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D:\Test\project\CID_K\Preprocessor\excel\"/>
    </mc:Choice>
  </mc:AlternateContent>
  <bookViews>
    <workbookView xWindow="0" yWindow="0" windowWidth="23040" windowHeight="8970" xr2:uid="{4BC05E79-832F-4E02-8F8D-8764C0C13CD8}"/>
  </bookViews>
  <sheets>
    <sheet name="Sheet1" sheetId="1" r:id="rId1"/>
  </sheets>
  <externalReferences>
    <externalReference r:id="rId2"/>
  </externalReferenc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7657" i="1" l="1"/>
  <c r="H17657" i="1"/>
  <c r="F17657" i="1"/>
  <c r="J17656" i="1"/>
  <c r="K17656" i="1" s="1"/>
  <c r="H17656" i="1"/>
  <c r="H17641" i="1" s="1"/>
  <c r="H17626" i="1" s="1"/>
  <c r="H17611" i="1" s="1"/>
  <c r="F17656" i="1"/>
  <c r="L17655" i="1"/>
  <c r="J17655" i="1"/>
  <c r="K17655" i="1" s="1"/>
  <c r="H17655" i="1"/>
  <c r="H17640" i="1" s="1"/>
  <c r="H17625" i="1" s="1"/>
  <c r="H17610" i="1" s="1"/>
  <c r="H17595" i="1" s="1"/>
  <c r="H17580" i="1" s="1"/>
  <c r="H17565" i="1" s="1"/>
  <c r="F17655" i="1"/>
  <c r="J17654" i="1"/>
  <c r="H17654" i="1"/>
  <c r="F17654" i="1"/>
  <c r="L17656" i="1" s="1"/>
  <c r="J17653" i="1"/>
  <c r="L17653" i="1" s="1"/>
  <c r="H17653" i="1"/>
  <c r="F17653" i="1"/>
  <c r="J17652" i="1"/>
  <c r="K17652" i="1" s="1"/>
  <c r="H17652" i="1"/>
  <c r="F17652" i="1"/>
  <c r="J17651" i="1"/>
  <c r="H17651" i="1"/>
  <c r="H17636" i="1" s="1"/>
  <c r="H17621" i="1" s="1"/>
  <c r="H17606" i="1" s="1"/>
  <c r="F17651" i="1"/>
  <c r="J17650" i="1"/>
  <c r="H17650" i="1"/>
  <c r="F17650" i="1"/>
  <c r="L17652" i="1" s="1"/>
  <c r="J17649" i="1"/>
  <c r="H17649" i="1"/>
  <c r="F17649" i="1"/>
  <c r="L17648" i="1"/>
  <c r="J17648" i="1"/>
  <c r="K17648" i="1" s="1"/>
  <c r="H17648" i="1"/>
  <c r="F17648" i="1"/>
  <c r="J17647" i="1"/>
  <c r="K17647" i="1" s="1"/>
  <c r="H17647" i="1"/>
  <c r="H17632" i="1" s="1"/>
  <c r="H17617" i="1" s="1"/>
  <c r="F17647" i="1"/>
  <c r="J17646" i="1"/>
  <c r="H17646" i="1"/>
  <c r="H17631" i="1" s="1"/>
  <c r="H17616" i="1" s="1"/>
  <c r="F17646" i="1"/>
  <c r="J17645" i="1"/>
  <c r="H17645" i="1"/>
  <c r="F17645" i="1"/>
  <c r="L17647" i="1" s="1"/>
  <c r="J17644" i="1"/>
  <c r="K17644" i="1" s="1"/>
  <c r="H17644" i="1"/>
  <c r="F17644" i="1"/>
  <c r="J17643" i="1"/>
  <c r="K17643" i="1" s="1"/>
  <c r="F17643" i="1"/>
  <c r="J17642" i="1"/>
  <c r="H17642" i="1"/>
  <c r="F17642" i="1"/>
  <c r="L17644" i="1" s="1"/>
  <c r="J17641" i="1"/>
  <c r="L17641" i="1" s="1"/>
  <c r="F17641" i="1"/>
  <c r="J17640" i="1"/>
  <c r="K17640" i="1" s="1"/>
  <c r="F17640" i="1"/>
  <c r="L17639" i="1"/>
  <c r="J17639" i="1"/>
  <c r="K17639" i="1" s="1"/>
  <c r="H17639" i="1"/>
  <c r="F17639" i="1"/>
  <c r="J17638" i="1"/>
  <c r="H17638" i="1"/>
  <c r="H17623" i="1" s="1"/>
  <c r="H17608" i="1" s="1"/>
  <c r="H17593" i="1" s="1"/>
  <c r="H17578" i="1" s="1"/>
  <c r="H17563" i="1" s="1"/>
  <c r="H17548" i="1" s="1"/>
  <c r="F17638" i="1"/>
  <c r="L17640" i="1" s="1"/>
  <c r="J17637" i="1"/>
  <c r="H17637" i="1"/>
  <c r="F17637" i="1"/>
  <c r="J17636" i="1"/>
  <c r="K17636" i="1" s="1"/>
  <c r="F17636" i="1"/>
  <c r="L17635" i="1"/>
  <c r="J17635" i="1"/>
  <c r="K17635" i="1" s="1"/>
  <c r="H17635" i="1"/>
  <c r="H17620" i="1" s="1"/>
  <c r="H17605" i="1" s="1"/>
  <c r="H17590" i="1" s="1"/>
  <c r="H17575" i="1" s="1"/>
  <c r="H17560" i="1" s="1"/>
  <c r="H17545" i="1" s="1"/>
  <c r="H17530" i="1" s="1"/>
  <c r="H17515" i="1" s="1"/>
  <c r="H17500" i="1" s="1"/>
  <c r="H17485" i="1" s="1"/>
  <c r="H17470" i="1" s="1"/>
  <c r="H17455" i="1" s="1"/>
  <c r="H17440" i="1" s="1"/>
  <c r="F17635" i="1"/>
  <c r="J17634" i="1"/>
  <c r="H17634" i="1"/>
  <c r="F17634" i="1"/>
  <c r="L17636" i="1" s="1"/>
  <c r="J17633" i="1"/>
  <c r="H17633" i="1"/>
  <c r="H17618" i="1" s="1"/>
  <c r="F17633" i="1"/>
  <c r="L17632" i="1"/>
  <c r="J17632" i="1"/>
  <c r="K17632" i="1" s="1"/>
  <c r="M17632" i="1" s="1"/>
  <c r="F17632" i="1"/>
  <c r="J17631" i="1"/>
  <c r="K17631" i="1" s="1"/>
  <c r="F17631" i="1"/>
  <c r="J17630" i="1"/>
  <c r="H17630" i="1"/>
  <c r="F17630" i="1"/>
  <c r="J17629" i="1"/>
  <c r="H17629" i="1"/>
  <c r="F17629" i="1"/>
  <c r="L17631" i="1" s="1"/>
  <c r="J17628" i="1"/>
  <c r="K17628" i="1" s="1"/>
  <c r="F17628" i="1"/>
  <c r="L17627" i="1"/>
  <c r="J17627" i="1"/>
  <c r="K17627" i="1" s="1"/>
  <c r="H17627" i="1"/>
  <c r="F17627" i="1"/>
  <c r="J17626" i="1"/>
  <c r="F17626" i="1"/>
  <c r="L17628" i="1" s="1"/>
  <c r="J17625" i="1"/>
  <c r="L17625" i="1" s="1"/>
  <c r="F17625" i="1"/>
  <c r="J17624" i="1"/>
  <c r="K17624" i="1" s="1"/>
  <c r="H17624" i="1"/>
  <c r="H17609" i="1" s="1"/>
  <c r="H17594" i="1" s="1"/>
  <c r="H17579" i="1" s="1"/>
  <c r="H17564" i="1" s="1"/>
  <c r="H17549" i="1" s="1"/>
  <c r="H17534" i="1" s="1"/>
  <c r="F17624" i="1"/>
  <c r="J17623" i="1"/>
  <c r="F17623" i="1"/>
  <c r="J17622" i="1"/>
  <c r="H17622" i="1"/>
  <c r="F17622" i="1"/>
  <c r="L17624" i="1" s="1"/>
  <c r="J17621" i="1"/>
  <c r="F17621" i="1"/>
  <c r="L17620" i="1"/>
  <c r="J17620" i="1"/>
  <c r="K17620" i="1" s="1"/>
  <c r="F17620" i="1"/>
  <c r="J17619" i="1"/>
  <c r="K17619" i="1" s="1"/>
  <c r="H17619" i="1"/>
  <c r="H17604" i="1" s="1"/>
  <c r="H17589" i="1" s="1"/>
  <c r="H17574" i="1" s="1"/>
  <c r="H17559" i="1" s="1"/>
  <c r="F17619" i="1"/>
  <c r="J17618" i="1"/>
  <c r="F17618" i="1"/>
  <c r="J17617" i="1"/>
  <c r="F17617" i="1"/>
  <c r="L17619" i="1" s="1"/>
  <c r="J17616" i="1"/>
  <c r="K17616" i="1" s="1"/>
  <c r="F17616" i="1"/>
  <c r="J17615" i="1"/>
  <c r="K17615" i="1" s="1"/>
  <c r="H17615" i="1"/>
  <c r="F17615" i="1"/>
  <c r="J17614" i="1"/>
  <c r="H17614" i="1"/>
  <c r="F17614" i="1"/>
  <c r="L17616" i="1" s="1"/>
  <c r="J17613" i="1"/>
  <c r="F17613" i="1"/>
  <c r="L17615" i="1" s="1"/>
  <c r="J17612" i="1"/>
  <c r="K17612" i="1" s="1"/>
  <c r="H17612" i="1"/>
  <c r="F17612" i="1"/>
  <c r="J17611" i="1"/>
  <c r="F17611" i="1"/>
  <c r="J17610" i="1"/>
  <c r="F17610" i="1"/>
  <c r="L17612" i="1" s="1"/>
  <c r="J17609" i="1"/>
  <c r="F17609" i="1"/>
  <c r="J17608" i="1"/>
  <c r="K17608" i="1" s="1"/>
  <c r="F17608" i="1"/>
  <c r="L17607" i="1"/>
  <c r="J17607" i="1"/>
  <c r="K17607" i="1" s="1"/>
  <c r="H17607" i="1"/>
  <c r="H17592" i="1" s="1"/>
  <c r="H17577" i="1" s="1"/>
  <c r="H17562" i="1" s="1"/>
  <c r="H17547" i="1" s="1"/>
  <c r="H17532" i="1" s="1"/>
  <c r="H17517" i="1" s="1"/>
  <c r="H17502" i="1" s="1"/>
  <c r="H17487" i="1" s="1"/>
  <c r="H17472" i="1" s="1"/>
  <c r="F17607" i="1"/>
  <c r="J17606" i="1"/>
  <c r="F17606" i="1"/>
  <c r="L17608" i="1" s="1"/>
  <c r="J17605" i="1"/>
  <c r="F17605" i="1"/>
  <c r="J17604" i="1"/>
  <c r="K17604" i="1" s="1"/>
  <c r="F17604" i="1"/>
  <c r="J17603" i="1"/>
  <c r="K17603" i="1" s="1"/>
  <c r="F17603" i="1"/>
  <c r="K17602" i="1"/>
  <c r="J17602" i="1"/>
  <c r="F17602" i="1"/>
  <c r="L17604" i="1" s="1"/>
  <c r="L17601" i="1"/>
  <c r="J17601" i="1"/>
  <c r="K17601" i="1" s="1"/>
  <c r="M17601" i="1" s="1"/>
  <c r="F17601" i="1"/>
  <c r="K17600" i="1"/>
  <c r="J17600" i="1"/>
  <c r="F17600" i="1"/>
  <c r="L17600" i="1" s="1"/>
  <c r="J17599" i="1"/>
  <c r="L17599" i="1" s="1"/>
  <c r="F17599" i="1"/>
  <c r="K17598" i="1"/>
  <c r="M17598" i="1" s="1"/>
  <c r="J17598" i="1"/>
  <c r="L17598" i="1" s="1"/>
  <c r="F17598" i="1"/>
  <c r="J17597" i="1"/>
  <c r="F17597" i="1"/>
  <c r="K17596" i="1"/>
  <c r="J17596" i="1"/>
  <c r="F17596" i="1"/>
  <c r="J17595" i="1"/>
  <c r="K17595" i="1" s="1"/>
  <c r="F17595" i="1"/>
  <c r="J17594" i="1"/>
  <c r="F17594" i="1"/>
  <c r="J17593" i="1"/>
  <c r="F17593" i="1"/>
  <c r="L17592" i="1"/>
  <c r="J17592" i="1"/>
  <c r="K17592" i="1" s="1"/>
  <c r="M17592" i="1" s="1"/>
  <c r="F17592" i="1"/>
  <c r="L17591" i="1"/>
  <c r="J17591" i="1"/>
  <c r="K17591" i="1" s="1"/>
  <c r="F17591" i="1"/>
  <c r="K17590" i="1"/>
  <c r="J17590" i="1"/>
  <c r="F17590" i="1"/>
  <c r="L17590" i="1" s="1"/>
  <c r="M17589" i="1"/>
  <c r="K17589" i="1"/>
  <c r="J17589" i="1"/>
  <c r="F17589" i="1"/>
  <c r="L17589" i="1" s="1"/>
  <c r="K17588" i="1"/>
  <c r="M17588" i="1" s="1"/>
  <c r="J17588" i="1"/>
  <c r="L17588" i="1" s="1"/>
  <c r="H17588" i="1"/>
  <c r="F17588" i="1"/>
  <c r="K17587" i="1"/>
  <c r="J17587" i="1"/>
  <c r="H17587" i="1"/>
  <c r="H17572" i="1" s="1"/>
  <c r="H17557" i="1" s="1"/>
  <c r="H17542" i="1" s="1"/>
  <c r="F17587" i="1"/>
  <c r="L17587" i="1" s="1"/>
  <c r="K17586" i="1"/>
  <c r="J17586" i="1"/>
  <c r="L17586" i="1" s="1"/>
  <c r="H17586" i="1"/>
  <c r="H17571" i="1" s="1"/>
  <c r="H17556" i="1" s="1"/>
  <c r="H17541" i="1" s="1"/>
  <c r="H17526" i="1" s="1"/>
  <c r="H17511" i="1" s="1"/>
  <c r="H17496" i="1" s="1"/>
  <c r="F17586" i="1"/>
  <c r="K17585" i="1"/>
  <c r="J17585" i="1"/>
  <c r="H17585" i="1"/>
  <c r="F17585" i="1"/>
  <c r="L17585" i="1" s="1"/>
  <c r="M17585" i="1" s="1"/>
  <c r="M17584" i="1"/>
  <c r="K17584" i="1"/>
  <c r="J17584" i="1"/>
  <c r="L17584" i="1" s="1"/>
  <c r="H17584" i="1"/>
  <c r="F17584" i="1"/>
  <c r="K17583" i="1"/>
  <c r="J17583" i="1"/>
  <c r="H17583" i="1"/>
  <c r="H17568" i="1" s="1"/>
  <c r="H17553" i="1" s="1"/>
  <c r="H17538" i="1" s="1"/>
  <c r="H17523" i="1" s="1"/>
  <c r="F17583" i="1"/>
  <c r="L17583" i="1" s="1"/>
  <c r="K17582" i="1"/>
  <c r="M17582" i="1" s="1"/>
  <c r="J17582" i="1"/>
  <c r="L17582" i="1" s="1"/>
  <c r="H17582" i="1"/>
  <c r="F17582" i="1"/>
  <c r="K17581" i="1"/>
  <c r="J17581" i="1"/>
  <c r="H17581" i="1"/>
  <c r="F17581" i="1"/>
  <c r="L17581" i="1" s="1"/>
  <c r="M17581" i="1" s="1"/>
  <c r="M17580" i="1"/>
  <c r="K17580" i="1"/>
  <c r="J17580" i="1"/>
  <c r="L17580" i="1" s="1"/>
  <c r="F17580" i="1"/>
  <c r="K17579" i="1"/>
  <c r="M17579" i="1" s="1"/>
  <c r="J17579" i="1"/>
  <c r="F17579" i="1"/>
  <c r="L17579" i="1" s="1"/>
  <c r="K17578" i="1"/>
  <c r="M17578" i="1" s="1"/>
  <c r="J17578" i="1"/>
  <c r="L17578" i="1" s="1"/>
  <c r="F17578" i="1"/>
  <c r="M17577" i="1"/>
  <c r="K17577" i="1"/>
  <c r="J17577" i="1"/>
  <c r="F17577" i="1"/>
  <c r="L17577" i="1" s="1"/>
  <c r="K17576" i="1"/>
  <c r="M17576" i="1" s="1"/>
  <c r="J17576" i="1"/>
  <c r="L17576" i="1" s="1"/>
  <c r="H17576" i="1"/>
  <c r="F17576" i="1"/>
  <c r="K17575" i="1"/>
  <c r="M17575" i="1" s="1"/>
  <c r="J17575" i="1"/>
  <c r="F17575" i="1"/>
  <c r="L17575" i="1" s="1"/>
  <c r="K17574" i="1"/>
  <c r="J17574" i="1"/>
  <c r="L17574" i="1" s="1"/>
  <c r="F17574" i="1"/>
  <c r="M17573" i="1"/>
  <c r="K17573" i="1"/>
  <c r="J17573" i="1"/>
  <c r="H17573" i="1"/>
  <c r="F17573" i="1"/>
  <c r="L17573" i="1" s="1"/>
  <c r="K17572" i="1"/>
  <c r="M17572" i="1" s="1"/>
  <c r="J17572" i="1"/>
  <c r="L17572" i="1" s="1"/>
  <c r="F17572" i="1"/>
  <c r="K17571" i="1"/>
  <c r="J17571" i="1"/>
  <c r="F17571" i="1"/>
  <c r="L17571" i="1" s="1"/>
  <c r="K17570" i="1"/>
  <c r="J17570" i="1"/>
  <c r="L17570" i="1" s="1"/>
  <c r="H17570" i="1"/>
  <c r="F17570" i="1"/>
  <c r="K17569" i="1"/>
  <c r="J17569" i="1"/>
  <c r="H17569" i="1"/>
  <c r="H17554" i="1" s="1"/>
  <c r="H17539" i="1" s="1"/>
  <c r="H17524" i="1" s="1"/>
  <c r="F17569" i="1"/>
  <c r="L17569" i="1" s="1"/>
  <c r="M17569" i="1" s="1"/>
  <c r="K17568" i="1"/>
  <c r="J17568" i="1"/>
  <c r="L17568" i="1" s="1"/>
  <c r="F17568" i="1"/>
  <c r="K17567" i="1"/>
  <c r="J17567" i="1"/>
  <c r="H17567" i="1"/>
  <c r="H17552" i="1" s="1"/>
  <c r="H17537" i="1" s="1"/>
  <c r="H17522" i="1" s="1"/>
  <c r="F17567" i="1"/>
  <c r="L17567" i="1" s="1"/>
  <c r="K17566" i="1"/>
  <c r="J17566" i="1"/>
  <c r="L17566" i="1" s="1"/>
  <c r="H17566" i="1"/>
  <c r="H17551" i="1" s="1"/>
  <c r="H17536" i="1" s="1"/>
  <c r="H17521" i="1" s="1"/>
  <c r="H17506" i="1" s="1"/>
  <c r="H17491" i="1" s="1"/>
  <c r="H17476" i="1" s="1"/>
  <c r="H17461" i="1" s="1"/>
  <c r="F17566" i="1"/>
  <c r="K17565" i="1"/>
  <c r="J17565" i="1"/>
  <c r="F17565" i="1"/>
  <c r="L17565" i="1" s="1"/>
  <c r="M17565" i="1" s="1"/>
  <c r="M17564" i="1"/>
  <c r="K17564" i="1"/>
  <c r="J17564" i="1"/>
  <c r="L17564" i="1" s="1"/>
  <c r="F17564" i="1"/>
  <c r="K17563" i="1"/>
  <c r="J17563" i="1"/>
  <c r="F17563" i="1"/>
  <c r="L17563" i="1" s="1"/>
  <c r="K17562" i="1"/>
  <c r="M17562" i="1" s="1"/>
  <c r="J17562" i="1"/>
  <c r="L17562" i="1" s="1"/>
  <c r="F17562" i="1"/>
  <c r="K17561" i="1"/>
  <c r="J17561" i="1"/>
  <c r="H17561" i="1"/>
  <c r="F17561" i="1"/>
  <c r="L17561" i="1" s="1"/>
  <c r="M17561" i="1" s="1"/>
  <c r="M17560" i="1"/>
  <c r="K17560" i="1"/>
  <c r="J17560" i="1"/>
  <c r="L17560" i="1" s="1"/>
  <c r="F17560" i="1"/>
  <c r="K17559" i="1"/>
  <c r="J17559" i="1"/>
  <c r="F17559" i="1"/>
  <c r="L17559" i="1" s="1"/>
  <c r="K17558" i="1"/>
  <c r="M17558" i="1" s="1"/>
  <c r="J17558" i="1"/>
  <c r="L17558" i="1" s="1"/>
  <c r="H17558" i="1"/>
  <c r="H17543" i="1" s="1"/>
  <c r="F17558" i="1"/>
  <c r="K17557" i="1"/>
  <c r="J17557" i="1"/>
  <c r="F17557" i="1"/>
  <c r="L17557" i="1" s="1"/>
  <c r="M17557" i="1" s="1"/>
  <c r="K17556" i="1"/>
  <c r="J17556" i="1"/>
  <c r="F17556" i="1"/>
  <c r="K17555" i="1"/>
  <c r="J17555" i="1"/>
  <c r="F17555" i="1"/>
  <c r="L17555" i="1" s="1"/>
  <c r="J17554" i="1"/>
  <c r="F17554" i="1"/>
  <c r="J17553" i="1"/>
  <c r="K17553" i="1" s="1"/>
  <c r="F17553" i="1"/>
  <c r="J17552" i="1"/>
  <c r="K17552" i="1" s="1"/>
  <c r="F17552" i="1"/>
  <c r="J17551" i="1"/>
  <c r="F17551" i="1"/>
  <c r="L17553" i="1" s="1"/>
  <c r="J17550" i="1"/>
  <c r="F17550" i="1"/>
  <c r="K17549" i="1"/>
  <c r="M17549" i="1" s="1"/>
  <c r="J17549" i="1"/>
  <c r="L17549" i="1" s="1"/>
  <c r="F17549" i="1"/>
  <c r="K17548" i="1"/>
  <c r="J17548" i="1"/>
  <c r="F17548" i="1"/>
  <c r="K17547" i="1"/>
  <c r="J17547" i="1"/>
  <c r="L17547" i="1" s="1"/>
  <c r="F17547" i="1"/>
  <c r="K17546" i="1"/>
  <c r="J17546" i="1"/>
  <c r="H17546" i="1"/>
  <c r="F17546" i="1"/>
  <c r="K17545" i="1"/>
  <c r="J17545" i="1"/>
  <c r="F17545" i="1"/>
  <c r="K17544" i="1"/>
  <c r="J17544" i="1"/>
  <c r="F17544" i="1"/>
  <c r="L17544" i="1" s="1"/>
  <c r="M17544" i="1" s="1"/>
  <c r="J17543" i="1"/>
  <c r="F17543" i="1"/>
  <c r="L17542" i="1"/>
  <c r="J17542" i="1"/>
  <c r="K17542" i="1" s="1"/>
  <c r="F17542" i="1"/>
  <c r="J17541" i="1"/>
  <c r="K17541" i="1" s="1"/>
  <c r="F17541" i="1"/>
  <c r="J17540" i="1"/>
  <c r="H17540" i="1"/>
  <c r="F17540" i="1"/>
  <c r="J17539" i="1"/>
  <c r="K17539" i="1" s="1"/>
  <c r="F17539" i="1"/>
  <c r="L17539" i="1" s="1"/>
  <c r="J17538" i="1"/>
  <c r="K17538" i="1" s="1"/>
  <c r="F17538" i="1"/>
  <c r="L17537" i="1"/>
  <c r="J17537" i="1"/>
  <c r="K17537" i="1" s="1"/>
  <c r="F17537" i="1"/>
  <c r="J17536" i="1"/>
  <c r="K17536" i="1" s="1"/>
  <c r="F17536" i="1"/>
  <c r="J17535" i="1"/>
  <c r="H17535" i="1"/>
  <c r="F17535" i="1"/>
  <c r="J17534" i="1"/>
  <c r="K17534" i="1" s="1"/>
  <c r="F17534" i="1"/>
  <c r="L17534" i="1" s="1"/>
  <c r="L17533" i="1"/>
  <c r="J17533" i="1"/>
  <c r="K17533" i="1" s="1"/>
  <c r="F17533" i="1"/>
  <c r="M17532" i="1"/>
  <c r="K17532" i="1"/>
  <c r="J17532" i="1"/>
  <c r="L17532" i="1" s="1"/>
  <c r="F17532" i="1"/>
  <c r="K17531" i="1"/>
  <c r="J17531" i="1"/>
  <c r="H17531" i="1"/>
  <c r="H17516" i="1" s="1"/>
  <c r="H17501" i="1" s="1"/>
  <c r="H17486" i="1" s="1"/>
  <c r="H17471" i="1" s="1"/>
  <c r="H17456" i="1" s="1"/>
  <c r="H17441" i="1" s="1"/>
  <c r="H17426" i="1" s="1"/>
  <c r="H17411" i="1" s="1"/>
  <c r="F17531" i="1"/>
  <c r="L17531" i="1" s="1"/>
  <c r="M17531" i="1" s="1"/>
  <c r="K17530" i="1"/>
  <c r="J17530" i="1"/>
  <c r="L17530" i="1" s="1"/>
  <c r="M17530" i="1" s="1"/>
  <c r="F17530" i="1"/>
  <c r="K17529" i="1"/>
  <c r="J17529" i="1"/>
  <c r="H17529" i="1"/>
  <c r="H17514" i="1" s="1"/>
  <c r="F17529" i="1"/>
  <c r="K17528" i="1"/>
  <c r="J17528" i="1"/>
  <c r="H17528" i="1"/>
  <c r="H17513" i="1" s="1"/>
  <c r="H17498" i="1" s="1"/>
  <c r="H17483" i="1" s="1"/>
  <c r="H17468" i="1" s="1"/>
  <c r="F17528" i="1"/>
  <c r="K17527" i="1"/>
  <c r="J17527" i="1"/>
  <c r="F17527" i="1"/>
  <c r="J17526" i="1"/>
  <c r="K17526" i="1" s="1"/>
  <c r="F17526" i="1"/>
  <c r="L17526" i="1" s="1"/>
  <c r="L17525" i="1"/>
  <c r="J17525" i="1"/>
  <c r="K17525" i="1" s="1"/>
  <c r="H17525" i="1"/>
  <c r="F17525" i="1"/>
  <c r="J17524" i="1"/>
  <c r="K17524" i="1" s="1"/>
  <c r="F17524" i="1"/>
  <c r="L17524" i="1" s="1"/>
  <c r="L17523" i="1"/>
  <c r="J17523" i="1"/>
  <c r="K17523" i="1" s="1"/>
  <c r="F17523" i="1"/>
  <c r="J17522" i="1"/>
  <c r="K17522" i="1" s="1"/>
  <c r="F17522" i="1"/>
  <c r="L17522" i="1" s="1"/>
  <c r="J17521" i="1"/>
  <c r="K17521" i="1" s="1"/>
  <c r="F17521" i="1"/>
  <c r="L17520" i="1"/>
  <c r="J17520" i="1"/>
  <c r="K17520" i="1" s="1"/>
  <c r="F17520" i="1"/>
  <c r="K17519" i="1"/>
  <c r="J17519" i="1"/>
  <c r="F17519" i="1"/>
  <c r="L17518" i="1"/>
  <c r="J17518" i="1"/>
  <c r="K17518" i="1" s="1"/>
  <c r="H17518" i="1"/>
  <c r="F17518" i="1"/>
  <c r="J17517" i="1"/>
  <c r="K17517" i="1" s="1"/>
  <c r="F17517" i="1"/>
  <c r="J17516" i="1"/>
  <c r="F17516" i="1"/>
  <c r="J17515" i="1"/>
  <c r="K17515" i="1" s="1"/>
  <c r="F17515" i="1"/>
  <c r="J17514" i="1"/>
  <c r="K17514" i="1" s="1"/>
  <c r="F17514" i="1"/>
  <c r="L17514" i="1" s="1"/>
  <c r="J17513" i="1"/>
  <c r="K17513" i="1" s="1"/>
  <c r="F17513" i="1"/>
  <c r="L17515" i="1" s="1"/>
  <c r="J17512" i="1"/>
  <c r="K17512" i="1" s="1"/>
  <c r="H17512" i="1"/>
  <c r="F17512" i="1"/>
  <c r="L17512" i="1" s="1"/>
  <c r="J17511" i="1"/>
  <c r="F17511" i="1"/>
  <c r="L17513" i="1" s="1"/>
  <c r="L17510" i="1"/>
  <c r="J17510" i="1"/>
  <c r="K17510" i="1" s="1"/>
  <c r="H17510" i="1"/>
  <c r="F17510" i="1"/>
  <c r="J17509" i="1"/>
  <c r="K17509" i="1" s="1"/>
  <c r="F17509" i="1"/>
  <c r="M17508" i="1"/>
  <c r="K17508" i="1"/>
  <c r="J17508" i="1"/>
  <c r="L17508" i="1" s="1"/>
  <c r="H17508" i="1"/>
  <c r="H17493" i="1" s="1"/>
  <c r="F17508" i="1"/>
  <c r="K17507" i="1"/>
  <c r="J17507" i="1"/>
  <c r="H17507" i="1"/>
  <c r="H17492" i="1" s="1"/>
  <c r="H17477" i="1" s="1"/>
  <c r="H17462" i="1" s="1"/>
  <c r="H17447" i="1" s="1"/>
  <c r="H17432" i="1" s="1"/>
  <c r="H17417" i="1" s="1"/>
  <c r="F17507" i="1"/>
  <c r="K17506" i="1"/>
  <c r="J17506" i="1"/>
  <c r="L17506" i="1" s="1"/>
  <c r="M17506" i="1" s="1"/>
  <c r="F17506" i="1"/>
  <c r="M17505" i="1"/>
  <c r="K17505" i="1"/>
  <c r="J17505" i="1"/>
  <c r="H17505" i="1"/>
  <c r="F17505" i="1"/>
  <c r="L17505" i="1" s="1"/>
  <c r="K17504" i="1"/>
  <c r="M17504" i="1" s="1"/>
  <c r="J17504" i="1"/>
  <c r="L17504" i="1" s="1"/>
  <c r="H17504" i="1"/>
  <c r="H17489" i="1" s="1"/>
  <c r="H17474" i="1" s="1"/>
  <c r="F17504" i="1"/>
  <c r="K17503" i="1"/>
  <c r="J17503" i="1"/>
  <c r="H17503" i="1"/>
  <c r="H17488" i="1" s="1"/>
  <c r="F17503" i="1"/>
  <c r="K17502" i="1"/>
  <c r="M17502" i="1" s="1"/>
  <c r="J17502" i="1"/>
  <c r="L17502" i="1" s="1"/>
  <c r="F17502" i="1"/>
  <c r="K17501" i="1"/>
  <c r="J17501" i="1"/>
  <c r="F17501" i="1"/>
  <c r="L17501" i="1" s="1"/>
  <c r="M17500" i="1"/>
  <c r="K17500" i="1"/>
  <c r="J17500" i="1"/>
  <c r="L17500" i="1" s="1"/>
  <c r="F17500" i="1"/>
  <c r="K17499" i="1"/>
  <c r="J17499" i="1"/>
  <c r="H17499" i="1"/>
  <c r="H17484" i="1" s="1"/>
  <c r="H17469" i="1" s="1"/>
  <c r="H17454" i="1" s="1"/>
  <c r="H17439" i="1" s="1"/>
  <c r="H17424" i="1" s="1"/>
  <c r="H17409" i="1" s="1"/>
  <c r="H17394" i="1" s="1"/>
  <c r="F17499" i="1"/>
  <c r="K17498" i="1"/>
  <c r="J17498" i="1"/>
  <c r="F17498" i="1"/>
  <c r="K17497" i="1"/>
  <c r="J17497" i="1"/>
  <c r="F17497" i="1"/>
  <c r="J17496" i="1"/>
  <c r="K17496" i="1" s="1"/>
  <c r="F17496" i="1"/>
  <c r="L17495" i="1"/>
  <c r="K17495" i="1"/>
  <c r="J17495" i="1"/>
  <c r="H17495" i="1"/>
  <c r="F17495" i="1"/>
  <c r="J17494" i="1"/>
  <c r="K17494" i="1" s="1"/>
  <c r="H17494" i="1"/>
  <c r="H17479" i="1" s="1"/>
  <c r="F17494" i="1"/>
  <c r="L17493" i="1"/>
  <c r="J17493" i="1"/>
  <c r="K17493" i="1" s="1"/>
  <c r="F17493" i="1"/>
  <c r="J17492" i="1"/>
  <c r="K17492" i="1" s="1"/>
  <c r="F17492" i="1"/>
  <c r="L17491" i="1"/>
  <c r="K17491" i="1"/>
  <c r="M17491" i="1" s="1"/>
  <c r="J17491" i="1"/>
  <c r="F17491" i="1"/>
  <c r="J17490" i="1"/>
  <c r="K17490" i="1" s="1"/>
  <c r="H17490" i="1"/>
  <c r="F17490" i="1"/>
  <c r="J17489" i="1"/>
  <c r="K17489" i="1" s="1"/>
  <c r="F17489" i="1"/>
  <c r="J17488" i="1"/>
  <c r="K17488" i="1" s="1"/>
  <c r="F17488" i="1"/>
  <c r="K17487" i="1"/>
  <c r="J17487" i="1"/>
  <c r="F17487" i="1"/>
  <c r="J17486" i="1"/>
  <c r="K17486" i="1" s="1"/>
  <c r="F17486" i="1"/>
  <c r="L17486" i="1" s="1"/>
  <c r="J17485" i="1"/>
  <c r="F17485" i="1"/>
  <c r="J17484" i="1"/>
  <c r="K17484" i="1" s="1"/>
  <c r="F17484" i="1"/>
  <c r="L17484" i="1" s="1"/>
  <c r="M17484" i="1" s="1"/>
  <c r="J17483" i="1"/>
  <c r="F17483" i="1"/>
  <c r="L17482" i="1"/>
  <c r="J17482" i="1"/>
  <c r="K17482" i="1" s="1"/>
  <c r="F17482" i="1"/>
  <c r="K17481" i="1"/>
  <c r="M17481" i="1" s="1"/>
  <c r="J17481" i="1"/>
  <c r="L17481" i="1" s="1"/>
  <c r="H17481" i="1"/>
  <c r="H17466" i="1" s="1"/>
  <c r="F17481" i="1"/>
  <c r="K17480" i="1"/>
  <c r="J17480" i="1"/>
  <c r="H17480" i="1"/>
  <c r="H17465" i="1" s="1"/>
  <c r="H17450" i="1" s="1"/>
  <c r="H17435" i="1" s="1"/>
  <c r="H17420" i="1" s="1"/>
  <c r="H17405" i="1" s="1"/>
  <c r="H17390" i="1" s="1"/>
  <c r="H17375" i="1" s="1"/>
  <c r="F17480" i="1"/>
  <c r="K17479" i="1"/>
  <c r="M17479" i="1" s="1"/>
  <c r="J17479" i="1"/>
  <c r="L17479" i="1" s="1"/>
  <c r="F17479" i="1"/>
  <c r="K17478" i="1"/>
  <c r="J17478" i="1"/>
  <c r="H17478" i="1"/>
  <c r="H17463" i="1" s="1"/>
  <c r="H17448" i="1" s="1"/>
  <c r="H17433" i="1" s="1"/>
  <c r="H17418" i="1" s="1"/>
  <c r="F17478" i="1"/>
  <c r="M17477" i="1"/>
  <c r="K17477" i="1"/>
  <c r="J17477" i="1"/>
  <c r="L17477" i="1" s="1"/>
  <c r="F17477" i="1"/>
  <c r="K17476" i="1"/>
  <c r="J17476" i="1"/>
  <c r="F17476" i="1"/>
  <c r="J17475" i="1"/>
  <c r="H17475" i="1"/>
  <c r="H17460" i="1" s="1"/>
  <c r="H17445" i="1" s="1"/>
  <c r="H17430" i="1" s="1"/>
  <c r="H17415" i="1" s="1"/>
  <c r="H17400" i="1" s="1"/>
  <c r="H17385" i="1" s="1"/>
  <c r="H17370" i="1" s="1"/>
  <c r="F17475" i="1"/>
  <c r="J17474" i="1"/>
  <c r="F17474" i="1"/>
  <c r="L17476" i="1" s="1"/>
  <c r="K17473" i="1"/>
  <c r="J17473" i="1"/>
  <c r="F17473" i="1"/>
  <c r="K17472" i="1"/>
  <c r="J17472" i="1"/>
  <c r="L17472" i="1" s="1"/>
  <c r="F17472" i="1"/>
  <c r="J17471" i="1"/>
  <c r="F17471" i="1"/>
  <c r="L17473" i="1" s="1"/>
  <c r="M17473" i="1" s="1"/>
  <c r="J17470" i="1"/>
  <c r="L17470" i="1" s="1"/>
  <c r="F17470" i="1"/>
  <c r="M17469" i="1"/>
  <c r="L17469" i="1"/>
  <c r="K17469" i="1"/>
  <c r="J17469" i="1"/>
  <c r="F17469" i="1"/>
  <c r="J17468" i="1"/>
  <c r="F17468" i="1"/>
  <c r="J17467" i="1"/>
  <c r="L17467" i="1" s="1"/>
  <c r="H17467" i="1"/>
  <c r="H17452" i="1" s="1"/>
  <c r="H17437" i="1" s="1"/>
  <c r="F17467" i="1"/>
  <c r="J17466" i="1"/>
  <c r="L17466" i="1" s="1"/>
  <c r="F17466" i="1"/>
  <c r="J17465" i="1"/>
  <c r="K17465" i="1" s="1"/>
  <c r="F17465" i="1"/>
  <c r="K17464" i="1"/>
  <c r="M17464" i="1" s="1"/>
  <c r="J17464" i="1"/>
  <c r="L17464" i="1" s="1"/>
  <c r="F17464" i="1"/>
  <c r="K17463" i="1"/>
  <c r="J17463" i="1"/>
  <c r="F17463" i="1"/>
  <c r="L17465" i="1" s="1"/>
  <c r="M17465" i="1" s="1"/>
  <c r="K17462" i="1"/>
  <c r="J17462" i="1"/>
  <c r="F17462" i="1"/>
  <c r="L17462" i="1" s="1"/>
  <c r="M17462" i="1" s="1"/>
  <c r="L17461" i="1"/>
  <c r="K17461" i="1"/>
  <c r="J17461" i="1"/>
  <c r="F17461" i="1"/>
  <c r="J17460" i="1"/>
  <c r="F17460" i="1"/>
  <c r="K17459" i="1"/>
  <c r="J17459" i="1"/>
  <c r="L17459" i="1" s="1"/>
  <c r="F17459" i="1"/>
  <c r="K17458" i="1"/>
  <c r="J17458" i="1"/>
  <c r="H17458" i="1"/>
  <c r="F17458" i="1"/>
  <c r="K17457" i="1"/>
  <c r="M17457" i="1" s="1"/>
  <c r="J17457" i="1"/>
  <c r="L17457" i="1" s="1"/>
  <c r="F17457" i="1"/>
  <c r="K17456" i="1"/>
  <c r="J17456" i="1"/>
  <c r="F17456" i="1"/>
  <c r="L17458" i="1" s="1"/>
  <c r="M17458" i="1" s="1"/>
  <c r="M17455" i="1"/>
  <c r="K17455" i="1"/>
  <c r="J17455" i="1"/>
  <c r="F17455" i="1"/>
  <c r="K17454" i="1"/>
  <c r="J17454" i="1"/>
  <c r="F17454" i="1"/>
  <c r="J17453" i="1"/>
  <c r="H17453" i="1"/>
  <c r="F17453" i="1"/>
  <c r="L17455" i="1" s="1"/>
  <c r="K17452" i="1"/>
  <c r="J17452" i="1"/>
  <c r="F17452" i="1"/>
  <c r="L17454" i="1" s="1"/>
  <c r="K17451" i="1"/>
  <c r="J17451" i="1"/>
  <c r="F17451" i="1"/>
  <c r="K17450" i="1"/>
  <c r="M17450" i="1" s="1"/>
  <c r="J17450" i="1"/>
  <c r="L17450" i="1" s="1"/>
  <c r="F17450" i="1"/>
  <c r="J17449" i="1"/>
  <c r="K17449" i="1" s="1"/>
  <c r="H17449" i="1"/>
  <c r="F17449" i="1"/>
  <c r="J17448" i="1"/>
  <c r="L17448" i="1" s="1"/>
  <c r="F17448" i="1"/>
  <c r="K17447" i="1"/>
  <c r="J17447" i="1"/>
  <c r="F17447" i="1"/>
  <c r="K17446" i="1"/>
  <c r="M17446" i="1" s="1"/>
  <c r="J17446" i="1"/>
  <c r="L17446" i="1" s="1"/>
  <c r="F17446" i="1"/>
  <c r="K17445" i="1"/>
  <c r="J17445" i="1"/>
  <c r="F17445" i="1"/>
  <c r="L17447" i="1" s="1"/>
  <c r="M17447" i="1" s="1"/>
  <c r="M17444" i="1"/>
  <c r="K17444" i="1"/>
  <c r="J17444" i="1"/>
  <c r="H17444" i="1"/>
  <c r="H17429" i="1" s="1"/>
  <c r="H17414" i="1" s="1"/>
  <c r="H17399" i="1" s="1"/>
  <c r="H17384" i="1" s="1"/>
  <c r="F17444" i="1"/>
  <c r="K17443" i="1"/>
  <c r="J17443" i="1"/>
  <c r="H17443" i="1"/>
  <c r="F17443" i="1"/>
  <c r="J17442" i="1"/>
  <c r="H17442" i="1"/>
  <c r="H17427" i="1" s="1"/>
  <c r="F17442" i="1"/>
  <c r="L17444" i="1" s="1"/>
  <c r="K17441" i="1"/>
  <c r="J17441" i="1"/>
  <c r="F17441" i="1"/>
  <c r="L17443" i="1" s="1"/>
  <c r="M17440" i="1"/>
  <c r="K17440" i="1"/>
  <c r="J17440" i="1"/>
  <c r="F17440" i="1"/>
  <c r="K17439" i="1"/>
  <c r="J17439" i="1"/>
  <c r="F17439" i="1"/>
  <c r="J17438" i="1"/>
  <c r="H17438" i="1"/>
  <c r="F17438" i="1"/>
  <c r="L17440" i="1" s="1"/>
  <c r="K17437" i="1"/>
  <c r="J17437" i="1"/>
  <c r="F17437" i="1"/>
  <c r="L17439" i="1" s="1"/>
  <c r="K17436" i="1"/>
  <c r="J17436" i="1"/>
  <c r="H17436" i="1"/>
  <c r="F17436" i="1"/>
  <c r="K17435" i="1"/>
  <c r="J17435" i="1"/>
  <c r="F17435" i="1"/>
  <c r="J17434" i="1"/>
  <c r="H17434" i="1"/>
  <c r="F17434" i="1"/>
  <c r="L17436" i="1" s="1"/>
  <c r="M17436" i="1" s="1"/>
  <c r="J17433" i="1"/>
  <c r="L17433" i="1" s="1"/>
  <c r="F17433" i="1"/>
  <c r="L17435" i="1" s="1"/>
  <c r="K17432" i="1"/>
  <c r="J17432" i="1"/>
  <c r="F17432" i="1"/>
  <c r="L17431" i="1"/>
  <c r="K17431" i="1"/>
  <c r="J17431" i="1"/>
  <c r="H17431" i="1"/>
  <c r="F17431" i="1"/>
  <c r="J17430" i="1"/>
  <c r="F17430" i="1"/>
  <c r="L17432" i="1" s="1"/>
  <c r="M17432" i="1" s="1"/>
  <c r="J17429" i="1"/>
  <c r="L17429" i="1" s="1"/>
  <c r="F17429" i="1"/>
  <c r="M17428" i="1"/>
  <c r="K17428" i="1"/>
  <c r="J17428" i="1"/>
  <c r="H17428" i="1"/>
  <c r="F17428" i="1"/>
  <c r="L17427" i="1"/>
  <c r="K17427" i="1"/>
  <c r="M17427" i="1" s="1"/>
  <c r="J17427" i="1"/>
  <c r="F17427" i="1"/>
  <c r="J17426" i="1"/>
  <c r="F17426" i="1"/>
  <c r="L17428" i="1" s="1"/>
  <c r="J17425" i="1"/>
  <c r="L17425" i="1" s="1"/>
  <c r="F17425" i="1"/>
  <c r="L17424" i="1"/>
  <c r="K17424" i="1"/>
  <c r="M17424" i="1" s="1"/>
  <c r="J17424" i="1"/>
  <c r="F17424" i="1"/>
  <c r="K17423" i="1"/>
  <c r="M17423" i="1" s="1"/>
  <c r="J17423" i="1"/>
  <c r="L17423" i="1" s="1"/>
  <c r="H17423" i="1"/>
  <c r="H17408" i="1" s="1"/>
  <c r="H17393" i="1" s="1"/>
  <c r="H17378" i="1" s="1"/>
  <c r="F17423" i="1"/>
  <c r="K17422" i="1"/>
  <c r="M17422" i="1" s="1"/>
  <c r="J17422" i="1"/>
  <c r="H17422" i="1"/>
  <c r="F17422" i="1"/>
  <c r="L17422" i="1" s="1"/>
  <c r="J17421" i="1"/>
  <c r="H17421" i="1"/>
  <c r="F17421" i="1"/>
  <c r="K17420" i="1"/>
  <c r="J17420" i="1"/>
  <c r="F17420" i="1"/>
  <c r="J17419" i="1"/>
  <c r="F17419" i="1"/>
  <c r="J17418" i="1"/>
  <c r="F17418" i="1"/>
  <c r="L17420" i="1" s="1"/>
  <c r="K17417" i="1"/>
  <c r="J17417" i="1"/>
  <c r="F17417" i="1"/>
  <c r="J17416" i="1"/>
  <c r="K17416" i="1" s="1"/>
  <c r="H17416" i="1"/>
  <c r="F17416" i="1"/>
  <c r="J17415" i="1"/>
  <c r="F17415" i="1"/>
  <c r="L17417" i="1" s="1"/>
  <c r="M17417" i="1" s="1"/>
  <c r="J17414" i="1"/>
  <c r="L17414" i="1" s="1"/>
  <c r="F17414" i="1"/>
  <c r="K17413" i="1"/>
  <c r="J17413" i="1"/>
  <c r="H17413" i="1"/>
  <c r="F17413" i="1"/>
  <c r="J17412" i="1"/>
  <c r="K17412" i="1" s="1"/>
  <c r="F17412" i="1"/>
  <c r="K17411" i="1"/>
  <c r="J17411" i="1"/>
  <c r="F17411" i="1"/>
  <c r="L17411" i="1" s="1"/>
  <c r="J17410" i="1"/>
  <c r="L17410" i="1" s="1"/>
  <c r="H17410" i="1"/>
  <c r="F17410" i="1"/>
  <c r="K17409" i="1"/>
  <c r="J17409" i="1"/>
  <c r="F17409" i="1"/>
  <c r="K17408" i="1"/>
  <c r="M17408" i="1" s="1"/>
  <c r="J17408" i="1"/>
  <c r="L17408" i="1" s="1"/>
  <c r="F17408" i="1"/>
  <c r="K17407" i="1"/>
  <c r="J17407" i="1"/>
  <c r="H17407" i="1"/>
  <c r="H17392" i="1" s="1"/>
  <c r="F17407" i="1"/>
  <c r="L17407" i="1" s="1"/>
  <c r="J17406" i="1"/>
  <c r="L17406" i="1" s="1"/>
  <c r="H17406" i="1"/>
  <c r="F17406" i="1"/>
  <c r="L17405" i="1"/>
  <c r="K17405" i="1"/>
  <c r="M17405" i="1" s="1"/>
  <c r="J17405" i="1"/>
  <c r="F17405" i="1"/>
  <c r="J17404" i="1"/>
  <c r="H17404" i="1"/>
  <c r="F17404" i="1"/>
  <c r="L17403" i="1"/>
  <c r="K17403" i="1"/>
  <c r="J17403" i="1"/>
  <c r="H17403" i="1"/>
  <c r="H17388" i="1" s="1"/>
  <c r="F17403" i="1"/>
  <c r="J17402" i="1"/>
  <c r="F17402" i="1"/>
  <c r="J17401" i="1"/>
  <c r="K17401" i="1" s="1"/>
  <c r="H17401" i="1"/>
  <c r="F17401" i="1"/>
  <c r="J17400" i="1"/>
  <c r="K17400" i="1" s="1"/>
  <c r="F17400" i="1"/>
  <c r="K17399" i="1"/>
  <c r="M17399" i="1" s="1"/>
  <c r="J17399" i="1"/>
  <c r="L17399" i="1" s="1"/>
  <c r="F17399" i="1"/>
  <c r="K17398" i="1"/>
  <c r="J17398" i="1"/>
  <c r="H17398" i="1"/>
  <c r="F17398" i="1"/>
  <c r="L17398" i="1" s="1"/>
  <c r="M17398" i="1" s="1"/>
  <c r="L17397" i="1"/>
  <c r="K17397" i="1"/>
  <c r="J17397" i="1"/>
  <c r="H17397" i="1"/>
  <c r="F17397" i="1"/>
  <c r="J17396" i="1"/>
  <c r="F17396" i="1"/>
  <c r="J17395" i="1"/>
  <c r="F17395" i="1"/>
  <c r="K17394" i="1"/>
  <c r="J17394" i="1"/>
  <c r="F17394" i="1"/>
  <c r="J17393" i="1"/>
  <c r="K17393" i="1" s="1"/>
  <c r="F17393" i="1"/>
  <c r="L17393" i="1" s="1"/>
  <c r="M17393" i="1" s="1"/>
  <c r="K17392" i="1"/>
  <c r="J17392" i="1"/>
  <c r="F17392" i="1"/>
  <c r="L17394" i="1" s="1"/>
  <c r="K17391" i="1"/>
  <c r="J17391" i="1"/>
  <c r="H17391" i="1"/>
  <c r="F17391" i="1"/>
  <c r="L17391" i="1" s="1"/>
  <c r="M17391" i="1" s="1"/>
  <c r="K17390" i="1"/>
  <c r="J17390" i="1"/>
  <c r="L17390" i="1" s="1"/>
  <c r="F17390" i="1"/>
  <c r="J17389" i="1"/>
  <c r="K17389" i="1" s="1"/>
  <c r="H17389" i="1"/>
  <c r="F17389" i="1"/>
  <c r="K17388" i="1"/>
  <c r="M17388" i="1" s="1"/>
  <c r="J17388" i="1"/>
  <c r="L17388" i="1" s="1"/>
  <c r="F17388" i="1"/>
  <c r="K17387" i="1"/>
  <c r="J17387" i="1"/>
  <c r="H17387" i="1"/>
  <c r="F17387" i="1"/>
  <c r="L17387" i="1" s="1"/>
  <c r="M17387" i="1" s="1"/>
  <c r="K17386" i="1"/>
  <c r="J17386" i="1"/>
  <c r="H17386" i="1"/>
  <c r="F17386" i="1"/>
  <c r="J17385" i="1"/>
  <c r="F17385" i="1"/>
  <c r="K17384" i="1"/>
  <c r="J17384" i="1"/>
  <c r="F17384" i="1"/>
  <c r="L17386" i="1" s="1"/>
  <c r="K17383" i="1"/>
  <c r="J17383" i="1"/>
  <c r="H17383" i="1"/>
  <c r="F17383" i="1"/>
  <c r="J17382" i="1"/>
  <c r="H17382" i="1"/>
  <c r="F17382" i="1"/>
  <c r="K17381" i="1"/>
  <c r="J17381" i="1"/>
  <c r="H17381" i="1"/>
  <c r="H17366" i="1" s="1"/>
  <c r="H17351" i="1" s="1"/>
  <c r="F17381" i="1"/>
  <c r="J17380" i="1"/>
  <c r="H17380" i="1"/>
  <c r="F17380" i="1"/>
  <c r="K17379" i="1"/>
  <c r="J17379" i="1"/>
  <c r="H17379" i="1"/>
  <c r="F17379" i="1"/>
  <c r="L17379" i="1" s="1"/>
  <c r="M17379" i="1" s="1"/>
  <c r="K17378" i="1"/>
  <c r="J17378" i="1"/>
  <c r="F17378" i="1"/>
  <c r="K17377" i="1"/>
  <c r="J17377" i="1"/>
  <c r="L17377" i="1" s="1"/>
  <c r="M17377" i="1" s="1"/>
  <c r="F17377" i="1"/>
  <c r="J17376" i="1"/>
  <c r="F17376" i="1"/>
  <c r="L17378" i="1" s="1"/>
  <c r="M17378" i="1" s="1"/>
  <c r="L17375" i="1"/>
  <c r="J17375" i="1"/>
  <c r="K17375" i="1" s="1"/>
  <c r="F17375" i="1"/>
  <c r="L17374" i="1"/>
  <c r="K17374" i="1"/>
  <c r="M17374" i="1" s="1"/>
  <c r="J17374" i="1"/>
  <c r="H17374" i="1"/>
  <c r="H17359" i="1" s="1"/>
  <c r="F17374" i="1"/>
  <c r="K17373" i="1"/>
  <c r="J17373" i="1"/>
  <c r="H17373" i="1"/>
  <c r="F17373" i="1"/>
  <c r="L17373" i="1" s="1"/>
  <c r="L17372" i="1"/>
  <c r="J17372" i="1"/>
  <c r="K17372" i="1" s="1"/>
  <c r="M17372" i="1" s="1"/>
  <c r="H17372" i="1"/>
  <c r="F17372" i="1"/>
  <c r="K17371" i="1"/>
  <c r="M17371" i="1" s="1"/>
  <c r="J17371" i="1"/>
  <c r="H17371" i="1"/>
  <c r="F17371" i="1"/>
  <c r="L17371" i="1" s="1"/>
  <c r="J17370" i="1"/>
  <c r="L17370" i="1" s="1"/>
  <c r="F17370" i="1"/>
  <c r="L17369" i="1"/>
  <c r="K17369" i="1"/>
  <c r="J17369" i="1"/>
  <c r="H17369" i="1"/>
  <c r="F17369" i="1"/>
  <c r="L17368" i="1"/>
  <c r="M17368" i="1" s="1"/>
  <c r="J17368" i="1"/>
  <c r="K17368" i="1" s="1"/>
  <c r="H17368" i="1"/>
  <c r="F17368" i="1"/>
  <c r="J17367" i="1"/>
  <c r="L17367" i="1" s="1"/>
  <c r="H17367" i="1"/>
  <c r="F17367" i="1"/>
  <c r="K17366" i="1"/>
  <c r="J17366" i="1"/>
  <c r="F17366" i="1"/>
  <c r="J17365" i="1"/>
  <c r="H17365" i="1"/>
  <c r="F17365" i="1"/>
  <c r="J17364" i="1"/>
  <c r="K17364" i="1" s="1"/>
  <c r="H17364" i="1"/>
  <c r="H17349" i="1" s="1"/>
  <c r="H17334" i="1" s="1"/>
  <c r="H17319" i="1" s="1"/>
  <c r="F17364" i="1"/>
  <c r="L17366" i="1" s="1"/>
  <c r="M17366" i="1" s="1"/>
  <c r="K17363" i="1"/>
  <c r="J17363" i="1"/>
  <c r="F17363" i="1"/>
  <c r="J17362" i="1"/>
  <c r="K17362" i="1" s="1"/>
  <c r="H17362" i="1"/>
  <c r="F17362" i="1"/>
  <c r="J17361" i="1"/>
  <c r="F17361" i="1"/>
  <c r="L17363" i="1" s="1"/>
  <c r="M17363" i="1" s="1"/>
  <c r="M17360" i="1"/>
  <c r="K17360" i="1"/>
  <c r="J17360" i="1"/>
  <c r="H17360" i="1"/>
  <c r="F17360" i="1"/>
  <c r="L17360" i="1" s="1"/>
  <c r="K17359" i="1"/>
  <c r="M17359" i="1" s="1"/>
  <c r="J17359" i="1"/>
  <c r="F17359" i="1"/>
  <c r="L17358" i="1"/>
  <c r="K17358" i="1"/>
  <c r="M17358" i="1" s="1"/>
  <c r="J17358" i="1"/>
  <c r="H17358" i="1"/>
  <c r="H17343" i="1" s="1"/>
  <c r="H17328" i="1" s="1"/>
  <c r="H17313" i="1" s="1"/>
  <c r="H17298" i="1" s="1"/>
  <c r="F17358" i="1"/>
  <c r="J17357" i="1"/>
  <c r="L17357" i="1" s="1"/>
  <c r="H17357" i="1"/>
  <c r="F17357" i="1"/>
  <c r="L17359" i="1" s="1"/>
  <c r="M17356" i="1"/>
  <c r="K17356" i="1"/>
  <c r="J17356" i="1"/>
  <c r="F17356" i="1"/>
  <c r="J17355" i="1"/>
  <c r="K17355" i="1" s="1"/>
  <c r="F17355" i="1"/>
  <c r="J17354" i="1"/>
  <c r="L17354" i="1" s="1"/>
  <c r="H17354" i="1"/>
  <c r="H17339" i="1" s="1"/>
  <c r="H17324" i="1" s="1"/>
  <c r="F17354" i="1"/>
  <c r="L17356" i="1" s="1"/>
  <c r="K17353" i="1"/>
  <c r="J17353" i="1"/>
  <c r="F17353" i="1"/>
  <c r="J17352" i="1"/>
  <c r="H17352" i="1"/>
  <c r="F17352" i="1"/>
  <c r="J17351" i="1"/>
  <c r="F17351" i="1"/>
  <c r="L17353" i="1" s="1"/>
  <c r="M17353" i="1" s="1"/>
  <c r="K17350" i="1"/>
  <c r="J17350" i="1"/>
  <c r="F17350" i="1"/>
  <c r="L17350" i="1" s="1"/>
  <c r="M17350" i="1" s="1"/>
  <c r="M17349" i="1"/>
  <c r="K17349" i="1"/>
  <c r="J17349" i="1"/>
  <c r="F17349" i="1"/>
  <c r="K17348" i="1"/>
  <c r="M17348" i="1" s="1"/>
  <c r="J17348" i="1"/>
  <c r="L17348" i="1" s="1"/>
  <c r="H17348" i="1"/>
  <c r="F17348" i="1"/>
  <c r="J17347" i="1"/>
  <c r="L17347" i="1" s="1"/>
  <c r="H17347" i="1"/>
  <c r="H17332" i="1" s="1"/>
  <c r="F17347" i="1"/>
  <c r="L17349" i="1" s="1"/>
  <c r="K17346" i="1"/>
  <c r="J17346" i="1"/>
  <c r="H17346" i="1"/>
  <c r="F17346" i="1"/>
  <c r="L17346" i="1" s="1"/>
  <c r="M17346" i="1" s="1"/>
  <c r="M17345" i="1"/>
  <c r="K17345" i="1"/>
  <c r="J17345" i="1"/>
  <c r="H17345" i="1"/>
  <c r="F17345" i="1"/>
  <c r="K17344" i="1"/>
  <c r="J17344" i="1"/>
  <c r="L17344" i="1" s="1"/>
  <c r="H17344" i="1"/>
  <c r="H17329" i="1" s="1"/>
  <c r="H17314" i="1" s="1"/>
  <c r="H17299" i="1" s="1"/>
  <c r="H17284" i="1" s="1"/>
  <c r="H17269" i="1" s="1"/>
  <c r="H17254" i="1" s="1"/>
  <c r="H17239" i="1" s="1"/>
  <c r="H17224" i="1" s="1"/>
  <c r="F17344" i="1"/>
  <c r="J17343" i="1"/>
  <c r="L17343" i="1" s="1"/>
  <c r="F17343" i="1"/>
  <c r="L17345" i="1" s="1"/>
  <c r="M17342" i="1"/>
  <c r="K17342" i="1"/>
  <c r="J17342" i="1"/>
  <c r="F17342" i="1"/>
  <c r="L17341" i="1"/>
  <c r="J17341" i="1"/>
  <c r="K17341" i="1" s="1"/>
  <c r="F17341" i="1"/>
  <c r="J17340" i="1"/>
  <c r="L17340" i="1" s="1"/>
  <c r="H17340" i="1"/>
  <c r="F17340" i="1"/>
  <c r="L17342" i="1" s="1"/>
  <c r="M17339" i="1"/>
  <c r="K17339" i="1"/>
  <c r="J17339" i="1"/>
  <c r="F17339" i="1"/>
  <c r="K17338" i="1"/>
  <c r="M17338" i="1" s="1"/>
  <c r="J17338" i="1"/>
  <c r="H17338" i="1"/>
  <c r="F17338" i="1"/>
  <c r="K17337" i="1"/>
  <c r="J17337" i="1"/>
  <c r="L17337" i="1" s="1"/>
  <c r="H17337" i="1"/>
  <c r="F17337" i="1"/>
  <c r="L17339" i="1" s="1"/>
  <c r="J17336" i="1"/>
  <c r="F17336" i="1"/>
  <c r="L17338" i="1" s="1"/>
  <c r="L17335" i="1"/>
  <c r="K17335" i="1"/>
  <c r="M17335" i="1" s="1"/>
  <c r="J17335" i="1"/>
  <c r="F17335" i="1"/>
  <c r="K17334" i="1"/>
  <c r="M17334" i="1" s="1"/>
  <c r="J17334" i="1"/>
  <c r="L17334" i="1" s="1"/>
  <c r="F17334" i="1"/>
  <c r="J17333" i="1"/>
  <c r="L17333" i="1" s="1"/>
  <c r="H17333" i="1"/>
  <c r="F17333" i="1"/>
  <c r="M17332" i="1"/>
  <c r="K17332" i="1"/>
  <c r="J17332" i="1"/>
  <c r="F17332" i="1"/>
  <c r="K17331" i="1"/>
  <c r="J17331" i="1"/>
  <c r="L17331" i="1" s="1"/>
  <c r="M17331" i="1" s="1"/>
  <c r="H17331" i="1"/>
  <c r="F17331" i="1"/>
  <c r="K17330" i="1"/>
  <c r="M17330" i="1" s="1"/>
  <c r="J17330" i="1"/>
  <c r="L17330" i="1" s="1"/>
  <c r="H17330" i="1"/>
  <c r="F17330" i="1"/>
  <c r="L17332" i="1" s="1"/>
  <c r="J17329" i="1"/>
  <c r="L17329" i="1" s="1"/>
  <c r="F17329" i="1"/>
  <c r="M17328" i="1"/>
  <c r="K17328" i="1"/>
  <c r="J17328" i="1"/>
  <c r="F17328" i="1"/>
  <c r="J17327" i="1"/>
  <c r="H17327" i="1"/>
  <c r="F17327" i="1"/>
  <c r="J17326" i="1"/>
  <c r="H17326" i="1"/>
  <c r="H17311" i="1" s="1"/>
  <c r="H17296" i="1" s="1"/>
  <c r="H17281" i="1" s="1"/>
  <c r="H17266" i="1" s="1"/>
  <c r="H17251" i="1" s="1"/>
  <c r="H17236" i="1" s="1"/>
  <c r="H17221" i="1" s="1"/>
  <c r="H17206" i="1" s="1"/>
  <c r="H17191" i="1" s="1"/>
  <c r="H17176" i="1" s="1"/>
  <c r="F17326" i="1"/>
  <c r="L17328" i="1" s="1"/>
  <c r="J17325" i="1"/>
  <c r="L17325" i="1" s="1"/>
  <c r="H17325" i="1"/>
  <c r="H17310" i="1" s="1"/>
  <c r="H17295" i="1" s="1"/>
  <c r="H17280" i="1" s="1"/>
  <c r="H17265" i="1" s="1"/>
  <c r="H17250" i="1" s="1"/>
  <c r="H17235" i="1" s="1"/>
  <c r="H17220" i="1" s="1"/>
  <c r="F17325" i="1"/>
  <c r="K17324" i="1"/>
  <c r="J17324" i="1"/>
  <c r="F17324" i="1"/>
  <c r="L17323" i="1"/>
  <c r="M17323" i="1" s="1"/>
  <c r="K17323" i="1"/>
  <c r="J17323" i="1"/>
  <c r="H17323" i="1"/>
  <c r="F17323" i="1"/>
  <c r="J17322" i="1"/>
  <c r="L17322" i="1" s="1"/>
  <c r="F17322" i="1"/>
  <c r="L17324" i="1" s="1"/>
  <c r="M17324" i="1" s="1"/>
  <c r="K17321" i="1"/>
  <c r="J17321" i="1"/>
  <c r="H17321" i="1"/>
  <c r="H17306" i="1" s="1"/>
  <c r="H17291" i="1" s="1"/>
  <c r="H17276" i="1" s="1"/>
  <c r="H17261" i="1" s="1"/>
  <c r="F17321" i="1"/>
  <c r="L17321" i="1" s="1"/>
  <c r="M17321" i="1" s="1"/>
  <c r="L17320" i="1"/>
  <c r="K17320" i="1"/>
  <c r="M17320" i="1" s="1"/>
  <c r="J17320" i="1"/>
  <c r="H17320" i="1"/>
  <c r="F17320" i="1"/>
  <c r="J17319" i="1"/>
  <c r="L17319" i="1" s="1"/>
  <c r="F17319" i="1"/>
  <c r="J17318" i="1"/>
  <c r="H17318" i="1"/>
  <c r="F17318" i="1"/>
  <c r="M17317" i="1"/>
  <c r="K17317" i="1"/>
  <c r="J17317" i="1"/>
  <c r="H17317" i="1"/>
  <c r="H17302" i="1" s="1"/>
  <c r="H17287" i="1" s="1"/>
  <c r="F17317" i="1"/>
  <c r="L17317" i="1" s="1"/>
  <c r="L17316" i="1"/>
  <c r="K17316" i="1"/>
  <c r="M17316" i="1" s="1"/>
  <c r="J17316" i="1"/>
  <c r="H17316" i="1"/>
  <c r="F17316" i="1"/>
  <c r="J17315" i="1"/>
  <c r="L17315" i="1" s="1"/>
  <c r="H17315" i="1"/>
  <c r="F17315" i="1"/>
  <c r="J17314" i="1"/>
  <c r="F17314" i="1"/>
  <c r="K17313" i="1"/>
  <c r="J17313" i="1"/>
  <c r="F17313" i="1"/>
  <c r="L17313" i="1" s="1"/>
  <c r="M17313" i="1" s="1"/>
  <c r="M17312" i="1"/>
  <c r="K17312" i="1"/>
  <c r="J17312" i="1"/>
  <c r="H17312" i="1"/>
  <c r="F17312" i="1"/>
  <c r="L17311" i="1"/>
  <c r="K17311" i="1"/>
  <c r="M17311" i="1" s="1"/>
  <c r="J17311" i="1"/>
  <c r="F17311" i="1"/>
  <c r="J17310" i="1"/>
  <c r="F17310" i="1"/>
  <c r="L17312" i="1" s="1"/>
  <c r="M17309" i="1"/>
  <c r="K17309" i="1"/>
  <c r="J17309" i="1"/>
  <c r="H17309" i="1"/>
  <c r="H17294" i="1" s="1"/>
  <c r="F17309" i="1"/>
  <c r="L17309" i="1" s="1"/>
  <c r="K17308" i="1"/>
  <c r="M17308" i="1" s="1"/>
  <c r="J17308" i="1"/>
  <c r="H17308" i="1"/>
  <c r="F17308" i="1"/>
  <c r="K17307" i="1"/>
  <c r="J17307" i="1"/>
  <c r="L17307" i="1" s="1"/>
  <c r="H17307" i="1"/>
  <c r="F17307" i="1"/>
  <c r="J17306" i="1"/>
  <c r="F17306" i="1"/>
  <c r="L17308" i="1" s="1"/>
  <c r="K17305" i="1"/>
  <c r="J17305" i="1"/>
  <c r="F17305" i="1"/>
  <c r="J17304" i="1"/>
  <c r="L17304" i="1" s="1"/>
  <c r="F17304" i="1"/>
  <c r="J17303" i="1"/>
  <c r="F17303" i="1"/>
  <c r="K17302" i="1"/>
  <c r="J17302" i="1"/>
  <c r="F17302" i="1"/>
  <c r="L17301" i="1"/>
  <c r="K17301" i="1"/>
  <c r="M17301" i="1" s="1"/>
  <c r="J17301" i="1"/>
  <c r="H17301" i="1"/>
  <c r="F17301" i="1"/>
  <c r="K17300" i="1"/>
  <c r="J17300" i="1"/>
  <c r="H17300" i="1"/>
  <c r="F17300" i="1"/>
  <c r="L17300" i="1" s="1"/>
  <c r="J17299" i="1"/>
  <c r="F17299" i="1"/>
  <c r="L17298" i="1"/>
  <c r="K17298" i="1"/>
  <c r="M17298" i="1" s="1"/>
  <c r="J17298" i="1"/>
  <c r="F17298" i="1"/>
  <c r="K17297" i="1"/>
  <c r="J17297" i="1"/>
  <c r="F17297" i="1"/>
  <c r="J17296" i="1"/>
  <c r="F17296" i="1"/>
  <c r="K17295" i="1"/>
  <c r="J17295" i="1"/>
  <c r="F17295" i="1"/>
  <c r="L17295" i="1" s="1"/>
  <c r="M17295" i="1" s="1"/>
  <c r="J17294" i="1"/>
  <c r="L17294" i="1" s="1"/>
  <c r="F17294" i="1"/>
  <c r="L17293" i="1"/>
  <c r="K17293" i="1"/>
  <c r="M17293" i="1" s="1"/>
  <c r="J17293" i="1"/>
  <c r="F17293" i="1"/>
  <c r="J17292" i="1"/>
  <c r="F17292" i="1"/>
  <c r="K17291" i="1"/>
  <c r="J17291" i="1"/>
  <c r="F17291" i="1"/>
  <c r="K17290" i="1"/>
  <c r="M17290" i="1" s="1"/>
  <c r="J17290" i="1"/>
  <c r="H17290" i="1"/>
  <c r="F17290" i="1"/>
  <c r="L17290" i="1" s="1"/>
  <c r="J17289" i="1"/>
  <c r="H17289" i="1"/>
  <c r="F17289" i="1"/>
  <c r="L17291" i="1" s="1"/>
  <c r="K17288" i="1"/>
  <c r="J17288" i="1"/>
  <c r="H17288" i="1"/>
  <c r="H17273" i="1" s="1"/>
  <c r="F17288" i="1"/>
  <c r="K17287" i="1"/>
  <c r="J17287" i="1"/>
  <c r="F17287" i="1"/>
  <c r="M17286" i="1"/>
  <c r="K17286" i="1"/>
  <c r="J17286" i="1"/>
  <c r="F17286" i="1"/>
  <c r="L17286" i="1" s="1"/>
  <c r="J17285" i="1"/>
  <c r="H17285" i="1"/>
  <c r="H17270" i="1" s="1"/>
  <c r="H17255" i="1" s="1"/>
  <c r="F17285" i="1"/>
  <c r="L17287" i="1" s="1"/>
  <c r="K17284" i="1"/>
  <c r="J17284" i="1"/>
  <c r="F17284" i="1"/>
  <c r="L17284" i="1" s="1"/>
  <c r="M17284" i="1" s="1"/>
  <c r="K17283" i="1"/>
  <c r="M17283" i="1" s="1"/>
  <c r="J17283" i="1"/>
  <c r="F17283" i="1"/>
  <c r="J17282" i="1"/>
  <c r="L17282" i="1" s="1"/>
  <c r="H17282" i="1"/>
  <c r="H17267" i="1" s="1"/>
  <c r="H17252" i="1" s="1"/>
  <c r="H17237" i="1" s="1"/>
  <c r="H17222" i="1" s="1"/>
  <c r="H17207" i="1" s="1"/>
  <c r="H17192" i="1" s="1"/>
  <c r="H17177" i="1" s="1"/>
  <c r="F17282" i="1"/>
  <c r="L17281" i="1"/>
  <c r="M17281" i="1" s="1"/>
  <c r="K17281" i="1"/>
  <c r="J17281" i="1"/>
  <c r="F17281" i="1"/>
  <c r="L17283" i="1" s="1"/>
  <c r="J17280" i="1"/>
  <c r="F17280" i="1"/>
  <c r="K17279" i="1"/>
  <c r="M17279" i="1" s="1"/>
  <c r="J17279" i="1"/>
  <c r="L17279" i="1" s="1"/>
  <c r="H17279" i="1"/>
  <c r="H17264" i="1" s="1"/>
  <c r="H17249" i="1" s="1"/>
  <c r="F17279" i="1"/>
  <c r="K17278" i="1"/>
  <c r="M17278" i="1" s="1"/>
  <c r="J17278" i="1"/>
  <c r="L17278" i="1" s="1"/>
  <c r="H17278" i="1"/>
  <c r="F17278" i="1"/>
  <c r="M17277" i="1"/>
  <c r="L17277" i="1"/>
  <c r="K17277" i="1"/>
  <c r="J17277" i="1"/>
  <c r="H17277" i="1"/>
  <c r="H17262" i="1" s="1"/>
  <c r="H17247" i="1" s="1"/>
  <c r="H17232" i="1" s="1"/>
  <c r="F17277" i="1"/>
  <c r="K17276" i="1"/>
  <c r="M17276" i="1" s="1"/>
  <c r="J17276" i="1"/>
  <c r="L17276" i="1" s="1"/>
  <c r="F17276" i="1"/>
  <c r="L17275" i="1"/>
  <c r="J17275" i="1"/>
  <c r="K17275" i="1" s="1"/>
  <c r="M17275" i="1" s="1"/>
  <c r="F17275" i="1"/>
  <c r="J17274" i="1"/>
  <c r="H17274" i="1"/>
  <c r="H17259" i="1" s="1"/>
  <c r="H17244" i="1" s="1"/>
  <c r="H17229" i="1" s="1"/>
  <c r="F17274" i="1"/>
  <c r="K17273" i="1"/>
  <c r="J17273" i="1"/>
  <c r="F17273" i="1"/>
  <c r="L17273" i="1" s="1"/>
  <c r="M17273" i="1" s="1"/>
  <c r="J17272" i="1"/>
  <c r="F17272" i="1"/>
  <c r="K17271" i="1"/>
  <c r="J17271" i="1"/>
  <c r="H17271" i="1"/>
  <c r="F17271" i="1"/>
  <c r="J17270" i="1"/>
  <c r="K17270" i="1" s="1"/>
  <c r="F17270" i="1"/>
  <c r="L17269" i="1"/>
  <c r="K17269" i="1"/>
  <c r="M17269" i="1" s="1"/>
  <c r="J17269" i="1"/>
  <c r="F17269" i="1"/>
  <c r="K17268" i="1"/>
  <c r="J17268" i="1"/>
  <c r="H17268" i="1"/>
  <c r="H17253" i="1" s="1"/>
  <c r="F17268" i="1"/>
  <c r="L17268" i="1" s="1"/>
  <c r="M17268" i="1" s="1"/>
  <c r="J17267" i="1"/>
  <c r="F17267" i="1"/>
  <c r="L17266" i="1"/>
  <c r="J17266" i="1"/>
  <c r="K17266" i="1" s="1"/>
  <c r="M17266" i="1" s="1"/>
  <c r="F17266" i="1"/>
  <c r="K17265" i="1"/>
  <c r="J17265" i="1"/>
  <c r="F17265" i="1"/>
  <c r="L17265" i="1" s="1"/>
  <c r="M17265" i="1" s="1"/>
  <c r="J17264" i="1"/>
  <c r="F17264" i="1"/>
  <c r="K17263" i="1"/>
  <c r="J17263" i="1"/>
  <c r="L17263" i="1" s="1"/>
  <c r="H17263" i="1"/>
  <c r="F17263" i="1"/>
  <c r="J17262" i="1"/>
  <c r="K17262" i="1" s="1"/>
  <c r="F17262" i="1"/>
  <c r="J17261" i="1"/>
  <c r="F17261" i="1"/>
  <c r="K17260" i="1"/>
  <c r="M17260" i="1" s="1"/>
  <c r="J17260" i="1"/>
  <c r="L17260" i="1" s="1"/>
  <c r="H17260" i="1"/>
  <c r="H17245" i="1" s="1"/>
  <c r="F17260" i="1"/>
  <c r="L17259" i="1"/>
  <c r="J17259" i="1"/>
  <c r="K17259" i="1" s="1"/>
  <c r="F17259" i="1"/>
  <c r="J17258" i="1"/>
  <c r="K17258" i="1" s="1"/>
  <c r="H17258" i="1"/>
  <c r="H17243" i="1" s="1"/>
  <c r="H17228" i="1" s="1"/>
  <c r="F17258" i="1"/>
  <c r="K17257" i="1"/>
  <c r="J17257" i="1"/>
  <c r="L17257" i="1" s="1"/>
  <c r="H17257" i="1"/>
  <c r="F17257" i="1"/>
  <c r="M17256" i="1"/>
  <c r="K17256" i="1"/>
  <c r="J17256" i="1"/>
  <c r="H17256" i="1"/>
  <c r="H17241" i="1" s="1"/>
  <c r="F17256" i="1"/>
  <c r="L17256" i="1" s="1"/>
  <c r="J17255" i="1"/>
  <c r="F17255" i="1"/>
  <c r="L17254" i="1"/>
  <c r="J17254" i="1"/>
  <c r="K17254" i="1" s="1"/>
  <c r="M17254" i="1" s="1"/>
  <c r="F17254" i="1"/>
  <c r="M17253" i="1"/>
  <c r="K17253" i="1"/>
  <c r="J17253" i="1"/>
  <c r="F17253" i="1"/>
  <c r="L17253" i="1" s="1"/>
  <c r="J17252" i="1"/>
  <c r="F17252" i="1"/>
  <c r="K17251" i="1"/>
  <c r="J17251" i="1"/>
  <c r="L17251" i="1" s="1"/>
  <c r="F17251" i="1"/>
  <c r="J17250" i="1"/>
  <c r="K17250" i="1" s="1"/>
  <c r="F17250" i="1"/>
  <c r="J17249" i="1"/>
  <c r="F17249" i="1"/>
  <c r="K17248" i="1"/>
  <c r="M17248" i="1" s="1"/>
  <c r="J17248" i="1"/>
  <c r="L17248" i="1" s="1"/>
  <c r="H17248" i="1"/>
  <c r="F17248" i="1"/>
  <c r="L17247" i="1"/>
  <c r="J17247" i="1"/>
  <c r="K17247" i="1" s="1"/>
  <c r="M17247" i="1" s="1"/>
  <c r="F17247" i="1"/>
  <c r="J17246" i="1"/>
  <c r="K17246" i="1" s="1"/>
  <c r="H17246" i="1"/>
  <c r="H17231" i="1" s="1"/>
  <c r="F17246" i="1"/>
  <c r="K17245" i="1"/>
  <c r="M17245" i="1" s="1"/>
  <c r="J17245" i="1"/>
  <c r="L17245" i="1" s="1"/>
  <c r="F17245" i="1"/>
  <c r="L17244" i="1"/>
  <c r="J17244" i="1"/>
  <c r="K17244" i="1" s="1"/>
  <c r="F17244" i="1"/>
  <c r="J17243" i="1"/>
  <c r="L17243" i="1" s="1"/>
  <c r="F17243" i="1"/>
  <c r="J17242" i="1"/>
  <c r="K17242" i="1" s="1"/>
  <c r="H17242" i="1"/>
  <c r="F17242" i="1"/>
  <c r="L17241" i="1"/>
  <c r="J17241" i="1"/>
  <c r="K17241" i="1" s="1"/>
  <c r="F17241" i="1"/>
  <c r="J17240" i="1"/>
  <c r="L17240" i="1" s="1"/>
  <c r="H17240" i="1"/>
  <c r="H17225" i="1" s="1"/>
  <c r="F17240" i="1"/>
  <c r="J17239" i="1"/>
  <c r="L17239" i="1" s="1"/>
  <c r="F17239" i="1"/>
  <c r="L17238" i="1"/>
  <c r="M17238" i="1" s="1"/>
  <c r="J17238" i="1"/>
  <c r="K17238" i="1" s="1"/>
  <c r="H17238" i="1"/>
  <c r="F17238" i="1"/>
  <c r="J17237" i="1"/>
  <c r="L17237" i="1" s="1"/>
  <c r="F17237" i="1"/>
  <c r="J17236" i="1"/>
  <c r="L17236" i="1" s="1"/>
  <c r="F17236" i="1"/>
  <c r="K17235" i="1"/>
  <c r="M17235" i="1" s="1"/>
  <c r="J17235" i="1"/>
  <c r="F17235" i="1"/>
  <c r="J17234" i="1"/>
  <c r="L17234" i="1" s="1"/>
  <c r="H17234" i="1"/>
  <c r="H17219" i="1" s="1"/>
  <c r="F17234" i="1"/>
  <c r="K17233" i="1"/>
  <c r="J17233" i="1"/>
  <c r="L17233" i="1" s="1"/>
  <c r="H17233" i="1"/>
  <c r="F17233" i="1"/>
  <c r="L17235" i="1" s="1"/>
  <c r="M17232" i="1"/>
  <c r="K17232" i="1"/>
  <c r="J17232" i="1"/>
  <c r="F17232" i="1"/>
  <c r="L17232" i="1" s="1"/>
  <c r="K17231" i="1"/>
  <c r="J17231" i="1"/>
  <c r="F17231" i="1"/>
  <c r="J17230" i="1"/>
  <c r="L17230" i="1" s="1"/>
  <c r="H17230" i="1"/>
  <c r="H17215" i="1" s="1"/>
  <c r="H17200" i="1" s="1"/>
  <c r="H17185" i="1" s="1"/>
  <c r="H17170" i="1" s="1"/>
  <c r="H17155" i="1" s="1"/>
  <c r="H17140" i="1" s="1"/>
  <c r="H17125" i="1" s="1"/>
  <c r="H17110" i="1" s="1"/>
  <c r="H17095" i="1" s="1"/>
  <c r="H17080" i="1" s="1"/>
  <c r="H17065" i="1" s="1"/>
  <c r="H17050" i="1" s="1"/>
  <c r="H17035" i="1" s="1"/>
  <c r="H17020" i="1" s="1"/>
  <c r="H17005" i="1" s="1"/>
  <c r="H16990" i="1" s="1"/>
  <c r="H16975" i="1" s="1"/>
  <c r="F17230" i="1"/>
  <c r="K17229" i="1"/>
  <c r="M17229" i="1" s="1"/>
  <c r="J17229" i="1"/>
  <c r="L17229" i="1" s="1"/>
  <c r="F17229" i="1"/>
  <c r="L17231" i="1" s="1"/>
  <c r="K17228" i="1"/>
  <c r="J17228" i="1"/>
  <c r="F17228" i="1"/>
  <c r="L17228" i="1" s="1"/>
  <c r="M17228" i="1" s="1"/>
  <c r="K17227" i="1"/>
  <c r="J17227" i="1"/>
  <c r="H17227" i="1"/>
  <c r="F17227" i="1"/>
  <c r="J17226" i="1"/>
  <c r="L17226" i="1" s="1"/>
  <c r="H17226" i="1"/>
  <c r="H17211" i="1" s="1"/>
  <c r="F17226" i="1"/>
  <c r="K17225" i="1"/>
  <c r="J17225" i="1"/>
  <c r="L17225" i="1" s="1"/>
  <c r="F17225" i="1"/>
  <c r="L17227" i="1" s="1"/>
  <c r="K17224" i="1"/>
  <c r="J17224" i="1"/>
  <c r="F17224" i="1"/>
  <c r="L17224" i="1" s="1"/>
  <c r="M17224" i="1" s="1"/>
  <c r="K17223" i="1"/>
  <c r="J17223" i="1"/>
  <c r="H17223" i="1"/>
  <c r="H17208" i="1" s="1"/>
  <c r="H17193" i="1" s="1"/>
  <c r="H17178" i="1" s="1"/>
  <c r="H17163" i="1" s="1"/>
  <c r="H17148" i="1" s="1"/>
  <c r="H17133" i="1" s="1"/>
  <c r="F17223" i="1"/>
  <c r="J17222" i="1"/>
  <c r="L17222" i="1" s="1"/>
  <c r="F17222" i="1"/>
  <c r="K17221" i="1"/>
  <c r="M17221" i="1" s="1"/>
  <c r="J17221" i="1"/>
  <c r="L17221" i="1" s="1"/>
  <c r="F17221" i="1"/>
  <c r="L17223" i="1" s="1"/>
  <c r="K17220" i="1"/>
  <c r="J17220" i="1"/>
  <c r="F17220" i="1"/>
  <c r="L17219" i="1"/>
  <c r="K17219" i="1"/>
  <c r="M17219" i="1" s="1"/>
  <c r="J17219" i="1"/>
  <c r="F17219" i="1"/>
  <c r="J17218" i="1"/>
  <c r="F17218" i="1"/>
  <c r="J17217" i="1"/>
  <c r="F17217" i="1"/>
  <c r="L17216" i="1"/>
  <c r="K17216" i="1"/>
  <c r="M17216" i="1" s="1"/>
  <c r="J17216" i="1"/>
  <c r="F17216" i="1"/>
  <c r="K17215" i="1"/>
  <c r="J17215" i="1"/>
  <c r="F17215" i="1"/>
  <c r="L17215" i="1" s="1"/>
  <c r="J17214" i="1"/>
  <c r="F17214" i="1"/>
  <c r="L17213" i="1"/>
  <c r="K17213" i="1"/>
  <c r="M17213" i="1" s="1"/>
  <c r="J17213" i="1"/>
  <c r="F17213" i="1"/>
  <c r="K17212" i="1"/>
  <c r="M17212" i="1" s="1"/>
  <c r="J17212" i="1"/>
  <c r="H17212" i="1"/>
  <c r="H17197" i="1" s="1"/>
  <c r="F17212" i="1"/>
  <c r="L17212" i="1" s="1"/>
  <c r="J17211" i="1"/>
  <c r="L17211" i="1" s="1"/>
  <c r="F17211" i="1"/>
  <c r="L17210" i="1"/>
  <c r="M17210" i="1" s="1"/>
  <c r="K17210" i="1"/>
  <c r="J17210" i="1"/>
  <c r="F17210" i="1"/>
  <c r="J17209" i="1"/>
  <c r="L17209" i="1" s="1"/>
  <c r="H17209" i="1"/>
  <c r="H17194" i="1" s="1"/>
  <c r="H17179" i="1" s="1"/>
  <c r="H17164" i="1" s="1"/>
  <c r="H17149" i="1" s="1"/>
  <c r="H17134" i="1" s="1"/>
  <c r="H17119" i="1" s="1"/>
  <c r="F17209" i="1"/>
  <c r="K17208" i="1"/>
  <c r="J17208" i="1"/>
  <c r="L17208" i="1" s="1"/>
  <c r="F17208" i="1"/>
  <c r="M17207" i="1"/>
  <c r="K17207" i="1"/>
  <c r="J17207" i="1"/>
  <c r="F17207" i="1"/>
  <c r="L17207" i="1" s="1"/>
  <c r="L17206" i="1"/>
  <c r="K17206" i="1"/>
  <c r="M17206" i="1" s="1"/>
  <c r="J17206" i="1"/>
  <c r="F17206" i="1"/>
  <c r="J17205" i="1"/>
  <c r="L17205" i="1" s="1"/>
  <c r="F17205" i="1"/>
  <c r="J17204" i="1"/>
  <c r="L17204" i="1" s="1"/>
  <c r="F17204" i="1"/>
  <c r="K17203" i="1"/>
  <c r="M17203" i="1" s="1"/>
  <c r="J17203" i="1"/>
  <c r="H17203" i="1"/>
  <c r="F17203" i="1"/>
  <c r="J17202" i="1"/>
  <c r="L17202" i="1" s="1"/>
  <c r="H17202" i="1"/>
  <c r="F17202" i="1"/>
  <c r="J17201" i="1"/>
  <c r="L17201" i="1" s="1"/>
  <c r="H17201" i="1"/>
  <c r="F17201" i="1"/>
  <c r="L17203" i="1" s="1"/>
  <c r="M17200" i="1"/>
  <c r="K17200" i="1"/>
  <c r="J17200" i="1"/>
  <c r="F17200" i="1"/>
  <c r="L17200" i="1" s="1"/>
  <c r="K17199" i="1"/>
  <c r="J17199" i="1"/>
  <c r="H17199" i="1"/>
  <c r="F17199" i="1"/>
  <c r="J17198" i="1"/>
  <c r="L17198" i="1" s="1"/>
  <c r="H17198" i="1"/>
  <c r="F17198" i="1"/>
  <c r="J17197" i="1"/>
  <c r="L17197" i="1" s="1"/>
  <c r="F17197" i="1"/>
  <c r="L17199" i="1" s="1"/>
  <c r="K17196" i="1"/>
  <c r="J17196" i="1"/>
  <c r="F17196" i="1"/>
  <c r="L17196" i="1" s="1"/>
  <c r="M17196" i="1" s="1"/>
  <c r="J17195" i="1"/>
  <c r="F17195" i="1"/>
  <c r="J17194" i="1"/>
  <c r="L17194" i="1" s="1"/>
  <c r="F17194" i="1"/>
  <c r="K17193" i="1"/>
  <c r="J17193" i="1"/>
  <c r="F17193" i="1"/>
  <c r="L17193" i="1" s="1"/>
  <c r="M17193" i="1" s="1"/>
  <c r="K17192" i="1"/>
  <c r="J17192" i="1"/>
  <c r="F17192" i="1"/>
  <c r="J17191" i="1"/>
  <c r="L17191" i="1" s="1"/>
  <c r="F17191" i="1"/>
  <c r="J17190" i="1"/>
  <c r="L17190" i="1" s="1"/>
  <c r="H17190" i="1"/>
  <c r="F17190" i="1"/>
  <c r="L17192" i="1" s="1"/>
  <c r="M17189" i="1"/>
  <c r="K17189" i="1"/>
  <c r="J17189" i="1"/>
  <c r="H17189" i="1"/>
  <c r="F17189" i="1"/>
  <c r="L17189" i="1" s="1"/>
  <c r="K17188" i="1"/>
  <c r="J17188" i="1"/>
  <c r="H17188" i="1"/>
  <c r="H17173" i="1" s="1"/>
  <c r="H17158" i="1" s="1"/>
  <c r="H17143" i="1" s="1"/>
  <c r="H17128" i="1" s="1"/>
  <c r="H17113" i="1" s="1"/>
  <c r="F17188" i="1"/>
  <c r="J17187" i="1"/>
  <c r="L17187" i="1" s="1"/>
  <c r="H17187" i="1"/>
  <c r="H17172" i="1" s="1"/>
  <c r="H17157" i="1" s="1"/>
  <c r="H17142" i="1" s="1"/>
  <c r="H17127" i="1" s="1"/>
  <c r="F17187" i="1"/>
  <c r="J17186" i="1"/>
  <c r="L17186" i="1" s="1"/>
  <c r="H17186" i="1"/>
  <c r="F17186" i="1"/>
  <c r="L17188" i="1" s="1"/>
  <c r="K17185" i="1"/>
  <c r="J17185" i="1"/>
  <c r="F17185" i="1"/>
  <c r="L17185" i="1" s="1"/>
  <c r="M17185" i="1" s="1"/>
  <c r="L17184" i="1"/>
  <c r="K17184" i="1"/>
  <c r="M17184" i="1" s="1"/>
  <c r="J17184" i="1"/>
  <c r="H17184" i="1"/>
  <c r="H17169" i="1" s="1"/>
  <c r="H17154" i="1" s="1"/>
  <c r="H17139" i="1" s="1"/>
  <c r="F17184" i="1"/>
  <c r="J17183" i="1"/>
  <c r="L17183" i="1" s="1"/>
  <c r="H17183" i="1"/>
  <c r="H17168" i="1" s="1"/>
  <c r="H17153" i="1" s="1"/>
  <c r="F17183" i="1"/>
  <c r="J17182" i="1"/>
  <c r="L17182" i="1" s="1"/>
  <c r="F17182" i="1"/>
  <c r="K17181" i="1"/>
  <c r="J17181" i="1"/>
  <c r="H17181" i="1"/>
  <c r="F17181" i="1"/>
  <c r="J17180" i="1"/>
  <c r="H17180" i="1"/>
  <c r="F17180" i="1"/>
  <c r="K17179" i="1"/>
  <c r="J17179" i="1"/>
  <c r="F17179" i="1"/>
  <c r="L17179" i="1" s="1"/>
  <c r="J17178" i="1"/>
  <c r="L17178" i="1" s="1"/>
  <c r="F17178" i="1"/>
  <c r="K17177" i="1"/>
  <c r="J17177" i="1"/>
  <c r="F17177" i="1"/>
  <c r="J17176" i="1"/>
  <c r="F17176" i="1"/>
  <c r="K17175" i="1"/>
  <c r="M17175" i="1" s="1"/>
  <c r="J17175" i="1"/>
  <c r="H17175" i="1"/>
  <c r="F17175" i="1"/>
  <c r="L17175" i="1" s="1"/>
  <c r="J17174" i="1"/>
  <c r="L17174" i="1" s="1"/>
  <c r="H17174" i="1"/>
  <c r="H17159" i="1" s="1"/>
  <c r="H17144" i="1" s="1"/>
  <c r="H17129" i="1" s="1"/>
  <c r="F17174" i="1"/>
  <c r="K17173" i="1"/>
  <c r="J17173" i="1"/>
  <c r="F17173" i="1"/>
  <c r="J17172" i="1"/>
  <c r="F17172" i="1"/>
  <c r="K17171" i="1"/>
  <c r="J17171" i="1"/>
  <c r="H17171" i="1"/>
  <c r="H17156" i="1" s="1"/>
  <c r="H17141" i="1" s="1"/>
  <c r="F17171" i="1"/>
  <c r="L17171" i="1" s="1"/>
  <c r="J17170" i="1"/>
  <c r="L17170" i="1" s="1"/>
  <c r="F17170" i="1"/>
  <c r="L17169" i="1"/>
  <c r="M17169" i="1" s="1"/>
  <c r="K17169" i="1"/>
  <c r="J17169" i="1"/>
  <c r="F17169" i="1"/>
  <c r="J17168" i="1"/>
  <c r="F17168" i="1"/>
  <c r="K17167" i="1"/>
  <c r="J17167" i="1"/>
  <c r="H17152" i="1"/>
  <c r="H17137" i="1" s="1"/>
  <c r="H17122" i="1" s="1"/>
  <c r="H17107" i="1" s="1"/>
  <c r="H17092" i="1" s="1"/>
  <c r="F17167" i="1"/>
  <c r="L17167" i="1" s="1"/>
  <c r="J17166" i="1"/>
  <c r="L17166" i="1" s="1"/>
  <c r="H17166" i="1"/>
  <c r="H17151" i="1" s="1"/>
  <c r="H17136" i="1" s="1"/>
  <c r="H17121" i="1" s="1"/>
  <c r="H17106" i="1" s="1"/>
  <c r="H17091" i="1" s="1"/>
  <c r="H17076" i="1" s="1"/>
  <c r="H17061" i="1" s="1"/>
  <c r="H17046" i="1" s="1"/>
  <c r="H17031" i="1" s="1"/>
  <c r="H17016" i="1" s="1"/>
  <c r="H17001" i="1" s="1"/>
  <c r="H16986" i="1" s="1"/>
  <c r="H16971" i="1" s="1"/>
  <c r="F17166" i="1"/>
  <c r="L17165" i="1"/>
  <c r="M17165" i="1" s="1"/>
  <c r="K17165" i="1"/>
  <c r="J17165" i="1"/>
  <c r="F17165" i="1"/>
  <c r="J17164" i="1"/>
  <c r="L17164" i="1" s="1"/>
  <c r="F17164" i="1"/>
  <c r="K17163" i="1"/>
  <c r="J17163" i="1"/>
  <c r="L17163" i="1" s="1"/>
  <c r="F17163" i="1"/>
  <c r="M17162" i="1"/>
  <c r="K17162" i="1"/>
  <c r="J17162" i="1"/>
  <c r="F17162" i="1"/>
  <c r="L17162" i="1" s="1"/>
  <c r="J17161" i="1"/>
  <c r="F17161" i="1"/>
  <c r="K17160" i="1"/>
  <c r="M17160" i="1" s="1"/>
  <c r="J17160" i="1"/>
  <c r="L17160" i="1" s="1"/>
  <c r="F17160" i="1"/>
  <c r="K17159" i="1"/>
  <c r="J17159" i="1"/>
  <c r="F17159" i="1"/>
  <c r="J17158" i="1"/>
  <c r="F17158" i="1"/>
  <c r="K17157" i="1"/>
  <c r="J17157" i="1"/>
  <c r="F17157" i="1"/>
  <c r="L17157" i="1" s="1"/>
  <c r="J17156" i="1"/>
  <c r="L17156" i="1" s="1"/>
  <c r="F17156" i="1"/>
  <c r="K17155" i="1"/>
  <c r="J17155" i="1"/>
  <c r="F17155" i="1"/>
  <c r="J17154" i="1"/>
  <c r="F17154" i="1"/>
  <c r="K17153" i="1"/>
  <c r="J17153" i="1"/>
  <c r="F17153" i="1"/>
  <c r="L17153" i="1" s="1"/>
  <c r="J17152" i="1"/>
  <c r="L17152" i="1" s="1"/>
  <c r="F17152" i="1"/>
  <c r="L17151" i="1"/>
  <c r="M17151" i="1" s="1"/>
  <c r="K17151" i="1"/>
  <c r="J17151" i="1"/>
  <c r="F17151" i="1"/>
  <c r="J17150" i="1"/>
  <c r="F17150" i="1"/>
  <c r="K17149" i="1"/>
  <c r="J17149" i="1"/>
  <c r="L17149" i="1" s="1"/>
  <c r="F17149" i="1"/>
  <c r="M17148" i="1"/>
  <c r="K17148" i="1"/>
  <c r="J17148" i="1"/>
  <c r="F17148" i="1"/>
  <c r="K17147" i="1"/>
  <c r="M17147" i="1" s="1"/>
  <c r="J17147" i="1"/>
  <c r="H17147" i="1"/>
  <c r="F17147" i="1"/>
  <c r="J17146" i="1"/>
  <c r="L17146" i="1" s="1"/>
  <c r="H17146" i="1"/>
  <c r="H17131" i="1" s="1"/>
  <c r="F17146" i="1"/>
  <c r="L17148" i="1" s="1"/>
  <c r="K17145" i="1"/>
  <c r="J17145" i="1"/>
  <c r="L17145" i="1" s="1"/>
  <c r="H17145" i="1"/>
  <c r="F17145" i="1"/>
  <c r="L17147" i="1" s="1"/>
  <c r="K17144" i="1"/>
  <c r="J17144" i="1"/>
  <c r="F17144" i="1"/>
  <c r="K17143" i="1"/>
  <c r="J17143" i="1"/>
  <c r="F17143" i="1"/>
  <c r="J17142" i="1"/>
  <c r="L17142" i="1" s="1"/>
  <c r="F17142" i="1"/>
  <c r="L17144" i="1" s="1"/>
  <c r="M17144" i="1" s="1"/>
  <c r="K17141" i="1"/>
  <c r="M17141" i="1" s="1"/>
  <c r="J17141" i="1"/>
  <c r="L17141" i="1" s="1"/>
  <c r="F17141" i="1"/>
  <c r="L17143" i="1" s="1"/>
  <c r="M17140" i="1"/>
  <c r="K17140" i="1"/>
  <c r="J17140" i="1"/>
  <c r="F17140" i="1"/>
  <c r="K17139" i="1"/>
  <c r="J17139" i="1"/>
  <c r="F17139" i="1"/>
  <c r="J17138" i="1"/>
  <c r="L17138" i="1" s="1"/>
  <c r="H17138" i="1"/>
  <c r="F17138" i="1"/>
  <c r="L17140" i="1" s="1"/>
  <c r="K17137" i="1"/>
  <c r="J17137" i="1"/>
  <c r="F17137" i="1"/>
  <c r="L17139" i="1" s="1"/>
  <c r="K17136" i="1"/>
  <c r="J17136" i="1"/>
  <c r="F17136" i="1"/>
  <c r="K17135" i="1"/>
  <c r="J17135" i="1"/>
  <c r="H17135" i="1"/>
  <c r="F17135" i="1"/>
  <c r="J17134" i="1"/>
  <c r="F17134" i="1"/>
  <c r="L17136" i="1" s="1"/>
  <c r="M17136" i="1" s="1"/>
  <c r="K17133" i="1"/>
  <c r="J17133" i="1"/>
  <c r="L17133" i="1" s="1"/>
  <c r="F17133" i="1"/>
  <c r="L17135" i="1" s="1"/>
  <c r="M17132" i="1"/>
  <c r="K17132" i="1"/>
  <c r="J17132" i="1"/>
  <c r="H17132" i="1"/>
  <c r="H17117" i="1" s="1"/>
  <c r="F17132" i="1"/>
  <c r="L17131" i="1"/>
  <c r="K17131" i="1"/>
  <c r="M17131" i="1" s="1"/>
  <c r="J17131" i="1"/>
  <c r="F17131" i="1"/>
  <c r="J17130" i="1"/>
  <c r="F17130" i="1"/>
  <c r="L17132" i="1" s="1"/>
  <c r="J17129" i="1"/>
  <c r="L17129" i="1" s="1"/>
  <c r="F17129" i="1"/>
  <c r="L17128" i="1"/>
  <c r="M17128" i="1" s="1"/>
  <c r="K17128" i="1"/>
  <c r="J17128" i="1"/>
  <c r="F17128" i="1"/>
  <c r="K17127" i="1"/>
  <c r="M17127" i="1" s="1"/>
  <c r="J17127" i="1"/>
  <c r="L17127" i="1" s="1"/>
  <c r="F17127" i="1"/>
  <c r="K17126" i="1"/>
  <c r="J17126" i="1"/>
  <c r="H17126" i="1"/>
  <c r="F17126" i="1"/>
  <c r="L17126" i="1" s="1"/>
  <c r="J17125" i="1"/>
  <c r="F17125" i="1"/>
  <c r="L17124" i="1"/>
  <c r="M17124" i="1" s="1"/>
  <c r="K17124" i="1"/>
  <c r="J17124" i="1"/>
  <c r="F17124" i="1"/>
  <c r="J17123" i="1"/>
  <c r="F17123" i="1"/>
  <c r="J17122" i="1"/>
  <c r="L17122" i="1" s="1"/>
  <c r="F17122" i="1"/>
  <c r="K17121" i="1"/>
  <c r="J17121" i="1"/>
  <c r="F17121" i="1"/>
  <c r="K17120" i="1"/>
  <c r="M17120" i="1" s="1"/>
  <c r="J17120" i="1"/>
  <c r="L17120" i="1" s="1"/>
  <c r="H17120" i="1"/>
  <c r="F17120" i="1"/>
  <c r="K17119" i="1"/>
  <c r="J17119" i="1"/>
  <c r="F17119" i="1"/>
  <c r="L17121" i="1" s="1"/>
  <c r="M17121" i="1" s="1"/>
  <c r="J17118" i="1"/>
  <c r="F17118" i="1"/>
  <c r="K17117" i="1"/>
  <c r="J17117" i="1"/>
  <c r="L17117" i="1" s="1"/>
  <c r="F17117" i="1"/>
  <c r="M17116" i="1"/>
  <c r="L17116" i="1"/>
  <c r="J17116" i="1"/>
  <c r="K17116" i="1" s="1"/>
  <c r="H17116" i="1"/>
  <c r="H17101" i="1" s="1"/>
  <c r="F17116" i="1"/>
  <c r="K17115" i="1"/>
  <c r="J17115" i="1"/>
  <c r="H17115" i="1"/>
  <c r="F17115" i="1"/>
  <c r="K17114" i="1"/>
  <c r="J17114" i="1"/>
  <c r="H17114" i="1"/>
  <c r="H17099" i="1" s="1"/>
  <c r="F17114" i="1"/>
  <c r="L17114" i="1" s="1"/>
  <c r="M17114" i="1" s="1"/>
  <c r="L17113" i="1"/>
  <c r="K17113" i="1"/>
  <c r="M17113" i="1" s="1"/>
  <c r="J17113" i="1"/>
  <c r="F17113" i="1"/>
  <c r="J17112" i="1"/>
  <c r="K17112" i="1" s="1"/>
  <c r="F17112" i="1"/>
  <c r="J17111" i="1"/>
  <c r="H17111" i="1"/>
  <c r="F17111" i="1"/>
  <c r="K17110" i="1"/>
  <c r="J17110" i="1"/>
  <c r="F17110" i="1"/>
  <c r="L17110" i="1" s="1"/>
  <c r="M17110" i="1" s="1"/>
  <c r="M17109" i="1"/>
  <c r="K17109" i="1"/>
  <c r="J17109" i="1"/>
  <c r="L17109" i="1" s="1"/>
  <c r="H17109" i="1"/>
  <c r="H17094" i="1" s="1"/>
  <c r="H17079" i="1" s="1"/>
  <c r="H17064" i="1" s="1"/>
  <c r="H17049" i="1" s="1"/>
  <c r="H17034" i="1" s="1"/>
  <c r="H17019" i="1" s="1"/>
  <c r="H17004" i="1" s="1"/>
  <c r="F17109" i="1"/>
  <c r="L17108" i="1"/>
  <c r="K17108" i="1"/>
  <c r="J17108" i="1"/>
  <c r="H17108" i="1"/>
  <c r="H17093" i="1" s="1"/>
  <c r="H17078" i="1" s="1"/>
  <c r="H17063" i="1" s="1"/>
  <c r="H17048" i="1" s="1"/>
  <c r="F17108" i="1"/>
  <c r="J17107" i="1"/>
  <c r="F17107" i="1"/>
  <c r="K17106" i="1"/>
  <c r="J17106" i="1"/>
  <c r="F17106" i="1"/>
  <c r="J17105" i="1"/>
  <c r="H17105" i="1"/>
  <c r="F17105" i="1"/>
  <c r="K17104" i="1"/>
  <c r="J17104" i="1"/>
  <c r="F17104" i="1"/>
  <c r="K17103" i="1"/>
  <c r="J17103" i="1"/>
  <c r="F17103" i="1"/>
  <c r="L17103" i="1" s="1"/>
  <c r="M17103" i="1" s="1"/>
  <c r="J17102" i="1"/>
  <c r="H17102" i="1"/>
  <c r="F17102" i="1"/>
  <c r="K17101" i="1"/>
  <c r="J17101" i="1"/>
  <c r="F17101" i="1"/>
  <c r="J17100" i="1"/>
  <c r="H17100" i="1"/>
  <c r="F17100" i="1"/>
  <c r="K17099" i="1"/>
  <c r="J17099" i="1"/>
  <c r="F17099" i="1"/>
  <c r="K17098" i="1"/>
  <c r="M17098" i="1" s="1"/>
  <c r="J17098" i="1"/>
  <c r="L17098" i="1" s="1"/>
  <c r="H17098" i="1"/>
  <c r="F17098" i="1"/>
  <c r="K17097" i="1"/>
  <c r="J17097" i="1"/>
  <c r="H17097" i="1"/>
  <c r="H17082" i="1" s="1"/>
  <c r="H17067" i="1" s="1"/>
  <c r="F17097" i="1"/>
  <c r="L17097" i="1" s="1"/>
  <c r="J17096" i="1"/>
  <c r="H17096" i="1"/>
  <c r="H17081" i="1" s="1"/>
  <c r="H17066" i="1" s="1"/>
  <c r="H17051" i="1" s="1"/>
  <c r="F17096" i="1"/>
  <c r="L17095" i="1"/>
  <c r="K17095" i="1"/>
  <c r="J17095" i="1"/>
  <c r="F17095" i="1"/>
  <c r="K17094" i="1"/>
  <c r="M17094" i="1" s="1"/>
  <c r="J17094" i="1"/>
  <c r="L17094" i="1" s="1"/>
  <c r="F17094" i="1"/>
  <c r="K17093" i="1"/>
  <c r="J17093" i="1"/>
  <c r="F17093" i="1"/>
  <c r="L17093" i="1" s="1"/>
  <c r="J17092" i="1"/>
  <c r="F17092" i="1"/>
  <c r="K17091" i="1"/>
  <c r="J17091" i="1"/>
  <c r="F17091" i="1"/>
  <c r="K17090" i="1"/>
  <c r="J17090" i="1"/>
  <c r="H17090" i="1"/>
  <c r="F17090" i="1"/>
  <c r="K17089" i="1"/>
  <c r="J17089" i="1"/>
  <c r="H17089" i="1"/>
  <c r="F17089" i="1"/>
  <c r="L17089" i="1" s="1"/>
  <c r="J17088" i="1"/>
  <c r="F17088" i="1"/>
  <c r="L17087" i="1"/>
  <c r="K17087" i="1"/>
  <c r="M17087" i="1" s="1"/>
  <c r="J17087" i="1"/>
  <c r="F17087" i="1"/>
  <c r="L17086" i="1"/>
  <c r="K17086" i="1"/>
  <c r="J17086" i="1"/>
  <c r="F17086" i="1"/>
  <c r="L17085" i="1"/>
  <c r="M17085" i="1" s="1"/>
  <c r="K17085" i="1"/>
  <c r="J17085" i="1"/>
  <c r="H17085" i="1"/>
  <c r="H17070" i="1" s="1"/>
  <c r="H17055" i="1" s="1"/>
  <c r="H17040" i="1" s="1"/>
  <c r="H17025" i="1" s="1"/>
  <c r="H17010" i="1" s="1"/>
  <c r="H16995" i="1" s="1"/>
  <c r="H16980" i="1" s="1"/>
  <c r="F17085" i="1"/>
  <c r="L17084" i="1"/>
  <c r="K17084" i="1"/>
  <c r="J17084" i="1"/>
  <c r="H17084" i="1"/>
  <c r="F17084" i="1"/>
  <c r="L17083" i="1"/>
  <c r="J17083" i="1"/>
  <c r="K17083" i="1" s="1"/>
  <c r="M17083" i="1" s="1"/>
  <c r="H17083" i="1"/>
  <c r="F17083" i="1"/>
  <c r="K17082" i="1"/>
  <c r="M17082" i="1" s="1"/>
  <c r="J17082" i="1"/>
  <c r="L17082" i="1" s="1"/>
  <c r="F17082" i="1"/>
  <c r="K17081" i="1"/>
  <c r="J17081" i="1"/>
  <c r="F17081" i="1"/>
  <c r="L17081" i="1" s="1"/>
  <c r="M17081" i="1" s="1"/>
  <c r="J17080" i="1"/>
  <c r="F17080" i="1"/>
  <c r="J17079" i="1"/>
  <c r="K17079" i="1" s="1"/>
  <c r="F17079" i="1"/>
  <c r="J17078" i="1"/>
  <c r="F17078" i="1"/>
  <c r="K17077" i="1"/>
  <c r="J17077" i="1"/>
  <c r="F17077" i="1"/>
  <c r="L17077" i="1" s="1"/>
  <c r="M17077" i="1" s="1"/>
  <c r="K17076" i="1"/>
  <c r="J17076" i="1"/>
  <c r="F17076" i="1"/>
  <c r="L17075" i="1"/>
  <c r="K17075" i="1"/>
  <c r="J17075" i="1"/>
  <c r="F17075" i="1"/>
  <c r="M17074" i="1"/>
  <c r="L17074" i="1"/>
  <c r="K17074" i="1"/>
  <c r="J17074" i="1"/>
  <c r="H17074" i="1"/>
  <c r="H17059" i="1" s="1"/>
  <c r="F17074" i="1"/>
  <c r="L17073" i="1"/>
  <c r="J17073" i="1"/>
  <c r="K17073" i="1" s="1"/>
  <c r="M17073" i="1" s="1"/>
  <c r="H17073" i="1"/>
  <c r="H17058" i="1" s="1"/>
  <c r="H17043" i="1" s="1"/>
  <c r="H17028" i="1" s="1"/>
  <c r="H17013" i="1" s="1"/>
  <c r="H16998" i="1" s="1"/>
  <c r="H16983" i="1" s="1"/>
  <c r="H16968" i="1" s="1"/>
  <c r="F17073" i="1"/>
  <c r="J17072" i="1"/>
  <c r="K17072" i="1" s="1"/>
  <c r="H17072" i="1"/>
  <c r="H17057" i="1" s="1"/>
  <c r="H17042" i="1" s="1"/>
  <c r="H17027" i="1" s="1"/>
  <c r="F17072" i="1"/>
  <c r="K17071" i="1"/>
  <c r="J17071" i="1"/>
  <c r="H17071" i="1"/>
  <c r="F17071" i="1"/>
  <c r="L17070" i="1"/>
  <c r="K17070" i="1"/>
  <c r="J17070" i="1"/>
  <c r="F17070" i="1"/>
  <c r="L17072" i="1" s="1"/>
  <c r="M17072" i="1" s="1"/>
  <c r="L17069" i="1"/>
  <c r="K17069" i="1"/>
  <c r="J17069" i="1"/>
  <c r="H17069" i="1"/>
  <c r="H17054" i="1" s="1"/>
  <c r="H17039" i="1" s="1"/>
  <c r="H17024" i="1" s="1"/>
  <c r="F17069" i="1"/>
  <c r="J17068" i="1"/>
  <c r="K17068" i="1" s="1"/>
  <c r="H17068" i="1"/>
  <c r="F17068" i="1"/>
  <c r="K17067" i="1"/>
  <c r="J17067" i="1"/>
  <c r="F17067" i="1"/>
  <c r="K17066" i="1"/>
  <c r="J17066" i="1"/>
  <c r="F17066" i="1"/>
  <c r="K17065" i="1"/>
  <c r="J17065" i="1"/>
  <c r="L17065" i="1" s="1"/>
  <c r="F17065" i="1"/>
  <c r="J17064" i="1"/>
  <c r="F17064" i="1"/>
  <c r="J17063" i="1"/>
  <c r="F17063" i="1"/>
  <c r="L17062" i="1"/>
  <c r="K17062" i="1"/>
  <c r="M17062" i="1" s="1"/>
  <c r="J17062" i="1"/>
  <c r="H17062" i="1"/>
  <c r="H17047" i="1" s="1"/>
  <c r="F17062" i="1"/>
  <c r="L17061" i="1"/>
  <c r="K17061" i="1"/>
  <c r="J17061" i="1"/>
  <c r="F17061" i="1"/>
  <c r="J17060" i="1"/>
  <c r="K17060" i="1" s="1"/>
  <c r="H17060" i="1"/>
  <c r="H17045" i="1" s="1"/>
  <c r="F17060" i="1"/>
  <c r="K17059" i="1"/>
  <c r="J17059" i="1"/>
  <c r="F17059" i="1"/>
  <c r="K17058" i="1"/>
  <c r="J17058" i="1"/>
  <c r="F17058" i="1"/>
  <c r="L17058" i="1" s="1"/>
  <c r="K17057" i="1"/>
  <c r="J17057" i="1"/>
  <c r="L17057" i="1" s="1"/>
  <c r="F17057" i="1"/>
  <c r="J17056" i="1"/>
  <c r="H17056" i="1"/>
  <c r="F17056" i="1"/>
  <c r="J17055" i="1"/>
  <c r="F17055" i="1"/>
  <c r="L17054" i="1"/>
  <c r="K17054" i="1"/>
  <c r="M17054" i="1" s="1"/>
  <c r="J17054" i="1"/>
  <c r="F17054" i="1"/>
  <c r="K17053" i="1"/>
  <c r="J17053" i="1"/>
  <c r="H17053" i="1"/>
  <c r="H17038" i="1" s="1"/>
  <c r="H17023" i="1" s="1"/>
  <c r="F17053" i="1"/>
  <c r="J17052" i="1"/>
  <c r="K17052" i="1" s="1"/>
  <c r="H17052" i="1"/>
  <c r="H17037" i="1" s="1"/>
  <c r="F17052" i="1"/>
  <c r="K17051" i="1"/>
  <c r="J17051" i="1"/>
  <c r="F17051" i="1"/>
  <c r="L17053" i="1" s="1"/>
  <c r="K17050" i="1"/>
  <c r="J17050" i="1"/>
  <c r="F17050" i="1"/>
  <c r="L17050" i="1" s="1"/>
  <c r="K17049" i="1"/>
  <c r="J17049" i="1"/>
  <c r="L17049" i="1" s="1"/>
  <c r="F17049" i="1"/>
  <c r="J17048" i="1"/>
  <c r="F17048" i="1"/>
  <c r="K17047" i="1"/>
  <c r="J17047" i="1"/>
  <c r="F17047" i="1"/>
  <c r="K17046" i="1"/>
  <c r="J17046" i="1"/>
  <c r="F17046" i="1"/>
  <c r="J17045" i="1"/>
  <c r="F17045" i="1"/>
  <c r="J17044" i="1"/>
  <c r="H17044" i="1"/>
  <c r="F17044" i="1"/>
  <c r="M17043" i="1"/>
  <c r="K17043" i="1"/>
  <c r="J17043" i="1"/>
  <c r="L17043" i="1" s="1"/>
  <c r="F17043" i="1"/>
  <c r="J17042" i="1"/>
  <c r="F17042" i="1"/>
  <c r="J17041" i="1"/>
  <c r="H17041" i="1"/>
  <c r="F17041" i="1"/>
  <c r="J17040" i="1"/>
  <c r="F17040" i="1"/>
  <c r="J17039" i="1"/>
  <c r="F17039" i="1"/>
  <c r="J17038" i="1"/>
  <c r="F17038" i="1"/>
  <c r="L17037" i="1"/>
  <c r="J17037" i="1"/>
  <c r="K17037" i="1" s="1"/>
  <c r="F17037" i="1"/>
  <c r="M17036" i="1"/>
  <c r="J17036" i="1"/>
  <c r="K17036" i="1" s="1"/>
  <c r="H17036" i="1"/>
  <c r="H17021" i="1" s="1"/>
  <c r="F17036" i="1"/>
  <c r="J17035" i="1"/>
  <c r="F17035" i="1"/>
  <c r="J17034" i="1"/>
  <c r="F17034" i="1"/>
  <c r="L17036" i="1" s="1"/>
  <c r="L17033" i="1"/>
  <c r="K17033" i="1"/>
  <c r="J17033" i="1"/>
  <c r="H17033" i="1"/>
  <c r="H17018" i="1" s="1"/>
  <c r="H17003" i="1" s="1"/>
  <c r="H16988" i="1" s="1"/>
  <c r="F17033" i="1"/>
  <c r="J17032" i="1"/>
  <c r="H17032" i="1"/>
  <c r="F17032" i="1"/>
  <c r="J17031" i="1"/>
  <c r="K17031" i="1" s="1"/>
  <c r="F17031" i="1"/>
  <c r="M17030" i="1"/>
  <c r="L17030" i="1"/>
  <c r="K17030" i="1"/>
  <c r="J17030" i="1"/>
  <c r="H17030" i="1"/>
  <c r="H17015" i="1" s="1"/>
  <c r="H17000" i="1" s="1"/>
  <c r="F17030" i="1"/>
  <c r="J17029" i="1"/>
  <c r="K17029" i="1" s="1"/>
  <c r="H17029" i="1"/>
  <c r="F17029" i="1"/>
  <c r="L17028" i="1"/>
  <c r="J17028" i="1"/>
  <c r="K17028" i="1" s="1"/>
  <c r="F17028" i="1"/>
  <c r="K17027" i="1"/>
  <c r="J17027" i="1"/>
  <c r="F17027" i="1"/>
  <c r="L17027" i="1" s="1"/>
  <c r="M17027" i="1" s="1"/>
  <c r="J17026" i="1"/>
  <c r="K17026" i="1" s="1"/>
  <c r="H17026" i="1"/>
  <c r="H17011" i="1" s="1"/>
  <c r="H16996" i="1" s="1"/>
  <c r="F17026" i="1"/>
  <c r="K17025" i="1"/>
  <c r="J17025" i="1"/>
  <c r="F17025" i="1"/>
  <c r="J17024" i="1"/>
  <c r="K17024" i="1" s="1"/>
  <c r="M17024" i="1" s="1"/>
  <c r="F17024" i="1"/>
  <c r="L17024" i="1" s="1"/>
  <c r="J17023" i="1"/>
  <c r="K17023" i="1" s="1"/>
  <c r="F17023" i="1"/>
  <c r="K17022" i="1"/>
  <c r="J17022" i="1"/>
  <c r="H17022" i="1"/>
  <c r="H17007" i="1" s="1"/>
  <c r="H16992" i="1" s="1"/>
  <c r="F17022" i="1"/>
  <c r="J17021" i="1"/>
  <c r="K17021" i="1" s="1"/>
  <c r="F17021" i="1"/>
  <c r="J17020" i="1"/>
  <c r="K17020" i="1" s="1"/>
  <c r="F17020" i="1"/>
  <c r="K17019" i="1"/>
  <c r="J17019" i="1"/>
  <c r="F17019" i="1"/>
  <c r="J17018" i="1"/>
  <c r="L17018" i="1" s="1"/>
  <c r="F17018" i="1"/>
  <c r="J17017" i="1"/>
  <c r="L17017" i="1" s="1"/>
  <c r="H17017" i="1"/>
  <c r="H17002" i="1" s="1"/>
  <c r="H16987" i="1" s="1"/>
  <c r="H16972" i="1" s="1"/>
  <c r="F17017" i="1"/>
  <c r="J17016" i="1"/>
  <c r="F17016" i="1"/>
  <c r="J17015" i="1"/>
  <c r="F17015" i="1"/>
  <c r="J17014" i="1"/>
  <c r="L17014" i="1" s="1"/>
  <c r="H17014" i="1"/>
  <c r="H16999" i="1" s="1"/>
  <c r="H16984" i="1" s="1"/>
  <c r="F17014" i="1"/>
  <c r="J17013" i="1"/>
  <c r="F17013" i="1"/>
  <c r="J17012" i="1"/>
  <c r="K17012" i="1" s="1"/>
  <c r="H17012" i="1"/>
  <c r="F17012" i="1"/>
  <c r="K17011" i="1"/>
  <c r="J17011" i="1"/>
  <c r="F17011" i="1"/>
  <c r="J17010" i="1"/>
  <c r="K17010" i="1" s="1"/>
  <c r="F17010" i="1"/>
  <c r="L17009" i="1"/>
  <c r="K17009" i="1"/>
  <c r="M17009" i="1" s="1"/>
  <c r="J17009" i="1"/>
  <c r="H17009" i="1"/>
  <c r="F17009" i="1"/>
  <c r="J17008" i="1"/>
  <c r="H17008" i="1"/>
  <c r="F17008" i="1"/>
  <c r="J17007" i="1"/>
  <c r="K17007" i="1" s="1"/>
  <c r="F17007" i="1"/>
  <c r="L17006" i="1"/>
  <c r="M17006" i="1" s="1"/>
  <c r="K17006" i="1"/>
  <c r="J17006" i="1"/>
  <c r="H17006" i="1"/>
  <c r="H16991" i="1" s="1"/>
  <c r="H16976" i="1" s="1"/>
  <c r="F17006" i="1"/>
  <c r="J17005" i="1"/>
  <c r="K17005" i="1" s="1"/>
  <c r="F17005" i="1"/>
  <c r="L17005" i="1" s="1"/>
  <c r="J17004" i="1"/>
  <c r="F17004" i="1"/>
  <c r="J17003" i="1"/>
  <c r="L17003" i="1" s="1"/>
  <c r="F17003" i="1"/>
  <c r="K17002" i="1"/>
  <c r="J17002" i="1"/>
  <c r="F17002" i="1"/>
  <c r="J17001" i="1"/>
  <c r="K17001" i="1" s="1"/>
  <c r="F17001" i="1"/>
  <c r="J17000" i="1"/>
  <c r="K17000" i="1" s="1"/>
  <c r="F17000" i="1"/>
  <c r="L17002" i="1" s="1"/>
  <c r="K16999" i="1"/>
  <c r="J16999" i="1"/>
  <c r="F16999" i="1"/>
  <c r="L16999" i="1" s="1"/>
  <c r="M16999" i="1" s="1"/>
  <c r="K16998" i="1"/>
  <c r="J16998" i="1"/>
  <c r="L16998" i="1" s="1"/>
  <c r="F16998" i="1"/>
  <c r="J16997" i="1"/>
  <c r="K16997" i="1" s="1"/>
  <c r="H16997" i="1"/>
  <c r="H16982" i="1" s="1"/>
  <c r="H16967" i="1" s="1"/>
  <c r="H16952" i="1" s="1"/>
  <c r="H16937" i="1" s="1"/>
  <c r="H16922" i="1" s="1"/>
  <c r="H16907" i="1" s="1"/>
  <c r="H16892" i="1" s="1"/>
  <c r="H16877" i="1" s="1"/>
  <c r="F16997" i="1"/>
  <c r="J16996" i="1"/>
  <c r="K16996" i="1" s="1"/>
  <c r="F16996" i="1"/>
  <c r="K16995" i="1"/>
  <c r="J16995" i="1"/>
  <c r="F16995" i="1"/>
  <c r="L16997" i="1" s="1"/>
  <c r="J16994" i="1"/>
  <c r="L16994" i="1" s="1"/>
  <c r="H16994" i="1"/>
  <c r="H16979" i="1" s="1"/>
  <c r="H16964" i="1" s="1"/>
  <c r="F16994" i="1"/>
  <c r="L16993" i="1"/>
  <c r="J16993" i="1"/>
  <c r="K16993" i="1" s="1"/>
  <c r="H16993" i="1"/>
  <c r="F16993" i="1"/>
  <c r="L16992" i="1"/>
  <c r="M16992" i="1" s="1"/>
  <c r="J16992" i="1"/>
  <c r="K16992" i="1" s="1"/>
  <c r="F16992" i="1"/>
  <c r="K16991" i="1"/>
  <c r="J16991" i="1"/>
  <c r="L16991" i="1" s="1"/>
  <c r="M16991" i="1" s="1"/>
  <c r="F16991" i="1"/>
  <c r="L16990" i="1"/>
  <c r="J16990" i="1"/>
  <c r="K16990" i="1" s="1"/>
  <c r="M16990" i="1" s="1"/>
  <c r="F16990" i="1"/>
  <c r="J16989" i="1"/>
  <c r="K16989" i="1" s="1"/>
  <c r="H16989" i="1"/>
  <c r="F16989" i="1"/>
  <c r="L16989" i="1" s="1"/>
  <c r="J16988" i="1"/>
  <c r="F16988" i="1"/>
  <c r="J16987" i="1"/>
  <c r="L16987" i="1" s="1"/>
  <c r="F16987" i="1"/>
  <c r="K16986" i="1"/>
  <c r="J16986" i="1"/>
  <c r="F16986" i="1"/>
  <c r="J16985" i="1"/>
  <c r="K16985" i="1" s="1"/>
  <c r="H16985" i="1"/>
  <c r="F16985" i="1"/>
  <c r="J16984" i="1"/>
  <c r="K16984" i="1" s="1"/>
  <c r="F16984" i="1"/>
  <c r="L16986" i="1" s="1"/>
  <c r="J16983" i="1"/>
  <c r="K16983" i="1" s="1"/>
  <c r="F16983" i="1"/>
  <c r="L16983" i="1" s="1"/>
  <c r="J16982" i="1"/>
  <c r="L16982" i="1" s="1"/>
  <c r="F16982" i="1"/>
  <c r="J16981" i="1"/>
  <c r="K16981" i="1" s="1"/>
  <c r="H16981" i="1"/>
  <c r="H16966" i="1" s="1"/>
  <c r="H16951" i="1" s="1"/>
  <c r="H16936" i="1" s="1"/>
  <c r="H16921" i="1" s="1"/>
  <c r="H16906" i="1" s="1"/>
  <c r="H16891" i="1" s="1"/>
  <c r="H16876" i="1" s="1"/>
  <c r="H16861" i="1" s="1"/>
  <c r="H16846" i="1" s="1"/>
  <c r="F16981" i="1"/>
  <c r="J16980" i="1"/>
  <c r="K16980" i="1" s="1"/>
  <c r="F16980" i="1"/>
  <c r="K16979" i="1"/>
  <c r="M16979" i="1" s="1"/>
  <c r="J16979" i="1"/>
  <c r="F16979" i="1"/>
  <c r="J16978" i="1"/>
  <c r="L16978" i="1" s="1"/>
  <c r="H16978" i="1"/>
  <c r="H16963" i="1" s="1"/>
  <c r="F16978" i="1"/>
  <c r="L16977" i="1"/>
  <c r="J16977" i="1"/>
  <c r="K16977" i="1" s="1"/>
  <c r="H16977" i="1"/>
  <c r="F16977" i="1"/>
  <c r="L16979" i="1" s="1"/>
  <c r="L16976" i="1"/>
  <c r="M16976" i="1" s="1"/>
  <c r="J16976" i="1"/>
  <c r="K16976" i="1" s="1"/>
  <c r="F16976" i="1"/>
  <c r="J16975" i="1"/>
  <c r="L16975" i="1" s="1"/>
  <c r="F16975" i="1"/>
  <c r="L16974" i="1"/>
  <c r="J16974" i="1"/>
  <c r="K16974" i="1" s="1"/>
  <c r="M16974" i="1" s="1"/>
  <c r="H16974" i="1"/>
  <c r="F16974" i="1"/>
  <c r="J16973" i="1"/>
  <c r="K16973" i="1" s="1"/>
  <c r="H16973" i="1"/>
  <c r="F16973" i="1"/>
  <c r="J16972" i="1"/>
  <c r="F16972" i="1"/>
  <c r="J16971" i="1"/>
  <c r="L16971" i="1" s="1"/>
  <c r="F16971" i="1"/>
  <c r="K16970" i="1"/>
  <c r="J16970" i="1"/>
  <c r="H16970" i="1"/>
  <c r="F16970" i="1"/>
  <c r="J16969" i="1"/>
  <c r="K16969" i="1" s="1"/>
  <c r="H16969" i="1"/>
  <c r="F16969" i="1"/>
  <c r="J16968" i="1"/>
  <c r="K16968" i="1" s="1"/>
  <c r="F16968" i="1"/>
  <c r="L16968" i="1" s="1"/>
  <c r="M16968" i="1" s="1"/>
  <c r="J16967" i="1"/>
  <c r="K16967" i="1" s="1"/>
  <c r="F16967" i="1"/>
  <c r="L16967" i="1" s="1"/>
  <c r="J16966" i="1"/>
  <c r="L16966" i="1" s="1"/>
  <c r="F16966" i="1"/>
  <c r="J16965" i="1"/>
  <c r="K16965" i="1" s="1"/>
  <c r="H16965" i="1"/>
  <c r="F16965" i="1"/>
  <c r="J16964" i="1"/>
  <c r="K16964" i="1" s="1"/>
  <c r="F16964" i="1"/>
  <c r="L16964" i="1" s="1"/>
  <c r="K16963" i="1"/>
  <c r="J16963" i="1"/>
  <c r="F16963" i="1"/>
  <c r="J16962" i="1"/>
  <c r="H16962" i="1"/>
  <c r="F16962" i="1"/>
  <c r="J16961" i="1"/>
  <c r="K16961" i="1" s="1"/>
  <c r="F16961" i="1"/>
  <c r="L16961" i="1" s="1"/>
  <c r="M16961" i="1" s="1"/>
  <c r="J16960" i="1"/>
  <c r="K16960" i="1" s="1"/>
  <c r="F16960" i="1"/>
  <c r="L16960" i="1" s="1"/>
  <c r="J16959" i="1"/>
  <c r="L16959" i="1" s="1"/>
  <c r="F16959" i="1"/>
  <c r="K16958" i="1"/>
  <c r="J16958" i="1"/>
  <c r="F16958" i="1"/>
  <c r="L16958" i="1" s="1"/>
  <c r="M16958" i="1" s="1"/>
  <c r="J16957" i="1"/>
  <c r="L16957" i="1" s="1"/>
  <c r="F16957" i="1"/>
  <c r="K16956" i="1"/>
  <c r="M16956" i="1" s="1"/>
  <c r="J16956" i="1"/>
  <c r="L16956" i="1" s="1"/>
  <c r="F16956" i="1"/>
  <c r="K16955" i="1"/>
  <c r="J16955" i="1"/>
  <c r="F16955" i="1"/>
  <c r="J16954" i="1"/>
  <c r="L16954" i="1" s="1"/>
  <c r="F16954" i="1"/>
  <c r="J16953" i="1"/>
  <c r="K16953" i="1" s="1"/>
  <c r="H16953" i="1"/>
  <c r="H16938" i="1" s="1"/>
  <c r="F16953" i="1"/>
  <c r="L16955" i="1" s="1"/>
  <c r="J16952" i="1"/>
  <c r="L16952" i="1" s="1"/>
  <c r="F16952" i="1"/>
  <c r="L16951" i="1"/>
  <c r="M16951" i="1" s="1"/>
  <c r="K16951" i="1"/>
  <c r="J16951" i="1"/>
  <c r="F16951" i="1"/>
  <c r="L16950" i="1"/>
  <c r="J16950" i="1"/>
  <c r="K16950" i="1" s="1"/>
  <c r="M16950" i="1" s="1"/>
  <c r="H16950" i="1"/>
  <c r="F16950" i="1"/>
  <c r="J16949" i="1"/>
  <c r="K16949" i="1" s="1"/>
  <c r="M16949" i="1" s="1"/>
  <c r="H16949" i="1"/>
  <c r="H16934" i="1" s="1"/>
  <c r="F16949" i="1"/>
  <c r="L16948" i="1"/>
  <c r="K16948" i="1"/>
  <c r="J16948" i="1"/>
  <c r="H16948" i="1"/>
  <c r="F16948" i="1"/>
  <c r="J16947" i="1"/>
  <c r="F16947" i="1"/>
  <c r="L16949" i="1" s="1"/>
  <c r="J16946" i="1"/>
  <c r="L16946" i="1" s="1"/>
  <c r="H16946" i="1"/>
  <c r="F16946" i="1"/>
  <c r="J16945" i="1"/>
  <c r="K16945" i="1" s="1"/>
  <c r="H16945" i="1"/>
  <c r="H16930" i="1" s="1"/>
  <c r="H16915" i="1" s="1"/>
  <c r="H16900" i="1" s="1"/>
  <c r="H16885" i="1" s="1"/>
  <c r="H16870" i="1" s="1"/>
  <c r="H16855" i="1" s="1"/>
  <c r="H16840" i="1" s="1"/>
  <c r="H16825" i="1" s="1"/>
  <c r="H16810" i="1" s="1"/>
  <c r="H16795" i="1" s="1"/>
  <c r="H16780" i="1" s="1"/>
  <c r="H16765" i="1" s="1"/>
  <c r="H16750" i="1" s="1"/>
  <c r="H16735" i="1" s="1"/>
  <c r="H16720" i="1" s="1"/>
  <c r="H16705" i="1" s="1"/>
  <c r="F16945" i="1"/>
  <c r="L16945" i="1" s="1"/>
  <c r="M16945" i="1" s="1"/>
  <c r="K16944" i="1"/>
  <c r="J16944" i="1"/>
  <c r="L16944" i="1" s="1"/>
  <c r="H16944" i="1"/>
  <c r="F16944" i="1"/>
  <c r="J16943" i="1"/>
  <c r="K16943" i="1" s="1"/>
  <c r="H16943" i="1"/>
  <c r="H16928" i="1" s="1"/>
  <c r="F16943" i="1"/>
  <c r="J16942" i="1"/>
  <c r="L16942" i="1" s="1"/>
  <c r="H16942" i="1"/>
  <c r="F16942" i="1"/>
  <c r="M16941" i="1"/>
  <c r="J16941" i="1"/>
  <c r="K16941" i="1" s="1"/>
  <c r="H16941" i="1"/>
  <c r="H16926" i="1" s="1"/>
  <c r="F16941" i="1"/>
  <c r="L16941" i="1" s="1"/>
  <c r="K16940" i="1"/>
  <c r="J16940" i="1"/>
  <c r="L16940" i="1" s="1"/>
  <c r="H16940" i="1"/>
  <c r="F16940" i="1"/>
  <c r="J16939" i="1"/>
  <c r="K16939" i="1" s="1"/>
  <c r="H16939" i="1"/>
  <c r="H16924" i="1" s="1"/>
  <c r="F16939" i="1"/>
  <c r="J16938" i="1"/>
  <c r="L16938" i="1" s="1"/>
  <c r="F16938" i="1"/>
  <c r="M16937" i="1"/>
  <c r="J16937" i="1"/>
  <c r="K16937" i="1" s="1"/>
  <c r="F16937" i="1"/>
  <c r="L16937" i="1" s="1"/>
  <c r="K16936" i="1"/>
  <c r="M16936" i="1" s="1"/>
  <c r="J16936" i="1"/>
  <c r="L16936" i="1" s="1"/>
  <c r="F16936" i="1"/>
  <c r="J16935" i="1"/>
  <c r="K16935" i="1" s="1"/>
  <c r="H16935" i="1"/>
  <c r="H16920" i="1" s="1"/>
  <c r="H16905" i="1" s="1"/>
  <c r="H16890" i="1" s="1"/>
  <c r="H16875" i="1" s="1"/>
  <c r="H16860" i="1" s="1"/>
  <c r="H16845" i="1" s="1"/>
  <c r="H16830" i="1" s="1"/>
  <c r="F16935" i="1"/>
  <c r="J16934" i="1"/>
  <c r="L16934" i="1" s="1"/>
  <c r="F16934" i="1"/>
  <c r="M16933" i="1"/>
  <c r="J16933" i="1"/>
  <c r="K16933" i="1" s="1"/>
  <c r="H16933" i="1"/>
  <c r="H16918" i="1" s="1"/>
  <c r="H16903" i="1" s="1"/>
  <c r="H16888" i="1" s="1"/>
  <c r="F16933" i="1"/>
  <c r="L16933" i="1" s="1"/>
  <c r="K16932" i="1"/>
  <c r="J16932" i="1"/>
  <c r="L16932" i="1" s="1"/>
  <c r="H16932" i="1"/>
  <c r="F16932" i="1"/>
  <c r="J16931" i="1"/>
  <c r="K16931" i="1" s="1"/>
  <c r="H16931" i="1"/>
  <c r="H16916" i="1" s="1"/>
  <c r="H16901" i="1" s="1"/>
  <c r="H16886" i="1" s="1"/>
  <c r="H16871" i="1" s="1"/>
  <c r="H16856" i="1" s="1"/>
  <c r="H16841" i="1" s="1"/>
  <c r="H16826" i="1" s="1"/>
  <c r="F16931" i="1"/>
  <c r="J16930" i="1"/>
  <c r="L16930" i="1" s="1"/>
  <c r="F16930" i="1"/>
  <c r="M16929" i="1"/>
  <c r="J16929" i="1"/>
  <c r="K16929" i="1" s="1"/>
  <c r="H16929" i="1"/>
  <c r="F16929" i="1"/>
  <c r="L16929" i="1" s="1"/>
  <c r="K16928" i="1"/>
  <c r="J16928" i="1"/>
  <c r="L16928" i="1" s="1"/>
  <c r="F16928" i="1"/>
  <c r="J16927" i="1"/>
  <c r="K16927" i="1" s="1"/>
  <c r="H16927" i="1"/>
  <c r="F16927" i="1"/>
  <c r="J16926" i="1"/>
  <c r="L16926" i="1" s="1"/>
  <c r="F16926" i="1"/>
  <c r="J16925" i="1"/>
  <c r="K16925" i="1" s="1"/>
  <c r="M16925" i="1" s="1"/>
  <c r="H16925" i="1"/>
  <c r="F16925" i="1"/>
  <c r="L16925" i="1" s="1"/>
  <c r="K16924" i="1"/>
  <c r="M16924" i="1" s="1"/>
  <c r="J16924" i="1"/>
  <c r="L16924" i="1" s="1"/>
  <c r="F16924" i="1"/>
  <c r="J16923" i="1"/>
  <c r="K16923" i="1" s="1"/>
  <c r="H16923" i="1"/>
  <c r="F16923" i="1"/>
  <c r="J16922" i="1"/>
  <c r="L16922" i="1" s="1"/>
  <c r="F16922" i="1"/>
  <c r="M16921" i="1"/>
  <c r="J16921" i="1"/>
  <c r="K16921" i="1" s="1"/>
  <c r="F16921" i="1"/>
  <c r="L16921" i="1" s="1"/>
  <c r="K16920" i="1"/>
  <c r="M16920" i="1" s="1"/>
  <c r="J16920" i="1"/>
  <c r="L16920" i="1" s="1"/>
  <c r="F16920" i="1"/>
  <c r="J16919" i="1"/>
  <c r="K16919" i="1" s="1"/>
  <c r="H16919" i="1"/>
  <c r="H16904" i="1" s="1"/>
  <c r="H16889" i="1" s="1"/>
  <c r="F16919" i="1"/>
  <c r="J16918" i="1"/>
  <c r="L16918" i="1" s="1"/>
  <c r="F16918" i="1"/>
  <c r="M16917" i="1"/>
  <c r="J16917" i="1"/>
  <c r="K16917" i="1" s="1"/>
  <c r="H16917" i="1"/>
  <c r="F16917" i="1"/>
  <c r="L16917" i="1" s="1"/>
  <c r="K16916" i="1"/>
  <c r="J16916" i="1"/>
  <c r="L16916" i="1" s="1"/>
  <c r="F16916" i="1"/>
  <c r="L16915" i="1"/>
  <c r="J16915" i="1"/>
  <c r="K16915" i="1" s="1"/>
  <c r="M16915" i="1" s="1"/>
  <c r="F16915" i="1"/>
  <c r="J16914" i="1"/>
  <c r="F16914" i="1"/>
  <c r="L16913" i="1"/>
  <c r="K16913" i="1"/>
  <c r="J16913" i="1"/>
  <c r="F16913" i="1"/>
  <c r="J16912" i="1"/>
  <c r="K16912" i="1" s="1"/>
  <c r="F16912" i="1"/>
  <c r="L16912" i="1" s="1"/>
  <c r="K16911" i="1"/>
  <c r="J16911" i="1"/>
  <c r="L16911" i="1" s="1"/>
  <c r="M16911" i="1" s="1"/>
  <c r="F16911" i="1"/>
  <c r="K16910" i="1"/>
  <c r="J16910" i="1"/>
  <c r="L16910" i="1" s="1"/>
  <c r="F16910" i="1"/>
  <c r="K16909" i="1"/>
  <c r="J16909" i="1"/>
  <c r="F16909" i="1"/>
  <c r="L16909" i="1" s="1"/>
  <c r="J16908" i="1"/>
  <c r="K16908" i="1" s="1"/>
  <c r="F16908" i="1"/>
  <c r="J16907" i="1"/>
  <c r="F16907" i="1"/>
  <c r="K16906" i="1"/>
  <c r="J16906" i="1"/>
  <c r="F16906" i="1"/>
  <c r="K16905" i="1"/>
  <c r="J16905" i="1"/>
  <c r="L16905" i="1" s="1"/>
  <c r="M16905" i="1" s="1"/>
  <c r="F16905" i="1"/>
  <c r="L16904" i="1"/>
  <c r="K16904" i="1"/>
  <c r="J16904" i="1"/>
  <c r="F16904" i="1"/>
  <c r="J16903" i="1"/>
  <c r="F16903" i="1"/>
  <c r="K16902" i="1"/>
  <c r="M16902" i="1" s="1"/>
  <c r="J16902" i="1"/>
  <c r="H16902" i="1"/>
  <c r="F16902" i="1"/>
  <c r="L16902" i="1" s="1"/>
  <c r="K16901" i="1"/>
  <c r="J16901" i="1"/>
  <c r="L16901" i="1" s="1"/>
  <c r="M16901" i="1" s="1"/>
  <c r="F16901" i="1"/>
  <c r="L16900" i="1"/>
  <c r="K16900" i="1"/>
  <c r="M16900" i="1" s="1"/>
  <c r="J16900" i="1"/>
  <c r="F16900" i="1"/>
  <c r="J16899" i="1"/>
  <c r="H16899" i="1"/>
  <c r="H16884" i="1" s="1"/>
  <c r="H16869" i="1" s="1"/>
  <c r="H16854" i="1" s="1"/>
  <c r="F16899" i="1"/>
  <c r="K16898" i="1"/>
  <c r="M16898" i="1" s="1"/>
  <c r="J16898" i="1"/>
  <c r="H16898" i="1"/>
  <c r="F16898" i="1"/>
  <c r="L16898" i="1" s="1"/>
  <c r="K16897" i="1"/>
  <c r="J16897" i="1"/>
  <c r="L16897" i="1" s="1"/>
  <c r="M16897" i="1" s="1"/>
  <c r="H16897" i="1"/>
  <c r="H16882" i="1" s="1"/>
  <c r="H16867" i="1" s="1"/>
  <c r="H16852" i="1" s="1"/>
  <c r="H16837" i="1" s="1"/>
  <c r="H16822" i="1" s="1"/>
  <c r="F16897" i="1"/>
  <c r="L16896" i="1"/>
  <c r="K16896" i="1"/>
  <c r="J16896" i="1"/>
  <c r="H16896" i="1"/>
  <c r="F16896" i="1"/>
  <c r="J16895" i="1"/>
  <c r="H16895" i="1"/>
  <c r="H16880" i="1" s="1"/>
  <c r="H16865" i="1" s="1"/>
  <c r="H16850" i="1" s="1"/>
  <c r="H16835" i="1" s="1"/>
  <c r="F16895" i="1"/>
  <c r="K16894" i="1"/>
  <c r="M16894" i="1" s="1"/>
  <c r="J16894" i="1"/>
  <c r="H16894" i="1"/>
  <c r="F16894" i="1"/>
  <c r="L16894" i="1" s="1"/>
  <c r="K16893" i="1"/>
  <c r="J16893" i="1"/>
  <c r="L16893" i="1" s="1"/>
  <c r="M16893" i="1" s="1"/>
  <c r="H16893" i="1"/>
  <c r="H16878" i="1" s="1"/>
  <c r="F16893" i="1"/>
  <c r="K16892" i="1"/>
  <c r="J16892" i="1"/>
  <c r="F16892" i="1"/>
  <c r="J16891" i="1"/>
  <c r="F16891" i="1"/>
  <c r="K16890" i="1"/>
  <c r="J16890" i="1"/>
  <c r="F16890" i="1"/>
  <c r="L16890" i="1" s="1"/>
  <c r="K16889" i="1"/>
  <c r="J16889" i="1"/>
  <c r="L16889" i="1" s="1"/>
  <c r="M16889" i="1" s="1"/>
  <c r="F16889" i="1"/>
  <c r="K16888" i="1"/>
  <c r="J16888" i="1"/>
  <c r="F16888" i="1"/>
  <c r="J16887" i="1"/>
  <c r="H16887" i="1"/>
  <c r="F16887" i="1"/>
  <c r="K16886" i="1"/>
  <c r="J16886" i="1"/>
  <c r="F16886" i="1"/>
  <c r="L16886" i="1" s="1"/>
  <c r="K16885" i="1"/>
  <c r="J16885" i="1"/>
  <c r="L16885" i="1" s="1"/>
  <c r="M16885" i="1" s="1"/>
  <c r="F16885" i="1"/>
  <c r="K16884" i="1"/>
  <c r="J16884" i="1"/>
  <c r="F16884" i="1"/>
  <c r="J16883" i="1"/>
  <c r="H16883" i="1"/>
  <c r="F16883" i="1"/>
  <c r="K16882" i="1"/>
  <c r="J16882" i="1"/>
  <c r="F16882" i="1"/>
  <c r="K16881" i="1"/>
  <c r="J16881" i="1"/>
  <c r="L16881" i="1" s="1"/>
  <c r="M16881" i="1" s="1"/>
  <c r="H16881" i="1"/>
  <c r="F16881" i="1"/>
  <c r="K16880" i="1"/>
  <c r="J16880" i="1"/>
  <c r="F16880" i="1"/>
  <c r="J16879" i="1"/>
  <c r="H16879" i="1"/>
  <c r="F16879" i="1"/>
  <c r="K16878" i="1"/>
  <c r="J16878" i="1"/>
  <c r="F16878" i="1"/>
  <c r="L16878" i="1" s="1"/>
  <c r="K16877" i="1"/>
  <c r="J16877" i="1"/>
  <c r="L16877" i="1" s="1"/>
  <c r="M16877" i="1" s="1"/>
  <c r="F16877" i="1"/>
  <c r="L16876" i="1"/>
  <c r="K16876" i="1"/>
  <c r="J16876" i="1"/>
  <c r="F16876" i="1"/>
  <c r="J16875" i="1"/>
  <c r="F16875" i="1"/>
  <c r="K16874" i="1"/>
  <c r="M16874" i="1" s="1"/>
  <c r="J16874" i="1"/>
  <c r="F16874" i="1"/>
  <c r="L16874" i="1" s="1"/>
  <c r="J16873" i="1"/>
  <c r="K16873" i="1" s="1"/>
  <c r="F16873" i="1"/>
  <c r="J16872" i="1"/>
  <c r="H16872" i="1"/>
  <c r="F16872" i="1"/>
  <c r="K16871" i="1"/>
  <c r="J16871" i="1"/>
  <c r="F16871" i="1"/>
  <c r="J16870" i="1"/>
  <c r="L16870" i="1" s="1"/>
  <c r="F16870" i="1"/>
  <c r="L16869" i="1"/>
  <c r="K16869" i="1"/>
  <c r="J16869" i="1"/>
  <c r="F16869" i="1"/>
  <c r="J16868" i="1"/>
  <c r="H16868" i="1"/>
  <c r="F16868" i="1"/>
  <c r="K16867" i="1"/>
  <c r="M16867" i="1" s="1"/>
  <c r="J16867" i="1"/>
  <c r="F16867" i="1"/>
  <c r="L16867" i="1" s="1"/>
  <c r="J16866" i="1"/>
  <c r="L16866" i="1" s="1"/>
  <c r="H16866" i="1"/>
  <c r="F16866" i="1"/>
  <c r="L16865" i="1"/>
  <c r="K16865" i="1"/>
  <c r="J16865" i="1"/>
  <c r="F16865" i="1"/>
  <c r="J16864" i="1"/>
  <c r="H16864" i="1"/>
  <c r="F16864" i="1"/>
  <c r="L16863" i="1"/>
  <c r="K16863" i="1"/>
  <c r="M16863" i="1" s="1"/>
  <c r="J16863" i="1"/>
  <c r="F16863" i="1"/>
  <c r="K16862" i="1"/>
  <c r="J16862" i="1"/>
  <c r="F16862" i="1"/>
  <c r="J16861" i="1"/>
  <c r="F16861" i="1"/>
  <c r="K16860" i="1"/>
  <c r="J16860" i="1"/>
  <c r="F16860" i="1"/>
  <c r="L16860" i="1" s="1"/>
  <c r="J16859" i="1"/>
  <c r="H16859" i="1"/>
  <c r="H16844" i="1" s="1"/>
  <c r="H16829" i="1" s="1"/>
  <c r="H16814" i="1" s="1"/>
  <c r="F16859" i="1"/>
  <c r="L16858" i="1"/>
  <c r="J16858" i="1"/>
  <c r="K16858" i="1" s="1"/>
  <c r="M16858" i="1" s="1"/>
  <c r="F16858" i="1"/>
  <c r="J16857" i="1"/>
  <c r="K16857" i="1" s="1"/>
  <c r="F16857" i="1"/>
  <c r="L16857" i="1" s="1"/>
  <c r="J16856" i="1"/>
  <c r="L16856" i="1" s="1"/>
  <c r="F16856" i="1"/>
  <c r="J16855" i="1"/>
  <c r="K16855" i="1" s="1"/>
  <c r="F16855" i="1"/>
  <c r="J16854" i="1"/>
  <c r="F16854" i="1"/>
  <c r="K16853" i="1"/>
  <c r="M16853" i="1" s="1"/>
  <c r="J16853" i="1"/>
  <c r="H16853" i="1"/>
  <c r="H16838" i="1" s="1"/>
  <c r="H16823" i="1" s="1"/>
  <c r="H16808" i="1" s="1"/>
  <c r="F16853" i="1"/>
  <c r="L16853" i="1" s="1"/>
  <c r="J16852" i="1"/>
  <c r="L16852" i="1" s="1"/>
  <c r="F16852" i="1"/>
  <c r="L16851" i="1"/>
  <c r="J16851" i="1"/>
  <c r="K16851" i="1" s="1"/>
  <c r="M16851" i="1" s="1"/>
  <c r="F16851" i="1"/>
  <c r="J16850" i="1"/>
  <c r="F16850" i="1"/>
  <c r="L16849" i="1"/>
  <c r="K16849" i="1"/>
  <c r="M16849" i="1" s="1"/>
  <c r="J16849" i="1"/>
  <c r="F16849" i="1"/>
  <c r="K16848" i="1"/>
  <c r="J16848" i="1"/>
  <c r="F16848" i="1"/>
  <c r="L16848" i="1" s="1"/>
  <c r="M16848" i="1" s="1"/>
  <c r="J16847" i="1"/>
  <c r="H16847" i="1"/>
  <c r="F16847" i="1"/>
  <c r="K16846" i="1"/>
  <c r="J16846" i="1"/>
  <c r="F16846" i="1"/>
  <c r="L16846" i="1" s="1"/>
  <c r="J16845" i="1"/>
  <c r="L16845" i="1" s="1"/>
  <c r="F16845" i="1"/>
  <c r="L16844" i="1"/>
  <c r="J16844" i="1"/>
  <c r="K16844" i="1" s="1"/>
  <c r="M16844" i="1" s="1"/>
  <c r="F16844" i="1"/>
  <c r="J16843" i="1"/>
  <c r="H16843" i="1"/>
  <c r="F16843" i="1"/>
  <c r="L16842" i="1"/>
  <c r="K16842" i="1"/>
  <c r="M16842" i="1" s="1"/>
  <c r="J16842" i="1"/>
  <c r="F16842" i="1"/>
  <c r="K16841" i="1"/>
  <c r="J16841" i="1"/>
  <c r="F16841" i="1"/>
  <c r="L16841" i="1" s="1"/>
  <c r="M16841" i="1" s="1"/>
  <c r="K16840" i="1"/>
  <c r="J16840" i="1"/>
  <c r="F16840" i="1"/>
  <c r="J16839" i="1"/>
  <c r="K16839" i="1" s="1"/>
  <c r="H16839" i="1"/>
  <c r="H16824" i="1" s="1"/>
  <c r="H16809" i="1" s="1"/>
  <c r="H16794" i="1" s="1"/>
  <c r="F16839" i="1"/>
  <c r="K16838" i="1"/>
  <c r="J16838" i="1"/>
  <c r="L16838" i="1" s="1"/>
  <c r="F16838" i="1"/>
  <c r="L16840" i="1" s="1"/>
  <c r="M16837" i="1"/>
  <c r="K16837" i="1"/>
  <c r="J16837" i="1"/>
  <c r="F16837" i="1"/>
  <c r="L16837" i="1" s="1"/>
  <c r="K16836" i="1"/>
  <c r="J16836" i="1"/>
  <c r="F16836" i="1"/>
  <c r="L16836" i="1" s="1"/>
  <c r="K16835" i="1"/>
  <c r="J16835" i="1"/>
  <c r="F16835" i="1"/>
  <c r="L16835" i="1" s="1"/>
  <c r="J16834" i="1"/>
  <c r="L16834" i="1" s="1"/>
  <c r="H16834" i="1"/>
  <c r="H16819" i="1" s="1"/>
  <c r="F16834" i="1"/>
  <c r="L16833" i="1"/>
  <c r="J16833" i="1"/>
  <c r="K16833" i="1" s="1"/>
  <c r="M16833" i="1" s="1"/>
  <c r="H16833" i="1"/>
  <c r="F16833" i="1"/>
  <c r="J16832" i="1"/>
  <c r="H16832" i="1"/>
  <c r="F16832" i="1"/>
  <c r="L16831" i="1"/>
  <c r="K16831" i="1"/>
  <c r="M16831" i="1" s="1"/>
  <c r="J16831" i="1"/>
  <c r="F16831" i="1"/>
  <c r="M16830" i="1"/>
  <c r="K16830" i="1"/>
  <c r="J16830" i="1"/>
  <c r="F16830" i="1"/>
  <c r="L16830" i="1" s="1"/>
  <c r="K16829" i="1"/>
  <c r="J16829" i="1"/>
  <c r="F16829" i="1"/>
  <c r="J16828" i="1"/>
  <c r="K16828" i="1" s="1"/>
  <c r="H16828" i="1"/>
  <c r="H16813" i="1" s="1"/>
  <c r="H16798" i="1" s="1"/>
  <c r="H16783" i="1" s="1"/>
  <c r="H16768" i="1" s="1"/>
  <c r="H16753" i="1" s="1"/>
  <c r="F16828" i="1"/>
  <c r="J16827" i="1"/>
  <c r="L16827" i="1" s="1"/>
  <c r="H16827" i="1"/>
  <c r="F16827" i="1"/>
  <c r="L16829" i="1" s="1"/>
  <c r="K16826" i="1"/>
  <c r="J16826" i="1"/>
  <c r="F16826" i="1"/>
  <c r="L16826" i="1" s="1"/>
  <c r="M16826" i="1" s="1"/>
  <c r="K16825" i="1"/>
  <c r="J16825" i="1"/>
  <c r="F16825" i="1"/>
  <c r="J16824" i="1"/>
  <c r="K16824" i="1" s="1"/>
  <c r="F16824" i="1"/>
  <c r="J16823" i="1"/>
  <c r="L16823" i="1" s="1"/>
  <c r="F16823" i="1"/>
  <c r="L16825" i="1" s="1"/>
  <c r="M16822" i="1"/>
  <c r="K16822" i="1"/>
  <c r="J16822" i="1"/>
  <c r="F16822" i="1"/>
  <c r="L16822" i="1" s="1"/>
  <c r="K16821" i="1"/>
  <c r="J16821" i="1"/>
  <c r="H16821" i="1"/>
  <c r="H16806" i="1" s="1"/>
  <c r="F16821" i="1"/>
  <c r="J16820" i="1"/>
  <c r="K16820" i="1" s="1"/>
  <c r="H16820" i="1"/>
  <c r="H16805" i="1" s="1"/>
  <c r="H16790" i="1" s="1"/>
  <c r="F16820" i="1"/>
  <c r="J16819" i="1"/>
  <c r="L16819" i="1" s="1"/>
  <c r="F16819" i="1"/>
  <c r="L16821" i="1" s="1"/>
  <c r="K16818" i="1"/>
  <c r="J16818" i="1"/>
  <c r="H16818" i="1"/>
  <c r="F16818" i="1"/>
  <c r="L16817" i="1"/>
  <c r="K16817" i="1"/>
  <c r="M16817" i="1" s="1"/>
  <c r="J16817" i="1"/>
  <c r="H16817" i="1"/>
  <c r="F16817" i="1"/>
  <c r="L16816" i="1"/>
  <c r="J16816" i="1"/>
  <c r="K16816" i="1" s="1"/>
  <c r="F16816" i="1"/>
  <c r="J16815" i="1"/>
  <c r="L16815" i="1" s="1"/>
  <c r="H16815" i="1"/>
  <c r="F16815" i="1"/>
  <c r="L16814" i="1"/>
  <c r="J16814" i="1"/>
  <c r="K16814" i="1" s="1"/>
  <c r="F16814" i="1"/>
  <c r="J16813" i="1"/>
  <c r="F16813" i="1"/>
  <c r="K16812" i="1"/>
  <c r="J16812" i="1"/>
  <c r="H16812" i="1"/>
  <c r="F16812" i="1"/>
  <c r="L16812" i="1" s="1"/>
  <c r="J16811" i="1"/>
  <c r="L16811" i="1" s="1"/>
  <c r="H16811" i="1"/>
  <c r="H16796" i="1" s="1"/>
  <c r="H16781" i="1" s="1"/>
  <c r="F16811" i="1"/>
  <c r="J16810" i="1"/>
  <c r="K16810" i="1" s="1"/>
  <c r="F16810" i="1"/>
  <c r="J16809" i="1"/>
  <c r="F16809" i="1"/>
  <c r="K16808" i="1"/>
  <c r="J16808" i="1"/>
  <c r="F16808" i="1"/>
  <c r="L16808" i="1" s="1"/>
  <c r="J16807" i="1"/>
  <c r="H16807" i="1"/>
  <c r="F16807" i="1"/>
  <c r="J16806" i="1"/>
  <c r="K16806" i="1" s="1"/>
  <c r="M16806" i="1" s="1"/>
  <c r="F16806" i="1"/>
  <c r="L16806" i="1" s="1"/>
  <c r="J16805" i="1"/>
  <c r="F16805" i="1"/>
  <c r="L16804" i="1"/>
  <c r="K16804" i="1"/>
  <c r="M16804" i="1" s="1"/>
  <c r="J16804" i="1"/>
  <c r="F16804" i="1"/>
  <c r="K16803" i="1"/>
  <c r="J16803" i="1"/>
  <c r="L16803" i="1" s="1"/>
  <c r="M16803" i="1" s="1"/>
  <c r="H16803" i="1"/>
  <c r="F16803" i="1"/>
  <c r="L16802" i="1"/>
  <c r="K16802" i="1"/>
  <c r="M16802" i="1" s="1"/>
  <c r="J16802" i="1"/>
  <c r="H16802" i="1"/>
  <c r="F16802" i="1"/>
  <c r="M16801" i="1"/>
  <c r="L16801" i="1"/>
  <c r="J16801" i="1"/>
  <c r="K16801" i="1" s="1"/>
  <c r="H16801" i="1"/>
  <c r="H16786" i="1" s="1"/>
  <c r="F16801" i="1"/>
  <c r="K16800" i="1"/>
  <c r="M16800" i="1" s="1"/>
  <c r="J16800" i="1"/>
  <c r="L16800" i="1" s="1"/>
  <c r="F16800" i="1"/>
  <c r="L16799" i="1"/>
  <c r="J16799" i="1"/>
  <c r="K16799" i="1" s="1"/>
  <c r="F16799" i="1"/>
  <c r="J16798" i="1"/>
  <c r="K16798" i="1" s="1"/>
  <c r="M16798" i="1" s="1"/>
  <c r="F16798" i="1"/>
  <c r="J16797" i="1"/>
  <c r="L16797" i="1" s="1"/>
  <c r="F16797" i="1"/>
  <c r="J16796" i="1"/>
  <c r="F16796" i="1"/>
  <c r="L16798" i="1" s="1"/>
  <c r="J16795" i="1"/>
  <c r="F16795" i="1"/>
  <c r="K16794" i="1"/>
  <c r="J16794" i="1"/>
  <c r="F16794" i="1"/>
  <c r="L16794" i="1" s="1"/>
  <c r="J16793" i="1"/>
  <c r="K16793" i="1" s="1"/>
  <c r="F16793" i="1"/>
  <c r="L16793" i="1" s="1"/>
  <c r="K16792" i="1"/>
  <c r="J16792" i="1"/>
  <c r="H16792" i="1"/>
  <c r="H16777" i="1" s="1"/>
  <c r="H16762" i="1" s="1"/>
  <c r="F16792" i="1"/>
  <c r="M16791" i="1"/>
  <c r="L16791" i="1"/>
  <c r="J16791" i="1"/>
  <c r="K16791" i="1" s="1"/>
  <c r="H16791" i="1"/>
  <c r="H16776" i="1" s="1"/>
  <c r="F16791" i="1"/>
  <c r="K16790" i="1"/>
  <c r="M16790" i="1" s="1"/>
  <c r="J16790" i="1"/>
  <c r="L16790" i="1" s="1"/>
  <c r="F16790" i="1"/>
  <c r="L16792" i="1" s="1"/>
  <c r="K16789" i="1"/>
  <c r="J16789" i="1"/>
  <c r="H16789" i="1"/>
  <c r="F16789" i="1"/>
  <c r="L16788" i="1"/>
  <c r="K16788" i="1"/>
  <c r="M16788" i="1" s="1"/>
  <c r="J16788" i="1"/>
  <c r="H16788" i="1"/>
  <c r="F16788" i="1"/>
  <c r="J16787" i="1"/>
  <c r="K16787" i="1" s="1"/>
  <c r="F16787" i="1"/>
  <c r="L16787" i="1" s="1"/>
  <c r="M16787" i="1" s="1"/>
  <c r="J16786" i="1"/>
  <c r="F16786" i="1"/>
  <c r="L16785" i="1"/>
  <c r="J16785" i="1"/>
  <c r="K16785" i="1" s="1"/>
  <c r="F16785" i="1"/>
  <c r="J16784" i="1"/>
  <c r="K16784" i="1" s="1"/>
  <c r="M16784" i="1" s="1"/>
  <c r="F16784" i="1"/>
  <c r="L16784" i="1" s="1"/>
  <c r="J16783" i="1"/>
  <c r="K16783" i="1" s="1"/>
  <c r="F16783" i="1"/>
  <c r="J16782" i="1"/>
  <c r="K16782" i="1" s="1"/>
  <c r="H16782" i="1"/>
  <c r="F16782" i="1"/>
  <c r="J16781" i="1"/>
  <c r="F16781" i="1"/>
  <c r="K16780" i="1"/>
  <c r="J16780" i="1"/>
  <c r="F16780" i="1"/>
  <c r="L16779" i="1"/>
  <c r="J16779" i="1"/>
  <c r="K16779" i="1" s="1"/>
  <c r="M16779" i="1" s="1"/>
  <c r="F16779" i="1"/>
  <c r="K16778" i="1"/>
  <c r="J16778" i="1"/>
  <c r="H16778" i="1"/>
  <c r="F16778" i="1"/>
  <c r="L16778" i="1" s="1"/>
  <c r="M16777" i="1"/>
  <c r="L16777" i="1"/>
  <c r="J16777" i="1"/>
  <c r="K16777" i="1" s="1"/>
  <c r="F16777" i="1"/>
  <c r="K16776" i="1"/>
  <c r="J16776" i="1"/>
  <c r="L16776" i="1" s="1"/>
  <c r="F16776" i="1"/>
  <c r="J16775" i="1"/>
  <c r="L16775" i="1" s="1"/>
  <c r="H16775" i="1"/>
  <c r="F16775" i="1"/>
  <c r="L16774" i="1"/>
  <c r="K16774" i="1"/>
  <c r="J16774" i="1"/>
  <c r="H16774" i="1"/>
  <c r="H16759" i="1" s="1"/>
  <c r="H16744" i="1" s="1"/>
  <c r="H16729" i="1" s="1"/>
  <c r="H16714" i="1" s="1"/>
  <c r="F16774" i="1"/>
  <c r="J16773" i="1"/>
  <c r="K16773" i="1" s="1"/>
  <c r="H16773" i="1"/>
  <c r="H16758" i="1" s="1"/>
  <c r="H16743" i="1" s="1"/>
  <c r="H16728" i="1" s="1"/>
  <c r="H16713" i="1" s="1"/>
  <c r="F16773" i="1"/>
  <c r="J16772" i="1"/>
  <c r="K16772" i="1" s="1"/>
  <c r="F16772" i="1"/>
  <c r="L16771" i="1"/>
  <c r="K16771" i="1"/>
  <c r="M16771" i="1" s="1"/>
  <c r="J16771" i="1"/>
  <c r="F16771" i="1"/>
  <c r="L16773" i="1" s="1"/>
  <c r="J16770" i="1"/>
  <c r="K16770" i="1" s="1"/>
  <c r="H16770" i="1"/>
  <c r="F16770" i="1"/>
  <c r="L16772" i="1" s="1"/>
  <c r="K16769" i="1"/>
  <c r="J16769" i="1"/>
  <c r="H16769" i="1"/>
  <c r="F16769" i="1"/>
  <c r="L16769" i="1" s="1"/>
  <c r="L16768" i="1"/>
  <c r="K16768" i="1"/>
  <c r="J16768" i="1"/>
  <c r="F16768" i="1"/>
  <c r="K16767" i="1"/>
  <c r="J16767" i="1"/>
  <c r="L16767" i="1" s="1"/>
  <c r="H16767" i="1"/>
  <c r="H16752" i="1" s="1"/>
  <c r="H16737" i="1" s="1"/>
  <c r="F16767" i="1"/>
  <c r="J16766" i="1"/>
  <c r="K16766" i="1" s="1"/>
  <c r="H16766" i="1"/>
  <c r="F16766" i="1"/>
  <c r="L16765" i="1"/>
  <c r="K16765" i="1"/>
  <c r="J16765" i="1"/>
  <c r="F16765" i="1"/>
  <c r="K16764" i="1"/>
  <c r="J16764" i="1"/>
  <c r="L16764" i="1" s="1"/>
  <c r="F16764" i="1"/>
  <c r="J16763" i="1"/>
  <c r="L16763" i="1" s="1"/>
  <c r="H16763" i="1"/>
  <c r="F16763" i="1"/>
  <c r="K16762" i="1"/>
  <c r="J16762" i="1"/>
  <c r="F16762" i="1"/>
  <c r="L16762" i="1" s="1"/>
  <c r="K16761" i="1"/>
  <c r="J16761" i="1"/>
  <c r="H16761" i="1"/>
  <c r="H16746" i="1" s="1"/>
  <c r="F16761" i="1"/>
  <c r="J16760" i="1"/>
  <c r="K16760" i="1" s="1"/>
  <c r="F16760" i="1"/>
  <c r="L16759" i="1"/>
  <c r="J16759" i="1"/>
  <c r="K16759" i="1" s="1"/>
  <c r="F16759" i="1"/>
  <c r="L16761" i="1" s="1"/>
  <c r="K16758" i="1"/>
  <c r="J16758" i="1"/>
  <c r="F16758" i="1"/>
  <c r="K16757" i="1"/>
  <c r="J16757" i="1"/>
  <c r="H16757" i="1"/>
  <c r="F16757" i="1"/>
  <c r="K16756" i="1"/>
  <c r="M16756" i="1" s="1"/>
  <c r="J16756" i="1"/>
  <c r="L16756" i="1" s="1"/>
  <c r="F16756" i="1"/>
  <c r="K16755" i="1"/>
  <c r="J16755" i="1"/>
  <c r="H16755" i="1"/>
  <c r="F16755" i="1"/>
  <c r="L16755" i="1" s="1"/>
  <c r="M16755" i="1" s="1"/>
  <c r="K16754" i="1"/>
  <c r="M16754" i="1" s="1"/>
  <c r="J16754" i="1"/>
  <c r="H16754" i="1"/>
  <c r="F16754" i="1"/>
  <c r="L16753" i="1"/>
  <c r="K16753" i="1"/>
  <c r="J16753" i="1"/>
  <c r="F16753" i="1"/>
  <c r="K16752" i="1"/>
  <c r="J16752" i="1"/>
  <c r="F16752" i="1"/>
  <c r="L16754" i="1" s="1"/>
  <c r="K16751" i="1"/>
  <c r="J16751" i="1"/>
  <c r="H16751" i="1"/>
  <c r="F16751" i="1"/>
  <c r="J16750" i="1"/>
  <c r="L16750" i="1" s="1"/>
  <c r="F16750" i="1"/>
  <c r="K16749" i="1"/>
  <c r="J16749" i="1"/>
  <c r="L16749" i="1" s="1"/>
  <c r="H16749" i="1"/>
  <c r="F16749" i="1"/>
  <c r="L16751" i="1" s="1"/>
  <c r="M16751" i="1" s="1"/>
  <c r="K16748" i="1"/>
  <c r="M16748" i="1" s="1"/>
  <c r="J16748" i="1"/>
  <c r="H16748" i="1"/>
  <c r="H16733" i="1" s="1"/>
  <c r="H16718" i="1" s="1"/>
  <c r="H16703" i="1" s="1"/>
  <c r="F16748" i="1"/>
  <c r="L16748" i="1" s="1"/>
  <c r="L16747" i="1"/>
  <c r="J16747" i="1"/>
  <c r="K16747" i="1" s="1"/>
  <c r="M16747" i="1" s="1"/>
  <c r="F16747" i="1"/>
  <c r="K16746" i="1"/>
  <c r="J16746" i="1"/>
  <c r="F16746" i="1"/>
  <c r="J16745" i="1"/>
  <c r="H16745" i="1"/>
  <c r="F16745" i="1"/>
  <c r="J16744" i="1"/>
  <c r="F16744" i="1"/>
  <c r="L16746" i="1" s="1"/>
  <c r="K16743" i="1"/>
  <c r="M16743" i="1" s="1"/>
  <c r="J16743" i="1"/>
  <c r="F16743" i="1"/>
  <c r="L16743" i="1" s="1"/>
  <c r="K16742" i="1"/>
  <c r="J16742" i="1"/>
  <c r="H16742" i="1"/>
  <c r="F16742" i="1"/>
  <c r="J16741" i="1"/>
  <c r="H16741" i="1"/>
  <c r="F16741" i="1"/>
  <c r="J16740" i="1"/>
  <c r="H16740" i="1"/>
  <c r="F16740" i="1"/>
  <c r="L16742" i="1" s="1"/>
  <c r="K16739" i="1"/>
  <c r="J16739" i="1"/>
  <c r="H16739" i="1"/>
  <c r="F16739" i="1"/>
  <c r="L16739" i="1" s="1"/>
  <c r="L16738" i="1"/>
  <c r="K16738" i="1"/>
  <c r="J16738" i="1"/>
  <c r="F16738" i="1"/>
  <c r="K16737" i="1"/>
  <c r="J16737" i="1"/>
  <c r="F16737" i="1"/>
  <c r="L16737" i="1" s="1"/>
  <c r="K16736" i="1"/>
  <c r="J16736" i="1"/>
  <c r="H16736" i="1"/>
  <c r="F16736" i="1"/>
  <c r="J16735" i="1"/>
  <c r="L16735" i="1" s="1"/>
  <c r="F16735" i="1"/>
  <c r="K16734" i="1"/>
  <c r="J16734" i="1"/>
  <c r="L16734" i="1" s="1"/>
  <c r="H16734" i="1"/>
  <c r="F16734" i="1"/>
  <c r="L16736" i="1" s="1"/>
  <c r="M16736" i="1" s="1"/>
  <c r="K16733" i="1"/>
  <c r="J16733" i="1"/>
  <c r="F16733" i="1"/>
  <c r="L16733" i="1" s="1"/>
  <c r="L16732" i="1"/>
  <c r="M16732" i="1" s="1"/>
  <c r="K16732" i="1"/>
  <c r="J16732" i="1"/>
  <c r="H16732" i="1"/>
  <c r="H16717" i="1" s="1"/>
  <c r="H16702" i="1" s="1"/>
  <c r="F16732" i="1"/>
  <c r="J16731" i="1"/>
  <c r="F16731" i="1"/>
  <c r="J16730" i="1"/>
  <c r="H16730" i="1"/>
  <c r="F16730" i="1"/>
  <c r="J16729" i="1"/>
  <c r="F16729" i="1"/>
  <c r="K16728" i="1"/>
  <c r="J16728" i="1"/>
  <c r="L16728" i="1" s="1"/>
  <c r="F16728" i="1"/>
  <c r="K16727" i="1"/>
  <c r="J16727" i="1"/>
  <c r="H16727" i="1"/>
  <c r="F16727" i="1"/>
  <c r="J16726" i="1"/>
  <c r="H16726" i="1"/>
  <c r="F16726" i="1"/>
  <c r="J16725" i="1"/>
  <c r="H16725" i="1"/>
  <c r="F16725" i="1"/>
  <c r="L16727" i="1" s="1"/>
  <c r="K16724" i="1"/>
  <c r="J16724" i="1"/>
  <c r="L16724" i="1" s="1"/>
  <c r="H16724" i="1"/>
  <c r="F16724" i="1"/>
  <c r="L16723" i="1"/>
  <c r="K16723" i="1"/>
  <c r="J16723" i="1"/>
  <c r="H16723" i="1"/>
  <c r="F16723" i="1"/>
  <c r="J16722" i="1"/>
  <c r="F16722" i="1"/>
  <c r="K16721" i="1"/>
  <c r="M16721" i="1" s="1"/>
  <c r="J16721" i="1"/>
  <c r="H16721" i="1"/>
  <c r="H16706" i="1" s="1"/>
  <c r="F16721" i="1"/>
  <c r="J16720" i="1"/>
  <c r="L16720" i="1" s="1"/>
  <c r="F16720" i="1"/>
  <c r="K16719" i="1"/>
  <c r="J16719" i="1"/>
  <c r="L16719" i="1" s="1"/>
  <c r="H16719" i="1"/>
  <c r="F16719" i="1"/>
  <c r="L16721" i="1" s="1"/>
  <c r="K16718" i="1"/>
  <c r="M16718" i="1" s="1"/>
  <c r="J16718" i="1"/>
  <c r="L16718" i="1" s="1"/>
  <c r="F16718" i="1"/>
  <c r="L16717" i="1"/>
  <c r="K16717" i="1"/>
  <c r="M16717" i="1" s="1"/>
  <c r="J16717" i="1"/>
  <c r="F16717" i="1"/>
  <c r="J16716" i="1"/>
  <c r="F16716" i="1"/>
  <c r="J16715" i="1"/>
  <c r="H16715" i="1"/>
  <c r="F16715" i="1"/>
  <c r="J16714" i="1"/>
  <c r="F16714" i="1"/>
  <c r="K16713" i="1"/>
  <c r="M16713" i="1" s="1"/>
  <c r="J16713" i="1"/>
  <c r="L16713" i="1" s="1"/>
  <c r="F16713" i="1"/>
  <c r="K16712" i="1"/>
  <c r="J16712" i="1"/>
  <c r="H16712" i="1"/>
  <c r="H16697" i="1" s="1"/>
  <c r="H16682" i="1" s="1"/>
  <c r="F16712" i="1"/>
  <c r="J16711" i="1"/>
  <c r="H16711" i="1"/>
  <c r="F16711" i="1"/>
  <c r="J16710" i="1"/>
  <c r="H16710" i="1"/>
  <c r="F16710" i="1"/>
  <c r="L16712" i="1" s="1"/>
  <c r="K16709" i="1"/>
  <c r="J16709" i="1"/>
  <c r="L16709" i="1" s="1"/>
  <c r="H16709" i="1"/>
  <c r="F16709" i="1"/>
  <c r="L16708" i="1"/>
  <c r="K16708" i="1"/>
  <c r="J16708" i="1"/>
  <c r="H16708" i="1"/>
  <c r="H16678" i="1" s="1"/>
  <c r="H16663" i="1" s="1"/>
  <c r="H16648" i="1" s="1"/>
  <c r="H16633" i="1" s="1"/>
  <c r="H16618" i="1" s="1"/>
  <c r="H16603" i="1" s="1"/>
  <c r="H16588" i="1" s="1"/>
  <c r="H16573" i="1" s="1"/>
  <c r="H16558" i="1" s="1"/>
  <c r="F16708" i="1"/>
  <c r="J16707" i="1"/>
  <c r="K16707" i="1" s="1"/>
  <c r="H16707" i="1"/>
  <c r="F16707" i="1"/>
  <c r="J16706" i="1"/>
  <c r="F16706" i="1"/>
  <c r="K16705" i="1"/>
  <c r="J16705" i="1"/>
  <c r="F16705" i="1"/>
  <c r="L16707" i="1" s="1"/>
  <c r="K16704" i="1"/>
  <c r="J16704" i="1"/>
  <c r="H16704" i="1"/>
  <c r="H16689" i="1" s="1"/>
  <c r="F16704" i="1"/>
  <c r="L16703" i="1"/>
  <c r="J16703" i="1"/>
  <c r="K16703" i="1" s="1"/>
  <c r="F16703" i="1"/>
  <c r="J16702" i="1"/>
  <c r="F16702" i="1"/>
  <c r="L16704" i="1" s="1"/>
  <c r="K16701" i="1"/>
  <c r="J16701" i="1"/>
  <c r="H16701" i="1"/>
  <c r="F16701" i="1"/>
  <c r="K16700" i="1"/>
  <c r="J16700" i="1"/>
  <c r="F16700" i="1"/>
  <c r="L16700" i="1" s="1"/>
  <c r="K16699" i="1"/>
  <c r="J16699" i="1"/>
  <c r="F16699" i="1"/>
  <c r="J16698" i="1"/>
  <c r="L16698" i="1" s="1"/>
  <c r="F16698" i="1"/>
  <c r="K16697" i="1"/>
  <c r="J16697" i="1"/>
  <c r="F16697" i="1"/>
  <c r="M16696" i="1"/>
  <c r="K16696" i="1"/>
  <c r="J16696" i="1"/>
  <c r="L16696" i="1" s="1"/>
  <c r="H16696" i="1"/>
  <c r="F16696" i="1"/>
  <c r="L16695" i="1"/>
  <c r="K16695" i="1"/>
  <c r="J16695" i="1"/>
  <c r="H16680" i="1"/>
  <c r="H16665" i="1" s="1"/>
  <c r="H16650" i="1" s="1"/>
  <c r="F16695" i="1"/>
  <c r="J16694" i="1"/>
  <c r="K16694" i="1" s="1"/>
  <c r="F16694" i="1"/>
  <c r="K16693" i="1"/>
  <c r="J16693" i="1"/>
  <c r="F16693" i="1"/>
  <c r="K16692" i="1"/>
  <c r="J16692" i="1"/>
  <c r="L16692" i="1" s="1"/>
  <c r="M16692" i="1" s="1"/>
  <c r="H16692" i="1"/>
  <c r="H16677" i="1" s="1"/>
  <c r="H16662" i="1" s="1"/>
  <c r="H16647" i="1" s="1"/>
  <c r="F16692" i="1"/>
  <c r="L16694" i="1" s="1"/>
  <c r="M16694" i="1" s="1"/>
  <c r="L16691" i="1"/>
  <c r="K16691" i="1"/>
  <c r="J16691" i="1"/>
  <c r="H16691" i="1"/>
  <c r="H16676" i="1" s="1"/>
  <c r="H16661" i="1" s="1"/>
  <c r="H16646" i="1" s="1"/>
  <c r="F16691" i="1"/>
  <c r="J16690" i="1"/>
  <c r="K16690" i="1" s="1"/>
  <c r="H16690" i="1"/>
  <c r="H16675" i="1" s="1"/>
  <c r="F16690" i="1"/>
  <c r="K16689" i="1"/>
  <c r="J16689" i="1"/>
  <c r="F16689" i="1"/>
  <c r="K16688" i="1"/>
  <c r="J16688" i="1"/>
  <c r="L16688" i="1" s="1"/>
  <c r="F16688" i="1"/>
  <c r="K16687" i="1"/>
  <c r="J16687" i="1"/>
  <c r="F16687" i="1"/>
  <c r="J16686" i="1"/>
  <c r="H16686" i="1"/>
  <c r="F16686" i="1"/>
  <c r="K16685" i="1"/>
  <c r="J16685" i="1"/>
  <c r="H16685" i="1"/>
  <c r="F16685" i="1"/>
  <c r="L16685" i="1" s="1"/>
  <c r="M16685" i="1" s="1"/>
  <c r="L16684" i="1"/>
  <c r="K16684" i="1"/>
  <c r="J16684" i="1"/>
  <c r="H16684" i="1"/>
  <c r="H16669" i="1" s="1"/>
  <c r="H16654" i="1" s="1"/>
  <c r="F16684" i="1"/>
  <c r="J16683" i="1"/>
  <c r="K16683" i="1" s="1"/>
  <c r="H16683" i="1"/>
  <c r="H16668" i="1" s="1"/>
  <c r="H16653" i="1" s="1"/>
  <c r="H16638" i="1" s="1"/>
  <c r="H16623" i="1" s="1"/>
  <c r="H16608" i="1" s="1"/>
  <c r="H16593" i="1" s="1"/>
  <c r="H16578" i="1" s="1"/>
  <c r="H16563" i="1" s="1"/>
  <c r="H16548" i="1" s="1"/>
  <c r="H16533" i="1" s="1"/>
  <c r="H16518" i="1" s="1"/>
  <c r="F16683" i="1"/>
  <c r="K16682" i="1"/>
  <c r="J16682" i="1"/>
  <c r="F16682" i="1"/>
  <c r="K16681" i="1"/>
  <c r="M16681" i="1" s="1"/>
  <c r="J16681" i="1"/>
  <c r="H16681" i="1"/>
  <c r="H16666" i="1" s="1"/>
  <c r="H16651" i="1" s="1"/>
  <c r="F16681" i="1"/>
  <c r="L16681" i="1" s="1"/>
  <c r="L16680" i="1"/>
  <c r="K16680" i="1"/>
  <c r="J16680" i="1"/>
  <c r="F16680" i="1"/>
  <c r="J16679" i="1"/>
  <c r="K16679" i="1" s="1"/>
  <c r="F16679" i="1"/>
  <c r="J16678" i="1"/>
  <c r="K16678" i="1" s="1"/>
  <c r="F16678" i="1"/>
  <c r="J16677" i="1"/>
  <c r="K16677" i="1" s="1"/>
  <c r="F16677" i="1"/>
  <c r="J16676" i="1"/>
  <c r="K16676" i="1" s="1"/>
  <c r="F16676" i="1"/>
  <c r="L16676" i="1" s="1"/>
  <c r="K16675" i="1"/>
  <c r="J16675" i="1"/>
  <c r="L16675" i="1" s="1"/>
  <c r="F16675" i="1"/>
  <c r="J16674" i="1"/>
  <c r="K16674" i="1" s="1"/>
  <c r="H16674" i="1"/>
  <c r="H16659" i="1" s="1"/>
  <c r="H16644" i="1" s="1"/>
  <c r="H16629" i="1" s="1"/>
  <c r="H16614" i="1" s="1"/>
  <c r="H16599" i="1" s="1"/>
  <c r="F16674" i="1"/>
  <c r="J16673" i="1"/>
  <c r="K16673" i="1" s="1"/>
  <c r="H16673" i="1"/>
  <c r="F16673" i="1"/>
  <c r="L16672" i="1"/>
  <c r="J16672" i="1"/>
  <c r="K16672" i="1" s="1"/>
  <c r="M16672" i="1" s="1"/>
  <c r="H16672" i="1"/>
  <c r="F16672" i="1"/>
  <c r="J16671" i="1"/>
  <c r="K16671" i="1" s="1"/>
  <c r="F16671" i="1"/>
  <c r="K16670" i="1"/>
  <c r="M16670" i="1" s="1"/>
  <c r="J16670" i="1"/>
  <c r="L16670" i="1" s="1"/>
  <c r="F16670" i="1"/>
  <c r="J16669" i="1"/>
  <c r="F16669" i="1"/>
  <c r="L16668" i="1"/>
  <c r="K16668" i="1"/>
  <c r="J16668" i="1"/>
  <c r="F16668" i="1"/>
  <c r="J16667" i="1"/>
  <c r="H16667" i="1"/>
  <c r="H16652" i="1" s="1"/>
  <c r="H16637" i="1" s="1"/>
  <c r="H16622" i="1" s="1"/>
  <c r="F16667" i="1"/>
  <c r="J16666" i="1"/>
  <c r="K16666" i="1" s="1"/>
  <c r="F16666" i="1"/>
  <c r="L16665" i="1"/>
  <c r="J16665" i="1"/>
  <c r="K16665" i="1" s="1"/>
  <c r="F16665" i="1"/>
  <c r="K16664" i="1"/>
  <c r="J16664" i="1"/>
  <c r="H16664" i="1"/>
  <c r="F16664" i="1"/>
  <c r="J16663" i="1"/>
  <c r="K16663" i="1" s="1"/>
  <c r="F16663" i="1"/>
  <c r="J16662" i="1"/>
  <c r="K16662" i="1" s="1"/>
  <c r="F16662" i="1"/>
  <c r="K16661" i="1"/>
  <c r="J16661" i="1"/>
  <c r="F16661" i="1"/>
  <c r="L16661" i="1" s="1"/>
  <c r="J16660" i="1"/>
  <c r="F16660" i="1"/>
  <c r="K16659" i="1"/>
  <c r="J16659" i="1"/>
  <c r="F16659" i="1"/>
  <c r="L16658" i="1"/>
  <c r="M16658" i="1" s="1"/>
  <c r="K16658" i="1"/>
  <c r="J16658" i="1"/>
  <c r="F16658" i="1"/>
  <c r="K16657" i="1"/>
  <c r="J16657" i="1"/>
  <c r="H16657" i="1"/>
  <c r="H16642" i="1" s="1"/>
  <c r="H16627" i="1" s="1"/>
  <c r="H16612" i="1" s="1"/>
  <c r="H16597" i="1" s="1"/>
  <c r="H16582" i="1" s="1"/>
  <c r="H16567" i="1" s="1"/>
  <c r="H16552" i="1" s="1"/>
  <c r="H16537" i="1" s="1"/>
  <c r="H16522" i="1" s="1"/>
  <c r="F16657" i="1"/>
  <c r="J16656" i="1"/>
  <c r="K16656" i="1" s="1"/>
  <c r="H16656" i="1"/>
  <c r="F16656" i="1"/>
  <c r="J16655" i="1"/>
  <c r="K16655" i="1" s="1"/>
  <c r="H16655" i="1"/>
  <c r="F16655" i="1"/>
  <c r="J16654" i="1"/>
  <c r="L16654" i="1" s="1"/>
  <c r="F16654" i="1"/>
  <c r="K16653" i="1"/>
  <c r="J16653" i="1"/>
  <c r="L16653" i="1" s="1"/>
  <c r="F16653" i="1"/>
  <c r="J16652" i="1"/>
  <c r="K16652" i="1" s="1"/>
  <c r="F16652" i="1"/>
  <c r="J16651" i="1"/>
  <c r="K16651" i="1" s="1"/>
  <c r="F16651" i="1"/>
  <c r="J16650" i="1"/>
  <c r="K16650" i="1" s="1"/>
  <c r="F16650" i="1"/>
  <c r="L16650" i="1" s="1"/>
  <c r="K16649" i="1"/>
  <c r="J16649" i="1"/>
  <c r="L16649" i="1" s="1"/>
  <c r="F16649" i="1"/>
  <c r="J16648" i="1"/>
  <c r="K16648" i="1" s="1"/>
  <c r="F16648" i="1"/>
  <c r="J16647" i="1"/>
  <c r="K16647" i="1" s="1"/>
  <c r="F16647" i="1"/>
  <c r="L16647" i="1" s="1"/>
  <c r="M16647" i="1" s="1"/>
  <c r="K16646" i="1"/>
  <c r="M16646" i="1" s="1"/>
  <c r="J16646" i="1"/>
  <c r="L16646" i="1" s="1"/>
  <c r="F16646" i="1"/>
  <c r="J16645" i="1"/>
  <c r="H16645" i="1"/>
  <c r="F16645" i="1"/>
  <c r="L16644" i="1"/>
  <c r="J16644" i="1"/>
  <c r="K16644" i="1" s="1"/>
  <c r="F16644" i="1"/>
  <c r="J16643" i="1"/>
  <c r="K16643" i="1" s="1"/>
  <c r="M16643" i="1" s="1"/>
  <c r="H16643" i="1"/>
  <c r="F16643" i="1"/>
  <c r="L16643" i="1" s="1"/>
  <c r="K16642" i="1"/>
  <c r="M16642" i="1" s="1"/>
  <c r="J16642" i="1"/>
  <c r="F16642" i="1"/>
  <c r="L16642" i="1" s="1"/>
  <c r="J16641" i="1"/>
  <c r="H16641" i="1"/>
  <c r="H16626" i="1" s="1"/>
  <c r="H16611" i="1" s="1"/>
  <c r="H16596" i="1" s="1"/>
  <c r="H16581" i="1" s="1"/>
  <c r="H16566" i="1" s="1"/>
  <c r="H16551" i="1" s="1"/>
  <c r="H16536" i="1" s="1"/>
  <c r="H16521" i="1" s="1"/>
  <c r="H16506" i="1" s="1"/>
  <c r="F16641" i="1"/>
  <c r="J16640" i="1"/>
  <c r="L16640" i="1" s="1"/>
  <c r="H16640" i="1"/>
  <c r="F16640" i="1"/>
  <c r="J16639" i="1"/>
  <c r="K16639" i="1" s="1"/>
  <c r="H16639" i="1"/>
  <c r="F16639" i="1"/>
  <c r="J16638" i="1"/>
  <c r="F16638" i="1"/>
  <c r="J16637" i="1"/>
  <c r="L16637" i="1" s="1"/>
  <c r="F16637" i="1"/>
  <c r="L16636" i="1"/>
  <c r="J16636" i="1"/>
  <c r="K16636" i="1" s="1"/>
  <c r="H16636" i="1"/>
  <c r="F16636" i="1"/>
  <c r="J16635" i="1"/>
  <c r="K16635" i="1" s="1"/>
  <c r="F16635" i="1"/>
  <c r="K16634" i="1"/>
  <c r="J16634" i="1"/>
  <c r="F16634" i="1"/>
  <c r="L16634" i="1" s="1"/>
  <c r="K16633" i="1"/>
  <c r="J16633" i="1"/>
  <c r="F16633" i="1"/>
  <c r="L16633" i="1" s="1"/>
  <c r="J16632" i="1"/>
  <c r="K16632" i="1" s="1"/>
  <c r="M16632" i="1" s="1"/>
  <c r="H16632" i="1"/>
  <c r="H16617" i="1" s="1"/>
  <c r="H16602" i="1" s="1"/>
  <c r="F16632" i="1"/>
  <c r="J16631" i="1"/>
  <c r="L16631" i="1" s="1"/>
  <c r="H16631" i="1"/>
  <c r="F16631" i="1"/>
  <c r="M16630" i="1"/>
  <c r="K16630" i="1"/>
  <c r="J16630" i="1"/>
  <c r="L16630" i="1" s="1"/>
  <c r="H16630" i="1"/>
  <c r="F16630" i="1"/>
  <c r="L16632" i="1" s="1"/>
  <c r="K16629" i="1"/>
  <c r="M16629" i="1" s="1"/>
  <c r="J16629" i="1"/>
  <c r="F16629" i="1"/>
  <c r="L16629" i="1" s="1"/>
  <c r="J16628" i="1"/>
  <c r="K16628" i="1" s="1"/>
  <c r="H16628" i="1"/>
  <c r="H16613" i="1" s="1"/>
  <c r="H16598" i="1" s="1"/>
  <c r="H16583" i="1" s="1"/>
  <c r="H16568" i="1" s="1"/>
  <c r="H16553" i="1" s="1"/>
  <c r="H16538" i="1" s="1"/>
  <c r="H16523" i="1" s="1"/>
  <c r="H16508" i="1" s="1"/>
  <c r="H16493" i="1" s="1"/>
  <c r="H16478" i="1" s="1"/>
  <c r="H16463" i="1" s="1"/>
  <c r="H16448" i="1" s="1"/>
  <c r="F16628" i="1"/>
  <c r="J16627" i="1"/>
  <c r="L16627" i="1" s="1"/>
  <c r="F16627" i="1"/>
  <c r="K16626" i="1"/>
  <c r="J16626" i="1"/>
  <c r="F16626" i="1"/>
  <c r="L16628" i="1" s="1"/>
  <c r="K16625" i="1"/>
  <c r="M16625" i="1" s="1"/>
  <c r="J16625" i="1"/>
  <c r="F16625" i="1"/>
  <c r="L16625" i="1" s="1"/>
  <c r="K16624" i="1"/>
  <c r="M16624" i="1" s="1"/>
  <c r="J16624" i="1"/>
  <c r="H16624" i="1"/>
  <c r="F16624" i="1"/>
  <c r="L16624" i="1" s="1"/>
  <c r="L16623" i="1"/>
  <c r="K16623" i="1"/>
  <c r="M16623" i="1" s="1"/>
  <c r="J16623" i="1"/>
  <c r="F16623" i="1"/>
  <c r="L16622" i="1"/>
  <c r="J16622" i="1"/>
  <c r="K16622" i="1" s="1"/>
  <c r="F16622" i="1"/>
  <c r="J16621" i="1"/>
  <c r="F16621" i="1"/>
  <c r="J16620" i="1"/>
  <c r="L16620" i="1" s="1"/>
  <c r="F16620" i="1"/>
  <c r="J16619" i="1"/>
  <c r="K16619" i="1" s="1"/>
  <c r="H16619" i="1"/>
  <c r="F16619" i="1"/>
  <c r="J16618" i="1"/>
  <c r="F16618" i="1"/>
  <c r="K16617" i="1"/>
  <c r="M16617" i="1" s="1"/>
  <c r="J16617" i="1"/>
  <c r="F16617" i="1"/>
  <c r="L16617" i="1" s="1"/>
  <c r="K16616" i="1"/>
  <c r="M16616" i="1" s="1"/>
  <c r="J16616" i="1"/>
  <c r="H16616" i="1"/>
  <c r="F16616" i="1"/>
  <c r="J16615" i="1"/>
  <c r="K16615" i="1" s="1"/>
  <c r="H16615" i="1"/>
  <c r="F16615" i="1"/>
  <c r="J16614" i="1"/>
  <c r="F16614" i="1"/>
  <c r="L16616" i="1" s="1"/>
  <c r="K16613" i="1"/>
  <c r="J16613" i="1"/>
  <c r="F16613" i="1"/>
  <c r="L16613" i="1" s="1"/>
  <c r="K16612" i="1"/>
  <c r="J16612" i="1"/>
  <c r="F16612" i="1"/>
  <c r="L16611" i="1"/>
  <c r="J16611" i="1"/>
  <c r="K16611" i="1" s="1"/>
  <c r="F16611" i="1"/>
  <c r="J16610" i="1"/>
  <c r="H16610" i="1"/>
  <c r="F16610" i="1"/>
  <c r="L16612" i="1" s="1"/>
  <c r="K16609" i="1"/>
  <c r="M16609" i="1" s="1"/>
  <c r="J16609" i="1"/>
  <c r="F16609" i="1"/>
  <c r="L16609" i="1" s="1"/>
  <c r="K16608" i="1"/>
  <c r="J16608" i="1"/>
  <c r="F16608" i="1"/>
  <c r="K16607" i="1"/>
  <c r="M16607" i="1" s="1"/>
  <c r="J16607" i="1"/>
  <c r="F16607" i="1"/>
  <c r="L16607" i="1" s="1"/>
  <c r="K16606" i="1"/>
  <c r="J16606" i="1"/>
  <c r="H16606" i="1"/>
  <c r="H16591" i="1" s="1"/>
  <c r="H16576" i="1" s="1"/>
  <c r="H16561" i="1" s="1"/>
  <c r="H16546" i="1" s="1"/>
  <c r="H16531" i="1" s="1"/>
  <c r="H16516" i="1" s="1"/>
  <c r="H16501" i="1" s="1"/>
  <c r="H16486" i="1" s="1"/>
  <c r="H16471" i="1" s="1"/>
  <c r="H16456" i="1" s="1"/>
  <c r="H16441" i="1" s="1"/>
  <c r="H16426" i="1" s="1"/>
  <c r="F16606" i="1"/>
  <c r="L16606" i="1" s="1"/>
  <c r="K16605" i="1"/>
  <c r="J16605" i="1"/>
  <c r="H16605" i="1"/>
  <c r="H16590" i="1" s="1"/>
  <c r="H16575" i="1" s="1"/>
  <c r="H16560" i="1" s="1"/>
  <c r="F16605" i="1"/>
  <c r="J16604" i="1"/>
  <c r="K16604" i="1" s="1"/>
  <c r="H16604" i="1"/>
  <c r="F16604" i="1"/>
  <c r="J16603" i="1"/>
  <c r="F16603" i="1"/>
  <c r="L16605" i="1" s="1"/>
  <c r="K16602" i="1"/>
  <c r="M16602" i="1" s="1"/>
  <c r="J16602" i="1"/>
  <c r="F16602" i="1"/>
  <c r="L16602" i="1" s="1"/>
  <c r="K16601" i="1"/>
  <c r="J16601" i="1"/>
  <c r="H16601" i="1"/>
  <c r="H16586" i="1" s="1"/>
  <c r="H16571" i="1" s="1"/>
  <c r="F16601" i="1"/>
  <c r="J16600" i="1"/>
  <c r="K16600" i="1" s="1"/>
  <c r="H16600" i="1"/>
  <c r="F16600" i="1"/>
  <c r="J16599" i="1"/>
  <c r="F16599" i="1"/>
  <c r="L16601" i="1" s="1"/>
  <c r="K16598" i="1"/>
  <c r="J16598" i="1"/>
  <c r="F16598" i="1"/>
  <c r="L16598" i="1" s="1"/>
  <c r="K16597" i="1"/>
  <c r="J16597" i="1"/>
  <c r="F16597" i="1"/>
  <c r="J16596" i="1"/>
  <c r="K16596" i="1" s="1"/>
  <c r="F16596" i="1"/>
  <c r="J16595" i="1"/>
  <c r="H16595" i="1"/>
  <c r="F16595" i="1"/>
  <c r="L16597" i="1" s="1"/>
  <c r="K16594" i="1"/>
  <c r="J16594" i="1"/>
  <c r="H16594" i="1"/>
  <c r="F16594" i="1"/>
  <c r="L16594" i="1" s="1"/>
  <c r="J16593" i="1"/>
  <c r="K16593" i="1" s="1"/>
  <c r="F16593" i="1"/>
  <c r="J16592" i="1"/>
  <c r="K16592" i="1" s="1"/>
  <c r="H16592" i="1"/>
  <c r="F16592" i="1"/>
  <c r="J16591" i="1"/>
  <c r="F16591" i="1"/>
  <c r="L16593" i="1" s="1"/>
  <c r="K16590" i="1"/>
  <c r="J16590" i="1"/>
  <c r="F16590" i="1"/>
  <c r="L16590" i="1" s="1"/>
  <c r="L16589" i="1"/>
  <c r="J16589" i="1"/>
  <c r="K16589" i="1" s="1"/>
  <c r="M16589" i="1" s="1"/>
  <c r="F16589" i="1"/>
  <c r="K16588" i="1"/>
  <c r="J16588" i="1"/>
  <c r="F16588" i="1"/>
  <c r="L16588" i="1" s="1"/>
  <c r="J16587" i="1"/>
  <c r="K16587" i="1" s="1"/>
  <c r="H16587" i="1"/>
  <c r="H16572" i="1" s="1"/>
  <c r="F16587" i="1"/>
  <c r="J16586" i="1"/>
  <c r="L16586" i="1" s="1"/>
  <c r="F16586" i="1"/>
  <c r="K16585" i="1"/>
  <c r="J16585" i="1"/>
  <c r="F16585" i="1"/>
  <c r="L16587" i="1" s="1"/>
  <c r="K16584" i="1"/>
  <c r="M16584" i="1" s="1"/>
  <c r="J16584" i="1"/>
  <c r="F16584" i="1"/>
  <c r="L16584" i="1" s="1"/>
  <c r="K16583" i="1"/>
  <c r="J16583" i="1"/>
  <c r="F16583" i="1"/>
  <c r="L16583" i="1" s="1"/>
  <c r="J16582" i="1"/>
  <c r="K16582" i="1" s="1"/>
  <c r="M16582" i="1" s="1"/>
  <c r="F16582" i="1"/>
  <c r="L16581" i="1"/>
  <c r="J16581" i="1"/>
  <c r="K16581" i="1" s="1"/>
  <c r="F16581" i="1"/>
  <c r="J16580" i="1"/>
  <c r="H16580" i="1"/>
  <c r="F16580" i="1"/>
  <c r="L16582" i="1" s="1"/>
  <c r="K16579" i="1"/>
  <c r="M16579" i="1" s="1"/>
  <c r="J16579" i="1"/>
  <c r="H16579" i="1"/>
  <c r="H16564" i="1" s="1"/>
  <c r="H16549" i="1" s="1"/>
  <c r="F16579" i="1"/>
  <c r="L16579" i="1" s="1"/>
  <c r="J16578" i="1"/>
  <c r="K16578" i="1" s="1"/>
  <c r="M16578" i="1" s="1"/>
  <c r="F16578" i="1"/>
  <c r="J16577" i="1"/>
  <c r="K16577" i="1" s="1"/>
  <c r="H16577" i="1"/>
  <c r="F16577" i="1"/>
  <c r="J16576" i="1"/>
  <c r="F16576" i="1"/>
  <c r="L16578" i="1" s="1"/>
  <c r="K16575" i="1"/>
  <c r="J16575" i="1"/>
  <c r="F16575" i="1"/>
  <c r="L16575" i="1" s="1"/>
  <c r="J16574" i="1"/>
  <c r="K16574" i="1" s="1"/>
  <c r="H16574" i="1"/>
  <c r="H16559" i="1" s="1"/>
  <c r="F16574" i="1"/>
  <c r="J16573" i="1"/>
  <c r="K16573" i="1" s="1"/>
  <c r="F16573" i="1"/>
  <c r="J16572" i="1"/>
  <c r="F16572" i="1"/>
  <c r="L16574" i="1" s="1"/>
  <c r="K16571" i="1"/>
  <c r="J16571" i="1"/>
  <c r="F16571" i="1"/>
  <c r="J16570" i="1"/>
  <c r="K16570" i="1" s="1"/>
  <c r="H16570" i="1"/>
  <c r="F16570" i="1"/>
  <c r="J16569" i="1"/>
  <c r="K16569" i="1" s="1"/>
  <c r="H16569" i="1"/>
  <c r="F16569" i="1"/>
  <c r="J16568" i="1"/>
  <c r="F16568" i="1"/>
  <c r="L16570" i="1" s="1"/>
  <c r="K16567" i="1"/>
  <c r="J16567" i="1"/>
  <c r="F16567" i="1"/>
  <c r="L16567" i="1" s="1"/>
  <c r="J16566" i="1"/>
  <c r="K16566" i="1" s="1"/>
  <c r="M16566" i="1" s="1"/>
  <c r="F16566" i="1"/>
  <c r="J16565" i="1"/>
  <c r="K16565" i="1" s="1"/>
  <c r="H16565" i="1"/>
  <c r="F16565" i="1"/>
  <c r="J16564" i="1"/>
  <c r="F16564" i="1"/>
  <c r="L16566" i="1" s="1"/>
  <c r="K16563" i="1"/>
  <c r="M16563" i="1" s="1"/>
  <c r="J16563" i="1"/>
  <c r="F16563" i="1"/>
  <c r="L16563" i="1" s="1"/>
  <c r="J16562" i="1"/>
  <c r="K16562" i="1" s="1"/>
  <c r="M16562" i="1" s="1"/>
  <c r="H16562" i="1"/>
  <c r="F16562" i="1"/>
  <c r="J16561" i="1"/>
  <c r="K16561" i="1" s="1"/>
  <c r="F16561" i="1"/>
  <c r="J16560" i="1"/>
  <c r="F16560" i="1"/>
  <c r="L16562" i="1" s="1"/>
  <c r="K16559" i="1"/>
  <c r="M16559" i="1" s="1"/>
  <c r="J16559" i="1"/>
  <c r="F16559" i="1"/>
  <c r="L16559" i="1" s="1"/>
  <c r="L16558" i="1"/>
  <c r="J16558" i="1"/>
  <c r="K16558" i="1" s="1"/>
  <c r="M16558" i="1" s="1"/>
  <c r="F16558" i="1"/>
  <c r="L16557" i="1"/>
  <c r="J16557" i="1"/>
  <c r="K16557" i="1" s="1"/>
  <c r="M16557" i="1" s="1"/>
  <c r="F16557" i="1"/>
  <c r="L16556" i="1"/>
  <c r="M16556" i="1" s="1"/>
  <c r="K16556" i="1"/>
  <c r="J16556" i="1"/>
  <c r="H16556" i="1"/>
  <c r="H16541" i="1" s="1"/>
  <c r="H16526" i="1" s="1"/>
  <c r="F16556" i="1"/>
  <c r="J16555" i="1"/>
  <c r="L16555" i="1" s="1"/>
  <c r="F16555" i="1"/>
  <c r="J16554" i="1"/>
  <c r="K16554" i="1" s="1"/>
  <c r="H16554" i="1"/>
  <c r="F16554" i="1"/>
  <c r="J16553" i="1"/>
  <c r="F16553" i="1"/>
  <c r="K16552" i="1"/>
  <c r="J16552" i="1"/>
  <c r="F16552" i="1"/>
  <c r="L16552" i="1" s="1"/>
  <c r="J16551" i="1"/>
  <c r="K16551" i="1" s="1"/>
  <c r="F16551" i="1"/>
  <c r="J16550" i="1"/>
  <c r="K16550" i="1" s="1"/>
  <c r="H16550" i="1"/>
  <c r="F16550" i="1"/>
  <c r="J16549" i="1"/>
  <c r="F16549" i="1"/>
  <c r="L16551" i="1" s="1"/>
  <c r="K16548" i="1"/>
  <c r="M16548" i="1" s="1"/>
  <c r="J16548" i="1"/>
  <c r="F16548" i="1"/>
  <c r="L16548" i="1" s="1"/>
  <c r="L16547" i="1"/>
  <c r="J16547" i="1"/>
  <c r="K16547" i="1" s="1"/>
  <c r="M16547" i="1" s="1"/>
  <c r="H16547" i="1"/>
  <c r="H16532" i="1" s="1"/>
  <c r="H16517" i="1" s="1"/>
  <c r="H16502" i="1" s="1"/>
  <c r="H16487" i="1" s="1"/>
  <c r="H16472" i="1" s="1"/>
  <c r="H16457" i="1" s="1"/>
  <c r="F16547" i="1"/>
  <c r="L16546" i="1"/>
  <c r="J16546" i="1"/>
  <c r="K16546" i="1" s="1"/>
  <c r="F16546" i="1"/>
  <c r="J16545" i="1"/>
  <c r="F16545" i="1"/>
  <c r="J16544" i="1"/>
  <c r="L16544" i="1" s="1"/>
  <c r="F16544" i="1"/>
  <c r="L16543" i="1"/>
  <c r="J16543" i="1"/>
  <c r="K16543" i="1" s="1"/>
  <c r="M16543" i="1" s="1"/>
  <c r="F16543" i="1"/>
  <c r="K16542" i="1"/>
  <c r="J16542" i="1"/>
  <c r="H16542" i="1"/>
  <c r="F16542" i="1"/>
  <c r="J16541" i="1"/>
  <c r="L16541" i="1" s="1"/>
  <c r="F16541" i="1"/>
  <c r="M16540" i="1"/>
  <c r="K16540" i="1"/>
  <c r="J16540" i="1"/>
  <c r="L16540" i="1" s="1"/>
  <c r="H16540" i="1"/>
  <c r="F16540" i="1"/>
  <c r="L16542" i="1" s="1"/>
  <c r="M16542" i="1" s="1"/>
  <c r="K16539" i="1"/>
  <c r="M16539" i="1" s="1"/>
  <c r="J16539" i="1"/>
  <c r="L16539" i="1" s="1"/>
  <c r="H16539" i="1"/>
  <c r="F16539" i="1"/>
  <c r="K16538" i="1"/>
  <c r="J16538" i="1"/>
  <c r="F16538" i="1"/>
  <c r="J16537" i="1"/>
  <c r="L16537" i="1" s="1"/>
  <c r="F16537" i="1"/>
  <c r="M16536" i="1"/>
  <c r="K16536" i="1"/>
  <c r="J16536" i="1"/>
  <c r="L16536" i="1" s="1"/>
  <c r="F16536" i="1"/>
  <c r="L16538" i="1" s="1"/>
  <c r="M16538" i="1" s="1"/>
  <c r="K16535" i="1"/>
  <c r="M16535" i="1" s="1"/>
  <c r="J16535" i="1"/>
  <c r="L16535" i="1" s="1"/>
  <c r="H16535" i="1"/>
  <c r="F16535" i="1"/>
  <c r="K16534" i="1"/>
  <c r="J16534" i="1"/>
  <c r="H16534" i="1"/>
  <c r="F16534" i="1"/>
  <c r="J16533" i="1"/>
  <c r="L16533" i="1" s="1"/>
  <c r="F16533" i="1"/>
  <c r="M16532" i="1"/>
  <c r="K16532" i="1"/>
  <c r="J16532" i="1"/>
  <c r="L16532" i="1" s="1"/>
  <c r="F16532" i="1"/>
  <c r="L16534" i="1" s="1"/>
  <c r="M16534" i="1" s="1"/>
  <c r="K16531" i="1"/>
  <c r="M16531" i="1" s="1"/>
  <c r="J16531" i="1"/>
  <c r="L16531" i="1" s="1"/>
  <c r="F16531" i="1"/>
  <c r="K16530" i="1"/>
  <c r="J16530" i="1"/>
  <c r="F16530" i="1"/>
  <c r="L16530" i="1" s="1"/>
  <c r="M16530" i="1" s="1"/>
  <c r="L16529" i="1"/>
  <c r="J16529" i="1"/>
  <c r="K16529" i="1" s="1"/>
  <c r="M16529" i="1" s="1"/>
  <c r="F16529" i="1"/>
  <c r="K16528" i="1"/>
  <c r="J16528" i="1"/>
  <c r="L16528" i="1" s="1"/>
  <c r="H16528" i="1"/>
  <c r="H16513" i="1" s="1"/>
  <c r="H16498" i="1" s="1"/>
  <c r="H16483" i="1" s="1"/>
  <c r="H16468" i="1" s="1"/>
  <c r="H16453" i="1" s="1"/>
  <c r="F16528" i="1"/>
  <c r="K16527" i="1"/>
  <c r="J16527" i="1"/>
  <c r="H16527" i="1"/>
  <c r="H16512" i="1" s="1"/>
  <c r="F16527" i="1"/>
  <c r="J16526" i="1"/>
  <c r="L16526" i="1" s="1"/>
  <c r="F16526" i="1"/>
  <c r="K16525" i="1"/>
  <c r="J16525" i="1"/>
  <c r="L16525" i="1" s="1"/>
  <c r="M16525" i="1" s="1"/>
  <c r="H16525" i="1"/>
  <c r="H16510" i="1" s="1"/>
  <c r="H16495" i="1" s="1"/>
  <c r="H16480" i="1" s="1"/>
  <c r="H16465" i="1" s="1"/>
  <c r="F16525" i="1"/>
  <c r="L16527" i="1" s="1"/>
  <c r="M16527" i="1" s="1"/>
  <c r="K16524" i="1"/>
  <c r="M16524" i="1" s="1"/>
  <c r="J16524" i="1"/>
  <c r="L16524" i="1" s="1"/>
  <c r="H16524" i="1"/>
  <c r="H16509" i="1" s="1"/>
  <c r="H16494" i="1" s="1"/>
  <c r="H16479" i="1" s="1"/>
  <c r="H16464" i="1" s="1"/>
  <c r="H16449" i="1" s="1"/>
  <c r="F16524" i="1"/>
  <c r="K16523" i="1"/>
  <c r="J16523" i="1"/>
  <c r="F16523" i="1"/>
  <c r="J16522" i="1"/>
  <c r="L16522" i="1" s="1"/>
  <c r="F16522" i="1"/>
  <c r="K16521" i="1"/>
  <c r="J16521" i="1"/>
  <c r="L16521" i="1" s="1"/>
  <c r="M16521" i="1" s="1"/>
  <c r="F16521" i="1"/>
  <c r="L16523" i="1" s="1"/>
  <c r="M16523" i="1" s="1"/>
  <c r="K16520" i="1"/>
  <c r="J16520" i="1"/>
  <c r="L16520" i="1" s="1"/>
  <c r="H16520" i="1"/>
  <c r="H16505" i="1" s="1"/>
  <c r="F16520" i="1"/>
  <c r="K16519" i="1"/>
  <c r="J16519" i="1"/>
  <c r="H16519" i="1"/>
  <c r="H16504" i="1" s="1"/>
  <c r="H16489" i="1" s="1"/>
  <c r="H16474" i="1" s="1"/>
  <c r="H16459" i="1" s="1"/>
  <c r="H16444" i="1" s="1"/>
  <c r="F16519" i="1"/>
  <c r="J16518" i="1"/>
  <c r="L16518" i="1" s="1"/>
  <c r="F16518" i="1"/>
  <c r="M16517" i="1"/>
  <c r="K16517" i="1"/>
  <c r="J16517" i="1"/>
  <c r="L16517" i="1" s="1"/>
  <c r="F16517" i="1"/>
  <c r="L16519" i="1" s="1"/>
  <c r="M16519" i="1" s="1"/>
  <c r="K16516" i="1"/>
  <c r="M16516" i="1" s="1"/>
  <c r="J16516" i="1"/>
  <c r="L16516" i="1" s="1"/>
  <c r="F16516" i="1"/>
  <c r="K16515" i="1"/>
  <c r="J16515" i="1"/>
  <c r="H16515" i="1"/>
  <c r="H16500" i="1" s="1"/>
  <c r="H16485" i="1" s="1"/>
  <c r="F16515" i="1"/>
  <c r="J16514" i="1"/>
  <c r="L16514" i="1" s="1"/>
  <c r="H16514" i="1"/>
  <c r="F16514" i="1"/>
  <c r="M16513" i="1"/>
  <c r="K16513" i="1"/>
  <c r="J16513" i="1"/>
  <c r="L16513" i="1" s="1"/>
  <c r="F16513" i="1"/>
  <c r="L16515" i="1" s="1"/>
  <c r="M16515" i="1" s="1"/>
  <c r="K16512" i="1"/>
  <c r="M16512" i="1" s="1"/>
  <c r="J16512" i="1"/>
  <c r="L16512" i="1" s="1"/>
  <c r="F16512" i="1"/>
  <c r="K16511" i="1"/>
  <c r="J16511" i="1"/>
  <c r="H16511" i="1"/>
  <c r="H16496" i="1" s="1"/>
  <c r="H16481" i="1" s="1"/>
  <c r="H16466" i="1" s="1"/>
  <c r="H16451" i="1" s="1"/>
  <c r="H16436" i="1" s="1"/>
  <c r="H16421" i="1" s="1"/>
  <c r="H16406" i="1" s="1"/>
  <c r="H16391" i="1" s="1"/>
  <c r="H16376" i="1" s="1"/>
  <c r="H16361" i="1" s="1"/>
  <c r="H16346" i="1" s="1"/>
  <c r="H16331" i="1" s="1"/>
  <c r="H16316" i="1" s="1"/>
  <c r="H16301" i="1" s="1"/>
  <c r="H16286" i="1" s="1"/>
  <c r="F16511" i="1"/>
  <c r="J16510" i="1"/>
  <c r="L16510" i="1" s="1"/>
  <c r="F16510" i="1"/>
  <c r="K16509" i="1"/>
  <c r="J16509" i="1"/>
  <c r="L16509" i="1" s="1"/>
  <c r="M16509" i="1" s="1"/>
  <c r="F16509" i="1"/>
  <c r="L16511" i="1" s="1"/>
  <c r="M16511" i="1" s="1"/>
  <c r="K16508" i="1"/>
  <c r="M16508" i="1" s="1"/>
  <c r="J16508" i="1"/>
  <c r="L16508" i="1" s="1"/>
  <c r="F16508" i="1"/>
  <c r="J16507" i="1"/>
  <c r="K16507" i="1" s="1"/>
  <c r="H16507" i="1"/>
  <c r="H16492" i="1" s="1"/>
  <c r="H16477" i="1" s="1"/>
  <c r="H16462" i="1" s="1"/>
  <c r="H16447" i="1" s="1"/>
  <c r="H16432" i="1" s="1"/>
  <c r="H16417" i="1" s="1"/>
  <c r="H16402" i="1" s="1"/>
  <c r="F16507" i="1"/>
  <c r="J16506" i="1"/>
  <c r="L16506" i="1" s="1"/>
  <c r="F16506" i="1"/>
  <c r="M16505" i="1"/>
  <c r="K16505" i="1"/>
  <c r="J16505" i="1"/>
  <c r="L16505" i="1" s="1"/>
  <c r="F16505" i="1"/>
  <c r="L16507" i="1" s="1"/>
  <c r="K16504" i="1"/>
  <c r="J16504" i="1"/>
  <c r="L16504" i="1" s="1"/>
  <c r="F16504" i="1"/>
  <c r="J16503" i="1"/>
  <c r="K16503" i="1" s="1"/>
  <c r="H16503" i="1"/>
  <c r="H16488" i="1" s="1"/>
  <c r="H16473" i="1" s="1"/>
  <c r="F16503" i="1"/>
  <c r="J16502" i="1"/>
  <c r="L16502" i="1" s="1"/>
  <c r="F16502" i="1"/>
  <c r="K16501" i="1"/>
  <c r="J16501" i="1"/>
  <c r="L16501" i="1" s="1"/>
  <c r="M16501" i="1" s="1"/>
  <c r="F16501" i="1"/>
  <c r="L16503" i="1" s="1"/>
  <c r="K16500" i="1"/>
  <c r="M16500" i="1" s="1"/>
  <c r="J16500" i="1"/>
  <c r="L16500" i="1" s="1"/>
  <c r="F16500" i="1"/>
  <c r="L16499" i="1"/>
  <c r="J16499" i="1"/>
  <c r="K16499" i="1" s="1"/>
  <c r="M16499" i="1" s="1"/>
  <c r="H16499" i="1"/>
  <c r="H16484" i="1" s="1"/>
  <c r="H16469" i="1" s="1"/>
  <c r="H16454" i="1" s="1"/>
  <c r="H16439" i="1" s="1"/>
  <c r="H16424" i="1" s="1"/>
  <c r="H16409" i="1" s="1"/>
  <c r="H16394" i="1" s="1"/>
  <c r="H16379" i="1" s="1"/>
  <c r="F16499" i="1"/>
  <c r="J16498" i="1"/>
  <c r="L16498" i="1" s="1"/>
  <c r="F16498" i="1"/>
  <c r="K16497" i="1"/>
  <c r="J16497" i="1"/>
  <c r="F16497" i="1"/>
  <c r="J16496" i="1"/>
  <c r="F16496" i="1"/>
  <c r="K16495" i="1"/>
  <c r="M16495" i="1" s="1"/>
  <c r="J16495" i="1"/>
  <c r="F16495" i="1"/>
  <c r="L16495" i="1" s="1"/>
  <c r="K16494" i="1"/>
  <c r="J16494" i="1"/>
  <c r="F16494" i="1"/>
  <c r="L16493" i="1"/>
  <c r="J16493" i="1"/>
  <c r="K16493" i="1" s="1"/>
  <c r="F16493" i="1"/>
  <c r="J16492" i="1"/>
  <c r="F16492" i="1"/>
  <c r="L16494" i="1" s="1"/>
  <c r="K16491" i="1"/>
  <c r="M16491" i="1" s="1"/>
  <c r="J16491" i="1"/>
  <c r="F16491" i="1"/>
  <c r="L16491" i="1" s="1"/>
  <c r="K16490" i="1"/>
  <c r="J16490" i="1"/>
  <c r="F16490" i="1"/>
  <c r="J16489" i="1"/>
  <c r="F16489" i="1"/>
  <c r="K16488" i="1"/>
  <c r="J16488" i="1"/>
  <c r="F16488" i="1"/>
  <c r="L16488" i="1" s="1"/>
  <c r="K16487" i="1"/>
  <c r="J16487" i="1"/>
  <c r="F16487" i="1"/>
  <c r="J16486" i="1"/>
  <c r="K16486" i="1" s="1"/>
  <c r="F16486" i="1"/>
  <c r="J16485" i="1"/>
  <c r="F16485" i="1"/>
  <c r="L16487" i="1" s="1"/>
  <c r="K16484" i="1"/>
  <c r="J16484" i="1"/>
  <c r="F16484" i="1"/>
  <c r="J16483" i="1"/>
  <c r="K16483" i="1" s="1"/>
  <c r="F16483" i="1"/>
  <c r="J16482" i="1"/>
  <c r="K16482" i="1" s="1"/>
  <c r="H16482" i="1"/>
  <c r="F16482" i="1"/>
  <c r="J16481" i="1"/>
  <c r="F16481" i="1"/>
  <c r="L16483" i="1" s="1"/>
  <c r="K16480" i="1"/>
  <c r="M16480" i="1" s="1"/>
  <c r="J16480" i="1"/>
  <c r="F16480" i="1"/>
  <c r="L16480" i="1" s="1"/>
  <c r="J16479" i="1"/>
  <c r="K16479" i="1" s="1"/>
  <c r="F16479" i="1"/>
  <c r="J16478" i="1"/>
  <c r="K16478" i="1" s="1"/>
  <c r="F16478" i="1"/>
  <c r="J16477" i="1"/>
  <c r="F16477" i="1"/>
  <c r="L16479" i="1" s="1"/>
  <c r="K16476" i="1"/>
  <c r="J16476" i="1"/>
  <c r="H16476" i="1"/>
  <c r="F16476" i="1"/>
  <c r="L16476" i="1" s="1"/>
  <c r="J16475" i="1"/>
  <c r="K16475" i="1" s="1"/>
  <c r="M16475" i="1" s="1"/>
  <c r="H16475" i="1"/>
  <c r="F16475" i="1"/>
  <c r="J16474" i="1"/>
  <c r="K16474" i="1" s="1"/>
  <c r="F16474" i="1"/>
  <c r="J16473" i="1"/>
  <c r="F16473" i="1"/>
  <c r="L16475" i="1" s="1"/>
  <c r="K16472" i="1"/>
  <c r="M16472" i="1" s="1"/>
  <c r="J16472" i="1"/>
  <c r="F16472" i="1"/>
  <c r="L16472" i="1" s="1"/>
  <c r="L16471" i="1"/>
  <c r="J16471" i="1"/>
  <c r="K16471" i="1" s="1"/>
  <c r="M16471" i="1" s="1"/>
  <c r="F16471" i="1"/>
  <c r="L16470" i="1"/>
  <c r="J16470" i="1"/>
  <c r="K16470" i="1" s="1"/>
  <c r="F16470" i="1"/>
  <c r="L16469" i="1"/>
  <c r="M16469" i="1" s="1"/>
  <c r="K16469" i="1"/>
  <c r="J16469" i="1"/>
  <c r="F16469" i="1"/>
  <c r="J16468" i="1"/>
  <c r="L16468" i="1" s="1"/>
  <c r="F16468" i="1"/>
  <c r="K16467" i="1"/>
  <c r="J16467" i="1"/>
  <c r="F16467" i="1"/>
  <c r="J16466" i="1"/>
  <c r="F16466" i="1"/>
  <c r="K16465" i="1"/>
  <c r="M16465" i="1" s="1"/>
  <c r="J16465" i="1"/>
  <c r="F16465" i="1"/>
  <c r="L16465" i="1" s="1"/>
  <c r="J16464" i="1"/>
  <c r="K16464" i="1" s="1"/>
  <c r="M16464" i="1" s="1"/>
  <c r="F16464" i="1"/>
  <c r="J16463" i="1"/>
  <c r="K16463" i="1" s="1"/>
  <c r="F16463" i="1"/>
  <c r="J16462" i="1"/>
  <c r="F16462" i="1"/>
  <c r="L16464" i="1" s="1"/>
  <c r="K16461" i="1"/>
  <c r="M16461" i="1" s="1"/>
  <c r="J16461" i="1"/>
  <c r="H16461" i="1"/>
  <c r="F16461" i="1"/>
  <c r="L16461" i="1" s="1"/>
  <c r="L16460" i="1"/>
  <c r="J16460" i="1"/>
  <c r="K16460" i="1" s="1"/>
  <c r="M16460" i="1" s="1"/>
  <c r="H16460" i="1"/>
  <c r="H16445" i="1" s="1"/>
  <c r="H16430" i="1" s="1"/>
  <c r="H16415" i="1" s="1"/>
  <c r="F16460" i="1"/>
  <c r="L16459" i="1"/>
  <c r="J16459" i="1"/>
  <c r="K16459" i="1" s="1"/>
  <c r="M16459" i="1" s="1"/>
  <c r="F16459" i="1"/>
  <c r="J16458" i="1"/>
  <c r="F16458" i="1"/>
  <c r="J16457" i="1"/>
  <c r="L16457" i="1" s="1"/>
  <c r="F16457" i="1"/>
  <c r="K16456" i="1"/>
  <c r="J16456" i="1"/>
  <c r="L16456" i="1" s="1"/>
  <c r="M16456" i="1" s="1"/>
  <c r="F16456" i="1"/>
  <c r="K16455" i="1"/>
  <c r="J16455" i="1"/>
  <c r="H16455" i="1"/>
  <c r="H16440" i="1" s="1"/>
  <c r="H16425" i="1" s="1"/>
  <c r="H16410" i="1" s="1"/>
  <c r="F16455" i="1"/>
  <c r="L16455" i="1" s="1"/>
  <c r="K16454" i="1"/>
  <c r="J16454" i="1"/>
  <c r="F16454" i="1"/>
  <c r="J16453" i="1"/>
  <c r="L16453" i="1" s="1"/>
  <c r="F16453" i="1"/>
  <c r="K16452" i="1"/>
  <c r="J16452" i="1"/>
  <c r="L16452" i="1" s="1"/>
  <c r="M16452" i="1" s="1"/>
  <c r="H16452" i="1"/>
  <c r="H16437" i="1" s="1"/>
  <c r="H16422" i="1" s="1"/>
  <c r="F16452" i="1"/>
  <c r="L16454" i="1" s="1"/>
  <c r="M16454" i="1" s="1"/>
  <c r="K16451" i="1"/>
  <c r="M16451" i="1" s="1"/>
  <c r="J16451" i="1"/>
  <c r="F16451" i="1"/>
  <c r="L16451" i="1" s="1"/>
  <c r="K16450" i="1"/>
  <c r="J16450" i="1"/>
  <c r="H16450" i="1"/>
  <c r="H16435" i="1" s="1"/>
  <c r="H16420" i="1" s="1"/>
  <c r="H16405" i="1" s="1"/>
  <c r="F16450" i="1"/>
  <c r="J16449" i="1"/>
  <c r="L16449" i="1" s="1"/>
  <c r="F16449" i="1"/>
  <c r="M16448" i="1"/>
  <c r="K16448" i="1"/>
  <c r="J16448" i="1"/>
  <c r="L16448" i="1" s="1"/>
  <c r="F16448" i="1"/>
  <c r="L16450" i="1" s="1"/>
  <c r="M16450" i="1" s="1"/>
  <c r="K16447" i="1"/>
  <c r="J16447" i="1"/>
  <c r="F16447" i="1"/>
  <c r="L16447" i="1" s="1"/>
  <c r="J16446" i="1"/>
  <c r="K16446" i="1" s="1"/>
  <c r="H16446" i="1"/>
  <c r="H16431" i="1" s="1"/>
  <c r="F16446" i="1"/>
  <c r="J16445" i="1"/>
  <c r="L16445" i="1" s="1"/>
  <c r="F16445" i="1"/>
  <c r="K16444" i="1"/>
  <c r="J16444" i="1"/>
  <c r="L16444" i="1" s="1"/>
  <c r="M16444" i="1" s="1"/>
  <c r="F16444" i="1"/>
  <c r="L16446" i="1" s="1"/>
  <c r="K16443" i="1"/>
  <c r="J16443" i="1"/>
  <c r="H16443" i="1"/>
  <c r="F16443" i="1"/>
  <c r="L16443" i="1" s="1"/>
  <c r="J16442" i="1"/>
  <c r="K16442" i="1" s="1"/>
  <c r="H16442" i="1"/>
  <c r="F16442" i="1"/>
  <c r="J16441" i="1"/>
  <c r="L16441" i="1" s="1"/>
  <c r="F16441" i="1"/>
  <c r="K16440" i="1"/>
  <c r="J16440" i="1"/>
  <c r="L16440" i="1" s="1"/>
  <c r="M16440" i="1" s="1"/>
  <c r="F16440" i="1"/>
  <c r="L16442" i="1" s="1"/>
  <c r="K16439" i="1"/>
  <c r="M16439" i="1" s="1"/>
  <c r="J16439" i="1"/>
  <c r="F16439" i="1"/>
  <c r="L16439" i="1" s="1"/>
  <c r="J16438" i="1"/>
  <c r="K16438" i="1" s="1"/>
  <c r="H16438" i="1"/>
  <c r="F16438" i="1"/>
  <c r="J16437" i="1"/>
  <c r="L16437" i="1" s="1"/>
  <c r="F16437" i="1"/>
  <c r="M16436" i="1"/>
  <c r="K16436" i="1"/>
  <c r="J16436" i="1"/>
  <c r="L16436" i="1" s="1"/>
  <c r="F16436" i="1"/>
  <c r="L16438" i="1" s="1"/>
  <c r="L16435" i="1"/>
  <c r="K16435" i="1"/>
  <c r="M16435" i="1" s="1"/>
  <c r="J16435" i="1"/>
  <c r="F16435" i="1"/>
  <c r="L16434" i="1"/>
  <c r="J16434" i="1"/>
  <c r="K16434" i="1" s="1"/>
  <c r="M16434" i="1" s="1"/>
  <c r="H16434" i="1"/>
  <c r="H16419" i="1" s="1"/>
  <c r="F16434" i="1"/>
  <c r="J16433" i="1"/>
  <c r="L16433" i="1" s="1"/>
  <c r="F16433" i="1"/>
  <c r="L16432" i="1"/>
  <c r="J16432" i="1"/>
  <c r="K16432" i="1" s="1"/>
  <c r="F16432" i="1"/>
  <c r="J16431" i="1"/>
  <c r="F16431" i="1"/>
  <c r="K16430" i="1"/>
  <c r="M16430" i="1" s="1"/>
  <c r="J16430" i="1"/>
  <c r="F16430" i="1"/>
  <c r="L16430" i="1" s="1"/>
  <c r="L16429" i="1"/>
  <c r="J16429" i="1"/>
  <c r="K16429" i="1" s="1"/>
  <c r="M16429" i="1" s="1"/>
  <c r="F16429" i="1"/>
  <c r="K16428" i="1"/>
  <c r="M16428" i="1" s="1"/>
  <c r="J16428" i="1"/>
  <c r="H16428" i="1"/>
  <c r="H16413" i="1" s="1"/>
  <c r="F16428" i="1"/>
  <c r="L16428" i="1" s="1"/>
  <c r="J16427" i="1"/>
  <c r="K16427" i="1" s="1"/>
  <c r="H16427" i="1"/>
  <c r="H16412" i="1" s="1"/>
  <c r="F16427" i="1"/>
  <c r="J16426" i="1"/>
  <c r="L16426" i="1" s="1"/>
  <c r="F16426" i="1"/>
  <c r="M16425" i="1"/>
  <c r="K16425" i="1"/>
  <c r="J16425" i="1"/>
  <c r="L16425" i="1" s="1"/>
  <c r="F16425" i="1"/>
  <c r="L16427" i="1" s="1"/>
  <c r="K16424" i="1"/>
  <c r="M16424" i="1" s="1"/>
  <c r="J16424" i="1"/>
  <c r="F16424" i="1"/>
  <c r="L16424" i="1" s="1"/>
  <c r="J16423" i="1"/>
  <c r="K16423" i="1" s="1"/>
  <c r="H16423" i="1"/>
  <c r="F16423" i="1"/>
  <c r="J16422" i="1"/>
  <c r="L16422" i="1" s="1"/>
  <c r="F16422" i="1"/>
  <c r="M16421" i="1"/>
  <c r="K16421" i="1"/>
  <c r="J16421" i="1"/>
  <c r="L16421" i="1" s="1"/>
  <c r="F16421" i="1"/>
  <c r="L16423" i="1" s="1"/>
  <c r="K16420" i="1"/>
  <c r="M16420" i="1" s="1"/>
  <c r="J16420" i="1"/>
  <c r="F16420" i="1"/>
  <c r="L16420" i="1" s="1"/>
  <c r="J16419" i="1"/>
  <c r="K16419" i="1" s="1"/>
  <c r="F16419" i="1"/>
  <c r="J16418" i="1"/>
  <c r="H16418" i="1"/>
  <c r="F16418" i="1"/>
  <c r="K16417" i="1"/>
  <c r="J16417" i="1"/>
  <c r="F16417" i="1"/>
  <c r="L16419" i="1" s="1"/>
  <c r="K16416" i="1"/>
  <c r="M16416" i="1" s="1"/>
  <c r="J16416" i="1"/>
  <c r="H16416" i="1"/>
  <c r="H16401" i="1" s="1"/>
  <c r="F16416" i="1"/>
  <c r="L16416" i="1" s="1"/>
  <c r="J16415" i="1"/>
  <c r="K16415" i="1" s="1"/>
  <c r="F16415" i="1"/>
  <c r="J16414" i="1"/>
  <c r="H16414" i="1"/>
  <c r="F16414" i="1"/>
  <c r="K16413" i="1"/>
  <c r="J16413" i="1"/>
  <c r="F16413" i="1"/>
  <c r="L16415" i="1" s="1"/>
  <c r="K16412" i="1"/>
  <c r="M16412" i="1" s="1"/>
  <c r="J16412" i="1"/>
  <c r="F16412" i="1"/>
  <c r="L16412" i="1" s="1"/>
  <c r="J16411" i="1"/>
  <c r="K16411" i="1" s="1"/>
  <c r="H16411" i="1"/>
  <c r="F16411" i="1"/>
  <c r="J16410" i="1"/>
  <c r="F16410" i="1"/>
  <c r="K16409" i="1"/>
  <c r="J16409" i="1"/>
  <c r="L16409" i="1" s="1"/>
  <c r="M16409" i="1" s="1"/>
  <c r="F16409" i="1"/>
  <c r="L16411" i="1" s="1"/>
  <c r="K16408" i="1"/>
  <c r="M16408" i="1" s="1"/>
  <c r="J16408" i="1"/>
  <c r="H16408" i="1"/>
  <c r="H16393" i="1" s="1"/>
  <c r="F16408" i="1"/>
  <c r="L16408" i="1" s="1"/>
  <c r="J16407" i="1"/>
  <c r="K16407" i="1" s="1"/>
  <c r="H16407" i="1"/>
  <c r="H16392" i="1" s="1"/>
  <c r="H16377" i="1" s="1"/>
  <c r="H16362" i="1" s="1"/>
  <c r="H16347" i="1" s="1"/>
  <c r="F16407" i="1"/>
  <c r="J16406" i="1"/>
  <c r="F16406" i="1"/>
  <c r="K16405" i="1"/>
  <c r="J16405" i="1"/>
  <c r="F16405" i="1"/>
  <c r="L16407" i="1" s="1"/>
  <c r="K16404" i="1"/>
  <c r="J16404" i="1"/>
  <c r="H16404" i="1"/>
  <c r="H16389" i="1" s="1"/>
  <c r="H16374" i="1" s="1"/>
  <c r="H16359" i="1" s="1"/>
  <c r="H16344" i="1" s="1"/>
  <c r="H16329" i="1" s="1"/>
  <c r="F16404" i="1"/>
  <c r="L16404" i="1" s="1"/>
  <c r="J16403" i="1"/>
  <c r="K16403" i="1" s="1"/>
  <c r="H16403" i="1"/>
  <c r="F16403" i="1"/>
  <c r="J16402" i="1"/>
  <c r="F16402" i="1"/>
  <c r="M16401" i="1"/>
  <c r="K16401" i="1"/>
  <c r="J16401" i="1"/>
  <c r="L16401" i="1" s="1"/>
  <c r="F16401" i="1"/>
  <c r="L16403" i="1" s="1"/>
  <c r="K16400" i="1"/>
  <c r="J16400" i="1"/>
  <c r="F16400" i="1"/>
  <c r="L16400" i="1" s="1"/>
  <c r="K16399" i="1"/>
  <c r="M16399" i="1" s="1"/>
  <c r="J16399" i="1"/>
  <c r="F16399" i="1"/>
  <c r="L16399" i="1" s="1"/>
  <c r="K16398" i="1"/>
  <c r="J16398" i="1"/>
  <c r="L16398" i="1" s="1"/>
  <c r="M16398" i="1" s="1"/>
  <c r="F16398" i="1"/>
  <c r="J16397" i="1"/>
  <c r="F16397" i="1"/>
  <c r="J16396" i="1"/>
  <c r="F16396" i="1"/>
  <c r="L16395" i="1"/>
  <c r="J16395" i="1"/>
  <c r="K16395" i="1" s="1"/>
  <c r="F16395" i="1"/>
  <c r="L16394" i="1"/>
  <c r="J16394" i="1"/>
  <c r="K16394" i="1" s="1"/>
  <c r="F16394" i="1"/>
  <c r="J16393" i="1"/>
  <c r="F16393" i="1"/>
  <c r="K16392" i="1"/>
  <c r="M16392" i="1" s="1"/>
  <c r="J16392" i="1"/>
  <c r="F16392" i="1"/>
  <c r="L16392" i="1" s="1"/>
  <c r="K16391" i="1"/>
  <c r="J16391" i="1"/>
  <c r="F16391" i="1"/>
  <c r="L16390" i="1"/>
  <c r="J16390" i="1"/>
  <c r="K16390" i="1" s="1"/>
  <c r="M16390" i="1" s="1"/>
  <c r="H16390" i="1"/>
  <c r="H16375" i="1" s="1"/>
  <c r="F16390" i="1"/>
  <c r="J16389" i="1"/>
  <c r="F16389" i="1"/>
  <c r="L16391" i="1" s="1"/>
  <c r="L16388" i="1"/>
  <c r="K16388" i="1"/>
  <c r="M16388" i="1" s="1"/>
  <c r="J16388" i="1"/>
  <c r="F16388" i="1"/>
  <c r="J16387" i="1"/>
  <c r="F16387" i="1"/>
  <c r="J16386" i="1"/>
  <c r="F16386" i="1"/>
  <c r="L16385" i="1"/>
  <c r="J16385" i="1"/>
  <c r="K16385" i="1" s="1"/>
  <c r="H16385" i="1"/>
  <c r="F16385" i="1"/>
  <c r="J16384" i="1"/>
  <c r="H16384" i="1"/>
  <c r="H16369" i="1" s="1"/>
  <c r="H16354" i="1" s="1"/>
  <c r="F16384" i="1"/>
  <c r="K16383" i="1"/>
  <c r="M16383" i="1" s="1"/>
  <c r="J16383" i="1"/>
  <c r="H16383" i="1"/>
  <c r="F16383" i="1"/>
  <c r="L16383" i="1" s="1"/>
  <c r="L16382" i="1"/>
  <c r="M16382" i="1" s="1"/>
  <c r="K16382" i="1"/>
  <c r="J16382" i="1"/>
  <c r="H16382" i="1"/>
  <c r="H16367" i="1" s="1"/>
  <c r="H16352" i="1" s="1"/>
  <c r="H16337" i="1" s="1"/>
  <c r="F16382" i="1"/>
  <c r="J16381" i="1"/>
  <c r="K16381" i="1" s="1"/>
  <c r="H16381" i="1"/>
  <c r="F16381" i="1"/>
  <c r="J16380" i="1"/>
  <c r="H16380" i="1"/>
  <c r="H16365" i="1" s="1"/>
  <c r="F16380" i="1"/>
  <c r="K16379" i="1"/>
  <c r="J16379" i="1"/>
  <c r="F16379" i="1"/>
  <c r="L16379" i="1" s="1"/>
  <c r="K16378" i="1"/>
  <c r="J16378" i="1"/>
  <c r="H16378" i="1"/>
  <c r="H16363" i="1" s="1"/>
  <c r="H16348" i="1" s="1"/>
  <c r="H16333" i="1" s="1"/>
  <c r="H16318" i="1" s="1"/>
  <c r="H16303" i="1" s="1"/>
  <c r="H16288" i="1" s="1"/>
  <c r="H16273" i="1" s="1"/>
  <c r="H16258" i="1" s="1"/>
  <c r="H16243" i="1" s="1"/>
  <c r="H16228" i="1" s="1"/>
  <c r="H16213" i="1" s="1"/>
  <c r="H16198" i="1" s="1"/>
  <c r="H16183" i="1" s="1"/>
  <c r="H16168" i="1" s="1"/>
  <c r="H16153" i="1" s="1"/>
  <c r="F16378" i="1"/>
  <c r="J16377" i="1"/>
  <c r="K16377" i="1" s="1"/>
  <c r="F16377" i="1"/>
  <c r="J16376" i="1"/>
  <c r="F16376" i="1"/>
  <c r="L16378" i="1" s="1"/>
  <c r="M16378" i="1" s="1"/>
  <c r="K16375" i="1"/>
  <c r="M16375" i="1" s="1"/>
  <c r="J16375" i="1"/>
  <c r="F16375" i="1"/>
  <c r="L16375" i="1" s="1"/>
  <c r="K16374" i="1"/>
  <c r="J16374" i="1"/>
  <c r="F16374" i="1"/>
  <c r="L16373" i="1"/>
  <c r="J16373" i="1"/>
  <c r="K16373" i="1" s="1"/>
  <c r="H16373" i="1"/>
  <c r="H16358" i="1" s="1"/>
  <c r="H16343" i="1" s="1"/>
  <c r="F16373" i="1"/>
  <c r="J16372" i="1"/>
  <c r="H16372" i="1"/>
  <c r="F16372" i="1"/>
  <c r="L16374" i="1" s="1"/>
  <c r="M16374" i="1" s="1"/>
  <c r="K16371" i="1"/>
  <c r="M16371" i="1" s="1"/>
  <c r="J16371" i="1"/>
  <c r="H16371" i="1"/>
  <c r="F16371" i="1"/>
  <c r="L16371" i="1" s="1"/>
  <c r="K16370" i="1"/>
  <c r="J16370" i="1"/>
  <c r="H16370" i="1"/>
  <c r="H16355" i="1" s="1"/>
  <c r="F16370" i="1"/>
  <c r="L16369" i="1"/>
  <c r="J16369" i="1"/>
  <c r="K16369" i="1" s="1"/>
  <c r="F16369" i="1"/>
  <c r="J16368" i="1"/>
  <c r="H16368" i="1"/>
  <c r="F16368" i="1"/>
  <c r="L16370" i="1" s="1"/>
  <c r="M16370" i="1" s="1"/>
  <c r="K16367" i="1"/>
  <c r="M16367" i="1" s="1"/>
  <c r="J16367" i="1"/>
  <c r="F16367" i="1"/>
  <c r="L16367" i="1" s="1"/>
  <c r="L16366" i="1"/>
  <c r="M16366" i="1" s="1"/>
  <c r="K16366" i="1"/>
  <c r="J16366" i="1"/>
  <c r="H16366" i="1"/>
  <c r="H16351" i="1" s="1"/>
  <c r="F16366" i="1"/>
  <c r="L16365" i="1"/>
  <c r="J16365" i="1"/>
  <c r="K16365" i="1" s="1"/>
  <c r="F16365" i="1"/>
  <c r="J16364" i="1"/>
  <c r="F16364" i="1"/>
  <c r="J16363" i="1"/>
  <c r="F16363" i="1"/>
  <c r="K16362" i="1"/>
  <c r="J16362" i="1"/>
  <c r="F16362" i="1"/>
  <c r="L16362" i="1" s="1"/>
  <c r="M16362" i="1" s="1"/>
  <c r="J16361" i="1"/>
  <c r="F16361" i="1"/>
  <c r="J16360" i="1"/>
  <c r="K16360" i="1" s="1"/>
  <c r="H16360" i="1"/>
  <c r="F16360" i="1"/>
  <c r="J16359" i="1"/>
  <c r="F16359" i="1"/>
  <c r="K16358" i="1"/>
  <c r="M16358" i="1" s="1"/>
  <c r="J16358" i="1"/>
  <c r="F16358" i="1"/>
  <c r="L16358" i="1" s="1"/>
  <c r="L16357" i="1"/>
  <c r="K16357" i="1"/>
  <c r="M16357" i="1" s="1"/>
  <c r="J16357" i="1"/>
  <c r="H16357" i="1"/>
  <c r="F16357" i="1"/>
  <c r="J16356" i="1"/>
  <c r="K16356" i="1" s="1"/>
  <c r="H16356" i="1"/>
  <c r="F16356" i="1"/>
  <c r="J16355" i="1"/>
  <c r="K16355" i="1" s="1"/>
  <c r="F16355" i="1"/>
  <c r="J16354" i="1"/>
  <c r="F16354" i="1"/>
  <c r="J16353" i="1"/>
  <c r="K16353" i="1" s="1"/>
  <c r="H16353" i="1"/>
  <c r="F16353" i="1"/>
  <c r="L16355" i="1" s="1"/>
  <c r="M16355" i="1" s="1"/>
  <c r="J16352" i="1"/>
  <c r="K16352" i="1" s="1"/>
  <c r="F16352" i="1"/>
  <c r="J16351" i="1"/>
  <c r="K16351" i="1" s="1"/>
  <c r="F16351" i="1"/>
  <c r="L16351" i="1" s="1"/>
  <c r="L16350" i="1"/>
  <c r="K16350" i="1"/>
  <c r="M16350" i="1" s="1"/>
  <c r="J16350" i="1"/>
  <c r="F16350" i="1"/>
  <c r="J16349" i="1"/>
  <c r="F16349" i="1"/>
  <c r="L16348" i="1"/>
  <c r="M16348" i="1" s="1"/>
  <c r="J16348" i="1"/>
  <c r="K16348" i="1" s="1"/>
  <c r="F16348" i="1"/>
  <c r="K16347" i="1"/>
  <c r="J16347" i="1"/>
  <c r="F16347" i="1"/>
  <c r="L16346" i="1"/>
  <c r="K16346" i="1"/>
  <c r="J16346" i="1"/>
  <c r="F16346" i="1"/>
  <c r="J16345" i="1"/>
  <c r="K16345" i="1" s="1"/>
  <c r="H16345" i="1"/>
  <c r="F16345" i="1"/>
  <c r="L16345" i="1" s="1"/>
  <c r="J16344" i="1"/>
  <c r="K16344" i="1" s="1"/>
  <c r="F16344" i="1"/>
  <c r="L16344" i="1" s="1"/>
  <c r="M16344" i="1" s="1"/>
  <c r="J16343" i="1"/>
  <c r="F16343" i="1"/>
  <c r="J16342" i="1"/>
  <c r="L16342" i="1" s="1"/>
  <c r="F16342" i="1"/>
  <c r="K16341" i="1"/>
  <c r="M16341" i="1" s="1"/>
  <c r="J16341" i="1"/>
  <c r="H16341" i="1"/>
  <c r="F16341" i="1"/>
  <c r="L16341" i="1" s="1"/>
  <c r="L16340" i="1"/>
  <c r="K16340" i="1"/>
  <c r="M16340" i="1" s="1"/>
  <c r="J16340" i="1"/>
  <c r="H16340" i="1"/>
  <c r="F16340" i="1"/>
  <c r="J16339" i="1"/>
  <c r="L16339" i="1" s="1"/>
  <c r="H16339" i="1"/>
  <c r="H16324" i="1" s="1"/>
  <c r="H16309" i="1" s="1"/>
  <c r="F16339" i="1"/>
  <c r="K16338" i="1"/>
  <c r="M16338" i="1" s="1"/>
  <c r="J16338" i="1"/>
  <c r="L16338" i="1" s="1"/>
  <c r="H16338" i="1"/>
  <c r="F16338" i="1"/>
  <c r="K16337" i="1"/>
  <c r="J16337" i="1"/>
  <c r="F16337" i="1"/>
  <c r="J16336" i="1"/>
  <c r="L16336" i="1" s="1"/>
  <c r="H16336" i="1"/>
  <c r="H16321" i="1" s="1"/>
  <c r="F16336" i="1"/>
  <c r="K16335" i="1"/>
  <c r="J16335" i="1"/>
  <c r="H16335" i="1"/>
  <c r="F16335" i="1"/>
  <c r="J16334" i="1"/>
  <c r="H16334" i="1"/>
  <c r="F16334" i="1"/>
  <c r="K16333" i="1"/>
  <c r="M16333" i="1" s="1"/>
  <c r="J16333" i="1"/>
  <c r="F16333" i="1"/>
  <c r="L16333" i="1" s="1"/>
  <c r="J16332" i="1"/>
  <c r="K16332" i="1" s="1"/>
  <c r="H16332" i="1"/>
  <c r="F16332" i="1"/>
  <c r="L16331" i="1"/>
  <c r="M16331" i="1" s="1"/>
  <c r="K16331" i="1"/>
  <c r="J16331" i="1"/>
  <c r="F16331" i="1"/>
  <c r="J16330" i="1"/>
  <c r="L16330" i="1" s="1"/>
  <c r="H16330" i="1"/>
  <c r="H16315" i="1" s="1"/>
  <c r="H16300" i="1" s="1"/>
  <c r="H16285" i="1" s="1"/>
  <c r="F16330" i="1"/>
  <c r="L16332" i="1" s="1"/>
  <c r="K16329" i="1"/>
  <c r="M16329" i="1" s="1"/>
  <c r="J16329" i="1"/>
  <c r="F16329" i="1"/>
  <c r="L16329" i="1" s="1"/>
  <c r="M16328" i="1"/>
  <c r="K16328" i="1"/>
  <c r="J16328" i="1"/>
  <c r="H16328" i="1"/>
  <c r="F16328" i="1"/>
  <c r="L16327" i="1"/>
  <c r="K16327" i="1"/>
  <c r="M16327" i="1" s="1"/>
  <c r="J16327" i="1"/>
  <c r="H16327" i="1"/>
  <c r="F16327" i="1"/>
  <c r="K16326" i="1"/>
  <c r="J16326" i="1"/>
  <c r="H16326" i="1"/>
  <c r="H16311" i="1" s="1"/>
  <c r="H16296" i="1" s="1"/>
  <c r="H16281" i="1" s="1"/>
  <c r="H16266" i="1" s="1"/>
  <c r="H16251" i="1" s="1"/>
  <c r="H16236" i="1" s="1"/>
  <c r="H16221" i="1" s="1"/>
  <c r="H16206" i="1" s="1"/>
  <c r="H16191" i="1" s="1"/>
  <c r="F16326" i="1"/>
  <c r="L16328" i="1" s="1"/>
  <c r="K16325" i="1"/>
  <c r="J16325" i="1"/>
  <c r="H16325" i="1"/>
  <c r="F16325" i="1"/>
  <c r="L16324" i="1"/>
  <c r="M16324" i="1" s="1"/>
  <c r="K16324" i="1"/>
  <c r="J16324" i="1"/>
  <c r="F16324" i="1"/>
  <c r="J16323" i="1"/>
  <c r="H16323" i="1"/>
  <c r="H16308" i="1" s="1"/>
  <c r="H16293" i="1" s="1"/>
  <c r="H16278" i="1" s="1"/>
  <c r="F16323" i="1"/>
  <c r="L16325" i="1" s="1"/>
  <c r="M16325" i="1" s="1"/>
  <c r="J16322" i="1"/>
  <c r="L16322" i="1" s="1"/>
  <c r="F16322" i="1"/>
  <c r="L16321" i="1"/>
  <c r="M16321" i="1" s="1"/>
  <c r="K16321" i="1"/>
  <c r="J16321" i="1"/>
  <c r="F16321" i="1"/>
  <c r="J16320" i="1"/>
  <c r="L16320" i="1" s="1"/>
  <c r="H16320" i="1"/>
  <c r="H16305" i="1" s="1"/>
  <c r="H16290" i="1" s="1"/>
  <c r="H16275" i="1" s="1"/>
  <c r="H16260" i="1" s="1"/>
  <c r="H16245" i="1" s="1"/>
  <c r="F16320" i="1"/>
  <c r="K16319" i="1"/>
  <c r="J16319" i="1"/>
  <c r="F16319" i="1"/>
  <c r="L16319" i="1" s="1"/>
  <c r="K16318" i="1"/>
  <c r="M16318" i="1" s="1"/>
  <c r="J16318" i="1"/>
  <c r="F16318" i="1"/>
  <c r="J16317" i="1"/>
  <c r="L16317" i="1" s="1"/>
  <c r="H16317" i="1"/>
  <c r="F16317" i="1"/>
  <c r="J16316" i="1"/>
  <c r="L16316" i="1" s="1"/>
  <c r="F16316" i="1"/>
  <c r="L16318" i="1" s="1"/>
  <c r="J16315" i="1"/>
  <c r="K16315" i="1" s="1"/>
  <c r="F16315" i="1"/>
  <c r="L16314" i="1"/>
  <c r="K16314" i="1"/>
  <c r="M16314" i="1" s="1"/>
  <c r="J16314" i="1"/>
  <c r="F16314" i="1"/>
  <c r="K16313" i="1"/>
  <c r="J16313" i="1"/>
  <c r="L16313" i="1" s="1"/>
  <c r="H16313" i="1"/>
  <c r="F16313" i="1"/>
  <c r="K16312" i="1"/>
  <c r="J16312" i="1"/>
  <c r="H16312" i="1"/>
  <c r="H16297" i="1" s="1"/>
  <c r="H16282" i="1" s="1"/>
  <c r="F16312" i="1"/>
  <c r="L16311" i="1"/>
  <c r="M16311" i="1" s="1"/>
  <c r="K16311" i="1"/>
  <c r="J16311" i="1"/>
  <c r="F16311" i="1"/>
  <c r="J16310" i="1"/>
  <c r="F16310" i="1"/>
  <c r="L16312" i="1" s="1"/>
  <c r="M16312" i="1" s="1"/>
  <c r="J16309" i="1"/>
  <c r="L16309" i="1" s="1"/>
  <c r="F16309" i="1"/>
  <c r="K16308" i="1"/>
  <c r="J16308" i="1"/>
  <c r="F16308" i="1"/>
  <c r="L16308" i="1" s="1"/>
  <c r="M16308" i="1" s="1"/>
  <c r="K16307" i="1"/>
  <c r="J16307" i="1"/>
  <c r="H16307" i="1"/>
  <c r="F16307" i="1"/>
  <c r="J16306" i="1"/>
  <c r="L16306" i="1" s="1"/>
  <c r="H16306" i="1"/>
  <c r="H16291" i="1" s="1"/>
  <c r="H16276" i="1" s="1"/>
  <c r="H16261" i="1" s="1"/>
  <c r="H16246" i="1" s="1"/>
  <c r="H16231" i="1" s="1"/>
  <c r="H16216" i="1" s="1"/>
  <c r="F16306" i="1"/>
  <c r="J16305" i="1"/>
  <c r="L16305" i="1" s="1"/>
  <c r="F16305" i="1"/>
  <c r="L16307" i="1" s="1"/>
  <c r="M16304" i="1"/>
  <c r="J16304" i="1"/>
  <c r="K16304" i="1" s="1"/>
  <c r="H16304" i="1"/>
  <c r="F16304" i="1"/>
  <c r="L16304" i="1" s="1"/>
  <c r="K16303" i="1"/>
  <c r="M16303" i="1" s="1"/>
  <c r="J16303" i="1"/>
  <c r="F16303" i="1"/>
  <c r="J16302" i="1"/>
  <c r="L16302" i="1" s="1"/>
  <c r="H16302" i="1"/>
  <c r="H16287" i="1" s="1"/>
  <c r="H16272" i="1" s="1"/>
  <c r="H16257" i="1" s="1"/>
  <c r="H16242" i="1" s="1"/>
  <c r="H16227" i="1" s="1"/>
  <c r="H16212" i="1" s="1"/>
  <c r="H16197" i="1" s="1"/>
  <c r="H16182" i="1" s="1"/>
  <c r="H16167" i="1" s="1"/>
  <c r="H16152" i="1" s="1"/>
  <c r="H16137" i="1" s="1"/>
  <c r="H16122" i="1" s="1"/>
  <c r="H16107" i="1" s="1"/>
  <c r="H16092" i="1" s="1"/>
  <c r="H16077" i="1" s="1"/>
  <c r="F16302" i="1"/>
  <c r="J16301" i="1"/>
  <c r="L16301" i="1" s="1"/>
  <c r="F16301" i="1"/>
  <c r="L16303" i="1" s="1"/>
  <c r="M16300" i="1"/>
  <c r="J16300" i="1"/>
  <c r="K16300" i="1" s="1"/>
  <c r="F16300" i="1"/>
  <c r="L16300" i="1" s="1"/>
  <c r="K16299" i="1"/>
  <c r="J16299" i="1"/>
  <c r="H16299" i="1"/>
  <c r="F16299" i="1"/>
  <c r="J16298" i="1"/>
  <c r="L16298" i="1" s="1"/>
  <c r="H16298" i="1"/>
  <c r="H16283" i="1" s="1"/>
  <c r="H16268" i="1" s="1"/>
  <c r="H16253" i="1" s="1"/>
  <c r="H16238" i="1" s="1"/>
  <c r="H16223" i="1" s="1"/>
  <c r="H16208" i="1" s="1"/>
  <c r="H16193" i="1" s="1"/>
  <c r="H16178" i="1" s="1"/>
  <c r="H16163" i="1" s="1"/>
  <c r="H16148" i="1" s="1"/>
  <c r="H16133" i="1" s="1"/>
  <c r="F16298" i="1"/>
  <c r="J16297" i="1"/>
  <c r="L16297" i="1" s="1"/>
  <c r="F16297" i="1"/>
  <c r="L16299" i="1" s="1"/>
  <c r="M16296" i="1"/>
  <c r="J16296" i="1"/>
  <c r="K16296" i="1" s="1"/>
  <c r="F16296" i="1"/>
  <c r="L16296" i="1" s="1"/>
  <c r="K16295" i="1"/>
  <c r="J16295" i="1"/>
  <c r="F16295" i="1"/>
  <c r="K16294" i="1"/>
  <c r="J16294" i="1"/>
  <c r="L16294" i="1" s="1"/>
  <c r="F16294" i="1"/>
  <c r="M16293" i="1"/>
  <c r="J16293" i="1"/>
  <c r="K16293" i="1" s="1"/>
  <c r="F16293" i="1"/>
  <c r="L16293" i="1" s="1"/>
  <c r="K16292" i="1"/>
  <c r="J16292" i="1"/>
  <c r="H16292" i="1"/>
  <c r="H16277" i="1" s="1"/>
  <c r="H16262" i="1" s="1"/>
  <c r="F16292" i="1"/>
  <c r="J16291" i="1"/>
  <c r="L16291" i="1" s="1"/>
  <c r="F16291" i="1"/>
  <c r="J16290" i="1"/>
  <c r="L16290" i="1" s="1"/>
  <c r="F16290" i="1"/>
  <c r="L16292" i="1" s="1"/>
  <c r="J16289" i="1"/>
  <c r="K16289" i="1" s="1"/>
  <c r="M16289" i="1" s="1"/>
  <c r="H16289" i="1"/>
  <c r="F16289" i="1"/>
  <c r="L16289" i="1" s="1"/>
  <c r="K16288" i="1"/>
  <c r="J16288" i="1"/>
  <c r="F16288" i="1"/>
  <c r="J16287" i="1"/>
  <c r="L16287" i="1" s="1"/>
  <c r="F16287" i="1"/>
  <c r="J16286" i="1"/>
  <c r="L16286" i="1" s="1"/>
  <c r="F16286" i="1"/>
  <c r="L16288" i="1" s="1"/>
  <c r="M16285" i="1"/>
  <c r="J16285" i="1"/>
  <c r="K16285" i="1" s="1"/>
  <c r="F16285" i="1"/>
  <c r="L16285" i="1" s="1"/>
  <c r="K16284" i="1"/>
  <c r="J16284" i="1"/>
  <c r="H16284" i="1"/>
  <c r="F16284" i="1"/>
  <c r="J16283" i="1"/>
  <c r="L16283" i="1" s="1"/>
  <c r="F16283" i="1"/>
  <c r="J16282" i="1"/>
  <c r="L16282" i="1" s="1"/>
  <c r="F16282" i="1"/>
  <c r="L16284" i="1" s="1"/>
  <c r="J16281" i="1"/>
  <c r="K16281" i="1" s="1"/>
  <c r="M16281" i="1" s="1"/>
  <c r="F16281" i="1"/>
  <c r="L16281" i="1" s="1"/>
  <c r="K16280" i="1"/>
  <c r="J16280" i="1"/>
  <c r="H16280" i="1"/>
  <c r="F16280" i="1"/>
  <c r="J16279" i="1"/>
  <c r="L16279" i="1" s="1"/>
  <c r="H16279" i="1"/>
  <c r="F16279" i="1"/>
  <c r="J16278" i="1"/>
  <c r="L16278" i="1" s="1"/>
  <c r="F16278" i="1"/>
  <c r="L16280" i="1" s="1"/>
  <c r="M16277" i="1"/>
  <c r="J16277" i="1"/>
  <c r="K16277" i="1" s="1"/>
  <c r="F16277" i="1"/>
  <c r="L16277" i="1" s="1"/>
  <c r="K16276" i="1"/>
  <c r="J16276" i="1"/>
  <c r="F16276" i="1"/>
  <c r="J16275" i="1"/>
  <c r="L16275" i="1" s="1"/>
  <c r="F16275" i="1"/>
  <c r="J16274" i="1"/>
  <c r="L16274" i="1" s="1"/>
  <c r="H16274" i="1"/>
  <c r="F16274" i="1"/>
  <c r="L16276" i="1" s="1"/>
  <c r="J16273" i="1"/>
  <c r="K16273" i="1" s="1"/>
  <c r="F16273" i="1"/>
  <c r="L16273" i="1" s="1"/>
  <c r="L16272" i="1"/>
  <c r="K16272" i="1"/>
  <c r="M16272" i="1" s="1"/>
  <c r="J16272" i="1"/>
  <c r="F16272" i="1"/>
  <c r="J16271" i="1"/>
  <c r="L16271" i="1" s="1"/>
  <c r="H16271" i="1"/>
  <c r="H16256" i="1" s="1"/>
  <c r="F16271" i="1"/>
  <c r="J16270" i="1"/>
  <c r="L16270" i="1" s="1"/>
  <c r="F16270" i="1"/>
  <c r="L16269" i="1"/>
  <c r="M16269" i="1" s="1"/>
  <c r="K16269" i="1"/>
  <c r="J16269" i="1"/>
  <c r="H16269" i="1"/>
  <c r="F16269" i="1"/>
  <c r="J16268" i="1"/>
  <c r="F16268" i="1"/>
  <c r="K16267" i="1"/>
  <c r="M16267" i="1" s="1"/>
  <c r="J16267" i="1"/>
  <c r="L16267" i="1" s="1"/>
  <c r="F16267" i="1"/>
  <c r="J16266" i="1"/>
  <c r="K16266" i="1" s="1"/>
  <c r="M16266" i="1" s="1"/>
  <c r="F16266" i="1"/>
  <c r="L16266" i="1" s="1"/>
  <c r="L16265" i="1"/>
  <c r="K16265" i="1"/>
  <c r="M16265" i="1" s="1"/>
  <c r="J16265" i="1"/>
  <c r="H16265" i="1"/>
  <c r="F16265" i="1"/>
  <c r="J16264" i="1"/>
  <c r="L16264" i="1" s="1"/>
  <c r="H16264" i="1"/>
  <c r="H16249" i="1" s="1"/>
  <c r="H16234" i="1" s="1"/>
  <c r="H16219" i="1" s="1"/>
  <c r="H16204" i="1" s="1"/>
  <c r="H16189" i="1" s="1"/>
  <c r="H16174" i="1" s="1"/>
  <c r="F16264" i="1"/>
  <c r="J16263" i="1"/>
  <c r="L16263" i="1" s="1"/>
  <c r="F16263" i="1"/>
  <c r="K16262" i="1"/>
  <c r="J16262" i="1"/>
  <c r="F16262" i="1"/>
  <c r="J16261" i="1"/>
  <c r="F16261" i="1"/>
  <c r="K16260" i="1"/>
  <c r="J16260" i="1"/>
  <c r="L16260" i="1" s="1"/>
  <c r="F16260" i="1"/>
  <c r="L16262" i="1" s="1"/>
  <c r="M16262" i="1" s="1"/>
  <c r="K16259" i="1"/>
  <c r="J16259" i="1"/>
  <c r="H16259" i="1"/>
  <c r="H16244" i="1" s="1"/>
  <c r="H16229" i="1" s="1"/>
  <c r="H16214" i="1" s="1"/>
  <c r="H16199" i="1" s="1"/>
  <c r="F16259" i="1"/>
  <c r="K16258" i="1"/>
  <c r="J16258" i="1"/>
  <c r="F16258" i="1"/>
  <c r="J16257" i="1"/>
  <c r="F16257" i="1"/>
  <c r="L16259" i="1" s="1"/>
  <c r="M16259" i="1" s="1"/>
  <c r="K16256" i="1"/>
  <c r="J16256" i="1"/>
  <c r="L16256" i="1" s="1"/>
  <c r="F16256" i="1"/>
  <c r="L16258" i="1" s="1"/>
  <c r="M16258" i="1" s="1"/>
  <c r="K16255" i="1"/>
  <c r="J16255" i="1"/>
  <c r="H16255" i="1"/>
  <c r="H16240" i="1" s="1"/>
  <c r="H16225" i="1" s="1"/>
  <c r="H16210" i="1" s="1"/>
  <c r="H16195" i="1" s="1"/>
  <c r="F16255" i="1"/>
  <c r="K16254" i="1"/>
  <c r="J16254" i="1"/>
  <c r="H16254" i="1"/>
  <c r="F16254" i="1"/>
  <c r="J16253" i="1"/>
  <c r="F16253" i="1"/>
  <c r="L16255" i="1" s="1"/>
  <c r="M16255" i="1" s="1"/>
  <c r="K16252" i="1"/>
  <c r="J16252" i="1"/>
  <c r="H16252" i="1"/>
  <c r="F16252" i="1"/>
  <c r="L16254" i="1" s="1"/>
  <c r="M16254" i="1" s="1"/>
  <c r="K16251" i="1"/>
  <c r="J16251" i="1"/>
  <c r="F16251" i="1"/>
  <c r="L16250" i="1"/>
  <c r="M16250" i="1" s="1"/>
  <c r="K16250" i="1"/>
  <c r="J16250" i="1"/>
  <c r="H16250" i="1"/>
  <c r="F16250" i="1"/>
  <c r="J16249" i="1"/>
  <c r="F16249" i="1"/>
  <c r="L16251" i="1" s="1"/>
  <c r="M16251" i="1" s="1"/>
  <c r="K16248" i="1"/>
  <c r="M16248" i="1" s="1"/>
  <c r="J16248" i="1"/>
  <c r="L16248" i="1" s="1"/>
  <c r="H16248" i="1"/>
  <c r="F16248" i="1"/>
  <c r="K16247" i="1"/>
  <c r="J16247" i="1"/>
  <c r="F16247" i="1"/>
  <c r="L16247" i="1" s="1"/>
  <c r="M16247" i="1" s="1"/>
  <c r="K16246" i="1"/>
  <c r="M16246" i="1" s="1"/>
  <c r="J16246" i="1"/>
  <c r="F16246" i="1"/>
  <c r="J16245" i="1"/>
  <c r="K16245" i="1" s="1"/>
  <c r="F16245" i="1"/>
  <c r="J16244" i="1"/>
  <c r="L16244" i="1" s="1"/>
  <c r="F16244" i="1"/>
  <c r="L16246" i="1" s="1"/>
  <c r="J16243" i="1"/>
  <c r="K16243" i="1" s="1"/>
  <c r="M16243" i="1" s="1"/>
  <c r="F16243" i="1"/>
  <c r="L16243" i="1" s="1"/>
  <c r="K16242" i="1"/>
  <c r="J16242" i="1"/>
  <c r="F16242" i="1"/>
  <c r="L16241" i="1"/>
  <c r="J16241" i="1"/>
  <c r="K16241" i="1" s="1"/>
  <c r="M16241" i="1" s="1"/>
  <c r="H16241" i="1"/>
  <c r="H16226" i="1" s="1"/>
  <c r="F16241" i="1"/>
  <c r="J16240" i="1"/>
  <c r="L16240" i="1" s="1"/>
  <c r="F16240" i="1"/>
  <c r="L16242" i="1" s="1"/>
  <c r="J16239" i="1"/>
  <c r="K16239" i="1" s="1"/>
  <c r="F16239" i="1"/>
  <c r="J16238" i="1"/>
  <c r="F16238" i="1"/>
  <c r="K16237" i="1"/>
  <c r="J16237" i="1"/>
  <c r="H16237" i="1"/>
  <c r="F16237" i="1"/>
  <c r="K16236" i="1"/>
  <c r="J16236" i="1"/>
  <c r="F16236" i="1"/>
  <c r="L16235" i="1"/>
  <c r="M16235" i="1" s="1"/>
  <c r="K16235" i="1"/>
  <c r="J16235" i="1"/>
  <c r="H16235" i="1"/>
  <c r="F16235" i="1"/>
  <c r="J16234" i="1"/>
  <c r="F16234" i="1"/>
  <c r="L16236" i="1" s="1"/>
  <c r="M16236" i="1" s="1"/>
  <c r="K16233" i="1"/>
  <c r="J16233" i="1"/>
  <c r="F16233" i="1"/>
  <c r="L16233" i="1" s="1"/>
  <c r="J16232" i="1"/>
  <c r="K16232" i="1" s="1"/>
  <c r="H16232" i="1"/>
  <c r="F16232" i="1"/>
  <c r="L16231" i="1"/>
  <c r="K16231" i="1"/>
  <c r="M16231" i="1" s="1"/>
  <c r="J16231" i="1"/>
  <c r="F16231" i="1"/>
  <c r="J16230" i="1"/>
  <c r="L16230" i="1" s="1"/>
  <c r="F16230" i="1"/>
  <c r="K16229" i="1"/>
  <c r="J16229" i="1"/>
  <c r="F16229" i="1"/>
  <c r="K16228" i="1"/>
  <c r="J16228" i="1"/>
  <c r="F16228" i="1"/>
  <c r="J16227" i="1"/>
  <c r="F16227" i="1"/>
  <c r="L16229" i="1" s="1"/>
  <c r="M16229" i="1" s="1"/>
  <c r="K16226" i="1"/>
  <c r="J16226" i="1"/>
  <c r="F16226" i="1"/>
  <c r="L16226" i="1" s="1"/>
  <c r="K16225" i="1"/>
  <c r="J16225" i="1"/>
  <c r="F16225" i="1"/>
  <c r="L16224" i="1"/>
  <c r="M16224" i="1" s="1"/>
  <c r="K16224" i="1"/>
  <c r="J16224" i="1"/>
  <c r="H16224" i="1"/>
  <c r="H16209" i="1" s="1"/>
  <c r="H16194" i="1" s="1"/>
  <c r="H16179" i="1" s="1"/>
  <c r="H16164" i="1" s="1"/>
  <c r="H16149" i="1" s="1"/>
  <c r="F16224" i="1"/>
  <c r="J16223" i="1"/>
  <c r="F16223" i="1"/>
  <c r="L16225" i="1" s="1"/>
  <c r="M16225" i="1" s="1"/>
  <c r="K16222" i="1"/>
  <c r="M16222" i="1" s="1"/>
  <c r="J16222" i="1"/>
  <c r="H16222" i="1"/>
  <c r="F16222" i="1"/>
  <c r="L16222" i="1" s="1"/>
  <c r="K16221" i="1"/>
  <c r="J16221" i="1"/>
  <c r="F16221" i="1"/>
  <c r="L16220" i="1"/>
  <c r="M16220" i="1" s="1"/>
  <c r="K16220" i="1"/>
  <c r="J16220" i="1"/>
  <c r="H16220" i="1"/>
  <c r="H16205" i="1" s="1"/>
  <c r="H16190" i="1" s="1"/>
  <c r="H16175" i="1" s="1"/>
  <c r="H16160" i="1" s="1"/>
  <c r="H16145" i="1" s="1"/>
  <c r="F16220" i="1"/>
  <c r="J16219" i="1"/>
  <c r="F16219" i="1"/>
  <c r="L16221" i="1" s="1"/>
  <c r="M16221" i="1" s="1"/>
  <c r="K16218" i="1"/>
  <c r="J16218" i="1"/>
  <c r="F16218" i="1"/>
  <c r="L16218" i="1" s="1"/>
  <c r="J16217" i="1"/>
  <c r="K16217" i="1" s="1"/>
  <c r="H16217" i="1"/>
  <c r="H16202" i="1" s="1"/>
  <c r="H16187" i="1" s="1"/>
  <c r="F16217" i="1"/>
  <c r="L16217" i="1" s="1"/>
  <c r="M16217" i="1" s="1"/>
  <c r="K16216" i="1"/>
  <c r="J16216" i="1"/>
  <c r="F16216" i="1"/>
  <c r="J16215" i="1"/>
  <c r="L16215" i="1" s="1"/>
  <c r="H16215" i="1"/>
  <c r="H16200" i="1" s="1"/>
  <c r="F16215" i="1"/>
  <c r="J16214" i="1"/>
  <c r="L16214" i="1" s="1"/>
  <c r="F16214" i="1"/>
  <c r="L16216" i="1" s="1"/>
  <c r="J16213" i="1"/>
  <c r="K16213" i="1" s="1"/>
  <c r="F16213" i="1"/>
  <c r="L16213" i="1" s="1"/>
  <c r="M16213" i="1" s="1"/>
  <c r="K16212" i="1"/>
  <c r="J16212" i="1"/>
  <c r="F16212" i="1"/>
  <c r="J16211" i="1"/>
  <c r="L16211" i="1" s="1"/>
  <c r="H16211" i="1"/>
  <c r="H16196" i="1" s="1"/>
  <c r="H16181" i="1" s="1"/>
  <c r="H16166" i="1" s="1"/>
  <c r="H16151" i="1" s="1"/>
  <c r="H16136" i="1" s="1"/>
  <c r="H16121" i="1" s="1"/>
  <c r="H16106" i="1" s="1"/>
  <c r="H16091" i="1" s="1"/>
  <c r="H16076" i="1" s="1"/>
  <c r="F16211" i="1"/>
  <c r="J16210" i="1"/>
  <c r="L16210" i="1" s="1"/>
  <c r="F16210" i="1"/>
  <c r="L16212" i="1" s="1"/>
  <c r="M16209" i="1"/>
  <c r="J16209" i="1"/>
  <c r="K16209" i="1" s="1"/>
  <c r="F16209" i="1"/>
  <c r="L16209" i="1" s="1"/>
  <c r="K16208" i="1"/>
  <c r="M16208" i="1" s="1"/>
  <c r="J16208" i="1"/>
  <c r="F16208" i="1"/>
  <c r="J16207" i="1"/>
  <c r="L16207" i="1" s="1"/>
  <c r="H16207" i="1"/>
  <c r="H16192" i="1" s="1"/>
  <c r="H16177" i="1" s="1"/>
  <c r="H16162" i="1" s="1"/>
  <c r="H16147" i="1" s="1"/>
  <c r="H16132" i="1" s="1"/>
  <c r="H16117" i="1" s="1"/>
  <c r="H16102" i="1" s="1"/>
  <c r="H16087" i="1" s="1"/>
  <c r="H16072" i="1" s="1"/>
  <c r="H16057" i="1" s="1"/>
  <c r="H16042" i="1" s="1"/>
  <c r="H16027" i="1" s="1"/>
  <c r="F16207" i="1"/>
  <c r="J16206" i="1"/>
  <c r="L16206" i="1" s="1"/>
  <c r="F16206" i="1"/>
  <c r="L16208" i="1" s="1"/>
  <c r="J16205" i="1"/>
  <c r="K16205" i="1" s="1"/>
  <c r="M16205" i="1" s="1"/>
  <c r="F16205" i="1"/>
  <c r="L16205" i="1" s="1"/>
  <c r="K16204" i="1"/>
  <c r="J16204" i="1"/>
  <c r="F16204" i="1"/>
  <c r="J16203" i="1"/>
  <c r="L16203" i="1" s="1"/>
  <c r="H16203" i="1"/>
  <c r="H16188" i="1" s="1"/>
  <c r="H16173" i="1" s="1"/>
  <c r="H16158" i="1" s="1"/>
  <c r="H16143" i="1" s="1"/>
  <c r="H16128" i="1" s="1"/>
  <c r="F16203" i="1"/>
  <c r="J16202" i="1"/>
  <c r="L16202" i="1" s="1"/>
  <c r="F16202" i="1"/>
  <c r="L16204" i="1" s="1"/>
  <c r="J16201" i="1"/>
  <c r="K16201" i="1" s="1"/>
  <c r="F16201" i="1"/>
  <c r="J16200" i="1"/>
  <c r="F16200" i="1"/>
  <c r="K16199" i="1"/>
  <c r="J16199" i="1"/>
  <c r="F16199" i="1"/>
  <c r="K16198" i="1"/>
  <c r="J16198" i="1"/>
  <c r="F16198" i="1"/>
  <c r="K16197" i="1"/>
  <c r="J16197" i="1"/>
  <c r="F16197" i="1"/>
  <c r="J16196" i="1"/>
  <c r="F16196" i="1"/>
  <c r="L16198" i="1" s="1"/>
  <c r="M16198" i="1" s="1"/>
  <c r="K16195" i="1"/>
  <c r="M16195" i="1" s="1"/>
  <c r="J16195" i="1"/>
  <c r="F16195" i="1"/>
  <c r="L16195" i="1" s="1"/>
  <c r="K16194" i="1"/>
  <c r="J16194" i="1"/>
  <c r="F16194" i="1"/>
  <c r="K16193" i="1"/>
  <c r="J16193" i="1"/>
  <c r="F16193" i="1"/>
  <c r="J16192" i="1"/>
  <c r="F16192" i="1"/>
  <c r="L16194" i="1" s="1"/>
  <c r="M16194" i="1" s="1"/>
  <c r="K16191" i="1"/>
  <c r="J16191" i="1"/>
  <c r="F16191" i="1"/>
  <c r="L16191" i="1" s="1"/>
  <c r="K16190" i="1"/>
  <c r="J16190" i="1"/>
  <c r="F16190" i="1"/>
  <c r="K16189" i="1"/>
  <c r="J16189" i="1"/>
  <c r="F16189" i="1"/>
  <c r="J16188" i="1"/>
  <c r="F16188" i="1"/>
  <c r="L16190" i="1" s="1"/>
  <c r="M16190" i="1" s="1"/>
  <c r="K16187" i="1"/>
  <c r="M16187" i="1" s="1"/>
  <c r="J16187" i="1"/>
  <c r="F16187" i="1"/>
  <c r="L16187" i="1" s="1"/>
  <c r="K16186" i="1"/>
  <c r="J16186" i="1"/>
  <c r="H16186" i="1"/>
  <c r="H16171" i="1" s="1"/>
  <c r="H16141" i="1" s="1"/>
  <c r="H16126" i="1" s="1"/>
  <c r="H16111" i="1" s="1"/>
  <c r="H16096" i="1" s="1"/>
  <c r="H16081" i="1" s="1"/>
  <c r="H16066" i="1" s="1"/>
  <c r="H16051" i="1" s="1"/>
  <c r="H16036" i="1" s="1"/>
  <c r="F16186" i="1"/>
  <c r="L16185" i="1"/>
  <c r="M16185" i="1" s="1"/>
  <c r="K16185" i="1"/>
  <c r="J16185" i="1"/>
  <c r="F16185" i="1"/>
  <c r="J16184" i="1"/>
  <c r="L16184" i="1" s="1"/>
  <c r="H16184" i="1"/>
  <c r="F16184" i="1"/>
  <c r="L16186" i="1" s="1"/>
  <c r="M16186" i="1" s="1"/>
  <c r="J16183" i="1"/>
  <c r="L16183" i="1" s="1"/>
  <c r="F16183" i="1"/>
  <c r="M16182" i="1"/>
  <c r="J16182" i="1"/>
  <c r="K16182" i="1" s="1"/>
  <c r="F16182" i="1"/>
  <c r="L16182" i="1" s="1"/>
  <c r="K16181" i="1"/>
  <c r="J16181" i="1"/>
  <c r="F16181" i="1"/>
  <c r="J16180" i="1"/>
  <c r="L16180" i="1" s="1"/>
  <c r="H16180" i="1"/>
  <c r="H16165" i="1" s="1"/>
  <c r="H16150" i="1" s="1"/>
  <c r="H16135" i="1" s="1"/>
  <c r="H16120" i="1" s="1"/>
  <c r="F16180" i="1"/>
  <c r="J16179" i="1"/>
  <c r="L16179" i="1" s="1"/>
  <c r="F16179" i="1"/>
  <c r="L16181" i="1" s="1"/>
  <c r="J16178" i="1"/>
  <c r="K16178" i="1" s="1"/>
  <c r="M16178" i="1" s="1"/>
  <c r="F16178" i="1"/>
  <c r="L16178" i="1" s="1"/>
  <c r="K16177" i="1"/>
  <c r="J16177" i="1"/>
  <c r="F16177" i="1"/>
  <c r="J16176" i="1"/>
  <c r="L16176" i="1" s="1"/>
  <c r="H16176" i="1"/>
  <c r="H16161" i="1" s="1"/>
  <c r="H16146" i="1" s="1"/>
  <c r="H16131" i="1" s="1"/>
  <c r="F16176" i="1"/>
  <c r="J16175" i="1"/>
  <c r="L16175" i="1" s="1"/>
  <c r="F16175" i="1"/>
  <c r="L16177" i="1" s="1"/>
  <c r="J16174" i="1"/>
  <c r="K16174" i="1" s="1"/>
  <c r="F16174" i="1"/>
  <c r="L16174" i="1" s="1"/>
  <c r="M16174" i="1" s="1"/>
  <c r="K16173" i="1"/>
  <c r="J16173" i="1"/>
  <c r="F16173" i="1"/>
  <c r="J16172" i="1"/>
  <c r="L16172" i="1" s="1"/>
  <c r="H16172" i="1"/>
  <c r="F16172" i="1"/>
  <c r="J16171" i="1"/>
  <c r="L16171" i="1" s="1"/>
  <c r="F16171" i="1"/>
  <c r="L16173" i="1" s="1"/>
  <c r="J16170" i="1"/>
  <c r="K16170" i="1" s="1"/>
  <c r="M16170" i="1" s="1"/>
  <c r="H16170" i="1"/>
  <c r="F16170" i="1"/>
  <c r="L16170" i="1" s="1"/>
  <c r="L16169" i="1"/>
  <c r="K16169" i="1"/>
  <c r="M16169" i="1" s="1"/>
  <c r="J16169" i="1"/>
  <c r="F16169" i="1"/>
  <c r="K16168" i="1"/>
  <c r="M16168" i="1" s="1"/>
  <c r="J16168" i="1"/>
  <c r="F16168" i="1"/>
  <c r="L16168" i="1" s="1"/>
  <c r="K16167" i="1"/>
  <c r="J16167" i="1"/>
  <c r="F16167" i="1"/>
  <c r="K16166" i="1"/>
  <c r="J16166" i="1"/>
  <c r="F16166" i="1"/>
  <c r="J16165" i="1"/>
  <c r="F16165" i="1"/>
  <c r="L16167" i="1" s="1"/>
  <c r="M16167" i="1" s="1"/>
  <c r="K16164" i="1"/>
  <c r="M16164" i="1" s="1"/>
  <c r="J16164" i="1"/>
  <c r="F16164" i="1"/>
  <c r="L16164" i="1" s="1"/>
  <c r="K16163" i="1"/>
  <c r="J16163" i="1"/>
  <c r="F16163" i="1"/>
  <c r="K16162" i="1"/>
  <c r="J16162" i="1"/>
  <c r="F16162" i="1"/>
  <c r="J16161" i="1"/>
  <c r="F16161" i="1"/>
  <c r="L16163" i="1" s="1"/>
  <c r="M16163" i="1" s="1"/>
  <c r="K16160" i="1"/>
  <c r="M16160" i="1" s="1"/>
  <c r="J16160" i="1"/>
  <c r="F16160" i="1"/>
  <c r="L16160" i="1" s="1"/>
  <c r="K16159" i="1"/>
  <c r="J16159" i="1"/>
  <c r="F16159" i="1"/>
  <c r="L16159" i="1" s="1"/>
  <c r="M16159" i="1" s="1"/>
  <c r="L16158" i="1"/>
  <c r="K16158" i="1"/>
  <c r="M16158" i="1" s="1"/>
  <c r="J16158" i="1"/>
  <c r="F16158" i="1"/>
  <c r="J16157" i="1"/>
  <c r="K16157" i="1" s="1"/>
  <c r="F16157" i="1"/>
  <c r="L16157" i="1" s="1"/>
  <c r="K16156" i="1"/>
  <c r="J16156" i="1"/>
  <c r="F16156" i="1"/>
  <c r="L16155" i="1"/>
  <c r="M16155" i="1" s="1"/>
  <c r="K16155" i="1"/>
  <c r="J16155" i="1"/>
  <c r="H16155" i="1"/>
  <c r="H16140" i="1" s="1"/>
  <c r="H16125" i="1" s="1"/>
  <c r="F16155" i="1"/>
  <c r="J16154" i="1"/>
  <c r="H16154" i="1"/>
  <c r="H16139" i="1" s="1"/>
  <c r="H16124" i="1" s="1"/>
  <c r="H16109" i="1" s="1"/>
  <c r="H16094" i="1" s="1"/>
  <c r="H16079" i="1" s="1"/>
  <c r="F16154" i="1"/>
  <c r="L16156" i="1" s="1"/>
  <c r="M16156" i="1" s="1"/>
  <c r="K16153" i="1"/>
  <c r="M16153" i="1" s="1"/>
  <c r="J16153" i="1"/>
  <c r="F16153" i="1"/>
  <c r="L16153" i="1" s="1"/>
  <c r="K16152" i="1"/>
  <c r="J16152" i="1"/>
  <c r="F16152" i="1"/>
  <c r="K16151" i="1"/>
  <c r="J16151" i="1"/>
  <c r="F16151" i="1"/>
  <c r="J16150" i="1"/>
  <c r="F16150" i="1"/>
  <c r="L16152" i="1" s="1"/>
  <c r="M16152" i="1" s="1"/>
  <c r="K16149" i="1"/>
  <c r="J16149" i="1"/>
  <c r="F16149" i="1"/>
  <c r="L16149" i="1" s="1"/>
  <c r="K16148" i="1"/>
  <c r="J16148" i="1"/>
  <c r="F16148" i="1"/>
  <c r="K16147" i="1"/>
  <c r="J16147" i="1"/>
  <c r="F16147" i="1"/>
  <c r="J16146" i="1"/>
  <c r="F16146" i="1"/>
  <c r="L16148" i="1" s="1"/>
  <c r="M16148" i="1" s="1"/>
  <c r="K16145" i="1"/>
  <c r="M16145" i="1" s="1"/>
  <c r="J16145" i="1"/>
  <c r="F16145" i="1"/>
  <c r="L16145" i="1" s="1"/>
  <c r="K16144" i="1"/>
  <c r="J16144" i="1"/>
  <c r="F16144" i="1"/>
  <c r="L16144" i="1" s="1"/>
  <c r="M16144" i="1" s="1"/>
  <c r="K16143" i="1"/>
  <c r="J16143" i="1"/>
  <c r="F16143" i="1"/>
  <c r="J16142" i="1"/>
  <c r="K16142" i="1" s="1"/>
  <c r="H16142" i="1"/>
  <c r="H16127" i="1" s="1"/>
  <c r="F16142" i="1"/>
  <c r="J16141" i="1"/>
  <c r="F16141" i="1"/>
  <c r="L16143" i="1" s="1"/>
  <c r="J16140" i="1"/>
  <c r="K16140" i="1" s="1"/>
  <c r="M16140" i="1" s="1"/>
  <c r="F16140" i="1"/>
  <c r="L16140" i="1" s="1"/>
  <c r="L16139" i="1"/>
  <c r="K16139" i="1"/>
  <c r="J16139" i="1"/>
  <c r="F16139" i="1"/>
  <c r="J16138" i="1"/>
  <c r="K16138" i="1" s="1"/>
  <c r="H16138" i="1"/>
  <c r="H16123" i="1" s="1"/>
  <c r="H16108" i="1" s="1"/>
  <c r="F16138" i="1"/>
  <c r="J16137" i="1"/>
  <c r="F16137" i="1"/>
  <c r="J16136" i="1"/>
  <c r="K16136" i="1" s="1"/>
  <c r="M16136" i="1" s="1"/>
  <c r="F16136" i="1"/>
  <c r="L16136" i="1" s="1"/>
  <c r="K16135" i="1"/>
  <c r="J16135" i="1"/>
  <c r="F16135" i="1"/>
  <c r="J16134" i="1"/>
  <c r="K16134" i="1" s="1"/>
  <c r="H16134" i="1"/>
  <c r="H16119" i="1" s="1"/>
  <c r="H16104" i="1" s="1"/>
  <c r="H16089" i="1" s="1"/>
  <c r="H16074" i="1" s="1"/>
  <c r="H16059" i="1" s="1"/>
  <c r="H16044" i="1" s="1"/>
  <c r="F16134" i="1"/>
  <c r="J16133" i="1"/>
  <c r="F16133" i="1"/>
  <c r="L16135" i="1" s="1"/>
  <c r="J16132" i="1"/>
  <c r="K16132" i="1" s="1"/>
  <c r="M16132" i="1" s="1"/>
  <c r="F16132" i="1"/>
  <c r="L16132" i="1" s="1"/>
  <c r="K16131" i="1"/>
  <c r="J16131" i="1"/>
  <c r="F16131" i="1"/>
  <c r="L16130" i="1"/>
  <c r="J16130" i="1"/>
  <c r="K16130" i="1" s="1"/>
  <c r="H16130" i="1"/>
  <c r="F16130" i="1"/>
  <c r="J16129" i="1"/>
  <c r="H16129" i="1"/>
  <c r="F16129" i="1"/>
  <c r="L16131" i="1" s="1"/>
  <c r="L16128" i="1"/>
  <c r="J16128" i="1"/>
  <c r="K16128" i="1" s="1"/>
  <c r="F16128" i="1"/>
  <c r="J16127" i="1"/>
  <c r="L16127" i="1" s="1"/>
  <c r="F16127" i="1"/>
  <c r="J16126" i="1"/>
  <c r="F16126" i="1"/>
  <c r="J16125" i="1"/>
  <c r="F16125" i="1"/>
  <c r="J16124" i="1"/>
  <c r="K16124" i="1" s="1"/>
  <c r="F16124" i="1"/>
  <c r="K16123" i="1"/>
  <c r="J16123" i="1"/>
  <c r="F16123" i="1"/>
  <c r="J16122" i="1"/>
  <c r="K16122" i="1" s="1"/>
  <c r="F16122" i="1"/>
  <c r="J16121" i="1"/>
  <c r="K16121" i="1" s="1"/>
  <c r="F16121" i="1"/>
  <c r="L16123" i="1" s="1"/>
  <c r="J16120" i="1"/>
  <c r="K16120" i="1" s="1"/>
  <c r="F16120" i="1"/>
  <c r="L16119" i="1"/>
  <c r="J16119" i="1"/>
  <c r="K16119" i="1" s="1"/>
  <c r="M16119" i="1" s="1"/>
  <c r="F16119" i="1"/>
  <c r="J16118" i="1"/>
  <c r="K16118" i="1" s="1"/>
  <c r="F16118" i="1"/>
  <c r="K16117" i="1"/>
  <c r="M16117" i="1" s="1"/>
  <c r="J16117" i="1"/>
  <c r="F16117" i="1"/>
  <c r="L16116" i="1"/>
  <c r="K16116" i="1"/>
  <c r="M16116" i="1" s="1"/>
  <c r="J16116" i="1"/>
  <c r="H16116" i="1"/>
  <c r="H16101" i="1" s="1"/>
  <c r="H16086" i="1" s="1"/>
  <c r="F16116" i="1"/>
  <c r="M16115" i="1"/>
  <c r="K16115" i="1"/>
  <c r="J16115" i="1"/>
  <c r="L16115" i="1" s="1"/>
  <c r="H16115" i="1"/>
  <c r="H16100" i="1" s="1"/>
  <c r="H16085" i="1" s="1"/>
  <c r="H16070" i="1" s="1"/>
  <c r="H16055" i="1" s="1"/>
  <c r="H16040" i="1" s="1"/>
  <c r="F16115" i="1"/>
  <c r="L16117" i="1" s="1"/>
  <c r="K16114" i="1"/>
  <c r="M16114" i="1" s="1"/>
  <c r="J16114" i="1"/>
  <c r="H16114" i="1"/>
  <c r="H16099" i="1" s="1"/>
  <c r="H16084" i="1" s="1"/>
  <c r="H16069" i="1" s="1"/>
  <c r="H16054" i="1" s="1"/>
  <c r="H16039" i="1" s="1"/>
  <c r="H16024" i="1" s="1"/>
  <c r="H16009" i="1" s="1"/>
  <c r="H15994" i="1" s="1"/>
  <c r="F16114" i="1"/>
  <c r="L16114" i="1" s="1"/>
  <c r="K16113" i="1"/>
  <c r="M16113" i="1" s="1"/>
  <c r="J16113" i="1"/>
  <c r="H16113" i="1"/>
  <c r="F16113" i="1"/>
  <c r="K16112" i="1"/>
  <c r="J16112" i="1"/>
  <c r="H16112" i="1"/>
  <c r="F16112" i="1"/>
  <c r="K16111" i="1"/>
  <c r="M16111" i="1" s="1"/>
  <c r="J16111" i="1"/>
  <c r="L16111" i="1" s="1"/>
  <c r="F16111" i="1"/>
  <c r="L16113" i="1" s="1"/>
  <c r="K16110" i="1"/>
  <c r="J16110" i="1"/>
  <c r="H16110" i="1"/>
  <c r="F16110" i="1"/>
  <c r="K16109" i="1"/>
  <c r="J16109" i="1"/>
  <c r="F16109" i="1"/>
  <c r="K16108" i="1"/>
  <c r="J16108" i="1"/>
  <c r="F16108" i="1"/>
  <c r="J16107" i="1"/>
  <c r="L16107" i="1" s="1"/>
  <c r="F16107" i="1"/>
  <c r="L16109" i="1" s="1"/>
  <c r="K16106" i="1"/>
  <c r="M16106" i="1" s="1"/>
  <c r="J16106" i="1"/>
  <c r="F16106" i="1"/>
  <c r="L16106" i="1" s="1"/>
  <c r="M16105" i="1"/>
  <c r="K16105" i="1"/>
  <c r="J16105" i="1"/>
  <c r="H16105" i="1"/>
  <c r="H16090" i="1" s="1"/>
  <c r="F16105" i="1"/>
  <c r="K16104" i="1"/>
  <c r="J16104" i="1"/>
  <c r="F16104" i="1"/>
  <c r="K16103" i="1"/>
  <c r="M16103" i="1" s="1"/>
  <c r="J16103" i="1"/>
  <c r="L16103" i="1" s="1"/>
  <c r="H16103" i="1"/>
  <c r="F16103" i="1"/>
  <c r="L16105" i="1" s="1"/>
  <c r="K16102" i="1"/>
  <c r="J16102" i="1"/>
  <c r="F16102" i="1"/>
  <c r="L16102" i="1" s="1"/>
  <c r="M16102" i="1" s="1"/>
  <c r="K16101" i="1"/>
  <c r="J16101" i="1"/>
  <c r="F16101" i="1"/>
  <c r="K16100" i="1"/>
  <c r="J16100" i="1"/>
  <c r="F16100" i="1"/>
  <c r="J16099" i="1"/>
  <c r="F16099" i="1"/>
  <c r="L16101" i="1" s="1"/>
  <c r="M16101" i="1" s="1"/>
  <c r="M16098" i="1"/>
  <c r="K16098" i="1"/>
  <c r="J16098" i="1"/>
  <c r="H16098" i="1"/>
  <c r="H16083" i="1" s="1"/>
  <c r="H16068" i="1" s="1"/>
  <c r="F16098" i="1"/>
  <c r="L16098" i="1" s="1"/>
  <c r="M16097" i="1"/>
  <c r="K16097" i="1"/>
  <c r="J16097" i="1"/>
  <c r="H16097" i="1"/>
  <c r="H16082" i="1" s="1"/>
  <c r="H16067" i="1" s="1"/>
  <c r="H16052" i="1" s="1"/>
  <c r="F16097" i="1"/>
  <c r="L16096" i="1"/>
  <c r="M16096" i="1" s="1"/>
  <c r="K16096" i="1"/>
  <c r="J16096" i="1"/>
  <c r="F16096" i="1"/>
  <c r="J16095" i="1"/>
  <c r="H16095" i="1"/>
  <c r="H16080" i="1" s="1"/>
  <c r="H16065" i="1" s="1"/>
  <c r="H16050" i="1" s="1"/>
  <c r="H16035" i="1" s="1"/>
  <c r="H16020" i="1" s="1"/>
  <c r="H16005" i="1" s="1"/>
  <c r="H15990" i="1" s="1"/>
  <c r="F16095" i="1"/>
  <c r="L16097" i="1" s="1"/>
  <c r="K16094" i="1"/>
  <c r="J16094" i="1"/>
  <c r="F16094" i="1"/>
  <c r="K16093" i="1"/>
  <c r="J16093" i="1"/>
  <c r="F16093" i="1"/>
  <c r="L16093" i="1" s="1"/>
  <c r="K16092" i="1"/>
  <c r="J16092" i="1"/>
  <c r="L16092" i="1" s="1"/>
  <c r="F16092" i="1"/>
  <c r="J16091" i="1"/>
  <c r="K16091" i="1" s="1"/>
  <c r="F16091" i="1"/>
  <c r="J16090" i="1"/>
  <c r="K16090" i="1" s="1"/>
  <c r="F16090" i="1"/>
  <c r="J16089" i="1"/>
  <c r="K16089" i="1" s="1"/>
  <c r="F16089" i="1"/>
  <c r="L16088" i="1"/>
  <c r="J16088" i="1"/>
  <c r="K16088" i="1" s="1"/>
  <c r="F16088" i="1"/>
  <c r="K16087" i="1"/>
  <c r="M16087" i="1" s="1"/>
  <c r="J16087" i="1"/>
  <c r="F16087" i="1"/>
  <c r="L16087" i="1" s="1"/>
  <c r="K16086" i="1"/>
  <c r="M16086" i="1" s="1"/>
  <c r="J16086" i="1"/>
  <c r="F16086" i="1"/>
  <c r="K16085" i="1"/>
  <c r="J16085" i="1"/>
  <c r="F16085" i="1"/>
  <c r="J16084" i="1"/>
  <c r="L16084" i="1" s="1"/>
  <c r="F16084" i="1"/>
  <c r="L16086" i="1" s="1"/>
  <c r="K16083" i="1"/>
  <c r="M16083" i="1" s="1"/>
  <c r="J16083" i="1"/>
  <c r="F16083" i="1"/>
  <c r="L16083" i="1" s="1"/>
  <c r="K16082" i="1"/>
  <c r="J16082" i="1"/>
  <c r="F16082" i="1"/>
  <c r="K16081" i="1"/>
  <c r="J16081" i="1"/>
  <c r="F16081" i="1"/>
  <c r="K16080" i="1"/>
  <c r="M16080" i="1" s="1"/>
  <c r="J16080" i="1"/>
  <c r="L16080" i="1" s="1"/>
  <c r="F16080" i="1"/>
  <c r="L16082" i="1" s="1"/>
  <c r="M16082" i="1" s="1"/>
  <c r="K16079" i="1"/>
  <c r="J16079" i="1"/>
  <c r="F16079" i="1"/>
  <c r="L16079" i="1" s="1"/>
  <c r="M16079" i="1" s="1"/>
  <c r="K16078" i="1"/>
  <c r="M16078" i="1" s="1"/>
  <c r="J16078" i="1"/>
  <c r="H16078" i="1"/>
  <c r="F16078" i="1"/>
  <c r="L16077" i="1"/>
  <c r="K16077" i="1"/>
  <c r="M16077" i="1" s="1"/>
  <c r="J16077" i="1"/>
  <c r="F16077" i="1"/>
  <c r="K16076" i="1"/>
  <c r="J16076" i="1"/>
  <c r="F16076" i="1"/>
  <c r="L16078" i="1" s="1"/>
  <c r="K16075" i="1"/>
  <c r="J16075" i="1"/>
  <c r="F16075" i="1"/>
  <c r="M16074" i="1"/>
  <c r="K16074" i="1"/>
  <c r="J16074" i="1"/>
  <c r="L16074" i="1" s="1"/>
  <c r="F16074" i="1"/>
  <c r="K16073" i="1"/>
  <c r="J16073" i="1"/>
  <c r="F16073" i="1"/>
  <c r="L16073" i="1" s="1"/>
  <c r="K16072" i="1"/>
  <c r="M16072" i="1" s="1"/>
  <c r="J16072" i="1"/>
  <c r="F16072" i="1"/>
  <c r="L16072" i="1" s="1"/>
  <c r="K16071" i="1"/>
  <c r="M16071" i="1" s="1"/>
  <c r="J16071" i="1"/>
  <c r="F16071" i="1"/>
  <c r="L16071" i="1" s="1"/>
  <c r="J16070" i="1"/>
  <c r="L16070" i="1" s="1"/>
  <c r="F16070" i="1"/>
  <c r="L16069" i="1"/>
  <c r="J16069" i="1"/>
  <c r="K16069" i="1" s="1"/>
  <c r="F16069" i="1"/>
  <c r="K16068" i="1"/>
  <c r="M16068" i="1" s="1"/>
  <c r="J16068" i="1"/>
  <c r="F16068" i="1"/>
  <c r="L16068" i="1" s="1"/>
  <c r="K16067" i="1"/>
  <c r="J16067" i="1"/>
  <c r="F16067" i="1"/>
  <c r="K16066" i="1"/>
  <c r="M16066" i="1" s="1"/>
  <c r="J16066" i="1"/>
  <c r="F16066" i="1"/>
  <c r="L16066" i="1" s="1"/>
  <c r="J16065" i="1"/>
  <c r="K16065" i="1" s="1"/>
  <c r="F16065" i="1"/>
  <c r="L16064" i="1"/>
  <c r="K16064" i="1"/>
  <c r="M16064" i="1" s="1"/>
  <c r="J16064" i="1"/>
  <c r="F16064" i="1"/>
  <c r="K16063" i="1"/>
  <c r="J16063" i="1"/>
  <c r="H16063" i="1"/>
  <c r="H16048" i="1" s="1"/>
  <c r="H16033" i="1" s="1"/>
  <c r="F16063" i="1"/>
  <c r="L16063" i="1" s="1"/>
  <c r="K16062" i="1"/>
  <c r="J16062" i="1"/>
  <c r="F16062" i="1"/>
  <c r="M16061" i="1"/>
  <c r="K16061" i="1"/>
  <c r="J16061" i="1"/>
  <c r="L16061" i="1" s="1"/>
  <c r="F16061" i="1"/>
  <c r="J16060" i="1"/>
  <c r="H16060" i="1"/>
  <c r="F16060" i="1"/>
  <c r="J16059" i="1"/>
  <c r="F16059" i="1"/>
  <c r="K16058" i="1"/>
  <c r="J16058" i="1"/>
  <c r="L16058" i="1" s="1"/>
  <c r="M16058" i="1" s="1"/>
  <c r="H16058" i="1"/>
  <c r="F16058" i="1"/>
  <c r="K16057" i="1"/>
  <c r="J16057" i="1"/>
  <c r="F16057" i="1"/>
  <c r="L16057" i="1" s="1"/>
  <c r="J16056" i="1"/>
  <c r="K16056" i="1" s="1"/>
  <c r="H16056" i="1"/>
  <c r="H16041" i="1" s="1"/>
  <c r="H16026" i="1" s="1"/>
  <c r="H16011" i="1" s="1"/>
  <c r="H15996" i="1" s="1"/>
  <c r="H15981" i="1" s="1"/>
  <c r="F16056" i="1"/>
  <c r="J16055" i="1"/>
  <c r="K16055" i="1" s="1"/>
  <c r="F16055" i="1"/>
  <c r="K16054" i="1"/>
  <c r="J16054" i="1"/>
  <c r="L16054" i="1" s="1"/>
  <c r="M16054" i="1" s="1"/>
  <c r="F16054" i="1"/>
  <c r="L16056" i="1" s="1"/>
  <c r="K16053" i="1"/>
  <c r="J16053" i="1"/>
  <c r="F16053" i="1"/>
  <c r="L16055" i="1" s="1"/>
  <c r="K16052" i="1"/>
  <c r="J16052" i="1"/>
  <c r="F16052" i="1"/>
  <c r="K16051" i="1"/>
  <c r="J16051" i="1"/>
  <c r="F16051" i="1"/>
  <c r="J16050" i="1"/>
  <c r="K16050" i="1" s="1"/>
  <c r="F16050" i="1"/>
  <c r="J16049" i="1"/>
  <c r="H16049" i="1"/>
  <c r="F16049" i="1"/>
  <c r="L16051" i="1" s="1"/>
  <c r="K16048" i="1"/>
  <c r="J16048" i="1"/>
  <c r="F16048" i="1"/>
  <c r="L16050" i="1" s="1"/>
  <c r="K16047" i="1"/>
  <c r="M16047" i="1" s="1"/>
  <c r="J16047" i="1"/>
  <c r="H16047" i="1"/>
  <c r="F16047" i="1"/>
  <c r="L16046" i="1"/>
  <c r="J16046" i="1"/>
  <c r="K16046" i="1" s="1"/>
  <c r="H16046" i="1"/>
  <c r="H16031" i="1" s="1"/>
  <c r="H16016" i="1" s="1"/>
  <c r="H16001" i="1" s="1"/>
  <c r="H15986" i="1" s="1"/>
  <c r="F16046" i="1"/>
  <c r="J16045" i="1"/>
  <c r="H16045" i="1"/>
  <c r="F16045" i="1"/>
  <c r="L16047" i="1" s="1"/>
  <c r="K16044" i="1"/>
  <c r="J16044" i="1"/>
  <c r="L16044" i="1" s="1"/>
  <c r="F16044" i="1"/>
  <c r="K16043" i="1"/>
  <c r="J16043" i="1"/>
  <c r="H16043" i="1"/>
  <c r="F16043" i="1"/>
  <c r="J16042" i="1"/>
  <c r="K16042" i="1" s="1"/>
  <c r="F16042" i="1"/>
  <c r="J16041" i="1"/>
  <c r="F16041" i="1"/>
  <c r="L16043" i="1" s="1"/>
  <c r="J16040" i="1"/>
  <c r="L16040" i="1" s="1"/>
  <c r="F16040" i="1"/>
  <c r="L16042" i="1" s="1"/>
  <c r="L16039" i="1"/>
  <c r="K16039" i="1"/>
  <c r="M16039" i="1" s="1"/>
  <c r="J16039" i="1"/>
  <c r="F16039" i="1"/>
  <c r="L16038" i="1"/>
  <c r="J16038" i="1"/>
  <c r="K16038" i="1" s="1"/>
  <c r="M16038" i="1" s="1"/>
  <c r="F16038" i="1"/>
  <c r="K16037" i="1"/>
  <c r="M16037" i="1" s="1"/>
  <c r="J16037" i="1"/>
  <c r="H16037" i="1"/>
  <c r="H16022" i="1" s="1"/>
  <c r="H16007" i="1" s="1"/>
  <c r="H15992" i="1" s="1"/>
  <c r="H15977" i="1" s="1"/>
  <c r="H15962" i="1" s="1"/>
  <c r="H15947" i="1" s="1"/>
  <c r="H15932" i="1" s="1"/>
  <c r="F16037" i="1"/>
  <c r="J16036" i="1"/>
  <c r="K16036" i="1" s="1"/>
  <c r="M16036" i="1" s="1"/>
  <c r="F16036" i="1"/>
  <c r="K16035" i="1"/>
  <c r="J16035" i="1"/>
  <c r="L16035" i="1" s="1"/>
  <c r="M16035" i="1" s="1"/>
  <c r="F16035" i="1"/>
  <c r="L16037" i="1" s="1"/>
  <c r="K16034" i="1"/>
  <c r="J16034" i="1"/>
  <c r="H16034" i="1"/>
  <c r="H16019" i="1" s="1"/>
  <c r="H16004" i="1" s="1"/>
  <c r="F16034" i="1"/>
  <c r="L16036" i="1" s="1"/>
  <c r="K16033" i="1"/>
  <c r="J16033" i="1"/>
  <c r="F16033" i="1"/>
  <c r="J16032" i="1"/>
  <c r="K16032" i="1" s="1"/>
  <c r="H16032" i="1"/>
  <c r="F16032" i="1"/>
  <c r="K16031" i="1"/>
  <c r="J16031" i="1"/>
  <c r="L16031" i="1" s="1"/>
  <c r="M16031" i="1" s="1"/>
  <c r="F16031" i="1"/>
  <c r="L16033" i="1" s="1"/>
  <c r="K16030" i="1"/>
  <c r="J16030" i="1"/>
  <c r="H16030" i="1"/>
  <c r="F16030" i="1"/>
  <c r="L16032" i="1" s="1"/>
  <c r="K16029" i="1"/>
  <c r="J16029" i="1"/>
  <c r="H16029" i="1"/>
  <c r="H16014" i="1" s="1"/>
  <c r="H15999" i="1" s="1"/>
  <c r="H15984" i="1" s="1"/>
  <c r="H15969" i="1" s="1"/>
  <c r="H15954" i="1" s="1"/>
  <c r="H15939" i="1" s="1"/>
  <c r="H15924" i="1" s="1"/>
  <c r="H15909" i="1" s="1"/>
  <c r="H15894" i="1" s="1"/>
  <c r="H15879" i="1" s="1"/>
  <c r="H15864" i="1" s="1"/>
  <c r="H15849" i="1" s="1"/>
  <c r="H15834" i="1" s="1"/>
  <c r="H15819" i="1" s="1"/>
  <c r="H15804" i="1" s="1"/>
  <c r="F16029" i="1"/>
  <c r="J16028" i="1"/>
  <c r="K16028" i="1" s="1"/>
  <c r="M16028" i="1" s="1"/>
  <c r="H16028" i="1"/>
  <c r="F16028" i="1"/>
  <c r="M16027" i="1"/>
  <c r="K16027" i="1"/>
  <c r="J16027" i="1"/>
  <c r="L16027" i="1" s="1"/>
  <c r="F16027" i="1"/>
  <c r="L16029" i="1" s="1"/>
  <c r="K16026" i="1"/>
  <c r="J16026" i="1"/>
  <c r="F16026" i="1"/>
  <c r="L16028" i="1" s="1"/>
  <c r="J16025" i="1"/>
  <c r="K16025" i="1" s="1"/>
  <c r="H16025" i="1"/>
  <c r="F16025" i="1"/>
  <c r="J16024" i="1"/>
  <c r="K16024" i="1" s="1"/>
  <c r="F16024" i="1"/>
  <c r="M16023" i="1"/>
  <c r="K16023" i="1"/>
  <c r="J16023" i="1"/>
  <c r="L16023" i="1" s="1"/>
  <c r="H16023" i="1"/>
  <c r="F16023" i="1"/>
  <c r="L16025" i="1" s="1"/>
  <c r="K16022" i="1"/>
  <c r="J16022" i="1"/>
  <c r="F16022" i="1"/>
  <c r="L16024" i="1" s="1"/>
  <c r="J16021" i="1"/>
  <c r="K16021" i="1" s="1"/>
  <c r="H16021" i="1"/>
  <c r="H16006" i="1" s="1"/>
  <c r="H15991" i="1" s="1"/>
  <c r="H15976" i="1" s="1"/>
  <c r="H15961" i="1" s="1"/>
  <c r="H15946" i="1" s="1"/>
  <c r="H15931" i="1" s="1"/>
  <c r="H15916" i="1" s="1"/>
  <c r="H15901" i="1" s="1"/>
  <c r="H15886" i="1" s="1"/>
  <c r="F16021" i="1"/>
  <c r="J16020" i="1"/>
  <c r="K16020" i="1" s="1"/>
  <c r="F16020" i="1"/>
  <c r="K16019" i="1"/>
  <c r="J16019" i="1"/>
  <c r="F16019" i="1"/>
  <c r="L16021" i="1" s="1"/>
  <c r="K16018" i="1"/>
  <c r="J16018" i="1"/>
  <c r="F16018" i="1"/>
  <c r="L16020" i="1" s="1"/>
  <c r="K16017" i="1"/>
  <c r="J16017" i="1"/>
  <c r="H16017" i="1"/>
  <c r="F16017" i="1"/>
  <c r="K16016" i="1"/>
  <c r="J16016" i="1"/>
  <c r="F16016" i="1"/>
  <c r="J16015" i="1"/>
  <c r="K16015" i="1" s="1"/>
  <c r="H16015" i="1"/>
  <c r="F16015" i="1"/>
  <c r="J16014" i="1"/>
  <c r="F16014" i="1"/>
  <c r="L16016" i="1" s="1"/>
  <c r="K16013" i="1"/>
  <c r="J16013" i="1"/>
  <c r="H16013" i="1"/>
  <c r="F16013" i="1"/>
  <c r="L16015" i="1" s="1"/>
  <c r="K16012" i="1"/>
  <c r="J16012" i="1"/>
  <c r="F16012" i="1"/>
  <c r="K16011" i="1"/>
  <c r="M16011" i="1" s="1"/>
  <c r="J16011" i="1"/>
  <c r="F16011" i="1"/>
  <c r="L16011" i="1" s="1"/>
  <c r="J16010" i="1"/>
  <c r="K16010" i="1" s="1"/>
  <c r="F16010" i="1"/>
  <c r="K16009" i="1"/>
  <c r="J16009" i="1"/>
  <c r="F16009" i="1"/>
  <c r="J16008" i="1"/>
  <c r="K16008" i="1" s="1"/>
  <c r="H16008" i="1"/>
  <c r="F16008" i="1"/>
  <c r="J16007" i="1"/>
  <c r="F16007" i="1"/>
  <c r="L16009" i="1" s="1"/>
  <c r="K16006" i="1"/>
  <c r="J16006" i="1"/>
  <c r="L16006" i="1" s="1"/>
  <c r="F16006" i="1"/>
  <c r="L16008" i="1" s="1"/>
  <c r="K16005" i="1"/>
  <c r="J16005" i="1"/>
  <c r="F16005" i="1"/>
  <c r="L16004" i="1"/>
  <c r="J16004" i="1"/>
  <c r="K16004" i="1" s="1"/>
  <c r="F16004" i="1"/>
  <c r="J16003" i="1"/>
  <c r="H16003" i="1"/>
  <c r="F16003" i="1"/>
  <c r="L16005" i="1" s="1"/>
  <c r="K16002" i="1"/>
  <c r="J16002" i="1"/>
  <c r="F16002" i="1"/>
  <c r="K16001" i="1"/>
  <c r="J16001" i="1"/>
  <c r="F16001" i="1"/>
  <c r="L16000" i="1"/>
  <c r="J16000" i="1"/>
  <c r="K16000" i="1" s="1"/>
  <c r="H16000" i="1"/>
  <c r="H15985" i="1" s="1"/>
  <c r="H15970" i="1" s="1"/>
  <c r="H15955" i="1" s="1"/>
  <c r="H15940" i="1" s="1"/>
  <c r="H15925" i="1" s="1"/>
  <c r="H15910" i="1" s="1"/>
  <c r="H15895" i="1" s="1"/>
  <c r="H15880" i="1" s="1"/>
  <c r="F16000" i="1"/>
  <c r="J15999" i="1"/>
  <c r="F15999" i="1"/>
  <c r="L16001" i="1" s="1"/>
  <c r="K15998" i="1"/>
  <c r="M15998" i="1" s="1"/>
  <c r="J15998" i="1"/>
  <c r="L15998" i="1" s="1"/>
  <c r="H15998" i="1"/>
  <c r="F15998" i="1"/>
  <c r="K15997" i="1"/>
  <c r="J15997" i="1"/>
  <c r="H15997" i="1"/>
  <c r="F15997" i="1"/>
  <c r="J15996" i="1"/>
  <c r="K15996" i="1" s="1"/>
  <c r="F15996" i="1"/>
  <c r="J15995" i="1"/>
  <c r="H15995" i="1"/>
  <c r="F15995" i="1"/>
  <c r="L15997" i="1" s="1"/>
  <c r="K15994" i="1"/>
  <c r="J15994" i="1"/>
  <c r="F15994" i="1"/>
  <c r="L15996" i="1" s="1"/>
  <c r="K15993" i="1"/>
  <c r="J15993" i="1"/>
  <c r="H15993" i="1"/>
  <c r="F15993" i="1"/>
  <c r="L15992" i="1"/>
  <c r="J15992" i="1"/>
  <c r="K15992" i="1" s="1"/>
  <c r="F15992" i="1"/>
  <c r="J15991" i="1"/>
  <c r="F15991" i="1"/>
  <c r="L15993" i="1" s="1"/>
  <c r="J15990" i="1"/>
  <c r="L15990" i="1" s="1"/>
  <c r="F15990" i="1"/>
  <c r="L15989" i="1"/>
  <c r="K15989" i="1"/>
  <c r="M15989" i="1" s="1"/>
  <c r="J15989" i="1"/>
  <c r="F15989" i="1"/>
  <c r="K15988" i="1"/>
  <c r="M15988" i="1" s="1"/>
  <c r="J15988" i="1"/>
  <c r="H15988" i="1"/>
  <c r="H15973" i="1" s="1"/>
  <c r="H15958" i="1" s="1"/>
  <c r="H15943" i="1" s="1"/>
  <c r="H15928" i="1" s="1"/>
  <c r="F15988" i="1"/>
  <c r="L15988" i="1" s="1"/>
  <c r="K15987" i="1"/>
  <c r="J15987" i="1"/>
  <c r="H15987" i="1"/>
  <c r="H15972" i="1" s="1"/>
  <c r="H15957" i="1" s="1"/>
  <c r="H15942" i="1" s="1"/>
  <c r="H15927" i="1" s="1"/>
  <c r="H15912" i="1" s="1"/>
  <c r="H15897" i="1" s="1"/>
  <c r="F15987" i="1"/>
  <c r="J15986" i="1"/>
  <c r="L15986" i="1" s="1"/>
  <c r="F15986" i="1"/>
  <c r="M15985" i="1"/>
  <c r="K15985" i="1"/>
  <c r="J15985" i="1"/>
  <c r="L15985" i="1" s="1"/>
  <c r="F15985" i="1"/>
  <c r="L15987" i="1" s="1"/>
  <c r="K15984" i="1"/>
  <c r="J15984" i="1"/>
  <c r="F15984" i="1"/>
  <c r="L15984" i="1" s="1"/>
  <c r="K15983" i="1"/>
  <c r="M15983" i="1" s="1"/>
  <c r="J15983" i="1"/>
  <c r="H15983" i="1"/>
  <c r="H15968" i="1" s="1"/>
  <c r="H15953" i="1" s="1"/>
  <c r="H15938" i="1" s="1"/>
  <c r="H15923" i="1" s="1"/>
  <c r="F15983" i="1"/>
  <c r="J15982" i="1"/>
  <c r="L15982" i="1" s="1"/>
  <c r="H15982" i="1"/>
  <c r="F15982" i="1"/>
  <c r="M15981" i="1"/>
  <c r="K15981" i="1"/>
  <c r="J15981" i="1"/>
  <c r="L15981" i="1" s="1"/>
  <c r="F15981" i="1"/>
  <c r="L15983" i="1" s="1"/>
  <c r="K15980" i="1"/>
  <c r="J15980" i="1"/>
  <c r="H15980" i="1"/>
  <c r="F15980" i="1"/>
  <c r="L15980" i="1" s="1"/>
  <c r="K15979" i="1"/>
  <c r="M15979" i="1" s="1"/>
  <c r="J15979" i="1"/>
  <c r="H15979" i="1"/>
  <c r="H15964" i="1" s="1"/>
  <c r="H15949" i="1" s="1"/>
  <c r="H15934" i="1" s="1"/>
  <c r="H15919" i="1" s="1"/>
  <c r="F15979" i="1"/>
  <c r="J15978" i="1"/>
  <c r="L15978" i="1" s="1"/>
  <c r="H15978" i="1"/>
  <c r="F15978" i="1"/>
  <c r="K15977" i="1"/>
  <c r="J15977" i="1"/>
  <c r="L15977" i="1" s="1"/>
  <c r="M15977" i="1" s="1"/>
  <c r="F15977" i="1"/>
  <c r="L15979" i="1" s="1"/>
  <c r="K15976" i="1"/>
  <c r="J15976" i="1"/>
  <c r="F15976" i="1"/>
  <c r="L15976" i="1" s="1"/>
  <c r="K15975" i="1"/>
  <c r="J15975" i="1"/>
  <c r="H15975" i="1"/>
  <c r="H15960" i="1" s="1"/>
  <c r="H15945" i="1" s="1"/>
  <c r="H15930" i="1" s="1"/>
  <c r="H15915" i="1" s="1"/>
  <c r="H15900" i="1" s="1"/>
  <c r="H15885" i="1" s="1"/>
  <c r="H15870" i="1" s="1"/>
  <c r="H15855" i="1" s="1"/>
  <c r="H15840" i="1" s="1"/>
  <c r="H15825" i="1" s="1"/>
  <c r="F15975" i="1"/>
  <c r="J15974" i="1"/>
  <c r="L15974" i="1" s="1"/>
  <c r="H15974" i="1"/>
  <c r="F15974" i="1"/>
  <c r="M15973" i="1"/>
  <c r="K15973" i="1"/>
  <c r="J15973" i="1"/>
  <c r="L15973" i="1" s="1"/>
  <c r="F15973" i="1"/>
  <c r="L15975" i="1" s="1"/>
  <c r="K15972" i="1"/>
  <c r="M15972" i="1" s="1"/>
  <c r="J15972" i="1"/>
  <c r="F15972" i="1"/>
  <c r="L15972" i="1" s="1"/>
  <c r="J15971" i="1"/>
  <c r="K15971" i="1" s="1"/>
  <c r="H15971" i="1"/>
  <c r="F15971" i="1"/>
  <c r="J15970" i="1"/>
  <c r="L15970" i="1" s="1"/>
  <c r="F15970" i="1"/>
  <c r="M15969" i="1"/>
  <c r="K15969" i="1"/>
  <c r="J15969" i="1"/>
  <c r="L15969" i="1" s="1"/>
  <c r="F15969" i="1"/>
  <c r="L15971" i="1" s="1"/>
  <c r="K15968" i="1"/>
  <c r="M15968" i="1" s="1"/>
  <c r="J15968" i="1"/>
  <c r="F15968" i="1"/>
  <c r="L15968" i="1" s="1"/>
  <c r="L15967" i="1"/>
  <c r="J15967" i="1"/>
  <c r="K15967" i="1" s="1"/>
  <c r="M15967" i="1" s="1"/>
  <c r="H15967" i="1"/>
  <c r="F15967" i="1"/>
  <c r="J15966" i="1"/>
  <c r="L15966" i="1" s="1"/>
  <c r="F15966" i="1"/>
  <c r="J15965" i="1"/>
  <c r="K15965" i="1" s="1"/>
  <c r="H15965" i="1"/>
  <c r="H15950" i="1" s="1"/>
  <c r="H15935" i="1" s="1"/>
  <c r="F15965" i="1"/>
  <c r="J15964" i="1"/>
  <c r="F15964" i="1"/>
  <c r="K15963" i="1"/>
  <c r="J15963" i="1"/>
  <c r="L15963" i="1" s="1"/>
  <c r="H15963" i="1"/>
  <c r="F15963" i="1"/>
  <c r="L15965" i="1" s="1"/>
  <c r="K15962" i="1"/>
  <c r="M15962" i="1" s="1"/>
  <c r="J15962" i="1"/>
  <c r="F15962" i="1"/>
  <c r="J15961" i="1"/>
  <c r="K15961" i="1" s="1"/>
  <c r="F15961" i="1"/>
  <c r="J15960" i="1"/>
  <c r="F15960" i="1"/>
  <c r="L15962" i="1" s="1"/>
  <c r="K15959" i="1"/>
  <c r="M15959" i="1" s="1"/>
  <c r="J15959" i="1"/>
  <c r="L15959" i="1" s="1"/>
  <c r="H15959" i="1"/>
  <c r="F15959" i="1"/>
  <c r="L15961" i="1" s="1"/>
  <c r="L15958" i="1"/>
  <c r="K15958" i="1"/>
  <c r="M15958" i="1" s="1"/>
  <c r="J15958" i="1"/>
  <c r="F15958" i="1"/>
  <c r="L15957" i="1"/>
  <c r="J15957" i="1"/>
  <c r="K15957" i="1" s="1"/>
  <c r="F15957" i="1"/>
  <c r="J15956" i="1"/>
  <c r="F15956" i="1"/>
  <c r="J15955" i="1"/>
  <c r="L15955" i="1" s="1"/>
  <c r="F15955" i="1"/>
  <c r="K15954" i="1"/>
  <c r="J15954" i="1"/>
  <c r="L15954" i="1" s="1"/>
  <c r="M15954" i="1" s="1"/>
  <c r="F15954" i="1"/>
  <c r="K15953" i="1"/>
  <c r="J15953" i="1"/>
  <c r="F15953" i="1"/>
  <c r="L15953" i="1" s="1"/>
  <c r="K15952" i="1"/>
  <c r="J15952" i="1"/>
  <c r="H15952" i="1"/>
  <c r="H15937" i="1" s="1"/>
  <c r="H15922" i="1" s="1"/>
  <c r="F15952" i="1"/>
  <c r="J15951" i="1"/>
  <c r="L15951" i="1" s="1"/>
  <c r="H15951" i="1"/>
  <c r="F15951" i="1"/>
  <c r="K15950" i="1"/>
  <c r="J15950" i="1"/>
  <c r="F15950" i="1"/>
  <c r="L15952" i="1" s="1"/>
  <c r="K15949" i="1"/>
  <c r="M15949" i="1" s="1"/>
  <c r="J15949" i="1"/>
  <c r="F15949" i="1"/>
  <c r="L15949" i="1" s="1"/>
  <c r="J15948" i="1"/>
  <c r="K15948" i="1" s="1"/>
  <c r="F15948" i="1"/>
  <c r="L15948" i="1" s="1"/>
  <c r="K15947" i="1"/>
  <c r="J15947" i="1"/>
  <c r="F15947" i="1"/>
  <c r="J15946" i="1"/>
  <c r="K15946" i="1" s="1"/>
  <c r="F15946" i="1"/>
  <c r="J15945" i="1"/>
  <c r="F15945" i="1"/>
  <c r="L15947" i="1" s="1"/>
  <c r="K15944" i="1"/>
  <c r="J15944" i="1"/>
  <c r="H15944" i="1"/>
  <c r="H15929" i="1" s="1"/>
  <c r="H15914" i="1" s="1"/>
  <c r="F15944" i="1"/>
  <c r="L15946" i="1" s="1"/>
  <c r="K15943" i="1"/>
  <c r="J15943" i="1"/>
  <c r="F15943" i="1"/>
  <c r="J15942" i="1"/>
  <c r="K15942" i="1" s="1"/>
  <c r="F15942" i="1"/>
  <c r="J15941" i="1"/>
  <c r="H15941" i="1"/>
  <c r="F15941" i="1"/>
  <c r="L15943" i="1" s="1"/>
  <c r="K15940" i="1"/>
  <c r="J15940" i="1"/>
  <c r="F15940" i="1"/>
  <c r="L15942" i="1" s="1"/>
  <c r="K15939" i="1"/>
  <c r="J15939" i="1"/>
  <c r="F15939" i="1"/>
  <c r="J15938" i="1"/>
  <c r="K15938" i="1" s="1"/>
  <c r="F15938" i="1"/>
  <c r="J15937" i="1"/>
  <c r="F15937" i="1"/>
  <c r="L15939" i="1" s="1"/>
  <c r="K15936" i="1"/>
  <c r="J15936" i="1"/>
  <c r="H15936" i="1"/>
  <c r="H15921" i="1" s="1"/>
  <c r="H15906" i="1" s="1"/>
  <c r="H15891" i="1" s="1"/>
  <c r="H15876" i="1" s="1"/>
  <c r="H15861" i="1" s="1"/>
  <c r="F15936" i="1"/>
  <c r="L15938" i="1" s="1"/>
  <c r="K15935" i="1"/>
  <c r="J15935" i="1"/>
  <c r="F15935" i="1"/>
  <c r="J15934" i="1"/>
  <c r="K15934" i="1" s="1"/>
  <c r="F15934" i="1"/>
  <c r="J15933" i="1"/>
  <c r="H15933" i="1"/>
  <c r="F15933" i="1"/>
  <c r="L15935" i="1" s="1"/>
  <c r="K15932" i="1"/>
  <c r="J15932" i="1"/>
  <c r="F15932" i="1"/>
  <c r="L15934" i="1" s="1"/>
  <c r="K15931" i="1"/>
  <c r="J15931" i="1"/>
  <c r="F15931" i="1"/>
  <c r="J15930" i="1"/>
  <c r="K15930" i="1" s="1"/>
  <c r="F15930" i="1"/>
  <c r="J15929" i="1"/>
  <c r="F15929" i="1"/>
  <c r="L15931" i="1" s="1"/>
  <c r="K15928" i="1"/>
  <c r="J15928" i="1"/>
  <c r="F15928" i="1"/>
  <c r="L15930" i="1" s="1"/>
  <c r="K15927" i="1"/>
  <c r="J15927" i="1"/>
  <c r="F15927" i="1"/>
  <c r="J15926" i="1"/>
  <c r="K15926" i="1" s="1"/>
  <c r="H15926" i="1"/>
  <c r="F15926" i="1"/>
  <c r="J15925" i="1"/>
  <c r="F15925" i="1"/>
  <c r="L15927" i="1" s="1"/>
  <c r="J15924" i="1"/>
  <c r="F15924" i="1"/>
  <c r="L15926" i="1" s="1"/>
  <c r="K15923" i="1"/>
  <c r="J15923" i="1"/>
  <c r="F15923" i="1"/>
  <c r="L15922" i="1"/>
  <c r="J15922" i="1"/>
  <c r="K15922" i="1" s="1"/>
  <c r="M15922" i="1" s="1"/>
  <c r="F15922" i="1"/>
  <c r="J15921" i="1"/>
  <c r="F15921" i="1"/>
  <c r="L15923" i="1" s="1"/>
  <c r="J15920" i="1"/>
  <c r="L15920" i="1" s="1"/>
  <c r="F15920" i="1"/>
  <c r="K15919" i="1"/>
  <c r="J15919" i="1"/>
  <c r="L15919" i="1" s="1"/>
  <c r="M15919" i="1" s="1"/>
  <c r="F15919" i="1"/>
  <c r="K15918" i="1"/>
  <c r="J15918" i="1"/>
  <c r="H15918" i="1"/>
  <c r="F15918" i="1"/>
  <c r="L15918" i="1" s="1"/>
  <c r="K15917" i="1"/>
  <c r="J15917" i="1"/>
  <c r="H15917" i="1"/>
  <c r="F15917" i="1"/>
  <c r="J15916" i="1"/>
  <c r="L15916" i="1" s="1"/>
  <c r="F15916" i="1"/>
  <c r="K15915" i="1"/>
  <c r="J15915" i="1"/>
  <c r="F15915" i="1"/>
  <c r="L15917" i="1" s="1"/>
  <c r="K15914" i="1"/>
  <c r="M15914" i="1" s="1"/>
  <c r="J15914" i="1"/>
  <c r="F15914" i="1"/>
  <c r="L15914" i="1" s="1"/>
  <c r="K15913" i="1"/>
  <c r="J15913" i="1"/>
  <c r="F15913" i="1"/>
  <c r="L15913" i="1" s="1"/>
  <c r="K15912" i="1"/>
  <c r="J15912" i="1"/>
  <c r="F15912" i="1"/>
  <c r="J15911" i="1"/>
  <c r="K15911" i="1" s="1"/>
  <c r="H15911" i="1"/>
  <c r="F15911" i="1"/>
  <c r="J15910" i="1"/>
  <c r="F15910" i="1"/>
  <c r="L15912" i="1" s="1"/>
  <c r="J15909" i="1"/>
  <c r="F15909" i="1"/>
  <c r="L15911" i="1" s="1"/>
  <c r="K15908" i="1"/>
  <c r="J15908" i="1"/>
  <c r="F15908" i="1"/>
  <c r="K15907" i="1"/>
  <c r="J15907" i="1"/>
  <c r="F15907" i="1"/>
  <c r="L15907" i="1" s="1"/>
  <c r="J15906" i="1"/>
  <c r="F15906" i="1"/>
  <c r="L15908" i="1" s="1"/>
  <c r="L15905" i="1"/>
  <c r="K15905" i="1"/>
  <c r="M15905" i="1" s="1"/>
  <c r="J15905" i="1"/>
  <c r="F15905" i="1"/>
  <c r="K15904" i="1"/>
  <c r="J15904" i="1"/>
  <c r="H15904" i="1"/>
  <c r="F15904" i="1"/>
  <c r="L15904" i="1" s="1"/>
  <c r="L15903" i="1"/>
  <c r="K15903" i="1"/>
  <c r="M15903" i="1" s="1"/>
  <c r="J15903" i="1"/>
  <c r="H15903" i="1"/>
  <c r="F15903" i="1"/>
  <c r="J15902" i="1"/>
  <c r="F15902" i="1"/>
  <c r="L15901" i="1"/>
  <c r="J15901" i="1"/>
  <c r="K15901" i="1" s="1"/>
  <c r="F15901" i="1"/>
  <c r="J15900" i="1"/>
  <c r="F15900" i="1"/>
  <c r="K15899" i="1"/>
  <c r="J15899" i="1"/>
  <c r="L15899" i="1" s="1"/>
  <c r="F15899" i="1"/>
  <c r="M15898" i="1"/>
  <c r="K15898" i="1"/>
  <c r="J15898" i="1"/>
  <c r="L15898" i="1" s="1"/>
  <c r="H15898" i="1"/>
  <c r="F15898" i="1"/>
  <c r="K15897" i="1"/>
  <c r="J15897" i="1"/>
  <c r="F15897" i="1"/>
  <c r="L15897" i="1" s="1"/>
  <c r="K15896" i="1"/>
  <c r="M15896" i="1" s="1"/>
  <c r="J15896" i="1"/>
  <c r="H15896" i="1"/>
  <c r="F15896" i="1"/>
  <c r="J15895" i="1"/>
  <c r="L15895" i="1" s="1"/>
  <c r="F15895" i="1"/>
  <c r="M15894" i="1"/>
  <c r="K15894" i="1"/>
  <c r="J15894" i="1"/>
  <c r="L15894" i="1" s="1"/>
  <c r="F15894" i="1"/>
  <c r="L15896" i="1" s="1"/>
  <c r="K15893" i="1"/>
  <c r="J15893" i="1"/>
  <c r="H15893" i="1"/>
  <c r="F15893" i="1"/>
  <c r="L15893" i="1" s="1"/>
  <c r="K15892" i="1"/>
  <c r="M15892" i="1" s="1"/>
  <c r="J15892" i="1"/>
  <c r="H15892" i="1"/>
  <c r="F15892" i="1"/>
  <c r="J15891" i="1"/>
  <c r="L15891" i="1" s="1"/>
  <c r="F15891" i="1"/>
  <c r="M15890" i="1"/>
  <c r="K15890" i="1"/>
  <c r="J15890" i="1"/>
  <c r="L15890" i="1" s="1"/>
  <c r="H15890" i="1"/>
  <c r="F15890" i="1"/>
  <c r="L15892" i="1" s="1"/>
  <c r="K15889" i="1"/>
  <c r="J15889" i="1"/>
  <c r="H15889" i="1"/>
  <c r="F15889" i="1"/>
  <c r="L15889" i="1" s="1"/>
  <c r="K15888" i="1"/>
  <c r="M15888" i="1" s="1"/>
  <c r="J15888" i="1"/>
  <c r="H15888" i="1"/>
  <c r="F15888" i="1"/>
  <c r="J15887" i="1"/>
  <c r="L15887" i="1" s="1"/>
  <c r="H15887" i="1"/>
  <c r="F15887" i="1"/>
  <c r="M15886" i="1"/>
  <c r="K15886" i="1"/>
  <c r="J15886" i="1"/>
  <c r="L15886" i="1" s="1"/>
  <c r="F15886" i="1"/>
  <c r="L15888" i="1" s="1"/>
  <c r="K15885" i="1"/>
  <c r="J15885" i="1"/>
  <c r="F15885" i="1"/>
  <c r="L15885" i="1" s="1"/>
  <c r="L15884" i="1"/>
  <c r="K15884" i="1"/>
  <c r="M15884" i="1" s="1"/>
  <c r="J15884" i="1"/>
  <c r="H15884" i="1"/>
  <c r="F15884" i="1"/>
  <c r="J15883" i="1"/>
  <c r="L15883" i="1" s="1"/>
  <c r="H15883" i="1"/>
  <c r="F15883" i="1"/>
  <c r="M15882" i="1"/>
  <c r="K15882" i="1"/>
  <c r="J15882" i="1"/>
  <c r="L15882" i="1" s="1"/>
  <c r="F15882" i="1"/>
  <c r="J15881" i="1"/>
  <c r="F15881" i="1"/>
  <c r="J15880" i="1"/>
  <c r="L15880" i="1" s="1"/>
  <c r="F15880" i="1"/>
  <c r="K15879" i="1"/>
  <c r="J15879" i="1"/>
  <c r="L15879" i="1" s="1"/>
  <c r="M15879" i="1" s="1"/>
  <c r="F15879" i="1"/>
  <c r="K15878" i="1"/>
  <c r="J15878" i="1"/>
  <c r="H15878" i="1"/>
  <c r="H15863" i="1" s="1"/>
  <c r="F15878" i="1"/>
  <c r="L15878" i="1" s="1"/>
  <c r="L15877" i="1"/>
  <c r="J15877" i="1"/>
  <c r="K15877" i="1" s="1"/>
  <c r="H15877" i="1"/>
  <c r="H15862" i="1" s="1"/>
  <c r="F15877" i="1"/>
  <c r="J15876" i="1"/>
  <c r="F15876" i="1"/>
  <c r="K15875" i="1"/>
  <c r="J15875" i="1"/>
  <c r="H15875" i="1"/>
  <c r="F15875" i="1"/>
  <c r="K15874" i="1"/>
  <c r="J15874" i="1"/>
  <c r="H15874" i="1"/>
  <c r="F15874" i="1"/>
  <c r="L15874" i="1" s="1"/>
  <c r="L15873" i="1"/>
  <c r="J15873" i="1"/>
  <c r="K15873" i="1" s="1"/>
  <c r="H15873" i="1"/>
  <c r="H15858" i="1" s="1"/>
  <c r="F15873" i="1"/>
  <c r="L15872" i="1"/>
  <c r="J15872" i="1"/>
  <c r="K15872" i="1" s="1"/>
  <c r="M15872" i="1" s="1"/>
  <c r="H15872" i="1"/>
  <c r="F15872" i="1"/>
  <c r="K15871" i="1"/>
  <c r="M15871" i="1" s="1"/>
  <c r="J15871" i="1"/>
  <c r="L15871" i="1" s="1"/>
  <c r="F15871" i="1"/>
  <c r="J15870" i="1"/>
  <c r="F15870" i="1"/>
  <c r="K15869" i="1"/>
  <c r="J15869" i="1"/>
  <c r="L15869" i="1" s="1"/>
  <c r="M15869" i="1" s="1"/>
  <c r="F15869" i="1"/>
  <c r="K15868" i="1"/>
  <c r="M15868" i="1" s="1"/>
  <c r="J15868" i="1"/>
  <c r="L15868" i="1" s="1"/>
  <c r="F15868" i="1"/>
  <c r="J15867" i="1"/>
  <c r="H15867" i="1"/>
  <c r="F15867" i="1"/>
  <c r="K15866" i="1"/>
  <c r="M15866" i="1" s="1"/>
  <c r="J15866" i="1"/>
  <c r="L15866" i="1" s="1"/>
  <c r="H15866" i="1"/>
  <c r="F15866" i="1"/>
  <c r="K15865" i="1"/>
  <c r="J15865" i="1"/>
  <c r="H15865" i="1"/>
  <c r="F15865" i="1"/>
  <c r="L15864" i="1"/>
  <c r="J15864" i="1"/>
  <c r="K15864" i="1" s="1"/>
  <c r="F15864" i="1"/>
  <c r="J15863" i="1"/>
  <c r="F15863" i="1"/>
  <c r="L15865" i="1" s="1"/>
  <c r="K15862" i="1"/>
  <c r="J15862" i="1"/>
  <c r="F15862" i="1"/>
  <c r="L15861" i="1"/>
  <c r="K15861" i="1"/>
  <c r="M15861" i="1" s="1"/>
  <c r="J15861" i="1"/>
  <c r="F15861" i="1"/>
  <c r="L15860" i="1"/>
  <c r="J15860" i="1"/>
  <c r="K15860" i="1" s="1"/>
  <c r="H15860" i="1"/>
  <c r="H15845" i="1" s="1"/>
  <c r="H15830" i="1" s="1"/>
  <c r="F15860" i="1"/>
  <c r="J15859" i="1"/>
  <c r="F15859" i="1"/>
  <c r="M15858" i="1"/>
  <c r="L15858" i="1"/>
  <c r="J15858" i="1"/>
  <c r="K15858" i="1" s="1"/>
  <c r="F15858" i="1"/>
  <c r="K15857" i="1"/>
  <c r="J15857" i="1"/>
  <c r="H15857" i="1"/>
  <c r="H15842" i="1" s="1"/>
  <c r="F15857" i="1"/>
  <c r="K15856" i="1"/>
  <c r="J15856" i="1"/>
  <c r="H15856" i="1"/>
  <c r="H15841" i="1" s="1"/>
  <c r="F15856" i="1"/>
  <c r="L15855" i="1"/>
  <c r="J15855" i="1"/>
  <c r="K15855" i="1" s="1"/>
  <c r="F15855" i="1"/>
  <c r="J15854" i="1"/>
  <c r="K15854" i="1" s="1"/>
  <c r="H15854" i="1"/>
  <c r="F15854" i="1"/>
  <c r="J15853" i="1"/>
  <c r="F15853" i="1"/>
  <c r="K15852" i="1"/>
  <c r="J15852" i="1"/>
  <c r="H15852" i="1"/>
  <c r="F15852" i="1"/>
  <c r="K15851" i="1"/>
  <c r="M15851" i="1" s="1"/>
  <c r="J15851" i="1"/>
  <c r="L15851" i="1" s="1"/>
  <c r="H15851" i="1"/>
  <c r="F15851" i="1"/>
  <c r="L15850" i="1"/>
  <c r="K15850" i="1"/>
  <c r="M15850" i="1" s="1"/>
  <c r="J15850" i="1"/>
  <c r="H15850" i="1"/>
  <c r="F15850" i="1"/>
  <c r="J15849" i="1"/>
  <c r="K15849" i="1" s="1"/>
  <c r="F15849" i="1"/>
  <c r="J15848" i="1"/>
  <c r="F15848" i="1"/>
  <c r="L15847" i="1"/>
  <c r="M15847" i="1" s="1"/>
  <c r="J15847" i="1"/>
  <c r="K15847" i="1" s="1"/>
  <c r="F15847" i="1"/>
  <c r="J15846" i="1"/>
  <c r="F15846" i="1"/>
  <c r="J15845" i="1"/>
  <c r="K15845" i="1" s="1"/>
  <c r="F15845" i="1"/>
  <c r="J15844" i="1"/>
  <c r="H15844" i="1"/>
  <c r="F15844" i="1"/>
  <c r="J15843" i="1"/>
  <c r="L15843" i="1" s="1"/>
  <c r="F15843" i="1"/>
  <c r="K15842" i="1"/>
  <c r="M15842" i="1" s="1"/>
  <c r="J15842" i="1"/>
  <c r="L15842" i="1" s="1"/>
  <c r="F15842" i="1"/>
  <c r="K15841" i="1"/>
  <c r="J15841" i="1"/>
  <c r="L15841" i="1" s="1"/>
  <c r="M15841" i="1" s="1"/>
  <c r="F15841" i="1"/>
  <c r="L15840" i="1"/>
  <c r="K15840" i="1"/>
  <c r="J15840" i="1"/>
  <c r="F15840" i="1"/>
  <c r="J15839" i="1"/>
  <c r="K15839" i="1" s="1"/>
  <c r="H15839" i="1"/>
  <c r="H15824" i="1" s="1"/>
  <c r="H15809" i="1" s="1"/>
  <c r="H15794" i="1" s="1"/>
  <c r="H15779" i="1" s="1"/>
  <c r="F15839" i="1"/>
  <c r="L15839" i="1" s="1"/>
  <c r="M15839" i="1" s="1"/>
  <c r="J15838" i="1"/>
  <c r="L15838" i="1" s="1"/>
  <c r="H15838" i="1"/>
  <c r="F15838" i="1"/>
  <c r="J15837" i="1"/>
  <c r="K15837" i="1" s="1"/>
  <c r="M15837" i="1" s="1"/>
  <c r="H15837" i="1"/>
  <c r="F15837" i="1"/>
  <c r="L15837" i="1" s="1"/>
  <c r="J15836" i="1"/>
  <c r="H15836" i="1"/>
  <c r="F15836" i="1"/>
  <c r="J15835" i="1"/>
  <c r="K15835" i="1" s="1"/>
  <c r="H15835" i="1"/>
  <c r="F15835" i="1"/>
  <c r="M15834" i="1"/>
  <c r="L15834" i="1"/>
  <c r="K15834" i="1"/>
  <c r="J15834" i="1"/>
  <c r="F15834" i="1"/>
  <c r="J15833" i="1"/>
  <c r="H15833" i="1"/>
  <c r="F15833" i="1"/>
  <c r="J15832" i="1"/>
  <c r="L15832" i="1" s="1"/>
  <c r="H15832" i="1"/>
  <c r="F15832" i="1"/>
  <c r="J15831" i="1"/>
  <c r="K15831" i="1" s="1"/>
  <c r="H15831" i="1"/>
  <c r="F15831" i="1"/>
  <c r="J15830" i="1"/>
  <c r="F15830" i="1"/>
  <c r="J15829" i="1"/>
  <c r="H15829" i="1"/>
  <c r="F15829" i="1"/>
  <c r="L15828" i="1"/>
  <c r="K15828" i="1"/>
  <c r="J15828" i="1"/>
  <c r="H15828" i="1"/>
  <c r="F15828" i="1"/>
  <c r="J15827" i="1"/>
  <c r="K15827" i="1" s="1"/>
  <c r="F15827" i="1"/>
  <c r="K15826" i="1"/>
  <c r="J15826" i="1"/>
  <c r="F15826" i="1"/>
  <c r="L15826" i="1" s="1"/>
  <c r="M15826" i="1" s="1"/>
  <c r="J15825" i="1"/>
  <c r="F15825" i="1"/>
  <c r="J15824" i="1"/>
  <c r="K15824" i="1" s="1"/>
  <c r="F15824" i="1"/>
  <c r="K15823" i="1"/>
  <c r="J15823" i="1"/>
  <c r="H15823" i="1"/>
  <c r="F15823" i="1"/>
  <c r="K15822" i="1"/>
  <c r="J15822" i="1"/>
  <c r="L15822" i="1" s="1"/>
  <c r="H15822" i="1"/>
  <c r="F15822" i="1"/>
  <c r="K15821" i="1"/>
  <c r="J15821" i="1"/>
  <c r="H15821" i="1"/>
  <c r="H15806" i="1" s="1"/>
  <c r="F15821" i="1"/>
  <c r="L15821" i="1" s="1"/>
  <c r="J15820" i="1"/>
  <c r="K15820" i="1" s="1"/>
  <c r="H15820" i="1"/>
  <c r="H15805" i="1" s="1"/>
  <c r="H15790" i="1" s="1"/>
  <c r="F15820" i="1"/>
  <c r="K15819" i="1"/>
  <c r="J15819" i="1"/>
  <c r="L15819" i="1" s="1"/>
  <c r="F15819" i="1"/>
  <c r="K15818" i="1"/>
  <c r="J15818" i="1"/>
  <c r="H15818" i="1"/>
  <c r="H15803" i="1" s="1"/>
  <c r="F15818" i="1"/>
  <c r="L15818" i="1" s="1"/>
  <c r="L15817" i="1"/>
  <c r="K15817" i="1"/>
  <c r="M15817" i="1" s="1"/>
  <c r="J15817" i="1"/>
  <c r="F15817" i="1"/>
  <c r="K15816" i="1"/>
  <c r="J15816" i="1"/>
  <c r="H15816" i="1"/>
  <c r="H15801" i="1" s="1"/>
  <c r="F15816" i="1"/>
  <c r="L15816" i="1" s="1"/>
  <c r="M15816" i="1" s="1"/>
  <c r="K15815" i="1"/>
  <c r="J15815" i="1"/>
  <c r="F15815" i="1"/>
  <c r="L15815" i="1" s="1"/>
  <c r="L15814" i="1"/>
  <c r="J15814" i="1"/>
  <c r="K15814" i="1" s="1"/>
  <c r="M15814" i="1" s="1"/>
  <c r="H15814" i="1"/>
  <c r="F15814" i="1"/>
  <c r="J15813" i="1"/>
  <c r="K15813" i="1" s="1"/>
  <c r="H15813" i="1"/>
  <c r="F15813" i="1"/>
  <c r="J15812" i="1"/>
  <c r="L15812" i="1" s="1"/>
  <c r="H15812" i="1"/>
  <c r="F15812" i="1"/>
  <c r="K15811" i="1"/>
  <c r="J15811" i="1"/>
  <c r="F15811" i="1"/>
  <c r="J15810" i="1"/>
  <c r="H15810" i="1"/>
  <c r="F15810" i="1"/>
  <c r="K15809" i="1"/>
  <c r="J15809" i="1"/>
  <c r="F15809" i="1"/>
  <c r="L15811" i="1" s="1"/>
  <c r="M15811" i="1" s="1"/>
  <c r="M15808" i="1"/>
  <c r="K15808" i="1"/>
  <c r="J15808" i="1"/>
  <c r="H15808" i="1"/>
  <c r="F15808" i="1"/>
  <c r="K15807" i="1"/>
  <c r="J15807" i="1"/>
  <c r="L15807" i="1" s="1"/>
  <c r="F15807" i="1"/>
  <c r="J15806" i="1"/>
  <c r="K15806" i="1" s="1"/>
  <c r="F15806" i="1"/>
  <c r="L15808" i="1" s="1"/>
  <c r="M15805" i="1"/>
  <c r="K15805" i="1"/>
  <c r="J15805" i="1"/>
  <c r="F15805" i="1"/>
  <c r="J15804" i="1"/>
  <c r="F15804" i="1"/>
  <c r="J15803" i="1"/>
  <c r="L15803" i="1" s="1"/>
  <c r="F15803" i="1"/>
  <c r="L15805" i="1" s="1"/>
  <c r="J15802" i="1"/>
  <c r="K15802" i="1" s="1"/>
  <c r="H15802" i="1"/>
  <c r="H15787" i="1" s="1"/>
  <c r="F15802" i="1"/>
  <c r="J15801" i="1"/>
  <c r="F15801" i="1"/>
  <c r="J15800" i="1"/>
  <c r="L15800" i="1" s="1"/>
  <c r="H15800" i="1"/>
  <c r="F15800" i="1"/>
  <c r="L15799" i="1"/>
  <c r="J15799" i="1"/>
  <c r="K15799" i="1" s="1"/>
  <c r="H15799" i="1"/>
  <c r="F15799" i="1"/>
  <c r="J15798" i="1"/>
  <c r="K15798" i="1" s="1"/>
  <c r="H15798" i="1"/>
  <c r="H15783" i="1" s="1"/>
  <c r="H15768" i="1" s="1"/>
  <c r="H15753" i="1" s="1"/>
  <c r="H15738" i="1" s="1"/>
  <c r="F15798" i="1"/>
  <c r="J15797" i="1"/>
  <c r="L15797" i="1" s="1"/>
  <c r="H15797" i="1"/>
  <c r="F15797" i="1"/>
  <c r="K15796" i="1"/>
  <c r="J15796" i="1"/>
  <c r="H15796" i="1"/>
  <c r="F15796" i="1"/>
  <c r="L15796" i="1" s="1"/>
  <c r="M15796" i="1" s="1"/>
  <c r="J15795" i="1"/>
  <c r="F15795" i="1"/>
  <c r="K15794" i="1"/>
  <c r="J15794" i="1"/>
  <c r="F15794" i="1"/>
  <c r="L15794" i="1" s="1"/>
  <c r="M15794" i="1" s="1"/>
  <c r="K15793" i="1"/>
  <c r="J15793" i="1"/>
  <c r="H15793" i="1"/>
  <c r="F15793" i="1"/>
  <c r="L15792" i="1"/>
  <c r="K15792" i="1"/>
  <c r="M15792" i="1" s="1"/>
  <c r="J15792" i="1"/>
  <c r="H15792" i="1"/>
  <c r="H15777" i="1" s="1"/>
  <c r="H15762" i="1" s="1"/>
  <c r="H15747" i="1" s="1"/>
  <c r="H15732" i="1" s="1"/>
  <c r="H15717" i="1" s="1"/>
  <c r="H15702" i="1" s="1"/>
  <c r="F15792" i="1"/>
  <c r="K15791" i="1"/>
  <c r="J15791" i="1"/>
  <c r="F15791" i="1"/>
  <c r="L15793" i="1" s="1"/>
  <c r="M15793" i="1" s="1"/>
  <c r="K15790" i="1"/>
  <c r="J15790" i="1"/>
  <c r="F15790" i="1"/>
  <c r="J15789" i="1"/>
  <c r="F15789" i="1"/>
  <c r="J15788" i="1"/>
  <c r="F15788" i="1"/>
  <c r="L15790" i="1" s="1"/>
  <c r="M15790" i="1" s="1"/>
  <c r="K15787" i="1"/>
  <c r="J15787" i="1"/>
  <c r="F15787" i="1"/>
  <c r="K15786" i="1"/>
  <c r="J15786" i="1"/>
  <c r="H15786" i="1"/>
  <c r="F15786" i="1"/>
  <c r="L15786" i="1" s="1"/>
  <c r="K15785" i="1"/>
  <c r="J15785" i="1"/>
  <c r="H15785" i="1"/>
  <c r="F15785" i="1"/>
  <c r="L15785" i="1" s="1"/>
  <c r="K15784" i="1"/>
  <c r="J15784" i="1"/>
  <c r="H15784" i="1"/>
  <c r="F15784" i="1"/>
  <c r="J15783" i="1"/>
  <c r="K15783" i="1" s="1"/>
  <c r="F15783" i="1"/>
  <c r="J15782" i="1"/>
  <c r="L15782" i="1" s="1"/>
  <c r="H15782" i="1"/>
  <c r="F15782" i="1"/>
  <c r="L15784" i="1" s="1"/>
  <c r="K15781" i="1"/>
  <c r="J15781" i="1"/>
  <c r="H15781" i="1"/>
  <c r="F15781" i="1"/>
  <c r="L15780" i="1"/>
  <c r="K15780" i="1"/>
  <c r="M15780" i="1" s="1"/>
  <c r="J15780" i="1"/>
  <c r="F15780" i="1"/>
  <c r="K15779" i="1"/>
  <c r="M15779" i="1" s="1"/>
  <c r="J15779" i="1"/>
  <c r="F15779" i="1"/>
  <c r="L15779" i="1" s="1"/>
  <c r="J15778" i="1"/>
  <c r="K15778" i="1" s="1"/>
  <c r="H15778" i="1"/>
  <c r="F15778" i="1"/>
  <c r="L15777" i="1"/>
  <c r="J15777" i="1"/>
  <c r="K15777" i="1" s="1"/>
  <c r="F15777" i="1"/>
  <c r="J15776" i="1"/>
  <c r="H15776" i="1"/>
  <c r="F15776" i="1"/>
  <c r="L15778" i="1" s="1"/>
  <c r="K15775" i="1"/>
  <c r="J15775" i="1"/>
  <c r="H15775" i="1"/>
  <c r="F15775" i="1"/>
  <c r="L15775" i="1" s="1"/>
  <c r="J15774" i="1"/>
  <c r="K15774" i="1" s="1"/>
  <c r="H15774" i="1"/>
  <c r="F15774" i="1"/>
  <c r="J15773" i="1"/>
  <c r="K15773" i="1" s="1"/>
  <c r="H15773" i="1"/>
  <c r="F15773" i="1"/>
  <c r="J15772" i="1"/>
  <c r="H15772" i="1"/>
  <c r="F15772" i="1"/>
  <c r="L15774" i="1" s="1"/>
  <c r="K15771" i="1"/>
  <c r="J15771" i="1"/>
  <c r="H15771" i="1"/>
  <c r="F15771" i="1"/>
  <c r="L15771" i="1" s="1"/>
  <c r="L15770" i="1"/>
  <c r="J15770" i="1"/>
  <c r="K15770" i="1" s="1"/>
  <c r="M15770" i="1" s="1"/>
  <c r="H15770" i="1"/>
  <c r="F15770" i="1"/>
  <c r="L15769" i="1"/>
  <c r="J15769" i="1"/>
  <c r="K15769" i="1" s="1"/>
  <c r="F15769" i="1"/>
  <c r="J15768" i="1"/>
  <c r="K15768" i="1" s="1"/>
  <c r="F15768" i="1"/>
  <c r="J15767" i="1"/>
  <c r="L15767" i="1" s="1"/>
  <c r="H15767" i="1"/>
  <c r="F15767" i="1"/>
  <c r="K15766" i="1"/>
  <c r="J15766" i="1"/>
  <c r="H15766" i="1"/>
  <c r="F15766" i="1"/>
  <c r="L15765" i="1"/>
  <c r="K15765" i="1"/>
  <c r="M15765" i="1" s="1"/>
  <c r="J15765" i="1"/>
  <c r="H15765" i="1"/>
  <c r="H15750" i="1" s="1"/>
  <c r="H15735" i="1" s="1"/>
  <c r="H15720" i="1" s="1"/>
  <c r="H15705" i="1" s="1"/>
  <c r="H15690" i="1" s="1"/>
  <c r="F15765" i="1"/>
  <c r="J15764" i="1"/>
  <c r="K15764" i="1" s="1"/>
  <c r="F15764" i="1"/>
  <c r="L15764" i="1" s="1"/>
  <c r="J15763" i="1"/>
  <c r="K15763" i="1" s="1"/>
  <c r="H15763" i="1"/>
  <c r="F15763" i="1"/>
  <c r="J15762" i="1"/>
  <c r="K15762" i="1" s="1"/>
  <c r="F15762" i="1"/>
  <c r="J15761" i="1"/>
  <c r="H15761" i="1"/>
  <c r="F15761" i="1"/>
  <c r="L15763" i="1" s="1"/>
  <c r="K15760" i="1"/>
  <c r="M15760" i="1" s="1"/>
  <c r="J15760" i="1"/>
  <c r="H15760" i="1"/>
  <c r="F15760" i="1"/>
  <c r="L15760" i="1" s="1"/>
  <c r="J15759" i="1"/>
  <c r="K15759" i="1" s="1"/>
  <c r="H15759" i="1"/>
  <c r="H15744" i="1" s="1"/>
  <c r="F15759" i="1"/>
  <c r="J15758" i="1"/>
  <c r="K15758" i="1" s="1"/>
  <c r="H15758" i="1"/>
  <c r="F15758" i="1"/>
  <c r="J15757" i="1"/>
  <c r="H15757" i="1"/>
  <c r="F15757" i="1"/>
  <c r="L15759" i="1" s="1"/>
  <c r="K15756" i="1"/>
  <c r="J15756" i="1"/>
  <c r="H15756" i="1"/>
  <c r="F15756" i="1"/>
  <c r="J15755" i="1"/>
  <c r="K15755" i="1" s="1"/>
  <c r="H15755" i="1"/>
  <c r="F15755" i="1"/>
  <c r="J15754" i="1"/>
  <c r="K15754" i="1" s="1"/>
  <c r="H15754" i="1"/>
  <c r="F15754" i="1"/>
  <c r="J15753" i="1"/>
  <c r="F15753" i="1"/>
  <c r="L15755" i="1" s="1"/>
  <c r="K15752" i="1"/>
  <c r="J15752" i="1"/>
  <c r="H15752" i="1"/>
  <c r="H15737" i="1" s="1"/>
  <c r="H15722" i="1" s="1"/>
  <c r="H15707" i="1" s="1"/>
  <c r="H15692" i="1" s="1"/>
  <c r="F15752" i="1"/>
  <c r="L15752" i="1" s="1"/>
  <c r="J15751" i="1"/>
  <c r="K15751" i="1" s="1"/>
  <c r="H15751" i="1"/>
  <c r="H15736" i="1" s="1"/>
  <c r="H15721" i="1" s="1"/>
  <c r="H15706" i="1" s="1"/>
  <c r="F15751" i="1"/>
  <c r="L15750" i="1"/>
  <c r="J15750" i="1"/>
  <c r="K15750" i="1" s="1"/>
  <c r="M15750" i="1" s="1"/>
  <c r="F15750" i="1"/>
  <c r="J15749" i="1"/>
  <c r="H15749" i="1"/>
  <c r="F15749" i="1"/>
  <c r="L15751" i="1" s="1"/>
  <c r="K15748" i="1"/>
  <c r="M15748" i="1" s="1"/>
  <c r="J15748" i="1"/>
  <c r="F15748" i="1"/>
  <c r="L15748" i="1" s="1"/>
  <c r="K15747" i="1"/>
  <c r="J15747" i="1"/>
  <c r="F15747" i="1"/>
  <c r="L15747" i="1" s="1"/>
  <c r="M15747" i="1" s="1"/>
  <c r="K15746" i="1"/>
  <c r="J15746" i="1"/>
  <c r="H15746" i="1"/>
  <c r="F15746" i="1"/>
  <c r="J15745" i="1"/>
  <c r="K15745" i="1" s="1"/>
  <c r="H15745" i="1"/>
  <c r="H15730" i="1" s="1"/>
  <c r="H15715" i="1" s="1"/>
  <c r="F15745" i="1"/>
  <c r="J15744" i="1"/>
  <c r="L15744" i="1" s="1"/>
  <c r="F15744" i="1"/>
  <c r="L15746" i="1" s="1"/>
  <c r="K15743" i="1"/>
  <c r="J15743" i="1"/>
  <c r="H15743" i="1"/>
  <c r="F15743" i="1"/>
  <c r="K15742" i="1"/>
  <c r="J15742" i="1"/>
  <c r="F15742" i="1"/>
  <c r="L15742" i="1" s="1"/>
  <c r="K15741" i="1"/>
  <c r="M15741" i="1" s="1"/>
  <c r="J15741" i="1"/>
  <c r="H15741" i="1"/>
  <c r="H15726" i="1" s="1"/>
  <c r="H15711" i="1" s="1"/>
  <c r="H15696" i="1" s="1"/>
  <c r="H15681" i="1" s="1"/>
  <c r="H15666" i="1" s="1"/>
  <c r="F15741" i="1"/>
  <c r="L15741" i="1" s="1"/>
  <c r="J15740" i="1"/>
  <c r="K15740" i="1" s="1"/>
  <c r="F15740" i="1"/>
  <c r="L15740" i="1" s="1"/>
  <c r="K15739" i="1"/>
  <c r="J15739" i="1"/>
  <c r="H15739" i="1"/>
  <c r="F15739" i="1"/>
  <c r="J15738" i="1"/>
  <c r="K15738" i="1" s="1"/>
  <c r="F15738" i="1"/>
  <c r="J15737" i="1"/>
  <c r="L15737" i="1" s="1"/>
  <c r="F15737" i="1"/>
  <c r="L15739" i="1" s="1"/>
  <c r="M15736" i="1"/>
  <c r="K15736" i="1"/>
  <c r="J15736" i="1"/>
  <c r="F15736" i="1"/>
  <c r="L15736" i="1" s="1"/>
  <c r="K15735" i="1"/>
  <c r="J15735" i="1"/>
  <c r="F15735" i="1"/>
  <c r="J15734" i="1"/>
  <c r="K15734" i="1" s="1"/>
  <c r="H15734" i="1"/>
  <c r="H15719" i="1" s="1"/>
  <c r="H15704" i="1" s="1"/>
  <c r="H15689" i="1" s="1"/>
  <c r="H15674" i="1" s="1"/>
  <c r="H15659" i="1" s="1"/>
  <c r="H15644" i="1" s="1"/>
  <c r="H15629" i="1" s="1"/>
  <c r="H15614" i="1" s="1"/>
  <c r="F15734" i="1"/>
  <c r="J15733" i="1"/>
  <c r="L15733" i="1" s="1"/>
  <c r="H15733" i="1"/>
  <c r="F15733" i="1"/>
  <c r="L15735" i="1" s="1"/>
  <c r="K15732" i="1"/>
  <c r="J15732" i="1"/>
  <c r="F15732" i="1"/>
  <c r="K15731" i="1"/>
  <c r="M15731" i="1" s="1"/>
  <c r="J15731" i="1"/>
  <c r="F15731" i="1"/>
  <c r="L15731" i="1" s="1"/>
  <c r="K15730" i="1"/>
  <c r="J15730" i="1"/>
  <c r="F15730" i="1"/>
  <c r="L15730" i="1" s="1"/>
  <c r="J15729" i="1"/>
  <c r="K15729" i="1" s="1"/>
  <c r="M15729" i="1" s="1"/>
  <c r="F15729" i="1"/>
  <c r="L15729" i="1" s="1"/>
  <c r="K15728" i="1"/>
  <c r="J15728" i="1"/>
  <c r="H15728" i="1"/>
  <c r="H15713" i="1" s="1"/>
  <c r="H15698" i="1" s="1"/>
  <c r="H15683" i="1" s="1"/>
  <c r="H15668" i="1" s="1"/>
  <c r="H15653" i="1" s="1"/>
  <c r="H15638" i="1" s="1"/>
  <c r="H15623" i="1" s="1"/>
  <c r="F15728" i="1"/>
  <c r="J15727" i="1"/>
  <c r="K15727" i="1" s="1"/>
  <c r="H15727" i="1"/>
  <c r="H15712" i="1" s="1"/>
  <c r="H15697" i="1" s="1"/>
  <c r="H15682" i="1" s="1"/>
  <c r="F15727" i="1"/>
  <c r="J15726" i="1"/>
  <c r="L15726" i="1" s="1"/>
  <c r="F15726" i="1"/>
  <c r="L15728" i="1" s="1"/>
  <c r="M15725" i="1"/>
  <c r="K15725" i="1"/>
  <c r="J15725" i="1"/>
  <c r="H15725" i="1"/>
  <c r="H15710" i="1" s="1"/>
  <c r="H15695" i="1" s="1"/>
  <c r="H15680" i="1" s="1"/>
  <c r="H15665" i="1" s="1"/>
  <c r="H15650" i="1" s="1"/>
  <c r="H15635" i="1" s="1"/>
  <c r="F15725" i="1"/>
  <c r="L15725" i="1" s="1"/>
  <c r="L15724" i="1"/>
  <c r="K15724" i="1"/>
  <c r="M15724" i="1" s="1"/>
  <c r="J15724" i="1"/>
  <c r="H15724" i="1"/>
  <c r="H15709" i="1" s="1"/>
  <c r="H15694" i="1" s="1"/>
  <c r="H15679" i="1" s="1"/>
  <c r="H15664" i="1" s="1"/>
  <c r="H15649" i="1" s="1"/>
  <c r="H15634" i="1" s="1"/>
  <c r="H15619" i="1" s="1"/>
  <c r="F15724" i="1"/>
  <c r="J15723" i="1"/>
  <c r="K15723" i="1" s="1"/>
  <c r="M15723" i="1" s="1"/>
  <c r="F15723" i="1"/>
  <c r="L15723" i="1" s="1"/>
  <c r="J15722" i="1"/>
  <c r="K15722" i="1" s="1"/>
  <c r="M15722" i="1" s="1"/>
  <c r="F15722" i="1"/>
  <c r="J15721" i="1"/>
  <c r="K15721" i="1" s="1"/>
  <c r="F15721" i="1"/>
  <c r="J15720" i="1"/>
  <c r="F15720" i="1"/>
  <c r="L15722" i="1" s="1"/>
  <c r="K15719" i="1"/>
  <c r="J15719" i="1"/>
  <c r="F15719" i="1"/>
  <c r="L15719" i="1" s="1"/>
  <c r="J15718" i="1"/>
  <c r="K15718" i="1" s="1"/>
  <c r="F15718" i="1"/>
  <c r="L15718" i="1" s="1"/>
  <c r="K15717" i="1"/>
  <c r="J15717" i="1"/>
  <c r="F15717" i="1"/>
  <c r="L15716" i="1"/>
  <c r="J15716" i="1"/>
  <c r="K15716" i="1" s="1"/>
  <c r="M15716" i="1" s="1"/>
  <c r="H15716" i="1"/>
  <c r="H15701" i="1" s="1"/>
  <c r="F15716" i="1"/>
  <c r="J15715" i="1"/>
  <c r="L15715" i="1" s="1"/>
  <c r="F15715" i="1"/>
  <c r="L15717" i="1" s="1"/>
  <c r="K15714" i="1"/>
  <c r="J15714" i="1"/>
  <c r="F15714" i="1"/>
  <c r="J15713" i="1"/>
  <c r="F15713" i="1"/>
  <c r="K15712" i="1"/>
  <c r="J15712" i="1"/>
  <c r="F15712" i="1"/>
  <c r="J15711" i="1"/>
  <c r="K15711" i="1" s="1"/>
  <c r="F15711" i="1"/>
  <c r="J15710" i="1"/>
  <c r="K15710" i="1" s="1"/>
  <c r="F15710" i="1"/>
  <c r="J15709" i="1"/>
  <c r="F15709" i="1"/>
  <c r="L15711" i="1" s="1"/>
  <c r="K15708" i="1"/>
  <c r="J15708" i="1"/>
  <c r="H15708" i="1"/>
  <c r="F15708" i="1"/>
  <c r="L15708" i="1" s="1"/>
  <c r="J15707" i="1"/>
  <c r="K15707" i="1" s="1"/>
  <c r="M15707" i="1" s="1"/>
  <c r="F15707" i="1"/>
  <c r="J15706" i="1"/>
  <c r="K15706" i="1" s="1"/>
  <c r="F15706" i="1"/>
  <c r="J15705" i="1"/>
  <c r="F15705" i="1"/>
  <c r="L15707" i="1" s="1"/>
  <c r="K15704" i="1"/>
  <c r="M15704" i="1" s="1"/>
  <c r="J15704" i="1"/>
  <c r="F15704" i="1"/>
  <c r="L15704" i="1" s="1"/>
  <c r="J15703" i="1"/>
  <c r="K15703" i="1" s="1"/>
  <c r="H15703" i="1"/>
  <c r="F15703" i="1"/>
  <c r="L15702" i="1"/>
  <c r="J15702" i="1"/>
  <c r="K15702" i="1" s="1"/>
  <c r="F15702" i="1"/>
  <c r="J15701" i="1"/>
  <c r="F15701" i="1"/>
  <c r="L15703" i="1" s="1"/>
  <c r="K15700" i="1"/>
  <c r="M15700" i="1" s="1"/>
  <c r="J15700" i="1"/>
  <c r="F15700" i="1"/>
  <c r="L15700" i="1" s="1"/>
  <c r="K15699" i="1"/>
  <c r="J15699" i="1"/>
  <c r="H15699" i="1"/>
  <c r="F15699" i="1"/>
  <c r="L15699" i="1" s="1"/>
  <c r="M15699" i="1" s="1"/>
  <c r="K15698" i="1"/>
  <c r="J15698" i="1"/>
  <c r="F15698" i="1"/>
  <c r="J15697" i="1"/>
  <c r="K15697" i="1" s="1"/>
  <c r="F15697" i="1"/>
  <c r="J15696" i="1"/>
  <c r="L15696" i="1" s="1"/>
  <c r="F15696" i="1"/>
  <c r="L15698" i="1" s="1"/>
  <c r="M15695" i="1"/>
  <c r="K15695" i="1"/>
  <c r="J15695" i="1"/>
  <c r="F15695" i="1"/>
  <c r="L15695" i="1" s="1"/>
  <c r="K15694" i="1"/>
  <c r="J15694" i="1"/>
  <c r="F15694" i="1"/>
  <c r="L15693" i="1"/>
  <c r="J15693" i="1"/>
  <c r="K15693" i="1" s="1"/>
  <c r="M15693" i="1" s="1"/>
  <c r="H15693" i="1"/>
  <c r="H15678" i="1" s="1"/>
  <c r="F15693" i="1"/>
  <c r="J15692" i="1"/>
  <c r="L15692" i="1" s="1"/>
  <c r="F15692" i="1"/>
  <c r="L15694" i="1" s="1"/>
  <c r="K15691" i="1"/>
  <c r="J15691" i="1"/>
  <c r="F15691" i="1"/>
  <c r="J15690" i="1"/>
  <c r="F15690" i="1"/>
  <c r="K15689" i="1"/>
  <c r="J15689" i="1"/>
  <c r="F15689" i="1"/>
  <c r="L15689" i="1" s="1"/>
  <c r="L15688" i="1"/>
  <c r="J15688" i="1"/>
  <c r="K15688" i="1" s="1"/>
  <c r="M15688" i="1" s="1"/>
  <c r="H15688" i="1"/>
  <c r="H15673" i="1" s="1"/>
  <c r="H15658" i="1" s="1"/>
  <c r="H15643" i="1" s="1"/>
  <c r="H15613" i="1" s="1"/>
  <c r="H15598" i="1" s="1"/>
  <c r="H15583" i="1" s="1"/>
  <c r="H15568" i="1" s="1"/>
  <c r="F15688" i="1"/>
  <c r="L15687" i="1"/>
  <c r="J15687" i="1"/>
  <c r="K15687" i="1" s="1"/>
  <c r="M15687" i="1" s="1"/>
  <c r="F15687" i="1"/>
  <c r="J15686" i="1"/>
  <c r="K15686" i="1" s="1"/>
  <c r="H15686" i="1"/>
  <c r="H15671" i="1" s="1"/>
  <c r="H15656" i="1" s="1"/>
  <c r="F15686" i="1"/>
  <c r="J15685" i="1"/>
  <c r="L15685" i="1" s="1"/>
  <c r="H15685" i="1"/>
  <c r="F15685" i="1"/>
  <c r="K15684" i="1"/>
  <c r="J15684" i="1"/>
  <c r="H15684" i="1"/>
  <c r="F15684" i="1"/>
  <c r="L15684" i="1" s="1"/>
  <c r="M15684" i="1" s="1"/>
  <c r="K15683" i="1"/>
  <c r="J15683" i="1"/>
  <c r="F15683" i="1"/>
  <c r="J15682" i="1"/>
  <c r="K15682" i="1" s="1"/>
  <c r="F15682" i="1"/>
  <c r="J15681" i="1"/>
  <c r="L15681" i="1" s="1"/>
  <c r="F15681" i="1"/>
  <c r="L15683" i="1" s="1"/>
  <c r="M15680" i="1"/>
  <c r="K15680" i="1"/>
  <c r="J15680" i="1"/>
  <c r="F15680" i="1"/>
  <c r="L15680" i="1" s="1"/>
  <c r="L15679" i="1"/>
  <c r="K15679" i="1"/>
  <c r="M15679" i="1" s="1"/>
  <c r="J15679" i="1"/>
  <c r="F15679" i="1"/>
  <c r="L15678" i="1"/>
  <c r="J15678" i="1"/>
  <c r="K15678" i="1" s="1"/>
  <c r="M15678" i="1" s="1"/>
  <c r="F15678" i="1"/>
  <c r="J15677" i="1"/>
  <c r="L15677" i="1" s="1"/>
  <c r="F15677" i="1"/>
  <c r="L15676" i="1"/>
  <c r="J15676" i="1"/>
  <c r="K15676" i="1" s="1"/>
  <c r="F15676" i="1"/>
  <c r="J15675" i="1"/>
  <c r="K15675" i="1" s="1"/>
  <c r="H15675" i="1"/>
  <c r="H15660" i="1" s="1"/>
  <c r="H15645" i="1" s="1"/>
  <c r="H15630" i="1" s="1"/>
  <c r="F15675" i="1"/>
  <c r="J15674" i="1"/>
  <c r="L15674" i="1" s="1"/>
  <c r="F15674" i="1"/>
  <c r="K15673" i="1"/>
  <c r="J15673" i="1"/>
  <c r="F15673" i="1"/>
  <c r="L15673" i="1" s="1"/>
  <c r="M15673" i="1" s="1"/>
  <c r="K15672" i="1"/>
  <c r="J15672" i="1"/>
  <c r="H15672" i="1"/>
  <c r="H15657" i="1" s="1"/>
  <c r="H15642" i="1" s="1"/>
  <c r="H15627" i="1" s="1"/>
  <c r="F15672" i="1"/>
  <c r="J15671" i="1"/>
  <c r="K15671" i="1" s="1"/>
  <c r="F15671" i="1"/>
  <c r="J15670" i="1"/>
  <c r="L15670" i="1" s="1"/>
  <c r="H15670" i="1"/>
  <c r="F15670" i="1"/>
  <c r="L15672" i="1" s="1"/>
  <c r="K15669" i="1"/>
  <c r="J15669" i="1"/>
  <c r="H15669" i="1"/>
  <c r="F15669" i="1"/>
  <c r="L15668" i="1"/>
  <c r="K15668" i="1"/>
  <c r="M15668" i="1" s="1"/>
  <c r="J15668" i="1"/>
  <c r="F15668" i="1"/>
  <c r="J15667" i="1"/>
  <c r="K15667" i="1" s="1"/>
  <c r="F15667" i="1"/>
  <c r="L15667" i="1" s="1"/>
  <c r="K15666" i="1"/>
  <c r="J15666" i="1"/>
  <c r="F15666" i="1"/>
  <c r="L15665" i="1"/>
  <c r="J15665" i="1"/>
  <c r="K15665" i="1" s="1"/>
  <c r="M15665" i="1" s="1"/>
  <c r="F15665" i="1"/>
  <c r="J15664" i="1"/>
  <c r="F15664" i="1"/>
  <c r="L15666" i="1" s="1"/>
  <c r="M15666" i="1" s="1"/>
  <c r="K15663" i="1"/>
  <c r="J15663" i="1"/>
  <c r="F15663" i="1"/>
  <c r="L15663" i="1" s="1"/>
  <c r="K15662" i="1"/>
  <c r="J15662" i="1"/>
  <c r="F15662" i="1"/>
  <c r="J15661" i="1"/>
  <c r="H15661" i="1"/>
  <c r="F15661" i="1"/>
  <c r="K15660" i="1"/>
  <c r="J15660" i="1"/>
  <c r="F15660" i="1"/>
  <c r="J15659" i="1"/>
  <c r="K15659" i="1" s="1"/>
  <c r="M15659" i="1" s="1"/>
  <c r="F15659" i="1"/>
  <c r="L15658" i="1"/>
  <c r="J15658" i="1"/>
  <c r="K15658" i="1" s="1"/>
  <c r="F15658" i="1"/>
  <c r="J15657" i="1"/>
  <c r="F15657" i="1"/>
  <c r="L15659" i="1" s="1"/>
  <c r="K15656" i="1"/>
  <c r="J15656" i="1"/>
  <c r="F15656" i="1"/>
  <c r="L15656" i="1" s="1"/>
  <c r="J15655" i="1"/>
  <c r="K15655" i="1" s="1"/>
  <c r="H15655" i="1"/>
  <c r="H15640" i="1" s="1"/>
  <c r="H15625" i="1" s="1"/>
  <c r="H15610" i="1" s="1"/>
  <c r="F15655" i="1"/>
  <c r="L15654" i="1"/>
  <c r="J15654" i="1"/>
  <c r="K15654" i="1" s="1"/>
  <c r="H15654" i="1"/>
  <c r="F15654" i="1"/>
  <c r="J15653" i="1"/>
  <c r="F15653" i="1"/>
  <c r="L15655" i="1" s="1"/>
  <c r="K15652" i="1"/>
  <c r="M15652" i="1" s="1"/>
  <c r="J15652" i="1"/>
  <c r="H15652" i="1"/>
  <c r="F15652" i="1"/>
  <c r="L15652" i="1" s="1"/>
  <c r="J15651" i="1"/>
  <c r="K15651" i="1" s="1"/>
  <c r="M15651" i="1" s="1"/>
  <c r="F15651" i="1"/>
  <c r="L15651" i="1" s="1"/>
  <c r="K15650" i="1"/>
  <c r="J15650" i="1"/>
  <c r="F15650" i="1"/>
  <c r="L15649" i="1"/>
  <c r="J15649" i="1"/>
  <c r="K15649" i="1" s="1"/>
  <c r="M15649" i="1" s="1"/>
  <c r="F15649" i="1"/>
  <c r="J15648" i="1"/>
  <c r="L15648" i="1" s="1"/>
  <c r="H15648" i="1"/>
  <c r="F15648" i="1"/>
  <c r="L15650" i="1" s="1"/>
  <c r="K15647" i="1"/>
  <c r="J15647" i="1"/>
  <c r="F15647" i="1"/>
  <c r="J15646" i="1"/>
  <c r="H15646" i="1"/>
  <c r="F15646" i="1"/>
  <c r="K15645" i="1"/>
  <c r="J15645" i="1"/>
  <c r="F15645" i="1"/>
  <c r="J15644" i="1"/>
  <c r="K15644" i="1" s="1"/>
  <c r="M15644" i="1" s="1"/>
  <c r="F15644" i="1"/>
  <c r="L15643" i="1"/>
  <c r="J15643" i="1"/>
  <c r="K15643" i="1" s="1"/>
  <c r="F15643" i="1"/>
  <c r="J15642" i="1"/>
  <c r="F15642" i="1"/>
  <c r="L15644" i="1" s="1"/>
  <c r="K15641" i="1"/>
  <c r="M15641" i="1" s="1"/>
  <c r="J15641" i="1"/>
  <c r="F15641" i="1"/>
  <c r="L15641" i="1" s="1"/>
  <c r="K15640" i="1"/>
  <c r="J15640" i="1"/>
  <c r="F15640" i="1"/>
  <c r="L15640" i="1" s="1"/>
  <c r="M15640" i="1" s="1"/>
  <c r="K15639" i="1"/>
  <c r="J15639" i="1"/>
  <c r="F15639" i="1"/>
  <c r="L15639" i="1" s="1"/>
  <c r="K15638" i="1"/>
  <c r="J15638" i="1"/>
  <c r="F15638" i="1"/>
  <c r="L15638" i="1" s="1"/>
  <c r="J15637" i="1"/>
  <c r="K15637" i="1" s="1"/>
  <c r="H15637" i="1"/>
  <c r="H15622" i="1" s="1"/>
  <c r="F15637" i="1"/>
  <c r="J15636" i="1"/>
  <c r="K15636" i="1" s="1"/>
  <c r="H15636" i="1"/>
  <c r="F15636" i="1"/>
  <c r="J15635" i="1"/>
  <c r="F15635" i="1"/>
  <c r="L15637" i="1" s="1"/>
  <c r="K15634" i="1"/>
  <c r="M15634" i="1" s="1"/>
  <c r="J15634" i="1"/>
  <c r="F15634" i="1"/>
  <c r="L15634" i="1" s="1"/>
  <c r="J15633" i="1"/>
  <c r="K15633" i="1" s="1"/>
  <c r="M15633" i="1" s="1"/>
  <c r="H15633" i="1"/>
  <c r="H15618" i="1" s="1"/>
  <c r="H15603" i="1" s="1"/>
  <c r="F15633" i="1"/>
  <c r="J15632" i="1"/>
  <c r="K15632" i="1" s="1"/>
  <c r="H15632" i="1"/>
  <c r="F15632" i="1"/>
  <c r="J15631" i="1"/>
  <c r="H15631" i="1"/>
  <c r="F15631" i="1"/>
  <c r="L15633" i="1" s="1"/>
  <c r="K15630" i="1"/>
  <c r="J15630" i="1"/>
  <c r="F15630" i="1"/>
  <c r="L15630" i="1" s="1"/>
  <c r="J15629" i="1"/>
  <c r="K15629" i="1" s="1"/>
  <c r="M15629" i="1" s="1"/>
  <c r="F15629" i="1"/>
  <c r="J15628" i="1"/>
  <c r="K15628" i="1" s="1"/>
  <c r="F15628" i="1"/>
  <c r="J15627" i="1"/>
  <c r="F15627" i="1"/>
  <c r="L15629" i="1" s="1"/>
  <c r="K15626" i="1"/>
  <c r="M15626" i="1" s="1"/>
  <c r="J15626" i="1"/>
  <c r="H15626" i="1"/>
  <c r="F15626" i="1"/>
  <c r="L15626" i="1" s="1"/>
  <c r="J15625" i="1"/>
  <c r="K15625" i="1" s="1"/>
  <c r="M15625" i="1" s="1"/>
  <c r="F15625" i="1"/>
  <c r="J15624" i="1"/>
  <c r="K15624" i="1" s="1"/>
  <c r="H15624" i="1"/>
  <c r="F15624" i="1"/>
  <c r="J15623" i="1"/>
  <c r="F15623" i="1"/>
  <c r="L15625" i="1" s="1"/>
  <c r="K15622" i="1"/>
  <c r="M15622" i="1" s="1"/>
  <c r="J15622" i="1"/>
  <c r="F15622" i="1"/>
  <c r="L15622" i="1" s="1"/>
  <c r="L15621" i="1"/>
  <c r="J15621" i="1"/>
  <c r="K15621" i="1" s="1"/>
  <c r="M15621" i="1" s="1"/>
  <c r="F15621" i="1"/>
  <c r="K15620" i="1"/>
  <c r="J15620" i="1"/>
  <c r="H15620" i="1"/>
  <c r="H15605" i="1" s="1"/>
  <c r="F15620" i="1"/>
  <c r="J15619" i="1"/>
  <c r="K15619" i="1" s="1"/>
  <c r="F15619" i="1"/>
  <c r="J15618" i="1"/>
  <c r="L15618" i="1" s="1"/>
  <c r="F15618" i="1"/>
  <c r="L15620" i="1" s="1"/>
  <c r="M15617" i="1"/>
  <c r="K15617" i="1"/>
  <c r="J15617" i="1"/>
  <c r="H15617" i="1"/>
  <c r="F15617" i="1"/>
  <c r="L15617" i="1" s="1"/>
  <c r="K15616" i="1"/>
  <c r="M15616" i="1" s="1"/>
  <c r="J15616" i="1"/>
  <c r="H15616" i="1"/>
  <c r="H15601" i="1" s="1"/>
  <c r="F15616" i="1"/>
  <c r="J15615" i="1"/>
  <c r="K15615" i="1" s="1"/>
  <c r="H15615" i="1"/>
  <c r="H15600" i="1" s="1"/>
  <c r="F15615" i="1"/>
  <c r="J15614" i="1"/>
  <c r="F15614" i="1"/>
  <c r="L15616" i="1" s="1"/>
  <c r="M15613" i="1"/>
  <c r="K15613" i="1"/>
  <c r="J15613" i="1"/>
  <c r="F15613" i="1"/>
  <c r="L15613" i="1" s="1"/>
  <c r="K15612" i="1"/>
  <c r="M15612" i="1" s="1"/>
  <c r="J15612" i="1"/>
  <c r="H15612" i="1"/>
  <c r="F15612" i="1"/>
  <c r="L15611" i="1"/>
  <c r="J15611" i="1"/>
  <c r="K15611" i="1" s="1"/>
  <c r="H15611" i="1"/>
  <c r="H15596" i="1" s="1"/>
  <c r="H15581" i="1" s="1"/>
  <c r="F15611" i="1"/>
  <c r="J15610" i="1"/>
  <c r="F15610" i="1"/>
  <c r="L15612" i="1" s="1"/>
  <c r="K15609" i="1"/>
  <c r="J15609" i="1"/>
  <c r="H15609" i="1"/>
  <c r="F15609" i="1"/>
  <c r="L15608" i="1"/>
  <c r="K15608" i="1"/>
  <c r="M15608" i="1" s="1"/>
  <c r="J15608" i="1"/>
  <c r="H15608" i="1"/>
  <c r="H15593" i="1" s="1"/>
  <c r="H15578" i="1" s="1"/>
  <c r="F15608" i="1"/>
  <c r="J15607" i="1"/>
  <c r="K15607" i="1" s="1"/>
  <c r="F15607" i="1"/>
  <c r="L15607" i="1" s="1"/>
  <c r="L15606" i="1"/>
  <c r="J15606" i="1"/>
  <c r="K15606" i="1" s="1"/>
  <c r="M15606" i="1" s="1"/>
  <c r="H15606" i="1"/>
  <c r="F15606" i="1"/>
  <c r="L15605" i="1"/>
  <c r="J15605" i="1"/>
  <c r="K15605" i="1" s="1"/>
  <c r="F15605" i="1"/>
  <c r="J15604" i="1"/>
  <c r="F15604" i="1"/>
  <c r="J15603" i="1"/>
  <c r="F15603" i="1"/>
  <c r="K15602" i="1"/>
  <c r="M15602" i="1" s="1"/>
  <c r="J15602" i="1"/>
  <c r="F15602" i="1"/>
  <c r="L15602" i="1" s="1"/>
  <c r="J15601" i="1"/>
  <c r="F15601" i="1"/>
  <c r="K15600" i="1"/>
  <c r="M15600" i="1" s="1"/>
  <c r="J15600" i="1"/>
  <c r="F15600" i="1"/>
  <c r="L15600" i="1" s="1"/>
  <c r="L15599" i="1"/>
  <c r="J15599" i="1"/>
  <c r="K15599" i="1" s="1"/>
  <c r="M15599" i="1" s="1"/>
  <c r="H15599" i="1"/>
  <c r="F15599" i="1"/>
  <c r="J15598" i="1"/>
  <c r="F15598" i="1"/>
  <c r="J15597" i="1"/>
  <c r="F15597" i="1"/>
  <c r="J15596" i="1"/>
  <c r="F15596" i="1"/>
  <c r="K15595" i="1"/>
  <c r="J15595" i="1"/>
  <c r="F15595" i="1"/>
  <c r="J15594" i="1"/>
  <c r="H15594" i="1"/>
  <c r="F15594" i="1"/>
  <c r="K15593" i="1"/>
  <c r="M15593" i="1" s="1"/>
  <c r="J15593" i="1"/>
  <c r="F15593" i="1"/>
  <c r="L15593" i="1" s="1"/>
  <c r="J15592" i="1"/>
  <c r="K15592" i="1" s="1"/>
  <c r="F15592" i="1"/>
  <c r="L15592" i="1" s="1"/>
  <c r="K15591" i="1"/>
  <c r="J15591" i="1"/>
  <c r="H15591" i="1"/>
  <c r="H15576" i="1" s="1"/>
  <c r="H15561" i="1" s="1"/>
  <c r="H15546" i="1" s="1"/>
  <c r="F15591" i="1"/>
  <c r="J15590" i="1"/>
  <c r="K15590" i="1" s="1"/>
  <c r="F15590" i="1"/>
  <c r="L15590" i="1" s="1"/>
  <c r="L15589" i="1"/>
  <c r="J15589" i="1"/>
  <c r="K15589" i="1" s="1"/>
  <c r="F15589" i="1"/>
  <c r="L15591" i="1" s="1"/>
  <c r="K15588" i="1"/>
  <c r="M15588" i="1" s="1"/>
  <c r="J15588" i="1"/>
  <c r="F15588" i="1"/>
  <c r="L15588" i="1" s="1"/>
  <c r="K15587" i="1"/>
  <c r="M15587" i="1" s="1"/>
  <c r="J15587" i="1"/>
  <c r="H15587" i="1"/>
  <c r="F15587" i="1"/>
  <c r="L15587" i="1" s="1"/>
  <c r="L15586" i="1"/>
  <c r="J15586" i="1"/>
  <c r="K15586" i="1" s="1"/>
  <c r="M15586" i="1" s="1"/>
  <c r="F15586" i="1"/>
  <c r="K15585" i="1"/>
  <c r="J15585" i="1"/>
  <c r="H15585" i="1"/>
  <c r="F15585" i="1"/>
  <c r="L15584" i="1"/>
  <c r="J15584" i="1"/>
  <c r="K15584" i="1" s="1"/>
  <c r="M15584" i="1" s="1"/>
  <c r="H15584" i="1"/>
  <c r="H15569" i="1" s="1"/>
  <c r="F15584" i="1"/>
  <c r="J15583" i="1"/>
  <c r="F15583" i="1"/>
  <c r="L15585" i="1" s="1"/>
  <c r="K15582" i="1"/>
  <c r="J15582" i="1"/>
  <c r="F15582" i="1"/>
  <c r="L15582" i="1" s="1"/>
  <c r="M15582" i="1" s="1"/>
  <c r="J15581" i="1"/>
  <c r="F15581" i="1"/>
  <c r="K15580" i="1"/>
  <c r="J15580" i="1"/>
  <c r="H15580" i="1"/>
  <c r="F15580" i="1"/>
  <c r="L15580" i="1" s="1"/>
  <c r="L15579" i="1"/>
  <c r="J15579" i="1"/>
  <c r="K15579" i="1" s="1"/>
  <c r="H15579" i="1"/>
  <c r="H15564" i="1" s="1"/>
  <c r="F15579" i="1"/>
  <c r="J15578" i="1"/>
  <c r="K15578" i="1" s="1"/>
  <c r="F15578" i="1"/>
  <c r="J15577" i="1"/>
  <c r="H15577" i="1"/>
  <c r="F15577" i="1"/>
  <c r="K15576" i="1"/>
  <c r="J15576" i="1"/>
  <c r="F15576" i="1"/>
  <c r="L15576" i="1" s="1"/>
  <c r="L15575" i="1"/>
  <c r="J15575" i="1"/>
  <c r="K15575" i="1" s="1"/>
  <c r="M15575" i="1" s="1"/>
  <c r="H15575" i="1"/>
  <c r="H15560" i="1" s="1"/>
  <c r="H15545" i="1" s="1"/>
  <c r="F15575" i="1"/>
  <c r="L15574" i="1"/>
  <c r="J15574" i="1"/>
  <c r="K15574" i="1" s="1"/>
  <c r="H15574" i="1"/>
  <c r="F15574" i="1"/>
  <c r="J15573" i="1"/>
  <c r="H15573" i="1"/>
  <c r="F15573" i="1"/>
  <c r="L15572" i="1"/>
  <c r="K15572" i="1"/>
  <c r="J15572" i="1"/>
  <c r="H15572" i="1"/>
  <c r="F15572" i="1"/>
  <c r="J15571" i="1"/>
  <c r="F15571" i="1"/>
  <c r="K15570" i="1"/>
  <c r="M15570" i="1" s="1"/>
  <c r="J15570" i="1"/>
  <c r="H15570" i="1"/>
  <c r="F15570" i="1"/>
  <c r="L15569" i="1"/>
  <c r="J15569" i="1"/>
  <c r="K15569" i="1" s="1"/>
  <c r="M15569" i="1" s="1"/>
  <c r="F15569" i="1"/>
  <c r="J15568" i="1"/>
  <c r="L15568" i="1" s="1"/>
  <c r="F15568" i="1"/>
  <c r="L15570" i="1" s="1"/>
  <c r="K15567" i="1"/>
  <c r="M15567" i="1" s="1"/>
  <c r="J15567" i="1"/>
  <c r="H15567" i="1"/>
  <c r="H15552" i="1" s="1"/>
  <c r="H15537" i="1" s="1"/>
  <c r="F15567" i="1"/>
  <c r="L15567" i="1" s="1"/>
  <c r="L15566" i="1"/>
  <c r="K15566" i="1"/>
  <c r="M15566" i="1" s="1"/>
  <c r="J15566" i="1"/>
  <c r="H15566" i="1"/>
  <c r="F15566" i="1"/>
  <c r="L15565" i="1"/>
  <c r="J15565" i="1"/>
  <c r="K15565" i="1" s="1"/>
  <c r="M15565" i="1" s="1"/>
  <c r="H15565" i="1"/>
  <c r="F15565" i="1"/>
  <c r="J15564" i="1"/>
  <c r="F15564" i="1"/>
  <c r="M15563" i="1"/>
  <c r="K15563" i="1"/>
  <c r="J15563" i="1"/>
  <c r="H15563" i="1"/>
  <c r="H15548" i="1" s="1"/>
  <c r="F15563" i="1"/>
  <c r="L15563" i="1" s="1"/>
  <c r="L15562" i="1"/>
  <c r="K15562" i="1"/>
  <c r="M15562" i="1" s="1"/>
  <c r="J15562" i="1"/>
  <c r="H15562" i="1"/>
  <c r="H15547" i="1" s="1"/>
  <c r="F15562" i="1"/>
  <c r="L15561" i="1"/>
  <c r="M15561" i="1" s="1"/>
  <c r="J15561" i="1"/>
  <c r="K15561" i="1" s="1"/>
  <c r="F15561" i="1"/>
  <c r="K15560" i="1"/>
  <c r="J15560" i="1"/>
  <c r="F15560" i="1"/>
  <c r="M15559" i="1"/>
  <c r="K15559" i="1"/>
  <c r="J15559" i="1"/>
  <c r="H15559" i="1"/>
  <c r="H15544" i="1" s="1"/>
  <c r="H15529" i="1" s="1"/>
  <c r="F15559" i="1"/>
  <c r="L15559" i="1" s="1"/>
  <c r="K15558" i="1"/>
  <c r="J15558" i="1"/>
  <c r="H15558" i="1"/>
  <c r="H15543" i="1" s="1"/>
  <c r="F15558" i="1"/>
  <c r="L15557" i="1"/>
  <c r="M15557" i="1" s="1"/>
  <c r="J15557" i="1"/>
  <c r="K15557" i="1" s="1"/>
  <c r="H15557" i="1"/>
  <c r="F15557" i="1"/>
  <c r="K15556" i="1"/>
  <c r="J15556" i="1"/>
  <c r="H15556" i="1"/>
  <c r="F15556" i="1"/>
  <c r="L15558" i="1" s="1"/>
  <c r="K15555" i="1"/>
  <c r="M15555" i="1" s="1"/>
  <c r="J15555" i="1"/>
  <c r="H15555" i="1"/>
  <c r="H15540" i="1" s="1"/>
  <c r="F15555" i="1"/>
  <c r="L15555" i="1" s="1"/>
  <c r="L15554" i="1"/>
  <c r="K15554" i="1"/>
  <c r="M15554" i="1" s="1"/>
  <c r="J15554" i="1"/>
  <c r="F15554" i="1"/>
  <c r="L15553" i="1"/>
  <c r="K15553" i="1"/>
  <c r="J15553" i="1"/>
  <c r="H15553" i="1"/>
  <c r="F15553" i="1"/>
  <c r="J15552" i="1"/>
  <c r="F15552" i="1"/>
  <c r="J15551" i="1"/>
  <c r="K15551" i="1" s="1"/>
  <c r="F15551" i="1"/>
  <c r="L15550" i="1"/>
  <c r="M15550" i="1" s="1"/>
  <c r="J15550" i="1"/>
  <c r="K15550" i="1" s="1"/>
  <c r="F15550" i="1"/>
  <c r="J15549" i="1"/>
  <c r="K15549" i="1" s="1"/>
  <c r="H15549" i="1"/>
  <c r="H15534" i="1" s="1"/>
  <c r="F15549" i="1"/>
  <c r="L15548" i="1"/>
  <c r="M15548" i="1" s="1"/>
  <c r="J15548" i="1"/>
  <c r="K15548" i="1" s="1"/>
  <c r="F15548" i="1"/>
  <c r="J15547" i="1"/>
  <c r="L15547" i="1" s="1"/>
  <c r="F15547" i="1"/>
  <c r="K15546" i="1"/>
  <c r="J15546" i="1"/>
  <c r="F15546" i="1"/>
  <c r="J15545" i="1"/>
  <c r="K15545" i="1" s="1"/>
  <c r="F15545" i="1"/>
  <c r="J15544" i="1"/>
  <c r="K15544" i="1" s="1"/>
  <c r="F15544" i="1"/>
  <c r="L15546" i="1" s="1"/>
  <c r="K15543" i="1"/>
  <c r="J15543" i="1"/>
  <c r="F15543" i="1"/>
  <c r="L15542" i="1"/>
  <c r="K15542" i="1"/>
  <c r="J15542" i="1"/>
  <c r="H15542" i="1"/>
  <c r="F15542" i="1"/>
  <c r="L15541" i="1"/>
  <c r="J15541" i="1"/>
  <c r="K15541" i="1" s="1"/>
  <c r="H15541" i="1"/>
  <c r="F15541" i="1"/>
  <c r="J15540" i="1"/>
  <c r="K15540" i="1" s="1"/>
  <c r="F15540" i="1"/>
  <c r="L15540" i="1" s="1"/>
  <c r="J15539" i="1"/>
  <c r="H15539" i="1"/>
  <c r="F15539" i="1"/>
  <c r="K15538" i="1"/>
  <c r="J15538" i="1"/>
  <c r="F15538" i="1"/>
  <c r="L15538" i="1" s="1"/>
  <c r="K15537" i="1"/>
  <c r="M15537" i="1" s="1"/>
  <c r="J15537" i="1"/>
  <c r="F15537" i="1"/>
  <c r="L15537" i="1" s="1"/>
  <c r="K15536" i="1"/>
  <c r="J15536" i="1"/>
  <c r="H15536" i="1"/>
  <c r="H15521" i="1" s="1"/>
  <c r="F15536" i="1"/>
  <c r="J15535" i="1"/>
  <c r="K15535" i="1" s="1"/>
  <c r="H15535" i="1"/>
  <c r="F15535" i="1"/>
  <c r="J15534" i="1"/>
  <c r="F15534" i="1"/>
  <c r="L15536" i="1" s="1"/>
  <c r="L15533" i="1"/>
  <c r="K15533" i="1"/>
  <c r="M15533" i="1" s="1"/>
  <c r="J15533" i="1"/>
  <c r="H15533" i="1"/>
  <c r="F15533" i="1"/>
  <c r="K15532" i="1"/>
  <c r="J15532" i="1"/>
  <c r="F15532" i="1"/>
  <c r="L15532" i="1" s="1"/>
  <c r="K15531" i="1"/>
  <c r="J15531" i="1"/>
  <c r="F15531" i="1"/>
  <c r="L15530" i="1"/>
  <c r="M15530" i="1" s="1"/>
  <c r="K15530" i="1"/>
  <c r="J15530" i="1"/>
  <c r="F15530" i="1"/>
  <c r="K15529" i="1"/>
  <c r="J15529" i="1"/>
  <c r="F15529" i="1"/>
  <c r="K15528" i="1"/>
  <c r="J15528" i="1"/>
  <c r="H15528" i="1"/>
  <c r="F15528" i="1"/>
  <c r="L15528" i="1" s="1"/>
  <c r="J15527" i="1"/>
  <c r="F15527" i="1"/>
  <c r="J15526" i="1"/>
  <c r="K15526" i="1" s="1"/>
  <c r="F15526" i="1"/>
  <c r="L15526" i="1" s="1"/>
  <c r="K15525" i="1"/>
  <c r="J15525" i="1"/>
  <c r="H15525" i="1"/>
  <c r="F15525" i="1"/>
  <c r="L15525" i="1" s="1"/>
  <c r="J15524" i="1"/>
  <c r="K15524" i="1" s="1"/>
  <c r="H15524" i="1"/>
  <c r="H15509" i="1" s="1"/>
  <c r="F15524" i="1"/>
  <c r="M15523" i="1"/>
  <c r="K15523" i="1"/>
  <c r="J15523" i="1"/>
  <c r="L15523" i="1" s="1"/>
  <c r="H15523" i="1"/>
  <c r="F15523" i="1"/>
  <c r="J15522" i="1"/>
  <c r="F15522" i="1"/>
  <c r="J15521" i="1"/>
  <c r="F15521" i="1"/>
  <c r="K15520" i="1"/>
  <c r="M15520" i="1" s="1"/>
  <c r="J15520" i="1"/>
  <c r="H15520" i="1"/>
  <c r="F15520" i="1"/>
  <c r="L15520" i="1" s="1"/>
  <c r="K15519" i="1"/>
  <c r="J15519" i="1"/>
  <c r="L15519" i="1" s="1"/>
  <c r="H15519" i="1"/>
  <c r="F15519" i="1"/>
  <c r="L15518" i="1"/>
  <c r="J15518" i="1"/>
  <c r="K15518" i="1" s="1"/>
  <c r="M15518" i="1" s="1"/>
  <c r="F15518" i="1"/>
  <c r="J15517" i="1"/>
  <c r="K15517" i="1" s="1"/>
  <c r="H15517" i="1"/>
  <c r="H15502" i="1" s="1"/>
  <c r="H15487" i="1" s="1"/>
  <c r="H15472" i="1" s="1"/>
  <c r="H15457" i="1" s="1"/>
  <c r="F15517" i="1"/>
  <c r="J15516" i="1"/>
  <c r="H15516" i="1"/>
  <c r="F15516" i="1"/>
  <c r="J15515" i="1"/>
  <c r="H15515" i="1"/>
  <c r="H15500" i="1" s="1"/>
  <c r="H15485" i="1" s="1"/>
  <c r="H15470" i="1" s="1"/>
  <c r="H15455" i="1" s="1"/>
  <c r="H15440" i="1" s="1"/>
  <c r="H15425" i="1" s="1"/>
  <c r="H15410" i="1" s="1"/>
  <c r="H15395" i="1" s="1"/>
  <c r="H15380" i="1" s="1"/>
  <c r="H15365" i="1" s="1"/>
  <c r="H15350" i="1" s="1"/>
  <c r="H15335" i="1" s="1"/>
  <c r="H15320" i="1" s="1"/>
  <c r="F15515" i="1"/>
  <c r="L15517" i="1" s="1"/>
  <c r="M15517" i="1" s="1"/>
  <c r="K15514" i="1"/>
  <c r="J15514" i="1"/>
  <c r="F15514" i="1"/>
  <c r="L15514" i="1" s="1"/>
  <c r="K15513" i="1"/>
  <c r="J15513" i="1"/>
  <c r="F15513" i="1"/>
  <c r="L15513" i="1" s="1"/>
  <c r="J15512" i="1"/>
  <c r="H15512" i="1"/>
  <c r="F15512" i="1"/>
  <c r="K15511" i="1"/>
  <c r="J15511" i="1"/>
  <c r="H15511" i="1"/>
  <c r="F15511" i="1"/>
  <c r="L15511" i="1" s="1"/>
  <c r="J15510" i="1"/>
  <c r="K15510" i="1" s="1"/>
  <c r="H15510" i="1"/>
  <c r="F15510" i="1"/>
  <c r="J15509" i="1"/>
  <c r="F15509" i="1"/>
  <c r="J15508" i="1"/>
  <c r="L15508" i="1" s="1"/>
  <c r="H15508" i="1"/>
  <c r="H15493" i="1" s="1"/>
  <c r="H15478" i="1" s="1"/>
  <c r="F15508" i="1"/>
  <c r="L15507" i="1"/>
  <c r="M15507" i="1" s="1"/>
  <c r="K15507" i="1"/>
  <c r="J15507" i="1"/>
  <c r="H15507" i="1"/>
  <c r="F15507" i="1"/>
  <c r="J15506" i="1"/>
  <c r="H15506" i="1"/>
  <c r="F15506" i="1"/>
  <c r="K15505" i="1"/>
  <c r="J15505" i="1"/>
  <c r="F15505" i="1"/>
  <c r="J15504" i="1"/>
  <c r="K15504" i="1" s="1"/>
  <c r="H15504" i="1"/>
  <c r="F15504" i="1"/>
  <c r="J15503" i="1"/>
  <c r="H15503" i="1"/>
  <c r="F15503" i="1"/>
  <c r="L15505" i="1" s="1"/>
  <c r="K15502" i="1"/>
  <c r="J15502" i="1"/>
  <c r="F15502" i="1"/>
  <c r="L15502" i="1" s="1"/>
  <c r="K15501" i="1"/>
  <c r="J15501" i="1"/>
  <c r="H15501" i="1"/>
  <c r="F15501" i="1"/>
  <c r="J15500" i="1"/>
  <c r="F15500" i="1"/>
  <c r="K15499" i="1"/>
  <c r="J15499" i="1"/>
  <c r="H15499" i="1"/>
  <c r="F15499" i="1"/>
  <c r="L15499" i="1" s="1"/>
  <c r="J15498" i="1"/>
  <c r="K15498" i="1" s="1"/>
  <c r="H15498" i="1"/>
  <c r="H15483" i="1" s="1"/>
  <c r="F15498" i="1"/>
  <c r="L15497" i="1"/>
  <c r="K15497" i="1"/>
  <c r="M15497" i="1" s="1"/>
  <c r="J15497" i="1"/>
  <c r="H15497" i="1"/>
  <c r="H15482" i="1" s="1"/>
  <c r="H15467" i="1" s="1"/>
  <c r="H15452" i="1" s="1"/>
  <c r="H15437" i="1" s="1"/>
  <c r="H15422" i="1" s="1"/>
  <c r="H15407" i="1" s="1"/>
  <c r="H15392" i="1" s="1"/>
  <c r="H15377" i="1" s="1"/>
  <c r="H15362" i="1" s="1"/>
  <c r="H15347" i="1" s="1"/>
  <c r="F15497" i="1"/>
  <c r="J15496" i="1"/>
  <c r="K15496" i="1" s="1"/>
  <c r="H15496" i="1"/>
  <c r="F15496" i="1"/>
  <c r="J15495" i="1"/>
  <c r="K15495" i="1" s="1"/>
  <c r="F15495" i="1"/>
  <c r="K15494" i="1"/>
  <c r="J15494" i="1"/>
  <c r="H15494" i="1"/>
  <c r="H15479" i="1" s="1"/>
  <c r="H15464" i="1" s="1"/>
  <c r="H15449" i="1" s="1"/>
  <c r="F15494" i="1"/>
  <c r="L15494" i="1" s="1"/>
  <c r="K15493" i="1"/>
  <c r="J15493" i="1"/>
  <c r="F15493" i="1"/>
  <c r="L15495" i="1" s="1"/>
  <c r="K15492" i="1"/>
  <c r="J15492" i="1"/>
  <c r="H15492" i="1"/>
  <c r="H15477" i="1" s="1"/>
  <c r="H15462" i="1" s="1"/>
  <c r="H15447" i="1" s="1"/>
  <c r="H15432" i="1" s="1"/>
  <c r="F15492" i="1"/>
  <c r="L15491" i="1"/>
  <c r="J15491" i="1"/>
  <c r="K15491" i="1" s="1"/>
  <c r="H15491" i="1"/>
  <c r="F15491" i="1"/>
  <c r="J15490" i="1"/>
  <c r="H15490" i="1"/>
  <c r="F15490" i="1"/>
  <c r="L15492" i="1" s="1"/>
  <c r="J15489" i="1"/>
  <c r="L15489" i="1" s="1"/>
  <c r="H15489" i="1"/>
  <c r="F15489" i="1"/>
  <c r="K15488" i="1"/>
  <c r="J15488" i="1"/>
  <c r="H15488" i="1"/>
  <c r="H15473" i="1" s="1"/>
  <c r="F15488" i="1"/>
  <c r="L15488" i="1" s="1"/>
  <c r="M15488" i="1" s="1"/>
  <c r="K15487" i="1"/>
  <c r="J15487" i="1"/>
  <c r="F15487" i="1"/>
  <c r="L15486" i="1"/>
  <c r="J15486" i="1"/>
  <c r="K15486" i="1" s="1"/>
  <c r="M15486" i="1" s="1"/>
  <c r="H15486" i="1"/>
  <c r="F15486" i="1"/>
  <c r="J15485" i="1"/>
  <c r="F15485" i="1"/>
  <c r="L15487" i="1" s="1"/>
  <c r="L15484" i="1"/>
  <c r="M15484" i="1" s="1"/>
  <c r="K15484" i="1"/>
  <c r="J15484" i="1"/>
  <c r="H15484" i="1"/>
  <c r="H15469" i="1" s="1"/>
  <c r="F15484" i="1"/>
  <c r="J15483" i="1"/>
  <c r="F15483" i="1"/>
  <c r="K15482" i="1"/>
  <c r="M15482" i="1" s="1"/>
  <c r="J15482" i="1"/>
  <c r="F15482" i="1"/>
  <c r="L15482" i="1" s="1"/>
  <c r="K15481" i="1"/>
  <c r="J15481" i="1"/>
  <c r="F15481" i="1"/>
  <c r="J15480" i="1"/>
  <c r="F15480" i="1"/>
  <c r="J15479" i="1"/>
  <c r="L15479" i="1" s="1"/>
  <c r="F15479" i="1"/>
  <c r="J15478" i="1"/>
  <c r="F15478" i="1"/>
  <c r="K15477" i="1"/>
  <c r="J15477" i="1"/>
  <c r="F15477" i="1"/>
  <c r="L15477" i="1" s="1"/>
  <c r="M15477" i="1" s="1"/>
  <c r="L15476" i="1"/>
  <c r="K15476" i="1"/>
  <c r="M15476" i="1" s="1"/>
  <c r="J15476" i="1"/>
  <c r="F15476" i="1"/>
  <c r="L15475" i="1"/>
  <c r="J15475" i="1"/>
  <c r="K15475" i="1" s="1"/>
  <c r="H15475" i="1"/>
  <c r="F15475" i="1"/>
  <c r="J15474" i="1"/>
  <c r="K15474" i="1" s="1"/>
  <c r="H15474" i="1"/>
  <c r="H15459" i="1" s="1"/>
  <c r="H15444" i="1" s="1"/>
  <c r="H15429" i="1" s="1"/>
  <c r="H15414" i="1" s="1"/>
  <c r="H15399" i="1" s="1"/>
  <c r="F15474" i="1"/>
  <c r="J15473" i="1"/>
  <c r="L15473" i="1" s="1"/>
  <c r="F15473" i="1"/>
  <c r="L15472" i="1"/>
  <c r="J15472" i="1"/>
  <c r="K15472" i="1" s="1"/>
  <c r="M15472" i="1" s="1"/>
  <c r="F15472" i="1"/>
  <c r="L15471" i="1"/>
  <c r="J15471" i="1"/>
  <c r="K15471" i="1" s="1"/>
  <c r="M15471" i="1" s="1"/>
  <c r="H15471" i="1"/>
  <c r="H15456" i="1" s="1"/>
  <c r="H15441" i="1" s="1"/>
  <c r="H15426" i="1" s="1"/>
  <c r="F15471" i="1"/>
  <c r="J15470" i="1"/>
  <c r="K15470" i="1" s="1"/>
  <c r="F15470" i="1"/>
  <c r="L15469" i="1"/>
  <c r="J15469" i="1"/>
  <c r="K15469" i="1" s="1"/>
  <c r="F15469" i="1"/>
  <c r="L15468" i="1"/>
  <c r="M15468" i="1" s="1"/>
  <c r="K15468" i="1"/>
  <c r="J15468" i="1"/>
  <c r="H15468" i="1"/>
  <c r="H15453" i="1" s="1"/>
  <c r="F15468" i="1"/>
  <c r="J15467" i="1"/>
  <c r="L15467" i="1" s="1"/>
  <c r="F15467" i="1"/>
  <c r="L15466" i="1"/>
  <c r="M15466" i="1" s="1"/>
  <c r="J15466" i="1"/>
  <c r="K15466" i="1" s="1"/>
  <c r="H15466" i="1"/>
  <c r="F15466" i="1"/>
  <c r="L15465" i="1"/>
  <c r="M15465" i="1" s="1"/>
  <c r="K15465" i="1"/>
  <c r="J15465" i="1"/>
  <c r="H15465" i="1"/>
  <c r="F15465" i="1"/>
  <c r="J15464" i="1"/>
  <c r="L15464" i="1" s="1"/>
  <c r="F15464" i="1"/>
  <c r="L15463" i="1"/>
  <c r="J15463" i="1"/>
  <c r="K15463" i="1" s="1"/>
  <c r="M15463" i="1" s="1"/>
  <c r="F15463" i="1"/>
  <c r="K15462" i="1"/>
  <c r="J15462" i="1"/>
  <c r="F15462" i="1"/>
  <c r="J15461" i="1"/>
  <c r="L15461" i="1" s="1"/>
  <c r="H15461" i="1"/>
  <c r="F15461" i="1"/>
  <c r="K15460" i="1"/>
  <c r="J15460" i="1"/>
  <c r="L15460" i="1" s="1"/>
  <c r="M15460" i="1" s="1"/>
  <c r="H15460" i="1"/>
  <c r="H15445" i="1" s="1"/>
  <c r="H15430" i="1" s="1"/>
  <c r="H15415" i="1" s="1"/>
  <c r="H15400" i="1" s="1"/>
  <c r="F15460" i="1"/>
  <c r="L15462" i="1" s="1"/>
  <c r="M15462" i="1" s="1"/>
  <c r="K15459" i="1"/>
  <c r="J15459" i="1"/>
  <c r="F15459" i="1"/>
  <c r="J15458" i="1"/>
  <c r="K15458" i="1" s="1"/>
  <c r="H15458" i="1"/>
  <c r="H15443" i="1" s="1"/>
  <c r="H15428" i="1" s="1"/>
  <c r="H15413" i="1" s="1"/>
  <c r="F15458" i="1"/>
  <c r="J15457" i="1"/>
  <c r="L15457" i="1" s="1"/>
  <c r="F15457" i="1"/>
  <c r="L15459" i="1" s="1"/>
  <c r="K15456" i="1"/>
  <c r="J15456" i="1"/>
  <c r="L15456" i="1" s="1"/>
  <c r="M15456" i="1" s="1"/>
  <c r="F15456" i="1"/>
  <c r="L15458" i="1" s="1"/>
  <c r="K15455" i="1"/>
  <c r="M15455" i="1" s="1"/>
  <c r="J15455" i="1"/>
  <c r="F15455" i="1"/>
  <c r="J15454" i="1"/>
  <c r="K15454" i="1" s="1"/>
  <c r="H15454" i="1"/>
  <c r="H15439" i="1" s="1"/>
  <c r="H15424" i="1" s="1"/>
  <c r="H15409" i="1" s="1"/>
  <c r="H15394" i="1" s="1"/>
  <c r="H15379" i="1" s="1"/>
  <c r="F15454" i="1"/>
  <c r="J15453" i="1"/>
  <c r="L15453" i="1" s="1"/>
  <c r="F15453" i="1"/>
  <c r="L15455" i="1" s="1"/>
  <c r="M15452" i="1"/>
  <c r="K15452" i="1"/>
  <c r="J15452" i="1"/>
  <c r="L15452" i="1" s="1"/>
  <c r="F15452" i="1"/>
  <c r="L15454" i="1" s="1"/>
  <c r="K15451" i="1"/>
  <c r="J15451" i="1"/>
  <c r="H15451" i="1"/>
  <c r="F15451" i="1"/>
  <c r="J15450" i="1"/>
  <c r="K15450" i="1" s="1"/>
  <c r="H15450" i="1"/>
  <c r="H15435" i="1" s="1"/>
  <c r="H15420" i="1" s="1"/>
  <c r="H15405" i="1" s="1"/>
  <c r="H15390" i="1" s="1"/>
  <c r="H15375" i="1" s="1"/>
  <c r="F15450" i="1"/>
  <c r="J15449" i="1"/>
  <c r="L15449" i="1" s="1"/>
  <c r="F15449" i="1"/>
  <c r="L15451" i="1" s="1"/>
  <c r="J15448" i="1"/>
  <c r="L15448" i="1" s="1"/>
  <c r="H15448" i="1"/>
  <c r="F15448" i="1"/>
  <c r="L15450" i="1" s="1"/>
  <c r="K15447" i="1"/>
  <c r="J15447" i="1"/>
  <c r="F15447" i="1"/>
  <c r="J15446" i="1"/>
  <c r="K15446" i="1" s="1"/>
  <c r="H15446" i="1"/>
  <c r="H15431" i="1" s="1"/>
  <c r="F15446" i="1"/>
  <c r="J15445" i="1"/>
  <c r="L15445" i="1" s="1"/>
  <c r="F15445" i="1"/>
  <c r="L15447" i="1" s="1"/>
  <c r="J15444" i="1"/>
  <c r="L15444" i="1" s="1"/>
  <c r="F15444" i="1"/>
  <c r="L15446" i="1" s="1"/>
  <c r="K15443" i="1"/>
  <c r="J15443" i="1"/>
  <c r="F15443" i="1"/>
  <c r="J15442" i="1"/>
  <c r="K15442" i="1" s="1"/>
  <c r="H15442" i="1"/>
  <c r="F15442" i="1"/>
  <c r="J15441" i="1"/>
  <c r="L15441" i="1" s="1"/>
  <c r="F15441" i="1"/>
  <c r="L15443" i="1" s="1"/>
  <c r="J15440" i="1"/>
  <c r="L15440" i="1" s="1"/>
  <c r="F15440" i="1"/>
  <c r="L15442" i="1" s="1"/>
  <c r="K15439" i="1"/>
  <c r="J15439" i="1"/>
  <c r="F15439" i="1"/>
  <c r="J15438" i="1"/>
  <c r="K15438" i="1" s="1"/>
  <c r="H15438" i="1"/>
  <c r="H15423" i="1" s="1"/>
  <c r="H15408" i="1" s="1"/>
  <c r="H15393" i="1" s="1"/>
  <c r="H15378" i="1" s="1"/>
  <c r="H15363" i="1" s="1"/>
  <c r="H15348" i="1" s="1"/>
  <c r="H15333" i="1" s="1"/>
  <c r="H15318" i="1" s="1"/>
  <c r="H15303" i="1" s="1"/>
  <c r="H15288" i="1" s="1"/>
  <c r="F15438" i="1"/>
  <c r="J15437" i="1"/>
  <c r="L15437" i="1" s="1"/>
  <c r="F15437" i="1"/>
  <c r="L15439" i="1" s="1"/>
  <c r="J15436" i="1"/>
  <c r="L15436" i="1" s="1"/>
  <c r="H15436" i="1"/>
  <c r="F15436" i="1"/>
  <c r="L15438" i="1" s="1"/>
  <c r="L15435" i="1"/>
  <c r="K15435" i="1"/>
  <c r="M15435" i="1" s="1"/>
  <c r="J15435" i="1"/>
  <c r="F15435" i="1"/>
  <c r="L15434" i="1"/>
  <c r="J15434" i="1"/>
  <c r="K15434" i="1" s="1"/>
  <c r="M15434" i="1" s="1"/>
  <c r="H15434" i="1"/>
  <c r="H15419" i="1" s="1"/>
  <c r="H15404" i="1" s="1"/>
  <c r="H15389" i="1" s="1"/>
  <c r="H15374" i="1" s="1"/>
  <c r="H15359" i="1" s="1"/>
  <c r="H15344" i="1" s="1"/>
  <c r="H15329" i="1" s="1"/>
  <c r="H15314" i="1" s="1"/>
  <c r="H15299" i="1" s="1"/>
  <c r="H15284" i="1" s="1"/>
  <c r="F15434" i="1"/>
  <c r="J15433" i="1"/>
  <c r="L15433" i="1" s="1"/>
  <c r="F15433" i="1"/>
  <c r="K15432" i="1"/>
  <c r="J15432" i="1"/>
  <c r="F15432" i="1"/>
  <c r="J15431" i="1"/>
  <c r="F15431" i="1"/>
  <c r="K15430" i="1"/>
  <c r="M15430" i="1" s="1"/>
  <c r="J15430" i="1"/>
  <c r="F15430" i="1"/>
  <c r="L15430" i="1" s="1"/>
  <c r="K15429" i="1"/>
  <c r="M15429" i="1" s="1"/>
  <c r="J15429" i="1"/>
  <c r="L15429" i="1" s="1"/>
  <c r="F15429" i="1"/>
  <c r="L15428" i="1"/>
  <c r="M15428" i="1" s="1"/>
  <c r="K15428" i="1"/>
  <c r="J15428" i="1"/>
  <c r="F15428" i="1"/>
  <c r="J15427" i="1"/>
  <c r="F15427" i="1"/>
  <c r="J15426" i="1"/>
  <c r="L15426" i="1" s="1"/>
  <c r="F15426" i="1"/>
  <c r="J15425" i="1"/>
  <c r="K15425" i="1" s="1"/>
  <c r="F15425" i="1"/>
  <c r="L15425" i="1" s="1"/>
  <c r="M15425" i="1" s="1"/>
  <c r="K15424" i="1"/>
  <c r="J15424" i="1"/>
  <c r="F15424" i="1"/>
  <c r="J15423" i="1"/>
  <c r="K15423" i="1" s="1"/>
  <c r="F15423" i="1"/>
  <c r="J15422" i="1"/>
  <c r="L15422" i="1" s="1"/>
  <c r="F15422" i="1"/>
  <c r="L15424" i="1" s="1"/>
  <c r="J15421" i="1"/>
  <c r="K15421" i="1" s="1"/>
  <c r="M15421" i="1" s="1"/>
  <c r="H15421" i="1"/>
  <c r="F15421" i="1"/>
  <c r="L15421" i="1" s="1"/>
  <c r="K15420" i="1"/>
  <c r="M15420" i="1" s="1"/>
  <c r="J15420" i="1"/>
  <c r="F15420" i="1"/>
  <c r="L15419" i="1"/>
  <c r="J15419" i="1"/>
  <c r="K15419" i="1" s="1"/>
  <c r="M15419" i="1" s="1"/>
  <c r="F15419" i="1"/>
  <c r="J15418" i="1"/>
  <c r="L15418" i="1" s="1"/>
  <c r="H15418" i="1"/>
  <c r="F15418" i="1"/>
  <c r="L15420" i="1" s="1"/>
  <c r="J15417" i="1"/>
  <c r="K15417" i="1" s="1"/>
  <c r="M15417" i="1" s="1"/>
  <c r="F15417" i="1"/>
  <c r="J15416" i="1"/>
  <c r="F15416" i="1"/>
  <c r="J15415" i="1"/>
  <c r="L15415" i="1" s="1"/>
  <c r="F15415" i="1"/>
  <c r="L15417" i="1" s="1"/>
  <c r="J15414" i="1"/>
  <c r="K15414" i="1" s="1"/>
  <c r="F15414" i="1"/>
  <c r="L15414" i="1" s="1"/>
  <c r="M15414" i="1" s="1"/>
  <c r="L15413" i="1"/>
  <c r="K15413" i="1"/>
  <c r="M15413" i="1" s="1"/>
  <c r="J15413" i="1"/>
  <c r="F15413" i="1"/>
  <c r="L15412" i="1"/>
  <c r="J15412" i="1"/>
  <c r="K15412" i="1" s="1"/>
  <c r="M15412" i="1" s="1"/>
  <c r="H15412" i="1"/>
  <c r="F15412" i="1"/>
  <c r="J15411" i="1"/>
  <c r="L15411" i="1" s="1"/>
  <c r="F15411" i="1"/>
  <c r="K15410" i="1"/>
  <c r="J15410" i="1"/>
  <c r="F15410" i="1"/>
  <c r="J15409" i="1"/>
  <c r="F15409" i="1"/>
  <c r="K15408" i="1"/>
  <c r="J15408" i="1"/>
  <c r="F15408" i="1"/>
  <c r="L15408" i="1" s="1"/>
  <c r="K15407" i="1"/>
  <c r="J15407" i="1"/>
  <c r="L15407" i="1" s="1"/>
  <c r="M15407" i="1" s="1"/>
  <c r="F15407" i="1"/>
  <c r="K15406" i="1"/>
  <c r="J15406" i="1"/>
  <c r="H15406" i="1"/>
  <c r="H15391" i="1" s="1"/>
  <c r="F15406" i="1"/>
  <c r="J15405" i="1"/>
  <c r="F15405" i="1"/>
  <c r="K15404" i="1"/>
  <c r="J15404" i="1"/>
  <c r="F15404" i="1"/>
  <c r="K15403" i="1"/>
  <c r="J15403" i="1"/>
  <c r="L15403" i="1" s="1"/>
  <c r="M15403" i="1" s="1"/>
  <c r="H15403" i="1"/>
  <c r="H15388" i="1" s="1"/>
  <c r="H15373" i="1" s="1"/>
  <c r="H15358" i="1" s="1"/>
  <c r="H15343" i="1" s="1"/>
  <c r="F15403" i="1"/>
  <c r="L15402" i="1"/>
  <c r="M15402" i="1" s="1"/>
  <c r="K15402" i="1"/>
  <c r="J15402" i="1"/>
  <c r="H15402" i="1"/>
  <c r="H15387" i="1" s="1"/>
  <c r="H15372" i="1" s="1"/>
  <c r="H15357" i="1" s="1"/>
  <c r="H15342" i="1" s="1"/>
  <c r="H15327" i="1" s="1"/>
  <c r="H15312" i="1" s="1"/>
  <c r="H15297" i="1" s="1"/>
  <c r="H15282" i="1" s="1"/>
  <c r="F15402" i="1"/>
  <c r="J15401" i="1"/>
  <c r="H15401" i="1"/>
  <c r="H15386" i="1" s="1"/>
  <c r="H15371" i="1" s="1"/>
  <c r="F15401" i="1"/>
  <c r="K15400" i="1"/>
  <c r="M15400" i="1" s="1"/>
  <c r="J15400" i="1"/>
  <c r="F15400" i="1"/>
  <c r="L15400" i="1" s="1"/>
  <c r="K15399" i="1"/>
  <c r="J15399" i="1"/>
  <c r="L15399" i="1" s="1"/>
  <c r="M15399" i="1" s="1"/>
  <c r="F15399" i="1"/>
  <c r="L15398" i="1"/>
  <c r="M15398" i="1" s="1"/>
  <c r="K15398" i="1"/>
  <c r="J15398" i="1"/>
  <c r="F15398" i="1"/>
  <c r="J15397" i="1"/>
  <c r="K15397" i="1" s="1"/>
  <c r="H15397" i="1"/>
  <c r="H15382" i="1" s="1"/>
  <c r="H15367" i="1" s="1"/>
  <c r="H15352" i="1" s="1"/>
  <c r="H15337" i="1" s="1"/>
  <c r="H15322" i="1" s="1"/>
  <c r="H15307" i="1" s="1"/>
  <c r="H15292" i="1" s="1"/>
  <c r="H15277" i="1" s="1"/>
  <c r="H15262" i="1" s="1"/>
  <c r="H15247" i="1" s="1"/>
  <c r="H15232" i="1" s="1"/>
  <c r="H15217" i="1" s="1"/>
  <c r="H15202" i="1" s="1"/>
  <c r="H15187" i="1" s="1"/>
  <c r="H15172" i="1" s="1"/>
  <c r="H15157" i="1" s="1"/>
  <c r="H15142" i="1" s="1"/>
  <c r="H15127" i="1" s="1"/>
  <c r="H15112" i="1" s="1"/>
  <c r="H15097" i="1" s="1"/>
  <c r="H15082" i="1" s="1"/>
  <c r="H15067" i="1" s="1"/>
  <c r="F15397" i="1"/>
  <c r="J15396" i="1"/>
  <c r="L15396" i="1" s="1"/>
  <c r="H15396" i="1"/>
  <c r="F15396" i="1"/>
  <c r="M15395" i="1"/>
  <c r="J15395" i="1"/>
  <c r="K15395" i="1" s="1"/>
  <c r="F15395" i="1"/>
  <c r="L15395" i="1" s="1"/>
  <c r="K15394" i="1"/>
  <c r="M15394" i="1" s="1"/>
  <c r="J15394" i="1"/>
  <c r="F15394" i="1"/>
  <c r="J15393" i="1"/>
  <c r="K15393" i="1" s="1"/>
  <c r="F15393" i="1"/>
  <c r="J15392" i="1"/>
  <c r="L15392" i="1" s="1"/>
  <c r="F15392" i="1"/>
  <c r="L15394" i="1" s="1"/>
  <c r="M15391" i="1"/>
  <c r="J15391" i="1"/>
  <c r="K15391" i="1" s="1"/>
  <c r="F15391" i="1"/>
  <c r="L15391" i="1" s="1"/>
  <c r="K15390" i="1"/>
  <c r="M15390" i="1" s="1"/>
  <c r="J15390" i="1"/>
  <c r="F15390" i="1"/>
  <c r="J15389" i="1"/>
  <c r="K15389" i="1" s="1"/>
  <c r="F15389" i="1"/>
  <c r="J15388" i="1"/>
  <c r="L15388" i="1" s="1"/>
  <c r="F15388" i="1"/>
  <c r="L15390" i="1" s="1"/>
  <c r="J15387" i="1"/>
  <c r="K15387" i="1" s="1"/>
  <c r="F15387" i="1"/>
  <c r="L15387" i="1" s="1"/>
  <c r="M15387" i="1" s="1"/>
  <c r="L15386" i="1"/>
  <c r="K15386" i="1"/>
  <c r="M15386" i="1" s="1"/>
  <c r="J15386" i="1"/>
  <c r="F15386" i="1"/>
  <c r="L15385" i="1"/>
  <c r="J15385" i="1"/>
  <c r="K15385" i="1" s="1"/>
  <c r="H15385" i="1"/>
  <c r="H15370" i="1" s="1"/>
  <c r="H15355" i="1" s="1"/>
  <c r="F15385" i="1"/>
  <c r="J15384" i="1"/>
  <c r="L15384" i="1" s="1"/>
  <c r="F15384" i="1"/>
  <c r="L15383" i="1"/>
  <c r="K15383" i="1"/>
  <c r="J15383" i="1"/>
  <c r="F15383" i="1"/>
  <c r="J15382" i="1"/>
  <c r="F15382" i="1"/>
  <c r="K15381" i="1"/>
  <c r="J15381" i="1"/>
  <c r="H15381" i="1"/>
  <c r="F15381" i="1"/>
  <c r="L15381" i="1" s="1"/>
  <c r="K15380" i="1"/>
  <c r="J15380" i="1"/>
  <c r="L15380" i="1" s="1"/>
  <c r="M15380" i="1" s="1"/>
  <c r="F15380" i="1"/>
  <c r="K15379" i="1"/>
  <c r="J15379" i="1"/>
  <c r="F15379" i="1"/>
  <c r="J15378" i="1"/>
  <c r="F15378" i="1"/>
  <c r="K15377" i="1"/>
  <c r="J15377" i="1"/>
  <c r="F15377" i="1"/>
  <c r="L15377" i="1" s="1"/>
  <c r="K15376" i="1"/>
  <c r="J15376" i="1"/>
  <c r="L15376" i="1" s="1"/>
  <c r="M15376" i="1" s="1"/>
  <c r="H15376" i="1"/>
  <c r="H15361" i="1" s="1"/>
  <c r="H15346" i="1" s="1"/>
  <c r="H15331" i="1" s="1"/>
  <c r="H15316" i="1" s="1"/>
  <c r="F15376" i="1"/>
  <c r="L15375" i="1"/>
  <c r="K15375" i="1"/>
  <c r="J15375" i="1"/>
  <c r="F15375" i="1"/>
  <c r="J15374" i="1"/>
  <c r="F15374" i="1"/>
  <c r="K15373" i="1"/>
  <c r="M15373" i="1" s="1"/>
  <c r="J15373" i="1"/>
  <c r="F15373" i="1"/>
  <c r="L15373" i="1" s="1"/>
  <c r="K15372" i="1"/>
  <c r="J15372" i="1"/>
  <c r="L15372" i="1" s="1"/>
  <c r="M15372" i="1" s="1"/>
  <c r="F15372" i="1"/>
  <c r="K15371" i="1"/>
  <c r="J15371" i="1"/>
  <c r="F15371" i="1"/>
  <c r="J15370" i="1"/>
  <c r="F15370" i="1"/>
  <c r="K15369" i="1"/>
  <c r="M15369" i="1" s="1"/>
  <c r="J15369" i="1"/>
  <c r="H15369" i="1"/>
  <c r="F15369" i="1"/>
  <c r="L15369" i="1" s="1"/>
  <c r="K15368" i="1"/>
  <c r="J15368" i="1"/>
  <c r="L15368" i="1" s="1"/>
  <c r="M15368" i="1" s="1"/>
  <c r="H15368" i="1"/>
  <c r="H15353" i="1" s="1"/>
  <c r="H15338" i="1" s="1"/>
  <c r="F15368" i="1"/>
  <c r="L15367" i="1"/>
  <c r="K15367" i="1"/>
  <c r="J15367" i="1"/>
  <c r="F15367" i="1"/>
  <c r="J15366" i="1"/>
  <c r="H15366" i="1"/>
  <c r="H15351" i="1" s="1"/>
  <c r="F15366" i="1"/>
  <c r="K15365" i="1"/>
  <c r="M15365" i="1" s="1"/>
  <c r="J15365" i="1"/>
  <c r="F15365" i="1"/>
  <c r="L15365" i="1" s="1"/>
  <c r="K15364" i="1"/>
  <c r="J15364" i="1"/>
  <c r="L15364" i="1" s="1"/>
  <c r="M15364" i="1" s="1"/>
  <c r="H15364" i="1"/>
  <c r="H15349" i="1" s="1"/>
  <c r="H15334" i="1" s="1"/>
  <c r="F15364" i="1"/>
  <c r="K15363" i="1"/>
  <c r="J15363" i="1"/>
  <c r="F15363" i="1"/>
  <c r="J15362" i="1"/>
  <c r="F15362" i="1"/>
  <c r="K15361" i="1"/>
  <c r="J15361" i="1"/>
  <c r="F15361" i="1"/>
  <c r="J15360" i="1"/>
  <c r="L15360" i="1" s="1"/>
  <c r="H15360" i="1"/>
  <c r="H15345" i="1" s="1"/>
  <c r="H15330" i="1" s="1"/>
  <c r="F15360" i="1"/>
  <c r="K15359" i="1"/>
  <c r="J15359" i="1"/>
  <c r="F15359" i="1"/>
  <c r="J15358" i="1"/>
  <c r="F15358" i="1"/>
  <c r="K15357" i="1"/>
  <c r="J15357" i="1"/>
  <c r="F15357" i="1"/>
  <c r="L15357" i="1" s="1"/>
  <c r="J15356" i="1"/>
  <c r="L15356" i="1" s="1"/>
  <c r="H15356" i="1"/>
  <c r="H15341" i="1" s="1"/>
  <c r="H15326" i="1" s="1"/>
  <c r="F15356" i="1"/>
  <c r="K15355" i="1"/>
  <c r="J15355" i="1"/>
  <c r="F15355" i="1"/>
  <c r="J15354" i="1"/>
  <c r="H15354" i="1"/>
  <c r="H15339" i="1" s="1"/>
  <c r="F15354" i="1"/>
  <c r="K15353" i="1"/>
  <c r="J15353" i="1"/>
  <c r="F15353" i="1"/>
  <c r="L15353" i="1" s="1"/>
  <c r="J15352" i="1"/>
  <c r="L15352" i="1" s="1"/>
  <c r="F15352" i="1"/>
  <c r="L15351" i="1"/>
  <c r="K15351" i="1"/>
  <c r="M15351" i="1" s="1"/>
  <c r="J15351" i="1"/>
  <c r="F15351" i="1"/>
  <c r="J15350" i="1"/>
  <c r="F15350" i="1"/>
  <c r="K15349" i="1"/>
  <c r="J15349" i="1"/>
  <c r="F15349" i="1"/>
  <c r="J15348" i="1"/>
  <c r="F15348" i="1"/>
  <c r="K15347" i="1"/>
  <c r="J15347" i="1"/>
  <c r="F15347" i="1"/>
  <c r="J15346" i="1"/>
  <c r="F15346" i="1"/>
  <c r="K15345" i="1"/>
  <c r="J15345" i="1"/>
  <c r="F15345" i="1"/>
  <c r="L15345" i="1" s="1"/>
  <c r="J15344" i="1"/>
  <c r="F15344" i="1"/>
  <c r="K15343" i="1"/>
  <c r="J15343" i="1"/>
  <c r="F15343" i="1"/>
  <c r="L15342" i="1"/>
  <c r="M15342" i="1" s="1"/>
  <c r="J15342" i="1"/>
  <c r="K15342" i="1" s="1"/>
  <c r="F15342" i="1"/>
  <c r="J15341" i="1"/>
  <c r="L15341" i="1" s="1"/>
  <c r="F15341" i="1"/>
  <c r="L15343" i="1" s="1"/>
  <c r="J15340" i="1"/>
  <c r="H15340" i="1"/>
  <c r="H15325" i="1" s="1"/>
  <c r="H15310" i="1" s="1"/>
  <c r="H15295" i="1" s="1"/>
  <c r="H15280" i="1" s="1"/>
  <c r="H15265" i="1" s="1"/>
  <c r="F15340" i="1"/>
  <c r="L15339" i="1"/>
  <c r="J15339" i="1"/>
  <c r="K15339" i="1" s="1"/>
  <c r="M15339" i="1" s="1"/>
  <c r="F15339" i="1"/>
  <c r="J15338" i="1"/>
  <c r="K15338" i="1" s="1"/>
  <c r="F15338" i="1"/>
  <c r="J15337" i="1"/>
  <c r="L15337" i="1" s="1"/>
  <c r="F15337" i="1"/>
  <c r="J15336" i="1"/>
  <c r="K15336" i="1" s="1"/>
  <c r="H15336" i="1"/>
  <c r="F15336" i="1"/>
  <c r="J15335" i="1"/>
  <c r="K15335" i="1" s="1"/>
  <c r="F15335" i="1"/>
  <c r="L15334" i="1"/>
  <c r="J15334" i="1"/>
  <c r="K15334" i="1" s="1"/>
  <c r="M15334" i="1" s="1"/>
  <c r="F15334" i="1"/>
  <c r="L15333" i="1"/>
  <c r="J15333" i="1"/>
  <c r="K15333" i="1" s="1"/>
  <c r="M15333" i="1" s="1"/>
  <c r="F15333" i="1"/>
  <c r="J15332" i="1"/>
  <c r="K15332" i="1" s="1"/>
  <c r="H15332" i="1"/>
  <c r="F15332" i="1"/>
  <c r="L15331" i="1"/>
  <c r="J15331" i="1"/>
  <c r="K15331" i="1" s="1"/>
  <c r="F15331" i="1"/>
  <c r="J15330" i="1"/>
  <c r="K15330" i="1" s="1"/>
  <c r="F15330" i="1"/>
  <c r="K15329" i="1"/>
  <c r="M15329" i="1" s="1"/>
  <c r="J15329" i="1"/>
  <c r="F15329" i="1"/>
  <c r="L15329" i="1" s="1"/>
  <c r="J15328" i="1"/>
  <c r="K15328" i="1" s="1"/>
  <c r="H15328" i="1"/>
  <c r="H15313" i="1" s="1"/>
  <c r="H15298" i="1" s="1"/>
  <c r="H15283" i="1" s="1"/>
  <c r="F15328" i="1"/>
  <c r="L15328" i="1" s="1"/>
  <c r="J15327" i="1"/>
  <c r="F15327" i="1"/>
  <c r="J15326" i="1"/>
  <c r="K15326" i="1" s="1"/>
  <c r="F15326" i="1"/>
  <c r="L15326" i="1" s="1"/>
  <c r="M15326" i="1" s="1"/>
  <c r="J15325" i="1"/>
  <c r="F15325" i="1"/>
  <c r="J15324" i="1"/>
  <c r="K15324" i="1" s="1"/>
  <c r="F15324" i="1"/>
  <c r="K15323" i="1"/>
  <c r="J15323" i="1"/>
  <c r="F15323" i="1"/>
  <c r="J15322" i="1"/>
  <c r="L15322" i="1" s="1"/>
  <c r="F15322" i="1"/>
  <c r="M15321" i="1"/>
  <c r="L15321" i="1"/>
  <c r="J15321" i="1"/>
  <c r="K15321" i="1" s="1"/>
  <c r="H15321" i="1"/>
  <c r="H15306" i="1" s="1"/>
  <c r="H15291" i="1" s="1"/>
  <c r="H15276" i="1" s="1"/>
  <c r="H15261" i="1" s="1"/>
  <c r="H15246" i="1" s="1"/>
  <c r="H15231" i="1" s="1"/>
  <c r="H15216" i="1" s="1"/>
  <c r="H15201" i="1" s="1"/>
  <c r="H15186" i="1" s="1"/>
  <c r="H15171" i="1" s="1"/>
  <c r="F15321" i="1"/>
  <c r="K15320" i="1"/>
  <c r="J15320" i="1"/>
  <c r="F15320" i="1"/>
  <c r="L15320" i="1" s="1"/>
  <c r="J15319" i="1"/>
  <c r="H15319" i="1"/>
  <c r="H15304" i="1" s="1"/>
  <c r="F15319" i="1"/>
  <c r="J15318" i="1"/>
  <c r="L15318" i="1" s="1"/>
  <c r="F15318" i="1"/>
  <c r="L15317" i="1"/>
  <c r="J15317" i="1"/>
  <c r="K15317" i="1" s="1"/>
  <c r="H15317" i="1"/>
  <c r="H15302" i="1" s="1"/>
  <c r="F15317" i="1"/>
  <c r="K15316" i="1"/>
  <c r="J15316" i="1"/>
  <c r="F15316" i="1"/>
  <c r="J15315" i="1"/>
  <c r="K15315" i="1" s="1"/>
  <c r="H15315" i="1"/>
  <c r="H15300" i="1" s="1"/>
  <c r="F15315" i="1"/>
  <c r="K15314" i="1"/>
  <c r="J15314" i="1"/>
  <c r="F15314" i="1"/>
  <c r="L15314" i="1" s="1"/>
  <c r="J15313" i="1"/>
  <c r="K15313" i="1" s="1"/>
  <c r="F15313" i="1"/>
  <c r="J15312" i="1"/>
  <c r="F15312" i="1"/>
  <c r="J15311" i="1"/>
  <c r="K15311" i="1" s="1"/>
  <c r="H15311" i="1"/>
  <c r="H15296" i="1" s="1"/>
  <c r="F15311" i="1"/>
  <c r="L15311" i="1" s="1"/>
  <c r="M15311" i="1" s="1"/>
  <c r="K15310" i="1"/>
  <c r="J15310" i="1"/>
  <c r="L15310" i="1" s="1"/>
  <c r="F15310" i="1"/>
  <c r="J15309" i="1"/>
  <c r="K15309" i="1" s="1"/>
  <c r="H15309" i="1"/>
  <c r="H15294" i="1" s="1"/>
  <c r="F15309" i="1"/>
  <c r="L15308" i="1"/>
  <c r="J15308" i="1"/>
  <c r="K15308" i="1" s="1"/>
  <c r="M15308" i="1" s="1"/>
  <c r="H15308" i="1"/>
  <c r="F15308" i="1"/>
  <c r="M15307" i="1"/>
  <c r="L15307" i="1"/>
  <c r="J15307" i="1"/>
  <c r="K15307" i="1" s="1"/>
  <c r="F15307" i="1"/>
  <c r="K15306" i="1"/>
  <c r="J15306" i="1"/>
  <c r="F15306" i="1"/>
  <c r="L15306" i="1" s="1"/>
  <c r="J15305" i="1"/>
  <c r="H15305" i="1"/>
  <c r="H15290" i="1" s="1"/>
  <c r="F15305" i="1"/>
  <c r="J15304" i="1"/>
  <c r="L15304" i="1" s="1"/>
  <c r="F15304" i="1"/>
  <c r="L15303" i="1"/>
  <c r="J15303" i="1"/>
  <c r="K15303" i="1" s="1"/>
  <c r="F15303" i="1"/>
  <c r="K15302" i="1"/>
  <c r="J15302" i="1"/>
  <c r="F15302" i="1"/>
  <c r="J15301" i="1"/>
  <c r="K15301" i="1" s="1"/>
  <c r="H15301" i="1"/>
  <c r="H15286" i="1" s="1"/>
  <c r="F15301" i="1"/>
  <c r="K15300" i="1"/>
  <c r="J15300" i="1"/>
  <c r="F15300" i="1"/>
  <c r="L15300" i="1" s="1"/>
  <c r="J15299" i="1"/>
  <c r="K15299" i="1" s="1"/>
  <c r="F15299" i="1"/>
  <c r="J15298" i="1"/>
  <c r="F15298" i="1"/>
  <c r="J15297" i="1"/>
  <c r="K15297" i="1" s="1"/>
  <c r="F15297" i="1"/>
  <c r="L15297" i="1" s="1"/>
  <c r="M15297" i="1" s="1"/>
  <c r="K15296" i="1"/>
  <c r="J15296" i="1"/>
  <c r="L15296" i="1" s="1"/>
  <c r="F15296" i="1"/>
  <c r="J15295" i="1"/>
  <c r="K15295" i="1" s="1"/>
  <c r="F15295" i="1"/>
  <c r="L15294" i="1"/>
  <c r="J15294" i="1"/>
  <c r="K15294" i="1" s="1"/>
  <c r="F15294" i="1"/>
  <c r="J15293" i="1"/>
  <c r="K15293" i="1" s="1"/>
  <c r="M15293" i="1" s="1"/>
  <c r="H15293" i="1"/>
  <c r="H15278" i="1" s="1"/>
  <c r="F15293" i="1"/>
  <c r="L15293" i="1" s="1"/>
  <c r="J15292" i="1"/>
  <c r="L15292" i="1" s="1"/>
  <c r="F15292" i="1"/>
  <c r="M15291" i="1"/>
  <c r="L15291" i="1"/>
  <c r="J15291" i="1"/>
  <c r="K15291" i="1" s="1"/>
  <c r="F15291" i="1"/>
  <c r="K15290" i="1"/>
  <c r="J15290" i="1"/>
  <c r="F15290" i="1"/>
  <c r="L15290" i="1" s="1"/>
  <c r="J15289" i="1"/>
  <c r="H15289" i="1"/>
  <c r="F15289" i="1"/>
  <c r="J15288" i="1"/>
  <c r="L15288" i="1" s="1"/>
  <c r="F15288" i="1"/>
  <c r="L15287" i="1"/>
  <c r="J15287" i="1"/>
  <c r="K15287" i="1" s="1"/>
  <c r="M15287" i="1" s="1"/>
  <c r="H15287" i="1"/>
  <c r="F15287" i="1"/>
  <c r="K15286" i="1"/>
  <c r="J15286" i="1"/>
  <c r="F15286" i="1"/>
  <c r="J15285" i="1"/>
  <c r="K15285" i="1" s="1"/>
  <c r="H15285" i="1"/>
  <c r="F15285" i="1"/>
  <c r="K15284" i="1"/>
  <c r="J15284" i="1"/>
  <c r="F15284" i="1"/>
  <c r="L15284" i="1" s="1"/>
  <c r="J15283" i="1"/>
  <c r="K15283" i="1" s="1"/>
  <c r="F15283" i="1"/>
  <c r="J15282" i="1"/>
  <c r="F15282" i="1"/>
  <c r="J15281" i="1"/>
  <c r="K15281" i="1" s="1"/>
  <c r="H15281" i="1"/>
  <c r="F15281" i="1"/>
  <c r="L15281" i="1" s="1"/>
  <c r="M15281" i="1" s="1"/>
  <c r="K15280" i="1"/>
  <c r="M15280" i="1" s="1"/>
  <c r="J15280" i="1"/>
  <c r="L15280" i="1" s="1"/>
  <c r="F15280" i="1"/>
  <c r="J15279" i="1"/>
  <c r="K15279" i="1" s="1"/>
  <c r="H15279" i="1"/>
  <c r="F15279" i="1"/>
  <c r="L15278" i="1"/>
  <c r="J15278" i="1"/>
  <c r="K15278" i="1" s="1"/>
  <c r="F15278" i="1"/>
  <c r="J15277" i="1"/>
  <c r="K15277" i="1" s="1"/>
  <c r="F15277" i="1"/>
  <c r="L15277" i="1" s="1"/>
  <c r="J15276" i="1"/>
  <c r="L15276" i="1" s="1"/>
  <c r="F15276" i="1"/>
  <c r="J15275" i="1"/>
  <c r="K15275" i="1" s="1"/>
  <c r="F15275" i="1"/>
  <c r="L15275" i="1" s="1"/>
  <c r="M15275" i="1" s="1"/>
  <c r="J15274" i="1"/>
  <c r="F15274" i="1"/>
  <c r="L15273" i="1"/>
  <c r="K15273" i="1"/>
  <c r="J15273" i="1"/>
  <c r="F15273" i="1"/>
  <c r="K15272" i="1"/>
  <c r="M15272" i="1" s="1"/>
  <c r="J15272" i="1"/>
  <c r="F15272" i="1"/>
  <c r="L15272" i="1" s="1"/>
  <c r="J15271" i="1"/>
  <c r="F15271" i="1"/>
  <c r="K15270" i="1"/>
  <c r="J15270" i="1"/>
  <c r="F15270" i="1"/>
  <c r="J15269" i="1"/>
  <c r="F15269" i="1"/>
  <c r="K15268" i="1"/>
  <c r="J15268" i="1"/>
  <c r="F15268" i="1"/>
  <c r="L15268" i="1" s="1"/>
  <c r="M15268" i="1" s="1"/>
  <c r="L15267" i="1"/>
  <c r="J15267" i="1"/>
  <c r="K15267" i="1" s="1"/>
  <c r="F15267" i="1"/>
  <c r="J15266" i="1"/>
  <c r="L15266" i="1" s="1"/>
  <c r="F15266" i="1"/>
  <c r="K15265" i="1"/>
  <c r="J15265" i="1"/>
  <c r="L15265" i="1" s="1"/>
  <c r="F15265" i="1"/>
  <c r="K15264" i="1"/>
  <c r="M15264" i="1" s="1"/>
  <c r="J15264" i="1"/>
  <c r="L15264" i="1" s="1"/>
  <c r="F15264" i="1"/>
  <c r="J15263" i="1"/>
  <c r="H15263" i="1"/>
  <c r="F15263" i="1"/>
  <c r="K15262" i="1"/>
  <c r="J15262" i="1"/>
  <c r="F15262" i="1"/>
  <c r="K15261" i="1"/>
  <c r="J15261" i="1"/>
  <c r="F15261" i="1"/>
  <c r="J15260" i="1"/>
  <c r="K15260" i="1" s="1"/>
  <c r="H15260" i="1"/>
  <c r="H15245" i="1" s="1"/>
  <c r="H15230" i="1" s="1"/>
  <c r="H15215" i="1" s="1"/>
  <c r="H15200" i="1" s="1"/>
  <c r="H15185" i="1" s="1"/>
  <c r="H15170" i="1" s="1"/>
  <c r="H15155" i="1" s="1"/>
  <c r="H15140" i="1" s="1"/>
  <c r="H15125" i="1" s="1"/>
  <c r="H15110" i="1" s="1"/>
  <c r="H15095" i="1" s="1"/>
  <c r="H15080" i="1" s="1"/>
  <c r="H15065" i="1" s="1"/>
  <c r="H15050" i="1" s="1"/>
  <c r="H15035" i="1" s="1"/>
  <c r="H15020" i="1" s="1"/>
  <c r="H15005" i="1" s="1"/>
  <c r="H14990" i="1" s="1"/>
  <c r="F15260" i="1"/>
  <c r="L15260" i="1" s="1"/>
  <c r="L15259" i="1"/>
  <c r="J15259" i="1"/>
  <c r="K15259" i="1" s="1"/>
  <c r="H15259" i="1"/>
  <c r="F15259" i="1"/>
  <c r="J15258" i="1"/>
  <c r="F15258" i="1"/>
  <c r="J15257" i="1"/>
  <c r="L15257" i="1" s="1"/>
  <c r="H15257" i="1"/>
  <c r="F15257" i="1"/>
  <c r="K15256" i="1"/>
  <c r="J15256" i="1"/>
  <c r="H15256" i="1"/>
  <c r="F15256" i="1"/>
  <c r="L15256" i="1" s="1"/>
  <c r="M15256" i="1" s="1"/>
  <c r="K15255" i="1"/>
  <c r="M15255" i="1" s="1"/>
  <c r="J15255" i="1"/>
  <c r="H15255" i="1"/>
  <c r="H15240" i="1" s="1"/>
  <c r="H15225" i="1" s="1"/>
  <c r="H15210" i="1" s="1"/>
  <c r="H15195" i="1" s="1"/>
  <c r="H15180" i="1" s="1"/>
  <c r="H15165" i="1" s="1"/>
  <c r="H15150" i="1" s="1"/>
  <c r="H15135" i="1" s="1"/>
  <c r="H15120" i="1" s="1"/>
  <c r="H15105" i="1" s="1"/>
  <c r="H15090" i="1" s="1"/>
  <c r="H15075" i="1" s="1"/>
  <c r="H15060" i="1" s="1"/>
  <c r="H15045" i="1" s="1"/>
  <c r="F15255" i="1"/>
  <c r="L15255" i="1" s="1"/>
  <c r="K15254" i="1"/>
  <c r="J15254" i="1"/>
  <c r="H15254" i="1"/>
  <c r="H15239" i="1" s="1"/>
  <c r="H15224" i="1" s="1"/>
  <c r="H15209" i="1" s="1"/>
  <c r="H15194" i="1" s="1"/>
  <c r="H15179" i="1" s="1"/>
  <c r="F15254" i="1"/>
  <c r="J15253" i="1"/>
  <c r="L15253" i="1" s="1"/>
  <c r="H15253" i="1"/>
  <c r="F15253" i="1"/>
  <c r="K15252" i="1"/>
  <c r="J15252" i="1"/>
  <c r="H15252" i="1"/>
  <c r="F15252" i="1"/>
  <c r="L15252" i="1" s="1"/>
  <c r="M15252" i="1" s="1"/>
  <c r="K15251" i="1"/>
  <c r="M15251" i="1" s="1"/>
  <c r="J15251" i="1"/>
  <c r="H15251" i="1"/>
  <c r="F15251" i="1"/>
  <c r="L15251" i="1" s="1"/>
  <c r="K15250" i="1"/>
  <c r="J15250" i="1"/>
  <c r="H15250" i="1"/>
  <c r="H15235" i="1" s="1"/>
  <c r="H15220" i="1" s="1"/>
  <c r="F15250" i="1"/>
  <c r="J15249" i="1"/>
  <c r="L15249" i="1" s="1"/>
  <c r="H15249" i="1"/>
  <c r="F15249" i="1"/>
  <c r="K15248" i="1"/>
  <c r="J15248" i="1"/>
  <c r="H15248" i="1"/>
  <c r="F15248" i="1"/>
  <c r="L15248" i="1" s="1"/>
  <c r="M15248" i="1" s="1"/>
  <c r="K15247" i="1"/>
  <c r="M15247" i="1" s="1"/>
  <c r="J15247" i="1"/>
  <c r="F15247" i="1"/>
  <c r="L15247" i="1" s="1"/>
  <c r="K15246" i="1"/>
  <c r="J15246" i="1"/>
  <c r="F15246" i="1"/>
  <c r="J15245" i="1"/>
  <c r="L15245" i="1" s="1"/>
  <c r="F15245" i="1"/>
  <c r="J15244" i="1"/>
  <c r="K15244" i="1" s="1"/>
  <c r="M15244" i="1" s="1"/>
  <c r="H15244" i="1"/>
  <c r="F15244" i="1"/>
  <c r="L15244" i="1" s="1"/>
  <c r="K15243" i="1"/>
  <c r="M15243" i="1" s="1"/>
  <c r="J15243" i="1"/>
  <c r="H15243" i="1"/>
  <c r="F15243" i="1"/>
  <c r="K15242" i="1"/>
  <c r="J15242" i="1"/>
  <c r="H15242" i="1"/>
  <c r="H15227" i="1" s="1"/>
  <c r="H15212" i="1" s="1"/>
  <c r="H15197" i="1" s="1"/>
  <c r="H15182" i="1" s="1"/>
  <c r="H15167" i="1" s="1"/>
  <c r="H15152" i="1" s="1"/>
  <c r="F15242" i="1"/>
  <c r="J15241" i="1"/>
  <c r="L15241" i="1" s="1"/>
  <c r="H15241" i="1"/>
  <c r="F15241" i="1"/>
  <c r="L15243" i="1" s="1"/>
  <c r="M15240" i="1"/>
  <c r="J15240" i="1"/>
  <c r="K15240" i="1" s="1"/>
  <c r="F15240" i="1"/>
  <c r="L15240" i="1" s="1"/>
  <c r="K15239" i="1"/>
  <c r="J15239" i="1"/>
  <c r="F15239" i="1"/>
  <c r="L15238" i="1"/>
  <c r="J15238" i="1"/>
  <c r="K15238" i="1" s="1"/>
  <c r="M15238" i="1" s="1"/>
  <c r="H15238" i="1"/>
  <c r="H15223" i="1" s="1"/>
  <c r="H15208" i="1" s="1"/>
  <c r="H15193" i="1" s="1"/>
  <c r="H15178" i="1" s="1"/>
  <c r="H15163" i="1" s="1"/>
  <c r="H15148" i="1" s="1"/>
  <c r="H15133" i="1" s="1"/>
  <c r="H15118" i="1" s="1"/>
  <c r="H15103" i="1" s="1"/>
  <c r="H15088" i="1" s="1"/>
  <c r="H15073" i="1" s="1"/>
  <c r="F15238" i="1"/>
  <c r="J15237" i="1"/>
  <c r="L15237" i="1" s="1"/>
  <c r="F15237" i="1"/>
  <c r="L15239" i="1" s="1"/>
  <c r="K15236" i="1"/>
  <c r="J15236" i="1"/>
  <c r="H15236" i="1"/>
  <c r="F15236" i="1"/>
  <c r="J15235" i="1"/>
  <c r="F15235" i="1"/>
  <c r="K15234" i="1"/>
  <c r="J15234" i="1"/>
  <c r="H15234" i="1"/>
  <c r="F15234" i="1"/>
  <c r="L15236" i="1" s="1"/>
  <c r="K15233" i="1"/>
  <c r="J15233" i="1"/>
  <c r="H15233" i="1"/>
  <c r="H15218" i="1" s="1"/>
  <c r="H15203" i="1" s="1"/>
  <c r="F15233" i="1"/>
  <c r="L15233" i="1" s="1"/>
  <c r="M15233" i="1" s="1"/>
  <c r="K15232" i="1"/>
  <c r="J15232" i="1"/>
  <c r="F15232" i="1"/>
  <c r="J15231" i="1"/>
  <c r="F15231" i="1"/>
  <c r="K15230" i="1"/>
  <c r="J15230" i="1"/>
  <c r="L15230" i="1" s="1"/>
  <c r="F15230" i="1"/>
  <c r="L15232" i="1" s="1"/>
  <c r="K15229" i="1"/>
  <c r="J15229" i="1"/>
  <c r="H15229" i="1"/>
  <c r="F15229" i="1"/>
  <c r="L15229" i="1" s="1"/>
  <c r="M15229" i="1" s="1"/>
  <c r="L15228" i="1"/>
  <c r="K15228" i="1"/>
  <c r="J15228" i="1"/>
  <c r="H15228" i="1"/>
  <c r="F15228" i="1"/>
  <c r="J15227" i="1"/>
  <c r="F15227" i="1"/>
  <c r="K15226" i="1"/>
  <c r="J15226" i="1"/>
  <c r="L15226" i="1" s="1"/>
  <c r="H15226" i="1"/>
  <c r="F15226" i="1"/>
  <c r="K15225" i="1"/>
  <c r="J15225" i="1"/>
  <c r="F15225" i="1"/>
  <c r="L15225" i="1" s="1"/>
  <c r="M15225" i="1" s="1"/>
  <c r="J15224" i="1"/>
  <c r="K15224" i="1" s="1"/>
  <c r="F15224" i="1"/>
  <c r="J15223" i="1"/>
  <c r="F15223" i="1"/>
  <c r="K15222" i="1"/>
  <c r="J15222" i="1"/>
  <c r="H15222" i="1"/>
  <c r="F15222" i="1"/>
  <c r="L15224" i="1" s="1"/>
  <c r="J15221" i="1"/>
  <c r="K15221" i="1" s="1"/>
  <c r="H15221" i="1"/>
  <c r="F15221" i="1"/>
  <c r="L15221" i="1" s="1"/>
  <c r="J15220" i="1"/>
  <c r="K15220" i="1" s="1"/>
  <c r="F15220" i="1"/>
  <c r="J15219" i="1"/>
  <c r="H15219" i="1"/>
  <c r="F15219" i="1"/>
  <c r="K15218" i="1"/>
  <c r="J15218" i="1"/>
  <c r="F15218" i="1"/>
  <c r="L15220" i="1" s="1"/>
  <c r="J15217" i="1"/>
  <c r="K15217" i="1" s="1"/>
  <c r="F15217" i="1"/>
  <c r="L15217" i="1" s="1"/>
  <c r="L15216" i="1"/>
  <c r="J15216" i="1"/>
  <c r="K15216" i="1" s="1"/>
  <c r="M15216" i="1" s="1"/>
  <c r="F15216" i="1"/>
  <c r="J15215" i="1"/>
  <c r="F15215" i="1"/>
  <c r="K15214" i="1"/>
  <c r="M15214" i="1" s="1"/>
  <c r="J15214" i="1"/>
  <c r="L15214" i="1" s="1"/>
  <c r="F15214" i="1"/>
  <c r="K15213" i="1"/>
  <c r="J15213" i="1"/>
  <c r="H15213" i="1"/>
  <c r="F15213" i="1"/>
  <c r="L15213" i="1" s="1"/>
  <c r="M15213" i="1" s="1"/>
  <c r="K15212" i="1"/>
  <c r="M15212" i="1" s="1"/>
  <c r="J15212" i="1"/>
  <c r="F15212" i="1"/>
  <c r="L15212" i="1" s="1"/>
  <c r="K15211" i="1"/>
  <c r="J15211" i="1"/>
  <c r="H15211" i="1"/>
  <c r="F15211" i="1"/>
  <c r="J15210" i="1"/>
  <c r="L15210" i="1" s="1"/>
  <c r="F15210" i="1"/>
  <c r="K15209" i="1"/>
  <c r="J15209" i="1"/>
  <c r="F15209" i="1"/>
  <c r="L15209" i="1" s="1"/>
  <c r="M15209" i="1" s="1"/>
  <c r="K15208" i="1"/>
  <c r="J15208" i="1"/>
  <c r="F15208" i="1"/>
  <c r="L15208" i="1" s="1"/>
  <c r="K15207" i="1"/>
  <c r="M15207" i="1" s="1"/>
  <c r="J15207" i="1"/>
  <c r="F15207" i="1"/>
  <c r="L15207" i="1" s="1"/>
  <c r="J15206" i="1"/>
  <c r="K15206" i="1" s="1"/>
  <c r="M15206" i="1" s="1"/>
  <c r="H15206" i="1"/>
  <c r="H15191" i="1" s="1"/>
  <c r="H15176" i="1" s="1"/>
  <c r="H15161" i="1" s="1"/>
  <c r="H15146" i="1" s="1"/>
  <c r="H15131" i="1" s="1"/>
  <c r="H15116" i="1" s="1"/>
  <c r="H15101" i="1" s="1"/>
  <c r="F15206" i="1"/>
  <c r="L15206" i="1" s="1"/>
  <c r="L15205" i="1"/>
  <c r="J15205" i="1"/>
  <c r="K15205" i="1" s="1"/>
  <c r="F15205" i="1"/>
  <c r="K15204" i="1"/>
  <c r="J15204" i="1"/>
  <c r="H15204" i="1"/>
  <c r="H15189" i="1" s="1"/>
  <c r="F15204" i="1"/>
  <c r="J15203" i="1"/>
  <c r="L15203" i="1" s="1"/>
  <c r="F15203" i="1"/>
  <c r="M15202" i="1"/>
  <c r="K15202" i="1"/>
  <c r="J15202" i="1"/>
  <c r="L15202" i="1" s="1"/>
  <c r="F15202" i="1"/>
  <c r="L15204" i="1" s="1"/>
  <c r="K15201" i="1"/>
  <c r="M15201" i="1" s="1"/>
  <c r="J15201" i="1"/>
  <c r="F15201" i="1"/>
  <c r="L15201" i="1" s="1"/>
  <c r="K15200" i="1"/>
  <c r="M15200" i="1" s="1"/>
  <c r="J15200" i="1"/>
  <c r="F15200" i="1"/>
  <c r="J15199" i="1"/>
  <c r="L15199" i="1" s="1"/>
  <c r="H15199" i="1"/>
  <c r="F15199" i="1"/>
  <c r="K15198" i="1"/>
  <c r="J15198" i="1"/>
  <c r="L15198" i="1" s="1"/>
  <c r="M15198" i="1" s="1"/>
  <c r="H15198" i="1"/>
  <c r="F15198" i="1"/>
  <c r="L15200" i="1" s="1"/>
  <c r="K15197" i="1"/>
  <c r="J15197" i="1"/>
  <c r="F15197" i="1"/>
  <c r="L15197" i="1" s="1"/>
  <c r="K15196" i="1"/>
  <c r="J15196" i="1"/>
  <c r="H15196" i="1"/>
  <c r="H15181" i="1" s="1"/>
  <c r="F15196" i="1"/>
  <c r="J15195" i="1"/>
  <c r="L15195" i="1" s="1"/>
  <c r="F15195" i="1"/>
  <c r="J15194" i="1"/>
  <c r="L15194" i="1" s="1"/>
  <c r="F15194" i="1"/>
  <c r="L15196" i="1" s="1"/>
  <c r="K15193" i="1"/>
  <c r="M15193" i="1" s="1"/>
  <c r="J15193" i="1"/>
  <c r="F15193" i="1"/>
  <c r="L15193" i="1" s="1"/>
  <c r="K15192" i="1"/>
  <c r="J15192" i="1"/>
  <c r="H15192" i="1"/>
  <c r="H15177" i="1" s="1"/>
  <c r="H15162" i="1" s="1"/>
  <c r="H15147" i="1" s="1"/>
  <c r="H15132" i="1" s="1"/>
  <c r="H15117" i="1" s="1"/>
  <c r="H15102" i="1" s="1"/>
  <c r="H15087" i="1" s="1"/>
  <c r="H15072" i="1" s="1"/>
  <c r="H15057" i="1" s="1"/>
  <c r="H15042" i="1" s="1"/>
  <c r="H15027" i="1" s="1"/>
  <c r="F15192" i="1"/>
  <c r="J15191" i="1"/>
  <c r="L15191" i="1" s="1"/>
  <c r="F15191" i="1"/>
  <c r="J15190" i="1"/>
  <c r="L15190" i="1" s="1"/>
  <c r="H15190" i="1"/>
  <c r="F15190" i="1"/>
  <c r="L15192" i="1" s="1"/>
  <c r="K15189" i="1"/>
  <c r="M15189" i="1" s="1"/>
  <c r="J15189" i="1"/>
  <c r="F15189" i="1"/>
  <c r="L15189" i="1" s="1"/>
  <c r="K15188" i="1"/>
  <c r="M15188" i="1" s="1"/>
  <c r="J15188" i="1"/>
  <c r="H15188" i="1"/>
  <c r="H15173" i="1" s="1"/>
  <c r="H15158" i="1" s="1"/>
  <c r="H15143" i="1" s="1"/>
  <c r="H15128" i="1" s="1"/>
  <c r="H15113" i="1" s="1"/>
  <c r="H15098" i="1" s="1"/>
  <c r="F15188" i="1"/>
  <c r="J15187" i="1"/>
  <c r="L15187" i="1" s="1"/>
  <c r="F15187" i="1"/>
  <c r="J15186" i="1"/>
  <c r="L15186" i="1" s="1"/>
  <c r="F15186" i="1"/>
  <c r="L15188" i="1" s="1"/>
  <c r="K15185" i="1"/>
  <c r="M15185" i="1" s="1"/>
  <c r="J15185" i="1"/>
  <c r="F15185" i="1"/>
  <c r="L15185" i="1" s="1"/>
  <c r="L15184" i="1"/>
  <c r="J15184" i="1"/>
  <c r="K15184" i="1" s="1"/>
  <c r="M15184" i="1" s="1"/>
  <c r="H15184" i="1"/>
  <c r="H15169" i="1" s="1"/>
  <c r="H15154" i="1" s="1"/>
  <c r="H15139" i="1" s="1"/>
  <c r="H15124" i="1" s="1"/>
  <c r="H15109" i="1" s="1"/>
  <c r="H15094" i="1" s="1"/>
  <c r="H15079" i="1" s="1"/>
  <c r="F15184" i="1"/>
  <c r="J15183" i="1"/>
  <c r="L15183" i="1" s="1"/>
  <c r="F15183" i="1"/>
  <c r="K15182" i="1"/>
  <c r="J15182" i="1"/>
  <c r="F15182" i="1"/>
  <c r="J15181" i="1"/>
  <c r="F15181" i="1"/>
  <c r="K15180" i="1"/>
  <c r="J15180" i="1"/>
  <c r="F15180" i="1"/>
  <c r="L15182" i="1" s="1"/>
  <c r="K15179" i="1"/>
  <c r="J15179" i="1"/>
  <c r="F15179" i="1"/>
  <c r="L15179" i="1" s="1"/>
  <c r="K15178" i="1"/>
  <c r="J15178" i="1"/>
  <c r="F15178" i="1"/>
  <c r="J15177" i="1"/>
  <c r="F15177" i="1"/>
  <c r="K15176" i="1"/>
  <c r="J15176" i="1"/>
  <c r="F15176" i="1"/>
  <c r="L15178" i="1" s="1"/>
  <c r="K15175" i="1"/>
  <c r="J15175" i="1"/>
  <c r="F15175" i="1"/>
  <c r="L15175" i="1" s="1"/>
  <c r="K15174" i="1"/>
  <c r="M15174" i="1" s="1"/>
  <c r="J15174" i="1"/>
  <c r="L15174" i="1" s="1"/>
  <c r="F15174" i="1"/>
  <c r="K15173" i="1"/>
  <c r="J15173" i="1"/>
  <c r="L15173" i="1" s="1"/>
  <c r="F15173" i="1"/>
  <c r="K15172" i="1"/>
  <c r="M15172" i="1" s="1"/>
  <c r="J15172" i="1"/>
  <c r="F15172" i="1"/>
  <c r="L15172" i="1" s="1"/>
  <c r="K15171" i="1"/>
  <c r="J15171" i="1"/>
  <c r="F15171" i="1"/>
  <c r="J15170" i="1"/>
  <c r="F15170" i="1"/>
  <c r="K15169" i="1"/>
  <c r="J15169" i="1"/>
  <c r="L15169" i="1" s="1"/>
  <c r="F15169" i="1"/>
  <c r="L15171" i="1" s="1"/>
  <c r="K15168" i="1"/>
  <c r="M15168" i="1" s="1"/>
  <c r="J15168" i="1"/>
  <c r="H15168" i="1"/>
  <c r="H15153" i="1" s="1"/>
  <c r="H15138" i="1" s="1"/>
  <c r="H15123" i="1" s="1"/>
  <c r="H15108" i="1" s="1"/>
  <c r="H15093" i="1" s="1"/>
  <c r="H15078" i="1" s="1"/>
  <c r="H15063" i="1" s="1"/>
  <c r="H15048" i="1" s="1"/>
  <c r="H15033" i="1" s="1"/>
  <c r="H15018" i="1" s="1"/>
  <c r="H15003" i="1" s="1"/>
  <c r="H14988" i="1" s="1"/>
  <c r="H14973" i="1" s="1"/>
  <c r="H14958" i="1" s="1"/>
  <c r="H14943" i="1" s="1"/>
  <c r="H14928" i="1" s="1"/>
  <c r="F15168" i="1"/>
  <c r="L15168" i="1" s="1"/>
  <c r="L15167" i="1"/>
  <c r="J15167" i="1"/>
  <c r="K15167" i="1" s="1"/>
  <c r="F15167" i="1"/>
  <c r="J15166" i="1"/>
  <c r="F15166" i="1"/>
  <c r="J15165" i="1"/>
  <c r="L15165" i="1" s="1"/>
  <c r="F15165" i="1"/>
  <c r="K15164" i="1"/>
  <c r="J15164" i="1"/>
  <c r="F15164" i="1"/>
  <c r="J15163" i="1"/>
  <c r="F15163" i="1"/>
  <c r="K15162" i="1"/>
  <c r="J15162" i="1"/>
  <c r="L15162" i="1" s="1"/>
  <c r="F15162" i="1"/>
  <c r="L15164" i="1" s="1"/>
  <c r="M15164" i="1" s="1"/>
  <c r="K15161" i="1"/>
  <c r="J15161" i="1"/>
  <c r="F15161" i="1"/>
  <c r="L15161" i="1" s="1"/>
  <c r="M15161" i="1" s="1"/>
  <c r="J15160" i="1"/>
  <c r="K15160" i="1" s="1"/>
  <c r="H15160" i="1"/>
  <c r="F15160" i="1"/>
  <c r="J15159" i="1"/>
  <c r="H15159" i="1"/>
  <c r="F15159" i="1"/>
  <c r="K15158" i="1"/>
  <c r="J15158" i="1"/>
  <c r="F15158" i="1"/>
  <c r="L15160" i="1" s="1"/>
  <c r="K15157" i="1"/>
  <c r="J15157" i="1"/>
  <c r="F15157" i="1"/>
  <c r="L15157" i="1" s="1"/>
  <c r="M15157" i="1" s="1"/>
  <c r="L15156" i="1"/>
  <c r="J15156" i="1"/>
  <c r="K15156" i="1" s="1"/>
  <c r="F15156" i="1"/>
  <c r="K15155" i="1"/>
  <c r="J15155" i="1"/>
  <c r="F15155" i="1"/>
  <c r="J15154" i="1"/>
  <c r="L15154" i="1" s="1"/>
  <c r="F15154" i="1"/>
  <c r="K15153" i="1"/>
  <c r="J15153" i="1"/>
  <c r="F15153" i="1"/>
  <c r="L15153" i="1" s="1"/>
  <c r="M15153" i="1" s="1"/>
  <c r="K15152" i="1"/>
  <c r="J15152" i="1"/>
  <c r="L15152" i="1" s="1"/>
  <c r="F15152" i="1"/>
  <c r="L15151" i="1"/>
  <c r="K15151" i="1"/>
  <c r="M15151" i="1" s="1"/>
  <c r="J15151" i="1"/>
  <c r="H15151" i="1"/>
  <c r="F15151" i="1"/>
  <c r="J15150" i="1"/>
  <c r="L15150" i="1" s="1"/>
  <c r="F15150" i="1"/>
  <c r="K15149" i="1"/>
  <c r="J15149" i="1"/>
  <c r="F15149" i="1"/>
  <c r="J15148" i="1"/>
  <c r="F15148" i="1"/>
  <c r="K15147" i="1"/>
  <c r="J15147" i="1"/>
  <c r="L15147" i="1" s="1"/>
  <c r="F15147" i="1"/>
  <c r="L15149" i="1" s="1"/>
  <c r="M15149" i="1" s="1"/>
  <c r="K15146" i="1"/>
  <c r="M15146" i="1" s="1"/>
  <c r="J15146" i="1"/>
  <c r="F15146" i="1"/>
  <c r="L15146" i="1" s="1"/>
  <c r="J15145" i="1"/>
  <c r="K15145" i="1" s="1"/>
  <c r="H15145" i="1"/>
  <c r="F15145" i="1"/>
  <c r="J15144" i="1"/>
  <c r="H15144" i="1"/>
  <c r="F15144" i="1"/>
  <c r="K15143" i="1"/>
  <c r="J15143" i="1"/>
  <c r="F15143" i="1"/>
  <c r="L15145" i="1" s="1"/>
  <c r="K15142" i="1"/>
  <c r="J15142" i="1"/>
  <c r="F15142" i="1"/>
  <c r="L15142" i="1" s="1"/>
  <c r="J15141" i="1"/>
  <c r="K15141" i="1" s="1"/>
  <c r="H15141" i="1"/>
  <c r="F15141" i="1"/>
  <c r="J15140" i="1"/>
  <c r="F15140" i="1"/>
  <c r="K15139" i="1"/>
  <c r="J15139" i="1"/>
  <c r="F15139" i="1"/>
  <c r="L15141" i="1" s="1"/>
  <c r="J15138" i="1"/>
  <c r="K15138" i="1" s="1"/>
  <c r="F15138" i="1"/>
  <c r="L15137" i="1"/>
  <c r="J15137" i="1"/>
  <c r="K15137" i="1" s="1"/>
  <c r="M15137" i="1" s="1"/>
  <c r="F15137" i="1"/>
  <c r="K15136" i="1"/>
  <c r="J15136" i="1"/>
  <c r="F15136" i="1"/>
  <c r="L15136" i="1" s="1"/>
  <c r="K15135" i="1"/>
  <c r="J15135" i="1"/>
  <c r="F15135" i="1"/>
  <c r="L15135" i="1" s="1"/>
  <c r="L15134" i="1"/>
  <c r="J15134" i="1"/>
  <c r="K15134" i="1" s="1"/>
  <c r="H15134" i="1"/>
  <c r="F15134" i="1"/>
  <c r="J15133" i="1"/>
  <c r="F15133" i="1"/>
  <c r="J15132" i="1"/>
  <c r="L15132" i="1" s="1"/>
  <c r="F15132" i="1"/>
  <c r="J15131" i="1"/>
  <c r="K15131" i="1" s="1"/>
  <c r="M15131" i="1" s="1"/>
  <c r="F15131" i="1"/>
  <c r="L15131" i="1" s="1"/>
  <c r="J15130" i="1"/>
  <c r="K15130" i="1" s="1"/>
  <c r="H15130" i="1"/>
  <c r="F15130" i="1"/>
  <c r="J15129" i="1"/>
  <c r="H15129" i="1"/>
  <c r="F15129" i="1"/>
  <c r="J15128" i="1"/>
  <c r="F15128" i="1"/>
  <c r="L15130" i="1" s="1"/>
  <c r="J15127" i="1"/>
  <c r="K15127" i="1" s="1"/>
  <c r="F15127" i="1"/>
  <c r="L15127" i="1" s="1"/>
  <c r="J15126" i="1"/>
  <c r="K15126" i="1" s="1"/>
  <c r="H15126" i="1"/>
  <c r="F15126" i="1"/>
  <c r="J15125" i="1"/>
  <c r="F15125" i="1"/>
  <c r="J15124" i="1"/>
  <c r="F15124" i="1"/>
  <c r="L15126" i="1" s="1"/>
  <c r="J15123" i="1"/>
  <c r="K15123" i="1" s="1"/>
  <c r="F15123" i="1"/>
  <c r="L15123" i="1" s="1"/>
  <c r="J15122" i="1"/>
  <c r="K15122" i="1" s="1"/>
  <c r="H15122" i="1"/>
  <c r="F15122" i="1"/>
  <c r="J15121" i="1"/>
  <c r="H15121" i="1"/>
  <c r="F15121" i="1"/>
  <c r="J15120" i="1"/>
  <c r="L15120" i="1" s="1"/>
  <c r="F15120" i="1"/>
  <c r="L15122" i="1" s="1"/>
  <c r="J15119" i="1"/>
  <c r="K15119" i="1" s="1"/>
  <c r="H15119" i="1"/>
  <c r="H15104" i="1" s="1"/>
  <c r="H15089" i="1" s="1"/>
  <c r="F15119" i="1"/>
  <c r="L15119" i="1" s="1"/>
  <c r="L15118" i="1"/>
  <c r="J15118" i="1"/>
  <c r="K15118" i="1" s="1"/>
  <c r="M15118" i="1" s="1"/>
  <c r="F15118" i="1"/>
  <c r="J15117" i="1"/>
  <c r="F15117" i="1"/>
  <c r="J15116" i="1"/>
  <c r="L15116" i="1" s="1"/>
  <c r="F15116" i="1"/>
  <c r="J15115" i="1"/>
  <c r="K15115" i="1" s="1"/>
  <c r="H15115" i="1"/>
  <c r="H15100" i="1" s="1"/>
  <c r="F15115" i="1"/>
  <c r="L15115" i="1" s="1"/>
  <c r="J15114" i="1"/>
  <c r="K15114" i="1" s="1"/>
  <c r="H15114" i="1"/>
  <c r="F15114" i="1"/>
  <c r="J15113" i="1"/>
  <c r="F15113" i="1"/>
  <c r="J15112" i="1"/>
  <c r="F15112" i="1"/>
  <c r="L15114" i="1" s="1"/>
  <c r="J15111" i="1"/>
  <c r="K15111" i="1" s="1"/>
  <c r="M15111" i="1" s="1"/>
  <c r="H15111" i="1"/>
  <c r="H15096" i="1" s="1"/>
  <c r="H15081" i="1" s="1"/>
  <c r="H15066" i="1" s="1"/>
  <c r="H15051" i="1" s="1"/>
  <c r="H15036" i="1" s="1"/>
  <c r="F15111" i="1"/>
  <c r="L15111" i="1" s="1"/>
  <c r="J15110" i="1"/>
  <c r="K15110" i="1" s="1"/>
  <c r="F15110" i="1"/>
  <c r="J15109" i="1"/>
  <c r="F15109" i="1"/>
  <c r="J15108" i="1"/>
  <c r="F15108" i="1"/>
  <c r="L15110" i="1" s="1"/>
  <c r="J15107" i="1"/>
  <c r="K15107" i="1" s="1"/>
  <c r="M15107" i="1" s="1"/>
  <c r="H15107" i="1"/>
  <c r="H15092" i="1" s="1"/>
  <c r="H15077" i="1" s="1"/>
  <c r="H15062" i="1" s="1"/>
  <c r="F15107" i="1"/>
  <c r="L15107" i="1" s="1"/>
  <c r="L15106" i="1"/>
  <c r="J15106" i="1"/>
  <c r="K15106" i="1" s="1"/>
  <c r="H15106" i="1"/>
  <c r="F15106" i="1"/>
  <c r="J15105" i="1"/>
  <c r="F15105" i="1"/>
  <c r="J15104" i="1"/>
  <c r="L15104" i="1" s="1"/>
  <c r="F15104" i="1"/>
  <c r="J15103" i="1"/>
  <c r="K15103" i="1" s="1"/>
  <c r="M15103" i="1" s="1"/>
  <c r="F15103" i="1"/>
  <c r="L15103" i="1" s="1"/>
  <c r="L15102" i="1"/>
  <c r="J15102" i="1"/>
  <c r="K15102" i="1" s="1"/>
  <c r="F15102" i="1"/>
  <c r="J15101" i="1"/>
  <c r="F15101" i="1"/>
  <c r="J15100" i="1"/>
  <c r="F15100" i="1"/>
  <c r="J15099" i="1"/>
  <c r="K15099" i="1" s="1"/>
  <c r="M15099" i="1" s="1"/>
  <c r="H15099" i="1"/>
  <c r="F15099" i="1"/>
  <c r="L15099" i="1" s="1"/>
  <c r="J15098" i="1"/>
  <c r="K15098" i="1" s="1"/>
  <c r="F15098" i="1"/>
  <c r="J15097" i="1"/>
  <c r="F15097" i="1"/>
  <c r="J15096" i="1"/>
  <c r="F15096" i="1"/>
  <c r="L15098" i="1" s="1"/>
  <c r="J15095" i="1"/>
  <c r="K15095" i="1" s="1"/>
  <c r="F15095" i="1"/>
  <c r="L15095" i="1" s="1"/>
  <c r="J15094" i="1"/>
  <c r="K15094" i="1" s="1"/>
  <c r="F15094" i="1"/>
  <c r="J15093" i="1"/>
  <c r="F15093" i="1"/>
  <c r="J15092" i="1"/>
  <c r="L15092" i="1" s="1"/>
  <c r="F15092" i="1"/>
  <c r="L15094" i="1" s="1"/>
  <c r="J15091" i="1"/>
  <c r="K15091" i="1" s="1"/>
  <c r="M15091" i="1" s="1"/>
  <c r="H15091" i="1"/>
  <c r="F15091" i="1"/>
  <c r="L15091" i="1" s="1"/>
  <c r="J15090" i="1"/>
  <c r="K15090" i="1" s="1"/>
  <c r="F15090" i="1"/>
  <c r="J15089" i="1"/>
  <c r="F15089" i="1"/>
  <c r="J15088" i="1"/>
  <c r="L15088" i="1" s="1"/>
  <c r="F15088" i="1"/>
  <c r="L15090" i="1" s="1"/>
  <c r="J15087" i="1"/>
  <c r="K15087" i="1" s="1"/>
  <c r="M15087" i="1" s="1"/>
  <c r="F15087" i="1"/>
  <c r="L15087" i="1" s="1"/>
  <c r="L15086" i="1"/>
  <c r="J15086" i="1"/>
  <c r="K15086" i="1" s="1"/>
  <c r="F15086" i="1"/>
  <c r="L15085" i="1"/>
  <c r="K15085" i="1"/>
  <c r="M15085" i="1" s="1"/>
  <c r="J15085" i="1"/>
  <c r="H15085" i="1"/>
  <c r="F15085" i="1"/>
  <c r="K15084" i="1"/>
  <c r="J15084" i="1"/>
  <c r="L15084" i="1" s="1"/>
  <c r="M15084" i="1" s="1"/>
  <c r="F15084" i="1"/>
  <c r="L15083" i="1"/>
  <c r="J15083" i="1"/>
  <c r="K15083" i="1" s="1"/>
  <c r="M15083" i="1" s="1"/>
  <c r="F15083" i="1"/>
  <c r="K15082" i="1"/>
  <c r="J15082" i="1"/>
  <c r="F15082" i="1"/>
  <c r="K15081" i="1"/>
  <c r="J15081" i="1"/>
  <c r="L15081" i="1" s="1"/>
  <c r="M15081" i="1" s="1"/>
  <c r="F15081" i="1"/>
  <c r="M15080" i="1"/>
  <c r="K15080" i="1"/>
  <c r="J15080" i="1"/>
  <c r="L15080" i="1" s="1"/>
  <c r="F15080" i="1"/>
  <c r="L15082" i="1" s="1"/>
  <c r="K15079" i="1"/>
  <c r="J15079" i="1"/>
  <c r="L15079" i="1" s="1"/>
  <c r="F15079" i="1"/>
  <c r="K15078" i="1"/>
  <c r="M15078" i="1" s="1"/>
  <c r="J15078" i="1"/>
  <c r="F15078" i="1"/>
  <c r="K15077" i="1"/>
  <c r="J15077" i="1"/>
  <c r="L15077" i="1" s="1"/>
  <c r="M15077" i="1" s="1"/>
  <c r="F15077" i="1"/>
  <c r="M15076" i="1"/>
  <c r="K15076" i="1"/>
  <c r="J15076" i="1"/>
  <c r="L15076" i="1" s="1"/>
  <c r="H15076" i="1"/>
  <c r="F15076" i="1"/>
  <c r="L15078" i="1" s="1"/>
  <c r="K15075" i="1"/>
  <c r="M15075" i="1" s="1"/>
  <c r="J15075" i="1"/>
  <c r="L15075" i="1" s="1"/>
  <c r="F15075" i="1"/>
  <c r="K15074" i="1"/>
  <c r="M15074" i="1" s="1"/>
  <c r="J15074" i="1"/>
  <c r="H15074" i="1"/>
  <c r="F15074" i="1"/>
  <c r="K15073" i="1"/>
  <c r="J15073" i="1"/>
  <c r="L15073" i="1" s="1"/>
  <c r="M15073" i="1" s="1"/>
  <c r="F15073" i="1"/>
  <c r="K15072" i="1"/>
  <c r="J15072" i="1"/>
  <c r="F15072" i="1"/>
  <c r="L15074" i="1" s="1"/>
  <c r="K15071" i="1"/>
  <c r="M15071" i="1" s="1"/>
  <c r="J15071" i="1"/>
  <c r="L15071" i="1" s="1"/>
  <c r="H15071" i="1"/>
  <c r="H15056" i="1" s="1"/>
  <c r="H15041" i="1" s="1"/>
  <c r="H15026" i="1" s="1"/>
  <c r="H15011" i="1" s="1"/>
  <c r="H14996" i="1" s="1"/>
  <c r="H14981" i="1" s="1"/>
  <c r="F15071" i="1"/>
  <c r="K15070" i="1"/>
  <c r="M15070" i="1" s="1"/>
  <c r="J15070" i="1"/>
  <c r="F15070" i="1"/>
  <c r="L15070" i="1" s="1"/>
  <c r="J15069" i="1"/>
  <c r="K15069" i="1" s="1"/>
  <c r="M15069" i="1" s="1"/>
  <c r="H15069" i="1"/>
  <c r="F15069" i="1"/>
  <c r="L15069" i="1" s="1"/>
  <c r="L15068" i="1"/>
  <c r="J15068" i="1"/>
  <c r="K15068" i="1" s="1"/>
  <c r="H15068" i="1"/>
  <c r="F15068" i="1"/>
  <c r="J15067" i="1"/>
  <c r="F15067" i="1"/>
  <c r="J15066" i="1"/>
  <c r="L15066" i="1" s="1"/>
  <c r="F15066" i="1"/>
  <c r="J15065" i="1"/>
  <c r="K15065" i="1" s="1"/>
  <c r="M15065" i="1" s="1"/>
  <c r="F15065" i="1"/>
  <c r="L15065" i="1" s="1"/>
  <c r="L15064" i="1"/>
  <c r="J15064" i="1"/>
  <c r="K15064" i="1" s="1"/>
  <c r="F15064" i="1"/>
  <c r="K15063" i="1"/>
  <c r="J15063" i="1"/>
  <c r="F15063" i="1"/>
  <c r="K15062" i="1"/>
  <c r="J15062" i="1"/>
  <c r="L15062" i="1" s="1"/>
  <c r="M15062" i="1" s="1"/>
  <c r="F15062" i="1"/>
  <c r="M15061" i="1"/>
  <c r="K15061" i="1"/>
  <c r="J15061" i="1"/>
  <c r="L15061" i="1" s="1"/>
  <c r="H15061" i="1"/>
  <c r="H15046" i="1" s="1"/>
  <c r="F15061" i="1"/>
  <c r="L15063" i="1" s="1"/>
  <c r="K15060" i="1"/>
  <c r="J15060" i="1"/>
  <c r="L15060" i="1" s="1"/>
  <c r="F15060" i="1"/>
  <c r="K15059" i="1"/>
  <c r="M15059" i="1" s="1"/>
  <c r="J15059" i="1"/>
  <c r="H15059" i="1"/>
  <c r="H15044" i="1" s="1"/>
  <c r="H15029" i="1" s="1"/>
  <c r="F15059" i="1"/>
  <c r="K15058" i="1"/>
  <c r="J15058" i="1"/>
  <c r="L15058" i="1" s="1"/>
  <c r="M15058" i="1" s="1"/>
  <c r="F15058" i="1"/>
  <c r="J15057" i="1"/>
  <c r="K15057" i="1" s="1"/>
  <c r="F15057" i="1"/>
  <c r="L15059" i="1" s="1"/>
  <c r="J15056" i="1"/>
  <c r="F15056" i="1"/>
  <c r="J15055" i="1"/>
  <c r="H15055" i="1"/>
  <c r="F15055" i="1"/>
  <c r="L15057" i="1" s="1"/>
  <c r="J15054" i="1"/>
  <c r="K15054" i="1" s="1"/>
  <c r="M15054" i="1" s="1"/>
  <c r="H15054" i="1"/>
  <c r="F15054" i="1"/>
  <c r="L15054" i="1" s="1"/>
  <c r="L15053" i="1"/>
  <c r="J15053" i="1"/>
  <c r="K15053" i="1" s="1"/>
  <c r="H15053" i="1"/>
  <c r="F15053" i="1"/>
  <c r="J15052" i="1"/>
  <c r="F15052" i="1"/>
  <c r="K15051" i="1"/>
  <c r="J15051" i="1"/>
  <c r="L15051" i="1" s="1"/>
  <c r="M15051" i="1" s="1"/>
  <c r="F15051" i="1"/>
  <c r="K15050" i="1"/>
  <c r="J15050" i="1"/>
  <c r="L15050" i="1" s="1"/>
  <c r="M15050" i="1" s="1"/>
  <c r="F15050" i="1"/>
  <c r="K15049" i="1"/>
  <c r="J15049" i="1"/>
  <c r="L15049" i="1" s="1"/>
  <c r="H15049" i="1"/>
  <c r="F15049" i="1"/>
  <c r="K15048" i="1"/>
  <c r="J15048" i="1"/>
  <c r="F15048" i="1"/>
  <c r="K15047" i="1"/>
  <c r="J15047" i="1"/>
  <c r="L15047" i="1" s="1"/>
  <c r="M15047" i="1" s="1"/>
  <c r="F15047" i="1"/>
  <c r="J15046" i="1"/>
  <c r="K15046" i="1" s="1"/>
  <c r="F15046" i="1"/>
  <c r="L15048" i="1" s="1"/>
  <c r="J15045" i="1"/>
  <c r="F15045" i="1"/>
  <c r="J15044" i="1"/>
  <c r="F15044" i="1"/>
  <c r="L15046" i="1" s="1"/>
  <c r="J15043" i="1"/>
  <c r="K15043" i="1" s="1"/>
  <c r="H15043" i="1"/>
  <c r="F15043" i="1"/>
  <c r="L15043" i="1" s="1"/>
  <c r="L15042" i="1"/>
  <c r="J15042" i="1"/>
  <c r="K15042" i="1" s="1"/>
  <c r="F15042" i="1"/>
  <c r="J15041" i="1"/>
  <c r="F15041" i="1"/>
  <c r="J15040" i="1"/>
  <c r="L15040" i="1" s="1"/>
  <c r="F15040" i="1"/>
  <c r="K15039" i="1"/>
  <c r="J15039" i="1"/>
  <c r="L15039" i="1" s="1"/>
  <c r="M15039" i="1" s="1"/>
  <c r="H15039" i="1"/>
  <c r="F15039" i="1"/>
  <c r="K15038" i="1"/>
  <c r="M15038" i="1" s="1"/>
  <c r="J15038" i="1"/>
  <c r="L15038" i="1" s="1"/>
  <c r="H15038" i="1"/>
  <c r="F15038" i="1"/>
  <c r="K15037" i="1"/>
  <c r="J15037" i="1"/>
  <c r="H15037" i="1"/>
  <c r="H15022" i="1" s="1"/>
  <c r="F15037" i="1"/>
  <c r="K15036" i="1"/>
  <c r="J15036" i="1"/>
  <c r="L15036" i="1" s="1"/>
  <c r="M15036" i="1" s="1"/>
  <c r="F15036" i="1"/>
  <c r="K15035" i="1"/>
  <c r="J15035" i="1"/>
  <c r="F15035" i="1"/>
  <c r="L15037" i="1" s="1"/>
  <c r="K15034" i="1"/>
  <c r="J15034" i="1"/>
  <c r="L15034" i="1" s="1"/>
  <c r="F15034" i="1"/>
  <c r="J15033" i="1"/>
  <c r="F15033" i="1"/>
  <c r="J15032" i="1"/>
  <c r="K15032" i="1" s="1"/>
  <c r="H15032" i="1"/>
  <c r="F15032" i="1"/>
  <c r="L15032" i="1" s="1"/>
  <c r="L15031" i="1"/>
  <c r="J15031" i="1"/>
  <c r="K15031" i="1" s="1"/>
  <c r="M15031" i="1" s="1"/>
  <c r="F15031" i="1"/>
  <c r="K15030" i="1"/>
  <c r="M15030" i="1" s="1"/>
  <c r="J15030" i="1"/>
  <c r="H15030" i="1"/>
  <c r="F15030" i="1"/>
  <c r="K15029" i="1"/>
  <c r="J15029" i="1"/>
  <c r="L15029" i="1" s="1"/>
  <c r="M15029" i="1" s="1"/>
  <c r="F15029" i="1"/>
  <c r="K15028" i="1"/>
  <c r="J15028" i="1"/>
  <c r="L15028" i="1" s="1"/>
  <c r="M15028" i="1" s="1"/>
  <c r="H15028" i="1"/>
  <c r="F15028" i="1"/>
  <c r="L15030" i="1" s="1"/>
  <c r="K15027" i="1"/>
  <c r="M15027" i="1" s="1"/>
  <c r="J15027" i="1"/>
  <c r="L15027" i="1" s="1"/>
  <c r="F15027" i="1"/>
  <c r="K15026" i="1"/>
  <c r="J15026" i="1"/>
  <c r="F15026" i="1"/>
  <c r="K15025" i="1"/>
  <c r="J15025" i="1"/>
  <c r="L15025" i="1" s="1"/>
  <c r="M15025" i="1" s="1"/>
  <c r="H15025" i="1"/>
  <c r="H15010" i="1" s="1"/>
  <c r="F15025" i="1"/>
  <c r="K15024" i="1"/>
  <c r="J15024" i="1"/>
  <c r="L15024" i="1" s="1"/>
  <c r="M15024" i="1" s="1"/>
  <c r="H15024" i="1"/>
  <c r="F15024" i="1"/>
  <c r="L15026" i="1" s="1"/>
  <c r="K15023" i="1"/>
  <c r="M15023" i="1" s="1"/>
  <c r="J15023" i="1"/>
  <c r="L15023" i="1" s="1"/>
  <c r="H15023" i="1"/>
  <c r="H15008" i="1" s="1"/>
  <c r="F15023" i="1"/>
  <c r="K15022" i="1"/>
  <c r="J15022" i="1"/>
  <c r="F15022" i="1"/>
  <c r="K15021" i="1"/>
  <c r="J15021" i="1"/>
  <c r="L15021" i="1" s="1"/>
  <c r="M15021" i="1" s="1"/>
  <c r="F15021" i="1"/>
  <c r="J15020" i="1"/>
  <c r="K15020" i="1" s="1"/>
  <c r="F15020" i="1"/>
  <c r="L15022" i="1" s="1"/>
  <c r="J15019" i="1"/>
  <c r="H15019" i="1"/>
  <c r="F15019" i="1"/>
  <c r="J15018" i="1"/>
  <c r="F15018" i="1"/>
  <c r="L15020" i="1" s="1"/>
  <c r="J15017" i="1"/>
  <c r="K15017" i="1" s="1"/>
  <c r="H15017" i="1"/>
  <c r="F15017" i="1"/>
  <c r="L15017" i="1" s="1"/>
  <c r="L15016" i="1"/>
  <c r="J15016" i="1"/>
  <c r="K15016" i="1" s="1"/>
  <c r="H15016" i="1"/>
  <c r="F15016" i="1"/>
  <c r="J15015" i="1"/>
  <c r="F15015" i="1"/>
  <c r="K15014" i="1"/>
  <c r="J15014" i="1"/>
  <c r="L15014" i="1" s="1"/>
  <c r="M15014" i="1" s="1"/>
  <c r="F15014" i="1"/>
  <c r="L15013" i="1"/>
  <c r="J15013" i="1"/>
  <c r="K15013" i="1" s="1"/>
  <c r="M15013" i="1" s="1"/>
  <c r="F15013" i="1"/>
  <c r="K15012" i="1"/>
  <c r="M15012" i="1" s="1"/>
  <c r="J15012" i="1"/>
  <c r="H15012" i="1"/>
  <c r="F15012" i="1"/>
  <c r="K15011" i="1"/>
  <c r="J15011" i="1"/>
  <c r="L15011" i="1" s="1"/>
  <c r="M15011" i="1" s="1"/>
  <c r="F15011" i="1"/>
  <c r="K15010" i="1"/>
  <c r="J15010" i="1"/>
  <c r="F15010" i="1"/>
  <c r="L15012" i="1" s="1"/>
  <c r="K15009" i="1"/>
  <c r="J15009" i="1"/>
  <c r="L15009" i="1" s="1"/>
  <c r="F15009" i="1"/>
  <c r="J15008" i="1"/>
  <c r="L15008" i="1" s="1"/>
  <c r="F15008" i="1"/>
  <c r="L15007" i="1"/>
  <c r="J15007" i="1"/>
  <c r="K15007" i="1" s="1"/>
  <c r="M15007" i="1" s="1"/>
  <c r="F15007" i="1"/>
  <c r="K15006" i="1"/>
  <c r="J15006" i="1"/>
  <c r="L15006" i="1" s="1"/>
  <c r="H15006" i="1"/>
  <c r="H14991" i="1" s="1"/>
  <c r="F15006" i="1"/>
  <c r="K15005" i="1"/>
  <c r="J15005" i="1"/>
  <c r="F15005" i="1"/>
  <c r="K15004" i="1"/>
  <c r="J15004" i="1"/>
  <c r="L15004" i="1" s="1"/>
  <c r="M15004" i="1" s="1"/>
  <c r="H15004" i="1"/>
  <c r="H14989" i="1" s="1"/>
  <c r="H14974" i="1" s="1"/>
  <c r="F15004" i="1"/>
  <c r="M15003" i="1"/>
  <c r="K15003" i="1"/>
  <c r="J15003" i="1"/>
  <c r="F15003" i="1"/>
  <c r="L15003" i="1" s="1"/>
  <c r="K15002" i="1"/>
  <c r="J15002" i="1"/>
  <c r="L15002" i="1" s="1"/>
  <c r="H15002" i="1"/>
  <c r="H14987" i="1" s="1"/>
  <c r="F15002" i="1"/>
  <c r="K15001" i="1"/>
  <c r="J15001" i="1"/>
  <c r="H15001" i="1"/>
  <c r="H14986" i="1" s="1"/>
  <c r="F15001" i="1"/>
  <c r="K15000" i="1"/>
  <c r="J15000" i="1"/>
  <c r="L15000" i="1" s="1"/>
  <c r="M15000" i="1" s="1"/>
  <c r="H15000" i="1"/>
  <c r="H14985" i="1" s="1"/>
  <c r="H14970" i="1" s="1"/>
  <c r="H14955" i="1" s="1"/>
  <c r="H14940" i="1" s="1"/>
  <c r="F15000" i="1"/>
  <c r="K14999" i="1"/>
  <c r="J14999" i="1"/>
  <c r="H14999" i="1"/>
  <c r="H14984" i="1" s="1"/>
  <c r="H14969" i="1" s="1"/>
  <c r="H14954" i="1" s="1"/>
  <c r="H14939" i="1" s="1"/>
  <c r="F14999" i="1"/>
  <c r="L14999" i="1" s="1"/>
  <c r="M14999" i="1" s="1"/>
  <c r="K14998" i="1"/>
  <c r="M14998" i="1" s="1"/>
  <c r="J14998" i="1"/>
  <c r="L14998" i="1" s="1"/>
  <c r="H14998" i="1"/>
  <c r="H14983" i="1" s="1"/>
  <c r="H14968" i="1" s="1"/>
  <c r="H14953" i="1" s="1"/>
  <c r="H14938" i="1" s="1"/>
  <c r="H14923" i="1" s="1"/>
  <c r="H14908" i="1" s="1"/>
  <c r="H14893" i="1" s="1"/>
  <c r="H14878" i="1" s="1"/>
  <c r="H14863" i="1" s="1"/>
  <c r="H14848" i="1" s="1"/>
  <c r="H14833" i="1" s="1"/>
  <c r="F14998" i="1"/>
  <c r="K14997" i="1"/>
  <c r="J14997" i="1"/>
  <c r="H14997" i="1"/>
  <c r="H14982" i="1" s="1"/>
  <c r="H14967" i="1" s="1"/>
  <c r="F14997" i="1"/>
  <c r="K14996" i="1"/>
  <c r="J14996" i="1"/>
  <c r="L14996" i="1" s="1"/>
  <c r="M14996" i="1" s="1"/>
  <c r="F14996" i="1"/>
  <c r="M14995" i="1"/>
  <c r="K14995" i="1"/>
  <c r="J14995" i="1"/>
  <c r="F14995" i="1"/>
  <c r="L14995" i="1" s="1"/>
  <c r="J14994" i="1"/>
  <c r="F14994" i="1"/>
  <c r="K14993" i="1"/>
  <c r="J14993" i="1"/>
  <c r="L14993" i="1" s="1"/>
  <c r="M14993" i="1" s="1"/>
  <c r="F14993" i="1"/>
  <c r="L14992" i="1"/>
  <c r="J14992" i="1"/>
  <c r="K14992" i="1" s="1"/>
  <c r="H14992" i="1"/>
  <c r="F14992" i="1"/>
  <c r="J14991" i="1"/>
  <c r="F14991" i="1"/>
  <c r="J14990" i="1"/>
  <c r="L14990" i="1" s="1"/>
  <c r="F14990" i="1"/>
  <c r="J14989" i="1"/>
  <c r="K14989" i="1" s="1"/>
  <c r="M14989" i="1" s="1"/>
  <c r="F14989" i="1"/>
  <c r="L14989" i="1" s="1"/>
  <c r="J14988" i="1"/>
  <c r="K14988" i="1" s="1"/>
  <c r="F14988" i="1"/>
  <c r="J14987" i="1"/>
  <c r="F14987" i="1"/>
  <c r="J14986" i="1"/>
  <c r="F14986" i="1"/>
  <c r="L14988" i="1" s="1"/>
  <c r="J14985" i="1"/>
  <c r="K14985" i="1" s="1"/>
  <c r="F14985" i="1"/>
  <c r="L14985" i="1" s="1"/>
  <c r="L14984" i="1"/>
  <c r="J14984" i="1"/>
  <c r="K14984" i="1" s="1"/>
  <c r="M14984" i="1" s="1"/>
  <c r="F14984" i="1"/>
  <c r="J14983" i="1"/>
  <c r="F14983" i="1"/>
  <c r="J14982" i="1"/>
  <c r="L14982" i="1" s="1"/>
  <c r="F14982" i="1"/>
  <c r="J14981" i="1"/>
  <c r="K14981" i="1" s="1"/>
  <c r="F14981" i="1"/>
  <c r="L14981" i="1" s="1"/>
  <c r="L14980" i="1"/>
  <c r="J14980" i="1"/>
  <c r="K14980" i="1" s="1"/>
  <c r="H14980" i="1"/>
  <c r="F14980" i="1"/>
  <c r="J14979" i="1"/>
  <c r="H14979" i="1"/>
  <c r="H14964" i="1" s="1"/>
  <c r="H14949" i="1" s="1"/>
  <c r="H14934" i="1" s="1"/>
  <c r="F14979" i="1"/>
  <c r="J14978" i="1"/>
  <c r="L14978" i="1" s="1"/>
  <c r="H14978" i="1"/>
  <c r="F14978" i="1"/>
  <c r="J14977" i="1"/>
  <c r="K14977" i="1" s="1"/>
  <c r="M14977" i="1" s="1"/>
  <c r="H14977" i="1"/>
  <c r="H14962" i="1" s="1"/>
  <c r="H14947" i="1" s="1"/>
  <c r="F14977" i="1"/>
  <c r="L14977" i="1" s="1"/>
  <c r="L14976" i="1"/>
  <c r="J14976" i="1"/>
  <c r="K14976" i="1" s="1"/>
  <c r="F14976" i="1"/>
  <c r="K14975" i="1"/>
  <c r="J14975" i="1"/>
  <c r="H14975" i="1"/>
  <c r="H14960" i="1" s="1"/>
  <c r="H14945" i="1" s="1"/>
  <c r="F14975" i="1"/>
  <c r="K14974" i="1"/>
  <c r="J14974" i="1"/>
  <c r="L14974" i="1" s="1"/>
  <c r="M14974" i="1" s="1"/>
  <c r="F14974" i="1"/>
  <c r="K14973" i="1"/>
  <c r="J14973" i="1"/>
  <c r="F14973" i="1"/>
  <c r="L14973" i="1" s="1"/>
  <c r="M14973" i="1" s="1"/>
  <c r="K14972" i="1"/>
  <c r="J14972" i="1"/>
  <c r="L14972" i="1" s="1"/>
  <c r="F14972" i="1"/>
  <c r="J14971" i="1"/>
  <c r="L14971" i="1" s="1"/>
  <c r="F14971" i="1"/>
  <c r="M14970" i="1"/>
  <c r="K14970" i="1"/>
  <c r="J14970" i="1"/>
  <c r="F14970" i="1"/>
  <c r="L14970" i="1" s="1"/>
  <c r="K14969" i="1"/>
  <c r="M14969" i="1" s="1"/>
  <c r="J14969" i="1"/>
  <c r="L14969" i="1" s="1"/>
  <c r="F14969" i="1"/>
  <c r="K14968" i="1"/>
  <c r="J14968" i="1"/>
  <c r="F14968" i="1"/>
  <c r="K14967" i="1"/>
  <c r="J14967" i="1"/>
  <c r="L14967" i="1" s="1"/>
  <c r="M14967" i="1" s="1"/>
  <c r="F14967" i="1"/>
  <c r="K14966" i="1"/>
  <c r="J14966" i="1"/>
  <c r="F14966" i="1"/>
  <c r="J14965" i="1"/>
  <c r="K14965" i="1" s="1"/>
  <c r="H14965" i="1"/>
  <c r="F14965" i="1"/>
  <c r="J14964" i="1"/>
  <c r="F14964" i="1"/>
  <c r="J14963" i="1"/>
  <c r="K14963" i="1" s="1"/>
  <c r="H14963" i="1"/>
  <c r="F14963" i="1"/>
  <c r="L14963" i="1" s="1"/>
  <c r="J14962" i="1"/>
  <c r="K14962" i="1" s="1"/>
  <c r="F14962" i="1"/>
  <c r="J14961" i="1"/>
  <c r="K14961" i="1" s="1"/>
  <c r="H14961" i="1"/>
  <c r="F14961" i="1"/>
  <c r="J14960" i="1"/>
  <c r="F14960" i="1"/>
  <c r="L14962" i="1" s="1"/>
  <c r="L14959" i="1"/>
  <c r="J14959" i="1"/>
  <c r="K14959" i="1" s="1"/>
  <c r="M14959" i="1" s="1"/>
  <c r="F14959" i="1"/>
  <c r="K14958" i="1"/>
  <c r="M14958" i="1" s="1"/>
  <c r="J14958" i="1"/>
  <c r="L14958" i="1" s="1"/>
  <c r="F14958" i="1"/>
  <c r="K14957" i="1"/>
  <c r="J14957" i="1"/>
  <c r="H14957" i="1"/>
  <c r="F14957" i="1"/>
  <c r="K14956" i="1"/>
  <c r="J14956" i="1"/>
  <c r="L14956" i="1" s="1"/>
  <c r="M14956" i="1" s="1"/>
  <c r="H14956" i="1"/>
  <c r="F14956" i="1"/>
  <c r="M14955" i="1"/>
  <c r="K14955" i="1"/>
  <c r="J14955" i="1"/>
  <c r="F14955" i="1"/>
  <c r="L14955" i="1" s="1"/>
  <c r="K14954" i="1"/>
  <c r="J14954" i="1"/>
  <c r="F14954" i="1"/>
  <c r="K14953" i="1"/>
  <c r="M14953" i="1" s="1"/>
  <c r="J14953" i="1"/>
  <c r="F14953" i="1"/>
  <c r="K14952" i="1"/>
  <c r="J14952" i="1"/>
  <c r="L14952" i="1" s="1"/>
  <c r="M14952" i="1" s="1"/>
  <c r="F14952" i="1"/>
  <c r="L14951" i="1"/>
  <c r="J14951" i="1"/>
  <c r="K14951" i="1" s="1"/>
  <c r="H14951" i="1"/>
  <c r="F14951" i="1"/>
  <c r="L14953" i="1" s="1"/>
  <c r="J14950" i="1"/>
  <c r="K14950" i="1" s="1"/>
  <c r="H14950" i="1"/>
  <c r="F14950" i="1"/>
  <c r="J14949" i="1"/>
  <c r="F14949" i="1"/>
  <c r="J14948" i="1"/>
  <c r="K14948" i="1" s="1"/>
  <c r="M14948" i="1" s="1"/>
  <c r="H14948" i="1"/>
  <c r="F14948" i="1"/>
  <c r="L14948" i="1" s="1"/>
  <c r="L14947" i="1"/>
  <c r="J14947" i="1"/>
  <c r="K14947" i="1" s="1"/>
  <c r="M14947" i="1" s="1"/>
  <c r="F14947" i="1"/>
  <c r="L14946" i="1"/>
  <c r="J14946" i="1"/>
  <c r="K14946" i="1" s="1"/>
  <c r="F14946" i="1"/>
  <c r="K14945" i="1"/>
  <c r="J14945" i="1"/>
  <c r="L14945" i="1" s="1"/>
  <c r="M14945" i="1" s="1"/>
  <c r="F14945" i="1"/>
  <c r="M14944" i="1"/>
  <c r="K14944" i="1"/>
  <c r="J14944" i="1"/>
  <c r="H14944" i="1"/>
  <c r="F14944" i="1"/>
  <c r="L14944" i="1" s="1"/>
  <c r="K14943" i="1"/>
  <c r="M14943" i="1" s="1"/>
  <c r="J14943" i="1"/>
  <c r="L14943" i="1" s="1"/>
  <c r="F14943" i="1"/>
  <c r="K14942" i="1"/>
  <c r="J14942" i="1"/>
  <c r="H14942" i="1"/>
  <c r="H14927" i="1" s="1"/>
  <c r="F14942" i="1"/>
  <c r="K14941" i="1"/>
  <c r="J14941" i="1"/>
  <c r="L14941" i="1" s="1"/>
  <c r="M14941" i="1" s="1"/>
  <c r="H14941" i="1"/>
  <c r="H14926" i="1" s="1"/>
  <c r="H14911" i="1" s="1"/>
  <c r="H14896" i="1" s="1"/>
  <c r="H14881" i="1" s="1"/>
  <c r="F14941" i="1"/>
  <c r="M14940" i="1"/>
  <c r="K14940" i="1"/>
  <c r="J14940" i="1"/>
  <c r="F14940" i="1"/>
  <c r="L14940" i="1" s="1"/>
  <c r="K14939" i="1"/>
  <c r="M14939" i="1" s="1"/>
  <c r="J14939" i="1"/>
  <c r="L14939" i="1" s="1"/>
  <c r="F14939" i="1"/>
  <c r="K14938" i="1"/>
  <c r="J14938" i="1"/>
  <c r="F14938" i="1"/>
  <c r="K14937" i="1"/>
  <c r="J14937" i="1"/>
  <c r="L14937" i="1" s="1"/>
  <c r="M14937" i="1" s="1"/>
  <c r="H14937" i="1"/>
  <c r="H14922" i="1" s="1"/>
  <c r="H14907" i="1" s="1"/>
  <c r="H14892" i="1" s="1"/>
  <c r="F14937" i="1"/>
  <c r="K14936" i="1"/>
  <c r="J14936" i="1"/>
  <c r="H14936" i="1"/>
  <c r="F14936" i="1"/>
  <c r="K14935" i="1"/>
  <c r="J14935" i="1"/>
  <c r="F14935" i="1"/>
  <c r="J14934" i="1"/>
  <c r="F14934" i="1"/>
  <c r="J14933" i="1"/>
  <c r="K14933" i="1" s="1"/>
  <c r="H14933" i="1"/>
  <c r="F14933" i="1"/>
  <c r="L14933" i="1" s="1"/>
  <c r="J14932" i="1"/>
  <c r="F14932" i="1"/>
  <c r="K14931" i="1"/>
  <c r="M14931" i="1" s="1"/>
  <c r="J14931" i="1"/>
  <c r="F14931" i="1"/>
  <c r="L14931" i="1" s="1"/>
  <c r="L14930" i="1"/>
  <c r="J14930" i="1"/>
  <c r="K14930" i="1" s="1"/>
  <c r="M14930" i="1" s="1"/>
  <c r="F14930" i="1"/>
  <c r="M14929" i="1"/>
  <c r="K14929" i="1"/>
  <c r="J14929" i="1"/>
  <c r="L14929" i="1" s="1"/>
  <c r="H14929" i="1"/>
  <c r="F14929" i="1"/>
  <c r="K14928" i="1"/>
  <c r="J14928" i="1"/>
  <c r="F14928" i="1"/>
  <c r="M14927" i="1"/>
  <c r="K14927" i="1"/>
  <c r="J14927" i="1"/>
  <c r="L14927" i="1" s="1"/>
  <c r="F14927" i="1"/>
  <c r="M14926" i="1"/>
  <c r="K14926" i="1"/>
  <c r="J14926" i="1"/>
  <c r="F14926" i="1"/>
  <c r="L14926" i="1" s="1"/>
  <c r="M14925" i="1"/>
  <c r="K14925" i="1"/>
  <c r="J14925" i="1"/>
  <c r="L14925" i="1" s="1"/>
  <c r="H14925" i="1"/>
  <c r="H14910" i="1" s="1"/>
  <c r="H14895" i="1" s="1"/>
  <c r="F14925" i="1"/>
  <c r="K14924" i="1"/>
  <c r="J14924" i="1"/>
  <c r="H14924" i="1"/>
  <c r="H14909" i="1" s="1"/>
  <c r="H14894" i="1" s="1"/>
  <c r="F14924" i="1"/>
  <c r="K14923" i="1"/>
  <c r="J14923" i="1"/>
  <c r="L14923" i="1" s="1"/>
  <c r="M14923" i="1" s="1"/>
  <c r="F14923" i="1"/>
  <c r="M14922" i="1"/>
  <c r="K14922" i="1"/>
  <c r="J14922" i="1"/>
  <c r="F14922" i="1"/>
  <c r="L14922" i="1" s="1"/>
  <c r="K14921" i="1"/>
  <c r="M14921" i="1" s="1"/>
  <c r="J14921" i="1"/>
  <c r="L14921" i="1" s="1"/>
  <c r="H14921" i="1"/>
  <c r="H14906" i="1" s="1"/>
  <c r="H14891" i="1" s="1"/>
  <c r="F14921" i="1"/>
  <c r="K14920" i="1"/>
  <c r="J14920" i="1"/>
  <c r="H14920" i="1"/>
  <c r="F14920" i="1"/>
  <c r="M14919" i="1"/>
  <c r="K14919" i="1"/>
  <c r="J14919" i="1"/>
  <c r="L14919" i="1" s="1"/>
  <c r="H14919" i="1"/>
  <c r="F14919" i="1"/>
  <c r="M14918" i="1"/>
  <c r="K14918" i="1"/>
  <c r="J14918" i="1"/>
  <c r="H14918" i="1"/>
  <c r="F14918" i="1"/>
  <c r="L14918" i="1" s="1"/>
  <c r="K14917" i="1"/>
  <c r="M14917" i="1" s="1"/>
  <c r="J14917" i="1"/>
  <c r="L14917" i="1" s="1"/>
  <c r="H14917" i="1"/>
  <c r="F14917" i="1"/>
  <c r="K14916" i="1"/>
  <c r="J14916" i="1"/>
  <c r="H14916" i="1"/>
  <c r="H14901" i="1" s="1"/>
  <c r="H14886" i="1" s="1"/>
  <c r="F14916" i="1"/>
  <c r="M14915" i="1"/>
  <c r="K14915" i="1"/>
  <c r="J14915" i="1"/>
  <c r="L14915" i="1" s="1"/>
  <c r="H14915" i="1"/>
  <c r="F14915" i="1"/>
  <c r="K14914" i="1"/>
  <c r="J14914" i="1"/>
  <c r="F14914" i="1"/>
  <c r="L14914" i="1" s="1"/>
  <c r="J14913" i="1"/>
  <c r="K14913" i="1" s="1"/>
  <c r="F14913" i="1"/>
  <c r="K14912" i="1"/>
  <c r="J14912" i="1"/>
  <c r="L14912" i="1" s="1"/>
  <c r="M14912" i="1" s="1"/>
  <c r="F14912" i="1"/>
  <c r="J14911" i="1"/>
  <c r="K14911" i="1" s="1"/>
  <c r="F14911" i="1"/>
  <c r="J14910" i="1"/>
  <c r="K14910" i="1" s="1"/>
  <c r="F14910" i="1"/>
  <c r="J14909" i="1"/>
  <c r="K14909" i="1" s="1"/>
  <c r="F14909" i="1"/>
  <c r="L14909" i="1" s="1"/>
  <c r="J14908" i="1"/>
  <c r="K14908" i="1" s="1"/>
  <c r="F14908" i="1"/>
  <c r="J14907" i="1"/>
  <c r="K14907" i="1" s="1"/>
  <c r="F14907" i="1"/>
  <c r="J14906" i="1"/>
  <c r="F14906" i="1"/>
  <c r="L14905" i="1"/>
  <c r="J14905" i="1"/>
  <c r="K14905" i="1" s="1"/>
  <c r="F14905" i="1"/>
  <c r="K14904" i="1"/>
  <c r="M14904" i="1" s="1"/>
  <c r="J14904" i="1"/>
  <c r="H14904" i="1"/>
  <c r="H14889" i="1" s="1"/>
  <c r="H14874" i="1" s="1"/>
  <c r="H14859" i="1" s="1"/>
  <c r="H14844" i="1" s="1"/>
  <c r="H14829" i="1" s="1"/>
  <c r="H14814" i="1" s="1"/>
  <c r="H14799" i="1" s="1"/>
  <c r="H14784" i="1" s="1"/>
  <c r="H14769" i="1" s="1"/>
  <c r="H14754" i="1" s="1"/>
  <c r="H14739" i="1" s="1"/>
  <c r="F14904" i="1"/>
  <c r="L14904" i="1" s="1"/>
  <c r="M14903" i="1"/>
  <c r="K14903" i="1"/>
  <c r="J14903" i="1"/>
  <c r="L14903" i="1" s="1"/>
  <c r="H14903" i="1"/>
  <c r="H14888" i="1" s="1"/>
  <c r="H14873" i="1" s="1"/>
  <c r="F14903" i="1"/>
  <c r="K14902" i="1"/>
  <c r="J14902" i="1"/>
  <c r="H14902" i="1"/>
  <c r="F14902" i="1"/>
  <c r="K14901" i="1"/>
  <c r="M14901" i="1" s="1"/>
  <c r="J14901" i="1"/>
  <c r="L14901" i="1" s="1"/>
  <c r="F14901" i="1"/>
  <c r="K14900" i="1"/>
  <c r="J14900" i="1"/>
  <c r="H14900" i="1"/>
  <c r="F14900" i="1"/>
  <c r="K14899" i="1"/>
  <c r="J14899" i="1"/>
  <c r="L14899" i="1" s="1"/>
  <c r="M14899" i="1" s="1"/>
  <c r="H14899" i="1"/>
  <c r="H14884" i="1" s="1"/>
  <c r="H14869" i="1" s="1"/>
  <c r="H14854" i="1" s="1"/>
  <c r="F14899" i="1"/>
  <c r="K14898" i="1"/>
  <c r="J14898" i="1"/>
  <c r="F14898" i="1"/>
  <c r="L14898" i="1" s="1"/>
  <c r="J14897" i="1"/>
  <c r="F14897" i="1"/>
  <c r="J14896" i="1"/>
  <c r="K14896" i="1" s="1"/>
  <c r="F14896" i="1"/>
  <c r="J14895" i="1"/>
  <c r="K14895" i="1" s="1"/>
  <c r="F14895" i="1"/>
  <c r="L14895" i="1" s="1"/>
  <c r="J14894" i="1"/>
  <c r="K14894" i="1" s="1"/>
  <c r="F14894" i="1"/>
  <c r="J14893" i="1"/>
  <c r="K14893" i="1" s="1"/>
  <c r="F14893" i="1"/>
  <c r="J14892" i="1"/>
  <c r="F14892" i="1"/>
  <c r="J14891" i="1"/>
  <c r="K14891" i="1" s="1"/>
  <c r="F14891" i="1"/>
  <c r="J14890" i="1"/>
  <c r="H14890" i="1"/>
  <c r="F14890" i="1"/>
  <c r="J14889" i="1"/>
  <c r="K14889" i="1" s="1"/>
  <c r="F14889" i="1"/>
  <c r="J14888" i="1"/>
  <c r="F14888" i="1"/>
  <c r="J14887" i="1"/>
  <c r="K14887" i="1" s="1"/>
  <c r="F14887" i="1"/>
  <c r="J14886" i="1"/>
  <c r="F14886" i="1"/>
  <c r="K14885" i="1"/>
  <c r="M14885" i="1" s="1"/>
  <c r="J14885" i="1"/>
  <c r="H14885" i="1"/>
  <c r="H14870" i="1" s="1"/>
  <c r="H14855" i="1" s="1"/>
  <c r="F14885" i="1"/>
  <c r="L14885" i="1" s="1"/>
  <c r="M14884" i="1"/>
  <c r="K14884" i="1"/>
  <c r="J14884" i="1"/>
  <c r="L14884" i="1" s="1"/>
  <c r="F14884" i="1"/>
  <c r="L14883" i="1"/>
  <c r="M14883" i="1" s="1"/>
  <c r="K14883" i="1"/>
  <c r="J14883" i="1"/>
  <c r="H14883" i="1"/>
  <c r="H14868" i="1" s="1"/>
  <c r="H14853" i="1" s="1"/>
  <c r="F14883" i="1"/>
  <c r="J14882" i="1"/>
  <c r="L14882" i="1" s="1"/>
  <c r="H14882" i="1"/>
  <c r="H14867" i="1" s="1"/>
  <c r="H14852" i="1" s="1"/>
  <c r="H14837" i="1" s="1"/>
  <c r="H14822" i="1" s="1"/>
  <c r="H14807" i="1" s="1"/>
  <c r="H14792" i="1" s="1"/>
  <c r="H14777" i="1" s="1"/>
  <c r="H14762" i="1" s="1"/>
  <c r="H14747" i="1" s="1"/>
  <c r="H14732" i="1" s="1"/>
  <c r="H14717" i="1" s="1"/>
  <c r="H14702" i="1" s="1"/>
  <c r="F14882" i="1"/>
  <c r="K14881" i="1"/>
  <c r="J14881" i="1"/>
  <c r="F14881" i="1"/>
  <c r="K14880" i="1"/>
  <c r="M14880" i="1" s="1"/>
  <c r="J14880" i="1"/>
  <c r="L14880" i="1" s="1"/>
  <c r="H14880" i="1"/>
  <c r="H14865" i="1" s="1"/>
  <c r="H14850" i="1" s="1"/>
  <c r="H14835" i="1" s="1"/>
  <c r="H14820" i="1" s="1"/>
  <c r="F14880" i="1"/>
  <c r="K14879" i="1"/>
  <c r="J14879" i="1"/>
  <c r="H14879" i="1"/>
  <c r="H14864" i="1" s="1"/>
  <c r="H14849" i="1" s="1"/>
  <c r="H14834" i="1" s="1"/>
  <c r="F14879" i="1"/>
  <c r="L14879" i="1" s="1"/>
  <c r="M14879" i="1" s="1"/>
  <c r="J14878" i="1"/>
  <c r="F14878" i="1"/>
  <c r="L14877" i="1"/>
  <c r="M14877" i="1" s="1"/>
  <c r="K14877" i="1"/>
  <c r="J14877" i="1"/>
  <c r="F14877" i="1"/>
  <c r="J14876" i="1"/>
  <c r="K14876" i="1" s="1"/>
  <c r="H14876" i="1"/>
  <c r="F14876" i="1"/>
  <c r="K14875" i="1"/>
  <c r="M14875" i="1" s="1"/>
  <c r="J14875" i="1"/>
  <c r="L14875" i="1" s="1"/>
  <c r="H14875" i="1"/>
  <c r="F14875" i="1"/>
  <c r="J14874" i="1"/>
  <c r="K14874" i="1" s="1"/>
  <c r="F14874" i="1"/>
  <c r="L14873" i="1"/>
  <c r="K14873" i="1"/>
  <c r="M14873" i="1" s="1"/>
  <c r="J14873" i="1"/>
  <c r="F14873" i="1"/>
  <c r="J14872" i="1"/>
  <c r="K14872" i="1" s="1"/>
  <c r="F14872" i="1"/>
  <c r="L14872" i="1" s="1"/>
  <c r="M14872" i="1" s="1"/>
  <c r="K14871" i="1"/>
  <c r="J14871" i="1"/>
  <c r="F14871" i="1"/>
  <c r="K14870" i="1"/>
  <c r="J14870" i="1"/>
  <c r="F14870" i="1"/>
  <c r="L14870" i="1" s="1"/>
  <c r="J14869" i="1"/>
  <c r="K14869" i="1" s="1"/>
  <c r="F14869" i="1"/>
  <c r="J14868" i="1"/>
  <c r="F14868" i="1"/>
  <c r="J14867" i="1"/>
  <c r="K14867" i="1" s="1"/>
  <c r="F14867" i="1"/>
  <c r="L14869" i="1" s="1"/>
  <c r="M14869" i="1" s="1"/>
  <c r="K14866" i="1"/>
  <c r="M14866" i="1" s="1"/>
  <c r="J14866" i="1"/>
  <c r="L14866" i="1" s="1"/>
  <c r="F14866" i="1"/>
  <c r="K14865" i="1"/>
  <c r="M14865" i="1" s="1"/>
  <c r="J14865" i="1"/>
  <c r="F14865" i="1"/>
  <c r="L14865" i="1" s="1"/>
  <c r="K14864" i="1"/>
  <c r="J14864" i="1"/>
  <c r="F14864" i="1"/>
  <c r="K14863" i="1"/>
  <c r="J14863" i="1"/>
  <c r="F14863" i="1"/>
  <c r="J14862" i="1"/>
  <c r="H14862" i="1"/>
  <c r="F14862" i="1"/>
  <c r="K14861" i="1"/>
  <c r="J14861" i="1"/>
  <c r="F14861" i="1"/>
  <c r="L14863" i="1" s="1"/>
  <c r="K14860" i="1"/>
  <c r="M14860" i="1" s="1"/>
  <c r="J14860" i="1"/>
  <c r="L14860" i="1" s="1"/>
  <c r="H14860" i="1"/>
  <c r="H14845" i="1" s="1"/>
  <c r="H14830" i="1" s="1"/>
  <c r="F14860" i="1"/>
  <c r="J14859" i="1"/>
  <c r="L14859" i="1" s="1"/>
  <c r="F14859" i="1"/>
  <c r="L14861" i="1" s="1"/>
  <c r="M14861" i="1" s="1"/>
  <c r="L14858" i="1"/>
  <c r="M14858" i="1" s="1"/>
  <c r="J14858" i="1"/>
  <c r="K14858" i="1" s="1"/>
  <c r="H14858" i="1"/>
  <c r="F14858" i="1"/>
  <c r="K14857" i="1"/>
  <c r="J14857" i="1"/>
  <c r="L14857" i="1" s="1"/>
  <c r="H14857" i="1"/>
  <c r="F14857" i="1"/>
  <c r="K14856" i="1"/>
  <c r="M14856" i="1" s="1"/>
  <c r="J14856" i="1"/>
  <c r="H14856" i="1"/>
  <c r="F14856" i="1"/>
  <c r="L14856" i="1" s="1"/>
  <c r="J14855" i="1"/>
  <c r="K14855" i="1" s="1"/>
  <c r="F14855" i="1"/>
  <c r="L14854" i="1"/>
  <c r="J14854" i="1"/>
  <c r="K14854" i="1" s="1"/>
  <c r="F14854" i="1"/>
  <c r="K14853" i="1"/>
  <c r="J14853" i="1"/>
  <c r="F14853" i="1"/>
  <c r="L14853" i="1" s="1"/>
  <c r="K14852" i="1"/>
  <c r="J14852" i="1"/>
  <c r="F14852" i="1"/>
  <c r="L14852" i="1" s="1"/>
  <c r="M14852" i="1" s="1"/>
  <c r="K14851" i="1"/>
  <c r="J14851" i="1"/>
  <c r="L14851" i="1" s="1"/>
  <c r="H14851" i="1"/>
  <c r="H14836" i="1" s="1"/>
  <c r="H14821" i="1" s="1"/>
  <c r="F14851" i="1"/>
  <c r="J14850" i="1"/>
  <c r="K14850" i="1" s="1"/>
  <c r="F14850" i="1"/>
  <c r="K14849" i="1"/>
  <c r="J14849" i="1"/>
  <c r="F14849" i="1"/>
  <c r="K14848" i="1"/>
  <c r="M14848" i="1" s="1"/>
  <c r="J14848" i="1"/>
  <c r="L14848" i="1" s="1"/>
  <c r="F14848" i="1"/>
  <c r="J14847" i="1"/>
  <c r="L14847" i="1" s="1"/>
  <c r="H14847" i="1"/>
  <c r="F14847" i="1"/>
  <c r="L14849" i="1" s="1"/>
  <c r="M14849" i="1" s="1"/>
  <c r="J14846" i="1"/>
  <c r="K14846" i="1" s="1"/>
  <c r="H14846" i="1"/>
  <c r="H14831" i="1" s="1"/>
  <c r="H14816" i="1" s="1"/>
  <c r="H14801" i="1" s="1"/>
  <c r="F14846" i="1"/>
  <c r="K14845" i="1"/>
  <c r="J14845" i="1"/>
  <c r="L14845" i="1" s="1"/>
  <c r="F14845" i="1"/>
  <c r="J14844" i="1"/>
  <c r="F14844" i="1"/>
  <c r="L14846" i="1" s="1"/>
  <c r="M14846" i="1" s="1"/>
  <c r="K14843" i="1"/>
  <c r="J14843" i="1"/>
  <c r="H14843" i="1"/>
  <c r="F14843" i="1"/>
  <c r="L14843" i="1" s="1"/>
  <c r="J14842" i="1"/>
  <c r="H14842" i="1"/>
  <c r="H14827" i="1" s="1"/>
  <c r="H14812" i="1" s="1"/>
  <c r="H14797" i="1" s="1"/>
  <c r="H14782" i="1" s="1"/>
  <c r="H14767" i="1" s="1"/>
  <c r="H14752" i="1" s="1"/>
  <c r="H14737" i="1" s="1"/>
  <c r="F14842" i="1"/>
  <c r="J14841" i="1"/>
  <c r="L14841" i="1" s="1"/>
  <c r="F14841" i="1"/>
  <c r="K14840" i="1"/>
  <c r="J14840" i="1"/>
  <c r="F14840" i="1"/>
  <c r="J14839" i="1"/>
  <c r="F14839" i="1"/>
  <c r="J14838" i="1"/>
  <c r="L14838" i="1" s="1"/>
  <c r="F14838" i="1"/>
  <c r="L14840" i="1" s="1"/>
  <c r="M14840" i="1" s="1"/>
  <c r="J14837" i="1"/>
  <c r="K14837" i="1" s="1"/>
  <c r="F14837" i="1"/>
  <c r="J14836" i="1"/>
  <c r="F14836" i="1"/>
  <c r="J14835" i="1"/>
  <c r="F14835" i="1"/>
  <c r="L14837" i="1" s="1"/>
  <c r="K14834" i="1"/>
  <c r="J14834" i="1"/>
  <c r="F14834" i="1"/>
  <c r="L14834" i="1" s="1"/>
  <c r="M14834" i="1" s="1"/>
  <c r="J14833" i="1"/>
  <c r="K14833" i="1" s="1"/>
  <c r="M14833" i="1" s="1"/>
  <c r="F14833" i="1"/>
  <c r="J14832" i="1"/>
  <c r="H14832" i="1"/>
  <c r="F14832" i="1"/>
  <c r="J14831" i="1"/>
  <c r="F14831" i="1"/>
  <c r="L14833" i="1" s="1"/>
  <c r="K14830" i="1"/>
  <c r="J14830" i="1"/>
  <c r="F14830" i="1"/>
  <c r="L14830" i="1" s="1"/>
  <c r="M14830" i="1" s="1"/>
  <c r="J14829" i="1"/>
  <c r="K14829" i="1" s="1"/>
  <c r="F14829" i="1"/>
  <c r="J14828" i="1"/>
  <c r="H14828" i="1"/>
  <c r="F14828" i="1"/>
  <c r="J14827" i="1"/>
  <c r="L14827" i="1" s="1"/>
  <c r="F14827" i="1"/>
  <c r="L14829" i="1" s="1"/>
  <c r="J14826" i="1"/>
  <c r="K14826" i="1" s="1"/>
  <c r="H14826" i="1"/>
  <c r="F14826" i="1"/>
  <c r="L14826" i="1" s="1"/>
  <c r="L14825" i="1"/>
  <c r="J14825" i="1"/>
  <c r="K14825" i="1" s="1"/>
  <c r="M14825" i="1" s="1"/>
  <c r="H14825" i="1"/>
  <c r="F14825" i="1"/>
  <c r="J14824" i="1"/>
  <c r="H14824" i="1"/>
  <c r="F14824" i="1"/>
  <c r="J14823" i="1"/>
  <c r="K14823" i="1" s="1"/>
  <c r="H14823" i="1"/>
  <c r="F14823" i="1"/>
  <c r="J14822" i="1"/>
  <c r="F14822" i="1"/>
  <c r="J14821" i="1"/>
  <c r="K14821" i="1" s="1"/>
  <c r="F14821" i="1"/>
  <c r="L14821" i="1" s="1"/>
  <c r="J14820" i="1"/>
  <c r="F14820" i="1"/>
  <c r="L14819" i="1"/>
  <c r="J14819" i="1"/>
  <c r="K14819" i="1" s="1"/>
  <c r="M14819" i="1" s="1"/>
  <c r="F14819" i="1"/>
  <c r="K14818" i="1"/>
  <c r="J14818" i="1"/>
  <c r="F14818" i="1"/>
  <c r="L14818" i="1" s="1"/>
  <c r="M14818" i="1" s="1"/>
  <c r="J14817" i="1"/>
  <c r="F14817" i="1"/>
  <c r="K14816" i="1"/>
  <c r="M14816" i="1" s="1"/>
  <c r="J14816" i="1"/>
  <c r="L14816" i="1" s="1"/>
  <c r="F14816" i="1"/>
  <c r="M14815" i="1"/>
  <c r="K14815" i="1"/>
  <c r="J14815" i="1"/>
  <c r="H14815" i="1"/>
  <c r="H14800" i="1" s="1"/>
  <c r="H14785" i="1" s="1"/>
  <c r="H14770" i="1" s="1"/>
  <c r="H14755" i="1" s="1"/>
  <c r="H14740" i="1" s="1"/>
  <c r="H14725" i="1" s="1"/>
  <c r="H14710" i="1" s="1"/>
  <c r="F14815" i="1"/>
  <c r="K14814" i="1"/>
  <c r="M14814" i="1" s="1"/>
  <c r="J14814" i="1"/>
  <c r="L14814" i="1" s="1"/>
  <c r="F14814" i="1"/>
  <c r="K14813" i="1"/>
  <c r="J14813" i="1"/>
  <c r="H14813" i="1"/>
  <c r="H14798" i="1" s="1"/>
  <c r="H14783" i="1" s="1"/>
  <c r="H14768" i="1" s="1"/>
  <c r="H14753" i="1" s="1"/>
  <c r="H14738" i="1" s="1"/>
  <c r="F14813" i="1"/>
  <c r="L14815" i="1" s="1"/>
  <c r="K14812" i="1"/>
  <c r="M14812" i="1" s="1"/>
  <c r="J14812" i="1"/>
  <c r="L14812" i="1" s="1"/>
  <c r="F14812" i="1"/>
  <c r="K14811" i="1"/>
  <c r="J14811" i="1"/>
  <c r="H14811" i="1"/>
  <c r="F14811" i="1"/>
  <c r="K14810" i="1"/>
  <c r="M14810" i="1" s="1"/>
  <c r="J14810" i="1"/>
  <c r="L14810" i="1" s="1"/>
  <c r="H14810" i="1"/>
  <c r="F14810" i="1"/>
  <c r="K14809" i="1"/>
  <c r="J14809" i="1"/>
  <c r="H14809" i="1"/>
  <c r="H14794" i="1" s="1"/>
  <c r="F14809" i="1"/>
  <c r="L14811" i="1" s="1"/>
  <c r="M14811" i="1" s="1"/>
  <c r="K14808" i="1"/>
  <c r="M14808" i="1" s="1"/>
  <c r="J14808" i="1"/>
  <c r="L14808" i="1" s="1"/>
  <c r="H14808" i="1"/>
  <c r="H14793" i="1" s="1"/>
  <c r="H14778" i="1" s="1"/>
  <c r="H14763" i="1" s="1"/>
  <c r="H14748" i="1" s="1"/>
  <c r="H14733" i="1" s="1"/>
  <c r="F14808" i="1"/>
  <c r="M14807" i="1"/>
  <c r="L14807" i="1"/>
  <c r="K14807" i="1"/>
  <c r="J14807" i="1"/>
  <c r="F14807" i="1"/>
  <c r="K14806" i="1"/>
  <c r="M14806" i="1" s="1"/>
  <c r="J14806" i="1"/>
  <c r="L14806" i="1" s="1"/>
  <c r="F14806" i="1"/>
  <c r="L14805" i="1"/>
  <c r="J14805" i="1"/>
  <c r="K14805" i="1" s="1"/>
  <c r="F14805" i="1"/>
  <c r="K14804" i="1"/>
  <c r="J14804" i="1"/>
  <c r="H14804" i="1"/>
  <c r="F14804" i="1"/>
  <c r="K14803" i="1"/>
  <c r="M14803" i="1" s="1"/>
  <c r="J14803" i="1"/>
  <c r="L14803" i="1" s="1"/>
  <c r="H14803" i="1"/>
  <c r="F14803" i="1"/>
  <c r="K14802" i="1"/>
  <c r="J14802" i="1"/>
  <c r="F14802" i="1"/>
  <c r="J14801" i="1"/>
  <c r="F14801" i="1"/>
  <c r="L14800" i="1"/>
  <c r="J14800" i="1"/>
  <c r="K14800" i="1" s="1"/>
  <c r="F14800" i="1"/>
  <c r="J14799" i="1"/>
  <c r="F14799" i="1"/>
  <c r="L14798" i="1"/>
  <c r="J14798" i="1"/>
  <c r="K14798" i="1" s="1"/>
  <c r="M14798" i="1" s="1"/>
  <c r="F14798" i="1"/>
  <c r="J14797" i="1"/>
  <c r="F14797" i="1"/>
  <c r="L14796" i="1"/>
  <c r="J14796" i="1"/>
  <c r="K14796" i="1" s="1"/>
  <c r="M14796" i="1" s="1"/>
  <c r="F14796" i="1"/>
  <c r="K14795" i="1"/>
  <c r="J14795" i="1"/>
  <c r="F14795" i="1"/>
  <c r="L14795" i="1" s="1"/>
  <c r="M14795" i="1" s="1"/>
  <c r="J14794" i="1"/>
  <c r="F14794" i="1"/>
  <c r="J14793" i="1"/>
  <c r="K14793" i="1" s="1"/>
  <c r="F14793" i="1"/>
  <c r="J14792" i="1"/>
  <c r="F14792" i="1"/>
  <c r="L14791" i="1"/>
  <c r="J14791" i="1"/>
  <c r="K14791" i="1" s="1"/>
  <c r="H14791" i="1"/>
  <c r="F14791" i="1"/>
  <c r="L14793" i="1" s="1"/>
  <c r="J14790" i="1"/>
  <c r="H14790" i="1"/>
  <c r="F14790" i="1"/>
  <c r="L14789" i="1"/>
  <c r="J14789" i="1"/>
  <c r="K14789" i="1" s="1"/>
  <c r="M14789" i="1" s="1"/>
  <c r="F14789" i="1"/>
  <c r="K14788" i="1"/>
  <c r="J14788" i="1"/>
  <c r="F14788" i="1"/>
  <c r="L14788" i="1" s="1"/>
  <c r="M14788" i="1" s="1"/>
  <c r="J14787" i="1"/>
  <c r="H14787" i="1"/>
  <c r="F14787" i="1"/>
  <c r="L14786" i="1"/>
  <c r="J14786" i="1"/>
  <c r="K14786" i="1" s="1"/>
  <c r="F14786" i="1"/>
  <c r="K14785" i="1"/>
  <c r="J14785" i="1"/>
  <c r="F14785" i="1"/>
  <c r="L14785" i="1" s="1"/>
  <c r="M14785" i="1" s="1"/>
  <c r="K14784" i="1"/>
  <c r="M14784" i="1" s="1"/>
  <c r="J14784" i="1"/>
  <c r="F14784" i="1"/>
  <c r="K14783" i="1"/>
  <c r="J14783" i="1"/>
  <c r="F14783" i="1"/>
  <c r="K14782" i="1"/>
  <c r="M14782" i="1" s="1"/>
  <c r="J14782" i="1"/>
  <c r="L14782" i="1" s="1"/>
  <c r="F14782" i="1"/>
  <c r="L14784" i="1" s="1"/>
  <c r="K14781" i="1"/>
  <c r="J14781" i="1"/>
  <c r="H14781" i="1"/>
  <c r="F14781" i="1"/>
  <c r="L14783" i="1" s="1"/>
  <c r="M14783" i="1" s="1"/>
  <c r="K14780" i="1"/>
  <c r="M14780" i="1" s="1"/>
  <c r="J14780" i="1"/>
  <c r="H14780" i="1"/>
  <c r="F14780" i="1"/>
  <c r="K14779" i="1"/>
  <c r="J14779" i="1"/>
  <c r="H14779" i="1"/>
  <c r="H14764" i="1" s="1"/>
  <c r="H14749" i="1" s="1"/>
  <c r="H14734" i="1" s="1"/>
  <c r="H14719" i="1" s="1"/>
  <c r="H14704" i="1" s="1"/>
  <c r="H14689" i="1" s="1"/>
  <c r="H14674" i="1" s="1"/>
  <c r="H14659" i="1" s="1"/>
  <c r="H14644" i="1" s="1"/>
  <c r="H14629" i="1" s="1"/>
  <c r="H14614" i="1" s="1"/>
  <c r="F14779" i="1"/>
  <c r="K14778" i="1"/>
  <c r="J14778" i="1"/>
  <c r="L14778" i="1" s="1"/>
  <c r="F14778" i="1"/>
  <c r="L14780" i="1" s="1"/>
  <c r="K14777" i="1"/>
  <c r="J14777" i="1"/>
  <c r="F14777" i="1"/>
  <c r="L14779" i="1" s="1"/>
  <c r="M14779" i="1" s="1"/>
  <c r="K14776" i="1"/>
  <c r="J14776" i="1"/>
  <c r="H14776" i="1"/>
  <c r="F14776" i="1"/>
  <c r="M14775" i="1"/>
  <c r="L14775" i="1"/>
  <c r="K14775" i="1"/>
  <c r="J14775" i="1"/>
  <c r="H14775" i="1"/>
  <c r="F14775" i="1"/>
  <c r="K14774" i="1"/>
  <c r="J14774" i="1"/>
  <c r="L14774" i="1" s="1"/>
  <c r="F14774" i="1"/>
  <c r="L14776" i="1" s="1"/>
  <c r="L14773" i="1"/>
  <c r="J14773" i="1"/>
  <c r="K14773" i="1" s="1"/>
  <c r="M14773" i="1" s="1"/>
  <c r="F14773" i="1"/>
  <c r="M14772" i="1"/>
  <c r="K14772" i="1"/>
  <c r="J14772" i="1"/>
  <c r="H14772" i="1"/>
  <c r="H14757" i="1" s="1"/>
  <c r="H14742" i="1" s="1"/>
  <c r="H14727" i="1" s="1"/>
  <c r="H14712" i="1" s="1"/>
  <c r="F14772" i="1"/>
  <c r="K14771" i="1"/>
  <c r="J14771" i="1"/>
  <c r="L14771" i="1" s="1"/>
  <c r="H14771" i="1"/>
  <c r="H14756" i="1" s="1"/>
  <c r="H14741" i="1" s="1"/>
  <c r="H14726" i="1" s="1"/>
  <c r="H14711" i="1" s="1"/>
  <c r="F14771" i="1"/>
  <c r="K14770" i="1"/>
  <c r="J14770" i="1"/>
  <c r="F14770" i="1"/>
  <c r="L14772" i="1" s="1"/>
  <c r="K14769" i="1"/>
  <c r="M14769" i="1" s="1"/>
  <c r="J14769" i="1"/>
  <c r="F14769" i="1"/>
  <c r="M14768" i="1"/>
  <c r="K14768" i="1"/>
  <c r="J14768" i="1"/>
  <c r="F14768" i="1"/>
  <c r="K14767" i="1"/>
  <c r="M14767" i="1" s="1"/>
  <c r="J14767" i="1"/>
  <c r="L14767" i="1" s="1"/>
  <c r="F14767" i="1"/>
  <c r="L14769" i="1" s="1"/>
  <c r="K14766" i="1"/>
  <c r="J14766" i="1"/>
  <c r="H14766" i="1"/>
  <c r="H14751" i="1" s="1"/>
  <c r="H14736" i="1" s="1"/>
  <c r="H14721" i="1" s="1"/>
  <c r="H14706" i="1" s="1"/>
  <c r="H14691" i="1" s="1"/>
  <c r="H14676" i="1" s="1"/>
  <c r="H14661" i="1" s="1"/>
  <c r="H14646" i="1" s="1"/>
  <c r="H14631" i="1" s="1"/>
  <c r="H14616" i="1" s="1"/>
  <c r="F14766" i="1"/>
  <c r="L14768" i="1" s="1"/>
  <c r="K14765" i="1"/>
  <c r="M14765" i="1" s="1"/>
  <c r="J14765" i="1"/>
  <c r="H14765" i="1"/>
  <c r="H14750" i="1" s="1"/>
  <c r="H14735" i="1" s="1"/>
  <c r="F14765" i="1"/>
  <c r="K14764" i="1"/>
  <c r="J14764" i="1"/>
  <c r="F14764" i="1"/>
  <c r="K14763" i="1"/>
  <c r="M14763" i="1" s="1"/>
  <c r="J14763" i="1"/>
  <c r="L14763" i="1" s="1"/>
  <c r="F14763" i="1"/>
  <c r="L14765" i="1" s="1"/>
  <c r="K14762" i="1"/>
  <c r="J14762" i="1"/>
  <c r="F14762" i="1"/>
  <c r="L14764" i="1" s="1"/>
  <c r="M14764" i="1" s="1"/>
  <c r="K14761" i="1"/>
  <c r="M14761" i="1" s="1"/>
  <c r="J14761" i="1"/>
  <c r="H14761" i="1"/>
  <c r="H14746" i="1" s="1"/>
  <c r="H14731" i="1" s="1"/>
  <c r="F14761" i="1"/>
  <c r="K14760" i="1"/>
  <c r="J14760" i="1"/>
  <c r="H14760" i="1"/>
  <c r="H14745" i="1" s="1"/>
  <c r="H14730" i="1" s="1"/>
  <c r="F14760" i="1"/>
  <c r="K14759" i="1"/>
  <c r="J14759" i="1"/>
  <c r="L14759" i="1" s="1"/>
  <c r="F14759" i="1"/>
  <c r="L14761" i="1" s="1"/>
  <c r="J14758" i="1"/>
  <c r="K14758" i="1" s="1"/>
  <c r="H14758" i="1"/>
  <c r="F14758" i="1"/>
  <c r="J14757" i="1"/>
  <c r="F14757" i="1"/>
  <c r="L14756" i="1"/>
  <c r="J14756" i="1"/>
  <c r="K14756" i="1" s="1"/>
  <c r="F14756" i="1"/>
  <c r="J14755" i="1"/>
  <c r="F14755" i="1"/>
  <c r="L14754" i="1"/>
  <c r="J14754" i="1"/>
  <c r="K14754" i="1" s="1"/>
  <c r="F14754" i="1"/>
  <c r="J14753" i="1"/>
  <c r="F14753" i="1"/>
  <c r="L14752" i="1"/>
  <c r="J14752" i="1"/>
  <c r="K14752" i="1" s="1"/>
  <c r="M14752" i="1" s="1"/>
  <c r="F14752" i="1"/>
  <c r="J14751" i="1"/>
  <c r="F14751" i="1"/>
  <c r="J14750" i="1"/>
  <c r="K14750" i="1" s="1"/>
  <c r="F14750" i="1"/>
  <c r="L14750" i="1" s="1"/>
  <c r="J14749" i="1"/>
  <c r="F14749" i="1"/>
  <c r="J14748" i="1"/>
  <c r="K14748" i="1" s="1"/>
  <c r="F14748" i="1"/>
  <c r="L14748" i="1" s="1"/>
  <c r="J14747" i="1"/>
  <c r="F14747" i="1"/>
  <c r="J14746" i="1"/>
  <c r="K14746" i="1" s="1"/>
  <c r="F14746" i="1"/>
  <c r="L14746" i="1" s="1"/>
  <c r="J14745" i="1"/>
  <c r="F14745" i="1"/>
  <c r="L14744" i="1"/>
  <c r="J14744" i="1"/>
  <c r="K14744" i="1" s="1"/>
  <c r="H14744" i="1"/>
  <c r="F14744" i="1"/>
  <c r="J14743" i="1"/>
  <c r="H14743" i="1"/>
  <c r="H14728" i="1" s="1"/>
  <c r="H14713" i="1" s="1"/>
  <c r="H14698" i="1" s="1"/>
  <c r="F14743" i="1"/>
  <c r="L14742" i="1"/>
  <c r="J14742" i="1"/>
  <c r="K14742" i="1" s="1"/>
  <c r="F14742" i="1"/>
  <c r="J14741" i="1"/>
  <c r="F14741" i="1"/>
  <c r="L14740" i="1"/>
  <c r="J14740" i="1"/>
  <c r="K14740" i="1" s="1"/>
  <c r="M14740" i="1" s="1"/>
  <c r="F14740" i="1"/>
  <c r="J14739" i="1"/>
  <c r="F14739" i="1"/>
  <c r="J14738" i="1"/>
  <c r="K14738" i="1" s="1"/>
  <c r="F14738" i="1"/>
  <c r="L14738" i="1" s="1"/>
  <c r="J14737" i="1"/>
  <c r="F14737" i="1"/>
  <c r="J14736" i="1"/>
  <c r="K14736" i="1" s="1"/>
  <c r="M14736" i="1" s="1"/>
  <c r="F14736" i="1"/>
  <c r="L14736" i="1" s="1"/>
  <c r="J14735" i="1"/>
  <c r="F14735" i="1"/>
  <c r="J14734" i="1"/>
  <c r="K14734" i="1" s="1"/>
  <c r="F14734" i="1"/>
  <c r="L14734" i="1" s="1"/>
  <c r="J14733" i="1"/>
  <c r="F14733" i="1"/>
  <c r="J14732" i="1"/>
  <c r="K14732" i="1" s="1"/>
  <c r="F14732" i="1"/>
  <c r="J14731" i="1"/>
  <c r="F14731" i="1"/>
  <c r="J14730" i="1"/>
  <c r="K14730" i="1" s="1"/>
  <c r="F14730" i="1"/>
  <c r="J14729" i="1"/>
  <c r="H14729" i="1"/>
  <c r="F14729" i="1"/>
  <c r="J14728" i="1"/>
  <c r="K14728" i="1" s="1"/>
  <c r="F14728" i="1"/>
  <c r="L14728" i="1" s="1"/>
  <c r="J14727" i="1"/>
  <c r="F14727" i="1"/>
  <c r="L14726" i="1"/>
  <c r="J14726" i="1"/>
  <c r="K14726" i="1" s="1"/>
  <c r="F14726" i="1"/>
  <c r="J14725" i="1"/>
  <c r="F14725" i="1"/>
  <c r="L14724" i="1"/>
  <c r="J14724" i="1"/>
  <c r="K14724" i="1" s="1"/>
  <c r="F14724" i="1"/>
  <c r="M14723" i="1"/>
  <c r="K14723" i="1"/>
  <c r="J14723" i="1"/>
  <c r="F14723" i="1"/>
  <c r="L14723" i="1" s="1"/>
  <c r="J14722" i="1"/>
  <c r="F14722" i="1"/>
  <c r="K14721" i="1"/>
  <c r="J14721" i="1"/>
  <c r="L14721" i="1" s="1"/>
  <c r="F14721" i="1"/>
  <c r="K14720" i="1"/>
  <c r="J14720" i="1"/>
  <c r="H14720" i="1"/>
  <c r="F14720" i="1"/>
  <c r="L14720" i="1" s="1"/>
  <c r="M14720" i="1" s="1"/>
  <c r="K14719" i="1"/>
  <c r="J14719" i="1"/>
  <c r="L14719" i="1" s="1"/>
  <c r="F14719" i="1"/>
  <c r="K14718" i="1"/>
  <c r="J14718" i="1"/>
  <c r="H14718" i="1"/>
  <c r="F14718" i="1"/>
  <c r="K14717" i="1"/>
  <c r="J14717" i="1"/>
  <c r="L14717" i="1" s="1"/>
  <c r="F14717" i="1"/>
  <c r="K14716" i="1"/>
  <c r="J14716" i="1"/>
  <c r="H14716" i="1"/>
  <c r="F14716" i="1"/>
  <c r="L14718" i="1" s="1"/>
  <c r="M14718" i="1" s="1"/>
  <c r="K14715" i="1"/>
  <c r="J14715" i="1"/>
  <c r="L14715" i="1" s="1"/>
  <c r="F14715" i="1"/>
  <c r="J14714" i="1"/>
  <c r="K14714" i="1" s="1"/>
  <c r="H14714" i="1"/>
  <c r="F14714" i="1"/>
  <c r="L14714" i="1" s="1"/>
  <c r="J14713" i="1"/>
  <c r="F14713" i="1"/>
  <c r="L14712" i="1"/>
  <c r="J14712" i="1"/>
  <c r="K14712" i="1" s="1"/>
  <c r="F14712" i="1"/>
  <c r="J14711" i="1"/>
  <c r="F14711" i="1"/>
  <c r="J14710" i="1"/>
  <c r="K14710" i="1" s="1"/>
  <c r="F14710" i="1"/>
  <c r="J14709" i="1"/>
  <c r="H14709" i="1"/>
  <c r="F14709" i="1"/>
  <c r="J14708" i="1"/>
  <c r="K14708" i="1" s="1"/>
  <c r="H14708" i="1"/>
  <c r="F14708" i="1"/>
  <c r="L14708" i="1" s="1"/>
  <c r="J14707" i="1"/>
  <c r="H14707" i="1"/>
  <c r="F14707" i="1"/>
  <c r="J14706" i="1"/>
  <c r="K14706" i="1" s="1"/>
  <c r="F14706" i="1"/>
  <c r="L14706" i="1" s="1"/>
  <c r="J14705" i="1"/>
  <c r="F14705" i="1"/>
  <c r="K14704" i="1"/>
  <c r="J14704" i="1"/>
  <c r="L14704" i="1" s="1"/>
  <c r="F14704" i="1"/>
  <c r="K14703" i="1"/>
  <c r="J14703" i="1"/>
  <c r="H14703" i="1"/>
  <c r="H14688" i="1" s="1"/>
  <c r="H14673" i="1" s="1"/>
  <c r="H14658" i="1" s="1"/>
  <c r="H14643" i="1" s="1"/>
  <c r="F14703" i="1"/>
  <c r="K14702" i="1"/>
  <c r="J14702" i="1"/>
  <c r="L14702" i="1" s="1"/>
  <c r="F14702" i="1"/>
  <c r="K14701" i="1"/>
  <c r="J14701" i="1"/>
  <c r="H14701" i="1"/>
  <c r="F14701" i="1"/>
  <c r="L14703" i="1" s="1"/>
  <c r="M14703" i="1" s="1"/>
  <c r="K14700" i="1"/>
  <c r="J14700" i="1"/>
  <c r="L14700" i="1" s="1"/>
  <c r="H14700" i="1"/>
  <c r="H14685" i="1" s="1"/>
  <c r="H14670" i="1" s="1"/>
  <c r="F14700" i="1"/>
  <c r="M14699" i="1"/>
  <c r="K14699" i="1"/>
  <c r="J14699" i="1"/>
  <c r="H14699" i="1"/>
  <c r="H14684" i="1" s="1"/>
  <c r="H14669" i="1" s="1"/>
  <c r="F14699" i="1"/>
  <c r="K14698" i="1"/>
  <c r="M14698" i="1" s="1"/>
  <c r="J14698" i="1"/>
  <c r="L14698" i="1" s="1"/>
  <c r="F14698" i="1"/>
  <c r="K14697" i="1"/>
  <c r="J14697" i="1"/>
  <c r="H14697" i="1"/>
  <c r="F14697" i="1"/>
  <c r="L14699" i="1" s="1"/>
  <c r="K14696" i="1"/>
  <c r="M14696" i="1" s="1"/>
  <c r="J14696" i="1"/>
  <c r="L14696" i="1" s="1"/>
  <c r="F14696" i="1"/>
  <c r="L14695" i="1"/>
  <c r="J14695" i="1"/>
  <c r="K14695" i="1" s="1"/>
  <c r="F14695" i="1"/>
  <c r="K14694" i="1"/>
  <c r="J14694" i="1"/>
  <c r="H14694" i="1"/>
  <c r="H14679" i="1" s="1"/>
  <c r="H14664" i="1" s="1"/>
  <c r="H14649" i="1" s="1"/>
  <c r="F14694" i="1"/>
  <c r="K14693" i="1"/>
  <c r="M14693" i="1" s="1"/>
  <c r="J14693" i="1"/>
  <c r="L14693" i="1" s="1"/>
  <c r="F14693" i="1"/>
  <c r="L14692" i="1"/>
  <c r="J14692" i="1"/>
  <c r="K14692" i="1" s="1"/>
  <c r="H14692" i="1"/>
  <c r="F14692" i="1"/>
  <c r="J14691" i="1"/>
  <c r="F14691" i="1"/>
  <c r="L14690" i="1"/>
  <c r="J14690" i="1"/>
  <c r="K14690" i="1" s="1"/>
  <c r="F14690" i="1"/>
  <c r="K14689" i="1"/>
  <c r="J14689" i="1"/>
  <c r="F14689" i="1"/>
  <c r="K14688" i="1"/>
  <c r="M14688" i="1" s="1"/>
  <c r="J14688" i="1"/>
  <c r="L14688" i="1" s="1"/>
  <c r="F14688" i="1"/>
  <c r="K14687" i="1"/>
  <c r="J14687" i="1"/>
  <c r="F14687" i="1"/>
  <c r="J14686" i="1"/>
  <c r="F14686" i="1"/>
  <c r="K14685" i="1"/>
  <c r="J14685" i="1"/>
  <c r="L14685" i="1" s="1"/>
  <c r="F14685" i="1"/>
  <c r="M14684" i="1"/>
  <c r="K14684" i="1"/>
  <c r="J14684" i="1"/>
  <c r="F14684" i="1"/>
  <c r="L14684" i="1" s="1"/>
  <c r="K14683" i="1"/>
  <c r="J14683" i="1"/>
  <c r="L14683" i="1" s="1"/>
  <c r="F14683" i="1"/>
  <c r="L14682" i="1"/>
  <c r="J14682" i="1"/>
  <c r="K14682" i="1" s="1"/>
  <c r="F14682" i="1"/>
  <c r="M14681" i="1"/>
  <c r="K14681" i="1"/>
  <c r="J14681" i="1"/>
  <c r="H14681" i="1"/>
  <c r="F14681" i="1"/>
  <c r="L14681" i="1" s="1"/>
  <c r="K14680" i="1"/>
  <c r="M14680" i="1" s="1"/>
  <c r="J14680" i="1"/>
  <c r="L14680" i="1" s="1"/>
  <c r="H14680" i="1"/>
  <c r="F14680" i="1"/>
  <c r="K14679" i="1"/>
  <c r="J14679" i="1"/>
  <c r="F14679" i="1"/>
  <c r="K14678" i="1"/>
  <c r="M14678" i="1" s="1"/>
  <c r="J14678" i="1"/>
  <c r="L14678" i="1" s="1"/>
  <c r="H14678" i="1"/>
  <c r="F14678" i="1"/>
  <c r="K14677" i="1"/>
  <c r="J14677" i="1"/>
  <c r="H14677" i="1"/>
  <c r="H14662" i="1" s="1"/>
  <c r="H14647" i="1" s="1"/>
  <c r="H14632" i="1" s="1"/>
  <c r="H14617" i="1" s="1"/>
  <c r="H14602" i="1" s="1"/>
  <c r="H14587" i="1" s="1"/>
  <c r="H14572" i="1" s="1"/>
  <c r="H14557" i="1" s="1"/>
  <c r="H14542" i="1" s="1"/>
  <c r="H14527" i="1" s="1"/>
  <c r="H14512" i="1" s="1"/>
  <c r="H14497" i="1" s="1"/>
  <c r="H14482" i="1" s="1"/>
  <c r="H14467" i="1" s="1"/>
  <c r="H14452" i="1" s="1"/>
  <c r="H14437" i="1" s="1"/>
  <c r="F14677" i="1"/>
  <c r="L14679" i="1" s="1"/>
  <c r="M14679" i="1" s="1"/>
  <c r="K14676" i="1"/>
  <c r="J14676" i="1"/>
  <c r="L14676" i="1" s="1"/>
  <c r="F14676" i="1"/>
  <c r="K14675" i="1"/>
  <c r="J14675" i="1"/>
  <c r="F14675" i="1"/>
  <c r="L14675" i="1" s="1"/>
  <c r="M14675" i="1" s="1"/>
  <c r="J14674" i="1"/>
  <c r="F14674" i="1"/>
  <c r="J14673" i="1"/>
  <c r="K14673" i="1" s="1"/>
  <c r="F14673" i="1"/>
  <c r="J14672" i="1"/>
  <c r="H14672" i="1"/>
  <c r="F14672" i="1"/>
  <c r="J14671" i="1"/>
  <c r="K14671" i="1" s="1"/>
  <c r="H14671" i="1"/>
  <c r="F14671" i="1"/>
  <c r="L14673" i="1" s="1"/>
  <c r="J14670" i="1"/>
  <c r="F14670" i="1"/>
  <c r="J14669" i="1"/>
  <c r="K14669" i="1" s="1"/>
  <c r="F14669" i="1"/>
  <c r="L14671" i="1" s="1"/>
  <c r="J14668" i="1"/>
  <c r="F14668" i="1"/>
  <c r="K14667" i="1"/>
  <c r="M14667" i="1" s="1"/>
  <c r="J14667" i="1"/>
  <c r="L14667" i="1" s="1"/>
  <c r="H14667" i="1"/>
  <c r="H14652" i="1" s="1"/>
  <c r="F14667" i="1"/>
  <c r="M14666" i="1"/>
  <c r="K14666" i="1"/>
  <c r="J14666" i="1"/>
  <c r="F14666" i="1"/>
  <c r="L14666" i="1" s="1"/>
  <c r="J14665" i="1"/>
  <c r="F14665" i="1"/>
  <c r="K14664" i="1"/>
  <c r="M14664" i="1" s="1"/>
  <c r="J14664" i="1"/>
  <c r="L14664" i="1" s="1"/>
  <c r="F14664" i="1"/>
  <c r="M14663" i="1"/>
  <c r="K14663" i="1"/>
  <c r="J14663" i="1"/>
  <c r="H14663" i="1"/>
  <c r="H14648" i="1" s="1"/>
  <c r="H14633" i="1" s="1"/>
  <c r="H14618" i="1" s="1"/>
  <c r="F14663" i="1"/>
  <c r="L14663" i="1" s="1"/>
  <c r="K14662" i="1"/>
  <c r="M14662" i="1" s="1"/>
  <c r="J14662" i="1"/>
  <c r="L14662" i="1" s="1"/>
  <c r="F14662" i="1"/>
  <c r="K14661" i="1"/>
  <c r="J14661" i="1"/>
  <c r="F14661" i="1"/>
  <c r="K14660" i="1"/>
  <c r="M14660" i="1" s="1"/>
  <c r="J14660" i="1"/>
  <c r="L14660" i="1" s="1"/>
  <c r="H14660" i="1"/>
  <c r="H14645" i="1" s="1"/>
  <c r="H14630" i="1" s="1"/>
  <c r="H14615" i="1" s="1"/>
  <c r="F14660" i="1"/>
  <c r="K14659" i="1"/>
  <c r="J14659" i="1"/>
  <c r="F14659" i="1"/>
  <c r="L14661" i="1" s="1"/>
  <c r="M14661" i="1" s="1"/>
  <c r="K14658" i="1"/>
  <c r="J14658" i="1"/>
  <c r="L14658" i="1" s="1"/>
  <c r="F14658" i="1"/>
  <c r="K14657" i="1"/>
  <c r="J14657" i="1"/>
  <c r="H14657" i="1"/>
  <c r="H14642" i="1" s="1"/>
  <c r="F14657" i="1"/>
  <c r="K14656" i="1"/>
  <c r="J14656" i="1"/>
  <c r="L14656" i="1" s="1"/>
  <c r="H14656" i="1"/>
  <c r="H14641" i="1" s="1"/>
  <c r="H14626" i="1" s="1"/>
  <c r="F14656" i="1"/>
  <c r="K14655" i="1"/>
  <c r="J14655" i="1"/>
  <c r="F14655" i="1"/>
  <c r="J14654" i="1"/>
  <c r="F14654" i="1"/>
  <c r="K14653" i="1"/>
  <c r="M14653" i="1" s="1"/>
  <c r="J14653" i="1"/>
  <c r="L14653" i="1" s="1"/>
  <c r="F14653" i="1"/>
  <c r="J14652" i="1"/>
  <c r="K14652" i="1" s="1"/>
  <c r="F14652" i="1"/>
  <c r="L14652" i="1" s="1"/>
  <c r="J14651" i="1"/>
  <c r="H14651" i="1"/>
  <c r="F14651" i="1"/>
  <c r="J14650" i="1"/>
  <c r="K14650" i="1" s="1"/>
  <c r="H14650" i="1"/>
  <c r="F14650" i="1"/>
  <c r="L14650" i="1" s="1"/>
  <c r="J14649" i="1"/>
  <c r="F14649" i="1"/>
  <c r="L14648" i="1"/>
  <c r="J14648" i="1"/>
  <c r="K14648" i="1" s="1"/>
  <c r="F14648" i="1"/>
  <c r="J14647" i="1"/>
  <c r="F14647" i="1"/>
  <c r="J14646" i="1"/>
  <c r="K14646" i="1" s="1"/>
  <c r="F14646" i="1"/>
  <c r="J14645" i="1"/>
  <c r="F14645" i="1"/>
  <c r="J14644" i="1"/>
  <c r="K14644" i="1" s="1"/>
  <c r="F14644" i="1"/>
  <c r="L14644" i="1" s="1"/>
  <c r="J14643" i="1"/>
  <c r="F14643" i="1"/>
  <c r="J14642" i="1"/>
  <c r="K14642" i="1" s="1"/>
  <c r="F14642" i="1"/>
  <c r="L14642" i="1" s="1"/>
  <c r="J14641" i="1"/>
  <c r="F14641" i="1"/>
  <c r="J14640" i="1"/>
  <c r="K14640" i="1" s="1"/>
  <c r="H14640" i="1"/>
  <c r="F14640" i="1"/>
  <c r="J14639" i="1"/>
  <c r="H14639" i="1"/>
  <c r="F14639" i="1"/>
  <c r="J14638" i="1"/>
  <c r="K14638" i="1" s="1"/>
  <c r="H14638" i="1"/>
  <c r="H14623" i="1" s="1"/>
  <c r="H14608" i="1" s="1"/>
  <c r="H14593" i="1" s="1"/>
  <c r="F14638" i="1"/>
  <c r="L14638" i="1" s="1"/>
  <c r="J14637" i="1"/>
  <c r="F14637" i="1"/>
  <c r="K14636" i="1"/>
  <c r="J14636" i="1"/>
  <c r="F14636" i="1"/>
  <c r="L14635" i="1"/>
  <c r="J14635" i="1"/>
  <c r="K14635" i="1" s="1"/>
  <c r="F14635" i="1"/>
  <c r="K14634" i="1"/>
  <c r="J14634" i="1"/>
  <c r="F14634" i="1"/>
  <c r="J14633" i="1"/>
  <c r="F14633" i="1"/>
  <c r="J14632" i="1"/>
  <c r="K14632" i="1" s="1"/>
  <c r="F14632" i="1"/>
  <c r="J14631" i="1"/>
  <c r="F14631" i="1"/>
  <c r="J14630" i="1"/>
  <c r="K14630" i="1" s="1"/>
  <c r="F14630" i="1"/>
  <c r="L14630" i="1" s="1"/>
  <c r="J14629" i="1"/>
  <c r="F14629" i="1"/>
  <c r="L14628" i="1"/>
  <c r="J14628" i="1"/>
  <c r="K14628" i="1" s="1"/>
  <c r="M14628" i="1" s="1"/>
  <c r="F14628" i="1"/>
  <c r="K14627" i="1"/>
  <c r="J14627" i="1"/>
  <c r="F14627" i="1"/>
  <c r="L14627" i="1" s="1"/>
  <c r="M14627" i="1" s="1"/>
  <c r="J14626" i="1"/>
  <c r="F14626" i="1"/>
  <c r="L14625" i="1"/>
  <c r="J14625" i="1"/>
  <c r="K14625" i="1" s="1"/>
  <c r="H14625" i="1"/>
  <c r="F14625" i="1"/>
  <c r="J14624" i="1"/>
  <c r="H14624" i="1"/>
  <c r="F14624" i="1"/>
  <c r="J14623" i="1"/>
  <c r="K14623" i="1" s="1"/>
  <c r="F14623" i="1"/>
  <c r="J14622" i="1"/>
  <c r="H14622" i="1"/>
  <c r="F14622" i="1"/>
  <c r="J14621" i="1"/>
  <c r="K14621" i="1" s="1"/>
  <c r="H14621" i="1"/>
  <c r="F14621" i="1"/>
  <c r="L14621" i="1" s="1"/>
  <c r="J14620" i="1"/>
  <c r="H14620" i="1"/>
  <c r="F14620" i="1"/>
  <c r="J14619" i="1"/>
  <c r="K14619" i="1" s="1"/>
  <c r="H14619" i="1"/>
  <c r="F14619" i="1"/>
  <c r="J14618" i="1"/>
  <c r="F14618" i="1"/>
  <c r="J14617" i="1"/>
  <c r="K14617" i="1" s="1"/>
  <c r="F14617" i="1"/>
  <c r="L14617" i="1" s="1"/>
  <c r="J14616" i="1"/>
  <c r="F14616" i="1"/>
  <c r="J14615" i="1"/>
  <c r="K14615" i="1" s="1"/>
  <c r="F14615" i="1"/>
  <c r="L14615" i="1" s="1"/>
  <c r="J14614" i="1"/>
  <c r="F14614" i="1"/>
  <c r="L14613" i="1"/>
  <c r="J14613" i="1"/>
  <c r="K14613" i="1" s="1"/>
  <c r="H14613" i="1"/>
  <c r="H14598" i="1" s="1"/>
  <c r="H14583" i="1" s="1"/>
  <c r="F14613" i="1"/>
  <c r="J14612" i="1"/>
  <c r="H14612" i="1"/>
  <c r="F14612" i="1"/>
  <c r="L14611" i="1"/>
  <c r="J14611" i="1"/>
  <c r="K14611" i="1" s="1"/>
  <c r="M14611" i="1" s="1"/>
  <c r="F14611" i="1"/>
  <c r="K14610" i="1"/>
  <c r="J14610" i="1"/>
  <c r="H14610" i="1"/>
  <c r="F14610" i="1"/>
  <c r="K14609" i="1"/>
  <c r="J14609" i="1"/>
  <c r="L14609" i="1" s="1"/>
  <c r="F14609" i="1"/>
  <c r="J14608" i="1"/>
  <c r="K14608" i="1" s="1"/>
  <c r="F14608" i="1"/>
  <c r="J14607" i="1"/>
  <c r="H14607" i="1"/>
  <c r="F14607" i="1"/>
  <c r="L14606" i="1"/>
  <c r="J14606" i="1"/>
  <c r="K14606" i="1" s="1"/>
  <c r="H14606" i="1"/>
  <c r="H14591" i="1" s="1"/>
  <c r="H14576" i="1" s="1"/>
  <c r="H14561" i="1" s="1"/>
  <c r="H14546" i="1" s="1"/>
  <c r="H14531" i="1" s="1"/>
  <c r="H14516" i="1" s="1"/>
  <c r="F14606" i="1"/>
  <c r="J14605" i="1"/>
  <c r="F14605" i="1"/>
  <c r="K14604" i="1"/>
  <c r="J14604" i="1"/>
  <c r="L14604" i="1" s="1"/>
  <c r="H14604" i="1"/>
  <c r="H14589" i="1" s="1"/>
  <c r="F14604" i="1"/>
  <c r="K14603" i="1"/>
  <c r="J14603" i="1"/>
  <c r="H14603" i="1"/>
  <c r="H14588" i="1" s="1"/>
  <c r="H14573" i="1" s="1"/>
  <c r="H14558" i="1" s="1"/>
  <c r="H14543" i="1" s="1"/>
  <c r="F14603" i="1"/>
  <c r="K14602" i="1"/>
  <c r="J14602" i="1"/>
  <c r="L14602" i="1" s="1"/>
  <c r="F14602" i="1"/>
  <c r="K14601" i="1"/>
  <c r="J14601" i="1"/>
  <c r="F14601" i="1"/>
  <c r="J14600" i="1"/>
  <c r="F14600" i="1"/>
  <c r="K14599" i="1"/>
  <c r="M14599" i="1" s="1"/>
  <c r="J14599" i="1"/>
  <c r="L14599" i="1" s="1"/>
  <c r="F14599" i="1"/>
  <c r="J14598" i="1"/>
  <c r="K14598" i="1" s="1"/>
  <c r="F14598" i="1"/>
  <c r="L14598" i="1" s="1"/>
  <c r="J14597" i="1"/>
  <c r="H14597" i="1"/>
  <c r="F14597" i="1"/>
  <c r="L14596" i="1"/>
  <c r="J14596" i="1"/>
  <c r="K14596" i="1" s="1"/>
  <c r="M14596" i="1" s="1"/>
  <c r="F14596" i="1"/>
  <c r="K14595" i="1"/>
  <c r="J14595" i="1"/>
  <c r="F14595" i="1"/>
  <c r="J14594" i="1"/>
  <c r="H14594" i="1"/>
  <c r="F14594" i="1"/>
  <c r="J14593" i="1"/>
  <c r="K14593" i="1" s="1"/>
  <c r="F14593" i="1"/>
  <c r="L14593" i="1" s="1"/>
  <c r="J14592" i="1"/>
  <c r="H14592" i="1"/>
  <c r="F14592" i="1"/>
  <c r="J14591" i="1"/>
  <c r="K14591" i="1" s="1"/>
  <c r="F14591" i="1"/>
  <c r="L14591" i="1" s="1"/>
  <c r="J14590" i="1"/>
  <c r="H14590" i="1"/>
  <c r="F14590" i="1"/>
  <c r="J14589" i="1"/>
  <c r="K14589" i="1" s="1"/>
  <c r="F14589" i="1"/>
  <c r="L14589" i="1" s="1"/>
  <c r="J14588" i="1"/>
  <c r="F14588" i="1"/>
  <c r="L14587" i="1"/>
  <c r="J14587" i="1"/>
  <c r="K14587" i="1" s="1"/>
  <c r="F14587" i="1"/>
  <c r="J14586" i="1"/>
  <c r="H14586" i="1"/>
  <c r="F14586" i="1"/>
  <c r="L14585" i="1"/>
  <c r="J14585" i="1"/>
  <c r="K14585" i="1" s="1"/>
  <c r="H14585" i="1"/>
  <c r="F14585" i="1"/>
  <c r="J14584" i="1"/>
  <c r="H14584" i="1"/>
  <c r="F14584" i="1"/>
  <c r="J14583" i="1"/>
  <c r="K14583" i="1" s="1"/>
  <c r="F14583" i="1"/>
  <c r="L14583" i="1" s="1"/>
  <c r="J14582" i="1"/>
  <c r="H14582" i="1"/>
  <c r="F14582" i="1"/>
  <c r="L14581" i="1"/>
  <c r="J14581" i="1"/>
  <c r="K14581" i="1" s="1"/>
  <c r="M14581" i="1" s="1"/>
  <c r="F14581" i="1"/>
  <c r="M14580" i="1"/>
  <c r="K14580" i="1"/>
  <c r="J14580" i="1"/>
  <c r="H14580" i="1"/>
  <c r="H14565" i="1" s="1"/>
  <c r="H14550" i="1" s="1"/>
  <c r="H14535" i="1" s="1"/>
  <c r="H14520" i="1" s="1"/>
  <c r="H14505" i="1" s="1"/>
  <c r="H14490" i="1" s="1"/>
  <c r="H14475" i="1" s="1"/>
  <c r="F14580" i="1"/>
  <c r="L14580" i="1" s="1"/>
  <c r="K14579" i="1"/>
  <c r="J14579" i="1"/>
  <c r="H14579" i="1"/>
  <c r="F14579" i="1"/>
  <c r="M14578" i="1"/>
  <c r="K14578" i="1"/>
  <c r="J14578" i="1"/>
  <c r="H14578" i="1"/>
  <c r="F14578" i="1"/>
  <c r="L14578" i="1" s="1"/>
  <c r="K14577" i="1"/>
  <c r="M14577" i="1" s="1"/>
  <c r="J14577" i="1"/>
  <c r="L14577" i="1" s="1"/>
  <c r="H14577" i="1"/>
  <c r="F14577" i="1"/>
  <c r="L14579" i="1" s="1"/>
  <c r="K14576" i="1"/>
  <c r="J14576" i="1"/>
  <c r="F14576" i="1"/>
  <c r="K14575" i="1"/>
  <c r="J14575" i="1"/>
  <c r="H14575" i="1"/>
  <c r="F14575" i="1"/>
  <c r="K14574" i="1"/>
  <c r="J14574" i="1"/>
  <c r="F14574" i="1"/>
  <c r="J14573" i="1"/>
  <c r="F14573" i="1"/>
  <c r="L14575" i="1" s="1"/>
  <c r="J14572" i="1"/>
  <c r="K14572" i="1" s="1"/>
  <c r="F14572" i="1"/>
  <c r="J14571" i="1"/>
  <c r="H14571" i="1"/>
  <c r="F14571" i="1"/>
  <c r="J14570" i="1"/>
  <c r="K14570" i="1" s="1"/>
  <c r="H14570" i="1"/>
  <c r="F14570" i="1"/>
  <c r="L14570" i="1" s="1"/>
  <c r="J14569" i="1"/>
  <c r="H14569" i="1"/>
  <c r="F14569" i="1"/>
  <c r="L14568" i="1"/>
  <c r="J14568" i="1"/>
  <c r="K14568" i="1" s="1"/>
  <c r="F14568" i="1"/>
  <c r="M14567" i="1"/>
  <c r="K14567" i="1"/>
  <c r="J14567" i="1"/>
  <c r="H14567" i="1"/>
  <c r="F14567" i="1"/>
  <c r="L14567" i="1" s="1"/>
  <c r="K14566" i="1"/>
  <c r="M14566" i="1" s="1"/>
  <c r="J14566" i="1"/>
  <c r="L14566" i="1" s="1"/>
  <c r="H14566" i="1"/>
  <c r="F14566" i="1"/>
  <c r="M14565" i="1"/>
  <c r="K14565" i="1"/>
  <c r="J14565" i="1"/>
  <c r="F14565" i="1"/>
  <c r="L14565" i="1" s="1"/>
  <c r="K14564" i="1"/>
  <c r="J14564" i="1"/>
  <c r="H14564" i="1"/>
  <c r="F14564" i="1"/>
  <c r="K14563" i="1"/>
  <c r="J14563" i="1"/>
  <c r="H14563" i="1"/>
  <c r="F14563" i="1"/>
  <c r="L14563" i="1" s="1"/>
  <c r="M14563" i="1" s="1"/>
  <c r="K14562" i="1"/>
  <c r="J14562" i="1"/>
  <c r="L14562" i="1" s="1"/>
  <c r="H14562" i="1"/>
  <c r="F14562" i="1"/>
  <c r="L14564" i="1" s="1"/>
  <c r="K14561" i="1"/>
  <c r="J14561" i="1"/>
  <c r="F14561" i="1"/>
  <c r="L14561" i="1" s="1"/>
  <c r="M14561" i="1" s="1"/>
  <c r="K14560" i="1"/>
  <c r="J14560" i="1"/>
  <c r="F14560" i="1"/>
  <c r="L14560" i="1" s="1"/>
  <c r="J14559" i="1"/>
  <c r="K14559" i="1" s="1"/>
  <c r="H14559" i="1"/>
  <c r="F14559" i="1"/>
  <c r="L14559" i="1" s="1"/>
  <c r="J14558" i="1"/>
  <c r="F14558" i="1"/>
  <c r="L14557" i="1"/>
  <c r="J14557" i="1"/>
  <c r="K14557" i="1" s="1"/>
  <c r="F14557" i="1"/>
  <c r="J14556" i="1"/>
  <c r="H14556" i="1"/>
  <c r="F14556" i="1"/>
  <c r="L14555" i="1"/>
  <c r="J14555" i="1"/>
  <c r="K14555" i="1" s="1"/>
  <c r="H14555" i="1"/>
  <c r="F14555" i="1"/>
  <c r="J14554" i="1"/>
  <c r="H14554" i="1"/>
  <c r="F14554" i="1"/>
  <c r="L14553" i="1"/>
  <c r="J14553" i="1"/>
  <c r="K14553" i="1" s="1"/>
  <c r="M14553" i="1" s="1"/>
  <c r="F14553" i="1"/>
  <c r="M14552" i="1"/>
  <c r="K14552" i="1"/>
  <c r="J14552" i="1"/>
  <c r="L14552" i="1" s="1"/>
  <c r="H14552" i="1"/>
  <c r="H14537" i="1" s="1"/>
  <c r="H14522" i="1" s="1"/>
  <c r="H14507" i="1" s="1"/>
  <c r="F14552" i="1"/>
  <c r="K14551" i="1"/>
  <c r="J14551" i="1"/>
  <c r="L14551" i="1" s="1"/>
  <c r="H14551" i="1"/>
  <c r="F14551" i="1"/>
  <c r="M14550" i="1"/>
  <c r="K14550" i="1"/>
  <c r="J14550" i="1"/>
  <c r="F14550" i="1"/>
  <c r="L14550" i="1" s="1"/>
  <c r="K14549" i="1"/>
  <c r="M14549" i="1" s="1"/>
  <c r="J14549" i="1"/>
  <c r="H14549" i="1"/>
  <c r="F14549" i="1"/>
  <c r="K14548" i="1"/>
  <c r="J14548" i="1"/>
  <c r="L14548" i="1" s="1"/>
  <c r="M14548" i="1" s="1"/>
  <c r="H14548" i="1"/>
  <c r="H14533" i="1" s="1"/>
  <c r="H14518" i="1" s="1"/>
  <c r="H14503" i="1" s="1"/>
  <c r="F14548" i="1"/>
  <c r="K14547" i="1"/>
  <c r="J14547" i="1"/>
  <c r="L14547" i="1" s="1"/>
  <c r="H14547" i="1"/>
  <c r="F14547" i="1"/>
  <c r="L14549" i="1" s="1"/>
  <c r="K14546" i="1"/>
  <c r="J14546" i="1"/>
  <c r="F14546" i="1"/>
  <c r="L14546" i="1" s="1"/>
  <c r="M14546" i="1" s="1"/>
  <c r="K14545" i="1"/>
  <c r="M14545" i="1" s="1"/>
  <c r="J14545" i="1"/>
  <c r="H14545" i="1"/>
  <c r="F14545" i="1"/>
  <c r="K14544" i="1"/>
  <c r="J14544" i="1"/>
  <c r="L14544" i="1" s="1"/>
  <c r="M14544" i="1" s="1"/>
  <c r="H14544" i="1"/>
  <c r="H14529" i="1" s="1"/>
  <c r="F14544" i="1"/>
  <c r="K14543" i="1"/>
  <c r="M14543" i="1" s="1"/>
  <c r="J14543" i="1"/>
  <c r="L14543" i="1" s="1"/>
  <c r="F14543" i="1"/>
  <c r="L14545" i="1" s="1"/>
  <c r="K14542" i="1"/>
  <c r="J14542" i="1"/>
  <c r="F14542" i="1"/>
  <c r="L14542" i="1" s="1"/>
  <c r="M14542" i="1" s="1"/>
  <c r="K14541" i="1"/>
  <c r="M14541" i="1" s="1"/>
  <c r="J14541" i="1"/>
  <c r="H14541" i="1"/>
  <c r="F14541" i="1"/>
  <c r="K14540" i="1"/>
  <c r="J14540" i="1"/>
  <c r="L14540" i="1" s="1"/>
  <c r="M14540" i="1" s="1"/>
  <c r="H14540" i="1"/>
  <c r="H14525" i="1" s="1"/>
  <c r="H14510" i="1" s="1"/>
  <c r="H14495" i="1" s="1"/>
  <c r="F14540" i="1"/>
  <c r="K14539" i="1"/>
  <c r="J14539" i="1"/>
  <c r="L14539" i="1" s="1"/>
  <c r="H14539" i="1"/>
  <c r="H14524" i="1" s="1"/>
  <c r="H14509" i="1" s="1"/>
  <c r="F14539" i="1"/>
  <c r="L14541" i="1" s="1"/>
  <c r="M14538" i="1"/>
  <c r="K14538" i="1"/>
  <c r="J14538" i="1"/>
  <c r="H14538" i="1"/>
  <c r="H14523" i="1" s="1"/>
  <c r="H14508" i="1" s="1"/>
  <c r="H14493" i="1" s="1"/>
  <c r="H14478" i="1" s="1"/>
  <c r="H14463" i="1" s="1"/>
  <c r="F14538" i="1"/>
  <c r="L14538" i="1" s="1"/>
  <c r="K14537" i="1"/>
  <c r="J14537" i="1"/>
  <c r="F14537" i="1"/>
  <c r="M14536" i="1"/>
  <c r="K14536" i="1"/>
  <c r="J14536" i="1"/>
  <c r="H14536" i="1"/>
  <c r="H14521" i="1" s="1"/>
  <c r="H14506" i="1" s="1"/>
  <c r="F14536" i="1"/>
  <c r="K14535" i="1"/>
  <c r="J14535" i="1"/>
  <c r="L14535" i="1" s="1"/>
  <c r="F14535" i="1"/>
  <c r="L14537" i="1" s="1"/>
  <c r="K14534" i="1"/>
  <c r="J14534" i="1"/>
  <c r="H14534" i="1"/>
  <c r="H14519" i="1" s="1"/>
  <c r="H14504" i="1" s="1"/>
  <c r="H14489" i="1" s="1"/>
  <c r="H14474" i="1" s="1"/>
  <c r="H14459" i="1" s="1"/>
  <c r="H14444" i="1" s="1"/>
  <c r="F14534" i="1"/>
  <c r="L14536" i="1" s="1"/>
  <c r="K14533" i="1"/>
  <c r="J14533" i="1"/>
  <c r="F14533" i="1"/>
  <c r="M14532" i="1"/>
  <c r="K14532" i="1"/>
  <c r="J14532" i="1"/>
  <c r="H14532" i="1"/>
  <c r="H14517" i="1" s="1"/>
  <c r="H14502" i="1" s="1"/>
  <c r="F14532" i="1"/>
  <c r="K14531" i="1"/>
  <c r="J14531" i="1"/>
  <c r="L14531" i="1" s="1"/>
  <c r="F14531" i="1"/>
  <c r="L14533" i="1" s="1"/>
  <c r="K14530" i="1"/>
  <c r="J14530" i="1"/>
  <c r="H14530" i="1"/>
  <c r="H14515" i="1" s="1"/>
  <c r="F14530" i="1"/>
  <c r="L14532" i="1" s="1"/>
  <c r="K14529" i="1"/>
  <c r="J14529" i="1"/>
  <c r="F14529" i="1"/>
  <c r="K14528" i="1"/>
  <c r="J14528" i="1"/>
  <c r="H14528" i="1"/>
  <c r="F14528" i="1"/>
  <c r="K14527" i="1"/>
  <c r="J14527" i="1"/>
  <c r="L14527" i="1" s="1"/>
  <c r="F14527" i="1"/>
  <c r="L14529" i="1" s="1"/>
  <c r="K14526" i="1"/>
  <c r="J14526" i="1"/>
  <c r="F14526" i="1"/>
  <c r="J14525" i="1"/>
  <c r="F14525" i="1"/>
  <c r="J14524" i="1"/>
  <c r="K14524" i="1" s="1"/>
  <c r="F14524" i="1"/>
  <c r="L14524" i="1" s="1"/>
  <c r="J14523" i="1"/>
  <c r="F14523" i="1"/>
  <c r="J14522" i="1"/>
  <c r="K14522" i="1" s="1"/>
  <c r="F14522" i="1"/>
  <c r="J14521" i="1"/>
  <c r="F14521" i="1"/>
  <c r="J14520" i="1"/>
  <c r="K14520" i="1" s="1"/>
  <c r="F14520" i="1"/>
  <c r="J14519" i="1"/>
  <c r="F14519" i="1"/>
  <c r="J14518" i="1"/>
  <c r="K14518" i="1" s="1"/>
  <c r="F14518" i="1"/>
  <c r="L14518" i="1" s="1"/>
  <c r="J14517" i="1"/>
  <c r="F14517" i="1"/>
  <c r="L14516" i="1"/>
  <c r="J14516" i="1"/>
  <c r="K14516" i="1" s="1"/>
  <c r="F14516" i="1"/>
  <c r="J14515" i="1"/>
  <c r="F14515" i="1"/>
  <c r="L14514" i="1"/>
  <c r="J14514" i="1"/>
  <c r="K14514" i="1" s="1"/>
  <c r="M14514" i="1" s="1"/>
  <c r="F14514" i="1"/>
  <c r="K14513" i="1"/>
  <c r="J14513" i="1"/>
  <c r="F14513" i="1"/>
  <c r="J14512" i="1"/>
  <c r="F14512" i="1"/>
  <c r="J14511" i="1"/>
  <c r="K14511" i="1" s="1"/>
  <c r="H14511" i="1"/>
  <c r="F14511" i="1"/>
  <c r="J14510" i="1"/>
  <c r="F14510" i="1"/>
  <c r="J14509" i="1"/>
  <c r="K14509" i="1" s="1"/>
  <c r="F14509" i="1"/>
  <c r="L14509" i="1" s="1"/>
  <c r="J14508" i="1"/>
  <c r="F14508" i="1"/>
  <c r="J14507" i="1"/>
  <c r="K14507" i="1" s="1"/>
  <c r="F14507" i="1"/>
  <c r="J14506" i="1"/>
  <c r="F14506" i="1"/>
  <c r="J14505" i="1"/>
  <c r="K14505" i="1" s="1"/>
  <c r="F14505" i="1"/>
  <c r="J14504" i="1"/>
  <c r="F14504" i="1"/>
  <c r="J14503" i="1"/>
  <c r="K14503" i="1" s="1"/>
  <c r="F14503" i="1"/>
  <c r="L14503" i="1" s="1"/>
  <c r="J14502" i="1"/>
  <c r="F14502" i="1"/>
  <c r="L14501" i="1"/>
  <c r="J14501" i="1"/>
  <c r="K14501" i="1" s="1"/>
  <c r="F14501" i="1"/>
  <c r="M14500" i="1"/>
  <c r="K14500" i="1"/>
  <c r="J14500" i="1"/>
  <c r="H14500" i="1"/>
  <c r="H14485" i="1" s="1"/>
  <c r="H14470" i="1" s="1"/>
  <c r="H14455" i="1" s="1"/>
  <c r="H14440" i="1" s="1"/>
  <c r="F14500" i="1"/>
  <c r="L14500" i="1" s="1"/>
  <c r="K14499" i="1"/>
  <c r="M14499" i="1" s="1"/>
  <c r="J14499" i="1"/>
  <c r="H14499" i="1"/>
  <c r="F14499" i="1"/>
  <c r="K14498" i="1"/>
  <c r="J14498" i="1"/>
  <c r="L14498" i="1" s="1"/>
  <c r="M14498" i="1" s="1"/>
  <c r="H14498" i="1"/>
  <c r="H14483" i="1" s="1"/>
  <c r="H14468" i="1" s="1"/>
  <c r="H14453" i="1" s="1"/>
  <c r="H14438" i="1" s="1"/>
  <c r="H14423" i="1" s="1"/>
  <c r="H14408" i="1" s="1"/>
  <c r="H14393" i="1" s="1"/>
  <c r="F14498" i="1"/>
  <c r="M14497" i="1"/>
  <c r="K14497" i="1"/>
  <c r="J14497" i="1"/>
  <c r="L14497" i="1" s="1"/>
  <c r="F14497" i="1"/>
  <c r="L14499" i="1" s="1"/>
  <c r="K14496" i="1"/>
  <c r="M14496" i="1" s="1"/>
  <c r="J14496" i="1"/>
  <c r="H14496" i="1"/>
  <c r="H14481" i="1" s="1"/>
  <c r="H14466" i="1" s="1"/>
  <c r="H14451" i="1" s="1"/>
  <c r="F14496" i="1"/>
  <c r="L14496" i="1" s="1"/>
  <c r="K14495" i="1"/>
  <c r="J14495" i="1"/>
  <c r="F14495" i="1"/>
  <c r="K14494" i="1"/>
  <c r="J14494" i="1"/>
  <c r="L14494" i="1" s="1"/>
  <c r="M14494" i="1" s="1"/>
  <c r="H14494" i="1"/>
  <c r="F14494" i="1"/>
  <c r="K14493" i="1"/>
  <c r="J14493" i="1"/>
  <c r="L14493" i="1" s="1"/>
  <c r="M14493" i="1" s="1"/>
  <c r="F14493" i="1"/>
  <c r="L14495" i="1" s="1"/>
  <c r="K14492" i="1"/>
  <c r="M14492" i="1" s="1"/>
  <c r="J14492" i="1"/>
  <c r="H14492" i="1"/>
  <c r="F14492" i="1"/>
  <c r="L14492" i="1" s="1"/>
  <c r="K14491" i="1"/>
  <c r="J14491" i="1"/>
  <c r="H14491" i="1"/>
  <c r="H14476" i="1" s="1"/>
  <c r="H14461" i="1" s="1"/>
  <c r="H14446" i="1" s="1"/>
  <c r="H14431" i="1" s="1"/>
  <c r="H14416" i="1" s="1"/>
  <c r="H14401" i="1" s="1"/>
  <c r="F14491" i="1"/>
  <c r="M14490" i="1"/>
  <c r="K14490" i="1"/>
  <c r="J14490" i="1"/>
  <c r="L14490" i="1" s="1"/>
  <c r="F14490" i="1"/>
  <c r="K14489" i="1"/>
  <c r="M14489" i="1" s="1"/>
  <c r="J14489" i="1"/>
  <c r="L14489" i="1" s="1"/>
  <c r="F14489" i="1"/>
  <c r="L14491" i="1" s="1"/>
  <c r="M14488" i="1"/>
  <c r="K14488" i="1"/>
  <c r="J14488" i="1"/>
  <c r="H14488" i="1"/>
  <c r="F14488" i="1"/>
  <c r="L14488" i="1" s="1"/>
  <c r="K14487" i="1"/>
  <c r="M14487" i="1" s="1"/>
  <c r="J14487" i="1"/>
  <c r="H14487" i="1"/>
  <c r="H14472" i="1" s="1"/>
  <c r="F14487" i="1"/>
  <c r="K14486" i="1"/>
  <c r="J14486" i="1"/>
  <c r="L14486" i="1" s="1"/>
  <c r="M14486" i="1" s="1"/>
  <c r="H14486" i="1"/>
  <c r="F14486" i="1"/>
  <c r="K14485" i="1"/>
  <c r="M14485" i="1" s="1"/>
  <c r="J14485" i="1"/>
  <c r="L14485" i="1" s="1"/>
  <c r="F14485" i="1"/>
  <c r="L14487" i="1" s="1"/>
  <c r="M14484" i="1"/>
  <c r="K14484" i="1"/>
  <c r="J14484" i="1"/>
  <c r="H14484" i="1"/>
  <c r="H14469" i="1" s="1"/>
  <c r="F14484" i="1"/>
  <c r="L14484" i="1" s="1"/>
  <c r="K14483" i="1"/>
  <c r="M14483" i="1" s="1"/>
  <c r="J14483" i="1"/>
  <c r="F14483" i="1"/>
  <c r="K14482" i="1"/>
  <c r="J14482" i="1"/>
  <c r="L14482" i="1" s="1"/>
  <c r="M14482" i="1" s="1"/>
  <c r="F14482" i="1"/>
  <c r="K14481" i="1"/>
  <c r="J14481" i="1"/>
  <c r="F14481" i="1"/>
  <c r="L14483" i="1" s="1"/>
  <c r="K14480" i="1"/>
  <c r="M14480" i="1" s="1"/>
  <c r="J14480" i="1"/>
  <c r="H14480" i="1"/>
  <c r="H14465" i="1" s="1"/>
  <c r="H14450" i="1" s="1"/>
  <c r="F14480" i="1"/>
  <c r="L14480" i="1" s="1"/>
  <c r="K14479" i="1"/>
  <c r="J14479" i="1"/>
  <c r="F14479" i="1"/>
  <c r="L14479" i="1" s="1"/>
  <c r="L14478" i="1"/>
  <c r="J14478" i="1"/>
  <c r="K14478" i="1" s="1"/>
  <c r="M14478" i="1" s="1"/>
  <c r="F14478" i="1"/>
  <c r="L14477" i="1"/>
  <c r="J14477" i="1"/>
  <c r="K14477" i="1" s="1"/>
  <c r="F14477" i="1"/>
  <c r="K14476" i="1"/>
  <c r="J14476" i="1"/>
  <c r="F14476" i="1"/>
  <c r="K14475" i="1"/>
  <c r="J14475" i="1"/>
  <c r="L14475" i="1" s="1"/>
  <c r="M14475" i="1" s="1"/>
  <c r="F14475" i="1"/>
  <c r="K14474" i="1"/>
  <c r="M14474" i="1" s="1"/>
  <c r="J14474" i="1"/>
  <c r="L14474" i="1" s="1"/>
  <c r="F14474" i="1"/>
  <c r="L14476" i="1" s="1"/>
  <c r="K14473" i="1"/>
  <c r="J14473" i="1"/>
  <c r="H14473" i="1"/>
  <c r="F14473" i="1"/>
  <c r="K14472" i="1"/>
  <c r="M14472" i="1" s="1"/>
  <c r="J14472" i="1"/>
  <c r="F14472" i="1"/>
  <c r="K14471" i="1"/>
  <c r="J14471" i="1"/>
  <c r="F14471" i="1"/>
  <c r="J14470" i="1"/>
  <c r="K14470" i="1" s="1"/>
  <c r="F14470" i="1"/>
  <c r="L14472" i="1" s="1"/>
  <c r="L14469" i="1"/>
  <c r="J14469" i="1"/>
  <c r="K14469" i="1" s="1"/>
  <c r="F14469" i="1"/>
  <c r="J14468" i="1"/>
  <c r="F14468" i="1"/>
  <c r="J14467" i="1"/>
  <c r="K14467" i="1" s="1"/>
  <c r="F14467" i="1"/>
  <c r="L14466" i="1"/>
  <c r="J14466" i="1"/>
  <c r="K14466" i="1" s="1"/>
  <c r="F14466" i="1"/>
  <c r="J14465" i="1"/>
  <c r="K14465" i="1" s="1"/>
  <c r="F14465" i="1"/>
  <c r="L14467" i="1" s="1"/>
  <c r="J14464" i="1"/>
  <c r="H14464" i="1"/>
  <c r="F14464" i="1"/>
  <c r="L14463" i="1"/>
  <c r="J14463" i="1"/>
  <c r="K14463" i="1" s="1"/>
  <c r="F14463" i="1"/>
  <c r="L14462" i="1"/>
  <c r="J14462" i="1"/>
  <c r="K14462" i="1" s="1"/>
  <c r="H14462" i="1"/>
  <c r="F14462" i="1"/>
  <c r="L14461" i="1"/>
  <c r="J14461" i="1"/>
  <c r="K14461" i="1" s="1"/>
  <c r="F14461" i="1"/>
  <c r="J14460" i="1"/>
  <c r="F14460" i="1"/>
  <c r="K14459" i="1"/>
  <c r="M14459" i="1" s="1"/>
  <c r="J14459" i="1"/>
  <c r="L14459" i="1" s="1"/>
  <c r="F14459" i="1"/>
  <c r="M14458" i="1"/>
  <c r="K14458" i="1"/>
  <c r="J14458" i="1"/>
  <c r="H14458" i="1"/>
  <c r="H14443" i="1" s="1"/>
  <c r="F14458" i="1"/>
  <c r="L14458" i="1" s="1"/>
  <c r="K14457" i="1"/>
  <c r="M14457" i="1" s="1"/>
  <c r="J14457" i="1"/>
  <c r="H14457" i="1"/>
  <c r="F14457" i="1"/>
  <c r="K14456" i="1"/>
  <c r="J14456" i="1"/>
  <c r="L14456" i="1" s="1"/>
  <c r="M14456" i="1" s="1"/>
  <c r="H14456" i="1"/>
  <c r="F14456" i="1"/>
  <c r="K14455" i="1"/>
  <c r="M14455" i="1" s="1"/>
  <c r="J14455" i="1"/>
  <c r="L14455" i="1" s="1"/>
  <c r="F14455" i="1"/>
  <c r="L14457" i="1" s="1"/>
  <c r="K14454" i="1"/>
  <c r="M14454" i="1" s="1"/>
  <c r="J14454" i="1"/>
  <c r="H14454" i="1"/>
  <c r="H14439" i="1" s="1"/>
  <c r="H14424" i="1" s="1"/>
  <c r="H14409" i="1" s="1"/>
  <c r="H14394" i="1" s="1"/>
  <c r="H14379" i="1" s="1"/>
  <c r="H14364" i="1" s="1"/>
  <c r="H14349" i="1" s="1"/>
  <c r="H14334" i="1" s="1"/>
  <c r="H14319" i="1" s="1"/>
  <c r="H14304" i="1" s="1"/>
  <c r="H14289" i="1" s="1"/>
  <c r="H14274" i="1" s="1"/>
  <c r="H14259" i="1" s="1"/>
  <c r="H14244" i="1" s="1"/>
  <c r="H14229" i="1" s="1"/>
  <c r="H14214" i="1" s="1"/>
  <c r="H14199" i="1" s="1"/>
  <c r="H14184" i="1" s="1"/>
  <c r="F14454" i="1"/>
  <c r="L14454" i="1" s="1"/>
  <c r="K14453" i="1"/>
  <c r="M14453" i="1" s="1"/>
  <c r="J14453" i="1"/>
  <c r="F14453" i="1"/>
  <c r="K14452" i="1"/>
  <c r="J14452" i="1"/>
  <c r="L14452" i="1" s="1"/>
  <c r="M14452" i="1" s="1"/>
  <c r="F14452" i="1"/>
  <c r="M14451" i="1"/>
  <c r="K14451" i="1"/>
  <c r="J14451" i="1"/>
  <c r="L14451" i="1" s="1"/>
  <c r="F14451" i="1"/>
  <c r="L14453" i="1" s="1"/>
  <c r="K14450" i="1"/>
  <c r="J14450" i="1"/>
  <c r="F14450" i="1"/>
  <c r="K14449" i="1"/>
  <c r="J14449" i="1"/>
  <c r="H14449" i="1"/>
  <c r="F14449" i="1"/>
  <c r="K14448" i="1"/>
  <c r="J14448" i="1"/>
  <c r="L14448" i="1" s="1"/>
  <c r="M14448" i="1" s="1"/>
  <c r="F14448" i="1"/>
  <c r="J14447" i="1"/>
  <c r="K14447" i="1" s="1"/>
  <c r="H14447" i="1"/>
  <c r="H14432" i="1" s="1"/>
  <c r="F14447" i="1"/>
  <c r="L14449" i="1" s="1"/>
  <c r="J14446" i="1"/>
  <c r="K14446" i="1" s="1"/>
  <c r="F14446" i="1"/>
  <c r="L14446" i="1" s="1"/>
  <c r="J14445" i="1"/>
  <c r="H14445" i="1"/>
  <c r="F14445" i="1"/>
  <c r="J14444" i="1"/>
  <c r="K14444" i="1" s="1"/>
  <c r="F14444" i="1"/>
  <c r="L14444" i="1" s="1"/>
  <c r="J14443" i="1"/>
  <c r="F14443" i="1"/>
  <c r="J14442" i="1"/>
  <c r="K14442" i="1" s="1"/>
  <c r="F14442" i="1"/>
  <c r="M14441" i="1"/>
  <c r="K14441" i="1"/>
  <c r="J14441" i="1"/>
  <c r="L14441" i="1" s="1"/>
  <c r="H14441" i="1"/>
  <c r="H14426" i="1" s="1"/>
  <c r="H14411" i="1" s="1"/>
  <c r="H14396" i="1" s="1"/>
  <c r="H14381" i="1" s="1"/>
  <c r="H14366" i="1" s="1"/>
  <c r="H14351" i="1" s="1"/>
  <c r="H14336" i="1" s="1"/>
  <c r="H14321" i="1" s="1"/>
  <c r="H14306" i="1" s="1"/>
  <c r="H14291" i="1" s="1"/>
  <c r="H14276" i="1" s="1"/>
  <c r="H14261" i="1" s="1"/>
  <c r="H14246" i="1" s="1"/>
  <c r="H14231" i="1" s="1"/>
  <c r="H14216" i="1" s="1"/>
  <c r="F14441" i="1"/>
  <c r="K14440" i="1"/>
  <c r="M14440" i="1" s="1"/>
  <c r="J14440" i="1"/>
  <c r="L14440" i="1" s="1"/>
  <c r="F14440" i="1"/>
  <c r="M14439" i="1"/>
  <c r="K14439" i="1"/>
  <c r="J14439" i="1"/>
  <c r="F14439" i="1"/>
  <c r="L14439" i="1" s="1"/>
  <c r="K14438" i="1"/>
  <c r="M14438" i="1" s="1"/>
  <c r="J14438" i="1"/>
  <c r="F14438" i="1"/>
  <c r="K14437" i="1"/>
  <c r="J14437" i="1"/>
  <c r="L14437" i="1" s="1"/>
  <c r="M14437" i="1" s="1"/>
  <c r="F14437" i="1"/>
  <c r="K14436" i="1"/>
  <c r="J14436" i="1"/>
  <c r="F14436" i="1"/>
  <c r="L14438" i="1" s="1"/>
  <c r="L14435" i="1"/>
  <c r="J14435" i="1"/>
  <c r="K14435" i="1" s="1"/>
  <c r="F14435" i="1"/>
  <c r="K14434" i="1"/>
  <c r="J14434" i="1"/>
  <c r="F14434" i="1"/>
  <c r="J14433" i="1"/>
  <c r="H14433" i="1"/>
  <c r="F14433" i="1"/>
  <c r="J14432" i="1"/>
  <c r="K14432" i="1" s="1"/>
  <c r="F14432" i="1"/>
  <c r="J14431" i="1"/>
  <c r="F14431" i="1"/>
  <c r="L14430" i="1"/>
  <c r="J14430" i="1"/>
  <c r="K14430" i="1" s="1"/>
  <c r="H14430" i="1"/>
  <c r="F14430" i="1"/>
  <c r="J14429" i="1"/>
  <c r="K14429" i="1" s="1"/>
  <c r="F14429" i="1"/>
  <c r="K14428" i="1"/>
  <c r="J14428" i="1"/>
  <c r="H14428" i="1"/>
  <c r="F14428" i="1"/>
  <c r="K14427" i="1"/>
  <c r="M14427" i="1" s="1"/>
  <c r="J14427" i="1"/>
  <c r="L14427" i="1" s="1"/>
  <c r="H14427" i="1"/>
  <c r="F14427" i="1"/>
  <c r="M14426" i="1"/>
  <c r="K14426" i="1"/>
  <c r="J14426" i="1"/>
  <c r="L14426" i="1" s="1"/>
  <c r="F14426" i="1"/>
  <c r="L14428" i="1" s="1"/>
  <c r="K14425" i="1"/>
  <c r="M14425" i="1" s="1"/>
  <c r="J14425" i="1"/>
  <c r="H14425" i="1"/>
  <c r="H14410" i="1" s="1"/>
  <c r="H14395" i="1" s="1"/>
  <c r="F14425" i="1"/>
  <c r="L14425" i="1" s="1"/>
  <c r="K14424" i="1"/>
  <c r="M14424" i="1" s="1"/>
  <c r="J14424" i="1"/>
  <c r="F14424" i="1"/>
  <c r="K14423" i="1"/>
  <c r="M14423" i="1" s="1"/>
  <c r="J14423" i="1"/>
  <c r="L14423" i="1" s="1"/>
  <c r="F14423" i="1"/>
  <c r="K14422" i="1"/>
  <c r="J14422" i="1"/>
  <c r="L14422" i="1" s="1"/>
  <c r="F14422" i="1"/>
  <c r="L14424" i="1" s="1"/>
  <c r="L14421" i="1"/>
  <c r="J14421" i="1"/>
  <c r="K14421" i="1" s="1"/>
  <c r="F14421" i="1"/>
  <c r="K14420" i="1"/>
  <c r="M14420" i="1" s="1"/>
  <c r="J14420" i="1"/>
  <c r="L14420" i="1" s="1"/>
  <c r="H14420" i="1"/>
  <c r="H14405" i="1" s="1"/>
  <c r="H14390" i="1" s="1"/>
  <c r="H14375" i="1" s="1"/>
  <c r="H14360" i="1" s="1"/>
  <c r="H14345" i="1" s="1"/>
  <c r="F14420" i="1"/>
  <c r="M14419" i="1"/>
  <c r="K14419" i="1"/>
  <c r="J14419" i="1"/>
  <c r="L14419" i="1" s="1"/>
  <c r="H14419" i="1"/>
  <c r="H14404" i="1" s="1"/>
  <c r="F14419" i="1"/>
  <c r="K14418" i="1"/>
  <c r="M14418" i="1" s="1"/>
  <c r="J14418" i="1"/>
  <c r="H14418" i="1"/>
  <c r="H14403" i="1" s="1"/>
  <c r="H14388" i="1" s="1"/>
  <c r="H14373" i="1" s="1"/>
  <c r="H14358" i="1" s="1"/>
  <c r="F14418" i="1"/>
  <c r="L14418" i="1" s="1"/>
  <c r="K14417" i="1"/>
  <c r="J14417" i="1"/>
  <c r="H14417" i="1"/>
  <c r="H14402" i="1" s="1"/>
  <c r="F14417" i="1"/>
  <c r="K14416" i="1"/>
  <c r="M14416" i="1" s="1"/>
  <c r="J14416" i="1"/>
  <c r="L14416" i="1" s="1"/>
  <c r="F14416" i="1"/>
  <c r="K14415" i="1"/>
  <c r="M14415" i="1" s="1"/>
  <c r="J14415" i="1"/>
  <c r="L14415" i="1" s="1"/>
  <c r="H14415" i="1"/>
  <c r="H14400" i="1" s="1"/>
  <c r="F14415" i="1"/>
  <c r="L14417" i="1" s="1"/>
  <c r="M14414" i="1"/>
  <c r="K14414" i="1"/>
  <c r="J14414" i="1"/>
  <c r="H14414" i="1"/>
  <c r="H14399" i="1" s="1"/>
  <c r="F14414" i="1"/>
  <c r="L14414" i="1" s="1"/>
  <c r="M14413" i="1"/>
  <c r="K14413" i="1"/>
  <c r="J14413" i="1"/>
  <c r="F14413" i="1"/>
  <c r="L14413" i="1" s="1"/>
  <c r="J14412" i="1"/>
  <c r="K14412" i="1" s="1"/>
  <c r="F14412" i="1"/>
  <c r="K14411" i="1"/>
  <c r="M14411" i="1" s="1"/>
  <c r="J14411" i="1"/>
  <c r="F14411" i="1"/>
  <c r="L14411" i="1" s="1"/>
  <c r="K14410" i="1"/>
  <c r="J14410" i="1"/>
  <c r="F14410" i="1"/>
  <c r="K14409" i="1"/>
  <c r="M14409" i="1" s="1"/>
  <c r="J14409" i="1"/>
  <c r="L14409" i="1" s="1"/>
  <c r="F14409" i="1"/>
  <c r="K14408" i="1"/>
  <c r="J14408" i="1"/>
  <c r="L14408" i="1" s="1"/>
  <c r="F14408" i="1"/>
  <c r="L14410" i="1" s="1"/>
  <c r="M14407" i="1"/>
  <c r="K14407" i="1"/>
  <c r="J14407" i="1"/>
  <c r="H14407" i="1"/>
  <c r="H14392" i="1" s="1"/>
  <c r="F14407" i="1"/>
  <c r="L14407" i="1" s="1"/>
  <c r="M14406" i="1"/>
  <c r="K14406" i="1"/>
  <c r="J14406" i="1"/>
  <c r="F14406" i="1"/>
  <c r="L14406" i="1" s="1"/>
  <c r="J14405" i="1"/>
  <c r="K14405" i="1" s="1"/>
  <c r="F14405" i="1"/>
  <c r="J14404" i="1"/>
  <c r="F14404" i="1"/>
  <c r="J14403" i="1"/>
  <c r="K14403" i="1" s="1"/>
  <c r="F14403" i="1"/>
  <c r="J14402" i="1"/>
  <c r="K14402" i="1" s="1"/>
  <c r="F14402" i="1"/>
  <c r="J14401" i="1"/>
  <c r="K14401" i="1" s="1"/>
  <c r="F14401" i="1"/>
  <c r="L14401" i="1" s="1"/>
  <c r="L14400" i="1"/>
  <c r="J14400" i="1"/>
  <c r="K14400" i="1" s="1"/>
  <c r="F14400" i="1"/>
  <c r="J14399" i="1"/>
  <c r="K14399" i="1" s="1"/>
  <c r="F14399" i="1"/>
  <c r="J14398" i="1"/>
  <c r="H14398" i="1"/>
  <c r="F14398" i="1"/>
  <c r="J14397" i="1"/>
  <c r="K14397" i="1" s="1"/>
  <c r="H14397" i="1"/>
  <c r="F14397" i="1"/>
  <c r="J14396" i="1"/>
  <c r="F14396" i="1"/>
  <c r="J14395" i="1"/>
  <c r="K14395" i="1" s="1"/>
  <c r="F14395" i="1"/>
  <c r="J14394" i="1"/>
  <c r="F14394" i="1"/>
  <c r="L14393" i="1"/>
  <c r="J14393" i="1"/>
  <c r="K14393" i="1" s="1"/>
  <c r="F14393" i="1"/>
  <c r="J14392" i="1"/>
  <c r="K14392" i="1" s="1"/>
  <c r="F14392" i="1"/>
  <c r="L14391" i="1"/>
  <c r="J14391" i="1"/>
  <c r="K14391" i="1" s="1"/>
  <c r="F14391" i="1"/>
  <c r="M14390" i="1"/>
  <c r="K14390" i="1"/>
  <c r="J14390" i="1"/>
  <c r="L14390" i="1" s="1"/>
  <c r="F14390" i="1"/>
  <c r="K14389" i="1"/>
  <c r="J14389" i="1"/>
  <c r="L14389" i="1" s="1"/>
  <c r="M14389" i="1" s="1"/>
  <c r="H14389" i="1"/>
  <c r="H14374" i="1" s="1"/>
  <c r="H14359" i="1" s="1"/>
  <c r="H14344" i="1" s="1"/>
  <c r="F14389" i="1"/>
  <c r="K14388" i="1"/>
  <c r="M14388" i="1" s="1"/>
  <c r="J14388" i="1"/>
  <c r="F14388" i="1"/>
  <c r="L14388" i="1" s="1"/>
  <c r="K14387" i="1"/>
  <c r="J14387" i="1"/>
  <c r="H14387" i="1"/>
  <c r="F14387" i="1"/>
  <c r="K14386" i="1"/>
  <c r="M14386" i="1" s="1"/>
  <c r="J14386" i="1"/>
  <c r="L14386" i="1" s="1"/>
  <c r="H14386" i="1"/>
  <c r="H14371" i="1" s="1"/>
  <c r="F14386" i="1"/>
  <c r="K14385" i="1"/>
  <c r="M14385" i="1" s="1"/>
  <c r="J14385" i="1"/>
  <c r="L14385" i="1" s="1"/>
  <c r="H14385" i="1"/>
  <c r="F14385" i="1"/>
  <c r="L14387" i="1" s="1"/>
  <c r="M14387" i="1" s="1"/>
  <c r="K14384" i="1"/>
  <c r="M14384" i="1" s="1"/>
  <c r="J14384" i="1"/>
  <c r="H14384" i="1"/>
  <c r="F14384" i="1"/>
  <c r="L14384" i="1" s="1"/>
  <c r="K14383" i="1"/>
  <c r="M14383" i="1" s="1"/>
  <c r="J14383" i="1"/>
  <c r="H14383" i="1"/>
  <c r="H14368" i="1" s="1"/>
  <c r="F14383" i="1"/>
  <c r="M14382" i="1"/>
  <c r="K14382" i="1"/>
  <c r="J14382" i="1"/>
  <c r="L14382" i="1" s="1"/>
  <c r="H14382" i="1"/>
  <c r="F14382" i="1"/>
  <c r="K14381" i="1"/>
  <c r="J14381" i="1"/>
  <c r="L14381" i="1" s="1"/>
  <c r="M14381" i="1" s="1"/>
  <c r="F14381" i="1"/>
  <c r="L14383" i="1" s="1"/>
  <c r="K14380" i="1"/>
  <c r="M14380" i="1" s="1"/>
  <c r="J14380" i="1"/>
  <c r="H14380" i="1"/>
  <c r="H14365" i="1" s="1"/>
  <c r="H14350" i="1" s="1"/>
  <c r="F14380" i="1"/>
  <c r="L14380" i="1" s="1"/>
  <c r="K14379" i="1"/>
  <c r="J14379" i="1"/>
  <c r="F14379" i="1"/>
  <c r="K14378" i="1"/>
  <c r="M14378" i="1" s="1"/>
  <c r="J14378" i="1"/>
  <c r="L14378" i="1" s="1"/>
  <c r="H14378" i="1"/>
  <c r="H14363" i="1" s="1"/>
  <c r="H14348" i="1" s="1"/>
  <c r="H14333" i="1" s="1"/>
  <c r="H14318" i="1" s="1"/>
  <c r="H14303" i="1" s="1"/>
  <c r="H14288" i="1" s="1"/>
  <c r="H14273" i="1" s="1"/>
  <c r="H14258" i="1" s="1"/>
  <c r="H14243" i="1" s="1"/>
  <c r="H14228" i="1" s="1"/>
  <c r="H14213" i="1" s="1"/>
  <c r="F14378" i="1"/>
  <c r="K14377" i="1"/>
  <c r="M14377" i="1" s="1"/>
  <c r="J14377" i="1"/>
  <c r="L14377" i="1" s="1"/>
  <c r="H14377" i="1"/>
  <c r="F14377" i="1"/>
  <c r="L14379" i="1" s="1"/>
  <c r="M14379" i="1" s="1"/>
  <c r="K14376" i="1"/>
  <c r="M14376" i="1" s="1"/>
  <c r="J14376" i="1"/>
  <c r="H14376" i="1"/>
  <c r="F14376" i="1"/>
  <c r="L14376" i="1" s="1"/>
  <c r="K14375" i="1"/>
  <c r="M14375" i="1" s="1"/>
  <c r="J14375" i="1"/>
  <c r="F14375" i="1"/>
  <c r="M14374" i="1"/>
  <c r="K14374" i="1"/>
  <c r="J14374" i="1"/>
  <c r="L14374" i="1" s="1"/>
  <c r="F14374" i="1"/>
  <c r="K14373" i="1"/>
  <c r="J14373" i="1"/>
  <c r="L14373" i="1" s="1"/>
  <c r="M14373" i="1" s="1"/>
  <c r="F14373" i="1"/>
  <c r="L14375" i="1" s="1"/>
  <c r="K14372" i="1"/>
  <c r="M14372" i="1" s="1"/>
  <c r="J14372" i="1"/>
  <c r="H14372" i="1"/>
  <c r="H14357" i="1" s="1"/>
  <c r="F14372" i="1"/>
  <c r="L14372" i="1" s="1"/>
  <c r="K14371" i="1"/>
  <c r="J14371" i="1"/>
  <c r="F14371" i="1"/>
  <c r="K14370" i="1"/>
  <c r="M14370" i="1" s="1"/>
  <c r="J14370" i="1"/>
  <c r="L14370" i="1" s="1"/>
  <c r="H14370" i="1"/>
  <c r="H14355" i="1" s="1"/>
  <c r="H14340" i="1" s="1"/>
  <c r="F14370" i="1"/>
  <c r="K14369" i="1"/>
  <c r="M14369" i="1" s="1"/>
  <c r="J14369" i="1"/>
  <c r="L14369" i="1" s="1"/>
  <c r="H14369" i="1"/>
  <c r="F14369" i="1"/>
  <c r="L14371" i="1" s="1"/>
  <c r="M14371" i="1" s="1"/>
  <c r="K14368" i="1"/>
  <c r="M14368" i="1" s="1"/>
  <c r="J14368" i="1"/>
  <c r="F14368" i="1"/>
  <c r="L14368" i="1" s="1"/>
  <c r="K14367" i="1"/>
  <c r="M14367" i="1" s="1"/>
  <c r="J14367" i="1"/>
  <c r="H14367" i="1"/>
  <c r="H14352" i="1" s="1"/>
  <c r="F14367" i="1"/>
  <c r="M14366" i="1"/>
  <c r="K14366" i="1"/>
  <c r="J14366" i="1"/>
  <c r="L14366" i="1" s="1"/>
  <c r="F14366" i="1"/>
  <c r="M14365" i="1"/>
  <c r="K14365" i="1"/>
  <c r="J14365" i="1"/>
  <c r="L14365" i="1" s="1"/>
  <c r="F14365" i="1"/>
  <c r="L14367" i="1" s="1"/>
  <c r="K14364" i="1"/>
  <c r="M14364" i="1" s="1"/>
  <c r="J14364" i="1"/>
  <c r="F14364" i="1"/>
  <c r="L14364" i="1" s="1"/>
  <c r="K14363" i="1"/>
  <c r="J14363" i="1"/>
  <c r="F14363" i="1"/>
  <c r="K14362" i="1"/>
  <c r="M14362" i="1" s="1"/>
  <c r="J14362" i="1"/>
  <c r="L14362" i="1" s="1"/>
  <c r="H14362" i="1"/>
  <c r="F14362" i="1"/>
  <c r="K14361" i="1"/>
  <c r="M14361" i="1" s="1"/>
  <c r="J14361" i="1"/>
  <c r="L14361" i="1" s="1"/>
  <c r="H14361" i="1"/>
  <c r="F14361" i="1"/>
  <c r="L14363" i="1" s="1"/>
  <c r="M14363" i="1" s="1"/>
  <c r="K14360" i="1"/>
  <c r="M14360" i="1" s="1"/>
  <c r="J14360" i="1"/>
  <c r="F14360" i="1"/>
  <c r="L14360" i="1" s="1"/>
  <c r="K14359" i="1"/>
  <c r="M14359" i="1" s="1"/>
  <c r="J14359" i="1"/>
  <c r="F14359" i="1"/>
  <c r="M14358" i="1"/>
  <c r="K14358" i="1"/>
  <c r="J14358" i="1"/>
  <c r="L14358" i="1" s="1"/>
  <c r="F14358" i="1"/>
  <c r="K14357" i="1"/>
  <c r="J14357" i="1"/>
  <c r="L14357" i="1" s="1"/>
  <c r="M14357" i="1" s="1"/>
  <c r="F14357" i="1"/>
  <c r="L14359" i="1" s="1"/>
  <c r="K14356" i="1"/>
  <c r="M14356" i="1" s="1"/>
  <c r="J14356" i="1"/>
  <c r="H14356" i="1"/>
  <c r="H14341" i="1" s="1"/>
  <c r="H14326" i="1" s="1"/>
  <c r="H14311" i="1" s="1"/>
  <c r="H14296" i="1" s="1"/>
  <c r="H14281" i="1" s="1"/>
  <c r="H14266" i="1" s="1"/>
  <c r="H14251" i="1" s="1"/>
  <c r="H14236" i="1" s="1"/>
  <c r="H14221" i="1" s="1"/>
  <c r="H14206" i="1" s="1"/>
  <c r="H14191" i="1" s="1"/>
  <c r="H14176" i="1" s="1"/>
  <c r="F14356" i="1"/>
  <c r="M14355" i="1"/>
  <c r="K14355" i="1"/>
  <c r="J14355" i="1"/>
  <c r="F14355" i="1"/>
  <c r="K14354" i="1"/>
  <c r="M14354" i="1" s="1"/>
  <c r="J14354" i="1"/>
  <c r="L14354" i="1" s="1"/>
  <c r="H14354" i="1"/>
  <c r="H14339" i="1" s="1"/>
  <c r="F14354" i="1"/>
  <c r="L14356" i="1" s="1"/>
  <c r="K14353" i="1"/>
  <c r="J14353" i="1"/>
  <c r="F14353" i="1"/>
  <c r="L14355" i="1" s="1"/>
  <c r="K14352" i="1"/>
  <c r="J14352" i="1"/>
  <c r="L14352" i="1" s="1"/>
  <c r="M14352" i="1" s="1"/>
  <c r="F14352" i="1"/>
  <c r="J14351" i="1"/>
  <c r="L14351" i="1" s="1"/>
  <c r="F14351" i="1"/>
  <c r="L14350" i="1"/>
  <c r="J14350" i="1"/>
  <c r="K14350" i="1" s="1"/>
  <c r="F14350" i="1"/>
  <c r="J14349" i="1"/>
  <c r="F14349" i="1"/>
  <c r="M14348" i="1"/>
  <c r="L14348" i="1"/>
  <c r="J14348" i="1"/>
  <c r="K14348" i="1" s="1"/>
  <c r="F14348" i="1"/>
  <c r="K14347" i="1"/>
  <c r="M14347" i="1" s="1"/>
  <c r="J14347" i="1"/>
  <c r="L14347" i="1" s="1"/>
  <c r="H14347" i="1"/>
  <c r="H14332" i="1" s="1"/>
  <c r="H14317" i="1" s="1"/>
  <c r="H14302" i="1" s="1"/>
  <c r="F14347" i="1"/>
  <c r="J14346" i="1"/>
  <c r="K14346" i="1" s="1"/>
  <c r="F14346" i="1"/>
  <c r="L14345" i="1"/>
  <c r="K14345" i="1"/>
  <c r="M14345" i="1" s="1"/>
  <c r="J14345" i="1"/>
  <c r="F14345" i="1"/>
  <c r="J14344" i="1"/>
  <c r="F14344" i="1"/>
  <c r="J14343" i="1"/>
  <c r="L14343" i="1" s="1"/>
  <c r="F14343" i="1"/>
  <c r="J14342" i="1"/>
  <c r="F14342" i="1"/>
  <c r="J14341" i="1"/>
  <c r="L14341" i="1" s="1"/>
  <c r="F14341" i="1"/>
  <c r="J14340" i="1"/>
  <c r="K14340" i="1" s="1"/>
  <c r="F14340" i="1"/>
  <c r="J14339" i="1"/>
  <c r="F14339" i="1"/>
  <c r="K14338" i="1"/>
  <c r="J14338" i="1"/>
  <c r="H14338" i="1"/>
  <c r="F14338" i="1"/>
  <c r="J14337" i="1"/>
  <c r="L14337" i="1" s="1"/>
  <c r="H14337" i="1"/>
  <c r="F14337" i="1"/>
  <c r="L14336" i="1"/>
  <c r="K14336" i="1"/>
  <c r="M14336" i="1" s="1"/>
  <c r="J14336" i="1"/>
  <c r="F14336" i="1"/>
  <c r="K14335" i="1"/>
  <c r="J14335" i="1"/>
  <c r="H14335" i="1"/>
  <c r="H14320" i="1" s="1"/>
  <c r="H14305" i="1" s="1"/>
  <c r="H14290" i="1" s="1"/>
  <c r="F14335" i="1"/>
  <c r="K14334" i="1"/>
  <c r="J14334" i="1"/>
  <c r="F14334" i="1"/>
  <c r="L14334" i="1" s="1"/>
  <c r="J14333" i="1"/>
  <c r="K14333" i="1" s="1"/>
  <c r="M14333" i="1" s="1"/>
  <c r="F14333" i="1"/>
  <c r="K14332" i="1"/>
  <c r="J14332" i="1"/>
  <c r="L14332" i="1" s="1"/>
  <c r="M14332" i="1" s="1"/>
  <c r="F14332" i="1"/>
  <c r="K14331" i="1"/>
  <c r="M14331" i="1" s="1"/>
  <c r="J14331" i="1"/>
  <c r="L14331" i="1" s="1"/>
  <c r="H14331" i="1"/>
  <c r="H14316" i="1" s="1"/>
  <c r="H14301" i="1" s="1"/>
  <c r="H14286" i="1" s="1"/>
  <c r="F14331" i="1"/>
  <c r="L14333" i="1" s="1"/>
  <c r="J14330" i="1"/>
  <c r="L14330" i="1" s="1"/>
  <c r="F14330" i="1"/>
  <c r="L14329" i="1"/>
  <c r="K14329" i="1"/>
  <c r="J14329" i="1"/>
  <c r="F14329" i="1"/>
  <c r="K14328" i="1"/>
  <c r="J14328" i="1"/>
  <c r="L14328" i="1" s="1"/>
  <c r="H14328" i="1"/>
  <c r="H14313" i="1" s="1"/>
  <c r="H14298" i="1" s="1"/>
  <c r="F14328" i="1"/>
  <c r="J14327" i="1"/>
  <c r="L14327" i="1" s="1"/>
  <c r="H14327" i="1"/>
  <c r="F14327" i="1"/>
  <c r="L14326" i="1"/>
  <c r="J14326" i="1"/>
  <c r="K14326" i="1" s="1"/>
  <c r="M14326" i="1" s="1"/>
  <c r="F14326" i="1"/>
  <c r="K14325" i="1"/>
  <c r="J14325" i="1"/>
  <c r="L14325" i="1" s="1"/>
  <c r="F14325" i="1"/>
  <c r="J14324" i="1"/>
  <c r="F14324" i="1"/>
  <c r="J14323" i="1"/>
  <c r="K14323" i="1" s="1"/>
  <c r="F14323" i="1"/>
  <c r="L14322" i="1"/>
  <c r="J14322" i="1"/>
  <c r="K14322" i="1" s="1"/>
  <c r="H14322" i="1"/>
  <c r="F14322" i="1"/>
  <c r="J14321" i="1"/>
  <c r="F14321" i="1"/>
  <c r="L14323" i="1" s="1"/>
  <c r="M14323" i="1" s="1"/>
  <c r="J14320" i="1"/>
  <c r="L14320" i="1" s="1"/>
  <c r="F14320" i="1"/>
  <c r="L14319" i="1"/>
  <c r="K14319" i="1"/>
  <c r="J14319" i="1"/>
  <c r="F14319" i="1"/>
  <c r="J14318" i="1"/>
  <c r="K14318" i="1" s="1"/>
  <c r="F14318" i="1"/>
  <c r="J14317" i="1"/>
  <c r="F14317" i="1"/>
  <c r="J14316" i="1"/>
  <c r="L14316" i="1" s="1"/>
  <c r="F14316" i="1"/>
  <c r="K14315" i="1"/>
  <c r="J14315" i="1"/>
  <c r="H14315" i="1"/>
  <c r="F14315" i="1"/>
  <c r="J14314" i="1"/>
  <c r="K14314" i="1" s="1"/>
  <c r="H14314" i="1"/>
  <c r="F14314" i="1"/>
  <c r="J14313" i="1"/>
  <c r="F14313" i="1"/>
  <c r="L14315" i="1" s="1"/>
  <c r="J14312" i="1"/>
  <c r="F14312" i="1"/>
  <c r="K14311" i="1"/>
  <c r="J14311" i="1"/>
  <c r="F14311" i="1"/>
  <c r="K14310" i="1"/>
  <c r="J14310" i="1"/>
  <c r="L14310" i="1" s="1"/>
  <c r="F14310" i="1"/>
  <c r="J14309" i="1"/>
  <c r="H14309" i="1"/>
  <c r="F14309" i="1"/>
  <c r="K14308" i="1"/>
  <c r="J14308" i="1"/>
  <c r="H14308" i="1"/>
  <c r="F14308" i="1"/>
  <c r="J14307" i="1"/>
  <c r="H14307" i="1"/>
  <c r="F14307" i="1"/>
  <c r="J14306" i="1"/>
  <c r="F14306" i="1"/>
  <c r="L14308" i="1" s="1"/>
  <c r="J14305" i="1"/>
  <c r="L14305" i="1" s="1"/>
  <c r="F14305" i="1"/>
  <c r="K14304" i="1"/>
  <c r="M14304" i="1" s="1"/>
  <c r="J14304" i="1"/>
  <c r="F14304" i="1"/>
  <c r="J14303" i="1"/>
  <c r="K14303" i="1" s="1"/>
  <c r="F14303" i="1"/>
  <c r="J14302" i="1"/>
  <c r="F14302" i="1"/>
  <c r="L14304" i="1" s="1"/>
  <c r="J14301" i="1"/>
  <c r="F14301" i="1"/>
  <c r="K14300" i="1"/>
  <c r="J14300" i="1"/>
  <c r="H14300" i="1"/>
  <c r="F14300" i="1"/>
  <c r="J14299" i="1"/>
  <c r="H14299" i="1"/>
  <c r="F14299" i="1"/>
  <c r="J14298" i="1"/>
  <c r="F14298" i="1"/>
  <c r="L14300" i="1" s="1"/>
  <c r="J14297" i="1"/>
  <c r="F14297" i="1"/>
  <c r="K14296" i="1"/>
  <c r="J14296" i="1"/>
  <c r="F14296" i="1"/>
  <c r="K14295" i="1"/>
  <c r="J14295" i="1"/>
  <c r="F14295" i="1"/>
  <c r="L14295" i="1" s="1"/>
  <c r="J14294" i="1"/>
  <c r="H14294" i="1"/>
  <c r="F14294" i="1"/>
  <c r="L14293" i="1"/>
  <c r="K14293" i="1"/>
  <c r="J14293" i="1"/>
  <c r="H14293" i="1"/>
  <c r="F14293" i="1"/>
  <c r="J14292" i="1"/>
  <c r="K14292" i="1" s="1"/>
  <c r="H14292" i="1"/>
  <c r="H14277" i="1" s="1"/>
  <c r="H14262" i="1" s="1"/>
  <c r="H14247" i="1" s="1"/>
  <c r="H14232" i="1" s="1"/>
  <c r="H14217" i="1" s="1"/>
  <c r="H14202" i="1" s="1"/>
  <c r="H14187" i="1" s="1"/>
  <c r="H14172" i="1" s="1"/>
  <c r="H14157" i="1" s="1"/>
  <c r="H14142" i="1" s="1"/>
  <c r="H14127" i="1" s="1"/>
  <c r="H14112" i="1" s="1"/>
  <c r="H14097" i="1" s="1"/>
  <c r="H14082" i="1" s="1"/>
  <c r="H14067" i="1" s="1"/>
  <c r="H14052" i="1" s="1"/>
  <c r="H14037" i="1" s="1"/>
  <c r="F14292" i="1"/>
  <c r="J14291" i="1"/>
  <c r="F14291" i="1"/>
  <c r="J14290" i="1"/>
  <c r="F14290" i="1"/>
  <c r="L14292" i="1" s="1"/>
  <c r="L14289" i="1"/>
  <c r="K14289" i="1"/>
  <c r="J14289" i="1"/>
  <c r="F14289" i="1"/>
  <c r="L14288" i="1"/>
  <c r="J14288" i="1"/>
  <c r="K14288" i="1" s="1"/>
  <c r="F14288" i="1"/>
  <c r="J14287" i="1"/>
  <c r="F14287" i="1"/>
  <c r="M14286" i="1"/>
  <c r="K14286" i="1"/>
  <c r="J14286" i="1"/>
  <c r="F14286" i="1"/>
  <c r="K14285" i="1"/>
  <c r="M14285" i="1" s="1"/>
  <c r="J14285" i="1"/>
  <c r="L14285" i="1" s="1"/>
  <c r="H14285" i="1"/>
  <c r="F14285" i="1"/>
  <c r="K14284" i="1"/>
  <c r="J14284" i="1"/>
  <c r="H14284" i="1"/>
  <c r="F14284" i="1"/>
  <c r="L14286" i="1" s="1"/>
  <c r="K14283" i="1"/>
  <c r="J14283" i="1"/>
  <c r="L14283" i="1" s="1"/>
  <c r="H14283" i="1"/>
  <c r="H14268" i="1" s="1"/>
  <c r="F14283" i="1"/>
  <c r="M14282" i="1"/>
  <c r="K14282" i="1"/>
  <c r="J14282" i="1"/>
  <c r="H14282" i="1"/>
  <c r="H14267" i="1" s="1"/>
  <c r="H14252" i="1" s="1"/>
  <c r="F14282" i="1"/>
  <c r="M14281" i="1"/>
  <c r="K14281" i="1"/>
  <c r="J14281" i="1"/>
  <c r="L14281" i="1" s="1"/>
  <c r="F14281" i="1"/>
  <c r="K14280" i="1"/>
  <c r="J14280" i="1"/>
  <c r="H14280" i="1"/>
  <c r="H14265" i="1" s="1"/>
  <c r="H14250" i="1" s="1"/>
  <c r="H14235" i="1" s="1"/>
  <c r="F14280" i="1"/>
  <c r="L14282" i="1" s="1"/>
  <c r="K14279" i="1"/>
  <c r="M14279" i="1" s="1"/>
  <c r="J14279" i="1"/>
  <c r="L14279" i="1" s="1"/>
  <c r="H14279" i="1"/>
  <c r="F14279" i="1"/>
  <c r="M14278" i="1"/>
  <c r="K14278" i="1"/>
  <c r="J14278" i="1"/>
  <c r="H14278" i="1"/>
  <c r="F14278" i="1"/>
  <c r="K14277" i="1"/>
  <c r="J14277" i="1"/>
  <c r="L14277" i="1" s="1"/>
  <c r="M14277" i="1" s="1"/>
  <c r="F14277" i="1"/>
  <c r="K14276" i="1"/>
  <c r="J14276" i="1"/>
  <c r="F14276" i="1"/>
  <c r="L14278" i="1" s="1"/>
  <c r="K14275" i="1"/>
  <c r="M14275" i="1" s="1"/>
  <c r="J14275" i="1"/>
  <c r="L14275" i="1" s="1"/>
  <c r="H14275" i="1"/>
  <c r="H14260" i="1" s="1"/>
  <c r="H14245" i="1" s="1"/>
  <c r="H14230" i="1" s="1"/>
  <c r="H14215" i="1" s="1"/>
  <c r="H14200" i="1" s="1"/>
  <c r="H14185" i="1" s="1"/>
  <c r="F14275" i="1"/>
  <c r="K14274" i="1"/>
  <c r="J14274" i="1"/>
  <c r="F14274" i="1"/>
  <c r="K14273" i="1"/>
  <c r="J14273" i="1"/>
  <c r="L14273" i="1" s="1"/>
  <c r="M14273" i="1" s="1"/>
  <c r="F14273" i="1"/>
  <c r="K14272" i="1"/>
  <c r="J14272" i="1"/>
  <c r="F14272" i="1"/>
  <c r="J14271" i="1"/>
  <c r="L14271" i="1" s="1"/>
  <c r="F14271" i="1"/>
  <c r="K14270" i="1"/>
  <c r="J14270" i="1"/>
  <c r="H14270" i="1"/>
  <c r="F14270" i="1"/>
  <c r="K14269" i="1"/>
  <c r="J14269" i="1"/>
  <c r="F14269" i="1"/>
  <c r="L14269" i="1" s="1"/>
  <c r="J14268" i="1"/>
  <c r="F14268" i="1"/>
  <c r="K14267" i="1"/>
  <c r="J14267" i="1"/>
  <c r="F14267" i="1"/>
  <c r="L14266" i="1"/>
  <c r="J14266" i="1"/>
  <c r="K14266" i="1" s="1"/>
  <c r="F14266" i="1"/>
  <c r="J14265" i="1"/>
  <c r="F14265" i="1"/>
  <c r="L14267" i="1" s="1"/>
  <c r="J14264" i="1"/>
  <c r="F14264" i="1"/>
  <c r="K14263" i="1"/>
  <c r="M14263" i="1" s="1"/>
  <c r="J14263" i="1"/>
  <c r="L14263" i="1" s="1"/>
  <c r="F14263" i="1"/>
  <c r="J14262" i="1"/>
  <c r="F14262" i="1"/>
  <c r="J14261" i="1"/>
  <c r="F14261" i="1"/>
  <c r="K14260" i="1"/>
  <c r="J14260" i="1"/>
  <c r="F14260" i="1"/>
  <c r="J14259" i="1"/>
  <c r="K14259" i="1" s="1"/>
  <c r="F14259" i="1"/>
  <c r="J14258" i="1"/>
  <c r="F14258" i="1"/>
  <c r="L14260" i="1" s="1"/>
  <c r="J14257" i="1"/>
  <c r="L14257" i="1" s="1"/>
  <c r="H14257" i="1"/>
  <c r="F14257" i="1"/>
  <c r="L14256" i="1"/>
  <c r="K14256" i="1"/>
  <c r="M14256" i="1" s="1"/>
  <c r="J14256" i="1"/>
  <c r="H14256" i="1"/>
  <c r="F14256" i="1"/>
  <c r="L14255" i="1"/>
  <c r="J14255" i="1"/>
  <c r="K14255" i="1" s="1"/>
  <c r="F14255" i="1"/>
  <c r="K14254" i="1"/>
  <c r="J14254" i="1"/>
  <c r="L14254" i="1" s="1"/>
  <c r="H14254" i="1"/>
  <c r="F14254" i="1"/>
  <c r="K14253" i="1"/>
  <c r="J14253" i="1"/>
  <c r="F14253" i="1"/>
  <c r="L14252" i="1"/>
  <c r="J14252" i="1"/>
  <c r="K14252" i="1" s="1"/>
  <c r="F14252" i="1"/>
  <c r="J14251" i="1"/>
  <c r="F14251" i="1"/>
  <c r="L14253" i="1" s="1"/>
  <c r="M14253" i="1" s="1"/>
  <c r="J14250" i="1"/>
  <c r="L14250" i="1" s="1"/>
  <c r="F14250" i="1"/>
  <c r="K14249" i="1"/>
  <c r="J14249" i="1"/>
  <c r="H14249" i="1"/>
  <c r="F14249" i="1"/>
  <c r="J14248" i="1"/>
  <c r="K14248" i="1" s="1"/>
  <c r="H14248" i="1"/>
  <c r="F14248" i="1"/>
  <c r="J14247" i="1"/>
  <c r="F14247" i="1"/>
  <c r="L14249" i="1" s="1"/>
  <c r="J14246" i="1"/>
  <c r="F14246" i="1"/>
  <c r="K14245" i="1"/>
  <c r="J14245" i="1"/>
  <c r="F14245" i="1"/>
  <c r="J14244" i="1"/>
  <c r="K14244" i="1" s="1"/>
  <c r="F14244" i="1"/>
  <c r="J14243" i="1"/>
  <c r="F14243" i="1"/>
  <c r="L14245" i="1" s="1"/>
  <c r="J14242" i="1"/>
  <c r="L14242" i="1" s="1"/>
  <c r="F14242" i="1"/>
  <c r="K14241" i="1"/>
  <c r="M14241" i="1" s="1"/>
  <c r="J14241" i="1"/>
  <c r="L14241" i="1" s="1"/>
  <c r="H14241" i="1"/>
  <c r="F14241" i="1"/>
  <c r="K14240" i="1"/>
  <c r="M14240" i="1" s="1"/>
  <c r="J14240" i="1"/>
  <c r="H14240" i="1"/>
  <c r="F14240" i="1"/>
  <c r="L14240" i="1" s="1"/>
  <c r="K14239" i="1"/>
  <c r="M14239" i="1" s="1"/>
  <c r="J14239" i="1"/>
  <c r="L14239" i="1" s="1"/>
  <c r="H14239" i="1"/>
  <c r="F14239" i="1"/>
  <c r="M14238" i="1"/>
  <c r="K14238" i="1"/>
  <c r="J14238" i="1"/>
  <c r="H14238" i="1"/>
  <c r="F14238" i="1"/>
  <c r="K14237" i="1"/>
  <c r="J14237" i="1"/>
  <c r="F14237" i="1"/>
  <c r="J14236" i="1"/>
  <c r="F14236" i="1"/>
  <c r="L14238" i="1" s="1"/>
  <c r="J14235" i="1"/>
  <c r="F14235" i="1"/>
  <c r="L14234" i="1"/>
  <c r="K14234" i="1"/>
  <c r="J14234" i="1"/>
  <c r="H14234" i="1"/>
  <c r="F14234" i="1"/>
  <c r="J14233" i="1"/>
  <c r="K14233" i="1" s="1"/>
  <c r="H14233" i="1"/>
  <c r="F14233" i="1"/>
  <c r="J14232" i="1"/>
  <c r="F14232" i="1"/>
  <c r="J14231" i="1"/>
  <c r="F14231" i="1"/>
  <c r="L14233" i="1" s="1"/>
  <c r="K14230" i="1"/>
  <c r="J14230" i="1"/>
  <c r="F14230" i="1"/>
  <c r="J14229" i="1"/>
  <c r="K14229" i="1" s="1"/>
  <c r="F14229" i="1"/>
  <c r="J14228" i="1"/>
  <c r="F14228" i="1"/>
  <c r="L14230" i="1" s="1"/>
  <c r="J14227" i="1"/>
  <c r="L14227" i="1" s="1"/>
  <c r="F14227" i="1"/>
  <c r="M14226" i="1"/>
  <c r="K14226" i="1"/>
  <c r="J14226" i="1"/>
  <c r="L14226" i="1" s="1"/>
  <c r="H14226" i="1"/>
  <c r="H14211" i="1" s="1"/>
  <c r="H14196" i="1" s="1"/>
  <c r="H14181" i="1" s="1"/>
  <c r="H14166" i="1" s="1"/>
  <c r="F14226" i="1"/>
  <c r="K14225" i="1"/>
  <c r="J14225" i="1"/>
  <c r="H14225" i="1"/>
  <c r="H14210" i="1" s="1"/>
  <c r="H14195" i="1" s="1"/>
  <c r="H14180" i="1" s="1"/>
  <c r="H14165" i="1" s="1"/>
  <c r="H14150" i="1" s="1"/>
  <c r="H14135" i="1" s="1"/>
  <c r="H14120" i="1" s="1"/>
  <c r="H14105" i="1" s="1"/>
  <c r="H14090" i="1" s="1"/>
  <c r="H14075" i="1" s="1"/>
  <c r="H14060" i="1" s="1"/>
  <c r="F14225" i="1"/>
  <c r="L14225" i="1" s="1"/>
  <c r="K14224" i="1"/>
  <c r="J14224" i="1"/>
  <c r="L14224" i="1" s="1"/>
  <c r="H14224" i="1"/>
  <c r="F14224" i="1"/>
  <c r="M14223" i="1"/>
  <c r="K14223" i="1"/>
  <c r="J14223" i="1"/>
  <c r="H14223" i="1"/>
  <c r="F14223" i="1"/>
  <c r="K14222" i="1"/>
  <c r="M14222" i="1" s="1"/>
  <c r="J14222" i="1"/>
  <c r="L14222" i="1" s="1"/>
  <c r="H14222" i="1"/>
  <c r="F14222" i="1"/>
  <c r="K14221" i="1"/>
  <c r="J14221" i="1"/>
  <c r="F14221" i="1"/>
  <c r="L14223" i="1" s="1"/>
  <c r="K14220" i="1"/>
  <c r="J14220" i="1"/>
  <c r="L14220" i="1" s="1"/>
  <c r="H14220" i="1"/>
  <c r="H14205" i="1" s="1"/>
  <c r="H14190" i="1" s="1"/>
  <c r="F14220" i="1"/>
  <c r="M14219" i="1"/>
  <c r="K14219" i="1"/>
  <c r="J14219" i="1"/>
  <c r="H14219" i="1"/>
  <c r="F14219" i="1"/>
  <c r="K14218" i="1"/>
  <c r="J14218" i="1"/>
  <c r="F14218" i="1"/>
  <c r="J14217" i="1"/>
  <c r="F14217" i="1"/>
  <c r="L14219" i="1" s="1"/>
  <c r="J14216" i="1"/>
  <c r="F14216" i="1"/>
  <c r="K14215" i="1"/>
  <c r="J14215" i="1"/>
  <c r="F14215" i="1"/>
  <c r="L14214" i="1"/>
  <c r="J14214" i="1"/>
  <c r="K14214" i="1" s="1"/>
  <c r="F14214" i="1"/>
  <c r="J14213" i="1"/>
  <c r="F14213" i="1"/>
  <c r="L14215" i="1" s="1"/>
  <c r="J14212" i="1"/>
  <c r="H14212" i="1"/>
  <c r="F14212" i="1"/>
  <c r="L14211" i="1"/>
  <c r="K14211" i="1"/>
  <c r="J14211" i="1"/>
  <c r="F14211" i="1"/>
  <c r="L14210" i="1"/>
  <c r="J14210" i="1"/>
  <c r="K14210" i="1" s="1"/>
  <c r="F14210" i="1"/>
  <c r="J14209" i="1"/>
  <c r="F14209" i="1"/>
  <c r="K14208" i="1"/>
  <c r="J14208" i="1"/>
  <c r="H14208" i="1"/>
  <c r="F14208" i="1"/>
  <c r="K14207" i="1"/>
  <c r="M14207" i="1" s="1"/>
  <c r="J14207" i="1"/>
  <c r="L14207" i="1" s="1"/>
  <c r="H14207" i="1"/>
  <c r="F14207" i="1"/>
  <c r="K14206" i="1"/>
  <c r="J14206" i="1"/>
  <c r="F14206" i="1"/>
  <c r="L14208" i="1" s="1"/>
  <c r="M14208" i="1" s="1"/>
  <c r="K14205" i="1"/>
  <c r="J14205" i="1"/>
  <c r="L14205" i="1" s="1"/>
  <c r="F14205" i="1"/>
  <c r="K14204" i="1"/>
  <c r="J14204" i="1"/>
  <c r="F14204" i="1"/>
  <c r="L14203" i="1"/>
  <c r="J14203" i="1"/>
  <c r="K14203" i="1" s="1"/>
  <c r="H14203" i="1"/>
  <c r="F14203" i="1"/>
  <c r="J14202" i="1"/>
  <c r="F14202" i="1"/>
  <c r="L14204" i="1" s="1"/>
  <c r="M14204" i="1" s="1"/>
  <c r="J14201" i="1"/>
  <c r="L14201" i="1" s="1"/>
  <c r="F14201" i="1"/>
  <c r="M14200" i="1"/>
  <c r="K14200" i="1"/>
  <c r="J14200" i="1"/>
  <c r="L14200" i="1" s="1"/>
  <c r="F14200" i="1"/>
  <c r="K14199" i="1"/>
  <c r="M14199" i="1" s="1"/>
  <c r="J14199" i="1"/>
  <c r="F14199" i="1"/>
  <c r="L14199" i="1" s="1"/>
  <c r="K14198" i="1"/>
  <c r="J14198" i="1"/>
  <c r="L14198" i="1" s="1"/>
  <c r="H14198" i="1"/>
  <c r="H14183" i="1" s="1"/>
  <c r="F14198" i="1"/>
  <c r="K14197" i="1"/>
  <c r="J14197" i="1"/>
  <c r="H14197" i="1"/>
  <c r="H14182" i="1" s="1"/>
  <c r="H14167" i="1" s="1"/>
  <c r="F14197" i="1"/>
  <c r="M14196" i="1"/>
  <c r="K14196" i="1"/>
  <c r="J14196" i="1"/>
  <c r="L14196" i="1" s="1"/>
  <c r="F14196" i="1"/>
  <c r="K14195" i="1"/>
  <c r="J14195" i="1"/>
  <c r="F14195" i="1"/>
  <c r="L14197" i="1" s="1"/>
  <c r="M14197" i="1" s="1"/>
  <c r="K14194" i="1"/>
  <c r="M14194" i="1" s="1"/>
  <c r="J14194" i="1"/>
  <c r="L14194" i="1" s="1"/>
  <c r="H14194" i="1"/>
  <c r="H14179" i="1" s="1"/>
  <c r="F14194" i="1"/>
  <c r="M14193" i="1"/>
  <c r="K14193" i="1"/>
  <c r="J14193" i="1"/>
  <c r="F14193" i="1"/>
  <c r="L14192" i="1"/>
  <c r="J14192" i="1"/>
  <c r="K14192" i="1" s="1"/>
  <c r="H14192" i="1"/>
  <c r="H14177" i="1" s="1"/>
  <c r="H14162" i="1" s="1"/>
  <c r="F14192" i="1"/>
  <c r="J14191" i="1"/>
  <c r="F14191" i="1"/>
  <c r="L14193" i="1" s="1"/>
  <c r="J14190" i="1"/>
  <c r="F14190" i="1"/>
  <c r="L14189" i="1"/>
  <c r="K14189" i="1"/>
  <c r="J14189" i="1"/>
  <c r="H14189" i="1"/>
  <c r="F14189" i="1"/>
  <c r="J14188" i="1"/>
  <c r="K14188" i="1" s="1"/>
  <c r="H14188" i="1"/>
  <c r="H14173" i="1" s="1"/>
  <c r="H14158" i="1" s="1"/>
  <c r="H14143" i="1" s="1"/>
  <c r="H14128" i="1" s="1"/>
  <c r="H14113" i="1" s="1"/>
  <c r="H14098" i="1" s="1"/>
  <c r="H14083" i="1" s="1"/>
  <c r="H14068" i="1" s="1"/>
  <c r="H14053" i="1" s="1"/>
  <c r="H14038" i="1" s="1"/>
  <c r="H14023" i="1" s="1"/>
  <c r="H14008" i="1" s="1"/>
  <c r="F14188" i="1"/>
  <c r="J14187" i="1"/>
  <c r="F14187" i="1"/>
  <c r="J14186" i="1"/>
  <c r="H14186" i="1"/>
  <c r="F14186" i="1"/>
  <c r="L14188" i="1" s="1"/>
  <c r="K14185" i="1"/>
  <c r="M14185" i="1" s="1"/>
  <c r="J14185" i="1"/>
  <c r="F14185" i="1"/>
  <c r="J14184" i="1"/>
  <c r="K14184" i="1" s="1"/>
  <c r="F14184" i="1"/>
  <c r="J14183" i="1"/>
  <c r="F14183" i="1"/>
  <c r="L14185" i="1" s="1"/>
  <c r="J14182" i="1"/>
  <c r="F14182" i="1"/>
  <c r="K14181" i="1"/>
  <c r="J14181" i="1"/>
  <c r="F14181" i="1"/>
  <c r="J14180" i="1"/>
  <c r="K14180" i="1" s="1"/>
  <c r="F14180" i="1"/>
  <c r="J14179" i="1"/>
  <c r="F14179" i="1"/>
  <c r="L14181" i="1" s="1"/>
  <c r="J14178" i="1"/>
  <c r="H14178" i="1"/>
  <c r="F14178" i="1"/>
  <c r="L14180" i="1" s="1"/>
  <c r="L14177" i="1"/>
  <c r="K14177" i="1"/>
  <c r="J14177" i="1"/>
  <c r="F14177" i="1"/>
  <c r="J14176" i="1"/>
  <c r="K14176" i="1" s="1"/>
  <c r="F14176" i="1"/>
  <c r="J14175" i="1"/>
  <c r="F14175" i="1"/>
  <c r="K14174" i="1"/>
  <c r="J14174" i="1"/>
  <c r="H14174" i="1"/>
  <c r="H14159" i="1" s="1"/>
  <c r="H14144" i="1" s="1"/>
  <c r="F14174" i="1"/>
  <c r="K14173" i="1"/>
  <c r="M14173" i="1" s="1"/>
  <c r="J14173" i="1"/>
  <c r="L14173" i="1" s="1"/>
  <c r="F14173" i="1"/>
  <c r="K14172" i="1"/>
  <c r="J14172" i="1"/>
  <c r="F14172" i="1"/>
  <c r="L14174" i="1" s="1"/>
  <c r="M14174" i="1" s="1"/>
  <c r="K14171" i="1"/>
  <c r="J14171" i="1"/>
  <c r="L14171" i="1" s="1"/>
  <c r="H14171" i="1"/>
  <c r="F14171" i="1"/>
  <c r="M14170" i="1"/>
  <c r="L14170" i="1"/>
  <c r="K14170" i="1"/>
  <c r="J14170" i="1"/>
  <c r="F14170" i="1"/>
  <c r="L14169" i="1"/>
  <c r="J14169" i="1"/>
  <c r="K14169" i="1" s="1"/>
  <c r="F14169" i="1"/>
  <c r="K14168" i="1"/>
  <c r="J14168" i="1"/>
  <c r="L14168" i="1" s="1"/>
  <c r="H14168" i="1"/>
  <c r="H14153" i="1" s="1"/>
  <c r="H14138" i="1" s="1"/>
  <c r="H14123" i="1" s="1"/>
  <c r="F14168" i="1"/>
  <c r="M14167" i="1"/>
  <c r="K14167" i="1"/>
  <c r="J14167" i="1"/>
  <c r="F14167" i="1"/>
  <c r="K14166" i="1"/>
  <c r="M14166" i="1" s="1"/>
  <c r="J14166" i="1"/>
  <c r="L14166" i="1" s="1"/>
  <c r="F14166" i="1"/>
  <c r="K14165" i="1"/>
  <c r="J14165" i="1"/>
  <c r="F14165" i="1"/>
  <c r="L14167" i="1" s="1"/>
  <c r="K14164" i="1"/>
  <c r="M14164" i="1" s="1"/>
  <c r="J14164" i="1"/>
  <c r="L14164" i="1" s="1"/>
  <c r="H14164" i="1"/>
  <c r="H14149" i="1" s="1"/>
  <c r="H14134" i="1" s="1"/>
  <c r="H14119" i="1" s="1"/>
  <c r="F14164" i="1"/>
  <c r="K14163" i="1"/>
  <c r="J14163" i="1"/>
  <c r="H14163" i="1"/>
  <c r="H14148" i="1" s="1"/>
  <c r="H14133" i="1" s="1"/>
  <c r="H14118" i="1" s="1"/>
  <c r="H14103" i="1" s="1"/>
  <c r="H14088" i="1" s="1"/>
  <c r="H14073" i="1" s="1"/>
  <c r="H14058" i="1" s="1"/>
  <c r="H14043" i="1" s="1"/>
  <c r="F14163" i="1"/>
  <c r="M14162" i="1"/>
  <c r="K14162" i="1"/>
  <c r="J14162" i="1"/>
  <c r="L14162" i="1" s="1"/>
  <c r="F14162" i="1"/>
  <c r="K14161" i="1"/>
  <c r="J14161" i="1"/>
  <c r="F14161" i="1"/>
  <c r="J14160" i="1"/>
  <c r="L14160" i="1" s="1"/>
  <c r="H14160" i="1"/>
  <c r="F14160" i="1"/>
  <c r="K14159" i="1"/>
  <c r="J14159" i="1"/>
  <c r="F14159" i="1"/>
  <c r="J14158" i="1"/>
  <c r="F14158" i="1"/>
  <c r="J14157" i="1"/>
  <c r="F14157" i="1"/>
  <c r="L14159" i="1" s="1"/>
  <c r="J14156" i="1"/>
  <c r="F14156" i="1"/>
  <c r="K14155" i="1"/>
  <c r="J14155" i="1"/>
  <c r="L14155" i="1" s="1"/>
  <c r="M14155" i="1" s="1"/>
  <c r="H14155" i="1"/>
  <c r="F14155" i="1"/>
  <c r="K14154" i="1"/>
  <c r="J14154" i="1"/>
  <c r="F14154" i="1"/>
  <c r="L14154" i="1" s="1"/>
  <c r="J14153" i="1"/>
  <c r="L14153" i="1" s="1"/>
  <c r="F14153" i="1"/>
  <c r="L14152" i="1"/>
  <c r="K14152" i="1"/>
  <c r="M14152" i="1" s="1"/>
  <c r="J14152" i="1"/>
  <c r="F14152" i="1"/>
  <c r="K14151" i="1"/>
  <c r="M14151" i="1" s="1"/>
  <c r="J14151" i="1"/>
  <c r="H14151" i="1"/>
  <c r="H14136" i="1" s="1"/>
  <c r="H14121" i="1" s="1"/>
  <c r="H14106" i="1" s="1"/>
  <c r="H14091" i="1" s="1"/>
  <c r="H14076" i="1" s="1"/>
  <c r="F14151" i="1"/>
  <c r="L14151" i="1" s="1"/>
  <c r="K14150" i="1"/>
  <c r="J14150" i="1"/>
  <c r="L14150" i="1" s="1"/>
  <c r="F14150" i="1"/>
  <c r="M14149" i="1"/>
  <c r="K14149" i="1"/>
  <c r="J14149" i="1"/>
  <c r="F14149" i="1"/>
  <c r="M14148" i="1"/>
  <c r="K14148" i="1"/>
  <c r="J14148" i="1"/>
  <c r="L14148" i="1" s="1"/>
  <c r="F14148" i="1"/>
  <c r="K14147" i="1"/>
  <c r="J14147" i="1"/>
  <c r="H14147" i="1"/>
  <c r="H14132" i="1" s="1"/>
  <c r="H14117" i="1" s="1"/>
  <c r="H14102" i="1" s="1"/>
  <c r="H14087" i="1" s="1"/>
  <c r="H14072" i="1" s="1"/>
  <c r="H14057" i="1" s="1"/>
  <c r="H14042" i="1" s="1"/>
  <c r="H14027" i="1" s="1"/>
  <c r="H14012" i="1" s="1"/>
  <c r="H13997" i="1" s="1"/>
  <c r="H13982" i="1" s="1"/>
  <c r="H13967" i="1" s="1"/>
  <c r="H13952" i="1" s="1"/>
  <c r="H13937" i="1" s="1"/>
  <c r="H13922" i="1" s="1"/>
  <c r="F14147" i="1"/>
  <c r="L14149" i="1" s="1"/>
  <c r="K14146" i="1"/>
  <c r="M14146" i="1" s="1"/>
  <c r="J14146" i="1"/>
  <c r="L14146" i="1" s="1"/>
  <c r="H14146" i="1"/>
  <c r="F14146" i="1"/>
  <c r="K14145" i="1"/>
  <c r="J14145" i="1"/>
  <c r="F14145" i="1"/>
  <c r="L14144" i="1"/>
  <c r="J14144" i="1"/>
  <c r="K14144" i="1" s="1"/>
  <c r="F14144" i="1"/>
  <c r="J14143" i="1"/>
  <c r="F14143" i="1"/>
  <c r="L14145" i="1" s="1"/>
  <c r="M14145" i="1" s="1"/>
  <c r="J14142" i="1"/>
  <c r="L14142" i="1" s="1"/>
  <c r="F14142" i="1"/>
  <c r="L14141" i="1"/>
  <c r="K14141" i="1"/>
  <c r="M14141" i="1" s="1"/>
  <c r="J14141" i="1"/>
  <c r="H14141" i="1"/>
  <c r="F14141" i="1"/>
  <c r="J14140" i="1"/>
  <c r="K14140" i="1" s="1"/>
  <c r="H14140" i="1"/>
  <c r="F14140" i="1"/>
  <c r="J14139" i="1"/>
  <c r="H14139" i="1"/>
  <c r="H14124" i="1" s="1"/>
  <c r="H14109" i="1" s="1"/>
  <c r="F14139" i="1"/>
  <c r="J14138" i="1"/>
  <c r="F14138" i="1"/>
  <c r="L14137" i="1"/>
  <c r="K14137" i="1"/>
  <c r="J14137" i="1"/>
  <c r="F14137" i="1"/>
  <c r="K14136" i="1"/>
  <c r="M14136" i="1" s="1"/>
  <c r="J14136" i="1"/>
  <c r="F14136" i="1"/>
  <c r="L14136" i="1" s="1"/>
  <c r="K14135" i="1"/>
  <c r="M14135" i="1" s="1"/>
  <c r="J14135" i="1"/>
  <c r="L14135" i="1" s="1"/>
  <c r="F14135" i="1"/>
  <c r="M14134" i="1"/>
  <c r="K14134" i="1"/>
  <c r="J14134" i="1"/>
  <c r="F14134" i="1"/>
  <c r="M14133" i="1"/>
  <c r="K14133" i="1"/>
  <c r="J14133" i="1"/>
  <c r="L14133" i="1" s="1"/>
  <c r="F14133" i="1"/>
  <c r="K14132" i="1"/>
  <c r="J14132" i="1"/>
  <c r="F14132" i="1"/>
  <c r="L14134" i="1" s="1"/>
  <c r="K14131" i="1"/>
  <c r="M14131" i="1" s="1"/>
  <c r="J14131" i="1"/>
  <c r="L14131" i="1" s="1"/>
  <c r="H14131" i="1"/>
  <c r="H14116" i="1" s="1"/>
  <c r="F14131" i="1"/>
  <c r="M14130" i="1"/>
  <c r="K14130" i="1"/>
  <c r="J14130" i="1"/>
  <c r="H14130" i="1"/>
  <c r="H14115" i="1" s="1"/>
  <c r="H14100" i="1" s="1"/>
  <c r="F14130" i="1"/>
  <c r="K14129" i="1"/>
  <c r="J14129" i="1"/>
  <c r="L14129" i="1" s="1"/>
  <c r="M14129" i="1" s="1"/>
  <c r="F14129" i="1"/>
  <c r="J14128" i="1"/>
  <c r="F14128" i="1"/>
  <c r="L14130" i="1" s="1"/>
  <c r="J14127" i="1"/>
  <c r="F14127" i="1"/>
  <c r="K14126" i="1"/>
  <c r="J14126" i="1"/>
  <c r="H14126" i="1"/>
  <c r="F14126" i="1"/>
  <c r="J14125" i="1"/>
  <c r="K14125" i="1" s="1"/>
  <c r="H14125" i="1"/>
  <c r="H14110" i="1" s="1"/>
  <c r="H14095" i="1" s="1"/>
  <c r="H14080" i="1" s="1"/>
  <c r="H14065" i="1" s="1"/>
  <c r="H14050" i="1" s="1"/>
  <c r="H14035" i="1" s="1"/>
  <c r="H14020" i="1" s="1"/>
  <c r="H14005" i="1" s="1"/>
  <c r="H13990" i="1" s="1"/>
  <c r="H13975" i="1" s="1"/>
  <c r="H13960" i="1" s="1"/>
  <c r="H13945" i="1" s="1"/>
  <c r="H13930" i="1" s="1"/>
  <c r="H13915" i="1" s="1"/>
  <c r="H13900" i="1" s="1"/>
  <c r="H13885" i="1" s="1"/>
  <c r="H13870" i="1" s="1"/>
  <c r="H13855" i="1" s="1"/>
  <c r="H13840" i="1" s="1"/>
  <c r="F14125" i="1"/>
  <c r="J14124" i="1"/>
  <c r="F14124" i="1"/>
  <c r="L14126" i="1" s="1"/>
  <c r="J14123" i="1"/>
  <c r="F14123" i="1"/>
  <c r="K14122" i="1"/>
  <c r="J14122" i="1"/>
  <c r="H14122" i="1"/>
  <c r="F14122" i="1"/>
  <c r="L14121" i="1"/>
  <c r="J14121" i="1"/>
  <c r="K14121" i="1" s="1"/>
  <c r="F14121" i="1"/>
  <c r="J14120" i="1"/>
  <c r="F14120" i="1"/>
  <c r="L14122" i="1" s="1"/>
  <c r="J14119" i="1"/>
  <c r="L14119" i="1" s="1"/>
  <c r="F14119" i="1"/>
  <c r="L14118" i="1"/>
  <c r="K14118" i="1"/>
  <c r="J14118" i="1"/>
  <c r="F14118" i="1"/>
  <c r="J14117" i="1"/>
  <c r="K14117" i="1" s="1"/>
  <c r="F14117" i="1"/>
  <c r="J14116" i="1"/>
  <c r="F14116" i="1"/>
  <c r="J14115" i="1"/>
  <c r="L14115" i="1" s="1"/>
  <c r="F14115" i="1"/>
  <c r="K14114" i="1"/>
  <c r="J14114" i="1"/>
  <c r="H14114" i="1"/>
  <c r="F14114" i="1"/>
  <c r="J14113" i="1"/>
  <c r="K14113" i="1" s="1"/>
  <c r="F14113" i="1"/>
  <c r="J14112" i="1"/>
  <c r="F14112" i="1"/>
  <c r="L14114" i="1" s="1"/>
  <c r="J14111" i="1"/>
  <c r="L14111" i="1" s="1"/>
  <c r="H14111" i="1"/>
  <c r="F14111" i="1"/>
  <c r="L14110" i="1"/>
  <c r="K14110" i="1"/>
  <c r="M14110" i="1" s="1"/>
  <c r="J14110" i="1"/>
  <c r="F14110" i="1"/>
  <c r="J14109" i="1"/>
  <c r="K14109" i="1" s="1"/>
  <c r="F14109" i="1"/>
  <c r="J14108" i="1"/>
  <c r="F14108" i="1"/>
  <c r="K14107" i="1"/>
  <c r="J14107" i="1"/>
  <c r="H14107" i="1"/>
  <c r="F14107" i="1"/>
  <c r="K14106" i="1"/>
  <c r="M14106" i="1" s="1"/>
  <c r="J14106" i="1"/>
  <c r="L14106" i="1" s="1"/>
  <c r="F14106" i="1"/>
  <c r="K14105" i="1"/>
  <c r="J14105" i="1"/>
  <c r="F14105" i="1"/>
  <c r="L14107" i="1" s="1"/>
  <c r="M14107" i="1" s="1"/>
  <c r="K14104" i="1"/>
  <c r="J14104" i="1"/>
  <c r="L14104" i="1" s="1"/>
  <c r="H14104" i="1"/>
  <c r="F14104" i="1"/>
  <c r="K14103" i="1"/>
  <c r="J14103" i="1"/>
  <c r="F14103" i="1"/>
  <c r="K14102" i="1"/>
  <c r="M14102" i="1" s="1"/>
  <c r="J14102" i="1"/>
  <c r="L14102" i="1" s="1"/>
  <c r="F14102" i="1"/>
  <c r="K14101" i="1"/>
  <c r="J14101" i="1"/>
  <c r="F14101" i="1"/>
  <c r="J14100" i="1"/>
  <c r="L14100" i="1" s="1"/>
  <c r="F14100" i="1"/>
  <c r="K14099" i="1"/>
  <c r="J14099" i="1"/>
  <c r="H14099" i="1"/>
  <c r="F14099" i="1"/>
  <c r="L14098" i="1"/>
  <c r="J14098" i="1"/>
  <c r="K14098" i="1" s="1"/>
  <c r="F14098" i="1"/>
  <c r="J14097" i="1"/>
  <c r="F14097" i="1"/>
  <c r="L14099" i="1" s="1"/>
  <c r="J14096" i="1"/>
  <c r="H14096" i="1"/>
  <c r="F14096" i="1"/>
  <c r="L14095" i="1"/>
  <c r="K14095" i="1"/>
  <c r="J14095" i="1"/>
  <c r="F14095" i="1"/>
  <c r="L14094" i="1"/>
  <c r="J14094" i="1"/>
  <c r="K14094" i="1" s="1"/>
  <c r="F14094" i="1"/>
  <c r="K14093" i="1"/>
  <c r="J14093" i="1"/>
  <c r="L14093" i="1" s="1"/>
  <c r="H14093" i="1"/>
  <c r="H14078" i="1" s="1"/>
  <c r="H14063" i="1" s="1"/>
  <c r="H14048" i="1" s="1"/>
  <c r="H14033" i="1" s="1"/>
  <c r="F14093" i="1"/>
  <c r="M14092" i="1"/>
  <c r="K14092" i="1"/>
  <c r="J14092" i="1"/>
  <c r="H14092" i="1"/>
  <c r="F14092" i="1"/>
  <c r="K14091" i="1"/>
  <c r="J14091" i="1"/>
  <c r="F14091" i="1"/>
  <c r="K14090" i="1"/>
  <c r="J14090" i="1"/>
  <c r="F14090" i="1"/>
  <c r="L14092" i="1" s="1"/>
  <c r="K14089" i="1"/>
  <c r="J14089" i="1"/>
  <c r="F14089" i="1"/>
  <c r="K14088" i="1"/>
  <c r="J14088" i="1"/>
  <c r="F14088" i="1"/>
  <c r="J14087" i="1"/>
  <c r="K14087" i="1" s="1"/>
  <c r="F14087" i="1"/>
  <c r="J14086" i="1"/>
  <c r="H14086" i="1"/>
  <c r="F14086" i="1"/>
  <c r="L14088" i="1" s="1"/>
  <c r="J14085" i="1"/>
  <c r="F14085" i="1"/>
  <c r="K14084" i="1"/>
  <c r="M14084" i="1" s="1"/>
  <c r="J14084" i="1"/>
  <c r="L14084" i="1" s="1"/>
  <c r="F14084" i="1"/>
  <c r="J14083" i="1"/>
  <c r="F14083" i="1"/>
  <c r="J14082" i="1"/>
  <c r="F14082" i="1"/>
  <c r="L14081" i="1"/>
  <c r="K14081" i="1"/>
  <c r="M14081" i="1" s="1"/>
  <c r="J14081" i="1"/>
  <c r="F14081" i="1"/>
  <c r="K14080" i="1"/>
  <c r="M14080" i="1" s="1"/>
  <c r="J14080" i="1"/>
  <c r="F14080" i="1"/>
  <c r="L14080" i="1" s="1"/>
  <c r="K14079" i="1"/>
  <c r="J14079" i="1"/>
  <c r="L14079" i="1" s="1"/>
  <c r="H14079" i="1"/>
  <c r="F14079" i="1"/>
  <c r="M14078" i="1"/>
  <c r="K14078" i="1"/>
  <c r="J14078" i="1"/>
  <c r="F14078" i="1"/>
  <c r="K14077" i="1"/>
  <c r="M14077" i="1" s="1"/>
  <c r="J14077" i="1"/>
  <c r="L14077" i="1" s="1"/>
  <c r="H14077" i="1"/>
  <c r="F14077" i="1"/>
  <c r="K14076" i="1"/>
  <c r="J14076" i="1"/>
  <c r="F14076" i="1"/>
  <c r="L14078" i="1" s="1"/>
  <c r="K14075" i="1"/>
  <c r="M14075" i="1" s="1"/>
  <c r="J14075" i="1"/>
  <c r="L14075" i="1" s="1"/>
  <c r="F14075" i="1"/>
  <c r="M14074" i="1"/>
  <c r="K14074" i="1"/>
  <c r="J14074" i="1"/>
  <c r="H14074" i="1"/>
  <c r="H14059" i="1" s="1"/>
  <c r="H14044" i="1" s="1"/>
  <c r="H14029" i="1" s="1"/>
  <c r="H14014" i="1" s="1"/>
  <c r="H13999" i="1" s="1"/>
  <c r="H13984" i="1" s="1"/>
  <c r="H13969" i="1" s="1"/>
  <c r="H13954" i="1" s="1"/>
  <c r="H13939" i="1" s="1"/>
  <c r="H13924" i="1" s="1"/>
  <c r="F14074" i="1"/>
  <c r="K14073" i="1"/>
  <c r="J14073" i="1"/>
  <c r="F14073" i="1"/>
  <c r="K14072" i="1"/>
  <c r="J14072" i="1"/>
  <c r="F14072" i="1"/>
  <c r="L14074" i="1" s="1"/>
  <c r="K14071" i="1"/>
  <c r="J14071" i="1"/>
  <c r="F14071" i="1"/>
  <c r="L14070" i="1"/>
  <c r="K14070" i="1"/>
  <c r="J14070" i="1"/>
  <c r="H14070" i="1"/>
  <c r="F14070" i="1"/>
  <c r="L14069" i="1"/>
  <c r="J14069" i="1"/>
  <c r="K14069" i="1" s="1"/>
  <c r="F14069" i="1"/>
  <c r="K14068" i="1"/>
  <c r="M14068" i="1" s="1"/>
  <c r="J14068" i="1"/>
  <c r="L14068" i="1" s="1"/>
  <c r="F14068" i="1"/>
  <c r="K14067" i="1"/>
  <c r="J14067" i="1"/>
  <c r="F14067" i="1"/>
  <c r="M14066" i="1"/>
  <c r="K14066" i="1"/>
  <c r="J14066" i="1"/>
  <c r="L14066" i="1" s="1"/>
  <c r="H14066" i="1"/>
  <c r="H14051" i="1" s="1"/>
  <c r="H14036" i="1" s="1"/>
  <c r="H14021" i="1" s="1"/>
  <c r="F14066" i="1"/>
  <c r="K14065" i="1"/>
  <c r="J14065" i="1"/>
  <c r="F14065" i="1"/>
  <c r="L14067" i="1" s="1"/>
  <c r="M14067" i="1" s="1"/>
  <c r="K14064" i="1"/>
  <c r="J14064" i="1"/>
  <c r="L14064" i="1" s="1"/>
  <c r="H14064" i="1"/>
  <c r="H14049" i="1" s="1"/>
  <c r="H14034" i="1" s="1"/>
  <c r="F14064" i="1"/>
  <c r="K14063" i="1"/>
  <c r="J14063" i="1"/>
  <c r="F14063" i="1"/>
  <c r="K14062" i="1"/>
  <c r="M14062" i="1" s="1"/>
  <c r="J14062" i="1"/>
  <c r="L14062" i="1" s="1"/>
  <c r="H14062" i="1"/>
  <c r="H14047" i="1" s="1"/>
  <c r="H14032" i="1" s="1"/>
  <c r="H14017" i="1" s="1"/>
  <c r="H14002" i="1" s="1"/>
  <c r="F14062" i="1"/>
  <c r="K14061" i="1"/>
  <c r="J14061" i="1"/>
  <c r="F14061" i="1"/>
  <c r="J14060" i="1"/>
  <c r="F14060" i="1"/>
  <c r="K14059" i="1"/>
  <c r="J14059" i="1"/>
  <c r="F14059" i="1"/>
  <c r="L14058" i="1"/>
  <c r="J14058" i="1"/>
  <c r="K14058" i="1" s="1"/>
  <c r="F14058" i="1"/>
  <c r="J14057" i="1"/>
  <c r="F14057" i="1"/>
  <c r="L14059" i="1" s="1"/>
  <c r="J14056" i="1"/>
  <c r="L14056" i="1" s="1"/>
  <c r="H14056" i="1"/>
  <c r="F14056" i="1"/>
  <c r="L14055" i="1"/>
  <c r="K14055" i="1"/>
  <c r="J14055" i="1"/>
  <c r="H14055" i="1"/>
  <c r="F14055" i="1"/>
  <c r="L14054" i="1"/>
  <c r="J14054" i="1"/>
  <c r="K14054" i="1" s="1"/>
  <c r="H14054" i="1"/>
  <c r="F14054" i="1"/>
  <c r="J14053" i="1"/>
  <c r="F14053" i="1"/>
  <c r="J14052" i="1"/>
  <c r="F14052" i="1"/>
  <c r="K14051" i="1"/>
  <c r="J14051" i="1"/>
  <c r="F14051" i="1"/>
  <c r="L14050" i="1"/>
  <c r="J14050" i="1"/>
  <c r="K14050" i="1" s="1"/>
  <c r="F14050" i="1"/>
  <c r="J14049" i="1"/>
  <c r="F14049" i="1"/>
  <c r="L14051" i="1" s="1"/>
  <c r="J14048" i="1"/>
  <c r="F14048" i="1"/>
  <c r="L14047" i="1"/>
  <c r="K14047" i="1"/>
  <c r="M14047" i="1" s="1"/>
  <c r="J14047" i="1"/>
  <c r="F14047" i="1"/>
  <c r="J14046" i="1"/>
  <c r="K14046" i="1" s="1"/>
  <c r="F14046" i="1"/>
  <c r="K14045" i="1"/>
  <c r="J14045" i="1"/>
  <c r="L14045" i="1" s="1"/>
  <c r="H14045" i="1"/>
  <c r="H14030" i="1" s="1"/>
  <c r="H14015" i="1" s="1"/>
  <c r="H14000" i="1" s="1"/>
  <c r="H13985" i="1" s="1"/>
  <c r="H13970" i="1" s="1"/>
  <c r="F14045" i="1"/>
  <c r="K14044" i="1"/>
  <c r="J14044" i="1"/>
  <c r="F14044" i="1"/>
  <c r="K14043" i="1"/>
  <c r="J14043" i="1"/>
  <c r="L14043" i="1" s="1"/>
  <c r="F14043" i="1"/>
  <c r="K14042" i="1"/>
  <c r="J14042" i="1"/>
  <c r="F14042" i="1"/>
  <c r="L14044" i="1" s="1"/>
  <c r="M14044" i="1" s="1"/>
  <c r="K14041" i="1"/>
  <c r="J14041" i="1"/>
  <c r="F14041" i="1"/>
  <c r="K14040" i="1"/>
  <c r="J14040" i="1"/>
  <c r="H14040" i="1"/>
  <c r="F14040" i="1"/>
  <c r="J14039" i="1"/>
  <c r="H14039" i="1"/>
  <c r="H14024" i="1" s="1"/>
  <c r="H14009" i="1" s="1"/>
  <c r="H13994" i="1" s="1"/>
  <c r="H13979" i="1" s="1"/>
  <c r="H13964" i="1" s="1"/>
  <c r="H13949" i="1" s="1"/>
  <c r="H13934" i="1" s="1"/>
  <c r="H13919" i="1" s="1"/>
  <c r="H13904" i="1" s="1"/>
  <c r="H13889" i="1" s="1"/>
  <c r="H13874" i="1" s="1"/>
  <c r="H13859" i="1" s="1"/>
  <c r="H13844" i="1" s="1"/>
  <c r="H13829" i="1" s="1"/>
  <c r="H13814" i="1" s="1"/>
  <c r="H13799" i="1" s="1"/>
  <c r="H13784" i="1" s="1"/>
  <c r="F14039" i="1"/>
  <c r="J14038" i="1"/>
  <c r="F14038" i="1"/>
  <c r="L14040" i="1" s="1"/>
  <c r="J14037" i="1"/>
  <c r="L14037" i="1" s="1"/>
  <c r="F14037" i="1"/>
  <c r="K14036" i="1"/>
  <c r="M14036" i="1" s="1"/>
  <c r="J14036" i="1"/>
  <c r="F14036" i="1"/>
  <c r="J14035" i="1"/>
  <c r="K14035" i="1" s="1"/>
  <c r="F14035" i="1"/>
  <c r="J14034" i="1"/>
  <c r="F14034" i="1"/>
  <c r="L14036" i="1" s="1"/>
  <c r="J14033" i="1"/>
  <c r="F14033" i="1"/>
  <c r="K14032" i="1"/>
  <c r="J14032" i="1"/>
  <c r="F14032" i="1"/>
  <c r="J14031" i="1"/>
  <c r="K14031" i="1" s="1"/>
  <c r="H14031" i="1"/>
  <c r="H14016" i="1" s="1"/>
  <c r="H14001" i="1" s="1"/>
  <c r="H13986" i="1" s="1"/>
  <c r="H13971" i="1" s="1"/>
  <c r="H13956" i="1" s="1"/>
  <c r="H13941" i="1" s="1"/>
  <c r="H13926" i="1" s="1"/>
  <c r="F14031" i="1"/>
  <c r="J14030" i="1"/>
  <c r="F14030" i="1"/>
  <c r="L14032" i="1" s="1"/>
  <c r="J14029" i="1"/>
  <c r="F14029" i="1"/>
  <c r="L14028" i="1"/>
  <c r="K14028" i="1"/>
  <c r="M14028" i="1" s="1"/>
  <c r="J14028" i="1"/>
  <c r="F14028" i="1"/>
  <c r="K14027" i="1"/>
  <c r="J14027" i="1"/>
  <c r="F14027" i="1"/>
  <c r="L14027" i="1" s="1"/>
  <c r="K14026" i="1"/>
  <c r="J14026" i="1"/>
  <c r="L14026" i="1" s="1"/>
  <c r="H14026" i="1"/>
  <c r="F14026" i="1"/>
  <c r="K14025" i="1"/>
  <c r="J14025" i="1"/>
  <c r="H14025" i="1"/>
  <c r="F14025" i="1"/>
  <c r="K14024" i="1"/>
  <c r="J14024" i="1"/>
  <c r="L14024" i="1" s="1"/>
  <c r="F14024" i="1"/>
  <c r="K14023" i="1"/>
  <c r="J14023" i="1"/>
  <c r="F14023" i="1"/>
  <c r="L14025" i="1" s="1"/>
  <c r="M14025" i="1" s="1"/>
  <c r="K14022" i="1"/>
  <c r="J14022" i="1"/>
  <c r="L14022" i="1" s="1"/>
  <c r="H14022" i="1"/>
  <c r="H14007" i="1" s="1"/>
  <c r="H13992" i="1" s="1"/>
  <c r="F14022" i="1"/>
  <c r="K14021" i="1"/>
  <c r="J14021" i="1"/>
  <c r="F14021" i="1"/>
  <c r="K14020" i="1"/>
  <c r="J14020" i="1"/>
  <c r="L14020" i="1" s="1"/>
  <c r="F14020" i="1"/>
  <c r="K14019" i="1"/>
  <c r="J14019" i="1"/>
  <c r="H14019" i="1"/>
  <c r="H14004" i="1" s="1"/>
  <c r="H13989" i="1" s="1"/>
  <c r="F14019" i="1"/>
  <c r="K14018" i="1"/>
  <c r="J14018" i="1"/>
  <c r="L14018" i="1" s="1"/>
  <c r="H14018" i="1"/>
  <c r="H14003" i="1" s="1"/>
  <c r="H13988" i="1" s="1"/>
  <c r="H13973" i="1" s="1"/>
  <c r="H13958" i="1" s="1"/>
  <c r="H13943" i="1" s="1"/>
  <c r="H13928" i="1" s="1"/>
  <c r="H13913" i="1" s="1"/>
  <c r="F14018" i="1"/>
  <c r="L14017" i="1"/>
  <c r="M14017" i="1" s="1"/>
  <c r="K14017" i="1"/>
  <c r="J14017" i="1"/>
  <c r="F14017" i="1"/>
  <c r="K14016" i="1"/>
  <c r="M14016" i="1" s="1"/>
  <c r="J14016" i="1"/>
  <c r="L14016" i="1" s="1"/>
  <c r="F14016" i="1"/>
  <c r="K14015" i="1"/>
  <c r="M14015" i="1" s="1"/>
  <c r="J14015" i="1"/>
  <c r="F14015" i="1"/>
  <c r="L14015" i="1" s="1"/>
  <c r="K14014" i="1"/>
  <c r="M14014" i="1" s="1"/>
  <c r="J14014" i="1"/>
  <c r="L14014" i="1" s="1"/>
  <c r="F14014" i="1"/>
  <c r="K14013" i="1"/>
  <c r="J14013" i="1"/>
  <c r="H14013" i="1"/>
  <c r="F14013" i="1"/>
  <c r="J14012" i="1"/>
  <c r="L14012" i="1" s="1"/>
  <c r="F14012" i="1"/>
  <c r="K14011" i="1"/>
  <c r="J14011" i="1"/>
  <c r="H14011" i="1"/>
  <c r="H13996" i="1" s="1"/>
  <c r="H13981" i="1" s="1"/>
  <c r="H13966" i="1" s="1"/>
  <c r="H13951" i="1" s="1"/>
  <c r="F14011" i="1"/>
  <c r="K14010" i="1"/>
  <c r="J14010" i="1"/>
  <c r="L14010" i="1" s="1"/>
  <c r="H14010" i="1"/>
  <c r="F14010" i="1"/>
  <c r="L14009" i="1"/>
  <c r="M14009" i="1" s="1"/>
  <c r="K14009" i="1"/>
  <c r="J14009" i="1"/>
  <c r="F14009" i="1"/>
  <c r="J14008" i="1"/>
  <c r="L14008" i="1" s="1"/>
  <c r="F14008" i="1"/>
  <c r="K14007" i="1"/>
  <c r="M14007" i="1" s="1"/>
  <c r="J14007" i="1"/>
  <c r="F14007" i="1"/>
  <c r="L14007" i="1" s="1"/>
  <c r="K14006" i="1"/>
  <c r="J14006" i="1"/>
  <c r="L14006" i="1" s="1"/>
  <c r="H14006" i="1"/>
  <c r="H13991" i="1" s="1"/>
  <c r="F14006" i="1"/>
  <c r="L14005" i="1"/>
  <c r="M14005" i="1" s="1"/>
  <c r="K14005" i="1"/>
  <c r="J14005" i="1"/>
  <c r="F14005" i="1"/>
  <c r="K14004" i="1"/>
  <c r="M14004" i="1" s="1"/>
  <c r="J14004" i="1"/>
  <c r="L14004" i="1" s="1"/>
  <c r="F14004" i="1"/>
  <c r="K14003" i="1"/>
  <c r="M14003" i="1" s="1"/>
  <c r="J14003" i="1"/>
  <c r="F14003" i="1"/>
  <c r="L14003" i="1" s="1"/>
  <c r="K14002" i="1"/>
  <c r="J14002" i="1"/>
  <c r="L14002" i="1" s="1"/>
  <c r="F14002" i="1"/>
  <c r="L14001" i="1"/>
  <c r="M14001" i="1" s="1"/>
  <c r="K14001" i="1"/>
  <c r="J14001" i="1"/>
  <c r="F14001" i="1"/>
  <c r="J14000" i="1"/>
  <c r="L14000" i="1" s="1"/>
  <c r="F14000" i="1"/>
  <c r="K13999" i="1"/>
  <c r="M13999" i="1" s="1"/>
  <c r="J13999" i="1"/>
  <c r="F13999" i="1"/>
  <c r="L13999" i="1" s="1"/>
  <c r="K13998" i="1"/>
  <c r="M13998" i="1" s="1"/>
  <c r="J13998" i="1"/>
  <c r="L13998" i="1" s="1"/>
  <c r="H13998" i="1"/>
  <c r="H13983" i="1" s="1"/>
  <c r="F13998" i="1"/>
  <c r="K13997" i="1"/>
  <c r="J13997" i="1"/>
  <c r="F13997" i="1"/>
  <c r="J13996" i="1"/>
  <c r="F13996" i="1"/>
  <c r="K13995" i="1"/>
  <c r="J13995" i="1"/>
  <c r="F13995" i="1"/>
  <c r="L13995" i="1" s="1"/>
  <c r="J13994" i="1"/>
  <c r="F13994" i="1"/>
  <c r="L13993" i="1"/>
  <c r="K13993" i="1"/>
  <c r="J13993" i="1"/>
  <c r="F13993" i="1"/>
  <c r="K13992" i="1"/>
  <c r="M13992" i="1" s="1"/>
  <c r="J13992" i="1"/>
  <c r="F13992" i="1"/>
  <c r="L13992" i="1" s="1"/>
  <c r="K13991" i="1"/>
  <c r="J13991" i="1"/>
  <c r="L13991" i="1" s="1"/>
  <c r="F13991" i="1"/>
  <c r="K13990" i="1"/>
  <c r="J13990" i="1"/>
  <c r="F13990" i="1"/>
  <c r="J13989" i="1"/>
  <c r="F13989" i="1"/>
  <c r="K13988" i="1"/>
  <c r="J13988" i="1"/>
  <c r="F13988" i="1"/>
  <c r="K13987" i="1"/>
  <c r="J13987" i="1"/>
  <c r="F13987" i="1"/>
  <c r="K13986" i="1"/>
  <c r="J13986" i="1"/>
  <c r="F13986" i="1"/>
  <c r="J13985" i="1"/>
  <c r="K13985" i="1" s="1"/>
  <c r="F13985" i="1"/>
  <c r="J13984" i="1"/>
  <c r="F13984" i="1"/>
  <c r="L13986" i="1" s="1"/>
  <c r="J13983" i="1"/>
  <c r="F13983" i="1"/>
  <c r="L13982" i="1"/>
  <c r="K13982" i="1"/>
  <c r="J13982" i="1"/>
  <c r="F13982" i="1"/>
  <c r="L13981" i="1"/>
  <c r="J13981" i="1"/>
  <c r="K13981" i="1" s="1"/>
  <c r="F13981" i="1"/>
  <c r="J13980" i="1"/>
  <c r="H13980" i="1"/>
  <c r="F13980" i="1"/>
  <c r="J13979" i="1"/>
  <c r="L13979" i="1" s="1"/>
  <c r="F13979" i="1"/>
  <c r="K13978" i="1"/>
  <c r="J13978" i="1"/>
  <c r="H13978" i="1"/>
  <c r="F13978" i="1"/>
  <c r="J13977" i="1"/>
  <c r="K13977" i="1" s="1"/>
  <c r="F13977" i="1"/>
  <c r="K13976" i="1"/>
  <c r="J13976" i="1"/>
  <c r="L13976" i="1" s="1"/>
  <c r="F13976" i="1"/>
  <c r="L13978" i="1" s="1"/>
  <c r="K13975" i="1"/>
  <c r="J13975" i="1"/>
  <c r="F13975" i="1"/>
  <c r="J13974" i="1"/>
  <c r="K13974" i="1" s="1"/>
  <c r="H13974" i="1"/>
  <c r="F13974" i="1"/>
  <c r="J13973" i="1"/>
  <c r="K13973" i="1" s="1"/>
  <c r="F13973" i="1"/>
  <c r="L13975" i="1" s="1"/>
  <c r="J13972" i="1"/>
  <c r="F13972" i="1"/>
  <c r="K13971" i="1"/>
  <c r="M13971" i="1" s="1"/>
  <c r="J13971" i="1"/>
  <c r="L13971" i="1" s="1"/>
  <c r="F13971" i="1"/>
  <c r="K13970" i="1"/>
  <c r="J13970" i="1"/>
  <c r="F13970" i="1"/>
  <c r="L13970" i="1" s="1"/>
  <c r="K13969" i="1"/>
  <c r="M13969" i="1" s="1"/>
  <c r="J13969" i="1"/>
  <c r="L13969" i="1" s="1"/>
  <c r="F13969" i="1"/>
  <c r="K13968" i="1"/>
  <c r="J13968" i="1"/>
  <c r="H13968" i="1"/>
  <c r="H13953" i="1" s="1"/>
  <c r="H13938" i="1" s="1"/>
  <c r="H13923" i="1" s="1"/>
  <c r="H13908" i="1" s="1"/>
  <c r="H13893" i="1" s="1"/>
  <c r="H13878" i="1" s="1"/>
  <c r="H13863" i="1" s="1"/>
  <c r="H13848" i="1" s="1"/>
  <c r="H13833" i="1" s="1"/>
  <c r="F13968" i="1"/>
  <c r="J13967" i="1"/>
  <c r="L13967" i="1" s="1"/>
  <c r="F13967" i="1"/>
  <c r="K13966" i="1"/>
  <c r="M13966" i="1" s="1"/>
  <c r="J13966" i="1"/>
  <c r="F13966" i="1"/>
  <c r="L13966" i="1" s="1"/>
  <c r="K13965" i="1"/>
  <c r="J13965" i="1"/>
  <c r="L13965" i="1" s="1"/>
  <c r="H13965" i="1"/>
  <c r="H13950" i="1" s="1"/>
  <c r="H13935" i="1" s="1"/>
  <c r="F13965" i="1"/>
  <c r="M13964" i="1"/>
  <c r="L13964" i="1"/>
  <c r="K13964" i="1"/>
  <c r="J13964" i="1"/>
  <c r="F13964" i="1"/>
  <c r="J13963" i="1"/>
  <c r="H13963" i="1"/>
  <c r="F13963" i="1"/>
  <c r="K13962" i="1"/>
  <c r="M13962" i="1" s="1"/>
  <c r="J13962" i="1"/>
  <c r="H13962" i="1"/>
  <c r="H13947" i="1" s="1"/>
  <c r="F13962" i="1"/>
  <c r="L13962" i="1" s="1"/>
  <c r="K13961" i="1"/>
  <c r="J13961" i="1"/>
  <c r="L13961" i="1" s="1"/>
  <c r="F13961" i="1"/>
  <c r="K13960" i="1"/>
  <c r="J13960" i="1"/>
  <c r="F13960" i="1"/>
  <c r="L13960" i="1" s="1"/>
  <c r="J13959" i="1"/>
  <c r="F13959" i="1"/>
  <c r="K13958" i="1"/>
  <c r="J13958" i="1"/>
  <c r="L13958" i="1" s="1"/>
  <c r="F13958" i="1"/>
  <c r="L13957" i="1"/>
  <c r="M13957" i="1" s="1"/>
  <c r="K13957" i="1"/>
  <c r="J13957" i="1"/>
  <c r="H13957" i="1"/>
  <c r="H13942" i="1" s="1"/>
  <c r="H13927" i="1" s="1"/>
  <c r="F13957" i="1"/>
  <c r="K13956" i="1"/>
  <c r="J13956" i="1"/>
  <c r="F13956" i="1"/>
  <c r="K13955" i="1"/>
  <c r="M13955" i="1" s="1"/>
  <c r="J13955" i="1"/>
  <c r="F13955" i="1"/>
  <c r="L13955" i="1" s="1"/>
  <c r="J13954" i="1"/>
  <c r="F13954" i="1"/>
  <c r="K13953" i="1"/>
  <c r="M13953" i="1" s="1"/>
  <c r="J13953" i="1"/>
  <c r="F13953" i="1"/>
  <c r="J13952" i="1"/>
  <c r="K13952" i="1" s="1"/>
  <c r="F13952" i="1"/>
  <c r="J13951" i="1"/>
  <c r="F13951" i="1"/>
  <c r="L13953" i="1" s="1"/>
  <c r="J13950" i="1"/>
  <c r="F13950" i="1"/>
  <c r="K13949" i="1"/>
  <c r="J13949" i="1"/>
  <c r="F13949" i="1"/>
  <c r="L13949" i="1" s="1"/>
  <c r="L13948" i="1"/>
  <c r="J13948" i="1"/>
  <c r="K13948" i="1" s="1"/>
  <c r="H13948" i="1"/>
  <c r="H13933" i="1" s="1"/>
  <c r="F13948" i="1"/>
  <c r="J13947" i="1"/>
  <c r="K13947" i="1" s="1"/>
  <c r="F13947" i="1"/>
  <c r="L13946" i="1"/>
  <c r="M13946" i="1" s="1"/>
  <c r="J13946" i="1"/>
  <c r="K13946" i="1" s="1"/>
  <c r="H13946" i="1"/>
  <c r="H13931" i="1" s="1"/>
  <c r="F13946" i="1"/>
  <c r="J13945" i="1"/>
  <c r="K13945" i="1" s="1"/>
  <c r="F13945" i="1"/>
  <c r="L13944" i="1"/>
  <c r="J13944" i="1"/>
  <c r="K13944" i="1" s="1"/>
  <c r="H13944" i="1"/>
  <c r="H13929" i="1" s="1"/>
  <c r="F13944" i="1"/>
  <c r="L13943" i="1"/>
  <c r="J13943" i="1"/>
  <c r="K13943" i="1" s="1"/>
  <c r="F13943" i="1"/>
  <c r="M13942" i="1"/>
  <c r="L13942" i="1"/>
  <c r="J13942" i="1"/>
  <c r="K13942" i="1" s="1"/>
  <c r="F13942" i="1"/>
  <c r="L13941" i="1"/>
  <c r="K13941" i="1"/>
  <c r="M13941" i="1" s="1"/>
  <c r="J13941" i="1"/>
  <c r="F13941" i="1"/>
  <c r="L13940" i="1"/>
  <c r="J13940" i="1"/>
  <c r="K13940" i="1" s="1"/>
  <c r="H13940" i="1"/>
  <c r="H13925" i="1" s="1"/>
  <c r="F13940" i="1"/>
  <c r="J13939" i="1"/>
  <c r="K13939" i="1" s="1"/>
  <c r="F13939" i="1"/>
  <c r="J13938" i="1"/>
  <c r="K13938" i="1" s="1"/>
  <c r="F13938" i="1"/>
  <c r="J13937" i="1"/>
  <c r="L13937" i="1" s="1"/>
  <c r="F13937" i="1"/>
  <c r="J13936" i="1"/>
  <c r="H13936" i="1"/>
  <c r="H13921" i="1" s="1"/>
  <c r="F13936" i="1"/>
  <c r="J13935" i="1"/>
  <c r="K13935" i="1" s="1"/>
  <c r="F13935" i="1"/>
  <c r="J13934" i="1"/>
  <c r="F13934" i="1"/>
  <c r="J13933" i="1"/>
  <c r="L13933" i="1" s="1"/>
  <c r="F13933" i="1"/>
  <c r="J13932" i="1"/>
  <c r="K13932" i="1" s="1"/>
  <c r="H13932" i="1"/>
  <c r="H13917" i="1" s="1"/>
  <c r="H13902" i="1" s="1"/>
  <c r="F13932" i="1"/>
  <c r="J13931" i="1"/>
  <c r="K13931" i="1" s="1"/>
  <c r="F13931" i="1"/>
  <c r="J13930" i="1"/>
  <c r="K13930" i="1" s="1"/>
  <c r="F13930" i="1"/>
  <c r="L13929" i="1"/>
  <c r="J13929" i="1"/>
  <c r="K13929" i="1" s="1"/>
  <c r="F13929" i="1"/>
  <c r="J13928" i="1"/>
  <c r="K13928" i="1" s="1"/>
  <c r="F13928" i="1"/>
  <c r="L13928" i="1" s="1"/>
  <c r="L13927" i="1"/>
  <c r="J13927" i="1"/>
  <c r="K13927" i="1" s="1"/>
  <c r="F13927" i="1"/>
  <c r="L13926" i="1"/>
  <c r="M13926" i="1" s="1"/>
  <c r="J13926" i="1"/>
  <c r="K13926" i="1" s="1"/>
  <c r="F13926" i="1"/>
  <c r="L13925" i="1"/>
  <c r="K13925" i="1"/>
  <c r="M13925" i="1" s="1"/>
  <c r="J13925" i="1"/>
  <c r="F13925" i="1"/>
  <c r="J13924" i="1"/>
  <c r="K13924" i="1" s="1"/>
  <c r="F13924" i="1"/>
  <c r="J13923" i="1"/>
  <c r="F13923" i="1"/>
  <c r="J13922" i="1"/>
  <c r="K13922" i="1" s="1"/>
  <c r="F13922" i="1"/>
  <c r="K13921" i="1"/>
  <c r="J13921" i="1"/>
  <c r="F13921" i="1"/>
  <c r="J13920" i="1"/>
  <c r="K13920" i="1" s="1"/>
  <c r="H13920" i="1"/>
  <c r="H13905" i="1" s="1"/>
  <c r="H13890" i="1" s="1"/>
  <c r="H13875" i="1" s="1"/>
  <c r="F13920" i="1"/>
  <c r="J13919" i="1"/>
  <c r="F13919" i="1"/>
  <c r="J13918" i="1"/>
  <c r="K13918" i="1" s="1"/>
  <c r="F13918" i="1"/>
  <c r="J13917" i="1"/>
  <c r="F13917" i="1"/>
  <c r="K13916" i="1"/>
  <c r="M13916" i="1" s="1"/>
  <c r="J13916" i="1"/>
  <c r="H13916" i="1"/>
  <c r="H13901" i="1" s="1"/>
  <c r="F13916" i="1"/>
  <c r="L13916" i="1" s="1"/>
  <c r="K13915" i="1"/>
  <c r="M13915" i="1" s="1"/>
  <c r="J13915" i="1"/>
  <c r="L13915" i="1" s="1"/>
  <c r="F13915" i="1"/>
  <c r="K13914" i="1"/>
  <c r="J13914" i="1"/>
  <c r="H13914" i="1"/>
  <c r="H13899" i="1" s="1"/>
  <c r="F13914" i="1"/>
  <c r="J13913" i="1"/>
  <c r="L13913" i="1" s="1"/>
  <c r="F13913" i="1"/>
  <c r="K13912" i="1"/>
  <c r="M13912" i="1" s="1"/>
  <c r="J13912" i="1"/>
  <c r="F13912" i="1"/>
  <c r="L13912" i="1" s="1"/>
  <c r="L13911" i="1"/>
  <c r="M13911" i="1" s="1"/>
  <c r="J13911" i="1"/>
  <c r="K13911" i="1" s="1"/>
  <c r="F13911" i="1"/>
  <c r="M13910" i="1"/>
  <c r="K13910" i="1"/>
  <c r="J13910" i="1"/>
  <c r="L13910" i="1" s="1"/>
  <c r="H13910" i="1"/>
  <c r="F13910" i="1"/>
  <c r="K13909" i="1"/>
  <c r="J13909" i="1"/>
  <c r="H13909" i="1"/>
  <c r="H13894" i="1" s="1"/>
  <c r="H13879" i="1" s="1"/>
  <c r="H13864" i="1" s="1"/>
  <c r="H13849" i="1" s="1"/>
  <c r="H13834" i="1" s="1"/>
  <c r="F13909" i="1"/>
  <c r="J13908" i="1"/>
  <c r="F13908" i="1"/>
  <c r="L13907" i="1"/>
  <c r="M13907" i="1" s="1"/>
  <c r="K13907" i="1"/>
  <c r="J13907" i="1"/>
  <c r="F13907" i="1"/>
  <c r="L13909" i="1" s="1"/>
  <c r="M13909" i="1" s="1"/>
  <c r="J13906" i="1"/>
  <c r="K13906" i="1" s="1"/>
  <c r="H13906" i="1"/>
  <c r="F13906" i="1"/>
  <c r="J13905" i="1"/>
  <c r="L13905" i="1" s="1"/>
  <c r="F13905" i="1"/>
  <c r="J13904" i="1"/>
  <c r="F13904" i="1"/>
  <c r="J13903" i="1"/>
  <c r="H13903" i="1"/>
  <c r="F13903" i="1"/>
  <c r="L13902" i="1"/>
  <c r="M13902" i="1" s="1"/>
  <c r="J13902" i="1"/>
  <c r="K13902" i="1" s="1"/>
  <c r="F13902" i="1"/>
  <c r="J13901" i="1"/>
  <c r="K13901" i="1" s="1"/>
  <c r="F13901" i="1"/>
  <c r="L13901" i="1" s="1"/>
  <c r="J13900" i="1"/>
  <c r="K13900" i="1" s="1"/>
  <c r="F13900" i="1"/>
  <c r="J13899" i="1"/>
  <c r="F13899" i="1"/>
  <c r="J13898" i="1"/>
  <c r="K13898" i="1" s="1"/>
  <c r="F13898" i="1"/>
  <c r="J13897" i="1"/>
  <c r="H13897" i="1"/>
  <c r="H13882" i="1" s="1"/>
  <c r="H13867" i="1" s="1"/>
  <c r="H13852" i="1" s="1"/>
  <c r="H13837" i="1" s="1"/>
  <c r="F13897" i="1"/>
  <c r="K13896" i="1"/>
  <c r="J13896" i="1"/>
  <c r="H13896" i="1"/>
  <c r="H13881" i="1" s="1"/>
  <c r="F13896" i="1"/>
  <c r="L13896" i="1" s="1"/>
  <c r="J13895" i="1"/>
  <c r="L13895" i="1" s="1"/>
  <c r="H13895" i="1"/>
  <c r="H13880" i="1" s="1"/>
  <c r="H13865" i="1" s="1"/>
  <c r="H13850" i="1" s="1"/>
  <c r="F13895" i="1"/>
  <c r="L13894" i="1"/>
  <c r="K13894" i="1"/>
  <c r="M13894" i="1" s="1"/>
  <c r="J13894" i="1"/>
  <c r="F13894" i="1"/>
  <c r="K13893" i="1"/>
  <c r="M13893" i="1" s="1"/>
  <c r="J13893" i="1"/>
  <c r="L13893" i="1" s="1"/>
  <c r="F13893" i="1"/>
  <c r="M13892" i="1"/>
  <c r="K13892" i="1"/>
  <c r="J13892" i="1"/>
  <c r="H13892" i="1"/>
  <c r="H13877" i="1" s="1"/>
  <c r="H13862" i="1" s="1"/>
  <c r="H13847" i="1" s="1"/>
  <c r="F13892" i="1"/>
  <c r="L13892" i="1" s="1"/>
  <c r="J13891" i="1"/>
  <c r="L13891" i="1" s="1"/>
  <c r="F13891" i="1"/>
  <c r="J13890" i="1"/>
  <c r="F13890" i="1"/>
  <c r="J13889" i="1"/>
  <c r="K13889" i="1" s="1"/>
  <c r="F13889" i="1"/>
  <c r="K13888" i="1"/>
  <c r="J13888" i="1"/>
  <c r="H13888" i="1"/>
  <c r="F13888" i="1"/>
  <c r="L13888" i="1" s="1"/>
  <c r="J13887" i="1"/>
  <c r="K13887" i="1" s="1"/>
  <c r="F13887" i="1"/>
  <c r="J13886" i="1"/>
  <c r="F13886" i="1"/>
  <c r="L13885" i="1"/>
  <c r="J13885" i="1"/>
  <c r="K13885" i="1" s="1"/>
  <c r="F13885" i="1"/>
  <c r="J13884" i="1"/>
  <c r="K13884" i="1" s="1"/>
  <c r="H13884" i="1"/>
  <c r="H13869" i="1" s="1"/>
  <c r="H13854" i="1" s="1"/>
  <c r="H13839" i="1" s="1"/>
  <c r="F13884" i="1"/>
  <c r="J13883" i="1"/>
  <c r="L13883" i="1" s="1"/>
  <c r="H13883" i="1"/>
  <c r="F13883" i="1"/>
  <c r="J13882" i="1"/>
  <c r="F13882" i="1"/>
  <c r="K13881" i="1"/>
  <c r="J13881" i="1"/>
  <c r="F13881" i="1"/>
  <c r="L13880" i="1"/>
  <c r="M13880" i="1" s="1"/>
  <c r="J13880" i="1"/>
  <c r="K13880" i="1" s="1"/>
  <c r="F13880" i="1"/>
  <c r="J13879" i="1"/>
  <c r="K13879" i="1" s="1"/>
  <c r="F13879" i="1"/>
  <c r="J13878" i="1"/>
  <c r="K13878" i="1" s="1"/>
  <c r="F13878" i="1"/>
  <c r="J13877" i="1"/>
  <c r="F13877" i="1"/>
  <c r="J13876" i="1"/>
  <c r="K13876" i="1" s="1"/>
  <c r="H13876" i="1"/>
  <c r="H13861" i="1" s="1"/>
  <c r="H13846" i="1" s="1"/>
  <c r="H13831" i="1" s="1"/>
  <c r="F13876" i="1"/>
  <c r="K13875" i="1"/>
  <c r="M13875" i="1" s="1"/>
  <c r="J13875" i="1"/>
  <c r="L13875" i="1" s="1"/>
  <c r="F13875" i="1"/>
  <c r="J13874" i="1"/>
  <c r="K13874" i="1" s="1"/>
  <c r="F13874" i="1"/>
  <c r="L13873" i="1"/>
  <c r="K13873" i="1"/>
  <c r="J13873" i="1"/>
  <c r="H13873" i="1"/>
  <c r="F13873" i="1"/>
  <c r="J13872" i="1"/>
  <c r="K13872" i="1" s="1"/>
  <c r="H13872" i="1"/>
  <c r="H13857" i="1" s="1"/>
  <c r="H13842" i="1" s="1"/>
  <c r="F13872" i="1"/>
  <c r="J13871" i="1"/>
  <c r="L13871" i="1" s="1"/>
  <c r="H13871" i="1"/>
  <c r="F13871" i="1"/>
  <c r="L13870" i="1"/>
  <c r="J13870" i="1"/>
  <c r="K13870" i="1" s="1"/>
  <c r="F13870" i="1"/>
  <c r="K13869" i="1"/>
  <c r="J13869" i="1"/>
  <c r="F13869" i="1"/>
  <c r="L13868" i="1"/>
  <c r="M13868" i="1" s="1"/>
  <c r="J13868" i="1"/>
  <c r="K13868" i="1" s="1"/>
  <c r="H13868" i="1"/>
  <c r="H13853" i="1" s="1"/>
  <c r="H13838" i="1" s="1"/>
  <c r="F13868" i="1"/>
  <c r="J13867" i="1"/>
  <c r="K13867" i="1" s="1"/>
  <c r="F13867" i="1"/>
  <c r="J13866" i="1"/>
  <c r="K13866" i="1" s="1"/>
  <c r="H13866" i="1"/>
  <c r="H13851" i="1" s="1"/>
  <c r="F13866" i="1"/>
  <c r="J13865" i="1"/>
  <c r="F13865" i="1"/>
  <c r="J13864" i="1"/>
  <c r="K13864" i="1" s="1"/>
  <c r="F13864" i="1"/>
  <c r="K13863" i="1"/>
  <c r="M13863" i="1" s="1"/>
  <c r="J13863" i="1"/>
  <c r="L13863" i="1" s="1"/>
  <c r="F13863" i="1"/>
  <c r="J13862" i="1"/>
  <c r="K13862" i="1" s="1"/>
  <c r="F13862" i="1"/>
  <c r="L13861" i="1"/>
  <c r="K13861" i="1"/>
  <c r="M13861" i="1" s="1"/>
  <c r="J13861" i="1"/>
  <c r="F13861" i="1"/>
  <c r="J13860" i="1"/>
  <c r="K13860" i="1" s="1"/>
  <c r="H13860" i="1"/>
  <c r="H13845" i="1" s="1"/>
  <c r="F13860" i="1"/>
  <c r="L13859" i="1"/>
  <c r="J13859" i="1"/>
  <c r="K13859" i="1" s="1"/>
  <c r="M13859" i="1" s="1"/>
  <c r="F13859" i="1"/>
  <c r="J13858" i="1"/>
  <c r="K13858" i="1" s="1"/>
  <c r="H13858" i="1"/>
  <c r="H13843" i="1" s="1"/>
  <c r="F13858" i="1"/>
  <c r="J13857" i="1"/>
  <c r="L13857" i="1" s="1"/>
  <c r="F13857" i="1"/>
  <c r="J13856" i="1"/>
  <c r="H13856" i="1"/>
  <c r="H13841" i="1" s="1"/>
  <c r="F13856" i="1"/>
  <c r="K13855" i="1"/>
  <c r="J13855" i="1"/>
  <c r="L13855" i="1" s="1"/>
  <c r="F13855" i="1"/>
  <c r="J13854" i="1"/>
  <c r="K13854" i="1" s="1"/>
  <c r="F13854" i="1"/>
  <c r="K13853" i="1"/>
  <c r="J13853" i="1"/>
  <c r="F13853" i="1"/>
  <c r="M13852" i="1"/>
  <c r="L13852" i="1"/>
  <c r="J13852" i="1"/>
  <c r="K13852" i="1" s="1"/>
  <c r="F13852" i="1"/>
  <c r="J13851" i="1"/>
  <c r="K13851" i="1" s="1"/>
  <c r="F13851" i="1"/>
  <c r="J13850" i="1"/>
  <c r="K13850" i="1" s="1"/>
  <c r="F13850" i="1"/>
  <c r="J13849" i="1"/>
  <c r="F13849" i="1"/>
  <c r="J13848" i="1"/>
  <c r="K13848" i="1" s="1"/>
  <c r="F13848" i="1"/>
  <c r="K13847" i="1"/>
  <c r="M13847" i="1" s="1"/>
  <c r="J13847" i="1"/>
  <c r="L13847" i="1" s="1"/>
  <c r="F13847" i="1"/>
  <c r="J13846" i="1"/>
  <c r="K13846" i="1" s="1"/>
  <c r="F13846" i="1"/>
  <c r="L13845" i="1"/>
  <c r="K13845" i="1"/>
  <c r="M13845" i="1" s="1"/>
  <c r="J13845" i="1"/>
  <c r="F13845" i="1"/>
  <c r="J13844" i="1"/>
  <c r="K13844" i="1" s="1"/>
  <c r="F13844" i="1"/>
  <c r="L13843" i="1"/>
  <c r="J13843" i="1"/>
  <c r="K13843" i="1" s="1"/>
  <c r="F13843" i="1"/>
  <c r="J13842" i="1"/>
  <c r="K13842" i="1" s="1"/>
  <c r="F13842" i="1"/>
  <c r="J13841" i="1"/>
  <c r="L13841" i="1" s="1"/>
  <c r="F13841" i="1"/>
  <c r="J13840" i="1"/>
  <c r="F13840" i="1"/>
  <c r="K13839" i="1"/>
  <c r="J13839" i="1"/>
  <c r="L13839" i="1" s="1"/>
  <c r="F13839" i="1"/>
  <c r="L13838" i="1"/>
  <c r="J13838" i="1"/>
  <c r="K13838" i="1" s="1"/>
  <c r="F13838" i="1"/>
  <c r="L13837" i="1"/>
  <c r="K13837" i="1"/>
  <c r="J13837" i="1"/>
  <c r="F13837" i="1"/>
  <c r="M13836" i="1"/>
  <c r="L13836" i="1"/>
  <c r="J13836" i="1"/>
  <c r="K13836" i="1" s="1"/>
  <c r="H13836" i="1"/>
  <c r="F13836" i="1"/>
  <c r="J13835" i="1"/>
  <c r="H13835" i="1"/>
  <c r="F13835" i="1"/>
  <c r="J13834" i="1"/>
  <c r="K13834" i="1" s="1"/>
  <c r="F13834" i="1"/>
  <c r="L13833" i="1"/>
  <c r="M13833" i="1" s="1"/>
  <c r="J13833" i="1"/>
  <c r="K13833" i="1" s="1"/>
  <c r="F13833" i="1"/>
  <c r="J13832" i="1"/>
  <c r="H13832" i="1"/>
  <c r="F13832" i="1"/>
  <c r="K13831" i="1"/>
  <c r="J13831" i="1"/>
  <c r="F13831" i="1"/>
  <c r="L13830" i="1"/>
  <c r="M13830" i="1" s="1"/>
  <c r="J13830" i="1"/>
  <c r="K13830" i="1" s="1"/>
  <c r="H13830" i="1"/>
  <c r="F13830" i="1"/>
  <c r="J13829" i="1"/>
  <c r="F13829" i="1"/>
  <c r="K13828" i="1"/>
  <c r="M13828" i="1" s="1"/>
  <c r="J13828" i="1"/>
  <c r="L13828" i="1" s="1"/>
  <c r="F13828" i="1"/>
  <c r="K13827" i="1"/>
  <c r="M13827" i="1" s="1"/>
  <c r="J13827" i="1"/>
  <c r="L13827" i="1" s="1"/>
  <c r="F13827" i="1"/>
  <c r="K13826" i="1"/>
  <c r="J13826" i="1"/>
  <c r="F13826" i="1"/>
  <c r="L13825" i="1"/>
  <c r="J13825" i="1"/>
  <c r="K13825" i="1" s="1"/>
  <c r="M13825" i="1" s="1"/>
  <c r="F13825" i="1"/>
  <c r="J13824" i="1"/>
  <c r="F13824" i="1"/>
  <c r="L13826" i="1" s="1"/>
  <c r="K13823" i="1"/>
  <c r="J13823" i="1"/>
  <c r="L13823" i="1" s="1"/>
  <c r="F13823" i="1"/>
  <c r="L13822" i="1"/>
  <c r="K13822" i="1"/>
  <c r="M13822" i="1" s="1"/>
  <c r="J13822" i="1"/>
  <c r="F13822" i="1"/>
  <c r="J13821" i="1"/>
  <c r="K13821" i="1" s="1"/>
  <c r="F13821" i="1"/>
  <c r="L13821" i="1" s="1"/>
  <c r="J13820" i="1"/>
  <c r="L13820" i="1" s="1"/>
  <c r="F13820" i="1"/>
  <c r="K13819" i="1"/>
  <c r="M13819" i="1" s="1"/>
  <c r="J13819" i="1"/>
  <c r="L13819" i="1" s="1"/>
  <c r="F13819" i="1"/>
  <c r="L13818" i="1"/>
  <c r="K13818" i="1"/>
  <c r="M13818" i="1" s="1"/>
  <c r="J13818" i="1"/>
  <c r="F13818" i="1"/>
  <c r="L13817" i="1"/>
  <c r="M13817" i="1" s="1"/>
  <c r="J13817" i="1"/>
  <c r="K13817" i="1" s="1"/>
  <c r="F13817" i="1"/>
  <c r="J13816" i="1"/>
  <c r="H13816" i="1"/>
  <c r="H13801" i="1" s="1"/>
  <c r="F13816" i="1"/>
  <c r="K13815" i="1"/>
  <c r="J13815" i="1"/>
  <c r="H13815" i="1"/>
  <c r="F13815" i="1"/>
  <c r="L13815" i="1" s="1"/>
  <c r="J13814" i="1"/>
  <c r="L13814" i="1" s="1"/>
  <c r="F13814" i="1"/>
  <c r="L13813" i="1"/>
  <c r="K13813" i="1"/>
  <c r="J13813" i="1"/>
  <c r="H13813" i="1"/>
  <c r="F13813" i="1"/>
  <c r="J13812" i="1"/>
  <c r="H13812" i="1"/>
  <c r="H13797" i="1" s="1"/>
  <c r="H13782" i="1" s="1"/>
  <c r="H13767" i="1" s="1"/>
  <c r="H13752" i="1" s="1"/>
  <c r="H13737" i="1" s="1"/>
  <c r="H13722" i="1" s="1"/>
  <c r="H13707" i="1" s="1"/>
  <c r="H13692" i="1" s="1"/>
  <c r="H13677" i="1" s="1"/>
  <c r="F13812" i="1"/>
  <c r="L13811" i="1"/>
  <c r="K13811" i="1"/>
  <c r="M13811" i="1" s="1"/>
  <c r="J13811" i="1"/>
  <c r="F13811" i="1"/>
  <c r="J13810" i="1"/>
  <c r="K13810" i="1" s="1"/>
  <c r="H13810" i="1"/>
  <c r="F13810" i="1"/>
  <c r="J13809" i="1"/>
  <c r="L13809" i="1" s="1"/>
  <c r="H13809" i="1"/>
  <c r="F13809" i="1"/>
  <c r="J13808" i="1"/>
  <c r="K13808" i="1" s="1"/>
  <c r="H13808" i="1"/>
  <c r="H13793" i="1" s="1"/>
  <c r="H13778" i="1" s="1"/>
  <c r="F13808" i="1"/>
  <c r="L13808" i="1" s="1"/>
  <c r="K13807" i="1"/>
  <c r="M13807" i="1" s="1"/>
  <c r="J13807" i="1"/>
  <c r="L13807" i="1" s="1"/>
  <c r="H13807" i="1"/>
  <c r="F13807" i="1"/>
  <c r="J13806" i="1"/>
  <c r="K13806" i="1" s="1"/>
  <c r="H13806" i="1"/>
  <c r="F13806" i="1"/>
  <c r="J13805" i="1"/>
  <c r="L13805" i="1" s="1"/>
  <c r="F13805" i="1"/>
  <c r="K13804" i="1"/>
  <c r="J13804" i="1"/>
  <c r="H13804" i="1"/>
  <c r="F13804" i="1"/>
  <c r="L13804" i="1" s="1"/>
  <c r="J13803" i="1"/>
  <c r="L13803" i="1" s="1"/>
  <c r="H13803" i="1"/>
  <c r="F13803" i="1"/>
  <c r="L13802" i="1"/>
  <c r="K13802" i="1"/>
  <c r="M13802" i="1" s="1"/>
  <c r="J13802" i="1"/>
  <c r="H13802" i="1"/>
  <c r="F13802" i="1"/>
  <c r="J13801" i="1"/>
  <c r="F13801" i="1"/>
  <c r="L13800" i="1"/>
  <c r="K13800" i="1"/>
  <c r="J13800" i="1"/>
  <c r="F13800" i="1"/>
  <c r="J13799" i="1"/>
  <c r="K13799" i="1" s="1"/>
  <c r="F13799" i="1"/>
  <c r="J13798" i="1"/>
  <c r="L13798" i="1" s="1"/>
  <c r="H13798" i="1"/>
  <c r="F13798" i="1"/>
  <c r="J13797" i="1"/>
  <c r="K13797" i="1" s="1"/>
  <c r="M13797" i="1" s="1"/>
  <c r="F13797" i="1"/>
  <c r="L13797" i="1" s="1"/>
  <c r="K13796" i="1"/>
  <c r="M13796" i="1" s="1"/>
  <c r="J13796" i="1"/>
  <c r="L13796" i="1" s="1"/>
  <c r="H13796" i="1"/>
  <c r="F13796" i="1"/>
  <c r="L13795" i="1"/>
  <c r="M13795" i="1" s="1"/>
  <c r="J13795" i="1"/>
  <c r="K13795" i="1" s="1"/>
  <c r="H13795" i="1"/>
  <c r="F13795" i="1"/>
  <c r="J13794" i="1"/>
  <c r="L13794" i="1" s="1"/>
  <c r="H13794" i="1"/>
  <c r="F13794" i="1"/>
  <c r="J13793" i="1"/>
  <c r="K13793" i="1" s="1"/>
  <c r="M13793" i="1" s="1"/>
  <c r="F13793" i="1"/>
  <c r="L13793" i="1" s="1"/>
  <c r="J13792" i="1"/>
  <c r="L13792" i="1" s="1"/>
  <c r="H13792" i="1"/>
  <c r="H13777" i="1" s="1"/>
  <c r="F13792" i="1"/>
  <c r="L13791" i="1"/>
  <c r="J13791" i="1"/>
  <c r="K13791" i="1" s="1"/>
  <c r="M13791" i="1" s="1"/>
  <c r="H13791" i="1"/>
  <c r="F13791" i="1"/>
  <c r="K13790" i="1"/>
  <c r="M13790" i="1" s="1"/>
  <c r="J13790" i="1"/>
  <c r="L13790" i="1" s="1"/>
  <c r="H13790" i="1"/>
  <c r="F13790" i="1"/>
  <c r="J13789" i="1"/>
  <c r="K13789" i="1" s="1"/>
  <c r="M13789" i="1" s="1"/>
  <c r="H13789" i="1"/>
  <c r="H13774" i="1" s="1"/>
  <c r="H13759" i="1" s="1"/>
  <c r="H13744" i="1" s="1"/>
  <c r="H13729" i="1" s="1"/>
  <c r="F13789" i="1"/>
  <c r="L13789" i="1" s="1"/>
  <c r="J13788" i="1"/>
  <c r="L13788" i="1" s="1"/>
  <c r="F13788" i="1"/>
  <c r="L13787" i="1"/>
  <c r="K13787" i="1"/>
  <c r="M13787" i="1" s="1"/>
  <c r="J13787" i="1"/>
  <c r="F13787" i="1"/>
  <c r="J13786" i="1"/>
  <c r="K13786" i="1" s="1"/>
  <c r="M13786" i="1" s="1"/>
  <c r="F13786" i="1"/>
  <c r="L13786" i="1" s="1"/>
  <c r="J13785" i="1"/>
  <c r="L13785" i="1" s="1"/>
  <c r="F13785" i="1"/>
  <c r="K13784" i="1"/>
  <c r="M13784" i="1" s="1"/>
  <c r="J13784" i="1"/>
  <c r="L13784" i="1" s="1"/>
  <c r="F13784" i="1"/>
  <c r="J13783" i="1"/>
  <c r="K13783" i="1" s="1"/>
  <c r="M13783" i="1" s="1"/>
  <c r="F13783" i="1"/>
  <c r="L13783" i="1" s="1"/>
  <c r="J13782" i="1"/>
  <c r="F13782" i="1"/>
  <c r="L13781" i="1"/>
  <c r="K13781" i="1"/>
  <c r="J13781" i="1"/>
  <c r="F13781" i="1"/>
  <c r="J13780" i="1"/>
  <c r="K13780" i="1" s="1"/>
  <c r="H13780" i="1"/>
  <c r="H13765" i="1" s="1"/>
  <c r="H13750" i="1" s="1"/>
  <c r="H13735" i="1" s="1"/>
  <c r="H13720" i="1" s="1"/>
  <c r="H13705" i="1" s="1"/>
  <c r="H13690" i="1" s="1"/>
  <c r="H13675" i="1" s="1"/>
  <c r="H13660" i="1" s="1"/>
  <c r="F13780" i="1"/>
  <c r="L13780" i="1" s="1"/>
  <c r="J13779" i="1"/>
  <c r="L13779" i="1" s="1"/>
  <c r="H13779" i="1"/>
  <c r="F13779" i="1"/>
  <c r="J13778" i="1"/>
  <c r="K13778" i="1" s="1"/>
  <c r="F13778" i="1"/>
  <c r="K13777" i="1"/>
  <c r="M13777" i="1" s="1"/>
  <c r="J13777" i="1"/>
  <c r="L13777" i="1" s="1"/>
  <c r="F13777" i="1"/>
  <c r="J13776" i="1"/>
  <c r="K13776" i="1" s="1"/>
  <c r="H13776" i="1"/>
  <c r="F13776" i="1"/>
  <c r="L13776" i="1" s="1"/>
  <c r="J13775" i="1"/>
  <c r="L13775" i="1" s="1"/>
  <c r="H13775" i="1"/>
  <c r="F13775" i="1"/>
  <c r="J13774" i="1"/>
  <c r="K13774" i="1" s="1"/>
  <c r="F13774" i="1"/>
  <c r="K13773" i="1"/>
  <c r="M13773" i="1" s="1"/>
  <c r="J13773" i="1"/>
  <c r="L13773" i="1" s="1"/>
  <c r="H13773" i="1"/>
  <c r="F13773" i="1"/>
  <c r="J13772" i="1"/>
  <c r="K13772" i="1" s="1"/>
  <c r="H13772" i="1"/>
  <c r="H13757" i="1" s="1"/>
  <c r="H13742" i="1" s="1"/>
  <c r="H13727" i="1" s="1"/>
  <c r="H13697" i="1" s="1"/>
  <c r="H13682" i="1" s="1"/>
  <c r="H13667" i="1" s="1"/>
  <c r="H13652" i="1" s="1"/>
  <c r="H13637" i="1" s="1"/>
  <c r="H13622" i="1" s="1"/>
  <c r="F13772" i="1"/>
  <c r="L13772" i="1" s="1"/>
  <c r="J13771" i="1"/>
  <c r="H13771" i="1"/>
  <c r="F13771" i="1"/>
  <c r="L13770" i="1"/>
  <c r="M13770" i="1" s="1"/>
  <c r="J13770" i="1"/>
  <c r="K13770" i="1" s="1"/>
  <c r="F13770" i="1"/>
  <c r="J13769" i="1"/>
  <c r="F13769" i="1"/>
  <c r="J13768" i="1"/>
  <c r="L13768" i="1" s="1"/>
  <c r="H13768" i="1"/>
  <c r="F13768" i="1"/>
  <c r="J13767" i="1"/>
  <c r="K13767" i="1" s="1"/>
  <c r="F13767" i="1"/>
  <c r="J13766" i="1"/>
  <c r="H13766" i="1"/>
  <c r="F13766" i="1"/>
  <c r="J13765" i="1"/>
  <c r="K13765" i="1" s="1"/>
  <c r="F13765" i="1"/>
  <c r="L13765" i="1" s="1"/>
  <c r="J13764" i="1"/>
  <c r="F13764" i="1"/>
  <c r="L13763" i="1"/>
  <c r="K13763" i="1"/>
  <c r="J13763" i="1"/>
  <c r="F13763" i="1"/>
  <c r="J13762" i="1"/>
  <c r="K13762" i="1" s="1"/>
  <c r="H13762" i="1"/>
  <c r="H13747" i="1" s="1"/>
  <c r="H13732" i="1" s="1"/>
  <c r="F13762" i="1"/>
  <c r="L13762" i="1" s="1"/>
  <c r="J13761" i="1"/>
  <c r="L13761" i="1" s="1"/>
  <c r="F13761" i="1"/>
  <c r="K13760" i="1"/>
  <c r="J13760" i="1"/>
  <c r="H13760" i="1"/>
  <c r="F13760" i="1"/>
  <c r="J13759" i="1"/>
  <c r="F13759" i="1"/>
  <c r="K13758" i="1"/>
  <c r="J13758" i="1"/>
  <c r="H13758" i="1"/>
  <c r="F13758" i="1"/>
  <c r="L13758" i="1" s="1"/>
  <c r="J13757" i="1"/>
  <c r="L13757" i="1" s="1"/>
  <c r="F13757" i="1"/>
  <c r="L13756" i="1"/>
  <c r="K13756" i="1"/>
  <c r="J13756" i="1"/>
  <c r="H13756" i="1"/>
  <c r="F13756" i="1"/>
  <c r="J13755" i="1"/>
  <c r="H13755" i="1"/>
  <c r="H13740" i="1" s="1"/>
  <c r="H13725" i="1" s="1"/>
  <c r="F13755" i="1"/>
  <c r="K13754" i="1"/>
  <c r="M13754" i="1" s="1"/>
  <c r="J13754" i="1"/>
  <c r="H13754" i="1"/>
  <c r="F13754" i="1"/>
  <c r="L13754" i="1" s="1"/>
  <c r="J13753" i="1"/>
  <c r="L13753" i="1" s="1"/>
  <c r="H13753" i="1"/>
  <c r="H13738" i="1" s="1"/>
  <c r="F13753" i="1"/>
  <c r="L13752" i="1"/>
  <c r="K13752" i="1"/>
  <c r="J13752" i="1"/>
  <c r="F13752" i="1"/>
  <c r="J13751" i="1"/>
  <c r="H13751" i="1"/>
  <c r="H13736" i="1" s="1"/>
  <c r="F13751" i="1"/>
  <c r="K13750" i="1"/>
  <c r="M13750" i="1" s="1"/>
  <c r="J13750" i="1"/>
  <c r="F13750" i="1"/>
  <c r="L13750" i="1" s="1"/>
  <c r="J13749" i="1"/>
  <c r="L13749" i="1" s="1"/>
  <c r="H13749" i="1"/>
  <c r="H13734" i="1" s="1"/>
  <c r="F13749" i="1"/>
  <c r="L13748" i="1"/>
  <c r="K13748" i="1"/>
  <c r="M13748" i="1" s="1"/>
  <c r="J13748" i="1"/>
  <c r="H13748" i="1"/>
  <c r="F13748" i="1"/>
  <c r="J13747" i="1"/>
  <c r="F13747" i="1"/>
  <c r="K13746" i="1"/>
  <c r="M13746" i="1" s="1"/>
  <c r="J13746" i="1"/>
  <c r="H13746" i="1"/>
  <c r="F13746" i="1"/>
  <c r="L13746" i="1" s="1"/>
  <c r="J13745" i="1"/>
  <c r="L13745" i="1" s="1"/>
  <c r="H13745" i="1"/>
  <c r="H13730" i="1" s="1"/>
  <c r="H13715" i="1" s="1"/>
  <c r="H13700" i="1" s="1"/>
  <c r="H13685" i="1" s="1"/>
  <c r="H13670" i="1" s="1"/>
  <c r="F13745" i="1"/>
  <c r="K13744" i="1"/>
  <c r="J13744" i="1"/>
  <c r="F13744" i="1"/>
  <c r="J13743" i="1"/>
  <c r="H13743" i="1"/>
  <c r="H13728" i="1" s="1"/>
  <c r="F13743" i="1"/>
  <c r="K13742" i="1"/>
  <c r="J13742" i="1"/>
  <c r="F13742" i="1"/>
  <c r="L13742" i="1" s="1"/>
  <c r="J13741" i="1"/>
  <c r="L13741" i="1" s="1"/>
  <c r="H13741" i="1"/>
  <c r="H13726" i="1" s="1"/>
  <c r="F13741" i="1"/>
  <c r="K13740" i="1"/>
  <c r="J13740" i="1"/>
  <c r="F13740" i="1"/>
  <c r="J13739" i="1"/>
  <c r="H13739" i="1"/>
  <c r="H13724" i="1" s="1"/>
  <c r="H13709" i="1" s="1"/>
  <c r="F13739" i="1"/>
  <c r="K13738" i="1"/>
  <c r="J13738" i="1"/>
  <c r="F13738" i="1"/>
  <c r="L13738" i="1" s="1"/>
  <c r="J13737" i="1"/>
  <c r="L13737" i="1" s="1"/>
  <c r="F13737" i="1"/>
  <c r="K13736" i="1"/>
  <c r="J13736" i="1"/>
  <c r="F13736" i="1"/>
  <c r="J13735" i="1"/>
  <c r="F13735" i="1"/>
  <c r="K13734" i="1"/>
  <c r="M13734" i="1" s="1"/>
  <c r="J13734" i="1"/>
  <c r="F13734" i="1"/>
  <c r="L13734" i="1" s="1"/>
  <c r="J13733" i="1"/>
  <c r="L13733" i="1" s="1"/>
  <c r="H13733" i="1"/>
  <c r="H13718" i="1" s="1"/>
  <c r="H13703" i="1" s="1"/>
  <c r="H13688" i="1" s="1"/>
  <c r="H13673" i="1" s="1"/>
  <c r="H13658" i="1" s="1"/>
  <c r="F13733" i="1"/>
  <c r="K13732" i="1"/>
  <c r="J13732" i="1"/>
  <c r="F13732" i="1"/>
  <c r="J13731" i="1"/>
  <c r="H13731" i="1"/>
  <c r="F13731" i="1"/>
  <c r="K13730" i="1"/>
  <c r="J13730" i="1"/>
  <c r="F13730" i="1"/>
  <c r="J13729" i="1"/>
  <c r="L13729" i="1" s="1"/>
  <c r="F13729" i="1"/>
  <c r="K13728" i="1"/>
  <c r="J13728" i="1"/>
  <c r="F13728" i="1"/>
  <c r="J13727" i="1"/>
  <c r="F13727" i="1"/>
  <c r="K13726" i="1"/>
  <c r="J13726" i="1"/>
  <c r="F13726" i="1"/>
  <c r="L13726" i="1" s="1"/>
  <c r="J13725" i="1"/>
  <c r="L13725" i="1" s="1"/>
  <c r="F13725" i="1"/>
  <c r="K13724" i="1"/>
  <c r="J13724" i="1"/>
  <c r="F13724" i="1"/>
  <c r="J13723" i="1"/>
  <c r="H13723" i="1"/>
  <c r="H13708" i="1" s="1"/>
  <c r="H13693" i="1" s="1"/>
  <c r="F13723" i="1"/>
  <c r="K13722" i="1"/>
  <c r="M13722" i="1" s="1"/>
  <c r="J13722" i="1"/>
  <c r="F13722" i="1"/>
  <c r="L13722" i="1" s="1"/>
  <c r="J13721" i="1"/>
  <c r="F13721" i="1"/>
  <c r="J13720" i="1"/>
  <c r="L13720" i="1" s="1"/>
  <c r="F13720" i="1"/>
  <c r="K13719" i="1"/>
  <c r="J13719" i="1"/>
  <c r="H13719" i="1"/>
  <c r="H13704" i="1" s="1"/>
  <c r="H13689" i="1" s="1"/>
  <c r="F13719" i="1"/>
  <c r="L13719" i="1" s="1"/>
  <c r="M13719" i="1" s="1"/>
  <c r="K13718" i="1"/>
  <c r="J13718" i="1"/>
  <c r="F13718" i="1"/>
  <c r="M13717" i="1"/>
  <c r="L13717" i="1"/>
  <c r="J13717" i="1"/>
  <c r="K13717" i="1" s="1"/>
  <c r="F13717" i="1"/>
  <c r="J13716" i="1"/>
  <c r="F13716" i="1"/>
  <c r="K13715" i="1"/>
  <c r="J13715" i="1"/>
  <c r="L13715" i="1" s="1"/>
  <c r="F13715" i="1"/>
  <c r="J13714" i="1"/>
  <c r="K13714" i="1" s="1"/>
  <c r="F13714" i="1"/>
  <c r="J13713" i="1"/>
  <c r="H13713" i="1"/>
  <c r="F13713" i="1"/>
  <c r="K13712" i="1"/>
  <c r="M13712" i="1" s="1"/>
  <c r="J13712" i="1"/>
  <c r="F13712" i="1"/>
  <c r="L13712" i="1" s="1"/>
  <c r="J13711" i="1"/>
  <c r="F13711" i="1"/>
  <c r="J13710" i="1"/>
  <c r="L13710" i="1" s="1"/>
  <c r="F13710" i="1"/>
  <c r="K13709" i="1"/>
  <c r="J13709" i="1"/>
  <c r="F13709" i="1"/>
  <c r="L13709" i="1" s="1"/>
  <c r="J13708" i="1"/>
  <c r="L13708" i="1" s="1"/>
  <c r="F13708" i="1"/>
  <c r="K13707" i="1"/>
  <c r="J13707" i="1"/>
  <c r="F13707" i="1"/>
  <c r="J13706" i="1"/>
  <c r="H13706" i="1"/>
  <c r="H13691" i="1" s="1"/>
  <c r="H13676" i="1" s="1"/>
  <c r="F13706" i="1"/>
  <c r="K13705" i="1"/>
  <c r="J13705" i="1"/>
  <c r="F13705" i="1"/>
  <c r="J13704" i="1"/>
  <c r="L13704" i="1" s="1"/>
  <c r="F13704" i="1"/>
  <c r="K13703" i="1"/>
  <c r="J13703" i="1"/>
  <c r="F13703" i="1"/>
  <c r="J13702" i="1"/>
  <c r="H13702" i="1"/>
  <c r="H13687" i="1" s="1"/>
  <c r="H13672" i="1" s="1"/>
  <c r="F13702" i="1"/>
  <c r="K13701" i="1"/>
  <c r="J13701" i="1"/>
  <c r="H13701" i="1"/>
  <c r="F13701" i="1"/>
  <c r="L13701" i="1" s="1"/>
  <c r="J13700" i="1"/>
  <c r="L13700" i="1" s="1"/>
  <c r="F13700" i="1"/>
  <c r="L13699" i="1"/>
  <c r="K13699" i="1"/>
  <c r="J13699" i="1"/>
  <c r="F13699" i="1"/>
  <c r="K13698" i="1"/>
  <c r="J13698" i="1"/>
  <c r="H13698" i="1"/>
  <c r="H13683" i="1" s="1"/>
  <c r="H13668" i="1" s="1"/>
  <c r="F13698" i="1"/>
  <c r="L13698" i="1" s="1"/>
  <c r="M13698" i="1" s="1"/>
  <c r="K13697" i="1"/>
  <c r="M13697" i="1" s="1"/>
  <c r="J13697" i="1"/>
  <c r="L13697" i="1" s="1"/>
  <c r="F13697" i="1"/>
  <c r="K13696" i="1"/>
  <c r="J13696" i="1"/>
  <c r="H13696" i="1"/>
  <c r="H13681" i="1" s="1"/>
  <c r="H13666" i="1" s="1"/>
  <c r="F13696" i="1"/>
  <c r="K13695" i="1"/>
  <c r="M13695" i="1" s="1"/>
  <c r="J13695" i="1"/>
  <c r="L13695" i="1" s="1"/>
  <c r="H13695" i="1"/>
  <c r="F13695" i="1"/>
  <c r="K13694" i="1"/>
  <c r="J13694" i="1"/>
  <c r="H13694" i="1"/>
  <c r="H13679" i="1" s="1"/>
  <c r="H13664" i="1" s="1"/>
  <c r="H13649" i="1" s="1"/>
  <c r="H13634" i="1" s="1"/>
  <c r="F13694" i="1"/>
  <c r="L13694" i="1" s="1"/>
  <c r="M13694" i="1" s="1"/>
  <c r="K13693" i="1"/>
  <c r="M13693" i="1" s="1"/>
  <c r="J13693" i="1"/>
  <c r="L13693" i="1" s="1"/>
  <c r="F13693" i="1"/>
  <c r="L13692" i="1"/>
  <c r="M13692" i="1" s="1"/>
  <c r="K13692" i="1"/>
  <c r="J13692" i="1"/>
  <c r="F13692" i="1"/>
  <c r="K13691" i="1"/>
  <c r="M13691" i="1" s="1"/>
  <c r="J13691" i="1"/>
  <c r="L13691" i="1" s="1"/>
  <c r="F13691" i="1"/>
  <c r="K13690" i="1"/>
  <c r="J13690" i="1"/>
  <c r="F13690" i="1"/>
  <c r="L13690" i="1" s="1"/>
  <c r="M13690" i="1" s="1"/>
  <c r="K13689" i="1"/>
  <c r="M13689" i="1" s="1"/>
  <c r="J13689" i="1"/>
  <c r="L13689" i="1" s="1"/>
  <c r="F13689" i="1"/>
  <c r="K13688" i="1"/>
  <c r="J13688" i="1"/>
  <c r="F13688" i="1"/>
  <c r="K13687" i="1"/>
  <c r="M13687" i="1" s="1"/>
  <c r="J13687" i="1"/>
  <c r="L13687" i="1" s="1"/>
  <c r="F13687" i="1"/>
  <c r="K13686" i="1"/>
  <c r="J13686" i="1"/>
  <c r="H13686" i="1"/>
  <c r="H13671" i="1" s="1"/>
  <c r="H13656" i="1" s="1"/>
  <c r="H13641" i="1" s="1"/>
  <c r="H13626" i="1" s="1"/>
  <c r="F13686" i="1"/>
  <c r="K13685" i="1"/>
  <c r="J13685" i="1"/>
  <c r="L13685" i="1" s="1"/>
  <c r="F13685" i="1"/>
  <c r="L13684" i="1"/>
  <c r="J13684" i="1"/>
  <c r="K13684" i="1" s="1"/>
  <c r="M13684" i="1" s="1"/>
  <c r="H13684" i="1"/>
  <c r="F13684" i="1"/>
  <c r="J13683" i="1"/>
  <c r="L13683" i="1" s="1"/>
  <c r="F13683" i="1"/>
  <c r="J13682" i="1"/>
  <c r="K13682" i="1" s="1"/>
  <c r="F13682" i="1"/>
  <c r="L13682" i="1" s="1"/>
  <c r="K13681" i="1"/>
  <c r="J13681" i="1"/>
  <c r="L13681" i="1" s="1"/>
  <c r="F13681" i="1"/>
  <c r="M13680" i="1"/>
  <c r="L13680" i="1"/>
  <c r="J13680" i="1"/>
  <c r="K13680" i="1" s="1"/>
  <c r="H13680" i="1"/>
  <c r="F13680" i="1"/>
  <c r="J13679" i="1"/>
  <c r="F13679" i="1"/>
  <c r="J13678" i="1"/>
  <c r="K13678" i="1" s="1"/>
  <c r="M13678" i="1" s="1"/>
  <c r="H13678" i="1"/>
  <c r="F13678" i="1"/>
  <c r="L13678" i="1" s="1"/>
  <c r="K13677" i="1"/>
  <c r="J13677" i="1"/>
  <c r="L13677" i="1" s="1"/>
  <c r="F13677" i="1"/>
  <c r="J13676" i="1"/>
  <c r="K13676" i="1" s="1"/>
  <c r="F13676" i="1"/>
  <c r="J13675" i="1"/>
  <c r="L13675" i="1" s="1"/>
  <c r="F13675" i="1"/>
  <c r="J13674" i="1"/>
  <c r="K13674" i="1" s="1"/>
  <c r="F13674" i="1"/>
  <c r="J13673" i="1"/>
  <c r="L13673" i="1" s="1"/>
  <c r="F13673" i="1"/>
  <c r="K13672" i="1"/>
  <c r="J13672" i="1"/>
  <c r="F13672" i="1"/>
  <c r="J13671" i="1"/>
  <c r="F13671" i="1"/>
  <c r="K13670" i="1"/>
  <c r="J13670" i="1"/>
  <c r="F13670" i="1"/>
  <c r="L13670" i="1" s="1"/>
  <c r="J13669" i="1"/>
  <c r="L13669" i="1" s="1"/>
  <c r="H13669" i="1"/>
  <c r="H13654" i="1" s="1"/>
  <c r="H13639" i="1" s="1"/>
  <c r="H13624" i="1" s="1"/>
  <c r="H13609" i="1" s="1"/>
  <c r="H13594" i="1" s="1"/>
  <c r="F13669" i="1"/>
  <c r="L13668" i="1"/>
  <c r="K13668" i="1"/>
  <c r="J13668" i="1"/>
  <c r="F13668" i="1"/>
  <c r="J13667" i="1"/>
  <c r="F13667" i="1"/>
  <c r="K13666" i="1"/>
  <c r="J13666" i="1"/>
  <c r="F13666" i="1"/>
  <c r="L13666" i="1" s="1"/>
  <c r="J13665" i="1"/>
  <c r="H13665" i="1"/>
  <c r="F13665" i="1"/>
  <c r="L13664" i="1"/>
  <c r="K13664" i="1"/>
  <c r="J13664" i="1"/>
  <c r="F13664" i="1"/>
  <c r="J13663" i="1"/>
  <c r="F13663" i="1"/>
  <c r="K13662" i="1"/>
  <c r="J13662" i="1"/>
  <c r="F13662" i="1"/>
  <c r="L13661" i="1"/>
  <c r="K13661" i="1"/>
  <c r="M13661" i="1" s="1"/>
  <c r="J13661" i="1"/>
  <c r="F13661" i="1"/>
  <c r="K13660" i="1"/>
  <c r="J13660" i="1"/>
  <c r="F13660" i="1"/>
  <c r="L13660" i="1" s="1"/>
  <c r="M13660" i="1" s="1"/>
  <c r="K13659" i="1"/>
  <c r="J13659" i="1"/>
  <c r="L13659" i="1" s="1"/>
  <c r="F13659" i="1"/>
  <c r="K13658" i="1"/>
  <c r="J13658" i="1"/>
  <c r="F13658" i="1"/>
  <c r="J13657" i="1"/>
  <c r="H13657" i="1"/>
  <c r="H13642" i="1" s="1"/>
  <c r="H13627" i="1" s="1"/>
  <c r="F13657" i="1"/>
  <c r="K13656" i="1"/>
  <c r="J13656" i="1"/>
  <c r="F13656" i="1"/>
  <c r="L13656" i="1" s="1"/>
  <c r="J13655" i="1"/>
  <c r="F13655" i="1"/>
  <c r="J13654" i="1"/>
  <c r="L13654" i="1" s="1"/>
  <c r="F13654" i="1"/>
  <c r="K13653" i="1"/>
  <c r="J13653" i="1"/>
  <c r="F13653" i="1"/>
  <c r="L13653" i="1" s="1"/>
  <c r="M13653" i="1" s="1"/>
  <c r="J13652" i="1"/>
  <c r="F13652" i="1"/>
  <c r="L13651" i="1"/>
  <c r="K13651" i="1"/>
  <c r="J13651" i="1"/>
  <c r="F13651" i="1"/>
  <c r="K13650" i="1"/>
  <c r="J13650" i="1"/>
  <c r="F13650" i="1"/>
  <c r="L13650" i="1" s="1"/>
  <c r="M13650" i="1" s="1"/>
  <c r="J13649" i="1"/>
  <c r="L13649" i="1" s="1"/>
  <c r="F13649" i="1"/>
  <c r="K13648" i="1"/>
  <c r="J13648" i="1"/>
  <c r="H13648" i="1"/>
  <c r="F13648" i="1"/>
  <c r="J13647" i="1"/>
  <c r="H13647" i="1"/>
  <c r="H13632" i="1" s="1"/>
  <c r="F13647" i="1"/>
  <c r="K13646" i="1"/>
  <c r="J13646" i="1"/>
  <c r="H13646" i="1"/>
  <c r="F13646" i="1"/>
  <c r="L13646" i="1" s="1"/>
  <c r="J13645" i="1"/>
  <c r="L13645" i="1" s="1"/>
  <c r="F13645" i="1"/>
  <c r="K13644" i="1"/>
  <c r="J13644" i="1"/>
  <c r="H13644" i="1"/>
  <c r="F13644" i="1"/>
  <c r="J13643" i="1"/>
  <c r="H13643" i="1"/>
  <c r="F13643" i="1"/>
  <c r="K13642" i="1"/>
  <c r="J13642" i="1"/>
  <c r="F13642" i="1"/>
  <c r="L13642" i="1" s="1"/>
  <c r="J13641" i="1"/>
  <c r="L13641" i="1" s="1"/>
  <c r="F13641" i="1"/>
  <c r="K13640" i="1"/>
  <c r="J13640" i="1"/>
  <c r="H13640" i="1"/>
  <c r="F13640" i="1"/>
  <c r="J13639" i="1"/>
  <c r="F13639" i="1"/>
  <c r="K13638" i="1"/>
  <c r="J13638" i="1"/>
  <c r="H13638" i="1"/>
  <c r="F13638" i="1"/>
  <c r="L13638" i="1" s="1"/>
  <c r="J13637" i="1"/>
  <c r="F13637" i="1"/>
  <c r="L13636" i="1"/>
  <c r="K13636" i="1"/>
  <c r="J13636" i="1"/>
  <c r="F13636" i="1"/>
  <c r="K13635" i="1"/>
  <c r="J13635" i="1"/>
  <c r="H13635" i="1"/>
  <c r="F13635" i="1"/>
  <c r="L13635" i="1" s="1"/>
  <c r="M13635" i="1" s="1"/>
  <c r="K13634" i="1"/>
  <c r="M13634" i="1" s="1"/>
  <c r="J13634" i="1"/>
  <c r="L13634" i="1" s="1"/>
  <c r="F13634" i="1"/>
  <c r="J13633" i="1"/>
  <c r="K13633" i="1" s="1"/>
  <c r="H13633" i="1"/>
  <c r="H13603" i="1" s="1"/>
  <c r="H13588" i="1" s="1"/>
  <c r="H13573" i="1" s="1"/>
  <c r="H13558" i="1" s="1"/>
  <c r="H13543" i="1" s="1"/>
  <c r="H13528" i="1" s="1"/>
  <c r="H13513" i="1" s="1"/>
  <c r="F13633" i="1"/>
  <c r="K13632" i="1"/>
  <c r="M13632" i="1" s="1"/>
  <c r="J13632" i="1"/>
  <c r="L13632" i="1" s="1"/>
  <c r="F13632" i="1"/>
  <c r="K13631" i="1"/>
  <c r="J13631" i="1"/>
  <c r="F13631" i="1"/>
  <c r="L13631" i="1" s="1"/>
  <c r="M13631" i="1" s="1"/>
  <c r="J13630" i="1"/>
  <c r="F13630" i="1"/>
  <c r="J13629" i="1"/>
  <c r="L13629" i="1" s="1"/>
  <c r="H13629" i="1"/>
  <c r="F13629" i="1"/>
  <c r="K13628" i="1"/>
  <c r="J13628" i="1"/>
  <c r="H13628" i="1"/>
  <c r="F13628" i="1"/>
  <c r="L13628" i="1" s="1"/>
  <c r="M13628" i="1" s="1"/>
  <c r="K13627" i="1"/>
  <c r="J13627" i="1"/>
  <c r="L13627" i="1" s="1"/>
  <c r="F13627" i="1"/>
  <c r="L13626" i="1"/>
  <c r="J13626" i="1"/>
  <c r="K13626" i="1" s="1"/>
  <c r="M13626" i="1" s="1"/>
  <c r="F13626" i="1"/>
  <c r="K13625" i="1"/>
  <c r="M13625" i="1" s="1"/>
  <c r="J13625" i="1"/>
  <c r="L13625" i="1" s="1"/>
  <c r="H13625" i="1"/>
  <c r="F13625" i="1"/>
  <c r="K13624" i="1"/>
  <c r="J13624" i="1"/>
  <c r="F13624" i="1"/>
  <c r="L13624" i="1" s="1"/>
  <c r="M13624" i="1" s="1"/>
  <c r="K13623" i="1"/>
  <c r="M13623" i="1" s="1"/>
  <c r="J13623" i="1"/>
  <c r="L13623" i="1" s="1"/>
  <c r="H13623" i="1"/>
  <c r="F13623" i="1"/>
  <c r="L13622" i="1"/>
  <c r="J13622" i="1"/>
  <c r="K13622" i="1" s="1"/>
  <c r="M13622" i="1" s="1"/>
  <c r="F13622" i="1"/>
  <c r="K13621" i="1"/>
  <c r="M13621" i="1" s="1"/>
  <c r="J13621" i="1"/>
  <c r="L13621" i="1" s="1"/>
  <c r="H13621" i="1"/>
  <c r="F13621" i="1"/>
  <c r="K13620" i="1"/>
  <c r="J13620" i="1"/>
  <c r="H13620" i="1"/>
  <c r="H13605" i="1" s="1"/>
  <c r="H13590" i="1" s="1"/>
  <c r="H13575" i="1" s="1"/>
  <c r="H13560" i="1" s="1"/>
  <c r="H13545" i="1" s="1"/>
  <c r="H13530" i="1" s="1"/>
  <c r="H13515" i="1" s="1"/>
  <c r="F13620" i="1"/>
  <c r="L13620" i="1" s="1"/>
  <c r="M13620" i="1" s="1"/>
  <c r="K13619" i="1"/>
  <c r="M13619" i="1" s="1"/>
  <c r="J13619" i="1"/>
  <c r="L13619" i="1" s="1"/>
  <c r="F13619" i="1"/>
  <c r="K13618" i="1"/>
  <c r="J13618" i="1"/>
  <c r="F13618" i="1"/>
  <c r="J13617" i="1"/>
  <c r="H13617" i="1"/>
  <c r="H13602" i="1" s="1"/>
  <c r="H13587" i="1" s="1"/>
  <c r="F13617" i="1"/>
  <c r="K13616" i="1"/>
  <c r="J13616" i="1"/>
  <c r="H13616" i="1"/>
  <c r="F13616" i="1"/>
  <c r="L13616" i="1" s="1"/>
  <c r="J13615" i="1"/>
  <c r="L13615" i="1" s="1"/>
  <c r="H13615" i="1"/>
  <c r="H13600" i="1" s="1"/>
  <c r="H13585" i="1" s="1"/>
  <c r="H13570" i="1" s="1"/>
  <c r="H13555" i="1" s="1"/>
  <c r="H13540" i="1" s="1"/>
  <c r="H13525" i="1" s="1"/>
  <c r="H13510" i="1" s="1"/>
  <c r="H13495" i="1" s="1"/>
  <c r="H13480" i="1" s="1"/>
  <c r="H13465" i="1" s="1"/>
  <c r="H13450" i="1" s="1"/>
  <c r="H13435" i="1" s="1"/>
  <c r="H13420" i="1" s="1"/>
  <c r="H13405" i="1" s="1"/>
  <c r="H13390" i="1" s="1"/>
  <c r="H13375" i="1" s="1"/>
  <c r="H13360" i="1" s="1"/>
  <c r="H13345" i="1" s="1"/>
  <c r="F13615" i="1"/>
  <c r="L13614" i="1"/>
  <c r="K13614" i="1"/>
  <c r="J13614" i="1"/>
  <c r="H13614" i="1"/>
  <c r="F13614" i="1"/>
  <c r="J13613" i="1"/>
  <c r="H13613" i="1"/>
  <c r="H13598" i="1" s="1"/>
  <c r="F13613" i="1"/>
  <c r="K13612" i="1"/>
  <c r="J13612" i="1"/>
  <c r="F13612" i="1"/>
  <c r="M13611" i="1"/>
  <c r="L13611" i="1"/>
  <c r="J13611" i="1"/>
  <c r="K13611" i="1" s="1"/>
  <c r="F13611" i="1"/>
  <c r="J13610" i="1"/>
  <c r="F13610" i="1"/>
  <c r="L13612" i="1" s="1"/>
  <c r="K13609" i="1"/>
  <c r="M13609" i="1" s="1"/>
  <c r="J13609" i="1"/>
  <c r="L13609" i="1" s="1"/>
  <c r="F13609" i="1"/>
  <c r="L13608" i="1"/>
  <c r="J13608" i="1"/>
  <c r="K13608" i="1" s="1"/>
  <c r="M13608" i="1" s="1"/>
  <c r="H13608" i="1"/>
  <c r="H13593" i="1" s="1"/>
  <c r="F13608" i="1"/>
  <c r="K13607" i="1"/>
  <c r="M13607" i="1" s="1"/>
  <c r="J13607" i="1"/>
  <c r="L13607" i="1" s="1"/>
  <c r="F13607" i="1"/>
  <c r="K13606" i="1"/>
  <c r="M13606" i="1" s="1"/>
  <c r="J13606" i="1"/>
  <c r="H13606" i="1"/>
  <c r="F13606" i="1"/>
  <c r="L13606" i="1" s="1"/>
  <c r="J13605" i="1"/>
  <c r="L13605" i="1" s="1"/>
  <c r="F13605" i="1"/>
  <c r="L13604" i="1"/>
  <c r="K13604" i="1"/>
  <c r="J13604" i="1"/>
  <c r="H13604" i="1"/>
  <c r="F13604" i="1"/>
  <c r="J13603" i="1"/>
  <c r="F13603" i="1"/>
  <c r="K13602" i="1"/>
  <c r="M13602" i="1" s="1"/>
  <c r="J13602" i="1"/>
  <c r="F13602" i="1"/>
  <c r="L13602" i="1" s="1"/>
  <c r="J13601" i="1"/>
  <c r="H13601" i="1"/>
  <c r="F13601" i="1"/>
  <c r="L13600" i="1"/>
  <c r="K13600" i="1"/>
  <c r="M13600" i="1" s="1"/>
  <c r="J13600" i="1"/>
  <c r="F13600" i="1"/>
  <c r="J13599" i="1"/>
  <c r="F13599" i="1"/>
  <c r="K13598" i="1"/>
  <c r="M13598" i="1" s="1"/>
  <c r="J13598" i="1"/>
  <c r="L13598" i="1" s="1"/>
  <c r="F13598" i="1"/>
  <c r="J13597" i="1"/>
  <c r="K13597" i="1" s="1"/>
  <c r="H13597" i="1"/>
  <c r="F13597" i="1"/>
  <c r="K13596" i="1"/>
  <c r="M13596" i="1" s="1"/>
  <c r="J13596" i="1"/>
  <c r="L13596" i="1" s="1"/>
  <c r="F13596" i="1"/>
  <c r="K13595" i="1"/>
  <c r="J13595" i="1"/>
  <c r="H13595" i="1"/>
  <c r="F13595" i="1"/>
  <c r="J13594" i="1"/>
  <c r="L13594" i="1" s="1"/>
  <c r="F13594" i="1"/>
  <c r="K13593" i="1"/>
  <c r="J13593" i="1"/>
  <c r="F13593" i="1"/>
  <c r="J13592" i="1"/>
  <c r="H13592" i="1"/>
  <c r="F13592" i="1"/>
  <c r="K13591" i="1"/>
  <c r="J13591" i="1"/>
  <c r="H13591" i="1"/>
  <c r="F13591" i="1"/>
  <c r="L13591" i="1" s="1"/>
  <c r="J13590" i="1"/>
  <c r="L13590" i="1" s="1"/>
  <c r="F13590" i="1"/>
  <c r="L13589" i="1"/>
  <c r="K13589" i="1"/>
  <c r="J13589" i="1"/>
  <c r="H13589" i="1"/>
  <c r="F13589" i="1"/>
  <c r="J13588" i="1"/>
  <c r="F13588" i="1"/>
  <c r="K13587" i="1"/>
  <c r="M13587" i="1" s="1"/>
  <c r="J13587" i="1"/>
  <c r="F13587" i="1"/>
  <c r="L13587" i="1" s="1"/>
  <c r="J13586" i="1"/>
  <c r="L13586" i="1" s="1"/>
  <c r="H13586" i="1"/>
  <c r="H13571" i="1" s="1"/>
  <c r="H13556" i="1" s="1"/>
  <c r="H13541" i="1" s="1"/>
  <c r="H13526" i="1" s="1"/>
  <c r="H13511" i="1" s="1"/>
  <c r="F13586" i="1"/>
  <c r="L13585" i="1"/>
  <c r="K13585" i="1"/>
  <c r="M13585" i="1" s="1"/>
  <c r="J13585" i="1"/>
  <c r="F13585" i="1"/>
  <c r="J13584" i="1"/>
  <c r="H13584" i="1"/>
  <c r="H13569" i="1" s="1"/>
  <c r="F13584" i="1"/>
  <c r="L13583" i="1"/>
  <c r="K13583" i="1"/>
  <c r="M13583" i="1" s="1"/>
  <c r="J13583" i="1"/>
  <c r="F13583" i="1"/>
  <c r="L13582" i="1"/>
  <c r="M13582" i="1" s="1"/>
  <c r="K13582" i="1"/>
  <c r="J13582" i="1"/>
  <c r="H13582" i="1"/>
  <c r="H13567" i="1" s="1"/>
  <c r="H13552" i="1" s="1"/>
  <c r="H13537" i="1" s="1"/>
  <c r="F13582" i="1"/>
  <c r="K13581" i="1"/>
  <c r="M13581" i="1" s="1"/>
  <c r="J13581" i="1"/>
  <c r="L13581" i="1" s="1"/>
  <c r="H13581" i="1"/>
  <c r="F13581" i="1"/>
  <c r="K13580" i="1"/>
  <c r="J13580" i="1"/>
  <c r="H13580" i="1"/>
  <c r="H13565" i="1" s="1"/>
  <c r="H13550" i="1" s="1"/>
  <c r="H13535" i="1" s="1"/>
  <c r="H13520" i="1" s="1"/>
  <c r="H13505" i="1" s="1"/>
  <c r="H13490" i="1" s="1"/>
  <c r="H13475" i="1" s="1"/>
  <c r="F13580" i="1"/>
  <c r="L13580" i="1" s="1"/>
  <c r="M13580" i="1" s="1"/>
  <c r="K13579" i="1"/>
  <c r="J13579" i="1"/>
  <c r="F13579" i="1"/>
  <c r="L13578" i="1"/>
  <c r="K13578" i="1"/>
  <c r="J13578" i="1"/>
  <c r="F13578" i="1"/>
  <c r="K13577" i="1"/>
  <c r="J13577" i="1"/>
  <c r="H13577" i="1"/>
  <c r="F13577" i="1"/>
  <c r="L13577" i="1" s="1"/>
  <c r="M13577" i="1" s="1"/>
  <c r="K13576" i="1"/>
  <c r="M13576" i="1" s="1"/>
  <c r="J13576" i="1"/>
  <c r="L13576" i="1" s="1"/>
  <c r="H13576" i="1"/>
  <c r="F13576" i="1"/>
  <c r="K13575" i="1"/>
  <c r="J13575" i="1"/>
  <c r="F13575" i="1"/>
  <c r="J13574" i="1"/>
  <c r="L13574" i="1" s="1"/>
  <c r="H13574" i="1"/>
  <c r="F13574" i="1"/>
  <c r="K13573" i="1"/>
  <c r="J13573" i="1"/>
  <c r="F13573" i="1"/>
  <c r="L13573" i="1" s="1"/>
  <c r="M13573" i="1" s="1"/>
  <c r="K13572" i="1"/>
  <c r="J13572" i="1"/>
  <c r="L13572" i="1" s="1"/>
  <c r="F13572" i="1"/>
  <c r="K13571" i="1"/>
  <c r="J13571" i="1"/>
  <c r="F13571" i="1"/>
  <c r="J13570" i="1"/>
  <c r="F13570" i="1"/>
  <c r="K13569" i="1"/>
  <c r="M13569" i="1" s="1"/>
  <c r="J13569" i="1"/>
  <c r="F13569" i="1"/>
  <c r="L13569" i="1" s="1"/>
  <c r="J13568" i="1"/>
  <c r="L13568" i="1" s="1"/>
  <c r="H13568" i="1"/>
  <c r="F13568" i="1"/>
  <c r="K13567" i="1"/>
  <c r="J13567" i="1"/>
  <c r="F13567" i="1"/>
  <c r="J13566" i="1"/>
  <c r="F13566" i="1"/>
  <c r="K13565" i="1"/>
  <c r="J13565" i="1"/>
  <c r="F13565" i="1"/>
  <c r="J13564" i="1"/>
  <c r="L13564" i="1" s="1"/>
  <c r="F13564" i="1"/>
  <c r="J13563" i="1"/>
  <c r="L13563" i="1" s="1"/>
  <c r="H13563" i="1"/>
  <c r="H13548" i="1" s="1"/>
  <c r="H13533" i="1" s="1"/>
  <c r="H13518" i="1" s="1"/>
  <c r="H13503" i="1" s="1"/>
  <c r="H13488" i="1" s="1"/>
  <c r="F13563" i="1"/>
  <c r="K13562" i="1"/>
  <c r="J13562" i="1"/>
  <c r="H13562" i="1"/>
  <c r="H13547" i="1" s="1"/>
  <c r="H13532" i="1" s="1"/>
  <c r="H13517" i="1" s="1"/>
  <c r="H13502" i="1" s="1"/>
  <c r="H13487" i="1" s="1"/>
  <c r="H13472" i="1" s="1"/>
  <c r="F13562" i="1"/>
  <c r="L13562" i="1" s="1"/>
  <c r="M13562" i="1" s="1"/>
  <c r="K13561" i="1"/>
  <c r="J13561" i="1"/>
  <c r="L13561" i="1" s="1"/>
  <c r="H13561" i="1"/>
  <c r="H13546" i="1" s="1"/>
  <c r="F13561" i="1"/>
  <c r="K13560" i="1"/>
  <c r="J13560" i="1"/>
  <c r="F13560" i="1"/>
  <c r="K13559" i="1"/>
  <c r="M13559" i="1" s="1"/>
  <c r="J13559" i="1"/>
  <c r="L13559" i="1" s="1"/>
  <c r="H13559" i="1"/>
  <c r="H13544" i="1" s="1"/>
  <c r="H13529" i="1" s="1"/>
  <c r="H13514" i="1" s="1"/>
  <c r="H13499" i="1" s="1"/>
  <c r="H13484" i="1" s="1"/>
  <c r="H13469" i="1" s="1"/>
  <c r="F13559" i="1"/>
  <c r="K13558" i="1"/>
  <c r="J13558" i="1"/>
  <c r="F13558" i="1"/>
  <c r="L13558" i="1" s="1"/>
  <c r="M13558" i="1" s="1"/>
  <c r="K13557" i="1"/>
  <c r="M13557" i="1" s="1"/>
  <c r="J13557" i="1"/>
  <c r="L13557" i="1" s="1"/>
  <c r="H13557" i="1"/>
  <c r="H13542" i="1" s="1"/>
  <c r="F13557" i="1"/>
  <c r="L13556" i="1"/>
  <c r="M13556" i="1" s="1"/>
  <c r="K13556" i="1"/>
  <c r="J13556" i="1"/>
  <c r="F13556" i="1"/>
  <c r="J13555" i="1"/>
  <c r="L13555" i="1" s="1"/>
  <c r="F13555" i="1"/>
  <c r="K13554" i="1"/>
  <c r="J13554" i="1"/>
  <c r="F13554" i="1"/>
  <c r="L13554" i="1" s="1"/>
  <c r="M13554" i="1" s="1"/>
  <c r="J13553" i="1"/>
  <c r="L13553" i="1" s="1"/>
  <c r="H13553" i="1"/>
  <c r="H13538" i="1" s="1"/>
  <c r="F13553" i="1"/>
  <c r="L13552" i="1"/>
  <c r="K13552" i="1"/>
  <c r="J13552" i="1"/>
  <c r="F13552" i="1"/>
  <c r="J13551" i="1"/>
  <c r="H13551" i="1"/>
  <c r="H13536" i="1" s="1"/>
  <c r="H13521" i="1" s="1"/>
  <c r="H13506" i="1" s="1"/>
  <c r="F13551" i="1"/>
  <c r="K13550" i="1"/>
  <c r="M13550" i="1" s="1"/>
  <c r="J13550" i="1"/>
  <c r="F13550" i="1"/>
  <c r="L13550" i="1" s="1"/>
  <c r="J13549" i="1"/>
  <c r="L13549" i="1" s="1"/>
  <c r="H13549" i="1"/>
  <c r="H13534" i="1" s="1"/>
  <c r="H13519" i="1" s="1"/>
  <c r="F13549" i="1"/>
  <c r="K13548" i="1"/>
  <c r="J13548" i="1"/>
  <c r="F13548" i="1"/>
  <c r="J13547" i="1"/>
  <c r="F13547" i="1"/>
  <c r="K13546" i="1"/>
  <c r="M13546" i="1" s="1"/>
  <c r="J13546" i="1"/>
  <c r="F13546" i="1"/>
  <c r="L13546" i="1" s="1"/>
  <c r="J13545" i="1"/>
  <c r="L13545" i="1" s="1"/>
  <c r="F13545" i="1"/>
  <c r="K13544" i="1"/>
  <c r="J13544" i="1"/>
  <c r="F13544" i="1"/>
  <c r="J13543" i="1"/>
  <c r="F13543" i="1"/>
  <c r="K13542" i="1"/>
  <c r="J13542" i="1"/>
  <c r="F13542" i="1"/>
  <c r="L13542" i="1" s="1"/>
  <c r="J13541" i="1"/>
  <c r="F13541" i="1"/>
  <c r="K13540" i="1"/>
  <c r="J13540" i="1"/>
  <c r="F13540" i="1"/>
  <c r="L13540" i="1" s="1"/>
  <c r="J13539" i="1"/>
  <c r="H13539" i="1"/>
  <c r="H13524" i="1" s="1"/>
  <c r="H13509" i="1" s="1"/>
  <c r="F13539" i="1"/>
  <c r="L13538" i="1"/>
  <c r="J13538" i="1"/>
  <c r="K13538" i="1" s="1"/>
  <c r="F13538" i="1"/>
  <c r="J13537" i="1"/>
  <c r="F13537" i="1"/>
  <c r="K13536" i="1"/>
  <c r="J13536" i="1"/>
  <c r="F13536" i="1"/>
  <c r="J13535" i="1"/>
  <c r="F13535" i="1"/>
  <c r="L13534" i="1"/>
  <c r="J13534" i="1"/>
  <c r="K13534" i="1" s="1"/>
  <c r="F13534" i="1"/>
  <c r="L13536" i="1" s="1"/>
  <c r="J13533" i="1"/>
  <c r="F13533" i="1"/>
  <c r="K13532" i="1"/>
  <c r="J13532" i="1"/>
  <c r="F13532" i="1"/>
  <c r="L13532" i="1" s="1"/>
  <c r="J13531" i="1"/>
  <c r="H13531" i="1"/>
  <c r="H13516" i="1" s="1"/>
  <c r="H13501" i="1" s="1"/>
  <c r="H13486" i="1" s="1"/>
  <c r="F13531" i="1"/>
  <c r="L13530" i="1"/>
  <c r="J13530" i="1"/>
  <c r="K13530" i="1" s="1"/>
  <c r="F13530" i="1"/>
  <c r="J13529" i="1"/>
  <c r="F13529" i="1"/>
  <c r="L13528" i="1"/>
  <c r="K13528" i="1"/>
  <c r="J13528" i="1"/>
  <c r="F13528" i="1"/>
  <c r="J13527" i="1"/>
  <c r="H13527" i="1"/>
  <c r="H13512" i="1" s="1"/>
  <c r="H13497" i="1" s="1"/>
  <c r="H13482" i="1" s="1"/>
  <c r="H13467" i="1" s="1"/>
  <c r="F13527" i="1"/>
  <c r="J13526" i="1"/>
  <c r="K13526" i="1" s="1"/>
  <c r="F13526" i="1"/>
  <c r="J13525" i="1"/>
  <c r="F13525" i="1"/>
  <c r="K13524" i="1"/>
  <c r="J13524" i="1"/>
  <c r="F13524" i="1"/>
  <c r="J13523" i="1"/>
  <c r="F13523" i="1"/>
  <c r="K13522" i="1"/>
  <c r="J13522" i="1"/>
  <c r="L13522" i="1" s="1"/>
  <c r="F13522" i="1"/>
  <c r="K13521" i="1"/>
  <c r="J13521" i="1"/>
  <c r="F13521" i="1"/>
  <c r="L13521" i="1" s="1"/>
  <c r="J13520" i="1"/>
  <c r="F13520" i="1"/>
  <c r="L13519" i="1"/>
  <c r="J13519" i="1"/>
  <c r="K13519" i="1" s="1"/>
  <c r="F13519" i="1"/>
  <c r="J13518" i="1"/>
  <c r="F13518" i="1"/>
  <c r="K13517" i="1"/>
  <c r="J13517" i="1"/>
  <c r="F13517" i="1"/>
  <c r="L13517" i="1" s="1"/>
  <c r="J13516" i="1"/>
  <c r="F13516" i="1"/>
  <c r="J13515" i="1"/>
  <c r="K13515" i="1" s="1"/>
  <c r="F13515" i="1"/>
  <c r="J13514" i="1"/>
  <c r="F13514" i="1"/>
  <c r="K13513" i="1"/>
  <c r="J13513" i="1"/>
  <c r="F13513" i="1"/>
  <c r="L13513" i="1" s="1"/>
  <c r="L13512" i="1"/>
  <c r="J13512" i="1"/>
  <c r="K13512" i="1" s="1"/>
  <c r="F13512" i="1"/>
  <c r="J13511" i="1"/>
  <c r="K13511" i="1" s="1"/>
  <c r="F13511" i="1"/>
  <c r="J13510" i="1"/>
  <c r="F13510" i="1"/>
  <c r="L13509" i="1"/>
  <c r="K13509" i="1"/>
  <c r="M13509" i="1" s="1"/>
  <c r="J13509" i="1"/>
  <c r="F13509" i="1"/>
  <c r="J13508" i="1"/>
  <c r="K13508" i="1" s="1"/>
  <c r="H13508" i="1"/>
  <c r="H13493" i="1" s="1"/>
  <c r="H13478" i="1" s="1"/>
  <c r="H13463" i="1" s="1"/>
  <c r="H13448" i="1" s="1"/>
  <c r="H13433" i="1" s="1"/>
  <c r="H13418" i="1" s="1"/>
  <c r="F13508" i="1"/>
  <c r="J13507" i="1"/>
  <c r="H13507" i="1"/>
  <c r="F13507" i="1"/>
  <c r="J13506" i="1"/>
  <c r="F13506" i="1"/>
  <c r="K13505" i="1"/>
  <c r="J13505" i="1"/>
  <c r="F13505" i="1"/>
  <c r="J13504" i="1"/>
  <c r="K13504" i="1" s="1"/>
  <c r="H13504" i="1"/>
  <c r="F13504" i="1"/>
  <c r="L13504" i="1" s="1"/>
  <c r="J13503" i="1"/>
  <c r="K13503" i="1" s="1"/>
  <c r="F13503" i="1"/>
  <c r="L13505" i="1" s="1"/>
  <c r="L13502" i="1"/>
  <c r="M13502" i="1" s="1"/>
  <c r="J13502" i="1"/>
  <c r="K13502" i="1" s="1"/>
  <c r="F13502" i="1"/>
  <c r="J13501" i="1"/>
  <c r="K13501" i="1" s="1"/>
  <c r="M13501" i="1" s="1"/>
  <c r="F13501" i="1"/>
  <c r="L13501" i="1" s="1"/>
  <c r="J13500" i="1"/>
  <c r="K13500" i="1" s="1"/>
  <c r="H13500" i="1"/>
  <c r="F13500" i="1"/>
  <c r="L13499" i="1"/>
  <c r="J13499" i="1"/>
  <c r="K13499" i="1" s="1"/>
  <c r="F13499" i="1"/>
  <c r="J13498" i="1"/>
  <c r="K13498" i="1" s="1"/>
  <c r="F13498" i="1"/>
  <c r="K13497" i="1"/>
  <c r="M13497" i="1" s="1"/>
  <c r="J13497" i="1"/>
  <c r="L13497" i="1" s="1"/>
  <c r="F13497" i="1"/>
  <c r="K13496" i="1"/>
  <c r="M13496" i="1" s="1"/>
  <c r="J13496" i="1"/>
  <c r="H13496" i="1"/>
  <c r="F13496" i="1"/>
  <c r="L13496" i="1" s="1"/>
  <c r="K13495" i="1"/>
  <c r="M13495" i="1" s="1"/>
  <c r="J13495" i="1"/>
  <c r="L13495" i="1" s="1"/>
  <c r="F13495" i="1"/>
  <c r="K13494" i="1"/>
  <c r="M13494" i="1" s="1"/>
  <c r="J13494" i="1"/>
  <c r="H13494" i="1"/>
  <c r="H13479" i="1" s="1"/>
  <c r="H13464" i="1" s="1"/>
  <c r="F13494" i="1"/>
  <c r="K13493" i="1"/>
  <c r="J13493" i="1"/>
  <c r="F13493" i="1"/>
  <c r="K13492" i="1"/>
  <c r="J13492" i="1"/>
  <c r="H13492" i="1"/>
  <c r="F13492" i="1"/>
  <c r="L13494" i="1" s="1"/>
  <c r="K13491" i="1"/>
  <c r="M13491" i="1" s="1"/>
  <c r="J13491" i="1"/>
  <c r="L13491" i="1" s="1"/>
  <c r="F13491" i="1"/>
  <c r="K13490" i="1"/>
  <c r="M13490" i="1" s="1"/>
  <c r="J13490" i="1"/>
  <c r="F13490" i="1"/>
  <c r="L13490" i="1" s="1"/>
  <c r="J13489" i="1"/>
  <c r="K13489" i="1" s="1"/>
  <c r="H13489" i="1"/>
  <c r="F13489" i="1"/>
  <c r="J13488" i="1"/>
  <c r="F13488" i="1"/>
  <c r="J13487" i="1"/>
  <c r="K13487" i="1" s="1"/>
  <c r="F13487" i="1"/>
  <c r="J13486" i="1"/>
  <c r="F13486" i="1"/>
  <c r="J13485" i="1"/>
  <c r="K13485" i="1" s="1"/>
  <c r="H13485" i="1"/>
  <c r="F13485" i="1"/>
  <c r="L13485" i="1" s="1"/>
  <c r="J13484" i="1"/>
  <c r="K13484" i="1" s="1"/>
  <c r="F13484" i="1"/>
  <c r="J13483" i="1"/>
  <c r="K13483" i="1" s="1"/>
  <c r="H13483" i="1"/>
  <c r="F13483" i="1"/>
  <c r="L13483" i="1" s="1"/>
  <c r="M13483" i="1" s="1"/>
  <c r="J13482" i="1"/>
  <c r="F13482" i="1"/>
  <c r="J13481" i="1"/>
  <c r="K13481" i="1" s="1"/>
  <c r="H13481" i="1"/>
  <c r="F13481" i="1"/>
  <c r="L13481" i="1" s="1"/>
  <c r="J13480" i="1"/>
  <c r="K13480" i="1" s="1"/>
  <c r="F13480" i="1"/>
  <c r="L13479" i="1"/>
  <c r="M13479" i="1" s="1"/>
  <c r="J13479" i="1"/>
  <c r="K13479" i="1" s="1"/>
  <c r="F13479" i="1"/>
  <c r="J13478" i="1"/>
  <c r="K13478" i="1" s="1"/>
  <c r="F13478" i="1"/>
  <c r="L13478" i="1" s="1"/>
  <c r="J13477" i="1"/>
  <c r="K13477" i="1" s="1"/>
  <c r="H13477" i="1"/>
  <c r="F13477" i="1"/>
  <c r="J13476" i="1"/>
  <c r="K13476" i="1" s="1"/>
  <c r="H13476" i="1"/>
  <c r="F13476" i="1"/>
  <c r="L13476" i="1" s="1"/>
  <c r="J13475" i="1"/>
  <c r="K13475" i="1" s="1"/>
  <c r="F13475" i="1"/>
  <c r="L13475" i="1" s="1"/>
  <c r="M13475" i="1" s="1"/>
  <c r="L13474" i="1"/>
  <c r="J13474" i="1"/>
  <c r="K13474" i="1" s="1"/>
  <c r="M13474" i="1" s="1"/>
  <c r="F13474" i="1"/>
  <c r="K13473" i="1"/>
  <c r="M13473" i="1" s="1"/>
  <c r="J13473" i="1"/>
  <c r="H13473" i="1"/>
  <c r="F13473" i="1"/>
  <c r="L13473" i="1" s="1"/>
  <c r="K13472" i="1"/>
  <c r="M13472" i="1" s="1"/>
  <c r="J13472" i="1"/>
  <c r="L13472" i="1" s="1"/>
  <c r="F13472" i="1"/>
  <c r="K13471" i="1"/>
  <c r="M13471" i="1" s="1"/>
  <c r="J13471" i="1"/>
  <c r="F13471" i="1"/>
  <c r="L13471" i="1" s="1"/>
  <c r="L13470" i="1"/>
  <c r="J13470" i="1"/>
  <c r="K13470" i="1" s="1"/>
  <c r="H13470" i="1"/>
  <c r="H13455" i="1" s="1"/>
  <c r="H13440" i="1" s="1"/>
  <c r="H13425" i="1" s="1"/>
  <c r="F13470" i="1"/>
  <c r="J13469" i="1"/>
  <c r="K13469" i="1" s="1"/>
  <c r="F13469" i="1"/>
  <c r="L13468" i="1"/>
  <c r="M13468" i="1" s="1"/>
  <c r="J13468" i="1"/>
  <c r="K13468" i="1" s="1"/>
  <c r="H13468" i="1"/>
  <c r="F13468" i="1"/>
  <c r="K13467" i="1"/>
  <c r="J13467" i="1"/>
  <c r="F13467" i="1"/>
  <c r="L13467" i="1" s="1"/>
  <c r="L13466" i="1"/>
  <c r="J13466" i="1"/>
  <c r="K13466" i="1" s="1"/>
  <c r="H13466" i="1"/>
  <c r="F13466" i="1"/>
  <c r="J13465" i="1"/>
  <c r="K13465" i="1" s="1"/>
  <c r="F13465" i="1"/>
  <c r="L13464" i="1"/>
  <c r="M13464" i="1" s="1"/>
  <c r="J13464" i="1"/>
  <c r="K13464" i="1" s="1"/>
  <c r="F13464" i="1"/>
  <c r="J13463" i="1"/>
  <c r="L13463" i="1" s="1"/>
  <c r="F13463" i="1"/>
  <c r="J13462" i="1"/>
  <c r="F13462" i="1"/>
  <c r="K13461" i="1"/>
  <c r="J13461" i="1"/>
  <c r="H13461" i="1"/>
  <c r="H13446" i="1" s="1"/>
  <c r="H13431" i="1" s="1"/>
  <c r="H13416" i="1" s="1"/>
  <c r="H13401" i="1" s="1"/>
  <c r="H13386" i="1" s="1"/>
  <c r="H13371" i="1" s="1"/>
  <c r="H13356" i="1" s="1"/>
  <c r="H13341" i="1" s="1"/>
  <c r="H13326" i="1" s="1"/>
  <c r="F13461" i="1"/>
  <c r="L13460" i="1"/>
  <c r="M13460" i="1" s="1"/>
  <c r="K13460" i="1"/>
  <c r="J13460" i="1"/>
  <c r="F13460" i="1"/>
  <c r="J13459" i="1"/>
  <c r="K13459" i="1" s="1"/>
  <c r="F13459" i="1"/>
  <c r="K13458" i="1"/>
  <c r="M13458" i="1" s="1"/>
  <c r="J13458" i="1"/>
  <c r="L13458" i="1" s="1"/>
  <c r="H13458" i="1"/>
  <c r="F13458" i="1"/>
  <c r="L13457" i="1"/>
  <c r="K13457" i="1"/>
  <c r="M13457" i="1" s="1"/>
  <c r="J13457" i="1"/>
  <c r="H13457" i="1"/>
  <c r="H13442" i="1" s="1"/>
  <c r="H13427" i="1" s="1"/>
  <c r="H13412" i="1" s="1"/>
  <c r="H13397" i="1" s="1"/>
  <c r="H13382" i="1" s="1"/>
  <c r="H13367" i="1" s="1"/>
  <c r="H13352" i="1" s="1"/>
  <c r="H13337" i="1" s="1"/>
  <c r="H13322" i="1" s="1"/>
  <c r="H13307" i="1" s="1"/>
  <c r="H13292" i="1" s="1"/>
  <c r="H13277" i="1" s="1"/>
  <c r="H13262" i="1" s="1"/>
  <c r="H13247" i="1" s="1"/>
  <c r="H13232" i="1" s="1"/>
  <c r="F13457" i="1"/>
  <c r="J13456" i="1"/>
  <c r="L13456" i="1" s="1"/>
  <c r="H13456" i="1"/>
  <c r="H13441" i="1" s="1"/>
  <c r="H13426" i="1" s="1"/>
  <c r="H13411" i="1" s="1"/>
  <c r="F13456" i="1"/>
  <c r="L13455" i="1"/>
  <c r="M13455" i="1" s="1"/>
  <c r="K13455" i="1"/>
  <c r="J13455" i="1"/>
  <c r="F13455" i="1"/>
  <c r="J13454" i="1"/>
  <c r="H13454" i="1"/>
  <c r="H13439" i="1" s="1"/>
  <c r="H13424" i="1" s="1"/>
  <c r="H13409" i="1" s="1"/>
  <c r="H13394" i="1" s="1"/>
  <c r="H13379" i="1" s="1"/>
  <c r="H13364" i="1" s="1"/>
  <c r="H13349" i="1" s="1"/>
  <c r="F13454" i="1"/>
  <c r="K13453" i="1"/>
  <c r="J13453" i="1"/>
  <c r="F13453" i="1"/>
  <c r="L13453" i="1" s="1"/>
  <c r="L13452" i="1"/>
  <c r="M13452" i="1" s="1"/>
  <c r="J13452" i="1"/>
  <c r="K13452" i="1" s="1"/>
  <c r="F13452" i="1"/>
  <c r="J13451" i="1"/>
  <c r="L13451" i="1" s="1"/>
  <c r="H13451" i="1"/>
  <c r="H13436" i="1" s="1"/>
  <c r="F13451" i="1"/>
  <c r="K13450" i="1"/>
  <c r="J13450" i="1"/>
  <c r="F13450" i="1"/>
  <c r="L13450" i="1" s="1"/>
  <c r="M13450" i="1" s="1"/>
  <c r="J13449" i="1"/>
  <c r="H13449" i="1"/>
  <c r="H13434" i="1" s="1"/>
  <c r="F13449" i="1"/>
  <c r="K13448" i="1"/>
  <c r="J13448" i="1"/>
  <c r="F13448" i="1"/>
  <c r="L13448" i="1" s="1"/>
  <c r="K13447" i="1"/>
  <c r="J13447" i="1"/>
  <c r="H13447" i="1"/>
  <c r="H13432" i="1" s="1"/>
  <c r="F13447" i="1"/>
  <c r="K13446" i="1"/>
  <c r="M13446" i="1" s="1"/>
  <c r="J13446" i="1"/>
  <c r="F13446" i="1"/>
  <c r="K13445" i="1"/>
  <c r="J13445" i="1"/>
  <c r="F13445" i="1"/>
  <c r="L13444" i="1"/>
  <c r="J13444" i="1"/>
  <c r="K13444" i="1" s="1"/>
  <c r="M13444" i="1" s="1"/>
  <c r="H13444" i="1"/>
  <c r="F13444" i="1"/>
  <c r="L13446" i="1" s="1"/>
  <c r="J13443" i="1"/>
  <c r="K13443" i="1" s="1"/>
  <c r="H13443" i="1"/>
  <c r="H13428" i="1" s="1"/>
  <c r="H13413" i="1" s="1"/>
  <c r="H13398" i="1" s="1"/>
  <c r="H13383" i="1" s="1"/>
  <c r="H13368" i="1" s="1"/>
  <c r="H13353" i="1" s="1"/>
  <c r="H13338" i="1" s="1"/>
  <c r="H13323" i="1" s="1"/>
  <c r="H13308" i="1" s="1"/>
  <c r="H13293" i="1" s="1"/>
  <c r="H13278" i="1" s="1"/>
  <c r="H13263" i="1" s="1"/>
  <c r="H13248" i="1" s="1"/>
  <c r="F13443" i="1"/>
  <c r="J13442" i="1"/>
  <c r="L13442" i="1" s="1"/>
  <c r="F13442" i="1"/>
  <c r="J13441" i="1"/>
  <c r="F13441" i="1"/>
  <c r="J13440" i="1"/>
  <c r="F13440" i="1"/>
  <c r="L13439" i="1"/>
  <c r="M13439" i="1" s="1"/>
  <c r="J13439" i="1"/>
  <c r="K13439" i="1" s="1"/>
  <c r="F13439" i="1"/>
  <c r="K13438" i="1"/>
  <c r="J13438" i="1"/>
  <c r="L13438" i="1" s="1"/>
  <c r="H13438" i="1"/>
  <c r="F13438" i="1"/>
  <c r="J13437" i="1"/>
  <c r="K13437" i="1" s="1"/>
  <c r="H13437" i="1"/>
  <c r="H13422" i="1" s="1"/>
  <c r="H13407" i="1" s="1"/>
  <c r="F13437" i="1"/>
  <c r="L13437" i="1" s="1"/>
  <c r="M13437" i="1" s="1"/>
  <c r="J13436" i="1"/>
  <c r="F13436" i="1"/>
  <c r="J13435" i="1"/>
  <c r="K13435" i="1" s="1"/>
  <c r="F13435" i="1"/>
  <c r="K13434" i="1"/>
  <c r="J13434" i="1"/>
  <c r="F13434" i="1"/>
  <c r="L13434" i="1" s="1"/>
  <c r="J13433" i="1"/>
  <c r="K13433" i="1" s="1"/>
  <c r="F13433" i="1"/>
  <c r="L13432" i="1"/>
  <c r="J13432" i="1"/>
  <c r="K13432" i="1" s="1"/>
  <c r="M13432" i="1" s="1"/>
  <c r="F13432" i="1"/>
  <c r="J13431" i="1"/>
  <c r="K13431" i="1" s="1"/>
  <c r="F13431" i="1"/>
  <c r="L13431" i="1" s="1"/>
  <c r="K13430" i="1"/>
  <c r="J13430" i="1"/>
  <c r="H13430" i="1"/>
  <c r="F13430" i="1"/>
  <c r="L13430" i="1" s="1"/>
  <c r="J13429" i="1"/>
  <c r="H13429" i="1"/>
  <c r="F13429" i="1"/>
  <c r="J13428" i="1"/>
  <c r="L13428" i="1" s="1"/>
  <c r="F13428" i="1"/>
  <c r="L13427" i="1"/>
  <c r="M13427" i="1" s="1"/>
  <c r="J13427" i="1"/>
  <c r="K13427" i="1" s="1"/>
  <c r="F13427" i="1"/>
  <c r="K13426" i="1"/>
  <c r="J13426" i="1"/>
  <c r="L13426" i="1" s="1"/>
  <c r="F13426" i="1"/>
  <c r="J13425" i="1"/>
  <c r="K13425" i="1" s="1"/>
  <c r="F13425" i="1"/>
  <c r="J13424" i="1"/>
  <c r="K13424" i="1" s="1"/>
  <c r="M13424" i="1" s="1"/>
  <c r="F13424" i="1"/>
  <c r="L13424" i="1" s="1"/>
  <c r="J13423" i="1"/>
  <c r="K13423" i="1" s="1"/>
  <c r="M13423" i="1" s="1"/>
  <c r="H13423" i="1"/>
  <c r="F13423" i="1"/>
  <c r="L13423" i="1" s="1"/>
  <c r="J13422" i="1"/>
  <c r="F13422" i="1"/>
  <c r="J13421" i="1"/>
  <c r="K13421" i="1" s="1"/>
  <c r="H13421" i="1"/>
  <c r="H13406" i="1" s="1"/>
  <c r="H13391" i="1" s="1"/>
  <c r="H13376" i="1" s="1"/>
  <c r="H13361" i="1" s="1"/>
  <c r="H13346" i="1" s="1"/>
  <c r="F13421" i="1"/>
  <c r="K13420" i="1"/>
  <c r="M13420" i="1" s="1"/>
  <c r="J13420" i="1"/>
  <c r="F13420" i="1"/>
  <c r="L13420" i="1" s="1"/>
  <c r="J13419" i="1"/>
  <c r="K13419" i="1" s="1"/>
  <c r="F13419" i="1"/>
  <c r="K13418" i="1"/>
  <c r="M13418" i="1" s="1"/>
  <c r="J13418" i="1"/>
  <c r="L13418" i="1" s="1"/>
  <c r="F13418" i="1"/>
  <c r="L13417" i="1"/>
  <c r="K13417" i="1"/>
  <c r="M13417" i="1" s="1"/>
  <c r="J13417" i="1"/>
  <c r="H13417" i="1"/>
  <c r="H13402" i="1" s="1"/>
  <c r="H13387" i="1" s="1"/>
  <c r="H13372" i="1" s="1"/>
  <c r="F13417" i="1"/>
  <c r="J13416" i="1"/>
  <c r="L13416" i="1" s="1"/>
  <c r="F13416" i="1"/>
  <c r="L13415" i="1"/>
  <c r="M13415" i="1" s="1"/>
  <c r="K13415" i="1"/>
  <c r="J13415" i="1"/>
  <c r="H13415" i="1"/>
  <c r="F13415" i="1"/>
  <c r="M13414" i="1"/>
  <c r="K13414" i="1"/>
  <c r="J13414" i="1"/>
  <c r="L13414" i="1" s="1"/>
  <c r="H13414" i="1"/>
  <c r="F13414" i="1"/>
  <c r="K13413" i="1"/>
  <c r="J13413" i="1"/>
  <c r="F13413" i="1"/>
  <c r="L13413" i="1" s="1"/>
  <c r="M13413" i="1" s="1"/>
  <c r="J13412" i="1"/>
  <c r="F13412" i="1"/>
  <c r="K13411" i="1"/>
  <c r="J13411" i="1"/>
  <c r="F13411" i="1"/>
  <c r="L13411" i="1" s="1"/>
  <c r="M13411" i="1" s="1"/>
  <c r="J13410" i="1"/>
  <c r="L13410" i="1" s="1"/>
  <c r="F13410" i="1"/>
  <c r="K13409" i="1"/>
  <c r="J13409" i="1"/>
  <c r="F13409" i="1"/>
  <c r="L13409" i="1" s="1"/>
  <c r="J13408" i="1"/>
  <c r="K13408" i="1" s="1"/>
  <c r="H13408" i="1"/>
  <c r="H13393" i="1" s="1"/>
  <c r="F13408" i="1"/>
  <c r="L13407" i="1"/>
  <c r="J13407" i="1"/>
  <c r="K13407" i="1" s="1"/>
  <c r="M13407" i="1" s="1"/>
  <c r="F13407" i="1"/>
  <c r="J13406" i="1"/>
  <c r="K13406" i="1" s="1"/>
  <c r="M13406" i="1" s="1"/>
  <c r="F13406" i="1"/>
  <c r="L13406" i="1" s="1"/>
  <c r="K13405" i="1"/>
  <c r="J13405" i="1"/>
  <c r="F13405" i="1"/>
  <c r="L13405" i="1" s="1"/>
  <c r="M13404" i="1"/>
  <c r="L13404" i="1"/>
  <c r="J13404" i="1"/>
  <c r="K13404" i="1" s="1"/>
  <c r="H13404" i="1"/>
  <c r="H13389" i="1" s="1"/>
  <c r="H13374" i="1" s="1"/>
  <c r="H13359" i="1" s="1"/>
  <c r="H13344" i="1" s="1"/>
  <c r="H13329" i="1" s="1"/>
  <c r="H13314" i="1" s="1"/>
  <c r="H13299" i="1" s="1"/>
  <c r="F13404" i="1"/>
  <c r="L13403" i="1"/>
  <c r="J13403" i="1"/>
  <c r="K13403" i="1" s="1"/>
  <c r="M13403" i="1" s="1"/>
  <c r="F13403" i="1"/>
  <c r="K13402" i="1"/>
  <c r="J13402" i="1"/>
  <c r="F13402" i="1"/>
  <c r="K13401" i="1"/>
  <c r="J13401" i="1"/>
  <c r="F13401" i="1"/>
  <c r="K13400" i="1"/>
  <c r="J13400" i="1"/>
  <c r="H13400" i="1"/>
  <c r="H13385" i="1" s="1"/>
  <c r="H13370" i="1" s="1"/>
  <c r="H13355" i="1" s="1"/>
  <c r="H13340" i="1" s="1"/>
  <c r="H13325" i="1" s="1"/>
  <c r="H13310" i="1" s="1"/>
  <c r="H13295" i="1" s="1"/>
  <c r="H13280" i="1" s="1"/>
  <c r="F13400" i="1"/>
  <c r="L13400" i="1" s="1"/>
  <c r="M13400" i="1" s="1"/>
  <c r="K13399" i="1"/>
  <c r="J13399" i="1"/>
  <c r="F13399" i="1"/>
  <c r="J13398" i="1"/>
  <c r="L13398" i="1" s="1"/>
  <c r="F13398" i="1"/>
  <c r="L13397" i="1"/>
  <c r="M13397" i="1" s="1"/>
  <c r="J13397" i="1"/>
  <c r="K13397" i="1" s="1"/>
  <c r="F13397" i="1"/>
  <c r="K13396" i="1"/>
  <c r="J13396" i="1"/>
  <c r="L13396" i="1" s="1"/>
  <c r="F13396" i="1"/>
  <c r="M13395" i="1"/>
  <c r="K13395" i="1"/>
  <c r="J13395" i="1"/>
  <c r="F13395" i="1"/>
  <c r="L13395" i="1" s="1"/>
  <c r="J13394" i="1"/>
  <c r="K13394" i="1" s="1"/>
  <c r="F13394" i="1"/>
  <c r="J13393" i="1"/>
  <c r="K13393" i="1" s="1"/>
  <c r="M13393" i="1" s="1"/>
  <c r="F13393" i="1"/>
  <c r="L13393" i="1" s="1"/>
  <c r="J13392" i="1"/>
  <c r="H13392" i="1"/>
  <c r="H13377" i="1" s="1"/>
  <c r="F13392" i="1"/>
  <c r="L13394" i="1" s="1"/>
  <c r="M13394" i="1" s="1"/>
  <c r="J13391" i="1"/>
  <c r="L13391" i="1" s="1"/>
  <c r="F13391" i="1"/>
  <c r="L13390" i="1"/>
  <c r="M13390" i="1" s="1"/>
  <c r="J13390" i="1"/>
  <c r="K13390" i="1" s="1"/>
  <c r="F13390" i="1"/>
  <c r="K13389" i="1"/>
  <c r="J13389" i="1"/>
  <c r="F13389" i="1"/>
  <c r="J13388" i="1"/>
  <c r="K13388" i="1" s="1"/>
  <c r="H13388" i="1"/>
  <c r="F13388" i="1"/>
  <c r="K13387" i="1"/>
  <c r="J13387" i="1"/>
  <c r="F13387" i="1"/>
  <c r="L13387" i="1" s="1"/>
  <c r="J13386" i="1"/>
  <c r="K13386" i="1" s="1"/>
  <c r="F13386" i="1"/>
  <c r="L13386" i="1" s="1"/>
  <c r="M13386" i="1" s="1"/>
  <c r="J13385" i="1"/>
  <c r="F13385" i="1"/>
  <c r="J13384" i="1"/>
  <c r="K13384" i="1" s="1"/>
  <c r="H13384" i="1"/>
  <c r="H13369" i="1" s="1"/>
  <c r="H13354" i="1" s="1"/>
  <c r="H13339" i="1" s="1"/>
  <c r="H13324" i="1" s="1"/>
  <c r="H13294" i="1" s="1"/>
  <c r="H13279" i="1" s="1"/>
  <c r="H13264" i="1" s="1"/>
  <c r="F13384" i="1"/>
  <c r="K13383" i="1"/>
  <c r="M13383" i="1" s="1"/>
  <c r="J13383" i="1"/>
  <c r="F13383" i="1"/>
  <c r="L13383" i="1" s="1"/>
  <c r="J13382" i="1"/>
  <c r="K13382" i="1" s="1"/>
  <c r="F13382" i="1"/>
  <c r="L13381" i="1"/>
  <c r="J13381" i="1"/>
  <c r="K13381" i="1" s="1"/>
  <c r="H13381" i="1"/>
  <c r="F13381" i="1"/>
  <c r="J13380" i="1"/>
  <c r="K13380" i="1" s="1"/>
  <c r="H13380" i="1"/>
  <c r="H13365" i="1" s="1"/>
  <c r="H13350" i="1" s="1"/>
  <c r="F13380" i="1"/>
  <c r="J13379" i="1"/>
  <c r="K13379" i="1" s="1"/>
  <c r="M13379" i="1" s="1"/>
  <c r="F13379" i="1"/>
  <c r="L13379" i="1" s="1"/>
  <c r="J13378" i="1"/>
  <c r="H13378" i="1"/>
  <c r="F13378" i="1"/>
  <c r="L13380" i="1" s="1"/>
  <c r="M13380" i="1" s="1"/>
  <c r="J13377" i="1"/>
  <c r="L13377" i="1" s="1"/>
  <c r="F13377" i="1"/>
  <c r="L13376" i="1"/>
  <c r="M13376" i="1" s="1"/>
  <c r="J13376" i="1"/>
  <c r="K13376" i="1" s="1"/>
  <c r="F13376" i="1"/>
  <c r="K13375" i="1"/>
  <c r="J13375" i="1"/>
  <c r="L13375" i="1" s="1"/>
  <c r="F13375" i="1"/>
  <c r="K13374" i="1"/>
  <c r="J13374" i="1"/>
  <c r="F13374" i="1"/>
  <c r="L13374" i="1" s="1"/>
  <c r="M13374" i="1" s="1"/>
  <c r="J13373" i="1"/>
  <c r="H13373" i="1"/>
  <c r="F13373" i="1"/>
  <c r="J13372" i="1"/>
  <c r="K13372" i="1" s="1"/>
  <c r="F13372" i="1"/>
  <c r="K13371" i="1"/>
  <c r="J13371" i="1"/>
  <c r="F13371" i="1"/>
  <c r="L13371" i="1" s="1"/>
  <c r="M13371" i="1" s="1"/>
  <c r="J13370" i="1"/>
  <c r="F13370" i="1"/>
  <c r="J13369" i="1"/>
  <c r="L13369" i="1" s="1"/>
  <c r="F13369" i="1"/>
  <c r="J13368" i="1"/>
  <c r="K13368" i="1" s="1"/>
  <c r="F13368" i="1"/>
  <c r="J13367" i="1"/>
  <c r="F13367" i="1"/>
  <c r="K13366" i="1"/>
  <c r="J13366" i="1"/>
  <c r="L13366" i="1" s="1"/>
  <c r="H13366" i="1"/>
  <c r="F13366" i="1"/>
  <c r="J13365" i="1"/>
  <c r="K13365" i="1" s="1"/>
  <c r="F13365" i="1"/>
  <c r="L13364" i="1"/>
  <c r="J13364" i="1"/>
  <c r="K13364" i="1" s="1"/>
  <c r="F13364" i="1"/>
  <c r="J13363" i="1"/>
  <c r="H13363" i="1"/>
  <c r="F13363" i="1"/>
  <c r="L13365" i="1" s="1"/>
  <c r="K13362" i="1"/>
  <c r="J13362" i="1"/>
  <c r="L13362" i="1" s="1"/>
  <c r="H13362" i="1"/>
  <c r="F13362" i="1"/>
  <c r="J13361" i="1"/>
  <c r="K13361" i="1" s="1"/>
  <c r="F13361" i="1"/>
  <c r="L13360" i="1"/>
  <c r="J13360" i="1"/>
  <c r="K13360" i="1" s="1"/>
  <c r="M13360" i="1" s="1"/>
  <c r="F13360" i="1"/>
  <c r="J13359" i="1"/>
  <c r="F13359" i="1"/>
  <c r="L13361" i="1" s="1"/>
  <c r="K13358" i="1"/>
  <c r="J13358" i="1"/>
  <c r="L13358" i="1" s="1"/>
  <c r="F13358" i="1"/>
  <c r="K13357" i="1"/>
  <c r="J13357" i="1"/>
  <c r="F13357" i="1"/>
  <c r="L13357" i="1" s="1"/>
  <c r="M13357" i="1" s="1"/>
  <c r="J13356" i="1"/>
  <c r="F13356" i="1"/>
  <c r="K13355" i="1"/>
  <c r="J13355" i="1"/>
  <c r="L13355" i="1" s="1"/>
  <c r="F13355" i="1"/>
  <c r="J13354" i="1"/>
  <c r="K13354" i="1" s="1"/>
  <c r="F13354" i="1"/>
  <c r="J13353" i="1"/>
  <c r="K13353" i="1" s="1"/>
  <c r="F13353" i="1"/>
  <c r="J13352" i="1"/>
  <c r="F13352" i="1"/>
  <c r="L13354" i="1" s="1"/>
  <c r="K13351" i="1"/>
  <c r="J13351" i="1"/>
  <c r="H13351" i="1"/>
  <c r="H13336" i="1" s="1"/>
  <c r="H13321" i="1" s="1"/>
  <c r="H13306" i="1" s="1"/>
  <c r="F13351" i="1"/>
  <c r="L13353" i="1" s="1"/>
  <c r="J13350" i="1"/>
  <c r="K13350" i="1" s="1"/>
  <c r="F13350" i="1"/>
  <c r="J13349" i="1"/>
  <c r="K13349" i="1" s="1"/>
  <c r="F13349" i="1"/>
  <c r="J13348" i="1"/>
  <c r="H13348" i="1"/>
  <c r="F13348" i="1"/>
  <c r="L13350" i="1" s="1"/>
  <c r="K13347" i="1"/>
  <c r="J13347" i="1"/>
  <c r="H13347" i="1"/>
  <c r="F13347" i="1"/>
  <c r="L13349" i="1" s="1"/>
  <c r="J13346" i="1"/>
  <c r="K13346" i="1" s="1"/>
  <c r="F13346" i="1"/>
  <c r="J13345" i="1"/>
  <c r="K13345" i="1" s="1"/>
  <c r="F13345" i="1"/>
  <c r="J13344" i="1"/>
  <c r="F13344" i="1"/>
  <c r="L13346" i="1" s="1"/>
  <c r="K13343" i="1"/>
  <c r="J13343" i="1"/>
  <c r="H13343" i="1"/>
  <c r="H13328" i="1" s="1"/>
  <c r="H13313" i="1" s="1"/>
  <c r="H13298" i="1" s="1"/>
  <c r="H13283" i="1" s="1"/>
  <c r="H13268" i="1" s="1"/>
  <c r="F13343" i="1"/>
  <c r="L13345" i="1" s="1"/>
  <c r="J13342" i="1"/>
  <c r="K13342" i="1" s="1"/>
  <c r="M13342" i="1" s="1"/>
  <c r="H13342" i="1"/>
  <c r="H13327" i="1" s="1"/>
  <c r="F13342" i="1"/>
  <c r="L13341" i="1"/>
  <c r="J13341" i="1"/>
  <c r="K13341" i="1" s="1"/>
  <c r="M13341" i="1" s="1"/>
  <c r="F13341" i="1"/>
  <c r="J13340" i="1"/>
  <c r="F13340" i="1"/>
  <c r="L13342" i="1" s="1"/>
  <c r="K13339" i="1"/>
  <c r="M13339" i="1" s="1"/>
  <c r="J13339" i="1"/>
  <c r="L13339" i="1" s="1"/>
  <c r="F13339" i="1"/>
  <c r="J13338" i="1"/>
  <c r="K13338" i="1" s="1"/>
  <c r="F13338" i="1"/>
  <c r="L13337" i="1"/>
  <c r="J13337" i="1"/>
  <c r="K13337" i="1" s="1"/>
  <c r="M13337" i="1" s="1"/>
  <c r="F13337" i="1"/>
  <c r="J13336" i="1"/>
  <c r="F13336" i="1"/>
  <c r="L13338" i="1" s="1"/>
  <c r="K13335" i="1"/>
  <c r="J13335" i="1"/>
  <c r="L13335" i="1" s="1"/>
  <c r="F13335" i="1"/>
  <c r="K13334" i="1"/>
  <c r="J13334" i="1"/>
  <c r="F13334" i="1"/>
  <c r="L13334" i="1" s="1"/>
  <c r="M13334" i="1" s="1"/>
  <c r="J13333" i="1"/>
  <c r="F13333" i="1"/>
  <c r="J13332" i="1"/>
  <c r="L13332" i="1" s="1"/>
  <c r="F13332" i="1"/>
  <c r="L13331" i="1"/>
  <c r="J13331" i="1"/>
  <c r="K13331" i="1" s="1"/>
  <c r="M13331" i="1" s="1"/>
  <c r="F13331" i="1"/>
  <c r="K13330" i="1"/>
  <c r="M13330" i="1" s="1"/>
  <c r="J13330" i="1"/>
  <c r="F13330" i="1"/>
  <c r="L13330" i="1" s="1"/>
  <c r="J13329" i="1"/>
  <c r="K13329" i="1" s="1"/>
  <c r="F13329" i="1"/>
  <c r="J13328" i="1"/>
  <c r="K13328" i="1" s="1"/>
  <c r="F13328" i="1"/>
  <c r="J13327" i="1"/>
  <c r="F13327" i="1"/>
  <c r="L13329" i="1" s="1"/>
  <c r="J13326" i="1"/>
  <c r="F13326" i="1"/>
  <c r="L13328" i="1" s="1"/>
  <c r="J13325" i="1"/>
  <c r="K13325" i="1" s="1"/>
  <c r="M13325" i="1" s="1"/>
  <c r="F13325" i="1"/>
  <c r="J13324" i="1"/>
  <c r="K13324" i="1" s="1"/>
  <c r="F13324" i="1"/>
  <c r="J13323" i="1"/>
  <c r="F13323" i="1"/>
  <c r="L13325" i="1" s="1"/>
  <c r="J13322" i="1"/>
  <c r="F13322" i="1"/>
  <c r="L13324" i="1" s="1"/>
  <c r="J13321" i="1"/>
  <c r="K13321" i="1" s="1"/>
  <c r="F13321" i="1"/>
  <c r="J13320" i="1"/>
  <c r="K13320" i="1" s="1"/>
  <c r="H13320" i="1"/>
  <c r="F13320" i="1"/>
  <c r="J13319" i="1"/>
  <c r="H13319" i="1"/>
  <c r="F13319" i="1"/>
  <c r="L13321" i="1" s="1"/>
  <c r="J13318" i="1"/>
  <c r="H13318" i="1"/>
  <c r="F13318" i="1"/>
  <c r="L13320" i="1" s="1"/>
  <c r="J13317" i="1"/>
  <c r="K13317" i="1" s="1"/>
  <c r="M13317" i="1" s="1"/>
  <c r="H13317" i="1"/>
  <c r="F13317" i="1"/>
  <c r="J13316" i="1"/>
  <c r="K13316" i="1" s="1"/>
  <c r="H13316" i="1"/>
  <c r="F13316" i="1"/>
  <c r="J13315" i="1"/>
  <c r="H13315" i="1"/>
  <c r="F13315" i="1"/>
  <c r="L13317" i="1" s="1"/>
  <c r="J13314" i="1"/>
  <c r="F13314" i="1"/>
  <c r="L13316" i="1" s="1"/>
  <c r="J13313" i="1"/>
  <c r="K13313" i="1" s="1"/>
  <c r="F13313" i="1"/>
  <c r="L13312" i="1"/>
  <c r="J13312" i="1"/>
  <c r="K13312" i="1" s="1"/>
  <c r="M13312" i="1" s="1"/>
  <c r="F13312" i="1"/>
  <c r="K13311" i="1"/>
  <c r="J13311" i="1"/>
  <c r="F13311" i="1"/>
  <c r="J13310" i="1"/>
  <c r="K13310" i="1" s="1"/>
  <c r="F13310" i="1"/>
  <c r="J13309" i="1"/>
  <c r="K13309" i="1" s="1"/>
  <c r="F13309" i="1"/>
  <c r="J13308" i="1"/>
  <c r="F13308" i="1"/>
  <c r="L13310" i="1" s="1"/>
  <c r="J13307" i="1"/>
  <c r="L13307" i="1" s="1"/>
  <c r="F13307" i="1"/>
  <c r="L13309" i="1" s="1"/>
  <c r="J13306" i="1"/>
  <c r="K13306" i="1" s="1"/>
  <c r="F13306" i="1"/>
  <c r="L13305" i="1"/>
  <c r="J13305" i="1"/>
  <c r="K13305" i="1" s="1"/>
  <c r="H13305" i="1"/>
  <c r="F13305" i="1"/>
  <c r="J13304" i="1"/>
  <c r="H13304" i="1"/>
  <c r="F13304" i="1"/>
  <c r="L13306" i="1" s="1"/>
  <c r="J13303" i="1"/>
  <c r="H13303" i="1"/>
  <c r="F13303" i="1"/>
  <c r="J13302" i="1"/>
  <c r="K13302" i="1" s="1"/>
  <c r="H13302" i="1"/>
  <c r="F13302" i="1"/>
  <c r="J13301" i="1"/>
  <c r="K13301" i="1" s="1"/>
  <c r="H13301" i="1"/>
  <c r="F13301" i="1"/>
  <c r="J13300" i="1"/>
  <c r="H13300" i="1"/>
  <c r="F13300" i="1"/>
  <c r="L13302" i="1" s="1"/>
  <c r="J13299" i="1"/>
  <c r="L13299" i="1" s="1"/>
  <c r="F13299" i="1"/>
  <c r="L13301" i="1" s="1"/>
  <c r="J13298" i="1"/>
  <c r="K13298" i="1" s="1"/>
  <c r="F13298" i="1"/>
  <c r="J13297" i="1"/>
  <c r="K13297" i="1" s="1"/>
  <c r="H13297" i="1"/>
  <c r="F13297" i="1"/>
  <c r="J13296" i="1"/>
  <c r="H13296" i="1"/>
  <c r="F13296" i="1"/>
  <c r="L13298" i="1" s="1"/>
  <c r="J13295" i="1"/>
  <c r="F13295" i="1"/>
  <c r="L13297" i="1" s="1"/>
  <c r="J13294" i="1"/>
  <c r="K13294" i="1" s="1"/>
  <c r="M13294" i="1" s="1"/>
  <c r="F13294" i="1"/>
  <c r="L13293" i="1"/>
  <c r="J13293" i="1"/>
  <c r="K13293" i="1" s="1"/>
  <c r="M13293" i="1" s="1"/>
  <c r="F13293" i="1"/>
  <c r="J13292" i="1"/>
  <c r="F13292" i="1"/>
  <c r="L13294" i="1" s="1"/>
  <c r="J13291" i="1"/>
  <c r="L13291" i="1" s="1"/>
  <c r="F13291" i="1"/>
  <c r="K13290" i="1"/>
  <c r="J13290" i="1"/>
  <c r="H13290" i="1"/>
  <c r="H13275" i="1" s="1"/>
  <c r="H13260" i="1" s="1"/>
  <c r="F13290" i="1"/>
  <c r="L13290" i="1" s="1"/>
  <c r="M13290" i="1" s="1"/>
  <c r="K13289" i="1"/>
  <c r="J13289" i="1"/>
  <c r="H13289" i="1"/>
  <c r="H13274" i="1" s="1"/>
  <c r="H13259" i="1" s="1"/>
  <c r="H13244" i="1" s="1"/>
  <c r="F13289" i="1"/>
  <c r="K13288" i="1"/>
  <c r="J13288" i="1"/>
  <c r="H13288" i="1"/>
  <c r="H13273" i="1" s="1"/>
  <c r="H13258" i="1" s="1"/>
  <c r="H13243" i="1" s="1"/>
  <c r="H13228" i="1" s="1"/>
  <c r="F13288" i="1"/>
  <c r="K13287" i="1"/>
  <c r="J13287" i="1"/>
  <c r="L13287" i="1" s="1"/>
  <c r="M13287" i="1" s="1"/>
  <c r="H13287" i="1"/>
  <c r="F13287" i="1"/>
  <c r="L13289" i="1" s="1"/>
  <c r="K13286" i="1"/>
  <c r="J13286" i="1"/>
  <c r="H13286" i="1"/>
  <c r="F13286" i="1"/>
  <c r="K13285" i="1"/>
  <c r="J13285" i="1"/>
  <c r="H13285" i="1"/>
  <c r="F13285" i="1"/>
  <c r="K13284" i="1"/>
  <c r="M13284" i="1" s="1"/>
  <c r="J13284" i="1"/>
  <c r="F13284" i="1"/>
  <c r="L13284" i="1" s="1"/>
  <c r="J13283" i="1"/>
  <c r="K13283" i="1" s="1"/>
  <c r="F13283" i="1"/>
  <c r="L13285" i="1" s="1"/>
  <c r="J13282" i="1"/>
  <c r="K13282" i="1" s="1"/>
  <c r="H13282" i="1"/>
  <c r="F13282" i="1"/>
  <c r="J13281" i="1"/>
  <c r="H13281" i="1"/>
  <c r="F13281" i="1"/>
  <c r="L13283" i="1" s="1"/>
  <c r="J13280" i="1"/>
  <c r="L13280" i="1" s="1"/>
  <c r="F13280" i="1"/>
  <c r="L13282" i="1" s="1"/>
  <c r="J13279" i="1"/>
  <c r="K13279" i="1" s="1"/>
  <c r="F13279" i="1"/>
  <c r="L13278" i="1"/>
  <c r="J13278" i="1"/>
  <c r="K13278" i="1" s="1"/>
  <c r="F13278" i="1"/>
  <c r="J13277" i="1"/>
  <c r="F13277" i="1"/>
  <c r="L13279" i="1" s="1"/>
  <c r="J13276" i="1"/>
  <c r="L13276" i="1" s="1"/>
  <c r="H13276" i="1"/>
  <c r="F13276" i="1"/>
  <c r="J13275" i="1"/>
  <c r="K13275" i="1" s="1"/>
  <c r="M13275" i="1" s="1"/>
  <c r="F13275" i="1"/>
  <c r="L13274" i="1"/>
  <c r="J13274" i="1"/>
  <c r="K13274" i="1" s="1"/>
  <c r="F13274" i="1"/>
  <c r="J13273" i="1"/>
  <c r="F13273" i="1"/>
  <c r="L13275" i="1" s="1"/>
  <c r="J13272" i="1"/>
  <c r="L13272" i="1" s="1"/>
  <c r="F13272" i="1"/>
  <c r="K13271" i="1"/>
  <c r="J13271" i="1"/>
  <c r="H13271" i="1"/>
  <c r="F13271" i="1"/>
  <c r="L13271" i="1" s="1"/>
  <c r="M13271" i="1" s="1"/>
  <c r="K13270" i="1"/>
  <c r="J13270" i="1"/>
  <c r="H13270" i="1"/>
  <c r="H13255" i="1" s="1"/>
  <c r="H13240" i="1" s="1"/>
  <c r="H13225" i="1" s="1"/>
  <c r="H13210" i="1" s="1"/>
  <c r="H13195" i="1" s="1"/>
  <c r="H13180" i="1" s="1"/>
  <c r="F13270" i="1"/>
  <c r="K13269" i="1"/>
  <c r="J13269" i="1"/>
  <c r="H13269" i="1"/>
  <c r="H13254" i="1" s="1"/>
  <c r="H13239" i="1" s="1"/>
  <c r="H13224" i="1" s="1"/>
  <c r="H13209" i="1" s="1"/>
  <c r="H13194" i="1" s="1"/>
  <c r="H13179" i="1" s="1"/>
  <c r="H13164" i="1" s="1"/>
  <c r="F13269" i="1"/>
  <c r="K13268" i="1"/>
  <c r="J13268" i="1"/>
  <c r="L13268" i="1" s="1"/>
  <c r="M13268" i="1" s="1"/>
  <c r="F13268" i="1"/>
  <c r="L13270" i="1" s="1"/>
  <c r="K13267" i="1"/>
  <c r="J13267" i="1"/>
  <c r="H13267" i="1"/>
  <c r="F13267" i="1"/>
  <c r="L13267" i="1" s="1"/>
  <c r="M13267" i="1" s="1"/>
  <c r="K13266" i="1"/>
  <c r="J13266" i="1"/>
  <c r="H13266" i="1"/>
  <c r="H13251" i="1" s="1"/>
  <c r="H13236" i="1" s="1"/>
  <c r="H13221" i="1" s="1"/>
  <c r="H13206" i="1" s="1"/>
  <c r="H13191" i="1" s="1"/>
  <c r="H13176" i="1" s="1"/>
  <c r="H13161" i="1" s="1"/>
  <c r="H13146" i="1" s="1"/>
  <c r="H13131" i="1" s="1"/>
  <c r="H13116" i="1" s="1"/>
  <c r="H13101" i="1" s="1"/>
  <c r="H13086" i="1" s="1"/>
  <c r="H13071" i="1" s="1"/>
  <c r="H13056" i="1" s="1"/>
  <c r="H13041" i="1" s="1"/>
  <c r="H13026" i="1" s="1"/>
  <c r="H13011" i="1" s="1"/>
  <c r="H12996" i="1" s="1"/>
  <c r="F13266" i="1"/>
  <c r="K13265" i="1"/>
  <c r="J13265" i="1"/>
  <c r="H13265" i="1"/>
  <c r="H13250" i="1" s="1"/>
  <c r="H13235" i="1" s="1"/>
  <c r="H13220" i="1" s="1"/>
  <c r="H13205" i="1" s="1"/>
  <c r="H13190" i="1" s="1"/>
  <c r="H13175" i="1" s="1"/>
  <c r="H13160" i="1" s="1"/>
  <c r="H13145" i="1" s="1"/>
  <c r="H13130" i="1" s="1"/>
  <c r="H13115" i="1" s="1"/>
  <c r="H13100" i="1" s="1"/>
  <c r="H13085" i="1" s="1"/>
  <c r="H13070" i="1" s="1"/>
  <c r="H13055" i="1" s="1"/>
  <c r="H13040" i="1" s="1"/>
  <c r="H13025" i="1" s="1"/>
  <c r="H13010" i="1" s="1"/>
  <c r="H12995" i="1" s="1"/>
  <c r="H12980" i="1" s="1"/>
  <c r="H12965" i="1" s="1"/>
  <c r="H12950" i="1" s="1"/>
  <c r="H12935" i="1" s="1"/>
  <c r="H12920" i="1" s="1"/>
  <c r="H12905" i="1" s="1"/>
  <c r="H12890" i="1" s="1"/>
  <c r="F13265" i="1"/>
  <c r="K13264" i="1"/>
  <c r="J13264" i="1"/>
  <c r="L13264" i="1" s="1"/>
  <c r="M13264" i="1" s="1"/>
  <c r="F13264" i="1"/>
  <c r="L13266" i="1" s="1"/>
  <c r="K13263" i="1"/>
  <c r="J13263" i="1"/>
  <c r="F13263" i="1"/>
  <c r="L13263" i="1" s="1"/>
  <c r="M13263" i="1" s="1"/>
  <c r="K13262" i="1"/>
  <c r="M13262" i="1" s="1"/>
  <c r="J13262" i="1"/>
  <c r="F13262" i="1"/>
  <c r="K13261" i="1"/>
  <c r="J13261" i="1"/>
  <c r="H13261" i="1"/>
  <c r="H13246" i="1" s="1"/>
  <c r="H13231" i="1" s="1"/>
  <c r="H13216" i="1" s="1"/>
  <c r="F13261" i="1"/>
  <c r="K13260" i="1"/>
  <c r="J13260" i="1"/>
  <c r="L13260" i="1" s="1"/>
  <c r="M13260" i="1" s="1"/>
  <c r="F13260" i="1"/>
  <c r="L13262" i="1" s="1"/>
  <c r="M13259" i="1"/>
  <c r="K13259" i="1"/>
  <c r="J13259" i="1"/>
  <c r="F13259" i="1"/>
  <c r="L13259" i="1" s="1"/>
  <c r="K13258" i="1"/>
  <c r="J13258" i="1"/>
  <c r="F13258" i="1"/>
  <c r="K13257" i="1"/>
  <c r="J13257" i="1"/>
  <c r="H13257" i="1"/>
  <c r="H13242" i="1" s="1"/>
  <c r="H13227" i="1" s="1"/>
  <c r="H13212" i="1" s="1"/>
  <c r="F13257" i="1"/>
  <c r="K13256" i="1"/>
  <c r="J13256" i="1"/>
  <c r="L13256" i="1" s="1"/>
  <c r="M13256" i="1" s="1"/>
  <c r="H13256" i="1"/>
  <c r="F13256" i="1"/>
  <c r="L13258" i="1" s="1"/>
  <c r="M13255" i="1"/>
  <c r="K13255" i="1"/>
  <c r="J13255" i="1"/>
  <c r="F13255" i="1"/>
  <c r="L13255" i="1" s="1"/>
  <c r="K13254" i="1"/>
  <c r="J13254" i="1"/>
  <c r="F13254" i="1"/>
  <c r="K13253" i="1"/>
  <c r="J13253" i="1"/>
  <c r="H13253" i="1"/>
  <c r="H13238" i="1" s="1"/>
  <c r="H13223" i="1" s="1"/>
  <c r="H13208" i="1" s="1"/>
  <c r="F13253" i="1"/>
  <c r="K13252" i="1"/>
  <c r="J13252" i="1"/>
  <c r="L13252" i="1" s="1"/>
  <c r="M13252" i="1" s="1"/>
  <c r="H13252" i="1"/>
  <c r="F13252" i="1"/>
  <c r="L13254" i="1" s="1"/>
  <c r="K13251" i="1"/>
  <c r="J13251" i="1"/>
  <c r="F13251" i="1"/>
  <c r="L13251" i="1" s="1"/>
  <c r="M13251" i="1" s="1"/>
  <c r="K13250" i="1"/>
  <c r="J13250" i="1"/>
  <c r="F13250" i="1"/>
  <c r="K13249" i="1"/>
  <c r="J13249" i="1"/>
  <c r="H13249" i="1"/>
  <c r="H13234" i="1" s="1"/>
  <c r="H13219" i="1" s="1"/>
  <c r="H13204" i="1" s="1"/>
  <c r="F13249" i="1"/>
  <c r="K13248" i="1"/>
  <c r="J13248" i="1"/>
  <c r="L13248" i="1" s="1"/>
  <c r="M13248" i="1" s="1"/>
  <c r="F13248" i="1"/>
  <c r="L13250" i="1" s="1"/>
  <c r="K13247" i="1"/>
  <c r="J13247" i="1"/>
  <c r="F13247" i="1"/>
  <c r="L13247" i="1" s="1"/>
  <c r="M13247" i="1" s="1"/>
  <c r="K13246" i="1"/>
  <c r="J13246" i="1"/>
  <c r="F13246" i="1"/>
  <c r="K13245" i="1"/>
  <c r="J13245" i="1"/>
  <c r="H13245" i="1"/>
  <c r="H13230" i="1" s="1"/>
  <c r="H13215" i="1" s="1"/>
  <c r="H13200" i="1" s="1"/>
  <c r="H13185" i="1" s="1"/>
  <c r="H13170" i="1" s="1"/>
  <c r="H13155" i="1" s="1"/>
  <c r="H13140" i="1" s="1"/>
  <c r="H13125" i="1" s="1"/>
  <c r="F13245" i="1"/>
  <c r="K13244" i="1"/>
  <c r="J13244" i="1"/>
  <c r="L13244" i="1" s="1"/>
  <c r="M13244" i="1" s="1"/>
  <c r="F13244" i="1"/>
  <c r="L13246" i="1" s="1"/>
  <c r="K13243" i="1"/>
  <c r="J13243" i="1"/>
  <c r="F13243" i="1"/>
  <c r="L13243" i="1" s="1"/>
  <c r="M13243" i="1" s="1"/>
  <c r="K13242" i="1"/>
  <c r="M13242" i="1" s="1"/>
  <c r="J13242" i="1"/>
  <c r="F13242" i="1"/>
  <c r="K13241" i="1"/>
  <c r="J13241" i="1"/>
  <c r="H13241" i="1"/>
  <c r="H13226" i="1" s="1"/>
  <c r="H13211" i="1" s="1"/>
  <c r="H13196" i="1" s="1"/>
  <c r="F13241" i="1"/>
  <c r="K13240" i="1"/>
  <c r="J13240" i="1"/>
  <c r="L13240" i="1" s="1"/>
  <c r="M13240" i="1" s="1"/>
  <c r="F13240" i="1"/>
  <c r="L13242" i="1" s="1"/>
  <c r="M13239" i="1"/>
  <c r="K13239" i="1"/>
  <c r="J13239" i="1"/>
  <c r="F13239" i="1"/>
  <c r="L13239" i="1" s="1"/>
  <c r="K13238" i="1"/>
  <c r="J13238" i="1"/>
  <c r="F13238" i="1"/>
  <c r="K13237" i="1"/>
  <c r="J13237" i="1"/>
  <c r="H13237" i="1"/>
  <c r="H13222" i="1" s="1"/>
  <c r="H13207" i="1" s="1"/>
  <c r="H13192" i="1" s="1"/>
  <c r="F13237" i="1"/>
  <c r="K13236" i="1"/>
  <c r="J13236" i="1"/>
  <c r="L13236" i="1" s="1"/>
  <c r="M13236" i="1" s="1"/>
  <c r="F13236" i="1"/>
  <c r="L13238" i="1" s="1"/>
  <c r="K13235" i="1"/>
  <c r="J13235" i="1"/>
  <c r="F13235" i="1"/>
  <c r="L13235" i="1" s="1"/>
  <c r="M13235" i="1" s="1"/>
  <c r="K13234" i="1"/>
  <c r="J13234" i="1"/>
  <c r="F13234" i="1"/>
  <c r="K13233" i="1"/>
  <c r="J13233" i="1"/>
  <c r="H13233" i="1"/>
  <c r="H13218" i="1" s="1"/>
  <c r="H13203" i="1" s="1"/>
  <c r="H13188" i="1" s="1"/>
  <c r="F13233" i="1"/>
  <c r="K13232" i="1"/>
  <c r="J13232" i="1"/>
  <c r="L13232" i="1" s="1"/>
  <c r="M13232" i="1" s="1"/>
  <c r="F13232" i="1"/>
  <c r="L13234" i="1" s="1"/>
  <c r="K13231" i="1"/>
  <c r="J13231" i="1"/>
  <c r="F13231" i="1"/>
  <c r="L13231" i="1" s="1"/>
  <c r="M13231" i="1" s="1"/>
  <c r="K13230" i="1"/>
  <c r="J13230" i="1"/>
  <c r="F13230" i="1"/>
  <c r="K13229" i="1"/>
  <c r="J13229" i="1"/>
  <c r="H13229" i="1"/>
  <c r="H13214" i="1" s="1"/>
  <c r="H13199" i="1" s="1"/>
  <c r="H13184" i="1" s="1"/>
  <c r="H13169" i="1" s="1"/>
  <c r="H13154" i="1" s="1"/>
  <c r="H13139" i="1" s="1"/>
  <c r="H13124" i="1" s="1"/>
  <c r="H13109" i="1" s="1"/>
  <c r="H13094" i="1" s="1"/>
  <c r="F13229" i="1"/>
  <c r="J13228" i="1"/>
  <c r="L13228" i="1" s="1"/>
  <c r="F13228" i="1"/>
  <c r="L13230" i="1" s="1"/>
  <c r="M13227" i="1"/>
  <c r="K13227" i="1"/>
  <c r="J13227" i="1"/>
  <c r="F13227" i="1"/>
  <c r="L13227" i="1" s="1"/>
  <c r="K13226" i="1"/>
  <c r="M13226" i="1" s="1"/>
  <c r="J13226" i="1"/>
  <c r="F13226" i="1"/>
  <c r="K13225" i="1"/>
  <c r="J13225" i="1"/>
  <c r="F13225" i="1"/>
  <c r="J13224" i="1"/>
  <c r="L13224" i="1" s="1"/>
  <c r="F13224" i="1"/>
  <c r="L13226" i="1" s="1"/>
  <c r="K13223" i="1"/>
  <c r="J13223" i="1"/>
  <c r="F13223" i="1"/>
  <c r="L13223" i="1" s="1"/>
  <c r="M13223" i="1" s="1"/>
  <c r="K13222" i="1"/>
  <c r="J13222" i="1"/>
  <c r="F13222" i="1"/>
  <c r="K13221" i="1"/>
  <c r="J13221" i="1"/>
  <c r="F13221" i="1"/>
  <c r="J13220" i="1"/>
  <c r="L13220" i="1" s="1"/>
  <c r="F13220" i="1"/>
  <c r="L13222" i="1" s="1"/>
  <c r="K13219" i="1"/>
  <c r="J13219" i="1"/>
  <c r="F13219" i="1"/>
  <c r="L13219" i="1" s="1"/>
  <c r="M13219" i="1" s="1"/>
  <c r="K13218" i="1"/>
  <c r="J13218" i="1"/>
  <c r="F13218" i="1"/>
  <c r="K13217" i="1"/>
  <c r="J13217" i="1"/>
  <c r="H13217" i="1"/>
  <c r="H13202" i="1" s="1"/>
  <c r="H13187" i="1" s="1"/>
  <c r="H13172" i="1" s="1"/>
  <c r="F13217" i="1"/>
  <c r="J13216" i="1"/>
  <c r="L13216" i="1" s="1"/>
  <c r="F13216" i="1"/>
  <c r="L13218" i="1" s="1"/>
  <c r="M13215" i="1"/>
  <c r="K13215" i="1"/>
  <c r="J13215" i="1"/>
  <c r="F13215" i="1"/>
  <c r="L13215" i="1" s="1"/>
  <c r="K13214" i="1"/>
  <c r="J13214" i="1"/>
  <c r="F13214" i="1"/>
  <c r="K13213" i="1"/>
  <c r="J13213" i="1"/>
  <c r="H13213" i="1"/>
  <c r="H13198" i="1" s="1"/>
  <c r="H13183" i="1" s="1"/>
  <c r="H13168" i="1" s="1"/>
  <c r="F13213" i="1"/>
  <c r="J13212" i="1"/>
  <c r="L13212" i="1" s="1"/>
  <c r="F13212" i="1"/>
  <c r="L13214" i="1" s="1"/>
  <c r="M13211" i="1"/>
  <c r="K13211" i="1"/>
  <c r="J13211" i="1"/>
  <c r="F13211" i="1"/>
  <c r="L13211" i="1" s="1"/>
  <c r="K13210" i="1"/>
  <c r="J13210" i="1"/>
  <c r="F13210" i="1"/>
  <c r="K13209" i="1"/>
  <c r="J13209" i="1"/>
  <c r="F13209" i="1"/>
  <c r="J13208" i="1"/>
  <c r="L13208" i="1" s="1"/>
  <c r="F13208" i="1"/>
  <c r="L13210" i="1" s="1"/>
  <c r="K13207" i="1"/>
  <c r="J13207" i="1"/>
  <c r="F13207" i="1"/>
  <c r="L13207" i="1" s="1"/>
  <c r="M13207" i="1" s="1"/>
  <c r="K13206" i="1"/>
  <c r="J13206" i="1"/>
  <c r="F13206" i="1"/>
  <c r="K13205" i="1"/>
  <c r="J13205" i="1"/>
  <c r="F13205" i="1"/>
  <c r="J13204" i="1"/>
  <c r="L13204" i="1" s="1"/>
  <c r="F13204" i="1"/>
  <c r="L13206" i="1" s="1"/>
  <c r="M13203" i="1"/>
  <c r="K13203" i="1"/>
  <c r="J13203" i="1"/>
  <c r="F13203" i="1"/>
  <c r="L13203" i="1" s="1"/>
  <c r="K13202" i="1"/>
  <c r="J13202" i="1"/>
  <c r="F13202" i="1"/>
  <c r="K13201" i="1"/>
  <c r="J13201" i="1"/>
  <c r="H13201" i="1"/>
  <c r="H13186" i="1" s="1"/>
  <c r="H13171" i="1" s="1"/>
  <c r="H13156" i="1" s="1"/>
  <c r="H13141" i="1" s="1"/>
  <c r="H13126" i="1" s="1"/>
  <c r="F13201" i="1"/>
  <c r="J13200" i="1"/>
  <c r="L13200" i="1" s="1"/>
  <c r="F13200" i="1"/>
  <c r="L13202" i="1" s="1"/>
  <c r="K13199" i="1"/>
  <c r="J13199" i="1"/>
  <c r="F13199" i="1"/>
  <c r="L13199" i="1" s="1"/>
  <c r="M13199" i="1" s="1"/>
  <c r="K13198" i="1"/>
  <c r="J13198" i="1"/>
  <c r="F13198" i="1"/>
  <c r="K13197" i="1"/>
  <c r="J13197" i="1"/>
  <c r="H13197" i="1"/>
  <c r="H13182" i="1" s="1"/>
  <c r="H13167" i="1" s="1"/>
  <c r="H13152" i="1" s="1"/>
  <c r="H13137" i="1" s="1"/>
  <c r="H13122" i="1" s="1"/>
  <c r="H13107" i="1" s="1"/>
  <c r="H13092" i="1" s="1"/>
  <c r="H13077" i="1" s="1"/>
  <c r="H13062" i="1" s="1"/>
  <c r="H13047" i="1" s="1"/>
  <c r="F13197" i="1"/>
  <c r="J13196" i="1"/>
  <c r="L13196" i="1" s="1"/>
  <c r="F13196" i="1"/>
  <c r="L13198" i="1" s="1"/>
  <c r="M13195" i="1"/>
  <c r="K13195" i="1"/>
  <c r="J13195" i="1"/>
  <c r="F13195" i="1"/>
  <c r="L13195" i="1" s="1"/>
  <c r="K13194" i="1"/>
  <c r="M13194" i="1" s="1"/>
  <c r="J13194" i="1"/>
  <c r="F13194" i="1"/>
  <c r="J13193" i="1"/>
  <c r="K13193" i="1" s="1"/>
  <c r="H13193" i="1"/>
  <c r="H13178" i="1" s="1"/>
  <c r="H13163" i="1" s="1"/>
  <c r="H13148" i="1" s="1"/>
  <c r="H13133" i="1" s="1"/>
  <c r="H13118" i="1" s="1"/>
  <c r="F13193" i="1"/>
  <c r="J13192" i="1"/>
  <c r="L13192" i="1" s="1"/>
  <c r="F13192" i="1"/>
  <c r="L13194" i="1" s="1"/>
  <c r="M13191" i="1"/>
  <c r="K13191" i="1"/>
  <c r="J13191" i="1"/>
  <c r="F13191" i="1"/>
  <c r="L13191" i="1" s="1"/>
  <c r="K13190" i="1"/>
  <c r="M13190" i="1" s="1"/>
  <c r="J13190" i="1"/>
  <c r="F13190" i="1"/>
  <c r="J13189" i="1"/>
  <c r="K13189" i="1" s="1"/>
  <c r="H13189" i="1"/>
  <c r="H13174" i="1" s="1"/>
  <c r="H13159" i="1" s="1"/>
  <c r="H13144" i="1" s="1"/>
  <c r="H13129" i="1" s="1"/>
  <c r="H13114" i="1" s="1"/>
  <c r="H13099" i="1" s="1"/>
  <c r="H13084" i="1" s="1"/>
  <c r="H13069" i="1" s="1"/>
  <c r="H13054" i="1" s="1"/>
  <c r="H13039" i="1" s="1"/>
  <c r="H13024" i="1" s="1"/>
  <c r="H13009" i="1" s="1"/>
  <c r="H12994" i="1" s="1"/>
  <c r="H12979" i="1" s="1"/>
  <c r="H12964" i="1" s="1"/>
  <c r="H12949" i="1" s="1"/>
  <c r="H12934" i="1" s="1"/>
  <c r="H12919" i="1" s="1"/>
  <c r="H12904" i="1" s="1"/>
  <c r="H12889" i="1" s="1"/>
  <c r="H12874" i="1" s="1"/>
  <c r="F13189" i="1"/>
  <c r="J13188" i="1"/>
  <c r="L13188" i="1" s="1"/>
  <c r="F13188" i="1"/>
  <c r="L13190" i="1" s="1"/>
  <c r="M13187" i="1"/>
  <c r="K13187" i="1"/>
  <c r="J13187" i="1"/>
  <c r="F13187" i="1"/>
  <c r="L13187" i="1" s="1"/>
  <c r="K13186" i="1"/>
  <c r="M13186" i="1" s="1"/>
  <c r="J13186" i="1"/>
  <c r="F13186" i="1"/>
  <c r="J13185" i="1"/>
  <c r="K13185" i="1" s="1"/>
  <c r="F13185" i="1"/>
  <c r="J13184" i="1"/>
  <c r="L13184" i="1" s="1"/>
  <c r="F13184" i="1"/>
  <c r="L13186" i="1" s="1"/>
  <c r="M13183" i="1"/>
  <c r="K13183" i="1"/>
  <c r="J13183" i="1"/>
  <c r="F13183" i="1"/>
  <c r="L13183" i="1" s="1"/>
  <c r="K13182" i="1"/>
  <c r="M13182" i="1" s="1"/>
  <c r="J13182" i="1"/>
  <c r="F13182" i="1"/>
  <c r="J13181" i="1"/>
  <c r="K13181" i="1" s="1"/>
  <c r="H13181" i="1"/>
  <c r="H13166" i="1" s="1"/>
  <c r="H13151" i="1" s="1"/>
  <c r="H13136" i="1" s="1"/>
  <c r="H13121" i="1" s="1"/>
  <c r="H13106" i="1" s="1"/>
  <c r="F13181" i="1"/>
  <c r="J13180" i="1"/>
  <c r="L13180" i="1" s="1"/>
  <c r="F13180" i="1"/>
  <c r="L13182" i="1" s="1"/>
  <c r="M13179" i="1"/>
  <c r="K13179" i="1"/>
  <c r="J13179" i="1"/>
  <c r="F13179" i="1"/>
  <c r="L13179" i="1" s="1"/>
  <c r="K13178" i="1"/>
  <c r="M13178" i="1" s="1"/>
  <c r="J13178" i="1"/>
  <c r="F13178" i="1"/>
  <c r="J13177" i="1"/>
  <c r="K13177" i="1" s="1"/>
  <c r="H13177" i="1"/>
  <c r="H13162" i="1" s="1"/>
  <c r="H13147" i="1" s="1"/>
  <c r="H13132" i="1" s="1"/>
  <c r="H13117" i="1" s="1"/>
  <c r="H13102" i="1" s="1"/>
  <c r="F13177" i="1"/>
  <c r="J13176" i="1"/>
  <c r="L13176" i="1" s="1"/>
  <c r="F13176" i="1"/>
  <c r="L13178" i="1" s="1"/>
  <c r="M13175" i="1"/>
  <c r="K13175" i="1"/>
  <c r="J13175" i="1"/>
  <c r="F13175" i="1"/>
  <c r="L13175" i="1" s="1"/>
  <c r="K13174" i="1"/>
  <c r="M13174" i="1" s="1"/>
  <c r="J13174" i="1"/>
  <c r="F13174" i="1"/>
  <c r="J13173" i="1"/>
  <c r="K13173" i="1" s="1"/>
  <c r="H13173" i="1"/>
  <c r="H13158" i="1" s="1"/>
  <c r="H13143" i="1" s="1"/>
  <c r="H13128" i="1" s="1"/>
  <c r="F13173" i="1"/>
  <c r="J13172" i="1"/>
  <c r="L13172" i="1" s="1"/>
  <c r="F13172" i="1"/>
  <c r="L13174" i="1" s="1"/>
  <c r="M13171" i="1"/>
  <c r="K13171" i="1"/>
  <c r="J13171" i="1"/>
  <c r="F13171" i="1"/>
  <c r="L13171" i="1" s="1"/>
  <c r="K13170" i="1"/>
  <c r="M13170" i="1" s="1"/>
  <c r="J13170" i="1"/>
  <c r="F13170" i="1"/>
  <c r="J13169" i="1"/>
  <c r="K13169" i="1" s="1"/>
  <c r="F13169" i="1"/>
  <c r="J13168" i="1"/>
  <c r="L13168" i="1" s="1"/>
  <c r="F13168" i="1"/>
  <c r="L13170" i="1" s="1"/>
  <c r="M13167" i="1"/>
  <c r="K13167" i="1"/>
  <c r="J13167" i="1"/>
  <c r="F13167" i="1"/>
  <c r="L13167" i="1" s="1"/>
  <c r="K13166" i="1"/>
  <c r="M13166" i="1" s="1"/>
  <c r="J13166" i="1"/>
  <c r="F13166" i="1"/>
  <c r="J13165" i="1"/>
  <c r="K13165" i="1" s="1"/>
  <c r="H13165" i="1"/>
  <c r="H13150" i="1" s="1"/>
  <c r="H13135" i="1" s="1"/>
  <c r="H13120" i="1" s="1"/>
  <c r="H13105" i="1" s="1"/>
  <c r="H13090" i="1" s="1"/>
  <c r="H13075" i="1" s="1"/>
  <c r="H13045" i="1" s="1"/>
  <c r="H13030" i="1" s="1"/>
  <c r="F13165" i="1"/>
  <c r="J13164" i="1"/>
  <c r="L13164" i="1" s="1"/>
  <c r="F13164" i="1"/>
  <c r="L13166" i="1" s="1"/>
  <c r="M13163" i="1"/>
  <c r="K13163" i="1"/>
  <c r="J13163" i="1"/>
  <c r="F13163" i="1"/>
  <c r="L13163" i="1" s="1"/>
  <c r="K13162" i="1"/>
  <c r="M13162" i="1" s="1"/>
  <c r="J13162" i="1"/>
  <c r="F13162" i="1"/>
  <c r="J13161" i="1"/>
  <c r="K13161" i="1" s="1"/>
  <c r="F13161" i="1"/>
  <c r="J13160" i="1"/>
  <c r="L13160" i="1" s="1"/>
  <c r="F13160" i="1"/>
  <c r="L13162" i="1" s="1"/>
  <c r="M13159" i="1"/>
  <c r="K13159" i="1"/>
  <c r="J13159" i="1"/>
  <c r="F13159" i="1"/>
  <c r="L13159" i="1" s="1"/>
  <c r="K13158" i="1"/>
  <c r="M13158" i="1" s="1"/>
  <c r="J13158" i="1"/>
  <c r="F13158" i="1"/>
  <c r="J13157" i="1"/>
  <c r="K13157" i="1" s="1"/>
  <c r="H13157" i="1"/>
  <c r="H13142" i="1" s="1"/>
  <c r="H13127" i="1" s="1"/>
  <c r="F13157" i="1"/>
  <c r="J13156" i="1"/>
  <c r="L13156" i="1" s="1"/>
  <c r="F13156" i="1"/>
  <c r="L13158" i="1" s="1"/>
  <c r="M13155" i="1"/>
  <c r="K13155" i="1"/>
  <c r="J13155" i="1"/>
  <c r="F13155" i="1"/>
  <c r="L13155" i="1" s="1"/>
  <c r="K13154" i="1"/>
  <c r="M13154" i="1" s="1"/>
  <c r="J13154" i="1"/>
  <c r="F13154" i="1"/>
  <c r="J13153" i="1"/>
  <c r="K13153" i="1" s="1"/>
  <c r="H13153" i="1"/>
  <c r="H13138" i="1" s="1"/>
  <c r="H13123" i="1" s="1"/>
  <c r="H13108" i="1" s="1"/>
  <c r="H13093" i="1" s="1"/>
  <c r="H13078" i="1" s="1"/>
  <c r="F13153" i="1"/>
  <c r="J13152" i="1"/>
  <c r="L13152" i="1" s="1"/>
  <c r="F13152" i="1"/>
  <c r="L13154" i="1" s="1"/>
  <c r="M13151" i="1"/>
  <c r="K13151" i="1"/>
  <c r="J13151" i="1"/>
  <c r="F13151" i="1"/>
  <c r="L13151" i="1" s="1"/>
  <c r="K13150" i="1"/>
  <c r="M13150" i="1" s="1"/>
  <c r="J13150" i="1"/>
  <c r="F13150" i="1"/>
  <c r="J13149" i="1"/>
  <c r="K13149" i="1" s="1"/>
  <c r="H13149" i="1"/>
  <c r="F13149" i="1"/>
  <c r="J13148" i="1"/>
  <c r="L13148" i="1" s="1"/>
  <c r="F13148" i="1"/>
  <c r="L13150" i="1" s="1"/>
  <c r="M13147" i="1"/>
  <c r="K13147" i="1"/>
  <c r="J13147" i="1"/>
  <c r="F13147" i="1"/>
  <c r="L13147" i="1" s="1"/>
  <c r="K13146" i="1"/>
  <c r="M13146" i="1" s="1"/>
  <c r="J13146" i="1"/>
  <c r="F13146" i="1"/>
  <c r="J13145" i="1"/>
  <c r="K13145" i="1" s="1"/>
  <c r="F13145" i="1"/>
  <c r="J13144" i="1"/>
  <c r="L13144" i="1" s="1"/>
  <c r="F13144" i="1"/>
  <c r="L13146" i="1" s="1"/>
  <c r="M13143" i="1"/>
  <c r="J13143" i="1"/>
  <c r="K13143" i="1" s="1"/>
  <c r="F13143" i="1"/>
  <c r="L13143" i="1" s="1"/>
  <c r="K13142" i="1"/>
  <c r="M13142" i="1" s="1"/>
  <c r="J13142" i="1"/>
  <c r="F13142" i="1"/>
  <c r="J13141" i="1"/>
  <c r="K13141" i="1" s="1"/>
  <c r="F13141" i="1"/>
  <c r="J13140" i="1"/>
  <c r="L13140" i="1" s="1"/>
  <c r="F13140" i="1"/>
  <c r="L13142" i="1" s="1"/>
  <c r="J13139" i="1"/>
  <c r="K13139" i="1" s="1"/>
  <c r="M13139" i="1" s="1"/>
  <c r="F13139" i="1"/>
  <c r="L13139" i="1" s="1"/>
  <c r="K13138" i="1"/>
  <c r="M13138" i="1" s="1"/>
  <c r="J13138" i="1"/>
  <c r="F13138" i="1"/>
  <c r="J13137" i="1"/>
  <c r="K13137" i="1" s="1"/>
  <c r="F13137" i="1"/>
  <c r="J13136" i="1"/>
  <c r="L13136" i="1" s="1"/>
  <c r="F13136" i="1"/>
  <c r="L13138" i="1" s="1"/>
  <c r="J13135" i="1"/>
  <c r="K13135" i="1" s="1"/>
  <c r="F13135" i="1"/>
  <c r="L13135" i="1" s="1"/>
  <c r="M13135" i="1" s="1"/>
  <c r="L13134" i="1"/>
  <c r="K13134" i="1"/>
  <c r="M13134" i="1" s="1"/>
  <c r="J13134" i="1"/>
  <c r="F13134" i="1"/>
  <c r="K13133" i="1"/>
  <c r="J13133" i="1"/>
  <c r="L13133" i="1" s="1"/>
  <c r="F13133" i="1"/>
  <c r="K13132" i="1"/>
  <c r="J13132" i="1"/>
  <c r="F13132" i="1"/>
  <c r="K13131" i="1"/>
  <c r="J13131" i="1"/>
  <c r="F13131" i="1"/>
  <c r="J13130" i="1"/>
  <c r="F13130" i="1"/>
  <c r="L13132" i="1" s="1"/>
  <c r="M13132" i="1" s="1"/>
  <c r="K13129" i="1"/>
  <c r="J13129" i="1"/>
  <c r="F13129" i="1"/>
  <c r="L13131" i="1" s="1"/>
  <c r="M13131" i="1" s="1"/>
  <c r="K13128" i="1"/>
  <c r="J13128" i="1"/>
  <c r="F13128" i="1"/>
  <c r="K13127" i="1"/>
  <c r="J13127" i="1"/>
  <c r="F13127" i="1"/>
  <c r="J13126" i="1"/>
  <c r="F13126" i="1"/>
  <c r="L13128" i="1" s="1"/>
  <c r="M13128" i="1" s="1"/>
  <c r="K13125" i="1"/>
  <c r="J13125" i="1"/>
  <c r="L13125" i="1" s="1"/>
  <c r="F13125" i="1"/>
  <c r="L13127" i="1" s="1"/>
  <c r="M13127" i="1" s="1"/>
  <c r="K13124" i="1"/>
  <c r="J13124" i="1"/>
  <c r="F13124" i="1"/>
  <c r="K13123" i="1"/>
  <c r="J13123" i="1"/>
  <c r="F13123" i="1"/>
  <c r="J13122" i="1"/>
  <c r="F13122" i="1"/>
  <c r="L13124" i="1" s="1"/>
  <c r="M13124" i="1" s="1"/>
  <c r="K13121" i="1"/>
  <c r="J13121" i="1"/>
  <c r="F13121" i="1"/>
  <c r="L13123" i="1" s="1"/>
  <c r="M13123" i="1" s="1"/>
  <c r="K13120" i="1"/>
  <c r="J13120" i="1"/>
  <c r="F13120" i="1"/>
  <c r="K13119" i="1"/>
  <c r="J13119" i="1"/>
  <c r="H13119" i="1"/>
  <c r="F13119" i="1"/>
  <c r="J13118" i="1"/>
  <c r="F13118" i="1"/>
  <c r="L13120" i="1" s="1"/>
  <c r="M13120" i="1" s="1"/>
  <c r="K13117" i="1"/>
  <c r="J13117" i="1"/>
  <c r="F13117" i="1"/>
  <c r="L13119" i="1" s="1"/>
  <c r="M13119" i="1" s="1"/>
  <c r="K13116" i="1"/>
  <c r="J13116" i="1"/>
  <c r="F13116" i="1"/>
  <c r="L13115" i="1"/>
  <c r="M13115" i="1" s="1"/>
  <c r="K13115" i="1"/>
  <c r="J13115" i="1"/>
  <c r="F13115" i="1"/>
  <c r="J13114" i="1"/>
  <c r="F13114" i="1"/>
  <c r="L13116" i="1" s="1"/>
  <c r="M13116" i="1" s="1"/>
  <c r="K13113" i="1"/>
  <c r="J13113" i="1"/>
  <c r="L13113" i="1" s="1"/>
  <c r="F13113" i="1"/>
  <c r="M13112" i="1"/>
  <c r="L13112" i="1"/>
  <c r="K13112" i="1"/>
  <c r="J13112" i="1"/>
  <c r="F13112" i="1"/>
  <c r="J13111" i="1"/>
  <c r="F13111" i="1"/>
  <c r="J13110" i="1"/>
  <c r="L13110" i="1" s="1"/>
  <c r="F13110" i="1"/>
  <c r="K13109" i="1"/>
  <c r="J13109" i="1"/>
  <c r="F13109" i="1"/>
  <c r="J13108" i="1"/>
  <c r="F13108" i="1"/>
  <c r="K13107" i="1"/>
  <c r="J13107" i="1"/>
  <c r="F13107" i="1"/>
  <c r="L13109" i="1" s="1"/>
  <c r="M13109" i="1" s="1"/>
  <c r="K13106" i="1"/>
  <c r="J13106" i="1"/>
  <c r="F13106" i="1"/>
  <c r="L13105" i="1"/>
  <c r="M13105" i="1" s="1"/>
  <c r="K13105" i="1"/>
  <c r="J13105" i="1"/>
  <c r="F13105" i="1"/>
  <c r="J13104" i="1"/>
  <c r="H13104" i="1"/>
  <c r="F13104" i="1"/>
  <c r="L13106" i="1" s="1"/>
  <c r="M13106" i="1" s="1"/>
  <c r="K13103" i="1"/>
  <c r="M13103" i="1" s="1"/>
  <c r="J13103" i="1"/>
  <c r="L13103" i="1" s="1"/>
  <c r="F13103" i="1"/>
  <c r="M13102" i="1"/>
  <c r="K13102" i="1"/>
  <c r="J13102" i="1"/>
  <c r="F13102" i="1"/>
  <c r="L13102" i="1" s="1"/>
  <c r="K13101" i="1"/>
  <c r="M13101" i="1" s="1"/>
  <c r="J13101" i="1"/>
  <c r="F13101" i="1"/>
  <c r="J13100" i="1"/>
  <c r="K13100" i="1" s="1"/>
  <c r="F13100" i="1"/>
  <c r="J13099" i="1"/>
  <c r="L13099" i="1" s="1"/>
  <c r="F13099" i="1"/>
  <c r="L13101" i="1" s="1"/>
  <c r="M13098" i="1"/>
  <c r="K13098" i="1"/>
  <c r="J13098" i="1"/>
  <c r="H13098" i="1"/>
  <c r="F13098" i="1"/>
  <c r="L13098" i="1" s="1"/>
  <c r="K13097" i="1"/>
  <c r="J13097" i="1"/>
  <c r="H13097" i="1"/>
  <c r="H13082" i="1" s="1"/>
  <c r="H13067" i="1" s="1"/>
  <c r="H13052" i="1" s="1"/>
  <c r="H13037" i="1" s="1"/>
  <c r="H13022" i="1" s="1"/>
  <c r="H13007" i="1" s="1"/>
  <c r="F13097" i="1"/>
  <c r="J13096" i="1"/>
  <c r="K13096" i="1" s="1"/>
  <c r="H13096" i="1"/>
  <c r="H13081" i="1" s="1"/>
  <c r="H13066" i="1" s="1"/>
  <c r="H13051" i="1" s="1"/>
  <c r="H13036" i="1" s="1"/>
  <c r="H13021" i="1" s="1"/>
  <c r="H13006" i="1" s="1"/>
  <c r="H12991" i="1" s="1"/>
  <c r="F13096" i="1"/>
  <c r="J13095" i="1"/>
  <c r="H13095" i="1"/>
  <c r="F13095" i="1"/>
  <c r="L13097" i="1" s="1"/>
  <c r="M13094" i="1"/>
  <c r="K13094" i="1"/>
  <c r="J13094" i="1"/>
  <c r="F13094" i="1"/>
  <c r="L13094" i="1" s="1"/>
  <c r="L13093" i="1"/>
  <c r="K13093" i="1"/>
  <c r="M13093" i="1" s="1"/>
  <c r="J13093" i="1"/>
  <c r="F13093" i="1"/>
  <c r="L13092" i="1"/>
  <c r="J13092" i="1"/>
  <c r="K13092" i="1" s="1"/>
  <c r="F13092" i="1"/>
  <c r="J13091" i="1"/>
  <c r="F13091" i="1"/>
  <c r="K13090" i="1"/>
  <c r="J13090" i="1"/>
  <c r="F13090" i="1"/>
  <c r="J13089" i="1"/>
  <c r="H13089" i="1"/>
  <c r="F13089" i="1"/>
  <c r="K13088" i="1"/>
  <c r="J13088" i="1"/>
  <c r="H13088" i="1"/>
  <c r="F13088" i="1"/>
  <c r="L13090" i="1" s="1"/>
  <c r="M13090" i="1" s="1"/>
  <c r="K13087" i="1"/>
  <c r="J13087" i="1"/>
  <c r="H13087" i="1"/>
  <c r="H13072" i="1" s="1"/>
  <c r="H13057" i="1" s="1"/>
  <c r="H13042" i="1" s="1"/>
  <c r="H13027" i="1" s="1"/>
  <c r="H13012" i="1" s="1"/>
  <c r="H12997" i="1" s="1"/>
  <c r="H12982" i="1" s="1"/>
  <c r="H12967" i="1" s="1"/>
  <c r="H12952" i="1" s="1"/>
  <c r="F13087" i="1"/>
  <c r="L13086" i="1"/>
  <c r="M13086" i="1" s="1"/>
  <c r="K13086" i="1"/>
  <c r="J13086" i="1"/>
  <c r="F13086" i="1"/>
  <c r="J13085" i="1"/>
  <c r="F13085" i="1"/>
  <c r="L13087" i="1" s="1"/>
  <c r="M13087" i="1" s="1"/>
  <c r="K13084" i="1"/>
  <c r="J13084" i="1"/>
  <c r="L13084" i="1" s="1"/>
  <c r="F13084" i="1"/>
  <c r="K13083" i="1"/>
  <c r="J13083" i="1"/>
  <c r="H13083" i="1"/>
  <c r="H13068" i="1" s="1"/>
  <c r="H13053" i="1" s="1"/>
  <c r="F13083" i="1"/>
  <c r="L13082" i="1"/>
  <c r="M13082" i="1" s="1"/>
  <c r="K13082" i="1"/>
  <c r="J13082" i="1"/>
  <c r="F13082" i="1"/>
  <c r="J13081" i="1"/>
  <c r="F13081" i="1"/>
  <c r="L13083" i="1" s="1"/>
  <c r="M13083" i="1" s="1"/>
  <c r="K13080" i="1"/>
  <c r="J13080" i="1"/>
  <c r="L13080" i="1" s="1"/>
  <c r="H13080" i="1"/>
  <c r="F13080" i="1"/>
  <c r="K13079" i="1"/>
  <c r="J13079" i="1"/>
  <c r="F13079" i="1"/>
  <c r="L13079" i="1" s="1"/>
  <c r="M13079" i="1" s="1"/>
  <c r="K13078" i="1"/>
  <c r="J13078" i="1"/>
  <c r="F13078" i="1"/>
  <c r="J13077" i="1"/>
  <c r="K13077" i="1" s="1"/>
  <c r="F13077" i="1"/>
  <c r="J13076" i="1"/>
  <c r="H13076" i="1"/>
  <c r="F13076" i="1"/>
  <c r="L13078" i="1" s="1"/>
  <c r="M13075" i="1"/>
  <c r="K13075" i="1"/>
  <c r="J13075" i="1"/>
  <c r="F13075" i="1"/>
  <c r="L13075" i="1" s="1"/>
  <c r="K13074" i="1"/>
  <c r="M13074" i="1" s="1"/>
  <c r="J13074" i="1"/>
  <c r="H13074" i="1"/>
  <c r="F13074" i="1"/>
  <c r="L13073" i="1"/>
  <c r="J13073" i="1"/>
  <c r="K13073" i="1" s="1"/>
  <c r="H13073" i="1"/>
  <c r="F13073" i="1"/>
  <c r="J13072" i="1"/>
  <c r="F13072" i="1"/>
  <c r="L13074" i="1" s="1"/>
  <c r="M13071" i="1"/>
  <c r="K13071" i="1"/>
  <c r="J13071" i="1"/>
  <c r="F13071" i="1"/>
  <c r="L13071" i="1" s="1"/>
  <c r="K13070" i="1"/>
  <c r="J13070" i="1"/>
  <c r="F13070" i="1"/>
  <c r="L13069" i="1"/>
  <c r="J13069" i="1"/>
  <c r="K13069" i="1" s="1"/>
  <c r="F13069" i="1"/>
  <c r="J13068" i="1"/>
  <c r="F13068" i="1"/>
  <c r="L13070" i="1" s="1"/>
  <c r="M13067" i="1"/>
  <c r="K13067" i="1"/>
  <c r="J13067" i="1"/>
  <c r="F13067" i="1"/>
  <c r="L13067" i="1" s="1"/>
  <c r="L13066" i="1"/>
  <c r="K13066" i="1"/>
  <c r="M13066" i="1" s="1"/>
  <c r="J13066" i="1"/>
  <c r="F13066" i="1"/>
  <c r="L13065" i="1"/>
  <c r="J13065" i="1"/>
  <c r="K13065" i="1" s="1"/>
  <c r="M13065" i="1" s="1"/>
  <c r="H13065" i="1"/>
  <c r="H13050" i="1" s="1"/>
  <c r="H13035" i="1" s="1"/>
  <c r="H13020" i="1" s="1"/>
  <c r="H13005" i="1" s="1"/>
  <c r="F13065" i="1"/>
  <c r="J13064" i="1"/>
  <c r="F13064" i="1"/>
  <c r="L13063" i="1"/>
  <c r="M13063" i="1" s="1"/>
  <c r="K13063" i="1"/>
  <c r="J13063" i="1"/>
  <c r="F13063" i="1"/>
  <c r="J13062" i="1"/>
  <c r="K13062" i="1" s="1"/>
  <c r="F13062" i="1"/>
  <c r="J13061" i="1"/>
  <c r="H13061" i="1"/>
  <c r="F13061" i="1"/>
  <c r="M13060" i="1"/>
  <c r="K13060" i="1"/>
  <c r="J13060" i="1"/>
  <c r="F13060" i="1"/>
  <c r="L13060" i="1" s="1"/>
  <c r="L13059" i="1"/>
  <c r="K13059" i="1"/>
  <c r="J13059" i="1"/>
  <c r="H13059" i="1"/>
  <c r="H13044" i="1" s="1"/>
  <c r="H13029" i="1" s="1"/>
  <c r="F13059" i="1"/>
  <c r="L13058" i="1"/>
  <c r="J13058" i="1"/>
  <c r="K13058" i="1" s="1"/>
  <c r="H13058" i="1"/>
  <c r="H13043" i="1" s="1"/>
  <c r="H13028" i="1" s="1"/>
  <c r="H13013" i="1" s="1"/>
  <c r="H12998" i="1" s="1"/>
  <c r="H12983" i="1" s="1"/>
  <c r="H12968" i="1" s="1"/>
  <c r="F13058" i="1"/>
  <c r="J13057" i="1"/>
  <c r="F13057" i="1"/>
  <c r="M13056" i="1"/>
  <c r="K13056" i="1"/>
  <c r="J13056" i="1"/>
  <c r="F13056" i="1"/>
  <c r="L13056" i="1" s="1"/>
  <c r="K13055" i="1"/>
  <c r="J13055" i="1"/>
  <c r="F13055" i="1"/>
  <c r="J13054" i="1"/>
  <c r="F13054" i="1"/>
  <c r="J13053" i="1"/>
  <c r="F13053" i="1"/>
  <c r="L13055" i="1" s="1"/>
  <c r="K13052" i="1"/>
  <c r="J13052" i="1"/>
  <c r="F13052" i="1"/>
  <c r="L13052" i="1" s="1"/>
  <c r="M13052" i="1" s="1"/>
  <c r="K13051" i="1"/>
  <c r="J13051" i="1"/>
  <c r="F13051" i="1"/>
  <c r="J13050" i="1"/>
  <c r="K13050" i="1" s="1"/>
  <c r="F13050" i="1"/>
  <c r="J13049" i="1"/>
  <c r="H13049" i="1"/>
  <c r="F13049" i="1"/>
  <c r="L13051" i="1" s="1"/>
  <c r="J13048" i="1"/>
  <c r="K13048" i="1" s="1"/>
  <c r="H13048" i="1"/>
  <c r="F13048" i="1"/>
  <c r="J13047" i="1"/>
  <c r="L13047" i="1" s="1"/>
  <c r="F13047" i="1"/>
  <c r="J13046" i="1"/>
  <c r="K13046" i="1" s="1"/>
  <c r="H13046" i="1"/>
  <c r="F13046" i="1"/>
  <c r="J13045" i="1"/>
  <c r="F13045" i="1"/>
  <c r="M13044" i="1"/>
  <c r="L13044" i="1"/>
  <c r="J13044" i="1"/>
  <c r="K13044" i="1" s="1"/>
  <c r="F13044" i="1"/>
  <c r="K13043" i="1"/>
  <c r="J13043" i="1"/>
  <c r="F13043" i="1"/>
  <c r="J13042" i="1"/>
  <c r="K13042" i="1" s="1"/>
  <c r="F13042" i="1"/>
  <c r="J13041" i="1"/>
  <c r="F13041" i="1"/>
  <c r="J13040" i="1"/>
  <c r="K13040" i="1" s="1"/>
  <c r="M13040" i="1" s="1"/>
  <c r="F13040" i="1"/>
  <c r="L13040" i="1" s="1"/>
  <c r="K13039" i="1"/>
  <c r="J13039" i="1"/>
  <c r="L13039" i="1" s="1"/>
  <c r="F13039" i="1"/>
  <c r="J13038" i="1"/>
  <c r="K13038" i="1" s="1"/>
  <c r="H13038" i="1"/>
  <c r="F13038" i="1"/>
  <c r="L13038" i="1" s="1"/>
  <c r="J13037" i="1"/>
  <c r="F13037" i="1"/>
  <c r="L13036" i="1"/>
  <c r="J13036" i="1"/>
  <c r="K13036" i="1" s="1"/>
  <c r="F13036" i="1"/>
  <c r="L13035" i="1"/>
  <c r="K13035" i="1"/>
  <c r="M13035" i="1" s="1"/>
  <c r="J13035" i="1"/>
  <c r="F13035" i="1"/>
  <c r="J13034" i="1"/>
  <c r="H13034" i="1"/>
  <c r="F13034" i="1"/>
  <c r="J13033" i="1"/>
  <c r="H13033" i="1"/>
  <c r="F13033" i="1"/>
  <c r="J13032" i="1"/>
  <c r="K13032" i="1" s="1"/>
  <c r="M13032" i="1" s="1"/>
  <c r="F13032" i="1"/>
  <c r="J13031" i="1"/>
  <c r="L13031" i="1" s="1"/>
  <c r="F13031" i="1"/>
  <c r="J13030" i="1"/>
  <c r="F13030" i="1"/>
  <c r="L13032" i="1" s="1"/>
  <c r="J13029" i="1"/>
  <c r="K13029" i="1" s="1"/>
  <c r="F13029" i="1"/>
  <c r="L13029" i="1" s="1"/>
  <c r="M13029" i="1" s="1"/>
  <c r="L13028" i="1"/>
  <c r="J13028" i="1"/>
  <c r="K13028" i="1" s="1"/>
  <c r="M13028" i="1" s="1"/>
  <c r="F13028" i="1"/>
  <c r="L13027" i="1"/>
  <c r="J13027" i="1"/>
  <c r="K13027" i="1" s="1"/>
  <c r="F13027" i="1"/>
  <c r="J13026" i="1"/>
  <c r="F13026" i="1"/>
  <c r="J13025" i="1"/>
  <c r="K13025" i="1" s="1"/>
  <c r="M13025" i="1" s="1"/>
  <c r="F13025" i="1"/>
  <c r="L13025" i="1" s="1"/>
  <c r="J13024" i="1"/>
  <c r="L13024" i="1" s="1"/>
  <c r="F13024" i="1"/>
  <c r="J13023" i="1"/>
  <c r="K13023" i="1" s="1"/>
  <c r="H13023" i="1"/>
  <c r="H13008" i="1" s="1"/>
  <c r="H12993" i="1" s="1"/>
  <c r="H12978" i="1" s="1"/>
  <c r="H12963" i="1" s="1"/>
  <c r="H12948" i="1" s="1"/>
  <c r="H12933" i="1" s="1"/>
  <c r="H12918" i="1" s="1"/>
  <c r="H12903" i="1" s="1"/>
  <c r="H12888" i="1" s="1"/>
  <c r="H12873" i="1" s="1"/>
  <c r="F13023" i="1"/>
  <c r="L13023" i="1" s="1"/>
  <c r="J13022" i="1"/>
  <c r="F13022" i="1"/>
  <c r="J13021" i="1"/>
  <c r="K13021" i="1" s="1"/>
  <c r="F13021" i="1"/>
  <c r="L13021" i="1" s="1"/>
  <c r="M13021" i="1" s="1"/>
  <c r="L13020" i="1"/>
  <c r="K13020" i="1"/>
  <c r="J13020" i="1"/>
  <c r="F13020" i="1"/>
  <c r="J13019" i="1"/>
  <c r="K13019" i="1" s="1"/>
  <c r="H13019" i="1"/>
  <c r="F13019" i="1"/>
  <c r="L13018" i="1"/>
  <c r="J13018" i="1"/>
  <c r="K13018" i="1" s="1"/>
  <c r="H13018" i="1"/>
  <c r="F13018" i="1"/>
  <c r="J13017" i="1"/>
  <c r="K13017" i="1" s="1"/>
  <c r="H13017" i="1"/>
  <c r="F13017" i="1"/>
  <c r="L13019" i="1" s="1"/>
  <c r="J13016" i="1"/>
  <c r="L13016" i="1" s="1"/>
  <c r="H13016" i="1"/>
  <c r="F13016" i="1"/>
  <c r="J13015" i="1"/>
  <c r="K13015" i="1" s="1"/>
  <c r="F13015" i="1"/>
  <c r="K13014" i="1"/>
  <c r="J13014" i="1"/>
  <c r="F13014" i="1"/>
  <c r="K13013" i="1"/>
  <c r="J13013" i="1"/>
  <c r="L13013" i="1" s="1"/>
  <c r="F13013" i="1"/>
  <c r="J13012" i="1"/>
  <c r="K13012" i="1" s="1"/>
  <c r="F13012" i="1"/>
  <c r="L13012" i="1" s="1"/>
  <c r="J13011" i="1"/>
  <c r="K13011" i="1" s="1"/>
  <c r="F13011" i="1"/>
  <c r="M13010" i="1"/>
  <c r="J13010" i="1"/>
  <c r="K13010" i="1" s="1"/>
  <c r="F13010" i="1"/>
  <c r="L13010" i="1" s="1"/>
  <c r="L13009" i="1"/>
  <c r="J13009" i="1"/>
  <c r="K13009" i="1" s="1"/>
  <c r="M13009" i="1" s="1"/>
  <c r="F13009" i="1"/>
  <c r="L13008" i="1"/>
  <c r="J13008" i="1"/>
  <c r="K13008" i="1" s="1"/>
  <c r="F13008" i="1"/>
  <c r="L13007" i="1"/>
  <c r="J13007" i="1"/>
  <c r="K13007" i="1" s="1"/>
  <c r="F13007" i="1"/>
  <c r="L13006" i="1"/>
  <c r="J13006" i="1"/>
  <c r="K13006" i="1" s="1"/>
  <c r="F13006" i="1"/>
  <c r="L13005" i="1"/>
  <c r="K13005" i="1"/>
  <c r="J13005" i="1"/>
  <c r="F13005" i="1"/>
  <c r="J13004" i="1"/>
  <c r="H13004" i="1"/>
  <c r="F13004" i="1"/>
  <c r="J13003" i="1"/>
  <c r="K13003" i="1" s="1"/>
  <c r="H13003" i="1"/>
  <c r="F13003" i="1"/>
  <c r="L13002" i="1"/>
  <c r="J13002" i="1"/>
  <c r="K13002" i="1" s="1"/>
  <c r="M13002" i="1" s="1"/>
  <c r="H13002" i="1"/>
  <c r="F13002" i="1"/>
  <c r="J13001" i="1"/>
  <c r="K13001" i="1" s="1"/>
  <c r="H13001" i="1"/>
  <c r="F13001" i="1"/>
  <c r="J13000" i="1"/>
  <c r="K13000" i="1" s="1"/>
  <c r="H13000" i="1"/>
  <c r="F13000" i="1"/>
  <c r="L13000" i="1" s="1"/>
  <c r="J12999" i="1"/>
  <c r="K12999" i="1" s="1"/>
  <c r="H12999" i="1"/>
  <c r="F12999" i="1"/>
  <c r="J12998" i="1"/>
  <c r="K12998" i="1" s="1"/>
  <c r="F12998" i="1"/>
  <c r="K12997" i="1"/>
  <c r="J12997" i="1"/>
  <c r="F12997" i="1"/>
  <c r="J12996" i="1"/>
  <c r="K12996" i="1" s="1"/>
  <c r="F12996" i="1"/>
  <c r="L12996" i="1" s="1"/>
  <c r="J12995" i="1"/>
  <c r="K12995" i="1" s="1"/>
  <c r="F12995" i="1"/>
  <c r="M12994" i="1"/>
  <c r="J12994" i="1"/>
  <c r="K12994" i="1" s="1"/>
  <c r="F12994" i="1"/>
  <c r="L12994" i="1" s="1"/>
  <c r="L12993" i="1"/>
  <c r="J12993" i="1"/>
  <c r="K12993" i="1" s="1"/>
  <c r="M12993" i="1" s="1"/>
  <c r="F12993" i="1"/>
  <c r="L12992" i="1"/>
  <c r="J12992" i="1"/>
  <c r="K12992" i="1" s="1"/>
  <c r="H12992" i="1"/>
  <c r="H12977" i="1" s="1"/>
  <c r="H12962" i="1" s="1"/>
  <c r="H12947" i="1" s="1"/>
  <c r="F12992" i="1"/>
  <c r="L12991" i="1"/>
  <c r="J12991" i="1"/>
  <c r="K12991" i="1" s="1"/>
  <c r="F12991" i="1"/>
  <c r="L12990" i="1"/>
  <c r="M12990" i="1" s="1"/>
  <c r="J12990" i="1"/>
  <c r="K12990" i="1" s="1"/>
  <c r="F12990" i="1"/>
  <c r="M12989" i="1"/>
  <c r="K12989" i="1"/>
  <c r="J12989" i="1"/>
  <c r="L12989" i="1" s="1"/>
  <c r="H12989" i="1"/>
  <c r="H12974" i="1" s="1"/>
  <c r="F12989" i="1"/>
  <c r="K12988" i="1"/>
  <c r="J12988" i="1"/>
  <c r="H12988" i="1"/>
  <c r="H12973" i="1" s="1"/>
  <c r="F12988" i="1"/>
  <c r="K12987" i="1"/>
  <c r="M12987" i="1" s="1"/>
  <c r="J12987" i="1"/>
  <c r="H12987" i="1"/>
  <c r="H12972" i="1" s="1"/>
  <c r="F12987" i="1"/>
  <c r="L12986" i="1"/>
  <c r="K12986" i="1"/>
  <c r="M12986" i="1" s="1"/>
  <c r="J12986" i="1"/>
  <c r="H12986" i="1"/>
  <c r="F12986" i="1"/>
  <c r="M12985" i="1"/>
  <c r="K12985" i="1"/>
  <c r="J12985" i="1"/>
  <c r="L12985" i="1" s="1"/>
  <c r="H12985" i="1"/>
  <c r="H12970" i="1" s="1"/>
  <c r="F12985" i="1"/>
  <c r="L12987" i="1" s="1"/>
  <c r="K12984" i="1"/>
  <c r="J12984" i="1"/>
  <c r="H12984" i="1"/>
  <c r="H12969" i="1" s="1"/>
  <c r="F12984" i="1"/>
  <c r="K12983" i="1"/>
  <c r="M12983" i="1" s="1"/>
  <c r="J12983" i="1"/>
  <c r="F12983" i="1"/>
  <c r="L12982" i="1"/>
  <c r="K12982" i="1"/>
  <c r="M12982" i="1" s="1"/>
  <c r="J12982" i="1"/>
  <c r="F12982" i="1"/>
  <c r="K12981" i="1"/>
  <c r="M12981" i="1" s="1"/>
  <c r="J12981" i="1"/>
  <c r="L12981" i="1" s="1"/>
  <c r="H12981" i="1"/>
  <c r="F12981" i="1"/>
  <c r="L12983" i="1" s="1"/>
  <c r="K12980" i="1"/>
  <c r="M12980" i="1" s="1"/>
  <c r="J12980" i="1"/>
  <c r="L12980" i="1" s="1"/>
  <c r="F12980" i="1"/>
  <c r="K12979" i="1"/>
  <c r="M12979" i="1" s="1"/>
  <c r="J12979" i="1"/>
  <c r="F12979" i="1"/>
  <c r="K12978" i="1"/>
  <c r="J12978" i="1"/>
  <c r="F12978" i="1"/>
  <c r="J12977" i="1"/>
  <c r="L12977" i="1" s="1"/>
  <c r="F12977" i="1"/>
  <c r="L12979" i="1" s="1"/>
  <c r="K12976" i="1"/>
  <c r="J12976" i="1"/>
  <c r="H12976" i="1"/>
  <c r="F12976" i="1"/>
  <c r="L12978" i="1" s="1"/>
  <c r="M12978" i="1" s="1"/>
  <c r="K12975" i="1"/>
  <c r="J12975" i="1"/>
  <c r="H12975" i="1"/>
  <c r="F12975" i="1"/>
  <c r="K12974" i="1"/>
  <c r="J12974" i="1"/>
  <c r="F12974" i="1"/>
  <c r="K12973" i="1"/>
  <c r="M12973" i="1" s="1"/>
  <c r="J12973" i="1"/>
  <c r="L12973" i="1" s="1"/>
  <c r="F12973" i="1"/>
  <c r="L12975" i="1" s="1"/>
  <c r="M12975" i="1" s="1"/>
  <c r="K12972" i="1"/>
  <c r="J12972" i="1"/>
  <c r="F12972" i="1"/>
  <c r="L12974" i="1" s="1"/>
  <c r="K12971" i="1"/>
  <c r="J12971" i="1"/>
  <c r="H12971" i="1"/>
  <c r="F12971" i="1"/>
  <c r="K12970" i="1"/>
  <c r="M12970" i="1" s="1"/>
  <c r="J12970" i="1"/>
  <c r="L12970" i="1" s="1"/>
  <c r="F12970" i="1"/>
  <c r="J12969" i="1"/>
  <c r="F12969" i="1"/>
  <c r="L12971" i="1" s="1"/>
  <c r="M12971" i="1" s="1"/>
  <c r="K12968" i="1"/>
  <c r="J12968" i="1"/>
  <c r="L12968" i="1" s="1"/>
  <c r="M12968" i="1" s="1"/>
  <c r="F12968" i="1"/>
  <c r="K12967" i="1"/>
  <c r="M12967" i="1" s="1"/>
  <c r="J12967" i="1"/>
  <c r="F12967" i="1"/>
  <c r="K12966" i="1"/>
  <c r="J12966" i="1"/>
  <c r="L12966" i="1" s="1"/>
  <c r="M12966" i="1" s="1"/>
  <c r="H12966" i="1"/>
  <c r="H12951" i="1" s="1"/>
  <c r="H12936" i="1" s="1"/>
  <c r="H12921" i="1" s="1"/>
  <c r="F12966" i="1"/>
  <c r="K12965" i="1"/>
  <c r="M12965" i="1" s="1"/>
  <c r="J12965" i="1"/>
  <c r="L12965" i="1" s="1"/>
  <c r="F12965" i="1"/>
  <c r="L12967" i="1" s="1"/>
  <c r="K12964" i="1"/>
  <c r="J12964" i="1"/>
  <c r="F12964" i="1"/>
  <c r="K12963" i="1"/>
  <c r="J12963" i="1"/>
  <c r="F12963" i="1"/>
  <c r="L12962" i="1"/>
  <c r="K12962" i="1"/>
  <c r="M12962" i="1" s="1"/>
  <c r="J12962" i="1"/>
  <c r="F12962" i="1"/>
  <c r="K12961" i="1"/>
  <c r="J12961" i="1"/>
  <c r="F12961" i="1"/>
  <c r="L12963" i="1" s="1"/>
  <c r="M12963" i="1" s="1"/>
  <c r="J12960" i="1"/>
  <c r="K12960" i="1" s="1"/>
  <c r="F12960" i="1"/>
  <c r="J12959" i="1"/>
  <c r="L12959" i="1" s="1"/>
  <c r="F12959" i="1"/>
  <c r="J12958" i="1"/>
  <c r="K12958" i="1" s="1"/>
  <c r="F12958" i="1"/>
  <c r="M12957" i="1"/>
  <c r="K12957" i="1"/>
  <c r="J12957" i="1"/>
  <c r="F12957" i="1"/>
  <c r="L12957" i="1" s="1"/>
  <c r="K12956" i="1"/>
  <c r="J12956" i="1"/>
  <c r="L12956" i="1" s="1"/>
  <c r="F12956" i="1"/>
  <c r="K12955" i="1"/>
  <c r="J12955" i="1"/>
  <c r="F12955" i="1"/>
  <c r="J12954" i="1"/>
  <c r="F12954" i="1"/>
  <c r="J12953" i="1"/>
  <c r="L12953" i="1" s="1"/>
  <c r="F12953" i="1"/>
  <c r="J12952" i="1"/>
  <c r="F12952" i="1"/>
  <c r="L12951" i="1"/>
  <c r="K12951" i="1"/>
  <c r="M12951" i="1" s="1"/>
  <c r="J12951" i="1"/>
  <c r="F12951" i="1"/>
  <c r="K12950" i="1"/>
  <c r="J12950" i="1"/>
  <c r="L12950" i="1" s="1"/>
  <c r="F12950" i="1"/>
  <c r="J12949" i="1"/>
  <c r="K12949" i="1" s="1"/>
  <c r="F12949" i="1"/>
  <c r="J12948" i="1"/>
  <c r="K12948" i="1" s="1"/>
  <c r="F12948" i="1"/>
  <c r="L12948" i="1" s="1"/>
  <c r="M12948" i="1" s="1"/>
  <c r="K12947" i="1"/>
  <c r="J12947" i="1"/>
  <c r="L12947" i="1" s="1"/>
  <c r="M12947" i="1" s="1"/>
  <c r="F12947" i="1"/>
  <c r="L12949" i="1" s="1"/>
  <c r="J12946" i="1"/>
  <c r="L12946" i="1" s="1"/>
  <c r="H12946" i="1"/>
  <c r="H12931" i="1" s="1"/>
  <c r="F12946" i="1"/>
  <c r="J12945" i="1"/>
  <c r="K12945" i="1" s="1"/>
  <c r="H12945" i="1"/>
  <c r="H12930" i="1" s="1"/>
  <c r="F12945" i="1"/>
  <c r="L12944" i="1"/>
  <c r="J12944" i="1"/>
  <c r="K12944" i="1" s="1"/>
  <c r="M12944" i="1" s="1"/>
  <c r="H12944" i="1"/>
  <c r="F12944" i="1"/>
  <c r="L12943" i="1"/>
  <c r="K12943" i="1"/>
  <c r="J12943" i="1"/>
  <c r="H12943" i="1"/>
  <c r="F12943" i="1"/>
  <c r="L12945" i="1" s="1"/>
  <c r="K12942" i="1"/>
  <c r="J12942" i="1"/>
  <c r="L12942" i="1" s="1"/>
  <c r="H12942" i="1"/>
  <c r="H12927" i="1" s="1"/>
  <c r="F12942" i="1"/>
  <c r="J12941" i="1"/>
  <c r="K12941" i="1" s="1"/>
  <c r="H12941" i="1"/>
  <c r="F12941" i="1"/>
  <c r="J12940" i="1"/>
  <c r="H12940" i="1"/>
  <c r="F12940" i="1"/>
  <c r="J12939" i="1"/>
  <c r="K12939" i="1" s="1"/>
  <c r="M12939" i="1" s="1"/>
  <c r="H12939" i="1"/>
  <c r="F12939" i="1"/>
  <c r="L12939" i="1" s="1"/>
  <c r="J12938" i="1"/>
  <c r="L12938" i="1" s="1"/>
  <c r="H12938" i="1"/>
  <c r="H12923" i="1" s="1"/>
  <c r="H12908" i="1" s="1"/>
  <c r="H12893" i="1" s="1"/>
  <c r="H12878" i="1" s="1"/>
  <c r="H12863" i="1" s="1"/>
  <c r="F12938" i="1"/>
  <c r="L12937" i="1"/>
  <c r="J12937" i="1"/>
  <c r="K12937" i="1" s="1"/>
  <c r="H12937" i="1"/>
  <c r="H12922" i="1" s="1"/>
  <c r="H12907" i="1" s="1"/>
  <c r="H12892" i="1" s="1"/>
  <c r="F12937" i="1"/>
  <c r="L12936" i="1"/>
  <c r="J12936" i="1"/>
  <c r="K12936" i="1" s="1"/>
  <c r="M12936" i="1" s="1"/>
  <c r="F12936" i="1"/>
  <c r="K12935" i="1"/>
  <c r="M12935" i="1" s="1"/>
  <c r="J12935" i="1"/>
  <c r="L12935" i="1" s="1"/>
  <c r="F12935" i="1"/>
  <c r="L12934" i="1"/>
  <c r="K12934" i="1"/>
  <c r="J12934" i="1"/>
  <c r="F12934" i="1"/>
  <c r="L12933" i="1"/>
  <c r="J12933" i="1"/>
  <c r="K12933" i="1" s="1"/>
  <c r="F12933" i="1"/>
  <c r="J12932" i="1"/>
  <c r="K12932" i="1" s="1"/>
  <c r="F12932" i="1"/>
  <c r="J12931" i="1"/>
  <c r="L12931" i="1" s="1"/>
  <c r="F12931" i="1"/>
  <c r="K12930" i="1"/>
  <c r="J12930" i="1"/>
  <c r="L12930" i="1" s="1"/>
  <c r="F12930" i="1"/>
  <c r="J12929" i="1"/>
  <c r="K12929" i="1" s="1"/>
  <c r="H12929" i="1"/>
  <c r="F12929" i="1"/>
  <c r="J12928" i="1"/>
  <c r="H12928" i="1"/>
  <c r="F12928" i="1"/>
  <c r="J12927" i="1"/>
  <c r="K12927" i="1" s="1"/>
  <c r="M12927" i="1" s="1"/>
  <c r="F12927" i="1"/>
  <c r="L12926" i="1"/>
  <c r="K12926" i="1"/>
  <c r="J12926" i="1"/>
  <c r="H12926" i="1"/>
  <c r="H12911" i="1" s="1"/>
  <c r="F12926" i="1"/>
  <c r="J12925" i="1"/>
  <c r="K12925" i="1" s="1"/>
  <c r="H12925" i="1"/>
  <c r="F12925" i="1"/>
  <c r="L12927" i="1" s="1"/>
  <c r="J12924" i="1"/>
  <c r="K12924" i="1" s="1"/>
  <c r="H12924" i="1"/>
  <c r="F12924" i="1"/>
  <c r="K12923" i="1"/>
  <c r="M12923" i="1" s="1"/>
  <c r="J12923" i="1"/>
  <c r="L12923" i="1" s="1"/>
  <c r="F12923" i="1"/>
  <c r="L12922" i="1"/>
  <c r="K12922" i="1"/>
  <c r="M12922" i="1" s="1"/>
  <c r="J12922" i="1"/>
  <c r="F12922" i="1"/>
  <c r="L12921" i="1"/>
  <c r="J12921" i="1"/>
  <c r="K12921" i="1" s="1"/>
  <c r="F12921" i="1"/>
  <c r="J12920" i="1"/>
  <c r="K12920" i="1" s="1"/>
  <c r="F12920" i="1"/>
  <c r="J12919" i="1"/>
  <c r="L12919" i="1" s="1"/>
  <c r="F12919" i="1"/>
  <c r="K12918" i="1"/>
  <c r="J12918" i="1"/>
  <c r="L12918" i="1" s="1"/>
  <c r="F12918" i="1"/>
  <c r="J12917" i="1"/>
  <c r="K12917" i="1" s="1"/>
  <c r="F12917" i="1"/>
  <c r="K12916" i="1"/>
  <c r="M12916" i="1" s="1"/>
  <c r="J12916" i="1"/>
  <c r="F12916" i="1"/>
  <c r="J12915" i="1"/>
  <c r="L12915" i="1" s="1"/>
  <c r="F12915" i="1"/>
  <c r="K12914" i="1"/>
  <c r="J12914" i="1"/>
  <c r="L12914" i="1" s="1"/>
  <c r="M12914" i="1" s="1"/>
  <c r="F12914" i="1"/>
  <c r="L12916" i="1" s="1"/>
  <c r="L12913" i="1"/>
  <c r="K12913" i="1"/>
  <c r="M12913" i="1" s="1"/>
  <c r="J12913" i="1"/>
  <c r="F12913" i="1"/>
  <c r="K12912" i="1"/>
  <c r="J12912" i="1"/>
  <c r="F12912" i="1"/>
  <c r="L12911" i="1"/>
  <c r="M12911" i="1" s="1"/>
  <c r="J12911" i="1"/>
  <c r="K12911" i="1" s="1"/>
  <c r="F12911" i="1"/>
  <c r="L12910" i="1"/>
  <c r="K12910" i="1"/>
  <c r="M12910" i="1" s="1"/>
  <c r="J12910" i="1"/>
  <c r="H12910" i="1"/>
  <c r="F12910" i="1"/>
  <c r="K12909" i="1"/>
  <c r="J12909" i="1"/>
  <c r="L12909" i="1" s="1"/>
  <c r="H12909" i="1"/>
  <c r="F12909" i="1"/>
  <c r="J12908" i="1"/>
  <c r="K12908" i="1" s="1"/>
  <c r="F12908" i="1"/>
  <c r="L12907" i="1"/>
  <c r="K12907" i="1"/>
  <c r="J12907" i="1"/>
  <c r="F12907" i="1"/>
  <c r="K12906" i="1"/>
  <c r="J12906" i="1"/>
  <c r="L12906" i="1" s="1"/>
  <c r="M12906" i="1" s="1"/>
  <c r="H12906" i="1"/>
  <c r="H12891" i="1" s="1"/>
  <c r="F12906" i="1"/>
  <c r="J12905" i="1"/>
  <c r="L12905" i="1" s="1"/>
  <c r="F12905" i="1"/>
  <c r="L12904" i="1"/>
  <c r="J12904" i="1"/>
  <c r="K12904" i="1" s="1"/>
  <c r="M12904" i="1" s="1"/>
  <c r="F12904" i="1"/>
  <c r="K12903" i="1"/>
  <c r="J12903" i="1"/>
  <c r="L12903" i="1" s="1"/>
  <c r="M12903" i="1" s="1"/>
  <c r="F12903" i="1"/>
  <c r="J12902" i="1"/>
  <c r="L12902" i="1" s="1"/>
  <c r="H12902" i="1"/>
  <c r="F12902" i="1"/>
  <c r="K12901" i="1"/>
  <c r="M12901" i="1" s="1"/>
  <c r="J12901" i="1"/>
  <c r="L12901" i="1" s="1"/>
  <c r="H12901" i="1"/>
  <c r="F12901" i="1"/>
  <c r="J12900" i="1"/>
  <c r="K12900" i="1" s="1"/>
  <c r="H12900" i="1"/>
  <c r="F12900" i="1"/>
  <c r="K12899" i="1"/>
  <c r="J12899" i="1"/>
  <c r="L12899" i="1" s="1"/>
  <c r="H12899" i="1"/>
  <c r="F12899" i="1"/>
  <c r="L12898" i="1"/>
  <c r="K12898" i="1"/>
  <c r="J12898" i="1"/>
  <c r="F12898" i="1"/>
  <c r="J12897" i="1"/>
  <c r="L12897" i="1" s="1"/>
  <c r="F12897" i="1"/>
  <c r="J12896" i="1"/>
  <c r="L12896" i="1" s="1"/>
  <c r="F12896" i="1"/>
  <c r="J12895" i="1"/>
  <c r="F12895" i="1"/>
  <c r="L12894" i="1"/>
  <c r="K12894" i="1"/>
  <c r="M12894" i="1" s="1"/>
  <c r="J12894" i="1"/>
  <c r="F12894" i="1"/>
  <c r="K12893" i="1"/>
  <c r="J12893" i="1"/>
  <c r="F12893" i="1"/>
  <c r="J12892" i="1"/>
  <c r="F12892" i="1"/>
  <c r="J12891" i="1"/>
  <c r="K12891" i="1" s="1"/>
  <c r="M12891" i="1" s="1"/>
  <c r="F12891" i="1"/>
  <c r="L12891" i="1" s="1"/>
  <c r="K12890" i="1"/>
  <c r="J12890" i="1"/>
  <c r="L12890" i="1" s="1"/>
  <c r="F12890" i="1"/>
  <c r="K12889" i="1"/>
  <c r="J12889" i="1"/>
  <c r="F12889" i="1"/>
  <c r="J12888" i="1"/>
  <c r="F12888" i="1"/>
  <c r="J12887" i="1"/>
  <c r="K12887" i="1" s="1"/>
  <c r="M12887" i="1" s="1"/>
  <c r="H12887" i="1"/>
  <c r="F12887" i="1"/>
  <c r="L12887" i="1" s="1"/>
  <c r="J12886" i="1"/>
  <c r="L12886" i="1" s="1"/>
  <c r="H12886" i="1"/>
  <c r="F12886" i="1"/>
  <c r="K12885" i="1"/>
  <c r="J12885" i="1"/>
  <c r="H12885" i="1"/>
  <c r="H12870" i="1" s="1"/>
  <c r="F12885" i="1"/>
  <c r="J12884" i="1"/>
  <c r="H12884" i="1"/>
  <c r="F12884" i="1"/>
  <c r="J12883" i="1"/>
  <c r="K12883" i="1" s="1"/>
  <c r="H12883" i="1"/>
  <c r="F12883" i="1"/>
  <c r="L12883" i="1" s="1"/>
  <c r="J12882" i="1"/>
  <c r="L12882" i="1" s="1"/>
  <c r="H12882" i="1"/>
  <c r="F12882" i="1"/>
  <c r="K12881" i="1"/>
  <c r="J12881" i="1"/>
  <c r="H12881" i="1"/>
  <c r="H12866" i="1" s="1"/>
  <c r="H12851" i="1" s="1"/>
  <c r="H12836" i="1" s="1"/>
  <c r="H12821" i="1" s="1"/>
  <c r="H12806" i="1" s="1"/>
  <c r="H12791" i="1" s="1"/>
  <c r="H12776" i="1" s="1"/>
  <c r="H12761" i="1" s="1"/>
  <c r="H12746" i="1" s="1"/>
  <c r="H12731" i="1" s="1"/>
  <c r="H12716" i="1" s="1"/>
  <c r="F12881" i="1"/>
  <c r="J12880" i="1"/>
  <c r="H12880" i="1"/>
  <c r="F12880" i="1"/>
  <c r="J12879" i="1"/>
  <c r="K12879" i="1" s="1"/>
  <c r="H12879" i="1"/>
  <c r="F12879" i="1"/>
  <c r="L12879" i="1" s="1"/>
  <c r="J12878" i="1"/>
  <c r="F12878" i="1"/>
  <c r="L12877" i="1"/>
  <c r="K12877" i="1"/>
  <c r="M12877" i="1" s="1"/>
  <c r="J12877" i="1"/>
  <c r="F12877" i="1"/>
  <c r="K12876" i="1"/>
  <c r="J12876" i="1"/>
  <c r="L12876" i="1" s="1"/>
  <c r="M12876" i="1" s="1"/>
  <c r="F12876" i="1"/>
  <c r="J12875" i="1"/>
  <c r="L12875" i="1" s="1"/>
  <c r="F12875" i="1"/>
  <c r="K12874" i="1"/>
  <c r="M12874" i="1" s="1"/>
  <c r="J12874" i="1"/>
  <c r="L12874" i="1" s="1"/>
  <c r="F12874" i="1"/>
  <c r="K12873" i="1"/>
  <c r="J12873" i="1"/>
  <c r="L12873" i="1" s="1"/>
  <c r="M12873" i="1" s="1"/>
  <c r="F12873" i="1"/>
  <c r="K12872" i="1"/>
  <c r="J12872" i="1"/>
  <c r="H12872" i="1"/>
  <c r="F12872" i="1"/>
  <c r="J12871" i="1"/>
  <c r="L12871" i="1" s="1"/>
  <c r="H12871" i="1"/>
  <c r="H12856" i="1" s="1"/>
  <c r="F12871" i="1"/>
  <c r="K12870" i="1"/>
  <c r="J12870" i="1"/>
  <c r="L12870" i="1" s="1"/>
  <c r="F12870" i="1"/>
  <c r="L12872" i="1" s="1"/>
  <c r="K12869" i="1"/>
  <c r="J12869" i="1"/>
  <c r="L12869" i="1" s="1"/>
  <c r="M12869" i="1" s="1"/>
  <c r="H12869" i="1"/>
  <c r="H12854" i="1" s="1"/>
  <c r="H12839" i="1" s="1"/>
  <c r="H12824" i="1" s="1"/>
  <c r="H12809" i="1" s="1"/>
  <c r="H12794" i="1" s="1"/>
  <c r="H12779" i="1" s="1"/>
  <c r="H12764" i="1" s="1"/>
  <c r="H12749" i="1" s="1"/>
  <c r="H12734" i="1" s="1"/>
  <c r="F12869" i="1"/>
  <c r="K12868" i="1"/>
  <c r="M12868" i="1" s="1"/>
  <c r="J12868" i="1"/>
  <c r="H12868" i="1"/>
  <c r="F12868" i="1"/>
  <c r="J12867" i="1"/>
  <c r="L12867" i="1" s="1"/>
  <c r="H12867" i="1"/>
  <c r="H12852" i="1" s="1"/>
  <c r="H12837" i="1" s="1"/>
  <c r="H12822" i="1" s="1"/>
  <c r="H12807" i="1" s="1"/>
  <c r="F12867" i="1"/>
  <c r="K12866" i="1"/>
  <c r="M12866" i="1" s="1"/>
  <c r="J12866" i="1"/>
  <c r="L12866" i="1" s="1"/>
  <c r="F12866" i="1"/>
  <c r="L12868" i="1" s="1"/>
  <c r="K12865" i="1"/>
  <c r="J12865" i="1"/>
  <c r="L12865" i="1" s="1"/>
  <c r="M12865" i="1" s="1"/>
  <c r="H12865" i="1"/>
  <c r="H12850" i="1" s="1"/>
  <c r="H12835" i="1" s="1"/>
  <c r="H12820" i="1" s="1"/>
  <c r="H12805" i="1" s="1"/>
  <c r="H12790" i="1" s="1"/>
  <c r="H12775" i="1" s="1"/>
  <c r="H12760" i="1" s="1"/>
  <c r="F12865" i="1"/>
  <c r="K12864" i="1"/>
  <c r="J12864" i="1"/>
  <c r="H12864" i="1"/>
  <c r="F12864" i="1"/>
  <c r="J12863" i="1"/>
  <c r="F12863" i="1"/>
  <c r="K12862" i="1"/>
  <c r="M12862" i="1" s="1"/>
  <c r="J12862" i="1"/>
  <c r="L12862" i="1" s="1"/>
  <c r="H12862" i="1"/>
  <c r="F12862" i="1"/>
  <c r="L12864" i="1" s="1"/>
  <c r="K12861" i="1"/>
  <c r="J12861" i="1"/>
  <c r="L12861" i="1" s="1"/>
  <c r="M12861" i="1" s="1"/>
  <c r="F12861" i="1"/>
  <c r="K12860" i="1"/>
  <c r="M12860" i="1" s="1"/>
  <c r="J12860" i="1"/>
  <c r="L12860" i="1" s="1"/>
  <c r="F12860" i="1"/>
  <c r="K12859" i="1"/>
  <c r="M12859" i="1" s="1"/>
  <c r="J12859" i="1"/>
  <c r="L12859" i="1" s="1"/>
  <c r="F12859" i="1"/>
  <c r="J12858" i="1"/>
  <c r="K12858" i="1" s="1"/>
  <c r="F12858" i="1"/>
  <c r="J12857" i="1"/>
  <c r="L12857" i="1" s="1"/>
  <c r="H12857" i="1"/>
  <c r="F12857" i="1"/>
  <c r="K12856" i="1"/>
  <c r="J12856" i="1"/>
  <c r="L12856" i="1" s="1"/>
  <c r="F12856" i="1"/>
  <c r="L12858" i="1" s="1"/>
  <c r="K12855" i="1"/>
  <c r="J12855" i="1"/>
  <c r="L12855" i="1" s="1"/>
  <c r="M12855" i="1" s="1"/>
  <c r="H12855" i="1"/>
  <c r="F12855" i="1"/>
  <c r="K12854" i="1"/>
  <c r="M12854" i="1" s="1"/>
  <c r="J12854" i="1"/>
  <c r="F12854" i="1"/>
  <c r="J12853" i="1"/>
  <c r="L12853" i="1" s="1"/>
  <c r="F12853" i="1"/>
  <c r="K12852" i="1"/>
  <c r="J12852" i="1"/>
  <c r="L12852" i="1" s="1"/>
  <c r="F12852" i="1"/>
  <c r="L12854" i="1" s="1"/>
  <c r="K12851" i="1"/>
  <c r="J12851" i="1"/>
  <c r="L12851" i="1" s="1"/>
  <c r="M12851" i="1" s="1"/>
  <c r="F12851" i="1"/>
  <c r="L12850" i="1"/>
  <c r="K12850" i="1"/>
  <c r="M12850" i="1" s="1"/>
  <c r="J12850" i="1"/>
  <c r="F12850" i="1"/>
  <c r="J12849" i="1"/>
  <c r="L12849" i="1" s="1"/>
  <c r="F12849" i="1"/>
  <c r="J12848" i="1"/>
  <c r="F12848" i="1"/>
  <c r="L12847" i="1"/>
  <c r="K12847" i="1"/>
  <c r="M12847" i="1" s="1"/>
  <c r="J12847" i="1"/>
  <c r="F12847" i="1"/>
  <c r="K12846" i="1"/>
  <c r="J12846" i="1"/>
  <c r="H12846" i="1"/>
  <c r="H12831" i="1" s="1"/>
  <c r="H12816" i="1" s="1"/>
  <c r="H12801" i="1" s="1"/>
  <c r="H12786" i="1" s="1"/>
  <c r="H12771" i="1" s="1"/>
  <c r="H12756" i="1" s="1"/>
  <c r="F12846" i="1"/>
  <c r="J12845" i="1"/>
  <c r="H12845" i="1"/>
  <c r="F12845" i="1"/>
  <c r="J12844" i="1"/>
  <c r="K12844" i="1" s="1"/>
  <c r="H12844" i="1"/>
  <c r="F12844" i="1"/>
  <c r="K12843" i="1"/>
  <c r="J12843" i="1"/>
  <c r="H12843" i="1"/>
  <c r="F12843" i="1"/>
  <c r="L12842" i="1"/>
  <c r="K12842" i="1"/>
  <c r="J12842" i="1"/>
  <c r="F12842" i="1"/>
  <c r="K12841" i="1"/>
  <c r="J12841" i="1"/>
  <c r="F12841" i="1"/>
  <c r="K12840" i="1"/>
  <c r="J12840" i="1"/>
  <c r="L12840" i="1" s="1"/>
  <c r="F12840" i="1"/>
  <c r="K12839" i="1"/>
  <c r="J12839" i="1"/>
  <c r="L12839" i="1" s="1"/>
  <c r="F12839" i="1"/>
  <c r="K12838" i="1"/>
  <c r="J12838" i="1"/>
  <c r="L12838" i="1" s="1"/>
  <c r="M12838" i="1" s="1"/>
  <c r="H12838" i="1"/>
  <c r="H12823" i="1" s="1"/>
  <c r="H12808" i="1" s="1"/>
  <c r="F12838" i="1"/>
  <c r="K12837" i="1"/>
  <c r="J12837" i="1"/>
  <c r="F12837" i="1"/>
  <c r="J12836" i="1"/>
  <c r="L12836" i="1" s="1"/>
  <c r="F12836" i="1"/>
  <c r="K12835" i="1"/>
  <c r="J12835" i="1"/>
  <c r="L12835" i="1" s="1"/>
  <c r="F12835" i="1"/>
  <c r="L12837" i="1" s="1"/>
  <c r="K12834" i="1"/>
  <c r="J12834" i="1"/>
  <c r="L12834" i="1" s="1"/>
  <c r="M12834" i="1" s="1"/>
  <c r="H12834" i="1"/>
  <c r="H12819" i="1" s="1"/>
  <c r="H12804" i="1" s="1"/>
  <c r="H12789" i="1" s="1"/>
  <c r="F12834" i="1"/>
  <c r="K12833" i="1"/>
  <c r="M12833" i="1" s="1"/>
  <c r="J12833" i="1"/>
  <c r="H12833" i="1"/>
  <c r="F12833" i="1"/>
  <c r="J12832" i="1"/>
  <c r="L12832" i="1" s="1"/>
  <c r="H12832" i="1"/>
  <c r="H12817" i="1" s="1"/>
  <c r="H12802" i="1" s="1"/>
  <c r="H12787" i="1" s="1"/>
  <c r="F12832" i="1"/>
  <c r="K12831" i="1"/>
  <c r="M12831" i="1" s="1"/>
  <c r="J12831" i="1"/>
  <c r="L12831" i="1" s="1"/>
  <c r="F12831" i="1"/>
  <c r="L12833" i="1" s="1"/>
  <c r="K12830" i="1"/>
  <c r="J12830" i="1"/>
  <c r="L12830" i="1" s="1"/>
  <c r="M12830" i="1" s="1"/>
  <c r="H12830" i="1"/>
  <c r="H12815" i="1" s="1"/>
  <c r="H12800" i="1" s="1"/>
  <c r="H12785" i="1" s="1"/>
  <c r="H12770" i="1" s="1"/>
  <c r="H12755" i="1" s="1"/>
  <c r="F12830" i="1"/>
  <c r="K12829" i="1"/>
  <c r="J12829" i="1"/>
  <c r="H12829" i="1"/>
  <c r="F12829" i="1"/>
  <c r="J12828" i="1"/>
  <c r="L12828" i="1" s="1"/>
  <c r="H12828" i="1"/>
  <c r="F12828" i="1"/>
  <c r="K12827" i="1"/>
  <c r="J12827" i="1"/>
  <c r="L12827" i="1" s="1"/>
  <c r="H12827" i="1"/>
  <c r="F12827" i="1"/>
  <c r="L12829" i="1" s="1"/>
  <c r="K12826" i="1"/>
  <c r="J12826" i="1"/>
  <c r="L12826" i="1" s="1"/>
  <c r="M12826" i="1" s="1"/>
  <c r="H12826" i="1"/>
  <c r="H12811" i="1" s="1"/>
  <c r="H12796" i="1" s="1"/>
  <c r="H12781" i="1" s="1"/>
  <c r="H12766" i="1" s="1"/>
  <c r="H12751" i="1" s="1"/>
  <c r="H12736" i="1" s="1"/>
  <c r="H12721" i="1" s="1"/>
  <c r="H12706" i="1" s="1"/>
  <c r="H12691" i="1" s="1"/>
  <c r="H12676" i="1" s="1"/>
  <c r="F12826" i="1"/>
  <c r="K12825" i="1"/>
  <c r="J12825" i="1"/>
  <c r="H12825" i="1"/>
  <c r="F12825" i="1"/>
  <c r="J12824" i="1"/>
  <c r="L12824" i="1" s="1"/>
  <c r="F12824" i="1"/>
  <c r="K12823" i="1"/>
  <c r="M12823" i="1" s="1"/>
  <c r="J12823" i="1"/>
  <c r="L12823" i="1" s="1"/>
  <c r="F12823" i="1"/>
  <c r="L12825" i="1" s="1"/>
  <c r="K12822" i="1"/>
  <c r="J12822" i="1"/>
  <c r="L12822" i="1" s="1"/>
  <c r="M12822" i="1" s="1"/>
  <c r="F12822" i="1"/>
  <c r="K12821" i="1"/>
  <c r="J12821" i="1"/>
  <c r="F12821" i="1"/>
  <c r="J12820" i="1"/>
  <c r="L12820" i="1" s="1"/>
  <c r="F12820" i="1"/>
  <c r="K12819" i="1"/>
  <c r="M12819" i="1" s="1"/>
  <c r="J12819" i="1"/>
  <c r="L12819" i="1" s="1"/>
  <c r="F12819" i="1"/>
  <c r="L12821" i="1" s="1"/>
  <c r="K12818" i="1"/>
  <c r="J12818" i="1"/>
  <c r="L12818" i="1" s="1"/>
  <c r="M12818" i="1" s="1"/>
  <c r="H12818" i="1"/>
  <c r="H12803" i="1" s="1"/>
  <c r="H12788" i="1" s="1"/>
  <c r="F12818" i="1"/>
  <c r="K12817" i="1"/>
  <c r="J12817" i="1"/>
  <c r="F12817" i="1"/>
  <c r="J12816" i="1"/>
  <c r="L12816" i="1" s="1"/>
  <c r="F12816" i="1"/>
  <c r="K12815" i="1"/>
  <c r="M12815" i="1" s="1"/>
  <c r="J12815" i="1"/>
  <c r="L12815" i="1" s="1"/>
  <c r="F12815" i="1"/>
  <c r="L12817" i="1" s="1"/>
  <c r="K12814" i="1"/>
  <c r="J12814" i="1"/>
  <c r="L12814" i="1" s="1"/>
  <c r="M12814" i="1" s="1"/>
  <c r="H12814" i="1"/>
  <c r="H12799" i="1" s="1"/>
  <c r="H12784" i="1" s="1"/>
  <c r="H12769" i="1" s="1"/>
  <c r="H12754" i="1" s="1"/>
  <c r="H12739" i="1" s="1"/>
  <c r="H12724" i="1" s="1"/>
  <c r="H12709" i="1" s="1"/>
  <c r="H12694" i="1" s="1"/>
  <c r="H12679" i="1" s="1"/>
  <c r="H12664" i="1" s="1"/>
  <c r="H12649" i="1" s="1"/>
  <c r="H12634" i="1" s="1"/>
  <c r="H12619" i="1" s="1"/>
  <c r="F12814" i="1"/>
  <c r="L12813" i="1"/>
  <c r="K12813" i="1"/>
  <c r="M12813" i="1" s="1"/>
  <c r="J12813" i="1"/>
  <c r="F12813" i="1"/>
  <c r="L12812" i="1"/>
  <c r="K12812" i="1"/>
  <c r="J12812" i="1"/>
  <c r="F12812" i="1"/>
  <c r="K12811" i="1"/>
  <c r="J12811" i="1"/>
  <c r="L12811" i="1" s="1"/>
  <c r="M12811" i="1" s="1"/>
  <c r="F12811" i="1"/>
  <c r="K12810" i="1"/>
  <c r="M12810" i="1" s="1"/>
  <c r="J12810" i="1"/>
  <c r="H12810" i="1"/>
  <c r="F12810" i="1"/>
  <c r="J12809" i="1"/>
  <c r="L12809" i="1" s="1"/>
  <c r="F12809" i="1"/>
  <c r="K12808" i="1"/>
  <c r="M12808" i="1" s="1"/>
  <c r="J12808" i="1"/>
  <c r="L12808" i="1" s="1"/>
  <c r="F12808" i="1"/>
  <c r="L12810" i="1" s="1"/>
  <c r="K12807" i="1"/>
  <c r="J12807" i="1"/>
  <c r="L12807" i="1" s="1"/>
  <c r="M12807" i="1" s="1"/>
  <c r="F12807" i="1"/>
  <c r="K12806" i="1"/>
  <c r="J12806" i="1"/>
  <c r="F12806" i="1"/>
  <c r="J12805" i="1"/>
  <c r="L12805" i="1" s="1"/>
  <c r="F12805" i="1"/>
  <c r="K12804" i="1"/>
  <c r="J12804" i="1"/>
  <c r="L12804" i="1" s="1"/>
  <c r="F12804" i="1"/>
  <c r="L12806" i="1" s="1"/>
  <c r="K12803" i="1"/>
  <c r="J12803" i="1"/>
  <c r="L12803" i="1" s="1"/>
  <c r="M12803" i="1" s="1"/>
  <c r="F12803" i="1"/>
  <c r="K12802" i="1"/>
  <c r="J12802" i="1"/>
  <c r="F12802" i="1"/>
  <c r="J12801" i="1"/>
  <c r="L12801" i="1" s="1"/>
  <c r="F12801" i="1"/>
  <c r="K12800" i="1"/>
  <c r="J12800" i="1"/>
  <c r="L12800" i="1" s="1"/>
  <c r="F12800" i="1"/>
  <c r="L12802" i="1" s="1"/>
  <c r="K12799" i="1"/>
  <c r="J12799" i="1"/>
  <c r="L12799" i="1" s="1"/>
  <c r="M12799" i="1" s="1"/>
  <c r="F12799" i="1"/>
  <c r="L12798" i="1"/>
  <c r="K12798" i="1"/>
  <c r="M12798" i="1" s="1"/>
  <c r="J12798" i="1"/>
  <c r="H12798" i="1"/>
  <c r="H12783" i="1" s="1"/>
  <c r="H12768" i="1" s="1"/>
  <c r="H12753" i="1" s="1"/>
  <c r="F12798" i="1"/>
  <c r="J12797" i="1"/>
  <c r="L12797" i="1" s="1"/>
  <c r="F12797" i="1"/>
  <c r="J12796" i="1"/>
  <c r="F12796" i="1"/>
  <c r="J12795" i="1"/>
  <c r="K12795" i="1" s="1"/>
  <c r="M12795" i="1" s="1"/>
  <c r="H12795" i="1"/>
  <c r="F12795" i="1"/>
  <c r="L12795" i="1" s="1"/>
  <c r="K12794" i="1"/>
  <c r="J12794" i="1"/>
  <c r="F12794" i="1"/>
  <c r="L12793" i="1"/>
  <c r="K12793" i="1"/>
  <c r="J12793" i="1"/>
  <c r="F12793" i="1"/>
  <c r="K12792" i="1"/>
  <c r="J12792" i="1"/>
  <c r="L12792" i="1" s="1"/>
  <c r="M12792" i="1" s="1"/>
  <c r="F12792" i="1"/>
  <c r="K12791" i="1"/>
  <c r="M12791" i="1" s="1"/>
  <c r="J12791" i="1"/>
  <c r="L12791" i="1" s="1"/>
  <c r="F12791" i="1"/>
  <c r="L12790" i="1"/>
  <c r="K12790" i="1"/>
  <c r="J12790" i="1"/>
  <c r="F12790" i="1"/>
  <c r="J12789" i="1"/>
  <c r="F12789" i="1"/>
  <c r="J12788" i="1"/>
  <c r="K12788" i="1" s="1"/>
  <c r="M12788" i="1" s="1"/>
  <c r="F12788" i="1"/>
  <c r="L12788" i="1" s="1"/>
  <c r="K12787" i="1"/>
  <c r="M12787" i="1" s="1"/>
  <c r="J12787" i="1"/>
  <c r="L12787" i="1" s="1"/>
  <c r="F12787" i="1"/>
  <c r="L12786" i="1"/>
  <c r="K12786" i="1"/>
  <c r="J12786" i="1"/>
  <c r="F12786" i="1"/>
  <c r="J12785" i="1"/>
  <c r="F12785" i="1"/>
  <c r="J12784" i="1"/>
  <c r="K12784" i="1" s="1"/>
  <c r="M12784" i="1" s="1"/>
  <c r="F12784" i="1"/>
  <c r="L12784" i="1" s="1"/>
  <c r="K12783" i="1"/>
  <c r="M12783" i="1" s="1"/>
  <c r="J12783" i="1"/>
  <c r="L12783" i="1" s="1"/>
  <c r="F12783" i="1"/>
  <c r="L12782" i="1"/>
  <c r="K12782" i="1"/>
  <c r="J12782" i="1"/>
  <c r="H12782" i="1"/>
  <c r="H12767" i="1" s="1"/>
  <c r="H12752" i="1" s="1"/>
  <c r="F12782" i="1"/>
  <c r="J12781" i="1"/>
  <c r="F12781" i="1"/>
  <c r="J12780" i="1"/>
  <c r="K12780" i="1" s="1"/>
  <c r="M12780" i="1" s="1"/>
  <c r="H12780" i="1"/>
  <c r="F12780" i="1"/>
  <c r="L12780" i="1" s="1"/>
  <c r="K12779" i="1"/>
  <c r="M12779" i="1" s="1"/>
  <c r="J12779" i="1"/>
  <c r="L12779" i="1" s="1"/>
  <c r="F12779" i="1"/>
  <c r="L12778" i="1"/>
  <c r="K12778" i="1"/>
  <c r="J12778" i="1"/>
  <c r="H12778" i="1"/>
  <c r="F12778" i="1"/>
  <c r="J12777" i="1"/>
  <c r="H12777" i="1"/>
  <c r="F12777" i="1"/>
  <c r="J12776" i="1"/>
  <c r="K12776" i="1" s="1"/>
  <c r="M12776" i="1" s="1"/>
  <c r="F12776" i="1"/>
  <c r="L12776" i="1" s="1"/>
  <c r="K12775" i="1"/>
  <c r="J12775" i="1"/>
  <c r="F12775" i="1"/>
  <c r="L12774" i="1"/>
  <c r="K12774" i="1"/>
  <c r="J12774" i="1"/>
  <c r="F12774" i="1"/>
  <c r="K12773" i="1"/>
  <c r="J12773" i="1"/>
  <c r="F12773" i="1"/>
  <c r="K12772" i="1"/>
  <c r="J12772" i="1"/>
  <c r="L12772" i="1" s="1"/>
  <c r="F12772" i="1"/>
  <c r="K12771" i="1"/>
  <c r="J12771" i="1"/>
  <c r="L12771" i="1" s="1"/>
  <c r="F12771" i="1"/>
  <c r="K12770" i="1"/>
  <c r="J12770" i="1"/>
  <c r="L12770" i="1" s="1"/>
  <c r="M12770" i="1" s="1"/>
  <c r="F12770" i="1"/>
  <c r="K12769" i="1"/>
  <c r="J12769" i="1"/>
  <c r="F12769" i="1"/>
  <c r="J12768" i="1"/>
  <c r="L12768" i="1" s="1"/>
  <c r="F12768" i="1"/>
  <c r="K12767" i="1"/>
  <c r="J12767" i="1"/>
  <c r="L12767" i="1" s="1"/>
  <c r="F12767" i="1"/>
  <c r="L12769" i="1" s="1"/>
  <c r="K12766" i="1"/>
  <c r="J12766" i="1"/>
  <c r="L12766" i="1" s="1"/>
  <c r="M12766" i="1" s="1"/>
  <c r="F12766" i="1"/>
  <c r="L12765" i="1"/>
  <c r="K12765" i="1"/>
  <c r="M12765" i="1" s="1"/>
  <c r="J12765" i="1"/>
  <c r="H12765" i="1"/>
  <c r="F12765" i="1"/>
  <c r="J12764" i="1"/>
  <c r="L12764" i="1" s="1"/>
  <c r="F12764" i="1"/>
  <c r="K12763" i="1"/>
  <c r="M12763" i="1" s="1"/>
  <c r="J12763" i="1"/>
  <c r="L12763" i="1" s="1"/>
  <c r="F12763" i="1"/>
  <c r="J12762" i="1"/>
  <c r="K12762" i="1" s="1"/>
  <c r="F12762" i="1"/>
  <c r="J12761" i="1"/>
  <c r="L12761" i="1" s="1"/>
  <c r="F12761" i="1"/>
  <c r="K12760" i="1"/>
  <c r="M12760" i="1" s="1"/>
  <c r="J12760" i="1"/>
  <c r="L12760" i="1" s="1"/>
  <c r="F12760" i="1"/>
  <c r="L12762" i="1" s="1"/>
  <c r="K12759" i="1"/>
  <c r="J12759" i="1"/>
  <c r="L12759" i="1" s="1"/>
  <c r="M12759" i="1" s="1"/>
  <c r="H12759" i="1"/>
  <c r="F12759" i="1"/>
  <c r="K12758" i="1"/>
  <c r="M12758" i="1" s="1"/>
  <c r="J12758" i="1"/>
  <c r="H12758" i="1"/>
  <c r="F12758" i="1"/>
  <c r="J12757" i="1"/>
  <c r="L12757" i="1" s="1"/>
  <c r="H12757" i="1"/>
  <c r="F12757" i="1"/>
  <c r="K12756" i="1"/>
  <c r="J12756" i="1"/>
  <c r="L12756" i="1" s="1"/>
  <c r="F12756" i="1"/>
  <c r="L12758" i="1" s="1"/>
  <c r="K12755" i="1"/>
  <c r="J12755" i="1"/>
  <c r="L12755" i="1" s="1"/>
  <c r="M12755" i="1" s="1"/>
  <c r="F12755" i="1"/>
  <c r="K12754" i="1"/>
  <c r="J12754" i="1"/>
  <c r="F12754" i="1"/>
  <c r="J12753" i="1"/>
  <c r="L12753" i="1" s="1"/>
  <c r="F12753" i="1"/>
  <c r="K12752" i="1"/>
  <c r="J12752" i="1"/>
  <c r="L12752" i="1" s="1"/>
  <c r="F12752" i="1"/>
  <c r="L12754" i="1" s="1"/>
  <c r="K12751" i="1"/>
  <c r="J12751" i="1"/>
  <c r="L12751" i="1" s="1"/>
  <c r="M12751" i="1" s="1"/>
  <c r="F12751" i="1"/>
  <c r="K12750" i="1"/>
  <c r="J12750" i="1"/>
  <c r="H12750" i="1"/>
  <c r="F12750" i="1"/>
  <c r="J12749" i="1"/>
  <c r="L12749" i="1" s="1"/>
  <c r="F12749" i="1"/>
  <c r="K12748" i="1"/>
  <c r="M12748" i="1" s="1"/>
  <c r="J12748" i="1"/>
  <c r="L12748" i="1" s="1"/>
  <c r="H12748" i="1"/>
  <c r="F12748" i="1"/>
  <c r="L12750" i="1" s="1"/>
  <c r="K12747" i="1"/>
  <c r="J12747" i="1"/>
  <c r="L12747" i="1" s="1"/>
  <c r="M12747" i="1" s="1"/>
  <c r="H12747" i="1"/>
  <c r="H12732" i="1" s="1"/>
  <c r="H12717" i="1" s="1"/>
  <c r="H12702" i="1" s="1"/>
  <c r="F12747" i="1"/>
  <c r="L12746" i="1"/>
  <c r="K12746" i="1"/>
  <c r="M12746" i="1" s="1"/>
  <c r="J12746" i="1"/>
  <c r="F12746" i="1"/>
  <c r="J12745" i="1"/>
  <c r="L12745" i="1" s="1"/>
  <c r="F12745" i="1"/>
  <c r="J12744" i="1"/>
  <c r="F12744" i="1"/>
  <c r="K12743" i="1"/>
  <c r="M12743" i="1" s="1"/>
  <c r="J12743" i="1"/>
  <c r="F12743" i="1"/>
  <c r="L12742" i="1"/>
  <c r="K12742" i="1"/>
  <c r="J12742" i="1"/>
  <c r="F12742" i="1"/>
  <c r="K12741" i="1"/>
  <c r="J12741" i="1"/>
  <c r="L12741" i="1" s="1"/>
  <c r="M12741" i="1" s="1"/>
  <c r="F12741" i="1"/>
  <c r="L12743" i="1" s="1"/>
  <c r="K12740" i="1"/>
  <c r="M12740" i="1" s="1"/>
  <c r="J12740" i="1"/>
  <c r="L12740" i="1" s="1"/>
  <c r="F12740" i="1"/>
  <c r="K12739" i="1"/>
  <c r="M12739" i="1" s="1"/>
  <c r="J12739" i="1"/>
  <c r="L12739" i="1" s="1"/>
  <c r="F12739" i="1"/>
  <c r="K12738" i="1"/>
  <c r="J12738" i="1"/>
  <c r="L12738" i="1" s="1"/>
  <c r="M12738" i="1" s="1"/>
  <c r="H12738" i="1"/>
  <c r="H12723" i="1" s="1"/>
  <c r="H12708" i="1" s="1"/>
  <c r="H12693" i="1" s="1"/>
  <c r="H12678" i="1" s="1"/>
  <c r="H12663" i="1" s="1"/>
  <c r="H12648" i="1" s="1"/>
  <c r="F12738" i="1"/>
  <c r="L12737" i="1"/>
  <c r="K12737" i="1"/>
  <c r="M12737" i="1" s="1"/>
  <c r="J12737" i="1"/>
  <c r="F12737" i="1"/>
  <c r="K12736" i="1"/>
  <c r="J12736" i="1"/>
  <c r="F12736" i="1"/>
  <c r="J12735" i="1"/>
  <c r="H12735" i="1"/>
  <c r="H12720" i="1" s="1"/>
  <c r="F12735" i="1"/>
  <c r="J12734" i="1"/>
  <c r="K12734" i="1" s="1"/>
  <c r="M12734" i="1" s="1"/>
  <c r="F12734" i="1"/>
  <c r="L12734" i="1" s="1"/>
  <c r="K12733" i="1"/>
  <c r="J12733" i="1"/>
  <c r="L12733" i="1" s="1"/>
  <c r="H12733" i="1"/>
  <c r="F12733" i="1"/>
  <c r="K12732" i="1"/>
  <c r="J12732" i="1"/>
  <c r="F12732" i="1"/>
  <c r="J12731" i="1"/>
  <c r="F12731" i="1"/>
  <c r="J12730" i="1"/>
  <c r="K12730" i="1" s="1"/>
  <c r="H12730" i="1"/>
  <c r="F12730" i="1"/>
  <c r="L12730" i="1" s="1"/>
  <c r="K12729" i="1"/>
  <c r="J12729" i="1"/>
  <c r="L12729" i="1" s="1"/>
  <c r="H12729" i="1"/>
  <c r="F12729" i="1"/>
  <c r="L12728" i="1"/>
  <c r="K12728" i="1"/>
  <c r="J12728" i="1"/>
  <c r="H12728" i="1"/>
  <c r="H12713" i="1" s="1"/>
  <c r="H12698" i="1" s="1"/>
  <c r="F12728" i="1"/>
  <c r="J12727" i="1"/>
  <c r="H12727" i="1"/>
  <c r="H12712" i="1" s="1"/>
  <c r="H12697" i="1" s="1"/>
  <c r="H12682" i="1" s="1"/>
  <c r="H12667" i="1" s="1"/>
  <c r="F12727" i="1"/>
  <c r="J12726" i="1"/>
  <c r="K12726" i="1" s="1"/>
  <c r="F12726" i="1"/>
  <c r="J12725" i="1"/>
  <c r="L12725" i="1" s="1"/>
  <c r="H12725" i="1"/>
  <c r="H12710" i="1" s="1"/>
  <c r="H12695" i="1" s="1"/>
  <c r="H12680" i="1" s="1"/>
  <c r="H12665" i="1" s="1"/>
  <c r="H12650" i="1" s="1"/>
  <c r="H12635" i="1" s="1"/>
  <c r="F12725" i="1"/>
  <c r="K12724" i="1"/>
  <c r="M12724" i="1" s="1"/>
  <c r="J12724" i="1"/>
  <c r="L12724" i="1" s="1"/>
  <c r="F12724" i="1"/>
  <c r="L12726" i="1" s="1"/>
  <c r="K12723" i="1"/>
  <c r="J12723" i="1"/>
  <c r="L12723" i="1" s="1"/>
  <c r="M12723" i="1" s="1"/>
  <c r="F12723" i="1"/>
  <c r="K12722" i="1"/>
  <c r="M12722" i="1" s="1"/>
  <c r="J12722" i="1"/>
  <c r="H12722" i="1"/>
  <c r="F12722" i="1"/>
  <c r="J12721" i="1"/>
  <c r="L12721" i="1" s="1"/>
  <c r="F12721" i="1"/>
  <c r="K12720" i="1"/>
  <c r="J12720" i="1"/>
  <c r="L12720" i="1" s="1"/>
  <c r="F12720" i="1"/>
  <c r="L12722" i="1" s="1"/>
  <c r="K12719" i="1"/>
  <c r="J12719" i="1"/>
  <c r="L12719" i="1" s="1"/>
  <c r="M12719" i="1" s="1"/>
  <c r="H12719" i="1"/>
  <c r="H12704" i="1" s="1"/>
  <c r="F12719" i="1"/>
  <c r="K12718" i="1"/>
  <c r="M12718" i="1" s="1"/>
  <c r="J12718" i="1"/>
  <c r="H12718" i="1"/>
  <c r="F12718" i="1"/>
  <c r="J12717" i="1"/>
  <c r="L12717" i="1" s="1"/>
  <c r="F12717" i="1"/>
  <c r="K12716" i="1"/>
  <c r="J12716" i="1"/>
  <c r="L12716" i="1" s="1"/>
  <c r="F12716" i="1"/>
  <c r="L12718" i="1" s="1"/>
  <c r="K12715" i="1"/>
  <c r="J12715" i="1"/>
  <c r="L12715" i="1" s="1"/>
  <c r="M12715" i="1" s="1"/>
  <c r="H12715" i="1"/>
  <c r="F12715" i="1"/>
  <c r="K12714" i="1"/>
  <c r="J12714" i="1"/>
  <c r="H12714" i="1"/>
  <c r="F12714" i="1"/>
  <c r="J12713" i="1"/>
  <c r="L12713" i="1" s="1"/>
  <c r="F12713" i="1"/>
  <c r="K12712" i="1"/>
  <c r="M12712" i="1" s="1"/>
  <c r="J12712" i="1"/>
  <c r="L12712" i="1" s="1"/>
  <c r="F12712" i="1"/>
  <c r="L12714" i="1" s="1"/>
  <c r="K12711" i="1"/>
  <c r="J12711" i="1"/>
  <c r="L12711" i="1" s="1"/>
  <c r="M12711" i="1" s="1"/>
  <c r="H12711" i="1"/>
  <c r="H12696" i="1" s="1"/>
  <c r="H12681" i="1" s="1"/>
  <c r="H12666" i="1" s="1"/>
  <c r="F12711" i="1"/>
  <c r="K12710" i="1"/>
  <c r="J12710" i="1"/>
  <c r="F12710" i="1"/>
  <c r="J12709" i="1"/>
  <c r="L12709" i="1" s="1"/>
  <c r="F12709" i="1"/>
  <c r="K12708" i="1"/>
  <c r="M12708" i="1" s="1"/>
  <c r="J12708" i="1"/>
  <c r="L12708" i="1" s="1"/>
  <c r="F12708" i="1"/>
  <c r="L12710" i="1" s="1"/>
  <c r="J12707" i="1"/>
  <c r="L12707" i="1" s="1"/>
  <c r="H12707" i="1"/>
  <c r="H12692" i="1" s="1"/>
  <c r="H12677" i="1" s="1"/>
  <c r="H12662" i="1" s="1"/>
  <c r="H12647" i="1" s="1"/>
  <c r="H12632" i="1" s="1"/>
  <c r="H12617" i="1" s="1"/>
  <c r="H12602" i="1" s="1"/>
  <c r="H12587" i="1" s="1"/>
  <c r="H12572" i="1" s="1"/>
  <c r="F12707" i="1"/>
  <c r="L12706" i="1"/>
  <c r="K12706" i="1"/>
  <c r="M12706" i="1" s="1"/>
  <c r="J12706" i="1"/>
  <c r="F12706" i="1"/>
  <c r="J12705" i="1"/>
  <c r="L12705" i="1" s="1"/>
  <c r="F12705" i="1"/>
  <c r="J12704" i="1"/>
  <c r="F12704" i="1"/>
  <c r="J12703" i="1"/>
  <c r="K12703" i="1" s="1"/>
  <c r="H12703" i="1"/>
  <c r="H12688" i="1" s="1"/>
  <c r="H12673" i="1" s="1"/>
  <c r="H12658" i="1" s="1"/>
  <c r="H12643" i="1" s="1"/>
  <c r="H12628" i="1" s="1"/>
  <c r="F12703" i="1"/>
  <c r="L12703" i="1" s="1"/>
  <c r="K12702" i="1"/>
  <c r="J12702" i="1"/>
  <c r="L12702" i="1" s="1"/>
  <c r="F12702" i="1"/>
  <c r="L12701" i="1"/>
  <c r="K12701" i="1"/>
  <c r="M12701" i="1" s="1"/>
  <c r="J12701" i="1"/>
  <c r="F12701" i="1"/>
  <c r="J12700" i="1"/>
  <c r="L12700" i="1" s="1"/>
  <c r="F12700" i="1"/>
  <c r="K12699" i="1"/>
  <c r="M12699" i="1" s="1"/>
  <c r="J12699" i="1"/>
  <c r="L12699" i="1" s="1"/>
  <c r="F12699" i="1"/>
  <c r="K12698" i="1"/>
  <c r="M12698" i="1" s="1"/>
  <c r="J12698" i="1"/>
  <c r="L12698" i="1" s="1"/>
  <c r="F12698" i="1"/>
  <c r="J12697" i="1"/>
  <c r="L12697" i="1" s="1"/>
  <c r="F12697" i="1"/>
  <c r="K12696" i="1"/>
  <c r="J12696" i="1"/>
  <c r="F12696" i="1"/>
  <c r="J12695" i="1"/>
  <c r="L12695" i="1" s="1"/>
  <c r="F12695" i="1"/>
  <c r="K12694" i="1"/>
  <c r="J12694" i="1"/>
  <c r="L12694" i="1" s="1"/>
  <c r="F12694" i="1"/>
  <c r="L12696" i="1" s="1"/>
  <c r="J12693" i="1"/>
  <c r="L12693" i="1" s="1"/>
  <c r="F12693" i="1"/>
  <c r="K12692" i="1"/>
  <c r="M12692" i="1" s="1"/>
  <c r="J12692" i="1"/>
  <c r="F12692" i="1"/>
  <c r="J12691" i="1"/>
  <c r="L12691" i="1" s="1"/>
  <c r="F12691" i="1"/>
  <c r="K12690" i="1"/>
  <c r="M12690" i="1" s="1"/>
  <c r="J12690" i="1"/>
  <c r="L12690" i="1" s="1"/>
  <c r="H12690" i="1"/>
  <c r="F12690" i="1"/>
  <c r="L12692" i="1" s="1"/>
  <c r="J12689" i="1"/>
  <c r="L12689" i="1" s="1"/>
  <c r="H12689" i="1"/>
  <c r="F12689" i="1"/>
  <c r="L12688" i="1"/>
  <c r="K12688" i="1"/>
  <c r="M12688" i="1" s="1"/>
  <c r="J12688" i="1"/>
  <c r="F12688" i="1"/>
  <c r="J12687" i="1"/>
  <c r="L12687" i="1" s="1"/>
  <c r="F12687" i="1"/>
  <c r="J12686" i="1"/>
  <c r="F12686" i="1"/>
  <c r="L12685" i="1"/>
  <c r="K12685" i="1"/>
  <c r="M12685" i="1" s="1"/>
  <c r="J12685" i="1"/>
  <c r="H12685" i="1"/>
  <c r="F12685" i="1"/>
  <c r="J12684" i="1"/>
  <c r="H12684" i="1"/>
  <c r="F12684" i="1"/>
  <c r="K12683" i="1"/>
  <c r="J12683" i="1"/>
  <c r="L12683" i="1" s="1"/>
  <c r="F12683" i="1"/>
  <c r="K12682" i="1"/>
  <c r="J12682" i="1"/>
  <c r="F12682" i="1"/>
  <c r="L12682" i="1" s="1"/>
  <c r="M12682" i="1" s="1"/>
  <c r="K12681" i="1"/>
  <c r="J12681" i="1"/>
  <c r="L12681" i="1" s="1"/>
  <c r="F12681" i="1"/>
  <c r="K12680" i="1"/>
  <c r="J12680" i="1"/>
  <c r="F12680" i="1"/>
  <c r="J12679" i="1"/>
  <c r="F12679" i="1"/>
  <c r="K12678" i="1"/>
  <c r="J12678" i="1"/>
  <c r="F12678" i="1"/>
  <c r="L12678" i="1" s="1"/>
  <c r="M12678" i="1" s="1"/>
  <c r="K12677" i="1"/>
  <c r="M12677" i="1" s="1"/>
  <c r="J12677" i="1"/>
  <c r="L12677" i="1" s="1"/>
  <c r="F12677" i="1"/>
  <c r="L12676" i="1"/>
  <c r="K12676" i="1"/>
  <c r="J12676" i="1"/>
  <c r="F12676" i="1"/>
  <c r="J12675" i="1"/>
  <c r="H12675" i="1"/>
  <c r="F12675" i="1"/>
  <c r="J12674" i="1"/>
  <c r="K12674" i="1" s="1"/>
  <c r="M12674" i="1" s="1"/>
  <c r="F12674" i="1"/>
  <c r="L12674" i="1" s="1"/>
  <c r="J12673" i="1"/>
  <c r="L12673" i="1" s="1"/>
  <c r="F12673" i="1"/>
  <c r="K12672" i="1"/>
  <c r="M12672" i="1" s="1"/>
  <c r="J12672" i="1"/>
  <c r="L12672" i="1" s="1"/>
  <c r="H12672" i="1"/>
  <c r="F12672" i="1"/>
  <c r="J12671" i="1"/>
  <c r="L12671" i="1" s="1"/>
  <c r="H12671" i="1"/>
  <c r="F12671" i="1"/>
  <c r="K12670" i="1"/>
  <c r="J12670" i="1"/>
  <c r="H12670" i="1"/>
  <c r="F12670" i="1"/>
  <c r="J12669" i="1"/>
  <c r="L12669" i="1" s="1"/>
  <c r="H12669" i="1"/>
  <c r="F12669" i="1"/>
  <c r="K12668" i="1"/>
  <c r="J12668" i="1"/>
  <c r="L12668" i="1" s="1"/>
  <c r="H12668" i="1"/>
  <c r="F12668" i="1"/>
  <c r="L12670" i="1" s="1"/>
  <c r="J12667" i="1"/>
  <c r="L12667" i="1" s="1"/>
  <c r="F12667" i="1"/>
  <c r="L12666" i="1"/>
  <c r="K12666" i="1"/>
  <c r="J12666" i="1"/>
  <c r="F12666" i="1"/>
  <c r="J12665" i="1"/>
  <c r="F12665" i="1"/>
  <c r="K12664" i="1"/>
  <c r="J12664" i="1"/>
  <c r="L12664" i="1" s="1"/>
  <c r="F12664" i="1"/>
  <c r="J12663" i="1"/>
  <c r="L12663" i="1" s="1"/>
  <c r="F12663" i="1"/>
  <c r="L12662" i="1"/>
  <c r="K12662" i="1"/>
  <c r="J12662" i="1"/>
  <c r="F12662" i="1"/>
  <c r="J12661" i="1"/>
  <c r="F12661" i="1"/>
  <c r="J12660" i="1"/>
  <c r="H12660" i="1"/>
  <c r="F12660" i="1"/>
  <c r="K12659" i="1"/>
  <c r="J12659" i="1"/>
  <c r="F12659" i="1"/>
  <c r="L12659" i="1" s="1"/>
  <c r="M12659" i="1" s="1"/>
  <c r="J12658" i="1"/>
  <c r="F12658" i="1"/>
  <c r="K12657" i="1"/>
  <c r="M12657" i="1" s="1"/>
  <c r="J12657" i="1"/>
  <c r="L12657" i="1" s="1"/>
  <c r="H12657" i="1"/>
  <c r="F12657" i="1"/>
  <c r="J12656" i="1"/>
  <c r="L12656" i="1" s="1"/>
  <c r="H12656" i="1"/>
  <c r="F12656" i="1"/>
  <c r="L12655" i="1"/>
  <c r="K12655" i="1"/>
  <c r="J12655" i="1"/>
  <c r="H12655" i="1"/>
  <c r="F12655" i="1"/>
  <c r="J12654" i="1"/>
  <c r="H12654" i="1"/>
  <c r="F12654" i="1"/>
  <c r="K12653" i="1"/>
  <c r="J12653" i="1"/>
  <c r="H12653" i="1"/>
  <c r="F12653" i="1"/>
  <c r="J12652" i="1"/>
  <c r="L12652" i="1" s="1"/>
  <c r="F12652" i="1"/>
  <c r="K12651" i="1"/>
  <c r="J12651" i="1"/>
  <c r="L12651" i="1" s="1"/>
  <c r="F12651" i="1"/>
  <c r="K12650" i="1"/>
  <c r="J12650" i="1"/>
  <c r="L12650" i="1" s="1"/>
  <c r="F12650" i="1"/>
  <c r="J12649" i="1"/>
  <c r="L12649" i="1" s="1"/>
  <c r="F12649" i="1"/>
  <c r="L12648" i="1"/>
  <c r="J12648" i="1"/>
  <c r="K12648" i="1" s="1"/>
  <c r="F12648" i="1"/>
  <c r="J12647" i="1"/>
  <c r="F12647" i="1"/>
  <c r="K12646" i="1"/>
  <c r="J12646" i="1"/>
  <c r="H12646" i="1"/>
  <c r="F12646" i="1"/>
  <c r="J12645" i="1"/>
  <c r="L12645" i="1" s="1"/>
  <c r="H12645" i="1"/>
  <c r="H12630" i="1" s="1"/>
  <c r="F12645" i="1"/>
  <c r="L12644" i="1"/>
  <c r="J12644" i="1"/>
  <c r="K12644" i="1" s="1"/>
  <c r="H12644" i="1"/>
  <c r="F12644" i="1"/>
  <c r="J12643" i="1"/>
  <c r="F12643" i="1"/>
  <c r="K12642" i="1"/>
  <c r="J12642" i="1"/>
  <c r="L12642" i="1" s="1"/>
  <c r="H12642" i="1"/>
  <c r="F12642" i="1"/>
  <c r="J12641" i="1"/>
  <c r="L12641" i="1" s="1"/>
  <c r="H12641" i="1"/>
  <c r="F12641" i="1"/>
  <c r="J12640" i="1"/>
  <c r="K12640" i="1" s="1"/>
  <c r="H12640" i="1"/>
  <c r="F12640" i="1"/>
  <c r="J12639" i="1"/>
  <c r="H12639" i="1"/>
  <c r="F12639" i="1"/>
  <c r="K12638" i="1"/>
  <c r="J12638" i="1"/>
  <c r="H12638" i="1"/>
  <c r="F12638" i="1"/>
  <c r="L12640" i="1" s="1"/>
  <c r="J12637" i="1"/>
  <c r="L12637" i="1" s="1"/>
  <c r="H12637" i="1"/>
  <c r="H12622" i="1" s="1"/>
  <c r="F12637" i="1"/>
  <c r="J12636" i="1"/>
  <c r="K12636" i="1" s="1"/>
  <c r="H12636" i="1"/>
  <c r="F12636" i="1"/>
  <c r="J12635" i="1"/>
  <c r="F12635" i="1"/>
  <c r="K12634" i="1"/>
  <c r="J12634" i="1"/>
  <c r="F12634" i="1"/>
  <c r="L12636" i="1" s="1"/>
  <c r="J12633" i="1"/>
  <c r="L12633" i="1" s="1"/>
  <c r="H12633" i="1"/>
  <c r="H12618" i="1" s="1"/>
  <c r="H12603" i="1" s="1"/>
  <c r="H12588" i="1" s="1"/>
  <c r="F12633" i="1"/>
  <c r="J12632" i="1"/>
  <c r="K12632" i="1" s="1"/>
  <c r="F12632" i="1"/>
  <c r="J12631" i="1"/>
  <c r="H12631" i="1"/>
  <c r="F12631" i="1"/>
  <c r="K12630" i="1"/>
  <c r="J12630" i="1"/>
  <c r="F12630" i="1"/>
  <c r="L12632" i="1" s="1"/>
  <c r="J12629" i="1"/>
  <c r="L12629" i="1" s="1"/>
  <c r="H12629" i="1"/>
  <c r="F12629" i="1"/>
  <c r="J12628" i="1"/>
  <c r="K12628" i="1" s="1"/>
  <c r="M12628" i="1" s="1"/>
  <c r="F12628" i="1"/>
  <c r="L12627" i="1"/>
  <c r="J12627" i="1"/>
  <c r="K12627" i="1" s="1"/>
  <c r="M12627" i="1" s="1"/>
  <c r="F12627" i="1"/>
  <c r="J12626" i="1"/>
  <c r="F12626" i="1"/>
  <c r="L12628" i="1" s="1"/>
  <c r="L12625" i="1"/>
  <c r="J12625" i="1"/>
  <c r="K12625" i="1" s="1"/>
  <c r="F12625" i="1"/>
  <c r="L12624" i="1"/>
  <c r="K12624" i="1"/>
  <c r="J12624" i="1"/>
  <c r="H12624" i="1"/>
  <c r="F12624" i="1"/>
  <c r="J12623" i="1"/>
  <c r="H12623" i="1"/>
  <c r="F12623" i="1"/>
  <c r="M12622" i="1"/>
  <c r="K12622" i="1"/>
  <c r="J12622" i="1"/>
  <c r="F12622" i="1"/>
  <c r="L12622" i="1" s="1"/>
  <c r="K12621" i="1"/>
  <c r="M12621" i="1" s="1"/>
  <c r="J12621" i="1"/>
  <c r="L12621" i="1" s="1"/>
  <c r="H12621" i="1"/>
  <c r="F12621" i="1"/>
  <c r="L12620" i="1"/>
  <c r="K12620" i="1"/>
  <c r="J12620" i="1"/>
  <c r="H12620" i="1"/>
  <c r="F12620" i="1"/>
  <c r="J12619" i="1"/>
  <c r="F12619" i="1"/>
  <c r="M12618" i="1"/>
  <c r="K12618" i="1"/>
  <c r="J12618" i="1"/>
  <c r="F12618" i="1"/>
  <c r="L12618" i="1" s="1"/>
  <c r="M12617" i="1"/>
  <c r="K12617" i="1"/>
  <c r="J12617" i="1"/>
  <c r="L12617" i="1" s="1"/>
  <c r="F12617" i="1"/>
  <c r="L12616" i="1"/>
  <c r="K12616" i="1"/>
  <c r="J12616" i="1"/>
  <c r="H12616" i="1"/>
  <c r="H12601" i="1" s="1"/>
  <c r="F12616" i="1"/>
  <c r="J12615" i="1"/>
  <c r="H12615" i="1"/>
  <c r="F12615" i="1"/>
  <c r="M12614" i="1"/>
  <c r="K12614" i="1"/>
  <c r="J12614" i="1"/>
  <c r="F12614" i="1"/>
  <c r="L12614" i="1" s="1"/>
  <c r="M12613" i="1"/>
  <c r="L12613" i="1"/>
  <c r="J12613" i="1"/>
  <c r="K12613" i="1" s="1"/>
  <c r="F12613" i="1"/>
  <c r="J12612" i="1"/>
  <c r="F12612" i="1"/>
  <c r="J12611" i="1"/>
  <c r="K12611" i="1" s="1"/>
  <c r="F12611" i="1"/>
  <c r="L12610" i="1"/>
  <c r="K12610" i="1"/>
  <c r="J12610" i="1"/>
  <c r="F12610" i="1"/>
  <c r="J12609" i="1"/>
  <c r="F12609" i="1"/>
  <c r="L12611" i="1" s="1"/>
  <c r="K12608" i="1"/>
  <c r="M12608" i="1" s="1"/>
  <c r="J12608" i="1"/>
  <c r="L12608" i="1" s="1"/>
  <c r="F12608" i="1"/>
  <c r="K12607" i="1"/>
  <c r="M12607" i="1" s="1"/>
  <c r="J12607" i="1"/>
  <c r="L12607" i="1" s="1"/>
  <c r="F12607" i="1"/>
  <c r="K12606" i="1"/>
  <c r="J12606" i="1"/>
  <c r="F12606" i="1"/>
  <c r="L12606" i="1" s="1"/>
  <c r="M12606" i="1" s="1"/>
  <c r="L12605" i="1"/>
  <c r="J12605" i="1"/>
  <c r="K12605" i="1" s="1"/>
  <c r="M12605" i="1" s="1"/>
  <c r="F12605" i="1"/>
  <c r="J12604" i="1"/>
  <c r="F12604" i="1"/>
  <c r="L12603" i="1"/>
  <c r="J12603" i="1"/>
  <c r="K12603" i="1" s="1"/>
  <c r="F12603" i="1"/>
  <c r="J12602" i="1"/>
  <c r="K12602" i="1" s="1"/>
  <c r="F12602" i="1"/>
  <c r="J12601" i="1"/>
  <c r="F12601" i="1"/>
  <c r="J12600" i="1"/>
  <c r="H12600" i="1"/>
  <c r="H12585" i="1" s="1"/>
  <c r="H12570" i="1" s="1"/>
  <c r="H12555" i="1" s="1"/>
  <c r="F12600" i="1"/>
  <c r="L12602" i="1" s="1"/>
  <c r="M12602" i="1" s="1"/>
  <c r="L12599" i="1"/>
  <c r="J12599" i="1"/>
  <c r="K12599" i="1" s="1"/>
  <c r="M12599" i="1" s="1"/>
  <c r="H12599" i="1"/>
  <c r="F12599" i="1"/>
  <c r="J12598" i="1"/>
  <c r="K12598" i="1" s="1"/>
  <c r="F12598" i="1"/>
  <c r="J12597" i="1"/>
  <c r="H12597" i="1"/>
  <c r="H12582" i="1" s="1"/>
  <c r="F12597" i="1"/>
  <c r="K12596" i="1"/>
  <c r="J12596" i="1"/>
  <c r="H12596" i="1"/>
  <c r="F12596" i="1"/>
  <c r="L12596" i="1" s="1"/>
  <c r="M12596" i="1" s="1"/>
  <c r="K12595" i="1"/>
  <c r="M12595" i="1" s="1"/>
  <c r="J12595" i="1"/>
  <c r="L12595" i="1" s="1"/>
  <c r="H12595" i="1"/>
  <c r="H12580" i="1" s="1"/>
  <c r="H12565" i="1" s="1"/>
  <c r="H12550" i="1" s="1"/>
  <c r="H12535" i="1" s="1"/>
  <c r="H12520" i="1" s="1"/>
  <c r="H12505" i="1" s="1"/>
  <c r="F12595" i="1"/>
  <c r="K12594" i="1"/>
  <c r="J12594" i="1"/>
  <c r="H12594" i="1"/>
  <c r="F12594" i="1"/>
  <c r="J12593" i="1"/>
  <c r="H12593" i="1"/>
  <c r="H12578" i="1" s="1"/>
  <c r="H12563" i="1" s="1"/>
  <c r="H12548" i="1" s="1"/>
  <c r="H12533" i="1" s="1"/>
  <c r="H12518" i="1" s="1"/>
  <c r="H12503" i="1" s="1"/>
  <c r="H12488" i="1" s="1"/>
  <c r="H12473" i="1" s="1"/>
  <c r="H12458" i="1" s="1"/>
  <c r="F12593" i="1"/>
  <c r="K12592" i="1"/>
  <c r="J12592" i="1"/>
  <c r="H12592" i="1"/>
  <c r="F12592" i="1"/>
  <c r="L12592" i="1" s="1"/>
  <c r="M12592" i="1" s="1"/>
  <c r="K12591" i="1"/>
  <c r="M12591" i="1" s="1"/>
  <c r="J12591" i="1"/>
  <c r="L12591" i="1" s="1"/>
  <c r="H12591" i="1"/>
  <c r="F12591" i="1"/>
  <c r="L12590" i="1"/>
  <c r="K12590" i="1"/>
  <c r="J12590" i="1"/>
  <c r="H12590" i="1"/>
  <c r="F12590" i="1"/>
  <c r="J12589" i="1"/>
  <c r="H12589" i="1"/>
  <c r="F12589" i="1"/>
  <c r="M12588" i="1"/>
  <c r="K12588" i="1"/>
  <c r="J12588" i="1"/>
  <c r="F12588" i="1"/>
  <c r="L12588" i="1" s="1"/>
  <c r="M12587" i="1"/>
  <c r="K12587" i="1"/>
  <c r="J12587" i="1"/>
  <c r="L12587" i="1" s="1"/>
  <c r="F12587" i="1"/>
  <c r="L12586" i="1"/>
  <c r="K12586" i="1"/>
  <c r="J12586" i="1"/>
  <c r="H12586" i="1"/>
  <c r="F12586" i="1"/>
  <c r="J12585" i="1"/>
  <c r="F12585" i="1"/>
  <c r="K12584" i="1"/>
  <c r="J12584" i="1"/>
  <c r="F12584" i="1"/>
  <c r="M12583" i="1"/>
  <c r="L12583" i="1"/>
  <c r="J12583" i="1"/>
  <c r="K12583" i="1" s="1"/>
  <c r="H12583" i="1"/>
  <c r="H12568" i="1" s="1"/>
  <c r="F12583" i="1"/>
  <c r="K12582" i="1"/>
  <c r="J12582" i="1"/>
  <c r="F12582" i="1"/>
  <c r="J12581" i="1"/>
  <c r="H12581" i="1"/>
  <c r="H12566" i="1" s="1"/>
  <c r="H12551" i="1" s="1"/>
  <c r="F12581" i="1"/>
  <c r="L12580" i="1"/>
  <c r="J12580" i="1"/>
  <c r="K12580" i="1" s="1"/>
  <c r="F12580" i="1"/>
  <c r="L12579" i="1"/>
  <c r="J12579" i="1"/>
  <c r="K12579" i="1" s="1"/>
  <c r="M12579" i="1" s="1"/>
  <c r="F12579" i="1"/>
  <c r="J12578" i="1"/>
  <c r="L12578" i="1" s="1"/>
  <c r="F12578" i="1"/>
  <c r="K12577" i="1"/>
  <c r="J12577" i="1"/>
  <c r="H12577" i="1"/>
  <c r="H12562" i="1" s="1"/>
  <c r="H12547" i="1" s="1"/>
  <c r="H12532" i="1" s="1"/>
  <c r="F12577" i="1"/>
  <c r="L12577" i="1" s="1"/>
  <c r="M12577" i="1" s="1"/>
  <c r="M12576" i="1"/>
  <c r="K12576" i="1"/>
  <c r="J12576" i="1"/>
  <c r="L12576" i="1" s="1"/>
  <c r="H12576" i="1"/>
  <c r="F12576" i="1"/>
  <c r="K12575" i="1"/>
  <c r="J12575" i="1"/>
  <c r="F12575" i="1"/>
  <c r="L12575" i="1" s="1"/>
  <c r="M12575" i="1" s="1"/>
  <c r="J12574" i="1"/>
  <c r="F12574" i="1"/>
  <c r="K12573" i="1"/>
  <c r="J12573" i="1"/>
  <c r="F12573" i="1"/>
  <c r="L12572" i="1"/>
  <c r="J12572" i="1"/>
  <c r="K12572" i="1" s="1"/>
  <c r="M12572" i="1" s="1"/>
  <c r="F12572" i="1"/>
  <c r="J12571" i="1"/>
  <c r="H12571" i="1"/>
  <c r="F12571" i="1"/>
  <c r="J12570" i="1"/>
  <c r="K12570" i="1" s="1"/>
  <c r="F12570" i="1"/>
  <c r="J12569" i="1"/>
  <c r="H12569" i="1"/>
  <c r="F12569" i="1"/>
  <c r="K12568" i="1"/>
  <c r="J12568" i="1"/>
  <c r="F12568" i="1"/>
  <c r="L12570" i="1" s="1"/>
  <c r="J12567" i="1"/>
  <c r="H12567" i="1"/>
  <c r="H12552" i="1" s="1"/>
  <c r="F12567" i="1"/>
  <c r="J12566" i="1"/>
  <c r="K12566" i="1" s="1"/>
  <c r="F12566" i="1"/>
  <c r="L12566" i="1" s="1"/>
  <c r="J12565" i="1"/>
  <c r="K12565" i="1" s="1"/>
  <c r="F12565" i="1"/>
  <c r="L12564" i="1"/>
  <c r="J12564" i="1"/>
  <c r="K12564" i="1" s="1"/>
  <c r="M12564" i="1" s="1"/>
  <c r="H12564" i="1"/>
  <c r="F12564" i="1"/>
  <c r="J12563" i="1"/>
  <c r="F12563" i="1"/>
  <c r="L12565" i="1" s="1"/>
  <c r="L12562" i="1"/>
  <c r="J12562" i="1"/>
  <c r="K12562" i="1" s="1"/>
  <c r="F12562" i="1"/>
  <c r="J12561" i="1"/>
  <c r="K12561" i="1" s="1"/>
  <c r="H12561" i="1"/>
  <c r="F12561" i="1"/>
  <c r="L12560" i="1"/>
  <c r="J12560" i="1"/>
  <c r="K12560" i="1" s="1"/>
  <c r="M12560" i="1" s="1"/>
  <c r="H12560" i="1"/>
  <c r="F12560" i="1"/>
  <c r="J12559" i="1"/>
  <c r="K12559" i="1" s="1"/>
  <c r="H12559" i="1"/>
  <c r="H12544" i="1" s="1"/>
  <c r="F12559" i="1"/>
  <c r="L12559" i="1" s="1"/>
  <c r="J12558" i="1"/>
  <c r="K12558" i="1" s="1"/>
  <c r="F12558" i="1"/>
  <c r="K12557" i="1"/>
  <c r="J12557" i="1"/>
  <c r="H12557" i="1"/>
  <c r="H12542" i="1" s="1"/>
  <c r="H12527" i="1" s="1"/>
  <c r="H12512" i="1" s="1"/>
  <c r="H12497" i="1" s="1"/>
  <c r="H12482" i="1" s="1"/>
  <c r="H12467" i="1" s="1"/>
  <c r="H12452" i="1" s="1"/>
  <c r="H12437" i="1" s="1"/>
  <c r="H12422" i="1" s="1"/>
  <c r="H12407" i="1" s="1"/>
  <c r="H12392" i="1" s="1"/>
  <c r="H12377" i="1" s="1"/>
  <c r="H12362" i="1" s="1"/>
  <c r="H12347" i="1" s="1"/>
  <c r="H12332" i="1" s="1"/>
  <c r="F12557" i="1"/>
  <c r="M12556" i="1"/>
  <c r="K12556" i="1"/>
  <c r="J12556" i="1"/>
  <c r="L12556" i="1" s="1"/>
  <c r="H12556" i="1"/>
  <c r="H12541" i="1" s="1"/>
  <c r="H12526" i="1" s="1"/>
  <c r="H12511" i="1" s="1"/>
  <c r="F12556" i="1"/>
  <c r="M12555" i="1"/>
  <c r="K12555" i="1"/>
  <c r="J12555" i="1"/>
  <c r="F12555" i="1"/>
  <c r="L12555" i="1" s="1"/>
  <c r="K12554" i="1"/>
  <c r="M12554" i="1" s="1"/>
  <c r="J12554" i="1"/>
  <c r="L12554" i="1" s="1"/>
  <c r="H12554" i="1"/>
  <c r="H12539" i="1" s="1"/>
  <c r="H12524" i="1" s="1"/>
  <c r="H12509" i="1" s="1"/>
  <c r="H12494" i="1" s="1"/>
  <c r="H12479" i="1" s="1"/>
  <c r="H12464" i="1" s="1"/>
  <c r="H12449" i="1" s="1"/>
  <c r="H12434" i="1" s="1"/>
  <c r="H12419" i="1" s="1"/>
  <c r="H12404" i="1" s="1"/>
  <c r="H12389" i="1" s="1"/>
  <c r="H12374" i="1" s="1"/>
  <c r="H12359" i="1" s="1"/>
  <c r="H12344" i="1" s="1"/>
  <c r="H12329" i="1" s="1"/>
  <c r="F12554" i="1"/>
  <c r="K12553" i="1"/>
  <c r="J12553" i="1"/>
  <c r="F12553" i="1"/>
  <c r="L12553" i="1" s="1"/>
  <c r="J12552" i="1"/>
  <c r="F12552" i="1"/>
  <c r="J12551" i="1"/>
  <c r="K12551" i="1" s="1"/>
  <c r="F12551" i="1"/>
  <c r="J12550" i="1"/>
  <c r="F12550" i="1"/>
  <c r="J12549" i="1"/>
  <c r="L12549" i="1" s="1"/>
  <c r="H12549" i="1"/>
  <c r="F12549" i="1"/>
  <c r="J12548" i="1"/>
  <c r="F12548" i="1"/>
  <c r="J12547" i="1"/>
  <c r="K12547" i="1" s="1"/>
  <c r="F12547" i="1"/>
  <c r="J12546" i="1"/>
  <c r="H12546" i="1"/>
  <c r="F12546" i="1"/>
  <c r="L12545" i="1"/>
  <c r="K12545" i="1"/>
  <c r="J12545" i="1"/>
  <c r="F12545" i="1"/>
  <c r="K12544" i="1"/>
  <c r="J12544" i="1"/>
  <c r="F12544" i="1"/>
  <c r="L12544" i="1" s="1"/>
  <c r="M12543" i="1"/>
  <c r="K12543" i="1"/>
  <c r="J12543" i="1"/>
  <c r="L12543" i="1" s="1"/>
  <c r="H12543" i="1"/>
  <c r="H12528" i="1" s="1"/>
  <c r="F12543" i="1"/>
  <c r="K12542" i="1"/>
  <c r="J12542" i="1"/>
  <c r="F12542" i="1"/>
  <c r="K12541" i="1"/>
  <c r="M12541" i="1" s="1"/>
  <c r="J12541" i="1"/>
  <c r="L12541" i="1" s="1"/>
  <c r="F12541" i="1"/>
  <c r="K12540" i="1"/>
  <c r="J12540" i="1"/>
  <c r="H12540" i="1"/>
  <c r="F12540" i="1"/>
  <c r="L12542" i="1" s="1"/>
  <c r="M12542" i="1" s="1"/>
  <c r="J12539" i="1"/>
  <c r="L12539" i="1" s="1"/>
  <c r="F12539" i="1"/>
  <c r="L12538" i="1"/>
  <c r="K12538" i="1"/>
  <c r="M12538" i="1" s="1"/>
  <c r="J12538" i="1"/>
  <c r="H12538" i="1"/>
  <c r="F12538" i="1"/>
  <c r="K12537" i="1"/>
  <c r="M12537" i="1" s="1"/>
  <c r="J12537" i="1"/>
  <c r="L12537" i="1" s="1"/>
  <c r="H12537" i="1"/>
  <c r="H12522" i="1" s="1"/>
  <c r="H12507" i="1" s="1"/>
  <c r="H12492" i="1" s="1"/>
  <c r="H12477" i="1" s="1"/>
  <c r="H12462" i="1" s="1"/>
  <c r="F12537" i="1"/>
  <c r="K12536" i="1"/>
  <c r="M12536" i="1" s="1"/>
  <c r="J12536" i="1"/>
  <c r="H12536" i="1"/>
  <c r="H12521" i="1" s="1"/>
  <c r="H12506" i="1" s="1"/>
  <c r="H12491" i="1" s="1"/>
  <c r="H12476" i="1" s="1"/>
  <c r="H12461" i="1" s="1"/>
  <c r="H12446" i="1" s="1"/>
  <c r="H12431" i="1" s="1"/>
  <c r="H12416" i="1" s="1"/>
  <c r="F12536" i="1"/>
  <c r="K12535" i="1"/>
  <c r="J12535" i="1"/>
  <c r="F12535" i="1"/>
  <c r="K12534" i="1"/>
  <c r="J12534" i="1"/>
  <c r="F12534" i="1"/>
  <c r="L12536" i="1" s="1"/>
  <c r="J12533" i="1"/>
  <c r="K12533" i="1" s="1"/>
  <c r="F12533" i="1"/>
  <c r="K12532" i="1"/>
  <c r="M12532" i="1" s="1"/>
  <c r="J12532" i="1"/>
  <c r="L12532" i="1" s="1"/>
  <c r="F12532" i="1"/>
  <c r="J12531" i="1"/>
  <c r="K12531" i="1" s="1"/>
  <c r="H12531" i="1"/>
  <c r="H12516" i="1" s="1"/>
  <c r="H12501" i="1" s="1"/>
  <c r="H12486" i="1" s="1"/>
  <c r="H12471" i="1" s="1"/>
  <c r="H12456" i="1" s="1"/>
  <c r="H12441" i="1" s="1"/>
  <c r="H12426" i="1" s="1"/>
  <c r="H12411" i="1" s="1"/>
  <c r="H12396" i="1" s="1"/>
  <c r="H12381" i="1" s="1"/>
  <c r="H12366" i="1" s="1"/>
  <c r="H12351" i="1" s="1"/>
  <c r="F12531" i="1"/>
  <c r="L12530" i="1"/>
  <c r="K12530" i="1"/>
  <c r="J12530" i="1"/>
  <c r="H12530" i="1"/>
  <c r="F12530" i="1"/>
  <c r="J12529" i="1"/>
  <c r="K12529" i="1" s="1"/>
  <c r="H12529" i="1"/>
  <c r="H12514" i="1" s="1"/>
  <c r="H12499" i="1" s="1"/>
  <c r="H12484" i="1" s="1"/>
  <c r="F12529" i="1"/>
  <c r="L12531" i="1" s="1"/>
  <c r="M12531" i="1" s="1"/>
  <c r="J12528" i="1"/>
  <c r="L12528" i="1" s="1"/>
  <c r="F12528" i="1"/>
  <c r="J12527" i="1"/>
  <c r="F12527" i="1"/>
  <c r="K12526" i="1"/>
  <c r="J12526" i="1"/>
  <c r="F12526" i="1"/>
  <c r="L12526" i="1" s="1"/>
  <c r="L12525" i="1"/>
  <c r="J12525" i="1"/>
  <c r="K12525" i="1" s="1"/>
  <c r="M12525" i="1" s="1"/>
  <c r="F12525" i="1"/>
  <c r="K12524" i="1"/>
  <c r="M12524" i="1" s="1"/>
  <c r="J12524" i="1"/>
  <c r="L12524" i="1" s="1"/>
  <c r="F12524" i="1"/>
  <c r="K12523" i="1"/>
  <c r="J12523" i="1"/>
  <c r="H12523" i="1"/>
  <c r="H12508" i="1" s="1"/>
  <c r="F12523" i="1"/>
  <c r="J12522" i="1"/>
  <c r="F12522" i="1"/>
  <c r="K12521" i="1"/>
  <c r="J12521" i="1"/>
  <c r="F12521" i="1"/>
  <c r="J12520" i="1"/>
  <c r="L12520" i="1" s="1"/>
  <c r="F12520" i="1"/>
  <c r="K12519" i="1"/>
  <c r="J12519" i="1"/>
  <c r="H12519" i="1"/>
  <c r="F12519" i="1"/>
  <c r="L12519" i="1" s="1"/>
  <c r="J12518" i="1"/>
  <c r="L12518" i="1" s="1"/>
  <c r="F12518" i="1"/>
  <c r="K12517" i="1"/>
  <c r="J12517" i="1"/>
  <c r="H12517" i="1"/>
  <c r="F12517" i="1"/>
  <c r="L12517" i="1" s="1"/>
  <c r="M12517" i="1" s="1"/>
  <c r="K12516" i="1"/>
  <c r="M12516" i="1" s="1"/>
  <c r="J12516" i="1"/>
  <c r="L12516" i="1" s="1"/>
  <c r="F12516" i="1"/>
  <c r="K12515" i="1"/>
  <c r="M12515" i="1" s="1"/>
  <c r="J12515" i="1"/>
  <c r="H12515" i="1"/>
  <c r="F12515" i="1"/>
  <c r="L12515" i="1" s="1"/>
  <c r="J12514" i="1"/>
  <c r="L12514" i="1" s="1"/>
  <c r="F12514" i="1"/>
  <c r="L12513" i="1"/>
  <c r="K12513" i="1"/>
  <c r="M12513" i="1" s="1"/>
  <c r="J12513" i="1"/>
  <c r="H12513" i="1"/>
  <c r="F12513" i="1"/>
  <c r="K12512" i="1"/>
  <c r="M12512" i="1" s="1"/>
  <c r="J12512" i="1"/>
  <c r="L12512" i="1" s="1"/>
  <c r="F12512" i="1"/>
  <c r="K12511" i="1"/>
  <c r="M12511" i="1" s="1"/>
  <c r="J12511" i="1"/>
  <c r="F12511" i="1"/>
  <c r="L12511" i="1" s="1"/>
  <c r="J12510" i="1"/>
  <c r="K12510" i="1" s="1"/>
  <c r="H12510" i="1"/>
  <c r="F12510" i="1"/>
  <c r="K12509" i="1"/>
  <c r="J12509" i="1"/>
  <c r="L12509" i="1" s="1"/>
  <c r="F12509" i="1"/>
  <c r="J12508" i="1"/>
  <c r="F12508" i="1"/>
  <c r="L12510" i="1" s="1"/>
  <c r="M12510" i="1" s="1"/>
  <c r="K12507" i="1"/>
  <c r="J12507" i="1"/>
  <c r="F12507" i="1"/>
  <c r="L12507" i="1" s="1"/>
  <c r="M12507" i="1" s="1"/>
  <c r="L12506" i="1"/>
  <c r="K12506" i="1"/>
  <c r="M12506" i="1" s="1"/>
  <c r="J12506" i="1"/>
  <c r="F12506" i="1"/>
  <c r="J12505" i="1"/>
  <c r="F12505" i="1"/>
  <c r="K12504" i="1"/>
  <c r="J12504" i="1"/>
  <c r="H12504" i="1"/>
  <c r="H12489" i="1" s="1"/>
  <c r="F12504" i="1"/>
  <c r="M12503" i="1"/>
  <c r="K12503" i="1"/>
  <c r="J12503" i="1"/>
  <c r="F12503" i="1"/>
  <c r="K12502" i="1"/>
  <c r="M12502" i="1" s="1"/>
  <c r="J12502" i="1"/>
  <c r="L12502" i="1" s="1"/>
  <c r="H12502" i="1"/>
  <c r="F12502" i="1"/>
  <c r="K12501" i="1"/>
  <c r="M12501" i="1" s="1"/>
  <c r="J12501" i="1"/>
  <c r="L12501" i="1" s="1"/>
  <c r="F12501" i="1"/>
  <c r="L12503" i="1" s="1"/>
  <c r="J12500" i="1"/>
  <c r="F12500" i="1"/>
  <c r="K12499" i="1"/>
  <c r="J12499" i="1"/>
  <c r="L12499" i="1" s="1"/>
  <c r="F12499" i="1"/>
  <c r="J12498" i="1"/>
  <c r="H12498" i="1"/>
  <c r="F12498" i="1"/>
  <c r="L12497" i="1"/>
  <c r="J12497" i="1"/>
  <c r="K12497" i="1" s="1"/>
  <c r="M12497" i="1" s="1"/>
  <c r="F12497" i="1"/>
  <c r="J12496" i="1"/>
  <c r="F12496" i="1"/>
  <c r="K12495" i="1"/>
  <c r="J12495" i="1"/>
  <c r="L12495" i="1" s="1"/>
  <c r="H12495" i="1"/>
  <c r="H12480" i="1" s="1"/>
  <c r="F12495" i="1"/>
  <c r="M12494" i="1"/>
  <c r="L12494" i="1"/>
  <c r="J12494" i="1"/>
  <c r="K12494" i="1" s="1"/>
  <c r="F12494" i="1"/>
  <c r="J12493" i="1"/>
  <c r="F12493" i="1"/>
  <c r="K12492" i="1"/>
  <c r="J12492" i="1"/>
  <c r="L12492" i="1" s="1"/>
  <c r="F12492" i="1"/>
  <c r="L12491" i="1"/>
  <c r="K12491" i="1"/>
  <c r="M12491" i="1" s="1"/>
  <c r="J12491" i="1"/>
  <c r="F12491" i="1"/>
  <c r="K12490" i="1"/>
  <c r="J12490" i="1"/>
  <c r="H12490" i="1"/>
  <c r="H12475" i="1" s="1"/>
  <c r="H12460" i="1" s="1"/>
  <c r="H12445" i="1" s="1"/>
  <c r="H12430" i="1" s="1"/>
  <c r="H12415" i="1" s="1"/>
  <c r="F12490" i="1"/>
  <c r="L12490" i="1" s="1"/>
  <c r="J12489" i="1"/>
  <c r="K12489" i="1" s="1"/>
  <c r="F12489" i="1"/>
  <c r="L12488" i="1"/>
  <c r="K12488" i="1"/>
  <c r="J12488" i="1"/>
  <c r="F12488" i="1"/>
  <c r="K12487" i="1"/>
  <c r="M12487" i="1" s="1"/>
  <c r="J12487" i="1"/>
  <c r="H12487" i="1"/>
  <c r="H12472" i="1" s="1"/>
  <c r="H12457" i="1" s="1"/>
  <c r="H12442" i="1" s="1"/>
  <c r="H12427" i="1" s="1"/>
  <c r="H12412" i="1" s="1"/>
  <c r="H12397" i="1" s="1"/>
  <c r="H12382" i="1" s="1"/>
  <c r="H12367" i="1" s="1"/>
  <c r="H12352" i="1" s="1"/>
  <c r="H12337" i="1" s="1"/>
  <c r="H12322" i="1" s="1"/>
  <c r="H12307" i="1" s="1"/>
  <c r="H12292" i="1" s="1"/>
  <c r="H12277" i="1" s="1"/>
  <c r="H12262" i="1" s="1"/>
  <c r="H12247" i="1" s="1"/>
  <c r="H12232" i="1" s="1"/>
  <c r="F12487" i="1"/>
  <c r="L12487" i="1" s="1"/>
  <c r="J12486" i="1"/>
  <c r="F12486" i="1"/>
  <c r="L12485" i="1"/>
  <c r="J12485" i="1"/>
  <c r="K12485" i="1" s="1"/>
  <c r="H12485" i="1"/>
  <c r="F12485" i="1"/>
  <c r="K12484" i="1"/>
  <c r="J12484" i="1"/>
  <c r="F12484" i="1"/>
  <c r="L12484" i="1" s="1"/>
  <c r="J12483" i="1"/>
  <c r="H12483" i="1"/>
  <c r="F12483" i="1"/>
  <c r="K12482" i="1"/>
  <c r="M12482" i="1" s="1"/>
  <c r="J12482" i="1"/>
  <c r="L12482" i="1" s="1"/>
  <c r="F12482" i="1"/>
  <c r="J12481" i="1"/>
  <c r="K12481" i="1" s="1"/>
  <c r="H12481" i="1"/>
  <c r="F12481" i="1"/>
  <c r="J12480" i="1"/>
  <c r="L12480" i="1" s="1"/>
  <c r="F12480" i="1"/>
  <c r="K12479" i="1"/>
  <c r="M12479" i="1" s="1"/>
  <c r="J12479" i="1"/>
  <c r="L12479" i="1" s="1"/>
  <c r="F12479" i="1"/>
  <c r="J12478" i="1"/>
  <c r="L12478" i="1" s="1"/>
  <c r="H12478" i="1"/>
  <c r="F12478" i="1"/>
  <c r="J12477" i="1"/>
  <c r="K12477" i="1" s="1"/>
  <c r="F12477" i="1"/>
  <c r="K12476" i="1"/>
  <c r="M12476" i="1" s="1"/>
  <c r="J12476" i="1"/>
  <c r="L12476" i="1" s="1"/>
  <c r="F12476" i="1"/>
  <c r="J12475" i="1"/>
  <c r="F12475" i="1"/>
  <c r="L12474" i="1"/>
  <c r="J12474" i="1"/>
  <c r="K12474" i="1" s="1"/>
  <c r="M12474" i="1" s="1"/>
  <c r="F12474" i="1"/>
  <c r="K12473" i="1"/>
  <c r="J12473" i="1"/>
  <c r="F12473" i="1"/>
  <c r="J12472" i="1"/>
  <c r="L12472" i="1" s="1"/>
  <c r="F12472" i="1"/>
  <c r="J12471" i="1"/>
  <c r="F12471" i="1"/>
  <c r="L12473" i="1" s="1"/>
  <c r="M12473" i="1" s="1"/>
  <c r="K12470" i="1"/>
  <c r="M12470" i="1" s="1"/>
  <c r="J12470" i="1"/>
  <c r="L12470" i="1" s="1"/>
  <c r="H12470" i="1"/>
  <c r="F12470" i="1"/>
  <c r="K12469" i="1"/>
  <c r="J12469" i="1"/>
  <c r="F12469" i="1"/>
  <c r="L12469" i="1" s="1"/>
  <c r="J12468" i="1"/>
  <c r="L12468" i="1" s="1"/>
  <c r="F12468" i="1"/>
  <c r="J12467" i="1"/>
  <c r="F12467" i="1"/>
  <c r="K12466" i="1"/>
  <c r="J12466" i="1"/>
  <c r="H12466" i="1"/>
  <c r="F12466" i="1"/>
  <c r="L12466" i="1" s="1"/>
  <c r="J12465" i="1"/>
  <c r="L12465" i="1" s="1"/>
  <c r="H12465" i="1"/>
  <c r="F12465" i="1"/>
  <c r="L12464" i="1"/>
  <c r="K12464" i="1"/>
  <c r="J12464" i="1"/>
  <c r="F12464" i="1"/>
  <c r="K12463" i="1"/>
  <c r="J12463" i="1"/>
  <c r="H12463" i="1"/>
  <c r="H12448" i="1" s="1"/>
  <c r="H12433" i="1" s="1"/>
  <c r="H12418" i="1" s="1"/>
  <c r="H12403" i="1" s="1"/>
  <c r="H12388" i="1" s="1"/>
  <c r="H12373" i="1" s="1"/>
  <c r="H12358" i="1" s="1"/>
  <c r="H12343" i="1" s="1"/>
  <c r="F12463" i="1"/>
  <c r="K12462" i="1"/>
  <c r="J12462" i="1"/>
  <c r="F12462" i="1"/>
  <c r="J12461" i="1"/>
  <c r="K12461" i="1" s="1"/>
  <c r="F12461" i="1"/>
  <c r="K12460" i="1"/>
  <c r="J12460" i="1"/>
  <c r="L12460" i="1" s="1"/>
  <c r="F12460" i="1"/>
  <c r="L12462" i="1" s="1"/>
  <c r="J12459" i="1"/>
  <c r="H12459" i="1"/>
  <c r="F12459" i="1"/>
  <c r="L12461" i="1" s="1"/>
  <c r="M12461" i="1" s="1"/>
  <c r="K12458" i="1"/>
  <c r="J12458" i="1"/>
  <c r="F12458" i="1"/>
  <c r="L12458" i="1" s="1"/>
  <c r="M12458" i="1" s="1"/>
  <c r="L12457" i="1"/>
  <c r="K12457" i="1"/>
  <c r="J12457" i="1"/>
  <c r="F12457" i="1"/>
  <c r="J12456" i="1"/>
  <c r="F12456" i="1"/>
  <c r="K12455" i="1"/>
  <c r="M12455" i="1" s="1"/>
  <c r="J12455" i="1"/>
  <c r="L12455" i="1" s="1"/>
  <c r="H12455" i="1"/>
  <c r="F12455" i="1"/>
  <c r="K12454" i="1"/>
  <c r="J12454" i="1"/>
  <c r="H12454" i="1"/>
  <c r="F12454" i="1"/>
  <c r="K12453" i="1"/>
  <c r="J12453" i="1"/>
  <c r="L12453" i="1" s="1"/>
  <c r="H12453" i="1"/>
  <c r="H12438" i="1" s="1"/>
  <c r="H12423" i="1" s="1"/>
  <c r="F12453" i="1"/>
  <c r="K12452" i="1"/>
  <c r="J12452" i="1"/>
  <c r="F12452" i="1"/>
  <c r="L12454" i="1" s="1"/>
  <c r="M12454" i="1" s="1"/>
  <c r="J12451" i="1"/>
  <c r="H12451" i="1"/>
  <c r="F12451" i="1"/>
  <c r="K12450" i="1"/>
  <c r="J12450" i="1"/>
  <c r="H12450" i="1"/>
  <c r="H12435" i="1" s="1"/>
  <c r="H12420" i="1" s="1"/>
  <c r="F12450" i="1"/>
  <c r="J12449" i="1"/>
  <c r="F12449" i="1"/>
  <c r="J12448" i="1"/>
  <c r="L12448" i="1" s="1"/>
  <c r="F12448" i="1"/>
  <c r="L12450" i="1" s="1"/>
  <c r="J12447" i="1"/>
  <c r="F12447" i="1"/>
  <c r="J12446" i="1"/>
  <c r="F12446" i="1"/>
  <c r="K12445" i="1"/>
  <c r="J12445" i="1"/>
  <c r="L12445" i="1" s="1"/>
  <c r="F12445" i="1"/>
  <c r="L12444" i="1"/>
  <c r="K12444" i="1"/>
  <c r="J12444" i="1"/>
  <c r="H12444" i="1"/>
  <c r="H12429" i="1" s="1"/>
  <c r="H12414" i="1" s="1"/>
  <c r="F12444" i="1"/>
  <c r="J12443" i="1"/>
  <c r="K12443" i="1" s="1"/>
  <c r="H12443" i="1"/>
  <c r="F12443" i="1"/>
  <c r="L12443" i="1" s="1"/>
  <c r="M12443" i="1" s="1"/>
  <c r="K12442" i="1"/>
  <c r="J12442" i="1"/>
  <c r="L12442" i="1" s="1"/>
  <c r="F12442" i="1"/>
  <c r="L12441" i="1"/>
  <c r="K12441" i="1"/>
  <c r="M12441" i="1" s="1"/>
  <c r="J12441" i="1"/>
  <c r="F12441" i="1"/>
  <c r="K12440" i="1"/>
  <c r="J12440" i="1"/>
  <c r="H12440" i="1"/>
  <c r="F12440" i="1"/>
  <c r="L12440" i="1" s="1"/>
  <c r="J12439" i="1"/>
  <c r="K12439" i="1" s="1"/>
  <c r="H12439" i="1"/>
  <c r="F12439" i="1"/>
  <c r="L12438" i="1"/>
  <c r="K12438" i="1"/>
  <c r="J12438" i="1"/>
  <c r="F12438" i="1"/>
  <c r="K12437" i="1"/>
  <c r="M12437" i="1" s="1"/>
  <c r="J12437" i="1"/>
  <c r="F12437" i="1"/>
  <c r="L12437" i="1" s="1"/>
  <c r="J12436" i="1"/>
  <c r="H12436" i="1"/>
  <c r="F12436" i="1"/>
  <c r="L12435" i="1"/>
  <c r="J12435" i="1"/>
  <c r="K12435" i="1" s="1"/>
  <c r="M12435" i="1" s="1"/>
  <c r="F12435" i="1"/>
  <c r="K12434" i="1"/>
  <c r="J12434" i="1"/>
  <c r="F12434" i="1"/>
  <c r="L12434" i="1" s="1"/>
  <c r="J12433" i="1"/>
  <c r="F12433" i="1"/>
  <c r="K12432" i="1"/>
  <c r="J12432" i="1"/>
  <c r="L12432" i="1" s="1"/>
  <c r="H12432" i="1"/>
  <c r="F12432" i="1"/>
  <c r="J12431" i="1"/>
  <c r="K12431" i="1" s="1"/>
  <c r="F12431" i="1"/>
  <c r="J12430" i="1"/>
  <c r="L12430" i="1" s="1"/>
  <c r="F12430" i="1"/>
  <c r="K12429" i="1"/>
  <c r="J12429" i="1"/>
  <c r="L12429" i="1" s="1"/>
  <c r="F12429" i="1"/>
  <c r="J12428" i="1"/>
  <c r="L12428" i="1" s="1"/>
  <c r="F12428" i="1"/>
  <c r="M12427" i="1"/>
  <c r="K12427" i="1"/>
  <c r="J12427" i="1"/>
  <c r="F12427" i="1"/>
  <c r="K12426" i="1"/>
  <c r="M12426" i="1" s="1"/>
  <c r="J12426" i="1"/>
  <c r="L12426" i="1" s="1"/>
  <c r="F12426" i="1"/>
  <c r="K12425" i="1"/>
  <c r="J12425" i="1"/>
  <c r="H12425" i="1"/>
  <c r="H12410" i="1" s="1"/>
  <c r="H12395" i="1" s="1"/>
  <c r="F12425" i="1"/>
  <c r="L12427" i="1" s="1"/>
  <c r="J12424" i="1"/>
  <c r="F12424" i="1"/>
  <c r="K12423" i="1"/>
  <c r="J12423" i="1"/>
  <c r="L12423" i="1" s="1"/>
  <c r="F12423" i="1"/>
  <c r="J12422" i="1"/>
  <c r="L12422" i="1" s="1"/>
  <c r="F12422" i="1"/>
  <c r="L12421" i="1"/>
  <c r="J12421" i="1"/>
  <c r="K12421" i="1" s="1"/>
  <c r="M12421" i="1" s="1"/>
  <c r="H12421" i="1"/>
  <c r="H12406" i="1" s="1"/>
  <c r="H12391" i="1" s="1"/>
  <c r="F12421" i="1"/>
  <c r="J12420" i="1"/>
  <c r="F12420" i="1"/>
  <c r="J12419" i="1"/>
  <c r="L12419" i="1" s="1"/>
  <c r="F12419" i="1"/>
  <c r="L12418" i="1"/>
  <c r="J12418" i="1"/>
  <c r="K12418" i="1" s="1"/>
  <c r="M12418" i="1" s="1"/>
  <c r="F12418" i="1"/>
  <c r="J12417" i="1"/>
  <c r="H12417" i="1"/>
  <c r="F12417" i="1"/>
  <c r="J12416" i="1"/>
  <c r="K12416" i="1" s="1"/>
  <c r="F12416" i="1"/>
  <c r="L12415" i="1"/>
  <c r="J12415" i="1"/>
  <c r="K12415" i="1" s="1"/>
  <c r="M12415" i="1" s="1"/>
  <c r="F12415" i="1"/>
  <c r="J12414" i="1"/>
  <c r="F12414" i="1"/>
  <c r="J12413" i="1"/>
  <c r="L12413" i="1" s="1"/>
  <c r="H12413" i="1"/>
  <c r="F12413" i="1"/>
  <c r="M12412" i="1"/>
  <c r="L12412" i="1"/>
  <c r="J12412" i="1"/>
  <c r="K12412" i="1" s="1"/>
  <c r="F12412" i="1"/>
  <c r="J12411" i="1"/>
  <c r="F12411" i="1"/>
  <c r="K12410" i="1"/>
  <c r="J12410" i="1"/>
  <c r="L12410" i="1" s="1"/>
  <c r="F12410" i="1"/>
  <c r="L12409" i="1"/>
  <c r="K12409" i="1"/>
  <c r="J12409" i="1"/>
  <c r="H12409" i="1"/>
  <c r="F12409" i="1"/>
  <c r="J12408" i="1"/>
  <c r="K12408" i="1" s="1"/>
  <c r="H12408" i="1"/>
  <c r="F12408" i="1"/>
  <c r="L12408" i="1" s="1"/>
  <c r="M12408" i="1" s="1"/>
  <c r="K12407" i="1"/>
  <c r="J12407" i="1"/>
  <c r="L12407" i="1" s="1"/>
  <c r="F12407" i="1"/>
  <c r="L12406" i="1"/>
  <c r="K12406" i="1"/>
  <c r="J12406" i="1"/>
  <c r="F12406" i="1"/>
  <c r="K12405" i="1"/>
  <c r="J12405" i="1"/>
  <c r="H12405" i="1"/>
  <c r="F12405" i="1"/>
  <c r="L12405" i="1" s="1"/>
  <c r="J12404" i="1"/>
  <c r="K12404" i="1" s="1"/>
  <c r="F12404" i="1"/>
  <c r="L12403" i="1"/>
  <c r="K12403" i="1"/>
  <c r="M12403" i="1" s="1"/>
  <c r="J12403" i="1"/>
  <c r="F12403" i="1"/>
  <c r="K12402" i="1"/>
  <c r="J12402" i="1"/>
  <c r="H12402" i="1"/>
  <c r="H12387" i="1" s="1"/>
  <c r="H12372" i="1" s="1"/>
  <c r="H12357" i="1" s="1"/>
  <c r="H12342" i="1" s="1"/>
  <c r="F12402" i="1"/>
  <c r="L12402" i="1" s="1"/>
  <c r="J12401" i="1"/>
  <c r="L12401" i="1" s="1"/>
  <c r="F12401" i="1"/>
  <c r="K12400" i="1"/>
  <c r="M12400" i="1" s="1"/>
  <c r="J12400" i="1"/>
  <c r="F12400" i="1"/>
  <c r="L12400" i="1" s="1"/>
  <c r="J12399" i="1"/>
  <c r="F12399" i="1"/>
  <c r="K12398" i="1"/>
  <c r="J12398" i="1"/>
  <c r="F12398" i="1"/>
  <c r="K12397" i="1"/>
  <c r="M12397" i="1" s="1"/>
  <c r="J12397" i="1"/>
  <c r="F12397" i="1"/>
  <c r="L12397" i="1" s="1"/>
  <c r="J12396" i="1"/>
  <c r="L12396" i="1" s="1"/>
  <c r="F12396" i="1"/>
  <c r="L12395" i="1"/>
  <c r="K12395" i="1"/>
  <c r="M12395" i="1" s="1"/>
  <c r="J12395" i="1"/>
  <c r="F12395" i="1"/>
  <c r="J12394" i="1"/>
  <c r="H12394" i="1"/>
  <c r="H12379" i="1" s="1"/>
  <c r="H12364" i="1" s="1"/>
  <c r="H12349" i="1" s="1"/>
  <c r="F12394" i="1"/>
  <c r="J12393" i="1"/>
  <c r="L12393" i="1" s="1"/>
  <c r="F12393" i="1"/>
  <c r="J12392" i="1"/>
  <c r="K12392" i="1" s="1"/>
  <c r="F12392" i="1"/>
  <c r="K12391" i="1"/>
  <c r="M12391" i="1" s="1"/>
  <c r="J12391" i="1"/>
  <c r="L12391" i="1" s="1"/>
  <c r="F12391" i="1"/>
  <c r="K12390" i="1"/>
  <c r="J12390" i="1"/>
  <c r="F12390" i="1"/>
  <c r="J12389" i="1"/>
  <c r="L12389" i="1" s="1"/>
  <c r="F12389" i="1"/>
  <c r="L12388" i="1"/>
  <c r="K12388" i="1"/>
  <c r="J12388" i="1"/>
  <c r="F12388" i="1"/>
  <c r="J12387" i="1"/>
  <c r="F12387" i="1"/>
  <c r="J12386" i="1"/>
  <c r="L12386" i="1" s="1"/>
  <c r="F12386" i="1"/>
  <c r="J12385" i="1"/>
  <c r="K12385" i="1" s="1"/>
  <c r="H12385" i="1"/>
  <c r="F12385" i="1"/>
  <c r="K12384" i="1"/>
  <c r="J12384" i="1"/>
  <c r="L12384" i="1" s="1"/>
  <c r="H12384" i="1"/>
  <c r="F12384" i="1"/>
  <c r="K12383" i="1"/>
  <c r="J12383" i="1"/>
  <c r="F12383" i="1"/>
  <c r="J12382" i="1"/>
  <c r="L12382" i="1" s="1"/>
  <c r="F12382" i="1"/>
  <c r="L12381" i="1"/>
  <c r="K12381" i="1"/>
  <c r="M12381" i="1" s="1"/>
  <c r="J12381" i="1"/>
  <c r="F12381" i="1"/>
  <c r="J12380" i="1"/>
  <c r="F12380" i="1"/>
  <c r="K12379" i="1"/>
  <c r="M12379" i="1" s="1"/>
  <c r="J12379" i="1"/>
  <c r="L12379" i="1" s="1"/>
  <c r="F12379" i="1"/>
  <c r="J12378" i="1"/>
  <c r="K12378" i="1" s="1"/>
  <c r="H12378" i="1"/>
  <c r="H12363" i="1" s="1"/>
  <c r="H12348" i="1" s="1"/>
  <c r="H12333" i="1" s="1"/>
  <c r="F12378" i="1"/>
  <c r="K12377" i="1"/>
  <c r="M12377" i="1" s="1"/>
  <c r="J12377" i="1"/>
  <c r="L12377" i="1" s="1"/>
  <c r="F12377" i="1"/>
  <c r="K12376" i="1"/>
  <c r="J12376" i="1"/>
  <c r="F12376" i="1"/>
  <c r="J12375" i="1"/>
  <c r="L12375" i="1" s="1"/>
  <c r="H12375" i="1"/>
  <c r="F12375" i="1"/>
  <c r="K12374" i="1"/>
  <c r="J12374" i="1"/>
  <c r="F12374" i="1"/>
  <c r="J12373" i="1"/>
  <c r="F12373" i="1"/>
  <c r="J12372" i="1"/>
  <c r="F12372" i="1"/>
  <c r="L12374" i="1" s="1"/>
  <c r="J12371" i="1"/>
  <c r="F12371" i="1"/>
  <c r="K12370" i="1"/>
  <c r="J12370" i="1"/>
  <c r="L12370" i="1" s="1"/>
  <c r="F12370" i="1"/>
  <c r="J12369" i="1"/>
  <c r="H12369" i="1"/>
  <c r="F12369" i="1"/>
  <c r="J12368" i="1"/>
  <c r="L12368" i="1" s="1"/>
  <c r="H12368" i="1"/>
  <c r="H12353" i="1" s="1"/>
  <c r="H12338" i="1" s="1"/>
  <c r="H12323" i="1" s="1"/>
  <c r="H12308" i="1" s="1"/>
  <c r="H12293" i="1" s="1"/>
  <c r="F12368" i="1"/>
  <c r="K12367" i="1"/>
  <c r="J12367" i="1"/>
  <c r="F12367" i="1"/>
  <c r="J12366" i="1"/>
  <c r="F12366" i="1"/>
  <c r="J12365" i="1"/>
  <c r="H12365" i="1"/>
  <c r="F12365" i="1"/>
  <c r="L12367" i="1" s="1"/>
  <c r="J12364" i="1"/>
  <c r="L12364" i="1" s="1"/>
  <c r="F12364" i="1"/>
  <c r="K12363" i="1"/>
  <c r="M12363" i="1" s="1"/>
  <c r="J12363" i="1"/>
  <c r="F12363" i="1"/>
  <c r="J12362" i="1"/>
  <c r="F12362" i="1"/>
  <c r="J12361" i="1"/>
  <c r="L12361" i="1" s="1"/>
  <c r="H12361" i="1"/>
  <c r="F12361" i="1"/>
  <c r="L12363" i="1" s="1"/>
  <c r="J12360" i="1"/>
  <c r="L12360" i="1" s="1"/>
  <c r="H12360" i="1"/>
  <c r="H12345" i="1" s="1"/>
  <c r="H12330" i="1" s="1"/>
  <c r="H12315" i="1" s="1"/>
  <c r="F12360" i="1"/>
  <c r="L12359" i="1"/>
  <c r="K12359" i="1"/>
  <c r="M12359" i="1" s="1"/>
  <c r="J12359" i="1"/>
  <c r="F12359" i="1"/>
  <c r="J12358" i="1"/>
  <c r="F12358" i="1"/>
  <c r="J12357" i="1"/>
  <c r="L12357" i="1" s="1"/>
  <c r="F12357" i="1"/>
  <c r="J12356" i="1"/>
  <c r="L12356" i="1" s="1"/>
  <c r="H12356" i="1"/>
  <c r="H12341" i="1" s="1"/>
  <c r="H12326" i="1" s="1"/>
  <c r="H12311" i="1" s="1"/>
  <c r="H12296" i="1" s="1"/>
  <c r="H12281" i="1" s="1"/>
  <c r="H12266" i="1" s="1"/>
  <c r="H12251" i="1" s="1"/>
  <c r="F12356" i="1"/>
  <c r="L12355" i="1"/>
  <c r="K12355" i="1"/>
  <c r="J12355" i="1"/>
  <c r="H12355" i="1"/>
  <c r="F12355" i="1"/>
  <c r="J12354" i="1"/>
  <c r="H12354" i="1"/>
  <c r="H12339" i="1" s="1"/>
  <c r="H12324" i="1" s="1"/>
  <c r="H12309" i="1" s="1"/>
  <c r="H12294" i="1" s="1"/>
  <c r="F12354" i="1"/>
  <c r="J12353" i="1"/>
  <c r="L12353" i="1" s="1"/>
  <c r="F12353" i="1"/>
  <c r="J12352" i="1"/>
  <c r="L12352" i="1" s="1"/>
  <c r="F12352" i="1"/>
  <c r="K12351" i="1"/>
  <c r="J12351" i="1"/>
  <c r="F12351" i="1"/>
  <c r="J12350" i="1"/>
  <c r="H12350" i="1"/>
  <c r="H12335" i="1" s="1"/>
  <c r="H12320" i="1" s="1"/>
  <c r="F12350" i="1"/>
  <c r="J12349" i="1"/>
  <c r="L12349" i="1" s="1"/>
  <c r="F12349" i="1"/>
  <c r="L12351" i="1" s="1"/>
  <c r="J12348" i="1"/>
  <c r="L12348" i="1" s="1"/>
  <c r="F12348" i="1"/>
  <c r="K12347" i="1"/>
  <c r="J12347" i="1"/>
  <c r="F12347" i="1"/>
  <c r="J12346" i="1"/>
  <c r="H12346" i="1"/>
  <c r="F12346" i="1"/>
  <c r="J12345" i="1"/>
  <c r="L12345" i="1" s="1"/>
  <c r="F12345" i="1"/>
  <c r="L12347" i="1" s="1"/>
  <c r="J12344" i="1"/>
  <c r="L12344" i="1" s="1"/>
  <c r="F12344" i="1"/>
  <c r="L12343" i="1"/>
  <c r="K12343" i="1"/>
  <c r="J12343" i="1"/>
  <c r="F12343" i="1"/>
  <c r="J12342" i="1"/>
  <c r="F12342" i="1"/>
  <c r="J12341" i="1"/>
  <c r="L12341" i="1" s="1"/>
  <c r="F12341" i="1"/>
  <c r="J12340" i="1"/>
  <c r="L12340" i="1" s="1"/>
  <c r="H12340" i="1"/>
  <c r="H12325" i="1" s="1"/>
  <c r="H12310" i="1" s="1"/>
  <c r="H12295" i="1" s="1"/>
  <c r="H12280" i="1" s="1"/>
  <c r="H12265" i="1" s="1"/>
  <c r="H12250" i="1" s="1"/>
  <c r="F12340" i="1"/>
  <c r="K12339" i="1"/>
  <c r="J12339" i="1"/>
  <c r="F12339" i="1"/>
  <c r="J12338" i="1"/>
  <c r="F12338" i="1"/>
  <c r="J12337" i="1"/>
  <c r="L12337" i="1" s="1"/>
  <c r="F12337" i="1"/>
  <c r="L12339" i="1" s="1"/>
  <c r="J12336" i="1"/>
  <c r="F12336" i="1"/>
  <c r="K12335" i="1"/>
  <c r="M12335" i="1" s="1"/>
  <c r="J12335" i="1"/>
  <c r="L12335" i="1" s="1"/>
  <c r="F12335" i="1"/>
  <c r="K12334" i="1"/>
  <c r="M12334" i="1" s="1"/>
  <c r="J12334" i="1"/>
  <c r="F12334" i="1"/>
  <c r="L12334" i="1" s="1"/>
  <c r="J12333" i="1"/>
  <c r="L12333" i="1" s="1"/>
  <c r="F12333" i="1"/>
  <c r="K12332" i="1"/>
  <c r="J12332" i="1"/>
  <c r="F12332" i="1"/>
  <c r="J12331" i="1"/>
  <c r="H12331" i="1"/>
  <c r="H12316" i="1" s="1"/>
  <c r="H12301" i="1" s="1"/>
  <c r="H12286" i="1" s="1"/>
  <c r="H12271" i="1" s="1"/>
  <c r="H12256" i="1" s="1"/>
  <c r="F12331" i="1"/>
  <c r="J12330" i="1"/>
  <c r="L12330" i="1" s="1"/>
  <c r="F12330" i="1"/>
  <c r="L12332" i="1" s="1"/>
  <c r="J12329" i="1"/>
  <c r="F12329" i="1"/>
  <c r="L12328" i="1"/>
  <c r="K12328" i="1"/>
  <c r="J12328" i="1"/>
  <c r="F12328" i="1"/>
  <c r="K12327" i="1"/>
  <c r="M12327" i="1" s="1"/>
  <c r="J12327" i="1"/>
  <c r="F12327" i="1"/>
  <c r="L12327" i="1" s="1"/>
  <c r="J12326" i="1"/>
  <c r="L12326" i="1" s="1"/>
  <c r="F12326" i="1"/>
  <c r="K12325" i="1"/>
  <c r="J12325" i="1"/>
  <c r="F12325" i="1"/>
  <c r="J12324" i="1"/>
  <c r="F12324" i="1"/>
  <c r="J12323" i="1"/>
  <c r="F12323" i="1"/>
  <c r="L12325" i="1" s="1"/>
  <c r="J12322" i="1"/>
  <c r="L12322" i="1" s="1"/>
  <c r="F12322" i="1"/>
  <c r="K12321" i="1"/>
  <c r="J12321" i="1"/>
  <c r="H12321" i="1"/>
  <c r="F12321" i="1"/>
  <c r="J12320" i="1"/>
  <c r="F12320" i="1"/>
  <c r="J12319" i="1"/>
  <c r="H12319" i="1"/>
  <c r="F12319" i="1"/>
  <c r="L12321" i="1" s="1"/>
  <c r="J12318" i="1"/>
  <c r="L12318" i="1" s="1"/>
  <c r="F12318" i="1"/>
  <c r="K12317" i="1"/>
  <c r="J12317" i="1"/>
  <c r="L12317" i="1" s="1"/>
  <c r="F12317" i="1"/>
  <c r="J12316" i="1"/>
  <c r="L12316" i="1" s="1"/>
  <c r="F12316" i="1"/>
  <c r="J12315" i="1"/>
  <c r="L12315" i="1" s="1"/>
  <c r="F12315" i="1"/>
  <c r="L12314" i="1"/>
  <c r="J12314" i="1"/>
  <c r="K12314" i="1" s="1"/>
  <c r="F12314" i="1"/>
  <c r="K12313" i="1"/>
  <c r="M12313" i="1" s="1"/>
  <c r="J12313" i="1"/>
  <c r="F12313" i="1"/>
  <c r="L12313" i="1" s="1"/>
  <c r="J12312" i="1"/>
  <c r="L12312" i="1" s="1"/>
  <c r="H12312" i="1"/>
  <c r="F12312" i="1"/>
  <c r="J12311" i="1"/>
  <c r="K12311" i="1" s="1"/>
  <c r="F12311" i="1"/>
  <c r="J12310" i="1"/>
  <c r="F12310" i="1"/>
  <c r="J12309" i="1"/>
  <c r="L12309" i="1" s="1"/>
  <c r="F12309" i="1"/>
  <c r="L12311" i="1" s="1"/>
  <c r="J12308" i="1"/>
  <c r="L12308" i="1" s="1"/>
  <c r="F12308" i="1"/>
  <c r="L12307" i="1"/>
  <c r="J12307" i="1"/>
  <c r="K12307" i="1" s="1"/>
  <c r="F12307" i="1"/>
  <c r="J12306" i="1"/>
  <c r="H12306" i="1"/>
  <c r="F12306" i="1"/>
  <c r="J12305" i="1"/>
  <c r="L12305" i="1" s="1"/>
  <c r="F12305" i="1"/>
  <c r="K12304" i="1"/>
  <c r="J12304" i="1"/>
  <c r="H12304" i="1"/>
  <c r="F12304" i="1"/>
  <c r="K12303" i="1"/>
  <c r="M12303" i="1" s="1"/>
  <c r="J12303" i="1"/>
  <c r="L12303" i="1" s="1"/>
  <c r="H12303" i="1"/>
  <c r="F12303" i="1"/>
  <c r="K12302" i="1"/>
  <c r="J12302" i="1"/>
  <c r="F12302" i="1"/>
  <c r="J12301" i="1"/>
  <c r="L12301" i="1" s="1"/>
  <c r="F12301" i="1"/>
  <c r="L12300" i="1"/>
  <c r="J12300" i="1"/>
  <c r="K12300" i="1" s="1"/>
  <c r="F12300" i="1"/>
  <c r="K12299" i="1"/>
  <c r="J12299" i="1"/>
  <c r="H12299" i="1"/>
  <c r="F12299" i="1"/>
  <c r="L12299" i="1" s="1"/>
  <c r="K12298" i="1"/>
  <c r="M12298" i="1" s="1"/>
  <c r="J12298" i="1"/>
  <c r="L12298" i="1" s="1"/>
  <c r="H12298" i="1"/>
  <c r="H12283" i="1" s="1"/>
  <c r="H12268" i="1" s="1"/>
  <c r="H12253" i="1" s="1"/>
  <c r="H12238" i="1" s="1"/>
  <c r="H12223" i="1" s="1"/>
  <c r="F12298" i="1"/>
  <c r="K12297" i="1"/>
  <c r="J12297" i="1"/>
  <c r="H12297" i="1"/>
  <c r="H12282" i="1" s="1"/>
  <c r="H12267" i="1" s="1"/>
  <c r="H12252" i="1" s="1"/>
  <c r="H12237" i="1" s="1"/>
  <c r="H12222" i="1" s="1"/>
  <c r="H12207" i="1" s="1"/>
  <c r="H12192" i="1" s="1"/>
  <c r="H12177" i="1" s="1"/>
  <c r="H12162" i="1" s="1"/>
  <c r="H12147" i="1" s="1"/>
  <c r="F12297" i="1"/>
  <c r="K12296" i="1"/>
  <c r="M12296" i="1" s="1"/>
  <c r="J12296" i="1"/>
  <c r="L12296" i="1" s="1"/>
  <c r="F12296" i="1"/>
  <c r="K12295" i="1"/>
  <c r="J12295" i="1"/>
  <c r="F12295" i="1"/>
  <c r="L12297" i="1" s="1"/>
  <c r="M12297" i="1" s="1"/>
  <c r="K12294" i="1"/>
  <c r="M12294" i="1" s="1"/>
  <c r="J12294" i="1"/>
  <c r="L12294" i="1" s="1"/>
  <c r="F12294" i="1"/>
  <c r="M12293" i="1"/>
  <c r="K12293" i="1"/>
  <c r="J12293" i="1"/>
  <c r="F12293" i="1"/>
  <c r="K12292" i="1"/>
  <c r="M12292" i="1" s="1"/>
  <c r="J12292" i="1"/>
  <c r="L12292" i="1" s="1"/>
  <c r="F12292" i="1"/>
  <c r="K12291" i="1"/>
  <c r="J12291" i="1"/>
  <c r="H12291" i="1"/>
  <c r="H12276" i="1" s="1"/>
  <c r="H12261" i="1" s="1"/>
  <c r="H12246" i="1" s="1"/>
  <c r="F12291" i="1"/>
  <c r="L12293" i="1" s="1"/>
  <c r="K12290" i="1"/>
  <c r="J12290" i="1"/>
  <c r="L12290" i="1" s="1"/>
  <c r="H12290" i="1"/>
  <c r="H12275" i="1" s="1"/>
  <c r="H12260" i="1" s="1"/>
  <c r="F12290" i="1"/>
  <c r="K12289" i="1"/>
  <c r="J12289" i="1"/>
  <c r="H12289" i="1"/>
  <c r="H12274" i="1" s="1"/>
  <c r="H12259" i="1" s="1"/>
  <c r="H12244" i="1" s="1"/>
  <c r="H12229" i="1" s="1"/>
  <c r="H12214" i="1" s="1"/>
  <c r="H12199" i="1" s="1"/>
  <c r="H12184" i="1" s="1"/>
  <c r="H12169" i="1" s="1"/>
  <c r="F12289" i="1"/>
  <c r="K12288" i="1"/>
  <c r="M12288" i="1" s="1"/>
  <c r="J12288" i="1"/>
  <c r="L12288" i="1" s="1"/>
  <c r="H12288" i="1"/>
  <c r="F12288" i="1"/>
  <c r="K12287" i="1"/>
  <c r="J12287" i="1"/>
  <c r="H12287" i="1"/>
  <c r="H12272" i="1" s="1"/>
  <c r="H12257" i="1" s="1"/>
  <c r="H12242" i="1" s="1"/>
  <c r="F12287" i="1"/>
  <c r="L12289" i="1" s="1"/>
  <c r="M12289" i="1" s="1"/>
  <c r="K12286" i="1"/>
  <c r="M12286" i="1" s="1"/>
  <c r="J12286" i="1"/>
  <c r="L12286" i="1" s="1"/>
  <c r="F12286" i="1"/>
  <c r="K12285" i="1"/>
  <c r="J12285" i="1"/>
  <c r="H12285" i="1"/>
  <c r="H12270" i="1" s="1"/>
  <c r="H12255" i="1" s="1"/>
  <c r="H12240" i="1" s="1"/>
  <c r="F12285" i="1"/>
  <c r="K12284" i="1"/>
  <c r="M12284" i="1" s="1"/>
  <c r="J12284" i="1"/>
  <c r="L12284" i="1" s="1"/>
  <c r="F12284" i="1"/>
  <c r="J12283" i="1"/>
  <c r="F12283" i="1"/>
  <c r="L12285" i="1" s="1"/>
  <c r="M12285" i="1" s="1"/>
  <c r="J12282" i="1"/>
  <c r="L12282" i="1" s="1"/>
  <c r="F12282" i="1"/>
  <c r="L12281" i="1"/>
  <c r="K12281" i="1"/>
  <c r="M12281" i="1" s="1"/>
  <c r="J12281" i="1"/>
  <c r="F12281" i="1"/>
  <c r="J12280" i="1"/>
  <c r="F12280" i="1"/>
  <c r="J12279" i="1"/>
  <c r="L12279" i="1" s="1"/>
  <c r="F12279" i="1"/>
  <c r="K12278" i="1"/>
  <c r="J12278" i="1"/>
  <c r="F12278" i="1"/>
  <c r="L12278" i="1" s="1"/>
  <c r="M12278" i="1" s="1"/>
  <c r="J12277" i="1"/>
  <c r="F12277" i="1"/>
  <c r="J12276" i="1"/>
  <c r="L12276" i="1" s="1"/>
  <c r="F12276" i="1"/>
  <c r="J12275" i="1"/>
  <c r="L12275" i="1" s="1"/>
  <c r="F12275" i="1"/>
  <c r="J12274" i="1"/>
  <c r="K12274" i="1" s="1"/>
  <c r="F12274" i="1"/>
  <c r="J12273" i="1"/>
  <c r="H12258" i="1"/>
  <c r="H12243" i="1" s="1"/>
  <c r="H12228" i="1" s="1"/>
  <c r="H12213" i="1" s="1"/>
  <c r="H12198" i="1" s="1"/>
  <c r="H12183" i="1" s="1"/>
  <c r="H12168" i="1" s="1"/>
  <c r="H12153" i="1" s="1"/>
  <c r="H12138" i="1" s="1"/>
  <c r="F12273" i="1"/>
  <c r="J12272" i="1"/>
  <c r="F12272" i="1"/>
  <c r="L12274" i="1" s="1"/>
  <c r="J12271" i="1"/>
  <c r="L12271" i="1" s="1"/>
  <c r="F12271" i="1"/>
  <c r="J12270" i="1"/>
  <c r="K12270" i="1" s="1"/>
  <c r="F12270" i="1"/>
  <c r="J12269" i="1"/>
  <c r="H12269" i="1"/>
  <c r="H12254" i="1" s="1"/>
  <c r="H12239" i="1" s="1"/>
  <c r="H12224" i="1" s="1"/>
  <c r="F12269" i="1"/>
  <c r="J12268" i="1"/>
  <c r="L12268" i="1" s="1"/>
  <c r="F12268" i="1"/>
  <c r="L12270" i="1" s="1"/>
  <c r="J12267" i="1"/>
  <c r="L12267" i="1" s="1"/>
  <c r="F12267" i="1"/>
  <c r="J12266" i="1"/>
  <c r="K12266" i="1" s="1"/>
  <c r="F12266" i="1"/>
  <c r="J12265" i="1"/>
  <c r="F12265" i="1"/>
  <c r="J12264" i="1"/>
  <c r="H12264" i="1"/>
  <c r="F12264" i="1"/>
  <c r="L12266" i="1" s="1"/>
  <c r="J12263" i="1"/>
  <c r="L12263" i="1" s="1"/>
  <c r="H12263" i="1"/>
  <c r="F12263" i="1"/>
  <c r="L12262" i="1"/>
  <c r="J12262" i="1"/>
  <c r="K12262" i="1" s="1"/>
  <c r="F12262" i="1"/>
  <c r="J12261" i="1"/>
  <c r="F12261" i="1"/>
  <c r="J12260" i="1"/>
  <c r="L12260" i="1" s="1"/>
  <c r="F12260" i="1"/>
  <c r="J12259" i="1"/>
  <c r="L12259" i="1" s="1"/>
  <c r="F12259" i="1"/>
  <c r="L12258" i="1"/>
  <c r="J12258" i="1"/>
  <c r="K12258" i="1" s="1"/>
  <c r="F12258" i="1"/>
  <c r="J12257" i="1"/>
  <c r="F12257" i="1"/>
  <c r="J12256" i="1"/>
  <c r="F12256" i="1"/>
  <c r="J12255" i="1"/>
  <c r="L12255" i="1" s="1"/>
  <c r="F12255" i="1"/>
  <c r="J12254" i="1"/>
  <c r="K12254" i="1" s="1"/>
  <c r="F12254" i="1"/>
  <c r="J12253" i="1"/>
  <c r="F12253" i="1"/>
  <c r="J12252" i="1"/>
  <c r="F12252" i="1"/>
  <c r="L12254" i="1" s="1"/>
  <c r="J12251" i="1"/>
  <c r="L12251" i="1" s="1"/>
  <c r="F12251" i="1"/>
  <c r="L12250" i="1"/>
  <c r="J12250" i="1"/>
  <c r="K12250" i="1" s="1"/>
  <c r="M12250" i="1" s="1"/>
  <c r="F12250" i="1"/>
  <c r="J12249" i="1"/>
  <c r="H12249" i="1"/>
  <c r="H12234" i="1" s="1"/>
  <c r="H12219" i="1" s="1"/>
  <c r="H12204" i="1" s="1"/>
  <c r="F12249" i="1"/>
  <c r="J12248" i="1"/>
  <c r="L12248" i="1" s="1"/>
  <c r="F12248" i="1"/>
  <c r="K12247" i="1"/>
  <c r="J12247" i="1"/>
  <c r="F12247" i="1"/>
  <c r="K12246" i="1"/>
  <c r="J12246" i="1"/>
  <c r="L12246" i="1" s="1"/>
  <c r="F12246" i="1"/>
  <c r="K12245" i="1"/>
  <c r="J12245" i="1"/>
  <c r="H12245" i="1"/>
  <c r="H12230" i="1" s="1"/>
  <c r="H12215" i="1" s="1"/>
  <c r="H12200" i="1" s="1"/>
  <c r="H12185" i="1" s="1"/>
  <c r="H12170" i="1" s="1"/>
  <c r="H12155" i="1" s="1"/>
  <c r="H12140" i="1" s="1"/>
  <c r="F12245" i="1"/>
  <c r="L12247" i="1" s="1"/>
  <c r="M12247" i="1" s="1"/>
  <c r="K12244" i="1"/>
  <c r="J12244" i="1"/>
  <c r="L12244" i="1" s="1"/>
  <c r="F12244" i="1"/>
  <c r="K12243" i="1"/>
  <c r="J12243" i="1"/>
  <c r="F12243" i="1"/>
  <c r="K12242" i="1"/>
  <c r="M12242" i="1" s="1"/>
  <c r="J12242" i="1"/>
  <c r="L12242" i="1" s="1"/>
  <c r="F12242" i="1"/>
  <c r="K12241" i="1"/>
  <c r="J12241" i="1"/>
  <c r="F12241" i="1"/>
  <c r="J12240" i="1"/>
  <c r="L12240" i="1" s="1"/>
  <c r="F12240" i="1"/>
  <c r="L12239" i="1"/>
  <c r="J12239" i="1"/>
  <c r="K12239" i="1" s="1"/>
  <c r="F12239" i="1"/>
  <c r="J12238" i="1"/>
  <c r="F12238" i="1"/>
  <c r="J12237" i="1"/>
  <c r="L12237" i="1" s="1"/>
  <c r="F12237" i="1"/>
  <c r="J12236" i="1"/>
  <c r="L12236" i="1" s="1"/>
  <c r="F12236" i="1"/>
  <c r="K12235" i="1"/>
  <c r="J12235" i="1"/>
  <c r="L12235" i="1" s="1"/>
  <c r="F12235" i="1"/>
  <c r="J12234" i="1"/>
  <c r="F12234" i="1"/>
  <c r="J12233" i="1"/>
  <c r="L12233" i="1" s="1"/>
  <c r="H12233" i="1"/>
  <c r="F12233" i="1"/>
  <c r="L12232" i="1"/>
  <c r="J12232" i="1"/>
  <c r="K12232" i="1" s="1"/>
  <c r="M12232" i="1" s="1"/>
  <c r="F12232" i="1"/>
  <c r="J12231" i="1"/>
  <c r="F12231" i="1"/>
  <c r="K12230" i="1"/>
  <c r="J12230" i="1"/>
  <c r="L12230" i="1" s="1"/>
  <c r="F12230" i="1"/>
  <c r="K12229" i="1"/>
  <c r="J12229" i="1"/>
  <c r="F12229" i="1"/>
  <c r="K12228" i="1"/>
  <c r="M12228" i="1" s="1"/>
  <c r="J12228" i="1"/>
  <c r="L12228" i="1" s="1"/>
  <c r="F12228" i="1"/>
  <c r="K12227" i="1"/>
  <c r="J12227" i="1"/>
  <c r="H12227" i="1"/>
  <c r="H12212" i="1" s="1"/>
  <c r="H12197" i="1" s="1"/>
  <c r="H12182" i="1" s="1"/>
  <c r="H12167" i="1" s="1"/>
  <c r="H12152" i="1" s="1"/>
  <c r="H12137" i="1" s="1"/>
  <c r="H12122" i="1" s="1"/>
  <c r="H12107" i="1" s="1"/>
  <c r="F12227" i="1"/>
  <c r="L12229" i="1" s="1"/>
  <c r="M12229" i="1" s="1"/>
  <c r="K12226" i="1"/>
  <c r="J12226" i="1"/>
  <c r="L12226" i="1" s="1"/>
  <c r="H12226" i="1"/>
  <c r="F12226" i="1"/>
  <c r="K12225" i="1"/>
  <c r="J12225" i="1"/>
  <c r="F12225" i="1"/>
  <c r="J12224" i="1"/>
  <c r="F12224" i="1"/>
  <c r="J12223" i="1"/>
  <c r="F12223" i="1"/>
  <c r="J12222" i="1"/>
  <c r="L12222" i="1" s="1"/>
  <c r="F12222" i="1"/>
  <c r="J12221" i="1"/>
  <c r="K12221" i="1" s="1"/>
  <c r="H12221" i="1"/>
  <c r="F12221" i="1"/>
  <c r="J12220" i="1"/>
  <c r="H12220" i="1"/>
  <c r="H12205" i="1" s="1"/>
  <c r="H12190" i="1" s="1"/>
  <c r="F12220" i="1"/>
  <c r="J12219" i="1"/>
  <c r="F12219" i="1"/>
  <c r="L12221" i="1" s="1"/>
  <c r="J12218" i="1"/>
  <c r="L12218" i="1" s="1"/>
  <c r="H12218" i="1"/>
  <c r="F12218" i="1"/>
  <c r="L12217" i="1"/>
  <c r="J12217" i="1"/>
  <c r="K12217" i="1" s="1"/>
  <c r="M12217" i="1" s="1"/>
  <c r="F12217" i="1"/>
  <c r="K12216" i="1"/>
  <c r="J12216" i="1"/>
  <c r="H12216" i="1"/>
  <c r="F12216" i="1"/>
  <c r="L12216" i="1" s="1"/>
  <c r="K12215" i="1"/>
  <c r="M12215" i="1" s="1"/>
  <c r="J12215" i="1"/>
  <c r="L12215" i="1" s="1"/>
  <c r="F12215" i="1"/>
  <c r="K12214" i="1"/>
  <c r="J12214" i="1"/>
  <c r="F12214" i="1"/>
  <c r="K12213" i="1"/>
  <c r="J12213" i="1"/>
  <c r="L12213" i="1" s="1"/>
  <c r="F12213" i="1"/>
  <c r="K12212" i="1"/>
  <c r="J12212" i="1"/>
  <c r="F12212" i="1"/>
  <c r="L12214" i="1" s="1"/>
  <c r="M12214" i="1" s="1"/>
  <c r="K12211" i="1"/>
  <c r="M12211" i="1" s="1"/>
  <c r="J12211" i="1"/>
  <c r="L12211" i="1" s="1"/>
  <c r="F12211" i="1"/>
  <c r="L12210" i="1"/>
  <c r="J12210" i="1"/>
  <c r="K12210" i="1" s="1"/>
  <c r="M12210" i="1" s="1"/>
  <c r="F12210" i="1"/>
  <c r="K12209" i="1"/>
  <c r="J12209" i="1"/>
  <c r="H12209" i="1"/>
  <c r="H12194" i="1" s="1"/>
  <c r="H12179" i="1" s="1"/>
  <c r="H12164" i="1" s="1"/>
  <c r="H12149" i="1" s="1"/>
  <c r="H12134" i="1" s="1"/>
  <c r="F12209" i="1"/>
  <c r="L12209" i="1" s="1"/>
  <c r="K12208" i="1"/>
  <c r="J12208" i="1"/>
  <c r="F12208" i="1"/>
  <c r="L12208" i="1" s="1"/>
  <c r="J12207" i="1"/>
  <c r="K12207" i="1" s="1"/>
  <c r="F12207" i="1"/>
  <c r="J12206" i="1"/>
  <c r="H12206" i="1"/>
  <c r="F12206" i="1"/>
  <c r="J12205" i="1"/>
  <c r="F12205" i="1"/>
  <c r="L12207" i="1" s="1"/>
  <c r="J12204" i="1"/>
  <c r="L12204" i="1" s="1"/>
  <c r="F12204" i="1"/>
  <c r="L12203" i="1"/>
  <c r="J12203" i="1"/>
  <c r="K12203" i="1" s="1"/>
  <c r="M12203" i="1" s="1"/>
  <c r="H12203" i="1"/>
  <c r="F12203" i="1"/>
  <c r="J12202" i="1"/>
  <c r="H12202" i="1"/>
  <c r="F12202" i="1"/>
  <c r="J12201" i="1"/>
  <c r="L12201" i="1" s="1"/>
  <c r="F12201" i="1"/>
  <c r="M12200" i="1"/>
  <c r="K12200" i="1"/>
  <c r="J12200" i="1"/>
  <c r="F12200" i="1"/>
  <c r="K12199" i="1"/>
  <c r="M12199" i="1" s="1"/>
  <c r="J12199" i="1"/>
  <c r="L12199" i="1" s="1"/>
  <c r="F12199" i="1"/>
  <c r="K12198" i="1"/>
  <c r="J12198" i="1"/>
  <c r="F12198" i="1"/>
  <c r="L12200" i="1" s="1"/>
  <c r="K12197" i="1"/>
  <c r="J12197" i="1"/>
  <c r="F12197" i="1"/>
  <c r="K12196" i="1"/>
  <c r="J12196" i="1"/>
  <c r="F12196" i="1"/>
  <c r="L12196" i="1" s="1"/>
  <c r="M12196" i="1" s="1"/>
  <c r="J12195" i="1"/>
  <c r="H12195" i="1"/>
  <c r="F12195" i="1"/>
  <c r="L12197" i="1" s="1"/>
  <c r="J12194" i="1"/>
  <c r="F12194" i="1"/>
  <c r="J12193" i="1"/>
  <c r="L12193" i="1" s="1"/>
  <c r="H12193" i="1"/>
  <c r="F12193" i="1"/>
  <c r="J12192" i="1"/>
  <c r="K12192" i="1" s="1"/>
  <c r="F12192" i="1"/>
  <c r="J12191" i="1"/>
  <c r="H12191" i="1"/>
  <c r="F12191" i="1"/>
  <c r="J12190" i="1"/>
  <c r="L12190" i="1" s="1"/>
  <c r="F12190" i="1"/>
  <c r="L12192" i="1" s="1"/>
  <c r="J12189" i="1"/>
  <c r="L12189" i="1" s="1"/>
  <c r="F12189" i="1"/>
  <c r="K12188" i="1"/>
  <c r="M12188" i="1" s="1"/>
  <c r="J12188" i="1"/>
  <c r="L12188" i="1" s="1"/>
  <c r="H12188" i="1"/>
  <c r="F12188" i="1"/>
  <c r="K12187" i="1"/>
  <c r="M12187" i="1" s="1"/>
  <c r="J12187" i="1"/>
  <c r="H12187" i="1"/>
  <c r="F12187" i="1"/>
  <c r="L12187" i="1" s="1"/>
  <c r="K12186" i="1"/>
  <c r="M12186" i="1" s="1"/>
  <c r="J12186" i="1"/>
  <c r="H12186" i="1"/>
  <c r="F12186" i="1"/>
  <c r="M12185" i="1"/>
  <c r="K12185" i="1"/>
  <c r="J12185" i="1"/>
  <c r="F12185" i="1"/>
  <c r="K12184" i="1"/>
  <c r="M12184" i="1" s="1"/>
  <c r="J12184" i="1"/>
  <c r="L12184" i="1" s="1"/>
  <c r="F12184" i="1"/>
  <c r="L12186" i="1" s="1"/>
  <c r="K12183" i="1"/>
  <c r="J12183" i="1"/>
  <c r="F12183" i="1"/>
  <c r="L12185" i="1" s="1"/>
  <c r="K12182" i="1"/>
  <c r="J12182" i="1"/>
  <c r="F12182" i="1"/>
  <c r="K12181" i="1"/>
  <c r="J12181" i="1"/>
  <c r="H12181" i="1"/>
  <c r="F12181" i="1"/>
  <c r="K12180" i="1"/>
  <c r="J12180" i="1"/>
  <c r="L12180" i="1" s="1"/>
  <c r="H12180" i="1"/>
  <c r="F12180" i="1"/>
  <c r="L12182" i="1" s="1"/>
  <c r="K12179" i="1"/>
  <c r="J12179" i="1"/>
  <c r="F12179" i="1"/>
  <c r="L12181" i="1" s="1"/>
  <c r="M12181" i="1" s="1"/>
  <c r="K12178" i="1"/>
  <c r="J12178" i="1"/>
  <c r="H12178" i="1"/>
  <c r="H12163" i="1" s="1"/>
  <c r="H12148" i="1" s="1"/>
  <c r="H12133" i="1" s="1"/>
  <c r="H12118" i="1" s="1"/>
  <c r="F12178" i="1"/>
  <c r="K12177" i="1"/>
  <c r="J12177" i="1"/>
  <c r="F12177" i="1"/>
  <c r="K12176" i="1"/>
  <c r="J12176" i="1"/>
  <c r="L12176" i="1" s="1"/>
  <c r="H12176" i="1"/>
  <c r="H12161" i="1" s="1"/>
  <c r="F12176" i="1"/>
  <c r="L12178" i="1" s="1"/>
  <c r="K12175" i="1"/>
  <c r="J12175" i="1"/>
  <c r="F12175" i="1"/>
  <c r="J12174" i="1"/>
  <c r="L12174" i="1" s="1"/>
  <c r="H12174" i="1"/>
  <c r="F12174" i="1"/>
  <c r="L12173" i="1"/>
  <c r="J12173" i="1"/>
  <c r="K12173" i="1" s="1"/>
  <c r="F12173" i="1"/>
  <c r="K12172" i="1"/>
  <c r="M12172" i="1" s="1"/>
  <c r="J12172" i="1"/>
  <c r="H12172" i="1"/>
  <c r="H12157" i="1" s="1"/>
  <c r="F12172" i="1"/>
  <c r="L12172" i="1" s="1"/>
  <c r="K12171" i="1"/>
  <c r="M12171" i="1" s="1"/>
  <c r="J12171" i="1"/>
  <c r="H12171" i="1"/>
  <c r="H12156" i="1" s="1"/>
  <c r="H12141" i="1" s="1"/>
  <c r="H12126" i="1" s="1"/>
  <c r="H12111" i="1" s="1"/>
  <c r="H12096" i="1" s="1"/>
  <c r="F12171" i="1"/>
  <c r="M12170" i="1"/>
  <c r="K12170" i="1"/>
  <c r="J12170" i="1"/>
  <c r="F12170" i="1"/>
  <c r="K12169" i="1"/>
  <c r="M12169" i="1" s="1"/>
  <c r="J12169" i="1"/>
  <c r="L12169" i="1" s="1"/>
  <c r="F12169" i="1"/>
  <c r="L12171" i="1" s="1"/>
  <c r="K12168" i="1"/>
  <c r="J12168" i="1"/>
  <c r="F12168" i="1"/>
  <c r="L12170" i="1" s="1"/>
  <c r="K12167" i="1"/>
  <c r="J12167" i="1"/>
  <c r="F12167" i="1"/>
  <c r="K12166" i="1"/>
  <c r="J12166" i="1"/>
  <c r="H12166" i="1"/>
  <c r="F12166" i="1"/>
  <c r="K12165" i="1"/>
  <c r="J12165" i="1"/>
  <c r="L12165" i="1" s="1"/>
  <c r="F12165" i="1"/>
  <c r="L12167" i="1" s="1"/>
  <c r="J12164" i="1"/>
  <c r="F12164" i="1"/>
  <c r="L12166" i="1" s="1"/>
  <c r="M12166" i="1" s="1"/>
  <c r="J12163" i="1"/>
  <c r="L12163" i="1" s="1"/>
  <c r="F12163" i="1"/>
  <c r="J12162" i="1"/>
  <c r="K12162" i="1" s="1"/>
  <c r="F12162" i="1"/>
  <c r="J12161" i="1"/>
  <c r="F12161" i="1"/>
  <c r="J12160" i="1"/>
  <c r="H12160" i="1"/>
  <c r="F12160" i="1"/>
  <c r="L12162" i="1" s="1"/>
  <c r="J12159" i="1"/>
  <c r="L12159" i="1" s="1"/>
  <c r="H12159" i="1"/>
  <c r="F12159" i="1"/>
  <c r="J12158" i="1"/>
  <c r="K12158" i="1" s="1"/>
  <c r="H12158" i="1"/>
  <c r="F12158" i="1"/>
  <c r="J12157" i="1"/>
  <c r="F12157" i="1"/>
  <c r="J12156" i="1"/>
  <c r="F12156" i="1"/>
  <c r="L12158" i="1" s="1"/>
  <c r="J12155" i="1"/>
  <c r="L12155" i="1" s="1"/>
  <c r="F12155" i="1"/>
  <c r="L12154" i="1"/>
  <c r="J12154" i="1"/>
  <c r="K12154" i="1" s="1"/>
  <c r="M12154" i="1" s="1"/>
  <c r="F12154" i="1"/>
  <c r="K12153" i="1"/>
  <c r="M12153" i="1" s="1"/>
  <c r="J12153" i="1"/>
  <c r="F12153" i="1"/>
  <c r="L12153" i="1" s="1"/>
  <c r="K12152" i="1"/>
  <c r="J12152" i="1"/>
  <c r="F12152" i="1"/>
  <c r="M12151" i="1"/>
  <c r="K12151" i="1"/>
  <c r="J12151" i="1"/>
  <c r="H12151" i="1"/>
  <c r="F12151" i="1"/>
  <c r="K12150" i="1"/>
  <c r="J12150" i="1"/>
  <c r="L12150" i="1" s="1"/>
  <c r="F12150" i="1"/>
  <c r="L12152" i="1" s="1"/>
  <c r="J12149" i="1"/>
  <c r="L12149" i="1" s="1"/>
  <c r="F12149" i="1"/>
  <c r="L12151" i="1" s="1"/>
  <c r="J12148" i="1"/>
  <c r="L12148" i="1" s="1"/>
  <c r="F12148" i="1"/>
  <c r="L12147" i="1"/>
  <c r="J12147" i="1"/>
  <c r="K12147" i="1" s="1"/>
  <c r="F12147" i="1"/>
  <c r="J12146" i="1"/>
  <c r="F12146" i="1"/>
  <c r="K12145" i="1"/>
  <c r="M12145" i="1" s="1"/>
  <c r="J12145" i="1"/>
  <c r="H12145" i="1"/>
  <c r="H12130" i="1" s="1"/>
  <c r="H12115" i="1" s="1"/>
  <c r="H12100" i="1" s="1"/>
  <c r="H12085" i="1" s="1"/>
  <c r="H12070" i="1" s="1"/>
  <c r="H12055" i="1" s="1"/>
  <c r="F12145" i="1"/>
  <c r="K12144" i="1"/>
  <c r="J12144" i="1"/>
  <c r="H12144" i="1"/>
  <c r="H12129" i="1" s="1"/>
  <c r="H12114" i="1" s="1"/>
  <c r="H12099" i="1" s="1"/>
  <c r="H12084" i="1" s="1"/>
  <c r="H12069" i="1" s="1"/>
  <c r="H12054" i="1" s="1"/>
  <c r="H12039" i="1" s="1"/>
  <c r="H12024" i="1" s="1"/>
  <c r="H12009" i="1" s="1"/>
  <c r="H11994" i="1" s="1"/>
  <c r="H11979" i="1" s="1"/>
  <c r="F12144" i="1"/>
  <c r="K12143" i="1"/>
  <c r="J12143" i="1"/>
  <c r="L12143" i="1" s="1"/>
  <c r="H12143" i="1"/>
  <c r="F12143" i="1"/>
  <c r="L12145" i="1" s="1"/>
  <c r="K12142" i="1"/>
  <c r="J12142" i="1"/>
  <c r="H12142" i="1"/>
  <c r="H12127" i="1" s="1"/>
  <c r="H12112" i="1" s="1"/>
  <c r="H12097" i="1" s="1"/>
  <c r="H12082" i="1" s="1"/>
  <c r="H12067" i="1" s="1"/>
  <c r="H12052" i="1" s="1"/>
  <c r="H12037" i="1" s="1"/>
  <c r="H12022" i="1" s="1"/>
  <c r="H12007" i="1" s="1"/>
  <c r="F12142" i="1"/>
  <c r="L12144" i="1" s="1"/>
  <c r="M12144" i="1" s="1"/>
  <c r="K12141" i="1"/>
  <c r="J12141" i="1"/>
  <c r="F12141" i="1"/>
  <c r="K12140" i="1"/>
  <c r="J12140" i="1"/>
  <c r="F12140" i="1"/>
  <c r="K12139" i="1"/>
  <c r="M12139" i="1" s="1"/>
  <c r="J12139" i="1"/>
  <c r="L12139" i="1" s="1"/>
  <c r="H12139" i="1"/>
  <c r="F12139" i="1"/>
  <c r="L12141" i="1" s="1"/>
  <c r="K12138" i="1"/>
  <c r="J12138" i="1"/>
  <c r="F12138" i="1"/>
  <c r="L12140" i="1" s="1"/>
  <c r="M12140" i="1" s="1"/>
  <c r="K12137" i="1"/>
  <c r="M12137" i="1" s="1"/>
  <c r="J12137" i="1"/>
  <c r="F12137" i="1"/>
  <c r="K12136" i="1"/>
  <c r="J12136" i="1"/>
  <c r="F12136" i="1"/>
  <c r="L12136" i="1" s="1"/>
  <c r="M12136" i="1" s="1"/>
  <c r="J12135" i="1"/>
  <c r="H12135" i="1"/>
  <c r="F12135" i="1"/>
  <c r="L12137" i="1" s="1"/>
  <c r="J12134" i="1"/>
  <c r="L12134" i="1" s="1"/>
  <c r="F12134" i="1"/>
  <c r="J12133" i="1"/>
  <c r="F12133" i="1"/>
  <c r="L12132" i="1"/>
  <c r="J12132" i="1"/>
  <c r="K12132" i="1" s="1"/>
  <c r="F12132" i="1"/>
  <c r="K12131" i="1"/>
  <c r="J12131" i="1"/>
  <c r="F12131" i="1"/>
  <c r="L12131" i="1" s="1"/>
  <c r="J12130" i="1"/>
  <c r="L12130" i="1" s="1"/>
  <c r="F12130" i="1"/>
  <c r="L12129" i="1"/>
  <c r="J12129" i="1"/>
  <c r="K12129" i="1" s="1"/>
  <c r="F12129" i="1"/>
  <c r="J12128" i="1"/>
  <c r="F12128" i="1"/>
  <c r="K12127" i="1"/>
  <c r="M12127" i="1" s="1"/>
  <c r="J12127" i="1"/>
  <c r="F12127" i="1"/>
  <c r="M12126" i="1"/>
  <c r="L12126" i="1"/>
  <c r="K12126" i="1"/>
  <c r="J12126" i="1"/>
  <c r="F12126" i="1"/>
  <c r="K12125" i="1"/>
  <c r="M12125" i="1" s="1"/>
  <c r="J12125" i="1"/>
  <c r="L12125" i="1" s="1"/>
  <c r="F12125" i="1"/>
  <c r="L12127" i="1" s="1"/>
  <c r="J12124" i="1"/>
  <c r="L12124" i="1" s="1"/>
  <c r="F12124" i="1"/>
  <c r="K12123" i="1"/>
  <c r="J12123" i="1"/>
  <c r="F12123" i="1"/>
  <c r="J12122" i="1"/>
  <c r="F12122" i="1"/>
  <c r="J12121" i="1"/>
  <c r="L12121" i="1" s="1"/>
  <c r="H12121" i="1"/>
  <c r="F12121" i="1"/>
  <c r="J12120" i="1"/>
  <c r="F12120" i="1"/>
  <c r="K12119" i="1"/>
  <c r="M12119" i="1" s="1"/>
  <c r="J12119" i="1"/>
  <c r="L12119" i="1" s="1"/>
  <c r="F12119" i="1"/>
  <c r="J12118" i="1"/>
  <c r="L12118" i="1" s="1"/>
  <c r="F12118" i="1"/>
  <c r="J12117" i="1"/>
  <c r="L12117" i="1" s="1"/>
  <c r="H12117" i="1"/>
  <c r="F12117" i="1"/>
  <c r="J12116" i="1"/>
  <c r="K12116" i="1" s="1"/>
  <c r="H12116" i="1"/>
  <c r="F12116" i="1"/>
  <c r="J12115" i="1"/>
  <c r="F12115" i="1"/>
  <c r="J12114" i="1"/>
  <c r="F12114" i="1"/>
  <c r="L12116" i="1" s="1"/>
  <c r="J12113" i="1"/>
  <c r="L12113" i="1" s="1"/>
  <c r="H12113" i="1"/>
  <c r="F12113" i="1"/>
  <c r="J12112" i="1"/>
  <c r="K12112" i="1" s="1"/>
  <c r="F12112" i="1"/>
  <c r="J12111" i="1"/>
  <c r="F12111" i="1"/>
  <c r="J12110" i="1"/>
  <c r="H12110" i="1"/>
  <c r="F12110" i="1"/>
  <c r="L12112" i="1" s="1"/>
  <c r="J12109" i="1"/>
  <c r="L12109" i="1" s="1"/>
  <c r="H12109" i="1"/>
  <c r="F12109" i="1"/>
  <c r="L12108" i="1"/>
  <c r="J12108" i="1"/>
  <c r="K12108" i="1" s="1"/>
  <c r="H12108" i="1"/>
  <c r="F12108" i="1"/>
  <c r="J12107" i="1"/>
  <c r="K12107" i="1" s="1"/>
  <c r="F12107" i="1"/>
  <c r="J12106" i="1"/>
  <c r="H12106" i="1"/>
  <c r="F12106" i="1"/>
  <c r="J12105" i="1"/>
  <c r="H12105" i="1"/>
  <c r="F12105" i="1"/>
  <c r="L12107" i="1" s="1"/>
  <c r="L12104" i="1"/>
  <c r="J12104" i="1"/>
  <c r="K12104" i="1" s="1"/>
  <c r="H12104" i="1"/>
  <c r="F12104" i="1"/>
  <c r="L12103" i="1"/>
  <c r="J12103" i="1"/>
  <c r="K12103" i="1" s="1"/>
  <c r="F12103" i="1"/>
  <c r="K12102" i="1"/>
  <c r="J12102" i="1"/>
  <c r="H12102" i="1"/>
  <c r="H12087" i="1" s="1"/>
  <c r="H12072" i="1" s="1"/>
  <c r="H12057" i="1" s="1"/>
  <c r="F12102" i="1"/>
  <c r="M12101" i="1"/>
  <c r="K12101" i="1"/>
  <c r="J12101" i="1"/>
  <c r="H12101" i="1"/>
  <c r="H12086" i="1" s="1"/>
  <c r="H12071" i="1" s="1"/>
  <c r="H12056" i="1" s="1"/>
  <c r="F12101" i="1"/>
  <c r="M12100" i="1"/>
  <c r="K12100" i="1"/>
  <c r="J12100" i="1"/>
  <c r="L12100" i="1" s="1"/>
  <c r="F12100" i="1"/>
  <c r="L12102" i="1" s="1"/>
  <c r="K12099" i="1"/>
  <c r="J12099" i="1"/>
  <c r="F12099" i="1"/>
  <c r="L12101" i="1" s="1"/>
  <c r="K12098" i="1"/>
  <c r="M12098" i="1" s="1"/>
  <c r="J12098" i="1"/>
  <c r="L12098" i="1" s="1"/>
  <c r="H12098" i="1"/>
  <c r="F12098" i="1"/>
  <c r="K12097" i="1"/>
  <c r="J12097" i="1"/>
  <c r="F12097" i="1"/>
  <c r="M12096" i="1"/>
  <c r="K12096" i="1"/>
  <c r="J12096" i="1"/>
  <c r="L12096" i="1" s="1"/>
  <c r="F12096" i="1"/>
  <c r="K12095" i="1"/>
  <c r="J12095" i="1"/>
  <c r="H12095" i="1"/>
  <c r="F12095" i="1"/>
  <c r="L12097" i="1" s="1"/>
  <c r="M12097" i="1" s="1"/>
  <c r="K12094" i="1"/>
  <c r="M12094" i="1" s="1"/>
  <c r="J12094" i="1"/>
  <c r="L12094" i="1" s="1"/>
  <c r="H12094" i="1"/>
  <c r="F12094" i="1"/>
  <c r="K12093" i="1"/>
  <c r="J12093" i="1"/>
  <c r="F12093" i="1"/>
  <c r="L12093" i="1" s="1"/>
  <c r="M12093" i="1" s="1"/>
  <c r="L12092" i="1"/>
  <c r="J12092" i="1"/>
  <c r="K12092" i="1" s="1"/>
  <c r="F12092" i="1"/>
  <c r="K12091" i="1"/>
  <c r="M12091" i="1" s="1"/>
  <c r="J12091" i="1"/>
  <c r="L12091" i="1" s="1"/>
  <c r="F12091" i="1"/>
  <c r="L12090" i="1"/>
  <c r="J12090" i="1"/>
  <c r="K12090" i="1" s="1"/>
  <c r="M12090" i="1" s="1"/>
  <c r="F12090" i="1"/>
  <c r="M12089" i="1"/>
  <c r="K12089" i="1"/>
  <c r="J12089" i="1"/>
  <c r="H12089" i="1"/>
  <c r="H12074" i="1" s="1"/>
  <c r="H12059" i="1" s="1"/>
  <c r="F12089" i="1"/>
  <c r="L12089" i="1" s="1"/>
  <c r="K12088" i="1"/>
  <c r="M12088" i="1" s="1"/>
  <c r="J12088" i="1"/>
  <c r="H12088" i="1"/>
  <c r="H12073" i="1" s="1"/>
  <c r="H12058" i="1" s="1"/>
  <c r="F12088" i="1"/>
  <c r="K12087" i="1"/>
  <c r="J12087" i="1"/>
  <c r="F12087" i="1"/>
  <c r="M12086" i="1"/>
  <c r="K12086" i="1"/>
  <c r="J12086" i="1"/>
  <c r="L12086" i="1" s="1"/>
  <c r="F12086" i="1"/>
  <c r="L12088" i="1" s="1"/>
  <c r="K12085" i="1"/>
  <c r="J12085" i="1"/>
  <c r="F12085" i="1"/>
  <c r="L12087" i="1" s="1"/>
  <c r="M12087" i="1" s="1"/>
  <c r="K12084" i="1"/>
  <c r="M12084" i="1" s="1"/>
  <c r="J12084" i="1"/>
  <c r="F12084" i="1"/>
  <c r="K12083" i="1"/>
  <c r="J12083" i="1"/>
  <c r="H12083" i="1"/>
  <c r="H12068" i="1" s="1"/>
  <c r="H12053" i="1" s="1"/>
  <c r="H12038" i="1" s="1"/>
  <c r="H12023" i="1" s="1"/>
  <c r="H12008" i="1" s="1"/>
  <c r="F12083" i="1"/>
  <c r="K12082" i="1"/>
  <c r="J12082" i="1"/>
  <c r="L12082" i="1" s="1"/>
  <c r="M12082" i="1" s="1"/>
  <c r="F12082" i="1"/>
  <c r="L12084" i="1" s="1"/>
  <c r="K12081" i="1"/>
  <c r="J12081" i="1"/>
  <c r="H12081" i="1"/>
  <c r="H12066" i="1" s="1"/>
  <c r="H12051" i="1" s="1"/>
  <c r="H12036" i="1" s="1"/>
  <c r="H12021" i="1" s="1"/>
  <c r="H12006" i="1" s="1"/>
  <c r="F12081" i="1"/>
  <c r="L12083" i="1" s="1"/>
  <c r="M12083" i="1" s="1"/>
  <c r="K12080" i="1"/>
  <c r="J12080" i="1"/>
  <c r="H12080" i="1"/>
  <c r="H12065" i="1" s="1"/>
  <c r="H12050" i="1" s="1"/>
  <c r="H12035" i="1" s="1"/>
  <c r="H12020" i="1" s="1"/>
  <c r="F12080" i="1"/>
  <c r="K12079" i="1"/>
  <c r="J12079" i="1"/>
  <c r="H12079" i="1"/>
  <c r="H12064" i="1" s="1"/>
  <c r="H12049" i="1" s="1"/>
  <c r="H12034" i="1" s="1"/>
  <c r="H12019" i="1" s="1"/>
  <c r="F12079" i="1"/>
  <c r="M12078" i="1"/>
  <c r="K12078" i="1"/>
  <c r="J12078" i="1"/>
  <c r="L12078" i="1" s="1"/>
  <c r="H12078" i="1"/>
  <c r="H12063" i="1" s="1"/>
  <c r="H12033" i="1" s="1"/>
  <c r="H12018" i="1" s="1"/>
  <c r="H12003" i="1" s="1"/>
  <c r="F12078" i="1"/>
  <c r="L12080" i="1" s="1"/>
  <c r="K12077" i="1"/>
  <c r="J12077" i="1"/>
  <c r="H12077" i="1"/>
  <c r="H12062" i="1" s="1"/>
  <c r="H12047" i="1" s="1"/>
  <c r="H12032" i="1" s="1"/>
  <c r="F12077" i="1"/>
  <c r="L12079" i="1" s="1"/>
  <c r="M12079" i="1" s="1"/>
  <c r="K12076" i="1"/>
  <c r="J12076" i="1"/>
  <c r="H12076" i="1"/>
  <c r="H12061" i="1" s="1"/>
  <c r="H12046" i="1" s="1"/>
  <c r="H12031" i="1" s="1"/>
  <c r="F12076" i="1"/>
  <c r="K12075" i="1"/>
  <c r="J12075" i="1"/>
  <c r="F12075" i="1"/>
  <c r="L12075" i="1" s="1"/>
  <c r="M12075" i="1" s="1"/>
  <c r="J12074" i="1"/>
  <c r="K12074" i="1" s="1"/>
  <c r="F12074" i="1"/>
  <c r="L12076" i="1" s="1"/>
  <c r="J12073" i="1"/>
  <c r="K12073" i="1" s="1"/>
  <c r="F12073" i="1"/>
  <c r="J12072" i="1"/>
  <c r="F12072" i="1"/>
  <c r="L12074" i="1" s="1"/>
  <c r="J12071" i="1"/>
  <c r="K12071" i="1" s="1"/>
  <c r="F12071" i="1"/>
  <c r="L12071" i="1" s="1"/>
  <c r="J12070" i="1"/>
  <c r="K12070" i="1" s="1"/>
  <c r="F12070" i="1"/>
  <c r="L12069" i="1"/>
  <c r="J12069" i="1"/>
  <c r="K12069" i="1" s="1"/>
  <c r="F12069" i="1"/>
  <c r="J12068" i="1"/>
  <c r="F12068" i="1"/>
  <c r="L12070" i="1" s="1"/>
  <c r="J12067" i="1"/>
  <c r="K12067" i="1" s="1"/>
  <c r="F12067" i="1"/>
  <c r="L12066" i="1"/>
  <c r="J12066" i="1"/>
  <c r="K12066" i="1" s="1"/>
  <c r="F12066" i="1"/>
  <c r="J12065" i="1"/>
  <c r="K12065" i="1" s="1"/>
  <c r="F12065" i="1"/>
  <c r="L12067" i="1" s="1"/>
  <c r="J12064" i="1"/>
  <c r="F12064" i="1"/>
  <c r="J12063" i="1"/>
  <c r="K12063" i="1" s="1"/>
  <c r="F12063" i="1"/>
  <c r="J12062" i="1"/>
  <c r="K12062" i="1" s="1"/>
  <c r="F12062" i="1"/>
  <c r="J12061" i="1"/>
  <c r="K12061" i="1" s="1"/>
  <c r="F12061" i="1"/>
  <c r="L12061" i="1" s="1"/>
  <c r="J12060" i="1"/>
  <c r="H12060" i="1"/>
  <c r="F12060" i="1"/>
  <c r="J12059" i="1"/>
  <c r="K12059" i="1" s="1"/>
  <c r="F12059" i="1"/>
  <c r="J12058" i="1"/>
  <c r="F12058" i="1"/>
  <c r="J12057" i="1"/>
  <c r="K12057" i="1" s="1"/>
  <c r="F12057" i="1"/>
  <c r="L12057" i="1" s="1"/>
  <c r="J12056" i="1"/>
  <c r="K12056" i="1" s="1"/>
  <c r="F12056" i="1"/>
  <c r="L12055" i="1"/>
  <c r="J12055" i="1"/>
  <c r="K12055" i="1" s="1"/>
  <c r="F12055" i="1"/>
  <c r="J12054" i="1"/>
  <c r="K12054" i="1" s="1"/>
  <c r="F12054" i="1"/>
  <c r="J12053" i="1"/>
  <c r="K12053" i="1" s="1"/>
  <c r="F12053" i="1"/>
  <c r="L12053" i="1" s="1"/>
  <c r="J12052" i="1"/>
  <c r="K12052" i="1" s="1"/>
  <c r="F12052" i="1"/>
  <c r="J12051" i="1"/>
  <c r="K12051" i="1" s="1"/>
  <c r="F12051" i="1"/>
  <c r="J12050" i="1"/>
  <c r="F12050" i="1"/>
  <c r="L12052" i="1" s="1"/>
  <c r="J12049" i="1"/>
  <c r="K12049" i="1" s="1"/>
  <c r="F12049" i="1"/>
  <c r="L12049" i="1" s="1"/>
  <c r="J12048" i="1"/>
  <c r="K12048" i="1" s="1"/>
  <c r="F12048" i="1"/>
  <c r="L12047" i="1"/>
  <c r="J12047" i="1"/>
  <c r="K12047" i="1" s="1"/>
  <c r="F12047" i="1"/>
  <c r="J12046" i="1"/>
  <c r="K12046" i="1" s="1"/>
  <c r="F12046" i="1"/>
  <c r="L12045" i="1"/>
  <c r="J12045" i="1"/>
  <c r="K12045" i="1" s="1"/>
  <c r="F12045" i="1"/>
  <c r="K12044" i="1"/>
  <c r="J12044" i="1"/>
  <c r="F12044" i="1"/>
  <c r="L12044" i="1" s="1"/>
  <c r="M12044" i="1" s="1"/>
  <c r="L12043" i="1"/>
  <c r="J12043" i="1"/>
  <c r="K12043" i="1" s="1"/>
  <c r="F12043" i="1"/>
  <c r="K12042" i="1"/>
  <c r="J12042" i="1"/>
  <c r="F12042" i="1"/>
  <c r="L12041" i="1"/>
  <c r="J12041" i="1"/>
  <c r="K12041" i="1" s="1"/>
  <c r="F12041" i="1"/>
  <c r="K12040" i="1"/>
  <c r="J12040" i="1"/>
  <c r="F12040" i="1"/>
  <c r="J12039" i="1"/>
  <c r="K12039" i="1" s="1"/>
  <c r="F12039" i="1"/>
  <c r="J12038" i="1"/>
  <c r="K12038" i="1" s="1"/>
  <c r="F12038" i="1"/>
  <c r="L12038" i="1" s="1"/>
  <c r="J12037" i="1"/>
  <c r="K12037" i="1" s="1"/>
  <c r="F12037" i="1"/>
  <c r="J12036" i="1"/>
  <c r="K12036" i="1" s="1"/>
  <c r="F12036" i="1"/>
  <c r="J12035" i="1"/>
  <c r="F12035" i="1"/>
  <c r="L12037" i="1" s="1"/>
  <c r="J12034" i="1"/>
  <c r="K12034" i="1" s="1"/>
  <c r="F12034" i="1"/>
  <c r="L12034" i="1" s="1"/>
  <c r="J12033" i="1"/>
  <c r="K12033" i="1" s="1"/>
  <c r="F12033" i="1"/>
  <c r="L12032" i="1"/>
  <c r="J12032" i="1"/>
  <c r="K12032" i="1" s="1"/>
  <c r="F12032" i="1"/>
  <c r="J12031" i="1"/>
  <c r="K12031" i="1" s="1"/>
  <c r="F12031" i="1"/>
  <c r="L12033" i="1" s="1"/>
  <c r="J12030" i="1"/>
  <c r="K12030" i="1" s="1"/>
  <c r="H12030" i="1"/>
  <c r="F12030" i="1"/>
  <c r="L12030" i="1" s="1"/>
  <c r="J12029" i="1"/>
  <c r="K12029" i="1" s="1"/>
  <c r="H12029" i="1"/>
  <c r="F12029" i="1"/>
  <c r="L12029" i="1" s="1"/>
  <c r="J12028" i="1"/>
  <c r="K12028" i="1" s="1"/>
  <c r="H12028" i="1"/>
  <c r="F12028" i="1"/>
  <c r="L12028" i="1" s="1"/>
  <c r="J12027" i="1"/>
  <c r="K12027" i="1" s="1"/>
  <c r="H12027" i="1"/>
  <c r="F12027" i="1"/>
  <c r="L12027" i="1" s="1"/>
  <c r="J12026" i="1"/>
  <c r="K12026" i="1" s="1"/>
  <c r="H12026" i="1"/>
  <c r="F12026" i="1"/>
  <c r="L12026" i="1" s="1"/>
  <c r="J12025" i="1"/>
  <c r="K12025" i="1" s="1"/>
  <c r="H12025" i="1"/>
  <c r="F12025" i="1"/>
  <c r="L12025" i="1" s="1"/>
  <c r="J12024" i="1"/>
  <c r="K12024" i="1" s="1"/>
  <c r="F12024" i="1"/>
  <c r="L12024" i="1" s="1"/>
  <c r="J12023" i="1"/>
  <c r="K12023" i="1" s="1"/>
  <c r="F12023" i="1"/>
  <c r="J12022" i="1"/>
  <c r="K12022" i="1" s="1"/>
  <c r="F12022" i="1"/>
  <c r="J12021" i="1"/>
  <c r="F12021" i="1"/>
  <c r="L12023" i="1" s="1"/>
  <c r="J12020" i="1"/>
  <c r="K12020" i="1" s="1"/>
  <c r="F12020" i="1"/>
  <c r="L12020" i="1" s="1"/>
  <c r="L12019" i="1"/>
  <c r="J12019" i="1"/>
  <c r="K12019" i="1" s="1"/>
  <c r="F12019" i="1"/>
  <c r="L12018" i="1"/>
  <c r="J12018" i="1"/>
  <c r="K12018" i="1" s="1"/>
  <c r="F12018" i="1"/>
  <c r="J12017" i="1"/>
  <c r="K12017" i="1" s="1"/>
  <c r="F12017" i="1"/>
  <c r="M12016" i="1"/>
  <c r="K12016" i="1"/>
  <c r="J12016" i="1"/>
  <c r="H12016" i="1"/>
  <c r="F12016" i="1"/>
  <c r="L12016" i="1" s="1"/>
  <c r="K12015" i="1"/>
  <c r="M12015" i="1" s="1"/>
  <c r="J12015" i="1"/>
  <c r="H12015" i="1"/>
  <c r="F12015" i="1"/>
  <c r="M12014" i="1"/>
  <c r="K12014" i="1"/>
  <c r="J12014" i="1"/>
  <c r="L12014" i="1" s="1"/>
  <c r="F12014" i="1"/>
  <c r="L12013" i="1"/>
  <c r="J12013" i="1"/>
  <c r="K12013" i="1" s="1"/>
  <c r="H12013" i="1"/>
  <c r="F12013" i="1"/>
  <c r="L12015" i="1" s="1"/>
  <c r="L12012" i="1"/>
  <c r="J12012" i="1"/>
  <c r="K12012" i="1" s="1"/>
  <c r="H12012" i="1"/>
  <c r="F12012" i="1"/>
  <c r="L12011" i="1"/>
  <c r="J12011" i="1"/>
  <c r="K12011" i="1" s="1"/>
  <c r="H12011" i="1"/>
  <c r="F12011" i="1"/>
  <c r="L12010" i="1"/>
  <c r="J12010" i="1"/>
  <c r="K12010" i="1" s="1"/>
  <c r="H12010" i="1"/>
  <c r="F12010" i="1"/>
  <c r="J12009" i="1"/>
  <c r="K12009" i="1" s="1"/>
  <c r="F12009" i="1"/>
  <c r="J12008" i="1"/>
  <c r="F12008" i="1"/>
  <c r="J12007" i="1"/>
  <c r="K12007" i="1" s="1"/>
  <c r="F12007" i="1"/>
  <c r="L12007" i="1" s="1"/>
  <c r="L12006" i="1"/>
  <c r="J12006" i="1"/>
  <c r="K12006" i="1" s="1"/>
  <c r="F12006" i="1"/>
  <c r="L12005" i="1"/>
  <c r="J12005" i="1"/>
  <c r="K12005" i="1" s="1"/>
  <c r="F12005" i="1"/>
  <c r="K12004" i="1"/>
  <c r="M12004" i="1" s="1"/>
  <c r="J12004" i="1"/>
  <c r="H12004" i="1"/>
  <c r="F12004" i="1"/>
  <c r="K12003" i="1"/>
  <c r="J12003" i="1"/>
  <c r="F12003" i="1"/>
  <c r="M12002" i="1"/>
  <c r="K12002" i="1"/>
  <c r="J12002" i="1"/>
  <c r="L12002" i="1" s="1"/>
  <c r="H12002" i="1"/>
  <c r="H11987" i="1" s="1"/>
  <c r="H11972" i="1" s="1"/>
  <c r="H11957" i="1" s="1"/>
  <c r="H11942" i="1" s="1"/>
  <c r="F12002" i="1"/>
  <c r="L12004" i="1" s="1"/>
  <c r="K12001" i="1"/>
  <c r="M12001" i="1" s="1"/>
  <c r="J12001" i="1"/>
  <c r="L12001" i="1" s="1"/>
  <c r="F12001" i="1"/>
  <c r="J12000" i="1"/>
  <c r="K12000" i="1" s="1"/>
  <c r="F12000" i="1"/>
  <c r="M11999" i="1"/>
  <c r="K11999" i="1"/>
  <c r="J11999" i="1"/>
  <c r="L11999" i="1" s="1"/>
  <c r="H11999" i="1"/>
  <c r="H11984" i="1" s="1"/>
  <c r="H11969" i="1" s="1"/>
  <c r="H11954" i="1" s="1"/>
  <c r="H11939" i="1" s="1"/>
  <c r="H11924" i="1" s="1"/>
  <c r="H11909" i="1" s="1"/>
  <c r="H11894" i="1" s="1"/>
  <c r="H11879" i="1" s="1"/>
  <c r="H11864" i="1" s="1"/>
  <c r="H11849" i="1" s="1"/>
  <c r="H11834" i="1" s="1"/>
  <c r="H11819" i="1" s="1"/>
  <c r="F11999" i="1"/>
  <c r="K11998" i="1"/>
  <c r="M11998" i="1" s="1"/>
  <c r="J11998" i="1"/>
  <c r="H11998" i="1"/>
  <c r="F11998" i="1"/>
  <c r="L11998" i="1" s="1"/>
  <c r="K11997" i="1"/>
  <c r="M11997" i="1" s="1"/>
  <c r="J11997" i="1"/>
  <c r="H11997" i="1"/>
  <c r="F11997" i="1"/>
  <c r="M11996" i="1"/>
  <c r="K11996" i="1"/>
  <c r="J11996" i="1"/>
  <c r="L11996" i="1" s="1"/>
  <c r="H11996" i="1"/>
  <c r="F11996" i="1"/>
  <c r="K11995" i="1"/>
  <c r="J11995" i="1"/>
  <c r="H11995" i="1"/>
  <c r="H11980" i="1" s="1"/>
  <c r="F11995" i="1"/>
  <c r="L11997" i="1" s="1"/>
  <c r="K11994" i="1"/>
  <c r="M11994" i="1" s="1"/>
  <c r="J11994" i="1"/>
  <c r="F11994" i="1"/>
  <c r="L11994" i="1" s="1"/>
  <c r="K11993" i="1"/>
  <c r="M11993" i="1" s="1"/>
  <c r="J11993" i="1"/>
  <c r="H11993" i="1"/>
  <c r="F11993" i="1"/>
  <c r="K11992" i="1"/>
  <c r="J11992" i="1"/>
  <c r="H11992" i="1"/>
  <c r="F11992" i="1"/>
  <c r="K11991" i="1"/>
  <c r="J11991" i="1"/>
  <c r="H11991" i="1"/>
  <c r="H11976" i="1" s="1"/>
  <c r="F11991" i="1"/>
  <c r="L11993" i="1" s="1"/>
  <c r="K11990" i="1"/>
  <c r="J11990" i="1"/>
  <c r="F11990" i="1"/>
  <c r="J11989" i="1"/>
  <c r="K11989" i="1" s="1"/>
  <c r="F11989" i="1"/>
  <c r="K11988" i="1"/>
  <c r="J11988" i="1"/>
  <c r="F11988" i="1"/>
  <c r="L11988" i="1" s="1"/>
  <c r="M11988" i="1" s="1"/>
  <c r="L11987" i="1"/>
  <c r="J11987" i="1"/>
  <c r="K11987" i="1" s="1"/>
  <c r="F11987" i="1"/>
  <c r="L11986" i="1"/>
  <c r="J11986" i="1"/>
  <c r="K11986" i="1" s="1"/>
  <c r="F11986" i="1"/>
  <c r="K11985" i="1"/>
  <c r="M11985" i="1" s="1"/>
  <c r="J11985" i="1"/>
  <c r="L11985" i="1" s="1"/>
  <c r="H11985" i="1"/>
  <c r="F11985" i="1"/>
  <c r="M11984" i="1"/>
  <c r="K11984" i="1"/>
  <c r="J11984" i="1"/>
  <c r="F11984" i="1"/>
  <c r="M11983" i="1"/>
  <c r="K11983" i="1"/>
  <c r="J11983" i="1"/>
  <c r="H11983" i="1"/>
  <c r="H11968" i="1" s="1"/>
  <c r="F11983" i="1"/>
  <c r="K11982" i="1"/>
  <c r="M11982" i="1" s="1"/>
  <c r="J11982" i="1"/>
  <c r="L11982" i="1" s="1"/>
  <c r="H11982" i="1"/>
  <c r="H11967" i="1" s="1"/>
  <c r="H11952" i="1" s="1"/>
  <c r="F11982" i="1"/>
  <c r="L11984" i="1" s="1"/>
  <c r="K11981" i="1"/>
  <c r="M11981" i="1" s="1"/>
  <c r="J11981" i="1"/>
  <c r="L11981" i="1" s="1"/>
  <c r="H11981" i="1"/>
  <c r="F11981" i="1"/>
  <c r="L11983" i="1" s="1"/>
  <c r="M11980" i="1"/>
  <c r="K11980" i="1"/>
  <c r="J11980" i="1"/>
  <c r="F11980" i="1"/>
  <c r="K11979" i="1"/>
  <c r="J11979" i="1"/>
  <c r="F11979" i="1"/>
  <c r="K11978" i="1"/>
  <c r="M11978" i="1" s="1"/>
  <c r="J11978" i="1"/>
  <c r="L11978" i="1" s="1"/>
  <c r="H11978" i="1"/>
  <c r="F11978" i="1"/>
  <c r="L11980" i="1" s="1"/>
  <c r="K11977" i="1"/>
  <c r="J11977" i="1"/>
  <c r="F11977" i="1"/>
  <c r="L11979" i="1" s="1"/>
  <c r="M11979" i="1" s="1"/>
  <c r="J11976" i="1"/>
  <c r="K11976" i="1" s="1"/>
  <c r="F11976" i="1"/>
  <c r="L11975" i="1"/>
  <c r="K11975" i="1"/>
  <c r="J11975" i="1"/>
  <c r="H11975" i="1"/>
  <c r="H11960" i="1" s="1"/>
  <c r="F11975" i="1"/>
  <c r="J11974" i="1"/>
  <c r="K11974" i="1" s="1"/>
  <c r="H11974" i="1"/>
  <c r="H11959" i="1" s="1"/>
  <c r="F11974" i="1"/>
  <c r="J11973" i="1"/>
  <c r="K11973" i="1" s="1"/>
  <c r="H11973" i="1"/>
  <c r="F11973" i="1"/>
  <c r="L11973" i="1" s="1"/>
  <c r="J11972" i="1"/>
  <c r="K11972" i="1" s="1"/>
  <c r="F11972" i="1"/>
  <c r="J11971" i="1"/>
  <c r="K11971" i="1" s="1"/>
  <c r="M11971" i="1" s="1"/>
  <c r="H11971" i="1"/>
  <c r="H11956" i="1" s="1"/>
  <c r="H11941" i="1" s="1"/>
  <c r="H11926" i="1" s="1"/>
  <c r="H11911" i="1" s="1"/>
  <c r="H11896" i="1" s="1"/>
  <c r="H11881" i="1" s="1"/>
  <c r="H11866" i="1" s="1"/>
  <c r="H11851" i="1" s="1"/>
  <c r="H11836" i="1" s="1"/>
  <c r="H11821" i="1" s="1"/>
  <c r="H11806" i="1" s="1"/>
  <c r="H11791" i="1" s="1"/>
  <c r="H11776" i="1" s="1"/>
  <c r="F11971" i="1"/>
  <c r="J11970" i="1"/>
  <c r="K11970" i="1" s="1"/>
  <c r="H11970" i="1"/>
  <c r="H11955" i="1" s="1"/>
  <c r="H11940" i="1" s="1"/>
  <c r="H11925" i="1" s="1"/>
  <c r="H11910" i="1" s="1"/>
  <c r="H11895" i="1" s="1"/>
  <c r="F11970" i="1"/>
  <c r="J11969" i="1"/>
  <c r="K11969" i="1" s="1"/>
  <c r="F11969" i="1"/>
  <c r="L11971" i="1" s="1"/>
  <c r="J11968" i="1"/>
  <c r="K11968" i="1" s="1"/>
  <c r="F11968" i="1"/>
  <c r="J11967" i="1"/>
  <c r="K11967" i="1" s="1"/>
  <c r="M11967" i="1" s="1"/>
  <c r="F11967" i="1"/>
  <c r="L11967" i="1" s="1"/>
  <c r="L11966" i="1"/>
  <c r="J11966" i="1"/>
  <c r="K11966" i="1" s="1"/>
  <c r="F11966" i="1"/>
  <c r="K11965" i="1"/>
  <c r="J11965" i="1"/>
  <c r="F11965" i="1"/>
  <c r="L11964" i="1"/>
  <c r="K11964" i="1"/>
  <c r="J11964" i="1"/>
  <c r="F11964" i="1"/>
  <c r="K11963" i="1"/>
  <c r="J11963" i="1"/>
  <c r="F11963" i="1"/>
  <c r="M11962" i="1"/>
  <c r="L11962" i="1"/>
  <c r="J11962" i="1"/>
  <c r="K11962" i="1" s="1"/>
  <c r="F11962" i="1"/>
  <c r="K11961" i="1"/>
  <c r="J11961" i="1"/>
  <c r="F11961" i="1"/>
  <c r="L11960" i="1"/>
  <c r="J11960" i="1"/>
  <c r="K11960" i="1" s="1"/>
  <c r="F11960" i="1"/>
  <c r="L11959" i="1"/>
  <c r="J11959" i="1"/>
  <c r="K11959" i="1" s="1"/>
  <c r="F11959" i="1"/>
  <c r="K11958" i="1"/>
  <c r="J11958" i="1"/>
  <c r="L11958" i="1" s="1"/>
  <c r="H11958" i="1"/>
  <c r="F11958" i="1"/>
  <c r="L11957" i="1"/>
  <c r="J11957" i="1"/>
  <c r="K11957" i="1" s="1"/>
  <c r="F11957" i="1"/>
  <c r="L11956" i="1"/>
  <c r="J11956" i="1"/>
  <c r="K11956" i="1" s="1"/>
  <c r="F11956" i="1"/>
  <c r="L11955" i="1"/>
  <c r="J11955" i="1"/>
  <c r="K11955" i="1" s="1"/>
  <c r="M11955" i="1" s="1"/>
  <c r="F11955" i="1"/>
  <c r="K11954" i="1"/>
  <c r="J11954" i="1"/>
  <c r="L11954" i="1" s="1"/>
  <c r="F11954" i="1"/>
  <c r="J11953" i="1"/>
  <c r="H11953" i="1"/>
  <c r="H11938" i="1" s="1"/>
  <c r="H11923" i="1" s="1"/>
  <c r="H11908" i="1" s="1"/>
  <c r="F11953" i="1"/>
  <c r="J11952" i="1"/>
  <c r="K11952" i="1" s="1"/>
  <c r="F11952" i="1"/>
  <c r="J11951" i="1"/>
  <c r="H11951" i="1"/>
  <c r="F11951" i="1"/>
  <c r="K11950" i="1"/>
  <c r="J11950" i="1"/>
  <c r="L11950" i="1" s="1"/>
  <c r="H11950" i="1"/>
  <c r="F11950" i="1"/>
  <c r="L11949" i="1"/>
  <c r="J11949" i="1"/>
  <c r="K11949" i="1" s="1"/>
  <c r="H11949" i="1"/>
  <c r="F11949" i="1"/>
  <c r="L11948" i="1"/>
  <c r="J11948" i="1"/>
  <c r="K11948" i="1" s="1"/>
  <c r="H11948" i="1"/>
  <c r="F11948" i="1"/>
  <c r="J11947" i="1"/>
  <c r="K11947" i="1" s="1"/>
  <c r="H11947" i="1"/>
  <c r="F11947" i="1"/>
  <c r="L11947" i="1" s="1"/>
  <c r="M11947" i="1" s="1"/>
  <c r="J11946" i="1"/>
  <c r="K11946" i="1" s="1"/>
  <c r="M11946" i="1" s="1"/>
  <c r="H11946" i="1"/>
  <c r="F11946" i="1"/>
  <c r="L11946" i="1" s="1"/>
  <c r="J11945" i="1"/>
  <c r="K11945" i="1" s="1"/>
  <c r="H11945" i="1"/>
  <c r="H11930" i="1" s="1"/>
  <c r="H11915" i="1" s="1"/>
  <c r="H11900" i="1" s="1"/>
  <c r="H11885" i="1" s="1"/>
  <c r="H11870" i="1" s="1"/>
  <c r="H11855" i="1" s="1"/>
  <c r="F11945" i="1"/>
  <c r="J11944" i="1"/>
  <c r="K11944" i="1" s="1"/>
  <c r="F11944" i="1"/>
  <c r="K11943" i="1"/>
  <c r="J11943" i="1"/>
  <c r="H11943" i="1"/>
  <c r="F11943" i="1"/>
  <c r="K11942" i="1"/>
  <c r="M11942" i="1" s="1"/>
  <c r="J11942" i="1"/>
  <c r="L11942" i="1" s="1"/>
  <c r="F11942" i="1"/>
  <c r="K11941" i="1"/>
  <c r="J11941" i="1"/>
  <c r="F11941" i="1"/>
  <c r="K11940" i="1"/>
  <c r="J11940" i="1"/>
  <c r="F11940" i="1"/>
  <c r="K11939" i="1"/>
  <c r="J11939" i="1"/>
  <c r="F11939" i="1"/>
  <c r="M11938" i="1"/>
  <c r="K11938" i="1"/>
  <c r="J11938" i="1"/>
  <c r="L11938" i="1" s="1"/>
  <c r="F11938" i="1"/>
  <c r="L11940" i="1" s="1"/>
  <c r="M11940" i="1" s="1"/>
  <c r="K11937" i="1"/>
  <c r="J11937" i="1"/>
  <c r="H11937" i="1"/>
  <c r="H11922" i="1" s="1"/>
  <c r="H11907" i="1" s="1"/>
  <c r="H11892" i="1" s="1"/>
  <c r="H11877" i="1" s="1"/>
  <c r="H11862" i="1" s="1"/>
  <c r="H11847" i="1" s="1"/>
  <c r="H11832" i="1" s="1"/>
  <c r="H11817" i="1" s="1"/>
  <c r="F11937" i="1"/>
  <c r="L11937" i="1" s="1"/>
  <c r="M11937" i="1" s="1"/>
  <c r="K11936" i="1"/>
  <c r="M11936" i="1" s="1"/>
  <c r="J11936" i="1"/>
  <c r="H11936" i="1"/>
  <c r="H11921" i="1" s="1"/>
  <c r="H11906" i="1" s="1"/>
  <c r="H11891" i="1" s="1"/>
  <c r="H11876" i="1" s="1"/>
  <c r="H11861" i="1" s="1"/>
  <c r="H11846" i="1" s="1"/>
  <c r="F11936" i="1"/>
  <c r="L11935" i="1"/>
  <c r="K11935" i="1"/>
  <c r="M11935" i="1" s="1"/>
  <c r="J11935" i="1"/>
  <c r="H11935" i="1"/>
  <c r="H11920" i="1" s="1"/>
  <c r="F11935" i="1"/>
  <c r="J11934" i="1"/>
  <c r="L11934" i="1" s="1"/>
  <c r="H11934" i="1"/>
  <c r="H11919" i="1" s="1"/>
  <c r="H11904" i="1" s="1"/>
  <c r="F11934" i="1"/>
  <c r="L11936" i="1" s="1"/>
  <c r="K11933" i="1"/>
  <c r="M11933" i="1" s="1"/>
  <c r="J11933" i="1"/>
  <c r="H11933" i="1"/>
  <c r="F11933" i="1"/>
  <c r="L11933" i="1" s="1"/>
  <c r="K11932" i="1"/>
  <c r="M11932" i="1" s="1"/>
  <c r="J11932" i="1"/>
  <c r="H11932" i="1"/>
  <c r="H11917" i="1" s="1"/>
  <c r="F11932" i="1"/>
  <c r="M11931" i="1"/>
  <c r="L11931" i="1"/>
  <c r="K11931" i="1"/>
  <c r="J11931" i="1"/>
  <c r="H11931" i="1"/>
  <c r="H11916" i="1" s="1"/>
  <c r="F11931" i="1"/>
  <c r="J11930" i="1"/>
  <c r="F11930" i="1"/>
  <c r="L11932" i="1" s="1"/>
  <c r="K11929" i="1"/>
  <c r="M11929" i="1" s="1"/>
  <c r="J11929" i="1"/>
  <c r="H11929" i="1"/>
  <c r="F11929" i="1"/>
  <c r="L11929" i="1" s="1"/>
  <c r="M11928" i="1"/>
  <c r="L11928" i="1"/>
  <c r="K11928" i="1"/>
  <c r="J11928" i="1"/>
  <c r="H11928" i="1"/>
  <c r="F11928" i="1"/>
  <c r="K11927" i="1"/>
  <c r="J11927" i="1"/>
  <c r="L11927" i="1" s="1"/>
  <c r="F11927" i="1"/>
  <c r="J11926" i="1"/>
  <c r="K11926" i="1" s="1"/>
  <c r="F11926" i="1"/>
  <c r="L11925" i="1"/>
  <c r="J11925" i="1"/>
  <c r="K11925" i="1" s="1"/>
  <c r="M11925" i="1" s="1"/>
  <c r="F11925" i="1"/>
  <c r="K11924" i="1"/>
  <c r="J11924" i="1"/>
  <c r="F11924" i="1"/>
  <c r="L11923" i="1"/>
  <c r="K11923" i="1"/>
  <c r="J11923" i="1"/>
  <c r="F11923" i="1"/>
  <c r="J11922" i="1"/>
  <c r="K11922" i="1" s="1"/>
  <c r="F11922" i="1"/>
  <c r="J11921" i="1"/>
  <c r="K11921" i="1" s="1"/>
  <c r="F11921" i="1"/>
  <c r="L11921" i="1" s="1"/>
  <c r="M11921" i="1" s="1"/>
  <c r="J11920" i="1"/>
  <c r="F11920" i="1"/>
  <c r="J11919" i="1"/>
  <c r="L11919" i="1" s="1"/>
  <c r="F11919" i="1"/>
  <c r="J11918" i="1"/>
  <c r="H11918" i="1"/>
  <c r="F11918" i="1"/>
  <c r="J11917" i="1"/>
  <c r="K11917" i="1" s="1"/>
  <c r="F11917" i="1"/>
  <c r="L11916" i="1"/>
  <c r="K11916" i="1"/>
  <c r="M11916" i="1" s="1"/>
  <c r="J11916" i="1"/>
  <c r="F11916" i="1"/>
  <c r="K11915" i="1"/>
  <c r="J11915" i="1"/>
  <c r="F11915" i="1"/>
  <c r="J11914" i="1"/>
  <c r="K11914" i="1" s="1"/>
  <c r="H11914" i="1"/>
  <c r="F11914" i="1"/>
  <c r="L11914" i="1" s="1"/>
  <c r="J11913" i="1"/>
  <c r="K11913" i="1" s="1"/>
  <c r="H11913" i="1"/>
  <c r="H11898" i="1" s="1"/>
  <c r="H11883" i="1" s="1"/>
  <c r="F11913" i="1"/>
  <c r="K11912" i="1"/>
  <c r="M11912" i="1" s="1"/>
  <c r="J11912" i="1"/>
  <c r="L11912" i="1" s="1"/>
  <c r="H11912" i="1"/>
  <c r="F11912" i="1"/>
  <c r="K11911" i="1"/>
  <c r="J11911" i="1"/>
  <c r="F11911" i="1"/>
  <c r="K11910" i="1"/>
  <c r="M11910" i="1" s="1"/>
  <c r="J11910" i="1"/>
  <c r="L11910" i="1" s="1"/>
  <c r="F11910" i="1"/>
  <c r="J11909" i="1"/>
  <c r="K11909" i="1" s="1"/>
  <c r="F11909" i="1"/>
  <c r="L11911" i="1" s="1"/>
  <c r="M11911" i="1" s="1"/>
  <c r="K11908" i="1"/>
  <c r="M11908" i="1" s="1"/>
  <c r="J11908" i="1"/>
  <c r="L11908" i="1" s="1"/>
  <c r="F11908" i="1"/>
  <c r="K11907" i="1"/>
  <c r="J11907" i="1"/>
  <c r="F11907" i="1"/>
  <c r="K11906" i="1"/>
  <c r="M11906" i="1" s="1"/>
  <c r="J11906" i="1"/>
  <c r="L11906" i="1" s="1"/>
  <c r="F11906" i="1"/>
  <c r="J11905" i="1"/>
  <c r="K11905" i="1" s="1"/>
  <c r="H11905" i="1"/>
  <c r="H11890" i="1" s="1"/>
  <c r="H11875" i="1" s="1"/>
  <c r="H11860" i="1" s="1"/>
  <c r="H11830" i="1" s="1"/>
  <c r="F11905" i="1"/>
  <c r="L11907" i="1" s="1"/>
  <c r="M11907" i="1" s="1"/>
  <c r="K11904" i="1"/>
  <c r="J11904" i="1"/>
  <c r="L11904" i="1" s="1"/>
  <c r="F11904" i="1"/>
  <c r="J11903" i="1"/>
  <c r="K11903" i="1" s="1"/>
  <c r="H11903" i="1"/>
  <c r="H11888" i="1" s="1"/>
  <c r="H11873" i="1" s="1"/>
  <c r="H11858" i="1" s="1"/>
  <c r="H11843" i="1" s="1"/>
  <c r="H11828" i="1" s="1"/>
  <c r="H11813" i="1" s="1"/>
  <c r="H11798" i="1" s="1"/>
  <c r="H11783" i="1" s="1"/>
  <c r="H11768" i="1" s="1"/>
  <c r="H11753" i="1" s="1"/>
  <c r="H11738" i="1" s="1"/>
  <c r="F11903" i="1"/>
  <c r="K11902" i="1"/>
  <c r="M11902" i="1" s="1"/>
  <c r="J11902" i="1"/>
  <c r="L11902" i="1" s="1"/>
  <c r="H11902" i="1"/>
  <c r="F11902" i="1"/>
  <c r="J11901" i="1"/>
  <c r="K11901" i="1" s="1"/>
  <c r="H11901" i="1"/>
  <c r="H11886" i="1" s="1"/>
  <c r="F11901" i="1"/>
  <c r="L11903" i="1" s="1"/>
  <c r="M11903" i="1" s="1"/>
  <c r="K11900" i="1"/>
  <c r="J11900" i="1"/>
  <c r="L11900" i="1" s="1"/>
  <c r="F11900" i="1"/>
  <c r="J11899" i="1"/>
  <c r="K11899" i="1" s="1"/>
  <c r="M11899" i="1" s="1"/>
  <c r="H11899" i="1"/>
  <c r="F11899" i="1"/>
  <c r="K11898" i="1"/>
  <c r="M11898" i="1" s="1"/>
  <c r="J11898" i="1"/>
  <c r="L11898" i="1" s="1"/>
  <c r="F11898" i="1"/>
  <c r="J11897" i="1"/>
  <c r="K11897" i="1" s="1"/>
  <c r="H11897" i="1"/>
  <c r="H11882" i="1" s="1"/>
  <c r="H11867" i="1" s="1"/>
  <c r="H11852" i="1" s="1"/>
  <c r="F11897" i="1"/>
  <c r="L11899" i="1" s="1"/>
  <c r="K11896" i="1"/>
  <c r="M11896" i="1" s="1"/>
  <c r="J11896" i="1"/>
  <c r="L11896" i="1" s="1"/>
  <c r="F11896" i="1"/>
  <c r="J11895" i="1"/>
  <c r="K11895" i="1" s="1"/>
  <c r="M11895" i="1" s="1"/>
  <c r="F11895" i="1"/>
  <c r="K11894" i="1"/>
  <c r="J11894" i="1"/>
  <c r="L11894" i="1" s="1"/>
  <c r="F11894" i="1"/>
  <c r="J11893" i="1"/>
  <c r="K11893" i="1" s="1"/>
  <c r="H11893" i="1"/>
  <c r="F11893" i="1"/>
  <c r="L11895" i="1" s="1"/>
  <c r="K11892" i="1"/>
  <c r="M11892" i="1" s="1"/>
  <c r="J11892" i="1"/>
  <c r="L11892" i="1" s="1"/>
  <c r="F11892" i="1"/>
  <c r="J11891" i="1"/>
  <c r="K11891" i="1" s="1"/>
  <c r="F11891" i="1"/>
  <c r="K11890" i="1"/>
  <c r="M11890" i="1" s="1"/>
  <c r="J11890" i="1"/>
  <c r="L11890" i="1" s="1"/>
  <c r="F11890" i="1"/>
  <c r="J11889" i="1"/>
  <c r="K11889" i="1" s="1"/>
  <c r="H11889" i="1"/>
  <c r="H11874" i="1" s="1"/>
  <c r="H11859" i="1" s="1"/>
  <c r="H11844" i="1" s="1"/>
  <c r="H11829" i="1" s="1"/>
  <c r="F11889" i="1"/>
  <c r="L11891" i="1" s="1"/>
  <c r="M11891" i="1" s="1"/>
  <c r="K11888" i="1"/>
  <c r="M11888" i="1" s="1"/>
  <c r="J11888" i="1"/>
  <c r="L11888" i="1" s="1"/>
  <c r="F11888" i="1"/>
  <c r="J11887" i="1"/>
  <c r="K11887" i="1" s="1"/>
  <c r="F11887" i="1"/>
  <c r="J11886" i="1"/>
  <c r="F11886" i="1"/>
  <c r="K11885" i="1"/>
  <c r="J11885" i="1"/>
  <c r="F11885" i="1"/>
  <c r="L11885" i="1" s="1"/>
  <c r="J11884" i="1"/>
  <c r="L11884" i="1" s="1"/>
  <c r="F11884" i="1"/>
  <c r="K11883" i="1"/>
  <c r="J11883" i="1"/>
  <c r="L11883" i="1" s="1"/>
  <c r="F11883" i="1"/>
  <c r="J11882" i="1"/>
  <c r="K11882" i="1" s="1"/>
  <c r="F11882" i="1"/>
  <c r="L11882" i="1" s="1"/>
  <c r="K11881" i="1"/>
  <c r="J11881" i="1"/>
  <c r="L11881" i="1" s="1"/>
  <c r="F11881" i="1"/>
  <c r="J11880" i="1"/>
  <c r="K11880" i="1" s="1"/>
  <c r="M11880" i="1" s="1"/>
  <c r="F11880" i="1"/>
  <c r="L11880" i="1" s="1"/>
  <c r="J11879" i="1"/>
  <c r="F11879" i="1"/>
  <c r="L11878" i="1"/>
  <c r="K11878" i="1"/>
  <c r="M11878" i="1" s="1"/>
  <c r="J11878" i="1"/>
  <c r="F11878" i="1"/>
  <c r="J11877" i="1"/>
  <c r="K11877" i="1" s="1"/>
  <c r="F11877" i="1"/>
  <c r="K11876" i="1"/>
  <c r="M11876" i="1" s="1"/>
  <c r="J11876" i="1"/>
  <c r="L11876" i="1" s="1"/>
  <c r="F11876" i="1"/>
  <c r="J11875" i="1"/>
  <c r="K11875" i="1" s="1"/>
  <c r="F11875" i="1"/>
  <c r="L11877" i="1" s="1"/>
  <c r="M11877" i="1" s="1"/>
  <c r="K11874" i="1"/>
  <c r="M11874" i="1" s="1"/>
  <c r="J11874" i="1"/>
  <c r="L11874" i="1" s="1"/>
  <c r="F11874" i="1"/>
  <c r="J11873" i="1"/>
  <c r="K11873" i="1" s="1"/>
  <c r="F11873" i="1"/>
  <c r="K11872" i="1"/>
  <c r="J11872" i="1"/>
  <c r="L11872" i="1" s="1"/>
  <c r="H11872" i="1"/>
  <c r="F11872" i="1"/>
  <c r="J11871" i="1"/>
  <c r="K11871" i="1" s="1"/>
  <c r="F11871" i="1"/>
  <c r="J11870" i="1"/>
  <c r="L11870" i="1" s="1"/>
  <c r="F11870" i="1"/>
  <c r="L11869" i="1"/>
  <c r="K11869" i="1"/>
  <c r="J11869" i="1"/>
  <c r="H11869" i="1"/>
  <c r="H11854" i="1" s="1"/>
  <c r="F11869" i="1"/>
  <c r="J11868" i="1"/>
  <c r="F11868" i="1"/>
  <c r="K11867" i="1"/>
  <c r="J11867" i="1"/>
  <c r="L11867" i="1" s="1"/>
  <c r="F11867" i="1"/>
  <c r="M11866" i="1"/>
  <c r="J11866" i="1"/>
  <c r="K11866" i="1" s="1"/>
  <c r="F11866" i="1"/>
  <c r="K11865" i="1"/>
  <c r="J11865" i="1"/>
  <c r="L11865" i="1" s="1"/>
  <c r="H11865" i="1"/>
  <c r="F11865" i="1"/>
  <c r="J11864" i="1"/>
  <c r="K11864" i="1" s="1"/>
  <c r="F11864" i="1"/>
  <c r="L11866" i="1" s="1"/>
  <c r="K11863" i="1"/>
  <c r="M11863" i="1" s="1"/>
  <c r="J11863" i="1"/>
  <c r="L11863" i="1" s="1"/>
  <c r="F11863" i="1"/>
  <c r="K11862" i="1"/>
  <c r="J11862" i="1"/>
  <c r="F11862" i="1"/>
  <c r="J11861" i="1"/>
  <c r="F11861" i="1"/>
  <c r="K11860" i="1"/>
  <c r="M11860" i="1" s="1"/>
  <c r="J11860" i="1"/>
  <c r="F11860" i="1"/>
  <c r="L11860" i="1" s="1"/>
  <c r="J11859" i="1"/>
  <c r="L11859" i="1" s="1"/>
  <c r="F11859" i="1"/>
  <c r="L11858" i="1"/>
  <c r="K11858" i="1"/>
  <c r="J11858" i="1"/>
  <c r="F11858" i="1"/>
  <c r="J11857" i="1"/>
  <c r="H11857" i="1"/>
  <c r="H11842" i="1" s="1"/>
  <c r="F11857" i="1"/>
  <c r="L11856" i="1"/>
  <c r="K11856" i="1"/>
  <c r="M11856" i="1" s="1"/>
  <c r="J11856" i="1"/>
  <c r="F11856" i="1"/>
  <c r="J11855" i="1"/>
  <c r="K11855" i="1" s="1"/>
  <c r="M11855" i="1" s="1"/>
  <c r="F11855" i="1"/>
  <c r="K11854" i="1"/>
  <c r="J11854" i="1"/>
  <c r="L11854" i="1" s="1"/>
  <c r="F11854" i="1"/>
  <c r="J11853" i="1"/>
  <c r="K11853" i="1" s="1"/>
  <c r="H11853" i="1"/>
  <c r="F11853" i="1"/>
  <c r="L11855" i="1" s="1"/>
  <c r="K11852" i="1"/>
  <c r="M11852" i="1" s="1"/>
  <c r="J11852" i="1"/>
  <c r="L11852" i="1" s="1"/>
  <c r="F11852" i="1"/>
  <c r="M11851" i="1"/>
  <c r="J11851" i="1"/>
  <c r="K11851" i="1" s="1"/>
  <c r="F11851" i="1"/>
  <c r="K11850" i="1"/>
  <c r="M11850" i="1" s="1"/>
  <c r="J11850" i="1"/>
  <c r="L11850" i="1" s="1"/>
  <c r="H11850" i="1"/>
  <c r="F11850" i="1"/>
  <c r="J11849" i="1"/>
  <c r="K11849" i="1" s="1"/>
  <c r="F11849" i="1"/>
  <c r="L11851" i="1" s="1"/>
  <c r="K11848" i="1"/>
  <c r="J11848" i="1"/>
  <c r="L11848" i="1" s="1"/>
  <c r="H11848" i="1"/>
  <c r="F11848" i="1"/>
  <c r="J11847" i="1"/>
  <c r="K11847" i="1" s="1"/>
  <c r="F11847" i="1"/>
  <c r="K11846" i="1"/>
  <c r="M11846" i="1" s="1"/>
  <c r="J11846" i="1"/>
  <c r="L11846" i="1" s="1"/>
  <c r="F11846" i="1"/>
  <c r="J11845" i="1"/>
  <c r="K11845" i="1" s="1"/>
  <c r="F11845" i="1"/>
  <c r="L11847" i="1" s="1"/>
  <c r="M11847" i="1" s="1"/>
  <c r="J11844" i="1"/>
  <c r="L11844" i="1" s="1"/>
  <c r="F11844" i="1"/>
  <c r="J11843" i="1"/>
  <c r="K11843" i="1" s="1"/>
  <c r="F11843" i="1"/>
  <c r="K11842" i="1"/>
  <c r="J11842" i="1"/>
  <c r="L11842" i="1" s="1"/>
  <c r="F11842" i="1"/>
  <c r="J11841" i="1"/>
  <c r="K11841" i="1" s="1"/>
  <c r="H11841" i="1"/>
  <c r="H11826" i="1" s="1"/>
  <c r="F11841" i="1"/>
  <c r="L11843" i="1" s="1"/>
  <c r="M11843" i="1" s="1"/>
  <c r="J11840" i="1"/>
  <c r="F11840" i="1"/>
  <c r="L11839" i="1"/>
  <c r="K11839" i="1"/>
  <c r="M11839" i="1" s="1"/>
  <c r="J11839" i="1"/>
  <c r="F11839" i="1"/>
  <c r="J11838" i="1"/>
  <c r="K11838" i="1" s="1"/>
  <c r="F11838" i="1"/>
  <c r="L11838" i="1" s="1"/>
  <c r="J11837" i="1"/>
  <c r="L11837" i="1" s="1"/>
  <c r="F11837" i="1"/>
  <c r="K11836" i="1"/>
  <c r="J11836" i="1"/>
  <c r="L11836" i="1" s="1"/>
  <c r="F11836" i="1"/>
  <c r="J11835" i="1"/>
  <c r="K11835" i="1" s="1"/>
  <c r="H11835" i="1"/>
  <c r="H11820" i="1" s="1"/>
  <c r="H11805" i="1" s="1"/>
  <c r="F11835" i="1"/>
  <c r="L11835" i="1" s="1"/>
  <c r="J11834" i="1"/>
  <c r="L11834" i="1" s="1"/>
  <c r="F11834" i="1"/>
  <c r="J11833" i="1"/>
  <c r="K11833" i="1" s="1"/>
  <c r="M11833" i="1" s="1"/>
  <c r="H11833" i="1"/>
  <c r="H11818" i="1" s="1"/>
  <c r="F11833" i="1"/>
  <c r="K11832" i="1"/>
  <c r="J11832" i="1"/>
  <c r="L11832" i="1" s="1"/>
  <c r="F11832" i="1"/>
  <c r="J11831" i="1"/>
  <c r="K11831" i="1" s="1"/>
  <c r="H11831" i="1"/>
  <c r="H11816" i="1" s="1"/>
  <c r="H11801" i="1" s="1"/>
  <c r="H11786" i="1" s="1"/>
  <c r="H11771" i="1" s="1"/>
  <c r="F11831" i="1"/>
  <c r="L11833" i="1" s="1"/>
  <c r="J11830" i="1"/>
  <c r="L11830" i="1" s="1"/>
  <c r="F11830" i="1"/>
  <c r="J11829" i="1"/>
  <c r="K11829" i="1" s="1"/>
  <c r="M11829" i="1" s="1"/>
  <c r="F11829" i="1"/>
  <c r="K11828" i="1"/>
  <c r="M11828" i="1" s="1"/>
  <c r="J11828" i="1"/>
  <c r="L11828" i="1" s="1"/>
  <c r="F11828" i="1"/>
  <c r="J11827" i="1"/>
  <c r="K11827" i="1" s="1"/>
  <c r="H11827" i="1"/>
  <c r="F11827" i="1"/>
  <c r="L11829" i="1" s="1"/>
  <c r="J11826" i="1"/>
  <c r="L11826" i="1" s="1"/>
  <c r="F11826" i="1"/>
  <c r="M11825" i="1"/>
  <c r="J11825" i="1"/>
  <c r="K11825" i="1" s="1"/>
  <c r="H11825" i="1"/>
  <c r="F11825" i="1"/>
  <c r="K11824" i="1"/>
  <c r="J11824" i="1"/>
  <c r="L11824" i="1" s="1"/>
  <c r="H11824" i="1"/>
  <c r="F11824" i="1"/>
  <c r="J11823" i="1"/>
  <c r="K11823" i="1" s="1"/>
  <c r="H11823" i="1"/>
  <c r="F11823" i="1"/>
  <c r="L11825" i="1" s="1"/>
  <c r="J11822" i="1"/>
  <c r="L11822" i="1" s="1"/>
  <c r="H11822" i="1"/>
  <c r="F11822" i="1"/>
  <c r="J11821" i="1"/>
  <c r="K11821" i="1" s="1"/>
  <c r="F11821" i="1"/>
  <c r="K11820" i="1"/>
  <c r="J11820" i="1"/>
  <c r="L11820" i="1" s="1"/>
  <c r="F11820" i="1"/>
  <c r="J11819" i="1"/>
  <c r="K11819" i="1" s="1"/>
  <c r="F11819" i="1"/>
  <c r="L11821" i="1" s="1"/>
  <c r="M11821" i="1" s="1"/>
  <c r="J11818" i="1"/>
  <c r="L11818" i="1" s="1"/>
  <c r="F11818" i="1"/>
  <c r="J11817" i="1"/>
  <c r="K11817" i="1" s="1"/>
  <c r="F11817" i="1"/>
  <c r="K11816" i="1"/>
  <c r="J11816" i="1"/>
  <c r="L11816" i="1" s="1"/>
  <c r="F11816" i="1"/>
  <c r="J11815" i="1"/>
  <c r="K11815" i="1" s="1"/>
  <c r="F11815" i="1"/>
  <c r="K11814" i="1"/>
  <c r="J11814" i="1"/>
  <c r="L11814" i="1" s="1"/>
  <c r="M11814" i="1" s="1"/>
  <c r="F11814" i="1"/>
  <c r="K11813" i="1"/>
  <c r="J11813" i="1"/>
  <c r="L11813" i="1" s="1"/>
  <c r="F11813" i="1"/>
  <c r="J11812" i="1"/>
  <c r="K11812" i="1" s="1"/>
  <c r="H11812" i="1"/>
  <c r="H11797" i="1" s="1"/>
  <c r="H11782" i="1" s="1"/>
  <c r="H11767" i="1" s="1"/>
  <c r="H11752" i="1" s="1"/>
  <c r="F11812" i="1"/>
  <c r="L11812" i="1" s="1"/>
  <c r="J11811" i="1"/>
  <c r="L11811" i="1" s="1"/>
  <c r="F11811" i="1"/>
  <c r="L11810" i="1"/>
  <c r="K11810" i="1"/>
  <c r="M11810" i="1" s="1"/>
  <c r="J11810" i="1"/>
  <c r="H11810" i="1"/>
  <c r="F11810" i="1"/>
  <c r="J11809" i="1"/>
  <c r="H11809" i="1"/>
  <c r="F11809" i="1"/>
  <c r="K11808" i="1"/>
  <c r="J11808" i="1"/>
  <c r="F11808" i="1"/>
  <c r="L11808" i="1" s="1"/>
  <c r="J11807" i="1"/>
  <c r="K11807" i="1" s="1"/>
  <c r="M11807" i="1" s="1"/>
  <c r="H11807" i="1"/>
  <c r="F11807" i="1"/>
  <c r="L11807" i="1" s="1"/>
  <c r="K11806" i="1"/>
  <c r="J11806" i="1"/>
  <c r="L11806" i="1" s="1"/>
  <c r="F11806" i="1"/>
  <c r="J11805" i="1"/>
  <c r="K11805" i="1" s="1"/>
  <c r="F11805" i="1"/>
  <c r="L11805" i="1" s="1"/>
  <c r="J11804" i="1"/>
  <c r="F11804" i="1"/>
  <c r="L11803" i="1"/>
  <c r="K11803" i="1"/>
  <c r="M11803" i="1" s="1"/>
  <c r="J11803" i="1"/>
  <c r="F11803" i="1"/>
  <c r="J11802" i="1"/>
  <c r="K11802" i="1" s="1"/>
  <c r="F11802" i="1"/>
  <c r="L11802" i="1" s="1"/>
  <c r="K11801" i="1"/>
  <c r="J11801" i="1"/>
  <c r="L11801" i="1" s="1"/>
  <c r="M11801" i="1" s="1"/>
  <c r="F11801" i="1"/>
  <c r="L11800" i="1"/>
  <c r="K11800" i="1"/>
  <c r="M11800" i="1" s="1"/>
  <c r="J11800" i="1"/>
  <c r="H11800" i="1"/>
  <c r="H11785" i="1" s="1"/>
  <c r="H11770" i="1" s="1"/>
  <c r="F11800" i="1"/>
  <c r="J11799" i="1"/>
  <c r="F11799" i="1"/>
  <c r="J11798" i="1"/>
  <c r="L11798" i="1" s="1"/>
  <c r="F11798" i="1"/>
  <c r="J11797" i="1"/>
  <c r="K11797" i="1" s="1"/>
  <c r="F11797" i="1"/>
  <c r="K11796" i="1"/>
  <c r="M11796" i="1" s="1"/>
  <c r="J11796" i="1"/>
  <c r="L11796" i="1" s="1"/>
  <c r="H11796" i="1"/>
  <c r="F11796" i="1"/>
  <c r="J11795" i="1"/>
  <c r="K11795" i="1" s="1"/>
  <c r="F11795" i="1"/>
  <c r="K11794" i="1"/>
  <c r="J11794" i="1"/>
  <c r="L11794" i="1" s="1"/>
  <c r="M11794" i="1" s="1"/>
  <c r="H11794" i="1"/>
  <c r="F11794" i="1"/>
  <c r="L11793" i="1"/>
  <c r="K11793" i="1"/>
  <c r="J11793" i="1"/>
  <c r="H11793" i="1"/>
  <c r="F11793" i="1"/>
  <c r="J11792" i="1"/>
  <c r="H11792" i="1"/>
  <c r="F11792" i="1"/>
  <c r="K11791" i="1"/>
  <c r="M11791" i="1" s="1"/>
  <c r="J11791" i="1"/>
  <c r="F11791" i="1"/>
  <c r="L11791" i="1" s="1"/>
  <c r="K11790" i="1"/>
  <c r="J11790" i="1"/>
  <c r="L11790" i="1" s="1"/>
  <c r="M11790" i="1" s="1"/>
  <c r="F11790" i="1"/>
  <c r="K11789" i="1"/>
  <c r="M11789" i="1" s="1"/>
  <c r="J11789" i="1"/>
  <c r="L11789" i="1" s="1"/>
  <c r="H11789" i="1"/>
  <c r="F11789" i="1"/>
  <c r="J11788" i="1"/>
  <c r="K11788" i="1" s="1"/>
  <c r="H11788" i="1"/>
  <c r="H11773" i="1" s="1"/>
  <c r="H11758" i="1" s="1"/>
  <c r="H11743" i="1" s="1"/>
  <c r="F11788" i="1"/>
  <c r="L11788" i="1" s="1"/>
  <c r="J11787" i="1"/>
  <c r="L11787" i="1" s="1"/>
  <c r="H11787" i="1"/>
  <c r="F11787" i="1"/>
  <c r="J11786" i="1"/>
  <c r="K11786" i="1" s="1"/>
  <c r="F11786" i="1"/>
  <c r="K11785" i="1"/>
  <c r="J11785" i="1"/>
  <c r="L11785" i="1" s="1"/>
  <c r="F11785" i="1"/>
  <c r="J11784" i="1"/>
  <c r="K11784" i="1" s="1"/>
  <c r="M11784" i="1" s="1"/>
  <c r="F11784" i="1"/>
  <c r="L11784" i="1" s="1"/>
  <c r="K11783" i="1"/>
  <c r="J11783" i="1"/>
  <c r="L11783" i="1" s="1"/>
  <c r="M11783" i="1" s="1"/>
  <c r="F11783" i="1"/>
  <c r="L11782" i="1"/>
  <c r="K11782" i="1"/>
  <c r="M11782" i="1" s="1"/>
  <c r="J11782" i="1"/>
  <c r="F11782" i="1"/>
  <c r="J11781" i="1"/>
  <c r="H11781" i="1"/>
  <c r="H11766" i="1" s="1"/>
  <c r="H11751" i="1" s="1"/>
  <c r="H11736" i="1" s="1"/>
  <c r="F11781" i="1"/>
  <c r="K11780" i="1"/>
  <c r="M11780" i="1" s="1"/>
  <c r="J11780" i="1"/>
  <c r="H11780" i="1"/>
  <c r="F11780" i="1"/>
  <c r="L11780" i="1" s="1"/>
  <c r="K11779" i="1"/>
  <c r="J11779" i="1"/>
  <c r="L11779" i="1" s="1"/>
  <c r="M11779" i="1" s="1"/>
  <c r="H11779" i="1"/>
  <c r="F11779" i="1"/>
  <c r="K11778" i="1"/>
  <c r="J11778" i="1"/>
  <c r="H11778" i="1"/>
  <c r="F11778" i="1"/>
  <c r="J11777" i="1"/>
  <c r="H11777" i="1"/>
  <c r="H11762" i="1" s="1"/>
  <c r="H11747" i="1" s="1"/>
  <c r="F11777" i="1"/>
  <c r="K11776" i="1"/>
  <c r="J11776" i="1"/>
  <c r="F11776" i="1"/>
  <c r="L11776" i="1" s="1"/>
  <c r="K11775" i="1"/>
  <c r="J11775" i="1"/>
  <c r="L11775" i="1" s="1"/>
  <c r="M11775" i="1" s="1"/>
  <c r="H11775" i="1"/>
  <c r="H11760" i="1" s="1"/>
  <c r="H11745" i="1" s="1"/>
  <c r="F11775" i="1"/>
  <c r="K11774" i="1"/>
  <c r="J11774" i="1"/>
  <c r="H11774" i="1"/>
  <c r="F11774" i="1"/>
  <c r="J11773" i="1"/>
  <c r="F11773" i="1"/>
  <c r="K11772" i="1"/>
  <c r="J11772" i="1"/>
  <c r="H11772" i="1"/>
  <c r="F11772" i="1"/>
  <c r="L11772" i="1" s="1"/>
  <c r="K11771" i="1"/>
  <c r="J11771" i="1"/>
  <c r="L11771" i="1" s="1"/>
  <c r="M11771" i="1" s="1"/>
  <c r="F11771" i="1"/>
  <c r="L11770" i="1"/>
  <c r="K11770" i="1"/>
  <c r="J11770" i="1"/>
  <c r="F11770" i="1"/>
  <c r="J11769" i="1"/>
  <c r="H11769" i="1"/>
  <c r="F11769" i="1"/>
  <c r="K11768" i="1"/>
  <c r="M11768" i="1" s="1"/>
  <c r="J11768" i="1"/>
  <c r="F11768" i="1"/>
  <c r="L11768" i="1" s="1"/>
  <c r="K11767" i="1"/>
  <c r="J11767" i="1"/>
  <c r="L11767" i="1" s="1"/>
  <c r="M11767" i="1" s="1"/>
  <c r="F11767" i="1"/>
  <c r="L11766" i="1"/>
  <c r="K11766" i="1"/>
  <c r="J11766" i="1"/>
  <c r="F11766" i="1"/>
  <c r="J11765" i="1"/>
  <c r="H11765" i="1"/>
  <c r="F11765" i="1"/>
  <c r="K11764" i="1"/>
  <c r="M11764" i="1" s="1"/>
  <c r="J11764" i="1"/>
  <c r="F11764" i="1"/>
  <c r="L11764" i="1" s="1"/>
  <c r="M11763" i="1"/>
  <c r="J11763" i="1"/>
  <c r="K11763" i="1" s="1"/>
  <c r="H11763" i="1"/>
  <c r="F11763" i="1"/>
  <c r="L11763" i="1" s="1"/>
  <c r="K11762" i="1"/>
  <c r="J11762" i="1"/>
  <c r="L11762" i="1" s="1"/>
  <c r="F11762" i="1"/>
  <c r="J11761" i="1"/>
  <c r="K11761" i="1" s="1"/>
  <c r="H11761" i="1"/>
  <c r="H11746" i="1" s="1"/>
  <c r="H11731" i="1" s="1"/>
  <c r="H11716" i="1" s="1"/>
  <c r="H11701" i="1" s="1"/>
  <c r="H11686" i="1" s="1"/>
  <c r="F11761" i="1"/>
  <c r="J11760" i="1"/>
  <c r="L11760" i="1" s="1"/>
  <c r="F11760" i="1"/>
  <c r="J11759" i="1"/>
  <c r="K11759" i="1" s="1"/>
  <c r="M11759" i="1" s="1"/>
  <c r="H11759" i="1"/>
  <c r="F11759" i="1"/>
  <c r="L11759" i="1" s="1"/>
  <c r="K11758" i="1"/>
  <c r="M11758" i="1" s="1"/>
  <c r="J11758" i="1"/>
  <c r="L11758" i="1" s="1"/>
  <c r="F11758" i="1"/>
  <c r="L11757" i="1"/>
  <c r="J11757" i="1"/>
  <c r="K11757" i="1" s="1"/>
  <c r="M11757" i="1" s="1"/>
  <c r="H11757" i="1"/>
  <c r="F11757" i="1"/>
  <c r="J11756" i="1"/>
  <c r="L11756" i="1" s="1"/>
  <c r="F11756" i="1"/>
  <c r="L11755" i="1"/>
  <c r="K11755" i="1"/>
  <c r="J11755" i="1"/>
  <c r="F11755" i="1"/>
  <c r="J11754" i="1"/>
  <c r="K11754" i="1" s="1"/>
  <c r="M11754" i="1" s="1"/>
  <c r="H11754" i="1"/>
  <c r="H11739" i="1" s="1"/>
  <c r="H11724" i="1" s="1"/>
  <c r="H11709" i="1" s="1"/>
  <c r="H11694" i="1" s="1"/>
  <c r="H11679" i="1" s="1"/>
  <c r="H11664" i="1" s="1"/>
  <c r="H11649" i="1" s="1"/>
  <c r="H11634" i="1" s="1"/>
  <c r="H11619" i="1" s="1"/>
  <c r="H11604" i="1" s="1"/>
  <c r="H11589" i="1" s="1"/>
  <c r="H11574" i="1" s="1"/>
  <c r="H11559" i="1" s="1"/>
  <c r="H11544" i="1" s="1"/>
  <c r="H11529" i="1" s="1"/>
  <c r="H11514" i="1" s="1"/>
  <c r="F11754" i="1"/>
  <c r="L11754" i="1" s="1"/>
  <c r="J11753" i="1"/>
  <c r="L11753" i="1" s="1"/>
  <c r="F11753" i="1"/>
  <c r="M11752" i="1"/>
  <c r="J11752" i="1"/>
  <c r="K11752" i="1" s="1"/>
  <c r="F11752" i="1"/>
  <c r="L11752" i="1" s="1"/>
  <c r="K11751" i="1"/>
  <c r="J11751" i="1"/>
  <c r="L11751" i="1" s="1"/>
  <c r="F11751" i="1"/>
  <c r="J11750" i="1"/>
  <c r="K11750" i="1" s="1"/>
  <c r="M11750" i="1" s="1"/>
  <c r="H11750" i="1"/>
  <c r="F11750" i="1"/>
  <c r="L11750" i="1" s="1"/>
  <c r="J11749" i="1"/>
  <c r="L11749" i="1" s="1"/>
  <c r="H11749" i="1"/>
  <c r="F11749" i="1"/>
  <c r="J11748" i="1"/>
  <c r="K11748" i="1" s="1"/>
  <c r="H11748" i="1"/>
  <c r="H11733" i="1" s="1"/>
  <c r="H11718" i="1" s="1"/>
  <c r="H11703" i="1" s="1"/>
  <c r="H11688" i="1" s="1"/>
  <c r="H11673" i="1" s="1"/>
  <c r="H11658" i="1" s="1"/>
  <c r="H11643" i="1" s="1"/>
  <c r="H11628" i="1" s="1"/>
  <c r="H11613" i="1" s="1"/>
  <c r="H11598" i="1" s="1"/>
  <c r="H11583" i="1" s="1"/>
  <c r="H11568" i="1" s="1"/>
  <c r="H11553" i="1" s="1"/>
  <c r="H11538" i="1" s="1"/>
  <c r="H11523" i="1" s="1"/>
  <c r="H11508" i="1" s="1"/>
  <c r="H11493" i="1" s="1"/>
  <c r="H11478" i="1" s="1"/>
  <c r="H11463" i="1" s="1"/>
  <c r="H11448" i="1" s="1"/>
  <c r="H11433" i="1" s="1"/>
  <c r="H11418" i="1" s="1"/>
  <c r="H11403" i="1" s="1"/>
  <c r="H11388" i="1" s="1"/>
  <c r="F11748" i="1"/>
  <c r="L11748" i="1" s="1"/>
  <c r="M11748" i="1" s="1"/>
  <c r="K11747" i="1"/>
  <c r="M11747" i="1" s="1"/>
  <c r="J11747" i="1"/>
  <c r="L11747" i="1" s="1"/>
  <c r="F11747" i="1"/>
  <c r="J11746" i="1"/>
  <c r="K11746" i="1" s="1"/>
  <c r="M11746" i="1" s="1"/>
  <c r="F11746" i="1"/>
  <c r="L11746" i="1" s="1"/>
  <c r="J11745" i="1"/>
  <c r="L11745" i="1" s="1"/>
  <c r="F11745" i="1"/>
  <c r="J11744" i="1"/>
  <c r="K11744" i="1" s="1"/>
  <c r="H11744" i="1"/>
  <c r="F11744" i="1"/>
  <c r="K11743" i="1"/>
  <c r="M11743" i="1" s="1"/>
  <c r="J11743" i="1"/>
  <c r="L11743" i="1" s="1"/>
  <c r="F11743" i="1"/>
  <c r="J11742" i="1"/>
  <c r="K11742" i="1" s="1"/>
  <c r="F11742" i="1"/>
  <c r="L11742" i="1" s="1"/>
  <c r="K11741" i="1"/>
  <c r="J11741" i="1"/>
  <c r="L11741" i="1" s="1"/>
  <c r="M11741" i="1" s="1"/>
  <c r="H11741" i="1"/>
  <c r="F11741" i="1"/>
  <c r="K11740" i="1"/>
  <c r="J11740" i="1"/>
  <c r="H11740" i="1"/>
  <c r="F11740" i="1"/>
  <c r="J11739" i="1"/>
  <c r="F11739" i="1"/>
  <c r="K11738" i="1"/>
  <c r="J11738" i="1"/>
  <c r="F11738" i="1"/>
  <c r="K11737" i="1"/>
  <c r="J11737" i="1"/>
  <c r="F11737" i="1"/>
  <c r="K11736" i="1"/>
  <c r="J11736" i="1"/>
  <c r="L11736" i="1" s="1"/>
  <c r="F11736" i="1"/>
  <c r="J11735" i="1"/>
  <c r="K11735" i="1" s="1"/>
  <c r="F11735" i="1"/>
  <c r="L11735" i="1" s="1"/>
  <c r="K11734" i="1"/>
  <c r="J11734" i="1"/>
  <c r="L11734" i="1" s="1"/>
  <c r="M11734" i="1" s="1"/>
  <c r="F11734" i="1"/>
  <c r="K11733" i="1"/>
  <c r="J11733" i="1"/>
  <c r="L11733" i="1" s="1"/>
  <c r="F11733" i="1"/>
  <c r="L11732" i="1"/>
  <c r="J11732" i="1"/>
  <c r="K11732" i="1" s="1"/>
  <c r="M11732" i="1" s="1"/>
  <c r="H11732" i="1"/>
  <c r="H11717" i="1" s="1"/>
  <c r="H11702" i="1" s="1"/>
  <c r="H11687" i="1" s="1"/>
  <c r="H11672" i="1" s="1"/>
  <c r="H11657" i="1" s="1"/>
  <c r="H11642" i="1" s="1"/>
  <c r="H11627" i="1" s="1"/>
  <c r="F11732" i="1"/>
  <c r="J11731" i="1"/>
  <c r="L11731" i="1" s="1"/>
  <c r="F11731" i="1"/>
  <c r="M11730" i="1"/>
  <c r="L11730" i="1"/>
  <c r="J11730" i="1"/>
  <c r="K11730" i="1" s="1"/>
  <c r="F11730" i="1"/>
  <c r="J11729" i="1"/>
  <c r="H11729" i="1"/>
  <c r="H11714" i="1" s="1"/>
  <c r="H11699" i="1" s="1"/>
  <c r="F11729" i="1"/>
  <c r="K11728" i="1"/>
  <c r="J11728" i="1"/>
  <c r="F11728" i="1"/>
  <c r="L11728" i="1" s="1"/>
  <c r="J11727" i="1"/>
  <c r="K11727" i="1" s="1"/>
  <c r="F11727" i="1"/>
  <c r="J11726" i="1"/>
  <c r="H11726" i="1"/>
  <c r="F11726" i="1"/>
  <c r="K11725" i="1"/>
  <c r="J11725" i="1"/>
  <c r="H11725" i="1"/>
  <c r="H11710" i="1" s="1"/>
  <c r="F11725" i="1"/>
  <c r="K11724" i="1"/>
  <c r="J11724" i="1"/>
  <c r="L11724" i="1" s="1"/>
  <c r="M11724" i="1" s="1"/>
  <c r="F11724" i="1"/>
  <c r="L11723" i="1"/>
  <c r="K11723" i="1"/>
  <c r="M11723" i="1" s="1"/>
  <c r="J11723" i="1"/>
  <c r="F11723" i="1"/>
  <c r="L11722" i="1"/>
  <c r="J11722" i="1"/>
  <c r="K11722" i="1" s="1"/>
  <c r="M11722" i="1" s="1"/>
  <c r="H11722" i="1"/>
  <c r="H11707" i="1" s="1"/>
  <c r="H11692" i="1" s="1"/>
  <c r="H11677" i="1" s="1"/>
  <c r="H11662" i="1" s="1"/>
  <c r="H11647" i="1" s="1"/>
  <c r="H11632" i="1" s="1"/>
  <c r="H11617" i="1" s="1"/>
  <c r="H11602" i="1" s="1"/>
  <c r="H11587" i="1" s="1"/>
  <c r="H11572" i="1" s="1"/>
  <c r="H11557" i="1" s="1"/>
  <c r="H11542" i="1" s="1"/>
  <c r="H11527" i="1" s="1"/>
  <c r="H11512" i="1" s="1"/>
  <c r="F11722" i="1"/>
  <c r="J11721" i="1"/>
  <c r="L11721" i="1" s="1"/>
  <c r="F11721" i="1"/>
  <c r="K11720" i="1"/>
  <c r="J11720" i="1"/>
  <c r="H11720" i="1"/>
  <c r="F11720" i="1"/>
  <c r="J11719" i="1"/>
  <c r="H11719" i="1"/>
  <c r="F11719" i="1"/>
  <c r="K11718" i="1"/>
  <c r="J11718" i="1"/>
  <c r="F11718" i="1"/>
  <c r="K11717" i="1"/>
  <c r="J11717" i="1"/>
  <c r="L11717" i="1" s="1"/>
  <c r="M11717" i="1" s="1"/>
  <c r="F11717" i="1"/>
  <c r="L11716" i="1"/>
  <c r="K11716" i="1"/>
  <c r="M11716" i="1" s="1"/>
  <c r="J11716" i="1"/>
  <c r="F11716" i="1"/>
  <c r="J11715" i="1"/>
  <c r="F11715" i="1"/>
  <c r="J11714" i="1"/>
  <c r="L11714" i="1" s="1"/>
  <c r="F11714" i="1"/>
  <c r="J11713" i="1"/>
  <c r="K11713" i="1" s="1"/>
  <c r="M11713" i="1" s="1"/>
  <c r="H11713" i="1"/>
  <c r="F11713" i="1"/>
  <c r="L11713" i="1" s="1"/>
  <c r="K11712" i="1"/>
  <c r="M11712" i="1" s="1"/>
  <c r="J11712" i="1"/>
  <c r="L11712" i="1" s="1"/>
  <c r="H11712" i="1"/>
  <c r="F11712" i="1"/>
  <c r="J11711" i="1"/>
  <c r="K11711" i="1" s="1"/>
  <c r="H11711" i="1"/>
  <c r="H11681" i="1" s="1"/>
  <c r="H11666" i="1" s="1"/>
  <c r="H11651" i="1" s="1"/>
  <c r="F11711" i="1"/>
  <c r="L11711" i="1" s="1"/>
  <c r="J11710" i="1"/>
  <c r="L11710" i="1" s="1"/>
  <c r="F11710" i="1"/>
  <c r="J11709" i="1"/>
  <c r="K11709" i="1" s="1"/>
  <c r="M11709" i="1" s="1"/>
  <c r="F11709" i="1"/>
  <c r="L11709" i="1" s="1"/>
  <c r="K11708" i="1"/>
  <c r="J11708" i="1"/>
  <c r="L11708" i="1" s="1"/>
  <c r="H11708" i="1"/>
  <c r="F11708" i="1"/>
  <c r="J11707" i="1"/>
  <c r="K11707" i="1" s="1"/>
  <c r="M11707" i="1" s="1"/>
  <c r="F11707" i="1"/>
  <c r="L11707" i="1" s="1"/>
  <c r="J11706" i="1"/>
  <c r="L11706" i="1" s="1"/>
  <c r="H11706" i="1"/>
  <c r="F11706" i="1"/>
  <c r="J11705" i="1"/>
  <c r="K11705" i="1" s="1"/>
  <c r="F11705" i="1"/>
  <c r="J11704" i="1"/>
  <c r="H11704" i="1"/>
  <c r="F11704" i="1"/>
  <c r="K11703" i="1"/>
  <c r="J11703" i="1"/>
  <c r="F11703" i="1"/>
  <c r="K11702" i="1"/>
  <c r="J11702" i="1"/>
  <c r="L11702" i="1" s="1"/>
  <c r="M11702" i="1" s="1"/>
  <c r="F11702" i="1"/>
  <c r="L11701" i="1"/>
  <c r="K11701" i="1"/>
  <c r="J11701" i="1"/>
  <c r="F11701" i="1"/>
  <c r="J11700" i="1"/>
  <c r="H11700" i="1"/>
  <c r="H11685" i="1" s="1"/>
  <c r="F11700" i="1"/>
  <c r="K11699" i="1"/>
  <c r="M11699" i="1" s="1"/>
  <c r="J11699" i="1"/>
  <c r="F11699" i="1"/>
  <c r="L11699" i="1" s="1"/>
  <c r="K11698" i="1"/>
  <c r="J11698" i="1"/>
  <c r="L11698" i="1" s="1"/>
  <c r="M11698" i="1" s="1"/>
  <c r="F11698" i="1"/>
  <c r="L11697" i="1"/>
  <c r="K11697" i="1"/>
  <c r="J11697" i="1"/>
  <c r="H11697" i="1"/>
  <c r="F11697" i="1"/>
  <c r="J11696" i="1"/>
  <c r="F11696" i="1"/>
  <c r="K11695" i="1"/>
  <c r="J11695" i="1"/>
  <c r="F11695" i="1"/>
  <c r="L11695" i="1" s="1"/>
  <c r="K11694" i="1"/>
  <c r="J11694" i="1"/>
  <c r="L11694" i="1" s="1"/>
  <c r="M11694" i="1" s="1"/>
  <c r="F11694" i="1"/>
  <c r="L11693" i="1"/>
  <c r="K11693" i="1"/>
  <c r="M11693" i="1" s="1"/>
  <c r="J11693" i="1"/>
  <c r="H11693" i="1"/>
  <c r="H11678" i="1" s="1"/>
  <c r="F11693" i="1"/>
  <c r="J11692" i="1"/>
  <c r="F11692" i="1"/>
  <c r="K11691" i="1"/>
  <c r="M11691" i="1" s="1"/>
  <c r="J11691" i="1"/>
  <c r="H11691" i="1"/>
  <c r="H11676" i="1" s="1"/>
  <c r="F11691" i="1"/>
  <c r="L11691" i="1" s="1"/>
  <c r="K11690" i="1"/>
  <c r="J11690" i="1"/>
  <c r="L11690" i="1" s="1"/>
  <c r="M11690" i="1" s="1"/>
  <c r="H11690" i="1"/>
  <c r="H11675" i="1" s="1"/>
  <c r="H11660" i="1" s="1"/>
  <c r="F11690" i="1"/>
  <c r="L11689" i="1"/>
  <c r="K11689" i="1"/>
  <c r="M11689" i="1" s="1"/>
  <c r="J11689" i="1"/>
  <c r="F11689" i="1"/>
  <c r="J11688" i="1"/>
  <c r="K11688" i="1" s="1"/>
  <c r="M11688" i="1" s="1"/>
  <c r="F11688" i="1"/>
  <c r="L11688" i="1" s="1"/>
  <c r="J11687" i="1"/>
  <c r="L11687" i="1" s="1"/>
  <c r="F11687" i="1"/>
  <c r="J11686" i="1"/>
  <c r="K11686" i="1" s="1"/>
  <c r="F11686" i="1"/>
  <c r="K11685" i="1"/>
  <c r="M11685" i="1" s="1"/>
  <c r="J11685" i="1"/>
  <c r="L11685" i="1" s="1"/>
  <c r="F11685" i="1"/>
  <c r="J11684" i="1"/>
  <c r="K11684" i="1" s="1"/>
  <c r="F11684" i="1"/>
  <c r="K11683" i="1"/>
  <c r="J11683" i="1"/>
  <c r="L11683" i="1" s="1"/>
  <c r="M11683" i="1" s="1"/>
  <c r="H11683" i="1"/>
  <c r="H11668" i="1" s="1"/>
  <c r="H11653" i="1" s="1"/>
  <c r="H11638" i="1" s="1"/>
  <c r="F11683" i="1"/>
  <c r="L11682" i="1"/>
  <c r="K11682" i="1"/>
  <c r="M11682" i="1" s="1"/>
  <c r="J11682" i="1"/>
  <c r="H11682" i="1"/>
  <c r="H11667" i="1" s="1"/>
  <c r="H11652" i="1" s="1"/>
  <c r="H11637" i="1" s="1"/>
  <c r="H11622" i="1" s="1"/>
  <c r="H11607" i="1" s="1"/>
  <c r="F11682" i="1"/>
  <c r="J11681" i="1"/>
  <c r="F11681" i="1"/>
  <c r="K11680" i="1"/>
  <c r="M11680" i="1" s="1"/>
  <c r="J11680" i="1"/>
  <c r="F11680" i="1"/>
  <c r="L11680" i="1" s="1"/>
  <c r="J11679" i="1"/>
  <c r="K11679" i="1" s="1"/>
  <c r="M11679" i="1" s="1"/>
  <c r="F11679" i="1"/>
  <c r="L11679" i="1" s="1"/>
  <c r="K11678" i="1"/>
  <c r="M11678" i="1" s="1"/>
  <c r="J11678" i="1"/>
  <c r="L11678" i="1" s="1"/>
  <c r="F11678" i="1"/>
  <c r="J11677" i="1"/>
  <c r="K11677" i="1" s="1"/>
  <c r="M11677" i="1" s="1"/>
  <c r="F11677" i="1"/>
  <c r="L11677" i="1" s="1"/>
  <c r="J11676" i="1"/>
  <c r="L11676" i="1" s="1"/>
  <c r="F11676" i="1"/>
  <c r="J11675" i="1"/>
  <c r="K11675" i="1" s="1"/>
  <c r="F11675" i="1"/>
  <c r="L11675" i="1" s="1"/>
  <c r="M11675" i="1" s="1"/>
  <c r="K11674" i="1"/>
  <c r="J11674" i="1"/>
  <c r="L11674" i="1" s="1"/>
  <c r="F11674" i="1"/>
  <c r="K11673" i="1"/>
  <c r="J11673" i="1"/>
  <c r="F11673" i="1"/>
  <c r="L11673" i="1" s="1"/>
  <c r="K11672" i="1"/>
  <c r="J11672" i="1"/>
  <c r="L11672" i="1" s="1"/>
  <c r="M11672" i="1" s="1"/>
  <c r="F11672" i="1"/>
  <c r="L11671" i="1"/>
  <c r="K11671" i="1"/>
  <c r="J11671" i="1"/>
  <c r="F11671" i="1"/>
  <c r="J11670" i="1"/>
  <c r="K11670" i="1" s="1"/>
  <c r="H11670" i="1"/>
  <c r="H11655" i="1" s="1"/>
  <c r="H11640" i="1" s="1"/>
  <c r="H11625" i="1" s="1"/>
  <c r="F11670" i="1"/>
  <c r="L11670" i="1" s="1"/>
  <c r="J11669" i="1"/>
  <c r="L11669" i="1" s="1"/>
  <c r="H11669" i="1"/>
  <c r="F11669" i="1"/>
  <c r="J11668" i="1"/>
  <c r="K11668" i="1" s="1"/>
  <c r="M11668" i="1" s="1"/>
  <c r="F11668" i="1"/>
  <c r="L11668" i="1" s="1"/>
  <c r="K11667" i="1"/>
  <c r="J11667" i="1"/>
  <c r="L11667" i="1" s="1"/>
  <c r="F11667" i="1"/>
  <c r="J11666" i="1"/>
  <c r="K11666" i="1" s="1"/>
  <c r="M11666" i="1" s="1"/>
  <c r="F11666" i="1"/>
  <c r="L11666" i="1" s="1"/>
  <c r="J11665" i="1"/>
  <c r="L11665" i="1" s="1"/>
  <c r="H11665" i="1"/>
  <c r="F11665" i="1"/>
  <c r="J11664" i="1"/>
  <c r="K11664" i="1" s="1"/>
  <c r="F11664" i="1"/>
  <c r="K11663" i="1"/>
  <c r="J11663" i="1"/>
  <c r="L11663" i="1" s="1"/>
  <c r="F11663" i="1"/>
  <c r="K11662" i="1"/>
  <c r="J11662" i="1"/>
  <c r="F11662" i="1"/>
  <c r="L11662" i="1" s="1"/>
  <c r="K11661" i="1"/>
  <c r="J11661" i="1"/>
  <c r="L11661" i="1" s="1"/>
  <c r="M11661" i="1" s="1"/>
  <c r="F11661" i="1"/>
  <c r="K11660" i="1"/>
  <c r="J11660" i="1"/>
  <c r="L11660" i="1" s="1"/>
  <c r="F11660" i="1"/>
  <c r="J11659" i="1"/>
  <c r="K11659" i="1" s="1"/>
  <c r="H11659" i="1"/>
  <c r="H11644" i="1" s="1"/>
  <c r="H11629" i="1" s="1"/>
  <c r="F11659" i="1"/>
  <c r="J11658" i="1"/>
  <c r="L11658" i="1" s="1"/>
  <c r="F11658" i="1"/>
  <c r="J11657" i="1"/>
  <c r="K11657" i="1" s="1"/>
  <c r="M11657" i="1" s="1"/>
  <c r="F11657" i="1"/>
  <c r="L11657" i="1" s="1"/>
  <c r="K11656" i="1"/>
  <c r="J11656" i="1"/>
  <c r="L11656" i="1" s="1"/>
  <c r="F11656" i="1"/>
  <c r="K11655" i="1"/>
  <c r="M11655" i="1" s="1"/>
  <c r="J11655" i="1"/>
  <c r="F11655" i="1"/>
  <c r="L11655" i="1" s="1"/>
  <c r="K11654" i="1"/>
  <c r="J11654" i="1"/>
  <c r="L11654" i="1" s="1"/>
  <c r="M11654" i="1" s="1"/>
  <c r="H11654" i="1"/>
  <c r="F11654" i="1"/>
  <c r="K11653" i="1"/>
  <c r="J11653" i="1"/>
  <c r="F11653" i="1"/>
  <c r="J11652" i="1"/>
  <c r="F11652" i="1"/>
  <c r="K11651" i="1"/>
  <c r="J11651" i="1"/>
  <c r="F11651" i="1"/>
  <c r="L11651" i="1" s="1"/>
  <c r="K11650" i="1"/>
  <c r="J11650" i="1"/>
  <c r="L11650" i="1" s="1"/>
  <c r="M11650" i="1" s="1"/>
  <c r="H11650" i="1"/>
  <c r="H11635" i="1" s="1"/>
  <c r="H11620" i="1" s="1"/>
  <c r="H11605" i="1" s="1"/>
  <c r="H11590" i="1" s="1"/>
  <c r="H11575" i="1" s="1"/>
  <c r="H11560" i="1" s="1"/>
  <c r="H11545" i="1" s="1"/>
  <c r="H11530" i="1" s="1"/>
  <c r="F11650" i="1"/>
  <c r="L11649" i="1"/>
  <c r="K11649" i="1"/>
  <c r="J11649" i="1"/>
  <c r="F11649" i="1"/>
  <c r="J11648" i="1"/>
  <c r="F11648" i="1"/>
  <c r="J11647" i="1"/>
  <c r="L11647" i="1" s="1"/>
  <c r="F11647" i="1"/>
  <c r="J11646" i="1"/>
  <c r="K11646" i="1" s="1"/>
  <c r="H11646" i="1"/>
  <c r="F11646" i="1"/>
  <c r="L11646" i="1" s="1"/>
  <c r="M11646" i="1" s="1"/>
  <c r="K11645" i="1"/>
  <c r="M11645" i="1" s="1"/>
  <c r="J11645" i="1"/>
  <c r="L11645" i="1" s="1"/>
  <c r="F11645" i="1"/>
  <c r="K11644" i="1"/>
  <c r="M11644" i="1" s="1"/>
  <c r="J11644" i="1"/>
  <c r="F11644" i="1"/>
  <c r="L11644" i="1" s="1"/>
  <c r="K11643" i="1"/>
  <c r="J11643" i="1"/>
  <c r="L11643" i="1" s="1"/>
  <c r="M11643" i="1" s="1"/>
  <c r="F11643" i="1"/>
  <c r="K11642" i="1"/>
  <c r="J11642" i="1"/>
  <c r="F11642" i="1"/>
  <c r="J11641" i="1"/>
  <c r="H11641" i="1"/>
  <c r="F11641" i="1"/>
  <c r="K11640" i="1"/>
  <c r="M11640" i="1" s="1"/>
  <c r="J11640" i="1"/>
  <c r="F11640" i="1"/>
  <c r="L11640" i="1" s="1"/>
  <c r="K11639" i="1"/>
  <c r="J11639" i="1"/>
  <c r="L11639" i="1" s="1"/>
  <c r="M11639" i="1" s="1"/>
  <c r="H11639" i="1"/>
  <c r="F11639" i="1"/>
  <c r="L11638" i="1"/>
  <c r="K11638" i="1"/>
  <c r="J11638" i="1"/>
  <c r="F11638" i="1"/>
  <c r="J11637" i="1"/>
  <c r="F11637" i="1"/>
  <c r="K11636" i="1"/>
  <c r="J11636" i="1"/>
  <c r="F11636" i="1"/>
  <c r="L11636" i="1" s="1"/>
  <c r="M11635" i="1"/>
  <c r="J11635" i="1"/>
  <c r="K11635" i="1" s="1"/>
  <c r="F11635" i="1"/>
  <c r="L11635" i="1" s="1"/>
  <c r="K11634" i="1"/>
  <c r="J11634" i="1"/>
  <c r="L11634" i="1" s="1"/>
  <c r="F11634" i="1"/>
  <c r="L11633" i="1"/>
  <c r="J11633" i="1"/>
  <c r="K11633" i="1" s="1"/>
  <c r="M11633" i="1" s="1"/>
  <c r="H11633" i="1"/>
  <c r="H11618" i="1" s="1"/>
  <c r="H11603" i="1" s="1"/>
  <c r="H11588" i="1" s="1"/>
  <c r="H11573" i="1" s="1"/>
  <c r="H11558" i="1" s="1"/>
  <c r="H11543" i="1" s="1"/>
  <c r="H11528" i="1" s="1"/>
  <c r="H11513" i="1" s="1"/>
  <c r="F11633" i="1"/>
  <c r="J11632" i="1"/>
  <c r="L11632" i="1" s="1"/>
  <c r="F11632" i="1"/>
  <c r="L11631" i="1"/>
  <c r="J11631" i="1"/>
  <c r="K11631" i="1" s="1"/>
  <c r="M11631" i="1" s="1"/>
  <c r="F11631" i="1"/>
  <c r="J11630" i="1"/>
  <c r="F11630" i="1"/>
  <c r="J11629" i="1"/>
  <c r="L11629" i="1" s="1"/>
  <c r="F11629" i="1"/>
  <c r="J11628" i="1"/>
  <c r="K11628" i="1" s="1"/>
  <c r="F11628" i="1"/>
  <c r="L11628" i="1" s="1"/>
  <c r="M11628" i="1" s="1"/>
  <c r="K11627" i="1"/>
  <c r="M11627" i="1" s="1"/>
  <c r="J11627" i="1"/>
  <c r="L11627" i="1" s="1"/>
  <c r="F11627" i="1"/>
  <c r="L11626" i="1"/>
  <c r="J11626" i="1"/>
  <c r="K11626" i="1" s="1"/>
  <c r="M11626" i="1" s="1"/>
  <c r="H11626" i="1"/>
  <c r="H11611" i="1" s="1"/>
  <c r="H11596" i="1" s="1"/>
  <c r="F11626" i="1"/>
  <c r="J11625" i="1"/>
  <c r="L11625" i="1" s="1"/>
  <c r="F11625" i="1"/>
  <c r="M11624" i="1"/>
  <c r="L11624" i="1"/>
  <c r="J11624" i="1"/>
  <c r="K11624" i="1" s="1"/>
  <c r="F11624" i="1"/>
  <c r="J11623" i="1"/>
  <c r="F11623" i="1"/>
  <c r="J11622" i="1"/>
  <c r="L11622" i="1" s="1"/>
  <c r="F11622" i="1"/>
  <c r="J11621" i="1"/>
  <c r="K11621" i="1" s="1"/>
  <c r="F11621" i="1"/>
  <c r="J11620" i="1"/>
  <c r="F11620" i="1"/>
  <c r="K11619" i="1"/>
  <c r="J11619" i="1"/>
  <c r="F11619" i="1"/>
  <c r="K11618" i="1"/>
  <c r="J11618" i="1"/>
  <c r="L11618" i="1" s="1"/>
  <c r="M11618" i="1" s="1"/>
  <c r="F11618" i="1"/>
  <c r="L11617" i="1"/>
  <c r="K11617" i="1"/>
  <c r="M11617" i="1" s="1"/>
  <c r="J11617" i="1"/>
  <c r="F11617" i="1"/>
  <c r="J11616" i="1"/>
  <c r="H11616" i="1"/>
  <c r="F11616" i="1"/>
  <c r="K11615" i="1"/>
  <c r="M11615" i="1" s="1"/>
  <c r="J11615" i="1"/>
  <c r="H11615" i="1"/>
  <c r="F11615" i="1"/>
  <c r="L11615" i="1" s="1"/>
  <c r="K11614" i="1"/>
  <c r="J11614" i="1"/>
  <c r="L11614" i="1" s="1"/>
  <c r="M11614" i="1" s="1"/>
  <c r="F11614" i="1"/>
  <c r="K11613" i="1"/>
  <c r="J11613" i="1"/>
  <c r="L11613" i="1" s="1"/>
  <c r="F11613" i="1"/>
  <c r="J11612" i="1"/>
  <c r="K11612" i="1" s="1"/>
  <c r="H11612" i="1"/>
  <c r="H11597" i="1" s="1"/>
  <c r="H11582" i="1" s="1"/>
  <c r="H11567" i="1" s="1"/>
  <c r="H11552" i="1" s="1"/>
  <c r="H11537" i="1" s="1"/>
  <c r="H11522" i="1" s="1"/>
  <c r="H11507" i="1" s="1"/>
  <c r="H11492" i="1" s="1"/>
  <c r="H11477" i="1" s="1"/>
  <c r="H11462" i="1" s="1"/>
  <c r="H11447" i="1" s="1"/>
  <c r="H11432" i="1" s="1"/>
  <c r="F11612" i="1"/>
  <c r="L11612" i="1" s="1"/>
  <c r="J11611" i="1"/>
  <c r="L11611" i="1" s="1"/>
  <c r="F11611" i="1"/>
  <c r="J11610" i="1"/>
  <c r="K11610" i="1" s="1"/>
  <c r="F11610" i="1"/>
  <c r="J11609" i="1"/>
  <c r="H11609" i="1"/>
  <c r="H11594" i="1" s="1"/>
  <c r="H11579" i="1" s="1"/>
  <c r="H11564" i="1" s="1"/>
  <c r="H11549" i="1" s="1"/>
  <c r="H11534" i="1" s="1"/>
  <c r="F11609" i="1"/>
  <c r="K11608" i="1"/>
  <c r="J11608" i="1"/>
  <c r="H11608" i="1"/>
  <c r="F11608" i="1"/>
  <c r="K11607" i="1"/>
  <c r="J11607" i="1"/>
  <c r="L11607" i="1" s="1"/>
  <c r="M11607" i="1" s="1"/>
  <c r="F11607" i="1"/>
  <c r="L11606" i="1"/>
  <c r="K11606" i="1"/>
  <c r="J11606" i="1"/>
  <c r="H11606" i="1"/>
  <c r="F11606" i="1"/>
  <c r="J11605" i="1"/>
  <c r="F11605" i="1"/>
  <c r="K11604" i="1"/>
  <c r="J11604" i="1"/>
  <c r="F11604" i="1"/>
  <c r="L11604" i="1" s="1"/>
  <c r="K11603" i="1"/>
  <c r="J11603" i="1"/>
  <c r="L11603" i="1" s="1"/>
  <c r="M11603" i="1" s="1"/>
  <c r="F11603" i="1"/>
  <c r="K11602" i="1"/>
  <c r="J11602" i="1"/>
  <c r="F11602" i="1"/>
  <c r="J11601" i="1"/>
  <c r="H11601" i="1"/>
  <c r="F11601" i="1"/>
  <c r="K11600" i="1"/>
  <c r="M11600" i="1" s="1"/>
  <c r="J11600" i="1"/>
  <c r="H11600" i="1"/>
  <c r="F11600" i="1"/>
  <c r="L11600" i="1" s="1"/>
  <c r="J11599" i="1"/>
  <c r="L11599" i="1" s="1"/>
  <c r="H11599" i="1"/>
  <c r="F11599" i="1"/>
  <c r="K11598" i="1"/>
  <c r="J11598" i="1"/>
  <c r="F11598" i="1"/>
  <c r="J11597" i="1"/>
  <c r="F11597" i="1"/>
  <c r="K11596" i="1"/>
  <c r="M11596" i="1" s="1"/>
  <c r="J11596" i="1"/>
  <c r="F11596" i="1"/>
  <c r="L11596" i="1" s="1"/>
  <c r="J11595" i="1"/>
  <c r="L11595" i="1" s="1"/>
  <c r="H11595" i="1"/>
  <c r="F11595" i="1"/>
  <c r="L11594" i="1"/>
  <c r="K11594" i="1"/>
  <c r="M11594" i="1" s="1"/>
  <c r="J11594" i="1"/>
  <c r="F11594" i="1"/>
  <c r="J11593" i="1"/>
  <c r="F11593" i="1"/>
  <c r="J11592" i="1"/>
  <c r="L11592" i="1" s="1"/>
  <c r="F11592" i="1"/>
  <c r="K11591" i="1"/>
  <c r="J11591" i="1"/>
  <c r="H11591" i="1"/>
  <c r="F11591" i="1"/>
  <c r="J11590" i="1"/>
  <c r="F11590" i="1"/>
  <c r="K11589" i="1"/>
  <c r="J11589" i="1"/>
  <c r="F11589" i="1"/>
  <c r="J11588" i="1"/>
  <c r="L11588" i="1" s="1"/>
  <c r="F11588" i="1"/>
  <c r="K11587" i="1"/>
  <c r="J11587" i="1"/>
  <c r="F11587" i="1"/>
  <c r="J11586" i="1"/>
  <c r="H11586" i="1"/>
  <c r="F11586" i="1"/>
  <c r="K11585" i="1"/>
  <c r="M11585" i="1" s="1"/>
  <c r="J11585" i="1"/>
  <c r="H11585" i="1"/>
  <c r="F11585" i="1"/>
  <c r="L11585" i="1" s="1"/>
  <c r="J11584" i="1"/>
  <c r="L11584" i="1" s="1"/>
  <c r="H11584" i="1"/>
  <c r="F11584" i="1"/>
  <c r="L11583" i="1"/>
  <c r="K11583" i="1"/>
  <c r="J11583" i="1"/>
  <c r="F11583" i="1"/>
  <c r="J11582" i="1"/>
  <c r="F11582" i="1"/>
  <c r="L11581" i="1"/>
  <c r="K11581" i="1"/>
  <c r="M11581" i="1" s="1"/>
  <c r="J11581" i="1"/>
  <c r="F11581" i="1"/>
  <c r="J11580" i="1"/>
  <c r="K11580" i="1" s="1"/>
  <c r="F11580" i="1"/>
  <c r="J11579" i="1"/>
  <c r="F11579" i="1"/>
  <c r="K11578" i="1"/>
  <c r="J11578" i="1"/>
  <c r="H11578" i="1"/>
  <c r="F11578" i="1"/>
  <c r="J11577" i="1"/>
  <c r="L11577" i="1" s="1"/>
  <c r="H11577" i="1"/>
  <c r="H11562" i="1" s="1"/>
  <c r="H11547" i="1" s="1"/>
  <c r="H11532" i="1" s="1"/>
  <c r="H11517" i="1" s="1"/>
  <c r="H11502" i="1" s="1"/>
  <c r="H11472" i="1" s="1"/>
  <c r="H11457" i="1" s="1"/>
  <c r="H11442" i="1" s="1"/>
  <c r="H11427" i="1" s="1"/>
  <c r="F11577" i="1"/>
  <c r="K11576" i="1"/>
  <c r="J11576" i="1"/>
  <c r="H11576" i="1"/>
  <c r="F11576" i="1"/>
  <c r="J11575" i="1"/>
  <c r="F11575" i="1"/>
  <c r="K11574" i="1"/>
  <c r="J11574" i="1"/>
  <c r="F11574" i="1"/>
  <c r="J11573" i="1"/>
  <c r="L11573" i="1" s="1"/>
  <c r="F11573" i="1"/>
  <c r="K11572" i="1"/>
  <c r="J11572" i="1"/>
  <c r="F11572" i="1"/>
  <c r="J11571" i="1"/>
  <c r="H11571" i="1"/>
  <c r="H11556" i="1" s="1"/>
  <c r="F11571" i="1"/>
  <c r="K11570" i="1"/>
  <c r="J11570" i="1"/>
  <c r="H11570" i="1"/>
  <c r="F11570" i="1"/>
  <c r="L11570" i="1" s="1"/>
  <c r="J11569" i="1"/>
  <c r="L11569" i="1" s="1"/>
  <c r="H11569" i="1"/>
  <c r="H11554" i="1" s="1"/>
  <c r="F11569" i="1"/>
  <c r="L11568" i="1"/>
  <c r="K11568" i="1"/>
  <c r="J11568" i="1"/>
  <c r="F11568" i="1"/>
  <c r="J11567" i="1"/>
  <c r="F11567" i="1"/>
  <c r="K11566" i="1"/>
  <c r="J11566" i="1"/>
  <c r="H11566" i="1"/>
  <c r="F11566" i="1"/>
  <c r="L11566" i="1" s="1"/>
  <c r="J11565" i="1"/>
  <c r="L11565" i="1" s="1"/>
  <c r="H11565" i="1"/>
  <c r="H11550" i="1" s="1"/>
  <c r="F11565" i="1"/>
  <c r="L11564" i="1"/>
  <c r="K11564" i="1"/>
  <c r="J11564" i="1"/>
  <c r="F11564" i="1"/>
  <c r="J11563" i="1"/>
  <c r="H11563" i="1"/>
  <c r="H11548" i="1" s="1"/>
  <c r="H11533" i="1" s="1"/>
  <c r="H11518" i="1" s="1"/>
  <c r="H11503" i="1" s="1"/>
  <c r="F11563" i="1"/>
  <c r="K11562" i="1"/>
  <c r="M11562" i="1" s="1"/>
  <c r="J11562" i="1"/>
  <c r="F11562" i="1"/>
  <c r="L11562" i="1" s="1"/>
  <c r="J11561" i="1"/>
  <c r="L11561" i="1" s="1"/>
  <c r="H11561" i="1"/>
  <c r="H11546" i="1" s="1"/>
  <c r="H11531" i="1" s="1"/>
  <c r="H11516" i="1" s="1"/>
  <c r="H11501" i="1" s="1"/>
  <c r="H11486" i="1" s="1"/>
  <c r="H11471" i="1" s="1"/>
  <c r="H11456" i="1" s="1"/>
  <c r="H11441" i="1" s="1"/>
  <c r="H11426" i="1" s="1"/>
  <c r="H11411" i="1" s="1"/>
  <c r="H11396" i="1" s="1"/>
  <c r="H11381" i="1" s="1"/>
  <c r="H11366" i="1" s="1"/>
  <c r="H11351" i="1" s="1"/>
  <c r="H11336" i="1" s="1"/>
  <c r="H11321" i="1" s="1"/>
  <c r="H11306" i="1" s="1"/>
  <c r="H11291" i="1" s="1"/>
  <c r="H11276" i="1" s="1"/>
  <c r="H11261" i="1" s="1"/>
  <c r="H11246" i="1" s="1"/>
  <c r="H11231" i="1" s="1"/>
  <c r="H11216" i="1" s="1"/>
  <c r="H11201" i="1" s="1"/>
  <c r="F11561" i="1"/>
  <c r="K11560" i="1"/>
  <c r="J11560" i="1"/>
  <c r="F11560" i="1"/>
  <c r="J11559" i="1"/>
  <c r="F11559" i="1"/>
  <c r="K11558" i="1"/>
  <c r="M11558" i="1" s="1"/>
  <c r="J11558" i="1"/>
  <c r="F11558" i="1"/>
  <c r="L11558" i="1" s="1"/>
  <c r="J11557" i="1"/>
  <c r="L11557" i="1" s="1"/>
  <c r="F11557" i="1"/>
  <c r="K11556" i="1"/>
  <c r="J11556" i="1"/>
  <c r="F11556" i="1"/>
  <c r="J11555" i="1"/>
  <c r="H11555" i="1"/>
  <c r="H11540" i="1" s="1"/>
  <c r="H11525" i="1" s="1"/>
  <c r="F11555" i="1"/>
  <c r="K11554" i="1"/>
  <c r="J11554" i="1"/>
  <c r="F11554" i="1"/>
  <c r="L11554" i="1" s="1"/>
  <c r="J11553" i="1"/>
  <c r="L11553" i="1" s="1"/>
  <c r="F11553" i="1"/>
  <c r="L11552" i="1"/>
  <c r="K11552" i="1"/>
  <c r="J11552" i="1"/>
  <c r="F11552" i="1"/>
  <c r="J11551" i="1"/>
  <c r="H11551" i="1"/>
  <c r="H11536" i="1" s="1"/>
  <c r="H11521" i="1" s="1"/>
  <c r="H11506" i="1" s="1"/>
  <c r="F11551" i="1"/>
  <c r="K11550" i="1"/>
  <c r="M11550" i="1" s="1"/>
  <c r="J11550" i="1"/>
  <c r="F11550" i="1"/>
  <c r="L11550" i="1" s="1"/>
  <c r="J11549" i="1"/>
  <c r="L11549" i="1" s="1"/>
  <c r="F11549" i="1"/>
  <c r="K11548" i="1"/>
  <c r="J11548" i="1"/>
  <c r="F11548" i="1"/>
  <c r="J11547" i="1"/>
  <c r="F11547" i="1"/>
  <c r="K11546" i="1"/>
  <c r="J11546" i="1"/>
  <c r="F11546" i="1"/>
  <c r="L11546" i="1" s="1"/>
  <c r="J11545" i="1"/>
  <c r="L11545" i="1" s="1"/>
  <c r="F11545" i="1"/>
  <c r="K11544" i="1"/>
  <c r="J11544" i="1"/>
  <c r="F11544" i="1"/>
  <c r="J11543" i="1"/>
  <c r="F11543" i="1"/>
  <c r="K11542" i="1"/>
  <c r="J11542" i="1"/>
  <c r="F11542" i="1"/>
  <c r="L11542" i="1" s="1"/>
  <c r="J11541" i="1"/>
  <c r="L11541" i="1" s="1"/>
  <c r="F11541" i="1"/>
  <c r="K11540" i="1"/>
  <c r="M11540" i="1" s="1"/>
  <c r="J11540" i="1"/>
  <c r="L11540" i="1" s="1"/>
  <c r="F11540" i="1"/>
  <c r="J11539" i="1"/>
  <c r="K11539" i="1" s="1"/>
  <c r="H11539" i="1"/>
  <c r="H11524" i="1" s="1"/>
  <c r="F11539" i="1"/>
  <c r="L11539" i="1" s="1"/>
  <c r="K11538" i="1"/>
  <c r="M11538" i="1" s="1"/>
  <c r="J11538" i="1"/>
  <c r="L11538" i="1" s="1"/>
  <c r="F11538" i="1"/>
  <c r="K11537" i="1"/>
  <c r="J11537" i="1"/>
  <c r="F11537" i="1"/>
  <c r="L11537" i="1" s="1"/>
  <c r="M11537" i="1" s="1"/>
  <c r="K11536" i="1"/>
  <c r="M11536" i="1" s="1"/>
  <c r="J11536" i="1"/>
  <c r="L11536" i="1" s="1"/>
  <c r="F11536" i="1"/>
  <c r="J11535" i="1"/>
  <c r="K11535" i="1" s="1"/>
  <c r="H11535" i="1"/>
  <c r="H11520" i="1" s="1"/>
  <c r="H11505" i="1" s="1"/>
  <c r="H11490" i="1" s="1"/>
  <c r="H11475" i="1" s="1"/>
  <c r="H11460" i="1" s="1"/>
  <c r="H11445" i="1" s="1"/>
  <c r="H11430" i="1" s="1"/>
  <c r="H11415" i="1" s="1"/>
  <c r="H11400" i="1" s="1"/>
  <c r="H11385" i="1" s="1"/>
  <c r="H11370" i="1" s="1"/>
  <c r="H11355" i="1" s="1"/>
  <c r="H11340" i="1" s="1"/>
  <c r="F11535" i="1"/>
  <c r="L11535" i="1" s="1"/>
  <c r="K11534" i="1"/>
  <c r="J11534" i="1"/>
  <c r="L11534" i="1" s="1"/>
  <c r="F11534" i="1"/>
  <c r="M11533" i="1"/>
  <c r="K11533" i="1"/>
  <c r="J11533" i="1"/>
  <c r="F11533" i="1"/>
  <c r="L11533" i="1" s="1"/>
  <c r="K11532" i="1"/>
  <c r="M11532" i="1" s="1"/>
  <c r="J11532" i="1"/>
  <c r="L11532" i="1" s="1"/>
  <c r="F11532" i="1"/>
  <c r="J11531" i="1"/>
  <c r="K11531" i="1" s="1"/>
  <c r="M11531" i="1" s="1"/>
  <c r="F11531" i="1"/>
  <c r="L11531" i="1" s="1"/>
  <c r="K11530" i="1"/>
  <c r="M11530" i="1" s="1"/>
  <c r="J11530" i="1"/>
  <c r="L11530" i="1" s="1"/>
  <c r="F11530" i="1"/>
  <c r="J11529" i="1"/>
  <c r="K11529" i="1" s="1"/>
  <c r="M11529" i="1" s="1"/>
  <c r="F11529" i="1"/>
  <c r="L11529" i="1" s="1"/>
  <c r="K11528" i="1"/>
  <c r="M11528" i="1" s="1"/>
  <c r="J11528" i="1"/>
  <c r="L11528" i="1" s="1"/>
  <c r="F11528" i="1"/>
  <c r="J11527" i="1"/>
  <c r="K11527" i="1" s="1"/>
  <c r="F11527" i="1"/>
  <c r="L11527" i="1" s="1"/>
  <c r="K11526" i="1"/>
  <c r="M11526" i="1" s="1"/>
  <c r="J11526" i="1"/>
  <c r="L11526" i="1" s="1"/>
  <c r="H11526" i="1"/>
  <c r="F11526" i="1"/>
  <c r="J11525" i="1"/>
  <c r="K11525" i="1" s="1"/>
  <c r="M11525" i="1" s="1"/>
  <c r="F11525" i="1"/>
  <c r="L11525" i="1" s="1"/>
  <c r="K11524" i="1"/>
  <c r="J11524" i="1"/>
  <c r="L11524" i="1" s="1"/>
  <c r="F11524" i="1"/>
  <c r="J11523" i="1"/>
  <c r="K11523" i="1" s="1"/>
  <c r="M11523" i="1" s="1"/>
  <c r="F11523" i="1"/>
  <c r="L11523" i="1" s="1"/>
  <c r="K11522" i="1"/>
  <c r="J11522" i="1"/>
  <c r="L11522" i="1" s="1"/>
  <c r="F11522" i="1"/>
  <c r="M11521" i="1"/>
  <c r="J11521" i="1"/>
  <c r="K11521" i="1" s="1"/>
  <c r="F11521" i="1"/>
  <c r="L11521" i="1" s="1"/>
  <c r="K11520" i="1"/>
  <c r="J11520" i="1"/>
  <c r="L11520" i="1" s="1"/>
  <c r="F11520" i="1"/>
  <c r="J11519" i="1"/>
  <c r="K11519" i="1" s="1"/>
  <c r="H11519" i="1"/>
  <c r="H11504" i="1" s="1"/>
  <c r="H11489" i="1" s="1"/>
  <c r="H11474" i="1" s="1"/>
  <c r="H11459" i="1" s="1"/>
  <c r="H11444" i="1" s="1"/>
  <c r="F11519" i="1"/>
  <c r="L11519" i="1" s="1"/>
  <c r="K11518" i="1"/>
  <c r="M11518" i="1" s="1"/>
  <c r="J11518" i="1"/>
  <c r="L11518" i="1" s="1"/>
  <c r="F11518" i="1"/>
  <c r="J11517" i="1"/>
  <c r="K11517" i="1" s="1"/>
  <c r="F11517" i="1"/>
  <c r="L11517" i="1" s="1"/>
  <c r="M11517" i="1" s="1"/>
  <c r="K11516" i="1"/>
  <c r="J11516" i="1"/>
  <c r="L11516" i="1" s="1"/>
  <c r="F11516" i="1"/>
  <c r="J11515" i="1"/>
  <c r="K11515" i="1" s="1"/>
  <c r="M11515" i="1" s="1"/>
  <c r="H11515" i="1"/>
  <c r="F11515" i="1"/>
  <c r="L11515" i="1" s="1"/>
  <c r="K11514" i="1"/>
  <c r="J11514" i="1"/>
  <c r="L11514" i="1" s="1"/>
  <c r="F11514" i="1"/>
  <c r="M11513" i="1"/>
  <c r="J11513" i="1"/>
  <c r="K11513" i="1" s="1"/>
  <c r="F11513" i="1"/>
  <c r="L11513" i="1" s="1"/>
  <c r="K11512" i="1"/>
  <c r="J11512" i="1"/>
  <c r="L11512" i="1" s="1"/>
  <c r="F11512" i="1"/>
  <c r="J11511" i="1"/>
  <c r="K11511" i="1" s="1"/>
  <c r="H11511" i="1"/>
  <c r="F11511" i="1"/>
  <c r="L11511" i="1" s="1"/>
  <c r="K11510" i="1"/>
  <c r="M11510" i="1" s="1"/>
  <c r="J11510" i="1"/>
  <c r="L11510" i="1" s="1"/>
  <c r="F11510" i="1"/>
  <c r="L11509" i="1"/>
  <c r="K11509" i="1"/>
  <c r="J11509" i="1"/>
  <c r="F11509" i="1"/>
  <c r="J11508" i="1"/>
  <c r="K11508" i="1" s="1"/>
  <c r="M11508" i="1" s="1"/>
  <c r="F11508" i="1"/>
  <c r="L11508" i="1" s="1"/>
  <c r="K11507" i="1"/>
  <c r="J11507" i="1"/>
  <c r="L11507" i="1" s="1"/>
  <c r="F11507" i="1"/>
  <c r="J11506" i="1"/>
  <c r="K11506" i="1" s="1"/>
  <c r="F11506" i="1"/>
  <c r="K11505" i="1"/>
  <c r="M11505" i="1" s="1"/>
  <c r="J11505" i="1"/>
  <c r="L11505" i="1" s="1"/>
  <c r="F11505" i="1"/>
  <c r="J11504" i="1"/>
  <c r="K11504" i="1" s="1"/>
  <c r="F11504" i="1"/>
  <c r="L11506" i="1" s="1"/>
  <c r="M11506" i="1" s="1"/>
  <c r="J11503" i="1"/>
  <c r="L11503" i="1" s="1"/>
  <c r="F11503" i="1"/>
  <c r="J11502" i="1"/>
  <c r="K11502" i="1" s="1"/>
  <c r="F11502" i="1"/>
  <c r="K11501" i="1"/>
  <c r="M11501" i="1" s="1"/>
  <c r="J11501" i="1"/>
  <c r="L11501" i="1" s="1"/>
  <c r="F11501" i="1"/>
  <c r="J11500" i="1"/>
  <c r="K11500" i="1" s="1"/>
  <c r="H11500" i="1"/>
  <c r="H11485" i="1" s="1"/>
  <c r="H11470" i="1" s="1"/>
  <c r="H11455" i="1" s="1"/>
  <c r="H11440" i="1" s="1"/>
  <c r="F11500" i="1"/>
  <c r="L11502" i="1" s="1"/>
  <c r="M11502" i="1" s="1"/>
  <c r="J11499" i="1"/>
  <c r="F11499" i="1"/>
  <c r="L11498" i="1"/>
  <c r="K11498" i="1"/>
  <c r="J11498" i="1"/>
  <c r="F11498" i="1"/>
  <c r="J11497" i="1"/>
  <c r="K11497" i="1" s="1"/>
  <c r="M11497" i="1" s="1"/>
  <c r="F11497" i="1"/>
  <c r="L11497" i="1" s="1"/>
  <c r="J11496" i="1"/>
  <c r="L11496" i="1" s="1"/>
  <c r="F11496" i="1"/>
  <c r="K11495" i="1"/>
  <c r="M11495" i="1" s="1"/>
  <c r="J11495" i="1"/>
  <c r="L11495" i="1" s="1"/>
  <c r="F11495" i="1"/>
  <c r="L11494" i="1"/>
  <c r="K11494" i="1"/>
  <c r="M11494" i="1" s="1"/>
  <c r="J11494" i="1"/>
  <c r="F11494" i="1"/>
  <c r="J11493" i="1"/>
  <c r="K11493" i="1" s="1"/>
  <c r="F11493" i="1"/>
  <c r="K11492" i="1"/>
  <c r="M11492" i="1" s="1"/>
  <c r="J11492" i="1"/>
  <c r="L11492" i="1" s="1"/>
  <c r="F11492" i="1"/>
  <c r="J11491" i="1"/>
  <c r="K11491" i="1" s="1"/>
  <c r="F11491" i="1"/>
  <c r="J11490" i="1"/>
  <c r="L11490" i="1" s="1"/>
  <c r="F11490" i="1"/>
  <c r="L11489" i="1"/>
  <c r="K11489" i="1"/>
  <c r="J11489" i="1"/>
  <c r="F11489" i="1"/>
  <c r="J11488" i="1"/>
  <c r="F11488" i="1"/>
  <c r="J11487" i="1"/>
  <c r="L11487" i="1" s="1"/>
  <c r="F11487" i="1"/>
  <c r="J11486" i="1"/>
  <c r="K11486" i="1" s="1"/>
  <c r="M11486" i="1" s="1"/>
  <c r="F11486" i="1"/>
  <c r="K11485" i="1"/>
  <c r="M11485" i="1" s="1"/>
  <c r="J11485" i="1"/>
  <c r="L11485" i="1" s="1"/>
  <c r="F11485" i="1"/>
  <c r="J11484" i="1"/>
  <c r="K11484" i="1" s="1"/>
  <c r="H11484" i="1"/>
  <c r="H11469" i="1" s="1"/>
  <c r="H11454" i="1" s="1"/>
  <c r="F11484" i="1"/>
  <c r="L11486" i="1" s="1"/>
  <c r="J11483" i="1"/>
  <c r="L11483" i="1" s="1"/>
  <c r="F11483" i="1"/>
  <c r="L11482" i="1"/>
  <c r="K11482" i="1"/>
  <c r="J11482" i="1"/>
  <c r="H11482" i="1"/>
  <c r="F11482" i="1"/>
  <c r="J11481" i="1"/>
  <c r="H11481" i="1"/>
  <c r="H11466" i="1" s="1"/>
  <c r="H11451" i="1" s="1"/>
  <c r="H11436" i="1" s="1"/>
  <c r="H11421" i="1" s="1"/>
  <c r="H11406" i="1" s="1"/>
  <c r="H11391" i="1" s="1"/>
  <c r="H11376" i="1" s="1"/>
  <c r="H11361" i="1" s="1"/>
  <c r="H11346" i="1" s="1"/>
  <c r="H11331" i="1" s="1"/>
  <c r="H11316" i="1" s="1"/>
  <c r="H11301" i="1" s="1"/>
  <c r="F11481" i="1"/>
  <c r="K11480" i="1"/>
  <c r="M11480" i="1" s="1"/>
  <c r="J11480" i="1"/>
  <c r="H11480" i="1"/>
  <c r="F11480" i="1"/>
  <c r="L11480" i="1" s="1"/>
  <c r="J11479" i="1"/>
  <c r="L11479" i="1" s="1"/>
  <c r="H11479" i="1"/>
  <c r="H11464" i="1" s="1"/>
  <c r="F11479" i="1"/>
  <c r="K11478" i="1"/>
  <c r="J11478" i="1"/>
  <c r="F11478" i="1"/>
  <c r="J11477" i="1"/>
  <c r="F11477" i="1"/>
  <c r="K11476" i="1"/>
  <c r="J11476" i="1"/>
  <c r="H11476" i="1"/>
  <c r="F11476" i="1"/>
  <c r="J11475" i="1"/>
  <c r="L11475" i="1" s="1"/>
  <c r="F11475" i="1"/>
  <c r="K11474" i="1"/>
  <c r="J11474" i="1"/>
  <c r="F11474" i="1"/>
  <c r="J11473" i="1"/>
  <c r="H11473" i="1"/>
  <c r="H11458" i="1" s="1"/>
  <c r="H11443" i="1" s="1"/>
  <c r="H11428" i="1" s="1"/>
  <c r="H11413" i="1" s="1"/>
  <c r="H11398" i="1" s="1"/>
  <c r="H11383" i="1" s="1"/>
  <c r="H11368" i="1" s="1"/>
  <c r="F11473" i="1"/>
  <c r="K11472" i="1"/>
  <c r="J11472" i="1"/>
  <c r="F11472" i="1"/>
  <c r="L11472" i="1" s="1"/>
  <c r="J11471" i="1"/>
  <c r="L11471" i="1" s="1"/>
  <c r="F11471" i="1"/>
  <c r="K11470" i="1"/>
  <c r="J11470" i="1"/>
  <c r="F11470" i="1"/>
  <c r="J11469" i="1"/>
  <c r="F11469" i="1"/>
  <c r="K11468" i="1"/>
  <c r="J11468" i="1"/>
  <c r="H11468" i="1"/>
  <c r="F11468" i="1"/>
  <c r="J11467" i="1"/>
  <c r="L11467" i="1" s="1"/>
  <c r="H11467" i="1"/>
  <c r="H11452" i="1" s="1"/>
  <c r="H11437" i="1" s="1"/>
  <c r="H11422" i="1" s="1"/>
  <c r="H11407" i="1" s="1"/>
  <c r="H11392" i="1" s="1"/>
  <c r="H11377" i="1" s="1"/>
  <c r="H11362" i="1" s="1"/>
  <c r="H11347" i="1" s="1"/>
  <c r="H11332" i="1" s="1"/>
  <c r="H11317" i="1" s="1"/>
  <c r="H11302" i="1" s="1"/>
  <c r="H11287" i="1" s="1"/>
  <c r="H11272" i="1" s="1"/>
  <c r="H11257" i="1" s="1"/>
  <c r="H11242" i="1" s="1"/>
  <c r="H11227" i="1" s="1"/>
  <c r="H11212" i="1" s="1"/>
  <c r="H11197" i="1" s="1"/>
  <c r="F11467" i="1"/>
  <c r="L11466" i="1"/>
  <c r="K11466" i="1"/>
  <c r="J11466" i="1"/>
  <c r="F11466" i="1"/>
  <c r="J11465" i="1"/>
  <c r="H11465" i="1"/>
  <c r="H11450" i="1" s="1"/>
  <c r="H11435" i="1" s="1"/>
  <c r="F11465" i="1"/>
  <c r="K11464" i="1"/>
  <c r="J11464" i="1"/>
  <c r="F11464" i="1"/>
  <c r="L11464" i="1" s="1"/>
  <c r="J11463" i="1"/>
  <c r="L11463" i="1" s="1"/>
  <c r="F11463" i="1"/>
  <c r="L11462" i="1"/>
  <c r="K11462" i="1"/>
  <c r="J11462" i="1"/>
  <c r="F11462" i="1"/>
  <c r="J11461" i="1"/>
  <c r="H11461" i="1"/>
  <c r="H11446" i="1" s="1"/>
  <c r="H11431" i="1" s="1"/>
  <c r="F11461" i="1"/>
  <c r="K11460" i="1"/>
  <c r="J11460" i="1"/>
  <c r="F11460" i="1"/>
  <c r="L11460" i="1" s="1"/>
  <c r="J11459" i="1"/>
  <c r="L11459" i="1" s="1"/>
  <c r="F11459" i="1"/>
  <c r="K11458" i="1"/>
  <c r="J11458" i="1"/>
  <c r="F11458" i="1"/>
  <c r="J11457" i="1"/>
  <c r="F11457" i="1"/>
  <c r="K11456" i="1"/>
  <c r="J11456" i="1"/>
  <c r="F11456" i="1"/>
  <c r="L11456" i="1" s="1"/>
  <c r="J11455" i="1"/>
  <c r="L11455" i="1" s="1"/>
  <c r="F11455" i="1"/>
  <c r="K11454" i="1"/>
  <c r="J11454" i="1"/>
  <c r="F11454" i="1"/>
  <c r="J11453" i="1"/>
  <c r="H11453" i="1"/>
  <c r="F11453" i="1"/>
  <c r="K11452" i="1"/>
  <c r="J11452" i="1"/>
  <c r="F11452" i="1"/>
  <c r="J11451" i="1"/>
  <c r="L11451" i="1" s="1"/>
  <c r="F11451" i="1"/>
  <c r="L11450" i="1"/>
  <c r="K11450" i="1"/>
  <c r="J11450" i="1"/>
  <c r="F11450" i="1"/>
  <c r="J11449" i="1"/>
  <c r="F11449" i="1"/>
  <c r="K11448" i="1"/>
  <c r="M11448" i="1" s="1"/>
  <c r="J11448" i="1"/>
  <c r="L11448" i="1" s="1"/>
  <c r="F11448" i="1"/>
  <c r="J11447" i="1"/>
  <c r="K11447" i="1" s="1"/>
  <c r="F11447" i="1"/>
  <c r="K11446" i="1"/>
  <c r="J11446" i="1"/>
  <c r="L11446" i="1" s="1"/>
  <c r="F11446" i="1"/>
  <c r="J11445" i="1"/>
  <c r="K11445" i="1" s="1"/>
  <c r="F11445" i="1"/>
  <c r="L11447" i="1" s="1"/>
  <c r="M11447" i="1" s="1"/>
  <c r="K11444" i="1"/>
  <c r="J11444" i="1"/>
  <c r="L11444" i="1" s="1"/>
  <c r="F11444" i="1"/>
  <c r="M11443" i="1"/>
  <c r="J11443" i="1"/>
  <c r="K11443" i="1" s="1"/>
  <c r="F11443" i="1"/>
  <c r="K11442" i="1"/>
  <c r="J11442" i="1"/>
  <c r="L11442" i="1" s="1"/>
  <c r="F11442" i="1"/>
  <c r="J11441" i="1"/>
  <c r="K11441" i="1" s="1"/>
  <c r="F11441" i="1"/>
  <c r="L11443" i="1" s="1"/>
  <c r="K11440" i="1"/>
  <c r="M11440" i="1" s="1"/>
  <c r="J11440" i="1"/>
  <c r="L11440" i="1" s="1"/>
  <c r="F11440" i="1"/>
  <c r="J11439" i="1"/>
  <c r="K11439" i="1" s="1"/>
  <c r="F11439" i="1"/>
  <c r="J11438" i="1"/>
  <c r="H11438" i="1"/>
  <c r="F11438" i="1"/>
  <c r="K11437" i="1"/>
  <c r="J11437" i="1"/>
  <c r="F11437" i="1"/>
  <c r="L11437" i="1" s="1"/>
  <c r="J11436" i="1"/>
  <c r="L11436" i="1" s="1"/>
  <c r="F11436" i="1"/>
  <c r="K11435" i="1"/>
  <c r="J11435" i="1"/>
  <c r="F11435" i="1"/>
  <c r="J11434" i="1"/>
  <c r="H11434" i="1"/>
  <c r="F11434" i="1"/>
  <c r="K11433" i="1"/>
  <c r="J11433" i="1"/>
  <c r="F11433" i="1"/>
  <c r="J11432" i="1"/>
  <c r="L11432" i="1" s="1"/>
  <c r="F11432" i="1"/>
  <c r="L11431" i="1"/>
  <c r="K11431" i="1"/>
  <c r="M11431" i="1" s="1"/>
  <c r="J11431" i="1"/>
  <c r="F11431" i="1"/>
  <c r="J11430" i="1"/>
  <c r="F11430" i="1"/>
  <c r="L11429" i="1"/>
  <c r="K11429" i="1"/>
  <c r="M11429" i="1" s="1"/>
  <c r="J11429" i="1"/>
  <c r="F11429" i="1"/>
  <c r="K11428" i="1"/>
  <c r="J11428" i="1"/>
  <c r="F11428" i="1"/>
  <c r="K11427" i="1"/>
  <c r="M11427" i="1" s="1"/>
  <c r="J11427" i="1"/>
  <c r="L11427" i="1" s="1"/>
  <c r="F11427" i="1"/>
  <c r="J11426" i="1"/>
  <c r="K11426" i="1" s="1"/>
  <c r="F11426" i="1"/>
  <c r="L11428" i="1" s="1"/>
  <c r="M11428" i="1" s="1"/>
  <c r="K11425" i="1"/>
  <c r="J11425" i="1"/>
  <c r="L11425" i="1" s="1"/>
  <c r="F11425" i="1"/>
  <c r="K11424" i="1"/>
  <c r="J11424" i="1"/>
  <c r="H11424" i="1"/>
  <c r="F11424" i="1"/>
  <c r="J11423" i="1"/>
  <c r="H11423" i="1"/>
  <c r="F11423" i="1"/>
  <c r="K11422" i="1"/>
  <c r="J11422" i="1"/>
  <c r="F11422" i="1"/>
  <c r="L11422" i="1" s="1"/>
  <c r="J11421" i="1"/>
  <c r="L11421" i="1" s="1"/>
  <c r="F11421" i="1"/>
  <c r="L11420" i="1"/>
  <c r="K11420" i="1"/>
  <c r="M11420" i="1" s="1"/>
  <c r="J11420" i="1"/>
  <c r="F11420" i="1"/>
  <c r="J11419" i="1"/>
  <c r="K11419" i="1" s="1"/>
  <c r="H11419" i="1"/>
  <c r="F11419" i="1"/>
  <c r="L11419" i="1" s="1"/>
  <c r="K11418" i="1"/>
  <c r="M11418" i="1" s="1"/>
  <c r="J11418" i="1"/>
  <c r="L11418" i="1" s="1"/>
  <c r="F11418" i="1"/>
  <c r="M11417" i="1"/>
  <c r="J11417" i="1"/>
  <c r="K11417" i="1" s="1"/>
  <c r="F11417" i="1"/>
  <c r="L11417" i="1" s="1"/>
  <c r="J11416" i="1"/>
  <c r="F11416" i="1"/>
  <c r="K11415" i="1"/>
  <c r="M11415" i="1" s="1"/>
  <c r="J11415" i="1"/>
  <c r="L11415" i="1" s="1"/>
  <c r="F11415" i="1"/>
  <c r="M11414" i="1"/>
  <c r="J11414" i="1"/>
  <c r="K11414" i="1" s="1"/>
  <c r="H11414" i="1"/>
  <c r="H11399" i="1" s="1"/>
  <c r="F11414" i="1"/>
  <c r="K11413" i="1"/>
  <c r="M11413" i="1" s="1"/>
  <c r="J11413" i="1"/>
  <c r="L11413" i="1" s="1"/>
  <c r="F11413" i="1"/>
  <c r="J11412" i="1"/>
  <c r="K11412" i="1" s="1"/>
  <c r="H11412" i="1"/>
  <c r="H11397" i="1" s="1"/>
  <c r="H11382" i="1" s="1"/>
  <c r="F11412" i="1"/>
  <c r="L11414" i="1" s="1"/>
  <c r="K11411" i="1"/>
  <c r="J11411" i="1"/>
  <c r="L11411" i="1" s="1"/>
  <c r="F11411" i="1"/>
  <c r="J11410" i="1"/>
  <c r="K11410" i="1" s="1"/>
  <c r="H11410" i="1"/>
  <c r="H11395" i="1" s="1"/>
  <c r="H11380" i="1" s="1"/>
  <c r="H11365" i="1" s="1"/>
  <c r="H11350" i="1" s="1"/>
  <c r="F11410" i="1"/>
  <c r="K11409" i="1"/>
  <c r="M11409" i="1" s="1"/>
  <c r="J11409" i="1"/>
  <c r="L11409" i="1" s="1"/>
  <c r="H11409" i="1"/>
  <c r="F11409" i="1"/>
  <c r="J11408" i="1"/>
  <c r="K11408" i="1" s="1"/>
  <c r="H11408" i="1"/>
  <c r="F11408" i="1"/>
  <c r="L11410" i="1" s="1"/>
  <c r="M11410" i="1" s="1"/>
  <c r="K11407" i="1"/>
  <c r="M11407" i="1" s="1"/>
  <c r="J11407" i="1"/>
  <c r="L11407" i="1" s="1"/>
  <c r="F11407" i="1"/>
  <c r="M11406" i="1"/>
  <c r="J11406" i="1"/>
  <c r="K11406" i="1" s="1"/>
  <c r="F11406" i="1"/>
  <c r="K11405" i="1"/>
  <c r="J11405" i="1"/>
  <c r="L11405" i="1" s="1"/>
  <c r="H11405" i="1"/>
  <c r="F11405" i="1"/>
  <c r="J11404" i="1"/>
  <c r="K11404" i="1" s="1"/>
  <c r="H11404" i="1"/>
  <c r="H11389" i="1" s="1"/>
  <c r="H11374" i="1" s="1"/>
  <c r="H11359" i="1" s="1"/>
  <c r="H11344" i="1" s="1"/>
  <c r="H11329" i="1" s="1"/>
  <c r="H11314" i="1" s="1"/>
  <c r="H11299" i="1" s="1"/>
  <c r="H11284" i="1" s="1"/>
  <c r="H11269" i="1" s="1"/>
  <c r="H11254" i="1" s="1"/>
  <c r="H11239" i="1" s="1"/>
  <c r="H11224" i="1" s="1"/>
  <c r="H11209" i="1" s="1"/>
  <c r="H11194" i="1" s="1"/>
  <c r="H11179" i="1" s="1"/>
  <c r="H11164" i="1" s="1"/>
  <c r="H11149" i="1" s="1"/>
  <c r="F11404" i="1"/>
  <c r="L11406" i="1" s="1"/>
  <c r="K11403" i="1"/>
  <c r="M11403" i="1" s="1"/>
  <c r="J11403" i="1"/>
  <c r="L11403" i="1" s="1"/>
  <c r="F11403" i="1"/>
  <c r="M11402" i="1"/>
  <c r="J11402" i="1"/>
  <c r="K11402" i="1" s="1"/>
  <c r="H11402" i="1"/>
  <c r="H11387" i="1" s="1"/>
  <c r="H11372" i="1" s="1"/>
  <c r="H11357" i="1" s="1"/>
  <c r="H11342" i="1" s="1"/>
  <c r="H11327" i="1" s="1"/>
  <c r="H11312" i="1" s="1"/>
  <c r="H11297" i="1" s="1"/>
  <c r="F11402" i="1"/>
  <c r="K11401" i="1"/>
  <c r="M11401" i="1" s="1"/>
  <c r="J11401" i="1"/>
  <c r="L11401" i="1" s="1"/>
  <c r="H11401" i="1"/>
  <c r="F11401" i="1"/>
  <c r="J11400" i="1"/>
  <c r="K11400" i="1" s="1"/>
  <c r="F11400" i="1"/>
  <c r="L11402" i="1" s="1"/>
  <c r="K11399" i="1"/>
  <c r="M11399" i="1" s="1"/>
  <c r="J11399" i="1"/>
  <c r="L11399" i="1" s="1"/>
  <c r="F11399" i="1"/>
  <c r="J11398" i="1"/>
  <c r="K11398" i="1" s="1"/>
  <c r="M11398" i="1" s="1"/>
  <c r="F11398" i="1"/>
  <c r="K11397" i="1"/>
  <c r="M11397" i="1" s="1"/>
  <c r="J11397" i="1"/>
  <c r="L11397" i="1" s="1"/>
  <c r="F11397" i="1"/>
  <c r="J11396" i="1"/>
  <c r="K11396" i="1" s="1"/>
  <c r="F11396" i="1"/>
  <c r="L11398" i="1" s="1"/>
  <c r="K11395" i="1"/>
  <c r="M11395" i="1" s="1"/>
  <c r="J11395" i="1"/>
  <c r="L11395" i="1" s="1"/>
  <c r="F11395" i="1"/>
  <c r="J11394" i="1"/>
  <c r="K11394" i="1" s="1"/>
  <c r="H11394" i="1"/>
  <c r="F11394" i="1"/>
  <c r="K11393" i="1"/>
  <c r="J11393" i="1"/>
  <c r="L11393" i="1" s="1"/>
  <c r="F11393" i="1"/>
  <c r="K11392" i="1"/>
  <c r="J11392" i="1"/>
  <c r="F11392" i="1"/>
  <c r="J11391" i="1"/>
  <c r="L11391" i="1" s="1"/>
  <c r="F11391" i="1"/>
  <c r="K11390" i="1"/>
  <c r="J11390" i="1"/>
  <c r="H11390" i="1"/>
  <c r="F11390" i="1"/>
  <c r="J11389" i="1"/>
  <c r="F11389" i="1"/>
  <c r="K11388" i="1"/>
  <c r="J11388" i="1"/>
  <c r="F11388" i="1"/>
  <c r="J11387" i="1"/>
  <c r="L11387" i="1" s="1"/>
  <c r="F11387" i="1"/>
  <c r="L11386" i="1"/>
  <c r="K11386" i="1"/>
  <c r="M11386" i="1" s="1"/>
  <c r="J11386" i="1"/>
  <c r="H11386" i="1"/>
  <c r="F11386" i="1"/>
  <c r="J11385" i="1"/>
  <c r="F11385" i="1"/>
  <c r="L11384" i="1"/>
  <c r="K11384" i="1"/>
  <c r="M11384" i="1" s="1"/>
  <c r="J11384" i="1"/>
  <c r="F11384" i="1"/>
  <c r="J11383" i="1"/>
  <c r="K11383" i="1" s="1"/>
  <c r="F11383" i="1"/>
  <c r="K11382" i="1"/>
  <c r="M11382" i="1" s="1"/>
  <c r="J11382" i="1"/>
  <c r="L11382" i="1" s="1"/>
  <c r="F11382" i="1"/>
  <c r="J11381" i="1"/>
  <c r="K11381" i="1" s="1"/>
  <c r="F11381" i="1"/>
  <c r="L11383" i="1" s="1"/>
  <c r="M11383" i="1" s="1"/>
  <c r="K11380" i="1"/>
  <c r="J11380" i="1"/>
  <c r="L11380" i="1" s="1"/>
  <c r="F11380" i="1"/>
  <c r="J11379" i="1"/>
  <c r="K11379" i="1" s="1"/>
  <c r="H11379" i="1"/>
  <c r="F11379" i="1"/>
  <c r="K11378" i="1"/>
  <c r="M11378" i="1" s="1"/>
  <c r="J11378" i="1"/>
  <c r="L11378" i="1" s="1"/>
  <c r="H11378" i="1"/>
  <c r="F11378" i="1"/>
  <c r="J11377" i="1"/>
  <c r="K11377" i="1" s="1"/>
  <c r="F11377" i="1"/>
  <c r="L11379" i="1" s="1"/>
  <c r="M11379" i="1" s="1"/>
  <c r="K11376" i="1"/>
  <c r="M11376" i="1" s="1"/>
  <c r="J11376" i="1"/>
  <c r="L11376" i="1" s="1"/>
  <c r="F11376" i="1"/>
  <c r="J11375" i="1"/>
  <c r="K11375" i="1" s="1"/>
  <c r="H11375" i="1"/>
  <c r="F11375" i="1"/>
  <c r="K11374" i="1"/>
  <c r="M11374" i="1" s="1"/>
  <c r="J11374" i="1"/>
  <c r="L11374" i="1" s="1"/>
  <c r="F11374" i="1"/>
  <c r="J11373" i="1"/>
  <c r="K11373" i="1" s="1"/>
  <c r="F11373" i="1"/>
  <c r="J11372" i="1"/>
  <c r="L11372" i="1" s="1"/>
  <c r="F11372" i="1"/>
  <c r="K11371" i="1"/>
  <c r="J11371" i="1"/>
  <c r="H11371" i="1"/>
  <c r="F11371" i="1"/>
  <c r="J11370" i="1"/>
  <c r="F11370" i="1"/>
  <c r="K11369" i="1"/>
  <c r="J11369" i="1"/>
  <c r="H11369" i="1"/>
  <c r="F11369" i="1"/>
  <c r="L11369" i="1" s="1"/>
  <c r="J11368" i="1"/>
  <c r="L11368" i="1" s="1"/>
  <c r="F11368" i="1"/>
  <c r="L11367" i="1"/>
  <c r="K11367" i="1"/>
  <c r="J11367" i="1"/>
  <c r="F11367" i="1"/>
  <c r="J11366" i="1"/>
  <c r="K11366" i="1" s="1"/>
  <c r="M11366" i="1" s="1"/>
  <c r="F11366" i="1"/>
  <c r="L11366" i="1" s="1"/>
  <c r="K11365" i="1"/>
  <c r="J11365" i="1"/>
  <c r="L11365" i="1" s="1"/>
  <c r="F11365" i="1"/>
  <c r="J11364" i="1"/>
  <c r="K11364" i="1" s="1"/>
  <c r="H11364" i="1"/>
  <c r="F11364" i="1"/>
  <c r="K11363" i="1"/>
  <c r="M11363" i="1" s="1"/>
  <c r="J11363" i="1"/>
  <c r="L11363" i="1" s="1"/>
  <c r="H11363" i="1"/>
  <c r="F11363" i="1"/>
  <c r="J11362" i="1"/>
  <c r="K11362" i="1" s="1"/>
  <c r="F11362" i="1"/>
  <c r="L11364" i="1" s="1"/>
  <c r="M11364" i="1" s="1"/>
  <c r="K11361" i="1"/>
  <c r="M11361" i="1" s="1"/>
  <c r="J11361" i="1"/>
  <c r="L11361" i="1" s="1"/>
  <c r="F11361" i="1"/>
  <c r="M11360" i="1"/>
  <c r="J11360" i="1"/>
  <c r="K11360" i="1" s="1"/>
  <c r="H11360" i="1"/>
  <c r="F11360" i="1"/>
  <c r="K11359" i="1"/>
  <c r="M11359" i="1" s="1"/>
  <c r="J11359" i="1"/>
  <c r="L11359" i="1" s="1"/>
  <c r="F11359" i="1"/>
  <c r="J11358" i="1"/>
  <c r="K11358" i="1" s="1"/>
  <c r="H11358" i="1"/>
  <c r="H11343" i="1" s="1"/>
  <c r="H11328" i="1" s="1"/>
  <c r="H11313" i="1" s="1"/>
  <c r="H11298" i="1" s="1"/>
  <c r="H11283" i="1" s="1"/>
  <c r="H11268" i="1" s="1"/>
  <c r="F11358" i="1"/>
  <c r="L11360" i="1" s="1"/>
  <c r="J11357" i="1"/>
  <c r="L11357" i="1" s="1"/>
  <c r="F11357" i="1"/>
  <c r="M11356" i="1"/>
  <c r="J11356" i="1"/>
  <c r="K11356" i="1" s="1"/>
  <c r="H11356" i="1"/>
  <c r="F11356" i="1"/>
  <c r="K11355" i="1"/>
  <c r="M11355" i="1" s="1"/>
  <c r="J11355" i="1"/>
  <c r="L11355" i="1" s="1"/>
  <c r="F11355" i="1"/>
  <c r="J11354" i="1"/>
  <c r="K11354" i="1" s="1"/>
  <c r="H11354" i="1"/>
  <c r="H11339" i="1" s="1"/>
  <c r="H11324" i="1" s="1"/>
  <c r="H11309" i="1" s="1"/>
  <c r="H11294" i="1" s="1"/>
  <c r="H11279" i="1" s="1"/>
  <c r="H11264" i="1" s="1"/>
  <c r="H11249" i="1" s="1"/>
  <c r="F11354" i="1"/>
  <c r="L11356" i="1" s="1"/>
  <c r="J11353" i="1"/>
  <c r="F11353" i="1"/>
  <c r="L11352" i="1"/>
  <c r="K11352" i="1"/>
  <c r="J11352" i="1"/>
  <c r="F11352" i="1"/>
  <c r="J11351" i="1"/>
  <c r="K11351" i="1" s="1"/>
  <c r="M11351" i="1" s="1"/>
  <c r="F11351" i="1"/>
  <c r="L11351" i="1" s="1"/>
  <c r="J11350" i="1"/>
  <c r="L11350" i="1" s="1"/>
  <c r="F11350" i="1"/>
  <c r="J11349" i="1"/>
  <c r="K11349" i="1" s="1"/>
  <c r="H11349" i="1"/>
  <c r="F11349" i="1"/>
  <c r="K11348" i="1"/>
  <c r="M11348" i="1" s="1"/>
  <c r="J11348" i="1"/>
  <c r="L11348" i="1" s="1"/>
  <c r="H11348" i="1"/>
  <c r="F11348" i="1"/>
  <c r="J11347" i="1"/>
  <c r="K11347" i="1" s="1"/>
  <c r="F11347" i="1"/>
  <c r="L11347" i="1" s="1"/>
  <c r="J11346" i="1"/>
  <c r="L11346" i="1" s="1"/>
  <c r="F11346" i="1"/>
  <c r="L11345" i="1"/>
  <c r="J11345" i="1"/>
  <c r="K11345" i="1" s="1"/>
  <c r="M11345" i="1" s="1"/>
  <c r="H11345" i="1"/>
  <c r="H11330" i="1" s="1"/>
  <c r="H11315" i="1" s="1"/>
  <c r="F11345" i="1"/>
  <c r="K11344" i="1"/>
  <c r="M11344" i="1" s="1"/>
  <c r="J11344" i="1"/>
  <c r="L11344" i="1" s="1"/>
  <c r="F11344" i="1"/>
  <c r="J11343" i="1"/>
  <c r="K11343" i="1" s="1"/>
  <c r="F11343" i="1"/>
  <c r="L11343" i="1" s="1"/>
  <c r="J11342" i="1"/>
  <c r="F11342" i="1"/>
  <c r="M11341" i="1"/>
  <c r="L11341" i="1"/>
  <c r="J11341" i="1"/>
  <c r="K11341" i="1" s="1"/>
  <c r="F11341" i="1"/>
  <c r="J11340" i="1"/>
  <c r="F11340" i="1"/>
  <c r="K11339" i="1"/>
  <c r="M11339" i="1" s="1"/>
  <c r="J11339" i="1"/>
  <c r="F11339" i="1"/>
  <c r="L11339" i="1" s="1"/>
  <c r="J11338" i="1"/>
  <c r="L11338" i="1" s="1"/>
  <c r="H11338" i="1"/>
  <c r="H11323" i="1" s="1"/>
  <c r="H11308" i="1" s="1"/>
  <c r="F11338" i="1"/>
  <c r="L11337" i="1"/>
  <c r="K11337" i="1"/>
  <c r="J11337" i="1"/>
  <c r="H11337" i="1"/>
  <c r="H11322" i="1" s="1"/>
  <c r="F11337" i="1"/>
  <c r="J11336" i="1"/>
  <c r="F11336" i="1"/>
  <c r="K11335" i="1"/>
  <c r="J11335" i="1"/>
  <c r="F11335" i="1"/>
  <c r="M11334" i="1"/>
  <c r="L11334" i="1"/>
  <c r="J11334" i="1"/>
  <c r="K11334" i="1" s="1"/>
  <c r="F11334" i="1"/>
  <c r="J11333" i="1"/>
  <c r="F11333" i="1"/>
  <c r="L11335" i="1" s="1"/>
  <c r="J11332" i="1"/>
  <c r="F11332" i="1"/>
  <c r="J11331" i="1"/>
  <c r="K11331" i="1" s="1"/>
  <c r="F11331" i="1"/>
  <c r="L11331" i="1" s="1"/>
  <c r="M11331" i="1" s="1"/>
  <c r="J11330" i="1"/>
  <c r="L11330" i="1" s="1"/>
  <c r="F11330" i="1"/>
  <c r="L11329" i="1"/>
  <c r="J11329" i="1"/>
  <c r="K11329" i="1" s="1"/>
  <c r="F11329" i="1"/>
  <c r="J11328" i="1"/>
  <c r="F11328" i="1"/>
  <c r="J11327" i="1"/>
  <c r="K11327" i="1" s="1"/>
  <c r="F11327" i="1"/>
  <c r="L11327" i="1" s="1"/>
  <c r="K11326" i="1"/>
  <c r="M11326" i="1" s="1"/>
  <c r="J11326" i="1"/>
  <c r="L11326" i="1" s="1"/>
  <c r="H11326" i="1"/>
  <c r="F11326" i="1"/>
  <c r="J11325" i="1"/>
  <c r="K11325" i="1" s="1"/>
  <c r="H11325" i="1"/>
  <c r="H11310" i="1" s="1"/>
  <c r="H11295" i="1" s="1"/>
  <c r="H11280" i="1" s="1"/>
  <c r="H11265" i="1" s="1"/>
  <c r="H11250" i="1" s="1"/>
  <c r="H11235" i="1" s="1"/>
  <c r="H11220" i="1" s="1"/>
  <c r="H11205" i="1" s="1"/>
  <c r="F11325" i="1"/>
  <c r="L11325" i="1" s="1"/>
  <c r="J11324" i="1"/>
  <c r="F11324" i="1"/>
  <c r="J11323" i="1"/>
  <c r="K11323" i="1" s="1"/>
  <c r="F11323" i="1"/>
  <c r="L11323" i="1" s="1"/>
  <c r="M11323" i="1" s="1"/>
  <c r="K11322" i="1"/>
  <c r="M11322" i="1" s="1"/>
  <c r="J11322" i="1"/>
  <c r="L11322" i="1" s="1"/>
  <c r="F11322" i="1"/>
  <c r="J11321" i="1"/>
  <c r="K11321" i="1" s="1"/>
  <c r="F11321" i="1"/>
  <c r="L11321" i="1" s="1"/>
  <c r="J11320" i="1"/>
  <c r="H11320" i="1"/>
  <c r="F11320" i="1"/>
  <c r="J11319" i="1"/>
  <c r="K11319" i="1" s="1"/>
  <c r="H11319" i="1"/>
  <c r="F11319" i="1"/>
  <c r="L11319" i="1" s="1"/>
  <c r="J11318" i="1"/>
  <c r="H11318" i="1"/>
  <c r="F11318" i="1"/>
  <c r="J11317" i="1"/>
  <c r="K11317" i="1" s="1"/>
  <c r="F11317" i="1"/>
  <c r="L11317" i="1" s="1"/>
  <c r="J11316" i="1"/>
  <c r="F11316" i="1"/>
  <c r="J11315" i="1"/>
  <c r="K11315" i="1" s="1"/>
  <c r="F11315" i="1"/>
  <c r="L11315" i="1" s="1"/>
  <c r="M11315" i="1" s="1"/>
  <c r="J11314" i="1"/>
  <c r="L11314" i="1" s="1"/>
  <c r="F11314" i="1"/>
  <c r="L11313" i="1"/>
  <c r="J11313" i="1"/>
  <c r="K11313" i="1" s="1"/>
  <c r="F11313" i="1"/>
  <c r="K11312" i="1"/>
  <c r="M11312" i="1" s="1"/>
  <c r="J11312" i="1"/>
  <c r="L11312" i="1" s="1"/>
  <c r="F11312" i="1"/>
  <c r="L11311" i="1"/>
  <c r="J11311" i="1"/>
  <c r="K11311" i="1" s="1"/>
  <c r="H11311" i="1"/>
  <c r="F11311" i="1"/>
  <c r="L11310" i="1"/>
  <c r="J11310" i="1"/>
  <c r="K11310" i="1" s="1"/>
  <c r="M11310" i="1" s="1"/>
  <c r="F11310" i="1"/>
  <c r="J11309" i="1"/>
  <c r="K11309" i="1" s="1"/>
  <c r="F11309" i="1"/>
  <c r="L11309" i="1" s="1"/>
  <c r="M11309" i="1" s="1"/>
  <c r="J11308" i="1"/>
  <c r="L11308" i="1" s="1"/>
  <c r="F11308" i="1"/>
  <c r="M11307" i="1"/>
  <c r="J11307" i="1"/>
  <c r="K11307" i="1" s="1"/>
  <c r="F11307" i="1"/>
  <c r="J11306" i="1"/>
  <c r="F11306" i="1"/>
  <c r="K11305" i="1"/>
  <c r="J11305" i="1"/>
  <c r="F11305" i="1"/>
  <c r="L11307" i="1" s="1"/>
  <c r="J11304" i="1"/>
  <c r="K11304" i="1" s="1"/>
  <c r="H11304" i="1"/>
  <c r="H11289" i="1" s="1"/>
  <c r="H11274" i="1" s="1"/>
  <c r="H11259" i="1" s="1"/>
  <c r="H11244" i="1" s="1"/>
  <c r="H11229" i="1" s="1"/>
  <c r="F11304" i="1"/>
  <c r="L11304" i="1" s="1"/>
  <c r="J11303" i="1"/>
  <c r="L11303" i="1" s="1"/>
  <c r="H11303" i="1"/>
  <c r="F11303" i="1"/>
  <c r="L11302" i="1"/>
  <c r="J11302" i="1"/>
  <c r="K11302" i="1" s="1"/>
  <c r="F11302" i="1"/>
  <c r="K11301" i="1"/>
  <c r="J11301" i="1"/>
  <c r="F11301" i="1"/>
  <c r="L11300" i="1"/>
  <c r="J11300" i="1"/>
  <c r="K11300" i="1" s="1"/>
  <c r="H11300" i="1"/>
  <c r="F11300" i="1"/>
  <c r="L11299" i="1"/>
  <c r="J11299" i="1"/>
  <c r="K11299" i="1" s="1"/>
  <c r="M11299" i="1" s="1"/>
  <c r="F11299" i="1"/>
  <c r="J11298" i="1"/>
  <c r="K11298" i="1" s="1"/>
  <c r="F11298" i="1"/>
  <c r="L11298" i="1" s="1"/>
  <c r="M11298" i="1" s="1"/>
  <c r="J11297" i="1"/>
  <c r="L11297" i="1" s="1"/>
  <c r="F11297" i="1"/>
  <c r="M11296" i="1"/>
  <c r="L11296" i="1"/>
  <c r="J11296" i="1"/>
  <c r="K11296" i="1" s="1"/>
  <c r="F11296" i="1"/>
  <c r="J11295" i="1"/>
  <c r="L11295" i="1" s="1"/>
  <c r="F11295" i="1"/>
  <c r="L11294" i="1"/>
  <c r="K11294" i="1"/>
  <c r="J11294" i="1"/>
  <c r="F11294" i="1"/>
  <c r="J11293" i="1"/>
  <c r="H11293" i="1"/>
  <c r="H11278" i="1" s="1"/>
  <c r="H11263" i="1" s="1"/>
  <c r="H11248" i="1" s="1"/>
  <c r="H11233" i="1" s="1"/>
  <c r="F11293" i="1"/>
  <c r="K11292" i="1"/>
  <c r="M11292" i="1" s="1"/>
  <c r="J11292" i="1"/>
  <c r="H11292" i="1"/>
  <c r="F11292" i="1"/>
  <c r="L11292" i="1" s="1"/>
  <c r="M11291" i="1"/>
  <c r="K11291" i="1"/>
  <c r="J11291" i="1"/>
  <c r="L11291" i="1" s="1"/>
  <c r="F11291" i="1"/>
  <c r="K11290" i="1"/>
  <c r="J11290" i="1"/>
  <c r="H11290" i="1"/>
  <c r="F11290" i="1"/>
  <c r="L11290" i="1" s="1"/>
  <c r="J11289" i="1"/>
  <c r="F11289" i="1"/>
  <c r="L11288" i="1"/>
  <c r="K11288" i="1"/>
  <c r="M11288" i="1" s="1"/>
  <c r="J11288" i="1"/>
  <c r="H11288" i="1"/>
  <c r="F11288" i="1"/>
  <c r="J11287" i="1"/>
  <c r="L11287" i="1" s="1"/>
  <c r="F11287" i="1"/>
  <c r="L11286" i="1"/>
  <c r="K11286" i="1"/>
  <c r="J11286" i="1"/>
  <c r="H11286" i="1"/>
  <c r="H11271" i="1" s="1"/>
  <c r="H11256" i="1" s="1"/>
  <c r="H11241" i="1" s="1"/>
  <c r="H11226" i="1" s="1"/>
  <c r="H11211" i="1" s="1"/>
  <c r="H11196" i="1" s="1"/>
  <c r="H11181" i="1" s="1"/>
  <c r="F11286" i="1"/>
  <c r="J11285" i="1"/>
  <c r="H11285" i="1"/>
  <c r="F11285" i="1"/>
  <c r="K11284" i="1"/>
  <c r="J11284" i="1"/>
  <c r="F11284" i="1"/>
  <c r="L11284" i="1" s="1"/>
  <c r="K11283" i="1"/>
  <c r="M11283" i="1" s="1"/>
  <c r="J11283" i="1"/>
  <c r="L11283" i="1" s="1"/>
  <c r="F11283" i="1"/>
  <c r="K11282" i="1"/>
  <c r="J11282" i="1"/>
  <c r="H11282" i="1"/>
  <c r="F11282" i="1"/>
  <c r="L11282" i="1" s="1"/>
  <c r="J11281" i="1"/>
  <c r="H11281" i="1"/>
  <c r="F11281" i="1"/>
  <c r="K11280" i="1"/>
  <c r="J11280" i="1"/>
  <c r="F11280" i="1"/>
  <c r="L11280" i="1" s="1"/>
  <c r="J11279" i="1"/>
  <c r="L11279" i="1" s="1"/>
  <c r="F11279" i="1"/>
  <c r="K11278" i="1"/>
  <c r="J11278" i="1"/>
  <c r="F11278" i="1"/>
  <c r="J11277" i="1"/>
  <c r="H11277" i="1"/>
  <c r="F11277" i="1"/>
  <c r="M11276" i="1"/>
  <c r="K11276" i="1"/>
  <c r="J11276" i="1"/>
  <c r="F11276" i="1"/>
  <c r="L11276" i="1" s="1"/>
  <c r="K11275" i="1"/>
  <c r="M11275" i="1" s="1"/>
  <c r="J11275" i="1"/>
  <c r="L11275" i="1" s="1"/>
  <c r="H11275" i="1"/>
  <c r="H11260" i="1" s="1"/>
  <c r="H11245" i="1" s="1"/>
  <c r="F11275" i="1"/>
  <c r="K11274" i="1"/>
  <c r="J11274" i="1"/>
  <c r="F11274" i="1"/>
  <c r="L11274" i="1" s="1"/>
  <c r="J11273" i="1"/>
  <c r="H11273" i="1"/>
  <c r="F11273" i="1"/>
  <c r="L11272" i="1"/>
  <c r="K11272" i="1"/>
  <c r="M11272" i="1" s="1"/>
  <c r="J11272" i="1"/>
  <c r="F11272" i="1"/>
  <c r="M11271" i="1"/>
  <c r="K11271" i="1"/>
  <c r="J11271" i="1"/>
  <c r="L11271" i="1" s="1"/>
  <c r="F11271" i="1"/>
  <c r="K11270" i="1"/>
  <c r="J11270" i="1"/>
  <c r="H11270" i="1"/>
  <c r="H11255" i="1" s="1"/>
  <c r="H11240" i="1" s="1"/>
  <c r="H11225" i="1" s="1"/>
  <c r="F11270" i="1"/>
  <c r="L11270" i="1" s="1"/>
  <c r="J11269" i="1"/>
  <c r="F11269" i="1"/>
  <c r="K11268" i="1"/>
  <c r="J11268" i="1"/>
  <c r="F11268" i="1"/>
  <c r="K11267" i="1"/>
  <c r="M11267" i="1" s="1"/>
  <c r="J11267" i="1"/>
  <c r="L11267" i="1" s="1"/>
  <c r="H11267" i="1"/>
  <c r="H11252" i="1" s="1"/>
  <c r="F11267" i="1"/>
  <c r="L11266" i="1"/>
  <c r="K11266" i="1"/>
  <c r="J11266" i="1"/>
  <c r="H11266" i="1"/>
  <c r="F11266" i="1"/>
  <c r="L11268" i="1" s="1"/>
  <c r="J11265" i="1"/>
  <c r="F11265" i="1"/>
  <c r="K11264" i="1"/>
  <c r="J11264" i="1"/>
  <c r="F11264" i="1"/>
  <c r="L11264" i="1" s="1"/>
  <c r="M11264" i="1" s="1"/>
  <c r="J11263" i="1"/>
  <c r="F11263" i="1"/>
  <c r="K11262" i="1"/>
  <c r="J11262" i="1"/>
  <c r="H11262" i="1"/>
  <c r="F11262" i="1"/>
  <c r="L11262" i="1" s="1"/>
  <c r="J11261" i="1"/>
  <c r="F11261" i="1"/>
  <c r="K11260" i="1"/>
  <c r="J11260" i="1"/>
  <c r="F11260" i="1"/>
  <c r="L11260" i="1" s="1"/>
  <c r="M11260" i="1" s="1"/>
  <c r="M11259" i="1"/>
  <c r="K11259" i="1"/>
  <c r="J11259" i="1"/>
  <c r="L11259" i="1" s="1"/>
  <c r="F11259" i="1"/>
  <c r="L11258" i="1"/>
  <c r="K11258" i="1"/>
  <c r="J11258" i="1"/>
  <c r="H11258" i="1"/>
  <c r="F11258" i="1"/>
  <c r="J11257" i="1"/>
  <c r="F11257" i="1"/>
  <c r="L11256" i="1"/>
  <c r="K11256" i="1"/>
  <c r="J11256" i="1"/>
  <c r="F11256" i="1"/>
  <c r="J11255" i="1"/>
  <c r="L11255" i="1" s="1"/>
  <c r="F11255" i="1"/>
  <c r="L11254" i="1"/>
  <c r="K11254" i="1"/>
  <c r="J11254" i="1"/>
  <c r="F11254" i="1"/>
  <c r="J11253" i="1"/>
  <c r="H11253" i="1"/>
  <c r="F11253" i="1"/>
  <c r="K11252" i="1"/>
  <c r="J11252" i="1"/>
  <c r="F11252" i="1"/>
  <c r="K11251" i="1"/>
  <c r="M11251" i="1" s="1"/>
  <c r="J11251" i="1"/>
  <c r="L11251" i="1" s="1"/>
  <c r="H11251" i="1"/>
  <c r="F11251" i="1"/>
  <c r="K11250" i="1"/>
  <c r="J11250" i="1"/>
  <c r="F11250" i="1"/>
  <c r="L11250" i="1" s="1"/>
  <c r="J11249" i="1"/>
  <c r="F11249" i="1"/>
  <c r="L11248" i="1"/>
  <c r="K11248" i="1"/>
  <c r="M11248" i="1" s="1"/>
  <c r="J11248" i="1"/>
  <c r="F11248" i="1"/>
  <c r="K11247" i="1"/>
  <c r="M11247" i="1" s="1"/>
  <c r="J11247" i="1"/>
  <c r="L11247" i="1" s="1"/>
  <c r="H11247" i="1"/>
  <c r="F11247" i="1"/>
  <c r="K11246" i="1"/>
  <c r="J11246" i="1"/>
  <c r="F11246" i="1"/>
  <c r="J11245" i="1"/>
  <c r="F11245" i="1"/>
  <c r="K11244" i="1"/>
  <c r="J11244" i="1"/>
  <c r="F11244" i="1"/>
  <c r="M11243" i="1"/>
  <c r="K11243" i="1"/>
  <c r="J11243" i="1"/>
  <c r="L11243" i="1" s="1"/>
  <c r="H11243" i="1"/>
  <c r="F11243" i="1"/>
  <c r="K11242" i="1"/>
  <c r="J11242" i="1"/>
  <c r="F11242" i="1"/>
  <c r="J11241" i="1"/>
  <c r="L11241" i="1" s="1"/>
  <c r="F11241" i="1"/>
  <c r="K11240" i="1"/>
  <c r="J11240" i="1"/>
  <c r="F11240" i="1"/>
  <c r="L11240" i="1" s="1"/>
  <c r="M11240" i="1" s="1"/>
  <c r="K11239" i="1"/>
  <c r="M11239" i="1" s="1"/>
  <c r="J11239" i="1"/>
  <c r="L11239" i="1" s="1"/>
  <c r="F11239" i="1"/>
  <c r="K11238" i="1"/>
  <c r="J11238" i="1"/>
  <c r="H11238" i="1"/>
  <c r="H11223" i="1" s="1"/>
  <c r="H11208" i="1" s="1"/>
  <c r="H11193" i="1" s="1"/>
  <c r="H11178" i="1" s="1"/>
  <c r="H11163" i="1" s="1"/>
  <c r="H11148" i="1" s="1"/>
  <c r="H11133" i="1" s="1"/>
  <c r="H11118" i="1" s="1"/>
  <c r="H11103" i="1" s="1"/>
  <c r="H11088" i="1" s="1"/>
  <c r="H11073" i="1" s="1"/>
  <c r="H11058" i="1" s="1"/>
  <c r="H11043" i="1" s="1"/>
  <c r="F11238" i="1"/>
  <c r="L11238" i="1" s="1"/>
  <c r="M11238" i="1" s="1"/>
  <c r="K11237" i="1"/>
  <c r="M11237" i="1" s="1"/>
  <c r="J11237" i="1"/>
  <c r="L11237" i="1" s="1"/>
  <c r="H11237" i="1"/>
  <c r="F11237" i="1"/>
  <c r="M11236" i="1"/>
  <c r="K11236" i="1"/>
  <c r="J11236" i="1"/>
  <c r="H11236" i="1"/>
  <c r="H11221" i="1" s="1"/>
  <c r="F11236" i="1"/>
  <c r="K11235" i="1"/>
  <c r="M11235" i="1" s="1"/>
  <c r="J11235" i="1"/>
  <c r="L11235" i="1" s="1"/>
  <c r="F11235" i="1"/>
  <c r="K11234" i="1"/>
  <c r="J11234" i="1"/>
  <c r="H11234" i="1"/>
  <c r="H11219" i="1" s="1"/>
  <c r="H11204" i="1" s="1"/>
  <c r="H11189" i="1" s="1"/>
  <c r="H11174" i="1" s="1"/>
  <c r="H11159" i="1" s="1"/>
  <c r="H11144" i="1" s="1"/>
  <c r="H11129" i="1" s="1"/>
  <c r="H11114" i="1" s="1"/>
  <c r="H11099" i="1" s="1"/>
  <c r="H11084" i="1" s="1"/>
  <c r="H11069" i="1" s="1"/>
  <c r="H11054" i="1" s="1"/>
  <c r="F11234" i="1"/>
  <c r="L11236" i="1" s="1"/>
  <c r="K11233" i="1"/>
  <c r="M11233" i="1" s="1"/>
  <c r="J11233" i="1"/>
  <c r="L11233" i="1" s="1"/>
  <c r="F11233" i="1"/>
  <c r="K11232" i="1"/>
  <c r="J11232" i="1"/>
  <c r="H11232" i="1"/>
  <c r="H11217" i="1" s="1"/>
  <c r="H11202" i="1" s="1"/>
  <c r="H11187" i="1" s="1"/>
  <c r="H11172" i="1" s="1"/>
  <c r="H11157" i="1" s="1"/>
  <c r="H11142" i="1" s="1"/>
  <c r="H11127" i="1" s="1"/>
  <c r="H11112" i="1" s="1"/>
  <c r="H11097" i="1" s="1"/>
  <c r="H11082" i="1" s="1"/>
  <c r="H11067" i="1" s="1"/>
  <c r="H11052" i="1" s="1"/>
  <c r="F11232" i="1"/>
  <c r="K11231" i="1"/>
  <c r="M11231" i="1" s="1"/>
  <c r="J11231" i="1"/>
  <c r="L11231" i="1" s="1"/>
  <c r="F11231" i="1"/>
  <c r="K11230" i="1"/>
  <c r="J11230" i="1"/>
  <c r="H11230" i="1"/>
  <c r="H11215" i="1" s="1"/>
  <c r="H11200" i="1" s="1"/>
  <c r="H11185" i="1" s="1"/>
  <c r="F11230" i="1"/>
  <c r="L11232" i="1" s="1"/>
  <c r="M11232" i="1" s="1"/>
  <c r="K11229" i="1"/>
  <c r="J11229" i="1"/>
  <c r="L11229" i="1" s="1"/>
  <c r="F11229" i="1"/>
  <c r="M11228" i="1"/>
  <c r="J11228" i="1"/>
  <c r="K11228" i="1" s="1"/>
  <c r="H11228" i="1"/>
  <c r="H11213" i="1" s="1"/>
  <c r="F11228" i="1"/>
  <c r="K11227" i="1"/>
  <c r="M11227" i="1" s="1"/>
  <c r="J11227" i="1"/>
  <c r="L11227" i="1" s="1"/>
  <c r="F11227" i="1"/>
  <c r="K11226" i="1"/>
  <c r="J11226" i="1"/>
  <c r="F11226" i="1"/>
  <c r="L11228" i="1" s="1"/>
  <c r="K11225" i="1"/>
  <c r="J11225" i="1"/>
  <c r="L11225" i="1" s="1"/>
  <c r="F11225" i="1"/>
  <c r="M11224" i="1"/>
  <c r="J11224" i="1"/>
  <c r="K11224" i="1" s="1"/>
  <c r="F11224" i="1"/>
  <c r="K11223" i="1"/>
  <c r="J11223" i="1"/>
  <c r="L11223" i="1" s="1"/>
  <c r="F11223" i="1"/>
  <c r="K11222" i="1"/>
  <c r="J11222" i="1"/>
  <c r="H11222" i="1"/>
  <c r="H11207" i="1" s="1"/>
  <c r="H11192" i="1" s="1"/>
  <c r="H11177" i="1" s="1"/>
  <c r="H11162" i="1" s="1"/>
  <c r="H11147" i="1" s="1"/>
  <c r="H11132" i="1" s="1"/>
  <c r="H11117" i="1" s="1"/>
  <c r="H11102" i="1" s="1"/>
  <c r="H11087" i="1" s="1"/>
  <c r="H11072" i="1" s="1"/>
  <c r="H11057" i="1" s="1"/>
  <c r="H11042" i="1" s="1"/>
  <c r="F11222" i="1"/>
  <c r="L11224" i="1" s="1"/>
  <c r="K11221" i="1"/>
  <c r="M11221" i="1" s="1"/>
  <c r="J11221" i="1"/>
  <c r="L11221" i="1" s="1"/>
  <c r="F11221" i="1"/>
  <c r="J11220" i="1"/>
  <c r="K11220" i="1" s="1"/>
  <c r="M11220" i="1" s="1"/>
  <c r="F11220" i="1"/>
  <c r="K11219" i="1"/>
  <c r="M11219" i="1" s="1"/>
  <c r="J11219" i="1"/>
  <c r="L11219" i="1" s="1"/>
  <c r="F11219" i="1"/>
  <c r="K11218" i="1"/>
  <c r="J11218" i="1"/>
  <c r="H11218" i="1"/>
  <c r="H11203" i="1" s="1"/>
  <c r="H11188" i="1" s="1"/>
  <c r="H11173" i="1" s="1"/>
  <c r="F11218" i="1"/>
  <c r="L11220" i="1" s="1"/>
  <c r="K11217" i="1"/>
  <c r="J11217" i="1"/>
  <c r="L11217" i="1" s="1"/>
  <c r="F11217" i="1"/>
  <c r="M11216" i="1"/>
  <c r="J11216" i="1"/>
  <c r="K11216" i="1" s="1"/>
  <c r="F11216" i="1"/>
  <c r="K11215" i="1"/>
  <c r="J11215" i="1"/>
  <c r="L11215" i="1" s="1"/>
  <c r="F11215" i="1"/>
  <c r="K11214" i="1"/>
  <c r="J11214" i="1"/>
  <c r="H11214" i="1"/>
  <c r="H11199" i="1" s="1"/>
  <c r="H11184" i="1" s="1"/>
  <c r="H11169" i="1" s="1"/>
  <c r="F11214" i="1"/>
  <c r="L11216" i="1" s="1"/>
  <c r="K11213" i="1"/>
  <c r="J11213" i="1"/>
  <c r="L11213" i="1" s="1"/>
  <c r="F11213" i="1"/>
  <c r="J11212" i="1"/>
  <c r="K11212" i="1" s="1"/>
  <c r="M11212" i="1" s="1"/>
  <c r="F11212" i="1"/>
  <c r="K11211" i="1"/>
  <c r="M11211" i="1" s="1"/>
  <c r="J11211" i="1"/>
  <c r="L11211" i="1" s="1"/>
  <c r="F11211" i="1"/>
  <c r="J11210" i="1"/>
  <c r="K11210" i="1" s="1"/>
  <c r="H11210" i="1"/>
  <c r="H11195" i="1" s="1"/>
  <c r="H11180" i="1" s="1"/>
  <c r="H11165" i="1" s="1"/>
  <c r="H11150" i="1" s="1"/>
  <c r="H11135" i="1" s="1"/>
  <c r="H11120" i="1" s="1"/>
  <c r="H11105" i="1" s="1"/>
  <c r="H11090" i="1" s="1"/>
  <c r="H11075" i="1" s="1"/>
  <c r="H11060" i="1" s="1"/>
  <c r="H11045" i="1" s="1"/>
  <c r="F11210" i="1"/>
  <c r="L11212" i="1" s="1"/>
  <c r="K11209" i="1"/>
  <c r="M11209" i="1" s="1"/>
  <c r="J11209" i="1"/>
  <c r="L11209" i="1" s="1"/>
  <c r="F11209" i="1"/>
  <c r="J11208" i="1"/>
  <c r="K11208" i="1" s="1"/>
  <c r="M11208" i="1" s="1"/>
  <c r="F11208" i="1"/>
  <c r="K11207" i="1"/>
  <c r="M11207" i="1" s="1"/>
  <c r="J11207" i="1"/>
  <c r="L11207" i="1" s="1"/>
  <c r="F11207" i="1"/>
  <c r="J11206" i="1"/>
  <c r="K11206" i="1" s="1"/>
  <c r="H11206" i="1"/>
  <c r="H11191" i="1" s="1"/>
  <c r="H11176" i="1" s="1"/>
  <c r="H11161" i="1" s="1"/>
  <c r="H11146" i="1" s="1"/>
  <c r="H11131" i="1" s="1"/>
  <c r="H11116" i="1" s="1"/>
  <c r="H11101" i="1" s="1"/>
  <c r="H11086" i="1" s="1"/>
  <c r="H11071" i="1" s="1"/>
  <c r="H11056" i="1" s="1"/>
  <c r="H11041" i="1" s="1"/>
  <c r="F11206" i="1"/>
  <c r="L11208" i="1" s="1"/>
  <c r="J11205" i="1"/>
  <c r="L11205" i="1" s="1"/>
  <c r="F11205" i="1"/>
  <c r="J11204" i="1"/>
  <c r="K11204" i="1" s="1"/>
  <c r="F11204" i="1"/>
  <c r="K11203" i="1"/>
  <c r="M11203" i="1" s="1"/>
  <c r="J11203" i="1"/>
  <c r="L11203" i="1" s="1"/>
  <c r="F11203" i="1"/>
  <c r="J11202" i="1"/>
  <c r="K11202" i="1" s="1"/>
  <c r="F11202" i="1"/>
  <c r="L11204" i="1" s="1"/>
  <c r="M11204" i="1" s="1"/>
  <c r="J11201" i="1"/>
  <c r="L11201" i="1" s="1"/>
  <c r="F11201" i="1"/>
  <c r="J11200" i="1"/>
  <c r="K11200" i="1" s="1"/>
  <c r="F11200" i="1"/>
  <c r="K11199" i="1"/>
  <c r="J11199" i="1"/>
  <c r="L11199" i="1" s="1"/>
  <c r="F11199" i="1"/>
  <c r="J11198" i="1"/>
  <c r="K11198" i="1" s="1"/>
  <c r="H11198" i="1"/>
  <c r="H11183" i="1" s="1"/>
  <c r="H11168" i="1" s="1"/>
  <c r="H11153" i="1" s="1"/>
  <c r="H11138" i="1" s="1"/>
  <c r="H11123" i="1" s="1"/>
  <c r="H11108" i="1" s="1"/>
  <c r="H11093" i="1" s="1"/>
  <c r="H11078" i="1" s="1"/>
  <c r="H11063" i="1" s="1"/>
  <c r="H11048" i="1" s="1"/>
  <c r="F11198" i="1"/>
  <c r="L11200" i="1" s="1"/>
  <c r="M11200" i="1" s="1"/>
  <c r="J11197" i="1"/>
  <c r="L11197" i="1" s="1"/>
  <c r="F11197" i="1"/>
  <c r="J11196" i="1"/>
  <c r="K11196" i="1" s="1"/>
  <c r="M11196" i="1" s="1"/>
  <c r="F11196" i="1"/>
  <c r="K11195" i="1"/>
  <c r="J11195" i="1"/>
  <c r="L11195" i="1" s="1"/>
  <c r="F11195" i="1"/>
  <c r="J11194" i="1"/>
  <c r="K11194" i="1" s="1"/>
  <c r="F11194" i="1"/>
  <c r="L11196" i="1" s="1"/>
  <c r="J11193" i="1"/>
  <c r="L11193" i="1" s="1"/>
  <c r="F11193" i="1"/>
  <c r="J11192" i="1"/>
  <c r="K11192" i="1" s="1"/>
  <c r="M11192" i="1" s="1"/>
  <c r="F11192" i="1"/>
  <c r="K11191" i="1"/>
  <c r="M11191" i="1" s="1"/>
  <c r="J11191" i="1"/>
  <c r="L11191" i="1" s="1"/>
  <c r="F11191" i="1"/>
  <c r="J11190" i="1"/>
  <c r="K11190" i="1" s="1"/>
  <c r="H11190" i="1"/>
  <c r="H11175" i="1" s="1"/>
  <c r="H11160" i="1" s="1"/>
  <c r="H11145" i="1" s="1"/>
  <c r="H11130" i="1" s="1"/>
  <c r="H11115" i="1" s="1"/>
  <c r="H11100" i="1" s="1"/>
  <c r="H11085" i="1" s="1"/>
  <c r="F11190" i="1"/>
  <c r="L11192" i="1" s="1"/>
  <c r="J11189" i="1"/>
  <c r="L11189" i="1" s="1"/>
  <c r="F11189" i="1"/>
  <c r="J11188" i="1"/>
  <c r="K11188" i="1" s="1"/>
  <c r="F11188" i="1"/>
  <c r="K11187" i="1"/>
  <c r="J11187" i="1"/>
  <c r="L11187" i="1" s="1"/>
  <c r="F11187" i="1"/>
  <c r="J11186" i="1"/>
  <c r="K11186" i="1" s="1"/>
  <c r="H11186" i="1"/>
  <c r="H11171" i="1" s="1"/>
  <c r="H11156" i="1" s="1"/>
  <c r="H11141" i="1" s="1"/>
  <c r="F11186" i="1"/>
  <c r="L11188" i="1" s="1"/>
  <c r="M11188" i="1" s="1"/>
  <c r="J11185" i="1"/>
  <c r="L11185" i="1" s="1"/>
  <c r="F11185" i="1"/>
  <c r="J11184" i="1"/>
  <c r="K11184" i="1" s="1"/>
  <c r="M11184" i="1" s="1"/>
  <c r="F11184" i="1"/>
  <c r="K11183" i="1"/>
  <c r="M11183" i="1" s="1"/>
  <c r="J11183" i="1"/>
  <c r="L11183" i="1" s="1"/>
  <c r="F11183" i="1"/>
  <c r="J11182" i="1"/>
  <c r="K11182" i="1" s="1"/>
  <c r="H11182" i="1"/>
  <c r="H11167" i="1" s="1"/>
  <c r="H11152" i="1" s="1"/>
  <c r="H11137" i="1" s="1"/>
  <c r="F11182" i="1"/>
  <c r="L11184" i="1" s="1"/>
  <c r="J11181" i="1"/>
  <c r="L11181" i="1" s="1"/>
  <c r="F11181" i="1"/>
  <c r="J11180" i="1"/>
  <c r="K11180" i="1" s="1"/>
  <c r="F11180" i="1"/>
  <c r="K11179" i="1"/>
  <c r="J11179" i="1"/>
  <c r="L11179" i="1" s="1"/>
  <c r="F11179" i="1"/>
  <c r="J11178" i="1"/>
  <c r="K11178" i="1" s="1"/>
  <c r="F11178" i="1"/>
  <c r="L11180" i="1" s="1"/>
  <c r="M11180" i="1" s="1"/>
  <c r="J11177" i="1"/>
  <c r="L11177" i="1" s="1"/>
  <c r="F11177" i="1"/>
  <c r="J11176" i="1"/>
  <c r="K11176" i="1" s="1"/>
  <c r="M11176" i="1" s="1"/>
  <c r="F11176" i="1"/>
  <c r="K11175" i="1"/>
  <c r="M11175" i="1" s="1"/>
  <c r="J11175" i="1"/>
  <c r="L11175" i="1" s="1"/>
  <c r="F11175" i="1"/>
  <c r="J11174" i="1"/>
  <c r="K11174" i="1" s="1"/>
  <c r="F11174" i="1"/>
  <c r="L11176" i="1" s="1"/>
  <c r="J11173" i="1"/>
  <c r="L11173" i="1" s="1"/>
  <c r="F11173" i="1"/>
  <c r="J11172" i="1"/>
  <c r="K11172" i="1" s="1"/>
  <c r="F11172" i="1"/>
  <c r="K11171" i="1"/>
  <c r="M11171" i="1" s="1"/>
  <c r="J11171" i="1"/>
  <c r="L11171" i="1" s="1"/>
  <c r="F11171" i="1"/>
  <c r="J11170" i="1"/>
  <c r="K11170" i="1" s="1"/>
  <c r="H11170" i="1"/>
  <c r="H11155" i="1" s="1"/>
  <c r="H11140" i="1" s="1"/>
  <c r="H11125" i="1" s="1"/>
  <c r="F11170" i="1"/>
  <c r="L11172" i="1" s="1"/>
  <c r="M11172" i="1" s="1"/>
  <c r="J11169" i="1"/>
  <c r="L11169" i="1" s="1"/>
  <c r="F11169" i="1"/>
  <c r="J11168" i="1"/>
  <c r="K11168" i="1" s="1"/>
  <c r="F11168" i="1"/>
  <c r="K11167" i="1"/>
  <c r="J11167" i="1"/>
  <c r="L11167" i="1" s="1"/>
  <c r="F11167" i="1"/>
  <c r="J11166" i="1"/>
  <c r="K11166" i="1" s="1"/>
  <c r="H11166" i="1"/>
  <c r="H11151" i="1" s="1"/>
  <c r="H11136" i="1" s="1"/>
  <c r="H11121" i="1" s="1"/>
  <c r="H11106" i="1" s="1"/>
  <c r="H11091" i="1" s="1"/>
  <c r="H11076" i="1" s="1"/>
  <c r="H11061" i="1" s="1"/>
  <c r="H11046" i="1" s="1"/>
  <c r="F11166" i="1"/>
  <c r="L11168" i="1" s="1"/>
  <c r="M11168" i="1" s="1"/>
  <c r="J11165" i="1"/>
  <c r="L11165" i="1" s="1"/>
  <c r="F11165" i="1"/>
  <c r="J11164" i="1"/>
  <c r="K11164" i="1" s="1"/>
  <c r="M11164" i="1" s="1"/>
  <c r="F11164" i="1"/>
  <c r="K11163" i="1"/>
  <c r="J11163" i="1"/>
  <c r="L11163" i="1" s="1"/>
  <c r="F11163" i="1"/>
  <c r="J11162" i="1"/>
  <c r="K11162" i="1" s="1"/>
  <c r="F11162" i="1"/>
  <c r="L11164" i="1" s="1"/>
  <c r="J11161" i="1"/>
  <c r="L11161" i="1" s="1"/>
  <c r="F11161" i="1"/>
  <c r="J11160" i="1"/>
  <c r="K11160" i="1" s="1"/>
  <c r="M11160" i="1" s="1"/>
  <c r="F11160" i="1"/>
  <c r="K11159" i="1"/>
  <c r="M11159" i="1" s="1"/>
  <c r="J11159" i="1"/>
  <c r="L11159" i="1" s="1"/>
  <c r="F11159" i="1"/>
  <c r="J11158" i="1"/>
  <c r="K11158" i="1" s="1"/>
  <c r="H11158" i="1"/>
  <c r="H11143" i="1" s="1"/>
  <c r="H11128" i="1" s="1"/>
  <c r="H11113" i="1" s="1"/>
  <c r="H11098" i="1" s="1"/>
  <c r="H11083" i="1" s="1"/>
  <c r="H11068" i="1" s="1"/>
  <c r="H11053" i="1" s="1"/>
  <c r="F11158" i="1"/>
  <c r="L11160" i="1" s="1"/>
  <c r="J11157" i="1"/>
  <c r="L11157" i="1" s="1"/>
  <c r="F11157" i="1"/>
  <c r="J11156" i="1"/>
  <c r="K11156" i="1" s="1"/>
  <c r="F11156" i="1"/>
  <c r="K11155" i="1"/>
  <c r="J11155" i="1"/>
  <c r="L11155" i="1" s="1"/>
  <c r="F11155" i="1"/>
  <c r="J11154" i="1"/>
  <c r="K11154" i="1" s="1"/>
  <c r="H11154" i="1"/>
  <c r="H11139" i="1" s="1"/>
  <c r="H11124" i="1" s="1"/>
  <c r="H11109" i="1" s="1"/>
  <c r="F11154" i="1"/>
  <c r="L11156" i="1" s="1"/>
  <c r="M11156" i="1" s="1"/>
  <c r="J11153" i="1"/>
  <c r="L11153" i="1" s="1"/>
  <c r="F11153" i="1"/>
  <c r="J11152" i="1"/>
  <c r="K11152" i="1" s="1"/>
  <c r="M11152" i="1" s="1"/>
  <c r="F11152" i="1"/>
  <c r="K11151" i="1"/>
  <c r="M11151" i="1" s="1"/>
  <c r="J11151" i="1"/>
  <c r="L11151" i="1" s="1"/>
  <c r="F11151" i="1"/>
  <c r="J11150" i="1"/>
  <c r="K11150" i="1" s="1"/>
  <c r="F11150" i="1"/>
  <c r="L11152" i="1" s="1"/>
  <c r="J11149" i="1"/>
  <c r="L11149" i="1" s="1"/>
  <c r="F11149" i="1"/>
  <c r="M11148" i="1"/>
  <c r="J11148" i="1"/>
  <c r="K11148" i="1" s="1"/>
  <c r="F11148" i="1"/>
  <c r="K11147" i="1"/>
  <c r="J11147" i="1"/>
  <c r="L11147" i="1" s="1"/>
  <c r="F11147" i="1"/>
  <c r="J11146" i="1"/>
  <c r="K11146" i="1" s="1"/>
  <c r="F11146" i="1"/>
  <c r="L11148" i="1" s="1"/>
  <c r="J11145" i="1"/>
  <c r="L11145" i="1" s="1"/>
  <c r="F11145" i="1"/>
  <c r="J11144" i="1"/>
  <c r="K11144" i="1" s="1"/>
  <c r="M11144" i="1" s="1"/>
  <c r="F11144" i="1"/>
  <c r="K11143" i="1"/>
  <c r="M11143" i="1" s="1"/>
  <c r="J11143" i="1"/>
  <c r="L11143" i="1" s="1"/>
  <c r="F11143" i="1"/>
  <c r="J11142" i="1"/>
  <c r="K11142" i="1" s="1"/>
  <c r="F11142" i="1"/>
  <c r="L11144" i="1" s="1"/>
  <c r="J11141" i="1"/>
  <c r="L11141" i="1" s="1"/>
  <c r="F11141" i="1"/>
  <c r="J11140" i="1"/>
  <c r="K11140" i="1" s="1"/>
  <c r="F11140" i="1"/>
  <c r="K11139" i="1"/>
  <c r="M11139" i="1" s="1"/>
  <c r="J11139" i="1"/>
  <c r="L11139" i="1" s="1"/>
  <c r="F11139" i="1"/>
  <c r="J11138" i="1"/>
  <c r="K11138" i="1" s="1"/>
  <c r="F11138" i="1"/>
  <c r="L11140" i="1" s="1"/>
  <c r="M11140" i="1" s="1"/>
  <c r="J11137" i="1"/>
  <c r="L11137" i="1" s="1"/>
  <c r="F11137" i="1"/>
  <c r="J11136" i="1"/>
  <c r="K11136" i="1" s="1"/>
  <c r="F11136" i="1"/>
  <c r="K11135" i="1"/>
  <c r="J11135" i="1"/>
  <c r="L11135" i="1" s="1"/>
  <c r="F11135" i="1"/>
  <c r="J11134" i="1"/>
  <c r="K11134" i="1" s="1"/>
  <c r="H11134" i="1"/>
  <c r="H11119" i="1" s="1"/>
  <c r="H11104" i="1" s="1"/>
  <c r="H11089" i="1" s="1"/>
  <c r="H11074" i="1" s="1"/>
  <c r="H11059" i="1" s="1"/>
  <c r="H11044" i="1" s="1"/>
  <c r="F11134" i="1"/>
  <c r="L11136" i="1" s="1"/>
  <c r="M11136" i="1" s="1"/>
  <c r="J11133" i="1"/>
  <c r="L11133" i="1" s="1"/>
  <c r="F11133" i="1"/>
  <c r="J11132" i="1"/>
  <c r="K11132" i="1" s="1"/>
  <c r="M11132" i="1" s="1"/>
  <c r="F11132" i="1"/>
  <c r="K11131" i="1"/>
  <c r="J11131" i="1"/>
  <c r="L11131" i="1" s="1"/>
  <c r="F11131" i="1"/>
  <c r="J11130" i="1"/>
  <c r="K11130" i="1" s="1"/>
  <c r="F11130" i="1"/>
  <c r="L11132" i="1" s="1"/>
  <c r="J11129" i="1"/>
  <c r="L11129" i="1" s="1"/>
  <c r="F11129" i="1"/>
  <c r="J11128" i="1"/>
  <c r="K11128" i="1" s="1"/>
  <c r="M11128" i="1" s="1"/>
  <c r="F11128" i="1"/>
  <c r="K11127" i="1"/>
  <c r="M11127" i="1" s="1"/>
  <c r="J11127" i="1"/>
  <c r="L11127" i="1" s="1"/>
  <c r="F11127" i="1"/>
  <c r="J11126" i="1"/>
  <c r="K11126" i="1" s="1"/>
  <c r="H11126" i="1"/>
  <c r="H11111" i="1" s="1"/>
  <c r="H11096" i="1" s="1"/>
  <c r="H11081" i="1" s="1"/>
  <c r="H11066" i="1" s="1"/>
  <c r="H11051" i="1" s="1"/>
  <c r="F11126" i="1"/>
  <c r="L11128" i="1" s="1"/>
  <c r="J11125" i="1"/>
  <c r="L11125" i="1" s="1"/>
  <c r="F11125" i="1"/>
  <c r="J11124" i="1"/>
  <c r="K11124" i="1" s="1"/>
  <c r="F11124" i="1"/>
  <c r="K11123" i="1"/>
  <c r="J11123" i="1"/>
  <c r="L11123" i="1" s="1"/>
  <c r="F11123" i="1"/>
  <c r="J11122" i="1"/>
  <c r="K11122" i="1" s="1"/>
  <c r="H11122" i="1"/>
  <c r="H11107" i="1" s="1"/>
  <c r="H11092" i="1" s="1"/>
  <c r="H11077" i="1" s="1"/>
  <c r="F11122" i="1"/>
  <c r="L11124" i="1" s="1"/>
  <c r="M11124" i="1" s="1"/>
  <c r="J11121" i="1"/>
  <c r="L11121" i="1" s="1"/>
  <c r="F11121" i="1"/>
  <c r="J11120" i="1"/>
  <c r="K11120" i="1" s="1"/>
  <c r="M11120" i="1" s="1"/>
  <c r="F11120" i="1"/>
  <c r="K11119" i="1"/>
  <c r="M11119" i="1" s="1"/>
  <c r="J11119" i="1"/>
  <c r="L11119" i="1" s="1"/>
  <c r="F11119" i="1"/>
  <c r="J11118" i="1"/>
  <c r="K11118" i="1" s="1"/>
  <c r="F11118" i="1"/>
  <c r="L11120" i="1" s="1"/>
  <c r="J11117" i="1"/>
  <c r="L11117" i="1" s="1"/>
  <c r="F11117" i="1"/>
  <c r="J11116" i="1"/>
  <c r="K11116" i="1" s="1"/>
  <c r="F11116" i="1"/>
  <c r="K11115" i="1"/>
  <c r="J11115" i="1"/>
  <c r="L11115" i="1" s="1"/>
  <c r="F11115" i="1"/>
  <c r="J11114" i="1"/>
  <c r="K11114" i="1" s="1"/>
  <c r="F11114" i="1"/>
  <c r="L11116" i="1" s="1"/>
  <c r="M11116" i="1" s="1"/>
  <c r="J11113" i="1"/>
  <c r="L11113" i="1" s="1"/>
  <c r="F11113" i="1"/>
  <c r="J11112" i="1"/>
  <c r="K11112" i="1" s="1"/>
  <c r="M11112" i="1" s="1"/>
  <c r="F11112" i="1"/>
  <c r="L11112" i="1" s="1"/>
  <c r="K11111" i="1"/>
  <c r="M11111" i="1" s="1"/>
  <c r="J11111" i="1"/>
  <c r="L11111" i="1" s="1"/>
  <c r="F11111" i="1"/>
  <c r="J11110" i="1"/>
  <c r="K11110" i="1" s="1"/>
  <c r="H11110" i="1"/>
  <c r="H11095" i="1" s="1"/>
  <c r="H11080" i="1" s="1"/>
  <c r="H11065" i="1" s="1"/>
  <c r="H11050" i="1" s="1"/>
  <c r="F11110" i="1"/>
  <c r="J11109" i="1"/>
  <c r="L11109" i="1" s="1"/>
  <c r="F11109" i="1"/>
  <c r="J11108" i="1"/>
  <c r="K11108" i="1" s="1"/>
  <c r="F11108" i="1"/>
  <c r="L11108" i="1" s="1"/>
  <c r="M11108" i="1" s="1"/>
  <c r="K11107" i="1"/>
  <c r="M11107" i="1" s="1"/>
  <c r="J11107" i="1"/>
  <c r="L11107" i="1" s="1"/>
  <c r="F11107" i="1"/>
  <c r="J11106" i="1"/>
  <c r="K11106" i="1" s="1"/>
  <c r="F11106" i="1"/>
  <c r="J11105" i="1"/>
  <c r="L11105" i="1" s="1"/>
  <c r="F11105" i="1"/>
  <c r="M11104" i="1"/>
  <c r="J11104" i="1"/>
  <c r="K11104" i="1" s="1"/>
  <c r="F11104" i="1"/>
  <c r="L11104" i="1" s="1"/>
  <c r="K11103" i="1"/>
  <c r="J11103" i="1"/>
  <c r="L11103" i="1" s="1"/>
  <c r="F11103" i="1"/>
  <c r="J11102" i="1"/>
  <c r="K11102" i="1" s="1"/>
  <c r="F11102" i="1"/>
  <c r="J11101" i="1"/>
  <c r="L11101" i="1" s="1"/>
  <c r="F11101" i="1"/>
  <c r="J11100" i="1"/>
  <c r="K11100" i="1" s="1"/>
  <c r="M11100" i="1" s="1"/>
  <c r="F11100" i="1"/>
  <c r="L11100" i="1" s="1"/>
  <c r="K11099" i="1"/>
  <c r="J11099" i="1"/>
  <c r="L11099" i="1" s="1"/>
  <c r="F11099" i="1"/>
  <c r="J11098" i="1"/>
  <c r="K11098" i="1" s="1"/>
  <c r="F11098" i="1"/>
  <c r="J11097" i="1"/>
  <c r="L11097" i="1" s="1"/>
  <c r="F11097" i="1"/>
  <c r="J11096" i="1"/>
  <c r="K11096" i="1" s="1"/>
  <c r="M11096" i="1" s="1"/>
  <c r="F11096" i="1"/>
  <c r="L11096" i="1" s="1"/>
  <c r="K11095" i="1"/>
  <c r="M11095" i="1" s="1"/>
  <c r="J11095" i="1"/>
  <c r="L11095" i="1" s="1"/>
  <c r="F11095" i="1"/>
  <c r="J11094" i="1"/>
  <c r="K11094" i="1" s="1"/>
  <c r="H11094" i="1"/>
  <c r="H11079" i="1" s="1"/>
  <c r="H11064" i="1" s="1"/>
  <c r="H11049" i="1" s="1"/>
  <c r="F11094" i="1"/>
  <c r="J11093" i="1"/>
  <c r="L11093" i="1" s="1"/>
  <c r="F11093" i="1"/>
  <c r="M11092" i="1"/>
  <c r="J11092" i="1"/>
  <c r="K11092" i="1" s="1"/>
  <c r="F11092" i="1"/>
  <c r="L11092" i="1" s="1"/>
  <c r="K11091" i="1"/>
  <c r="J11091" i="1"/>
  <c r="L11091" i="1" s="1"/>
  <c r="F11091" i="1"/>
  <c r="J11090" i="1"/>
  <c r="K11090" i="1" s="1"/>
  <c r="F11090" i="1"/>
  <c r="J11089" i="1"/>
  <c r="L11089" i="1" s="1"/>
  <c r="F11089" i="1"/>
  <c r="J11088" i="1"/>
  <c r="K11088" i="1" s="1"/>
  <c r="M11088" i="1" s="1"/>
  <c r="F11088" i="1"/>
  <c r="L11088" i="1" s="1"/>
  <c r="K11087" i="1"/>
  <c r="M11087" i="1" s="1"/>
  <c r="J11087" i="1"/>
  <c r="L11087" i="1" s="1"/>
  <c r="F11087" i="1"/>
  <c r="J11086" i="1"/>
  <c r="K11086" i="1" s="1"/>
  <c r="F11086" i="1"/>
  <c r="J11085" i="1"/>
  <c r="L11085" i="1" s="1"/>
  <c r="F11085" i="1"/>
  <c r="M11084" i="1"/>
  <c r="J11084" i="1"/>
  <c r="K11084" i="1" s="1"/>
  <c r="F11084" i="1"/>
  <c r="L11084" i="1" s="1"/>
  <c r="K11083" i="1"/>
  <c r="J11083" i="1"/>
  <c r="L11083" i="1" s="1"/>
  <c r="F11083" i="1"/>
  <c r="J11082" i="1"/>
  <c r="K11082" i="1" s="1"/>
  <c r="F11082" i="1"/>
  <c r="J11081" i="1"/>
  <c r="L11081" i="1" s="1"/>
  <c r="F11081" i="1"/>
  <c r="J11080" i="1"/>
  <c r="K11080" i="1" s="1"/>
  <c r="M11080" i="1" s="1"/>
  <c r="F11080" i="1"/>
  <c r="L11080" i="1" s="1"/>
  <c r="K11079" i="1"/>
  <c r="M11079" i="1" s="1"/>
  <c r="J11079" i="1"/>
  <c r="L11079" i="1" s="1"/>
  <c r="F11079" i="1"/>
  <c r="J11078" i="1"/>
  <c r="K11078" i="1" s="1"/>
  <c r="F11078" i="1"/>
  <c r="J11077" i="1"/>
  <c r="L11077" i="1" s="1"/>
  <c r="F11077" i="1"/>
  <c r="J11076" i="1"/>
  <c r="K11076" i="1" s="1"/>
  <c r="F11076" i="1"/>
  <c r="L11076" i="1" s="1"/>
  <c r="M11076" i="1" s="1"/>
  <c r="K11075" i="1"/>
  <c r="M11075" i="1" s="1"/>
  <c r="J11075" i="1"/>
  <c r="L11075" i="1" s="1"/>
  <c r="F11075" i="1"/>
  <c r="J11074" i="1"/>
  <c r="K11074" i="1" s="1"/>
  <c r="F11074" i="1"/>
  <c r="J11073" i="1"/>
  <c r="L11073" i="1" s="1"/>
  <c r="F11073" i="1"/>
  <c r="M11072" i="1"/>
  <c r="J11072" i="1"/>
  <c r="K11072" i="1" s="1"/>
  <c r="F11072" i="1"/>
  <c r="L11072" i="1" s="1"/>
  <c r="K11071" i="1"/>
  <c r="J11071" i="1"/>
  <c r="L11071" i="1" s="1"/>
  <c r="F11071" i="1"/>
  <c r="J11070" i="1"/>
  <c r="K11070" i="1" s="1"/>
  <c r="H11070" i="1"/>
  <c r="H11055" i="1" s="1"/>
  <c r="F11070" i="1"/>
  <c r="J11069" i="1"/>
  <c r="L11069" i="1" s="1"/>
  <c r="F11069" i="1"/>
  <c r="J11068" i="1"/>
  <c r="K11068" i="1" s="1"/>
  <c r="M11068" i="1" s="1"/>
  <c r="F11068" i="1"/>
  <c r="L11068" i="1" s="1"/>
  <c r="K11067" i="1"/>
  <c r="J11067" i="1"/>
  <c r="L11067" i="1" s="1"/>
  <c r="F11067" i="1"/>
  <c r="J11066" i="1"/>
  <c r="K11066" i="1" s="1"/>
  <c r="F11066" i="1"/>
  <c r="J11065" i="1"/>
  <c r="L11065" i="1" s="1"/>
  <c r="F11065" i="1"/>
  <c r="J11064" i="1"/>
  <c r="K11064" i="1" s="1"/>
  <c r="M11064" i="1" s="1"/>
  <c r="F11064" i="1"/>
  <c r="L11064" i="1" s="1"/>
  <c r="K11063" i="1"/>
  <c r="M11063" i="1" s="1"/>
  <c r="J11063" i="1"/>
  <c r="L11063" i="1" s="1"/>
  <c r="F11063" i="1"/>
  <c r="J11062" i="1"/>
  <c r="K11062" i="1" s="1"/>
  <c r="H11062" i="1"/>
  <c r="H11047" i="1" s="1"/>
  <c r="F11062" i="1"/>
  <c r="J11061" i="1"/>
  <c r="L11061" i="1" s="1"/>
  <c r="F11061" i="1"/>
  <c r="M11060" i="1"/>
  <c r="J11060" i="1"/>
  <c r="K11060" i="1" s="1"/>
  <c r="F11060" i="1"/>
  <c r="L11060" i="1" s="1"/>
  <c r="K11059" i="1"/>
  <c r="J11059" i="1"/>
  <c r="L11059" i="1" s="1"/>
  <c r="F11059" i="1"/>
  <c r="J11058" i="1"/>
  <c r="K11058" i="1" s="1"/>
  <c r="F11058" i="1"/>
  <c r="J11057" i="1"/>
  <c r="L11057" i="1" s="1"/>
  <c r="F11057" i="1"/>
  <c r="J11056" i="1"/>
  <c r="K11056" i="1" s="1"/>
  <c r="M11056" i="1" s="1"/>
  <c r="F11056" i="1"/>
  <c r="L11056" i="1" s="1"/>
  <c r="K11055" i="1"/>
  <c r="M11055" i="1" s="1"/>
  <c r="J11055" i="1"/>
  <c r="L11055" i="1" s="1"/>
  <c r="F11055" i="1"/>
  <c r="J11054" i="1"/>
  <c r="K11054" i="1" s="1"/>
  <c r="F11054" i="1"/>
  <c r="J11053" i="1"/>
  <c r="L11053" i="1" s="1"/>
  <c r="F11053" i="1"/>
  <c r="M11052" i="1"/>
  <c r="J11052" i="1"/>
  <c r="K11052" i="1" s="1"/>
  <c r="F11052" i="1"/>
  <c r="L11052" i="1" s="1"/>
  <c r="K11051" i="1"/>
  <c r="J11051" i="1"/>
  <c r="L11051" i="1" s="1"/>
  <c r="F11051" i="1"/>
  <c r="J11050" i="1"/>
  <c r="K11050" i="1" s="1"/>
  <c r="F11050" i="1"/>
  <c r="J11049" i="1"/>
  <c r="L11049" i="1" s="1"/>
  <c r="F11049" i="1"/>
  <c r="J11048" i="1"/>
  <c r="K11048" i="1" s="1"/>
  <c r="M11048" i="1" s="1"/>
  <c r="F11048" i="1"/>
  <c r="L11048" i="1" s="1"/>
  <c r="K11047" i="1"/>
  <c r="M11047" i="1" s="1"/>
  <c r="J11047" i="1"/>
  <c r="L11047" i="1" s="1"/>
  <c r="F11047" i="1"/>
  <c r="J11046" i="1"/>
  <c r="K11046" i="1" s="1"/>
  <c r="F11046" i="1"/>
  <c r="J11045" i="1"/>
  <c r="L11045" i="1" s="1"/>
  <c r="F11045" i="1"/>
  <c r="J11044" i="1"/>
  <c r="K11044" i="1" s="1"/>
  <c r="F11044" i="1"/>
  <c r="L11044" i="1" s="1"/>
  <c r="M11044" i="1" s="1"/>
  <c r="K11043" i="1"/>
  <c r="M11043" i="1" s="1"/>
  <c r="J11043" i="1"/>
  <c r="L11043" i="1" s="1"/>
  <c r="F11043" i="1"/>
  <c r="L11042" i="1"/>
  <c r="J11042" i="1"/>
  <c r="K11042" i="1" s="1"/>
  <c r="M11042" i="1" s="1"/>
  <c r="F11042" i="1"/>
  <c r="J11041" i="1"/>
  <c r="L11041" i="1" s="1"/>
  <c r="F11041" i="1"/>
  <c r="M11040" i="1"/>
  <c r="L11040" i="1"/>
  <c r="J11040" i="1"/>
  <c r="K11040" i="1" s="1"/>
  <c r="F11040" i="1"/>
  <c r="J11039" i="1"/>
  <c r="F11039" i="1"/>
  <c r="J11038" i="1"/>
  <c r="L11038" i="1" s="1"/>
  <c r="F11038" i="1"/>
  <c r="L11037" i="1"/>
  <c r="K11037" i="1"/>
  <c r="J11037" i="1"/>
  <c r="F11037" i="1"/>
  <c r="J11036" i="1"/>
  <c r="K11036" i="1" s="1"/>
  <c r="M11036" i="1" s="1"/>
  <c r="F11036" i="1"/>
  <c r="L11036" i="1" s="1"/>
  <c r="K11035" i="1"/>
  <c r="J11035" i="1"/>
  <c r="L11035" i="1" s="1"/>
  <c r="M11035" i="1" s="1"/>
  <c r="F11035" i="1"/>
  <c r="K11034" i="1"/>
  <c r="J11034" i="1"/>
  <c r="L11034" i="1" s="1"/>
  <c r="F11034" i="1"/>
  <c r="K11033" i="1"/>
  <c r="J11033" i="1"/>
  <c r="F11033" i="1"/>
  <c r="L11033" i="1" s="1"/>
  <c r="M11032" i="1"/>
  <c r="L11032" i="1"/>
  <c r="J11032" i="1"/>
  <c r="K11032" i="1" s="1"/>
  <c r="F11032" i="1"/>
  <c r="J11031" i="1"/>
  <c r="F11031" i="1"/>
  <c r="J11030" i="1"/>
  <c r="F11030" i="1"/>
  <c r="L11029" i="1"/>
  <c r="K11029" i="1"/>
  <c r="J11029" i="1"/>
  <c r="F11029" i="1"/>
  <c r="J11028" i="1"/>
  <c r="K11028" i="1" s="1"/>
  <c r="F11028" i="1"/>
  <c r="L11028" i="1" s="1"/>
  <c r="K11027" i="1"/>
  <c r="J11027" i="1"/>
  <c r="L11027" i="1" s="1"/>
  <c r="M11027" i="1" s="1"/>
  <c r="F11027" i="1"/>
  <c r="K11026" i="1"/>
  <c r="M11026" i="1" s="1"/>
  <c r="J11026" i="1"/>
  <c r="L11026" i="1" s="1"/>
  <c r="F11026" i="1"/>
  <c r="K11025" i="1"/>
  <c r="M11025" i="1" s="1"/>
  <c r="J11025" i="1"/>
  <c r="F11025" i="1"/>
  <c r="L11025" i="1" s="1"/>
  <c r="M11024" i="1"/>
  <c r="L11024" i="1"/>
  <c r="J11024" i="1"/>
  <c r="K11024" i="1" s="1"/>
  <c r="F11024" i="1"/>
  <c r="J11023" i="1"/>
  <c r="F11023" i="1"/>
  <c r="J11022" i="1"/>
  <c r="L11022" i="1" s="1"/>
  <c r="F11022" i="1"/>
  <c r="L11021" i="1"/>
  <c r="K11021" i="1"/>
  <c r="J11021" i="1"/>
  <c r="F11021" i="1"/>
  <c r="J11020" i="1"/>
  <c r="K11020" i="1" s="1"/>
  <c r="F11020" i="1"/>
  <c r="L11020" i="1" s="1"/>
  <c r="K11019" i="1"/>
  <c r="J11019" i="1"/>
  <c r="L11019" i="1" s="1"/>
  <c r="M11019" i="1" s="1"/>
  <c r="F11019" i="1"/>
  <c r="K11018" i="1"/>
  <c r="M11018" i="1" s="1"/>
  <c r="J11018" i="1"/>
  <c r="L11018" i="1" s="1"/>
  <c r="F11018" i="1"/>
  <c r="K11017" i="1"/>
  <c r="J11017" i="1"/>
  <c r="F11017" i="1"/>
  <c r="L11017" i="1" s="1"/>
  <c r="L11016" i="1"/>
  <c r="J11016" i="1"/>
  <c r="K11016" i="1" s="1"/>
  <c r="M11016" i="1" s="1"/>
  <c r="F11016" i="1"/>
  <c r="J11015" i="1"/>
  <c r="F11015" i="1"/>
  <c r="J11014" i="1"/>
  <c r="L11014" i="1" s="1"/>
  <c r="F11014" i="1"/>
  <c r="L11013" i="1"/>
  <c r="K11013" i="1"/>
  <c r="M11013" i="1" s="1"/>
  <c r="J11013" i="1"/>
  <c r="F11013" i="1"/>
  <c r="J11012" i="1"/>
  <c r="K11012" i="1" s="1"/>
  <c r="F11012" i="1"/>
  <c r="L11012" i="1" s="1"/>
  <c r="K11011" i="1"/>
  <c r="J11011" i="1"/>
  <c r="L11011" i="1" s="1"/>
  <c r="M11011" i="1" s="1"/>
  <c r="F11011" i="1"/>
  <c r="K11010" i="1"/>
  <c r="M11010" i="1" s="1"/>
  <c r="J11010" i="1"/>
  <c r="L11010" i="1" s="1"/>
  <c r="F11010" i="1"/>
  <c r="K11009" i="1"/>
  <c r="J11009" i="1"/>
  <c r="F11009" i="1"/>
  <c r="L11009" i="1" s="1"/>
  <c r="L11008" i="1"/>
  <c r="J11008" i="1"/>
  <c r="K11008" i="1" s="1"/>
  <c r="M11008" i="1" s="1"/>
  <c r="F11008" i="1"/>
  <c r="J11007" i="1"/>
  <c r="F11007" i="1"/>
  <c r="J11006" i="1"/>
  <c r="L11006" i="1" s="1"/>
  <c r="F11006" i="1"/>
  <c r="L11005" i="1"/>
  <c r="K11005" i="1"/>
  <c r="J11005" i="1"/>
  <c r="F11005" i="1"/>
  <c r="J11004" i="1"/>
  <c r="K11004" i="1" s="1"/>
  <c r="M11004" i="1" s="1"/>
  <c r="F11004" i="1"/>
  <c r="L11004" i="1" s="1"/>
  <c r="K11003" i="1"/>
  <c r="J11003" i="1"/>
  <c r="L11003" i="1" s="1"/>
  <c r="M11003" i="1" s="1"/>
  <c r="F11003" i="1"/>
  <c r="K11002" i="1"/>
  <c r="J11002" i="1"/>
  <c r="L11002" i="1" s="1"/>
  <c r="F11002" i="1"/>
  <c r="K11001" i="1"/>
  <c r="M11001" i="1" s="1"/>
  <c r="J11001" i="1"/>
  <c r="F11001" i="1"/>
  <c r="L11001" i="1" s="1"/>
  <c r="M11000" i="1"/>
  <c r="L11000" i="1"/>
  <c r="J11000" i="1"/>
  <c r="K11000" i="1" s="1"/>
  <c r="F11000" i="1"/>
  <c r="J10999" i="1"/>
  <c r="F10999" i="1"/>
  <c r="J10998" i="1"/>
  <c r="F10998" i="1"/>
  <c r="L10997" i="1"/>
  <c r="K10997" i="1"/>
  <c r="M10997" i="1" s="1"/>
  <c r="J10997" i="1"/>
  <c r="F10997" i="1"/>
  <c r="J10996" i="1"/>
  <c r="K10996" i="1" s="1"/>
  <c r="M10996" i="1" s="1"/>
  <c r="F10996" i="1"/>
  <c r="L10996" i="1" s="1"/>
  <c r="K10995" i="1"/>
  <c r="J10995" i="1"/>
  <c r="L10995" i="1" s="1"/>
  <c r="M10995" i="1" s="1"/>
  <c r="F10995" i="1"/>
  <c r="K10994" i="1"/>
  <c r="M10994" i="1" s="1"/>
  <c r="J10994" i="1"/>
  <c r="L10994" i="1" s="1"/>
  <c r="F10994" i="1"/>
  <c r="K10993" i="1"/>
  <c r="M10993" i="1" s="1"/>
  <c r="J10993" i="1"/>
  <c r="F10993" i="1"/>
  <c r="L10993" i="1" s="1"/>
  <c r="L10992" i="1"/>
  <c r="J10992" i="1"/>
  <c r="K10992" i="1" s="1"/>
  <c r="M10992" i="1" s="1"/>
  <c r="F10992" i="1"/>
  <c r="J10991" i="1"/>
  <c r="F10991" i="1"/>
  <c r="J10990" i="1"/>
  <c r="F10990" i="1"/>
  <c r="L10989" i="1"/>
  <c r="K10989" i="1"/>
  <c r="M10989" i="1" s="1"/>
  <c r="J10989" i="1"/>
  <c r="F10989" i="1"/>
  <c r="J10988" i="1"/>
  <c r="K10988" i="1" s="1"/>
  <c r="M10988" i="1" s="1"/>
  <c r="F10988" i="1"/>
  <c r="L10988" i="1" s="1"/>
  <c r="K10987" i="1"/>
  <c r="J10987" i="1"/>
  <c r="L10987" i="1" s="1"/>
  <c r="M10987" i="1" s="1"/>
  <c r="F10987" i="1"/>
  <c r="K10986" i="1"/>
  <c r="J10986" i="1"/>
  <c r="L10986" i="1" s="1"/>
  <c r="F10986" i="1"/>
  <c r="K10985" i="1"/>
  <c r="M10985" i="1" s="1"/>
  <c r="J10985" i="1"/>
  <c r="F10985" i="1"/>
  <c r="L10985" i="1" s="1"/>
  <c r="L10984" i="1"/>
  <c r="J10984" i="1"/>
  <c r="K10984" i="1" s="1"/>
  <c r="M10984" i="1" s="1"/>
  <c r="F10984" i="1"/>
  <c r="J10983" i="1"/>
  <c r="F10983" i="1"/>
  <c r="J10982" i="1"/>
  <c r="F10982" i="1"/>
  <c r="L10981" i="1"/>
  <c r="K10981" i="1"/>
  <c r="M10981" i="1" s="1"/>
  <c r="J10981" i="1"/>
  <c r="F10981" i="1"/>
  <c r="J10980" i="1"/>
  <c r="K10980" i="1" s="1"/>
  <c r="F10980" i="1"/>
  <c r="L10980" i="1" s="1"/>
  <c r="K10979" i="1"/>
  <c r="J10979" i="1"/>
  <c r="L10979" i="1" s="1"/>
  <c r="M10979" i="1" s="1"/>
  <c r="F10979" i="1"/>
  <c r="K10978" i="1"/>
  <c r="J10978" i="1"/>
  <c r="L10978" i="1" s="1"/>
  <c r="F10978" i="1"/>
  <c r="K10977" i="1"/>
  <c r="J10977" i="1"/>
  <c r="F10977" i="1"/>
  <c r="L10977" i="1" s="1"/>
  <c r="J10976" i="1"/>
  <c r="K10976" i="1" s="1"/>
  <c r="H10976" i="1"/>
  <c r="F10976" i="1"/>
  <c r="L10976" i="1" s="1"/>
  <c r="M10976" i="1" s="1"/>
  <c r="K10975" i="1"/>
  <c r="M10975" i="1" s="1"/>
  <c r="J10975" i="1"/>
  <c r="L10975" i="1" s="1"/>
  <c r="H10975" i="1"/>
  <c r="F10975" i="1"/>
  <c r="L10974" i="1"/>
  <c r="J10974" i="1"/>
  <c r="K10974" i="1" s="1"/>
  <c r="M10974" i="1" s="1"/>
  <c r="H10974" i="1"/>
  <c r="F10974" i="1"/>
  <c r="J10973" i="1"/>
  <c r="L10973" i="1" s="1"/>
  <c r="H10973" i="1"/>
  <c r="F10973" i="1"/>
  <c r="M10972" i="1"/>
  <c r="L10972" i="1"/>
  <c r="J10972" i="1"/>
  <c r="K10972" i="1" s="1"/>
  <c r="F10972" i="1"/>
  <c r="J10971" i="1"/>
  <c r="F10971" i="1"/>
  <c r="J10970" i="1"/>
  <c r="L10970" i="1" s="1"/>
  <c r="H10970" i="1"/>
  <c r="F10970" i="1"/>
  <c r="J10969" i="1"/>
  <c r="K10969" i="1" s="1"/>
  <c r="H10969" i="1"/>
  <c r="F10969" i="1"/>
  <c r="L10969" i="1" s="1"/>
  <c r="M10969" i="1" s="1"/>
  <c r="K10968" i="1"/>
  <c r="M10968" i="1" s="1"/>
  <c r="J10968" i="1"/>
  <c r="L10968" i="1" s="1"/>
  <c r="F10968" i="1"/>
  <c r="K10967" i="1"/>
  <c r="M10967" i="1" s="1"/>
  <c r="J10967" i="1"/>
  <c r="H10967" i="1"/>
  <c r="F10967" i="1"/>
  <c r="L10967" i="1" s="1"/>
  <c r="K10966" i="1"/>
  <c r="J10966" i="1"/>
  <c r="L10966" i="1" s="1"/>
  <c r="M10966" i="1" s="1"/>
  <c r="H10966" i="1"/>
  <c r="F10966" i="1"/>
  <c r="L10965" i="1"/>
  <c r="K10965" i="1"/>
  <c r="J10965" i="1"/>
  <c r="H10965" i="1"/>
  <c r="F10965" i="1"/>
  <c r="J10964" i="1"/>
  <c r="H10964" i="1"/>
  <c r="H10949" i="1" s="1"/>
  <c r="H10934" i="1" s="1"/>
  <c r="H10919" i="1" s="1"/>
  <c r="F10964" i="1"/>
  <c r="K10963" i="1"/>
  <c r="M10963" i="1" s="1"/>
  <c r="J10963" i="1"/>
  <c r="H10963" i="1"/>
  <c r="F10963" i="1"/>
  <c r="L10963" i="1" s="1"/>
  <c r="K10962" i="1"/>
  <c r="J10962" i="1"/>
  <c r="L10962" i="1" s="1"/>
  <c r="M10962" i="1" s="1"/>
  <c r="H10962" i="1"/>
  <c r="H10947" i="1" s="1"/>
  <c r="F10962" i="1"/>
  <c r="L10961" i="1"/>
  <c r="K10961" i="1"/>
  <c r="J10961" i="1"/>
  <c r="F10961" i="1"/>
  <c r="L10960" i="1"/>
  <c r="J10960" i="1"/>
  <c r="K10960" i="1" s="1"/>
  <c r="M10960" i="1" s="1"/>
  <c r="H10960" i="1"/>
  <c r="H10945" i="1" s="1"/>
  <c r="H10930" i="1" s="1"/>
  <c r="H10915" i="1" s="1"/>
  <c r="H10900" i="1" s="1"/>
  <c r="F10960" i="1"/>
  <c r="J10959" i="1"/>
  <c r="L10959" i="1" s="1"/>
  <c r="F10959" i="1"/>
  <c r="K10958" i="1"/>
  <c r="J10958" i="1"/>
  <c r="H10958" i="1"/>
  <c r="F10958" i="1"/>
  <c r="J10957" i="1"/>
  <c r="H10957" i="1"/>
  <c r="F10957" i="1"/>
  <c r="K10956" i="1"/>
  <c r="J10956" i="1"/>
  <c r="H10956" i="1"/>
  <c r="F10956" i="1"/>
  <c r="L10956" i="1" s="1"/>
  <c r="K10955" i="1"/>
  <c r="J10955" i="1"/>
  <c r="L10955" i="1" s="1"/>
  <c r="M10955" i="1" s="1"/>
  <c r="H10955" i="1"/>
  <c r="H10940" i="1" s="1"/>
  <c r="H10925" i="1" s="1"/>
  <c r="H10910" i="1" s="1"/>
  <c r="H10895" i="1" s="1"/>
  <c r="H10880" i="1" s="1"/>
  <c r="H10865" i="1" s="1"/>
  <c r="H10850" i="1" s="1"/>
  <c r="H10835" i="1" s="1"/>
  <c r="F10955" i="1"/>
  <c r="K10954" i="1"/>
  <c r="J10954" i="1"/>
  <c r="H10954" i="1"/>
  <c r="F10954" i="1"/>
  <c r="J10953" i="1"/>
  <c r="H10953" i="1"/>
  <c r="F10953" i="1"/>
  <c r="K10952" i="1"/>
  <c r="J10952" i="1"/>
  <c r="H10952" i="1"/>
  <c r="F10952" i="1"/>
  <c r="L10952" i="1" s="1"/>
  <c r="K10951" i="1"/>
  <c r="J10951" i="1"/>
  <c r="L10951" i="1" s="1"/>
  <c r="M10951" i="1" s="1"/>
  <c r="F10951" i="1"/>
  <c r="K10950" i="1"/>
  <c r="M10950" i="1" s="1"/>
  <c r="J10950" i="1"/>
  <c r="L10950" i="1" s="1"/>
  <c r="F10950" i="1"/>
  <c r="K10949" i="1"/>
  <c r="M10949" i="1" s="1"/>
  <c r="J10949" i="1"/>
  <c r="F10949" i="1"/>
  <c r="L10949" i="1" s="1"/>
  <c r="K10948" i="1"/>
  <c r="J10948" i="1"/>
  <c r="L10948" i="1" s="1"/>
  <c r="M10948" i="1" s="1"/>
  <c r="H10948" i="1"/>
  <c r="H10933" i="1" s="1"/>
  <c r="H10918" i="1" s="1"/>
  <c r="F10948" i="1"/>
  <c r="K10947" i="1"/>
  <c r="J10947" i="1"/>
  <c r="F10947" i="1"/>
  <c r="J10946" i="1"/>
  <c r="H10946" i="1"/>
  <c r="H10931" i="1" s="1"/>
  <c r="H10916" i="1" s="1"/>
  <c r="F10946" i="1"/>
  <c r="K10945" i="1"/>
  <c r="J10945" i="1"/>
  <c r="F10945" i="1"/>
  <c r="L10945" i="1" s="1"/>
  <c r="K10944" i="1"/>
  <c r="J10944" i="1"/>
  <c r="H10944" i="1"/>
  <c r="H10929" i="1" s="1"/>
  <c r="F10944" i="1"/>
  <c r="L10943" i="1"/>
  <c r="K10943" i="1"/>
  <c r="J10943" i="1"/>
  <c r="F10943" i="1"/>
  <c r="J10942" i="1"/>
  <c r="K10942" i="1" s="1"/>
  <c r="M10942" i="1" s="1"/>
  <c r="F10942" i="1"/>
  <c r="L10942" i="1" s="1"/>
  <c r="K10941" i="1"/>
  <c r="J10941" i="1"/>
  <c r="L10941" i="1" s="1"/>
  <c r="M10941" i="1" s="1"/>
  <c r="H10941" i="1"/>
  <c r="H10926" i="1" s="1"/>
  <c r="H10911" i="1" s="1"/>
  <c r="F10941" i="1"/>
  <c r="L10940" i="1"/>
  <c r="K10940" i="1"/>
  <c r="M10940" i="1" s="1"/>
  <c r="J10940" i="1"/>
  <c r="F10940" i="1"/>
  <c r="J10939" i="1"/>
  <c r="H10939" i="1"/>
  <c r="H10924" i="1" s="1"/>
  <c r="H10909" i="1" s="1"/>
  <c r="H10894" i="1" s="1"/>
  <c r="H10879" i="1" s="1"/>
  <c r="H10864" i="1" s="1"/>
  <c r="H10849" i="1" s="1"/>
  <c r="H10834" i="1" s="1"/>
  <c r="F10939" i="1"/>
  <c r="K10938" i="1"/>
  <c r="J10938" i="1"/>
  <c r="F10938" i="1"/>
  <c r="L10938" i="1" s="1"/>
  <c r="L10937" i="1"/>
  <c r="J10937" i="1"/>
  <c r="K10937" i="1" s="1"/>
  <c r="M10937" i="1" s="1"/>
  <c r="F10937" i="1"/>
  <c r="J10936" i="1"/>
  <c r="F10936" i="1"/>
  <c r="J10935" i="1"/>
  <c r="L10935" i="1" s="1"/>
  <c r="H10935" i="1"/>
  <c r="F10935" i="1"/>
  <c r="J10934" i="1"/>
  <c r="K10934" i="1" s="1"/>
  <c r="M10934" i="1" s="1"/>
  <c r="F10934" i="1"/>
  <c r="L10934" i="1" s="1"/>
  <c r="K10933" i="1"/>
  <c r="M10933" i="1" s="1"/>
  <c r="J10933" i="1"/>
  <c r="L10933" i="1" s="1"/>
  <c r="F10933" i="1"/>
  <c r="J10932" i="1"/>
  <c r="K10932" i="1" s="1"/>
  <c r="H10932" i="1"/>
  <c r="H10917" i="1" s="1"/>
  <c r="H10902" i="1" s="1"/>
  <c r="H10887" i="1" s="1"/>
  <c r="H10872" i="1" s="1"/>
  <c r="H10857" i="1" s="1"/>
  <c r="H10842" i="1" s="1"/>
  <c r="H10827" i="1" s="1"/>
  <c r="H10812" i="1" s="1"/>
  <c r="H10797" i="1" s="1"/>
  <c r="H10782" i="1" s="1"/>
  <c r="F10932" i="1"/>
  <c r="J10931" i="1"/>
  <c r="L10931" i="1" s="1"/>
  <c r="F10931" i="1"/>
  <c r="J10930" i="1"/>
  <c r="K10930" i="1" s="1"/>
  <c r="F10930" i="1"/>
  <c r="K10929" i="1"/>
  <c r="J10929" i="1"/>
  <c r="L10929" i="1" s="1"/>
  <c r="F10929" i="1"/>
  <c r="J10928" i="1"/>
  <c r="K10928" i="1" s="1"/>
  <c r="M10928" i="1" s="1"/>
  <c r="F10928" i="1"/>
  <c r="L10928" i="1" s="1"/>
  <c r="K10927" i="1"/>
  <c r="J10927" i="1"/>
  <c r="L10927" i="1" s="1"/>
  <c r="M10927" i="1" s="1"/>
  <c r="H10927" i="1"/>
  <c r="F10927" i="1"/>
  <c r="K10926" i="1"/>
  <c r="J10926" i="1"/>
  <c r="F10926" i="1"/>
  <c r="J10925" i="1"/>
  <c r="F10925" i="1"/>
  <c r="K10924" i="1"/>
  <c r="J10924" i="1"/>
  <c r="F10924" i="1"/>
  <c r="L10924" i="1" s="1"/>
  <c r="K10923" i="1"/>
  <c r="J10923" i="1"/>
  <c r="L10923" i="1" s="1"/>
  <c r="M10923" i="1" s="1"/>
  <c r="H10923" i="1"/>
  <c r="F10923" i="1"/>
  <c r="K10922" i="1"/>
  <c r="J10922" i="1"/>
  <c r="H10922" i="1"/>
  <c r="F10922" i="1"/>
  <c r="J10921" i="1"/>
  <c r="H10921" i="1"/>
  <c r="F10921" i="1"/>
  <c r="K10920" i="1"/>
  <c r="J10920" i="1"/>
  <c r="H10920" i="1"/>
  <c r="F10920" i="1"/>
  <c r="L10920" i="1" s="1"/>
  <c r="K10919" i="1"/>
  <c r="J10919" i="1"/>
  <c r="L10919" i="1" s="1"/>
  <c r="M10919" i="1" s="1"/>
  <c r="F10919" i="1"/>
  <c r="K10918" i="1"/>
  <c r="J10918" i="1"/>
  <c r="F10918" i="1"/>
  <c r="J10917" i="1"/>
  <c r="F10917" i="1"/>
  <c r="K10916" i="1"/>
  <c r="M10916" i="1" s="1"/>
  <c r="J10916" i="1"/>
  <c r="F10916" i="1"/>
  <c r="L10916" i="1" s="1"/>
  <c r="K10915" i="1"/>
  <c r="J10915" i="1"/>
  <c r="L10915" i="1" s="1"/>
  <c r="M10915" i="1" s="1"/>
  <c r="F10915" i="1"/>
  <c r="L10914" i="1"/>
  <c r="K10914" i="1"/>
  <c r="J10914" i="1"/>
  <c r="F10914" i="1"/>
  <c r="J10913" i="1"/>
  <c r="K10913" i="1" s="1"/>
  <c r="M10913" i="1" s="1"/>
  <c r="F10913" i="1"/>
  <c r="L10913" i="1" s="1"/>
  <c r="K10912" i="1"/>
  <c r="J10912" i="1"/>
  <c r="L10912" i="1" s="1"/>
  <c r="M10912" i="1" s="1"/>
  <c r="H10912" i="1"/>
  <c r="H10897" i="1" s="1"/>
  <c r="H10882" i="1" s="1"/>
  <c r="H10867" i="1" s="1"/>
  <c r="H10852" i="1" s="1"/>
  <c r="H10837" i="1" s="1"/>
  <c r="H10822" i="1" s="1"/>
  <c r="H10807" i="1" s="1"/>
  <c r="H10792" i="1" s="1"/>
  <c r="H10777" i="1" s="1"/>
  <c r="H10762" i="1" s="1"/>
  <c r="H10747" i="1" s="1"/>
  <c r="H10732" i="1" s="1"/>
  <c r="F10912" i="1"/>
  <c r="K10911" i="1"/>
  <c r="J10911" i="1"/>
  <c r="F10911" i="1"/>
  <c r="J10910" i="1"/>
  <c r="F10910" i="1"/>
  <c r="K10909" i="1"/>
  <c r="J10909" i="1"/>
  <c r="F10909" i="1"/>
  <c r="L10909" i="1" s="1"/>
  <c r="K10908" i="1"/>
  <c r="J10908" i="1"/>
  <c r="L10908" i="1" s="1"/>
  <c r="M10908" i="1" s="1"/>
  <c r="H10908" i="1"/>
  <c r="F10908" i="1"/>
  <c r="L10907" i="1"/>
  <c r="K10907" i="1"/>
  <c r="M10907" i="1" s="1"/>
  <c r="J10907" i="1"/>
  <c r="H10907" i="1"/>
  <c r="F10907" i="1"/>
  <c r="J10906" i="1"/>
  <c r="H10906" i="1"/>
  <c r="F10906" i="1"/>
  <c r="K10905" i="1"/>
  <c r="M10905" i="1" s="1"/>
  <c r="J10905" i="1"/>
  <c r="F10905" i="1"/>
  <c r="L10905" i="1" s="1"/>
  <c r="M10904" i="1"/>
  <c r="L10904" i="1"/>
  <c r="J10904" i="1"/>
  <c r="K10904" i="1" s="1"/>
  <c r="F10904" i="1"/>
  <c r="J10903" i="1"/>
  <c r="F10903" i="1"/>
  <c r="J10902" i="1"/>
  <c r="L10902" i="1" s="1"/>
  <c r="F10902" i="1"/>
  <c r="J10901" i="1"/>
  <c r="K10901" i="1" s="1"/>
  <c r="F10901" i="1"/>
  <c r="J10900" i="1"/>
  <c r="F10900" i="1"/>
  <c r="K10899" i="1"/>
  <c r="J10899" i="1"/>
  <c r="H10899" i="1"/>
  <c r="F10899" i="1"/>
  <c r="K10898" i="1"/>
  <c r="J10898" i="1"/>
  <c r="L10898" i="1" s="1"/>
  <c r="M10898" i="1" s="1"/>
  <c r="F10898" i="1"/>
  <c r="K10897" i="1"/>
  <c r="J10897" i="1"/>
  <c r="L10897" i="1" s="1"/>
  <c r="F10897" i="1"/>
  <c r="J10896" i="1"/>
  <c r="K10896" i="1" s="1"/>
  <c r="H10896" i="1"/>
  <c r="H10881" i="1" s="1"/>
  <c r="F10896" i="1"/>
  <c r="J10895" i="1"/>
  <c r="L10895" i="1" s="1"/>
  <c r="F10895" i="1"/>
  <c r="J10894" i="1"/>
  <c r="K10894" i="1" s="1"/>
  <c r="M10894" i="1" s="1"/>
  <c r="F10894" i="1"/>
  <c r="L10894" i="1" s="1"/>
  <c r="K10893" i="1"/>
  <c r="J10893" i="1"/>
  <c r="L10893" i="1" s="1"/>
  <c r="F10893" i="1"/>
  <c r="K10892" i="1"/>
  <c r="J10892" i="1"/>
  <c r="H10892" i="1"/>
  <c r="F10892" i="1"/>
  <c r="L10892" i="1" s="1"/>
  <c r="K10891" i="1"/>
  <c r="J10891" i="1"/>
  <c r="L10891" i="1" s="1"/>
  <c r="M10891" i="1" s="1"/>
  <c r="F10891" i="1"/>
  <c r="K10890" i="1"/>
  <c r="M10890" i="1" s="1"/>
  <c r="J10890" i="1"/>
  <c r="L10890" i="1" s="1"/>
  <c r="H10890" i="1"/>
  <c r="F10890" i="1"/>
  <c r="J10889" i="1"/>
  <c r="K10889" i="1" s="1"/>
  <c r="H10889" i="1"/>
  <c r="F10889" i="1"/>
  <c r="J10888" i="1"/>
  <c r="L10888" i="1" s="1"/>
  <c r="H10888" i="1"/>
  <c r="F10888" i="1"/>
  <c r="J10887" i="1"/>
  <c r="K10887" i="1" s="1"/>
  <c r="M10887" i="1" s="1"/>
  <c r="F10887" i="1"/>
  <c r="L10887" i="1" s="1"/>
  <c r="K10886" i="1"/>
  <c r="M10886" i="1" s="1"/>
  <c r="J10886" i="1"/>
  <c r="L10886" i="1" s="1"/>
  <c r="H10886" i="1"/>
  <c r="F10886" i="1"/>
  <c r="J10885" i="1"/>
  <c r="K10885" i="1" s="1"/>
  <c r="M10885" i="1" s="1"/>
  <c r="F10885" i="1"/>
  <c r="L10885" i="1" s="1"/>
  <c r="K10884" i="1"/>
  <c r="J10884" i="1"/>
  <c r="L10884" i="1" s="1"/>
  <c r="M10884" i="1" s="1"/>
  <c r="H10884" i="1"/>
  <c r="H10869" i="1" s="1"/>
  <c r="H10854" i="1" s="1"/>
  <c r="H10839" i="1" s="1"/>
  <c r="F10884" i="1"/>
  <c r="L10883" i="1"/>
  <c r="K10883" i="1"/>
  <c r="J10883" i="1"/>
  <c r="H10883" i="1"/>
  <c r="H10868" i="1" s="1"/>
  <c r="H10853" i="1" s="1"/>
  <c r="H10838" i="1" s="1"/>
  <c r="H10823" i="1" s="1"/>
  <c r="H10808" i="1" s="1"/>
  <c r="F10883" i="1"/>
  <c r="J10882" i="1"/>
  <c r="F10882" i="1"/>
  <c r="K10881" i="1"/>
  <c r="J10881" i="1"/>
  <c r="F10881" i="1"/>
  <c r="L10881" i="1" s="1"/>
  <c r="K10880" i="1"/>
  <c r="J10880" i="1"/>
  <c r="L10880" i="1" s="1"/>
  <c r="M10880" i="1" s="1"/>
  <c r="F10880" i="1"/>
  <c r="L10879" i="1"/>
  <c r="K10879" i="1"/>
  <c r="M10879" i="1" s="1"/>
  <c r="J10879" i="1"/>
  <c r="F10879" i="1"/>
  <c r="J10878" i="1"/>
  <c r="H10878" i="1"/>
  <c r="H10863" i="1" s="1"/>
  <c r="H10848" i="1" s="1"/>
  <c r="H10833" i="1" s="1"/>
  <c r="H10818" i="1" s="1"/>
  <c r="H10803" i="1" s="1"/>
  <c r="F10878" i="1"/>
  <c r="K10877" i="1"/>
  <c r="M10877" i="1" s="1"/>
  <c r="J10877" i="1"/>
  <c r="H10877" i="1"/>
  <c r="F10877" i="1"/>
  <c r="L10877" i="1" s="1"/>
  <c r="K10876" i="1"/>
  <c r="J10876" i="1"/>
  <c r="L10876" i="1" s="1"/>
  <c r="M10876" i="1" s="1"/>
  <c r="H10876" i="1"/>
  <c r="H10861" i="1" s="1"/>
  <c r="H10846" i="1" s="1"/>
  <c r="H10831" i="1" s="1"/>
  <c r="F10876" i="1"/>
  <c r="L10875" i="1"/>
  <c r="K10875" i="1"/>
  <c r="M10875" i="1" s="1"/>
  <c r="J10875" i="1"/>
  <c r="H10875" i="1"/>
  <c r="F10875" i="1"/>
  <c r="J10874" i="1"/>
  <c r="F10874" i="1"/>
  <c r="J10873" i="1"/>
  <c r="L10873" i="1" s="1"/>
  <c r="H10873" i="1"/>
  <c r="F10873" i="1"/>
  <c r="J10872" i="1"/>
  <c r="K10872" i="1" s="1"/>
  <c r="F10872" i="1"/>
  <c r="L10872" i="1" s="1"/>
  <c r="M10872" i="1" s="1"/>
  <c r="K10871" i="1"/>
  <c r="M10871" i="1" s="1"/>
  <c r="J10871" i="1"/>
  <c r="L10871" i="1" s="1"/>
  <c r="F10871" i="1"/>
  <c r="K10870" i="1"/>
  <c r="J10870" i="1"/>
  <c r="F10870" i="1"/>
  <c r="L10870" i="1" s="1"/>
  <c r="J10869" i="1"/>
  <c r="K10869" i="1" s="1"/>
  <c r="M10869" i="1" s="1"/>
  <c r="F10869" i="1"/>
  <c r="L10869" i="1" s="1"/>
  <c r="K10868" i="1"/>
  <c r="M10868" i="1" s="1"/>
  <c r="J10868" i="1"/>
  <c r="L10868" i="1" s="1"/>
  <c r="F10868" i="1"/>
  <c r="L10867" i="1"/>
  <c r="J10867" i="1"/>
  <c r="K10867" i="1" s="1"/>
  <c r="M10867" i="1" s="1"/>
  <c r="F10867" i="1"/>
  <c r="J10866" i="1"/>
  <c r="L10866" i="1" s="1"/>
  <c r="F10866" i="1"/>
  <c r="K10865" i="1"/>
  <c r="J10865" i="1"/>
  <c r="F10865" i="1"/>
  <c r="J10864" i="1"/>
  <c r="F10864" i="1"/>
  <c r="K10863" i="1"/>
  <c r="M10863" i="1" s="1"/>
  <c r="J10863" i="1"/>
  <c r="F10863" i="1"/>
  <c r="L10863" i="1" s="1"/>
  <c r="K10862" i="1"/>
  <c r="J10862" i="1"/>
  <c r="L10862" i="1" s="1"/>
  <c r="M10862" i="1" s="1"/>
  <c r="H10862" i="1"/>
  <c r="F10862" i="1"/>
  <c r="L10861" i="1"/>
  <c r="K10861" i="1"/>
  <c r="J10861" i="1"/>
  <c r="F10861" i="1"/>
  <c r="J10860" i="1"/>
  <c r="H10860" i="1"/>
  <c r="F10860" i="1"/>
  <c r="K10859" i="1"/>
  <c r="J10859" i="1"/>
  <c r="H10859" i="1"/>
  <c r="H10844" i="1" s="1"/>
  <c r="F10859" i="1"/>
  <c r="L10859" i="1" s="1"/>
  <c r="K10858" i="1"/>
  <c r="J10858" i="1"/>
  <c r="F10858" i="1"/>
  <c r="K10857" i="1"/>
  <c r="M10857" i="1" s="1"/>
  <c r="J10857" i="1"/>
  <c r="L10857" i="1" s="1"/>
  <c r="F10857" i="1"/>
  <c r="J10856" i="1"/>
  <c r="K10856" i="1" s="1"/>
  <c r="M10856" i="1" s="1"/>
  <c r="F10856" i="1"/>
  <c r="L10856" i="1" s="1"/>
  <c r="K10855" i="1"/>
  <c r="J10855" i="1"/>
  <c r="L10855" i="1" s="1"/>
  <c r="M10855" i="1" s="1"/>
  <c r="H10855" i="1"/>
  <c r="F10855" i="1"/>
  <c r="K10854" i="1"/>
  <c r="J10854" i="1"/>
  <c r="F10854" i="1"/>
  <c r="J10853" i="1"/>
  <c r="F10853" i="1"/>
  <c r="K10852" i="1"/>
  <c r="M10852" i="1" s="1"/>
  <c r="J10852" i="1"/>
  <c r="F10852" i="1"/>
  <c r="L10852" i="1" s="1"/>
  <c r="K10851" i="1"/>
  <c r="J10851" i="1"/>
  <c r="L10851" i="1" s="1"/>
  <c r="M10851" i="1" s="1"/>
  <c r="H10851" i="1"/>
  <c r="F10851" i="1"/>
  <c r="K10850" i="1"/>
  <c r="J10850" i="1"/>
  <c r="F10850" i="1"/>
  <c r="J10849" i="1"/>
  <c r="F10849" i="1"/>
  <c r="K10848" i="1"/>
  <c r="M10848" i="1" s="1"/>
  <c r="J10848" i="1"/>
  <c r="F10848" i="1"/>
  <c r="L10848" i="1" s="1"/>
  <c r="K10847" i="1"/>
  <c r="J10847" i="1"/>
  <c r="L10847" i="1" s="1"/>
  <c r="M10847" i="1" s="1"/>
  <c r="H10847" i="1"/>
  <c r="F10847" i="1"/>
  <c r="L10846" i="1"/>
  <c r="K10846" i="1"/>
  <c r="J10846" i="1"/>
  <c r="F10846" i="1"/>
  <c r="J10845" i="1"/>
  <c r="F10845" i="1"/>
  <c r="J10844" i="1"/>
  <c r="L10844" i="1" s="1"/>
  <c r="F10844" i="1"/>
  <c r="J10843" i="1"/>
  <c r="K10843" i="1" s="1"/>
  <c r="F10843" i="1"/>
  <c r="J10842" i="1"/>
  <c r="F10842" i="1"/>
  <c r="K10841" i="1"/>
  <c r="J10841" i="1"/>
  <c r="H10841" i="1"/>
  <c r="F10841" i="1"/>
  <c r="K10840" i="1"/>
  <c r="J10840" i="1"/>
  <c r="L10840" i="1" s="1"/>
  <c r="M10840" i="1" s="1"/>
  <c r="H10840" i="1"/>
  <c r="H10825" i="1" s="1"/>
  <c r="F10840" i="1"/>
  <c r="K10839" i="1"/>
  <c r="J10839" i="1"/>
  <c r="F10839" i="1"/>
  <c r="J10838" i="1"/>
  <c r="F10838" i="1"/>
  <c r="K10837" i="1"/>
  <c r="J10837" i="1"/>
  <c r="F10837" i="1"/>
  <c r="L10837" i="1" s="1"/>
  <c r="K10836" i="1"/>
  <c r="J10836" i="1"/>
  <c r="L10836" i="1" s="1"/>
  <c r="M10836" i="1" s="1"/>
  <c r="H10836" i="1"/>
  <c r="F10836" i="1"/>
  <c r="K10835" i="1"/>
  <c r="J10835" i="1"/>
  <c r="F10835" i="1"/>
  <c r="J10834" i="1"/>
  <c r="F10834" i="1"/>
  <c r="K10833" i="1"/>
  <c r="M10833" i="1" s="1"/>
  <c r="J10833" i="1"/>
  <c r="F10833" i="1"/>
  <c r="L10833" i="1" s="1"/>
  <c r="K10832" i="1"/>
  <c r="J10832" i="1"/>
  <c r="L10832" i="1" s="1"/>
  <c r="M10832" i="1" s="1"/>
  <c r="H10832" i="1"/>
  <c r="F10832" i="1"/>
  <c r="L10831" i="1"/>
  <c r="K10831" i="1"/>
  <c r="J10831" i="1"/>
  <c r="F10831" i="1"/>
  <c r="J10830" i="1"/>
  <c r="H10830" i="1"/>
  <c r="H10815" i="1" s="1"/>
  <c r="F10830" i="1"/>
  <c r="K10829" i="1"/>
  <c r="J10829" i="1"/>
  <c r="F10829" i="1"/>
  <c r="L10829" i="1" s="1"/>
  <c r="M10828" i="1"/>
  <c r="J10828" i="1"/>
  <c r="K10828" i="1" s="1"/>
  <c r="H10828" i="1"/>
  <c r="F10828" i="1"/>
  <c r="L10828" i="1" s="1"/>
  <c r="K10827" i="1"/>
  <c r="M10827" i="1" s="1"/>
  <c r="J10827" i="1"/>
  <c r="L10827" i="1" s="1"/>
  <c r="F10827" i="1"/>
  <c r="L10826" i="1"/>
  <c r="J10826" i="1"/>
  <c r="K10826" i="1" s="1"/>
  <c r="M10826" i="1" s="1"/>
  <c r="H10826" i="1"/>
  <c r="H10811" i="1" s="1"/>
  <c r="F10826" i="1"/>
  <c r="J10825" i="1"/>
  <c r="L10825" i="1" s="1"/>
  <c r="F10825" i="1"/>
  <c r="J10824" i="1"/>
  <c r="K10824" i="1" s="1"/>
  <c r="F10824" i="1"/>
  <c r="J10823" i="1"/>
  <c r="F10823" i="1"/>
  <c r="K10822" i="1"/>
  <c r="J10822" i="1"/>
  <c r="F10822" i="1"/>
  <c r="K10821" i="1"/>
  <c r="J10821" i="1"/>
  <c r="L10821" i="1" s="1"/>
  <c r="M10821" i="1" s="1"/>
  <c r="H10821" i="1"/>
  <c r="H10806" i="1" s="1"/>
  <c r="F10821" i="1"/>
  <c r="L10820" i="1"/>
  <c r="K10820" i="1"/>
  <c r="M10820" i="1" s="1"/>
  <c r="J10820" i="1"/>
  <c r="F10820" i="1"/>
  <c r="L10819" i="1"/>
  <c r="J10819" i="1"/>
  <c r="K10819" i="1" s="1"/>
  <c r="M10819" i="1" s="1"/>
  <c r="H10819" i="1"/>
  <c r="H10804" i="1" s="1"/>
  <c r="H10789" i="1" s="1"/>
  <c r="H10774" i="1" s="1"/>
  <c r="H10759" i="1" s="1"/>
  <c r="H10744" i="1" s="1"/>
  <c r="H10729" i="1" s="1"/>
  <c r="H10714" i="1" s="1"/>
  <c r="H10699" i="1" s="1"/>
  <c r="F10819" i="1"/>
  <c r="J10818" i="1"/>
  <c r="L10818" i="1" s="1"/>
  <c r="F10818" i="1"/>
  <c r="M10817" i="1"/>
  <c r="L10817" i="1"/>
  <c r="J10817" i="1"/>
  <c r="K10817" i="1" s="1"/>
  <c r="F10817" i="1"/>
  <c r="J10816" i="1"/>
  <c r="F10816" i="1"/>
  <c r="J10815" i="1"/>
  <c r="L10815" i="1" s="1"/>
  <c r="F10815" i="1"/>
  <c r="J10814" i="1"/>
  <c r="K10814" i="1" s="1"/>
  <c r="F10814" i="1"/>
  <c r="J10813" i="1"/>
  <c r="H10813" i="1"/>
  <c r="F10813" i="1"/>
  <c r="K10812" i="1"/>
  <c r="J10812" i="1"/>
  <c r="F10812" i="1"/>
  <c r="K10811" i="1"/>
  <c r="J10811" i="1"/>
  <c r="L10811" i="1" s="1"/>
  <c r="M10811" i="1" s="1"/>
  <c r="F10811" i="1"/>
  <c r="L10810" i="1"/>
  <c r="K10810" i="1"/>
  <c r="J10810" i="1"/>
  <c r="F10810" i="1"/>
  <c r="J10809" i="1"/>
  <c r="K10809" i="1" s="1"/>
  <c r="H10809" i="1"/>
  <c r="H10794" i="1" s="1"/>
  <c r="H10779" i="1" s="1"/>
  <c r="H10764" i="1" s="1"/>
  <c r="H10749" i="1" s="1"/>
  <c r="H10734" i="1" s="1"/>
  <c r="H10719" i="1" s="1"/>
  <c r="H10704" i="1" s="1"/>
  <c r="H10689" i="1" s="1"/>
  <c r="H10674" i="1" s="1"/>
  <c r="H10659" i="1" s="1"/>
  <c r="H10644" i="1" s="1"/>
  <c r="H10629" i="1" s="1"/>
  <c r="F10809" i="1"/>
  <c r="J10808" i="1"/>
  <c r="L10808" i="1" s="1"/>
  <c r="F10808" i="1"/>
  <c r="M10807" i="1"/>
  <c r="J10807" i="1"/>
  <c r="K10807" i="1" s="1"/>
  <c r="F10807" i="1"/>
  <c r="L10807" i="1" s="1"/>
  <c r="K10806" i="1"/>
  <c r="J10806" i="1"/>
  <c r="L10806" i="1" s="1"/>
  <c r="F10806" i="1"/>
  <c r="J10805" i="1"/>
  <c r="K10805" i="1" s="1"/>
  <c r="H10805" i="1"/>
  <c r="H10790" i="1" s="1"/>
  <c r="H10775" i="1" s="1"/>
  <c r="H10760" i="1" s="1"/>
  <c r="H10745" i="1" s="1"/>
  <c r="H10730" i="1" s="1"/>
  <c r="H10715" i="1" s="1"/>
  <c r="H10700" i="1" s="1"/>
  <c r="H10685" i="1" s="1"/>
  <c r="H10670" i="1" s="1"/>
  <c r="F10805" i="1"/>
  <c r="J10804" i="1"/>
  <c r="L10804" i="1" s="1"/>
  <c r="F10804" i="1"/>
  <c r="J10803" i="1"/>
  <c r="K10803" i="1" s="1"/>
  <c r="F10803" i="1"/>
  <c r="K10802" i="1"/>
  <c r="M10802" i="1" s="1"/>
  <c r="J10802" i="1"/>
  <c r="L10802" i="1" s="1"/>
  <c r="H10802" i="1"/>
  <c r="F10802" i="1"/>
  <c r="J10801" i="1"/>
  <c r="K10801" i="1" s="1"/>
  <c r="F10801" i="1"/>
  <c r="L10801" i="1" s="1"/>
  <c r="K10800" i="1"/>
  <c r="J10800" i="1"/>
  <c r="L10800" i="1" s="1"/>
  <c r="M10800" i="1" s="1"/>
  <c r="F10800" i="1"/>
  <c r="K10799" i="1"/>
  <c r="M10799" i="1" s="1"/>
  <c r="J10799" i="1"/>
  <c r="L10799" i="1" s="1"/>
  <c r="H10799" i="1"/>
  <c r="F10799" i="1"/>
  <c r="L10798" i="1"/>
  <c r="J10798" i="1"/>
  <c r="K10798" i="1" s="1"/>
  <c r="M10798" i="1" s="1"/>
  <c r="H10798" i="1"/>
  <c r="H10783" i="1" s="1"/>
  <c r="F10798" i="1"/>
  <c r="J10797" i="1"/>
  <c r="L10797" i="1" s="1"/>
  <c r="F10797" i="1"/>
  <c r="L10796" i="1"/>
  <c r="J10796" i="1"/>
  <c r="K10796" i="1" s="1"/>
  <c r="M10796" i="1" s="1"/>
  <c r="F10796" i="1"/>
  <c r="J10795" i="1"/>
  <c r="F10795" i="1"/>
  <c r="J10794" i="1"/>
  <c r="L10794" i="1" s="1"/>
  <c r="F10794" i="1"/>
  <c r="L10793" i="1"/>
  <c r="J10793" i="1"/>
  <c r="K10793" i="1" s="1"/>
  <c r="M10793" i="1" s="1"/>
  <c r="F10793" i="1"/>
  <c r="J10792" i="1"/>
  <c r="F10792" i="1"/>
  <c r="K10791" i="1"/>
  <c r="M10791" i="1" s="1"/>
  <c r="J10791" i="1"/>
  <c r="F10791" i="1"/>
  <c r="L10791" i="1" s="1"/>
  <c r="J10790" i="1"/>
  <c r="K10790" i="1" s="1"/>
  <c r="M10790" i="1" s="1"/>
  <c r="F10790" i="1"/>
  <c r="L10790" i="1" s="1"/>
  <c r="K10789" i="1"/>
  <c r="J10789" i="1"/>
  <c r="L10789" i="1" s="1"/>
  <c r="F10789" i="1"/>
  <c r="J10788" i="1"/>
  <c r="K10788" i="1" s="1"/>
  <c r="H10788" i="1"/>
  <c r="H10773" i="1" s="1"/>
  <c r="F10788" i="1"/>
  <c r="J10787" i="1"/>
  <c r="L10787" i="1" s="1"/>
  <c r="H10787" i="1"/>
  <c r="F10787" i="1"/>
  <c r="M10786" i="1"/>
  <c r="J10786" i="1"/>
  <c r="K10786" i="1" s="1"/>
  <c r="H10786" i="1"/>
  <c r="H10771" i="1" s="1"/>
  <c r="F10786" i="1"/>
  <c r="L10786" i="1" s="1"/>
  <c r="K10785" i="1"/>
  <c r="J10785" i="1"/>
  <c r="L10785" i="1" s="1"/>
  <c r="H10785" i="1"/>
  <c r="F10785" i="1"/>
  <c r="J10784" i="1"/>
  <c r="K10784" i="1" s="1"/>
  <c r="H10784" i="1"/>
  <c r="H10769" i="1" s="1"/>
  <c r="H10754" i="1" s="1"/>
  <c r="H10724" i="1" s="1"/>
  <c r="H10709" i="1" s="1"/>
  <c r="H10694" i="1" s="1"/>
  <c r="F10784" i="1"/>
  <c r="J10783" i="1"/>
  <c r="L10783" i="1" s="1"/>
  <c r="F10783" i="1"/>
  <c r="J10782" i="1"/>
  <c r="K10782" i="1" s="1"/>
  <c r="M10782" i="1" s="1"/>
  <c r="F10782" i="1"/>
  <c r="L10782" i="1" s="1"/>
  <c r="K10781" i="1"/>
  <c r="M10781" i="1" s="1"/>
  <c r="J10781" i="1"/>
  <c r="L10781" i="1" s="1"/>
  <c r="H10781" i="1"/>
  <c r="F10781" i="1"/>
  <c r="J10780" i="1"/>
  <c r="K10780" i="1" s="1"/>
  <c r="H10780" i="1"/>
  <c r="F10780" i="1"/>
  <c r="J10779" i="1"/>
  <c r="L10779" i="1" s="1"/>
  <c r="F10779" i="1"/>
  <c r="M10778" i="1"/>
  <c r="J10778" i="1"/>
  <c r="K10778" i="1" s="1"/>
  <c r="H10778" i="1"/>
  <c r="F10778" i="1"/>
  <c r="L10778" i="1" s="1"/>
  <c r="K10777" i="1"/>
  <c r="J10777" i="1"/>
  <c r="L10777" i="1" s="1"/>
  <c r="F10777" i="1"/>
  <c r="J10776" i="1"/>
  <c r="K10776" i="1" s="1"/>
  <c r="H10776" i="1"/>
  <c r="H10761" i="1" s="1"/>
  <c r="H10746" i="1" s="1"/>
  <c r="F10776" i="1"/>
  <c r="J10775" i="1"/>
  <c r="L10775" i="1" s="1"/>
  <c r="F10775" i="1"/>
  <c r="J10774" i="1"/>
  <c r="K10774" i="1" s="1"/>
  <c r="M10774" i="1" s="1"/>
  <c r="F10774" i="1"/>
  <c r="L10774" i="1" s="1"/>
  <c r="K10773" i="1"/>
  <c r="M10773" i="1" s="1"/>
  <c r="J10773" i="1"/>
  <c r="L10773" i="1" s="1"/>
  <c r="F10773" i="1"/>
  <c r="J10772" i="1"/>
  <c r="K10772" i="1" s="1"/>
  <c r="H10772" i="1"/>
  <c r="H10757" i="1" s="1"/>
  <c r="H10742" i="1" s="1"/>
  <c r="F10772" i="1"/>
  <c r="J10771" i="1"/>
  <c r="L10771" i="1" s="1"/>
  <c r="F10771" i="1"/>
  <c r="J10770" i="1"/>
  <c r="K10770" i="1" s="1"/>
  <c r="H10770" i="1"/>
  <c r="F10770" i="1"/>
  <c r="K10769" i="1"/>
  <c r="J10769" i="1"/>
  <c r="L10769" i="1" s="1"/>
  <c r="F10769" i="1"/>
  <c r="J10768" i="1"/>
  <c r="K10768" i="1" s="1"/>
  <c r="F10768" i="1"/>
  <c r="L10768" i="1" s="1"/>
  <c r="K10767" i="1"/>
  <c r="J10767" i="1"/>
  <c r="F10767" i="1"/>
  <c r="K10766" i="1"/>
  <c r="J10766" i="1"/>
  <c r="L10766" i="1" s="1"/>
  <c r="H10766" i="1"/>
  <c r="F10766" i="1"/>
  <c r="J10765" i="1"/>
  <c r="K10765" i="1" s="1"/>
  <c r="M10765" i="1" s="1"/>
  <c r="F10765" i="1"/>
  <c r="L10765" i="1" s="1"/>
  <c r="K10764" i="1"/>
  <c r="J10764" i="1"/>
  <c r="L10764" i="1" s="1"/>
  <c r="M10764" i="1" s="1"/>
  <c r="F10764" i="1"/>
  <c r="K10763" i="1"/>
  <c r="J10763" i="1"/>
  <c r="H10763" i="1"/>
  <c r="F10763" i="1"/>
  <c r="J10762" i="1"/>
  <c r="F10762" i="1"/>
  <c r="K10761" i="1"/>
  <c r="J10761" i="1"/>
  <c r="F10761" i="1"/>
  <c r="L10761" i="1" s="1"/>
  <c r="K10760" i="1"/>
  <c r="J10760" i="1"/>
  <c r="L10760" i="1" s="1"/>
  <c r="M10760" i="1" s="1"/>
  <c r="F10760" i="1"/>
  <c r="L10759" i="1"/>
  <c r="K10759" i="1"/>
  <c r="J10759" i="1"/>
  <c r="F10759" i="1"/>
  <c r="J10758" i="1"/>
  <c r="F10758" i="1"/>
  <c r="J10757" i="1"/>
  <c r="L10757" i="1" s="1"/>
  <c r="F10757" i="1"/>
  <c r="J10756" i="1"/>
  <c r="K10756" i="1" s="1"/>
  <c r="F10756" i="1"/>
  <c r="J10755" i="1"/>
  <c r="H10755" i="1"/>
  <c r="H10740" i="1" s="1"/>
  <c r="H10725" i="1" s="1"/>
  <c r="F10755" i="1"/>
  <c r="K10754" i="1"/>
  <c r="J10754" i="1"/>
  <c r="F10754" i="1"/>
  <c r="K10753" i="1"/>
  <c r="J10753" i="1"/>
  <c r="L10753" i="1" s="1"/>
  <c r="M10753" i="1" s="1"/>
  <c r="H10753" i="1"/>
  <c r="H10738" i="1" s="1"/>
  <c r="H10723" i="1" s="1"/>
  <c r="H10708" i="1" s="1"/>
  <c r="H10693" i="1" s="1"/>
  <c r="H10678" i="1" s="1"/>
  <c r="H10663" i="1" s="1"/>
  <c r="H10648" i="1" s="1"/>
  <c r="F10753" i="1"/>
  <c r="K10752" i="1"/>
  <c r="J10752" i="1"/>
  <c r="H10752" i="1"/>
  <c r="F10752" i="1"/>
  <c r="J10751" i="1"/>
  <c r="H10751" i="1"/>
  <c r="F10751" i="1"/>
  <c r="K10750" i="1"/>
  <c r="J10750" i="1"/>
  <c r="H10750" i="1"/>
  <c r="F10750" i="1"/>
  <c r="L10750" i="1" s="1"/>
  <c r="K10749" i="1"/>
  <c r="J10749" i="1"/>
  <c r="L10749" i="1" s="1"/>
  <c r="M10749" i="1" s="1"/>
  <c r="F10749" i="1"/>
  <c r="L10748" i="1"/>
  <c r="K10748" i="1"/>
  <c r="J10748" i="1"/>
  <c r="H10748" i="1"/>
  <c r="H10733" i="1" s="1"/>
  <c r="H10718" i="1" s="1"/>
  <c r="H10703" i="1" s="1"/>
  <c r="H10688" i="1" s="1"/>
  <c r="H10673" i="1" s="1"/>
  <c r="H10658" i="1" s="1"/>
  <c r="H10643" i="1" s="1"/>
  <c r="F10748" i="1"/>
  <c r="J10747" i="1"/>
  <c r="F10747" i="1"/>
  <c r="K10746" i="1"/>
  <c r="M10746" i="1" s="1"/>
  <c r="J10746" i="1"/>
  <c r="F10746" i="1"/>
  <c r="L10746" i="1" s="1"/>
  <c r="K10745" i="1"/>
  <c r="J10745" i="1"/>
  <c r="L10745" i="1" s="1"/>
  <c r="M10745" i="1" s="1"/>
  <c r="F10745" i="1"/>
  <c r="K10744" i="1"/>
  <c r="J10744" i="1"/>
  <c r="F10744" i="1"/>
  <c r="J10743" i="1"/>
  <c r="H10743" i="1"/>
  <c r="H10728" i="1" s="1"/>
  <c r="H10713" i="1" s="1"/>
  <c r="H10698" i="1" s="1"/>
  <c r="H10683" i="1" s="1"/>
  <c r="H10668" i="1" s="1"/>
  <c r="H10653" i="1" s="1"/>
  <c r="H10638" i="1" s="1"/>
  <c r="H10623" i="1" s="1"/>
  <c r="H10608" i="1" s="1"/>
  <c r="H10593" i="1" s="1"/>
  <c r="H10578" i="1" s="1"/>
  <c r="F10743" i="1"/>
  <c r="K10742" i="1"/>
  <c r="M10742" i="1" s="1"/>
  <c r="J10742" i="1"/>
  <c r="F10742" i="1"/>
  <c r="L10742" i="1" s="1"/>
  <c r="K10741" i="1"/>
  <c r="J10741" i="1"/>
  <c r="L10741" i="1" s="1"/>
  <c r="M10741" i="1" s="1"/>
  <c r="H10741" i="1"/>
  <c r="F10741" i="1"/>
  <c r="K10740" i="1"/>
  <c r="J10740" i="1"/>
  <c r="F10740" i="1"/>
  <c r="J10739" i="1"/>
  <c r="F10739" i="1"/>
  <c r="K10738" i="1"/>
  <c r="J10738" i="1"/>
  <c r="F10738" i="1"/>
  <c r="L10738" i="1" s="1"/>
  <c r="K10737" i="1"/>
  <c r="J10737" i="1"/>
  <c r="L10737" i="1" s="1"/>
  <c r="M10737" i="1" s="1"/>
  <c r="H10737" i="1"/>
  <c r="F10737" i="1"/>
  <c r="L10736" i="1"/>
  <c r="K10736" i="1"/>
  <c r="J10736" i="1"/>
  <c r="F10736" i="1"/>
  <c r="J10735" i="1"/>
  <c r="K10735" i="1" s="1"/>
  <c r="H10735" i="1"/>
  <c r="F10735" i="1"/>
  <c r="J10734" i="1"/>
  <c r="L10734" i="1" s="1"/>
  <c r="F10734" i="1"/>
  <c r="J10733" i="1"/>
  <c r="K10733" i="1" s="1"/>
  <c r="M10733" i="1" s="1"/>
  <c r="F10733" i="1"/>
  <c r="L10733" i="1" s="1"/>
  <c r="K10732" i="1"/>
  <c r="M10732" i="1" s="1"/>
  <c r="J10732" i="1"/>
  <c r="L10732" i="1" s="1"/>
  <c r="F10732" i="1"/>
  <c r="J10731" i="1"/>
  <c r="K10731" i="1" s="1"/>
  <c r="H10731" i="1"/>
  <c r="F10731" i="1"/>
  <c r="J10730" i="1"/>
  <c r="L10730" i="1" s="1"/>
  <c r="F10730" i="1"/>
  <c r="M10729" i="1"/>
  <c r="J10729" i="1"/>
  <c r="K10729" i="1" s="1"/>
  <c r="F10729" i="1"/>
  <c r="L10729" i="1" s="1"/>
  <c r="K10728" i="1"/>
  <c r="J10728" i="1"/>
  <c r="L10728" i="1" s="1"/>
  <c r="F10728" i="1"/>
  <c r="L10727" i="1"/>
  <c r="J10727" i="1"/>
  <c r="K10727" i="1" s="1"/>
  <c r="M10727" i="1" s="1"/>
  <c r="H10727" i="1"/>
  <c r="H10712" i="1" s="1"/>
  <c r="H10697" i="1" s="1"/>
  <c r="H10682" i="1" s="1"/>
  <c r="H10667" i="1" s="1"/>
  <c r="H10652" i="1" s="1"/>
  <c r="F10727" i="1"/>
  <c r="J10726" i="1"/>
  <c r="L10726" i="1" s="1"/>
  <c r="F10726" i="1"/>
  <c r="K10725" i="1"/>
  <c r="J10725" i="1"/>
  <c r="F10725" i="1"/>
  <c r="J10724" i="1"/>
  <c r="F10724" i="1"/>
  <c r="K10723" i="1"/>
  <c r="J10723" i="1"/>
  <c r="F10723" i="1"/>
  <c r="L10723" i="1" s="1"/>
  <c r="K10722" i="1"/>
  <c r="J10722" i="1"/>
  <c r="L10722" i="1" s="1"/>
  <c r="M10722" i="1" s="1"/>
  <c r="H10722" i="1"/>
  <c r="H10707" i="1" s="1"/>
  <c r="H10692" i="1" s="1"/>
  <c r="H10677" i="1" s="1"/>
  <c r="F10722" i="1"/>
  <c r="L10721" i="1"/>
  <c r="K10721" i="1"/>
  <c r="M10721" i="1" s="1"/>
  <c r="J10721" i="1"/>
  <c r="H10721" i="1"/>
  <c r="F10721" i="1"/>
  <c r="J10720" i="1"/>
  <c r="F10720" i="1"/>
  <c r="J10719" i="1"/>
  <c r="L10719" i="1" s="1"/>
  <c r="F10719" i="1"/>
  <c r="J10718" i="1"/>
  <c r="K10718" i="1" s="1"/>
  <c r="M10718" i="1" s="1"/>
  <c r="F10718" i="1"/>
  <c r="L10718" i="1" s="1"/>
  <c r="K10717" i="1"/>
  <c r="J10717" i="1"/>
  <c r="L10717" i="1" s="1"/>
  <c r="F10717" i="1"/>
  <c r="K10716" i="1"/>
  <c r="M10716" i="1" s="1"/>
  <c r="J10716" i="1"/>
  <c r="F10716" i="1"/>
  <c r="L10716" i="1" s="1"/>
  <c r="J10715" i="1"/>
  <c r="K10715" i="1" s="1"/>
  <c r="M10715" i="1" s="1"/>
  <c r="F10715" i="1"/>
  <c r="L10715" i="1" s="1"/>
  <c r="K10714" i="1"/>
  <c r="M10714" i="1" s="1"/>
  <c r="J10714" i="1"/>
  <c r="L10714" i="1" s="1"/>
  <c r="F10714" i="1"/>
  <c r="J10713" i="1"/>
  <c r="K10713" i="1" s="1"/>
  <c r="F10713" i="1"/>
  <c r="J10712" i="1"/>
  <c r="L10712" i="1" s="1"/>
  <c r="F10712" i="1"/>
  <c r="J10711" i="1"/>
  <c r="K10711" i="1" s="1"/>
  <c r="H10711" i="1"/>
  <c r="F10711" i="1"/>
  <c r="K10710" i="1"/>
  <c r="J10710" i="1"/>
  <c r="L10710" i="1" s="1"/>
  <c r="F10710" i="1"/>
  <c r="K10709" i="1"/>
  <c r="J10709" i="1"/>
  <c r="F10709" i="1"/>
  <c r="L10709" i="1" s="1"/>
  <c r="K10708" i="1"/>
  <c r="J10708" i="1"/>
  <c r="L10708" i="1" s="1"/>
  <c r="M10708" i="1" s="1"/>
  <c r="F10708" i="1"/>
  <c r="L10707" i="1"/>
  <c r="K10707" i="1"/>
  <c r="M10707" i="1" s="1"/>
  <c r="J10707" i="1"/>
  <c r="F10707" i="1"/>
  <c r="J10706" i="1"/>
  <c r="H10706" i="1"/>
  <c r="H10691" i="1" s="1"/>
  <c r="H10676" i="1" s="1"/>
  <c r="H10661" i="1" s="1"/>
  <c r="H10646" i="1" s="1"/>
  <c r="H10631" i="1" s="1"/>
  <c r="H10616" i="1" s="1"/>
  <c r="F10706" i="1"/>
  <c r="K10705" i="1"/>
  <c r="J10705" i="1"/>
  <c r="H10705" i="1"/>
  <c r="F10705" i="1"/>
  <c r="L10705" i="1" s="1"/>
  <c r="K10704" i="1"/>
  <c r="J10704" i="1"/>
  <c r="L10704" i="1" s="1"/>
  <c r="M10704" i="1" s="1"/>
  <c r="F10704" i="1"/>
  <c r="K10703" i="1"/>
  <c r="J10703" i="1"/>
  <c r="F10703" i="1"/>
  <c r="J10702" i="1"/>
  <c r="H10702" i="1"/>
  <c r="F10702" i="1"/>
  <c r="K10701" i="1"/>
  <c r="J10701" i="1"/>
  <c r="H10701" i="1"/>
  <c r="F10701" i="1"/>
  <c r="L10701" i="1" s="1"/>
  <c r="K10700" i="1"/>
  <c r="J10700" i="1"/>
  <c r="L10700" i="1" s="1"/>
  <c r="M10700" i="1" s="1"/>
  <c r="F10700" i="1"/>
  <c r="K10699" i="1"/>
  <c r="J10699" i="1"/>
  <c r="F10699" i="1"/>
  <c r="J10698" i="1"/>
  <c r="F10698" i="1"/>
  <c r="K10697" i="1"/>
  <c r="J10697" i="1"/>
  <c r="F10697" i="1"/>
  <c r="L10697" i="1" s="1"/>
  <c r="K10696" i="1"/>
  <c r="J10696" i="1"/>
  <c r="L10696" i="1" s="1"/>
  <c r="M10696" i="1" s="1"/>
  <c r="H10696" i="1"/>
  <c r="H10681" i="1" s="1"/>
  <c r="H10666" i="1" s="1"/>
  <c r="F10696" i="1"/>
  <c r="L10695" i="1"/>
  <c r="K10695" i="1"/>
  <c r="J10695" i="1"/>
  <c r="H10695" i="1"/>
  <c r="H10680" i="1" s="1"/>
  <c r="H10665" i="1" s="1"/>
  <c r="H10650" i="1" s="1"/>
  <c r="H10635" i="1" s="1"/>
  <c r="H10620" i="1" s="1"/>
  <c r="H10605" i="1" s="1"/>
  <c r="H10590" i="1" s="1"/>
  <c r="H10575" i="1" s="1"/>
  <c r="H10560" i="1" s="1"/>
  <c r="H10545" i="1" s="1"/>
  <c r="H10530" i="1" s="1"/>
  <c r="F10695" i="1"/>
  <c r="J10694" i="1"/>
  <c r="F10694" i="1"/>
  <c r="K10693" i="1"/>
  <c r="M10693" i="1" s="1"/>
  <c r="J10693" i="1"/>
  <c r="F10693" i="1"/>
  <c r="L10693" i="1" s="1"/>
  <c r="K10692" i="1"/>
  <c r="J10692" i="1"/>
  <c r="L10692" i="1" s="1"/>
  <c r="M10692" i="1" s="1"/>
  <c r="F10692" i="1"/>
  <c r="L10691" i="1"/>
  <c r="K10691" i="1"/>
  <c r="M10691" i="1" s="1"/>
  <c r="J10691" i="1"/>
  <c r="F10691" i="1"/>
  <c r="J10690" i="1"/>
  <c r="F10690" i="1"/>
  <c r="J10689" i="1"/>
  <c r="L10689" i="1" s="1"/>
  <c r="F10689" i="1"/>
  <c r="J10688" i="1"/>
  <c r="K10688" i="1" s="1"/>
  <c r="M10688" i="1" s="1"/>
  <c r="F10688" i="1"/>
  <c r="L10688" i="1" s="1"/>
  <c r="K10687" i="1"/>
  <c r="M10687" i="1" s="1"/>
  <c r="J10687" i="1"/>
  <c r="L10687" i="1" s="1"/>
  <c r="F10687" i="1"/>
  <c r="K10686" i="1"/>
  <c r="M10686" i="1" s="1"/>
  <c r="J10686" i="1"/>
  <c r="H10686" i="1"/>
  <c r="F10686" i="1"/>
  <c r="L10686" i="1" s="1"/>
  <c r="K10685" i="1"/>
  <c r="J10685" i="1"/>
  <c r="L10685" i="1" s="1"/>
  <c r="M10685" i="1" s="1"/>
  <c r="F10685" i="1"/>
  <c r="L10684" i="1"/>
  <c r="K10684" i="1"/>
  <c r="J10684" i="1"/>
  <c r="F10684" i="1"/>
  <c r="J10683" i="1"/>
  <c r="K10683" i="1" s="1"/>
  <c r="F10683" i="1"/>
  <c r="J10682" i="1"/>
  <c r="L10682" i="1" s="1"/>
  <c r="F10682" i="1"/>
  <c r="M10681" i="1"/>
  <c r="J10681" i="1"/>
  <c r="K10681" i="1" s="1"/>
  <c r="F10681" i="1"/>
  <c r="L10681" i="1" s="1"/>
  <c r="K10680" i="1"/>
  <c r="J10680" i="1"/>
  <c r="L10680" i="1" s="1"/>
  <c r="F10680" i="1"/>
  <c r="J10679" i="1"/>
  <c r="K10679" i="1" s="1"/>
  <c r="H10679" i="1"/>
  <c r="H10664" i="1" s="1"/>
  <c r="H10649" i="1" s="1"/>
  <c r="H10634" i="1" s="1"/>
  <c r="H10619" i="1" s="1"/>
  <c r="H10604" i="1" s="1"/>
  <c r="H10589" i="1" s="1"/>
  <c r="F10679" i="1"/>
  <c r="J10678" i="1"/>
  <c r="L10678" i="1" s="1"/>
  <c r="F10678" i="1"/>
  <c r="J10677" i="1"/>
  <c r="K10677" i="1" s="1"/>
  <c r="M10677" i="1" s="1"/>
  <c r="F10677" i="1"/>
  <c r="L10677" i="1" s="1"/>
  <c r="K10676" i="1"/>
  <c r="J10676" i="1"/>
  <c r="L10676" i="1" s="1"/>
  <c r="F10676" i="1"/>
  <c r="J10675" i="1"/>
  <c r="K10675" i="1" s="1"/>
  <c r="M10675" i="1" s="1"/>
  <c r="F10675" i="1"/>
  <c r="L10675" i="1" s="1"/>
  <c r="K10674" i="1"/>
  <c r="J10674" i="1"/>
  <c r="L10674" i="1" s="1"/>
  <c r="M10674" i="1" s="1"/>
  <c r="F10674" i="1"/>
  <c r="L10673" i="1"/>
  <c r="K10673" i="1"/>
  <c r="M10673" i="1" s="1"/>
  <c r="J10673" i="1"/>
  <c r="F10673" i="1"/>
  <c r="J10672" i="1"/>
  <c r="H10672" i="1"/>
  <c r="F10672" i="1"/>
  <c r="K10671" i="1"/>
  <c r="J10671" i="1"/>
  <c r="F10671" i="1"/>
  <c r="L10671" i="1" s="1"/>
  <c r="M10670" i="1"/>
  <c r="J10670" i="1"/>
  <c r="K10670" i="1" s="1"/>
  <c r="F10670" i="1"/>
  <c r="L10670" i="1" s="1"/>
  <c r="K10669" i="1"/>
  <c r="J10669" i="1"/>
  <c r="L10669" i="1" s="1"/>
  <c r="H10669" i="1"/>
  <c r="F10669" i="1"/>
  <c r="J10668" i="1"/>
  <c r="K10668" i="1" s="1"/>
  <c r="F10668" i="1"/>
  <c r="J10667" i="1"/>
  <c r="L10667" i="1" s="1"/>
  <c r="F10667" i="1"/>
  <c r="J10666" i="1"/>
  <c r="K10666" i="1" s="1"/>
  <c r="M10666" i="1" s="1"/>
  <c r="F10666" i="1"/>
  <c r="L10666" i="1" s="1"/>
  <c r="K10665" i="1"/>
  <c r="M10665" i="1" s="1"/>
  <c r="J10665" i="1"/>
  <c r="L10665" i="1" s="1"/>
  <c r="F10665" i="1"/>
  <c r="L10664" i="1"/>
  <c r="J10664" i="1"/>
  <c r="K10664" i="1" s="1"/>
  <c r="M10664" i="1" s="1"/>
  <c r="F10664" i="1"/>
  <c r="J10663" i="1"/>
  <c r="L10663" i="1" s="1"/>
  <c r="F10663" i="1"/>
  <c r="J10662" i="1"/>
  <c r="K10662" i="1" s="1"/>
  <c r="F10662" i="1"/>
  <c r="J10661" i="1"/>
  <c r="F10661" i="1"/>
  <c r="K10660" i="1"/>
  <c r="J10660" i="1"/>
  <c r="H10660" i="1"/>
  <c r="F10660" i="1"/>
  <c r="K10659" i="1"/>
  <c r="J10659" i="1"/>
  <c r="L10659" i="1" s="1"/>
  <c r="M10659" i="1" s="1"/>
  <c r="F10659" i="1"/>
  <c r="L10658" i="1"/>
  <c r="K10658" i="1"/>
  <c r="M10658" i="1" s="1"/>
  <c r="J10658" i="1"/>
  <c r="F10658" i="1"/>
  <c r="J10657" i="1"/>
  <c r="H10657" i="1"/>
  <c r="H10642" i="1" s="1"/>
  <c r="H10627" i="1" s="1"/>
  <c r="H10612" i="1" s="1"/>
  <c r="H10597" i="1" s="1"/>
  <c r="H10582" i="1" s="1"/>
  <c r="H10567" i="1" s="1"/>
  <c r="H10552" i="1" s="1"/>
  <c r="H10537" i="1" s="1"/>
  <c r="F10657" i="1"/>
  <c r="K10656" i="1"/>
  <c r="J10656" i="1"/>
  <c r="F10656" i="1"/>
  <c r="L10656" i="1" s="1"/>
  <c r="L10655" i="1"/>
  <c r="J10655" i="1"/>
  <c r="K10655" i="1" s="1"/>
  <c r="M10655" i="1" s="1"/>
  <c r="F10655" i="1"/>
  <c r="J10654" i="1"/>
  <c r="F10654" i="1"/>
  <c r="J10653" i="1"/>
  <c r="L10653" i="1" s="1"/>
  <c r="F10653" i="1"/>
  <c r="J10652" i="1"/>
  <c r="K10652" i="1" s="1"/>
  <c r="M10652" i="1" s="1"/>
  <c r="F10652" i="1"/>
  <c r="L10652" i="1" s="1"/>
  <c r="K10651" i="1"/>
  <c r="M10651" i="1" s="1"/>
  <c r="J10651" i="1"/>
  <c r="L10651" i="1" s="1"/>
  <c r="F10651" i="1"/>
  <c r="K10650" i="1"/>
  <c r="M10650" i="1" s="1"/>
  <c r="J10650" i="1"/>
  <c r="F10650" i="1"/>
  <c r="L10650" i="1" s="1"/>
  <c r="K10649" i="1"/>
  <c r="J10649" i="1"/>
  <c r="L10649" i="1" s="1"/>
  <c r="M10649" i="1" s="1"/>
  <c r="F10649" i="1"/>
  <c r="K10648" i="1"/>
  <c r="J10648" i="1"/>
  <c r="F10648" i="1"/>
  <c r="J10647" i="1"/>
  <c r="H10647" i="1"/>
  <c r="F10647" i="1"/>
  <c r="K10646" i="1"/>
  <c r="J10646" i="1"/>
  <c r="F10646" i="1"/>
  <c r="L10646" i="1" s="1"/>
  <c r="K10645" i="1"/>
  <c r="J10645" i="1"/>
  <c r="L10645" i="1" s="1"/>
  <c r="M10645" i="1" s="1"/>
  <c r="H10645" i="1"/>
  <c r="H10630" i="1" s="1"/>
  <c r="H10615" i="1" s="1"/>
  <c r="F10645" i="1"/>
  <c r="K10644" i="1"/>
  <c r="J10644" i="1"/>
  <c r="F10644" i="1"/>
  <c r="J10643" i="1"/>
  <c r="F10643" i="1"/>
  <c r="K10642" i="1"/>
  <c r="J10642" i="1"/>
  <c r="F10642" i="1"/>
  <c r="L10642" i="1" s="1"/>
  <c r="K10641" i="1"/>
  <c r="J10641" i="1"/>
  <c r="F10641" i="1"/>
  <c r="K10640" i="1"/>
  <c r="J10640" i="1"/>
  <c r="L10640" i="1" s="1"/>
  <c r="H10640" i="1"/>
  <c r="F10640" i="1"/>
  <c r="J10639" i="1"/>
  <c r="K10639" i="1" s="1"/>
  <c r="M10639" i="1" s="1"/>
  <c r="F10639" i="1"/>
  <c r="L10639" i="1" s="1"/>
  <c r="K10638" i="1"/>
  <c r="J10638" i="1"/>
  <c r="L10638" i="1" s="1"/>
  <c r="M10638" i="1" s="1"/>
  <c r="F10638" i="1"/>
  <c r="L10637" i="1"/>
  <c r="K10637" i="1"/>
  <c r="J10637" i="1"/>
  <c r="F10637" i="1"/>
  <c r="J10636" i="1"/>
  <c r="K10636" i="1" s="1"/>
  <c r="M10636" i="1" s="1"/>
  <c r="F10636" i="1"/>
  <c r="L10636" i="1" s="1"/>
  <c r="K10635" i="1"/>
  <c r="J10635" i="1"/>
  <c r="L10635" i="1" s="1"/>
  <c r="M10635" i="1" s="1"/>
  <c r="F10635" i="1"/>
  <c r="L10634" i="1"/>
  <c r="K10634" i="1"/>
  <c r="M10634" i="1" s="1"/>
  <c r="J10634" i="1"/>
  <c r="F10634" i="1"/>
  <c r="J10633" i="1"/>
  <c r="F10633" i="1"/>
  <c r="J10632" i="1"/>
  <c r="L10632" i="1" s="1"/>
  <c r="F10632" i="1"/>
  <c r="K10631" i="1"/>
  <c r="J10631" i="1"/>
  <c r="F10631" i="1"/>
  <c r="J10630" i="1"/>
  <c r="F10630" i="1"/>
  <c r="K10629" i="1"/>
  <c r="J10629" i="1"/>
  <c r="F10629" i="1"/>
  <c r="L10629" i="1" s="1"/>
  <c r="K10628" i="1"/>
  <c r="J10628" i="1"/>
  <c r="L10628" i="1" s="1"/>
  <c r="M10628" i="1" s="1"/>
  <c r="F10628" i="1"/>
  <c r="K10627" i="1"/>
  <c r="J10627" i="1"/>
  <c r="L10627" i="1" s="1"/>
  <c r="F10627" i="1"/>
  <c r="J10626" i="1"/>
  <c r="K10626" i="1" s="1"/>
  <c r="H10626" i="1"/>
  <c r="H10611" i="1" s="1"/>
  <c r="H10596" i="1" s="1"/>
  <c r="H10581" i="1" s="1"/>
  <c r="H10566" i="1" s="1"/>
  <c r="F10626" i="1"/>
  <c r="J10625" i="1"/>
  <c r="L10625" i="1" s="1"/>
  <c r="H10625" i="1"/>
  <c r="F10625" i="1"/>
  <c r="J10624" i="1"/>
  <c r="K10624" i="1" s="1"/>
  <c r="M10624" i="1" s="1"/>
  <c r="H10624" i="1"/>
  <c r="H10609" i="1" s="1"/>
  <c r="H10594" i="1" s="1"/>
  <c r="H10579" i="1" s="1"/>
  <c r="F10624" i="1"/>
  <c r="L10624" i="1" s="1"/>
  <c r="K10623" i="1"/>
  <c r="M10623" i="1" s="1"/>
  <c r="J10623" i="1"/>
  <c r="L10623" i="1" s="1"/>
  <c r="F10623" i="1"/>
  <c r="J10622" i="1"/>
  <c r="K10622" i="1" s="1"/>
  <c r="H10622" i="1"/>
  <c r="H10607" i="1" s="1"/>
  <c r="H10592" i="1" s="1"/>
  <c r="H10577" i="1" s="1"/>
  <c r="F10622" i="1"/>
  <c r="J10621" i="1"/>
  <c r="L10621" i="1" s="1"/>
  <c r="H10621" i="1"/>
  <c r="H10606" i="1" s="1"/>
  <c r="H10591" i="1" s="1"/>
  <c r="H10576" i="1" s="1"/>
  <c r="H10561" i="1" s="1"/>
  <c r="H10546" i="1" s="1"/>
  <c r="H10531" i="1" s="1"/>
  <c r="F10621" i="1"/>
  <c r="M10620" i="1"/>
  <c r="J10620" i="1"/>
  <c r="K10620" i="1" s="1"/>
  <c r="F10620" i="1"/>
  <c r="L10620" i="1" s="1"/>
  <c r="K10619" i="1"/>
  <c r="J10619" i="1"/>
  <c r="L10619" i="1" s="1"/>
  <c r="F10619" i="1"/>
  <c r="J10618" i="1"/>
  <c r="K10618" i="1" s="1"/>
  <c r="H10618" i="1"/>
  <c r="H10603" i="1" s="1"/>
  <c r="H10588" i="1" s="1"/>
  <c r="F10618" i="1"/>
  <c r="J10617" i="1"/>
  <c r="H10617" i="1"/>
  <c r="F10617" i="1"/>
  <c r="J10616" i="1"/>
  <c r="K10616" i="1" s="1"/>
  <c r="F10616" i="1"/>
  <c r="K10615" i="1"/>
  <c r="M10615" i="1" s="1"/>
  <c r="J10615" i="1"/>
  <c r="L10615" i="1" s="1"/>
  <c r="F10615" i="1"/>
  <c r="J10614" i="1"/>
  <c r="K10614" i="1" s="1"/>
  <c r="H10614" i="1"/>
  <c r="F10614" i="1"/>
  <c r="J10613" i="1"/>
  <c r="H10613" i="1"/>
  <c r="F10613" i="1"/>
  <c r="J10612" i="1"/>
  <c r="K10612" i="1" s="1"/>
  <c r="M10612" i="1" s="1"/>
  <c r="F10612" i="1"/>
  <c r="L10612" i="1" s="1"/>
  <c r="K10611" i="1"/>
  <c r="M10611" i="1" s="1"/>
  <c r="J10611" i="1"/>
  <c r="L10611" i="1" s="1"/>
  <c r="F10611" i="1"/>
  <c r="J10610" i="1"/>
  <c r="K10610" i="1" s="1"/>
  <c r="H10610" i="1"/>
  <c r="F10610" i="1"/>
  <c r="J10609" i="1"/>
  <c r="F10609" i="1"/>
  <c r="J10608" i="1"/>
  <c r="K10608" i="1" s="1"/>
  <c r="M10608" i="1" s="1"/>
  <c r="F10608" i="1"/>
  <c r="L10608" i="1" s="1"/>
  <c r="K10607" i="1"/>
  <c r="M10607" i="1" s="1"/>
  <c r="J10607" i="1"/>
  <c r="L10607" i="1" s="1"/>
  <c r="F10607" i="1"/>
  <c r="J10606" i="1"/>
  <c r="K10606" i="1" s="1"/>
  <c r="F10606" i="1"/>
  <c r="J10605" i="1"/>
  <c r="F10605" i="1"/>
  <c r="J10604" i="1"/>
  <c r="K10604" i="1" s="1"/>
  <c r="M10604" i="1" s="1"/>
  <c r="F10604" i="1"/>
  <c r="L10604" i="1" s="1"/>
  <c r="K10603" i="1"/>
  <c r="M10603" i="1" s="1"/>
  <c r="J10603" i="1"/>
  <c r="L10603" i="1" s="1"/>
  <c r="F10603" i="1"/>
  <c r="L10602" i="1"/>
  <c r="J10602" i="1"/>
  <c r="K10602" i="1" s="1"/>
  <c r="F10602" i="1"/>
  <c r="K10601" i="1"/>
  <c r="J10601" i="1"/>
  <c r="L10601" i="1" s="1"/>
  <c r="M10601" i="1" s="1"/>
  <c r="H10601" i="1"/>
  <c r="H10586" i="1" s="1"/>
  <c r="H10571" i="1" s="1"/>
  <c r="H10556" i="1" s="1"/>
  <c r="H10541" i="1" s="1"/>
  <c r="F10601" i="1"/>
  <c r="L10600" i="1"/>
  <c r="K10600" i="1"/>
  <c r="J10600" i="1"/>
  <c r="F10600" i="1"/>
  <c r="J10599" i="1"/>
  <c r="K10599" i="1" s="1"/>
  <c r="H10599" i="1"/>
  <c r="F10599" i="1"/>
  <c r="J10598" i="1"/>
  <c r="H10598" i="1"/>
  <c r="F10598" i="1"/>
  <c r="J10597" i="1"/>
  <c r="K10597" i="1" s="1"/>
  <c r="M10597" i="1" s="1"/>
  <c r="F10597" i="1"/>
  <c r="L10597" i="1" s="1"/>
  <c r="K10596" i="1"/>
  <c r="M10596" i="1" s="1"/>
  <c r="J10596" i="1"/>
  <c r="L10596" i="1" s="1"/>
  <c r="F10596" i="1"/>
  <c r="J10595" i="1"/>
  <c r="K10595" i="1" s="1"/>
  <c r="H10595" i="1"/>
  <c r="F10595" i="1"/>
  <c r="J10594" i="1"/>
  <c r="F10594" i="1"/>
  <c r="J10593" i="1"/>
  <c r="K10593" i="1" s="1"/>
  <c r="M10593" i="1" s="1"/>
  <c r="F10593" i="1"/>
  <c r="L10593" i="1" s="1"/>
  <c r="K10592" i="1"/>
  <c r="M10592" i="1" s="1"/>
  <c r="J10592" i="1"/>
  <c r="L10592" i="1" s="1"/>
  <c r="F10592" i="1"/>
  <c r="J10591" i="1"/>
  <c r="K10591" i="1" s="1"/>
  <c r="F10591" i="1"/>
  <c r="J10590" i="1"/>
  <c r="F10590" i="1"/>
  <c r="J10589" i="1"/>
  <c r="K10589" i="1" s="1"/>
  <c r="M10589" i="1" s="1"/>
  <c r="F10589" i="1"/>
  <c r="L10589" i="1" s="1"/>
  <c r="K10588" i="1"/>
  <c r="M10588" i="1" s="1"/>
  <c r="J10588" i="1"/>
  <c r="L10588" i="1" s="1"/>
  <c r="F10588" i="1"/>
  <c r="L10587" i="1"/>
  <c r="J10587" i="1"/>
  <c r="K10587" i="1" s="1"/>
  <c r="H10587" i="1"/>
  <c r="H10572" i="1" s="1"/>
  <c r="F10587" i="1"/>
  <c r="J10586" i="1"/>
  <c r="F10586" i="1"/>
  <c r="J10585" i="1"/>
  <c r="K10585" i="1" s="1"/>
  <c r="M10585" i="1" s="1"/>
  <c r="H10585" i="1"/>
  <c r="H10570" i="1" s="1"/>
  <c r="H10555" i="1" s="1"/>
  <c r="H10540" i="1" s="1"/>
  <c r="H10525" i="1" s="1"/>
  <c r="H10510" i="1" s="1"/>
  <c r="H10495" i="1" s="1"/>
  <c r="H10480" i="1" s="1"/>
  <c r="F10585" i="1"/>
  <c r="L10585" i="1" s="1"/>
  <c r="K10584" i="1"/>
  <c r="J10584" i="1"/>
  <c r="F10584" i="1"/>
  <c r="K10583" i="1"/>
  <c r="J10583" i="1"/>
  <c r="F10583" i="1"/>
  <c r="L10583" i="1" s="1"/>
  <c r="M10582" i="1"/>
  <c r="J10582" i="1"/>
  <c r="K10582" i="1" s="1"/>
  <c r="F10582" i="1"/>
  <c r="L10582" i="1" s="1"/>
  <c r="K10581" i="1"/>
  <c r="J10581" i="1"/>
  <c r="L10581" i="1" s="1"/>
  <c r="F10581" i="1"/>
  <c r="J10580" i="1"/>
  <c r="K10580" i="1" s="1"/>
  <c r="H10580" i="1"/>
  <c r="H10565" i="1" s="1"/>
  <c r="H10550" i="1" s="1"/>
  <c r="F10580" i="1"/>
  <c r="J10579" i="1"/>
  <c r="F10579" i="1"/>
  <c r="J10578" i="1"/>
  <c r="K10578" i="1" s="1"/>
  <c r="M10578" i="1" s="1"/>
  <c r="F10578" i="1"/>
  <c r="L10578" i="1" s="1"/>
  <c r="K10577" i="1"/>
  <c r="M10577" i="1" s="1"/>
  <c r="J10577" i="1"/>
  <c r="L10577" i="1" s="1"/>
  <c r="F10577" i="1"/>
  <c r="L10576" i="1"/>
  <c r="J10576" i="1"/>
  <c r="K10576" i="1" s="1"/>
  <c r="F10576" i="1"/>
  <c r="J10575" i="1"/>
  <c r="F10575" i="1"/>
  <c r="M10574" i="1"/>
  <c r="L10574" i="1"/>
  <c r="J10574" i="1"/>
  <c r="K10574" i="1" s="1"/>
  <c r="F10574" i="1"/>
  <c r="J10573" i="1"/>
  <c r="F10573" i="1"/>
  <c r="J10572" i="1"/>
  <c r="F10572" i="1"/>
  <c r="M10571" i="1"/>
  <c r="J10571" i="1"/>
  <c r="K10571" i="1" s="1"/>
  <c r="F10571" i="1"/>
  <c r="L10571" i="1" s="1"/>
  <c r="K10570" i="1"/>
  <c r="J10570" i="1"/>
  <c r="L10570" i="1" s="1"/>
  <c r="F10570" i="1"/>
  <c r="L10569" i="1"/>
  <c r="J10569" i="1"/>
  <c r="K10569" i="1" s="1"/>
  <c r="H10569" i="1"/>
  <c r="H10554" i="1" s="1"/>
  <c r="F10569" i="1"/>
  <c r="J10568" i="1"/>
  <c r="H10568" i="1"/>
  <c r="F10568" i="1"/>
  <c r="J10567" i="1"/>
  <c r="K10567" i="1" s="1"/>
  <c r="M10567" i="1" s="1"/>
  <c r="F10567" i="1"/>
  <c r="L10567" i="1" s="1"/>
  <c r="K10566" i="1"/>
  <c r="M10566" i="1" s="1"/>
  <c r="J10566" i="1"/>
  <c r="L10566" i="1" s="1"/>
  <c r="F10566" i="1"/>
  <c r="L10565" i="1"/>
  <c r="J10565" i="1"/>
  <c r="K10565" i="1" s="1"/>
  <c r="M10565" i="1" s="1"/>
  <c r="F10565" i="1"/>
  <c r="J10564" i="1"/>
  <c r="F10564" i="1"/>
  <c r="L10563" i="1"/>
  <c r="K10563" i="1"/>
  <c r="J10563" i="1"/>
  <c r="F10563" i="1"/>
  <c r="J10562" i="1"/>
  <c r="K10562" i="1" s="1"/>
  <c r="F10562" i="1"/>
  <c r="L10562" i="1" s="1"/>
  <c r="K10561" i="1"/>
  <c r="J10561" i="1"/>
  <c r="L10561" i="1" s="1"/>
  <c r="M10561" i="1" s="1"/>
  <c r="F10561" i="1"/>
  <c r="K10560" i="1"/>
  <c r="J10560" i="1"/>
  <c r="F10560" i="1"/>
  <c r="J10559" i="1"/>
  <c r="H10559" i="1"/>
  <c r="H10544" i="1" s="1"/>
  <c r="F10559" i="1"/>
  <c r="K10558" i="1"/>
  <c r="J10558" i="1"/>
  <c r="H10558" i="1"/>
  <c r="F10558" i="1"/>
  <c r="L10558" i="1" s="1"/>
  <c r="K10557" i="1"/>
  <c r="J10557" i="1"/>
  <c r="L10557" i="1" s="1"/>
  <c r="M10557" i="1" s="1"/>
  <c r="H10557" i="1"/>
  <c r="H10542" i="1" s="1"/>
  <c r="H10527" i="1" s="1"/>
  <c r="H10512" i="1" s="1"/>
  <c r="F10557" i="1"/>
  <c r="L10556" i="1"/>
  <c r="K10556" i="1"/>
  <c r="J10556" i="1"/>
  <c r="F10556" i="1"/>
  <c r="J10555" i="1"/>
  <c r="F10555" i="1"/>
  <c r="K10554" i="1"/>
  <c r="M10554" i="1" s="1"/>
  <c r="J10554" i="1"/>
  <c r="F10554" i="1"/>
  <c r="L10554" i="1" s="1"/>
  <c r="K10553" i="1"/>
  <c r="J10553" i="1"/>
  <c r="L10553" i="1" s="1"/>
  <c r="M10553" i="1" s="1"/>
  <c r="F10553" i="1"/>
  <c r="K10552" i="1"/>
  <c r="M10552" i="1" s="1"/>
  <c r="J10552" i="1"/>
  <c r="L10552" i="1" s="1"/>
  <c r="F10552" i="1"/>
  <c r="L10551" i="1"/>
  <c r="J10551" i="1"/>
  <c r="K10551" i="1" s="1"/>
  <c r="H10551" i="1"/>
  <c r="H10536" i="1" s="1"/>
  <c r="H10521" i="1" s="1"/>
  <c r="H10506" i="1" s="1"/>
  <c r="H10491" i="1" s="1"/>
  <c r="H10476" i="1" s="1"/>
  <c r="F10551" i="1"/>
  <c r="J10550" i="1"/>
  <c r="F10550" i="1"/>
  <c r="J10549" i="1"/>
  <c r="K10549" i="1" s="1"/>
  <c r="M10549" i="1" s="1"/>
  <c r="H10549" i="1"/>
  <c r="F10549" i="1"/>
  <c r="L10549" i="1" s="1"/>
  <c r="K10548" i="1"/>
  <c r="M10548" i="1" s="1"/>
  <c r="J10548" i="1"/>
  <c r="L10548" i="1" s="1"/>
  <c r="H10548" i="1"/>
  <c r="F10548" i="1"/>
  <c r="J10547" i="1"/>
  <c r="K10547" i="1" s="1"/>
  <c r="H10547" i="1"/>
  <c r="F10547" i="1"/>
  <c r="J10546" i="1"/>
  <c r="F10546" i="1"/>
  <c r="M10545" i="1"/>
  <c r="J10545" i="1"/>
  <c r="K10545" i="1" s="1"/>
  <c r="F10545" i="1"/>
  <c r="L10545" i="1" s="1"/>
  <c r="K10544" i="1"/>
  <c r="J10544" i="1"/>
  <c r="L10544" i="1" s="1"/>
  <c r="F10544" i="1"/>
  <c r="J10543" i="1"/>
  <c r="K10543" i="1" s="1"/>
  <c r="H10543" i="1"/>
  <c r="H10528" i="1" s="1"/>
  <c r="F10543" i="1"/>
  <c r="J10542" i="1"/>
  <c r="F10542" i="1"/>
  <c r="J10541" i="1"/>
  <c r="K10541" i="1" s="1"/>
  <c r="F10541" i="1"/>
  <c r="L10541" i="1" s="1"/>
  <c r="M10541" i="1" s="1"/>
  <c r="K10540" i="1"/>
  <c r="M10540" i="1" s="1"/>
  <c r="J10540" i="1"/>
  <c r="L10540" i="1" s="1"/>
  <c r="F10540" i="1"/>
  <c r="L10539" i="1"/>
  <c r="J10539" i="1"/>
  <c r="K10539" i="1" s="1"/>
  <c r="M10539" i="1" s="1"/>
  <c r="H10539" i="1"/>
  <c r="F10539" i="1"/>
  <c r="J10538" i="1"/>
  <c r="F10538" i="1"/>
  <c r="L10537" i="1"/>
  <c r="K10537" i="1"/>
  <c r="J10537" i="1"/>
  <c r="F10537" i="1"/>
  <c r="J10536" i="1"/>
  <c r="F10536" i="1"/>
  <c r="K10535" i="1"/>
  <c r="M10535" i="1" s="1"/>
  <c r="J10535" i="1"/>
  <c r="F10535" i="1"/>
  <c r="L10535" i="1" s="1"/>
  <c r="L10534" i="1"/>
  <c r="J10534" i="1"/>
  <c r="K10534" i="1" s="1"/>
  <c r="M10534" i="1" s="1"/>
  <c r="F10534" i="1"/>
  <c r="J10533" i="1"/>
  <c r="H10533" i="1"/>
  <c r="F10533" i="1"/>
  <c r="K10532" i="1"/>
  <c r="J10532" i="1"/>
  <c r="F10532" i="1"/>
  <c r="L10532" i="1" s="1"/>
  <c r="J10531" i="1"/>
  <c r="K10531" i="1" s="1"/>
  <c r="M10531" i="1" s="1"/>
  <c r="F10531" i="1"/>
  <c r="L10531" i="1" s="1"/>
  <c r="K10530" i="1"/>
  <c r="M10530" i="1" s="1"/>
  <c r="J10530" i="1"/>
  <c r="L10530" i="1" s="1"/>
  <c r="F10530" i="1"/>
  <c r="J10529" i="1"/>
  <c r="K10529" i="1" s="1"/>
  <c r="H10529" i="1"/>
  <c r="H10514" i="1" s="1"/>
  <c r="H10499" i="1" s="1"/>
  <c r="H10484" i="1" s="1"/>
  <c r="F10529" i="1"/>
  <c r="J10528" i="1"/>
  <c r="F10528" i="1"/>
  <c r="J10527" i="1"/>
  <c r="K10527" i="1" s="1"/>
  <c r="M10527" i="1" s="1"/>
  <c r="F10527" i="1"/>
  <c r="L10527" i="1" s="1"/>
  <c r="K10526" i="1"/>
  <c r="J10526" i="1"/>
  <c r="F10526" i="1"/>
  <c r="K10525" i="1"/>
  <c r="M10525" i="1" s="1"/>
  <c r="J10525" i="1"/>
  <c r="F10525" i="1"/>
  <c r="L10525" i="1" s="1"/>
  <c r="K10524" i="1"/>
  <c r="J10524" i="1"/>
  <c r="F10524" i="1"/>
  <c r="K10523" i="1"/>
  <c r="J10523" i="1"/>
  <c r="L10523" i="1" s="1"/>
  <c r="H10523" i="1"/>
  <c r="F10523" i="1"/>
  <c r="J10522" i="1"/>
  <c r="K10522" i="1" s="1"/>
  <c r="H10522" i="1"/>
  <c r="H10507" i="1" s="1"/>
  <c r="H10492" i="1" s="1"/>
  <c r="H10477" i="1" s="1"/>
  <c r="F10522" i="1"/>
  <c r="J10521" i="1"/>
  <c r="F10521" i="1"/>
  <c r="M10520" i="1"/>
  <c r="J10520" i="1"/>
  <c r="K10520" i="1" s="1"/>
  <c r="H10520" i="1"/>
  <c r="F10520" i="1"/>
  <c r="L10520" i="1" s="1"/>
  <c r="K10519" i="1"/>
  <c r="J10519" i="1"/>
  <c r="L10519" i="1" s="1"/>
  <c r="F10519" i="1"/>
  <c r="K10518" i="1"/>
  <c r="M10518" i="1" s="1"/>
  <c r="J10518" i="1"/>
  <c r="F10518" i="1"/>
  <c r="L10518" i="1" s="1"/>
  <c r="L10517" i="1"/>
  <c r="J10517" i="1"/>
  <c r="K10517" i="1" s="1"/>
  <c r="M10517" i="1" s="1"/>
  <c r="F10517" i="1"/>
  <c r="J10516" i="1"/>
  <c r="F10516" i="1"/>
  <c r="J10515" i="1"/>
  <c r="F10515" i="1"/>
  <c r="L10514" i="1"/>
  <c r="K10514" i="1"/>
  <c r="M10514" i="1" s="1"/>
  <c r="J10514" i="1"/>
  <c r="F10514" i="1"/>
  <c r="J10513" i="1"/>
  <c r="F10513" i="1"/>
  <c r="J10512" i="1"/>
  <c r="F10512" i="1"/>
  <c r="J10511" i="1"/>
  <c r="K10511" i="1" s="1"/>
  <c r="H10511" i="1"/>
  <c r="H10496" i="1" s="1"/>
  <c r="H10481" i="1" s="1"/>
  <c r="H10466" i="1" s="1"/>
  <c r="H10451" i="1" s="1"/>
  <c r="F10511" i="1"/>
  <c r="L10511" i="1" s="1"/>
  <c r="K10510" i="1"/>
  <c r="M10510" i="1" s="1"/>
  <c r="J10510" i="1"/>
  <c r="L10510" i="1" s="1"/>
  <c r="F10510" i="1"/>
  <c r="J10509" i="1"/>
  <c r="K10509" i="1" s="1"/>
  <c r="H10509" i="1"/>
  <c r="H10494" i="1" s="1"/>
  <c r="H10479" i="1" s="1"/>
  <c r="H10464" i="1" s="1"/>
  <c r="H10449" i="1" s="1"/>
  <c r="F10509" i="1"/>
  <c r="J10508" i="1"/>
  <c r="H10508" i="1"/>
  <c r="F10508" i="1"/>
  <c r="J10507" i="1"/>
  <c r="K10507" i="1" s="1"/>
  <c r="M10507" i="1" s="1"/>
  <c r="F10507" i="1"/>
  <c r="L10507" i="1" s="1"/>
  <c r="K10506" i="1"/>
  <c r="M10506" i="1" s="1"/>
  <c r="J10506" i="1"/>
  <c r="L10506" i="1" s="1"/>
  <c r="F10506" i="1"/>
  <c r="L10505" i="1"/>
  <c r="J10505" i="1"/>
  <c r="K10505" i="1" s="1"/>
  <c r="H10505" i="1"/>
  <c r="H10490" i="1" s="1"/>
  <c r="H10475" i="1" s="1"/>
  <c r="F10505" i="1"/>
  <c r="J10504" i="1"/>
  <c r="H10504" i="1"/>
  <c r="F10504" i="1"/>
  <c r="M10503" i="1"/>
  <c r="J10503" i="1"/>
  <c r="K10503" i="1" s="1"/>
  <c r="H10503" i="1"/>
  <c r="H10488" i="1" s="1"/>
  <c r="H10473" i="1" s="1"/>
  <c r="H10458" i="1" s="1"/>
  <c r="H10443" i="1" s="1"/>
  <c r="F10503" i="1"/>
  <c r="L10503" i="1" s="1"/>
  <c r="K10502" i="1"/>
  <c r="J10502" i="1"/>
  <c r="L10502" i="1" s="1"/>
  <c r="H10502" i="1"/>
  <c r="F10502" i="1"/>
  <c r="L10501" i="1"/>
  <c r="J10501" i="1"/>
  <c r="K10501" i="1" s="1"/>
  <c r="H10501" i="1"/>
  <c r="H10486" i="1" s="1"/>
  <c r="H10471" i="1" s="1"/>
  <c r="F10501" i="1"/>
  <c r="J10500" i="1"/>
  <c r="H10500" i="1"/>
  <c r="F10500" i="1"/>
  <c r="J10499" i="1"/>
  <c r="K10499" i="1" s="1"/>
  <c r="M10499" i="1" s="1"/>
  <c r="F10499" i="1"/>
  <c r="L10499" i="1" s="1"/>
  <c r="K10498" i="1"/>
  <c r="J10498" i="1"/>
  <c r="L10498" i="1" s="1"/>
  <c r="H10498" i="1"/>
  <c r="F10498" i="1"/>
  <c r="J10497" i="1"/>
  <c r="K10497" i="1" s="1"/>
  <c r="H10497" i="1"/>
  <c r="F10497" i="1"/>
  <c r="J10496" i="1"/>
  <c r="F10496" i="1"/>
  <c r="J10495" i="1"/>
  <c r="K10495" i="1" s="1"/>
  <c r="M10495" i="1" s="1"/>
  <c r="F10495" i="1"/>
  <c r="L10495" i="1" s="1"/>
  <c r="K10494" i="1"/>
  <c r="J10494" i="1"/>
  <c r="L10494" i="1" s="1"/>
  <c r="F10494" i="1"/>
  <c r="J10493" i="1"/>
  <c r="K10493" i="1" s="1"/>
  <c r="H10493" i="1"/>
  <c r="F10493" i="1"/>
  <c r="J10492" i="1"/>
  <c r="F10492" i="1"/>
  <c r="M10491" i="1"/>
  <c r="J10491" i="1"/>
  <c r="K10491" i="1" s="1"/>
  <c r="F10491" i="1"/>
  <c r="L10491" i="1" s="1"/>
  <c r="K10490" i="1"/>
  <c r="M10490" i="1" s="1"/>
  <c r="J10490" i="1"/>
  <c r="L10490" i="1" s="1"/>
  <c r="F10490" i="1"/>
  <c r="L10489" i="1"/>
  <c r="J10489" i="1"/>
  <c r="K10489" i="1" s="1"/>
  <c r="H10489" i="1"/>
  <c r="H10474" i="1" s="1"/>
  <c r="H10459" i="1" s="1"/>
  <c r="H10444" i="1" s="1"/>
  <c r="H10429" i="1" s="1"/>
  <c r="H10414" i="1" s="1"/>
  <c r="H10399" i="1" s="1"/>
  <c r="H10384" i="1" s="1"/>
  <c r="H10369" i="1" s="1"/>
  <c r="H10354" i="1" s="1"/>
  <c r="F10489" i="1"/>
  <c r="J10488" i="1"/>
  <c r="F10488" i="1"/>
  <c r="J10487" i="1"/>
  <c r="K10487" i="1" s="1"/>
  <c r="M10487" i="1" s="1"/>
  <c r="H10487" i="1"/>
  <c r="F10487" i="1"/>
  <c r="L10487" i="1" s="1"/>
  <c r="K10486" i="1"/>
  <c r="M10486" i="1" s="1"/>
  <c r="J10486" i="1"/>
  <c r="L10486" i="1" s="1"/>
  <c r="F10486" i="1"/>
  <c r="L10485" i="1"/>
  <c r="J10485" i="1"/>
  <c r="K10485" i="1" s="1"/>
  <c r="H10485" i="1"/>
  <c r="H10470" i="1" s="1"/>
  <c r="H10455" i="1" s="1"/>
  <c r="H10440" i="1" s="1"/>
  <c r="F10485" i="1"/>
  <c r="J10484" i="1"/>
  <c r="F10484" i="1"/>
  <c r="M10483" i="1"/>
  <c r="L10483" i="1"/>
  <c r="J10483" i="1"/>
  <c r="K10483" i="1" s="1"/>
  <c r="F10483" i="1"/>
  <c r="J10482" i="1"/>
  <c r="F10482" i="1"/>
  <c r="J10481" i="1"/>
  <c r="F10481" i="1"/>
  <c r="J10480" i="1"/>
  <c r="K10480" i="1" s="1"/>
  <c r="F10480" i="1"/>
  <c r="L10480" i="1" s="1"/>
  <c r="M10480" i="1" s="1"/>
  <c r="K10479" i="1"/>
  <c r="J10479" i="1"/>
  <c r="L10479" i="1" s="1"/>
  <c r="F10479" i="1"/>
  <c r="J10478" i="1"/>
  <c r="K10478" i="1" s="1"/>
  <c r="H10478" i="1"/>
  <c r="H10463" i="1" s="1"/>
  <c r="F10478" i="1"/>
  <c r="J10477" i="1"/>
  <c r="F10477" i="1"/>
  <c r="J10476" i="1"/>
  <c r="K10476" i="1" s="1"/>
  <c r="F10476" i="1"/>
  <c r="L10476" i="1" s="1"/>
  <c r="M10476" i="1" s="1"/>
  <c r="K10475" i="1"/>
  <c r="M10475" i="1" s="1"/>
  <c r="J10475" i="1"/>
  <c r="L10475" i="1" s="1"/>
  <c r="F10475" i="1"/>
  <c r="J10474" i="1"/>
  <c r="K10474" i="1" s="1"/>
  <c r="F10474" i="1"/>
  <c r="J10473" i="1"/>
  <c r="F10473" i="1"/>
  <c r="J10472" i="1"/>
  <c r="K10472" i="1" s="1"/>
  <c r="H10472" i="1"/>
  <c r="H10457" i="1" s="1"/>
  <c r="H10442" i="1" s="1"/>
  <c r="H10427" i="1" s="1"/>
  <c r="F10472" i="1"/>
  <c r="L10472" i="1" s="1"/>
  <c r="M10472" i="1" s="1"/>
  <c r="K10471" i="1"/>
  <c r="M10471" i="1" s="1"/>
  <c r="J10471" i="1"/>
  <c r="L10471" i="1" s="1"/>
  <c r="F10471" i="1"/>
  <c r="L10470" i="1"/>
  <c r="J10470" i="1"/>
  <c r="K10470" i="1" s="1"/>
  <c r="F10470" i="1"/>
  <c r="J10469" i="1"/>
  <c r="F10469" i="1"/>
  <c r="L10468" i="1"/>
  <c r="K10468" i="1"/>
  <c r="M10468" i="1" s="1"/>
  <c r="J10468" i="1"/>
  <c r="H10468" i="1"/>
  <c r="H10453" i="1" s="1"/>
  <c r="F10468" i="1"/>
  <c r="J10467" i="1"/>
  <c r="H10467" i="1"/>
  <c r="F10467" i="1"/>
  <c r="K10466" i="1"/>
  <c r="M10466" i="1" s="1"/>
  <c r="J10466" i="1"/>
  <c r="F10466" i="1"/>
  <c r="L10466" i="1" s="1"/>
  <c r="K10465" i="1"/>
  <c r="J10465" i="1"/>
  <c r="L10465" i="1" s="1"/>
  <c r="M10465" i="1" s="1"/>
  <c r="H10465" i="1"/>
  <c r="H10450" i="1" s="1"/>
  <c r="H10435" i="1" s="1"/>
  <c r="H10420" i="1" s="1"/>
  <c r="F10465" i="1"/>
  <c r="L10464" i="1"/>
  <c r="K10464" i="1"/>
  <c r="M10464" i="1" s="1"/>
  <c r="J10464" i="1"/>
  <c r="F10464" i="1"/>
  <c r="J10463" i="1"/>
  <c r="F10463" i="1"/>
  <c r="K10462" i="1"/>
  <c r="J10462" i="1"/>
  <c r="F10462" i="1"/>
  <c r="L10462" i="1" s="1"/>
  <c r="M10461" i="1"/>
  <c r="L10461" i="1"/>
  <c r="J10461" i="1"/>
  <c r="K10461" i="1" s="1"/>
  <c r="F10461" i="1"/>
  <c r="J10460" i="1"/>
  <c r="F10460" i="1"/>
  <c r="J10459" i="1"/>
  <c r="F10459" i="1"/>
  <c r="J10458" i="1"/>
  <c r="K10458" i="1" s="1"/>
  <c r="F10458" i="1"/>
  <c r="L10458" i="1" s="1"/>
  <c r="M10458" i="1" s="1"/>
  <c r="K10457" i="1"/>
  <c r="M10457" i="1" s="1"/>
  <c r="J10457" i="1"/>
  <c r="L10457" i="1" s="1"/>
  <c r="F10457" i="1"/>
  <c r="L10456" i="1"/>
  <c r="J10456" i="1"/>
  <c r="K10456" i="1" s="1"/>
  <c r="H10456" i="1"/>
  <c r="H10441" i="1" s="1"/>
  <c r="F10456" i="1"/>
  <c r="J10455" i="1"/>
  <c r="F10455" i="1"/>
  <c r="J10454" i="1"/>
  <c r="K10454" i="1" s="1"/>
  <c r="M10454" i="1" s="1"/>
  <c r="H10454" i="1"/>
  <c r="F10454" i="1"/>
  <c r="L10454" i="1" s="1"/>
  <c r="J10453" i="1"/>
  <c r="L10453" i="1" s="1"/>
  <c r="F10453" i="1"/>
  <c r="J10452" i="1"/>
  <c r="K10452" i="1" s="1"/>
  <c r="H10452" i="1"/>
  <c r="F10452" i="1"/>
  <c r="L10452" i="1" s="1"/>
  <c r="J10451" i="1"/>
  <c r="F10451" i="1"/>
  <c r="J10450" i="1"/>
  <c r="K10450" i="1" s="1"/>
  <c r="F10450" i="1"/>
  <c r="K10449" i="1"/>
  <c r="M10449" i="1" s="1"/>
  <c r="J10449" i="1"/>
  <c r="L10449" i="1" s="1"/>
  <c r="F10449" i="1"/>
  <c r="J10448" i="1"/>
  <c r="K10448" i="1" s="1"/>
  <c r="H10448" i="1"/>
  <c r="H10433" i="1" s="1"/>
  <c r="H10418" i="1" s="1"/>
  <c r="F10448" i="1"/>
  <c r="L10448" i="1" s="1"/>
  <c r="J10447" i="1"/>
  <c r="H10447" i="1"/>
  <c r="F10447" i="1"/>
  <c r="J10446" i="1"/>
  <c r="K10446" i="1" s="1"/>
  <c r="M10446" i="1" s="1"/>
  <c r="H10446" i="1"/>
  <c r="F10446" i="1"/>
  <c r="L10446" i="1" s="1"/>
  <c r="J10445" i="1"/>
  <c r="H10445" i="1"/>
  <c r="F10445" i="1"/>
  <c r="J10444" i="1"/>
  <c r="K10444" i="1" s="1"/>
  <c r="F10444" i="1"/>
  <c r="L10444" i="1" s="1"/>
  <c r="J10443" i="1"/>
  <c r="F10443" i="1"/>
  <c r="J10442" i="1"/>
  <c r="K10442" i="1" s="1"/>
  <c r="F10442" i="1"/>
  <c r="L10442" i="1" s="1"/>
  <c r="M10442" i="1" s="1"/>
  <c r="J10441" i="1"/>
  <c r="L10441" i="1" s="1"/>
  <c r="F10441" i="1"/>
  <c r="L10440" i="1"/>
  <c r="J10440" i="1"/>
  <c r="K10440" i="1" s="1"/>
  <c r="F10440" i="1"/>
  <c r="J10439" i="1"/>
  <c r="F10439" i="1"/>
  <c r="L10438" i="1"/>
  <c r="K10438" i="1"/>
  <c r="J10438" i="1"/>
  <c r="F10438" i="1"/>
  <c r="J10437" i="1"/>
  <c r="K10437" i="1" s="1"/>
  <c r="F10437" i="1"/>
  <c r="L10437" i="1" s="1"/>
  <c r="M10436" i="1"/>
  <c r="K10436" i="1"/>
  <c r="J10436" i="1"/>
  <c r="L10436" i="1" s="1"/>
  <c r="H10436" i="1"/>
  <c r="H10421" i="1" s="1"/>
  <c r="H10406" i="1" s="1"/>
  <c r="H10391" i="1" s="1"/>
  <c r="H10376" i="1" s="1"/>
  <c r="H10361" i="1" s="1"/>
  <c r="H10346" i="1" s="1"/>
  <c r="H10331" i="1" s="1"/>
  <c r="H10316" i="1" s="1"/>
  <c r="F10436" i="1"/>
  <c r="K10435" i="1"/>
  <c r="J10435" i="1"/>
  <c r="F10435" i="1"/>
  <c r="J10434" i="1"/>
  <c r="H10434" i="1"/>
  <c r="F10434" i="1"/>
  <c r="K10433" i="1"/>
  <c r="J10433" i="1"/>
  <c r="F10433" i="1"/>
  <c r="L10433" i="1" s="1"/>
  <c r="M10432" i="1"/>
  <c r="K10432" i="1"/>
  <c r="J10432" i="1"/>
  <c r="L10432" i="1" s="1"/>
  <c r="H10432" i="1"/>
  <c r="H10417" i="1" s="1"/>
  <c r="H10402" i="1" s="1"/>
  <c r="F10432" i="1"/>
  <c r="K10431" i="1"/>
  <c r="J10431" i="1"/>
  <c r="H10431" i="1"/>
  <c r="H10416" i="1" s="1"/>
  <c r="F10431" i="1"/>
  <c r="J10430" i="1"/>
  <c r="H10430" i="1"/>
  <c r="F10430" i="1"/>
  <c r="K10429" i="1"/>
  <c r="J10429" i="1"/>
  <c r="F10429" i="1"/>
  <c r="L10429" i="1" s="1"/>
  <c r="K10428" i="1"/>
  <c r="J10428" i="1"/>
  <c r="L10428" i="1" s="1"/>
  <c r="M10428" i="1" s="1"/>
  <c r="H10428" i="1"/>
  <c r="F10428" i="1"/>
  <c r="L10427" i="1"/>
  <c r="K10427" i="1"/>
  <c r="M10427" i="1" s="1"/>
  <c r="J10427" i="1"/>
  <c r="F10427" i="1"/>
  <c r="J10426" i="1"/>
  <c r="F10426" i="1"/>
  <c r="J10425" i="1"/>
  <c r="F10425" i="1"/>
  <c r="K10424" i="1"/>
  <c r="J10424" i="1"/>
  <c r="H10424" i="1"/>
  <c r="H10409" i="1" s="1"/>
  <c r="H10394" i="1" s="1"/>
  <c r="F10424" i="1"/>
  <c r="J10423" i="1"/>
  <c r="H10423" i="1"/>
  <c r="F10423" i="1"/>
  <c r="K10422" i="1"/>
  <c r="J10422" i="1"/>
  <c r="H10422" i="1"/>
  <c r="F10422" i="1"/>
  <c r="K10421" i="1"/>
  <c r="J10421" i="1"/>
  <c r="F10421" i="1"/>
  <c r="L10420" i="1"/>
  <c r="K10420" i="1"/>
  <c r="J10420" i="1"/>
  <c r="F10420" i="1"/>
  <c r="J10419" i="1"/>
  <c r="F10419" i="1"/>
  <c r="J10418" i="1"/>
  <c r="F10418" i="1"/>
  <c r="L10417" i="1"/>
  <c r="J10417" i="1"/>
  <c r="K10417" i="1" s="1"/>
  <c r="F10417" i="1"/>
  <c r="J10416" i="1"/>
  <c r="L10416" i="1" s="1"/>
  <c r="F10416" i="1"/>
  <c r="J10415" i="1"/>
  <c r="K10415" i="1" s="1"/>
  <c r="F10415" i="1"/>
  <c r="L10415" i="1" s="1"/>
  <c r="K10414" i="1"/>
  <c r="J10414" i="1"/>
  <c r="F10414" i="1"/>
  <c r="L10413" i="1"/>
  <c r="K10413" i="1"/>
  <c r="J10413" i="1"/>
  <c r="F10413" i="1"/>
  <c r="J10412" i="1"/>
  <c r="K10412" i="1" s="1"/>
  <c r="H10412" i="1"/>
  <c r="F10412" i="1"/>
  <c r="L10412" i="1" s="1"/>
  <c r="J10411" i="1"/>
  <c r="H10411" i="1"/>
  <c r="F10411" i="1"/>
  <c r="J10410" i="1"/>
  <c r="K10410" i="1" s="1"/>
  <c r="H10410" i="1"/>
  <c r="F10410" i="1"/>
  <c r="L10410" i="1" s="1"/>
  <c r="M10410" i="1" s="1"/>
  <c r="K10409" i="1"/>
  <c r="M10409" i="1" s="1"/>
  <c r="J10409" i="1"/>
  <c r="L10409" i="1" s="1"/>
  <c r="F10409" i="1"/>
  <c r="L10408" i="1"/>
  <c r="J10408" i="1"/>
  <c r="K10408" i="1" s="1"/>
  <c r="H10408" i="1"/>
  <c r="F10408" i="1"/>
  <c r="J10407" i="1"/>
  <c r="F10407" i="1"/>
  <c r="K10406" i="1"/>
  <c r="J10406" i="1"/>
  <c r="F10406" i="1"/>
  <c r="J10405" i="1"/>
  <c r="H10405" i="1"/>
  <c r="H10390" i="1" s="1"/>
  <c r="H10375" i="1" s="1"/>
  <c r="F10405" i="1"/>
  <c r="K10404" i="1"/>
  <c r="J10404" i="1"/>
  <c r="H10404" i="1"/>
  <c r="F10404" i="1"/>
  <c r="L10404" i="1" s="1"/>
  <c r="K10403" i="1"/>
  <c r="J10403" i="1"/>
  <c r="H10403" i="1"/>
  <c r="F10403" i="1"/>
  <c r="L10402" i="1"/>
  <c r="K10402" i="1"/>
  <c r="J10402" i="1"/>
  <c r="F10402" i="1"/>
  <c r="J10401" i="1"/>
  <c r="F10401" i="1"/>
  <c r="J10400" i="1"/>
  <c r="H10400" i="1"/>
  <c r="F10400" i="1"/>
  <c r="J10399" i="1"/>
  <c r="K10399" i="1" s="1"/>
  <c r="F10399" i="1"/>
  <c r="L10399" i="1" s="1"/>
  <c r="K10398" i="1"/>
  <c r="M10398" i="1" s="1"/>
  <c r="J10398" i="1"/>
  <c r="L10398" i="1" s="1"/>
  <c r="H10398" i="1"/>
  <c r="F10398" i="1"/>
  <c r="J10397" i="1"/>
  <c r="K10397" i="1" s="1"/>
  <c r="H10397" i="1"/>
  <c r="F10397" i="1"/>
  <c r="L10397" i="1" s="1"/>
  <c r="J10396" i="1"/>
  <c r="H10396" i="1"/>
  <c r="F10396" i="1"/>
  <c r="J10395" i="1"/>
  <c r="K10395" i="1" s="1"/>
  <c r="H10395" i="1"/>
  <c r="F10395" i="1"/>
  <c r="L10395" i="1" s="1"/>
  <c r="M10395" i="1" s="1"/>
  <c r="K10394" i="1"/>
  <c r="M10394" i="1" s="1"/>
  <c r="J10394" i="1"/>
  <c r="L10394" i="1" s="1"/>
  <c r="F10394" i="1"/>
  <c r="L10393" i="1"/>
  <c r="J10393" i="1"/>
  <c r="K10393" i="1" s="1"/>
  <c r="H10393" i="1"/>
  <c r="F10393" i="1"/>
  <c r="J10392" i="1"/>
  <c r="H10392" i="1"/>
  <c r="H10377" i="1" s="1"/>
  <c r="H10362" i="1" s="1"/>
  <c r="H10347" i="1" s="1"/>
  <c r="H10332" i="1" s="1"/>
  <c r="F10392" i="1"/>
  <c r="M10391" i="1"/>
  <c r="J10391" i="1"/>
  <c r="K10391" i="1" s="1"/>
  <c r="F10391" i="1"/>
  <c r="J10390" i="1"/>
  <c r="F10390" i="1"/>
  <c r="J10389" i="1"/>
  <c r="K10389" i="1" s="1"/>
  <c r="F10389" i="1"/>
  <c r="L10391" i="1" s="1"/>
  <c r="K10388" i="1"/>
  <c r="J10388" i="1"/>
  <c r="F10388" i="1"/>
  <c r="K10387" i="1"/>
  <c r="J10387" i="1"/>
  <c r="F10387" i="1"/>
  <c r="K10386" i="1"/>
  <c r="M10386" i="1" s="1"/>
  <c r="J10386" i="1"/>
  <c r="F10386" i="1"/>
  <c r="L10386" i="1" s="1"/>
  <c r="J10385" i="1"/>
  <c r="K10385" i="1" s="1"/>
  <c r="M10385" i="1" s="1"/>
  <c r="H10385" i="1"/>
  <c r="F10385" i="1"/>
  <c r="L10385" i="1" s="1"/>
  <c r="K10384" i="1"/>
  <c r="M10384" i="1" s="1"/>
  <c r="J10384" i="1"/>
  <c r="L10384" i="1" s="1"/>
  <c r="F10384" i="1"/>
  <c r="L10383" i="1"/>
  <c r="J10383" i="1"/>
  <c r="K10383" i="1" s="1"/>
  <c r="M10383" i="1" s="1"/>
  <c r="H10383" i="1"/>
  <c r="F10383" i="1"/>
  <c r="J10382" i="1"/>
  <c r="F10382" i="1"/>
  <c r="K10381" i="1"/>
  <c r="J10381" i="1"/>
  <c r="H10381" i="1"/>
  <c r="H10366" i="1" s="1"/>
  <c r="F10381" i="1"/>
  <c r="J10380" i="1"/>
  <c r="H10380" i="1"/>
  <c r="H10365" i="1" s="1"/>
  <c r="F10380" i="1"/>
  <c r="K10379" i="1"/>
  <c r="J10379" i="1"/>
  <c r="F10379" i="1"/>
  <c r="L10379" i="1" s="1"/>
  <c r="K10378" i="1"/>
  <c r="J10378" i="1"/>
  <c r="F10378" i="1"/>
  <c r="K10377" i="1"/>
  <c r="M10377" i="1" s="1"/>
  <c r="J10377" i="1"/>
  <c r="L10377" i="1" s="1"/>
  <c r="F10377" i="1"/>
  <c r="J10376" i="1"/>
  <c r="K10376" i="1" s="1"/>
  <c r="F10376" i="1"/>
  <c r="L10376" i="1" s="1"/>
  <c r="J10375" i="1"/>
  <c r="F10375" i="1"/>
  <c r="L10374" i="1"/>
  <c r="J10374" i="1"/>
  <c r="K10374" i="1" s="1"/>
  <c r="M10374" i="1" s="1"/>
  <c r="H10374" i="1"/>
  <c r="F10374" i="1"/>
  <c r="K10373" i="1"/>
  <c r="M10373" i="1" s="1"/>
  <c r="J10373" i="1"/>
  <c r="L10373" i="1" s="1"/>
  <c r="H10373" i="1"/>
  <c r="F10373" i="1"/>
  <c r="L10372" i="1"/>
  <c r="J10372" i="1"/>
  <c r="K10372" i="1" s="1"/>
  <c r="M10372" i="1" s="1"/>
  <c r="H10372" i="1"/>
  <c r="H10357" i="1" s="1"/>
  <c r="H10342" i="1" s="1"/>
  <c r="H10327" i="1" s="1"/>
  <c r="H10312" i="1" s="1"/>
  <c r="F10372" i="1"/>
  <c r="J10371" i="1"/>
  <c r="H10371" i="1"/>
  <c r="F10371" i="1"/>
  <c r="J10370" i="1"/>
  <c r="K10370" i="1" s="1"/>
  <c r="H10370" i="1"/>
  <c r="F10370" i="1"/>
  <c r="L10369" i="1"/>
  <c r="K10369" i="1"/>
  <c r="J10369" i="1"/>
  <c r="F10369" i="1"/>
  <c r="J10368" i="1"/>
  <c r="K10368" i="1" s="1"/>
  <c r="H10368" i="1"/>
  <c r="F10368" i="1"/>
  <c r="L10370" i="1" s="1"/>
  <c r="J10367" i="1"/>
  <c r="H10367" i="1"/>
  <c r="F10367" i="1"/>
  <c r="J10366" i="1"/>
  <c r="K10366" i="1" s="1"/>
  <c r="F10366" i="1"/>
  <c r="L10366" i="1" s="1"/>
  <c r="K10365" i="1"/>
  <c r="J10365" i="1"/>
  <c r="L10365" i="1" s="1"/>
  <c r="F10365" i="1"/>
  <c r="J10364" i="1"/>
  <c r="K10364" i="1" s="1"/>
  <c r="H10364" i="1"/>
  <c r="H10349" i="1" s="1"/>
  <c r="H10334" i="1" s="1"/>
  <c r="F10364" i="1"/>
  <c r="J10363" i="1"/>
  <c r="H10363" i="1"/>
  <c r="F10363" i="1"/>
  <c r="J10362" i="1"/>
  <c r="K10362" i="1" s="1"/>
  <c r="F10362" i="1"/>
  <c r="L10362" i="1" s="1"/>
  <c r="J10361" i="1"/>
  <c r="F10361" i="1"/>
  <c r="J10360" i="1"/>
  <c r="K10360" i="1" s="1"/>
  <c r="F10360" i="1"/>
  <c r="L10360" i="1" s="1"/>
  <c r="M10359" i="1"/>
  <c r="K10359" i="1"/>
  <c r="J10359" i="1"/>
  <c r="L10359" i="1" s="1"/>
  <c r="H10359" i="1"/>
  <c r="F10359" i="1"/>
  <c r="K10358" i="1"/>
  <c r="J10358" i="1"/>
  <c r="H10358" i="1"/>
  <c r="F10358" i="1"/>
  <c r="K10357" i="1"/>
  <c r="J10357" i="1"/>
  <c r="L10357" i="1" s="1"/>
  <c r="M10357" i="1" s="1"/>
  <c r="F10357" i="1"/>
  <c r="K10356" i="1"/>
  <c r="J10356" i="1"/>
  <c r="H10356" i="1"/>
  <c r="H10341" i="1" s="1"/>
  <c r="H10326" i="1" s="1"/>
  <c r="F10356" i="1"/>
  <c r="K10355" i="1"/>
  <c r="J10355" i="1"/>
  <c r="H10355" i="1"/>
  <c r="H10340" i="1" s="1"/>
  <c r="H10325" i="1" s="1"/>
  <c r="F10355" i="1"/>
  <c r="L10354" i="1"/>
  <c r="K10354" i="1"/>
  <c r="M10354" i="1" s="1"/>
  <c r="J10354" i="1"/>
  <c r="F10354" i="1"/>
  <c r="J10353" i="1"/>
  <c r="L10353" i="1" s="1"/>
  <c r="F10353" i="1"/>
  <c r="J10352" i="1"/>
  <c r="F10352" i="1"/>
  <c r="M10351" i="1"/>
  <c r="L10351" i="1"/>
  <c r="K10351" i="1"/>
  <c r="J10351" i="1"/>
  <c r="F10351" i="1"/>
  <c r="J10350" i="1"/>
  <c r="K10350" i="1" s="1"/>
  <c r="H10350" i="1"/>
  <c r="H10335" i="1" s="1"/>
  <c r="F10350" i="1"/>
  <c r="J10349" i="1"/>
  <c r="F10349" i="1"/>
  <c r="J10348" i="1"/>
  <c r="K10348" i="1" s="1"/>
  <c r="H10348" i="1"/>
  <c r="F10348" i="1"/>
  <c r="L10347" i="1"/>
  <c r="K10347" i="1"/>
  <c r="J10347" i="1"/>
  <c r="F10347" i="1"/>
  <c r="J10346" i="1"/>
  <c r="K10346" i="1" s="1"/>
  <c r="F10346" i="1"/>
  <c r="L10346" i="1" s="1"/>
  <c r="J10345" i="1"/>
  <c r="H10345" i="1"/>
  <c r="F10345" i="1"/>
  <c r="J10344" i="1"/>
  <c r="K10344" i="1" s="1"/>
  <c r="M10344" i="1" s="1"/>
  <c r="F10344" i="1"/>
  <c r="K10343" i="1"/>
  <c r="J10343" i="1"/>
  <c r="F10343" i="1"/>
  <c r="J10342" i="1"/>
  <c r="F10342" i="1"/>
  <c r="L10344" i="1" s="1"/>
  <c r="J10341" i="1"/>
  <c r="K10341" i="1" s="1"/>
  <c r="M10341" i="1" s="1"/>
  <c r="F10341" i="1"/>
  <c r="L10341" i="1" s="1"/>
  <c r="J10340" i="1"/>
  <c r="L10340" i="1" s="1"/>
  <c r="F10340" i="1"/>
  <c r="J10339" i="1"/>
  <c r="K10339" i="1" s="1"/>
  <c r="H10339" i="1"/>
  <c r="F10339" i="1"/>
  <c r="L10339" i="1" s="1"/>
  <c r="J10338" i="1"/>
  <c r="H10338" i="1"/>
  <c r="F10338" i="1"/>
  <c r="J10337" i="1"/>
  <c r="K10337" i="1" s="1"/>
  <c r="H10337" i="1"/>
  <c r="F10337" i="1"/>
  <c r="L10337" i="1" s="1"/>
  <c r="M10337" i="1" s="1"/>
  <c r="J10336" i="1"/>
  <c r="L10336" i="1" s="1"/>
  <c r="H10336" i="1"/>
  <c r="F10336" i="1"/>
  <c r="J10335" i="1"/>
  <c r="F10335" i="1"/>
  <c r="J10334" i="1"/>
  <c r="K10334" i="1" s="1"/>
  <c r="F10334" i="1"/>
  <c r="J10333" i="1"/>
  <c r="H10333" i="1"/>
  <c r="F10333" i="1"/>
  <c r="J10332" i="1"/>
  <c r="L10332" i="1" s="1"/>
  <c r="F10332" i="1"/>
  <c r="J10331" i="1"/>
  <c r="F10331" i="1"/>
  <c r="J10330" i="1"/>
  <c r="K10330" i="1" s="1"/>
  <c r="H10330" i="1"/>
  <c r="F10330" i="1"/>
  <c r="L10329" i="1"/>
  <c r="J10329" i="1"/>
  <c r="K10329" i="1" s="1"/>
  <c r="M10329" i="1" s="1"/>
  <c r="H10329" i="1"/>
  <c r="F10329" i="1"/>
  <c r="K10328" i="1"/>
  <c r="J10328" i="1"/>
  <c r="L10328" i="1" s="1"/>
  <c r="H10328" i="1"/>
  <c r="F10328" i="1"/>
  <c r="L10327" i="1"/>
  <c r="J10327" i="1"/>
  <c r="K10327" i="1" s="1"/>
  <c r="F10327" i="1"/>
  <c r="L10326" i="1"/>
  <c r="J10326" i="1"/>
  <c r="K10326" i="1" s="1"/>
  <c r="F10326" i="1"/>
  <c r="L10325" i="1"/>
  <c r="M10325" i="1" s="1"/>
  <c r="J10325" i="1"/>
  <c r="K10325" i="1" s="1"/>
  <c r="F10325" i="1"/>
  <c r="K10324" i="1"/>
  <c r="J10324" i="1"/>
  <c r="L10324" i="1" s="1"/>
  <c r="F10324" i="1"/>
  <c r="M10323" i="1"/>
  <c r="K10323" i="1"/>
  <c r="J10323" i="1"/>
  <c r="F10323" i="1"/>
  <c r="L10323" i="1" s="1"/>
  <c r="J10322" i="1"/>
  <c r="K10322" i="1" s="1"/>
  <c r="F10322" i="1"/>
  <c r="M10321" i="1"/>
  <c r="K10321" i="1"/>
  <c r="J10321" i="1"/>
  <c r="L10321" i="1" s="1"/>
  <c r="H10321" i="1"/>
  <c r="F10321" i="1"/>
  <c r="K10320" i="1"/>
  <c r="J10320" i="1"/>
  <c r="H10320" i="1"/>
  <c r="H10305" i="1" s="1"/>
  <c r="H10290" i="1" s="1"/>
  <c r="H10275" i="1" s="1"/>
  <c r="H10260" i="1" s="1"/>
  <c r="H10245" i="1" s="1"/>
  <c r="H10230" i="1" s="1"/>
  <c r="F10320" i="1"/>
  <c r="L10320" i="1" s="1"/>
  <c r="M10320" i="1" s="1"/>
  <c r="K10319" i="1"/>
  <c r="J10319" i="1"/>
  <c r="L10319" i="1" s="1"/>
  <c r="M10319" i="1" s="1"/>
  <c r="H10319" i="1"/>
  <c r="H10304" i="1" s="1"/>
  <c r="H10289" i="1" s="1"/>
  <c r="H10274" i="1" s="1"/>
  <c r="H10259" i="1" s="1"/>
  <c r="H10244" i="1" s="1"/>
  <c r="H10229" i="1" s="1"/>
  <c r="H10214" i="1" s="1"/>
  <c r="F10319" i="1"/>
  <c r="L10318" i="1"/>
  <c r="K10318" i="1"/>
  <c r="M10318" i="1" s="1"/>
  <c r="J10318" i="1"/>
  <c r="H10318" i="1"/>
  <c r="F10318" i="1"/>
  <c r="M10317" i="1"/>
  <c r="K10317" i="1"/>
  <c r="J10317" i="1"/>
  <c r="L10317" i="1" s="1"/>
  <c r="H10317" i="1"/>
  <c r="F10317" i="1"/>
  <c r="K10316" i="1"/>
  <c r="J10316" i="1"/>
  <c r="F10316" i="1"/>
  <c r="L10316" i="1" s="1"/>
  <c r="M10316" i="1" s="1"/>
  <c r="K10315" i="1"/>
  <c r="M10315" i="1" s="1"/>
  <c r="J10315" i="1"/>
  <c r="L10315" i="1" s="1"/>
  <c r="H10315" i="1"/>
  <c r="H10300" i="1" s="1"/>
  <c r="F10315" i="1"/>
  <c r="L10314" i="1"/>
  <c r="K10314" i="1"/>
  <c r="M10314" i="1" s="1"/>
  <c r="J10314" i="1"/>
  <c r="H10314" i="1"/>
  <c r="H10299" i="1" s="1"/>
  <c r="F10314" i="1"/>
  <c r="J10313" i="1"/>
  <c r="L10313" i="1" s="1"/>
  <c r="H10313" i="1"/>
  <c r="H10298" i="1" s="1"/>
  <c r="F10313" i="1"/>
  <c r="K10312" i="1"/>
  <c r="M10312" i="1" s="1"/>
  <c r="J10312" i="1"/>
  <c r="F10312" i="1"/>
  <c r="L10312" i="1" s="1"/>
  <c r="K10311" i="1"/>
  <c r="M10311" i="1" s="1"/>
  <c r="J10311" i="1"/>
  <c r="L10311" i="1" s="1"/>
  <c r="H10311" i="1"/>
  <c r="F10311" i="1"/>
  <c r="K10310" i="1"/>
  <c r="J10310" i="1"/>
  <c r="H10310" i="1"/>
  <c r="H10295" i="1" s="1"/>
  <c r="H10280" i="1" s="1"/>
  <c r="F10310" i="1"/>
  <c r="K10309" i="1"/>
  <c r="M10309" i="1" s="1"/>
  <c r="J10309" i="1"/>
  <c r="L10309" i="1" s="1"/>
  <c r="H10309" i="1"/>
  <c r="F10309" i="1"/>
  <c r="K10308" i="1"/>
  <c r="J10308" i="1"/>
  <c r="H10308" i="1"/>
  <c r="F10308" i="1"/>
  <c r="M10307" i="1"/>
  <c r="K10307" i="1"/>
  <c r="J10307" i="1"/>
  <c r="L10307" i="1" s="1"/>
  <c r="H10307" i="1"/>
  <c r="H10292" i="1" s="1"/>
  <c r="H10277" i="1" s="1"/>
  <c r="H10262" i="1" s="1"/>
  <c r="H10247" i="1" s="1"/>
  <c r="F10307" i="1"/>
  <c r="K10306" i="1"/>
  <c r="J10306" i="1"/>
  <c r="H10306" i="1"/>
  <c r="F10306" i="1"/>
  <c r="K10305" i="1"/>
  <c r="J10305" i="1"/>
  <c r="F10305" i="1"/>
  <c r="M10304" i="1"/>
  <c r="K10304" i="1"/>
  <c r="J10304" i="1"/>
  <c r="F10304" i="1"/>
  <c r="L10304" i="1" s="1"/>
  <c r="K10303" i="1"/>
  <c r="J10303" i="1"/>
  <c r="L10303" i="1" s="1"/>
  <c r="M10303" i="1" s="1"/>
  <c r="F10303" i="1"/>
  <c r="J10302" i="1"/>
  <c r="L10302" i="1" s="1"/>
  <c r="F10302" i="1"/>
  <c r="K10301" i="1"/>
  <c r="J10301" i="1"/>
  <c r="F10301" i="1"/>
  <c r="J10300" i="1"/>
  <c r="K10300" i="1" s="1"/>
  <c r="F10300" i="1"/>
  <c r="J10299" i="1"/>
  <c r="F10299" i="1"/>
  <c r="J10298" i="1"/>
  <c r="K10298" i="1" s="1"/>
  <c r="F10298" i="1"/>
  <c r="L10297" i="1"/>
  <c r="J10297" i="1"/>
  <c r="K10297" i="1" s="1"/>
  <c r="F10297" i="1"/>
  <c r="K10296" i="1"/>
  <c r="J10296" i="1"/>
  <c r="H10296" i="1"/>
  <c r="H10281" i="1" s="1"/>
  <c r="H10266" i="1" s="1"/>
  <c r="H10251" i="1" s="1"/>
  <c r="F10296" i="1"/>
  <c r="K10295" i="1"/>
  <c r="M10295" i="1" s="1"/>
  <c r="J10295" i="1"/>
  <c r="L10295" i="1" s="1"/>
  <c r="F10295" i="1"/>
  <c r="K10294" i="1"/>
  <c r="J10294" i="1"/>
  <c r="H10294" i="1"/>
  <c r="H10279" i="1" s="1"/>
  <c r="F10294" i="1"/>
  <c r="M10293" i="1"/>
  <c r="K10293" i="1"/>
  <c r="J10293" i="1"/>
  <c r="L10293" i="1" s="1"/>
  <c r="H10293" i="1"/>
  <c r="H10278" i="1" s="1"/>
  <c r="F10293" i="1"/>
  <c r="K10292" i="1"/>
  <c r="J10292" i="1"/>
  <c r="F10292" i="1"/>
  <c r="K10291" i="1"/>
  <c r="M10291" i="1" s="1"/>
  <c r="J10291" i="1"/>
  <c r="L10291" i="1" s="1"/>
  <c r="H10291" i="1"/>
  <c r="H10276" i="1" s="1"/>
  <c r="F10291" i="1"/>
  <c r="M10290" i="1"/>
  <c r="K10290" i="1"/>
  <c r="J10290" i="1"/>
  <c r="F10290" i="1"/>
  <c r="L10290" i="1" s="1"/>
  <c r="K10289" i="1"/>
  <c r="J10289" i="1"/>
  <c r="L10289" i="1" s="1"/>
  <c r="M10289" i="1" s="1"/>
  <c r="F10289" i="1"/>
  <c r="K10288" i="1"/>
  <c r="J10288" i="1"/>
  <c r="H10288" i="1"/>
  <c r="H10273" i="1" s="1"/>
  <c r="H10258" i="1" s="1"/>
  <c r="F10288" i="1"/>
  <c r="J10287" i="1"/>
  <c r="L10287" i="1" s="1"/>
  <c r="H10287" i="1"/>
  <c r="H10272" i="1" s="1"/>
  <c r="F10287" i="1"/>
  <c r="K10286" i="1"/>
  <c r="J10286" i="1"/>
  <c r="F10286" i="1"/>
  <c r="L10288" i="1" s="1"/>
  <c r="J10285" i="1"/>
  <c r="K10285" i="1" s="1"/>
  <c r="F10285" i="1"/>
  <c r="J10284" i="1"/>
  <c r="F10284" i="1"/>
  <c r="J10283" i="1"/>
  <c r="K10283" i="1" s="1"/>
  <c r="F10283" i="1"/>
  <c r="K10282" i="1"/>
  <c r="J10282" i="1"/>
  <c r="F10282" i="1"/>
  <c r="L10282" i="1" s="1"/>
  <c r="M10282" i="1" s="1"/>
  <c r="J10281" i="1"/>
  <c r="K10281" i="1" s="1"/>
  <c r="F10281" i="1"/>
  <c r="J10280" i="1"/>
  <c r="K10280" i="1" s="1"/>
  <c r="F10280" i="1"/>
  <c r="L10280" i="1" s="1"/>
  <c r="J10279" i="1"/>
  <c r="K10279" i="1" s="1"/>
  <c r="F10279" i="1"/>
  <c r="K10278" i="1"/>
  <c r="J10278" i="1"/>
  <c r="F10278" i="1"/>
  <c r="L10278" i="1" s="1"/>
  <c r="L10277" i="1"/>
  <c r="J10277" i="1"/>
  <c r="K10277" i="1" s="1"/>
  <c r="F10277" i="1"/>
  <c r="L10276" i="1"/>
  <c r="J10276" i="1"/>
  <c r="K10276" i="1" s="1"/>
  <c r="F10276" i="1"/>
  <c r="M10275" i="1"/>
  <c r="L10275" i="1"/>
  <c r="J10275" i="1"/>
  <c r="K10275" i="1" s="1"/>
  <c r="F10275" i="1"/>
  <c r="K10274" i="1"/>
  <c r="J10274" i="1"/>
  <c r="L10274" i="1" s="1"/>
  <c r="F10274" i="1"/>
  <c r="L10273" i="1"/>
  <c r="J10273" i="1"/>
  <c r="K10273" i="1" s="1"/>
  <c r="F10273" i="1"/>
  <c r="J10272" i="1"/>
  <c r="K10272" i="1" s="1"/>
  <c r="F10272" i="1"/>
  <c r="L10271" i="1"/>
  <c r="J10271" i="1"/>
  <c r="K10271" i="1" s="1"/>
  <c r="H10271" i="1"/>
  <c r="F10271" i="1"/>
  <c r="K10270" i="1"/>
  <c r="J10270" i="1"/>
  <c r="H10270" i="1"/>
  <c r="F10270" i="1"/>
  <c r="L10269" i="1"/>
  <c r="J10269" i="1"/>
  <c r="K10269" i="1" s="1"/>
  <c r="H10269" i="1"/>
  <c r="F10269" i="1"/>
  <c r="J10268" i="1"/>
  <c r="K10268" i="1" s="1"/>
  <c r="H10268" i="1"/>
  <c r="F10268" i="1"/>
  <c r="L10268" i="1" s="1"/>
  <c r="J10267" i="1"/>
  <c r="K10267" i="1" s="1"/>
  <c r="H10267" i="1"/>
  <c r="F10267" i="1"/>
  <c r="J10266" i="1"/>
  <c r="F10266" i="1"/>
  <c r="J10265" i="1"/>
  <c r="K10265" i="1" s="1"/>
  <c r="F10265" i="1"/>
  <c r="M10264" i="1"/>
  <c r="K10264" i="1"/>
  <c r="J10264" i="1"/>
  <c r="L10264" i="1" s="1"/>
  <c r="H10264" i="1"/>
  <c r="H10249" i="1" s="1"/>
  <c r="F10264" i="1"/>
  <c r="K10263" i="1"/>
  <c r="J10263" i="1"/>
  <c r="H10263" i="1"/>
  <c r="H10248" i="1" s="1"/>
  <c r="F10263" i="1"/>
  <c r="M10262" i="1"/>
  <c r="K10262" i="1"/>
  <c r="J10262" i="1"/>
  <c r="L10262" i="1" s="1"/>
  <c r="F10262" i="1"/>
  <c r="K10261" i="1"/>
  <c r="J10261" i="1"/>
  <c r="H10261" i="1"/>
  <c r="H10246" i="1" s="1"/>
  <c r="H10231" i="1" s="1"/>
  <c r="H10216" i="1" s="1"/>
  <c r="H10201" i="1" s="1"/>
  <c r="H10186" i="1" s="1"/>
  <c r="H10171" i="1" s="1"/>
  <c r="H10156" i="1" s="1"/>
  <c r="H10141" i="1" s="1"/>
  <c r="H10126" i="1" s="1"/>
  <c r="H10111" i="1" s="1"/>
  <c r="F10261" i="1"/>
  <c r="L10261" i="1" s="1"/>
  <c r="M10261" i="1" s="1"/>
  <c r="K10260" i="1"/>
  <c r="M10260" i="1" s="1"/>
  <c r="J10260" i="1"/>
  <c r="L10260" i="1" s="1"/>
  <c r="F10260" i="1"/>
  <c r="L10259" i="1"/>
  <c r="K10259" i="1"/>
  <c r="M10259" i="1" s="1"/>
  <c r="J10259" i="1"/>
  <c r="F10259" i="1"/>
  <c r="M10258" i="1"/>
  <c r="K10258" i="1"/>
  <c r="J10258" i="1"/>
  <c r="L10258" i="1" s="1"/>
  <c r="F10258" i="1"/>
  <c r="K10257" i="1"/>
  <c r="M10257" i="1" s="1"/>
  <c r="J10257" i="1"/>
  <c r="H10257" i="1"/>
  <c r="H10242" i="1" s="1"/>
  <c r="H10227" i="1" s="1"/>
  <c r="F10257" i="1"/>
  <c r="L10257" i="1" s="1"/>
  <c r="K10256" i="1"/>
  <c r="M10256" i="1" s="1"/>
  <c r="J10256" i="1"/>
  <c r="L10256" i="1" s="1"/>
  <c r="H10256" i="1"/>
  <c r="H10241" i="1" s="1"/>
  <c r="H10226" i="1" s="1"/>
  <c r="F10256" i="1"/>
  <c r="L10255" i="1"/>
  <c r="K10255" i="1"/>
  <c r="M10255" i="1" s="1"/>
  <c r="J10255" i="1"/>
  <c r="H10255" i="1"/>
  <c r="H10240" i="1" s="1"/>
  <c r="F10255" i="1"/>
  <c r="J10254" i="1"/>
  <c r="L10254" i="1" s="1"/>
  <c r="H10254" i="1"/>
  <c r="H10239" i="1" s="1"/>
  <c r="F10254" i="1"/>
  <c r="K10253" i="1"/>
  <c r="M10253" i="1" s="1"/>
  <c r="J10253" i="1"/>
  <c r="H10253" i="1"/>
  <c r="F10253" i="1"/>
  <c r="L10253" i="1" s="1"/>
  <c r="K10252" i="1"/>
  <c r="M10252" i="1" s="1"/>
  <c r="J10252" i="1"/>
  <c r="L10252" i="1" s="1"/>
  <c r="H10252" i="1"/>
  <c r="H10237" i="1" s="1"/>
  <c r="F10252" i="1"/>
  <c r="K10251" i="1"/>
  <c r="J10251" i="1"/>
  <c r="F10251" i="1"/>
  <c r="K10250" i="1"/>
  <c r="M10250" i="1" s="1"/>
  <c r="J10250" i="1"/>
  <c r="L10250" i="1" s="1"/>
  <c r="H10250" i="1"/>
  <c r="F10250" i="1"/>
  <c r="K10249" i="1"/>
  <c r="J10249" i="1"/>
  <c r="F10249" i="1"/>
  <c r="M10248" i="1"/>
  <c r="K10248" i="1"/>
  <c r="J10248" i="1"/>
  <c r="L10248" i="1" s="1"/>
  <c r="F10248" i="1"/>
  <c r="K10247" i="1"/>
  <c r="J10247" i="1"/>
  <c r="F10247" i="1"/>
  <c r="K10246" i="1"/>
  <c r="M10246" i="1" s="1"/>
  <c r="J10246" i="1"/>
  <c r="L10246" i="1" s="1"/>
  <c r="F10246" i="1"/>
  <c r="M10245" i="1"/>
  <c r="K10245" i="1"/>
  <c r="J10245" i="1"/>
  <c r="F10245" i="1"/>
  <c r="L10245" i="1" s="1"/>
  <c r="K10244" i="1"/>
  <c r="J10244" i="1"/>
  <c r="L10244" i="1" s="1"/>
  <c r="M10244" i="1" s="1"/>
  <c r="F10244" i="1"/>
  <c r="K10243" i="1"/>
  <c r="M10243" i="1" s="1"/>
  <c r="J10243" i="1"/>
  <c r="F10243" i="1"/>
  <c r="L10242" i="1"/>
  <c r="J10242" i="1"/>
  <c r="K10242" i="1" s="1"/>
  <c r="F10242" i="1"/>
  <c r="J10241" i="1"/>
  <c r="K10241" i="1" s="1"/>
  <c r="F10241" i="1"/>
  <c r="L10243" i="1" s="1"/>
  <c r="L10240" i="1"/>
  <c r="J10240" i="1"/>
  <c r="K10240" i="1" s="1"/>
  <c r="F10240" i="1"/>
  <c r="J10239" i="1"/>
  <c r="L10239" i="1" s="1"/>
  <c r="F10239" i="1"/>
  <c r="J10238" i="1"/>
  <c r="H10238" i="1"/>
  <c r="H10223" i="1" s="1"/>
  <c r="H10208" i="1" s="1"/>
  <c r="H10193" i="1" s="1"/>
  <c r="H10178" i="1" s="1"/>
  <c r="H10163" i="1" s="1"/>
  <c r="F10238" i="1"/>
  <c r="J10237" i="1"/>
  <c r="K10237" i="1" s="1"/>
  <c r="F10237" i="1"/>
  <c r="J10236" i="1"/>
  <c r="F10236" i="1"/>
  <c r="J10235" i="1"/>
  <c r="L10235" i="1" s="1"/>
  <c r="H10235" i="1"/>
  <c r="H10220" i="1" s="1"/>
  <c r="H10205" i="1" s="1"/>
  <c r="H10190" i="1" s="1"/>
  <c r="H10175" i="1" s="1"/>
  <c r="F10235" i="1"/>
  <c r="K10234" i="1"/>
  <c r="J10234" i="1"/>
  <c r="F10234" i="1"/>
  <c r="J10233" i="1"/>
  <c r="K10233" i="1" s="1"/>
  <c r="F10233" i="1"/>
  <c r="K10232" i="1"/>
  <c r="J10232" i="1"/>
  <c r="F10232" i="1"/>
  <c r="J10231" i="1"/>
  <c r="K10231" i="1" s="1"/>
  <c r="F10231" i="1"/>
  <c r="J10230" i="1"/>
  <c r="F10230" i="1"/>
  <c r="J10229" i="1"/>
  <c r="L10229" i="1" s="1"/>
  <c r="F10229" i="1"/>
  <c r="J10228" i="1"/>
  <c r="K10228" i="1" s="1"/>
  <c r="H10228" i="1"/>
  <c r="F10228" i="1"/>
  <c r="J10227" i="1"/>
  <c r="K10227" i="1" s="1"/>
  <c r="F10227" i="1"/>
  <c r="J10226" i="1"/>
  <c r="K10226" i="1" s="1"/>
  <c r="F10226" i="1"/>
  <c r="L10226" i="1" s="1"/>
  <c r="M10226" i="1" s="1"/>
  <c r="L10225" i="1"/>
  <c r="J10225" i="1"/>
  <c r="K10225" i="1" s="1"/>
  <c r="M10225" i="1" s="1"/>
  <c r="F10225" i="1"/>
  <c r="K10224" i="1"/>
  <c r="J10224" i="1"/>
  <c r="H10224" i="1"/>
  <c r="H10209" i="1" s="1"/>
  <c r="H10194" i="1" s="1"/>
  <c r="H10179" i="1" s="1"/>
  <c r="H10164" i="1" s="1"/>
  <c r="F10224" i="1"/>
  <c r="L10224" i="1" s="1"/>
  <c r="M10224" i="1" s="1"/>
  <c r="K10223" i="1"/>
  <c r="J10223" i="1"/>
  <c r="F10223" i="1"/>
  <c r="L10222" i="1"/>
  <c r="K10222" i="1"/>
  <c r="J10222" i="1"/>
  <c r="H10222" i="1"/>
  <c r="H10207" i="1" s="1"/>
  <c r="H10192" i="1" s="1"/>
  <c r="H10177" i="1" s="1"/>
  <c r="H10162" i="1" s="1"/>
  <c r="H10147" i="1" s="1"/>
  <c r="H10132" i="1" s="1"/>
  <c r="H10117" i="1" s="1"/>
  <c r="H10102" i="1" s="1"/>
  <c r="H10087" i="1" s="1"/>
  <c r="H10072" i="1" s="1"/>
  <c r="H10057" i="1" s="1"/>
  <c r="H10042" i="1" s="1"/>
  <c r="H10027" i="1" s="1"/>
  <c r="H10012" i="1" s="1"/>
  <c r="H9997" i="1" s="1"/>
  <c r="H9982" i="1" s="1"/>
  <c r="H9967" i="1" s="1"/>
  <c r="H9952" i="1" s="1"/>
  <c r="H9937" i="1" s="1"/>
  <c r="H9922" i="1" s="1"/>
  <c r="H9907" i="1" s="1"/>
  <c r="F10222" i="1"/>
  <c r="K10221" i="1"/>
  <c r="J10221" i="1"/>
  <c r="F10221" i="1"/>
  <c r="L10220" i="1"/>
  <c r="J10220" i="1"/>
  <c r="K10220" i="1" s="1"/>
  <c r="F10220" i="1"/>
  <c r="L10219" i="1"/>
  <c r="J10219" i="1"/>
  <c r="K10219" i="1" s="1"/>
  <c r="M10219" i="1" s="1"/>
  <c r="F10219" i="1"/>
  <c r="K10218" i="1"/>
  <c r="J10218" i="1"/>
  <c r="F10218" i="1"/>
  <c r="J10217" i="1"/>
  <c r="K10217" i="1" s="1"/>
  <c r="F10217" i="1"/>
  <c r="L10216" i="1"/>
  <c r="K10216" i="1"/>
  <c r="M10216" i="1" s="1"/>
  <c r="J10216" i="1"/>
  <c r="F10216" i="1"/>
  <c r="K10215" i="1"/>
  <c r="J10215" i="1"/>
  <c r="H10215" i="1"/>
  <c r="H10200" i="1" s="1"/>
  <c r="H10185" i="1" s="1"/>
  <c r="F10215" i="1"/>
  <c r="K10214" i="1"/>
  <c r="M10214" i="1" s="1"/>
  <c r="J10214" i="1"/>
  <c r="F10214" i="1"/>
  <c r="L10214" i="1" s="1"/>
  <c r="K10213" i="1"/>
  <c r="M10213" i="1" s="1"/>
  <c r="J10213" i="1"/>
  <c r="L10213" i="1" s="1"/>
  <c r="F10213" i="1"/>
  <c r="J10212" i="1"/>
  <c r="L10212" i="1" s="1"/>
  <c r="F10212" i="1"/>
  <c r="K10211" i="1"/>
  <c r="M10211" i="1" s="1"/>
  <c r="J10211" i="1"/>
  <c r="H10211" i="1"/>
  <c r="H10196" i="1" s="1"/>
  <c r="F10211" i="1"/>
  <c r="L10211" i="1" s="1"/>
  <c r="K10210" i="1"/>
  <c r="M10210" i="1" s="1"/>
  <c r="J10210" i="1"/>
  <c r="L10210" i="1" s="1"/>
  <c r="H10210" i="1"/>
  <c r="H10195" i="1" s="1"/>
  <c r="F10210" i="1"/>
  <c r="K10209" i="1"/>
  <c r="J10209" i="1"/>
  <c r="F10209" i="1"/>
  <c r="K10208" i="1"/>
  <c r="M10208" i="1" s="1"/>
  <c r="J10208" i="1"/>
  <c r="L10208" i="1" s="1"/>
  <c r="F10208" i="1"/>
  <c r="K10207" i="1"/>
  <c r="J10207" i="1"/>
  <c r="F10207" i="1"/>
  <c r="M10206" i="1"/>
  <c r="K10206" i="1"/>
  <c r="J10206" i="1"/>
  <c r="L10206" i="1" s="1"/>
  <c r="H10206" i="1"/>
  <c r="H10191" i="1" s="1"/>
  <c r="F10206" i="1"/>
  <c r="K10205" i="1"/>
  <c r="J10205" i="1"/>
  <c r="F10205" i="1"/>
  <c r="K10204" i="1"/>
  <c r="M10204" i="1" s="1"/>
  <c r="J10204" i="1"/>
  <c r="L10204" i="1" s="1"/>
  <c r="H10204" i="1"/>
  <c r="F10204" i="1"/>
  <c r="M10203" i="1"/>
  <c r="K10203" i="1"/>
  <c r="J10203" i="1"/>
  <c r="H10203" i="1"/>
  <c r="H10188" i="1" s="1"/>
  <c r="F10203" i="1"/>
  <c r="L10203" i="1" s="1"/>
  <c r="K10202" i="1"/>
  <c r="J10202" i="1"/>
  <c r="L10202" i="1" s="1"/>
  <c r="M10202" i="1" s="1"/>
  <c r="H10202" i="1"/>
  <c r="H10187" i="1" s="1"/>
  <c r="H10172" i="1" s="1"/>
  <c r="H10157" i="1" s="1"/>
  <c r="H10142" i="1" s="1"/>
  <c r="H10127" i="1" s="1"/>
  <c r="F10202" i="1"/>
  <c r="K10201" i="1"/>
  <c r="M10201" i="1" s="1"/>
  <c r="J10201" i="1"/>
  <c r="F10201" i="1"/>
  <c r="J10200" i="1"/>
  <c r="L10200" i="1" s="1"/>
  <c r="F10200" i="1"/>
  <c r="K10199" i="1"/>
  <c r="J10199" i="1"/>
  <c r="F10199" i="1"/>
  <c r="L10201" i="1" s="1"/>
  <c r="L10198" i="1"/>
  <c r="J10198" i="1"/>
  <c r="K10198" i="1" s="1"/>
  <c r="M10198" i="1" s="1"/>
  <c r="F10198" i="1"/>
  <c r="J10197" i="1"/>
  <c r="F10197" i="1"/>
  <c r="J10196" i="1"/>
  <c r="K10196" i="1" s="1"/>
  <c r="F10196" i="1"/>
  <c r="J10195" i="1"/>
  <c r="K10195" i="1" s="1"/>
  <c r="F10195" i="1"/>
  <c r="L10195" i="1" s="1"/>
  <c r="M10195" i="1" s="1"/>
  <c r="L10194" i="1"/>
  <c r="J10194" i="1"/>
  <c r="K10194" i="1" s="1"/>
  <c r="M10194" i="1" s="1"/>
  <c r="F10194" i="1"/>
  <c r="J10193" i="1"/>
  <c r="K10193" i="1" s="1"/>
  <c r="F10193" i="1"/>
  <c r="L10193" i="1" s="1"/>
  <c r="L10192" i="1"/>
  <c r="J10192" i="1"/>
  <c r="K10192" i="1" s="1"/>
  <c r="F10192" i="1"/>
  <c r="L10191" i="1"/>
  <c r="J10191" i="1"/>
  <c r="K10191" i="1" s="1"/>
  <c r="M10191" i="1" s="1"/>
  <c r="F10191" i="1"/>
  <c r="L10190" i="1"/>
  <c r="K10190" i="1"/>
  <c r="J10190" i="1"/>
  <c r="F10190" i="1"/>
  <c r="J10189" i="1"/>
  <c r="K10189" i="1" s="1"/>
  <c r="H10189" i="1"/>
  <c r="H10174" i="1" s="1"/>
  <c r="F10189" i="1"/>
  <c r="L10188" i="1"/>
  <c r="J10188" i="1"/>
  <c r="K10188" i="1" s="1"/>
  <c r="F10188" i="1"/>
  <c r="J10187" i="1"/>
  <c r="K10187" i="1" s="1"/>
  <c r="F10187" i="1"/>
  <c r="K10186" i="1"/>
  <c r="M10186" i="1" s="1"/>
  <c r="J10186" i="1"/>
  <c r="L10186" i="1" s="1"/>
  <c r="F10186" i="1"/>
  <c r="J10185" i="1"/>
  <c r="K10185" i="1" s="1"/>
  <c r="F10185" i="1"/>
  <c r="L10185" i="1" s="1"/>
  <c r="J10184" i="1"/>
  <c r="H10184" i="1"/>
  <c r="F10184" i="1"/>
  <c r="J10183" i="1"/>
  <c r="K10183" i="1" s="1"/>
  <c r="F10183" i="1"/>
  <c r="K10182" i="1"/>
  <c r="M10182" i="1" s="1"/>
  <c r="J10182" i="1"/>
  <c r="L10182" i="1" s="1"/>
  <c r="H10182" i="1"/>
  <c r="F10182" i="1"/>
  <c r="K10181" i="1"/>
  <c r="J10181" i="1"/>
  <c r="H10181" i="1"/>
  <c r="F10181" i="1"/>
  <c r="K10180" i="1"/>
  <c r="J10180" i="1"/>
  <c r="F10180" i="1"/>
  <c r="K10179" i="1"/>
  <c r="J10179" i="1"/>
  <c r="F10179" i="1"/>
  <c r="L10179" i="1" s="1"/>
  <c r="L10178" i="1"/>
  <c r="J10178" i="1"/>
  <c r="K10178" i="1" s="1"/>
  <c r="F10178" i="1"/>
  <c r="L10177" i="1"/>
  <c r="J10177" i="1"/>
  <c r="K10177" i="1" s="1"/>
  <c r="F10177" i="1"/>
  <c r="M10176" i="1"/>
  <c r="L10176" i="1"/>
  <c r="J10176" i="1"/>
  <c r="K10176" i="1" s="1"/>
  <c r="F10176" i="1"/>
  <c r="K10175" i="1"/>
  <c r="M10175" i="1" s="1"/>
  <c r="J10175" i="1"/>
  <c r="L10175" i="1" s="1"/>
  <c r="F10175" i="1"/>
  <c r="M10174" i="1"/>
  <c r="K10174" i="1"/>
  <c r="J10174" i="1"/>
  <c r="F10174" i="1"/>
  <c r="L10174" i="1" s="1"/>
  <c r="K10173" i="1"/>
  <c r="J10173" i="1"/>
  <c r="L10173" i="1" s="1"/>
  <c r="M10173" i="1" s="1"/>
  <c r="H10173" i="1"/>
  <c r="H10158" i="1" s="1"/>
  <c r="F10173" i="1"/>
  <c r="K10172" i="1"/>
  <c r="J10172" i="1"/>
  <c r="F10172" i="1"/>
  <c r="J10171" i="1"/>
  <c r="L10171" i="1" s="1"/>
  <c r="F10171" i="1"/>
  <c r="K10170" i="1"/>
  <c r="J10170" i="1"/>
  <c r="F10170" i="1"/>
  <c r="L10170" i="1" s="1"/>
  <c r="M10170" i="1" s="1"/>
  <c r="J10169" i="1"/>
  <c r="K10169" i="1" s="1"/>
  <c r="F10169" i="1"/>
  <c r="J10168" i="1"/>
  <c r="H10168" i="1"/>
  <c r="H10153" i="1" s="1"/>
  <c r="F10168" i="1"/>
  <c r="K10167" i="1"/>
  <c r="J10167" i="1"/>
  <c r="H10167" i="1"/>
  <c r="H10152" i="1" s="1"/>
  <c r="H10137" i="1" s="1"/>
  <c r="H10122" i="1" s="1"/>
  <c r="H10107" i="1" s="1"/>
  <c r="H10092" i="1" s="1"/>
  <c r="F10167" i="1"/>
  <c r="K10166" i="1"/>
  <c r="J10166" i="1"/>
  <c r="F10166" i="1"/>
  <c r="K10165" i="1"/>
  <c r="J10165" i="1"/>
  <c r="L10165" i="1" s="1"/>
  <c r="H10165" i="1"/>
  <c r="F10165" i="1"/>
  <c r="L10164" i="1"/>
  <c r="J10164" i="1"/>
  <c r="K10164" i="1" s="1"/>
  <c r="F10164" i="1"/>
  <c r="J10163" i="1"/>
  <c r="K10163" i="1" s="1"/>
  <c r="F10163" i="1"/>
  <c r="M10162" i="1"/>
  <c r="L10162" i="1"/>
  <c r="J10162" i="1"/>
  <c r="K10162" i="1" s="1"/>
  <c r="F10162" i="1"/>
  <c r="K10161" i="1"/>
  <c r="J10161" i="1"/>
  <c r="L10161" i="1" s="1"/>
  <c r="H10161" i="1"/>
  <c r="F10161" i="1"/>
  <c r="L10163" i="1" s="1"/>
  <c r="L10160" i="1"/>
  <c r="J10160" i="1"/>
  <c r="K10160" i="1" s="1"/>
  <c r="F10160" i="1"/>
  <c r="K10159" i="1"/>
  <c r="M10159" i="1" s="1"/>
  <c r="J10159" i="1"/>
  <c r="L10159" i="1" s="1"/>
  <c r="F10159" i="1"/>
  <c r="L10158" i="1"/>
  <c r="K10158" i="1"/>
  <c r="J10158" i="1"/>
  <c r="F10158" i="1"/>
  <c r="J10157" i="1"/>
  <c r="K10157" i="1" s="1"/>
  <c r="F10157" i="1"/>
  <c r="L10156" i="1"/>
  <c r="J10156" i="1"/>
  <c r="K10156" i="1" s="1"/>
  <c r="F10156" i="1"/>
  <c r="J10155" i="1"/>
  <c r="K10155" i="1" s="1"/>
  <c r="F10155" i="1"/>
  <c r="K10154" i="1"/>
  <c r="M10154" i="1" s="1"/>
  <c r="J10154" i="1"/>
  <c r="L10154" i="1" s="1"/>
  <c r="H10154" i="1"/>
  <c r="F10154" i="1"/>
  <c r="K10153" i="1"/>
  <c r="M10153" i="1" s="1"/>
  <c r="J10153" i="1"/>
  <c r="F10153" i="1"/>
  <c r="L10153" i="1" s="1"/>
  <c r="M10152" i="1"/>
  <c r="K10152" i="1"/>
  <c r="J10152" i="1"/>
  <c r="L10152" i="1" s="1"/>
  <c r="F10152" i="1"/>
  <c r="K10151" i="1"/>
  <c r="J10151" i="1"/>
  <c r="H10151" i="1"/>
  <c r="F10151" i="1"/>
  <c r="K10150" i="1"/>
  <c r="M10150" i="1" s="1"/>
  <c r="J10150" i="1"/>
  <c r="L10150" i="1" s="1"/>
  <c r="H10150" i="1"/>
  <c r="F10150" i="1"/>
  <c r="M10149" i="1"/>
  <c r="K10149" i="1"/>
  <c r="J10149" i="1"/>
  <c r="F10149" i="1"/>
  <c r="L10149" i="1" s="1"/>
  <c r="M10148" i="1"/>
  <c r="L10148" i="1"/>
  <c r="J10148" i="1"/>
  <c r="K10148" i="1" s="1"/>
  <c r="F10148" i="1"/>
  <c r="J10147" i="1"/>
  <c r="L10147" i="1" s="1"/>
  <c r="F10147" i="1"/>
  <c r="M10146" i="1"/>
  <c r="K10146" i="1"/>
  <c r="J10146" i="1"/>
  <c r="H10146" i="1"/>
  <c r="H10131" i="1" s="1"/>
  <c r="H10116" i="1" s="1"/>
  <c r="H10101" i="1" s="1"/>
  <c r="F10146" i="1"/>
  <c r="L10146" i="1" s="1"/>
  <c r="K10145" i="1"/>
  <c r="J10145" i="1"/>
  <c r="L10145" i="1" s="1"/>
  <c r="M10145" i="1" s="1"/>
  <c r="H10145" i="1"/>
  <c r="F10145" i="1"/>
  <c r="M10144" i="1"/>
  <c r="L10144" i="1"/>
  <c r="K10144" i="1"/>
  <c r="J10144" i="1"/>
  <c r="H10144" i="1"/>
  <c r="H10129" i="1" s="1"/>
  <c r="F10144" i="1"/>
  <c r="J10143" i="1"/>
  <c r="H10143" i="1"/>
  <c r="F10143" i="1"/>
  <c r="K10142" i="1"/>
  <c r="J10142" i="1"/>
  <c r="F10142" i="1"/>
  <c r="K10141" i="1"/>
  <c r="J10141" i="1"/>
  <c r="F10141" i="1"/>
  <c r="K10140" i="1"/>
  <c r="J10140" i="1"/>
  <c r="F10140" i="1"/>
  <c r="L10140" i="1" s="1"/>
  <c r="M10140" i="1" s="1"/>
  <c r="J10139" i="1"/>
  <c r="K10139" i="1" s="1"/>
  <c r="H10139" i="1"/>
  <c r="F10139" i="1"/>
  <c r="L10138" i="1"/>
  <c r="J10138" i="1"/>
  <c r="K10138" i="1" s="1"/>
  <c r="F10138" i="1"/>
  <c r="K10137" i="1"/>
  <c r="J10137" i="1"/>
  <c r="F10137" i="1"/>
  <c r="K10136" i="1"/>
  <c r="M10136" i="1" s="1"/>
  <c r="J10136" i="1"/>
  <c r="L10136" i="1" s="1"/>
  <c r="H10136" i="1"/>
  <c r="H10121" i="1" s="1"/>
  <c r="F10136" i="1"/>
  <c r="K10135" i="1"/>
  <c r="J10135" i="1"/>
  <c r="H10135" i="1"/>
  <c r="F10135" i="1"/>
  <c r="M10134" i="1"/>
  <c r="K10134" i="1"/>
  <c r="J10134" i="1"/>
  <c r="L10134" i="1" s="1"/>
  <c r="H10134" i="1"/>
  <c r="H10119" i="1" s="1"/>
  <c r="F10134" i="1"/>
  <c r="K10133" i="1"/>
  <c r="M10133" i="1" s="1"/>
  <c r="J10133" i="1"/>
  <c r="H10133" i="1"/>
  <c r="H10118" i="1" s="1"/>
  <c r="F10133" i="1"/>
  <c r="K10132" i="1"/>
  <c r="J10132" i="1"/>
  <c r="F10132" i="1"/>
  <c r="K10131" i="1"/>
  <c r="J10131" i="1"/>
  <c r="F10131" i="1"/>
  <c r="L10133" i="1" s="1"/>
  <c r="K10130" i="1"/>
  <c r="J10130" i="1"/>
  <c r="L10130" i="1" s="1"/>
  <c r="M10130" i="1" s="1"/>
  <c r="F10130" i="1"/>
  <c r="K10129" i="1"/>
  <c r="J10129" i="1"/>
  <c r="L10129" i="1" s="1"/>
  <c r="F10129" i="1"/>
  <c r="J10128" i="1"/>
  <c r="K10128" i="1" s="1"/>
  <c r="H10128" i="1"/>
  <c r="H10113" i="1" s="1"/>
  <c r="H10098" i="1" s="1"/>
  <c r="H10083" i="1" s="1"/>
  <c r="H10068" i="1" s="1"/>
  <c r="F10128" i="1"/>
  <c r="L10128" i="1" s="1"/>
  <c r="J10127" i="1"/>
  <c r="K10127" i="1" s="1"/>
  <c r="F10127" i="1"/>
  <c r="J10126" i="1"/>
  <c r="K10126" i="1" s="1"/>
  <c r="F10126" i="1"/>
  <c r="L10126" i="1" s="1"/>
  <c r="M10126" i="1" s="1"/>
  <c r="L10125" i="1"/>
  <c r="J10125" i="1"/>
  <c r="K10125" i="1" s="1"/>
  <c r="M10125" i="1" s="1"/>
  <c r="H10125" i="1"/>
  <c r="F10125" i="1"/>
  <c r="J10124" i="1"/>
  <c r="K10124" i="1" s="1"/>
  <c r="H10124" i="1"/>
  <c r="F10124" i="1"/>
  <c r="L10124" i="1" s="1"/>
  <c r="J10123" i="1"/>
  <c r="K10123" i="1" s="1"/>
  <c r="H10123" i="1"/>
  <c r="F10123" i="1"/>
  <c r="J10122" i="1"/>
  <c r="F10122" i="1"/>
  <c r="K10121" i="1"/>
  <c r="J10121" i="1"/>
  <c r="L10121" i="1" s="1"/>
  <c r="F10121" i="1"/>
  <c r="J10120" i="1"/>
  <c r="K10120" i="1" s="1"/>
  <c r="H10120" i="1"/>
  <c r="H10105" i="1" s="1"/>
  <c r="H10090" i="1" s="1"/>
  <c r="H10075" i="1" s="1"/>
  <c r="H10060" i="1" s="1"/>
  <c r="H10045" i="1" s="1"/>
  <c r="F10120" i="1"/>
  <c r="J10119" i="1"/>
  <c r="K10119" i="1" s="1"/>
  <c r="F10119" i="1"/>
  <c r="J10118" i="1"/>
  <c r="K10118" i="1" s="1"/>
  <c r="F10118" i="1"/>
  <c r="L10118" i="1" s="1"/>
  <c r="M10118" i="1" s="1"/>
  <c r="L10117" i="1"/>
  <c r="J10117" i="1"/>
  <c r="K10117" i="1" s="1"/>
  <c r="M10117" i="1" s="1"/>
  <c r="F10117" i="1"/>
  <c r="J10116" i="1"/>
  <c r="K10116" i="1" s="1"/>
  <c r="F10116" i="1"/>
  <c r="L10116" i="1" s="1"/>
  <c r="L10115" i="1"/>
  <c r="J10115" i="1"/>
  <c r="K10115" i="1" s="1"/>
  <c r="F10115" i="1"/>
  <c r="L10114" i="1"/>
  <c r="M10114" i="1" s="1"/>
  <c r="K10114" i="1"/>
  <c r="J10114" i="1"/>
  <c r="H10114" i="1"/>
  <c r="H10099" i="1" s="1"/>
  <c r="H10084" i="1" s="1"/>
  <c r="F10114" i="1"/>
  <c r="J10113" i="1"/>
  <c r="L10113" i="1" s="1"/>
  <c r="F10113" i="1"/>
  <c r="K10112" i="1"/>
  <c r="M10112" i="1" s="1"/>
  <c r="J10112" i="1"/>
  <c r="F10112" i="1"/>
  <c r="L10112" i="1" s="1"/>
  <c r="J10111" i="1"/>
  <c r="K10111" i="1" s="1"/>
  <c r="F10111" i="1"/>
  <c r="K10110" i="1"/>
  <c r="J10110" i="1"/>
  <c r="L10110" i="1" s="1"/>
  <c r="F10110" i="1"/>
  <c r="K10109" i="1"/>
  <c r="M10109" i="1" s="1"/>
  <c r="J10109" i="1"/>
  <c r="F10109" i="1"/>
  <c r="L10109" i="1" s="1"/>
  <c r="L10108" i="1"/>
  <c r="J10108" i="1"/>
  <c r="K10108" i="1" s="1"/>
  <c r="F10108" i="1"/>
  <c r="J10107" i="1"/>
  <c r="L10107" i="1" s="1"/>
  <c r="F10107" i="1"/>
  <c r="M10106" i="1"/>
  <c r="K10106" i="1"/>
  <c r="J10106" i="1"/>
  <c r="H10106" i="1"/>
  <c r="F10106" i="1"/>
  <c r="L10106" i="1" s="1"/>
  <c r="M10105" i="1"/>
  <c r="K10105" i="1"/>
  <c r="J10105" i="1"/>
  <c r="L10105" i="1" s="1"/>
  <c r="F10105" i="1"/>
  <c r="K10104" i="1"/>
  <c r="J10104" i="1"/>
  <c r="H10104" i="1"/>
  <c r="H10089" i="1" s="1"/>
  <c r="F10104" i="1"/>
  <c r="M10103" i="1"/>
  <c r="K10103" i="1"/>
  <c r="J10103" i="1"/>
  <c r="L10103" i="1" s="1"/>
  <c r="H10103" i="1"/>
  <c r="H10088" i="1" s="1"/>
  <c r="H10073" i="1" s="1"/>
  <c r="H10058" i="1" s="1"/>
  <c r="H10043" i="1" s="1"/>
  <c r="H10028" i="1" s="1"/>
  <c r="H10013" i="1" s="1"/>
  <c r="H9998" i="1" s="1"/>
  <c r="H9983" i="1" s="1"/>
  <c r="F10103" i="1"/>
  <c r="K10102" i="1"/>
  <c r="J10102" i="1"/>
  <c r="F10102" i="1"/>
  <c r="L10102" i="1" s="1"/>
  <c r="M10102" i="1" s="1"/>
  <c r="K10101" i="1"/>
  <c r="M10101" i="1" s="1"/>
  <c r="J10101" i="1"/>
  <c r="L10101" i="1" s="1"/>
  <c r="F10101" i="1"/>
  <c r="L10100" i="1"/>
  <c r="K10100" i="1"/>
  <c r="M10100" i="1" s="1"/>
  <c r="J10100" i="1"/>
  <c r="H10100" i="1"/>
  <c r="F10100" i="1"/>
  <c r="M10099" i="1"/>
  <c r="K10099" i="1"/>
  <c r="J10099" i="1"/>
  <c r="L10099" i="1" s="1"/>
  <c r="F10099" i="1"/>
  <c r="K10098" i="1"/>
  <c r="M10098" i="1" s="1"/>
  <c r="J10098" i="1"/>
  <c r="F10098" i="1"/>
  <c r="L10098" i="1" s="1"/>
  <c r="K10097" i="1"/>
  <c r="M10097" i="1" s="1"/>
  <c r="J10097" i="1"/>
  <c r="L10097" i="1" s="1"/>
  <c r="H10097" i="1"/>
  <c r="F10097" i="1"/>
  <c r="L10096" i="1"/>
  <c r="K10096" i="1"/>
  <c r="M10096" i="1" s="1"/>
  <c r="J10096" i="1"/>
  <c r="H10096" i="1"/>
  <c r="H10081" i="1" s="1"/>
  <c r="H10066" i="1" s="1"/>
  <c r="H10051" i="1" s="1"/>
  <c r="H10036" i="1" s="1"/>
  <c r="H10021" i="1" s="1"/>
  <c r="H10006" i="1" s="1"/>
  <c r="H9991" i="1" s="1"/>
  <c r="F10096" i="1"/>
  <c r="J10095" i="1"/>
  <c r="L10095" i="1" s="1"/>
  <c r="H10095" i="1"/>
  <c r="H10080" i="1" s="1"/>
  <c r="H10065" i="1" s="1"/>
  <c r="H10050" i="1" s="1"/>
  <c r="H10035" i="1" s="1"/>
  <c r="H10020" i="1" s="1"/>
  <c r="H10005" i="1" s="1"/>
  <c r="H9990" i="1" s="1"/>
  <c r="H9975" i="1" s="1"/>
  <c r="H9960" i="1" s="1"/>
  <c r="H9945" i="1" s="1"/>
  <c r="H9930" i="1" s="1"/>
  <c r="H9915" i="1" s="1"/>
  <c r="H9900" i="1" s="1"/>
  <c r="H9885" i="1" s="1"/>
  <c r="H9870" i="1" s="1"/>
  <c r="H9855" i="1" s="1"/>
  <c r="H9840" i="1" s="1"/>
  <c r="H9825" i="1" s="1"/>
  <c r="H9810" i="1" s="1"/>
  <c r="F10095" i="1"/>
  <c r="K10094" i="1"/>
  <c r="M10094" i="1" s="1"/>
  <c r="J10094" i="1"/>
  <c r="H10094" i="1"/>
  <c r="F10094" i="1"/>
  <c r="L10094" i="1" s="1"/>
  <c r="K10093" i="1"/>
  <c r="M10093" i="1" s="1"/>
  <c r="J10093" i="1"/>
  <c r="L10093" i="1" s="1"/>
  <c r="H10093" i="1"/>
  <c r="F10093" i="1"/>
  <c r="K10092" i="1"/>
  <c r="J10092" i="1"/>
  <c r="F10092" i="1"/>
  <c r="K10091" i="1"/>
  <c r="J10091" i="1"/>
  <c r="F10091" i="1"/>
  <c r="J10090" i="1"/>
  <c r="K10090" i="1" s="1"/>
  <c r="F10090" i="1"/>
  <c r="L10092" i="1" s="1"/>
  <c r="M10092" i="1" s="1"/>
  <c r="J10089" i="1"/>
  <c r="F10089" i="1"/>
  <c r="J10088" i="1"/>
  <c r="L10088" i="1" s="1"/>
  <c r="F10088" i="1"/>
  <c r="J10087" i="1"/>
  <c r="K10087" i="1" s="1"/>
  <c r="F10087" i="1"/>
  <c r="L10087" i="1" s="1"/>
  <c r="J10086" i="1"/>
  <c r="K10086" i="1" s="1"/>
  <c r="F10086" i="1"/>
  <c r="K10085" i="1"/>
  <c r="J10085" i="1"/>
  <c r="H10085" i="1"/>
  <c r="H10070" i="1" s="1"/>
  <c r="H10055" i="1" s="1"/>
  <c r="F10085" i="1"/>
  <c r="J10084" i="1"/>
  <c r="L10084" i="1" s="1"/>
  <c r="F10084" i="1"/>
  <c r="M10083" i="1"/>
  <c r="K10083" i="1"/>
  <c r="J10083" i="1"/>
  <c r="F10083" i="1"/>
  <c r="L10083" i="1" s="1"/>
  <c r="M10082" i="1"/>
  <c r="K10082" i="1"/>
  <c r="J10082" i="1"/>
  <c r="L10082" i="1" s="1"/>
  <c r="H10082" i="1"/>
  <c r="H10067" i="1" s="1"/>
  <c r="H10052" i="1" s="1"/>
  <c r="H10037" i="1" s="1"/>
  <c r="H10022" i="1" s="1"/>
  <c r="H10007" i="1" s="1"/>
  <c r="H9992" i="1" s="1"/>
  <c r="H9977" i="1" s="1"/>
  <c r="H9962" i="1" s="1"/>
  <c r="H9947" i="1" s="1"/>
  <c r="H9932" i="1" s="1"/>
  <c r="H9917" i="1" s="1"/>
  <c r="H9902" i="1" s="1"/>
  <c r="H9887" i="1" s="1"/>
  <c r="H9872" i="1" s="1"/>
  <c r="H9857" i="1" s="1"/>
  <c r="H9842" i="1" s="1"/>
  <c r="H9827" i="1" s="1"/>
  <c r="H9812" i="1" s="1"/>
  <c r="F10082" i="1"/>
  <c r="K10081" i="1"/>
  <c r="J10081" i="1"/>
  <c r="F10081" i="1"/>
  <c r="M10080" i="1"/>
  <c r="K10080" i="1"/>
  <c r="J10080" i="1"/>
  <c r="L10080" i="1" s="1"/>
  <c r="F10080" i="1"/>
  <c r="K10079" i="1"/>
  <c r="J10079" i="1"/>
  <c r="H10079" i="1"/>
  <c r="H10064" i="1" s="1"/>
  <c r="H10049" i="1" s="1"/>
  <c r="H10034" i="1" s="1"/>
  <c r="H10019" i="1" s="1"/>
  <c r="H10004" i="1" s="1"/>
  <c r="H9989" i="1" s="1"/>
  <c r="H9974" i="1" s="1"/>
  <c r="H9959" i="1" s="1"/>
  <c r="H9944" i="1" s="1"/>
  <c r="H9929" i="1" s="1"/>
  <c r="H9914" i="1" s="1"/>
  <c r="H9899" i="1" s="1"/>
  <c r="F10079" i="1"/>
  <c r="L10079" i="1" s="1"/>
  <c r="M10079" i="1" s="1"/>
  <c r="K10078" i="1"/>
  <c r="M10078" i="1" s="1"/>
  <c r="J10078" i="1"/>
  <c r="L10078" i="1" s="1"/>
  <c r="H10078" i="1"/>
  <c r="F10078" i="1"/>
  <c r="L10077" i="1"/>
  <c r="K10077" i="1"/>
  <c r="M10077" i="1" s="1"/>
  <c r="J10077" i="1"/>
  <c r="F10077" i="1"/>
  <c r="J10076" i="1"/>
  <c r="K10076" i="1" s="1"/>
  <c r="H10076" i="1"/>
  <c r="F10076" i="1"/>
  <c r="L10075" i="1"/>
  <c r="J10075" i="1"/>
  <c r="K10075" i="1" s="1"/>
  <c r="F10075" i="1"/>
  <c r="J10074" i="1"/>
  <c r="K10074" i="1" s="1"/>
  <c r="F10074" i="1"/>
  <c r="K10073" i="1"/>
  <c r="M10073" i="1" s="1"/>
  <c r="J10073" i="1"/>
  <c r="L10073" i="1" s="1"/>
  <c r="F10073" i="1"/>
  <c r="K10072" i="1"/>
  <c r="J10072" i="1"/>
  <c r="F10072" i="1"/>
  <c r="L10072" i="1" s="1"/>
  <c r="M10072" i="1" s="1"/>
  <c r="J10071" i="1"/>
  <c r="L10071" i="1" s="1"/>
  <c r="H10071" i="1"/>
  <c r="F10071" i="1"/>
  <c r="L10070" i="1"/>
  <c r="K10070" i="1"/>
  <c r="M10070" i="1" s="1"/>
  <c r="J10070" i="1"/>
  <c r="F10070" i="1"/>
  <c r="M10069" i="1"/>
  <c r="K10069" i="1"/>
  <c r="J10069" i="1"/>
  <c r="L10069" i="1" s="1"/>
  <c r="H10069" i="1"/>
  <c r="H10054" i="1" s="1"/>
  <c r="H10039" i="1" s="1"/>
  <c r="H10024" i="1" s="1"/>
  <c r="H10009" i="1" s="1"/>
  <c r="H9994" i="1" s="1"/>
  <c r="H9979" i="1" s="1"/>
  <c r="H9964" i="1" s="1"/>
  <c r="H9949" i="1" s="1"/>
  <c r="H9934" i="1" s="1"/>
  <c r="H9919" i="1" s="1"/>
  <c r="H9904" i="1" s="1"/>
  <c r="F10069" i="1"/>
  <c r="L10068" i="1"/>
  <c r="K10068" i="1"/>
  <c r="M10068" i="1" s="1"/>
  <c r="J10068" i="1"/>
  <c r="F10068" i="1"/>
  <c r="M10067" i="1"/>
  <c r="K10067" i="1"/>
  <c r="J10067" i="1"/>
  <c r="L10067" i="1" s="1"/>
  <c r="F10067" i="1"/>
  <c r="K10066" i="1"/>
  <c r="J10066" i="1"/>
  <c r="F10066" i="1"/>
  <c r="J10065" i="1"/>
  <c r="L10065" i="1" s="1"/>
  <c r="F10065" i="1"/>
  <c r="K10064" i="1"/>
  <c r="J10064" i="1"/>
  <c r="F10064" i="1"/>
  <c r="L10066" i="1" s="1"/>
  <c r="M10066" i="1" s="1"/>
  <c r="J10063" i="1"/>
  <c r="H10063" i="1"/>
  <c r="H10048" i="1" s="1"/>
  <c r="H10033" i="1" s="1"/>
  <c r="H10018" i="1" s="1"/>
  <c r="H10003" i="1" s="1"/>
  <c r="H9988" i="1" s="1"/>
  <c r="H9973" i="1" s="1"/>
  <c r="H9958" i="1" s="1"/>
  <c r="H9943" i="1" s="1"/>
  <c r="H9928" i="1" s="1"/>
  <c r="H9913" i="1" s="1"/>
  <c r="H9898" i="1" s="1"/>
  <c r="F10063" i="1"/>
  <c r="K10062" i="1"/>
  <c r="J10062" i="1"/>
  <c r="H10062" i="1"/>
  <c r="F10062" i="1"/>
  <c r="J10061" i="1"/>
  <c r="L10061" i="1" s="1"/>
  <c r="H10061" i="1"/>
  <c r="H10046" i="1" s="1"/>
  <c r="F10061" i="1"/>
  <c r="K10060" i="1"/>
  <c r="J10060" i="1"/>
  <c r="F10060" i="1"/>
  <c r="L10060" i="1" s="1"/>
  <c r="K10059" i="1"/>
  <c r="M10059" i="1" s="1"/>
  <c r="J10059" i="1"/>
  <c r="L10059" i="1" s="1"/>
  <c r="H10059" i="1"/>
  <c r="F10059" i="1"/>
  <c r="K10058" i="1"/>
  <c r="J10058" i="1"/>
  <c r="F10058" i="1"/>
  <c r="L10058" i="1" s="1"/>
  <c r="M10058" i="1" s="1"/>
  <c r="K10057" i="1"/>
  <c r="M10057" i="1" s="1"/>
  <c r="J10057" i="1"/>
  <c r="L10057" i="1" s="1"/>
  <c r="F10057" i="1"/>
  <c r="K10056" i="1"/>
  <c r="J10056" i="1"/>
  <c r="H10056" i="1"/>
  <c r="H10041" i="1" s="1"/>
  <c r="F10056" i="1"/>
  <c r="L10056" i="1" s="1"/>
  <c r="M10056" i="1" s="1"/>
  <c r="J10055" i="1"/>
  <c r="L10055" i="1" s="1"/>
  <c r="F10055" i="1"/>
  <c r="L10054" i="1"/>
  <c r="K10054" i="1"/>
  <c r="J10054" i="1"/>
  <c r="F10054" i="1"/>
  <c r="M10053" i="1"/>
  <c r="K10053" i="1"/>
  <c r="J10053" i="1"/>
  <c r="L10053" i="1" s="1"/>
  <c r="H10053" i="1"/>
  <c r="H10038" i="1" s="1"/>
  <c r="H10023" i="1" s="1"/>
  <c r="H10008" i="1" s="1"/>
  <c r="H9993" i="1" s="1"/>
  <c r="H9978" i="1" s="1"/>
  <c r="H9963" i="1" s="1"/>
  <c r="H9948" i="1" s="1"/>
  <c r="H9933" i="1" s="1"/>
  <c r="H9918" i="1" s="1"/>
  <c r="H9903" i="1" s="1"/>
  <c r="F10053" i="1"/>
  <c r="L10052" i="1"/>
  <c r="K10052" i="1"/>
  <c r="M10052" i="1" s="1"/>
  <c r="J10052" i="1"/>
  <c r="F10052" i="1"/>
  <c r="M10051" i="1"/>
  <c r="K10051" i="1"/>
  <c r="J10051" i="1"/>
  <c r="L10051" i="1" s="1"/>
  <c r="F10051" i="1"/>
  <c r="K10050" i="1"/>
  <c r="J10050" i="1"/>
  <c r="F10050" i="1"/>
  <c r="J10049" i="1"/>
  <c r="L10049" i="1" s="1"/>
  <c r="F10049" i="1"/>
  <c r="K10048" i="1"/>
  <c r="J10048" i="1"/>
  <c r="F10048" i="1"/>
  <c r="L10050" i="1" s="1"/>
  <c r="M10050" i="1" s="1"/>
  <c r="J10047" i="1"/>
  <c r="H10047" i="1"/>
  <c r="F10047" i="1"/>
  <c r="K10046" i="1"/>
  <c r="J10046" i="1"/>
  <c r="F10046" i="1"/>
  <c r="J10045" i="1"/>
  <c r="L10045" i="1" s="1"/>
  <c r="F10045" i="1"/>
  <c r="K10044" i="1"/>
  <c r="M10044" i="1" s="1"/>
  <c r="J10044" i="1"/>
  <c r="H10044" i="1"/>
  <c r="F10044" i="1"/>
  <c r="L10044" i="1" s="1"/>
  <c r="K10043" i="1"/>
  <c r="M10043" i="1" s="1"/>
  <c r="J10043" i="1"/>
  <c r="L10043" i="1" s="1"/>
  <c r="F10043" i="1"/>
  <c r="K10042" i="1"/>
  <c r="J10042" i="1"/>
  <c r="F10042" i="1"/>
  <c r="L10042" i="1" s="1"/>
  <c r="M10042" i="1" s="1"/>
  <c r="K10041" i="1"/>
  <c r="M10041" i="1" s="1"/>
  <c r="J10041" i="1"/>
  <c r="L10041" i="1" s="1"/>
  <c r="F10041" i="1"/>
  <c r="K10040" i="1"/>
  <c r="J10040" i="1"/>
  <c r="H10040" i="1"/>
  <c r="H10025" i="1" s="1"/>
  <c r="F10040" i="1"/>
  <c r="L10040" i="1" s="1"/>
  <c r="M10040" i="1" s="1"/>
  <c r="J10039" i="1"/>
  <c r="L10039" i="1" s="1"/>
  <c r="F10039" i="1"/>
  <c r="L10038" i="1"/>
  <c r="K10038" i="1"/>
  <c r="J10038" i="1"/>
  <c r="F10038" i="1"/>
  <c r="M10037" i="1"/>
  <c r="K10037" i="1"/>
  <c r="J10037" i="1"/>
  <c r="L10037" i="1" s="1"/>
  <c r="F10037" i="1"/>
  <c r="L10036" i="1"/>
  <c r="K10036" i="1"/>
  <c r="M10036" i="1" s="1"/>
  <c r="J10036" i="1"/>
  <c r="F10036" i="1"/>
  <c r="M10035" i="1"/>
  <c r="K10035" i="1"/>
  <c r="J10035" i="1"/>
  <c r="L10035" i="1" s="1"/>
  <c r="F10035" i="1"/>
  <c r="K10034" i="1"/>
  <c r="J10034" i="1"/>
  <c r="F10034" i="1"/>
  <c r="J10033" i="1"/>
  <c r="F10033" i="1"/>
  <c r="M10032" i="1"/>
  <c r="L10032" i="1"/>
  <c r="K10032" i="1"/>
  <c r="J10032" i="1"/>
  <c r="F10032" i="1"/>
  <c r="L10034" i="1" s="1"/>
  <c r="M10034" i="1" s="1"/>
  <c r="J10031" i="1"/>
  <c r="K10031" i="1" s="1"/>
  <c r="F10031" i="1"/>
  <c r="L10031" i="1" s="1"/>
  <c r="M10031" i="1" s="1"/>
  <c r="J10030" i="1"/>
  <c r="F10030" i="1"/>
  <c r="L10029" i="1"/>
  <c r="K10029" i="1"/>
  <c r="J10029" i="1"/>
  <c r="F10029" i="1"/>
  <c r="K10028" i="1"/>
  <c r="J10028" i="1"/>
  <c r="F10028" i="1"/>
  <c r="L10028" i="1" s="1"/>
  <c r="M10028" i="1" s="1"/>
  <c r="K10027" i="1"/>
  <c r="M10027" i="1" s="1"/>
  <c r="J10027" i="1"/>
  <c r="L10027" i="1" s="1"/>
  <c r="F10027" i="1"/>
  <c r="K10026" i="1"/>
  <c r="J10026" i="1"/>
  <c r="H10026" i="1"/>
  <c r="H10011" i="1" s="1"/>
  <c r="H9996" i="1" s="1"/>
  <c r="H9981" i="1" s="1"/>
  <c r="H9966" i="1" s="1"/>
  <c r="H9951" i="1" s="1"/>
  <c r="H9936" i="1" s="1"/>
  <c r="H9921" i="1" s="1"/>
  <c r="H9906" i="1" s="1"/>
  <c r="F10026" i="1"/>
  <c r="L10026" i="1" s="1"/>
  <c r="M10026" i="1" s="1"/>
  <c r="J10025" i="1"/>
  <c r="L10025" i="1" s="1"/>
  <c r="F10025" i="1"/>
  <c r="L10024" i="1"/>
  <c r="K10024" i="1"/>
  <c r="J10024" i="1"/>
  <c r="F10024" i="1"/>
  <c r="M10023" i="1"/>
  <c r="K10023" i="1"/>
  <c r="J10023" i="1"/>
  <c r="L10023" i="1" s="1"/>
  <c r="F10023" i="1"/>
  <c r="L10022" i="1"/>
  <c r="K10022" i="1"/>
  <c r="M10022" i="1" s="1"/>
  <c r="J10022" i="1"/>
  <c r="F10022" i="1"/>
  <c r="M10021" i="1"/>
  <c r="K10021" i="1"/>
  <c r="J10021" i="1"/>
  <c r="L10021" i="1" s="1"/>
  <c r="F10021" i="1"/>
  <c r="K10020" i="1"/>
  <c r="J10020" i="1"/>
  <c r="F10020" i="1"/>
  <c r="J10019" i="1"/>
  <c r="L10019" i="1" s="1"/>
  <c r="F10019" i="1"/>
  <c r="K10018" i="1"/>
  <c r="J10018" i="1"/>
  <c r="F10018" i="1"/>
  <c r="L10020" i="1" s="1"/>
  <c r="M10020" i="1" s="1"/>
  <c r="J10017" i="1"/>
  <c r="H10017" i="1"/>
  <c r="H10002" i="1" s="1"/>
  <c r="H9987" i="1" s="1"/>
  <c r="F10017" i="1"/>
  <c r="K10016" i="1"/>
  <c r="J10016" i="1"/>
  <c r="H10016" i="1"/>
  <c r="F10016" i="1"/>
  <c r="J10015" i="1"/>
  <c r="L10015" i="1" s="1"/>
  <c r="H10015" i="1"/>
  <c r="F10015" i="1"/>
  <c r="K10014" i="1"/>
  <c r="M10014" i="1" s="1"/>
  <c r="J10014" i="1"/>
  <c r="H10014" i="1"/>
  <c r="F10014" i="1"/>
  <c r="L10014" i="1" s="1"/>
  <c r="K10013" i="1"/>
  <c r="M10013" i="1" s="1"/>
  <c r="J10013" i="1"/>
  <c r="L10013" i="1" s="1"/>
  <c r="F10013" i="1"/>
  <c r="K10012" i="1"/>
  <c r="J10012" i="1"/>
  <c r="F10012" i="1"/>
  <c r="L10012" i="1" s="1"/>
  <c r="M10012" i="1" s="1"/>
  <c r="K10011" i="1"/>
  <c r="M10011" i="1" s="1"/>
  <c r="J10011" i="1"/>
  <c r="L10011" i="1" s="1"/>
  <c r="F10011" i="1"/>
  <c r="K10010" i="1"/>
  <c r="J10010" i="1"/>
  <c r="H10010" i="1"/>
  <c r="H9995" i="1" s="1"/>
  <c r="F10010" i="1"/>
  <c r="L10010" i="1" s="1"/>
  <c r="M10010" i="1" s="1"/>
  <c r="J10009" i="1"/>
  <c r="L10009" i="1" s="1"/>
  <c r="F10009" i="1"/>
  <c r="L10008" i="1"/>
  <c r="K10008" i="1"/>
  <c r="M10008" i="1" s="1"/>
  <c r="J10008" i="1"/>
  <c r="F10008" i="1"/>
  <c r="M10007" i="1"/>
  <c r="K10007" i="1"/>
  <c r="J10007" i="1"/>
  <c r="L10007" i="1" s="1"/>
  <c r="F10007" i="1"/>
  <c r="L10006" i="1"/>
  <c r="K10006" i="1"/>
  <c r="M10006" i="1" s="1"/>
  <c r="J10006" i="1"/>
  <c r="F10006" i="1"/>
  <c r="K10005" i="1"/>
  <c r="J10005" i="1"/>
  <c r="F10005" i="1"/>
  <c r="J10004" i="1"/>
  <c r="F10004" i="1"/>
  <c r="J10003" i="1"/>
  <c r="L10003" i="1" s="1"/>
  <c r="F10003" i="1"/>
  <c r="M10002" i="1"/>
  <c r="K10002" i="1"/>
  <c r="J10002" i="1"/>
  <c r="F10002" i="1"/>
  <c r="K10001" i="1"/>
  <c r="M10001" i="1" s="1"/>
  <c r="J10001" i="1"/>
  <c r="L10001" i="1" s="1"/>
  <c r="H10001" i="1"/>
  <c r="F10001" i="1"/>
  <c r="K10000" i="1"/>
  <c r="J10000" i="1"/>
  <c r="H10000" i="1"/>
  <c r="H9985" i="1" s="1"/>
  <c r="F10000" i="1"/>
  <c r="L10002" i="1" s="1"/>
  <c r="J9999" i="1"/>
  <c r="L9999" i="1" s="1"/>
  <c r="H9999" i="1"/>
  <c r="F9999" i="1"/>
  <c r="J9998" i="1"/>
  <c r="K9998" i="1" s="1"/>
  <c r="M9998" i="1" s="1"/>
  <c r="F9998" i="1"/>
  <c r="K9997" i="1"/>
  <c r="M9997" i="1" s="1"/>
  <c r="J9997" i="1"/>
  <c r="L9997" i="1" s="1"/>
  <c r="F9997" i="1"/>
  <c r="K9996" i="1"/>
  <c r="J9996" i="1"/>
  <c r="F9996" i="1"/>
  <c r="L9998" i="1" s="1"/>
  <c r="J9995" i="1"/>
  <c r="L9995" i="1" s="1"/>
  <c r="F9995" i="1"/>
  <c r="J9994" i="1"/>
  <c r="K9994" i="1" s="1"/>
  <c r="M9994" i="1" s="1"/>
  <c r="F9994" i="1"/>
  <c r="K9993" i="1"/>
  <c r="J9993" i="1"/>
  <c r="L9993" i="1" s="1"/>
  <c r="F9993" i="1"/>
  <c r="J9992" i="1"/>
  <c r="K9992" i="1" s="1"/>
  <c r="F9992" i="1"/>
  <c r="L9994" i="1" s="1"/>
  <c r="J9991" i="1"/>
  <c r="L9991" i="1" s="1"/>
  <c r="F9991" i="1"/>
  <c r="J9990" i="1"/>
  <c r="K9990" i="1" s="1"/>
  <c r="M9990" i="1" s="1"/>
  <c r="F9990" i="1"/>
  <c r="K9989" i="1"/>
  <c r="J9989" i="1"/>
  <c r="L9989" i="1" s="1"/>
  <c r="F9989" i="1"/>
  <c r="J9988" i="1"/>
  <c r="K9988" i="1" s="1"/>
  <c r="F9988" i="1"/>
  <c r="L9990" i="1" s="1"/>
  <c r="J9987" i="1"/>
  <c r="L9987" i="1" s="1"/>
  <c r="F9987" i="1"/>
  <c r="J9986" i="1"/>
  <c r="K9986" i="1" s="1"/>
  <c r="M9986" i="1" s="1"/>
  <c r="H9986" i="1"/>
  <c r="F9986" i="1"/>
  <c r="K9985" i="1"/>
  <c r="M9985" i="1" s="1"/>
  <c r="J9985" i="1"/>
  <c r="L9985" i="1" s="1"/>
  <c r="F9985" i="1"/>
  <c r="J9984" i="1"/>
  <c r="K9984" i="1" s="1"/>
  <c r="H9984" i="1"/>
  <c r="F9984" i="1"/>
  <c r="L9986" i="1" s="1"/>
  <c r="J9983" i="1"/>
  <c r="L9983" i="1" s="1"/>
  <c r="F9983" i="1"/>
  <c r="J9982" i="1"/>
  <c r="K9982" i="1" s="1"/>
  <c r="F9982" i="1"/>
  <c r="K9981" i="1"/>
  <c r="M9981" i="1" s="1"/>
  <c r="J9981" i="1"/>
  <c r="L9981" i="1" s="1"/>
  <c r="F9981" i="1"/>
  <c r="J9980" i="1"/>
  <c r="K9980" i="1" s="1"/>
  <c r="H9980" i="1"/>
  <c r="H9965" i="1" s="1"/>
  <c r="H9950" i="1" s="1"/>
  <c r="H9935" i="1" s="1"/>
  <c r="H9920" i="1" s="1"/>
  <c r="H9905" i="1" s="1"/>
  <c r="F9980" i="1"/>
  <c r="L9982" i="1" s="1"/>
  <c r="M9982" i="1" s="1"/>
  <c r="J9979" i="1"/>
  <c r="L9979" i="1" s="1"/>
  <c r="F9979" i="1"/>
  <c r="J9978" i="1"/>
  <c r="K9978" i="1" s="1"/>
  <c r="F9978" i="1"/>
  <c r="K9977" i="1"/>
  <c r="J9977" i="1"/>
  <c r="L9977" i="1" s="1"/>
  <c r="F9977" i="1"/>
  <c r="J9976" i="1"/>
  <c r="K9976" i="1" s="1"/>
  <c r="H9976" i="1"/>
  <c r="H9961" i="1" s="1"/>
  <c r="H9946" i="1" s="1"/>
  <c r="H9931" i="1" s="1"/>
  <c r="H9916" i="1" s="1"/>
  <c r="H9901" i="1" s="1"/>
  <c r="H9886" i="1" s="1"/>
  <c r="H9871" i="1" s="1"/>
  <c r="H9856" i="1" s="1"/>
  <c r="H9841" i="1" s="1"/>
  <c r="H9826" i="1" s="1"/>
  <c r="F9976" i="1"/>
  <c r="L9978" i="1" s="1"/>
  <c r="M9978" i="1" s="1"/>
  <c r="J9975" i="1"/>
  <c r="L9975" i="1" s="1"/>
  <c r="F9975" i="1"/>
  <c r="J9974" i="1"/>
  <c r="K9974" i="1" s="1"/>
  <c r="M9974" i="1" s="1"/>
  <c r="F9974" i="1"/>
  <c r="K9973" i="1"/>
  <c r="J9973" i="1"/>
  <c r="L9973" i="1" s="1"/>
  <c r="F9973" i="1"/>
  <c r="J9972" i="1"/>
  <c r="K9972" i="1" s="1"/>
  <c r="H9972" i="1"/>
  <c r="F9972" i="1"/>
  <c r="L9974" i="1" s="1"/>
  <c r="J9971" i="1"/>
  <c r="L9971" i="1" s="1"/>
  <c r="F9971" i="1"/>
  <c r="L9970" i="1"/>
  <c r="K9970" i="1"/>
  <c r="M9970" i="1" s="1"/>
  <c r="J9970" i="1"/>
  <c r="F9970" i="1"/>
  <c r="J9969" i="1"/>
  <c r="K9969" i="1" s="1"/>
  <c r="M9969" i="1" s="1"/>
  <c r="F9969" i="1"/>
  <c r="L9969" i="1" s="1"/>
  <c r="K9968" i="1"/>
  <c r="J9968" i="1"/>
  <c r="L9968" i="1" s="1"/>
  <c r="M9968" i="1" s="1"/>
  <c r="F9968" i="1"/>
  <c r="K9967" i="1"/>
  <c r="J9967" i="1"/>
  <c r="L9967" i="1" s="1"/>
  <c r="F9967" i="1"/>
  <c r="J9966" i="1"/>
  <c r="K9966" i="1" s="1"/>
  <c r="F9966" i="1"/>
  <c r="L9966" i="1" s="1"/>
  <c r="J9965" i="1"/>
  <c r="L9965" i="1" s="1"/>
  <c r="F9965" i="1"/>
  <c r="J9964" i="1"/>
  <c r="K9964" i="1" s="1"/>
  <c r="M9964" i="1" s="1"/>
  <c r="F9964" i="1"/>
  <c r="K9963" i="1"/>
  <c r="M9963" i="1" s="1"/>
  <c r="J9963" i="1"/>
  <c r="L9963" i="1" s="1"/>
  <c r="F9963" i="1"/>
  <c r="J9962" i="1"/>
  <c r="K9962" i="1" s="1"/>
  <c r="F9962" i="1"/>
  <c r="L9964" i="1" s="1"/>
  <c r="J9961" i="1"/>
  <c r="L9961" i="1" s="1"/>
  <c r="F9961" i="1"/>
  <c r="J9960" i="1"/>
  <c r="K9960" i="1" s="1"/>
  <c r="F9960" i="1"/>
  <c r="K9959" i="1"/>
  <c r="M9959" i="1" s="1"/>
  <c r="J9959" i="1"/>
  <c r="L9959" i="1" s="1"/>
  <c r="F9959" i="1"/>
  <c r="J9958" i="1"/>
  <c r="K9958" i="1" s="1"/>
  <c r="F9958" i="1"/>
  <c r="L9960" i="1" s="1"/>
  <c r="M9960" i="1" s="1"/>
  <c r="J9957" i="1"/>
  <c r="F9957" i="1"/>
  <c r="L9956" i="1"/>
  <c r="K9956" i="1"/>
  <c r="J9956" i="1"/>
  <c r="F9956" i="1"/>
  <c r="J9955" i="1"/>
  <c r="K9955" i="1" s="1"/>
  <c r="F9955" i="1"/>
  <c r="L9955" i="1" s="1"/>
  <c r="K9954" i="1"/>
  <c r="J9954" i="1"/>
  <c r="L9954" i="1" s="1"/>
  <c r="M9954" i="1" s="1"/>
  <c r="H9954" i="1"/>
  <c r="H9939" i="1" s="1"/>
  <c r="H9924" i="1" s="1"/>
  <c r="H9909" i="1" s="1"/>
  <c r="F9954" i="1"/>
  <c r="K9953" i="1"/>
  <c r="J9953" i="1"/>
  <c r="H9953" i="1"/>
  <c r="F9953" i="1"/>
  <c r="J9952" i="1"/>
  <c r="F9952" i="1"/>
  <c r="K9951" i="1"/>
  <c r="J9951" i="1"/>
  <c r="F9951" i="1"/>
  <c r="K9950" i="1"/>
  <c r="J9950" i="1"/>
  <c r="L9950" i="1" s="1"/>
  <c r="M9950" i="1" s="1"/>
  <c r="F9950" i="1"/>
  <c r="K9949" i="1"/>
  <c r="J9949" i="1"/>
  <c r="F9949" i="1"/>
  <c r="J9948" i="1"/>
  <c r="F9948" i="1"/>
  <c r="K9947" i="1"/>
  <c r="M9947" i="1" s="1"/>
  <c r="J9947" i="1"/>
  <c r="F9947" i="1"/>
  <c r="L9947" i="1" s="1"/>
  <c r="K9946" i="1"/>
  <c r="J9946" i="1"/>
  <c r="L9946" i="1" s="1"/>
  <c r="M9946" i="1" s="1"/>
  <c r="F9946" i="1"/>
  <c r="K9945" i="1"/>
  <c r="J9945" i="1"/>
  <c r="F9945" i="1"/>
  <c r="J9944" i="1"/>
  <c r="F9944" i="1"/>
  <c r="K9943" i="1"/>
  <c r="J9943" i="1"/>
  <c r="F9943" i="1"/>
  <c r="L9943" i="1" s="1"/>
  <c r="K9942" i="1"/>
  <c r="J9942" i="1"/>
  <c r="L9942" i="1" s="1"/>
  <c r="M9942" i="1" s="1"/>
  <c r="H9942" i="1"/>
  <c r="H9927" i="1" s="1"/>
  <c r="H9912" i="1" s="1"/>
  <c r="H9897" i="1" s="1"/>
  <c r="H9882" i="1" s="1"/>
  <c r="H9867" i="1" s="1"/>
  <c r="H9852" i="1" s="1"/>
  <c r="F9942" i="1"/>
  <c r="K9941" i="1"/>
  <c r="J9941" i="1"/>
  <c r="H9941" i="1"/>
  <c r="F9941" i="1"/>
  <c r="J9940" i="1"/>
  <c r="H9940" i="1"/>
  <c r="H9925" i="1" s="1"/>
  <c r="H9910" i="1" s="1"/>
  <c r="F9940" i="1"/>
  <c r="K9939" i="1"/>
  <c r="J9939" i="1"/>
  <c r="F9939" i="1"/>
  <c r="L9939" i="1" s="1"/>
  <c r="K9938" i="1"/>
  <c r="J9938" i="1"/>
  <c r="L9938" i="1" s="1"/>
  <c r="M9938" i="1" s="1"/>
  <c r="H9938" i="1"/>
  <c r="H9923" i="1" s="1"/>
  <c r="H9908" i="1" s="1"/>
  <c r="F9938" i="1"/>
  <c r="K9937" i="1"/>
  <c r="J9937" i="1"/>
  <c r="F9937" i="1"/>
  <c r="J9936" i="1"/>
  <c r="F9936" i="1"/>
  <c r="K9935" i="1"/>
  <c r="J9935" i="1"/>
  <c r="F9935" i="1"/>
  <c r="L9935" i="1" s="1"/>
  <c r="K9934" i="1"/>
  <c r="J9934" i="1"/>
  <c r="L9934" i="1" s="1"/>
  <c r="M9934" i="1" s="1"/>
  <c r="F9934" i="1"/>
  <c r="K9933" i="1"/>
  <c r="J9933" i="1"/>
  <c r="F9933" i="1"/>
  <c r="J9932" i="1"/>
  <c r="F9932" i="1"/>
  <c r="K9931" i="1"/>
  <c r="J9931" i="1"/>
  <c r="F9931" i="1"/>
  <c r="L9931" i="1" s="1"/>
  <c r="K9930" i="1"/>
  <c r="J9930" i="1"/>
  <c r="L9930" i="1" s="1"/>
  <c r="M9930" i="1" s="1"/>
  <c r="F9930" i="1"/>
  <c r="K9929" i="1"/>
  <c r="J9929" i="1"/>
  <c r="F9929" i="1"/>
  <c r="J9928" i="1"/>
  <c r="F9928" i="1"/>
  <c r="K9927" i="1"/>
  <c r="J9927" i="1"/>
  <c r="F9927" i="1"/>
  <c r="L9927" i="1" s="1"/>
  <c r="K9926" i="1"/>
  <c r="J9926" i="1"/>
  <c r="L9926" i="1" s="1"/>
  <c r="M9926" i="1" s="1"/>
  <c r="H9926" i="1"/>
  <c r="H9911" i="1" s="1"/>
  <c r="F9926" i="1"/>
  <c r="K9925" i="1"/>
  <c r="J9925" i="1"/>
  <c r="F9925" i="1"/>
  <c r="J9924" i="1"/>
  <c r="F9924" i="1"/>
  <c r="K9923" i="1"/>
  <c r="J9923" i="1"/>
  <c r="F9923" i="1"/>
  <c r="L9923" i="1" s="1"/>
  <c r="J9922" i="1"/>
  <c r="L9922" i="1" s="1"/>
  <c r="F9922" i="1"/>
  <c r="K9921" i="1"/>
  <c r="J9921" i="1"/>
  <c r="F9921" i="1"/>
  <c r="J9920" i="1"/>
  <c r="F9920" i="1"/>
  <c r="K9919" i="1"/>
  <c r="J9919" i="1"/>
  <c r="F9919" i="1"/>
  <c r="L9919" i="1" s="1"/>
  <c r="J9918" i="1"/>
  <c r="L9918" i="1" s="1"/>
  <c r="F9918" i="1"/>
  <c r="K9917" i="1"/>
  <c r="J9917" i="1"/>
  <c r="F9917" i="1"/>
  <c r="J9916" i="1"/>
  <c r="F9916" i="1"/>
  <c r="K9915" i="1"/>
  <c r="J9915" i="1"/>
  <c r="F9915" i="1"/>
  <c r="L9915" i="1" s="1"/>
  <c r="J9914" i="1"/>
  <c r="L9914" i="1" s="1"/>
  <c r="F9914" i="1"/>
  <c r="K9913" i="1"/>
  <c r="J9913" i="1"/>
  <c r="F9913" i="1"/>
  <c r="J9912" i="1"/>
  <c r="F9912" i="1"/>
  <c r="K9911" i="1"/>
  <c r="M9911" i="1" s="1"/>
  <c r="J9911" i="1"/>
  <c r="F9911" i="1"/>
  <c r="L9911" i="1" s="1"/>
  <c r="J9910" i="1"/>
  <c r="L9910" i="1" s="1"/>
  <c r="F9910" i="1"/>
  <c r="K9909" i="1"/>
  <c r="J9909" i="1"/>
  <c r="F9909" i="1"/>
  <c r="J9908" i="1"/>
  <c r="F9908" i="1"/>
  <c r="K9907" i="1"/>
  <c r="J9907" i="1"/>
  <c r="F9907" i="1"/>
  <c r="L9907" i="1" s="1"/>
  <c r="J9906" i="1"/>
  <c r="L9906" i="1" s="1"/>
  <c r="F9906" i="1"/>
  <c r="K9905" i="1"/>
  <c r="J9905" i="1"/>
  <c r="F9905" i="1"/>
  <c r="J9904" i="1"/>
  <c r="F9904" i="1"/>
  <c r="K9903" i="1"/>
  <c r="J9903" i="1"/>
  <c r="F9903" i="1"/>
  <c r="L9903" i="1" s="1"/>
  <c r="J9902" i="1"/>
  <c r="L9902" i="1" s="1"/>
  <c r="F9902" i="1"/>
  <c r="K9901" i="1"/>
  <c r="J9901" i="1"/>
  <c r="F9901" i="1"/>
  <c r="J9900" i="1"/>
  <c r="F9900" i="1"/>
  <c r="K9899" i="1"/>
  <c r="M9899" i="1" s="1"/>
  <c r="J9899" i="1"/>
  <c r="F9899" i="1"/>
  <c r="L9899" i="1" s="1"/>
  <c r="J9898" i="1"/>
  <c r="L9898" i="1" s="1"/>
  <c r="F9898" i="1"/>
  <c r="L9897" i="1"/>
  <c r="K9897" i="1"/>
  <c r="M9897" i="1" s="1"/>
  <c r="J9897" i="1"/>
  <c r="F9897" i="1"/>
  <c r="J9896" i="1"/>
  <c r="F9896" i="1"/>
  <c r="J9895" i="1"/>
  <c r="F9895" i="1"/>
  <c r="L9894" i="1"/>
  <c r="K9894" i="1"/>
  <c r="M9894" i="1" s="1"/>
  <c r="J9894" i="1"/>
  <c r="F9894" i="1"/>
  <c r="K9893" i="1"/>
  <c r="J9893" i="1"/>
  <c r="F9893" i="1"/>
  <c r="L9893" i="1" s="1"/>
  <c r="M9893" i="1" s="1"/>
  <c r="J9892" i="1"/>
  <c r="L9892" i="1" s="1"/>
  <c r="F9892" i="1"/>
  <c r="K9891" i="1"/>
  <c r="J9891" i="1"/>
  <c r="L9891" i="1" s="1"/>
  <c r="F9891" i="1"/>
  <c r="K9890" i="1"/>
  <c r="M9890" i="1" s="1"/>
  <c r="J9890" i="1"/>
  <c r="F9890" i="1"/>
  <c r="M9889" i="1"/>
  <c r="L9889" i="1"/>
  <c r="K9889" i="1"/>
  <c r="J9889" i="1"/>
  <c r="F9889" i="1"/>
  <c r="J9888" i="1"/>
  <c r="F9888" i="1"/>
  <c r="L9890" i="1" s="1"/>
  <c r="J9887" i="1"/>
  <c r="L9887" i="1" s="1"/>
  <c r="F9887" i="1"/>
  <c r="K9886" i="1"/>
  <c r="J9886" i="1"/>
  <c r="F9886" i="1"/>
  <c r="K9885" i="1"/>
  <c r="M9885" i="1" s="1"/>
  <c r="J9885" i="1"/>
  <c r="L9885" i="1" s="1"/>
  <c r="F9885" i="1"/>
  <c r="K9884" i="1"/>
  <c r="J9884" i="1"/>
  <c r="H9884" i="1"/>
  <c r="H9869" i="1" s="1"/>
  <c r="H9854" i="1" s="1"/>
  <c r="H9839" i="1" s="1"/>
  <c r="H9824" i="1" s="1"/>
  <c r="H9809" i="1" s="1"/>
  <c r="H9794" i="1" s="1"/>
  <c r="H9779" i="1" s="1"/>
  <c r="H9764" i="1" s="1"/>
  <c r="H9749" i="1" s="1"/>
  <c r="H9734" i="1" s="1"/>
  <c r="H9719" i="1" s="1"/>
  <c r="H9704" i="1" s="1"/>
  <c r="F9884" i="1"/>
  <c r="L9886" i="1" s="1"/>
  <c r="M9886" i="1" s="1"/>
  <c r="J9883" i="1"/>
  <c r="L9883" i="1" s="1"/>
  <c r="F9883" i="1"/>
  <c r="K9882" i="1"/>
  <c r="J9882" i="1"/>
  <c r="F9882" i="1"/>
  <c r="J9881" i="1"/>
  <c r="H9881" i="1"/>
  <c r="F9881" i="1"/>
  <c r="K9880" i="1"/>
  <c r="M9880" i="1" s="1"/>
  <c r="J9880" i="1"/>
  <c r="H9880" i="1"/>
  <c r="F9880" i="1"/>
  <c r="L9880" i="1" s="1"/>
  <c r="J9879" i="1"/>
  <c r="L9879" i="1" s="1"/>
  <c r="H9879" i="1"/>
  <c r="F9879" i="1"/>
  <c r="K9878" i="1"/>
  <c r="J9878" i="1"/>
  <c r="H9878" i="1"/>
  <c r="F9878" i="1"/>
  <c r="J9877" i="1"/>
  <c r="H9877" i="1"/>
  <c r="F9877" i="1"/>
  <c r="K9876" i="1"/>
  <c r="J9876" i="1"/>
  <c r="H9876" i="1"/>
  <c r="F9876" i="1"/>
  <c r="L9876" i="1" s="1"/>
  <c r="J9875" i="1"/>
  <c r="F9875" i="1"/>
  <c r="K9874" i="1"/>
  <c r="J9874" i="1"/>
  <c r="L9874" i="1" s="1"/>
  <c r="F9874" i="1"/>
  <c r="K9873" i="1"/>
  <c r="M9873" i="1" s="1"/>
  <c r="J9873" i="1"/>
  <c r="H9873" i="1"/>
  <c r="F9873" i="1"/>
  <c r="L9873" i="1" s="1"/>
  <c r="J9872" i="1"/>
  <c r="L9872" i="1" s="1"/>
  <c r="F9872" i="1"/>
  <c r="K9871" i="1"/>
  <c r="J9871" i="1"/>
  <c r="F9871" i="1"/>
  <c r="J9870" i="1"/>
  <c r="F9870" i="1"/>
  <c r="K9869" i="1"/>
  <c r="J9869" i="1"/>
  <c r="F9869" i="1"/>
  <c r="L9869" i="1" s="1"/>
  <c r="J9868" i="1"/>
  <c r="L9868" i="1" s="1"/>
  <c r="H9868" i="1"/>
  <c r="H9853" i="1" s="1"/>
  <c r="F9868" i="1"/>
  <c r="L9867" i="1"/>
  <c r="K9867" i="1"/>
  <c r="J9867" i="1"/>
  <c r="F9867" i="1"/>
  <c r="J9866" i="1"/>
  <c r="H9866" i="1"/>
  <c r="H9851" i="1" s="1"/>
  <c r="F9866" i="1"/>
  <c r="K9865" i="1"/>
  <c r="M9865" i="1" s="1"/>
  <c r="J9865" i="1"/>
  <c r="H9865" i="1"/>
  <c r="F9865" i="1"/>
  <c r="L9865" i="1" s="1"/>
  <c r="J9864" i="1"/>
  <c r="L9864" i="1" s="1"/>
  <c r="H9864" i="1"/>
  <c r="H9849" i="1" s="1"/>
  <c r="H9834" i="1" s="1"/>
  <c r="H9819" i="1" s="1"/>
  <c r="H9804" i="1" s="1"/>
  <c r="H9789" i="1" s="1"/>
  <c r="F9864" i="1"/>
  <c r="L9863" i="1"/>
  <c r="K9863" i="1"/>
  <c r="J9863" i="1"/>
  <c r="H9863" i="1"/>
  <c r="F9863" i="1"/>
  <c r="J9862" i="1"/>
  <c r="H9862" i="1"/>
  <c r="H9847" i="1" s="1"/>
  <c r="H9832" i="1" s="1"/>
  <c r="H9817" i="1" s="1"/>
  <c r="H9802" i="1" s="1"/>
  <c r="H9787" i="1" s="1"/>
  <c r="H9772" i="1" s="1"/>
  <c r="H9757" i="1" s="1"/>
  <c r="H9742" i="1" s="1"/>
  <c r="F9862" i="1"/>
  <c r="L9861" i="1"/>
  <c r="K9861" i="1"/>
  <c r="M9861" i="1" s="1"/>
  <c r="J9861" i="1"/>
  <c r="F9861" i="1"/>
  <c r="K9860" i="1"/>
  <c r="J9860" i="1"/>
  <c r="H9860" i="1"/>
  <c r="H9845" i="1" s="1"/>
  <c r="H9830" i="1" s="1"/>
  <c r="F9860" i="1"/>
  <c r="K9859" i="1"/>
  <c r="J9859" i="1"/>
  <c r="L9859" i="1" s="1"/>
  <c r="H9859" i="1"/>
  <c r="F9859" i="1"/>
  <c r="K9858" i="1"/>
  <c r="J9858" i="1"/>
  <c r="H9858" i="1"/>
  <c r="H9843" i="1" s="1"/>
  <c r="H9828" i="1" s="1"/>
  <c r="H9813" i="1" s="1"/>
  <c r="F9858" i="1"/>
  <c r="L9860" i="1" s="1"/>
  <c r="M9860" i="1" s="1"/>
  <c r="J9857" i="1"/>
  <c r="L9857" i="1" s="1"/>
  <c r="F9857" i="1"/>
  <c r="M9856" i="1"/>
  <c r="K9856" i="1"/>
  <c r="J9856" i="1"/>
  <c r="F9856" i="1"/>
  <c r="K9855" i="1"/>
  <c r="J9855" i="1"/>
  <c r="L9855" i="1" s="1"/>
  <c r="F9855" i="1"/>
  <c r="K9854" i="1"/>
  <c r="J9854" i="1"/>
  <c r="F9854" i="1"/>
  <c r="L9856" i="1" s="1"/>
  <c r="J9853" i="1"/>
  <c r="L9853" i="1" s="1"/>
  <c r="F9853" i="1"/>
  <c r="K9852" i="1"/>
  <c r="J9852" i="1"/>
  <c r="F9852" i="1"/>
  <c r="K9851" i="1"/>
  <c r="J9851" i="1"/>
  <c r="L9851" i="1" s="1"/>
  <c r="F9851" i="1"/>
  <c r="K9850" i="1"/>
  <c r="J9850" i="1"/>
  <c r="H9850" i="1"/>
  <c r="H9835" i="1" s="1"/>
  <c r="H9820" i="1" s="1"/>
  <c r="H9805" i="1" s="1"/>
  <c r="H9790" i="1" s="1"/>
  <c r="F9850" i="1"/>
  <c r="L9852" i="1" s="1"/>
  <c r="M9852" i="1" s="1"/>
  <c r="J9849" i="1"/>
  <c r="L9849" i="1" s="1"/>
  <c r="F9849" i="1"/>
  <c r="K9848" i="1"/>
  <c r="J9848" i="1"/>
  <c r="H9848" i="1"/>
  <c r="F9848" i="1"/>
  <c r="K9847" i="1"/>
  <c r="M9847" i="1" s="1"/>
  <c r="J9847" i="1"/>
  <c r="L9847" i="1" s="1"/>
  <c r="F9847" i="1"/>
  <c r="K9846" i="1"/>
  <c r="J9846" i="1"/>
  <c r="H9846" i="1"/>
  <c r="F9846" i="1"/>
  <c r="L9848" i="1" s="1"/>
  <c r="M9848" i="1" s="1"/>
  <c r="J9845" i="1"/>
  <c r="L9845" i="1" s="1"/>
  <c r="F9845" i="1"/>
  <c r="K9844" i="1"/>
  <c r="J9844" i="1"/>
  <c r="H9844" i="1"/>
  <c r="F9844" i="1"/>
  <c r="K9843" i="1"/>
  <c r="M9843" i="1" s="1"/>
  <c r="J9843" i="1"/>
  <c r="L9843" i="1" s="1"/>
  <c r="F9843" i="1"/>
  <c r="K9842" i="1"/>
  <c r="J9842" i="1"/>
  <c r="F9842" i="1"/>
  <c r="L9844" i="1" s="1"/>
  <c r="M9844" i="1" s="1"/>
  <c r="J9841" i="1"/>
  <c r="L9841" i="1" s="1"/>
  <c r="F9841" i="1"/>
  <c r="K9840" i="1"/>
  <c r="J9840" i="1"/>
  <c r="F9840" i="1"/>
  <c r="K9839" i="1"/>
  <c r="J9839" i="1"/>
  <c r="L9839" i="1" s="1"/>
  <c r="F9839" i="1"/>
  <c r="K9838" i="1"/>
  <c r="J9838" i="1"/>
  <c r="H9838" i="1"/>
  <c r="H9823" i="1" s="1"/>
  <c r="H9808" i="1" s="1"/>
  <c r="H9793" i="1" s="1"/>
  <c r="H9778" i="1" s="1"/>
  <c r="H9763" i="1" s="1"/>
  <c r="H9748" i="1" s="1"/>
  <c r="H9733" i="1" s="1"/>
  <c r="H9718" i="1" s="1"/>
  <c r="F9838" i="1"/>
  <c r="L9840" i="1" s="1"/>
  <c r="M9840" i="1" s="1"/>
  <c r="J9837" i="1"/>
  <c r="L9837" i="1" s="1"/>
  <c r="F9837" i="1"/>
  <c r="L9836" i="1"/>
  <c r="K9836" i="1"/>
  <c r="J9836" i="1"/>
  <c r="F9836" i="1"/>
  <c r="K9835" i="1"/>
  <c r="J9835" i="1"/>
  <c r="F9835" i="1"/>
  <c r="L9835" i="1" s="1"/>
  <c r="M9835" i="1" s="1"/>
  <c r="J9834" i="1"/>
  <c r="L9834" i="1" s="1"/>
  <c r="F9834" i="1"/>
  <c r="M9833" i="1"/>
  <c r="K9833" i="1"/>
  <c r="J9833" i="1"/>
  <c r="H9833" i="1"/>
  <c r="H9818" i="1" s="1"/>
  <c r="F9833" i="1"/>
  <c r="K9832" i="1"/>
  <c r="J9832" i="1"/>
  <c r="L9832" i="1" s="1"/>
  <c r="F9832" i="1"/>
  <c r="K9831" i="1"/>
  <c r="J9831" i="1"/>
  <c r="H9831" i="1"/>
  <c r="H9816" i="1" s="1"/>
  <c r="H9801" i="1" s="1"/>
  <c r="H9786" i="1" s="1"/>
  <c r="H9771" i="1" s="1"/>
  <c r="H9756" i="1" s="1"/>
  <c r="H9741" i="1" s="1"/>
  <c r="H9726" i="1" s="1"/>
  <c r="H9711" i="1" s="1"/>
  <c r="F9831" i="1"/>
  <c r="L9833" i="1" s="1"/>
  <c r="J9830" i="1"/>
  <c r="L9830" i="1" s="1"/>
  <c r="F9830" i="1"/>
  <c r="M9829" i="1"/>
  <c r="J9829" i="1"/>
  <c r="K9829" i="1" s="1"/>
  <c r="H9829" i="1"/>
  <c r="H9814" i="1" s="1"/>
  <c r="F9829" i="1"/>
  <c r="K9828" i="1"/>
  <c r="M9828" i="1" s="1"/>
  <c r="J9828" i="1"/>
  <c r="L9828" i="1" s="1"/>
  <c r="F9828" i="1"/>
  <c r="K9827" i="1"/>
  <c r="J9827" i="1"/>
  <c r="F9827" i="1"/>
  <c r="L9829" i="1" s="1"/>
  <c r="J9826" i="1"/>
  <c r="L9826" i="1" s="1"/>
  <c r="F9826" i="1"/>
  <c r="M9825" i="1"/>
  <c r="J9825" i="1"/>
  <c r="K9825" i="1" s="1"/>
  <c r="F9825" i="1"/>
  <c r="K9824" i="1"/>
  <c r="M9824" i="1" s="1"/>
  <c r="J9824" i="1"/>
  <c r="L9824" i="1" s="1"/>
  <c r="F9824" i="1"/>
  <c r="K9823" i="1"/>
  <c r="J9823" i="1"/>
  <c r="F9823" i="1"/>
  <c r="L9825" i="1" s="1"/>
  <c r="J9822" i="1"/>
  <c r="L9822" i="1" s="1"/>
  <c r="H9822" i="1"/>
  <c r="F9822" i="1"/>
  <c r="J9821" i="1"/>
  <c r="K9821" i="1" s="1"/>
  <c r="H9821" i="1"/>
  <c r="H9806" i="1" s="1"/>
  <c r="H9791" i="1" s="1"/>
  <c r="H9776" i="1" s="1"/>
  <c r="H9761" i="1" s="1"/>
  <c r="H9746" i="1" s="1"/>
  <c r="H9731" i="1" s="1"/>
  <c r="H9716" i="1" s="1"/>
  <c r="H9701" i="1" s="1"/>
  <c r="F9821" i="1"/>
  <c r="K9820" i="1"/>
  <c r="J9820" i="1"/>
  <c r="L9820" i="1" s="1"/>
  <c r="F9820" i="1"/>
  <c r="K9819" i="1"/>
  <c r="J9819" i="1"/>
  <c r="F9819" i="1"/>
  <c r="L9821" i="1" s="1"/>
  <c r="M9821" i="1" s="1"/>
  <c r="J9818" i="1"/>
  <c r="L9818" i="1" s="1"/>
  <c r="F9818" i="1"/>
  <c r="J9817" i="1"/>
  <c r="K9817" i="1" s="1"/>
  <c r="F9817" i="1"/>
  <c r="K9816" i="1"/>
  <c r="M9816" i="1" s="1"/>
  <c r="J9816" i="1"/>
  <c r="L9816" i="1" s="1"/>
  <c r="F9816" i="1"/>
  <c r="K9815" i="1"/>
  <c r="J9815" i="1"/>
  <c r="H9815" i="1"/>
  <c r="H9800" i="1" s="1"/>
  <c r="H9785" i="1" s="1"/>
  <c r="H9770" i="1" s="1"/>
  <c r="F9815" i="1"/>
  <c r="L9817" i="1" s="1"/>
  <c r="J9814" i="1"/>
  <c r="L9814" i="1" s="1"/>
  <c r="F9814" i="1"/>
  <c r="J9813" i="1"/>
  <c r="K9813" i="1" s="1"/>
  <c r="M9813" i="1" s="1"/>
  <c r="F9813" i="1"/>
  <c r="K9812" i="1"/>
  <c r="J9812" i="1"/>
  <c r="L9812" i="1" s="1"/>
  <c r="F9812" i="1"/>
  <c r="K9811" i="1"/>
  <c r="J9811" i="1"/>
  <c r="H9811" i="1"/>
  <c r="F9811" i="1"/>
  <c r="L9813" i="1" s="1"/>
  <c r="J9810" i="1"/>
  <c r="L9810" i="1" s="1"/>
  <c r="F9810" i="1"/>
  <c r="J9809" i="1"/>
  <c r="K9809" i="1" s="1"/>
  <c r="M9809" i="1" s="1"/>
  <c r="F9809" i="1"/>
  <c r="K9808" i="1"/>
  <c r="M9808" i="1" s="1"/>
  <c r="J9808" i="1"/>
  <c r="L9808" i="1" s="1"/>
  <c r="F9808" i="1"/>
  <c r="J9807" i="1"/>
  <c r="K9807" i="1" s="1"/>
  <c r="H9807" i="1"/>
  <c r="H9792" i="1" s="1"/>
  <c r="H9777" i="1" s="1"/>
  <c r="H9762" i="1" s="1"/>
  <c r="H9747" i="1" s="1"/>
  <c r="H9732" i="1" s="1"/>
  <c r="H9717" i="1" s="1"/>
  <c r="F9807" i="1"/>
  <c r="L9809" i="1" s="1"/>
  <c r="J9806" i="1"/>
  <c r="L9806" i="1" s="1"/>
  <c r="F9806" i="1"/>
  <c r="J9805" i="1"/>
  <c r="K9805" i="1" s="1"/>
  <c r="F9805" i="1"/>
  <c r="K9804" i="1"/>
  <c r="M9804" i="1" s="1"/>
  <c r="J9804" i="1"/>
  <c r="L9804" i="1" s="1"/>
  <c r="F9804" i="1"/>
  <c r="J9803" i="1"/>
  <c r="K9803" i="1" s="1"/>
  <c r="H9803" i="1"/>
  <c r="H9788" i="1" s="1"/>
  <c r="F9803" i="1"/>
  <c r="L9805" i="1" s="1"/>
  <c r="M9805" i="1" s="1"/>
  <c r="J9802" i="1"/>
  <c r="L9802" i="1" s="1"/>
  <c r="F9802" i="1"/>
  <c r="J9801" i="1"/>
  <c r="K9801" i="1" s="1"/>
  <c r="F9801" i="1"/>
  <c r="K9800" i="1"/>
  <c r="M9800" i="1" s="1"/>
  <c r="J9800" i="1"/>
  <c r="L9800" i="1" s="1"/>
  <c r="F9800" i="1"/>
  <c r="J9799" i="1"/>
  <c r="K9799" i="1" s="1"/>
  <c r="F9799" i="1"/>
  <c r="K9798" i="1"/>
  <c r="J9798" i="1"/>
  <c r="L9798" i="1" s="1"/>
  <c r="M9798" i="1" s="1"/>
  <c r="F9798" i="1"/>
  <c r="K9797" i="1"/>
  <c r="M9797" i="1" s="1"/>
  <c r="J9797" i="1"/>
  <c r="L9797" i="1" s="1"/>
  <c r="F9797" i="1"/>
  <c r="K9796" i="1"/>
  <c r="J9796" i="1"/>
  <c r="F9796" i="1"/>
  <c r="L9796" i="1" s="1"/>
  <c r="J9795" i="1"/>
  <c r="K9795" i="1" s="1"/>
  <c r="F9795" i="1"/>
  <c r="J9794" i="1"/>
  <c r="F9794" i="1"/>
  <c r="K9793" i="1"/>
  <c r="J9793" i="1"/>
  <c r="F9793" i="1"/>
  <c r="K9792" i="1"/>
  <c r="J9792" i="1"/>
  <c r="L9792" i="1" s="1"/>
  <c r="M9792" i="1" s="1"/>
  <c r="F9792" i="1"/>
  <c r="K9791" i="1"/>
  <c r="J9791" i="1"/>
  <c r="F9791" i="1"/>
  <c r="J9790" i="1"/>
  <c r="F9790" i="1"/>
  <c r="K9789" i="1"/>
  <c r="J9789" i="1"/>
  <c r="F9789" i="1"/>
  <c r="L9789" i="1" s="1"/>
  <c r="K9788" i="1"/>
  <c r="J9788" i="1"/>
  <c r="L9788" i="1" s="1"/>
  <c r="M9788" i="1" s="1"/>
  <c r="F9788" i="1"/>
  <c r="K9787" i="1"/>
  <c r="J9787" i="1"/>
  <c r="F9787" i="1"/>
  <c r="J9786" i="1"/>
  <c r="F9786" i="1"/>
  <c r="K9785" i="1"/>
  <c r="J9785" i="1"/>
  <c r="F9785" i="1"/>
  <c r="L9785" i="1" s="1"/>
  <c r="K9784" i="1"/>
  <c r="J9784" i="1"/>
  <c r="L9784" i="1" s="1"/>
  <c r="M9784" i="1" s="1"/>
  <c r="H9784" i="1"/>
  <c r="H9769" i="1" s="1"/>
  <c r="H9754" i="1" s="1"/>
  <c r="H9739" i="1" s="1"/>
  <c r="H9724" i="1" s="1"/>
  <c r="H9709" i="1" s="1"/>
  <c r="F9784" i="1"/>
  <c r="K9783" i="1"/>
  <c r="J9783" i="1"/>
  <c r="H9783" i="1"/>
  <c r="H9768" i="1" s="1"/>
  <c r="H9753" i="1" s="1"/>
  <c r="H9738" i="1" s="1"/>
  <c r="H9723" i="1" s="1"/>
  <c r="H9708" i="1" s="1"/>
  <c r="H9693" i="1" s="1"/>
  <c r="H9678" i="1" s="1"/>
  <c r="H9663" i="1" s="1"/>
  <c r="H9648" i="1" s="1"/>
  <c r="H9633" i="1" s="1"/>
  <c r="H9618" i="1" s="1"/>
  <c r="H9603" i="1" s="1"/>
  <c r="H9588" i="1" s="1"/>
  <c r="H9573" i="1" s="1"/>
  <c r="H9558" i="1" s="1"/>
  <c r="H9543" i="1" s="1"/>
  <c r="H9528" i="1" s="1"/>
  <c r="H9513" i="1" s="1"/>
  <c r="H9498" i="1" s="1"/>
  <c r="F9783" i="1"/>
  <c r="J9782" i="1"/>
  <c r="H9782" i="1"/>
  <c r="F9782" i="1"/>
  <c r="K9781" i="1"/>
  <c r="J9781" i="1"/>
  <c r="H9781" i="1"/>
  <c r="F9781" i="1"/>
  <c r="L9781" i="1" s="1"/>
  <c r="J9780" i="1"/>
  <c r="L9780" i="1" s="1"/>
  <c r="H9780" i="1"/>
  <c r="H9765" i="1" s="1"/>
  <c r="F9780" i="1"/>
  <c r="K9779" i="1"/>
  <c r="J9779" i="1"/>
  <c r="F9779" i="1"/>
  <c r="J9778" i="1"/>
  <c r="F9778" i="1"/>
  <c r="K9777" i="1"/>
  <c r="J9777" i="1"/>
  <c r="F9777" i="1"/>
  <c r="L9777" i="1" s="1"/>
  <c r="J9776" i="1"/>
  <c r="F9776" i="1"/>
  <c r="L9775" i="1"/>
  <c r="K9775" i="1"/>
  <c r="J9775" i="1"/>
  <c r="F9775" i="1"/>
  <c r="K9774" i="1"/>
  <c r="J9774" i="1"/>
  <c r="F9774" i="1"/>
  <c r="L9774" i="1" s="1"/>
  <c r="M9774" i="1" s="1"/>
  <c r="J9773" i="1"/>
  <c r="L9773" i="1" s="1"/>
  <c r="F9773" i="1"/>
  <c r="K9772" i="1"/>
  <c r="M9772" i="1" s="1"/>
  <c r="J9772" i="1"/>
  <c r="L9772" i="1" s="1"/>
  <c r="F9772" i="1"/>
  <c r="K9771" i="1"/>
  <c r="J9771" i="1"/>
  <c r="F9771" i="1"/>
  <c r="L9771" i="1" s="1"/>
  <c r="M9771" i="1" s="1"/>
  <c r="J9770" i="1"/>
  <c r="L9770" i="1" s="1"/>
  <c r="F9770" i="1"/>
  <c r="J9769" i="1"/>
  <c r="K9769" i="1" s="1"/>
  <c r="M9769" i="1" s="1"/>
  <c r="F9769" i="1"/>
  <c r="K9768" i="1"/>
  <c r="J9768" i="1"/>
  <c r="L9768" i="1" s="1"/>
  <c r="F9768" i="1"/>
  <c r="K9767" i="1"/>
  <c r="J9767" i="1"/>
  <c r="H9767" i="1"/>
  <c r="H9752" i="1" s="1"/>
  <c r="F9767" i="1"/>
  <c r="L9769" i="1" s="1"/>
  <c r="J9766" i="1"/>
  <c r="L9766" i="1" s="1"/>
  <c r="H9766" i="1"/>
  <c r="F9766" i="1"/>
  <c r="J9765" i="1"/>
  <c r="K9765" i="1" s="1"/>
  <c r="M9765" i="1" s="1"/>
  <c r="F9765" i="1"/>
  <c r="K9764" i="1"/>
  <c r="J9764" i="1"/>
  <c r="L9764" i="1" s="1"/>
  <c r="F9764" i="1"/>
  <c r="J9763" i="1"/>
  <c r="K9763" i="1" s="1"/>
  <c r="F9763" i="1"/>
  <c r="L9765" i="1" s="1"/>
  <c r="J9762" i="1"/>
  <c r="L9762" i="1" s="1"/>
  <c r="F9762" i="1"/>
  <c r="J9761" i="1"/>
  <c r="K9761" i="1" s="1"/>
  <c r="M9761" i="1" s="1"/>
  <c r="F9761" i="1"/>
  <c r="K9760" i="1"/>
  <c r="J9760" i="1"/>
  <c r="L9760" i="1" s="1"/>
  <c r="H9760" i="1"/>
  <c r="F9760" i="1"/>
  <c r="J9759" i="1"/>
  <c r="K9759" i="1" s="1"/>
  <c r="H9759" i="1"/>
  <c r="H9744" i="1" s="1"/>
  <c r="H9729" i="1" s="1"/>
  <c r="H9714" i="1" s="1"/>
  <c r="F9759" i="1"/>
  <c r="L9761" i="1" s="1"/>
  <c r="J9758" i="1"/>
  <c r="L9758" i="1" s="1"/>
  <c r="H9758" i="1"/>
  <c r="F9758" i="1"/>
  <c r="J9757" i="1"/>
  <c r="K9757" i="1" s="1"/>
  <c r="M9757" i="1" s="1"/>
  <c r="F9757" i="1"/>
  <c r="K9756" i="1"/>
  <c r="J9756" i="1"/>
  <c r="L9756" i="1" s="1"/>
  <c r="F9756" i="1"/>
  <c r="J9755" i="1"/>
  <c r="K9755" i="1" s="1"/>
  <c r="H9755" i="1"/>
  <c r="H9740" i="1" s="1"/>
  <c r="H9725" i="1" s="1"/>
  <c r="H9710" i="1" s="1"/>
  <c r="F9755" i="1"/>
  <c r="L9757" i="1" s="1"/>
  <c r="J9754" i="1"/>
  <c r="L9754" i="1" s="1"/>
  <c r="F9754" i="1"/>
  <c r="J9753" i="1"/>
  <c r="K9753" i="1" s="1"/>
  <c r="M9753" i="1" s="1"/>
  <c r="F9753" i="1"/>
  <c r="K9752" i="1"/>
  <c r="J9752" i="1"/>
  <c r="L9752" i="1" s="1"/>
  <c r="F9752" i="1"/>
  <c r="J9751" i="1"/>
  <c r="K9751" i="1" s="1"/>
  <c r="H9751" i="1"/>
  <c r="F9751" i="1"/>
  <c r="L9753" i="1" s="1"/>
  <c r="J9750" i="1"/>
  <c r="L9750" i="1" s="1"/>
  <c r="F9750" i="1"/>
  <c r="K9749" i="1"/>
  <c r="J9749" i="1"/>
  <c r="F9749" i="1"/>
  <c r="J9748" i="1"/>
  <c r="F9748" i="1"/>
  <c r="K9747" i="1"/>
  <c r="J9747" i="1"/>
  <c r="F9747" i="1"/>
  <c r="L9747" i="1" s="1"/>
  <c r="K9746" i="1"/>
  <c r="J9746" i="1"/>
  <c r="L9746" i="1" s="1"/>
  <c r="M9746" i="1" s="1"/>
  <c r="F9746" i="1"/>
  <c r="L9745" i="1"/>
  <c r="K9745" i="1"/>
  <c r="J9745" i="1"/>
  <c r="H9745" i="1"/>
  <c r="F9745" i="1"/>
  <c r="J9744" i="1"/>
  <c r="F9744" i="1"/>
  <c r="K9743" i="1"/>
  <c r="M9743" i="1" s="1"/>
  <c r="J9743" i="1"/>
  <c r="H9743" i="1"/>
  <c r="F9743" i="1"/>
  <c r="L9743" i="1" s="1"/>
  <c r="K9742" i="1"/>
  <c r="J9742" i="1"/>
  <c r="L9742" i="1" s="1"/>
  <c r="M9742" i="1" s="1"/>
  <c r="F9742" i="1"/>
  <c r="K9741" i="1"/>
  <c r="J9741" i="1"/>
  <c r="F9741" i="1"/>
  <c r="J9740" i="1"/>
  <c r="F9740" i="1"/>
  <c r="K9739" i="1"/>
  <c r="M9739" i="1" s="1"/>
  <c r="J9739" i="1"/>
  <c r="F9739" i="1"/>
  <c r="L9739" i="1" s="1"/>
  <c r="K9738" i="1"/>
  <c r="J9738" i="1"/>
  <c r="F9738" i="1"/>
  <c r="L9737" i="1"/>
  <c r="K9737" i="1"/>
  <c r="M9737" i="1" s="1"/>
  <c r="J9737" i="1"/>
  <c r="F9737" i="1"/>
  <c r="J9736" i="1"/>
  <c r="K9736" i="1" s="1"/>
  <c r="F9736" i="1"/>
  <c r="L9736" i="1" s="1"/>
  <c r="K9735" i="1"/>
  <c r="J9735" i="1"/>
  <c r="L9735" i="1" s="1"/>
  <c r="M9735" i="1" s="1"/>
  <c r="H9735" i="1"/>
  <c r="F9735" i="1"/>
  <c r="K9734" i="1"/>
  <c r="J9734" i="1"/>
  <c r="F9734" i="1"/>
  <c r="J9733" i="1"/>
  <c r="F9733" i="1"/>
  <c r="K9732" i="1"/>
  <c r="J9732" i="1"/>
  <c r="F9732" i="1"/>
  <c r="L9732" i="1" s="1"/>
  <c r="K9731" i="1"/>
  <c r="J9731" i="1"/>
  <c r="L9731" i="1" s="1"/>
  <c r="M9731" i="1" s="1"/>
  <c r="F9731" i="1"/>
  <c r="L9730" i="1"/>
  <c r="K9730" i="1"/>
  <c r="J9730" i="1"/>
  <c r="H9730" i="1"/>
  <c r="F9730" i="1"/>
  <c r="J9729" i="1"/>
  <c r="F9729" i="1"/>
  <c r="L9728" i="1"/>
  <c r="K9728" i="1"/>
  <c r="M9728" i="1" s="1"/>
  <c r="J9728" i="1"/>
  <c r="F9728" i="1"/>
  <c r="J9727" i="1"/>
  <c r="K9727" i="1" s="1"/>
  <c r="F9727" i="1"/>
  <c r="J9726" i="1"/>
  <c r="F9726" i="1"/>
  <c r="K9725" i="1"/>
  <c r="J9725" i="1"/>
  <c r="F9725" i="1"/>
  <c r="K9724" i="1"/>
  <c r="J9724" i="1"/>
  <c r="L9724" i="1" s="1"/>
  <c r="M9724" i="1" s="1"/>
  <c r="F9724" i="1"/>
  <c r="K9723" i="1"/>
  <c r="J9723" i="1"/>
  <c r="F9723" i="1"/>
  <c r="J9722" i="1"/>
  <c r="H9722" i="1"/>
  <c r="H9707" i="1" s="1"/>
  <c r="H9692" i="1" s="1"/>
  <c r="H9677" i="1" s="1"/>
  <c r="H9662" i="1" s="1"/>
  <c r="H9647" i="1" s="1"/>
  <c r="F9722" i="1"/>
  <c r="K9721" i="1"/>
  <c r="J9721" i="1"/>
  <c r="H9721" i="1"/>
  <c r="F9721" i="1"/>
  <c r="L9721" i="1" s="1"/>
  <c r="J9720" i="1"/>
  <c r="L9720" i="1" s="1"/>
  <c r="H9720" i="1"/>
  <c r="H9705" i="1" s="1"/>
  <c r="H9690" i="1" s="1"/>
  <c r="F9720" i="1"/>
  <c r="K9719" i="1"/>
  <c r="J9719" i="1"/>
  <c r="F9719" i="1"/>
  <c r="J9718" i="1"/>
  <c r="F9718" i="1"/>
  <c r="K9717" i="1"/>
  <c r="J9717" i="1"/>
  <c r="F9717" i="1"/>
  <c r="L9717" i="1" s="1"/>
  <c r="J9716" i="1"/>
  <c r="L9716" i="1" s="1"/>
  <c r="F9716" i="1"/>
  <c r="L9715" i="1"/>
  <c r="K9715" i="1"/>
  <c r="J9715" i="1"/>
  <c r="H9715" i="1"/>
  <c r="H9700" i="1" s="1"/>
  <c r="H9685" i="1" s="1"/>
  <c r="H9670" i="1" s="1"/>
  <c r="F9715" i="1"/>
  <c r="J9714" i="1"/>
  <c r="F9714" i="1"/>
  <c r="K9713" i="1"/>
  <c r="M9713" i="1" s="1"/>
  <c r="J9713" i="1"/>
  <c r="H9713" i="1"/>
  <c r="F9713" i="1"/>
  <c r="L9713" i="1" s="1"/>
  <c r="J9712" i="1"/>
  <c r="L9712" i="1" s="1"/>
  <c r="H9712" i="1"/>
  <c r="H9697" i="1" s="1"/>
  <c r="H9682" i="1" s="1"/>
  <c r="H9667" i="1" s="1"/>
  <c r="F9712" i="1"/>
  <c r="K9711" i="1"/>
  <c r="J9711" i="1"/>
  <c r="F9711" i="1"/>
  <c r="J9710" i="1"/>
  <c r="F9710" i="1"/>
  <c r="K9709" i="1"/>
  <c r="M9709" i="1" s="1"/>
  <c r="J9709" i="1"/>
  <c r="F9709" i="1"/>
  <c r="L9709" i="1" s="1"/>
  <c r="J9708" i="1"/>
  <c r="L9708" i="1" s="1"/>
  <c r="F9708" i="1"/>
  <c r="L9707" i="1"/>
  <c r="K9707" i="1"/>
  <c r="J9707" i="1"/>
  <c r="F9707" i="1"/>
  <c r="J9706" i="1"/>
  <c r="F9706" i="1"/>
  <c r="J9705" i="1"/>
  <c r="L9705" i="1" s="1"/>
  <c r="F9705" i="1"/>
  <c r="M9704" i="1"/>
  <c r="L9704" i="1"/>
  <c r="J9704" i="1"/>
  <c r="K9704" i="1" s="1"/>
  <c r="F9704" i="1"/>
  <c r="K9703" i="1"/>
  <c r="M9703" i="1" s="1"/>
  <c r="J9703" i="1"/>
  <c r="L9703" i="1" s="1"/>
  <c r="F9703" i="1"/>
  <c r="L9702" i="1"/>
  <c r="K9702" i="1"/>
  <c r="M9702" i="1" s="1"/>
  <c r="J9702" i="1"/>
  <c r="F9702" i="1"/>
  <c r="M9701" i="1"/>
  <c r="J9701" i="1"/>
  <c r="K9701" i="1" s="1"/>
  <c r="F9701" i="1"/>
  <c r="K9700" i="1"/>
  <c r="J9700" i="1"/>
  <c r="L9700" i="1" s="1"/>
  <c r="F9700" i="1"/>
  <c r="K9699" i="1"/>
  <c r="J9699" i="1"/>
  <c r="H9699" i="1"/>
  <c r="H9684" i="1" s="1"/>
  <c r="H9669" i="1" s="1"/>
  <c r="F9699" i="1"/>
  <c r="L9701" i="1" s="1"/>
  <c r="J9698" i="1"/>
  <c r="L9698" i="1" s="1"/>
  <c r="H9698" i="1"/>
  <c r="F9698" i="1"/>
  <c r="M9697" i="1"/>
  <c r="L9697" i="1"/>
  <c r="J9697" i="1"/>
  <c r="K9697" i="1" s="1"/>
  <c r="F9697" i="1"/>
  <c r="K9696" i="1"/>
  <c r="M9696" i="1" s="1"/>
  <c r="J9696" i="1"/>
  <c r="L9696" i="1" s="1"/>
  <c r="F9696" i="1"/>
  <c r="L9695" i="1"/>
  <c r="K9695" i="1"/>
  <c r="M9695" i="1" s="1"/>
  <c r="J9695" i="1"/>
  <c r="F9695" i="1"/>
  <c r="J9694" i="1"/>
  <c r="K9694" i="1" s="1"/>
  <c r="F9694" i="1"/>
  <c r="J9693" i="1"/>
  <c r="F9693" i="1"/>
  <c r="K9692" i="1"/>
  <c r="J9692" i="1"/>
  <c r="F9692" i="1"/>
  <c r="J9691" i="1"/>
  <c r="L9691" i="1" s="1"/>
  <c r="H9691" i="1"/>
  <c r="H9676" i="1" s="1"/>
  <c r="H9661" i="1" s="1"/>
  <c r="H9646" i="1" s="1"/>
  <c r="H9631" i="1" s="1"/>
  <c r="H9616" i="1" s="1"/>
  <c r="H9601" i="1" s="1"/>
  <c r="H9586" i="1" s="1"/>
  <c r="H9571" i="1" s="1"/>
  <c r="H9556" i="1" s="1"/>
  <c r="H9541" i="1" s="1"/>
  <c r="H9526" i="1" s="1"/>
  <c r="H9511" i="1" s="1"/>
  <c r="H9496" i="1" s="1"/>
  <c r="H9481" i="1" s="1"/>
  <c r="H9466" i="1" s="1"/>
  <c r="F9691" i="1"/>
  <c r="L9690" i="1"/>
  <c r="K9690" i="1"/>
  <c r="M9690" i="1" s="1"/>
  <c r="J9690" i="1"/>
  <c r="F9690" i="1"/>
  <c r="J9689" i="1"/>
  <c r="F9689" i="1"/>
  <c r="J9688" i="1"/>
  <c r="F9688" i="1"/>
  <c r="L9687" i="1"/>
  <c r="K9687" i="1"/>
  <c r="M9687" i="1" s="1"/>
  <c r="J9687" i="1"/>
  <c r="F9687" i="1"/>
  <c r="K9686" i="1"/>
  <c r="J9686" i="1"/>
  <c r="F9686" i="1"/>
  <c r="L9686" i="1" s="1"/>
  <c r="M9686" i="1" s="1"/>
  <c r="J9685" i="1"/>
  <c r="L9685" i="1" s="1"/>
  <c r="F9685" i="1"/>
  <c r="L9684" i="1"/>
  <c r="K9684" i="1"/>
  <c r="J9684" i="1"/>
  <c r="F9684" i="1"/>
  <c r="J9683" i="1"/>
  <c r="H9683" i="1"/>
  <c r="H9668" i="1" s="1"/>
  <c r="H9653" i="1" s="1"/>
  <c r="H9638" i="1" s="1"/>
  <c r="H9623" i="1" s="1"/>
  <c r="H9608" i="1" s="1"/>
  <c r="H9593" i="1" s="1"/>
  <c r="F9683" i="1"/>
  <c r="K9682" i="1"/>
  <c r="J9682" i="1"/>
  <c r="F9682" i="1"/>
  <c r="L9682" i="1" s="1"/>
  <c r="J9681" i="1"/>
  <c r="L9681" i="1" s="1"/>
  <c r="F9681" i="1"/>
  <c r="K9680" i="1"/>
  <c r="M9680" i="1" s="1"/>
  <c r="J9680" i="1"/>
  <c r="L9680" i="1" s="1"/>
  <c r="H9680" i="1"/>
  <c r="F9680" i="1"/>
  <c r="K9679" i="1"/>
  <c r="J9679" i="1"/>
  <c r="H9679" i="1"/>
  <c r="F9679" i="1"/>
  <c r="L9679" i="1" s="1"/>
  <c r="M9679" i="1" s="1"/>
  <c r="J9678" i="1"/>
  <c r="L9678" i="1" s="1"/>
  <c r="F9678" i="1"/>
  <c r="M9677" i="1"/>
  <c r="J9677" i="1"/>
  <c r="K9677" i="1" s="1"/>
  <c r="F9677" i="1"/>
  <c r="K9676" i="1"/>
  <c r="M9676" i="1" s="1"/>
  <c r="J9676" i="1"/>
  <c r="L9676" i="1" s="1"/>
  <c r="F9676" i="1"/>
  <c r="K9675" i="1"/>
  <c r="J9675" i="1"/>
  <c r="H9675" i="1"/>
  <c r="H9660" i="1" s="1"/>
  <c r="F9675" i="1"/>
  <c r="L9677" i="1" s="1"/>
  <c r="J9674" i="1"/>
  <c r="L9674" i="1" s="1"/>
  <c r="H9674" i="1"/>
  <c r="F9674" i="1"/>
  <c r="J9673" i="1"/>
  <c r="K9673" i="1" s="1"/>
  <c r="M9673" i="1" s="1"/>
  <c r="H9673" i="1"/>
  <c r="F9673" i="1"/>
  <c r="K9672" i="1"/>
  <c r="J9672" i="1"/>
  <c r="L9672" i="1" s="1"/>
  <c r="H9672" i="1"/>
  <c r="F9672" i="1"/>
  <c r="K9671" i="1"/>
  <c r="J9671" i="1"/>
  <c r="H9671" i="1"/>
  <c r="H9656" i="1" s="1"/>
  <c r="H9641" i="1" s="1"/>
  <c r="H9626" i="1" s="1"/>
  <c r="H9611" i="1" s="1"/>
  <c r="F9671" i="1"/>
  <c r="L9673" i="1" s="1"/>
  <c r="J9670" i="1"/>
  <c r="L9670" i="1" s="1"/>
  <c r="F9670" i="1"/>
  <c r="M9669" i="1"/>
  <c r="J9669" i="1"/>
  <c r="K9669" i="1" s="1"/>
  <c r="F9669" i="1"/>
  <c r="K9668" i="1"/>
  <c r="M9668" i="1" s="1"/>
  <c r="J9668" i="1"/>
  <c r="L9668" i="1" s="1"/>
  <c r="F9668" i="1"/>
  <c r="K9667" i="1"/>
  <c r="J9667" i="1"/>
  <c r="F9667" i="1"/>
  <c r="L9669" i="1" s="1"/>
  <c r="J9666" i="1"/>
  <c r="L9666" i="1" s="1"/>
  <c r="F9666" i="1"/>
  <c r="L9665" i="1"/>
  <c r="K9665" i="1"/>
  <c r="J9665" i="1"/>
  <c r="F9665" i="1"/>
  <c r="K9664" i="1"/>
  <c r="J9664" i="1"/>
  <c r="H9664" i="1"/>
  <c r="H9649" i="1" s="1"/>
  <c r="H9634" i="1" s="1"/>
  <c r="H9619" i="1" s="1"/>
  <c r="F9664" i="1"/>
  <c r="L9664" i="1" s="1"/>
  <c r="M9664" i="1" s="1"/>
  <c r="J9663" i="1"/>
  <c r="L9663" i="1" s="1"/>
  <c r="F9663" i="1"/>
  <c r="J9662" i="1"/>
  <c r="K9662" i="1" s="1"/>
  <c r="M9662" i="1" s="1"/>
  <c r="F9662" i="1"/>
  <c r="K9661" i="1"/>
  <c r="J9661" i="1"/>
  <c r="L9661" i="1" s="1"/>
  <c r="F9661" i="1"/>
  <c r="K9660" i="1"/>
  <c r="J9660" i="1"/>
  <c r="F9660" i="1"/>
  <c r="L9662" i="1" s="1"/>
  <c r="J9659" i="1"/>
  <c r="L9659" i="1" s="1"/>
  <c r="H9659" i="1"/>
  <c r="F9659" i="1"/>
  <c r="J9658" i="1"/>
  <c r="K9658" i="1" s="1"/>
  <c r="H9658" i="1"/>
  <c r="F9658" i="1"/>
  <c r="K9657" i="1"/>
  <c r="M9657" i="1" s="1"/>
  <c r="J9657" i="1"/>
  <c r="L9657" i="1" s="1"/>
  <c r="F9657" i="1"/>
  <c r="K9656" i="1"/>
  <c r="J9656" i="1"/>
  <c r="F9656" i="1"/>
  <c r="K9655" i="1"/>
  <c r="J9655" i="1"/>
  <c r="F9655" i="1"/>
  <c r="K9654" i="1"/>
  <c r="M9654" i="1" s="1"/>
  <c r="J9654" i="1"/>
  <c r="L9654" i="1" s="1"/>
  <c r="F9654" i="1"/>
  <c r="K9653" i="1"/>
  <c r="M9653" i="1" s="1"/>
  <c r="J9653" i="1"/>
  <c r="F9653" i="1"/>
  <c r="L9653" i="1" s="1"/>
  <c r="K9652" i="1"/>
  <c r="J9652" i="1"/>
  <c r="L9652" i="1" s="1"/>
  <c r="M9652" i="1" s="1"/>
  <c r="F9652" i="1"/>
  <c r="K9651" i="1"/>
  <c r="J9651" i="1"/>
  <c r="L9651" i="1" s="1"/>
  <c r="H9651" i="1"/>
  <c r="F9651" i="1"/>
  <c r="K9650" i="1"/>
  <c r="J9650" i="1"/>
  <c r="H9650" i="1"/>
  <c r="H9635" i="1" s="1"/>
  <c r="H9620" i="1" s="1"/>
  <c r="H9605" i="1" s="1"/>
  <c r="H9590" i="1" s="1"/>
  <c r="H9575" i="1" s="1"/>
  <c r="H9560" i="1" s="1"/>
  <c r="H9545" i="1" s="1"/>
  <c r="H9530" i="1" s="1"/>
  <c r="H9515" i="1" s="1"/>
  <c r="H9500" i="1" s="1"/>
  <c r="H9485" i="1" s="1"/>
  <c r="H9470" i="1" s="1"/>
  <c r="F9650" i="1"/>
  <c r="L9650" i="1" s="1"/>
  <c r="M9650" i="1" s="1"/>
  <c r="J9649" i="1"/>
  <c r="L9649" i="1" s="1"/>
  <c r="F9649" i="1"/>
  <c r="M9648" i="1"/>
  <c r="J9648" i="1"/>
  <c r="K9648" i="1" s="1"/>
  <c r="F9648" i="1"/>
  <c r="K9647" i="1"/>
  <c r="J9647" i="1"/>
  <c r="L9647" i="1" s="1"/>
  <c r="F9647" i="1"/>
  <c r="J9646" i="1"/>
  <c r="K9646" i="1" s="1"/>
  <c r="F9646" i="1"/>
  <c r="L9648" i="1" s="1"/>
  <c r="J9645" i="1"/>
  <c r="L9645" i="1" s="1"/>
  <c r="F9645" i="1"/>
  <c r="L9644" i="1"/>
  <c r="K9644" i="1"/>
  <c r="M9644" i="1" s="1"/>
  <c r="J9644" i="1"/>
  <c r="H9644" i="1"/>
  <c r="F9644" i="1"/>
  <c r="J9643" i="1"/>
  <c r="H9643" i="1"/>
  <c r="H9628" i="1" s="1"/>
  <c r="F9643" i="1"/>
  <c r="K9642" i="1"/>
  <c r="M9642" i="1" s="1"/>
  <c r="J9642" i="1"/>
  <c r="H9642" i="1"/>
  <c r="F9642" i="1"/>
  <c r="L9642" i="1" s="1"/>
  <c r="K9641" i="1"/>
  <c r="J9641" i="1"/>
  <c r="L9641" i="1" s="1"/>
  <c r="M9641" i="1" s="1"/>
  <c r="F9641" i="1"/>
  <c r="K9640" i="1"/>
  <c r="J9640" i="1"/>
  <c r="H9640" i="1"/>
  <c r="F9640" i="1"/>
  <c r="J9639" i="1"/>
  <c r="H9639" i="1"/>
  <c r="H9624" i="1" s="1"/>
  <c r="F9639" i="1"/>
  <c r="K9638" i="1"/>
  <c r="J9638" i="1"/>
  <c r="F9638" i="1"/>
  <c r="L9638" i="1" s="1"/>
  <c r="K9637" i="1"/>
  <c r="J9637" i="1"/>
  <c r="L9637" i="1" s="1"/>
  <c r="M9637" i="1" s="1"/>
  <c r="H9637" i="1"/>
  <c r="H9622" i="1" s="1"/>
  <c r="H9607" i="1" s="1"/>
  <c r="H9592" i="1" s="1"/>
  <c r="F9637" i="1"/>
  <c r="L9636" i="1"/>
  <c r="K9636" i="1"/>
  <c r="J9636" i="1"/>
  <c r="H9636" i="1"/>
  <c r="F9636" i="1"/>
  <c r="J9635" i="1"/>
  <c r="F9635" i="1"/>
  <c r="K9634" i="1"/>
  <c r="M9634" i="1" s="1"/>
  <c r="J9634" i="1"/>
  <c r="F9634" i="1"/>
  <c r="L9634" i="1" s="1"/>
  <c r="J9633" i="1"/>
  <c r="L9633" i="1" s="1"/>
  <c r="F9633" i="1"/>
  <c r="L9632" i="1"/>
  <c r="K9632" i="1"/>
  <c r="J9632" i="1"/>
  <c r="F9632" i="1"/>
  <c r="K9631" i="1"/>
  <c r="J9631" i="1"/>
  <c r="F9631" i="1"/>
  <c r="L9631" i="1" s="1"/>
  <c r="M9631" i="1" s="1"/>
  <c r="J9630" i="1"/>
  <c r="L9630" i="1" s="1"/>
  <c r="H9630" i="1"/>
  <c r="F9630" i="1"/>
  <c r="M9629" i="1"/>
  <c r="J9629" i="1"/>
  <c r="K9629" i="1" s="1"/>
  <c r="H9629" i="1"/>
  <c r="H9614" i="1" s="1"/>
  <c r="H9599" i="1" s="1"/>
  <c r="H9584" i="1" s="1"/>
  <c r="H9569" i="1" s="1"/>
  <c r="H9554" i="1" s="1"/>
  <c r="H9539" i="1" s="1"/>
  <c r="H9524" i="1" s="1"/>
  <c r="H9509" i="1" s="1"/>
  <c r="H9494" i="1" s="1"/>
  <c r="F9629" i="1"/>
  <c r="K9628" i="1"/>
  <c r="M9628" i="1" s="1"/>
  <c r="J9628" i="1"/>
  <c r="L9628" i="1" s="1"/>
  <c r="F9628" i="1"/>
  <c r="K9627" i="1"/>
  <c r="J9627" i="1"/>
  <c r="H9627" i="1"/>
  <c r="H9612" i="1" s="1"/>
  <c r="H9597" i="1" s="1"/>
  <c r="H9582" i="1" s="1"/>
  <c r="H9567" i="1" s="1"/>
  <c r="H9552" i="1" s="1"/>
  <c r="H9537" i="1" s="1"/>
  <c r="H9522" i="1" s="1"/>
  <c r="F9627" i="1"/>
  <c r="L9629" i="1" s="1"/>
  <c r="J9626" i="1"/>
  <c r="L9626" i="1" s="1"/>
  <c r="F9626" i="1"/>
  <c r="M9625" i="1"/>
  <c r="J9625" i="1"/>
  <c r="K9625" i="1" s="1"/>
  <c r="H9625" i="1"/>
  <c r="F9625" i="1"/>
  <c r="K9624" i="1"/>
  <c r="M9624" i="1" s="1"/>
  <c r="J9624" i="1"/>
  <c r="L9624" i="1" s="1"/>
  <c r="F9624" i="1"/>
  <c r="K9623" i="1"/>
  <c r="J9623" i="1"/>
  <c r="F9623" i="1"/>
  <c r="L9625" i="1" s="1"/>
  <c r="J9622" i="1"/>
  <c r="L9622" i="1" s="1"/>
  <c r="F9622" i="1"/>
  <c r="J9621" i="1"/>
  <c r="K9621" i="1" s="1"/>
  <c r="H9621" i="1"/>
  <c r="F9621" i="1"/>
  <c r="K9620" i="1"/>
  <c r="J9620" i="1"/>
  <c r="L9620" i="1" s="1"/>
  <c r="F9620" i="1"/>
  <c r="K9619" i="1"/>
  <c r="J9619" i="1"/>
  <c r="F9619" i="1"/>
  <c r="L9621" i="1" s="1"/>
  <c r="M9621" i="1" s="1"/>
  <c r="J9618" i="1"/>
  <c r="L9618" i="1" s="1"/>
  <c r="F9618" i="1"/>
  <c r="J9617" i="1"/>
  <c r="K9617" i="1" s="1"/>
  <c r="H9617" i="1"/>
  <c r="F9617" i="1"/>
  <c r="K9616" i="1"/>
  <c r="J9616" i="1"/>
  <c r="L9616" i="1" s="1"/>
  <c r="F9616" i="1"/>
  <c r="J9615" i="1"/>
  <c r="K9615" i="1" s="1"/>
  <c r="H9615" i="1"/>
  <c r="F9615" i="1"/>
  <c r="L9617" i="1" s="1"/>
  <c r="J9614" i="1"/>
  <c r="L9614" i="1" s="1"/>
  <c r="F9614" i="1"/>
  <c r="J9613" i="1"/>
  <c r="K9613" i="1" s="1"/>
  <c r="F9613" i="1"/>
  <c r="J9612" i="1"/>
  <c r="F9612" i="1"/>
  <c r="K9611" i="1"/>
  <c r="J9611" i="1"/>
  <c r="F9611" i="1"/>
  <c r="K9610" i="1"/>
  <c r="J9610" i="1"/>
  <c r="L9610" i="1" s="1"/>
  <c r="M9610" i="1" s="1"/>
  <c r="H9610" i="1"/>
  <c r="F9610" i="1"/>
  <c r="L9609" i="1"/>
  <c r="K9609" i="1"/>
  <c r="M9609" i="1" s="1"/>
  <c r="J9609" i="1"/>
  <c r="F9609" i="1"/>
  <c r="J9608" i="1"/>
  <c r="K9608" i="1" s="1"/>
  <c r="F9608" i="1"/>
  <c r="L9608" i="1" s="1"/>
  <c r="J9607" i="1"/>
  <c r="L9607" i="1" s="1"/>
  <c r="F9607" i="1"/>
  <c r="M9606" i="1"/>
  <c r="J9606" i="1"/>
  <c r="K9606" i="1" s="1"/>
  <c r="H9606" i="1"/>
  <c r="F9606" i="1"/>
  <c r="K9605" i="1"/>
  <c r="M9605" i="1" s="1"/>
  <c r="J9605" i="1"/>
  <c r="L9605" i="1" s="1"/>
  <c r="F9605" i="1"/>
  <c r="J9604" i="1"/>
  <c r="K9604" i="1" s="1"/>
  <c r="H9604" i="1"/>
  <c r="H9589" i="1" s="1"/>
  <c r="H9574" i="1" s="1"/>
  <c r="H9559" i="1" s="1"/>
  <c r="F9604" i="1"/>
  <c r="L9606" i="1" s="1"/>
  <c r="J9603" i="1"/>
  <c r="L9603" i="1" s="1"/>
  <c r="F9603" i="1"/>
  <c r="M9602" i="1"/>
  <c r="J9602" i="1"/>
  <c r="K9602" i="1" s="1"/>
  <c r="H9602" i="1"/>
  <c r="F9602" i="1"/>
  <c r="K9601" i="1"/>
  <c r="M9601" i="1" s="1"/>
  <c r="J9601" i="1"/>
  <c r="L9601" i="1" s="1"/>
  <c r="F9601" i="1"/>
  <c r="J9600" i="1"/>
  <c r="K9600" i="1" s="1"/>
  <c r="H9600" i="1"/>
  <c r="H9585" i="1" s="1"/>
  <c r="H9570" i="1" s="1"/>
  <c r="H9555" i="1" s="1"/>
  <c r="H9540" i="1" s="1"/>
  <c r="H9525" i="1" s="1"/>
  <c r="H9510" i="1" s="1"/>
  <c r="H9495" i="1" s="1"/>
  <c r="H9480" i="1" s="1"/>
  <c r="H9465" i="1" s="1"/>
  <c r="F9600" i="1"/>
  <c r="L9602" i="1" s="1"/>
  <c r="J9599" i="1"/>
  <c r="L9599" i="1" s="1"/>
  <c r="F9599" i="1"/>
  <c r="M9598" i="1"/>
  <c r="J9598" i="1"/>
  <c r="K9598" i="1" s="1"/>
  <c r="H9598" i="1"/>
  <c r="F9598" i="1"/>
  <c r="K9597" i="1"/>
  <c r="M9597" i="1" s="1"/>
  <c r="J9597" i="1"/>
  <c r="L9597" i="1" s="1"/>
  <c r="F9597" i="1"/>
  <c r="J9596" i="1"/>
  <c r="K9596" i="1" s="1"/>
  <c r="H9596" i="1"/>
  <c r="H9581" i="1" s="1"/>
  <c r="H9566" i="1" s="1"/>
  <c r="H9551" i="1" s="1"/>
  <c r="H9536" i="1" s="1"/>
  <c r="H9521" i="1" s="1"/>
  <c r="H9506" i="1" s="1"/>
  <c r="H9491" i="1" s="1"/>
  <c r="H9476" i="1" s="1"/>
  <c r="H9461" i="1" s="1"/>
  <c r="H9446" i="1" s="1"/>
  <c r="H9431" i="1" s="1"/>
  <c r="F9596" i="1"/>
  <c r="L9598" i="1" s="1"/>
  <c r="J9595" i="1"/>
  <c r="L9595" i="1" s="1"/>
  <c r="F9595" i="1"/>
  <c r="L9594" i="1"/>
  <c r="K9594" i="1"/>
  <c r="J9594" i="1"/>
  <c r="H9594" i="1"/>
  <c r="F9594" i="1"/>
  <c r="J9593" i="1"/>
  <c r="F9593" i="1"/>
  <c r="K9592" i="1"/>
  <c r="J9592" i="1"/>
  <c r="F9592" i="1"/>
  <c r="L9592" i="1" s="1"/>
  <c r="K9591" i="1"/>
  <c r="J9591" i="1"/>
  <c r="L9591" i="1" s="1"/>
  <c r="M9591" i="1" s="1"/>
  <c r="F9591" i="1"/>
  <c r="K9590" i="1"/>
  <c r="M9590" i="1" s="1"/>
  <c r="J9590" i="1"/>
  <c r="L9590" i="1" s="1"/>
  <c r="F9590" i="1"/>
  <c r="J9589" i="1"/>
  <c r="K9589" i="1" s="1"/>
  <c r="M9589" i="1" s="1"/>
  <c r="F9589" i="1"/>
  <c r="L9589" i="1" s="1"/>
  <c r="J9588" i="1"/>
  <c r="L9588" i="1" s="1"/>
  <c r="F9588" i="1"/>
  <c r="M9587" i="1"/>
  <c r="J9587" i="1"/>
  <c r="K9587" i="1" s="1"/>
  <c r="H9587" i="1"/>
  <c r="F9587" i="1"/>
  <c r="K9586" i="1"/>
  <c r="M9586" i="1" s="1"/>
  <c r="J9586" i="1"/>
  <c r="L9586" i="1" s="1"/>
  <c r="F9586" i="1"/>
  <c r="J9585" i="1"/>
  <c r="K9585" i="1" s="1"/>
  <c r="F9585" i="1"/>
  <c r="L9587" i="1" s="1"/>
  <c r="J9584" i="1"/>
  <c r="L9584" i="1" s="1"/>
  <c r="F9584" i="1"/>
  <c r="M9583" i="1"/>
  <c r="J9583" i="1"/>
  <c r="K9583" i="1" s="1"/>
  <c r="H9583" i="1"/>
  <c r="F9583" i="1"/>
  <c r="K9582" i="1"/>
  <c r="M9582" i="1" s="1"/>
  <c r="J9582" i="1"/>
  <c r="L9582" i="1" s="1"/>
  <c r="F9582" i="1"/>
  <c r="J9581" i="1"/>
  <c r="K9581" i="1" s="1"/>
  <c r="F9581" i="1"/>
  <c r="L9583" i="1" s="1"/>
  <c r="J9580" i="1"/>
  <c r="L9580" i="1" s="1"/>
  <c r="H9580" i="1"/>
  <c r="F9580" i="1"/>
  <c r="L9579" i="1"/>
  <c r="J9579" i="1"/>
  <c r="K9579" i="1" s="1"/>
  <c r="M9579" i="1" s="1"/>
  <c r="F9579" i="1"/>
  <c r="J9578" i="1"/>
  <c r="F9578" i="1"/>
  <c r="J9577" i="1"/>
  <c r="L9577" i="1" s="1"/>
  <c r="F9577" i="1"/>
  <c r="L9576" i="1"/>
  <c r="K9576" i="1"/>
  <c r="J9576" i="1"/>
  <c r="H9576" i="1"/>
  <c r="F9576" i="1"/>
  <c r="J9575" i="1"/>
  <c r="F9575" i="1"/>
  <c r="K9574" i="1"/>
  <c r="M9574" i="1" s="1"/>
  <c r="J9574" i="1"/>
  <c r="F9574" i="1"/>
  <c r="L9574" i="1" s="1"/>
  <c r="K9573" i="1"/>
  <c r="J9573" i="1"/>
  <c r="L9573" i="1" s="1"/>
  <c r="M9573" i="1" s="1"/>
  <c r="F9573" i="1"/>
  <c r="K9572" i="1"/>
  <c r="J9572" i="1"/>
  <c r="H9572" i="1"/>
  <c r="F9572" i="1"/>
  <c r="J9571" i="1"/>
  <c r="F9571" i="1"/>
  <c r="K9570" i="1"/>
  <c r="J9570" i="1"/>
  <c r="F9570" i="1"/>
  <c r="K9569" i="1"/>
  <c r="J9569" i="1"/>
  <c r="L9569" i="1" s="1"/>
  <c r="M9569" i="1" s="1"/>
  <c r="F9569" i="1"/>
  <c r="L9568" i="1"/>
  <c r="K9568" i="1"/>
  <c r="J9568" i="1"/>
  <c r="H9568" i="1"/>
  <c r="F9568" i="1"/>
  <c r="J9567" i="1"/>
  <c r="F9567" i="1"/>
  <c r="K9566" i="1"/>
  <c r="J9566" i="1"/>
  <c r="F9566" i="1"/>
  <c r="L9566" i="1" s="1"/>
  <c r="K9565" i="1"/>
  <c r="J9565" i="1"/>
  <c r="L9565" i="1" s="1"/>
  <c r="M9565" i="1" s="1"/>
  <c r="H9565" i="1"/>
  <c r="F9565" i="1"/>
  <c r="L9564" i="1"/>
  <c r="K9564" i="1"/>
  <c r="J9564" i="1"/>
  <c r="F9564" i="1"/>
  <c r="J9563" i="1"/>
  <c r="K9563" i="1" s="1"/>
  <c r="H9563" i="1"/>
  <c r="F9563" i="1"/>
  <c r="L9563" i="1" s="1"/>
  <c r="J9562" i="1"/>
  <c r="L9562" i="1" s="1"/>
  <c r="H9562" i="1"/>
  <c r="F9562" i="1"/>
  <c r="J9561" i="1"/>
  <c r="K9561" i="1" s="1"/>
  <c r="F9561" i="1"/>
  <c r="J9560" i="1"/>
  <c r="F9560" i="1"/>
  <c r="K9559" i="1"/>
  <c r="J9559" i="1"/>
  <c r="F9559" i="1"/>
  <c r="K9558" i="1"/>
  <c r="J9558" i="1"/>
  <c r="L9558" i="1" s="1"/>
  <c r="M9558" i="1" s="1"/>
  <c r="F9558" i="1"/>
  <c r="K9557" i="1"/>
  <c r="J9557" i="1"/>
  <c r="H9557" i="1"/>
  <c r="H9542" i="1" s="1"/>
  <c r="H9527" i="1" s="1"/>
  <c r="F9557" i="1"/>
  <c r="J9556" i="1"/>
  <c r="F9556" i="1"/>
  <c r="K9555" i="1"/>
  <c r="J9555" i="1"/>
  <c r="F9555" i="1"/>
  <c r="K9554" i="1"/>
  <c r="J9554" i="1"/>
  <c r="L9554" i="1" s="1"/>
  <c r="M9554" i="1" s="1"/>
  <c r="F9554" i="1"/>
  <c r="L9553" i="1"/>
  <c r="K9553" i="1"/>
  <c r="J9553" i="1"/>
  <c r="H9553" i="1"/>
  <c r="H9538" i="1" s="1"/>
  <c r="H9523" i="1" s="1"/>
  <c r="H9508" i="1" s="1"/>
  <c r="H9493" i="1" s="1"/>
  <c r="H9478" i="1" s="1"/>
  <c r="H9463" i="1" s="1"/>
  <c r="H9448" i="1" s="1"/>
  <c r="F9553" i="1"/>
  <c r="J9552" i="1"/>
  <c r="F9552" i="1"/>
  <c r="K9551" i="1"/>
  <c r="J9551" i="1"/>
  <c r="F9551" i="1"/>
  <c r="L9551" i="1" s="1"/>
  <c r="K9550" i="1"/>
  <c r="J9550" i="1"/>
  <c r="L9550" i="1" s="1"/>
  <c r="M9550" i="1" s="1"/>
  <c r="H9550" i="1"/>
  <c r="H9535" i="1" s="1"/>
  <c r="H9520" i="1" s="1"/>
  <c r="H9505" i="1" s="1"/>
  <c r="H9490" i="1" s="1"/>
  <c r="H9475" i="1" s="1"/>
  <c r="F9550" i="1"/>
  <c r="L9549" i="1"/>
  <c r="K9549" i="1"/>
  <c r="J9549" i="1"/>
  <c r="H9549" i="1"/>
  <c r="H9534" i="1" s="1"/>
  <c r="H9519" i="1" s="1"/>
  <c r="H9504" i="1" s="1"/>
  <c r="H9489" i="1" s="1"/>
  <c r="F9549" i="1"/>
  <c r="J9548" i="1"/>
  <c r="F9548" i="1"/>
  <c r="J9547" i="1"/>
  <c r="L9547" i="1" s="1"/>
  <c r="F9547" i="1"/>
  <c r="L9546" i="1"/>
  <c r="K9546" i="1"/>
  <c r="M9546" i="1" s="1"/>
  <c r="J9546" i="1"/>
  <c r="H9546" i="1"/>
  <c r="F9546" i="1"/>
  <c r="J9545" i="1"/>
  <c r="F9545" i="1"/>
  <c r="K9544" i="1"/>
  <c r="J9544" i="1"/>
  <c r="F9544" i="1"/>
  <c r="J9543" i="1"/>
  <c r="K9543" i="1" s="1"/>
  <c r="F9543" i="1"/>
  <c r="K9542" i="1"/>
  <c r="M9542" i="1" s="1"/>
  <c r="J9542" i="1"/>
  <c r="L9542" i="1" s="1"/>
  <c r="F9542" i="1"/>
  <c r="L9544" i="1" s="1"/>
  <c r="J9541" i="1"/>
  <c r="K9541" i="1" s="1"/>
  <c r="F9541" i="1"/>
  <c r="L9543" i="1" s="1"/>
  <c r="M9543" i="1" s="1"/>
  <c r="J9540" i="1"/>
  <c r="L9540" i="1" s="1"/>
  <c r="F9540" i="1"/>
  <c r="M9539" i="1"/>
  <c r="J9539" i="1"/>
  <c r="K9539" i="1" s="1"/>
  <c r="F9539" i="1"/>
  <c r="K9538" i="1"/>
  <c r="J9538" i="1"/>
  <c r="L9538" i="1" s="1"/>
  <c r="F9538" i="1"/>
  <c r="J9537" i="1"/>
  <c r="K9537" i="1" s="1"/>
  <c r="F9537" i="1"/>
  <c r="L9539" i="1" s="1"/>
  <c r="J9536" i="1"/>
  <c r="L9536" i="1" s="1"/>
  <c r="F9536" i="1"/>
  <c r="J9535" i="1"/>
  <c r="K9535" i="1" s="1"/>
  <c r="M9535" i="1" s="1"/>
  <c r="F9535" i="1"/>
  <c r="K9534" i="1"/>
  <c r="J9534" i="1"/>
  <c r="L9534" i="1" s="1"/>
  <c r="F9534" i="1"/>
  <c r="J9533" i="1"/>
  <c r="K9533" i="1" s="1"/>
  <c r="H9533" i="1"/>
  <c r="F9533" i="1"/>
  <c r="L9535" i="1" s="1"/>
  <c r="J9532" i="1"/>
  <c r="L9532" i="1" s="1"/>
  <c r="H9532" i="1"/>
  <c r="F9532" i="1"/>
  <c r="J9531" i="1"/>
  <c r="K9531" i="1" s="1"/>
  <c r="F9531" i="1"/>
  <c r="J9530" i="1"/>
  <c r="F9530" i="1"/>
  <c r="K9529" i="1"/>
  <c r="J9529" i="1"/>
  <c r="H9529" i="1"/>
  <c r="F9529" i="1"/>
  <c r="K9528" i="1"/>
  <c r="J9528" i="1"/>
  <c r="L9528" i="1" s="1"/>
  <c r="M9528" i="1" s="1"/>
  <c r="F9528" i="1"/>
  <c r="K9527" i="1"/>
  <c r="J9527" i="1"/>
  <c r="F9527" i="1"/>
  <c r="J9526" i="1"/>
  <c r="F9526" i="1"/>
  <c r="K9525" i="1"/>
  <c r="M9525" i="1" s="1"/>
  <c r="J9525" i="1"/>
  <c r="F9525" i="1"/>
  <c r="L9525" i="1" s="1"/>
  <c r="K9524" i="1"/>
  <c r="J9524" i="1"/>
  <c r="L9524" i="1" s="1"/>
  <c r="M9524" i="1" s="1"/>
  <c r="F9524" i="1"/>
  <c r="K9523" i="1"/>
  <c r="J9523" i="1"/>
  <c r="F9523" i="1"/>
  <c r="J9522" i="1"/>
  <c r="F9522" i="1"/>
  <c r="K9521" i="1"/>
  <c r="M9521" i="1" s="1"/>
  <c r="J9521" i="1"/>
  <c r="F9521" i="1"/>
  <c r="L9521" i="1" s="1"/>
  <c r="K9520" i="1"/>
  <c r="J9520" i="1"/>
  <c r="L9520" i="1" s="1"/>
  <c r="M9520" i="1" s="1"/>
  <c r="F9520" i="1"/>
  <c r="L9519" i="1"/>
  <c r="K9519" i="1"/>
  <c r="M9519" i="1" s="1"/>
  <c r="J9519" i="1"/>
  <c r="F9519" i="1"/>
  <c r="J9518" i="1"/>
  <c r="F9518" i="1"/>
  <c r="J9517" i="1"/>
  <c r="L9517" i="1" s="1"/>
  <c r="F9517" i="1"/>
  <c r="K9516" i="1"/>
  <c r="J9516" i="1"/>
  <c r="H9516" i="1"/>
  <c r="F9516" i="1"/>
  <c r="J9515" i="1"/>
  <c r="F9515" i="1"/>
  <c r="K9514" i="1"/>
  <c r="J9514" i="1"/>
  <c r="H9514" i="1"/>
  <c r="F9514" i="1"/>
  <c r="L9514" i="1" s="1"/>
  <c r="J9513" i="1"/>
  <c r="L9513" i="1" s="1"/>
  <c r="F9513" i="1"/>
  <c r="L9512" i="1"/>
  <c r="K9512" i="1"/>
  <c r="J9512" i="1"/>
  <c r="F9512" i="1"/>
  <c r="J9511" i="1"/>
  <c r="K9511" i="1" s="1"/>
  <c r="M9511" i="1" s="1"/>
  <c r="F9511" i="1"/>
  <c r="L9511" i="1" s="1"/>
  <c r="J9510" i="1"/>
  <c r="L9510" i="1" s="1"/>
  <c r="F9510" i="1"/>
  <c r="J9509" i="1"/>
  <c r="K9509" i="1" s="1"/>
  <c r="F9509" i="1"/>
  <c r="K9508" i="1"/>
  <c r="J9508" i="1"/>
  <c r="L9508" i="1" s="1"/>
  <c r="F9508" i="1"/>
  <c r="J9507" i="1"/>
  <c r="K9507" i="1" s="1"/>
  <c r="H9507" i="1"/>
  <c r="H9492" i="1" s="1"/>
  <c r="H9477" i="1" s="1"/>
  <c r="H9462" i="1" s="1"/>
  <c r="H9447" i="1" s="1"/>
  <c r="H9432" i="1" s="1"/>
  <c r="H9417" i="1" s="1"/>
  <c r="H9402" i="1" s="1"/>
  <c r="H9387" i="1" s="1"/>
  <c r="H9372" i="1" s="1"/>
  <c r="H9357" i="1" s="1"/>
  <c r="F9507" i="1"/>
  <c r="L9509" i="1" s="1"/>
  <c r="M9509" i="1" s="1"/>
  <c r="J9506" i="1"/>
  <c r="L9506" i="1" s="1"/>
  <c r="F9506" i="1"/>
  <c r="J9505" i="1"/>
  <c r="K9505" i="1" s="1"/>
  <c r="M9505" i="1" s="1"/>
  <c r="F9505" i="1"/>
  <c r="K9504" i="1"/>
  <c r="J9504" i="1"/>
  <c r="L9504" i="1" s="1"/>
  <c r="F9504" i="1"/>
  <c r="J9503" i="1"/>
  <c r="K9503" i="1" s="1"/>
  <c r="H9503" i="1"/>
  <c r="H9488" i="1" s="1"/>
  <c r="H9473" i="1" s="1"/>
  <c r="H9458" i="1" s="1"/>
  <c r="F9503" i="1"/>
  <c r="L9505" i="1" s="1"/>
  <c r="J9502" i="1"/>
  <c r="L9502" i="1" s="1"/>
  <c r="H9502" i="1"/>
  <c r="F9502" i="1"/>
  <c r="M9501" i="1"/>
  <c r="J9501" i="1"/>
  <c r="K9501" i="1" s="1"/>
  <c r="H9501" i="1"/>
  <c r="H9486" i="1" s="1"/>
  <c r="H9471" i="1" s="1"/>
  <c r="H9456" i="1" s="1"/>
  <c r="H9441" i="1" s="1"/>
  <c r="H9426" i="1" s="1"/>
  <c r="F9501" i="1"/>
  <c r="K9500" i="1"/>
  <c r="J9500" i="1"/>
  <c r="L9500" i="1" s="1"/>
  <c r="F9500" i="1"/>
  <c r="J9499" i="1"/>
  <c r="K9499" i="1" s="1"/>
  <c r="H9499" i="1"/>
  <c r="H9484" i="1" s="1"/>
  <c r="H9469" i="1" s="1"/>
  <c r="H9454" i="1" s="1"/>
  <c r="H9439" i="1" s="1"/>
  <c r="H9424" i="1" s="1"/>
  <c r="H9409" i="1" s="1"/>
  <c r="F9499" i="1"/>
  <c r="L9501" i="1" s="1"/>
  <c r="J9498" i="1"/>
  <c r="L9498" i="1" s="1"/>
  <c r="F9498" i="1"/>
  <c r="J9497" i="1"/>
  <c r="K9497" i="1" s="1"/>
  <c r="M9497" i="1" s="1"/>
  <c r="H9497" i="1"/>
  <c r="H9482" i="1" s="1"/>
  <c r="H9467" i="1" s="1"/>
  <c r="H9452" i="1" s="1"/>
  <c r="H9437" i="1" s="1"/>
  <c r="H9422" i="1" s="1"/>
  <c r="F9497" i="1"/>
  <c r="K9496" i="1"/>
  <c r="M9496" i="1" s="1"/>
  <c r="J9496" i="1"/>
  <c r="L9496" i="1" s="1"/>
  <c r="F9496" i="1"/>
  <c r="J9495" i="1"/>
  <c r="K9495" i="1" s="1"/>
  <c r="F9495" i="1"/>
  <c r="L9497" i="1" s="1"/>
  <c r="J9494" i="1"/>
  <c r="L9494" i="1" s="1"/>
  <c r="F9494" i="1"/>
  <c r="M9493" i="1"/>
  <c r="J9493" i="1"/>
  <c r="K9493" i="1" s="1"/>
  <c r="F9493" i="1"/>
  <c r="K9492" i="1"/>
  <c r="J9492" i="1"/>
  <c r="L9492" i="1" s="1"/>
  <c r="F9492" i="1"/>
  <c r="J9491" i="1"/>
  <c r="K9491" i="1" s="1"/>
  <c r="F9491" i="1"/>
  <c r="L9493" i="1" s="1"/>
  <c r="J9490" i="1"/>
  <c r="L9490" i="1" s="1"/>
  <c r="F9490" i="1"/>
  <c r="J9489" i="1"/>
  <c r="K9489" i="1" s="1"/>
  <c r="M9489" i="1" s="1"/>
  <c r="F9489" i="1"/>
  <c r="K9488" i="1"/>
  <c r="J9488" i="1"/>
  <c r="L9488" i="1" s="1"/>
  <c r="F9488" i="1"/>
  <c r="J9487" i="1"/>
  <c r="K9487" i="1" s="1"/>
  <c r="H9487" i="1"/>
  <c r="H9472" i="1" s="1"/>
  <c r="F9487" i="1"/>
  <c r="L9489" i="1" s="1"/>
  <c r="J9486" i="1"/>
  <c r="L9486" i="1" s="1"/>
  <c r="F9486" i="1"/>
  <c r="J9485" i="1"/>
  <c r="K9485" i="1" s="1"/>
  <c r="M9485" i="1" s="1"/>
  <c r="F9485" i="1"/>
  <c r="K9484" i="1"/>
  <c r="M9484" i="1" s="1"/>
  <c r="J9484" i="1"/>
  <c r="L9484" i="1" s="1"/>
  <c r="F9484" i="1"/>
  <c r="J9483" i="1"/>
  <c r="K9483" i="1" s="1"/>
  <c r="H9483" i="1"/>
  <c r="H9468" i="1" s="1"/>
  <c r="F9483" i="1"/>
  <c r="L9485" i="1" s="1"/>
  <c r="J9482" i="1"/>
  <c r="L9482" i="1" s="1"/>
  <c r="F9482" i="1"/>
  <c r="J9481" i="1"/>
  <c r="K9481" i="1" s="1"/>
  <c r="F9481" i="1"/>
  <c r="K9480" i="1"/>
  <c r="M9480" i="1" s="1"/>
  <c r="J9480" i="1"/>
  <c r="L9480" i="1" s="1"/>
  <c r="F9480" i="1"/>
  <c r="J9479" i="1"/>
  <c r="K9479" i="1" s="1"/>
  <c r="H9479" i="1"/>
  <c r="H9464" i="1" s="1"/>
  <c r="F9479" i="1"/>
  <c r="L9481" i="1" s="1"/>
  <c r="M9481" i="1" s="1"/>
  <c r="J9478" i="1"/>
  <c r="L9478" i="1" s="1"/>
  <c r="F9478" i="1"/>
  <c r="J9477" i="1"/>
  <c r="K9477" i="1" s="1"/>
  <c r="M9477" i="1" s="1"/>
  <c r="F9477" i="1"/>
  <c r="K9476" i="1"/>
  <c r="J9476" i="1"/>
  <c r="L9476" i="1" s="1"/>
  <c r="F9476" i="1"/>
  <c r="J9475" i="1"/>
  <c r="K9475" i="1" s="1"/>
  <c r="F9475" i="1"/>
  <c r="L9477" i="1" s="1"/>
  <c r="J9474" i="1"/>
  <c r="L9474" i="1" s="1"/>
  <c r="F9474" i="1"/>
  <c r="K9473" i="1"/>
  <c r="J9473" i="1"/>
  <c r="F9473" i="1"/>
  <c r="J9472" i="1"/>
  <c r="F9472" i="1"/>
  <c r="K9471" i="1"/>
  <c r="M9471" i="1" s="1"/>
  <c r="J9471" i="1"/>
  <c r="F9471" i="1"/>
  <c r="L9471" i="1" s="1"/>
  <c r="K9470" i="1"/>
  <c r="J9470" i="1"/>
  <c r="L9470" i="1" s="1"/>
  <c r="M9470" i="1" s="1"/>
  <c r="F9470" i="1"/>
  <c r="K9469" i="1"/>
  <c r="J9469" i="1"/>
  <c r="F9469" i="1"/>
  <c r="J9468" i="1"/>
  <c r="F9468" i="1"/>
  <c r="K9467" i="1"/>
  <c r="M9467" i="1" s="1"/>
  <c r="J9467" i="1"/>
  <c r="F9467" i="1"/>
  <c r="L9467" i="1" s="1"/>
  <c r="K9466" i="1"/>
  <c r="J9466" i="1"/>
  <c r="L9466" i="1" s="1"/>
  <c r="M9466" i="1" s="1"/>
  <c r="F9466" i="1"/>
  <c r="K9465" i="1"/>
  <c r="J9465" i="1"/>
  <c r="F9465" i="1"/>
  <c r="J9464" i="1"/>
  <c r="F9464" i="1"/>
  <c r="K9463" i="1"/>
  <c r="M9463" i="1" s="1"/>
  <c r="J9463" i="1"/>
  <c r="F9463" i="1"/>
  <c r="L9463" i="1" s="1"/>
  <c r="K9462" i="1"/>
  <c r="J9462" i="1"/>
  <c r="L9462" i="1" s="1"/>
  <c r="M9462" i="1" s="1"/>
  <c r="F9462" i="1"/>
  <c r="L9461" i="1"/>
  <c r="K9461" i="1"/>
  <c r="M9461" i="1" s="1"/>
  <c r="J9461" i="1"/>
  <c r="F9461" i="1"/>
  <c r="J9460" i="1"/>
  <c r="F9460" i="1"/>
  <c r="J9459" i="1"/>
  <c r="L9459" i="1" s="1"/>
  <c r="H9459" i="1"/>
  <c r="F9459" i="1"/>
  <c r="J9458" i="1"/>
  <c r="K9458" i="1" s="1"/>
  <c r="F9458" i="1"/>
  <c r="K9457" i="1"/>
  <c r="J9457" i="1"/>
  <c r="L9457" i="1" s="1"/>
  <c r="F9457" i="1"/>
  <c r="K9456" i="1"/>
  <c r="J9456" i="1"/>
  <c r="F9456" i="1"/>
  <c r="K9455" i="1"/>
  <c r="J9455" i="1"/>
  <c r="L9455" i="1" s="1"/>
  <c r="M9455" i="1" s="1"/>
  <c r="F9455" i="1"/>
  <c r="K9454" i="1"/>
  <c r="M9454" i="1" s="1"/>
  <c r="J9454" i="1"/>
  <c r="L9454" i="1" s="1"/>
  <c r="F9454" i="1"/>
  <c r="J9453" i="1"/>
  <c r="K9453" i="1" s="1"/>
  <c r="H9453" i="1"/>
  <c r="H9438" i="1" s="1"/>
  <c r="H9423" i="1" s="1"/>
  <c r="H9408" i="1" s="1"/>
  <c r="H9393" i="1" s="1"/>
  <c r="H9378" i="1" s="1"/>
  <c r="H9363" i="1" s="1"/>
  <c r="H9348" i="1" s="1"/>
  <c r="H9333" i="1" s="1"/>
  <c r="H9318" i="1" s="1"/>
  <c r="F9453" i="1"/>
  <c r="L9453" i="1" s="1"/>
  <c r="J9452" i="1"/>
  <c r="L9452" i="1" s="1"/>
  <c r="F9452" i="1"/>
  <c r="L9451" i="1"/>
  <c r="M9451" i="1" s="1"/>
  <c r="J9451" i="1"/>
  <c r="K9451" i="1" s="1"/>
  <c r="F9451" i="1"/>
  <c r="J9450" i="1"/>
  <c r="F9450" i="1"/>
  <c r="J9449" i="1"/>
  <c r="L9449" i="1" s="1"/>
  <c r="F9449" i="1"/>
  <c r="K9448" i="1"/>
  <c r="J9448" i="1"/>
  <c r="F9448" i="1"/>
  <c r="J9447" i="1"/>
  <c r="F9447" i="1"/>
  <c r="K9446" i="1"/>
  <c r="J9446" i="1"/>
  <c r="F9446" i="1"/>
  <c r="L9446" i="1" s="1"/>
  <c r="K9445" i="1"/>
  <c r="J9445" i="1"/>
  <c r="H9445" i="1"/>
  <c r="H9430" i="1" s="1"/>
  <c r="F9445" i="1"/>
  <c r="L9444" i="1"/>
  <c r="K9444" i="1"/>
  <c r="J9444" i="1"/>
  <c r="F9444" i="1"/>
  <c r="J9443" i="1"/>
  <c r="K9443" i="1" s="1"/>
  <c r="M9443" i="1" s="1"/>
  <c r="F9443" i="1"/>
  <c r="L9443" i="1" s="1"/>
  <c r="K9442" i="1"/>
  <c r="J9442" i="1"/>
  <c r="L9442" i="1" s="1"/>
  <c r="M9442" i="1" s="1"/>
  <c r="H9442" i="1"/>
  <c r="H9427" i="1" s="1"/>
  <c r="H9412" i="1" s="1"/>
  <c r="H9397" i="1" s="1"/>
  <c r="H9382" i="1" s="1"/>
  <c r="H9367" i="1" s="1"/>
  <c r="F9442" i="1"/>
  <c r="L9441" i="1"/>
  <c r="K9441" i="1"/>
  <c r="M9441" i="1" s="1"/>
  <c r="J9441" i="1"/>
  <c r="F9441" i="1"/>
  <c r="J9440" i="1"/>
  <c r="F9440" i="1"/>
  <c r="J9439" i="1"/>
  <c r="L9439" i="1" s="1"/>
  <c r="F9439" i="1"/>
  <c r="J9438" i="1"/>
  <c r="K9438" i="1" s="1"/>
  <c r="M9438" i="1" s="1"/>
  <c r="F9438" i="1"/>
  <c r="K9437" i="1"/>
  <c r="M9437" i="1" s="1"/>
  <c r="J9437" i="1"/>
  <c r="L9437" i="1" s="1"/>
  <c r="F9437" i="1"/>
  <c r="J9436" i="1"/>
  <c r="K9436" i="1" s="1"/>
  <c r="H9436" i="1"/>
  <c r="F9436" i="1"/>
  <c r="L9438" i="1" s="1"/>
  <c r="J9435" i="1"/>
  <c r="L9435" i="1" s="1"/>
  <c r="F9435" i="1"/>
  <c r="L9434" i="1"/>
  <c r="K9434" i="1"/>
  <c r="J9434" i="1"/>
  <c r="H9434" i="1"/>
  <c r="H9419" i="1" s="1"/>
  <c r="H9404" i="1" s="1"/>
  <c r="H9389" i="1" s="1"/>
  <c r="H9374" i="1" s="1"/>
  <c r="H9359" i="1" s="1"/>
  <c r="H9344" i="1" s="1"/>
  <c r="H9329" i="1" s="1"/>
  <c r="H9314" i="1" s="1"/>
  <c r="H9299" i="1" s="1"/>
  <c r="H9284" i="1" s="1"/>
  <c r="H9269" i="1" s="1"/>
  <c r="H9254" i="1" s="1"/>
  <c r="H9239" i="1" s="1"/>
  <c r="H9224" i="1" s="1"/>
  <c r="H9209" i="1" s="1"/>
  <c r="F9434" i="1"/>
  <c r="J9433" i="1"/>
  <c r="F9433" i="1"/>
  <c r="J9432" i="1"/>
  <c r="L9432" i="1" s="1"/>
  <c r="F9432" i="1"/>
  <c r="J9431" i="1"/>
  <c r="K9431" i="1" s="1"/>
  <c r="M9431" i="1" s="1"/>
  <c r="F9431" i="1"/>
  <c r="K9430" i="1"/>
  <c r="J9430" i="1"/>
  <c r="L9430" i="1" s="1"/>
  <c r="F9430" i="1"/>
  <c r="J9429" i="1"/>
  <c r="K9429" i="1" s="1"/>
  <c r="H9429" i="1"/>
  <c r="F9429" i="1"/>
  <c r="L9431" i="1" s="1"/>
  <c r="J9428" i="1"/>
  <c r="L9428" i="1" s="1"/>
  <c r="H9428" i="1"/>
  <c r="F9428" i="1"/>
  <c r="J9427" i="1"/>
  <c r="K9427" i="1" s="1"/>
  <c r="M9427" i="1" s="1"/>
  <c r="F9427" i="1"/>
  <c r="K9426" i="1"/>
  <c r="M9426" i="1" s="1"/>
  <c r="J9426" i="1"/>
  <c r="L9426" i="1" s="1"/>
  <c r="F9426" i="1"/>
  <c r="J9425" i="1"/>
  <c r="K9425" i="1" s="1"/>
  <c r="H9425" i="1"/>
  <c r="H9410" i="1" s="1"/>
  <c r="F9425" i="1"/>
  <c r="L9427" i="1" s="1"/>
  <c r="J9424" i="1"/>
  <c r="L9424" i="1" s="1"/>
  <c r="F9424" i="1"/>
  <c r="J9423" i="1"/>
  <c r="K9423" i="1" s="1"/>
  <c r="F9423" i="1"/>
  <c r="K9422" i="1"/>
  <c r="M9422" i="1" s="1"/>
  <c r="J9422" i="1"/>
  <c r="L9422" i="1" s="1"/>
  <c r="F9422" i="1"/>
  <c r="J9421" i="1"/>
  <c r="K9421" i="1" s="1"/>
  <c r="H9421" i="1"/>
  <c r="H9406" i="1" s="1"/>
  <c r="F9421" i="1"/>
  <c r="L9423" i="1" s="1"/>
  <c r="M9423" i="1" s="1"/>
  <c r="J9420" i="1"/>
  <c r="L9420" i="1" s="1"/>
  <c r="H9420" i="1"/>
  <c r="F9420" i="1"/>
  <c r="J9419" i="1"/>
  <c r="K9419" i="1" s="1"/>
  <c r="M9419" i="1" s="1"/>
  <c r="F9419" i="1"/>
  <c r="K9418" i="1"/>
  <c r="M9418" i="1" s="1"/>
  <c r="J9418" i="1"/>
  <c r="L9418" i="1" s="1"/>
  <c r="H9418" i="1"/>
  <c r="F9418" i="1"/>
  <c r="J9417" i="1"/>
  <c r="K9417" i="1" s="1"/>
  <c r="F9417" i="1"/>
  <c r="L9419" i="1" s="1"/>
  <c r="J9416" i="1"/>
  <c r="L9416" i="1" s="1"/>
  <c r="F9416" i="1"/>
  <c r="L9415" i="1"/>
  <c r="K9415" i="1"/>
  <c r="J9415" i="1"/>
  <c r="F9415" i="1"/>
  <c r="J9414" i="1"/>
  <c r="K9414" i="1" s="1"/>
  <c r="F9414" i="1"/>
  <c r="L9414" i="1" s="1"/>
  <c r="K9413" i="1"/>
  <c r="J9413" i="1"/>
  <c r="L9413" i="1" s="1"/>
  <c r="M9413" i="1" s="1"/>
  <c r="F9413" i="1"/>
  <c r="K9412" i="1"/>
  <c r="J9412" i="1"/>
  <c r="L9412" i="1" s="1"/>
  <c r="F9412" i="1"/>
  <c r="J9411" i="1"/>
  <c r="K9411" i="1" s="1"/>
  <c r="H9411" i="1"/>
  <c r="H9396" i="1" s="1"/>
  <c r="H9381" i="1" s="1"/>
  <c r="F9411" i="1"/>
  <c r="L9411" i="1" s="1"/>
  <c r="J9410" i="1"/>
  <c r="L9410" i="1" s="1"/>
  <c r="F9410" i="1"/>
  <c r="J9409" i="1"/>
  <c r="K9409" i="1" s="1"/>
  <c r="M9409" i="1" s="1"/>
  <c r="F9409" i="1"/>
  <c r="K9408" i="1"/>
  <c r="J9408" i="1"/>
  <c r="L9408" i="1" s="1"/>
  <c r="F9408" i="1"/>
  <c r="J9407" i="1"/>
  <c r="K9407" i="1" s="1"/>
  <c r="H9407" i="1"/>
  <c r="F9407" i="1"/>
  <c r="L9409" i="1" s="1"/>
  <c r="J9406" i="1"/>
  <c r="L9406" i="1" s="1"/>
  <c r="F9406" i="1"/>
  <c r="J9405" i="1"/>
  <c r="K9405" i="1" s="1"/>
  <c r="M9405" i="1" s="1"/>
  <c r="H9405" i="1"/>
  <c r="F9405" i="1"/>
  <c r="K9404" i="1"/>
  <c r="M9404" i="1" s="1"/>
  <c r="J9404" i="1"/>
  <c r="L9404" i="1" s="1"/>
  <c r="F9404" i="1"/>
  <c r="J9403" i="1"/>
  <c r="K9403" i="1" s="1"/>
  <c r="H9403" i="1"/>
  <c r="H9388" i="1" s="1"/>
  <c r="H9373" i="1" s="1"/>
  <c r="H9358" i="1" s="1"/>
  <c r="H9343" i="1" s="1"/>
  <c r="F9403" i="1"/>
  <c r="L9405" i="1" s="1"/>
  <c r="J9402" i="1"/>
  <c r="L9402" i="1" s="1"/>
  <c r="F9402" i="1"/>
  <c r="J9401" i="1"/>
  <c r="K9401" i="1" s="1"/>
  <c r="H9401" i="1"/>
  <c r="F9401" i="1"/>
  <c r="K9400" i="1"/>
  <c r="J9400" i="1"/>
  <c r="L9400" i="1" s="1"/>
  <c r="H9400" i="1"/>
  <c r="F9400" i="1"/>
  <c r="J9399" i="1"/>
  <c r="K9399" i="1" s="1"/>
  <c r="H9399" i="1"/>
  <c r="H9384" i="1" s="1"/>
  <c r="H9369" i="1" s="1"/>
  <c r="H9354" i="1" s="1"/>
  <c r="F9399" i="1"/>
  <c r="L9401" i="1" s="1"/>
  <c r="M9401" i="1" s="1"/>
  <c r="J9398" i="1"/>
  <c r="L9398" i="1" s="1"/>
  <c r="H9398" i="1"/>
  <c r="F9398" i="1"/>
  <c r="J9397" i="1"/>
  <c r="K9397" i="1" s="1"/>
  <c r="F9397" i="1"/>
  <c r="K9396" i="1"/>
  <c r="J9396" i="1"/>
  <c r="L9396" i="1" s="1"/>
  <c r="F9396" i="1"/>
  <c r="J9395" i="1"/>
  <c r="K9395" i="1" s="1"/>
  <c r="H9395" i="1"/>
  <c r="H9380" i="1" s="1"/>
  <c r="F9395" i="1"/>
  <c r="L9397" i="1" s="1"/>
  <c r="M9397" i="1" s="1"/>
  <c r="J9394" i="1"/>
  <c r="L9394" i="1" s="1"/>
  <c r="F9394" i="1"/>
  <c r="L9393" i="1"/>
  <c r="K9393" i="1"/>
  <c r="M9393" i="1" s="1"/>
  <c r="J9393" i="1"/>
  <c r="F9393" i="1"/>
  <c r="J9392" i="1"/>
  <c r="F9392" i="1"/>
  <c r="J9391" i="1"/>
  <c r="L9391" i="1" s="1"/>
  <c r="F9391" i="1"/>
  <c r="K9390" i="1"/>
  <c r="J9390" i="1"/>
  <c r="H9390" i="1"/>
  <c r="F9390" i="1"/>
  <c r="J9389" i="1"/>
  <c r="F9389" i="1"/>
  <c r="K9388" i="1"/>
  <c r="J9388" i="1"/>
  <c r="F9388" i="1"/>
  <c r="L9388" i="1" s="1"/>
  <c r="K9387" i="1"/>
  <c r="J9387" i="1"/>
  <c r="L9387" i="1" s="1"/>
  <c r="M9387" i="1" s="1"/>
  <c r="F9387" i="1"/>
  <c r="L9386" i="1"/>
  <c r="K9386" i="1"/>
  <c r="J9386" i="1"/>
  <c r="H9386" i="1"/>
  <c r="F9386" i="1"/>
  <c r="J9385" i="1"/>
  <c r="H9385" i="1"/>
  <c r="H9370" i="1" s="1"/>
  <c r="H9355" i="1" s="1"/>
  <c r="H9340" i="1" s="1"/>
  <c r="H9325" i="1" s="1"/>
  <c r="H9310" i="1" s="1"/>
  <c r="H9295" i="1" s="1"/>
  <c r="H9280" i="1" s="1"/>
  <c r="F9385" i="1"/>
  <c r="K9384" i="1"/>
  <c r="M9384" i="1" s="1"/>
  <c r="J9384" i="1"/>
  <c r="F9384" i="1"/>
  <c r="L9384" i="1" s="1"/>
  <c r="K9383" i="1"/>
  <c r="J9383" i="1"/>
  <c r="L9383" i="1" s="1"/>
  <c r="M9383" i="1" s="1"/>
  <c r="H9383" i="1"/>
  <c r="H9368" i="1" s="1"/>
  <c r="H9353" i="1" s="1"/>
  <c r="F9383" i="1"/>
  <c r="K9382" i="1"/>
  <c r="J9382" i="1"/>
  <c r="F9382" i="1"/>
  <c r="J9381" i="1"/>
  <c r="F9381" i="1"/>
  <c r="K9380" i="1"/>
  <c r="M9380" i="1" s="1"/>
  <c r="J9380" i="1"/>
  <c r="F9380" i="1"/>
  <c r="L9380" i="1" s="1"/>
  <c r="K9379" i="1"/>
  <c r="J9379" i="1"/>
  <c r="L9379" i="1" s="1"/>
  <c r="M9379" i="1" s="1"/>
  <c r="H9379" i="1"/>
  <c r="H9364" i="1" s="1"/>
  <c r="H9349" i="1" s="1"/>
  <c r="H9334" i="1" s="1"/>
  <c r="H9319" i="1" s="1"/>
  <c r="F9379" i="1"/>
  <c r="L9378" i="1"/>
  <c r="K9378" i="1"/>
  <c r="J9378" i="1"/>
  <c r="F9378" i="1"/>
  <c r="J9377" i="1"/>
  <c r="H9377" i="1"/>
  <c r="H9362" i="1" s="1"/>
  <c r="H9347" i="1" s="1"/>
  <c r="F9377" i="1"/>
  <c r="K9376" i="1"/>
  <c r="M9376" i="1" s="1"/>
  <c r="J9376" i="1"/>
  <c r="H9376" i="1"/>
  <c r="F9376" i="1"/>
  <c r="L9376" i="1" s="1"/>
  <c r="K9375" i="1"/>
  <c r="J9375" i="1"/>
  <c r="L9375" i="1" s="1"/>
  <c r="M9375" i="1" s="1"/>
  <c r="H9375" i="1"/>
  <c r="H9360" i="1" s="1"/>
  <c r="H9345" i="1" s="1"/>
  <c r="H9330" i="1" s="1"/>
  <c r="H9315" i="1" s="1"/>
  <c r="H9300" i="1" s="1"/>
  <c r="H9285" i="1" s="1"/>
  <c r="H9270" i="1" s="1"/>
  <c r="H9255" i="1" s="1"/>
  <c r="H9240" i="1" s="1"/>
  <c r="F9375" i="1"/>
  <c r="K9374" i="1"/>
  <c r="J9374" i="1"/>
  <c r="F9374" i="1"/>
  <c r="J9373" i="1"/>
  <c r="F9373" i="1"/>
  <c r="K9372" i="1"/>
  <c r="M9372" i="1" s="1"/>
  <c r="J9372" i="1"/>
  <c r="F9372" i="1"/>
  <c r="L9372" i="1" s="1"/>
  <c r="K9371" i="1"/>
  <c r="J9371" i="1"/>
  <c r="L9371" i="1" s="1"/>
  <c r="M9371" i="1" s="1"/>
  <c r="H9371" i="1"/>
  <c r="F9371" i="1"/>
  <c r="K9370" i="1"/>
  <c r="J9370" i="1"/>
  <c r="F9370" i="1"/>
  <c r="J9369" i="1"/>
  <c r="F9369" i="1"/>
  <c r="K9368" i="1"/>
  <c r="J9368" i="1"/>
  <c r="F9368" i="1"/>
  <c r="L9368" i="1" s="1"/>
  <c r="K9367" i="1"/>
  <c r="J9367" i="1"/>
  <c r="L9367" i="1" s="1"/>
  <c r="M9367" i="1" s="1"/>
  <c r="F9367" i="1"/>
  <c r="L9366" i="1"/>
  <c r="K9366" i="1"/>
  <c r="J9366" i="1"/>
  <c r="F9366" i="1"/>
  <c r="J9365" i="1"/>
  <c r="K9365" i="1" s="1"/>
  <c r="M9365" i="1" s="1"/>
  <c r="H9365" i="1"/>
  <c r="F9365" i="1"/>
  <c r="L9365" i="1" s="1"/>
  <c r="J9364" i="1"/>
  <c r="L9364" i="1" s="1"/>
  <c r="F9364" i="1"/>
  <c r="J9363" i="1"/>
  <c r="K9363" i="1" s="1"/>
  <c r="F9363" i="1"/>
  <c r="K9362" i="1"/>
  <c r="M9362" i="1" s="1"/>
  <c r="J9362" i="1"/>
  <c r="L9362" i="1" s="1"/>
  <c r="F9362" i="1"/>
  <c r="J9361" i="1"/>
  <c r="K9361" i="1" s="1"/>
  <c r="H9361" i="1"/>
  <c r="H9346" i="1" s="1"/>
  <c r="H9331" i="1" s="1"/>
  <c r="H9316" i="1" s="1"/>
  <c r="H9301" i="1" s="1"/>
  <c r="H9286" i="1" s="1"/>
  <c r="H9271" i="1" s="1"/>
  <c r="H9256" i="1" s="1"/>
  <c r="H9241" i="1" s="1"/>
  <c r="H9226" i="1" s="1"/>
  <c r="H9211" i="1" s="1"/>
  <c r="H9196" i="1" s="1"/>
  <c r="H9181" i="1" s="1"/>
  <c r="H9166" i="1" s="1"/>
  <c r="H9151" i="1" s="1"/>
  <c r="H9136" i="1" s="1"/>
  <c r="H9121" i="1" s="1"/>
  <c r="H9106" i="1" s="1"/>
  <c r="F9361" i="1"/>
  <c r="L9363" i="1" s="1"/>
  <c r="M9363" i="1" s="1"/>
  <c r="J9360" i="1"/>
  <c r="L9360" i="1" s="1"/>
  <c r="F9360" i="1"/>
  <c r="M9359" i="1"/>
  <c r="J9359" i="1"/>
  <c r="K9359" i="1" s="1"/>
  <c r="F9359" i="1"/>
  <c r="K9358" i="1"/>
  <c r="J9358" i="1"/>
  <c r="L9358" i="1" s="1"/>
  <c r="F9358" i="1"/>
  <c r="J9357" i="1"/>
  <c r="K9357" i="1" s="1"/>
  <c r="F9357" i="1"/>
  <c r="L9359" i="1" s="1"/>
  <c r="J9356" i="1"/>
  <c r="L9356" i="1" s="1"/>
  <c r="F9356" i="1"/>
  <c r="K9355" i="1"/>
  <c r="J9355" i="1"/>
  <c r="F9355" i="1"/>
  <c r="J9354" i="1"/>
  <c r="F9354" i="1"/>
  <c r="K9353" i="1"/>
  <c r="M9353" i="1" s="1"/>
  <c r="J9353" i="1"/>
  <c r="F9353" i="1"/>
  <c r="L9353" i="1" s="1"/>
  <c r="K9352" i="1"/>
  <c r="J9352" i="1"/>
  <c r="L9352" i="1" s="1"/>
  <c r="M9352" i="1" s="1"/>
  <c r="F9352" i="1"/>
  <c r="K9351" i="1"/>
  <c r="J9351" i="1"/>
  <c r="L9351" i="1" s="1"/>
  <c r="H9351" i="1"/>
  <c r="F9351" i="1"/>
  <c r="J9350" i="1"/>
  <c r="K9350" i="1" s="1"/>
  <c r="H9350" i="1"/>
  <c r="H9335" i="1" s="1"/>
  <c r="H9320" i="1" s="1"/>
  <c r="F9350" i="1"/>
  <c r="L9350" i="1" s="1"/>
  <c r="J9349" i="1"/>
  <c r="L9349" i="1" s="1"/>
  <c r="F9349" i="1"/>
  <c r="J9348" i="1"/>
  <c r="K9348" i="1" s="1"/>
  <c r="F9348" i="1"/>
  <c r="K9347" i="1"/>
  <c r="J9347" i="1"/>
  <c r="L9347" i="1" s="1"/>
  <c r="F9347" i="1"/>
  <c r="J9346" i="1"/>
  <c r="K9346" i="1" s="1"/>
  <c r="F9346" i="1"/>
  <c r="L9348" i="1" s="1"/>
  <c r="M9348" i="1" s="1"/>
  <c r="J9345" i="1"/>
  <c r="L9345" i="1" s="1"/>
  <c r="F9345" i="1"/>
  <c r="J9344" i="1"/>
  <c r="K9344" i="1" s="1"/>
  <c r="F9344" i="1"/>
  <c r="K9343" i="1"/>
  <c r="J9343" i="1"/>
  <c r="L9343" i="1" s="1"/>
  <c r="F9343" i="1"/>
  <c r="J9342" i="1"/>
  <c r="K9342" i="1" s="1"/>
  <c r="F9342" i="1"/>
  <c r="K9341" i="1"/>
  <c r="J9341" i="1"/>
  <c r="L9341" i="1" s="1"/>
  <c r="M9341" i="1" s="1"/>
  <c r="H9341" i="1"/>
  <c r="H9326" i="1" s="1"/>
  <c r="H9311" i="1" s="1"/>
  <c r="H9296" i="1" s="1"/>
  <c r="H9281" i="1" s="1"/>
  <c r="H9266" i="1" s="1"/>
  <c r="H9251" i="1" s="1"/>
  <c r="F9341" i="1"/>
  <c r="L9340" i="1"/>
  <c r="K9340" i="1"/>
  <c r="M9340" i="1" s="1"/>
  <c r="J9340" i="1"/>
  <c r="F9340" i="1"/>
  <c r="J9339" i="1"/>
  <c r="F9339" i="1"/>
  <c r="J9338" i="1"/>
  <c r="L9338" i="1" s="1"/>
  <c r="F9338" i="1"/>
  <c r="L9337" i="1"/>
  <c r="K9337" i="1"/>
  <c r="M9337" i="1" s="1"/>
  <c r="J9337" i="1"/>
  <c r="F9337" i="1"/>
  <c r="J9336" i="1"/>
  <c r="K9336" i="1" s="1"/>
  <c r="H9336" i="1"/>
  <c r="H9321" i="1" s="1"/>
  <c r="F9336" i="1"/>
  <c r="L9336" i="1" s="1"/>
  <c r="J9335" i="1"/>
  <c r="L9335" i="1" s="1"/>
  <c r="F9335" i="1"/>
  <c r="J9334" i="1"/>
  <c r="K9334" i="1" s="1"/>
  <c r="F9334" i="1"/>
  <c r="K9333" i="1"/>
  <c r="J9333" i="1"/>
  <c r="L9333" i="1" s="1"/>
  <c r="F9333" i="1"/>
  <c r="J9332" i="1"/>
  <c r="K9332" i="1" s="1"/>
  <c r="H9332" i="1"/>
  <c r="H9317" i="1" s="1"/>
  <c r="F9332" i="1"/>
  <c r="L9334" i="1" s="1"/>
  <c r="M9334" i="1" s="1"/>
  <c r="J9331" i="1"/>
  <c r="L9331" i="1" s="1"/>
  <c r="F9331" i="1"/>
  <c r="J9330" i="1"/>
  <c r="K9330" i="1" s="1"/>
  <c r="M9330" i="1" s="1"/>
  <c r="F9330" i="1"/>
  <c r="K9329" i="1"/>
  <c r="J9329" i="1"/>
  <c r="L9329" i="1" s="1"/>
  <c r="F9329" i="1"/>
  <c r="J9328" i="1"/>
  <c r="K9328" i="1" s="1"/>
  <c r="H9328" i="1"/>
  <c r="H9313" i="1" s="1"/>
  <c r="H9298" i="1" s="1"/>
  <c r="H9283" i="1" s="1"/>
  <c r="H9268" i="1" s="1"/>
  <c r="H9253" i="1" s="1"/>
  <c r="H9238" i="1" s="1"/>
  <c r="H9223" i="1" s="1"/>
  <c r="F9328" i="1"/>
  <c r="L9330" i="1" s="1"/>
  <c r="J9327" i="1"/>
  <c r="L9327" i="1" s="1"/>
  <c r="H9327" i="1"/>
  <c r="F9327" i="1"/>
  <c r="J9326" i="1"/>
  <c r="K9326" i="1" s="1"/>
  <c r="M9326" i="1" s="1"/>
  <c r="F9326" i="1"/>
  <c r="K9325" i="1"/>
  <c r="M9325" i="1" s="1"/>
  <c r="J9325" i="1"/>
  <c r="L9325" i="1" s="1"/>
  <c r="F9325" i="1"/>
  <c r="J9324" i="1"/>
  <c r="K9324" i="1" s="1"/>
  <c r="H9324" i="1"/>
  <c r="H9309" i="1" s="1"/>
  <c r="F9324" i="1"/>
  <c r="L9326" i="1" s="1"/>
  <c r="J9323" i="1"/>
  <c r="L9323" i="1" s="1"/>
  <c r="H9323" i="1"/>
  <c r="F9323" i="1"/>
  <c r="J9322" i="1"/>
  <c r="K9322" i="1" s="1"/>
  <c r="M9322" i="1" s="1"/>
  <c r="H9322" i="1"/>
  <c r="F9322" i="1"/>
  <c r="K9321" i="1"/>
  <c r="J9321" i="1"/>
  <c r="L9321" i="1" s="1"/>
  <c r="F9321" i="1"/>
  <c r="J9320" i="1"/>
  <c r="K9320" i="1" s="1"/>
  <c r="F9320" i="1"/>
  <c r="L9322" i="1" s="1"/>
  <c r="J9319" i="1"/>
  <c r="L9319" i="1" s="1"/>
  <c r="F9319" i="1"/>
  <c r="J9318" i="1"/>
  <c r="K9318" i="1" s="1"/>
  <c r="M9318" i="1" s="1"/>
  <c r="F9318" i="1"/>
  <c r="K9317" i="1"/>
  <c r="M9317" i="1" s="1"/>
  <c r="J9317" i="1"/>
  <c r="L9317" i="1" s="1"/>
  <c r="F9317" i="1"/>
  <c r="J9316" i="1"/>
  <c r="K9316" i="1" s="1"/>
  <c r="F9316" i="1"/>
  <c r="L9318" i="1" s="1"/>
  <c r="J9315" i="1"/>
  <c r="L9315" i="1" s="1"/>
  <c r="F9315" i="1"/>
  <c r="J9314" i="1"/>
  <c r="K9314" i="1" s="1"/>
  <c r="F9314" i="1"/>
  <c r="K9313" i="1"/>
  <c r="M9313" i="1" s="1"/>
  <c r="J9313" i="1"/>
  <c r="L9313" i="1" s="1"/>
  <c r="F9313" i="1"/>
  <c r="J9312" i="1"/>
  <c r="K9312" i="1" s="1"/>
  <c r="H9312" i="1"/>
  <c r="H9297" i="1" s="1"/>
  <c r="H9282" i="1" s="1"/>
  <c r="H9267" i="1" s="1"/>
  <c r="H9252" i="1" s="1"/>
  <c r="H9237" i="1" s="1"/>
  <c r="F9312" i="1"/>
  <c r="L9314" i="1" s="1"/>
  <c r="M9314" i="1" s="1"/>
  <c r="J9311" i="1"/>
  <c r="L9311" i="1" s="1"/>
  <c r="F9311" i="1"/>
  <c r="J9310" i="1"/>
  <c r="K9310" i="1" s="1"/>
  <c r="F9310" i="1"/>
  <c r="K9309" i="1"/>
  <c r="M9309" i="1" s="1"/>
  <c r="J9309" i="1"/>
  <c r="L9309" i="1" s="1"/>
  <c r="F9309" i="1"/>
  <c r="J9308" i="1"/>
  <c r="K9308" i="1" s="1"/>
  <c r="F9308" i="1"/>
  <c r="K9307" i="1"/>
  <c r="J9307" i="1"/>
  <c r="L9307" i="1" s="1"/>
  <c r="M9307" i="1" s="1"/>
  <c r="F9307" i="1"/>
  <c r="K9306" i="1"/>
  <c r="M9306" i="1" s="1"/>
  <c r="J9306" i="1"/>
  <c r="L9306" i="1" s="1"/>
  <c r="F9306" i="1"/>
  <c r="K9305" i="1"/>
  <c r="J9305" i="1"/>
  <c r="F9305" i="1"/>
  <c r="L9305" i="1" s="1"/>
  <c r="L9304" i="1"/>
  <c r="J9304" i="1"/>
  <c r="K9304" i="1" s="1"/>
  <c r="M9304" i="1" s="1"/>
  <c r="F9304" i="1"/>
  <c r="J9303" i="1"/>
  <c r="F9303" i="1"/>
  <c r="J9302" i="1"/>
  <c r="L9302" i="1" s="1"/>
  <c r="F9302" i="1"/>
  <c r="K9301" i="1"/>
  <c r="J9301" i="1"/>
  <c r="F9301" i="1"/>
  <c r="J9300" i="1"/>
  <c r="F9300" i="1"/>
  <c r="K9299" i="1"/>
  <c r="M9299" i="1" s="1"/>
  <c r="J9299" i="1"/>
  <c r="F9299" i="1"/>
  <c r="L9299" i="1" s="1"/>
  <c r="K9298" i="1"/>
  <c r="J9298" i="1"/>
  <c r="L9298" i="1" s="1"/>
  <c r="M9298" i="1" s="1"/>
  <c r="F9298" i="1"/>
  <c r="K9297" i="1"/>
  <c r="J9297" i="1"/>
  <c r="F9297" i="1"/>
  <c r="J9296" i="1"/>
  <c r="F9296" i="1"/>
  <c r="K9295" i="1"/>
  <c r="M9295" i="1" s="1"/>
  <c r="J9295" i="1"/>
  <c r="F9295" i="1"/>
  <c r="L9295" i="1" s="1"/>
  <c r="K9294" i="1"/>
  <c r="J9294" i="1"/>
  <c r="F9294" i="1"/>
  <c r="K9293" i="1"/>
  <c r="J9293" i="1"/>
  <c r="L9293" i="1" s="1"/>
  <c r="F9293" i="1"/>
  <c r="K9292" i="1"/>
  <c r="J9292" i="1"/>
  <c r="H9292" i="1"/>
  <c r="F9292" i="1"/>
  <c r="L9292" i="1" s="1"/>
  <c r="K9291" i="1"/>
  <c r="J9291" i="1"/>
  <c r="L9291" i="1" s="1"/>
  <c r="M9291" i="1" s="1"/>
  <c r="H9291" i="1"/>
  <c r="F9291" i="1"/>
  <c r="K9290" i="1"/>
  <c r="J9290" i="1"/>
  <c r="H9290" i="1"/>
  <c r="F9290" i="1"/>
  <c r="J9289" i="1"/>
  <c r="H9289" i="1"/>
  <c r="F9289" i="1"/>
  <c r="K9288" i="1"/>
  <c r="J9288" i="1"/>
  <c r="H9288" i="1"/>
  <c r="H9273" i="1" s="1"/>
  <c r="H9258" i="1" s="1"/>
  <c r="H9243" i="1" s="1"/>
  <c r="H9228" i="1" s="1"/>
  <c r="F9288" i="1"/>
  <c r="L9288" i="1" s="1"/>
  <c r="J9287" i="1"/>
  <c r="L9287" i="1" s="1"/>
  <c r="F9287" i="1"/>
  <c r="K9286" i="1"/>
  <c r="J9286" i="1"/>
  <c r="L9286" i="1" s="1"/>
  <c r="F9286" i="1"/>
  <c r="J9285" i="1"/>
  <c r="K9285" i="1" s="1"/>
  <c r="F9285" i="1"/>
  <c r="L9285" i="1" s="1"/>
  <c r="J9284" i="1"/>
  <c r="L9284" i="1" s="1"/>
  <c r="F9284" i="1"/>
  <c r="J9283" i="1"/>
  <c r="K9283" i="1" s="1"/>
  <c r="M9283" i="1" s="1"/>
  <c r="F9283" i="1"/>
  <c r="K9282" i="1"/>
  <c r="M9282" i="1" s="1"/>
  <c r="J9282" i="1"/>
  <c r="L9282" i="1" s="1"/>
  <c r="F9282" i="1"/>
  <c r="J9281" i="1"/>
  <c r="K9281" i="1" s="1"/>
  <c r="F9281" i="1"/>
  <c r="L9283" i="1" s="1"/>
  <c r="J9280" i="1"/>
  <c r="L9280" i="1" s="1"/>
  <c r="F9280" i="1"/>
  <c r="J9279" i="1"/>
  <c r="K9279" i="1" s="1"/>
  <c r="F9279" i="1"/>
  <c r="J9278" i="1"/>
  <c r="H9278" i="1"/>
  <c r="F9278" i="1"/>
  <c r="K9277" i="1"/>
  <c r="J9277" i="1"/>
  <c r="H9277" i="1"/>
  <c r="F9277" i="1"/>
  <c r="J9276" i="1"/>
  <c r="L9276" i="1" s="1"/>
  <c r="H9276" i="1"/>
  <c r="H9261" i="1" s="1"/>
  <c r="H9246" i="1" s="1"/>
  <c r="H9231" i="1" s="1"/>
  <c r="H9216" i="1" s="1"/>
  <c r="H9201" i="1" s="1"/>
  <c r="H9186" i="1" s="1"/>
  <c r="H9171" i="1" s="1"/>
  <c r="H9156" i="1" s="1"/>
  <c r="F9276" i="1"/>
  <c r="L9275" i="1"/>
  <c r="K9275" i="1"/>
  <c r="M9275" i="1" s="1"/>
  <c r="J9275" i="1"/>
  <c r="H9275" i="1"/>
  <c r="F9275" i="1"/>
  <c r="J9274" i="1"/>
  <c r="F9274" i="1"/>
  <c r="J9273" i="1"/>
  <c r="L9273" i="1" s="1"/>
  <c r="F9273" i="1"/>
  <c r="J9272" i="1"/>
  <c r="K9272" i="1" s="1"/>
  <c r="F9272" i="1"/>
  <c r="J9271" i="1"/>
  <c r="F9271" i="1"/>
  <c r="K9270" i="1"/>
  <c r="J9270" i="1"/>
  <c r="F9270" i="1"/>
  <c r="J9269" i="1"/>
  <c r="L9269" i="1" s="1"/>
  <c r="F9269" i="1"/>
  <c r="K9268" i="1"/>
  <c r="J9268" i="1"/>
  <c r="F9268" i="1"/>
  <c r="J9267" i="1"/>
  <c r="F9267" i="1"/>
  <c r="K9266" i="1"/>
  <c r="M9266" i="1" s="1"/>
  <c r="J9266" i="1"/>
  <c r="F9266" i="1"/>
  <c r="L9266" i="1" s="1"/>
  <c r="J9265" i="1"/>
  <c r="F9265" i="1"/>
  <c r="K9264" i="1"/>
  <c r="M9264" i="1" s="1"/>
  <c r="J9264" i="1"/>
  <c r="L9264" i="1" s="1"/>
  <c r="H9264" i="1"/>
  <c r="F9264" i="1"/>
  <c r="J9263" i="1"/>
  <c r="K9263" i="1" s="1"/>
  <c r="F9263" i="1"/>
  <c r="L9263" i="1" s="1"/>
  <c r="J9262" i="1"/>
  <c r="L9262" i="1" s="1"/>
  <c r="H9262" i="1"/>
  <c r="H9247" i="1" s="1"/>
  <c r="H9232" i="1" s="1"/>
  <c r="H9217" i="1" s="1"/>
  <c r="F9262" i="1"/>
  <c r="K9261" i="1"/>
  <c r="J9261" i="1"/>
  <c r="F9261" i="1"/>
  <c r="J9260" i="1"/>
  <c r="H9260" i="1"/>
  <c r="H9245" i="1" s="1"/>
  <c r="F9260" i="1"/>
  <c r="K9259" i="1"/>
  <c r="J9259" i="1"/>
  <c r="H9259" i="1"/>
  <c r="F9259" i="1"/>
  <c r="J9258" i="1"/>
  <c r="L9258" i="1" s="1"/>
  <c r="F9258" i="1"/>
  <c r="K9257" i="1"/>
  <c r="J9257" i="1"/>
  <c r="H9257" i="1"/>
  <c r="F9257" i="1"/>
  <c r="J9256" i="1"/>
  <c r="F9256" i="1"/>
  <c r="K9255" i="1"/>
  <c r="J9255" i="1"/>
  <c r="F9255" i="1"/>
  <c r="L9255" i="1" s="1"/>
  <c r="J9254" i="1"/>
  <c r="L9254" i="1" s="1"/>
  <c r="F9254" i="1"/>
  <c r="K9253" i="1"/>
  <c r="J9253" i="1"/>
  <c r="F9253" i="1"/>
  <c r="J9252" i="1"/>
  <c r="F9252" i="1"/>
  <c r="K9251" i="1"/>
  <c r="J9251" i="1"/>
  <c r="F9251" i="1"/>
  <c r="L9251" i="1" s="1"/>
  <c r="J9250" i="1"/>
  <c r="L9250" i="1" s="1"/>
  <c r="F9250" i="1"/>
  <c r="K9249" i="1"/>
  <c r="M9249" i="1" s="1"/>
  <c r="J9249" i="1"/>
  <c r="L9249" i="1" s="1"/>
  <c r="H9249" i="1"/>
  <c r="F9249" i="1"/>
  <c r="J9248" i="1"/>
  <c r="K9248" i="1" s="1"/>
  <c r="H9248" i="1"/>
  <c r="H9233" i="1" s="1"/>
  <c r="H9218" i="1" s="1"/>
  <c r="H9203" i="1" s="1"/>
  <c r="H9188" i="1" s="1"/>
  <c r="F9248" i="1"/>
  <c r="L9248" i="1" s="1"/>
  <c r="J9247" i="1"/>
  <c r="L9247" i="1" s="1"/>
  <c r="F9247" i="1"/>
  <c r="J9246" i="1"/>
  <c r="K9246" i="1" s="1"/>
  <c r="F9246" i="1"/>
  <c r="J9245" i="1"/>
  <c r="L9245" i="1" s="1"/>
  <c r="F9245" i="1"/>
  <c r="J9244" i="1"/>
  <c r="K9244" i="1" s="1"/>
  <c r="H9244" i="1"/>
  <c r="H9229" i="1" s="1"/>
  <c r="H9214" i="1" s="1"/>
  <c r="H9199" i="1" s="1"/>
  <c r="H9184" i="1" s="1"/>
  <c r="H9169" i="1" s="1"/>
  <c r="H9154" i="1" s="1"/>
  <c r="H9139" i="1" s="1"/>
  <c r="H9124" i="1" s="1"/>
  <c r="H9109" i="1" s="1"/>
  <c r="H9094" i="1" s="1"/>
  <c r="H9079" i="1" s="1"/>
  <c r="H9064" i="1" s="1"/>
  <c r="F9244" i="1"/>
  <c r="J9243" i="1"/>
  <c r="L9243" i="1" s="1"/>
  <c r="F9243" i="1"/>
  <c r="J9242" i="1"/>
  <c r="K9242" i="1" s="1"/>
  <c r="H9242" i="1"/>
  <c r="H9227" i="1" s="1"/>
  <c r="F9242" i="1"/>
  <c r="J9241" i="1"/>
  <c r="L9241" i="1" s="1"/>
  <c r="F9241" i="1"/>
  <c r="J9240" i="1"/>
  <c r="K9240" i="1" s="1"/>
  <c r="F9240" i="1"/>
  <c r="J9239" i="1"/>
  <c r="L9239" i="1" s="1"/>
  <c r="F9239" i="1"/>
  <c r="L9238" i="1"/>
  <c r="J9238" i="1"/>
  <c r="K9238" i="1" s="1"/>
  <c r="M9238" i="1" s="1"/>
  <c r="F9238" i="1"/>
  <c r="J9237" i="1"/>
  <c r="F9237" i="1"/>
  <c r="J9236" i="1"/>
  <c r="K9236" i="1" s="1"/>
  <c r="M9236" i="1" s="1"/>
  <c r="F9236" i="1"/>
  <c r="L9236" i="1" s="1"/>
  <c r="J9235" i="1"/>
  <c r="L9235" i="1" s="1"/>
  <c r="H9235" i="1"/>
  <c r="F9235" i="1"/>
  <c r="L9234" i="1"/>
  <c r="K9234" i="1"/>
  <c r="J9234" i="1"/>
  <c r="F9234" i="1"/>
  <c r="J9233" i="1"/>
  <c r="K9233" i="1" s="1"/>
  <c r="M9233" i="1" s="1"/>
  <c r="F9233" i="1"/>
  <c r="L9233" i="1" s="1"/>
  <c r="J9232" i="1"/>
  <c r="L9232" i="1" s="1"/>
  <c r="F9232" i="1"/>
  <c r="J9231" i="1"/>
  <c r="K9231" i="1" s="1"/>
  <c r="F9231" i="1"/>
  <c r="K9230" i="1"/>
  <c r="M9230" i="1" s="1"/>
  <c r="J9230" i="1"/>
  <c r="L9230" i="1" s="1"/>
  <c r="F9230" i="1"/>
  <c r="K9229" i="1"/>
  <c r="M9229" i="1" s="1"/>
  <c r="J9229" i="1"/>
  <c r="F9229" i="1"/>
  <c r="L9229" i="1" s="1"/>
  <c r="J9228" i="1"/>
  <c r="L9228" i="1" s="1"/>
  <c r="F9228" i="1"/>
  <c r="L9227" i="1"/>
  <c r="K9227" i="1"/>
  <c r="M9227" i="1" s="1"/>
  <c r="J9227" i="1"/>
  <c r="F9227" i="1"/>
  <c r="J9226" i="1"/>
  <c r="F9226" i="1"/>
  <c r="L9225" i="1"/>
  <c r="K9225" i="1"/>
  <c r="M9225" i="1" s="1"/>
  <c r="J9225" i="1"/>
  <c r="F9225" i="1"/>
  <c r="L9224" i="1"/>
  <c r="J9224" i="1"/>
  <c r="K9224" i="1" s="1"/>
  <c r="M9224" i="1" s="1"/>
  <c r="F9224" i="1"/>
  <c r="K9223" i="1"/>
  <c r="M9223" i="1" s="1"/>
  <c r="J9223" i="1"/>
  <c r="L9223" i="1" s="1"/>
  <c r="F9223" i="1"/>
  <c r="J9222" i="1"/>
  <c r="K9222" i="1" s="1"/>
  <c r="M9222" i="1" s="1"/>
  <c r="F9222" i="1"/>
  <c r="L9222" i="1" s="1"/>
  <c r="J9221" i="1"/>
  <c r="H9221" i="1"/>
  <c r="F9221" i="1"/>
  <c r="L9220" i="1"/>
  <c r="K9220" i="1"/>
  <c r="M9220" i="1" s="1"/>
  <c r="J9220" i="1"/>
  <c r="F9220" i="1"/>
  <c r="J9219" i="1"/>
  <c r="K9219" i="1" s="1"/>
  <c r="H9219" i="1"/>
  <c r="F9219" i="1"/>
  <c r="L9219" i="1" s="1"/>
  <c r="J9218" i="1"/>
  <c r="L9218" i="1" s="1"/>
  <c r="F9218" i="1"/>
  <c r="L9217" i="1"/>
  <c r="M9217" i="1" s="1"/>
  <c r="J9217" i="1"/>
  <c r="K9217" i="1" s="1"/>
  <c r="F9217" i="1"/>
  <c r="J9216" i="1"/>
  <c r="L9216" i="1" s="1"/>
  <c r="F9216" i="1"/>
  <c r="J9215" i="1"/>
  <c r="K9215" i="1" s="1"/>
  <c r="H9215" i="1"/>
  <c r="H9200" i="1" s="1"/>
  <c r="H9185" i="1" s="1"/>
  <c r="H9170" i="1" s="1"/>
  <c r="H9155" i="1" s="1"/>
  <c r="H9140" i="1" s="1"/>
  <c r="H9125" i="1" s="1"/>
  <c r="F9215" i="1"/>
  <c r="L9215" i="1" s="1"/>
  <c r="J9214" i="1"/>
  <c r="F9214" i="1"/>
  <c r="L9213" i="1"/>
  <c r="J9213" i="1"/>
  <c r="K9213" i="1" s="1"/>
  <c r="M9213" i="1" s="1"/>
  <c r="F9213" i="1"/>
  <c r="J9212" i="1"/>
  <c r="F9212" i="1"/>
  <c r="J9211" i="1"/>
  <c r="L9211" i="1" s="1"/>
  <c r="F9211" i="1"/>
  <c r="J9210" i="1"/>
  <c r="K9210" i="1" s="1"/>
  <c r="H9210" i="1"/>
  <c r="H9195" i="1" s="1"/>
  <c r="H9180" i="1" s="1"/>
  <c r="F9210" i="1"/>
  <c r="K9209" i="1"/>
  <c r="M9209" i="1" s="1"/>
  <c r="J9209" i="1"/>
  <c r="L9209" i="1" s="1"/>
  <c r="F9209" i="1"/>
  <c r="J9208" i="1"/>
  <c r="K9208" i="1" s="1"/>
  <c r="F9208" i="1"/>
  <c r="L9208" i="1" s="1"/>
  <c r="J9207" i="1"/>
  <c r="H9207" i="1"/>
  <c r="H9192" i="1" s="1"/>
  <c r="H9177" i="1" s="1"/>
  <c r="F9207" i="1"/>
  <c r="L9206" i="1"/>
  <c r="K9206" i="1"/>
  <c r="M9206" i="1" s="1"/>
  <c r="J9206" i="1"/>
  <c r="F9206" i="1"/>
  <c r="J9205" i="1"/>
  <c r="K9205" i="1" s="1"/>
  <c r="H9205" i="1"/>
  <c r="F9205" i="1"/>
  <c r="L9205" i="1" s="1"/>
  <c r="J9204" i="1"/>
  <c r="L9204" i="1" s="1"/>
  <c r="F9204" i="1"/>
  <c r="L9203" i="1"/>
  <c r="K9203" i="1"/>
  <c r="J9203" i="1"/>
  <c r="F9203" i="1"/>
  <c r="J9202" i="1"/>
  <c r="F9202" i="1"/>
  <c r="J9201" i="1"/>
  <c r="L9201" i="1" s="1"/>
  <c r="F9201" i="1"/>
  <c r="J9200" i="1"/>
  <c r="K9200" i="1" s="1"/>
  <c r="F9200" i="1"/>
  <c r="J9199" i="1"/>
  <c r="L9199" i="1" s="1"/>
  <c r="F9199" i="1"/>
  <c r="J9198" i="1"/>
  <c r="K9198" i="1" s="1"/>
  <c r="H9198" i="1"/>
  <c r="F9198" i="1"/>
  <c r="L9198" i="1" s="1"/>
  <c r="J9197" i="1"/>
  <c r="L9197" i="1" s="1"/>
  <c r="H9197" i="1"/>
  <c r="F9197" i="1"/>
  <c r="J9196" i="1"/>
  <c r="K9196" i="1" s="1"/>
  <c r="F9196" i="1"/>
  <c r="J9195" i="1"/>
  <c r="L9195" i="1" s="1"/>
  <c r="F9195" i="1"/>
  <c r="J9194" i="1"/>
  <c r="K9194" i="1" s="1"/>
  <c r="H9194" i="1"/>
  <c r="F9194" i="1"/>
  <c r="L9194" i="1" s="1"/>
  <c r="J9193" i="1"/>
  <c r="L9193" i="1" s="1"/>
  <c r="H9193" i="1"/>
  <c r="F9193" i="1"/>
  <c r="J9192" i="1"/>
  <c r="K9192" i="1" s="1"/>
  <c r="F9192" i="1"/>
  <c r="K9191" i="1"/>
  <c r="M9191" i="1" s="1"/>
  <c r="J9191" i="1"/>
  <c r="L9191" i="1" s="1"/>
  <c r="H9191" i="1"/>
  <c r="F9191" i="1"/>
  <c r="J9190" i="1"/>
  <c r="K9190" i="1" s="1"/>
  <c r="M9190" i="1" s="1"/>
  <c r="F9190" i="1"/>
  <c r="L9190" i="1" s="1"/>
  <c r="K9189" i="1"/>
  <c r="J9189" i="1"/>
  <c r="L9189" i="1" s="1"/>
  <c r="M9189" i="1" s="1"/>
  <c r="H9189" i="1"/>
  <c r="H9174" i="1" s="1"/>
  <c r="H9159" i="1" s="1"/>
  <c r="H9144" i="1" s="1"/>
  <c r="H9129" i="1" s="1"/>
  <c r="F9189" i="1"/>
  <c r="K9188" i="1"/>
  <c r="J9188" i="1"/>
  <c r="F9188" i="1"/>
  <c r="J9187" i="1"/>
  <c r="H9187" i="1"/>
  <c r="H9172" i="1" s="1"/>
  <c r="H9157" i="1" s="1"/>
  <c r="H9142" i="1" s="1"/>
  <c r="H9127" i="1" s="1"/>
  <c r="H9112" i="1" s="1"/>
  <c r="F9187" i="1"/>
  <c r="K9186" i="1"/>
  <c r="J9186" i="1"/>
  <c r="F9186" i="1"/>
  <c r="L9186" i="1" s="1"/>
  <c r="K9185" i="1"/>
  <c r="J9185" i="1"/>
  <c r="L9185" i="1" s="1"/>
  <c r="M9185" i="1" s="1"/>
  <c r="F9185" i="1"/>
  <c r="L9184" i="1"/>
  <c r="K9184" i="1"/>
  <c r="M9184" i="1" s="1"/>
  <c r="J9184" i="1"/>
  <c r="F9184" i="1"/>
  <c r="J9183" i="1"/>
  <c r="F9183" i="1"/>
  <c r="J9182" i="1"/>
  <c r="L9182" i="1" s="1"/>
  <c r="H9182" i="1"/>
  <c r="F9182" i="1"/>
  <c r="J9181" i="1"/>
  <c r="K9181" i="1" s="1"/>
  <c r="F9181" i="1"/>
  <c r="J9180" i="1"/>
  <c r="L9180" i="1" s="1"/>
  <c r="F9180" i="1"/>
  <c r="J9179" i="1"/>
  <c r="K9179" i="1" s="1"/>
  <c r="H9179" i="1"/>
  <c r="F9179" i="1"/>
  <c r="L9179" i="1" s="1"/>
  <c r="J9178" i="1"/>
  <c r="L9178" i="1" s="1"/>
  <c r="F9178" i="1"/>
  <c r="L9177" i="1"/>
  <c r="K9177" i="1"/>
  <c r="M9177" i="1" s="1"/>
  <c r="J9177" i="1"/>
  <c r="F9177" i="1"/>
  <c r="J9176" i="1"/>
  <c r="F9176" i="1"/>
  <c r="J9175" i="1"/>
  <c r="L9175" i="1" s="1"/>
  <c r="H9175" i="1"/>
  <c r="F9175" i="1"/>
  <c r="L9174" i="1"/>
  <c r="M9174" i="1" s="1"/>
  <c r="J9174" i="1"/>
  <c r="K9174" i="1" s="1"/>
  <c r="F9174" i="1"/>
  <c r="J9173" i="1"/>
  <c r="L9173" i="1" s="1"/>
  <c r="F9173" i="1"/>
  <c r="K9172" i="1"/>
  <c r="J9172" i="1"/>
  <c r="F9172" i="1"/>
  <c r="L9172" i="1" s="1"/>
  <c r="J9171" i="1"/>
  <c r="L9171" i="1" s="1"/>
  <c r="F9171" i="1"/>
  <c r="L9170" i="1"/>
  <c r="K9170" i="1"/>
  <c r="J9170" i="1"/>
  <c r="F9170" i="1"/>
  <c r="J9169" i="1"/>
  <c r="F9169" i="1"/>
  <c r="K9168" i="1"/>
  <c r="M9168" i="1" s="1"/>
  <c r="J9168" i="1"/>
  <c r="H9168" i="1"/>
  <c r="H9153" i="1" s="1"/>
  <c r="F9168" i="1"/>
  <c r="L9168" i="1" s="1"/>
  <c r="J9167" i="1"/>
  <c r="L9167" i="1" s="1"/>
  <c r="F9167" i="1"/>
  <c r="K9166" i="1"/>
  <c r="M9166" i="1" s="1"/>
  <c r="J9166" i="1"/>
  <c r="L9166" i="1" s="1"/>
  <c r="F9166" i="1"/>
  <c r="J9165" i="1"/>
  <c r="K9165" i="1" s="1"/>
  <c r="H9165" i="1"/>
  <c r="F9165" i="1"/>
  <c r="L9165" i="1" s="1"/>
  <c r="J9164" i="1"/>
  <c r="L9164" i="1" s="1"/>
  <c r="F9164" i="1"/>
  <c r="L9163" i="1"/>
  <c r="K9163" i="1"/>
  <c r="J9163" i="1"/>
  <c r="H9163" i="1"/>
  <c r="F9163" i="1"/>
  <c r="J9162" i="1"/>
  <c r="H9162" i="1"/>
  <c r="H9147" i="1" s="1"/>
  <c r="H9132" i="1" s="1"/>
  <c r="H9117" i="1" s="1"/>
  <c r="F9162" i="1"/>
  <c r="K9161" i="1"/>
  <c r="M9161" i="1" s="1"/>
  <c r="J9161" i="1"/>
  <c r="H9161" i="1"/>
  <c r="F9161" i="1"/>
  <c r="L9161" i="1" s="1"/>
  <c r="J9160" i="1"/>
  <c r="H9160" i="1"/>
  <c r="F9160" i="1"/>
  <c r="L9159" i="1"/>
  <c r="K9159" i="1"/>
  <c r="J9159" i="1"/>
  <c r="F9159" i="1"/>
  <c r="J9158" i="1"/>
  <c r="F9158" i="1"/>
  <c r="J9157" i="1"/>
  <c r="L9157" i="1" s="1"/>
  <c r="F9157" i="1"/>
  <c r="J9156" i="1"/>
  <c r="K9156" i="1" s="1"/>
  <c r="F9156" i="1"/>
  <c r="J9155" i="1"/>
  <c r="L9155" i="1" s="1"/>
  <c r="F9155" i="1"/>
  <c r="J9154" i="1"/>
  <c r="K9154" i="1" s="1"/>
  <c r="F9154" i="1"/>
  <c r="L9154" i="1" s="1"/>
  <c r="J9153" i="1"/>
  <c r="L9153" i="1" s="1"/>
  <c r="F9153" i="1"/>
  <c r="L9152" i="1"/>
  <c r="J9152" i="1"/>
  <c r="K9152" i="1" s="1"/>
  <c r="M9152" i="1" s="1"/>
  <c r="H9152" i="1"/>
  <c r="F9152" i="1"/>
  <c r="J9151" i="1"/>
  <c r="L9151" i="1" s="1"/>
  <c r="F9151" i="1"/>
  <c r="J9150" i="1"/>
  <c r="K9150" i="1" s="1"/>
  <c r="H9150" i="1"/>
  <c r="F9150" i="1"/>
  <c r="L9150" i="1" s="1"/>
  <c r="J9149" i="1"/>
  <c r="H9149" i="1"/>
  <c r="F9149" i="1"/>
  <c r="J9148" i="1"/>
  <c r="K9148" i="1" s="1"/>
  <c r="M9148" i="1" s="1"/>
  <c r="H9148" i="1"/>
  <c r="F9148" i="1"/>
  <c r="L9148" i="1" s="1"/>
  <c r="J9147" i="1"/>
  <c r="L9147" i="1" s="1"/>
  <c r="F9147" i="1"/>
  <c r="J9146" i="1"/>
  <c r="K9146" i="1" s="1"/>
  <c r="F9146" i="1"/>
  <c r="L9146" i="1" s="1"/>
  <c r="M9145" i="1"/>
  <c r="K9145" i="1"/>
  <c r="J9145" i="1"/>
  <c r="L9145" i="1" s="1"/>
  <c r="H9145" i="1"/>
  <c r="H9130" i="1" s="1"/>
  <c r="H9115" i="1" s="1"/>
  <c r="F9145" i="1"/>
  <c r="K9144" i="1"/>
  <c r="J9144" i="1"/>
  <c r="F9144" i="1"/>
  <c r="J9143" i="1"/>
  <c r="H9143" i="1"/>
  <c r="H9128" i="1" s="1"/>
  <c r="H9113" i="1" s="1"/>
  <c r="H9098" i="1" s="1"/>
  <c r="H9083" i="1" s="1"/>
  <c r="H9068" i="1" s="1"/>
  <c r="H9053" i="1" s="1"/>
  <c r="F9143" i="1"/>
  <c r="K9142" i="1"/>
  <c r="J9142" i="1"/>
  <c r="F9142" i="1"/>
  <c r="L9142" i="1" s="1"/>
  <c r="J9141" i="1"/>
  <c r="L9141" i="1" s="1"/>
  <c r="H9141" i="1"/>
  <c r="H9126" i="1" s="1"/>
  <c r="H9111" i="1" s="1"/>
  <c r="H9096" i="1" s="1"/>
  <c r="H9081" i="1" s="1"/>
  <c r="H9066" i="1" s="1"/>
  <c r="H9051" i="1" s="1"/>
  <c r="H9036" i="1" s="1"/>
  <c r="H9021" i="1" s="1"/>
  <c r="F9141" i="1"/>
  <c r="L9140" i="1"/>
  <c r="K9140" i="1"/>
  <c r="J9140" i="1"/>
  <c r="F9140" i="1"/>
  <c r="J9139" i="1"/>
  <c r="F9139" i="1"/>
  <c r="L9138" i="1"/>
  <c r="K9138" i="1"/>
  <c r="M9138" i="1" s="1"/>
  <c r="J9138" i="1"/>
  <c r="F9138" i="1"/>
  <c r="J9137" i="1"/>
  <c r="K9137" i="1" s="1"/>
  <c r="H9137" i="1"/>
  <c r="F9137" i="1"/>
  <c r="L9137" i="1" s="1"/>
  <c r="M9137" i="1" s="1"/>
  <c r="K9136" i="1"/>
  <c r="M9136" i="1" s="1"/>
  <c r="J9136" i="1"/>
  <c r="L9136" i="1" s="1"/>
  <c r="F9136" i="1"/>
  <c r="L9135" i="1"/>
  <c r="J9135" i="1"/>
  <c r="K9135" i="1" s="1"/>
  <c r="F9135" i="1"/>
  <c r="J9134" i="1"/>
  <c r="L9134" i="1" s="1"/>
  <c r="H9134" i="1"/>
  <c r="H9119" i="1" s="1"/>
  <c r="F9134" i="1"/>
  <c r="L9133" i="1"/>
  <c r="K9133" i="1"/>
  <c r="M9133" i="1" s="1"/>
  <c r="J9133" i="1"/>
  <c r="H9133" i="1"/>
  <c r="F9133" i="1"/>
  <c r="J9132" i="1"/>
  <c r="F9132" i="1"/>
  <c r="K9131" i="1"/>
  <c r="M9131" i="1" s="1"/>
  <c r="J9131" i="1"/>
  <c r="H9131" i="1"/>
  <c r="F9131" i="1"/>
  <c r="L9131" i="1" s="1"/>
  <c r="J9130" i="1"/>
  <c r="L9130" i="1" s="1"/>
  <c r="F9130" i="1"/>
  <c r="L9129" i="1"/>
  <c r="K9129" i="1"/>
  <c r="J9129" i="1"/>
  <c r="F9129" i="1"/>
  <c r="J9128" i="1"/>
  <c r="F9128" i="1"/>
  <c r="K9127" i="1"/>
  <c r="M9127" i="1" s="1"/>
  <c r="J9127" i="1"/>
  <c r="F9127" i="1"/>
  <c r="L9127" i="1" s="1"/>
  <c r="J9126" i="1"/>
  <c r="L9126" i="1" s="1"/>
  <c r="F9126" i="1"/>
  <c r="L9125" i="1"/>
  <c r="K9125" i="1"/>
  <c r="M9125" i="1" s="1"/>
  <c r="J9125" i="1"/>
  <c r="F9125" i="1"/>
  <c r="J9124" i="1"/>
  <c r="F9124" i="1"/>
  <c r="K9123" i="1"/>
  <c r="M9123" i="1" s="1"/>
  <c r="J9123" i="1"/>
  <c r="H9123" i="1"/>
  <c r="F9123" i="1"/>
  <c r="L9123" i="1" s="1"/>
  <c r="J9122" i="1"/>
  <c r="L9122" i="1" s="1"/>
  <c r="H9122" i="1"/>
  <c r="H9107" i="1" s="1"/>
  <c r="F9122" i="1"/>
  <c r="L9121" i="1"/>
  <c r="K9121" i="1"/>
  <c r="M9121" i="1" s="1"/>
  <c r="J9121" i="1"/>
  <c r="F9121" i="1"/>
  <c r="J9120" i="1"/>
  <c r="H9120" i="1"/>
  <c r="H9105" i="1" s="1"/>
  <c r="H9090" i="1" s="1"/>
  <c r="F9120" i="1"/>
  <c r="K9119" i="1"/>
  <c r="M9119" i="1" s="1"/>
  <c r="J9119" i="1"/>
  <c r="F9119" i="1"/>
  <c r="L9119" i="1" s="1"/>
  <c r="J9118" i="1"/>
  <c r="L9118" i="1" s="1"/>
  <c r="H9118" i="1"/>
  <c r="H9103" i="1" s="1"/>
  <c r="H9088" i="1" s="1"/>
  <c r="F9118" i="1"/>
  <c r="K9117" i="1"/>
  <c r="J9117" i="1"/>
  <c r="F9117" i="1"/>
  <c r="J9116" i="1"/>
  <c r="H9116" i="1"/>
  <c r="F9116" i="1"/>
  <c r="K9115" i="1"/>
  <c r="J9115" i="1"/>
  <c r="F9115" i="1"/>
  <c r="J9114" i="1"/>
  <c r="L9114" i="1" s="1"/>
  <c r="H9114" i="1"/>
  <c r="H9099" i="1" s="1"/>
  <c r="F9114" i="1"/>
  <c r="K9113" i="1"/>
  <c r="J9113" i="1"/>
  <c r="F9113" i="1"/>
  <c r="J9112" i="1"/>
  <c r="F9112" i="1"/>
  <c r="K9111" i="1"/>
  <c r="J9111" i="1"/>
  <c r="F9111" i="1"/>
  <c r="L9111" i="1" s="1"/>
  <c r="J9110" i="1"/>
  <c r="L9110" i="1" s="1"/>
  <c r="H9110" i="1"/>
  <c r="H9095" i="1" s="1"/>
  <c r="H9080" i="1" s="1"/>
  <c r="H9065" i="1" s="1"/>
  <c r="H9050" i="1" s="1"/>
  <c r="H9035" i="1" s="1"/>
  <c r="F9110" i="1"/>
  <c r="L9109" i="1"/>
  <c r="K9109" i="1"/>
  <c r="J9109" i="1"/>
  <c r="F9109" i="1"/>
  <c r="J9108" i="1"/>
  <c r="H9108" i="1"/>
  <c r="H9093" i="1" s="1"/>
  <c r="H9078" i="1" s="1"/>
  <c r="H9063" i="1" s="1"/>
  <c r="H9048" i="1" s="1"/>
  <c r="H9033" i="1" s="1"/>
  <c r="F9108" i="1"/>
  <c r="K9107" i="1"/>
  <c r="M9107" i="1" s="1"/>
  <c r="J9107" i="1"/>
  <c r="F9107" i="1"/>
  <c r="L9107" i="1" s="1"/>
  <c r="J9106" i="1"/>
  <c r="L9106" i="1" s="1"/>
  <c r="F9106" i="1"/>
  <c r="L9105" i="1"/>
  <c r="K9105" i="1"/>
  <c r="M9105" i="1" s="1"/>
  <c r="J9105" i="1"/>
  <c r="F9105" i="1"/>
  <c r="J9104" i="1"/>
  <c r="H9104" i="1"/>
  <c r="F9104" i="1"/>
  <c r="K9103" i="1"/>
  <c r="M9103" i="1" s="1"/>
  <c r="J9103" i="1"/>
  <c r="F9103" i="1"/>
  <c r="L9103" i="1" s="1"/>
  <c r="J9102" i="1"/>
  <c r="F9102" i="1"/>
  <c r="J9101" i="1"/>
  <c r="L9101" i="1" s="1"/>
  <c r="F9101" i="1"/>
  <c r="L9100" i="1"/>
  <c r="K9100" i="1"/>
  <c r="M9100" i="1" s="1"/>
  <c r="J9100" i="1"/>
  <c r="F9100" i="1"/>
  <c r="M9099" i="1"/>
  <c r="J9099" i="1"/>
  <c r="K9099" i="1" s="1"/>
  <c r="F9099" i="1"/>
  <c r="L9099" i="1" s="1"/>
  <c r="K9098" i="1"/>
  <c r="M9098" i="1" s="1"/>
  <c r="J9098" i="1"/>
  <c r="L9098" i="1" s="1"/>
  <c r="F9098" i="1"/>
  <c r="L9097" i="1"/>
  <c r="J9097" i="1"/>
  <c r="K9097" i="1" s="1"/>
  <c r="M9097" i="1" s="1"/>
  <c r="F9097" i="1"/>
  <c r="J9096" i="1"/>
  <c r="L9096" i="1" s="1"/>
  <c r="F9096" i="1"/>
  <c r="K9095" i="1"/>
  <c r="J9095" i="1"/>
  <c r="F9095" i="1"/>
  <c r="J9094" i="1"/>
  <c r="F9094" i="1"/>
  <c r="K9093" i="1"/>
  <c r="J9093" i="1"/>
  <c r="F9093" i="1"/>
  <c r="J9092" i="1"/>
  <c r="L9092" i="1" s="1"/>
  <c r="F9092" i="1"/>
  <c r="K9091" i="1"/>
  <c r="M9091" i="1" s="1"/>
  <c r="J9091" i="1"/>
  <c r="L9091" i="1" s="1"/>
  <c r="F9091" i="1"/>
  <c r="K9090" i="1"/>
  <c r="M9090" i="1" s="1"/>
  <c r="J9090" i="1"/>
  <c r="F9090" i="1"/>
  <c r="L9090" i="1" s="1"/>
  <c r="J9089" i="1"/>
  <c r="L9089" i="1" s="1"/>
  <c r="H9089" i="1"/>
  <c r="H9074" i="1" s="1"/>
  <c r="H9059" i="1" s="1"/>
  <c r="H9044" i="1" s="1"/>
  <c r="H9029" i="1" s="1"/>
  <c r="H9014" i="1" s="1"/>
  <c r="H8999" i="1" s="1"/>
  <c r="F9089" i="1"/>
  <c r="K9088" i="1"/>
  <c r="J9088" i="1"/>
  <c r="F9088" i="1"/>
  <c r="J9087" i="1"/>
  <c r="H9087" i="1"/>
  <c r="F9087" i="1"/>
  <c r="K9086" i="1"/>
  <c r="J9086" i="1"/>
  <c r="H9086" i="1"/>
  <c r="H9071" i="1" s="1"/>
  <c r="H9056" i="1" s="1"/>
  <c r="H9041" i="1" s="1"/>
  <c r="F9086" i="1"/>
  <c r="L9088" i="1" s="1"/>
  <c r="J9085" i="1"/>
  <c r="H9085" i="1"/>
  <c r="F9085" i="1"/>
  <c r="L9084" i="1"/>
  <c r="K9084" i="1"/>
  <c r="M9084" i="1" s="1"/>
  <c r="J9084" i="1"/>
  <c r="F9084" i="1"/>
  <c r="J9083" i="1"/>
  <c r="K9083" i="1" s="1"/>
  <c r="F9083" i="1"/>
  <c r="K9082" i="1"/>
  <c r="M9082" i="1" s="1"/>
  <c r="J9082" i="1"/>
  <c r="L9082" i="1" s="1"/>
  <c r="H9082" i="1"/>
  <c r="F9082" i="1"/>
  <c r="J9081" i="1"/>
  <c r="K9081" i="1" s="1"/>
  <c r="F9081" i="1"/>
  <c r="J9080" i="1"/>
  <c r="L9080" i="1" s="1"/>
  <c r="F9080" i="1"/>
  <c r="J9079" i="1"/>
  <c r="K9079" i="1" s="1"/>
  <c r="F9079" i="1"/>
  <c r="L9079" i="1" s="1"/>
  <c r="M9079" i="1" s="1"/>
  <c r="J9078" i="1"/>
  <c r="L9078" i="1" s="1"/>
  <c r="F9078" i="1"/>
  <c r="J9077" i="1"/>
  <c r="K9077" i="1" s="1"/>
  <c r="H9077" i="1"/>
  <c r="H9062" i="1" s="1"/>
  <c r="H9047" i="1" s="1"/>
  <c r="H9032" i="1" s="1"/>
  <c r="H9017" i="1" s="1"/>
  <c r="F9077" i="1"/>
  <c r="J9076" i="1"/>
  <c r="L9076" i="1" s="1"/>
  <c r="H9076" i="1"/>
  <c r="F9076" i="1"/>
  <c r="J9075" i="1"/>
  <c r="K9075" i="1" s="1"/>
  <c r="M9075" i="1" s="1"/>
  <c r="F9075" i="1"/>
  <c r="L9075" i="1" s="1"/>
  <c r="J9074" i="1"/>
  <c r="F9074" i="1"/>
  <c r="L9073" i="1"/>
  <c r="K9073" i="1"/>
  <c r="J9073" i="1"/>
  <c r="F9073" i="1"/>
  <c r="L9072" i="1"/>
  <c r="J9072" i="1"/>
  <c r="K9072" i="1" s="1"/>
  <c r="M9072" i="1" s="1"/>
  <c r="H9072" i="1"/>
  <c r="F9072" i="1"/>
  <c r="J9071" i="1"/>
  <c r="L9071" i="1" s="1"/>
  <c r="F9071" i="1"/>
  <c r="L9070" i="1"/>
  <c r="J9070" i="1"/>
  <c r="K9070" i="1" s="1"/>
  <c r="M9070" i="1" s="1"/>
  <c r="H9070" i="1"/>
  <c r="H9055" i="1" s="1"/>
  <c r="H9040" i="1" s="1"/>
  <c r="H9025" i="1" s="1"/>
  <c r="H9010" i="1" s="1"/>
  <c r="H8995" i="1" s="1"/>
  <c r="H8980" i="1" s="1"/>
  <c r="H8965" i="1" s="1"/>
  <c r="H8950" i="1" s="1"/>
  <c r="F9070" i="1"/>
  <c r="J9069" i="1"/>
  <c r="L9069" i="1" s="1"/>
  <c r="H9069" i="1"/>
  <c r="F9069" i="1"/>
  <c r="J9068" i="1"/>
  <c r="K9068" i="1" s="1"/>
  <c r="F9068" i="1"/>
  <c r="J9067" i="1"/>
  <c r="H9067" i="1"/>
  <c r="F9067" i="1"/>
  <c r="J9066" i="1"/>
  <c r="K9066" i="1" s="1"/>
  <c r="F9066" i="1"/>
  <c r="L9068" i="1" s="1"/>
  <c r="K9065" i="1"/>
  <c r="M9065" i="1" s="1"/>
  <c r="J9065" i="1"/>
  <c r="L9065" i="1" s="1"/>
  <c r="F9065" i="1"/>
  <c r="J9064" i="1"/>
  <c r="K9064" i="1" s="1"/>
  <c r="F9064" i="1"/>
  <c r="L9064" i="1" s="1"/>
  <c r="M9064" i="1" s="1"/>
  <c r="K9063" i="1"/>
  <c r="M9063" i="1" s="1"/>
  <c r="J9063" i="1"/>
  <c r="L9063" i="1" s="1"/>
  <c r="F9063" i="1"/>
  <c r="J9062" i="1"/>
  <c r="K9062" i="1" s="1"/>
  <c r="F9062" i="1"/>
  <c r="K9061" i="1"/>
  <c r="M9061" i="1" s="1"/>
  <c r="J9061" i="1"/>
  <c r="L9061" i="1" s="1"/>
  <c r="H9061" i="1"/>
  <c r="F9061" i="1"/>
  <c r="J9060" i="1"/>
  <c r="K9060" i="1" s="1"/>
  <c r="H9060" i="1"/>
  <c r="F9060" i="1"/>
  <c r="J9059" i="1"/>
  <c r="L9059" i="1" s="1"/>
  <c r="F9059" i="1"/>
  <c r="J9058" i="1"/>
  <c r="K9058" i="1" s="1"/>
  <c r="H9058" i="1"/>
  <c r="H9043" i="1" s="1"/>
  <c r="H9028" i="1" s="1"/>
  <c r="H9013" i="1" s="1"/>
  <c r="F9058" i="1"/>
  <c r="L9058" i="1" s="1"/>
  <c r="M9058" i="1" s="1"/>
  <c r="J9057" i="1"/>
  <c r="L9057" i="1" s="1"/>
  <c r="F9057" i="1"/>
  <c r="K9056" i="1"/>
  <c r="J9056" i="1"/>
  <c r="F9056" i="1"/>
  <c r="L9056" i="1" s="1"/>
  <c r="J9055" i="1"/>
  <c r="F9055" i="1"/>
  <c r="K9054" i="1"/>
  <c r="J9054" i="1"/>
  <c r="H9054" i="1"/>
  <c r="F9054" i="1"/>
  <c r="L9054" i="1" s="1"/>
  <c r="J9053" i="1"/>
  <c r="F9053" i="1"/>
  <c r="K9052" i="1"/>
  <c r="J9052" i="1"/>
  <c r="H9052" i="1"/>
  <c r="F9052" i="1"/>
  <c r="L9052" i="1" s="1"/>
  <c r="J9051" i="1"/>
  <c r="F9051" i="1"/>
  <c r="K9050" i="1"/>
  <c r="J9050" i="1"/>
  <c r="F9050" i="1"/>
  <c r="L9050" i="1" s="1"/>
  <c r="J9049" i="1"/>
  <c r="F9049" i="1"/>
  <c r="K9048" i="1"/>
  <c r="M9048" i="1" s="1"/>
  <c r="J9048" i="1"/>
  <c r="L9048" i="1" s="1"/>
  <c r="F9048" i="1"/>
  <c r="M9047" i="1"/>
  <c r="J9047" i="1"/>
  <c r="K9047" i="1" s="1"/>
  <c r="F9047" i="1"/>
  <c r="L9047" i="1" s="1"/>
  <c r="K9046" i="1"/>
  <c r="M9046" i="1" s="1"/>
  <c r="J9046" i="1"/>
  <c r="L9046" i="1" s="1"/>
  <c r="H9046" i="1"/>
  <c r="F9046" i="1"/>
  <c r="J9045" i="1"/>
  <c r="K9045" i="1" s="1"/>
  <c r="F9045" i="1"/>
  <c r="L9045" i="1" s="1"/>
  <c r="M9045" i="1" s="1"/>
  <c r="J9044" i="1"/>
  <c r="F9044" i="1"/>
  <c r="K9043" i="1"/>
  <c r="J9043" i="1"/>
  <c r="F9043" i="1"/>
  <c r="L9043" i="1" s="1"/>
  <c r="J9042" i="1"/>
  <c r="H9042" i="1"/>
  <c r="F9042" i="1"/>
  <c r="K9041" i="1"/>
  <c r="J9041" i="1"/>
  <c r="F9041" i="1"/>
  <c r="L9041" i="1" s="1"/>
  <c r="J9040" i="1"/>
  <c r="F9040" i="1"/>
  <c r="L9039" i="1"/>
  <c r="K9039" i="1"/>
  <c r="M9039" i="1" s="1"/>
  <c r="J9039" i="1"/>
  <c r="H9039" i="1"/>
  <c r="F9039" i="1"/>
  <c r="J9038" i="1"/>
  <c r="H9038" i="1"/>
  <c r="H9023" i="1" s="1"/>
  <c r="H9008" i="1" s="1"/>
  <c r="F9038" i="1"/>
  <c r="L9037" i="1"/>
  <c r="K9037" i="1"/>
  <c r="J9037" i="1"/>
  <c r="H9037" i="1"/>
  <c r="F9037" i="1"/>
  <c r="J9036" i="1"/>
  <c r="F9036" i="1"/>
  <c r="L9035" i="1"/>
  <c r="K9035" i="1"/>
  <c r="M9035" i="1" s="1"/>
  <c r="J9035" i="1"/>
  <c r="F9035" i="1"/>
  <c r="J9034" i="1"/>
  <c r="H9034" i="1"/>
  <c r="H9019" i="1" s="1"/>
  <c r="F9034" i="1"/>
  <c r="K9033" i="1"/>
  <c r="J9033" i="1"/>
  <c r="F9033" i="1"/>
  <c r="J9032" i="1"/>
  <c r="F9032" i="1"/>
  <c r="K9031" i="1"/>
  <c r="J9031" i="1"/>
  <c r="H9031" i="1"/>
  <c r="F9031" i="1"/>
  <c r="L9033" i="1" s="1"/>
  <c r="J9030" i="1"/>
  <c r="H9030" i="1"/>
  <c r="H9015" i="1" s="1"/>
  <c r="F9030" i="1"/>
  <c r="K9029" i="1"/>
  <c r="J9029" i="1"/>
  <c r="F9029" i="1"/>
  <c r="L9029" i="1" s="1"/>
  <c r="J9028" i="1"/>
  <c r="F9028" i="1"/>
  <c r="L9027" i="1"/>
  <c r="K9027" i="1"/>
  <c r="J9027" i="1"/>
  <c r="F9027" i="1"/>
  <c r="M9026" i="1"/>
  <c r="J9026" i="1"/>
  <c r="K9026" i="1" s="1"/>
  <c r="H9026" i="1"/>
  <c r="H9011" i="1" s="1"/>
  <c r="F9026" i="1"/>
  <c r="L9026" i="1" s="1"/>
  <c r="J9025" i="1"/>
  <c r="F9025" i="1"/>
  <c r="L9024" i="1"/>
  <c r="M9024" i="1" s="1"/>
  <c r="J9024" i="1"/>
  <c r="K9024" i="1" s="1"/>
  <c r="H9024" i="1"/>
  <c r="H9009" i="1" s="1"/>
  <c r="H8994" i="1" s="1"/>
  <c r="F9024" i="1"/>
  <c r="J9023" i="1"/>
  <c r="F9023" i="1"/>
  <c r="L9022" i="1"/>
  <c r="M9022" i="1" s="1"/>
  <c r="J9022" i="1"/>
  <c r="K9022" i="1" s="1"/>
  <c r="H9022" i="1"/>
  <c r="H9007" i="1" s="1"/>
  <c r="H8992" i="1" s="1"/>
  <c r="F9022" i="1"/>
  <c r="J9021" i="1"/>
  <c r="F9021" i="1"/>
  <c r="J9020" i="1"/>
  <c r="K9020" i="1" s="1"/>
  <c r="H9020" i="1"/>
  <c r="F9020" i="1"/>
  <c r="J9019" i="1"/>
  <c r="F9019" i="1"/>
  <c r="J9018" i="1"/>
  <c r="K9018" i="1" s="1"/>
  <c r="H9018" i="1"/>
  <c r="H9003" i="1" s="1"/>
  <c r="F9018" i="1"/>
  <c r="L9017" i="1"/>
  <c r="K9017" i="1"/>
  <c r="M9017" i="1" s="1"/>
  <c r="J9017" i="1"/>
  <c r="F9017" i="1"/>
  <c r="J9016" i="1"/>
  <c r="K9016" i="1" s="1"/>
  <c r="H9016" i="1"/>
  <c r="H9001" i="1" s="1"/>
  <c r="F9016" i="1"/>
  <c r="L9018" i="1" s="1"/>
  <c r="K9015" i="1"/>
  <c r="J9015" i="1"/>
  <c r="F9015" i="1"/>
  <c r="J9014" i="1"/>
  <c r="K9014" i="1" s="1"/>
  <c r="F9014" i="1"/>
  <c r="L9014" i="1" s="1"/>
  <c r="L9013" i="1"/>
  <c r="J9013" i="1"/>
  <c r="K9013" i="1" s="1"/>
  <c r="M9013" i="1" s="1"/>
  <c r="F9013" i="1"/>
  <c r="J9012" i="1"/>
  <c r="K9012" i="1" s="1"/>
  <c r="H9012" i="1"/>
  <c r="F9012" i="1"/>
  <c r="J9011" i="1"/>
  <c r="L9011" i="1" s="1"/>
  <c r="F9011" i="1"/>
  <c r="J9010" i="1"/>
  <c r="K9010" i="1" s="1"/>
  <c r="F9010" i="1"/>
  <c r="L9010" i="1" s="1"/>
  <c r="M9010" i="1" s="1"/>
  <c r="K9009" i="1"/>
  <c r="J9009" i="1"/>
  <c r="F9009" i="1"/>
  <c r="J9008" i="1"/>
  <c r="K9008" i="1" s="1"/>
  <c r="F9008" i="1"/>
  <c r="K9007" i="1"/>
  <c r="J9007" i="1"/>
  <c r="F9007" i="1"/>
  <c r="L9009" i="1" s="1"/>
  <c r="J9006" i="1"/>
  <c r="K9006" i="1" s="1"/>
  <c r="F9006" i="1"/>
  <c r="L9006" i="1" s="1"/>
  <c r="K9005" i="1"/>
  <c r="J9005" i="1"/>
  <c r="F9005" i="1"/>
  <c r="K9004" i="1"/>
  <c r="J9004" i="1"/>
  <c r="F9004" i="1"/>
  <c r="M9003" i="1"/>
  <c r="K9003" i="1"/>
  <c r="J9003" i="1"/>
  <c r="F9003" i="1"/>
  <c r="L9003" i="1" s="1"/>
  <c r="J9002" i="1"/>
  <c r="F9002" i="1"/>
  <c r="J9001" i="1"/>
  <c r="L9001" i="1" s="1"/>
  <c r="F9001" i="1"/>
  <c r="J9000" i="1"/>
  <c r="K9000" i="1" s="1"/>
  <c r="F9000" i="1"/>
  <c r="L9000" i="1" s="1"/>
  <c r="M9000" i="1" s="1"/>
  <c r="J8999" i="1"/>
  <c r="L8999" i="1" s="1"/>
  <c r="F8999" i="1"/>
  <c r="K8998" i="1"/>
  <c r="J8998" i="1"/>
  <c r="H8998" i="1"/>
  <c r="H8983" i="1" s="1"/>
  <c r="H8968" i="1" s="1"/>
  <c r="H8953" i="1" s="1"/>
  <c r="H8938" i="1" s="1"/>
  <c r="H8923" i="1" s="1"/>
  <c r="H8908" i="1" s="1"/>
  <c r="H8893" i="1" s="1"/>
  <c r="H8878" i="1" s="1"/>
  <c r="H8863" i="1" s="1"/>
  <c r="H8848" i="1" s="1"/>
  <c r="H8833" i="1" s="1"/>
  <c r="F8998" i="1"/>
  <c r="L8998" i="1" s="1"/>
  <c r="J8997" i="1"/>
  <c r="H8997" i="1"/>
  <c r="F8997" i="1"/>
  <c r="L8996" i="1"/>
  <c r="K8996" i="1"/>
  <c r="M8996" i="1" s="1"/>
  <c r="J8996" i="1"/>
  <c r="F8996" i="1"/>
  <c r="J8995" i="1"/>
  <c r="K8995" i="1" s="1"/>
  <c r="F8995" i="1"/>
  <c r="L8995" i="1" s="1"/>
  <c r="K8994" i="1"/>
  <c r="J8994" i="1"/>
  <c r="F8994" i="1"/>
  <c r="J8993" i="1"/>
  <c r="K8993" i="1" s="1"/>
  <c r="F8993" i="1"/>
  <c r="K8992" i="1"/>
  <c r="J8992" i="1"/>
  <c r="F8992" i="1"/>
  <c r="K8991" i="1"/>
  <c r="J8991" i="1"/>
  <c r="F8991" i="1"/>
  <c r="L8993" i="1" s="1"/>
  <c r="J8990" i="1"/>
  <c r="K8990" i="1" s="1"/>
  <c r="H8990" i="1"/>
  <c r="F8990" i="1"/>
  <c r="L8990" i="1" s="1"/>
  <c r="M8990" i="1" s="1"/>
  <c r="J8989" i="1"/>
  <c r="L8989" i="1" s="1"/>
  <c r="H8989" i="1"/>
  <c r="F8989" i="1"/>
  <c r="J8988" i="1"/>
  <c r="K8988" i="1" s="1"/>
  <c r="H8988" i="1"/>
  <c r="F8988" i="1"/>
  <c r="J8987" i="1"/>
  <c r="H8987" i="1"/>
  <c r="F8987" i="1"/>
  <c r="J8986" i="1"/>
  <c r="K8986" i="1" s="1"/>
  <c r="H8986" i="1"/>
  <c r="F8986" i="1"/>
  <c r="L8986" i="1" s="1"/>
  <c r="L8985" i="1"/>
  <c r="J8985" i="1"/>
  <c r="K8985" i="1" s="1"/>
  <c r="M8985" i="1" s="1"/>
  <c r="H8985" i="1"/>
  <c r="F8985" i="1"/>
  <c r="J8984" i="1"/>
  <c r="K8984" i="1" s="1"/>
  <c r="H8984" i="1"/>
  <c r="F8984" i="1"/>
  <c r="K8983" i="1"/>
  <c r="J8983" i="1"/>
  <c r="F8983" i="1"/>
  <c r="J8982" i="1"/>
  <c r="K8982" i="1" s="1"/>
  <c r="M8982" i="1" s="1"/>
  <c r="H8982" i="1"/>
  <c r="H8967" i="1" s="1"/>
  <c r="H8952" i="1" s="1"/>
  <c r="H8937" i="1" s="1"/>
  <c r="F8982" i="1"/>
  <c r="L8982" i="1" s="1"/>
  <c r="J8981" i="1"/>
  <c r="L8981" i="1" s="1"/>
  <c r="H8981" i="1"/>
  <c r="F8981" i="1"/>
  <c r="L8980" i="1"/>
  <c r="M8980" i="1" s="1"/>
  <c r="J8980" i="1"/>
  <c r="K8980" i="1" s="1"/>
  <c r="F8980" i="1"/>
  <c r="K8979" i="1"/>
  <c r="M8979" i="1" s="1"/>
  <c r="J8979" i="1"/>
  <c r="L8979" i="1" s="1"/>
  <c r="F8979" i="1"/>
  <c r="L8978" i="1"/>
  <c r="M8978" i="1" s="1"/>
  <c r="K8978" i="1"/>
  <c r="J8978" i="1"/>
  <c r="H8978" i="1"/>
  <c r="F8978" i="1"/>
  <c r="J8977" i="1"/>
  <c r="L8977" i="1" s="1"/>
  <c r="H8977" i="1"/>
  <c r="H8962" i="1" s="1"/>
  <c r="F8977" i="1"/>
  <c r="L8976" i="1"/>
  <c r="K8976" i="1"/>
  <c r="J8976" i="1"/>
  <c r="F8976" i="1"/>
  <c r="J8975" i="1"/>
  <c r="K8975" i="1" s="1"/>
  <c r="M8975" i="1" s="1"/>
  <c r="H8975" i="1"/>
  <c r="F8975" i="1"/>
  <c r="K8974" i="1"/>
  <c r="J8974" i="1"/>
  <c r="L8974" i="1" s="1"/>
  <c r="H8974" i="1"/>
  <c r="F8974" i="1"/>
  <c r="J8973" i="1"/>
  <c r="K8973" i="1" s="1"/>
  <c r="H8973" i="1"/>
  <c r="F8973" i="1"/>
  <c r="L8975" i="1" s="1"/>
  <c r="J8972" i="1"/>
  <c r="L8972" i="1" s="1"/>
  <c r="H8972" i="1"/>
  <c r="F8972" i="1"/>
  <c r="J8971" i="1"/>
  <c r="K8971" i="1" s="1"/>
  <c r="F8971" i="1"/>
  <c r="L8970" i="1"/>
  <c r="K8970" i="1"/>
  <c r="M8970" i="1" s="1"/>
  <c r="J8970" i="1"/>
  <c r="H8970" i="1"/>
  <c r="F8970" i="1"/>
  <c r="J8969" i="1"/>
  <c r="K8969" i="1" s="1"/>
  <c r="F8969" i="1"/>
  <c r="L8969" i="1" s="1"/>
  <c r="M8969" i="1" s="1"/>
  <c r="J8968" i="1"/>
  <c r="L8968" i="1" s="1"/>
  <c r="F8968" i="1"/>
  <c r="K8967" i="1"/>
  <c r="J8967" i="1"/>
  <c r="F8967" i="1"/>
  <c r="L8967" i="1" s="1"/>
  <c r="K8966" i="1"/>
  <c r="M8966" i="1" s="1"/>
  <c r="J8966" i="1"/>
  <c r="L8966" i="1" s="1"/>
  <c r="H8966" i="1"/>
  <c r="F8966" i="1"/>
  <c r="K8965" i="1"/>
  <c r="J8965" i="1"/>
  <c r="F8965" i="1"/>
  <c r="J8964" i="1"/>
  <c r="H8964" i="1"/>
  <c r="F8964" i="1"/>
  <c r="K8963" i="1"/>
  <c r="J8963" i="1"/>
  <c r="H8963" i="1"/>
  <c r="H8948" i="1" s="1"/>
  <c r="H8933" i="1" s="1"/>
  <c r="H8918" i="1" s="1"/>
  <c r="H8903" i="1" s="1"/>
  <c r="H8888" i="1" s="1"/>
  <c r="H8873" i="1" s="1"/>
  <c r="H8858" i="1" s="1"/>
  <c r="H8843" i="1" s="1"/>
  <c r="H8828" i="1" s="1"/>
  <c r="F8963" i="1"/>
  <c r="K8962" i="1"/>
  <c r="M8962" i="1" s="1"/>
  <c r="J8962" i="1"/>
  <c r="L8962" i="1" s="1"/>
  <c r="F8962" i="1"/>
  <c r="L8961" i="1"/>
  <c r="K8961" i="1"/>
  <c r="M8961" i="1" s="1"/>
  <c r="J8961" i="1"/>
  <c r="H8961" i="1"/>
  <c r="H8946" i="1" s="1"/>
  <c r="H8931" i="1" s="1"/>
  <c r="H8916" i="1" s="1"/>
  <c r="H8901" i="1" s="1"/>
  <c r="H8886" i="1" s="1"/>
  <c r="H8871" i="1" s="1"/>
  <c r="H8856" i="1" s="1"/>
  <c r="H8841" i="1" s="1"/>
  <c r="F8961" i="1"/>
  <c r="M8960" i="1"/>
  <c r="K8960" i="1"/>
  <c r="J8960" i="1"/>
  <c r="L8960" i="1" s="1"/>
  <c r="H8960" i="1"/>
  <c r="H8945" i="1" s="1"/>
  <c r="F8960" i="1"/>
  <c r="L8959" i="1"/>
  <c r="M8959" i="1" s="1"/>
  <c r="K8959" i="1"/>
  <c r="J8959" i="1"/>
  <c r="H8959" i="1"/>
  <c r="F8959" i="1"/>
  <c r="K8958" i="1"/>
  <c r="M8958" i="1" s="1"/>
  <c r="J8958" i="1"/>
  <c r="L8958" i="1" s="1"/>
  <c r="H8958" i="1"/>
  <c r="H8943" i="1" s="1"/>
  <c r="H8928" i="1" s="1"/>
  <c r="H8913" i="1" s="1"/>
  <c r="F8958" i="1"/>
  <c r="K8957" i="1"/>
  <c r="J8957" i="1"/>
  <c r="H8957" i="1"/>
  <c r="H8942" i="1" s="1"/>
  <c r="H8927" i="1" s="1"/>
  <c r="H8912" i="1" s="1"/>
  <c r="H8897" i="1" s="1"/>
  <c r="H8882" i="1" s="1"/>
  <c r="H8867" i="1" s="1"/>
  <c r="H8852" i="1" s="1"/>
  <c r="H8837" i="1" s="1"/>
  <c r="H8822" i="1" s="1"/>
  <c r="H8807" i="1" s="1"/>
  <c r="H8792" i="1" s="1"/>
  <c r="H8777" i="1" s="1"/>
  <c r="H8762" i="1" s="1"/>
  <c r="H8747" i="1" s="1"/>
  <c r="H8732" i="1" s="1"/>
  <c r="F8957" i="1"/>
  <c r="L8957" i="1" s="1"/>
  <c r="M8957" i="1" s="1"/>
  <c r="J8956" i="1"/>
  <c r="L8956" i="1" s="1"/>
  <c r="H8956" i="1"/>
  <c r="H8941" i="1" s="1"/>
  <c r="H8926" i="1" s="1"/>
  <c r="H8911" i="1" s="1"/>
  <c r="F8956" i="1"/>
  <c r="L8955" i="1"/>
  <c r="M8955" i="1" s="1"/>
  <c r="K8955" i="1"/>
  <c r="J8955" i="1"/>
  <c r="H8955" i="1"/>
  <c r="H8940" i="1" s="1"/>
  <c r="H8925" i="1" s="1"/>
  <c r="H8910" i="1" s="1"/>
  <c r="H8895" i="1" s="1"/>
  <c r="H8880" i="1" s="1"/>
  <c r="H8865" i="1" s="1"/>
  <c r="H8850" i="1" s="1"/>
  <c r="H8835" i="1" s="1"/>
  <c r="H8820" i="1" s="1"/>
  <c r="H8805" i="1" s="1"/>
  <c r="H8790" i="1" s="1"/>
  <c r="H8775" i="1" s="1"/>
  <c r="H8760" i="1" s="1"/>
  <c r="H8745" i="1" s="1"/>
  <c r="H8730" i="1" s="1"/>
  <c r="H8715" i="1" s="1"/>
  <c r="H8700" i="1" s="1"/>
  <c r="H8685" i="1" s="1"/>
  <c r="H8670" i="1" s="1"/>
  <c r="H8655" i="1" s="1"/>
  <c r="H8640" i="1" s="1"/>
  <c r="H8625" i="1" s="1"/>
  <c r="F8955" i="1"/>
  <c r="J8954" i="1"/>
  <c r="L8954" i="1" s="1"/>
  <c r="H8954" i="1"/>
  <c r="H8939" i="1" s="1"/>
  <c r="H8924" i="1" s="1"/>
  <c r="H8909" i="1" s="1"/>
  <c r="H8894" i="1" s="1"/>
  <c r="H8879" i="1" s="1"/>
  <c r="H8864" i="1" s="1"/>
  <c r="F8954" i="1"/>
  <c r="K8953" i="1"/>
  <c r="M8953" i="1" s="1"/>
  <c r="J8953" i="1"/>
  <c r="F8953" i="1"/>
  <c r="L8953" i="1" s="1"/>
  <c r="J8952" i="1"/>
  <c r="L8952" i="1" s="1"/>
  <c r="F8952" i="1"/>
  <c r="K8951" i="1"/>
  <c r="M8951" i="1" s="1"/>
  <c r="J8951" i="1"/>
  <c r="H8951" i="1"/>
  <c r="F8951" i="1"/>
  <c r="L8951" i="1" s="1"/>
  <c r="K8950" i="1"/>
  <c r="M8950" i="1" s="1"/>
  <c r="J8950" i="1"/>
  <c r="L8950" i="1" s="1"/>
  <c r="F8950" i="1"/>
  <c r="K8949" i="1"/>
  <c r="J8949" i="1"/>
  <c r="H8949" i="1"/>
  <c r="H8934" i="1" s="1"/>
  <c r="H8919" i="1" s="1"/>
  <c r="H8904" i="1" s="1"/>
  <c r="H8889" i="1" s="1"/>
  <c r="F8949" i="1"/>
  <c r="J8948" i="1"/>
  <c r="F8948" i="1"/>
  <c r="K8947" i="1"/>
  <c r="J8947" i="1"/>
  <c r="F8947" i="1"/>
  <c r="L8949" i="1" s="1"/>
  <c r="M8949" i="1" s="1"/>
  <c r="J8946" i="1"/>
  <c r="K8946" i="1" s="1"/>
  <c r="F8946" i="1"/>
  <c r="J8945" i="1"/>
  <c r="F8945" i="1"/>
  <c r="L8944" i="1"/>
  <c r="M8944" i="1" s="1"/>
  <c r="J8944" i="1"/>
  <c r="K8944" i="1" s="1"/>
  <c r="H8944" i="1"/>
  <c r="F8944" i="1"/>
  <c r="J8943" i="1"/>
  <c r="F8943" i="1"/>
  <c r="J8942" i="1"/>
  <c r="K8942" i="1" s="1"/>
  <c r="F8942" i="1"/>
  <c r="L8941" i="1"/>
  <c r="K8941" i="1"/>
  <c r="M8941" i="1" s="1"/>
  <c r="J8941" i="1"/>
  <c r="F8941" i="1"/>
  <c r="J8940" i="1"/>
  <c r="K8940" i="1" s="1"/>
  <c r="F8940" i="1"/>
  <c r="L8939" i="1"/>
  <c r="J8939" i="1"/>
  <c r="K8939" i="1" s="1"/>
  <c r="M8939" i="1" s="1"/>
  <c r="F8939" i="1"/>
  <c r="J8938" i="1"/>
  <c r="K8938" i="1" s="1"/>
  <c r="F8938" i="1"/>
  <c r="L8938" i="1" s="1"/>
  <c r="M8938" i="1" s="1"/>
  <c r="K8937" i="1"/>
  <c r="J8937" i="1"/>
  <c r="F8937" i="1"/>
  <c r="L8937" i="1" s="1"/>
  <c r="J8936" i="1"/>
  <c r="K8936" i="1" s="1"/>
  <c r="H8936" i="1"/>
  <c r="H8921" i="1" s="1"/>
  <c r="F8936" i="1"/>
  <c r="J8935" i="1"/>
  <c r="L8935" i="1" s="1"/>
  <c r="F8935" i="1"/>
  <c r="L8934" i="1"/>
  <c r="K8934" i="1"/>
  <c r="M8934" i="1" s="1"/>
  <c r="J8934" i="1"/>
  <c r="F8934" i="1"/>
  <c r="M8933" i="1"/>
  <c r="K8933" i="1"/>
  <c r="J8933" i="1"/>
  <c r="L8933" i="1" s="1"/>
  <c r="F8933" i="1"/>
  <c r="L8932" i="1"/>
  <c r="M8932" i="1" s="1"/>
  <c r="K8932" i="1"/>
  <c r="J8932" i="1"/>
  <c r="H8932" i="1"/>
  <c r="F8932" i="1"/>
  <c r="K8931" i="1"/>
  <c r="M8931" i="1" s="1"/>
  <c r="J8931" i="1"/>
  <c r="L8931" i="1" s="1"/>
  <c r="F8931" i="1"/>
  <c r="K8930" i="1"/>
  <c r="J8930" i="1"/>
  <c r="H8930" i="1"/>
  <c r="H8915" i="1" s="1"/>
  <c r="H8900" i="1" s="1"/>
  <c r="H8885" i="1" s="1"/>
  <c r="F8930" i="1"/>
  <c r="L8930" i="1" s="1"/>
  <c r="M8930" i="1" s="1"/>
  <c r="J8929" i="1"/>
  <c r="L8929" i="1" s="1"/>
  <c r="F8929" i="1"/>
  <c r="J8928" i="1"/>
  <c r="F8928" i="1"/>
  <c r="J8927" i="1"/>
  <c r="K8927" i="1" s="1"/>
  <c r="F8927" i="1"/>
  <c r="L8926" i="1"/>
  <c r="K8926" i="1"/>
  <c r="M8926" i="1" s="1"/>
  <c r="J8926" i="1"/>
  <c r="F8926" i="1"/>
  <c r="J8925" i="1"/>
  <c r="K8925" i="1" s="1"/>
  <c r="F8925" i="1"/>
  <c r="L8924" i="1"/>
  <c r="J8924" i="1"/>
  <c r="K8924" i="1" s="1"/>
  <c r="M8924" i="1" s="1"/>
  <c r="F8924" i="1"/>
  <c r="J8923" i="1"/>
  <c r="K8923" i="1" s="1"/>
  <c r="F8923" i="1"/>
  <c r="L8923" i="1" s="1"/>
  <c r="M8923" i="1" s="1"/>
  <c r="L8922" i="1"/>
  <c r="K8922" i="1"/>
  <c r="M8922" i="1" s="1"/>
  <c r="J8922" i="1"/>
  <c r="F8922" i="1"/>
  <c r="K8921" i="1"/>
  <c r="M8921" i="1" s="1"/>
  <c r="J8921" i="1"/>
  <c r="F8921" i="1"/>
  <c r="L8921" i="1" s="1"/>
  <c r="K8920" i="1"/>
  <c r="M8920" i="1" s="1"/>
  <c r="J8920" i="1"/>
  <c r="L8920" i="1" s="1"/>
  <c r="H8920" i="1"/>
  <c r="F8920" i="1"/>
  <c r="K8919" i="1"/>
  <c r="J8919" i="1"/>
  <c r="F8919" i="1"/>
  <c r="J8918" i="1"/>
  <c r="F8918" i="1"/>
  <c r="K8917" i="1"/>
  <c r="J8917" i="1"/>
  <c r="F8917" i="1"/>
  <c r="L8919" i="1" s="1"/>
  <c r="M8919" i="1" s="1"/>
  <c r="J8916" i="1"/>
  <c r="K8916" i="1" s="1"/>
  <c r="F8916" i="1"/>
  <c r="J8915" i="1"/>
  <c r="L8915" i="1" s="1"/>
  <c r="F8915" i="1"/>
  <c r="L8914" i="1"/>
  <c r="M8914" i="1" s="1"/>
  <c r="J8914" i="1"/>
  <c r="K8914" i="1" s="1"/>
  <c r="H8914" i="1"/>
  <c r="H8899" i="1" s="1"/>
  <c r="F8914" i="1"/>
  <c r="J8913" i="1"/>
  <c r="F8913" i="1"/>
  <c r="J8912" i="1"/>
  <c r="K8912" i="1" s="1"/>
  <c r="F8912" i="1"/>
  <c r="L8911" i="1"/>
  <c r="K8911" i="1"/>
  <c r="M8911" i="1" s="1"/>
  <c r="J8911" i="1"/>
  <c r="F8911" i="1"/>
  <c r="J8910" i="1"/>
  <c r="K8910" i="1" s="1"/>
  <c r="F8910" i="1"/>
  <c r="L8909" i="1"/>
  <c r="J8909" i="1"/>
  <c r="K8909" i="1" s="1"/>
  <c r="F8909" i="1"/>
  <c r="J8908" i="1"/>
  <c r="K8908" i="1" s="1"/>
  <c r="F8908" i="1"/>
  <c r="L8908" i="1" s="1"/>
  <c r="M8908" i="1" s="1"/>
  <c r="K8907" i="1"/>
  <c r="J8907" i="1"/>
  <c r="F8907" i="1"/>
  <c r="K8906" i="1"/>
  <c r="M8906" i="1" s="1"/>
  <c r="J8906" i="1"/>
  <c r="F8906" i="1"/>
  <c r="L8906" i="1" s="1"/>
  <c r="J8905" i="1"/>
  <c r="K8905" i="1" s="1"/>
  <c r="F8905" i="1"/>
  <c r="L8907" i="1" s="1"/>
  <c r="J8904" i="1"/>
  <c r="F8904" i="1"/>
  <c r="K8903" i="1"/>
  <c r="J8903" i="1"/>
  <c r="F8903" i="1"/>
  <c r="L8903" i="1" s="1"/>
  <c r="K8902" i="1"/>
  <c r="M8902" i="1" s="1"/>
  <c r="J8902" i="1"/>
  <c r="L8902" i="1" s="1"/>
  <c r="H8902" i="1"/>
  <c r="H8887" i="1" s="1"/>
  <c r="F8902" i="1"/>
  <c r="L8901" i="1"/>
  <c r="K8901" i="1"/>
  <c r="M8901" i="1" s="1"/>
  <c r="J8901" i="1"/>
  <c r="F8901" i="1"/>
  <c r="M8900" i="1"/>
  <c r="K8900" i="1"/>
  <c r="J8900" i="1"/>
  <c r="L8900" i="1" s="1"/>
  <c r="F8900" i="1"/>
  <c r="L8899" i="1"/>
  <c r="M8899" i="1" s="1"/>
  <c r="K8899" i="1"/>
  <c r="J8899" i="1"/>
  <c r="F8899" i="1"/>
  <c r="K8898" i="1"/>
  <c r="J8898" i="1"/>
  <c r="H8898" i="1"/>
  <c r="F8898" i="1"/>
  <c r="K8897" i="1"/>
  <c r="J8897" i="1"/>
  <c r="F8897" i="1"/>
  <c r="L8897" i="1" s="1"/>
  <c r="M8897" i="1" s="1"/>
  <c r="J8896" i="1"/>
  <c r="L8896" i="1" s="1"/>
  <c r="F8896" i="1"/>
  <c r="J8895" i="1"/>
  <c r="F8895" i="1"/>
  <c r="J8894" i="1"/>
  <c r="K8894" i="1" s="1"/>
  <c r="F8894" i="1"/>
  <c r="K8893" i="1"/>
  <c r="M8893" i="1" s="1"/>
  <c r="J8893" i="1"/>
  <c r="F8893" i="1"/>
  <c r="J8892" i="1"/>
  <c r="K8892" i="1" s="1"/>
  <c r="M8892" i="1" s="1"/>
  <c r="H8892" i="1"/>
  <c r="F8892" i="1"/>
  <c r="L8892" i="1" s="1"/>
  <c r="L8891" i="1"/>
  <c r="J8891" i="1"/>
  <c r="K8891" i="1" s="1"/>
  <c r="H8891" i="1"/>
  <c r="F8891" i="1"/>
  <c r="L8893" i="1" s="1"/>
  <c r="J8890" i="1"/>
  <c r="K8890" i="1" s="1"/>
  <c r="H8890" i="1"/>
  <c r="H8875" i="1" s="1"/>
  <c r="H8860" i="1" s="1"/>
  <c r="F8890" i="1"/>
  <c r="J8889" i="1"/>
  <c r="L8889" i="1" s="1"/>
  <c r="F8889" i="1"/>
  <c r="J8888" i="1"/>
  <c r="F8888" i="1"/>
  <c r="K8887" i="1"/>
  <c r="J8887" i="1"/>
  <c r="L8887" i="1" s="1"/>
  <c r="F8887" i="1"/>
  <c r="L8886" i="1"/>
  <c r="M8886" i="1" s="1"/>
  <c r="J8886" i="1"/>
  <c r="K8886" i="1" s="1"/>
  <c r="F8886" i="1"/>
  <c r="K8885" i="1"/>
  <c r="J8885" i="1"/>
  <c r="F8885" i="1"/>
  <c r="L8885" i="1" s="1"/>
  <c r="J8884" i="1"/>
  <c r="K8884" i="1" s="1"/>
  <c r="F8884" i="1"/>
  <c r="K8883" i="1"/>
  <c r="J8883" i="1"/>
  <c r="H8883" i="1"/>
  <c r="H8868" i="1" s="1"/>
  <c r="H8853" i="1" s="1"/>
  <c r="H8838" i="1" s="1"/>
  <c r="H8823" i="1" s="1"/>
  <c r="H8808" i="1" s="1"/>
  <c r="F8883" i="1"/>
  <c r="L8882" i="1"/>
  <c r="M8882" i="1" s="1"/>
  <c r="K8882" i="1"/>
  <c r="J8882" i="1"/>
  <c r="F8882" i="1"/>
  <c r="K8881" i="1"/>
  <c r="J8881" i="1"/>
  <c r="F8881" i="1"/>
  <c r="K8880" i="1"/>
  <c r="J8880" i="1"/>
  <c r="L8880" i="1" s="1"/>
  <c r="F8880" i="1"/>
  <c r="L8879" i="1"/>
  <c r="M8879" i="1" s="1"/>
  <c r="J8879" i="1"/>
  <c r="K8879" i="1" s="1"/>
  <c r="F8879" i="1"/>
  <c r="K8878" i="1"/>
  <c r="J8878" i="1"/>
  <c r="F8878" i="1"/>
  <c r="L8878" i="1" s="1"/>
  <c r="J8877" i="1"/>
  <c r="K8877" i="1" s="1"/>
  <c r="H8877" i="1"/>
  <c r="F8877" i="1"/>
  <c r="J8876" i="1"/>
  <c r="L8876" i="1" s="1"/>
  <c r="H8876" i="1"/>
  <c r="F8876" i="1"/>
  <c r="J8875" i="1"/>
  <c r="K8875" i="1" s="1"/>
  <c r="F8875" i="1"/>
  <c r="L8874" i="1"/>
  <c r="K8874" i="1"/>
  <c r="M8874" i="1" s="1"/>
  <c r="J8874" i="1"/>
  <c r="F8874" i="1"/>
  <c r="K8873" i="1"/>
  <c r="J8873" i="1"/>
  <c r="F8873" i="1"/>
  <c r="L8873" i="1" s="1"/>
  <c r="K8872" i="1"/>
  <c r="J8872" i="1"/>
  <c r="H8872" i="1"/>
  <c r="F8872" i="1"/>
  <c r="L8871" i="1"/>
  <c r="K8871" i="1"/>
  <c r="M8871" i="1" s="1"/>
  <c r="J8871" i="1"/>
  <c r="F8871" i="1"/>
  <c r="J8870" i="1"/>
  <c r="F8870" i="1"/>
  <c r="K8869" i="1"/>
  <c r="J8869" i="1"/>
  <c r="H8869" i="1"/>
  <c r="H8854" i="1" s="1"/>
  <c r="H8839" i="1" s="1"/>
  <c r="H8824" i="1" s="1"/>
  <c r="H8809" i="1" s="1"/>
  <c r="H8794" i="1" s="1"/>
  <c r="H8779" i="1" s="1"/>
  <c r="H8764" i="1" s="1"/>
  <c r="H8749" i="1" s="1"/>
  <c r="H8734" i="1" s="1"/>
  <c r="H8719" i="1" s="1"/>
  <c r="H8704" i="1" s="1"/>
  <c r="H8689" i="1" s="1"/>
  <c r="H8674" i="1" s="1"/>
  <c r="H8659" i="1" s="1"/>
  <c r="H8644" i="1" s="1"/>
  <c r="H8629" i="1" s="1"/>
  <c r="H8614" i="1" s="1"/>
  <c r="H8599" i="1" s="1"/>
  <c r="H8584" i="1" s="1"/>
  <c r="F8869" i="1"/>
  <c r="J8868" i="1"/>
  <c r="F8868" i="1"/>
  <c r="K8867" i="1"/>
  <c r="J8867" i="1"/>
  <c r="F8867" i="1"/>
  <c r="L8869" i="1" s="1"/>
  <c r="K8866" i="1"/>
  <c r="J8866" i="1"/>
  <c r="H8866" i="1"/>
  <c r="H8851" i="1" s="1"/>
  <c r="H8836" i="1" s="1"/>
  <c r="H8821" i="1" s="1"/>
  <c r="H8806" i="1" s="1"/>
  <c r="F8866" i="1"/>
  <c r="J8865" i="1"/>
  <c r="F8865" i="1"/>
  <c r="J8864" i="1"/>
  <c r="K8864" i="1" s="1"/>
  <c r="F8864" i="1"/>
  <c r="L8866" i="1" s="1"/>
  <c r="M8866" i="1" s="1"/>
  <c r="K8863" i="1"/>
  <c r="J8863" i="1"/>
  <c r="F8863" i="1"/>
  <c r="L8863" i="1" s="1"/>
  <c r="M8863" i="1" s="1"/>
  <c r="J8862" i="1"/>
  <c r="H8862" i="1"/>
  <c r="F8862" i="1"/>
  <c r="K8861" i="1"/>
  <c r="J8861" i="1"/>
  <c r="L8861" i="1" s="1"/>
  <c r="H8861" i="1"/>
  <c r="F8861" i="1"/>
  <c r="J8860" i="1"/>
  <c r="K8860" i="1" s="1"/>
  <c r="F8860" i="1"/>
  <c r="J8859" i="1"/>
  <c r="H8859" i="1"/>
  <c r="F8859" i="1"/>
  <c r="K8858" i="1"/>
  <c r="J8858" i="1"/>
  <c r="F8858" i="1"/>
  <c r="L8858" i="1" s="1"/>
  <c r="K8857" i="1"/>
  <c r="J8857" i="1"/>
  <c r="H8857" i="1"/>
  <c r="H8842" i="1" s="1"/>
  <c r="H8827" i="1" s="1"/>
  <c r="H8812" i="1" s="1"/>
  <c r="H8797" i="1" s="1"/>
  <c r="F8857" i="1"/>
  <c r="J8856" i="1"/>
  <c r="F8856" i="1"/>
  <c r="K8855" i="1"/>
  <c r="J8855" i="1"/>
  <c r="H8855" i="1"/>
  <c r="F8855" i="1"/>
  <c r="L8855" i="1" s="1"/>
  <c r="J8854" i="1"/>
  <c r="F8854" i="1"/>
  <c r="L8853" i="1"/>
  <c r="K8853" i="1"/>
  <c r="M8853" i="1" s="1"/>
  <c r="J8853" i="1"/>
  <c r="F8853" i="1"/>
  <c r="J8852" i="1"/>
  <c r="K8852" i="1" s="1"/>
  <c r="F8852" i="1"/>
  <c r="L8852" i="1" s="1"/>
  <c r="M8852" i="1" s="1"/>
  <c r="J8851" i="1"/>
  <c r="L8851" i="1" s="1"/>
  <c r="F8851" i="1"/>
  <c r="K8850" i="1"/>
  <c r="J8850" i="1"/>
  <c r="F8850" i="1"/>
  <c r="J8849" i="1"/>
  <c r="L8849" i="1" s="1"/>
  <c r="H8849" i="1"/>
  <c r="H8834" i="1" s="1"/>
  <c r="H8819" i="1" s="1"/>
  <c r="F8849" i="1"/>
  <c r="K8848" i="1"/>
  <c r="M8848" i="1" s="1"/>
  <c r="J8848" i="1"/>
  <c r="L8848" i="1" s="1"/>
  <c r="F8848" i="1"/>
  <c r="L8850" i="1" s="1"/>
  <c r="K8847" i="1"/>
  <c r="J8847" i="1"/>
  <c r="H8847" i="1"/>
  <c r="F8847" i="1"/>
  <c r="L8847" i="1" s="1"/>
  <c r="M8847" i="1" s="1"/>
  <c r="L8846" i="1"/>
  <c r="K8846" i="1"/>
  <c r="M8846" i="1" s="1"/>
  <c r="J8846" i="1"/>
  <c r="H8846" i="1"/>
  <c r="F8846" i="1"/>
  <c r="J8845" i="1"/>
  <c r="L8845" i="1" s="1"/>
  <c r="H8845" i="1"/>
  <c r="F8845" i="1"/>
  <c r="K8844" i="1"/>
  <c r="M8844" i="1" s="1"/>
  <c r="J8844" i="1"/>
  <c r="L8844" i="1" s="1"/>
  <c r="F8844" i="1"/>
  <c r="J8843" i="1"/>
  <c r="K8843" i="1" s="1"/>
  <c r="F8843" i="1"/>
  <c r="J8842" i="1"/>
  <c r="F8842" i="1"/>
  <c r="K8841" i="1"/>
  <c r="J8841" i="1"/>
  <c r="F8841" i="1"/>
  <c r="L8841" i="1" s="1"/>
  <c r="J8840" i="1"/>
  <c r="L8840" i="1" s="1"/>
  <c r="H8840" i="1"/>
  <c r="H8825" i="1" s="1"/>
  <c r="H8810" i="1" s="1"/>
  <c r="F8840" i="1"/>
  <c r="J8839" i="1"/>
  <c r="K8839" i="1" s="1"/>
  <c r="F8839" i="1"/>
  <c r="J8838" i="1"/>
  <c r="F8838" i="1"/>
  <c r="K8837" i="1"/>
  <c r="J8837" i="1"/>
  <c r="F8837" i="1"/>
  <c r="J8836" i="1"/>
  <c r="L8836" i="1" s="1"/>
  <c r="F8836" i="1"/>
  <c r="J8835" i="1"/>
  <c r="K8835" i="1" s="1"/>
  <c r="F8835" i="1"/>
  <c r="J8834" i="1"/>
  <c r="F8834" i="1"/>
  <c r="K8833" i="1"/>
  <c r="M8833" i="1" s="1"/>
  <c r="J8833" i="1"/>
  <c r="F8833" i="1"/>
  <c r="L8833" i="1" s="1"/>
  <c r="J8832" i="1"/>
  <c r="L8832" i="1" s="1"/>
  <c r="F8832" i="1"/>
  <c r="K8831" i="1"/>
  <c r="M8831" i="1" s="1"/>
  <c r="J8831" i="1"/>
  <c r="H8831" i="1"/>
  <c r="F8831" i="1"/>
  <c r="J8830" i="1"/>
  <c r="L8830" i="1" s="1"/>
  <c r="H8830" i="1"/>
  <c r="H8815" i="1" s="1"/>
  <c r="F8830" i="1"/>
  <c r="K8829" i="1"/>
  <c r="J8829" i="1"/>
  <c r="L8829" i="1" s="1"/>
  <c r="H8829" i="1"/>
  <c r="F8829" i="1"/>
  <c r="L8831" i="1" s="1"/>
  <c r="M8828" i="1"/>
  <c r="K8828" i="1"/>
  <c r="J8828" i="1"/>
  <c r="F8828" i="1"/>
  <c r="L8828" i="1" s="1"/>
  <c r="K8827" i="1"/>
  <c r="J8827" i="1"/>
  <c r="F8827" i="1"/>
  <c r="J8826" i="1"/>
  <c r="L8826" i="1" s="1"/>
  <c r="H8826" i="1"/>
  <c r="H8811" i="1" s="1"/>
  <c r="H8796" i="1" s="1"/>
  <c r="H8781" i="1" s="1"/>
  <c r="H8766" i="1" s="1"/>
  <c r="H8751" i="1" s="1"/>
  <c r="H8736" i="1" s="1"/>
  <c r="H8721" i="1" s="1"/>
  <c r="H8706" i="1" s="1"/>
  <c r="F8826" i="1"/>
  <c r="K8825" i="1"/>
  <c r="M8825" i="1" s="1"/>
  <c r="J8825" i="1"/>
  <c r="L8825" i="1" s="1"/>
  <c r="F8825" i="1"/>
  <c r="L8827" i="1" s="1"/>
  <c r="K8824" i="1"/>
  <c r="J8824" i="1"/>
  <c r="F8824" i="1"/>
  <c r="L8824" i="1" s="1"/>
  <c r="M8824" i="1" s="1"/>
  <c r="K8823" i="1"/>
  <c r="J8823" i="1"/>
  <c r="F8823" i="1"/>
  <c r="J8822" i="1"/>
  <c r="L8822" i="1" s="1"/>
  <c r="F8822" i="1"/>
  <c r="K8821" i="1"/>
  <c r="J8821" i="1"/>
  <c r="L8821" i="1" s="1"/>
  <c r="F8821" i="1"/>
  <c r="L8823" i="1" s="1"/>
  <c r="M8820" i="1"/>
  <c r="K8820" i="1"/>
  <c r="J8820" i="1"/>
  <c r="F8820" i="1"/>
  <c r="L8820" i="1" s="1"/>
  <c r="K8819" i="1"/>
  <c r="M8819" i="1" s="1"/>
  <c r="J8819" i="1"/>
  <c r="F8819" i="1"/>
  <c r="J8818" i="1"/>
  <c r="L8818" i="1" s="1"/>
  <c r="H8818" i="1"/>
  <c r="F8818" i="1"/>
  <c r="K8817" i="1"/>
  <c r="J8817" i="1"/>
  <c r="L8817" i="1" s="1"/>
  <c r="H8817" i="1"/>
  <c r="F8817" i="1"/>
  <c r="L8819" i="1" s="1"/>
  <c r="M8816" i="1"/>
  <c r="K8816" i="1"/>
  <c r="J8816" i="1"/>
  <c r="H8816" i="1"/>
  <c r="F8816" i="1"/>
  <c r="L8816" i="1" s="1"/>
  <c r="L8815" i="1"/>
  <c r="K8815" i="1"/>
  <c r="M8815" i="1" s="1"/>
  <c r="J8815" i="1"/>
  <c r="F8815" i="1"/>
  <c r="J8814" i="1"/>
  <c r="L8814" i="1" s="1"/>
  <c r="H8814" i="1"/>
  <c r="H8799" i="1" s="1"/>
  <c r="H8784" i="1" s="1"/>
  <c r="H8769" i="1" s="1"/>
  <c r="H8754" i="1" s="1"/>
  <c r="H8739" i="1" s="1"/>
  <c r="F8814" i="1"/>
  <c r="K8813" i="1"/>
  <c r="J8813" i="1"/>
  <c r="L8813" i="1" s="1"/>
  <c r="F8813" i="1"/>
  <c r="J8812" i="1"/>
  <c r="K8812" i="1" s="1"/>
  <c r="F8812" i="1"/>
  <c r="J8811" i="1"/>
  <c r="F8811" i="1"/>
  <c r="K8810" i="1"/>
  <c r="J8810" i="1"/>
  <c r="F8810" i="1"/>
  <c r="L8810" i="1" s="1"/>
  <c r="J8809" i="1"/>
  <c r="L8809" i="1" s="1"/>
  <c r="F8809" i="1"/>
  <c r="J8808" i="1"/>
  <c r="K8808" i="1" s="1"/>
  <c r="F8808" i="1"/>
  <c r="J8807" i="1"/>
  <c r="F8807" i="1"/>
  <c r="K8806" i="1"/>
  <c r="J8806" i="1"/>
  <c r="F8806" i="1"/>
  <c r="J8805" i="1"/>
  <c r="L8805" i="1" s="1"/>
  <c r="F8805" i="1"/>
  <c r="L8804" i="1"/>
  <c r="J8804" i="1"/>
  <c r="K8804" i="1" s="1"/>
  <c r="F8804" i="1"/>
  <c r="J8803" i="1"/>
  <c r="L8803" i="1" s="1"/>
  <c r="F8803" i="1"/>
  <c r="J8802" i="1"/>
  <c r="L8802" i="1" s="1"/>
  <c r="H8802" i="1"/>
  <c r="F8802" i="1"/>
  <c r="L8801" i="1"/>
  <c r="J8801" i="1"/>
  <c r="K8801" i="1" s="1"/>
  <c r="F8801" i="1"/>
  <c r="J8800" i="1"/>
  <c r="F8800" i="1"/>
  <c r="J8799" i="1"/>
  <c r="L8799" i="1" s="1"/>
  <c r="F8799" i="1"/>
  <c r="J8798" i="1"/>
  <c r="K8798" i="1" s="1"/>
  <c r="H8798" i="1"/>
  <c r="F8798" i="1"/>
  <c r="J8797" i="1"/>
  <c r="F8797" i="1"/>
  <c r="K8796" i="1"/>
  <c r="M8796" i="1" s="1"/>
  <c r="J8796" i="1"/>
  <c r="F8796" i="1"/>
  <c r="L8796" i="1" s="1"/>
  <c r="J8795" i="1"/>
  <c r="L8795" i="1" s="1"/>
  <c r="F8795" i="1"/>
  <c r="K8794" i="1"/>
  <c r="J8794" i="1"/>
  <c r="F8794" i="1"/>
  <c r="J8793" i="1"/>
  <c r="L8793" i="1" s="1"/>
  <c r="H8793" i="1"/>
  <c r="H8778" i="1" s="1"/>
  <c r="F8793" i="1"/>
  <c r="K8792" i="1"/>
  <c r="M8792" i="1" s="1"/>
  <c r="J8792" i="1"/>
  <c r="L8792" i="1" s="1"/>
  <c r="F8792" i="1"/>
  <c r="L8794" i="1" s="1"/>
  <c r="K8791" i="1"/>
  <c r="J8791" i="1"/>
  <c r="L8791" i="1" s="1"/>
  <c r="M8791" i="1" s="1"/>
  <c r="F8791" i="1"/>
  <c r="J8790" i="1"/>
  <c r="F8790" i="1"/>
  <c r="K8789" i="1"/>
  <c r="M8789" i="1" s="1"/>
  <c r="J8789" i="1"/>
  <c r="F8789" i="1"/>
  <c r="L8789" i="1" s="1"/>
  <c r="K8788" i="1"/>
  <c r="J8788" i="1"/>
  <c r="L8788" i="1" s="1"/>
  <c r="M8788" i="1" s="1"/>
  <c r="H8788" i="1"/>
  <c r="H8773" i="1" s="1"/>
  <c r="H8758" i="1" s="1"/>
  <c r="F8788" i="1"/>
  <c r="K8787" i="1"/>
  <c r="M8787" i="1" s="1"/>
  <c r="J8787" i="1"/>
  <c r="H8787" i="1"/>
  <c r="H8772" i="1" s="1"/>
  <c r="H8757" i="1" s="1"/>
  <c r="H8742" i="1" s="1"/>
  <c r="H8727" i="1" s="1"/>
  <c r="H8712" i="1" s="1"/>
  <c r="F8787" i="1"/>
  <c r="J8786" i="1"/>
  <c r="L8786" i="1" s="1"/>
  <c r="H8786" i="1"/>
  <c r="H8771" i="1" s="1"/>
  <c r="H8756" i="1" s="1"/>
  <c r="H8741" i="1" s="1"/>
  <c r="H8726" i="1" s="1"/>
  <c r="H8711" i="1" s="1"/>
  <c r="F8786" i="1"/>
  <c r="K8785" i="1"/>
  <c r="M8785" i="1" s="1"/>
  <c r="J8785" i="1"/>
  <c r="L8785" i="1" s="1"/>
  <c r="H8785" i="1"/>
  <c r="F8785" i="1"/>
  <c r="L8787" i="1" s="1"/>
  <c r="K8784" i="1"/>
  <c r="J8784" i="1"/>
  <c r="F8784" i="1"/>
  <c r="L8783" i="1"/>
  <c r="K8783" i="1"/>
  <c r="M8783" i="1" s="1"/>
  <c r="J8783" i="1"/>
  <c r="H8783" i="1"/>
  <c r="F8783" i="1"/>
  <c r="J8782" i="1"/>
  <c r="L8782" i="1" s="1"/>
  <c r="F8782" i="1"/>
  <c r="J8781" i="1"/>
  <c r="L8781" i="1" s="1"/>
  <c r="F8781" i="1"/>
  <c r="J8780" i="1"/>
  <c r="K8780" i="1" s="1"/>
  <c r="H8780" i="1"/>
  <c r="F8780" i="1"/>
  <c r="J8779" i="1"/>
  <c r="F8779" i="1"/>
  <c r="K8778" i="1"/>
  <c r="M8778" i="1" s="1"/>
  <c r="J8778" i="1"/>
  <c r="F8778" i="1"/>
  <c r="L8778" i="1" s="1"/>
  <c r="J8777" i="1"/>
  <c r="L8777" i="1" s="1"/>
  <c r="F8777" i="1"/>
  <c r="J8776" i="1"/>
  <c r="K8776" i="1" s="1"/>
  <c r="H8776" i="1"/>
  <c r="F8776" i="1"/>
  <c r="J8775" i="1"/>
  <c r="F8775" i="1"/>
  <c r="K8774" i="1"/>
  <c r="J8774" i="1"/>
  <c r="H8774" i="1"/>
  <c r="F8774" i="1"/>
  <c r="J8773" i="1"/>
  <c r="L8773" i="1" s="1"/>
  <c r="F8773" i="1"/>
  <c r="J8772" i="1"/>
  <c r="K8772" i="1" s="1"/>
  <c r="F8772" i="1"/>
  <c r="J8771" i="1"/>
  <c r="F8771" i="1"/>
  <c r="K8770" i="1"/>
  <c r="M8770" i="1" s="1"/>
  <c r="J8770" i="1"/>
  <c r="H8770" i="1"/>
  <c r="F8770" i="1"/>
  <c r="L8770" i="1" s="1"/>
  <c r="J8769" i="1"/>
  <c r="L8769" i="1" s="1"/>
  <c r="F8769" i="1"/>
  <c r="L8768" i="1"/>
  <c r="J8768" i="1"/>
  <c r="K8768" i="1" s="1"/>
  <c r="F8768" i="1"/>
  <c r="J8767" i="1"/>
  <c r="L8767" i="1" s="1"/>
  <c r="H8767" i="1"/>
  <c r="H8752" i="1" s="1"/>
  <c r="H8737" i="1" s="1"/>
  <c r="H8722" i="1" s="1"/>
  <c r="H8707" i="1" s="1"/>
  <c r="H8692" i="1" s="1"/>
  <c r="H8677" i="1" s="1"/>
  <c r="H8662" i="1" s="1"/>
  <c r="H8647" i="1" s="1"/>
  <c r="H8632" i="1" s="1"/>
  <c r="H8617" i="1" s="1"/>
  <c r="H8602" i="1" s="1"/>
  <c r="H8587" i="1" s="1"/>
  <c r="F8767" i="1"/>
  <c r="K8766" i="1"/>
  <c r="M8766" i="1" s="1"/>
  <c r="J8766" i="1"/>
  <c r="L8766" i="1" s="1"/>
  <c r="F8766" i="1"/>
  <c r="K8765" i="1"/>
  <c r="J8765" i="1"/>
  <c r="L8765" i="1" s="1"/>
  <c r="M8765" i="1" s="1"/>
  <c r="H8765" i="1"/>
  <c r="H8750" i="1" s="1"/>
  <c r="H8735" i="1" s="1"/>
  <c r="H8720" i="1" s="1"/>
  <c r="H8705" i="1" s="1"/>
  <c r="H8690" i="1" s="1"/>
  <c r="H8675" i="1" s="1"/>
  <c r="H8660" i="1" s="1"/>
  <c r="H8645" i="1" s="1"/>
  <c r="F8765" i="1"/>
  <c r="K8764" i="1"/>
  <c r="J8764" i="1"/>
  <c r="F8764" i="1"/>
  <c r="J8763" i="1"/>
  <c r="L8763" i="1" s="1"/>
  <c r="H8763" i="1"/>
  <c r="H8748" i="1" s="1"/>
  <c r="H8733" i="1" s="1"/>
  <c r="H8718" i="1" s="1"/>
  <c r="H8703" i="1" s="1"/>
  <c r="H8688" i="1" s="1"/>
  <c r="H8673" i="1" s="1"/>
  <c r="F8763" i="1"/>
  <c r="K8762" i="1"/>
  <c r="M8762" i="1" s="1"/>
  <c r="J8762" i="1"/>
  <c r="L8762" i="1" s="1"/>
  <c r="F8762" i="1"/>
  <c r="L8764" i="1" s="1"/>
  <c r="M8761" i="1"/>
  <c r="K8761" i="1"/>
  <c r="J8761" i="1"/>
  <c r="L8761" i="1" s="1"/>
  <c r="H8761" i="1"/>
  <c r="H8746" i="1" s="1"/>
  <c r="H8731" i="1" s="1"/>
  <c r="H8716" i="1" s="1"/>
  <c r="H8686" i="1" s="1"/>
  <c r="H8671" i="1" s="1"/>
  <c r="F8761" i="1"/>
  <c r="K8760" i="1"/>
  <c r="J8760" i="1"/>
  <c r="F8760" i="1"/>
  <c r="J8759" i="1"/>
  <c r="L8759" i="1" s="1"/>
  <c r="H8759" i="1"/>
  <c r="H8744" i="1" s="1"/>
  <c r="H8729" i="1" s="1"/>
  <c r="H8714" i="1" s="1"/>
  <c r="H8699" i="1" s="1"/>
  <c r="F8759" i="1"/>
  <c r="K8758" i="1"/>
  <c r="M8758" i="1" s="1"/>
  <c r="J8758" i="1"/>
  <c r="L8758" i="1" s="1"/>
  <c r="F8758" i="1"/>
  <c r="L8760" i="1" s="1"/>
  <c r="K8757" i="1"/>
  <c r="J8757" i="1"/>
  <c r="L8757" i="1" s="1"/>
  <c r="M8757" i="1" s="1"/>
  <c r="F8757" i="1"/>
  <c r="K8756" i="1"/>
  <c r="J8756" i="1"/>
  <c r="F8756" i="1"/>
  <c r="J8755" i="1"/>
  <c r="L8755" i="1" s="1"/>
  <c r="H8755" i="1"/>
  <c r="H8740" i="1" s="1"/>
  <c r="H8725" i="1" s="1"/>
  <c r="H8710" i="1" s="1"/>
  <c r="F8755" i="1"/>
  <c r="K8754" i="1"/>
  <c r="M8754" i="1" s="1"/>
  <c r="J8754" i="1"/>
  <c r="L8754" i="1" s="1"/>
  <c r="F8754" i="1"/>
  <c r="L8756" i="1" s="1"/>
  <c r="M8753" i="1"/>
  <c r="K8753" i="1"/>
  <c r="J8753" i="1"/>
  <c r="L8753" i="1" s="1"/>
  <c r="H8753" i="1"/>
  <c r="F8753" i="1"/>
  <c r="K8752" i="1"/>
  <c r="J8752" i="1"/>
  <c r="F8752" i="1"/>
  <c r="J8751" i="1"/>
  <c r="L8751" i="1" s="1"/>
  <c r="F8751" i="1"/>
  <c r="K8750" i="1"/>
  <c r="J8750" i="1"/>
  <c r="L8750" i="1" s="1"/>
  <c r="F8750" i="1"/>
  <c r="L8752" i="1" s="1"/>
  <c r="K8749" i="1"/>
  <c r="J8749" i="1"/>
  <c r="L8749" i="1" s="1"/>
  <c r="M8749" i="1" s="1"/>
  <c r="F8749" i="1"/>
  <c r="K8748" i="1"/>
  <c r="J8748" i="1"/>
  <c r="F8748" i="1"/>
  <c r="J8747" i="1"/>
  <c r="L8747" i="1" s="1"/>
  <c r="F8747" i="1"/>
  <c r="K8746" i="1"/>
  <c r="M8746" i="1" s="1"/>
  <c r="J8746" i="1"/>
  <c r="L8746" i="1" s="1"/>
  <c r="F8746" i="1"/>
  <c r="L8748" i="1" s="1"/>
  <c r="K8745" i="1"/>
  <c r="J8745" i="1"/>
  <c r="F8745" i="1"/>
  <c r="L8744" i="1"/>
  <c r="K8744" i="1"/>
  <c r="M8744" i="1" s="1"/>
  <c r="J8744" i="1"/>
  <c r="F8744" i="1"/>
  <c r="J8743" i="1"/>
  <c r="F8743" i="1"/>
  <c r="J8742" i="1"/>
  <c r="L8742" i="1" s="1"/>
  <c r="F8742" i="1"/>
  <c r="J8741" i="1"/>
  <c r="K8741" i="1" s="1"/>
  <c r="F8741" i="1"/>
  <c r="J8740" i="1"/>
  <c r="F8740" i="1"/>
  <c r="K8739" i="1"/>
  <c r="M8739" i="1" s="1"/>
  <c r="J8739" i="1"/>
  <c r="F8739" i="1"/>
  <c r="L8739" i="1" s="1"/>
  <c r="J8738" i="1"/>
  <c r="L8738" i="1" s="1"/>
  <c r="F8738" i="1"/>
  <c r="K8737" i="1"/>
  <c r="J8737" i="1"/>
  <c r="F8737" i="1"/>
  <c r="J8736" i="1"/>
  <c r="L8736" i="1" s="1"/>
  <c r="F8736" i="1"/>
  <c r="K8735" i="1"/>
  <c r="J8735" i="1"/>
  <c r="L8735" i="1" s="1"/>
  <c r="F8735" i="1"/>
  <c r="L8737" i="1" s="1"/>
  <c r="M8734" i="1"/>
  <c r="K8734" i="1"/>
  <c r="J8734" i="1"/>
  <c r="L8734" i="1" s="1"/>
  <c r="F8734" i="1"/>
  <c r="K8733" i="1"/>
  <c r="J8733" i="1"/>
  <c r="F8733" i="1"/>
  <c r="J8732" i="1"/>
  <c r="L8732" i="1" s="1"/>
  <c r="F8732" i="1"/>
  <c r="K8731" i="1"/>
  <c r="M8731" i="1" s="1"/>
  <c r="J8731" i="1"/>
  <c r="L8731" i="1" s="1"/>
  <c r="F8731" i="1"/>
  <c r="L8733" i="1" s="1"/>
  <c r="J8730" i="1"/>
  <c r="L8730" i="1" s="1"/>
  <c r="F8730" i="1"/>
  <c r="K8729" i="1"/>
  <c r="J8729" i="1"/>
  <c r="F8729" i="1"/>
  <c r="J8728" i="1"/>
  <c r="L8728" i="1" s="1"/>
  <c r="H8728" i="1"/>
  <c r="H8713" i="1" s="1"/>
  <c r="F8728" i="1"/>
  <c r="K8727" i="1"/>
  <c r="M8727" i="1" s="1"/>
  <c r="J8727" i="1"/>
  <c r="L8727" i="1" s="1"/>
  <c r="F8727" i="1"/>
  <c r="L8729" i="1" s="1"/>
  <c r="J8726" i="1"/>
  <c r="L8726" i="1" s="1"/>
  <c r="F8726" i="1"/>
  <c r="K8725" i="1"/>
  <c r="M8725" i="1" s="1"/>
  <c r="J8725" i="1"/>
  <c r="F8725" i="1"/>
  <c r="J8724" i="1"/>
  <c r="L8724" i="1" s="1"/>
  <c r="H8724" i="1"/>
  <c r="H8709" i="1" s="1"/>
  <c r="H8694" i="1" s="1"/>
  <c r="H8679" i="1" s="1"/>
  <c r="H8664" i="1" s="1"/>
  <c r="H8649" i="1" s="1"/>
  <c r="H8634" i="1" s="1"/>
  <c r="H8619" i="1" s="1"/>
  <c r="H8604" i="1" s="1"/>
  <c r="H8589" i="1" s="1"/>
  <c r="F8724" i="1"/>
  <c r="K8723" i="1"/>
  <c r="M8723" i="1" s="1"/>
  <c r="J8723" i="1"/>
  <c r="L8723" i="1" s="1"/>
  <c r="H8723" i="1"/>
  <c r="F8723" i="1"/>
  <c r="L8725" i="1" s="1"/>
  <c r="J8722" i="1"/>
  <c r="L8722" i="1" s="1"/>
  <c r="F8722" i="1"/>
  <c r="K8721" i="1"/>
  <c r="J8721" i="1"/>
  <c r="F8721" i="1"/>
  <c r="J8720" i="1"/>
  <c r="L8720" i="1" s="1"/>
  <c r="F8720" i="1"/>
  <c r="J8719" i="1"/>
  <c r="L8719" i="1" s="1"/>
  <c r="F8719" i="1"/>
  <c r="L8721" i="1" s="1"/>
  <c r="J8718" i="1"/>
  <c r="F8718" i="1"/>
  <c r="L8717" i="1"/>
  <c r="K8717" i="1"/>
  <c r="M8717" i="1" s="1"/>
  <c r="J8717" i="1"/>
  <c r="F8717" i="1"/>
  <c r="K8716" i="1"/>
  <c r="M8716" i="1" s="1"/>
  <c r="J8716" i="1"/>
  <c r="F8716" i="1"/>
  <c r="L8716" i="1" s="1"/>
  <c r="J8715" i="1"/>
  <c r="L8715" i="1" s="1"/>
  <c r="F8715" i="1"/>
  <c r="K8714" i="1"/>
  <c r="J8714" i="1"/>
  <c r="F8714" i="1"/>
  <c r="J8713" i="1"/>
  <c r="F8713" i="1"/>
  <c r="K8712" i="1"/>
  <c r="M8712" i="1" s="1"/>
  <c r="J8712" i="1"/>
  <c r="F8712" i="1"/>
  <c r="L8712" i="1" s="1"/>
  <c r="J8711" i="1"/>
  <c r="L8711" i="1" s="1"/>
  <c r="F8711" i="1"/>
  <c r="L8710" i="1"/>
  <c r="J8710" i="1"/>
  <c r="K8710" i="1" s="1"/>
  <c r="F8710" i="1"/>
  <c r="J8709" i="1"/>
  <c r="F8709" i="1"/>
  <c r="K8708" i="1"/>
  <c r="J8708" i="1"/>
  <c r="F8708" i="1"/>
  <c r="L8708" i="1" s="1"/>
  <c r="J8707" i="1"/>
  <c r="L8707" i="1" s="1"/>
  <c r="F8707" i="1"/>
  <c r="K8706" i="1"/>
  <c r="J8706" i="1"/>
  <c r="F8706" i="1"/>
  <c r="J8705" i="1"/>
  <c r="L8705" i="1" s="1"/>
  <c r="F8705" i="1"/>
  <c r="J8704" i="1"/>
  <c r="L8704" i="1" s="1"/>
  <c r="F8704" i="1"/>
  <c r="L8706" i="1" s="1"/>
  <c r="J8703" i="1"/>
  <c r="F8703" i="1"/>
  <c r="L8702" i="1"/>
  <c r="K8702" i="1"/>
  <c r="M8702" i="1" s="1"/>
  <c r="J8702" i="1"/>
  <c r="F8702" i="1"/>
  <c r="K8701" i="1"/>
  <c r="M8701" i="1" s="1"/>
  <c r="J8701" i="1"/>
  <c r="F8701" i="1"/>
  <c r="L8701" i="1" s="1"/>
  <c r="J8700" i="1"/>
  <c r="L8700" i="1" s="1"/>
  <c r="F8700" i="1"/>
  <c r="L8699" i="1"/>
  <c r="J8699" i="1"/>
  <c r="K8699" i="1" s="1"/>
  <c r="M8699" i="1" s="1"/>
  <c r="F8699" i="1"/>
  <c r="J8698" i="1"/>
  <c r="F8698" i="1"/>
  <c r="J8697" i="1"/>
  <c r="L8697" i="1" s="1"/>
  <c r="F8697" i="1"/>
  <c r="L8696" i="1"/>
  <c r="J8696" i="1"/>
  <c r="K8696" i="1" s="1"/>
  <c r="F8696" i="1"/>
  <c r="J8695" i="1"/>
  <c r="L8695" i="1" s="1"/>
  <c r="H8695" i="1"/>
  <c r="F8695" i="1"/>
  <c r="J8694" i="1"/>
  <c r="L8694" i="1" s="1"/>
  <c r="F8694" i="1"/>
  <c r="J8693" i="1"/>
  <c r="L8693" i="1" s="1"/>
  <c r="H8693" i="1"/>
  <c r="F8693" i="1"/>
  <c r="K8692" i="1"/>
  <c r="M8692" i="1" s="1"/>
  <c r="J8692" i="1"/>
  <c r="F8692" i="1"/>
  <c r="J8691" i="1"/>
  <c r="L8691" i="1" s="1"/>
  <c r="H8691" i="1"/>
  <c r="F8691" i="1"/>
  <c r="J8690" i="1"/>
  <c r="L8690" i="1" s="1"/>
  <c r="F8690" i="1"/>
  <c r="L8692" i="1" s="1"/>
  <c r="J8689" i="1"/>
  <c r="L8689" i="1" s="1"/>
  <c r="F8689" i="1"/>
  <c r="K8688" i="1"/>
  <c r="J8688" i="1"/>
  <c r="F8688" i="1"/>
  <c r="J8687" i="1"/>
  <c r="L8687" i="1" s="1"/>
  <c r="H8687" i="1"/>
  <c r="H8672" i="1" s="1"/>
  <c r="H8657" i="1" s="1"/>
  <c r="F8687" i="1"/>
  <c r="J8686" i="1"/>
  <c r="L8686" i="1" s="1"/>
  <c r="F8686" i="1"/>
  <c r="L8688" i="1" s="1"/>
  <c r="J8685" i="1"/>
  <c r="L8685" i="1" s="1"/>
  <c r="F8685" i="1"/>
  <c r="L8684" i="1"/>
  <c r="K8684" i="1"/>
  <c r="M8684" i="1" s="1"/>
  <c r="J8684" i="1"/>
  <c r="F8684" i="1"/>
  <c r="K8683" i="1"/>
  <c r="J8683" i="1"/>
  <c r="F8683" i="1"/>
  <c r="L8683" i="1" s="1"/>
  <c r="J8682" i="1"/>
  <c r="L8682" i="1" s="1"/>
  <c r="H8682" i="1"/>
  <c r="F8682" i="1"/>
  <c r="K8681" i="1"/>
  <c r="J8681" i="1"/>
  <c r="H8681" i="1"/>
  <c r="F8681" i="1"/>
  <c r="J8680" i="1"/>
  <c r="L8680" i="1" s="1"/>
  <c r="H8680" i="1"/>
  <c r="F8680" i="1"/>
  <c r="J8679" i="1"/>
  <c r="L8679" i="1" s="1"/>
  <c r="F8679" i="1"/>
  <c r="L8681" i="1" s="1"/>
  <c r="J8678" i="1"/>
  <c r="H8678" i="1"/>
  <c r="F8678" i="1"/>
  <c r="L8677" i="1"/>
  <c r="K8677" i="1"/>
  <c r="M8677" i="1" s="1"/>
  <c r="J8677" i="1"/>
  <c r="F8677" i="1"/>
  <c r="J8676" i="1"/>
  <c r="F8676" i="1"/>
  <c r="K8675" i="1"/>
  <c r="M8675" i="1" s="1"/>
  <c r="J8675" i="1"/>
  <c r="L8675" i="1" s="1"/>
  <c r="F8675" i="1"/>
  <c r="K8674" i="1"/>
  <c r="J8674" i="1"/>
  <c r="F8674" i="1"/>
  <c r="J8673" i="1"/>
  <c r="F8673" i="1"/>
  <c r="K8672" i="1"/>
  <c r="J8672" i="1"/>
  <c r="F8672" i="1"/>
  <c r="L8672" i="1" s="1"/>
  <c r="K8671" i="1"/>
  <c r="M8671" i="1" s="1"/>
  <c r="J8671" i="1"/>
  <c r="L8671" i="1" s="1"/>
  <c r="F8671" i="1"/>
  <c r="K8670" i="1"/>
  <c r="J8670" i="1"/>
  <c r="F8670" i="1"/>
  <c r="J8669" i="1"/>
  <c r="H8669" i="1"/>
  <c r="F8669" i="1"/>
  <c r="K8668" i="1"/>
  <c r="J8668" i="1"/>
  <c r="H8668" i="1"/>
  <c r="H8653" i="1" s="1"/>
  <c r="H8638" i="1" s="1"/>
  <c r="H8623" i="1" s="1"/>
  <c r="H8608" i="1" s="1"/>
  <c r="H8593" i="1" s="1"/>
  <c r="H8578" i="1" s="1"/>
  <c r="H8563" i="1" s="1"/>
  <c r="H8548" i="1" s="1"/>
  <c r="H8533" i="1" s="1"/>
  <c r="H8518" i="1" s="1"/>
  <c r="H8503" i="1" s="1"/>
  <c r="H8488" i="1" s="1"/>
  <c r="H8473" i="1" s="1"/>
  <c r="H8458" i="1" s="1"/>
  <c r="H8443" i="1" s="1"/>
  <c r="H8428" i="1" s="1"/>
  <c r="H8413" i="1" s="1"/>
  <c r="H8398" i="1" s="1"/>
  <c r="F8668" i="1"/>
  <c r="L8668" i="1" s="1"/>
  <c r="K8667" i="1"/>
  <c r="M8667" i="1" s="1"/>
  <c r="J8667" i="1"/>
  <c r="L8667" i="1" s="1"/>
  <c r="F8667" i="1"/>
  <c r="K8666" i="1"/>
  <c r="J8666" i="1"/>
  <c r="H8666" i="1"/>
  <c r="F8666" i="1"/>
  <c r="J8665" i="1"/>
  <c r="L8665" i="1" s="1"/>
  <c r="H8665" i="1"/>
  <c r="F8665" i="1"/>
  <c r="J8664" i="1"/>
  <c r="L8664" i="1" s="1"/>
  <c r="F8664" i="1"/>
  <c r="L8666" i="1" s="1"/>
  <c r="J8663" i="1"/>
  <c r="L8663" i="1" s="1"/>
  <c r="H8663" i="1"/>
  <c r="F8663" i="1"/>
  <c r="K8662" i="1"/>
  <c r="M8662" i="1" s="1"/>
  <c r="J8662" i="1"/>
  <c r="F8662" i="1"/>
  <c r="J8661" i="1"/>
  <c r="L8661" i="1" s="1"/>
  <c r="H8661" i="1"/>
  <c r="F8661" i="1"/>
  <c r="J8660" i="1"/>
  <c r="L8660" i="1" s="1"/>
  <c r="F8660" i="1"/>
  <c r="L8662" i="1" s="1"/>
  <c r="J8659" i="1"/>
  <c r="F8659" i="1"/>
  <c r="L8658" i="1"/>
  <c r="K8658" i="1"/>
  <c r="M8658" i="1" s="1"/>
  <c r="J8658" i="1"/>
  <c r="F8658" i="1"/>
  <c r="K8657" i="1"/>
  <c r="J8657" i="1"/>
  <c r="F8657" i="1"/>
  <c r="L8657" i="1" s="1"/>
  <c r="K8656" i="1"/>
  <c r="M8656" i="1" s="1"/>
  <c r="J8656" i="1"/>
  <c r="L8656" i="1" s="1"/>
  <c r="F8656" i="1"/>
  <c r="K8655" i="1"/>
  <c r="M8655" i="1" s="1"/>
  <c r="J8655" i="1"/>
  <c r="F8655" i="1"/>
  <c r="J8654" i="1"/>
  <c r="L8654" i="1" s="1"/>
  <c r="H8654" i="1"/>
  <c r="H8639" i="1" s="1"/>
  <c r="H8624" i="1" s="1"/>
  <c r="H8609" i="1" s="1"/>
  <c r="H8594" i="1" s="1"/>
  <c r="H8579" i="1" s="1"/>
  <c r="F8654" i="1"/>
  <c r="J8653" i="1"/>
  <c r="L8653" i="1" s="1"/>
  <c r="F8653" i="1"/>
  <c r="L8655" i="1" s="1"/>
  <c r="J8652" i="1"/>
  <c r="L8652" i="1" s="1"/>
  <c r="H8652" i="1"/>
  <c r="F8652" i="1"/>
  <c r="K8651" i="1"/>
  <c r="J8651" i="1"/>
  <c r="H8651" i="1"/>
  <c r="F8651" i="1"/>
  <c r="J8650" i="1"/>
  <c r="L8650" i="1" s="1"/>
  <c r="H8650" i="1"/>
  <c r="H8635" i="1" s="1"/>
  <c r="F8650" i="1"/>
  <c r="J8649" i="1"/>
  <c r="L8649" i="1" s="1"/>
  <c r="F8649" i="1"/>
  <c r="L8651" i="1" s="1"/>
  <c r="J8648" i="1"/>
  <c r="L8648" i="1" s="1"/>
  <c r="H8648" i="1"/>
  <c r="F8648" i="1"/>
  <c r="K8647" i="1"/>
  <c r="M8647" i="1" s="1"/>
  <c r="J8647" i="1"/>
  <c r="F8647" i="1"/>
  <c r="J8646" i="1"/>
  <c r="L8646" i="1" s="1"/>
  <c r="H8646" i="1"/>
  <c r="H8631" i="1" s="1"/>
  <c r="H8616" i="1" s="1"/>
  <c r="H8601" i="1" s="1"/>
  <c r="H8586" i="1" s="1"/>
  <c r="F8646" i="1"/>
  <c r="J8645" i="1"/>
  <c r="L8645" i="1" s="1"/>
  <c r="F8645" i="1"/>
  <c r="L8647" i="1" s="1"/>
  <c r="J8644" i="1"/>
  <c r="F8644" i="1"/>
  <c r="L8643" i="1"/>
  <c r="K8643" i="1"/>
  <c r="M8643" i="1" s="1"/>
  <c r="J8643" i="1"/>
  <c r="H8643" i="1"/>
  <c r="F8643" i="1"/>
  <c r="J8642" i="1"/>
  <c r="L8642" i="1" s="1"/>
  <c r="F8642" i="1"/>
  <c r="K8641" i="1"/>
  <c r="M8641" i="1" s="1"/>
  <c r="J8641" i="1"/>
  <c r="L8641" i="1" s="1"/>
  <c r="H8641" i="1"/>
  <c r="H8626" i="1" s="1"/>
  <c r="H8611" i="1" s="1"/>
  <c r="H8596" i="1" s="1"/>
  <c r="H8581" i="1" s="1"/>
  <c r="F8641" i="1"/>
  <c r="K8640" i="1"/>
  <c r="J8640" i="1"/>
  <c r="F8640" i="1"/>
  <c r="J8639" i="1"/>
  <c r="F8639" i="1"/>
  <c r="K8638" i="1"/>
  <c r="M8638" i="1" s="1"/>
  <c r="J8638" i="1"/>
  <c r="F8638" i="1"/>
  <c r="L8638" i="1" s="1"/>
  <c r="K8637" i="1"/>
  <c r="J8637" i="1"/>
  <c r="L8637" i="1" s="1"/>
  <c r="H8637" i="1"/>
  <c r="H8622" i="1" s="1"/>
  <c r="H8607" i="1" s="1"/>
  <c r="H8592" i="1" s="1"/>
  <c r="F8637" i="1"/>
  <c r="K8636" i="1"/>
  <c r="J8636" i="1"/>
  <c r="H8636" i="1"/>
  <c r="H8621" i="1" s="1"/>
  <c r="H8606" i="1" s="1"/>
  <c r="H8591" i="1" s="1"/>
  <c r="F8636" i="1"/>
  <c r="J8635" i="1"/>
  <c r="F8635" i="1"/>
  <c r="K8634" i="1"/>
  <c r="J8634" i="1"/>
  <c r="F8634" i="1"/>
  <c r="L8634" i="1" s="1"/>
  <c r="K8633" i="1"/>
  <c r="M8633" i="1" s="1"/>
  <c r="J8633" i="1"/>
  <c r="L8633" i="1" s="1"/>
  <c r="H8633" i="1"/>
  <c r="F8633" i="1"/>
  <c r="L8632" i="1"/>
  <c r="M8632" i="1" s="1"/>
  <c r="K8632" i="1"/>
  <c r="J8632" i="1"/>
  <c r="F8632" i="1"/>
  <c r="J8631" i="1"/>
  <c r="F8631" i="1"/>
  <c r="K8630" i="1"/>
  <c r="J8630" i="1"/>
  <c r="F8630" i="1"/>
  <c r="L8630" i="1" s="1"/>
  <c r="J8629" i="1"/>
  <c r="L8629" i="1" s="1"/>
  <c r="F8629" i="1"/>
  <c r="K8628" i="1"/>
  <c r="J8628" i="1"/>
  <c r="H8628" i="1"/>
  <c r="F8628" i="1"/>
  <c r="J8627" i="1"/>
  <c r="L8627" i="1" s="1"/>
  <c r="H8627" i="1"/>
  <c r="F8627" i="1"/>
  <c r="J8626" i="1"/>
  <c r="L8626" i="1" s="1"/>
  <c r="F8626" i="1"/>
  <c r="L8628" i="1" s="1"/>
  <c r="J8625" i="1"/>
  <c r="L8625" i="1" s="1"/>
  <c r="F8625" i="1"/>
  <c r="K8624" i="1"/>
  <c r="J8624" i="1"/>
  <c r="F8624" i="1"/>
  <c r="J8623" i="1"/>
  <c r="L8623" i="1" s="1"/>
  <c r="F8623" i="1"/>
  <c r="J8622" i="1"/>
  <c r="L8622" i="1" s="1"/>
  <c r="F8622" i="1"/>
  <c r="L8624" i="1" s="1"/>
  <c r="J8621" i="1"/>
  <c r="F8621" i="1"/>
  <c r="L8620" i="1"/>
  <c r="K8620" i="1"/>
  <c r="M8620" i="1" s="1"/>
  <c r="J8620" i="1"/>
  <c r="F8620" i="1"/>
  <c r="K8619" i="1"/>
  <c r="M8619" i="1" s="1"/>
  <c r="J8619" i="1"/>
  <c r="F8619" i="1"/>
  <c r="L8619" i="1" s="1"/>
  <c r="K8618" i="1"/>
  <c r="J8618" i="1"/>
  <c r="H8618" i="1"/>
  <c r="F8618" i="1"/>
  <c r="K8617" i="1"/>
  <c r="J8617" i="1"/>
  <c r="F8617" i="1"/>
  <c r="J8616" i="1"/>
  <c r="F8616" i="1"/>
  <c r="L8618" i="1" s="1"/>
  <c r="K8615" i="1"/>
  <c r="J8615" i="1"/>
  <c r="H8615" i="1"/>
  <c r="F8615" i="1"/>
  <c r="K8614" i="1"/>
  <c r="J8614" i="1"/>
  <c r="F8614" i="1"/>
  <c r="L8613" i="1"/>
  <c r="M8613" i="1" s="1"/>
  <c r="K8613" i="1"/>
  <c r="J8613" i="1"/>
  <c r="H8613" i="1"/>
  <c r="F8613" i="1"/>
  <c r="J8612" i="1"/>
  <c r="F8612" i="1"/>
  <c r="L8614" i="1" s="1"/>
  <c r="J8611" i="1"/>
  <c r="L8611" i="1" s="1"/>
  <c r="F8611" i="1"/>
  <c r="J8610" i="1"/>
  <c r="F8610" i="1"/>
  <c r="J8609" i="1"/>
  <c r="F8609" i="1"/>
  <c r="K8608" i="1"/>
  <c r="J8608" i="1"/>
  <c r="F8608" i="1"/>
  <c r="L8608" i="1" s="1"/>
  <c r="K8607" i="1"/>
  <c r="M8607" i="1" s="1"/>
  <c r="J8607" i="1"/>
  <c r="L8607" i="1" s="1"/>
  <c r="F8607" i="1"/>
  <c r="L8606" i="1"/>
  <c r="M8606" i="1" s="1"/>
  <c r="K8606" i="1"/>
  <c r="J8606" i="1"/>
  <c r="F8606" i="1"/>
  <c r="J8605" i="1"/>
  <c r="H8605" i="1"/>
  <c r="F8605" i="1"/>
  <c r="K8604" i="1"/>
  <c r="J8604" i="1"/>
  <c r="F8604" i="1"/>
  <c r="L8604" i="1" s="1"/>
  <c r="K8603" i="1"/>
  <c r="M8603" i="1" s="1"/>
  <c r="J8603" i="1"/>
  <c r="L8603" i="1" s="1"/>
  <c r="H8603" i="1"/>
  <c r="F8603" i="1"/>
  <c r="K8602" i="1"/>
  <c r="J8602" i="1"/>
  <c r="F8602" i="1"/>
  <c r="J8601" i="1"/>
  <c r="F8601" i="1"/>
  <c r="K8600" i="1"/>
  <c r="M8600" i="1" s="1"/>
  <c r="J8600" i="1"/>
  <c r="H8600" i="1"/>
  <c r="H8585" i="1" s="1"/>
  <c r="F8600" i="1"/>
  <c r="L8600" i="1" s="1"/>
  <c r="K8599" i="1"/>
  <c r="M8599" i="1" s="1"/>
  <c r="J8599" i="1"/>
  <c r="L8599" i="1" s="1"/>
  <c r="F8599" i="1"/>
  <c r="L8598" i="1"/>
  <c r="M8598" i="1" s="1"/>
  <c r="K8598" i="1"/>
  <c r="J8598" i="1"/>
  <c r="H8598" i="1"/>
  <c r="F8598" i="1"/>
  <c r="J8597" i="1"/>
  <c r="H8597" i="1"/>
  <c r="F8597" i="1"/>
  <c r="K8596" i="1"/>
  <c r="M8596" i="1" s="1"/>
  <c r="J8596" i="1"/>
  <c r="F8596" i="1"/>
  <c r="L8596" i="1" s="1"/>
  <c r="K8595" i="1"/>
  <c r="J8595" i="1"/>
  <c r="L8595" i="1" s="1"/>
  <c r="H8595" i="1"/>
  <c r="F8595" i="1"/>
  <c r="J8594" i="1"/>
  <c r="K8594" i="1" s="1"/>
  <c r="F8594" i="1"/>
  <c r="J8593" i="1"/>
  <c r="F8593" i="1"/>
  <c r="K8592" i="1"/>
  <c r="J8592" i="1"/>
  <c r="F8592" i="1"/>
  <c r="L8592" i="1" s="1"/>
  <c r="K8591" i="1"/>
  <c r="M8591" i="1" s="1"/>
  <c r="J8591" i="1"/>
  <c r="L8591" i="1" s="1"/>
  <c r="F8591" i="1"/>
  <c r="L8590" i="1"/>
  <c r="J8590" i="1"/>
  <c r="K8590" i="1" s="1"/>
  <c r="H8590" i="1"/>
  <c r="F8590" i="1"/>
  <c r="J8589" i="1"/>
  <c r="F8589" i="1"/>
  <c r="K8588" i="1"/>
  <c r="M8588" i="1" s="1"/>
  <c r="J8588" i="1"/>
  <c r="H8588" i="1"/>
  <c r="F8588" i="1"/>
  <c r="L8588" i="1" s="1"/>
  <c r="J8587" i="1"/>
  <c r="L8587" i="1" s="1"/>
  <c r="F8587" i="1"/>
  <c r="J8586" i="1"/>
  <c r="K8586" i="1" s="1"/>
  <c r="F8586" i="1"/>
  <c r="J8585" i="1"/>
  <c r="F8585" i="1"/>
  <c r="K8584" i="1"/>
  <c r="J8584" i="1"/>
  <c r="F8584" i="1"/>
  <c r="J8583" i="1"/>
  <c r="L8583" i="1" s="1"/>
  <c r="H8583" i="1"/>
  <c r="H8568" i="1" s="1"/>
  <c r="H8553" i="1" s="1"/>
  <c r="H8538" i="1" s="1"/>
  <c r="H8523" i="1" s="1"/>
  <c r="H8508" i="1" s="1"/>
  <c r="F8583" i="1"/>
  <c r="L8582" i="1"/>
  <c r="J8582" i="1"/>
  <c r="K8582" i="1" s="1"/>
  <c r="H8582" i="1"/>
  <c r="F8582" i="1"/>
  <c r="J8581" i="1"/>
  <c r="F8581" i="1"/>
  <c r="K8580" i="1"/>
  <c r="M8580" i="1" s="1"/>
  <c r="J8580" i="1"/>
  <c r="H8580" i="1"/>
  <c r="F8580" i="1"/>
  <c r="L8580" i="1" s="1"/>
  <c r="J8579" i="1"/>
  <c r="L8579" i="1" s="1"/>
  <c r="F8579" i="1"/>
  <c r="L8578" i="1"/>
  <c r="J8578" i="1"/>
  <c r="K8578" i="1" s="1"/>
  <c r="F8578" i="1"/>
  <c r="J8577" i="1"/>
  <c r="F8577" i="1"/>
  <c r="J8576" i="1"/>
  <c r="F8576" i="1"/>
  <c r="L8575" i="1"/>
  <c r="J8575" i="1"/>
  <c r="K8575" i="1" s="1"/>
  <c r="M8575" i="1" s="1"/>
  <c r="F8575" i="1"/>
  <c r="J8574" i="1"/>
  <c r="L8574" i="1" s="1"/>
  <c r="F8574" i="1"/>
  <c r="J8573" i="1"/>
  <c r="L8573" i="1" s="1"/>
  <c r="F8573" i="1"/>
  <c r="L8572" i="1"/>
  <c r="K8572" i="1"/>
  <c r="M8572" i="1" s="1"/>
  <c r="J8572" i="1"/>
  <c r="F8572" i="1"/>
  <c r="K8571" i="1"/>
  <c r="J8571" i="1"/>
  <c r="F8571" i="1"/>
  <c r="L8571" i="1" s="1"/>
  <c r="M8570" i="1"/>
  <c r="K8570" i="1"/>
  <c r="J8570" i="1"/>
  <c r="L8570" i="1" s="1"/>
  <c r="F8570" i="1"/>
  <c r="J8569" i="1"/>
  <c r="F8569" i="1"/>
  <c r="J8568" i="1"/>
  <c r="L8568" i="1" s="1"/>
  <c r="F8568" i="1"/>
  <c r="M8567" i="1"/>
  <c r="K8567" i="1"/>
  <c r="J8567" i="1"/>
  <c r="L8567" i="1" s="1"/>
  <c r="H8567" i="1"/>
  <c r="H8552" i="1" s="1"/>
  <c r="H8537" i="1" s="1"/>
  <c r="H8522" i="1" s="1"/>
  <c r="H8507" i="1" s="1"/>
  <c r="H8492" i="1" s="1"/>
  <c r="H8477" i="1" s="1"/>
  <c r="H8462" i="1" s="1"/>
  <c r="H8447" i="1" s="1"/>
  <c r="H8432" i="1" s="1"/>
  <c r="H8417" i="1" s="1"/>
  <c r="H8402" i="1" s="1"/>
  <c r="H8387" i="1" s="1"/>
  <c r="H8372" i="1" s="1"/>
  <c r="H8357" i="1" s="1"/>
  <c r="H8342" i="1" s="1"/>
  <c r="F8567" i="1"/>
  <c r="L8566" i="1"/>
  <c r="K8566" i="1"/>
  <c r="M8566" i="1" s="1"/>
  <c r="J8566" i="1"/>
  <c r="F8566" i="1"/>
  <c r="K8565" i="1"/>
  <c r="J8565" i="1"/>
  <c r="F8565" i="1"/>
  <c r="L8565" i="1" s="1"/>
  <c r="K8564" i="1"/>
  <c r="J8564" i="1"/>
  <c r="F8564" i="1"/>
  <c r="J8563" i="1"/>
  <c r="F8563" i="1"/>
  <c r="K8562" i="1"/>
  <c r="J8562" i="1"/>
  <c r="H8562" i="1"/>
  <c r="H8547" i="1" s="1"/>
  <c r="H8532" i="1" s="1"/>
  <c r="H8517" i="1" s="1"/>
  <c r="H8502" i="1" s="1"/>
  <c r="H8487" i="1" s="1"/>
  <c r="F8562" i="1"/>
  <c r="L8562" i="1" s="1"/>
  <c r="J8561" i="1"/>
  <c r="L8561" i="1" s="1"/>
  <c r="H8561" i="1"/>
  <c r="F8561" i="1"/>
  <c r="J8560" i="1"/>
  <c r="K8560" i="1" s="1"/>
  <c r="H8560" i="1"/>
  <c r="F8560" i="1"/>
  <c r="J8559" i="1"/>
  <c r="H8559" i="1"/>
  <c r="F8559" i="1"/>
  <c r="K8558" i="1"/>
  <c r="J8558" i="1"/>
  <c r="F8558" i="1"/>
  <c r="J8557" i="1"/>
  <c r="L8557" i="1" s="1"/>
  <c r="H8557" i="1"/>
  <c r="H8542" i="1" s="1"/>
  <c r="F8557" i="1"/>
  <c r="L8556" i="1"/>
  <c r="J8556" i="1"/>
  <c r="K8556" i="1" s="1"/>
  <c r="H8556" i="1"/>
  <c r="F8556" i="1"/>
  <c r="J8555" i="1"/>
  <c r="H8555" i="1"/>
  <c r="F8555" i="1"/>
  <c r="K8554" i="1"/>
  <c r="M8554" i="1" s="1"/>
  <c r="J8554" i="1"/>
  <c r="H8554" i="1"/>
  <c r="F8554" i="1"/>
  <c r="L8554" i="1" s="1"/>
  <c r="J8553" i="1"/>
  <c r="L8553" i="1" s="1"/>
  <c r="F8553" i="1"/>
  <c r="J8552" i="1"/>
  <c r="K8552" i="1" s="1"/>
  <c r="F8552" i="1"/>
  <c r="J8551" i="1"/>
  <c r="H8551" i="1"/>
  <c r="F8551" i="1"/>
  <c r="K8550" i="1"/>
  <c r="J8550" i="1"/>
  <c r="H8550" i="1"/>
  <c r="F8550" i="1"/>
  <c r="L8550" i="1" s="1"/>
  <c r="J8549" i="1"/>
  <c r="L8549" i="1" s="1"/>
  <c r="H8549" i="1"/>
  <c r="F8549" i="1"/>
  <c r="J8548" i="1"/>
  <c r="K8548" i="1" s="1"/>
  <c r="F8548" i="1"/>
  <c r="J8547" i="1"/>
  <c r="F8547" i="1"/>
  <c r="K8546" i="1"/>
  <c r="M8546" i="1" s="1"/>
  <c r="J8546" i="1"/>
  <c r="H8546" i="1"/>
  <c r="F8546" i="1"/>
  <c r="L8546" i="1" s="1"/>
  <c r="J8545" i="1"/>
  <c r="L8545" i="1" s="1"/>
  <c r="H8545" i="1"/>
  <c r="F8545" i="1"/>
  <c r="L8544" i="1"/>
  <c r="J8544" i="1"/>
  <c r="K8544" i="1" s="1"/>
  <c r="H8544" i="1"/>
  <c r="F8544" i="1"/>
  <c r="J8543" i="1"/>
  <c r="F8543" i="1"/>
  <c r="K8542" i="1"/>
  <c r="M8542" i="1" s="1"/>
  <c r="J8542" i="1"/>
  <c r="L8542" i="1" s="1"/>
  <c r="F8542" i="1"/>
  <c r="K8541" i="1"/>
  <c r="J8541" i="1"/>
  <c r="H8541" i="1"/>
  <c r="H8526" i="1" s="1"/>
  <c r="H8511" i="1" s="1"/>
  <c r="H8496" i="1" s="1"/>
  <c r="H8481" i="1" s="1"/>
  <c r="H8466" i="1" s="1"/>
  <c r="H8451" i="1" s="1"/>
  <c r="H8436" i="1" s="1"/>
  <c r="F8541" i="1"/>
  <c r="L8540" i="1"/>
  <c r="K8540" i="1"/>
  <c r="M8540" i="1" s="1"/>
  <c r="J8540" i="1"/>
  <c r="H8540" i="1"/>
  <c r="H8525" i="1" s="1"/>
  <c r="H8510" i="1" s="1"/>
  <c r="H8495" i="1" s="1"/>
  <c r="H8480" i="1" s="1"/>
  <c r="H8465" i="1" s="1"/>
  <c r="H8450" i="1" s="1"/>
  <c r="H8435" i="1" s="1"/>
  <c r="H8420" i="1" s="1"/>
  <c r="H8405" i="1" s="1"/>
  <c r="H8390" i="1" s="1"/>
  <c r="F8540" i="1"/>
  <c r="J8539" i="1"/>
  <c r="F8539" i="1"/>
  <c r="J8538" i="1"/>
  <c r="L8538" i="1" s="1"/>
  <c r="F8538" i="1"/>
  <c r="J8537" i="1"/>
  <c r="K8537" i="1" s="1"/>
  <c r="F8537" i="1"/>
  <c r="J8536" i="1"/>
  <c r="H8536" i="1"/>
  <c r="F8536" i="1"/>
  <c r="K8535" i="1"/>
  <c r="J8535" i="1"/>
  <c r="H8535" i="1"/>
  <c r="F8535" i="1"/>
  <c r="L8535" i="1" s="1"/>
  <c r="J8534" i="1"/>
  <c r="L8534" i="1" s="1"/>
  <c r="H8534" i="1"/>
  <c r="F8534" i="1"/>
  <c r="J8533" i="1"/>
  <c r="K8533" i="1" s="1"/>
  <c r="F8533" i="1"/>
  <c r="J8532" i="1"/>
  <c r="F8532" i="1"/>
  <c r="K8531" i="1"/>
  <c r="J8531" i="1"/>
  <c r="H8531" i="1"/>
  <c r="F8531" i="1"/>
  <c r="L8531" i="1" s="1"/>
  <c r="J8530" i="1"/>
  <c r="L8530" i="1" s="1"/>
  <c r="H8530" i="1"/>
  <c r="F8530" i="1"/>
  <c r="L8529" i="1"/>
  <c r="J8529" i="1"/>
  <c r="K8529" i="1" s="1"/>
  <c r="H8529" i="1"/>
  <c r="F8529" i="1"/>
  <c r="J8528" i="1"/>
  <c r="F8528" i="1"/>
  <c r="K8527" i="1"/>
  <c r="M8527" i="1" s="1"/>
  <c r="J8527" i="1"/>
  <c r="L8527" i="1" s="1"/>
  <c r="F8527" i="1"/>
  <c r="J8526" i="1"/>
  <c r="K8526" i="1" s="1"/>
  <c r="F8526" i="1"/>
  <c r="J8525" i="1"/>
  <c r="F8525" i="1"/>
  <c r="K8524" i="1"/>
  <c r="M8524" i="1" s="1"/>
  <c r="J8524" i="1"/>
  <c r="H8524" i="1"/>
  <c r="F8524" i="1"/>
  <c r="L8524" i="1" s="1"/>
  <c r="J8523" i="1"/>
  <c r="L8523" i="1" s="1"/>
  <c r="F8523" i="1"/>
  <c r="L8522" i="1"/>
  <c r="J8522" i="1"/>
  <c r="K8522" i="1" s="1"/>
  <c r="F8522" i="1"/>
  <c r="J8521" i="1"/>
  <c r="H8521" i="1"/>
  <c r="F8521" i="1"/>
  <c r="K8520" i="1"/>
  <c r="M8520" i="1" s="1"/>
  <c r="J8520" i="1"/>
  <c r="H8520" i="1"/>
  <c r="F8520" i="1"/>
  <c r="L8520" i="1" s="1"/>
  <c r="J8519" i="1"/>
  <c r="L8519" i="1" s="1"/>
  <c r="H8519" i="1"/>
  <c r="H8504" i="1" s="1"/>
  <c r="H8489" i="1" s="1"/>
  <c r="H8474" i="1" s="1"/>
  <c r="H8459" i="1" s="1"/>
  <c r="F8519" i="1"/>
  <c r="J8518" i="1"/>
  <c r="K8518" i="1" s="1"/>
  <c r="F8518" i="1"/>
  <c r="J8517" i="1"/>
  <c r="F8517" i="1"/>
  <c r="K8516" i="1"/>
  <c r="M8516" i="1" s="1"/>
  <c r="J8516" i="1"/>
  <c r="H8516" i="1"/>
  <c r="F8516" i="1"/>
  <c r="L8516" i="1" s="1"/>
  <c r="J8515" i="1"/>
  <c r="L8515" i="1" s="1"/>
  <c r="H8515" i="1"/>
  <c r="H8500" i="1" s="1"/>
  <c r="F8515" i="1"/>
  <c r="L8514" i="1"/>
  <c r="J8514" i="1"/>
  <c r="K8514" i="1" s="1"/>
  <c r="M8514" i="1" s="1"/>
  <c r="H8514" i="1"/>
  <c r="F8514" i="1"/>
  <c r="J8513" i="1"/>
  <c r="H8513" i="1"/>
  <c r="F8513" i="1"/>
  <c r="L8512" i="1"/>
  <c r="K8512" i="1"/>
  <c r="M8512" i="1" s="1"/>
  <c r="J8512" i="1"/>
  <c r="F8512" i="1"/>
  <c r="M8511" i="1"/>
  <c r="K8511" i="1"/>
  <c r="J8511" i="1"/>
  <c r="L8511" i="1" s="1"/>
  <c r="F8511" i="1"/>
  <c r="K8510" i="1"/>
  <c r="J8510" i="1"/>
  <c r="F8510" i="1"/>
  <c r="J8509" i="1"/>
  <c r="L8509" i="1" s="1"/>
  <c r="H8509" i="1"/>
  <c r="H8494" i="1" s="1"/>
  <c r="H8479" i="1" s="1"/>
  <c r="H8464" i="1" s="1"/>
  <c r="H8449" i="1" s="1"/>
  <c r="H8434" i="1" s="1"/>
  <c r="H8419" i="1" s="1"/>
  <c r="H8404" i="1" s="1"/>
  <c r="H8389" i="1" s="1"/>
  <c r="H8374" i="1" s="1"/>
  <c r="H8359" i="1" s="1"/>
  <c r="F8509" i="1"/>
  <c r="K8508" i="1"/>
  <c r="M8508" i="1" s="1"/>
  <c r="J8508" i="1"/>
  <c r="L8508" i="1" s="1"/>
  <c r="F8508" i="1"/>
  <c r="L8510" i="1" s="1"/>
  <c r="K8507" i="1"/>
  <c r="J8507" i="1"/>
  <c r="L8507" i="1" s="1"/>
  <c r="M8507" i="1" s="1"/>
  <c r="F8507" i="1"/>
  <c r="K8506" i="1"/>
  <c r="M8506" i="1" s="1"/>
  <c r="J8506" i="1"/>
  <c r="H8506" i="1"/>
  <c r="F8506" i="1"/>
  <c r="J8505" i="1"/>
  <c r="L8505" i="1" s="1"/>
  <c r="H8505" i="1"/>
  <c r="H8490" i="1" s="1"/>
  <c r="H8475" i="1" s="1"/>
  <c r="H8460" i="1" s="1"/>
  <c r="H8445" i="1" s="1"/>
  <c r="H8430" i="1" s="1"/>
  <c r="H8415" i="1" s="1"/>
  <c r="H8400" i="1" s="1"/>
  <c r="H8385" i="1" s="1"/>
  <c r="H8370" i="1" s="1"/>
  <c r="H8355" i="1" s="1"/>
  <c r="H8340" i="1" s="1"/>
  <c r="H8325" i="1" s="1"/>
  <c r="H8310" i="1" s="1"/>
  <c r="H8295" i="1" s="1"/>
  <c r="F8505" i="1"/>
  <c r="K8504" i="1"/>
  <c r="M8504" i="1" s="1"/>
  <c r="J8504" i="1"/>
  <c r="L8504" i="1" s="1"/>
  <c r="F8504" i="1"/>
  <c r="L8506" i="1" s="1"/>
  <c r="M8503" i="1"/>
  <c r="K8503" i="1"/>
  <c r="J8503" i="1"/>
  <c r="L8503" i="1" s="1"/>
  <c r="F8503" i="1"/>
  <c r="K8502" i="1"/>
  <c r="J8502" i="1"/>
  <c r="F8502" i="1"/>
  <c r="J8501" i="1"/>
  <c r="L8501" i="1" s="1"/>
  <c r="H8501" i="1"/>
  <c r="H8486" i="1" s="1"/>
  <c r="F8501" i="1"/>
  <c r="K8500" i="1"/>
  <c r="J8500" i="1"/>
  <c r="L8500" i="1" s="1"/>
  <c r="F8500" i="1"/>
  <c r="L8502" i="1" s="1"/>
  <c r="M8499" i="1"/>
  <c r="K8499" i="1"/>
  <c r="J8499" i="1"/>
  <c r="L8499" i="1" s="1"/>
  <c r="H8499" i="1"/>
  <c r="F8499" i="1"/>
  <c r="K8498" i="1"/>
  <c r="J8498" i="1"/>
  <c r="H8498" i="1"/>
  <c r="F8498" i="1"/>
  <c r="J8497" i="1"/>
  <c r="L8497" i="1" s="1"/>
  <c r="H8497" i="1"/>
  <c r="H8482" i="1" s="1"/>
  <c r="H8467" i="1" s="1"/>
  <c r="H8452" i="1" s="1"/>
  <c r="F8497" i="1"/>
  <c r="K8496" i="1"/>
  <c r="M8496" i="1" s="1"/>
  <c r="J8496" i="1"/>
  <c r="L8496" i="1" s="1"/>
  <c r="F8496" i="1"/>
  <c r="L8498" i="1" s="1"/>
  <c r="K8495" i="1"/>
  <c r="J8495" i="1"/>
  <c r="L8495" i="1" s="1"/>
  <c r="M8495" i="1" s="1"/>
  <c r="F8495" i="1"/>
  <c r="K8494" i="1"/>
  <c r="J8494" i="1"/>
  <c r="F8494" i="1"/>
  <c r="J8493" i="1"/>
  <c r="L8493" i="1" s="1"/>
  <c r="H8493" i="1"/>
  <c r="H8478" i="1" s="1"/>
  <c r="F8493" i="1"/>
  <c r="K8492" i="1"/>
  <c r="M8492" i="1" s="1"/>
  <c r="J8492" i="1"/>
  <c r="L8492" i="1" s="1"/>
  <c r="F8492" i="1"/>
  <c r="L8494" i="1" s="1"/>
  <c r="K8491" i="1"/>
  <c r="J8491" i="1"/>
  <c r="L8491" i="1" s="1"/>
  <c r="M8491" i="1" s="1"/>
  <c r="H8491" i="1"/>
  <c r="F8491" i="1"/>
  <c r="K8490" i="1"/>
  <c r="J8490" i="1"/>
  <c r="F8490" i="1"/>
  <c r="J8489" i="1"/>
  <c r="L8489" i="1" s="1"/>
  <c r="F8489" i="1"/>
  <c r="K8488" i="1"/>
  <c r="J8488" i="1"/>
  <c r="L8488" i="1" s="1"/>
  <c r="F8488" i="1"/>
  <c r="L8490" i="1" s="1"/>
  <c r="M8487" i="1"/>
  <c r="K8487" i="1"/>
  <c r="J8487" i="1"/>
  <c r="L8487" i="1" s="1"/>
  <c r="F8487" i="1"/>
  <c r="L8486" i="1"/>
  <c r="K8486" i="1"/>
  <c r="M8486" i="1" s="1"/>
  <c r="J8486" i="1"/>
  <c r="F8486" i="1"/>
  <c r="J8485" i="1"/>
  <c r="L8485" i="1" s="1"/>
  <c r="F8485" i="1"/>
  <c r="J8484" i="1"/>
  <c r="F8484" i="1"/>
  <c r="L8483" i="1"/>
  <c r="K8483" i="1"/>
  <c r="M8483" i="1" s="1"/>
  <c r="J8483" i="1"/>
  <c r="F8483" i="1"/>
  <c r="K8482" i="1"/>
  <c r="J8482" i="1"/>
  <c r="F8482" i="1"/>
  <c r="L8482" i="1" s="1"/>
  <c r="J8481" i="1"/>
  <c r="L8481" i="1" s="1"/>
  <c r="F8481" i="1"/>
  <c r="J8480" i="1"/>
  <c r="K8480" i="1" s="1"/>
  <c r="F8480" i="1"/>
  <c r="J8479" i="1"/>
  <c r="F8479" i="1"/>
  <c r="K8478" i="1"/>
  <c r="J8478" i="1"/>
  <c r="F8478" i="1"/>
  <c r="J8477" i="1"/>
  <c r="L8477" i="1" s="1"/>
  <c r="F8477" i="1"/>
  <c r="L8476" i="1"/>
  <c r="J8476" i="1"/>
  <c r="K8476" i="1" s="1"/>
  <c r="F8476" i="1"/>
  <c r="J8475" i="1"/>
  <c r="L8475" i="1" s="1"/>
  <c r="F8475" i="1"/>
  <c r="K8474" i="1"/>
  <c r="J8474" i="1"/>
  <c r="L8474" i="1" s="1"/>
  <c r="F8474" i="1"/>
  <c r="K8473" i="1"/>
  <c r="J8473" i="1"/>
  <c r="L8473" i="1" s="1"/>
  <c r="M8473" i="1" s="1"/>
  <c r="F8473" i="1"/>
  <c r="L8472" i="1"/>
  <c r="K8472" i="1"/>
  <c r="M8472" i="1" s="1"/>
  <c r="J8472" i="1"/>
  <c r="F8472" i="1"/>
  <c r="K8471" i="1"/>
  <c r="J8471" i="1"/>
  <c r="F8471" i="1"/>
  <c r="L8471" i="1" s="1"/>
  <c r="K8470" i="1"/>
  <c r="J8470" i="1"/>
  <c r="L8470" i="1" s="1"/>
  <c r="M8470" i="1" s="1"/>
  <c r="H8470" i="1"/>
  <c r="F8470" i="1"/>
  <c r="K8469" i="1"/>
  <c r="M8469" i="1" s="1"/>
  <c r="J8469" i="1"/>
  <c r="H8469" i="1"/>
  <c r="H8454" i="1" s="1"/>
  <c r="H8439" i="1" s="1"/>
  <c r="H8424" i="1" s="1"/>
  <c r="H8409" i="1" s="1"/>
  <c r="H8394" i="1" s="1"/>
  <c r="F8469" i="1"/>
  <c r="J8468" i="1"/>
  <c r="L8468" i="1" s="1"/>
  <c r="H8468" i="1"/>
  <c r="H8453" i="1" s="1"/>
  <c r="H8438" i="1" s="1"/>
  <c r="H8423" i="1" s="1"/>
  <c r="H8408" i="1" s="1"/>
  <c r="H8393" i="1" s="1"/>
  <c r="H8378" i="1" s="1"/>
  <c r="H8363" i="1" s="1"/>
  <c r="H8348" i="1" s="1"/>
  <c r="H8333" i="1" s="1"/>
  <c r="H8318" i="1" s="1"/>
  <c r="F8468" i="1"/>
  <c r="K8467" i="1"/>
  <c r="M8467" i="1" s="1"/>
  <c r="J8467" i="1"/>
  <c r="L8467" i="1" s="1"/>
  <c r="F8467" i="1"/>
  <c r="L8469" i="1" s="1"/>
  <c r="K8466" i="1"/>
  <c r="J8466" i="1"/>
  <c r="L8466" i="1" s="1"/>
  <c r="M8466" i="1" s="1"/>
  <c r="F8466" i="1"/>
  <c r="L8465" i="1"/>
  <c r="K8465" i="1"/>
  <c r="M8465" i="1" s="1"/>
  <c r="J8465" i="1"/>
  <c r="F8465" i="1"/>
  <c r="J8464" i="1"/>
  <c r="L8464" i="1" s="1"/>
  <c r="F8464" i="1"/>
  <c r="K8463" i="1"/>
  <c r="J8463" i="1"/>
  <c r="L8463" i="1" s="1"/>
  <c r="F8463" i="1"/>
  <c r="J8462" i="1"/>
  <c r="K8462" i="1" s="1"/>
  <c r="F8462" i="1"/>
  <c r="J8461" i="1"/>
  <c r="H8461" i="1"/>
  <c r="F8461" i="1"/>
  <c r="K8460" i="1"/>
  <c r="M8460" i="1" s="1"/>
  <c r="J8460" i="1"/>
  <c r="F8460" i="1"/>
  <c r="L8460" i="1" s="1"/>
  <c r="J8459" i="1"/>
  <c r="L8459" i="1" s="1"/>
  <c r="F8459" i="1"/>
  <c r="J8458" i="1"/>
  <c r="K8458" i="1" s="1"/>
  <c r="F8458" i="1"/>
  <c r="J8457" i="1"/>
  <c r="H8457" i="1"/>
  <c r="F8457" i="1"/>
  <c r="K8456" i="1"/>
  <c r="J8456" i="1"/>
  <c r="H8456" i="1"/>
  <c r="F8456" i="1"/>
  <c r="J8455" i="1"/>
  <c r="L8455" i="1" s="1"/>
  <c r="H8455" i="1"/>
  <c r="H8440" i="1" s="1"/>
  <c r="H8425" i="1" s="1"/>
  <c r="H8410" i="1" s="1"/>
  <c r="H8395" i="1" s="1"/>
  <c r="H8380" i="1" s="1"/>
  <c r="F8455" i="1"/>
  <c r="J8454" i="1"/>
  <c r="K8454" i="1" s="1"/>
  <c r="F8454" i="1"/>
  <c r="J8453" i="1"/>
  <c r="F8453" i="1"/>
  <c r="K8452" i="1"/>
  <c r="J8452" i="1"/>
  <c r="F8452" i="1"/>
  <c r="L8452" i="1" s="1"/>
  <c r="J8451" i="1"/>
  <c r="L8451" i="1" s="1"/>
  <c r="F8451" i="1"/>
  <c r="J8450" i="1"/>
  <c r="K8450" i="1" s="1"/>
  <c r="F8450" i="1"/>
  <c r="J8449" i="1"/>
  <c r="F8449" i="1"/>
  <c r="K8448" i="1"/>
  <c r="M8448" i="1" s="1"/>
  <c r="J8448" i="1"/>
  <c r="H8448" i="1"/>
  <c r="F8448" i="1"/>
  <c r="L8448" i="1" s="1"/>
  <c r="J8447" i="1"/>
  <c r="L8447" i="1" s="1"/>
  <c r="F8447" i="1"/>
  <c r="L8446" i="1"/>
  <c r="J8446" i="1"/>
  <c r="K8446" i="1" s="1"/>
  <c r="M8446" i="1" s="1"/>
  <c r="H8446" i="1"/>
  <c r="F8446" i="1"/>
  <c r="J8445" i="1"/>
  <c r="F8445" i="1"/>
  <c r="K8444" i="1"/>
  <c r="J8444" i="1"/>
  <c r="F8444" i="1"/>
  <c r="L8444" i="1" s="1"/>
  <c r="M8443" i="1"/>
  <c r="K8443" i="1"/>
  <c r="J8443" i="1"/>
  <c r="L8443" i="1" s="1"/>
  <c r="F8443" i="1"/>
  <c r="K8442" i="1"/>
  <c r="M8442" i="1" s="1"/>
  <c r="J8442" i="1"/>
  <c r="H8442" i="1"/>
  <c r="F8442" i="1"/>
  <c r="J8441" i="1"/>
  <c r="L8441" i="1" s="1"/>
  <c r="H8441" i="1"/>
  <c r="H8426" i="1" s="1"/>
  <c r="H8411" i="1" s="1"/>
  <c r="H8396" i="1" s="1"/>
  <c r="H8381" i="1" s="1"/>
  <c r="F8441" i="1"/>
  <c r="K8440" i="1"/>
  <c r="J8440" i="1"/>
  <c r="L8440" i="1" s="1"/>
  <c r="F8440" i="1"/>
  <c r="L8442" i="1" s="1"/>
  <c r="M8439" i="1"/>
  <c r="K8439" i="1"/>
  <c r="J8439" i="1"/>
  <c r="L8439" i="1" s="1"/>
  <c r="F8439" i="1"/>
  <c r="K8438" i="1"/>
  <c r="J8438" i="1"/>
  <c r="F8438" i="1"/>
  <c r="J8437" i="1"/>
  <c r="L8437" i="1" s="1"/>
  <c r="H8437" i="1"/>
  <c r="H8422" i="1" s="1"/>
  <c r="H8407" i="1" s="1"/>
  <c r="H8392" i="1" s="1"/>
  <c r="H8377" i="1" s="1"/>
  <c r="H8362" i="1" s="1"/>
  <c r="H8347" i="1" s="1"/>
  <c r="H8332" i="1" s="1"/>
  <c r="H8317" i="1" s="1"/>
  <c r="H8302" i="1" s="1"/>
  <c r="H8287" i="1" s="1"/>
  <c r="H8272" i="1" s="1"/>
  <c r="H8257" i="1" s="1"/>
  <c r="H8242" i="1" s="1"/>
  <c r="H8227" i="1" s="1"/>
  <c r="H8212" i="1" s="1"/>
  <c r="H8197" i="1" s="1"/>
  <c r="F8437" i="1"/>
  <c r="K8436" i="1"/>
  <c r="J8436" i="1"/>
  <c r="L8436" i="1" s="1"/>
  <c r="F8436" i="1"/>
  <c r="L8438" i="1" s="1"/>
  <c r="M8435" i="1"/>
  <c r="K8435" i="1"/>
  <c r="J8435" i="1"/>
  <c r="L8435" i="1" s="1"/>
  <c r="F8435" i="1"/>
  <c r="K8434" i="1"/>
  <c r="J8434" i="1"/>
  <c r="F8434" i="1"/>
  <c r="J8433" i="1"/>
  <c r="L8433" i="1" s="1"/>
  <c r="H8433" i="1"/>
  <c r="H8418" i="1" s="1"/>
  <c r="H8403" i="1" s="1"/>
  <c r="H8388" i="1" s="1"/>
  <c r="H8373" i="1" s="1"/>
  <c r="H8358" i="1" s="1"/>
  <c r="H8343" i="1" s="1"/>
  <c r="H8328" i="1" s="1"/>
  <c r="F8433" i="1"/>
  <c r="K8432" i="1"/>
  <c r="J8432" i="1"/>
  <c r="L8432" i="1" s="1"/>
  <c r="F8432" i="1"/>
  <c r="L8434" i="1" s="1"/>
  <c r="K8431" i="1"/>
  <c r="J8431" i="1"/>
  <c r="L8431" i="1" s="1"/>
  <c r="M8431" i="1" s="1"/>
  <c r="H8431" i="1"/>
  <c r="H8416" i="1" s="1"/>
  <c r="F8431" i="1"/>
  <c r="K8430" i="1"/>
  <c r="J8430" i="1"/>
  <c r="F8430" i="1"/>
  <c r="J8429" i="1"/>
  <c r="L8429" i="1" s="1"/>
  <c r="H8429" i="1"/>
  <c r="H8414" i="1" s="1"/>
  <c r="F8429" i="1"/>
  <c r="K8428" i="1"/>
  <c r="J8428" i="1"/>
  <c r="L8428" i="1" s="1"/>
  <c r="F8428" i="1"/>
  <c r="L8430" i="1" s="1"/>
  <c r="M8427" i="1"/>
  <c r="K8427" i="1"/>
  <c r="J8427" i="1"/>
  <c r="L8427" i="1" s="1"/>
  <c r="H8427" i="1"/>
  <c r="F8427" i="1"/>
  <c r="K8426" i="1"/>
  <c r="J8426" i="1"/>
  <c r="F8426" i="1"/>
  <c r="J8425" i="1"/>
  <c r="L8425" i="1" s="1"/>
  <c r="F8425" i="1"/>
  <c r="K8424" i="1"/>
  <c r="M8424" i="1" s="1"/>
  <c r="J8424" i="1"/>
  <c r="L8424" i="1" s="1"/>
  <c r="F8424" i="1"/>
  <c r="L8426" i="1" s="1"/>
  <c r="K8423" i="1"/>
  <c r="J8423" i="1"/>
  <c r="L8423" i="1" s="1"/>
  <c r="M8423" i="1" s="1"/>
  <c r="F8423" i="1"/>
  <c r="K8422" i="1"/>
  <c r="M8422" i="1" s="1"/>
  <c r="J8422" i="1"/>
  <c r="F8422" i="1"/>
  <c r="J8421" i="1"/>
  <c r="L8421" i="1" s="1"/>
  <c r="H8421" i="1"/>
  <c r="H8406" i="1" s="1"/>
  <c r="H8391" i="1" s="1"/>
  <c r="H8376" i="1" s="1"/>
  <c r="H8361" i="1" s="1"/>
  <c r="H8346" i="1" s="1"/>
  <c r="H8331" i="1" s="1"/>
  <c r="F8421" i="1"/>
  <c r="J8420" i="1"/>
  <c r="L8420" i="1" s="1"/>
  <c r="F8420" i="1"/>
  <c r="L8422" i="1" s="1"/>
  <c r="M8419" i="1"/>
  <c r="K8419" i="1"/>
  <c r="J8419" i="1"/>
  <c r="L8419" i="1" s="1"/>
  <c r="F8419" i="1"/>
  <c r="K8418" i="1"/>
  <c r="M8418" i="1" s="1"/>
  <c r="J8418" i="1"/>
  <c r="F8418" i="1"/>
  <c r="J8417" i="1"/>
  <c r="L8417" i="1" s="1"/>
  <c r="F8417" i="1"/>
  <c r="J8416" i="1"/>
  <c r="L8416" i="1" s="1"/>
  <c r="F8416" i="1"/>
  <c r="L8418" i="1" s="1"/>
  <c r="K8415" i="1"/>
  <c r="J8415" i="1"/>
  <c r="L8415" i="1" s="1"/>
  <c r="M8415" i="1" s="1"/>
  <c r="F8415" i="1"/>
  <c r="L8414" i="1"/>
  <c r="K8414" i="1"/>
  <c r="M8414" i="1" s="1"/>
  <c r="J8414" i="1"/>
  <c r="F8414" i="1"/>
  <c r="J8413" i="1"/>
  <c r="L8413" i="1" s="1"/>
  <c r="F8413" i="1"/>
  <c r="J8412" i="1"/>
  <c r="L8412" i="1" s="1"/>
  <c r="F8412" i="1"/>
  <c r="J8411" i="1"/>
  <c r="K8411" i="1" s="1"/>
  <c r="F8411" i="1"/>
  <c r="J8410" i="1"/>
  <c r="F8410" i="1"/>
  <c r="K8409" i="1"/>
  <c r="M8409" i="1" s="1"/>
  <c r="J8409" i="1"/>
  <c r="F8409" i="1"/>
  <c r="L8409" i="1" s="1"/>
  <c r="J8408" i="1"/>
  <c r="L8408" i="1" s="1"/>
  <c r="F8408" i="1"/>
  <c r="J8407" i="1"/>
  <c r="K8407" i="1" s="1"/>
  <c r="F8407" i="1"/>
  <c r="J8406" i="1"/>
  <c r="F8406" i="1"/>
  <c r="K8405" i="1"/>
  <c r="J8405" i="1"/>
  <c r="F8405" i="1"/>
  <c r="L8405" i="1" s="1"/>
  <c r="J8404" i="1"/>
  <c r="L8404" i="1" s="1"/>
  <c r="F8404" i="1"/>
  <c r="L8403" i="1"/>
  <c r="J8403" i="1"/>
  <c r="K8403" i="1" s="1"/>
  <c r="M8403" i="1" s="1"/>
  <c r="F8403" i="1"/>
  <c r="J8402" i="1"/>
  <c r="F8402" i="1"/>
  <c r="K8401" i="1"/>
  <c r="M8401" i="1" s="1"/>
  <c r="J8401" i="1"/>
  <c r="F8401" i="1"/>
  <c r="L8401" i="1" s="1"/>
  <c r="K8400" i="1"/>
  <c r="J8400" i="1"/>
  <c r="F8400" i="1"/>
  <c r="L8399" i="1"/>
  <c r="K8399" i="1"/>
  <c r="M8399" i="1" s="1"/>
  <c r="J8399" i="1"/>
  <c r="F8399" i="1"/>
  <c r="K8398" i="1"/>
  <c r="J8398" i="1"/>
  <c r="F8398" i="1"/>
  <c r="L8398" i="1" s="1"/>
  <c r="J8397" i="1"/>
  <c r="K8397" i="1" s="1"/>
  <c r="M8397" i="1" s="1"/>
  <c r="H8397" i="1"/>
  <c r="H8382" i="1" s="1"/>
  <c r="H8367" i="1" s="1"/>
  <c r="H8352" i="1" s="1"/>
  <c r="H8337" i="1" s="1"/>
  <c r="H8322" i="1" s="1"/>
  <c r="H8307" i="1" s="1"/>
  <c r="H8277" i="1" s="1"/>
  <c r="F8397" i="1"/>
  <c r="J8396" i="1"/>
  <c r="K8396" i="1" s="1"/>
  <c r="F8396" i="1"/>
  <c r="J8395" i="1"/>
  <c r="F8395" i="1"/>
  <c r="L8397" i="1" s="1"/>
  <c r="K8394" i="1"/>
  <c r="J8394" i="1"/>
  <c r="F8394" i="1"/>
  <c r="L8394" i="1" s="1"/>
  <c r="J8393" i="1"/>
  <c r="K8393" i="1" s="1"/>
  <c r="F8393" i="1"/>
  <c r="J8392" i="1"/>
  <c r="K8392" i="1" s="1"/>
  <c r="F8392" i="1"/>
  <c r="J8391" i="1"/>
  <c r="F8391" i="1"/>
  <c r="L8393" i="1" s="1"/>
  <c r="K8390" i="1"/>
  <c r="M8390" i="1" s="1"/>
  <c r="J8390" i="1"/>
  <c r="F8390" i="1"/>
  <c r="L8390" i="1" s="1"/>
  <c r="J8389" i="1"/>
  <c r="K8389" i="1" s="1"/>
  <c r="F8389" i="1"/>
  <c r="J8388" i="1"/>
  <c r="K8388" i="1" s="1"/>
  <c r="F8388" i="1"/>
  <c r="J8387" i="1"/>
  <c r="F8387" i="1"/>
  <c r="L8389" i="1" s="1"/>
  <c r="K8386" i="1"/>
  <c r="M8386" i="1" s="1"/>
  <c r="J8386" i="1"/>
  <c r="H8386" i="1"/>
  <c r="F8386" i="1"/>
  <c r="L8386" i="1" s="1"/>
  <c r="L8385" i="1"/>
  <c r="J8385" i="1"/>
  <c r="K8385" i="1" s="1"/>
  <c r="M8385" i="1" s="1"/>
  <c r="F8385" i="1"/>
  <c r="L8384" i="1"/>
  <c r="J8384" i="1"/>
  <c r="K8384" i="1" s="1"/>
  <c r="M8384" i="1" s="1"/>
  <c r="H8384" i="1"/>
  <c r="F8384" i="1"/>
  <c r="J8383" i="1"/>
  <c r="F8383" i="1"/>
  <c r="K8382" i="1"/>
  <c r="J8382" i="1"/>
  <c r="L8382" i="1" s="1"/>
  <c r="F8382" i="1"/>
  <c r="K8381" i="1"/>
  <c r="J8381" i="1"/>
  <c r="L8381" i="1" s="1"/>
  <c r="M8381" i="1" s="1"/>
  <c r="F8381" i="1"/>
  <c r="K8380" i="1"/>
  <c r="J8380" i="1"/>
  <c r="F8380" i="1"/>
  <c r="J8379" i="1"/>
  <c r="L8379" i="1" s="1"/>
  <c r="H8379" i="1"/>
  <c r="H8364" i="1" s="1"/>
  <c r="F8379" i="1"/>
  <c r="K8378" i="1"/>
  <c r="M8378" i="1" s="1"/>
  <c r="J8378" i="1"/>
  <c r="L8378" i="1" s="1"/>
  <c r="F8378" i="1"/>
  <c r="L8380" i="1" s="1"/>
  <c r="M8377" i="1"/>
  <c r="K8377" i="1"/>
  <c r="J8377" i="1"/>
  <c r="L8377" i="1" s="1"/>
  <c r="F8377" i="1"/>
  <c r="K8376" i="1"/>
  <c r="J8376" i="1"/>
  <c r="F8376" i="1"/>
  <c r="J8375" i="1"/>
  <c r="L8375" i="1" s="1"/>
  <c r="H8375" i="1"/>
  <c r="H8360" i="1" s="1"/>
  <c r="F8375" i="1"/>
  <c r="K8374" i="1"/>
  <c r="J8374" i="1"/>
  <c r="L8374" i="1" s="1"/>
  <c r="F8374" i="1"/>
  <c r="L8376" i="1" s="1"/>
  <c r="K8373" i="1"/>
  <c r="J8373" i="1"/>
  <c r="F8373" i="1"/>
  <c r="L8372" i="1"/>
  <c r="K8372" i="1"/>
  <c r="M8372" i="1" s="1"/>
  <c r="J8372" i="1"/>
  <c r="F8372" i="1"/>
  <c r="J8371" i="1"/>
  <c r="L8371" i="1" s="1"/>
  <c r="F8371" i="1"/>
  <c r="J8370" i="1"/>
  <c r="L8370" i="1" s="1"/>
  <c r="F8370" i="1"/>
  <c r="L8369" i="1"/>
  <c r="J8369" i="1"/>
  <c r="K8369" i="1" s="1"/>
  <c r="H8369" i="1"/>
  <c r="F8369" i="1"/>
  <c r="J8368" i="1"/>
  <c r="H8368" i="1"/>
  <c r="F8368" i="1"/>
  <c r="K8367" i="1"/>
  <c r="M8367" i="1" s="1"/>
  <c r="J8367" i="1"/>
  <c r="F8367" i="1"/>
  <c r="L8367" i="1" s="1"/>
  <c r="J8366" i="1"/>
  <c r="F8366" i="1"/>
  <c r="L8365" i="1"/>
  <c r="K8365" i="1"/>
  <c r="M8365" i="1" s="1"/>
  <c r="J8365" i="1"/>
  <c r="F8365" i="1"/>
  <c r="K8364" i="1"/>
  <c r="J8364" i="1"/>
  <c r="F8364" i="1"/>
  <c r="L8364" i="1" s="1"/>
  <c r="J8363" i="1"/>
  <c r="K8363" i="1" s="1"/>
  <c r="F8363" i="1"/>
  <c r="J8362" i="1"/>
  <c r="K8362" i="1" s="1"/>
  <c r="F8362" i="1"/>
  <c r="J8361" i="1"/>
  <c r="F8361" i="1"/>
  <c r="L8363" i="1" s="1"/>
  <c r="K8360" i="1"/>
  <c r="J8360" i="1"/>
  <c r="F8360" i="1"/>
  <c r="J8359" i="1"/>
  <c r="K8359" i="1" s="1"/>
  <c r="M8359" i="1" s="1"/>
  <c r="F8359" i="1"/>
  <c r="J8358" i="1"/>
  <c r="K8358" i="1" s="1"/>
  <c r="F8358" i="1"/>
  <c r="J8357" i="1"/>
  <c r="F8357" i="1"/>
  <c r="L8359" i="1" s="1"/>
  <c r="K8356" i="1"/>
  <c r="M8356" i="1" s="1"/>
  <c r="J8356" i="1"/>
  <c r="H8356" i="1"/>
  <c r="F8356" i="1"/>
  <c r="L8356" i="1" s="1"/>
  <c r="J8355" i="1"/>
  <c r="K8355" i="1" s="1"/>
  <c r="F8355" i="1"/>
  <c r="L8354" i="1"/>
  <c r="J8354" i="1"/>
  <c r="K8354" i="1" s="1"/>
  <c r="H8354" i="1"/>
  <c r="F8354" i="1"/>
  <c r="J8353" i="1"/>
  <c r="H8353" i="1"/>
  <c r="F8353" i="1"/>
  <c r="L8355" i="1" s="1"/>
  <c r="K8352" i="1"/>
  <c r="M8352" i="1" s="1"/>
  <c r="J8352" i="1"/>
  <c r="F8352" i="1"/>
  <c r="L8352" i="1" s="1"/>
  <c r="L8351" i="1"/>
  <c r="J8351" i="1"/>
  <c r="K8351" i="1" s="1"/>
  <c r="M8351" i="1" s="1"/>
  <c r="H8351" i="1"/>
  <c r="F8351" i="1"/>
  <c r="L8350" i="1"/>
  <c r="J8350" i="1"/>
  <c r="K8350" i="1" s="1"/>
  <c r="H8350" i="1"/>
  <c r="F8350" i="1"/>
  <c r="J8349" i="1"/>
  <c r="F8349" i="1"/>
  <c r="K8348" i="1"/>
  <c r="M8348" i="1" s="1"/>
  <c r="J8348" i="1"/>
  <c r="L8348" i="1" s="1"/>
  <c r="F8348" i="1"/>
  <c r="M8347" i="1"/>
  <c r="K8347" i="1"/>
  <c r="J8347" i="1"/>
  <c r="L8347" i="1" s="1"/>
  <c r="F8347" i="1"/>
  <c r="L8346" i="1"/>
  <c r="K8346" i="1"/>
  <c r="M8346" i="1" s="1"/>
  <c r="J8346" i="1"/>
  <c r="F8346" i="1"/>
  <c r="J8345" i="1"/>
  <c r="L8345" i="1" s="1"/>
  <c r="H8345" i="1"/>
  <c r="H8330" i="1" s="1"/>
  <c r="H8315" i="1" s="1"/>
  <c r="H8300" i="1" s="1"/>
  <c r="F8345" i="1"/>
  <c r="K8344" i="1"/>
  <c r="M8344" i="1" s="1"/>
  <c r="J8344" i="1"/>
  <c r="L8344" i="1" s="1"/>
  <c r="F8344" i="1"/>
  <c r="J8343" i="1"/>
  <c r="K8343" i="1" s="1"/>
  <c r="F8343" i="1"/>
  <c r="J8342" i="1"/>
  <c r="F8342" i="1"/>
  <c r="K8341" i="1"/>
  <c r="M8341" i="1" s="1"/>
  <c r="J8341" i="1"/>
  <c r="H8341" i="1"/>
  <c r="F8341" i="1"/>
  <c r="L8341" i="1" s="1"/>
  <c r="J8340" i="1"/>
  <c r="L8340" i="1" s="1"/>
  <c r="F8340" i="1"/>
  <c r="L8339" i="1"/>
  <c r="J8339" i="1"/>
  <c r="K8339" i="1" s="1"/>
  <c r="H8339" i="1"/>
  <c r="F8339" i="1"/>
  <c r="J8338" i="1"/>
  <c r="H8338" i="1"/>
  <c r="F8338" i="1"/>
  <c r="K8337" i="1"/>
  <c r="M8337" i="1" s="1"/>
  <c r="J8337" i="1"/>
  <c r="F8337" i="1"/>
  <c r="L8337" i="1" s="1"/>
  <c r="J8336" i="1"/>
  <c r="L8336" i="1" s="1"/>
  <c r="H8336" i="1"/>
  <c r="F8336" i="1"/>
  <c r="J8335" i="1"/>
  <c r="K8335" i="1" s="1"/>
  <c r="H8335" i="1"/>
  <c r="F8335" i="1"/>
  <c r="J8334" i="1"/>
  <c r="H8334" i="1"/>
  <c r="F8334" i="1"/>
  <c r="K8333" i="1"/>
  <c r="J8333" i="1"/>
  <c r="F8333" i="1"/>
  <c r="L8333" i="1" s="1"/>
  <c r="J8332" i="1"/>
  <c r="L8332" i="1" s="1"/>
  <c r="F8332" i="1"/>
  <c r="J8331" i="1"/>
  <c r="K8331" i="1" s="1"/>
  <c r="F8331" i="1"/>
  <c r="J8330" i="1"/>
  <c r="F8330" i="1"/>
  <c r="K8329" i="1"/>
  <c r="M8329" i="1" s="1"/>
  <c r="J8329" i="1"/>
  <c r="H8329" i="1"/>
  <c r="F8329" i="1"/>
  <c r="L8329" i="1" s="1"/>
  <c r="J8328" i="1"/>
  <c r="L8328" i="1" s="1"/>
  <c r="F8328" i="1"/>
  <c r="L8327" i="1"/>
  <c r="J8327" i="1"/>
  <c r="K8327" i="1" s="1"/>
  <c r="M8327" i="1" s="1"/>
  <c r="F8327" i="1"/>
  <c r="J8326" i="1"/>
  <c r="F8326" i="1"/>
  <c r="J8325" i="1"/>
  <c r="L8325" i="1" s="1"/>
  <c r="F8325" i="1"/>
  <c r="J8324" i="1"/>
  <c r="K8324" i="1" s="1"/>
  <c r="H8324" i="1"/>
  <c r="F8324" i="1"/>
  <c r="J8323" i="1"/>
  <c r="H8323" i="1"/>
  <c r="F8323" i="1"/>
  <c r="K8322" i="1"/>
  <c r="M8322" i="1" s="1"/>
  <c r="J8322" i="1"/>
  <c r="F8322" i="1"/>
  <c r="L8322" i="1" s="1"/>
  <c r="J8321" i="1"/>
  <c r="L8321" i="1" s="1"/>
  <c r="F8321" i="1"/>
  <c r="K8320" i="1"/>
  <c r="J8320" i="1"/>
  <c r="F8320" i="1"/>
  <c r="L8320" i="1" s="1"/>
  <c r="L8319" i="1"/>
  <c r="K8319" i="1"/>
  <c r="M8319" i="1" s="1"/>
  <c r="J8319" i="1"/>
  <c r="F8319" i="1"/>
  <c r="M8318" i="1"/>
  <c r="K8318" i="1"/>
  <c r="J8318" i="1"/>
  <c r="L8318" i="1" s="1"/>
  <c r="F8318" i="1"/>
  <c r="K8317" i="1"/>
  <c r="J8317" i="1"/>
  <c r="F8317" i="1"/>
  <c r="J8316" i="1"/>
  <c r="L8316" i="1" s="1"/>
  <c r="H8316" i="1"/>
  <c r="F8316" i="1"/>
  <c r="K8315" i="1"/>
  <c r="J8315" i="1"/>
  <c r="L8315" i="1" s="1"/>
  <c r="M8315" i="1" s="1"/>
  <c r="F8315" i="1"/>
  <c r="L8317" i="1" s="1"/>
  <c r="K8314" i="1"/>
  <c r="J8314" i="1"/>
  <c r="H8314" i="1"/>
  <c r="H8299" i="1" s="1"/>
  <c r="H8284" i="1" s="1"/>
  <c r="H8269" i="1" s="1"/>
  <c r="H8254" i="1" s="1"/>
  <c r="H8239" i="1" s="1"/>
  <c r="F8314" i="1"/>
  <c r="K8313" i="1"/>
  <c r="J8313" i="1"/>
  <c r="F8313" i="1"/>
  <c r="L8313" i="1" s="1"/>
  <c r="K8312" i="1"/>
  <c r="J8312" i="1"/>
  <c r="H8312" i="1"/>
  <c r="F8312" i="1"/>
  <c r="L8312" i="1" s="1"/>
  <c r="J8311" i="1"/>
  <c r="K8311" i="1" s="1"/>
  <c r="H8311" i="1"/>
  <c r="F8311" i="1"/>
  <c r="L8310" i="1"/>
  <c r="J8310" i="1"/>
  <c r="K8310" i="1" s="1"/>
  <c r="F8310" i="1"/>
  <c r="J8309" i="1"/>
  <c r="H8309" i="1"/>
  <c r="F8309" i="1"/>
  <c r="L8311" i="1" s="1"/>
  <c r="K8308" i="1"/>
  <c r="M8308" i="1" s="1"/>
  <c r="J8308" i="1"/>
  <c r="H8308" i="1"/>
  <c r="F8308" i="1"/>
  <c r="L8308" i="1" s="1"/>
  <c r="J8307" i="1"/>
  <c r="K8307" i="1" s="1"/>
  <c r="F8307" i="1"/>
  <c r="L8306" i="1"/>
  <c r="J8306" i="1"/>
  <c r="K8306" i="1" s="1"/>
  <c r="H8306" i="1"/>
  <c r="F8306" i="1"/>
  <c r="J8305" i="1"/>
  <c r="H8305" i="1"/>
  <c r="F8305" i="1"/>
  <c r="L8307" i="1" s="1"/>
  <c r="K8304" i="1"/>
  <c r="J8304" i="1"/>
  <c r="H8304" i="1"/>
  <c r="H8289" i="1" s="1"/>
  <c r="H8274" i="1" s="1"/>
  <c r="H8259" i="1" s="1"/>
  <c r="H8244" i="1" s="1"/>
  <c r="H8229" i="1" s="1"/>
  <c r="H8214" i="1" s="1"/>
  <c r="H8199" i="1" s="1"/>
  <c r="H8184" i="1" s="1"/>
  <c r="H8169" i="1" s="1"/>
  <c r="H8154" i="1" s="1"/>
  <c r="H8139" i="1" s="1"/>
  <c r="H8124" i="1" s="1"/>
  <c r="H8109" i="1" s="1"/>
  <c r="F8304" i="1"/>
  <c r="L8304" i="1" s="1"/>
  <c r="J8303" i="1"/>
  <c r="K8303" i="1" s="1"/>
  <c r="F8303" i="1"/>
  <c r="L8302" i="1"/>
  <c r="K8302" i="1"/>
  <c r="M8302" i="1" s="1"/>
  <c r="J8302" i="1"/>
  <c r="F8302" i="1"/>
  <c r="J8301" i="1"/>
  <c r="F8301" i="1"/>
  <c r="L8303" i="1" s="1"/>
  <c r="J8300" i="1"/>
  <c r="K8300" i="1" s="1"/>
  <c r="F8300" i="1"/>
  <c r="J8299" i="1"/>
  <c r="K8299" i="1" s="1"/>
  <c r="F8299" i="1"/>
  <c r="J8298" i="1"/>
  <c r="H8298" i="1"/>
  <c r="F8298" i="1"/>
  <c r="L8300" i="1" s="1"/>
  <c r="K8297" i="1"/>
  <c r="J8297" i="1"/>
  <c r="H8297" i="1"/>
  <c r="F8297" i="1"/>
  <c r="L8297" i="1" s="1"/>
  <c r="J8296" i="1"/>
  <c r="K8296" i="1" s="1"/>
  <c r="H8296" i="1"/>
  <c r="F8296" i="1"/>
  <c r="L8295" i="1"/>
  <c r="J8295" i="1"/>
  <c r="K8295" i="1" s="1"/>
  <c r="F8295" i="1"/>
  <c r="J8294" i="1"/>
  <c r="H8294" i="1"/>
  <c r="F8294" i="1"/>
  <c r="L8296" i="1" s="1"/>
  <c r="K8293" i="1"/>
  <c r="M8293" i="1" s="1"/>
  <c r="J8293" i="1"/>
  <c r="H8293" i="1"/>
  <c r="F8293" i="1"/>
  <c r="L8293" i="1" s="1"/>
  <c r="L8292" i="1"/>
  <c r="J8292" i="1"/>
  <c r="K8292" i="1" s="1"/>
  <c r="M8292" i="1" s="1"/>
  <c r="F8292" i="1"/>
  <c r="L8291" i="1"/>
  <c r="J8291" i="1"/>
  <c r="K8291" i="1" s="1"/>
  <c r="M8291" i="1" s="1"/>
  <c r="H8291" i="1"/>
  <c r="F8291" i="1"/>
  <c r="J8290" i="1"/>
  <c r="F8290" i="1"/>
  <c r="K8289" i="1"/>
  <c r="J8289" i="1"/>
  <c r="L8289" i="1" s="1"/>
  <c r="M8289" i="1" s="1"/>
  <c r="F8289" i="1"/>
  <c r="K8288" i="1"/>
  <c r="J8288" i="1"/>
  <c r="L8288" i="1" s="1"/>
  <c r="M8288" i="1" s="1"/>
  <c r="H8288" i="1"/>
  <c r="F8288" i="1"/>
  <c r="L8287" i="1"/>
  <c r="K8287" i="1"/>
  <c r="J8287" i="1"/>
  <c r="F8287" i="1"/>
  <c r="J8286" i="1"/>
  <c r="L8286" i="1" s="1"/>
  <c r="H8286" i="1"/>
  <c r="H8271" i="1" s="1"/>
  <c r="H8256" i="1" s="1"/>
  <c r="H8241" i="1" s="1"/>
  <c r="H8226" i="1" s="1"/>
  <c r="H8211" i="1" s="1"/>
  <c r="H8196" i="1" s="1"/>
  <c r="F8286" i="1"/>
  <c r="K8285" i="1"/>
  <c r="J8285" i="1"/>
  <c r="L8285" i="1" s="1"/>
  <c r="M8285" i="1" s="1"/>
  <c r="F8285" i="1"/>
  <c r="J8284" i="1"/>
  <c r="K8284" i="1" s="1"/>
  <c r="F8284" i="1"/>
  <c r="J8283" i="1"/>
  <c r="H8283" i="1"/>
  <c r="F8283" i="1"/>
  <c r="K8282" i="1"/>
  <c r="J8282" i="1"/>
  <c r="H8282" i="1"/>
  <c r="F8282" i="1"/>
  <c r="L8282" i="1" s="1"/>
  <c r="J8281" i="1"/>
  <c r="K8281" i="1" s="1"/>
  <c r="F8281" i="1"/>
  <c r="K8280" i="1"/>
  <c r="J8280" i="1"/>
  <c r="F8280" i="1"/>
  <c r="L8280" i="1" s="1"/>
  <c r="K8279" i="1"/>
  <c r="J8279" i="1"/>
  <c r="H8279" i="1"/>
  <c r="F8279" i="1"/>
  <c r="L8278" i="1"/>
  <c r="J8278" i="1"/>
  <c r="K8278" i="1" s="1"/>
  <c r="M8278" i="1" s="1"/>
  <c r="F8278" i="1"/>
  <c r="K8277" i="1"/>
  <c r="J8277" i="1"/>
  <c r="F8277" i="1"/>
  <c r="J8276" i="1"/>
  <c r="K8276" i="1" s="1"/>
  <c r="M8276" i="1" s="1"/>
  <c r="H8276" i="1"/>
  <c r="H8261" i="1" s="1"/>
  <c r="F8276" i="1"/>
  <c r="K8275" i="1"/>
  <c r="J8275" i="1"/>
  <c r="L8275" i="1" s="1"/>
  <c r="M8275" i="1" s="1"/>
  <c r="H8275" i="1"/>
  <c r="F8275" i="1"/>
  <c r="L8277" i="1" s="1"/>
  <c r="M8274" i="1"/>
  <c r="K8274" i="1"/>
  <c r="J8274" i="1"/>
  <c r="L8274" i="1" s="1"/>
  <c r="F8274" i="1"/>
  <c r="L8276" i="1" s="1"/>
  <c r="K8273" i="1"/>
  <c r="J8273" i="1"/>
  <c r="H8273" i="1"/>
  <c r="F8273" i="1"/>
  <c r="J8272" i="1"/>
  <c r="K8272" i="1" s="1"/>
  <c r="M8272" i="1" s="1"/>
  <c r="F8272" i="1"/>
  <c r="K8271" i="1"/>
  <c r="J8271" i="1"/>
  <c r="L8271" i="1" s="1"/>
  <c r="M8271" i="1" s="1"/>
  <c r="F8271" i="1"/>
  <c r="L8273" i="1" s="1"/>
  <c r="K8270" i="1"/>
  <c r="J8270" i="1"/>
  <c r="H8270" i="1"/>
  <c r="H8255" i="1" s="1"/>
  <c r="H8240" i="1" s="1"/>
  <c r="H8225" i="1" s="1"/>
  <c r="H8210" i="1" s="1"/>
  <c r="F8270" i="1"/>
  <c r="L8272" i="1" s="1"/>
  <c r="L8269" i="1"/>
  <c r="K8269" i="1"/>
  <c r="M8269" i="1" s="1"/>
  <c r="J8269" i="1"/>
  <c r="F8269" i="1"/>
  <c r="J8268" i="1"/>
  <c r="K8268" i="1" s="1"/>
  <c r="M8268" i="1" s="1"/>
  <c r="F8268" i="1"/>
  <c r="L8268" i="1" s="1"/>
  <c r="J8267" i="1"/>
  <c r="K8267" i="1" s="1"/>
  <c r="M8267" i="1" s="1"/>
  <c r="H8267" i="1"/>
  <c r="H8252" i="1" s="1"/>
  <c r="H8237" i="1" s="1"/>
  <c r="F8267" i="1"/>
  <c r="L8266" i="1"/>
  <c r="J8266" i="1"/>
  <c r="K8266" i="1" s="1"/>
  <c r="M8266" i="1" s="1"/>
  <c r="H8266" i="1"/>
  <c r="F8266" i="1"/>
  <c r="J8265" i="1"/>
  <c r="H8265" i="1"/>
  <c r="F8265" i="1"/>
  <c r="L8267" i="1" s="1"/>
  <c r="L8264" i="1"/>
  <c r="K8264" i="1"/>
  <c r="M8264" i="1" s="1"/>
  <c r="J8264" i="1"/>
  <c r="F8264" i="1"/>
  <c r="K8263" i="1"/>
  <c r="J8263" i="1"/>
  <c r="L8263" i="1" s="1"/>
  <c r="M8263" i="1" s="1"/>
  <c r="F8263" i="1"/>
  <c r="J8262" i="1"/>
  <c r="F8262" i="1"/>
  <c r="K8261" i="1"/>
  <c r="M8261" i="1" s="1"/>
  <c r="J8261" i="1"/>
  <c r="L8261" i="1" s="1"/>
  <c r="F8261" i="1"/>
  <c r="K8260" i="1"/>
  <c r="J8260" i="1"/>
  <c r="H8260" i="1"/>
  <c r="H8245" i="1" s="1"/>
  <c r="H8230" i="1" s="1"/>
  <c r="H8215" i="1" s="1"/>
  <c r="H8200" i="1" s="1"/>
  <c r="F8260" i="1"/>
  <c r="L8259" i="1"/>
  <c r="K8259" i="1"/>
  <c r="M8259" i="1" s="1"/>
  <c r="J8259" i="1"/>
  <c r="F8259" i="1"/>
  <c r="J8258" i="1"/>
  <c r="L8258" i="1" s="1"/>
  <c r="F8258" i="1"/>
  <c r="J8257" i="1"/>
  <c r="L8257" i="1" s="1"/>
  <c r="F8257" i="1"/>
  <c r="L8256" i="1"/>
  <c r="J8256" i="1"/>
  <c r="K8256" i="1" s="1"/>
  <c r="F8256" i="1"/>
  <c r="J8255" i="1"/>
  <c r="F8255" i="1"/>
  <c r="K8254" i="1"/>
  <c r="J8254" i="1"/>
  <c r="F8254" i="1"/>
  <c r="L8254" i="1" s="1"/>
  <c r="J8253" i="1"/>
  <c r="L8253" i="1" s="1"/>
  <c r="H8253" i="1"/>
  <c r="F8253" i="1"/>
  <c r="J8252" i="1"/>
  <c r="K8252" i="1" s="1"/>
  <c r="F8252" i="1"/>
  <c r="J8251" i="1"/>
  <c r="H8251" i="1"/>
  <c r="F8251" i="1"/>
  <c r="K8250" i="1"/>
  <c r="J8250" i="1"/>
  <c r="H8250" i="1"/>
  <c r="F8250" i="1"/>
  <c r="L8250" i="1" s="1"/>
  <c r="J8249" i="1"/>
  <c r="L8249" i="1" s="1"/>
  <c r="F8249" i="1"/>
  <c r="L8248" i="1"/>
  <c r="K8248" i="1"/>
  <c r="M8248" i="1" s="1"/>
  <c r="J8248" i="1"/>
  <c r="H8248" i="1"/>
  <c r="H8233" i="1" s="1"/>
  <c r="F8248" i="1"/>
  <c r="J8247" i="1"/>
  <c r="K8247" i="1" s="1"/>
  <c r="H8247" i="1"/>
  <c r="H8232" i="1" s="1"/>
  <c r="F8247" i="1"/>
  <c r="K8246" i="1"/>
  <c r="J8246" i="1"/>
  <c r="L8246" i="1" s="1"/>
  <c r="F8246" i="1"/>
  <c r="J8245" i="1"/>
  <c r="K8245" i="1" s="1"/>
  <c r="F8245" i="1"/>
  <c r="L8247" i="1" s="1"/>
  <c r="J8244" i="1"/>
  <c r="F8244" i="1"/>
  <c r="K8243" i="1"/>
  <c r="J8243" i="1"/>
  <c r="H8243" i="1"/>
  <c r="H8228" i="1" s="1"/>
  <c r="F8243" i="1"/>
  <c r="L8243" i="1" s="1"/>
  <c r="J8242" i="1"/>
  <c r="L8242" i="1" s="1"/>
  <c r="F8242" i="1"/>
  <c r="J8241" i="1"/>
  <c r="K8241" i="1" s="1"/>
  <c r="F8241" i="1"/>
  <c r="J8240" i="1"/>
  <c r="F8240" i="1"/>
  <c r="K8239" i="1"/>
  <c r="J8239" i="1"/>
  <c r="F8239" i="1"/>
  <c r="L8239" i="1" s="1"/>
  <c r="J8238" i="1"/>
  <c r="L8238" i="1" s="1"/>
  <c r="H8238" i="1"/>
  <c r="H8223" i="1" s="1"/>
  <c r="F8238" i="1"/>
  <c r="L8237" i="1"/>
  <c r="J8237" i="1"/>
  <c r="K8237" i="1" s="1"/>
  <c r="F8237" i="1"/>
  <c r="J8236" i="1"/>
  <c r="H8236" i="1"/>
  <c r="F8236" i="1"/>
  <c r="K8235" i="1"/>
  <c r="M8235" i="1" s="1"/>
  <c r="J8235" i="1"/>
  <c r="H8235" i="1"/>
  <c r="F8235" i="1"/>
  <c r="L8235" i="1" s="1"/>
  <c r="J8234" i="1"/>
  <c r="L8234" i="1" s="1"/>
  <c r="H8234" i="1"/>
  <c r="F8234" i="1"/>
  <c r="J8233" i="1"/>
  <c r="K8233" i="1" s="1"/>
  <c r="F8233" i="1"/>
  <c r="J8232" i="1"/>
  <c r="F8232" i="1"/>
  <c r="K8231" i="1"/>
  <c r="M8231" i="1" s="1"/>
  <c r="J8231" i="1"/>
  <c r="H8231" i="1"/>
  <c r="H8216" i="1" s="1"/>
  <c r="H8201" i="1" s="1"/>
  <c r="H8186" i="1" s="1"/>
  <c r="H8171" i="1" s="1"/>
  <c r="H8156" i="1" s="1"/>
  <c r="H8141" i="1" s="1"/>
  <c r="H8126" i="1" s="1"/>
  <c r="H8111" i="1" s="1"/>
  <c r="F8231" i="1"/>
  <c r="L8231" i="1" s="1"/>
  <c r="J8230" i="1"/>
  <c r="L8230" i="1" s="1"/>
  <c r="F8230" i="1"/>
  <c r="L8229" i="1"/>
  <c r="J8229" i="1"/>
  <c r="K8229" i="1" s="1"/>
  <c r="F8229" i="1"/>
  <c r="J8228" i="1"/>
  <c r="F8228" i="1"/>
  <c r="K8227" i="1"/>
  <c r="J8227" i="1"/>
  <c r="F8227" i="1"/>
  <c r="L8227" i="1" s="1"/>
  <c r="J8226" i="1"/>
  <c r="L8226" i="1" s="1"/>
  <c r="F8226" i="1"/>
  <c r="L8225" i="1"/>
  <c r="J8225" i="1"/>
  <c r="K8225" i="1" s="1"/>
  <c r="F8225" i="1"/>
  <c r="J8224" i="1"/>
  <c r="F8224" i="1"/>
  <c r="K8223" i="1"/>
  <c r="J8223" i="1"/>
  <c r="L8223" i="1" s="1"/>
  <c r="F8223" i="1"/>
  <c r="K8222" i="1"/>
  <c r="J8222" i="1"/>
  <c r="F8222" i="1"/>
  <c r="J8221" i="1"/>
  <c r="H8221" i="1"/>
  <c r="F8221" i="1"/>
  <c r="K8220" i="1"/>
  <c r="J8220" i="1"/>
  <c r="H8220" i="1"/>
  <c r="F8220" i="1"/>
  <c r="L8220" i="1" s="1"/>
  <c r="J8219" i="1"/>
  <c r="L8219" i="1" s="1"/>
  <c r="H8219" i="1"/>
  <c r="F8219" i="1"/>
  <c r="L8218" i="1"/>
  <c r="J8218" i="1"/>
  <c r="K8218" i="1" s="1"/>
  <c r="F8218" i="1"/>
  <c r="J8217" i="1"/>
  <c r="K8217" i="1" s="1"/>
  <c r="H8217" i="1"/>
  <c r="H8202" i="1" s="1"/>
  <c r="H8187" i="1" s="1"/>
  <c r="H8172" i="1" s="1"/>
  <c r="H8157" i="1" s="1"/>
  <c r="H8142" i="1" s="1"/>
  <c r="F8217" i="1"/>
  <c r="K8216" i="1"/>
  <c r="M8216" i="1" s="1"/>
  <c r="J8216" i="1"/>
  <c r="L8216" i="1" s="1"/>
  <c r="F8216" i="1"/>
  <c r="M8215" i="1"/>
  <c r="K8215" i="1"/>
  <c r="J8215" i="1"/>
  <c r="L8215" i="1" s="1"/>
  <c r="F8215" i="1"/>
  <c r="L8217" i="1" s="1"/>
  <c r="K8214" i="1"/>
  <c r="J8214" i="1"/>
  <c r="F8214" i="1"/>
  <c r="J8213" i="1"/>
  <c r="K8213" i="1" s="1"/>
  <c r="M8213" i="1" s="1"/>
  <c r="H8213" i="1"/>
  <c r="H8198" i="1" s="1"/>
  <c r="H8183" i="1" s="1"/>
  <c r="F8213" i="1"/>
  <c r="K8212" i="1"/>
  <c r="J8212" i="1"/>
  <c r="L8212" i="1" s="1"/>
  <c r="F8212" i="1"/>
  <c r="L8214" i="1" s="1"/>
  <c r="K8211" i="1"/>
  <c r="J8211" i="1"/>
  <c r="L8211" i="1" s="1"/>
  <c r="M8211" i="1" s="1"/>
  <c r="F8211" i="1"/>
  <c r="L8213" i="1" s="1"/>
  <c r="L8210" i="1"/>
  <c r="K8210" i="1"/>
  <c r="M8210" i="1" s="1"/>
  <c r="J8210" i="1"/>
  <c r="F8210" i="1"/>
  <c r="J8209" i="1"/>
  <c r="K8209" i="1" s="1"/>
  <c r="M8209" i="1" s="1"/>
  <c r="H8209" i="1"/>
  <c r="F8209" i="1"/>
  <c r="K8208" i="1"/>
  <c r="J8208" i="1"/>
  <c r="L8208" i="1" s="1"/>
  <c r="F8208" i="1"/>
  <c r="L8207" i="1"/>
  <c r="J8207" i="1"/>
  <c r="K8207" i="1" s="1"/>
  <c r="H8207" i="1"/>
  <c r="F8207" i="1"/>
  <c r="L8209" i="1" s="1"/>
  <c r="J8206" i="1"/>
  <c r="H8206" i="1"/>
  <c r="F8206" i="1"/>
  <c r="K8205" i="1"/>
  <c r="J8205" i="1"/>
  <c r="H8205" i="1"/>
  <c r="F8205" i="1"/>
  <c r="L8205" i="1" s="1"/>
  <c r="J8204" i="1"/>
  <c r="L8204" i="1" s="1"/>
  <c r="H8204" i="1"/>
  <c r="H8189" i="1" s="1"/>
  <c r="F8204" i="1"/>
  <c r="J8203" i="1"/>
  <c r="K8203" i="1" s="1"/>
  <c r="H8203" i="1"/>
  <c r="F8203" i="1"/>
  <c r="J8202" i="1"/>
  <c r="F8202" i="1"/>
  <c r="K8201" i="1"/>
  <c r="M8201" i="1" s="1"/>
  <c r="J8201" i="1"/>
  <c r="F8201" i="1"/>
  <c r="L8201" i="1" s="1"/>
  <c r="J8200" i="1"/>
  <c r="L8200" i="1" s="1"/>
  <c r="F8200" i="1"/>
  <c r="J8199" i="1"/>
  <c r="K8199" i="1" s="1"/>
  <c r="F8199" i="1"/>
  <c r="J8198" i="1"/>
  <c r="F8198" i="1"/>
  <c r="K8197" i="1"/>
  <c r="J8197" i="1"/>
  <c r="F8197" i="1"/>
  <c r="L8197" i="1" s="1"/>
  <c r="J8196" i="1"/>
  <c r="F8196" i="1"/>
  <c r="L8195" i="1"/>
  <c r="J8195" i="1"/>
  <c r="K8195" i="1" s="1"/>
  <c r="M8195" i="1" s="1"/>
  <c r="F8195" i="1"/>
  <c r="J8194" i="1"/>
  <c r="K8194" i="1" s="1"/>
  <c r="M8194" i="1" s="1"/>
  <c r="F8194" i="1"/>
  <c r="L8194" i="1" s="1"/>
  <c r="J8193" i="1"/>
  <c r="L8193" i="1" s="1"/>
  <c r="H8193" i="1"/>
  <c r="F8193" i="1"/>
  <c r="L8192" i="1"/>
  <c r="J8192" i="1"/>
  <c r="K8192" i="1" s="1"/>
  <c r="M8192" i="1" s="1"/>
  <c r="H8192" i="1"/>
  <c r="F8192" i="1"/>
  <c r="J8191" i="1"/>
  <c r="F8191" i="1"/>
  <c r="K8190" i="1"/>
  <c r="J8190" i="1"/>
  <c r="L8190" i="1" s="1"/>
  <c r="F8190" i="1"/>
  <c r="L8189" i="1"/>
  <c r="J8189" i="1"/>
  <c r="K8189" i="1" s="1"/>
  <c r="F8189" i="1"/>
  <c r="J8188" i="1"/>
  <c r="F8188" i="1"/>
  <c r="K8187" i="1"/>
  <c r="J8187" i="1"/>
  <c r="L8187" i="1" s="1"/>
  <c r="F8187" i="1"/>
  <c r="M8186" i="1"/>
  <c r="K8186" i="1"/>
  <c r="J8186" i="1"/>
  <c r="F8186" i="1"/>
  <c r="L8186" i="1" s="1"/>
  <c r="K8185" i="1"/>
  <c r="M8185" i="1" s="1"/>
  <c r="J8185" i="1"/>
  <c r="F8185" i="1"/>
  <c r="L8185" i="1" s="1"/>
  <c r="K8184" i="1"/>
  <c r="J8184" i="1"/>
  <c r="F8184" i="1"/>
  <c r="L8184" i="1" s="1"/>
  <c r="J8183" i="1"/>
  <c r="L8183" i="1" s="1"/>
  <c r="F8183" i="1"/>
  <c r="L8182" i="1"/>
  <c r="J8182" i="1"/>
  <c r="K8182" i="1" s="1"/>
  <c r="F8182" i="1"/>
  <c r="J8181" i="1"/>
  <c r="K8181" i="1" s="1"/>
  <c r="H8181" i="1"/>
  <c r="H8166" i="1" s="1"/>
  <c r="H8151" i="1" s="1"/>
  <c r="H8136" i="1" s="1"/>
  <c r="H8121" i="1" s="1"/>
  <c r="H8106" i="1" s="1"/>
  <c r="H8091" i="1" s="1"/>
  <c r="F8181" i="1"/>
  <c r="K8180" i="1"/>
  <c r="M8180" i="1" s="1"/>
  <c r="J8180" i="1"/>
  <c r="L8180" i="1" s="1"/>
  <c r="H8180" i="1"/>
  <c r="F8180" i="1"/>
  <c r="M8179" i="1"/>
  <c r="K8179" i="1"/>
  <c r="J8179" i="1"/>
  <c r="H8179" i="1"/>
  <c r="H8164" i="1" s="1"/>
  <c r="H8149" i="1" s="1"/>
  <c r="H8134" i="1" s="1"/>
  <c r="H8119" i="1" s="1"/>
  <c r="F8179" i="1"/>
  <c r="L8179" i="1" s="1"/>
  <c r="K8178" i="1"/>
  <c r="M8178" i="1" s="1"/>
  <c r="J8178" i="1"/>
  <c r="H8178" i="1"/>
  <c r="H8163" i="1" s="1"/>
  <c r="H8148" i="1" s="1"/>
  <c r="H8133" i="1" s="1"/>
  <c r="H8118" i="1" s="1"/>
  <c r="H8103" i="1" s="1"/>
  <c r="H8088" i="1" s="1"/>
  <c r="F8178" i="1"/>
  <c r="J8177" i="1"/>
  <c r="K8177" i="1" s="1"/>
  <c r="H8177" i="1"/>
  <c r="H8162" i="1" s="1"/>
  <c r="H8147" i="1" s="1"/>
  <c r="H8132" i="1" s="1"/>
  <c r="H8117" i="1" s="1"/>
  <c r="H8102" i="1" s="1"/>
  <c r="H8087" i="1" s="1"/>
  <c r="H8072" i="1" s="1"/>
  <c r="F8177" i="1"/>
  <c r="K8176" i="1"/>
  <c r="M8176" i="1" s="1"/>
  <c r="J8176" i="1"/>
  <c r="L8176" i="1" s="1"/>
  <c r="H8176" i="1"/>
  <c r="F8176" i="1"/>
  <c r="L8178" i="1" s="1"/>
  <c r="M8175" i="1"/>
  <c r="K8175" i="1"/>
  <c r="J8175" i="1"/>
  <c r="H8175" i="1"/>
  <c r="H8160" i="1" s="1"/>
  <c r="H8145" i="1" s="1"/>
  <c r="H8130" i="1" s="1"/>
  <c r="F8175" i="1"/>
  <c r="L8175" i="1" s="1"/>
  <c r="K8174" i="1"/>
  <c r="M8174" i="1" s="1"/>
  <c r="J8174" i="1"/>
  <c r="F8174" i="1"/>
  <c r="L8174" i="1" s="1"/>
  <c r="K8173" i="1"/>
  <c r="M8173" i="1" s="1"/>
  <c r="J8173" i="1"/>
  <c r="H8173" i="1"/>
  <c r="F8173" i="1"/>
  <c r="L8173" i="1" s="1"/>
  <c r="J8172" i="1"/>
  <c r="L8172" i="1" s="1"/>
  <c r="F8172" i="1"/>
  <c r="J8171" i="1"/>
  <c r="K8171" i="1" s="1"/>
  <c r="F8171" i="1"/>
  <c r="J8170" i="1"/>
  <c r="H8170" i="1"/>
  <c r="F8170" i="1"/>
  <c r="K8169" i="1"/>
  <c r="J8169" i="1"/>
  <c r="F8169" i="1"/>
  <c r="L8169" i="1" s="1"/>
  <c r="J8168" i="1"/>
  <c r="L8168" i="1" s="1"/>
  <c r="F8168" i="1"/>
  <c r="L8167" i="1"/>
  <c r="K8167" i="1"/>
  <c r="M8167" i="1" s="1"/>
  <c r="J8167" i="1"/>
  <c r="H8167" i="1"/>
  <c r="H8152" i="1" s="1"/>
  <c r="H8137" i="1" s="1"/>
  <c r="H8122" i="1" s="1"/>
  <c r="H8107" i="1" s="1"/>
  <c r="H8092" i="1" s="1"/>
  <c r="H8077" i="1" s="1"/>
  <c r="H8062" i="1" s="1"/>
  <c r="H8047" i="1" s="1"/>
  <c r="F8167" i="1"/>
  <c r="J8166" i="1"/>
  <c r="K8166" i="1" s="1"/>
  <c r="F8166" i="1"/>
  <c r="K8165" i="1"/>
  <c r="J8165" i="1"/>
  <c r="L8165" i="1" s="1"/>
  <c r="F8165" i="1"/>
  <c r="J8164" i="1"/>
  <c r="K8164" i="1" s="1"/>
  <c r="F8164" i="1"/>
  <c r="L8166" i="1" s="1"/>
  <c r="J8163" i="1"/>
  <c r="F8163" i="1"/>
  <c r="K8162" i="1"/>
  <c r="J8162" i="1"/>
  <c r="F8162" i="1"/>
  <c r="L8162" i="1" s="1"/>
  <c r="J8161" i="1"/>
  <c r="L8161" i="1" s="1"/>
  <c r="H8161" i="1"/>
  <c r="H8146" i="1" s="1"/>
  <c r="H8131" i="1" s="1"/>
  <c r="F8161" i="1"/>
  <c r="J8160" i="1"/>
  <c r="K8160" i="1" s="1"/>
  <c r="F8160" i="1"/>
  <c r="J8159" i="1"/>
  <c r="H8159" i="1"/>
  <c r="H8144" i="1" s="1"/>
  <c r="F8159" i="1"/>
  <c r="K8158" i="1"/>
  <c r="J8158" i="1"/>
  <c r="H8158" i="1"/>
  <c r="H8143" i="1" s="1"/>
  <c r="H8128" i="1" s="1"/>
  <c r="H8113" i="1" s="1"/>
  <c r="H8098" i="1" s="1"/>
  <c r="H8083" i="1" s="1"/>
  <c r="H8068" i="1" s="1"/>
  <c r="H8053" i="1" s="1"/>
  <c r="H8038" i="1" s="1"/>
  <c r="F8158" i="1"/>
  <c r="L8158" i="1" s="1"/>
  <c r="J8157" i="1"/>
  <c r="L8157" i="1" s="1"/>
  <c r="F8157" i="1"/>
  <c r="J8156" i="1"/>
  <c r="K8156" i="1" s="1"/>
  <c r="F8156" i="1"/>
  <c r="J8155" i="1"/>
  <c r="H8155" i="1"/>
  <c r="H8140" i="1" s="1"/>
  <c r="F8155" i="1"/>
  <c r="K8154" i="1"/>
  <c r="J8154" i="1"/>
  <c r="F8154" i="1"/>
  <c r="L8154" i="1" s="1"/>
  <c r="J8153" i="1"/>
  <c r="L8153" i="1" s="1"/>
  <c r="H8153" i="1"/>
  <c r="H8138" i="1" s="1"/>
  <c r="H8123" i="1" s="1"/>
  <c r="H8108" i="1" s="1"/>
  <c r="H8093" i="1" s="1"/>
  <c r="H8078" i="1" s="1"/>
  <c r="H8063" i="1" s="1"/>
  <c r="F8153" i="1"/>
  <c r="J8152" i="1"/>
  <c r="K8152" i="1" s="1"/>
  <c r="F8152" i="1"/>
  <c r="J8151" i="1"/>
  <c r="F8151" i="1"/>
  <c r="K8150" i="1"/>
  <c r="M8150" i="1" s="1"/>
  <c r="J8150" i="1"/>
  <c r="H8150" i="1"/>
  <c r="H8135" i="1" s="1"/>
  <c r="H8120" i="1" s="1"/>
  <c r="H8105" i="1" s="1"/>
  <c r="H8090" i="1" s="1"/>
  <c r="H8075" i="1" s="1"/>
  <c r="H8060" i="1" s="1"/>
  <c r="H8045" i="1" s="1"/>
  <c r="H8030" i="1" s="1"/>
  <c r="H8015" i="1" s="1"/>
  <c r="F8150" i="1"/>
  <c r="L8150" i="1" s="1"/>
  <c r="J8149" i="1"/>
  <c r="L8149" i="1" s="1"/>
  <c r="F8149" i="1"/>
  <c r="L8148" i="1"/>
  <c r="J8148" i="1"/>
  <c r="K8148" i="1" s="1"/>
  <c r="F8148" i="1"/>
  <c r="J8147" i="1"/>
  <c r="F8147" i="1"/>
  <c r="K8146" i="1"/>
  <c r="M8146" i="1" s="1"/>
  <c r="J8146" i="1"/>
  <c r="F8146" i="1"/>
  <c r="L8146" i="1" s="1"/>
  <c r="J8145" i="1"/>
  <c r="L8145" i="1" s="1"/>
  <c r="F8145" i="1"/>
  <c r="J8144" i="1"/>
  <c r="K8144" i="1" s="1"/>
  <c r="F8144" i="1"/>
  <c r="J8143" i="1"/>
  <c r="F8143" i="1"/>
  <c r="K8142" i="1"/>
  <c r="J8142" i="1"/>
  <c r="F8142" i="1"/>
  <c r="L8142" i="1" s="1"/>
  <c r="J8141" i="1"/>
  <c r="L8141" i="1" s="1"/>
  <c r="F8141" i="1"/>
  <c r="L8140" i="1"/>
  <c r="J8140" i="1"/>
  <c r="K8140" i="1" s="1"/>
  <c r="F8140" i="1"/>
  <c r="J8139" i="1"/>
  <c r="F8139" i="1"/>
  <c r="J8138" i="1"/>
  <c r="K8138" i="1" s="1"/>
  <c r="M8138" i="1" s="1"/>
  <c r="F8138" i="1"/>
  <c r="L8138" i="1" s="1"/>
  <c r="J8137" i="1"/>
  <c r="L8137" i="1" s="1"/>
  <c r="F8137" i="1"/>
  <c r="J8136" i="1"/>
  <c r="K8136" i="1" s="1"/>
  <c r="F8136" i="1"/>
  <c r="J8135" i="1"/>
  <c r="F8135" i="1"/>
  <c r="J8134" i="1"/>
  <c r="K8134" i="1" s="1"/>
  <c r="M8134" i="1" s="1"/>
  <c r="F8134" i="1"/>
  <c r="L8134" i="1" s="1"/>
  <c r="J8133" i="1"/>
  <c r="L8133" i="1" s="1"/>
  <c r="F8133" i="1"/>
  <c r="J8132" i="1"/>
  <c r="K8132" i="1" s="1"/>
  <c r="F8132" i="1"/>
  <c r="J8131" i="1"/>
  <c r="F8131" i="1"/>
  <c r="J8130" i="1"/>
  <c r="K8130" i="1" s="1"/>
  <c r="F8130" i="1"/>
  <c r="L8130" i="1" s="1"/>
  <c r="J8129" i="1"/>
  <c r="L8129" i="1" s="1"/>
  <c r="F8129" i="1"/>
  <c r="K8128" i="1"/>
  <c r="J8128" i="1"/>
  <c r="F8128" i="1"/>
  <c r="K8127" i="1"/>
  <c r="J8127" i="1"/>
  <c r="H8127" i="1"/>
  <c r="H8112" i="1" s="1"/>
  <c r="F8127" i="1"/>
  <c r="K8126" i="1"/>
  <c r="M8126" i="1" s="1"/>
  <c r="J8126" i="1"/>
  <c r="L8126" i="1" s="1"/>
  <c r="F8126" i="1"/>
  <c r="L8128" i="1" s="1"/>
  <c r="K8125" i="1"/>
  <c r="J8125" i="1"/>
  <c r="F8125" i="1"/>
  <c r="J8124" i="1"/>
  <c r="F8124" i="1"/>
  <c r="J8123" i="1"/>
  <c r="K8123" i="1" s="1"/>
  <c r="F8123" i="1"/>
  <c r="L8123" i="1" s="1"/>
  <c r="J8122" i="1"/>
  <c r="L8122" i="1" s="1"/>
  <c r="F8122" i="1"/>
  <c r="J8121" i="1"/>
  <c r="K8121" i="1" s="1"/>
  <c r="F8121" i="1"/>
  <c r="J8120" i="1"/>
  <c r="F8120" i="1"/>
  <c r="J8119" i="1"/>
  <c r="K8119" i="1" s="1"/>
  <c r="M8119" i="1" s="1"/>
  <c r="F8119" i="1"/>
  <c r="L8119" i="1" s="1"/>
  <c r="J8118" i="1"/>
  <c r="L8118" i="1" s="1"/>
  <c r="F8118" i="1"/>
  <c r="L8117" i="1"/>
  <c r="J8117" i="1"/>
  <c r="K8117" i="1" s="1"/>
  <c r="F8117" i="1"/>
  <c r="J8116" i="1"/>
  <c r="F8116" i="1"/>
  <c r="K8115" i="1"/>
  <c r="M8115" i="1" s="1"/>
  <c r="J8115" i="1"/>
  <c r="L8115" i="1" s="1"/>
  <c r="F8115" i="1"/>
  <c r="L8114" i="1"/>
  <c r="J8114" i="1"/>
  <c r="K8114" i="1" s="1"/>
  <c r="H8114" i="1"/>
  <c r="F8114" i="1"/>
  <c r="J8113" i="1"/>
  <c r="F8113" i="1"/>
  <c r="J8112" i="1"/>
  <c r="K8112" i="1" s="1"/>
  <c r="M8112" i="1" s="1"/>
  <c r="F8112" i="1"/>
  <c r="L8112" i="1" s="1"/>
  <c r="J8111" i="1"/>
  <c r="L8111" i="1" s="1"/>
  <c r="F8111" i="1"/>
  <c r="L8110" i="1"/>
  <c r="J8110" i="1"/>
  <c r="K8110" i="1" s="1"/>
  <c r="H8110" i="1"/>
  <c r="F8110" i="1"/>
  <c r="J8109" i="1"/>
  <c r="F8109" i="1"/>
  <c r="J8108" i="1"/>
  <c r="K8108" i="1" s="1"/>
  <c r="M8108" i="1" s="1"/>
  <c r="F8108" i="1"/>
  <c r="L8108" i="1" s="1"/>
  <c r="J8107" i="1"/>
  <c r="L8107" i="1" s="1"/>
  <c r="F8107" i="1"/>
  <c r="L8106" i="1"/>
  <c r="J8106" i="1"/>
  <c r="K8106" i="1" s="1"/>
  <c r="F8106" i="1"/>
  <c r="J8105" i="1"/>
  <c r="F8105" i="1"/>
  <c r="L8104" i="1"/>
  <c r="J8104" i="1"/>
  <c r="K8104" i="1" s="1"/>
  <c r="M8104" i="1" s="1"/>
  <c r="F8104" i="1"/>
  <c r="M8103" i="1"/>
  <c r="K8103" i="1"/>
  <c r="J8103" i="1"/>
  <c r="F8103" i="1"/>
  <c r="L8103" i="1" s="1"/>
  <c r="K8102" i="1"/>
  <c r="M8102" i="1" s="1"/>
  <c r="J8102" i="1"/>
  <c r="F8102" i="1"/>
  <c r="K8101" i="1"/>
  <c r="J8101" i="1"/>
  <c r="H8101" i="1"/>
  <c r="H8086" i="1" s="1"/>
  <c r="H8071" i="1" s="1"/>
  <c r="F8101" i="1"/>
  <c r="K8100" i="1"/>
  <c r="J8100" i="1"/>
  <c r="L8100" i="1" s="1"/>
  <c r="F8100" i="1"/>
  <c r="L8102" i="1" s="1"/>
  <c r="L8099" i="1"/>
  <c r="J8099" i="1"/>
  <c r="K8099" i="1" s="1"/>
  <c r="H8099" i="1"/>
  <c r="F8099" i="1"/>
  <c r="L8101" i="1" s="1"/>
  <c r="M8101" i="1" s="1"/>
  <c r="J8098" i="1"/>
  <c r="F8098" i="1"/>
  <c r="L8097" i="1"/>
  <c r="J8097" i="1"/>
  <c r="K8097" i="1" s="1"/>
  <c r="F8097" i="1"/>
  <c r="K8096" i="1"/>
  <c r="J8096" i="1"/>
  <c r="F8096" i="1"/>
  <c r="L8096" i="1" s="1"/>
  <c r="M8096" i="1" s="1"/>
  <c r="J8095" i="1"/>
  <c r="F8095" i="1"/>
  <c r="K8094" i="1"/>
  <c r="J8094" i="1"/>
  <c r="L8094" i="1" s="1"/>
  <c r="F8094" i="1"/>
  <c r="L8093" i="1"/>
  <c r="J8093" i="1"/>
  <c r="K8093" i="1" s="1"/>
  <c r="F8093" i="1"/>
  <c r="J8092" i="1"/>
  <c r="F8092" i="1"/>
  <c r="J8091" i="1"/>
  <c r="K8091" i="1" s="1"/>
  <c r="F8091" i="1"/>
  <c r="J8090" i="1"/>
  <c r="F8090" i="1"/>
  <c r="J8089" i="1"/>
  <c r="K8089" i="1" s="1"/>
  <c r="H8089" i="1"/>
  <c r="F8089" i="1"/>
  <c r="L8091" i="1" s="1"/>
  <c r="J8088" i="1"/>
  <c r="F8088" i="1"/>
  <c r="J8087" i="1"/>
  <c r="K8087" i="1" s="1"/>
  <c r="F8087" i="1"/>
  <c r="L8089" i="1" s="1"/>
  <c r="J8086" i="1"/>
  <c r="F8086" i="1"/>
  <c r="J8085" i="1"/>
  <c r="K8085" i="1" s="1"/>
  <c r="H8085" i="1"/>
  <c r="F8085" i="1"/>
  <c r="L8085" i="1" s="1"/>
  <c r="J8084" i="1"/>
  <c r="H8084" i="1"/>
  <c r="F8084" i="1"/>
  <c r="L8083" i="1"/>
  <c r="J8083" i="1"/>
  <c r="K8083" i="1" s="1"/>
  <c r="F8083" i="1"/>
  <c r="J8082" i="1"/>
  <c r="H8082" i="1"/>
  <c r="F8082" i="1"/>
  <c r="J8081" i="1"/>
  <c r="K8081" i="1" s="1"/>
  <c r="H8081" i="1"/>
  <c r="F8081" i="1"/>
  <c r="J8080" i="1"/>
  <c r="H8080" i="1"/>
  <c r="F8080" i="1"/>
  <c r="L8079" i="1"/>
  <c r="J8079" i="1"/>
  <c r="K8079" i="1" s="1"/>
  <c r="H8079" i="1"/>
  <c r="F8079" i="1"/>
  <c r="L8078" i="1"/>
  <c r="J8078" i="1"/>
  <c r="K8078" i="1" s="1"/>
  <c r="F8078" i="1"/>
  <c r="L8077" i="1"/>
  <c r="J8077" i="1"/>
  <c r="K8077" i="1" s="1"/>
  <c r="F8077" i="1"/>
  <c r="J8076" i="1"/>
  <c r="F8076" i="1"/>
  <c r="K8075" i="1"/>
  <c r="J8075" i="1"/>
  <c r="L8075" i="1" s="1"/>
  <c r="M8075" i="1" s="1"/>
  <c r="F8075" i="1"/>
  <c r="M8074" i="1"/>
  <c r="K8074" i="1"/>
  <c r="J8074" i="1"/>
  <c r="H8074" i="1"/>
  <c r="H8059" i="1" s="1"/>
  <c r="H8044" i="1" s="1"/>
  <c r="F8074" i="1"/>
  <c r="L8074" i="1" s="1"/>
  <c r="K8073" i="1"/>
  <c r="J8073" i="1"/>
  <c r="H8073" i="1"/>
  <c r="H8058" i="1" s="1"/>
  <c r="H8043" i="1" s="1"/>
  <c r="F8073" i="1"/>
  <c r="K8072" i="1"/>
  <c r="J8072" i="1"/>
  <c r="F8072" i="1"/>
  <c r="M8071" i="1"/>
  <c r="K8071" i="1"/>
  <c r="J8071" i="1"/>
  <c r="L8071" i="1" s="1"/>
  <c r="F8071" i="1"/>
  <c r="L8073" i="1" s="1"/>
  <c r="K8070" i="1"/>
  <c r="J8070" i="1"/>
  <c r="H8070" i="1"/>
  <c r="H8055" i="1" s="1"/>
  <c r="F8070" i="1"/>
  <c r="L8070" i="1" s="1"/>
  <c r="M8070" i="1" s="1"/>
  <c r="K8069" i="1"/>
  <c r="M8069" i="1" s="1"/>
  <c r="J8069" i="1"/>
  <c r="F8069" i="1"/>
  <c r="L8069" i="1" s="1"/>
  <c r="L8068" i="1"/>
  <c r="J8068" i="1"/>
  <c r="K8068" i="1" s="1"/>
  <c r="F8068" i="1"/>
  <c r="J8067" i="1"/>
  <c r="H8067" i="1"/>
  <c r="F8067" i="1"/>
  <c r="J8066" i="1"/>
  <c r="K8066" i="1" s="1"/>
  <c r="H8066" i="1"/>
  <c r="F8066" i="1"/>
  <c r="J8065" i="1"/>
  <c r="H8065" i="1"/>
  <c r="F8065" i="1"/>
  <c r="L8064" i="1"/>
  <c r="J8064" i="1"/>
  <c r="K8064" i="1" s="1"/>
  <c r="H8064" i="1"/>
  <c r="F8064" i="1"/>
  <c r="J8063" i="1"/>
  <c r="K8063" i="1" s="1"/>
  <c r="F8063" i="1"/>
  <c r="J8062" i="1"/>
  <c r="K8062" i="1" s="1"/>
  <c r="F8062" i="1"/>
  <c r="J8061" i="1"/>
  <c r="H8061" i="1"/>
  <c r="F8061" i="1"/>
  <c r="L8063" i="1" s="1"/>
  <c r="J8060" i="1"/>
  <c r="K8060" i="1" s="1"/>
  <c r="F8060" i="1"/>
  <c r="L8062" i="1" s="1"/>
  <c r="L8059" i="1"/>
  <c r="J8059" i="1"/>
  <c r="K8059" i="1" s="1"/>
  <c r="F8059" i="1"/>
  <c r="J8058" i="1"/>
  <c r="K8058" i="1" s="1"/>
  <c r="F8058" i="1"/>
  <c r="J8057" i="1"/>
  <c r="F8057" i="1"/>
  <c r="K8056" i="1"/>
  <c r="J8056" i="1"/>
  <c r="L8056" i="1" s="1"/>
  <c r="M8056" i="1" s="1"/>
  <c r="F8056" i="1"/>
  <c r="J8055" i="1"/>
  <c r="K8055" i="1" s="1"/>
  <c r="F8055" i="1"/>
  <c r="L8055" i="1" s="1"/>
  <c r="J8054" i="1"/>
  <c r="H8054" i="1"/>
  <c r="F8054" i="1"/>
  <c r="J8053" i="1"/>
  <c r="K8053" i="1" s="1"/>
  <c r="F8053" i="1"/>
  <c r="J8052" i="1"/>
  <c r="H8052" i="1"/>
  <c r="F8052" i="1"/>
  <c r="J8051" i="1"/>
  <c r="K8051" i="1" s="1"/>
  <c r="H8051" i="1"/>
  <c r="F8051" i="1"/>
  <c r="L8053" i="1" s="1"/>
  <c r="J8050" i="1"/>
  <c r="F8050" i="1"/>
  <c r="K8049" i="1"/>
  <c r="J8049" i="1"/>
  <c r="H8049" i="1"/>
  <c r="F8049" i="1"/>
  <c r="M8048" i="1"/>
  <c r="K8048" i="1"/>
  <c r="J8048" i="1"/>
  <c r="F8048" i="1"/>
  <c r="L8048" i="1" s="1"/>
  <c r="J8047" i="1"/>
  <c r="F8047" i="1"/>
  <c r="L8046" i="1"/>
  <c r="J8046" i="1"/>
  <c r="K8046" i="1" s="1"/>
  <c r="H8046" i="1"/>
  <c r="F8046" i="1"/>
  <c r="L8045" i="1"/>
  <c r="J8045" i="1"/>
  <c r="K8045" i="1" s="1"/>
  <c r="F8045" i="1"/>
  <c r="J8044" i="1"/>
  <c r="K8044" i="1" s="1"/>
  <c r="F8044" i="1"/>
  <c r="J8043" i="1"/>
  <c r="F8043" i="1"/>
  <c r="L8042" i="1"/>
  <c r="J8042" i="1"/>
  <c r="K8042" i="1" s="1"/>
  <c r="H8042" i="1"/>
  <c r="F8042" i="1"/>
  <c r="L8041" i="1"/>
  <c r="J8041" i="1"/>
  <c r="K8041" i="1" s="1"/>
  <c r="H8041" i="1"/>
  <c r="F8041" i="1"/>
  <c r="L8040" i="1"/>
  <c r="J8040" i="1"/>
  <c r="K8040" i="1" s="1"/>
  <c r="F8040" i="1"/>
  <c r="K8039" i="1"/>
  <c r="J8039" i="1"/>
  <c r="H8039" i="1"/>
  <c r="F8039" i="1"/>
  <c r="M8038" i="1"/>
  <c r="K8038" i="1"/>
  <c r="J8038" i="1"/>
  <c r="L8038" i="1" s="1"/>
  <c r="F8038" i="1"/>
  <c r="K8037" i="1"/>
  <c r="J8037" i="1"/>
  <c r="H8037" i="1"/>
  <c r="H8022" i="1" s="1"/>
  <c r="H8007" i="1" s="1"/>
  <c r="F8037" i="1"/>
  <c r="L8037" i="1" s="1"/>
  <c r="M8037" i="1" s="1"/>
  <c r="K8036" i="1"/>
  <c r="M8036" i="1" s="1"/>
  <c r="J8036" i="1"/>
  <c r="H8036" i="1"/>
  <c r="F8036" i="1"/>
  <c r="K8035" i="1"/>
  <c r="J8035" i="1"/>
  <c r="H8035" i="1"/>
  <c r="F8035" i="1"/>
  <c r="K8034" i="1"/>
  <c r="M8034" i="1" s="1"/>
  <c r="J8034" i="1"/>
  <c r="L8034" i="1" s="1"/>
  <c r="H8034" i="1"/>
  <c r="H8019" i="1" s="1"/>
  <c r="F8034" i="1"/>
  <c r="L8036" i="1" s="1"/>
  <c r="K8033" i="1"/>
  <c r="M8033" i="1" s="1"/>
  <c r="J8033" i="1"/>
  <c r="H8033" i="1"/>
  <c r="H8018" i="1" s="1"/>
  <c r="H8003" i="1" s="1"/>
  <c r="H7988" i="1" s="1"/>
  <c r="H7973" i="1" s="1"/>
  <c r="F8033" i="1"/>
  <c r="L8033" i="1" s="1"/>
  <c r="K8032" i="1"/>
  <c r="J8032" i="1"/>
  <c r="H8032" i="1"/>
  <c r="H8017" i="1" s="1"/>
  <c r="H8002" i="1" s="1"/>
  <c r="H7987" i="1" s="1"/>
  <c r="H7972" i="1" s="1"/>
  <c r="H7957" i="1" s="1"/>
  <c r="F8032" i="1"/>
  <c r="K8031" i="1"/>
  <c r="J8031" i="1"/>
  <c r="H8031" i="1"/>
  <c r="H8016" i="1" s="1"/>
  <c r="F8031" i="1"/>
  <c r="K8030" i="1"/>
  <c r="M8030" i="1" s="1"/>
  <c r="J8030" i="1"/>
  <c r="L8030" i="1" s="1"/>
  <c r="F8030" i="1"/>
  <c r="L8032" i="1" s="1"/>
  <c r="M8029" i="1"/>
  <c r="K8029" i="1"/>
  <c r="J8029" i="1"/>
  <c r="H8029" i="1"/>
  <c r="H8014" i="1" s="1"/>
  <c r="H7999" i="1" s="1"/>
  <c r="F8029" i="1"/>
  <c r="L8029" i="1" s="1"/>
  <c r="K8028" i="1"/>
  <c r="M8028" i="1" s="1"/>
  <c r="J8028" i="1"/>
  <c r="H8028" i="1"/>
  <c r="H8013" i="1" s="1"/>
  <c r="F8028" i="1"/>
  <c r="K8027" i="1"/>
  <c r="J8027" i="1"/>
  <c r="H8027" i="1"/>
  <c r="H8012" i="1" s="1"/>
  <c r="F8027" i="1"/>
  <c r="K8026" i="1"/>
  <c r="M8026" i="1" s="1"/>
  <c r="J8026" i="1"/>
  <c r="L8026" i="1" s="1"/>
  <c r="H8026" i="1"/>
  <c r="H8011" i="1" s="1"/>
  <c r="H7996" i="1" s="1"/>
  <c r="H7981" i="1" s="1"/>
  <c r="H7966" i="1" s="1"/>
  <c r="F8026" i="1"/>
  <c r="L8028" i="1" s="1"/>
  <c r="K8025" i="1"/>
  <c r="J8025" i="1"/>
  <c r="H8025" i="1"/>
  <c r="H8010" i="1" s="1"/>
  <c r="F8025" i="1"/>
  <c r="L8025" i="1" s="1"/>
  <c r="M8025" i="1" s="1"/>
  <c r="K8024" i="1"/>
  <c r="M8024" i="1" s="1"/>
  <c r="J8024" i="1"/>
  <c r="H8024" i="1"/>
  <c r="H8009" i="1" s="1"/>
  <c r="H7994" i="1" s="1"/>
  <c r="H7979" i="1" s="1"/>
  <c r="H7964" i="1" s="1"/>
  <c r="F8024" i="1"/>
  <c r="K8023" i="1"/>
  <c r="J8023" i="1"/>
  <c r="H8023" i="1"/>
  <c r="H8008" i="1" s="1"/>
  <c r="F8023" i="1"/>
  <c r="K8022" i="1"/>
  <c r="M8022" i="1" s="1"/>
  <c r="J8022" i="1"/>
  <c r="L8022" i="1" s="1"/>
  <c r="F8022" i="1"/>
  <c r="L8024" i="1" s="1"/>
  <c r="K8021" i="1"/>
  <c r="J8021" i="1"/>
  <c r="H8021" i="1"/>
  <c r="F8021" i="1"/>
  <c r="K8020" i="1"/>
  <c r="M8020" i="1" s="1"/>
  <c r="J8020" i="1"/>
  <c r="F8020" i="1"/>
  <c r="L8020" i="1" s="1"/>
  <c r="J8019" i="1"/>
  <c r="K8019" i="1" s="1"/>
  <c r="F8019" i="1"/>
  <c r="L8019" i="1" s="1"/>
  <c r="J8018" i="1"/>
  <c r="K8018" i="1" s="1"/>
  <c r="F8018" i="1"/>
  <c r="J8017" i="1"/>
  <c r="K8017" i="1" s="1"/>
  <c r="F8017" i="1"/>
  <c r="L8017" i="1" s="1"/>
  <c r="J8016" i="1"/>
  <c r="F8016" i="1"/>
  <c r="L8018" i="1" s="1"/>
  <c r="J8015" i="1"/>
  <c r="K8015" i="1" s="1"/>
  <c r="F8015" i="1"/>
  <c r="L8015" i="1" s="1"/>
  <c r="J8014" i="1"/>
  <c r="K8014" i="1" s="1"/>
  <c r="F8014" i="1"/>
  <c r="J8013" i="1"/>
  <c r="F8013" i="1"/>
  <c r="J8012" i="1"/>
  <c r="F8012" i="1"/>
  <c r="L8014" i="1" s="1"/>
  <c r="J8011" i="1"/>
  <c r="K8011" i="1" s="1"/>
  <c r="F8011" i="1"/>
  <c r="L8011" i="1" s="1"/>
  <c r="J8010" i="1"/>
  <c r="F8010" i="1"/>
  <c r="J8009" i="1"/>
  <c r="K8009" i="1" s="1"/>
  <c r="F8009" i="1"/>
  <c r="J8008" i="1"/>
  <c r="F8008" i="1"/>
  <c r="J8007" i="1"/>
  <c r="K8007" i="1" s="1"/>
  <c r="F8007" i="1"/>
  <c r="L8007" i="1" s="1"/>
  <c r="J8006" i="1"/>
  <c r="K8006" i="1" s="1"/>
  <c r="F8006" i="1"/>
  <c r="K8005" i="1"/>
  <c r="J8005" i="1"/>
  <c r="H8005" i="1"/>
  <c r="H7990" i="1" s="1"/>
  <c r="H7975" i="1" s="1"/>
  <c r="F8005" i="1"/>
  <c r="K8004" i="1"/>
  <c r="J8004" i="1"/>
  <c r="H8004" i="1"/>
  <c r="H7989" i="1" s="1"/>
  <c r="H7974" i="1" s="1"/>
  <c r="H7959" i="1" s="1"/>
  <c r="H7944" i="1" s="1"/>
  <c r="F8004" i="1"/>
  <c r="K8003" i="1"/>
  <c r="J8003" i="1"/>
  <c r="L8003" i="1" s="1"/>
  <c r="M8003" i="1" s="1"/>
  <c r="F8003" i="1"/>
  <c r="L8005" i="1" s="1"/>
  <c r="K8002" i="1"/>
  <c r="J8002" i="1"/>
  <c r="F8002" i="1"/>
  <c r="K8001" i="1"/>
  <c r="J8001" i="1"/>
  <c r="H8001" i="1"/>
  <c r="H7986" i="1" s="1"/>
  <c r="H7971" i="1" s="1"/>
  <c r="F8001" i="1"/>
  <c r="K8000" i="1"/>
  <c r="J8000" i="1"/>
  <c r="F8000" i="1"/>
  <c r="L8000" i="1" s="1"/>
  <c r="M8000" i="1" s="1"/>
  <c r="J7999" i="1"/>
  <c r="F7999" i="1"/>
  <c r="L8001" i="1" s="1"/>
  <c r="J7998" i="1"/>
  <c r="K7998" i="1" s="1"/>
  <c r="F7998" i="1"/>
  <c r="K7997" i="1"/>
  <c r="J7997" i="1"/>
  <c r="H7997" i="1"/>
  <c r="F7997" i="1"/>
  <c r="K7996" i="1"/>
  <c r="J7996" i="1"/>
  <c r="F7996" i="1"/>
  <c r="K7995" i="1"/>
  <c r="J7995" i="1"/>
  <c r="F7995" i="1"/>
  <c r="J7994" i="1"/>
  <c r="F7994" i="1"/>
  <c r="L7993" i="1"/>
  <c r="J7993" i="1"/>
  <c r="K7993" i="1" s="1"/>
  <c r="F7993" i="1"/>
  <c r="K7992" i="1"/>
  <c r="J7992" i="1"/>
  <c r="F7992" i="1"/>
  <c r="J7991" i="1"/>
  <c r="H7991" i="1"/>
  <c r="F7991" i="1"/>
  <c r="J7990" i="1"/>
  <c r="K7990" i="1" s="1"/>
  <c r="F7990" i="1"/>
  <c r="L7990" i="1" s="1"/>
  <c r="J7989" i="1"/>
  <c r="K7989" i="1" s="1"/>
  <c r="F7989" i="1"/>
  <c r="J7988" i="1"/>
  <c r="K7988" i="1" s="1"/>
  <c r="F7988" i="1"/>
  <c r="L7988" i="1" s="1"/>
  <c r="J7987" i="1"/>
  <c r="F7987" i="1"/>
  <c r="L7989" i="1" s="1"/>
  <c r="J7986" i="1"/>
  <c r="K7986" i="1" s="1"/>
  <c r="F7986" i="1"/>
  <c r="L7986" i="1" s="1"/>
  <c r="L7985" i="1"/>
  <c r="J7985" i="1"/>
  <c r="K7985" i="1" s="1"/>
  <c r="F7985" i="1"/>
  <c r="K7984" i="1"/>
  <c r="J7984" i="1"/>
  <c r="H7984" i="1"/>
  <c r="H7969" i="1" s="1"/>
  <c r="F7984" i="1"/>
  <c r="K7983" i="1"/>
  <c r="J7983" i="1"/>
  <c r="H7983" i="1"/>
  <c r="H7968" i="1" s="1"/>
  <c r="F7983" i="1"/>
  <c r="K7982" i="1"/>
  <c r="J7982" i="1"/>
  <c r="F7982" i="1"/>
  <c r="L7984" i="1" s="1"/>
  <c r="J7981" i="1"/>
  <c r="K7981" i="1" s="1"/>
  <c r="F7981" i="1"/>
  <c r="L7983" i="1" s="1"/>
  <c r="M7983" i="1" s="1"/>
  <c r="J7980" i="1"/>
  <c r="H7980" i="1"/>
  <c r="H7965" i="1" s="1"/>
  <c r="H7950" i="1" s="1"/>
  <c r="H7935" i="1" s="1"/>
  <c r="H7920" i="1" s="1"/>
  <c r="F7980" i="1"/>
  <c r="J7979" i="1"/>
  <c r="K7979" i="1" s="1"/>
  <c r="F7979" i="1"/>
  <c r="L7979" i="1" s="1"/>
  <c r="J7978" i="1"/>
  <c r="K7978" i="1" s="1"/>
  <c r="H7978" i="1"/>
  <c r="H7963" i="1" s="1"/>
  <c r="F7978" i="1"/>
  <c r="J7977" i="1"/>
  <c r="K7977" i="1" s="1"/>
  <c r="H7977" i="1"/>
  <c r="F7977" i="1"/>
  <c r="J7976" i="1"/>
  <c r="K7976" i="1" s="1"/>
  <c r="H7976" i="1"/>
  <c r="H7961" i="1" s="1"/>
  <c r="F7976" i="1"/>
  <c r="J7975" i="1"/>
  <c r="K7975" i="1" s="1"/>
  <c r="F7975" i="1"/>
  <c r="L7977" i="1" s="1"/>
  <c r="J7974" i="1"/>
  <c r="K7974" i="1" s="1"/>
  <c r="F7974" i="1"/>
  <c r="L7974" i="1" s="1"/>
  <c r="J7973" i="1"/>
  <c r="F7973" i="1"/>
  <c r="J7972" i="1"/>
  <c r="K7972" i="1" s="1"/>
  <c r="F7972" i="1"/>
  <c r="J7971" i="1"/>
  <c r="K7971" i="1" s="1"/>
  <c r="F7971" i="1"/>
  <c r="L7970" i="1"/>
  <c r="J7970" i="1"/>
  <c r="K7970" i="1" s="1"/>
  <c r="H7970" i="1"/>
  <c r="F7970" i="1"/>
  <c r="J7969" i="1"/>
  <c r="K7969" i="1" s="1"/>
  <c r="F7969" i="1"/>
  <c r="L7969" i="1" s="1"/>
  <c r="J7968" i="1"/>
  <c r="F7968" i="1"/>
  <c r="J7967" i="1"/>
  <c r="K7967" i="1" s="1"/>
  <c r="H7967" i="1"/>
  <c r="F7967" i="1"/>
  <c r="J7966" i="1"/>
  <c r="K7966" i="1" s="1"/>
  <c r="F7966" i="1"/>
  <c r="L7966" i="1" s="1"/>
  <c r="J7965" i="1"/>
  <c r="K7965" i="1" s="1"/>
  <c r="F7965" i="1"/>
  <c r="L7965" i="1" s="1"/>
  <c r="J7964" i="1"/>
  <c r="K7964" i="1" s="1"/>
  <c r="F7964" i="1"/>
  <c r="L7964" i="1" s="1"/>
  <c r="J7963" i="1"/>
  <c r="F7963" i="1"/>
  <c r="J7962" i="1"/>
  <c r="K7962" i="1" s="1"/>
  <c r="H7962" i="1"/>
  <c r="H7947" i="1" s="1"/>
  <c r="H7932" i="1" s="1"/>
  <c r="F7962" i="1"/>
  <c r="J7961" i="1"/>
  <c r="K7961" i="1" s="1"/>
  <c r="F7961" i="1"/>
  <c r="L7961" i="1" s="1"/>
  <c r="L7960" i="1"/>
  <c r="J7960" i="1"/>
  <c r="K7960" i="1" s="1"/>
  <c r="F7960" i="1"/>
  <c r="K7959" i="1"/>
  <c r="J7959" i="1"/>
  <c r="L7959" i="1" s="1"/>
  <c r="M7959" i="1" s="1"/>
  <c r="F7959" i="1"/>
  <c r="M7958" i="1"/>
  <c r="K7958" i="1"/>
  <c r="J7958" i="1"/>
  <c r="H7958" i="1"/>
  <c r="H7943" i="1" s="1"/>
  <c r="H7928" i="1" s="1"/>
  <c r="H7913" i="1" s="1"/>
  <c r="H7898" i="1" s="1"/>
  <c r="H7883" i="1" s="1"/>
  <c r="H7868" i="1" s="1"/>
  <c r="F7958" i="1"/>
  <c r="L7958" i="1" s="1"/>
  <c r="M7957" i="1"/>
  <c r="K7957" i="1"/>
  <c r="J7957" i="1"/>
  <c r="F7957" i="1"/>
  <c r="K7956" i="1"/>
  <c r="J7956" i="1"/>
  <c r="H7956" i="1"/>
  <c r="H7941" i="1" s="1"/>
  <c r="F7956" i="1"/>
  <c r="M7955" i="1"/>
  <c r="K7955" i="1"/>
  <c r="J7955" i="1"/>
  <c r="L7955" i="1" s="1"/>
  <c r="H7955" i="1"/>
  <c r="F7955" i="1"/>
  <c r="L7957" i="1" s="1"/>
  <c r="K7954" i="1"/>
  <c r="J7954" i="1"/>
  <c r="F7954" i="1"/>
  <c r="L7953" i="1"/>
  <c r="J7953" i="1"/>
  <c r="K7953" i="1" s="1"/>
  <c r="F7953" i="1"/>
  <c r="K7952" i="1"/>
  <c r="J7952" i="1"/>
  <c r="L7952" i="1" s="1"/>
  <c r="M7952" i="1" s="1"/>
  <c r="H7952" i="1"/>
  <c r="F7952" i="1"/>
  <c r="M7951" i="1"/>
  <c r="K7951" i="1"/>
  <c r="J7951" i="1"/>
  <c r="H7951" i="1"/>
  <c r="H7936" i="1" s="1"/>
  <c r="F7951" i="1"/>
  <c r="L7951" i="1" s="1"/>
  <c r="K7950" i="1"/>
  <c r="J7950" i="1"/>
  <c r="F7950" i="1"/>
  <c r="K7949" i="1"/>
  <c r="J7949" i="1"/>
  <c r="H7949" i="1"/>
  <c r="H7934" i="1" s="1"/>
  <c r="F7949" i="1"/>
  <c r="K7948" i="1"/>
  <c r="J7948" i="1"/>
  <c r="F7948" i="1"/>
  <c r="L7950" i="1" s="1"/>
  <c r="M7950" i="1" s="1"/>
  <c r="J7947" i="1"/>
  <c r="K7947" i="1" s="1"/>
  <c r="F7947" i="1"/>
  <c r="L7949" i="1" s="1"/>
  <c r="M7949" i="1" s="1"/>
  <c r="J7946" i="1"/>
  <c r="F7946" i="1"/>
  <c r="K7945" i="1"/>
  <c r="M7945" i="1" s="1"/>
  <c r="J7945" i="1"/>
  <c r="L7945" i="1" s="1"/>
  <c r="H7945" i="1"/>
  <c r="H7930" i="1" s="1"/>
  <c r="H7915" i="1" s="1"/>
  <c r="H7900" i="1" s="1"/>
  <c r="H7885" i="1" s="1"/>
  <c r="F7945" i="1"/>
  <c r="K7944" i="1"/>
  <c r="M7944" i="1" s="1"/>
  <c r="J7944" i="1"/>
  <c r="F7944" i="1"/>
  <c r="L7944" i="1" s="1"/>
  <c r="M7943" i="1"/>
  <c r="K7943" i="1"/>
  <c r="J7943" i="1"/>
  <c r="F7943" i="1"/>
  <c r="M7942" i="1"/>
  <c r="K7942" i="1"/>
  <c r="J7942" i="1"/>
  <c r="F7942" i="1"/>
  <c r="L7942" i="1" s="1"/>
  <c r="J7941" i="1"/>
  <c r="K7941" i="1" s="1"/>
  <c r="F7941" i="1"/>
  <c r="L7943" i="1" s="1"/>
  <c r="L7940" i="1"/>
  <c r="J7940" i="1"/>
  <c r="K7940" i="1" s="1"/>
  <c r="F7940" i="1"/>
  <c r="K7939" i="1"/>
  <c r="J7939" i="1"/>
  <c r="H7939" i="1"/>
  <c r="H7924" i="1" s="1"/>
  <c r="H7909" i="1" s="1"/>
  <c r="H7894" i="1" s="1"/>
  <c r="F7939" i="1"/>
  <c r="K7938" i="1"/>
  <c r="J7938" i="1"/>
  <c r="H7938" i="1"/>
  <c r="H7923" i="1" s="1"/>
  <c r="H7908" i="1" s="1"/>
  <c r="H7893" i="1" s="1"/>
  <c r="H7878" i="1" s="1"/>
  <c r="H7863" i="1" s="1"/>
  <c r="H7848" i="1" s="1"/>
  <c r="H7833" i="1" s="1"/>
  <c r="H7818" i="1" s="1"/>
  <c r="H7803" i="1" s="1"/>
  <c r="H7788" i="1" s="1"/>
  <c r="H7773" i="1" s="1"/>
  <c r="H7758" i="1" s="1"/>
  <c r="F7938" i="1"/>
  <c r="K7937" i="1"/>
  <c r="J7937" i="1"/>
  <c r="F7937" i="1"/>
  <c r="J7936" i="1"/>
  <c r="K7936" i="1" s="1"/>
  <c r="F7936" i="1"/>
  <c r="L7936" i="1" s="1"/>
  <c r="J7935" i="1"/>
  <c r="K7935" i="1" s="1"/>
  <c r="F7935" i="1"/>
  <c r="L7935" i="1" s="1"/>
  <c r="J7934" i="1"/>
  <c r="F7934" i="1"/>
  <c r="J7933" i="1"/>
  <c r="K7933" i="1" s="1"/>
  <c r="H7933" i="1"/>
  <c r="F7933" i="1"/>
  <c r="J7932" i="1"/>
  <c r="K7932" i="1" s="1"/>
  <c r="F7932" i="1"/>
  <c r="L7932" i="1" s="1"/>
  <c r="L7931" i="1"/>
  <c r="J7931" i="1"/>
  <c r="K7931" i="1" s="1"/>
  <c r="H7931" i="1"/>
  <c r="F7931" i="1"/>
  <c r="J7930" i="1"/>
  <c r="K7930" i="1" s="1"/>
  <c r="F7930" i="1"/>
  <c r="L7929" i="1"/>
  <c r="J7929" i="1"/>
  <c r="K7929" i="1" s="1"/>
  <c r="F7929" i="1"/>
  <c r="M7928" i="1"/>
  <c r="K7928" i="1"/>
  <c r="J7928" i="1"/>
  <c r="L7928" i="1" s="1"/>
  <c r="F7928" i="1"/>
  <c r="M7927" i="1"/>
  <c r="K7927" i="1"/>
  <c r="J7927" i="1"/>
  <c r="L7927" i="1" s="1"/>
  <c r="H7927" i="1"/>
  <c r="F7927" i="1"/>
  <c r="K7926" i="1"/>
  <c r="M7926" i="1" s="1"/>
  <c r="J7926" i="1"/>
  <c r="H7926" i="1"/>
  <c r="H7911" i="1" s="1"/>
  <c r="H7896" i="1" s="1"/>
  <c r="H7881" i="1" s="1"/>
  <c r="H7866" i="1" s="1"/>
  <c r="H7851" i="1" s="1"/>
  <c r="H7836" i="1" s="1"/>
  <c r="H7821" i="1" s="1"/>
  <c r="H7806" i="1" s="1"/>
  <c r="F7926" i="1"/>
  <c r="L7926" i="1" s="1"/>
  <c r="K7925" i="1"/>
  <c r="J7925" i="1"/>
  <c r="H7925" i="1"/>
  <c r="F7925" i="1"/>
  <c r="K7924" i="1"/>
  <c r="M7924" i="1" s="1"/>
  <c r="J7924" i="1"/>
  <c r="L7924" i="1" s="1"/>
  <c r="F7924" i="1"/>
  <c r="K7923" i="1"/>
  <c r="J7923" i="1"/>
  <c r="L7923" i="1" s="1"/>
  <c r="M7923" i="1" s="1"/>
  <c r="F7923" i="1"/>
  <c r="L7925" i="1" s="1"/>
  <c r="M7922" i="1"/>
  <c r="K7922" i="1"/>
  <c r="J7922" i="1"/>
  <c r="H7922" i="1"/>
  <c r="H7907" i="1" s="1"/>
  <c r="H7892" i="1" s="1"/>
  <c r="H7877" i="1" s="1"/>
  <c r="H7862" i="1" s="1"/>
  <c r="H7847" i="1" s="1"/>
  <c r="H7832" i="1" s="1"/>
  <c r="H7817" i="1" s="1"/>
  <c r="H7802" i="1" s="1"/>
  <c r="F7922" i="1"/>
  <c r="L7922" i="1" s="1"/>
  <c r="M7921" i="1"/>
  <c r="K7921" i="1"/>
  <c r="J7921" i="1"/>
  <c r="H7921" i="1"/>
  <c r="H7906" i="1" s="1"/>
  <c r="H7891" i="1" s="1"/>
  <c r="H7876" i="1" s="1"/>
  <c r="H7861" i="1" s="1"/>
  <c r="H7846" i="1" s="1"/>
  <c r="H7831" i="1" s="1"/>
  <c r="H7816" i="1" s="1"/>
  <c r="F7921" i="1"/>
  <c r="M7920" i="1"/>
  <c r="K7920" i="1"/>
  <c r="J7920" i="1"/>
  <c r="L7920" i="1" s="1"/>
  <c r="F7920" i="1"/>
  <c r="M7919" i="1"/>
  <c r="K7919" i="1"/>
  <c r="J7919" i="1"/>
  <c r="L7919" i="1" s="1"/>
  <c r="H7919" i="1"/>
  <c r="H7904" i="1" s="1"/>
  <c r="H7889" i="1" s="1"/>
  <c r="H7874" i="1" s="1"/>
  <c r="F7919" i="1"/>
  <c r="L7921" i="1" s="1"/>
  <c r="K7918" i="1"/>
  <c r="M7918" i="1" s="1"/>
  <c r="J7918" i="1"/>
  <c r="H7918" i="1"/>
  <c r="H7903" i="1" s="1"/>
  <c r="H7888" i="1" s="1"/>
  <c r="H7873" i="1" s="1"/>
  <c r="H7858" i="1" s="1"/>
  <c r="H7843" i="1" s="1"/>
  <c r="H7828" i="1" s="1"/>
  <c r="H7813" i="1" s="1"/>
  <c r="H7798" i="1" s="1"/>
  <c r="H7783" i="1" s="1"/>
  <c r="H7768" i="1" s="1"/>
  <c r="H7753" i="1" s="1"/>
  <c r="H7738" i="1" s="1"/>
  <c r="H7723" i="1" s="1"/>
  <c r="H7708" i="1" s="1"/>
  <c r="H7693" i="1" s="1"/>
  <c r="H7678" i="1" s="1"/>
  <c r="H7663" i="1" s="1"/>
  <c r="H7648" i="1" s="1"/>
  <c r="H7633" i="1" s="1"/>
  <c r="H7618" i="1" s="1"/>
  <c r="H7603" i="1" s="1"/>
  <c r="H7588" i="1" s="1"/>
  <c r="H7573" i="1" s="1"/>
  <c r="H7558" i="1" s="1"/>
  <c r="H7543" i="1" s="1"/>
  <c r="H7528" i="1" s="1"/>
  <c r="H7513" i="1" s="1"/>
  <c r="H7498" i="1" s="1"/>
  <c r="H7483" i="1" s="1"/>
  <c r="H7468" i="1" s="1"/>
  <c r="H7453" i="1" s="1"/>
  <c r="H7438" i="1" s="1"/>
  <c r="H7423" i="1" s="1"/>
  <c r="H7408" i="1" s="1"/>
  <c r="H7393" i="1" s="1"/>
  <c r="H7378" i="1" s="1"/>
  <c r="H7363" i="1" s="1"/>
  <c r="H7348" i="1" s="1"/>
  <c r="H7333" i="1" s="1"/>
  <c r="H7318" i="1" s="1"/>
  <c r="H7303" i="1" s="1"/>
  <c r="H7288" i="1" s="1"/>
  <c r="H7273" i="1" s="1"/>
  <c r="H7258" i="1" s="1"/>
  <c r="H7243" i="1" s="1"/>
  <c r="H7228" i="1" s="1"/>
  <c r="H7213" i="1" s="1"/>
  <c r="H7198" i="1" s="1"/>
  <c r="H7183" i="1" s="1"/>
  <c r="H7168" i="1" s="1"/>
  <c r="H7153" i="1" s="1"/>
  <c r="H7138" i="1" s="1"/>
  <c r="H7123" i="1" s="1"/>
  <c r="F7918" i="1"/>
  <c r="L7918" i="1" s="1"/>
  <c r="K7917" i="1"/>
  <c r="J7917" i="1"/>
  <c r="H7917" i="1"/>
  <c r="H7902" i="1" s="1"/>
  <c r="H7887" i="1" s="1"/>
  <c r="H7872" i="1" s="1"/>
  <c r="F7917" i="1"/>
  <c r="K7916" i="1"/>
  <c r="M7916" i="1" s="1"/>
  <c r="J7916" i="1"/>
  <c r="L7916" i="1" s="1"/>
  <c r="H7916" i="1"/>
  <c r="H7901" i="1" s="1"/>
  <c r="H7886" i="1" s="1"/>
  <c r="H7871" i="1" s="1"/>
  <c r="H7856" i="1" s="1"/>
  <c r="F7916" i="1"/>
  <c r="K7915" i="1"/>
  <c r="J7915" i="1"/>
  <c r="L7915" i="1" s="1"/>
  <c r="M7915" i="1" s="1"/>
  <c r="F7915" i="1"/>
  <c r="L7917" i="1" s="1"/>
  <c r="M7914" i="1"/>
  <c r="K7914" i="1"/>
  <c r="J7914" i="1"/>
  <c r="H7914" i="1"/>
  <c r="H7899" i="1" s="1"/>
  <c r="H7884" i="1" s="1"/>
  <c r="F7914" i="1"/>
  <c r="L7914" i="1" s="1"/>
  <c r="M7913" i="1"/>
  <c r="K7913" i="1"/>
  <c r="J7913" i="1"/>
  <c r="F7913" i="1"/>
  <c r="M7912" i="1"/>
  <c r="K7912" i="1"/>
  <c r="J7912" i="1"/>
  <c r="L7912" i="1" s="1"/>
  <c r="H7912" i="1"/>
  <c r="H7897" i="1" s="1"/>
  <c r="F7912" i="1"/>
  <c r="M7911" i="1"/>
  <c r="K7911" i="1"/>
  <c r="J7911" i="1"/>
  <c r="L7911" i="1" s="1"/>
  <c r="F7911" i="1"/>
  <c r="L7913" i="1" s="1"/>
  <c r="K7910" i="1"/>
  <c r="M7910" i="1" s="1"/>
  <c r="J7910" i="1"/>
  <c r="H7910" i="1"/>
  <c r="H7895" i="1" s="1"/>
  <c r="F7910" i="1"/>
  <c r="L7910" i="1" s="1"/>
  <c r="K7909" i="1"/>
  <c r="J7909" i="1"/>
  <c r="F7909" i="1"/>
  <c r="K7908" i="1"/>
  <c r="M7908" i="1" s="1"/>
  <c r="J7908" i="1"/>
  <c r="L7908" i="1" s="1"/>
  <c r="F7908" i="1"/>
  <c r="K7907" i="1"/>
  <c r="J7907" i="1"/>
  <c r="L7907" i="1" s="1"/>
  <c r="M7907" i="1" s="1"/>
  <c r="F7907" i="1"/>
  <c r="L7909" i="1" s="1"/>
  <c r="K7906" i="1"/>
  <c r="J7906" i="1"/>
  <c r="F7906" i="1"/>
  <c r="M7905" i="1"/>
  <c r="K7905" i="1"/>
  <c r="J7905" i="1"/>
  <c r="F7905" i="1"/>
  <c r="L7905" i="1" s="1"/>
  <c r="J7904" i="1"/>
  <c r="K7904" i="1" s="1"/>
  <c r="F7904" i="1"/>
  <c r="J7903" i="1"/>
  <c r="K7903" i="1" s="1"/>
  <c r="F7903" i="1"/>
  <c r="J7902" i="1"/>
  <c r="K7902" i="1" s="1"/>
  <c r="F7902" i="1"/>
  <c r="J7901" i="1"/>
  <c r="K7901" i="1" s="1"/>
  <c r="F7901" i="1"/>
  <c r="J7900" i="1"/>
  <c r="K7900" i="1" s="1"/>
  <c r="F7900" i="1"/>
  <c r="L7900" i="1" s="1"/>
  <c r="J7899" i="1"/>
  <c r="K7899" i="1" s="1"/>
  <c r="F7899" i="1"/>
  <c r="L7901" i="1" s="1"/>
  <c r="J7898" i="1"/>
  <c r="K7898" i="1" s="1"/>
  <c r="F7898" i="1"/>
  <c r="L7898" i="1" s="1"/>
  <c r="J7897" i="1"/>
  <c r="F7897" i="1"/>
  <c r="L7899" i="1" s="1"/>
  <c r="J7896" i="1"/>
  <c r="K7896" i="1" s="1"/>
  <c r="F7896" i="1"/>
  <c r="J7895" i="1"/>
  <c r="K7895" i="1" s="1"/>
  <c r="F7895" i="1"/>
  <c r="J7894" i="1"/>
  <c r="K7894" i="1" s="1"/>
  <c r="F7894" i="1"/>
  <c r="J7893" i="1"/>
  <c r="K7893" i="1" s="1"/>
  <c r="F7893" i="1"/>
  <c r="J7892" i="1"/>
  <c r="K7892" i="1" s="1"/>
  <c r="F7892" i="1"/>
  <c r="L7892" i="1" s="1"/>
  <c r="L7891" i="1"/>
  <c r="J7891" i="1"/>
  <c r="K7891" i="1" s="1"/>
  <c r="F7891" i="1"/>
  <c r="L7893" i="1" s="1"/>
  <c r="L7890" i="1"/>
  <c r="J7890" i="1"/>
  <c r="K7890" i="1" s="1"/>
  <c r="H7890" i="1"/>
  <c r="F7890" i="1"/>
  <c r="J7889" i="1"/>
  <c r="K7889" i="1" s="1"/>
  <c r="F7889" i="1"/>
  <c r="J7888" i="1"/>
  <c r="K7888" i="1" s="1"/>
  <c r="F7888" i="1"/>
  <c r="J7887" i="1"/>
  <c r="K7887" i="1" s="1"/>
  <c r="F7887" i="1"/>
  <c r="J7886" i="1"/>
  <c r="K7886" i="1" s="1"/>
  <c r="F7886" i="1"/>
  <c r="L7886" i="1" s="1"/>
  <c r="J7885" i="1"/>
  <c r="K7885" i="1" s="1"/>
  <c r="F7885" i="1"/>
  <c r="L7885" i="1" s="1"/>
  <c r="J7884" i="1"/>
  <c r="F7884" i="1"/>
  <c r="J7883" i="1"/>
  <c r="K7883" i="1" s="1"/>
  <c r="F7883" i="1"/>
  <c r="J7882" i="1"/>
  <c r="K7882" i="1" s="1"/>
  <c r="F7882" i="1"/>
  <c r="K7881" i="1"/>
  <c r="J7881" i="1"/>
  <c r="F7881" i="1"/>
  <c r="K7880" i="1"/>
  <c r="J7880" i="1"/>
  <c r="H7880" i="1"/>
  <c r="H7865" i="1" s="1"/>
  <c r="H7850" i="1" s="1"/>
  <c r="H7835" i="1" s="1"/>
  <c r="H7820" i="1" s="1"/>
  <c r="H7805" i="1" s="1"/>
  <c r="H7790" i="1" s="1"/>
  <c r="H7775" i="1" s="1"/>
  <c r="H7760" i="1" s="1"/>
  <c r="H7745" i="1" s="1"/>
  <c r="H7730" i="1" s="1"/>
  <c r="F7880" i="1"/>
  <c r="K7879" i="1"/>
  <c r="J7879" i="1"/>
  <c r="F7879" i="1"/>
  <c r="J7878" i="1"/>
  <c r="K7878" i="1" s="1"/>
  <c r="F7878" i="1"/>
  <c r="L7878" i="1" s="1"/>
  <c r="J7877" i="1"/>
  <c r="K7877" i="1" s="1"/>
  <c r="F7877" i="1"/>
  <c r="L7877" i="1" s="1"/>
  <c r="J7876" i="1"/>
  <c r="K7876" i="1" s="1"/>
  <c r="F7876" i="1"/>
  <c r="L7876" i="1" s="1"/>
  <c r="J7875" i="1"/>
  <c r="H7875" i="1"/>
  <c r="F7875" i="1"/>
  <c r="J7874" i="1"/>
  <c r="K7874" i="1" s="1"/>
  <c r="F7874" i="1"/>
  <c r="J7873" i="1"/>
  <c r="K7873" i="1" s="1"/>
  <c r="F7873" i="1"/>
  <c r="L7873" i="1" s="1"/>
  <c r="J7872" i="1"/>
  <c r="K7872" i="1" s="1"/>
  <c r="F7872" i="1"/>
  <c r="L7872" i="1" s="1"/>
  <c r="J7871" i="1"/>
  <c r="K7871" i="1" s="1"/>
  <c r="F7871" i="1"/>
  <c r="L7871" i="1" s="1"/>
  <c r="J7870" i="1"/>
  <c r="F7870" i="1"/>
  <c r="K7869" i="1"/>
  <c r="M7869" i="1" s="1"/>
  <c r="J7869" i="1"/>
  <c r="L7869" i="1" s="1"/>
  <c r="H7869" i="1"/>
  <c r="H7854" i="1" s="1"/>
  <c r="H7839" i="1" s="1"/>
  <c r="H7824" i="1" s="1"/>
  <c r="F7869" i="1"/>
  <c r="K7868" i="1"/>
  <c r="M7868" i="1" s="1"/>
  <c r="J7868" i="1"/>
  <c r="F7868" i="1"/>
  <c r="L7868" i="1" s="1"/>
  <c r="M7867" i="1"/>
  <c r="K7867" i="1"/>
  <c r="J7867" i="1"/>
  <c r="H7867" i="1"/>
  <c r="F7867" i="1"/>
  <c r="K7866" i="1"/>
  <c r="J7866" i="1"/>
  <c r="L7866" i="1" s="1"/>
  <c r="M7866" i="1" s="1"/>
  <c r="F7866" i="1"/>
  <c r="K7865" i="1"/>
  <c r="J7865" i="1"/>
  <c r="L7865" i="1" s="1"/>
  <c r="M7865" i="1" s="1"/>
  <c r="F7865" i="1"/>
  <c r="L7867" i="1" s="1"/>
  <c r="M7864" i="1"/>
  <c r="K7864" i="1"/>
  <c r="J7864" i="1"/>
  <c r="H7864" i="1"/>
  <c r="F7864" i="1"/>
  <c r="L7864" i="1" s="1"/>
  <c r="M7863" i="1"/>
  <c r="L7863" i="1"/>
  <c r="K7863" i="1"/>
  <c r="J7863" i="1"/>
  <c r="F7863" i="1"/>
  <c r="J7862" i="1"/>
  <c r="F7862" i="1"/>
  <c r="M7861" i="1"/>
  <c r="K7861" i="1"/>
  <c r="J7861" i="1"/>
  <c r="L7861" i="1" s="1"/>
  <c r="F7861" i="1"/>
  <c r="M7860" i="1"/>
  <c r="K7860" i="1"/>
  <c r="J7860" i="1"/>
  <c r="H7860" i="1"/>
  <c r="H7845" i="1" s="1"/>
  <c r="H7830" i="1" s="1"/>
  <c r="H7815" i="1" s="1"/>
  <c r="F7860" i="1"/>
  <c r="L7860" i="1" s="1"/>
  <c r="L7859" i="1"/>
  <c r="M7859" i="1" s="1"/>
  <c r="K7859" i="1"/>
  <c r="J7859" i="1"/>
  <c r="H7859" i="1"/>
  <c r="H7844" i="1" s="1"/>
  <c r="F7859" i="1"/>
  <c r="J7858" i="1"/>
  <c r="F7858" i="1"/>
  <c r="J7857" i="1"/>
  <c r="F7857" i="1"/>
  <c r="J7856" i="1"/>
  <c r="K7856" i="1" s="1"/>
  <c r="F7856" i="1"/>
  <c r="L7856" i="1" s="1"/>
  <c r="M7856" i="1" s="1"/>
  <c r="K7855" i="1"/>
  <c r="J7855" i="1"/>
  <c r="L7855" i="1" s="1"/>
  <c r="H7855" i="1"/>
  <c r="F7855" i="1"/>
  <c r="K7854" i="1"/>
  <c r="J7854" i="1"/>
  <c r="L7854" i="1" s="1"/>
  <c r="F7854" i="1"/>
  <c r="J7853" i="1"/>
  <c r="K7853" i="1" s="1"/>
  <c r="F7853" i="1"/>
  <c r="L7853" i="1" s="1"/>
  <c r="L7852" i="1"/>
  <c r="K7852" i="1"/>
  <c r="J7852" i="1"/>
  <c r="H7852" i="1"/>
  <c r="F7852" i="1"/>
  <c r="J7851" i="1"/>
  <c r="F7851" i="1"/>
  <c r="M7850" i="1"/>
  <c r="K7850" i="1"/>
  <c r="J7850" i="1"/>
  <c r="L7850" i="1" s="1"/>
  <c r="F7850" i="1"/>
  <c r="M7849" i="1"/>
  <c r="K7849" i="1"/>
  <c r="J7849" i="1"/>
  <c r="H7849" i="1"/>
  <c r="H7834" i="1" s="1"/>
  <c r="F7849" i="1"/>
  <c r="L7849" i="1" s="1"/>
  <c r="L7848" i="1"/>
  <c r="M7848" i="1" s="1"/>
  <c r="K7848" i="1"/>
  <c r="J7848" i="1"/>
  <c r="F7848" i="1"/>
  <c r="J7847" i="1"/>
  <c r="L7847" i="1" s="1"/>
  <c r="F7847" i="1"/>
  <c r="J7846" i="1"/>
  <c r="L7846" i="1" s="1"/>
  <c r="F7846" i="1"/>
  <c r="M7845" i="1"/>
  <c r="K7845" i="1"/>
  <c r="J7845" i="1"/>
  <c r="F7845" i="1"/>
  <c r="L7845" i="1" s="1"/>
  <c r="K7844" i="1"/>
  <c r="J7844" i="1"/>
  <c r="F7844" i="1"/>
  <c r="K7843" i="1"/>
  <c r="J7843" i="1"/>
  <c r="L7843" i="1" s="1"/>
  <c r="F7843" i="1"/>
  <c r="K7842" i="1"/>
  <c r="J7842" i="1"/>
  <c r="H7842" i="1"/>
  <c r="F7842" i="1"/>
  <c r="L7844" i="1" s="1"/>
  <c r="M7844" i="1" s="1"/>
  <c r="K7841" i="1"/>
  <c r="J7841" i="1"/>
  <c r="H7841" i="1"/>
  <c r="F7841" i="1"/>
  <c r="L7841" i="1" s="1"/>
  <c r="M7841" i="1" s="1"/>
  <c r="K7840" i="1"/>
  <c r="M7840" i="1" s="1"/>
  <c r="J7840" i="1"/>
  <c r="H7840" i="1"/>
  <c r="H7825" i="1" s="1"/>
  <c r="F7840" i="1"/>
  <c r="L7839" i="1"/>
  <c r="K7839" i="1"/>
  <c r="J7839" i="1"/>
  <c r="F7839" i="1"/>
  <c r="K7838" i="1"/>
  <c r="J7838" i="1"/>
  <c r="H7838" i="1"/>
  <c r="H7823" i="1" s="1"/>
  <c r="F7838" i="1"/>
  <c r="L7840" i="1" s="1"/>
  <c r="K7837" i="1"/>
  <c r="M7837" i="1" s="1"/>
  <c r="J7837" i="1"/>
  <c r="H7837" i="1"/>
  <c r="F7837" i="1"/>
  <c r="J7836" i="1"/>
  <c r="F7836" i="1"/>
  <c r="K7835" i="1"/>
  <c r="J7835" i="1"/>
  <c r="L7835" i="1" s="1"/>
  <c r="F7835" i="1"/>
  <c r="L7837" i="1" s="1"/>
  <c r="J7834" i="1"/>
  <c r="F7834" i="1"/>
  <c r="K7833" i="1"/>
  <c r="J7833" i="1"/>
  <c r="F7833" i="1"/>
  <c r="L7833" i="1" s="1"/>
  <c r="L7832" i="1"/>
  <c r="K7832" i="1"/>
  <c r="M7832" i="1" s="1"/>
  <c r="J7832" i="1"/>
  <c r="F7832" i="1"/>
  <c r="J7831" i="1"/>
  <c r="F7831" i="1"/>
  <c r="M7830" i="1"/>
  <c r="K7830" i="1"/>
  <c r="J7830" i="1"/>
  <c r="L7830" i="1" s="1"/>
  <c r="F7830" i="1"/>
  <c r="M7829" i="1"/>
  <c r="L7829" i="1"/>
  <c r="K7829" i="1"/>
  <c r="J7829" i="1"/>
  <c r="F7829" i="1"/>
  <c r="J7828" i="1"/>
  <c r="F7828" i="1"/>
  <c r="L7827" i="1"/>
  <c r="K7827" i="1"/>
  <c r="J7827" i="1"/>
  <c r="H7827" i="1"/>
  <c r="H7812" i="1" s="1"/>
  <c r="H7797" i="1" s="1"/>
  <c r="F7827" i="1"/>
  <c r="M7826" i="1"/>
  <c r="L7826" i="1"/>
  <c r="J7826" i="1"/>
  <c r="K7826" i="1" s="1"/>
  <c r="H7826" i="1"/>
  <c r="F7826" i="1"/>
  <c r="J7825" i="1"/>
  <c r="F7825" i="1"/>
  <c r="K7824" i="1"/>
  <c r="J7824" i="1"/>
  <c r="F7824" i="1"/>
  <c r="L7823" i="1"/>
  <c r="K7823" i="1"/>
  <c r="J7823" i="1"/>
  <c r="F7823" i="1"/>
  <c r="J7822" i="1"/>
  <c r="K7822" i="1" s="1"/>
  <c r="F7822" i="1"/>
  <c r="K7821" i="1"/>
  <c r="J7821" i="1"/>
  <c r="L7821" i="1" s="1"/>
  <c r="F7821" i="1"/>
  <c r="L7820" i="1"/>
  <c r="K7820" i="1"/>
  <c r="J7820" i="1"/>
  <c r="F7820" i="1"/>
  <c r="K7819" i="1"/>
  <c r="J7819" i="1"/>
  <c r="H7819" i="1"/>
  <c r="H7804" i="1" s="1"/>
  <c r="H7789" i="1" s="1"/>
  <c r="F7819" i="1"/>
  <c r="K7818" i="1"/>
  <c r="J7818" i="1"/>
  <c r="F7818" i="1"/>
  <c r="J7817" i="1"/>
  <c r="L7817" i="1" s="1"/>
  <c r="F7817" i="1"/>
  <c r="K7816" i="1"/>
  <c r="M7816" i="1" s="1"/>
  <c r="J7816" i="1"/>
  <c r="L7816" i="1" s="1"/>
  <c r="F7816" i="1"/>
  <c r="L7818" i="1" s="1"/>
  <c r="J7815" i="1"/>
  <c r="F7815" i="1"/>
  <c r="K7814" i="1"/>
  <c r="J7814" i="1"/>
  <c r="H7814" i="1"/>
  <c r="F7814" i="1"/>
  <c r="L7814" i="1" s="1"/>
  <c r="L7813" i="1"/>
  <c r="K7813" i="1"/>
  <c r="M7813" i="1" s="1"/>
  <c r="J7813" i="1"/>
  <c r="F7813" i="1"/>
  <c r="J7812" i="1"/>
  <c r="F7812" i="1"/>
  <c r="K7811" i="1"/>
  <c r="J7811" i="1"/>
  <c r="H7811" i="1"/>
  <c r="F7811" i="1"/>
  <c r="K7810" i="1"/>
  <c r="J7810" i="1"/>
  <c r="H7810" i="1"/>
  <c r="F7810" i="1"/>
  <c r="K7809" i="1"/>
  <c r="M7809" i="1" s="1"/>
  <c r="J7809" i="1"/>
  <c r="L7809" i="1" s="1"/>
  <c r="F7809" i="1"/>
  <c r="K7808" i="1"/>
  <c r="J7808" i="1"/>
  <c r="F7808" i="1"/>
  <c r="L7810" i="1" s="1"/>
  <c r="M7810" i="1" s="1"/>
  <c r="K7807" i="1"/>
  <c r="J7807" i="1"/>
  <c r="H7807" i="1"/>
  <c r="H7792" i="1" s="1"/>
  <c r="H7777" i="1" s="1"/>
  <c r="F7807" i="1"/>
  <c r="J7806" i="1"/>
  <c r="F7806" i="1"/>
  <c r="J7805" i="1"/>
  <c r="F7805" i="1"/>
  <c r="L7807" i="1" s="1"/>
  <c r="K7804" i="1"/>
  <c r="J7804" i="1"/>
  <c r="L7804" i="1" s="1"/>
  <c r="F7804" i="1"/>
  <c r="L7803" i="1"/>
  <c r="K7803" i="1"/>
  <c r="J7803" i="1"/>
  <c r="F7803" i="1"/>
  <c r="J7802" i="1"/>
  <c r="F7802" i="1"/>
  <c r="J7801" i="1"/>
  <c r="L7801" i="1" s="1"/>
  <c r="F7801" i="1"/>
  <c r="J7800" i="1"/>
  <c r="F7800" i="1"/>
  <c r="J7799" i="1"/>
  <c r="H7799" i="1"/>
  <c r="F7799" i="1"/>
  <c r="J7798" i="1"/>
  <c r="L7798" i="1" s="1"/>
  <c r="F7798" i="1"/>
  <c r="K7797" i="1"/>
  <c r="M7797" i="1" s="1"/>
  <c r="J7797" i="1"/>
  <c r="L7797" i="1" s="1"/>
  <c r="F7797" i="1"/>
  <c r="L7796" i="1"/>
  <c r="K7796" i="1"/>
  <c r="M7796" i="1" s="1"/>
  <c r="J7796" i="1"/>
  <c r="H7796" i="1"/>
  <c r="H7781" i="1" s="1"/>
  <c r="H7766" i="1" s="1"/>
  <c r="H7751" i="1" s="1"/>
  <c r="H7736" i="1" s="1"/>
  <c r="H7721" i="1" s="1"/>
  <c r="H7706" i="1" s="1"/>
  <c r="H7691" i="1" s="1"/>
  <c r="H7676" i="1" s="1"/>
  <c r="H7661" i="1" s="1"/>
  <c r="H7646" i="1" s="1"/>
  <c r="H7631" i="1" s="1"/>
  <c r="H7616" i="1" s="1"/>
  <c r="H7601" i="1" s="1"/>
  <c r="H7586" i="1" s="1"/>
  <c r="F7796" i="1"/>
  <c r="J7795" i="1"/>
  <c r="F7795" i="1"/>
  <c r="K7794" i="1"/>
  <c r="J7794" i="1"/>
  <c r="H7794" i="1"/>
  <c r="F7794" i="1"/>
  <c r="J7793" i="1"/>
  <c r="L7793" i="1" s="1"/>
  <c r="H7793" i="1"/>
  <c r="F7793" i="1"/>
  <c r="K7792" i="1"/>
  <c r="J7792" i="1"/>
  <c r="L7792" i="1" s="1"/>
  <c r="F7792" i="1"/>
  <c r="L7794" i="1" s="1"/>
  <c r="K7791" i="1"/>
  <c r="J7791" i="1"/>
  <c r="H7791" i="1"/>
  <c r="F7791" i="1"/>
  <c r="L7791" i="1" s="1"/>
  <c r="K7790" i="1"/>
  <c r="J7790" i="1"/>
  <c r="F7790" i="1"/>
  <c r="J7789" i="1"/>
  <c r="L7789" i="1" s="1"/>
  <c r="F7789" i="1"/>
  <c r="K7788" i="1"/>
  <c r="J7788" i="1"/>
  <c r="L7788" i="1" s="1"/>
  <c r="F7788" i="1"/>
  <c r="L7790" i="1" s="1"/>
  <c r="K7787" i="1"/>
  <c r="M7787" i="1" s="1"/>
  <c r="J7787" i="1"/>
  <c r="H7787" i="1"/>
  <c r="F7787" i="1"/>
  <c r="L7787" i="1" s="1"/>
  <c r="L7786" i="1"/>
  <c r="K7786" i="1"/>
  <c r="M7786" i="1" s="1"/>
  <c r="J7786" i="1"/>
  <c r="H7786" i="1"/>
  <c r="H7771" i="1" s="1"/>
  <c r="H7756" i="1" s="1"/>
  <c r="F7786" i="1"/>
  <c r="J7785" i="1"/>
  <c r="L7785" i="1" s="1"/>
  <c r="H7785" i="1"/>
  <c r="F7785" i="1"/>
  <c r="K7784" i="1"/>
  <c r="J7784" i="1"/>
  <c r="L7784" i="1" s="1"/>
  <c r="F7784" i="1"/>
  <c r="J7783" i="1"/>
  <c r="F7783" i="1"/>
  <c r="K7782" i="1"/>
  <c r="M7782" i="1" s="1"/>
  <c r="J7782" i="1"/>
  <c r="L7782" i="1" s="1"/>
  <c r="F7782" i="1"/>
  <c r="K7781" i="1"/>
  <c r="J7781" i="1"/>
  <c r="L7781" i="1" s="1"/>
  <c r="F7781" i="1"/>
  <c r="K7780" i="1"/>
  <c r="M7780" i="1" s="1"/>
  <c r="J7780" i="1"/>
  <c r="H7780" i="1"/>
  <c r="H7765" i="1" s="1"/>
  <c r="H7750" i="1" s="1"/>
  <c r="H7735" i="1" s="1"/>
  <c r="F7780" i="1"/>
  <c r="L7780" i="1" s="1"/>
  <c r="L7779" i="1"/>
  <c r="K7779" i="1"/>
  <c r="M7779" i="1" s="1"/>
  <c r="J7779" i="1"/>
  <c r="F7779" i="1"/>
  <c r="L7778" i="1"/>
  <c r="K7778" i="1"/>
  <c r="M7778" i="1" s="1"/>
  <c r="J7778" i="1"/>
  <c r="H7778" i="1"/>
  <c r="H7763" i="1" s="1"/>
  <c r="H7748" i="1" s="1"/>
  <c r="H7733" i="1" s="1"/>
  <c r="F7778" i="1"/>
  <c r="J7777" i="1"/>
  <c r="F7777" i="1"/>
  <c r="J7776" i="1"/>
  <c r="L7776" i="1" s="1"/>
  <c r="F7776" i="1"/>
  <c r="J7775" i="1"/>
  <c r="L7775" i="1" s="1"/>
  <c r="F7775" i="1"/>
  <c r="K7774" i="1"/>
  <c r="M7774" i="1" s="1"/>
  <c r="J7774" i="1"/>
  <c r="L7774" i="1" s="1"/>
  <c r="F7774" i="1"/>
  <c r="J7773" i="1"/>
  <c r="F7773" i="1"/>
  <c r="K7772" i="1"/>
  <c r="J7772" i="1"/>
  <c r="L7772" i="1" s="1"/>
  <c r="F7772" i="1"/>
  <c r="K7771" i="1"/>
  <c r="M7771" i="1" s="1"/>
  <c r="J7771" i="1"/>
  <c r="L7771" i="1" s="1"/>
  <c r="F7771" i="1"/>
  <c r="K7770" i="1"/>
  <c r="J7770" i="1"/>
  <c r="H7770" i="1"/>
  <c r="H7755" i="1" s="1"/>
  <c r="H7740" i="1" s="1"/>
  <c r="H7725" i="1" s="1"/>
  <c r="F7770" i="1"/>
  <c r="L7770" i="1" s="1"/>
  <c r="K7769" i="1"/>
  <c r="J7769" i="1"/>
  <c r="H7769" i="1"/>
  <c r="H7754" i="1" s="1"/>
  <c r="H7739" i="1" s="1"/>
  <c r="H7724" i="1" s="1"/>
  <c r="H7709" i="1" s="1"/>
  <c r="H7694" i="1" s="1"/>
  <c r="F7769" i="1"/>
  <c r="J7768" i="1"/>
  <c r="L7768" i="1" s="1"/>
  <c r="F7768" i="1"/>
  <c r="K7767" i="1"/>
  <c r="M7767" i="1" s="1"/>
  <c r="J7767" i="1"/>
  <c r="L7767" i="1" s="1"/>
  <c r="H7767" i="1"/>
  <c r="F7767" i="1"/>
  <c r="L7769" i="1" s="1"/>
  <c r="K7766" i="1"/>
  <c r="M7766" i="1" s="1"/>
  <c r="J7766" i="1"/>
  <c r="F7766" i="1"/>
  <c r="L7766" i="1" s="1"/>
  <c r="K7765" i="1"/>
  <c r="M7765" i="1" s="1"/>
  <c r="J7765" i="1"/>
  <c r="F7765" i="1"/>
  <c r="J7764" i="1"/>
  <c r="L7764" i="1" s="1"/>
  <c r="H7764" i="1"/>
  <c r="F7764" i="1"/>
  <c r="K7763" i="1"/>
  <c r="J7763" i="1"/>
  <c r="L7763" i="1" s="1"/>
  <c r="F7763" i="1"/>
  <c r="L7765" i="1" s="1"/>
  <c r="K7762" i="1"/>
  <c r="M7762" i="1" s="1"/>
  <c r="J7762" i="1"/>
  <c r="H7762" i="1"/>
  <c r="H7747" i="1" s="1"/>
  <c r="H7732" i="1" s="1"/>
  <c r="F7762" i="1"/>
  <c r="L7762" i="1" s="1"/>
  <c r="L7761" i="1"/>
  <c r="K7761" i="1"/>
  <c r="M7761" i="1" s="1"/>
  <c r="J7761" i="1"/>
  <c r="H7761" i="1"/>
  <c r="F7761" i="1"/>
  <c r="J7760" i="1"/>
  <c r="F7760" i="1"/>
  <c r="K7759" i="1"/>
  <c r="J7759" i="1"/>
  <c r="L7759" i="1" s="1"/>
  <c r="F7759" i="1"/>
  <c r="J7758" i="1"/>
  <c r="F7758" i="1"/>
  <c r="K7757" i="1"/>
  <c r="J7757" i="1"/>
  <c r="L7757" i="1" s="1"/>
  <c r="H7757" i="1"/>
  <c r="F7757" i="1"/>
  <c r="K7756" i="1"/>
  <c r="J7756" i="1"/>
  <c r="F7756" i="1"/>
  <c r="J7755" i="1"/>
  <c r="F7755" i="1"/>
  <c r="J7754" i="1"/>
  <c r="F7754" i="1"/>
  <c r="L7756" i="1" s="1"/>
  <c r="K7753" i="1"/>
  <c r="J7753" i="1"/>
  <c r="L7753" i="1" s="1"/>
  <c r="F7753" i="1"/>
  <c r="L7752" i="1"/>
  <c r="K7752" i="1"/>
  <c r="J7752" i="1"/>
  <c r="F7752" i="1"/>
  <c r="K7751" i="1"/>
  <c r="M7751" i="1" s="1"/>
  <c r="J7751" i="1"/>
  <c r="F7751" i="1"/>
  <c r="L7751" i="1" s="1"/>
  <c r="K7750" i="1"/>
  <c r="M7750" i="1" s="1"/>
  <c r="J7750" i="1"/>
  <c r="F7750" i="1"/>
  <c r="J7749" i="1"/>
  <c r="L7749" i="1" s="1"/>
  <c r="H7749" i="1"/>
  <c r="F7749" i="1"/>
  <c r="K7748" i="1"/>
  <c r="J7748" i="1"/>
  <c r="L7748" i="1" s="1"/>
  <c r="F7748" i="1"/>
  <c r="L7750" i="1" s="1"/>
  <c r="K7747" i="1"/>
  <c r="M7747" i="1" s="1"/>
  <c r="J7747" i="1"/>
  <c r="F7747" i="1"/>
  <c r="L7747" i="1" s="1"/>
  <c r="K7746" i="1"/>
  <c r="J7746" i="1"/>
  <c r="H7746" i="1"/>
  <c r="H7731" i="1" s="1"/>
  <c r="F7746" i="1"/>
  <c r="J7745" i="1"/>
  <c r="L7745" i="1" s="1"/>
  <c r="F7745" i="1"/>
  <c r="K7744" i="1"/>
  <c r="J7744" i="1"/>
  <c r="L7744" i="1" s="1"/>
  <c r="H7744" i="1"/>
  <c r="F7744" i="1"/>
  <c r="L7746" i="1" s="1"/>
  <c r="K7743" i="1"/>
  <c r="J7743" i="1"/>
  <c r="H7743" i="1"/>
  <c r="H7728" i="1" s="1"/>
  <c r="H7713" i="1" s="1"/>
  <c r="H7698" i="1" s="1"/>
  <c r="F7743" i="1"/>
  <c r="L7743" i="1" s="1"/>
  <c r="L7742" i="1"/>
  <c r="J7742" i="1"/>
  <c r="K7742" i="1" s="1"/>
  <c r="M7742" i="1" s="1"/>
  <c r="H7742" i="1"/>
  <c r="H7727" i="1" s="1"/>
  <c r="H7712" i="1" s="1"/>
  <c r="H7697" i="1" s="1"/>
  <c r="H7682" i="1" s="1"/>
  <c r="H7667" i="1" s="1"/>
  <c r="H7652" i="1" s="1"/>
  <c r="H7637" i="1" s="1"/>
  <c r="F7742" i="1"/>
  <c r="J7741" i="1"/>
  <c r="L7741" i="1" s="1"/>
  <c r="F7741" i="1"/>
  <c r="J7740" i="1"/>
  <c r="F7740" i="1"/>
  <c r="J7739" i="1"/>
  <c r="L7739" i="1" s="1"/>
  <c r="F7739" i="1"/>
  <c r="K7738" i="1"/>
  <c r="M7738" i="1" s="1"/>
  <c r="J7738" i="1"/>
  <c r="L7738" i="1" s="1"/>
  <c r="F7738" i="1"/>
  <c r="K7737" i="1"/>
  <c r="J7737" i="1"/>
  <c r="H7737" i="1"/>
  <c r="H7722" i="1" s="1"/>
  <c r="H7707" i="1" s="1"/>
  <c r="H7692" i="1" s="1"/>
  <c r="H7677" i="1" s="1"/>
  <c r="F7737" i="1"/>
  <c r="J7736" i="1"/>
  <c r="F7736" i="1"/>
  <c r="J7735" i="1"/>
  <c r="L7735" i="1" s="1"/>
  <c r="F7735" i="1"/>
  <c r="L7737" i="1" s="1"/>
  <c r="K7734" i="1"/>
  <c r="M7734" i="1" s="1"/>
  <c r="J7734" i="1"/>
  <c r="L7734" i="1" s="1"/>
  <c r="H7734" i="1"/>
  <c r="F7734" i="1"/>
  <c r="L7733" i="1"/>
  <c r="K7733" i="1"/>
  <c r="J7733" i="1"/>
  <c r="F7733" i="1"/>
  <c r="J7732" i="1"/>
  <c r="F7732" i="1"/>
  <c r="J7731" i="1"/>
  <c r="L7731" i="1" s="1"/>
  <c r="F7731" i="1"/>
  <c r="K7730" i="1"/>
  <c r="M7730" i="1" s="1"/>
  <c r="J7730" i="1"/>
  <c r="L7730" i="1" s="1"/>
  <c r="F7730" i="1"/>
  <c r="K7729" i="1"/>
  <c r="J7729" i="1"/>
  <c r="H7729" i="1"/>
  <c r="H7714" i="1" s="1"/>
  <c r="F7729" i="1"/>
  <c r="J7728" i="1"/>
  <c r="F7728" i="1"/>
  <c r="J7727" i="1"/>
  <c r="L7727" i="1" s="1"/>
  <c r="F7727" i="1"/>
  <c r="L7729" i="1" s="1"/>
  <c r="K7726" i="1"/>
  <c r="M7726" i="1" s="1"/>
  <c r="J7726" i="1"/>
  <c r="L7726" i="1" s="1"/>
  <c r="H7726" i="1"/>
  <c r="F7726" i="1"/>
  <c r="L7725" i="1"/>
  <c r="K7725" i="1"/>
  <c r="J7725" i="1"/>
  <c r="F7725" i="1"/>
  <c r="J7724" i="1"/>
  <c r="F7724" i="1"/>
  <c r="J7723" i="1"/>
  <c r="L7723" i="1" s="1"/>
  <c r="F7723" i="1"/>
  <c r="K7722" i="1"/>
  <c r="M7722" i="1" s="1"/>
  <c r="J7722" i="1"/>
  <c r="L7722" i="1" s="1"/>
  <c r="F7722" i="1"/>
  <c r="L7721" i="1"/>
  <c r="K7721" i="1"/>
  <c r="M7721" i="1" s="1"/>
  <c r="J7721" i="1"/>
  <c r="F7721" i="1"/>
  <c r="J7720" i="1"/>
  <c r="F7720" i="1"/>
  <c r="K7719" i="1"/>
  <c r="J7719" i="1"/>
  <c r="F7719" i="1"/>
  <c r="L7718" i="1"/>
  <c r="K7718" i="1"/>
  <c r="J7718" i="1"/>
  <c r="F7718" i="1"/>
  <c r="K7717" i="1"/>
  <c r="M7717" i="1" s="1"/>
  <c r="J7717" i="1"/>
  <c r="F7717" i="1"/>
  <c r="L7717" i="1" s="1"/>
  <c r="K7716" i="1"/>
  <c r="J7716" i="1"/>
  <c r="F7716" i="1"/>
  <c r="K7715" i="1"/>
  <c r="M7715" i="1" s="1"/>
  <c r="J7715" i="1"/>
  <c r="L7715" i="1" s="1"/>
  <c r="F7715" i="1"/>
  <c r="J7714" i="1"/>
  <c r="F7714" i="1"/>
  <c r="K7713" i="1"/>
  <c r="J7713" i="1"/>
  <c r="L7713" i="1" s="1"/>
  <c r="F7713" i="1"/>
  <c r="L7712" i="1"/>
  <c r="K7712" i="1"/>
  <c r="J7712" i="1"/>
  <c r="F7712" i="1"/>
  <c r="J7711" i="1"/>
  <c r="H7711" i="1"/>
  <c r="H7696" i="1" s="1"/>
  <c r="H7681" i="1" s="1"/>
  <c r="H7666" i="1" s="1"/>
  <c r="H7651" i="1" s="1"/>
  <c r="H7636" i="1" s="1"/>
  <c r="H7621" i="1" s="1"/>
  <c r="H7606" i="1" s="1"/>
  <c r="H7591" i="1" s="1"/>
  <c r="H7576" i="1" s="1"/>
  <c r="H7561" i="1" s="1"/>
  <c r="F7711" i="1"/>
  <c r="J7710" i="1"/>
  <c r="L7710" i="1" s="1"/>
  <c r="F7710" i="1"/>
  <c r="J7709" i="1"/>
  <c r="L7709" i="1" s="1"/>
  <c r="F7709" i="1"/>
  <c r="K7708" i="1"/>
  <c r="M7708" i="1" s="1"/>
  <c r="J7708" i="1"/>
  <c r="L7708" i="1" s="1"/>
  <c r="F7708" i="1"/>
  <c r="K7707" i="1"/>
  <c r="J7707" i="1"/>
  <c r="F7707" i="1"/>
  <c r="L7707" i="1" s="1"/>
  <c r="K7706" i="1"/>
  <c r="M7706" i="1" s="1"/>
  <c r="J7706" i="1"/>
  <c r="F7706" i="1"/>
  <c r="J7705" i="1"/>
  <c r="L7705" i="1" s="1"/>
  <c r="H7705" i="1"/>
  <c r="F7705" i="1"/>
  <c r="K7704" i="1"/>
  <c r="M7704" i="1" s="1"/>
  <c r="J7704" i="1"/>
  <c r="L7704" i="1" s="1"/>
  <c r="H7704" i="1"/>
  <c r="F7704" i="1"/>
  <c r="L7706" i="1" s="1"/>
  <c r="K7703" i="1"/>
  <c r="M7703" i="1" s="1"/>
  <c r="J7703" i="1"/>
  <c r="H7703" i="1"/>
  <c r="H7688" i="1" s="1"/>
  <c r="F7703" i="1"/>
  <c r="L7703" i="1" s="1"/>
  <c r="K7702" i="1"/>
  <c r="M7702" i="1" s="1"/>
  <c r="J7702" i="1"/>
  <c r="H7702" i="1"/>
  <c r="F7702" i="1"/>
  <c r="J7701" i="1"/>
  <c r="L7701" i="1" s="1"/>
  <c r="H7701" i="1"/>
  <c r="F7701" i="1"/>
  <c r="K7700" i="1"/>
  <c r="M7700" i="1" s="1"/>
  <c r="J7700" i="1"/>
  <c r="L7700" i="1" s="1"/>
  <c r="H7700" i="1"/>
  <c r="F7700" i="1"/>
  <c r="L7702" i="1" s="1"/>
  <c r="K7699" i="1"/>
  <c r="M7699" i="1" s="1"/>
  <c r="J7699" i="1"/>
  <c r="H7699" i="1"/>
  <c r="H7684" i="1" s="1"/>
  <c r="H7669" i="1" s="1"/>
  <c r="F7699" i="1"/>
  <c r="L7699" i="1" s="1"/>
  <c r="K7698" i="1"/>
  <c r="M7698" i="1" s="1"/>
  <c r="J7698" i="1"/>
  <c r="F7698" i="1"/>
  <c r="J7697" i="1"/>
  <c r="L7697" i="1" s="1"/>
  <c r="F7697" i="1"/>
  <c r="K7696" i="1"/>
  <c r="M7696" i="1" s="1"/>
  <c r="J7696" i="1"/>
  <c r="L7696" i="1" s="1"/>
  <c r="F7696" i="1"/>
  <c r="L7698" i="1" s="1"/>
  <c r="K7695" i="1"/>
  <c r="J7695" i="1"/>
  <c r="H7695" i="1"/>
  <c r="H7680" i="1" s="1"/>
  <c r="H7665" i="1" s="1"/>
  <c r="H7650" i="1" s="1"/>
  <c r="H7635" i="1" s="1"/>
  <c r="H7620" i="1" s="1"/>
  <c r="H7605" i="1" s="1"/>
  <c r="H7590" i="1" s="1"/>
  <c r="H7575" i="1" s="1"/>
  <c r="F7695" i="1"/>
  <c r="L7695" i="1" s="1"/>
  <c r="K7694" i="1"/>
  <c r="J7694" i="1"/>
  <c r="F7694" i="1"/>
  <c r="J7693" i="1"/>
  <c r="L7693" i="1" s="1"/>
  <c r="F7693" i="1"/>
  <c r="K7692" i="1"/>
  <c r="J7692" i="1"/>
  <c r="L7692" i="1" s="1"/>
  <c r="F7692" i="1"/>
  <c r="L7694" i="1" s="1"/>
  <c r="K7691" i="1"/>
  <c r="M7691" i="1" s="1"/>
  <c r="J7691" i="1"/>
  <c r="F7691" i="1"/>
  <c r="L7691" i="1" s="1"/>
  <c r="K7690" i="1"/>
  <c r="M7690" i="1" s="1"/>
  <c r="J7690" i="1"/>
  <c r="H7690" i="1"/>
  <c r="F7690" i="1"/>
  <c r="J7689" i="1"/>
  <c r="L7689" i="1" s="1"/>
  <c r="H7689" i="1"/>
  <c r="F7689" i="1"/>
  <c r="K7688" i="1"/>
  <c r="M7688" i="1" s="1"/>
  <c r="J7688" i="1"/>
  <c r="L7688" i="1" s="1"/>
  <c r="F7688" i="1"/>
  <c r="L7690" i="1" s="1"/>
  <c r="K7687" i="1"/>
  <c r="J7687" i="1"/>
  <c r="H7687" i="1"/>
  <c r="F7687" i="1"/>
  <c r="L7687" i="1" s="1"/>
  <c r="K7686" i="1"/>
  <c r="M7686" i="1" s="1"/>
  <c r="J7686" i="1"/>
  <c r="H7686" i="1"/>
  <c r="F7686" i="1"/>
  <c r="J7685" i="1"/>
  <c r="L7685" i="1" s="1"/>
  <c r="H7685" i="1"/>
  <c r="F7685" i="1"/>
  <c r="K7684" i="1"/>
  <c r="J7684" i="1"/>
  <c r="L7684" i="1" s="1"/>
  <c r="F7684" i="1"/>
  <c r="L7686" i="1" s="1"/>
  <c r="K7683" i="1"/>
  <c r="M7683" i="1" s="1"/>
  <c r="J7683" i="1"/>
  <c r="H7683" i="1"/>
  <c r="H7668" i="1" s="1"/>
  <c r="H7653" i="1" s="1"/>
  <c r="F7683" i="1"/>
  <c r="L7683" i="1" s="1"/>
  <c r="J7682" i="1"/>
  <c r="K7682" i="1" s="1"/>
  <c r="M7682" i="1" s="1"/>
  <c r="F7682" i="1"/>
  <c r="J7681" i="1"/>
  <c r="L7681" i="1" s="1"/>
  <c r="F7681" i="1"/>
  <c r="K7680" i="1"/>
  <c r="J7680" i="1"/>
  <c r="L7680" i="1" s="1"/>
  <c r="F7680" i="1"/>
  <c r="L7682" i="1" s="1"/>
  <c r="K7679" i="1"/>
  <c r="M7679" i="1" s="1"/>
  <c r="J7679" i="1"/>
  <c r="H7679" i="1"/>
  <c r="H7664" i="1" s="1"/>
  <c r="H7649" i="1" s="1"/>
  <c r="H7634" i="1" s="1"/>
  <c r="H7619" i="1" s="1"/>
  <c r="H7604" i="1" s="1"/>
  <c r="H7589" i="1" s="1"/>
  <c r="H7574" i="1" s="1"/>
  <c r="H7559" i="1" s="1"/>
  <c r="H7544" i="1" s="1"/>
  <c r="H7529" i="1" s="1"/>
  <c r="F7679" i="1"/>
  <c r="L7679" i="1" s="1"/>
  <c r="J7678" i="1"/>
  <c r="K7678" i="1" s="1"/>
  <c r="F7678" i="1"/>
  <c r="J7677" i="1"/>
  <c r="L7677" i="1" s="1"/>
  <c r="F7677" i="1"/>
  <c r="K7676" i="1"/>
  <c r="J7676" i="1"/>
  <c r="L7676" i="1" s="1"/>
  <c r="F7676" i="1"/>
  <c r="L7678" i="1" s="1"/>
  <c r="K7675" i="1"/>
  <c r="M7675" i="1" s="1"/>
  <c r="J7675" i="1"/>
  <c r="H7675" i="1"/>
  <c r="H7660" i="1" s="1"/>
  <c r="H7645" i="1" s="1"/>
  <c r="F7675" i="1"/>
  <c r="L7675" i="1" s="1"/>
  <c r="L7674" i="1"/>
  <c r="J7674" i="1"/>
  <c r="K7674" i="1" s="1"/>
  <c r="M7674" i="1" s="1"/>
  <c r="H7674" i="1"/>
  <c r="F7674" i="1"/>
  <c r="J7673" i="1"/>
  <c r="L7673" i="1" s="1"/>
  <c r="F7673" i="1"/>
  <c r="J7672" i="1"/>
  <c r="F7672" i="1"/>
  <c r="L7671" i="1"/>
  <c r="J7671" i="1"/>
  <c r="K7671" i="1" s="1"/>
  <c r="M7671" i="1" s="1"/>
  <c r="H7671" i="1"/>
  <c r="F7671" i="1"/>
  <c r="J7670" i="1"/>
  <c r="F7670" i="1"/>
  <c r="J7669" i="1"/>
  <c r="F7669" i="1"/>
  <c r="K7668" i="1"/>
  <c r="J7668" i="1"/>
  <c r="F7668" i="1"/>
  <c r="L7668" i="1" s="1"/>
  <c r="M7668" i="1" s="1"/>
  <c r="K7667" i="1"/>
  <c r="J7667" i="1"/>
  <c r="L7667" i="1" s="1"/>
  <c r="F7667" i="1"/>
  <c r="K7666" i="1"/>
  <c r="J7666" i="1"/>
  <c r="F7666" i="1"/>
  <c r="J7665" i="1"/>
  <c r="F7665" i="1"/>
  <c r="K7664" i="1"/>
  <c r="J7664" i="1"/>
  <c r="F7664" i="1"/>
  <c r="L7664" i="1" s="1"/>
  <c r="M7664" i="1" s="1"/>
  <c r="K7663" i="1"/>
  <c r="J7663" i="1"/>
  <c r="L7663" i="1" s="1"/>
  <c r="F7663" i="1"/>
  <c r="L7662" i="1"/>
  <c r="K7662" i="1"/>
  <c r="J7662" i="1"/>
  <c r="F7662" i="1"/>
  <c r="K7661" i="1"/>
  <c r="M7661" i="1" s="1"/>
  <c r="J7661" i="1"/>
  <c r="F7661" i="1"/>
  <c r="L7661" i="1" s="1"/>
  <c r="J7660" i="1"/>
  <c r="K7660" i="1" s="1"/>
  <c r="M7660" i="1" s="1"/>
  <c r="F7660" i="1"/>
  <c r="J7659" i="1"/>
  <c r="L7659" i="1" s="1"/>
  <c r="H7659" i="1"/>
  <c r="F7659" i="1"/>
  <c r="K7658" i="1"/>
  <c r="M7658" i="1" s="1"/>
  <c r="J7658" i="1"/>
  <c r="L7658" i="1" s="1"/>
  <c r="H7658" i="1"/>
  <c r="F7658" i="1"/>
  <c r="L7660" i="1" s="1"/>
  <c r="K7657" i="1"/>
  <c r="M7657" i="1" s="1"/>
  <c r="J7657" i="1"/>
  <c r="H7657" i="1"/>
  <c r="H7642" i="1" s="1"/>
  <c r="H7627" i="1" s="1"/>
  <c r="H7612" i="1" s="1"/>
  <c r="H7597" i="1" s="1"/>
  <c r="H7582" i="1" s="1"/>
  <c r="F7657" i="1"/>
  <c r="L7657" i="1" s="1"/>
  <c r="L7656" i="1"/>
  <c r="J7656" i="1"/>
  <c r="K7656" i="1" s="1"/>
  <c r="M7656" i="1" s="1"/>
  <c r="H7656" i="1"/>
  <c r="F7656" i="1"/>
  <c r="J7655" i="1"/>
  <c r="H7655" i="1"/>
  <c r="F7655" i="1"/>
  <c r="K7654" i="1"/>
  <c r="M7654" i="1" s="1"/>
  <c r="J7654" i="1"/>
  <c r="L7654" i="1" s="1"/>
  <c r="F7654" i="1"/>
  <c r="K7653" i="1"/>
  <c r="J7653" i="1"/>
  <c r="L7653" i="1" s="1"/>
  <c r="M7653" i="1" s="1"/>
  <c r="F7653" i="1"/>
  <c r="K7652" i="1"/>
  <c r="M7652" i="1" s="1"/>
  <c r="J7652" i="1"/>
  <c r="L7652" i="1" s="1"/>
  <c r="F7652" i="1"/>
  <c r="K7651" i="1"/>
  <c r="J7651" i="1"/>
  <c r="F7651" i="1"/>
  <c r="J7650" i="1"/>
  <c r="F7650" i="1"/>
  <c r="K7649" i="1"/>
  <c r="J7649" i="1"/>
  <c r="L7649" i="1" s="1"/>
  <c r="M7649" i="1" s="1"/>
  <c r="F7649" i="1"/>
  <c r="L7651" i="1" s="1"/>
  <c r="K7648" i="1"/>
  <c r="M7648" i="1" s="1"/>
  <c r="J7648" i="1"/>
  <c r="L7648" i="1" s="1"/>
  <c r="F7648" i="1"/>
  <c r="K7647" i="1"/>
  <c r="J7647" i="1"/>
  <c r="H7647" i="1"/>
  <c r="H7632" i="1" s="1"/>
  <c r="H7617" i="1" s="1"/>
  <c r="H7602" i="1" s="1"/>
  <c r="H7587" i="1" s="1"/>
  <c r="F7647" i="1"/>
  <c r="J7646" i="1"/>
  <c r="F7646" i="1"/>
  <c r="K7645" i="1"/>
  <c r="J7645" i="1"/>
  <c r="F7645" i="1"/>
  <c r="L7647" i="1" s="1"/>
  <c r="K7644" i="1"/>
  <c r="J7644" i="1"/>
  <c r="L7644" i="1" s="1"/>
  <c r="H7644" i="1"/>
  <c r="F7644" i="1"/>
  <c r="K7643" i="1"/>
  <c r="J7643" i="1"/>
  <c r="H7643" i="1"/>
  <c r="F7643" i="1"/>
  <c r="J7642" i="1"/>
  <c r="F7642" i="1"/>
  <c r="J7641" i="1"/>
  <c r="L7641" i="1" s="1"/>
  <c r="H7641" i="1"/>
  <c r="F7641" i="1"/>
  <c r="L7643" i="1" s="1"/>
  <c r="K7640" i="1"/>
  <c r="J7640" i="1"/>
  <c r="L7640" i="1" s="1"/>
  <c r="F7640" i="1"/>
  <c r="K7639" i="1"/>
  <c r="M7639" i="1" s="1"/>
  <c r="J7639" i="1"/>
  <c r="L7639" i="1" s="1"/>
  <c r="H7639" i="1"/>
  <c r="F7639" i="1"/>
  <c r="K7638" i="1"/>
  <c r="M7638" i="1" s="1"/>
  <c r="J7638" i="1"/>
  <c r="H7638" i="1"/>
  <c r="H7623" i="1" s="1"/>
  <c r="H7608" i="1" s="1"/>
  <c r="H7593" i="1" s="1"/>
  <c r="H7578" i="1" s="1"/>
  <c r="H7563" i="1" s="1"/>
  <c r="F7638" i="1"/>
  <c r="L7638" i="1" s="1"/>
  <c r="J7637" i="1"/>
  <c r="K7637" i="1" s="1"/>
  <c r="M7637" i="1" s="1"/>
  <c r="F7637" i="1"/>
  <c r="J7636" i="1"/>
  <c r="L7636" i="1" s="1"/>
  <c r="F7636" i="1"/>
  <c r="K7635" i="1"/>
  <c r="J7635" i="1"/>
  <c r="L7635" i="1" s="1"/>
  <c r="F7635" i="1"/>
  <c r="L7637" i="1" s="1"/>
  <c r="K7634" i="1"/>
  <c r="M7634" i="1" s="1"/>
  <c r="J7634" i="1"/>
  <c r="F7634" i="1"/>
  <c r="L7634" i="1" s="1"/>
  <c r="J7633" i="1"/>
  <c r="K7633" i="1" s="1"/>
  <c r="M7633" i="1" s="1"/>
  <c r="F7633" i="1"/>
  <c r="J7632" i="1"/>
  <c r="L7632" i="1" s="1"/>
  <c r="F7632" i="1"/>
  <c r="K7631" i="1"/>
  <c r="J7631" i="1"/>
  <c r="L7631" i="1" s="1"/>
  <c r="F7631" i="1"/>
  <c r="L7633" i="1" s="1"/>
  <c r="K7630" i="1"/>
  <c r="M7630" i="1" s="1"/>
  <c r="J7630" i="1"/>
  <c r="H7630" i="1"/>
  <c r="H7615" i="1" s="1"/>
  <c r="H7600" i="1" s="1"/>
  <c r="H7585" i="1" s="1"/>
  <c r="F7630" i="1"/>
  <c r="L7630" i="1" s="1"/>
  <c r="L7629" i="1"/>
  <c r="J7629" i="1"/>
  <c r="K7629" i="1" s="1"/>
  <c r="M7629" i="1" s="1"/>
  <c r="H7629" i="1"/>
  <c r="F7629" i="1"/>
  <c r="J7628" i="1"/>
  <c r="F7628" i="1"/>
  <c r="J7627" i="1"/>
  <c r="F7627" i="1"/>
  <c r="K7626" i="1"/>
  <c r="J7626" i="1"/>
  <c r="H7626" i="1"/>
  <c r="F7626" i="1"/>
  <c r="L7626" i="1" s="1"/>
  <c r="M7626" i="1" s="1"/>
  <c r="K7625" i="1"/>
  <c r="J7625" i="1"/>
  <c r="L7625" i="1" s="1"/>
  <c r="H7625" i="1"/>
  <c r="F7625" i="1"/>
  <c r="L7624" i="1"/>
  <c r="K7624" i="1"/>
  <c r="M7624" i="1" s="1"/>
  <c r="J7624" i="1"/>
  <c r="H7624" i="1"/>
  <c r="F7624" i="1"/>
  <c r="J7623" i="1"/>
  <c r="F7623" i="1"/>
  <c r="K7622" i="1"/>
  <c r="J7622" i="1"/>
  <c r="F7622" i="1"/>
  <c r="L7622" i="1" s="1"/>
  <c r="M7622" i="1" s="1"/>
  <c r="J7621" i="1"/>
  <c r="L7621" i="1" s="1"/>
  <c r="F7621" i="1"/>
  <c r="K7620" i="1"/>
  <c r="M7620" i="1" s="1"/>
  <c r="J7620" i="1"/>
  <c r="L7620" i="1" s="1"/>
  <c r="F7620" i="1"/>
  <c r="J7619" i="1"/>
  <c r="K7619" i="1" s="1"/>
  <c r="F7619" i="1"/>
  <c r="L7619" i="1" s="1"/>
  <c r="J7618" i="1"/>
  <c r="K7618" i="1" s="1"/>
  <c r="M7618" i="1" s="1"/>
  <c r="F7618" i="1"/>
  <c r="J7617" i="1"/>
  <c r="L7617" i="1" s="1"/>
  <c r="F7617" i="1"/>
  <c r="K7616" i="1"/>
  <c r="J7616" i="1"/>
  <c r="L7616" i="1" s="1"/>
  <c r="F7616" i="1"/>
  <c r="L7618" i="1" s="1"/>
  <c r="J7615" i="1"/>
  <c r="K7615" i="1" s="1"/>
  <c r="F7615" i="1"/>
  <c r="L7615" i="1" s="1"/>
  <c r="J7614" i="1"/>
  <c r="K7614" i="1" s="1"/>
  <c r="H7614" i="1"/>
  <c r="F7614" i="1"/>
  <c r="J7613" i="1"/>
  <c r="L7613" i="1" s="1"/>
  <c r="H7613" i="1"/>
  <c r="F7613" i="1"/>
  <c r="K7612" i="1"/>
  <c r="M7612" i="1" s="1"/>
  <c r="J7612" i="1"/>
  <c r="L7612" i="1" s="1"/>
  <c r="F7612" i="1"/>
  <c r="L7614" i="1" s="1"/>
  <c r="J7611" i="1"/>
  <c r="K7611" i="1" s="1"/>
  <c r="H7611" i="1"/>
  <c r="H7596" i="1" s="1"/>
  <c r="H7581" i="1" s="1"/>
  <c r="F7611" i="1"/>
  <c r="L7611" i="1" s="1"/>
  <c r="L7610" i="1"/>
  <c r="J7610" i="1"/>
  <c r="K7610" i="1" s="1"/>
  <c r="M7610" i="1" s="1"/>
  <c r="F7610" i="1"/>
  <c r="K7609" i="1"/>
  <c r="J7609" i="1"/>
  <c r="H7609" i="1"/>
  <c r="H7594" i="1" s="1"/>
  <c r="H7579" i="1" s="1"/>
  <c r="F7609" i="1"/>
  <c r="J7608" i="1"/>
  <c r="F7608" i="1"/>
  <c r="K7607" i="1"/>
  <c r="J7607" i="1"/>
  <c r="H7607" i="1"/>
  <c r="F7607" i="1"/>
  <c r="L7607" i="1" s="1"/>
  <c r="M7607" i="1" s="1"/>
  <c r="K7606" i="1"/>
  <c r="M7606" i="1" s="1"/>
  <c r="J7606" i="1"/>
  <c r="L7606" i="1" s="1"/>
  <c r="F7606" i="1"/>
  <c r="K7605" i="1"/>
  <c r="J7605" i="1"/>
  <c r="F7605" i="1"/>
  <c r="J7604" i="1"/>
  <c r="F7604" i="1"/>
  <c r="K7603" i="1"/>
  <c r="J7603" i="1"/>
  <c r="F7603" i="1"/>
  <c r="L7603" i="1" s="1"/>
  <c r="M7603" i="1" s="1"/>
  <c r="K7602" i="1"/>
  <c r="M7602" i="1" s="1"/>
  <c r="J7602" i="1"/>
  <c r="L7602" i="1" s="1"/>
  <c r="F7602" i="1"/>
  <c r="K7601" i="1"/>
  <c r="J7601" i="1"/>
  <c r="F7601" i="1"/>
  <c r="J7600" i="1"/>
  <c r="F7600" i="1"/>
  <c r="K7599" i="1"/>
  <c r="J7599" i="1"/>
  <c r="H7599" i="1"/>
  <c r="F7599" i="1"/>
  <c r="L7599" i="1" s="1"/>
  <c r="M7599" i="1" s="1"/>
  <c r="K7598" i="1"/>
  <c r="J7598" i="1"/>
  <c r="L7598" i="1" s="1"/>
  <c r="H7598" i="1"/>
  <c r="H7583" i="1" s="1"/>
  <c r="F7598" i="1"/>
  <c r="K7597" i="1"/>
  <c r="J7597" i="1"/>
  <c r="F7597" i="1"/>
  <c r="J7596" i="1"/>
  <c r="F7596" i="1"/>
  <c r="K7595" i="1"/>
  <c r="J7595" i="1"/>
  <c r="H7595" i="1"/>
  <c r="F7595" i="1"/>
  <c r="L7595" i="1" s="1"/>
  <c r="M7595" i="1" s="1"/>
  <c r="K7594" i="1"/>
  <c r="J7594" i="1"/>
  <c r="L7594" i="1" s="1"/>
  <c r="F7594" i="1"/>
  <c r="L7593" i="1"/>
  <c r="K7593" i="1"/>
  <c r="J7593" i="1"/>
  <c r="F7593" i="1"/>
  <c r="J7592" i="1"/>
  <c r="H7592" i="1"/>
  <c r="F7592" i="1"/>
  <c r="K7591" i="1"/>
  <c r="J7591" i="1"/>
  <c r="F7591" i="1"/>
  <c r="L7591" i="1" s="1"/>
  <c r="M7591" i="1" s="1"/>
  <c r="K7590" i="1"/>
  <c r="M7590" i="1" s="1"/>
  <c r="J7590" i="1"/>
  <c r="L7590" i="1" s="1"/>
  <c r="F7590" i="1"/>
  <c r="K7589" i="1"/>
  <c r="J7589" i="1"/>
  <c r="F7589" i="1"/>
  <c r="J7588" i="1"/>
  <c r="F7588" i="1"/>
  <c r="J7587" i="1"/>
  <c r="K7587" i="1" s="1"/>
  <c r="F7587" i="1"/>
  <c r="L7587" i="1" s="1"/>
  <c r="K7586" i="1"/>
  <c r="J7586" i="1"/>
  <c r="L7586" i="1" s="1"/>
  <c r="F7586" i="1"/>
  <c r="K7585" i="1"/>
  <c r="J7585" i="1"/>
  <c r="F7585" i="1"/>
  <c r="J7584" i="1"/>
  <c r="H7584" i="1"/>
  <c r="F7584" i="1"/>
  <c r="J7583" i="1"/>
  <c r="K7583" i="1" s="1"/>
  <c r="F7583" i="1"/>
  <c r="L7583" i="1" s="1"/>
  <c r="K7582" i="1"/>
  <c r="J7582" i="1"/>
  <c r="L7582" i="1" s="1"/>
  <c r="F7582" i="1"/>
  <c r="K7581" i="1"/>
  <c r="J7581" i="1"/>
  <c r="F7581" i="1"/>
  <c r="J7580" i="1"/>
  <c r="H7580" i="1"/>
  <c r="F7580" i="1"/>
  <c r="J7579" i="1"/>
  <c r="K7579" i="1" s="1"/>
  <c r="F7579" i="1"/>
  <c r="L7579" i="1" s="1"/>
  <c r="K7578" i="1"/>
  <c r="J7578" i="1"/>
  <c r="L7578" i="1" s="1"/>
  <c r="F7578" i="1"/>
  <c r="K7577" i="1"/>
  <c r="J7577" i="1"/>
  <c r="H7577" i="1"/>
  <c r="F7577" i="1"/>
  <c r="J7576" i="1"/>
  <c r="F7576" i="1"/>
  <c r="J7575" i="1"/>
  <c r="K7575" i="1" s="1"/>
  <c r="F7575" i="1"/>
  <c r="L7575" i="1" s="1"/>
  <c r="K7574" i="1"/>
  <c r="J7574" i="1"/>
  <c r="L7574" i="1" s="1"/>
  <c r="F7574" i="1"/>
  <c r="L7573" i="1"/>
  <c r="K7573" i="1"/>
  <c r="J7573" i="1"/>
  <c r="F7573" i="1"/>
  <c r="J7572" i="1"/>
  <c r="F7572" i="1"/>
  <c r="K7571" i="1"/>
  <c r="J7571" i="1"/>
  <c r="F7571" i="1"/>
  <c r="L7570" i="1"/>
  <c r="K7570" i="1"/>
  <c r="M7570" i="1" s="1"/>
  <c r="J7570" i="1"/>
  <c r="F7570" i="1"/>
  <c r="K7569" i="1"/>
  <c r="J7569" i="1"/>
  <c r="F7569" i="1"/>
  <c r="K7568" i="1"/>
  <c r="M7568" i="1" s="1"/>
  <c r="J7568" i="1"/>
  <c r="L7568" i="1" s="1"/>
  <c r="F7568" i="1"/>
  <c r="K7567" i="1"/>
  <c r="J7567" i="1"/>
  <c r="L7567" i="1" s="1"/>
  <c r="F7567" i="1"/>
  <c r="J7566" i="1"/>
  <c r="K7566" i="1" s="1"/>
  <c r="M7566" i="1" s="1"/>
  <c r="F7566" i="1"/>
  <c r="J7565" i="1"/>
  <c r="L7565" i="1" s="1"/>
  <c r="F7565" i="1"/>
  <c r="J7564" i="1"/>
  <c r="F7564" i="1"/>
  <c r="L7566" i="1" s="1"/>
  <c r="K7563" i="1"/>
  <c r="J7563" i="1"/>
  <c r="F7563" i="1"/>
  <c r="J7562" i="1"/>
  <c r="L7562" i="1" s="1"/>
  <c r="H7562" i="1"/>
  <c r="F7562" i="1"/>
  <c r="K7561" i="1"/>
  <c r="M7561" i="1" s="1"/>
  <c r="J7561" i="1"/>
  <c r="L7561" i="1" s="1"/>
  <c r="F7561" i="1"/>
  <c r="L7563" i="1" s="1"/>
  <c r="K7560" i="1"/>
  <c r="J7560" i="1"/>
  <c r="H7560" i="1"/>
  <c r="F7560" i="1"/>
  <c r="L7560" i="1" s="1"/>
  <c r="M7560" i="1" s="1"/>
  <c r="K7559" i="1"/>
  <c r="J7559" i="1"/>
  <c r="F7559" i="1"/>
  <c r="J7558" i="1"/>
  <c r="L7558" i="1" s="1"/>
  <c r="F7558" i="1"/>
  <c r="K7557" i="1"/>
  <c r="J7557" i="1"/>
  <c r="L7557" i="1" s="1"/>
  <c r="H7557" i="1"/>
  <c r="F7557" i="1"/>
  <c r="L7559" i="1" s="1"/>
  <c r="K7556" i="1"/>
  <c r="J7556" i="1"/>
  <c r="H7556" i="1"/>
  <c r="H7541" i="1" s="1"/>
  <c r="F7556" i="1"/>
  <c r="L7556" i="1" s="1"/>
  <c r="M7556" i="1" s="1"/>
  <c r="K7555" i="1"/>
  <c r="J7555" i="1"/>
  <c r="H7555" i="1"/>
  <c r="F7555" i="1"/>
  <c r="J7554" i="1"/>
  <c r="L7554" i="1" s="1"/>
  <c r="H7554" i="1"/>
  <c r="H7539" i="1" s="1"/>
  <c r="H7524" i="1" s="1"/>
  <c r="H7509" i="1" s="1"/>
  <c r="H7494" i="1" s="1"/>
  <c r="H7479" i="1" s="1"/>
  <c r="H7464" i="1" s="1"/>
  <c r="H7449" i="1" s="1"/>
  <c r="H7434" i="1" s="1"/>
  <c r="F7554" i="1"/>
  <c r="K7553" i="1"/>
  <c r="J7553" i="1"/>
  <c r="L7553" i="1" s="1"/>
  <c r="H7553" i="1"/>
  <c r="F7553" i="1"/>
  <c r="L7555" i="1" s="1"/>
  <c r="K7552" i="1"/>
  <c r="J7552" i="1"/>
  <c r="H7552" i="1"/>
  <c r="H7537" i="1" s="1"/>
  <c r="F7552" i="1"/>
  <c r="L7552" i="1" s="1"/>
  <c r="M7552" i="1" s="1"/>
  <c r="L7551" i="1"/>
  <c r="K7551" i="1"/>
  <c r="M7551" i="1" s="1"/>
  <c r="J7551" i="1"/>
  <c r="F7551" i="1"/>
  <c r="L7550" i="1"/>
  <c r="K7550" i="1"/>
  <c r="M7550" i="1" s="1"/>
  <c r="J7550" i="1"/>
  <c r="H7550" i="1"/>
  <c r="H7535" i="1" s="1"/>
  <c r="H7520" i="1" s="1"/>
  <c r="H7505" i="1" s="1"/>
  <c r="H7490" i="1" s="1"/>
  <c r="H7475" i="1" s="1"/>
  <c r="F7550" i="1"/>
  <c r="J7549" i="1"/>
  <c r="H7549" i="1"/>
  <c r="F7549" i="1"/>
  <c r="L7548" i="1"/>
  <c r="J7548" i="1"/>
  <c r="K7548" i="1" s="1"/>
  <c r="M7548" i="1" s="1"/>
  <c r="F7548" i="1"/>
  <c r="J7547" i="1"/>
  <c r="L7547" i="1" s="1"/>
  <c r="H7547" i="1"/>
  <c r="F7547" i="1"/>
  <c r="K7546" i="1"/>
  <c r="M7546" i="1" s="1"/>
  <c r="J7546" i="1"/>
  <c r="L7546" i="1" s="1"/>
  <c r="F7546" i="1"/>
  <c r="J7545" i="1"/>
  <c r="K7545" i="1" s="1"/>
  <c r="F7545" i="1"/>
  <c r="J7544" i="1"/>
  <c r="L7544" i="1" s="1"/>
  <c r="F7544" i="1"/>
  <c r="K7543" i="1"/>
  <c r="M7543" i="1" s="1"/>
  <c r="J7543" i="1"/>
  <c r="L7543" i="1" s="1"/>
  <c r="F7543" i="1"/>
  <c r="L7545" i="1" s="1"/>
  <c r="K7542" i="1"/>
  <c r="J7542" i="1"/>
  <c r="H7542" i="1"/>
  <c r="H7527" i="1" s="1"/>
  <c r="H7512" i="1" s="1"/>
  <c r="H7497" i="1" s="1"/>
  <c r="H7482" i="1" s="1"/>
  <c r="H7452" i="1" s="1"/>
  <c r="H7437" i="1" s="1"/>
  <c r="H7422" i="1" s="1"/>
  <c r="H7407" i="1" s="1"/>
  <c r="H7392" i="1" s="1"/>
  <c r="H7377" i="1" s="1"/>
  <c r="H7362" i="1" s="1"/>
  <c r="F7542" i="1"/>
  <c r="L7542" i="1" s="1"/>
  <c r="M7542" i="1" s="1"/>
  <c r="K7541" i="1"/>
  <c r="J7541" i="1"/>
  <c r="F7541" i="1"/>
  <c r="J7540" i="1"/>
  <c r="L7540" i="1" s="1"/>
  <c r="H7540" i="1"/>
  <c r="H7525" i="1" s="1"/>
  <c r="H7510" i="1" s="1"/>
  <c r="H7495" i="1" s="1"/>
  <c r="H7480" i="1" s="1"/>
  <c r="H7465" i="1" s="1"/>
  <c r="H7450" i="1" s="1"/>
  <c r="F7540" i="1"/>
  <c r="K7539" i="1"/>
  <c r="M7539" i="1" s="1"/>
  <c r="J7539" i="1"/>
  <c r="L7539" i="1" s="1"/>
  <c r="F7539" i="1"/>
  <c r="L7541" i="1" s="1"/>
  <c r="K7538" i="1"/>
  <c r="J7538" i="1"/>
  <c r="H7538" i="1"/>
  <c r="H7523" i="1" s="1"/>
  <c r="H7508" i="1" s="1"/>
  <c r="H7493" i="1" s="1"/>
  <c r="H7463" i="1" s="1"/>
  <c r="H7448" i="1" s="1"/>
  <c r="H7433" i="1" s="1"/>
  <c r="F7538" i="1"/>
  <c r="L7538" i="1" s="1"/>
  <c r="M7538" i="1" s="1"/>
  <c r="K7537" i="1"/>
  <c r="J7537" i="1"/>
  <c r="F7537" i="1"/>
  <c r="J7536" i="1"/>
  <c r="L7536" i="1" s="1"/>
  <c r="H7536" i="1"/>
  <c r="F7536" i="1"/>
  <c r="K7535" i="1"/>
  <c r="M7535" i="1" s="1"/>
  <c r="J7535" i="1"/>
  <c r="L7535" i="1" s="1"/>
  <c r="F7535" i="1"/>
  <c r="L7537" i="1" s="1"/>
  <c r="K7534" i="1"/>
  <c r="J7534" i="1"/>
  <c r="H7534" i="1"/>
  <c r="H7519" i="1" s="1"/>
  <c r="H7504" i="1" s="1"/>
  <c r="H7489" i="1" s="1"/>
  <c r="H7474" i="1" s="1"/>
  <c r="F7534" i="1"/>
  <c r="L7534" i="1" s="1"/>
  <c r="M7534" i="1" s="1"/>
  <c r="K7533" i="1"/>
  <c r="J7533" i="1"/>
  <c r="H7533" i="1"/>
  <c r="F7533" i="1"/>
  <c r="J7532" i="1"/>
  <c r="L7532" i="1" s="1"/>
  <c r="H7532" i="1"/>
  <c r="F7532" i="1"/>
  <c r="K7531" i="1"/>
  <c r="J7531" i="1"/>
  <c r="L7531" i="1" s="1"/>
  <c r="H7531" i="1"/>
  <c r="F7531" i="1"/>
  <c r="L7533" i="1" s="1"/>
  <c r="K7530" i="1"/>
  <c r="J7530" i="1"/>
  <c r="H7530" i="1"/>
  <c r="F7530" i="1"/>
  <c r="L7530" i="1" s="1"/>
  <c r="M7530" i="1" s="1"/>
  <c r="J7529" i="1"/>
  <c r="K7529" i="1" s="1"/>
  <c r="F7529" i="1"/>
  <c r="J7528" i="1"/>
  <c r="L7528" i="1" s="1"/>
  <c r="F7528" i="1"/>
  <c r="K7527" i="1"/>
  <c r="M7527" i="1" s="1"/>
  <c r="J7527" i="1"/>
  <c r="L7527" i="1" s="1"/>
  <c r="F7527" i="1"/>
  <c r="L7529" i="1" s="1"/>
  <c r="J7526" i="1"/>
  <c r="K7526" i="1" s="1"/>
  <c r="H7526" i="1"/>
  <c r="H7511" i="1" s="1"/>
  <c r="H7496" i="1" s="1"/>
  <c r="H7481" i="1" s="1"/>
  <c r="H7466" i="1" s="1"/>
  <c r="F7526" i="1"/>
  <c r="L7526" i="1" s="1"/>
  <c r="J7525" i="1"/>
  <c r="K7525" i="1" s="1"/>
  <c r="M7525" i="1" s="1"/>
  <c r="F7525" i="1"/>
  <c r="J7524" i="1"/>
  <c r="L7524" i="1" s="1"/>
  <c r="F7524" i="1"/>
  <c r="K7523" i="1"/>
  <c r="J7523" i="1"/>
  <c r="L7523" i="1" s="1"/>
  <c r="F7523" i="1"/>
  <c r="L7525" i="1" s="1"/>
  <c r="J7522" i="1"/>
  <c r="K7522" i="1" s="1"/>
  <c r="M7522" i="1" s="1"/>
  <c r="F7522" i="1"/>
  <c r="L7522" i="1" s="1"/>
  <c r="K7521" i="1"/>
  <c r="M7521" i="1" s="1"/>
  <c r="J7521" i="1"/>
  <c r="L7521" i="1" s="1"/>
  <c r="F7521" i="1"/>
  <c r="K7520" i="1"/>
  <c r="J7520" i="1"/>
  <c r="L7520" i="1" s="1"/>
  <c r="F7520" i="1"/>
  <c r="J7519" i="1"/>
  <c r="K7519" i="1" s="1"/>
  <c r="F7519" i="1"/>
  <c r="L7519" i="1" s="1"/>
  <c r="L7518" i="1"/>
  <c r="J7518" i="1"/>
  <c r="K7518" i="1" s="1"/>
  <c r="M7518" i="1" s="1"/>
  <c r="H7518" i="1"/>
  <c r="F7518" i="1"/>
  <c r="J7517" i="1"/>
  <c r="L7517" i="1" s="1"/>
  <c r="H7517" i="1"/>
  <c r="F7517" i="1"/>
  <c r="K7516" i="1"/>
  <c r="J7516" i="1"/>
  <c r="L7516" i="1" s="1"/>
  <c r="F7516" i="1"/>
  <c r="K7515" i="1"/>
  <c r="J7515" i="1"/>
  <c r="F7515" i="1"/>
  <c r="L7515" i="1" s="1"/>
  <c r="M7515" i="1" s="1"/>
  <c r="J7514" i="1"/>
  <c r="F7514" i="1"/>
  <c r="J7513" i="1"/>
  <c r="F7513" i="1"/>
  <c r="K7512" i="1"/>
  <c r="J7512" i="1"/>
  <c r="F7512" i="1"/>
  <c r="L7512" i="1" s="1"/>
  <c r="M7512" i="1" s="1"/>
  <c r="K7511" i="1"/>
  <c r="J7511" i="1"/>
  <c r="L7511" i="1" s="1"/>
  <c r="F7511" i="1"/>
  <c r="K7510" i="1"/>
  <c r="J7510" i="1"/>
  <c r="F7510" i="1"/>
  <c r="J7509" i="1"/>
  <c r="F7509" i="1"/>
  <c r="K7508" i="1"/>
  <c r="J7508" i="1"/>
  <c r="F7508" i="1"/>
  <c r="L7508" i="1" s="1"/>
  <c r="M7508" i="1" s="1"/>
  <c r="K7507" i="1"/>
  <c r="J7507" i="1"/>
  <c r="L7507" i="1" s="1"/>
  <c r="H7507" i="1"/>
  <c r="H7492" i="1" s="1"/>
  <c r="H7477" i="1" s="1"/>
  <c r="F7507" i="1"/>
  <c r="K7506" i="1"/>
  <c r="J7506" i="1"/>
  <c r="H7506" i="1"/>
  <c r="H7491" i="1" s="1"/>
  <c r="H7476" i="1" s="1"/>
  <c r="F7506" i="1"/>
  <c r="J7505" i="1"/>
  <c r="F7505" i="1"/>
  <c r="K7504" i="1"/>
  <c r="J7504" i="1"/>
  <c r="F7504" i="1"/>
  <c r="L7504" i="1" s="1"/>
  <c r="M7504" i="1" s="1"/>
  <c r="K7503" i="1"/>
  <c r="J7503" i="1"/>
  <c r="L7503" i="1" s="1"/>
  <c r="H7503" i="1"/>
  <c r="H7488" i="1" s="1"/>
  <c r="H7473" i="1" s="1"/>
  <c r="F7503" i="1"/>
  <c r="K7502" i="1"/>
  <c r="J7502" i="1"/>
  <c r="H7502" i="1"/>
  <c r="H7487" i="1" s="1"/>
  <c r="H7472" i="1" s="1"/>
  <c r="H7457" i="1" s="1"/>
  <c r="H7442" i="1" s="1"/>
  <c r="H7427" i="1" s="1"/>
  <c r="H7412" i="1" s="1"/>
  <c r="H7397" i="1" s="1"/>
  <c r="H7382" i="1" s="1"/>
  <c r="H7367" i="1" s="1"/>
  <c r="H7352" i="1" s="1"/>
  <c r="H7337" i="1" s="1"/>
  <c r="F7502" i="1"/>
  <c r="J7501" i="1"/>
  <c r="H7501" i="1"/>
  <c r="F7501" i="1"/>
  <c r="K7500" i="1"/>
  <c r="J7500" i="1"/>
  <c r="H7500" i="1"/>
  <c r="F7500" i="1"/>
  <c r="L7500" i="1" s="1"/>
  <c r="M7500" i="1" s="1"/>
  <c r="K7499" i="1"/>
  <c r="J7499" i="1"/>
  <c r="L7499" i="1" s="1"/>
  <c r="H7499" i="1"/>
  <c r="H7484" i="1" s="1"/>
  <c r="H7469" i="1" s="1"/>
  <c r="H7454" i="1" s="1"/>
  <c r="F7499" i="1"/>
  <c r="K7498" i="1"/>
  <c r="J7498" i="1"/>
  <c r="F7498" i="1"/>
  <c r="J7497" i="1"/>
  <c r="F7497" i="1"/>
  <c r="K7496" i="1"/>
  <c r="J7496" i="1"/>
  <c r="F7496" i="1"/>
  <c r="L7496" i="1" s="1"/>
  <c r="M7496" i="1" s="1"/>
  <c r="K7495" i="1"/>
  <c r="M7495" i="1" s="1"/>
  <c r="J7495" i="1"/>
  <c r="L7495" i="1" s="1"/>
  <c r="F7495" i="1"/>
  <c r="K7494" i="1"/>
  <c r="J7494" i="1"/>
  <c r="F7494" i="1"/>
  <c r="J7493" i="1"/>
  <c r="F7493" i="1"/>
  <c r="K7492" i="1"/>
  <c r="J7492" i="1"/>
  <c r="F7492" i="1"/>
  <c r="L7492" i="1" s="1"/>
  <c r="M7492" i="1" s="1"/>
  <c r="K7491" i="1"/>
  <c r="M7491" i="1" s="1"/>
  <c r="J7491" i="1"/>
  <c r="L7491" i="1" s="1"/>
  <c r="F7491" i="1"/>
  <c r="K7490" i="1"/>
  <c r="J7490" i="1"/>
  <c r="F7490" i="1"/>
  <c r="J7489" i="1"/>
  <c r="F7489" i="1"/>
  <c r="K7488" i="1"/>
  <c r="J7488" i="1"/>
  <c r="F7488" i="1"/>
  <c r="L7488" i="1" s="1"/>
  <c r="M7488" i="1" s="1"/>
  <c r="K7487" i="1"/>
  <c r="M7487" i="1" s="1"/>
  <c r="J7487" i="1"/>
  <c r="L7487" i="1" s="1"/>
  <c r="F7487" i="1"/>
  <c r="L7486" i="1"/>
  <c r="K7486" i="1"/>
  <c r="M7486" i="1" s="1"/>
  <c r="J7486" i="1"/>
  <c r="H7486" i="1"/>
  <c r="H7471" i="1" s="1"/>
  <c r="H7456" i="1" s="1"/>
  <c r="H7441" i="1" s="1"/>
  <c r="H7426" i="1" s="1"/>
  <c r="H7411" i="1" s="1"/>
  <c r="H7396" i="1" s="1"/>
  <c r="H7381" i="1" s="1"/>
  <c r="H7366" i="1" s="1"/>
  <c r="H7351" i="1" s="1"/>
  <c r="F7486" i="1"/>
  <c r="J7485" i="1"/>
  <c r="H7485" i="1"/>
  <c r="F7485" i="1"/>
  <c r="K7484" i="1"/>
  <c r="J7484" i="1"/>
  <c r="F7484" i="1"/>
  <c r="L7484" i="1" s="1"/>
  <c r="M7484" i="1" s="1"/>
  <c r="K7483" i="1"/>
  <c r="M7483" i="1" s="1"/>
  <c r="J7483" i="1"/>
  <c r="L7483" i="1" s="1"/>
  <c r="F7483" i="1"/>
  <c r="K7482" i="1"/>
  <c r="J7482" i="1"/>
  <c r="F7482" i="1"/>
  <c r="J7481" i="1"/>
  <c r="F7481" i="1"/>
  <c r="J7480" i="1"/>
  <c r="K7480" i="1" s="1"/>
  <c r="F7480" i="1"/>
  <c r="L7480" i="1" s="1"/>
  <c r="K7479" i="1"/>
  <c r="J7479" i="1"/>
  <c r="L7479" i="1" s="1"/>
  <c r="F7479" i="1"/>
  <c r="L7478" i="1"/>
  <c r="K7478" i="1"/>
  <c r="J7478" i="1"/>
  <c r="F7478" i="1"/>
  <c r="J7477" i="1"/>
  <c r="F7477" i="1"/>
  <c r="J7476" i="1"/>
  <c r="K7476" i="1" s="1"/>
  <c r="M7476" i="1" s="1"/>
  <c r="F7476" i="1"/>
  <c r="L7476" i="1" s="1"/>
  <c r="K7475" i="1"/>
  <c r="M7475" i="1" s="1"/>
  <c r="J7475" i="1"/>
  <c r="L7475" i="1" s="1"/>
  <c r="F7475" i="1"/>
  <c r="K7474" i="1"/>
  <c r="J7474" i="1"/>
  <c r="F7474" i="1"/>
  <c r="J7473" i="1"/>
  <c r="F7473" i="1"/>
  <c r="J7472" i="1"/>
  <c r="K7472" i="1" s="1"/>
  <c r="F7472" i="1"/>
  <c r="L7472" i="1" s="1"/>
  <c r="J7471" i="1"/>
  <c r="L7471" i="1" s="1"/>
  <c r="F7471" i="1"/>
  <c r="K7470" i="1"/>
  <c r="J7470" i="1"/>
  <c r="H7470" i="1"/>
  <c r="F7470" i="1"/>
  <c r="J7469" i="1"/>
  <c r="F7469" i="1"/>
  <c r="J7468" i="1"/>
  <c r="K7468" i="1" s="1"/>
  <c r="M7468" i="1" s="1"/>
  <c r="F7468" i="1"/>
  <c r="L7468" i="1" s="1"/>
  <c r="J7467" i="1"/>
  <c r="L7467" i="1" s="1"/>
  <c r="F7467" i="1"/>
  <c r="L7466" i="1"/>
  <c r="J7466" i="1"/>
  <c r="K7466" i="1" s="1"/>
  <c r="F7466" i="1"/>
  <c r="J7465" i="1"/>
  <c r="F7465" i="1"/>
  <c r="J7464" i="1"/>
  <c r="K7464" i="1" s="1"/>
  <c r="F7464" i="1"/>
  <c r="L7464" i="1" s="1"/>
  <c r="J7463" i="1"/>
  <c r="F7463" i="1"/>
  <c r="L7462" i="1"/>
  <c r="J7462" i="1"/>
  <c r="K7462" i="1" s="1"/>
  <c r="M7462" i="1" s="1"/>
  <c r="F7462" i="1"/>
  <c r="K7461" i="1"/>
  <c r="J7461" i="1"/>
  <c r="F7461" i="1"/>
  <c r="L7461" i="1" s="1"/>
  <c r="M7461" i="1" s="1"/>
  <c r="J7460" i="1"/>
  <c r="L7460" i="1" s="1"/>
  <c r="F7460" i="1"/>
  <c r="K7459" i="1"/>
  <c r="J7459" i="1"/>
  <c r="L7459" i="1" s="1"/>
  <c r="F7459" i="1"/>
  <c r="L7458" i="1"/>
  <c r="J7458" i="1"/>
  <c r="K7458" i="1" s="1"/>
  <c r="M7458" i="1" s="1"/>
  <c r="F7458" i="1"/>
  <c r="J7457" i="1"/>
  <c r="L7457" i="1" s="1"/>
  <c r="F7457" i="1"/>
  <c r="K7456" i="1"/>
  <c r="M7456" i="1" s="1"/>
  <c r="J7456" i="1"/>
  <c r="L7456" i="1" s="1"/>
  <c r="F7456" i="1"/>
  <c r="K7455" i="1"/>
  <c r="J7455" i="1"/>
  <c r="H7455" i="1"/>
  <c r="H7440" i="1" s="1"/>
  <c r="H7425" i="1" s="1"/>
  <c r="H7410" i="1" s="1"/>
  <c r="H7395" i="1" s="1"/>
  <c r="H7380" i="1" s="1"/>
  <c r="H7365" i="1" s="1"/>
  <c r="H7350" i="1" s="1"/>
  <c r="H7335" i="1" s="1"/>
  <c r="H7320" i="1" s="1"/>
  <c r="H7305" i="1" s="1"/>
  <c r="H7290" i="1" s="1"/>
  <c r="H7275" i="1" s="1"/>
  <c r="H7260" i="1" s="1"/>
  <c r="H7245" i="1" s="1"/>
  <c r="H7230" i="1" s="1"/>
  <c r="H7215" i="1" s="1"/>
  <c r="H7200" i="1" s="1"/>
  <c r="F7455" i="1"/>
  <c r="L7455" i="1" s="1"/>
  <c r="M7455" i="1" s="1"/>
  <c r="K7454" i="1"/>
  <c r="J7454" i="1"/>
  <c r="F7454" i="1"/>
  <c r="J7453" i="1"/>
  <c r="L7453" i="1" s="1"/>
  <c r="F7453" i="1"/>
  <c r="K7452" i="1"/>
  <c r="J7452" i="1"/>
  <c r="L7452" i="1" s="1"/>
  <c r="F7452" i="1"/>
  <c r="L7454" i="1" s="1"/>
  <c r="K7451" i="1"/>
  <c r="J7451" i="1"/>
  <c r="H7451" i="1"/>
  <c r="F7451" i="1"/>
  <c r="L7451" i="1" s="1"/>
  <c r="M7451" i="1" s="1"/>
  <c r="K7450" i="1"/>
  <c r="J7450" i="1"/>
  <c r="F7450" i="1"/>
  <c r="J7449" i="1"/>
  <c r="L7449" i="1" s="1"/>
  <c r="F7449" i="1"/>
  <c r="K7448" i="1"/>
  <c r="M7448" i="1" s="1"/>
  <c r="J7448" i="1"/>
  <c r="L7448" i="1" s="1"/>
  <c r="F7448" i="1"/>
  <c r="L7450" i="1" s="1"/>
  <c r="K7447" i="1"/>
  <c r="J7447" i="1"/>
  <c r="H7447" i="1"/>
  <c r="H7432" i="1" s="1"/>
  <c r="F7447" i="1"/>
  <c r="L7447" i="1" s="1"/>
  <c r="M7447" i="1" s="1"/>
  <c r="K7446" i="1"/>
  <c r="J7446" i="1"/>
  <c r="H7446" i="1"/>
  <c r="F7446" i="1"/>
  <c r="J7445" i="1"/>
  <c r="L7445" i="1" s="1"/>
  <c r="H7445" i="1"/>
  <c r="F7445" i="1"/>
  <c r="K7444" i="1"/>
  <c r="J7444" i="1"/>
  <c r="L7444" i="1" s="1"/>
  <c r="H7444" i="1"/>
  <c r="F7444" i="1"/>
  <c r="L7446" i="1" s="1"/>
  <c r="K7443" i="1"/>
  <c r="J7443" i="1"/>
  <c r="H7443" i="1"/>
  <c r="F7443" i="1"/>
  <c r="L7443" i="1" s="1"/>
  <c r="M7443" i="1" s="1"/>
  <c r="K7442" i="1"/>
  <c r="J7442" i="1"/>
  <c r="F7442" i="1"/>
  <c r="J7441" i="1"/>
  <c r="L7441" i="1" s="1"/>
  <c r="F7441" i="1"/>
  <c r="K7440" i="1"/>
  <c r="J7440" i="1"/>
  <c r="L7440" i="1" s="1"/>
  <c r="F7440" i="1"/>
  <c r="L7442" i="1" s="1"/>
  <c r="K7439" i="1"/>
  <c r="J7439" i="1"/>
  <c r="H7439" i="1"/>
  <c r="F7439" i="1"/>
  <c r="L7439" i="1" s="1"/>
  <c r="M7439" i="1" s="1"/>
  <c r="L7438" i="1"/>
  <c r="K7438" i="1"/>
  <c r="M7438" i="1" s="1"/>
  <c r="J7438" i="1"/>
  <c r="F7438" i="1"/>
  <c r="J7437" i="1"/>
  <c r="L7437" i="1" s="1"/>
  <c r="F7437" i="1"/>
  <c r="K7436" i="1"/>
  <c r="J7436" i="1"/>
  <c r="L7436" i="1" s="1"/>
  <c r="F7436" i="1"/>
  <c r="K7435" i="1"/>
  <c r="J7435" i="1"/>
  <c r="F7435" i="1"/>
  <c r="J7434" i="1"/>
  <c r="L7434" i="1" s="1"/>
  <c r="F7434" i="1"/>
  <c r="K7433" i="1"/>
  <c r="M7433" i="1" s="1"/>
  <c r="J7433" i="1"/>
  <c r="L7433" i="1" s="1"/>
  <c r="F7433" i="1"/>
  <c r="L7435" i="1" s="1"/>
  <c r="M7435" i="1" s="1"/>
  <c r="K7432" i="1"/>
  <c r="J7432" i="1"/>
  <c r="F7432" i="1"/>
  <c r="L7432" i="1" s="1"/>
  <c r="M7432" i="1" s="1"/>
  <c r="J7431" i="1"/>
  <c r="K7431" i="1" s="1"/>
  <c r="M7431" i="1" s="1"/>
  <c r="H7431" i="1"/>
  <c r="F7431" i="1"/>
  <c r="J7430" i="1"/>
  <c r="L7430" i="1" s="1"/>
  <c r="H7430" i="1"/>
  <c r="H7415" i="1" s="1"/>
  <c r="H7400" i="1" s="1"/>
  <c r="H7385" i="1" s="1"/>
  <c r="H7370" i="1" s="1"/>
  <c r="H7355" i="1" s="1"/>
  <c r="H7340" i="1" s="1"/>
  <c r="H7325" i="1" s="1"/>
  <c r="H7310" i="1" s="1"/>
  <c r="H7295" i="1" s="1"/>
  <c r="F7430" i="1"/>
  <c r="K7429" i="1"/>
  <c r="M7429" i="1" s="1"/>
  <c r="J7429" i="1"/>
  <c r="L7429" i="1" s="1"/>
  <c r="H7429" i="1"/>
  <c r="F7429" i="1"/>
  <c r="L7431" i="1" s="1"/>
  <c r="K7428" i="1"/>
  <c r="J7428" i="1"/>
  <c r="H7428" i="1"/>
  <c r="H7413" i="1" s="1"/>
  <c r="H7398" i="1" s="1"/>
  <c r="F7428" i="1"/>
  <c r="L7428" i="1" s="1"/>
  <c r="M7428" i="1" s="1"/>
  <c r="J7427" i="1"/>
  <c r="K7427" i="1" s="1"/>
  <c r="M7427" i="1" s="1"/>
  <c r="F7427" i="1"/>
  <c r="J7426" i="1"/>
  <c r="L7426" i="1" s="1"/>
  <c r="F7426" i="1"/>
  <c r="K7425" i="1"/>
  <c r="J7425" i="1"/>
  <c r="L7425" i="1" s="1"/>
  <c r="F7425" i="1"/>
  <c r="L7427" i="1" s="1"/>
  <c r="K7424" i="1"/>
  <c r="J7424" i="1"/>
  <c r="H7424" i="1"/>
  <c r="H7409" i="1" s="1"/>
  <c r="F7424" i="1"/>
  <c r="L7424" i="1" s="1"/>
  <c r="M7424" i="1" s="1"/>
  <c r="J7423" i="1"/>
  <c r="K7423" i="1" s="1"/>
  <c r="F7423" i="1"/>
  <c r="J7422" i="1"/>
  <c r="F7422" i="1"/>
  <c r="K7421" i="1"/>
  <c r="J7421" i="1"/>
  <c r="L7421" i="1" s="1"/>
  <c r="H7421" i="1"/>
  <c r="F7421" i="1"/>
  <c r="L7423" i="1" s="1"/>
  <c r="J7420" i="1"/>
  <c r="K7420" i="1" s="1"/>
  <c r="F7420" i="1"/>
  <c r="L7420" i="1" s="1"/>
  <c r="K7419" i="1"/>
  <c r="J7419" i="1"/>
  <c r="L7419" i="1" s="1"/>
  <c r="F7419" i="1"/>
  <c r="K7418" i="1"/>
  <c r="M7418" i="1" s="1"/>
  <c r="J7418" i="1"/>
  <c r="L7418" i="1" s="1"/>
  <c r="F7418" i="1"/>
  <c r="K7417" i="1"/>
  <c r="J7417" i="1"/>
  <c r="F7417" i="1"/>
  <c r="J7416" i="1"/>
  <c r="L7416" i="1" s="1"/>
  <c r="H7416" i="1"/>
  <c r="H7401" i="1" s="1"/>
  <c r="H7386" i="1" s="1"/>
  <c r="H7371" i="1" s="1"/>
  <c r="H7356" i="1" s="1"/>
  <c r="H7341" i="1" s="1"/>
  <c r="H7326" i="1" s="1"/>
  <c r="F7416" i="1"/>
  <c r="K7415" i="1"/>
  <c r="M7415" i="1" s="1"/>
  <c r="J7415" i="1"/>
  <c r="L7415" i="1" s="1"/>
  <c r="F7415" i="1"/>
  <c r="L7417" i="1" s="1"/>
  <c r="M7417" i="1" s="1"/>
  <c r="J7414" i="1"/>
  <c r="K7414" i="1" s="1"/>
  <c r="H7414" i="1"/>
  <c r="H7399" i="1" s="1"/>
  <c r="H7384" i="1" s="1"/>
  <c r="H7369" i="1" s="1"/>
  <c r="H7354" i="1" s="1"/>
  <c r="H7339" i="1" s="1"/>
  <c r="H7324" i="1" s="1"/>
  <c r="H7309" i="1" s="1"/>
  <c r="H7294" i="1" s="1"/>
  <c r="F7414" i="1"/>
  <c r="J7413" i="1"/>
  <c r="K7413" i="1" s="1"/>
  <c r="M7413" i="1" s="1"/>
  <c r="F7413" i="1"/>
  <c r="J7412" i="1"/>
  <c r="L7412" i="1" s="1"/>
  <c r="F7412" i="1"/>
  <c r="L7414" i="1" s="1"/>
  <c r="K7411" i="1"/>
  <c r="J7411" i="1"/>
  <c r="L7411" i="1" s="1"/>
  <c r="F7411" i="1"/>
  <c r="L7413" i="1" s="1"/>
  <c r="J7410" i="1"/>
  <c r="K7410" i="1" s="1"/>
  <c r="M7410" i="1" s="1"/>
  <c r="F7410" i="1"/>
  <c r="J7409" i="1"/>
  <c r="K7409" i="1" s="1"/>
  <c r="F7409" i="1"/>
  <c r="J7408" i="1"/>
  <c r="L7408" i="1" s="1"/>
  <c r="F7408" i="1"/>
  <c r="L7410" i="1" s="1"/>
  <c r="K7407" i="1"/>
  <c r="M7407" i="1" s="1"/>
  <c r="J7407" i="1"/>
  <c r="L7407" i="1" s="1"/>
  <c r="F7407" i="1"/>
  <c r="L7409" i="1" s="1"/>
  <c r="J7406" i="1"/>
  <c r="K7406" i="1" s="1"/>
  <c r="H7391" i="1"/>
  <c r="H7376" i="1" s="1"/>
  <c r="H7361" i="1" s="1"/>
  <c r="F7406" i="1"/>
  <c r="J7405" i="1"/>
  <c r="K7405" i="1" s="1"/>
  <c r="H7405" i="1"/>
  <c r="F7405" i="1"/>
  <c r="J7404" i="1"/>
  <c r="L7404" i="1" s="1"/>
  <c r="H7404" i="1"/>
  <c r="H7389" i="1" s="1"/>
  <c r="H7374" i="1" s="1"/>
  <c r="H7359" i="1" s="1"/>
  <c r="F7404" i="1"/>
  <c r="L7406" i="1" s="1"/>
  <c r="K7403" i="1"/>
  <c r="J7403" i="1"/>
  <c r="L7403" i="1" s="1"/>
  <c r="H7403" i="1"/>
  <c r="F7403" i="1"/>
  <c r="L7405" i="1" s="1"/>
  <c r="J7402" i="1"/>
  <c r="K7402" i="1" s="1"/>
  <c r="H7402" i="1"/>
  <c r="H7387" i="1" s="1"/>
  <c r="H7372" i="1" s="1"/>
  <c r="H7357" i="1" s="1"/>
  <c r="H7342" i="1" s="1"/>
  <c r="H7327" i="1" s="1"/>
  <c r="F7402" i="1"/>
  <c r="J7401" i="1"/>
  <c r="K7401" i="1" s="1"/>
  <c r="M7401" i="1" s="1"/>
  <c r="F7401" i="1"/>
  <c r="J7400" i="1"/>
  <c r="L7400" i="1" s="1"/>
  <c r="F7400" i="1"/>
  <c r="L7402" i="1" s="1"/>
  <c r="K7399" i="1"/>
  <c r="J7399" i="1"/>
  <c r="L7399" i="1" s="1"/>
  <c r="F7399" i="1"/>
  <c r="L7401" i="1" s="1"/>
  <c r="J7398" i="1"/>
  <c r="K7398" i="1" s="1"/>
  <c r="M7398" i="1" s="1"/>
  <c r="F7398" i="1"/>
  <c r="J7397" i="1"/>
  <c r="K7397" i="1" s="1"/>
  <c r="F7397" i="1"/>
  <c r="J7396" i="1"/>
  <c r="L7396" i="1" s="1"/>
  <c r="F7396" i="1"/>
  <c r="L7398" i="1" s="1"/>
  <c r="K7395" i="1"/>
  <c r="M7395" i="1" s="1"/>
  <c r="J7395" i="1"/>
  <c r="L7395" i="1" s="1"/>
  <c r="F7395" i="1"/>
  <c r="L7397" i="1" s="1"/>
  <c r="J7394" i="1"/>
  <c r="K7394" i="1" s="1"/>
  <c r="H7394" i="1"/>
  <c r="H7379" i="1" s="1"/>
  <c r="H7364" i="1" s="1"/>
  <c r="H7349" i="1" s="1"/>
  <c r="H7334" i="1" s="1"/>
  <c r="H7319" i="1" s="1"/>
  <c r="H7304" i="1" s="1"/>
  <c r="H7289" i="1" s="1"/>
  <c r="H7274" i="1" s="1"/>
  <c r="H7259" i="1" s="1"/>
  <c r="H7244" i="1" s="1"/>
  <c r="H7229" i="1" s="1"/>
  <c r="H7214" i="1" s="1"/>
  <c r="H7199" i="1" s="1"/>
  <c r="F7394" i="1"/>
  <c r="J7393" i="1"/>
  <c r="K7393" i="1" s="1"/>
  <c r="M7393" i="1" s="1"/>
  <c r="F7393" i="1"/>
  <c r="J7392" i="1"/>
  <c r="L7392" i="1" s="1"/>
  <c r="F7392" i="1"/>
  <c r="L7394" i="1" s="1"/>
  <c r="K7391" i="1"/>
  <c r="J7391" i="1"/>
  <c r="L7391" i="1" s="1"/>
  <c r="F7391" i="1"/>
  <c r="L7393" i="1" s="1"/>
  <c r="J7390" i="1"/>
  <c r="K7390" i="1" s="1"/>
  <c r="H7390" i="1"/>
  <c r="H7375" i="1" s="1"/>
  <c r="H7360" i="1" s="1"/>
  <c r="F7390" i="1"/>
  <c r="J7389" i="1"/>
  <c r="K7389" i="1" s="1"/>
  <c r="F7389" i="1"/>
  <c r="J7388" i="1"/>
  <c r="L7388" i="1" s="1"/>
  <c r="H7388" i="1"/>
  <c r="F7388" i="1"/>
  <c r="L7390" i="1" s="1"/>
  <c r="K7387" i="1"/>
  <c r="J7387" i="1"/>
  <c r="L7387" i="1" s="1"/>
  <c r="F7387" i="1"/>
  <c r="L7389" i="1" s="1"/>
  <c r="J7386" i="1"/>
  <c r="K7386" i="1" s="1"/>
  <c r="F7386" i="1"/>
  <c r="L7385" i="1"/>
  <c r="J7385" i="1"/>
  <c r="K7385" i="1" s="1"/>
  <c r="M7385" i="1" s="1"/>
  <c r="F7385" i="1"/>
  <c r="J7384" i="1"/>
  <c r="F7384" i="1"/>
  <c r="L7386" i="1" s="1"/>
  <c r="K7383" i="1"/>
  <c r="J7383" i="1"/>
  <c r="L7383" i="1" s="1"/>
  <c r="F7383" i="1"/>
  <c r="K7382" i="1"/>
  <c r="J7382" i="1"/>
  <c r="F7382" i="1"/>
  <c r="L7382" i="1" s="1"/>
  <c r="M7382" i="1" s="1"/>
  <c r="K7381" i="1"/>
  <c r="J7381" i="1"/>
  <c r="L7381" i="1" s="1"/>
  <c r="F7381" i="1"/>
  <c r="K7380" i="1"/>
  <c r="J7380" i="1"/>
  <c r="F7380" i="1"/>
  <c r="J7379" i="1"/>
  <c r="F7379" i="1"/>
  <c r="K7378" i="1"/>
  <c r="J7378" i="1"/>
  <c r="F7378" i="1"/>
  <c r="L7378" i="1" s="1"/>
  <c r="M7378" i="1" s="1"/>
  <c r="K7377" i="1"/>
  <c r="J7377" i="1"/>
  <c r="L7377" i="1" s="1"/>
  <c r="F7377" i="1"/>
  <c r="K7376" i="1"/>
  <c r="J7376" i="1"/>
  <c r="F7376" i="1"/>
  <c r="J7375" i="1"/>
  <c r="F7375" i="1"/>
  <c r="K7374" i="1"/>
  <c r="J7374" i="1"/>
  <c r="F7374" i="1"/>
  <c r="L7374" i="1" s="1"/>
  <c r="M7374" i="1" s="1"/>
  <c r="K7373" i="1"/>
  <c r="J7373" i="1"/>
  <c r="L7373" i="1" s="1"/>
  <c r="H7373" i="1"/>
  <c r="H7358" i="1" s="1"/>
  <c r="H7343" i="1" s="1"/>
  <c r="F7373" i="1"/>
  <c r="K7372" i="1"/>
  <c r="J7372" i="1"/>
  <c r="F7372" i="1"/>
  <c r="J7371" i="1"/>
  <c r="F7371" i="1"/>
  <c r="K7370" i="1"/>
  <c r="J7370" i="1"/>
  <c r="F7370" i="1"/>
  <c r="L7370" i="1" s="1"/>
  <c r="M7370" i="1" s="1"/>
  <c r="K7369" i="1"/>
  <c r="M7369" i="1" s="1"/>
  <c r="J7369" i="1"/>
  <c r="L7369" i="1" s="1"/>
  <c r="F7369" i="1"/>
  <c r="K7368" i="1"/>
  <c r="J7368" i="1"/>
  <c r="H7368" i="1"/>
  <c r="H7353" i="1" s="1"/>
  <c r="H7338" i="1" s="1"/>
  <c r="F7368" i="1"/>
  <c r="J7367" i="1"/>
  <c r="F7367" i="1"/>
  <c r="K7366" i="1"/>
  <c r="J7366" i="1"/>
  <c r="F7366" i="1"/>
  <c r="L7366" i="1" s="1"/>
  <c r="M7366" i="1" s="1"/>
  <c r="K7365" i="1"/>
  <c r="J7365" i="1"/>
  <c r="L7365" i="1" s="1"/>
  <c r="F7365" i="1"/>
  <c r="K7364" i="1"/>
  <c r="J7364" i="1"/>
  <c r="F7364" i="1"/>
  <c r="J7363" i="1"/>
  <c r="F7363" i="1"/>
  <c r="K7362" i="1"/>
  <c r="J7362" i="1"/>
  <c r="F7362" i="1"/>
  <c r="L7362" i="1" s="1"/>
  <c r="M7362" i="1" s="1"/>
  <c r="K7361" i="1"/>
  <c r="J7361" i="1"/>
  <c r="L7361" i="1" s="1"/>
  <c r="F7361" i="1"/>
  <c r="K7360" i="1"/>
  <c r="J7360" i="1"/>
  <c r="F7360" i="1"/>
  <c r="J7359" i="1"/>
  <c r="F7359" i="1"/>
  <c r="K7358" i="1"/>
  <c r="J7358" i="1"/>
  <c r="F7358" i="1"/>
  <c r="L7358" i="1" s="1"/>
  <c r="M7358" i="1" s="1"/>
  <c r="K7357" i="1"/>
  <c r="J7357" i="1"/>
  <c r="L7357" i="1" s="1"/>
  <c r="F7357" i="1"/>
  <c r="K7356" i="1"/>
  <c r="J7356" i="1"/>
  <c r="F7356" i="1"/>
  <c r="J7355" i="1"/>
  <c r="F7355" i="1"/>
  <c r="K7354" i="1"/>
  <c r="J7354" i="1"/>
  <c r="F7354" i="1"/>
  <c r="L7354" i="1" s="1"/>
  <c r="M7354" i="1" s="1"/>
  <c r="K7353" i="1"/>
  <c r="J7353" i="1"/>
  <c r="L7353" i="1" s="1"/>
  <c r="F7353" i="1"/>
  <c r="K7352" i="1"/>
  <c r="J7352" i="1"/>
  <c r="F7352" i="1"/>
  <c r="J7351" i="1"/>
  <c r="F7351" i="1"/>
  <c r="K7350" i="1"/>
  <c r="J7350" i="1"/>
  <c r="F7350" i="1"/>
  <c r="L7350" i="1" s="1"/>
  <c r="M7350" i="1" s="1"/>
  <c r="K7349" i="1"/>
  <c r="J7349" i="1"/>
  <c r="L7349" i="1" s="1"/>
  <c r="F7349" i="1"/>
  <c r="L7348" i="1"/>
  <c r="K7348" i="1"/>
  <c r="J7348" i="1"/>
  <c r="F7348" i="1"/>
  <c r="J7347" i="1"/>
  <c r="F7347" i="1"/>
  <c r="L7346" i="1"/>
  <c r="J7346" i="1"/>
  <c r="K7346" i="1" s="1"/>
  <c r="M7346" i="1" s="1"/>
  <c r="F7346" i="1"/>
  <c r="L7345" i="1"/>
  <c r="K7345" i="1"/>
  <c r="M7345" i="1" s="1"/>
  <c r="J7345" i="1"/>
  <c r="F7345" i="1"/>
  <c r="J7344" i="1"/>
  <c r="K7344" i="1" s="1"/>
  <c r="H7344" i="1"/>
  <c r="H7329" i="1" s="1"/>
  <c r="F7344" i="1"/>
  <c r="J7343" i="1"/>
  <c r="K7343" i="1" s="1"/>
  <c r="M7343" i="1" s="1"/>
  <c r="F7343" i="1"/>
  <c r="J7342" i="1"/>
  <c r="L7342" i="1" s="1"/>
  <c r="F7342" i="1"/>
  <c r="L7344" i="1" s="1"/>
  <c r="K7341" i="1"/>
  <c r="J7341" i="1"/>
  <c r="L7341" i="1" s="1"/>
  <c r="F7341" i="1"/>
  <c r="L7343" i="1" s="1"/>
  <c r="J7340" i="1"/>
  <c r="K7340" i="1" s="1"/>
  <c r="M7340" i="1" s="1"/>
  <c r="F7340" i="1"/>
  <c r="J7339" i="1"/>
  <c r="K7339" i="1" s="1"/>
  <c r="F7339" i="1"/>
  <c r="J7338" i="1"/>
  <c r="L7338" i="1" s="1"/>
  <c r="F7338" i="1"/>
  <c r="L7340" i="1" s="1"/>
  <c r="K7337" i="1"/>
  <c r="M7337" i="1" s="1"/>
  <c r="J7337" i="1"/>
  <c r="L7337" i="1" s="1"/>
  <c r="F7337" i="1"/>
  <c r="L7339" i="1" s="1"/>
  <c r="J7336" i="1"/>
  <c r="K7336" i="1" s="1"/>
  <c r="H7336" i="1"/>
  <c r="H7321" i="1" s="1"/>
  <c r="H7306" i="1" s="1"/>
  <c r="H7291" i="1" s="1"/>
  <c r="H7276" i="1" s="1"/>
  <c r="H7261" i="1" s="1"/>
  <c r="F7336" i="1"/>
  <c r="J7335" i="1"/>
  <c r="K7335" i="1" s="1"/>
  <c r="M7335" i="1" s="1"/>
  <c r="F7335" i="1"/>
  <c r="J7334" i="1"/>
  <c r="L7334" i="1" s="1"/>
  <c r="F7334" i="1"/>
  <c r="L7336" i="1" s="1"/>
  <c r="K7333" i="1"/>
  <c r="J7333" i="1"/>
  <c r="L7333" i="1" s="1"/>
  <c r="F7333" i="1"/>
  <c r="L7335" i="1" s="1"/>
  <c r="J7332" i="1"/>
  <c r="K7332" i="1" s="1"/>
  <c r="M7332" i="1" s="1"/>
  <c r="H7332" i="1"/>
  <c r="F7332" i="1"/>
  <c r="J7331" i="1"/>
  <c r="K7331" i="1" s="1"/>
  <c r="H7331" i="1"/>
  <c r="F7331" i="1"/>
  <c r="J7330" i="1"/>
  <c r="L7330" i="1" s="1"/>
  <c r="H7330" i="1"/>
  <c r="F7330" i="1"/>
  <c r="L7332" i="1" s="1"/>
  <c r="K7329" i="1"/>
  <c r="M7329" i="1" s="1"/>
  <c r="J7329" i="1"/>
  <c r="L7329" i="1" s="1"/>
  <c r="F7329" i="1"/>
  <c r="L7331" i="1" s="1"/>
  <c r="J7328" i="1"/>
  <c r="K7328" i="1" s="1"/>
  <c r="H7328" i="1"/>
  <c r="F7328" i="1"/>
  <c r="J7327" i="1"/>
  <c r="K7327" i="1" s="1"/>
  <c r="M7327" i="1" s="1"/>
  <c r="F7327" i="1"/>
  <c r="J7326" i="1"/>
  <c r="L7326" i="1" s="1"/>
  <c r="F7326" i="1"/>
  <c r="L7328" i="1" s="1"/>
  <c r="K7325" i="1"/>
  <c r="J7325" i="1"/>
  <c r="L7325" i="1" s="1"/>
  <c r="F7325" i="1"/>
  <c r="L7327" i="1" s="1"/>
  <c r="J7324" i="1"/>
  <c r="K7324" i="1" s="1"/>
  <c r="M7324" i="1" s="1"/>
  <c r="F7324" i="1"/>
  <c r="L7323" i="1"/>
  <c r="J7323" i="1"/>
  <c r="K7323" i="1" s="1"/>
  <c r="M7323" i="1" s="1"/>
  <c r="F7323" i="1"/>
  <c r="L7322" i="1"/>
  <c r="K7322" i="1"/>
  <c r="J7322" i="1"/>
  <c r="F7322" i="1"/>
  <c r="L7324" i="1" s="1"/>
  <c r="J7321" i="1"/>
  <c r="K7321" i="1" s="1"/>
  <c r="M7321" i="1" s="1"/>
  <c r="F7321" i="1"/>
  <c r="L7321" i="1" s="1"/>
  <c r="J7320" i="1"/>
  <c r="K7320" i="1" s="1"/>
  <c r="F7320" i="1"/>
  <c r="J7319" i="1"/>
  <c r="L7319" i="1" s="1"/>
  <c r="F7319" i="1"/>
  <c r="K7318" i="1"/>
  <c r="M7318" i="1" s="1"/>
  <c r="J7318" i="1"/>
  <c r="L7318" i="1" s="1"/>
  <c r="F7318" i="1"/>
  <c r="L7320" i="1" s="1"/>
  <c r="J7317" i="1"/>
  <c r="K7317" i="1" s="1"/>
  <c r="H7317" i="1"/>
  <c r="F7317" i="1"/>
  <c r="L7317" i="1" s="1"/>
  <c r="L7316" i="1"/>
  <c r="J7316" i="1"/>
  <c r="K7316" i="1" s="1"/>
  <c r="M7316" i="1" s="1"/>
  <c r="H7316" i="1"/>
  <c r="F7316" i="1"/>
  <c r="J7315" i="1"/>
  <c r="L7315" i="1" s="1"/>
  <c r="F7315" i="1"/>
  <c r="J7314" i="1"/>
  <c r="F7314" i="1"/>
  <c r="J7313" i="1"/>
  <c r="K7313" i="1" s="1"/>
  <c r="F7313" i="1"/>
  <c r="L7312" i="1"/>
  <c r="K7312" i="1"/>
  <c r="M7312" i="1" s="1"/>
  <c r="J7312" i="1"/>
  <c r="F7312" i="1"/>
  <c r="J7311" i="1"/>
  <c r="K7311" i="1" s="1"/>
  <c r="F7311" i="1"/>
  <c r="K7310" i="1"/>
  <c r="J7310" i="1"/>
  <c r="L7310" i="1" s="1"/>
  <c r="F7310" i="1"/>
  <c r="K7309" i="1"/>
  <c r="J7309" i="1"/>
  <c r="F7309" i="1"/>
  <c r="J7308" i="1"/>
  <c r="H7308" i="1"/>
  <c r="F7308" i="1"/>
  <c r="K7307" i="1"/>
  <c r="J7307" i="1"/>
  <c r="H7307" i="1"/>
  <c r="F7307" i="1"/>
  <c r="L7307" i="1" s="1"/>
  <c r="M7307" i="1" s="1"/>
  <c r="K7306" i="1"/>
  <c r="J7306" i="1"/>
  <c r="L7306" i="1" s="1"/>
  <c r="F7306" i="1"/>
  <c r="K7305" i="1"/>
  <c r="J7305" i="1"/>
  <c r="F7305" i="1"/>
  <c r="J7304" i="1"/>
  <c r="F7304" i="1"/>
  <c r="K7303" i="1"/>
  <c r="J7303" i="1"/>
  <c r="F7303" i="1"/>
  <c r="L7303" i="1" s="1"/>
  <c r="M7303" i="1" s="1"/>
  <c r="K7302" i="1"/>
  <c r="J7302" i="1"/>
  <c r="F7302" i="1"/>
  <c r="K7301" i="1"/>
  <c r="M7301" i="1" s="1"/>
  <c r="J7301" i="1"/>
  <c r="L7301" i="1" s="1"/>
  <c r="F7301" i="1"/>
  <c r="K7300" i="1"/>
  <c r="J7300" i="1"/>
  <c r="H7300" i="1"/>
  <c r="F7300" i="1"/>
  <c r="L7300" i="1" s="1"/>
  <c r="M7300" i="1" s="1"/>
  <c r="K7299" i="1"/>
  <c r="J7299" i="1"/>
  <c r="L7299" i="1" s="1"/>
  <c r="H7299" i="1"/>
  <c r="H7284" i="1" s="1"/>
  <c r="F7299" i="1"/>
  <c r="K7298" i="1"/>
  <c r="J7298" i="1"/>
  <c r="H7298" i="1"/>
  <c r="H7283" i="1" s="1"/>
  <c r="H7268" i="1" s="1"/>
  <c r="H7253" i="1" s="1"/>
  <c r="H7238" i="1" s="1"/>
  <c r="H7223" i="1" s="1"/>
  <c r="H7208" i="1" s="1"/>
  <c r="H7193" i="1" s="1"/>
  <c r="H7178" i="1" s="1"/>
  <c r="H7163" i="1" s="1"/>
  <c r="F7298" i="1"/>
  <c r="J7297" i="1"/>
  <c r="H7297" i="1"/>
  <c r="F7297" i="1"/>
  <c r="K7296" i="1"/>
  <c r="J7296" i="1"/>
  <c r="H7296" i="1"/>
  <c r="F7296" i="1"/>
  <c r="L7296" i="1" s="1"/>
  <c r="M7296" i="1" s="1"/>
  <c r="K7295" i="1"/>
  <c r="J7295" i="1"/>
  <c r="L7295" i="1" s="1"/>
  <c r="F7295" i="1"/>
  <c r="L7294" i="1"/>
  <c r="K7294" i="1"/>
  <c r="J7294" i="1"/>
  <c r="F7294" i="1"/>
  <c r="J7293" i="1"/>
  <c r="H7293" i="1"/>
  <c r="F7293" i="1"/>
  <c r="K7292" i="1"/>
  <c r="J7292" i="1"/>
  <c r="H7292" i="1"/>
  <c r="F7292" i="1"/>
  <c r="L7292" i="1" s="1"/>
  <c r="M7292" i="1" s="1"/>
  <c r="K7291" i="1"/>
  <c r="J7291" i="1"/>
  <c r="L7291" i="1" s="1"/>
  <c r="F7291" i="1"/>
  <c r="K7290" i="1"/>
  <c r="J7290" i="1"/>
  <c r="F7290" i="1"/>
  <c r="J7289" i="1"/>
  <c r="F7289" i="1"/>
  <c r="K7288" i="1"/>
  <c r="J7288" i="1"/>
  <c r="F7288" i="1"/>
  <c r="L7288" i="1" s="1"/>
  <c r="M7288" i="1" s="1"/>
  <c r="K7287" i="1"/>
  <c r="J7287" i="1"/>
  <c r="L7287" i="1" s="1"/>
  <c r="H7287" i="1"/>
  <c r="H7272" i="1" s="1"/>
  <c r="H7257" i="1" s="1"/>
  <c r="H7242" i="1" s="1"/>
  <c r="H7227" i="1" s="1"/>
  <c r="F7287" i="1"/>
  <c r="L7286" i="1"/>
  <c r="K7286" i="1"/>
  <c r="M7286" i="1" s="1"/>
  <c r="J7286" i="1"/>
  <c r="H7286" i="1"/>
  <c r="F7286" i="1"/>
  <c r="J7285" i="1"/>
  <c r="H7285" i="1"/>
  <c r="H7270" i="1" s="1"/>
  <c r="H7255" i="1" s="1"/>
  <c r="H7240" i="1" s="1"/>
  <c r="H7225" i="1" s="1"/>
  <c r="F7285" i="1"/>
  <c r="K7284" i="1"/>
  <c r="J7284" i="1"/>
  <c r="F7284" i="1"/>
  <c r="L7284" i="1" s="1"/>
  <c r="M7284" i="1" s="1"/>
  <c r="K7283" i="1"/>
  <c r="J7283" i="1"/>
  <c r="F7283" i="1"/>
  <c r="L7282" i="1"/>
  <c r="K7282" i="1"/>
  <c r="M7282" i="1" s="1"/>
  <c r="J7282" i="1"/>
  <c r="F7282" i="1"/>
  <c r="K7281" i="1"/>
  <c r="J7281" i="1"/>
  <c r="F7281" i="1"/>
  <c r="L7281" i="1" s="1"/>
  <c r="M7281" i="1" s="1"/>
  <c r="K7280" i="1"/>
  <c r="M7280" i="1" s="1"/>
  <c r="J7280" i="1"/>
  <c r="L7280" i="1" s="1"/>
  <c r="F7280" i="1"/>
  <c r="K7279" i="1"/>
  <c r="J7279" i="1"/>
  <c r="L7279" i="1" s="1"/>
  <c r="F7279" i="1"/>
  <c r="K7278" i="1"/>
  <c r="J7278" i="1"/>
  <c r="F7278" i="1"/>
  <c r="J7277" i="1"/>
  <c r="L7277" i="1" s="1"/>
  <c r="H7277" i="1"/>
  <c r="F7277" i="1"/>
  <c r="K7276" i="1"/>
  <c r="J7276" i="1"/>
  <c r="L7276" i="1" s="1"/>
  <c r="F7276" i="1"/>
  <c r="L7278" i="1" s="1"/>
  <c r="M7278" i="1" s="1"/>
  <c r="K7275" i="1"/>
  <c r="J7275" i="1"/>
  <c r="F7275" i="1"/>
  <c r="J7274" i="1"/>
  <c r="K7274" i="1" s="1"/>
  <c r="M7274" i="1" s="1"/>
  <c r="F7274" i="1"/>
  <c r="J7273" i="1"/>
  <c r="L7273" i="1" s="1"/>
  <c r="F7273" i="1"/>
  <c r="L7275" i="1" s="1"/>
  <c r="K7272" i="1"/>
  <c r="J7272" i="1"/>
  <c r="L7272" i="1" s="1"/>
  <c r="F7272" i="1"/>
  <c r="L7274" i="1" s="1"/>
  <c r="L7271" i="1"/>
  <c r="J7271" i="1"/>
  <c r="K7271" i="1" s="1"/>
  <c r="M7271" i="1" s="1"/>
  <c r="H7271" i="1"/>
  <c r="H7256" i="1" s="1"/>
  <c r="F7271" i="1"/>
  <c r="L7270" i="1"/>
  <c r="J7270" i="1"/>
  <c r="K7270" i="1" s="1"/>
  <c r="M7270" i="1" s="1"/>
  <c r="F7270" i="1"/>
  <c r="J7269" i="1"/>
  <c r="L7269" i="1" s="1"/>
  <c r="F7269" i="1"/>
  <c r="J7268" i="1"/>
  <c r="F7268" i="1"/>
  <c r="K7267" i="1"/>
  <c r="J7267" i="1"/>
  <c r="H7267" i="1"/>
  <c r="F7267" i="1"/>
  <c r="L7267" i="1" s="1"/>
  <c r="M7267" i="1" s="1"/>
  <c r="K7266" i="1"/>
  <c r="M7266" i="1" s="1"/>
  <c r="J7266" i="1"/>
  <c r="L7266" i="1" s="1"/>
  <c r="H7266" i="1"/>
  <c r="H7251" i="1" s="1"/>
  <c r="F7266" i="1"/>
  <c r="L7265" i="1"/>
  <c r="K7265" i="1"/>
  <c r="J7265" i="1"/>
  <c r="H7265" i="1"/>
  <c r="H7250" i="1" s="1"/>
  <c r="F7265" i="1"/>
  <c r="J7264" i="1"/>
  <c r="H7264" i="1"/>
  <c r="H7249" i="1" s="1"/>
  <c r="H7234" i="1" s="1"/>
  <c r="H7219" i="1" s="1"/>
  <c r="H7204" i="1" s="1"/>
  <c r="F7264" i="1"/>
  <c r="K7263" i="1"/>
  <c r="J7263" i="1"/>
  <c r="H7263" i="1"/>
  <c r="F7263" i="1"/>
  <c r="L7263" i="1" s="1"/>
  <c r="M7263" i="1" s="1"/>
  <c r="K7262" i="1"/>
  <c r="M7262" i="1" s="1"/>
  <c r="J7262" i="1"/>
  <c r="L7262" i="1" s="1"/>
  <c r="H7262" i="1"/>
  <c r="F7262" i="1"/>
  <c r="K7261" i="1"/>
  <c r="J7261" i="1"/>
  <c r="F7261" i="1"/>
  <c r="J7260" i="1"/>
  <c r="F7260" i="1"/>
  <c r="K7259" i="1"/>
  <c r="J7259" i="1"/>
  <c r="F7259" i="1"/>
  <c r="L7259" i="1" s="1"/>
  <c r="M7259" i="1" s="1"/>
  <c r="K7258" i="1"/>
  <c r="J7258" i="1"/>
  <c r="L7258" i="1" s="1"/>
  <c r="F7258" i="1"/>
  <c r="K7257" i="1"/>
  <c r="J7257" i="1"/>
  <c r="F7257" i="1"/>
  <c r="J7256" i="1"/>
  <c r="F7256" i="1"/>
  <c r="K7255" i="1"/>
  <c r="J7255" i="1"/>
  <c r="F7255" i="1"/>
  <c r="L7255" i="1" s="1"/>
  <c r="M7255" i="1" s="1"/>
  <c r="K7254" i="1"/>
  <c r="J7254" i="1"/>
  <c r="L7254" i="1" s="1"/>
  <c r="H7254" i="1"/>
  <c r="H7239" i="1" s="1"/>
  <c r="F7254" i="1"/>
  <c r="L7253" i="1"/>
  <c r="K7253" i="1"/>
  <c r="M7253" i="1" s="1"/>
  <c r="J7253" i="1"/>
  <c r="F7253" i="1"/>
  <c r="J7252" i="1"/>
  <c r="F7252" i="1"/>
  <c r="J7251" i="1"/>
  <c r="K7251" i="1" s="1"/>
  <c r="F7251" i="1"/>
  <c r="J7250" i="1"/>
  <c r="L7250" i="1" s="1"/>
  <c r="F7250" i="1"/>
  <c r="K7249" i="1"/>
  <c r="M7249" i="1" s="1"/>
  <c r="J7249" i="1"/>
  <c r="L7249" i="1" s="1"/>
  <c r="F7249" i="1"/>
  <c r="L7251" i="1" s="1"/>
  <c r="K7248" i="1"/>
  <c r="J7248" i="1"/>
  <c r="H7248" i="1"/>
  <c r="F7248" i="1"/>
  <c r="L7247" i="1"/>
  <c r="J7247" i="1"/>
  <c r="K7247" i="1" s="1"/>
  <c r="M7247" i="1" s="1"/>
  <c r="F7247" i="1"/>
  <c r="L7246" i="1"/>
  <c r="K7246" i="1"/>
  <c r="J7246" i="1"/>
  <c r="F7246" i="1"/>
  <c r="L7248" i="1" s="1"/>
  <c r="M7248" i="1" s="1"/>
  <c r="K7245" i="1"/>
  <c r="J7245" i="1"/>
  <c r="F7245" i="1"/>
  <c r="L7245" i="1" s="1"/>
  <c r="M7245" i="1" s="1"/>
  <c r="J7244" i="1"/>
  <c r="K7244" i="1" s="1"/>
  <c r="M7244" i="1" s="1"/>
  <c r="F7244" i="1"/>
  <c r="J7243" i="1"/>
  <c r="L7243" i="1" s="1"/>
  <c r="F7243" i="1"/>
  <c r="K7242" i="1"/>
  <c r="J7242" i="1"/>
  <c r="L7242" i="1" s="1"/>
  <c r="F7242" i="1"/>
  <c r="L7244" i="1" s="1"/>
  <c r="K7241" i="1"/>
  <c r="J7241" i="1"/>
  <c r="H7241" i="1"/>
  <c r="H7226" i="1" s="1"/>
  <c r="H7211" i="1" s="1"/>
  <c r="H7196" i="1" s="1"/>
  <c r="H7181" i="1" s="1"/>
  <c r="H7166" i="1" s="1"/>
  <c r="H7151" i="1" s="1"/>
  <c r="F7241" i="1"/>
  <c r="L7241" i="1" s="1"/>
  <c r="M7241" i="1" s="1"/>
  <c r="J7240" i="1"/>
  <c r="K7240" i="1" s="1"/>
  <c r="M7240" i="1" s="1"/>
  <c r="F7240" i="1"/>
  <c r="J7239" i="1"/>
  <c r="F7239" i="1"/>
  <c r="K7238" i="1"/>
  <c r="J7238" i="1"/>
  <c r="L7238" i="1" s="1"/>
  <c r="F7238" i="1"/>
  <c r="L7240" i="1" s="1"/>
  <c r="K7237" i="1"/>
  <c r="J7237" i="1"/>
  <c r="F7237" i="1"/>
  <c r="L7237" i="1" s="1"/>
  <c r="M7237" i="1" s="1"/>
  <c r="K7236" i="1"/>
  <c r="J7236" i="1"/>
  <c r="L7236" i="1" s="1"/>
  <c r="F7236" i="1"/>
  <c r="K7235" i="1"/>
  <c r="M7235" i="1" s="1"/>
  <c r="J7235" i="1"/>
  <c r="L7235" i="1" s="1"/>
  <c r="F7235" i="1"/>
  <c r="K7234" i="1"/>
  <c r="J7234" i="1"/>
  <c r="F7234" i="1"/>
  <c r="L7234" i="1" s="1"/>
  <c r="M7234" i="1" s="1"/>
  <c r="K7233" i="1"/>
  <c r="J7233" i="1"/>
  <c r="F7233" i="1"/>
  <c r="K7232" i="1"/>
  <c r="J7232" i="1"/>
  <c r="L7232" i="1" s="1"/>
  <c r="H7232" i="1"/>
  <c r="F7232" i="1"/>
  <c r="K7231" i="1"/>
  <c r="J7231" i="1"/>
  <c r="F7231" i="1"/>
  <c r="L7231" i="1" s="1"/>
  <c r="M7231" i="1" s="1"/>
  <c r="K7230" i="1"/>
  <c r="M7230" i="1" s="1"/>
  <c r="J7230" i="1"/>
  <c r="L7230" i="1" s="1"/>
  <c r="F7230" i="1"/>
  <c r="K7229" i="1"/>
  <c r="J7229" i="1"/>
  <c r="F7229" i="1"/>
  <c r="J7228" i="1"/>
  <c r="F7228" i="1"/>
  <c r="K7227" i="1"/>
  <c r="J7227" i="1"/>
  <c r="F7227" i="1"/>
  <c r="L7227" i="1" s="1"/>
  <c r="M7227" i="1" s="1"/>
  <c r="K7226" i="1"/>
  <c r="M7226" i="1" s="1"/>
  <c r="J7226" i="1"/>
  <c r="L7226" i="1" s="1"/>
  <c r="F7226" i="1"/>
  <c r="L7225" i="1"/>
  <c r="K7225" i="1"/>
  <c r="M7225" i="1" s="1"/>
  <c r="J7225" i="1"/>
  <c r="F7225" i="1"/>
  <c r="J7224" i="1"/>
  <c r="F7224" i="1"/>
  <c r="J7223" i="1"/>
  <c r="K7223" i="1" s="1"/>
  <c r="F7223" i="1"/>
  <c r="J7222" i="1"/>
  <c r="L7222" i="1" s="1"/>
  <c r="H7222" i="1"/>
  <c r="F7222" i="1"/>
  <c r="K7221" i="1"/>
  <c r="J7221" i="1"/>
  <c r="L7221" i="1" s="1"/>
  <c r="H7221" i="1"/>
  <c r="F7221" i="1"/>
  <c r="L7223" i="1" s="1"/>
  <c r="K7220" i="1"/>
  <c r="J7220" i="1"/>
  <c r="H7220" i="1"/>
  <c r="H7205" i="1" s="1"/>
  <c r="H7190" i="1" s="1"/>
  <c r="H7175" i="1" s="1"/>
  <c r="H7160" i="1" s="1"/>
  <c r="F7220" i="1"/>
  <c r="J7219" i="1"/>
  <c r="K7219" i="1" s="1"/>
  <c r="F7219" i="1"/>
  <c r="J7218" i="1"/>
  <c r="L7218" i="1" s="1"/>
  <c r="H7218" i="1"/>
  <c r="F7218" i="1"/>
  <c r="L7220" i="1" s="1"/>
  <c r="M7220" i="1" s="1"/>
  <c r="K7217" i="1"/>
  <c r="J7217" i="1"/>
  <c r="L7217" i="1" s="1"/>
  <c r="H7217" i="1"/>
  <c r="F7217" i="1"/>
  <c r="L7219" i="1" s="1"/>
  <c r="K7216" i="1"/>
  <c r="J7216" i="1"/>
  <c r="H7216" i="1"/>
  <c r="H7201" i="1" s="1"/>
  <c r="H7186" i="1" s="1"/>
  <c r="H7171" i="1" s="1"/>
  <c r="H7156" i="1" s="1"/>
  <c r="F7216" i="1"/>
  <c r="J7215" i="1"/>
  <c r="K7215" i="1" s="1"/>
  <c r="F7215" i="1"/>
  <c r="J7214" i="1"/>
  <c r="L7214" i="1" s="1"/>
  <c r="F7214" i="1"/>
  <c r="L7216" i="1" s="1"/>
  <c r="M7216" i="1" s="1"/>
  <c r="K7213" i="1"/>
  <c r="M7213" i="1" s="1"/>
  <c r="J7213" i="1"/>
  <c r="L7213" i="1" s="1"/>
  <c r="F7213" i="1"/>
  <c r="L7215" i="1" s="1"/>
  <c r="L7212" i="1"/>
  <c r="J7212" i="1"/>
  <c r="K7212" i="1" s="1"/>
  <c r="M7212" i="1" s="1"/>
  <c r="H7212" i="1"/>
  <c r="F7212" i="1"/>
  <c r="L7211" i="1"/>
  <c r="J7211" i="1"/>
  <c r="K7211" i="1" s="1"/>
  <c r="M7211" i="1" s="1"/>
  <c r="F7211" i="1"/>
  <c r="J7210" i="1"/>
  <c r="F7210" i="1"/>
  <c r="J7209" i="1"/>
  <c r="H7209" i="1"/>
  <c r="H7194" i="1" s="1"/>
  <c r="F7209" i="1"/>
  <c r="K7208" i="1"/>
  <c r="J7208" i="1"/>
  <c r="F7208" i="1"/>
  <c r="L7208" i="1" s="1"/>
  <c r="M7208" i="1" s="1"/>
  <c r="K7207" i="1"/>
  <c r="J7207" i="1"/>
  <c r="L7207" i="1" s="1"/>
  <c r="H7207" i="1"/>
  <c r="H7192" i="1" s="1"/>
  <c r="H7177" i="1" s="1"/>
  <c r="H7162" i="1" s="1"/>
  <c r="F7207" i="1"/>
  <c r="K7206" i="1"/>
  <c r="J7206" i="1"/>
  <c r="H7206" i="1"/>
  <c r="H7191" i="1" s="1"/>
  <c r="F7206" i="1"/>
  <c r="J7205" i="1"/>
  <c r="F7205" i="1"/>
  <c r="K7204" i="1"/>
  <c r="J7204" i="1"/>
  <c r="F7204" i="1"/>
  <c r="L7204" i="1" s="1"/>
  <c r="M7204" i="1" s="1"/>
  <c r="K7203" i="1"/>
  <c r="J7203" i="1"/>
  <c r="L7203" i="1" s="1"/>
  <c r="H7203" i="1"/>
  <c r="H7188" i="1" s="1"/>
  <c r="H7173" i="1" s="1"/>
  <c r="H7158" i="1" s="1"/>
  <c r="H7143" i="1" s="1"/>
  <c r="F7203" i="1"/>
  <c r="K7202" i="1"/>
  <c r="J7202" i="1"/>
  <c r="H7202" i="1"/>
  <c r="H7187" i="1" s="1"/>
  <c r="H7172" i="1" s="1"/>
  <c r="H7157" i="1" s="1"/>
  <c r="F7202" i="1"/>
  <c r="J7201" i="1"/>
  <c r="F7201" i="1"/>
  <c r="K7200" i="1"/>
  <c r="J7200" i="1"/>
  <c r="F7200" i="1"/>
  <c r="L7200" i="1" s="1"/>
  <c r="M7200" i="1" s="1"/>
  <c r="K7199" i="1"/>
  <c r="J7199" i="1"/>
  <c r="L7199" i="1" s="1"/>
  <c r="F7199" i="1"/>
  <c r="L7198" i="1"/>
  <c r="K7198" i="1"/>
  <c r="J7198" i="1"/>
  <c r="F7198" i="1"/>
  <c r="J7197" i="1"/>
  <c r="F7197" i="1"/>
  <c r="J7196" i="1"/>
  <c r="K7196" i="1" s="1"/>
  <c r="F7196" i="1"/>
  <c r="J7195" i="1"/>
  <c r="L7195" i="1" s="1"/>
  <c r="H7195" i="1"/>
  <c r="F7195" i="1"/>
  <c r="K7194" i="1"/>
  <c r="M7194" i="1" s="1"/>
  <c r="J7194" i="1"/>
  <c r="L7194" i="1" s="1"/>
  <c r="F7194" i="1"/>
  <c r="L7196" i="1" s="1"/>
  <c r="K7193" i="1"/>
  <c r="J7193" i="1"/>
  <c r="F7193" i="1"/>
  <c r="J7192" i="1"/>
  <c r="K7192" i="1" s="1"/>
  <c r="F7192" i="1"/>
  <c r="J7191" i="1"/>
  <c r="L7191" i="1" s="1"/>
  <c r="F7191" i="1"/>
  <c r="L7193" i="1" s="1"/>
  <c r="M7193" i="1" s="1"/>
  <c r="K7190" i="1"/>
  <c r="M7190" i="1" s="1"/>
  <c r="J7190" i="1"/>
  <c r="L7190" i="1" s="1"/>
  <c r="F7190" i="1"/>
  <c r="L7192" i="1" s="1"/>
  <c r="J7189" i="1"/>
  <c r="K7189" i="1" s="1"/>
  <c r="H7189" i="1"/>
  <c r="H7174" i="1" s="1"/>
  <c r="H7159" i="1" s="1"/>
  <c r="H7144" i="1" s="1"/>
  <c r="H7129" i="1" s="1"/>
  <c r="F7189" i="1"/>
  <c r="J7188" i="1"/>
  <c r="K7188" i="1" s="1"/>
  <c r="M7188" i="1" s="1"/>
  <c r="F7188" i="1"/>
  <c r="J7187" i="1"/>
  <c r="F7187" i="1"/>
  <c r="L7189" i="1" s="1"/>
  <c r="K7186" i="1"/>
  <c r="J7186" i="1"/>
  <c r="L7186" i="1" s="1"/>
  <c r="F7186" i="1"/>
  <c r="L7188" i="1" s="1"/>
  <c r="J7185" i="1"/>
  <c r="K7185" i="1" s="1"/>
  <c r="M7185" i="1" s="1"/>
  <c r="F7185" i="1"/>
  <c r="L7185" i="1" s="1"/>
  <c r="K7184" i="1"/>
  <c r="M7184" i="1" s="1"/>
  <c r="J7184" i="1"/>
  <c r="L7184" i="1" s="1"/>
  <c r="F7184" i="1"/>
  <c r="K7183" i="1"/>
  <c r="J7183" i="1"/>
  <c r="L7183" i="1" s="1"/>
  <c r="F7183" i="1"/>
  <c r="L7182" i="1"/>
  <c r="J7182" i="1"/>
  <c r="K7182" i="1" s="1"/>
  <c r="M7182" i="1" s="1"/>
  <c r="H7182" i="1"/>
  <c r="H7167" i="1" s="1"/>
  <c r="H7152" i="1" s="1"/>
  <c r="H7137" i="1" s="1"/>
  <c r="H7122" i="1" s="1"/>
  <c r="F7182" i="1"/>
  <c r="L7181" i="1"/>
  <c r="J7181" i="1"/>
  <c r="K7181" i="1" s="1"/>
  <c r="M7181" i="1" s="1"/>
  <c r="F7181" i="1"/>
  <c r="J7180" i="1"/>
  <c r="L7180" i="1" s="1"/>
  <c r="F7180" i="1"/>
  <c r="J7179" i="1"/>
  <c r="F7179" i="1"/>
  <c r="L7178" i="1"/>
  <c r="J7178" i="1"/>
  <c r="K7178" i="1" s="1"/>
  <c r="M7178" i="1" s="1"/>
  <c r="F7178" i="1"/>
  <c r="J7177" i="1"/>
  <c r="L7177" i="1" s="1"/>
  <c r="F7177" i="1"/>
  <c r="K7176" i="1"/>
  <c r="M7176" i="1" s="1"/>
  <c r="J7176" i="1"/>
  <c r="L7176" i="1" s="1"/>
  <c r="F7176" i="1"/>
  <c r="K7175" i="1"/>
  <c r="J7175" i="1"/>
  <c r="F7175" i="1"/>
  <c r="L7175" i="1" s="1"/>
  <c r="M7175" i="1" s="1"/>
  <c r="K7174" i="1"/>
  <c r="M7174" i="1" s="1"/>
  <c r="J7174" i="1"/>
  <c r="L7174" i="1" s="1"/>
  <c r="F7174" i="1"/>
  <c r="K7173" i="1"/>
  <c r="J7173" i="1"/>
  <c r="F7173" i="1"/>
  <c r="J7172" i="1"/>
  <c r="F7172" i="1"/>
  <c r="K7171" i="1"/>
  <c r="J7171" i="1"/>
  <c r="F7171" i="1"/>
  <c r="L7171" i="1" s="1"/>
  <c r="M7171" i="1" s="1"/>
  <c r="K7170" i="1"/>
  <c r="M7170" i="1" s="1"/>
  <c r="J7170" i="1"/>
  <c r="L7170" i="1" s="1"/>
  <c r="H7170" i="1"/>
  <c r="H7155" i="1" s="1"/>
  <c r="F7170" i="1"/>
  <c r="L7169" i="1"/>
  <c r="K7169" i="1"/>
  <c r="J7169" i="1"/>
  <c r="H7169" i="1"/>
  <c r="H7154" i="1" s="1"/>
  <c r="F7169" i="1"/>
  <c r="J7168" i="1"/>
  <c r="F7168" i="1"/>
  <c r="K7167" i="1"/>
  <c r="J7167" i="1"/>
  <c r="F7167" i="1"/>
  <c r="L7167" i="1" s="1"/>
  <c r="M7167" i="1" s="1"/>
  <c r="K7166" i="1"/>
  <c r="M7166" i="1" s="1"/>
  <c r="J7166" i="1"/>
  <c r="L7166" i="1" s="1"/>
  <c r="F7166" i="1"/>
  <c r="L7165" i="1"/>
  <c r="K7165" i="1"/>
  <c r="M7165" i="1" s="1"/>
  <c r="J7165" i="1"/>
  <c r="H7165" i="1"/>
  <c r="H7150" i="1" s="1"/>
  <c r="F7165" i="1"/>
  <c r="J7164" i="1"/>
  <c r="H7164" i="1"/>
  <c r="F7164" i="1"/>
  <c r="K7163" i="1"/>
  <c r="J7163" i="1"/>
  <c r="F7163" i="1"/>
  <c r="L7163" i="1" s="1"/>
  <c r="M7163" i="1" s="1"/>
  <c r="K7162" i="1"/>
  <c r="M7162" i="1" s="1"/>
  <c r="J7162" i="1"/>
  <c r="L7162" i="1" s="1"/>
  <c r="F7162" i="1"/>
  <c r="K7161" i="1"/>
  <c r="J7161" i="1"/>
  <c r="H7161" i="1"/>
  <c r="F7161" i="1"/>
  <c r="J7160" i="1"/>
  <c r="F7160" i="1"/>
  <c r="K7159" i="1"/>
  <c r="J7159" i="1"/>
  <c r="F7159" i="1"/>
  <c r="L7159" i="1" s="1"/>
  <c r="M7159" i="1" s="1"/>
  <c r="K7158" i="1"/>
  <c r="J7158" i="1"/>
  <c r="L7158" i="1" s="1"/>
  <c r="F7158" i="1"/>
  <c r="K7157" i="1"/>
  <c r="J7157" i="1"/>
  <c r="F7157" i="1"/>
  <c r="J7156" i="1"/>
  <c r="F7156" i="1"/>
  <c r="K7155" i="1"/>
  <c r="J7155" i="1"/>
  <c r="F7155" i="1"/>
  <c r="L7155" i="1" s="1"/>
  <c r="M7155" i="1" s="1"/>
  <c r="K7154" i="1"/>
  <c r="J7154" i="1"/>
  <c r="L7154" i="1" s="1"/>
  <c r="F7154" i="1"/>
  <c r="K7153" i="1"/>
  <c r="J7153" i="1"/>
  <c r="F7153" i="1"/>
  <c r="J7152" i="1"/>
  <c r="F7152" i="1"/>
  <c r="K7151" i="1"/>
  <c r="J7151" i="1"/>
  <c r="F7151" i="1"/>
  <c r="L7151" i="1" s="1"/>
  <c r="M7151" i="1" s="1"/>
  <c r="K7150" i="1"/>
  <c r="J7150" i="1"/>
  <c r="F7150" i="1"/>
  <c r="L7149" i="1"/>
  <c r="K7149" i="1"/>
  <c r="J7149" i="1"/>
  <c r="F7149" i="1"/>
  <c r="K7148" i="1"/>
  <c r="J7148" i="1"/>
  <c r="F7148" i="1"/>
  <c r="L7148" i="1" s="1"/>
  <c r="M7148" i="1" s="1"/>
  <c r="K7147" i="1"/>
  <c r="J7147" i="1"/>
  <c r="L7147" i="1" s="1"/>
  <c r="F7147" i="1"/>
  <c r="K7146" i="1"/>
  <c r="M7146" i="1" s="1"/>
  <c r="J7146" i="1"/>
  <c r="L7146" i="1" s="1"/>
  <c r="F7146" i="1"/>
  <c r="K7145" i="1"/>
  <c r="J7145" i="1"/>
  <c r="F7145" i="1"/>
  <c r="J7144" i="1"/>
  <c r="L7144" i="1" s="1"/>
  <c r="F7144" i="1"/>
  <c r="K7143" i="1"/>
  <c r="J7143" i="1"/>
  <c r="L7143" i="1" s="1"/>
  <c r="F7143" i="1"/>
  <c r="L7145" i="1" s="1"/>
  <c r="M7145" i="1" s="1"/>
  <c r="K7142" i="1"/>
  <c r="J7142" i="1"/>
  <c r="H7142" i="1"/>
  <c r="H7127" i="1" s="1"/>
  <c r="H7112" i="1" s="1"/>
  <c r="H7097" i="1" s="1"/>
  <c r="H7082" i="1" s="1"/>
  <c r="H7067" i="1" s="1"/>
  <c r="H7052" i="1" s="1"/>
  <c r="F7142" i="1"/>
  <c r="L7141" i="1"/>
  <c r="J7141" i="1"/>
  <c r="K7141" i="1" s="1"/>
  <c r="M7141" i="1" s="1"/>
  <c r="F7141" i="1"/>
  <c r="L7140" i="1"/>
  <c r="K7140" i="1"/>
  <c r="M7140" i="1" s="1"/>
  <c r="J7140" i="1"/>
  <c r="F7140" i="1"/>
  <c r="L7142" i="1" s="1"/>
  <c r="M7142" i="1" s="1"/>
  <c r="K7139" i="1"/>
  <c r="J7139" i="1"/>
  <c r="H7139" i="1"/>
  <c r="F7139" i="1"/>
  <c r="L7138" i="1"/>
  <c r="J7138" i="1"/>
  <c r="K7138" i="1" s="1"/>
  <c r="M7138" i="1" s="1"/>
  <c r="F7138" i="1"/>
  <c r="J7137" i="1"/>
  <c r="L7137" i="1" s="1"/>
  <c r="F7137" i="1"/>
  <c r="L7139" i="1" s="1"/>
  <c r="M7139" i="1" s="1"/>
  <c r="K7136" i="1"/>
  <c r="J7136" i="1"/>
  <c r="L7136" i="1" s="1"/>
  <c r="F7136" i="1"/>
  <c r="K7135" i="1"/>
  <c r="J7135" i="1"/>
  <c r="F7135" i="1"/>
  <c r="J7134" i="1"/>
  <c r="L7134" i="1" s="1"/>
  <c r="H7134" i="1"/>
  <c r="F7134" i="1"/>
  <c r="K7133" i="1"/>
  <c r="J7133" i="1"/>
  <c r="L7133" i="1" s="1"/>
  <c r="H7133" i="1"/>
  <c r="F7133" i="1"/>
  <c r="L7135" i="1" s="1"/>
  <c r="M7135" i="1" s="1"/>
  <c r="K7132" i="1"/>
  <c r="J7132" i="1"/>
  <c r="H7132" i="1"/>
  <c r="F7132" i="1"/>
  <c r="J7131" i="1"/>
  <c r="K7131" i="1" s="1"/>
  <c r="H7131" i="1"/>
  <c r="F7131" i="1"/>
  <c r="J7130" i="1"/>
  <c r="L7130" i="1" s="1"/>
  <c r="H7130" i="1"/>
  <c r="F7130" i="1"/>
  <c r="L7132" i="1" s="1"/>
  <c r="M7132" i="1" s="1"/>
  <c r="K7129" i="1"/>
  <c r="M7129" i="1" s="1"/>
  <c r="J7129" i="1"/>
  <c r="L7129" i="1" s="1"/>
  <c r="F7129" i="1"/>
  <c r="L7131" i="1" s="1"/>
  <c r="J7128" i="1"/>
  <c r="K7128" i="1" s="1"/>
  <c r="H7128" i="1"/>
  <c r="H7113" i="1" s="1"/>
  <c r="H7098" i="1" s="1"/>
  <c r="F7128" i="1"/>
  <c r="J7127" i="1"/>
  <c r="K7127" i="1" s="1"/>
  <c r="M7127" i="1" s="1"/>
  <c r="F7127" i="1"/>
  <c r="J7126" i="1"/>
  <c r="L7126" i="1" s="1"/>
  <c r="H7126" i="1"/>
  <c r="H7111" i="1" s="1"/>
  <c r="H7096" i="1" s="1"/>
  <c r="H7081" i="1" s="1"/>
  <c r="H7066" i="1" s="1"/>
  <c r="F7126" i="1"/>
  <c r="L7128" i="1" s="1"/>
  <c r="K7125" i="1"/>
  <c r="M7125" i="1" s="1"/>
  <c r="J7125" i="1"/>
  <c r="L7125" i="1" s="1"/>
  <c r="H7125" i="1"/>
  <c r="F7125" i="1"/>
  <c r="L7127" i="1" s="1"/>
  <c r="J7124" i="1"/>
  <c r="K7124" i="1" s="1"/>
  <c r="M7124" i="1" s="1"/>
  <c r="H7124" i="1"/>
  <c r="F7124" i="1"/>
  <c r="J7123" i="1"/>
  <c r="K7123" i="1" s="1"/>
  <c r="F7123" i="1"/>
  <c r="J7122" i="1"/>
  <c r="L7122" i="1" s="1"/>
  <c r="F7122" i="1"/>
  <c r="L7124" i="1" s="1"/>
  <c r="K7121" i="1"/>
  <c r="M7121" i="1" s="1"/>
  <c r="J7121" i="1"/>
  <c r="L7121" i="1" s="1"/>
  <c r="H7121" i="1"/>
  <c r="F7121" i="1"/>
  <c r="L7123" i="1" s="1"/>
  <c r="J7120" i="1"/>
  <c r="K7120" i="1" s="1"/>
  <c r="M7120" i="1" s="1"/>
  <c r="F7120" i="1"/>
  <c r="L7120" i="1" s="1"/>
  <c r="K7119" i="1"/>
  <c r="J7119" i="1"/>
  <c r="F7119" i="1"/>
  <c r="K7118" i="1"/>
  <c r="J7118" i="1"/>
  <c r="L7118" i="1" s="1"/>
  <c r="H7118" i="1"/>
  <c r="F7118" i="1"/>
  <c r="J7117" i="1"/>
  <c r="K7117" i="1" s="1"/>
  <c r="F7117" i="1"/>
  <c r="L7117" i="1" s="1"/>
  <c r="K7116" i="1"/>
  <c r="J7116" i="1"/>
  <c r="L7116" i="1" s="1"/>
  <c r="H7116" i="1"/>
  <c r="H7101" i="1" s="1"/>
  <c r="H7086" i="1" s="1"/>
  <c r="H7071" i="1" s="1"/>
  <c r="H7056" i="1" s="1"/>
  <c r="H7041" i="1" s="1"/>
  <c r="H7026" i="1" s="1"/>
  <c r="H7011" i="1" s="1"/>
  <c r="F7116" i="1"/>
  <c r="L7115" i="1"/>
  <c r="K7115" i="1"/>
  <c r="M7115" i="1" s="1"/>
  <c r="J7115" i="1"/>
  <c r="H7115" i="1"/>
  <c r="H7100" i="1" s="1"/>
  <c r="H7085" i="1" s="1"/>
  <c r="H7070" i="1" s="1"/>
  <c r="F7115" i="1"/>
  <c r="J7114" i="1"/>
  <c r="F7114" i="1"/>
  <c r="J7113" i="1"/>
  <c r="K7113" i="1" s="1"/>
  <c r="M7113" i="1" s="1"/>
  <c r="F7113" i="1"/>
  <c r="J7112" i="1"/>
  <c r="L7112" i="1" s="1"/>
  <c r="F7112" i="1"/>
  <c r="K7111" i="1"/>
  <c r="J7111" i="1"/>
  <c r="L7111" i="1" s="1"/>
  <c r="F7111" i="1"/>
  <c r="L7113" i="1" s="1"/>
  <c r="J7110" i="1"/>
  <c r="K7110" i="1" s="1"/>
  <c r="M7110" i="1" s="1"/>
  <c r="F7110" i="1"/>
  <c r="L7110" i="1" s="1"/>
  <c r="K7109" i="1"/>
  <c r="M7109" i="1" s="1"/>
  <c r="J7109" i="1"/>
  <c r="L7109" i="1" s="1"/>
  <c r="F7109" i="1"/>
  <c r="K7108" i="1"/>
  <c r="J7108" i="1"/>
  <c r="L7108" i="1" s="1"/>
  <c r="F7108" i="1"/>
  <c r="K7107" i="1"/>
  <c r="J7107" i="1"/>
  <c r="F7107" i="1"/>
  <c r="L7107" i="1" s="1"/>
  <c r="M7107" i="1" s="1"/>
  <c r="J7106" i="1"/>
  <c r="L7106" i="1" s="1"/>
  <c r="H7106" i="1"/>
  <c r="F7106" i="1"/>
  <c r="K7105" i="1"/>
  <c r="J7105" i="1"/>
  <c r="L7105" i="1" s="1"/>
  <c r="H7105" i="1"/>
  <c r="F7105" i="1"/>
  <c r="L7104" i="1"/>
  <c r="J7104" i="1"/>
  <c r="K7104" i="1" s="1"/>
  <c r="M7104" i="1" s="1"/>
  <c r="H7104" i="1"/>
  <c r="F7104" i="1"/>
  <c r="L7103" i="1"/>
  <c r="J7103" i="1"/>
  <c r="K7103" i="1" s="1"/>
  <c r="M7103" i="1" s="1"/>
  <c r="F7103" i="1"/>
  <c r="L7102" i="1"/>
  <c r="K7102" i="1"/>
  <c r="J7102" i="1"/>
  <c r="H7102" i="1"/>
  <c r="H7087" i="1" s="1"/>
  <c r="H7072" i="1" s="1"/>
  <c r="F7102" i="1"/>
  <c r="J7101" i="1"/>
  <c r="F7101" i="1"/>
  <c r="K7100" i="1"/>
  <c r="J7100" i="1"/>
  <c r="F7100" i="1"/>
  <c r="L7100" i="1" s="1"/>
  <c r="M7100" i="1" s="1"/>
  <c r="K7099" i="1"/>
  <c r="M7099" i="1" s="1"/>
  <c r="J7099" i="1"/>
  <c r="L7099" i="1" s="1"/>
  <c r="H7099" i="1"/>
  <c r="H7084" i="1" s="1"/>
  <c r="H7069" i="1" s="1"/>
  <c r="H7054" i="1" s="1"/>
  <c r="H7039" i="1" s="1"/>
  <c r="H7024" i="1" s="1"/>
  <c r="H7009" i="1" s="1"/>
  <c r="H6994" i="1" s="1"/>
  <c r="H6979" i="1" s="1"/>
  <c r="H6964" i="1" s="1"/>
  <c r="F7099" i="1"/>
  <c r="K7098" i="1"/>
  <c r="J7098" i="1"/>
  <c r="F7098" i="1"/>
  <c r="J7097" i="1"/>
  <c r="F7097" i="1"/>
  <c r="K7096" i="1"/>
  <c r="J7096" i="1"/>
  <c r="F7096" i="1"/>
  <c r="L7096" i="1" s="1"/>
  <c r="M7096" i="1" s="1"/>
  <c r="K7095" i="1"/>
  <c r="J7095" i="1"/>
  <c r="L7095" i="1" s="1"/>
  <c r="H7095" i="1"/>
  <c r="F7095" i="1"/>
  <c r="K7094" i="1"/>
  <c r="J7094" i="1"/>
  <c r="H7094" i="1"/>
  <c r="F7094" i="1"/>
  <c r="J7093" i="1"/>
  <c r="H7093" i="1"/>
  <c r="F7093" i="1"/>
  <c r="K7092" i="1"/>
  <c r="J7092" i="1"/>
  <c r="H7092" i="1"/>
  <c r="F7092" i="1"/>
  <c r="L7092" i="1" s="1"/>
  <c r="M7092" i="1" s="1"/>
  <c r="K7091" i="1"/>
  <c r="J7091" i="1"/>
  <c r="L7091" i="1" s="1"/>
  <c r="H7091" i="1"/>
  <c r="F7091" i="1"/>
  <c r="L7090" i="1"/>
  <c r="K7090" i="1"/>
  <c r="M7090" i="1" s="1"/>
  <c r="J7090" i="1"/>
  <c r="H7090" i="1"/>
  <c r="F7090" i="1"/>
  <c r="J7089" i="1"/>
  <c r="F7089" i="1"/>
  <c r="J7088" i="1"/>
  <c r="K7088" i="1" s="1"/>
  <c r="M7088" i="1" s="1"/>
  <c r="H7088" i="1"/>
  <c r="F7088" i="1"/>
  <c r="J7087" i="1"/>
  <c r="L7087" i="1" s="1"/>
  <c r="F7087" i="1"/>
  <c r="K7086" i="1"/>
  <c r="M7086" i="1" s="1"/>
  <c r="J7086" i="1"/>
  <c r="L7086" i="1" s="1"/>
  <c r="F7086" i="1"/>
  <c r="L7088" i="1" s="1"/>
  <c r="L7085" i="1"/>
  <c r="J7085" i="1"/>
  <c r="K7085" i="1" s="1"/>
  <c r="M7085" i="1" s="1"/>
  <c r="F7085" i="1"/>
  <c r="L7084" i="1"/>
  <c r="J7084" i="1"/>
  <c r="K7084" i="1" s="1"/>
  <c r="M7084" i="1" s="1"/>
  <c r="F7084" i="1"/>
  <c r="J7083" i="1"/>
  <c r="F7083" i="1"/>
  <c r="J7082" i="1"/>
  <c r="F7082" i="1"/>
  <c r="K7081" i="1"/>
  <c r="J7081" i="1"/>
  <c r="F7081" i="1"/>
  <c r="L7081" i="1" s="1"/>
  <c r="M7081" i="1" s="1"/>
  <c r="K7080" i="1"/>
  <c r="M7080" i="1" s="1"/>
  <c r="J7080" i="1"/>
  <c r="L7080" i="1" s="1"/>
  <c r="H7080" i="1"/>
  <c r="H7065" i="1" s="1"/>
  <c r="H7050" i="1" s="1"/>
  <c r="H7035" i="1" s="1"/>
  <c r="H7020" i="1" s="1"/>
  <c r="H7005" i="1" s="1"/>
  <c r="H6990" i="1" s="1"/>
  <c r="H6975" i="1" s="1"/>
  <c r="H6960" i="1" s="1"/>
  <c r="H6945" i="1" s="1"/>
  <c r="H6930" i="1" s="1"/>
  <c r="F7080" i="1"/>
  <c r="L7079" i="1"/>
  <c r="K7079" i="1"/>
  <c r="J7079" i="1"/>
  <c r="H7079" i="1"/>
  <c r="H7064" i="1" s="1"/>
  <c r="H7049" i="1" s="1"/>
  <c r="H7034" i="1" s="1"/>
  <c r="H7019" i="1" s="1"/>
  <c r="H7004" i="1" s="1"/>
  <c r="H6989" i="1" s="1"/>
  <c r="H6974" i="1" s="1"/>
  <c r="H6959" i="1" s="1"/>
  <c r="H6944" i="1" s="1"/>
  <c r="H6929" i="1" s="1"/>
  <c r="H6914" i="1" s="1"/>
  <c r="H6899" i="1" s="1"/>
  <c r="H6884" i="1" s="1"/>
  <c r="H6869" i="1" s="1"/>
  <c r="H6854" i="1" s="1"/>
  <c r="H6839" i="1" s="1"/>
  <c r="F7079" i="1"/>
  <c r="J7078" i="1"/>
  <c r="H7078" i="1"/>
  <c r="F7078" i="1"/>
  <c r="K7077" i="1"/>
  <c r="J7077" i="1"/>
  <c r="H7077" i="1"/>
  <c r="F7077" i="1"/>
  <c r="L7077" i="1" s="1"/>
  <c r="M7077" i="1" s="1"/>
  <c r="K7076" i="1"/>
  <c r="M7076" i="1" s="1"/>
  <c r="J7076" i="1"/>
  <c r="L7076" i="1" s="1"/>
  <c r="H7076" i="1"/>
  <c r="H7061" i="1" s="1"/>
  <c r="H7046" i="1" s="1"/>
  <c r="H7031" i="1" s="1"/>
  <c r="H7016" i="1" s="1"/>
  <c r="H7001" i="1" s="1"/>
  <c r="H6986" i="1" s="1"/>
  <c r="H6971" i="1" s="1"/>
  <c r="F7076" i="1"/>
  <c r="L7075" i="1"/>
  <c r="K7075" i="1"/>
  <c r="J7075" i="1"/>
  <c r="H7075" i="1"/>
  <c r="H7060" i="1" s="1"/>
  <c r="H7045" i="1" s="1"/>
  <c r="H7030" i="1" s="1"/>
  <c r="H7015" i="1" s="1"/>
  <c r="F7075" i="1"/>
  <c r="J7074" i="1"/>
  <c r="H7074" i="1"/>
  <c r="F7074" i="1"/>
  <c r="K7073" i="1"/>
  <c r="J7073" i="1"/>
  <c r="H7073" i="1"/>
  <c r="F7073" i="1"/>
  <c r="L7073" i="1" s="1"/>
  <c r="M7073" i="1" s="1"/>
  <c r="K7072" i="1"/>
  <c r="M7072" i="1" s="1"/>
  <c r="J7072" i="1"/>
  <c r="L7072" i="1" s="1"/>
  <c r="F7072" i="1"/>
  <c r="K7071" i="1"/>
  <c r="J7071" i="1"/>
  <c r="F7071" i="1"/>
  <c r="J7070" i="1"/>
  <c r="F7070" i="1"/>
  <c r="K7069" i="1"/>
  <c r="J7069" i="1"/>
  <c r="F7069" i="1"/>
  <c r="L7069" i="1" s="1"/>
  <c r="M7069" i="1" s="1"/>
  <c r="K7068" i="1"/>
  <c r="M7068" i="1" s="1"/>
  <c r="J7068" i="1"/>
  <c r="L7068" i="1" s="1"/>
  <c r="H7068" i="1"/>
  <c r="H7053" i="1" s="1"/>
  <c r="F7068" i="1"/>
  <c r="K7067" i="1"/>
  <c r="J7067" i="1"/>
  <c r="F7067" i="1"/>
  <c r="J7066" i="1"/>
  <c r="F7066" i="1"/>
  <c r="K7065" i="1"/>
  <c r="J7065" i="1"/>
  <c r="F7065" i="1"/>
  <c r="L7065" i="1" s="1"/>
  <c r="M7065" i="1" s="1"/>
  <c r="K7064" i="1"/>
  <c r="J7064" i="1"/>
  <c r="L7064" i="1" s="1"/>
  <c r="F7064" i="1"/>
  <c r="L7063" i="1"/>
  <c r="K7063" i="1"/>
  <c r="J7063" i="1"/>
  <c r="H7063" i="1"/>
  <c r="F7063" i="1"/>
  <c r="J7062" i="1"/>
  <c r="H7062" i="1"/>
  <c r="H7047" i="1" s="1"/>
  <c r="H7032" i="1" s="1"/>
  <c r="H7017" i="1" s="1"/>
  <c r="H7002" i="1" s="1"/>
  <c r="F7062" i="1"/>
  <c r="K7061" i="1"/>
  <c r="J7061" i="1"/>
  <c r="F7061" i="1"/>
  <c r="L7061" i="1" s="1"/>
  <c r="M7061" i="1" s="1"/>
  <c r="K7060" i="1"/>
  <c r="J7060" i="1"/>
  <c r="L7060" i="1" s="1"/>
  <c r="F7060" i="1"/>
  <c r="L7059" i="1"/>
  <c r="K7059" i="1"/>
  <c r="J7059" i="1"/>
  <c r="F7059" i="1"/>
  <c r="L7058" i="1"/>
  <c r="M7058" i="1" s="1"/>
  <c r="K7058" i="1"/>
  <c r="J7058" i="1"/>
  <c r="H7058" i="1"/>
  <c r="H7043" i="1" s="1"/>
  <c r="H7028" i="1" s="1"/>
  <c r="H7013" i="1" s="1"/>
  <c r="H6998" i="1" s="1"/>
  <c r="H6983" i="1" s="1"/>
  <c r="H6968" i="1" s="1"/>
  <c r="F7058" i="1"/>
  <c r="L7057" i="1"/>
  <c r="J7057" i="1"/>
  <c r="K7057" i="1" s="1"/>
  <c r="M7057" i="1" s="1"/>
  <c r="F7057" i="1"/>
  <c r="L7056" i="1"/>
  <c r="K7056" i="1"/>
  <c r="J7056" i="1"/>
  <c r="F7056" i="1"/>
  <c r="J7055" i="1"/>
  <c r="F7055" i="1"/>
  <c r="J7054" i="1"/>
  <c r="K7054" i="1" s="1"/>
  <c r="M7054" i="1" s="1"/>
  <c r="F7054" i="1"/>
  <c r="J7053" i="1"/>
  <c r="L7053" i="1" s="1"/>
  <c r="F7053" i="1"/>
  <c r="K7052" i="1"/>
  <c r="J7052" i="1"/>
  <c r="L7052" i="1" s="1"/>
  <c r="F7052" i="1"/>
  <c r="L7054" i="1" s="1"/>
  <c r="K7051" i="1"/>
  <c r="J7051" i="1"/>
  <c r="H7051" i="1"/>
  <c r="H7036" i="1" s="1"/>
  <c r="H7021" i="1" s="1"/>
  <c r="H7006" i="1" s="1"/>
  <c r="F7051" i="1"/>
  <c r="L7050" i="1"/>
  <c r="J7050" i="1"/>
  <c r="K7050" i="1" s="1"/>
  <c r="M7050" i="1" s="1"/>
  <c r="F7050" i="1"/>
  <c r="J7049" i="1"/>
  <c r="L7049" i="1" s="1"/>
  <c r="F7049" i="1"/>
  <c r="L7051" i="1" s="1"/>
  <c r="M7051" i="1" s="1"/>
  <c r="K7048" i="1"/>
  <c r="M7048" i="1" s="1"/>
  <c r="J7048" i="1"/>
  <c r="L7048" i="1" s="1"/>
  <c r="F7048" i="1"/>
  <c r="K7047" i="1"/>
  <c r="J7047" i="1"/>
  <c r="F7047" i="1"/>
  <c r="L7047" i="1" s="1"/>
  <c r="M7047" i="1" s="1"/>
  <c r="K7046" i="1"/>
  <c r="M7046" i="1" s="1"/>
  <c r="J7046" i="1"/>
  <c r="L7046" i="1" s="1"/>
  <c r="F7046" i="1"/>
  <c r="K7045" i="1"/>
  <c r="J7045" i="1"/>
  <c r="F7045" i="1"/>
  <c r="J7044" i="1"/>
  <c r="H7044" i="1"/>
  <c r="F7044" i="1"/>
  <c r="K7043" i="1"/>
  <c r="J7043" i="1"/>
  <c r="F7043" i="1"/>
  <c r="K7042" i="1"/>
  <c r="J7042" i="1"/>
  <c r="L7042" i="1" s="1"/>
  <c r="H7042" i="1"/>
  <c r="F7042" i="1"/>
  <c r="K7041" i="1"/>
  <c r="J7041" i="1"/>
  <c r="F7041" i="1"/>
  <c r="J7040" i="1"/>
  <c r="H7040" i="1"/>
  <c r="F7040" i="1"/>
  <c r="K7039" i="1"/>
  <c r="J7039" i="1"/>
  <c r="F7039" i="1"/>
  <c r="L7039" i="1" s="1"/>
  <c r="M7039" i="1" s="1"/>
  <c r="K7038" i="1"/>
  <c r="J7038" i="1"/>
  <c r="L7038" i="1" s="1"/>
  <c r="F7038" i="1"/>
  <c r="K7037" i="1"/>
  <c r="M7037" i="1" s="1"/>
  <c r="J7037" i="1"/>
  <c r="L7037" i="1" s="1"/>
  <c r="F7037" i="1"/>
  <c r="K7036" i="1"/>
  <c r="J7036" i="1"/>
  <c r="F7036" i="1"/>
  <c r="L7036" i="1" s="1"/>
  <c r="M7036" i="1" s="1"/>
  <c r="K7035" i="1"/>
  <c r="M7035" i="1" s="1"/>
  <c r="J7035" i="1"/>
  <c r="L7035" i="1" s="1"/>
  <c r="F7035" i="1"/>
  <c r="K7034" i="1"/>
  <c r="J7034" i="1"/>
  <c r="F7034" i="1"/>
  <c r="J7033" i="1"/>
  <c r="H7033" i="1"/>
  <c r="F7033" i="1"/>
  <c r="K7032" i="1"/>
  <c r="J7032" i="1"/>
  <c r="F7032" i="1"/>
  <c r="L7032" i="1" s="1"/>
  <c r="M7032" i="1" s="1"/>
  <c r="K7031" i="1"/>
  <c r="J7031" i="1"/>
  <c r="L7031" i="1" s="1"/>
  <c r="F7031" i="1"/>
  <c r="L7030" i="1"/>
  <c r="K7030" i="1"/>
  <c r="J7030" i="1"/>
  <c r="F7030" i="1"/>
  <c r="J7029" i="1"/>
  <c r="H7029" i="1"/>
  <c r="F7029" i="1"/>
  <c r="K7028" i="1"/>
  <c r="J7028" i="1"/>
  <c r="F7028" i="1"/>
  <c r="L7028" i="1" s="1"/>
  <c r="M7028" i="1" s="1"/>
  <c r="K7027" i="1"/>
  <c r="M7027" i="1" s="1"/>
  <c r="J7027" i="1"/>
  <c r="L7027" i="1" s="1"/>
  <c r="H7027" i="1"/>
  <c r="H7012" i="1" s="1"/>
  <c r="H6997" i="1" s="1"/>
  <c r="H6982" i="1" s="1"/>
  <c r="H6967" i="1" s="1"/>
  <c r="H6952" i="1" s="1"/>
  <c r="F7027" i="1"/>
  <c r="L7026" i="1"/>
  <c r="K7026" i="1"/>
  <c r="J7026" i="1"/>
  <c r="F7026" i="1"/>
  <c r="J7025" i="1"/>
  <c r="F7025" i="1"/>
  <c r="L7024" i="1"/>
  <c r="J7024" i="1"/>
  <c r="K7024" i="1" s="1"/>
  <c r="M7024" i="1" s="1"/>
  <c r="F7024" i="1"/>
  <c r="J7023" i="1"/>
  <c r="H7023" i="1"/>
  <c r="F7023" i="1"/>
  <c r="K7022" i="1"/>
  <c r="J7022" i="1"/>
  <c r="L7022" i="1" s="1"/>
  <c r="F7022" i="1"/>
  <c r="K7021" i="1"/>
  <c r="J7021" i="1"/>
  <c r="F7021" i="1"/>
  <c r="L7021" i="1" s="1"/>
  <c r="M7021" i="1" s="1"/>
  <c r="K7020" i="1"/>
  <c r="J7020" i="1"/>
  <c r="L7020" i="1" s="1"/>
  <c r="F7020" i="1"/>
  <c r="L7019" i="1"/>
  <c r="K7019" i="1"/>
  <c r="J7019" i="1"/>
  <c r="F7019" i="1"/>
  <c r="J7018" i="1"/>
  <c r="F7018" i="1"/>
  <c r="J7017" i="1"/>
  <c r="K7017" i="1" s="1"/>
  <c r="M7017" i="1" s="1"/>
  <c r="F7017" i="1"/>
  <c r="J7016" i="1"/>
  <c r="L7016" i="1" s="1"/>
  <c r="F7016" i="1"/>
  <c r="K7015" i="1"/>
  <c r="J7015" i="1"/>
  <c r="L7015" i="1" s="1"/>
  <c r="F7015" i="1"/>
  <c r="L7017" i="1" s="1"/>
  <c r="K7014" i="1"/>
  <c r="J7014" i="1"/>
  <c r="H7014" i="1"/>
  <c r="F7014" i="1"/>
  <c r="J7013" i="1"/>
  <c r="K7013" i="1" s="1"/>
  <c r="M7013" i="1" s="1"/>
  <c r="F7013" i="1"/>
  <c r="J7012" i="1"/>
  <c r="F7012" i="1"/>
  <c r="L7014" i="1" s="1"/>
  <c r="M7014" i="1" s="1"/>
  <c r="K7011" i="1"/>
  <c r="J7011" i="1"/>
  <c r="L7011" i="1" s="1"/>
  <c r="F7011" i="1"/>
  <c r="L7013" i="1" s="1"/>
  <c r="K7010" i="1"/>
  <c r="J7010" i="1"/>
  <c r="F7010" i="1"/>
  <c r="L7010" i="1" s="1"/>
  <c r="M7010" i="1" s="1"/>
  <c r="K7009" i="1"/>
  <c r="J7009" i="1"/>
  <c r="L7009" i="1" s="1"/>
  <c r="F7009" i="1"/>
  <c r="L7008" i="1"/>
  <c r="K7008" i="1"/>
  <c r="J7008" i="1"/>
  <c r="H7008" i="1"/>
  <c r="H6993" i="1" s="1"/>
  <c r="H6978" i="1" s="1"/>
  <c r="H6963" i="1" s="1"/>
  <c r="F7008" i="1"/>
  <c r="J7007" i="1"/>
  <c r="H7007" i="1"/>
  <c r="F7007" i="1"/>
  <c r="K7006" i="1"/>
  <c r="J7006" i="1"/>
  <c r="F7006" i="1"/>
  <c r="L7006" i="1" s="1"/>
  <c r="M7006" i="1" s="1"/>
  <c r="K7005" i="1"/>
  <c r="J7005" i="1"/>
  <c r="L7005" i="1" s="1"/>
  <c r="F7005" i="1"/>
  <c r="L7004" i="1"/>
  <c r="K7004" i="1"/>
  <c r="J7004" i="1"/>
  <c r="F7004" i="1"/>
  <c r="J7003" i="1"/>
  <c r="F7003" i="1"/>
  <c r="L7002" i="1"/>
  <c r="J7002" i="1"/>
  <c r="K7002" i="1" s="1"/>
  <c r="M7002" i="1" s="1"/>
  <c r="F7002" i="1"/>
  <c r="J7001" i="1"/>
  <c r="L7001" i="1" s="1"/>
  <c r="F7001" i="1"/>
  <c r="K7000" i="1"/>
  <c r="M7000" i="1" s="1"/>
  <c r="J7000" i="1"/>
  <c r="L7000" i="1" s="1"/>
  <c r="F7000" i="1"/>
  <c r="K6999" i="1"/>
  <c r="J6999" i="1"/>
  <c r="F6999" i="1"/>
  <c r="J6998" i="1"/>
  <c r="L6998" i="1" s="1"/>
  <c r="F6998" i="1"/>
  <c r="K6997" i="1"/>
  <c r="J6997" i="1"/>
  <c r="L6997" i="1" s="1"/>
  <c r="F6997" i="1"/>
  <c r="L6999" i="1" s="1"/>
  <c r="M6999" i="1" s="1"/>
  <c r="K6996" i="1"/>
  <c r="J6996" i="1"/>
  <c r="H6996" i="1"/>
  <c r="H6981" i="1" s="1"/>
  <c r="H6966" i="1" s="1"/>
  <c r="H6951" i="1" s="1"/>
  <c r="H6936" i="1" s="1"/>
  <c r="H6921" i="1" s="1"/>
  <c r="H6906" i="1" s="1"/>
  <c r="H6891" i="1" s="1"/>
  <c r="H6876" i="1" s="1"/>
  <c r="H6861" i="1" s="1"/>
  <c r="H6846" i="1" s="1"/>
  <c r="H6831" i="1" s="1"/>
  <c r="H6816" i="1" s="1"/>
  <c r="F6996" i="1"/>
  <c r="J6995" i="1"/>
  <c r="K6995" i="1" s="1"/>
  <c r="H6995" i="1"/>
  <c r="F6995" i="1"/>
  <c r="J6994" i="1"/>
  <c r="L6994" i="1" s="1"/>
  <c r="F6994" i="1"/>
  <c r="L6996" i="1" s="1"/>
  <c r="M6996" i="1" s="1"/>
  <c r="K6993" i="1"/>
  <c r="M6993" i="1" s="1"/>
  <c r="J6993" i="1"/>
  <c r="L6993" i="1" s="1"/>
  <c r="F6993" i="1"/>
  <c r="L6995" i="1" s="1"/>
  <c r="L6992" i="1"/>
  <c r="M6992" i="1" s="1"/>
  <c r="K6992" i="1"/>
  <c r="J6992" i="1"/>
  <c r="H6992" i="1"/>
  <c r="H6977" i="1" s="1"/>
  <c r="H6962" i="1" s="1"/>
  <c r="H6947" i="1" s="1"/>
  <c r="H6932" i="1" s="1"/>
  <c r="H6917" i="1" s="1"/>
  <c r="F6992" i="1"/>
  <c r="L6991" i="1"/>
  <c r="J6991" i="1"/>
  <c r="K6991" i="1" s="1"/>
  <c r="M6991" i="1" s="1"/>
  <c r="F6991" i="1"/>
  <c r="K6990" i="1"/>
  <c r="J6990" i="1"/>
  <c r="F6990" i="1"/>
  <c r="J6989" i="1"/>
  <c r="F6989" i="1"/>
  <c r="K6988" i="1"/>
  <c r="J6988" i="1"/>
  <c r="H6988" i="1"/>
  <c r="F6988" i="1"/>
  <c r="K6987" i="1"/>
  <c r="J6987" i="1"/>
  <c r="L6987" i="1" s="1"/>
  <c r="F6987" i="1"/>
  <c r="K6986" i="1"/>
  <c r="M6986" i="1" s="1"/>
  <c r="J6986" i="1"/>
  <c r="L6986" i="1" s="1"/>
  <c r="F6986" i="1"/>
  <c r="K6985" i="1"/>
  <c r="J6985" i="1"/>
  <c r="H6985" i="1"/>
  <c r="H6970" i="1" s="1"/>
  <c r="H6955" i="1" s="1"/>
  <c r="H6940" i="1" s="1"/>
  <c r="H6925" i="1" s="1"/>
  <c r="H6910" i="1" s="1"/>
  <c r="H6880" i="1" s="1"/>
  <c r="H6865" i="1" s="1"/>
  <c r="H6850" i="1" s="1"/>
  <c r="F6985" i="1"/>
  <c r="J6984" i="1"/>
  <c r="K6984" i="1" s="1"/>
  <c r="H6984" i="1"/>
  <c r="F6984" i="1"/>
  <c r="J6983" i="1"/>
  <c r="L6983" i="1" s="1"/>
  <c r="F6983" i="1"/>
  <c r="L6985" i="1" s="1"/>
  <c r="M6985" i="1" s="1"/>
  <c r="K6982" i="1"/>
  <c r="J6982" i="1"/>
  <c r="L6982" i="1" s="1"/>
  <c r="F6982" i="1"/>
  <c r="L6984" i="1" s="1"/>
  <c r="K6981" i="1"/>
  <c r="J6981" i="1"/>
  <c r="F6981" i="1"/>
  <c r="J6980" i="1"/>
  <c r="K6980" i="1" s="1"/>
  <c r="M6980" i="1" s="1"/>
  <c r="H6980" i="1"/>
  <c r="F6980" i="1"/>
  <c r="J6979" i="1"/>
  <c r="L6979" i="1" s="1"/>
  <c r="F6979" i="1"/>
  <c r="L6981" i="1" s="1"/>
  <c r="M6981" i="1" s="1"/>
  <c r="K6978" i="1"/>
  <c r="M6978" i="1" s="1"/>
  <c r="J6978" i="1"/>
  <c r="L6978" i="1" s="1"/>
  <c r="F6978" i="1"/>
  <c r="L6980" i="1" s="1"/>
  <c r="K6977" i="1"/>
  <c r="J6977" i="1"/>
  <c r="F6977" i="1"/>
  <c r="J6976" i="1"/>
  <c r="K6976" i="1" s="1"/>
  <c r="H6976" i="1"/>
  <c r="F6976" i="1"/>
  <c r="J6975" i="1"/>
  <c r="L6975" i="1" s="1"/>
  <c r="F6975" i="1"/>
  <c r="L6977" i="1" s="1"/>
  <c r="M6977" i="1" s="1"/>
  <c r="K6974" i="1"/>
  <c r="J6974" i="1"/>
  <c r="L6974" i="1" s="1"/>
  <c r="F6974" i="1"/>
  <c r="L6976" i="1" s="1"/>
  <c r="K6973" i="1"/>
  <c r="J6973" i="1"/>
  <c r="H6973" i="1"/>
  <c r="H6958" i="1" s="1"/>
  <c r="H6943" i="1" s="1"/>
  <c r="H6928" i="1" s="1"/>
  <c r="H6913" i="1" s="1"/>
  <c r="H6898" i="1" s="1"/>
  <c r="H6883" i="1" s="1"/>
  <c r="H6868" i="1" s="1"/>
  <c r="H6853" i="1" s="1"/>
  <c r="H6838" i="1" s="1"/>
  <c r="H6823" i="1" s="1"/>
  <c r="H6808" i="1" s="1"/>
  <c r="H6793" i="1" s="1"/>
  <c r="H6778" i="1" s="1"/>
  <c r="H6763" i="1" s="1"/>
  <c r="H6748" i="1" s="1"/>
  <c r="H6733" i="1" s="1"/>
  <c r="H6718" i="1" s="1"/>
  <c r="H6703" i="1" s="1"/>
  <c r="H6688" i="1" s="1"/>
  <c r="H6673" i="1" s="1"/>
  <c r="H6658" i="1" s="1"/>
  <c r="F6973" i="1"/>
  <c r="J6972" i="1"/>
  <c r="K6972" i="1" s="1"/>
  <c r="H6972" i="1"/>
  <c r="F6972" i="1"/>
  <c r="J6971" i="1"/>
  <c r="L6971" i="1" s="1"/>
  <c r="F6971" i="1"/>
  <c r="L6973" i="1" s="1"/>
  <c r="M6973" i="1" s="1"/>
  <c r="K6970" i="1"/>
  <c r="M6970" i="1" s="1"/>
  <c r="J6970" i="1"/>
  <c r="L6970" i="1" s="1"/>
  <c r="F6970" i="1"/>
  <c r="L6972" i="1" s="1"/>
  <c r="K6969" i="1"/>
  <c r="J6969" i="1"/>
  <c r="H6969" i="1"/>
  <c r="H6954" i="1" s="1"/>
  <c r="F6969" i="1"/>
  <c r="J6968" i="1"/>
  <c r="K6968" i="1" s="1"/>
  <c r="F6968" i="1"/>
  <c r="J6967" i="1"/>
  <c r="L6967" i="1" s="1"/>
  <c r="F6967" i="1"/>
  <c r="L6969" i="1" s="1"/>
  <c r="M6969" i="1" s="1"/>
  <c r="K6966" i="1"/>
  <c r="M6966" i="1" s="1"/>
  <c r="J6966" i="1"/>
  <c r="L6966" i="1" s="1"/>
  <c r="F6966" i="1"/>
  <c r="L6968" i="1" s="1"/>
  <c r="K6965" i="1"/>
  <c r="J6965" i="1"/>
  <c r="H6965" i="1"/>
  <c r="F6965" i="1"/>
  <c r="J6964" i="1"/>
  <c r="K6964" i="1" s="1"/>
  <c r="F6964" i="1"/>
  <c r="J6963" i="1"/>
  <c r="L6963" i="1" s="1"/>
  <c r="F6963" i="1"/>
  <c r="L6965" i="1" s="1"/>
  <c r="M6965" i="1" s="1"/>
  <c r="K6962" i="1"/>
  <c r="M6962" i="1" s="1"/>
  <c r="J6962" i="1"/>
  <c r="L6962" i="1" s="1"/>
  <c r="F6962" i="1"/>
  <c r="L6964" i="1" s="1"/>
  <c r="K6961" i="1"/>
  <c r="J6961" i="1"/>
  <c r="H6961" i="1"/>
  <c r="H6946" i="1" s="1"/>
  <c r="H6931" i="1" s="1"/>
  <c r="F6961" i="1"/>
  <c r="J6960" i="1"/>
  <c r="K6960" i="1" s="1"/>
  <c r="F6960" i="1"/>
  <c r="J6959" i="1"/>
  <c r="L6959" i="1" s="1"/>
  <c r="F6959" i="1"/>
  <c r="L6961" i="1" s="1"/>
  <c r="M6961" i="1" s="1"/>
  <c r="K6958" i="1"/>
  <c r="M6958" i="1" s="1"/>
  <c r="J6958" i="1"/>
  <c r="L6958" i="1" s="1"/>
  <c r="F6958" i="1"/>
  <c r="L6960" i="1" s="1"/>
  <c r="L6957" i="1"/>
  <c r="J6957" i="1"/>
  <c r="K6957" i="1" s="1"/>
  <c r="M6957" i="1" s="1"/>
  <c r="H6957" i="1"/>
  <c r="H6942" i="1" s="1"/>
  <c r="H6927" i="1" s="1"/>
  <c r="H6912" i="1" s="1"/>
  <c r="H6897" i="1" s="1"/>
  <c r="H6882" i="1" s="1"/>
  <c r="F6957" i="1"/>
  <c r="L6956" i="1"/>
  <c r="J6956" i="1"/>
  <c r="K6956" i="1" s="1"/>
  <c r="M6956" i="1" s="1"/>
  <c r="F6956" i="1"/>
  <c r="L6955" i="1"/>
  <c r="K6955" i="1"/>
  <c r="J6955" i="1"/>
  <c r="F6955" i="1"/>
  <c r="J6954" i="1"/>
  <c r="F6954" i="1"/>
  <c r="K6953" i="1"/>
  <c r="J6953" i="1"/>
  <c r="F6953" i="1"/>
  <c r="L6953" i="1" s="1"/>
  <c r="M6953" i="1" s="1"/>
  <c r="J6952" i="1"/>
  <c r="L6952" i="1" s="1"/>
  <c r="F6952" i="1"/>
  <c r="K6951" i="1"/>
  <c r="M6951" i="1" s="1"/>
  <c r="J6951" i="1"/>
  <c r="L6951" i="1" s="1"/>
  <c r="F6951" i="1"/>
  <c r="J6950" i="1"/>
  <c r="K6950" i="1" s="1"/>
  <c r="H6950" i="1"/>
  <c r="H6935" i="1" s="1"/>
  <c r="F6950" i="1"/>
  <c r="L6949" i="1"/>
  <c r="J6949" i="1"/>
  <c r="K6949" i="1" s="1"/>
  <c r="M6949" i="1" s="1"/>
  <c r="F6949" i="1"/>
  <c r="L6948" i="1"/>
  <c r="K6948" i="1"/>
  <c r="M6948" i="1" s="1"/>
  <c r="J6948" i="1"/>
  <c r="F6948" i="1"/>
  <c r="L6950" i="1" s="1"/>
  <c r="K6947" i="1"/>
  <c r="J6947" i="1"/>
  <c r="F6947" i="1"/>
  <c r="J6946" i="1"/>
  <c r="K6946" i="1" s="1"/>
  <c r="F6946" i="1"/>
  <c r="J6945" i="1"/>
  <c r="L6945" i="1" s="1"/>
  <c r="F6945" i="1"/>
  <c r="L6947" i="1" s="1"/>
  <c r="K6944" i="1"/>
  <c r="M6944" i="1" s="1"/>
  <c r="J6944" i="1"/>
  <c r="L6944" i="1" s="1"/>
  <c r="F6944" i="1"/>
  <c r="L6946" i="1" s="1"/>
  <c r="J6943" i="1"/>
  <c r="K6943" i="1" s="1"/>
  <c r="F6943" i="1"/>
  <c r="J6942" i="1"/>
  <c r="K6942" i="1" s="1"/>
  <c r="F6942" i="1"/>
  <c r="J6941" i="1"/>
  <c r="L6941" i="1" s="1"/>
  <c r="H6941" i="1"/>
  <c r="F6941" i="1"/>
  <c r="L6943" i="1" s="1"/>
  <c r="K6940" i="1"/>
  <c r="M6940" i="1" s="1"/>
  <c r="J6940" i="1"/>
  <c r="L6940" i="1" s="1"/>
  <c r="F6940" i="1"/>
  <c r="L6942" i="1" s="1"/>
  <c r="L6939" i="1"/>
  <c r="J6939" i="1"/>
  <c r="K6939" i="1" s="1"/>
  <c r="M6939" i="1" s="1"/>
  <c r="H6939" i="1"/>
  <c r="H6924" i="1" s="1"/>
  <c r="F6939" i="1"/>
  <c r="L6938" i="1"/>
  <c r="J6938" i="1"/>
  <c r="K6938" i="1" s="1"/>
  <c r="M6938" i="1" s="1"/>
  <c r="H6938" i="1"/>
  <c r="F6938" i="1"/>
  <c r="J6937" i="1"/>
  <c r="L6937" i="1" s="1"/>
  <c r="F6937" i="1"/>
  <c r="J6936" i="1"/>
  <c r="F6936" i="1"/>
  <c r="K6935" i="1"/>
  <c r="J6935" i="1"/>
  <c r="F6935" i="1"/>
  <c r="L6935" i="1" s="1"/>
  <c r="M6935" i="1" s="1"/>
  <c r="K6934" i="1"/>
  <c r="J6934" i="1"/>
  <c r="L6934" i="1" s="1"/>
  <c r="H6934" i="1"/>
  <c r="H6919" i="1" s="1"/>
  <c r="H6904" i="1" s="1"/>
  <c r="H6889" i="1" s="1"/>
  <c r="H6874" i="1" s="1"/>
  <c r="H6859" i="1" s="1"/>
  <c r="H6844" i="1" s="1"/>
  <c r="H6829" i="1" s="1"/>
  <c r="H6814" i="1" s="1"/>
  <c r="F6934" i="1"/>
  <c r="K6933" i="1"/>
  <c r="J6933" i="1"/>
  <c r="H6933" i="1"/>
  <c r="H6918" i="1" s="1"/>
  <c r="F6933" i="1"/>
  <c r="J6932" i="1"/>
  <c r="F6932" i="1"/>
  <c r="K6931" i="1"/>
  <c r="J6931" i="1"/>
  <c r="F6931" i="1"/>
  <c r="L6931" i="1" s="1"/>
  <c r="M6931" i="1" s="1"/>
  <c r="K6930" i="1"/>
  <c r="J6930" i="1"/>
  <c r="L6930" i="1" s="1"/>
  <c r="F6930" i="1"/>
  <c r="K6929" i="1"/>
  <c r="J6929" i="1"/>
  <c r="F6929" i="1"/>
  <c r="J6928" i="1"/>
  <c r="F6928" i="1"/>
  <c r="K6927" i="1"/>
  <c r="J6927" i="1"/>
  <c r="F6927" i="1"/>
  <c r="L6927" i="1" s="1"/>
  <c r="M6927" i="1" s="1"/>
  <c r="K6926" i="1"/>
  <c r="J6926" i="1"/>
  <c r="L6926" i="1" s="1"/>
  <c r="H6926" i="1"/>
  <c r="F6926" i="1"/>
  <c r="L6925" i="1"/>
  <c r="K6925" i="1"/>
  <c r="M6925" i="1" s="1"/>
  <c r="J6925" i="1"/>
  <c r="F6925" i="1"/>
  <c r="J6924" i="1"/>
  <c r="F6924" i="1"/>
  <c r="K6923" i="1"/>
  <c r="J6923" i="1"/>
  <c r="F6923" i="1"/>
  <c r="L6923" i="1" s="1"/>
  <c r="M6923" i="1" s="1"/>
  <c r="J6922" i="1"/>
  <c r="L6922" i="1" s="1"/>
  <c r="H6922" i="1"/>
  <c r="F6922" i="1"/>
  <c r="K6921" i="1"/>
  <c r="M6921" i="1" s="1"/>
  <c r="J6921" i="1"/>
  <c r="L6921" i="1" s="1"/>
  <c r="F6921" i="1"/>
  <c r="J6920" i="1"/>
  <c r="K6920" i="1" s="1"/>
  <c r="H6920" i="1"/>
  <c r="H6905" i="1" s="1"/>
  <c r="H6890" i="1" s="1"/>
  <c r="H6875" i="1" s="1"/>
  <c r="F6920" i="1"/>
  <c r="J6919" i="1"/>
  <c r="K6919" i="1" s="1"/>
  <c r="M6919" i="1" s="1"/>
  <c r="F6919" i="1"/>
  <c r="J6918" i="1"/>
  <c r="L6918" i="1" s="1"/>
  <c r="F6918" i="1"/>
  <c r="L6920" i="1" s="1"/>
  <c r="K6917" i="1"/>
  <c r="J6917" i="1"/>
  <c r="L6917" i="1" s="1"/>
  <c r="F6917" i="1"/>
  <c r="L6919" i="1" s="1"/>
  <c r="L6916" i="1"/>
  <c r="J6916" i="1"/>
  <c r="K6916" i="1" s="1"/>
  <c r="M6916" i="1" s="1"/>
  <c r="H6916" i="1"/>
  <c r="F6916" i="1"/>
  <c r="L6915" i="1"/>
  <c r="J6915" i="1"/>
  <c r="K6915" i="1" s="1"/>
  <c r="M6915" i="1" s="1"/>
  <c r="F6915" i="1"/>
  <c r="K6914" i="1"/>
  <c r="J6914" i="1"/>
  <c r="F6914" i="1"/>
  <c r="J6913" i="1"/>
  <c r="F6913" i="1"/>
  <c r="K6912" i="1"/>
  <c r="J6912" i="1"/>
  <c r="F6912" i="1"/>
  <c r="L6912" i="1" s="1"/>
  <c r="M6912" i="1" s="1"/>
  <c r="K6911" i="1"/>
  <c r="M6911" i="1" s="1"/>
  <c r="J6911" i="1"/>
  <c r="L6911" i="1" s="1"/>
  <c r="F6911" i="1"/>
  <c r="K6910" i="1"/>
  <c r="J6910" i="1"/>
  <c r="L6910" i="1" s="1"/>
  <c r="F6910" i="1"/>
  <c r="J6909" i="1"/>
  <c r="K6909" i="1" s="1"/>
  <c r="M6909" i="1" s="1"/>
  <c r="H6909" i="1"/>
  <c r="H6894" i="1" s="1"/>
  <c r="H6879" i="1" s="1"/>
  <c r="F6909" i="1"/>
  <c r="J6908" i="1"/>
  <c r="K6908" i="1" s="1"/>
  <c r="H6908" i="1"/>
  <c r="F6908" i="1"/>
  <c r="J6907" i="1"/>
  <c r="L6907" i="1" s="1"/>
  <c r="H6907" i="1"/>
  <c r="F6907" i="1"/>
  <c r="L6909" i="1" s="1"/>
  <c r="K6906" i="1"/>
  <c r="M6906" i="1" s="1"/>
  <c r="J6906" i="1"/>
  <c r="L6906" i="1" s="1"/>
  <c r="F6906" i="1"/>
  <c r="L6908" i="1" s="1"/>
  <c r="L6905" i="1"/>
  <c r="J6905" i="1"/>
  <c r="K6905" i="1" s="1"/>
  <c r="M6905" i="1" s="1"/>
  <c r="F6905" i="1"/>
  <c r="L6904" i="1"/>
  <c r="J6904" i="1"/>
  <c r="K6904" i="1" s="1"/>
  <c r="M6904" i="1" s="1"/>
  <c r="F6904" i="1"/>
  <c r="J6903" i="1"/>
  <c r="L6903" i="1" s="1"/>
  <c r="F6903" i="1"/>
  <c r="J6902" i="1"/>
  <c r="F6902" i="1"/>
  <c r="L6901" i="1"/>
  <c r="J6901" i="1"/>
  <c r="K6901" i="1" s="1"/>
  <c r="M6901" i="1" s="1"/>
  <c r="F6901" i="1"/>
  <c r="L6900" i="1"/>
  <c r="K6900" i="1"/>
  <c r="J6900" i="1"/>
  <c r="H6900" i="1"/>
  <c r="F6900" i="1"/>
  <c r="J6899" i="1"/>
  <c r="F6899" i="1"/>
  <c r="K6898" i="1"/>
  <c r="J6898" i="1"/>
  <c r="F6898" i="1"/>
  <c r="L6898" i="1" s="1"/>
  <c r="M6898" i="1" s="1"/>
  <c r="K6897" i="1"/>
  <c r="M6897" i="1" s="1"/>
  <c r="J6897" i="1"/>
  <c r="L6897" i="1" s="1"/>
  <c r="F6897" i="1"/>
  <c r="K6896" i="1"/>
  <c r="J6896" i="1"/>
  <c r="H6896" i="1"/>
  <c r="H6881" i="1" s="1"/>
  <c r="F6896" i="1"/>
  <c r="J6895" i="1"/>
  <c r="F6895" i="1"/>
  <c r="K6894" i="1"/>
  <c r="J6894" i="1"/>
  <c r="F6894" i="1"/>
  <c r="K6893" i="1"/>
  <c r="J6893" i="1"/>
  <c r="L6893" i="1" s="1"/>
  <c r="H6893" i="1"/>
  <c r="H6878" i="1" s="1"/>
  <c r="H6863" i="1" s="1"/>
  <c r="H6848" i="1" s="1"/>
  <c r="H6833" i="1" s="1"/>
  <c r="H6818" i="1" s="1"/>
  <c r="H6803" i="1" s="1"/>
  <c r="F6893" i="1"/>
  <c r="K6892" i="1"/>
  <c r="J6892" i="1"/>
  <c r="H6892" i="1"/>
  <c r="H6877" i="1" s="1"/>
  <c r="H6862" i="1" s="1"/>
  <c r="H6847" i="1" s="1"/>
  <c r="H6832" i="1" s="1"/>
  <c r="H6817" i="1" s="1"/>
  <c r="H6802" i="1" s="1"/>
  <c r="H6787" i="1" s="1"/>
  <c r="H6772" i="1" s="1"/>
  <c r="H6757" i="1" s="1"/>
  <c r="H6742" i="1" s="1"/>
  <c r="H6727" i="1" s="1"/>
  <c r="F6892" i="1"/>
  <c r="J6891" i="1"/>
  <c r="F6891" i="1"/>
  <c r="K6890" i="1"/>
  <c r="J6890" i="1"/>
  <c r="F6890" i="1"/>
  <c r="L6890" i="1" s="1"/>
  <c r="M6890" i="1" s="1"/>
  <c r="K6889" i="1"/>
  <c r="J6889" i="1"/>
  <c r="L6889" i="1" s="1"/>
  <c r="F6889" i="1"/>
  <c r="L6888" i="1"/>
  <c r="K6888" i="1"/>
  <c r="J6888" i="1"/>
  <c r="H6888" i="1"/>
  <c r="H6873" i="1" s="1"/>
  <c r="H6858" i="1" s="1"/>
  <c r="H6843" i="1" s="1"/>
  <c r="F6888" i="1"/>
  <c r="J6887" i="1"/>
  <c r="H6887" i="1"/>
  <c r="H6872" i="1" s="1"/>
  <c r="H6857" i="1" s="1"/>
  <c r="H6842" i="1" s="1"/>
  <c r="H6827" i="1" s="1"/>
  <c r="H6812" i="1" s="1"/>
  <c r="F6887" i="1"/>
  <c r="K6886" i="1"/>
  <c r="J6886" i="1"/>
  <c r="H6886" i="1"/>
  <c r="F6886" i="1"/>
  <c r="L6886" i="1" s="1"/>
  <c r="M6886" i="1" s="1"/>
  <c r="K6885" i="1"/>
  <c r="M6885" i="1" s="1"/>
  <c r="J6885" i="1"/>
  <c r="L6885" i="1" s="1"/>
  <c r="F6885" i="1"/>
  <c r="K6884" i="1"/>
  <c r="J6884" i="1"/>
  <c r="L6884" i="1" s="1"/>
  <c r="F6884" i="1"/>
  <c r="K6883" i="1"/>
  <c r="J6883" i="1"/>
  <c r="F6883" i="1"/>
  <c r="J6882" i="1"/>
  <c r="K6882" i="1" s="1"/>
  <c r="M6882" i="1" s="1"/>
  <c r="F6882" i="1"/>
  <c r="J6881" i="1"/>
  <c r="L6881" i="1" s="1"/>
  <c r="F6881" i="1"/>
  <c r="L6883" i="1" s="1"/>
  <c r="M6883" i="1" s="1"/>
  <c r="K6880" i="1"/>
  <c r="J6880" i="1"/>
  <c r="L6880" i="1" s="1"/>
  <c r="F6880" i="1"/>
  <c r="L6882" i="1" s="1"/>
  <c r="J6879" i="1"/>
  <c r="K6879" i="1" s="1"/>
  <c r="M6879" i="1" s="1"/>
  <c r="F6879" i="1"/>
  <c r="J6878" i="1"/>
  <c r="K6878" i="1" s="1"/>
  <c r="F6878" i="1"/>
  <c r="J6877" i="1"/>
  <c r="L6877" i="1" s="1"/>
  <c r="F6877" i="1"/>
  <c r="L6879" i="1" s="1"/>
  <c r="K6876" i="1"/>
  <c r="M6876" i="1" s="1"/>
  <c r="J6876" i="1"/>
  <c r="L6876" i="1" s="1"/>
  <c r="F6876" i="1"/>
  <c r="L6878" i="1" s="1"/>
  <c r="J6875" i="1"/>
  <c r="K6875" i="1" s="1"/>
  <c r="F6875" i="1"/>
  <c r="J6874" i="1"/>
  <c r="K6874" i="1" s="1"/>
  <c r="M6874" i="1" s="1"/>
  <c r="F6874" i="1"/>
  <c r="J6873" i="1"/>
  <c r="L6873" i="1" s="1"/>
  <c r="F6873" i="1"/>
  <c r="L6875" i="1" s="1"/>
  <c r="K6872" i="1"/>
  <c r="J6872" i="1"/>
  <c r="L6872" i="1" s="1"/>
  <c r="F6872" i="1"/>
  <c r="L6874" i="1" s="1"/>
  <c r="J6871" i="1"/>
  <c r="K6871" i="1" s="1"/>
  <c r="H6871" i="1"/>
  <c r="H6856" i="1" s="1"/>
  <c r="F6871" i="1"/>
  <c r="J6870" i="1"/>
  <c r="K6870" i="1" s="1"/>
  <c r="H6870" i="1"/>
  <c r="H6855" i="1" s="1"/>
  <c r="H6840" i="1" s="1"/>
  <c r="H6825" i="1" s="1"/>
  <c r="H6810" i="1" s="1"/>
  <c r="H6795" i="1" s="1"/>
  <c r="H6780" i="1" s="1"/>
  <c r="F6870" i="1"/>
  <c r="J6869" i="1"/>
  <c r="L6869" i="1" s="1"/>
  <c r="F6869" i="1"/>
  <c r="L6871" i="1" s="1"/>
  <c r="K6868" i="1"/>
  <c r="J6868" i="1"/>
  <c r="L6868" i="1" s="1"/>
  <c r="F6868" i="1"/>
  <c r="L6870" i="1" s="1"/>
  <c r="L6867" i="1"/>
  <c r="J6867" i="1"/>
  <c r="K6867" i="1" s="1"/>
  <c r="M6867" i="1" s="1"/>
  <c r="H6867" i="1"/>
  <c r="H6852" i="1" s="1"/>
  <c r="F6867" i="1"/>
  <c r="L6866" i="1"/>
  <c r="J6866" i="1"/>
  <c r="K6866" i="1" s="1"/>
  <c r="M6866" i="1" s="1"/>
  <c r="F6866" i="1"/>
  <c r="L6865" i="1"/>
  <c r="K6865" i="1"/>
  <c r="M6865" i="1" s="1"/>
  <c r="J6865" i="1"/>
  <c r="F6865" i="1"/>
  <c r="J6864" i="1"/>
  <c r="F6864" i="1"/>
  <c r="J6863" i="1"/>
  <c r="K6863" i="1" s="1"/>
  <c r="F6863" i="1"/>
  <c r="J6862" i="1"/>
  <c r="F6862" i="1"/>
  <c r="K6861" i="1"/>
  <c r="M6861" i="1" s="1"/>
  <c r="J6861" i="1"/>
  <c r="L6861" i="1" s="1"/>
  <c r="F6861" i="1"/>
  <c r="L6863" i="1" s="1"/>
  <c r="J6860" i="1"/>
  <c r="K6860" i="1" s="1"/>
  <c r="F6860" i="1"/>
  <c r="L6860" i="1" s="1"/>
  <c r="K6859" i="1"/>
  <c r="J6859" i="1"/>
  <c r="L6859" i="1" s="1"/>
  <c r="F6859" i="1"/>
  <c r="K6858" i="1"/>
  <c r="J6858" i="1"/>
  <c r="F6858" i="1"/>
  <c r="J6857" i="1"/>
  <c r="F6857" i="1"/>
  <c r="K6856" i="1"/>
  <c r="J6856" i="1"/>
  <c r="F6856" i="1"/>
  <c r="L6856" i="1" s="1"/>
  <c r="M6856" i="1" s="1"/>
  <c r="K6855" i="1"/>
  <c r="J6855" i="1"/>
  <c r="L6855" i="1" s="1"/>
  <c r="F6855" i="1"/>
  <c r="K6854" i="1"/>
  <c r="J6854" i="1"/>
  <c r="F6854" i="1"/>
  <c r="J6853" i="1"/>
  <c r="F6853" i="1"/>
  <c r="K6852" i="1"/>
  <c r="J6852" i="1"/>
  <c r="F6852" i="1"/>
  <c r="L6852" i="1" s="1"/>
  <c r="M6852" i="1" s="1"/>
  <c r="K6851" i="1"/>
  <c r="M6851" i="1" s="1"/>
  <c r="J6851" i="1"/>
  <c r="L6851" i="1" s="1"/>
  <c r="F6851" i="1"/>
  <c r="K6850" i="1"/>
  <c r="J6850" i="1"/>
  <c r="L6850" i="1" s="1"/>
  <c r="F6850" i="1"/>
  <c r="J6849" i="1"/>
  <c r="K6849" i="1" s="1"/>
  <c r="M6849" i="1" s="1"/>
  <c r="H6849" i="1"/>
  <c r="H6834" i="1" s="1"/>
  <c r="H6819" i="1" s="1"/>
  <c r="F6849" i="1"/>
  <c r="J6848" i="1"/>
  <c r="K6848" i="1" s="1"/>
  <c r="F6848" i="1"/>
  <c r="J6847" i="1"/>
  <c r="L6847" i="1" s="1"/>
  <c r="F6847" i="1"/>
  <c r="L6849" i="1" s="1"/>
  <c r="K6846" i="1"/>
  <c r="M6846" i="1" s="1"/>
  <c r="J6846" i="1"/>
  <c r="L6846" i="1" s="1"/>
  <c r="F6846" i="1"/>
  <c r="L6848" i="1" s="1"/>
  <c r="J6845" i="1"/>
  <c r="K6845" i="1" s="1"/>
  <c r="H6845" i="1"/>
  <c r="H6830" i="1" s="1"/>
  <c r="H6815" i="1" s="1"/>
  <c r="H6800" i="1" s="1"/>
  <c r="F6845" i="1"/>
  <c r="J6844" i="1"/>
  <c r="K6844" i="1" s="1"/>
  <c r="M6844" i="1" s="1"/>
  <c r="F6844" i="1"/>
  <c r="J6843" i="1"/>
  <c r="L6843" i="1" s="1"/>
  <c r="F6843" i="1"/>
  <c r="L6845" i="1" s="1"/>
  <c r="K6842" i="1"/>
  <c r="J6842" i="1"/>
  <c r="L6842" i="1" s="1"/>
  <c r="F6842" i="1"/>
  <c r="L6844" i="1" s="1"/>
  <c r="J6841" i="1"/>
  <c r="K6841" i="1" s="1"/>
  <c r="H6841" i="1"/>
  <c r="F6841" i="1"/>
  <c r="J6840" i="1"/>
  <c r="K6840" i="1" s="1"/>
  <c r="F6840" i="1"/>
  <c r="J6839" i="1"/>
  <c r="F6839" i="1"/>
  <c r="L6841" i="1" s="1"/>
  <c r="K6838" i="1"/>
  <c r="J6838" i="1"/>
  <c r="L6838" i="1" s="1"/>
  <c r="F6838" i="1"/>
  <c r="L6840" i="1" s="1"/>
  <c r="L6837" i="1"/>
  <c r="J6837" i="1"/>
  <c r="K6837" i="1" s="1"/>
  <c r="H6837" i="1"/>
  <c r="H6822" i="1" s="1"/>
  <c r="H6807" i="1" s="1"/>
  <c r="H6792" i="1" s="1"/>
  <c r="F6837" i="1"/>
  <c r="L6836" i="1"/>
  <c r="J6836" i="1"/>
  <c r="K6836" i="1" s="1"/>
  <c r="H6836" i="1"/>
  <c r="F6836" i="1"/>
  <c r="J6835" i="1"/>
  <c r="F6835" i="1"/>
  <c r="J6834" i="1"/>
  <c r="F6834" i="1"/>
  <c r="M6833" i="1"/>
  <c r="K6833" i="1"/>
  <c r="J6833" i="1"/>
  <c r="F6833" i="1"/>
  <c r="L6833" i="1" s="1"/>
  <c r="K6832" i="1"/>
  <c r="M6832" i="1" s="1"/>
  <c r="J6832" i="1"/>
  <c r="L6832" i="1" s="1"/>
  <c r="F6832" i="1"/>
  <c r="L6831" i="1"/>
  <c r="K6831" i="1"/>
  <c r="J6831" i="1"/>
  <c r="F6831" i="1"/>
  <c r="J6830" i="1"/>
  <c r="F6830" i="1"/>
  <c r="M6829" i="1"/>
  <c r="K6829" i="1"/>
  <c r="J6829" i="1"/>
  <c r="F6829" i="1"/>
  <c r="L6829" i="1" s="1"/>
  <c r="K6828" i="1"/>
  <c r="J6828" i="1"/>
  <c r="F6828" i="1"/>
  <c r="K6827" i="1"/>
  <c r="J6827" i="1"/>
  <c r="L6827" i="1" s="1"/>
  <c r="F6827" i="1"/>
  <c r="J6826" i="1"/>
  <c r="K6826" i="1" s="1"/>
  <c r="F6826" i="1"/>
  <c r="L6826" i="1" s="1"/>
  <c r="K6825" i="1"/>
  <c r="J6825" i="1"/>
  <c r="L6825" i="1" s="1"/>
  <c r="F6825" i="1"/>
  <c r="K6824" i="1"/>
  <c r="J6824" i="1"/>
  <c r="H6824" i="1"/>
  <c r="F6824" i="1"/>
  <c r="J6823" i="1"/>
  <c r="F6823" i="1"/>
  <c r="K6822" i="1"/>
  <c r="M6822" i="1" s="1"/>
  <c r="J6822" i="1"/>
  <c r="F6822" i="1"/>
  <c r="L6822" i="1" s="1"/>
  <c r="K6821" i="1"/>
  <c r="J6821" i="1"/>
  <c r="L6821" i="1" s="1"/>
  <c r="H6821" i="1"/>
  <c r="H6806" i="1" s="1"/>
  <c r="H6791" i="1" s="1"/>
  <c r="F6821" i="1"/>
  <c r="K6820" i="1"/>
  <c r="J6820" i="1"/>
  <c r="H6820" i="1"/>
  <c r="F6820" i="1"/>
  <c r="J6819" i="1"/>
  <c r="F6819" i="1"/>
  <c r="K6818" i="1"/>
  <c r="M6818" i="1" s="1"/>
  <c r="J6818" i="1"/>
  <c r="F6818" i="1"/>
  <c r="L6818" i="1" s="1"/>
  <c r="K6817" i="1"/>
  <c r="J6817" i="1"/>
  <c r="L6817" i="1" s="1"/>
  <c r="F6817" i="1"/>
  <c r="K6816" i="1"/>
  <c r="J6816" i="1"/>
  <c r="F6816" i="1"/>
  <c r="J6815" i="1"/>
  <c r="F6815" i="1"/>
  <c r="K6814" i="1"/>
  <c r="M6814" i="1" s="1"/>
  <c r="J6814" i="1"/>
  <c r="F6814" i="1"/>
  <c r="L6814" i="1" s="1"/>
  <c r="K6813" i="1"/>
  <c r="J6813" i="1"/>
  <c r="L6813" i="1" s="1"/>
  <c r="H6813" i="1"/>
  <c r="H6798" i="1" s="1"/>
  <c r="F6813" i="1"/>
  <c r="L6812" i="1"/>
  <c r="K6812" i="1"/>
  <c r="M6812" i="1" s="1"/>
  <c r="J6812" i="1"/>
  <c r="F6812" i="1"/>
  <c r="J6811" i="1"/>
  <c r="H6811" i="1"/>
  <c r="F6811" i="1"/>
  <c r="M6810" i="1"/>
  <c r="K6810" i="1"/>
  <c r="J6810" i="1"/>
  <c r="F6810" i="1"/>
  <c r="L6810" i="1" s="1"/>
  <c r="K6809" i="1"/>
  <c r="M6809" i="1" s="1"/>
  <c r="J6809" i="1"/>
  <c r="L6809" i="1" s="1"/>
  <c r="H6809" i="1"/>
  <c r="H6794" i="1" s="1"/>
  <c r="H6779" i="1" s="1"/>
  <c r="H6764" i="1" s="1"/>
  <c r="H6749" i="1" s="1"/>
  <c r="H6734" i="1" s="1"/>
  <c r="F6809" i="1"/>
  <c r="L6808" i="1"/>
  <c r="K6808" i="1"/>
  <c r="J6808" i="1"/>
  <c r="F6808" i="1"/>
  <c r="J6807" i="1"/>
  <c r="F6807" i="1"/>
  <c r="M6806" i="1"/>
  <c r="K6806" i="1"/>
  <c r="J6806" i="1"/>
  <c r="F6806" i="1"/>
  <c r="L6806" i="1" s="1"/>
  <c r="K6805" i="1"/>
  <c r="M6805" i="1" s="1"/>
  <c r="J6805" i="1"/>
  <c r="L6805" i="1" s="1"/>
  <c r="H6805" i="1"/>
  <c r="F6805" i="1"/>
  <c r="L6804" i="1"/>
  <c r="K6804" i="1"/>
  <c r="J6804" i="1"/>
  <c r="H6804" i="1"/>
  <c r="H6789" i="1" s="1"/>
  <c r="F6804" i="1"/>
  <c r="J6803" i="1"/>
  <c r="F6803" i="1"/>
  <c r="K6802" i="1"/>
  <c r="J6802" i="1"/>
  <c r="F6802" i="1"/>
  <c r="K6801" i="1"/>
  <c r="J6801" i="1"/>
  <c r="F6801" i="1"/>
  <c r="K6800" i="1"/>
  <c r="J6800" i="1"/>
  <c r="L6800" i="1" s="1"/>
  <c r="F6800" i="1"/>
  <c r="L6799" i="1"/>
  <c r="M6799" i="1" s="1"/>
  <c r="K6799" i="1"/>
  <c r="J6799" i="1"/>
  <c r="H6799" i="1"/>
  <c r="H6784" i="1" s="1"/>
  <c r="H6769" i="1" s="1"/>
  <c r="F6799" i="1"/>
  <c r="J6798" i="1"/>
  <c r="K6798" i="1" s="1"/>
  <c r="F6798" i="1"/>
  <c r="J6797" i="1"/>
  <c r="F6797" i="1"/>
  <c r="J6796" i="1"/>
  <c r="H6796" i="1"/>
  <c r="F6796" i="1"/>
  <c r="K6795" i="1"/>
  <c r="M6795" i="1" s="1"/>
  <c r="J6795" i="1"/>
  <c r="F6795" i="1"/>
  <c r="L6795" i="1" s="1"/>
  <c r="K6794" i="1"/>
  <c r="J6794" i="1"/>
  <c r="L6794" i="1" s="1"/>
  <c r="F6794" i="1"/>
  <c r="K6793" i="1"/>
  <c r="J6793" i="1"/>
  <c r="F6793" i="1"/>
  <c r="J6792" i="1"/>
  <c r="F6792" i="1"/>
  <c r="K6791" i="1"/>
  <c r="J6791" i="1"/>
  <c r="F6791" i="1"/>
  <c r="K6790" i="1"/>
  <c r="J6790" i="1"/>
  <c r="L6790" i="1" s="1"/>
  <c r="F6790" i="1"/>
  <c r="K6789" i="1"/>
  <c r="J6789" i="1"/>
  <c r="F6789" i="1"/>
  <c r="K6788" i="1"/>
  <c r="J6788" i="1"/>
  <c r="H6788" i="1"/>
  <c r="H6773" i="1" s="1"/>
  <c r="F6788" i="1"/>
  <c r="L6787" i="1"/>
  <c r="J6787" i="1"/>
  <c r="K6787" i="1" s="1"/>
  <c r="F6787" i="1"/>
  <c r="J6786" i="1"/>
  <c r="K6786" i="1" s="1"/>
  <c r="H6786" i="1"/>
  <c r="H6771" i="1" s="1"/>
  <c r="H6756" i="1" s="1"/>
  <c r="F6786" i="1"/>
  <c r="L6788" i="1" s="1"/>
  <c r="M6788" i="1" s="1"/>
  <c r="K6785" i="1"/>
  <c r="M6785" i="1" s="1"/>
  <c r="J6785" i="1"/>
  <c r="L6785" i="1" s="1"/>
  <c r="F6785" i="1"/>
  <c r="K6784" i="1"/>
  <c r="J6784" i="1"/>
  <c r="F6784" i="1"/>
  <c r="K6783" i="1"/>
  <c r="J6783" i="1"/>
  <c r="H6783" i="1"/>
  <c r="H6768" i="1" s="1"/>
  <c r="H6753" i="1" s="1"/>
  <c r="H6738" i="1" s="1"/>
  <c r="H6723" i="1" s="1"/>
  <c r="H6708" i="1" s="1"/>
  <c r="H6693" i="1" s="1"/>
  <c r="H6678" i="1" s="1"/>
  <c r="H6663" i="1" s="1"/>
  <c r="H6648" i="1" s="1"/>
  <c r="H6633" i="1" s="1"/>
  <c r="H6618" i="1" s="1"/>
  <c r="F6783" i="1"/>
  <c r="L6782" i="1"/>
  <c r="K6782" i="1"/>
  <c r="J6782" i="1"/>
  <c r="F6782" i="1"/>
  <c r="K6781" i="1"/>
  <c r="J6781" i="1"/>
  <c r="H6781" i="1"/>
  <c r="F6781" i="1"/>
  <c r="L6781" i="1" s="1"/>
  <c r="M6781" i="1" s="1"/>
  <c r="J6780" i="1"/>
  <c r="F6780" i="1"/>
  <c r="J6779" i="1"/>
  <c r="K6779" i="1" s="1"/>
  <c r="F6779" i="1"/>
  <c r="K6778" i="1"/>
  <c r="J6778" i="1"/>
  <c r="F6778" i="1"/>
  <c r="K6777" i="1"/>
  <c r="J6777" i="1"/>
  <c r="F6777" i="1"/>
  <c r="L6777" i="1" s="1"/>
  <c r="M6777" i="1" s="1"/>
  <c r="K6776" i="1"/>
  <c r="J6776" i="1"/>
  <c r="H6776" i="1"/>
  <c r="H6761" i="1" s="1"/>
  <c r="H6746" i="1" s="1"/>
  <c r="F6776" i="1"/>
  <c r="L6775" i="1"/>
  <c r="K6775" i="1"/>
  <c r="J6775" i="1"/>
  <c r="F6775" i="1"/>
  <c r="L6774" i="1"/>
  <c r="M6774" i="1" s="1"/>
  <c r="K6774" i="1"/>
  <c r="J6774" i="1"/>
  <c r="H6774" i="1"/>
  <c r="F6774" i="1"/>
  <c r="J6773" i="1"/>
  <c r="K6773" i="1" s="1"/>
  <c r="F6773" i="1"/>
  <c r="J6772" i="1"/>
  <c r="F6772" i="1"/>
  <c r="K6771" i="1"/>
  <c r="J6771" i="1"/>
  <c r="F6771" i="1"/>
  <c r="K6770" i="1"/>
  <c r="J6770" i="1"/>
  <c r="H6770" i="1"/>
  <c r="H6755" i="1" s="1"/>
  <c r="F6770" i="1"/>
  <c r="J6769" i="1"/>
  <c r="K6769" i="1" s="1"/>
  <c r="F6769" i="1"/>
  <c r="J6768" i="1"/>
  <c r="K6768" i="1" s="1"/>
  <c r="M6768" i="1" s="1"/>
  <c r="F6768" i="1"/>
  <c r="L6768" i="1" s="1"/>
  <c r="J6767" i="1"/>
  <c r="H6767" i="1"/>
  <c r="F6767" i="1"/>
  <c r="L6769" i="1" s="1"/>
  <c r="J6766" i="1"/>
  <c r="K6766" i="1" s="1"/>
  <c r="F6766" i="1"/>
  <c r="L6766" i="1" s="1"/>
  <c r="K6765" i="1"/>
  <c r="J6765" i="1"/>
  <c r="F6765" i="1"/>
  <c r="K6764" i="1"/>
  <c r="J6764" i="1"/>
  <c r="F6764" i="1"/>
  <c r="J6763" i="1"/>
  <c r="K6763" i="1" s="1"/>
  <c r="M6763" i="1" s="1"/>
  <c r="F6763" i="1"/>
  <c r="L6763" i="1" s="1"/>
  <c r="J6762" i="1"/>
  <c r="K6762" i="1" s="1"/>
  <c r="H6762" i="1"/>
  <c r="F6762" i="1"/>
  <c r="L6761" i="1"/>
  <c r="M6761" i="1" s="1"/>
  <c r="J6761" i="1"/>
  <c r="K6761" i="1" s="1"/>
  <c r="F6761" i="1"/>
  <c r="J6760" i="1"/>
  <c r="L6760" i="1" s="1"/>
  <c r="H6760" i="1"/>
  <c r="F6760" i="1"/>
  <c r="J6759" i="1"/>
  <c r="K6759" i="1" s="1"/>
  <c r="H6759" i="1"/>
  <c r="H6744" i="1" s="1"/>
  <c r="H6729" i="1" s="1"/>
  <c r="H6714" i="1" s="1"/>
  <c r="H6684" i="1" s="1"/>
  <c r="H6669" i="1" s="1"/>
  <c r="H6639" i="1" s="1"/>
  <c r="H6624" i="1" s="1"/>
  <c r="H6609" i="1" s="1"/>
  <c r="H6594" i="1" s="1"/>
  <c r="H6579" i="1" s="1"/>
  <c r="H6564" i="1" s="1"/>
  <c r="H6549" i="1" s="1"/>
  <c r="H6534" i="1" s="1"/>
  <c r="H6519" i="1" s="1"/>
  <c r="H6504" i="1" s="1"/>
  <c r="H6489" i="1" s="1"/>
  <c r="H6474" i="1" s="1"/>
  <c r="H6459" i="1" s="1"/>
  <c r="F6759" i="1"/>
  <c r="L6759" i="1" s="1"/>
  <c r="J6758" i="1"/>
  <c r="K6758" i="1" s="1"/>
  <c r="F6758" i="1"/>
  <c r="L6757" i="1"/>
  <c r="K6757" i="1"/>
  <c r="J6757" i="1"/>
  <c r="F6757" i="1"/>
  <c r="J6756" i="1"/>
  <c r="F6756" i="1"/>
  <c r="K6755" i="1"/>
  <c r="M6755" i="1" s="1"/>
  <c r="J6755" i="1"/>
  <c r="F6755" i="1"/>
  <c r="L6755" i="1" s="1"/>
  <c r="K6754" i="1"/>
  <c r="M6754" i="1" s="1"/>
  <c r="J6754" i="1"/>
  <c r="L6754" i="1" s="1"/>
  <c r="H6754" i="1"/>
  <c r="H6739" i="1" s="1"/>
  <c r="F6754" i="1"/>
  <c r="L6753" i="1"/>
  <c r="K6753" i="1"/>
  <c r="J6753" i="1"/>
  <c r="F6753" i="1"/>
  <c r="J6752" i="1"/>
  <c r="H6752" i="1"/>
  <c r="H6737" i="1" s="1"/>
  <c r="F6752" i="1"/>
  <c r="K6751" i="1"/>
  <c r="M6751" i="1" s="1"/>
  <c r="J6751" i="1"/>
  <c r="H6751" i="1"/>
  <c r="F6751" i="1"/>
  <c r="L6751" i="1" s="1"/>
  <c r="K6750" i="1"/>
  <c r="J6750" i="1"/>
  <c r="L6750" i="1" s="1"/>
  <c r="M6750" i="1" s="1"/>
  <c r="H6750" i="1"/>
  <c r="H6735" i="1" s="1"/>
  <c r="F6750" i="1"/>
  <c r="K6749" i="1"/>
  <c r="J6749" i="1"/>
  <c r="F6749" i="1"/>
  <c r="J6748" i="1"/>
  <c r="F6748" i="1"/>
  <c r="K6747" i="1"/>
  <c r="J6747" i="1"/>
  <c r="H6747" i="1"/>
  <c r="F6747" i="1"/>
  <c r="K6746" i="1"/>
  <c r="M6746" i="1" s="1"/>
  <c r="J6746" i="1"/>
  <c r="L6746" i="1" s="1"/>
  <c r="F6746" i="1"/>
  <c r="L6745" i="1"/>
  <c r="K6745" i="1"/>
  <c r="J6745" i="1"/>
  <c r="H6745" i="1"/>
  <c r="F6745" i="1"/>
  <c r="J6744" i="1"/>
  <c r="F6744" i="1"/>
  <c r="K6743" i="1"/>
  <c r="J6743" i="1"/>
  <c r="H6743" i="1"/>
  <c r="F6743" i="1"/>
  <c r="M6742" i="1"/>
  <c r="K6742" i="1"/>
  <c r="J6742" i="1"/>
  <c r="L6742" i="1" s="1"/>
  <c r="F6742" i="1"/>
  <c r="K6741" i="1"/>
  <c r="J6741" i="1"/>
  <c r="F6741" i="1"/>
  <c r="L6741" i="1" s="1"/>
  <c r="K6740" i="1"/>
  <c r="J6740" i="1"/>
  <c r="H6740" i="1"/>
  <c r="H6725" i="1" s="1"/>
  <c r="H6710" i="1" s="1"/>
  <c r="H6695" i="1" s="1"/>
  <c r="H6680" i="1" s="1"/>
  <c r="H6665" i="1" s="1"/>
  <c r="H6650" i="1" s="1"/>
  <c r="F6740" i="1"/>
  <c r="L6739" i="1"/>
  <c r="J6739" i="1"/>
  <c r="K6739" i="1" s="1"/>
  <c r="F6739" i="1"/>
  <c r="J6738" i="1"/>
  <c r="K6738" i="1" s="1"/>
  <c r="F6738" i="1"/>
  <c r="J6737" i="1"/>
  <c r="L6737" i="1" s="1"/>
  <c r="F6737" i="1"/>
  <c r="K6736" i="1"/>
  <c r="J6736" i="1"/>
  <c r="H6736" i="1"/>
  <c r="H6721" i="1" s="1"/>
  <c r="F6736" i="1"/>
  <c r="L6736" i="1" s="1"/>
  <c r="M6736" i="1" s="1"/>
  <c r="J6735" i="1"/>
  <c r="K6735" i="1" s="1"/>
  <c r="F6735" i="1"/>
  <c r="J6734" i="1"/>
  <c r="K6734" i="1" s="1"/>
  <c r="F6734" i="1"/>
  <c r="K6733" i="1"/>
  <c r="J6733" i="1"/>
  <c r="F6733" i="1"/>
  <c r="K6732" i="1"/>
  <c r="J6732" i="1"/>
  <c r="H6732" i="1"/>
  <c r="H6717" i="1" s="1"/>
  <c r="H6702" i="1" s="1"/>
  <c r="H6687" i="1" s="1"/>
  <c r="H6672" i="1" s="1"/>
  <c r="H6657" i="1" s="1"/>
  <c r="H6642" i="1" s="1"/>
  <c r="H6627" i="1" s="1"/>
  <c r="H6612" i="1" s="1"/>
  <c r="F6732" i="1"/>
  <c r="L6732" i="1" s="1"/>
  <c r="M6732" i="1" s="1"/>
  <c r="L6731" i="1"/>
  <c r="J6731" i="1"/>
  <c r="K6731" i="1" s="1"/>
  <c r="F6731" i="1"/>
  <c r="K6730" i="1"/>
  <c r="J6730" i="1"/>
  <c r="H6730" i="1"/>
  <c r="H6715" i="1" s="1"/>
  <c r="H6700" i="1" s="1"/>
  <c r="H6685" i="1" s="1"/>
  <c r="H6670" i="1" s="1"/>
  <c r="H6655" i="1" s="1"/>
  <c r="H6640" i="1" s="1"/>
  <c r="F6730" i="1"/>
  <c r="J6729" i="1"/>
  <c r="F6729" i="1"/>
  <c r="K6728" i="1"/>
  <c r="J6728" i="1"/>
  <c r="H6728" i="1"/>
  <c r="F6728" i="1"/>
  <c r="K6727" i="1"/>
  <c r="J6727" i="1"/>
  <c r="F6727" i="1"/>
  <c r="L6726" i="1"/>
  <c r="K6726" i="1"/>
  <c r="J6726" i="1"/>
  <c r="F6726" i="1"/>
  <c r="K6725" i="1"/>
  <c r="J6725" i="1"/>
  <c r="F6725" i="1"/>
  <c r="L6725" i="1" s="1"/>
  <c r="M6725" i="1" s="1"/>
  <c r="J6724" i="1"/>
  <c r="F6724" i="1"/>
  <c r="K6723" i="1"/>
  <c r="J6723" i="1"/>
  <c r="F6723" i="1"/>
  <c r="J6722" i="1"/>
  <c r="H6722" i="1"/>
  <c r="F6722" i="1"/>
  <c r="K6721" i="1"/>
  <c r="M6721" i="1" s="1"/>
  <c r="J6721" i="1"/>
  <c r="F6721" i="1"/>
  <c r="L6721" i="1" s="1"/>
  <c r="K6720" i="1"/>
  <c r="J6720" i="1"/>
  <c r="H6720" i="1"/>
  <c r="H6705" i="1" s="1"/>
  <c r="F6720" i="1"/>
  <c r="L6719" i="1"/>
  <c r="K6719" i="1"/>
  <c r="J6719" i="1"/>
  <c r="F6719" i="1"/>
  <c r="L6718" i="1"/>
  <c r="K6718" i="1"/>
  <c r="J6718" i="1"/>
  <c r="F6718" i="1"/>
  <c r="J6717" i="1"/>
  <c r="K6717" i="1" s="1"/>
  <c r="F6717" i="1"/>
  <c r="J6716" i="1"/>
  <c r="K6716" i="1" s="1"/>
  <c r="H6716" i="1"/>
  <c r="F6716" i="1"/>
  <c r="J6715" i="1"/>
  <c r="F6715" i="1"/>
  <c r="K6714" i="1"/>
  <c r="J6714" i="1"/>
  <c r="F6714" i="1"/>
  <c r="L6716" i="1" s="1"/>
  <c r="J6713" i="1"/>
  <c r="H6713" i="1"/>
  <c r="F6713" i="1"/>
  <c r="J6712" i="1"/>
  <c r="K6712" i="1" s="1"/>
  <c r="F6712" i="1"/>
  <c r="L6711" i="1"/>
  <c r="M6711" i="1" s="1"/>
  <c r="J6711" i="1"/>
  <c r="K6711" i="1" s="1"/>
  <c r="H6711" i="1"/>
  <c r="H6696" i="1" s="1"/>
  <c r="H6681" i="1" s="1"/>
  <c r="H6666" i="1" s="1"/>
  <c r="F6711" i="1"/>
  <c r="K6710" i="1"/>
  <c r="J6710" i="1"/>
  <c r="F6710" i="1"/>
  <c r="L6712" i="1" s="1"/>
  <c r="M6712" i="1" s="1"/>
  <c r="K6709" i="1"/>
  <c r="J6709" i="1"/>
  <c r="H6709" i="1"/>
  <c r="F6709" i="1"/>
  <c r="L6708" i="1"/>
  <c r="K6708" i="1"/>
  <c r="J6708" i="1"/>
  <c r="F6708" i="1"/>
  <c r="J6707" i="1"/>
  <c r="K6707" i="1" s="1"/>
  <c r="F6707" i="1"/>
  <c r="L6706" i="1"/>
  <c r="K6706" i="1"/>
  <c r="M6706" i="1" s="1"/>
  <c r="J6706" i="1"/>
  <c r="H6706" i="1"/>
  <c r="F6706" i="1"/>
  <c r="J6705" i="1"/>
  <c r="K6705" i="1" s="1"/>
  <c r="F6705" i="1"/>
  <c r="L6707" i="1" s="1"/>
  <c r="M6707" i="1" s="1"/>
  <c r="K6704" i="1"/>
  <c r="M6704" i="1" s="1"/>
  <c r="J6704" i="1"/>
  <c r="L6704" i="1" s="1"/>
  <c r="H6704" i="1"/>
  <c r="F6704" i="1"/>
  <c r="L6703" i="1"/>
  <c r="K6703" i="1"/>
  <c r="M6703" i="1" s="1"/>
  <c r="J6703" i="1"/>
  <c r="F6703" i="1"/>
  <c r="L6702" i="1"/>
  <c r="J6702" i="1"/>
  <c r="K6702" i="1" s="1"/>
  <c r="M6702" i="1" s="1"/>
  <c r="F6702" i="1"/>
  <c r="L6701" i="1"/>
  <c r="J6701" i="1"/>
  <c r="K6701" i="1" s="1"/>
  <c r="M6701" i="1" s="1"/>
  <c r="H6701" i="1"/>
  <c r="H6686" i="1" s="1"/>
  <c r="H6671" i="1" s="1"/>
  <c r="H6656" i="1" s="1"/>
  <c r="H6641" i="1" s="1"/>
  <c r="F6701" i="1"/>
  <c r="J6700" i="1"/>
  <c r="F6700" i="1"/>
  <c r="K6699" i="1"/>
  <c r="J6699" i="1"/>
  <c r="F6699" i="1"/>
  <c r="L6698" i="1"/>
  <c r="J6698" i="1"/>
  <c r="K6698" i="1" s="1"/>
  <c r="M6698" i="1" s="1"/>
  <c r="H6698" i="1"/>
  <c r="F6698" i="1"/>
  <c r="J6697" i="1"/>
  <c r="K6697" i="1" s="1"/>
  <c r="F6697" i="1"/>
  <c r="L6697" i="1" s="1"/>
  <c r="J6696" i="1"/>
  <c r="L6696" i="1" s="1"/>
  <c r="F6696" i="1"/>
  <c r="L6695" i="1"/>
  <c r="J6695" i="1"/>
  <c r="K6695" i="1" s="1"/>
  <c r="M6695" i="1" s="1"/>
  <c r="F6695" i="1"/>
  <c r="K6694" i="1"/>
  <c r="M6694" i="1" s="1"/>
  <c r="J6694" i="1"/>
  <c r="L6694" i="1" s="1"/>
  <c r="H6694" i="1"/>
  <c r="H6679" i="1" s="1"/>
  <c r="H6664" i="1" s="1"/>
  <c r="H6649" i="1" s="1"/>
  <c r="H6634" i="1" s="1"/>
  <c r="F6694" i="1"/>
  <c r="K6693" i="1"/>
  <c r="J6693" i="1"/>
  <c r="F6693" i="1"/>
  <c r="L6693" i="1" s="1"/>
  <c r="K6692" i="1"/>
  <c r="J6692" i="1"/>
  <c r="H6692" i="1"/>
  <c r="H6677" i="1" s="1"/>
  <c r="H6662" i="1" s="1"/>
  <c r="H6647" i="1" s="1"/>
  <c r="H6632" i="1" s="1"/>
  <c r="H6617" i="1" s="1"/>
  <c r="H6602" i="1" s="1"/>
  <c r="F6692" i="1"/>
  <c r="K6691" i="1"/>
  <c r="M6691" i="1" s="1"/>
  <c r="J6691" i="1"/>
  <c r="H6691" i="1"/>
  <c r="H6676" i="1" s="1"/>
  <c r="H6661" i="1" s="1"/>
  <c r="H6646" i="1" s="1"/>
  <c r="F6691" i="1"/>
  <c r="K6690" i="1"/>
  <c r="J6690" i="1"/>
  <c r="F6690" i="1"/>
  <c r="L6692" i="1" s="1"/>
  <c r="M6692" i="1" s="1"/>
  <c r="J6689" i="1"/>
  <c r="L6689" i="1" s="1"/>
  <c r="H6689" i="1"/>
  <c r="F6689" i="1"/>
  <c r="L6691" i="1" s="1"/>
  <c r="L6688" i="1"/>
  <c r="J6688" i="1"/>
  <c r="K6688" i="1" s="1"/>
  <c r="F6688" i="1"/>
  <c r="J6687" i="1"/>
  <c r="F6687" i="1"/>
  <c r="J6686" i="1"/>
  <c r="K6686" i="1" s="1"/>
  <c r="M6686" i="1" s="1"/>
  <c r="F6686" i="1"/>
  <c r="L6686" i="1" s="1"/>
  <c r="J6685" i="1"/>
  <c r="L6685" i="1" s="1"/>
  <c r="F6685" i="1"/>
  <c r="J6684" i="1"/>
  <c r="K6684" i="1" s="1"/>
  <c r="F6684" i="1"/>
  <c r="J6683" i="1"/>
  <c r="H6683" i="1"/>
  <c r="F6683" i="1"/>
  <c r="J6682" i="1"/>
  <c r="K6682" i="1" s="1"/>
  <c r="H6682" i="1"/>
  <c r="H6667" i="1" s="1"/>
  <c r="H6652" i="1" s="1"/>
  <c r="H6637" i="1" s="1"/>
  <c r="H6622" i="1" s="1"/>
  <c r="H6607" i="1" s="1"/>
  <c r="F6682" i="1"/>
  <c r="L6682" i="1" s="1"/>
  <c r="J6681" i="1"/>
  <c r="L6681" i="1" s="1"/>
  <c r="F6681" i="1"/>
  <c r="L6680" i="1"/>
  <c r="J6680" i="1"/>
  <c r="K6680" i="1" s="1"/>
  <c r="F6680" i="1"/>
  <c r="J6679" i="1"/>
  <c r="F6679" i="1"/>
  <c r="J6678" i="1"/>
  <c r="K6678" i="1" s="1"/>
  <c r="M6678" i="1" s="1"/>
  <c r="F6678" i="1"/>
  <c r="L6678" i="1" s="1"/>
  <c r="J6677" i="1"/>
  <c r="L6677" i="1" s="1"/>
  <c r="F6677" i="1"/>
  <c r="J6676" i="1"/>
  <c r="K6676" i="1" s="1"/>
  <c r="F6676" i="1"/>
  <c r="J6675" i="1"/>
  <c r="H6675" i="1"/>
  <c r="F6675" i="1"/>
  <c r="J6674" i="1"/>
  <c r="K6674" i="1" s="1"/>
  <c r="H6674" i="1"/>
  <c r="H6659" i="1" s="1"/>
  <c r="H6644" i="1" s="1"/>
  <c r="H6629" i="1" s="1"/>
  <c r="H6614" i="1" s="1"/>
  <c r="F6674" i="1"/>
  <c r="L6674" i="1" s="1"/>
  <c r="J6673" i="1"/>
  <c r="L6673" i="1" s="1"/>
  <c r="F6673" i="1"/>
  <c r="L6672" i="1"/>
  <c r="J6672" i="1"/>
  <c r="K6672" i="1" s="1"/>
  <c r="M6672" i="1" s="1"/>
  <c r="F6672" i="1"/>
  <c r="J6671" i="1"/>
  <c r="F6671" i="1"/>
  <c r="J6670" i="1"/>
  <c r="K6670" i="1" s="1"/>
  <c r="M6670" i="1" s="1"/>
  <c r="F6670" i="1"/>
  <c r="L6670" i="1" s="1"/>
  <c r="J6669" i="1"/>
  <c r="L6669" i="1" s="1"/>
  <c r="F6669" i="1"/>
  <c r="L6668" i="1"/>
  <c r="J6668" i="1"/>
  <c r="K6668" i="1" s="1"/>
  <c r="H6668" i="1"/>
  <c r="F6668" i="1"/>
  <c r="J6667" i="1"/>
  <c r="F6667" i="1"/>
  <c r="J6666" i="1"/>
  <c r="K6666" i="1" s="1"/>
  <c r="F6666" i="1"/>
  <c r="L6666" i="1" s="1"/>
  <c r="J6665" i="1"/>
  <c r="L6665" i="1" s="1"/>
  <c r="F6665" i="1"/>
  <c r="J6664" i="1"/>
  <c r="K6664" i="1" s="1"/>
  <c r="F6664" i="1"/>
  <c r="J6663" i="1"/>
  <c r="F6663" i="1"/>
  <c r="J6662" i="1"/>
  <c r="K6662" i="1" s="1"/>
  <c r="F6662" i="1"/>
  <c r="L6662" i="1" s="1"/>
  <c r="J6661" i="1"/>
  <c r="L6661" i="1" s="1"/>
  <c r="F6661" i="1"/>
  <c r="L6660" i="1"/>
  <c r="J6660" i="1"/>
  <c r="K6660" i="1" s="1"/>
  <c r="H6660" i="1"/>
  <c r="F6660" i="1"/>
  <c r="J6659" i="1"/>
  <c r="F6659" i="1"/>
  <c r="J6658" i="1"/>
  <c r="K6658" i="1" s="1"/>
  <c r="M6658" i="1" s="1"/>
  <c r="F6658" i="1"/>
  <c r="L6658" i="1" s="1"/>
  <c r="J6657" i="1"/>
  <c r="L6657" i="1" s="1"/>
  <c r="F6657" i="1"/>
  <c r="J6656" i="1"/>
  <c r="K6656" i="1" s="1"/>
  <c r="F6656" i="1"/>
  <c r="J6655" i="1"/>
  <c r="F6655" i="1"/>
  <c r="J6654" i="1"/>
  <c r="K6654" i="1" s="1"/>
  <c r="F6654" i="1"/>
  <c r="J6653" i="1"/>
  <c r="L6653" i="1" s="1"/>
  <c r="F6653" i="1"/>
  <c r="K6652" i="1"/>
  <c r="J6652" i="1"/>
  <c r="F6652" i="1"/>
  <c r="K6651" i="1"/>
  <c r="J6651" i="1"/>
  <c r="L6651" i="1" s="1"/>
  <c r="M6651" i="1" s="1"/>
  <c r="H6651" i="1"/>
  <c r="H6636" i="1" s="1"/>
  <c r="H6621" i="1" s="1"/>
  <c r="H6606" i="1" s="1"/>
  <c r="H6591" i="1" s="1"/>
  <c r="H6576" i="1" s="1"/>
  <c r="H6561" i="1" s="1"/>
  <c r="H6546" i="1" s="1"/>
  <c r="H6531" i="1" s="1"/>
  <c r="H6516" i="1" s="1"/>
  <c r="H6501" i="1" s="1"/>
  <c r="H6486" i="1" s="1"/>
  <c r="H6471" i="1" s="1"/>
  <c r="H6456" i="1" s="1"/>
  <c r="H6441" i="1" s="1"/>
  <c r="F6651" i="1"/>
  <c r="K6650" i="1"/>
  <c r="J6650" i="1"/>
  <c r="F6650" i="1"/>
  <c r="L6650" i="1" s="1"/>
  <c r="M6649" i="1"/>
  <c r="K6649" i="1"/>
  <c r="J6649" i="1"/>
  <c r="L6649" i="1" s="1"/>
  <c r="F6649" i="1"/>
  <c r="K6648" i="1"/>
  <c r="J6648" i="1"/>
  <c r="F6648" i="1"/>
  <c r="K6647" i="1"/>
  <c r="J6647" i="1"/>
  <c r="L6647" i="1" s="1"/>
  <c r="M6647" i="1" s="1"/>
  <c r="F6647" i="1"/>
  <c r="K6646" i="1"/>
  <c r="M6646" i="1" s="1"/>
  <c r="J6646" i="1"/>
  <c r="F6646" i="1"/>
  <c r="L6646" i="1" s="1"/>
  <c r="K6645" i="1"/>
  <c r="J6645" i="1"/>
  <c r="H6645" i="1"/>
  <c r="H6630" i="1" s="1"/>
  <c r="H6615" i="1" s="1"/>
  <c r="H6600" i="1" s="1"/>
  <c r="F6645" i="1"/>
  <c r="K6644" i="1"/>
  <c r="M6644" i="1" s="1"/>
  <c r="J6644" i="1"/>
  <c r="F6644" i="1"/>
  <c r="K6643" i="1"/>
  <c r="J6643" i="1"/>
  <c r="F6643" i="1"/>
  <c r="J6642" i="1"/>
  <c r="L6642" i="1" s="1"/>
  <c r="F6642" i="1"/>
  <c r="L6644" i="1" s="1"/>
  <c r="L6641" i="1"/>
  <c r="J6641" i="1"/>
  <c r="K6641" i="1" s="1"/>
  <c r="F6641" i="1"/>
  <c r="J6640" i="1"/>
  <c r="F6640" i="1"/>
  <c r="J6639" i="1"/>
  <c r="K6639" i="1" s="1"/>
  <c r="M6639" i="1" s="1"/>
  <c r="F6639" i="1"/>
  <c r="L6639" i="1" s="1"/>
  <c r="J6638" i="1"/>
  <c r="L6638" i="1" s="1"/>
  <c r="H6638" i="1"/>
  <c r="F6638" i="1"/>
  <c r="L6637" i="1"/>
  <c r="J6637" i="1"/>
  <c r="K6637" i="1" s="1"/>
  <c r="F6637" i="1"/>
  <c r="J6636" i="1"/>
  <c r="F6636" i="1"/>
  <c r="L6635" i="1"/>
  <c r="J6635" i="1"/>
  <c r="K6635" i="1" s="1"/>
  <c r="M6635" i="1" s="1"/>
  <c r="F6635" i="1"/>
  <c r="K6634" i="1"/>
  <c r="J6634" i="1"/>
  <c r="L6634" i="1" s="1"/>
  <c r="M6634" i="1" s="1"/>
  <c r="F6634" i="1"/>
  <c r="K6633" i="1"/>
  <c r="J6633" i="1"/>
  <c r="F6633" i="1"/>
  <c r="K6632" i="1"/>
  <c r="J6632" i="1"/>
  <c r="L6632" i="1" s="1"/>
  <c r="M6632" i="1" s="1"/>
  <c r="F6632" i="1"/>
  <c r="K6631" i="1"/>
  <c r="M6631" i="1" s="1"/>
  <c r="J6631" i="1"/>
  <c r="F6631" i="1"/>
  <c r="L6631" i="1" s="1"/>
  <c r="L6630" i="1"/>
  <c r="J6630" i="1"/>
  <c r="K6630" i="1" s="1"/>
  <c r="F6630" i="1"/>
  <c r="J6629" i="1"/>
  <c r="F6629" i="1"/>
  <c r="J6628" i="1"/>
  <c r="K6628" i="1" s="1"/>
  <c r="M6628" i="1" s="1"/>
  <c r="H6628" i="1"/>
  <c r="F6628" i="1"/>
  <c r="L6628" i="1" s="1"/>
  <c r="J6627" i="1"/>
  <c r="L6627" i="1" s="1"/>
  <c r="F6627" i="1"/>
  <c r="L6626" i="1"/>
  <c r="J6626" i="1"/>
  <c r="K6626" i="1" s="1"/>
  <c r="F6626" i="1"/>
  <c r="K6625" i="1"/>
  <c r="J6625" i="1"/>
  <c r="L6625" i="1" s="1"/>
  <c r="M6625" i="1" s="1"/>
  <c r="H6625" i="1"/>
  <c r="F6625" i="1"/>
  <c r="K6624" i="1"/>
  <c r="M6624" i="1" s="1"/>
  <c r="J6624" i="1"/>
  <c r="F6624" i="1"/>
  <c r="L6624" i="1" s="1"/>
  <c r="M6623" i="1"/>
  <c r="K6623" i="1"/>
  <c r="J6623" i="1"/>
  <c r="L6623" i="1" s="1"/>
  <c r="H6623" i="1"/>
  <c r="H6608" i="1" s="1"/>
  <c r="H6593" i="1" s="1"/>
  <c r="H6578" i="1" s="1"/>
  <c r="H6563" i="1" s="1"/>
  <c r="F6623" i="1"/>
  <c r="K6622" i="1"/>
  <c r="J6622" i="1"/>
  <c r="F6622" i="1"/>
  <c r="K6621" i="1"/>
  <c r="J6621" i="1"/>
  <c r="L6621" i="1" s="1"/>
  <c r="M6621" i="1" s="1"/>
  <c r="F6621" i="1"/>
  <c r="K6620" i="1"/>
  <c r="M6620" i="1" s="1"/>
  <c r="J6620" i="1"/>
  <c r="H6620" i="1"/>
  <c r="H6605" i="1" s="1"/>
  <c r="H6590" i="1" s="1"/>
  <c r="H6575" i="1" s="1"/>
  <c r="H6560" i="1" s="1"/>
  <c r="F6620" i="1"/>
  <c r="L6620" i="1" s="1"/>
  <c r="M6619" i="1"/>
  <c r="K6619" i="1"/>
  <c r="J6619" i="1"/>
  <c r="L6619" i="1" s="1"/>
  <c r="F6619" i="1"/>
  <c r="J6618" i="1"/>
  <c r="F6618" i="1"/>
  <c r="J6617" i="1"/>
  <c r="K6617" i="1" s="1"/>
  <c r="M6617" i="1" s="1"/>
  <c r="F6617" i="1"/>
  <c r="L6617" i="1" s="1"/>
  <c r="J6616" i="1"/>
  <c r="L6616" i="1" s="1"/>
  <c r="H6616" i="1"/>
  <c r="F6616" i="1"/>
  <c r="J6615" i="1"/>
  <c r="K6615" i="1" s="1"/>
  <c r="F6615" i="1"/>
  <c r="J6614" i="1"/>
  <c r="F6614" i="1"/>
  <c r="J6613" i="1"/>
  <c r="K6613" i="1" s="1"/>
  <c r="M6613" i="1" s="1"/>
  <c r="H6613" i="1"/>
  <c r="H6598" i="1" s="1"/>
  <c r="H6583" i="1" s="1"/>
  <c r="H6568" i="1" s="1"/>
  <c r="H6553" i="1" s="1"/>
  <c r="H6538" i="1" s="1"/>
  <c r="H6523" i="1" s="1"/>
  <c r="F6613" i="1"/>
  <c r="L6613" i="1" s="1"/>
  <c r="J6612" i="1"/>
  <c r="F6612" i="1"/>
  <c r="L6611" i="1"/>
  <c r="J6611" i="1"/>
  <c r="K6611" i="1" s="1"/>
  <c r="F6611" i="1"/>
  <c r="K6610" i="1"/>
  <c r="J6610" i="1"/>
  <c r="L6610" i="1" s="1"/>
  <c r="M6610" i="1" s="1"/>
  <c r="F6610" i="1"/>
  <c r="J6609" i="1"/>
  <c r="L6609" i="1" s="1"/>
  <c r="F6609" i="1"/>
  <c r="J6608" i="1"/>
  <c r="K6608" i="1" s="1"/>
  <c r="F6608" i="1"/>
  <c r="J6607" i="1"/>
  <c r="F6607" i="1"/>
  <c r="J6606" i="1"/>
  <c r="K6606" i="1" s="1"/>
  <c r="M6606" i="1" s="1"/>
  <c r="F6606" i="1"/>
  <c r="L6606" i="1" s="1"/>
  <c r="J6605" i="1"/>
  <c r="L6605" i="1" s="1"/>
  <c r="F6605" i="1"/>
  <c r="L6604" i="1"/>
  <c r="J6604" i="1"/>
  <c r="K6604" i="1" s="1"/>
  <c r="H6604" i="1"/>
  <c r="F6604" i="1"/>
  <c r="J6603" i="1"/>
  <c r="F6603" i="1"/>
  <c r="K6602" i="1"/>
  <c r="M6602" i="1" s="1"/>
  <c r="J6602" i="1"/>
  <c r="F6602" i="1"/>
  <c r="L6602" i="1" s="1"/>
  <c r="K6601" i="1"/>
  <c r="J6601" i="1"/>
  <c r="H6601" i="1"/>
  <c r="H6586" i="1" s="1"/>
  <c r="H6571" i="1" s="1"/>
  <c r="H6556" i="1" s="1"/>
  <c r="F6601" i="1"/>
  <c r="K6600" i="1"/>
  <c r="M6600" i="1" s="1"/>
  <c r="J6600" i="1"/>
  <c r="F6600" i="1"/>
  <c r="K6599" i="1"/>
  <c r="J6599" i="1"/>
  <c r="F6599" i="1"/>
  <c r="J6598" i="1"/>
  <c r="L6598" i="1" s="1"/>
  <c r="F6598" i="1"/>
  <c r="L6600" i="1" s="1"/>
  <c r="L6597" i="1"/>
  <c r="J6597" i="1"/>
  <c r="K6597" i="1" s="1"/>
  <c r="F6597" i="1"/>
  <c r="K6596" i="1"/>
  <c r="J6596" i="1"/>
  <c r="L6596" i="1" s="1"/>
  <c r="M6596" i="1" s="1"/>
  <c r="H6596" i="1"/>
  <c r="H6581" i="1" s="1"/>
  <c r="H6566" i="1" s="1"/>
  <c r="F6596" i="1"/>
  <c r="K6595" i="1"/>
  <c r="M6595" i="1" s="1"/>
  <c r="J6595" i="1"/>
  <c r="H6595" i="1"/>
  <c r="F6595" i="1"/>
  <c r="L6595" i="1" s="1"/>
  <c r="K6594" i="1"/>
  <c r="J6594" i="1"/>
  <c r="L6594" i="1" s="1"/>
  <c r="M6594" i="1" s="1"/>
  <c r="F6594" i="1"/>
  <c r="K6593" i="1"/>
  <c r="M6593" i="1" s="1"/>
  <c r="J6593" i="1"/>
  <c r="F6593" i="1"/>
  <c r="L6593" i="1" s="1"/>
  <c r="K6592" i="1"/>
  <c r="J6592" i="1"/>
  <c r="L6592" i="1" s="1"/>
  <c r="M6592" i="1" s="1"/>
  <c r="H6592" i="1"/>
  <c r="H6577" i="1" s="1"/>
  <c r="H6562" i="1" s="1"/>
  <c r="F6592" i="1"/>
  <c r="K6591" i="1"/>
  <c r="J6591" i="1"/>
  <c r="F6591" i="1"/>
  <c r="L6591" i="1" s="1"/>
  <c r="K6590" i="1"/>
  <c r="J6590" i="1"/>
  <c r="F6590" i="1"/>
  <c r="K6589" i="1"/>
  <c r="M6589" i="1" s="1"/>
  <c r="J6589" i="1"/>
  <c r="F6589" i="1"/>
  <c r="L6589" i="1" s="1"/>
  <c r="J6588" i="1"/>
  <c r="K6588" i="1" s="1"/>
  <c r="M6588" i="1" s="1"/>
  <c r="H6588" i="1"/>
  <c r="F6588" i="1"/>
  <c r="L6588" i="1" s="1"/>
  <c r="J6587" i="1"/>
  <c r="L6587" i="1" s="1"/>
  <c r="F6587" i="1"/>
  <c r="K6586" i="1"/>
  <c r="M6586" i="1" s="1"/>
  <c r="J6586" i="1"/>
  <c r="F6586" i="1"/>
  <c r="L6586" i="1" s="1"/>
  <c r="K6585" i="1"/>
  <c r="J6585" i="1"/>
  <c r="L6585" i="1" s="1"/>
  <c r="M6585" i="1" s="1"/>
  <c r="H6585" i="1"/>
  <c r="F6585" i="1"/>
  <c r="K6584" i="1"/>
  <c r="M6584" i="1" s="1"/>
  <c r="J6584" i="1"/>
  <c r="H6584" i="1"/>
  <c r="F6584" i="1"/>
  <c r="L6584" i="1" s="1"/>
  <c r="M6583" i="1"/>
  <c r="K6583" i="1"/>
  <c r="J6583" i="1"/>
  <c r="L6583" i="1" s="1"/>
  <c r="F6583" i="1"/>
  <c r="K6582" i="1"/>
  <c r="M6582" i="1" s="1"/>
  <c r="J6582" i="1"/>
  <c r="H6582" i="1"/>
  <c r="F6582" i="1"/>
  <c r="L6582" i="1" s="1"/>
  <c r="K6581" i="1"/>
  <c r="J6581" i="1"/>
  <c r="L6581" i="1" s="1"/>
  <c r="M6581" i="1" s="1"/>
  <c r="F6581" i="1"/>
  <c r="K6580" i="1"/>
  <c r="M6580" i="1" s="1"/>
  <c r="J6580" i="1"/>
  <c r="H6580" i="1"/>
  <c r="F6580" i="1"/>
  <c r="L6580" i="1" s="1"/>
  <c r="M6579" i="1"/>
  <c r="K6579" i="1"/>
  <c r="J6579" i="1"/>
  <c r="L6579" i="1" s="1"/>
  <c r="F6579" i="1"/>
  <c r="K6578" i="1"/>
  <c r="J6578" i="1"/>
  <c r="F6578" i="1"/>
  <c r="L6578" i="1" s="1"/>
  <c r="K6577" i="1"/>
  <c r="J6577" i="1"/>
  <c r="L6577" i="1" s="1"/>
  <c r="M6577" i="1" s="1"/>
  <c r="F6577" i="1"/>
  <c r="K6576" i="1"/>
  <c r="J6576" i="1"/>
  <c r="F6576" i="1"/>
  <c r="L6576" i="1" s="1"/>
  <c r="K6575" i="1"/>
  <c r="J6575" i="1"/>
  <c r="F6575" i="1"/>
  <c r="K6574" i="1"/>
  <c r="J6574" i="1"/>
  <c r="H6574" i="1"/>
  <c r="H6559" i="1" s="1"/>
  <c r="F6574" i="1"/>
  <c r="L6574" i="1" s="1"/>
  <c r="K6573" i="1"/>
  <c r="J6573" i="1"/>
  <c r="F6573" i="1"/>
  <c r="J6572" i="1"/>
  <c r="L6572" i="1" s="1"/>
  <c r="H6572" i="1"/>
  <c r="F6572" i="1"/>
  <c r="L6571" i="1"/>
  <c r="J6571" i="1"/>
  <c r="K6571" i="1" s="1"/>
  <c r="M6571" i="1" s="1"/>
  <c r="F6571" i="1"/>
  <c r="J6570" i="1"/>
  <c r="F6570" i="1"/>
  <c r="K6569" i="1"/>
  <c r="J6569" i="1"/>
  <c r="H6569" i="1"/>
  <c r="F6569" i="1"/>
  <c r="L6569" i="1" s="1"/>
  <c r="M6568" i="1"/>
  <c r="K6568" i="1"/>
  <c r="J6568" i="1"/>
  <c r="L6568" i="1" s="1"/>
  <c r="F6568" i="1"/>
  <c r="K6567" i="1"/>
  <c r="J6567" i="1"/>
  <c r="H6567" i="1"/>
  <c r="F6567" i="1"/>
  <c r="L6567" i="1" s="1"/>
  <c r="K6566" i="1"/>
  <c r="J6566" i="1"/>
  <c r="L6566" i="1" s="1"/>
  <c r="M6566" i="1" s="1"/>
  <c r="F6566" i="1"/>
  <c r="K6565" i="1"/>
  <c r="M6565" i="1" s="1"/>
  <c r="J6565" i="1"/>
  <c r="F6565" i="1"/>
  <c r="L6565" i="1" s="1"/>
  <c r="L6564" i="1"/>
  <c r="J6564" i="1"/>
  <c r="K6564" i="1" s="1"/>
  <c r="M6564" i="1" s="1"/>
  <c r="F6564" i="1"/>
  <c r="J6563" i="1"/>
  <c r="F6563" i="1"/>
  <c r="J6562" i="1"/>
  <c r="K6562" i="1" s="1"/>
  <c r="F6562" i="1"/>
  <c r="L6562" i="1" s="1"/>
  <c r="J6561" i="1"/>
  <c r="L6561" i="1" s="1"/>
  <c r="F6561" i="1"/>
  <c r="L6560" i="1"/>
  <c r="J6560" i="1"/>
  <c r="K6560" i="1" s="1"/>
  <c r="F6560" i="1"/>
  <c r="J6559" i="1"/>
  <c r="F6559" i="1"/>
  <c r="J6558" i="1"/>
  <c r="K6558" i="1" s="1"/>
  <c r="H6558" i="1"/>
  <c r="F6558" i="1"/>
  <c r="L6558" i="1" s="1"/>
  <c r="J6557" i="1"/>
  <c r="L6557" i="1" s="1"/>
  <c r="H6557" i="1"/>
  <c r="F6557" i="1"/>
  <c r="L6556" i="1"/>
  <c r="J6556" i="1"/>
  <c r="K6556" i="1" s="1"/>
  <c r="F6556" i="1"/>
  <c r="J6555" i="1"/>
  <c r="H6555" i="1"/>
  <c r="F6555" i="1"/>
  <c r="L6554" i="1"/>
  <c r="J6554" i="1"/>
  <c r="K6554" i="1" s="1"/>
  <c r="M6554" i="1" s="1"/>
  <c r="F6554" i="1"/>
  <c r="K6553" i="1"/>
  <c r="J6553" i="1"/>
  <c r="F6553" i="1"/>
  <c r="K6552" i="1"/>
  <c r="J6552" i="1"/>
  <c r="H6552" i="1"/>
  <c r="H6537" i="1" s="1"/>
  <c r="H6522" i="1" s="1"/>
  <c r="H6507" i="1" s="1"/>
  <c r="F6552" i="1"/>
  <c r="L6552" i="1" s="1"/>
  <c r="K6551" i="1"/>
  <c r="J6551" i="1"/>
  <c r="L6551" i="1" s="1"/>
  <c r="M6551" i="1" s="1"/>
  <c r="F6551" i="1"/>
  <c r="J6550" i="1"/>
  <c r="L6550" i="1" s="1"/>
  <c r="H6550" i="1"/>
  <c r="F6550" i="1"/>
  <c r="L6549" i="1"/>
  <c r="J6549" i="1"/>
  <c r="K6549" i="1" s="1"/>
  <c r="M6549" i="1" s="1"/>
  <c r="F6549" i="1"/>
  <c r="J6548" i="1"/>
  <c r="F6548" i="1"/>
  <c r="K6547" i="1"/>
  <c r="M6547" i="1" s="1"/>
  <c r="J6547" i="1"/>
  <c r="F6547" i="1"/>
  <c r="L6547" i="1" s="1"/>
  <c r="L6546" i="1"/>
  <c r="J6546" i="1"/>
  <c r="K6546" i="1" s="1"/>
  <c r="M6546" i="1" s="1"/>
  <c r="F6546" i="1"/>
  <c r="J6545" i="1"/>
  <c r="F6545" i="1"/>
  <c r="K6544" i="1"/>
  <c r="M6544" i="1" s="1"/>
  <c r="J6544" i="1"/>
  <c r="F6544" i="1"/>
  <c r="L6544" i="1" s="1"/>
  <c r="L6543" i="1"/>
  <c r="J6543" i="1"/>
  <c r="K6543" i="1" s="1"/>
  <c r="M6543" i="1" s="1"/>
  <c r="H6543" i="1"/>
  <c r="F6543" i="1"/>
  <c r="J6542" i="1"/>
  <c r="H6542" i="1"/>
  <c r="F6542" i="1"/>
  <c r="L6541" i="1"/>
  <c r="J6541" i="1"/>
  <c r="K6541" i="1" s="1"/>
  <c r="M6541" i="1" s="1"/>
  <c r="F6541" i="1"/>
  <c r="K6540" i="1"/>
  <c r="J6540" i="1"/>
  <c r="F6540" i="1"/>
  <c r="J6539" i="1"/>
  <c r="H6539" i="1"/>
  <c r="F6539" i="1"/>
  <c r="J6538" i="1"/>
  <c r="K6538" i="1" s="1"/>
  <c r="M6538" i="1" s="1"/>
  <c r="F6538" i="1"/>
  <c r="L6538" i="1" s="1"/>
  <c r="J6537" i="1"/>
  <c r="L6537" i="1" s="1"/>
  <c r="F6537" i="1"/>
  <c r="J6536" i="1"/>
  <c r="K6536" i="1" s="1"/>
  <c r="H6536" i="1"/>
  <c r="F6536" i="1"/>
  <c r="J6535" i="1"/>
  <c r="H6535" i="1"/>
  <c r="F6535" i="1"/>
  <c r="J6534" i="1"/>
  <c r="K6534" i="1" s="1"/>
  <c r="F6534" i="1"/>
  <c r="L6534" i="1" s="1"/>
  <c r="J6533" i="1"/>
  <c r="L6533" i="1" s="1"/>
  <c r="H6533" i="1"/>
  <c r="F6533" i="1"/>
  <c r="L6532" i="1"/>
  <c r="J6532" i="1"/>
  <c r="K6532" i="1" s="1"/>
  <c r="H6532" i="1"/>
  <c r="F6532" i="1"/>
  <c r="J6531" i="1"/>
  <c r="F6531" i="1"/>
  <c r="L6530" i="1"/>
  <c r="J6530" i="1"/>
  <c r="K6530" i="1" s="1"/>
  <c r="M6530" i="1" s="1"/>
  <c r="F6530" i="1"/>
  <c r="K6529" i="1"/>
  <c r="J6529" i="1"/>
  <c r="H6529" i="1"/>
  <c r="F6529" i="1"/>
  <c r="L6528" i="1"/>
  <c r="K6528" i="1"/>
  <c r="M6528" i="1" s="1"/>
  <c r="J6528" i="1"/>
  <c r="H6528" i="1"/>
  <c r="F6528" i="1"/>
  <c r="K6527" i="1"/>
  <c r="J6527" i="1"/>
  <c r="F6527" i="1"/>
  <c r="J6526" i="1"/>
  <c r="L6526" i="1" s="1"/>
  <c r="F6526" i="1"/>
  <c r="K6525" i="1"/>
  <c r="M6525" i="1" s="1"/>
  <c r="J6525" i="1"/>
  <c r="H6525" i="1"/>
  <c r="F6525" i="1"/>
  <c r="L6525" i="1" s="1"/>
  <c r="K6524" i="1"/>
  <c r="J6524" i="1"/>
  <c r="L6524" i="1" s="1"/>
  <c r="M6524" i="1" s="1"/>
  <c r="H6524" i="1"/>
  <c r="H6509" i="1" s="1"/>
  <c r="H6494" i="1" s="1"/>
  <c r="H6479" i="1" s="1"/>
  <c r="F6524" i="1"/>
  <c r="K6523" i="1"/>
  <c r="M6523" i="1" s="1"/>
  <c r="J6523" i="1"/>
  <c r="F6523" i="1"/>
  <c r="L6523" i="1" s="1"/>
  <c r="K6522" i="1"/>
  <c r="J6522" i="1"/>
  <c r="L6522" i="1" s="1"/>
  <c r="M6522" i="1" s="1"/>
  <c r="F6522" i="1"/>
  <c r="K6521" i="1"/>
  <c r="M6521" i="1" s="1"/>
  <c r="J6521" i="1"/>
  <c r="H6521" i="1"/>
  <c r="F6521" i="1"/>
  <c r="L6521" i="1" s="1"/>
  <c r="K6520" i="1"/>
  <c r="J6520" i="1"/>
  <c r="L6520" i="1" s="1"/>
  <c r="M6520" i="1" s="1"/>
  <c r="H6520" i="1"/>
  <c r="H6505" i="1" s="1"/>
  <c r="H6490" i="1" s="1"/>
  <c r="F6520" i="1"/>
  <c r="K6519" i="1"/>
  <c r="M6519" i="1" s="1"/>
  <c r="J6519" i="1"/>
  <c r="F6519" i="1"/>
  <c r="L6519" i="1" s="1"/>
  <c r="K6518" i="1"/>
  <c r="J6518" i="1"/>
  <c r="L6518" i="1" s="1"/>
  <c r="M6518" i="1" s="1"/>
  <c r="H6518" i="1"/>
  <c r="H6503" i="1" s="1"/>
  <c r="H6488" i="1" s="1"/>
  <c r="H6473" i="1" s="1"/>
  <c r="F6518" i="1"/>
  <c r="K6517" i="1"/>
  <c r="M6517" i="1" s="1"/>
  <c r="J6517" i="1"/>
  <c r="H6517" i="1"/>
  <c r="F6517" i="1"/>
  <c r="L6517" i="1" s="1"/>
  <c r="K6516" i="1"/>
  <c r="J6516" i="1"/>
  <c r="L6516" i="1" s="1"/>
  <c r="M6516" i="1" s="1"/>
  <c r="F6516" i="1"/>
  <c r="K6515" i="1"/>
  <c r="M6515" i="1" s="1"/>
  <c r="J6515" i="1"/>
  <c r="H6515" i="1"/>
  <c r="F6515" i="1"/>
  <c r="L6515" i="1" s="1"/>
  <c r="K6514" i="1"/>
  <c r="J6514" i="1"/>
  <c r="L6514" i="1" s="1"/>
  <c r="M6514" i="1" s="1"/>
  <c r="H6514" i="1"/>
  <c r="H6499" i="1" s="1"/>
  <c r="F6514" i="1"/>
  <c r="K6513" i="1"/>
  <c r="M6513" i="1" s="1"/>
  <c r="J6513" i="1"/>
  <c r="H6513" i="1"/>
  <c r="F6513" i="1"/>
  <c r="L6513" i="1" s="1"/>
  <c r="K6512" i="1"/>
  <c r="J6512" i="1"/>
  <c r="L6512" i="1" s="1"/>
  <c r="M6512" i="1" s="1"/>
  <c r="H6512" i="1"/>
  <c r="H6497" i="1" s="1"/>
  <c r="F6512" i="1"/>
  <c r="K6511" i="1"/>
  <c r="M6511" i="1" s="1"/>
  <c r="J6511" i="1"/>
  <c r="H6511" i="1"/>
  <c r="F6511" i="1"/>
  <c r="L6511" i="1" s="1"/>
  <c r="M6510" i="1"/>
  <c r="K6510" i="1"/>
  <c r="J6510" i="1"/>
  <c r="L6510" i="1" s="1"/>
  <c r="H6510" i="1"/>
  <c r="H6495" i="1" s="1"/>
  <c r="F6510" i="1"/>
  <c r="K6509" i="1"/>
  <c r="M6509" i="1" s="1"/>
  <c r="J6509" i="1"/>
  <c r="F6509" i="1"/>
  <c r="L6509" i="1" s="1"/>
  <c r="K6508" i="1"/>
  <c r="J6508" i="1"/>
  <c r="L6508" i="1" s="1"/>
  <c r="M6508" i="1" s="1"/>
  <c r="H6508" i="1"/>
  <c r="H6493" i="1" s="1"/>
  <c r="F6508" i="1"/>
  <c r="K6507" i="1"/>
  <c r="M6507" i="1" s="1"/>
  <c r="J6507" i="1"/>
  <c r="F6507" i="1"/>
  <c r="L6507" i="1" s="1"/>
  <c r="K6506" i="1"/>
  <c r="J6506" i="1"/>
  <c r="L6506" i="1" s="1"/>
  <c r="M6506" i="1" s="1"/>
  <c r="H6506" i="1"/>
  <c r="H6491" i="1" s="1"/>
  <c r="H6476" i="1" s="1"/>
  <c r="H6461" i="1" s="1"/>
  <c r="F6506" i="1"/>
  <c r="K6505" i="1"/>
  <c r="M6505" i="1" s="1"/>
  <c r="J6505" i="1"/>
  <c r="F6505" i="1"/>
  <c r="L6505" i="1" s="1"/>
  <c r="K6504" i="1"/>
  <c r="J6504" i="1"/>
  <c r="L6504" i="1" s="1"/>
  <c r="M6504" i="1" s="1"/>
  <c r="F6504" i="1"/>
  <c r="K6503" i="1"/>
  <c r="M6503" i="1" s="1"/>
  <c r="J6503" i="1"/>
  <c r="F6503" i="1"/>
  <c r="L6503" i="1" s="1"/>
  <c r="K6502" i="1"/>
  <c r="J6502" i="1"/>
  <c r="L6502" i="1" s="1"/>
  <c r="M6502" i="1" s="1"/>
  <c r="H6502" i="1"/>
  <c r="H6487" i="1" s="1"/>
  <c r="H6472" i="1" s="1"/>
  <c r="H6457" i="1" s="1"/>
  <c r="F6502" i="1"/>
  <c r="K6501" i="1"/>
  <c r="M6501" i="1" s="1"/>
  <c r="J6501" i="1"/>
  <c r="F6501" i="1"/>
  <c r="L6501" i="1" s="1"/>
  <c r="K6500" i="1"/>
  <c r="J6500" i="1"/>
  <c r="L6500" i="1" s="1"/>
  <c r="M6500" i="1" s="1"/>
  <c r="H6500" i="1"/>
  <c r="H6485" i="1" s="1"/>
  <c r="H6470" i="1" s="1"/>
  <c r="H6455" i="1" s="1"/>
  <c r="F6500" i="1"/>
  <c r="K6499" i="1"/>
  <c r="J6499" i="1"/>
  <c r="F6499" i="1"/>
  <c r="L6499" i="1" s="1"/>
  <c r="M6498" i="1"/>
  <c r="K6498" i="1"/>
  <c r="J6498" i="1"/>
  <c r="L6498" i="1" s="1"/>
  <c r="H6498" i="1"/>
  <c r="H6483" i="1" s="1"/>
  <c r="H6468" i="1" s="1"/>
  <c r="H6453" i="1" s="1"/>
  <c r="H6438" i="1" s="1"/>
  <c r="F6498" i="1"/>
  <c r="K6497" i="1"/>
  <c r="J6497" i="1"/>
  <c r="F6497" i="1"/>
  <c r="L6497" i="1" s="1"/>
  <c r="K6496" i="1"/>
  <c r="J6496" i="1"/>
  <c r="L6496" i="1" s="1"/>
  <c r="M6496" i="1" s="1"/>
  <c r="H6496" i="1"/>
  <c r="F6496" i="1"/>
  <c r="K6495" i="1"/>
  <c r="M6495" i="1" s="1"/>
  <c r="J6495" i="1"/>
  <c r="F6495" i="1"/>
  <c r="L6495" i="1" s="1"/>
  <c r="M6494" i="1"/>
  <c r="K6494" i="1"/>
  <c r="J6494" i="1"/>
  <c r="L6494" i="1" s="1"/>
  <c r="F6494" i="1"/>
  <c r="K6493" i="1"/>
  <c r="M6493" i="1" s="1"/>
  <c r="J6493" i="1"/>
  <c r="F6493" i="1"/>
  <c r="L6493" i="1" s="1"/>
  <c r="K6492" i="1"/>
  <c r="J6492" i="1"/>
  <c r="L6492" i="1" s="1"/>
  <c r="M6492" i="1" s="1"/>
  <c r="H6492" i="1"/>
  <c r="H6477" i="1" s="1"/>
  <c r="H6462" i="1" s="1"/>
  <c r="H6447" i="1" s="1"/>
  <c r="H6432" i="1" s="1"/>
  <c r="H6417" i="1" s="1"/>
  <c r="H6402" i="1" s="1"/>
  <c r="F6492" i="1"/>
  <c r="K6491" i="1"/>
  <c r="J6491" i="1"/>
  <c r="F6491" i="1"/>
  <c r="L6491" i="1" s="1"/>
  <c r="K6490" i="1"/>
  <c r="J6490" i="1"/>
  <c r="L6490" i="1" s="1"/>
  <c r="M6490" i="1" s="1"/>
  <c r="F6490" i="1"/>
  <c r="K6489" i="1"/>
  <c r="J6489" i="1"/>
  <c r="F6489" i="1"/>
  <c r="L6489" i="1" s="1"/>
  <c r="K6488" i="1"/>
  <c r="J6488" i="1"/>
  <c r="L6488" i="1" s="1"/>
  <c r="M6488" i="1" s="1"/>
  <c r="F6488" i="1"/>
  <c r="K6487" i="1"/>
  <c r="M6487" i="1" s="1"/>
  <c r="J6487" i="1"/>
  <c r="F6487" i="1"/>
  <c r="L6487" i="1" s="1"/>
  <c r="K6486" i="1"/>
  <c r="J6486" i="1"/>
  <c r="F6486" i="1"/>
  <c r="K6485" i="1"/>
  <c r="M6485" i="1" s="1"/>
  <c r="J6485" i="1"/>
  <c r="F6485" i="1"/>
  <c r="L6485" i="1" s="1"/>
  <c r="K6484" i="1"/>
  <c r="J6484" i="1"/>
  <c r="F6484" i="1"/>
  <c r="J6483" i="1"/>
  <c r="L6483" i="1" s="1"/>
  <c r="F6483" i="1"/>
  <c r="L6482" i="1"/>
  <c r="J6482" i="1"/>
  <c r="K6482" i="1" s="1"/>
  <c r="F6482" i="1"/>
  <c r="K6481" i="1"/>
  <c r="J6481" i="1"/>
  <c r="L6481" i="1" s="1"/>
  <c r="M6481" i="1" s="1"/>
  <c r="H6481" i="1"/>
  <c r="F6481" i="1"/>
  <c r="K6480" i="1"/>
  <c r="J6480" i="1"/>
  <c r="F6480" i="1"/>
  <c r="L6480" i="1" s="1"/>
  <c r="L6479" i="1"/>
  <c r="J6479" i="1"/>
  <c r="K6479" i="1" s="1"/>
  <c r="F6479" i="1"/>
  <c r="J6478" i="1"/>
  <c r="F6478" i="1"/>
  <c r="K6477" i="1"/>
  <c r="J6477" i="1"/>
  <c r="F6477" i="1"/>
  <c r="L6477" i="1" s="1"/>
  <c r="K6476" i="1"/>
  <c r="J6476" i="1"/>
  <c r="L6476" i="1" s="1"/>
  <c r="M6476" i="1" s="1"/>
  <c r="F6476" i="1"/>
  <c r="K6475" i="1"/>
  <c r="J6475" i="1"/>
  <c r="F6475" i="1"/>
  <c r="L6475" i="1" s="1"/>
  <c r="J6474" i="1"/>
  <c r="K6474" i="1" s="1"/>
  <c r="F6474" i="1"/>
  <c r="L6474" i="1" s="1"/>
  <c r="J6473" i="1"/>
  <c r="L6473" i="1" s="1"/>
  <c r="F6473" i="1"/>
  <c r="L6472" i="1"/>
  <c r="J6472" i="1"/>
  <c r="K6472" i="1" s="1"/>
  <c r="F6472" i="1"/>
  <c r="J6471" i="1"/>
  <c r="F6471" i="1"/>
  <c r="J6470" i="1"/>
  <c r="K6470" i="1" s="1"/>
  <c r="M6470" i="1" s="1"/>
  <c r="F6470" i="1"/>
  <c r="L6470" i="1" s="1"/>
  <c r="J6469" i="1"/>
  <c r="L6469" i="1" s="1"/>
  <c r="H6469" i="1"/>
  <c r="F6469" i="1"/>
  <c r="L6468" i="1"/>
  <c r="J6468" i="1"/>
  <c r="K6468" i="1" s="1"/>
  <c r="M6468" i="1" s="1"/>
  <c r="F6468" i="1"/>
  <c r="J6467" i="1"/>
  <c r="H6467" i="1"/>
  <c r="F6467" i="1"/>
  <c r="L6466" i="1"/>
  <c r="J6466" i="1"/>
  <c r="K6466" i="1" s="1"/>
  <c r="M6466" i="1" s="1"/>
  <c r="F6466" i="1"/>
  <c r="K6465" i="1"/>
  <c r="J6465" i="1"/>
  <c r="H6465" i="1"/>
  <c r="F6465" i="1"/>
  <c r="K6464" i="1"/>
  <c r="M6464" i="1" s="1"/>
  <c r="J6464" i="1"/>
  <c r="F6464" i="1"/>
  <c r="L6464" i="1" s="1"/>
  <c r="J6463" i="1"/>
  <c r="K6463" i="1" s="1"/>
  <c r="M6463" i="1" s="1"/>
  <c r="H6463" i="1"/>
  <c r="F6463" i="1"/>
  <c r="L6463" i="1" s="1"/>
  <c r="J6462" i="1"/>
  <c r="L6462" i="1" s="1"/>
  <c r="F6462" i="1"/>
  <c r="L6461" i="1"/>
  <c r="J6461" i="1"/>
  <c r="K6461" i="1" s="1"/>
  <c r="F6461" i="1"/>
  <c r="J6460" i="1"/>
  <c r="H6460" i="1"/>
  <c r="F6460" i="1"/>
  <c r="J6459" i="1"/>
  <c r="K6459" i="1" s="1"/>
  <c r="F6459" i="1"/>
  <c r="L6459" i="1" s="1"/>
  <c r="J6458" i="1"/>
  <c r="L6458" i="1" s="1"/>
  <c r="F6458" i="1"/>
  <c r="K6457" i="1"/>
  <c r="J6457" i="1"/>
  <c r="F6457" i="1"/>
  <c r="K6456" i="1"/>
  <c r="J6456" i="1"/>
  <c r="L6456" i="1" s="1"/>
  <c r="M6456" i="1" s="1"/>
  <c r="F6456" i="1"/>
  <c r="K6455" i="1"/>
  <c r="J6455" i="1"/>
  <c r="F6455" i="1"/>
  <c r="L6455" i="1" s="1"/>
  <c r="M6454" i="1"/>
  <c r="K6454" i="1"/>
  <c r="J6454" i="1"/>
  <c r="L6454" i="1" s="1"/>
  <c r="H6454" i="1"/>
  <c r="H6439" i="1" s="1"/>
  <c r="H6424" i="1" s="1"/>
  <c r="F6454" i="1"/>
  <c r="K6453" i="1"/>
  <c r="J6453" i="1"/>
  <c r="F6453" i="1"/>
  <c r="K6452" i="1"/>
  <c r="J6452" i="1"/>
  <c r="L6452" i="1" s="1"/>
  <c r="M6452" i="1" s="1"/>
  <c r="H6452" i="1"/>
  <c r="H6437" i="1" s="1"/>
  <c r="F6452" i="1"/>
  <c r="K6451" i="1"/>
  <c r="J6451" i="1"/>
  <c r="H6451" i="1"/>
  <c r="H6436" i="1" s="1"/>
  <c r="H6421" i="1" s="1"/>
  <c r="H6406" i="1" s="1"/>
  <c r="F6451" i="1"/>
  <c r="L6451" i="1" s="1"/>
  <c r="K6450" i="1"/>
  <c r="J6450" i="1"/>
  <c r="H6450" i="1"/>
  <c r="H6435" i="1" s="1"/>
  <c r="H6420" i="1" s="1"/>
  <c r="H6405" i="1" s="1"/>
  <c r="H6390" i="1" s="1"/>
  <c r="H6375" i="1" s="1"/>
  <c r="H6360" i="1" s="1"/>
  <c r="H6345" i="1" s="1"/>
  <c r="F6450" i="1"/>
  <c r="K6449" i="1"/>
  <c r="J6449" i="1"/>
  <c r="H6449" i="1"/>
  <c r="H6434" i="1" s="1"/>
  <c r="H6419" i="1" s="1"/>
  <c r="H6404" i="1" s="1"/>
  <c r="H6389" i="1" s="1"/>
  <c r="H6374" i="1" s="1"/>
  <c r="H6359" i="1" s="1"/>
  <c r="H6344" i="1" s="1"/>
  <c r="F6449" i="1"/>
  <c r="K6448" i="1"/>
  <c r="J6448" i="1"/>
  <c r="F6448" i="1"/>
  <c r="J6447" i="1"/>
  <c r="L6447" i="1" s="1"/>
  <c r="F6447" i="1"/>
  <c r="L6449" i="1" s="1"/>
  <c r="L6446" i="1"/>
  <c r="J6446" i="1"/>
  <c r="K6446" i="1" s="1"/>
  <c r="M6446" i="1" s="1"/>
  <c r="F6446" i="1"/>
  <c r="K6445" i="1"/>
  <c r="J6445" i="1"/>
  <c r="F6445" i="1"/>
  <c r="J6444" i="1"/>
  <c r="L6444" i="1" s="1"/>
  <c r="F6444" i="1"/>
  <c r="K6443" i="1"/>
  <c r="J6443" i="1"/>
  <c r="H6443" i="1"/>
  <c r="H6428" i="1" s="1"/>
  <c r="H6413" i="1" s="1"/>
  <c r="H6398" i="1" s="1"/>
  <c r="H6383" i="1" s="1"/>
  <c r="H6368" i="1" s="1"/>
  <c r="H6353" i="1" s="1"/>
  <c r="H6338" i="1" s="1"/>
  <c r="F6443" i="1"/>
  <c r="L6443" i="1" s="1"/>
  <c r="K6442" i="1"/>
  <c r="J6442" i="1"/>
  <c r="L6442" i="1" s="1"/>
  <c r="M6442" i="1" s="1"/>
  <c r="H6442" i="1"/>
  <c r="H6427" i="1" s="1"/>
  <c r="F6442" i="1"/>
  <c r="K6441" i="1"/>
  <c r="J6441" i="1"/>
  <c r="F6441" i="1"/>
  <c r="K6440" i="1"/>
  <c r="J6440" i="1"/>
  <c r="L6440" i="1" s="1"/>
  <c r="M6440" i="1" s="1"/>
  <c r="F6440" i="1"/>
  <c r="J6439" i="1"/>
  <c r="F6439" i="1"/>
  <c r="L6441" i="1" s="1"/>
  <c r="J6438" i="1"/>
  <c r="K6438" i="1" s="1"/>
  <c r="M6438" i="1" s="1"/>
  <c r="F6438" i="1"/>
  <c r="L6438" i="1" s="1"/>
  <c r="J6437" i="1"/>
  <c r="L6437" i="1" s="1"/>
  <c r="F6437" i="1"/>
  <c r="L6436" i="1"/>
  <c r="J6436" i="1"/>
  <c r="K6436" i="1" s="1"/>
  <c r="M6436" i="1" s="1"/>
  <c r="F6436" i="1"/>
  <c r="J6435" i="1"/>
  <c r="F6435" i="1"/>
  <c r="J6434" i="1"/>
  <c r="K6434" i="1" s="1"/>
  <c r="F6434" i="1"/>
  <c r="L6434" i="1" s="1"/>
  <c r="J6433" i="1"/>
  <c r="L6433" i="1" s="1"/>
  <c r="H6433" i="1"/>
  <c r="F6433" i="1"/>
  <c r="J6432" i="1"/>
  <c r="K6432" i="1" s="1"/>
  <c r="F6432" i="1"/>
  <c r="J6431" i="1"/>
  <c r="H6431" i="1"/>
  <c r="F6431" i="1"/>
  <c r="J6430" i="1"/>
  <c r="K6430" i="1" s="1"/>
  <c r="M6430" i="1" s="1"/>
  <c r="H6430" i="1"/>
  <c r="F6430" i="1"/>
  <c r="L6430" i="1" s="1"/>
  <c r="J6429" i="1"/>
  <c r="L6429" i="1" s="1"/>
  <c r="H6429" i="1"/>
  <c r="F6429" i="1"/>
  <c r="L6428" i="1"/>
  <c r="J6428" i="1"/>
  <c r="K6428" i="1" s="1"/>
  <c r="F6428" i="1"/>
  <c r="J6427" i="1"/>
  <c r="F6427" i="1"/>
  <c r="L6426" i="1"/>
  <c r="J6426" i="1"/>
  <c r="K6426" i="1" s="1"/>
  <c r="M6426" i="1" s="1"/>
  <c r="F6426" i="1"/>
  <c r="K6425" i="1"/>
  <c r="J6425" i="1"/>
  <c r="L6425" i="1" s="1"/>
  <c r="M6425" i="1" s="1"/>
  <c r="H6425" i="1"/>
  <c r="F6425" i="1"/>
  <c r="K6424" i="1"/>
  <c r="J6424" i="1"/>
  <c r="F6424" i="1"/>
  <c r="L6424" i="1" s="1"/>
  <c r="K6423" i="1"/>
  <c r="J6423" i="1"/>
  <c r="L6423" i="1" s="1"/>
  <c r="M6423" i="1" s="1"/>
  <c r="H6423" i="1"/>
  <c r="F6423" i="1"/>
  <c r="K6422" i="1"/>
  <c r="J6422" i="1"/>
  <c r="F6422" i="1"/>
  <c r="L6422" i="1" s="1"/>
  <c r="J6421" i="1"/>
  <c r="K6421" i="1" s="1"/>
  <c r="F6421" i="1"/>
  <c r="J6420" i="1"/>
  <c r="F6420" i="1"/>
  <c r="J6419" i="1"/>
  <c r="K6419" i="1" s="1"/>
  <c r="M6419" i="1" s="1"/>
  <c r="F6419" i="1"/>
  <c r="L6419" i="1" s="1"/>
  <c r="J6418" i="1"/>
  <c r="L6418" i="1" s="1"/>
  <c r="H6418" i="1"/>
  <c r="F6418" i="1"/>
  <c r="J6417" i="1"/>
  <c r="K6417" i="1" s="1"/>
  <c r="F6417" i="1"/>
  <c r="J6416" i="1"/>
  <c r="H6416" i="1"/>
  <c r="F6416" i="1"/>
  <c r="J6415" i="1"/>
  <c r="K6415" i="1" s="1"/>
  <c r="M6415" i="1" s="1"/>
  <c r="H6415" i="1"/>
  <c r="H6400" i="1" s="1"/>
  <c r="F6415" i="1"/>
  <c r="L6415" i="1" s="1"/>
  <c r="J6414" i="1"/>
  <c r="L6414" i="1" s="1"/>
  <c r="H6414" i="1"/>
  <c r="F6414" i="1"/>
  <c r="L6413" i="1"/>
  <c r="J6413" i="1"/>
  <c r="K6413" i="1" s="1"/>
  <c r="M6413" i="1" s="1"/>
  <c r="F6413" i="1"/>
  <c r="J6412" i="1"/>
  <c r="F6412" i="1"/>
  <c r="K6411" i="1"/>
  <c r="M6411" i="1" s="1"/>
  <c r="J6411" i="1"/>
  <c r="F6411" i="1"/>
  <c r="L6411" i="1" s="1"/>
  <c r="L6410" i="1"/>
  <c r="J6410" i="1"/>
  <c r="K6410" i="1" s="1"/>
  <c r="M6410" i="1" s="1"/>
  <c r="F6410" i="1"/>
  <c r="K6409" i="1"/>
  <c r="J6409" i="1"/>
  <c r="L6409" i="1" s="1"/>
  <c r="M6409" i="1" s="1"/>
  <c r="H6409" i="1"/>
  <c r="H6394" i="1" s="1"/>
  <c r="F6409" i="1"/>
  <c r="K6408" i="1"/>
  <c r="J6408" i="1"/>
  <c r="F6408" i="1"/>
  <c r="L6408" i="1" s="1"/>
  <c r="J6407" i="1"/>
  <c r="K6407" i="1" s="1"/>
  <c r="H6407" i="1"/>
  <c r="F6407" i="1"/>
  <c r="J6406" i="1"/>
  <c r="F6406" i="1"/>
  <c r="J6405" i="1"/>
  <c r="K6405" i="1" s="1"/>
  <c r="F6405" i="1"/>
  <c r="J6404" i="1"/>
  <c r="L6404" i="1" s="1"/>
  <c r="F6404" i="1"/>
  <c r="J6403" i="1"/>
  <c r="K6403" i="1" s="1"/>
  <c r="H6403" i="1"/>
  <c r="F6403" i="1"/>
  <c r="J6402" i="1"/>
  <c r="F6402" i="1"/>
  <c r="J6401" i="1"/>
  <c r="K6401" i="1" s="1"/>
  <c r="M6401" i="1" s="1"/>
  <c r="H6401" i="1"/>
  <c r="F6401" i="1"/>
  <c r="L6401" i="1" s="1"/>
  <c r="J6400" i="1"/>
  <c r="L6400" i="1" s="1"/>
  <c r="F6400" i="1"/>
  <c r="L6399" i="1"/>
  <c r="J6399" i="1"/>
  <c r="K6399" i="1" s="1"/>
  <c r="H6399" i="1"/>
  <c r="H6384" i="1" s="1"/>
  <c r="H6369" i="1" s="1"/>
  <c r="H6354" i="1" s="1"/>
  <c r="H6339" i="1" s="1"/>
  <c r="F6399" i="1"/>
  <c r="J6398" i="1"/>
  <c r="F6398" i="1"/>
  <c r="L6397" i="1"/>
  <c r="J6397" i="1"/>
  <c r="K6397" i="1" s="1"/>
  <c r="M6397" i="1" s="1"/>
  <c r="F6397" i="1"/>
  <c r="M6396" i="1"/>
  <c r="K6396" i="1"/>
  <c r="J6396" i="1"/>
  <c r="L6396" i="1" s="1"/>
  <c r="F6396" i="1"/>
  <c r="J6395" i="1"/>
  <c r="F6395" i="1"/>
  <c r="K6394" i="1"/>
  <c r="M6394" i="1" s="1"/>
  <c r="J6394" i="1"/>
  <c r="F6394" i="1"/>
  <c r="L6394" i="1" s="1"/>
  <c r="M6393" i="1"/>
  <c r="K6393" i="1"/>
  <c r="J6393" i="1"/>
  <c r="L6393" i="1" s="1"/>
  <c r="H6393" i="1"/>
  <c r="F6393" i="1"/>
  <c r="K6392" i="1"/>
  <c r="J6392" i="1"/>
  <c r="H6392" i="1"/>
  <c r="H6377" i="1" s="1"/>
  <c r="H6362" i="1" s="1"/>
  <c r="H6347" i="1" s="1"/>
  <c r="H6332" i="1" s="1"/>
  <c r="H6317" i="1" s="1"/>
  <c r="H6302" i="1" s="1"/>
  <c r="H6287" i="1" s="1"/>
  <c r="H6272" i="1" s="1"/>
  <c r="F6392" i="1"/>
  <c r="L6392" i="1" s="1"/>
  <c r="K6391" i="1"/>
  <c r="J6391" i="1"/>
  <c r="L6391" i="1" s="1"/>
  <c r="M6391" i="1" s="1"/>
  <c r="H6391" i="1"/>
  <c r="H6376" i="1" s="1"/>
  <c r="H6361" i="1" s="1"/>
  <c r="H6346" i="1" s="1"/>
  <c r="H6331" i="1" s="1"/>
  <c r="H6316" i="1" s="1"/>
  <c r="H6301" i="1" s="1"/>
  <c r="H6286" i="1" s="1"/>
  <c r="H6271" i="1" s="1"/>
  <c r="H6256" i="1" s="1"/>
  <c r="F6391" i="1"/>
  <c r="K6390" i="1"/>
  <c r="M6390" i="1" s="1"/>
  <c r="J6390" i="1"/>
  <c r="F6390" i="1"/>
  <c r="L6390" i="1" s="1"/>
  <c r="M6389" i="1"/>
  <c r="K6389" i="1"/>
  <c r="J6389" i="1"/>
  <c r="L6389" i="1" s="1"/>
  <c r="F6389" i="1"/>
  <c r="K6388" i="1"/>
  <c r="M6388" i="1" s="1"/>
  <c r="J6388" i="1"/>
  <c r="H6388" i="1"/>
  <c r="H6373" i="1" s="1"/>
  <c r="H6358" i="1" s="1"/>
  <c r="H6343" i="1" s="1"/>
  <c r="F6388" i="1"/>
  <c r="L6388" i="1" s="1"/>
  <c r="K6387" i="1"/>
  <c r="J6387" i="1"/>
  <c r="L6387" i="1" s="1"/>
  <c r="M6387" i="1" s="1"/>
  <c r="H6387" i="1"/>
  <c r="H6372" i="1" s="1"/>
  <c r="H6357" i="1" s="1"/>
  <c r="H6342" i="1" s="1"/>
  <c r="F6387" i="1"/>
  <c r="K6386" i="1"/>
  <c r="M6386" i="1" s="1"/>
  <c r="J6386" i="1"/>
  <c r="H6386" i="1"/>
  <c r="H6371" i="1" s="1"/>
  <c r="H6356" i="1" s="1"/>
  <c r="H6341" i="1" s="1"/>
  <c r="F6386" i="1"/>
  <c r="L6386" i="1" s="1"/>
  <c r="M6385" i="1"/>
  <c r="K6385" i="1"/>
  <c r="J6385" i="1"/>
  <c r="L6385" i="1" s="1"/>
  <c r="F6385" i="1"/>
  <c r="J6384" i="1"/>
  <c r="F6384" i="1"/>
  <c r="J6383" i="1"/>
  <c r="K6383" i="1" s="1"/>
  <c r="F6383" i="1"/>
  <c r="L6383" i="1" s="1"/>
  <c r="J6382" i="1"/>
  <c r="H6382" i="1"/>
  <c r="F6382" i="1"/>
  <c r="L6381" i="1"/>
  <c r="J6381" i="1"/>
  <c r="K6381" i="1" s="1"/>
  <c r="M6381" i="1" s="1"/>
  <c r="F6381" i="1"/>
  <c r="K6380" i="1"/>
  <c r="J6380" i="1"/>
  <c r="F6380" i="1"/>
  <c r="J6379" i="1"/>
  <c r="F6379" i="1"/>
  <c r="K6378" i="1"/>
  <c r="J6378" i="1"/>
  <c r="F6378" i="1"/>
  <c r="L6378" i="1" s="1"/>
  <c r="J6377" i="1"/>
  <c r="K6377" i="1" s="1"/>
  <c r="F6377" i="1"/>
  <c r="L6377" i="1" s="1"/>
  <c r="J6376" i="1"/>
  <c r="L6376" i="1" s="1"/>
  <c r="F6376" i="1"/>
  <c r="J6375" i="1"/>
  <c r="K6375" i="1" s="1"/>
  <c r="F6375" i="1"/>
  <c r="J6374" i="1"/>
  <c r="F6374" i="1"/>
  <c r="J6373" i="1"/>
  <c r="K6373" i="1" s="1"/>
  <c r="F6373" i="1"/>
  <c r="J6372" i="1"/>
  <c r="L6372" i="1" s="1"/>
  <c r="F6372" i="1"/>
  <c r="J6371" i="1"/>
  <c r="K6371" i="1" s="1"/>
  <c r="F6371" i="1"/>
  <c r="J6370" i="1"/>
  <c r="H6370" i="1"/>
  <c r="F6370" i="1"/>
  <c r="J6369" i="1"/>
  <c r="K6369" i="1" s="1"/>
  <c r="F6369" i="1"/>
  <c r="L6369" i="1" s="1"/>
  <c r="J6368" i="1"/>
  <c r="L6368" i="1" s="1"/>
  <c r="F6368" i="1"/>
  <c r="L6367" i="1"/>
  <c r="J6367" i="1"/>
  <c r="K6367" i="1" s="1"/>
  <c r="H6367" i="1"/>
  <c r="H6352" i="1" s="1"/>
  <c r="H6337" i="1" s="1"/>
  <c r="F6367" i="1"/>
  <c r="J6366" i="1"/>
  <c r="H6366" i="1"/>
  <c r="F6366" i="1"/>
  <c r="J6365" i="1"/>
  <c r="K6365" i="1" s="1"/>
  <c r="M6365" i="1" s="1"/>
  <c r="H6365" i="1"/>
  <c r="H6350" i="1" s="1"/>
  <c r="H6335" i="1" s="1"/>
  <c r="F6365" i="1"/>
  <c r="L6365" i="1" s="1"/>
  <c r="J6364" i="1"/>
  <c r="L6364" i="1" s="1"/>
  <c r="H6364" i="1"/>
  <c r="F6364" i="1"/>
  <c r="L6363" i="1"/>
  <c r="J6363" i="1"/>
  <c r="K6363" i="1" s="1"/>
  <c r="H6363" i="1"/>
  <c r="H6348" i="1" s="1"/>
  <c r="H6333" i="1" s="1"/>
  <c r="H6318" i="1" s="1"/>
  <c r="H6303" i="1" s="1"/>
  <c r="H6288" i="1" s="1"/>
  <c r="H6273" i="1" s="1"/>
  <c r="H6258" i="1" s="1"/>
  <c r="H6243" i="1" s="1"/>
  <c r="H6228" i="1" s="1"/>
  <c r="H6213" i="1" s="1"/>
  <c r="H6198" i="1" s="1"/>
  <c r="F6363" i="1"/>
  <c r="J6362" i="1"/>
  <c r="F6362" i="1"/>
  <c r="J6361" i="1"/>
  <c r="K6361" i="1" s="1"/>
  <c r="M6361" i="1" s="1"/>
  <c r="F6361" i="1"/>
  <c r="L6361" i="1" s="1"/>
  <c r="J6360" i="1"/>
  <c r="L6360" i="1" s="1"/>
  <c r="F6360" i="1"/>
  <c r="L6359" i="1"/>
  <c r="J6359" i="1"/>
  <c r="K6359" i="1" s="1"/>
  <c r="F6359" i="1"/>
  <c r="J6358" i="1"/>
  <c r="F6358" i="1"/>
  <c r="J6357" i="1"/>
  <c r="K6357" i="1" s="1"/>
  <c r="F6357" i="1"/>
  <c r="L6357" i="1" s="1"/>
  <c r="J6356" i="1"/>
  <c r="L6356" i="1" s="1"/>
  <c r="F6356" i="1"/>
  <c r="J6355" i="1"/>
  <c r="K6355" i="1" s="1"/>
  <c r="H6355" i="1"/>
  <c r="H6340" i="1" s="1"/>
  <c r="F6355" i="1"/>
  <c r="J6354" i="1"/>
  <c r="F6354" i="1"/>
  <c r="J6353" i="1"/>
  <c r="K6353" i="1" s="1"/>
  <c r="F6353" i="1"/>
  <c r="L6353" i="1" s="1"/>
  <c r="J6352" i="1"/>
  <c r="L6352" i="1" s="1"/>
  <c r="F6352" i="1"/>
  <c r="J6351" i="1"/>
  <c r="K6351" i="1" s="1"/>
  <c r="H6351" i="1"/>
  <c r="H6336" i="1" s="1"/>
  <c r="F6351" i="1"/>
  <c r="J6350" i="1"/>
  <c r="F6350" i="1"/>
  <c r="J6349" i="1"/>
  <c r="K6349" i="1" s="1"/>
  <c r="M6349" i="1" s="1"/>
  <c r="H6349" i="1"/>
  <c r="H6334" i="1" s="1"/>
  <c r="F6349" i="1"/>
  <c r="L6349" i="1" s="1"/>
  <c r="J6348" i="1"/>
  <c r="L6348" i="1" s="1"/>
  <c r="F6348" i="1"/>
  <c r="J6347" i="1"/>
  <c r="K6347" i="1" s="1"/>
  <c r="F6347" i="1"/>
  <c r="J6346" i="1"/>
  <c r="F6346" i="1"/>
  <c r="J6345" i="1"/>
  <c r="K6345" i="1" s="1"/>
  <c r="F6345" i="1"/>
  <c r="J6344" i="1"/>
  <c r="L6344" i="1" s="1"/>
  <c r="F6344" i="1"/>
  <c r="J6343" i="1"/>
  <c r="K6343" i="1" s="1"/>
  <c r="F6343" i="1"/>
  <c r="J6342" i="1"/>
  <c r="F6342" i="1"/>
  <c r="J6341" i="1"/>
  <c r="K6341" i="1" s="1"/>
  <c r="M6341" i="1" s="1"/>
  <c r="F6341" i="1"/>
  <c r="L6341" i="1" s="1"/>
  <c r="J6340" i="1"/>
  <c r="L6340" i="1" s="1"/>
  <c r="F6340" i="1"/>
  <c r="L6339" i="1"/>
  <c r="J6339" i="1"/>
  <c r="K6339" i="1" s="1"/>
  <c r="F6339" i="1"/>
  <c r="J6338" i="1"/>
  <c r="F6338" i="1"/>
  <c r="J6337" i="1"/>
  <c r="K6337" i="1" s="1"/>
  <c r="F6337" i="1"/>
  <c r="L6337" i="1" s="1"/>
  <c r="J6336" i="1"/>
  <c r="L6336" i="1" s="1"/>
  <c r="F6336" i="1"/>
  <c r="L6335" i="1"/>
  <c r="J6335" i="1"/>
  <c r="K6335" i="1" s="1"/>
  <c r="F6335" i="1"/>
  <c r="J6334" i="1"/>
  <c r="F6334" i="1"/>
  <c r="J6333" i="1"/>
  <c r="K6333" i="1" s="1"/>
  <c r="M6333" i="1" s="1"/>
  <c r="F6333" i="1"/>
  <c r="L6333" i="1" s="1"/>
  <c r="J6332" i="1"/>
  <c r="L6332" i="1" s="1"/>
  <c r="F6332" i="1"/>
  <c r="L6331" i="1"/>
  <c r="J6331" i="1"/>
  <c r="K6331" i="1" s="1"/>
  <c r="M6331" i="1" s="1"/>
  <c r="F6331" i="1"/>
  <c r="J6330" i="1"/>
  <c r="F6330" i="1"/>
  <c r="K6329" i="1"/>
  <c r="J6329" i="1"/>
  <c r="F6329" i="1"/>
  <c r="L6329" i="1" s="1"/>
  <c r="L6328" i="1"/>
  <c r="J6328" i="1"/>
  <c r="K6328" i="1" s="1"/>
  <c r="M6328" i="1" s="1"/>
  <c r="F6328" i="1"/>
  <c r="K6327" i="1"/>
  <c r="J6327" i="1"/>
  <c r="L6327" i="1" s="1"/>
  <c r="M6327" i="1" s="1"/>
  <c r="F6327" i="1"/>
  <c r="J6326" i="1"/>
  <c r="L6326" i="1" s="1"/>
  <c r="F6326" i="1"/>
  <c r="K6325" i="1"/>
  <c r="J6325" i="1"/>
  <c r="F6325" i="1"/>
  <c r="L6325" i="1" s="1"/>
  <c r="L6324" i="1"/>
  <c r="J6324" i="1"/>
  <c r="K6324" i="1" s="1"/>
  <c r="M6324" i="1" s="1"/>
  <c r="F6324" i="1"/>
  <c r="M6323" i="1"/>
  <c r="K6323" i="1"/>
  <c r="J6323" i="1"/>
  <c r="L6323" i="1" s="1"/>
  <c r="F6323" i="1"/>
  <c r="J6322" i="1"/>
  <c r="F6322" i="1"/>
  <c r="K6321" i="1"/>
  <c r="J6321" i="1"/>
  <c r="F6321" i="1"/>
  <c r="L6320" i="1"/>
  <c r="J6320" i="1"/>
  <c r="K6320" i="1" s="1"/>
  <c r="F6320" i="1"/>
  <c r="K6319" i="1"/>
  <c r="J6319" i="1"/>
  <c r="F6319" i="1"/>
  <c r="J6318" i="1"/>
  <c r="L6318" i="1" s="1"/>
  <c r="F6318" i="1"/>
  <c r="J6317" i="1"/>
  <c r="K6317" i="1" s="1"/>
  <c r="F6317" i="1"/>
  <c r="J6316" i="1"/>
  <c r="F6316" i="1"/>
  <c r="J6315" i="1"/>
  <c r="K6315" i="1" s="1"/>
  <c r="H6315" i="1"/>
  <c r="F6315" i="1"/>
  <c r="L6315" i="1" s="1"/>
  <c r="J6314" i="1"/>
  <c r="L6314" i="1" s="1"/>
  <c r="H6314" i="1"/>
  <c r="F6314" i="1"/>
  <c r="L6313" i="1"/>
  <c r="J6313" i="1"/>
  <c r="K6313" i="1" s="1"/>
  <c r="H6313" i="1"/>
  <c r="F6313" i="1"/>
  <c r="J6312" i="1"/>
  <c r="H6312" i="1"/>
  <c r="F6312" i="1"/>
  <c r="J6311" i="1"/>
  <c r="K6311" i="1" s="1"/>
  <c r="M6311" i="1" s="1"/>
  <c r="H6311" i="1"/>
  <c r="F6311" i="1"/>
  <c r="L6311" i="1" s="1"/>
  <c r="J6310" i="1"/>
  <c r="L6310" i="1" s="1"/>
  <c r="H6310" i="1"/>
  <c r="F6310" i="1"/>
  <c r="L6309" i="1"/>
  <c r="J6309" i="1"/>
  <c r="K6309" i="1" s="1"/>
  <c r="F6309" i="1"/>
  <c r="K6308" i="1"/>
  <c r="J6308" i="1"/>
  <c r="L6308" i="1" s="1"/>
  <c r="M6308" i="1" s="1"/>
  <c r="H6308" i="1"/>
  <c r="H6293" i="1" s="1"/>
  <c r="H6278" i="1" s="1"/>
  <c r="H6263" i="1" s="1"/>
  <c r="H6248" i="1" s="1"/>
  <c r="H6233" i="1" s="1"/>
  <c r="H6218" i="1" s="1"/>
  <c r="F6308" i="1"/>
  <c r="K6307" i="1"/>
  <c r="J6307" i="1"/>
  <c r="H6307" i="1"/>
  <c r="F6307" i="1"/>
  <c r="M6306" i="1"/>
  <c r="K6306" i="1"/>
  <c r="J6306" i="1"/>
  <c r="L6306" i="1" s="1"/>
  <c r="H6306" i="1"/>
  <c r="H6291" i="1" s="1"/>
  <c r="H6276" i="1" s="1"/>
  <c r="H6261" i="1" s="1"/>
  <c r="H6246" i="1" s="1"/>
  <c r="H6231" i="1" s="1"/>
  <c r="H6216" i="1" s="1"/>
  <c r="F6306" i="1"/>
  <c r="K6305" i="1"/>
  <c r="J6305" i="1"/>
  <c r="H6305" i="1"/>
  <c r="F6305" i="1"/>
  <c r="L6307" i="1" s="1"/>
  <c r="K6304" i="1"/>
  <c r="J6304" i="1"/>
  <c r="L6304" i="1" s="1"/>
  <c r="M6304" i="1" s="1"/>
  <c r="H6304" i="1"/>
  <c r="H6289" i="1" s="1"/>
  <c r="H6274" i="1" s="1"/>
  <c r="F6304" i="1"/>
  <c r="K6303" i="1"/>
  <c r="M6303" i="1" s="1"/>
  <c r="J6303" i="1"/>
  <c r="F6303" i="1"/>
  <c r="M6302" i="1"/>
  <c r="K6302" i="1"/>
  <c r="J6302" i="1"/>
  <c r="L6302" i="1" s="1"/>
  <c r="F6302" i="1"/>
  <c r="K6301" i="1"/>
  <c r="J6301" i="1"/>
  <c r="F6301" i="1"/>
  <c r="L6303" i="1" s="1"/>
  <c r="K6300" i="1"/>
  <c r="J6300" i="1"/>
  <c r="L6300" i="1" s="1"/>
  <c r="M6300" i="1" s="1"/>
  <c r="H6300" i="1"/>
  <c r="H6285" i="1" s="1"/>
  <c r="H6270" i="1" s="1"/>
  <c r="H6255" i="1" s="1"/>
  <c r="F6300" i="1"/>
  <c r="K6299" i="1"/>
  <c r="J6299" i="1"/>
  <c r="H6299" i="1"/>
  <c r="H6284" i="1" s="1"/>
  <c r="H6269" i="1" s="1"/>
  <c r="F6299" i="1"/>
  <c r="M6298" i="1"/>
  <c r="K6298" i="1"/>
  <c r="J6298" i="1"/>
  <c r="L6298" i="1" s="1"/>
  <c r="H6298" i="1"/>
  <c r="H6283" i="1" s="1"/>
  <c r="H6268" i="1" s="1"/>
  <c r="H6253" i="1" s="1"/>
  <c r="H6238" i="1" s="1"/>
  <c r="F6298" i="1"/>
  <c r="K6297" i="1"/>
  <c r="J6297" i="1"/>
  <c r="H6297" i="1"/>
  <c r="H6282" i="1" s="1"/>
  <c r="H6267" i="1" s="1"/>
  <c r="H6252" i="1" s="1"/>
  <c r="H6237" i="1" s="1"/>
  <c r="H6222" i="1" s="1"/>
  <c r="H6207" i="1" s="1"/>
  <c r="H6192" i="1" s="1"/>
  <c r="H6177" i="1" s="1"/>
  <c r="H6162" i="1" s="1"/>
  <c r="F6297" i="1"/>
  <c r="L6299" i="1" s="1"/>
  <c r="K6296" i="1"/>
  <c r="J6296" i="1"/>
  <c r="L6296" i="1" s="1"/>
  <c r="M6296" i="1" s="1"/>
  <c r="H6296" i="1"/>
  <c r="H6281" i="1" s="1"/>
  <c r="H6266" i="1" s="1"/>
  <c r="H6251" i="1" s="1"/>
  <c r="H6236" i="1" s="1"/>
  <c r="H6221" i="1" s="1"/>
  <c r="H6206" i="1" s="1"/>
  <c r="H6191" i="1" s="1"/>
  <c r="H6176" i="1" s="1"/>
  <c r="H6161" i="1" s="1"/>
  <c r="H6146" i="1" s="1"/>
  <c r="H6131" i="1" s="1"/>
  <c r="H6116" i="1" s="1"/>
  <c r="F6296" i="1"/>
  <c r="K6295" i="1"/>
  <c r="M6295" i="1" s="1"/>
  <c r="J6295" i="1"/>
  <c r="H6295" i="1"/>
  <c r="H6280" i="1" s="1"/>
  <c r="H6265" i="1" s="1"/>
  <c r="H6250" i="1" s="1"/>
  <c r="F6295" i="1"/>
  <c r="M6294" i="1"/>
  <c r="K6294" i="1"/>
  <c r="J6294" i="1"/>
  <c r="L6294" i="1" s="1"/>
  <c r="H6294" i="1"/>
  <c r="H6279" i="1" s="1"/>
  <c r="H6264" i="1" s="1"/>
  <c r="H6249" i="1" s="1"/>
  <c r="H6234" i="1" s="1"/>
  <c r="H6219" i="1" s="1"/>
  <c r="F6294" i="1"/>
  <c r="K6293" i="1"/>
  <c r="J6293" i="1"/>
  <c r="F6293" i="1"/>
  <c r="L6295" i="1" s="1"/>
  <c r="K6292" i="1"/>
  <c r="J6292" i="1"/>
  <c r="L6292" i="1" s="1"/>
  <c r="M6292" i="1" s="1"/>
  <c r="H6292" i="1"/>
  <c r="H6277" i="1" s="1"/>
  <c r="H6262" i="1" s="1"/>
  <c r="H6247" i="1" s="1"/>
  <c r="F6292" i="1"/>
  <c r="K6291" i="1"/>
  <c r="J6291" i="1"/>
  <c r="F6291" i="1"/>
  <c r="M6290" i="1"/>
  <c r="K6290" i="1"/>
  <c r="J6290" i="1"/>
  <c r="L6290" i="1" s="1"/>
  <c r="F6290" i="1"/>
  <c r="J6289" i="1"/>
  <c r="F6289" i="1"/>
  <c r="L6291" i="1" s="1"/>
  <c r="J6288" i="1"/>
  <c r="K6288" i="1" s="1"/>
  <c r="M6288" i="1" s="1"/>
  <c r="F6288" i="1"/>
  <c r="L6288" i="1" s="1"/>
  <c r="J6287" i="1"/>
  <c r="L6287" i="1" s="1"/>
  <c r="F6287" i="1"/>
  <c r="J6286" i="1"/>
  <c r="K6286" i="1" s="1"/>
  <c r="F6286" i="1"/>
  <c r="J6285" i="1"/>
  <c r="F6285" i="1"/>
  <c r="J6284" i="1"/>
  <c r="K6284" i="1" s="1"/>
  <c r="F6284" i="1"/>
  <c r="L6284" i="1" s="1"/>
  <c r="J6283" i="1"/>
  <c r="L6283" i="1" s="1"/>
  <c r="F6283" i="1"/>
  <c r="J6282" i="1"/>
  <c r="K6282" i="1" s="1"/>
  <c r="F6282" i="1"/>
  <c r="J6281" i="1"/>
  <c r="F6281" i="1"/>
  <c r="J6280" i="1"/>
  <c r="K6280" i="1" s="1"/>
  <c r="F6280" i="1"/>
  <c r="J6279" i="1"/>
  <c r="L6279" i="1" s="1"/>
  <c r="F6279" i="1"/>
  <c r="J6278" i="1"/>
  <c r="K6278" i="1" s="1"/>
  <c r="F6278" i="1"/>
  <c r="J6277" i="1"/>
  <c r="F6277" i="1"/>
  <c r="J6276" i="1"/>
  <c r="K6276" i="1" s="1"/>
  <c r="M6276" i="1" s="1"/>
  <c r="F6276" i="1"/>
  <c r="L6276" i="1" s="1"/>
  <c r="J6275" i="1"/>
  <c r="L6275" i="1" s="1"/>
  <c r="H6275" i="1"/>
  <c r="F6275" i="1"/>
  <c r="L6274" i="1"/>
  <c r="J6274" i="1"/>
  <c r="K6274" i="1" s="1"/>
  <c r="F6274" i="1"/>
  <c r="J6273" i="1"/>
  <c r="F6273" i="1"/>
  <c r="J6272" i="1"/>
  <c r="K6272" i="1" s="1"/>
  <c r="M6272" i="1" s="1"/>
  <c r="F6272" i="1"/>
  <c r="L6272" i="1" s="1"/>
  <c r="J6271" i="1"/>
  <c r="L6271" i="1" s="1"/>
  <c r="F6271" i="1"/>
  <c r="J6270" i="1"/>
  <c r="K6270" i="1" s="1"/>
  <c r="F6270" i="1"/>
  <c r="J6269" i="1"/>
  <c r="F6269" i="1"/>
  <c r="J6268" i="1"/>
  <c r="K6268" i="1" s="1"/>
  <c r="F6268" i="1"/>
  <c r="L6268" i="1" s="1"/>
  <c r="J6267" i="1"/>
  <c r="L6267" i="1" s="1"/>
  <c r="F6267" i="1"/>
  <c r="J6266" i="1"/>
  <c r="K6266" i="1" s="1"/>
  <c r="F6266" i="1"/>
  <c r="J6265" i="1"/>
  <c r="F6265" i="1"/>
  <c r="J6264" i="1"/>
  <c r="K6264" i="1" s="1"/>
  <c r="M6264" i="1" s="1"/>
  <c r="F6264" i="1"/>
  <c r="L6264" i="1" s="1"/>
  <c r="J6263" i="1"/>
  <c r="L6263" i="1" s="1"/>
  <c r="F6263" i="1"/>
  <c r="L6262" i="1"/>
  <c r="J6262" i="1"/>
  <c r="K6262" i="1" s="1"/>
  <c r="F6262" i="1"/>
  <c r="J6261" i="1"/>
  <c r="F6261" i="1"/>
  <c r="J6260" i="1"/>
  <c r="K6260" i="1" s="1"/>
  <c r="M6260" i="1" s="1"/>
  <c r="H6260" i="1"/>
  <c r="F6260" i="1"/>
  <c r="L6260" i="1" s="1"/>
  <c r="J6259" i="1"/>
  <c r="L6259" i="1" s="1"/>
  <c r="F6259" i="1"/>
  <c r="K6258" i="1"/>
  <c r="J6258" i="1"/>
  <c r="F6258" i="1"/>
  <c r="L6258" i="1" s="1"/>
  <c r="K6257" i="1"/>
  <c r="J6257" i="1"/>
  <c r="L6257" i="1" s="1"/>
  <c r="M6257" i="1" s="1"/>
  <c r="H6257" i="1"/>
  <c r="F6257" i="1"/>
  <c r="K6256" i="1"/>
  <c r="J6256" i="1"/>
  <c r="F6256" i="1"/>
  <c r="K6255" i="1"/>
  <c r="J6255" i="1"/>
  <c r="F6255" i="1"/>
  <c r="K6254" i="1"/>
  <c r="J6254" i="1"/>
  <c r="F6254" i="1"/>
  <c r="L6256" i="1" s="1"/>
  <c r="J6253" i="1"/>
  <c r="K6253" i="1" s="1"/>
  <c r="F6253" i="1"/>
  <c r="L6253" i="1" s="1"/>
  <c r="J6252" i="1"/>
  <c r="L6252" i="1" s="1"/>
  <c r="F6252" i="1"/>
  <c r="J6251" i="1"/>
  <c r="K6251" i="1" s="1"/>
  <c r="F6251" i="1"/>
  <c r="J6250" i="1"/>
  <c r="F6250" i="1"/>
  <c r="J6249" i="1"/>
  <c r="K6249" i="1" s="1"/>
  <c r="M6249" i="1" s="1"/>
  <c r="F6249" i="1"/>
  <c r="L6249" i="1" s="1"/>
  <c r="J6248" i="1"/>
  <c r="L6248" i="1" s="1"/>
  <c r="F6248" i="1"/>
  <c r="L6247" i="1"/>
  <c r="J6247" i="1"/>
  <c r="K6247" i="1" s="1"/>
  <c r="F6247" i="1"/>
  <c r="J6246" i="1"/>
  <c r="F6246" i="1"/>
  <c r="J6245" i="1"/>
  <c r="K6245" i="1" s="1"/>
  <c r="M6245" i="1" s="1"/>
  <c r="H6245" i="1"/>
  <c r="F6245" i="1"/>
  <c r="L6245" i="1" s="1"/>
  <c r="J6244" i="1"/>
  <c r="L6244" i="1" s="1"/>
  <c r="F6244" i="1"/>
  <c r="K6243" i="1"/>
  <c r="J6243" i="1"/>
  <c r="F6243" i="1"/>
  <c r="L6243" i="1" s="1"/>
  <c r="K6242" i="1"/>
  <c r="J6242" i="1"/>
  <c r="L6242" i="1" s="1"/>
  <c r="M6242" i="1" s="1"/>
  <c r="H6242" i="1"/>
  <c r="H6227" i="1" s="1"/>
  <c r="F6242" i="1"/>
  <c r="K6241" i="1"/>
  <c r="J6241" i="1"/>
  <c r="F6241" i="1"/>
  <c r="L6240" i="1"/>
  <c r="J6240" i="1"/>
  <c r="K6240" i="1" s="1"/>
  <c r="F6240" i="1"/>
  <c r="K6239" i="1"/>
  <c r="J6239" i="1"/>
  <c r="L6239" i="1" s="1"/>
  <c r="M6239" i="1" s="1"/>
  <c r="F6239" i="1"/>
  <c r="J6238" i="1"/>
  <c r="L6238" i="1" s="1"/>
  <c r="F6238" i="1"/>
  <c r="L6237" i="1"/>
  <c r="J6237" i="1"/>
  <c r="K6237" i="1" s="1"/>
  <c r="F6237" i="1"/>
  <c r="J6236" i="1"/>
  <c r="F6236" i="1"/>
  <c r="L6235" i="1"/>
  <c r="J6235" i="1"/>
  <c r="K6235" i="1" s="1"/>
  <c r="M6235" i="1" s="1"/>
  <c r="F6235" i="1"/>
  <c r="M6234" i="1"/>
  <c r="K6234" i="1"/>
  <c r="J6234" i="1"/>
  <c r="L6234" i="1" s="1"/>
  <c r="F6234" i="1"/>
  <c r="K6233" i="1"/>
  <c r="M6233" i="1" s="1"/>
  <c r="J6233" i="1"/>
  <c r="F6233" i="1"/>
  <c r="L6233" i="1" s="1"/>
  <c r="K6232" i="1"/>
  <c r="J6232" i="1"/>
  <c r="L6232" i="1" s="1"/>
  <c r="M6232" i="1" s="1"/>
  <c r="H6232" i="1"/>
  <c r="F6232" i="1"/>
  <c r="K6231" i="1"/>
  <c r="J6231" i="1"/>
  <c r="F6231" i="1"/>
  <c r="K6230" i="1"/>
  <c r="J6230" i="1"/>
  <c r="L6230" i="1" s="1"/>
  <c r="M6230" i="1" s="1"/>
  <c r="F6230" i="1"/>
  <c r="J6229" i="1"/>
  <c r="H6229" i="1"/>
  <c r="F6229" i="1"/>
  <c r="L6231" i="1" s="1"/>
  <c r="J6228" i="1"/>
  <c r="K6228" i="1" s="1"/>
  <c r="F6228" i="1"/>
  <c r="L6228" i="1" s="1"/>
  <c r="J6227" i="1"/>
  <c r="L6227" i="1" s="1"/>
  <c r="F6227" i="1"/>
  <c r="L6226" i="1"/>
  <c r="J6226" i="1"/>
  <c r="K6226" i="1" s="1"/>
  <c r="H6226" i="1"/>
  <c r="F6226" i="1"/>
  <c r="J6225" i="1"/>
  <c r="H6225" i="1"/>
  <c r="F6225" i="1"/>
  <c r="J6224" i="1"/>
  <c r="K6224" i="1" s="1"/>
  <c r="M6224" i="1" s="1"/>
  <c r="H6224" i="1"/>
  <c r="F6224" i="1"/>
  <c r="L6224" i="1" s="1"/>
  <c r="J6223" i="1"/>
  <c r="L6223" i="1" s="1"/>
  <c r="F6223" i="1"/>
  <c r="K6222" i="1"/>
  <c r="M6222" i="1" s="1"/>
  <c r="J6222" i="1"/>
  <c r="F6222" i="1"/>
  <c r="L6222" i="1" s="1"/>
  <c r="K6221" i="1"/>
  <c r="J6221" i="1"/>
  <c r="L6221" i="1" s="1"/>
  <c r="M6221" i="1" s="1"/>
  <c r="F6221" i="1"/>
  <c r="K6220" i="1"/>
  <c r="M6220" i="1" s="1"/>
  <c r="J6220" i="1"/>
  <c r="H6220" i="1"/>
  <c r="F6220" i="1"/>
  <c r="M6219" i="1"/>
  <c r="K6219" i="1"/>
  <c r="J6219" i="1"/>
  <c r="L6219" i="1" s="1"/>
  <c r="F6219" i="1"/>
  <c r="K6218" i="1"/>
  <c r="J6218" i="1"/>
  <c r="F6218" i="1"/>
  <c r="L6220" i="1" s="1"/>
  <c r="K6217" i="1"/>
  <c r="J6217" i="1"/>
  <c r="L6217" i="1" s="1"/>
  <c r="M6217" i="1" s="1"/>
  <c r="H6217" i="1"/>
  <c r="H6202" i="1" s="1"/>
  <c r="H6187" i="1" s="1"/>
  <c r="H6172" i="1" s="1"/>
  <c r="H6157" i="1" s="1"/>
  <c r="H6142" i="1" s="1"/>
  <c r="H6127" i="1" s="1"/>
  <c r="F6217" i="1"/>
  <c r="K6216" i="1"/>
  <c r="J6216" i="1"/>
  <c r="F6216" i="1"/>
  <c r="K6215" i="1"/>
  <c r="J6215" i="1"/>
  <c r="L6215" i="1" s="1"/>
  <c r="M6215" i="1" s="1"/>
  <c r="F6215" i="1"/>
  <c r="J6214" i="1"/>
  <c r="H6214" i="1"/>
  <c r="F6214" i="1"/>
  <c r="L6216" i="1" s="1"/>
  <c r="J6213" i="1"/>
  <c r="K6213" i="1" s="1"/>
  <c r="F6213" i="1"/>
  <c r="L6213" i="1" s="1"/>
  <c r="J6212" i="1"/>
  <c r="L6212" i="1" s="1"/>
  <c r="F6212" i="1"/>
  <c r="K6211" i="1"/>
  <c r="J6211" i="1"/>
  <c r="H6211" i="1"/>
  <c r="F6211" i="1"/>
  <c r="L6211" i="1" s="1"/>
  <c r="K6210" i="1"/>
  <c r="J6210" i="1"/>
  <c r="L6210" i="1" s="1"/>
  <c r="M6210" i="1" s="1"/>
  <c r="H6210" i="1"/>
  <c r="H6195" i="1" s="1"/>
  <c r="H6180" i="1" s="1"/>
  <c r="H6165" i="1" s="1"/>
  <c r="H6150" i="1" s="1"/>
  <c r="H6135" i="1" s="1"/>
  <c r="H6120" i="1" s="1"/>
  <c r="H6105" i="1" s="1"/>
  <c r="H6090" i="1" s="1"/>
  <c r="F6210" i="1"/>
  <c r="K6209" i="1"/>
  <c r="J6209" i="1"/>
  <c r="H6209" i="1"/>
  <c r="H6194" i="1" s="1"/>
  <c r="H6179" i="1" s="1"/>
  <c r="H6164" i="1" s="1"/>
  <c r="H6149" i="1" s="1"/>
  <c r="H6134" i="1" s="1"/>
  <c r="H6119" i="1" s="1"/>
  <c r="H6104" i="1" s="1"/>
  <c r="F6209" i="1"/>
  <c r="M6208" i="1"/>
  <c r="K6208" i="1"/>
  <c r="J6208" i="1"/>
  <c r="L6208" i="1" s="1"/>
  <c r="H6208" i="1"/>
  <c r="F6208" i="1"/>
  <c r="K6207" i="1"/>
  <c r="J6207" i="1"/>
  <c r="F6207" i="1"/>
  <c r="L6209" i="1" s="1"/>
  <c r="K6206" i="1"/>
  <c r="J6206" i="1"/>
  <c r="L6206" i="1" s="1"/>
  <c r="M6206" i="1" s="1"/>
  <c r="F6206" i="1"/>
  <c r="L6205" i="1"/>
  <c r="K6205" i="1"/>
  <c r="M6205" i="1" s="1"/>
  <c r="J6205" i="1"/>
  <c r="H6205" i="1"/>
  <c r="H6190" i="1" s="1"/>
  <c r="H6175" i="1" s="1"/>
  <c r="H6160" i="1" s="1"/>
  <c r="F6205" i="1"/>
  <c r="K6204" i="1"/>
  <c r="J6204" i="1"/>
  <c r="L6204" i="1" s="1"/>
  <c r="M6204" i="1" s="1"/>
  <c r="F6204" i="1"/>
  <c r="J6203" i="1"/>
  <c r="F6203" i="1"/>
  <c r="L6202" i="1"/>
  <c r="K6202" i="1"/>
  <c r="M6202" i="1" s="1"/>
  <c r="J6202" i="1"/>
  <c r="F6202" i="1"/>
  <c r="M6201" i="1"/>
  <c r="K6201" i="1"/>
  <c r="J6201" i="1"/>
  <c r="L6201" i="1" s="1"/>
  <c r="F6201" i="1"/>
  <c r="J6200" i="1"/>
  <c r="F6200" i="1"/>
  <c r="K6199" i="1"/>
  <c r="J6199" i="1"/>
  <c r="F6199" i="1"/>
  <c r="L6199" i="1" s="1"/>
  <c r="L6198" i="1"/>
  <c r="J6198" i="1"/>
  <c r="K6198" i="1" s="1"/>
  <c r="F6198" i="1"/>
  <c r="J6197" i="1"/>
  <c r="F6197" i="1"/>
  <c r="K6196" i="1"/>
  <c r="M6196" i="1" s="1"/>
  <c r="J6196" i="1"/>
  <c r="H6196" i="1"/>
  <c r="F6196" i="1"/>
  <c r="L6196" i="1" s="1"/>
  <c r="K6195" i="1"/>
  <c r="J6195" i="1"/>
  <c r="L6195" i="1" s="1"/>
  <c r="M6195" i="1" s="1"/>
  <c r="F6195" i="1"/>
  <c r="K6194" i="1"/>
  <c r="J6194" i="1"/>
  <c r="F6194" i="1"/>
  <c r="L6194" i="1" s="1"/>
  <c r="K6193" i="1"/>
  <c r="J6193" i="1"/>
  <c r="L6193" i="1" s="1"/>
  <c r="M6193" i="1" s="1"/>
  <c r="H6193" i="1"/>
  <c r="H6178" i="1" s="1"/>
  <c r="H6163" i="1" s="1"/>
  <c r="H6148" i="1" s="1"/>
  <c r="H6133" i="1" s="1"/>
  <c r="H6118" i="1" s="1"/>
  <c r="F6193" i="1"/>
  <c r="K6192" i="1"/>
  <c r="M6192" i="1" s="1"/>
  <c r="J6192" i="1"/>
  <c r="F6192" i="1"/>
  <c r="L6192" i="1" s="1"/>
  <c r="M6191" i="1"/>
  <c r="K6191" i="1"/>
  <c r="J6191" i="1"/>
  <c r="L6191" i="1" s="1"/>
  <c r="F6191" i="1"/>
  <c r="K6190" i="1"/>
  <c r="M6190" i="1" s="1"/>
  <c r="J6190" i="1"/>
  <c r="F6190" i="1"/>
  <c r="L6190" i="1" s="1"/>
  <c r="K6189" i="1"/>
  <c r="J6189" i="1"/>
  <c r="L6189" i="1" s="1"/>
  <c r="M6189" i="1" s="1"/>
  <c r="H6189" i="1"/>
  <c r="H6174" i="1" s="1"/>
  <c r="H6159" i="1" s="1"/>
  <c r="H6144" i="1" s="1"/>
  <c r="H6129" i="1" s="1"/>
  <c r="H6114" i="1" s="1"/>
  <c r="H6099" i="1" s="1"/>
  <c r="H6084" i="1" s="1"/>
  <c r="H6069" i="1" s="1"/>
  <c r="H6054" i="1" s="1"/>
  <c r="H6039" i="1" s="1"/>
  <c r="H6024" i="1" s="1"/>
  <c r="H6009" i="1" s="1"/>
  <c r="H5994" i="1" s="1"/>
  <c r="H5979" i="1" s="1"/>
  <c r="H5964" i="1" s="1"/>
  <c r="F6189" i="1"/>
  <c r="K6188" i="1"/>
  <c r="J6188" i="1"/>
  <c r="H6188" i="1"/>
  <c r="H6173" i="1" s="1"/>
  <c r="H6158" i="1" s="1"/>
  <c r="H6143" i="1" s="1"/>
  <c r="H6128" i="1" s="1"/>
  <c r="F6188" i="1"/>
  <c r="L6188" i="1" s="1"/>
  <c r="K6187" i="1"/>
  <c r="J6187" i="1"/>
  <c r="L6187" i="1" s="1"/>
  <c r="M6187" i="1" s="1"/>
  <c r="F6187" i="1"/>
  <c r="K6186" i="1"/>
  <c r="M6186" i="1" s="1"/>
  <c r="J6186" i="1"/>
  <c r="F6186" i="1"/>
  <c r="L6186" i="1" s="1"/>
  <c r="L6185" i="1"/>
  <c r="J6185" i="1"/>
  <c r="K6185" i="1" s="1"/>
  <c r="M6185" i="1" s="1"/>
  <c r="F6185" i="1"/>
  <c r="M6184" i="1"/>
  <c r="K6184" i="1"/>
  <c r="J6184" i="1"/>
  <c r="L6184" i="1" s="1"/>
  <c r="F6184" i="1"/>
  <c r="J6183" i="1"/>
  <c r="F6183" i="1"/>
  <c r="K6182" i="1"/>
  <c r="J6182" i="1"/>
  <c r="H6182" i="1"/>
  <c r="F6182" i="1"/>
  <c r="L6182" i="1" s="1"/>
  <c r="M6181" i="1"/>
  <c r="K6181" i="1"/>
  <c r="J6181" i="1"/>
  <c r="L6181" i="1" s="1"/>
  <c r="F6181" i="1"/>
  <c r="J6180" i="1"/>
  <c r="F6180" i="1"/>
  <c r="J6179" i="1"/>
  <c r="K6179" i="1" s="1"/>
  <c r="M6179" i="1" s="1"/>
  <c r="F6179" i="1"/>
  <c r="L6179" i="1" s="1"/>
  <c r="J6178" i="1"/>
  <c r="L6178" i="1" s="1"/>
  <c r="F6178" i="1"/>
  <c r="J6177" i="1"/>
  <c r="K6177" i="1" s="1"/>
  <c r="F6177" i="1"/>
  <c r="J6176" i="1"/>
  <c r="F6176" i="1"/>
  <c r="J6175" i="1"/>
  <c r="K6175" i="1" s="1"/>
  <c r="F6175" i="1"/>
  <c r="L6175" i="1" s="1"/>
  <c r="J6174" i="1"/>
  <c r="L6174" i="1" s="1"/>
  <c r="F6174" i="1"/>
  <c r="L6173" i="1"/>
  <c r="J6173" i="1"/>
  <c r="K6173" i="1" s="1"/>
  <c r="F6173" i="1"/>
  <c r="J6172" i="1"/>
  <c r="F6172" i="1"/>
  <c r="L6171" i="1"/>
  <c r="J6171" i="1"/>
  <c r="K6171" i="1" s="1"/>
  <c r="M6171" i="1" s="1"/>
  <c r="F6171" i="1"/>
  <c r="K6170" i="1"/>
  <c r="J6170" i="1"/>
  <c r="L6170" i="1" s="1"/>
  <c r="M6170" i="1" s="1"/>
  <c r="F6170" i="1"/>
  <c r="J6169" i="1"/>
  <c r="F6169" i="1"/>
  <c r="K6168" i="1"/>
  <c r="M6168" i="1" s="1"/>
  <c r="J6168" i="1"/>
  <c r="H6168" i="1"/>
  <c r="F6168" i="1"/>
  <c r="L6168" i="1" s="1"/>
  <c r="K6167" i="1"/>
  <c r="J6167" i="1"/>
  <c r="F6167" i="1"/>
  <c r="J6166" i="1"/>
  <c r="H6166" i="1"/>
  <c r="F6166" i="1"/>
  <c r="J6165" i="1"/>
  <c r="K6165" i="1" s="1"/>
  <c r="F6165" i="1"/>
  <c r="L6165" i="1" s="1"/>
  <c r="J6164" i="1"/>
  <c r="L6164" i="1" s="1"/>
  <c r="F6164" i="1"/>
  <c r="J6163" i="1"/>
  <c r="K6163" i="1" s="1"/>
  <c r="F6163" i="1"/>
  <c r="J6162" i="1"/>
  <c r="F6162" i="1"/>
  <c r="J6161" i="1"/>
  <c r="K6161" i="1" s="1"/>
  <c r="M6161" i="1" s="1"/>
  <c r="F6161" i="1"/>
  <c r="L6161" i="1" s="1"/>
  <c r="J6160" i="1"/>
  <c r="L6160" i="1" s="1"/>
  <c r="F6160" i="1"/>
  <c r="L6159" i="1"/>
  <c r="J6159" i="1"/>
  <c r="K6159" i="1" s="1"/>
  <c r="F6159" i="1"/>
  <c r="J6158" i="1"/>
  <c r="F6158" i="1"/>
  <c r="J6157" i="1"/>
  <c r="K6157" i="1" s="1"/>
  <c r="M6157" i="1" s="1"/>
  <c r="F6157" i="1"/>
  <c r="L6157" i="1" s="1"/>
  <c r="J6156" i="1"/>
  <c r="L6156" i="1" s="1"/>
  <c r="H6156" i="1"/>
  <c r="F6156" i="1"/>
  <c r="L6155" i="1"/>
  <c r="J6155" i="1"/>
  <c r="K6155" i="1" s="1"/>
  <c r="F6155" i="1"/>
  <c r="K6154" i="1"/>
  <c r="J6154" i="1"/>
  <c r="L6154" i="1" s="1"/>
  <c r="M6154" i="1" s="1"/>
  <c r="H6154" i="1"/>
  <c r="H6139" i="1" s="1"/>
  <c r="H6124" i="1" s="1"/>
  <c r="H6109" i="1" s="1"/>
  <c r="H6094" i="1" s="1"/>
  <c r="F6154" i="1"/>
  <c r="K6153" i="1"/>
  <c r="M6153" i="1" s="1"/>
  <c r="J6153" i="1"/>
  <c r="F6153" i="1"/>
  <c r="L6153" i="1" s="1"/>
  <c r="L6152" i="1"/>
  <c r="J6152" i="1"/>
  <c r="K6152" i="1" s="1"/>
  <c r="H6152" i="1"/>
  <c r="F6152" i="1"/>
  <c r="J6151" i="1"/>
  <c r="F6151" i="1"/>
  <c r="K6150" i="1"/>
  <c r="J6150" i="1"/>
  <c r="F6150" i="1"/>
  <c r="L6150" i="1" s="1"/>
  <c r="M6149" i="1"/>
  <c r="K6149" i="1"/>
  <c r="J6149" i="1"/>
  <c r="L6149" i="1" s="1"/>
  <c r="F6149" i="1"/>
  <c r="K6148" i="1"/>
  <c r="J6148" i="1"/>
  <c r="F6148" i="1"/>
  <c r="K6147" i="1"/>
  <c r="J6147" i="1"/>
  <c r="L6147" i="1" s="1"/>
  <c r="M6147" i="1" s="1"/>
  <c r="H6147" i="1"/>
  <c r="H6132" i="1" s="1"/>
  <c r="F6147" i="1"/>
  <c r="K6146" i="1"/>
  <c r="M6146" i="1" s="1"/>
  <c r="J6146" i="1"/>
  <c r="F6146" i="1"/>
  <c r="L6146" i="1" s="1"/>
  <c r="K6145" i="1"/>
  <c r="J6145" i="1"/>
  <c r="F6145" i="1"/>
  <c r="J6144" i="1"/>
  <c r="F6144" i="1"/>
  <c r="J6143" i="1"/>
  <c r="K6143" i="1" s="1"/>
  <c r="F6143" i="1"/>
  <c r="L6143" i="1" s="1"/>
  <c r="J6142" i="1"/>
  <c r="F6142" i="1"/>
  <c r="L6141" i="1"/>
  <c r="J6141" i="1"/>
  <c r="K6141" i="1" s="1"/>
  <c r="F6141" i="1"/>
  <c r="K6140" i="1"/>
  <c r="J6140" i="1"/>
  <c r="F6140" i="1"/>
  <c r="J6139" i="1"/>
  <c r="L6139" i="1" s="1"/>
  <c r="F6139" i="1"/>
  <c r="L6138" i="1"/>
  <c r="J6138" i="1"/>
  <c r="K6138" i="1" s="1"/>
  <c r="H6138" i="1"/>
  <c r="F6138" i="1"/>
  <c r="J6137" i="1"/>
  <c r="H6137" i="1"/>
  <c r="F6137" i="1"/>
  <c r="J6136" i="1"/>
  <c r="K6136" i="1" s="1"/>
  <c r="M6136" i="1" s="1"/>
  <c r="H6136" i="1"/>
  <c r="F6136" i="1"/>
  <c r="L6136" i="1" s="1"/>
  <c r="J6135" i="1"/>
  <c r="L6135" i="1" s="1"/>
  <c r="F6135" i="1"/>
  <c r="J6134" i="1"/>
  <c r="K6134" i="1" s="1"/>
  <c r="F6134" i="1"/>
  <c r="J6133" i="1"/>
  <c r="F6133" i="1"/>
  <c r="J6132" i="1"/>
  <c r="K6132" i="1" s="1"/>
  <c r="F6132" i="1"/>
  <c r="L6132" i="1" s="1"/>
  <c r="J6131" i="1"/>
  <c r="L6131" i="1" s="1"/>
  <c r="F6131" i="1"/>
  <c r="L6130" i="1"/>
  <c r="J6130" i="1"/>
  <c r="K6130" i="1" s="1"/>
  <c r="H6130" i="1"/>
  <c r="F6130" i="1"/>
  <c r="J6129" i="1"/>
  <c r="F6129" i="1"/>
  <c r="J6128" i="1"/>
  <c r="K6128" i="1" s="1"/>
  <c r="M6128" i="1" s="1"/>
  <c r="F6128" i="1"/>
  <c r="L6128" i="1" s="1"/>
  <c r="J6127" i="1"/>
  <c r="L6127" i="1" s="1"/>
  <c r="F6127" i="1"/>
  <c r="L6126" i="1"/>
  <c r="J6126" i="1"/>
  <c r="K6126" i="1" s="1"/>
  <c r="H6126" i="1"/>
  <c r="F6126" i="1"/>
  <c r="J6125" i="1"/>
  <c r="F6125" i="1"/>
  <c r="K6124" i="1"/>
  <c r="M6124" i="1" s="1"/>
  <c r="J6124" i="1"/>
  <c r="F6124" i="1"/>
  <c r="L6124" i="1" s="1"/>
  <c r="M6123" i="1"/>
  <c r="K6123" i="1"/>
  <c r="J6123" i="1"/>
  <c r="L6123" i="1" s="1"/>
  <c r="H6123" i="1"/>
  <c r="F6123" i="1"/>
  <c r="K6122" i="1"/>
  <c r="J6122" i="1"/>
  <c r="H6122" i="1"/>
  <c r="F6122" i="1"/>
  <c r="K6121" i="1"/>
  <c r="J6121" i="1"/>
  <c r="L6121" i="1" s="1"/>
  <c r="M6121" i="1" s="1"/>
  <c r="H6121" i="1"/>
  <c r="H6106" i="1" s="1"/>
  <c r="H6091" i="1" s="1"/>
  <c r="H6076" i="1" s="1"/>
  <c r="H6061" i="1" s="1"/>
  <c r="H6046" i="1" s="1"/>
  <c r="F6121" i="1"/>
  <c r="K6120" i="1"/>
  <c r="M6120" i="1" s="1"/>
  <c r="J6120" i="1"/>
  <c r="F6120" i="1"/>
  <c r="L6120" i="1" s="1"/>
  <c r="M6119" i="1"/>
  <c r="K6119" i="1"/>
  <c r="J6119" i="1"/>
  <c r="L6119" i="1" s="1"/>
  <c r="F6119" i="1"/>
  <c r="K6118" i="1"/>
  <c r="J6118" i="1"/>
  <c r="F6118" i="1"/>
  <c r="K6117" i="1"/>
  <c r="J6117" i="1"/>
  <c r="L6117" i="1" s="1"/>
  <c r="M6117" i="1" s="1"/>
  <c r="H6117" i="1"/>
  <c r="H6102" i="1" s="1"/>
  <c r="H6087" i="1" s="1"/>
  <c r="H6072" i="1" s="1"/>
  <c r="F6117" i="1"/>
  <c r="K6116" i="1"/>
  <c r="M6116" i="1" s="1"/>
  <c r="J6116" i="1"/>
  <c r="F6116" i="1"/>
  <c r="L6116" i="1" s="1"/>
  <c r="K6115" i="1"/>
  <c r="J6115" i="1"/>
  <c r="L6115" i="1" s="1"/>
  <c r="M6115" i="1" s="1"/>
  <c r="H6115" i="1"/>
  <c r="F6115" i="1"/>
  <c r="K6114" i="1"/>
  <c r="J6114" i="1"/>
  <c r="F6114" i="1"/>
  <c r="K6113" i="1"/>
  <c r="J6113" i="1"/>
  <c r="L6113" i="1" s="1"/>
  <c r="M6113" i="1" s="1"/>
  <c r="H6113" i="1"/>
  <c r="H6098" i="1" s="1"/>
  <c r="H6083" i="1" s="1"/>
  <c r="H6068" i="1" s="1"/>
  <c r="F6113" i="1"/>
  <c r="K6112" i="1"/>
  <c r="M6112" i="1" s="1"/>
  <c r="J6112" i="1"/>
  <c r="F6112" i="1"/>
  <c r="L6112" i="1" s="1"/>
  <c r="L6111" i="1"/>
  <c r="J6111" i="1"/>
  <c r="K6111" i="1" s="1"/>
  <c r="H6111" i="1"/>
  <c r="F6111" i="1"/>
  <c r="J6110" i="1"/>
  <c r="F6110" i="1"/>
  <c r="K6109" i="1"/>
  <c r="M6109" i="1" s="1"/>
  <c r="J6109" i="1"/>
  <c r="F6109" i="1"/>
  <c r="L6109" i="1" s="1"/>
  <c r="K6108" i="1"/>
  <c r="J6108" i="1"/>
  <c r="F6108" i="1"/>
  <c r="L6108" i="1" s="1"/>
  <c r="M6108" i="1" s="1"/>
  <c r="J6107" i="1"/>
  <c r="F6107" i="1"/>
  <c r="K6106" i="1"/>
  <c r="M6106" i="1" s="1"/>
  <c r="J6106" i="1"/>
  <c r="F6106" i="1"/>
  <c r="L6106" i="1" s="1"/>
  <c r="M6105" i="1"/>
  <c r="K6105" i="1"/>
  <c r="J6105" i="1"/>
  <c r="F6105" i="1"/>
  <c r="K6104" i="1"/>
  <c r="M6104" i="1" s="1"/>
  <c r="J6104" i="1"/>
  <c r="F6104" i="1"/>
  <c r="K6103" i="1"/>
  <c r="J6103" i="1"/>
  <c r="L6103" i="1" s="1"/>
  <c r="M6103" i="1" s="1"/>
  <c r="F6103" i="1"/>
  <c r="L6105" i="1" s="1"/>
  <c r="J6102" i="1"/>
  <c r="F6102" i="1"/>
  <c r="L6104" i="1" s="1"/>
  <c r="L6101" i="1"/>
  <c r="J6101" i="1"/>
  <c r="K6101" i="1" s="1"/>
  <c r="F6101" i="1"/>
  <c r="K6100" i="1"/>
  <c r="J6100" i="1"/>
  <c r="F6100" i="1"/>
  <c r="J6099" i="1"/>
  <c r="L6099" i="1" s="1"/>
  <c r="F6099" i="1"/>
  <c r="L6098" i="1"/>
  <c r="J6098" i="1"/>
  <c r="K6098" i="1" s="1"/>
  <c r="F6098" i="1"/>
  <c r="J6097" i="1"/>
  <c r="F6097" i="1"/>
  <c r="K6096" i="1"/>
  <c r="J6096" i="1"/>
  <c r="H6096" i="1"/>
  <c r="F6096" i="1"/>
  <c r="L6096" i="1" s="1"/>
  <c r="K6095" i="1"/>
  <c r="J6095" i="1"/>
  <c r="H6095" i="1"/>
  <c r="H6080" i="1" s="1"/>
  <c r="H6065" i="1" s="1"/>
  <c r="H6050" i="1" s="1"/>
  <c r="H6035" i="1" s="1"/>
  <c r="F6095" i="1"/>
  <c r="K6094" i="1"/>
  <c r="J6094" i="1"/>
  <c r="F6094" i="1"/>
  <c r="K6093" i="1"/>
  <c r="J6093" i="1"/>
  <c r="L6093" i="1" s="1"/>
  <c r="M6093" i="1" s="1"/>
  <c r="H6093" i="1"/>
  <c r="H6078" i="1" s="1"/>
  <c r="H6063" i="1" s="1"/>
  <c r="H6048" i="1" s="1"/>
  <c r="H6033" i="1" s="1"/>
  <c r="F6093" i="1"/>
  <c r="L6095" i="1" s="1"/>
  <c r="M6095" i="1" s="1"/>
  <c r="K6092" i="1"/>
  <c r="J6092" i="1"/>
  <c r="H6092" i="1"/>
  <c r="F6092" i="1"/>
  <c r="L6092" i="1" s="1"/>
  <c r="M6091" i="1"/>
  <c r="K6091" i="1"/>
  <c r="J6091" i="1"/>
  <c r="F6091" i="1"/>
  <c r="L6090" i="1"/>
  <c r="K6090" i="1"/>
  <c r="M6090" i="1" s="1"/>
  <c r="J6090" i="1"/>
  <c r="F6090" i="1"/>
  <c r="K6089" i="1"/>
  <c r="J6089" i="1"/>
  <c r="L6089" i="1" s="1"/>
  <c r="M6089" i="1" s="1"/>
  <c r="F6089" i="1"/>
  <c r="L6091" i="1" s="1"/>
  <c r="J6088" i="1"/>
  <c r="L6088" i="1" s="1"/>
  <c r="F6088" i="1"/>
  <c r="K6087" i="1"/>
  <c r="J6087" i="1"/>
  <c r="F6087" i="1"/>
  <c r="K6086" i="1"/>
  <c r="J6086" i="1"/>
  <c r="L6086" i="1" s="1"/>
  <c r="M6086" i="1" s="1"/>
  <c r="H6086" i="1"/>
  <c r="H6071" i="1" s="1"/>
  <c r="H6056" i="1" s="1"/>
  <c r="H6041" i="1" s="1"/>
  <c r="H6026" i="1" s="1"/>
  <c r="H6011" i="1" s="1"/>
  <c r="H5996" i="1" s="1"/>
  <c r="F6086" i="1"/>
  <c r="K6085" i="1"/>
  <c r="J6085" i="1"/>
  <c r="H6070" i="1"/>
  <c r="H6055" i="1" s="1"/>
  <c r="H6040" i="1" s="1"/>
  <c r="H6025" i="1" s="1"/>
  <c r="H6010" i="1" s="1"/>
  <c r="H5995" i="1" s="1"/>
  <c r="H5980" i="1" s="1"/>
  <c r="H5965" i="1" s="1"/>
  <c r="H5950" i="1" s="1"/>
  <c r="H5935" i="1" s="1"/>
  <c r="H5920" i="1" s="1"/>
  <c r="H5905" i="1" s="1"/>
  <c r="H5890" i="1" s="1"/>
  <c r="H5875" i="1" s="1"/>
  <c r="F6085" i="1"/>
  <c r="L6085" i="1" s="1"/>
  <c r="M6084" i="1"/>
  <c r="K6084" i="1"/>
  <c r="J6084" i="1"/>
  <c r="L6084" i="1" s="1"/>
  <c r="F6084" i="1"/>
  <c r="K6083" i="1"/>
  <c r="J6083" i="1"/>
  <c r="F6083" i="1"/>
  <c r="K6082" i="1"/>
  <c r="J6082" i="1"/>
  <c r="L6082" i="1" s="1"/>
  <c r="M6082" i="1" s="1"/>
  <c r="H6082" i="1"/>
  <c r="F6082" i="1"/>
  <c r="K6081" i="1"/>
  <c r="M6081" i="1" s="1"/>
  <c r="J6081" i="1"/>
  <c r="F6081" i="1"/>
  <c r="L6081" i="1" s="1"/>
  <c r="L6080" i="1"/>
  <c r="J6080" i="1"/>
  <c r="K6080" i="1" s="1"/>
  <c r="M6080" i="1" s="1"/>
  <c r="F6080" i="1"/>
  <c r="J6079" i="1"/>
  <c r="F6079" i="1"/>
  <c r="K6078" i="1"/>
  <c r="M6078" i="1" s="1"/>
  <c r="J6078" i="1"/>
  <c r="F6078" i="1"/>
  <c r="L6078" i="1" s="1"/>
  <c r="M6077" i="1"/>
  <c r="K6077" i="1"/>
  <c r="J6077" i="1"/>
  <c r="H6077" i="1"/>
  <c r="H6062" i="1" s="1"/>
  <c r="H6047" i="1" s="1"/>
  <c r="H6032" i="1" s="1"/>
  <c r="H6017" i="1" s="1"/>
  <c r="H6002" i="1" s="1"/>
  <c r="H5987" i="1" s="1"/>
  <c r="H5972" i="1" s="1"/>
  <c r="H5957" i="1" s="1"/>
  <c r="F6077" i="1"/>
  <c r="K6076" i="1"/>
  <c r="J6076" i="1"/>
  <c r="F6076" i="1"/>
  <c r="K6075" i="1"/>
  <c r="J6075" i="1"/>
  <c r="L6075" i="1" s="1"/>
  <c r="M6075" i="1" s="1"/>
  <c r="F6075" i="1"/>
  <c r="L6077" i="1" s="1"/>
  <c r="J6074" i="1"/>
  <c r="L6074" i="1" s="1"/>
  <c r="H6074" i="1"/>
  <c r="F6074" i="1"/>
  <c r="L6076" i="1" s="1"/>
  <c r="J6073" i="1"/>
  <c r="K6073" i="1" s="1"/>
  <c r="H6073" i="1"/>
  <c r="F6073" i="1"/>
  <c r="J6072" i="1"/>
  <c r="F6072" i="1"/>
  <c r="J6071" i="1"/>
  <c r="K6071" i="1" s="1"/>
  <c r="F6071" i="1"/>
  <c r="L6071" i="1" s="1"/>
  <c r="J6070" i="1"/>
  <c r="L6070" i="1" s="1"/>
  <c r="F6070" i="1"/>
  <c r="L6069" i="1"/>
  <c r="J6069" i="1"/>
  <c r="K6069" i="1" s="1"/>
  <c r="M6069" i="1" s="1"/>
  <c r="F6069" i="1"/>
  <c r="J6068" i="1"/>
  <c r="F6068" i="1"/>
  <c r="L6067" i="1"/>
  <c r="J6067" i="1"/>
  <c r="K6067" i="1" s="1"/>
  <c r="M6067" i="1" s="1"/>
  <c r="F6067" i="1"/>
  <c r="K6066" i="1"/>
  <c r="J6066" i="1"/>
  <c r="F6066" i="1"/>
  <c r="J6065" i="1"/>
  <c r="F6065" i="1"/>
  <c r="J6064" i="1"/>
  <c r="K6064" i="1" s="1"/>
  <c r="M6064" i="1" s="1"/>
  <c r="H6064" i="1"/>
  <c r="F6064" i="1"/>
  <c r="L6064" i="1" s="1"/>
  <c r="J6063" i="1"/>
  <c r="L6063" i="1" s="1"/>
  <c r="F6063" i="1"/>
  <c r="L6062" i="1"/>
  <c r="J6062" i="1"/>
  <c r="K6062" i="1" s="1"/>
  <c r="F6062" i="1"/>
  <c r="J6061" i="1"/>
  <c r="F6061" i="1"/>
  <c r="J6060" i="1"/>
  <c r="K6060" i="1" s="1"/>
  <c r="M6060" i="1" s="1"/>
  <c r="H6060" i="1"/>
  <c r="F6060" i="1"/>
  <c r="L6060" i="1" s="1"/>
  <c r="J6059" i="1"/>
  <c r="L6059" i="1" s="1"/>
  <c r="F6059" i="1"/>
  <c r="K6058" i="1"/>
  <c r="J6058" i="1"/>
  <c r="H6058" i="1"/>
  <c r="F6058" i="1"/>
  <c r="K6057" i="1"/>
  <c r="J6057" i="1"/>
  <c r="L6057" i="1" s="1"/>
  <c r="M6057" i="1" s="1"/>
  <c r="H6057" i="1"/>
  <c r="H6042" i="1" s="1"/>
  <c r="H6027" i="1" s="1"/>
  <c r="H6012" i="1" s="1"/>
  <c r="H5997" i="1" s="1"/>
  <c r="H5982" i="1" s="1"/>
  <c r="H5967" i="1" s="1"/>
  <c r="F6057" i="1"/>
  <c r="K6056" i="1"/>
  <c r="M6056" i="1" s="1"/>
  <c r="J6056" i="1"/>
  <c r="F6056" i="1"/>
  <c r="L6056" i="1" s="1"/>
  <c r="M6055" i="1"/>
  <c r="K6055" i="1"/>
  <c r="J6055" i="1"/>
  <c r="L6055" i="1" s="1"/>
  <c r="F6055" i="1"/>
  <c r="K6054" i="1"/>
  <c r="J6054" i="1"/>
  <c r="F6054" i="1"/>
  <c r="K6053" i="1"/>
  <c r="J6053" i="1"/>
  <c r="L6053" i="1" s="1"/>
  <c r="M6053" i="1" s="1"/>
  <c r="H6053" i="1"/>
  <c r="F6053" i="1"/>
  <c r="K6052" i="1"/>
  <c r="M6052" i="1" s="1"/>
  <c r="J6052" i="1"/>
  <c r="H6052" i="1"/>
  <c r="F6052" i="1"/>
  <c r="L6052" i="1" s="1"/>
  <c r="K6051" i="1"/>
  <c r="J6051" i="1"/>
  <c r="L6051" i="1" s="1"/>
  <c r="M6051" i="1" s="1"/>
  <c r="H6051" i="1"/>
  <c r="F6051" i="1"/>
  <c r="K6050" i="1"/>
  <c r="J6050" i="1"/>
  <c r="F6050" i="1"/>
  <c r="K6049" i="1"/>
  <c r="J6049" i="1"/>
  <c r="L6049" i="1" s="1"/>
  <c r="M6049" i="1" s="1"/>
  <c r="H6049" i="1"/>
  <c r="H6034" i="1" s="1"/>
  <c r="H6019" i="1" s="1"/>
  <c r="H6004" i="1" s="1"/>
  <c r="H5989" i="1" s="1"/>
  <c r="F6049" i="1"/>
  <c r="K6048" i="1"/>
  <c r="J6048" i="1"/>
  <c r="F6048" i="1"/>
  <c r="L6048" i="1" s="1"/>
  <c r="M6047" i="1"/>
  <c r="K6047" i="1"/>
  <c r="J6047" i="1"/>
  <c r="L6047" i="1" s="1"/>
  <c r="F6047" i="1"/>
  <c r="K6046" i="1"/>
  <c r="J6046" i="1"/>
  <c r="F6046" i="1"/>
  <c r="K6045" i="1"/>
  <c r="J6045" i="1"/>
  <c r="L6045" i="1" s="1"/>
  <c r="M6045" i="1" s="1"/>
  <c r="H6045" i="1"/>
  <c r="F6045" i="1"/>
  <c r="K6044" i="1"/>
  <c r="M6044" i="1" s="1"/>
  <c r="J6044" i="1"/>
  <c r="H6044" i="1"/>
  <c r="H6029" i="1" s="1"/>
  <c r="F6044" i="1"/>
  <c r="L6044" i="1" s="1"/>
  <c r="M6043" i="1"/>
  <c r="K6043" i="1"/>
  <c r="J6043" i="1"/>
  <c r="L6043" i="1" s="1"/>
  <c r="F6043" i="1"/>
  <c r="J6042" i="1"/>
  <c r="F6042" i="1"/>
  <c r="J6041" i="1"/>
  <c r="K6041" i="1" s="1"/>
  <c r="M6041" i="1" s="1"/>
  <c r="F6041" i="1"/>
  <c r="L6041" i="1" s="1"/>
  <c r="J6040" i="1"/>
  <c r="L6040" i="1" s="1"/>
  <c r="F6040" i="1"/>
  <c r="L6039" i="1"/>
  <c r="J6039" i="1"/>
  <c r="K6039" i="1" s="1"/>
  <c r="M6039" i="1" s="1"/>
  <c r="F6039" i="1"/>
  <c r="J6038" i="1"/>
  <c r="F6038" i="1"/>
  <c r="K6037" i="1"/>
  <c r="J6037" i="1"/>
  <c r="F6037" i="1"/>
  <c r="L6037" i="1" s="1"/>
  <c r="L6036" i="1"/>
  <c r="J6036" i="1"/>
  <c r="K6036" i="1" s="1"/>
  <c r="M6036" i="1" s="1"/>
  <c r="F6036" i="1"/>
  <c r="K6035" i="1"/>
  <c r="J6035" i="1"/>
  <c r="L6035" i="1" s="1"/>
  <c r="M6035" i="1" s="1"/>
  <c r="F6035" i="1"/>
  <c r="K6034" i="1"/>
  <c r="M6034" i="1" s="1"/>
  <c r="J6034" i="1"/>
  <c r="F6034" i="1"/>
  <c r="L6034" i="1" s="1"/>
  <c r="K6033" i="1"/>
  <c r="J6033" i="1"/>
  <c r="F6033" i="1"/>
  <c r="L6032" i="1"/>
  <c r="K6032" i="1"/>
  <c r="M6032" i="1" s="1"/>
  <c r="J6032" i="1"/>
  <c r="F6032" i="1"/>
  <c r="K6031" i="1"/>
  <c r="J6031" i="1"/>
  <c r="F6031" i="1"/>
  <c r="J6030" i="1"/>
  <c r="F6030" i="1"/>
  <c r="K6029" i="1"/>
  <c r="J6029" i="1"/>
  <c r="F6029" i="1"/>
  <c r="K6028" i="1"/>
  <c r="J6028" i="1"/>
  <c r="F6028" i="1"/>
  <c r="J6027" i="1"/>
  <c r="L6027" i="1" s="1"/>
  <c r="F6027" i="1"/>
  <c r="L6029" i="1" s="1"/>
  <c r="L6026" i="1"/>
  <c r="J6026" i="1"/>
  <c r="K6026" i="1" s="1"/>
  <c r="F6026" i="1"/>
  <c r="J6025" i="1"/>
  <c r="F6025" i="1"/>
  <c r="J6024" i="1"/>
  <c r="K6024" i="1" s="1"/>
  <c r="M6024" i="1" s="1"/>
  <c r="F6024" i="1"/>
  <c r="L6024" i="1" s="1"/>
  <c r="J6023" i="1"/>
  <c r="L6023" i="1" s="1"/>
  <c r="F6023" i="1"/>
  <c r="K6022" i="1"/>
  <c r="J6022" i="1"/>
  <c r="H6022" i="1"/>
  <c r="H6007" i="1" s="1"/>
  <c r="F6022" i="1"/>
  <c r="L6022" i="1" s="1"/>
  <c r="K6021" i="1"/>
  <c r="J6021" i="1"/>
  <c r="L6021" i="1" s="1"/>
  <c r="M6021" i="1" s="1"/>
  <c r="H6021" i="1"/>
  <c r="H6006" i="1" s="1"/>
  <c r="F6021" i="1"/>
  <c r="K6020" i="1"/>
  <c r="J6020" i="1"/>
  <c r="F6020" i="1"/>
  <c r="L6020" i="1" s="1"/>
  <c r="L6019" i="1"/>
  <c r="J6019" i="1"/>
  <c r="K6019" i="1" s="1"/>
  <c r="M6019" i="1" s="1"/>
  <c r="F6019" i="1"/>
  <c r="J6018" i="1"/>
  <c r="F6018" i="1"/>
  <c r="K6017" i="1"/>
  <c r="J6017" i="1"/>
  <c r="F6017" i="1"/>
  <c r="L6017" i="1" s="1"/>
  <c r="M6016" i="1"/>
  <c r="K6016" i="1"/>
  <c r="J6016" i="1"/>
  <c r="L6016" i="1" s="1"/>
  <c r="H6016" i="1"/>
  <c r="F6016" i="1"/>
  <c r="K6015" i="1"/>
  <c r="J6015" i="1"/>
  <c r="H6015" i="1"/>
  <c r="F6015" i="1"/>
  <c r="L6015" i="1" s="1"/>
  <c r="K6014" i="1"/>
  <c r="J6014" i="1"/>
  <c r="L6014" i="1" s="1"/>
  <c r="M6014" i="1" s="1"/>
  <c r="H6014" i="1"/>
  <c r="F6014" i="1"/>
  <c r="K6013" i="1"/>
  <c r="J6013" i="1"/>
  <c r="F6013" i="1"/>
  <c r="L6013" i="1" s="1"/>
  <c r="J6012" i="1"/>
  <c r="K6012" i="1" s="1"/>
  <c r="F6012" i="1"/>
  <c r="J6011" i="1"/>
  <c r="F6011" i="1"/>
  <c r="J6010" i="1"/>
  <c r="K6010" i="1" s="1"/>
  <c r="F6010" i="1"/>
  <c r="L6010" i="1" s="1"/>
  <c r="J6009" i="1"/>
  <c r="L6009" i="1" s="1"/>
  <c r="F6009" i="1"/>
  <c r="L6008" i="1"/>
  <c r="J6008" i="1"/>
  <c r="K6008" i="1" s="1"/>
  <c r="H6008" i="1"/>
  <c r="F6008" i="1"/>
  <c r="J6007" i="1"/>
  <c r="F6007" i="1"/>
  <c r="J6006" i="1"/>
  <c r="K6006" i="1" s="1"/>
  <c r="M6006" i="1" s="1"/>
  <c r="F6006" i="1"/>
  <c r="L6006" i="1" s="1"/>
  <c r="J6005" i="1"/>
  <c r="L6005" i="1" s="1"/>
  <c r="H6005" i="1"/>
  <c r="F6005" i="1"/>
  <c r="L6004" i="1"/>
  <c r="J6004" i="1"/>
  <c r="K6004" i="1" s="1"/>
  <c r="F6004" i="1"/>
  <c r="J6003" i="1"/>
  <c r="F6003" i="1"/>
  <c r="K6002" i="1"/>
  <c r="M6002" i="1" s="1"/>
  <c r="J6002" i="1"/>
  <c r="F6002" i="1"/>
  <c r="L6002" i="1" s="1"/>
  <c r="K6001" i="1"/>
  <c r="J6001" i="1"/>
  <c r="H6001" i="1"/>
  <c r="H5986" i="1" s="1"/>
  <c r="F6001" i="1"/>
  <c r="K6000" i="1"/>
  <c r="M6000" i="1" s="1"/>
  <c r="J6000" i="1"/>
  <c r="H6000" i="1"/>
  <c r="H5985" i="1" s="1"/>
  <c r="H5970" i="1" s="1"/>
  <c r="H5955" i="1" s="1"/>
  <c r="H5940" i="1" s="1"/>
  <c r="H5925" i="1" s="1"/>
  <c r="H5910" i="1" s="1"/>
  <c r="H5895" i="1" s="1"/>
  <c r="H5880" i="1" s="1"/>
  <c r="H5865" i="1" s="1"/>
  <c r="H5850" i="1" s="1"/>
  <c r="H5835" i="1" s="1"/>
  <c r="H5820" i="1" s="1"/>
  <c r="H5805" i="1" s="1"/>
  <c r="H5790" i="1" s="1"/>
  <c r="F6000" i="1"/>
  <c r="L6000" i="1" s="1"/>
  <c r="K5999" i="1"/>
  <c r="J5999" i="1"/>
  <c r="F5999" i="1"/>
  <c r="J5998" i="1"/>
  <c r="L5998" i="1" s="1"/>
  <c r="H5998" i="1"/>
  <c r="F5998" i="1"/>
  <c r="J5997" i="1"/>
  <c r="K5997" i="1" s="1"/>
  <c r="F5997" i="1"/>
  <c r="J5996" i="1"/>
  <c r="F5996" i="1"/>
  <c r="J5995" i="1"/>
  <c r="K5995" i="1" s="1"/>
  <c r="F5995" i="1"/>
  <c r="L5995" i="1" s="1"/>
  <c r="J5994" i="1"/>
  <c r="L5994" i="1" s="1"/>
  <c r="F5994" i="1"/>
  <c r="L5993" i="1"/>
  <c r="J5993" i="1"/>
  <c r="K5993" i="1" s="1"/>
  <c r="H5993" i="1"/>
  <c r="F5993" i="1"/>
  <c r="J5992" i="1"/>
  <c r="F5992" i="1"/>
  <c r="K5991" i="1"/>
  <c r="J5991" i="1"/>
  <c r="F5991" i="1"/>
  <c r="L5991" i="1" s="1"/>
  <c r="J5990" i="1"/>
  <c r="K5990" i="1" s="1"/>
  <c r="H5990" i="1"/>
  <c r="F5990" i="1"/>
  <c r="J5989" i="1"/>
  <c r="F5989" i="1"/>
  <c r="J5988" i="1"/>
  <c r="K5988" i="1" s="1"/>
  <c r="M5988" i="1" s="1"/>
  <c r="H5988" i="1"/>
  <c r="F5988" i="1"/>
  <c r="L5988" i="1" s="1"/>
  <c r="J5987" i="1"/>
  <c r="L5987" i="1" s="1"/>
  <c r="F5987" i="1"/>
  <c r="J5986" i="1"/>
  <c r="K5986" i="1" s="1"/>
  <c r="F5986" i="1"/>
  <c r="J5985" i="1"/>
  <c r="F5985" i="1"/>
  <c r="J5984" i="1"/>
  <c r="K5984" i="1" s="1"/>
  <c r="H5984" i="1"/>
  <c r="H5969" i="1" s="1"/>
  <c r="H5954" i="1" s="1"/>
  <c r="H5939" i="1" s="1"/>
  <c r="H5924" i="1" s="1"/>
  <c r="F5984" i="1"/>
  <c r="J5983" i="1"/>
  <c r="L5983" i="1" s="1"/>
  <c r="F5983" i="1"/>
  <c r="K5982" i="1"/>
  <c r="J5982" i="1"/>
  <c r="L5982" i="1" s="1"/>
  <c r="F5982" i="1"/>
  <c r="K5981" i="1"/>
  <c r="J5981" i="1"/>
  <c r="L5981" i="1" s="1"/>
  <c r="M5981" i="1" s="1"/>
  <c r="H5981" i="1"/>
  <c r="H5966" i="1" s="1"/>
  <c r="F5981" i="1"/>
  <c r="K5980" i="1"/>
  <c r="M5980" i="1" s="1"/>
  <c r="J5980" i="1"/>
  <c r="F5980" i="1"/>
  <c r="M5979" i="1"/>
  <c r="K5979" i="1"/>
  <c r="J5979" i="1"/>
  <c r="L5979" i="1" s="1"/>
  <c r="F5979" i="1"/>
  <c r="K5978" i="1"/>
  <c r="J5978" i="1"/>
  <c r="L5978" i="1" s="1"/>
  <c r="F5978" i="1"/>
  <c r="L5980" i="1" s="1"/>
  <c r="J5977" i="1"/>
  <c r="K5977" i="1" s="1"/>
  <c r="M5977" i="1" s="1"/>
  <c r="H5977" i="1"/>
  <c r="F5977" i="1"/>
  <c r="L5977" i="1" s="1"/>
  <c r="J5976" i="1"/>
  <c r="L5976" i="1" s="1"/>
  <c r="H5976" i="1"/>
  <c r="F5976" i="1"/>
  <c r="L5975" i="1"/>
  <c r="J5975" i="1"/>
  <c r="K5975" i="1" s="1"/>
  <c r="H5975" i="1"/>
  <c r="F5975" i="1"/>
  <c r="J5974" i="1"/>
  <c r="F5974" i="1"/>
  <c r="K5973" i="1"/>
  <c r="M5973" i="1" s="1"/>
  <c r="J5973" i="1"/>
  <c r="H5973" i="1"/>
  <c r="F5973" i="1"/>
  <c r="L5973" i="1" s="1"/>
  <c r="K5972" i="1"/>
  <c r="J5972" i="1"/>
  <c r="F5972" i="1"/>
  <c r="K5971" i="1"/>
  <c r="M5971" i="1" s="1"/>
  <c r="J5971" i="1"/>
  <c r="L5971" i="1" s="1"/>
  <c r="F5971" i="1"/>
  <c r="J5970" i="1"/>
  <c r="K5970" i="1" s="1"/>
  <c r="F5970" i="1"/>
  <c r="J5969" i="1"/>
  <c r="L5969" i="1" s="1"/>
  <c r="F5969" i="1"/>
  <c r="L5968" i="1"/>
  <c r="J5968" i="1"/>
  <c r="K5968" i="1" s="1"/>
  <c r="M5968" i="1" s="1"/>
  <c r="H5968" i="1"/>
  <c r="F5968" i="1"/>
  <c r="J5967" i="1"/>
  <c r="F5967" i="1"/>
  <c r="J5966" i="1"/>
  <c r="K5966" i="1" s="1"/>
  <c r="M5966" i="1" s="1"/>
  <c r="F5966" i="1"/>
  <c r="L5966" i="1" s="1"/>
  <c r="J5965" i="1"/>
  <c r="L5965" i="1" s="1"/>
  <c r="F5965" i="1"/>
  <c r="J5964" i="1"/>
  <c r="K5964" i="1" s="1"/>
  <c r="F5964" i="1"/>
  <c r="J5963" i="1"/>
  <c r="H5963" i="1"/>
  <c r="F5963" i="1"/>
  <c r="J5962" i="1"/>
  <c r="K5962" i="1" s="1"/>
  <c r="M5962" i="1" s="1"/>
  <c r="H5962" i="1"/>
  <c r="F5962" i="1"/>
  <c r="L5962" i="1" s="1"/>
  <c r="J5961" i="1"/>
  <c r="L5961" i="1" s="1"/>
  <c r="F5961" i="1"/>
  <c r="K5960" i="1"/>
  <c r="M5960" i="1" s="1"/>
  <c r="J5960" i="1"/>
  <c r="L5960" i="1" s="1"/>
  <c r="F5960" i="1"/>
  <c r="J5959" i="1"/>
  <c r="K5959" i="1" s="1"/>
  <c r="M5959" i="1" s="1"/>
  <c r="H5959" i="1"/>
  <c r="F5959" i="1"/>
  <c r="L5959" i="1" s="1"/>
  <c r="J5958" i="1"/>
  <c r="L5958" i="1" s="1"/>
  <c r="F5958" i="1"/>
  <c r="K5957" i="1"/>
  <c r="M5957" i="1" s="1"/>
  <c r="J5957" i="1"/>
  <c r="L5957" i="1" s="1"/>
  <c r="F5957" i="1"/>
  <c r="K5956" i="1"/>
  <c r="J5956" i="1"/>
  <c r="L5956" i="1" s="1"/>
  <c r="M5956" i="1" s="1"/>
  <c r="H5956" i="1"/>
  <c r="H5941" i="1" s="1"/>
  <c r="H5926" i="1" s="1"/>
  <c r="H5911" i="1" s="1"/>
  <c r="H5896" i="1" s="1"/>
  <c r="H5881" i="1" s="1"/>
  <c r="H5866" i="1" s="1"/>
  <c r="H5851" i="1" s="1"/>
  <c r="H5836" i="1" s="1"/>
  <c r="H5821" i="1" s="1"/>
  <c r="F5956" i="1"/>
  <c r="K5955" i="1"/>
  <c r="J5955" i="1"/>
  <c r="F5955" i="1"/>
  <c r="L5955" i="1" s="1"/>
  <c r="K5954" i="1"/>
  <c r="J5954" i="1"/>
  <c r="F5954" i="1"/>
  <c r="K5953" i="1"/>
  <c r="M5953" i="1" s="1"/>
  <c r="J5953" i="1"/>
  <c r="L5953" i="1" s="1"/>
  <c r="H5953" i="1"/>
  <c r="H5938" i="1" s="1"/>
  <c r="H5923" i="1" s="1"/>
  <c r="H5908" i="1" s="1"/>
  <c r="H5893" i="1" s="1"/>
  <c r="H5878" i="1" s="1"/>
  <c r="H5863" i="1" s="1"/>
  <c r="H5848" i="1" s="1"/>
  <c r="H5833" i="1" s="1"/>
  <c r="H5818" i="1" s="1"/>
  <c r="H5803" i="1" s="1"/>
  <c r="H5788" i="1" s="1"/>
  <c r="H5773" i="1" s="1"/>
  <c r="H5758" i="1" s="1"/>
  <c r="H5743" i="1" s="1"/>
  <c r="H5728" i="1" s="1"/>
  <c r="H5713" i="1" s="1"/>
  <c r="H5698" i="1" s="1"/>
  <c r="H5683" i="1" s="1"/>
  <c r="H5668" i="1" s="1"/>
  <c r="F5953" i="1"/>
  <c r="K5952" i="1"/>
  <c r="J5952" i="1"/>
  <c r="F5952" i="1"/>
  <c r="L5954" i="1" s="1"/>
  <c r="M5954" i="1" s="1"/>
  <c r="J5951" i="1"/>
  <c r="L5951" i="1" s="1"/>
  <c r="F5951" i="1"/>
  <c r="K5950" i="1"/>
  <c r="J5950" i="1"/>
  <c r="L5950" i="1" s="1"/>
  <c r="F5950" i="1"/>
  <c r="K5949" i="1"/>
  <c r="J5949" i="1"/>
  <c r="L5949" i="1" s="1"/>
  <c r="M5949" i="1" s="1"/>
  <c r="H5949" i="1"/>
  <c r="F5949" i="1"/>
  <c r="K5948" i="1"/>
  <c r="M5948" i="1" s="1"/>
  <c r="J5948" i="1"/>
  <c r="H5948" i="1"/>
  <c r="F5948" i="1"/>
  <c r="K5947" i="1"/>
  <c r="J5947" i="1"/>
  <c r="F5947" i="1"/>
  <c r="L5947" i="1" s="1"/>
  <c r="M5947" i="1" s="1"/>
  <c r="J5946" i="1"/>
  <c r="F5946" i="1"/>
  <c r="L5948" i="1" s="1"/>
  <c r="K5945" i="1"/>
  <c r="M5945" i="1" s="1"/>
  <c r="J5945" i="1"/>
  <c r="H5945" i="1"/>
  <c r="H5930" i="1" s="1"/>
  <c r="F5945" i="1"/>
  <c r="L5945" i="1" s="1"/>
  <c r="M5944" i="1"/>
  <c r="K5944" i="1"/>
  <c r="J5944" i="1"/>
  <c r="H5944" i="1"/>
  <c r="H5929" i="1" s="1"/>
  <c r="H5914" i="1" s="1"/>
  <c r="H5899" i="1" s="1"/>
  <c r="H5884" i="1" s="1"/>
  <c r="H5869" i="1" s="1"/>
  <c r="H5854" i="1" s="1"/>
  <c r="H5839" i="1" s="1"/>
  <c r="H5824" i="1" s="1"/>
  <c r="H5809" i="1" s="1"/>
  <c r="H5794" i="1" s="1"/>
  <c r="F5944" i="1"/>
  <c r="K5943" i="1"/>
  <c r="M5943" i="1" s="1"/>
  <c r="J5943" i="1"/>
  <c r="L5943" i="1" s="1"/>
  <c r="H5943" i="1"/>
  <c r="H5928" i="1" s="1"/>
  <c r="F5943" i="1"/>
  <c r="K5942" i="1"/>
  <c r="J5942" i="1"/>
  <c r="L5942" i="1" s="1"/>
  <c r="M5942" i="1" s="1"/>
  <c r="F5942" i="1"/>
  <c r="L5944" i="1" s="1"/>
  <c r="J5941" i="1"/>
  <c r="L5941" i="1" s="1"/>
  <c r="F5941" i="1"/>
  <c r="J5940" i="1"/>
  <c r="K5940" i="1" s="1"/>
  <c r="F5940" i="1"/>
  <c r="J5939" i="1"/>
  <c r="F5939" i="1"/>
  <c r="J5938" i="1"/>
  <c r="K5938" i="1" s="1"/>
  <c r="F5938" i="1"/>
  <c r="L5938" i="1" s="1"/>
  <c r="J5937" i="1"/>
  <c r="L5937" i="1" s="1"/>
  <c r="H5937" i="1"/>
  <c r="F5937" i="1"/>
  <c r="L5936" i="1"/>
  <c r="J5936" i="1"/>
  <c r="K5936" i="1" s="1"/>
  <c r="H5936" i="1"/>
  <c r="F5936" i="1"/>
  <c r="J5935" i="1"/>
  <c r="F5935" i="1"/>
  <c r="L5934" i="1"/>
  <c r="J5934" i="1"/>
  <c r="K5934" i="1" s="1"/>
  <c r="M5934" i="1" s="1"/>
  <c r="F5934" i="1"/>
  <c r="K5933" i="1"/>
  <c r="J5933" i="1"/>
  <c r="H5933" i="1"/>
  <c r="F5933" i="1"/>
  <c r="K5932" i="1"/>
  <c r="J5932" i="1"/>
  <c r="H5932" i="1"/>
  <c r="F5932" i="1"/>
  <c r="L5932" i="1" s="1"/>
  <c r="K5931" i="1"/>
  <c r="J5931" i="1"/>
  <c r="F5931" i="1"/>
  <c r="L5933" i="1" s="1"/>
  <c r="M5933" i="1" s="1"/>
  <c r="J5930" i="1"/>
  <c r="L5930" i="1" s="1"/>
  <c r="F5930" i="1"/>
  <c r="L5929" i="1"/>
  <c r="J5929" i="1"/>
  <c r="K5929" i="1" s="1"/>
  <c r="M5929" i="1" s="1"/>
  <c r="F5929" i="1"/>
  <c r="J5928" i="1"/>
  <c r="F5928" i="1"/>
  <c r="J5927" i="1"/>
  <c r="K5927" i="1" s="1"/>
  <c r="M5927" i="1" s="1"/>
  <c r="H5927" i="1"/>
  <c r="F5927" i="1"/>
  <c r="L5927" i="1" s="1"/>
  <c r="J5926" i="1"/>
  <c r="L5926" i="1" s="1"/>
  <c r="F5926" i="1"/>
  <c r="J5925" i="1"/>
  <c r="K5925" i="1" s="1"/>
  <c r="F5925" i="1"/>
  <c r="J5924" i="1"/>
  <c r="F5924" i="1"/>
  <c r="J5923" i="1"/>
  <c r="K5923" i="1" s="1"/>
  <c r="F5923" i="1"/>
  <c r="L5923" i="1" s="1"/>
  <c r="J5922" i="1"/>
  <c r="L5922" i="1" s="1"/>
  <c r="H5922" i="1"/>
  <c r="F5922" i="1"/>
  <c r="L5921" i="1"/>
  <c r="J5921" i="1"/>
  <c r="K5921" i="1" s="1"/>
  <c r="M5921" i="1" s="1"/>
  <c r="H5921" i="1"/>
  <c r="F5921" i="1"/>
  <c r="J5920" i="1"/>
  <c r="F5920" i="1"/>
  <c r="L5919" i="1"/>
  <c r="J5919" i="1"/>
  <c r="K5919" i="1" s="1"/>
  <c r="M5919" i="1" s="1"/>
  <c r="F5919" i="1"/>
  <c r="K5918" i="1"/>
  <c r="J5918" i="1"/>
  <c r="H5918" i="1"/>
  <c r="F5918" i="1"/>
  <c r="K5917" i="1"/>
  <c r="M5917" i="1" s="1"/>
  <c r="J5917" i="1"/>
  <c r="F5917" i="1"/>
  <c r="L5917" i="1" s="1"/>
  <c r="J5916" i="1"/>
  <c r="K5916" i="1" s="1"/>
  <c r="M5916" i="1" s="1"/>
  <c r="H5916" i="1"/>
  <c r="F5916" i="1"/>
  <c r="L5916" i="1" s="1"/>
  <c r="J5915" i="1"/>
  <c r="L5915" i="1" s="1"/>
  <c r="F5915" i="1"/>
  <c r="K5914" i="1"/>
  <c r="M5914" i="1" s="1"/>
  <c r="J5914" i="1"/>
  <c r="F5914" i="1"/>
  <c r="L5914" i="1" s="1"/>
  <c r="K5913" i="1"/>
  <c r="J5913" i="1"/>
  <c r="L5913" i="1" s="1"/>
  <c r="M5913" i="1" s="1"/>
  <c r="H5913" i="1"/>
  <c r="F5913" i="1"/>
  <c r="K5912" i="1"/>
  <c r="M5912" i="1" s="1"/>
  <c r="J5912" i="1"/>
  <c r="H5912" i="1"/>
  <c r="F5912" i="1"/>
  <c r="L5912" i="1" s="1"/>
  <c r="M5911" i="1"/>
  <c r="K5911" i="1"/>
  <c r="J5911" i="1"/>
  <c r="L5911" i="1" s="1"/>
  <c r="F5911" i="1"/>
  <c r="K5910" i="1"/>
  <c r="M5910" i="1" s="1"/>
  <c r="J5910" i="1"/>
  <c r="F5910" i="1"/>
  <c r="L5910" i="1" s="1"/>
  <c r="K5909" i="1"/>
  <c r="J5909" i="1"/>
  <c r="L5909" i="1" s="1"/>
  <c r="M5909" i="1" s="1"/>
  <c r="H5909" i="1"/>
  <c r="H5894" i="1" s="1"/>
  <c r="H5879" i="1" s="1"/>
  <c r="H5864" i="1" s="1"/>
  <c r="H5849" i="1" s="1"/>
  <c r="H5834" i="1" s="1"/>
  <c r="H5819" i="1" s="1"/>
  <c r="H5804" i="1" s="1"/>
  <c r="H5789" i="1" s="1"/>
  <c r="H5759" i="1" s="1"/>
  <c r="H5744" i="1" s="1"/>
  <c r="H5729" i="1" s="1"/>
  <c r="H5714" i="1" s="1"/>
  <c r="H5699" i="1" s="1"/>
  <c r="H5684" i="1" s="1"/>
  <c r="H5669" i="1" s="1"/>
  <c r="F5909" i="1"/>
  <c r="K5908" i="1"/>
  <c r="M5908" i="1" s="1"/>
  <c r="J5908" i="1"/>
  <c r="F5908" i="1"/>
  <c r="L5908" i="1" s="1"/>
  <c r="K5907" i="1"/>
  <c r="J5907" i="1"/>
  <c r="L5907" i="1" s="1"/>
  <c r="M5907" i="1" s="1"/>
  <c r="H5907" i="1"/>
  <c r="F5907" i="1"/>
  <c r="K5906" i="1"/>
  <c r="J5906" i="1"/>
  <c r="H5906" i="1"/>
  <c r="F5906" i="1"/>
  <c r="L5906" i="1" s="1"/>
  <c r="K5905" i="1"/>
  <c r="J5905" i="1"/>
  <c r="L5905" i="1" s="1"/>
  <c r="M5905" i="1" s="1"/>
  <c r="F5905" i="1"/>
  <c r="K5904" i="1"/>
  <c r="J5904" i="1"/>
  <c r="H5904" i="1"/>
  <c r="F5904" i="1"/>
  <c r="L5904" i="1" s="1"/>
  <c r="K5903" i="1"/>
  <c r="J5903" i="1"/>
  <c r="F5903" i="1"/>
  <c r="J5902" i="1"/>
  <c r="H5902" i="1"/>
  <c r="F5902" i="1"/>
  <c r="J5901" i="1"/>
  <c r="K5901" i="1" s="1"/>
  <c r="H5901" i="1"/>
  <c r="F5901" i="1"/>
  <c r="L5901" i="1" s="1"/>
  <c r="J5900" i="1"/>
  <c r="L5900" i="1" s="1"/>
  <c r="F5900" i="1"/>
  <c r="K5899" i="1"/>
  <c r="M5899" i="1" s="1"/>
  <c r="J5899" i="1"/>
  <c r="F5899" i="1"/>
  <c r="L5899" i="1" s="1"/>
  <c r="K5898" i="1"/>
  <c r="J5898" i="1"/>
  <c r="L5898" i="1" s="1"/>
  <c r="M5898" i="1" s="1"/>
  <c r="H5898" i="1"/>
  <c r="H5883" i="1" s="1"/>
  <c r="H5868" i="1" s="1"/>
  <c r="H5853" i="1" s="1"/>
  <c r="H5838" i="1" s="1"/>
  <c r="H5823" i="1" s="1"/>
  <c r="H5808" i="1" s="1"/>
  <c r="F5898" i="1"/>
  <c r="K5897" i="1"/>
  <c r="M5897" i="1" s="1"/>
  <c r="J5897" i="1"/>
  <c r="H5897" i="1"/>
  <c r="F5897" i="1"/>
  <c r="L5897" i="1" s="1"/>
  <c r="K5896" i="1"/>
  <c r="J5896" i="1"/>
  <c r="L5896" i="1" s="1"/>
  <c r="M5896" i="1" s="1"/>
  <c r="F5896" i="1"/>
  <c r="K5895" i="1"/>
  <c r="J5895" i="1"/>
  <c r="F5895" i="1"/>
  <c r="L5895" i="1" s="1"/>
  <c r="K5894" i="1"/>
  <c r="J5894" i="1"/>
  <c r="L5894" i="1" s="1"/>
  <c r="M5894" i="1" s="1"/>
  <c r="F5894" i="1"/>
  <c r="K5893" i="1"/>
  <c r="J5893" i="1"/>
  <c r="F5893" i="1"/>
  <c r="L5893" i="1" s="1"/>
  <c r="M5892" i="1"/>
  <c r="K5892" i="1"/>
  <c r="J5892" i="1"/>
  <c r="L5892" i="1" s="1"/>
  <c r="H5892" i="1"/>
  <c r="H5877" i="1" s="1"/>
  <c r="F5892" i="1"/>
  <c r="K5891" i="1"/>
  <c r="J5891" i="1"/>
  <c r="H5891" i="1"/>
  <c r="F5891" i="1"/>
  <c r="L5891" i="1" s="1"/>
  <c r="K5890" i="1"/>
  <c r="J5890" i="1"/>
  <c r="L5890" i="1" s="1"/>
  <c r="M5890" i="1" s="1"/>
  <c r="F5890" i="1"/>
  <c r="K5889" i="1"/>
  <c r="J5889" i="1"/>
  <c r="H5889" i="1"/>
  <c r="F5889" i="1"/>
  <c r="L5889" i="1" s="1"/>
  <c r="M5888" i="1"/>
  <c r="K5888" i="1"/>
  <c r="J5888" i="1"/>
  <c r="L5888" i="1" s="1"/>
  <c r="H5888" i="1"/>
  <c r="F5888" i="1"/>
  <c r="K5887" i="1"/>
  <c r="M5887" i="1" s="1"/>
  <c r="J5887" i="1"/>
  <c r="H5887" i="1"/>
  <c r="F5887" i="1"/>
  <c r="L5887" i="1" s="1"/>
  <c r="K5886" i="1"/>
  <c r="J5886" i="1"/>
  <c r="L5886" i="1" s="1"/>
  <c r="M5886" i="1" s="1"/>
  <c r="H5886" i="1"/>
  <c r="H5871" i="1" s="1"/>
  <c r="H5856" i="1" s="1"/>
  <c r="F5886" i="1"/>
  <c r="K5885" i="1"/>
  <c r="M5885" i="1" s="1"/>
  <c r="J5885" i="1"/>
  <c r="H5885" i="1"/>
  <c r="F5885" i="1"/>
  <c r="L5885" i="1" s="1"/>
  <c r="K5884" i="1"/>
  <c r="J5884" i="1"/>
  <c r="L5884" i="1" s="1"/>
  <c r="M5884" i="1" s="1"/>
  <c r="F5884" i="1"/>
  <c r="K5883" i="1"/>
  <c r="J5883" i="1"/>
  <c r="F5883" i="1"/>
  <c r="L5883" i="1" s="1"/>
  <c r="K5882" i="1"/>
  <c r="J5882" i="1"/>
  <c r="L5882" i="1" s="1"/>
  <c r="M5882" i="1" s="1"/>
  <c r="H5882" i="1"/>
  <c r="F5882" i="1"/>
  <c r="K5881" i="1"/>
  <c r="J5881" i="1"/>
  <c r="F5881" i="1"/>
  <c r="L5881" i="1" s="1"/>
  <c r="M5880" i="1"/>
  <c r="K5880" i="1"/>
  <c r="J5880" i="1"/>
  <c r="L5880" i="1" s="1"/>
  <c r="F5880" i="1"/>
  <c r="K5879" i="1"/>
  <c r="M5879" i="1" s="1"/>
  <c r="J5879" i="1"/>
  <c r="F5879" i="1"/>
  <c r="L5879" i="1" s="1"/>
  <c r="K5878" i="1"/>
  <c r="J5878" i="1"/>
  <c r="L5878" i="1" s="1"/>
  <c r="M5878" i="1" s="1"/>
  <c r="F5878" i="1"/>
  <c r="K5877" i="1"/>
  <c r="J5877" i="1"/>
  <c r="F5877" i="1"/>
  <c r="L5877" i="1" s="1"/>
  <c r="K5876" i="1"/>
  <c r="J5876" i="1"/>
  <c r="H5876" i="1"/>
  <c r="H5861" i="1" s="1"/>
  <c r="H5846" i="1" s="1"/>
  <c r="H5831" i="1" s="1"/>
  <c r="F5876" i="1"/>
  <c r="K5875" i="1"/>
  <c r="J5875" i="1"/>
  <c r="F5875" i="1"/>
  <c r="L5875" i="1" s="1"/>
  <c r="K5874" i="1"/>
  <c r="J5874" i="1"/>
  <c r="F5874" i="1"/>
  <c r="J5873" i="1"/>
  <c r="L5873" i="1" s="1"/>
  <c r="F5873" i="1"/>
  <c r="K5872" i="1"/>
  <c r="J5872" i="1"/>
  <c r="H5872" i="1"/>
  <c r="F5872" i="1"/>
  <c r="L5872" i="1" s="1"/>
  <c r="K5871" i="1"/>
  <c r="J5871" i="1"/>
  <c r="L5871" i="1" s="1"/>
  <c r="M5871" i="1" s="1"/>
  <c r="F5871" i="1"/>
  <c r="K5870" i="1"/>
  <c r="J5870" i="1"/>
  <c r="H5870" i="1"/>
  <c r="F5870" i="1"/>
  <c r="M5869" i="1"/>
  <c r="K5869" i="1"/>
  <c r="J5869" i="1"/>
  <c r="L5869" i="1" s="1"/>
  <c r="F5869" i="1"/>
  <c r="K5868" i="1"/>
  <c r="J5868" i="1"/>
  <c r="F5868" i="1"/>
  <c r="L5870" i="1" s="1"/>
  <c r="K5867" i="1"/>
  <c r="J5867" i="1"/>
  <c r="L5867" i="1" s="1"/>
  <c r="M5867" i="1" s="1"/>
  <c r="H5867" i="1"/>
  <c r="H5852" i="1" s="1"/>
  <c r="H5837" i="1" s="1"/>
  <c r="H5822" i="1" s="1"/>
  <c r="H5807" i="1" s="1"/>
  <c r="H5792" i="1" s="1"/>
  <c r="H5777" i="1" s="1"/>
  <c r="H5762" i="1" s="1"/>
  <c r="H5747" i="1" s="1"/>
  <c r="H5732" i="1" s="1"/>
  <c r="H5717" i="1" s="1"/>
  <c r="H5702" i="1" s="1"/>
  <c r="H5687" i="1" s="1"/>
  <c r="H5672" i="1" s="1"/>
  <c r="F5867" i="1"/>
  <c r="K5866" i="1"/>
  <c r="M5866" i="1" s="1"/>
  <c r="J5866" i="1"/>
  <c r="F5866" i="1"/>
  <c r="K5865" i="1"/>
  <c r="J5865" i="1"/>
  <c r="L5865" i="1" s="1"/>
  <c r="M5865" i="1" s="1"/>
  <c r="F5865" i="1"/>
  <c r="K5864" i="1"/>
  <c r="J5864" i="1"/>
  <c r="F5864" i="1"/>
  <c r="L5866" i="1" s="1"/>
  <c r="K5863" i="1"/>
  <c r="J5863" i="1"/>
  <c r="L5863" i="1" s="1"/>
  <c r="M5863" i="1" s="1"/>
  <c r="F5863" i="1"/>
  <c r="K5862" i="1"/>
  <c r="M5862" i="1" s="1"/>
  <c r="J5862" i="1"/>
  <c r="F5862" i="1"/>
  <c r="L5862" i="1" s="1"/>
  <c r="L5861" i="1"/>
  <c r="J5861" i="1"/>
  <c r="K5861" i="1" s="1"/>
  <c r="M5861" i="1" s="1"/>
  <c r="F5861" i="1"/>
  <c r="J5860" i="1"/>
  <c r="F5860" i="1"/>
  <c r="K5859" i="1"/>
  <c r="M5859" i="1" s="1"/>
  <c r="J5859" i="1"/>
  <c r="H5859" i="1"/>
  <c r="H5844" i="1" s="1"/>
  <c r="H5829" i="1" s="1"/>
  <c r="F5859" i="1"/>
  <c r="M5858" i="1"/>
  <c r="K5858" i="1"/>
  <c r="J5858" i="1"/>
  <c r="L5858" i="1" s="1"/>
  <c r="H5858" i="1"/>
  <c r="H5843" i="1" s="1"/>
  <c r="H5828" i="1" s="1"/>
  <c r="H5813" i="1" s="1"/>
  <c r="H5798" i="1" s="1"/>
  <c r="H5783" i="1" s="1"/>
  <c r="F5858" i="1"/>
  <c r="K5857" i="1"/>
  <c r="J5857" i="1"/>
  <c r="H5857" i="1"/>
  <c r="H5842" i="1" s="1"/>
  <c r="H5827" i="1" s="1"/>
  <c r="H5812" i="1" s="1"/>
  <c r="F5857" i="1"/>
  <c r="L5859" i="1" s="1"/>
  <c r="K5856" i="1"/>
  <c r="J5856" i="1"/>
  <c r="L5856" i="1" s="1"/>
  <c r="M5856" i="1" s="1"/>
  <c r="F5856" i="1"/>
  <c r="K5855" i="1"/>
  <c r="M5855" i="1" s="1"/>
  <c r="J5855" i="1"/>
  <c r="F5855" i="1"/>
  <c r="L5855" i="1" s="1"/>
  <c r="L5854" i="1"/>
  <c r="J5854" i="1"/>
  <c r="K5854" i="1" s="1"/>
  <c r="F5854" i="1"/>
  <c r="J5853" i="1"/>
  <c r="F5853" i="1"/>
  <c r="J5852" i="1"/>
  <c r="K5852" i="1" s="1"/>
  <c r="F5852" i="1"/>
  <c r="L5852" i="1" s="1"/>
  <c r="J5851" i="1"/>
  <c r="L5851" i="1" s="1"/>
  <c r="F5851" i="1"/>
  <c r="L5850" i="1"/>
  <c r="J5850" i="1"/>
  <c r="K5850" i="1" s="1"/>
  <c r="M5850" i="1" s="1"/>
  <c r="F5850" i="1"/>
  <c r="J5849" i="1"/>
  <c r="F5849" i="1"/>
  <c r="J5848" i="1"/>
  <c r="K5848" i="1" s="1"/>
  <c r="M5848" i="1" s="1"/>
  <c r="F5848" i="1"/>
  <c r="L5848" i="1" s="1"/>
  <c r="J5847" i="1"/>
  <c r="L5847" i="1" s="1"/>
  <c r="H5847" i="1"/>
  <c r="F5847" i="1"/>
  <c r="J5846" i="1"/>
  <c r="K5846" i="1" s="1"/>
  <c r="F5846" i="1"/>
  <c r="J5845" i="1"/>
  <c r="H5845" i="1"/>
  <c r="F5845" i="1"/>
  <c r="J5844" i="1"/>
  <c r="K5844" i="1" s="1"/>
  <c r="F5844" i="1"/>
  <c r="L5844" i="1" s="1"/>
  <c r="J5843" i="1"/>
  <c r="L5843" i="1" s="1"/>
  <c r="F5843" i="1"/>
  <c r="L5842" i="1"/>
  <c r="J5842" i="1"/>
  <c r="K5842" i="1" s="1"/>
  <c r="M5842" i="1" s="1"/>
  <c r="F5842" i="1"/>
  <c r="J5841" i="1"/>
  <c r="F5841" i="1"/>
  <c r="K5840" i="1"/>
  <c r="J5840" i="1"/>
  <c r="F5840" i="1"/>
  <c r="L5840" i="1" s="1"/>
  <c r="J5839" i="1"/>
  <c r="K5839" i="1" s="1"/>
  <c r="F5839" i="1"/>
  <c r="J5838" i="1"/>
  <c r="F5838" i="1"/>
  <c r="J5837" i="1"/>
  <c r="K5837" i="1" s="1"/>
  <c r="F5837" i="1"/>
  <c r="L5837" i="1" s="1"/>
  <c r="J5836" i="1"/>
  <c r="L5836" i="1" s="1"/>
  <c r="F5836" i="1"/>
  <c r="J5835" i="1"/>
  <c r="K5835" i="1" s="1"/>
  <c r="F5835" i="1"/>
  <c r="J5834" i="1"/>
  <c r="F5834" i="1"/>
  <c r="J5833" i="1"/>
  <c r="K5833" i="1" s="1"/>
  <c r="F5833" i="1"/>
  <c r="J5832" i="1"/>
  <c r="L5832" i="1" s="1"/>
  <c r="H5832" i="1"/>
  <c r="F5832" i="1"/>
  <c r="L5831" i="1"/>
  <c r="J5831" i="1"/>
  <c r="K5831" i="1" s="1"/>
  <c r="F5831" i="1"/>
  <c r="J5830" i="1"/>
  <c r="H5830" i="1"/>
  <c r="F5830" i="1"/>
  <c r="J5829" i="1"/>
  <c r="K5829" i="1" s="1"/>
  <c r="M5829" i="1" s="1"/>
  <c r="F5829" i="1"/>
  <c r="L5829" i="1" s="1"/>
  <c r="J5828" i="1"/>
  <c r="L5828" i="1" s="1"/>
  <c r="F5828" i="1"/>
  <c r="J5827" i="1"/>
  <c r="K5827" i="1" s="1"/>
  <c r="F5827" i="1"/>
  <c r="J5826" i="1"/>
  <c r="H5826" i="1"/>
  <c r="F5826" i="1"/>
  <c r="J5825" i="1"/>
  <c r="K5825" i="1" s="1"/>
  <c r="M5825" i="1" s="1"/>
  <c r="H5825" i="1"/>
  <c r="F5825" i="1"/>
  <c r="L5825" i="1" s="1"/>
  <c r="J5824" i="1"/>
  <c r="L5824" i="1" s="1"/>
  <c r="F5824" i="1"/>
  <c r="J5823" i="1"/>
  <c r="K5823" i="1" s="1"/>
  <c r="F5823" i="1"/>
  <c r="J5822" i="1"/>
  <c r="F5822" i="1"/>
  <c r="J5821" i="1"/>
  <c r="K5821" i="1" s="1"/>
  <c r="F5821" i="1"/>
  <c r="L5821" i="1" s="1"/>
  <c r="J5820" i="1"/>
  <c r="L5820" i="1" s="1"/>
  <c r="F5820" i="1"/>
  <c r="L5819" i="1"/>
  <c r="J5819" i="1"/>
  <c r="K5819" i="1" s="1"/>
  <c r="F5819" i="1"/>
  <c r="J5818" i="1"/>
  <c r="F5818" i="1"/>
  <c r="J5817" i="1"/>
  <c r="K5817" i="1" s="1"/>
  <c r="M5817" i="1" s="1"/>
  <c r="H5817" i="1"/>
  <c r="F5817" i="1"/>
  <c r="L5817" i="1" s="1"/>
  <c r="J5816" i="1"/>
  <c r="L5816" i="1" s="1"/>
  <c r="F5816" i="1"/>
  <c r="K5815" i="1"/>
  <c r="M5815" i="1" s="1"/>
  <c r="J5815" i="1"/>
  <c r="L5815" i="1" s="1"/>
  <c r="H5815" i="1"/>
  <c r="H5800" i="1" s="1"/>
  <c r="H5785" i="1" s="1"/>
  <c r="F5815" i="1"/>
  <c r="K5814" i="1"/>
  <c r="J5814" i="1"/>
  <c r="L5814" i="1" s="1"/>
  <c r="M5814" i="1" s="1"/>
  <c r="H5814" i="1"/>
  <c r="H5799" i="1" s="1"/>
  <c r="H5784" i="1" s="1"/>
  <c r="F5814" i="1"/>
  <c r="K5813" i="1"/>
  <c r="M5813" i="1" s="1"/>
  <c r="J5813" i="1"/>
  <c r="F5813" i="1"/>
  <c r="K5812" i="1"/>
  <c r="J5812" i="1"/>
  <c r="F5812" i="1"/>
  <c r="K5811" i="1"/>
  <c r="J5811" i="1"/>
  <c r="L5811" i="1" s="1"/>
  <c r="H5811" i="1"/>
  <c r="F5811" i="1"/>
  <c r="L5813" i="1" s="1"/>
  <c r="K5810" i="1"/>
  <c r="J5810" i="1"/>
  <c r="L5810" i="1" s="1"/>
  <c r="M5810" i="1" s="1"/>
  <c r="H5810" i="1"/>
  <c r="F5810" i="1"/>
  <c r="L5812" i="1" s="1"/>
  <c r="M5812" i="1" s="1"/>
  <c r="K5809" i="1"/>
  <c r="J5809" i="1"/>
  <c r="F5809" i="1"/>
  <c r="K5808" i="1"/>
  <c r="J5808" i="1"/>
  <c r="L5808" i="1" s="1"/>
  <c r="M5808" i="1" s="1"/>
  <c r="F5808" i="1"/>
  <c r="K5807" i="1"/>
  <c r="M5807" i="1" s="1"/>
  <c r="J5807" i="1"/>
  <c r="L5807" i="1" s="1"/>
  <c r="F5807" i="1"/>
  <c r="L5809" i="1" s="1"/>
  <c r="K5806" i="1"/>
  <c r="J5806" i="1"/>
  <c r="L5806" i="1" s="1"/>
  <c r="M5806" i="1" s="1"/>
  <c r="H5806" i="1"/>
  <c r="H5791" i="1" s="1"/>
  <c r="F5806" i="1"/>
  <c r="K5805" i="1"/>
  <c r="J5805" i="1"/>
  <c r="F5805" i="1"/>
  <c r="M5804" i="1"/>
  <c r="K5804" i="1"/>
  <c r="J5804" i="1"/>
  <c r="F5804" i="1"/>
  <c r="K5803" i="1"/>
  <c r="M5803" i="1" s="1"/>
  <c r="J5803" i="1"/>
  <c r="L5803" i="1" s="1"/>
  <c r="F5803" i="1"/>
  <c r="L5805" i="1" s="1"/>
  <c r="K5802" i="1"/>
  <c r="J5802" i="1"/>
  <c r="L5802" i="1" s="1"/>
  <c r="M5802" i="1" s="1"/>
  <c r="F5802" i="1"/>
  <c r="L5804" i="1" s="1"/>
  <c r="J5801" i="1"/>
  <c r="L5801" i="1" s="1"/>
  <c r="H5801" i="1"/>
  <c r="F5801" i="1"/>
  <c r="J5800" i="1"/>
  <c r="K5800" i="1" s="1"/>
  <c r="F5800" i="1"/>
  <c r="J5799" i="1"/>
  <c r="F5799" i="1"/>
  <c r="J5798" i="1"/>
  <c r="K5798" i="1" s="1"/>
  <c r="F5798" i="1"/>
  <c r="J5797" i="1"/>
  <c r="F5797" i="1"/>
  <c r="K5796" i="1"/>
  <c r="J5796" i="1"/>
  <c r="L5796" i="1" s="1"/>
  <c r="H5796" i="1"/>
  <c r="H5781" i="1" s="1"/>
  <c r="F5796" i="1"/>
  <c r="K5795" i="1"/>
  <c r="J5795" i="1"/>
  <c r="H5795" i="1"/>
  <c r="H5780" i="1" s="1"/>
  <c r="H5765" i="1" s="1"/>
  <c r="H5750" i="1" s="1"/>
  <c r="H5735" i="1" s="1"/>
  <c r="H5720" i="1" s="1"/>
  <c r="H5705" i="1" s="1"/>
  <c r="H5690" i="1" s="1"/>
  <c r="H5675" i="1" s="1"/>
  <c r="F5795" i="1"/>
  <c r="K5794" i="1"/>
  <c r="J5794" i="1"/>
  <c r="F5794" i="1"/>
  <c r="K5793" i="1"/>
  <c r="J5793" i="1"/>
  <c r="F5793" i="1"/>
  <c r="J5792" i="1"/>
  <c r="F5792" i="1"/>
  <c r="L5794" i="1" s="1"/>
  <c r="J5791" i="1"/>
  <c r="K5791" i="1" s="1"/>
  <c r="F5791" i="1"/>
  <c r="L5791" i="1" s="1"/>
  <c r="J5790" i="1"/>
  <c r="F5790" i="1"/>
  <c r="J5789" i="1"/>
  <c r="K5789" i="1" s="1"/>
  <c r="F5789" i="1"/>
  <c r="L5789" i="1" s="1"/>
  <c r="J5788" i="1"/>
  <c r="F5788" i="1"/>
  <c r="J5787" i="1"/>
  <c r="K5787" i="1" s="1"/>
  <c r="H5787" i="1"/>
  <c r="F5787" i="1"/>
  <c r="L5787" i="1" s="1"/>
  <c r="J5786" i="1"/>
  <c r="H5786" i="1"/>
  <c r="F5786" i="1"/>
  <c r="J5785" i="1"/>
  <c r="K5785" i="1" s="1"/>
  <c r="F5785" i="1"/>
  <c r="L5785" i="1" s="1"/>
  <c r="J5784" i="1"/>
  <c r="F5784" i="1"/>
  <c r="J5783" i="1"/>
  <c r="K5783" i="1" s="1"/>
  <c r="F5783" i="1"/>
  <c r="L5783" i="1" s="1"/>
  <c r="J5782" i="1"/>
  <c r="H5782" i="1"/>
  <c r="F5782" i="1"/>
  <c r="L5781" i="1"/>
  <c r="J5781" i="1"/>
  <c r="K5781" i="1" s="1"/>
  <c r="M5781" i="1" s="1"/>
  <c r="F5781" i="1"/>
  <c r="J5780" i="1"/>
  <c r="F5780" i="1"/>
  <c r="L5779" i="1"/>
  <c r="J5779" i="1"/>
  <c r="K5779" i="1" s="1"/>
  <c r="M5779" i="1" s="1"/>
  <c r="F5779" i="1"/>
  <c r="M5778" i="1"/>
  <c r="K5778" i="1"/>
  <c r="J5778" i="1"/>
  <c r="L5778" i="1" s="1"/>
  <c r="H5778" i="1"/>
  <c r="H5763" i="1" s="1"/>
  <c r="H5748" i="1" s="1"/>
  <c r="H5733" i="1" s="1"/>
  <c r="H5718" i="1" s="1"/>
  <c r="H5703" i="1" s="1"/>
  <c r="H5688" i="1" s="1"/>
  <c r="H5673" i="1" s="1"/>
  <c r="F5778" i="1"/>
  <c r="K5777" i="1"/>
  <c r="J5777" i="1"/>
  <c r="L5777" i="1" s="1"/>
  <c r="F5777" i="1"/>
  <c r="M5776" i="1"/>
  <c r="K5776" i="1"/>
  <c r="J5776" i="1"/>
  <c r="L5776" i="1" s="1"/>
  <c r="H5776" i="1"/>
  <c r="H5761" i="1" s="1"/>
  <c r="H5746" i="1" s="1"/>
  <c r="H5731" i="1" s="1"/>
  <c r="H5716" i="1" s="1"/>
  <c r="H5701" i="1" s="1"/>
  <c r="H5686" i="1" s="1"/>
  <c r="H5671" i="1" s="1"/>
  <c r="F5776" i="1"/>
  <c r="K5775" i="1"/>
  <c r="J5775" i="1"/>
  <c r="F5775" i="1"/>
  <c r="M5774" i="1"/>
  <c r="K5774" i="1"/>
  <c r="J5774" i="1"/>
  <c r="L5774" i="1" s="1"/>
  <c r="F5774" i="1"/>
  <c r="K5773" i="1"/>
  <c r="J5773" i="1"/>
  <c r="L5773" i="1" s="1"/>
  <c r="F5773" i="1"/>
  <c r="L5775" i="1" s="1"/>
  <c r="K5772" i="1"/>
  <c r="J5772" i="1"/>
  <c r="H5772" i="1"/>
  <c r="H5757" i="1" s="1"/>
  <c r="H5742" i="1" s="1"/>
  <c r="H5727" i="1" s="1"/>
  <c r="H5712" i="1" s="1"/>
  <c r="H5697" i="1" s="1"/>
  <c r="H5682" i="1" s="1"/>
  <c r="H5667" i="1" s="1"/>
  <c r="F5772" i="1"/>
  <c r="K5771" i="1"/>
  <c r="J5771" i="1"/>
  <c r="H5771" i="1"/>
  <c r="F5771" i="1"/>
  <c r="M5770" i="1"/>
  <c r="K5770" i="1"/>
  <c r="J5770" i="1"/>
  <c r="L5770" i="1" s="1"/>
  <c r="F5770" i="1"/>
  <c r="J5769" i="1"/>
  <c r="F5769" i="1"/>
  <c r="L5771" i="1" s="1"/>
  <c r="K5768" i="1"/>
  <c r="M5768" i="1" s="1"/>
  <c r="J5768" i="1"/>
  <c r="F5768" i="1"/>
  <c r="L5768" i="1" s="1"/>
  <c r="L5767" i="1"/>
  <c r="J5767" i="1"/>
  <c r="K5767" i="1" s="1"/>
  <c r="M5767" i="1" s="1"/>
  <c r="F5767" i="1"/>
  <c r="K5766" i="1"/>
  <c r="J5766" i="1"/>
  <c r="L5766" i="1" s="1"/>
  <c r="M5766" i="1" s="1"/>
  <c r="H5766" i="1"/>
  <c r="H5751" i="1" s="1"/>
  <c r="H5736" i="1" s="1"/>
  <c r="H5721" i="1" s="1"/>
  <c r="H5706" i="1" s="1"/>
  <c r="H5691" i="1" s="1"/>
  <c r="H5676" i="1" s="1"/>
  <c r="F5766" i="1"/>
  <c r="K5765" i="1"/>
  <c r="J5765" i="1"/>
  <c r="F5765" i="1"/>
  <c r="K5764" i="1"/>
  <c r="J5764" i="1"/>
  <c r="H5764" i="1"/>
  <c r="H5749" i="1" s="1"/>
  <c r="H5734" i="1" s="1"/>
  <c r="H5719" i="1" s="1"/>
  <c r="H5704" i="1" s="1"/>
  <c r="H5689" i="1" s="1"/>
  <c r="H5674" i="1" s="1"/>
  <c r="F5764" i="1"/>
  <c r="K5763" i="1"/>
  <c r="J5763" i="1"/>
  <c r="L5763" i="1" s="1"/>
  <c r="F5763" i="1"/>
  <c r="L5765" i="1" s="1"/>
  <c r="K5762" i="1"/>
  <c r="J5762" i="1"/>
  <c r="L5762" i="1" s="1"/>
  <c r="M5762" i="1" s="1"/>
  <c r="F5762" i="1"/>
  <c r="L5764" i="1" s="1"/>
  <c r="M5764" i="1" s="1"/>
  <c r="K5761" i="1"/>
  <c r="J5761" i="1"/>
  <c r="F5761" i="1"/>
  <c r="K5760" i="1"/>
  <c r="J5760" i="1"/>
  <c r="L5760" i="1" s="1"/>
  <c r="M5760" i="1" s="1"/>
  <c r="H5760" i="1"/>
  <c r="H5745" i="1" s="1"/>
  <c r="H5730" i="1" s="1"/>
  <c r="H5715" i="1" s="1"/>
  <c r="H5700" i="1" s="1"/>
  <c r="H5685" i="1" s="1"/>
  <c r="H5670" i="1" s="1"/>
  <c r="F5760" i="1"/>
  <c r="K5759" i="1"/>
  <c r="J5759" i="1"/>
  <c r="L5759" i="1" s="1"/>
  <c r="F5759" i="1"/>
  <c r="L5761" i="1" s="1"/>
  <c r="K5758" i="1"/>
  <c r="J5758" i="1"/>
  <c r="L5758" i="1" s="1"/>
  <c r="M5758" i="1" s="1"/>
  <c r="F5758" i="1"/>
  <c r="K5757" i="1"/>
  <c r="J5757" i="1"/>
  <c r="F5757" i="1"/>
  <c r="K5756" i="1"/>
  <c r="J5756" i="1"/>
  <c r="L5756" i="1" s="1"/>
  <c r="M5756" i="1" s="1"/>
  <c r="H5756" i="1"/>
  <c r="H5741" i="1" s="1"/>
  <c r="H5726" i="1" s="1"/>
  <c r="H5711" i="1" s="1"/>
  <c r="H5696" i="1" s="1"/>
  <c r="H5681" i="1" s="1"/>
  <c r="H5666" i="1" s="1"/>
  <c r="F5756" i="1"/>
  <c r="K5755" i="1"/>
  <c r="J5755" i="1"/>
  <c r="L5755" i="1" s="1"/>
  <c r="H5755" i="1"/>
  <c r="F5755" i="1"/>
  <c r="L5757" i="1" s="1"/>
  <c r="M5754" i="1"/>
  <c r="K5754" i="1"/>
  <c r="J5754" i="1"/>
  <c r="L5754" i="1" s="1"/>
  <c r="H5754" i="1"/>
  <c r="H5739" i="1" s="1"/>
  <c r="H5724" i="1" s="1"/>
  <c r="H5709" i="1" s="1"/>
  <c r="H5694" i="1" s="1"/>
  <c r="H5679" i="1" s="1"/>
  <c r="F5754" i="1"/>
  <c r="K5753" i="1"/>
  <c r="M5753" i="1" s="1"/>
  <c r="J5753" i="1"/>
  <c r="H5753" i="1"/>
  <c r="F5753" i="1"/>
  <c r="M5752" i="1"/>
  <c r="K5752" i="1"/>
  <c r="J5752" i="1"/>
  <c r="L5752" i="1" s="1"/>
  <c r="H5752" i="1"/>
  <c r="H5737" i="1" s="1"/>
  <c r="F5752" i="1"/>
  <c r="K5751" i="1"/>
  <c r="J5751" i="1"/>
  <c r="L5751" i="1" s="1"/>
  <c r="F5751" i="1"/>
  <c r="L5753" i="1" s="1"/>
  <c r="M5750" i="1"/>
  <c r="K5750" i="1"/>
  <c r="J5750" i="1"/>
  <c r="L5750" i="1" s="1"/>
  <c r="F5750" i="1"/>
  <c r="K5749" i="1"/>
  <c r="J5749" i="1"/>
  <c r="F5749" i="1"/>
  <c r="M5748" i="1"/>
  <c r="K5748" i="1"/>
  <c r="J5748" i="1"/>
  <c r="L5748" i="1" s="1"/>
  <c r="F5748" i="1"/>
  <c r="K5747" i="1"/>
  <c r="J5747" i="1"/>
  <c r="L5747" i="1" s="1"/>
  <c r="F5747" i="1"/>
  <c r="L5749" i="1" s="1"/>
  <c r="M5746" i="1"/>
  <c r="K5746" i="1"/>
  <c r="J5746" i="1"/>
  <c r="L5746" i="1" s="1"/>
  <c r="F5746" i="1"/>
  <c r="K5745" i="1"/>
  <c r="J5745" i="1"/>
  <c r="F5745" i="1"/>
  <c r="M5744" i="1"/>
  <c r="K5744" i="1"/>
  <c r="J5744" i="1"/>
  <c r="L5744" i="1" s="1"/>
  <c r="F5744" i="1"/>
  <c r="K5743" i="1"/>
  <c r="J5743" i="1"/>
  <c r="L5743" i="1" s="1"/>
  <c r="F5743" i="1"/>
  <c r="L5745" i="1" s="1"/>
  <c r="M5742" i="1"/>
  <c r="K5742" i="1"/>
  <c r="J5742" i="1"/>
  <c r="L5742" i="1" s="1"/>
  <c r="F5742" i="1"/>
  <c r="K5741" i="1"/>
  <c r="J5741" i="1"/>
  <c r="F5741" i="1"/>
  <c r="M5740" i="1"/>
  <c r="K5740" i="1"/>
  <c r="J5740" i="1"/>
  <c r="L5740" i="1" s="1"/>
  <c r="H5740" i="1"/>
  <c r="H5725" i="1" s="1"/>
  <c r="F5740" i="1"/>
  <c r="K5739" i="1"/>
  <c r="M5739" i="1" s="1"/>
  <c r="J5739" i="1"/>
  <c r="L5739" i="1" s="1"/>
  <c r="F5739" i="1"/>
  <c r="L5741" i="1" s="1"/>
  <c r="M5738" i="1"/>
  <c r="K5738" i="1"/>
  <c r="J5738" i="1"/>
  <c r="L5738" i="1" s="1"/>
  <c r="H5738" i="1"/>
  <c r="H5723" i="1" s="1"/>
  <c r="F5738" i="1"/>
  <c r="K5737" i="1"/>
  <c r="J5737" i="1"/>
  <c r="F5737" i="1"/>
  <c r="M5736" i="1"/>
  <c r="K5736" i="1"/>
  <c r="J5736" i="1"/>
  <c r="L5736" i="1" s="1"/>
  <c r="F5736" i="1"/>
  <c r="K5735" i="1"/>
  <c r="M5735" i="1" s="1"/>
  <c r="J5735" i="1"/>
  <c r="L5735" i="1" s="1"/>
  <c r="F5735" i="1"/>
  <c r="L5737" i="1" s="1"/>
  <c r="M5734" i="1"/>
  <c r="K5734" i="1"/>
  <c r="J5734" i="1"/>
  <c r="L5734" i="1" s="1"/>
  <c r="F5734" i="1"/>
  <c r="K5733" i="1"/>
  <c r="J5733" i="1"/>
  <c r="F5733" i="1"/>
  <c r="M5732" i="1"/>
  <c r="K5732" i="1"/>
  <c r="J5732" i="1"/>
  <c r="L5732" i="1" s="1"/>
  <c r="F5732" i="1"/>
  <c r="K5731" i="1"/>
  <c r="M5731" i="1" s="1"/>
  <c r="J5731" i="1"/>
  <c r="L5731" i="1" s="1"/>
  <c r="F5731" i="1"/>
  <c r="L5733" i="1" s="1"/>
  <c r="M5730" i="1"/>
  <c r="K5730" i="1"/>
  <c r="J5730" i="1"/>
  <c r="L5730" i="1" s="1"/>
  <c r="F5730" i="1"/>
  <c r="K5729" i="1"/>
  <c r="J5729" i="1"/>
  <c r="F5729" i="1"/>
  <c r="M5728" i="1"/>
  <c r="K5728" i="1"/>
  <c r="J5728" i="1"/>
  <c r="L5728" i="1" s="1"/>
  <c r="F5728" i="1"/>
  <c r="K5727" i="1"/>
  <c r="M5727" i="1" s="1"/>
  <c r="J5727" i="1"/>
  <c r="L5727" i="1" s="1"/>
  <c r="F5727" i="1"/>
  <c r="L5729" i="1" s="1"/>
  <c r="M5726" i="1"/>
  <c r="K5726" i="1"/>
  <c r="J5726" i="1"/>
  <c r="L5726" i="1" s="1"/>
  <c r="F5726" i="1"/>
  <c r="K5725" i="1"/>
  <c r="J5725" i="1"/>
  <c r="F5725" i="1"/>
  <c r="M5724" i="1"/>
  <c r="K5724" i="1"/>
  <c r="J5724" i="1"/>
  <c r="L5724" i="1" s="1"/>
  <c r="F5724" i="1"/>
  <c r="K5723" i="1"/>
  <c r="M5723" i="1" s="1"/>
  <c r="J5723" i="1"/>
  <c r="L5723" i="1" s="1"/>
  <c r="F5723" i="1"/>
  <c r="L5725" i="1" s="1"/>
  <c r="M5722" i="1"/>
  <c r="K5722" i="1"/>
  <c r="J5722" i="1"/>
  <c r="L5722" i="1" s="1"/>
  <c r="H5722" i="1"/>
  <c r="H5707" i="1" s="1"/>
  <c r="F5722" i="1"/>
  <c r="K5721" i="1"/>
  <c r="J5721" i="1"/>
  <c r="F5721" i="1"/>
  <c r="M5720" i="1"/>
  <c r="K5720" i="1"/>
  <c r="J5720" i="1"/>
  <c r="L5720" i="1" s="1"/>
  <c r="F5720" i="1"/>
  <c r="K5719" i="1"/>
  <c r="M5719" i="1" s="1"/>
  <c r="J5719" i="1"/>
  <c r="L5719" i="1" s="1"/>
  <c r="F5719" i="1"/>
  <c r="L5721" i="1" s="1"/>
  <c r="M5718" i="1"/>
  <c r="K5718" i="1"/>
  <c r="J5718" i="1"/>
  <c r="L5718" i="1" s="1"/>
  <c r="F5718" i="1"/>
  <c r="K5717" i="1"/>
  <c r="J5717" i="1"/>
  <c r="F5717" i="1"/>
  <c r="M5716" i="1"/>
  <c r="K5716" i="1"/>
  <c r="J5716" i="1"/>
  <c r="L5716" i="1" s="1"/>
  <c r="F5716" i="1"/>
  <c r="K5715" i="1"/>
  <c r="M5715" i="1" s="1"/>
  <c r="J5715" i="1"/>
  <c r="L5715" i="1" s="1"/>
  <c r="F5715" i="1"/>
  <c r="L5717" i="1" s="1"/>
  <c r="M5714" i="1"/>
  <c r="K5714" i="1"/>
  <c r="J5714" i="1"/>
  <c r="L5714" i="1" s="1"/>
  <c r="F5714" i="1"/>
  <c r="K5713" i="1"/>
  <c r="J5713" i="1"/>
  <c r="F5713" i="1"/>
  <c r="M5712" i="1"/>
  <c r="K5712" i="1"/>
  <c r="J5712" i="1"/>
  <c r="L5712" i="1" s="1"/>
  <c r="F5712" i="1"/>
  <c r="K5711" i="1"/>
  <c r="M5711" i="1" s="1"/>
  <c r="J5711" i="1"/>
  <c r="L5711" i="1" s="1"/>
  <c r="F5711" i="1"/>
  <c r="L5713" i="1" s="1"/>
  <c r="M5710" i="1"/>
  <c r="K5710" i="1"/>
  <c r="J5710" i="1"/>
  <c r="L5710" i="1" s="1"/>
  <c r="H5710" i="1"/>
  <c r="H5695" i="1" s="1"/>
  <c r="F5710" i="1"/>
  <c r="K5709" i="1"/>
  <c r="J5709" i="1"/>
  <c r="F5709" i="1"/>
  <c r="M5708" i="1"/>
  <c r="K5708" i="1"/>
  <c r="J5708" i="1"/>
  <c r="L5708" i="1" s="1"/>
  <c r="H5708" i="1"/>
  <c r="H5693" i="1" s="1"/>
  <c r="F5708" i="1"/>
  <c r="K5707" i="1"/>
  <c r="M5707" i="1" s="1"/>
  <c r="J5707" i="1"/>
  <c r="L5707" i="1" s="1"/>
  <c r="F5707" i="1"/>
  <c r="L5709" i="1" s="1"/>
  <c r="M5706" i="1"/>
  <c r="K5706" i="1"/>
  <c r="J5706" i="1"/>
  <c r="L5706" i="1" s="1"/>
  <c r="F5706" i="1"/>
  <c r="K5705" i="1"/>
  <c r="J5705" i="1"/>
  <c r="F5705" i="1"/>
  <c r="M5704" i="1"/>
  <c r="K5704" i="1"/>
  <c r="J5704" i="1"/>
  <c r="L5704" i="1" s="1"/>
  <c r="F5704" i="1"/>
  <c r="K5703" i="1"/>
  <c r="M5703" i="1" s="1"/>
  <c r="J5703" i="1"/>
  <c r="L5703" i="1" s="1"/>
  <c r="F5703" i="1"/>
  <c r="L5705" i="1" s="1"/>
  <c r="M5702" i="1"/>
  <c r="K5702" i="1"/>
  <c r="J5702" i="1"/>
  <c r="L5702" i="1" s="1"/>
  <c r="F5702" i="1"/>
  <c r="K5701" i="1"/>
  <c r="J5701" i="1"/>
  <c r="F5701" i="1"/>
  <c r="M5700" i="1"/>
  <c r="K5700" i="1"/>
  <c r="J5700" i="1"/>
  <c r="L5700" i="1" s="1"/>
  <c r="F5700" i="1"/>
  <c r="K5699" i="1"/>
  <c r="M5699" i="1" s="1"/>
  <c r="J5699" i="1"/>
  <c r="L5699" i="1" s="1"/>
  <c r="F5699" i="1"/>
  <c r="L5701" i="1" s="1"/>
  <c r="M5698" i="1"/>
  <c r="K5698" i="1"/>
  <c r="J5698" i="1"/>
  <c r="L5698" i="1" s="1"/>
  <c r="F5698" i="1"/>
  <c r="K5697" i="1"/>
  <c r="J5697" i="1"/>
  <c r="F5697" i="1"/>
  <c r="M5696" i="1"/>
  <c r="K5696" i="1"/>
  <c r="J5696" i="1"/>
  <c r="L5696" i="1" s="1"/>
  <c r="F5696" i="1"/>
  <c r="K5695" i="1"/>
  <c r="M5695" i="1" s="1"/>
  <c r="J5695" i="1"/>
  <c r="L5695" i="1" s="1"/>
  <c r="F5695" i="1"/>
  <c r="L5697" i="1" s="1"/>
  <c r="M5694" i="1"/>
  <c r="K5694" i="1"/>
  <c r="J5694" i="1"/>
  <c r="L5694" i="1" s="1"/>
  <c r="F5694" i="1"/>
  <c r="K5693" i="1"/>
  <c r="M5693" i="1" s="1"/>
  <c r="J5693" i="1"/>
  <c r="F5693" i="1"/>
  <c r="M5692" i="1"/>
  <c r="K5692" i="1"/>
  <c r="J5692" i="1"/>
  <c r="L5692" i="1" s="1"/>
  <c r="H5692" i="1"/>
  <c r="H5677" i="1" s="1"/>
  <c r="F5692" i="1"/>
  <c r="K5691" i="1"/>
  <c r="M5691" i="1" s="1"/>
  <c r="J5691" i="1"/>
  <c r="L5691" i="1" s="1"/>
  <c r="F5691" i="1"/>
  <c r="L5693" i="1" s="1"/>
  <c r="M5690" i="1"/>
  <c r="K5690" i="1"/>
  <c r="J5690" i="1"/>
  <c r="L5690" i="1" s="1"/>
  <c r="F5690" i="1"/>
  <c r="K5689" i="1"/>
  <c r="M5689" i="1" s="1"/>
  <c r="J5689" i="1"/>
  <c r="F5689" i="1"/>
  <c r="M5688" i="1"/>
  <c r="K5688" i="1"/>
  <c r="J5688" i="1"/>
  <c r="L5688" i="1" s="1"/>
  <c r="F5688" i="1"/>
  <c r="K5687" i="1"/>
  <c r="M5687" i="1" s="1"/>
  <c r="J5687" i="1"/>
  <c r="L5687" i="1" s="1"/>
  <c r="F5687" i="1"/>
  <c r="L5689" i="1" s="1"/>
  <c r="M5686" i="1"/>
  <c r="K5686" i="1"/>
  <c r="J5686" i="1"/>
  <c r="L5686" i="1" s="1"/>
  <c r="F5686" i="1"/>
  <c r="K5685" i="1"/>
  <c r="M5685" i="1" s="1"/>
  <c r="J5685" i="1"/>
  <c r="F5685" i="1"/>
  <c r="M5684" i="1"/>
  <c r="K5684" i="1"/>
  <c r="J5684" i="1"/>
  <c r="L5684" i="1" s="1"/>
  <c r="F5684" i="1"/>
  <c r="K5683" i="1"/>
  <c r="M5683" i="1" s="1"/>
  <c r="J5683" i="1"/>
  <c r="L5683" i="1" s="1"/>
  <c r="F5683" i="1"/>
  <c r="L5685" i="1" s="1"/>
  <c r="M5682" i="1"/>
  <c r="K5682" i="1"/>
  <c r="J5682" i="1"/>
  <c r="L5682" i="1" s="1"/>
  <c r="F5682" i="1"/>
  <c r="K5681" i="1"/>
  <c r="M5681" i="1" s="1"/>
  <c r="J5681" i="1"/>
  <c r="F5681" i="1"/>
  <c r="M5680" i="1"/>
  <c r="K5680" i="1"/>
  <c r="J5680" i="1"/>
  <c r="L5680" i="1" s="1"/>
  <c r="H5680" i="1"/>
  <c r="F5680" i="1"/>
  <c r="K5679" i="1"/>
  <c r="M5679" i="1" s="1"/>
  <c r="J5679" i="1"/>
  <c r="L5679" i="1" s="1"/>
  <c r="F5679" i="1"/>
  <c r="L5681" i="1" s="1"/>
  <c r="M5678" i="1"/>
  <c r="K5678" i="1"/>
  <c r="J5678" i="1"/>
  <c r="L5678" i="1" s="1"/>
  <c r="H5678" i="1"/>
  <c r="F5678" i="1"/>
  <c r="K5677" i="1"/>
  <c r="M5677" i="1" s="1"/>
  <c r="J5677" i="1"/>
  <c r="F5677" i="1"/>
  <c r="M5676" i="1"/>
  <c r="K5676" i="1"/>
  <c r="J5676" i="1"/>
  <c r="L5676" i="1" s="1"/>
  <c r="F5676" i="1"/>
  <c r="K5675" i="1"/>
  <c r="M5675" i="1" s="1"/>
  <c r="J5675" i="1"/>
  <c r="L5675" i="1" s="1"/>
  <c r="F5675" i="1"/>
  <c r="L5677" i="1" s="1"/>
  <c r="M5674" i="1"/>
  <c r="K5674" i="1"/>
  <c r="J5674" i="1"/>
  <c r="L5674" i="1" s="1"/>
  <c r="F5674" i="1"/>
  <c r="K5673" i="1"/>
  <c r="M5673" i="1" s="1"/>
  <c r="J5673" i="1"/>
  <c r="F5673" i="1"/>
  <c r="M5672" i="1"/>
  <c r="K5672" i="1"/>
  <c r="J5672" i="1"/>
  <c r="L5672" i="1" s="1"/>
  <c r="F5672" i="1"/>
  <c r="K5671" i="1"/>
  <c r="M5671" i="1" s="1"/>
  <c r="J5671" i="1"/>
  <c r="L5671" i="1" s="1"/>
  <c r="F5671" i="1"/>
  <c r="L5673" i="1" s="1"/>
  <c r="M5670" i="1"/>
  <c r="K5670" i="1"/>
  <c r="J5670" i="1"/>
  <c r="L5670" i="1" s="1"/>
  <c r="F5670" i="1"/>
  <c r="K5669" i="1"/>
  <c r="M5669" i="1" s="1"/>
  <c r="J5669" i="1"/>
  <c r="F5669" i="1"/>
  <c r="M5668" i="1"/>
  <c r="K5668" i="1"/>
  <c r="J5668" i="1"/>
  <c r="L5668" i="1" s="1"/>
  <c r="F5668" i="1"/>
  <c r="K5667" i="1"/>
  <c r="M5667" i="1" s="1"/>
  <c r="J5667" i="1"/>
  <c r="L5667" i="1" s="1"/>
  <c r="F5667" i="1"/>
  <c r="L5669" i="1" s="1"/>
  <c r="M5666" i="1"/>
  <c r="K5666" i="1"/>
  <c r="J5666" i="1"/>
  <c r="L5666" i="1" s="1"/>
  <c r="F5666" i="1"/>
  <c r="K5665" i="1"/>
  <c r="M5665" i="1" s="1"/>
  <c r="J5665" i="1"/>
  <c r="F5665" i="1"/>
  <c r="L5665" i="1" s="1"/>
  <c r="L5664" i="1"/>
  <c r="J5664" i="1"/>
  <c r="K5664" i="1" s="1"/>
  <c r="F5664" i="1"/>
  <c r="K5663" i="1"/>
  <c r="J5663" i="1"/>
  <c r="L5663" i="1" s="1"/>
  <c r="M5663" i="1" s="1"/>
  <c r="F5663" i="1"/>
  <c r="J5662" i="1"/>
  <c r="F5662" i="1"/>
  <c r="K5661" i="1"/>
  <c r="J5661" i="1"/>
  <c r="F5661" i="1"/>
  <c r="L5660" i="1"/>
  <c r="J5660" i="1"/>
  <c r="K5660" i="1" s="1"/>
  <c r="M5660" i="1" s="1"/>
  <c r="F5660" i="1"/>
  <c r="K5659" i="1"/>
  <c r="J5659" i="1"/>
  <c r="F5659" i="1"/>
  <c r="J5658" i="1"/>
  <c r="F5658" i="1"/>
  <c r="K5657" i="1"/>
  <c r="M5657" i="1" s="1"/>
  <c r="J5657" i="1"/>
  <c r="F5657" i="1"/>
  <c r="L5657" i="1" s="1"/>
  <c r="L5656" i="1"/>
  <c r="J5656" i="1"/>
  <c r="K5656" i="1" s="1"/>
  <c r="F5656" i="1"/>
  <c r="K5655" i="1"/>
  <c r="J5655" i="1"/>
  <c r="L5655" i="1" s="1"/>
  <c r="M5655" i="1" s="1"/>
  <c r="F5655" i="1"/>
  <c r="J5654" i="1"/>
  <c r="F5654" i="1"/>
  <c r="K5653" i="1"/>
  <c r="J5653" i="1"/>
  <c r="F5653" i="1"/>
  <c r="L5652" i="1"/>
  <c r="J5652" i="1"/>
  <c r="K5652" i="1" s="1"/>
  <c r="M5652" i="1" s="1"/>
  <c r="F5652" i="1"/>
  <c r="K5651" i="1"/>
  <c r="J5651" i="1"/>
  <c r="F5651" i="1"/>
  <c r="J5650" i="1"/>
  <c r="F5650" i="1"/>
  <c r="K5649" i="1"/>
  <c r="M5649" i="1" s="1"/>
  <c r="J5649" i="1"/>
  <c r="H5649" i="1"/>
  <c r="F5649" i="1"/>
  <c r="M5648" i="1"/>
  <c r="K5648" i="1"/>
  <c r="J5648" i="1"/>
  <c r="L5648" i="1" s="1"/>
  <c r="H5648" i="1"/>
  <c r="H5633" i="1" s="1"/>
  <c r="H5618" i="1" s="1"/>
  <c r="H5603" i="1" s="1"/>
  <c r="H5588" i="1" s="1"/>
  <c r="H5573" i="1" s="1"/>
  <c r="H5558" i="1" s="1"/>
  <c r="H5543" i="1" s="1"/>
  <c r="H5528" i="1" s="1"/>
  <c r="H5513" i="1" s="1"/>
  <c r="F5648" i="1"/>
  <c r="K5647" i="1"/>
  <c r="J5647" i="1"/>
  <c r="L5647" i="1" s="1"/>
  <c r="H5647" i="1"/>
  <c r="F5647" i="1"/>
  <c r="L5649" i="1" s="1"/>
  <c r="M5646" i="1"/>
  <c r="K5646" i="1"/>
  <c r="J5646" i="1"/>
  <c r="L5646" i="1" s="1"/>
  <c r="H5646" i="1"/>
  <c r="H5631" i="1" s="1"/>
  <c r="H5616" i="1" s="1"/>
  <c r="H5601" i="1" s="1"/>
  <c r="H5586" i="1" s="1"/>
  <c r="H5571" i="1" s="1"/>
  <c r="H5556" i="1" s="1"/>
  <c r="H5541" i="1" s="1"/>
  <c r="F5646" i="1"/>
  <c r="K5645" i="1"/>
  <c r="M5645" i="1" s="1"/>
  <c r="J5645" i="1"/>
  <c r="H5645" i="1"/>
  <c r="F5645" i="1"/>
  <c r="K5644" i="1"/>
  <c r="J5644" i="1"/>
  <c r="L5644" i="1" s="1"/>
  <c r="M5644" i="1" s="1"/>
  <c r="H5644" i="1"/>
  <c r="F5644" i="1"/>
  <c r="K5643" i="1"/>
  <c r="M5643" i="1" s="1"/>
  <c r="J5643" i="1"/>
  <c r="L5643" i="1" s="1"/>
  <c r="H5643" i="1"/>
  <c r="F5643" i="1"/>
  <c r="L5645" i="1" s="1"/>
  <c r="M5642" i="1"/>
  <c r="K5642" i="1"/>
  <c r="J5642" i="1"/>
  <c r="L5642" i="1" s="1"/>
  <c r="H5642" i="1"/>
  <c r="F5642" i="1"/>
  <c r="K5641" i="1"/>
  <c r="J5641" i="1"/>
  <c r="H5641" i="1"/>
  <c r="F5641" i="1"/>
  <c r="M5640" i="1"/>
  <c r="K5640" i="1"/>
  <c r="J5640" i="1"/>
  <c r="L5640" i="1" s="1"/>
  <c r="H5640" i="1"/>
  <c r="F5640" i="1"/>
  <c r="K5639" i="1"/>
  <c r="M5639" i="1" s="1"/>
  <c r="J5639" i="1"/>
  <c r="L5639" i="1" s="1"/>
  <c r="H5639" i="1"/>
  <c r="F5639" i="1"/>
  <c r="L5641" i="1" s="1"/>
  <c r="K5638" i="1"/>
  <c r="J5638" i="1"/>
  <c r="L5638" i="1" s="1"/>
  <c r="M5638" i="1" s="1"/>
  <c r="H5638" i="1"/>
  <c r="H5623" i="1" s="1"/>
  <c r="H5608" i="1" s="1"/>
  <c r="H5593" i="1" s="1"/>
  <c r="H5578" i="1" s="1"/>
  <c r="H5563" i="1" s="1"/>
  <c r="F5638" i="1"/>
  <c r="K5637" i="1"/>
  <c r="J5637" i="1"/>
  <c r="H5637" i="1"/>
  <c r="H5622" i="1" s="1"/>
  <c r="F5637" i="1"/>
  <c r="J5636" i="1"/>
  <c r="L5636" i="1" s="1"/>
  <c r="F5636" i="1"/>
  <c r="J5635" i="1"/>
  <c r="H5635" i="1"/>
  <c r="F5635" i="1"/>
  <c r="L5637" i="1" s="1"/>
  <c r="L5634" i="1"/>
  <c r="J5634" i="1"/>
  <c r="K5634" i="1" s="1"/>
  <c r="F5634" i="1"/>
  <c r="M5633" i="1"/>
  <c r="K5633" i="1"/>
  <c r="J5633" i="1"/>
  <c r="L5633" i="1" s="1"/>
  <c r="F5633" i="1"/>
  <c r="K5632" i="1"/>
  <c r="J5632" i="1"/>
  <c r="H5632" i="1"/>
  <c r="F5632" i="1"/>
  <c r="L5632" i="1" s="1"/>
  <c r="M5631" i="1"/>
  <c r="K5631" i="1"/>
  <c r="J5631" i="1"/>
  <c r="L5631" i="1" s="1"/>
  <c r="F5631" i="1"/>
  <c r="K5630" i="1"/>
  <c r="M5630" i="1" s="1"/>
  <c r="J5630" i="1"/>
  <c r="H5630" i="1"/>
  <c r="F5630" i="1"/>
  <c r="J5629" i="1"/>
  <c r="L5629" i="1" s="1"/>
  <c r="H5629" i="1"/>
  <c r="F5629" i="1"/>
  <c r="K5628" i="1"/>
  <c r="J5628" i="1"/>
  <c r="H5628" i="1"/>
  <c r="F5628" i="1"/>
  <c r="L5630" i="1" s="1"/>
  <c r="M5627" i="1"/>
  <c r="K5627" i="1"/>
  <c r="J5627" i="1"/>
  <c r="L5627" i="1" s="1"/>
  <c r="H5627" i="1"/>
  <c r="H5612" i="1" s="1"/>
  <c r="H5597" i="1" s="1"/>
  <c r="H5582" i="1" s="1"/>
  <c r="F5627" i="1"/>
  <c r="L5626" i="1"/>
  <c r="K5626" i="1"/>
  <c r="M5626" i="1" s="1"/>
  <c r="J5626" i="1"/>
  <c r="H5626" i="1"/>
  <c r="F5626" i="1"/>
  <c r="J5625" i="1"/>
  <c r="L5625" i="1" s="1"/>
  <c r="F5625" i="1"/>
  <c r="J5624" i="1"/>
  <c r="H5624" i="1"/>
  <c r="F5624" i="1"/>
  <c r="J5623" i="1"/>
  <c r="K5623" i="1" s="1"/>
  <c r="F5623" i="1"/>
  <c r="J5622" i="1"/>
  <c r="F5622" i="1"/>
  <c r="J5621" i="1"/>
  <c r="K5621" i="1" s="1"/>
  <c r="H5621" i="1"/>
  <c r="F5621" i="1"/>
  <c r="L5623" i="1" s="1"/>
  <c r="J5620" i="1"/>
  <c r="H5620" i="1"/>
  <c r="F5620" i="1"/>
  <c r="J5619" i="1"/>
  <c r="K5619" i="1" s="1"/>
  <c r="H5619" i="1"/>
  <c r="H5604" i="1" s="1"/>
  <c r="F5619" i="1"/>
  <c r="J5618" i="1"/>
  <c r="F5618" i="1"/>
  <c r="L5617" i="1"/>
  <c r="J5617" i="1"/>
  <c r="K5617" i="1" s="1"/>
  <c r="M5617" i="1" s="1"/>
  <c r="H5617" i="1"/>
  <c r="F5617" i="1"/>
  <c r="L5619" i="1" s="1"/>
  <c r="J5616" i="1"/>
  <c r="F5616" i="1"/>
  <c r="L5615" i="1"/>
  <c r="J5615" i="1"/>
  <c r="K5615" i="1" s="1"/>
  <c r="F5615" i="1"/>
  <c r="M5614" i="1"/>
  <c r="K5614" i="1"/>
  <c r="J5614" i="1"/>
  <c r="L5614" i="1" s="1"/>
  <c r="H5614" i="1"/>
  <c r="H5599" i="1" s="1"/>
  <c r="F5614" i="1"/>
  <c r="K5613" i="1"/>
  <c r="M5613" i="1" s="1"/>
  <c r="J5613" i="1"/>
  <c r="H5613" i="1"/>
  <c r="H5598" i="1" s="1"/>
  <c r="H5583" i="1" s="1"/>
  <c r="H5568" i="1" s="1"/>
  <c r="H5553" i="1" s="1"/>
  <c r="H5538" i="1" s="1"/>
  <c r="H5523" i="1" s="1"/>
  <c r="F5613" i="1"/>
  <c r="L5613" i="1" s="1"/>
  <c r="K5612" i="1"/>
  <c r="J5612" i="1"/>
  <c r="L5612" i="1" s="1"/>
  <c r="M5612" i="1" s="1"/>
  <c r="F5612" i="1"/>
  <c r="K5611" i="1"/>
  <c r="J5611" i="1"/>
  <c r="H5611" i="1"/>
  <c r="F5611" i="1"/>
  <c r="L5611" i="1" s="1"/>
  <c r="M5610" i="1"/>
  <c r="K5610" i="1"/>
  <c r="J5610" i="1"/>
  <c r="L5610" i="1" s="1"/>
  <c r="H5610" i="1"/>
  <c r="H5595" i="1" s="1"/>
  <c r="H5580" i="1" s="1"/>
  <c r="H5565" i="1" s="1"/>
  <c r="F5610" i="1"/>
  <c r="K5609" i="1"/>
  <c r="M5609" i="1" s="1"/>
  <c r="J5609" i="1"/>
  <c r="H5609" i="1"/>
  <c r="F5609" i="1"/>
  <c r="L5609" i="1" s="1"/>
  <c r="M5608" i="1"/>
  <c r="K5608" i="1"/>
  <c r="J5608" i="1"/>
  <c r="L5608" i="1" s="1"/>
  <c r="F5608" i="1"/>
  <c r="K5607" i="1"/>
  <c r="M5607" i="1" s="1"/>
  <c r="J5607" i="1"/>
  <c r="F5607" i="1"/>
  <c r="L5607" i="1" s="1"/>
  <c r="L5606" i="1"/>
  <c r="J5606" i="1"/>
  <c r="K5606" i="1" s="1"/>
  <c r="F5606" i="1"/>
  <c r="K5605" i="1"/>
  <c r="J5605" i="1"/>
  <c r="L5605" i="1" s="1"/>
  <c r="M5605" i="1" s="1"/>
  <c r="F5605" i="1"/>
  <c r="J5604" i="1"/>
  <c r="F5604" i="1"/>
  <c r="J5603" i="1"/>
  <c r="K5603" i="1" s="1"/>
  <c r="F5603" i="1"/>
  <c r="J5602" i="1"/>
  <c r="H5602" i="1"/>
  <c r="F5602" i="1"/>
  <c r="J5601" i="1"/>
  <c r="K5601" i="1" s="1"/>
  <c r="F5601" i="1"/>
  <c r="L5603" i="1" s="1"/>
  <c r="J5600" i="1"/>
  <c r="H5600" i="1"/>
  <c r="F5600" i="1"/>
  <c r="J5599" i="1"/>
  <c r="K5599" i="1" s="1"/>
  <c r="F5599" i="1"/>
  <c r="L5601" i="1" s="1"/>
  <c r="J5598" i="1"/>
  <c r="F5598" i="1"/>
  <c r="L5597" i="1"/>
  <c r="J5597" i="1"/>
  <c r="K5597" i="1" s="1"/>
  <c r="F5597" i="1"/>
  <c r="L5599" i="1" s="1"/>
  <c r="J5596" i="1"/>
  <c r="F5596" i="1"/>
  <c r="K5595" i="1"/>
  <c r="M5595" i="1" s="1"/>
  <c r="J5595" i="1"/>
  <c r="F5595" i="1"/>
  <c r="L5595" i="1" s="1"/>
  <c r="M5594" i="1"/>
  <c r="K5594" i="1"/>
  <c r="J5594" i="1"/>
  <c r="L5594" i="1" s="1"/>
  <c r="H5594" i="1"/>
  <c r="H5579" i="1" s="1"/>
  <c r="F5594" i="1"/>
  <c r="K5593" i="1"/>
  <c r="M5593" i="1" s="1"/>
  <c r="J5593" i="1"/>
  <c r="F5593" i="1"/>
  <c r="J5592" i="1"/>
  <c r="L5592" i="1" s="1"/>
  <c r="H5592" i="1"/>
  <c r="H5577" i="1" s="1"/>
  <c r="H5562" i="1" s="1"/>
  <c r="H5547" i="1" s="1"/>
  <c r="H5532" i="1" s="1"/>
  <c r="H5517" i="1" s="1"/>
  <c r="H5502" i="1" s="1"/>
  <c r="H5487" i="1" s="1"/>
  <c r="F5592" i="1"/>
  <c r="K5591" i="1"/>
  <c r="J5591" i="1"/>
  <c r="H5591" i="1"/>
  <c r="H5576" i="1" s="1"/>
  <c r="H5561" i="1" s="1"/>
  <c r="H5546" i="1" s="1"/>
  <c r="H5531" i="1" s="1"/>
  <c r="H5516" i="1" s="1"/>
  <c r="H5501" i="1" s="1"/>
  <c r="H5486" i="1" s="1"/>
  <c r="H5471" i="1" s="1"/>
  <c r="H5456" i="1" s="1"/>
  <c r="H5441" i="1" s="1"/>
  <c r="H5426" i="1" s="1"/>
  <c r="F5591" i="1"/>
  <c r="L5593" i="1" s="1"/>
  <c r="K5590" i="1"/>
  <c r="J5590" i="1"/>
  <c r="H5590" i="1"/>
  <c r="H5575" i="1" s="1"/>
  <c r="F5590" i="1"/>
  <c r="K5589" i="1"/>
  <c r="M5589" i="1" s="1"/>
  <c r="J5589" i="1"/>
  <c r="F5589" i="1"/>
  <c r="L5589" i="1" s="1"/>
  <c r="J5588" i="1"/>
  <c r="K5588" i="1" s="1"/>
  <c r="F5588" i="1"/>
  <c r="J5587" i="1"/>
  <c r="H5587" i="1"/>
  <c r="F5587" i="1"/>
  <c r="L5586" i="1"/>
  <c r="J5586" i="1"/>
  <c r="K5586" i="1" s="1"/>
  <c r="F5586" i="1"/>
  <c r="L5588" i="1" s="1"/>
  <c r="J5585" i="1"/>
  <c r="F5585" i="1"/>
  <c r="K5584" i="1"/>
  <c r="J5584" i="1"/>
  <c r="F5584" i="1"/>
  <c r="L5584" i="1" s="1"/>
  <c r="L5583" i="1"/>
  <c r="J5583" i="1"/>
  <c r="K5583" i="1" s="1"/>
  <c r="F5583" i="1"/>
  <c r="J5582" i="1"/>
  <c r="F5582" i="1"/>
  <c r="J5581" i="1"/>
  <c r="K5581" i="1" s="1"/>
  <c r="H5581" i="1"/>
  <c r="F5581" i="1"/>
  <c r="L5581" i="1" s="1"/>
  <c r="J5580" i="1"/>
  <c r="K5580" i="1" s="1"/>
  <c r="F5580" i="1"/>
  <c r="L5579" i="1"/>
  <c r="J5579" i="1"/>
  <c r="K5579" i="1" s="1"/>
  <c r="F5579" i="1"/>
  <c r="J5578" i="1"/>
  <c r="F5578" i="1"/>
  <c r="J5577" i="1"/>
  <c r="K5577" i="1" s="1"/>
  <c r="F5577" i="1"/>
  <c r="J5576" i="1"/>
  <c r="K5576" i="1" s="1"/>
  <c r="F5576" i="1"/>
  <c r="J5575" i="1"/>
  <c r="F5575" i="1"/>
  <c r="L5577" i="1" s="1"/>
  <c r="J5574" i="1"/>
  <c r="H5574" i="1"/>
  <c r="F5574" i="1"/>
  <c r="L5576" i="1" s="1"/>
  <c r="J5573" i="1"/>
  <c r="K5573" i="1" s="1"/>
  <c r="F5573" i="1"/>
  <c r="L5573" i="1" s="1"/>
  <c r="L5572" i="1"/>
  <c r="J5572" i="1"/>
  <c r="K5572" i="1" s="1"/>
  <c r="H5572" i="1"/>
  <c r="F5572" i="1"/>
  <c r="L5571" i="1"/>
  <c r="J5571" i="1"/>
  <c r="K5571" i="1" s="1"/>
  <c r="F5571" i="1"/>
  <c r="J5570" i="1"/>
  <c r="H5570" i="1"/>
  <c r="F5570" i="1"/>
  <c r="L5569" i="1"/>
  <c r="J5569" i="1"/>
  <c r="K5569" i="1" s="1"/>
  <c r="H5569" i="1"/>
  <c r="F5569" i="1"/>
  <c r="J5568" i="1"/>
  <c r="K5568" i="1" s="1"/>
  <c r="F5568" i="1"/>
  <c r="J5567" i="1"/>
  <c r="K5567" i="1" s="1"/>
  <c r="F5567" i="1"/>
  <c r="M5566" i="1"/>
  <c r="K5566" i="1"/>
  <c r="J5566" i="1"/>
  <c r="L5566" i="1" s="1"/>
  <c r="H5566" i="1"/>
  <c r="H5551" i="1" s="1"/>
  <c r="H5536" i="1" s="1"/>
  <c r="H5521" i="1" s="1"/>
  <c r="H5506" i="1" s="1"/>
  <c r="H5491" i="1" s="1"/>
  <c r="H5476" i="1" s="1"/>
  <c r="H5461" i="1" s="1"/>
  <c r="H5446" i="1" s="1"/>
  <c r="H5431" i="1" s="1"/>
  <c r="F5566" i="1"/>
  <c r="K5565" i="1"/>
  <c r="M5565" i="1" s="1"/>
  <c r="J5565" i="1"/>
  <c r="F5565" i="1"/>
  <c r="L5565" i="1" s="1"/>
  <c r="M5564" i="1"/>
  <c r="K5564" i="1"/>
  <c r="J5564" i="1"/>
  <c r="L5564" i="1" s="1"/>
  <c r="H5564" i="1"/>
  <c r="H5549" i="1" s="1"/>
  <c r="H5534" i="1" s="1"/>
  <c r="H5519" i="1" s="1"/>
  <c r="H5504" i="1" s="1"/>
  <c r="H5489" i="1" s="1"/>
  <c r="H5474" i="1" s="1"/>
  <c r="H5459" i="1" s="1"/>
  <c r="H5444" i="1" s="1"/>
  <c r="H5429" i="1" s="1"/>
  <c r="H5414" i="1" s="1"/>
  <c r="F5564" i="1"/>
  <c r="K5563" i="1"/>
  <c r="M5563" i="1" s="1"/>
  <c r="J5563" i="1"/>
  <c r="F5563" i="1"/>
  <c r="K5562" i="1"/>
  <c r="J5562" i="1"/>
  <c r="L5562" i="1" s="1"/>
  <c r="M5562" i="1" s="1"/>
  <c r="F5562" i="1"/>
  <c r="K5561" i="1"/>
  <c r="J5561" i="1"/>
  <c r="F5561" i="1"/>
  <c r="L5563" i="1" s="1"/>
  <c r="K5560" i="1"/>
  <c r="M5560" i="1" s="1"/>
  <c r="J5560" i="1"/>
  <c r="L5560" i="1" s="1"/>
  <c r="H5560" i="1"/>
  <c r="H5545" i="1" s="1"/>
  <c r="H5530" i="1" s="1"/>
  <c r="H5515" i="1" s="1"/>
  <c r="H5500" i="1" s="1"/>
  <c r="H5485" i="1" s="1"/>
  <c r="H5470" i="1" s="1"/>
  <c r="H5455" i="1" s="1"/>
  <c r="H5440" i="1" s="1"/>
  <c r="H5425" i="1" s="1"/>
  <c r="H5410" i="1" s="1"/>
  <c r="F5560" i="1"/>
  <c r="K5559" i="1"/>
  <c r="M5559" i="1" s="1"/>
  <c r="J5559" i="1"/>
  <c r="H5559" i="1"/>
  <c r="H5544" i="1" s="1"/>
  <c r="H5529" i="1" s="1"/>
  <c r="F5559" i="1"/>
  <c r="M5558" i="1"/>
  <c r="K5558" i="1"/>
  <c r="J5558" i="1"/>
  <c r="L5558" i="1" s="1"/>
  <c r="F5558" i="1"/>
  <c r="K5557" i="1"/>
  <c r="J5557" i="1"/>
  <c r="H5557" i="1"/>
  <c r="F5557" i="1"/>
  <c r="L5559" i="1" s="1"/>
  <c r="M5556" i="1"/>
  <c r="K5556" i="1"/>
  <c r="J5556" i="1"/>
  <c r="L5556" i="1" s="1"/>
  <c r="F5556" i="1"/>
  <c r="K5555" i="1"/>
  <c r="M5555" i="1" s="1"/>
  <c r="J5555" i="1"/>
  <c r="H5555" i="1"/>
  <c r="H5540" i="1" s="1"/>
  <c r="F5555" i="1"/>
  <c r="K5554" i="1"/>
  <c r="J5554" i="1"/>
  <c r="L5554" i="1" s="1"/>
  <c r="M5554" i="1" s="1"/>
  <c r="H5554" i="1"/>
  <c r="H5539" i="1" s="1"/>
  <c r="H5524" i="1" s="1"/>
  <c r="F5554" i="1"/>
  <c r="K5553" i="1"/>
  <c r="J5553" i="1"/>
  <c r="F5553" i="1"/>
  <c r="L5555" i="1" s="1"/>
  <c r="M5552" i="1"/>
  <c r="K5552" i="1"/>
  <c r="J5552" i="1"/>
  <c r="L5552" i="1" s="1"/>
  <c r="H5552" i="1"/>
  <c r="H5537" i="1" s="1"/>
  <c r="F5552" i="1"/>
  <c r="K5551" i="1"/>
  <c r="J5551" i="1"/>
  <c r="F5551" i="1"/>
  <c r="M5550" i="1"/>
  <c r="K5550" i="1"/>
  <c r="J5550" i="1"/>
  <c r="L5550" i="1" s="1"/>
  <c r="H5550" i="1"/>
  <c r="H5535" i="1" s="1"/>
  <c r="H5520" i="1" s="1"/>
  <c r="H5505" i="1" s="1"/>
  <c r="H5490" i="1" s="1"/>
  <c r="H5475" i="1" s="1"/>
  <c r="H5460" i="1" s="1"/>
  <c r="H5445" i="1" s="1"/>
  <c r="H5430" i="1" s="1"/>
  <c r="H5415" i="1" s="1"/>
  <c r="H5400" i="1" s="1"/>
  <c r="H5385" i="1" s="1"/>
  <c r="H5370" i="1" s="1"/>
  <c r="H5355" i="1" s="1"/>
  <c r="H5340" i="1" s="1"/>
  <c r="H5325" i="1" s="1"/>
  <c r="H5310" i="1" s="1"/>
  <c r="H5295" i="1" s="1"/>
  <c r="H5280" i="1" s="1"/>
  <c r="H5265" i="1" s="1"/>
  <c r="H5250" i="1" s="1"/>
  <c r="F5550" i="1"/>
  <c r="K5549" i="1"/>
  <c r="J5549" i="1"/>
  <c r="F5549" i="1"/>
  <c r="L5551" i="1" s="1"/>
  <c r="K5548" i="1"/>
  <c r="M5548" i="1" s="1"/>
  <c r="J5548" i="1"/>
  <c r="L5548" i="1" s="1"/>
  <c r="F5548" i="1"/>
  <c r="J5547" i="1"/>
  <c r="F5547" i="1"/>
  <c r="J5546" i="1"/>
  <c r="K5546" i="1" s="1"/>
  <c r="F5546" i="1"/>
  <c r="J5545" i="1"/>
  <c r="F5545" i="1"/>
  <c r="J5544" i="1"/>
  <c r="K5544" i="1" s="1"/>
  <c r="F5544" i="1"/>
  <c r="L5546" i="1" s="1"/>
  <c r="J5543" i="1"/>
  <c r="F5543" i="1"/>
  <c r="J5542" i="1"/>
  <c r="K5542" i="1" s="1"/>
  <c r="H5542" i="1"/>
  <c r="H5527" i="1" s="1"/>
  <c r="H5512" i="1" s="1"/>
  <c r="H5497" i="1" s="1"/>
  <c r="H5482" i="1" s="1"/>
  <c r="H5467" i="1" s="1"/>
  <c r="H5452" i="1" s="1"/>
  <c r="H5437" i="1" s="1"/>
  <c r="H5422" i="1" s="1"/>
  <c r="H5407" i="1" s="1"/>
  <c r="F5542" i="1"/>
  <c r="L5544" i="1" s="1"/>
  <c r="J5541" i="1"/>
  <c r="K5541" i="1" s="1"/>
  <c r="F5541" i="1"/>
  <c r="J5540" i="1"/>
  <c r="K5540" i="1" s="1"/>
  <c r="F5540" i="1"/>
  <c r="L5540" i="1" s="1"/>
  <c r="J5539" i="1"/>
  <c r="K5539" i="1" s="1"/>
  <c r="F5539" i="1"/>
  <c r="J5538" i="1"/>
  <c r="K5538" i="1" s="1"/>
  <c r="F5538" i="1"/>
  <c r="J5537" i="1"/>
  <c r="F5537" i="1"/>
  <c r="J5536" i="1"/>
  <c r="K5536" i="1" s="1"/>
  <c r="F5536" i="1"/>
  <c r="L5538" i="1" s="1"/>
  <c r="J5535" i="1"/>
  <c r="K5535" i="1" s="1"/>
  <c r="F5535" i="1"/>
  <c r="L5534" i="1"/>
  <c r="J5534" i="1"/>
  <c r="K5534" i="1" s="1"/>
  <c r="F5534" i="1"/>
  <c r="L5536" i="1" s="1"/>
  <c r="J5533" i="1"/>
  <c r="K5533" i="1" s="1"/>
  <c r="H5533" i="1"/>
  <c r="F5533" i="1"/>
  <c r="J5532" i="1"/>
  <c r="F5532" i="1"/>
  <c r="J5531" i="1"/>
  <c r="K5531" i="1" s="1"/>
  <c r="F5531" i="1"/>
  <c r="J5530" i="1"/>
  <c r="K5530" i="1" s="1"/>
  <c r="F5530" i="1"/>
  <c r="J5529" i="1"/>
  <c r="K5529" i="1" s="1"/>
  <c r="F5529" i="1"/>
  <c r="L5531" i="1" s="1"/>
  <c r="J5528" i="1"/>
  <c r="K5528" i="1" s="1"/>
  <c r="F5528" i="1"/>
  <c r="J5527" i="1"/>
  <c r="K5527" i="1" s="1"/>
  <c r="F5527" i="1"/>
  <c r="L5527" i="1" s="1"/>
  <c r="J5526" i="1"/>
  <c r="K5526" i="1" s="1"/>
  <c r="F5526" i="1"/>
  <c r="K5525" i="1"/>
  <c r="J5525" i="1"/>
  <c r="F5525" i="1"/>
  <c r="L5524" i="1"/>
  <c r="J5524" i="1"/>
  <c r="K5524" i="1" s="1"/>
  <c r="F5524" i="1"/>
  <c r="J5523" i="1"/>
  <c r="K5523" i="1" s="1"/>
  <c r="F5523" i="1"/>
  <c r="J5522" i="1"/>
  <c r="K5522" i="1" s="1"/>
  <c r="F5522" i="1"/>
  <c r="K5521" i="1"/>
  <c r="M5521" i="1" s="1"/>
  <c r="J5521" i="1"/>
  <c r="F5521" i="1"/>
  <c r="K5520" i="1"/>
  <c r="M5520" i="1" s="1"/>
  <c r="J5520" i="1"/>
  <c r="L5520" i="1" s="1"/>
  <c r="F5520" i="1"/>
  <c r="K5519" i="1"/>
  <c r="J5519" i="1"/>
  <c r="F5519" i="1"/>
  <c r="L5521" i="1" s="1"/>
  <c r="M5518" i="1"/>
  <c r="K5518" i="1"/>
  <c r="J5518" i="1"/>
  <c r="L5518" i="1" s="1"/>
  <c r="H5518" i="1"/>
  <c r="F5518" i="1"/>
  <c r="K5517" i="1"/>
  <c r="J5517" i="1"/>
  <c r="F5517" i="1"/>
  <c r="K5516" i="1"/>
  <c r="M5516" i="1" s="1"/>
  <c r="J5516" i="1"/>
  <c r="L5516" i="1" s="1"/>
  <c r="F5516" i="1"/>
  <c r="M5515" i="1"/>
  <c r="K5515" i="1"/>
  <c r="J5515" i="1"/>
  <c r="F5515" i="1"/>
  <c r="L5515" i="1" s="1"/>
  <c r="K5514" i="1"/>
  <c r="M5514" i="1" s="1"/>
  <c r="J5514" i="1"/>
  <c r="L5514" i="1" s="1"/>
  <c r="H5514" i="1"/>
  <c r="H5499" i="1" s="1"/>
  <c r="H5484" i="1" s="1"/>
  <c r="H5469" i="1" s="1"/>
  <c r="H5454" i="1" s="1"/>
  <c r="H5439" i="1" s="1"/>
  <c r="H5424" i="1" s="1"/>
  <c r="F5514" i="1"/>
  <c r="K5513" i="1"/>
  <c r="J5513" i="1"/>
  <c r="F5513" i="1"/>
  <c r="J5512" i="1"/>
  <c r="L5512" i="1" s="1"/>
  <c r="F5512" i="1"/>
  <c r="K5511" i="1"/>
  <c r="J5511" i="1"/>
  <c r="H5511" i="1"/>
  <c r="F5511" i="1"/>
  <c r="L5513" i="1" s="1"/>
  <c r="M5513" i="1" s="1"/>
  <c r="K5510" i="1"/>
  <c r="M5510" i="1" s="1"/>
  <c r="J5510" i="1"/>
  <c r="L5510" i="1" s="1"/>
  <c r="H5510" i="1"/>
  <c r="F5510" i="1"/>
  <c r="M5509" i="1"/>
  <c r="K5509" i="1"/>
  <c r="J5509" i="1"/>
  <c r="H5509" i="1"/>
  <c r="F5509" i="1"/>
  <c r="L5509" i="1" s="1"/>
  <c r="J5508" i="1"/>
  <c r="F5508" i="1"/>
  <c r="L5507" i="1"/>
  <c r="J5507" i="1"/>
  <c r="K5507" i="1" s="1"/>
  <c r="M5507" i="1" s="1"/>
  <c r="H5507" i="1"/>
  <c r="F5507" i="1"/>
  <c r="L5506" i="1"/>
  <c r="M5506" i="1" s="1"/>
  <c r="J5506" i="1"/>
  <c r="K5506" i="1" s="1"/>
  <c r="F5506" i="1"/>
  <c r="L5505" i="1"/>
  <c r="J5505" i="1"/>
  <c r="K5505" i="1" s="1"/>
  <c r="M5505" i="1" s="1"/>
  <c r="F5505" i="1"/>
  <c r="M5504" i="1"/>
  <c r="K5504" i="1"/>
  <c r="J5504" i="1"/>
  <c r="F5504" i="1"/>
  <c r="L5504" i="1" s="1"/>
  <c r="K5503" i="1"/>
  <c r="M5503" i="1" s="1"/>
  <c r="J5503" i="1"/>
  <c r="H5503" i="1"/>
  <c r="F5503" i="1"/>
  <c r="J5502" i="1"/>
  <c r="L5502" i="1" s="1"/>
  <c r="F5502" i="1"/>
  <c r="K5501" i="1"/>
  <c r="J5501" i="1"/>
  <c r="L5501" i="1" s="1"/>
  <c r="M5501" i="1" s="1"/>
  <c r="F5501" i="1"/>
  <c r="L5503" i="1" s="1"/>
  <c r="M5500" i="1"/>
  <c r="K5500" i="1"/>
  <c r="J5500" i="1"/>
  <c r="F5500" i="1"/>
  <c r="L5500" i="1" s="1"/>
  <c r="K5499" i="1"/>
  <c r="J5499" i="1"/>
  <c r="F5499" i="1"/>
  <c r="J5498" i="1"/>
  <c r="L5498" i="1" s="1"/>
  <c r="H5498" i="1"/>
  <c r="F5498" i="1"/>
  <c r="K5497" i="1"/>
  <c r="J5497" i="1"/>
  <c r="L5497" i="1" s="1"/>
  <c r="M5497" i="1" s="1"/>
  <c r="F5497" i="1"/>
  <c r="L5499" i="1" s="1"/>
  <c r="K5496" i="1"/>
  <c r="J5496" i="1"/>
  <c r="F5496" i="1"/>
  <c r="L5496" i="1" s="1"/>
  <c r="M5496" i="1" s="1"/>
  <c r="J5495" i="1"/>
  <c r="F5495" i="1"/>
  <c r="K5494" i="1"/>
  <c r="J5494" i="1"/>
  <c r="L5494" i="1" s="1"/>
  <c r="M5494" i="1" s="1"/>
  <c r="F5494" i="1"/>
  <c r="L5493" i="1"/>
  <c r="J5493" i="1"/>
  <c r="K5493" i="1" s="1"/>
  <c r="F5493" i="1"/>
  <c r="J5492" i="1"/>
  <c r="L5492" i="1" s="1"/>
  <c r="H5492" i="1"/>
  <c r="H5477" i="1" s="1"/>
  <c r="F5492" i="1"/>
  <c r="K5491" i="1"/>
  <c r="J5491" i="1"/>
  <c r="L5491" i="1" s="1"/>
  <c r="M5491" i="1" s="1"/>
  <c r="F5491" i="1"/>
  <c r="K5490" i="1"/>
  <c r="J5490" i="1"/>
  <c r="F5490" i="1"/>
  <c r="L5490" i="1" s="1"/>
  <c r="M5490" i="1" s="1"/>
  <c r="K5489" i="1"/>
  <c r="J5489" i="1"/>
  <c r="F5489" i="1"/>
  <c r="J5488" i="1"/>
  <c r="L5488" i="1" s="1"/>
  <c r="H5488" i="1"/>
  <c r="H5473" i="1" s="1"/>
  <c r="H5458" i="1" s="1"/>
  <c r="F5488" i="1"/>
  <c r="K5487" i="1"/>
  <c r="J5487" i="1"/>
  <c r="L5487" i="1" s="1"/>
  <c r="M5487" i="1" s="1"/>
  <c r="F5487" i="1"/>
  <c r="L5489" i="1" s="1"/>
  <c r="K5486" i="1"/>
  <c r="J5486" i="1"/>
  <c r="F5486" i="1"/>
  <c r="L5486" i="1" s="1"/>
  <c r="M5486" i="1" s="1"/>
  <c r="L5485" i="1"/>
  <c r="K5485" i="1"/>
  <c r="M5485" i="1" s="1"/>
  <c r="J5485" i="1"/>
  <c r="F5485" i="1"/>
  <c r="J5484" i="1"/>
  <c r="L5484" i="1" s="1"/>
  <c r="F5484" i="1"/>
  <c r="J5483" i="1"/>
  <c r="L5483" i="1" s="1"/>
  <c r="F5483" i="1"/>
  <c r="L5482" i="1"/>
  <c r="J5482" i="1"/>
  <c r="K5482" i="1" s="1"/>
  <c r="F5482" i="1"/>
  <c r="J5481" i="1"/>
  <c r="H5481" i="1"/>
  <c r="F5481" i="1"/>
  <c r="K5480" i="1"/>
  <c r="J5480" i="1"/>
  <c r="H5480" i="1"/>
  <c r="F5480" i="1"/>
  <c r="L5480" i="1" s="1"/>
  <c r="J5479" i="1"/>
  <c r="K5479" i="1" s="1"/>
  <c r="H5479" i="1"/>
  <c r="H5464" i="1" s="1"/>
  <c r="F5479" i="1"/>
  <c r="J5478" i="1"/>
  <c r="K5478" i="1" s="1"/>
  <c r="H5478" i="1"/>
  <c r="F5478" i="1"/>
  <c r="J5477" i="1"/>
  <c r="F5477" i="1"/>
  <c r="L5479" i="1" s="1"/>
  <c r="K5476" i="1"/>
  <c r="J5476" i="1"/>
  <c r="F5476" i="1"/>
  <c r="L5476" i="1" s="1"/>
  <c r="J5475" i="1"/>
  <c r="K5475" i="1" s="1"/>
  <c r="F5475" i="1"/>
  <c r="L5474" i="1"/>
  <c r="J5474" i="1"/>
  <c r="K5474" i="1" s="1"/>
  <c r="F5474" i="1"/>
  <c r="J5473" i="1"/>
  <c r="F5473" i="1"/>
  <c r="L5475" i="1" s="1"/>
  <c r="L5472" i="1"/>
  <c r="K5472" i="1"/>
  <c r="M5472" i="1" s="1"/>
  <c r="J5472" i="1"/>
  <c r="F5472" i="1"/>
  <c r="M5471" i="1"/>
  <c r="K5471" i="1"/>
  <c r="J5471" i="1"/>
  <c r="F5471" i="1"/>
  <c r="L5471" i="1" s="1"/>
  <c r="K5470" i="1"/>
  <c r="M5470" i="1" s="1"/>
  <c r="J5470" i="1"/>
  <c r="F5470" i="1"/>
  <c r="J5469" i="1"/>
  <c r="L5469" i="1" s="1"/>
  <c r="F5469" i="1"/>
  <c r="K5468" i="1"/>
  <c r="J5468" i="1"/>
  <c r="L5468" i="1" s="1"/>
  <c r="M5468" i="1" s="1"/>
  <c r="H5468" i="1"/>
  <c r="F5468" i="1"/>
  <c r="L5470" i="1" s="1"/>
  <c r="M5467" i="1"/>
  <c r="K5467" i="1"/>
  <c r="J5467" i="1"/>
  <c r="F5467" i="1"/>
  <c r="L5467" i="1" s="1"/>
  <c r="K5466" i="1"/>
  <c r="J5466" i="1"/>
  <c r="H5466" i="1"/>
  <c r="H5451" i="1" s="1"/>
  <c r="F5466" i="1"/>
  <c r="J5465" i="1"/>
  <c r="L5465" i="1" s="1"/>
  <c r="H5465" i="1"/>
  <c r="H5450" i="1" s="1"/>
  <c r="H5435" i="1" s="1"/>
  <c r="H5420" i="1" s="1"/>
  <c r="H5405" i="1" s="1"/>
  <c r="F5465" i="1"/>
  <c r="K5464" i="1"/>
  <c r="J5464" i="1"/>
  <c r="L5464" i="1" s="1"/>
  <c r="M5464" i="1" s="1"/>
  <c r="F5464" i="1"/>
  <c r="L5466" i="1" s="1"/>
  <c r="K5463" i="1"/>
  <c r="J5463" i="1"/>
  <c r="H5463" i="1"/>
  <c r="F5463" i="1"/>
  <c r="K5462" i="1"/>
  <c r="J5462" i="1"/>
  <c r="F5462" i="1"/>
  <c r="L5462" i="1" s="1"/>
  <c r="K5461" i="1"/>
  <c r="J5461" i="1"/>
  <c r="F5461" i="1"/>
  <c r="L5461" i="1" s="1"/>
  <c r="J5460" i="1"/>
  <c r="K5460" i="1" s="1"/>
  <c r="M5460" i="1" s="1"/>
  <c r="F5460" i="1"/>
  <c r="J5459" i="1"/>
  <c r="K5459" i="1" s="1"/>
  <c r="F5459" i="1"/>
  <c r="J5458" i="1"/>
  <c r="F5458" i="1"/>
  <c r="L5460" i="1" s="1"/>
  <c r="K5457" i="1"/>
  <c r="M5457" i="1" s="1"/>
  <c r="J5457" i="1"/>
  <c r="H5457" i="1"/>
  <c r="H5442" i="1" s="1"/>
  <c r="H5427" i="1" s="1"/>
  <c r="H5412" i="1" s="1"/>
  <c r="H5397" i="1" s="1"/>
  <c r="H5382" i="1" s="1"/>
  <c r="H5367" i="1" s="1"/>
  <c r="H5352" i="1" s="1"/>
  <c r="H5337" i="1" s="1"/>
  <c r="H5322" i="1" s="1"/>
  <c r="H5307" i="1" s="1"/>
  <c r="H5292" i="1" s="1"/>
  <c r="H5277" i="1" s="1"/>
  <c r="F5457" i="1"/>
  <c r="L5457" i="1" s="1"/>
  <c r="J5456" i="1"/>
  <c r="K5456" i="1" s="1"/>
  <c r="F5456" i="1"/>
  <c r="J5455" i="1"/>
  <c r="K5455" i="1" s="1"/>
  <c r="F5455" i="1"/>
  <c r="J5454" i="1"/>
  <c r="F5454" i="1"/>
  <c r="L5456" i="1" s="1"/>
  <c r="K5453" i="1"/>
  <c r="J5453" i="1"/>
  <c r="H5453" i="1"/>
  <c r="H5438" i="1" s="1"/>
  <c r="H5423" i="1" s="1"/>
  <c r="H5408" i="1" s="1"/>
  <c r="H5393" i="1" s="1"/>
  <c r="H5378" i="1" s="1"/>
  <c r="H5363" i="1" s="1"/>
  <c r="F5453" i="1"/>
  <c r="L5453" i="1" s="1"/>
  <c r="J5452" i="1"/>
  <c r="K5452" i="1" s="1"/>
  <c r="F5452" i="1"/>
  <c r="L5451" i="1"/>
  <c r="J5451" i="1"/>
  <c r="K5451" i="1" s="1"/>
  <c r="F5451" i="1"/>
  <c r="J5450" i="1"/>
  <c r="F5450" i="1"/>
  <c r="L5452" i="1" s="1"/>
  <c r="L5449" i="1"/>
  <c r="K5449" i="1"/>
  <c r="M5449" i="1" s="1"/>
  <c r="J5449" i="1"/>
  <c r="F5449" i="1"/>
  <c r="M5448" i="1"/>
  <c r="K5448" i="1"/>
  <c r="J5448" i="1"/>
  <c r="F5448" i="1"/>
  <c r="L5448" i="1" s="1"/>
  <c r="J5447" i="1"/>
  <c r="F5447" i="1"/>
  <c r="K5446" i="1"/>
  <c r="J5446" i="1"/>
  <c r="L5446" i="1" s="1"/>
  <c r="M5446" i="1" s="1"/>
  <c r="F5446" i="1"/>
  <c r="K5445" i="1"/>
  <c r="J5445" i="1"/>
  <c r="F5445" i="1"/>
  <c r="L5445" i="1" s="1"/>
  <c r="M5445" i="1" s="1"/>
  <c r="K5444" i="1"/>
  <c r="J5444" i="1"/>
  <c r="F5444" i="1"/>
  <c r="J5443" i="1"/>
  <c r="L5443" i="1" s="1"/>
  <c r="H5443" i="1"/>
  <c r="F5443" i="1"/>
  <c r="K5442" i="1"/>
  <c r="J5442" i="1"/>
  <c r="L5442" i="1" s="1"/>
  <c r="M5442" i="1" s="1"/>
  <c r="F5442" i="1"/>
  <c r="L5444" i="1" s="1"/>
  <c r="M5441" i="1"/>
  <c r="K5441" i="1"/>
  <c r="J5441" i="1"/>
  <c r="F5441" i="1"/>
  <c r="L5441" i="1" s="1"/>
  <c r="K5440" i="1"/>
  <c r="J5440" i="1"/>
  <c r="F5440" i="1"/>
  <c r="J5439" i="1"/>
  <c r="L5439" i="1" s="1"/>
  <c r="F5439" i="1"/>
  <c r="K5438" i="1"/>
  <c r="J5438" i="1"/>
  <c r="L5438" i="1" s="1"/>
  <c r="M5438" i="1" s="1"/>
  <c r="F5438" i="1"/>
  <c r="L5440" i="1" s="1"/>
  <c r="K5437" i="1"/>
  <c r="J5437" i="1"/>
  <c r="F5437" i="1"/>
  <c r="K5436" i="1"/>
  <c r="M5436" i="1" s="1"/>
  <c r="J5436" i="1"/>
  <c r="F5436" i="1"/>
  <c r="L5436" i="1" s="1"/>
  <c r="K5435" i="1"/>
  <c r="J5435" i="1"/>
  <c r="F5435" i="1"/>
  <c r="L5435" i="1" s="1"/>
  <c r="L5434" i="1"/>
  <c r="J5434" i="1"/>
  <c r="K5434" i="1" s="1"/>
  <c r="M5434" i="1" s="1"/>
  <c r="F5434" i="1"/>
  <c r="K5433" i="1"/>
  <c r="M5433" i="1" s="1"/>
  <c r="J5433" i="1"/>
  <c r="H5433" i="1"/>
  <c r="H5418" i="1" s="1"/>
  <c r="H5403" i="1" s="1"/>
  <c r="H5388" i="1" s="1"/>
  <c r="H5373" i="1" s="1"/>
  <c r="H5358" i="1" s="1"/>
  <c r="F5433" i="1"/>
  <c r="J5432" i="1"/>
  <c r="L5432" i="1" s="1"/>
  <c r="H5432" i="1"/>
  <c r="H5417" i="1" s="1"/>
  <c r="F5432" i="1"/>
  <c r="K5431" i="1"/>
  <c r="J5431" i="1"/>
  <c r="L5431" i="1" s="1"/>
  <c r="M5431" i="1" s="1"/>
  <c r="F5431" i="1"/>
  <c r="L5433" i="1" s="1"/>
  <c r="K5430" i="1"/>
  <c r="J5430" i="1"/>
  <c r="F5430" i="1"/>
  <c r="L5430" i="1" s="1"/>
  <c r="M5430" i="1" s="1"/>
  <c r="K5429" i="1"/>
  <c r="M5429" i="1" s="1"/>
  <c r="J5429" i="1"/>
  <c r="F5429" i="1"/>
  <c r="J5428" i="1"/>
  <c r="L5428" i="1" s="1"/>
  <c r="H5428" i="1"/>
  <c r="F5428" i="1"/>
  <c r="J5427" i="1"/>
  <c r="L5427" i="1" s="1"/>
  <c r="F5427" i="1"/>
  <c r="L5429" i="1" s="1"/>
  <c r="M5426" i="1"/>
  <c r="K5426" i="1"/>
  <c r="J5426" i="1"/>
  <c r="F5426" i="1"/>
  <c r="L5426" i="1" s="1"/>
  <c r="K5425" i="1"/>
  <c r="J5425" i="1"/>
  <c r="F5425" i="1"/>
  <c r="J5424" i="1"/>
  <c r="L5424" i="1" s="1"/>
  <c r="F5424" i="1"/>
  <c r="J5423" i="1"/>
  <c r="L5423" i="1" s="1"/>
  <c r="F5423" i="1"/>
  <c r="L5425" i="1" s="1"/>
  <c r="K5422" i="1"/>
  <c r="J5422" i="1"/>
  <c r="F5422" i="1"/>
  <c r="L5422" i="1" s="1"/>
  <c r="M5422" i="1" s="1"/>
  <c r="K5421" i="1"/>
  <c r="J5421" i="1"/>
  <c r="H5421" i="1"/>
  <c r="H5406" i="1" s="1"/>
  <c r="H5391" i="1" s="1"/>
  <c r="F5421" i="1"/>
  <c r="J5420" i="1"/>
  <c r="L5420" i="1" s="1"/>
  <c r="F5420" i="1"/>
  <c r="J5419" i="1"/>
  <c r="L5419" i="1" s="1"/>
  <c r="H5419" i="1"/>
  <c r="F5419" i="1"/>
  <c r="L5421" i="1" s="1"/>
  <c r="M5418" i="1"/>
  <c r="K5418" i="1"/>
  <c r="J5418" i="1"/>
  <c r="F5418" i="1"/>
  <c r="L5418" i="1" s="1"/>
  <c r="K5417" i="1"/>
  <c r="M5417" i="1" s="1"/>
  <c r="J5417" i="1"/>
  <c r="F5417" i="1"/>
  <c r="J5416" i="1"/>
  <c r="L5416" i="1" s="1"/>
  <c r="H5416" i="1"/>
  <c r="H5401" i="1" s="1"/>
  <c r="H5386" i="1" s="1"/>
  <c r="H5371" i="1" s="1"/>
  <c r="H5356" i="1" s="1"/>
  <c r="H5341" i="1" s="1"/>
  <c r="H5326" i="1" s="1"/>
  <c r="H5311" i="1" s="1"/>
  <c r="H5296" i="1" s="1"/>
  <c r="F5416" i="1"/>
  <c r="J5415" i="1"/>
  <c r="L5415" i="1" s="1"/>
  <c r="F5415" i="1"/>
  <c r="L5417" i="1" s="1"/>
  <c r="K5414" i="1"/>
  <c r="J5414" i="1"/>
  <c r="F5414" i="1"/>
  <c r="L5414" i="1" s="1"/>
  <c r="M5414" i="1" s="1"/>
  <c r="K5413" i="1"/>
  <c r="M5413" i="1" s="1"/>
  <c r="J5413" i="1"/>
  <c r="F5413" i="1"/>
  <c r="L5413" i="1" s="1"/>
  <c r="K5412" i="1"/>
  <c r="J5412" i="1"/>
  <c r="F5412" i="1"/>
  <c r="L5412" i="1" s="1"/>
  <c r="J5411" i="1"/>
  <c r="K5411" i="1" s="1"/>
  <c r="F5411" i="1"/>
  <c r="L5410" i="1"/>
  <c r="K5410" i="1"/>
  <c r="M5410" i="1" s="1"/>
  <c r="J5410" i="1"/>
  <c r="F5410" i="1"/>
  <c r="J5409" i="1"/>
  <c r="K5409" i="1" s="1"/>
  <c r="F5409" i="1"/>
  <c r="J5408" i="1"/>
  <c r="K5408" i="1" s="1"/>
  <c r="F5408" i="1"/>
  <c r="J5407" i="1"/>
  <c r="K5407" i="1" s="1"/>
  <c r="F5407" i="1"/>
  <c r="J5406" i="1"/>
  <c r="F5406" i="1"/>
  <c r="L5408" i="1" s="1"/>
  <c r="K5405" i="1"/>
  <c r="J5405" i="1"/>
  <c r="F5405" i="1"/>
  <c r="L5405" i="1" s="1"/>
  <c r="L5404" i="1"/>
  <c r="J5404" i="1"/>
  <c r="K5404" i="1" s="1"/>
  <c r="M5404" i="1" s="1"/>
  <c r="H5404" i="1"/>
  <c r="H5389" i="1" s="1"/>
  <c r="H5374" i="1" s="1"/>
  <c r="H5359" i="1" s="1"/>
  <c r="H5344" i="1" s="1"/>
  <c r="F5404" i="1"/>
  <c r="L5403" i="1"/>
  <c r="J5403" i="1"/>
  <c r="K5403" i="1" s="1"/>
  <c r="F5403" i="1"/>
  <c r="J5402" i="1"/>
  <c r="F5402" i="1"/>
  <c r="J5401" i="1"/>
  <c r="L5401" i="1" s="1"/>
  <c r="F5401" i="1"/>
  <c r="K5400" i="1"/>
  <c r="J5400" i="1"/>
  <c r="F5400" i="1"/>
  <c r="L5400" i="1" s="1"/>
  <c r="M5400" i="1" s="1"/>
  <c r="K5399" i="1"/>
  <c r="M5399" i="1" s="1"/>
  <c r="J5399" i="1"/>
  <c r="F5399" i="1"/>
  <c r="L5399" i="1" s="1"/>
  <c r="K5398" i="1"/>
  <c r="J5398" i="1"/>
  <c r="F5398" i="1"/>
  <c r="L5398" i="1" s="1"/>
  <c r="K5397" i="1"/>
  <c r="J5397" i="1"/>
  <c r="F5397" i="1"/>
  <c r="K5396" i="1"/>
  <c r="J5396" i="1"/>
  <c r="H5396" i="1"/>
  <c r="F5396" i="1"/>
  <c r="J5395" i="1"/>
  <c r="K5395" i="1" s="1"/>
  <c r="F5395" i="1"/>
  <c r="L5395" i="1" s="1"/>
  <c r="L5394" i="1"/>
  <c r="J5394" i="1"/>
  <c r="K5394" i="1" s="1"/>
  <c r="M5394" i="1" s="1"/>
  <c r="F5394" i="1"/>
  <c r="L5396" i="1" s="1"/>
  <c r="K5393" i="1"/>
  <c r="J5393" i="1"/>
  <c r="F5393" i="1"/>
  <c r="L5392" i="1"/>
  <c r="J5392" i="1"/>
  <c r="K5392" i="1" s="1"/>
  <c r="M5392" i="1" s="1"/>
  <c r="H5392" i="1"/>
  <c r="H5377" i="1" s="1"/>
  <c r="H5362" i="1" s="1"/>
  <c r="H5347" i="1" s="1"/>
  <c r="H5332" i="1" s="1"/>
  <c r="F5392" i="1"/>
  <c r="J5391" i="1"/>
  <c r="L5391" i="1" s="1"/>
  <c r="F5391" i="1"/>
  <c r="L5393" i="1" s="1"/>
  <c r="K5390" i="1"/>
  <c r="J5390" i="1"/>
  <c r="F5390" i="1"/>
  <c r="L5390" i="1" s="1"/>
  <c r="M5390" i="1" s="1"/>
  <c r="J5389" i="1"/>
  <c r="F5389" i="1"/>
  <c r="K5388" i="1"/>
  <c r="J5388" i="1"/>
  <c r="F5388" i="1"/>
  <c r="L5388" i="1" s="1"/>
  <c r="J5387" i="1"/>
  <c r="K5387" i="1" s="1"/>
  <c r="M5387" i="1" s="1"/>
  <c r="H5387" i="1"/>
  <c r="F5387" i="1"/>
  <c r="L5386" i="1"/>
  <c r="J5386" i="1"/>
  <c r="K5386" i="1" s="1"/>
  <c r="F5386" i="1"/>
  <c r="J5385" i="1"/>
  <c r="F5385" i="1"/>
  <c r="L5387" i="1" s="1"/>
  <c r="K5384" i="1"/>
  <c r="J5384" i="1"/>
  <c r="F5384" i="1"/>
  <c r="L5384" i="1" s="1"/>
  <c r="M5383" i="1"/>
  <c r="K5383" i="1"/>
  <c r="J5383" i="1"/>
  <c r="H5383" i="1"/>
  <c r="F5383" i="1"/>
  <c r="L5383" i="1" s="1"/>
  <c r="K5382" i="1"/>
  <c r="J5382" i="1"/>
  <c r="F5382" i="1"/>
  <c r="J5381" i="1"/>
  <c r="K5381" i="1" s="1"/>
  <c r="H5381" i="1"/>
  <c r="H5366" i="1" s="1"/>
  <c r="H5351" i="1" s="1"/>
  <c r="H5336" i="1" s="1"/>
  <c r="H5321" i="1" s="1"/>
  <c r="H5306" i="1" s="1"/>
  <c r="H5291" i="1" s="1"/>
  <c r="H5276" i="1" s="1"/>
  <c r="H5261" i="1" s="1"/>
  <c r="H5246" i="1" s="1"/>
  <c r="F5381" i="1"/>
  <c r="J5380" i="1"/>
  <c r="L5380" i="1" s="1"/>
  <c r="H5380" i="1"/>
  <c r="F5380" i="1"/>
  <c r="L5382" i="1" s="1"/>
  <c r="M5379" i="1"/>
  <c r="K5379" i="1"/>
  <c r="J5379" i="1"/>
  <c r="H5379" i="1"/>
  <c r="F5379" i="1"/>
  <c r="L5379" i="1" s="1"/>
  <c r="L5378" i="1"/>
  <c r="K5378" i="1"/>
  <c r="M5378" i="1" s="1"/>
  <c r="J5378" i="1"/>
  <c r="F5378" i="1"/>
  <c r="L5377" i="1"/>
  <c r="J5377" i="1"/>
  <c r="K5377" i="1" s="1"/>
  <c r="M5377" i="1" s="1"/>
  <c r="F5377" i="1"/>
  <c r="J5376" i="1"/>
  <c r="L5376" i="1" s="1"/>
  <c r="F5376" i="1"/>
  <c r="J5375" i="1"/>
  <c r="K5375" i="1" s="1"/>
  <c r="H5375" i="1"/>
  <c r="F5375" i="1"/>
  <c r="J5374" i="1"/>
  <c r="F5374" i="1"/>
  <c r="K5373" i="1"/>
  <c r="J5373" i="1"/>
  <c r="F5373" i="1"/>
  <c r="L5373" i="1" s="1"/>
  <c r="J5372" i="1"/>
  <c r="K5372" i="1" s="1"/>
  <c r="H5372" i="1"/>
  <c r="H5357" i="1" s="1"/>
  <c r="H5342" i="1" s="1"/>
  <c r="H5327" i="1" s="1"/>
  <c r="H5312" i="1" s="1"/>
  <c r="H5297" i="1" s="1"/>
  <c r="H5282" i="1" s="1"/>
  <c r="F5372" i="1"/>
  <c r="J5371" i="1"/>
  <c r="K5371" i="1" s="1"/>
  <c r="F5371" i="1"/>
  <c r="J5370" i="1"/>
  <c r="F5370" i="1"/>
  <c r="L5372" i="1" s="1"/>
  <c r="K5369" i="1"/>
  <c r="J5369" i="1"/>
  <c r="H5369" i="1"/>
  <c r="H5354" i="1" s="1"/>
  <c r="H5339" i="1" s="1"/>
  <c r="H5324" i="1" s="1"/>
  <c r="H5309" i="1" s="1"/>
  <c r="H5294" i="1" s="1"/>
  <c r="H5279" i="1" s="1"/>
  <c r="H5264" i="1" s="1"/>
  <c r="H5249" i="1" s="1"/>
  <c r="H5234" i="1" s="1"/>
  <c r="H5219" i="1" s="1"/>
  <c r="H5204" i="1" s="1"/>
  <c r="F5369" i="1"/>
  <c r="L5369" i="1" s="1"/>
  <c r="J5368" i="1"/>
  <c r="K5368" i="1" s="1"/>
  <c r="H5368" i="1"/>
  <c r="H5353" i="1" s="1"/>
  <c r="H5338" i="1" s="1"/>
  <c r="H5323" i="1" s="1"/>
  <c r="H5308" i="1" s="1"/>
  <c r="H5293" i="1" s="1"/>
  <c r="H5278" i="1" s="1"/>
  <c r="F5368" i="1"/>
  <c r="J5367" i="1"/>
  <c r="K5367" i="1" s="1"/>
  <c r="F5367" i="1"/>
  <c r="J5366" i="1"/>
  <c r="F5366" i="1"/>
  <c r="L5368" i="1" s="1"/>
  <c r="K5365" i="1"/>
  <c r="J5365" i="1"/>
  <c r="H5365" i="1"/>
  <c r="H5350" i="1" s="1"/>
  <c r="H5335" i="1" s="1"/>
  <c r="F5365" i="1"/>
  <c r="L5365" i="1" s="1"/>
  <c r="J5364" i="1"/>
  <c r="K5364" i="1" s="1"/>
  <c r="H5364" i="1"/>
  <c r="H5349" i="1" s="1"/>
  <c r="F5364" i="1"/>
  <c r="J5363" i="1"/>
  <c r="K5363" i="1" s="1"/>
  <c r="F5363" i="1"/>
  <c r="J5362" i="1"/>
  <c r="F5362" i="1"/>
  <c r="L5364" i="1" s="1"/>
  <c r="K5361" i="1"/>
  <c r="J5361" i="1"/>
  <c r="H5361" i="1"/>
  <c r="F5361" i="1"/>
  <c r="L5361" i="1" s="1"/>
  <c r="J5360" i="1"/>
  <c r="K5360" i="1" s="1"/>
  <c r="H5360" i="1"/>
  <c r="H5345" i="1" s="1"/>
  <c r="H5330" i="1" s="1"/>
  <c r="H5315" i="1" s="1"/>
  <c r="F5360" i="1"/>
  <c r="L5359" i="1"/>
  <c r="J5359" i="1"/>
  <c r="K5359" i="1" s="1"/>
  <c r="F5359" i="1"/>
  <c r="J5358" i="1"/>
  <c r="F5358" i="1"/>
  <c r="L5360" i="1" s="1"/>
  <c r="K5357" i="1"/>
  <c r="J5357" i="1"/>
  <c r="F5357" i="1"/>
  <c r="L5357" i="1" s="1"/>
  <c r="J5356" i="1"/>
  <c r="K5356" i="1" s="1"/>
  <c r="M5356" i="1" s="1"/>
  <c r="F5356" i="1"/>
  <c r="L5355" i="1"/>
  <c r="J5355" i="1"/>
  <c r="K5355" i="1" s="1"/>
  <c r="M5355" i="1" s="1"/>
  <c r="F5355" i="1"/>
  <c r="J5354" i="1"/>
  <c r="F5354" i="1"/>
  <c r="L5356" i="1" s="1"/>
  <c r="K5353" i="1"/>
  <c r="J5353" i="1"/>
  <c r="F5353" i="1"/>
  <c r="L5353" i="1" s="1"/>
  <c r="J5352" i="1"/>
  <c r="K5352" i="1" s="1"/>
  <c r="F5352" i="1"/>
  <c r="J5351" i="1"/>
  <c r="K5351" i="1" s="1"/>
  <c r="F5351" i="1"/>
  <c r="J5350" i="1"/>
  <c r="F5350" i="1"/>
  <c r="L5352" i="1" s="1"/>
  <c r="K5349" i="1"/>
  <c r="J5349" i="1"/>
  <c r="F5349" i="1"/>
  <c r="L5349" i="1" s="1"/>
  <c r="L5348" i="1"/>
  <c r="J5348" i="1"/>
  <c r="K5348" i="1" s="1"/>
  <c r="M5348" i="1" s="1"/>
  <c r="F5348" i="1"/>
  <c r="K5347" i="1"/>
  <c r="M5347" i="1" s="1"/>
  <c r="J5347" i="1"/>
  <c r="F5347" i="1"/>
  <c r="J5346" i="1"/>
  <c r="K5346" i="1" s="1"/>
  <c r="H5346" i="1"/>
  <c r="H5331" i="1" s="1"/>
  <c r="F5346" i="1"/>
  <c r="J5345" i="1"/>
  <c r="L5345" i="1" s="1"/>
  <c r="F5345" i="1"/>
  <c r="L5347" i="1" s="1"/>
  <c r="K5344" i="1"/>
  <c r="J5344" i="1"/>
  <c r="F5344" i="1"/>
  <c r="K5343" i="1"/>
  <c r="M5343" i="1" s="1"/>
  <c r="J5343" i="1"/>
  <c r="F5343" i="1"/>
  <c r="L5343" i="1" s="1"/>
  <c r="K5342" i="1"/>
  <c r="J5342" i="1"/>
  <c r="F5342" i="1"/>
  <c r="L5342" i="1" s="1"/>
  <c r="J5341" i="1"/>
  <c r="K5341" i="1" s="1"/>
  <c r="M5341" i="1" s="1"/>
  <c r="F5341" i="1"/>
  <c r="L5340" i="1"/>
  <c r="J5340" i="1"/>
  <c r="K5340" i="1" s="1"/>
  <c r="F5340" i="1"/>
  <c r="J5339" i="1"/>
  <c r="F5339" i="1"/>
  <c r="L5341" i="1" s="1"/>
  <c r="K5338" i="1"/>
  <c r="M5338" i="1" s="1"/>
  <c r="J5338" i="1"/>
  <c r="F5338" i="1"/>
  <c r="L5338" i="1" s="1"/>
  <c r="J5337" i="1"/>
  <c r="K5337" i="1" s="1"/>
  <c r="M5337" i="1" s="1"/>
  <c r="F5337" i="1"/>
  <c r="L5336" i="1"/>
  <c r="J5336" i="1"/>
  <c r="K5336" i="1" s="1"/>
  <c r="F5336" i="1"/>
  <c r="J5335" i="1"/>
  <c r="F5335" i="1"/>
  <c r="L5337" i="1" s="1"/>
  <c r="L5334" i="1"/>
  <c r="K5334" i="1"/>
  <c r="M5334" i="1" s="1"/>
  <c r="J5334" i="1"/>
  <c r="F5334" i="1"/>
  <c r="K5333" i="1"/>
  <c r="J5333" i="1"/>
  <c r="H5333" i="1"/>
  <c r="F5333" i="1"/>
  <c r="L5333" i="1" s="1"/>
  <c r="M5333" i="1" s="1"/>
  <c r="K5332" i="1"/>
  <c r="J5332" i="1"/>
  <c r="F5332" i="1"/>
  <c r="L5331" i="1"/>
  <c r="J5331" i="1"/>
  <c r="K5331" i="1" s="1"/>
  <c r="M5331" i="1" s="1"/>
  <c r="F5331" i="1"/>
  <c r="J5330" i="1"/>
  <c r="L5330" i="1" s="1"/>
  <c r="F5330" i="1"/>
  <c r="L5332" i="1" s="1"/>
  <c r="M5329" i="1"/>
  <c r="K5329" i="1"/>
  <c r="J5329" i="1"/>
  <c r="F5329" i="1"/>
  <c r="L5329" i="1" s="1"/>
  <c r="J5328" i="1"/>
  <c r="F5328" i="1"/>
  <c r="J5327" i="1"/>
  <c r="L5327" i="1" s="1"/>
  <c r="F5327" i="1"/>
  <c r="M5326" i="1"/>
  <c r="K5326" i="1"/>
  <c r="J5326" i="1"/>
  <c r="F5326" i="1"/>
  <c r="L5326" i="1" s="1"/>
  <c r="K5325" i="1"/>
  <c r="M5325" i="1" s="1"/>
  <c r="J5325" i="1"/>
  <c r="F5325" i="1"/>
  <c r="J5324" i="1"/>
  <c r="K5324" i="1" s="1"/>
  <c r="F5324" i="1"/>
  <c r="J5323" i="1"/>
  <c r="L5323" i="1" s="1"/>
  <c r="F5323" i="1"/>
  <c r="L5325" i="1" s="1"/>
  <c r="K5322" i="1"/>
  <c r="J5322" i="1"/>
  <c r="F5322" i="1"/>
  <c r="L5322" i="1" s="1"/>
  <c r="M5322" i="1" s="1"/>
  <c r="K5321" i="1"/>
  <c r="J5321" i="1"/>
  <c r="F5321" i="1"/>
  <c r="J5320" i="1"/>
  <c r="K5320" i="1" s="1"/>
  <c r="F5320" i="1"/>
  <c r="L5320" i="1" s="1"/>
  <c r="J5319" i="1"/>
  <c r="K5319" i="1" s="1"/>
  <c r="F5319" i="1"/>
  <c r="L5321" i="1" s="1"/>
  <c r="K5318" i="1"/>
  <c r="J5318" i="1"/>
  <c r="H5318" i="1"/>
  <c r="H5303" i="1" s="1"/>
  <c r="H5288" i="1" s="1"/>
  <c r="H5273" i="1" s="1"/>
  <c r="F5318" i="1"/>
  <c r="J5317" i="1"/>
  <c r="K5317" i="1" s="1"/>
  <c r="F5317" i="1"/>
  <c r="L5316" i="1"/>
  <c r="J5316" i="1"/>
  <c r="K5316" i="1" s="1"/>
  <c r="M5316" i="1" s="1"/>
  <c r="F5316" i="1"/>
  <c r="L5318" i="1" s="1"/>
  <c r="L5315" i="1"/>
  <c r="K5315" i="1"/>
  <c r="M5315" i="1" s="1"/>
  <c r="J5315" i="1"/>
  <c r="F5315" i="1"/>
  <c r="L5314" i="1"/>
  <c r="J5314" i="1"/>
  <c r="K5314" i="1" s="1"/>
  <c r="M5314" i="1" s="1"/>
  <c r="H5314" i="1"/>
  <c r="H5299" i="1" s="1"/>
  <c r="H5284" i="1" s="1"/>
  <c r="H5269" i="1" s="1"/>
  <c r="H5254" i="1" s="1"/>
  <c r="H5239" i="1" s="1"/>
  <c r="H5224" i="1" s="1"/>
  <c r="H5209" i="1" s="1"/>
  <c r="H5194" i="1" s="1"/>
  <c r="H5179" i="1" s="1"/>
  <c r="H5164" i="1" s="1"/>
  <c r="H5149" i="1" s="1"/>
  <c r="H5134" i="1" s="1"/>
  <c r="H5119" i="1" s="1"/>
  <c r="H5104" i="1" s="1"/>
  <c r="H5089" i="1" s="1"/>
  <c r="H5074" i="1" s="1"/>
  <c r="F5314" i="1"/>
  <c r="J5313" i="1"/>
  <c r="L5313" i="1" s="1"/>
  <c r="F5313" i="1"/>
  <c r="J5312" i="1"/>
  <c r="K5312" i="1" s="1"/>
  <c r="F5312" i="1"/>
  <c r="J5311" i="1"/>
  <c r="F5311" i="1"/>
  <c r="K5310" i="1"/>
  <c r="M5310" i="1" s="1"/>
  <c r="J5310" i="1"/>
  <c r="F5310" i="1"/>
  <c r="L5310" i="1" s="1"/>
  <c r="J5309" i="1"/>
  <c r="K5309" i="1" s="1"/>
  <c r="F5309" i="1"/>
  <c r="L5308" i="1"/>
  <c r="J5308" i="1"/>
  <c r="K5308" i="1" s="1"/>
  <c r="F5308" i="1"/>
  <c r="J5307" i="1"/>
  <c r="F5307" i="1"/>
  <c r="L5309" i="1" s="1"/>
  <c r="K5306" i="1"/>
  <c r="J5306" i="1"/>
  <c r="F5306" i="1"/>
  <c r="L5306" i="1" s="1"/>
  <c r="J5305" i="1"/>
  <c r="K5305" i="1" s="1"/>
  <c r="H5305" i="1"/>
  <c r="F5305" i="1"/>
  <c r="L5304" i="1"/>
  <c r="J5304" i="1"/>
  <c r="K5304" i="1" s="1"/>
  <c r="F5304" i="1"/>
  <c r="J5303" i="1"/>
  <c r="F5303" i="1"/>
  <c r="L5305" i="1" s="1"/>
  <c r="K5302" i="1"/>
  <c r="J5302" i="1"/>
  <c r="H5302" i="1"/>
  <c r="F5302" i="1"/>
  <c r="L5302" i="1" s="1"/>
  <c r="L5301" i="1"/>
  <c r="J5301" i="1"/>
  <c r="K5301" i="1" s="1"/>
  <c r="M5301" i="1" s="1"/>
  <c r="H5301" i="1"/>
  <c r="F5301" i="1"/>
  <c r="L5300" i="1"/>
  <c r="J5300" i="1"/>
  <c r="K5300" i="1" s="1"/>
  <c r="M5300" i="1" s="1"/>
  <c r="F5300" i="1"/>
  <c r="L5299" i="1"/>
  <c r="J5299" i="1"/>
  <c r="K5299" i="1" s="1"/>
  <c r="M5299" i="1" s="1"/>
  <c r="F5299" i="1"/>
  <c r="J5298" i="1"/>
  <c r="L5298" i="1" s="1"/>
  <c r="F5298" i="1"/>
  <c r="L5297" i="1"/>
  <c r="J5297" i="1"/>
  <c r="K5297" i="1" s="1"/>
  <c r="M5297" i="1" s="1"/>
  <c r="F5297" i="1"/>
  <c r="J5296" i="1"/>
  <c r="F5296" i="1"/>
  <c r="K5295" i="1"/>
  <c r="J5295" i="1"/>
  <c r="F5295" i="1"/>
  <c r="L5295" i="1" s="1"/>
  <c r="J5294" i="1"/>
  <c r="K5294" i="1" s="1"/>
  <c r="F5294" i="1"/>
  <c r="J5293" i="1"/>
  <c r="K5293" i="1" s="1"/>
  <c r="F5293" i="1"/>
  <c r="J5292" i="1"/>
  <c r="F5292" i="1"/>
  <c r="L5294" i="1" s="1"/>
  <c r="K5291" i="1"/>
  <c r="J5291" i="1"/>
  <c r="F5291" i="1"/>
  <c r="L5291" i="1" s="1"/>
  <c r="J5290" i="1"/>
  <c r="K5290" i="1" s="1"/>
  <c r="H5290" i="1"/>
  <c r="F5290" i="1"/>
  <c r="J5289" i="1"/>
  <c r="K5289" i="1" s="1"/>
  <c r="H5289" i="1"/>
  <c r="H5274" i="1" s="1"/>
  <c r="H5259" i="1" s="1"/>
  <c r="H5244" i="1" s="1"/>
  <c r="H5229" i="1" s="1"/>
  <c r="H5214" i="1" s="1"/>
  <c r="H5199" i="1" s="1"/>
  <c r="H5184" i="1" s="1"/>
  <c r="H5169" i="1" s="1"/>
  <c r="H5154" i="1" s="1"/>
  <c r="H5139" i="1" s="1"/>
  <c r="H5124" i="1" s="1"/>
  <c r="H5109" i="1" s="1"/>
  <c r="H5094" i="1" s="1"/>
  <c r="H5079" i="1" s="1"/>
  <c r="H5064" i="1" s="1"/>
  <c r="H5049" i="1" s="1"/>
  <c r="H5034" i="1" s="1"/>
  <c r="H5019" i="1" s="1"/>
  <c r="H5004" i="1" s="1"/>
  <c r="F5289" i="1"/>
  <c r="J5288" i="1"/>
  <c r="F5288" i="1"/>
  <c r="L5290" i="1" s="1"/>
  <c r="K5287" i="1"/>
  <c r="J5287" i="1"/>
  <c r="H5287" i="1"/>
  <c r="F5287" i="1"/>
  <c r="L5287" i="1" s="1"/>
  <c r="J5286" i="1"/>
  <c r="K5286" i="1" s="1"/>
  <c r="H5286" i="1"/>
  <c r="F5286" i="1"/>
  <c r="L5285" i="1"/>
  <c r="J5285" i="1"/>
  <c r="K5285" i="1" s="1"/>
  <c r="H5285" i="1"/>
  <c r="F5285" i="1"/>
  <c r="J5284" i="1"/>
  <c r="F5284" i="1"/>
  <c r="L5286" i="1" s="1"/>
  <c r="K5283" i="1"/>
  <c r="J5283" i="1"/>
  <c r="F5283" i="1"/>
  <c r="K5282" i="1"/>
  <c r="J5282" i="1"/>
  <c r="F5282" i="1"/>
  <c r="L5282" i="1" s="1"/>
  <c r="M5282" i="1" s="1"/>
  <c r="K5281" i="1"/>
  <c r="J5281" i="1"/>
  <c r="F5281" i="1"/>
  <c r="L5283" i="1" s="1"/>
  <c r="K5280" i="1"/>
  <c r="M5280" i="1" s="1"/>
  <c r="J5280" i="1"/>
  <c r="F5280" i="1"/>
  <c r="L5280" i="1" s="1"/>
  <c r="J5279" i="1"/>
  <c r="K5279" i="1" s="1"/>
  <c r="M5279" i="1" s="1"/>
  <c r="F5279" i="1"/>
  <c r="J5278" i="1"/>
  <c r="K5278" i="1" s="1"/>
  <c r="F5278" i="1"/>
  <c r="J5277" i="1"/>
  <c r="F5277" i="1"/>
  <c r="L5279" i="1" s="1"/>
  <c r="K5276" i="1"/>
  <c r="J5276" i="1"/>
  <c r="F5276" i="1"/>
  <c r="L5276" i="1" s="1"/>
  <c r="J5275" i="1"/>
  <c r="K5275" i="1" s="1"/>
  <c r="H5275" i="1"/>
  <c r="F5275" i="1"/>
  <c r="L5274" i="1"/>
  <c r="J5274" i="1"/>
  <c r="K5274" i="1" s="1"/>
  <c r="F5274" i="1"/>
  <c r="J5273" i="1"/>
  <c r="F5273" i="1"/>
  <c r="L5275" i="1" s="1"/>
  <c r="K5272" i="1"/>
  <c r="M5272" i="1" s="1"/>
  <c r="J5272" i="1"/>
  <c r="H5272" i="1"/>
  <c r="F5272" i="1"/>
  <c r="L5272" i="1" s="1"/>
  <c r="L5271" i="1"/>
  <c r="J5271" i="1"/>
  <c r="K5271" i="1" s="1"/>
  <c r="M5271" i="1" s="1"/>
  <c r="F5271" i="1"/>
  <c r="K5270" i="1"/>
  <c r="J5270" i="1"/>
  <c r="H5270" i="1"/>
  <c r="H5255" i="1" s="1"/>
  <c r="H5240" i="1" s="1"/>
  <c r="H5225" i="1" s="1"/>
  <c r="H5210" i="1" s="1"/>
  <c r="H5195" i="1" s="1"/>
  <c r="H5180" i="1" s="1"/>
  <c r="H5165" i="1" s="1"/>
  <c r="H5150" i="1" s="1"/>
  <c r="H5135" i="1" s="1"/>
  <c r="H5120" i="1" s="1"/>
  <c r="H5105" i="1" s="1"/>
  <c r="H5090" i="1" s="1"/>
  <c r="F5270" i="1"/>
  <c r="J5269" i="1"/>
  <c r="K5269" i="1" s="1"/>
  <c r="F5269" i="1"/>
  <c r="K5268" i="1"/>
  <c r="J5268" i="1"/>
  <c r="L5268" i="1" s="1"/>
  <c r="M5268" i="1" s="1"/>
  <c r="H5268" i="1"/>
  <c r="F5268" i="1"/>
  <c r="L5270" i="1" s="1"/>
  <c r="K5267" i="1"/>
  <c r="J5267" i="1"/>
  <c r="F5267" i="1"/>
  <c r="J5266" i="1"/>
  <c r="H5266" i="1"/>
  <c r="F5266" i="1"/>
  <c r="K5265" i="1"/>
  <c r="M5265" i="1" s="1"/>
  <c r="J5265" i="1"/>
  <c r="F5265" i="1"/>
  <c r="L5265" i="1" s="1"/>
  <c r="L5264" i="1"/>
  <c r="J5264" i="1"/>
  <c r="K5264" i="1" s="1"/>
  <c r="M5264" i="1" s="1"/>
  <c r="F5264" i="1"/>
  <c r="L5263" i="1"/>
  <c r="J5263" i="1"/>
  <c r="K5263" i="1" s="1"/>
  <c r="M5263" i="1" s="1"/>
  <c r="F5263" i="1"/>
  <c r="J5262" i="1"/>
  <c r="K5262" i="1" s="1"/>
  <c r="H5262" i="1"/>
  <c r="F5262" i="1"/>
  <c r="K5261" i="1"/>
  <c r="J5261" i="1"/>
  <c r="L5261" i="1" s="1"/>
  <c r="M5261" i="1" s="1"/>
  <c r="F5261" i="1"/>
  <c r="K5260" i="1"/>
  <c r="J5260" i="1"/>
  <c r="H5260" i="1"/>
  <c r="F5260" i="1"/>
  <c r="L5259" i="1"/>
  <c r="K5259" i="1"/>
  <c r="M5259" i="1" s="1"/>
  <c r="J5259" i="1"/>
  <c r="F5259" i="1"/>
  <c r="J5258" i="1"/>
  <c r="K5258" i="1" s="1"/>
  <c r="M5258" i="1" s="1"/>
  <c r="F5258" i="1"/>
  <c r="L5258" i="1" s="1"/>
  <c r="J5257" i="1"/>
  <c r="K5257" i="1" s="1"/>
  <c r="H5257" i="1"/>
  <c r="H5242" i="1" s="1"/>
  <c r="F5257" i="1"/>
  <c r="J5256" i="1"/>
  <c r="K5256" i="1" s="1"/>
  <c r="H5256" i="1"/>
  <c r="F5256" i="1"/>
  <c r="J5255" i="1"/>
  <c r="F5255" i="1"/>
  <c r="L5257" i="1" s="1"/>
  <c r="K5254" i="1"/>
  <c r="J5254" i="1"/>
  <c r="F5254" i="1"/>
  <c r="L5254" i="1" s="1"/>
  <c r="L5253" i="1"/>
  <c r="J5253" i="1"/>
  <c r="K5253" i="1" s="1"/>
  <c r="M5253" i="1" s="1"/>
  <c r="H5253" i="1"/>
  <c r="H5238" i="1" s="1"/>
  <c r="H5223" i="1" s="1"/>
  <c r="H5208" i="1" s="1"/>
  <c r="H5193" i="1" s="1"/>
  <c r="H5178" i="1" s="1"/>
  <c r="F5253" i="1"/>
  <c r="L5252" i="1"/>
  <c r="J5252" i="1"/>
  <c r="K5252" i="1" s="1"/>
  <c r="M5252" i="1" s="1"/>
  <c r="H5252" i="1"/>
  <c r="F5252" i="1"/>
  <c r="J5251" i="1"/>
  <c r="F5251" i="1"/>
  <c r="K5250" i="1"/>
  <c r="J5250" i="1"/>
  <c r="L5250" i="1" s="1"/>
  <c r="M5250" i="1" s="1"/>
  <c r="F5250" i="1"/>
  <c r="K5249" i="1"/>
  <c r="J5249" i="1"/>
  <c r="F5249" i="1"/>
  <c r="L5249" i="1" s="1"/>
  <c r="M5249" i="1" s="1"/>
  <c r="K5248" i="1"/>
  <c r="M5248" i="1" s="1"/>
  <c r="J5248" i="1"/>
  <c r="H5248" i="1"/>
  <c r="H5233" i="1" s="1"/>
  <c r="H5218" i="1" s="1"/>
  <c r="H5203" i="1" s="1"/>
  <c r="H5188" i="1" s="1"/>
  <c r="H5173" i="1" s="1"/>
  <c r="H5158" i="1" s="1"/>
  <c r="F5248" i="1"/>
  <c r="J5247" i="1"/>
  <c r="K5247" i="1" s="1"/>
  <c r="H5247" i="1"/>
  <c r="H5232" i="1" s="1"/>
  <c r="H5217" i="1" s="1"/>
  <c r="F5247" i="1"/>
  <c r="K5246" i="1"/>
  <c r="J5246" i="1"/>
  <c r="L5246" i="1" s="1"/>
  <c r="M5246" i="1" s="1"/>
  <c r="F5246" i="1"/>
  <c r="L5248" i="1" s="1"/>
  <c r="K5245" i="1"/>
  <c r="J5245" i="1"/>
  <c r="H5245" i="1"/>
  <c r="H5230" i="1" s="1"/>
  <c r="H5215" i="1" s="1"/>
  <c r="H5200" i="1" s="1"/>
  <c r="H5185" i="1" s="1"/>
  <c r="F5245" i="1"/>
  <c r="L5245" i="1" s="1"/>
  <c r="M5245" i="1" s="1"/>
  <c r="K5244" i="1"/>
  <c r="J5244" i="1"/>
  <c r="F5244" i="1"/>
  <c r="J5243" i="1"/>
  <c r="K5243" i="1" s="1"/>
  <c r="H5243" i="1"/>
  <c r="H5228" i="1" s="1"/>
  <c r="H5213" i="1" s="1"/>
  <c r="H5198" i="1" s="1"/>
  <c r="H5183" i="1" s="1"/>
  <c r="F5243" i="1"/>
  <c r="K5242" i="1"/>
  <c r="J5242" i="1"/>
  <c r="L5242" i="1" s="1"/>
  <c r="M5242" i="1" s="1"/>
  <c r="F5242" i="1"/>
  <c r="L5244" i="1" s="1"/>
  <c r="K5241" i="1"/>
  <c r="J5241" i="1"/>
  <c r="H5241" i="1"/>
  <c r="F5241" i="1"/>
  <c r="L5241" i="1" s="1"/>
  <c r="M5241" i="1" s="1"/>
  <c r="K5240" i="1"/>
  <c r="J5240" i="1"/>
  <c r="F5240" i="1"/>
  <c r="J5239" i="1"/>
  <c r="K5239" i="1" s="1"/>
  <c r="F5239" i="1"/>
  <c r="K5238" i="1"/>
  <c r="J5238" i="1"/>
  <c r="L5238" i="1" s="1"/>
  <c r="M5238" i="1" s="1"/>
  <c r="F5238" i="1"/>
  <c r="L5240" i="1" s="1"/>
  <c r="M5237" i="1"/>
  <c r="K5237" i="1"/>
  <c r="J5237" i="1"/>
  <c r="H5237" i="1"/>
  <c r="F5237" i="1"/>
  <c r="L5237" i="1" s="1"/>
  <c r="K5236" i="1"/>
  <c r="J5236" i="1"/>
  <c r="H5236" i="1"/>
  <c r="F5236" i="1"/>
  <c r="J5235" i="1"/>
  <c r="K5235" i="1" s="1"/>
  <c r="H5235" i="1"/>
  <c r="F5235" i="1"/>
  <c r="K5234" i="1"/>
  <c r="J5234" i="1"/>
  <c r="L5234" i="1" s="1"/>
  <c r="M5234" i="1" s="1"/>
  <c r="F5234" i="1"/>
  <c r="L5236" i="1" s="1"/>
  <c r="M5233" i="1"/>
  <c r="K5233" i="1"/>
  <c r="J5233" i="1"/>
  <c r="F5233" i="1"/>
  <c r="L5233" i="1" s="1"/>
  <c r="K5232" i="1"/>
  <c r="J5232" i="1"/>
  <c r="F5232" i="1"/>
  <c r="J5231" i="1"/>
  <c r="K5231" i="1" s="1"/>
  <c r="H5231" i="1"/>
  <c r="H5216" i="1" s="1"/>
  <c r="H5201" i="1" s="1"/>
  <c r="H5186" i="1" s="1"/>
  <c r="H5171" i="1" s="1"/>
  <c r="H5156" i="1" s="1"/>
  <c r="H5141" i="1" s="1"/>
  <c r="H5126" i="1" s="1"/>
  <c r="F5231" i="1"/>
  <c r="J5230" i="1"/>
  <c r="L5230" i="1" s="1"/>
  <c r="F5230" i="1"/>
  <c r="L5232" i="1" s="1"/>
  <c r="K5229" i="1"/>
  <c r="J5229" i="1"/>
  <c r="F5229" i="1"/>
  <c r="L5229" i="1" s="1"/>
  <c r="M5229" i="1" s="1"/>
  <c r="L5228" i="1"/>
  <c r="K5228" i="1"/>
  <c r="M5228" i="1" s="1"/>
  <c r="J5228" i="1"/>
  <c r="F5228" i="1"/>
  <c r="L5227" i="1"/>
  <c r="J5227" i="1"/>
  <c r="K5227" i="1" s="1"/>
  <c r="M5227" i="1" s="1"/>
  <c r="H5227" i="1"/>
  <c r="F5227" i="1"/>
  <c r="J5226" i="1"/>
  <c r="L5226" i="1" s="1"/>
  <c r="F5226" i="1"/>
  <c r="L5225" i="1"/>
  <c r="J5225" i="1"/>
  <c r="K5225" i="1" s="1"/>
  <c r="F5225" i="1"/>
  <c r="J5224" i="1"/>
  <c r="F5224" i="1"/>
  <c r="K5223" i="1"/>
  <c r="M5223" i="1" s="1"/>
  <c r="J5223" i="1"/>
  <c r="F5223" i="1"/>
  <c r="L5223" i="1" s="1"/>
  <c r="L5222" i="1"/>
  <c r="J5222" i="1"/>
  <c r="K5222" i="1" s="1"/>
  <c r="M5222" i="1" s="1"/>
  <c r="F5222" i="1"/>
  <c r="K5221" i="1"/>
  <c r="J5221" i="1"/>
  <c r="H5221" i="1"/>
  <c r="F5221" i="1"/>
  <c r="J5220" i="1"/>
  <c r="K5220" i="1" s="1"/>
  <c r="H5220" i="1"/>
  <c r="H5205" i="1" s="1"/>
  <c r="F5220" i="1"/>
  <c r="J5219" i="1"/>
  <c r="L5219" i="1" s="1"/>
  <c r="F5219" i="1"/>
  <c r="L5221" i="1" s="1"/>
  <c r="K5218" i="1"/>
  <c r="J5218" i="1"/>
  <c r="F5218" i="1"/>
  <c r="L5218" i="1" s="1"/>
  <c r="M5218" i="1" s="1"/>
  <c r="K5217" i="1"/>
  <c r="M5217" i="1" s="1"/>
  <c r="J5217" i="1"/>
  <c r="F5217" i="1"/>
  <c r="J5216" i="1"/>
  <c r="K5216" i="1" s="1"/>
  <c r="F5216" i="1"/>
  <c r="J5215" i="1"/>
  <c r="L5215" i="1" s="1"/>
  <c r="F5215" i="1"/>
  <c r="L5217" i="1" s="1"/>
  <c r="M5214" i="1"/>
  <c r="K5214" i="1"/>
  <c r="J5214" i="1"/>
  <c r="F5214" i="1"/>
  <c r="L5214" i="1" s="1"/>
  <c r="L5213" i="1"/>
  <c r="K5213" i="1"/>
  <c r="M5213" i="1" s="1"/>
  <c r="J5213" i="1"/>
  <c r="F5213" i="1"/>
  <c r="L5212" i="1"/>
  <c r="J5212" i="1"/>
  <c r="K5212" i="1" s="1"/>
  <c r="M5212" i="1" s="1"/>
  <c r="H5212" i="1"/>
  <c r="H5197" i="1" s="1"/>
  <c r="H5182" i="1" s="1"/>
  <c r="H5167" i="1" s="1"/>
  <c r="H5152" i="1" s="1"/>
  <c r="H5137" i="1" s="1"/>
  <c r="H5122" i="1" s="1"/>
  <c r="F5212" i="1"/>
  <c r="J5211" i="1"/>
  <c r="L5211" i="1" s="1"/>
  <c r="F5211" i="1"/>
  <c r="J5210" i="1"/>
  <c r="K5210" i="1" s="1"/>
  <c r="F5210" i="1"/>
  <c r="J5209" i="1"/>
  <c r="F5209" i="1"/>
  <c r="K5208" i="1"/>
  <c r="J5208" i="1"/>
  <c r="F5208" i="1"/>
  <c r="L5208" i="1" s="1"/>
  <c r="L5207" i="1"/>
  <c r="J5207" i="1"/>
  <c r="K5207" i="1" s="1"/>
  <c r="M5207" i="1" s="1"/>
  <c r="H5207" i="1"/>
  <c r="F5207" i="1"/>
  <c r="L5206" i="1"/>
  <c r="J5206" i="1"/>
  <c r="K5206" i="1" s="1"/>
  <c r="F5206" i="1"/>
  <c r="J5205" i="1"/>
  <c r="K5205" i="1" s="1"/>
  <c r="F5205" i="1"/>
  <c r="J5204" i="1"/>
  <c r="L5204" i="1" s="1"/>
  <c r="F5204" i="1"/>
  <c r="K5203" i="1"/>
  <c r="J5203" i="1"/>
  <c r="F5203" i="1"/>
  <c r="L5203" i="1" s="1"/>
  <c r="M5203" i="1" s="1"/>
  <c r="K5202" i="1"/>
  <c r="J5202" i="1"/>
  <c r="F5202" i="1"/>
  <c r="L5202" i="1" s="1"/>
  <c r="K5201" i="1"/>
  <c r="M5201" i="1" s="1"/>
  <c r="J5201" i="1"/>
  <c r="F5201" i="1"/>
  <c r="L5201" i="1" s="1"/>
  <c r="J5200" i="1"/>
  <c r="K5200" i="1" s="1"/>
  <c r="F5200" i="1"/>
  <c r="J5199" i="1"/>
  <c r="K5199" i="1" s="1"/>
  <c r="F5199" i="1"/>
  <c r="J5198" i="1"/>
  <c r="F5198" i="1"/>
  <c r="L5200" i="1" s="1"/>
  <c r="K5197" i="1"/>
  <c r="J5197" i="1"/>
  <c r="F5197" i="1"/>
  <c r="L5197" i="1" s="1"/>
  <c r="J5196" i="1"/>
  <c r="K5196" i="1" s="1"/>
  <c r="H5196" i="1"/>
  <c r="H5181" i="1" s="1"/>
  <c r="H5166" i="1" s="1"/>
  <c r="H5151" i="1" s="1"/>
  <c r="F5196" i="1"/>
  <c r="J5195" i="1"/>
  <c r="K5195" i="1" s="1"/>
  <c r="F5195" i="1"/>
  <c r="J5194" i="1"/>
  <c r="F5194" i="1"/>
  <c r="L5196" i="1" s="1"/>
  <c r="K5193" i="1"/>
  <c r="J5193" i="1"/>
  <c r="F5193" i="1"/>
  <c r="L5193" i="1" s="1"/>
  <c r="L5192" i="1"/>
  <c r="J5192" i="1"/>
  <c r="K5192" i="1" s="1"/>
  <c r="M5192" i="1" s="1"/>
  <c r="F5192" i="1"/>
  <c r="K5191" i="1"/>
  <c r="J5191" i="1"/>
  <c r="F5191" i="1"/>
  <c r="L5191" i="1" s="1"/>
  <c r="K5190" i="1"/>
  <c r="J5190" i="1"/>
  <c r="F5190" i="1"/>
  <c r="K5189" i="1"/>
  <c r="J5189" i="1"/>
  <c r="F5189" i="1"/>
  <c r="L5189" i="1" s="1"/>
  <c r="M5189" i="1" s="1"/>
  <c r="J5188" i="1"/>
  <c r="F5188" i="1"/>
  <c r="L5190" i="1" s="1"/>
  <c r="K5187" i="1"/>
  <c r="M5187" i="1" s="1"/>
  <c r="J5187" i="1"/>
  <c r="H5187" i="1"/>
  <c r="H5172" i="1" s="1"/>
  <c r="H5157" i="1" s="1"/>
  <c r="F5187" i="1"/>
  <c r="L5187" i="1" s="1"/>
  <c r="J5186" i="1"/>
  <c r="K5186" i="1" s="1"/>
  <c r="F5186" i="1"/>
  <c r="J5185" i="1"/>
  <c r="K5185" i="1" s="1"/>
  <c r="F5185" i="1"/>
  <c r="J5184" i="1"/>
  <c r="F5184" i="1"/>
  <c r="L5186" i="1" s="1"/>
  <c r="K5183" i="1"/>
  <c r="J5183" i="1"/>
  <c r="F5183" i="1"/>
  <c r="L5183" i="1" s="1"/>
  <c r="J5182" i="1"/>
  <c r="K5182" i="1" s="1"/>
  <c r="M5182" i="1" s="1"/>
  <c r="F5182" i="1"/>
  <c r="L5181" i="1"/>
  <c r="J5181" i="1"/>
  <c r="K5181" i="1" s="1"/>
  <c r="F5181" i="1"/>
  <c r="J5180" i="1"/>
  <c r="F5180" i="1"/>
  <c r="L5182" i="1" s="1"/>
  <c r="K5179" i="1"/>
  <c r="M5179" i="1" s="1"/>
  <c r="J5179" i="1"/>
  <c r="F5179" i="1"/>
  <c r="L5179" i="1" s="1"/>
  <c r="J5178" i="1"/>
  <c r="K5178" i="1" s="1"/>
  <c r="F5178" i="1"/>
  <c r="L5177" i="1"/>
  <c r="J5177" i="1"/>
  <c r="K5177" i="1" s="1"/>
  <c r="H5177" i="1"/>
  <c r="F5177" i="1"/>
  <c r="J5176" i="1"/>
  <c r="H5176" i="1"/>
  <c r="F5176" i="1"/>
  <c r="L5178" i="1" s="1"/>
  <c r="K5175" i="1"/>
  <c r="M5175" i="1" s="1"/>
  <c r="J5175" i="1"/>
  <c r="H5175" i="1"/>
  <c r="F5175" i="1"/>
  <c r="L5175" i="1" s="1"/>
  <c r="J5174" i="1"/>
  <c r="K5174" i="1" s="1"/>
  <c r="M5174" i="1" s="1"/>
  <c r="H5174" i="1"/>
  <c r="F5174" i="1"/>
  <c r="L5173" i="1"/>
  <c r="J5173" i="1"/>
  <c r="K5173" i="1" s="1"/>
  <c r="F5173" i="1"/>
  <c r="J5172" i="1"/>
  <c r="F5172" i="1"/>
  <c r="L5174" i="1" s="1"/>
  <c r="K5171" i="1"/>
  <c r="M5171" i="1" s="1"/>
  <c r="J5171" i="1"/>
  <c r="F5171" i="1"/>
  <c r="L5171" i="1" s="1"/>
  <c r="L5170" i="1"/>
  <c r="J5170" i="1"/>
  <c r="K5170" i="1" s="1"/>
  <c r="M5170" i="1" s="1"/>
  <c r="F5170" i="1"/>
  <c r="K5169" i="1"/>
  <c r="J5169" i="1"/>
  <c r="F5169" i="1"/>
  <c r="J5168" i="1"/>
  <c r="K5168" i="1" s="1"/>
  <c r="H5168" i="1"/>
  <c r="H5153" i="1" s="1"/>
  <c r="F5168" i="1"/>
  <c r="K5167" i="1"/>
  <c r="J5167" i="1"/>
  <c r="L5167" i="1" s="1"/>
  <c r="M5167" i="1" s="1"/>
  <c r="F5167" i="1"/>
  <c r="L5169" i="1" s="1"/>
  <c r="K5166" i="1"/>
  <c r="J5166" i="1"/>
  <c r="F5166" i="1"/>
  <c r="L5166" i="1" s="1"/>
  <c r="M5166" i="1" s="1"/>
  <c r="L5165" i="1"/>
  <c r="K5165" i="1"/>
  <c r="M5165" i="1" s="1"/>
  <c r="J5165" i="1"/>
  <c r="F5165" i="1"/>
  <c r="J5164" i="1"/>
  <c r="K5164" i="1" s="1"/>
  <c r="F5164" i="1"/>
  <c r="J5163" i="1"/>
  <c r="L5163" i="1" s="1"/>
  <c r="F5163" i="1"/>
  <c r="L5162" i="1"/>
  <c r="J5162" i="1"/>
  <c r="K5162" i="1" s="1"/>
  <c r="H5162" i="1"/>
  <c r="F5162" i="1"/>
  <c r="L5164" i="1" s="1"/>
  <c r="J5161" i="1"/>
  <c r="H5161" i="1"/>
  <c r="F5161" i="1"/>
  <c r="K5160" i="1"/>
  <c r="M5160" i="1" s="1"/>
  <c r="J5160" i="1"/>
  <c r="H5160" i="1"/>
  <c r="F5160" i="1"/>
  <c r="L5160" i="1" s="1"/>
  <c r="J5159" i="1"/>
  <c r="K5159" i="1" s="1"/>
  <c r="M5159" i="1" s="1"/>
  <c r="H5159" i="1"/>
  <c r="F5159" i="1"/>
  <c r="L5158" i="1"/>
  <c r="J5158" i="1"/>
  <c r="K5158" i="1" s="1"/>
  <c r="M5158" i="1" s="1"/>
  <c r="F5158" i="1"/>
  <c r="J5157" i="1"/>
  <c r="F5157" i="1"/>
  <c r="L5159" i="1" s="1"/>
  <c r="K5156" i="1"/>
  <c r="J5156" i="1"/>
  <c r="F5156" i="1"/>
  <c r="L5156" i="1" s="1"/>
  <c r="J5155" i="1"/>
  <c r="K5155" i="1" s="1"/>
  <c r="M5155" i="1" s="1"/>
  <c r="H5155" i="1"/>
  <c r="F5155" i="1"/>
  <c r="J5154" i="1"/>
  <c r="K5154" i="1" s="1"/>
  <c r="F5154" i="1"/>
  <c r="J5153" i="1"/>
  <c r="F5153" i="1"/>
  <c r="L5155" i="1" s="1"/>
  <c r="K5152" i="1"/>
  <c r="M5152" i="1" s="1"/>
  <c r="J5152" i="1"/>
  <c r="F5152" i="1"/>
  <c r="L5152" i="1" s="1"/>
  <c r="J5151" i="1"/>
  <c r="K5151" i="1" s="1"/>
  <c r="F5151" i="1"/>
  <c r="J5150" i="1"/>
  <c r="K5150" i="1" s="1"/>
  <c r="F5150" i="1"/>
  <c r="J5149" i="1"/>
  <c r="F5149" i="1"/>
  <c r="L5151" i="1" s="1"/>
  <c r="K5148" i="1"/>
  <c r="M5148" i="1" s="1"/>
  <c r="J5148" i="1"/>
  <c r="H5148" i="1"/>
  <c r="F5148" i="1"/>
  <c r="L5148" i="1" s="1"/>
  <c r="J5147" i="1"/>
  <c r="K5147" i="1" s="1"/>
  <c r="H5147" i="1"/>
  <c r="F5147" i="1"/>
  <c r="L5146" i="1"/>
  <c r="J5146" i="1"/>
  <c r="K5146" i="1" s="1"/>
  <c r="F5146" i="1"/>
  <c r="K5145" i="1"/>
  <c r="J5145" i="1"/>
  <c r="F5145" i="1"/>
  <c r="L5144" i="1"/>
  <c r="J5144" i="1"/>
  <c r="K5144" i="1" s="1"/>
  <c r="M5144" i="1" s="1"/>
  <c r="F5144" i="1"/>
  <c r="K5143" i="1"/>
  <c r="M5143" i="1" s="1"/>
  <c r="J5143" i="1"/>
  <c r="F5143" i="1"/>
  <c r="L5143" i="1" s="1"/>
  <c r="L5142" i="1"/>
  <c r="K5142" i="1"/>
  <c r="M5142" i="1" s="1"/>
  <c r="J5142" i="1"/>
  <c r="F5142" i="1"/>
  <c r="M5141" i="1"/>
  <c r="K5141" i="1"/>
  <c r="J5141" i="1"/>
  <c r="F5141" i="1"/>
  <c r="L5141" i="1" s="1"/>
  <c r="K5140" i="1"/>
  <c r="J5140" i="1"/>
  <c r="H5140" i="1"/>
  <c r="F5140" i="1"/>
  <c r="K5139" i="1"/>
  <c r="J5139" i="1"/>
  <c r="F5139" i="1"/>
  <c r="K5138" i="1"/>
  <c r="J5138" i="1"/>
  <c r="L5138" i="1" s="1"/>
  <c r="M5138" i="1" s="1"/>
  <c r="F5138" i="1"/>
  <c r="L5140" i="1" s="1"/>
  <c r="L5137" i="1"/>
  <c r="J5137" i="1"/>
  <c r="K5137" i="1" s="1"/>
  <c r="M5137" i="1" s="1"/>
  <c r="F5137" i="1"/>
  <c r="L5139" i="1" s="1"/>
  <c r="M5139" i="1" s="1"/>
  <c r="J5136" i="1"/>
  <c r="F5136" i="1"/>
  <c r="K5135" i="1"/>
  <c r="J5135" i="1"/>
  <c r="L5135" i="1" s="1"/>
  <c r="M5135" i="1" s="1"/>
  <c r="F5135" i="1"/>
  <c r="M5134" i="1"/>
  <c r="K5134" i="1"/>
  <c r="J5134" i="1"/>
  <c r="F5134" i="1"/>
  <c r="L5134" i="1" s="1"/>
  <c r="K5133" i="1"/>
  <c r="J5133" i="1"/>
  <c r="H5133" i="1"/>
  <c r="F5133" i="1"/>
  <c r="K5132" i="1"/>
  <c r="J5132" i="1"/>
  <c r="H5132" i="1"/>
  <c r="H5117" i="1" s="1"/>
  <c r="H5102" i="1" s="1"/>
  <c r="F5132" i="1"/>
  <c r="K5131" i="1"/>
  <c r="J5131" i="1"/>
  <c r="L5131" i="1" s="1"/>
  <c r="M5131" i="1" s="1"/>
  <c r="H5131" i="1"/>
  <c r="F5131" i="1"/>
  <c r="L5133" i="1" s="1"/>
  <c r="K5130" i="1"/>
  <c r="J5130" i="1"/>
  <c r="H5130" i="1"/>
  <c r="F5130" i="1"/>
  <c r="K5129" i="1"/>
  <c r="J5129" i="1"/>
  <c r="H5129" i="1"/>
  <c r="F5129" i="1"/>
  <c r="K5128" i="1"/>
  <c r="J5128" i="1"/>
  <c r="F5128" i="1"/>
  <c r="L5128" i="1" s="1"/>
  <c r="M5128" i="1" s="1"/>
  <c r="L5127" i="1"/>
  <c r="J5127" i="1"/>
  <c r="K5127" i="1" s="1"/>
  <c r="M5127" i="1" s="1"/>
  <c r="F5127" i="1"/>
  <c r="L5129" i="1" s="1"/>
  <c r="K5126" i="1"/>
  <c r="J5126" i="1"/>
  <c r="F5126" i="1"/>
  <c r="K5125" i="1"/>
  <c r="J5125" i="1"/>
  <c r="H5125" i="1"/>
  <c r="H5110" i="1" s="1"/>
  <c r="F5125" i="1"/>
  <c r="J5124" i="1"/>
  <c r="L5124" i="1" s="1"/>
  <c r="F5124" i="1"/>
  <c r="L5126" i="1" s="1"/>
  <c r="K5123" i="1"/>
  <c r="J5123" i="1"/>
  <c r="F5123" i="1"/>
  <c r="J5122" i="1"/>
  <c r="F5122" i="1"/>
  <c r="K5121" i="1"/>
  <c r="J5121" i="1"/>
  <c r="H5121" i="1"/>
  <c r="F5121" i="1"/>
  <c r="L5121" i="1" s="1"/>
  <c r="L5120" i="1"/>
  <c r="J5120" i="1"/>
  <c r="K5120" i="1" s="1"/>
  <c r="M5120" i="1" s="1"/>
  <c r="F5120" i="1"/>
  <c r="L5119" i="1"/>
  <c r="J5119" i="1"/>
  <c r="K5119" i="1" s="1"/>
  <c r="M5119" i="1" s="1"/>
  <c r="F5119" i="1"/>
  <c r="J5118" i="1"/>
  <c r="F5118" i="1"/>
  <c r="K5117" i="1"/>
  <c r="J5117" i="1"/>
  <c r="L5117" i="1" s="1"/>
  <c r="M5117" i="1" s="1"/>
  <c r="F5117" i="1"/>
  <c r="K5116" i="1"/>
  <c r="J5116" i="1"/>
  <c r="H5116" i="1"/>
  <c r="F5116" i="1"/>
  <c r="L5116" i="1" s="1"/>
  <c r="M5116" i="1" s="1"/>
  <c r="K5115" i="1"/>
  <c r="M5115" i="1" s="1"/>
  <c r="J5115" i="1"/>
  <c r="H5115" i="1"/>
  <c r="F5115" i="1"/>
  <c r="J5114" i="1"/>
  <c r="K5114" i="1" s="1"/>
  <c r="H5114" i="1"/>
  <c r="F5114" i="1"/>
  <c r="K5113" i="1"/>
  <c r="J5113" i="1"/>
  <c r="L5113" i="1" s="1"/>
  <c r="M5113" i="1" s="1"/>
  <c r="H5113" i="1"/>
  <c r="F5113" i="1"/>
  <c r="L5115" i="1" s="1"/>
  <c r="K5112" i="1"/>
  <c r="J5112" i="1"/>
  <c r="F5112" i="1"/>
  <c r="L5112" i="1" s="1"/>
  <c r="M5112" i="1" s="1"/>
  <c r="J5111" i="1"/>
  <c r="F5111" i="1"/>
  <c r="K5110" i="1"/>
  <c r="J5110" i="1"/>
  <c r="L5110" i="1" s="1"/>
  <c r="M5110" i="1" s="1"/>
  <c r="F5110" i="1"/>
  <c r="K5109" i="1"/>
  <c r="J5109" i="1"/>
  <c r="F5109" i="1"/>
  <c r="L5109" i="1" s="1"/>
  <c r="M5109" i="1" s="1"/>
  <c r="K5108" i="1"/>
  <c r="M5108" i="1" s="1"/>
  <c r="J5108" i="1"/>
  <c r="H5108" i="1"/>
  <c r="H5093" i="1" s="1"/>
  <c r="F5108" i="1"/>
  <c r="J5107" i="1"/>
  <c r="K5107" i="1" s="1"/>
  <c r="H5107" i="1"/>
  <c r="H5092" i="1" s="1"/>
  <c r="H5077" i="1" s="1"/>
  <c r="H5062" i="1" s="1"/>
  <c r="H5047" i="1" s="1"/>
  <c r="H5032" i="1" s="1"/>
  <c r="H5017" i="1" s="1"/>
  <c r="H5002" i="1" s="1"/>
  <c r="H4987" i="1" s="1"/>
  <c r="H4972" i="1" s="1"/>
  <c r="H4957" i="1" s="1"/>
  <c r="H4942" i="1" s="1"/>
  <c r="F5107" i="1"/>
  <c r="K5106" i="1"/>
  <c r="J5106" i="1"/>
  <c r="L5106" i="1" s="1"/>
  <c r="M5106" i="1" s="1"/>
  <c r="H5106" i="1"/>
  <c r="F5106" i="1"/>
  <c r="L5108" i="1" s="1"/>
  <c r="K5105" i="1"/>
  <c r="J5105" i="1"/>
  <c r="F5105" i="1"/>
  <c r="L5105" i="1" s="1"/>
  <c r="M5105" i="1" s="1"/>
  <c r="K5104" i="1"/>
  <c r="M5104" i="1" s="1"/>
  <c r="J5104" i="1"/>
  <c r="F5104" i="1"/>
  <c r="J5103" i="1"/>
  <c r="K5103" i="1" s="1"/>
  <c r="H5103" i="1"/>
  <c r="F5103" i="1"/>
  <c r="J5102" i="1"/>
  <c r="L5102" i="1" s="1"/>
  <c r="F5102" i="1"/>
  <c r="L5104" i="1" s="1"/>
  <c r="M5101" i="1"/>
  <c r="K5101" i="1"/>
  <c r="J5101" i="1"/>
  <c r="H5101" i="1"/>
  <c r="F5101" i="1"/>
  <c r="L5101" i="1" s="1"/>
  <c r="K5100" i="1"/>
  <c r="M5100" i="1" s="1"/>
  <c r="J5100" i="1"/>
  <c r="H5100" i="1"/>
  <c r="F5100" i="1"/>
  <c r="J5099" i="1"/>
  <c r="K5099" i="1" s="1"/>
  <c r="H5099" i="1"/>
  <c r="F5099" i="1"/>
  <c r="J5098" i="1"/>
  <c r="L5098" i="1" s="1"/>
  <c r="H5098" i="1"/>
  <c r="F5098" i="1"/>
  <c r="L5100" i="1" s="1"/>
  <c r="M5097" i="1"/>
  <c r="K5097" i="1"/>
  <c r="J5097" i="1"/>
  <c r="H5097" i="1"/>
  <c r="F5097" i="1"/>
  <c r="L5097" i="1" s="1"/>
  <c r="K5096" i="1"/>
  <c r="J5096" i="1"/>
  <c r="H5096" i="1"/>
  <c r="H5081" i="1" s="1"/>
  <c r="H5066" i="1" s="1"/>
  <c r="H5051" i="1" s="1"/>
  <c r="H5036" i="1" s="1"/>
  <c r="H5021" i="1" s="1"/>
  <c r="H5006" i="1" s="1"/>
  <c r="F5096" i="1"/>
  <c r="J5095" i="1"/>
  <c r="K5095" i="1" s="1"/>
  <c r="H5095" i="1"/>
  <c r="H5080" i="1" s="1"/>
  <c r="H5065" i="1" s="1"/>
  <c r="H5050" i="1" s="1"/>
  <c r="H5035" i="1" s="1"/>
  <c r="H5020" i="1" s="1"/>
  <c r="F5095" i="1"/>
  <c r="J5094" i="1"/>
  <c r="L5094" i="1" s="1"/>
  <c r="F5094" i="1"/>
  <c r="L5096" i="1" s="1"/>
  <c r="K5093" i="1"/>
  <c r="J5093" i="1"/>
  <c r="F5093" i="1"/>
  <c r="L5093" i="1" s="1"/>
  <c r="M5093" i="1" s="1"/>
  <c r="K5092" i="1"/>
  <c r="J5092" i="1"/>
  <c r="F5092" i="1"/>
  <c r="J5091" i="1"/>
  <c r="K5091" i="1" s="1"/>
  <c r="H5091" i="1"/>
  <c r="H5076" i="1" s="1"/>
  <c r="F5091" i="1"/>
  <c r="J5090" i="1"/>
  <c r="L5090" i="1" s="1"/>
  <c r="F5090" i="1"/>
  <c r="L5092" i="1" s="1"/>
  <c r="K5089" i="1"/>
  <c r="J5089" i="1"/>
  <c r="F5089" i="1"/>
  <c r="L5089" i="1" s="1"/>
  <c r="M5089" i="1" s="1"/>
  <c r="K5088" i="1"/>
  <c r="M5088" i="1" s="1"/>
  <c r="J5088" i="1"/>
  <c r="F5088" i="1"/>
  <c r="L5088" i="1" s="1"/>
  <c r="L5087" i="1"/>
  <c r="K5087" i="1"/>
  <c r="M5087" i="1" s="1"/>
  <c r="J5087" i="1"/>
  <c r="F5087" i="1"/>
  <c r="K5086" i="1"/>
  <c r="J5086" i="1"/>
  <c r="F5086" i="1"/>
  <c r="L5086" i="1" s="1"/>
  <c r="M5086" i="1" s="1"/>
  <c r="J5085" i="1"/>
  <c r="F5085" i="1"/>
  <c r="J5084" i="1"/>
  <c r="L5084" i="1" s="1"/>
  <c r="F5084" i="1"/>
  <c r="L5083" i="1"/>
  <c r="J5083" i="1"/>
  <c r="K5083" i="1" s="1"/>
  <c r="M5083" i="1" s="1"/>
  <c r="F5083" i="1"/>
  <c r="J5082" i="1"/>
  <c r="K5082" i="1" s="1"/>
  <c r="H5082" i="1"/>
  <c r="H5067" i="1" s="1"/>
  <c r="H5052" i="1" s="1"/>
  <c r="H5037" i="1" s="1"/>
  <c r="F5082" i="1"/>
  <c r="J5081" i="1"/>
  <c r="L5081" i="1" s="1"/>
  <c r="F5081" i="1"/>
  <c r="K5080" i="1"/>
  <c r="J5080" i="1"/>
  <c r="F5080" i="1"/>
  <c r="L5080" i="1" s="1"/>
  <c r="M5080" i="1" s="1"/>
  <c r="K5079" i="1"/>
  <c r="M5079" i="1" s="1"/>
  <c r="J5079" i="1"/>
  <c r="F5079" i="1"/>
  <c r="J5078" i="1"/>
  <c r="K5078" i="1" s="1"/>
  <c r="H5078" i="1"/>
  <c r="H5063" i="1" s="1"/>
  <c r="H5048" i="1" s="1"/>
  <c r="F5078" i="1"/>
  <c r="J5077" i="1"/>
  <c r="L5077" i="1" s="1"/>
  <c r="F5077" i="1"/>
  <c r="L5079" i="1" s="1"/>
  <c r="K5076" i="1"/>
  <c r="J5076" i="1"/>
  <c r="F5076" i="1"/>
  <c r="K5075" i="1"/>
  <c r="M5075" i="1" s="1"/>
  <c r="J5075" i="1"/>
  <c r="F5075" i="1"/>
  <c r="L5075" i="1" s="1"/>
  <c r="K5074" i="1"/>
  <c r="M5074" i="1" s="1"/>
  <c r="J5074" i="1"/>
  <c r="F5074" i="1"/>
  <c r="L5074" i="1" s="1"/>
  <c r="J5073" i="1"/>
  <c r="K5073" i="1" s="1"/>
  <c r="M5073" i="1" s="1"/>
  <c r="H5073" i="1"/>
  <c r="H5058" i="1" s="1"/>
  <c r="H5043" i="1" s="1"/>
  <c r="F5073" i="1"/>
  <c r="L5072" i="1"/>
  <c r="J5072" i="1"/>
  <c r="K5072" i="1" s="1"/>
  <c r="H5072" i="1"/>
  <c r="F5072" i="1"/>
  <c r="J5071" i="1"/>
  <c r="F5071" i="1"/>
  <c r="L5073" i="1" s="1"/>
  <c r="K5070" i="1"/>
  <c r="J5070" i="1"/>
  <c r="F5070" i="1"/>
  <c r="K5069" i="1"/>
  <c r="J5069" i="1"/>
  <c r="F5069" i="1"/>
  <c r="J5068" i="1"/>
  <c r="H5068" i="1"/>
  <c r="F5068" i="1"/>
  <c r="L5070" i="1" s="1"/>
  <c r="K5067" i="1"/>
  <c r="J5067" i="1"/>
  <c r="F5067" i="1"/>
  <c r="L5067" i="1" s="1"/>
  <c r="J5066" i="1"/>
  <c r="K5066" i="1" s="1"/>
  <c r="F5066" i="1"/>
  <c r="J5065" i="1"/>
  <c r="K5065" i="1" s="1"/>
  <c r="F5065" i="1"/>
  <c r="J5064" i="1"/>
  <c r="F5064" i="1"/>
  <c r="L5066" i="1" s="1"/>
  <c r="K5063" i="1"/>
  <c r="M5063" i="1" s="1"/>
  <c r="J5063" i="1"/>
  <c r="F5063" i="1"/>
  <c r="L5063" i="1" s="1"/>
  <c r="L5062" i="1"/>
  <c r="J5062" i="1"/>
  <c r="K5062" i="1" s="1"/>
  <c r="M5062" i="1" s="1"/>
  <c r="F5062" i="1"/>
  <c r="L5061" i="1"/>
  <c r="J5061" i="1"/>
  <c r="K5061" i="1" s="1"/>
  <c r="M5061" i="1" s="1"/>
  <c r="F5061" i="1"/>
  <c r="L5060" i="1"/>
  <c r="J5060" i="1"/>
  <c r="K5060" i="1" s="1"/>
  <c r="M5060" i="1" s="1"/>
  <c r="H5060" i="1"/>
  <c r="H5045" i="1" s="1"/>
  <c r="H5030" i="1" s="1"/>
  <c r="F5060" i="1"/>
  <c r="J5059" i="1"/>
  <c r="L5059" i="1" s="1"/>
  <c r="F5059" i="1"/>
  <c r="J5058" i="1"/>
  <c r="K5058" i="1" s="1"/>
  <c r="F5058" i="1"/>
  <c r="J5057" i="1"/>
  <c r="H5057" i="1"/>
  <c r="H5042" i="1" s="1"/>
  <c r="H5027" i="1" s="1"/>
  <c r="F5057" i="1"/>
  <c r="K5056" i="1"/>
  <c r="J5056" i="1"/>
  <c r="H5056" i="1"/>
  <c r="H5041" i="1" s="1"/>
  <c r="H5026" i="1" s="1"/>
  <c r="F5056" i="1"/>
  <c r="L5056" i="1" s="1"/>
  <c r="J5055" i="1"/>
  <c r="K5055" i="1" s="1"/>
  <c r="M5055" i="1" s="1"/>
  <c r="H5055" i="1"/>
  <c r="H5040" i="1" s="1"/>
  <c r="H5025" i="1" s="1"/>
  <c r="H5010" i="1" s="1"/>
  <c r="H4995" i="1" s="1"/>
  <c r="F5055" i="1"/>
  <c r="J5054" i="1"/>
  <c r="K5054" i="1" s="1"/>
  <c r="H5054" i="1"/>
  <c r="F5054" i="1"/>
  <c r="J5053" i="1"/>
  <c r="H5053" i="1"/>
  <c r="F5053" i="1"/>
  <c r="L5055" i="1" s="1"/>
  <c r="K5052" i="1"/>
  <c r="J5052" i="1"/>
  <c r="F5052" i="1"/>
  <c r="L5052" i="1" s="1"/>
  <c r="J5051" i="1"/>
  <c r="K5051" i="1" s="1"/>
  <c r="F5051" i="1"/>
  <c r="L5050" i="1"/>
  <c r="J5050" i="1"/>
  <c r="K5050" i="1" s="1"/>
  <c r="F5050" i="1"/>
  <c r="J5049" i="1"/>
  <c r="F5049" i="1"/>
  <c r="L5051" i="1" s="1"/>
  <c r="K5048" i="1"/>
  <c r="M5048" i="1" s="1"/>
  <c r="J5048" i="1"/>
  <c r="F5048" i="1"/>
  <c r="L5048" i="1" s="1"/>
  <c r="J5047" i="1"/>
  <c r="K5047" i="1" s="1"/>
  <c r="M5047" i="1" s="1"/>
  <c r="F5047" i="1"/>
  <c r="L5046" i="1"/>
  <c r="J5046" i="1"/>
  <c r="K5046" i="1" s="1"/>
  <c r="H5046" i="1"/>
  <c r="F5046" i="1"/>
  <c r="J5045" i="1"/>
  <c r="F5045" i="1"/>
  <c r="L5047" i="1" s="1"/>
  <c r="K5044" i="1"/>
  <c r="M5044" i="1" s="1"/>
  <c r="J5044" i="1"/>
  <c r="H5044" i="1"/>
  <c r="F5044" i="1"/>
  <c r="L5044" i="1" s="1"/>
  <c r="J5043" i="1"/>
  <c r="K5043" i="1" s="1"/>
  <c r="F5043" i="1"/>
  <c r="J5042" i="1"/>
  <c r="K5042" i="1" s="1"/>
  <c r="F5042" i="1"/>
  <c r="J5041" i="1"/>
  <c r="F5041" i="1"/>
  <c r="L5043" i="1" s="1"/>
  <c r="K5040" i="1"/>
  <c r="J5040" i="1"/>
  <c r="F5040" i="1"/>
  <c r="L5040" i="1" s="1"/>
  <c r="L5039" i="1"/>
  <c r="J5039" i="1"/>
  <c r="K5039" i="1" s="1"/>
  <c r="M5039" i="1" s="1"/>
  <c r="H5039" i="1"/>
  <c r="F5039" i="1"/>
  <c r="L5038" i="1"/>
  <c r="J5038" i="1"/>
  <c r="K5038" i="1" s="1"/>
  <c r="F5038" i="1"/>
  <c r="J5037" i="1"/>
  <c r="K5037" i="1" s="1"/>
  <c r="F5037" i="1"/>
  <c r="K5036" i="1"/>
  <c r="J5036" i="1"/>
  <c r="L5036" i="1" s="1"/>
  <c r="M5036" i="1" s="1"/>
  <c r="F5036" i="1"/>
  <c r="K5035" i="1"/>
  <c r="J5035" i="1"/>
  <c r="F5035" i="1"/>
  <c r="L5034" i="1"/>
  <c r="K5034" i="1"/>
  <c r="M5034" i="1" s="1"/>
  <c r="J5034" i="1"/>
  <c r="F5034" i="1"/>
  <c r="J5033" i="1"/>
  <c r="K5033" i="1" s="1"/>
  <c r="F5033" i="1"/>
  <c r="L5033" i="1" s="1"/>
  <c r="J5032" i="1"/>
  <c r="K5032" i="1" s="1"/>
  <c r="M5032" i="1" s="1"/>
  <c r="F5032" i="1"/>
  <c r="L5031" i="1"/>
  <c r="J5031" i="1"/>
  <c r="K5031" i="1" s="1"/>
  <c r="M5031" i="1" s="1"/>
  <c r="H5031" i="1"/>
  <c r="F5031" i="1"/>
  <c r="J5030" i="1"/>
  <c r="F5030" i="1"/>
  <c r="L5032" i="1" s="1"/>
  <c r="K5029" i="1"/>
  <c r="J5029" i="1"/>
  <c r="F5029" i="1"/>
  <c r="K5028" i="1"/>
  <c r="J5028" i="1"/>
  <c r="F5028" i="1"/>
  <c r="J5027" i="1"/>
  <c r="F5027" i="1"/>
  <c r="L5029" i="1" s="1"/>
  <c r="K5026" i="1"/>
  <c r="J5026" i="1"/>
  <c r="F5026" i="1"/>
  <c r="L5026" i="1" s="1"/>
  <c r="L5025" i="1"/>
  <c r="J5025" i="1"/>
  <c r="K5025" i="1" s="1"/>
  <c r="M5025" i="1" s="1"/>
  <c r="F5025" i="1"/>
  <c r="L5024" i="1"/>
  <c r="J5024" i="1"/>
  <c r="K5024" i="1" s="1"/>
  <c r="M5024" i="1" s="1"/>
  <c r="F5024" i="1"/>
  <c r="J5023" i="1"/>
  <c r="K5023" i="1" s="1"/>
  <c r="H5023" i="1"/>
  <c r="H5008" i="1" s="1"/>
  <c r="H4993" i="1" s="1"/>
  <c r="H4978" i="1" s="1"/>
  <c r="H4963" i="1" s="1"/>
  <c r="H4948" i="1" s="1"/>
  <c r="F5023" i="1"/>
  <c r="K5022" i="1"/>
  <c r="J5022" i="1"/>
  <c r="L5022" i="1" s="1"/>
  <c r="M5022" i="1" s="1"/>
  <c r="F5022" i="1"/>
  <c r="L5021" i="1"/>
  <c r="J5021" i="1"/>
  <c r="K5021" i="1" s="1"/>
  <c r="F5021" i="1"/>
  <c r="L5023" i="1" s="1"/>
  <c r="J5020" i="1"/>
  <c r="F5020" i="1"/>
  <c r="K5019" i="1"/>
  <c r="J5019" i="1"/>
  <c r="F5019" i="1"/>
  <c r="L5019" i="1" s="1"/>
  <c r="J5018" i="1"/>
  <c r="K5018" i="1" s="1"/>
  <c r="H5018" i="1"/>
  <c r="F5018" i="1"/>
  <c r="L5017" i="1"/>
  <c r="J5017" i="1"/>
  <c r="K5017" i="1" s="1"/>
  <c r="F5017" i="1"/>
  <c r="J5016" i="1"/>
  <c r="H5016" i="1"/>
  <c r="F5016" i="1"/>
  <c r="L5018" i="1" s="1"/>
  <c r="K5015" i="1"/>
  <c r="J5015" i="1"/>
  <c r="F5015" i="1"/>
  <c r="K5014" i="1"/>
  <c r="J5014" i="1"/>
  <c r="F5014" i="1"/>
  <c r="L5014" i="1" s="1"/>
  <c r="M5014" i="1" s="1"/>
  <c r="J5013" i="1"/>
  <c r="H5013" i="1"/>
  <c r="F5013" i="1"/>
  <c r="L5015" i="1" s="1"/>
  <c r="K5012" i="1"/>
  <c r="J5012" i="1"/>
  <c r="F5012" i="1"/>
  <c r="K5011" i="1"/>
  <c r="J5011" i="1"/>
  <c r="F5011" i="1"/>
  <c r="J5010" i="1"/>
  <c r="F5010" i="1"/>
  <c r="L5012" i="1" s="1"/>
  <c r="K5009" i="1"/>
  <c r="J5009" i="1"/>
  <c r="H5009" i="1"/>
  <c r="F5009" i="1"/>
  <c r="L5009" i="1" s="1"/>
  <c r="J5008" i="1"/>
  <c r="K5008" i="1" s="1"/>
  <c r="M5008" i="1" s="1"/>
  <c r="F5008" i="1"/>
  <c r="L5007" i="1"/>
  <c r="J5007" i="1"/>
  <c r="K5007" i="1" s="1"/>
  <c r="M5007" i="1" s="1"/>
  <c r="H5007" i="1"/>
  <c r="F5007" i="1"/>
  <c r="J5006" i="1"/>
  <c r="F5006" i="1"/>
  <c r="L5008" i="1" s="1"/>
  <c r="K5005" i="1"/>
  <c r="M5005" i="1" s="1"/>
  <c r="J5005" i="1"/>
  <c r="F5005" i="1"/>
  <c r="K5004" i="1"/>
  <c r="J5004" i="1"/>
  <c r="F5004" i="1"/>
  <c r="K5003" i="1"/>
  <c r="J5003" i="1"/>
  <c r="F5003" i="1"/>
  <c r="L5005" i="1" s="1"/>
  <c r="K5002" i="1"/>
  <c r="M5002" i="1" s="1"/>
  <c r="J5002" i="1"/>
  <c r="F5002" i="1"/>
  <c r="L5002" i="1" s="1"/>
  <c r="J5001" i="1"/>
  <c r="K5001" i="1" s="1"/>
  <c r="H5001" i="1"/>
  <c r="F5001" i="1"/>
  <c r="L5000" i="1"/>
  <c r="J5000" i="1"/>
  <c r="K5000" i="1" s="1"/>
  <c r="H5000" i="1"/>
  <c r="F5000" i="1"/>
  <c r="J4999" i="1"/>
  <c r="H4999" i="1"/>
  <c r="F4999" i="1"/>
  <c r="L5001" i="1" s="1"/>
  <c r="K4998" i="1"/>
  <c r="J4998" i="1"/>
  <c r="H4998" i="1"/>
  <c r="F4998" i="1"/>
  <c r="L4998" i="1" s="1"/>
  <c r="J4997" i="1"/>
  <c r="K4997" i="1" s="1"/>
  <c r="H4997" i="1"/>
  <c r="F4997" i="1"/>
  <c r="J4996" i="1"/>
  <c r="K4996" i="1" s="1"/>
  <c r="H4996" i="1"/>
  <c r="F4996" i="1"/>
  <c r="J4995" i="1"/>
  <c r="F4995" i="1"/>
  <c r="L4997" i="1" s="1"/>
  <c r="K4994" i="1"/>
  <c r="J4994" i="1"/>
  <c r="H4994" i="1"/>
  <c r="F4994" i="1"/>
  <c r="L4994" i="1" s="1"/>
  <c r="L4993" i="1"/>
  <c r="J4993" i="1"/>
  <c r="K4993" i="1" s="1"/>
  <c r="M4993" i="1" s="1"/>
  <c r="F4993" i="1"/>
  <c r="L4992" i="1"/>
  <c r="J4992" i="1"/>
  <c r="K4992" i="1" s="1"/>
  <c r="H4992" i="1"/>
  <c r="F4992" i="1"/>
  <c r="J4991" i="1"/>
  <c r="F4991" i="1"/>
  <c r="K4990" i="1"/>
  <c r="J4990" i="1"/>
  <c r="L4990" i="1" s="1"/>
  <c r="M4990" i="1" s="1"/>
  <c r="H4990" i="1"/>
  <c r="F4990" i="1"/>
  <c r="K4989" i="1"/>
  <c r="J4989" i="1"/>
  <c r="F4989" i="1"/>
  <c r="L4989" i="1" s="1"/>
  <c r="M4989" i="1" s="1"/>
  <c r="J4988" i="1"/>
  <c r="H4988" i="1"/>
  <c r="F4988" i="1"/>
  <c r="K4987" i="1"/>
  <c r="J4987" i="1"/>
  <c r="F4987" i="1"/>
  <c r="L4987" i="1" s="1"/>
  <c r="J4986" i="1"/>
  <c r="K4986" i="1" s="1"/>
  <c r="H4986" i="1"/>
  <c r="F4986" i="1"/>
  <c r="L4985" i="1"/>
  <c r="J4985" i="1"/>
  <c r="K4985" i="1" s="1"/>
  <c r="M4985" i="1" s="1"/>
  <c r="H4985" i="1"/>
  <c r="F4985" i="1"/>
  <c r="J4984" i="1"/>
  <c r="H4984" i="1"/>
  <c r="F4984" i="1"/>
  <c r="L4986" i="1" s="1"/>
  <c r="K4983" i="1"/>
  <c r="J4983" i="1"/>
  <c r="H4983" i="1"/>
  <c r="F4983" i="1"/>
  <c r="L4983" i="1" s="1"/>
  <c r="L4982" i="1"/>
  <c r="J4982" i="1"/>
  <c r="K4982" i="1" s="1"/>
  <c r="M4982" i="1" s="1"/>
  <c r="F4982" i="1"/>
  <c r="K4981" i="1"/>
  <c r="J4981" i="1"/>
  <c r="H4981" i="1"/>
  <c r="H4966" i="1" s="1"/>
  <c r="H4951" i="1" s="1"/>
  <c r="H4936" i="1" s="1"/>
  <c r="H4921" i="1" s="1"/>
  <c r="H4906" i="1" s="1"/>
  <c r="F4981" i="1"/>
  <c r="K4980" i="1"/>
  <c r="J4980" i="1"/>
  <c r="H4980" i="1"/>
  <c r="H4965" i="1" s="1"/>
  <c r="H4950" i="1" s="1"/>
  <c r="H4935" i="1" s="1"/>
  <c r="F4980" i="1"/>
  <c r="K4979" i="1"/>
  <c r="J4979" i="1"/>
  <c r="L4979" i="1" s="1"/>
  <c r="M4979" i="1" s="1"/>
  <c r="H4979" i="1"/>
  <c r="H4964" i="1" s="1"/>
  <c r="H4949" i="1" s="1"/>
  <c r="H4934" i="1" s="1"/>
  <c r="H4919" i="1" s="1"/>
  <c r="H4904" i="1" s="1"/>
  <c r="H4889" i="1" s="1"/>
  <c r="F4979" i="1"/>
  <c r="L4981" i="1" s="1"/>
  <c r="K4978" i="1"/>
  <c r="J4978" i="1"/>
  <c r="F4978" i="1"/>
  <c r="L4978" i="1" s="1"/>
  <c r="M4978" i="1" s="1"/>
  <c r="K4977" i="1"/>
  <c r="M4977" i="1" s="1"/>
  <c r="J4977" i="1"/>
  <c r="H4977" i="1"/>
  <c r="H4962" i="1" s="1"/>
  <c r="H4947" i="1" s="1"/>
  <c r="F4977" i="1"/>
  <c r="K4976" i="1"/>
  <c r="J4976" i="1"/>
  <c r="H4976" i="1"/>
  <c r="H4961" i="1" s="1"/>
  <c r="H4946" i="1" s="1"/>
  <c r="H4931" i="1" s="1"/>
  <c r="F4976" i="1"/>
  <c r="K4975" i="1"/>
  <c r="J4975" i="1"/>
  <c r="L4975" i="1" s="1"/>
  <c r="M4975" i="1" s="1"/>
  <c r="F4975" i="1"/>
  <c r="L4977" i="1" s="1"/>
  <c r="L4974" i="1"/>
  <c r="J4974" i="1"/>
  <c r="K4974" i="1" s="1"/>
  <c r="H4974" i="1"/>
  <c r="F4974" i="1"/>
  <c r="L4976" i="1" s="1"/>
  <c r="M4976" i="1" s="1"/>
  <c r="J4973" i="1"/>
  <c r="H4973" i="1"/>
  <c r="H4958" i="1" s="1"/>
  <c r="H4943" i="1" s="1"/>
  <c r="H4928" i="1" s="1"/>
  <c r="F4973" i="1"/>
  <c r="K4972" i="1"/>
  <c r="M4972" i="1" s="1"/>
  <c r="J4972" i="1"/>
  <c r="F4972" i="1"/>
  <c r="L4972" i="1" s="1"/>
  <c r="J4971" i="1"/>
  <c r="K4971" i="1" s="1"/>
  <c r="H4971" i="1"/>
  <c r="H4956" i="1" s="1"/>
  <c r="H4941" i="1" s="1"/>
  <c r="H4926" i="1" s="1"/>
  <c r="H4911" i="1" s="1"/>
  <c r="H4896" i="1" s="1"/>
  <c r="F4971" i="1"/>
  <c r="L4970" i="1"/>
  <c r="J4970" i="1"/>
  <c r="K4970" i="1" s="1"/>
  <c r="H4970" i="1"/>
  <c r="F4970" i="1"/>
  <c r="J4969" i="1"/>
  <c r="H4969" i="1"/>
  <c r="H4954" i="1" s="1"/>
  <c r="H4939" i="1" s="1"/>
  <c r="F4969" i="1"/>
  <c r="L4971" i="1" s="1"/>
  <c r="K4968" i="1"/>
  <c r="J4968" i="1"/>
  <c r="H4968" i="1"/>
  <c r="H4953" i="1" s="1"/>
  <c r="H4938" i="1" s="1"/>
  <c r="F4968" i="1"/>
  <c r="L4968" i="1" s="1"/>
  <c r="J4967" i="1"/>
  <c r="K4967" i="1" s="1"/>
  <c r="M4967" i="1" s="1"/>
  <c r="H4967" i="1"/>
  <c r="H4952" i="1" s="1"/>
  <c r="F4967" i="1"/>
  <c r="L4966" i="1"/>
  <c r="J4966" i="1"/>
  <c r="K4966" i="1" s="1"/>
  <c r="M4966" i="1" s="1"/>
  <c r="F4966" i="1"/>
  <c r="J4965" i="1"/>
  <c r="F4965" i="1"/>
  <c r="L4967" i="1" s="1"/>
  <c r="K4964" i="1"/>
  <c r="M4964" i="1" s="1"/>
  <c r="J4964" i="1"/>
  <c r="F4964" i="1"/>
  <c r="L4964" i="1" s="1"/>
  <c r="J4963" i="1"/>
  <c r="K4963" i="1" s="1"/>
  <c r="F4963" i="1"/>
  <c r="J4962" i="1"/>
  <c r="K4962" i="1" s="1"/>
  <c r="F4962" i="1"/>
  <c r="J4961" i="1"/>
  <c r="F4961" i="1"/>
  <c r="L4963" i="1" s="1"/>
  <c r="K4960" i="1"/>
  <c r="J4960" i="1"/>
  <c r="H4960" i="1"/>
  <c r="H4945" i="1" s="1"/>
  <c r="F4960" i="1"/>
  <c r="L4960" i="1" s="1"/>
  <c r="J4959" i="1"/>
  <c r="K4959" i="1" s="1"/>
  <c r="H4959" i="1"/>
  <c r="H4944" i="1" s="1"/>
  <c r="H4929" i="1" s="1"/>
  <c r="F4959" i="1"/>
  <c r="J4958" i="1"/>
  <c r="K4958" i="1" s="1"/>
  <c r="F4958" i="1"/>
  <c r="J4957" i="1"/>
  <c r="F4957" i="1"/>
  <c r="L4959" i="1" s="1"/>
  <c r="K4956" i="1"/>
  <c r="J4956" i="1"/>
  <c r="F4956" i="1"/>
  <c r="L4956" i="1" s="1"/>
  <c r="J4955" i="1"/>
  <c r="K4955" i="1" s="1"/>
  <c r="H4955" i="1"/>
  <c r="F4955" i="1"/>
  <c r="L4954" i="1"/>
  <c r="J4954" i="1"/>
  <c r="K4954" i="1" s="1"/>
  <c r="M4954" i="1" s="1"/>
  <c r="F4954" i="1"/>
  <c r="J4953" i="1"/>
  <c r="F4953" i="1"/>
  <c r="L4955" i="1" s="1"/>
  <c r="J4952" i="1"/>
  <c r="K4952" i="1" s="1"/>
  <c r="M4952" i="1" s="1"/>
  <c r="F4952" i="1"/>
  <c r="L4952" i="1" s="1"/>
  <c r="J4951" i="1"/>
  <c r="K4951" i="1" s="1"/>
  <c r="F4951" i="1"/>
  <c r="L4950" i="1"/>
  <c r="J4950" i="1"/>
  <c r="K4950" i="1" s="1"/>
  <c r="F4950" i="1"/>
  <c r="J4949" i="1"/>
  <c r="F4949" i="1"/>
  <c r="L4951" i="1" s="1"/>
  <c r="J4948" i="1"/>
  <c r="K4948" i="1" s="1"/>
  <c r="F4948" i="1"/>
  <c r="L4948" i="1" s="1"/>
  <c r="J4947" i="1"/>
  <c r="K4947" i="1" s="1"/>
  <c r="M4947" i="1" s="1"/>
  <c r="F4947" i="1"/>
  <c r="J4946" i="1"/>
  <c r="K4946" i="1" s="1"/>
  <c r="F4946" i="1"/>
  <c r="J4945" i="1"/>
  <c r="F4945" i="1"/>
  <c r="L4947" i="1" s="1"/>
  <c r="J4944" i="1"/>
  <c r="K4944" i="1" s="1"/>
  <c r="F4944" i="1"/>
  <c r="L4944" i="1" s="1"/>
  <c r="J4943" i="1"/>
  <c r="K4943" i="1" s="1"/>
  <c r="M4943" i="1" s="1"/>
  <c r="F4943" i="1"/>
  <c r="L4942" i="1"/>
  <c r="J4942" i="1"/>
  <c r="K4942" i="1" s="1"/>
  <c r="M4942" i="1" s="1"/>
  <c r="F4942" i="1"/>
  <c r="J4941" i="1"/>
  <c r="F4941" i="1"/>
  <c r="L4943" i="1" s="1"/>
  <c r="L4940" i="1"/>
  <c r="J4940" i="1"/>
  <c r="K4940" i="1" s="1"/>
  <c r="M4940" i="1" s="1"/>
  <c r="F4940" i="1"/>
  <c r="K4939" i="1"/>
  <c r="J4939" i="1"/>
  <c r="F4939" i="1"/>
  <c r="K4938" i="1"/>
  <c r="M4938" i="1" s="1"/>
  <c r="J4938" i="1"/>
  <c r="F4938" i="1"/>
  <c r="K4937" i="1"/>
  <c r="J4937" i="1"/>
  <c r="F4937" i="1"/>
  <c r="L4937" i="1" s="1"/>
  <c r="M4937" i="1" s="1"/>
  <c r="J4936" i="1"/>
  <c r="K4936" i="1" s="1"/>
  <c r="F4936" i="1"/>
  <c r="L4938" i="1" s="1"/>
  <c r="L4935" i="1"/>
  <c r="J4935" i="1"/>
  <c r="K4935" i="1" s="1"/>
  <c r="M4935" i="1" s="1"/>
  <c r="F4935" i="1"/>
  <c r="J4934" i="1"/>
  <c r="F4934" i="1"/>
  <c r="L4936" i="1" s="1"/>
  <c r="J4933" i="1"/>
  <c r="K4933" i="1" s="1"/>
  <c r="M4933" i="1" s="1"/>
  <c r="F4933" i="1"/>
  <c r="K4932" i="1"/>
  <c r="J4932" i="1"/>
  <c r="F4932" i="1"/>
  <c r="L4932" i="1" s="1"/>
  <c r="M4932" i="1" s="1"/>
  <c r="J4931" i="1"/>
  <c r="F4931" i="1"/>
  <c r="L4933" i="1" s="1"/>
  <c r="L4930" i="1"/>
  <c r="J4930" i="1"/>
  <c r="K4930" i="1" s="1"/>
  <c r="M4930" i="1" s="1"/>
  <c r="F4930" i="1"/>
  <c r="M4929" i="1"/>
  <c r="K4929" i="1"/>
  <c r="J4929" i="1"/>
  <c r="F4929" i="1"/>
  <c r="L4929" i="1" s="1"/>
  <c r="K4928" i="1"/>
  <c r="J4928" i="1"/>
  <c r="F4928" i="1"/>
  <c r="K4927" i="1"/>
  <c r="J4927" i="1"/>
  <c r="H4927" i="1"/>
  <c r="F4927" i="1"/>
  <c r="K4926" i="1"/>
  <c r="J4926" i="1"/>
  <c r="L4926" i="1" s="1"/>
  <c r="M4926" i="1" s="1"/>
  <c r="F4926" i="1"/>
  <c r="L4928" i="1" s="1"/>
  <c r="K4925" i="1"/>
  <c r="J4925" i="1"/>
  <c r="H4925" i="1"/>
  <c r="H4910" i="1" s="1"/>
  <c r="F4925" i="1"/>
  <c r="L4925" i="1" s="1"/>
  <c r="M4925" i="1" s="1"/>
  <c r="K4924" i="1"/>
  <c r="J4924" i="1"/>
  <c r="F4924" i="1"/>
  <c r="L4924" i="1" s="1"/>
  <c r="L4923" i="1"/>
  <c r="J4923" i="1"/>
  <c r="K4923" i="1" s="1"/>
  <c r="M4923" i="1" s="1"/>
  <c r="F4923" i="1"/>
  <c r="K4922" i="1"/>
  <c r="J4922" i="1"/>
  <c r="H4922" i="1"/>
  <c r="H4907" i="1" s="1"/>
  <c r="H4892" i="1" s="1"/>
  <c r="H4877" i="1" s="1"/>
  <c r="H4862" i="1" s="1"/>
  <c r="H4847" i="1" s="1"/>
  <c r="H4832" i="1" s="1"/>
  <c r="F4922" i="1"/>
  <c r="L4922" i="1" s="1"/>
  <c r="M4922" i="1" s="1"/>
  <c r="K4921" i="1"/>
  <c r="M4921" i="1" s="1"/>
  <c r="J4921" i="1"/>
  <c r="F4921" i="1"/>
  <c r="K4920" i="1"/>
  <c r="J4920" i="1"/>
  <c r="H4920" i="1"/>
  <c r="F4920" i="1"/>
  <c r="K4919" i="1"/>
  <c r="J4919" i="1"/>
  <c r="L4919" i="1" s="1"/>
  <c r="M4919" i="1" s="1"/>
  <c r="F4919" i="1"/>
  <c r="L4921" i="1" s="1"/>
  <c r="K4918" i="1"/>
  <c r="J4918" i="1"/>
  <c r="H4918" i="1"/>
  <c r="F4918" i="1"/>
  <c r="L4918" i="1" s="1"/>
  <c r="M4918" i="1" s="1"/>
  <c r="K4917" i="1"/>
  <c r="M4917" i="1" s="1"/>
  <c r="J4917" i="1"/>
  <c r="H4917" i="1"/>
  <c r="F4917" i="1"/>
  <c r="K4916" i="1"/>
  <c r="J4916" i="1"/>
  <c r="F4916" i="1"/>
  <c r="L4916" i="1" s="1"/>
  <c r="M4916" i="1" s="1"/>
  <c r="L4915" i="1"/>
  <c r="J4915" i="1"/>
  <c r="K4915" i="1" s="1"/>
  <c r="M4915" i="1" s="1"/>
  <c r="H4915" i="1"/>
  <c r="F4915" i="1"/>
  <c r="L4917" i="1" s="1"/>
  <c r="L4914" i="1"/>
  <c r="J4914" i="1"/>
  <c r="K4914" i="1" s="1"/>
  <c r="M4914" i="1" s="1"/>
  <c r="F4914" i="1"/>
  <c r="K4913" i="1"/>
  <c r="J4913" i="1"/>
  <c r="H4913" i="1"/>
  <c r="F4913" i="1"/>
  <c r="K4912" i="1"/>
  <c r="J4912" i="1"/>
  <c r="L4912" i="1" s="1"/>
  <c r="M4912" i="1" s="1"/>
  <c r="F4912" i="1"/>
  <c r="L4911" i="1"/>
  <c r="J4911" i="1"/>
  <c r="K4911" i="1" s="1"/>
  <c r="F4911" i="1"/>
  <c r="L4913" i="1" s="1"/>
  <c r="M4913" i="1" s="1"/>
  <c r="J4910" i="1"/>
  <c r="F4910" i="1"/>
  <c r="J4909" i="1"/>
  <c r="K4909" i="1" s="1"/>
  <c r="H4909" i="1"/>
  <c r="F4909" i="1"/>
  <c r="L4909" i="1" s="1"/>
  <c r="J4908" i="1"/>
  <c r="L4908" i="1" s="1"/>
  <c r="H4908" i="1"/>
  <c r="F4908" i="1"/>
  <c r="L4907" i="1"/>
  <c r="J4907" i="1"/>
  <c r="K4907" i="1" s="1"/>
  <c r="F4907" i="1"/>
  <c r="J4906" i="1"/>
  <c r="F4906" i="1"/>
  <c r="L4905" i="1"/>
  <c r="J4905" i="1"/>
  <c r="K4905" i="1" s="1"/>
  <c r="M4905" i="1" s="1"/>
  <c r="F4905" i="1"/>
  <c r="M4904" i="1"/>
  <c r="K4904" i="1"/>
  <c r="J4904" i="1"/>
  <c r="F4904" i="1"/>
  <c r="L4904" i="1" s="1"/>
  <c r="K4903" i="1"/>
  <c r="J4903" i="1"/>
  <c r="H4903" i="1"/>
  <c r="F4903" i="1"/>
  <c r="K4902" i="1"/>
  <c r="J4902" i="1"/>
  <c r="H4902" i="1"/>
  <c r="F4902" i="1"/>
  <c r="K4901" i="1"/>
  <c r="J4901" i="1"/>
  <c r="L4901" i="1" s="1"/>
  <c r="H4901" i="1"/>
  <c r="F4901" i="1"/>
  <c r="L4903" i="1" s="1"/>
  <c r="M4900" i="1"/>
  <c r="K4900" i="1"/>
  <c r="J4900" i="1"/>
  <c r="H4900" i="1"/>
  <c r="H4885" i="1" s="1"/>
  <c r="F4900" i="1"/>
  <c r="L4900" i="1" s="1"/>
  <c r="K4899" i="1"/>
  <c r="M4899" i="1" s="1"/>
  <c r="J4899" i="1"/>
  <c r="F4899" i="1"/>
  <c r="L4899" i="1" s="1"/>
  <c r="L4898" i="1"/>
  <c r="J4898" i="1"/>
  <c r="K4898" i="1" s="1"/>
  <c r="M4898" i="1" s="1"/>
  <c r="F4898" i="1"/>
  <c r="K4897" i="1"/>
  <c r="J4897" i="1"/>
  <c r="H4897" i="1"/>
  <c r="H4882" i="1" s="1"/>
  <c r="H4867" i="1" s="1"/>
  <c r="H4852" i="1" s="1"/>
  <c r="H4837" i="1" s="1"/>
  <c r="H4822" i="1" s="1"/>
  <c r="H4807" i="1" s="1"/>
  <c r="H4792" i="1" s="1"/>
  <c r="H4777" i="1" s="1"/>
  <c r="H4762" i="1" s="1"/>
  <c r="H4747" i="1" s="1"/>
  <c r="H4732" i="1" s="1"/>
  <c r="H4717" i="1" s="1"/>
  <c r="H4702" i="1" s="1"/>
  <c r="H4687" i="1" s="1"/>
  <c r="F4897" i="1"/>
  <c r="L4897" i="1" s="1"/>
  <c r="M4897" i="1" s="1"/>
  <c r="K4896" i="1"/>
  <c r="M4896" i="1" s="1"/>
  <c r="J4896" i="1"/>
  <c r="F4896" i="1"/>
  <c r="K4895" i="1"/>
  <c r="J4895" i="1"/>
  <c r="H4895" i="1"/>
  <c r="H4880" i="1" s="1"/>
  <c r="H4865" i="1" s="1"/>
  <c r="H4850" i="1" s="1"/>
  <c r="H4835" i="1" s="1"/>
  <c r="H4820" i="1" s="1"/>
  <c r="F4895" i="1"/>
  <c r="K4894" i="1"/>
  <c r="J4894" i="1"/>
  <c r="L4894" i="1" s="1"/>
  <c r="H4894" i="1"/>
  <c r="F4894" i="1"/>
  <c r="L4896" i="1" s="1"/>
  <c r="K4893" i="1"/>
  <c r="J4893" i="1"/>
  <c r="H4893" i="1"/>
  <c r="F4893" i="1"/>
  <c r="L4893" i="1" s="1"/>
  <c r="M4893" i="1" s="1"/>
  <c r="K4892" i="1"/>
  <c r="M4892" i="1" s="1"/>
  <c r="J4892" i="1"/>
  <c r="F4892" i="1"/>
  <c r="K4891" i="1"/>
  <c r="J4891" i="1"/>
  <c r="H4891" i="1"/>
  <c r="H4876" i="1" s="1"/>
  <c r="H4861" i="1" s="1"/>
  <c r="H4846" i="1" s="1"/>
  <c r="H4831" i="1" s="1"/>
  <c r="F4891" i="1"/>
  <c r="K4890" i="1"/>
  <c r="J4890" i="1"/>
  <c r="L4890" i="1" s="1"/>
  <c r="H4890" i="1"/>
  <c r="F4890" i="1"/>
  <c r="L4892" i="1" s="1"/>
  <c r="K4889" i="1"/>
  <c r="J4889" i="1"/>
  <c r="F4889" i="1"/>
  <c r="K4888" i="1"/>
  <c r="J4888" i="1"/>
  <c r="H4888" i="1"/>
  <c r="H4873" i="1" s="1"/>
  <c r="H4858" i="1" s="1"/>
  <c r="H4843" i="1" s="1"/>
  <c r="H4828" i="1" s="1"/>
  <c r="H4813" i="1" s="1"/>
  <c r="H4798" i="1" s="1"/>
  <c r="H4783" i="1" s="1"/>
  <c r="F4888" i="1"/>
  <c r="K4887" i="1"/>
  <c r="J4887" i="1"/>
  <c r="F4887" i="1"/>
  <c r="L4887" i="1" s="1"/>
  <c r="M4887" i="1" s="1"/>
  <c r="J4886" i="1"/>
  <c r="L4886" i="1" s="1"/>
  <c r="H4886" i="1"/>
  <c r="F4886" i="1"/>
  <c r="L4888" i="1" s="1"/>
  <c r="L4885" i="1"/>
  <c r="J4885" i="1"/>
  <c r="K4885" i="1" s="1"/>
  <c r="F4885" i="1"/>
  <c r="J4884" i="1"/>
  <c r="H4884" i="1"/>
  <c r="F4884" i="1"/>
  <c r="K4883" i="1"/>
  <c r="M4883" i="1" s="1"/>
  <c r="J4883" i="1"/>
  <c r="H4883" i="1"/>
  <c r="F4883" i="1"/>
  <c r="L4883" i="1" s="1"/>
  <c r="J4882" i="1"/>
  <c r="L4882" i="1" s="1"/>
  <c r="F4882" i="1"/>
  <c r="L4881" i="1"/>
  <c r="J4881" i="1"/>
  <c r="K4881" i="1" s="1"/>
  <c r="F4881" i="1"/>
  <c r="K4880" i="1"/>
  <c r="J4880" i="1"/>
  <c r="F4880" i="1"/>
  <c r="K4879" i="1"/>
  <c r="J4879" i="1"/>
  <c r="L4879" i="1" s="1"/>
  <c r="H4879" i="1"/>
  <c r="F4879" i="1"/>
  <c r="M4878" i="1"/>
  <c r="K4878" i="1"/>
  <c r="J4878" i="1"/>
  <c r="H4878" i="1"/>
  <c r="F4878" i="1"/>
  <c r="L4878" i="1" s="1"/>
  <c r="K4877" i="1"/>
  <c r="M4877" i="1" s="1"/>
  <c r="J4877" i="1"/>
  <c r="F4877" i="1"/>
  <c r="K4876" i="1"/>
  <c r="J4876" i="1"/>
  <c r="F4876" i="1"/>
  <c r="K4875" i="1"/>
  <c r="J4875" i="1"/>
  <c r="L4875" i="1" s="1"/>
  <c r="H4875" i="1"/>
  <c r="F4875" i="1"/>
  <c r="L4877" i="1" s="1"/>
  <c r="K4874" i="1"/>
  <c r="J4874" i="1"/>
  <c r="F4874" i="1"/>
  <c r="J4873" i="1"/>
  <c r="F4873" i="1"/>
  <c r="K4872" i="1"/>
  <c r="J4872" i="1"/>
  <c r="H4872" i="1"/>
  <c r="F4872" i="1"/>
  <c r="L4872" i="1" s="1"/>
  <c r="J4871" i="1"/>
  <c r="L4871" i="1" s="1"/>
  <c r="H4871" i="1"/>
  <c r="F4871" i="1"/>
  <c r="L4870" i="1"/>
  <c r="J4870" i="1"/>
  <c r="K4870" i="1" s="1"/>
  <c r="F4870" i="1"/>
  <c r="K4869" i="1"/>
  <c r="J4869" i="1"/>
  <c r="H4869" i="1"/>
  <c r="H4854" i="1" s="1"/>
  <c r="F4869" i="1"/>
  <c r="K4868" i="1"/>
  <c r="J4868" i="1"/>
  <c r="L4868" i="1" s="1"/>
  <c r="H4868" i="1"/>
  <c r="H4853" i="1" s="1"/>
  <c r="H4838" i="1" s="1"/>
  <c r="H4823" i="1" s="1"/>
  <c r="F4868" i="1"/>
  <c r="M4867" i="1"/>
  <c r="K4867" i="1"/>
  <c r="J4867" i="1"/>
  <c r="F4867" i="1"/>
  <c r="L4867" i="1" s="1"/>
  <c r="K4866" i="1"/>
  <c r="J4866" i="1"/>
  <c r="H4866" i="1"/>
  <c r="H4851" i="1" s="1"/>
  <c r="H4836" i="1" s="1"/>
  <c r="H4821" i="1" s="1"/>
  <c r="F4866" i="1"/>
  <c r="K4865" i="1"/>
  <c r="J4865" i="1"/>
  <c r="F4865" i="1"/>
  <c r="K4864" i="1"/>
  <c r="J4864" i="1"/>
  <c r="L4864" i="1" s="1"/>
  <c r="H4864" i="1"/>
  <c r="H4849" i="1" s="1"/>
  <c r="H4834" i="1" s="1"/>
  <c r="H4819" i="1" s="1"/>
  <c r="H4804" i="1" s="1"/>
  <c r="H4789" i="1" s="1"/>
  <c r="H4774" i="1" s="1"/>
  <c r="H4759" i="1" s="1"/>
  <c r="H4744" i="1" s="1"/>
  <c r="H4729" i="1" s="1"/>
  <c r="H4714" i="1" s="1"/>
  <c r="H4699" i="1" s="1"/>
  <c r="H4684" i="1" s="1"/>
  <c r="F4864" i="1"/>
  <c r="L4866" i="1" s="1"/>
  <c r="M4863" i="1"/>
  <c r="K4863" i="1"/>
  <c r="J4863" i="1"/>
  <c r="H4863" i="1"/>
  <c r="H4848" i="1" s="1"/>
  <c r="H4833" i="1" s="1"/>
  <c r="H4818" i="1" s="1"/>
  <c r="H4803" i="1" s="1"/>
  <c r="H4788" i="1" s="1"/>
  <c r="H4773" i="1" s="1"/>
  <c r="H4758" i="1" s="1"/>
  <c r="H4743" i="1" s="1"/>
  <c r="H4728" i="1" s="1"/>
  <c r="H4713" i="1" s="1"/>
  <c r="H4698" i="1" s="1"/>
  <c r="H4683" i="1" s="1"/>
  <c r="H4668" i="1" s="1"/>
  <c r="H4653" i="1" s="1"/>
  <c r="H4638" i="1" s="1"/>
  <c r="H4623" i="1" s="1"/>
  <c r="F4863" i="1"/>
  <c r="L4863" i="1" s="1"/>
  <c r="K4862" i="1"/>
  <c r="M4862" i="1" s="1"/>
  <c r="J4862" i="1"/>
  <c r="F4862" i="1"/>
  <c r="K4861" i="1"/>
  <c r="J4861" i="1"/>
  <c r="F4861" i="1"/>
  <c r="K4860" i="1"/>
  <c r="J4860" i="1"/>
  <c r="L4860" i="1" s="1"/>
  <c r="F4860" i="1"/>
  <c r="L4862" i="1" s="1"/>
  <c r="J4859" i="1"/>
  <c r="K4859" i="1" s="1"/>
  <c r="H4859" i="1"/>
  <c r="F4859" i="1"/>
  <c r="L4861" i="1" s="1"/>
  <c r="M4861" i="1" s="1"/>
  <c r="J4858" i="1"/>
  <c r="F4858" i="1"/>
  <c r="K4857" i="1"/>
  <c r="J4857" i="1"/>
  <c r="H4857" i="1"/>
  <c r="H4842" i="1" s="1"/>
  <c r="H4827" i="1" s="1"/>
  <c r="H4812" i="1" s="1"/>
  <c r="F4857" i="1"/>
  <c r="L4857" i="1" s="1"/>
  <c r="J4856" i="1"/>
  <c r="L4856" i="1" s="1"/>
  <c r="H4856" i="1"/>
  <c r="H4841" i="1" s="1"/>
  <c r="H4826" i="1" s="1"/>
  <c r="H4811" i="1" s="1"/>
  <c r="H4796" i="1" s="1"/>
  <c r="H4781" i="1" s="1"/>
  <c r="H4766" i="1" s="1"/>
  <c r="H4751" i="1" s="1"/>
  <c r="F4856" i="1"/>
  <c r="L4855" i="1"/>
  <c r="J4855" i="1"/>
  <c r="K4855" i="1" s="1"/>
  <c r="M4855" i="1" s="1"/>
  <c r="H4855" i="1"/>
  <c r="F4855" i="1"/>
  <c r="J4854" i="1"/>
  <c r="F4854" i="1"/>
  <c r="J4853" i="1"/>
  <c r="K4853" i="1" s="1"/>
  <c r="F4853" i="1"/>
  <c r="L4853" i="1" s="1"/>
  <c r="J4852" i="1"/>
  <c r="L4852" i="1" s="1"/>
  <c r="F4852" i="1"/>
  <c r="J4851" i="1"/>
  <c r="K4851" i="1" s="1"/>
  <c r="F4851" i="1"/>
  <c r="J4850" i="1"/>
  <c r="F4850" i="1"/>
  <c r="J4849" i="1"/>
  <c r="K4849" i="1" s="1"/>
  <c r="F4849" i="1"/>
  <c r="L4849" i="1" s="1"/>
  <c r="J4848" i="1"/>
  <c r="L4848" i="1" s="1"/>
  <c r="F4848" i="1"/>
  <c r="L4847" i="1"/>
  <c r="J4847" i="1"/>
  <c r="K4847" i="1" s="1"/>
  <c r="M4847" i="1" s="1"/>
  <c r="F4847" i="1"/>
  <c r="J4846" i="1"/>
  <c r="F4846" i="1"/>
  <c r="J4845" i="1"/>
  <c r="K4845" i="1" s="1"/>
  <c r="M4845" i="1" s="1"/>
  <c r="H4845" i="1"/>
  <c r="F4845" i="1"/>
  <c r="L4845" i="1" s="1"/>
  <c r="J4844" i="1"/>
  <c r="L4844" i="1" s="1"/>
  <c r="H4844" i="1"/>
  <c r="F4844" i="1"/>
  <c r="J4843" i="1"/>
  <c r="K4843" i="1" s="1"/>
  <c r="F4843" i="1"/>
  <c r="J4842" i="1"/>
  <c r="F4842" i="1"/>
  <c r="J4841" i="1"/>
  <c r="K4841" i="1" s="1"/>
  <c r="F4841" i="1"/>
  <c r="L4841" i="1" s="1"/>
  <c r="J4840" i="1"/>
  <c r="F4840" i="1"/>
  <c r="K4839" i="1"/>
  <c r="J4839" i="1"/>
  <c r="F4839" i="1"/>
  <c r="L4839" i="1" s="1"/>
  <c r="J4838" i="1"/>
  <c r="K4838" i="1" s="1"/>
  <c r="F4838" i="1"/>
  <c r="L4838" i="1" s="1"/>
  <c r="J4837" i="1"/>
  <c r="L4837" i="1" s="1"/>
  <c r="F4837" i="1"/>
  <c r="J4836" i="1"/>
  <c r="K4836" i="1" s="1"/>
  <c r="F4836" i="1"/>
  <c r="J4835" i="1"/>
  <c r="F4835" i="1"/>
  <c r="J4834" i="1"/>
  <c r="K4834" i="1" s="1"/>
  <c r="F4834" i="1"/>
  <c r="L4834" i="1" s="1"/>
  <c r="J4833" i="1"/>
  <c r="L4833" i="1" s="1"/>
  <c r="F4833" i="1"/>
  <c r="L4832" i="1"/>
  <c r="J4832" i="1"/>
  <c r="K4832" i="1" s="1"/>
  <c r="M4832" i="1" s="1"/>
  <c r="F4832" i="1"/>
  <c r="J4831" i="1"/>
  <c r="F4831" i="1"/>
  <c r="J4830" i="1"/>
  <c r="K4830" i="1" s="1"/>
  <c r="M4830" i="1" s="1"/>
  <c r="H4830" i="1"/>
  <c r="F4830" i="1"/>
  <c r="L4830" i="1" s="1"/>
  <c r="J4829" i="1"/>
  <c r="L4829" i="1" s="1"/>
  <c r="H4829" i="1"/>
  <c r="F4829" i="1"/>
  <c r="J4828" i="1"/>
  <c r="K4828" i="1" s="1"/>
  <c r="F4828" i="1"/>
  <c r="J4827" i="1"/>
  <c r="F4827" i="1"/>
  <c r="J4826" i="1"/>
  <c r="K4826" i="1" s="1"/>
  <c r="F4826" i="1"/>
  <c r="L4826" i="1" s="1"/>
  <c r="J4825" i="1"/>
  <c r="L4825" i="1" s="1"/>
  <c r="H4825" i="1"/>
  <c r="F4825" i="1"/>
  <c r="L4824" i="1"/>
  <c r="J4824" i="1"/>
  <c r="K4824" i="1" s="1"/>
  <c r="H4824" i="1"/>
  <c r="F4824" i="1"/>
  <c r="J4823" i="1"/>
  <c r="F4823" i="1"/>
  <c r="J4822" i="1"/>
  <c r="K4822" i="1" s="1"/>
  <c r="F4822" i="1"/>
  <c r="L4822" i="1" s="1"/>
  <c r="J4821" i="1"/>
  <c r="L4821" i="1" s="1"/>
  <c r="F4821" i="1"/>
  <c r="J4820" i="1"/>
  <c r="K4820" i="1" s="1"/>
  <c r="F4820" i="1"/>
  <c r="J4819" i="1"/>
  <c r="F4819" i="1"/>
  <c r="J4818" i="1"/>
  <c r="K4818" i="1" s="1"/>
  <c r="F4818" i="1"/>
  <c r="L4818" i="1" s="1"/>
  <c r="J4817" i="1"/>
  <c r="F4817" i="1"/>
  <c r="K4816" i="1"/>
  <c r="J4816" i="1"/>
  <c r="F4816" i="1"/>
  <c r="L4816" i="1" s="1"/>
  <c r="J4815" i="1"/>
  <c r="K4815" i="1" s="1"/>
  <c r="H4815" i="1"/>
  <c r="F4815" i="1"/>
  <c r="L4815" i="1" s="1"/>
  <c r="J4814" i="1"/>
  <c r="L4814" i="1" s="1"/>
  <c r="H4814" i="1"/>
  <c r="F4814" i="1"/>
  <c r="L4813" i="1"/>
  <c r="J4813" i="1"/>
  <c r="K4813" i="1" s="1"/>
  <c r="M4813" i="1" s="1"/>
  <c r="F4813" i="1"/>
  <c r="J4812" i="1"/>
  <c r="F4812" i="1"/>
  <c r="J4811" i="1"/>
  <c r="K4811" i="1" s="1"/>
  <c r="F4811" i="1"/>
  <c r="L4811" i="1" s="1"/>
  <c r="J4810" i="1"/>
  <c r="L4810" i="1" s="1"/>
  <c r="H4810" i="1"/>
  <c r="H4795" i="1" s="1"/>
  <c r="F4810" i="1"/>
  <c r="L4809" i="1"/>
  <c r="J4809" i="1"/>
  <c r="K4809" i="1" s="1"/>
  <c r="M4809" i="1" s="1"/>
  <c r="F4809" i="1"/>
  <c r="K4808" i="1"/>
  <c r="J4808" i="1"/>
  <c r="H4808" i="1"/>
  <c r="F4808" i="1"/>
  <c r="K4807" i="1"/>
  <c r="M4807" i="1" s="1"/>
  <c r="J4807" i="1"/>
  <c r="L4807" i="1" s="1"/>
  <c r="F4807" i="1"/>
  <c r="M4806" i="1"/>
  <c r="K4806" i="1"/>
  <c r="J4806" i="1"/>
  <c r="F4806" i="1"/>
  <c r="L4806" i="1" s="1"/>
  <c r="J4805" i="1"/>
  <c r="F4805" i="1"/>
  <c r="K4804" i="1"/>
  <c r="J4804" i="1"/>
  <c r="L4804" i="1" s="1"/>
  <c r="F4804" i="1"/>
  <c r="K4803" i="1"/>
  <c r="J4803" i="1"/>
  <c r="F4803" i="1"/>
  <c r="L4803" i="1" s="1"/>
  <c r="M4803" i="1" s="1"/>
  <c r="K4802" i="1"/>
  <c r="J4802" i="1"/>
  <c r="H4802" i="1"/>
  <c r="F4802" i="1"/>
  <c r="K4801" i="1"/>
  <c r="J4801" i="1"/>
  <c r="H4801" i="1"/>
  <c r="F4801" i="1"/>
  <c r="K4800" i="1"/>
  <c r="M4800" i="1" s="1"/>
  <c r="J4800" i="1"/>
  <c r="L4800" i="1" s="1"/>
  <c r="H4800" i="1"/>
  <c r="F4800" i="1"/>
  <c r="L4802" i="1" s="1"/>
  <c r="K4799" i="1"/>
  <c r="J4799" i="1"/>
  <c r="H4799" i="1"/>
  <c r="F4799" i="1"/>
  <c r="L4799" i="1" s="1"/>
  <c r="M4799" i="1" s="1"/>
  <c r="K4798" i="1"/>
  <c r="J4798" i="1"/>
  <c r="F4798" i="1"/>
  <c r="K4797" i="1"/>
  <c r="J4797" i="1"/>
  <c r="F4797" i="1"/>
  <c r="L4797" i="1" s="1"/>
  <c r="M4797" i="1" s="1"/>
  <c r="J4796" i="1"/>
  <c r="L4796" i="1" s="1"/>
  <c r="F4796" i="1"/>
  <c r="L4798" i="1" s="1"/>
  <c r="L4795" i="1"/>
  <c r="J4795" i="1"/>
  <c r="K4795" i="1" s="1"/>
  <c r="M4795" i="1" s="1"/>
  <c r="F4795" i="1"/>
  <c r="J4794" i="1"/>
  <c r="H4794" i="1"/>
  <c r="F4794" i="1"/>
  <c r="L4793" i="1"/>
  <c r="J4793" i="1"/>
  <c r="K4793" i="1" s="1"/>
  <c r="M4793" i="1" s="1"/>
  <c r="F4793" i="1"/>
  <c r="M4792" i="1"/>
  <c r="K4792" i="1"/>
  <c r="J4792" i="1"/>
  <c r="F4792" i="1"/>
  <c r="L4792" i="1" s="1"/>
  <c r="K4791" i="1"/>
  <c r="J4791" i="1"/>
  <c r="H4791" i="1"/>
  <c r="F4791" i="1"/>
  <c r="K4790" i="1"/>
  <c r="J4790" i="1"/>
  <c r="H4790" i="1"/>
  <c r="H4775" i="1" s="1"/>
  <c r="H4760" i="1" s="1"/>
  <c r="H4745" i="1" s="1"/>
  <c r="H4730" i="1" s="1"/>
  <c r="H4715" i="1" s="1"/>
  <c r="H4700" i="1" s="1"/>
  <c r="H4685" i="1" s="1"/>
  <c r="F4790" i="1"/>
  <c r="K4789" i="1"/>
  <c r="J4789" i="1"/>
  <c r="L4789" i="1" s="1"/>
  <c r="F4789" i="1"/>
  <c r="L4791" i="1" s="1"/>
  <c r="M4788" i="1"/>
  <c r="K4788" i="1"/>
  <c r="J4788" i="1"/>
  <c r="F4788" i="1"/>
  <c r="L4788" i="1" s="1"/>
  <c r="K4787" i="1"/>
  <c r="J4787" i="1"/>
  <c r="H4787" i="1"/>
  <c r="H4772" i="1" s="1"/>
  <c r="H4757" i="1" s="1"/>
  <c r="H4742" i="1" s="1"/>
  <c r="H4727" i="1" s="1"/>
  <c r="F4787" i="1"/>
  <c r="K4786" i="1"/>
  <c r="J4786" i="1"/>
  <c r="H4786" i="1"/>
  <c r="H4771" i="1" s="1"/>
  <c r="H4756" i="1" s="1"/>
  <c r="H4741" i="1" s="1"/>
  <c r="H4726" i="1" s="1"/>
  <c r="H4711" i="1" s="1"/>
  <c r="H4696" i="1" s="1"/>
  <c r="H4681" i="1" s="1"/>
  <c r="H4666" i="1" s="1"/>
  <c r="H4651" i="1" s="1"/>
  <c r="H4636" i="1" s="1"/>
  <c r="H4621" i="1" s="1"/>
  <c r="H4606" i="1" s="1"/>
  <c r="H4591" i="1" s="1"/>
  <c r="F4786" i="1"/>
  <c r="K4785" i="1"/>
  <c r="J4785" i="1"/>
  <c r="L4785" i="1" s="1"/>
  <c r="H4785" i="1"/>
  <c r="F4785" i="1"/>
  <c r="L4787" i="1" s="1"/>
  <c r="K4784" i="1"/>
  <c r="J4784" i="1"/>
  <c r="H4784" i="1"/>
  <c r="H4769" i="1" s="1"/>
  <c r="H4754" i="1" s="1"/>
  <c r="H4739" i="1" s="1"/>
  <c r="H4724" i="1" s="1"/>
  <c r="F4784" i="1"/>
  <c r="L4784" i="1" s="1"/>
  <c r="M4784" i="1" s="1"/>
  <c r="K4783" i="1"/>
  <c r="J4783" i="1"/>
  <c r="F4783" i="1"/>
  <c r="K4782" i="1"/>
  <c r="J4782" i="1"/>
  <c r="H4782" i="1"/>
  <c r="H4767" i="1" s="1"/>
  <c r="H4752" i="1" s="1"/>
  <c r="F4782" i="1"/>
  <c r="K4781" i="1"/>
  <c r="J4781" i="1"/>
  <c r="L4781" i="1" s="1"/>
  <c r="F4781" i="1"/>
  <c r="L4783" i="1" s="1"/>
  <c r="K4780" i="1"/>
  <c r="J4780" i="1"/>
  <c r="F4780" i="1"/>
  <c r="L4780" i="1" s="1"/>
  <c r="M4780" i="1" s="1"/>
  <c r="J4779" i="1"/>
  <c r="H4779" i="1"/>
  <c r="F4779" i="1"/>
  <c r="L4778" i="1"/>
  <c r="J4778" i="1"/>
  <c r="K4778" i="1" s="1"/>
  <c r="M4778" i="1" s="1"/>
  <c r="F4778" i="1"/>
  <c r="K4777" i="1"/>
  <c r="J4777" i="1"/>
  <c r="F4777" i="1"/>
  <c r="K4776" i="1"/>
  <c r="J4776" i="1"/>
  <c r="F4776" i="1"/>
  <c r="L4776" i="1" s="1"/>
  <c r="K4775" i="1"/>
  <c r="J4775" i="1"/>
  <c r="F4775" i="1"/>
  <c r="L4775" i="1" s="1"/>
  <c r="J4774" i="1"/>
  <c r="L4774" i="1" s="1"/>
  <c r="F4774" i="1"/>
  <c r="L4773" i="1"/>
  <c r="J4773" i="1"/>
  <c r="K4773" i="1" s="1"/>
  <c r="M4773" i="1" s="1"/>
  <c r="F4773" i="1"/>
  <c r="J4772" i="1"/>
  <c r="F4772" i="1"/>
  <c r="K4771" i="1"/>
  <c r="M4771" i="1" s="1"/>
  <c r="J4771" i="1"/>
  <c r="F4771" i="1"/>
  <c r="L4771" i="1" s="1"/>
  <c r="J4770" i="1"/>
  <c r="L4770" i="1" s="1"/>
  <c r="F4770" i="1"/>
  <c r="K4769" i="1"/>
  <c r="M4769" i="1" s="1"/>
  <c r="J4769" i="1"/>
  <c r="F4769" i="1"/>
  <c r="K4768" i="1"/>
  <c r="J4768" i="1"/>
  <c r="H4768" i="1"/>
  <c r="H4753" i="1" s="1"/>
  <c r="H4738" i="1" s="1"/>
  <c r="H4723" i="1" s="1"/>
  <c r="F4768" i="1"/>
  <c r="K4767" i="1"/>
  <c r="J4767" i="1"/>
  <c r="L4767" i="1" s="1"/>
  <c r="F4767" i="1"/>
  <c r="L4769" i="1" s="1"/>
  <c r="M4766" i="1"/>
  <c r="K4766" i="1"/>
  <c r="J4766" i="1"/>
  <c r="F4766" i="1"/>
  <c r="L4766" i="1" s="1"/>
  <c r="K4765" i="1"/>
  <c r="J4765" i="1"/>
  <c r="H4765" i="1"/>
  <c r="H4750" i="1" s="1"/>
  <c r="F4765" i="1"/>
  <c r="K4764" i="1"/>
  <c r="J4764" i="1"/>
  <c r="H4764" i="1"/>
  <c r="H4749" i="1" s="1"/>
  <c r="F4764" i="1"/>
  <c r="K4763" i="1"/>
  <c r="J4763" i="1"/>
  <c r="L4763" i="1" s="1"/>
  <c r="F4763" i="1"/>
  <c r="L4765" i="1" s="1"/>
  <c r="J4762" i="1"/>
  <c r="K4762" i="1" s="1"/>
  <c r="F4762" i="1"/>
  <c r="L4764" i="1" s="1"/>
  <c r="M4764" i="1" s="1"/>
  <c r="J4761" i="1"/>
  <c r="H4761" i="1"/>
  <c r="H4746" i="1" s="1"/>
  <c r="H4731" i="1" s="1"/>
  <c r="H4716" i="1" s="1"/>
  <c r="H4701" i="1" s="1"/>
  <c r="H4686" i="1" s="1"/>
  <c r="H4671" i="1" s="1"/>
  <c r="F4761" i="1"/>
  <c r="K4760" i="1"/>
  <c r="M4760" i="1" s="1"/>
  <c r="J4760" i="1"/>
  <c r="F4760" i="1"/>
  <c r="L4760" i="1" s="1"/>
  <c r="J4759" i="1"/>
  <c r="L4759" i="1" s="1"/>
  <c r="F4759" i="1"/>
  <c r="J4758" i="1"/>
  <c r="K4758" i="1" s="1"/>
  <c r="F4758" i="1"/>
  <c r="J4757" i="1"/>
  <c r="F4757" i="1"/>
  <c r="K4756" i="1"/>
  <c r="J4756" i="1"/>
  <c r="F4756" i="1"/>
  <c r="L4756" i="1" s="1"/>
  <c r="J4755" i="1"/>
  <c r="L4755" i="1" s="1"/>
  <c r="H4755" i="1"/>
  <c r="H4740" i="1" s="1"/>
  <c r="H4725" i="1" s="1"/>
  <c r="H4710" i="1" s="1"/>
  <c r="H4695" i="1" s="1"/>
  <c r="H4680" i="1" s="1"/>
  <c r="H4665" i="1" s="1"/>
  <c r="F4755" i="1"/>
  <c r="L4754" i="1"/>
  <c r="J4754" i="1"/>
  <c r="K4754" i="1" s="1"/>
  <c r="M4754" i="1" s="1"/>
  <c r="F4754" i="1"/>
  <c r="J4753" i="1"/>
  <c r="F4753" i="1"/>
  <c r="K4752" i="1"/>
  <c r="J4752" i="1"/>
  <c r="F4752" i="1"/>
  <c r="L4752" i="1" s="1"/>
  <c r="J4751" i="1"/>
  <c r="L4751" i="1" s="1"/>
  <c r="F4751" i="1"/>
  <c r="J4750" i="1"/>
  <c r="K4750" i="1" s="1"/>
  <c r="F4750" i="1"/>
  <c r="J4749" i="1"/>
  <c r="F4749" i="1"/>
  <c r="K4748" i="1"/>
  <c r="M4748" i="1" s="1"/>
  <c r="J4748" i="1"/>
  <c r="H4748" i="1"/>
  <c r="F4748" i="1"/>
  <c r="L4748" i="1" s="1"/>
  <c r="J4747" i="1"/>
  <c r="L4747" i="1" s="1"/>
  <c r="F4747" i="1"/>
  <c r="J4746" i="1"/>
  <c r="K4746" i="1" s="1"/>
  <c r="F4746" i="1"/>
  <c r="J4745" i="1"/>
  <c r="F4745" i="1"/>
  <c r="K4744" i="1"/>
  <c r="J4744" i="1"/>
  <c r="F4744" i="1"/>
  <c r="L4744" i="1" s="1"/>
  <c r="J4743" i="1"/>
  <c r="L4743" i="1" s="1"/>
  <c r="F4743" i="1"/>
  <c r="J4742" i="1"/>
  <c r="K4742" i="1" s="1"/>
  <c r="F4742" i="1"/>
  <c r="J4741" i="1"/>
  <c r="F4741" i="1"/>
  <c r="K4740" i="1"/>
  <c r="J4740" i="1"/>
  <c r="F4740" i="1"/>
  <c r="L4742" i="1" s="1"/>
  <c r="J4739" i="1"/>
  <c r="F4739" i="1"/>
  <c r="J4738" i="1"/>
  <c r="K4738" i="1" s="1"/>
  <c r="F4738" i="1"/>
  <c r="L4738" i="1" s="1"/>
  <c r="J4737" i="1"/>
  <c r="F4737" i="1"/>
  <c r="K4736" i="1"/>
  <c r="J4736" i="1"/>
  <c r="F4736" i="1"/>
  <c r="L4735" i="1"/>
  <c r="J4735" i="1"/>
  <c r="K4735" i="1" s="1"/>
  <c r="M4735" i="1" s="1"/>
  <c r="F4735" i="1"/>
  <c r="K4734" i="1"/>
  <c r="J4734" i="1"/>
  <c r="F4734" i="1"/>
  <c r="L4734" i="1" s="1"/>
  <c r="M4734" i="1" s="1"/>
  <c r="J4733" i="1"/>
  <c r="H4733" i="1"/>
  <c r="H4718" i="1" s="1"/>
  <c r="H4703" i="1" s="1"/>
  <c r="H4688" i="1" s="1"/>
  <c r="F4733" i="1"/>
  <c r="J4732" i="1"/>
  <c r="K4732" i="1" s="1"/>
  <c r="F4732" i="1"/>
  <c r="J4731" i="1"/>
  <c r="F4731" i="1"/>
  <c r="K4730" i="1"/>
  <c r="J4730" i="1"/>
  <c r="F4730" i="1"/>
  <c r="L4730" i="1" s="1"/>
  <c r="J4729" i="1"/>
  <c r="F4729" i="1"/>
  <c r="J4728" i="1"/>
  <c r="K4728" i="1" s="1"/>
  <c r="F4728" i="1"/>
  <c r="L4728" i="1" s="1"/>
  <c r="J4727" i="1"/>
  <c r="F4727" i="1"/>
  <c r="K4726" i="1"/>
  <c r="J4726" i="1"/>
  <c r="F4726" i="1"/>
  <c r="J4725" i="1"/>
  <c r="F4725" i="1"/>
  <c r="J4724" i="1"/>
  <c r="K4724" i="1" s="1"/>
  <c r="F4724" i="1"/>
  <c r="L4724" i="1" s="1"/>
  <c r="J4723" i="1"/>
  <c r="F4723" i="1"/>
  <c r="K4722" i="1"/>
  <c r="J4722" i="1"/>
  <c r="H4722" i="1"/>
  <c r="F4722" i="1"/>
  <c r="L4722" i="1" s="1"/>
  <c r="J4721" i="1"/>
  <c r="H4721" i="1"/>
  <c r="F4721" i="1"/>
  <c r="J4720" i="1"/>
  <c r="K4720" i="1" s="1"/>
  <c r="H4720" i="1"/>
  <c r="F4720" i="1"/>
  <c r="J4719" i="1"/>
  <c r="H4719" i="1"/>
  <c r="F4719" i="1"/>
  <c r="K4718" i="1"/>
  <c r="J4718" i="1"/>
  <c r="F4718" i="1"/>
  <c r="L4718" i="1" s="1"/>
  <c r="J4717" i="1"/>
  <c r="F4717" i="1"/>
  <c r="J4716" i="1"/>
  <c r="K4716" i="1" s="1"/>
  <c r="F4716" i="1"/>
  <c r="J4715" i="1"/>
  <c r="F4715" i="1"/>
  <c r="K4714" i="1"/>
  <c r="J4714" i="1"/>
  <c r="F4714" i="1"/>
  <c r="L4714" i="1" s="1"/>
  <c r="J4713" i="1"/>
  <c r="F4713" i="1"/>
  <c r="L4712" i="1"/>
  <c r="J4712" i="1"/>
  <c r="K4712" i="1" s="1"/>
  <c r="M4712" i="1" s="1"/>
  <c r="F4712" i="1"/>
  <c r="K4711" i="1"/>
  <c r="J4711" i="1"/>
  <c r="F4711" i="1"/>
  <c r="K4710" i="1"/>
  <c r="J4710" i="1"/>
  <c r="L4710" i="1" s="1"/>
  <c r="F4710" i="1"/>
  <c r="K4709" i="1"/>
  <c r="J4709" i="1"/>
  <c r="H4709" i="1"/>
  <c r="H4694" i="1" s="1"/>
  <c r="H4679" i="1" s="1"/>
  <c r="H4664" i="1" s="1"/>
  <c r="H4649" i="1" s="1"/>
  <c r="H4634" i="1" s="1"/>
  <c r="H4619" i="1" s="1"/>
  <c r="F4709" i="1"/>
  <c r="K4708" i="1"/>
  <c r="M4708" i="1" s="1"/>
  <c r="J4708" i="1"/>
  <c r="H4708" i="1"/>
  <c r="H4693" i="1" s="1"/>
  <c r="H4678" i="1" s="1"/>
  <c r="H4663" i="1" s="1"/>
  <c r="F4708" i="1"/>
  <c r="K4707" i="1"/>
  <c r="J4707" i="1"/>
  <c r="F4707" i="1"/>
  <c r="J4706" i="1"/>
  <c r="K4706" i="1" s="1"/>
  <c r="H4706" i="1"/>
  <c r="H4691" i="1" s="1"/>
  <c r="H4676" i="1" s="1"/>
  <c r="H4661" i="1" s="1"/>
  <c r="H4646" i="1" s="1"/>
  <c r="H4631" i="1" s="1"/>
  <c r="H4616" i="1" s="1"/>
  <c r="H4601" i="1" s="1"/>
  <c r="H4586" i="1" s="1"/>
  <c r="F4706" i="1"/>
  <c r="L4708" i="1" s="1"/>
  <c r="J4705" i="1"/>
  <c r="K4705" i="1" s="1"/>
  <c r="H4705" i="1"/>
  <c r="F4705" i="1"/>
  <c r="J4704" i="1"/>
  <c r="H4704" i="1"/>
  <c r="H4689" i="1" s="1"/>
  <c r="F4704" i="1"/>
  <c r="K4703" i="1"/>
  <c r="J4703" i="1"/>
  <c r="F4703" i="1"/>
  <c r="J4702" i="1"/>
  <c r="K4702" i="1" s="1"/>
  <c r="F4702" i="1"/>
  <c r="J4701" i="1"/>
  <c r="K4701" i="1" s="1"/>
  <c r="F4701" i="1"/>
  <c r="L4703" i="1" s="1"/>
  <c r="J4700" i="1"/>
  <c r="F4700" i="1"/>
  <c r="K4699" i="1"/>
  <c r="J4699" i="1"/>
  <c r="F4699" i="1"/>
  <c r="L4699" i="1" s="1"/>
  <c r="J4698" i="1"/>
  <c r="K4698" i="1" s="1"/>
  <c r="F4698" i="1"/>
  <c r="J4697" i="1"/>
  <c r="K4697" i="1" s="1"/>
  <c r="H4697" i="1"/>
  <c r="F4697" i="1"/>
  <c r="J4696" i="1"/>
  <c r="F4696" i="1"/>
  <c r="J4695" i="1"/>
  <c r="K4695" i="1" s="1"/>
  <c r="F4695" i="1"/>
  <c r="J4694" i="1"/>
  <c r="K4694" i="1" s="1"/>
  <c r="F4694" i="1"/>
  <c r="J4693" i="1"/>
  <c r="K4693" i="1" s="1"/>
  <c r="F4693" i="1"/>
  <c r="L4695" i="1" s="1"/>
  <c r="J4692" i="1"/>
  <c r="H4692" i="1"/>
  <c r="F4692" i="1"/>
  <c r="J4691" i="1"/>
  <c r="K4691" i="1" s="1"/>
  <c r="F4691" i="1"/>
  <c r="L4691" i="1" s="1"/>
  <c r="J4690" i="1"/>
  <c r="K4690" i="1" s="1"/>
  <c r="H4690" i="1"/>
  <c r="F4690" i="1"/>
  <c r="J4689" i="1"/>
  <c r="K4689" i="1" s="1"/>
  <c r="F4689" i="1"/>
  <c r="L4689" i="1" s="1"/>
  <c r="J4688" i="1"/>
  <c r="F4688" i="1"/>
  <c r="J4687" i="1"/>
  <c r="K4687" i="1" s="1"/>
  <c r="F4687" i="1"/>
  <c r="L4686" i="1"/>
  <c r="J4686" i="1"/>
  <c r="K4686" i="1" s="1"/>
  <c r="F4686" i="1"/>
  <c r="J4685" i="1"/>
  <c r="K4685" i="1" s="1"/>
  <c r="F4685" i="1"/>
  <c r="L4685" i="1" s="1"/>
  <c r="J4684" i="1"/>
  <c r="F4684" i="1"/>
  <c r="J4683" i="1"/>
  <c r="K4683" i="1" s="1"/>
  <c r="F4683" i="1"/>
  <c r="L4683" i="1" s="1"/>
  <c r="J4682" i="1"/>
  <c r="K4682" i="1" s="1"/>
  <c r="H4682" i="1"/>
  <c r="F4682" i="1"/>
  <c r="J4681" i="1"/>
  <c r="K4681" i="1" s="1"/>
  <c r="F4681" i="1"/>
  <c r="J4680" i="1"/>
  <c r="F4680" i="1"/>
  <c r="L4682" i="1" s="1"/>
  <c r="J4679" i="1"/>
  <c r="K4679" i="1" s="1"/>
  <c r="F4679" i="1"/>
  <c r="L4679" i="1" s="1"/>
  <c r="J4678" i="1"/>
  <c r="K4678" i="1" s="1"/>
  <c r="F4678" i="1"/>
  <c r="J4677" i="1"/>
  <c r="K4677" i="1" s="1"/>
  <c r="F4677" i="1"/>
  <c r="K4676" i="1"/>
  <c r="J4676" i="1"/>
  <c r="F4676" i="1"/>
  <c r="K4675" i="1"/>
  <c r="M4675" i="1" s="1"/>
  <c r="J4675" i="1"/>
  <c r="L4675" i="1" s="1"/>
  <c r="H4675" i="1"/>
  <c r="H4660" i="1" s="1"/>
  <c r="H4645" i="1" s="1"/>
  <c r="H4630" i="1" s="1"/>
  <c r="H4615" i="1" s="1"/>
  <c r="F4675" i="1"/>
  <c r="K4674" i="1"/>
  <c r="M4674" i="1" s="1"/>
  <c r="J4674" i="1"/>
  <c r="H4674" i="1"/>
  <c r="H4659" i="1" s="1"/>
  <c r="F4674" i="1"/>
  <c r="L4674" i="1" s="1"/>
  <c r="K4673" i="1"/>
  <c r="J4673" i="1"/>
  <c r="H4673" i="1"/>
  <c r="F4673" i="1"/>
  <c r="K4672" i="1"/>
  <c r="J4672" i="1"/>
  <c r="H4672" i="1"/>
  <c r="F4672" i="1"/>
  <c r="K4671" i="1"/>
  <c r="J4671" i="1"/>
  <c r="F4671" i="1"/>
  <c r="L4673" i="1" s="1"/>
  <c r="K4670" i="1"/>
  <c r="J4670" i="1"/>
  <c r="H4670" i="1"/>
  <c r="F4670" i="1"/>
  <c r="K4669" i="1"/>
  <c r="M4669" i="1" s="1"/>
  <c r="J4669" i="1"/>
  <c r="F4669" i="1"/>
  <c r="L4669" i="1" s="1"/>
  <c r="J4668" i="1"/>
  <c r="K4668" i="1" s="1"/>
  <c r="F4668" i="1"/>
  <c r="L4668" i="1" s="1"/>
  <c r="J4667" i="1"/>
  <c r="K4667" i="1" s="1"/>
  <c r="H4667" i="1"/>
  <c r="F4667" i="1"/>
  <c r="J4666" i="1"/>
  <c r="K4666" i="1" s="1"/>
  <c r="F4666" i="1"/>
  <c r="L4666" i="1" s="1"/>
  <c r="J4665" i="1"/>
  <c r="F4665" i="1"/>
  <c r="J4664" i="1"/>
  <c r="K4664" i="1" s="1"/>
  <c r="F4664" i="1"/>
  <c r="J4663" i="1"/>
  <c r="K4663" i="1" s="1"/>
  <c r="F4663" i="1"/>
  <c r="J4662" i="1"/>
  <c r="K4662" i="1" s="1"/>
  <c r="H4662" i="1"/>
  <c r="F4662" i="1"/>
  <c r="L4662" i="1" s="1"/>
  <c r="J4661" i="1"/>
  <c r="F4661" i="1"/>
  <c r="L4663" i="1" s="1"/>
  <c r="J4660" i="1"/>
  <c r="K4660" i="1" s="1"/>
  <c r="F4660" i="1"/>
  <c r="L4660" i="1" s="1"/>
  <c r="J4659" i="1"/>
  <c r="K4659" i="1" s="1"/>
  <c r="F4659" i="1"/>
  <c r="J4658" i="1"/>
  <c r="K4658" i="1" s="1"/>
  <c r="F4658" i="1"/>
  <c r="K4657" i="1"/>
  <c r="J4657" i="1"/>
  <c r="F4657" i="1"/>
  <c r="L4657" i="1" s="1"/>
  <c r="M4657" i="1" s="1"/>
  <c r="L4656" i="1"/>
  <c r="J4656" i="1"/>
  <c r="K4656" i="1" s="1"/>
  <c r="F4656" i="1"/>
  <c r="K4655" i="1"/>
  <c r="J4655" i="1"/>
  <c r="H4655" i="1"/>
  <c r="H4640" i="1" s="1"/>
  <c r="H4625" i="1" s="1"/>
  <c r="F4655" i="1"/>
  <c r="K4654" i="1"/>
  <c r="J4654" i="1"/>
  <c r="H4654" i="1"/>
  <c r="H4639" i="1" s="1"/>
  <c r="H4624" i="1" s="1"/>
  <c r="H4609" i="1" s="1"/>
  <c r="H4594" i="1" s="1"/>
  <c r="H4579" i="1" s="1"/>
  <c r="H4564" i="1" s="1"/>
  <c r="H4549" i="1" s="1"/>
  <c r="H4534" i="1" s="1"/>
  <c r="F4654" i="1"/>
  <c r="K4653" i="1"/>
  <c r="M4653" i="1" s="1"/>
  <c r="J4653" i="1"/>
  <c r="L4653" i="1" s="1"/>
  <c r="F4653" i="1"/>
  <c r="L4655" i="1" s="1"/>
  <c r="M4652" i="1"/>
  <c r="K4652" i="1"/>
  <c r="J4652" i="1"/>
  <c r="H4652" i="1"/>
  <c r="F4652" i="1"/>
  <c r="L4652" i="1" s="1"/>
  <c r="K4651" i="1"/>
  <c r="M4651" i="1" s="1"/>
  <c r="J4651" i="1"/>
  <c r="F4651" i="1"/>
  <c r="K4650" i="1"/>
  <c r="J4650" i="1"/>
  <c r="H4650" i="1"/>
  <c r="F4650" i="1"/>
  <c r="K4649" i="1"/>
  <c r="M4649" i="1" s="1"/>
  <c r="J4649" i="1"/>
  <c r="L4649" i="1" s="1"/>
  <c r="F4649" i="1"/>
  <c r="L4651" i="1" s="1"/>
  <c r="M4648" i="1"/>
  <c r="K4648" i="1"/>
  <c r="J4648" i="1"/>
  <c r="H4648" i="1"/>
  <c r="F4648" i="1"/>
  <c r="L4648" i="1" s="1"/>
  <c r="K4647" i="1"/>
  <c r="M4647" i="1" s="1"/>
  <c r="J4647" i="1"/>
  <c r="H4647" i="1"/>
  <c r="H4632" i="1" s="1"/>
  <c r="H4617" i="1" s="1"/>
  <c r="F4647" i="1"/>
  <c r="K4646" i="1"/>
  <c r="J4646" i="1"/>
  <c r="F4646" i="1"/>
  <c r="M4645" i="1"/>
  <c r="K4645" i="1"/>
  <c r="J4645" i="1"/>
  <c r="L4645" i="1" s="1"/>
  <c r="F4645" i="1"/>
  <c r="L4647" i="1" s="1"/>
  <c r="K4644" i="1"/>
  <c r="M4644" i="1" s="1"/>
  <c r="J4644" i="1"/>
  <c r="H4644" i="1"/>
  <c r="H4629" i="1" s="1"/>
  <c r="H4614" i="1" s="1"/>
  <c r="F4644" i="1"/>
  <c r="L4644" i="1" s="1"/>
  <c r="K4643" i="1"/>
  <c r="J4643" i="1"/>
  <c r="F4643" i="1"/>
  <c r="L4643" i="1" s="1"/>
  <c r="L4642" i="1"/>
  <c r="J4642" i="1"/>
  <c r="K4642" i="1" s="1"/>
  <c r="M4642" i="1" s="1"/>
  <c r="F4642" i="1"/>
  <c r="K4641" i="1"/>
  <c r="M4641" i="1" s="1"/>
  <c r="J4641" i="1"/>
  <c r="H4641" i="1"/>
  <c r="H4626" i="1" s="1"/>
  <c r="H4611" i="1" s="1"/>
  <c r="F4641" i="1"/>
  <c r="L4641" i="1" s="1"/>
  <c r="K4640" i="1"/>
  <c r="J4640" i="1"/>
  <c r="F4640" i="1"/>
  <c r="K4639" i="1"/>
  <c r="J4639" i="1"/>
  <c r="F4639" i="1"/>
  <c r="M4638" i="1"/>
  <c r="K4638" i="1"/>
  <c r="J4638" i="1"/>
  <c r="L4638" i="1" s="1"/>
  <c r="F4638" i="1"/>
  <c r="L4640" i="1" s="1"/>
  <c r="K4637" i="1"/>
  <c r="M4637" i="1" s="1"/>
  <c r="J4637" i="1"/>
  <c r="H4637" i="1"/>
  <c r="H4622" i="1" s="1"/>
  <c r="F4637" i="1"/>
  <c r="L4637" i="1" s="1"/>
  <c r="K4636" i="1"/>
  <c r="J4636" i="1"/>
  <c r="F4636" i="1"/>
  <c r="K4635" i="1"/>
  <c r="J4635" i="1"/>
  <c r="H4635" i="1"/>
  <c r="H4620" i="1" s="1"/>
  <c r="H4605" i="1" s="1"/>
  <c r="H4590" i="1" s="1"/>
  <c r="H4575" i="1" s="1"/>
  <c r="H4560" i="1" s="1"/>
  <c r="H4545" i="1" s="1"/>
  <c r="F4635" i="1"/>
  <c r="K4634" i="1"/>
  <c r="J4634" i="1"/>
  <c r="F4634" i="1"/>
  <c r="L4636" i="1" s="1"/>
  <c r="K4633" i="1"/>
  <c r="J4633" i="1"/>
  <c r="F4633" i="1"/>
  <c r="J4632" i="1"/>
  <c r="F4632" i="1"/>
  <c r="J4631" i="1"/>
  <c r="K4631" i="1" s="1"/>
  <c r="F4631" i="1"/>
  <c r="L4631" i="1" s="1"/>
  <c r="J4630" i="1"/>
  <c r="K4630" i="1" s="1"/>
  <c r="F4630" i="1"/>
  <c r="J4629" i="1"/>
  <c r="K4629" i="1" s="1"/>
  <c r="F4629" i="1"/>
  <c r="J4628" i="1"/>
  <c r="H4628" i="1"/>
  <c r="H4613" i="1" s="1"/>
  <c r="F4628" i="1"/>
  <c r="J4627" i="1"/>
  <c r="K4627" i="1" s="1"/>
  <c r="H4627" i="1"/>
  <c r="H4612" i="1" s="1"/>
  <c r="H4597" i="1" s="1"/>
  <c r="H4582" i="1" s="1"/>
  <c r="F4627" i="1"/>
  <c r="L4627" i="1" s="1"/>
  <c r="J4626" i="1"/>
  <c r="K4626" i="1" s="1"/>
  <c r="F4626" i="1"/>
  <c r="J4625" i="1"/>
  <c r="K4625" i="1" s="1"/>
  <c r="F4625" i="1"/>
  <c r="J4624" i="1"/>
  <c r="F4624" i="1"/>
  <c r="J4623" i="1"/>
  <c r="K4623" i="1" s="1"/>
  <c r="F4623" i="1"/>
  <c r="L4623" i="1" s="1"/>
  <c r="J4622" i="1"/>
  <c r="K4622" i="1" s="1"/>
  <c r="F4622" i="1"/>
  <c r="J4621" i="1"/>
  <c r="K4621" i="1" s="1"/>
  <c r="F4621" i="1"/>
  <c r="J4620" i="1"/>
  <c r="F4620" i="1"/>
  <c r="J4619" i="1"/>
  <c r="K4619" i="1" s="1"/>
  <c r="F4619" i="1"/>
  <c r="L4619" i="1" s="1"/>
  <c r="J4618" i="1"/>
  <c r="K4618" i="1" s="1"/>
  <c r="H4618" i="1"/>
  <c r="F4618" i="1"/>
  <c r="J4617" i="1"/>
  <c r="K4617" i="1" s="1"/>
  <c r="F4617" i="1"/>
  <c r="L4617" i="1" s="1"/>
  <c r="J4616" i="1"/>
  <c r="F4616" i="1"/>
  <c r="J4615" i="1"/>
  <c r="K4615" i="1" s="1"/>
  <c r="F4615" i="1"/>
  <c r="J4614" i="1"/>
  <c r="K4614" i="1" s="1"/>
  <c r="F4614" i="1"/>
  <c r="J4613" i="1"/>
  <c r="K4613" i="1" s="1"/>
  <c r="F4613" i="1"/>
  <c r="L4615" i="1" s="1"/>
  <c r="J4612" i="1"/>
  <c r="K4612" i="1" s="1"/>
  <c r="F4612" i="1"/>
  <c r="L4614" i="1" s="1"/>
  <c r="J4611" i="1"/>
  <c r="K4611" i="1" s="1"/>
  <c r="F4611" i="1"/>
  <c r="J4610" i="1"/>
  <c r="K4610" i="1" s="1"/>
  <c r="F4610" i="1"/>
  <c r="K4609" i="1"/>
  <c r="M4609" i="1" s="1"/>
  <c r="J4609" i="1"/>
  <c r="F4609" i="1"/>
  <c r="K4608" i="1"/>
  <c r="J4608" i="1"/>
  <c r="H4608" i="1"/>
  <c r="F4608" i="1"/>
  <c r="K4607" i="1"/>
  <c r="M4607" i="1" s="1"/>
  <c r="J4607" i="1"/>
  <c r="L4607" i="1" s="1"/>
  <c r="H4607" i="1"/>
  <c r="H4592" i="1" s="1"/>
  <c r="H4577" i="1" s="1"/>
  <c r="H4562" i="1" s="1"/>
  <c r="H4547" i="1" s="1"/>
  <c r="H4532" i="1" s="1"/>
  <c r="H4517" i="1" s="1"/>
  <c r="H4502" i="1" s="1"/>
  <c r="H4487" i="1" s="1"/>
  <c r="H4472" i="1" s="1"/>
  <c r="H4457" i="1" s="1"/>
  <c r="H4442" i="1" s="1"/>
  <c r="F4607" i="1"/>
  <c r="L4609" i="1" s="1"/>
  <c r="K4606" i="1"/>
  <c r="M4606" i="1" s="1"/>
  <c r="J4606" i="1"/>
  <c r="F4606" i="1"/>
  <c r="L4606" i="1" s="1"/>
  <c r="K4605" i="1"/>
  <c r="M4605" i="1" s="1"/>
  <c r="J4605" i="1"/>
  <c r="F4605" i="1"/>
  <c r="K4604" i="1"/>
  <c r="J4604" i="1"/>
  <c r="H4604" i="1"/>
  <c r="H4589" i="1" s="1"/>
  <c r="H4574" i="1" s="1"/>
  <c r="H4559" i="1" s="1"/>
  <c r="F4604" i="1"/>
  <c r="M4603" i="1"/>
  <c r="K4603" i="1"/>
  <c r="J4603" i="1"/>
  <c r="L4603" i="1" s="1"/>
  <c r="H4603" i="1"/>
  <c r="F4603" i="1"/>
  <c r="L4605" i="1" s="1"/>
  <c r="M4602" i="1"/>
  <c r="K4602" i="1"/>
  <c r="J4602" i="1"/>
  <c r="H4602" i="1"/>
  <c r="H4587" i="1" s="1"/>
  <c r="F4602" i="1"/>
  <c r="L4602" i="1" s="1"/>
  <c r="K4601" i="1"/>
  <c r="M4601" i="1" s="1"/>
  <c r="J4601" i="1"/>
  <c r="F4601" i="1"/>
  <c r="K4600" i="1"/>
  <c r="J4600" i="1"/>
  <c r="H4600" i="1"/>
  <c r="H4585" i="1" s="1"/>
  <c r="F4600" i="1"/>
  <c r="K4599" i="1"/>
  <c r="M4599" i="1" s="1"/>
  <c r="J4599" i="1"/>
  <c r="L4599" i="1" s="1"/>
  <c r="H4599" i="1"/>
  <c r="H4584" i="1" s="1"/>
  <c r="F4599" i="1"/>
  <c r="L4601" i="1" s="1"/>
  <c r="K4598" i="1"/>
  <c r="M4598" i="1" s="1"/>
  <c r="J4598" i="1"/>
  <c r="H4598" i="1"/>
  <c r="H4583" i="1" s="1"/>
  <c r="H4568" i="1" s="1"/>
  <c r="H4553" i="1" s="1"/>
  <c r="H4538" i="1" s="1"/>
  <c r="H4523" i="1" s="1"/>
  <c r="H4508" i="1" s="1"/>
  <c r="H4493" i="1" s="1"/>
  <c r="H4478" i="1" s="1"/>
  <c r="F4598" i="1"/>
  <c r="L4598" i="1" s="1"/>
  <c r="K4597" i="1"/>
  <c r="M4597" i="1" s="1"/>
  <c r="J4597" i="1"/>
  <c r="F4597" i="1"/>
  <c r="K4596" i="1"/>
  <c r="J4596" i="1"/>
  <c r="H4596" i="1"/>
  <c r="H4581" i="1" s="1"/>
  <c r="H4566" i="1" s="1"/>
  <c r="H4551" i="1" s="1"/>
  <c r="F4596" i="1"/>
  <c r="M4595" i="1"/>
  <c r="K4595" i="1"/>
  <c r="J4595" i="1"/>
  <c r="L4595" i="1" s="1"/>
  <c r="H4595" i="1"/>
  <c r="H4580" i="1" s="1"/>
  <c r="F4595" i="1"/>
  <c r="L4597" i="1" s="1"/>
  <c r="M4594" i="1"/>
  <c r="K4594" i="1"/>
  <c r="J4594" i="1"/>
  <c r="F4594" i="1"/>
  <c r="L4594" i="1" s="1"/>
  <c r="K4593" i="1"/>
  <c r="M4593" i="1" s="1"/>
  <c r="J4593" i="1"/>
  <c r="H4593" i="1"/>
  <c r="H4578" i="1" s="1"/>
  <c r="H4563" i="1" s="1"/>
  <c r="H4548" i="1" s="1"/>
  <c r="F4593" i="1"/>
  <c r="K4592" i="1"/>
  <c r="J4592" i="1"/>
  <c r="F4592" i="1"/>
  <c r="K4591" i="1"/>
  <c r="M4591" i="1" s="1"/>
  <c r="J4591" i="1"/>
  <c r="L4591" i="1" s="1"/>
  <c r="F4591" i="1"/>
  <c r="L4593" i="1" s="1"/>
  <c r="K4590" i="1"/>
  <c r="M4590" i="1" s="1"/>
  <c r="J4590" i="1"/>
  <c r="F4590" i="1"/>
  <c r="L4590" i="1" s="1"/>
  <c r="K4589" i="1"/>
  <c r="M4589" i="1" s="1"/>
  <c r="J4589" i="1"/>
  <c r="F4589" i="1"/>
  <c r="K4588" i="1"/>
  <c r="J4588" i="1"/>
  <c r="F4588" i="1"/>
  <c r="L4588" i="1" s="1"/>
  <c r="L4587" i="1"/>
  <c r="J4587" i="1"/>
  <c r="K4587" i="1" s="1"/>
  <c r="F4587" i="1"/>
  <c r="L4589" i="1" s="1"/>
  <c r="J4586" i="1"/>
  <c r="K4586" i="1" s="1"/>
  <c r="F4586" i="1"/>
  <c r="L4585" i="1"/>
  <c r="M4585" i="1" s="1"/>
  <c r="J4585" i="1"/>
  <c r="K4585" i="1" s="1"/>
  <c r="F4585" i="1"/>
  <c r="J4584" i="1"/>
  <c r="L4584" i="1" s="1"/>
  <c r="F4584" i="1"/>
  <c r="J4583" i="1"/>
  <c r="K4583" i="1" s="1"/>
  <c r="F4583" i="1"/>
  <c r="J4582" i="1"/>
  <c r="K4582" i="1" s="1"/>
  <c r="F4582" i="1"/>
  <c r="L4582" i="1" s="1"/>
  <c r="J4581" i="1"/>
  <c r="K4581" i="1" s="1"/>
  <c r="F4581" i="1"/>
  <c r="K4580" i="1"/>
  <c r="J4580" i="1"/>
  <c r="F4580" i="1"/>
  <c r="L4580" i="1" s="1"/>
  <c r="J4579" i="1"/>
  <c r="K4579" i="1" s="1"/>
  <c r="F4579" i="1"/>
  <c r="J4578" i="1"/>
  <c r="K4578" i="1" s="1"/>
  <c r="F4578" i="1"/>
  <c r="J4577" i="1"/>
  <c r="K4577" i="1" s="1"/>
  <c r="F4577" i="1"/>
  <c r="J4576" i="1"/>
  <c r="L4576" i="1" s="1"/>
  <c r="F4576" i="1"/>
  <c r="M4575" i="1"/>
  <c r="K4575" i="1"/>
  <c r="J4575" i="1"/>
  <c r="F4575" i="1"/>
  <c r="L4575" i="1" s="1"/>
  <c r="K4574" i="1"/>
  <c r="M4574" i="1" s="1"/>
  <c r="J4574" i="1"/>
  <c r="F4574" i="1"/>
  <c r="L4573" i="1"/>
  <c r="M4573" i="1" s="1"/>
  <c r="K4573" i="1"/>
  <c r="J4573" i="1"/>
  <c r="H4573" i="1"/>
  <c r="H4558" i="1" s="1"/>
  <c r="F4573" i="1"/>
  <c r="J4572" i="1"/>
  <c r="F4572" i="1"/>
  <c r="L4574" i="1" s="1"/>
  <c r="J4571" i="1"/>
  <c r="K4571" i="1" s="1"/>
  <c r="F4571" i="1"/>
  <c r="L4570" i="1"/>
  <c r="K4570" i="1"/>
  <c r="M4570" i="1" s="1"/>
  <c r="J4570" i="1"/>
  <c r="H4570" i="1"/>
  <c r="H4555" i="1" s="1"/>
  <c r="H4540" i="1" s="1"/>
  <c r="H4525" i="1" s="1"/>
  <c r="H4510" i="1" s="1"/>
  <c r="H4495" i="1" s="1"/>
  <c r="H4480" i="1" s="1"/>
  <c r="F4570" i="1"/>
  <c r="K4569" i="1"/>
  <c r="J4569" i="1"/>
  <c r="H4569" i="1"/>
  <c r="H4554" i="1" s="1"/>
  <c r="F4569" i="1"/>
  <c r="K4568" i="1"/>
  <c r="J4568" i="1"/>
  <c r="F4568" i="1"/>
  <c r="K4567" i="1"/>
  <c r="J4567" i="1"/>
  <c r="F4567" i="1"/>
  <c r="L4566" i="1"/>
  <c r="J4566" i="1"/>
  <c r="K4566" i="1" s="1"/>
  <c r="M4566" i="1" s="1"/>
  <c r="F4566" i="1"/>
  <c r="J4565" i="1"/>
  <c r="K4565" i="1" s="1"/>
  <c r="H4565" i="1"/>
  <c r="H4550" i="1" s="1"/>
  <c r="F4565" i="1"/>
  <c r="L4564" i="1"/>
  <c r="J4564" i="1"/>
  <c r="K4564" i="1" s="1"/>
  <c r="F4564" i="1"/>
  <c r="J4563" i="1"/>
  <c r="K4563" i="1" s="1"/>
  <c r="F4563" i="1"/>
  <c r="L4562" i="1"/>
  <c r="K4562" i="1"/>
  <c r="M4562" i="1" s="1"/>
  <c r="J4562" i="1"/>
  <c r="F4562" i="1"/>
  <c r="J4561" i="1"/>
  <c r="K4561" i="1" s="1"/>
  <c r="H4561" i="1"/>
  <c r="H4546" i="1" s="1"/>
  <c r="F4561" i="1"/>
  <c r="J4560" i="1"/>
  <c r="K4560" i="1" s="1"/>
  <c r="F4560" i="1"/>
  <c r="J4559" i="1"/>
  <c r="K4559" i="1" s="1"/>
  <c r="F4559" i="1"/>
  <c r="L4561" i="1" s="1"/>
  <c r="J4558" i="1"/>
  <c r="L4558" i="1" s="1"/>
  <c r="F4558" i="1"/>
  <c r="J4557" i="1"/>
  <c r="K4557" i="1" s="1"/>
  <c r="H4557" i="1"/>
  <c r="F4557" i="1"/>
  <c r="J4556" i="1"/>
  <c r="K4556" i="1" s="1"/>
  <c r="H4556" i="1"/>
  <c r="F4556" i="1"/>
  <c r="J4555" i="1"/>
  <c r="K4555" i="1" s="1"/>
  <c r="F4555" i="1"/>
  <c r="L4555" i="1" s="1"/>
  <c r="M4555" i="1" s="1"/>
  <c r="J4554" i="1"/>
  <c r="L4554" i="1" s="1"/>
  <c r="F4554" i="1"/>
  <c r="J4553" i="1"/>
  <c r="K4553" i="1" s="1"/>
  <c r="F4553" i="1"/>
  <c r="J4552" i="1"/>
  <c r="K4552" i="1" s="1"/>
  <c r="H4552" i="1"/>
  <c r="F4552" i="1"/>
  <c r="J4551" i="1"/>
  <c r="K4551" i="1" s="1"/>
  <c r="F4551" i="1"/>
  <c r="L4551" i="1" s="1"/>
  <c r="M4551" i="1" s="1"/>
  <c r="J4550" i="1"/>
  <c r="L4550" i="1" s="1"/>
  <c r="F4550" i="1"/>
  <c r="J4549" i="1"/>
  <c r="K4549" i="1" s="1"/>
  <c r="F4549" i="1"/>
  <c r="J4548" i="1"/>
  <c r="K4548" i="1" s="1"/>
  <c r="F4548" i="1"/>
  <c r="J4547" i="1"/>
  <c r="K4547" i="1" s="1"/>
  <c r="F4547" i="1"/>
  <c r="J4546" i="1"/>
  <c r="K4546" i="1" s="1"/>
  <c r="M4546" i="1" s="1"/>
  <c r="F4546" i="1"/>
  <c r="L4546" i="1" s="1"/>
  <c r="L4545" i="1"/>
  <c r="J4545" i="1"/>
  <c r="K4545" i="1" s="1"/>
  <c r="F4545" i="1"/>
  <c r="J4544" i="1"/>
  <c r="K4544" i="1" s="1"/>
  <c r="F4544" i="1"/>
  <c r="M4543" i="1"/>
  <c r="L4543" i="1"/>
  <c r="K4543" i="1"/>
  <c r="J4543" i="1"/>
  <c r="F4543" i="1"/>
  <c r="J4542" i="1"/>
  <c r="K4542" i="1" s="1"/>
  <c r="H4542" i="1"/>
  <c r="H4527" i="1" s="1"/>
  <c r="H4512" i="1" s="1"/>
  <c r="H4497" i="1" s="1"/>
  <c r="H4482" i="1" s="1"/>
  <c r="H4467" i="1" s="1"/>
  <c r="H4452" i="1" s="1"/>
  <c r="H4437" i="1" s="1"/>
  <c r="H4422" i="1" s="1"/>
  <c r="H4407" i="1" s="1"/>
  <c r="H4392" i="1" s="1"/>
  <c r="F4542" i="1"/>
  <c r="L4544" i="1" s="1"/>
  <c r="L4541" i="1"/>
  <c r="J4541" i="1"/>
  <c r="K4541" i="1" s="1"/>
  <c r="H4541" i="1"/>
  <c r="F4541" i="1"/>
  <c r="J4540" i="1"/>
  <c r="K4540" i="1" s="1"/>
  <c r="F4540" i="1"/>
  <c r="L4539" i="1"/>
  <c r="J4539" i="1"/>
  <c r="K4539" i="1" s="1"/>
  <c r="M4539" i="1" s="1"/>
  <c r="F4539" i="1"/>
  <c r="M4538" i="1"/>
  <c r="K4538" i="1"/>
  <c r="J4538" i="1"/>
  <c r="F4538" i="1"/>
  <c r="L4538" i="1" s="1"/>
  <c r="K4537" i="1"/>
  <c r="M4537" i="1" s="1"/>
  <c r="J4537" i="1"/>
  <c r="H4537" i="1"/>
  <c r="H4522" i="1" s="1"/>
  <c r="F4537" i="1"/>
  <c r="L4536" i="1"/>
  <c r="K4536" i="1"/>
  <c r="M4536" i="1" s="1"/>
  <c r="J4536" i="1"/>
  <c r="H4536" i="1"/>
  <c r="F4536" i="1"/>
  <c r="J4535" i="1"/>
  <c r="L4535" i="1" s="1"/>
  <c r="H4535" i="1"/>
  <c r="F4535" i="1"/>
  <c r="L4537" i="1" s="1"/>
  <c r="K4534" i="1"/>
  <c r="M4534" i="1" s="1"/>
  <c r="J4534" i="1"/>
  <c r="F4534" i="1"/>
  <c r="L4534" i="1" s="1"/>
  <c r="K4533" i="1"/>
  <c r="M4533" i="1" s="1"/>
  <c r="J4533" i="1"/>
  <c r="H4533" i="1"/>
  <c r="F4533" i="1"/>
  <c r="L4532" i="1"/>
  <c r="M4532" i="1" s="1"/>
  <c r="K4532" i="1"/>
  <c r="J4532" i="1"/>
  <c r="F4532" i="1"/>
  <c r="J4531" i="1"/>
  <c r="F4531" i="1"/>
  <c r="L4533" i="1" s="1"/>
  <c r="J4530" i="1"/>
  <c r="K4530" i="1" s="1"/>
  <c r="F4530" i="1"/>
  <c r="K4529" i="1"/>
  <c r="J4529" i="1"/>
  <c r="F4529" i="1"/>
  <c r="L4529" i="1" s="1"/>
  <c r="M4529" i="1" s="1"/>
  <c r="J4528" i="1"/>
  <c r="K4528" i="1" s="1"/>
  <c r="F4528" i="1"/>
  <c r="M4527" i="1"/>
  <c r="K4527" i="1"/>
  <c r="J4527" i="1"/>
  <c r="F4527" i="1"/>
  <c r="L4526" i="1"/>
  <c r="K4526" i="1"/>
  <c r="M4526" i="1" s="1"/>
  <c r="J4526" i="1"/>
  <c r="F4526" i="1"/>
  <c r="J4525" i="1"/>
  <c r="K4525" i="1" s="1"/>
  <c r="F4525" i="1"/>
  <c r="L4527" i="1" s="1"/>
  <c r="J4524" i="1"/>
  <c r="K4524" i="1" s="1"/>
  <c r="H4524" i="1"/>
  <c r="F4524" i="1"/>
  <c r="J4523" i="1"/>
  <c r="K4523" i="1" s="1"/>
  <c r="F4523" i="1"/>
  <c r="K4522" i="1"/>
  <c r="J4522" i="1"/>
  <c r="L4522" i="1" s="1"/>
  <c r="F4522" i="1"/>
  <c r="J4521" i="1"/>
  <c r="K4521" i="1" s="1"/>
  <c r="H4521" i="1"/>
  <c r="F4521" i="1"/>
  <c r="J4520" i="1"/>
  <c r="K4520" i="1" s="1"/>
  <c r="F4520" i="1"/>
  <c r="K4519" i="1"/>
  <c r="J4519" i="1"/>
  <c r="F4519" i="1"/>
  <c r="L4519" i="1" s="1"/>
  <c r="M4519" i="1" s="1"/>
  <c r="J4518" i="1"/>
  <c r="K4518" i="1" s="1"/>
  <c r="H4518" i="1"/>
  <c r="F4518" i="1"/>
  <c r="J4517" i="1"/>
  <c r="K4517" i="1" s="1"/>
  <c r="F4517" i="1"/>
  <c r="J4516" i="1"/>
  <c r="K4516" i="1" s="1"/>
  <c r="H4516" i="1"/>
  <c r="F4516" i="1"/>
  <c r="J4515" i="1"/>
  <c r="L4515" i="1" s="1"/>
  <c r="H4515" i="1"/>
  <c r="F4515" i="1"/>
  <c r="L4514" i="1"/>
  <c r="J4514" i="1"/>
  <c r="K4514" i="1" s="1"/>
  <c r="H4514" i="1"/>
  <c r="F4514" i="1"/>
  <c r="J4513" i="1"/>
  <c r="K4513" i="1" s="1"/>
  <c r="H4513" i="1"/>
  <c r="F4513" i="1"/>
  <c r="J4512" i="1"/>
  <c r="K4512" i="1" s="1"/>
  <c r="F4512" i="1"/>
  <c r="K4511" i="1"/>
  <c r="J4511" i="1"/>
  <c r="L4511" i="1" s="1"/>
  <c r="H4511" i="1"/>
  <c r="F4511" i="1"/>
  <c r="J4510" i="1"/>
  <c r="K4510" i="1" s="1"/>
  <c r="F4510" i="1"/>
  <c r="J4509" i="1"/>
  <c r="K4509" i="1" s="1"/>
  <c r="H4509" i="1"/>
  <c r="F4509" i="1"/>
  <c r="L4509" i="1" s="1"/>
  <c r="J4508" i="1"/>
  <c r="K4508" i="1" s="1"/>
  <c r="F4508" i="1"/>
  <c r="L4507" i="1"/>
  <c r="J4507" i="1"/>
  <c r="K4507" i="1" s="1"/>
  <c r="M4507" i="1" s="1"/>
  <c r="F4507" i="1"/>
  <c r="K4506" i="1"/>
  <c r="M4506" i="1" s="1"/>
  <c r="J4506" i="1"/>
  <c r="F4506" i="1"/>
  <c r="L4506" i="1" s="1"/>
  <c r="J4505" i="1"/>
  <c r="K4505" i="1" s="1"/>
  <c r="H4505" i="1"/>
  <c r="F4505" i="1"/>
  <c r="J4504" i="1"/>
  <c r="L4504" i="1" s="1"/>
  <c r="F4504" i="1"/>
  <c r="K4503" i="1"/>
  <c r="M4503" i="1" s="1"/>
  <c r="J4503" i="1"/>
  <c r="H4503" i="1"/>
  <c r="F4503" i="1"/>
  <c r="L4503" i="1" s="1"/>
  <c r="K4502" i="1"/>
  <c r="M4502" i="1" s="1"/>
  <c r="J4502" i="1"/>
  <c r="F4502" i="1"/>
  <c r="K4501" i="1"/>
  <c r="J4501" i="1"/>
  <c r="H4501" i="1"/>
  <c r="F4501" i="1"/>
  <c r="J4500" i="1"/>
  <c r="L4500" i="1" s="1"/>
  <c r="H4500" i="1"/>
  <c r="F4500" i="1"/>
  <c r="L4502" i="1" s="1"/>
  <c r="K4499" i="1"/>
  <c r="M4499" i="1" s="1"/>
  <c r="J4499" i="1"/>
  <c r="H4499" i="1"/>
  <c r="F4499" i="1"/>
  <c r="L4499" i="1" s="1"/>
  <c r="M4498" i="1"/>
  <c r="K4498" i="1"/>
  <c r="J4498" i="1"/>
  <c r="H4498" i="1"/>
  <c r="F4498" i="1"/>
  <c r="K4497" i="1"/>
  <c r="J4497" i="1"/>
  <c r="F4497" i="1"/>
  <c r="J4496" i="1"/>
  <c r="L4496" i="1" s="1"/>
  <c r="H4496" i="1"/>
  <c r="F4496" i="1"/>
  <c r="L4498" i="1" s="1"/>
  <c r="M4495" i="1"/>
  <c r="K4495" i="1"/>
  <c r="J4495" i="1"/>
  <c r="F4495" i="1"/>
  <c r="L4495" i="1" s="1"/>
  <c r="M4494" i="1"/>
  <c r="K4494" i="1"/>
  <c r="J4494" i="1"/>
  <c r="H4494" i="1"/>
  <c r="H4479" i="1" s="1"/>
  <c r="F4494" i="1"/>
  <c r="K4493" i="1"/>
  <c r="J4493" i="1"/>
  <c r="F4493" i="1"/>
  <c r="J4492" i="1"/>
  <c r="L4492" i="1" s="1"/>
  <c r="H4492" i="1"/>
  <c r="F4492" i="1"/>
  <c r="L4494" i="1" s="1"/>
  <c r="K4491" i="1"/>
  <c r="J4491" i="1"/>
  <c r="F4491" i="1"/>
  <c r="L4491" i="1" s="1"/>
  <c r="M4491" i="1" s="1"/>
  <c r="J4490" i="1"/>
  <c r="K4490" i="1" s="1"/>
  <c r="F4490" i="1"/>
  <c r="J4489" i="1"/>
  <c r="L4489" i="1" s="1"/>
  <c r="H4489" i="1"/>
  <c r="H4474" i="1" s="1"/>
  <c r="H4459" i="1" s="1"/>
  <c r="H4444" i="1" s="1"/>
  <c r="F4489" i="1"/>
  <c r="K4488" i="1"/>
  <c r="J4488" i="1"/>
  <c r="H4488" i="1"/>
  <c r="H4473" i="1" s="1"/>
  <c r="H4458" i="1" s="1"/>
  <c r="H4443" i="1" s="1"/>
  <c r="F4488" i="1"/>
  <c r="L4488" i="1" s="1"/>
  <c r="M4488" i="1" s="1"/>
  <c r="K4487" i="1"/>
  <c r="M4487" i="1" s="1"/>
  <c r="J4487" i="1"/>
  <c r="F4487" i="1"/>
  <c r="L4486" i="1"/>
  <c r="K4486" i="1"/>
  <c r="M4486" i="1" s="1"/>
  <c r="J4486" i="1"/>
  <c r="H4486" i="1"/>
  <c r="H4471" i="1" s="1"/>
  <c r="H4456" i="1" s="1"/>
  <c r="H4441" i="1" s="1"/>
  <c r="H4426" i="1" s="1"/>
  <c r="H4411" i="1" s="1"/>
  <c r="F4486" i="1"/>
  <c r="J4485" i="1"/>
  <c r="L4485" i="1" s="1"/>
  <c r="H4485" i="1"/>
  <c r="H4470" i="1" s="1"/>
  <c r="F4485" i="1"/>
  <c r="L4487" i="1" s="1"/>
  <c r="K4484" i="1"/>
  <c r="M4484" i="1" s="1"/>
  <c r="J4484" i="1"/>
  <c r="H4484" i="1"/>
  <c r="H4469" i="1" s="1"/>
  <c r="H4454" i="1" s="1"/>
  <c r="H4439" i="1" s="1"/>
  <c r="H4424" i="1" s="1"/>
  <c r="H4409" i="1" s="1"/>
  <c r="H4394" i="1" s="1"/>
  <c r="F4484" i="1"/>
  <c r="L4484" i="1" s="1"/>
  <c r="K4483" i="1"/>
  <c r="M4483" i="1" s="1"/>
  <c r="J4483" i="1"/>
  <c r="H4483" i="1"/>
  <c r="F4483" i="1"/>
  <c r="K4482" i="1"/>
  <c r="J4482" i="1"/>
  <c r="F4482" i="1"/>
  <c r="K4481" i="1"/>
  <c r="M4481" i="1" s="1"/>
  <c r="J4481" i="1"/>
  <c r="L4481" i="1" s="1"/>
  <c r="H4481" i="1"/>
  <c r="F4481" i="1"/>
  <c r="L4483" i="1" s="1"/>
  <c r="K4480" i="1"/>
  <c r="M4480" i="1" s="1"/>
  <c r="J4480" i="1"/>
  <c r="F4480" i="1"/>
  <c r="L4480" i="1" s="1"/>
  <c r="K4479" i="1"/>
  <c r="M4479" i="1" s="1"/>
  <c r="J4479" i="1"/>
  <c r="F4479" i="1"/>
  <c r="K4478" i="1"/>
  <c r="J4478" i="1"/>
  <c r="F4478" i="1"/>
  <c r="K4477" i="1"/>
  <c r="M4477" i="1" s="1"/>
  <c r="J4477" i="1"/>
  <c r="L4477" i="1" s="1"/>
  <c r="H4477" i="1"/>
  <c r="F4477" i="1"/>
  <c r="L4479" i="1" s="1"/>
  <c r="K4476" i="1"/>
  <c r="M4476" i="1" s="1"/>
  <c r="J4476" i="1"/>
  <c r="H4476" i="1"/>
  <c r="F4476" i="1"/>
  <c r="L4476" i="1" s="1"/>
  <c r="K4475" i="1"/>
  <c r="M4475" i="1" s="1"/>
  <c r="J4475" i="1"/>
  <c r="H4475" i="1"/>
  <c r="F4475" i="1"/>
  <c r="K4474" i="1"/>
  <c r="J4474" i="1"/>
  <c r="F4474" i="1"/>
  <c r="K4473" i="1"/>
  <c r="M4473" i="1" s="1"/>
  <c r="J4473" i="1"/>
  <c r="L4473" i="1" s="1"/>
  <c r="F4473" i="1"/>
  <c r="L4475" i="1" s="1"/>
  <c r="K4472" i="1"/>
  <c r="M4472" i="1" s="1"/>
  <c r="J4472" i="1"/>
  <c r="F4472" i="1"/>
  <c r="L4472" i="1" s="1"/>
  <c r="K4471" i="1"/>
  <c r="M4471" i="1" s="1"/>
  <c r="J4471" i="1"/>
  <c r="F4471" i="1"/>
  <c r="K4470" i="1"/>
  <c r="J4470" i="1"/>
  <c r="F4470" i="1"/>
  <c r="J4469" i="1"/>
  <c r="L4469" i="1" s="1"/>
  <c r="F4469" i="1"/>
  <c r="L4471" i="1" s="1"/>
  <c r="K4468" i="1"/>
  <c r="M4468" i="1" s="1"/>
  <c r="J4468" i="1"/>
  <c r="H4468" i="1"/>
  <c r="H4453" i="1" s="1"/>
  <c r="H4438" i="1" s="1"/>
  <c r="F4468" i="1"/>
  <c r="L4468" i="1" s="1"/>
  <c r="M4467" i="1"/>
  <c r="K4467" i="1"/>
  <c r="J4467" i="1"/>
  <c r="F4467" i="1"/>
  <c r="K4466" i="1"/>
  <c r="J4466" i="1"/>
  <c r="F4466" i="1"/>
  <c r="J4465" i="1"/>
  <c r="K4465" i="1" s="1"/>
  <c r="F4465" i="1"/>
  <c r="L4467" i="1" s="1"/>
  <c r="K4464" i="1"/>
  <c r="J4464" i="1"/>
  <c r="F4464" i="1"/>
  <c r="L4464" i="1" s="1"/>
  <c r="M4464" i="1" s="1"/>
  <c r="L4463" i="1"/>
  <c r="K4463" i="1"/>
  <c r="M4463" i="1" s="1"/>
  <c r="J4463" i="1"/>
  <c r="F4463" i="1"/>
  <c r="M4462" i="1"/>
  <c r="K4462" i="1"/>
  <c r="J4462" i="1"/>
  <c r="H4462" i="1"/>
  <c r="H4447" i="1" s="1"/>
  <c r="H4432" i="1" s="1"/>
  <c r="H4417" i="1" s="1"/>
  <c r="H4402" i="1" s="1"/>
  <c r="H4387" i="1" s="1"/>
  <c r="F4462" i="1"/>
  <c r="L4462" i="1" s="1"/>
  <c r="K4461" i="1"/>
  <c r="J4461" i="1"/>
  <c r="H4461" i="1"/>
  <c r="H4446" i="1" s="1"/>
  <c r="H4431" i="1" s="1"/>
  <c r="H4416" i="1" s="1"/>
  <c r="F4461" i="1"/>
  <c r="L4460" i="1"/>
  <c r="M4460" i="1" s="1"/>
  <c r="K4460" i="1"/>
  <c r="J4460" i="1"/>
  <c r="H4460" i="1"/>
  <c r="H4445" i="1" s="1"/>
  <c r="H4430" i="1" s="1"/>
  <c r="F4460" i="1"/>
  <c r="J4459" i="1"/>
  <c r="L4459" i="1" s="1"/>
  <c r="F4459" i="1"/>
  <c r="L4461" i="1" s="1"/>
  <c r="M4461" i="1" s="1"/>
  <c r="K4458" i="1"/>
  <c r="J4458" i="1"/>
  <c r="F4458" i="1"/>
  <c r="L4458" i="1" s="1"/>
  <c r="M4458" i="1" s="1"/>
  <c r="K4457" i="1"/>
  <c r="M4457" i="1" s="1"/>
  <c r="J4457" i="1"/>
  <c r="F4457" i="1"/>
  <c r="K4456" i="1"/>
  <c r="J4456" i="1"/>
  <c r="F4456" i="1"/>
  <c r="J4455" i="1"/>
  <c r="F4455" i="1"/>
  <c r="L4457" i="1" s="1"/>
  <c r="J4454" i="1"/>
  <c r="K4454" i="1" s="1"/>
  <c r="F4454" i="1"/>
  <c r="L4456" i="1" s="1"/>
  <c r="J4453" i="1"/>
  <c r="K4453" i="1" s="1"/>
  <c r="F4453" i="1"/>
  <c r="L4453" i="1" s="1"/>
  <c r="M4453" i="1" s="1"/>
  <c r="J4452" i="1"/>
  <c r="K4452" i="1" s="1"/>
  <c r="F4452" i="1"/>
  <c r="L4452" i="1" s="1"/>
  <c r="J4451" i="1"/>
  <c r="K4451" i="1" s="1"/>
  <c r="H4451" i="1"/>
  <c r="H4436" i="1" s="1"/>
  <c r="F4451" i="1"/>
  <c r="L4451" i="1" s="1"/>
  <c r="J4450" i="1"/>
  <c r="K4450" i="1" s="1"/>
  <c r="H4450" i="1"/>
  <c r="F4450" i="1"/>
  <c r="L4450" i="1" s="1"/>
  <c r="J4449" i="1"/>
  <c r="K4449" i="1" s="1"/>
  <c r="H4449" i="1"/>
  <c r="F4449" i="1"/>
  <c r="L4449" i="1" s="1"/>
  <c r="M4449" i="1" s="1"/>
  <c r="J4448" i="1"/>
  <c r="H4448" i="1"/>
  <c r="H4433" i="1" s="1"/>
  <c r="F4448" i="1"/>
  <c r="J4447" i="1"/>
  <c r="K4447" i="1" s="1"/>
  <c r="F4447" i="1"/>
  <c r="J4446" i="1"/>
  <c r="F4446" i="1"/>
  <c r="J4445" i="1"/>
  <c r="K4445" i="1" s="1"/>
  <c r="F4445" i="1"/>
  <c r="J4444" i="1"/>
  <c r="F4444" i="1"/>
  <c r="J4443" i="1"/>
  <c r="K4443" i="1" s="1"/>
  <c r="F4443" i="1"/>
  <c r="L4443" i="1" s="1"/>
  <c r="J4442" i="1"/>
  <c r="K4442" i="1" s="1"/>
  <c r="F4442" i="1"/>
  <c r="L4442" i="1" s="1"/>
  <c r="J4441" i="1"/>
  <c r="K4441" i="1" s="1"/>
  <c r="F4441" i="1"/>
  <c r="L4441" i="1" s="1"/>
  <c r="M4441" i="1" s="1"/>
  <c r="K4440" i="1"/>
  <c r="J4440" i="1"/>
  <c r="H4440" i="1"/>
  <c r="F4440" i="1"/>
  <c r="J4439" i="1"/>
  <c r="K4439" i="1" s="1"/>
  <c r="F4439" i="1"/>
  <c r="L4439" i="1" s="1"/>
  <c r="J4438" i="1"/>
  <c r="K4438" i="1" s="1"/>
  <c r="F4438" i="1"/>
  <c r="J4437" i="1"/>
  <c r="K4437" i="1" s="1"/>
  <c r="F4437" i="1"/>
  <c r="L4437" i="1" s="1"/>
  <c r="M4437" i="1" s="1"/>
  <c r="K4436" i="1"/>
  <c r="J4436" i="1"/>
  <c r="F4436" i="1"/>
  <c r="L4436" i="1" s="1"/>
  <c r="J4435" i="1"/>
  <c r="K4435" i="1" s="1"/>
  <c r="H4435" i="1"/>
  <c r="F4435" i="1"/>
  <c r="L4435" i="1" s="1"/>
  <c r="J4434" i="1"/>
  <c r="K4434" i="1" s="1"/>
  <c r="H4434" i="1"/>
  <c r="F4434" i="1"/>
  <c r="J4433" i="1"/>
  <c r="K4433" i="1" s="1"/>
  <c r="F4433" i="1"/>
  <c r="L4433" i="1" s="1"/>
  <c r="M4433" i="1" s="1"/>
  <c r="K4432" i="1"/>
  <c r="J4432" i="1"/>
  <c r="F4432" i="1"/>
  <c r="L4432" i="1" s="1"/>
  <c r="J4431" i="1"/>
  <c r="K4431" i="1" s="1"/>
  <c r="F4431" i="1"/>
  <c r="L4431" i="1" s="1"/>
  <c r="J4430" i="1"/>
  <c r="K4430" i="1" s="1"/>
  <c r="F4430" i="1"/>
  <c r="M4429" i="1"/>
  <c r="L4429" i="1"/>
  <c r="J4429" i="1"/>
  <c r="K4429" i="1" s="1"/>
  <c r="F4429" i="1"/>
  <c r="J4428" i="1"/>
  <c r="L4428" i="1" s="1"/>
  <c r="F4428" i="1"/>
  <c r="L4427" i="1"/>
  <c r="J4427" i="1"/>
  <c r="K4427" i="1" s="1"/>
  <c r="F4427" i="1"/>
  <c r="L4426" i="1"/>
  <c r="K4426" i="1"/>
  <c r="M4426" i="1" s="1"/>
  <c r="J4426" i="1"/>
  <c r="F4426" i="1"/>
  <c r="M4425" i="1"/>
  <c r="K4425" i="1"/>
  <c r="J4425" i="1"/>
  <c r="L4425" i="1" s="1"/>
  <c r="H4425" i="1"/>
  <c r="F4425" i="1"/>
  <c r="M4424" i="1"/>
  <c r="K4424" i="1"/>
  <c r="J4424" i="1"/>
  <c r="F4424" i="1"/>
  <c r="L4424" i="1" s="1"/>
  <c r="K4423" i="1"/>
  <c r="M4423" i="1" s="1"/>
  <c r="J4423" i="1"/>
  <c r="H4423" i="1"/>
  <c r="H4408" i="1" s="1"/>
  <c r="F4423" i="1"/>
  <c r="K4422" i="1"/>
  <c r="J4422" i="1"/>
  <c r="F4422" i="1"/>
  <c r="J4421" i="1"/>
  <c r="H4421" i="1"/>
  <c r="F4421" i="1"/>
  <c r="L4423" i="1" s="1"/>
  <c r="K4420" i="1"/>
  <c r="J4420" i="1"/>
  <c r="H4420" i="1"/>
  <c r="H4405" i="1" s="1"/>
  <c r="H4390" i="1" s="1"/>
  <c r="F4420" i="1"/>
  <c r="M4419" i="1"/>
  <c r="K4419" i="1"/>
  <c r="J4419" i="1"/>
  <c r="H4419" i="1"/>
  <c r="H4404" i="1" s="1"/>
  <c r="H4389" i="1" s="1"/>
  <c r="F4419" i="1"/>
  <c r="K4418" i="1"/>
  <c r="J4418" i="1"/>
  <c r="F4418" i="1"/>
  <c r="J4417" i="1"/>
  <c r="K4417" i="1" s="1"/>
  <c r="F4417" i="1"/>
  <c r="L4419" i="1" s="1"/>
  <c r="J4416" i="1"/>
  <c r="K4416" i="1" s="1"/>
  <c r="F4416" i="1"/>
  <c r="J4415" i="1"/>
  <c r="K4415" i="1" s="1"/>
  <c r="F4415" i="1"/>
  <c r="K4414" i="1"/>
  <c r="J4414" i="1"/>
  <c r="F4414" i="1"/>
  <c r="J4413" i="1"/>
  <c r="K4413" i="1" s="1"/>
  <c r="H4413" i="1"/>
  <c r="F4413" i="1"/>
  <c r="L4413" i="1" s="1"/>
  <c r="L4412" i="1"/>
  <c r="M4412" i="1" s="1"/>
  <c r="J4412" i="1"/>
  <c r="K4412" i="1" s="1"/>
  <c r="H4412" i="1"/>
  <c r="F4412" i="1"/>
  <c r="J4411" i="1"/>
  <c r="L4411" i="1" s="1"/>
  <c r="F4411" i="1"/>
  <c r="J4410" i="1"/>
  <c r="K4410" i="1" s="1"/>
  <c r="H4410" i="1"/>
  <c r="H4395" i="1" s="1"/>
  <c r="H4380" i="1" s="1"/>
  <c r="H4365" i="1" s="1"/>
  <c r="F4410" i="1"/>
  <c r="J4409" i="1"/>
  <c r="K4409" i="1" s="1"/>
  <c r="F4409" i="1"/>
  <c r="L4409" i="1" s="1"/>
  <c r="J4408" i="1"/>
  <c r="K4408" i="1" s="1"/>
  <c r="F4408" i="1"/>
  <c r="K4407" i="1"/>
  <c r="J4407" i="1"/>
  <c r="F4407" i="1"/>
  <c r="L4407" i="1" s="1"/>
  <c r="J4406" i="1"/>
  <c r="K4406" i="1" s="1"/>
  <c r="H4406" i="1"/>
  <c r="H4391" i="1" s="1"/>
  <c r="F4406" i="1"/>
  <c r="J4405" i="1"/>
  <c r="K4405" i="1" s="1"/>
  <c r="F4405" i="1"/>
  <c r="J4404" i="1"/>
  <c r="K4404" i="1" s="1"/>
  <c r="F4404" i="1"/>
  <c r="L4403" i="1"/>
  <c r="K4403" i="1"/>
  <c r="J4403" i="1"/>
  <c r="H4403" i="1"/>
  <c r="F4403" i="1"/>
  <c r="L4405" i="1" s="1"/>
  <c r="J4402" i="1"/>
  <c r="K4402" i="1" s="1"/>
  <c r="F4402" i="1"/>
  <c r="J4401" i="1"/>
  <c r="K4401" i="1" s="1"/>
  <c r="F4401" i="1"/>
  <c r="K4400" i="1"/>
  <c r="J4400" i="1"/>
  <c r="F4400" i="1"/>
  <c r="J4399" i="1"/>
  <c r="K4399" i="1" s="1"/>
  <c r="H4399" i="1"/>
  <c r="F4399" i="1"/>
  <c r="L4401" i="1" s="1"/>
  <c r="J4398" i="1"/>
  <c r="K4398" i="1" s="1"/>
  <c r="H4398" i="1"/>
  <c r="F4398" i="1"/>
  <c r="J4397" i="1"/>
  <c r="K4397" i="1" s="1"/>
  <c r="H4397" i="1"/>
  <c r="F4397" i="1"/>
  <c r="L4397" i="1" s="1"/>
  <c r="M4397" i="1" s="1"/>
  <c r="J4396" i="1"/>
  <c r="F4396" i="1"/>
  <c r="K4395" i="1"/>
  <c r="J4395" i="1"/>
  <c r="F4395" i="1"/>
  <c r="K4394" i="1"/>
  <c r="M4394" i="1" s="1"/>
  <c r="J4394" i="1"/>
  <c r="F4394" i="1"/>
  <c r="K4393" i="1"/>
  <c r="J4393" i="1"/>
  <c r="F4393" i="1"/>
  <c r="L4393" i="1" s="1"/>
  <c r="M4393" i="1" s="1"/>
  <c r="J4392" i="1"/>
  <c r="K4392" i="1" s="1"/>
  <c r="F4392" i="1"/>
  <c r="L4394" i="1" s="1"/>
  <c r="J4391" i="1"/>
  <c r="K4391" i="1" s="1"/>
  <c r="F4391" i="1"/>
  <c r="M4390" i="1"/>
  <c r="L4390" i="1"/>
  <c r="J4390" i="1"/>
  <c r="K4390" i="1" s="1"/>
  <c r="F4390" i="1"/>
  <c r="L4389" i="1"/>
  <c r="J4389" i="1"/>
  <c r="K4389" i="1" s="1"/>
  <c r="M4389" i="1" s="1"/>
  <c r="F4389" i="1"/>
  <c r="L4388" i="1"/>
  <c r="J4388" i="1"/>
  <c r="K4388" i="1" s="1"/>
  <c r="F4388" i="1"/>
  <c r="K4387" i="1"/>
  <c r="M4387" i="1" s="1"/>
  <c r="J4387" i="1"/>
  <c r="F4387" i="1"/>
  <c r="M4386" i="1"/>
  <c r="K4386" i="1"/>
  <c r="J4386" i="1"/>
  <c r="H4386" i="1"/>
  <c r="F4386" i="1"/>
  <c r="J4385" i="1"/>
  <c r="H4385" i="1"/>
  <c r="F4385" i="1"/>
  <c r="L4387" i="1" s="1"/>
  <c r="K4384" i="1"/>
  <c r="M4384" i="1" s="1"/>
  <c r="J4384" i="1"/>
  <c r="L4384" i="1" s="1"/>
  <c r="H4384" i="1"/>
  <c r="H4369" i="1" s="1"/>
  <c r="H4354" i="1" s="1"/>
  <c r="H4339" i="1" s="1"/>
  <c r="H4324" i="1" s="1"/>
  <c r="H4309" i="1" s="1"/>
  <c r="H4294" i="1" s="1"/>
  <c r="H4279" i="1" s="1"/>
  <c r="F4384" i="1"/>
  <c r="L4386" i="1" s="1"/>
  <c r="M4383" i="1"/>
  <c r="K4383" i="1"/>
  <c r="J4383" i="1"/>
  <c r="H4383" i="1"/>
  <c r="F4383" i="1"/>
  <c r="K4382" i="1"/>
  <c r="J4382" i="1"/>
  <c r="H4382" i="1"/>
  <c r="F4382" i="1"/>
  <c r="K4381" i="1"/>
  <c r="M4381" i="1" s="1"/>
  <c r="J4381" i="1"/>
  <c r="L4381" i="1" s="1"/>
  <c r="H4381" i="1"/>
  <c r="F4381" i="1"/>
  <c r="L4383" i="1" s="1"/>
  <c r="K4380" i="1"/>
  <c r="J4380" i="1"/>
  <c r="F4380" i="1"/>
  <c r="L4382" i="1" s="1"/>
  <c r="M4382" i="1" s="1"/>
  <c r="K4379" i="1"/>
  <c r="M4379" i="1" s="1"/>
  <c r="J4379" i="1"/>
  <c r="H4379" i="1"/>
  <c r="H4364" i="1" s="1"/>
  <c r="H4349" i="1" s="1"/>
  <c r="H4334" i="1" s="1"/>
  <c r="F4379" i="1"/>
  <c r="L4378" i="1"/>
  <c r="K4378" i="1"/>
  <c r="M4378" i="1" s="1"/>
  <c r="J4378" i="1"/>
  <c r="H4378" i="1"/>
  <c r="F4378" i="1"/>
  <c r="K4377" i="1"/>
  <c r="J4377" i="1"/>
  <c r="F4377" i="1"/>
  <c r="L4379" i="1" s="1"/>
  <c r="L4376" i="1"/>
  <c r="J4376" i="1"/>
  <c r="K4376" i="1" s="1"/>
  <c r="F4376" i="1"/>
  <c r="L4375" i="1"/>
  <c r="M4375" i="1" s="1"/>
  <c r="K4375" i="1"/>
  <c r="J4375" i="1"/>
  <c r="F4375" i="1"/>
  <c r="L4374" i="1"/>
  <c r="J4374" i="1"/>
  <c r="K4374" i="1" s="1"/>
  <c r="F4374" i="1"/>
  <c r="K4373" i="1"/>
  <c r="J4373" i="1"/>
  <c r="F4373" i="1"/>
  <c r="K4372" i="1"/>
  <c r="J4372" i="1"/>
  <c r="L4372" i="1" s="1"/>
  <c r="F4372" i="1"/>
  <c r="K4371" i="1"/>
  <c r="J4371" i="1"/>
  <c r="F4371" i="1"/>
  <c r="L4370" i="1"/>
  <c r="J4370" i="1"/>
  <c r="K4370" i="1" s="1"/>
  <c r="M4370" i="1" s="1"/>
  <c r="F4370" i="1"/>
  <c r="J4369" i="1"/>
  <c r="F4369" i="1"/>
  <c r="K4368" i="1"/>
  <c r="J4368" i="1"/>
  <c r="H4368" i="1"/>
  <c r="H4353" i="1" s="1"/>
  <c r="H4338" i="1" s="1"/>
  <c r="F4368" i="1"/>
  <c r="K4367" i="1"/>
  <c r="M4367" i="1" s="1"/>
  <c r="J4367" i="1"/>
  <c r="H4367" i="1"/>
  <c r="H4352" i="1" s="1"/>
  <c r="H4337" i="1" s="1"/>
  <c r="H4322" i="1" s="1"/>
  <c r="H4307" i="1" s="1"/>
  <c r="H4292" i="1" s="1"/>
  <c r="H4277" i="1" s="1"/>
  <c r="H4262" i="1" s="1"/>
  <c r="H4247" i="1" s="1"/>
  <c r="F4367" i="1"/>
  <c r="K4366" i="1"/>
  <c r="J4366" i="1"/>
  <c r="H4366" i="1"/>
  <c r="F4366" i="1"/>
  <c r="J4365" i="1"/>
  <c r="F4365" i="1"/>
  <c r="L4367" i="1" s="1"/>
  <c r="K4364" i="1"/>
  <c r="M4364" i="1" s="1"/>
  <c r="J4364" i="1"/>
  <c r="L4364" i="1" s="1"/>
  <c r="F4364" i="1"/>
  <c r="L4366" i="1" s="1"/>
  <c r="M4366" i="1" s="1"/>
  <c r="K4363" i="1"/>
  <c r="J4363" i="1"/>
  <c r="H4363" i="1"/>
  <c r="H4348" i="1" s="1"/>
  <c r="F4363" i="1"/>
  <c r="K4362" i="1"/>
  <c r="M4362" i="1" s="1"/>
  <c r="J4362" i="1"/>
  <c r="H4362" i="1"/>
  <c r="H4347" i="1" s="1"/>
  <c r="H4332" i="1" s="1"/>
  <c r="H4317" i="1" s="1"/>
  <c r="H4302" i="1" s="1"/>
  <c r="H4287" i="1" s="1"/>
  <c r="H4272" i="1" s="1"/>
  <c r="H4257" i="1" s="1"/>
  <c r="H4242" i="1" s="1"/>
  <c r="H4227" i="1" s="1"/>
  <c r="F4362" i="1"/>
  <c r="J4361" i="1"/>
  <c r="H4361" i="1"/>
  <c r="F4361" i="1"/>
  <c r="L4363" i="1" s="1"/>
  <c r="M4363" i="1" s="1"/>
  <c r="K4360" i="1"/>
  <c r="J4360" i="1"/>
  <c r="H4360" i="1"/>
  <c r="F4360" i="1"/>
  <c r="L4362" i="1" s="1"/>
  <c r="K4359" i="1"/>
  <c r="J4359" i="1"/>
  <c r="H4359" i="1"/>
  <c r="F4359" i="1"/>
  <c r="K4358" i="1"/>
  <c r="J4358" i="1"/>
  <c r="F4358" i="1"/>
  <c r="L4358" i="1" s="1"/>
  <c r="M4358" i="1" s="1"/>
  <c r="K4357" i="1"/>
  <c r="J4357" i="1"/>
  <c r="H4357" i="1"/>
  <c r="H4342" i="1" s="1"/>
  <c r="F4357" i="1"/>
  <c r="J4356" i="1"/>
  <c r="H4356" i="1"/>
  <c r="F4356" i="1"/>
  <c r="J4355" i="1"/>
  <c r="K4355" i="1" s="1"/>
  <c r="H4355" i="1"/>
  <c r="F4355" i="1"/>
  <c r="L4355" i="1" s="1"/>
  <c r="J4354" i="1"/>
  <c r="F4354" i="1"/>
  <c r="L4353" i="1"/>
  <c r="K4353" i="1"/>
  <c r="M4353" i="1" s="1"/>
  <c r="J4353" i="1"/>
  <c r="F4353" i="1"/>
  <c r="J4352" i="1"/>
  <c r="K4352" i="1" s="1"/>
  <c r="F4352" i="1"/>
  <c r="J4351" i="1"/>
  <c r="L4351" i="1" s="1"/>
  <c r="F4351" i="1"/>
  <c r="K4350" i="1"/>
  <c r="M4350" i="1" s="1"/>
  <c r="J4350" i="1"/>
  <c r="F4350" i="1"/>
  <c r="L4350" i="1" s="1"/>
  <c r="L4349" i="1"/>
  <c r="J4349" i="1"/>
  <c r="K4349" i="1" s="1"/>
  <c r="M4349" i="1" s="1"/>
  <c r="F4349" i="1"/>
  <c r="M4348" i="1"/>
  <c r="K4348" i="1"/>
  <c r="J4348" i="1"/>
  <c r="F4348" i="1"/>
  <c r="L4348" i="1" s="1"/>
  <c r="J4347" i="1"/>
  <c r="F4347" i="1"/>
  <c r="K4346" i="1"/>
  <c r="J4346" i="1"/>
  <c r="L4346" i="1" s="1"/>
  <c r="H4346" i="1"/>
  <c r="F4346" i="1"/>
  <c r="M4345" i="1"/>
  <c r="K4345" i="1"/>
  <c r="J4345" i="1"/>
  <c r="L4345" i="1" s="1"/>
  <c r="H4345" i="1"/>
  <c r="H4330" i="1" s="1"/>
  <c r="H4315" i="1" s="1"/>
  <c r="F4345" i="1"/>
  <c r="K4344" i="1"/>
  <c r="M4344" i="1" s="1"/>
  <c r="J4344" i="1"/>
  <c r="H4344" i="1"/>
  <c r="F4344" i="1"/>
  <c r="K4343" i="1"/>
  <c r="J4343" i="1"/>
  <c r="H4343" i="1"/>
  <c r="H4328" i="1" s="1"/>
  <c r="F4343" i="1"/>
  <c r="K4342" i="1"/>
  <c r="M4342" i="1" s="1"/>
  <c r="J4342" i="1"/>
  <c r="L4342" i="1" s="1"/>
  <c r="F4342" i="1"/>
  <c r="L4344" i="1" s="1"/>
  <c r="M4341" i="1"/>
  <c r="K4341" i="1"/>
  <c r="J4341" i="1"/>
  <c r="L4341" i="1" s="1"/>
  <c r="H4341" i="1"/>
  <c r="H4326" i="1" s="1"/>
  <c r="H4311" i="1" s="1"/>
  <c r="H4296" i="1" s="1"/>
  <c r="H4281" i="1" s="1"/>
  <c r="H4266" i="1" s="1"/>
  <c r="H4251" i="1" s="1"/>
  <c r="H4236" i="1" s="1"/>
  <c r="F4341" i="1"/>
  <c r="L4343" i="1" s="1"/>
  <c r="M4343" i="1" s="1"/>
  <c r="K4340" i="1"/>
  <c r="M4340" i="1" s="1"/>
  <c r="J4340" i="1"/>
  <c r="H4340" i="1"/>
  <c r="F4340" i="1"/>
  <c r="K4339" i="1"/>
  <c r="J4339" i="1"/>
  <c r="F4339" i="1"/>
  <c r="K4338" i="1"/>
  <c r="M4338" i="1" s="1"/>
  <c r="J4338" i="1"/>
  <c r="L4338" i="1" s="1"/>
  <c r="F4338" i="1"/>
  <c r="L4340" i="1" s="1"/>
  <c r="M4337" i="1"/>
  <c r="K4337" i="1"/>
  <c r="J4337" i="1"/>
  <c r="L4337" i="1" s="1"/>
  <c r="F4337" i="1"/>
  <c r="L4339" i="1" s="1"/>
  <c r="M4339" i="1" s="1"/>
  <c r="K4336" i="1"/>
  <c r="M4336" i="1" s="1"/>
  <c r="J4336" i="1"/>
  <c r="H4336" i="1"/>
  <c r="F4336" i="1"/>
  <c r="K4335" i="1"/>
  <c r="J4335" i="1"/>
  <c r="H4335" i="1"/>
  <c r="H4320" i="1" s="1"/>
  <c r="H4305" i="1" s="1"/>
  <c r="H4290" i="1" s="1"/>
  <c r="H4275" i="1" s="1"/>
  <c r="H4260" i="1" s="1"/>
  <c r="H4245" i="1" s="1"/>
  <c r="H4230" i="1" s="1"/>
  <c r="H4215" i="1" s="1"/>
  <c r="F4335" i="1"/>
  <c r="K4334" i="1"/>
  <c r="M4334" i="1" s="1"/>
  <c r="J4334" i="1"/>
  <c r="L4334" i="1" s="1"/>
  <c r="F4334" i="1"/>
  <c r="L4336" i="1" s="1"/>
  <c r="M4333" i="1"/>
  <c r="K4333" i="1"/>
  <c r="J4333" i="1"/>
  <c r="H4333" i="1"/>
  <c r="H4318" i="1" s="1"/>
  <c r="H4303" i="1" s="1"/>
  <c r="F4333" i="1"/>
  <c r="L4333" i="1" s="1"/>
  <c r="K4332" i="1"/>
  <c r="M4332" i="1" s="1"/>
  <c r="J4332" i="1"/>
  <c r="F4332" i="1"/>
  <c r="K4331" i="1"/>
  <c r="J4331" i="1"/>
  <c r="H4331" i="1"/>
  <c r="H4316" i="1" s="1"/>
  <c r="H4301" i="1" s="1"/>
  <c r="H4286" i="1" s="1"/>
  <c r="H4271" i="1" s="1"/>
  <c r="H4256" i="1" s="1"/>
  <c r="H4241" i="1" s="1"/>
  <c r="F4331" i="1"/>
  <c r="K4330" i="1"/>
  <c r="J4330" i="1"/>
  <c r="L4330" i="1" s="1"/>
  <c r="F4330" i="1"/>
  <c r="L4332" i="1" s="1"/>
  <c r="K4329" i="1"/>
  <c r="J4329" i="1"/>
  <c r="H4329" i="1"/>
  <c r="H4314" i="1" s="1"/>
  <c r="F4329" i="1"/>
  <c r="L4329" i="1" s="1"/>
  <c r="M4329" i="1" s="1"/>
  <c r="K4328" i="1"/>
  <c r="J4328" i="1"/>
  <c r="F4328" i="1"/>
  <c r="K4327" i="1"/>
  <c r="J4327" i="1"/>
  <c r="H4327" i="1"/>
  <c r="F4327" i="1"/>
  <c r="K4326" i="1"/>
  <c r="M4326" i="1" s="1"/>
  <c r="J4326" i="1"/>
  <c r="L4326" i="1" s="1"/>
  <c r="F4326" i="1"/>
  <c r="L4328" i="1" s="1"/>
  <c r="J4325" i="1"/>
  <c r="K4325" i="1" s="1"/>
  <c r="H4325" i="1"/>
  <c r="F4325" i="1"/>
  <c r="L4325" i="1" s="1"/>
  <c r="M4325" i="1" s="1"/>
  <c r="K4324" i="1"/>
  <c r="J4324" i="1"/>
  <c r="F4324" i="1"/>
  <c r="K4323" i="1"/>
  <c r="J4323" i="1"/>
  <c r="H4323" i="1"/>
  <c r="H4308" i="1" s="1"/>
  <c r="H4293" i="1" s="1"/>
  <c r="H4278" i="1" s="1"/>
  <c r="F4323" i="1"/>
  <c r="K4322" i="1"/>
  <c r="M4322" i="1" s="1"/>
  <c r="J4322" i="1"/>
  <c r="L4322" i="1" s="1"/>
  <c r="F4322" i="1"/>
  <c r="L4324" i="1" s="1"/>
  <c r="J4321" i="1"/>
  <c r="L4321" i="1" s="1"/>
  <c r="H4321" i="1"/>
  <c r="F4321" i="1"/>
  <c r="L4323" i="1" s="1"/>
  <c r="M4323" i="1" s="1"/>
  <c r="K4320" i="1"/>
  <c r="J4320" i="1"/>
  <c r="F4320" i="1"/>
  <c r="K4319" i="1"/>
  <c r="J4319" i="1"/>
  <c r="H4319" i="1"/>
  <c r="F4319" i="1"/>
  <c r="K4318" i="1"/>
  <c r="M4318" i="1" s="1"/>
  <c r="J4318" i="1"/>
  <c r="L4318" i="1" s="1"/>
  <c r="F4318" i="1"/>
  <c r="L4320" i="1" s="1"/>
  <c r="J4317" i="1"/>
  <c r="L4317" i="1" s="1"/>
  <c r="F4317" i="1"/>
  <c r="L4319" i="1" s="1"/>
  <c r="M4319" i="1" s="1"/>
  <c r="K4316" i="1"/>
  <c r="M4316" i="1" s="1"/>
  <c r="J4316" i="1"/>
  <c r="F4316" i="1"/>
  <c r="K4315" i="1"/>
  <c r="J4315" i="1"/>
  <c r="F4315" i="1"/>
  <c r="K4314" i="1"/>
  <c r="J4314" i="1"/>
  <c r="L4314" i="1" s="1"/>
  <c r="F4314" i="1"/>
  <c r="L4316" i="1" s="1"/>
  <c r="J4313" i="1"/>
  <c r="L4313" i="1" s="1"/>
  <c r="F4313" i="1"/>
  <c r="L4315" i="1" s="1"/>
  <c r="M4315" i="1" s="1"/>
  <c r="J4312" i="1"/>
  <c r="F4312" i="1"/>
  <c r="K4311" i="1"/>
  <c r="J4311" i="1"/>
  <c r="L4311" i="1" s="1"/>
  <c r="F4311" i="1"/>
  <c r="M4310" i="1"/>
  <c r="J4310" i="1"/>
  <c r="K4310" i="1" s="1"/>
  <c r="H4310" i="1"/>
  <c r="H4295" i="1" s="1"/>
  <c r="H4280" i="1" s="1"/>
  <c r="F4310" i="1"/>
  <c r="L4310" i="1" s="1"/>
  <c r="K4309" i="1"/>
  <c r="M4309" i="1" s="1"/>
  <c r="J4309" i="1"/>
  <c r="F4309" i="1"/>
  <c r="K4308" i="1"/>
  <c r="J4308" i="1"/>
  <c r="F4308" i="1"/>
  <c r="K4307" i="1"/>
  <c r="J4307" i="1"/>
  <c r="L4307" i="1" s="1"/>
  <c r="F4307" i="1"/>
  <c r="L4309" i="1" s="1"/>
  <c r="M4306" i="1"/>
  <c r="J4306" i="1"/>
  <c r="K4306" i="1" s="1"/>
  <c r="H4306" i="1"/>
  <c r="H4291" i="1" s="1"/>
  <c r="H4276" i="1" s="1"/>
  <c r="H4261" i="1" s="1"/>
  <c r="H4246" i="1" s="1"/>
  <c r="H4231" i="1" s="1"/>
  <c r="H4216" i="1" s="1"/>
  <c r="F4306" i="1"/>
  <c r="L4306" i="1" s="1"/>
  <c r="K4305" i="1"/>
  <c r="J4305" i="1"/>
  <c r="F4305" i="1"/>
  <c r="J4304" i="1"/>
  <c r="K4304" i="1" s="1"/>
  <c r="H4304" i="1"/>
  <c r="F4304" i="1"/>
  <c r="K4303" i="1"/>
  <c r="M4303" i="1" s="1"/>
  <c r="J4303" i="1"/>
  <c r="L4303" i="1" s="1"/>
  <c r="F4303" i="1"/>
  <c r="L4305" i="1" s="1"/>
  <c r="J4302" i="1"/>
  <c r="L4302" i="1" s="1"/>
  <c r="F4302" i="1"/>
  <c r="L4304" i="1" s="1"/>
  <c r="K4301" i="1"/>
  <c r="J4301" i="1"/>
  <c r="F4301" i="1"/>
  <c r="J4300" i="1"/>
  <c r="K4300" i="1" s="1"/>
  <c r="M4300" i="1" s="1"/>
  <c r="H4300" i="1"/>
  <c r="H4285" i="1" s="1"/>
  <c r="H4270" i="1" s="1"/>
  <c r="H4255" i="1" s="1"/>
  <c r="H4240" i="1" s="1"/>
  <c r="H4225" i="1" s="1"/>
  <c r="H4210" i="1" s="1"/>
  <c r="F4300" i="1"/>
  <c r="K4299" i="1"/>
  <c r="M4299" i="1" s="1"/>
  <c r="J4299" i="1"/>
  <c r="L4299" i="1" s="1"/>
  <c r="F4299" i="1"/>
  <c r="L4301" i="1" s="1"/>
  <c r="L4298" i="1"/>
  <c r="M4298" i="1" s="1"/>
  <c r="K4298" i="1"/>
  <c r="J4298" i="1"/>
  <c r="H4298" i="1"/>
  <c r="F4298" i="1"/>
  <c r="L4300" i="1" s="1"/>
  <c r="J4297" i="1"/>
  <c r="H4297" i="1"/>
  <c r="F4297" i="1"/>
  <c r="K4296" i="1"/>
  <c r="M4296" i="1" s="1"/>
  <c r="J4296" i="1"/>
  <c r="F4296" i="1"/>
  <c r="L4296" i="1" s="1"/>
  <c r="J4295" i="1"/>
  <c r="L4295" i="1" s="1"/>
  <c r="F4295" i="1"/>
  <c r="K4294" i="1"/>
  <c r="J4294" i="1"/>
  <c r="F4294" i="1"/>
  <c r="J4293" i="1"/>
  <c r="F4293" i="1"/>
  <c r="K4292" i="1"/>
  <c r="M4292" i="1" s="1"/>
  <c r="J4292" i="1"/>
  <c r="F4292" i="1"/>
  <c r="L4292" i="1" s="1"/>
  <c r="J4291" i="1"/>
  <c r="L4291" i="1" s="1"/>
  <c r="F4291" i="1"/>
  <c r="L4290" i="1"/>
  <c r="M4290" i="1" s="1"/>
  <c r="K4290" i="1"/>
  <c r="J4290" i="1"/>
  <c r="F4290" i="1"/>
  <c r="J4289" i="1"/>
  <c r="F4289" i="1"/>
  <c r="K4288" i="1"/>
  <c r="J4288" i="1"/>
  <c r="L4288" i="1" s="1"/>
  <c r="F4288" i="1"/>
  <c r="K4287" i="1"/>
  <c r="J4287" i="1"/>
  <c r="F4287" i="1"/>
  <c r="J4286" i="1"/>
  <c r="F4286" i="1"/>
  <c r="K4285" i="1"/>
  <c r="M4285" i="1" s="1"/>
  <c r="J4285" i="1"/>
  <c r="F4285" i="1"/>
  <c r="L4285" i="1" s="1"/>
  <c r="J4284" i="1"/>
  <c r="L4284" i="1" s="1"/>
  <c r="H4284" i="1"/>
  <c r="H4269" i="1" s="1"/>
  <c r="H4254" i="1" s="1"/>
  <c r="H4239" i="1" s="1"/>
  <c r="H4224" i="1" s="1"/>
  <c r="H4209" i="1" s="1"/>
  <c r="H4194" i="1" s="1"/>
  <c r="F4284" i="1"/>
  <c r="L4283" i="1"/>
  <c r="M4283" i="1" s="1"/>
  <c r="K4283" i="1"/>
  <c r="J4283" i="1"/>
  <c r="H4283" i="1"/>
  <c r="F4283" i="1"/>
  <c r="J4282" i="1"/>
  <c r="H4282" i="1"/>
  <c r="H4267" i="1" s="1"/>
  <c r="H4252" i="1" s="1"/>
  <c r="H4237" i="1" s="1"/>
  <c r="H4222" i="1" s="1"/>
  <c r="H4207" i="1" s="1"/>
  <c r="H4192" i="1" s="1"/>
  <c r="H4177" i="1" s="1"/>
  <c r="H4162" i="1" s="1"/>
  <c r="H4147" i="1" s="1"/>
  <c r="H4132" i="1" s="1"/>
  <c r="H4117" i="1" s="1"/>
  <c r="H4102" i="1" s="1"/>
  <c r="H4087" i="1" s="1"/>
  <c r="H4072" i="1" s="1"/>
  <c r="H4057" i="1" s="1"/>
  <c r="H4042" i="1" s="1"/>
  <c r="H4027" i="1" s="1"/>
  <c r="H4012" i="1" s="1"/>
  <c r="H3997" i="1" s="1"/>
  <c r="F4282" i="1"/>
  <c r="J4281" i="1"/>
  <c r="K4281" i="1" s="1"/>
  <c r="M4281" i="1" s="1"/>
  <c r="F4281" i="1"/>
  <c r="L4281" i="1" s="1"/>
  <c r="J4280" i="1"/>
  <c r="L4280" i="1" s="1"/>
  <c r="F4280" i="1"/>
  <c r="K4279" i="1"/>
  <c r="J4279" i="1"/>
  <c r="F4279" i="1"/>
  <c r="J4278" i="1"/>
  <c r="F4278" i="1"/>
  <c r="J4277" i="1"/>
  <c r="K4277" i="1" s="1"/>
  <c r="M4277" i="1" s="1"/>
  <c r="F4277" i="1"/>
  <c r="L4277" i="1" s="1"/>
  <c r="J4276" i="1"/>
  <c r="L4276" i="1" s="1"/>
  <c r="F4276" i="1"/>
  <c r="L4275" i="1"/>
  <c r="M4275" i="1" s="1"/>
  <c r="K4275" i="1"/>
  <c r="J4275" i="1"/>
  <c r="F4275" i="1"/>
  <c r="J4274" i="1"/>
  <c r="H4274" i="1"/>
  <c r="F4274" i="1"/>
  <c r="J4273" i="1"/>
  <c r="K4273" i="1" s="1"/>
  <c r="M4273" i="1" s="1"/>
  <c r="H4273" i="1"/>
  <c r="F4273" i="1"/>
  <c r="L4273" i="1" s="1"/>
  <c r="J4272" i="1"/>
  <c r="L4272" i="1" s="1"/>
  <c r="F4272" i="1"/>
  <c r="L4271" i="1"/>
  <c r="M4271" i="1" s="1"/>
  <c r="K4271" i="1"/>
  <c r="J4271" i="1"/>
  <c r="F4271" i="1"/>
  <c r="J4270" i="1"/>
  <c r="F4270" i="1"/>
  <c r="J4269" i="1"/>
  <c r="K4269" i="1" s="1"/>
  <c r="M4269" i="1" s="1"/>
  <c r="F4269" i="1"/>
  <c r="L4269" i="1" s="1"/>
  <c r="J4268" i="1"/>
  <c r="L4268" i="1" s="1"/>
  <c r="H4268" i="1"/>
  <c r="F4268" i="1"/>
  <c r="L4267" i="1"/>
  <c r="M4267" i="1" s="1"/>
  <c r="K4267" i="1"/>
  <c r="J4267" i="1"/>
  <c r="F4267" i="1"/>
  <c r="J4266" i="1"/>
  <c r="F4266" i="1"/>
  <c r="L4265" i="1"/>
  <c r="J4265" i="1"/>
  <c r="K4265" i="1" s="1"/>
  <c r="M4265" i="1" s="1"/>
  <c r="F4265" i="1"/>
  <c r="M4264" i="1"/>
  <c r="K4264" i="1"/>
  <c r="J4264" i="1"/>
  <c r="F4264" i="1"/>
  <c r="L4264" i="1" s="1"/>
  <c r="J4263" i="1"/>
  <c r="F4263" i="1"/>
  <c r="K4262" i="1"/>
  <c r="M4262" i="1" s="1"/>
  <c r="J4262" i="1"/>
  <c r="L4262" i="1" s="1"/>
  <c r="F4262" i="1"/>
  <c r="K4261" i="1"/>
  <c r="J4261" i="1"/>
  <c r="F4261" i="1"/>
  <c r="L4261" i="1" s="1"/>
  <c r="M4261" i="1" s="1"/>
  <c r="K4260" i="1"/>
  <c r="M4260" i="1" s="1"/>
  <c r="J4260" i="1"/>
  <c r="F4260" i="1"/>
  <c r="K4259" i="1"/>
  <c r="J4259" i="1"/>
  <c r="H4259" i="1"/>
  <c r="H4244" i="1" s="1"/>
  <c r="F4259" i="1"/>
  <c r="K4258" i="1"/>
  <c r="M4258" i="1" s="1"/>
  <c r="J4258" i="1"/>
  <c r="L4258" i="1" s="1"/>
  <c r="H4258" i="1"/>
  <c r="H4243" i="1" s="1"/>
  <c r="H4228" i="1" s="1"/>
  <c r="H4213" i="1" s="1"/>
  <c r="H4198" i="1" s="1"/>
  <c r="H4183" i="1" s="1"/>
  <c r="F4258" i="1"/>
  <c r="L4260" i="1" s="1"/>
  <c r="M4257" i="1"/>
  <c r="K4257" i="1"/>
  <c r="J4257" i="1"/>
  <c r="F4257" i="1"/>
  <c r="L4257" i="1" s="1"/>
  <c r="K4256" i="1"/>
  <c r="M4256" i="1" s="1"/>
  <c r="J4256" i="1"/>
  <c r="F4256" i="1"/>
  <c r="K4255" i="1"/>
  <c r="J4255" i="1"/>
  <c r="F4255" i="1"/>
  <c r="K4254" i="1"/>
  <c r="J4254" i="1"/>
  <c r="L4254" i="1" s="1"/>
  <c r="F4254" i="1"/>
  <c r="L4256" i="1" s="1"/>
  <c r="J4253" i="1"/>
  <c r="K4253" i="1" s="1"/>
  <c r="F4253" i="1"/>
  <c r="L4253" i="1" s="1"/>
  <c r="M4253" i="1" s="1"/>
  <c r="J4252" i="1"/>
  <c r="F4252" i="1"/>
  <c r="J4251" i="1"/>
  <c r="K4251" i="1" s="1"/>
  <c r="F4251" i="1"/>
  <c r="L4251" i="1" s="1"/>
  <c r="J4250" i="1"/>
  <c r="L4250" i="1" s="1"/>
  <c r="H4250" i="1"/>
  <c r="H4235" i="1" s="1"/>
  <c r="H4220" i="1" s="1"/>
  <c r="H4205" i="1" s="1"/>
  <c r="H4190" i="1" s="1"/>
  <c r="H4175" i="1" s="1"/>
  <c r="H4160" i="1" s="1"/>
  <c r="F4250" i="1"/>
  <c r="L4249" i="1"/>
  <c r="M4249" i="1" s="1"/>
  <c r="K4249" i="1"/>
  <c r="J4249" i="1"/>
  <c r="H4249" i="1"/>
  <c r="F4249" i="1"/>
  <c r="J4248" i="1"/>
  <c r="H4248" i="1"/>
  <c r="F4248" i="1"/>
  <c r="J4247" i="1"/>
  <c r="K4247" i="1" s="1"/>
  <c r="M4247" i="1" s="1"/>
  <c r="F4247" i="1"/>
  <c r="L4247" i="1" s="1"/>
  <c r="J4246" i="1"/>
  <c r="L4246" i="1" s="1"/>
  <c r="F4246" i="1"/>
  <c r="L4245" i="1"/>
  <c r="M4245" i="1" s="1"/>
  <c r="K4245" i="1"/>
  <c r="J4245" i="1"/>
  <c r="F4245" i="1"/>
  <c r="J4244" i="1"/>
  <c r="F4244" i="1"/>
  <c r="J4243" i="1"/>
  <c r="K4243" i="1" s="1"/>
  <c r="M4243" i="1" s="1"/>
  <c r="F4243" i="1"/>
  <c r="L4243" i="1" s="1"/>
  <c r="J4242" i="1"/>
  <c r="L4242" i="1" s="1"/>
  <c r="F4242" i="1"/>
  <c r="J4241" i="1"/>
  <c r="K4241" i="1" s="1"/>
  <c r="F4241" i="1"/>
  <c r="J4240" i="1"/>
  <c r="F4240" i="1"/>
  <c r="J4239" i="1"/>
  <c r="K4239" i="1" s="1"/>
  <c r="F4239" i="1"/>
  <c r="L4239" i="1" s="1"/>
  <c r="J4238" i="1"/>
  <c r="L4238" i="1" s="1"/>
  <c r="H4238" i="1"/>
  <c r="H4223" i="1" s="1"/>
  <c r="H4208" i="1" s="1"/>
  <c r="F4238" i="1"/>
  <c r="L4237" i="1"/>
  <c r="J4237" i="1"/>
  <c r="K4237" i="1" s="1"/>
  <c r="F4237" i="1"/>
  <c r="J4236" i="1"/>
  <c r="F4236" i="1"/>
  <c r="J4235" i="1"/>
  <c r="K4235" i="1" s="1"/>
  <c r="F4235" i="1"/>
  <c r="L4235" i="1" s="1"/>
  <c r="J4234" i="1"/>
  <c r="L4234" i="1" s="1"/>
  <c r="F4234" i="1"/>
  <c r="K4233" i="1"/>
  <c r="J4233" i="1"/>
  <c r="F4233" i="1"/>
  <c r="L4233" i="1" s="1"/>
  <c r="L4232" i="1"/>
  <c r="J4232" i="1"/>
  <c r="K4232" i="1" s="1"/>
  <c r="M4232" i="1" s="1"/>
  <c r="F4232" i="1"/>
  <c r="K4231" i="1"/>
  <c r="J4231" i="1"/>
  <c r="F4231" i="1"/>
  <c r="L4231" i="1" s="1"/>
  <c r="M4231" i="1" s="1"/>
  <c r="K4230" i="1"/>
  <c r="J4230" i="1"/>
  <c r="F4230" i="1"/>
  <c r="K4229" i="1"/>
  <c r="J4229" i="1"/>
  <c r="H4229" i="1"/>
  <c r="H4214" i="1" s="1"/>
  <c r="H4199" i="1" s="1"/>
  <c r="H4184" i="1" s="1"/>
  <c r="H4169" i="1" s="1"/>
  <c r="H4154" i="1" s="1"/>
  <c r="H4139" i="1" s="1"/>
  <c r="H4124" i="1" s="1"/>
  <c r="H4109" i="1" s="1"/>
  <c r="F4229" i="1"/>
  <c r="K4228" i="1"/>
  <c r="M4228" i="1" s="1"/>
  <c r="J4228" i="1"/>
  <c r="L4228" i="1" s="1"/>
  <c r="F4228" i="1"/>
  <c r="L4230" i="1" s="1"/>
  <c r="K4227" i="1"/>
  <c r="J4227" i="1"/>
  <c r="F4227" i="1"/>
  <c r="L4227" i="1" s="1"/>
  <c r="M4227" i="1" s="1"/>
  <c r="K4226" i="1"/>
  <c r="J4226" i="1"/>
  <c r="F4226" i="1"/>
  <c r="L4226" i="1" s="1"/>
  <c r="J4225" i="1"/>
  <c r="K4225" i="1" s="1"/>
  <c r="M4225" i="1" s="1"/>
  <c r="F4225" i="1"/>
  <c r="L4225" i="1" s="1"/>
  <c r="J4224" i="1"/>
  <c r="L4224" i="1" s="1"/>
  <c r="F4224" i="1"/>
  <c r="L4223" i="1"/>
  <c r="J4223" i="1"/>
  <c r="K4223" i="1" s="1"/>
  <c r="F4223" i="1"/>
  <c r="J4222" i="1"/>
  <c r="F4222" i="1"/>
  <c r="L4221" i="1"/>
  <c r="J4221" i="1"/>
  <c r="K4221" i="1" s="1"/>
  <c r="M4221" i="1" s="1"/>
  <c r="F4221" i="1"/>
  <c r="M4220" i="1"/>
  <c r="K4220" i="1"/>
  <c r="J4220" i="1"/>
  <c r="F4220" i="1"/>
  <c r="L4220" i="1" s="1"/>
  <c r="K4219" i="1"/>
  <c r="M4219" i="1" s="1"/>
  <c r="J4219" i="1"/>
  <c r="H4219" i="1"/>
  <c r="H4204" i="1" s="1"/>
  <c r="F4219" i="1"/>
  <c r="K4218" i="1"/>
  <c r="J4218" i="1"/>
  <c r="H4218" i="1"/>
  <c r="F4218" i="1"/>
  <c r="K4217" i="1"/>
  <c r="M4217" i="1" s="1"/>
  <c r="J4217" i="1"/>
  <c r="L4217" i="1" s="1"/>
  <c r="H4217" i="1"/>
  <c r="F4217" i="1"/>
  <c r="L4219" i="1" s="1"/>
  <c r="M4216" i="1"/>
  <c r="K4216" i="1"/>
  <c r="J4216" i="1"/>
  <c r="F4216" i="1"/>
  <c r="L4216" i="1" s="1"/>
  <c r="K4215" i="1"/>
  <c r="M4215" i="1" s="1"/>
  <c r="J4215" i="1"/>
  <c r="F4215" i="1"/>
  <c r="K4214" i="1"/>
  <c r="J4214" i="1"/>
  <c r="F4214" i="1"/>
  <c r="K4213" i="1"/>
  <c r="J4213" i="1"/>
  <c r="L4213" i="1" s="1"/>
  <c r="F4213" i="1"/>
  <c r="L4215" i="1" s="1"/>
  <c r="K4212" i="1"/>
  <c r="J4212" i="1"/>
  <c r="F4212" i="1"/>
  <c r="J4211" i="1"/>
  <c r="H4211" i="1"/>
  <c r="F4211" i="1"/>
  <c r="J4210" i="1"/>
  <c r="K4210" i="1" s="1"/>
  <c r="F4210" i="1"/>
  <c r="L4210" i="1" s="1"/>
  <c r="J4209" i="1"/>
  <c r="L4209" i="1" s="1"/>
  <c r="F4209" i="1"/>
  <c r="J4208" i="1"/>
  <c r="K4208" i="1" s="1"/>
  <c r="F4208" i="1"/>
  <c r="J4207" i="1"/>
  <c r="F4207" i="1"/>
  <c r="J4206" i="1"/>
  <c r="K4206" i="1" s="1"/>
  <c r="H4206" i="1"/>
  <c r="F4206" i="1"/>
  <c r="J4205" i="1"/>
  <c r="L4205" i="1" s="1"/>
  <c r="F4205" i="1"/>
  <c r="L4204" i="1"/>
  <c r="J4204" i="1"/>
  <c r="K4204" i="1" s="1"/>
  <c r="M4204" i="1" s="1"/>
  <c r="F4204" i="1"/>
  <c r="J4203" i="1"/>
  <c r="F4203" i="1"/>
  <c r="K4202" i="1"/>
  <c r="J4202" i="1"/>
  <c r="F4202" i="1"/>
  <c r="L4201" i="1"/>
  <c r="J4201" i="1"/>
  <c r="K4201" i="1" s="1"/>
  <c r="M4201" i="1" s="1"/>
  <c r="F4201" i="1"/>
  <c r="K4200" i="1"/>
  <c r="J4200" i="1"/>
  <c r="F4200" i="1"/>
  <c r="L4200" i="1" s="1"/>
  <c r="M4200" i="1" s="1"/>
  <c r="J4199" i="1"/>
  <c r="L4199" i="1" s="1"/>
  <c r="F4199" i="1"/>
  <c r="J4198" i="1"/>
  <c r="K4198" i="1" s="1"/>
  <c r="F4198" i="1"/>
  <c r="J4197" i="1"/>
  <c r="H4197" i="1"/>
  <c r="F4197" i="1"/>
  <c r="J4196" i="1"/>
  <c r="K4196" i="1" s="1"/>
  <c r="H4196" i="1"/>
  <c r="F4196" i="1"/>
  <c r="L4196" i="1" s="1"/>
  <c r="J4195" i="1"/>
  <c r="L4195" i="1" s="1"/>
  <c r="F4195" i="1"/>
  <c r="K4194" i="1"/>
  <c r="M4194" i="1" s="1"/>
  <c r="J4194" i="1"/>
  <c r="F4194" i="1"/>
  <c r="K4193" i="1"/>
  <c r="J4193" i="1"/>
  <c r="H4193" i="1"/>
  <c r="F4193" i="1"/>
  <c r="K4192" i="1"/>
  <c r="J4192" i="1"/>
  <c r="L4192" i="1" s="1"/>
  <c r="F4192" i="1"/>
  <c r="L4194" i="1" s="1"/>
  <c r="M4191" i="1"/>
  <c r="K4191" i="1"/>
  <c r="J4191" i="1"/>
  <c r="H4191" i="1"/>
  <c r="H4176" i="1" s="1"/>
  <c r="H4161" i="1" s="1"/>
  <c r="H4146" i="1" s="1"/>
  <c r="H4131" i="1" s="1"/>
  <c r="H4116" i="1" s="1"/>
  <c r="H4101" i="1" s="1"/>
  <c r="H4086" i="1" s="1"/>
  <c r="H4071" i="1" s="1"/>
  <c r="H4056" i="1" s="1"/>
  <c r="H4041" i="1" s="1"/>
  <c r="F4191" i="1"/>
  <c r="L4191" i="1" s="1"/>
  <c r="K4190" i="1"/>
  <c r="M4190" i="1" s="1"/>
  <c r="J4190" i="1"/>
  <c r="F4190" i="1"/>
  <c r="K4189" i="1"/>
  <c r="J4189" i="1"/>
  <c r="H4189" i="1"/>
  <c r="H4174" i="1" s="1"/>
  <c r="H4159" i="1" s="1"/>
  <c r="H4144" i="1" s="1"/>
  <c r="H4129" i="1" s="1"/>
  <c r="H4114" i="1" s="1"/>
  <c r="H4099" i="1" s="1"/>
  <c r="H4084" i="1" s="1"/>
  <c r="F4189" i="1"/>
  <c r="K4188" i="1"/>
  <c r="M4188" i="1" s="1"/>
  <c r="J4188" i="1"/>
  <c r="L4188" i="1" s="1"/>
  <c r="H4188" i="1"/>
  <c r="H4173" i="1" s="1"/>
  <c r="H4158" i="1" s="1"/>
  <c r="H4143" i="1" s="1"/>
  <c r="H4128" i="1" s="1"/>
  <c r="H4113" i="1" s="1"/>
  <c r="H4098" i="1" s="1"/>
  <c r="H4083" i="1" s="1"/>
  <c r="F4188" i="1"/>
  <c r="L4190" i="1" s="1"/>
  <c r="M4187" i="1"/>
  <c r="K4187" i="1"/>
  <c r="J4187" i="1"/>
  <c r="H4187" i="1"/>
  <c r="F4187" i="1"/>
  <c r="L4187" i="1" s="1"/>
  <c r="K4186" i="1"/>
  <c r="M4186" i="1" s="1"/>
  <c r="J4186" i="1"/>
  <c r="H4186" i="1"/>
  <c r="F4186" i="1"/>
  <c r="K4185" i="1"/>
  <c r="J4185" i="1"/>
  <c r="H4185" i="1"/>
  <c r="F4185" i="1"/>
  <c r="K4184" i="1"/>
  <c r="J4184" i="1"/>
  <c r="L4184" i="1" s="1"/>
  <c r="F4184" i="1"/>
  <c r="L4186" i="1" s="1"/>
  <c r="K4183" i="1"/>
  <c r="J4183" i="1"/>
  <c r="F4183" i="1"/>
  <c r="K4182" i="1"/>
  <c r="M4182" i="1" s="1"/>
  <c r="J4182" i="1"/>
  <c r="H4182" i="1"/>
  <c r="F4182" i="1"/>
  <c r="K4181" i="1"/>
  <c r="J4181" i="1"/>
  <c r="F4181" i="1"/>
  <c r="L4181" i="1" s="1"/>
  <c r="M4181" i="1" s="1"/>
  <c r="J4180" i="1"/>
  <c r="H4180" i="1"/>
  <c r="F4180" i="1"/>
  <c r="L4182" i="1" s="1"/>
  <c r="L4179" i="1"/>
  <c r="J4179" i="1"/>
  <c r="K4179" i="1" s="1"/>
  <c r="F4179" i="1"/>
  <c r="K4178" i="1"/>
  <c r="J4178" i="1"/>
  <c r="F4178" i="1"/>
  <c r="L4178" i="1" s="1"/>
  <c r="M4178" i="1" s="1"/>
  <c r="J4177" i="1"/>
  <c r="L4177" i="1" s="1"/>
  <c r="F4177" i="1"/>
  <c r="J4176" i="1"/>
  <c r="K4176" i="1" s="1"/>
  <c r="F4176" i="1"/>
  <c r="J4175" i="1"/>
  <c r="F4175" i="1"/>
  <c r="J4174" i="1"/>
  <c r="K4174" i="1" s="1"/>
  <c r="F4174" i="1"/>
  <c r="L4174" i="1" s="1"/>
  <c r="J4173" i="1"/>
  <c r="F4173" i="1"/>
  <c r="L4172" i="1"/>
  <c r="J4172" i="1"/>
  <c r="K4172" i="1" s="1"/>
  <c r="M4172" i="1" s="1"/>
  <c r="F4172" i="1"/>
  <c r="K4171" i="1"/>
  <c r="J4171" i="1"/>
  <c r="F4171" i="1"/>
  <c r="L4171" i="1" s="1"/>
  <c r="M4171" i="1" s="1"/>
  <c r="J4170" i="1"/>
  <c r="L4170" i="1" s="1"/>
  <c r="F4170" i="1"/>
  <c r="K4169" i="1"/>
  <c r="M4169" i="1" s="1"/>
  <c r="J4169" i="1"/>
  <c r="F4169" i="1"/>
  <c r="K4168" i="1"/>
  <c r="J4168" i="1"/>
  <c r="H4168" i="1"/>
  <c r="F4168" i="1"/>
  <c r="K4167" i="1"/>
  <c r="M4167" i="1" s="1"/>
  <c r="J4167" i="1"/>
  <c r="L4167" i="1" s="1"/>
  <c r="H4167" i="1"/>
  <c r="H4152" i="1" s="1"/>
  <c r="H4137" i="1" s="1"/>
  <c r="H4122" i="1" s="1"/>
  <c r="H4107" i="1" s="1"/>
  <c r="H4092" i="1" s="1"/>
  <c r="H4077" i="1" s="1"/>
  <c r="F4167" i="1"/>
  <c r="L4169" i="1" s="1"/>
  <c r="K4166" i="1"/>
  <c r="J4166" i="1"/>
  <c r="H4166" i="1"/>
  <c r="H4151" i="1" s="1"/>
  <c r="H4136" i="1" s="1"/>
  <c r="H4121" i="1" s="1"/>
  <c r="H4106" i="1" s="1"/>
  <c r="H4091" i="1" s="1"/>
  <c r="H4076" i="1" s="1"/>
  <c r="F4166" i="1"/>
  <c r="L4168" i="1" s="1"/>
  <c r="M4168" i="1" s="1"/>
  <c r="K4165" i="1"/>
  <c r="M4165" i="1" s="1"/>
  <c r="J4165" i="1"/>
  <c r="F4165" i="1"/>
  <c r="L4165" i="1" s="1"/>
  <c r="J4164" i="1"/>
  <c r="K4164" i="1" s="1"/>
  <c r="H4164" i="1"/>
  <c r="F4164" i="1"/>
  <c r="L4164" i="1" s="1"/>
  <c r="J4163" i="1"/>
  <c r="L4163" i="1" s="1"/>
  <c r="H4163" i="1"/>
  <c r="F4163" i="1"/>
  <c r="L4162" i="1"/>
  <c r="J4162" i="1"/>
  <c r="K4162" i="1" s="1"/>
  <c r="F4162" i="1"/>
  <c r="J4161" i="1"/>
  <c r="F4161" i="1"/>
  <c r="J4160" i="1"/>
  <c r="K4160" i="1" s="1"/>
  <c r="F4160" i="1"/>
  <c r="L4160" i="1" s="1"/>
  <c r="J4159" i="1"/>
  <c r="L4159" i="1" s="1"/>
  <c r="F4159" i="1"/>
  <c r="L4158" i="1"/>
  <c r="J4158" i="1"/>
  <c r="K4158" i="1" s="1"/>
  <c r="M4158" i="1" s="1"/>
  <c r="F4158" i="1"/>
  <c r="J4157" i="1"/>
  <c r="H4157" i="1"/>
  <c r="F4157" i="1"/>
  <c r="L4156" i="1"/>
  <c r="J4156" i="1"/>
  <c r="K4156" i="1" s="1"/>
  <c r="M4156" i="1" s="1"/>
  <c r="F4156" i="1"/>
  <c r="K4155" i="1"/>
  <c r="J4155" i="1"/>
  <c r="H4155" i="1"/>
  <c r="F4155" i="1"/>
  <c r="K4154" i="1"/>
  <c r="J4154" i="1"/>
  <c r="F4154" i="1"/>
  <c r="K4153" i="1"/>
  <c r="J4153" i="1"/>
  <c r="F4153" i="1"/>
  <c r="L4153" i="1" s="1"/>
  <c r="M4153" i="1" s="1"/>
  <c r="J4152" i="1"/>
  <c r="L4152" i="1" s="1"/>
  <c r="F4152" i="1"/>
  <c r="L4154" i="1" s="1"/>
  <c r="J4151" i="1"/>
  <c r="K4151" i="1" s="1"/>
  <c r="F4151" i="1"/>
  <c r="J4150" i="1"/>
  <c r="H4150" i="1"/>
  <c r="F4150" i="1"/>
  <c r="J4149" i="1"/>
  <c r="K4149" i="1" s="1"/>
  <c r="M4149" i="1" s="1"/>
  <c r="H4149" i="1"/>
  <c r="F4149" i="1"/>
  <c r="L4149" i="1" s="1"/>
  <c r="J4148" i="1"/>
  <c r="L4148" i="1" s="1"/>
  <c r="H4148" i="1"/>
  <c r="F4148" i="1"/>
  <c r="L4147" i="1"/>
  <c r="J4147" i="1"/>
  <c r="K4147" i="1" s="1"/>
  <c r="M4147" i="1" s="1"/>
  <c r="F4147" i="1"/>
  <c r="J4146" i="1"/>
  <c r="F4146" i="1"/>
  <c r="L4145" i="1"/>
  <c r="J4145" i="1"/>
  <c r="K4145" i="1" s="1"/>
  <c r="M4145" i="1" s="1"/>
  <c r="F4145" i="1"/>
  <c r="M4144" i="1"/>
  <c r="K4144" i="1"/>
  <c r="J4144" i="1"/>
  <c r="L4144" i="1" s="1"/>
  <c r="F4144" i="1"/>
  <c r="K4143" i="1"/>
  <c r="M4143" i="1" s="1"/>
  <c r="J4143" i="1"/>
  <c r="F4143" i="1"/>
  <c r="K4142" i="1"/>
  <c r="J4142" i="1"/>
  <c r="H4142" i="1"/>
  <c r="F4142" i="1"/>
  <c r="K4141" i="1"/>
  <c r="M4141" i="1" s="1"/>
  <c r="J4141" i="1"/>
  <c r="L4141" i="1" s="1"/>
  <c r="H4141" i="1"/>
  <c r="F4141" i="1"/>
  <c r="L4143" i="1" s="1"/>
  <c r="K4140" i="1"/>
  <c r="J4140" i="1"/>
  <c r="H4140" i="1"/>
  <c r="F4140" i="1"/>
  <c r="L4142" i="1" s="1"/>
  <c r="M4142" i="1" s="1"/>
  <c r="K4139" i="1"/>
  <c r="J4139" i="1"/>
  <c r="F4139" i="1"/>
  <c r="K4138" i="1"/>
  <c r="J4138" i="1"/>
  <c r="F4138" i="1"/>
  <c r="L4138" i="1" s="1"/>
  <c r="M4138" i="1" s="1"/>
  <c r="J4137" i="1"/>
  <c r="L4137" i="1" s="1"/>
  <c r="F4137" i="1"/>
  <c r="L4139" i="1" s="1"/>
  <c r="J4136" i="1"/>
  <c r="K4136" i="1" s="1"/>
  <c r="F4136" i="1"/>
  <c r="J4135" i="1"/>
  <c r="H4135" i="1"/>
  <c r="F4135" i="1"/>
  <c r="J4134" i="1"/>
  <c r="K4134" i="1" s="1"/>
  <c r="M4134" i="1" s="1"/>
  <c r="H4134" i="1"/>
  <c r="F4134" i="1"/>
  <c r="L4134" i="1" s="1"/>
  <c r="J4133" i="1"/>
  <c r="L4133" i="1" s="1"/>
  <c r="H4133" i="1"/>
  <c r="F4133" i="1"/>
  <c r="J4132" i="1"/>
  <c r="K4132" i="1" s="1"/>
  <c r="F4132" i="1"/>
  <c r="J4131" i="1"/>
  <c r="F4131" i="1"/>
  <c r="J4130" i="1"/>
  <c r="K4130" i="1" s="1"/>
  <c r="M4130" i="1" s="1"/>
  <c r="H4130" i="1"/>
  <c r="F4130" i="1"/>
  <c r="L4130" i="1" s="1"/>
  <c r="J4129" i="1"/>
  <c r="L4129" i="1" s="1"/>
  <c r="F4129" i="1"/>
  <c r="L4128" i="1"/>
  <c r="J4128" i="1"/>
  <c r="K4128" i="1" s="1"/>
  <c r="M4128" i="1" s="1"/>
  <c r="F4128" i="1"/>
  <c r="J4127" i="1"/>
  <c r="F4127" i="1"/>
  <c r="K4126" i="1"/>
  <c r="M4126" i="1" s="1"/>
  <c r="J4126" i="1"/>
  <c r="L4126" i="1" s="1"/>
  <c r="H4126" i="1"/>
  <c r="H4111" i="1" s="1"/>
  <c r="F4126" i="1"/>
  <c r="K4125" i="1"/>
  <c r="J4125" i="1"/>
  <c r="L4125" i="1" s="1"/>
  <c r="M4125" i="1" s="1"/>
  <c r="F4125" i="1"/>
  <c r="J4124" i="1"/>
  <c r="F4124" i="1"/>
  <c r="J4123" i="1"/>
  <c r="K4123" i="1" s="1"/>
  <c r="M4123" i="1" s="1"/>
  <c r="H4123" i="1"/>
  <c r="H4108" i="1" s="1"/>
  <c r="F4123" i="1"/>
  <c r="L4123" i="1" s="1"/>
  <c r="J4122" i="1"/>
  <c r="L4122" i="1" s="1"/>
  <c r="F4122" i="1"/>
  <c r="J4121" i="1"/>
  <c r="K4121" i="1" s="1"/>
  <c r="F4121" i="1"/>
  <c r="J4120" i="1"/>
  <c r="H4120" i="1"/>
  <c r="F4120" i="1"/>
  <c r="J4119" i="1"/>
  <c r="K4119" i="1" s="1"/>
  <c r="M4119" i="1" s="1"/>
  <c r="H4119" i="1"/>
  <c r="H4104" i="1" s="1"/>
  <c r="F4119" i="1"/>
  <c r="L4119" i="1" s="1"/>
  <c r="J4118" i="1"/>
  <c r="L4118" i="1" s="1"/>
  <c r="H4118" i="1"/>
  <c r="H4103" i="1" s="1"/>
  <c r="H4088" i="1" s="1"/>
  <c r="H4073" i="1" s="1"/>
  <c r="F4118" i="1"/>
  <c r="J4117" i="1"/>
  <c r="K4117" i="1" s="1"/>
  <c r="F4117" i="1"/>
  <c r="J4116" i="1"/>
  <c r="F4116" i="1"/>
  <c r="J4115" i="1"/>
  <c r="K4115" i="1" s="1"/>
  <c r="H4115" i="1"/>
  <c r="H4100" i="1" s="1"/>
  <c r="H4085" i="1" s="1"/>
  <c r="H4070" i="1" s="1"/>
  <c r="H4055" i="1" s="1"/>
  <c r="F4115" i="1"/>
  <c r="L4115" i="1" s="1"/>
  <c r="J4114" i="1"/>
  <c r="L4114" i="1" s="1"/>
  <c r="F4114" i="1"/>
  <c r="J4113" i="1"/>
  <c r="K4113" i="1" s="1"/>
  <c r="F4113" i="1"/>
  <c r="J4112" i="1"/>
  <c r="H4112" i="1"/>
  <c r="F4112" i="1"/>
  <c r="J4111" i="1"/>
  <c r="K4111" i="1" s="1"/>
  <c r="F4111" i="1"/>
  <c r="L4111" i="1" s="1"/>
  <c r="J4110" i="1"/>
  <c r="L4110" i="1" s="1"/>
  <c r="H4110" i="1"/>
  <c r="F4110" i="1"/>
  <c r="J4109" i="1"/>
  <c r="K4109" i="1" s="1"/>
  <c r="F4109" i="1"/>
  <c r="J4108" i="1"/>
  <c r="F4108" i="1"/>
  <c r="J4107" i="1"/>
  <c r="K4107" i="1" s="1"/>
  <c r="F4107" i="1"/>
  <c r="J4106" i="1"/>
  <c r="L4106" i="1" s="1"/>
  <c r="F4106" i="1"/>
  <c r="J4105" i="1"/>
  <c r="K4105" i="1" s="1"/>
  <c r="H4105" i="1"/>
  <c r="F4105" i="1"/>
  <c r="J4104" i="1"/>
  <c r="F4104" i="1"/>
  <c r="J4103" i="1"/>
  <c r="K4103" i="1" s="1"/>
  <c r="F4103" i="1"/>
  <c r="L4103" i="1" s="1"/>
  <c r="J4102" i="1"/>
  <c r="L4102" i="1" s="1"/>
  <c r="F4102" i="1"/>
  <c r="J4101" i="1"/>
  <c r="K4101" i="1" s="1"/>
  <c r="F4101" i="1"/>
  <c r="J4100" i="1"/>
  <c r="F4100" i="1"/>
  <c r="J4099" i="1"/>
  <c r="K4099" i="1" s="1"/>
  <c r="M4099" i="1" s="1"/>
  <c r="F4099" i="1"/>
  <c r="L4099" i="1" s="1"/>
  <c r="J4098" i="1"/>
  <c r="L4098" i="1" s="1"/>
  <c r="F4098" i="1"/>
  <c r="L4097" i="1"/>
  <c r="J4097" i="1"/>
  <c r="K4097" i="1" s="1"/>
  <c r="F4097" i="1"/>
  <c r="K4096" i="1"/>
  <c r="J4096" i="1"/>
  <c r="F4096" i="1"/>
  <c r="L4096" i="1" s="1"/>
  <c r="M4096" i="1" s="1"/>
  <c r="J4095" i="1"/>
  <c r="L4095" i="1" s="1"/>
  <c r="H4095" i="1"/>
  <c r="F4095" i="1"/>
  <c r="L4094" i="1"/>
  <c r="J4094" i="1"/>
  <c r="K4094" i="1" s="1"/>
  <c r="M4094" i="1" s="1"/>
  <c r="F4094" i="1"/>
  <c r="K4093" i="1"/>
  <c r="J4093" i="1"/>
  <c r="H4093" i="1"/>
  <c r="F4093" i="1"/>
  <c r="K4092" i="1"/>
  <c r="M4092" i="1" s="1"/>
  <c r="J4092" i="1"/>
  <c r="L4092" i="1" s="1"/>
  <c r="F4092" i="1"/>
  <c r="K4091" i="1"/>
  <c r="J4091" i="1"/>
  <c r="F4091" i="1"/>
  <c r="L4093" i="1" s="1"/>
  <c r="M4093" i="1" s="1"/>
  <c r="K4090" i="1"/>
  <c r="J4090" i="1"/>
  <c r="H4090" i="1"/>
  <c r="H4075" i="1" s="1"/>
  <c r="H4060" i="1" s="1"/>
  <c r="F4090" i="1"/>
  <c r="K4089" i="1"/>
  <c r="J4089" i="1"/>
  <c r="F4089" i="1"/>
  <c r="L4089" i="1" s="1"/>
  <c r="M4089" i="1" s="1"/>
  <c r="J4088" i="1"/>
  <c r="L4088" i="1" s="1"/>
  <c r="F4088" i="1"/>
  <c r="L4090" i="1" s="1"/>
  <c r="J4087" i="1"/>
  <c r="K4087" i="1" s="1"/>
  <c r="F4087" i="1"/>
  <c r="J4086" i="1"/>
  <c r="F4086" i="1"/>
  <c r="J4085" i="1"/>
  <c r="K4085" i="1" s="1"/>
  <c r="F4085" i="1"/>
  <c r="L4085" i="1" s="1"/>
  <c r="J4084" i="1"/>
  <c r="L4084" i="1" s="1"/>
  <c r="F4084" i="1"/>
  <c r="L4083" i="1"/>
  <c r="J4083" i="1"/>
  <c r="K4083" i="1" s="1"/>
  <c r="M4083" i="1" s="1"/>
  <c r="F4083" i="1"/>
  <c r="J4082" i="1"/>
  <c r="H4082" i="1"/>
  <c r="F4082" i="1"/>
  <c r="L4081" i="1"/>
  <c r="J4081" i="1"/>
  <c r="K4081" i="1" s="1"/>
  <c r="M4081" i="1" s="1"/>
  <c r="F4081" i="1"/>
  <c r="M4080" i="1"/>
  <c r="K4080" i="1"/>
  <c r="J4080" i="1"/>
  <c r="L4080" i="1" s="1"/>
  <c r="F4080" i="1"/>
  <c r="J4079" i="1"/>
  <c r="F4079" i="1"/>
  <c r="K4078" i="1"/>
  <c r="M4078" i="1" s="1"/>
  <c r="J4078" i="1"/>
  <c r="L4078" i="1" s="1"/>
  <c r="F4078" i="1"/>
  <c r="J4077" i="1"/>
  <c r="K4077" i="1" s="1"/>
  <c r="F4077" i="1"/>
  <c r="J4076" i="1"/>
  <c r="F4076" i="1"/>
  <c r="J4075" i="1"/>
  <c r="K4075" i="1" s="1"/>
  <c r="M4075" i="1" s="1"/>
  <c r="F4075" i="1"/>
  <c r="L4075" i="1" s="1"/>
  <c r="J4074" i="1"/>
  <c r="L4074" i="1" s="1"/>
  <c r="H4074" i="1"/>
  <c r="F4074" i="1"/>
  <c r="L4073" i="1"/>
  <c r="J4073" i="1"/>
  <c r="K4073" i="1" s="1"/>
  <c r="M4073" i="1" s="1"/>
  <c r="F4073" i="1"/>
  <c r="J4072" i="1"/>
  <c r="F4072" i="1"/>
  <c r="J4071" i="1"/>
  <c r="K4071" i="1" s="1"/>
  <c r="M4071" i="1" s="1"/>
  <c r="F4071" i="1"/>
  <c r="L4071" i="1" s="1"/>
  <c r="J4070" i="1"/>
  <c r="L4070" i="1" s="1"/>
  <c r="F4070" i="1"/>
  <c r="L4069" i="1"/>
  <c r="J4069" i="1"/>
  <c r="K4069" i="1" s="1"/>
  <c r="F4069" i="1"/>
  <c r="K4068" i="1"/>
  <c r="J4068" i="1"/>
  <c r="F4068" i="1"/>
  <c r="L4068" i="1" s="1"/>
  <c r="M4068" i="1" s="1"/>
  <c r="J4067" i="1"/>
  <c r="L4067" i="1" s="1"/>
  <c r="F4067" i="1"/>
  <c r="K4066" i="1"/>
  <c r="M4066" i="1" s="1"/>
  <c r="J4066" i="1"/>
  <c r="H4066" i="1"/>
  <c r="H4051" i="1" s="1"/>
  <c r="H4036" i="1" s="1"/>
  <c r="H4021" i="1" s="1"/>
  <c r="H4006" i="1" s="1"/>
  <c r="H3991" i="1" s="1"/>
  <c r="H3976" i="1" s="1"/>
  <c r="H3961" i="1" s="1"/>
  <c r="F4066" i="1"/>
  <c r="K4065" i="1"/>
  <c r="J4065" i="1"/>
  <c r="H4065" i="1"/>
  <c r="H4050" i="1" s="1"/>
  <c r="F4065" i="1"/>
  <c r="K4064" i="1"/>
  <c r="M4064" i="1" s="1"/>
  <c r="J4064" i="1"/>
  <c r="L4064" i="1" s="1"/>
  <c r="H4064" i="1"/>
  <c r="F4064" i="1"/>
  <c r="L4066" i="1" s="1"/>
  <c r="M4063" i="1"/>
  <c r="K4063" i="1"/>
  <c r="J4063" i="1"/>
  <c r="L4063" i="1" s="1"/>
  <c r="H4063" i="1"/>
  <c r="F4063" i="1"/>
  <c r="L4065" i="1" s="1"/>
  <c r="M4065" i="1" s="1"/>
  <c r="K4062" i="1"/>
  <c r="J4062" i="1"/>
  <c r="F4062" i="1"/>
  <c r="L4062" i="1" s="1"/>
  <c r="L4061" i="1"/>
  <c r="J4061" i="1"/>
  <c r="K4061" i="1" s="1"/>
  <c r="M4061" i="1" s="1"/>
  <c r="F4061" i="1"/>
  <c r="K4060" i="1"/>
  <c r="J4060" i="1"/>
  <c r="F4060" i="1"/>
  <c r="K4059" i="1"/>
  <c r="J4059" i="1"/>
  <c r="H4059" i="1"/>
  <c r="F4059" i="1"/>
  <c r="K4058" i="1"/>
  <c r="J4058" i="1"/>
  <c r="F4058" i="1"/>
  <c r="L4058" i="1" s="1"/>
  <c r="M4058" i="1" s="1"/>
  <c r="J4057" i="1"/>
  <c r="L4057" i="1" s="1"/>
  <c r="F4057" i="1"/>
  <c r="L4059" i="1" s="1"/>
  <c r="L4056" i="1"/>
  <c r="J4056" i="1"/>
  <c r="K4056" i="1" s="1"/>
  <c r="F4056" i="1"/>
  <c r="J4055" i="1"/>
  <c r="F4055" i="1"/>
  <c r="J4054" i="1"/>
  <c r="K4054" i="1" s="1"/>
  <c r="H4054" i="1"/>
  <c r="F4054" i="1"/>
  <c r="L4054" i="1" s="1"/>
  <c r="J4053" i="1"/>
  <c r="L4053" i="1" s="1"/>
  <c r="H4053" i="1"/>
  <c r="F4053" i="1"/>
  <c r="J4052" i="1"/>
  <c r="K4052" i="1" s="1"/>
  <c r="H4052" i="1"/>
  <c r="F4052" i="1"/>
  <c r="J4051" i="1"/>
  <c r="F4051" i="1"/>
  <c r="J4050" i="1"/>
  <c r="K4050" i="1" s="1"/>
  <c r="F4050" i="1"/>
  <c r="L4050" i="1" s="1"/>
  <c r="J4049" i="1"/>
  <c r="L4049" i="1" s="1"/>
  <c r="F4049" i="1"/>
  <c r="K4048" i="1"/>
  <c r="J4048" i="1"/>
  <c r="F4048" i="1"/>
  <c r="L4048" i="1" s="1"/>
  <c r="L4047" i="1"/>
  <c r="J4047" i="1"/>
  <c r="K4047" i="1" s="1"/>
  <c r="M4047" i="1" s="1"/>
  <c r="F4047" i="1"/>
  <c r="M4046" i="1"/>
  <c r="K4046" i="1"/>
  <c r="J4046" i="1"/>
  <c r="L4046" i="1" s="1"/>
  <c r="F4046" i="1"/>
  <c r="J4045" i="1"/>
  <c r="F4045" i="1"/>
  <c r="K4044" i="1"/>
  <c r="J4044" i="1"/>
  <c r="L4044" i="1" s="1"/>
  <c r="H4044" i="1"/>
  <c r="H4029" i="1" s="1"/>
  <c r="H4014" i="1" s="1"/>
  <c r="H3999" i="1" s="1"/>
  <c r="H3984" i="1" s="1"/>
  <c r="H3969" i="1" s="1"/>
  <c r="F4044" i="1"/>
  <c r="K4043" i="1"/>
  <c r="J4043" i="1"/>
  <c r="F4043" i="1"/>
  <c r="J4042" i="1"/>
  <c r="F4042" i="1"/>
  <c r="J4041" i="1"/>
  <c r="K4041" i="1" s="1"/>
  <c r="F4041" i="1"/>
  <c r="L4041" i="1" s="1"/>
  <c r="J4040" i="1"/>
  <c r="L4040" i="1" s="1"/>
  <c r="F4040" i="1"/>
  <c r="K4039" i="1"/>
  <c r="M4039" i="1" s="1"/>
  <c r="J4039" i="1"/>
  <c r="H4039" i="1"/>
  <c r="H4024" i="1" s="1"/>
  <c r="H4009" i="1" s="1"/>
  <c r="F4039" i="1"/>
  <c r="K4038" i="1"/>
  <c r="J4038" i="1"/>
  <c r="H4038" i="1"/>
  <c r="H4023" i="1" s="1"/>
  <c r="H4008" i="1" s="1"/>
  <c r="H3993" i="1" s="1"/>
  <c r="H3978" i="1" s="1"/>
  <c r="H3963" i="1" s="1"/>
  <c r="H3948" i="1" s="1"/>
  <c r="H3933" i="1" s="1"/>
  <c r="F4038" i="1"/>
  <c r="K4037" i="1"/>
  <c r="J4037" i="1"/>
  <c r="L4037" i="1" s="1"/>
  <c r="F4037" i="1"/>
  <c r="L4039" i="1" s="1"/>
  <c r="L4036" i="1"/>
  <c r="J4036" i="1"/>
  <c r="K4036" i="1" s="1"/>
  <c r="F4036" i="1"/>
  <c r="L4038" i="1" s="1"/>
  <c r="M4038" i="1" s="1"/>
  <c r="J4035" i="1"/>
  <c r="F4035" i="1"/>
  <c r="K4034" i="1"/>
  <c r="J4034" i="1"/>
  <c r="L4034" i="1" s="1"/>
  <c r="H4034" i="1"/>
  <c r="H4019" i="1" s="1"/>
  <c r="H4004" i="1" s="1"/>
  <c r="F4034" i="1"/>
  <c r="K4033" i="1"/>
  <c r="J4033" i="1"/>
  <c r="F4033" i="1"/>
  <c r="J4032" i="1"/>
  <c r="H4032" i="1"/>
  <c r="F4032" i="1"/>
  <c r="J4031" i="1"/>
  <c r="K4031" i="1" s="1"/>
  <c r="H4031" i="1"/>
  <c r="F4031" i="1"/>
  <c r="L4031" i="1" s="1"/>
  <c r="J4030" i="1"/>
  <c r="L4030" i="1" s="1"/>
  <c r="H4030" i="1"/>
  <c r="F4030" i="1"/>
  <c r="L4029" i="1"/>
  <c r="J4029" i="1"/>
  <c r="K4029" i="1" s="1"/>
  <c r="F4029" i="1"/>
  <c r="J4028" i="1"/>
  <c r="H4028" i="1"/>
  <c r="F4028" i="1"/>
  <c r="J4027" i="1"/>
  <c r="K4027" i="1" s="1"/>
  <c r="F4027" i="1"/>
  <c r="L4027" i="1" s="1"/>
  <c r="J4026" i="1"/>
  <c r="L4026" i="1" s="1"/>
  <c r="F4026" i="1"/>
  <c r="K4025" i="1"/>
  <c r="J4025" i="1"/>
  <c r="F4025" i="1"/>
  <c r="L4025" i="1" s="1"/>
  <c r="J4024" i="1"/>
  <c r="K4024" i="1" s="1"/>
  <c r="F4024" i="1"/>
  <c r="L4024" i="1" s="1"/>
  <c r="J4023" i="1"/>
  <c r="L4023" i="1" s="1"/>
  <c r="F4023" i="1"/>
  <c r="J4022" i="1"/>
  <c r="K4022" i="1" s="1"/>
  <c r="H4022" i="1"/>
  <c r="F4022" i="1"/>
  <c r="J4021" i="1"/>
  <c r="F4021" i="1"/>
  <c r="J4020" i="1"/>
  <c r="K4020" i="1" s="1"/>
  <c r="M4020" i="1" s="1"/>
  <c r="H4020" i="1"/>
  <c r="H4005" i="1" s="1"/>
  <c r="H3990" i="1" s="1"/>
  <c r="H3975" i="1" s="1"/>
  <c r="H3960" i="1" s="1"/>
  <c r="F4020" i="1"/>
  <c r="L4020" i="1" s="1"/>
  <c r="J4019" i="1"/>
  <c r="L4019" i="1" s="1"/>
  <c r="F4019" i="1"/>
  <c r="L4018" i="1"/>
  <c r="J4018" i="1"/>
  <c r="K4018" i="1" s="1"/>
  <c r="H4018" i="1"/>
  <c r="F4018" i="1"/>
  <c r="J4017" i="1"/>
  <c r="H4017" i="1"/>
  <c r="F4017" i="1"/>
  <c r="J4016" i="1"/>
  <c r="K4016" i="1" s="1"/>
  <c r="M4016" i="1" s="1"/>
  <c r="H4016" i="1"/>
  <c r="F4016" i="1"/>
  <c r="L4016" i="1" s="1"/>
  <c r="J4015" i="1"/>
  <c r="L4015" i="1" s="1"/>
  <c r="H4015" i="1"/>
  <c r="F4015" i="1"/>
  <c r="J4014" i="1"/>
  <c r="K4014" i="1" s="1"/>
  <c r="F4014" i="1"/>
  <c r="J4013" i="1"/>
  <c r="H4013" i="1"/>
  <c r="F4013" i="1"/>
  <c r="J4012" i="1"/>
  <c r="K4012" i="1" s="1"/>
  <c r="F4012" i="1"/>
  <c r="J4011" i="1"/>
  <c r="L4011" i="1" s="1"/>
  <c r="H4011" i="1"/>
  <c r="F4011" i="1"/>
  <c r="L4010" i="1"/>
  <c r="J4010" i="1"/>
  <c r="K4010" i="1" s="1"/>
  <c r="H4010" i="1"/>
  <c r="F4010" i="1"/>
  <c r="J4009" i="1"/>
  <c r="F4009" i="1"/>
  <c r="J4008" i="1"/>
  <c r="K4008" i="1" s="1"/>
  <c r="M4008" i="1" s="1"/>
  <c r="F4008" i="1"/>
  <c r="L4008" i="1" s="1"/>
  <c r="J4007" i="1"/>
  <c r="L4007" i="1" s="1"/>
  <c r="H4007" i="1"/>
  <c r="F4007" i="1"/>
  <c r="L4006" i="1"/>
  <c r="J4006" i="1"/>
  <c r="K4006" i="1" s="1"/>
  <c r="M4006" i="1" s="1"/>
  <c r="F4006" i="1"/>
  <c r="J4005" i="1"/>
  <c r="F4005" i="1"/>
  <c r="J4004" i="1"/>
  <c r="K4004" i="1" s="1"/>
  <c r="M4004" i="1" s="1"/>
  <c r="F4004" i="1"/>
  <c r="L4004" i="1" s="1"/>
  <c r="J4003" i="1"/>
  <c r="L4003" i="1" s="1"/>
  <c r="F4003" i="1"/>
  <c r="K4002" i="1"/>
  <c r="M4002" i="1" s="1"/>
  <c r="J4002" i="1"/>
  <c r="H4002" i="1"/>
  <c r="F4002" i="1"/>
  <c r="K4001" i="1"/>
  <c r="J4001" i="1"/>
  <c r="H4001" i="1"/>
  <c r="H3986" i="1" s="1"/>
  <c r="H3971" i="1" s="1"/>
  <c r="H3956" i="1" s="1"/>
  <c r="H3941" i="1" s="1"/>
  <c r="H3926" i="1" s="1"/>
  <c r="H3911" i="1" s="1"/>
  <c r="F4001" i="1"/>
  <c r="K4000" i="1"/>
  <c r="M4000" i="1" s="1"/>
  <c r="J4000" i="1"/>
  <c r="L4000" i="1" s="1"/>
  <c r="F4000" i="1"/>
  <c r="L4002" i="1" s="1"/>
  <c r="J3999" i="1"/>
  <c r="K3999" i="1" s="1"/>
  <c r="F3999" i="1"/>
  <c r="L4001" i="1" s="1"/>
  <c r="M4001" i="1" s="1"/>
  <c r="J3998" i="1"/>
  <c r="H3998" i="1"/>
  <c r="F3998" i="1"/>
  <c r="J3997" i="1"/>
  <c r="K3997" i="1" s="1"/>
  <c r="F3997" i="1"/>
  <c r="L3997" i="1" s="1"/>
  <c r="J3996" i="1"/>
  <c r="L3996" i="1" s="1"/>
  <c r="H3996" i="1"/>
  <c r="H3981" i="1" s="1"/>
  <c r="F3996" i="1"/>
  <c r="L3995" i="1"/>
  <c r="J3995" i="1"/>
  <c r="K3995" i="1" s="1"/>
  <c r="H3995" i="1"/>
  <c r="H3980" i="1" s="1"/>
  <c r="H3965" i="1" s="1"/>
  <c r="F3995" i="1"/>
  <c r="J3994" i="1"/>
  <c r="F3994" i="1"/>
  <c r="K3993" i="1"/>
  <c r="M3993" i="1" s="1"/>
  <c r="J3993" i="1"/>
  <c r="L3993" i="1" s="1"/>
  <c r="F3993" i="1"/>
  <c r="M3992" i="1"/>
  <c r="K3992" i="1"/>
  <c r="J3992" i="1"/>
  <c r="L3992" i="1" s="1"/>
  <c r="H3992" i="1"/>
  <c r="H3977" i="1" s="1"/>
  <c r="H3962" i="1" s="1"/>
  <c r="H3947" i="1" s="1"/>
  <c r="H3932" i="1" s="1"/>
  <c r="F3992" i="1"/>
  <c r="K3991" i="1"/>
  <c r="M3991" i="1" s="1"/>
  <c r="J3991" i="1"/>
  <c r="F3991" i="1"/>
  <c r="K3990" i="1"/>
  <c r="J3990" i="1"/>
  <c r="F3990" i="1"/>
  <c r="K3989" i="1"/>
  <c r="J3989" i="1"/>
  <c r="L3989" i="1" s="1"/>
  <c r="F3989" i="1"/>
  <c r="L3991" i="1" s="1"/>
  <c r="L3988" i="1"/>
  <c r="J3988" i="1"/>
  <c r="K3988" i="1" s="1"/>
  <c r="H3988" i="1"/>
  <c r="F3988" i="1"/>
  <c r="L3990" i="1" s="1"/>
  <c r="M3990" i="1" s="1"/>
  <c r="J3987" i="1"/>
  <c r="F3987" i="1"/>
  <c r="K3986" i="1"/>
  <c r="M3986" i="1" s="1"/>
  <c r="J3986" i="1"/>
  <c r="L3986" i="1" s="1"/>
  <c r="F3986" i="1"/>
  <c r="M3985" i="1"/>
  <c r="K3985" i="1"/>
  <c r="J3985" i="1"/>
  <c r="L3985" i="1" s="1"/>
  <c r="H3985" i="1"/>
  <c r="F3985" i="1"/>
  <c r="K3984" i="1"/>
  <c r="M3984" i="1" s="1"/>
  <c r="J3984" i="1"/>
  <c r="F3984" i="1"/>
  <c r="K3983" i="1"/>
  <c r="J3983" i="1"/>
  <c r="H3983" i="1"/>
  <c r="F3983" i="1"/>
  <c r="K3982" i="1"/>
  <c r="J3982" i="1"/>
  <c r="L3982" i="1" s="1"/>
  <c r="F3982" i="1"/>
  <c r="L3984" i="1" s="1"/>
  <c r="J3981" i="1"/>
  <c r="K3981" i="1" s="1"/>
  <c r="F3981" i="1"/>
  <c r="L3983" i="1" s="1"/>
  <c r="M3983" i="1" s="1"/>
  <c r="J3980" i="1"/>
  <c r="F3980" i="1"/>
  <c r="J3979" i="1"/>
  <c r="K3979" i="1" s="1"/>
  <c r="H3979" i="1"/>
  <c r="F3979" i="1"/>
  <c r="L3979" i="1" s="1"/>
  <c r="J3978" i="1"/>
  <c r="L3978" i="1" s="1"/>
  <c r="F3978" i="1"/>
  <c r="L3977" i="1"/>
  <c r="J3977" i="1"/>
  <c r="K3977" i="1" s="1"/>
  <c r="F3977" i="1"/>
  <c r="J3976" i="1"/>
  <c r="F3976" i="1"/>
  <c r="J3975" i="1"/>
  <c r="K3975" i="1" s="1"/>
  <c r="M3975" i="1" s="1"/>
  <c r="F3975" i="1"/>
  <c r="L3975" i="1" s="1"/>
  <c r="J3974" i="1"/>
  <c r="H3974" i="1"/>
  <c r="H3959" i="1" s="1"/>
  <c r="H3944" i="1" s="1"/>
  <c r="H3929" i="1" s="1"/>
  <c r="H3914" i="1" s="1"/>
  <c r="H3899" i="1" s="1"/>
  <c r="H3884" i="1" s="1"/>
  <c r="H3869" i="1" s="1"/>
  <c r="H3854" i="1" s="1"/>
  <c r="H3839" i="1" s="1"/>
  <c r="F3974" i="1"/>
  <c r="L3973" i="1"/>
  <c r="J3973" i="1"/>
  <c r="K3973" i="1" s="1"/>
  <c r="F3973" i="1"/>
  <c r="K3972" i="1"/>
  <c r="J3972" i="1"/>
  <c r="F3972" i="1"/>
  <c r="L3972" i="1" s="1"/>
  <c r="M3972" i="1" s="1"/>
  <c r="J3971" i="1"/>
  <c r="L3971" i="1" s="1"/>
  <c r="F3971" i="1"/>
  <c r="L3970" i="1"/>
  <c r="J3970" i="1"/>
  <c r="K3970" i="1" s="1"/>
  <c r="F3970" i="1"/>
  <c r="M3969" i="1"/>
  <c r="L3969" i="1"/>
  <c r="K3969" i="1"/>
  <c r="J3969" i="1"/>
  <c r="F3969" i="1"/>
  <c r="K3968" i="1"/>
  <c r="J3968" i="1"/>
  <c r="L3968" i="1" s="1"/>
  <c r="F3968" i="1"/>
  <c r="L3967" i="1"/>
  <c r="J3967" i="1"/>
  <c r="K3967" i="1" s="1"/>
  <c r="F3967" i="1"/>
  <c r="K3966" i="1"/>
  <c r="J3966" i="1"/>
  <c r="F3966" i="1"/>
  <c r="L3966" i="1" s="1"/>
  <c r="M3966" i="1" s="1"/>
  <c r="J3965" i="1"/>
  <c r="L3965" i="1" s="1"/>
  <c r="F3965" i="1"/>
  <c r="J3964" i="1"/>
  <c r="K3964" i="1" s="1"/>
  <c r="H3964" i="1"/>
  <c r="F3964" i="1"/>
  <c r="J3963" i="1"/>
  <c r="F3963" i="1"/>
  <c r="J3962" i="1"/>
  <c r="K3962" i="1" s="1"/>
  <c r="M3962" i="1" s="1"/>
  <c r="F3962" i="1"/>
  <c r="L3962" i="1" s="1"/>
  <c r="J3961" i="1"/>
  <c r="L3961" i="1" s="1"/>
  <c r="F3961" i="1"/>
  <c r="L3960" i="1"/>
  <c r="J3960" i="1"/>
  <c r="K3960" i="1" s="1"/>
  <c r="F3960" i="1"/>
  <c r="J3959" i="1"/>
  <c r="F3959" i="1"/>
  <c r="J3958" i="1"/>
  <c r="K3958" i="1" s="1"/>
  <c r="M3958" i="1" s="1"/>
  <c r="H3958" i="1"/>
  <c r="F3958" i="1"/>
  <c r="L3958" i="1" s="1"/>
  <c r="J3957" i="1"/>
  <c r="L3957" i="1" s="1"/>
  <c r="H3957" i="1"/>
  <c r="H3942" i="1" s="1"/>
  <c r="H3927" i="1" s="1"/>
  <c r="H3912" i="1" s="1"/>
  <c r="H3897" i="1" s="1"/>
  <c r="H3882" i="1" s="1"/>
  <c r="H3867" i="1" s="1"/>
  <c r="F3957" i="1"/>
  <c r="L3956" i="1"/>
  <c r="J3956" i="1"/>
  <c r="K3956" i="1" s="1"/>
  <c r="M3956" i="1" s="1"/>
  <c r="F3956" i="1"/>
  <c r="J3955" i="1"/>
  <c r="H3955" i="1"/>
  <c r="F3955" i="1"/>
  <c r="L3954" i="1"/>
  <c r="J3954" i="1"/>
  <c r="K3954" i="1" s="1"/>
  <c r="M3954" i="1" s="1"/>
  <c r="F3954" i="1"/>
  <c r="M3953" i="1"/>
  <c r="K3953" i="1"/>
  <c r="J3953" i="1"/>
  <c r="L3953" i="1" s="1"/>
  <c r="H3953" i="1"/>
  <c r="H3938" i="1" s="1"/>
  <c r="H3923" i="1" s="1"/>
  <c r="H3908" i="1" s="1"/>
  <c r="H3893" i="1" s="1"/>
  <c r="F3953" i="1"/>
  <c r="K3952" i="1"/>
  <c r="J3952" i="1"/>
  <c r="H3952" i="1"/>
  <c r="H3937" i="1" s="1"/>
  <c r="F3952" i="1"/>
  <c r="L3952" i="1" s="1"/>
  <c r="K3951" i="1"/>
  <c r="J3951" i="1"/>
  <c r="H3951" i="1"/>
  <c r="H3936" i="1" s="1"/>
  <c r="H3921" i="1" s="1"/>
  <c r="H3906" i="1" s="1"/>
  <c r="F3951" i="1"/>
  <c r="K3950" i="1"/>
  <c r="J3950" i="1"/>
  <c r="L3950" i="1" s="1"/>
  <c r="F3950" i="1"/>
  <c r="L3949" i="1"/>
  <c r="J3949" i="1"/>
  <c r="K3949" i="1" s="1"/>
  <c r="H3949" i="1"/>
  <c r="F3949" i="1"/>
  <c r="L3951" i="1" s="1"/>
  <c r="M3951" i="1" s="1"/>
  <c r="J3948" i="1"/>
  <c r="F3948" i="1"/>
  <c r="J3947" i="1"/>
  <c r="K3947" i="1" s="1"/>
  <c r="F3947" i="1"/>
  <c r="L3947" i="1" s="1"/>
  <c r="J3946" i="1"/>
  <c r="L3946" i="1" s="1"/>
  <c r="F3946" i="1"/>
  <c r="K3945" i="1"/>
  <c r="J3945" i="1"/>
  <c r="F3945" i="1"/>
  <c r="L3945" i="1" s="1"/>
  <c r="J3944" i="1"/>
  <c r="K3944" i="1" s="1"/>
  <c r="F3944" i="1"/>
  <c r="L3944" i="1" s="1"/>
  <c r="J3943" i="1"/>
  <c r="L3943" i="1" s="1"/>
  <c r="H3943" i="1"/>
  <c r="F3943" i="1"/>
  <c r="J3942" i="1"/>
  <c r="K3942" i="1" s="1"/>
  <c r="F3942" i="1"/>
  <c r="J3941" i="1"/>
  <c r="F3941" i="1"/>
  <c r="J3940" i="1"/>
  <c r="K3940" i="1" s="1"/>
  <c r="H3940" i="1"/>
  <c r="F3940" i="1"/>
  <c r="L3940" i="1" s="1"/>
  <c r="J3939" i="1"/>
  <c r="L3939" i="1" s="1"/>
  <c r="H3939" i="1"/>
  <c r="F3939" i="1"/>
  <c r="J3938" i="1"/>
  <c r="K3938" i="1" s="1"/>
  <c r="F3938" i="1"/>
  <c r="J3937" i="1"/>
  <c r="F3937" i="1"/>
  <c r="J3936" i="1"/>
  <c r="K3936" i="1" s="1"/>
  <c r="F3936" i="1"/>
  <c r="L3936" i="1" s="1"/>
  <c r="J3935" i="1"/>
  <c r="L3935" i="1" s="1"/>
  <c r="H3935" i="1"/>
  <c r="F3935" i="1"/>
  <c r="J3934" i="1"/>
  <c r="K3934" i="1" s="1"/>
  <c r="H3934" i="1"/>
  <c r="F3934" i="1"/>
  <c r="J3933" i="1"/>
  <c r="F3933" i="1"/>
  <c r="J3932" i="1"/>
  <c r="K3932" i="1" s="1"/>
  <c r="F3932" i="1"/>
  <c r="L3932" i="1" s="1"/>
  <c r="J3931" i="1"/>
  <c r="L3931" i="1" s="1"/>
  <c r="H3931" i="1"/>
  <c r="H3916" i="1" s="1"/>
  <c r="F3931" i="1"/>
  <c r="L3930" i="1"/>
  <c r="J3930" i="1"/>
  <c r="K3930" i="1" s="1"/>
  <c r="M3930" i="1" s="1"/>
  <c r="F3930" i="1"/>
  <c r="K3929" i="1"/>
  <c r="J3929" i="1"/>
  <c r="F3929" i="1"/>
  <c r="K3928" i="1"/>
  <c r="M3928" i="1" s="1"/>
  <c r="J3928" i="1"/>
  <c r="L3928" i="1" s="1"/>
  <c r="H3928" i="1"/>
  <c r="H3913" i="1" s="1"/>
  <c r="H3898" i="1" s="1"/>
  <c r="H3883" i="1" s="1"/>
  <c r="H3868" i="1" s="1"/>
  <c r="H3853" i="1" s="1"/>
  <c r="H3838" i="1" s="1"/>
  <c r="H3823" i="1" s="1"/>
  <c r="H3808" i="1" s="1"/>
  <c r="H3793" i="1" s="1"/>
  <c r="F3928" i="1"/>
  <c r="K3927" i="1"/>
  <c r="J3927" i="1"/>
  <c r="L3927" i="1" s="1"/>
  <c r="M3927" i="1" s="1"/>
  <c r="F3927" i="1"/>
  <c r="L3929" i="1" s="1"/>
  <c r="M3929" i="1" s="1"/>
  <c r="K3926" i="1"/>
  <c r="J3926" i="1"/>
  <c r="F3926" i="1"/>
  <c r="L3926" i="1" s="1"/>
  <c r="K3925" i="1"/>
  <c r="J3925" i="1"/>
  <c r="H3925" i="1"/>
  <c r="H3910" i="1" s="1"/>
  <c r="H3895" i="1" s="1"/>
  <c r="H3880" i="1" s="1"/>
  <c r="H3865" i="1" s="1"/>
  <c r="H3850" i="1" s="1"/>
  <c r="F3925" i="1"/>
  <c r="K3924" i="1"/>
  <c r="M3924" i="1" s="1"/>
  <c r="J3924" i="1"/>
  <c r="L3924" i="1" s="1"/>
  <c r="H3924" i="1"/>
  <c r="H3909" i="1" s="1"/>
  <c r="H3894" i="1" s="1"/>
  <c r="H3879" i="1" s="1"/>
  <c r="H3864" i="1" s="1"/>
  <c r="H3849" i="1" s="1"/>
  <c r="F3924" i="1"/>
  <c r="K3923" i="1"/>
  <c r="J3923" i="1"/>
  <c r="F3923" i="1"/>
  <c r="L3925" i="1" s="1"/>
  <c r="M3925" i="1" s="1"/>
  <c r="K3922" i="1"/>
  <c r="M3922" i="1" s="1"/>
  <c r="J3922" i="1"/>
  <c r="F3922" i="1"/>
  <c r="L3922" i="1" s="1"/>
  <c r="J3921" i="1"/>
  <c r="K3921" i="1" s="1"/>
  <c r="F3921" i="1"/>
  <c r="L3921" i="1" s="1"/>
  <c r="J3920" i="1"/>
  <c r="L3920" i="1" s="1"/>
  <c r="F3920" i="1"/>
  <c r="K3919" i="1"/>
  <c r="M3919" i="1" s="1"/>
  <c r="J3919" i="1"/>
  <c r="H3919" i="1"/>
  <c r="H3904" i="1" s="1"/>
  <c r="F3919" i="1"/>
  <c r="L3919" i="1" s="1"/>
  <c r="K3918" i="1"/>
  <c r="J3918" i="1"/>
  <c r="H3918" i="1"/>
  <c r="F3918" i="1"/>
  <c r="K3917" i="1"/>
  <c r="J3917" i="1"/>
  <c r="L3917" i="1" s="1"/>
  <c r="F3917" i="1"/>
  <c r="J3916" i="1"/>
  <c r="K3916" i="1" s="1"/>
  <c r="F3916" i="1"/>
  <c r="L3918" i="1" s="1"/>
  <c r="M3918" i="1" s="1"/>
  <c r="J3915" i="1"/>
  <c r="H3915" i="1"/>
  <c r="F3915" i="1"/>
  <c r="J3914" i="1"/>
  <c r="K3914" i="1" s="1"/>
  <c r="M3914" i="1" s="1"/>
  <c r="F3914" i="1"/>
  <c r="L3914" i="1" s="1"/>
  <c r="J3913" i="1"/>
  <c r="L3913" i="1" s="1"/>
  <c r="F3913" i="1"/>
  <c r="L3912" i="1"/>
  <c r="J3912" i="1"/>
  <c r="K3912" i="1" s="1"/>
  <c r="F3912" i="1"/>
  <c r="J3911" i="1"/>
  <c r="F3911" i="1"/>
  <c r="J3910" i="1"/>
  <c r="K3910" i="1" s="1"/>
  <c r="M3910" i="1" s="1"/>
  <c r="F3910" i="1"/>
  <c r="L3910" i="1" s="1"/>
  <c r="J3909" i="1"/>
  <c r="L3909" i="1" s="1"/>
  <c r="F3909" i="1"/>
  <c r="J3908" i="1"/>
  <c r="K3908" i="1" s="1"/>
  <c r="F3908" i="1"/>
  <c r="J3907" i="1"/>
  <c r="H3907" i="1"/>
  <c r="F3907" i="1"/>
  <c r="J3906" i="1"/>
  <c r="K3906" i="1" s="1"/>
  <c r="F3906" i="1"/>
  <c r="J3905" i="1"/>
  <c r="L3905" i="1" s="1"/>
  <c r="H3905" i="1"/>
  <c r="H3890" i="1" s="1"/>
  <c r="H3875" i="1" s="1"/>
  <c r="F3905" i="1"/>
  <c r="L3904" i="1"/>
  <c r="J3904" i="1"/>
  <c r="K3904" i="1" s="1"/>
  <c r="F3904" i="1"/>
  <c r="J3903" i="1"/>
  <c r="F3903" i="1"/>
  <c r="K3902" i="1"/>
  <c r="J3902" i="1"/>
  <c r="L3902" i="1" s="1"/>
  <c r="F3902" i="1"/>
  <c r="L3901" i="1"/>
  <c r="J3901" i="1"/>
  <c r="K3901" i="1" s="1"/>
  <c r="F3901" i="1"/>
  <c r="K3900" i="1"/>
  <c r="J3900" i="1"/>
  <c r="H3900" i="1"/>
  <c r="F3900" i="1"/>
  <c r="K3899" i="1"/>
  <c r="J3899" i="1"/>
  <c r="L3899" i="1" s="1"/>
  <c r="F3899" i="1"/>
  <c r="K3898" i="1"/>
  <c r="J3898" i="1"/>
  <c r="L3898" i="1" s="1"/>
  <c r="M3898" i="1" s="1"/>
  <c r="F3898" i="1"/>
  <c r="L3900" i="1" s="1"/>
  <c r="M3900" i="1" s="1"/>
  <c r="K3897" i="1"/>
  <c r="J3897" i="1"/>
  <c r="F3897" i="1"/>
  <c r="L3897" i="1" s="1"/>
  <c r="K3896" i="1"/>
  <c r="J3896" i="1"/>
  <c r="H3896" i="1"/>
  <c r="F3896" i="1"/>
  <c r="K3895" i="1"/>
  <c r="J3895" i="1"/>
  <c r="L3895" i="1" s="1"/>
  <c r="F3895" i="1"/>
  <c r="M3894" i="1"/>
  <c r="K3894" i="1"/>
  <c r="J3894" i="1"/>
  <c r="L3894" i="1" s="1"/>
  <c r="F3894" i="1"/>
  <c r="L3896" i="1" s="1"/>
  <c r="M3896" i="1" s="1"/>
  <c r="K3893" i="1"/>
  <c r="M3893" i="1" s="1"/>
  <c r="J3893" i="1"/>
  <c r="F3893" i="1"/>
  <c r="L3893" i="1" s="1"/>
  <c r="K3892" i="1"/>
  <c r="J3892" i="1"/>
  <c r="H3892" i="1"/>
  <c r="H3877" i="1" s="1"/>
  <c r="H3862" i="1" s="1"/>
  <c r="H3847" i="1" s="1"/>
  <c r="H3832" i="1" s="1"/>
  <c r="H3817" i="1" s="1"/>
  <c r="H3802" i="1" s="1"/>
  <c r="F3892" i="1"/>
  <c r="K3891" i="1"/>
  <c r="J3891" i="1"/>
  <c r="L3891" i="1" s="1"/>
  <c r="F3891" i="1"/>
  <c r="L3890" i="1"/>
  <c r="J3890" i="1"/>
  <c r="K3890" i="1" s="1"/>
  <c r="F3890" i="1"/>
  <c r="L3892" i="1" s="1"/>
  <c r="M3892" i="1" s="1"/>
  <c r="J3889" i="1"/>
  <c r="F3889" i="1"/>
  <c r="K3888" i="1"/>
  <c r="J3888" i="1"/>
  <c r="L3888" i="1" s="1"/>
  <c r="H3888" i="1"/>
  <c r="H3873" i="1" s="1"/>
  <c r="H3858" i="1" s="1"/>
  <c r="H3843" i="1" s="1"/>
  <c r="H3828" i="1" s="1"/>
  <c r="H3813" i="1" s="1"/>
  <c r="H3798" i="1" s="1"/>
  <c r="H3783" i="1" s="1"/>
  <c r="H3768" i="1" s="1"/>
  <c r="H3753" i="1" s="1"/>
  <c r="H3738" i="1" s="1"/>
  <c r="H3723" i="1" s="1"/>
  <c r="F3888" i="1"/>
  <c r="K3887" i="1"/>
  <c r="J3887" i="1"/>
  <c r="L3887" i="1" s="1"/>
  <c r="M3887" i="1" s="1"/>
  <c r="H3887" i="1"/>
  <c r="H3872" i="1" s="1"/>
  <c r="H3857" i="1" s="1"/>
  <c r="H3842" i="1" s="1"/>
  <c r="F3887" i="1"/>
  <c r="K3886" i="1"/>
  <c r="M3886" i="1" s="1"/>
  <c r="J3886" i="1"/>
  <c r="H3886" i="1"/>
  <c r="H3871" i="1" s="1"/>
  <c r="F3886" i="1"/>
  <c r="L3886" i="1" s="1"/>
  <c r="K3885" i="1"/>
  <c r="J3885" i="1"/>
  <c r="H3885" i="1"/>
  <c r="H3870" i="1" s="1"/>
  <c r="F3885" i="1"/>
  <c r="K3884" i="1"/>
  <c r="M3884" i="1" s="1"/>
  <c r="J3884" i="1"/>
  <c r="L3884" i="1" s="1"/>
  <c r="F3884" i="1"/>
  <c r="K3883" i="1"/>
  <c r="J3883" i="1"/>
  <c r="L3883" i="1" s="1"/>
  <c r="M3883" i="1" s="1"/>
  <c r="F3883" i="1"/>
  <c r="L3885" i="1" s="1"/>
  <c r="M3885" i="1" s="1"/>
  <c r="K3882" i="1"/>
  <c r="M3882" i="1" s="1"/>
  <c r="J3882" i="1"/>
  <c r="F3882" i="1"/>
  <c r="L3882" i="1" s="1"/>
  <c r="K3881" i="1"/>
  <c r="J3881" i="1"/>
  <c r="H3881" i="1"/>
  <c r="H3866" i="1" s="1"/>
  <c r="H3851" i="1" s="1"/>
  <c r="H3836" i="1" s="1"/>
  <c r="H3821" i="1" s="1"/>
  <c r="H3806" i="1" s="1"/>
  <c r="H3791" i="1" s="1"/>
  <c r="H3776" i="1" s="1"/>
  <c r="H3761" i="1" s="1"/>
  <c r="H3746" i="1" s="1"/>
  <c r="H3731" i="1" s="1"/>
  <c r="H3716" i="1" s="1"/>
  <c r="H3701" i="1" s="1"/>
  <c r="H3686" i="1" s="1"/>
  <c r="H3671" i="1" s="1"/>
  <c r="H3656" i="1" s="1"/>
  <c r="F3881" i="1"/>
  <c r="K3880" i="1"/>
  <c r="J3880" i="1"/>
  <c r="L3880" i="1" s="1"/>
  <c r="F3880" i="1"/>
  <c r="K3879" i="1"/>
  <c r="J3879" i="1"/>
  <c r="L3879" i="1" s="1"/>
  <c r="M3879" i="1" s="1"/>
  <c r="F3879" i="1"/>
  <c r="L3881" i="1" s="1"/>
  <c r="M3881" i="1" s="1"/>
  <c r="K3878" i="1"/>
  <c r="M3878" i="1" s="1"/>
  <c r="J3878" i="1"/>
  <c r="F3878" i="1"/>
  <c r="L3878" i="1" s="1"/>
  <c r="J3877" i="1"/>
  <c r="K3877" i="1" s="1"/>
  <c r="M3877" i="1" s="1"/>
  <c r="F3877" i="1"/>
  <c r="L3877" i="1" s="1"/>
  <c r="J3876" i="1"/>
  <c r="L3876" i="1" s="1"/>
  <c r="H3876" i="1"/>
  <c r="F3876" i="1"/>
  <c r="J3875" i="1"/>
  <c r="K3875" i="1" s="1"/>
  <c r="F3875" i="1"/>
  <c r="J3874" i="1"/>
  <c r="H3874" i="1"/>
  <c r="F3874" i="1"/>
  <c r="J3873" i="1"/>
  <c r="K3873" i="1" s="1"/>
  <c r="F3873" i="1"/>
  <c r="L3873" i="1" s="1"/>
  <c r="J3872" i="1"/>
  <c r="L3872" i="1" s="1"/>
  <c r="F3872" i="1"/>
  <c r="J3871" i="1"/>
  <c r="K3871" i="1" s="1"/>
  <c r="F3871" i="1"/>
  <c r="J3870" i="1"/>
  <c r="F3870" i="1"/>
  <c r="J3869" i="1"/>
  <c r="K3869" i="1" s="1"/>
  <c r="M3869" i="1" s="1"/>
  <c r="F3869" i="1"/>
  <c r="L3869" i="1" s="1"/>
  <c r="J3868" i="1"/>
  <c r="L3868" i="1" s="1"/>
  <c r="F3868" i="1"/>
  <c r="L3867" i="1"/>
  <c r="J3867" i="1"/>
  <c r="K3867" i="1" s="1"/>
  <c r="F3867" i="1"/>
  <c r="J3866" i="1"/>
  <c r="F3866" i="1"/>
  <c r="J3865" i="1"/>
  <c r="K3865" i="1" s="1"/>
  <c r="M3865" i="1" s="1"/>
  <c r="F3865" i="1"/>
  <c r="L3865" i="1" s="1"/>
  <c r="J3864" i="1"/>
  <c r="L3864" i="1" s="1"/>
  <c r="F3864" i="1"/>
  <c r="L3863" i="1"/>
  <c r="J3863" i="1"/>
  <c r="K3863" i="1" s="1"/>
  <c r="M3863" i="1" s="1"/>
  <c r="H3863" i="1"/>
  <c r="F3863" i="1"/>
  <c r="J3862" i="1"/>
  <c r="F3862" i="1"/>
  <c r="L3861" i="1"/>
  <c r="J3861" i="1"/>
  <c r="K3861" i="1" s="1"/>
  <c r="M3861" i="1" s="1"/>
  <c r="F3861" i="1"/>
  <c r="K3860" i="1"/>
  <c r="J3860" i="1"/>
  <c r="L3860" i="1" s="1"/>
  <c r="M3860" i="1" s="1"/>
  <c r="F3860" i="1"/>
  <c r="J3859" i="1"/>
  <c r="H3859" i="1"/>
  <c r="F3859" i="1"/>
  <c r="J3858" i="1"/>
  <c r="K3858" i="1" s="1"/>
  <c r="F3858" i="1"/>
  <c r="L3858" i="1" s="1"/>
  <c r="J3857" i="1"/>
  <c r="L3857" i="1" s="1"/>
  <c r="F3857" i="1"/>
  <c r="L3856" i="1"/>
  <c r="J3856" i="1"/>
  <c r="K3856" i="1" s="1"/>
  <c r="F3856" i="1"/>
  <c r="K3855" i="1"/>
  <c r="J3855" i="1"/>
  <c r="H3855" i="1"/>
  <c r="F3855" i="1"/>
  <c r="K3854" i="1"/>
  <c r="M3854" i="1" s="1"/>
  <c r="J3854" i="1"/>
  <c r="L3854" i="1" s="1"/>
  <c r="F3854" i="1"/>
  <c r="K3853" i="1"/>
  <c r="J3853" i="1"/>
  <c r="F3853" i="1"/>
  <c r="L3855" i="1" s="1"/>
  <c r="M3855" i="1" s="1"/>
  <c r="K3852" i="1"/>
  <c r="J3852" i="1"/>
  <c r="F3852" i="1"/>
  <c r="L3852" i="1" s="1"/>
  <c r="J3851" i="1"/>
  <c r="K3851" i="1" s="1"/>
  <c r="F3851" i="1"/>
  <c r="L3851" i="1" s="1"/>
  <c r="J3850" i="1"/>
  <c r="L3850" i="1" s="1"/>
  <c r="F3850" i="1"/>
  <c r="L3849" i="1"/>
  <c r="J3849" i="1"/>
  <c r="K3849" i="1" s="1"/>
  <c r="F3849" i="1"/>
  <c r="J3848" i="1"/>
  <c r="F3848" i="1"/>
  <c r="K3847" i="1"/>
  <c r="J3847" i="1"/>
  <c r="L3847" i="1" s="1"/>
  <c r="F3847" i="1"/>
  <c r="K3846" i="1"/>
  <c r="J3846" i="1"/>
  <c r="L3846" i="1" s="1"/>
  <c r="M3846" i="1" s="1"/>
  <c r="H3846" i="1"/>
  <c r="F3846" i="1"/>
  <c r="K3845" i="1"/>
  <c r="M3845" i="1" s="1"/>
  <c r="J3845" i="1"/>
  <c r="H3845" i="1"/>
  <c r="F3845" i="1"/>
  <c r="K3844" i="1"/>
  <c r="J3844" i="1"/>
  <c r="H3844" i="1"/>
  <c r="H3829" i="1" s="1"/>
  <c r="H3814" i="1" s="1"/>
  <c r="H3799" i="1" s="1"/>
  <c r="H3784" i="1" s="1"/>
  <c r="F3844" i="1"/>
  <c r="K3843" i="1"/>
  <c r="J3843" i="1"/>
  <c r="L3843" i="1" s="1"/>
  <c r="F3843" i="1"/>
  <c r="L3845" i="1" s="1"/>
  <c r="K3842" i="1"/>
  <c r="J3842" i="1"/>
  <c r="L3842" i="1" s="1"/>
  <c r="M3842" i="1" s="1"/>
  <c r="F3842" i="1"/>
  <c r="L3844" i="1" s="1"/>
  <c r="M3844" i="1" s="1"/>
  <c r="K3841" i="1"/>
  <c r="J3841" i="1"/>
  <c r="H3841" i="1"/>
  <c r="H3826" i="1" s="1"/>
  <c r="H3811" i="1" s="1"/>
  <c r="H3796" i="1" s="1"/>
  <c r="H3781" i="1" s="1"/>
  <c r="H3766" i="1" s="1"/>
  <c r="H3751" i="1" s="1"/>
  <c r="H3736" i="1" s="1"/>
  <c r="H3721" i="1" s="1"/>
  <c r="F3841" i="1"/>
  <c r="K3840" i="1"/>
  <c r="J3840" i="1"/>
  <c r="H3840" i="1"/>
  <c r="F3840" i="1"/>
  <c r="K3839" i="1"/>
  <c r="J3839" i="1"/>
  <c r="L3839" i="1" s="1"/>
  <c r="F3839" i="1"/>
  <c r="L3841" i="1" s="1"/>
  <c r="K3838" i="1"/>
  <c r="J3838" i="1"/>
  <c r="L3838" i="1" s="1"/>
  <c r="M3838" i="1" s="1"/>
  <c r="F3838" i="1"/>
  <c r="L3840" i="1" s="1"/>
  <c r="M3840" i="1" s="1"/>
  <c r="K3837" i="1"/>
  <c r="M3837" i="1" s="1"/>
  <c r="J3837" i="1"/>
  <c r="H3837" i="1"/>
  <c r="H3822" i="1" s="1"/>
  <c r="H3807" i="1" s="1"/>
  <c r="H3792" i="1" s="1"/>
  <c r="F3837" i="1"/>
  <c r="M3836" i="1"/>
  <c r="L3836" i="1"/>
  <c r="K3836" i="1"/>
  <c r="J3836" i="1"/>
  <c r="F3836" i="1"/>
  <c r="K3835" i="1"/>
  <c r="J3835" i="1"/>
  <c r="L3835" i="1" s="1"/>
  <c r="F3835" i="1"/>
  <c r="L3837" i="1" s="1"/>
  <c r="L3834" i="1"/>
  <c r="J3834" i="1"/>
  <c r="K3834" i="1" s="1"/>
  <c r="F3834" i="1"/>
  <c r="K3833" i="1"/>
  <c r="J3833" i="1"/>
  <c r="H3833" i="1"/>
  <c r="H3818" i="1" s="1"/>
  <c r="H3803" i="1" s="1"/>
  <c r="F3833" i="1"/>
  <c r="K3832" i="1"/>
  <c r="J3832" i="1"/>
  <c r="L3832" i="1" s="1"/>
  <c r="F3832" i="1"/>
  <c r="M3831" i="1"/>
  <c r="K3831" i="1"/>
  <c r="J3831" i="1"/>
  <c r="L3831" i="1" s="1"/>
  <c r="H3831" i="1"/>
  <c r="H3816" i="1" s="1"/>
  <c r="H3801" i="1" s="1"/>
  <c r="H3786" i="1" s="1"/>
  <c r="F3831" i="1"/>
  <c r="L3833" i="1" s="1"/>
  <c r="M3833" i="1" s="1"/>
  <c r="K3830" i="1"/>
  <c r="J3830" i="1"/>
  <c r="H3830" i="1"/>
  <c r="H3815" i="1" s="1"/>
  <c r="H3800" i="1" s="1"/>
  <c r="H3785" i="1" s="1"/>
  <c r="H3770" i="1" s="1"/>
  <c r="H3755" i="1" s="1"/>
  <c r="H3740" i="1" s="1"/>
  <c r="H3725" i="1" s="1"/>
  <c r="F3830" i="1"/>
  <c r="L3830" i="1" s="1"/>
  <c r="K3829" i="1"/>
  <c r="J3829" i="1"/>
  <c r="F3829" i="1"/>
  <c r="K3828" i="1"/>
  <c r="J3828" i="1"/>
  <c r="L3828" i="1" s="1"/>
  <c r="F3828" i="1"/>
  <c r="M3827" i="1"/>
  <c r="K3827" i="1"/>
  <c r="J3827" i="1"/>
  <c r="L3827" i="1" s="1"/>
  <c r="F3827" i="1"/>
  <c r="L3829" i="1" s="1"/>
  <c r="M3829" i="1" s="1"/>
  <c r="J3826" i="1"/>
  <c r="F3826" i="1"/>
  <c r="L3825" i="1"/>
  <c r="J3825" i="1"/>
  <c r="K3825" i="1" s="1"/>
  <c r="M3825" i="1" s="1"/>
  <c r="F3825" i="1"/>
  <c r="K3824" i="1"/>
  <c r="J3824" i="1"/>
  <c r="F3824" i="1"/>
  <c r="J3823" i="1"/>
  <c r="F3823" i="1"/>
  <c r="J3822" i="1"/>
  <c r="K3822" i="1" s="1"/>
  <c r="F3822" i="1"/>
  <c r="L3822" i="1" s="1"/>
  <c r="J3821" i="1"/>
  <c r="L3821" i="1" s="1"/>
  <c r="F3821" i="1"/>
  <c r="J3820" i="1"/>
  <c r="K3820" i="1" s="1"/>
  <c r="H3820" i="1"/>
  <c r="F3820" i="1"/>
  <c r="J3819" i="1"/>
  <c r="H3819" i="1"/>
  <c r="F3819" i="1"/>
  <c r="J3818" i="1"/>
  <c r="K3818" i="1" s="1"/>
  <c r="F3818" i="1"/>
  <c r="L3818" i="1" s="1"/>
  <c r="J3817" i="1"/>
  <c r="L3817" i="1" s="1"/>
  <c r="F3817" i="1"/>
  <c r="J3816" i="1"/>
  <c r="K3816" i="1" s="1"/>
  <c r="F3816" i="1"/>
  <c r="J3815" i="1"/>
  <c r="F3815" i="1"/>
  <c r="J3814" i="1"/>
  <c r="K3814" i="1" s="1"/>
  <c r="F3814" i="1"/>
  <c r="J3813" i="1"/>
  <c r="L3813" i="1" s="1"/>
  <c r="F3813" i="1"/>
  <c r="L3812" i="1"/>
  <c r="J3812" i="1"/>
  <c r="K3812" i="1" s="1"/>
  <c r="M3812" i="1" s="1"/>
  <c r="H3812" i="1"/>
  <c r="F3812" i="1"/>
  <c r="J3811" i="1"/>
  <c r="F3811" i="1"/>
  <c r="L3810" i="1"/>
  <c r="J3810" i="1"/>
  <c r="K3810" i="1" s="1"/>
  <c r="M3810" i="1" s="1"/>
  <c r="F3810" i="1"/>
  <c r="M3809" i="1"/>
  <c r="K3809" i="1"/>
  <c r="J3809" i="1"/>
  <c r="L3809" i="1" s="1"/>
  <c r="H3809" i="1"/>
  <c r="H3794" i="1" s="1"/>
  <c r="F3809" i="1"/>
  <c r="K3808" i="1"/>
  <c r="J3808" i="1"/>
  <c r="F3808" i="1"/>
  <c r="K3807" i="1"/>
  <c r="J3807" i="1"/>
  <c r="F3807" i="1"/>
  <c r="K3806" i="1"/>
  <c r="M3806" i="1" s="1"/>
  <c r="J3806" i="1"/>
  <c r="L3806" i="1" s="1"/>
  <c r="F3806" i="1"/>
  <c r="L3808" i="1" s="1"/>
  <c r="K3805" i="1"/>
  <c r="J3805" i="1"/>
  <c r="L3805" i="1" s="1"/>
  <c r="M3805" i="1" s="1"/>
  <c r="H3805" i="1"/>
  <c r="H3790" i="1" s="1"/>
  <c r="F3805" i="1"/>
  <c r="L3807" i="1" s="1"/>
  <c r="M3807" i="1" s="1"/>
  <c r="K3804" i="1"/>
  <c r="M3804" i="1" s="1"/>
  <c r="J3804" i="1"/>
  <c r="H3804" i="1"/>
  <c r="F3804" i="1"/>
  <c r="K3803" i="1"/>
  <c r="J3803" i="1"/>
  <c r="F3803" i="1"/>
  <c r="K3802" i="1"/>
  <c r="M3802" i="1" s="1"/>
  <c r="J3802" i="1"/>
  <c r="L3802" i="1" s="1"/>
  <c r="F3802" i="1"/>
  <c r="L3804" i="1" s="1"/>
  <c r="K3801" i="1"/>
  <c r="J3801" i="1"/>
  <c r="L3801" i="1" s="1"/>
  <c r="M3801" i="1" s="1"/>
  <c r="F3801" i="1"/>
  <c r="L3803" i="1" s="1"/>
  <c r="M3803" i="1" s="1"/>
  <c r="K3800" i="1"/>
  <c r="J3800" i="1"/>
  <c r="F3800" i="1"/>
  <c r="K3799" i="1"/>
  <c r="J3799" i="1"/>
  <c r="F3799" i="1"/>
  <c r="K3798" i="1"/>
  <c r="J3798" i="1"/>
  <c r="L3798" i="1" s="1"/>
  <c r="F3798" i="1"/>
  <c r="L3800" i="1" s="1"/>
  <c r="K3797" i="1"/>
  <c r="J3797" i="1"/>
  <c r="L3797" i="1" s="1"/>
  <c r="M3797" i="1" s="1"/>
  <c r="H3797" i="1"/>
  <c r="F3797" i="1"/>
  <c r="L3799" i="1" s="1"/>
  <c r="M3799" i="1" s="1"/>
  <c r="K3796" i="1"/>
  <c r="J3796" i="1"/>
  <c r="F3796" i="1"/>
  <c r="K3795" i="1"/>
  <c r="J3795" i="1"/>
  <c r="H3795" i="1"/>
  <c r="F3795" i="1"/>
  <c r="K3794" i="1"/>
  <c r="M3794" i="1" s="1"/>
  <c r="J3794" i="1"/>
  <c r="L3794" i="1" s="1"/>
  <c r="F3794" i="1"/>
  <c r="L3796" i="1" s="1"/>
  <c r="M3793" i="1"/>
  <c r="K3793" i="1"/>
  <c r="J3793" i="1"/>
  <c r="L3793" i="1" s="1"/>
  <c r="F3793" i="1"/>
  <c r="L3795" i="1" s="1"/>
  <c r="M3795" i="1" s="1"/>
  <c r="K3792" i="1"/>
  <c r="M3792" i="1" s="1"/>
  <c r="J3792" i="1"/>
  <c r="F3792" i="1"/>
  <c r="K3791" i="1"/>
  <c r="J3791" i="1"/>
  <c r="F3791" i="1"/>
  <c r="K3790" i="1"/>
  <c r="J3790" i="1"/>
  <c r="L3790" i="1" s="1"/>
  <c r="F3790" i="1"/>
  <c r="L3792" i="1" s="1"/>
  <c r="K3789" i="1"/>
  <c r="J3789" i="1"/>
  <c r="L3789" i="1" s="1"/>
  <c r="M3789" i="1" s="1"/>
  <c r="H3789" i="1"/>
  <c r="F3789" i="1"/>
  <c r="L3791" i="1" s="1"/>
  <c r="M3791" i="1" s="1"/>
  <c r="K3788" i="1"/>
  <c r="J3788" i="1"/>
  <c r="F3788" i="1"/>
  <c r="L3788" i="1" s="1"/>
  <c r="L3787" i="1"/>
  <c r="J3787" i="1"/>
  <c r="K3787" i="1" s="1"/>
  <c r="M3787" i="1" s="1"/>
  <c r="F3787" i="1"/>
  <c r="K3786" i="1"/>
  <c r="J3786" i="1"/>
  <c r="L3786" i="1" s="1"/>
  <c r="M3786" i="1" s="1"/>
  <c r="F3786" i="1"/>
  <c r="K3785" i="1"/>
  <c r="M3785" i="1" s="1"/>
  <c r="J3785" i="1"/>
  <c r="F3785" i="1"/>
  <c r="K3784" i="1"/>
  <c r="J3784" i="1"/>
  <c r="F3784" i="1"/>
  <c r="K3783" i="1"/>
  <c r="M3783" i="1" s="1"/>
  <c r="J3783" i="1"/>
  <c r="L3783" i="1" s="1"/>
  <c r="F3783" i="1"/>
  <c r="L3785" i="1" s="1"/>
  <c r="M3782" i="1"/>
  <c r="K3782" i="1"/>
  <c r="J3782" i="1"/>
  <c r="L3782" i="1" s="1"/>
  <c r="H3782" i="1"/>
  <c r="F3782" i="1"/>
  <c r="L3784" i="1" s="1"/>
  <c r="M3784" i="1" s="1"/>
  <c r="K3781" i="1"/>
  <c r="M3781" i="1" s="1"/>
  <c r="J3781" i="1"/>
  <c r="F3781" i="1"/>
  <c r="M3780" i="1"/>
  <c r="L3780" i="1"/>
  <c r="K3780" i="1"/>
  <c r="J3780" i="1"/>
  <c r="H3780" i="1"/>
  <c r="H3765" i="1" s="1"/>
  <c r="H3750" i="1" s="1"/>
  <c r="H3735" i="1" s="1"/>
  <c r="H3720" i="1" s="1"/>
  <c r="F3780" i="1"/>
  <c r="K3779" i="1"/>
  <c r="J3779" i="1"/>
  <c r="F3779" i="1"/>
  <c r="L3781" i="1" s="1"/>
  <c r="L3778" i="1"/>
  <c r="J3778" i="1"/>
  <c r="K3778" i="1" s="1"/>
  <c r="F3778" i="1"/>
  <c r="K3777" i="1"/>
  <c r="J3777" i="1"/>
  <c r="F3777" i="1"/>
  <c r="L3777" i="1" s="1"/>
  <c r="M3777" i="1" s="1"/>
  <c r="J3776" i="1"/>
  <c r="L3776" i="1" s="1"/>
  <c r="F3776" i="1"/>
  <c r="L3775" i="1"/>
  <c r="J3775" i="1"/>
  <c r="K3775" i="1" s="1"/>
  <c r="F3775" i="1"/>
  <c r="K3774" i="1"/>
  <c r="J3774" i="1"/>
  <c r="H3774" i="1"/>
  <c r="H3759" i="1" s="1"/>
  <c r="H3744" i="1" s="1"/>
  <c r="H3729" i="1" s="1"/>
  <c r="H3714" i="1" s="1"/>
  <c r="H3699" i="1" s="1"/>
  <c r="F3774" i="1"/>
  <c r="K3773" i="1"/>
  <c r="J3773" i="1"/>
  <c r="L3773" i="1" s="1"/>
  <c r="H3773" i="1"/>
  <c r="F3773" i="1"/>
  <c r="K3772" i="1"/>
  <c r="J3772" i="1"/>
  <c r="H3772" i="1"/>
  <c r="F3772" i="1"/>
  <c r="L3774" i="1" s="1"/>
  <c r="M3774" i="1" s="1"/>
  <c r="K3771" i="1"/>
  <c r="M3771" i="1" s="1"/>
  <c r="J3771" i="1"/>
  <c r="F3771" i="1"/>
  <c r="L3771" i="1" s="1"/>
  <c r="J3770" i="1"/>
  <c r="K3770" i="1" s="1"/>
  <c r="F3770" i="1"/>
  <c r="L3770" i="1" s="1"/>
  <c r="J3769" i="1"/>
  <c r="L3769" i="1" s="1"/>
  <c r="F3769" i="1"/>
  <c r="K3768" i="1"/>
  <c r="M3768" i="1" s="1"/>
  <c r="J3768" i="1"/>
  <c r="F3768" i="1"/>
  <c r="L3768" i="1" s="1"/>
  <c r="K3767" i="1"/>
  <c r="J3767" i="1"/>
  <c r="H3767" i="1"/>
  <c r="H3752" i="1" s="1"/>
  <c r="H3737" i="1" s="1"/>
  <c r="H3722" i="1" s="1"/>
  <c r="F3767" i="1"/>
  <c r="K3766" i="1"/>
  <c r="J3766" i="1"/>
  <c r="L3766" i="1" s="1"/>
  <c r="F3766" i="1"/>
  <c r="K3765" i="1"/>
  <c r="J3765" i="1"/>
  <c r="L3765" i="1" s="1"/>
  <c r="M3765" i="1" s="1"/>
  <c r="F3765" i="1"/>
  <c r="L3767" i="1" s="1"/>
  <c r="M3767" i="1" s="1"/>
  <c r="K3764" i="1"/>
  <c r="J3764" i="1"/>
  <c r="H3764" i="1"/>
  <c r="H3749" i="1" s="1"/>
  <c r="H3734" i="1" s="1"/>
  <c r="H3719" i="1" s="1"/>
  <c r="F3764" i="1"/>
  <c r="L3764" i="1" s="1"/>
  <c r="K3763" i="1"/>
  <c r="J3763" i="1"/>
  <c r="H3763" i="1"/>
  <c r="H3748" i="1" s="1"/>
  <c r="H3733" i="1" s="1"/>
  <c r="H3718" i="1" s="1"/>
  <c r="F3763" i="1"/>
  <c r="K3762" i="1"/>
  <c r="M3762" i="1" s="1"/>
  <c r="J3762" i="1"/>
  <c r="L3762" i="1" s="1"/>
  <c r="H3762" i="1"/>
  <c r="H3747" i="1" s="1"/>
  <c r="H3732" i="1" s="1"/>
  <c r="H3717" i="1" s="1"/>
  <c r="F3762" i="1"/>
  <c r="K3761" i="1"/>
  <c r="J3761" i="1"/>
  <c r="L3761" i="1" s="1"/>
  <c r="M3761" i="1" s="1"/>
  <c r="F3761" i="1"/>
  <c r="L3763" i="1" s="1"/>
  <c r="M3763" i="1" s="1"/>
  <c r="K3760" i="1"/>
  <c r="J3760" i="1"/>
  <c r="H3760" i="1"/>
  <c r="H3745" i="1" s="1"/>
  <c r="H3730" i="1" s="1"/>
  <c r="H3715" i="1" s="1"/>
  <c r="F3760" i="1"/>
  <c r="L3760" i="1" s="1"/>
  <c r="K3759" i="1"/>
  <c r="J3759" i="1"/>
  <c r="F3759" i="1"/>
  <c r="K3758" i="1"/>
  <c r="M3758" i="1" s="1"/>
  <c r="J3758" i="1"/>
  <c r="L3758" i="1" s="1"/>
  <c r="H3758" i="1"/>
  <c r="H3743" i="1" s="1"/>
  <c r="H3728" i="1" s="1"/>
  <c r="H3713" i="1" s="1"/>
  <c r="H3698" i="1" s="1"/>
  <c r="H3683" i="1" s="1"/>
  <c r="H3668" i="1" s="1"/>
  <c r="H3653" i="1" s="1"/>
  <c r="H3638" i="1" s="1"/>
  <c r="H3623" i="1" s="1"/>
  <c r="H3608" i="1" s="1"/>
  <c r="H3593" i="1" s="1"/>
  <c r="H3578" i="1" s="1"/>
  <c r="F3758" i="1"/>
  <c r="K3757" i="1"/>
  <c r="J3757" i="1"/>
  <c r="H3757" i="1"/>
  <c r="H3742" i="1" s="1"/>
  <c r="H3727" i="1" s="1"/>
  <c r="H3712" i="1" s="1"/>
  <c r="H3697" i="1" s="1"/>
  <c r="H3682" i="1" s="1"/>
  <c r="H3667" i="1" s="1"/>
  <c r="H3652" i="1" s="1"/>
  <c r="H3637" i="1" s="1"/>
  <c r="H3622" i="1" s="1"/>
  <c r="H3607" i="1" s="1"/>
  <c r="H3592" i="1" s="1"/>
  <c r="H3577" i="1" s="1"/>
  <c r="H3562" i="1" s="1"/>
  <c r="F3757" i="1"/>
  <c r="L3759" i="1" s="1"/>
  <c r="M3759" i="1" s="1"/>
  <c r="K3756" i="1"/>
  <c r="J3756" i="1"/>
  <c r="F3756" i="1"/>
  <c r="L3756" i="1" s="1"/>
  <c r="J3755" i="1"/>
  <c r="K3755" i="1" s="1"/>
  <c r="F3755" i="1"/>
  <c r="L3755" i="1" s="1"/>
  <c r="J3754" i="1"/>
  <c r="L3754" i="1" s="1"/>
  <c r="H3754" i="1"/>
  <c r="H3739" i="1" s="1"/>
  <c r="H3724" i="1" s="1"/>
  <c r="F3754" i="1"/>
  <c r="J3753" i="1"/>
  <c r="K3753" i="1" s="1"/>
  <c r="F3753" i="1"/>
  <c r="J3752" i="1"/>
  <c r="F3752" i="1"/>
  <c r="J3751" i="1"/>
  <c r="K3751" i="1" s="1"/>
  <c r="F3751" i="1"/>
  <c r="L3751" i="1" s="1"/>
  <c r="J3750" i="1"/>
  <c r="L3750" i="1" s="1"/>
  <c r="F3750" i="1"/>
  <c r="J3749" i="1"/>
  <c r="K3749" i="1" s="1"/>
  <c r="F3749" i="1"/>
  <c r="J3748" i="1"/>
  <c r="F3748" i="1"/>
  <c r="J3747" i="1"/>
  <c r="K3747" i="1" s="1"/>
  <c r="M3747" i="1" s="1"/>
  <c r="F3747" i="1"/>
  <c r="L3747" i="1" s="1"/>
  <c r="J3746" i="1"/>
  <c r="L3746" i="1" s="1"/>
  <c r="F3746" i="1"/>
  <c r="L3745" i="1"/>
  <c r="J3745" i="1"/>
  <c r="K3745" i="1" s="1"/>
  <c r="F3745" i="1"/>
  <c r="J3744" i="1"/>
  <c r="F3744" i="1"/>
  <c r="J3743" i="1"/>
  <c r="K3743" i="1" s="1"/>
  <c r="M3743" i="1" s="1"/>
  <c r="F3743" i="1"/>
  <c r="L3743" i="1" s="1"/>
  <c r="J3742" i="1"/>
  <c r="L3742" i="1" s="1"/>
  <c r="F3742" i="1"/>
  <c r="J3741" i="1"/>
  <c r="K3741" i="1" s="1"/>
  <c r="H3741" i="1"/>
  <c r="F3741" i="1"/>
  <c r="J3740" i="1"/>
  <c r="F3740" i="1"/>
  <c r="J3739" i="1"/>
  <c r="K3739" i="1" s="1"/>
  <c r="F3739" i="1"/>
  <c r="J3738" i="1"/>
  <c r="L3738" i="1" s="1"/>
  <c r="F3738" i="1"/>
  <c r="L3737" i="1"/>
  <c r="J3737" i="1"/>
  <c r="K3737" i="1" s="1"/>
  <c r="M3737" i="1" s="1"/>
  <c r="F3737" i="1"/>
  <c r="J3736" i="1"/>
  <c r="F3736" i="1"/>
  <c r="J3735" i="1"/>
  <c r="K3735" i="1" s="1"/>
  <c r="M3735" i="1" s="1"/>
  <c r="F3735" i="1"/>
  <c r="L3735" i="1" s="1"/>
  <c r="J3734" i="1"/>
  <c r="L3734" i="1" s="1"/>
  <c r="F3734" i="1"/>
  <c r="L3733" i="1"/>
  <c r="J3733" i="1"/>
  <c r="K3733" i="1" s="1"/>
  <c r="F3733" i="1"/>
  <c r="J3732" i="1"/>
  <c r="F3732" i="1"/>
  <c r="J3731" i="1"/>
  <c r="K3731" i="1" s="1"/>
  <c r="F3731" i="1"/>
  <c r="L3731" i="1" s="1"/>
  <c r="J3730" i="1"/>
  <c r="L3730" i="1" s="1"/>
  <c r="F3730" i="1"/>
  <c r="L3729" i="1"/>
  <c r="J3729" i="1"/>
  <c r="K3729" i="1" s="1"/>
  <c r="F3729" i="1"/>
  <c r="J3728" i="1"/>
  <c r="F3728" i="1"/>
  <c r="J3727" i="1"/>
  <c r="K3727" i="1" s="1"/>
  <c r="M3727" i="1" s="1"/>
  <c r="F3727" i="1"/>
  <c r="L3727" i="1" s="1"/>
  <c r="J3726" i="1"/>
  <c r="L3726" i="1" s="1"/>
  <c r="H3726" i="1"/>
  <c r="H3711" i="1" s="1"/>
  <c r="F3726" i="1"/>
  <c r="J3725" i="1"/>
  <c r="K3725" i="1" s="1"/>
  <c r="F3725" i="1"/>
  <c r="J3724" i="1"/>
  <c r="F3724" i="1"/>
  <c r="J3723" i="1"/>
  <c r="K3723" i="1" s="1"/>
  <c r="M3723" i="1" s="1"/>
  <c r="F3723" i="1"/>
  <c r="L3723" i="1" s="1"/>
  <c r="J3722" i="1"/>
  <c r="L3722" i="1" s="1"/>
  <c r="F3722" i="1"/>
  <c r="L3721" i="1"/>
  <c r="J3721" i="1"/>
  <c r="K3721" i="1" s="1"/>
  <c r="F3721" i="1"/>
  <c r="J3720" i="1"/>
  <c r="F3720" i="1"/>
  <c r="J3719" i="1"/>
  <c r="K3719" i="1" s="1"/>
  <c r="M3719" i="1" s="1"/>
  <c r="F3719" i="1"/>
  <c r="L3719" i="1" s="1"/>
  <c r="J3718" i="1"/>
  <c r="L3718" i="1" s="1"/>
  <c r="F3718" i="1"/>
  <c r="J3717" i="1"/>
  <c r="K3717" i="1" s="1"/>
  <c r="F3717" i="1"/>
  <c r="J3716" i="1"/>
  <c r="F3716" i="1"/>
  <c r="J3715" i="1"/>
  <c r="K3715" i="1" s="1"/>
  <c r="F3715" i="1"/>
  <c r="L3715" i="1" s="1"/>
  <c r="J3714" i="1"/>
  <c r="L3714" i="1" s="1"/>
  <c r="F3714" i="1"/>
  <c r="J3713" i="1"/>
  <c r="K3713" i="1" s="1"/>
  <c r="F3713" i="1"/>
  <c r="J3712" i="1"/>
  <c r="F3712" i="1"/>
  <c r="J3711" i="1"/>
  <c r="K3711" i="1" s="1"/>
  <c r="F3711" i="1"/>
  <c r="J3710" i="1"/>
  <c r="L3710" i="1" s="1"/>
  <c r="F3710" i="1"/>
  <c r="K3709" i="1"/>
  <c r="J3709" i="1"/>
  <c r="F3709" i="1"/>
  <c r="L3709" i="1" s="1"/>
  <c r="L3708" i="1"/>
  <c r="J3708" i="1"/>
  <c r="K3708" i="1" s="1"/>
  <c r="M3708" i="1" s="1"/>
  <c r="F3708" i="1"/>
  <c r="K3707" i="1"/>
  <c r="J3707" i="1"/>
  <c r="L3707" i="1" s="1"/>
  <c r="M3707" i="1" s="1"/>
  <c r="F3707" i="1"/>
  <c r="J3706" i="1"/>
  <c r="F3706" i="1"/>
  <c r="K3705" i="1"/>
  <c r="J3705" i="1"/>
  <c r="L3705" i="1" s="1"/>
  <c r="F3705" i="1"/>
  <c r="L3704" i="1"/>
  <c r="J3704" i="1"/>
  <c r="K3704" i="1" s="1"/>
  <c r="F3704" i="1"/>
  <c r="K3703" i="1"/>
  <c r="J3703" i="1"/>
  <c r="F3703" i="1"/>
  <c r="L3703" i="1" s="1"/>
  <c r="M3703" i="1" s="1"/>
  <c r="J3702" i="1"/>
  <c r="L3702" i="1" s="1"/>
  <c r="F3702" i="1"/>
  <c r="K3701" i="1"/>
  <c r="J3701" i="1"/>
  <c r="F3701" i="1"/>
  <c r="L3701" i="1" s="1"/>
  <c r="K3700" i="1"/>
  <c r="J3700" i="1"/>
  <c r="H3700" i="1"/>
  <c r="H3685" i="1" s="1"/>
  <c r="H3670" i="1" s="1"/>
  <c r="H3655" i="1" s="1"/>
  <c r="F3700" i="1"/>
  <c r="K3699" i="1"/>
  <c r="J3699" i="1"/>
  <c r="L3699" i="1" s="1"/>
  <c r="F3699" i="1"/>
  <c r="M3698" i="1"/>
  <c r="K3698" i="1"/>
  <c r="J3698" i="1"/>
  <c r="L3698" i="1" s="1"/>
  <c r="F3698" i="1"/>
  <c r="L3700" i="1" s="1"/>
  <c r="M3700" i="1" s="1"/>
  <c r="K3697" i="1"/>
  <c r="M3697" i="1" s="1"/>
  <c r="J3697" i="1"/>
  <c r="F3697" i="1"/>
  <c r="L3697" i="1" s="1"/>
  <c r="K3696" i="1"/>
  <c r="J3696" i="1"/>
  <c r="H3696" i="1"/>
  <c r="H3681" i="1" s="1"/>
  <c r="H3666" i="1" s="1"/>
  <c r="H3651" i="1" s="1"/>
  <c r="F3696" i="1"/>
  <c r="K3695" i="1"/>
  <c r="J3695" i="1"/>
  <c r="L3695" i="1" s="1"/>
  <c r="H3695" i="1"/>
  <c r="F3695" i="1"/>
  <c r="K3694" i="1"/>
  <c r="J3694" i="1"/>
  <c r="L3694" i="1" s="1"/>
  <c r="M3694" i="1" s="1"/>
  <c r="H3694" i="1"/>
  <c r="F3694" i="1"/>
  <c r="L3696" i="1" s="1"/>
  <c r="M3696" i="1" s="1"/>
  <c r="K3693" i="1"/>
  <c r="M3693" i="1" s="1"/>
  <c r="J3693" i="1"/>
  <c r="H3693" i="1"/>
  <c r="F3693" i="1"/>
  <c r="L3693" i="1" s="1"/>
  <c r="K3692" i="1"/>
  <c r="J3692" i="1"/>
  <c r="H3692" i="1"/>
  <c r="F3692" i="1"/>
  <c r="K3691" i="1"/>
  <c r="M3691" i="1" s="1"/>
  <c r="J3691" i="1"/>
  <c r="L3691" i="1" s="1"/>
  <c r="H3691" i="1"/>
  <c r="F3691" i="1"/>
  <c r="M3690" i="1"/>
  <c r="K3690" i="1"/>
  <c r="J3690" i="1"/>
  <c r="L3690" i="1" s="1"/>
  <c r="H3690" i="1"/>
  <c r="F3690" i="1"/>
  <c r="L3692" i="1" s="1"/>
  <c r="M3692" i="1" s="1"/>
  <c r="K3689" i="1"/>
  <c r="J3689" i="1"/>
  <c r="H3689" i="1"/>
  <c r="F3689" i="1"/>
  <c r="L3689" i="1" s="1"/>
  <c r="K3688" i="1"/>
  <c r="J3688" i="1"/>
  <c r="H3688" i="1"/>
  <c r="F3688" i="1"/>
  <c r="K3687" i="1"/>
  <c r="J3687" i="1"/>
  <c r="L3687" i="1" s="1"/>
  <c r="H3687" i="1"/>
  <c r="F3687" i="1"/>
  <c r="M3686" i="1"/>
  <c r="K3686" i="1"/>
  <c r="J3686" i="1"/>
  <c r="L3686" i="1" s="1"/>
  <c r="F3686" i="1"/>
  <c r="L3688" i="1" s="1"/>
  <c r="M3688" i="1" s="1"/>
  <c r="K3685" i="1"/>
  <c r="J3685" i="1"/>
  <c r="F3685" i="1"/>
  <c r="L3685" i="1" s="1"/>
  <c r="K3684" i="1"/>
  <c r="J3684" i="1"/>
  <c r="F3684" i="1"/>
  <c r="L3684" i="1" s="1"/>
  <c r="M3684" i="1" s="1"/>
  <c r="J3683" i="1"/>
  <c r="L3683" i="1" s="1"/>
  <c r="F3683" i="1"/>
  <c r="L3682" i="1"/>
  <c r="J3682" i="1"/>
  <c r="K3682" i="1" s="1"/>
  <c r="M3682" i="1" s="1"/>
  <c r="F3682" i="1"/>
  <c r="J3681" i="1"/>
  <c r="F3681" i="1"/>
  <c r="L3680" i="1"/>
  <c r="J3680" i="1"/>
  <c r="K3680" i="1" s="1"/>
  <c r="M3680" i="1" s="1"/>
  <c r="F3680" i="1"/>
  <c r="K3679" i="1"/>
  <c r="J3679" i="1"/>
  <c r="L3679" i="1" s="1"/>
  <c r="M3679" i="1" s="1"/>
  <c r="H3679" i="1"/>
  <c r="H3664" i="1" s="1"/>
  <c r="H3649" i="1" s="1"/>
  <c r="H3634" i="1" s="1"/>
  <c r="H3619" i="1" s="1"/>
  <c r="H3604" i="1" s="1"/>
  <c r="H3589" i="1" s="1"/>
  <c r="H3574" i="1" s="1"/>
  <c r="H3559" i="1" s="1"/>
  <c r="H3544" i="1" s="1"/>
  <c r="H3529" i="1" s="1"/>
  <c r="F3679" i="1"/>
  <c r="K3678" i="1"/>
  <c r="M3678" i="1" s="1"/>
  <c r="J3678" i="1"/>
  <c r="H3678" i="1"/>
  <c r="F3678" i="1"/>
  <c r="L3678" i="1" s="1"/>
  <c r="K3677" i="1"/>
  <c r="J3677" i="1"/>
  <c r="H3677" i="1"/>
  <c r="H3662" i="1" s="1"/>
  <c r="H3647" i="1" s="1"/>
  <c r="H3632" i="1" s="1"/>
  <c r="H3617" i="1" s="1"/>
  <c r="H3602" i="1" s="1"/>
  <c r="H3587" i="1" s="1"/>
  <c r="H3572" i="1" s="1"/>
  <c r="H3557" i="1" s="1"/>
  <c r="H3542" i="1" s="1"/>
  <c r="H3527" i="1" s="1"/>
  <c r="H3512" i="1" s="1"/>
  <c r="H3497" i="1" s="1"/>
  <c r="F3677" i="1"/>
  <c r="K3676" i="1"/>
  <c r="J3676" i="1"/>
  <c r="L3676" i="1" s="1"/>
  <c r="H3676" i="1"/>
  <c r="F3676" i="1"/>
  <c r="K3675" i="1"/>
  <c r="J3675" i="1"/>
  <c r="L3675" i="1" s="1"/>
  <c r="M3675" i="1" s="1"/>
  <c r="H3675" i="1"/>
  <c r="F3675" i="1"/>
  <c r="L3677" i="1" s="1"/>
  <c r="M3677" i="1" s="1"/>
  <c r="K3674" i="1"/>
  <c r="M3674" i="1" s="1"/>
  <c r="J3674" i="1"/>
  <c r="H3674" i="1"/>
  <c r="F3674" i="1"/>
  <c r="L3674" i="1" s="1"/>
  <c r="K3673" i="1"/>
  <c r="J3673" i="1"/>
  <c r="H3673" i="1"/>
  <c r="H3658" i="1" s="1"/>
  <c r="F3673" i="1"/>
  <c r="K3672" i="1"/>
  <c r="J3672" i="1"/>
  <c r="L3672" i="1" s="1"/>
  <c r="H3672" i="1"/>
  <c r="F3672" i="1"/>
  <c r="K3671" i="1"/>
  <c r="J3671" i="1"/>
  <c r="L3671" i="1" s="1"/>
  <c r="M3671" i="1" s="1"/>
  <c r="F3671" i="1"/>
  <c r="L3673" i="1" s="1"/>
  <c r="M3673" i="1" s="1"/>
  <c r="K3670" i="1"/>
  <c r="M3670" i="1" s="1"/>
  <c r="J3670" i="1"/>
  <c r="F3670" i="1"/>
  <c r="L3670" i="1" s="1"/>
  <c r="K3669" i="1"/>
  <c r="J3669" i="1"/>
  <c r="H3669" i="1"/>
  <c r="H3654" i="1" s="1"/>
  <c r="H3639" i="1" s="1"/>
  <c r="F3669" i="1"/>
  <c r="K3668" i="1"/>
  <c r="J3668" i="1"/>
  <c r="L3668" i="1" s="1"/>
  <c r="F3668" i="1"/>
  <c r="K3667" i="1"/>
  <c r="J3667" i="1"/>
  <c r="L3667" i="1" s="1"/>
  <c r="M3667" i="1" s="1"/>
  <c r="F3667" i="1"/>
  <c r="L3669" i="1" s="1"/>
  <c r="M3669" i="1" s="1"/>
  <c r="K3666" i="1"/>
  <c r="J3666" i="1"/>
  <c r="F3666" i="1"/>
  <c r="L3666" i="1" s="1"/>
  <c r="K3665" i="1"/>
  <c r="J3665" i="1"/>
  <c r="H3665" i="1"/>
  <c r="F3665" i="1"/>
  <c r="K3664" i="1"/>
  <c r="M3664" i="1" s="1"/>
  <c r="J3664" i="1"/>
  <c r="L3664" i="1" s="1"/>
  <c r="F3664" i="1"/>
  <c r="K3663" i="1"/>
  <c r="J3663" i="1"/>
  <c r="H3663" i="1"/>
  <c r="H3648" i="1" s="1"/>
  <c r="F3663" i="1"/>
  <c r="L3665" i="1" s="1"/>
  <c r="M3665" i="1" s="1"/>
  <c r="K3662" i="1"/>
  <c r="M3662" i="1" s="1"/>
  <c r="J3662" i="1"/>
  <c r="F3662" i="1"/>
  <c r="L3662" i="1" s="1"/>
  <c r="K3661" i="1"/>
  <c r="J3661" i="1"/>
  <c r="F3661" i="1"/>
  <c r="L3661" i="1" s="1"/>
  <c r="M3661" i="1" s="1"/>
  <c r="J3660" i="1"/>
  <c r="L3660" i="1" s="1"/>
  <c r="F3660" i="1"/>
  <c r="K3659" i="1"/>
  <c r="M3659" i="1" s="1"/>
  <c r="J3659" i="1"/>
  <c r="H3659" i="1"/>
  <c r="H3644" i="1" s="1"/>
  <c r="F3659" i="1"/>
  <c r="L3659" i="1" s="1"/>
  <c r="K3658" i="1"/>
  <c r="J3658" i="1"/>
  <c r="F3658" i="1"/>
  <c r="K3657" i="1"/>
  <c r="M3657" i="1" s="1"/>
  <c r="J3657" i="1"/>
  <c r="L3657" i="1" s="1"/>
  <c r="H3657" i="1"/>
  <c r="F3657" i="1"/>
  <c r="M3656" i="1"/>
  <c r="K3656" i="1"/>
  <c r="J3656" i="1"/>
  <c r="L3656" i="1" s="1"/>
  <c r="F3656" i="1"/>
  <c r="L3658" i="1" s="1"/>
  <c r="M3658" i="1" s="1"/>
  <c r="K3655" i="1"/>
  <c r="M3655" i="1" s="1"/>
  <c r="J3655" i="1"/>
  <c r="F3655" i="1"/>
  <c r="L3655" i="1" s="1"/>
  <c r="K3654" i="1"/>
  <c r="J3654" i="1"/>
  <c r="F3654" i="1"/>
  <c r="K3653" i="1"/>
  <c r="J3653" i="1"/>
  <c r="L3653" i="1" s="1"/>
  <c r="F3653" i="1"/>
  <c r="K3652" i="1"/>
  <c r="J3652" i="1"/>
  <c r="L3652" i="1" s="1"/>
  <c r="M3652" i="1" s="1"/>
  <c r="F3652" i="1"/>
  <c r="L3654" i="1" s="1"/>
  <c r="M3654" i="1" s="1"/>
  <c r="K3651" i="1"/>
  <c r="J3651" i="1"/>
  <c r="F3651" i="1"/>
  <c r="L3651" i="1" s="1"/>
  <c r="K3650" i="1"/>
  <c r="J3650" i="1"/>
  <c r="F3650" i="1"/>
  <c r="L3650" i="1" s="1"/>
  <c r="M3650" i="1" s="1"/>
  <c r="J3649" i="1"/>
  <c r="L3649" i="1" s="1"/>
  <c r="F3649" i="1"/>
  <c r="L3648" i="1"/>
  <c r="J3648" i="1"/>
  <c r="K3648" i="1" s="1"/>
  <c r="F3648" i="1"/>
  <c r="J3647" i="1"/>
  <c r="F3647" i="1"/>
  <c r="J3646" i="1"/>
  <c r="K3646" i="1" s="1"/>
  <c r="M3646" i="1" s="1"/>
  <c r="H3646" i="1"/>
  <c r="F3646" i="1"/>
  <c r="L3646" i="1" s="1"/>
  <c r="J3645" i="1"/>
  <c r="L3645" i="1" s="1"/>
  <c r="H3645" i="1"/>
  <c r="F3645" i="1"/>
  <c r="L3644" i="1"/>
  <c r="J3644" i="1"/>
  <c r="K3644" i="1" s="1"/>
  <c r="F3644" i="1"/>
  <c r="J3643" i="1"/>
  <c r="F3643" i="1"/>
  <c r="K3642" i="1"/>
  <c r="M3642" i="1" s="1"/>
  <c r="J3642" i="1"/>
  <c r="L3642" i="1" s="1"/>
  <c r="H3642" i="1"/>
  <c r="F3642" i="1"/>
  <c r="K3641" i="1"/>
  <c r="J3641" i="1"/>
  <c r="L3641" i="1" s="1"/>
  <c r="M3641" i="1" s="1"/>
  <c r="F3641" i="1"/>
  <c r="J3640" i="1"/>
  <c r="F3640" i="1"/>
  <c r="K3639" i="1"/>
  <c r="M3639" i="1" s="1"/>
  <c r="J3639" i="1"/>
  <c r="L3639" i="1" s="1"/>
  <c r="F3639" i="1"/>
  <c r="M3638" i="1"/>
  <c r="K3638" i="1"/>
  <c r="J3638" i="1"/>
  <c r="L3638" i="1" s="1"/>
  <c r="F3638" i="1"/>
  <c r="K3637" i="1"/>
  <c r="J3637" i="1"/>
  <c r="F3637" i="1"/>
  <c r="L3637" i="1" s="1"/>
  <c r="K3636" i="1"/>
  <c r="J3636" i="1"/>
  <c r="H3636" i="1"/>
  <c r="H3621" i="1" s="1"/>
  <c r="F3636" i="1"/>
  <c r="K3635" i="1"/>
  <c r="M3635" i="1" s="1"/>
  <c r="J3635" i="1"/>
  <c r="L3635" i="1" s="1"/>
  <c r="H3635" i="1"/>
  <c r="H3620" i="1" s="1"/>
  <c r="H3605" i="1" s="1"/>
  <c r="F3635" i="1"/>
  <c r="K3634" i="1"/>
  <c r="J3634" i="1"/>
  <c r="L3634" i="1" s="1"/>
  <c r="M3634" i="1" s="1"/>
  <c r="F3634" i="1"/>
  <c r="L3636" i="1" s="1"/>
  <c r="M3636" i="1" s="1"/>
  <c r="K3633" i="1"/>
  <c r="J3633" i="1"/>
  <c r="F3633" i="1"/>
  <c r="L3633" i="1" s="1"/>
  <c r="J3632" i="1"/>
  <c r="K3632" i="1" s="1"/>
  <c r="M3632" i="1" s="1"/>
  <c r="F3632" i="1"/>
  <c r="L3632" i="1" s="1"/>
  <c r="J3631" i="1"/>
  <c r="L3631" i="1" s="1"/>
  <c r="H3631" i="1"/>
  <c r="F3631" i="1"/>
  <c r="L3630" i="1"/>
  <c r="J3630" i="1"/>
  <c r="K3630" i="1" s="1"/>
  <c r="F3630" i="1"/>
  <c r="K3629" i="1"/>
  <c r="J3629" i="1"/>
  <c r="H3629" i="1"/>
  <c r="H3614" i="1" s="1"/>
  <c r="H3599" i="1" s="1"/>
  <c r="H3584" i="1" s="1"/>
  <c r="H3569" i="1" s="1"/>
  <c r="F3629" i="1"/>
  <c r="K3628" i="1"/>
  <c r="J3628" i="1"/>
  <c r="L3628" i="1" s="1"/>
  <c r="H3628" i="1"/>
  <c r="H3613" i="1" s="1"/>
  <c r="F3628" i="1"/>
  <c r="K3627" i="1"/>
  <c r="J3627" i="1"/>
  <c r="L3627" i="1" s="1"/>
  <c r="M3627" i="1" s="1"/>
  <c r="H3627" i="1"/>
  <c r="H3612" i="1" s="1"/>
  <c r="H3597" i="1" s="1"/>
  <c r="F3627" i="1"/>
  <c r="L3629" i="1" s="1"/>
  <c r="M3629" i="1" s="1"/>
  <c r="K3626" i="1"/>
  <c r="J3626" i="1"/>
  <c r="H3626" i="1"/>
  <c r="H3611" i="1" s="1"/>
  <c r="H3596" i="1" s="1"/>
  <c r="F3626" i="1"/>
  <c r="L3626" i="1" s="1"/>
  <c r="K3625" i="1"/>
  <c r="J3625" i="1"/>
  <c r="H3625" i="1"/>
  <c r="H3610" i="1" s="1"/>
  <c r="H3595" i="1" s="1"/>
  <c r="H3580" i="1" s="1"/>
  <c r="H3565" i="1" s="1"/>
  <c r="H3550" i="1" s="1"/>
  <c r="H3535" i="1" s="1"/>
  <c r="H3520" i="1" s="1"/>
  <c r="H3505" i="1" s="1"/>
  <c r="H3490" i="1" s="1"/>
  <c r="H3475" i="1" s="1"/>
  <c r="F3625" i="1"/>
  <c r="K3624" i="1"/>
  <c r="M3624" i="1" s="1"/>
  <c r="J3624" i="1"/>
  <c r="L3624" i="1" s="1"/>
  <c r="F3624" i="1"/>
  <c r="L3623" i="1"/>
  <c r="J3623" i="1"/>
  <c r="K3623" i="1" s="1"/>
  <c r="F3623" i="1"/>
  <c r="L3625" i="1" s="1"/>
  <c r="M3625" i="1" s="1"/>
  <c r="J3622" i="1"/>
  <c r="F3622" i="1"/>
  <c r="J3621" i="1"/>
  <c r="K3621" i="1" s="1"/>
  <c r="M3621" i="1" s="1"/>
  <c r="F3621" i="1"/>
  <c r="L3621" i="1" s="1"/>
  <c r="J3620" i="1"/>
  <c r="L3620" i="1" s="1"/>
  <c r="F3620" i="1"/>
  <c r="J3619" i="1"/>
  <c r="K3619" i="1" s="1"/>
  <c r="F3619" i="1"/>
  <c r="J3618" i="1"/>
  <c r="H3618" i="1"/>
  <c r="F3618" i="1"/>
  <c r="J3617" i="1"/>
  <c r="K3617" i="1" s="1"/>
  <c r="M3617" i="1" s="1"/>
  <c r="F3617" i="1"/>
  <c r="L3617" i="1" s="1"/>
  <c r="J3616" i="1"/>
  <c r="L3616" i="1" s="1"/>
  <c r="H3616" i="1"/>
  <c r="F3616" i="1"/>
  <c r="J3615" i="1"/>
  <c r="K3615" i="1" s="1"/>
  <c r="H3615" i="1"/>
  <c r="F3615" i="1"/>
  <c r="J3614" i="1"/>
  <c r="F3614" i="1"/>
  <c r="J3613" i="1"/>
  <c r="K3613" i="1" s="1"/>
  <c r="F3613" i="1"/>
  <c r="J3612" i="1"/>
  <c r="L3612" i="1" s="1"/>
  <c r="F3612" i="1"/>
  <c r="J3611" i="1"/>
  <c r="K3611" i="1" s="1"/>
  <c r="F3611" i="1"/>
  <c r="J3610" i="1"/>
  <c r="F3610" i="1"/>
  <c r="J3609" i="1"/>
  <c r="K3609" i="1" s="1"/>
  <c r="M3609" i="1" s="1"/>
  <c r="H3609" i="1"/>
  <c r="F3609" i="1"/>
  <c r="L3609" i="1" s="1"/>
  <c r="J3608" i="1"/>
  <c r="L3608" i="1" s="1"/>
  <c r="F3608" i="1"/>
  <c r="L3607" i="1"/>
  <c r="J3607" i="1"/>
  <c r="K3607" i="1" s="1"/>
  <c r="F3607" i="1"/>
  <c r="J3606" i="1"/>
  <c r="F3606" i="1"/>
  <c r="K3605" i="1"/>
  <c r="M3605" i="1" s="1"/>
  <c r="J3605" i="1"/>
  <c r="L3605" i="1" s="1"/>
  <c r="F3605" i="1"/>
  <c r="K3604" i="1"/>
  <c r="J3604" i="1"/>
  <c r="L3604" i="1" s="1"/>
  <c r="M3604" i="1" s="1"/>
  <c r="F3604" i="1"/>
  <c r="K3603" i="1"/>
  <c r="J3603" i="1"/>
  <c r="H3603" i="1"/>
  <c r="F3603" i="1"/>
  <c r="L3603" i="1" s="1"/>
  <c r="K3602" i="1"/>
  <c r="J3602" i="1"/>
  <c r="F3602" i="1"/>
  <c r="K3601" i="1"/>
  <c r="J3601" i="1"/>
  <c r="L3601" i="1" s="1"/>
  <c r="H3601" i="1"/>
  <c r="F3601" i="1"/>
  <c r="K3600" i="1"/>
  <c r="J3600" i="1"/>
  <c r="L3600" i="1" s="1"/>
  <c r="M3600" i="1" s="1"/>
  <c r="H3600" i="1"/>
  <c r="H3585" i="1" s="1"/>
  <c r="F3600" i="1"/>
  <c r="L3602" i="1" s="1"/>
  <c r="M3602" i="1" s="1"/>
  <c r="K3599" i="1"/>
  <c r="J3599" i="1"/>
  <c r="F3599" i="1"/>
  <c r="L3599" i="1" s="1"/>
  <c r="K3598" i="1"/>
  <c r="J3598" i="1"/>
  <c r="H3598" i="1"/>
  <c r="H3583" i="1" s="1"/>
  <c r="F3598" i="1"/>
  <c r="K3597" i="1"/>
  <c r="J3597" i="1"/>
  <c r="L3597" i="1" s="1"/>
  <c r="F3597" i="1"/>
  <c r="M3596" i="1"/>
  <c r="K3596" i="1"/>
  <c r="J3596" i="1"/>
  <c r="L3596" i="1" s="1"/>
  <c r="F3596" i="1"/>
  <c r="L3598" i="1" s="1"/>
  <c r="M3598" i="1" s="1"/>
  <c r="K3595" i="1"/>
  <c r="M3595" i="1" s="1"/>
  <c r="J3595" i="1"/>
  <c r="F3595" i="1"/>
  <c r="L3595" i="1" s="1"/>
  <c r="K3594" i="1"/>
  <c r="J3594" i="1"/>
  <c r="H3594" i="1"/>
  <c r="H3579" i="1" s="1"/>
  <c r="F3594" i="1"/>
  <c r="K3593" i="1"/>
  <c r="J3593" i="1"/>
  <c r="L3593" i="1" s="1"/>
  <c r="F3593" i="1"/>
  <c r="K3592" i="1"/>
  <c r="J3592" i="1"/>
  <c r="L3592" i="1" s="1"/>
  <c r="M3592" i="1" s="1"/>
  <c r="F3592" i="1"/>
  <c r="L3594" i="1" s="1"/>
  <c r="M3594" i="1" s="1"/>
  <c r="K3591" i="1"/>
  <c r="M3591" i="1" s="1"/>
  <c r="J3591" i="1"/>
  <c r="H3591" i="1"/>
  <c r="F3591" i="1"/>
  <c r="L3591" i="1" s="1"/>
  <c r="K3590" i="1"/>
  <c r="J3590" i="1"/>
  <c r="H3590" i="1"/>
  <c r="F3590" i="1"/>
  <c r="K3589" i="1"/>
  <c r="J3589" i="1"/>
  <c r="L3589" i="1" s="1"/>
  <c r="F3589" i="1"/>
  <c r="K3588" i="1"/>
  <c r="J3588" i="1"/>
  <c r="L3588" i="1" s="1"/>
  <c r="M3588" i="1" s="1"/>
  <c r="H3588" i="1"/>
  <c r="F3588" i="1"/>
  <c r="L3590" i="1" s="1"/>
  <c r="M3590" i="1" s="1"/>
  <c r="K3587" i="1"/>
  <c r="J3587" i="1"/>
  <c r="F3587" i="1"/>
  <c r="L3587" i="1" s="1"/>
  <c r="K3586" i="1"/>
  <c r="J3586" i="1"/>
  <c r="H3586" i="1"/>
  <c r="F3586" i="1"/>
  <c r="K3585" i="1"/>
  <c r="M3585" i="1" s="1"/>
  <c r="J3585" i="1"/>
  <c r="L3585" i="1" s="1"/>
  <c r="F3585" i="1"/>
  <c r="M3584" i="1"/>
  <c r="K3584" i="1"/>
  <c r="J3584" i="1"/>
  <c r="L3584" i="1" s="1"/>
  <c r="F3584" i="1"/>
  <c r="L3586" i="1" s="1"/>
  <c r="M3586" i="1" s="1"/>
  <c r="K3583" i="1"/>
  <c r="M3583" i="1" s="1"/>
  <c r="J3583" i="1"/>
  <c r="L3583" i="1" s="1"/>
  <c r="F3583" i="1"/>
  <c r="K3582" i="1"/>
  <c r="J3582" i="1"/>
  <c r="F3582" i="1"/>
  <c r="L3582" i="1" s="1"/>
  <c r="M3582" i="1" s="1"/>
  <c r="J3581" i="1"/>
  <c r="L3581" i="1" s="1"/>
  <c r="F3581" i="1"/>
  <c r="K3580" i="1"/>
  <c r="M3580" i="1" s="1"/>
  <c r="J3580" i="1"/>
  <c r="L3580" i="1" s="1"/>
  <c r="F3580" i="1"/>
  <c r="K3579" i="1"/>
  <c r="J3579" i="1"/>
  <c r="F3579" i="1"/>
  <c r="K3578" i="1"/>
  <c r="J3578" i="1"/>
  <c r="L3578" i="1" s="1"/>
  <c r="F3578" i="1"/>
  <c r="K3577" i="1"/>
  <c r="J3577" i="1"/>
  <c r="L3577" i="1" s="1"/>
  <c r="M3577" i="1" s="1"/>
  <c r="F3577" i="1"/>
  <c r="L3579" i="1" s="1"/>
  <c r="M3579" i="1" s="1"/>
  <c r="K3576" i="1"/>
  <c r="M3576" i="1" s="1"/>
  <c r="J3576" i="1"/>
  <c r="L3576" i="1" s="1"/>
  <c r="H3576" i="1"/>
  <c r="F3576" i="1"/>
  <c r="K3575" i="1"/>
  <c r="J3575" i="1"/>
  <c r="H3575" i="1"/>
  <c r="H3560" i="1" s="1"/>
  <c r="H3545" i="1" s="1"/>
  <c r="H3530" i="1" s="1"/>
  <c r="H3515" i="1" s="1"/>
  <c r="H3500" i="1" s="1"/>
  <c r="H3485" i="1" s="1"/>
  <c r="H3470" i="1" s="1"/>
  <c r="H3455" i="1" s="1"/>
  <c r="H3440" i="1" s="1"/>
  <c r="H3425" i="1" s="1"/>
  <c r="H3410" i="1" s="1"/>
  <c r="H3395" i="1" s="1"/>
  <c r="H3380" i="1" s="1"/>
  <c r="H3365" i="1" s="1"/>
  <c r="H3350" i="1" s="1"/>
  <c r="F3575" i="1"/>
  <c r="K3574" i="1"/>
  <c r="M3574" i="1" s="1"/>
  <c r="J3574" i="1"/>
  <c r="L3574" i="1" s="1"/>
  <c r="F3574" i="1"/>
  <c r="K3573" i="1"/>
  <c r="J3573" i="1"/>
  <c r="L3573" i="1" s="1"/>
  <c r="M3573" i="1" s="1"/>
  <c r="H3573" i="1"/>
  <c r="H3558" i="1" s="1"/>
  <c r="H3543" i="1" s="1"/>
  <c r="H3528" i="1" s="1"/>
  <c r="H3513" i="1" s="1"/>
  <c r="F3573" i="1"/>
  <c r="L3575" i="1" s="1"/>
  <c r="M3575" i="1" s="1"/>
  <c r="K3572" i="1"/>
  <c r="M3572" i="1" s="1"/>
  <c r="J3572" i="1"/>
  <c r="L3572" i="1" s="1"/>
  <c r="F3572" i="1"/>
  <c r="K3571" i="1"/>
  <c r="J3571" i="1"/>
  <c r="H3571" i="1"/>
  <c r="H3556" i="1" s="1"/>
  <c r="H3541" i="1" s="1"/>
  <c r="H3526" i="1" s="1"/>
  <c r="H3511" i="1" s="1"/>
  <c r="H3496" i="1" s="1"/>
  <c r="F3571" i="1"/>
  <c r="K3570" i="1"/>
  <c r="J3570" i="1"/>
  <c r="L3570" i="1" s="1"/>
  <c r="F3570" i="1"/>
  <c r="L3569" i="1"/>
  <c r="J3569" i="1"/>
  <c r="K3569" i="1" s="1"/>
  <c r="F3569" i="1"/>
  <c r="L3571" i="1" s="1"/>
  <c r="M3571" i="1" s="1"/>
  <c r="J3568" i="1"/>
  <c r="F3568" i="1"/>
  <c r="K3567" i="1"/>
  <c r="J3567" i="1"/>
  <c r="L3567" i="1" s="1"/>
  <c r="H3567" i="1"/>
  <c r="H3552" i="1" s="1"/>
  <c r="F3567" i="1"/>
  <c r="K3566" i="1"/>
  <c r="J3566" i="1"/>
  <c r="H3566" i="1"/>
  <c r="H3551" i="1" s="1"/>
  <c r="F3566" i="1"/>
  <c r="K3565" i="1"/>
  <c r="M3565" i="1" s="1"/>
  <c r="J3565" i="1"/>
  <c r="L3565" i="1" s="1"/>
  <c r="F3565" i="1"/>
  <c r="K3564" i="1"/>
  <c r="J3564" i="1"/>
  <c r="F3564" i="1"/>
  <c r="L3564" i="1" s="1"/>
  <c r="M3564" i="1" s="1"/>
  <c r="J3563" i="1"/>
  <c r="L3563" i="1" s="1"/>
  <c r="F3563" i="1"/>
  <c r="K3562" i="1"/>
  <c r="M3562" i="1" s="1"/>
  <c r="J3562" i="1"/>
  <c r="L3562" i="1" s="1"/>
  <c r="F3562" i="1"/>
  <c r="K3561" i="1"/>
  <c r="J3561" i="1"/>
  <c r="H3561" i="1"/>
  <c r="F3561" i="1"/>
  <c r="K3560" i="1"/>
  <c r="J3560" i="1"/>
  <c r="L3560" i="1" s="1"/>
  <c r="F3560" i="1"/>
  <c r="M3559" i="1"/>
  <c r="K3559" i="1"/>
  <c r="J3559" i="1"/>
  <c r="L3559" i="1" s="1"/>
  <c r="F3559" i="1"/>
  <c r="L3561" i="1" s="1"/>
  <c r="M3561" i="1" s="1"/>
  <c r="K3558" i="1"/>
  <c r="M3558" i="1" s="1"/>
  <c r="J3558" i="1"/>
  <c r="L3558" i="1" s="1"/>
  <c r="F3558" i="1"/>
  <c r="K3557" i="1"/>
  <c r="J3557" i="1"/>
  <c r="F3557" i="1"/>
  <c r="K3556" i="1"/>
  <c r="J3556" i="1"/>
  <c r="L3556" i="1" s="1"/>
  <c r="F3556" i="1"/>
  <c r="K3555" i="1"/>
  <c r="J3555" i="1"/>
  <c r="H3555" i="1"/>
  <c r="F3555" i="1"/>
  <c r="L3557" i="1" s="1"/>
  <c r="M3557" i="1" s="1"/>
  <c r="K3554" i="1"/>
  <c r="J3554" i="1"/>
  <c r="L3554" i="1" s="1"/>
  <c r="F3554" i="1"/>
  <c r="J3553" i="1"/>
  <c r="K3553" i="1" s="1"/>
  <c r="H3553" i="1"/>
  <c r="F3553" i="1"/>
  <c r="L3553" i="1" s="1"/>
  <c r="J3552" i="1"/>
  <c r="L3552" i="1" s="1"/>
  <c r="F3552" i="1"/>
  <c r="L3551" i="1"/>
  <c r="J3551" i="1"/>
  <c r="K3551" i="1" s="1"/>
  <c r="M3551" i="1" s="1"/>
  <c r="F3551" i="1"/>
  <c r="J3550" i="1"/>
  <c r="F3550" i="1"/>
  <c r="J3549" i="1"/>
  <c r="K3549" i="1" s="1"/>
  <c r="M3549" i="1" s="1"/>
  <c r="H3549" i="1"/>
  <c r="F3549" i="1"/>
  <c r="L3549" i="1" s="1"/>
  <c r="J3548" i="1"/>
  <c r="L3548" i="1" s="1"/>
  <c r="H3548" i="1"/>
  <c r="F3548" i="1"/>
  <c r="L3547" i="1"/>
  <c r="J3547" i="1"/>
  <c r="K3547" i="1" s="1"/>
  <c r="F3547" i="1"/>
  <c r="K3546" i="1"/>
  <c r="J3546" i="1"/>
  <c r="H3546" i="1"/>
  <c r="H3531" i="1" s="1"/>
  <c r="H3516" i="1" s="1"/>
  <c r="H3501" i="1" s="1"/>
  <c r="H3486" i="1" s="1"/>
  <c r="H3471" i="1" s="1"/>
  <c r="H3456" i="1" s="1"/>
  <c r="H3441" i="1" s="1"/>
  <c r="H3426" i="1" s="1"/>
  <c r="F3546" i="1"/>
  <c r="K3545" i="1"/>
  <c r="J3545" i="1"/>
  <c r="L3545" i="1" s="1"/>
  <c r="F3545" i="1"/>
  <c r="M3544" i="1"/>
  <c r="K3544" i="1"/>
  <c r="J3544" i="1"/>
  <c r="L3544" i="1" s="1"/>
  <c r="F3544" i="1"/>
  <c r="L3546" i="1" s="1"/>
  <c r="M3546" i="1" s="1"/>
  <c r="K3543" i="1"/>
  <c r="M3543" i="1" s="1"/>
  <c r="J3543" i="1"/>
  <c r="L3543" i="1" s="1"/>
  <c r="F3543" i="1"/>
  <c r="K3542" i="1"/>
  <c r="J3542" i="1"/>
  <c r="F3542" i="1"/>
  <c r="K3541" i="1"/>
  <c r="J3541" i="1"/>
  <c r="L3541" i="1" s="1"/>
  <c r="F3541" i="1"/>
  <c r="K3540" i="1"/>
  <c r="J3540" i="1"/>
  <c r="L3540" i="1" s="1"/>
  <c r="M3540" i="1" s="1"/>
  <c r="H3540" i="1"/>
  <c r="H3525" i="1" s="1"/>
  <c r="H3510" i="1" s="1"/>
  <c r="H3495" i="1" s="1"/>
  <c r="H3480" i="1" s="1"/>
  <c r="F3540" i="1"/>
  <c r="L3542" i="1" s="1"/>
  <c r="M3542" i="1" s="1"/>
  <c r="K3539" i="1"/>
  <c r="J3539" i="1"/>
  <c r="L3539" i="1" s="1"/>
  <c r="H3539" i="1"/>
  <c r="H3524" i="1" s="1"/>
  <c r="H3509" i="1" s="1"/>
  <c r="F3539" i="1"/>
  <c r="M3538" i="1"/>
  <c r="L3538" i="1"/>
  <c r="K3538" i="1"/>
  <c r="J3538" i="1"/>
  <c r="H3538" i="1"/>
  <c r="H3523" i="1" s="1"/>
  <c r="H3508" i="1" s="1"/>
  <c r="H3493" i="1" s="1"/>
  <c r="H3478" i="1" s="1"/>
  <c r="H3463" i="1" s="1"/>
  <c r="H3448" i="1" s="1"/>
  <c r="H3433" i="1" s="1"/>
  <c r="H3418" i="1" s="1"/>
  <c r="H3403" i="1" s="1"/>
  <c r="F3538" i="1"/>
  <c r="K3537" i="1"/>
  <c r="J3537" i="1"/>
  <c r="L3537" i="1" s="1"/>
  <c r="F3537" i="1"/>
  <c r="L3536" i="1"/>
  <c r="J3536" i="1"/>
  <c r="K3536" i="1" s="1"/>
  <c r="F3536" i="1"/>
  <c r="K3535" i="1"/>
  <c r="J3535" i="1"/>
  <c r="F3535" i="1"/>
  <c r="K3534" i="1"/>
  <c r="J3534" i="1"/>
  <c r="L3534" i="1" s="1"/>
  <c r="H3534" i="1"/>
  <c r="F3534" i="1"/>
  <c r="K3533" i="1"/>
  <c r="J3533" i="1"/>
  <c r="F3533" i="1"/>
  <c r="L3535" i="1" s="1"/>
  <c r="M3535" i="1" s="1"/>
  <c r="J3532" i="1"/>
  <c r="H3532" i="1"/>
  <c r="F3532" i="1"/>
  <c r="J3531" i="1"/>
  <c r="K3531" i="1" s="1"/>
  <c r="F3531" i="1"/>
  <c r="L3531" i="1" s="1"/>
  <c r="J3530" i="1"/>
  <c r="L3530" i="1" s="1"/>
  <c r="F3530" i="1"/>
  <c r="J3529" i="1"/>
  <c r="K3529" i="1" s="1"/>
  <c r="F3529" i="1"/>
  <c r="J3528" i="1"/>
  <c r="F3528" i="1"/>
  <c r="J3527" i="1"/>
  <c r="K3527" i="1" s="1"/>
  <c r="F3527" i="1"/>
  <c r="J3526" i="1"/>
  <c r="L3526" i="1" s="1"/>
  <c r="F3526" i="1"/>
  <c r="L3525" i="1"/>
  <c r="J3525" i="1"/>
  <c r="K3525" i="1" s="1"/>
  <c r="M3525" i="1" s="1"/>
  <c r="F3525" i="1"/>
  <c r="J3524" i="1"/>
  <c r="F3524" i="1"/>
  <c r="J3523" i="1"/>
  <c r="K3523" i="1" s="1"/>
  <c r="M3523" i="1" s="1"/>
  <c r="F3523" i="1"/>
  <c r="L3523" i="1" s="1"/>
  <c r="J3522" i="1"/>
  <c r="L3522" i="1" s="1"/>
  <c r="H3522" i="1"/>
  <c r="F3522" i="1"/>
  <c r="L3521" i="1"/>
  <c r="J3521" i="1"/>
  <c r="K3521" i="1" s="1"/>
  <c r="F3521" i="1"/>
  <c r="K3520" i="1"/>
  <c r="J3520" i="1"/>
  <c r="F3520" i="1"/>
  <c r="K3519" i="1"/>
  <c r="M3519" i="1" s="1"/>
  <c r="J3519" i="1"/>
  <c r="L3519" i="1" s="1"/>
  <c r="H3519" i="1"/>
  <c r="H3504" i="1" s="1"/>
  <c r="H3489" i="1" s="1"/>
  <c r="F3519" i="1"/>
  <c r="M3518" i="1"/>
  <c r="K3518" i="1"/>
  <c r="J3518" i="1"/>
  <c r="L3518" i="1" s="1"/>
  <c r="H3518" i="1"/>
  <c r="H3503" i="1" s="1"/>
  <c r="H3488" i="1" s="1"/>
  <c r="H3473" i="1" s="1"/>
  <c r="H3458" i="1" s="1"/>
  <c r="F3518" i="1"/>
  <c r="L3520" i="1" s="1"/>
  <c r="M3520" i="1" s="1"/>
  <c r="K3517" i="1"/>
  <c r="M3517" i="1" s="1"/>
  <c r="J3517" i="1"/>
  <c r="L3517" i="1" s="1"/>
  <c r="H3517" i="1"/>
  <c r="H3502" i="1" s="1"/>
  <c r="H3487" i="1" s="1"/>
  <c r="H3472" i="1" s="1"/>
  <c r="H3457" i="1" s="1"/>
  <c r="H3442" i="1" s="1"/>
  <c r="H3427" i="1" s="1"/>
  <c r="H3412" i="1" s="1"/>
  <c r="H3397" i="1" s="1"/>
  <c r="H3382" i="1" s="1"/>
  <c r="H3367" i="1" s="1"/>
  <c r="H3352" i="1" s="1"/>
  <c r="F3517" i="1"/>
  <c r="K3516" i="1"/>
  <c r="J3516" i="1"/>
  <c r="F3516" i="1"/>
  <c r="K3515" i="1"/>
  <c r="M3515" i="1" s="1"/>
  <c r="J3515" i="1"/>
  <c r="L3515" i="1" s="1"/>
  <c r="F3515" i="1"/>
  <c r="K3514" i="1"/>
  <c r="J3514" i="1"/>
  <c r="F3514" i="1"/>
  <c r="L3516" i="1" s="1"/>
  <c r="M3516" i="1" s="1"/>
  <c r="J3513" i="1"/>
  <c r="F3513" i="1"/>
  <c r="J3512" i="1"/>
  <c r="K3512" i="1" s="1"/>
  <c r="F3512" i="1"/>
  <c r="L3512" i="1" s="1"/>
  <c r="J3511" i="1"/>
  <c r="L3511" i="1" s="1"/>
  <c r="F3511" i="1"/>
  <c r="J3510" i="1"/>
  <c r="K3510" i="1" s="1"/>
  <c r="F3510" i="1"/>
  <c r="J3509" i="1"/>
  <c r="F3509" i="1"/>
  <c r="J3508" i="1"/>
  <c r="K3508" i="1" s="1"/>
  <c r="F3508" i="1"/>
  <c r="J3507" i="1"/>
  <c r="L3507" i="1" s="1"/>
  <c r="H3507" i="1"/>
  <c r="F3507" i="1"/>
  <c r="L3506" i="1"/>
  <c r="J3506" i="1"/>
  <c r="K3506" i="1" s="1"/>
  <c r="H3506" i="1"/>
  <c r="F3506" i="1"/>
  <c r="J3505" i="1"/>
  <c r="F3505" i="1"/>
  <c r="J3504" i="1"/>
  <c r="K3504" i="1" s="1"/>
  <c r="M3504" i="1" s="1"/>
  <c r="F3504" i="1"/>
  <c r="L3504" i="1" s="1"/>
  <c r="J3503" i="1"/>
  <c r="L3503" i="1" s="1"/>
  <c r="F3503" i="1"/>
  <c r="J3502" i="1"/>
  <c r="K3502" i="1" s="1"/>
  <c r="F3502" i="1"/>
  <c r="J3501" i="1"/>
  <c r="F3501" i="1"/>
  <c r="J3500" i="1"/>
  <c r="K3500" i="1" s="1"/>
  <c r="F3500" i="1"/>
  <c r="L3500" i="1" s="1"/>
  <c r="J3499" i="1"/>
  <c r="L3499" i="1" s="1"/>
  <c r="F3499" i="1"/>
  <c r="K3498" i="1"/>
  <c r="J3498" i="1"/>
  <c r="L3498" i="1" s="1"/>
  <c r="F3498" i="1"/>
  <c r="J3497" i="1"/>
  <c r="K3497" i="1" s="1"/>
  <c r="M3497" i="1" s="1"/>
  <c r="F3497" i="1"/>
  <c r="L3497" i="1" s="1"/>
  <c r="J3496" i="1"/>
  <c r="L3496" i="1" s="1"/>
  <c r="F3496" i="1"/>
  <c r="L3495" i="1"/>
  <c r="J3495" i="1"/>
  <c r="K3495" i="1" s="1"/>
  <c r="M3495" i="1" s="1"/>
  <c r="F3495" i="1"/>
  <c r="J3494" i="1"/>
  <c r="F3494" i="1"/>
  <c r="K3493" i="1"/>
  <c r="J3493" i="1"/>
  <c r="L3493" i="1" s="1"/>
  <c r="F3493" i="1"/>
  <c r="K3492" i="1"/>
  <c r="J3492" i="1"/>
  <c r="L3492" i="1" s="1"/>
  <c r="M3492" i="1" s="1"/>
  <c r="H3492" i="1"/>
  <c r="F3492" i="1"/>
  <c r="K3491" i="1"/>
  <c r="J3491" i="1"/>
  <c r="L3491" i="1" s="1"/>
  <c r="H3491" i="1"/>
  <c r="F3491" i="1"/>
  <c r="K3490" i="1"/>
  <c r="J3490" i="1"/>
  <c r="F3490" i="1"/>
  <c r="K3489" i="1"/>
  <c r="J3489" i="1"/>
  <c r="L3489" i="1" s="1"/>
  <c r="F3489" i="1"/>
  <c r="K3488" i="1"/>
  <c r="J3488" i="1"/>
  <c r="L3488" i="1" s="1"/>
  <c r="M3488" i="1" s="1"/>
  <c r="F3488" i="1"/>
  <c r="L3490" i="1" s="1"/>
  <c r="M3490" i="1" s="1"/>
  <c r="K3487" i="1"/>
  <c r="M3487" i="1" s="1"/>
  <c r="J3487" i="1"/>
  <c r="L3487" i="1" s="1"/>
  <c r="F3487" i="1"/>
  <c r="K3486" i="1"/>
  <c r="J3486" i="1"/>
  <c r="F3486" i="1"/>
  <c r="K3485" i="1"/>
  <c r="J3485" i="1"/>
  <c r="L3485" i="1" s="1"/>
  <c r="F3485" i="1"/>
  <c r="K3484" i="1"/>
  <c r="J3484" i="1"/>
  <c r="H3484" i="1"/>
  <c r="H3469" i="1" s="1"/>
  <c r="F3484" i="1"/>
  <c r="L3486" i="1" s="1"/>
  <c r="M3486" i="1" s="1"/>
  <c r="K3483" i="1"/>
  <c r="J3483" i="1"/>
  <c r="L3483" i="1" s="1"/>
  <c r="H3483" i="1"/>
  <c r="F3483" i="1"/>
  <c r="K3482" i="1"/>
  <c r="J3482" i="1"/>
  <c r="F3482" i="1"/>
  <c r="L3482" i="1" s="1"/>
  <c r="M3482" i="1" s="1"/>
  <c r="J3481" i="1"/>
  <c r="L3481" i="1" s="1"/>
  <c r="F3481" i="1"/>
  <c r="K3480" i="1"/>
  <c r="M3480" i="1" s="1"/>
  <c r="J3480" i="1"/>
  <c r="L3480" i="1" s="1"/>
  <c r="F3480" i="1"/>
  <c r="K3479" i="1"/>
  <c r="J3479" i="1"/>
  <c r="H3479" i="1"/>
  <c r="F3479" i="1"/>
  <c r="K3478" i="1"/>
  <c r="J3478" i="1"/>
  <c r="L3478" i="1" s="1"/>
  <c r="F3478" i="1"/>
  <c r="M3477" i="1"/>
  <c r="K3477" i="1"/>
  <c r="J3477" i="1"/>
  <c r="L3477" i="1" s="1"/>
  <c r="H3477" i="1"/>
  <c r="F3477" i="1"/>
  <c r="L3479" i="1" s="1"/>
  <c r="M3479" i="1" s="1"/>
  <c r="K3476" i="1"/>
  <c r="J3476" i="1"/>
  <c r="L3476" i="1" s="1"/>
  <c r="H3476" i="1"/>
  <c r="F3476" i="1"/>
  <c r="K3475" i="1"/>
  <c r="J3475" i="1"/>
  <c r="F3475" i="1"/>
  <c r="K3474" i="1"/>
  <c r="J3474" i="1"/>
  <c r="L3474" i="1" s="1"/>
  <c r="F3474" i="1"/>
  <c r="L3473" i="1"/>
  <c r="J3473" i="1"/>
  <c r="K3473" i="1" s="1"/>
  <c r="F3473" i="1"/>
  <c r="L3475" i="1" s="1"/>
  <c r="M3475" i="1" s="1"/>
  <c r="J3472" i="1"/>
  <c r="F3472" i="1"/>
  <c r="J3471" i="1"/>
  <c r="K3471" i="1" s="1"/>
  <c r="F3471" i="1"/>
  <c r="L3471" i="1" s="1"/>
  <c r="J3470" i="1"/>
  <c r="L3470" i="1" s="1"/>
  <c r="F3470" i="1"/>
  <c r="L3469" i="1"/>
  <c r="J3469" i="1"/>
  <c r="K3469" i="1" s="1"/>
  <c r="F3469" i="1"/>
  <c r="J3468" i="1"/>
  <c r="F3468" i="1"/>
  <c r="K3467" i="1"/>
  <c r="J3467" i="1"/>
  <c r="F3467" i="1"/>
  <c r="L3466" i="1"/>
  <c r="J3466" i="1"/>
  <c r="K3466" i="1" s="1"/>
  <c r="F3466" i="1"/>
  <c r="K3465" i="1"/>
  <c r="J3465" i="1"/>
  <c r="F3465" i="1"/>
  <c r="L3465" i="1" s="1"/>
  <c r="M3465" i="1" s="1"/>
  <c r="J3464" i="1"/>
  <c r="L3464" i="1" s="1"/>
  <c r="F3464" i="1"/>
  <c r="K3463" i="1"/>
  <c r="M3463" i="1" s="1"/>
  <c r="J3463" i="1"/>
  <c r="L3463" i="1" s="1"/>
  <c r="F3463" i="1"/>
  <c r="M3462" i="1"/>
  <c r="L3462" i="1"/>
  <c r="K3462" i="1"/>
  <c r="J3462" i="1"/>
  <c r="H3462" i="1"/>
  <c r="F3462" i="1"/>
  <c r="K3461" i="1"/>
  <c r="J3461" i="1"/>
  <c r="L3461" i="1" s="1"/>
  <c r="F3461" i="1"/>
  <c r="L3460" i="1"/>
  <c r="J3460" i="1"/>
  <c r="K3460" i="1" s="1"/>
  <c r="M3460" i="1" s="1"/>
  <c r="F3460" i="1"/>
  <c r="K3459" i="1"/>
  <c r="J3459" i="1"/>
  <c r="H3459" i="1"/>
  <c r="H3444" i="1" s="1"/>
  <c r="H3429" i="1" s="1"/>
  <c r="H3414" i="1" s="1"/>
  <c r="H3399" i="1" s="1"/>
  <c r="H3384" i="1" s="1"/>
  <c r="F3459" i="1"/>
  <c r="K3458" i="1"/>
  <c r="M3458" i="1" s="1"/>
  <c r="J3458" i="1"/>
  <c r="L3458" i="1" s="1"/>
  <c r="F3458" i="1"/>
  <c r="K3457" i="1"/>
  <c r="J3457" i="1"/>
  <c r="L3457" i="1" s="1"/>
  <c r="M3457" i="1" s="1"/>
  <c r="F3457" i="1"/>
  <c r="L3459" i="1" s="1"/>
  <c r="M3459" i="1" s="1"/>
  <c r="K3456" i="1"/>
  <c r="J3456" i="1"/>
  <c r="L3456" i="1" s="1"/>
  <c r="F3456" i="1"/>
  <c r="K3455" i="1"/>
  <c r="J3455" i="1"/>
  <c r="F3455" i="1"/>
  <c r="K3454" i="1"/>
  <c r="J3454" i="1"/>
  <c r="L3454" i="1" s="1"/>
  <c r="F3454" i="1"/>
  <c r="J3453" i="1"/>
  <c r="K3453" i="1" s="1"/>
  <c r="H3453" i="1"/>
  <c r="H3438" i="1" s="1"/>
  <c r="H3423" i="1" s="1"/>
  <c r="H3408" i="1" s="1"/>
  <c r="F3453" i="1"/>
  <c r="L3455" i="1" s="1"/>
  <c r="M3455" i="1" s="1"/>
  <c r="J3452" i="1"/>
  <c r="H3452" i="1"/>
  <c r="H3437" i="1" s="1"/>
  <c r="H3422" i="1" s="1"/>
  <c r="H3407" i="1" s="1"/>
  <c r="H3392" i="1" s="1"/>
  <c r="H3377" i="1" s="1"/>
  <c r="H3362" i="1" s="1"/>
  <c r="H3347" i="1" s="1"/>
  <c r="F3452" i="1"/>
  <c r="J3451" i="1"/>
  <c r="K3451" i="1" s="1"/>
  <c r="M3451" i="1" s="1"/>
  <c r="H3451" i="1"/>
  <c r="F3451" i="1"/>
  <c r="L3451" i="1" s="1"/>
  <c r="J3450" i="1"/>
  <c r="L3450" i="1" s="1"/>
  <c r="H3450" i="1"/>
  <c r="F3450" i="1"/>
  <c r="L3449" i="1"/>
  <c r="J3449" i="1"/>
  <c r="K3449" i="1" s="1"/>
  <c r="M3449" i="1" s="1"/>
  <c r="F3449" i="1"/>
  <c r="K3448" i="1"/>
  <c r="J3448" i="1"/>
  <c r="F3448" i="1"/>
  <c r="K3447" i="1"/>
  <c r="M3447" i="1" s="1"/>
  <c r="J3447" i="1"/>
  <c r="L3447" i="1" s="1"/>
  <c r="F3447" i="1"/>
  <c r="L3446" i="1"/>
  <c r="J3446" i="1"/>
  <c r="K3446" i="1" s="1"/>
  <c r="H3446" i="1"/>
  <c r="F3446" i="1"/>
  <c r="L3448" i="1" s="1"/>
  <c r="M3448" i="1" s="1"/>
  <c r="J3445" i="1"/>
  <c r="F3445" i="1"/>
  <c r="K3444" i="1"/>
  <c r="J3444" i="1"/>
  <c r="L3444" i="1" s="1"/>
  <c r="F3444" i="1"/>
  <c r="K3443" i="1"/>
  <c r="J3443" i="1"/>
  <c r="F3443" i="1"/>
  <c r="J3442" i="1"/>
  <c r="F3442" i="1"/>
  <c r="J3441" i="1"/>
  <c r="K3441" i="1" s="1"/>
  <c r="F3441" i="1"/>
  <c r="L3441" i="1" s="1"/>
  <c r="J3440" i="1"/>
  <c r="L3440" i="1" s="1"/>
  <c r="F3440" i="1"/>
  <c r="J3439" i="1"/>
  <c r="K3439" i="1" s="1"/>
  <c r="H3439" i="1"/>
  <c r="F3439" i="1"/>
  <c r="J3438" i="1"/>
  <c r="F3438" i="1"/>
  <c r="J3437" i="1"/>
  <c r="K3437" i="1" s="1"/>
  <c r="F3437" i="1"/>
  <c r="L3437" i="1" s="1"/>
  <c r="J3436" i="1"/>
  <c r="L3436" i="1" s="1"/>
  <c r="H3436" i="1"/>
  <c r="F3436" i="1"/>
  <c r="L3435" i="1"/>
  <c r="J3435" i="1"/>
  <c r="K3435" i="1" s="1"/>
  <c r="M3435" i="1" s="1"/>
  <c r="F3435" i="1"/>
  <c r="K3434" i="1"/>
  <c r="J3434" i="1"/>
  <c r="H3434" i="1"/>
  <c r="H3419" i="1" s="1"/>
  <c r="F3434" i="1"/>
  <c r="K3433" i="1"/>
  <c r="M3433" i="1" s="1"/>
  <c r="J3433" i="1"/>
  <c r="L3433" i="1" s="1"/>
  <c r="F3433" i="1"/>
  <c r="M3432" i="1"/>
  <c r="K3432" i="1"/>
  <c r="J3432" i="1"/>
  <c r="L3432" i="1" s="1"/>
  <c r="H3432" i="1"/>
  <c r="H3417" i="1" s="1"/>
  <c r="H3402" i="1" s="1"/>
  <c r="H3387" i="1" s="1"/>
  <c r="H3372" i="1" s="1"/>
  <c r="F3432" i="1"/>
  <c r="L3434" i="1" s="1"/>
  <c r="M3434" i="1" s="1"/>
  <c r="K3431" i="1"/>
  <c r="M3431" i="1" s="1"/>
  <c r="J3431" i="1"/>
  <c r="L3431" i="1" s="1"/>
  <c r="H3431" i="1"/>
  <c r="F3431" i="1"/>
  <c r="K3430" i="1"/>
  <c r="J3430" i="1"/>
  <c r="H3430" i="1"/>
  <c r="H3415" i="1" s="1"/>
  <c r="H3400" i="1" s="1"/>
  <c r="H3385" i="1" s="1"/>
  <c r="H3370" i="1" s="1"/>
  <c r="H3355" i="1" s="1"/>
  <c r="H3340" i="1" s="1"/>
  <c r="H3325" i="1" s="1"/>
  <c r="H3310" i="1" s="1"/>
  <c r="H3295" i="1" s="1"/>
  <c r="H3280" i="1" s="1"/>
  <c r="H3265" i="1" s="1"/>
  <c r="H3250" i="1" s="1"/>
  <c r="H3235" i="1" s="1"/>
  <c r="H3220" i="1" s="1"/>
  <c r="F3430" i="1"/>
  <c r="K3429" i="1"/>
  <c r="M3429" i="1" s="1"/>
  <c r="J3429" i="1"/>
  <c r="L3429" i="1" s="1"/>
  <c r="F3429" i="1"/>
  <c r="M3428" i="1"/>
  <c r="K3428" i="1"/>
  <c r="J3428" i="1"/>
  <c r="L3428" i="1" s="1"/>
  <c r="H3428" i="1"/>
  <c r="H3413" i="1" s="1"/>
  <c r="H3398" i="1" s="1"/>
  <c r="H3383" i="1" s="1"/>
  <c r="H3368" i="1" s="1"/>
  <c r="H3353" i="1" s="1"/>
  <c r="H3338" i="1" s="1"/>
  <c r="F3428" i="1"/>
  <c r="L3430" i="1" s="1"/>
  <c r="M3430" i="1" s="1"/>
  <c r="K3427" i="1"/>
  <c r="M3427" i="1" s="1"/>
  <c r="J3427" i="1"/>
  <c r="L3427" i="1" s="1"/>
  <c r="F3427" i="1"/>
  <c r="K3426" i="1"/>
  <c r="J3426" i="1"/>
  <c r="F3426" i="1"/>
  <c r="K3425" i="1"/>
  <c r="M3425" i="1" s="1"/>
  <c r="J3425" i="1"/>
  <c r="L3425" i="1" s="1"/>
  <c r="F3425" i="1"/>
  <c r="M3424" i="1"/>
  <c r="K3424" i="1"/>
  <c r="J3424" i="1"/>
  <c r="L3424" i="1" s="1"/>
  <c r="H3424" i="1"/>
  <c r="F3424" i="1"/>
  <c r="L3426" i="1" s="1"/>
  <c r="M3426" i="1" s="1"/>
  <c r="K3423" i="1"/>
  <c r="M3423" i="1" s="1"/>
  <c r="J3423" i="1"/>
  <c r="L3423" i="1" s="1"/>
  <c r="F3423" i="1"/>
  <c r="K3422" i="1"/>
  <c r="J3422" i="1"/>
  <c r="F3422" i="1"/>
  <c r="K3421" i="1"/>
  <c r="J3421" i="1"/>
  <c r="L3421" i="1" s="1"/>
  <c r="H3421" i="1"/>
  <c r="F3421" i="1"/>
  <c r="M3420" i="1"/>
  <c r="K3420" i="1"/>
  <c r="J3420" i="1"/>
  <c r="L3420" i="1" s="1"/>
  <c r="H3420" i="1"/>
  <c r="F3420" i="1"/>
  <c r="L3422" i="1" s="1"/>
  <c r="M3422" i="1" s="1"/>
  <c r="K3419" i="1"/>
  <c r="M3419" i="1" s="1"/>
  <c r="J3419" i="1"/>
  <c r="L3419" i="1" s="1"/>
  <c r="F3419" i="1"/>
  <c r="K3418" i="1"/>
  <c r="J3418" i="1"/>
  <c r="F3418" i="1"/>
  <c r="K3417" i="1"/>
  <c r="J3417" i="1"/>
  <c r="L3417" i="1" s="1"/>
  <c r="F3417" i="1"/>
  <c r="K3416" i="1"/>
  <c r="J3416" i="1"/>
  <c r="L3416" i="1" s="1"/>
  <c r="M3416" i="1" s="1"/>
  <c r="F3416" i="1"/>
  <c r="L3418" i="1" s="1"/>
  <c r="M3418" i="1" s="1"/>
  <c r="J3415" i="1"/>
  <c r="F3415" i="1"/>
  <c r="J3414" i="1"/>
  <c r="K3414" i="1" s="1"/>
  <c r="M3414" i="1" s="1"/>
  <c r="F3414" i="1"/>
  <c r="L3414" i="1" s="1"/>
  <c r="J3413" i="1"/>
  <c r="L3413" i="1" s="1"/>
  <c r="F3413" i="1"/>
  <c r="L3412" i="1"/>
  <c r="J3412" i="1"/>
  <c r="K3412" i="1" s="1"/>
  <c r="F3412" i="1"/>
  <c r="J3411" i="1"/>
  <c r="F3411" i="1"/>
  <c r="K3410" i="1"/>
  <c r="M3410" i="1" s="1"/>
  <c r="J3410" i="1"/>
  <c r="L3410" i="1" s="1"/>
  <c r="F3410" i="1"/>
  <c r="M3409" i="1"/>
  <c r="K3409" i="1"/>
  <c r="J3409" i="1"/>
  <c r="L3409" i="1" s="1"/>
  <c r="H3409" i="1"/>
  <c r="F3409" i="1"/>
  <c r="K3408" i="1"/>
  <c r="M3408" i="1" s="1"/>
  <c r="J3408" i="1"/>
  <c r="L3408" i="1" s="1"/>
  <c r="F3408" i="1"/>
  <c r="K3407" i="1"/>
  <c r="J3407" i="1"/>
  <c r="F3407" i="1"/>
  <c r="K3406" i="1"/>
  <c r="M3406" i="1" s="1"/>
  <c r="J3406" i="1"/>
  <c r="L3406" i="1" s="1"/>
  <c r="H3406" i="1"/>
  <c r="H3391" i="1" s="1"/>
  <c r="H3376" i="1" s="1"/>
  <c r="F3406" i="1"/>
  <c r="M3405" i="1"/>
  <c r="K3405" i="1"/>
  <c r="J3405" i="1"/>
  <c r="L3405" i="1" s="1"/>
  <c r="H3405" i="1"/>
  <c r="H3390" i="1" s="1"/>
  <c r="H3375" i="1" s="1"/>
  <c r="H3360" i="1" s="1"/>
  <c r="F3405" i="1"/>
  <c r="L3407" i="1" s="1"/>
  <c r="M3407" i="1" s="1"/>
  <c r="K3404" i="1"/>
  <c r="M3404" i="1" s="1"/>
  <c r="J3404" i="1"/>
  <c r="L3404" i="1" s="1"/>
  <c r="F3404" i="1"/>
  <c r="J3403" i="1"/>
  <c r="K3403" i="1" s="1"/>
  <c r="M3403" i="1" s="1"/>
  <c r="F3403" i="1"/>
  <c r="L3403" i="1" s="1"/>
  <c r="J3402" i="1"/>
  <c r="L3402" i="1" s="1"/>
  <c r="F3402" i="1"/>
  <c r="L3401" i="1"/>
  <c r="J3401" i="1"/>
  <c r="K3401" i="1" s="1"/>
  <c r="F3401" i="1"/>
  <c r="K3400" i="1"/>
  <c r="J3400" i="1"/>
  <c r="F3400" i="1"/>
  <c r="K3399" i="1"/>
  <c r="J3399" i="1"/>
  <c r="L3399" i="1" s="1"/>
  <c r="F3399" i="1"/>
  <c r="K3398" i="1"/>
  <c r="J3398" i="1"/>
  <c r="L3398" i="1" s="1"/>
  <c r="M3398" i="1" s="1"/>
  <c r="F3398" i="1"/>
  <c r="L3400" i="1" s="1"/>
  <c r="M3400" i="1" s="1"/>
  <c r="K3397" i="1"/>
  <c r="M3397" i="1" s="1"/>
  <c r="J3397" i="1"/>
  <c r="L3397" i="1" s="1"/>
  <c r="F3397" i="1"/>
  <c r="K3396" i="1"/>
  <c r="J3396" i="1"/>
  <c r="H3396" i="1"/>
  <c r="H3381" i="1" s="1"/>
  <c r="H3366" i="1" s="1"/>
  <c r="H3351" i="1" s="1"/>
  <c r="F3396" i="1"/>
  <c r="K3395" i="1"/>
  <c r="J3395" i="1"/>
  <c r="L3395" i="1" s="1"/>
  <c r="F3395" i="1"/>
  <c r="K3394" i="1"/>
  <c r="J3394" i="1"/>
  <c r="F3394" i="1"/>
  <c r="L3396" i="1" s="1"/>
  <c r="M3396" i="1" s="1"/>
  <c r="K3393" i="1"/>
  <c r="J3393" i="1"/>
  <c r="L3393" i="1" s="1"/>
  <c r="F3393" i="1"/>
  <c r="J3392" i="1"/>
  <c r="K3392" i="1" s="1"/>
  <c r="M3392" i="1" s="1"/>
  <c r="F3392" i="1"/>
  <c r="L3392" i="1" s="1"/>
  <c r="J3391" i="1"/>
  <c r="L3391" i="1" s="1"/>
  <c r="F3391" i="1"/>
  <c r="L3390" i="1"/>
  <c r="J3390" i="1"/>
  <c r="K3390" i="1" s="1"/>
  <c r="F3390" i="1"/>
  <c r="J3389" i="1"/>
  <c r="H3389" i="1"/>
  <c r="F3389" i="1"/>
  <c r="L3388" i="1"/>
  <c r="J3388" i="1"/>
  <c r="K3388" i="1" s="1"/>
  <c r="M3388" i="1" s="1"/>
  <c r="F3388" i="1"/>
  <c r="K3387" i="1"/>
  <c r="J3387" i="1"/>
  <c r="L3387" i="1" s="1"/>
  <c r="M3387" i="1" s="1"/>
  <c r="F3387" i="1"/>
  <c r="K3386" i="1"/>
  <c r="M3386" i="1" s="1"/>
  <c r="J3386" i="1"/>
  <c r="L3386" i="1" s="1"/>
  <c r="H3386" i="1"/>
  <c r="F3386" i="1"/>
  <c r="K3385" i="1"/>
  <c r="J3385" i="1"/>
  <c r="F3385" i="1"/>
  <c r="K3384" i="1"/>
  <c r="M3384" i="1" s="1"/>
  <c r="J3384" i="1"/>
  <c r="L3384" i="1" s="1"/>
  <c r="F3384" i="1"/>
  <c r="M3383" i="1"/>
  <c r="K3383" i="1"/>
  <c r="J3383" i="1"/>
  <c r="L3383" i="1" s="1"/>
  <c r="F3383" i="1"/>
  <c r="L3385" i="1" s="1"/>
  <c r="M3385" i="1" s="1"/>
  <c r="K3382" i="1"/>
  <c r="M3382" i="1" s="1"/>
  <c r="J3382" i="1"/>
  <c r="L3382" i="1" s="1"/>
  <c r="F3382" i="1"/>
  <c r="K3381" i="1"/>
  <c r="J3381" i="1"/>
  <c r="F3381" i="1"/>
  <c r="K3380" i="1"/>
  <c r="J3380" i="1"/>
  <c r="L3380" i="1" s="1"/>
  <c r="F3380" i="1"/>
  <c r="K3379" i="1"/>
  <c r="J3379" i="1"/>
  <c r="L3379" i="1" s="1"/>
  <c r="M3379" i="1" s="1"/>
  <c r="H3379" i="1"/>
  <c r="H3364" i="1" s="1"/>
  <c r="F3379" i="1"/>
  <c r="L3381" i="1" s="1"/>
  <c r="M3381" i="1" s="1"/>
  <c r="K3378" i="1"/>
  <c r="J3378" i="1"/>
  <c r="L3378" i="1" s="1"/>
  <c r="H3378" i="1"/>
  <c r="F3378" i="1"/>
  <c r="K3377" i="1"/>
  <c r="J3377" i="1"/>
  <c r="F3377" i="1"/>
  <c r="K3376" i="1"/>
  <c r="J3376" i="1"/>
  <c r="L3376" i="1" s="1"/>
  <c r="F3376" i="1"/>
  <c r="K3375" i="1"/>
  <c r="J3375" i="1"/>
  <c r="L3375" i="1" s="1"/>
  <c r="M3375" i="1" s="1"/>
  <c r="F3375" i="1"/>
  <c r="L3377" i="1" s="1"/>
  <c r="M3377" i="1" s="1"/>
  <c r="K3374" i="1"/>
  <c r="M3374" i="1" s="1"/>
  <c r="J3374" i="1"/>
  <c r="L3374" i="1" s="1"/>
  <c r="H3374" i="1"/>
  <c r="F3374" i="1"/>
  <c r="K3373" i="1"/>
  <c r="J3373" i="1"/>
  <c r="H3373" i="1"/>
  <c r="H3358" i="1" s="1"/>
  <c r="H3343" i="1" s="1"/>
  <c r="F3373" i="1"/>
  <c r="K3372" i="1"/>
  <c r="M3372" i="1" s="1"/>
  <c r="J3372" i="1"/>
  <c r="L3372" i="1" s="1"/>
  <c r="F3372" i="1"/>
  <c r="K3371" i="1"/>
  <c r="J3371" i="1"/>
  <c r="L3371" i="1" s="1"/>
  <c r="M3371" i="1" s="1"/>
  <c r="H3371" i="1"/>
  <c r="H3356" i="1" s="1"/>
  <c r="H3341" i="1" s="1"/>
  <c r="H3326" i="1" s="1"/>
  <c r="H3311" i="1" s="1"/>
  <c r="H3296" i="1" s="1"/>
  <c r="H3281" i="1" s="1"/>
  <c r="H3266" i="1" s="1"/>
  <c r="H3251" i="1" s="1"/>
  <c r="F3371" i="1"/>
  <c r="L3373" i="1" s="1"/>
  <c r="M3373" i="1" s="1"/>
  <c r="K3370" i="1"/>
  <c r="M3370" i="1" s="1"/>
  <c r="J3370" i="1"/>
  <c r="L3370" i="1" s="1"/>
  <c r="F3370" i="1"/>
  <c r="K3369" i="1"/>
  <c r="J3369" i="1"/>
  <c r="H3369" i="1"/>
  <c r="H3354" i="1" s="1"/>
  <c r="H3339" i="1" s="1"/>
  <c r="H3324" i="1" s="1"/>
  <c r="H3309" i="1" s="1"/>
  <c r="F3369" i="1"/>
  <c r="K3368" i="1"/>
  <c r="J3368" i="1"/>
  <c r="L3368" i="1" s="1"/>
  <c r="F3368" i="1"/>
  <c r="M3367" i="1"/>
  <c r="K3367" i="1"/>
  <c r="J3367" i="1"/>
  <c r="L3367" i="1" s="1"/>
  <c r="F3367" i="1"/>
  <c r="L3369" i="1" s="1"/>
  <c r="M3369" i="1" s="1"/>
  <c r="K3366" i="1"/>
  <c r="M3366" i="1" s="1"/>
  <c r="J3366" i="1"/>
  <c r="L3366" i="1" s="1"/>
  <c r="F3366" i="1"/>
  <c r="K3365" i="1"/>
  <c r="J3365" i="1"/>
  <c r="F3365" i="1"/>
  <c r="K3364" i="1"/>
  <c r="J3364" i="1"/>
  <c r="L3364" i="1" s="1"/>
  <c r="F3364" i="1"/>
  <c r="K3363" i="1"/>
  <c r="J3363" i="1"/>
  <c r="L3363" i="1" s="1"/>
  <c r="M3363" i="1" s="1"/>
  <c r="H3363" i="1"/>
  <c r="H3348" i="1" s="1"/>
  <c r="F3363" i="1"/>
  <c r="L3365" i="1" s="1"/>
  <c r="M3365" i="1" s="1"/>
  <c r="K3362" i="1"/>
  <c r="J3362" i="1"/>
  <c r="L3362" i="1" s="1"/>
  <c r="F3362" i="1"/>
  <c r="K3361" i="1"/>
  <c r="J3361" i="1"/>
  <c r="H3361" i="1"/>
  <c r="H3346" i="1" s="1"/>
  <c r="F3361" i="1"/>
  <c r="K3360" i="1"/>
  <c r="J3360" i="1"/>
  <c r="L3360" i="1" s="1"/>
  <c r="F3360" i="1"/>
  <c r="K3359" i="1"/>
  <c r="J3359" i="1"/>
  <c r="L3359" i="1" s="1"/>
  <c r="M3359" i="1" s="1"/>
  <c r="H3359" i="1"/>
  <c r="H3344" i="1" s="1"/>
  <c r="F3359" i="1"/>
  <c r="L3361" i="1" s="1"/>
  <c r="M3361" i="1" s="1"/>
  <c r="K3358" i="1"/>
  <c r="J3358" i="1"/>
  <c r="L3358" i="1" s="1"/>
  <c r="F3358" i="1"/>
  <c r="K3357" i="1"/>
  <c r="J3357" i="1"/>
  <c r="H3357" i="1"/>
  <c r="H3342" i="1" s="1"/>
  <c r="H3327" i="1" s="1"/>
  <c r="H3312" i="1" s="1"/>
  <c r="H3297" i="1" s="1"/>
  <c r="H3282" i="1" s="1"/>
  <c r="F3357" i="1"/>
  <c r="K3356" i="1"/>
  <c r="M3356" i="1" s="1"/>
  <c r="J3356" i="1"/>
  <c r="L3356" i="1" s="1"/>
  <c r="F3356" i="1"/>
  <c r="M3355" i="1"/>
  <c r="K3355" i="1"/>
  <c r="J3355" i="1"/>
  <c r="L3355" i="1" s="1"/>
  <c r="F3355" i="1"/>
  <c r="L3357" i="1" s="1"/>
  <c r="M3357" i="1" s="1"/>
  <c r="K3354" i="1"/>
  <c r="M3354" i="1" s="1"/>
  <c r="J3354" i="1"/>
  <c r="L3354" i="1" s="1"/>
  <c r="F3354" i="1"/>
  <c r="K3353" i="1"/>
  <c r="J3353" i="1"/>
  <c r="F3353" i="1"/>
  <c r="K3352" i="1"/>
  <c r="J3352" i="1"/>
  <c r="L3352" i="1" s="1"/>
  <c r="F3352" i="1"/>
  <c r="K3351" i="1"/>
  <c r="J3351" i="1"/>
  <c r="L3351" i="1" s="1"/>
  <c r="M3351" i="1" s="1"/>
  <c r="F3351" i="1"/>
  <c r="L3353" i="1" s="1"/>
  <c r="M3353" i="1" s="1"/>
  <c r="K3350" i="1"/>
  <c r="M3350" i="1" s="1"/>
  <c r="J3350" i="1"/>
  <c r="L3350" i="1" s="1"/>
  <c r="F3350" i="1"/>
  <c r="K3349" i="1"/>
  <c r="J3349" i="1"/>
  <c r="H3349" i="1"/>
  <c r="F3349" i="1"/>
  <c r="K3348" i="1"/>
  <c r="J3348" i="1"/>
  <c r="L3348" i="1" s="1"/>
  <c r="F3348" i="1"/>
  <c r="M3347" i="1"/>
  <c r="K3347" i="1"/>
  <c r="J3347" i="1"/>
  <c r="L3347" i="1" s="1"/>
  <c r="F3347" i="1"/>
  <c r="L3349" i="1" s="1"/>
  <c r="M3349" i="1" s="1"/>
  <c r="K3346" i="1"/>
  <c r="M3346" i="1" s="1"/>
  <c r="J3346" i="1"/>
  <c r="L3346" i="1" s="1"/>
  <c r="F3346" i="1"/>
  <c r="K3345" i="1"/>
  <c r="J3345" i="1"/>
  <c r="H3345" i="1"/>
  <c r="F3345" i="1"/>
  <c r="K3344" i="1"/>
  <c r="J3344" i="1"/>
  <c r="L3344" i="1" s="1"/>
  <c r="F3344" i="1"/>
  <c r="K3343" i="1"/>
  <c r="J3343" i="1"/>
  <c r="L3343" i="1" s="1"/>
  <c r="M3343" i="1" s="1"/>
  <c r="F3343" i="1"/>
  <c r="L3345" i="1" s="1"/>
  <c r="M3345" i="1" s="1"/>
  <c r="K3342" i="1"/>
  <c r="J3342" i="1"/>
  <c r="L3342" i="1" s="1"/>
  <c r="F3342" i="1"/>
  <c r="K3341" i="1"/>
  <c r="J3341" i="1"/>
  <c r="F3341" i="1"/>
  <c r="K3340" i="1"/>
  <c r="M3340" i="1" s="1"/>
  <c r="J3340" i="1"/>
  <c r="L3340" i="1" s="1"/>
  <c r="F3340" i="1"/>
  <c r="M3339" i="1"/>
  <c r="K3339" i="1"/>
  <c r="J3339" i="1"/>
  <c r="L3339" i="1" s="1"/>
  <c r="F3339" i="1"/>
  <c r="L3341" i="1" s="1"/>
  <c r="M3341" i="1" s="1"/>
  <c r="K3338" i="1"/>
  <c r="M3338" i="1" s="1"/>
  <c r="J3338" i="1"/>
  <c r="L3338" i="1" s="1"/>
  <c r="F3338" i="1"/>
  <c r="M3337" i="1"/>
  <c r="L3337" i="1"/>
  <c r="K3337" i="1"/>
  <c r="J3337" i="1"/>
  <c r="H3337" i="1"/>
  <c r="F3337" i="1"/>
  <c r="K3336" i="1"/>
  <c r="J3336" i="1"/>
  <c r="F3336" i="1"/>
  <c r="L3335" i="1"/>
  <c r="J3335" i="1"/>
  <c r="K3335" i="1" s="1"/>
  <c r="F3335" i="1"/>
  <c r="K3334" i="1"/>
  <c r="J3334" i="1"/>
  <c r="F3334" i="1"/>
  <c r="L3334" i="1" s="1"/>
  <c r="M3334" i="1" s="1"/>
  <c r="J3333" i="1"/>
  <c r="L3333" i="1" s="1"/>
  <c r="F3333" i="1"/>
  <c r="K3332" i="1"/>
  <c r="M3332" i="1" s="1"/>
  <c r="J3332" i="1"/>
  <c r="L3332" i="1" s="1"/>
  <c r="F3332" i="1"/>
  <c r="L3331" i="1"/>
  <c r="J3331" i="1"/>
  <c r="K3331" i="1" s="1"/>
  <c r="M3331" i="1" s="1"/>
  <c r="F3331" i="1"/>
  <c r="K3330" i="1"/>
  <c r="J3330" i="1"/>
  <c r="L3330" i="1" s="1"/>
  <c r="M3330" i="1" s="1"/>
  <c r="F3330" i="1"/>
  <c r="J3329" i="1"/>
  <c r="F3329" i="1"/>
  <c r="K3328" i="1"/>
  <c r="M3328" i="1" s="1"/>
  <c r="J3328" i="1"/>
  <c r="L3328" i="1" s="1"/>
  <c r="F3328" i="1"/>
  <c r="L3327" i="1"/>
  <c r="J3327" i="1"/>
  <c r="K3327" i="1" s="1"/>
  <c r="M3327" i="1" s="1"/>
  <c r="F3327" i="1"/>
  <c r="J3326" i="1"/>
  <c r="F3326" i="1"/>
  <c r="J3325" i="1"/>
  <c r="K3325" i="1" s="1"/>
  <c r="M3325" i="1" s="1"/>
  <c r="F3325" i="1"/>
  <c r="L3325" i="1" s="1"/>
  <c r="J3324" i="1"/>
  <c r="L3324" i="1" s="1"/>
  <c r="F3324" i="1"/>
  <c r="L3323" i="1"/>
  <c r="J3323" i="1"/>
  <c r="K3323" i="1" s="1"/>
  <c r="F3323" i="1"/>
  <c r="K3322" i="1"/>
  <c r="J3322" i="1"/>
  <c r="H3322" i="1"/>
  <c r="H3307" i="1" s="1"/>
  <c r="H3292" i="1" s="1"/>
  <c r="F3322" i="1"/>
  <c r="K3321" i="1"/>
  <c r="J3321" i="1"/>
  <c r="L3321" i="1" s="1"/>
  <c r="H3321" i="1"/>
  <c r="F3321" i="1"/>
  <c r="K3320" i="1"/>
  <c r="J3320" i="1"/>
  <c r="L3320" i="1" s="1"/>
  <c r="M3320" i="1" s="1"/>
  <c r="H3320" i="1"/>
  <c r="H3305" i="1" s="1"/>
  <c r="H3290" i="1" s="1"/>
  <c r="H3275" i="1" s="1"/>
  <c r="F3320" i="1"/>
  <c r="L3322" i="1" s="1"/>
  <c r="M3322" i="1" s="1"/>
  <c r="K3319" i="1"/>
  <c r="M3319" i="1" s="1"/>
  <c r="J3319" i="1"/>
  <c r="L3319" i="1" s="1"/>
  <c r="H3319" i="1"/>
  <c r="F3319" i="1"/>
  <c r="K3318" i="1"/>
  <c r="J3318" i="1"/>
  <c r="H3318" i="1"/>
  <c r="H3303" i="1" s="1"/>
  <c r="H3288" i="1" s="1"/>
  <c r="F3318" i="1"/>
  <c r="K3317" i="1"/>
  <c r="M3317" i="1" s="1"/>
  <c r="J3317" i="1"/>
  <c r="L3317" i="1" s="1"/>
  <c r="H3317" i="1"/>
  <c r="F3317" i="1"/>
  <c r="J3316" i="1"/>
  <c r="L3316" i="1" s="1"/>
  <c r="H3316" i="1"/>
  <c r="F3316" i="1"/>
  <c r="L3318" i="1" s="1"/>
  <c r="M3318" i="1" s="1"/>
  <c r="K3315" i="1"/>
  <c r="M3315" i="1" s="1"/>
  <c r="J3315" i="1"/>
  <c r="L3315" i="1" s="1"/>
  <c r="H3315" i="1"/>
  <c r="F3315" i="1"/>
  <c r="K3314" i="1"/>
  <c r="J3314" i="1"/>
  <c r="H3314" i="1"/>
  <c r="H3299" i="1" s="1"/>
  <c r="H3284" i="1" s="1"/>
  <c r="H3269" i="1" s="1"/>
  <c r="H3254" i="1" s="1"/>
  <c r="F3314" i="1"/>
  <c r="K3313" i="1"/>
  <c r="M3313" i="1" s="1"/>
  <c r="J3313" i="1"/>
  <c r="L3313" i="1" s="1"/>
  <c r="H3313" i="1"/>
  <c r="F3313" i="1"/>
  <c r="J3312" i="1"/>
  <c r="L3312" i="1" s="1"/>
  <c r="F3312" i="1"/>
  <c r="L3314" i="1" s="1"/>
  <c r="M3314" i="1" s="1"/>
  <c r="K3311" i="1"/>
  <c r="J3311" i="1"/>
  <c r="L3311" i="1" s="1"/>
  <c r="F3311" i="1"/>
  <c r="K3310" i="1"/>
  <c r="J3310" i="1"/>
  <c r="F3310" i="1"/>
  <c r="K3309" i="1"/>
  <c r="J3309" i="1"/>
  <c r="L3309" i="1" s="1"/>
  <c r="F3309" i="1"/>
  <c r="J3308" i="1"/>
  <c r="L3308" i="1" s="1"/>
  <c r="H3308" i="1"/>
  <c r="H3293" i="1" s="1"/>
  <c r="H3278" i="1" s="1"/>
  <c r="F3308" i="1"/>
  <c r="L3310" i="1" s="1"/>
  <c r="M3310" i="1" s="1"/>
  <c r="K3307" i="1"/>
  <c r="M3307" i="1" s="1"/>
  <c r="J3307" i="1"/>
  <c r="L3307" i="1" s="1"/>
  <c r="F3307" i="1"/>
  <c r="K3306" i="1"/>
  <c r="J3306" i="1"/>
  <c r="H3306" i="1"/>
  <c r="F3306" i="1"/>
  <c r="K3305" i="1"/>
  <c r="M3305" i="1" s="1"/>
  <c r="J3305" i="1"/>
  <c r="L3305" i="1" s="1"/>
  <c r="F3305" i="1"/>
  <c r="J3304" i="1"/>
  <c r="H3304" i="1"/>
  <c r="F3304" i="1"/>
  <c r="L3306" i="1" s="1"/>
  <c r="M3306" i="1" s="1"/>
  <c r="K3303" i="1"/>
  <c r="J3303" i="1"/>
  <c r="L3303" i="1" s="1"/>
  <c r="F3303" i="1"/>
  <c r="K3302" i="1"/>
  <c r="J3302" i="1"/>
  <c r="F3302" i="1"/>
  <c r="L3302" i="1" s="1"/>
  <c r="M3302" i="1" s="1"/>
  <c r="J3301" i="1"/>
  <c r="L3301" i="1" s="1"/>
  <c r="F3301" i="1"/>
  <c r="K3300" i="1"/>
  <c r="J3300" i="1"/>
  <c r="L3300" i="1" s="1"/>
  <c r="H3300" i="1"/>
  <c r="F3300" i="1"/>
  <c r="K3299" i="1"/>
  <c r="J3299" i="1"/>
  <c r="F3299" i="1"/>
  <c r="K3298" i="1"/>
  <c r="J3298" i="1"/>
  <c r="L3298" i="1" s="1"/>
  <c r="H3298" i="1"/>
  <c r="F3298" i="1"/>
  <c r="J3297" i="1"/>
  <c r="L3297" i="1" s="1"/>
  <c r="F3297" i="1"/>
  <c r="L3299" i="1" s="1"/>
  <c r="M3299" i="1" s="1"/>
  <c r="K3296" i="1"/>
  <c r="M3296" i="1" s="1"/>
  <c r="J3296" i="1"/>
  <c r="L3296" i="1" s="1"/>
  <c r="F3296" i="1"/>
  <c r="K3295" i="1"/>
  <c r="J3295" i="1"/>
  <c r="F3295" i="1"/>
  <c r="K3294" i="1"/>
  <c r="J3294" i="1"/>
  <c r="L3294" i="1" s="1"/>
  <c r="F3294" i="1"/>
  <c r="L3293" i="1"/>
  <c r="K3293" i="1"/>
  <c r="J3293" i="1"/>
  <c r="F3293" i="1"/>
  <c r="L3295" i="1" s="1"/>
  <c r="M3295" i="1" s="1"/>
  <c r="J3292" i="1"/>
  <c r="F3292" i="1"/>
  <c r="L3291" i="1"/>
  <c r="J3291" i="1"/>
  <c r="K3291" i="1" s="1"/>
  <c r="M3291" i="1" s="1"/>
  <c r="F3291" i="1"/>
  <c r="J3290" i="1"/>
  <c r="F3290" i="1"/>
  <c r="K3289" i="1"/>
  <c r="M3289" i="1" s="1"/>
  <c r="J3289" i="1"/>
  <c r="L3289" i="1" s="1"/>
  <c r="F3289" i="1"/>
  <c r="J3288" i="1"/>
  <c r="K3288" i="1" s="1"/>
  <c r="F3288" i="1"/>
  <c r="L3288" i="1" s="1"/>
  <c r="J3287" i="1"/>
  <c r="L3287" i="1" s="1"/>
  <c r="F3287" i="1"/>
  <c r="K3286" i="1"/>
  <c r="J3286" i="1"/>
  <c r="L3286" i="1" s="1"/>
  <c r="H3286" i="1"/>
  <c r="F3286" i="1"/>
  <c r="K3285" i="1"/>
  <c r="J3285" i="1"/>
  <c r="H3285" i="1"/>
  <c r="H3270" i="1" s="1"/>
  <c r="H3255" i="1" s="1"/>
  <c r="F3285" i="1"/>
  <c r="K3284" i="1"/>
  <c r="J3284" i="1"/>
  <c r="L3284" i="1" s="1"/>
  <c r="F3284" i="1"/>
  <c r="J3283" i="1"/>
  <c r="L3283" i="1" s="1"/>
  <c r="H3283" i="1"/>
  <c r="H3268" i="1" s="1"/>
  <c r="F3283" i="1"/>
  <c r="L3285" i="1" s="1"/>
  <c r="M3285" i="1" s="1"/>
  <c r="K3282" i="1"/>
  <c r="J3282" i="1"/>
  <c r="L3282" i="1" s="1"/>
  <c r="F3282" i="1"/>
  <c r="K3281" i="1"/>
  <c r="J3281" i="1"/>
  <c r="F3281" i="1"/>
  <c r="K3280" i="1"/>
  <c r="M3280" i="1" s="1"/>
  <c r="J3280" i="1"/>
  <c r="L3280" i="1" s="1"/>
  <c r="F3280" i="1"/>
  <c r="J3279" i="1"/>
  <c r="H3279" i="1"/>
  <c r="H3264" i="1" s="1"/>
  <c r="F3279" i="1"/>
  <c r="L3281" i="1" s="1"/>
  <c r="M3281" i="1" s="1"/>
  <c r="K3278" i="1"/>
  <c r="M3278" i="1" s="1"/>
  <c r="J3278" i="1"/>
  <c r="L3278" i="1" s="1"/>
  <c r="F3278" i="1"/>
  <c r="K3277" i="1"/>
  <c r="J3277" i="1"/>
  <c r="F3277" i="1"/>
  <c r="L3277" i="1" s="1"/>
  <c r="M3277" i="1" s="1"/>
  <c r="J3276" i="1"/>
  <c r="L3276" i="1" s="1"/>
  <c r="H3276" i="1"/>
  <c r="H3261" i="1" s="1"/>
  <c r="H3246" i="1" s="1"/>
  <c r="H3231" i="1" s="1"/>
  <c r="H3216" i="1" s="1"/>
  <c r="H3201" i="1" s="1"/>
  <c r="F3276" i="1"/>
  <c r="L3275" i="1"/>
  <c r="K3275" i="1"/>
  <c r="J3275" i="1"/>
  <c r="F3275" i="1"/>
  <c r="J3274" i="1"/>
  <c r="H3274" i="1"/>
  <c r="F3274" i="1"/>
  <c r="L3273" i="1"/>
  <c r="J3273" i="1"/>
  <c r="K3273" i="1" s="1"/>
  <c r="M3273" i="1" s="1"/>
  <c r="F3273" i="1"/>
  <c r="J3272" i="1"/>
  <c r="L3272" i="1" s="1"/>
  <c r="F3272" i="1"/>
  <c r="J3271" i="1"/>
  <c r="H3271" i="1"/>
  <c r="F3271" i="1"/>
  <c r="J3270" i="1"/>
  <c r="K3270" i="1" s="1"/>
  <c r="M3270" i="1" s="1"/>
  <c r="F3270" i="1"/>
  <c r="L3270" i="1" s="1"/>
  <c r="J3269" i="1"/>
  <c r="L3269" i="1" s="1"/>
  <c r="F3269" i="1"/>
  <c r="L3268" i="1"/>
  <c r="K3268" i="1"/>
  <c r="M3268" i="1" s="1"/>
  <c r="J3268" i="1"/>
  <c r="F3268" i="1"/>
  <c r="J3267" i="1"/>
  <c r="F3267" i="1"/>
  <c r="K3266" i="1"/>
  <c r="J3266" i="1"/>
  <c r="L3266" i="1" s="1"/>
  <c r="F3266" i="1"/>
  <c r="J3265" i="1"/>
  <c r="F3265" i="1"/>
  <c r="K3264" i="1"/>
  <c r="M3264" i="1" s="1"/>
  <c r="J3264" i="1"/>
  <c r="L3264" i="1" s="1"/>
  <c r="F3264" i="1"/>
  <c r="K3263" i="1"/>
  <c r="J3263" i="1"/>
  <c r="F3263" i="1"/>
  <c r="L3263" i="1" s="1"/>
  <c r="M3263" i="1" s="1"/>
  <c r="J3262" i="1"/>
  <c r="L3262" i="1" s="1"/>
  <c r="F3262" i="1"/>
  <c r="K3261" i="1"/>
  <c r="M3261" i="1" s="1"/>
  <c r="J3261" i="1"/>
  <c r="L3261" i="1" s="1"/>
  <c r="F3261" i="1"/>
  <c r="K3260" i="1"/>
  <c r="J3260" i="1"/>
  <c r="H3260" i="1"/>
  <c r="H3245" i="1" s="1"/>
  <c r="H3230" i="1" s="1"/>
  <c r="H3215" i="1" s="1"/>
  <c r="F3260" i="1"/>
  <c r="K3259" i="1"/>
  <c r="M3259" i="1" s="1"/>
  <c r="J3259" i="1"/>
  <c r="L3259" i="1" s="1"/>
  <c r="H3259" i="1"/>
  <c r="H3244" i="1" s="1"/>
  <c r="H3229" i="1" s="1"/>
  <c r="H3214" i="1" s="1"/>
  <c r="H3199" i="1" s="1"/>
  <c r="H3184" i="1" s="1"/>
  <c r="H3169" i="1" s="1"/>
  <c r="H3154" i="1" s="1"/>
  <c r="F3259" i="1"/>
  <c r="J3258" i="1"/>
  <c r="L3258" i="1" s="1"/>
  <c r="H3258" i="1"/>
  <c r="H3243" i="1" s="1"/>
  <c r="F3258" i="1"/>
  <c r="L3260" i="1" s="1"/>
  <c r="M3260" i="1" s="1"/>
  <c r="K3257" i="1"/>
  <c r="M3257" i="1" s="1"/>
  <c r="J3257" i="1"/>
  <c r="L3257" i="1" s="1"/>
  <c r="H3257" i="1"/>
  <c r="F3257" i="1"/>
  <c r="K3256" i="1"/>
  <c r="J3256" i="1"/>
  <c r="H3256" i="1"/>
  <c r="F3256" i="1"/>
  <c r="K3255" i="1"/>
  <c r="M3255" i="1" s="1"/>
  <c r="J3255" i="1"/>
  <c r="L3255" i="1" s="1"/>
  <c r="F3255" i="1"/>
  <c r="J3254" i="1"/>
  <c r="L3254" i="1" s="1"/>
  <c r="F3254" i="1"/>
  <c r="L3256" i="1" s="1"/>
  <c r="M3256" i="1" s="1"/>
  <c r="K3253" i="1"/>
  <c r="M3253" i="1" s="1"/>
  <c r="J3253" i="1"/>
  <c r="L3253" i="1" s="1"/>
  <c r="F3253" i="1"/>
  <c r="J3252" i="1"/>
  <c r="K3252" i="1" s="1"/>
  <c r="M3252" i="1" s="1"/>
  <c r="H3252" i="1"/>
  <c r="F3252" i="1"/>
  <c r="L3252" i="1" s="1"/>
  <c r="J3251" i="1"/>
  <c r="L3251" i="1" s="1"/>
  <c r="F3251" i="1"/>
  <c r="L3250" i="1"/>
  <c r="K3250" i="1"/>
  <c r="J3250" i="1"/>
  <c r="F3250" i="1"/>
  <c r="J3249" i="1"/>
  <c r="F3249" i="1"/>
  <c r="K3248" i="1"/>
  <c r="M3248" i="1" s="1"/>
  <c r="J3248" i="1"/>
  <c r="L3248" i="1" s="1"/>
  <c r="H3248" i="1"/>
  <c r="H3233" i="1" s="1"/>
  <c r="H3218" i="1" s="1"/>
  <c r="F3248" i="1"/>
  <c r="J3247" i="1"/>
  <c r="F3247" i="1"/>
  <c r="J3246" i="1"/>
  <c r="F3246" i="1"/>
  <c r="J3245" i="1"/>
  <c r="K3245" i="1" s="1"/>
  <c r="F3245" i="1"/>
  <c r="L3245" i="1" s="1"/>
  <c r="J3244" i="1"/>
  <c r="L3244" i="1" s="1"/>
  <c r="F3244" i="1"/>
  <c r="L3243" i="1"/>
  <c r="K3243" i="1"/>
  <c r="J3243" i="1"/>
  <c r="F3243" i="1"/>
  <c r="J3242" i="1"/>
  <c r="H3242" i="1"/>
  <c r="F3242" i="1"/>
  <c r="L3241" i="1"/>
  <c r="J3241" i="1"/>
  <c r="K3241" i="1" s="1"/>
  <c r="F3241" i="1"/>
  <c r="J3240" i="1"/>
  <c r="L3240" i="1" s="1"/>
  <c r="F3240" i="1"/>
  <c r="J3239" i="1"/>
  <c r="F3239" i="1"/>
  <c r="K3238" i="1"/>
  <c r="M3238" i="1" s="1"/>
  <c r="J3238" i="1"/>
  <c r="L3238" i="1" s="1"/>
  <c r="F3238" i="1"/>
  <c r="L3237" i="1"/>
  <c r="K3237" i="1"/>
  <c r="M3237" i="1" s="1"/>
  <c r="J3237" i="1"/>
  <c r="F3237" i="1"/>
  <c r="K3236" i="1"/>
  <c r="J3236" i="1"/>
  <c r="F3236" i="1"/>
  <c r="J3235" i="1"/>
  <c r="F3235" i="1"/>
  <c r="K3234" i="1"/>
  <c r="J3234" i="1"/>
  <c r="H3234" i="1"/>
  <c r="F3234" i="1"/>
  <c r="L3234" i="1" s="1"/>
  <c r="J3233" i="1"/>
  <c r="F3233" i="1"/>
  <c r="L3232" i="1"/>
  <c r="J3232" i="1"/>
  <c r="K3232" i="1" s="1"/>
  <c r="H3232" i="1"/>
  <c r="F3232" i="1"/>
  <c r="J3231" i="1"/>
  <c r="F3231" i="1"/>
  <c r="L3230" i="1"/>
  <c r="K3230" i="1"/>
  <c r="M3230" i="1" s="1"/>
  <c r="J3230" i="1"/>
  <c r="F3230" i="1"/>
  <c r="J3229" i="1"/>
  <c r="F3229" i="1"/>
  <c r="L3228" i="1"/>
  <c r="J3228" i="1"/>
  <c r="K3228" i="1" s="1"/>
  <c r="F3228" i="1"/>
  <c r="J3227" i="1"/>
  <c r="L3227" i="1" s="1"/>
  <c r="H3227" i="1"/>
  <c r="H3212" i="1" s="1"/>
  <c r="H3197" i="1" s="1"/>
  <c r="F3227" i="1"/>
  <c r="K3226" i="1"/>
  <c r="J3226" i="1"/>
  <c r="L3226" i="1" s="1"/>
  <c r="H3226" i="1"/>
  <c r="F3226" i="1"/>
  <c r="M3225" i="1"/>
  <c r="K3225" i="1"/>
  <c r="J3225" i="1"/>
  <c r="H3225" i="1"/>
  <c r="H3210" i="1" s="1"/>
  <c r="F3225" i="1"/>
  <c r="K3224" i="1"/>
  <c r="M3224" i="1" s="1"/>
  <c r="J3224" i="1"/>
  <c r="L3224" i="1" s="1"/>
  <c r="H3224" i="1"/>
  <c r="F3224" i="1"/>
  <c r="J3223" i="1"/>
  <c r="L3223" i="1" s="1"/>
  <c r="H3223" i="1"/>
  <c r="F3223" i="1"/>
  <c r="L3225" i="1" s="1"/>
  <c r="K3222" i="1"/>
  <c r="M3222" i="1" s="1"/>
  <c r="J3222" i="1"/>
  <c r="L3222" i="1" s="1"/>
  <c r="H3222" i="1"/>
  <c r="F3222" i="1"/>
  <c r="M3221" i="1"/>
  <c r="K3221" i="1"/>
  <c r="J3221" i="1"/>
  <c r="H3221" i="1"/>
  <c r="F3221" i="1"/>
  <c r="K3220" i="1"/>
  <c r="M3220" i="1" s="1"/>
  <c r="J3220" i="1"/>
  <c r="L3220" i="1" s="1"/>
  <c r="F3220" i="1"/>
  <c r="J3219" i="1"/>
  <c r="L3219" i="1" s="1"/>
  <c r="H3219" i="1"/>
  <c r="F3219" i="1"/>
  <c r="L3221" i="1" s="1"/>
  <c r="K3218" i="1"/>
  <c r="M3218" i="1" s="1"/>
  <c r="J3218" i="1"/>
  <c r="L3218" i="1" s="1"/>
  <c r="F3218" i="1"/>
  <c r="K3217" i="1"/>
  <c r="J3217" i="1"/>
  <c r="H3217" i="1"/>
  <c r="F3217" i="1"/>
  <c r="K3216" i="1"/>
  <c r="M3216" i="1" s="1"/>
  <c r="J3216" i="1"/>
  <c r="L3216" i="1" s="1"/>
  <c r="F3216" i="1"/>
  <c r="J3215" i="1"/>
  <c r="L3215" i="1" s="1"/>
  <c r="F3215" i="1"/>
  <c r="L3217" i="1" s="1"/>
  <c r="M3217" i="1" s="1"/>
  <c r="K3214" i="1"/>
  <c r="J3214" i="1"/>
  <c r="L3214" i="1" s="1"/>
  <c r="F3214" i="1"/>
  <c r="M3213" i="1"/>
  <c r="K3213" i="1"/>
  <c r="J3213" i="1"/>
  <c r="H3213" i="1"/>
  <c r="F3213" i="1"/>
  <c r="K3212" i="1"/>
  <c r="J3212" i="1"/>
  <c r="L3212" i="1" s="1"/>
  <c r="F3212" i="1"/>
  <c r="J3211" i="1"/>
  <c r="L3211" i="1" s="1"/>
  <c r="H3211" i="1"/>
  <c r="F3211" i="1"/>
  <c r="L3213" i="1" s="1"/>
  <c r="K3210" i="1"/>
  <c r="M3210" i="1" s="1"/>
  <c r="J3210" i="1"/>
  <c r="L3210" i="1" s="1"/>
  <c r="F3210" i="1"/>
  <c r="M3209" i="1"/>
  <c r="L3209" i="1"/>
  <c r="K3209" i="1"/>
  <c r="J3209" i="1"/>
  <c r="H3209" i="1"/>
  <c r="H3194" i="1" s="1"/>
  <c r="F3209" i="1"/>
  <c r="K3208" i="1"/>
  <c r="J3208" i="1"/>
  <c r="L3208" i="1" s="1"/>
  <c r="F3208" i="1"/>
  <c r="L3207" i="1"/>
  <c r="K3207" i="1"/>
  <c r="M3207" i="1" s="1"/>
  <c r="J3207" i="1"/>
  <c r="F3207" i="1"/>
  <c r="K3206" i="1"/>
  <c r="J3206" i="1"/>
  <c r="F3206" i="1"/>
  <c r="L3206" i="1" s="1"/>
  <c r="M3206" i="1" s="1"/>
  <c r="J3205" i="1"/>
  <c r="F3205" i="1"/>
  <c r="K3204" i="1"/>
  <c r="M3204" i="1" s="1"/>
  <c r="J3204" i="1"/>
  <c r="L3204" i="1" s="1"/>
  <c r="F3204" i="1"/>
  <c r="L3203" i="1"/>
  <c r="J3203" i="1"/>
  <c r="K3203" i="1" s="1"/>
  <c r="M3203" i="1" s="1"/>
  <c r="F3203" i="1"/>
  <c r="J3202" i="1"/>
  <c r="L3202" i="1" s="1"/>
  <c r="H3202" i="1"/>
  <c r="F3202" i="1"/>
  <c r="K3201" i="1"/>
  <c r="M3201" i="1" s="1"/>
  <c r="J3201" i="1"/>
  <c r="L3201" i="1" s="1"/>
  <c r="F3201" i="1"/>
  <c r="K3200" i="1"/>
  <c r="J3200" i="1"/>
  <c r="H3200" i="1"/>
  <c r="H3185" i="1" s="1"/>
  <c r="H3170" i="1" s="1"/>
  <c r="F3200" i="1"/>
  <c r="K3199" i="1"/>
  <c r="M3199" i="1" s="1"/>
  <c r="J3199" i="1"/>
  <c r="L3199" i="1" s="1"/>
  <c r="F3199" i="1"/>
  <c r="J3198" i="1"/>
  <c r="H3198" i="1"/>
  <c r="H3183" i="1" s="1"/>
  <c r="F3198" i="1"/>
  <c r="L3200" i="1" s="1"/>
  <c r="M3200" i="1" s="1"/>
  <c r="K3197" i="1"/>
  <c r="J3197" i="1"/>
  <c r="L3197" i="1" s="1"/>
  <c r="F3197" i="1"/>
  <c r="M3196" i="1"/>
  <c r="K3196" i="1"/>
  <c r="J3196" i="1"/>
  <c r="F3196" i="1"/>
  <c r="L3196" i="1" s="1"/>
  <c r="J3195" i="1"/>
  <c r="F3195" i="1"/>
  <c r="K3194" i="1"/>
  <c r="M3194" i="1" s="1"/>
  <c r="J3194" i="1"/>
  <c r="L3194" i="1" s="1"/>
  <c r="F3194" i="1"/>
  <c r="K3193" i="1"/>
  <c r="J3193" i="1"/>
  <c r="F3193" i="1"/>
  <c r="J3192" i="1"/>
  <c r="H3192" i="1"/>
  <c r="F3192" i="1"/>
  <c r="K3191" i="1"/>
  <c r="J3191" i="1"/>
  <c r="H3191" i="1"/>
  <c r="H3176" i="1" s="1"/>
  <c r="H3161" i="1" s="1"/>
  <c r="H3146" i="1" s="1"/>
  <c r="H3131" i="1" s="1"/>
  <c r="H3116" i="1" s="1"/>
  <c r="H3101" i="1" s="1"/>
  <c r="H3086" i="1" s="1"/>
  <c r="F3191" i="1"/>
  <c r="L3191" i="1" s="1"/>
  <c r="J3190" i="1"/>
  <c r="H3190" i="1"/>
  <c r="F3190" i="1"/>
  <c r="L3189" i="1"/>
  <c r="J3189" i="1"/>
  <c r="K3189" i="1" s="1"/>
  <c r="H3189" i="1"/>
  <c r="F3189" i="1"/>
  <c r="J3188" i="1"/>
  <c r="H3188" i="1"/>
  <c r="F3188" i="1"/>
  <c r="L3187" i="1"/>
  <c r="K3187" i="1"/>
  <c r="M3187" i="1" s="1"/>
  <c r="J3187" i="1"/>
  <c r="F3187" i="1"/>
  <c r="K3186" i="1"/>
  <c r="J3186" i="1"/>
  <c r="F3186" i="1"/>
  <c r="J3185" i="1"/>
  <c r="F3185" i="1"/>
  <c r="K3184" i="1"/>
  <c r="J3184" i="1"/>
  <c r="F3184" i="1"/>
  <c r="L3184" i="1" s="1"/>
  <c r="J3183" i="1"/>
  <c r="F3183" i="1"/>
  <c r="L3182" i="1"/>
  <c r="J3182" i="1"/>
  <c r="K3182" i="1" s="1"/>
  <c r="M3182" i="1" s="1"/>
  <c r="F3182" i="1"/>
  <c r="J3181" i="1"/>
  <c r="L3181" i="1" s="1"/>
  <c r="H3181" i="1"/>
  <c r="H3166" i="1" s="1"/>
  <c r="F3181" i="1"/>
  <c r="K3180" i="1"/>
  <c r="M3180" i="1" s="1"/>
  <c r="J3180" i="1"/>
  <c r="L3180" i="1" s="1"/>
  <c r="H3180" i="1"/>
  <c r="F3180" i="1"/>
  <c r="K3179" i="1"/>
  <c r="J3179" i="1"/>
  <c r="H3179" i="1"/>
  <c r="F3179" i="1"/>
  <c r="K3178" i="1"/>
  <c r="J3178" i="1"/>
  <c r="L3178" i="1" s="1"/>
  <c r="H3178" i="1"/>
  <c r="F3178" i="1"/>
  <c r="J3177" i="1"/>
  <c r="L3177" i="1" s="1"/>
  <c r="H3177" i="1"/>
  <c r="F3177" i="1"/>
  <c r="L3179" i="1" s="1"/>
  <c r="M3179" i="1" s="1"/>
  <c r="K3176" i="1"/>
  <c r="J3176" i="1"/>
  <c r="L3176" i="1" s="1"/>
  <c r="F3176" i="1"/>
  <c r="K3175" i="1"/>
  <c r="J3175" i="1"/>
  <c r="H3175" i="1"/>
  <c r="F3175" i="1"/>
  <c r="K3174" i="1"/>
  <c r="J3174" i="1"/>
  <c r="L3174" i="1" s="1"/>
  <c r="H3174" i="1"/>
  <c r="F3174" i="1"/>
  <c r="J3173" i="1"/>
  <c r="L3173" i="1" s="1"/>
  <c r="H3173" i="1"/>
  <c r="F3173" i="1"/>
  <c r="L3175" i="1" s="1"/>
  <c r="M3175" i="1" s="1"/>
  <c r="K3172" i="1"/>
  <c r="J3172" i="1"/>
  <c r="L3172" i="1" s="1"/>
  <c r="H3172" i="1"/>
  <c r="F3172" i="1"/>
  <c r="M3171" i="1"/>
  <c r="K3171" i="1"/>
  <c r="J3171" i="1"/>
  <c r="H3171" i="1"/>
  <c r="H3156" i="1" s="1"/>
  <c r="H3141" i="1" s="1"/>
  <c r="H3126" i="1" s="1"/>
  <c r="H3111" i="1" s="1"/>
  <c r="H3096" i="1" s="1"/>
  <c r="H3081" i="1" s="1"/>
  <c r="F3171" i="1"/>
  <c r="K3170" i="1"/>
  <c r="M3170" i="1" s="1"/>
  <c r="J3170" i="1"/>
  <c r="L3170" i="1" s="1"/>
  <c r="F3170" i="1"/>
  <c r="J3169" i="1"/>
  <c r="L3169" i="1" s="1"/>
  <c r="F3169" i="1"/>
  <c r="L3171" i="1" s="1"/>
  <c r="K3168" i="1"/>
  <c r="J3168" i="1"/>
  <c r="L3168" i="1" s="1"/>
  <c r="F3168" i="1"/>
  <c r="L3167" i="1"/>
  <c r="J3167" i="1"/>
  <c r="K3167" i="1" s="1"/>
  <c r="M3167" i="1" s="1"/>
  <c r="F3167" i="1"/>
  <c r="J3166" i="1"/>
  <c r="L3166" i="1" s="1"/>
  <c r="F3166" i="1"/>
  <c r="K3165" i="1"/>
  <c r="M3165" i="1" s="1"/>
  <c r="J3165" i="1"/>
  <c r="L3165" i="1" s="1"/>
  <c r="H3165" i="1"/>
  <c r="F3165" i="1"/>
  <c r="K3164" i="1"/>
  <c r="J3164" i="1"/>
  <c r="H3149" i="1"/>
  <c r="H3134" i="1" s="1"/>
  <c r="H3119" i="1" s="1"/>
  <c r="H3104" i="1" s="1"/>
  <c r="H3089" i="1" s="1"/>
  <c r="H3074" i="1" s="1"/>
  <c r="H3059" i="1" s="1"/>
  <c r="H3044" i="1" s="1"/>
  <c r="H3029" i="1" s="1"/>
  <c r="H3014" i="1" s="1"/>
  <c r="H2999" i="1" s="1"/>
  <c r="H2984" i="1" s="1"/>
  <c r="F3164" i="1"/>
  <c r="K3163" i="1"/>
  <c r="J3163" i="1"/>
  <c r="L3163" i="1" s="1"/>
  <c r="H3163" i="1"/>
  <c r="F3163" i="1"/>
  <c r="J3162" i="1"/>
  <c r="L3162" i="1" s="1"/>
  <c r="H3162" i="1"/>
  <c r="H3147" i="1" s="1"/>
  <c r="F3162" i="1"/>
  <c r="L3164" i="1" s="1"/>
  <c r="M3164" i="1" s="1"/>
  <c r="K3161" i="1"/>
  <c r="J3161" i="1"/>
  <c r="L3161" i="1" s="1"/>
  <c r="F3161" i="1"/>
  <c r="M3160" i="1"/>
  <c r="L3160" i="1"/>
  <c r="K3160" i="1"/>
  <c r="J3160" i="1"/>
  <c r="H3160" i="1"/>
  <c r="H3145" i="1" s="1"/>
  <c r="H3130" i="1" s="1"/>
  <c r="H3115" i="1" s="1"/>
  <c r="F3160" i="1"/>
  <c r="K3159" i="1"/>
  <c r="J3159" i="1"/>
  <c r="L3159" i="1" s="1"/>
  <c r="F3159" i="1"/>
  <c r="L3158" i="1"/>
  <c r="K3158" i="1"/>
  <c r="J3158" i="1"/>
  <c r="F3158" i="1"/>
  <c r="M3157" i="1"/>
  <c r="K3157" i="1"/>
  <c r="J3157" i="1"/>
  <c r="H3157" i="1"/>
  <c r="H3142" i="1" s="1"/>
  <c r="H3127" i="1" s="1"/>
  <c r="F3157" i="1"/>
  <c r="K3156" i="1"/>
  <c r="J3156" i="1"/>
  <c r="L3156" i="1" s="1"/>
  <c r="F3156" i="1"/>
  <c r="J3155" i="1"/>
  <c r="L3155" i="1" s="1"/>
  <c r="H3155" i="1"/>
  <c r="H3140" i="1" s="1"/>
  <c r="F3155" i="1"/>
  <c r="L3157" i="1" s="1"/>
  <c r="K3154" i="1"/>
  <c r="M3154" i="1" s="1"/>
  <c r="J3154" i="1"/>
  <c r="L3154" i="1" s="1"/>
  <c r="F3154" i="1"/>
  <c r="K3153" i="1"/>
  <c r="J3153" i="1"/>
  <c r="H3153" i="1"/>
  <c r="F3153" i="1"/>
  <c r="K3152" i="1"/>
  <c r="M3152" i="1" s="1"/>
  <c r="J3152" i="1"/>
  <c r="L3152" i="1" s="1"/>
  <c r="H3152" i="1"/>
  <c r="F3152" i="1"/>
  <c r="J3151" i="1"/>
  <c r="F3151" i="1"/>
  <c r="L3153" i="1" s="1"/>
  <c r="M3153" i="1" s="1"/>
  <c r="J3150" i="1"/>
  <c r="H3150" i="1"/>
  <c r="F3150" i="1"/>
  <c r="L3149" i="1"/>
  <c r="J3149" i="1"/>
  <c r="K3149" i="1" s="1"/>
  <c r="F3149" i="1"/>
  <c r="J3148" i="1"/>
  <c r="H3148" i="1"/>
  <c r="F3148" i="1"/>
  <c r="K3147" i="1"/>
  <c r="J3147" i="1"/>
  <c r="F3147" i="1"/>
  <c r="L3147" i="1" s="1"/>
  <c r="J3146" i="1"/>
  <c r="F3146" i="1"/>
  <c r="L3145" i="1"/>
  <c r="J3145" i="1"/>
  <c r="K3145" i="1" s="1"/>
  <c r="F3145" i="1"/>
  <c r="J3144" i="1"/>
  <c r="H3144" i="1"/>
  <c r="H3129" i="1" s="1"/>
  <c r="H3114" i="1" s="1"/>
  <c r="H3099" i="1" s="1"/>
  <c r="H3084" i="1" s="1"/>
  <c r="F3144" i="1"/>
  <c r="K3143" i="1"/>
  <c r="J3143" i="1"/>
  <c r="H3143" i="1"/>
  <c r="H3128" i="1" s="1"/>
  <c r="F3143" i="1"/>
  <c r="L3143" i="1" s="1"/>
  <c r="J3142" i="1"/>
  <c r="F3142" i="1"/>
  <c r="L3141" i="1"/>
  <c r="J3141" i="1"/>
  <c r="K3141" i="1" s="1"/>
  <c r="F3141" i="1"/>
  <c r="J3140" i="1"/>
  <c r="F3140" i="1"/>
  <c r="L3139" i="1"/>
  <c r="K3139" i="1"/>
  <c r="J3139" i="1"/>
  <c r="F3139" i="1"/>
  <c r="K3138" i="1"/>
  <c r="J3138" i="1"/>
  <c r="F3138" i="1"/>
  <c r="J3137" i="1"/>
  <c r="H3137" i="1"/>
  <c r="F3137" i="1"/>
  <c r="K3136" i="1"/>
  <c r="J3136" i="1"/>
  <c r="H3136" i="1"/>
  <c r="F3136" i="1"/>
  <c r="J3135" i="1"/>
  <c r="H3135" i="1"/>
  <c r="H3120" i="1" s="1"/>
  <c r="F3135" i="1"/>
  <c r="J3134" i="1"/>
  <c r="K3134" i="1" s="1"/>
  <c r="F3134" i="1"/>
  <c r="L3136" i="1" s="1"/>
  <c r="J3133" i="1"/>
  <c r="F3133" i="1"/>
  <c r="K3132" i="1"/>
  <c r="M3132" i="1" s="1"/>
  <c r="J3132" i="1"/>
  <c r="L3132" i="1" s="1"/>
  <c r="F3132" i="1"/>
  <c r="J3131" i="1"/>
  <c r="K3131" i="1" s="1"/>
  <c r="F3131" i="1"/>
  <c r="L3131" i="1" s="1"/>
  <c r="J3130" i="1"/>
  <c r="F3130" i="1"/>
  <c r="K3129" i="1"/>
  <c r="J3129" i="1"/>
  <c r="F3129" i="1"/>
  <c r="L3129" i="1" s="1"/>
  <c r="J3128" i="1"/>
  <c r="F3128" i="1"/>
  <c r="L3127" i="1"/>
  <c r="J3127" i="1"/>
  <c r="K3127" i="1" s="1"/>
  <c r="F3127" i="1"/>
  <c r="J3126" i="1"/>
  <c r="F3126" i="1"/>
  <c r="L3125" i="1"/>
  <c r="K3125" i="1"/>
  <c r="J3125" i="1"/>
  <c r="F3125" i="1"/>
  <c r="K3124" i="1"/>
  <c r="J3124" i="1"/>
  <c r="H3124" i="1"/>
  <c r="F3124" i="1"/>
  <c r="K3123" i="1"/>
  <c r="J3123" i="1"/>
  <c r="L3123" i="1" s="1"/>
  <c r="H3123" i="1"/>
  <c r="H3108" i="1" s="1"/>
  <c r="H3093" i="1" s="1"/>
  <c r="H3078" i="1" s="1"/>
  <c r="H3063" i="1" s="1"/>
  <c r="H3048" i="1" s="1"/>
  <c r="H3033" i="1" s="1"/>
  <c r="H3018" i="1" s="1"/>
  <c r="F3123" i="1"/>
  <c r="J3122" i="1"/>
  <c r="H3122" i="1"/>
  <c r="H3107" i="1" s="1"/>
  <c r="F3122" i="1"/>
  <c r="L3124" i="1" s="1"/>
  <c r="M3124" i="1" s="1"/>
  <c r="K3121" i="1"/>
  <c r="J3121" i="1"/>
  <c r="L3121" i="1" s="1"/>
  <c r="F3121" i="1"/>
  <c r="J3120" i="1"/>
  <c r="K3120" i="1" s="1"/>
  <c r="F3120" i="1"/>
  <c r="L3120" i="1" s="1"/>
  <c r="J3119" i="1"/>
  <c r="F3119" i="1"/>
  <c r="L3118" i="1"/>
  <c r="K3118" i="1"/>
  <c r="M3118" i="1" s="1"/>
  <c r="J3118" i="1"/>
  <c r="F3118" i="1"/>
  <c r="K3117" i="1"/>
  <c r="J3117" i="1"/>
  <c r="F3117" i="1"/>
  <c r="L3117" i="1" s="1"/>
  <c r="M3117" i="1" s="1"/>
  <c r="J3116" i="1"/>
  <c r="F3116" i="1"/>
  <c r="L3115" i="1"/>
  <c r="K3115" i="1"/>
  <c r="J3115" i="1"/>
  <c r="F3115" i="1"/>
  <c r="J3114" i="1"/>
  <c r="F3114" i="1"/>
  <c r="L3113" i="1"/>
  <c r="J3113" i="1"/>
  <c r="K3113" i="1" s="1"/>
  <c r="M3113" i="1" s="1"/>
  <c r="F3113" i="1"/>
  <c r="J3112" i="1"/>
  <c r="L3112" i="1" s="1"/>
  <c r="F3112" i="1"/>
  <c r="J3111" i="1"/>
  <c r="F3111" i="1"/>
  <c r="L3110" i="1"/>
  <c r="J3110" i="1"/>
  <c r="K3110" i="1" s="1"/>
  <c r="M3110" i="1" s="1"/>
  <c r="F3110" i="1"/>
  <c r="J3109" i="1"/>
  <c r="F3109" i="1"/>
  <c r="J3108" i="1"/>
  <c r="F3108" i="1"/>
  <c r="J3107" i="1"/>
  <c r="K3107" i="1" s="1"/>
  <c r="F3107" i="1"/>
  <c r="L3107" i="1" s="1"/>
  <c r="J3106" i="1"/>
  <c r="F3106" i="1"/>
  <c r="K3105" i="1"/>
  <c r="J3105" i="1"/>
  <c r="L3105" i="1" s="1"/>
  <c r="F3105" i="1"/>
  <c r="J3104" i="1"/>
  <c r="K3104" i="1" s="1"/>
  <c r="F3104" i="1"/>
  <c r="L3104" i="1" s="1"/>
  <c r="J3103" i="1"/>
  <c r="F3103" i="1"/>
  <c r="K3102" i="1"/>
  <c r="J3102" i="1"/>
  <c r="L3102" i="1" s="1"/>
  <c r="F3102" i="1"/>
  <c r="J3101" i="1"/>
  <c r="K3101" i="1" s="1"/>
  <c r="F3101" i="1"/>
  <c r="L3101" i="1" s="1"/>
  <c r="J3100" i="1"/>
  <c r="F3100" i="1"/>
  <c r="K3099" i="1"/>
  <c r="J3099" i="1"/>
  <c r="L3099" i="1" s="1"/>
  <c r="F3099" i="1"/>
  <c r="K3098" i="1"/>
  <c r="J3098" i="1"/>
  <c r="H3098" i="1"/>
  <c r="F3098" i="1"/>
  <c r="K3097" i="1"/>
  <c r="J3097" i="1"/>
  <c r="L3097" i="1" s="1"/>
  <c r="H3097" i="1"/>
  <c r="F3097" i="1"/>
  <c r="J3096" i="1"/>
  <c r="L3096" i="1" s="1"/>
  <c r="F3096" i="1"/>
  <c r="L3098" i="1" s="1"/>
  <c r="M3098" i="1" s="1"/>
  <c r="K3095" i="1"/>
  <c r="J3095" i="1"/>
  <c r="L3095" i="1" s="1"/>
  <c r="H3095" i="1"/>
  <c r="F3095" i="1"/>
  <c r="M3094" i="1"/>
  <c r="K3094" i="1"/>
  <c r="J3094" i="1"/>
  <c r="F3094" i="1"/>
  <c r="K3093" i="1"/>
  <c r="M3093" i="1" s="1"/>
  <c r="J3093" i="1"/>
  <c r="L3093" i="1" s="1"/>
  <c r="F3093" i="1"/>
  <c r="J3092" i="1"/>
  <c r="F3092" i="1"/>
  <c r="L3094" i="1" s="1"/>
  <c r="J3091" i="1"/>
  <c r="H3091" i="1"/>
  <c r="H3076" i="1" s="1"/>
  <c r="H3061" i="1" s="1"/>
  <c r="H3046" i="1" s="1"/>
  <c r="F3091" i="1"/>
  <c r="J3090" i="1"/>
  <c r="K3090" i="1" s="1"/>
  <c r="H3090" i="1"/>
  <c r="F3090" i="1"/>
  <c r="L3090" i="1" s="1"/>
  <c r="J3089" i="1"/>
  <c r="F3089" i="1"/>
  <c r="K3088" i="1"/>
  <c r="J3088" i="1"/>
  <c r="H3088" i="1"/>
  <c r="F3088" i="1"/>
  <c r="L3088" i="1" s="1"/>
  <c r="J3087" i="1"/>
  <c r="H3087" i="1"/>
  <c r="H3072" i="1" s="1"/>
  <c r="F3087" i="1"/>
  <c r="J3086" i="1"/>
  <c r="K3086" i="1" s="1"/>
  <c r="F3086" i="1"/>
  <c r="L3086" i="1" s="1"/>
  <c r="J3085" i="1"/>
  <c r="F3085" i="1"/>
  <c r="K3084" i="1"/>
  <c r="M3084" i="1" s="1"/>
  <c r="J3084" i="1"/>
  <c r="L3084" i="1" s="1"/>
  <c r="F3084" i="1"/>
  <c r="K3083" i="1"/>
  <c r="J3083" i="1"/>
  <c r="H3083" i="1"/>
  <c r="F3083" i="1"/>
  <c r="K3082" i="1"/>
  <c r="M3082" i="1" s="1"/>
  <c r="J3082" i="1"/>
  <c r="L3082" i="1" s="1"/>
  <c r="H3082" i="1"/>
  <c r="H3067" i="1" s="1"/>
  <c r="H3052" i="1" s="1"/>
  <c r="H3037" i="1" s="1"/>
  <c r="H3022" i="1" s="1"/>
  <c r="H3007" i="1" s="1"/>
  <c r="H2992" i="1" s="1"/>
  <c r="H2977" i="1" s="1"/>
  <c r="H2962" i="1" s="1"/>
  <c r="H2947" i="1" s="1"/>
  <c r="H2932" i="1" s="1"/>
  <c r="H2917" i="1" s="1"/>
  <c r="H2902" i="1" s="1"/>
  <c r="H2887" i="1" s="1"/>
  <c r="H2872" i="1" s="1"/>
  <c r="H2857" i="1" s="1"/>
  <c r="H2842" i="1" s="1"/>
  <c r="H2827" i="1" s="1"/>
  <c r="H2812" i="1" s="1"/>
  <c r="H2797" i="1" s="1"/>
  <c r="H2782" i="1" s="1"/>
  <c r="H2767" i="1" s="1"/>
  <c r="H2752" i="1" s="1"/>
  <c r="H2737" i="1" s="1"/>
  <c r="H2722" i="1" s="1"/>
  <c r="H2707" i="1" s="1"/>
  <c r="H2692" i="1" s="1"/>
  <c r="H2677" i="1" s="1"/>
  <c r="H2662" i="1" s="1"/>
  <c r="H2647" i="1" s="1"/>
  <c r="H2632" i="1" s="1"/>
  <c r="H2617" i="1" s="1"/>
  <c r="H2602" i="1" s="1"/>
  <c r="F3082" i="1"/>
  <c r="J3081" i="1"/>
  <c r="L3081" i="1" s="1"/>
  <c r="F3081" i="1"/>
  <c r="L3083" i="1" s="1"/>
  <c r="M3083" i="1" s="1"/>
  <c r="K3080" i="1"/>
  <c r="M3080" i="1" s="1"/>
  <c r="J3080" i="1"/>
  <c r="L3080" i="1" s="1"/>
  <c r="H3080" i="1"/>
  <c r="F3080" i="1"/>
  <c r="M3079" i="1"/>
  <c r="K3079" i="1"/>
  <c r="J3079" i="1"/>
  <c r="H3079" i="1"/>
  <c r="H3064" i="1" s="1"/>
  <c r="H3049" i="1" s="1"/>
  <c r="F3079" i="1"/>
  <c r="K3078" i="1"/>
  <c r="J3078" i="1"/>
  <c r="L3078" i="1" s="1"/>
  <c r="F3078" i="1"/>
  <c r="J3077" i="1"/>
  <c r="L3077" i="1" s="1"/>
  <c r="H3077" i="1"/>
  <c r="F3077" i="1"/>
  <c r="L3079" i="1" s="1"/>
  <c r="K3076" i="1"/>
  <c r="M3076" i="1" s="1"/>
  <c r="J3076" i="1"/>
  <c r="L3076" i="1" s="1"/>
  <c r="F3076" i="1"/>
  <c r="M3075" i="1"/>
  <c r="K3075" i="1"/>
  <c r="J3075" i="1"/>
  <c r="H3075" i="1"/>
  <c r="F3075" i="1"/>
  <c r="K3074" i="1"/>
  <c r="M3074" i="1" s="1"/>
  <c r="J3074" i="1"/>
  <c r="L3074" i="1" s="1"/>
  <c r="F3074" i="1"/>
  <c r="J3073" i="1"/>
  <c r="L3073" i="1" s="1"/>
  <c r="H3073" i="1"/>
  <c r="F3073" i="1"/>
  <c r="L3075" i="1" s="1"/>
  <c r="K3072" i="1"/>
  <c r="J3072" i="1"/>
  <c r="L3072" i="1" s="1"/>
  <c r="F3072" i="1"/>
  <c r="M3071" i="1"/>
  <c r="K3071" i="1"/>
  <c r="J3071" i="1"/>
  <c r="H3071" i="1"/>
  <c r="H3056" i="1" s="1"/>
  <c r="H3041" i="1" s="1"/>
  <c r="H3026" i="1" s="1"/>
  <c r="H3011" i="1" s="1"/>
  <c r="H2996" i="1" s="1"/>
  <c r="H2981" i="1" s="1"/>
  <c r="H2966" i="1" s="1"/>
  <c r="H2951" i="1" s="1"/>
  <c r="H2936" i="1" s="1"/>
  <c r="F3071" i="1"/>
  <c r="K3070" i="1"/>
  <c r="J3070" i="1"/>
  <c r="L3070" i="1" s="1"/>
  <c r="H3070" i="1"/>
  <c r="F3070" i="1"/>
  <c r="J3069" i="1"/>
  <c r="L3069" i="1" s="1"/>
  <c r="H3069" i="1"/>
  <c r="H3054" i="1" s="1"/>
  <c r="H3039" i="1" s="1"/>
  <c r="H3024" i="1" s="1"/>
  <c r="H3009" i="1" s="1"/>
  <c r="F3069" i="1"/>
  <c r="L3071" i="1" s="1"/>
  <c r="K3068" i="1"/>
  <c r="J3068" i="1"/>
  <c r="L3068" i="1" s="1"/>
  <c r="F3068" i="1"/>
  <c r="K3067" i="1"/>
  <c r="J3067" i="1"/>
  <c r="F3067" i="1"/>
  <c r="L3067" i="1" s="1"/>
  <c r="J3066" i="1"/>
  <c r="F3066" i="1"/>
  <c r="K3065" i="1"/>
  <c r="M3065" i="1" s="1"/>
  <c r="J3065" i="1"/>
  <c r="L3065" i="1" s="1"/>
  <c r="H3065" i="1"/>
  <c r="F3065" i="1"/>
  <c r="M3064" i="1"/>
  <c r="K3064" i="1"/>
  <c r="J3064" i="1"/>
  <c r="F3064" i="1"/>
  <c r="K3063" i="1"/>
  <c r="J3063" i="1"/>
  <c r="L3063" i="1" s="1"/>
  <c r="F3063" i="1"/>
  <c r="J3062" i="1"/>
  <c r="L3062" i="1" s="1"/>
  <c r="H3062" i="1"/>
  <c r="H3047" i="1" s="1"/>
  <c r="H3032" i="1" s="1"/>
  <c r="H3017" i="1" s="1"/>
  <c r="F3062" i="1"/>
  <c r="L3064" i="1" s="1"/>
  <c r="K3061" i="1"/>
  <c r="M3061" i="1" s="1"/>
  <c r="J3061" i="1"/>
  <c r="L3061" i="1" s="1"/>
  <c r="F3061" i="1"/>
  <c r="M3060" i="1"/>
  <c r="K3060" i="1"/>
  <c r="J3060" i="1"/>
  <c r="H3060" i="1"/>
  <c r="H3045" i="1" s="1"/>
  <c r="H3030" i="1" s="1"/>
  <c r="H3015" i="1" s="1"/>
  <c r="H3000" i="1" s="1"/>
  <c r="F3060" i="1"/>
  <c r="K3059" i="1"/>
  <c r="M3059" i="1" s="1"/>
  <c r="J3059" i="1"/>
  <c r="L3059" i="1" s="1"/>
  <c r="F3059" i="1"/>
  <c r="J3058" i="1"/>
  <c r="H3058" i="1"/>
  <c r="H3043" i="1" s="1"/>
  <c r="H3028" i="1" s="1"/>
  <c r="F3058" i="1"/>
  <c r="L3060" i="1" s="1"/>
  <c r="K3057" i="1"/>
  <c r="J3057" i="1"/>
  <c r="L3057" i="1" s="1"/>
  <c r="F3057" i="1"/>
  <c r="K3056" i="1"/>
  <c r="J3056" i="1"/>
  <c r="F3056" i="1"/>
  <c r="L3056" i="1" s="1"/>
  <c r="J3055" i="1"/>
  <c r="H3055" i="1"/>
  <c r="H3040" i="1" s="1"/>
  <c r="H3025" i="1" s="1"/>
  <c r="F3055" i="1"/>
  <c r="K3054" i="1"/>
  <c r="J3054" i="1"/>
  <c r="F3054" i="1"/>
  <c r="L3054" i="1" s="1"/>
  <c r="J3053" i="1"/>
  <c r="H3053" i="1"/>
  <c r="F3053" i="1"/>
  <c r="L3052" i="1"/>
  <c r="K3052" i="1"/>
  <c r="J3052" i="1"/>
  <c r="F3052" i="1"/>
  <c r="J3051" i="1"/>
  <c r="H3051" i="1"/>
  <c r="H3036" i="1" s="1"/>
  <c r="H3021" i="1" s="1"/>
  <c r="H3006" i="1" s="1"/>
  <c r="H2991" i="1" s="1"/>
  <c r="H2976" i="1" s="1"/>
  <c r="F3051" i="1"/>
  <c r="L3050" i="1"/>
  <c r="K3050" i="1"/>
  <c r="M3050" i="1" s="1"/>
  <c r="J3050" i="1"/>
  <c r="H3050" i="1"/>
  <c r="F3050" i="1"/>
  <c r="J3049" i="1"/>
  <c r="F3049" i="1"/>
  <c r="K3048" i="1"/>
  <c r="J3048" i="1"/>
  <c r="F3048" i="1"/>
  <c r="J3047" i="1"/>
  <c r="F3047" i="1"/>
  <c r="K3046" i="1"/>
  <c r="J3046" i="1"/>
  <c r="F3046" i="1"/>
  <c r="L3048" i="1" s="1"/>
  <c r="J3045" i="1"/>
  <c r="F3045" i="1"/>
  <c r="K3044" i="1"/>
  <c r="J3044" i="1"/>
  <c r="F3044" i="1"/>
  <c r="L3044" i="1" s="1"/>
  <c r="J3043" i="1"/>
  <c r="F3043" i="1"/>
  <c r="L3042" i="1"/>
  <c r="K3042" i="1"/>
  <c r="J3042" i="1"/>
  <c r="H3042" i="1"/>
  <c r="F3042" i="1"/>
  <c r="J3041" i="1"/>
  <c r="F3041" i="1"/>
  <c r="J3040" i="1"/>
  <c r="K3040" i="1" s="1"/>
  <c r="F3040" i="1"/>
  <c r="J3039" i="1"/>
  <c r="F3039" i="1"/>
  <c r="K3038" i="1"/>
  <c r="J3038" i="1"/>
  <c r="H3038" i="1"/>
  <c r="F3038" i="1"/>
  <c r="J3037" i="1"/>
  <c r="F3037" i="1"/>
  <c r="J3036" i="1"/>
  <c r="K3036" i="1" s="1"/>
  <c r="F3036" i="1"/>
  <c r="L3036" i="1" s="1"/>
  <c r="J3035" i="1"/>
  <c r="H3035" i="1"/>
  <c r="F3035" i="1"/>
  <c r="L3034" i="1"/>
  <c r="K3034" i="1"/>
  <c r="M3034" i="1" s="1"/>
  <c r="J3034" i="1"/>
  <c r="F3034" i="1"/>
  <c r="K3033" i="1"/>
  <c r="J3033" i="1"/>
  <c r="F3033" i="1"/>
  <c r="K3032" i="1"/>
  <c r="M3032" i="1" s="1"/>
  <c r="J3032" i="1"/>
  <c r="L3032" i="1" s="1"/>
  <c r="F3032" i="1"/>
  <c r="J3031" i="1"/>
  <c r="L3031" i="1" s="1"/>
  <c r="H3031" i="1"/>
  <c r="H3016" i="1" s="1"/>
  <c r="H3001" i="1" s="1"/>
  <c r="H2986" i="1" s="1"/>
  <c r="F3031" i="1"/>
  <c r="L3033" i="1" s="1"/>
  <c r="M3033" i="1" s="1"/>
  <c r="K3030" i="1"/>
  <c r="J3030" i="1"/>
  <c r="L3030" i="1" s="1"/>
  <c r="F3030" i="1"/>
  <c r="M3029" i="1"/>
  <c r="K3029" i="1"/>
  <c r="J3029" i="1"/>
  <c r="F3029" i="1"/>
  <c r="K3028" i="1"/>
  <c r="J3028" i="1"/>
  <c r="L3028" i="1" s="1"/>
  <c r="F3028" i="1"/>
  <c r="J3027" i="1"/>
  <c r="L3027" i="1" s="1"/>
  <c r="F3027" i="1"/>
  <c r="L3029" i="1" s="1"/>
  <c r="J3026" i="1"/>
  <c r="F3026" i="1"/>
  <c r="J3025" i="1"/>
  <c r="K3025" i="1" s="1"/>
  <c r="F3025" i="1"/>
  <c r="L3025" i="1" s="1"/>
  <c r="J3024" i="1"/>
  <c r="F3024" i="1"/>
  <c r="K3023" i="1"/>
  <c r="J3023" i="1"/>
  <c r="H3023" i="1"/>
  <c r="F3023" i="1"/>
  <c r="L3023" i="1" s="1"/>
  <c r="J3022" i="1"/>
  <c r="F3022" i="1"/>
  <c r="L3021" i="1"/>
  <c r="J3021" i="1"/>
  <c r="K3021" i="1" s="1"/>
  <c r="F3021" i="1"/>
  <c r="J3020" i="1"/>
  <c r="H3020" i="1"/>
  <c r="F3020" i="1"/>
  <c r="K3019" i="1"/>
  <c r="J3019" i="1"/>
  <c r="H3019" i="1"/>
  <c r="F3019" i="1"/>
  <c r="L3019" i="1" s="1"/>
  <c r="J3018" i="1"/>
  <c r="F3018" i="1"/>
  <c r="J3017" i="1"/>
  <c r="K3017" i="1" s="1"/>
  <c r="F3017" i="1"/>
  <c r="L3017" i="1" s="1"/>
  <c r="J3016" i="1"/>
  <c r="F3016" i="1"/>
  <c r="L3015" i="1"/>
  <c r="K3015" i="1"/>
  <c r="M3015" i="1" s="1"/>
  <c r="J3015" i="1"/>
  <c r="F3015" i="1"/>
  <c r="J3014" i="1"/>
  <c r="F3014" i="1"/>
  <c r="L3013" i="1"/>
  <c r="J3013" i="1"/>
  <c r="K3013" i="1" s="1"/>
  <c r="F3013" i="1"/>
  <c r="J3012" i="1"/>
  <c r="L3012" i="1" s="1"/>
  <c r="H3012" i="1"/>
  <c r="F3012" i="1"/>
  <c r="K3011" i="1"/>
  <c r="M3011" i="1" s="1"/>
  <c r="J3011" i="1"/>
  <c r="L3011" i="1" s="1"/>
  <c r="F3011" i="1"/>
  <c r="M3010" i="1"/>
  <c r="K3010" i="1"/>
  <c r="J3010" i="1"/>
  <c r="H3010" i="1"/>
  <c r="H2995" i="1" s="1"/>
  <c r="F3010" i="1"/>
  <c r="K3009" i="1"/>
  <c r="M3009" i="1" s="1"/>
  <c r="J3009" i="1"/>
  <c r="L3009" i="1" s="1"/>
  <c r="F3009" i="1"/>
  <c r="J3008" i="1"/>
  <c r="L3008" i="1" s="1"/>
  <c r="H3008" i="1"/>
  <c r="F3008" i="1"/>
  <c r="L3010" i="1" s="1"/>
  <c r="K3007" i="1"/>
  <c r="J3007" i="1"/>
  <c r="L3007" i="1" s="1"/>
  <c r="F3007" i="1"/>
  <c r="K3006" i="1"/>
  <c r="J3006" i="1"/>
  <c r="F3006" i="1"/>
  <c r="K3005" i="1"/>
  <c r="J3005" i="1"/>
  <c r="L3005" i="1" s="1"/>
  <c r="H3005" i="1"/>
  <c r="F3005" i="1"/>
  <c r="J3004" i="1"/>
  <c r="L3004" i="1" s="1"/>
  <c r="H3004" i="1"/>
  <c r="F3004" i="1"/>
  <c r="L3006" i="1" s="1"/>
  <c r="M3006" i="1" s="1"/>
  <c r="K3003" i="1"/>
  <c r="J3003" i="1"/>
  <c r="L3003" i="1" s="1"/>
  <c r="F3003" i="1"/>
  <c r="L3002" i="1"/>
  <c r="J3002" i="1"/>
  <c r="K3002" i="1" s="1"/>
  <c r="M3002" i="1" s="1"/>
  <c r="F3002" i="1"/>
  <c r="J3001" i="1"/>
  <c r="L3001" i="1" s="1"/>
  <c r="F3001" i="1"/>
  <c r="K3000" i="1"/>
  <c r="M3000" i="1" s="1"/>
  <c r="J3000" i="1"/>
  <c r="L3000" i="1" s="1"/>
  <c r="F3000" i="1"/>
  <c r="M2999" i="1"/>
  <c r="K2999" i="1"/>
  <c r="J2999" i="1"/>
  <c r="F2999" i="1"/>
  <c r="K2998" i="1"/>
  <c r="M2998" i="1" s="1"/>
  <c r="J2998" i="1"/>
  <c r="L2998" i="1" s="1"/>
  <c r="H2998" i="1"/>
  <c r="F2998" i="1"/>
  <c r="J2997" i="1"/>
  <c r="F2997" i="1"/>
  <c r="L2999" i="1" s="1"/>
  <c r="J2996" i="1"/>
  <c r="F2996" i="1"/>
  <c r="J2995" i="1"/>
  <c r="K2995" i="1" s="1"/>
  <c r="F2995" i="1"/>
  <c r="L2995" i="1" s="1"/>
  <c r="J2994" i="1"/>
  <c r="F2994" i="1"/>
  <c r="K2993" i="1"/>
  <c r="J2993" i="1"/>
  <c r="L2993" i="1" s="1"/>
  <c r="F2993" i="1"/>
  <c r="L2992" i="1"/>
  <c r="K2992" i="1"/>
  <c r="M2992" i="1" s="1"/>
  <c r="J2992" i="1"/>
  <c r="F2992" i="1"/>
  <c r="J2991" i="1"/>
  <c r="F2991" i="1"/>
  <c r="L2990" i="1"/>
  <c r="K2990" i="1"/>
  <c r="J2990" i="1"/>
  <c r="F2990" i="1"/>
  <c r="M2989" i="1"/>
  <c r="K2989" i="1"/>
  <c r="J2989" i="1"/>
  <c r="H2989" i="1"/>
  <c r="H2974" i="1" s="1"/>
  <c r="H2959" i="1" s="1"/>
  <c r="F2989" i="1"/>
  <c r="K2988" i="1"/>
  <c r="M2988" i="1" s="1"/>
  <c r="J2988" i="1"/>
  <c r="L2988" i="1" s="1"/>
  <c r="H2988" i="1"/>
  <c r="F2988" i="1"/>
  <c r="J2987" i="1"/>
  <c r="L2987" i="1" s="1"/>
  <c r="H2987" i="1"/>
  <c r="H2972" i="1" s="1"/>
  <c r="H2957" i="1" s="1"/>
  <c r="F2987" i="1"/>
  <c r="L2989" i="1" s="1"/>
  <c r="K2986" i="1"/>
  <c r="M2986" i="1" s="1"/>
  <c r="J2986" i="1"/>
  <c r="L2986" i="1" s="1"/>
  <c r="F2986" i="1"/>
  <c r="M2985" i="1"/>
  <c r="K2985" i="1"/>
  <c r="J2985" i="1"/>
  <c r="F2985" i="1"/>
  <c r="L2985" i="1" s="1"/>
  <c r="J2984" i="1"/>
  <c r="F2984" i="1"/>
  <c r="L2983" i="1"/>
  <c r="K2983" i="1"/>
  <c r="M2983" i="1" s="1"/>
  <c r="J2983" i="1"/>
  <c r="F2983" i="1"/>
  <c r="K2982" i="1"/>
  <c r="J2982" i="1"/>
  <c r="H2982" i="1"/>
  <c r="H2967" i="1" s="1"/>
  <c r="H2952" i="1" s="1"/>
  <c r="F2982" i="1"/>
  <c r="K2981" i="1"/>
  <c r="J2981" i="1"/>
  <c r="L2981" i="1" s="1"/>
  <c r="F2981" i="1"/>
  <c r="J2980" i="1"/>
  <c r="F2980" i="1"/>
  <c r="L2982" i="1" s="1"/>
  <c r="M2982" i="1" s="1"/>
  <c r="J2979" i="1"/>
  <c r="H2979" i="1"/>
  <c r="F2979" i="1"/>
  <c r="L2978" i="1"/>
  <c r="J2978" i="1"/>
  <c r="K2978" i="1" s="1"/>
  <c r="H2978" i="1"/>
  <c r="F2978" i="1"/>
  <c r="J2977" i="1"/>
  <c r="F2977" i="1"/>
  <c r="K2976" i="1"/>
  <c r="J2976" i="1"/>
  <c r="F2976" i="1"/>
  <c r="J2975" i="1"/>
  <c r="H2975" i="1"/>
  <c r="H2960" i="1" s="1"/>
  <c r="F2975" i="1"/>
  <c r="L2974" i="1"/>
  <c r="J2974" i="1"/>
  <c r="K2974" i="1" s="1"/>
  <c r="F2974" i="1"/>
  <c r="L2976" i="1" s="1"/>
  <c r="J2973" i="1"/>
  <c r="F2973" i="1"/>
  <c r="K2972" i="1"/>
  <c r="M2972" i="1" s="1"/>
  <c r="J2972" i="1"/>
  <c r="L2972" i="1" s="1"/>
  <c r="F2972" i="1"/>
  <c r="K2971" i="1"/>
  <c r="J2971" i="1"/>
  <c r="H2971" i="1"/>
  <c r="H2956" i="1" s="1"/>
  <c r="H2941" i="1" s="1"/>
  <c r="H2926" i="1" s="1"/>
  <c r="H2911" i="1" s="1"/>
  <c r="H2896" i="1" s="1"/>
  <c r="H2881" i="1" s="1"/>
  <c r="H2866" i="1" s="1"/>
  <c r="H2851" i="1" s="1"/>
  <c r="H2836" i="1" s="1"/>
  <c r="H2821" i="1" s="1"/>
  <c r="H2806" i="1" s="1"/>
  <c r="F2971" i="1"/>
  <c r="K2970" i="1"/>
  <c r="M2970" i="1" s="1"/>
  <c r="J2970" i="1"/>
  <c r="L2970" i="1" s="1"/>
  <c r="H2970" i="1"/>
  <c r="F2970" i="1"/>
  <c r="J2969" i="1"/>
  <c r="F2969" i="1"/>
  <c r="L2971" i="1" s="1"/>
  <c r="M2971" i="1" s="1"/>
  <c r="J2968" i="1"/>
  <c r="H2968" i="1"/>
  <c r="F2968" i="1"/>
  <c r="L2967" i="1"/>
  <c r="J2967" i="1"/>
  <c r="K2967" i="1" s="1"/>
  <c r="F2967" i="1"/>
  <c r="J2966" i="1"/>
  <c r="F2966" i="1"/>
  <c r="K2965" i="1"/>
  <c r="J2965" i="1"/>
  <c r="H2965" i="1"/>
  <c r="H2950" i="1" s="1"/>
  <c r="H2935" i="1" s="1"/>
  <c r="H2920" i="1" s="1"/>
  <c r="F2965" i="1"/>
  <c r="L2965" i="1" s="1"/>
  <c r="J2964" i="1"/>
  <c r="H2964" i="1"/>
  <c r="F2964" i="1"/>
  <c r="L2963" i="1"/>
  <c r="J2963" i="1"/>
  <c r="K2963" i="1" s="1"/>
  <c r="M2963" i="1" s="1"/>
  <c r="F2963" i="1"/>
  <c r="J2962" i="1"/>
  <c r="F2962" i="1"/>
  <c r="K2961" i="1"/>
  <c r="M2961" i="1" s="1"/>
  <c r="J2961" i="1"/>
  <c r="L2961" i="1" s="1"/>
  <c r="F2961" i="1"/>
  <c r="J2960" i="1"/>
  <c r="K2960" i="1" s="1"/>
  <c r="F2960" i="1"/>
  <c r="L2960" i="1" s="1"/>
  <c r="J2959" i="1"/>
  <c r="F2959" i="1"/>
  <c r="L2958" i="1"/>
  <c r="J2958" i="1"/>
  <c r="K2958" i="1" s="1"/>
  <c r="H2958" i="1"/>
  <c r="F2958" i="1"/>
  <c r="J2957" i="1"/>
  <c r="F2957" i="1"/>
  <c r="J2956" i="1"/>
  <c r="K2956" i="1" s="1"/>
  <c r="F2956" i="1"/>
  <c r="L2956" i="1" s="1"/>
  <c r="J2955" i="1"/>
  <c r="F2955" i="1"/>
  <c r="K2954" i="1"/>
  <c r="J2954" i="1"/>
  <c r="L2954" i="1" s="1"/>
  <c r="H2954" i="1"/>
  <c r="F2954" i="1"/>
  <c r="M2953" i="1"/>
  <c r="K2953" i="1"/>
  <c r="J2953" i="1"/>
  <c r="H2953" i="1"/>
  <c r="H2938" i="1" s="1"/>
  <c r="H2923" i="1" s="1"/>
  <c r="H2908" i="1" s="1"/>
  <c r="H2893" i="1" s="1"/>
  <c r="H2878" i="1" s="1"/>
  <c r="H2863" i="1" s="1"/>
  <c r="F2953" i="1"/>
  <c r="K2952" i="1"/>
  <c r="J2952" i="1"/>
  <c r="L2952" i="1" s="1"/>
  <c r="F2952" i="1"/>
  <c r="J2951" i="1"/>
  <c r="L2951" i="1" s="1"/>
  <c r="F2951" i="1"/>
  <c r="L2953" i="1" s="1"/>
  <c r="K2950" i="1"/>
  <c r="J2950" i="1"/>
  <c r="L2950" i="1" s="1"/>
  <c r="F2950" i="1"/>
  <c r="K2949" i="1"/>
  <c r="J2949" i="1"/>
  <c r="H2949" i="1"/>
  <c r="H2934" i="1" s="1"/>
  <c r="H2919" i="1" s="1"/>
  <c r="F2949" i="1"/>
  <c r="K2948" i="1"/>
  <c r="J2948" i="1"/>
  <c r="L2948" i="1" s="1"/>
  <c r="F2948" i="1"/>
  <c r="K2947" i="1"/>
  <c r="J2947" i="1"/>
  <c r="F2947" i="1"/>
  <c r="L2949" i="1" s="1"/>
  <c r="M2949" i="1" s="1"/>
  <c r="J2946" i="1"/>
  <c r="H2946" i="1"/>
  <c r="H2931" i="1" s="1"/>
  <c r="H2916" i="1" s="1"/>
  <c r="H2901" i="1" s="1"/>
  <c r="H2886" i="1" s="1"/>
  <c r="H2871" i="1" s="1"/>
  <c r="F2946" i="1"/>
  <c r="L2945" i="1"/>
  <c r="J2945" i="1"/>
  <c r="K2945" i="1" s="1"/>
  <c r="F2945" i="1"/>
  <c r="J2944" i="1"/>
  <c r="L2944" i="1" s="1"/>
  <c r="H2944" i="1"/>
  <c r="H2929" i="1" s="1"/>
  <c r="H2914" i="1" s="1"/>
  <c r="H2899" i="1" s="1"/>
  <c r="F2944" i="1"/>
  <c r="K2943" i="1"/>
  <c r="M2943" i="1" s="1"/>
  <c r="J2943" i="1"/>
  <c r="L2943" i="1" s="1"/>
  <c r="F2943" i="1"/>
  <c r="L2942" i="1"/>
  <c r="J2942" i="1"/>
  <c r="K2942" i="1" s="1"/>
  <c r="M2942" i="1" s="1"/>
  <c r="F2942" i="1"/>
  <c r="J2941" i="1"/>
  <c r="L2941" i="1" s="1"/>
  <c r="F2941" i="1"/>
  <c r="K2940" i="1"/>
  <c r="J2940" i="1"/>
  <c r="L2940" i="1" s="1"/>
  <c r="H2940" i="1"/>
  <c r="F2940" i="1"/>
  <c r="K2939" i="1"/>
  <c r="J2939" i="1"/>
  <c r="H2939" i="1"/>
  <c r="H2924" i="1" s="1"/>
  <c r="H2909" i="1" s="1"/>
  <c r="H2894" i="1" s="1"/>
  <c r="H2879" i="1" s="1"/>
  <c r="H2864" i="1" s="1"/>
  <c r="H2849" i="1" s="1"/>
  <c r="H2834" i="1" s="1"/>
  <c r="F2939" i="1"/>
  <c r="K2938" i="1"/>
  <c r="J2938" i="1"/>
  <c r="L2938" i="1" s="1"/>
  <c r="F2938" i="1"/>
  <c r="J2937" i="1"/>
  <c r="F2937" i="1"/>
  <c r="L2939" i="1" s="1"/>
  <c r="M2939" i="1" s="1"/>
  <c r="J2936" i="1"/>
  <c r="F2936" i="1"/>
  <c r="K2935" i="1"/>
  <c r="J2935" i="1"/>
  <c r="F2935" i="1"/>
  <c r="J2934" i="1"/>
  <c r="F2934" i="1"/>
  <c r="J2933" i="1"/>
  <c r="K2933" i="1" s="1"/>
  <c r="H2933" i="1"/>
  <c r="F2933" i="1"/>
  <c r="J2932" i="1"/>
  <c r="F2932" i="1"/>
  <c r="J2931" i="1"/>
  <c r="K2931" i="1" s="1"/>
  <c r="F2931" i="1"/>
  <c r="L2931" i="1" s="1"/>
  <c r="J2930" i="1"/>
  <c r="H2930" i="1"/>
  <c r="F2930" i="1"/>
  <c r="J2929" i="1"/>
  <c r="K2929" i="1" s="1"/>
  <c r="F2929" i="1"/>
  <c r="L2929" i="1" s="1"/>
  <c r="J2928" i="1"/>
  <c r="H2928" i="1"/>
  <c r="F2928" i="1"/>
  <c r="J2927" i="1"/>
  <c r="K2927" i="1" s="1"/>
  <c r="H2927" i="1"/>
  <c r="F2927" i="1"/>
  <c r="J2926" i="1"/>
  <c r="F2926" i="1"/>
  <c r="J2925" i="1"/>
  <c r="K2925" i="1" s="1"/>
  <c r="H2925" i="1"/>
  <c r="F2925" i="1"/>
  <c r="J2924" i="1"/>
  <c r="F2924" i="1"/>
  <c r="J2923" i="1"/>
  <c r="K2923" i="1" s="1"/>
  <c r="F2923" i="1"/>
  <c r="L2923" i="1" s="1"/>
  <c r="J2922" i="1"/>
  <c r="F2922" i="1"/>
  <c r="K2921" i="1"/>
  <c r="M2921" i="1" s="1"/>
  <c r="J2921" i="1"/>
  <c r="L2921" i="1" s="1"/>
  <c r="F2921" i="1"/>
  <c r="J2920" i="1"/>
  <c r="K2920" i="1" s="1"/>
  <c r="F2920" i="1"/>
  <c r="L2920" i="1" s="1"/>
  <c r="J2919" i="1"/>
  <c r="F2919" i="1"/>
  <c r="L2918" i="1"/>
  <c r="J2918" i="1"/>
  <c r="K2918" i="1" s="1"/>
  <c r="H2918" i="1"/>
  <c r="F2918" i="1"/>
  <c r="J2917" i="1"/>
  <c r="F2917" i="1"/>
  <c r="J2916" i="1"/>
  <c r="K2916" i="1" s="1"/>
  <c r="F2916" i="1"/>
  <c r="L2916" i="1" s="1"/>
  <c r="J2915" i="1"/>
  <c r="H2915" i="1"/>
  <c r="F2915" i="1"/>
  <c r="J2914" i="1"/>
  <c r="K2914" i="1" s="1"/>
  <c r="F2914" i="1"/>
  <c r="J2913" i="1"/>
  <c r="H2913" i="1"/>
  <c r="F2913" i="1"/>
  <c r="J2912" i="1"/>
  <c r="K2912" i="1" s="1"/>
  <c r="H2912" i="1"/>
  <c r="F2912" i="1"/>
  <c r="L2912" i="1" s="1"/>
  <c r="J2911" i="1"/>
  <c r="F2911" i="1"/>
  <c r="J2910" i="1"/>
  <c r="K2910" i="1" s="1"/>
  <c r="H2910" i="1"/>
  <c r="H2895" i="1" s="1"/>
  <c r="H2880" i="1" s="1"/>
  <c r="H2865" i="1" s="1"/>
  <c r="F2910" i="1"/>
  <c r="J2909" i="1"/>
  <c r="F2909" i="1"/>
  <c r="J2908" i="1"/>
  <c r="K2908" i="1" s="1"/>
  <c r="F2908" i="1"/>
  <c r="L2908" i="1" s="1"/>
  <c r="J2907" i="1"/>
  <c r="H2907" i="1"/>
  <c r="F2907" i="1"/>
  <c r="L2906" i="1"/>
  <c r="J2906" i="1"/>
  <c r="K2906" i="1" s="1"/>
  <c r="M2906" i="1" s="1"/>
  <c r="H2906" i="1"/>
  <c r="F2906" i="1"/>
  <c r="J2905" i="1"/>
  <c r="F2905" i="1"/>
  <c r="K2904" i="1"/>
  <c r="J2904" i="1"/>
  <c r="L2904" i="1" s="1"/>
  <c r="F2904" i="1"/>
  <c r="L2903" i="1"/>
  <c r="J2903" i="1"/>
  <c r="K2903" i="1" s="1"/>
  <c r="F2903" i="1"/>
  <c r="M2902" i="1"/>
  <c r="K2902" i="1"/>
  <c r="J2902" i="1"/>
  <c r="F2902" i="1"/>
  <c r="K2901" i="1"/>
  <c r="M2901" i="1" s="1"/>
  <c r="J2901" i="1"/>
  <c r="L2901" i="1" s="1"/>
  <c r="F2901" i="1"/>
  <c r="K2900" i="1"/>
  <c r="J2900" i="1"/>
  <c r="H2900" i="1"/>
  <c r="H2885" i="1" s="1"/>
  <c r="H2870" i="1" s="1"/>
  <c r="H2855" i="1" s="1"/>
  <c r="H2840" i="1" s="1"/>
  <c r="H2825" i="1" s="1"/>
  <c r="H2810" i="1" s="1"/>
  <c r="H2795" i="1" s="1"/>
  <c r="H2780" i="1" s="1"/>
  <c r="F2900" i="1"/>
  <c r="L2902" i="1" s="1"/>
  <c r="K2899" i="1"/>
  <c r="M2899" i="1" s="1"/>
  <c r="J2899" i="1"/>
  <c r="L2899" i="1" s="1"/>
  <c r="F2899" i="1"/>
  <c r="M2898" i="1"/>
  <c r="K2898" i="1"/>
  <c r="J2898" i="1"/>
  <c r="F2898" i="1"/>
  <c r="L2898" i="1" s="1"/>
  <c r="J2897" i="1"/>
  <c r="H2897" i="1"/>
  <c r="F2897" i="1"/>
  <c r="L2896" i="1"/>
  <c r="J2896" i="1"/>
  <c r="K2896" i="1" s="1"/>
  <c r="M2896" i="1" s="1"/>
  <c r="F2896" i="1"/>
  <c r="J2895" i="1"/>
  <c r="F2895" i="1"/>
  <c r="L2894" i="1"/>
  <c r="J2894" i="1"/>
  <c r="K2894" i="1" s="1"/>
  <c r="M2894" i="1" s="1"/>
  <c r="F2894" i="1"/>
  <c r="J2893" i="1"/>
  <c r="F2893" i="1"/>
  <c r="L2892" i="1"/>
  <c r="J2892" i="1"/>
  <c r="K2892" i="1" s="1"/>
  <c r="M2892" i="1" s="1"/>
  <c r="F2892" i="1"/>
  <c r="M2891" i="1"/>
  <c r="K2891" i="1"/>
  <c r="J2891" i="1"/>
  <c r="H2891" i="1"/>
  <c r="H2876" i="1" s="1"/>
  <c r="H2861" i="1" s="1"/>
  <c r="F2891" i="1"/>
  <c r="K2890" i="1"/>
  <c r="J2890" i="1"/>
  <c r="L2890" i="1" s="1"/>
  <c r="H2890" i="1"/>
  <c r="F2890" i="1"/>
  <c r="M2889" i="1"/>
  <c r="K2889" i="1"/>
  <c r="J2889" i="1"/>
  <c r="L2889" i="1" s="1"/>
  <c r="H2889" i="1"/>
  <c r="H2874" i="1" s="1"/>
  <c r="H2859" i="1" s="1"/>
  <c r="H2844" i="1" s="1"/>
  <c r="F2889" i="1"/>
  <c r="L2891" i="1" s="1"/>
  <c r="K2888" i="1"/>
  <c r="J2888" i="1"/>
  <c r="L2888" i="1" s="1"/>
  <c r="H2888" i="1"/>
  <c r="F2888" i="1"/>
  <c r="K2887" i="1"/>
  <c r="J2887" i="1"/>
  <c r="F2887" i="1"/>
  <c r="K2886" i="1"/>
  <c r="J2886" i="1"/>
  <c r="L2886" i="1" s="1"/>
  <c r="F2886" i="1"/>
  <c r="K2885" i="1"/>
  <c r="J2885" i="1"/>
  <c r="L2885" i="1" s="1"/>
  <c r="M2885" i="1" s="1"/>
  <c r="F2885" i="1"/>
  <c r="L2887" i="1" s="1"/>
  <c r="M2887" i="1" s="1"/>
  <c r="K2884" i="1"/>
  <c r="J2884" i="1"/>
  <c r="L2884" i="1" s="1"/>
  <c r="F2884" i="1"/>
  <c r="J2883" i="1"/>
  <c r="K2883" i="1" s="1"/>
  <c r="H2883" i="1"/>
  <c r="F2883" i="1"/>
  <c r="L2883" i="1" s="1"/>
  <c r="J2882" i="1"/>
  <c r="H2882" i="1"/>
  <c r="F2882" i="1"/>
  <c r="L2881" i="1"/>
  <c r="J2881" i="1"/>
  <c r="K2881" i="1" s="1"/>
  <c r="F2881" i="1"/>
  <c r="J2880" i="1"/>
  <c r="F2880" i="1"/>
  <c r="J2879" i="1"/>
  <c r="K2879" i="1" s="1"/>
  <c r="F2879" i="1"/>
  <c r="L2879" i="1" s="1"/>
  <c r="J2878" i="1"/>
  <c r="F2878" i="1"/>
  <c r="L2877" i="1"/>
  <c r="J2877" i="1"/>
  <c r="K2877" i="1" s="1"/>
  <c r="M2877" i="1" s="1"/>
  <c r="H2877" i="1"/>
  <c r="F2877" i="1"/>
  <c r="J2876" i="1"/>
  <c r="F2876" i="1"/>
  <c r="L2875" i="1"/>
  <c r="J2875" i="1"/>
  <c r="K2875" i="1" s="1"/>
  <c r="F2875" i="1"/>
  <c r="M2874" i="1"/>
  <c r="K2874" i="1"/>
  <c r="J2874" i="1"/>
  <c r="L2874" i="1" s="1"/>
  <c r="F2874" i="1"/>
  <c r="K2873" i="1"/>
  <c r="M2873" i="1" s="1"/>
  <c r="J2873" i="1"/>
  <c r="L2873" i="1" s="1"/>
  <c r="H2873" i="1"/>
  <c r="H2858" i="1" s="1"/>
  <c r="F2873" i="1"/>
  <c r="K2872" i="1"/>
  <c r="J2872" i="1"/>
  <c r="F2872" i="1"/>
  <c r="K2871" i="1"/>
  <c r="J2871" i="1"/>
  <c r="L2871" i="1" s="1"/>
  <c r="F2871" i="1"/>
  <c r="K2870" i="1"/>
  <c r="J2870" i="1"/>
  <c r="L2870" i="1" s="1"/>
  <c r="M2870" i="1" s="1"/>
  <c r="F2870" i="1"/>
  <c r="L2872" i="1" s="1"/>
  <c r="M2872" i="1" s="1"/>
  <c r="K2869" i="1"/>
  <c r="J2869" i="1"/>
  <c r="L2869" i="1" s="1"/>
  <c r="H2869" i="1"/>
  <c r="F2869" i="1"/>
  <c r="K2868" i="1"/>
  <c r="J2868" i="1"/>
  <c r="H2868" i="1"/>
  <c r="F2868" i="1"/>
  <c r="K2867" i="1"/>
  <c r="J2867" i="1"/>
  <c r="L2867" i="1" s="1"/>
  <c r="H2867" i="1"/>
  <c r="F2867" i="1"/>
  <c r="K2866" i="1"/>
  <c r="J2866" i="1"/>
  <c r="L2866" i="1" s="1"/>
  <c r="M2866" i="1" s="1"/>
  <c r="F2866" i="1"/>
  <c r="L2868" i="1" s="1"/>
  <c r="M2868" i="1" s="1"/>
  <c r="K2865" i="1"/>
  <c r="M2865" i="1" s="1"/>
  <c r="J2865" i="1"/>
  <c r="L2865" i="1" s="1"/>
  <c r="F2865" i="1"/>
  <c r="M2864" i="1"/>
  <c r="K2864" i="1"/>
  <c r="J2864" i="1"/>
  <c r="F2864" i="1"/>
  <c r="K2863" i="1"/>
  <c r="M2863" i="1" s="1"/>
  <c r="J2863" i="1"/>
  <c r="L2863" i="1" s="1"/>
  <c r="F2863" i="1"/>
  <c r="K2862" i="1"/>
  <c r="J2862" i="1"/>
  <c r="L2862" i="1" s="1"/>
  <c r="M2862" i="1" s="1"/>
  <c r="F2862" i="1"/>
  <c r="L2864" i="1" s="1"/>
  <c r="J2861" i="1"/>
  <c r="F2861" i="1"/>
  <c r="J2860" i="1"/>
  <c r="K2860" i="1" s="1"/>
  <c r="H2860" i="1"/>
  <c r="F2860" i="1"/>
  <c r="L2860" i="1" s="1"/>
  <c r="J2859" i="1"/>
  <c r="F2859" i="1"/>
  <c r="L2858" i="1"/>
  <c r="J2858" i="1"/>
  <c r="K2858" i="1" s="1"/>
  <c r="M2858" i="1" s="1"/>
  <c r="F2858" i="1"/>
  <c r="J2857" i="1"/>
  <c r="F2857" i="1"/>
  <c r="L2856" i="1"/>
  <c r="J2856" i="1"/>
  <c r="K2856" i="1" s="1"/>
  <c r="M2856" i="1" s="1"/>
  <c r="F2856" i="1"/>
  <c r="K2855" i="1"/>
  <c r="J2855" i="1"/>
  <c r="F2855" i="1"/>
  <c r="K2854" i="1"/>
  <c r="J2854" i="1"/>
  <c r="L2854" i="1" s="1"/>
  <c r="H2854" i="1"/>
  <c r="F2854" i="1"/>
  <c r="M2853" i="1"/>
  <c r="K2853" i="1"/>
  <c r="J2853" i="1"/>
  <c r="F2853" i="1"/>
  <c r="L2853" i="1" s="1"/>
  <c r="J2852" i="1"/>
  <c r="F2852" i="1"/>
  <c r="K2851" i="1"/>
  <c r="J2851" i="1"/>
  <c r="L2851" i="1" s="1"/>
  <c r="F2851" i="1"/>
  <c r="K2850" i="1"/>
  <c r="J2850" i="1"/>
  <c r="H2850" i="1"/>
  <c r="F2850" i="1"/>
  <c r="K2849" i="1"/>
  <c r="J2849" i="1"/>
  <c r="L2849" i="1" s="1"/>
  <c r="F2849" i="1"/>
  <c r="K2848" i="1"/>
  <c r="J2848" i="1"/>
  <c r="L2848" i="1" s="1"/>
  <c r="M2848" i="1" s="1"/>
  <c r="H2848" i="1"/>
  <c r="F2848" i="1"/>
  <c r="L2850" i="1" s="1"/>
  <c r="M2850" i="1" s="1"/>
  <c r="K2847" i="1"/>
  <c r="J2847" i="1"/>
  <c r="L2847" i="1" s="1"/>
  <c r="F2847" i="1"/>
  <c r="L2846" i="1"/>
  <c r="J2846" i="1"/>
  <c r="K2846" i="1" s="1"/>
  <c r="M2846" i="1" s="1"/>
  <c r="F2846" i="1"/>
  <c r="M2845" i="1"/>
  <c r="K2845" i="1"/>
  <c r="J2845" i="1"/>
  <c r="L2845" i="1" s="1"/>
  <c r="H2845" i="1"/>
  <c r="H2830" i="1" s="1"/>
  <c r="H2815" i="1" s="1"/>
  <c r="H2800" i="1" s="1"/>
  <c r="H2785" i="1" s="1"/>
  <c r="H2770" i="1" s="1"/>
  <c r="H2755" i="1" s="1"/>
  <c r="F2845" i="1"/>
  <c r="K2844" i="1"/>
  <c r="J2844" i="1"/>
  <c r="L2844" i="1" s="1"/>
  <c r="F2844" i="1"/>
  <c r="K2843" i="1"/>
  <c r="J2843" i="1"/>
  <c r="H2843" i="1"/>
  <c r="F2843" i="1"/>
  <c r="K2842" i="1"/>
  <c r="J2842" i="1"/>
  <c r="L2842" i="1" s="1"/>
  <c r="F2842" i="1"/>
  <c r="M2841" i="1"/>
  <c r="K2841" i="1"/>
  <c r="J2841" i="1"/>
  <c r="L2841" i="1" s="1"/>
  <c r="H2841" i="1"/>
  <c r="H2826" i="1" s="1"/>
  <c r="F2841" i="1"/>
  <c r="L2843" i="1" s="1"/>
  <c r="M2843" i="1" s="1"/>
  <c r="K2840" i="1"/>
  <c r="J2840" i="1"/>
  <c r="L2840" i="1" s="1"/>
  <c r="F2840" i="1"/>
  <c r="M2839" i="1"/>
  <c r="K2839" i="1"/>
  <c r="J2839" i="1"/>
  <c r="H2839" i="1"/>
  <c r="H2824" i="1" s="1"/>
  <c r="H2809" i="1" s="1"/>
  <c r="H2794" i="1" s="1"/>
  <c r="H2779" i="1" s="1"/>
  <c r="F2839" i="1"/>
  <c r="K2838" i="1"/>
  <c r="J2838" i="1"/>
  <c r="L2838" i="1" s="1"/>
  <c r="H2838" i="1"/>
  <c r="H2823" i="1" s="1"/>
  <c r="H2808" i="1" s="1"/>
  <c r="H2793" i="1" s="1"/>
  <c r="H2778" i="1" s="1"/>
  <c r="F2838" i="1"/>
  <c r="K2837" i="1"/>
  <c r="J2837" i="1"/>
  <c r="H2837" i="1"/>
  <c r="F2837" i="1"/>
  <c r="L2839" i="1" s="1"/>
  <c r="K2836" i="1"/>
  <c r="J2836" i="1"/>
  <c r="L2836" i="1" s="1"/>
  <c r="F2836" i="1"/>
  <c r="K2835" i="1"/>
  <c r="J2835" i="1"/>
  <c r="F2835" i="1"/>
  <c r="L2835" i="1" s="1"/>
  <c r="M2835" i="1" s="1"/>
  <c r="J2834" i="1"/>
  <c r="F2834" i="1"/>
  <c r="L2833" i="1"/>
  <c r="J2833" i="1"/>
  <c r="K2833" i="1" s="1"/>
  <c r="M2833" i="1" s="1"/>
  <c r="F2833" i="1"/>
  <c r="K2832" i="1"/>
  <c r="J2832" i="1"/>
  <c r="F2832" i="1"/>
  <c r="J2831" i="1"/>
  <c r="H2831" i="1"/>
  <c r="H2816" i="1" s="1"/>
  <c r="F2831" i="1"/>
  <c r="L2830" i="1"/>
  <c r="J2830" i="1"/>
  <c r="K2830" i="1" s="1"/>
  <c r="F2830" i="1"/>
  <c r="J2829" i="1"/>
  <c r="F2829" i="1"/>
  <c r="K2828" i="1"/>
  <c r="J2828" i="1"/>
  <c r="L2828" i="1" s="1"/>
  <c r="F2828" i="1"/>
  <c r="L2827" i="1"/>
  <c r="J2827" i="1"/>
  <c r="K2827" i="1" s="1"/>
  <c r="F2827" i="1"/>
  <c r="J2826" i="1"/>
  <c r="F2826" i="1"/>
  <c r="J2825" i="1"/>
  <c r="K2825" i="1" s="1"/>
  <c r="F2825" i="1"/>
  <c r="L2825" i="1" s="1"/>
  <c r="J2824" i="1"/>
  <c r="F2824" i="1"/>
  <c r="L2823" i="1"/>
  <c r="J2823" i="1"/>
  <c r="K2823" i="1" s="1"/>
  <c r="M2823" i="1" s="1"/>
  <c r="F2823" i="1"/>
  <c r="J2822" i="1"/>
  <c r="F2822" i="1"/>
  <c r="K2821" i="1"/>
  <c r="J2821" i="1"/>
  <c r="L2821" i="1" s="1"/>
  <c r="F2821" i="1"/>
  <c r="K2820" i="1"/>
  <c r="J2820" i="1"/>
  <c r="H2820" i="1"/>
  <c r="F2820" i="1"/>
  <c r="K2819" i="1"/>
  <c r="J2819" i="1"/>
  <c r="L2819" i="1" s="1"/>
  <c r="F2819" i="1"/>
  <c r="L2818" i="1"/>
  <c r="J2818" i="1"/>
  <c r="K2818" i="1" s="1"/>
  <c r="M2818" i="1" s="1"/>
  <c r="H2818" i="1"/>
  <c r="F2818" i="1"/>
  <c r="J2817" i="1"/>
  <c r="F2817" i="1"/>
  <c r="K2816" i="1"/>
  <c r="M2816" i="1" s="1"/>
  <c r="J2816" i="1"/>
  <c r="L2816" i="1" s="1"/>
  <c r="F2816" i="1"/>
  <c r="M2815" i="1"/>
  <c r="K2815" i="1"/>
  <c r="J2815" i="1"/>
  <c r="F2815" i="1"/>
  <c r="K2814" i="1"/>
  <c r="M2814" i="1" s="1"/>
  <c r="J2814" i="1"/>
  <c r="L2814" i="1" s="1"/>
  <c r="H2814" i="1"/>
  <c r="H2799" i="1" s="1"/>
  <c r="H2784" i="1" s="1"/>
  <c r="F2814" i="1"/>
  <c r="K2813" i="1"/>
  <c r="J2813" i="1"/>
  <c r="L2813" i="1" s="1"/>
  <c r="M2813" i="1" s="1"/>
  <c r="H2813" i="1"/>
  <c r="H2798" i="1" s="1"/>
  <c r="H2783" i="1" s="1"/>
  <c r="H2768" i="1" s="1"/>
  <c r="F2813" i="1"/>
  <c r="L2815" i="1" s="1"/>
  <c r="K2812" i="1"/>
  <c r="J2812" i="1"/>
  <c r="L2812" i="1" s="1"/>
  <c r="F2812" i="1"/>
  <c r="K2811" i="1"/>
  <c r="J2811" i="1"/>
  <c r="H2811" i="1"/>
  <c r="H2796" i="1" s="1"/>
  <c r="H2781" i="1" s="1"/>
  <c r="H2766" i="1" s="1"/>
  <c r="F2811" i="1"/>
  <c r="K2810" i="1"/>
  <c r="J2810" i="1"/>
  <c r="L2810" i="1" s="1"/>
  <c r="F2810" i="1"/>
  <c r="J2809" i="1"/>
  <c r="L2809" i="1" s="1"/>
  <c r="F2809" i="1"/>
  <c r="L2811" i="1" s="1"/>
  <c r="M2811" i="1" s="1"/>
  <c r="K2808" i="1"/>
  <c r="M2808" i="1" s="1"/>
  <c r="J2808" i="1"/>
  <c r="L2808" i="1" s="1"/>
  <c r="F2808" i="1"/>
  <c r="M2807" i="1"/>
  <c r="K2807" i="1"/>
  <c r="J2807" i="1"/>
  <c r="H2807" i="1"/>
  <c r="H2792" i="1" s="1"/>
  <c r="H2777" i="1" s="1"/>
  <c r="H2762" i="1" s="1"/>
  <c r="F2807" i="1"/>
  <c r="K2806" i="1"/>
  <c r="M2806" i="1" s="1"/>
  <c r="J2806" i="1"/>
  <c r="L2806" i="1" s="1"/>
  <c r="F2806" i="1"/>
  <c r="J2805" i="1"/>
  <c r="L2805" i="1" s="1"/>
  <c r="H2805" i="1"/>
  <c r="F2805" i="1"/>
  <c r="L2807" i="1" s="1"/>
  <c r="K2804" i="1"/>
  <c r="J2804" i="1"/>
  <c r="L2804" i="1" s="1"/>
  <c r="H2804" i="1"/>
  <c r="H2789" i="1" s="1"/>
  <c r="H2774" i="1" s="1"/>
  <c r="F2804" i="1"/>
  <c r="M2803" i="1"/>
  <c r="K2803" i="1"/>
  <c r="J2803" i="1"/>
  <c r="H2803" i="1"/>
  <c r="H2788" i="1" s="1"/>
  <c r="H2773" i="1" s="1"/>
  <c r="H2758" i="1" s="1"/>
  <c r="H2743" i="1" s="1"/>
  <c r="H2728" i="1" s="1"/>
  <c r="H2713" i="1" s="1"/>
  <c r="H2698" i="1" s="1"/>
  <c r="H2683" i="1" s="1"/>
  <c r="H2668" i="1" s="1"/>
  <c r="H2653" i="1" s="1"/>
  <c r="H2638" i="1" s="1"/>
  <c r="F2803" i="1"/>
  <c r="K2802" i="1"/>
  <c r="M2802" i="1" s="1"/>
  <c r="J2802" i="1"/>
  <c r="L2802" i="1" s="1"/>
  <c r="H2802" i="1"/>
  <c r="F2802" i="1"/>
  <c r="J2801" i="1"/>
  <c r="F2801" i="1"/>
  <c r="L2803" i="1" s="1"/>
  <c r="J2800" i="1"/>
  <c r="F2800" i="1"/>
  <c r="K2799" i="1"/>
  <c r="J2799" i="1"/>
  <c r="F2799" i="1"/>
  <c r="L2799" i="1" s="1"/>
  <c r="J2798" i="1"/>
  <c r="F2798" i="1"/>
  <c r="L2797" i="1"/>
  <c r="J2797" i="1"/>
  <c r="K2797" i="1" s="1"/>
  <c r="M2797" i="1" s="1"/>
  <c r="F2797" i="1"/>
  <c r="J2796" i="1"/>
  <c r="F2796" i="1"/>
  <c r="J2795" i="1"/>
  <c r="K2795" i="1" s="1"/>
  <c r="F2795" i="1"/>
  <c r="L2795" i="1" s="1"/>
  <c r="J2794" i="1"/>
  <c r="F2794" i="1"/>
  <c r="J2793" i="1"/>
  <c r="K2793" i="1" s="1"/>
  <c r="F2793" i="1"/>
  <c r="L2793" i="1" s="1"/>
  <c r="J2792" i="1"/>
  <c r="F2792" i="1"/>
  <c r="J2791" i="1"/>
  <c r="K2791" i="1" s="1"/>
  <c r="F2791" i="1"/>
  <c r="K2790" i="1"/>
  <c r="J2790" i="1"/>
  <c r="L2790" i="1" s="1"/>
  <c r="M2790" i="1" s="1"/>
  <c r="F2790" i="1"/>
  <c r="J2789" i="1"/>
  <c r="K2789" i="1" s="1"/>
  <c r="F2789" i="1"/>
  <c r="L2788" i="1"/>
  <c r="J2788" i="1"/>
  <c r="K2788" i="1" s="1"/>
  <c r="F2788" i="1"/>
  <c r="J2787" i="1"/>
  <c r="H2787" i="1"/>
  <c r="F2787" i="1"/>
  <c r="J2786" i="1"/>
  <c r="K2786" i="1" s="1"/>
  <c r="H2786" i="1"/>
  <c r="F2786" i="1"/>
  <c r="J2785" i="1"/>
  <c r="F2785" i="1"/>
  <c r="J2784" i="1"/>
  <c r="K2784" i="1" s="1"/>
  <c r="F2784" i="1"/>
  <c r="L2786" i="1" s="1"/>
  <c r="J2783" i="1"/>
  <c r="F2783" i="1"/>
  <c r="J2782" i="1"/>
  <c r="K2782" i="1" s="1"/>
  <c r="F2782" i="1"/>
  <c r="J2781" i="1"/>
  <c r="K2781" i="1" s="1"/>
  <c r="F2781" i="1"/>
  <c r="J2780" i="1"/>
  <c r="K2780" i="1" s="1"/>
  <c r="F2780" i="1"/>
  <c r="L2782" i="1" s="1"/>
  <c r="J2779" i="1"/>
  <c r="F2779" i="1"/>
  <c r="J2778" i="1"/>
  <c r="K2778" i="1" s="1"/>
  <c r="F2778" i="1"/>
  <c r="L2778" i="1" s="1"/>
  <c r="L2777" i="1"/>
  <c r="J2777" i="1"/>
  <c r="K2777" i="1" s="1"/>
  <c r="F2777" i="1"/>
  <c r="L2776" i="1"/>
  <c r="J2776" i="1"/>
  <c r="K2776" i="1" s="1"/>
  <c r="H2776" i="1"/>
  <c r="F2776" i="1"/>
  <c r="J2775" i="1"/>
  <c r="H2775" i="1"/>
  <c r="F2775" i="1"/>
  <c r="L2774" i="1"/>
  <c r="J2774" i="1"/>
  <c r="K2774" i="1" s="1"/>
  <c r="M2774" i="1" s="1"/>
  <c r="F2774" i="1"/>
  <c r="J2773" i="1"/>
  <c r="K2773" i="1" s="1"/>
  <c r="F2773" i="1"/>
  <c r="L2772" i="1"/>
  <c r="J2772" i="1"/>
  <c r="K2772" i="1" s="1"/>
  <c r="F2772" i="1"/>
  <c r="M2771" i="1"/>
  <c r="K2771" i="1"/>
  <c r="J2771" i="1"/>
  <c r="L2771" i="1" s="1"/>
  <c r="H2771" i="1"/>
  <c r="H2756" i="1" s="1"/>
  <c r="F2771" i="1"/>
  <c r="M2770" i="1"/>
  <c r="K2770" i="1"/>
  <c r="J2770" i="1"/>
  <c r="L2770" i="1" s="1"/>
  <c r="F2770" i="1"/>
  <c r="K2769" i="1"/>
  <c r="J2769" i="1"/>
  <c r="H2769" i="1"/>
  <c r="F2769" i="1"/>
  <c r="J2768" i="1"/>
  <c r="F2768" i="1"/>
  <c r="K2767" i="1"/>
  <c r="J2767" i="1"/>
  <c r="F2767" i="1"/>
  <c r="L2769" i="1" s="1"/>
  <c r="K2766" i="1"/>
  <c r="J2766" i="1"/>
  <c r="F2766" i="1"/>
  <c r="K2765" i="1"/>
  <c r="J2765" i="1"/>
  <c r="F2765" i="1"/>
  <c r="L2765" i="1" s="1"/>
  <c r="M2765" i="1" s="1"/>
  <c r="J2764" i="1"/>
  <c r="F2764" i="1"/>
  <c r="K2763" i="1"/>
  <c r="J2763" i="1"/>
  <c r="F2763" i="1"/>
  <c r="L2762" i="1"/>
  <c r="K2762" i="1"/>
  <c r="M2762" i="1" s="1"/>
  <c r="J2762" i="1"/>
  <c r="F2762" i="1"/>
  <c r="J2761" i="1"/>
  <c r="H2761" i="1"/>
  <c r="H2746" i="1" s="1"/>
  <c r="F2761" i="1"/>
  <c r="L2760" i="1"/>
  <c r="J2760" i="1"/>
  <c r="K2760" i="1" s="1"/>
  <c r="M2760" i="1" s="1"/>
  <c r="F2760" i="1"/>
  <c r="L2759" i="1"/>
  <c r="K2759" i="1"/>
  <c r="M2759" i="1" s="1"/>
  <c r="J2759" i="1"/>
  <c r="H2759" i="1"/>
  <c r="H2744" i="1" s="1"/>
  <c r="H2729" i="1" s="1"/>
  <c r="H2714" i="1" s="1"/>
  <c r="H2699" i="1" s="1"/>
  <c r="H2684" i="1" s="1"/>
  <c r="H2669" i="1" s="1"/>
  <c r="H2654" i="1" s="1"/>
  <c r="H2639" i="1" s="1"/>
  <c r="F2759" i="1"/>
  <c r="J2758" i="1"/>
  <c r="F2758" i="1"/>
  <c r="K2757" i="1"/>
  <c r="J2757" i="1"/>
  <c r="L2757" i="1" s="1"/>
  <c r="M2757" i="1" s="1"/>
  <c r="F2757" i="1"/>
  <c r="L2756" i="1"/>
  <c r="M2756" i="1" s="1"/>
  <c r="J2756" i="1"/>
  <c r="K2756" i="1" s="1"/>
  <c r="F2756" i="1"/>
  <c r="J2755" i="1"/>
  <c r="L2755" i="1" s="1"/>
  <c r="F2755" i="1"/>
  <c r="J2754" i="1"/>
  <c r="H2754" i="1"/>
  <c r="H2739" i="1" s="1"/>
  <c r="H2724" i="1" s="1"/>
  <c r="F2754" i="1"/>
  <c r="L2753" i="1"/>
  <c r="J2753" i="1"/>
  <c r="K2753" i="1" s="1"/>
  <c r="M2753" i="1" s="1"/>
  <c r="F2753" i="1"/>
  <c r="K2752" i="1"/>
  <c r="J2752" i="1"/>
  <c r="F2752" i="1"/>
  <c r="J2751" i="1"/>
  <c r="L2751" i="1" s="1"/>
  <c r="H2751" i="1"/>
  <c r="F2751" i="1"/>
  <c r="K2750" i="1"/>
  <c r="J2750" i="1"/>
  <c r="H2750" i="1"/>
  <c r="H2735" i="1" s="1"/>
  <c r="H2720" i="1" s="1"/>
  <c r="H2705" i="1" s="1"/>
  <c r="H2690" i="1" s="1"/>
  <c r="H2675" i="1" s="1"/>
  <c r="H2660" i="1" s="1"/>
  <c r="H2645" i="1" s="1"/>
  <c r="H2630" i="1" s="1"/>
  <c r="H2615" i="1" s="1"/>
  <c r="H2600" i="1" s="1"/>
  <c r="H2585" i="1" s="1"/>
  <c r="H2570" i="1" s="1"/>
  <c r="H2555" i="1" s="1"/>
  <c r="F2750" i="1"/>
  <c r="L2752" i="1" s="1"/>
  <c r="M2752" i="1" s="1"/>
  <c r="K2749" i="1"/>
  <c r="J2749" i="1"/>
  <c r="H2749" i="1"/>
  <c r="F2749" i="1"/>
  <c r="K2748" i="1"/>
  <c r="J2748" i="1"/>
  <c r="H2748" i="1"/>
  <c r="H2733" i="1" s="1"/>
  <c r="H2718" i="1" s="1"/>
  <c r="F2748" i="1"/>
  <c r="J2747" i="1"/>
  <c r="F2747" i="1"/>
  <c r="J2746" i="1"/>
  <c r="K2746" i="1" s="1"/>
  <c r="F2746" i="1"/>
  <c r="L2748" i="1" s="1"/>
  <c r="J2745" i="1"/>
  <c r="K2745" i="1" s="1"/>
  <c r="H2745" i="1"/>
  <c r="F2745" i="1"/>
  <c r="J2744" i="1"/>
  <c r="L2744" i="1" s="1"/>
  <c r="F2744" i="1"/>
  <c r="J2743" i="1"/>
  <c r="F2743" i="1"/>
  <c r="J2742" i="1"/>
  <c r="K2742" i="1" s="1"/>
  <c r="H2742" i="1"/>
  <c r="F2742" i="1"/>
  <c r="L2742" i="1" s="1"/>
  <c r="J2741" i="1"/>
  <c r="K2741" i="1" s="1"/>
  <c r="F2741" i="1"/>
  <c r="J2740" i="1"/>
  <c r="F2740" i="1"/>
  <c r="L2739" i="1"/>
  <c r="J2739" i="1"/>
  <c r="K2739" i="1" s="1"/>
  <c r="F2739" i="1"/>
  <c r="L2738" i="1"/>
  <c r="M2738" i="1" s="1"/>
  <c r="J2738" i="1"/>
  <c r="K2738" i="1" s="1"/>
  <c r="H2738" i="1"/>
  <c r="F2738" i="1"/>
  <c r="L2737" i="1"/>
  <c r="K2737" i="1"/>
  <c r="J2737" i="1"/>
  <c r="F2737" i="1"/>
  <c r="L2736" i="1"/>
  <c r="J2736" i="1"/>
  <c r="K2736" i="1" s="1"/>
  <c r="F2736" i="1"/>
  <c r="K2735" i="1"/>
  <c r="M2735" i="1" s="1"/>
  <c r="J2735" i="1"/>
  <c r="L2735" i="1" s="1"/>
  <c r="F2735" i="1"/>
  <c r="M2734" i="1"/>
  <c r="K2734" i="1"/>
  <c r="J2734" i="1"/>
  <c r="H2734" i="1"/>
  <c r="H2719" i="1" s="1"/>
  <c r="F2734" i="1"/>
  <c r="J2733" i="1"/>
  <c r="F2733" i="1"/>
  <c r="K2732" i="1"/>
  <c r="M2732" i="1" s="1"/>
  <c r="J2732" i="1"/>
  <c r="L2732" i="1" s="1"/>
  <c r="H2732" i="1"/>
  <c r="F2732" i="1"/>
  <c r="L2734" i="1" s="1"/>
  <c r="M2731" i="1"/>
  <c r="K2731" i="1"/>
  <c r="J2731" i="1"/>
  <c r="L2731" i="1" s="1"/>
  <c r="H2731" i="1"/>
  <c r="H2716" i="1" s="1"/>
  <c r="F2731" i="1"/>
  <c r="K2730" i="1"/>
  <c r="J2730" i="1"/>
  <c r="H2730" i="1"/>
  <c r="H2715" i="1" s="1"/>
  <c r="F2730" i="1"/>
  <c r="K2729" i="1"/>
  <c r="M2729" i="1" s="1"/>
  <c r="J2729" i="1"/>
  <c r="L2729" i="1" s="1"/>
  <c r="F2729" i="1"/>
  <c r="K2728" i="1"/>
  <c r="J2728" i="1"/>
  <c r="F2728" i="1"/>
  <c r="L2730" i="1" s="1"/>
  <c r="M2730" i="1" s="1"/>
  <c r="M2727" i="1"/>
  <c r="K2727" i="1"/>
  <c r="J2727" i="1"/>
  <c r="L2727" i="1" s="1"/>
  <c r="H2727" i="1"/>
  <c r="H2712" i="1" s="1"/>
  <c r="F2727" i="1"/>
  <c r="L2726" i="1"/>
  <c r="K2726" i="1"/>
  <c r="M2726" i="1" s="1"/>
  <c r="J2726" i="1"/>
  <c r="H2726" i="1"/>
  <c r="H2711" i="1" s="1"/>
  <c r="H2696" i="1" s="1"/>
  <c r="F2726" i="1"/>
  <c r="J2725" i="1"/>
  <c r="H2725" i="1"/>
  <c r="H2710" i="1" s="1"/>
  <c r="F2725" i="1"/>
  <c r="M2724" i="1"/>
  <c r="K2724" i="1"/>
  <c r="J2724" i="1"/>
  <c r="L2724" i="1" s="1"/>
  <c r="F2724" i="1"/>
  <c r="K2723" i="1"/>
  <c r="J2723" i="1"/>
  <c r="F2723" i="1"/>
  <c r="J2722" i="1"/>
  <c r="F2722" i="1"/>
  <c r="J2721" i="1"/>
  <c r="K2721" i="1" s="1"/>
  <c r="H2721" i="1"/>
  <c r="H2706" i="1" s="1"/>
  <c r="H2691" i="1" s="1"/>
  <c r="H2676" i="1" s="1"/>
  <c r="H2661" i="1" s="1"/>
  <c r="H2646" i="1" s="1"/>
  <c r="H2631" i="1" s="1"/>
  <c r="H2616" i="1" s="1"/>
  <c r="F2721" i="1"/>
  <c r="J2720" i="1"/>
  <c r="K2720" i="1" s="1"/>
  <c r="F2720" i="1"/>
  <c r="J2719" i="1"/>
  <c r="K2719" i="1" s="1"/>
  <c r="F2719" i="1"/>
  <c r="J2718" i="1"/>
  <c r="K2718" i="1" s="1"/>
  <c r="F2718" i="1"/>
  <c r="L2718" i="1" s="1"/>
  <c r="J2717" i="1"/>
  <c r="K2717" i="1" s="1"/>
  <c r="H2717" i="1"/>
  <c r="F2717" i="1"/>
  <c r="L2716" i="1"/>
  <c r="J2716" i="1"/>
  <c r="K2716" i="1" s="1"/>
  <c r="F2716" i="1"/>
  <c r="J2715" i="1"/>
  <c r="K2715" i="1" s="1"/>
  <c r="F2715" i="1"/>
  <c r="L2714" i="1"/>
  <c r="K2714" i="1"/>
  <c r="J2714" i="1"/>
  <c r="F2714" i="1"/>
  <c r="L2713" i="1"/>
  <c r="J2713" i="1"/>
  <c r="K2713" i="1" s="1"/>
  <c r="F2713" i="1"/>
  <c r="L2712" i="1"/>
  <c r="J2712" i="1"/>
  <c r="K2712" i="1" s="1"/>
  <c r="F2712" i="1"/>
  <c r="L2711" i="1"/>
  <c r="M2711" i="1" s="1"/>
  <c r="J2711" i="1"/>
  <c r="K2711" i="1" s="1"/>
  <c r="F2711" i="1"/>
  <c r="K2710" i="1"/>
  <c r="J2710" i="1"/>
  <c r="L2710" i="1" s="1"/>
  <c r="F2710" i="1"/>
  <c r="J2709" i="1"/>
  <c r="F2709" i="1"/>
  <c r="K2708" i="1"/>
  <c r="M2708" i="1" s="1"/>
  <c r="J2708" i="1"/>
  <c r="L2708" i="1" s="1"/>
  <c r="H2708" i="1"/>
  <c r="H2693" i="1" s="1"/>
  <c r="H2678" i="1" s="1"/>
  <c r="F2708" i="1"/>
  <c r="L2707" i="1"/>
  <c r="M2707" i="1" s="1"/>
  <c r="K2707" i="1"/>
  <c r="J2707" i="1"/>
  <c r="F2707" i="1"/>
  <c r="J2706" i="1"/>
  <c r="F2706" i="1"/>
  <c r="K2705" i="1"/>
  <c r="J2705" i="1"/>
  <c r="F2705" i="1"/>
  <c r="K2704" i="1"/>
  <c r="J2704" i="1"/>
  <c r="H2704" i="1"/>
  <c r="H2689" i="1" s="1"/>
  <c r="F2704" i="1"/>
  <c r="K2703" i="1"/>
  <c r="J2703" i="1"/>
  <c r="F2703" i="1"/>
  <c r="L2702" i="1"/>
  <c r="K2702" i="1"/>
  <c r="M2702" i="1" s="1"/>
  <c r="J2702" i="1"/>
  <c r="H2702" i="1"/>
  <c r="F2702" i="1"/>
  <c r="J2701" i="1"/>
  <c r="F2701" i="1"/>
  <c r="L2703" i="1" s="1"/>
  <c r="J2700" i="1"/>
  <c r="K2700" i="1" s="1"/>
  <c r="F2700" i="1"/>
  <c r="J2699" i="1"/>
  <c r="L2699" i="1" s="1"/>
  <c r="F2699" i="1"/>
  <c r="K2698" i="1"/>
  <c r="J2698" i="1"/>
  <c r="F2698" i="1"/>
  <c r="K2697" i="1"/>
  <c r="J2697" i="1"/>
  <c r="F2697" i="1"/>
  <c r="J2696" i="1"/>
  <c r="L2696" i="1" s="1"/>
  <c r="F2696" i="1"/>
  <c r="J2695" i="1"/>
  <c r="L2695" i="1" s="1"/>
  <c r="H2695" i="1"/>
  <c r="H2680" i="1" s="1"/>
  <c r="H2665" i="1" s="1"/>
  <c r="H2650" i="1" s="1"/>
  <c r="H2635" i="1" s="1"/>
  <c r="H2620" i="1" s="1"/>
  <c r="F2695" i="1"/>
  <c r="J2694" i="1"/>
  <c r="K2694" i="1" s="1"/>
  <c r="H2694" i="1"/>
  <c r="H2679" i="1" s="1"/>
  <c r="F2694" i="1"/>
  <c r="J2693" i="1"/>
  <c r="F2693" i="1"/>
  <c r="K2692" i="1"/>
  <c r="M2692" i="1" s="1"/>
  <c r="J2692" i="1"/>
  <c r="L2692" i="1" s="1"/>
  <c r="F2692" i="1"/>
  <c r="L2691" i="1"/>
  <c r="K2691" i="1"/>
  <c r="M2691" i="1" s="1"/>
  <c r="J2691" i="1"/>
  <c r="F2691" i="1"/>
  <c r="L2690" i="1"/>
  <c r="J2690" i="1"/>
  <c r="K2690" i="1" s="1"/>
  <c r="F2690" i="1"/>
  <c r="M2689" i="1"/>
  <c r="J2689" i="1"/>
  <c r="K2689" i="1" s="1"/>
  <c r="F2689" i="1"/>
  <c r="L2689" i="1" s="1"/>
  <c r="J2688" i="1"/>
  <c r="L2688" i="1" s="1"/>
  <c r="F2688" i="1"/>
  <c r="J2687" i="1"/>
  <c r="H2687" i="1"/>
  <c r="H2672" i="1" s="1"/>
  <c r="H2657" i="1" s="1"/>
  <c r="H2642" i="1" s="1"/>
  <c r="H2627" i="1" s="1"/>
  <c r="H2612" i="1" s="1"/>
  <c r="F2687" i="1"/>
  <c r="K2686" i="1"/>
  <c r="J2686" i="1"/>
  <c r="L2686" i="1" s="1"/>
  <c r="H2686" i="1"/>
  <c r="F2686" i="1"/>
  <c r="L2685" i="1"/>
  <c r="K2685" i="1"/>
  <c r="M2685" i="1" s="1"/>
  <c r="J2685" i="1"/>
  <c r="H2685" i="1"/>
  <c r="H2670" i="1" s="1"/>
  <c r="F2685" i="1"/>
  <c r="J2684" i="1"/>
  <c r="F2684" i="1"/>
  <c r="K2683" i="1"/>
  <c r="J2683" i="1"/>
  <c r="F2683" i="1"/>
  <c r="K2682" i="1"/>
  <c r="J2682" i="1"/>
  <c r="H2682" i="1"/>
  <c r="H2667" i="1" s="1"/>
  <c r="F2682" i="1"/>
  <c r="K2681" i="1"/>
  <c r="J2681" i="1"/>
  <c r="H2681" i="1"/>
  <c r="F2681" i="1"/>
  <c r="L2680" i="1"/>
  <c r="J2680" i="1"/>
  <c r="K2680" i="1" s="1"/>
  <c r="F2680" i="1"/>
  <c r="J2679" i="1"/>
  <c r="F2679" i="1"/>
  <c r="L2681" i="1" s="1"/>
  <c r="K2678" i="1"/>
  <c r="J2678" i="1"/>
  <c r="F2678" i="1"/>
  <c r="K2677" i="1"/>
  <c r="J2677" i="1"/>
  <c r="F2677" i="1"/>
  <c r="L2677" i="1" s="1"/>
  <c r="M2677" i="1" s="1"/>
  <c r="L2676" i="1"/>
  <c r="K2676" i="1"/>
  <c r="M2676" i="1" s="1"/>
  <c r="J2676" i="1"/>
  <c r="F2676" i="1"/>
  <c r="J2675" i="1"/>
  <c r="L2675" i="1" s="1"/>
  <c r="F2675" i="1"/>
  <c r="J2674" i="1"/>
  <c r="L2674" i="1" s="1"/>
  <c r="H2674" i="1"/>
  <c r="H2659" i="1" s="1"/>
  <c r="H2644" i="1" s="1"/>
  <c r="F2674" i="1"/>
  <c r="L2673" i="1"/>
  <c r="M2673" i="1" s="1"/>
  <c r="K2673" i="1"/>
  <c r="J2673" i="1"/>
  <c r="H2673" i="1"/>
  <c r="H2658" i="1" s="1"/>
  <c r="F2673" i="1"/>
  <c r="J2672" i="1"/>
  <c r="F2672" i="1"/>
  <c r="L2671" i="1"/>
  <c r="K2671" i="1"/>
  <c r="M2671" i="1" s="1"/>
  <c r="J2671" i="1"/>
  <c r="F2671" i="1"/>
  <c r="J2670" i="1"/>
  <c r="K2670" i="1" s="1"/>
  <c r="F2670" i="1"/>
  <c r="J2669" i="1"/>
  <c r="F2669" i="1"/>
  <c r="K2668" i="1"/>
  <c r="M2668" i="1" s="1"/>
  <c r="J2668" i="1"/>
  <c r="L2668" i="1" s="1"/>
  <c r="F2668" i="1"/>
  <c r="L2667" i="1"/>
  <c r="K2667" i="1"/>
  <c r="J2667" i="1"/>
  <c r="F2667" i="1"/>
  <c r="J2666" i="1"/>
  <c r="K2666" i="1" s="1"/>
  <c r="H2666" i="1"/>
  <c r="F2666" i="1"/>
  <c r="K2665" i="1"/>
  <c r="M2665" i="1" s="1"/>
  <c r="J2665" i="1"/>
  <c r="L2665" i="1" s="1"/>
  <c r="F2665" i="1"/>
  <c r="L2664" i="1"/>
  <c r="M2664" i="1" s="1"/>
  <c r="K2664" i="1"/>
  <c r="J2664" i="1"/>
  <c r="F2664" i="1"/>
  <c r="K2663" i="1"/>
  <c r="J2663" i="1"/>
  <c r="F2663" i="1"/>
  <c r="J2662" i="1"/>
  <c r="L2662" i="1" s="1"/>
  <c r="F2662" i="1"/>
  <c r="J2661" i="1"/>
  <c r="F2661" i="1"/>
  <c r="K2660" i="1"/>
  <c r="J2660" i="1"/>
  <c r="L2660" i="1" s="1"/>
  <c r="F2660" i="1"/>
  <c r="M2659" i="1"/>
  <c r="J2659" i="1"/>
  <c r="K2659" i="1" s="1"/>
  <c r="F2659" i="1"/>
  <c r="L2659" i="1" s="1"/>
  <c r="J2658" i="1"/>
  <c r="F2658" i="1"/>
  <c r="K2657" i="1"/>
  <c r="M2657" i="1" s="1"/>
  <c r="J2657" i="1"/>
  <c r="L2657" i="1" s="1"/>
  <c r="F2657" i="1"/>
  <c r="L2656" i="1"/>
  <c r="K2656" i="1"/>
  <c r="J2656" i="1"/>
  <c r="H2656" i="1"/>
  <c r="F2656" i="1"/>
  <c r="J2655" i="1"/>
  <c r="K2655" i="1" s="1"/>
  <c r="H2655" i="1"/>
  <c r="H2640" i="1" s="1"/>
  <c r="H2625" i="1" s="1"/>
  <c r="H2610" i="1" s="1"/>
  <c r="H2595" i="1" s="1"/>
  <c r="H2580" i="1" s="1"/>
  <c r="H2565" i="1" s="1"/>
  <c r="H2550" i="1" s="1"/>
  <c r="F2655" i="1"/>
  <c r="K2654" i="1"/>
  <c r="J2654" i="1"/>
  <c r="L2654" i="1" s="1"/>
  <c r="F2654" i="1"/>
  <c r="L2653" i="1"/>
  <c r="M2653" i="1" s="1"/>
  <c r="K2653" i="1"/>
  <c r="J2653" i="1"/>
  <c r="F2653" i="1"/>
  <c r="J2652" i="1"/>
  <c r="L2652" i="1" s="1"/>
  <c r="H2652" i="1"/>
  <c r="F2652" i="1"/>
  <c r="J2651" i="1"/>
  <c r="K2651" i="1" s="1"/>
  <c r="F2651" i="1"/>
  <c r="K2650" i="1"/>
  <c r="M2650" i="1" s="1"/>
  <c r="J2650" i="1"/>
  <c r="F2650" i="1"/>
  <c r="J2649" i="1"/>
  <c r="L2649" i="1" s="1"/>
  <c r="H2649" i="1"/>
  <c r="H2634" i="1" s="1"/>
  <c r="H2619" i="1" s="1"/>
  <c r="F2649" i="1"/>
  <c r="K2648" i="1"/>
  <c r="J2648" i="1"/>
  <c r="L2648" i="1" s="1"/>
  <c r="H2648" i="1"/>
  <c r="F2648" i="1"/>
  <c r="L2650" i="1" s="1"/>
  <c r="J2647" i="1"/>
  <c r="L2647" i="1" s="1"/>
  <c r="F2647" i="1"/>
  <c r="K2646" i="1"/>
  <c r="J2646" i="1"/>
  <c r="F2646" i="1"/>
  <c r="J2645" i="1"/>
  <c r="L2645" i="1" s="1"/>
  <c r="F2645" i="1"/>
  <c r="K2644" i="1"/>
  <c r="J2644" i="1"/>
  <c r="L2644" i="1" s="1"/>
  <c r="F2644" i="1"/>
  <c r="L2646" i="1" s="1"/>
  <c r="J2643" i="1"/>
  <c r="L2643" i="1" s="1"/>
  <c r="H2643" i="1"/>
  <c r="F2643" i="1"/>
  <c r="K2642" i="1"/>
  <c r="J2642" i="1"/>
  <c r="F2642" i="1"/>
  <c r="J2641" i="1"/>
  <c r="L2641" i="1" s="1"/>
  <c r="H2641" i="1"/>
  <c r="H2626" i="1" s="1"/>
  <c r="H2611" i="1" s="1"/>
  <c r="F2641" i="1"/>
  <c r="K2640" i="1"/>
  <c r="M2640" i="1" s="1"/>
  <c r="J2640" i="1"/>
  <c r="L2640" i="1" s="1"/>
  <c r="F2640" i="1"/>
  <c r="L2642" i="1" s="1"/>
  <c r="J2639" i="1"/>
  <c r="L2639" i="1" s="1"/>
  <c r="F2639" i="1"/>
  <c r="K2638" i="1"/>
  <c r="J2638" i="1"/>
  <c r="F2638" i="1"/>
  <c r="J2637" i="1"/>
  <c r="L2637" i="1" s="1"/>
  <c r="H2637" i="1"/>
  <c r="H2622" i="1" s="1"/>
  <c r="H2607" i="1" s="1"/>
  <c r="F2637" i="1"/>
  <c r="K2636" i="1"/>
  <c r="J2636" i="1"/>
  <c r="L2636" i="1" s="1"/>
  <c r="H2636" i="1"/>
  <c r="F2636" i="1"/>
  <c r="L2638" i="1" s="1"/>
  <c r="J2635" i="1"/>
  <c r="L2635" i="1" s="1"/>
  <c r="F2635" i="1"/>
  <c r="K2634" i="1"/>
  <c r="J2634" i="1"/>
  <c r="F2634" i="1"/>
  <c r="J2633" i="1"/>
  <c r="L2633" i="1" s="1"/>
  <c r="H2633" i="1"/>
  <c r="H2618" i="1" s="1"/>
  <c r="H2603" i="1" s="1"/>
  <c r="F2633" i="1"/>
  <c r="K2632" i="1"/>
  <c r="M2632" i="1" s="1"/>
  <c r="J2632" i="1"/>
  <c r="L2632" i="1" s="1"/>
  <c r="F2632" i="1"/>
  <c r="L2634" i="1" s="1"/>
  <c r="J2631" i="1"/>
  <c r="L2631" i="1" s="1"/>
  <c r="F2631" i="1"/>
  <c r="L2630" i="1"/>
  <c r="K2630" i="1"/>
  <c r="M2630" i="1" s="1"/>
  <c r="J2630" i="1"/>
  <c r="F2630" i="1"/>
  <c r="J2629" i="1"/>
  <c r="L2629" i="1" s="1"/>
  <c r="H2629" i="1"/>
  <c r="F2629" i="1"/>
  <c r="K2628" i="1"/>
  <c r="J2628" i="1"/>
  <c r="L2628" i="1" s="1"/>
  <c r="F2628" i="1"/>
  <c r="K2627" i="1"/>
  <c r="J2627" i="1"/>
  <c r="F2627" i="1"/>
  <c r="J2626" i="1"/>
  <c r="F2626" i="1"/>
  <c r="K2625" i="1"/>
  <c r="M2625" i="1" s="1"/>
  <c r="J2625" i="1"/>
  <c r="F2625" i="1"/>
  <c r="L2625" i="1" s="1"/>
  <c r="J2624" i="1"/>
  <c r="F2624" i="1"/>
  <c r="L2623" i="1"/>
  <c r="K2623" i="1"/>
  <c r="M2623" i="1" s="1"/>
  <c r="J2623" i="1"/>
  <c r="F2623" i="1"/>
  <c r="K2622" i="1"/>
  <c r="M2622" i="1" s="1"/>
  <c r="J2622" i="1"/>
  <c r="F2622" i="1"/>
  <c r="L2622" i="1" s="1"/>
  <c r="J2621" i="1"/>
  <c r="L2621" i="1" s="1"/>
  <c r="H2621" i="1"/>
  <c r="F2621" i="1"/>
  <c r="K2620" i="1"/>
  <c r="J2620" i="1"/>
  <c r="F2620" i="1"/>
  <c r="J2619" i="1"/>
  <c r="F2619" i="1"/>
  <c r="K2618" i="1"/>
  <c r="M2618" i="1" s="1"/>
  <c r="J2618" i="1"/>
  <c r="F2618" i="1"/>
  <c r="L2618" i="1" s="1"/>
  <c r="J2617" i="1"/>
  <c r="L2617" i="1" s="1"/>
  <c r="F2617" i="1"/>
  <c r="L2616" i="1"/>
  <c r="M2616" i="1" s="1"/>
  <c r="K2616" i="1"/>
  <c r="J2616" i="1"/>
  <c r="F2616" i="1"/>
  <c r="J2615" i="1"/>
  <c r="F2615" i="1"/>
  <c r="L2614" i="1"/>
  <c r="K2614" i="1"/>
  <c r="M2614" i="1" s="1"/>
  <c r="J2614" i="1"/>
  <c r="F2614" i="1"/>
  <c r="J2613" i="1"/>
  <c r="F2613" i="1"/>
  <c r="J2612" i="1"/>
  <c r="F2612" i="1"/>
  <c r="K2611" i="1"/>
  <c r="J2611" i="1"/>
  <c r="F2611" i="1"/>
  <c r="L2611" i="1" s="1"/>
  <c r="J2610" i="1"/>
  <c r="L2610" i="1" s="1"/>
  <c r="F2610" i="1"/>
  <c r="K2609" i="1"/>
  <c r="J2609" i="1"/>
  <c r="H2609" i="1"/>
  <c r="F2609" i="1"/>
  <c r="J2608" i="1"/>
  <c r="H2608" i="1"/>
  <c r="F2608" i="1"/>
  <c r="K2607" i="1"/>
  <c r="J2607" i="1"/>
  <c r="F2607" i="1"/>
  <c r="L2607" i="1" s="1"/>
  <c r="J2606" i="1"/>
  <c r="L2606" i="1" s="1"/>
  <c r="H2606" i="1"/>
  <c r="F2606" i="1"/>
  <c r="L2605" i="1"/>
  <c r="M2605" i="1" s="1"/>
  <c r="K2605" i="1"/>
  <c r="J2605" i="1"/>
  <c r="F2605" i="1"/>
  <c r="J2604" i="1"/>
  <c r="L2604" i="1" s="1"/>
  <c r="H2604" i="1"/>
  <c r="H2589" i="1" s="1"/>
  <c r="H2574" i="1" s="1"/>
  <c r="H2559" i="1" s="1"/>
  <c r="H2544" i="1" s="1"/>
  <c r="H2529" i="1" s="1"/>
  <c r="H2514" i="1" s="1"/>
  <c r="F2604" i="1"/>
  <c r="K2603" i="1"/>
  <c r="M2603" i="1" s="1"/>
  <c r="J2603" i="1"/>
  <c r="L2603" i="1" s="1"/>
  <c r="F2603" i="1"/>
  <c r="J2602" i="1"/>
  <c r="F2602" i="1"/>
  <c r="L2601" i="1"/>
  <c r="K2601" i="1"/>
  <c r="M2601" i="1" s="1"/>
  <c r="J2601" i="1"/>
  <c r="F2601" i="1"/>
  <c r="K2600" i="1"/>
  <c r="J2600" i="1"/>
  <c r="F2600" i="1"/>
  <c r="L2600" i="1" s="1"/>
  <c r="J2599" i="1"/>
  <c r="L2599" i="1" s="1"/>
  <c r="H2599" i="1"/>
  <c r="H2584" i="1" s="1"/>
  <c r="H2569" i="1" s="1"/>
  <c r="H2554" i="1" s="1"/>
  <c r="H2539" i="1" s="1"/>
  <c r="H2524" i="1" s="1"/>
  <c r="H2509" i="1" s="1"/>
  <c r="H2494" i="1" s="1"/>
  <c r="F2599" i="1"/>
  <c r="L2598" i="1"/>
  <c r="M2598" i="1" s="1"/>
  <c r="K2598" i="1"/>
  <c r="J2598" i="1"/>
  <c r="H2598" i="1"/>
  <c r="F2598" i="1"/>
  <c r="J2597" i="1"/>
  <c r="F2597" i="1"/>
  <c r="K2596" i="1"/>
  <c r="J2596" i="1"/>
  <c r="L2596" i="1" s="1"/>
  <c r="F2596" i="1"/>
  <c r="K2595" i="1"/>
  <c r="J2595" i="1"/>
  <c r="F2595" i="1"/>
  <c r="J2594" i="1"/>
  <c r="H2594" i="1"/>
  <c r="F2594" i="1"/>
  <c r="K2593" i="1"/>
  <c r="J2593" i="1"/>
  <c r="H2593" i="1"/>
  <c r="F2593" i="1"/>
  <c r="L2593" i="1" s="1"/>
  <c r="J2592" i="1"/>
  <c r="L2592" i="1" s="1"/>
  <c r="F2592" i="1"/>
  <c r="L2591" i="1"/>
  <c r="K2591" i="1"/>
  <c r="M2591" i="1" s="1"/>
  <c r="J2591" i="1"/>
  <c r="F2591" i="1"/>
  <c r="K2590" i="1"/>
  <c r="M2590" i="1" s="1"/>
  <c r="J2590" i="1"/>
  <c r="H2590" i="1"/>
  <c r="F2590" i="1"/>
  <c r="L2590" i="1" s="1"/>
  <c r="J2589" i="1"/>
  <c r="L2589" i="1" s="1"/>
  <c r="F2589" i="1"/>
  <c r="L2588" i="1"/>
  <c r="M2588" i="1" s="1"/>
  <c r="K2588" i="1"/>
  <c r="J2588" i="1"/>
  <c r="F2588" i="1"/>
  <c r="J2587" i="1"/>
  <c r="L2587" i="1" s="1"/>
  <c r="H2587" i="1"/>
  <c r="F2587" i="1"/>
  <c r="K2586" i="1"/>
  <c r="M2586" i="1" s="1"/>
  <c r="J2586" i="1"/>
  <c r="L2586" i="1" s="1"/>
  <c r="H2586" i="1"/>
  <c r="F2586" i="1"/>
  <c r="J2585" i="1"/>
  <c r="K2585" i="1" s="1"/>
  <c r="M2585" i="1" s="1"/>
  <c r="F2585" i="1"/>
  <c r="L2585" i="1" s="1"/>
  <c r="K2584" i="1"/>
  <c r="J2584" i="1"/>
  <c r="F2584" i="1"/>
  <c r="J2583" i="1"/>
  <c r="L2583" i="1" s="1"/>
  <c r="H2583" i="1"/>
  <c r="F2583" i="1"/>
  <c r="K2582" i="1"/>
  <c r="M2582" i="1" s="1"/>
  <c r="J2582" i="1"/>
  <c r="L2582" i="1" s="1"/>
  <c r="H2582" i="1"/>
  <c r="F2582" i="1"/>
  <c r="L2584" i="1" s="1"/>
  <c r="J2581" i="1"/>
  <c r="K2581" i="1" s="1"/>
  <c r="H2581" i="1"/>
  <c r="H2566" i="1" s="1"/>
  <c r="F2581" i="1"/>
  <c r="L2581" i="1" s="1"/>
  <c r="M2581" i="1" s="1"/>
  <c r="L2580" i="1"/>
  <c r="K2580" i="1"/>
  <c r="M2580" i="1" s="1"/>
  <c r="J2580" i="1"/>
  <c r="F2580" i="1"/>
  <c r="J2579" i="1"/>
  <c r="L2579" i="1" s="1"/>
  <c r="H2579" i="1"/>
  <c r="H2564" i="1" s="1"/>
  <c r="H2549" i="1" s="1"/>
  <c r="H2534" i="1" s="1"/>
  <c r="H2519" i="1" s="1"/>
  <c r="H2504" i="1" s="1"/>
  <c r="H2489" i="1" s="1"/>
  <c r="F2579" i="1"/>
  <c r="K2578" i="1"/>
  <c r="J2578" i="1"/>
  <c r="L2578" i="1" s="1"/>
  <c r="F2578" i="1"/>
  <c r="L2577" i="1"/>
  <c r="M2577" i="1" s="1"/>
  <c r="K2577" i="1"/>
  <c r="J2577" i="1"/>
  <c r="H2577" i="1"/>
  <c r="F2577" i="1"/>
  <c r="J2576" i="1"/>
  <c r="H2576" i="1"/>
  <c r="F2576" i="1"/>
  <c r="L2575" i="1"/>
  <c r="K2575" i="1"/>
  <c r="M2575" i="1" s="1"/>
  <c r="J2575" i="1"/>
  <c r="F2575" i="1"/>
  <c r="J2574" i="1"/>
  <c r="K2574" i="1" s="1"/>
  <c r="F2574" i="1"/>
  <c r="L2574" i="1" s="1"/>
  <c r="M2574" i="1" s="1"/>
  <c r="K2573" i="1"/>
  <c r="M2573" i="1" s="1"/>
  <c r="J2573" i="1"/>
  <c r="H2573" i="1"/>
  <c r="F2573" i="1"/>
  <c r="J2572" i="1"/>
  <c r="L2572" i="1" s="1"/>
  <c r="H2572" i="1"/>
  <c r="F2572" i="1"/>
  <c r="K2571" i="1"/>
  <c r="M2571" i="1" s="1"/>
  <c r="J2571" i="1"/>
  <c r="L2571" i="1" s="1"/>
  <c r="H2571" i="1"/>
  <c r="F2571" i="1"/>
  <c r="L2573" i="1" s="1"/>
  <c r="J2570" i="1"/>
  <c r="K2570" i="1" s="1"/>
  <c r="F2570" i="1"/>
  <c r="L2570" i="1" s="1"/>
  <c r="M2570" i="1" s="1"/>
  <c r="L2569" i="1"/>
  <c r="K2569" i="1"/>
  <c r="M2569" i="1" s="1"/>
  <c r="J2569" i="1"/>
  <c r="F2569" i="1"/>
  <c r="J2568" i="1"/>
  <c r="L2568" i="1" s="1"/>
  <c r="F2568" i="1"/>
  <c r="J2567" i="1"/>
  <c r="L2567" i="1" s="1"/>
  <c r="H2567" i="1"/>
  <c r="F2567" i="1"/>
  <c r="K2566" i="1"/>
  <c r="J2566" i="1"/>
  <c r="F2566" i="1"/>
  <c r="J2565" i="1"/>
  <c r="F2565" i="1"/>
  <c r="K2564" i="1"/>
  <c r="J2564" i="1"/>
  <c r="F2564" i="1"/>
  <c r="L2564" i="1" s="1"/>
  <c r="J2563" i="1"/>
  <c r="L2563" i="1" s="1"/>
  <c r="H2563" i="1"/>
  <c r="H2548" i="1" s="1"/>
  <c r="F2563" i="1"/>
  <c r="L2562" i="1"/>
  <c r="M2562" i="1" s="1"/>
  <c r="K2562" i="1"/>
  <c r="J2562" i="1"/>
  <c r="H2562" i="1"/>
  <c r="F2562" i="1"/>
  <c r="J2561" i="1"/>
  <c r="F2561" i="1"/>
  <c r="K2560" i="1"/>
  <c r="M2560" i="1" s="1"/>
  <c r="J2560" i="1"/>
  <c r="L2560" i="1" s="1"/>
  <c r="H2560" i="1"/>
  <c r="F2560" i="1"/>
  <c r="J2559" i="1"/>
  <c r="K2559" i="1" s="1"/>
  <c r="F2559" i="1"/>
  <c r="L2558" i="1"/>
  <c r="K2558" i="1"/>
  <c r="M2558" i="1" s="1"/>
  <c r="J2558" i="1"/>
  <c r="H2558" i="1"/>
  <c r="F2558" i="1"/>
  <c r="J2557" i="1"/>
  <c r="F2557" i="1"/>
  <c r="J2556" i="1"/>
  <c r="L2556" i="1" s="1"/>
  <c r="H2556" i="1"/>
  <c r="F2556" i="1"/>
  <c r="L2555" i="1"/>
  <c r="M2555" i="1" s="1"/>
  <c r="K2555" i="1"/>
  <c r="J2555" i="1"/>
  <c r="F2555" i="1"/>
  <c r="J2554" i="1"/>
  <c r="F2554" i="1"/>
  <c r="K2553" i="1"/>
  <c r="M2553" i="1" s="1"/>
  <c r="J2553" i="1"/>
  <c r="H2553" i="1"/>
  <c r="H2538" i="1" s="1"/>
  <c r="H2523" i="1" s="1"/>
  <c r="H2508" i="1" s="1"/>
  <c r="H2493" i="1" s="1"/>
  <c r="H2478" i="1" s="1"/>
  <c r="H2463" i="1" s="1"/>
  <c r="F2553" i="1"/>
  <c r="L2553" i="1" s="1"/>
  <c r="J2552" i="1"/>
  <c r="F2552" i="1"/>
  <c r="L2551" i="1"/>
  <c r="K2551" i="1"/>
  <c r="M2551" i="1" s="1"/>
  <c r="J2551" i="1"/>
  <c r="F2551" i="1"/>
  <c r="K2550" i="1"/>
  <c r="J2550" i="1"/>
  <c r="F2550" i="1"/>
  <c r="L2550" i="1" s="1"/>
  <c r="J2549" i="1"/>
  <c r="L2549" i="1" s="1"/>
  <c r="F2549" i="1"/>
  <c r="L2548" i="1"/>
  <c r="M2548" i="1" s="1"/>
  <c r="K2548" i="1"/>
  <c r="J2548" i="1"/>
  <c r="F2548" i="1"/>
  <c r="J2547" i="1"/>
  <c r="H2547" i="1"/>
  <c r="F2547" i="1"/>
  <c r="K2546" i="1"/>
  <c r="M2546" i="1" s="1"/>
  <c r="J2546" i="1"/>
  <c r="H2546" i="1"/>
  <c r="H2531" i="1" s="1"/>
  <c r="H2516" i="1" s="1"/>
  <c r="H2501" i="1" s="1"/>
  <c r="H2486" i="1" s="1"/>
  <c r="F2546" i="1"/>
  <c r="L2546" i="1" s="1"/>
  <c r="J2545" i="1"/>
  <c r="L2545" i="1" s="1"/>
  <c r="H2545" i="1"/>
  <c r="H2530" i="1" s="1"/>
  <c r="H2515" i="1" s="1"/>
  <c r="H2500" i="1" s="1"/>
  <c r="H2485" i="1" s="1"/>
  <c r="F2545" i="1"/>
  <c r="L2544" i="1"/>
  <c r="M2544" i="1" s="1"/>
  <c r="K2544" i="1"/>
  <c r="J2544" i="1"/>
  <c r="F2544" i="1"/>
  <c r="J2543" i="1"/>
  <c r="F2543" i="1"/>
  <c r="K2542" i="1"/>
  <c r="J2542" i="1"/>
  <c r="L2542" i="1" s="1"/>
  <c r="F2542" i="1"/>
  <c r="L2541" i="1"/>
  <c r="M2541" i="1" s="1"/>
  <c r="K2541" i="1"/>
  <c r="J2541" i="1"/>
  <c r="F2541" i="1"/>
  <c r="J2540" i="1"/>
  <c r="L2540" i="1" s="1"/>
  <c r="F2540" i="1"/>
  <c r="J2539" i="1"/>
  <c r="L2539" i="1" s="1"/>
  <c r="F2539" i="1"/>
  <c r="L2538" i="1"/>
  <c r="M2538" i="1" s="1"/>
  <c r="K2538" i="1"/>
  <c r="J2538" i="1"/>
  <c r="F2538" i="1"/>
  <c r="J2537" i="1"/>
  <c r="H2537" i="1"/>
  <c r="F2537" i="1"/>
  <c r="K2536" i="1"/>
  <c r="J2536" i="1"/>
  <c r="H2536" i="1"/>
  <c r="F2536" i="1"/>
  <c r="L2536" i="1" s="1"/>
  <c r="J2535" i="1"/>
  <c r="L2535" i="1" s="1"/>
  <c r="F2535" i="1"/>
  <c r="L2534" i="1"/>
  <c r="K2534" i="1"/>
  <c r="M2534" i="1" s="1"/>
  <c r="J2534" i="1"/>
  <c r="F2534" i="1"/>
  <c r="J2533" i="1"/>
  <c r="L2533" i="1" s="1"/>
  <c r="H2533" i="1"/>
  <c r="F2533" i="1"/>
  <c r="K2532" i="1"/>
  <c r="M2532" i="1" s="1"/>
  <c r="J2532" i="1"/>
  <c r="L2532" i="1" s="1"/>
  <c r="F2532" i="1"/>
  <c r="K2531" i="1"/>
  <c r="J2531" i="1"/>
  <c r="F2531" i="1"/>
  <c r="J2530" i="1"/>
  <c r="F2530" i="1"/>
  <c r="K2529" i="1"/>
  <c r="J2529" i="1"/>
  <c r="F2529" i="1"/>
  <c r="L2529" i="1" s="1"/>
  <c r="J2528" i="1"/>
  <c r="L2528" i="1" s="1"/>
  <c r="H2528" i="1"/>
  <c r="F2528" i="1"/>
  <c r="K2527" i="1"/>
  <c r="J2527" i="1"/>
  <c r="H2527" i="1"/>
  <c r="F2527" i="1"/>
  <c r="J2526" i="1"/>
  <c r="H2526" i="1"/>
  <c r="F2526" i="1"/>
  <c r="K2525" i="1"/>
  <c r="J2525" i="1"/>
  <c r="H2525" i="1"/>
  <c r="H2510" i="1" s="1"/>
  <c r="F2525" i="1"/>
  <c r="L2525" i="1" s="1"/>
  <c r="J2524" i="1"/>
  <c r="L2524" i="1" s="1"/>
  <c r="F2524" i="1"/>
  <c r="K2523" i="1"/>
  <c r="J2523" i="1"/>
  <c r="F2523" i="1"/>
  <c r="J2522" i="1"/>
  <c r="H2522" i="1"/>
  <c r="F2522" i="1"/>
  <c r="K2521" i="1"/>
  <c r="M2521" i="1" s="1"/>
  <c r="J2521" i="1"/>
  <c r="H2521" i="1"/>
  <c r="H2506" i="1" s="1"/>
  <c r="F2521" i="1"/>
  <c r="L2521" i="1" s="1"/>
  <c r="J2520" i="1"/>
  <c r="F2520" i="1"/>
  <c r="L2519" i="1"/>
  <c r="K2519" i="1"/>
  <c r="M2519" i="1" s="1"/>
  <c r="J2519" i="1"/>
  <c r="F2519" i="1"/>
  <c r="J2518" i="1"/>
  <c r="F2518" i="1"/>
  <c r="J2517" i="1"/>
  <c r="L2517" i="1" s="1"/>
  <c r="H2517" i="1"/>
  <c r="H2502" i="1" s="1"/>
  <c r="F2517" i="1"/>
  <c r="K2516" i="1"/>
  <c r="J2516" i="1"/>
  <c r="F2516" i="1"/>
  <c r="J2515" i="1"/>
  <c r="F2515" i="1"/>
  <c r="K2514" i="1"/>
  <c r="J2514" i="1"/>
  <c r="F2514" i="1"/>
  <c r="L2514" i="1" s="1"/>
  <c r="J2513" i="1"/>
  <c r="L2513" i="1" s="1"/>
  <c r="H2513" i="1"/>
  <c r="H2498" i="1" s="1"/>
  <c r="F2513" i="1"/>
  <c r="L2512" i="1"/>
  <c r="M2512" i="1" s="1"/>
  <c r="K2512" i="1"/>
  <c r="J2512" i="1"/>
  <c r="H2512" i="1"/>
  <c r="F2512" i="1"/>
  <c r="J2511" i="1"/>
  <c r="F2511" i="1"/>
  <c r="K2510" i="1"/>
  <c r="J2510" i="1"/>
  <c r="L2510" i="1" s="1"/>
  <c r="F2510" i="1"/>
  <c r="J2509" i="1"/>
  <c r="K2509" i="1" s="1"/>
  <c r="M2509" i="1" s="1"/>
  <c r="F2509" i="1"/>
  <c r="L2509" i="1" s="1"/>
  <c r="K2508" i="1"/>
  <c r="M2508" i="1" s="1"/>
  <c r="J2508" i="1"/>
  <c r="F2508" i="1"/>
  <c r="J2507" i="1"/>
  <c r="L2507" i="1" s="1"/>
  <c r="H2507" i="1"/>
  <c r="H2492" i="1" s="1"/>
  <c r="H2477" i="1" s="1"/>
  <c r="F2507" i="1"/>
  <c r="K2506" i="1"/>
  <c r="M2506" i="1" s="1"/>
  <c r="J2506" i="1"/>
  <c r="L2506" i="1" s="1"/>
  <c r="F2506" i="1"/>
  <c r="L2508" i="1" s="1"/>
  <c r="M2505" i="1"/>
  <c r="J2505" i="1"/>
  <c r="K2505" i="1" s="1"/>
  <c r="H2505" i="1"/>
  <c r="H2490" i="1" s="1"/>
  <c r="H2475" i="1" s="1"/>
  <c r="H2460" i="1" s="1"/>
  <c r="H2445" i="1" s="1"/>
  <c r="H2430" i="1" s="1"/>
  <c r="H2415" i="1" s="1"/>
  <c r="H2400" i="1" s="1"/>
  <c r="H2385" i="1" s="1"/>
  <c r="H2370" i="1" s="1"/>
  <c r="H2355" i="1" s="1"/>
  <c r="F2505" i="1"/>
  <c r="L2505" i="1" s="1"/>
  <c r="K2504" i="1"/>
  <c r="J2504" i="1"/>
  <c r="F2504" i="1"/>
  <c r="J2503" i="1"/>
  <c r="L2503" i="1" s="1"/>
  <c r="H2503" i="1"/>
  <c r="H2488" i="1" s="1"/>
  <c r="F2503" i="1"/>
  <c r="K2502" i="1"/>
  <c r="M2502" i="1" s="1"/>
  <c r="J2502" i="1"/>
  <c r="L2502" i="1" s="1"/>
  <c r="F2502" i="1"/>
  <c r="L2504" i="1" s="1"/>
  <c r="J2501" i="1"/>
  <c r="K2501" i="1" s="1"/>
  <c r="F2501" i="1"/>
  <c r="L2501" i="1" s="1"/>
  <c r="M2501" i="1" s="1"/>
  <c r="K2500" i="1"/>
  <c r="J2500" i="1"/>
  <c r="F2500" i="1"/>
  <c r="J2499" i="1"/>
  <c r="L2499" i="1" s="1"/>
  <c r="H2499" i="1"/>
  <c r="H2484" i="1" s="1"/>
  <c r="H2469" i="1" s="1"/>
  <c r="F2499" i="1"/>
  <c r="K2498" i="1"/>
  <c r="J2498" i="1"/>
  <c r="L2498" i="1" s="1"/>
  <c r="F2498" i="1"/>
  <c r="L2500" i="1" s="1"/>
  <c r="J2497" i="1"/>
  <c r="K2497" i="1" s="1"/>
  <c r="M2497" i="1" s="1"/>
  <c r="H2497" i="1"/>
  <c r="H2482" i="1" s="1"/>
  <c r="F2497" i="1"/>
  <c r="L2497" i="1" s="1"/>
  <c r="K2496" i="1"/>
  <c r="M2496" i="1" s="1"/>
  <c r="J2496" i="1"/>
  <c r="H2496" i="1"/>
  <c r="F2496" i="1"/>
  <c r="J2495" i="1"/>
  <c r="L2495" i="1" s="1"/>
  <c r="H2495" i="1"/>
  <c r="H2480" i="1" s="1"/>
  <c r="H2465" i="1" s="1"/>
  <c r="H2450" i="1" s="1"/>
  <c r="H2435" i="1" s="1"/>
  <c r="H2420" i="1" s="1"/>
  <c r="H2405" i="1" s="1"/>
  <c r="H2390" i="1" s="1"/>
  <c r="F2495" i="1"/>
  <c r="K2494" i="1"/>
  <c r="J2494" i="1"/>
  <c r="L2494" i="1" s="1"/>
  <c r="F2494" i="1"/>
  <c r="L2496" i="1" s="1"/>
  <c r="M2493" i="1"/>
  <c r="J2493" i="1"/>
  <c r="K2493" i="1" s="1"/>
  <c r="F2493" i="1"/>
  <c r="L2493" i="1" s="1"/>
  <c r="K2492" i="1"/>
  <c r="J2492" i="1"/>
  <c r="F2492" i="1"/>
  <c r="J2491" i="1"/>
  <c r="L2491" i="1" s="1"/>
  <c r="H2491" i="1"/>
  <c r="H2476" i="1" s="1"/>
  <c r="H2461" i="1" s="1"/>
  <c r="H2446" i="1" s="1"/>
  <c r="H2431" i="1" s="1"/>
  <c r="H2416" i="1" s="1"/>
  <c r="H2401" i="1" s="1"/>
  <c r="H2386" i="1" s="1"/>
  <c r="F2491" i="1"/>
  <c r="K2490" i="1"/>
  <c r="M2490" i="1" s="1"/>
  <c r="J2490" i="1"/>
  <c r="L2490" i="1" s="1"/>
  <c r="F2490" i="1"/>
  <c r="L2492" i="1" s="1"/>
  <c r="J2489" i="1"/>
  <c r="K2489" i="1" s="1"/>
  <c r="M2489" i="1" s="1"/>
  <c r="F2489" i="1"/>
  <c r="L2489" i="1" s="1"/>
  <c r="K2488" i="1"/>
  <c r="J2488" i="1"/>
  <c r="F2488" i="1"/>
  <c r="J2487" i="1"/>
  <c r="L2487" i="1" s="1"/>
  <c r="H2487" i="1"/>
  <c r="F2487" i="1"/>
  <c r="K2486" i="1"/>
  <c r="J2486" i="1"/>
  <c r="L2486" i="1" s="1"/>
  <c r="F2486" i="1"/>
  <c r="L2488" i="1" s="1"/>
  <c r="M2485" i="1"/>
  <c r="J2485" i="1"/>
  <c r="K2485" i="1" s="1"/>
  <c r="F2485" i="1"/>
  <c r="L2485" i="1" s="1"/>
  <c r="K2484" i="1"/>
  <c r="J2484" i="1"/>
  <c r="F2484" i="1"/>
  <c r="J2483" i="1"/>
  <c r="L2483" i="1" s="1"/>
  <c r="H2483" i="1"/>
  <c r="H2468" i="1" s="1"/>
  <c r="F2483" i="1"/>
  <c r="K2482" i="1"/>
  <c r="M2482" i="1" s="1"/>
  <c r="J2482" i="1"/>
  <c r="L2482" i="1" s="1"/>
  <c r="F2482" i="1"/>
  <c r="L2484" i="1" s="1"/>
  <c r="J2481" i="1"/>
  <c r="K2481" i="1" s="1"/>
  <c r="M2481" i="1" s="1"/>
  <c r="H2481" i="1"/>
  <c r="F2481" i="1"/>
  <c r="L2481" i="1" s="1"/>
  <c r="K2480" i="1"/>
  <c r="J2480" i="1"/>
  <c r="F2480" i="1"/>
  <c r="J2479" i="1"/>
  <c r="L2479" i="1" s="1"/>
  <c r="H2479" i="1"/>
  <c r="H2464" i="1" s="1"/>
  <c r="H2449" i="1" s="1"/>
  <c r="H2434" i="1" s="1"/>
  <c r="F2479" i="1"/>
  <c r="K2478" i="1"/>
  <c r="M2478" i="1" s="1"/>
  <c r="J2478" i="1"/>
  <c r="L2478" i="1" s="1"/>
  <c r="F2478" i="1"/>
  <c r="L2480" i="1" s="1"/>
  <c r="J2477" i="1"/>
  <c r="K2477" i="1" s="1"/>
  <c r="F2477" i="1"/>
  <c r="L2477" i="1" s="1"/>
  <c r="M2477" i="1" s="1"/>
  <c r="L2476" i="1"/>
  <c r="K2476" i="1"/>
  <c r="M2476" i="1" s="1"/>
  <c r="J2476" i="1"/>
  <c r="F2476" i="1"/>
  <c r="J2475" i="1"/>
  <c r="L2475" i="1" s="1"/>
  <c r="F2475" i="1"/>
  <c r="K2474" i="1"/>
  <c r="J2474" i="1"/>
  <c r="F2474" i="1"/>
  <c r="L2473" i="1"/>
  <c r="M2473" i="1" s="1"/>
  <c r="K2473" i="1"/>
  <c r="J2473" i="1"/>
  <c r="F2473" i="1"/>
  <c r="J2472" i="1"/>
  <c r="F2472" i="1"/>
  <c r="J2471" i="1"/>
  <c r="F2471" i="1"/>
  <c r="L2470" i="1"/>
  <c r="K2470" i="1"/>
  <c r="M2470" i="1" s="1"/>
  <c r="J2470" i="1"/>
  <c r="F2470" i="1"/>
  <c r="K2469" i="1"/>
  <c r="J2469" i="1"/>
  <c r="F2469" i="1"/>
  <c r="L2469" i="1" s="1"/>
  <c r="J2468" i="1"/>
  <c r="L2468" i="1" s="1"/>
  <c r="F2468" i="1"/>
  <c r="L2467" i="1"/>
  <c r="M2467" i="1" s="1"/>
  <c r="K2467" i="1"/>
  <c r="J2467" i="1"/>
  <c r="F2467" i="1"/>
  <c r="J2466" i="1"/>
  <c r="K2466" i="1" s="1"/>
  <c r="H2466" i="1"/>
  <c r="H2451" i="1" s="1"/>
  <c r="H2436" i="1" s="1"/>
  <c r="H2421" i="1" s="1"/>
  <c r="H2406" i="1" s="1"/>
  <c r="H2391" i="1" s="1"/>
  <c r="H2376" i="1" s="1"/>
  <c r="H2361" i="1" s="1"/>
  <c r="H2346" i="1" s="1"/>
  <c r="H2331" i="1" s="1"/>
  <c r="H2316" i="1" s="1"/>
  <c r="H2301" i="1" s="1"/>
  <c r="H2286" i="1" s="1"/>
  <c r="H2271" i="1" s="1"/>
  <c r="F2466" i="1"/>
  <c r="K2465" i="1"/>
  <c r="M2465" i="1" s="1"/>
  <c r="J2465" i="1"/>
  <c r="L2465" i="1" s="1"/>
  <c r="F2465" i="1"/>
  <c r="J2464" i="1"/>
  <c r="K2464" i="1" s="1"/>
  <c r="F2464" i="1"/>
  <c r="L2464" i="1" s="1"/>
  <c r="M2464" i="1" s="1"/>
  <c r="K2463" i="1"/>
  <c r="J2463" i="1"/>
  <c r="F2463" i="1"/>
  <c r="J2462" i="1"/>
  <c r="K2462" i="1" s="1"/>
  <c r="H2462" i="1"/>
  <c r="H2447" i="1" s="1"/>
  <c r="F2462" i="1"/>
  <c r="K2461" i="1"/>
  <c r="J2461" i="1"/>
  <c r="L2461" i="1" s="1"/>
  <c r="F2461" i="1"/>
  <c r="L2463" i="1" s="1"/>
  <c r="J2460" i="1"/>
  <c r="K2460" i="1" s="1"/>
  <c r="M2460" i="1" s="1"/>
  <c r="F2460" i="1"/>
  <c r="L2460" i="1" s="1"/>
  <c r="L2459" i="1"/>
  <c r="K2459" i="1"/>
  <c r="M2459" i="1" s="1"/>
  <c r="J2459" i="1"/>
  <c r="H2459" i="1"/>
  <c r="F2459" i="1"/>
  <c r="J2458" i="1"/>
  <c r="K2458" i="1" s="1"/>
  <c r="H2458" i="1"/>
  <c r="H2443" i="1" s="1"/>
  <c r="H2428" i="1" s="1"/>
  <c r="H2413" i="1" s="1"/>
  <c r="F2458" i="1"/>
  <c r="J2457" i="1"/>
  <c r="L2457" i="1" s="1"/>
  <c r="F2457" i="1"/>
  <c r="L2456" i="1"/>
  <c r="M2456" i="1" s="1"/>
  <c r="K2456" i="1"/>
  <c r="J2456" i="1"/>
  <c r="H2456" i="1"/>
  <c r="F2456" i="1"/>
  <c r="L2458" i="1" s="1"/>
  <c r="J2455" i="1"/>
  <c r="F2455" i="1"/>
  <c r="K2454" i="1"/>
  <c r="M2454" i="1" s="1"/>
  <c r="J2454" i="1"/>
  <c r="L2454" i="1" s="1"/>
  <c r="F2454" i="1"/>
  <c r="L2453" i="1"/>
  <c r="M2453" i="1" s="1"/>
  <c r="K2453" i="1"/>
  <c r="J2453" i="1"/>
  <c r="F2453" i="1"/>
  <c r="J2452" i="1"/>
  <c r="K2452" i="1" s="1"/>
  <c r="H2452" i="1"/>
  <c r="F2452" i="1"/>
  <c r="K2451" i="1"/>
  <c r="M2451" i="1" s="1"/>
  <c r="J2451" i="1"/>
  <c r="L2451" i="1" s="1"/>
  <c r="F2451" i="1"/>
  <c r="J2450" i="1"/>
  <c r="K2450" i="1" s="1"/>
  <c r="F2450" i="1"/>
  <c r="L2450" i="1" s="1"/>
  <c r="M2450" i="1" s="1"/>
  <c r="L2449" i="1"/>
  <c r="K2449" i="1"/>
  <c r="M2449" i="1" s="1"/>
  <c r="J2449" i="1"/>
  <c r="F2449" i="1"/>
  <c r="J2448" i="1"/>
  <c r="K2448" i="1" s="1"/>
  <c r="F2448" i="1"/>
  <c r="L2448" i="1" s="1"/>
  <c r="J2447" i="1"/>
  <c r="L2447" i="1" s="1"/>
  <c r="F2447" i="1"/>
  <c r="L2446" i="1"/>
  <c r="M2446" i="1" s="1"/>
  <c r="K2446" i="1"/>
  <c r="J2446" i="1"/>
  <c r="F2446" i="1"/>
  <c r="J2445" i="1"/>
  <c r="F2445" i="1"/>
  <c r="K2444" i="1"/>
  <c r="M2444" i="1" s="1"/>
  <c r="J2444" i="1"/>
  <c r="H2444" i="1"/>
  <c r="F2444" i="1"/>
  <c r="L2444" i="1" s="1"/>
  <c r="J2443" i="1"/>
  <c r="L2443" i="1" s="1"/>
  <c r="F2443" i="1"/>
  <c r="K2442" i="1"/>
  <c r="J2442" i="1"/>
  <c r="H2442" i="1"/>
  <c r="F2442" i="1"/>
  <c r="J2441" i="1"/>
  <c r="H2441" i="1"/>
  <c r="F2441" i="1"/>
  <c r="K2440" i="1"/>
  <c r="J2440" i="1"/>
  <c r="H2440" i="1"/>
  <c r="H2425" i="1" s="1"/>
  <c r="H2410" i="1" s="1"/>
  <c r="H2395" i="1" s="1"/>
  <c r="H2380" i="1" s="1"/>
  <c r="H2365" i="1" s="1"/>
  <c r="H2350" i="1" s="1"/>
  <c r="H2335" i="1" s="1"/>
  <c r="H2320" i="1" s="1"/>
  <c r="H2305" i="1" s="1"/>
  <c r="H2290" i="1" s="1"/>
  <c r="H2275" i="1" s="1"/>
  <c r="H2260" i="1" s="1"/>
  <c r="H2245" i="1" s="1"/>
  <c r="H2230" i="1" s="1"/>
  <c r="F2440" i="1"/>
  <c r="L2440" i="1" s="1"/>
  <c r="J2439" i="1"/>
  <c r="L2439" i="1" s="1"/>
  <c r="H2439" i="1"/>
  <c r="F2439" i="1"/>
  <c r="L2438" i="1"/>
  <c r="M2438" i="1" s="1"/>
  <c r="K2438" i="1"/>
  <c r="J2438" i="1"/>
  <c r="H2438" i="1"/>
  <c r="H2423" i="1" s="1"/>
  <c r="F2438" i="1"/>
  <c r="J2437" i="1"/>
  <c r="F2437" i="1"/>
  <c r="K2436" i="1"/>
  <c r="M2436" i="1" s="1"/>
  <c r="J2436" i="1"/>
  <c r="L2436" i="1" s="1"/>
  <c r="F2436" i="1"/>
  <c r="J2435" i="1"/>
  <c r="K2435" i="1" s="1"/>
  <c r="F2435" i="1"/>
  <c r="L2435" i="1" s="1"/>
  <c r="M2435" i="1" s="1"/>
  <c r="L2434" i="1"/>
  <c r="K2434" i="1"/>
  <c r="M2434" i="1" s="1"/>
  <c r="J2434" i="1"/>
  <c r="F2434" i="1"/>
  <c r="J2433" i="1"/>
  <c r="K2433" i="1" s="1"/>
  <c r="H2433" i="1"/>
  <c r="F2433" i="1"/>
  <c r="K2432" i="1"/>
  <c r="M2432" i="1" s="1"/>
  <c r="J2432" i="1"/>
  <c r="L2432" i="1" s="1"/>
  <c r="F2432" i="1"/>
  <c r="L2431" i="1"/>
  <c r="M2431" i="1" s="1"/>
  <c r="K2431" i="1"/>
  <c r="J2431" i="1"/>
  <c r="F2431" i="1"/>
  <c r="L2433" i="1" s="1"/>
  <c r="J2430" i="1"/>
  <c r="F2430" i="1"/>
  <c r="K2429" i="1"/>
  <c r="J2429" i="1"/>
  <c r="H2429" i="1"/>
  <c r="F2429" i="1"/>
  <c r="L2429" i="1" s="1"/>
  <c r="J2428" i="1"/>
  <c r="L2428" i="1" s="1"/>
  <c r="F2428" i="1"/>
  <c r="L2427" i="1"/>
  <c r="M2427" i="1" s="1"/>
  <c r="K2427" i="1"/>
  <c r="J2427" i="1"/>
  <c r="F2427" i="1"/>
  <c r="J2426" i="1"/>
  <c r="K2426" i="1" s="1"/>
  <c r="M2426" i="1" s="1"/>
  <c r="H2426" i="1"/>
  <c r="H2411" i="1" s="1"/>
  <c r="H2396" i="1" s="1"/>
  <c r="H2381" i="1" s="1"/>
  <c r="H2366" i="1" s="1"/>
  <c r="H2351" i="1" s="1"/>
  <c r="H2336" i="1" s="1"/>
  <c r="H2321" i="1" s="1"/>
  <c r="H2306" i="1" s="1"/>
  <c r="F2426" i="1"/>
  <c r="L2426" i="1" s="1"/>
  <c r="K2425" i="1"/>
  <c r="M2425" i="1" s="1"/>
  <c r="J2425" i="1"/>
  <c r="L2425" i="1" s="1"/>
  <c r="F2425" i="1"/>
  <c r="J2424" i="1"/>
  <c r="K2424" i="1" s="1"/>
  <c r="H2424" i="1"/>
  <c r="H2409" i="1" s="1"/>
  <c r="H2394" i="1" s="1"/>
  <c r="H2379" i="1" s="1"/>
  <c r="H2364" i="1" s="1"/>
  <c r="H2349" i="1" s="1"/>
  <c r="H2334" i="1" s="1"/>
  <c r="H2319" i="1" s="1"/>
  <c r="H2304" i="1" s="1"/>
  <c r="F2424" i="1"/>
  <c r="L2424" i="1" s="1"/>
  <c r="M2424" i="1" s="1"/>
  <c r="L2423" i="1"/>
  <c r="K2423" i="1"/>
  <c r="M2423" i="1" s="1"/>
  <c r="J2423" i="1"/>
  <c r="F2423" i="1"/>
  <c r="J2422" i="1"/>
  <c r="K2422" i="1" s="1"/>
  <c r="F2422" i="1"/>
  <c r="L2422" i="1" s="1"/>
  <c r="J2421" i="1"/>
  <c r="L2421" i="1" s="1"/>
  <c r="F2421" i="1"/>
  <c r="L2420" i="1"/>
  <c r="M2420" i="1" s="1"/>
  <c r="K2420" i="1"/>
  <c r="J2420" i="1"/>
  <c r="F2420" i="1"/>
  <c r="J2419" i="1"/>
  <c r="F2419" i="1"/>
  <c r="K2418" i="1"/>
  <c r="M2418" i="1" s="1"/>
  <c r="J2418" i="1"/>
  <c r="L2418" i="1" s="1"/>
  <c r="F2418" i="1"/>
  <c r="L2417" i="1"/>
  <c r="K2417" i="1"/>
  <c r="J2417" i="1"/>
  <c r="H2417" i="1"/>
  <c r="F2417" i="1"/>
  <c r="J2416" i="1"/>
  <c r="F2416" i="1"/>
  <c r="K2415" i="1"/>
  <c r="J2415" i="1"/>
  <c r="F2415" i="1"/>
  <c r="L2415" i="1" s="1"/>
  <c r="J2414" i="1"/>
  <c r="L2414" i="1" s="1"/>
  <c r="H2414" i="1"/>
  <c r="F2414" i="1"/>
  <c r="L2413" i="1"/>
  <c r="K2413" i="1"/>
  <c r="J2413" i="1"/>
  <c r="F2413" i="1"/>
  <c r="J2412" i="1"/>
  <c r="H2412" i="1"/>
  <c r="F2412" i="1"/>
  <c r="K2411" i="1"/>
  <c r="J2411" i="1"/>
  <c r="F2411" i="1"/>
  <c r="L2411" i="1" s="1"/>
  <c r="J2410" i="1"/>
  <c r="L2410" i="1" s="1"/>
  <c r="F2410" i="1"/>
  <c r="L2409" i="1"/>
  <c r="K2409" i="1"/>
  <c r="M2409" i="1" s="1"/>
  <c r="J2409" i="1"/>
  <c r="F2409" i="1"/>
  <c r="J2408" i="1"/>
  <c r="F2408" i="1"/>
  <c r="K2407" i="1"/>
  <c r="J2407" i="1"/>
  <c r="L2407" i="1" s="1"/>
  <c r="H2407" i="1"/>
  <c r="F2407" i="1"/>
  <c r="J2406" i="1"/>
  <c r="K2406" i="1" s="1"/>
  <c r="M2406" i="1" s="1"/>
  <c r="F2406" i="1"/>
  <c r="K2405" i="1"/>
  <c r="M2405" i="1" s="1"/>
  <c r="J2405" i="1"/>
  <c r="L2405" i="1" s="1"/>
  <c r="F2405" i="1"/>
  <c r="J2404" i="1"/>
  <c r="K2404" i="1" s="1"/>
  <c r="H2404" i="1"/>
  <c r="F2404" i="1"/>
  <c r="L2406" i="1" s="1"/>
  <c r="K2403" i="1"/>
  <c r="J2403" i="1"/>
  <c r="L2403" i="1" s="1"/>
  <c r="H2403" i="1"/>
  <c r="F2403" i="1"/>
  <c r="M2402" i="1"/>
  <c r="J2402" i="1"/>
  <c r="K2402" i="1" s="1"/>
  <c r="H2402" i="1"/>
  <c r="H2387" i="1" s="1"/>
  <c r="H2372" i="1" s="1"/>
  <c r="H2357" i="1" s="1"/>
  <c r="H2342" i="1" s="1"/>
  <c r="H2327" i="1" s="1"/>
  <c r="F2402" i="1"/>
  <c r="K2401" i="1"/>
  <c r="J2401" i="1"/>
  <c r="L2401" i="1" s="1"/>
  <c r="F2401" i="1"/>
  <c r="J2400" i="1"/>
  <c r="K2400" i="1" s="1"/>
  <c r="F2400" i="1"/>
  <c r="L2402" i="1" s="1"/>
  <c r="K2399" i="1"/>
  <c r="M2399" i="1" s="1"/>
  <c r="J2399" i="1"/>
  <c r="L2399" i="1" s="1"/>
  <c r="F2399" i="1"/>
  <c r="L2398" i="1"/>
  <c r="K2398" i="1"/>
  <c r="J2398" i="1"/>
  <c r="F2398" i="1"/>
  <c r="J2397" i="1"/>
  <c r="K2397" i="1" s="1"/>
  <c r="M2397" i="1" s="1"/>
  <c r="H2397" i="1"/>
  <c r="H2382" i="1" s="1"/>
  <c r="H2367" i="1" s="1"/>
  <c r="H2352" i="1" s="1"/>
  <c r="H2337" i="1" s="1"/>
  <c r="H2322" i="1" s="1"/>
  <c r="H2307" i="1" s="1"/>
  <c r="H2292" i="1" s="1"/>
  <c r="H2277" i="1" s="1"/>
  <c r="H2262" i="1" s="1"/>
  <c r="H2247" i="1" s="1"/>
  <c r="H2232" i="1" s="1"/>
  <c r="H2217" i="1" s="1"/>
  <c r="H2202" i="1" s="1"/>
  <c r="H2187" i="1" s="1"/>
  <c r="H2172" i="1" s="1"/>
  <c r="H2157" i="1" s="1"/>
  <c r="H2142" i="1" s="1"/>
  <c r="H2127" i="1" s="1"/>
  <c r="H2112" i="1" s="1"/>
  <c r="F2397" i="1"/>
  <c r="L2397" i="1" s="1"/>
  <c r="K2396" i="1"/>
  <c r="J2396" i="1"/>
  <c r="L2396" i="1" s="1"/>
  <c r="F2396" i="1"/>
  <c r="J2395" i="1"/>
  <c r="K2395" i="1" s="1"/>
  <c r="M2395" i="1" s="1"/>
  <c r="F2395" i="1"/>
  <c r="K2394" i="1"/>
  <c r="M2394" i="1" s="1"/>
  <c r="J2394" i="1"/>
  <c r="L2394" i="1" s="1"/>
  <c r="F2394" i="1"/>
  <c r="J2393" i="1"/>
  <c r="K2393" i="1" s="1"/>
  <c r="H2393" i="1"/>
  <c r="H2378" i="1" s="1"/>
  <c r="F2393" i="1"/>
  <c r="L2395" i="1" s="1"/>
  <c r="K2392" i="1"/>
  <c r="M2392" i="1" s="1"/>
  <c r="J2392" i="1"/>
  <c r="L2392" i="1" s="1"/>
  <c r="F2392" i="1"/>
  <c r="L2391" i="1"/>
  <c r="K2391" i="1"/>
  <c r="M2391" i="1" s="1"/>
  <c r="J2391" i="1"/>
  <c r="F2391" i="1"/>
  <c r="J2390" i="1"/>
  <c r="F2390" i="1"/>
  <c r="L2389" i="1"/>
  <c r="K2389" i="1"/>
  <c r="M2389" i="1" s="1"/>
  <c r="J2389" i="1"/>
  <c r="F2389" i="1"/>
  <c r="J2388" i="1"/>
  <c r="K2388" i="1" s="1"/>
  <c r="F2388" i="1"/>
  <c r="J2387" i="1"/>
  <c r="F2387" i="1"/>
  <c r="K2386" i="1"/>
  <c r="M2386" i="1" s="1"/>
  <c r="J2386" i="1"/>
  <c r="F2386" i="1"/>
  <c r="L2386" i="1" s="1"/>
  <c r="J2385" i="1"/>
  <c r="L2385" i="1" s="1"/>
  <c r="F2385" i="1"/>
  <c r="K2384" i="1"/>
  <c r="J2384" i="1"/>
  <c r="H2384" i="1"/>
  <c r="F2384" i="1"/>
  <c r="J2383" i="1"/>
  <c r="H2383" i="1"/>
  <c r="F2383" i="1"/>
  <c r="K2382" i="1"/>
  <c r="J2382" i="1"/>
  <c r="F2382" i="1"/>
  <c r="L2382" i="1" s="1"/>
  <c r="J2381" i="1"/>
  <c r="L2381" i="1" s="1"/>
  <c r="F2381" i="1"/>
  <c r="K2380" i="1"/>
  <c r="J2380" i="1"/>
  <c r="F2380" i="1"/>
  <c r="J2379" i="1"/>
  <c r="F2379" i="1"/>
  <c r="K2378" i="1"/>
  <c r="M2378" i="1" s="1"/>
  <c r="J2378" i="1"/>
  <c r="F2378" i="1"/>
  <c r="L2378" i="1" s="1"/>
  <c r="J2377" i="1"/>
  <c r="L2377" i="1" s="1"/>
  <c r="H2377" i="1"/>
  <c r="F2377" i="1"/>
  <c r="L2376" i="1"/>
  <c r="K2376" i="1"/>
  <c r="M2376" i="1" s="1"/>
  <c r="J2376" i="1"/>
  <c r="F2376" i="1"/>
  <c r="J2375" i="1"/>
  <c r="F2375" i="1"/>
  <c r="K2374" i="1"/>
  <c r="M2374" i="1" s="1"/>
  <c r="J2374" i="1"/>
  <c r="L2374" i="1" s="1"/>
  <c r="H2374" i="1"/>
  <c r="F2374" i="1"/>
  <c r="M2373" i="1"/>
  <c r="J2373" i="1"/>
  <c r="K2373" i="1" s="1"/>
  <c r="H2373" i="1"/>
  <c r="F2373" i="1"/>
  <c r="K2372" i="1"/>
  <c r="M2372" i="1" s="1"/>
  <c r="J2372" i="1"/>
  <c r="L2372" i="1" s="1"/>
  <c r="F2372" i="1"/>
  <c r="J2371" i="1"/>
  <c r="K2371" i="1" s="1"/>
  <c r="H2371" i="1"/>
  <c r="F2371" i="1"/>
  <c r="L2373" i="1" s="1"/>
  <c r="K2370" i="1"/>
  <c r="J2370" i="1"/>
  <c r="L2370" i="1" s="1"/>
  <c r="F2370" i="1"/>
  <c r="J2369" i="1"/>
  <c r="K2369" i="1" s="1"/>
  <c r="M2369" i="1" s="1"/>
  <c r="F2369" i="1"/>
  <c r="L2369" i="1" s="1"/>
  <c r="J2368" i="1"/>
  <c r="H2368" i="1"/>
  <c r="F2368" i="1"/>
  <c r="K2367" i="1"/>
  <c r="M2367" i="1" s="1"/>
  <c r="J2367" i="1"/>
  <c r="F2367" i="1"/>
  <c r="L2367" i="1" s="1"/>
  <c r="J2366" i="1"/>
  <c r="L2366" i="1" s="1"/>
  <c r="F2366" i="1"/>
  <c r="L2365" i="1"/>
  <c r="K2365" i="1"/>
  <c r="J2365" i="1"/>
  <c r="F2365" i="1"/>
  <c r="J2364" i="1"/>
  <c r="F2364" i="1"/>
  <c r="L2363" i="1"/>
  <c r="K2363" i="1"/>
  <c r="M2363" i="1" s="1"/>
  <c r="J2363" i="1"/>
  <c r="F2363" i="1"/>
  <c r="J2362" i="1"/>
  <c r="K2362" i="1" s="1"/>
  <c r="M2362" i="1" s="1"/>
  <c r="H2362" i="1"/>
  <c r="H2347" i="1" s="1"/>
  <c r="F2362" i="1"/>
  <c r="K2361" i="1"/>
  <c r="J2361" i="1"/>
  <c r="L2361" i="1" s="1"/>
  <c r="F2361" i="1"/>
  <c r="J2360" i="1"/>
  <c r="L2360" i="1" s="1"/>
  <c r="H2360" i="1"/>
  <c r="H2345" i="1" s="1"/>
  <c r="H2330" i="1" s="1"/>
  <c r="H2315" i="1" s="1"/>
  <c r="H2300" i="1" s="1"/>
  <c r="H2285" i="1" s="1"/>
  <c r="H2270" i="1" s="1"/>
  <c r="H2255" i="1" s="1"/>
  <c r="H2240" i="1" s="1"/>
  <c r="F2360" i="1"/>
  <c r="L2362" i="1" s="1"/>
  <c r="K2359" i="1"/>
  <c r="M2359" i="1" s="1"/>
  <c r="J2359" i="1"/>
  <c r="L2359" i="1" s="1"/>
  <c r="H2359" i="1"/>
  <c r="F2359" i="1"/>
  <c r="J2358" i="1"/>
  <c r="K2358" i="1" s="1"/>
  <c r="H2358" i="1"/>
  <c r="H2343" i="1" s="1"/>
  <c r="H2328" i="1" s="1"/>
  <c r="H2313" i="1" s="1"/>
  <c r="H2298" i="1" s="1"/>
  <c r="H2283" i="1" s="1"/>
  <c r="F2358" i="1"/>
  <c r="K2357" i="1"/>
  <c r="M2357" i="1" s="1"/>
  <c r="J2357" i="1"/>
  <c r="L2357" i="1" s="1"/>
  <c r="F2357" i="1"/>
  <c r="J2356" i="1"/>
  <c r="F2356" i="1"/>
  <c r="L2358" i="1" s="1"/>
  <c r="M2358" i="1" s="1"/>
  <c r="J2355" i="1"/>
  <c r="L2355" i="1" s="1"/>
  <c r="F2355" i="1"/>
  <c r="L2354" i="1"/>
  <c r="K2354" i="1"/>
  <c r="J2354" i="1"/>
  <c r="H2354" i="1"/>
  <c r="F2354" i="1"/>
  <c r="J2353" i="1"/>
  <c r="H2353" i="1"/>
  <c r="H2338" i="1" s="1"/>
  <c r="H2323" i="1" s="1"/>
  <c r="H2308" i="1" s="1"/>
  <c r="H2293" i="1" s="1"/>
  <c r="H2278" i="1" s="1"/>
  <c r="H2263" i="1" s="1"/>
  <c r="H2248" i="1" s="1"/>
  <c r="F2353" i="1"/>
  <c r="K2352" i="1"/>
  <c r="M2352" i="1" s="1"/>
  <c r="J2352" i="1"/>
  <c r="F2352" i="1"/>
  <c r="L2352" i="1" s="1"/>
  <c r="J2351" i="1"/>
  <c r="L2351" i="1" s="1"/>
  <c r="F2351" i="1"/>
  <c r="L2350" i="1"/>
  <c r="K2350" i="1"/>
  <c r="J2350" i="1"/>
  <c r="F2350" i="1"/>
  <c r="J2349" i="1"/>
  <c r="F2349" i="1"/>
  <c r="K2348" i="1"/>
  <c r="M2348" i="1" s="1"/>
  <c r="J2348" i="1"/>
  <c r="H2348" i="1"/>
  <c r="F2348" i="1"/>
  <c r="L2348" i="1" s="1"/>
  <c r="J2347" i="1"/>
  <c r="L2347" i="1" s="1"/>
  <c r="F2347" i="1"/>
  <c r="K2346" i="1"/>
  <c r="J2346" i="1"/>
  <c r="F2346" i="1"/>
  <c r="J2345" i="1"/>
  <c r="F2345" i="1"/>
  <c r="K2344" i="1"/>
  <c r="J2344" i="1"/>
  <c r="H2344" i="1"/>
  <c r="F2344" i="1"/>
  <c r="L2344" i="1" s="1"/>
  <c r="J2343" i="1"/>
  <c r="L2343" i="1" s="1"/>
  <c r="F2343" i="1"/>
  <c r="L2342" i="1"/>
  <c r="K2342" i="1"/>
  <c r="J2342" i="1"/>
  <c r="F2342" i="1"/>
  <c r="J2341" i="1"/>
  <c r="H2341" i="1"/>
  <c r="F2341" i="1"/>
  <c r="L2340" i="1"/>
  <c r="K2340" i="1"/>
  <c r="M2340" i="1" s="1"/>
  <c r="J2340" i="1"/>
  <c r="F2340" i="1"/>
  <c r="M2339" i="1"/>
  <c r="J2339" i="1"/>
  <c r="K2339" i="1" s="1"/>
  <c r="H2339" i="1"/>
  <c r="H2324" i="1" s="1"/>
  <c r="H2309" i="1" s="1"/>
  <c r="H2294" i="1" s="1"/>
  <c r="H2279" i="1" s="1"/>
  <c r="F2339" i="1"/>
  <c r="K2338" i="1"/>
  <c r="J2338" i="1"/>
  <c r="L2338" i="1" s="1"/>
  <c r="F2338" i="1"/>
  <c r="J2337" i="1"/>
  <c r="L2337" i="1" s="1"/>
  <c r="F2337" i="1"/>
  <c r="L2339" i="1" s="1"/>
  <c r="K2336" i="1"/>
  <c r="J2336" i="1"/>
  <c r="L2336" i="1" s="1"/>
  <c r="F2336" i="1"/>
  <c r="J2335" i="1"/>
  <c r="K2335" i="1" s="1"/>
  <c r="F2335" i="1"/>
  <c r="K2334" i="1"/>
  <c r="M2334" i="1" s="1"/>
  <c r="J2334" i="1"/>
  <c r="L2334" i="1" s="1"/>
  <c r="F2334" i="1"/>
  <c r="J2333" i="1"/>
  <c r="L2333" i="1" s="1"/>
  <c r="H2333" i="1"/>
  <c r="H2318" i="1" s="1"/>
  <c r="H2303" i="1" s="1"/>
  <c r="H2288" i="1" s="1"/>
  <c r="H2273" i="1" s="1"/>
  <c r="H2258" i="1" s="1"/>
  <c r="H2243" i="1" s="1"/>
  <c r="H2228" i="1" s="1"/>
  <c r="H2213" i="1" s="1"/>
  <c r="H2198" i="1" s="1"/>
  <c r="F2333" i="1"/>
  <c r="L2335" i="1" s="1"/>
  <c r="M2335" i="1" s="1"/>
  <c r="K2332" i="1"/>
  <c r="J2332" i="1"/>
  <c r="L2332" i="1" s="1"/>
  <c r="F2332" i="1"/>
  <c r="K2331" i="1"/>
  <c r="J2331" i="1"/>
  <c r="F2331" i="1"/>
  <c r="J2330" i="1"/>
  <c r="F2330" i="1"/>
  <c r="K2329" i="1"/>
  <c r="J2329" i="1"/>
  <c r="H2329" i="1"/>
  <c r="F2329" i="1"/>
  <c r="L2329" i="1" s="1"/>
  <c r="J2328" i="1"/>
  <c r="L2328" i="1" s="1"/>
  <c r="F2328" i="1"/>
  <c r="L2327" i="1"/>
  <c r="K2327" i="1"/>
  <c r="J2327" i="1"/>
  <c r="F2327" i="1"/>
  <c r="J2326" i="1"/>
  <c r="H2326" i="1"/>
  <c r="F2326" i="1"/>
  <c r="K2325" i="1"/>
  <c r="M2325" i="1" s="1"/>
  <c r="J2325" i="1"/>
  <c r="H2325" i="1"/>
  <c r="F2325" i="1"/>
  <c r="L2325" i="1" s="1"/>
  <c r="J2324" i="1"/>
  <c r="L2324" i="1" s="1"/>
  <c r="F2324" i="1"/>
  <c r="K2323" i="1"/>
  <c r="J2323" i="1"/>
  <c r="F2323" i="1"/>
  <c r="J2322" i="1"/>
  <c r="F2322" i="1"/>
  <c r="K2321" i="1"/>
  <c r="M2321" i="1" s="1"/>
  <c r="J2321" i="1"/>
  <c r="F2321" i="1"/>
  <c r="L2321" i="1" s="1"/>
  <c r="J2320" i="1"/>
  <c r="L2320" i="1" s="1"/>
  <c r="F2320" i="1"/>
  <c r="L2319" i="1"/>
  <c r="K2319" i="1"/>
  <c r="J2319" i="1"/>
  <c r="F2319" i="1"/>
  <c r="J2318" i="1"/>
  <c r="F2318" i="1"/>
  <c r="K2317" i="1"/>
  <c r="M2317" i="1" s="1"/>
  <c r="J2317" i="1"/>
  <c r="H2317" i="1"/>
  <c r="F2317" i="1"/>
  <c r="L2317" i="1" s="1"/>
  <c r="J2316" i="1"/>
  <c r="L2316" i="1" s="1"/>
  <c r="F2316" i="1"/>
  <c r="K2315" i="1"/>
  <c r="J2315" i="1"/>
  <c r="F2315" i="1"/>
  <c r="J2314" i="1"/>
  <c r="H2314" i="1"/>
  <c r="F2314" i="1"/>
  <c r="K2313" i="1"/>
  <c r="J2313" i="1"/>
  <c r="F2313" i="1"/>
  <c r="L2313" i="1" s="1"/>
  <c r="J2312" i="1"/>
  <c r="F2312" i="1"/>
  <c r="K2311" i="1"/>
  <c r="M2311" i="1" s="1"/>
  <c r="J2311" i="1"/>
  <c r="L2311" i="1" s="1"/>
  <c r="F2311" i="1"/>
  <c r="K2310" i="1"/>
  <c r="J2310" i="1"/>
  <c r="H2310" i="1"/>
  <c r="F2310" i="1"/>
  <c r="L2310" i="1" s="1"/>
  <c r="J2309" i="1"/>
  <c r="L2309" i="1" s="1"/>
  <c r="F2309" i="1"/>
  <c r="K2308" i="1"/>
  <c r="J2308" i="1"/>
  <c r="F2308" i="1"/>
  <c r="J2307" i="1"/>
  <c r="F2307" i="1"/>
  <c r="K2306" i="1"/>
  <c r="M2306" i="1" s="1"/>
  <c r="J2306" i="1"/>
  <c r="F2306" i="1"/>
  <c r="L2306" i="1" s="1"/>
  <c r="J2305" i="1"/>
  <c r="L2305" i="1" s="1"/>
  <c r="F2305" i="1"/>
  <c r="K2304" i="1"/>
  <c r="J2304" i="1"/>
  <c r="F2304" i="1"/>
  <c r="J2303" i="1"/>
  <c r="F2303" i="1"/>
  <c r="K2302" i="1"/>
  <c r="J2302" i="1"/>
  <c r="H2302" i="1"/>
  <c r="F2302" i="1"/>
  <c r="L2302" i="1" s="1"/>
  <c r="J2301" i="1"/>
  <c r="L2301" i="1" s="1"/>
  <c r="F2301" i="1"/>
  <c r="L2300" i="1"/>
  <c r="K2300" i="1"/>
  <c r="J2300" i="1"/>
  <c r="F2300" i="1"/>
  <c r="J2299" i="1"/>
  <c r="H2299" i="1"/>
  <c r="F2299" i="1"/>
  <c r="K2298" i="1"/>
  <c r="J2298" i="1"/>
  <c r="F2298" i="1"/>
  <c r="L2298" i="1" s="1"/>
  <c r="J2297" i="1"/>
  <c r="L2297" i="1" s="1"/>
  <c r="F2297" i="1"/>
  <c r="K2296" i="1"/>
  <c r="J2296" i="1"/>
  <c r="L2296" i="1" s="1"/>
  <c r="H2296" i="1"/>
  <c r="F2296" i="1"/>
  <c r="J2295" i="1"/>
  <c r="K2295" i="1" s="1"/>
  <c r="M2295" i="1" s="1"/>
  <c r="H2295" i="1"/>
  <c r="H2280" i="1" s="1"/>
  <c r="H2265" i="1" s="1"/>
  <c r="H2250" i="1" s="1"/>
  <c r="H2235" i="1" s="1"/>
  <c r="H2220" i="1" s="1"/>
  <c r="F2295" i="1"/>
  <c r="L2295" i="1" s="1"/>
  <c r="K2294" i="1"/>
  <c r="M2294" i="1" s="1"/>
  <c r="J2294" i="1"/>
  <c r="L2294" i="1" s="1"/>
  <c r="F2294" i="1"/>
  <c r="J2293" i="1"/>
  <c r="K2293" i="1" s="1"/>
  <c r="F2293" i="1"/>
  <c r="L2293" i="1" s="1"/>
  <c r="M2293" i="1" s="1"/>
  <c r="K2292" i="1"/>
  <c r="M2292" i="1" s="1"/>
  <c r="J2292" i="1"/>
  <c r="L2292" i="1" s="1"/>
  <c r="F2292" i="1"/>
  <c r="J2291" i="1"/>
  <c r="K2291" i="1" s="1"/>
  <c r="H2291" i="1"/>
  <c r="H2276" i="1" s="1"/>
  <c r="H2261" i="1" s="1"/>
  <c r="H2246" i="1" s="1"/>
  <c r="H2231" i="1" s="1"/>
  <c r="H2216" i="1" s="1"/>
  <c r="F2291" i="1"/>
  <c r="L2291" i="1" s="1"/>
  <c r="K2290" i="1"/>
  <c r="J2290" i="1"/>
  <c r="L2290" i="1" s="1"/>
  <c r="F2290" i="1"/>
  <c r="J2289" i="1"/>
  <c r="K2289" i="1" s="1"/>
  <c r="F2289" i="1"/>
  <c r="J2288" i="1"/>
  <c r="F2288" i="1"/>
  <c r="K2287" i="1"/>
  <c r="M2287" i="1" s="1"/>
  <c r="J2287" i="1"/>
  <c r="H2287" i="1"/>
  <c r="F2287" i="1"/>
  <c r="L2287" i="1" s="1"/>
  <c r="J2286" i="1"/>
  <c r="L2286" i="1" s="1"/>
  <c r="F2286" i="1"/>
  <c r="K2285" i="1"/>
  <c r="J2285" i="1"/>
  <c r="F2285" i="1"/>
  <c r="J2284" i="1"/>
  <c r="H2284" i="1"/>
  <c r="H2269" i="1" s="1"/>
  <c r="H2254" i="1" s="1"/>
  <c r="H2239" i="1" s="1"/>
  <c r="H2224" i="1" s="1"/>
  <c r="F2284" i="1"/>
  <c r="K2283" i="1"/>
  <c r="J2283" i="1"/>
  <c r="F2283" i="1"/>
  <c r="L2283" i="1" s="1"/>
  <c r="J2282" i="1"/>
  <c r="L2282" i="1" s="1"/>
  <c r="H2282" i="1"/>
  <c r="F2282" i="1"/>
  <c r="K2281" i="1"/>
  <c r="J2281" i="1"/>
  <c r="H2281" i="1"/>
  <c r="F2281" i="1"/>
  <c r="J2280" i="1"/>
  <c r="F2280" i="1"/>
  <c r="K2279" i="1"/>
  <c r="J2279" i="1"/>
  <c r="F2279" i="1"/>
  <c r="L2279" i="1" s="1"/>
  <c r="J2278" i="1"/>
  <c r="L2278" i="1" s="1"/>
  <c r="F2278" i="1"/>
  <c r="K2277" i="1"/>
  <c r="J2277" i="1"/>
  <c r="F2277" i="1"/>
  <c r="J2276" i="1"/>
  <c r="F2276" i="1"/>
  <c r="K2275" i="1"/>
  <c r="J2275" i="1"/>
  <c r="F2275" i="1"/>
  <c r="L2275" i="1" s="1"/>
  <c r="J2274" i="1"/>
  <c r="L2274" i="1" s="1"/>
  <c r="H2274" i="1"/>
  <c r="F2274" i="1"/>
  <c r="L2273" i="1"/>
  <c r="K2273" i="1"/>
  <c r="M2273" i="1" s="1"/>
  <c r="J2273" i="1"/>
  <c r="F2273" i="1"/>
  <c r="J2272" i="1"/>
  <c r="F2272" i="1"/>
  <c r="K2271" i="1"/>
  <c r="M2271" i="1" s="1"/>
  <c r="J2271" i="1"/>
  <c r="L2271" i="1" s="1"/>
  <c r="F2271" i="1"/>
  <c r="K2270" i="1"/>
  <c r="J2270" i="1"/>
  <c r="F2270" i="1"/>
  <c r="K2269" i="1"/>
  <c r="J2269" i="1"/>
  <c r="L2269" i="1" s="1"/>
  <c r="F2269" i="1"/>
  <c r="J2268" i="1"/>
  <c r="K2268" i="1" s="1"/>
  <c r="F2268" i="1"/>
  <c r="J2267" i="1"/>
  <c r="L2267" i="1" s="1"/>
  <c r="H2267" i="1"/>
  <c r="F2267" i="1"/>
  <c r="L2266" i="1"/>
  <c r="K2266" i="1"/>
  <c r="M2266" i="1" s="1"/>
  <c r="J2266" i="1"/>
  <c r="H2266" i="1"/>
  <c r="F2266" i="1"/>
  <c r="J2265" i="1"/>
  <c r="F2265" i="1"/>
  <c r="L2264" i="1"/>
  <c r="K2264" i="1"/>
  <c r="M2264" i="1" s="1"/>
  <c r="J2264" i="1"/>
  <c r="F2264" i="1"/>
  <c r="K2263" i="1"/>
  <c r="J2263" i="1"/>
  <c r="F2263" i="1"/>
  <c r="L2263" i="1" s="1"/>
  <c r="M2263" i="1" s="1"/>
  <c r="K2262" i="1"/>
  <c r="M2262" i="1" s="1"/>
  <c r="J2262" i="1"/>
  <c r="L2262" i="1" s="1"/>
  <c r="F2262" i="1"/>
  <c r="J2261" i="1"/>
  <c r="K2261" i="1" s="1"/>
  <c r="F2261" i="1"/>
  <c r="L2261" i="1" s="1"/>
  <c r="K2260" i="1"/>
  <c r="J2260" i="1"/>
  <c r="L2260" i="1" s="1"/>
  <c r="F2260" i="1"/>
  <c r="K2259" i="1"/>
  <c r="J2259" i="1"/>
  <c r="H2259" i="1"/>
  <c r="H2244" i="1" s="1"/>
  <c r="H2229" i="1" s="1"/>
  <c r="H2214" i="1" s="1"/>
  <c r="H2199" i="1" s="1"/>
  <c r="H2184" i="1" s="1"/>
  <c r="F2259" i="1"/>
  <c r="L2259" i="1" s="1"/>
  <c r="M2259" i="1" s="1"/>
  <c r="K2258" i="1"/>
  <c r="J2258" i="1"/>
  <c r="L2258" i="1" s="1"/>
  <c r="F2258" i="1"/>
  <c r="J2257" i="1"/>
  <c r="K2257" i="1" s="1"/>
  <c r="M2257" i="1" s="1"/>
  <c r="H2257" i="1"/>
  <c r="F2257" i="1"/>
  <c r="L2257" i="1" s="1"/>
  <c r="K2256" i="1"/>
  <c r="J2256" i="1"/>
  <c r="L2256" i="1" s="1"/>
  <c r="F2256" i="1"/>
  <c r="K2255" i="1"/>
  <c r="J2255" i="1"/>
  <c r="F2255" i="1"/>
  <c r="J2254" i="1"/>
  <c r="F2254" i="1"/>
  <c r="K2253" i="1"/>
  <c r="J2253" i="1"/>
  <c r="H2253" i="1"/>
  <c r="F2253" i="1"/>
  <c r="L2253" i="1" s="1"/>
  <c r="J2252" i="1"/>
  <c r="L2252" i="1" s="1"/>
  <c r="H2252" i="1"/>
  <c r="H2237" i="1" s="1"/>
  <c r="H2222" i="1" s="1"/>
  <c r="H2207" i="1" s="1"/>
  <c r="F2252" i="1"/>
  <c r="L2251" i="1"/>
  <c r="K2251" i="1"/>
  <c r="M2251" i="1" s="1"/>
  <c r="J2251" i="1"/>
  <c r="H2251" i="1"/>
  <c r="F2251" i="1"/>
  <c r="J2250" i="1"/>
  <c r="F2250" i="1"/>
  <c r="K2249" i="1"/>
  <c r="M2249" i="1" s="1"/>
  <c r="J2249" i="1"/>
  <c r="H2249" i="1"/>
  <c r="F2249" i="1"/>
  <c r="L2249" i="1" s="1"/>
  <c r="J2248" i="1"/>
  <c r="L2248" i="1" s="1"/>
  <c r="F2248" i="1"/>
  <c r="K2247" i="1"/>
  <c r="J2247" i="1"/>
  <c r="F2247" i="1"/>
  <c r="J2246" i="1"/>
  <c r="F2246" i="1"/>
  <c r="K2245" i="1"/>
  <c r="M2245" i="1" s="1"/>
  <c r="J2245" i="1"/>
  <c r="F2245" i="1"/>
  <c r="L2245" i="1" s="1"/>
  <c r="J2244" i="1"/>
  <c r="L2244" i="1" s="1"/>
  <c r="F2244" i="1"/>
  <c r="L2243" i="1"/>
  <c r="K2243" i="1"/>
  <c r="M2243" i="1" s="1"/>
  <c r="J2243" i="1"/>
  <c r="F2243" i="1"/>
  <c r="J2242" i="1"/>
  <c r="F2242" i="1"/>
  <c r="K2241" i="1"/>
  <c r="M2241" i="1" s="1"/>
  <c r="J2241" i="1"/>
  <c r="L2241" i="1" s="1"/>
  <c r="H2241" i="1"/>
  <c r="F2241" i="1"/>
  <c r="K2240" i="1"/>
  <c r="J2240" i="1"/>
  <c r="F2240" i="1"/>
  <c r="K2239" i="1"/>
  <c r="M2239" i="1" s="1"/>
  <c r="J2239" i="1"/>
  <c r="L2239" i="1" s="1"/>
  <c r="F2239" i="1"/>
  <c r="K2238" i="1"/>
  <c r="J2238" i="1"/>
  <c r="H2238" i="1"/>
  <c r="F2238" i="1"/>
  <c r="L2240" i="1" s="1"/>
  <c r="M2240" i="1" s="1"/>
  <c r="K2237" i="1"/>
  <c r="J2237" i="1"/>
  <c r="L2237" i="1" s="1"/>
  <c r="F2237" i="1"/>
  <c r="M2236" i="1"/>
  <c r="K2236" i="1"/>
  <c r="J2236" i="1"/>
  <c r="H2236" i="1"/>
  <c r="F2236" i="1"/>
  <c r="K2235" i="1"/>
  <c r="J2235" i="1"/>
  <c r="L2235" i="1" s="1"/>
  <c r="F2235" i="1"/>
  <c r="J2234" i="1"/>
  <c r="K2234" i="1" s="1"/>
  <c r="H2234" i="1"/>
  <c r="H2219" i="1" s="1"/>
  <c r="H2204" i="1" s="1"/>
  <c r="H2189" i="1" s="1"/>
  <c r="H2174" i="1" s="1"/>
  <c r="H2159" i="1" s="1"/>
  <c r="F2234" i="1"/>
  <c r="L2236" i="1" s="1"/>
  <c r="K2233" i="1"/>
  <c r="J2233" i="1"/>
  <c r="L2233" i="1" s="1"/>
  <c r="F2233" i="1"/>
  <c r="K2232" i="1"/>
  <c r="J2232" i="1"/>
  <c r="F2232" i="1"/>
  <c r="J2231" i="1"/>
  <c r="F2231" i="1"/>
  <c r="K2230" i="1"/>
  <c r="J2230" i="1"/>
  <c r="F2230" i="1"/>
  <c r="L2230" i="1" s="1"/>
  <c r="J2229" i="1"/>
  <c r="L2229" i="1" s="1"/>
  <c r="F2229" i="1"/>
  <c r="K2228" i="1"/>
  <c r="J2228" i="1"/>
  <c r="F2228" i="1"/>
  <c r="J2227" i="1"/>
  <c r="H2227" i="1"/>
  <c r="F2227" i="1"/>
  <c r="K2226" i="1"/>
  <c r="J2226" i="1"/>
  <c r="H2226" i="1"/>
  <c r="F2226" i="1"/>
  <c r="L2226" i="1" s="1"/>
  <c r="J2225" i="1"/>
  <c r="L2225" i="1" s="1"/>
  <c r="F2225" i="1"/>
  <c r="K2224" i="1"/>
  <c r="M2224" i="1" s="1"/>
  <c r="J2224" i="1"/>
  <c r="L2224" i="1" s="1"/>
  <c r="F2224" i="1"/>
  <c r="K2223" i="1"/>
  <c r="J2223" i="1"/>
  <c r="H2223" i="1"/>
  <c r="F2223" i="1"/>
  <c r="L2223" i="1" s="1"/>
  <c r="M2223" i="1" s="1"/>
  <c r="K2222" i="1"/>
  <c r="J2222" i="1"/>
  <c r="L2222" i="1" s="1"/>
  <c r="F2222" i="1"/>
  <c r="K2221" i="1"/>
  <c r="J2221" i="1"/>
  <c r="H2221" i="1"/>
  <c r="H2206" i="1" s="1"/>
  <c r="H2191" i="1" s="1"/>
  <c r="H2176" i="1" s="1"/>
  <c r="H2161" i="1" s="1"/>
  <c r="H2146" i="1" s="1"/>
  <c r="H2131" i="1" s="1"/>
  <c r="H2116" i="1" s="1"/>
  <c r="H2101" i="1" s="1"/>
  <c r="H2086" i="1" s="1"/>
  <c r="H2071" i="1" s="1"/>
  <c r="H2056" i="1" s="1"/>
  <c r="H2041" i="1" s="1"/>
  <c r="H2026" i="1" s="1"/>
  <c r="H2011" i="1" s="1"/>
  <c r="H1996" i="1" s="1"/>
  <c r="H1981" i="1" s="1"/>
  <c r="H1966" i="1" s="1"/>
  <c r="F2221" i="1"/>
  <c r="K2220" i="1"/>
  <c r="J2220" i="1"/>
  <c r="L2220" i="1" s="1"/>
  <c r="F2220" i="1"/>
  <c r="K2219" i="1"/>
  <c r="J2219" i="1"/>
  <c r="F2219" i="1"/>
  <c r="L2221" i="1" s="1"/>
  <c r="M2221" i="1" s="1"/>
  <c r="K2218" i="1"/>
  <c r="M2218" i="1" s="1"/>
  <c r="J2218" i="1"/>
  <c r="L2218" i="1" s="1"/>
  <c r="H2218" i="1"/>
  <c r="F2218" i="1"/>
  <c r="K2217" i="1"/>
  <c r="J2217" i="1"/>
  <c r="F2217" i="1"/>
  <c r="K2216" i="1"/>
  <c r="M2216" i="1" s="1"/>
  <c r="J2216" i="1"/>
  <c r="L2216" i="1" s="1"/>
  <c r="F2216" i="1"/>
  <c r="J2215" i="1"/>
  <c r="K2215" i="1" s="1"/>
  <c r="F2215" i="1"/>
  <c r="J2214" i="1"/>
  <c r="L2214" i="1" s="1"/>
  <c r="F2214" i="1"/>
  <c r="L2213" i="1"/>
  <c r="K2213" i="1"/>
  <c r="M2213" i="1" s="1"/>
  <c r="J2213" i="1"/>
  <c r="F2213" i="1"/>
  <c r="J2212" i="1"/>
  <c r="H2212" i="1"/>
  <c r="H2197" i="1" s="1"/>
  <c r="H2182" i="1" s="1"/>
  <c r="H2167" i="1" s="1"/>
  <c r="F2212" i="1"/>
  <c r="K2211" i="1"/>
  <c r="J2211" i="1"/>
  <c r="H2211" i="1"/>
  <c r="F2211" i="1"/>
  <c r="L2211" i="1" s="1"/>
  <c r="J2210" i="1"/>
  <c r="L2210" i="1" s="1"/>
  <c r="F2210" i="1"/>
  <c r="K2209" i="1"/>
  <c r="J2209" i="1"/>
  <c r="L2209" i="1" s="1"/>
  <c r="F2209" i="1"/>
  <c r="L2208" i="1"/>
  <c r="K2208" i="1"/>
  <c r="M2208" i="1" s="1"/>
  <c r="J2208" i="1"/>
  <c r="F2208" i="1"/>
  <c r="M2207" i="1"/>
  <c r="K2207" i="1"/>
  <c r="J2207" i="1"/>
  <c r="F2207" i="1"/>
  <c r="L2207" i="1" s="1"/>
  <c r="K2206" i="1"/>
  <c r="J2206" i="1"/>
  <c r="L2206" i="1" s="1"/>
  <c r="F2206" i="1"/>
  <c r="J2205" i="1"/>
  <c r="K2205" i="1" s="1"/>
  <c r="H2205" i="1"/>
  <c r="H2190" i="1" s="1"/>
  <c r="F2205" i="1"/>
  <c r="K2204" i="1"/>
  <c r="M2204" i="1" s="1"/>
  <c r="J2204" i="1"/>
  <c r="L2204" i="1" s="1"/>
  <c r="F2204" i="1"/>
  <c r="K2203" i="1"/>
  <c r="J2203" i="1"/>
  <c r="H2203" i="1"/>
  <c r="H2188" i="1" s="1"/>
  <c r="H2173" i="1" s="1"/>
  <c r="H2158" i="1" s="1"/>
  <c r="H2143" i="1" s="1"/>
  <c r="H2128" i="1" s="1"/>
  <c r="H2113" i="1" s="1"/>
  <c r="H2098" i="1" s="1"/>
  <c r="H2083" i="1" s="1"/>
  <c r="H2068" i="1" s="1"/>
  <c r="F2203" i="1"/>
  <c r="K2202" i="1"/>
  <c r="M2202" i="1" s="1"/>
  <c r="J2202" i="1"/>
  <c r="L2202" i="1" s="1"/>
  <c r="F2202" i="1"/>
  <c r="J2201" i="1"/>
  <c r="K2201" i="1" s="1"/>
  <c r="M2201" i="1" s="1"/>
  <c r="F2201" i="1"/>
  <c r="L2201" i="1" s="1"/>
  <c r="J2200" i="1"/>
  <c r="L2200" i="1" s="1"/>
  <c r="H2200" i="1"/>
  <c r="F2200" i="1"/>
  <c r="K2199" i="1"/>
  <c r="J2199" i="1"/>
  <c r="F2199" i="1"/>
  <c r="J2198" i="1"/>
  <c r="F2198" i="1"/>
  <c r="K2197" i="1"/>
  <c r="J2197" i="1"/>
  <c r="F2197" i="1"/>
  <c r="L2197" i="1" s="1"/>
  <c r="J2196" i="1"/>
  <c r="L2196" i="1" s="1"/>
  <c r="H2196" i="1"/>
  <c r="F2196" i="1"/>
  <c r="L2195" i="1"/>
  <c r="K2195" i="1"/>
  <c r="M2195" i="1" s="1"/>
  <c r="J2195" i="1"/>
  <c r="F2195" i="1"/>
  <c r="M2194" i="1"/>
  <c r="L2194" i="1"/>
  <c r="K2194" i="1"/>
  <c r="J2194" i="1"/>
  <c r="H2194" i="1"/>
  <c r="H2179" i="1" s="1"/>
  <c r="H2164" i="1" s="1"/>
  <c r="H2149" i="1" s="1"/>
  <c r="H2134" i="1" s="1"/>
  <c r="H2119" i="1" s="1"/>
  <c r="F2194" i="1"/>
  <c r="K2193" i="1"/>
  <c r="M2193" i="1" s="1"/>
  <c r="J2193" i="1"/>
  <c r="L2193" i="1" s="1"/>
  <c r="F2193" i="1"/>
  <c r="L2192" i="1"/>
  <c r="K2192" i="1"/>
  <c r="M2192" i="1" s="1"/>
  <c r="J2192" i="1"/>
  <c r="F2192" i="1"/>
  <c r="K2191" i="1"/>
  <c r="J2191" i="1"/>
  <c r="F2191" i="1"/>
  <c r="L2191" i="1" s="1"/>
  <c r="M2191" i="1" s="1"/>
  <c r="K2190" i="1"/>
  <c r="J2190" i="1"/>
  <c r="L2190" i="1" s="1"/>
  <c r="F2190" i="1"/>
  <c r="J2189" i="1"/>
  <c r="K2189" i="1" s="1"/>
  <c r="M2189" i="1" s="1"/>
  <c r="F2189" i="1"/>
  <c r="L2189" i="1" s="1"/>
  <c r="K2188" i="1"/>
  <c r="J2188" i="1"/>
  <c r="L2188" i="1" s="1"/>
  <c r="F2188" i="1"/>
  <c r="K2187" i="1"/>
  <c r="J2187" i="1"/>
  <c r="F2187" i="1"/>
  <c r="L2187" i="1" s="1"/>
  <c r="M2187" i="1" s="1"/>
  <c r="K2186" i="1"/>
  <c r="M2186" i="1" s="1"/>
  <c r="J2186" i="1"/>
  <c r="L2186" i="1" s="1"/>
  <c r="H2186" i="1"/>
  <c r="F2186" i="1"/>
  <c r="J2185" i="1"/>
  <c r="K2185" i="1" s="1"/>
  <c r="M2185" i="1" s="1"/>
  <c r="H2185" i="1"/>
  <c r="F2185" i="1"/>
  <c r="L2185" i="1" s="1"/>
  <c r="K2184" i="1"/>
  <c r="M2184" i="1" s="1"/>
  <c r="J2184" i="1"/>
  <c r="L2184" i="1" s="1"/>
  <c r="F2184" i="1"/>
  <c r="J2183" i="1"/>
  <c r="K2183" i="1" s="1"/>
  <c r="H2183" i="1"/>
  <c r="F2183" i="1"/>
  <c r="L2183" i="1" s="1"/>
  <c r="K2182" i="1"/>
  <c r="J2182" i="1"/>
  <c r="L2182" i="1" s="1"/>
  <c r="F2182" i="1"/>
  <c r="J2181" i="1"/>
  <c r="K2181" i="1" s="1"/>
  <c r="M2181" i="1" s="1"/>
  <c r="H2181" i="1"/>
  <c r="F2181" i="1"/>
  <c r="L2181" i="1" s="1"/>
  <c r="K2180" i="1"/>
  <c r="M2180" i="1" s="1"/>
  <c r="J2180" i="1"/>
  <c r="L2180" i="1" s="1"/>
  <c r="H2180" i="1"/>
  <c r="F2180" i="1"/>
  <c r="J2179" i="1"/>
  <c r="K2179" i="1" s="1"/>
  <c r="M2179" i="1" s="1"/>
  <c r="F2179" i="1"/>
  <c r="L2179" i="1" s="1"/>
  <c r="K2178" i="1"/>
  <c r="J2178" i="1"/>
  <c r="L2178" i="1" s="1"/>
  <c r="H2178" i="1"/>
  <c r="F2178" i="1"/>
  <c r="M2177" i="1"/>
  <c r="J2177" i="1"/>
  <c r="K2177" i="1" s="1"/>
  <c r="H2177" i="1"/>
  <c r="F2177" i="1"/>
  <c r="L2177" i="1" s="1"/>
  <c r="K2176" i="1"/>
  <c r="J2176" i="1"/>
  <c r="L2176" i="1" s="1"/>
  <c r="F2176" i="1"/>
  <c r="J2175" i="1"/>
  <c r="K2175" i="1" s="1"/>
  <c r="M2175" i="1" s="1"/>
  <c r="H2175" i="1"/>
  <c r="F2175" i="1"/>
  <c r="L2175" i="1" s="1"/>
  <c r="K2174" i="1"/>
  <c r="M2174" i="1" s="1"/>
  <c r="J2174" i="1"/>
  <c r="L2174" i="1" s="1"/>
  <c r="F2174" i="1"/>
  <c r="J2173" i="1"/>
  <c r="K2173" i="1" s="1"/>
  <c r="F2173" i="1"/>
  <c r="L2173" i="1" s="1"/>
  <c r="M2173" i="1" s="1"/>
  <c r="K2172" i="1"/>
  <c r="M2172" i="1" s="1"/>
  <c r="J2172" i="1"/>
  <c r="L2172" i="1" s="1"/>
  <c r="F2172" i="1"/>
  <c r="J2171" i="1"/>
  <c r="K2171" i="1" s="1"/>
  <c r="H2171" i="1"/>
  <c r="F2171" i="1"/>
  <c r="L2171" i="1" s="1"/>
  <c r="K2170" i="1"/>
  <c r="J2170" i="1"/>
  <c r="L2170" i="1" s="1"/>
  <c r="F2170" i="1"/>
  <c r="L2169" i="1"/>
  <c r="K2169" i="1"/>
  <c r="M2169" i="1" s="1"/>
  <c r="J2169" i="1"/>
  <c r="F2169" i="1"/>
  <c r="J2168" i="1"/>
  <c r="K2168" i="1" s="1"/>
  <c r="H2168" i="1"/>
  <c r="H2153" i="1" s="1"/>
  <c r="H2138" i="1" s="1"/>
  <c r="F2168" i="1"/>
  <c r="L2168" i="1" s="1"/>
  <c r="K2167" i="1"/>
  <c r="M2167" i="1" s="1"/>
  <c r="J2167" i="1"/>
  <c r="L2167" i="1" s="1"/>
  <c r="F2167" i="1"/>
  <c r="J2166" i="1"/>
  <c r="K2166" i="1" s="1"/>
  <c r="M2166" i="1" s="1"/>
  <c r="H2166" i="1"/>
  <c r="F2166" i="1"/>
  <c r="K2165" i="1"/>
  <c r="M2165" i="1" s="1"/>
  <c r="J2165" i="1"/>
  <c r="L2165" i="1" s="1"/>
  <c r="H2165" i="1"/>
  <c r="F2165" i="1"/>
  <c r="J2164" i="1"/>
  <c r="K2164" i="1" s="1"/>
  <c r="F2164" i="1"/>
  <c r="L2166" i="1" s="1"/>
  <c r="K2163" i="1"/>
  <c r="J2163" i="1"/>
  <c r="L2163" i="1" s="1"/>
  <c r="H2163" i="1"/>
  <c r="F2163" i="1"/>
  <c r="M2162" i="1"/>
  <c r="J2162" i="1"/>
  <c r="K2162" i="1" s="1"/>
  <c r="H2162" i="1"/>
  <c r="F2162" i="1"/>
  <c r="K2161" i="1"/>
  <c r="J2161" i="1"/>
  <c r="L2161" i="1" s="1"/>
  <c r="F2161" i="1"/>
  <c r="J2160" i="1"/>
  <c r="K2160" i="1" s="1"/>
  <c r="H2160" i="1"/>
  <c r="F2160" i="1"/>
  <c r="L2162" i="1" s="1"/>
  <c r="K2159" i="1"/>
  <c r="J2159" i="1"/>
  <c r="L2159" i="1" s="1"/>
  <c r="F2159" i="1"/>
  <c r="J2158" i="1"/>
  <c r="K2158" i="1" s="1"/>
  <c r="F2158" i="1"/>
  <c r="K2157" i="1"/>
  <c r="M2157" i="1" s="1"/>
  <c r="J2157" i="1"/>
  <c r="L2157" i="1" s="1"/>
  <c r="F2157" i="1"/>
  <c r="J2156" i="1"/>
  <c r="K2156" i="1" s="1"/>
  <c r="H2156" i="1"/>
  <c r="H2141" i="1" s="1"/>
  <c r="F2156" i="1"/>
  <c r="L2158" i="1" s="1"/>
  <c r="M2158" i="1" s="1"/>
  <c r="K2155" i="1"/>
  <c r="M2155" i="1" s="1"/>
  <c r="J2155" i="1"/>
  <c r="L2155" i="1" s="1"/>
  <c r="F2155" i="1"/>
  <c r="L2154" i="1"/>
  <c r="K2154" i="1"/>
  <c r="M2154" i="1" s="1"/>
  <c r="J2154" i="1"/>
  <c r="H2154" i="1"/>
  <c r="F2154" i="1"/>
  <c r="J2153" i="1"/>
  <c r="F2153" i="1"/>
  <c r="L2152" i="1"/>
  <c r="K2152" i="1"/>
  <c r="M2152" i="1" s="1"/>
  <c r="J2152" i="1"/>
  <c r="F2152" i="1"/>
  <c r="J2151" i="1"/>
  <c r="K2151" i="1" s="1"/>
  <c r="M2151" i="1" s="1"/>
  <c r="H2151" i="1"/>
  <c r="F2151" i="1"/>
  <c r="K2150" i="1"/>
  <c r="M2150" i="1" s="1"/>
  <c r="J2150" i="1"/>
  <c r="L2150" i="1" s="1"/>
  <c r="H2150" i="1"/>
  <c r="F2150" i="1"/>
  <c r="J2149" i="1"/>
  <c r="K2149" i="1" s="1"/>
  <c r="F2149" i="1"/>
  <c r="L2151" i="1" s="1"/>
  <c r="K2148" i="1"/>
  <c r="J2148" i="1"/>
  <c r="L2148" i="1" s="1"/>
  <c r="H2148" i="1"/>
  <c r="F2148" i="1"/>
  <c r="M2147" i="1"/>
  <c r="J2147" i="1"/>
  <c r="K2147" i="1" s="1"/>
  <c r="H2147" i="1"/>
  <c r="F2147" i="1"/>
  <c r="K2146" i="1"/>
  <c r="J2146" i="1"/>
  <c r="L2146" i="1" s="1"/>
  <c r="F2146" i="1"/>
  <c r="J2145" i="1"/>
  <c r="K2145" i="1" s="1"/>
  <c r="H2145" i="1"/>
  <c r="H2130" i="1" s="1"/>
  <c r="H2115" i="1" s="1"/>
  <c r="H2100" i="1" s="1"/>
  <c r="H2085" i="1" s="1"/>
  <c r="H2070" i="1" s="1"/>
  <c r="H2055" i="1" s="1"/>
  <c r="H2040" i="1" s="1"/>
  <c r="H2025" i="1" s="1"/>
  <c r="H2010" i="1" s="1"/>
  <c r="H1995" i="1" s="1"/>
  <c r="H1980" i="1" s="1"/>
  <c r="H1965" i="1" s="1"/>
  <c r="F2145" i="1"/>
  <c r="L2147" i="1" s="1"/>
  <c r="K2144" i="1"/>
  <c r="M2144" i="1" s="1"/>
  <c r="J2144" i="1"/>
  <c r="L2144" i="1" s="1"/>
  <c r="F2144" i="1"/>
  <c r="K2143" i="1"/>
  <c r="J2143" i="1"/>
  <c r="F2143" i="1"/>
  <c r="J2142" i="1"/>
  <c r="F2142" i="1"/>
  <c r="K2141" i="1"/>
  <c r="J2141" i="1"/>
  <c r="F2141" i="1"/>
  <c r="L2141" i="1" s="1"/>
  <c r="J2140" i="1"/>
  <c r="L2140" i="1" s="1"/>
  <c r="H2140" i="1"/>
  <c r="F2140" i="1"/>
  <c r="L2139" i="1"/>
  <c r="K2139" i="1"/>
  <c r="M2139" i="1" s="1"/>
  <c r="J2139" i="1"/>
  <c r="H2139" i="1"/>
  <c r="F2139" i="1"/>
  <c r="J2138" i="1"/>
  <c r="F2138" i="1"/>
  <c r="K2137" i="1"/>
  <c r="M2137" i="1" s="1"/>
  <c r="J2137" i="1"/>
  <c r="H2137" i="1"/>
  <c r="F2137" i="1"/>
  <c r="L2137" i="1" s="1"/>
  <c r="J2136" i="1"/>
  <c r="L2136" i="1" s="1"/>
  <c r="F2136" i="1"/>
  <c r="K2135" i="1"/>
  <c r="J2135" i="1"/>
  <c r="L2135" i="1" s="1"/>
  <c r="H2135" i="1"/>
  <c r="F2135" i="1"/>
  <c r="J2134" i="1"/>
  <c r="K2134" i="1" s="1"/>
  <c r="M2134" i="1" s="1"/>
  <c r="F2134" i="1"/>
  <c r="L2134" i="1" s="1"/>
  <c r="K2133" i="1"/>
  <c r="M2133" i="1" s="1"/>
  <c r="J2133" i="1"/>
  <c r="L2133" i="1" s="1"/>
  <c r="H2133" i="1"/>
  <c r="F2133" i="1"/>
  <c r="J2132" i="1"/>
  <c r="K2132" i="1" s="1"/>
  <c r="M2132" i="1" s="1"/>
  <c r="H2132" i="1"/>
  <c r="F2132" i="1"/>
  <c r="K2131" i="1"/>
  <c r="M2131" i="1" s="1"/>
  <c r="J2131" i="1"/>
  <c r="L2131" i="1" s="1"/>
  <c r="F2131" i="1"/>
  <c r="J2130" i="1"/>
  <c r="K2130" i="1" s="1"/>
  <c r="F2130" i="1"/>
  <c r="L2132" i="1" s="1"/>
  <c r="K2129" i="1"/>
  <c r="M2129" i="1" s="1"/>
  <c r="J2129" i="1"/>
  <c r="L2129" i="1" s="1"/>
  <c r="H2129" i="1"/>
  <c r="F2129" i="1"/>
  <c r="J2128" i="1"/>
  <c r="K2128" i="1" s="1"/>
  <c r="F2128" i="1"/>
  <c r="K2127" i="1"/>
  <c r="M2127" i="1" s="1"/>
  <c r="J2127" i="1"/>
  <c r="L2127" i="1" s="1"/>
  <c r="F2127" i="1"/>
  <c r="J2126" i="1"/>
  <c r="K2126" i="1" s="1"/>
  <c r="F2126" i="1"/>
  <c r="J2125" i="1"/>
  <c r="L2125" i="1" s="1"/>
  <c r="H2125" i="1"/>
  <c r="F2125" i="1"/>
  <c r="L2124" i="1"/>
  <c r="K2124" i="1"/>
  <c r="J2124" i="1"/>
  <c r="H2124" i="1"/>
  <c r="H2109" i="1" s="1"/>
  <c r="F2124" i="1"/>
  <c r="J2123" i="1"/>
  <c r="F2123" i="1"/>
  <c r="K2122" i="1"/>
  <c r="J2122" i="1"/>
  <c r="L2122" i="1" s="1"/>
  <c r="F2122" i="1"/>
  <c r="K2121" i="1"/>
  <c r="J2121" i="1"/>
  <c r="H2121" i="1"/>
  <c r="F2121" i="1"/>
  <c r="J2120" i="1"/>
  <c r="H2120" i="1"/>
  <c r="F2120" i="1"/>
  <c r="K2119" i="1"/>
  <c r="J2119" i="1"/>
  <c r="F2119" i="1"/>
  <c r="L2119" i="1" s="1"/>
  <c r="J2118" i="1"/>
  <c r="L2118" i="1" s="1"/>
  <c r="H2118" i="1"/>
  <c r="F2118" i="1"/>
  <c r="L2117" i="1"/>
  <c r="K2117" i="1"/>
  <c r="J2117" i="1"/>
  <c r="F2117" i="1"/>
  <c r="J2116" i="1"/>
  <c r="K2116" i="1" s="1"/>
  <c r="F2116" i="1"/>
  <c r="L2116" i="1" s="1"/>
  <c r="K2115" i="1"/>
  <c r="J2115" i="1"/>
  <c r="L2115" i="1" s="1"/>
  <c r="F2115" i="1"/>
  <c r="J2114" i="1"/>
  <c r="K2114" i="1" s="1"/>
  <c r="M2114" i="1" s="1"/>
  <c r="H2114" i="1"/>
  <c r="H2099" i="1" s="1"/>
  <c r="H2084" i="1" s="1"/>
  <c r="H2069" i="1" s="1"/>
  <c r="H2054" i="1" s="1"/>
  <c r="H2039" i="1" s="1"/>
  <c r="H2024" i="1" s="1"/>
  <c r="F2114" i="1"/>
  <c r="K2113" i="1"/>
  <c r="M2113" i="1" s="1"/>
  <c r="J2113" i="1"/>
  <c r="L2113" i="1" s="1"/>
  <c r="F2113" i="1"/>
  <c r="J2112" i="1"/>
  <c r="K2112" i="1" s="1"/>
  <c r="F2112" i="1"/>
  <c r="L2114" i="1" s="1"/>
  <c r="K2111" i="1"/>
  <c r="J2111" i="1"/>
  <c r="L2111" i="1" s="1"/>
  <c r="H2111" i="1"/>
  <c r="F2111" i="1"/>
  <c r="M2110" i="1"/>
  <c r="J2110" i="1"/>
  <c r="K2110" i="1" s="1"/>
  <c r="H2110" i="1"/>
  <c r="F2110" i="1"/>
  <c r="K2109" i="1"/>
  <c r="J2109" i="1"/>
  <c r="L2109" i="1" s="1"/>
  <c r="F2109" i="1"/>
  <c r="J2108" i="1"/>
  <c r="K2108" i="1" s="1"/>
  <c r="H2108" i="1"/>
  <c r="F2108" i="1"/>
  <c r="L2110" i="1" s="1"/>
  <c r="K2107" i="1"/>
  <c r="J2107" i="1"/>
  <c r="L2107" i="1" s="1"/>
  <c r="H2107" i="1"/>
  <c r="F2107" i="1"/>
  <c r="L2106" i="1"/>
  <c r="J2106" i="1"/>
  <c r="K2106" i="1" s="1"/>
  <c r="M2106" i="1" s="1"/>
  <c r="H2106" i="1"/>
  <c r="H2091" i="1" s="1"/>
  <c r="F2106" i="1"/>
  <c r="K2105" i="1"/>
  <c r="M2105" i="1" s="1"/>
  <c r="J2105" i="1"/>
  <c r="L2105" i="1" s="1"/>
  <c r="F2105" i="1"/>
  <c r="L2104" i="1"/>
  <c r="K2104" i="1"/>
  <c r="M2104" i="1" s="1"/>
  <c r="J2104" i="1"/>
  <c r="F2104" i="1"/>
  <c r="J2103" i="1"/>
  <c r="K2103" i="1" s="1"/>
  <c r="H2103" i="1"/>
  <c r="H2088" i="1" s="1"/>
  <c r="H2073" i="1" s="1"/>
  <c r="H2058" i="1" s="1"/>
  <c r="H2043" i="1" s="1"/>
  <c r="H2028" i="1" s="1"/>
  <c r="F2103" i="1"/>
  <c r="K2102" i="1"/>
  <c r="M2102" i="1" s="1"/>
  <c r="J2102" i="1"/>
  <c r="L2102" i="1" s="1"/>
  <c r="F2102" i="1"/>
  <c r="K2101" i="1"/>
  <c r="J2101" i="1"/>
  <c r="F2101" i="1"/>
  <c r="J2100" i="1"/>
  <c r="L2100" i="1" s="1"/>
  <c r="F2100" i="1"/>
  <c r="L2099" i="1"/>
  <c r="K2099" i="1"/>
  <c r="J2099" i="1"/>
  <c r="F2099" i="1"/>
  <c r="J2098" i="1"/>
  <c r="F2098" i="1"/>
  <c r="L2097" i="1"/>
  <c r="K2097" i="1"/>
  <c r="M2097" i="1" s="1"/>
  <c r="J2097" i="1"/>
  <c r="F2097" i="1"/>
  <c r="M2096" i="1"/>
  <c r="J2096" i="1"/>
  <c r="K2096" i="1" s="1"/>
  <c r="H2096" i="1"/>
  <c r="H2081" i="1" s="1"/>
  <c r="H2066" i="1" s="1"/>
  <c r="F2096" i="1"/>
  <c r="L2096" i="1" s="1"/>
  <c r="K2095" i="1"/>
  <c r="M2095" i="1" s="1"/>
  <c r="J2095" i="1"/>
  <c r="L2095" i="1" s="1"/>
  <c r="F2095" i="1"/>
  <c r="L2094" i="1"/>
  <c r="K2094" i="1"/>
  <c r="M2094" i="1" s="1"/>
  <c r="J2094" i="1"/>
  <c r="F2094" i="1"/>
  <c r="J2093" i="1"/>
  <c r="K2093" i="1" s="1"/>
  <c r="F2093" i="1"/>
  <c r="J2092" i="1"/>
  <c r="H2092" i="1"/>
  <c r="H2077" i="1" s="1"/>
  <c r="F2092" i="1"/>
  <c r="K2091" i="1"/>
  <c r="J2091" i="1"/>
  <c r="F2091" i="1"/>
  <c r="L2091" i="1" s="1"/>
  <c r="J2090" i="1"/>
  <c r="L2090" i="1" s="1"/>
  <c r="H2090" i="1"/>
  <c r="H2075" i="1" s="1"/>
  <c r="F2090" i="1"/>
  <c r="L2089" i="1"/>
  <c r="K2089" i="1"/>
  <c r="M2089" i="1" s="1"/>
  <c r="J2089" i="1"/>
  <c r="H2089" i="1"/>
  <c r="F2089" i="1"/>
  <c r="J2088" i="1"/>
  <c r="F2088" i="1"/>
  <c r="K2087" i="1"/>
  <c r="M2087" i="1" s="1"/>
  <c r="J2087" i="1"/>
  <c r="H2087" i="1"/>
  <c r="F2087" i="1"/>
  <c r="L2087" i="1" s="1"/>
  <c r="J2086" i="1"/>
  <c r="L2086" i="1" s="1"/>
  <c r="F2086" i="1"/>
  <c r="K2085" i="1"/>
  <c r="J2085" i="1"/>
  <c r="F2085" i="1"/>
  <c r="J2084" i="1"/>
  <c r="F2084" i="1"/>
  <c r="K2083" i="1"/>
  <c r="J2083" i="1"/>
  <c r="F2083" i="1"/>
  <c r="L2083" i="1" s="1"/>
  <c r="J2082" i="1"/>
  <c r="L2082" i="1" s="1"/>
  <c r="H2082" i="1"/>
  <c r="F2082" i="1"/>
  <c r="L2081" i="1"/>
  <c r="K2081" i="1"/>
  <c r="J2081" i="1"/>
  <c r="F2081" i="1"/>
  <c r="J2080" i="1"/>
  <c r="H2080" i="1"/>
  <c r="F2080" i="1"/>
  <c r="K2079" i="1"/>
  <c r="M2079" i="1" s="1"/>
  <c r="J2079" i="1"/>
  <c r="H2079" i="1"/>
  <c r="F2079" i="1"/>
  <c r="L2079" i="1" s="1"/>
  <c r="J2078" i="1"/>
  <c r="L2078" i="1" s="1"/>
  <c r="H2078" i="1"/>
  <c r="F2078" i="1"/>
  <c r="L2077" i="1"/>
  <c r="K2077" i="1"/>
  <c r="J2077" i="1"/>
  <c r="F2077" i="1"/>
  <c r="J2076" i="1"/>
  <c r="F2076" i="1"/>
  <c r="K2075" i="1"/>
  <c r="M2075" i="1" s="1"/>
  <c r="J2075" i="1"/>
  <c r="L2075" i="1" s="1"/>
  <c r="F2075" i="1"/>
  <c r="J2074" i="1"/>
  <c r="K2074" i="1" s="1"/>
  <c r="F2074" i="1"/>
  <c r="J2073" i="1"/>
  <c r="F2073" i="1"/>
  <c r="K2072" i="1"/>
  <c r="J2072" i="1"/>
  <c r="H2072" i="1"/>
  <c r="H2057" i="1" s="1"/>
  <c r="H2042" i="1" s="1"/>
  <c r="H2027" i="1" s="1"/>
  <c r="H2012" i="1" s="1"/>
  <c r="F2072" i="1"/>
  <c r="L2072" i="1" s="1"/>
  <c r="J2071" i="1"/>
  <c r="L2071" i="1" s="1"/>
  <c r="F2071" i="1"/>
  <c r="K2070" i="1"/>
  <c r="J2070" i="1"/>
  <c r="F2070" i="1"/>
  <c r="J2069" i="1"/>
  <c r="F2069" i="1"/>
  <c r="K2068" i="1"/>
  <c r="M2068" i="1" s="1"/>
  <c r="J2068" i="1"/>
  <c r="F2068" i="1"/>
  <c r="L2068" i="1" s="1"/>
  <c r="J2067" i="1"/>
  <c r="L2067" i="1" s="1"/>
  <c r="H2067" i="1"/>
  <c r="F2067" i="1"/>
  <c r="L2066" i="1"/>
  <c r="K2066" i="1"/>
  <c r="M2066" i="1" s="1"/>
  <c r="J2066" i="1"/>
  <c r="F2066" i="1"/>
  <c r="J2065" i="1"/>
  <c r="H2065" i="1"/>
  <c r="H2050" i="1" s="1"/>
  <c r="H2035" i="1" s="1"/>
  <c r="H2020" i="1" s="1"/>
  <c r="H2005" i="1" s="1"/>
  <c r="H1990" i="1" s="1"/>
  <c r="H1975" i="1" s="1"/>
  <c r="H1960" i="1" s="1"/>
  <c r="F2065" i="1"/>
  <c r="L2064" i="1"/>
  <c r="K2064" i="1"/>
  <c r="M2064" i="1" s="1"/>
  <c r="J2064" i="1"/>
  <c r="F2064" i="1"/>
  <c r="J2063" i="1"/>
  <c r="K2063" i="1" s="1"/>
  <c r="F2063" i="1"/>
  <c r="L2063" i="1" s="1"/>
  <c r="M2063" i="1" s="1"/>
  <c r="J2062" i="1"/>
  <c r="F2062" i="1"/>
  <c r="K2061" i="1"/>
  <c r="J2061" i="1"/>
  <c r="F2061" i="1"/>
  <c r="L2060" i="1"/>
  <c r="K2060" i="1"/>
  <c r="J2060" i="1"/>
  <c r="F2060" i="1"/>
  <c r="J2059" i="1"/>
  <c r="K2059" i="1" s="1"/>
  <c r="F2059" i="1"/>
  <c r="L2059" i="1" s="1"/>
  <c r="J2058" i="1"/>
  <c r="L2058" i="1" s="1"/>
  <c r="F2058" i="1"/>
  <c r="K2057" i="1"/>
  <c r="J2057" i="1"/>
  <c r="F2057" i="1"/>
  <c r="J2056" i="1"/>
  <c r="F2056" i="1"/>
  <c r="K2055" i="1"/>
  <c r="M2055" i="1" s="1"/>
  <c r="J2055" i="1"/>
  <c r="F2055" i="1"/>
  <c r="L2055" i="1" s="1"/>
  <c r="J2054" i="1"/>
  <c r="F2054" i="1"/>
  <c r="L2053" i="1"/>
  <c r="K2053" i="1"/>
  <c r="J2053" i="1"/>
  <c r="F2053" i="1"/>
  <c r="J2052" i="1"/>
  <c r="K2052" i="1" s="1"/>
  <c r="M2052" i="1" s="1"/>
  <c r="F2052" i="1"/>
  <c r="L2052" i="1" s="1"/>
  <c r="J2051" i="1"/>
  <c r="L2051" i="1" s="1"/>
  <c r="F2051" i="1"/>
  <c r="K2050" i="1"/>
  <c r="M2050" i="1" s="1"/>
  <c r="J2050" i="1"/>
  <c r="L2050" i="1" s="1"/>
  <c r="F2050" i="1"/>
  <c r="J2049" i="1"/>
  <c r="K2049" i="1" s="1"/>
  <c r="M2049" i="1" s="1"/>
  <c r="H2049" i="1"/>
  <c r="H2034" i="1" s="1"/>
  <c r="H2019" i="1" s="1"/>
  <c r="H2004" i="1" s="1"/>
  <c r="H1989" i="1" s="1"/>
  <c r="H1974" i="1" s="1"/>
  <c r="H1959" i="1" s="1"/>
  <c r="F2049" i="1"/>
  <c r="L2049" i="1" s="1"/>
  <c r="K2048" i="1"/>
  <c r="J2048" i="1"/>
  <c r="L2048" i="1" s="1"/>
  <c r="H2048" i="1"/>
  <c r="F2048" i="1"/>
  <c r="J2047" i="1"/>
  <c r="K2047" i="1" s="1"/>
  <c r="H2047" i="1"/>
  <c r="H2032" i="1" s="1"/>
  <c r="F2047" i="1"/>
  <c r="K2046" i="1"/>
  <c r="J2046" i="1"/>
  <c r="L2046" i="1" s="1"/>
  <c r="H2046" i="1"/>
  <c r="F2046" i="1"/>
  <c r="J2045" i="1"/>
  <c r="K2045" i="1" s="1"/>
  <c r="H2045" i="1"/>
  <c r="H2030" i="1" s="1"/>
  <c r="H2015" i="1" s="1"/>
  <c r="H2000" i="1" s="1"/>
  <c r="F2045" i="1"/>
  <c r="L2047" i="1" s="1"/>
  <c r="M2047" i="1" s="1"/>
  <c r="K2044" i="1"/>
  <c r="M2044" i="1" s="1"/>
  <c r="J2044" i="1"/>
  <c r="L2044" i="1" s="1"/>
  <c r="H2044" i="1"/>
  <c r="F2044" i="1"/>
  <c r="J2043" i="1"/>
  <c r="K2043" i="1" s="1"/>
  <c r="M2043" i="1" s="1"/>
  <c r="F2043" i="1"/>
  <c r="K2042" i="1"/>
  <c r="M2042" i="1" s="1"/>
  <c r="J2042" i="1"/>
  <c r="L2042" i="1" s="1"/>
  <c r="F2042" i="1"/>
  <c r="J2041" i="1"/>
  <c r="K2041" i="1" s="1"/>
  <c r="F2041" i="1"/>
  <c r="L2043" i="1" s="1"/>
  <c r="K2040" i="1"/>
  <c r="M2040" i="1" s="1"/>
  <c r="J2040" i="1"/>
  <c r="L2040" i="1" s="1"/>
  <c r="F2040" i="1"/>
  <c r="M2039" i="1"/>
  <c r="J2039" i="1"/>
  <c r="K2039" i="1" s="1"/>
  <c r="F2039" i="1"/>
  <c r="K2038" i="1"/>
  <c r="M2038" i="1" s="1"/>
  <c r="J2038" i="1"/>
  <c r="L2038" i="1" s="1"/>
  <c r="F2038" i="1"/>
  <c r="J2037" i="1"/>
  <c r="K2037" i="1" s="1"/>
  <c r="H2037" i="1"/>
  <c r="H2022" i="1" s="1"/>
  <c r="H2007" i="1" s="1"/>
  <c r="H1992" i="1" s="1"/>
  <c r="F2037" i="1"/>
  <c r="L2039" i="1" s="1"/>
  <c r="K2036" i="1"/>
  <c r="M2036" i="1" s="1"/>
  <c r="J2036" i="1"/>
  <c r="L2036" i="1" s="1"/>
  <c r="H2036" i="1"/>
  <c r="F2036" i="1"/>
  <c r="J2035" i="1"/>
  <c r="K2035" i="1" s="1"/>
  <c r="M2035" i="1" s="1"/>
  <c r="F2035" i="1"/>
  <c r="K2034" i="1"/>
  <c r="J2034" i="1"/>
  <c r="L2034" i="1" s="1"/>
  <c r="F2034" i="1"/>
  <c r="J2033" i="1"/>
  <c r="K2033" i="1" s="1"/>
  <c r="H2033" i="1"/>
  <c r="H2018" i="1" s="1"/>
  <c r="H2003" i="1" s="1"/>
  <c r="H1988" i="1" s="1"/>
  <c r="F2033" i="1"/>
  <c r="L2035" i="1" s="1"/>
  <c r="K2032" i="1"/>
  <c r="M2032" i="1" s="1"/>
  <c r="J2032" i="1"/>
  <c r="L2032" i="1" s="1"/>
  <c r="F2032" i="1"/>
  <c r="M2031" i="1"/>
  <c r="J2031" i="1"/>
  <c r="K2031" i="1" s="1"/>
  <c r="H2031" i="1"/>
  <c r="H2016" i="1" s="1"/>
  <c r="F2031" i="1"/>
  <c r="K2030" i="1"/>
  <c r="J2030" i="1"/>
  <c r="L2030" i="1" s="1"/>
  <c r="F2030" i="1"/>
  <c r="J2029" i="1"/>
  <c r="K2029" i="1" s="1"/>
  <c r="H2029" i="1"/>
  <c r="H2014" i="1" s="1"/>
  <c r="H1999" i="1" s="1"/>
  <c r="H1984" i="1" s="1"/>
  <c r="H1969" i="1" s="1"/>
  <c r="F2029" i="1"/>
  <c r="L2031" i="1" s="1"/>
  <c r="K2028" i="1"/>
  <c r="J2028" i="1"/>
  <c r="L2028" i="1" s="1"/>
  <c r="F2028" i="1"/>
  <c r="J2027" i="1"/>
  <c r="K2027" i="1" s="1"/>
  <c r="F2027" i="1"/>
  <c r="K2026" i="1"/>
  <c r="M2026" i="1" s="1"/>
  <c r="J2026" i="1"/>
  <c r="L2026" i="1" s="1"/>
  <c r="F2026" i="1"/>
  <c r="J2025" i="1"/>
  <c r="K2025" i="1" s="1"/>
  <c r="F2025" i="1"/>
  <c r="L2027" i="1" s="1"/>
  <c r="M2027" i="1" s="1"/>
  <c r="K2024" i="1"/>
  <c r="M2024" i="1" s="1"/>
  <c r="J2024" i="1"/>
  <c r="L2024" i="1" s="1"/>
  <c r="F2024" i="1"/>
  <c r="M2023" i="1"/>
  <c r="J2023" i="1"/>
  <c r="K2023" i="1" s="1"/>
  <c r="H2023" i="1"/>
  <c r="H2008" i="1" s="1"/>
  <c r="H1993" i="1" s="1"/>
  <c r="H1978" i="1" s="1"/>
  <c r="H1963" i="1" s="1"/>
  <c r="F2023" i="1"/>
  <c r="K2022" i="1"/>
  <c r="M2022" i="1" s="1"/>
  <c r="J2022" i="1"/>
  <c r="L2022" i="1" s="1"/>
  <c r="F2022" i="1"/>
  <c r="J2021" i="1"/>
  <c r="K2021" i="1" s="1"/>
  <c r="H2021" i="1"/>
  <c r="H2006" i="1" s="1"/>
  <c r="H1991" i="1" s="1"/>
  <c r="H1976" i="1" s="1"/>
  <c r="H1961" i="1" s="1"/>
  <c r="F2021" i="1"/>
  <c r="L2023" i="1" s="1"/>
  <c r="K2020" i="1"/>
  <c r="M2020" i="1" s="1"/>
  <c r="J2020" i="1"/>
  <c r="L2020" i="1" s="1"/>
  <c r="F2020" i="1"/>
  <c r="J2019" i="1"/>
  <c r="K2019" i="1" s="1"/>
  <c r="F2019" i="1"/>
  <c r="K2018" i="1"/>
  <c r="M2018" i="1" s="1"/>
  <c r="J2018" i="1"/>
  <c r="L2018" i="1" s="1"/>
  <c r="F2018" i="1"/>
  <c r="J2017" i="1"/>
  <c r="K2017" i="1" s="1"/>
  <c r="H2017" i="1"/>
  <c r="H2002" i="1" s="1"/>
  <c r="H1987" i="1" s="1"/>
  <c r="H1972" i="1" s="1"/>
  <c r="H1957" i="1" s="1"/>
  <c r="F2017" i="1"/>
  <c r="L2019" i="1" s="1"/>
  <c r="M2019" i="1" s="1"/>
  <c r="K2016" i="1"/>
  <c r="J2016" i="1"/>
  <c r="L2016" i="1" s="1"/>
  <c r="F2016" i="1"/>
  <c r="J2015" i="1"/>
  <c r="K2015" i="1" s="1"/>
  <c r="M2015" i="1" s="1"/>
  <c r="F2015" i="1"/>
  <c r="K2014" i="1"/>
  <c r="M2014" i="1" s="1"/>
  <c r="J2014" i="1"/>
  <c r="L2014" i="1" s="1"/>
  <c r="F2014" i="1"/>
  <c r="J2013" i="1"/>
  <c r="K2013" i="1" s="1"/>
  <c r="H2013" i="1"/>
  <c r="H1998" i="1" s="1"/>
  <c r="H1983" i="1" s="1"/>
  <c r="H1968" i="1" s="1"/>
  <c r="F2013" i="1"/>
  <c r="L2015" i="1" s="1"/>
  <c r="K2012" i="1"/>
  <c r="M2012" i="1" s="1"/>
  <c r="J2012" i="1"/>
  <c r="L2012" i="1" s="1"/>
  <c r="F2012" i="1"/>
  <c r="J2011" i="1"/>
  <c r="K2011" i="1" s="1"/>
  <c r="F2011" i="1"/>
  <c r="K2010" i="1"/>
  <c r="M2010" i="1" s="1"/>
  <c r="J2010" i="1"/>
  <c r="L2010" i="1" s="1"/>
  <c r="F2010" i="1"/>
  <c r="J2009" i="1"/>
  <c r="K2009" i="1" s="1"/>
  <c r="H2009" i="1"/>
  <c r="H1994" i="1" s="1"/>
  <c r="H1979" i="1" s="1"/>
  <c r="H1964" i="1" s="1"/>
  <c r="F2009" i="1"/>
  <c r="L2011" i="1" s="1"/>
  <c r="M2011" i="1" s="1"/>
  <c r="K2008" i="1"/>
  <c r="J2008" i="1"/>
  <c r="L2008" i="1" s="1"/>
  <c r="F2008" i="1"/>
  <c r="J2007" i="1"/>
  <c r="K2007" i="1" s="1"/>
  <c r="M2007" i="1" s="1"/>
  <c r="F2007" i="1"/>
  <c r="K2006" i="1"/>
  <c r="M2006" i="1" s="1"/>
  <c r="J2006" i="1"/>
  <c r="L2006" i="1" s="1"/>
  <c r="F2006" i="1"/>
  <c r="J2005" i="1"/>
  <c r="K2005" i="1" s="1"/>
  <c r="F2005" i="1"/>
  <c r="L2007" i="1" s="1"/>
  <c r="K2004" i="1"/>
  <c r="M2004" i="1" s="1"/>
  <c r="J2004" i="1"/>
  <c r="L2004" i="1" s="1"/>
  <c r="F2004" i="1"/>
  <c r="J2003" i="1"/>
  <c r="K2003" i="1" s="1"/>
  <c r="F2003" i="1"/>
  <c r="K2002" i="1"/>
  <c r="M2002" i="1" s="1"/>
  <c r="J2002" i="1"/>
  <c r="L2002" i="1" s="1"/>
  <c r="F2002" i="1"/>
  <c r="J2001" i="1"/>
  <c r="K2001" i="1" s="1"/>
  <c r="H2001" i="1"/>
  <c r="H1986" i="1" s="1"/>
  <c r="H1971" i="1" s="1"/>
  <c r="H1956" i="1" s="1"/>
  <c r="F2001" i="1"/>
  <c r="L2003" i="1" s="1"/>
  <c r="M2003" i="1" s="1"/>
  <c r="K2000" i="1"/>
  <c r="J2000" i="1"/>
  <c r="L2000" i="1" s="1"/>
  <c r="F2000" i="1"/>
  <c r="J1999" i="1"/>
  <c r="K1999" i="1" s="1"/>
  <c r="M1999" i="1" s="1"/>
  <c r="F1999" i="1"/>
  <c r="K1998" i="1"/>
  <c r="M1998" i="1" s="1"/>
  <c r="J1998" i="1"/>
  <c r="L1998" i="1" s="1"/>
  <c r="F1998" i="1"/>
  <c r="J1997" i="1"/>
  <c r="K1997" i="1" s="1"/>
  <c r="H1997" i="1"/>
  <c r="H1982" i="1" s="1"/>
  <c r="H1967" i="1" s="1"/>
  <c r="F1997" i="1"/>
  <c r="L1999" i="1" s="1"/>
  <c r="K1996" i="1"/>
  <c r="J1996" i="1"/>
  <c r="L1996" i="1" s="1"/>
  <c r="F1996" i="1"/>
  <c r="J1995" i="1"/>
  <c r="K1995" i="1" s="1"/>
  <c r="F1995" i="1"/>
  <c r="K1994" i="1"/>
  <c r="M1994" i="1" s="1"/>
  <c r="J1994" i="1"/>
  <c r="L1994" i="1" s="1"/>
  <c r="F1994" i="1"/>
  <c r="J1993" i="1"/>
  <c r="K1993" i="1" s="1"/>
  <c r="F1993" i="1"/>
  <c r="L1995" i="1" s="1"/>
  <c r="M1995" i="1" s="1"/>
  <c r="K1992" i="1"/>
  <c r="J1992" i="1"/>
  <c r="L1992" i="1" s="1"/>
  <c r="F1992" i="1"/>
  <c r="J1991" i="1"/>
  <c r="K1991" i="1" s="1"/>
  <c r="M1991" i="1" s="1"/>
  <c r="F1991" i="1"/>
  <c r="K1990" i="1"/>
  <c r="M1990" i="1" s="1"/>
  <c r="J1990" i="1"/>
  <c r="L1990" i="1" s="1"/>
  <c r="F1990" i="1"/>
  <c r="J1989" i="1"/>
  <c r="K1989" i="1" s="1"/>
  <c r="F1989" i="1"/>
  <c r="L1991" i="1" s="1"/>
  <c r="K1988" i="1"/>
  <c r="J1988" i="1"/>
  <c r="L1988" i="1" s="1"/>
  <c r="F1988" i="1"/>
  <c r="J1987" i="1"/>
  <c r="K1987" i="1" s="1"/>
  <c r="F1987" i="1"/>
  <c r="K1986" i="1"/>
  <c r="M1986" i="1" s="1"/>
  <c r="J1986" i="1"/>
  <c r="L1986" i="1" s="1"/>
  <c r="F1986" i="1"/>
  <c r="J1985" i="1"/>
  <c r="K1985" i="1" s="1"/>
  <c r="H1985" i="1"/>
  <c r="H1970" i="1" s="1"/>
  <c r="H1955" i="1" s="1"/>
  <c r="F1985" i="1"/>
  <c r="L1987" i="1" s="1"/>
  <c r="M1987" i="1" s="1"/>
  <c r="J1984" i="1"/>
  <c r="L1984" i="1" s="1"/>
  <c r="F1984" i="1"/>
  <c r="J1983" i="1"/>
  <c r="K1983" i="1" s="1"/>
  <c r="F1983" i="1"/>
  <c r="K1982" i="1"/>
  <c r="J1982" i="1"/>
  <c r="L1982" i="1" s="1"/>
  <c r="F1982" i="1"/>
  <c r="J1981" i="1"/>
  <c r="K1981" i="1" s="1"/>
  <c r="F1981" i="1"/>
  <c r="L1983" i="1" s="1"/>
  <c r="M1983" i="1" s="1"/>
  <c r="J1980" i="1"/>
  <c r="L1980" i="1" s="1"/>
  <c r="F1980" i="1"/>
  <c r="J1979" i="1"/>
  <c r="K1979" i="1" s="1"/>
  <c r="M1979" i="1" s="1"/>
  <c r="F1979" i="1"/>
  <c r="K1978" i="1"/>
  <c r="J1978" i="1"/>
  <c r="L1978" i="1" s="1"/>
  <c r="F1978" i="1"/>
  <c r="J1977" i="1"/>
  <c r="K1977" i="1" s="1"/>
  <c r="H1977" i="1"/>
  <c r="H1962" i="1" s="1"/>
  <c r="F1977" i="1"/>
  <c r="L1979" i="1" s="1"/>
  <c r="J1976" i="1"/>
  <c r="L1976" i="1" s="1"/>
  <c r="F1976" i="1"/>
  <c r="J1975" i="1"/>
  <c r="K1975" i="1" s="1"/>
  <c r="M1975" i="1" s="1"/>
  <c r="F1975" i="1"/>
  <c r="K1974" i="1"/>
  <c r="J1974" i="1"/>
  <c r="L1974" i="1" s="1"/>
  <c r="F1974" i="1"/>
  <c r="J1973" i="1"/>
  <c r="K1973" i="1" s="1"/>
  <c r="H1973" i="1"/>
  <c r="H1958" i="1" s="1"/>
  <c r="F1973" i="1"/>
  <c r="L1975" i="1" s="1"/>
  <c r="J1972" i="1"/>
  <c r="L1972" i="1" s="1"/>
  <c r="F1972" i="1"/>
  <c r="J1971" i="1"/>
  <c r="K1971" i="1" s="1"/>
  <c r="M1971" i="1" s="1"/>
  <c r="F1971" i="1"/>
  <c r="K1970" i="1"/>
  <c r="M1970" i="1" s="1"/>
  <c r="J1970" i="1"/>
  <c r="L1970" i="1" s="1"/>
  <c r="F1970" i="1"/>
  <c r="J1969" i="1"/>
  <c r="K1969" i="1" s="1"/>
  <c r="F1969" i="1"/>
  <c r="L1971" i="1" s="1"/>
  <c r="J1968" i="1"/>
  <c r="L1968" i="1" s="1"/>
  <c r="F1968" i="1"/>
  <c r="J1967" i="1"/>
  <c r="K1967" i="1" s="1"/>
  <c r="F1967" i="1"/>
  <c r="K1966" i="1"/>
  <c r="M1966" i="1" s="1"/>
  <c r="J1966" i="1"/>
  <c r="L1966" i="1" s="1"/>
  <c r="F1966" i="1"/>
  <c r="J1965" i="1"/>
  <c r="K1965" i="1" s="1"/>
  <c r="F1965" i="1"/>
  <c r="L1967" i="1" s="1"/>
  <c r="M1967" i="1" s="1"/>
  <c r="J1964" i="1"/>
  <c r="L1964" i="1" s="1"/>
  <c r="F1964" i="1"/>
  <c r="J1963" i="1"/>
  <c r="K1963" i="1" s="1"/>
  <c r="F1963" i="1"/>
  <c r="K1962" i="1"/>
  <c r="J1962" i="1"/>
  <c r="L1962" i="1" s="1"/>
  <c r="F1962" i="1"/>
  <c r="J1961" i="1"/>
  <c r="K1961" i="1" s="1"/>
  <c r="F1961" i="1"/>
  <c r="L1963" i="1" s="1"/>
  <c r="M1963" i="1" s="1"/>
  <c r="J1960" i="1"/>
  <c r="L1960" i="1" s="1"/>
  <c r="F1960" i="1"/>
  <c r="J1959" i="1"/>
  <c r="K1959" i="1" s="1"/>
  <c r="M1959" i="1" s="1"/>
  <c r="F1959" i="1"/>
  <c r="K1958" i="1"/>
  <c r="M1958" i="1" s="1"/>
  <c r="J1958" i="1"/>
  <c r="L1958" i="1" s="1"/>
  <c r="F1958" i="1"/>
  <c r="J1957" i="1"/>
  <c r="K1957" i="1" s="1"/>
  <c r="F1957" i="1"/>
  <c r="L1959" i="1" s="1"/>
  <c r="J1956" i="1"/>
  <c r="L1956" i="1" s="1"/>
  <c r="F1956" i="1"/>
  <c r="L1955" i="1"/>
  <c r="J1955" i="1"/>
  <c r="K1955" i="1" s="1"/>
  <c r="M1955" i="1" s="1"/>
  <c r="F1955" i="1"/>
  <c r="K1954" i="1"/>
  <c r="J1954" i="1"/>
  <c r="L1954" i="1" s="1"/>
  <c r="F1954" i="1"/>
  <c r="K1953" i="1"/>
  <c r="M1953" i="1" s="1"/>
  <c r="J1953" i="1"/>
  <c r="F1953" i="1"/>
  <c r="L1953" i="1" s="1"/>
  <c r="M1952" i="1"/>
  <c r="L1952" i="1"/>
  <c r="J1952" i="1"/>
  <c r="K1952" i="1" s="1"/>
  <c r="F1952" i="1"/>
  <c r="J1951" i="1"/>
  <c r="F1951" i="1"/>
  <c r="J1950" i="1"/>
  <c r="F1950" i="1"/>
  <c r="L1949" i="1"/>
  <c r="K1949" i="1"/>
  <c r="J1949" i="1"/>
  <c r="F1949" i="1"/>
  <c r="J1948" i="1"/>
  <c r="K1948" i="1" s="1"/>
  <c r="F1948" i="1"/>
  <c r="L1948" i="1" s="1"/>
  <c r="K1947" i="1"/>
  <c r="J1947" i="1"/>
  <c r="L1947" i="1" s="1"/>
  <c r="M1947" i="1" s="1"/>
  <c r="F1947" i="1"/>
  <c r="K1946" i="1"/>
  <c r="M1946" i="1" s="1"/>
  <c r="J1946" i="1"/>
  <c r="L1946" i="1" s="1"/>
  <c r="F1946" i="1"/>
  <c r="K1945" i="1"/>
  <c r="M1945" i="1" s="1"/>
  <c r="J1945" i="1"/>
  <c r="F1945" i="1"/>
  <c r="L1945" i="1" s="1"/>
  <c r="L1944" i="1"/>
  <c r="J1944" i="1"/>
  <c r="K1944" i="1" s="1"/>
  <c r="M1944" i="1" s="1"/>
  <c r="F1944" i="1"/>
  <c r="J1943" i="1"/>
  <c r="F1943" i="1"/>
  <c r="J1942" i="1"/>
  <c r="L1942" i="1" s="1"/>
  <c r="F1942" i="1"/>
  <c r="L1941" i="1"/>
  <c r="K1941" i="1"/>
  <c r="M1941" i="1" s="1"/>
  <c r="J1941" i="1"/>
  <c r="F1941" i="1"/>
  <c r="J1940" i="1"/>
  <c r="K1940" i="1" s="1"/>
  <c r="F1940" i="1"/>
  <c r="L1940" i="1" s="1"/>
  <c r="K1939" i="1"/>
  <c r="J1939" i="1"/>
  <c r="L1939" i="1" s="1"/>
  <c r="M1939" i="1" s="1"/>
  <c r="F1939" i="1"/>
  <c r="K1938" i="1"/>
  <c r="M1938" i="1" s="1"/>
  <c r="J1938" i="1"/>
  <c r="L1938" i="1" s="1"/>
  <c r="F1938" i="1"/>
  <c r="K1937" i="1"/>
  <c r="J1937" i="1"/>
  <c r="F1937" i="1"/>
  <c r="L1937" i="1" s="1"/>
  <c r="M1936" i="1"/>
  <c r="J1936" i="1"/>
  <c r="K1936" i="1" s="1"/>
  <c r="H1936" i="1"/>
  <c r="F1936" i="1"/>
  <c r="L1936" i="1" s="1"/>
  <c r="K1935" i="1"/>
  <c r="J1935" i="1"/>
  <c r="L1935" i="1" s="1"/>
  <c r="H1935" i="1"/>
  <c r="F1935" i="1"/>
  <c r="J1934" i="1"/>
  <c r="K1934" i="1" s="1"/>
  <c r="H1934" i="1"/>
  <c r="H1919" i="1" s="1"/>
  <c r="H1904" i="1" s="1"/>
  <c r="F1934" i="1"/>
  <c r="L1934" i="1" s="1"/>
  <c r="J1933" i="1"/>
  <c r="L1933" i="1" s="1"/>
  <c r="H1933" i="1"/>
  <c r="F1933" i="1"/>
  <c r="J1932" i="1"/>
  <c r="K1932" i="1" s="1"/>
  <c r="M1932" i="1" s="1"/>
  <c r="H1932" i="1"/>
  <c r="H1917" i="1" s="1"/>
  <c r="H1902" i="1" s="1"/>
  <c r="F1932" i="1"/>
  <c r="L1932" i="1" s="1"/>
  <c r="K1931" i="1"/>
  <c r="M1931" i="1" s="1"/>
  <c r="J1931" i="1"/>
  <c r="L1931" i="1" s="1"/>
  <c r="H1931" i="1"/>
  <c r="F1931" i="1"/>
  <c r="J1930" i="1"/>
  <c r="K1930" i="1" s="1"/>
  <c r="M1930" i="1" s="1"/>
  <c r="H1930" i="1"/>
  <c r="H1915" i="1" s="1"/>
  <c r="F1930" i="1"/>
  <c r="L1930" i="1" s="1"/>
  <c r="J1929" i="1"/>
  <c r="L1929" i="1" s="1"/>
  <c r="H1929" i="1"/>
  <c r="F1929" i="1"/>
  <c r="L1928" i="1"/>
  <c r="J1928" i="1"/>
  <c r="K1928" i="1" s="1"/>
  <c r="M1928" i="1" s="1"/>
  <c r="F1928" i="1"/>
  <c r="J1927" i="1"/>
  <c r="F1927" i="1"/>
  <c r="J1926" i="1"/>
  <c r="L1926" i="1" s="1"/>
  <c r="H1926" i="1"/>
  <c r="F1926" i="1"/>
  <c r="J1925" i="1"/>
  <c r="K1925" i="1" s="1"/>
  <c r="F1925" i="1"/>
  <c r="J1924" i="1"/>
  <c r="H1924" i="1"/>
  <c r="F1924" i="1"/>
  <c r="K1923" i="1"/>
  <c r="J1923" i="1"/>
  <c r="H1923" i="1"/>
  <c r="F1923" i="1"/>
  <c r="K1922" i="1"/>
  <c r="J1922" i="1"/>
  <c r="L1922" i="1" s="1"/>
  <c r="M1922" i="1" s="1"/>
  <c r="H1922" i="1"/>
  <c r="F1922" i="1"/>
  <c r="K1921" i="1"/>
  <c r="J1921" i="1"/>
  <c r="H1921" i="1"/>
  <c r="F1921" i="1"/>
  <c r="J1920" i="1"/>
  <c r="H1920" i="1"/>
  <c r="F1920" i="1"/>
  <c r="K1919" i="1"/>
  <c r="J1919" i="1"/>
  <c r="F1919" i="1"/>
  <c r="L1919" i="1" s="1"/>
  <c r="K1918" i="1"/>
  <c r="J1918" i="1"/>
  <c r="L1918" i="1" s="1"/>
  <c r="M1918" i="1" s="1"/>
  <c r="F1918" i="1"/>
  <c r="K1917" i="1"/>
  <c r="J1917" i="1"/>
  <c r="L1917" i="1" s="1"/>
  <c r="F1917" i="1"/>
  <c r="J1916" i="1"/>
  <c r="K1916" i="1" s="1"/>
  <c r="H1916" i="1"/>
  <c r="H1901" i="1" s="1"/>
  <c r="F1916" i="1"/>
  <c r="L1916" i="1" s="1"/>
  <c r="J1915" i="1"/>
  <c r="L1915" i="1" s="1"/>
  <c r="F1915" i="1"/>
  <c r="J1914" i="1"/>
  <c r="K1914" i="1" s="1"/>
  <c r="H1914" i="1"/>
  <c r="F1914" i="1"/>
  <c r="K1913" i="1"/>
  <c r="J1913" i="1"/>
  <c r="L1913" i="1" s="1"/>
  <c r="H1913" i="1"/>
  <c r="F1913" i="1"/>
  <c r="J1912" i="1"/>
  <c r="K1912" i="1" s="1"/>
  <c r="F1912" i="1"/>
  <c r="K1911" i="1"/>
  <c r="J1911" i="1"/>
  <c r="L1911" i="1" s="1"/>
  <c r="M1911" i="1" s="1"/>
  <c r="H1911" i="1"/>
  <c r="H1896" i="1" s="1"/>
  <c r="H1881" i="1" s="1"/>
  <c r="H1866" i="1" s="1"/>
  <c r="H1851" i="1" s="1"/>
  <c r="H1836" i="1" s="1"/>
  <c r="F1911" i="1"/>
  <c r="L1910" i="1"/>
  <c r="K1910" i="1"/>
  <c r="J1910" i="1"/>
  <c r="H1910" i="1"/>
  <c r="H1895" i="1" s="1"/>
  <c r="H1880" i="1" s="1"/>
  <c r="H1865" i="1" s="1"/>
  <c r="H1850" i="1" s="1"/>
  <c r="H1835" i="1" s="1"/>
  <c r="H1820" i="1" s="1"/>
  <c r="H1805" i="1" s="1"/>
  <c r="H1790" i="1" s="1"/>
  <c r="H1775" i="1" s="1"/>
  <c r="H1760" i="1" s="1"/>
  <c r="H1745" i="1" s="1"/>
  <c r="H1730" i="1" s="1"/>
  <c r="H1715" i="1" s="1"/>
  <c r="F1910" i="1"/>
  <c r="J1909" i="1"/>
  <c r="H1909" i="1"/>
  <c r="F1909" i="1"/>
  <c r="K1908" i="1"/>
  <c r="M1908" i="1" s="1"/>
  <c r="J1908" i="1"/>
  <c r="H1908" i="1"/>
  <c r="H1893" i="1" s="1"/>
  <c r="H1878" i="1" s="1"/>
  <c r="F1908" i="1"/>
  <c r="L1908" i="1" s="1"/>
  <c r="K1907" i="1"/>
  <c r="J1907" i="1"/>
  <c r="L1907" i="1" s="1"/>
  <c r="M1907" i="1" s="1"/>
  <c r="H1907" i="1"/>
  <c r="F1907" i="1"/>
  <c r="L1906" i="1"/>
  <c r="K1906" i="1"/>
  <c r="J1906" i="1"/>
  <c r="H1906" i="1"/>
  <c r="F1906" i="1"/>
  <c r="J1905" i="1"/>
  <c r="F1905" i="1"/>
  <c r="J1904" i="1"/>
  <c r="L1904" i="1" s="1"/>
  <c r="F1904" i="1"/>
  <c r="M1903" i="1"/>
  <c r="J1903" i="1"/>
  <c r="K1903" i="1" s="1"/>
  <c r="H1903" i="1"/>
  <c r="H1888" i="1" s="1"/>
  <c r="F1903" i="1"/>
  <c r="K1902" i="1"/>
  <c r="J1902" i="1"/>
  <c r="L1902" i="1" s="1"/>
  <c r="F1902" i="1"/>
  <c r="J1901" i="1"/>
  <c r="K1901" i="1" s="1"/>
  <c r="F1901" i="1"/>
  <c r="L1903" i="1" s="1"/>
  <c r="J1900" i="1"/>
  <c r="L1900" i="1" s="1"/>
  <c r="F1900" i="1"/>
  <c r="L1899" i="1"/>
  <c r="K1899" i="1"/>
  <c r="M1899" i="1" s="1"/>
  <c r="J1899" i="1"/>
  <c r="H1899" i="1"/>
  <c r="F1899" i="1"/>
  <c r="J1898" i="1"/>
  <c r="F1898" i="1"/>
  <c r="J1897" i="1"/>
  <c r="L1897" i="1" s="1"/>
  <c r="H1897" i="1"/>
  <c r="F1897" i="1"/>
  <c r="J1896" i="1"/>
  <c r="K1896" i="1" s="1"/>
  <c r="M1896" i="1" s="1"/>
  <c r="F1896" i="1"/>
  <c r="K1895" i="1"/>
  <c r="J1895" i="1"/>
  <c r="L1895" i="1" s="1"/>
  <c r="F1895" i="1"/>
  <c r="J1894" i="1"/>
  <c r="K1894" i="1" s="1"/>
  <c r="H1894" i="1"/>
  <c r="F1894" i="1"/>
  <c r="L1896" i="1" s="1"/>
  <c r="J1893" i="1"/>
  <c r="L1893" i="1" s="1"/>
  <c r="F1893" i="1"/>
  <c r="J1892" i="1"/>
  <c r="K1892" i="1" s="1"/>
  <c r="F1892" i="1"/>
  <c r="J1891" i="1"/>
  <c r="H1891" i="1"/>
  <c r="H1876" i="1" s="1"/>
  <c r="H1861" i="1" s="1"/>
  <c r="H1846" i="1" s="1"/>
  <c r="H1831" i="1" s="1"/>
  <c r="H1816" i="1" s="1"/>
  <c r="F1891" i="1"/>
  <c r="K1890" i="1"/>
  <c r="J1890" i="1"/>
  <c r="H1890" i="1"/>
  <c r="H1875" i="1" s="1"/>
  <c r="H1860" i="1" s="1"/>
  <c r="H1845" i="1" s="1"/>
  <c r="H1830" i="1" s="1"/>
  <c r="H1815" i="1" s="1"/>
  <c r="H1800" i="1" s="1"/>
  <c r="H1785" i="1" s="1"/>
  <c r="H1770" i="1" s="1"/>
  <c r="F1890" i="1"/>
  <c r="K1889" i="1"/>
  <c r="J1889" i="1"/>
  <c r="L1889" i="1" s="1"/>
  <c r="M1889" i="1" s="1"/>
  <c r="F1889" i="1"/>
  <c r="K1888" i="1"/>
  <c r="J1888" i="1"/>
  <c r="L1888" i="1" s="1"/>
  <c r="F1888" i="1"/>
  <c r="J1887" i="1"/>
  <c r="K1887" i="1" s="1"/>
  <c r="H1887" i="1"/>
  <c r="F1887" i="1"/>
  <c r="L1887" i="1" s="1"/>
  <c r="J1886" i="1"/>
  <c r="F1886" i="1"/>
  <c r="L1885" i="1"/>
  <c r="K1885" i="1"/>
  <c r="M1885" i="1" s="1"/>
  <c r="J1885" i="1"/>
  <c r="F1885" i="1"/>
  <c r="J1884" i="1"/>
  <c r="K1884" i="1" s="1"/>
  <c r="M1884" i="1" s="1"/>
  <c r="F1884" i="1"/>
  <c r="L1884" i="1" s="1"/>
  <c r="K1883" i="1"/>
  <c r="J1883" i="1"/>
  <c r="L1883" i="1" s="1"/>
  <c r="M1883" i="1" s="1"/>
  <c r="H1883" i="1"/>
  <c r="H1868" i="1" s="1"/>
  <c r="H1853" i="1" s="1"/>
  <c r="H1838" i="1" s="1"/>
  <c r="H1823" i="1" s="1"/>
  <c r="F1883" i="1"/>
  <c r="L1882" i="1"/>
  <c r="K1882" i="1"/>
  <c r="J1882" i="1"/>
  <c r="H1882" i="1"/>
  <c r="F1882" i="1"/>
  <c r="J1881" i="1"/>
  <c r="F1881" i="1"/>
  <c r="K1880" i="1"/>
  <c r="M1880" i="1" s="1"/>
  <c r="J1880" i="1"/>
  <c r="F1880" i="1"/>
  <c r="L1880" i="1" s="1"/>
  <c r="K1879" i="1"/>
  <c r="J1879" i="1"/>
  <c r="L1879" i="1" s="1"/>
  <c r="M1879" i="1" s="1"/>
  <c r="F1879" i="1"/>
  <c r="K1878" i="1"/>
  <c r="J1878" i="1"/>
  <c r="L1878" i="1" s="1"/>
  <c r="F1878" i="1"/>
  <c r="J1877" i="1"/>
  <c r="K1877" i="1" s="1"/>
  <c r="H1877" i="1"/>
  <c r="H1862" i="1" s="1"/>
  <c r="H1847" i="1" s="1"/>
  <c r="F1877" i="1"/>
  <c r="L1877" i="1" s="1"/>
  <c r="J1876" i="1"/>
  <c r="L1876" i="1" s="1"/>
  <c r="F1876" i="1"/>
  <c r="J1875" i="1"/>
  <c r="K1875" i="1" s="1"/>
  <c r="F1875" i="1"/>
  <c r="K1874" i="1"/>
  <c r="M1874" i="1" s="1"/>
  <c r="J1874" i="1"/>
  <c r="L1874" i="1" s="1"/>
  <c r="H1874" i="1"/>
  <c r="F1874" i="1"/>
  <c r="J1873" i="1"/>
  <c r="K1873" i="1" s="1"/>
  <c r="F1873" i="1"/>
  <c r="K1872" i="1"/>
  <c r="J1872" i="1"/>
  <c r="L1872" i="1" s="1"/>
  <c r="M1872" i="1" s="1"/>
  <c r="F1872" i="1"/>
  <c r="K1871" i="1"/>
  <c r="J1871" i="1"/>
  <c r="L1871" i="1" s="1"/>
  <c r="H1871" i="1"/>
  <c r="F1871" i="1"/>
  <c r="J1870" i="1"/>
  <c r="K1870" i="1" s="1"/>
  <c r="F1870" i="1"/>
  <c r="L1870" i="1" s="1"/>
  <c r="K1869" i="1"/>
  <c r="J1869" i="1"/>
  <c r="L1869" i="1" s="1"/>
  <c r="M1869" i="1" s="1"/>
  <c r="H1869" i="1"/>
  <c r="H1854" i="1" s="1"/>
  <c r="H1839" i="1" s="1"/>
  <c r="H1824" i="1" s="1"/>
  <c r="F1869" i="1"/>
  <c r="L1868" i="1"/>
  <c r="K1868" i="1"/>
  <c r="J1868" i="1"/>
  <c r="F1868" i="1"/>
  <c r="J1867" i="1"/>
  <c r="H1867" i="1"/>
  <c r="H1852" i="1" s="1"/>
  <c r="H1837" i="1" s="1"/>
  <c r="H1822" i="1" s="1"/>
  <c r="F1867" i="1"/>
  <c r="K1866" i="1"/>
  <c r="M1866" i="1" s="1"/>
  <c r="J1866" i="1"/>
  <c r="F1866" i="1"/>
  <c r="L1866" i="1" s="1"/>
  <c r="K1865" i="1"/>
  <c r="J1865" i="1"/>
  <c r="L1865" i="1" s="1"/>
  <c r="M1865" i="1" s="1"/>
  <c r="F1865" i="1"/>
  <c r="L1864" i="1"/>
  <c r="K1864" i="1"/>
  <c r="J1864" i="1"/>
  <c r="H1864" i="1"/>
  <c r="F1864" i="1"/>
  <c r="J1863" i="1"/>
  <c r="F1863" i="1"/>
  <c r="J1862" i="1"/>
  <c r="L1862" i="1" s="1"/>
  <c r="F1862" i="1"/>
  <c r="J1861" i="1"/>
  <c r="K1861" i="1" s="1"/>
  <c r="M1861" i="1" s="1"/>
  <c r="F1861" i="1"/>
  <c r="K1860" i="1"/>
  <c r="J1860" i="1"/>
  <c r="L1860" i="1" s="1"/>
  <c r="F1860" i="1"/>
  <c r="J1859" i="1"/>
  <c r="K1859" i="1" s="1"/>
  <c r="H1859" i="1"/>
  <c r="H1844" i="1" s="1"/>
  <c r="F1859" i="1"/>
  <c r="L1861" i="1" s="1"/>
  <c r="J1858" i="1"/>
  <c r="L1858" i="1" s="1"/>
  <c r="H1858" i="1"/>
  <c r="F1858" i="1"/>
  <c r="J1857" i="1"/>
  <c r="K1857" i="1" s="1"/>
  <c r="M1857" i="1" s="1"/>
  <c r="H1857" i="1"/>
  <c r="F1857" i="1"/>
  <c r="K1856" i="1"/>
  <c r="J1856" i="1"/>
  <c r="L1856" i="1" s="1"/>
  <c r="H1856" i="1"/>
  <c r="F1856" i="1"/>
  <c r="J1855" i="1"/>
  <c r="K1855" i="1" s="1"/>
  <c r="H1855" i="1"/>
  <c r="H1840" i="1" s="1"/>
  <c r="H1825" i="1" s="1"/>
  <c r="H1810" i="1" s="1"/>
  <c r="H1795" i="1" s="1"/>
  <c r="H1780" i="1" s="1"/>
  <c r="H1765" i="1" s="1"/>
  <c r="H1750" i="1" s="1"/>
  <c r="H1735" i="1" s="1"/>
  <c r="H1720" i="1" s="1"/>
  <c r="H1705" i="1" s="1"/>
  <c r="H1690" i="1" s="1"/>
  <c r="H1675" i="1" s="1"/>
  <c r="H1660" i="1" s="1"/>
  <c r="H1645" i="1" s="1"/>
  <c r="H1630" i="1" s="1"/>
  <c r="H1615" i="1" s="1"/>
  <c r="H1600" i="1" s="1"/>
  <c r="H1585" i="1" s="1"/>
  <c r="H1570" i="1" s="1"/>
  <c r="H1555" i="1" s="1"/>
  <c r="H1540" i="1" s="1"/>
  <c r="F1855" i="1"/>
  <c r="L1857" i="1" s="1"/>
  <c r="J1854" i="1"/>
  <c r="L1854" i="1" s="1"/>
  <c r="F1854" i="1"/>
  <c r="J1853" i="1"/>
  <c r="K1853" i="1" s="1"/>
  <c r="F1853" i="1"/>
  <c r="K1852" i="1"/>
  <c r="J1852" i="1"/>
  <c r="L1852" i="1" s="1"/>
  <c r="F1852" i="1"/>
  <c r="J1851" i="1"/>
  <c r="K1851" i="1" s="1"/>
  <c r="F1851" i="1"/>
  <c r="L1853" i="1" s="1"/>
  <c r="M1853" i="1" s="1"/>
  <c r="J1850" i="1"/>
  <c r="L1850" i="1" s="1"/>
  <c r="F1850" i="1"/>
  <c r="J1849" i="1"/>
  <c r="K1849" i="1" s="1"/>
  <c r="F1849" i="1"/>
  <c r="J1848" i="1"/>
  <c r="H1848" i="1"/>
  <c r="H1833" i="1" s="1"/>
  <c r="H1818" i="1" s="1"/>
  <c r="H1803" i="1" s="1"/>
  <c r="F1848" i="1"/>
  <c r="K1847" i="1"/>
  <c r="J1847" i="1"/>
  <c r="F1847" i="1"/>
  <c r="K1846" i="1"/>
  <c r="J1846" i="1"/>
  <c r="L1846" i="1" s="1"/>
  <c r="M1846" i="1" s="1"/>
  <c r="F1846" i="1"/>
  <c r="K1845" i="1"/>
  <c r="J1845" i="1"/>
  <c r="F1845" i="1"/>
  <c r="J1844" i="1"/>
  <c r="F1844" i="1"/>
  <c r="K1843" i="1"/>
  <c r="M1843" i="1" s="1"/>
  <c r="J1843" i="1"/>
  <c r="H1843" i="1"/>
  <c r="F1843" i="1"/>
  <c r="L1843" i="1" s="1"/>
  <c r="K1842" i="1"/>
  <c r="J1842" i="1"/>
  <c r="L1842" i="1" s="1"/>
  <c r="M1842" i="1" s="1"/>
  <c r="F1842" i="1"/>
  <c r="K1841" i="1"/>
  <c r="J1841" i="1"/>
  <c r="L1841" i="1" s="1"/>
  <c r="H1841" i="1"/>
  <c r="F1841" i="1"/>
  <c r="J1840" i="1"/>
  <c r="K1840" i="1" s="1"/>
  <c r="M1840" i="1" s="1"/>
  <c r="F1840" i="1"/>
  <c r="L1840" i="1" s="1"/>
  <c r="J1839" i="1"/>
  <c r="L1839" i="1" s="1"/>
  <c r="F1839" i="1"/>
  <c r="J1838" i="1"/>
  <c r="K1838" i="1" s="1"/>
  <c r="F1838" i="1"/>
  <c r="K1837" i="1"/>
  <c r="M1837" i="1" s="1"/>
  <c r="J1837" i="1"/>
  <c r="L1837" i="1" s="1"/>
  <c r="F1837" i="1"/>
  <c r="J1836" i="1"/>
  <c r="K1836" i="1" s="1"/>
  <c r="F1836" i="1"/>
  <c r="L1838" i="1" s="1"/>
  <c r="M1838" i="1" s="1"/>
  <c r="J1835" i="1"/>
  <c r="L1835" i="1" s="1"/>
  <c r="F1835" i="1"/>
  <c r="M1834" i="1"/>
  <c r="J1834" i="1"/>
  <c r="K1834" i="1" s="1"/>
  <c r="H1834" i="1"/>
  <c r="F1834" i="1"/>
  <c r="K1833" i="1"/>
  <c r="J1833" i="1"/>
  <c r="L1833" i="1" s="1"/>
  <c r="F1833" i="1"/>
  <c r="J1832" i="1"/>
  <c r="K1832" i="1" s="1"/>
  <c r="H1832" i="1"/>
  <c r="H1817" i="1" s="1"/>
  <c r="F1832" i="1"/>
  <c r="L1834" i="1" s="1"/>
  <c r="J1831" i="1"/>
  <c r="L1831" i="1" s="1"/>
  <c r="F1831" i="1"/>
  <c r="J1830" i="1"/>
  <c r="K1830" i="1" s="1"/>
  <c r="F1830" i="1"/>
  <c r="K1829" i="1"/>
  <c r="J1829" i="1"/>
  <c r="L1829" i="1" s="1"/>
  <c r="F1829" i="1"/>
  <c r="K1828" i="1"/>
  <c r="J1828" i="1"/>
  <c r="H1828" i="1"/>
  <c r="F1828" i="1"/>
  <c r="K1827" i="1"/>
  <c r="J1827" i="1"/>
  <c r="L1827" i="1" s="1"/>
  <c r="M1827" i="1" s="1"/>
  <c r="H1827" i="1"/>
  <c r="H1812" i="1" s="1"/>
  <c r="H1797" i="1" s="1"/>
  <c r="H1782" i="1" s="1"/>
  <c r="H1767" i="1" s="1"/>
  <c r="H1752" i="1" s="1"/>
  <c r="H1737" i="1" s="1"/>
  <c r="H1722" i="1" s="1"/>
  <c r="H1707" i="1" s="1"/>
  <c r="H1692" i="1" s="1"/>
  <c r="H1677" i="1" s="1"/>
  <c r="H1662" i="1" s="1"/>
  <c r="H1647" i="1" s="1"/>
  <c r="H1632" i="1" s="1"/>
  <c r="H1617" i="1" s="1"/>
  <c r="F1827" i="1"/>
  <c r="K1826" i="1"/>
  <c r="J1826" i="1"/>
  <c r="H1826" i="1"/>
  <c r="H1811" i="1" s="1"/>
  <c r="H1796" i="1" s="1"/>
  <c r="H1781" i="1" s="1"/>
  <c r="F1826" i="1"/>
  <c r="J1825" i="1"/>
  <c r="F1825" i="1"/>
  <c r="K1824" i="1"/>
  <c r="J1824" i="1"/>
  <c r="F1824" i="1"/>
  <c r="L1824" i="1" s="1"/>
  <c r="K1823" i="1"/>
  <c r="J1823" i="1"/>
  <c r="L1823" i="1" s="1"/>
  <c r="M1823" i="1" s="1"/>
  <c r="F1823" i="1"/>
  <c r="L1822" i="1"/>
  <c r="K1822" i="1"/>
  <c r="M1822" i="1" s="1"/>
  <c r="J1822" i="1"/>
  <c r="F1822" i="1"/>
  <c r="J1821" i="1"/>
  <c r="F1821" i="1"/>
  <c r="J1820" i="1"/>
  <c r="L1820" i="1" s="1"/>
  <c r="F1820" i="1"/>
  <c r="J1819" i="1"/>
  <c r="K1819" i="1" s="1"/>
  <c r="M1819" i="1" s="1"/>
  <c r="H1819" i="1"/>
  <c r="F1819" i="1"/>
  <c r="K1818" i="1"/>
  <c r="M1818" i="1" s="1"/>
  <c r="J1818" i="1"/>
  <c r="L1818" i="1" s="1"/>
  <c r="F1818" i="1"/>
  <c r="J1817" i="1"/>
  <c r="K1817" i="1" s="1"/>
  <c r="F1817" i="1"/>
  <c r="L1819" i="1" s="1"/>
  <c r="J1816" i="1"/>
  <c r="L1816" i="1" s="1"/>
  <c r="F1816" i="1"/>
  <c r="M1815" i="1"/>
  <c r="J1815" i="1"/>
  <c r="K1815" i="1" s="1"/>
  <c r="F1815" i="1"/>
  <c r="K1814" i="1"/>
  <c r="M1814" i="1" s="1"/>
  <c r="J1814" i="1"/>
  <c r="L1814" i="1" s="1"/>
  <c r="H1814" i="1"/>
  <c r="F1814" i="1"/>
  <c r="J1813" i="1"/>
  <c r="K1813" i="1" s="1"/>
  <c r="H1813" i="1"/>
  <c r="H1798" i="1" s="1"/>
  <c r="H1783" i="1" s="1"/>
  <c r="H1768" i="1" s="1"/>
  <c r="H1753" i="1" s="1"/>
  <c r="H1738" i="1" s="1"/>
  <c r="H1723" i="1" s="1"/>
  <c r="H1708" i="1" s="1"/>
  <c r="H1693" i="1" s="1"/>
  <c r="H1678" i="1" s="1"/>
  <c r="H1663" i="1" s="1"/>
  <c r="F1813" i="1"/>
  <c r="L1815" i="1" s="1"/>
  <c r="J1812" i="1"/>
  <c r="L1812" i="1" s="1"/>
  <c r="F1812" i="1"/>
  <c r="J1811" i="1"/>
  <c r="K1811" i="1" s="1"/>
  <c r="M1811" i="1" s="1"/>
  <c r="F1811" i="1"/>
  <c r="K1810" i="1"/>
  <c r="J1810" i="1"/>
  <c r="L1810" i="1" s="1"/>
  <c r="F1810" i="1"/>
  <c r="J1809" i="1"/>
  <c r="K1809" i="1" s="1"/>
  <c r="H1809" i="1"/>
  <c r="H1794" i="1" s="1"/>
  <c r="H1779" i="1" s="1"/>
  <c r="H1764" i="1" s="1"/>
  <c r="H1749" i="1" s="1"/>
  <c r="F1809" i="1"/>
  <c r="L1811" i="1" s="1"/>
  <c r="J1808" i="1"/>
  <c r="L1808" i="1" s="1"/>
  <c r="F1808" i="1"/>
  <c r="L1807" i="1"/>
  <c r="K1807" i="1"/>
  <c r="M1807" i="1" s="1"/>
  <c r="J1807" i="1"/>
  <c r="F1807" i="1"/>
  <c r="J1806" i="1"/>
  <c r="K1806" i="1" s="1"/>
  <c r="H1806" i="1"/>
  <c r="H1791" i="1" s="1"/>
  <c r="F1806" i="1"/>
  <c r="L1806" i="1" s="1"/>
  <c r="J1805" i="1"/>
  <c r="L1805" i="1" s="1"/>
  <c r="F1805" i="1"/>
  <c r="J1804" i="1"/>
  <c r="K1804" i="1" s="1"/>
  <c r="H1804" i="1"/>
  <c r="H1789" i="1" s="1"/>
  <c r="H1774" i="1" s="1"/>
  <c r="H1759" i="1" s="1"/>
  <c r="H1744" i="1" s="1"/>
  <c r="H1729" i="1" s="1"/>
  <c r="H1714" i="1" s="1"/>
  <c r="H1699" i="1" s="1"/>
  <c r="H1684" i="1" s="1"/>
  <c r="F1804" i="1"/>
  <c r="K1803" i="1"/>
  <c r="J1803" i="1"/>
  <c r="L1803" i="1" s="1"/>
  <c r="F1803" i="1"/>
  <c r="J1802" i="1"/>
  <c r="K1802" i="1" s="1"/>
  <c r="F1802" i="1"/>
  <c r="K1801" i="1"/>
  <c r="J1801" i="1"/>
  <c r="L1801" i="1" s="1"/>
  <c r="M1801" i="1" s="1"/>
  <c r="F1801" i="1"/>
  <c r="K1800" i="1"/>
  <c r="J1800" i="1"/>
  <c r="L1800" i="1" s="1"/>
  <c r="F1800" i="1"/>
  <c r="J1799" i="1"/>
  <c r="K1799" i="1" s="1"/>
  <c r="H1799" i="1"/>
  <c r="H1784" i="1" s="1"/>
  <c r="H1769" i="1" s="1"/>
  <c r="F1799" i="1"/>
  <c r="L1799" i="1" s="1"/>
  <c r="J1798" i="1"/>
  <c r="L1798" i="1" s="1"/>
  <c r="F1798" i="1"/>
  <c r="J1797" i="1"/>
  <c r="K1797" i="1" s="1"/>
  <c r="M1797" i="1" s="1"/>
  <c r="F1797" i="1"/>
  <c r="K1796" i="1"/>
  <c r="J1796" i="1"/>
  <c r="L1796" i="1" s="1"/>
  <c r="F1796" i="1"/>
  <c r="J1795" i="1"/>
  <c r="K1795" i="1" s="1"/>
  <c r="F1795" i="1"/>
  <c r="L1797" i="1" s="1"/>
  <c r="J1794" i="1"/>
  <c r="L1794" i="1" s="1"/>
  <c r="F1794" i="1"/>
  <c r="L1793" i="1"/>
  <c r="J1793" i="1"/>
  <c r="K1793" i="1" s="1"/>
  <c r="M1793" i="1" s="1"/>
  <c r="F1793" i="1"/>
  <c r="J1792" i="1"/>
  <c r="F1792" i="1"/>
  <c r="J1791" i="1"/>
  <c r="L1791" i="1" s="1"/>
  <c r="F1791" i="1"/>
  <c r="J1790" i="1"/>
  <c r="K1790" i="1" s="1"/>
  <c r="M1790" i="1" s="1"/>
  <c r="F1790" i="1"/>
  <c r="K1789" i="1"/>
  <c r="M1789" i="1" s="1"/>
  <c r="J1789" i="1"/>
  <c r="L1789" i="1" s="1"/>
  <c r="F1789" i="1"/>
  <c r="J1788" i="1"/>
  <c r="K1788" i="1" s="1"/>
  <c r="H1788" i="1"/>
  <c r="F1788" i="1"/>
  <c r="L1790" i="1" s="1"/>
  <c r="J1787" i="1"/>
  <c r="L1787" i="1" s="1"/>
  <c r="H1787" i="1"/>
  <c r="F1787" i="1"/>
  <c r="M1786" i="1"/>
  <c r="J1786" i="1"/>
  <c r="K1786" i="1" s="1"/>
  <c r="H1786" i="1"/>
  <c r="F1786" i="1"/>
  <c r="K1785" i="1"/>
  <c r="J1785" i="1"/>
  <c r="L1785" i="1" s="1"/>
  <c r="F1785" i="1"/>
  <c r="J1784" i="1"/>
  <c r="K1784" i="1" s="1"/>
  <c r="F1784" i="1"/>
  <c r="L1786" i="1" s="1"/>
  <c r="J1783" i="1"/>
  <c r="L1783" i="1" s="1"/>
  <c r="F1783" i="1"/>
  <c r="J1782" i="1"/>
  <c r="K1782" i="1" s="1"/>
  <c r="M1782" i="1" s="1"/>
  <c r="F1782" i="1"/>
  <c r="K1781" i="1"/>
  <c r="M1781" i="1" s="1"/>
  <c r="J1781" i="1"/>
  <c r="L1781" i="1" s="1"/>
  <c r="F1781" i="1"/>
  <c r="J1780" i="1"/>
  <c r="K1780" i="1" s="1"/>
  <c r="F1780" i="1"/>
  <c r="L1782" i="1" s="1"/>
  <c r="J1779" i="1"/>
  <c r="L1779" i="1" s="1"/>
  <c r="F1779" i="1"/>
  <c r="M1778" i="1"/>
  <c r="J1778" i="1"/>
  <c r="K1778" i="1" s="1"/>
  <c r="H1778" i="1"/>
  <c r="F1778" i="1"/>
  <c r="K1777" i="1"/>
  <c r="J1777" i="1"/>
  <c r="L1777" i="1" s="1"/>
  <c r="H1777" i="1"/>
  <c r="F1777" i="1"/>
  <c r="J1776" i="1"/>
  <c r="K1776" i="1" s="1"/>
  <c r="H1776" i="1"/>
  <c r="H1761" i="1" s="1"/>
  <c r="H1746" i="1" s="1"/>
  <c r="H1731" i="1" s="1"/>
  <c r="F1776" i="1"/>
  <c r="L1778" i="1" s="1"/>
  <c r="J1775" i="1"/>
  <c r="L1775" i="1" s="1"/>
  <c r="F1775" i="1"/>
  <c r="L1774" i="1"/>
  <c r="J1774" i="1"/>
  <c r="K1774" i="1" s="1"/>
  <c r="M1774" i="1" s="1"/>
  <c r="F1774" i="1"/>
  <c r="K1773" i="1"/>
  <c r="M1773" i="1" s="1"/>
  <c r="J1773" i="1"/>
  <c r="L1773" i="1" s="1"/>
  <c r="F1773" i="1"/>
  <c r="K1772" i="1"/>
  <c r="J1772" i="1"/>
  <c r="F1772" i="1"/>
  <c r="L1772" i="1" s="1"/>
  <c r="J1771" i="1"/>
  <c r="K1771" i="1" s="1"/>
  <c r="M1771" i="1" s="1"/>
  <c r="H1771" i="1"/>
  <c r="F1771" i="1"/>
  <c r="K1770" i="1"/>
  <c r="M1770" i="1" s="1"/>
  <c r="J1770" i="1"/>
  <c r="L1770" i="1" s="1"/>
  <c r="F1770" i="1"/>
  <c r="J1769" i="1"/>
  <c r="K1769" i="1" s="1"/>
  <c r="F1769" i="1"/>
  <c r="L1771" i="1" s="1"/>
  <c r="J1768" i="1"/>
  <c r="L1768" i="1" s="1"/>
  <c r="F1768" i="1"/>
  <c r="J1767" i="1"/>
  <c r="K1767" i="1" s="1"/>
  <c r="F1767" i="1"/>
  <c r="K1766" i="1"/>
  <c r="M1766" i="1" s="1"/>
  <c r="J1766" i="1"/>
  <c r="L1766" i="1" s="1"/>
  <c r="F1766" i="1"/>
  <c r="K1765" i="1"/>
  <c r="J1765" i="1"/>
  <c r="F1765" i="1"/>
  <c r="K1764" i="1"/>
  <c r="J1764" i="1"/>
  <c r="L1764" i="1" s="1"/>
  <c r="M1764" i="1" s="1"/>
  <c r="F1764" i="1"/>
  <c r="L1763" i="1"/>
  <c r="K1763" i="1"/>
  <c r="M1763" i="1" s="1"/>
  <c r="J1763" i="1"/>
  <c r="H1763" i="1"/>
  <c r="F1763" i="1"/>
  <c r="J1762" i="1"/>
  <c r="H1762" i="1"/>
  <c r="H1747" i="1" s="1"/>
  <c r="H1732" i="1" s="1"/>
  <c r="H1717" i="1" s="1"/>
  <c r="F1762" i="1"/>
  <c r="K1761" i="1"/>
  <c r="M1761" i="1" s="1"/>
  <c r="J1761" i="1"/>
  <c r="F1761" i="1"/>
  <c r="L1761" i="1" s="1"/>
  <c r="K1760" i="1"/>
  <c r="J1760" i="1"/>
  <c r="L1760" i="1" s="1"/>
  <c r="M1760" i="1" s="1"/>
  <c r="F1760" i="1"/>
  <c r="L1759" i="1"/>
  <c r="K1759" i="1"/>
  <c r="M1759" i="1" s="1"/>
  <c r="J1759" i="1"/>
  <c r="F1759" i="1"/>
  <c r="J1758" i="1"/>
  <c r="F1758" i="1"/>
  <c r="J1757" i="1"/>
  <c r="L1757" i="1" s="1"/>
  <c r="H1757" i="1"/>
  <c r="F1757" i="1"/>
  <c r="L1756" i="1"/>
  <c r="J1756" i="1"/>
  <c r="K1756" i="1" s="1"/>
  <c r="M1756" i="1" s="1"/>
  <c r="H1756" i="1"/>
  <c r="F1756" i="1"/>
  <c r="K1755" i="1"/>
  <c r="M1755" i="1" s="1"/>
  <c r="J1755" i="1"/>
  <c r="L1755" i="1" s="1"/>
  <c r="F1755" i="1"/>
  <c r="K1754" i="1"/>
  <c r="J1754" i="1"/>
  <c r="F1754" i="1"/>
  <c r="L1754" i="1" s="1"/>
  <c r="J1753" i="1"/>
  <c r="K1753" i="1" s="1"/>
  <c r="F1753" i="1"/>
  <c r="K1752" i="1"/>
  <c r="J1752" i="1"/>
  <c r="L1752" i="1" s="1"/>
  <c r="F1752" i="1"/>
  <c r="J1751" i="1"/>
  <c r="K1751" i="1" s="1"/>
  <c r="H1751" i="1"/>
  <c r="H1736" i="1" s="1"/>
  <c r="H1721" i="1" s="1"/>
  <c r="H1706" i="1" s="1"/>
  <c r="H1691" i="1" s="1"/>
  <c r="H1676" i="1" s="1"/>
  <c r="H1661" i="1" s="1"/>
  <c r="H1646" i="1" s="1"/>
  <c r="F1751" i="1"/>
  <c r="L1753" i="1" s="1"/>
  <c r="M1753" i="1" s="1"/>
  <c r="J1750" i="1"/>
  <c r="L1750" i="1" s="1"/>
  <c r="F1750" i="1"/>
  <c r="J1749" i="1"/>
  <c r="K1749" i="1" s="1"/>
  <c r="F1749" i="1"/>
  <c r="K1748" i="1"/>
  <c r="J1748" i="1"/>
  <c r="L1748" i="1" s="1"/>
  <c r="F1748" i="1"/>
  <c r="K1747" i="1"/>
  <c r="J1747" i="1"/>
  <c r="F1747" i="1"/>
  <c r="K1746" i="1"/>
  <c r="J1746" i="1"/>
  <c r="L1746" i="1" s="1"/>
  <c r="M1746" i="1" s="1"/>
  <c r="F1746" i="1"/>
  <c r="L1745" i="1"/>
  <c r="K1745" i="1"/>
  <c r="J1745" i="1"/>
  <c r="F1745" i="1"/>
  <c r="J1744" i="1"/>
  <c r="F1744" i="1"/>
  <c r="K1743" i="1"/>
  <c r="M1743" i="1" s="1"/>
  <c r="J1743" i="1"/>
  <c r="H1743" i="1"/>
  <c r="F1743" i="1"/>
  <c r="L1743" i="1" s="1"/>
  <c r="K1742" i="1"/>
  <c r="J1742" i="1"/>
  <c r="L1742" i="1" s="1"/>
  <c r="M1742" i="1" s="1"/>
  <c r="H1742" i="1"/>
  <c r="F1742" i="1"/>
  <c r="L1741" i="1"/>
  <c r="K1741" i="1"/>
  <c r="J1741" i="1"/>
  <c r="H1741" i="1"/>
  <c r="F1741" i="1"/>
  <c r="J1740" i="1"/>
  <c r="H1740" i="1"/>
  <c r="F1740" i="1"/>
  <c r="K1739" i="1"/>
  <c r="M1739" i="1" s="1"/>
  <c r="J1739" i="1"/>
  <c r="H1739" i="1"/>
  <c r="F1739" i="1"/>
  <c r="L1739" i="1" s="1"/>
  <c r="K1738" i="1"/>
  <c r="J1738" i="1"/>
  <c r="L1738" i="1" s="1"/>
  <c r="M1738" i="1" s="1"/>
  <c r="F1738" i="1"/>
  <c r="K1737" i="1"/>
  <c r="J1737" i="1"/>
  <c r="F1737" i="1"/>
  <c r="J1736" i="1"/>
  <c r="F1736" i="1"/>
  <c r="K1735" i="1"/>
  <c r="M1735" i="1" s="1"/>
  <c r="J1735" i="1"/>
  <c r="F1735" i="1"/>
  <c r="L1735" i="1" s="1"/>
  <c r="K1734" i="1"/>
  <c r="J1734" i="1"/>
  <c r="F1734" i="1"/>
  <c r="K1733" i="1"/>
  <c r="M1733" i="1" s="1"/>
  <c r="J1733" i="1"/>
  <c r="L1733" i="1" s="1"/>
  <c r="F1733" i="1"/>
  <c r="K1732" i="1"/>
  <c r="J1732" i="1"/>
  <c r="F1732" i="1"/>
  <c r="L1732" i="1" s="1"/>
  <c r="K1731" i="1"/>
  <c r="J1731" i="1"/>
  <c r="L1731" i="1" s="1"/>
  <c r="M1731" i="1" s="1"/>
  <c r="F1731" i="1"/>
  <c r="K1730" i="1"/>
  <c r="J1730" i="1"/>
  <c r="F1730" i="1"/>
  <c r="J1729" i="1"/>
  <c r="F1729" i="1"/>
  <c r="K1728" i="1"/>
  <c r="M1728" i="1" s="1"/>
  <c r="J1728" i="1"/>
  <c r="H1728" i="1"/>
  <c r="F1728" i="1"/>
  <c r="L1728" i="1" s="1"/>
  <c r="K1727" i="1"/>
  <c r="J1727" i="1"/>
  <c r="L1727" i="1" s="1"/>
  <c r="M1727" i="1" s="1"/>
  <c r="H1727" i="1"/>
  <c r="H1712" i="1" s="1"/>
  <c r="F1727" i="1"/>
  <c r="L1726" i="1"/>
  <c r="K1726" i="1"/>
  <c r="J1726" i="1"/>
  <c r="H1726" i="1"/>
  <c r="H1711" i="1" s="1"/>
  <c r="H1696" i="1" s="1"/>
  <c r="H1681" i="1" s="1"/>
  <c r="H1666" i="1" s="1"/>
  <c r="H1651" i="1" s="1"/>
  <c r="H1636" i="1" s="1"/>
  <c r="H1621" i="1" s="1"/>
  <c r="H1606" i="1" s="1"/>
  <c r="F1726" i="1"/>
  <c r="J1725" i="1"/>
  <c r="H1725" i="1"/>
  <c r="H1710" i="1" s="1"/>
  <c r="H1695" i="1" s="1"/>
  <c r="F1725" i="1"/>
  <c r="K1724" i="1"/>
  <c r="M1724" i="1" s="1"/>
  <c r="J1724" i="1"/>
  <c r="H1724" i="1"/>
  <c r="F1724" i="1"/>
  <c r="L1724" i="1" s="1"/>
  <c r="K1723" i="1"/>
  <c r="J1723" i="1"/>
  <c r="L1723" i="1" s="1"/>
  <c r="M1723" i="1" s="1"/>
  <c r="F1723" i="1"/>
  <c r="K1722" i="1"/>
  <c r="J1722" i="1"/>
  <c r="F1722" i="1"/>
  <c r="J1721" i="1"/>
  <c r="F1721" i="1"/>
  <c r="K1720" i="1"/>
  <c r="J1720" i="1"/>
  <c r="F1720" i="1"/>
  <c r="L1720" i="1" s="1"/>
  <c r="K1719" i="1"/>
  <c r="J1719" i="1"/>
  <c r="L1719" i="1" s="1"/>
  <c r="M1719" i="1" s="1"/>
  <c r="H1719" i="1"/>
  <c r="H1704" i="1" s="1"/>
  <c r="H1689" i="1" s="1"/>
  <c r="H1674" i="1" s="1"/>
  <c r="F1719" i="1"/>
  <c r="L1718" i="1"/>
  <c r="K1718" i="1"/>
  <c r="M1718" i="1" s="1"/>
  <c r="J1718" i="1"/>
  <c r="H1718" i="1"/>
  <c r="H1703" i="1" s="1"/>
  <c r="H1688" i="1" s="1"/>
  <c r="H1673" i="1" s="1"/>
  <c r="F1718" i="1"/>
  <c r="J1717" i="1"/>
  <c r="F1717" i="1"/>
  <c r="K1716" i="1"/>
  <c r="M1716" i="1" s="1"/>
  <c r="J1716" i="1"/>
  <c r="F1716" i="1"/>
  <c r="L1716" i="1" s="1"/>
  <c r="J1715" i="1"/>
  <c r="K1715" i="1" s="1"/>
  <c r="F1715" i="1"/>
  <c r="L1715" i="1" s="1"/>
  <c r="M1715" i="1" s="1"/>
  <c r="K1714" i="1"/>
  <c r="M1714" i="1" s="1"/>
  <c r="J1714" i="1"/>
  <c r="L1714" i="1" s="1"/>
  <c r="F1714" i="1"/>
  <c r="J1713" i="1"/>
  <c r="K1713" i="1" s="1"/>
  <c r="H1713" i="1"/>
  <c r="F1713" i="1"/>
  <c r="J1712" i="1"/>
  <c r="L1712" i="1" s="1"/>
  <c r="F1712" i="1"/>
  <c r="J1711" i="1"/>
  <c r="K1711" i="1" s="1"/>
  <c r="F1711" i="1"/>
  <c r="L1711" i="1" s="1"/>
  <c r="M1711" i="1" s="1"/>
  <c r="K1710" i="1"/>
  <c r="J1710" i="1"/>
  <c r="L1710" i="1" s="1"/>
  <c r="F1710" i="1"/>
  <c r="J1709" i="1"/>
  <c r="K1709" i="1" s="1"/>
  <c r="H1709" i="1"/>
  <c r="H1694" i="1" s="1"/>
  <c r="H1679" i="1" s="1"/>
  <c r="H1664" i="1" s="1"/>
  <c r="H1649" i="1" s="1"/>
  <c r="H1634" i="1" s="1"/>
  <c r="H1619" i="1" s="1"/>
  <c r="H1604" i="1" s="1"/>
  <c r="F1709" i="1"/>
  <c r="J1708" i="1"/>
  <c r="L1708" i="1" s="1"/>
  <c r="F1708" i="1"/>
  <c r="J1707" i="1"/>
  <c r="K1707" i="1" s="1"/>
  <c r="M1707" i="1" s="1"/>
  <c r="F1707" i="1"/>
  <c r="L1707" i="1" s="1"/>
  <c r="K1706" i="1"/>
  <c r="J1706" i="1"/>
  <c r="L1706" i="1" s="1"/>
  <c r="F1706" i="1"/>
  <c r="J1705" i="1"/>
  <c r="K1705" i="1" s="1"/>
  <c r="F1705" i="1"/>
  <c r="J1704" i="1"/>
  <c r="L1704" i="1" s="1"/>
  <c r="F1704" i="1"/>
  <c r="J1703" i="1"/>
  <c r="K1703" i="1" s="1"/>
  <c r="F1703" i="1"/>
  <c r="K1702" i="1"/>
  <c r="J1702" i="1"/>
  <c r="L1702" i="1" s="1"/>
  <c r="F1702" i="1"/>
  <c r="K1701" i="1"/>
  <c r="J1701" i="1"/>
  <c r="H1701" i="1"/>
  <c r="F1701" i="1"/>
  <c r="L1701" i="1" s="1"/>
  <c r="K1700" i="1"/>
  <c r="J1700" i="1"/>
  <c r="L1700" i="1" s="1"/>
  <c r="M1700" i="1" s="1"/>
  <c r="F1700" i="1"/>
  <c r="K1699" i="1"/>
  <c r="J1699" i="1"/>
  <c r="L1699" i="1" s="1"/>
  <c r="F1699" i="1"/>
  <c r="L1698" i="1"/>
  <c r="J1698" i="1"/>
  <c r="K1698" i="1" s="1"/>
  <c r="M1698" i="1" s="1"/>
  <c r="H1698" i="1"/>
  <c r="H1683" i="1" s="1"/>
  <c r="F1698" i="1"/>
  <c r="J1697" i="1"/>
  <c r="L1697" i="1" s="1"/>
  <c r="F1697" i="1"/>
  <c r="K1696" i="1"/>
  <c r="J1696" i="1"/>
  <c r="F1696" i="1"/>
  <c r="J1695" i="1"/>
  <c r="F1695" i="1"/>
  <c r="K1694" i="1"/>
  <c r="M1694" i="1" s="1"/>
  <c r="J1694" i="1"/>
  <c r="F1694" i="1"/>
  <c r="L1694" i="1" s="1"/>
  <c r="K1693" i="1"/>
  <c r="J1693" i="1"/>
  <c r="L1693" i="1" s="1"/>
  <c r="M1693" i="1" s="1"/>
  <c r="F1693" i="1"/>
  <c r="K1692" i="1"/>
  <c r="J1692" i="1"/>
  <c r="F1692" i="1"/>
  <c r="J1691" i="1"/>
  <c r="F1691" i="1"/>
  <c r="K1690" i="1"/>
  <c r="M1690" i="1" s="1"/>
  <c r="J1690" i="1"/>
  <c r="F1690" i="1"/>
  <c r="L1690" i="1" s="1"/>
  <c r="K1689" i="1"/>
  <c r="J1689" i="1"/>
  <c r="L1689" i="1" s="1"/>
  <c r="M1689" i="1" s="1"/>
  <c r="F1689" i="1"/>
  <c r="K1688" i="1"/>
  <c r="J1688" i="1"/>
  <c r="F1688" i="1"/>
  <c r="J1687" i="1"/>
  <c r="H1687" i="1"/>
  <c r="F1687" i="1"/>
  <c r="K1686" i="1"/>
  <c r="J1686" i="1"/>
  <c r="H1686" i="1"/>
  <c r="F1686" i="1"/>
  <c r="L1686" i="1" s="1"/>
  <c r="K1685" i="1"/>
  <c r="J1685" i="1"/>
  <c r="L1685" i="1" s="1"/>
  <c r="M1685" i="1" s="1"/>
  <c r="H1685" i="1"/>
  <c r="F1685" i="1"/>
  <c r="K1684" i="1"/>
  <c r="J1684" i="1"/>
  <c r="F1684" i="1"/>
  <c r="J1683" i="1"/>
  <c r="F1683" i="1"/>
  <c r="K1682" i="1"/>
  <c r="J1682" i="1"/>
  <c r="H1682" i="1"/>
  <c r="H1667" i="1" s="1"/>
  <c r="H1652" i="1" s="1"/>
  <c r="F1682" i="1"/>
  <c r="L1682" i="1" s="1"/>
  <c r="K1681" i="1"/>
  <c r="J1681" i="1"/>
  <c r="L1681" i="1" s="1"/>
  <c r="M1681" i="1" s="1"/>
  <c r="F1681" i="1"/>
  <c r="K1680" i="1"/>
  <c r="J1680" i="1"/>
  <c r="F1680" i="1"/>
  <c r="J1679" i="1"/>
  <c r="F1679" i="1"/>
  <c r="K1678" i="1"/>
  <c r="M1678" i="1" s="1"/>
  <c r="J1678" i="1"/>
  <c r="F1678" i="1"/>
  <c r="L1678" i="1" s="1"/>
  <c r="K1677" i="1"/>
  <c r="J1677" i="1"/>
  <c r="L1677" i="1" s="1"/>
  <c r="M1677" i="1" s="1"/>
  <c r="F1677" i="1"/>
  <c r="K1676" i="1"/>
  <c r="J1676" i="1"/>
  <c r="F1676" i="1"/>
  <c r="J1675" i="1"/>
  <c r="F1675" i="1"/>
  <c r="K1674" i="1"/>
  <c r="M1674" i="1" s="1"/>
  <c r="J1674" i="1"/>
  <c r="F1674" i="1"/>
  <c r="L1674" i="1" s="1"/>
  <c r="K1673" i="1"/>
  <c r="J1673" i="1"/>
  <c r="F1673" i="1"/>
  <c r="L1672" i="1"/>
  <c r="K1672" i="1"/>
  <c r="J1672" i="1"/>
  <c r="F1672" i="1"/>
  <c r="J1671" i="1"/>
  <c r="K1671" i="1" s="1"/>
  <c r="F1671" i="1"/>
  <c r="L1671" i="1" s="1"/>
  <c r="K1670" i="1"/>
  <c r="J1670" i="1"/>
  <c r="L1670" i="1" s="1"/>
  <c r="M1670" i="1" s="1"/>
  <c r="F1670" i="1"/>
  <c r="K1669" i="1"/>
  <c r="J1669" i="1"/>
  <c r="L1669" i="1" s="1"/>
  <c r="F1669" i="1"/>
  <c r="K1668" i="1"/>
  <c r="J1668" i="1"/>
  <c r="F1668" i="1"/>
  <c r="L1668" i="1" s="1"/>
  <c r="J1667" i="1"/>
  <c r="K1667" i="1" s="1"/>
  <c r="F1667" i="1"/>
  <c r="K1666" i="1"/>
  <c r="M1666" i="1" s="1"/>
  <c r="J1666" i="1"/>
  <c r="L1666" i="1" s="1"/>
  <c r="F1666" i="1"/>
  <c r="J1665" i="1"/>
  <c r="K1665" i="1" s="1"/>
  <c r="M1665" i="1" s="1"/>
  <c r="F1665" i="1"/>
  <c r="L1665" i="1" s="1"/>
  <c r="K1664" i="1"/>
  <c r="J1664" i="1"/>
  <c r="L1664" i="1" s="1"/>
  <c r="M1664" i="1" s="1"/>
  <c r="F1664" i="1"/>
  <c r="K1663" i="1"/>
  <c r="J1663" i="1"/>
  <c r="F1663" i="1"/>
  <c r="J1662" i="1"/>
  <c r="F1662" i="1"/>
  <c r="K1661" i="1"/>
  <c r="J1661" i="1"/>
  <c r="F1661" i="1"/>
  <c r="L1661" i="1" s="1"/>
  <c r="K1660" i="1"/>
  <c r="J1660" i="1"/>
  <c r="L1660" i="1" s="1"/>
  <c r="M1660" i="1" s="1"/>
  <c r="F1660" i="1"/>
  <c r="L1659" i="1"/>
  <c r="K1659" i="1"/>
  <c r="M1659" i="1" s="1"/>
  <c r="J1659" i="1"/>
  <c r="F1659" i="1"/>
  <c r="J1658" i="1"/>
  <c r="K1658" i="1" s="1"/>
  <c r="M1658" i="1" s="1"/>
  <c r="F1658" i="1"/>
  <c r="L1658" i="1" s="1"/>
  <c r="K1657" i="1"/>
  <c r="J1657" i="1"/>
  <c r="L1657" i="1" s="1"/>
  <c r="M1657" i="1" s="1"/>
  <c r="H1657" i="1"/>
  <c r="H1642" i="1" s="1"/>
  <c r="H1627" i="1" s="1"/>
  <c r="H1612" i="1" s="1"/>
  <c r="H1597" i="1" s="1"/>
  <c r="H1582" i="1" s="1"/>
  <c r="H1567" i="1" s="1"/>
  <c r="H1552" i="1" s="1"/>
  <c r="H1537" i="1" s="1"/>
  <c r="H1522" i="1" s="1"/>
  <c r="H1507" i="1" s="1"/>
  <c r="F1657" i="1"/>
  <c r="L1656" i="1"/>
  <c r="K1656" i="1"/>
  <c r="J1656" i="1"/>
  <c r="H1656" i="1"/>
  <c r="F1656" i="1"/>
  <c r="J1655" i="1"/>
  <c r="H1655" i="1"/>
  <c r="H1640" i="1" s="1"/>
  <c r="H1625" i="1" s="1"/>
  <c r="H1610" i="1" s="1"/>
  <c r="H1595" i="1" s="1"/>
  <c r="H1580" i="1" s="1"/>
  <c r="H1565" i="1" s="1"/>
  <c r="H1550" i="1" s="1"/>
  <c r="H1535" i="1" s="1"/>
  <c r="H1520" i="1" s="1"/>
  <c r="H1505" i="1" s="1"/>
  <c r="F1655" i="1"/>
  <c r="K1654" i="1"/>
  <c r="J1654" i="1"/>
  <c r="F1654" i="1"/>
  <c r="L1654" i="1" s="1"/>
  <c r="J1653" i="1"/>
  <c r="K1653" i="1" s="1"/>
  <c r="F1653" i="1"/>
  <c r="J1652" i="1"/>
  <c r="F1652" i="1"/>
  <c r="K1651" i="1"/>
  <c r="J1651" i="1"/>
  <c r="F1651" i="1"/>
  <c r="K1650" i="1"/>
  <c r="J1650" i="1"/>
  <c r="F1650" i="1"/>
  <c r="K1649" i="1"/>
  <c r="J1649" i="1"/>
  <c r="L1649" i="1" s="1"/>
  <c r="F1649" i="1"/>
  <c r="J1648" i="1"/>
  <c r="K1648" i="1" s="1"/>
  <c r="F1648" i="1"/>
  <c r="L1648" i="1" s="1"/>
  <c r="K1647" i="1"/>
  <c r="J1647" i="1"/>
  <c r="L1647" i="1" s="1"/>
  <c r="M1647" i="1" s="1"/>
  <c r="F1647" i="1"/>
  <c r="K1646" i="1"/>
  <c r="J1646" i="1"/>
  <c r="F1646" i="1"/>
  <c r="J1645" i="1"/>
  <c r="F1645" i="1"/>
  <c r="K1644" i="1"/>
  <c r="J1644" i="1"/>
  <c r="H1644" i="1"/>
  <c r="F1644" i="1"/>
  <c r="L1644" i="1" s="1"/>
  <c r="K1643" i="1"/>
  <c r="J1643" i="1"/>
  <c r="L1643" i="1" s="1"/>
  <c r="M1643" i="1" s="1"/>
  <c r="H1643" i="1"/>
  <c r="F1643" i="1"/>
  <c r="K1642" i="1"/>
  <c r="J1642" i="1"/>
  <c r="F1642" i="1"/>
  <c r="J1641" i="1"/>
  <c r="H1641" i="1"/>
  <c r="F1641" i="1"/>
  <c r="K1640" i="1"/>
  <c r="J1640" i="1"/>
  <c r="F1640" i="1"/>
  <c r="L1640" i="1" s="1"/>
  <c r="K1639" i="1"/>
  <c r="J1639" i="1"/>
  <c r="L1639" i="1" s="1"/>
  <c r="M1639" i="1" s="1"/>
  <c r="F1639" i="1"/>
  <c r="K1638" i="1"/>
  <c r="J1638" i="1"/>
  <c r="L1638" i="1" s="1"/>
  <c r="H1638" i="1"/>
  <c r="F1638" i="1"/>
  <c r="J1637" i="1"/>
  <c r="K1637" i="1" s="1"/>
  <c r="H1637" i="1"/>
  <c r="F1637" i="1"/>
  <c r="J1636" i="1"/>
  <c r="L1636" i="1" s="1"/>
  <c r="F1636" i="1"/>
  <c r="M1635" i="1"/>
  <c r="J1635" i="1"/>
  <c r="K1635" i="1" s="1"/>
  <c r="H1635" i="1"/>
  <c r="F1635" i="1"/>
  <c r="L1635" i="1" s="1"/>
  <c r="K1634" i="1"/>
  <c r="J1634" i="1"/>
  <c r="L1634" i="1" s="1"/>
  <c r="F1634" i="1"/>
  <c r="L1633" i="1"/>
  <c r="J1633" i="1"/>
  <c r="K1633" i="1" s="1"/>
  <c r="M1633" i="1" s="1"/>
  <c r="H1633" i="1"/>
  <c r="F1633" i="1"/>
  <c r="J1632" i="1"/>
  <c r="L1632" i="1" s="1"/>
  <c r="F1632" i="1"/>
  <c r="J1631" i="1"/>
  <c r="K1631" i="1" s="1"/>
  <c r="F1631" i="1"/>
  <c r="J1630" i="1"/>
  <c r="F1630" i="1"/>
  <c r="K1629" i="1"/>
  <c r="J1629" i="1"/>
  <c r="H1629" i="1"/>
  <c r="F1629" i="1"/>
  <c r="K1628" i="1"/>
  <c r="J1628" i="1"/>
  <c r="L1628" i="1" s="1"/>
  <c r="M1628" i="1" s="1"/>
  <c r="H1628" i="1"/>
  <c r="F1628" i="1"/>
  <c r="K1627" i="1"/>
  <c r="J1627" i="1"/>
  <c r="F1627" i="1"/>
  <c r="J1626" i="1"/>
  <c r="H1626" i="1"/>
  <c r="F1626" i="1"/>
  <c r="K1625" i="1"/>
  <c r="J1625" i="1"/>
  <c r="F1625" i="1"/>
  <c r="L1625" i="1" s="1"/>
  <c r="K1624" i="1"/>
  <c r="J1624" i="1"/>
  <c r="L1624" i="1" s="1"/>
  <c r="M1624" i="1" s="1"/>
  <c r="F1624" i="1"/>
  <c r="K1623" i="1"/>
  <c r="J1623" i="1"/>
  <c r="L1623" i="1" s="1"/>
  <c r="H1623" i="1"/>
  <c r="F1623" i="1"/>
  <c r="J1622" i="1"/>
  <c r="K1622" i="1" s="1"/>
  <c r="H1622" i="1"/>
  <c r="F1622" i="1"/>
  <c r="J1621" i="1"/>
  <c r="L1621" i="1" s="1"/>
  <c r="F1621" i="1"/>
  <c r="J1620" i="1"/>
  <c r="K1620" i="1" s="1"/>
  <c r="H1620" i="1"/>
  <c r="F1620" i="1"/>
  <c r="K1619" i="1"/>
  <c r="J1619" i="1"/>
  <c r="L1619" i="1" s="1"/>
  <c r="F1619" i="1"/>
  <c r="J1618" i="1"/>
  <c r="K1618" i="1" s="1"/>
  <c r="F1618" i="1"/>
  <c r="L1618" i="1" s="1"/>
  <c r="K1617" i="1"/>
  <c r="J1617" i="1"/>
  <c r="L1617" i="1" s="1"/>
  <c r="M1617" i="1" s="1"/>
  <c r="F1617" i="1"/>
  <c r="L1616" i="1"/>
  <c r="K1616" i="1"/>
  <c r="M1616" i="1" s="1"/>
  <c r="J1616" i="1"/>
  <c r="H1616" i="1"/>
  <c r="F1616" i="1"/>
  <c r="J1615" i="1"/>
  <c r="F1615" i="1"/>
  <c r="K1614" i="1"/>
  <c r="M1614" i="1" s="1"/>
  <c r="J1614" i="1"/>
  <c r="H1614" i="1"/>
  <c r="F1614" i="1"/>
  <c r="L1614" i="1" s="1"/>
  <c r="K1613" i="1"/>
  <c r="J1613" i="1"/>
  <c r="L1613" i="1" s="1"/>
  <c r="M1613" i="1" s="1"/>
  <c r="H1613" i="1"/>
  <c r="F1613" i="1"/>
  <c r="L1612" i="1"/>
  <c r="K1612" i="1"/>
  <c r="J1612" i="1"/>
  <c r="F1612" i="1"/>
  <c r="J1611" i="1"/>
  <c r="F1611" i="1"/>
  <c r="J1610" i="1"/>
  <c r="L1610" i="1" s="1"/>
  <c r="F1610" i="1"/>
  <c r="M1609" i="1"/>
  <c r="J1609" i="1"/>
  <c r="K1609" i="1" s="1"/>
  <c r="H1609" i="1"/>
  <c r="F1609" i="1"/>
  <c r="L1609" i="1" s="1"/>
  <c r="K1608" i="1"/>
  <c r="J1608" i="1"/>
  <c r="L1608" i="1" s="1"/>
  <c r="H1608" i="1"/>
  <c r="F1608" i="1"/>
  <c r="J1607" i="1"/>
  <c r="K1607" i="1" s="1"/>
  <c r="H1607" i="1"/>
  <c r="H1592" i="1" s="1"/>
  <c r="H1577" i="1" s="1"/>
  <c r="H1562" i="1" s="1"/>
  <c r="H1547" i="1" s="1"/>
  <c r="H1532" i="1" s="1"/>
  <c r="H1517" i="1" s="1"/>
  <c r="H1502" i="1" s="1"/>
  <c r="H1487" i="1" s="1"/>
  <c r="H1472" i="1" s="1"/>
  <c r="H1457" i="1" s="1"/>
  <c r="H1442" i="1" s="1"/>
  <c r="H1427" i="1" s="1"/>
  <c r="H1412" i="1" s="1"/>
  <c r="F1607" i="1"/>
  <c r="J1606" i="1"/>
  <c r="L1606" i="1" s="1"/>
  <c r="F1606" i="1"/>
  <c r="M1605" i="1"/>
  <c r="J1605" i="1"/>
  <c r="K1605" i="1" s="1"/>
  <c r="H1605" i="1"/>
  <c r="H1590" i="1" s="1"/>
  <c r="H1575" i="1" s="1"/>
  <c r="H1560" i="1" s="1"/>
  <c r="H1545" i="1" s="1"/>
  <c r="H1530" i="1" s="1"/>
  <c r="F1605" i="1"/>
  <c r="L1605" i="1" s="1"/>
  <c r="K1604" i="1"/>
  <c r="J1604" i="1"/>
  <c r="L1604" i="1" s="1"/>
  <c r="F1604" i="1"/>
  <c r="L1603" i="1"/>
  <c r="J1603" i="1"/>
  <c r="K1603" i="1" s="1"/>
  <c r="M1603" i="1" s="1"/>
  <c r="H1603" i="1"/>
  <c r="H1588" i="1" s="1"/>
  <c r="H1573" i="1" s="1"/>
  <c r="H1558" i="1" s="1"/>
  <c r="H1543" i="1" s="1"/>
  <c r="H1528" i="1" s="1"/>
  <c r="H1513" i="1" s="1"/>
  <c r="F1603" i="1"/>
  <c r="J1602" i="1"/>
  <c r="L1602" i="1" s="1"/>
  <c r="F1602" i="1"/>
  <c r="L1601" i="1"/>
  <c r="K1601" i="1"/>
  <c r="J1601" i="1"/>
  <c r="H1601" i="1"/>
  <c r="F1601" i="1"/>
  <c r="J1600" i="1"/>
  <c r="F1600" i="1"/>
  <c r="K1599" i="1"/>
  <c r="M1599" i="1" s="1"/>
  <c r="J1599" i="1"/>
  <c r="H1599" i="1"/>
  <c r="H1584" i="1" s="1"/>
  <c r="H1569" i="1" s="1"/>
  <c r="H1554" i="1" s="1"/>
  <c r="H1539" i="1" s="1"/>
  <c r="F1599" i="1"/>
  <c r="L1599" i="1" s="1"/>
  <c r="K1598" i="1"/>
  <c r="J1598" i="1"/>
  <c r="L1598" i="1" s="1"/>
  <c r="M1598" i="1" s="1"/>
  <c r="F1598" i="1"/>
  <c r="K1597" i="1"/>
  <c r="M1597" i="1" s="1"/>
  <c r="J1597" i="1"/>
  <c r="L1597" i="1" s="1"/>
  <c r="F1597" i="1"/>
  <c r="J1596" i="1"/>
  <c r="K1596" i="1" s="1"/>
  <c r="H1596" i="1"/>
  <c r="H1581" i="1" s="1"/>
  <c r="F1596" i="1"/>
  <c r="J1595" i="1"/>
  <c r="L1595" i="1" s="1"/>
  <c r="F1595" i="1"/>
  <c r="J1594" i="1"/>
  <c r="K1594" i="1" s="1"/>
  <c r="H1594" i="1"/>
  <c r="F1594" i="1"/>
  <c r="K1593" i="1"/>
  <c r="J1593" i="1"/>
  <c r="L1593" i="1" s="1"/>
  <c r="F1593" i="1"/>
  <c r="K1592" i="1"/>
  <c r="J1592" i="1"/>
  <c r="F1592" i="1"/>
  <c r="L1592" i="1" s="1"/>
  <c r="K1591" i="1"/>
  <c r="J1591" i="1"/>
  <c r="F1591" i="1"/>
  <c r="K1590" i="1"/>
  <c r="M1590" i="1" s="1"/>
  <c r="J1590" i="1"/>
  <c r="L1590" i="1" s="1"/>
  <c r="F1590" i="1"/>
  <c r="J1589" i="1"/>
  <c r="K1589" i="1" s="1"/>
  <c r="M1589" i="1" s="1"/>
  <c r="F1589" i="1"/>
  <c r="L1589" i="1" s="1"/>
  <c r="K1588" i="1"/>
  <c r="J1588" i="1"/>
  <c r="L1588" i="1" s="1"/>
  <c r="M1588" i="1" s="1"/>
  <c r="F1588" i="1"/>
  <c r="L1587" i="1"/>
  <c r="K1587" i="1"/>
  <c r="J1587" i="1"/>
  <c r="F1587" i="1"/>
  <c r="J1586" i="1"/>
  <c r="K1586" i="1" s="1"/>
  <c r="H1586" i="1"/>
  <c r="H1571" i="1" s="1"/>
  <c r="H1556" i="1" s="1"/>
  <c r="H1541" i="1" s="1"/>
  <c r="F1586" i="1"/>
  <c r="J1585" i="1"/>
  <c r="L1585" i="1" s="1"/>
  <c r="F1585" i="1"/>
  <c r="J1584" i="1"/>
  <c r="K1584" i="1" s="1"/>
  <c r="M1584" i="1" s="1"/>
  <c r="F1584" i="1"/>
  <c r="L1584" i="1" s="1"/>
  <c r="K1583" i="1"/>
  <c r="J1583" i="1"/>
  <c r="L1583" i="1" s="1"/>
  <c r="H1583" i="1"/>
  <c r="F1583" i="1"/>
  <c r="J1582" i="1"/>
  <c r="K1582" i="1" s="1"/>
  <c r="F1582" i="1"/>
  <c r="J1581" i="1"/>
  <c r="L1581" i="1" s="1"/>
  <c r="F1581" i="1"/>
  <c r="J1580" i="1"/>
  <c r="K1580" i="1" s="1"/>
  <c r="F1580" i="1"/>
  <c r="K1579" i="1"/>
  <c r="M1579" i="1" s="1"/>
  <c r="J1579" i="1"/>
  <c r="L1579" i="1" s="1"/>
  <c r="F1579" i="1"/>
  <c r="K1578" i="1"/>
  <c r="M1578" i="1" s="1"/>
  <c r="J1578" i="1"/>
  <c r="H1578" i="1"/>
  <c r="F1578" i="1"/>
  <c r="L1578" i="1" s="1"/>
  <c r="K1577" i="1"/>
  <c r="J1577" i="1"/>
  <c r="L1577" i="1" s="1"/>
  <c r="M1577" i="1" s="1"/>
  <c r="F1577" i="1"/>
  <c r="L1576" i="1"/>
  <c r="K1576" i="1"/>
  <c r="M1576" i="1" s="1"/>
  <c r="J1576" i="1"/>
  <c r="H1576" i="1"/>
  <c r="F1576" i="1"/>
  <c r="J1575" i="1"/>
  <c r="F1575" i="1"/>
  <c r="K1574" i="1"/>
  <c r="J1574" i="1"/>
  <c r="F1574" i="1"/>
  <c r="L1574" i="1" s="1"/>
  <c r="J1573" i="1"/>
  <c r="K1573" i="1" s="1"/>
  <c r="M1573" i="1" s="1"/>
  <c r="F1573" i="1"/>
  <c r="L1573" i="1" s="1"/>
  <c r="K1572" i="1"/>
  <c r="J1572" i="1"/>
  <c r="L1572" i="1" s="1"/>
  <c r="H1572" i="1"/>
  <c r="F1572" i="1"/>
  <c r="J1571" i="1"/>
  <c r="K1571" i="1" s="1"/>
  <c r="F1571" i="1"/>
  <c r="J1570" i="1"/>
  <c r="L1570" i="1" s="1"/>
  <c r="F1570" i="1"/>
  <c r="M1569" i="1"/>
  <c r="J1569" i="1"/>
  <c r="K1569" i="1" s="1"/>
  <c r="F1569" i="1"/>
  <c r="L1569" i="1" s="1"/>
  <c r="K1568" i="1"/>
  <c r="M1568" i="1" s="1"/>
  <c r="J1568" i="1"/>
  <c r="L1568" i="1" s="1"/>
  <c r="H1568" i="1"/>
  <c r="F1568" i="1"/>
  <c r="L1567" i="1"/>
  <c r="J1567" i="1"/>
  <c r="K1567" i="1" s="1"/>
  <c r="M1567" i="1" s="1"/>
  <c r="F1567" i="1"/>
  <c r="J1566" i="1"/>
  <c r="L1566" i="1" s="1"/>
  <c r="F1566" i="1"/>
  <c r="L1565" i="1"/>
  <c r="K1565" i="1"/>
  <c r="J1565" i="1"/>
  <c r="F1565" i="1"/>
  <c r="J1564" i="1"/>
  <c r="H1564" i="1"/>
  <c r="H1549" i="1" s="1"/>
  <c r="F1564" i="1"/>
  <c r="K1563" i="1"/>
  <c r="M1563" i="1" s="1"/>
  <c r="J1563" i="1"/>
  <c r="H1563" i="1"/>
  <c r="F1563" i="1"/>
  <c r="L1563" i="1" s="1"/>
  <c r="K1562" i="1"/>
  <c r="J1562" i="1"/>
  <c r="L1562" i="1" s="1"/>
  <c r="M1562" i="1" s="1"/>
  <c r="F1562" i="1"/>
  <c r="K1561" i="1"/>
  <c r="J1561" i="1"/>
  <c r="H1561" i="1"/>
  <c r="H1546" i="1" s="1"/>
  <c r="H1531" i="1" s="1"/>
  <c r="H1516" i="1" s="1"/>
  <c r="H1486" i="1" s="1"/>
  <c r="H1471" i="1" s="1"/>
  <c r="F1561" i="1"/>
  <c r="J1560" i="1"/>
  <c r="F1560" i="1"/>
  <c r="K1559" i="1"/>
  <c r="J1559" i="1"/>
  <c r="H1559" i="1"/>
  <c r="F1559" i="1"/>
  <c r="L1559" i="1" s="1"/>
  <c r="K1558" i="1"/>
  <c r="J1558" i="1"/>
  <c r="L1558" i="1" s="1"/>
  <c r="M1558" i="1" s="1"/>
  <c r="F1558" i="1"/>
  <c r="K1557" i="1"/>
  <c r="J1557" i="1"/>
  <c r="H1557" i="1"/>
  <c r="H1542" i="1" s="1"/>
  <c r="F1557" i="1"/>
  <c r="J1556" i="1"/>
  <c r="F1556" i="1"/>
  <c r="K1555" i="1"/>
  <c r="M1555" i="1" s="1"/>
  <c r="J1555" i="1"/>
  <c r="F1555" i="1"/>
  <c r="L1555" i="1" s="1"/>
  <c r="K1554" i="1"/>
  <c r="J1554" i="1"/>
  <c r="L1554" i="1" s="1"/>
  <c r="M1554" i="1" s="1"/>
  <c r="F1554" i="1"/>
  <c r="L1553" i="1"/>
  <c r="K1553" i="1"/>
  <c r="J1553" i="1"/>
  <c r="H1553" i="1"/>
  <c r="H1538" i="1" s="1"/>
  <c r="F1553" i="1"/>
  <c r="J1552" i="1"/>
  <c r="F1552" i="1"/>
  <c r="K1551" i="1"/>
  <c r="M1551" i="1" s="1"/>
  <c r="J1551" i="1"/>
  <c r="F1551" i="1"/>
  <c r="L1551" i="1" s="1"/>
  <c r="M1550" i="1"/>
  <c r="J1550" i="1"/>
  <c r="K1550" i="1" s="1"/>
  <c r="F1550" i="1"/>
  <c r="L1550" i="1" s="1"/>
  <c r="K1549" i="1"/>
  <c r="M1549" i="1" s="1"/>
  <c r="J1549" i="1"/>
  <c r="L1549" i="1" s="1"/>
  <c r="F1549" i="1"/>
  <c r="J1548" i="1"/>
  <c r="K1548" i="1" s="1"/>
  <c r="H1548" i="1"/>
  <c r="F1548" i="1"/>
  <c r="J1547" i="1"/>
  <c r="L1547" i="1" s="1"/>
  <c r="F1547" i="1"/>
  <c r="J1546" i="1"/>
  <c r="K1546" i="1" s="1"/>
  <c r="F1546" i="1"/>
  <c r="L1546" i="1" s="1"/>
  <c r="M1546" i="1" s="1"/>
  <c r="K1545" i="1"/>
  <c r="M1545" i="1" s="1"/>
  <c r="J1545" i="1"/>
  <c r="L1545" i="1" s="1"/>
  <c r="F1545" i="1"/>
  <c r="J1544" i="1"/>
  <c r="K1544" i="1" s="1"/>
  <c r="H1544" i="1"/>
  <c r="F1544" i="1"/>
  <c r="J1543" i="1"/>
  <c r="L1543" i="1" s="1"/>
  <c r="F1543" i="1"/>
  <c r="J1542" i="1"/>
  <c r="K1542" i="1" s="1"/>
  <c r="F1542" i="1"/>
  <c r="L1542" i="1" s="1"/>
  <c r="M1542" i="1" s="1"/>
  <c r="K1541" i="1"/>
  <c r="J1541" i="1"/>
  <c r="L1541" i="1" s="1"/>
  <c r="F1541" i="1"/>
  <c r="J1540" i="1"/>
  <c r="K1540" i="1" s="1"/>
  <c r="F1540" i="1"/>
  <c r="J1539" i="1"/>
  <c r="L1539" i="1" s="1"/>
  <c r="F1539" i="1"/>
  <c r="J1538" i="1"/>
  <c r="K1538" i="1" s="1"/>
  <c r="M1538" i="1" s="1"/>
  <c r="F1538" i="1"/>
  <c r="L1538" i="1" s="1"/>
  <c r="K1537" i="1"/>
  <c r="J1537" i="1"/>
  <c r="L1537" i="1" s="1"/>
  <c r="F1537" i="1"/>
  <c r="L1536" i="1"/>
  <c r="J1536" i="1"/>
  <c r="K1536" i="1" s="1"/>
  <c r="M1536" i="1" s="1"/>
  <c r="H1536" i="1"/>
  <c r="H1521" i="1" s="1"/>
  <c r="H1506" i="1" s="1"/>
  <c r="H1491" i="1" s="1"/>
  <c r="H1476" i="1" s="1"/>
  <c r="H1461" i="1" s="1"/>
  <c r="H1446" i="1" s="1"/>
  <c r="H1431" i="1" s="1"/>
  <c r="F1536" i="1"/>
  <c r="J1535" i="1"/>
  <c r="L1535" i="1" s="1"/>
  <c r="F1535" i="1"/>
  <c r="M1534" i="1"/>
  <c r="L1534" i="1"/>
  <c r="J1534" i="1"/>
  <c r="K1534" i="1" s="1"/>
  <c r="F1534" i="1"/>
  <c r="J1533" i="1"/>
  <c r="F1533" i="1"/>
  <c r="J1532" i="1"/>
  <c r="L1532" i="1" s="1"/>
  <c r="F1532" i="1"/>
  <c r="M1531" i="1"/>
  <c r="J1531" i="1"/>
  <c r="K1531" i="1" s="1"/>
  <c r="F1531" i="1"/>
  <c r="L1531" i="1" s="1"/>
  <c r="K1530" i="1"/>
  <c r="M1530" i="1" s="1"/>
  <c r="J1530" i="1"/>
  <c r="L1530" i="1" s="1"/>
  <c r="F1530" i="1"/>
  <c r="L1529" i="1"/>
  <c r="J1529" i="1"/>
  <c r="K1529" i="1" s="1"/>
  <c r="M1529" i="1" s="1"/>
  <c r="H1529" i="1"/>
  <c r="H1514" i="1" s="1"/>
  <c r="H1499" i="1" s="1"/>
  <c r="H1484" i="1" s="1"/>
  <c r="H1469" i="1" s="1"/>
  <c r="H1454" i="1" s="1"/>
  <c r="H1439" i="1" s="1"/>
  <c r="H1424" i="1" s="1"/>
  <c r="H1409" i="1" s="1"/>
  <c r="H1394" i="1" s="1"/>
  <c r="F1529" i="1"/>
  <c r="J1528" i="1"/>
  <c r="L1528" i="1" s="1"/>
  <c r="F1528" i="1"/>
  <c r="L1527" i="1"/>
  <c r="J1527" i="1"/>
  <c r="K1527" i="1" s="1"/>
  <c r="M1527" i="1" s="1"/>
  <c r="F1527" i="1"/>
  <c r="J1526" i="1"/>
  <c r="F1526" i="1"/>
  <c r="J1525" i="1"/>
  <c r="L1525" i="1" s="1"/>
  <c r="F1525" i="1"/>
  <c r="L1524" i="1"/>
  <c r="K1524" i="1"/>
  <c r="M1524" i="1" s="1"/>
  <c r="J1524" i="1"/>
  <c r="F1524" i="1"/>
  <c r="J1523" i="1"/>
  <c r="K1523" i="1" s="1"/>
  <c r="H1523" i="1"/>
  <c r="F1523" i="1"/>
  <c r="J1522" i="1"/>
  <c r="L1522" i="1" s="1"/>
  <c r="F1522" i="1"/>
  <c r="J1521" i="1"/>
  <c r="K1521" i="1" s="1"/>
  <c r="M1521" i="1" s="1"/>
  <c r="F1521" i="1"/>
  <c r="L1521" i="1" s="1"/>
  <c r="K1520" i="1"/>
  <c r="M1520" i="1" s="1"/>
  <c r="J1520" i="1"/>
  <c r="L1520" i="1" s="1"/>
  <c r="F1520" i="1"/>
  <c r="J1519" i="1"/>
  <c r="K1519" i="1" s="1"/>
  <c r="H1519" i="1"/>
  <c r="H1504" i="1" s="1"/>
  <c r="H1489" i="1" s="1"/>
  <c r="H1474" i="1" s="1"/>
  <c r="F1519" i="1"/>
  <c r="J1518" i="1"/>
  <c r="L1518" i="1" s="1"/>
  <c r="H1518" i="1"/>
  <c r="F1518" i="1"/>
  <c r="J1517" i="1"/>
  <c r="K1517" i="1" s="1"/>
  <c r="F1517" i="1"/>
  <c r="L1517" i="1" s="1"/>
  <c r="M1517" i="1" s="1"/>
  <c r="K1516" i="1"/>
  <c r="J1516" i="1"/>
  <c r="L1516" i="1" s="1"/>
  <c r="F1516" i="1"/>
  <c r="J1515" i="1"/>
  <c r="K1515" i="1" s="1"/>
  <c r="H1515" i="1"/>
  <c r="H1500" i="1" s="1"/>
  <c r="H1485" i="1" s="1"/>
  <c r="H1470" i="1" s="1"/>
  <c r="H1455" i="1" s="1"/>
  <c r="H1440" i="1" s="1"/>
  <c r="H1425" i="1" s="1"/>
  <c r="H1410" i="1" s="1"/>
  <c r="H1395" i="1" s="1"/>
  <c r="H1380" i="1" s="1"/>
  <c r="F1515" i="1"/>
  <c r="J1514" i="1"/>
  <c r="L1514" i="1" s="1"/>
  <c r="F1514" i="1"/>
  <c r="J1513" i="1"/>
  <c r="K1513" i="1" s="1"/>
  <c r="M1513" i="1" s="1"/>
  <c r="F1513" i="1"/>
  <c r="L1513" i="1" s="1"/>
  <c r="K1512" i="1"/>
  <c r="J1512" i="1"/>
  <c r="L1512" i="1" s="1"/>
  <c r="H1512" i="1"/>
  <c r="F1512" i="1"/>
  <c r="J1511" i="1"/>
  <c r="K1511" i="1" s="1"/>
  <c r="H1511" i="1"/>
  <c r="F1511" i="1"/>
  <c r="J1510" i="1"/>
  <c r="L1510" i="1" s="1"/>
  <c r="H1510" i="1"/>
  <c r="F1510" i="1"/>
  <c r="M1509" i="1"/>
  <c r="J1509" i="1"/>
  <c r="K1509" i="1" s="1"/>
  <c r="H1509" i="1"/>
  <c r="F1509" i="1"/>
  <c r="L1509" i="1" s="1"/>
  <c r="K1508" i="1"/>
  <c r="J1508" i="1"/>
  <c r="L1508" i="1" s="1"/>
  <c r="F1508" i="1"/>
  <c r="K1507" i="1"/>
  <c r="M1507" i="1" s="1"/>
  <c r="J1507" i="1"/>
  <c r="F1507" i="1"/>
  <c r="L1507" i="1" s="1"/>
  <c r="K1506" i="1"/>
  <c r="J1506" i="1"/>
  <c r="L1506" i="1" s="1"/>
  <c r="M1506" i="1" s="1"/>
  <c r="F1506" i="1"/>
  <c r="K1505" i="1"/>
  <c r="J1505" i="1"/>
  <c r="F1505" i="1"/>
  <c r="J1504" i="1"/>
  <c r="F1504" i="1"/>
  <c r="K1503" i="1"/>
  <c r="J1503" i="1"/>
  <c r="H1503" i="1"/>
  <c r="F1503" i="1"/>
  <c r="L1503" i="1" s="1"/>
  <c r="K1502" i="1"/>
  <c r="J1502" i="1"/>
  <c r="L1502" i="1" s="1"/>
  <c r="M1502" i="1" s="1"/>
  <c r="F1502" i="1"/>
  <c r="K1501" i="1"/>
  <c r="J1501" i="1"/>
  <c r="F1501" i="1"/>
  <c r="J1500" i="1"/>
  <c r="F1500" i="1"/>
  <c r="K1499" i="1"/>
  <c r="J1499" i="1"/>
  <c r="F1499" i="1"/>
  <c r="L1499" i="1" s="1"/>
  <c r="K1498" i="1"/>
  <c r="J1498" i="1"/>
  <c r="L1498" i="1" s="1"/>
  <c r="M1498" i="1" s="1"/>
  <c r="F1498" i="1"/>
  <c r="K1497" i="1"/>
  <c r="J1497" i="1"/>
  <c r="L1497" i="1" s="1"/>
  <c r="H1497" i="1"/>
  <c r="F1497" i="1"/>
  <c r="L1496" i="1"/>
  <c r="J1496" i="1"/>
  <c r="K1496" i="1" s="1"/>
  <c r="M1496" i="1" s="1"/>
  <c r="H1496" i="1"/>
  <c r="H1481" i="1" s="1"/>
  <c r="H1466" i="1" s="1"/>
  <c r="H1451" i="1" s="1"/>
  <c r="H1436" i="1" s="1"/>
  <c r="H1421" i="1" s="1"/>
  <c r="F1496" i="1"/>
  <c r="J1495" i="1"/>
  <c r="L1495" i="1" s="1"/>
  <c r="H1495" i="1"/>
  <c r="F1495" i="1"/>
  <c r="L1494" i="1"/>
  <c r="J1494" i="1"/>
  <c r="K1494" i="1" s="1"/>
  <c r="M1494" i="1" s="1"/>
  <c r="F1494" i="1"/>
  <c r="J1493" i="1"/>
  <c r="F1493" i="1"/>
  <c r="J1492" i="1"/>
  <c r="L1492" i="1" s="1"/>
  <c r="F1492" i="1"/>
  <c r="L1491" i="1"/>
  <c r="K1491" i="1"/>
  <c r="M1491" i="1" s="1"/>
  <c r="J1491" i="1"/>
  <c r="F1491" i="1"/>
  <c r="J1490" i="1"/>
  <c r="F1490" i="1"/>
  <c r="J1489" i="1"/>
  <c r="L1489" i="1" s="1"/>
  <c r="F1489" i="1"/>
  <c r="J1488" i="1"/>
  <c r="K1488" i="1" s="1"/>
  <c r="F1488" i="1"/>
  <c r="J1487" i="1"/>
  <c r="F1487" i="1"/>
  <c r="K1486" i="1"/>
  <c r="J1486" i="1"/>
  <c r="F1486" i="1"/>
  <c r="K1485" i="1"/>
  <c r="J1485" i="1"/>
  <c r="L1485" i="1" s="1"/>
  <c r="M1485" i="1" s="1"/>
  <c r="F1485" i="1"/>
  <c r="L1484" i="1"/>
  <c r="K1484" i="1"/>
  <c r="M1484" i="1" s="1"/>
  <c r="J1484" i="1"/>
  <c r="F1484" i="1"/>
  <c r="J1483" i="1"/>
  <c r="H1483" i="1"/>
  <c r="F1483" i="1"/>
  <c r="K1482" i="1"/>
  <c r="J1482" i="1"/>
  <c r="F1482" i="1"/>
  <c r="L1482" i="1" s="1"/>
  <c r="J1481" i="1"/>
  <c r="K1481" i="1" s="1"/>
  <c r="M1481" i="1" s="1"/>
  <c r="F1481" i="1"/>
  <c r="L1481" i="1" s="1"/>
  <c r="K1480" i="1"/>
  <c r="J1480" i="1"/>
  <c r="L1480" i="1" s="1"/>
  <c r="H1480" i="1"/>
  <c r="F1480" i="1"/>
  <c r="J1479" i="1"/>
  <c r="K1479" i="1" s="1"/>
  <c r="H1479" i="1"/>
  <c r="H1464" i="1" s="1"/>
  <c r="H1449" i="1" s="1"/>
  <c r="H1434" i="1" s="1"/>
  <c r="H1419" i="1" s="1"/>
  <c r="H1404" i="1" s="1"/>
  <c r="F1479" i="1"/>
  <c r="J1478" i="1"/>
  <c r="L1478" i="1" s="1"/>
  <c r="H1478" i="1"/>
  <c r="F1478" i="1"/>
  <c r="J1477" i="1"/>
  <c r="K1477" i="1" s="1"/>
  <c r="M1477" i="1" s="1"/>
  <c r="H1477" i="1"/>
  <c r="F1477" i="1"/>
  <c r="L1477" i="1" s="1"/>
  <c r="K1476" i="1"/>
  <c r="M1476" i="1" s="1"/>
  <c r="J1476" i="1"/>
  <c r="L1476" i="1" s="1"/>
  <c r="F1476" i="1"/>
  <c r="L1475" i="1"/>
  <c r="J1475" i="1"/>
  <c r="K1475" i="1" s="1"/>
  <c r="M1475" i="1" s="1"/>
  <c r="H1475" i="1"/>
  <c r="H1460" i="1" s="1"/>
  <c r="H1445" i="1" s="1"/>
  <c r="H1430" i="1" s="1"/>
  <c r="H1415" i="1" s="1"/>
  <c r="H1400" i="1" s="1"/>
  <c r="H1385" i="1" s="1"/>
  <c r="H1370" i="1" s="1"/>
  <c r="H1355" i="1" s="1"/>
  <c r="F1475" i="1"/>
  <c r="J1474" i="1"/>
  <c r="L1474" i="1" s="1"/>
  <c r="F1474" i="1"/>
  <c r="J1473" i="1"/>
  <c r="K1473" i="1" s="1"/>
  <c r="F1473" i="1"/>
  <c r="J1472" i="1"/>
  <c r="F1472" i="1"/>
  <c r="K1471" i="1"/>
  <c r="J1471" i="1"/>
  <c r="F1471" i="1"/>
  <c r="K1470" i="1"/>
  <c r="J1470" i="1"/>
  <c r="L1470" i="1" s="1"/>
  <c r="M1470" i="1" s="1"/>
  <c r="F1470" i="1"/>
  <c r="K1469" i="1"/>
  <c r="J1469" i="1"/>
  <c r="F1469" i="1"/>
  <c r="J1468" i="1"/>
  <c r="H1468" i="1"/>
  <c r="F1468" i="1"/>
  <c r="K1467" i="1"/>
  <c r="M1467" i="1" s="1"/>
  <c r="J1467" i="1"/>
  <c r="H1467" i="1"/>
  <c r="F1467" i="1"/>
  <c r="L1467" i="1" s="1"/>
  <c r="K1466" i="1"/>
  <c r="J1466" i="1"/>
  <c r="L1466" i="1" s="1"/>
  <c r="M1466" i="1" s="1"/>
  <c r="F1466" i="1"/>
  <c r="K1465" i="1"/>
  <c r="J1465" i="1"/>
  <c r="H1465" i="1"/>
  <c r="F1465" i="1"/>
  <c r="J1464" i="1"/>
  <c r="F1464" i="1"/>
  <c r="K1463" i="1"/>
  <c r="M1463" i="1" s="1"/>
  <c r="J1463" i="1"/>
  <c r="H1463" i="1"/>
  <c r="F1463" i="1"/>
  <c r="L1463" i="1" s="1"/>
  <c r="K1462" i="1"/>
  <c r="J1462" i="1"/>
  <c r="L1462" i="1" s="1"/>
  <c r="M1462" i="1" s="1"/>
  <c r="H1462" i="1"/>
  <c r="H1447" i="1" s="1"/>
  <c r="H1432" i="1" s="1"/>
  <c r="H1417" i="1" s="1"/>
  <c r="H1402" i="1" s="1"/>
  <c r="F1462" i="1"/>
  <c r="L1461" i="1"/>
  <c r="K1461" i="1"/>
  <c r="J1461" i="1"/>
  <c r="F1461" i="1"/>
  <c r="J1460" i="1"/>
  <c r="F1460" i="1"/>
  <c r="K1459" i="1"/>
  <c r="M1459" i="1" s="1"/>
  <c r="J1459" i="1"/>
  <c r="F1459" i="1"/>
  <c r="L1459" i="1" s="1"/>
  <c r="J1458" i="1"/>
  <c r="K1458" i="1" s="1"/>
  <c r="M1458" i="1" s="1"/>
  <c r="H1458" i="1"/>
  <c r="F1458" i="1"/>
  <c r="L1458" i="1" s="1"/>
  <c r="K1457" i="1"/>
  <c r="M1457" i="1" s="1"/>
  <c r="J1457" i="1"/>
  <c r="L1457" i="1" s="1"/>
  <c r="F1457" i="1"/>
  <c r="J1456" i="1"/>
  <c r="K1456" i="1" s="1"/>
  <c r="M1456" i="1" s="1"/>
  <c r="F1456" i="1"/>
  <c r="L1456" i="1" s="1"/>
  <c r="K1455" i="1"/>
  <c r="J1455" i="1"/>
  <c r="L1455" i="1" s="1"/>
  <c r="M1455" i="1" s="1"/>
  <c r="F1455" i="1"/>
  <c r="L1454" i="1"/>
  <c r="K1454" i="1"/>
  <c r="J1454" i="1"/>
  <c r="F1454" i="1"/>
  <c r="J1453" i="1"/>
  <c r="H1453" i="1"/>
  <c r="F1453" i="1"/>
  <c r="K1452" i="1"/>
  <c r="J1452" i="1"/>
  <c r="F1452" i="1"/>
  <c r="L1452" i="1" s="1"/>
  <c r="J1451" i="1"/>
  <c r="K1451" i="1" s="1"/>
  <c r="F1451" i="1"/>
  <c r="K1450" i="1"/>
  <c r="M1450" i="1" s="1"/>
  <c r="J1450" i="1"/>
  <c r="L1450" i="1" s="1"/>
  <c r="F1450" i="1"/>
  <c r="K1449" i="1"/>
  <c r="J1449" i="1"/>
  <c r="F1449" i="1"/>
  <c r="L1449" i="1" s="1"/>
  <c r="K1448" i="1"/>
  <c r="J1448" i="1"/>
  <c r="L1448" i="1" s="1"/>
  <c r="M1448" i="1" s="1"/>
  <c r="H1448" i="1"/>
  <c r="H1433" i="1" s="1"/>
  <c r="F1448" i="1"/>
  <c r="K1447" i="1"/>
  <c r="J1447" i="1"/>
  <c r="F1447" i="1"/>
  <c r="J1446" i="1"/>
  <c r="F1446" i="1"/>
  <c r="K1445" i="1"/>
  <c r="M1445" i="1" s="1"/>
  <c r="J1445" i="1"/>
  <c r="F1445" i="1"/>
  <c r="L1445" i="1" s="1"/>
  <c r="K1444" i="1"/>
  <c r="J1444" i="1"/>
  <c r="L1444" i="1" s="1"/>
  <c r="M1444" i="1" s="1"/>
  <c r="H1444" i="1"/>
  <c r="H1429" i="1" s="1"/>
  <c r="F1444" i="1"/>
  <c r="K1443" i="1"/>
  <c r="J1443" i="1"/>
  <c r="H1443" i="1"/>
  <c r="F1443" i="1"/>
  <c r="J1442" i="1"/>
  <c r="F1442" i="1"/>
  <c r="K1441" i="1"/>
  <c r="M1441" i="1" s="1"/>
  <c r="J1441" i="1"/>
  <c r="H1441" i="1"/>
  <c r="F1441" i="1"/>
  <c r="L1441" i="1" s="1"/>
  <c r="K1440" i="1"/>
  <c r="J1440" i="1"/>
  <c r="L1440" i="1" s="1"/>
  <c r="M1440" i="1" s="1"/>
  <c r="F1440" i="1"/>
  <c r="L1439" i="1"/>
  <c r="K1439" i="1"/>
  <c r="J1439" i="1"/>
  <c r="F1439" i="1"/>
  <c r="J1438" i="1"/>
  <c r="H1438" i="1"/>
  <c r="H1423" i="1" s="1"/>
  <c r="F1438" i="1"/>
  <c r="K1437" i="1"/>
  <c r="M1437" i="1" s="1"/>
  <c r="J1437" i="1"/>
  <c r="H1437" i="1"/>
  <c r="F1437" i="1"/>
  <c r="L1437" i="1" s="1"/>
  <c r="K1436" i="1"/>
  <c r="J1436" i="1"/>
  <c r="L1436" i="1" s="1"/>
  <c r="M1436" i="1" s="1"/>
  <c r="F1436" i="1"/>
  <c r="K1435" i="1"/>
  <c r="J1435" i="1"/>
  <c r="H1435" i="1"/>
  <c r="F1435" i="1"/>
  <c r="J1434" i="1"/>
  <c r="F1434" i="1"/>
  <c r="K1433" i="1"/>
  <c r="J1433" i="1"/>
  <c r="F1433" i="1"/>
  <c r="L1433" i="1" s="1"/>
  <c r="K1432" i="1"/>
  <c r="J1432" i="1"/>
  <c r="L1432" i="1" s="1"/>
  <c r="M1432" i="1" s="1"/>
  <c r="F1432" i="1"/>
  <c r="K1431" i="1"/>
  <c r="J1431" i="1"/>
  <c r="F1431" i="1"/>
  <c r="J1430" i="1"/>
  <c r="F1430" i="1"/>
  <c r="K1429" i="1"/>
  <c r="J1429" i="1"/>
  <c r="F1429" i="1"/>
  <c r="L1429" i="1" s="1"/>
  <c r="K1428" i="1"/>
  <c r="J1428" i="1"/>
  <c r="L1428" i="1" s="1"/>
  <c r="M1428" i="1" s="1"/>
  <c r="H1428" i="1"/>
  <c r="H1413" i="1" s="1"/>
  <c r="H1398" i="1" s="1"/>
  <c r="H1383" i="1" s="1"/>
  <c r="H1368" i="1" s="1"/>
  <c r="H1353" i="1" s="1"/>
  <c r="F1428" i="1"/>
  <c r="L1427" i="1"/>
  <c r="K1427" i="1"/>
  <c r="J1427" i="1"/>
  <c r="F1427" i="1"/>
  <c r="J1426" i="1"/>
  <c r="H1426" i="1"/>
  <c r="F1426" i="1"/>
  <c r="K1425" i="1"/>
  <c r="M1425" i="1" s="1"/>
  <c r="J1425" i="1"/>
  <c r="F1425" i="1"/>
  <c r="L1425" i="1" s="1"/>
  <c r="K1424" i="1"/>
  <c r="J1424" i="1"/>
  <c r="L1424" i="1" s="1"/>
  <c r="M1424" i="1" s="1"/>
  <c r="F1424" i="1"/>
  <c r="K1423" i="1"/>
  <c r="J1423" i="1"/>
  <c r="F1423" i="1"/>
  <c r="J1422" i="1"/>
  <c r="H1422" i="1"/>
  <c r="H1407" i="1" s="1"/>
  <c r="H1392" i="1" s="1"/>
  <c r="H1377" i="1" s="1"/>
  <c r="H1362" i="1" s="1"/>
  <c r="H1347" i="1" s="1"/>
  <c r="H1332" i="1" s="1"/>
  <c r="F1422" i="1"/>
  <c r="K1421" i="1"/>
  <c r="J1421" i="1"/>
  <c r="F1421" i="1"/>
  <c r="L1421" i="1" s="1"/>
  <c r="K1420" i="1"/>
  <c r="J1420" i="1"/>
  <c r="L1420" i="1" s="1"/>
  <c r="M1420" i="1" s="1"/>
  <c r="H1420" i="1"/>
  <c r="H1405" i="1" s="1"/>
  <c r="H1390" i="1" s="1"/>
  <c r="H1375" i="1" s="1"/>
  <c r="F1420" i="1"/>
  <c r="L1419" i="1"/>
  <c r="K1419" i="1"/>
  <c r="J1419" i="1"/>
  <c r="F1419" i="1"/>
  <c r="J1418" i="1"/>
  <c r="F1418" i="1"/>
  <c r="J1417" i="1"/>
  <c r="L1417" i="1" s="1"/>
  <c r="F1417" i="1"/>
  <c r="M1416" i="1"/>
  <c r="L1416" i="1"/>
  <c r="J1416" i="1"/>
  <c r="K1416" i="1" s="1"/>
  <c r="F1416" i="1"/>
  <c r="J1415" i="1"/>
  <c r="F1415" i="1"/>
  <c r="K1414" i="1"/>
  <c r="J1414" i="1"/>
  <c r="F1414" i="1"/>
  <c r="L1414" i="1" s="1"/>
  <c r="J1413" i="1"/>
  <c r="K1413" i="1" s="1"/>
  <c r="F1413" i="1"/>
  <c r="K1412" i="1"/>
  <c r="J1412" i="1"/>
  <c r="L1412" i="1" s="1"/>
  <c r="F1412" i="1"/>
  <c r="J1411" i="1"/>
  <c r="K1411" i="1" s="1"/>
  <c r="F1411" i="1"/>
  <c r="L1411" i="1" s="1"/>
  <c r="K1410" i="1"/>
  <c r="J1410" i="1"/>
  <c r="L1410" i="1" s="1"/>
  <c r="M1410" i="1" s="1"/>
  <c r="F1410" i="1"/>
  <c r="L1409" i="1"/>
  <c r="K1409" i="1"/>
  <c r="M1409" i="1" s="1"/>
  <c r="J1409" i="1"/>
  <c r="F1409" i="1"/>
  <c r="J1408" i="1"/>
  <c r="F1408" i="1"/>
  <c r="J1407" i="1"/>
  <c r="L1407" i="1" s="1"/>
  <c r="F1407" i="1"/>
  <c r="J1406" i="1"/>
  <c r="K1406" i="1" s="1"/>
  <c r="F1406" i="1"/>
  <c r="J1405" i="1"/>
  <c r="F1405" i="1"/>
  <c r="K1404" i="1"/>
  <c r="J1404" i="1"/>
  <c r="F1404" i="1"/>
  <c r="K1403" i="1"/>
  <c r="J1403" i="1"/>
  <c r="L1403" i="1" s="1"/>
  <c r="M1403" i="1" s="1"/>
  <c r="H1403" i="1"/>
  <c r="H1388" i="1" s="1"/>
  <c r="F1403" i="1"/>
  <c r="L1402" i="1"/>
  <c r="K1402" i="1"/>
  <c r="J1402" i="1"/>
  <c r="F1402" i="1"/>
  <c r="J1401" i="1"/>
  <c r="H1401" i="1"/>
  <c r="F1401" i="1"/>
  <c r="K1400" i="1"/>
  <c r="J1400" i="1"/>
  <c r="F1400" i="1"/>
  <c r="L1400" i="1" s="1"/>
  <c r="K1399" i="1"/>
  <c r="J1399" i="1"/>
  <c r="L1399" i="1" s="1"/>
  <c r="M1399" i="1" s="1"/>
  <c r="H1399" i="1"/>
  <c r="F1399" i="1"/>
  <c r="L1398" i="1"/>
  <c r="K1398" i="1"/>
  <c r="J1398" i="1"/>
  <c r="F1398" i="1"/>
  <c r="J1397" i="1"/>
  <c r="F1397" i="1"/>
  <c r="J1396" i="1"/>
  <c r="L1396" i="1" s="1"/>
  <c r="H1396" i="1"/>
  <c r="F1396" i="1"/>
  <c r="J1395" i="1"/>
  <c r="K1395" i="1" s="1"/>
  <c r="M1395" i="1" s="1"/>
  <c r="F1395" i="1"/>
  <c r="L1395" i="1" s="1"/>
  <c r="K1394" i="1"/>
  <c r="J1394" i="1"/>
  <c r="L1394" i="1" s="1"/>
  <c r="F1394" i="1"/>
  <c r="J1393" i="1"/>
  <c r="K1393" i="1" s="1"/>
  <c r="H1393" i="1"/>
  <c r="H1378" i="1" s="1"/>
  <c r="H1363" i="1" s="1"/>
  <c r="H1348" i="1" s="1"/>
  <c r="H1333" i="1" s="1"/>
  <c r="H1318" i="1" s="1"/>
  <c r="H1303" i="1" s="1"/>
  <c r="H1288" i="1" s="1"/>
  <c r="H1273" i="1" s="1"/>
  <c r="H1258" i="1" s="1"/>
  <c r="H1243" i="1" s="1"/>
  <c r="H1228" i="1" s="1"/>
  <c r="H1213" i="1" s="1"/>
  <c r="H1198" i="1" s="1"/>
  <c r="H1183" i="1" s="1"/>
  <c r="H1168" i="1" s="1"/>
  <c r="H1153" i="1" s="1"/>
  <c r="H1138" i="1" s="1"/>
  <c r="H1123" i="1" s="1"/>
  <c r="H1108" i="1" s="1"/>
  <c r="F1393" i="1"/>
  <c r="J1392" i="1"/>
  <c r="L1392" i="1" s="1"/>
  <c r="F1392" i="1"/>
  <c r="J1391" i="1"/>
  <c r="K1391" i="1" s="1"/>
  <c r="M1391" i="1" s="1"/>
  <c r="H1391" i="1"/>
  <c r="F1391" i="1"/>
  <c r="L1391" i="1" s="1"/>
  <c r="K1390" i="1"/>
  <c r="M1390" i="1" s="1"/>
  <c r="J1390" i="1"/>
  <c r="L1390" i="1" s="1"/>
  <c r="F1390" i="1"/>
  <c r="L1389" i="1"/>
  <c r="J1389" i="1"/>
  <c r="K1389" i="1" s="1"/>
  <c r="M1389" i="1" s="1"/>
  <c r="H1389" i="1"/>
  <c r="H1374" i="1" s="1"/>
  <c r="F1389" i="1"/>
  <c r="J1388" i="1"/>
  <c r="L1388" i="1" s="1"/>
  <c r="F1388" i="1"/>
  <c r="J1387" i="1"/>
  <c r="K1387" i="1" s="1"/>
  <c r="F1387" i="1"/>
  <c r="J1386" i="1"/>
  <c r="H1386" i="1"/>
  <c r="H1371" i="1" s="1"/>
  <c r="H1356" i="1" s="1"/>
  <c r="H1341" i="1" s="1"/>
  <c r="H1326" i="1" s="1"/>
  <c r="F1386" i="1"/>
  <c r="K1385" i="1"/>
  <c r="J1385" i="1"/>
  <c r="F1385" i="1"/>
  <c r="K1384" i="1"/>
  <c r="J1384" i="1"/>
  <c r="L1384" i="1" s="1"/>
  <c r="M1384" i="1" s="1"/>
  <c r="H1384" i="1"/>
  <c r="F1384" i="1"/>
  <c r="L1383" i="1"/>
  <c r="K1383" i="1"/>
  <c r="M1383" i="1" s="1"/>
  <c r="J1383" i="1"/>
  <c r="F1383" i="1"/>
  <c r="J1382" i="1"/>
  <c r="F1382" i="1"/>
  <c r="J1381" i="1"/>
  <c r="L1381" i="1" s="1"/>
  <c r="F1381" i="1"/>
  <c r="L1380" i="1"/>
  <c r="K1380" i="1"/>
  <c r="M1380" i="1" s="1"/>
  <c r="J1380" i="1"/>
  <c r="F1380" i="1"/>
  <c r="J1379" i="1"/>
  <c r="F1379" i="1"/>
  <c r="J1378" i="1"/>
  <c r="L1378" i="1" s="1"/>
  <c r="F1378" i="1"/>
  <c r="J1377" i="1"/>
  <c r="K1377" i="1" s="1"/>
  <c r="F1377" i="1"/>
  <c r="K1376" i="1"/>
  <c r="J1376" i="1"/>
  <c r="L1376" i="1" s="1"/>
  <c r="F1376" i="1"/>
  <c r="K1375" i="1"/>
  <c r="J1375" i="1"/>
  <c r="F1375" i="1"/>
  <c r="L1375" i="1" s="1"/>
  <c r="K1374" i="1"/>
  <c r="J1374" i="1"/>
  <c r="L1374" i="1" s="1"/>
  <c r="M1374" i="1" s="1"/>
  <c r="F1374" i="1"/>
  <c r="L1373" i="1"/>
  <c r="K1373" i="1"/>
  <c r="J1373" i="1"/>
  <c r="F1373" i="1"/>
  <c r="J1372" i="1"/>
  <c r="K1372" i="1" s="1"/>
  <c r="H1372" i="1"/>
  <c r="H1357" i="1" s="1"/>
  <c r="H1342" i="1" s="1"/>
  <c r="F1372" i="1"/>
  <c r="J1371" i="1"/>
  <c r="L1371" i="1" s="1"/>
  <c r="F1371" i="1"/>
  <c r="J1370" i="1"/>
  <c r="K1370" i="1" s="1"/>
  <c r="M1370" i="1" s="1"/>
  <c r="F1370" i="1"/>
  <c r="L1370" i="1" s="1"/>
  <c r="K1369" i="1"/>
  <c r="J1369" i="1"/>
  <c r="L1369" i="1" s="1"/>
  <c r="F1369" i="1"/>
  <c r="K1368" i="1"/>
  <c r="J1368" i="1"/>
  <c r="F1368" i="1"/>
  <c r="L1368" i="1" s="1"/>
  <c r="K1367" i="1"/>
  <c r="J1367" i="1"/>
  <c r="L1367" i="1" s="1"/>
  <c r="M1367" i="1" s="1"/>
  <c r="H1367" i="1"/>
  <c r="H1352" i="1" s="1"/>
  <c r="F1367" i="1"/>
  <c r="L1366" i="1"/>
  <c r="K1366" i="1"/>
  <c r="J1366" i="1"/>
  <c r="H1366" i="1"/>
  <c r="F1366" i="1"/>
  <c r="J1365" i="1"/>
  <c r="F1365" i="1"/>
  <c r="J1364" i="1"/>
  <c r="L1364" i="1" s="1"/>
  <c r="H1364" i="1"/>
  <c r="F1364" i="1"/>
  <c r="M1363" i="1"/>
  <c r="J1363" i="1"/>
  <c r="K1363" i="1" s="1"/>
  <c r="F1363" i="1"/>
  <c r="L1363" i="1" s="1"/>
  <c r="K1362" i="1"/>
  <c r="J1362" i="1"/>
  <c r="L1362" i="1" s="1"/>
  <c r="F1362" i="1"/>
  <c r="L1361" i="1"/>
  <c r="J1361" i="1"/>
  <c r="K1361" i="1" s="1"/>
  <c r="M1361" i="1" s="1"/>
  <c r="H1361" i="1"/>
  <c r="H1346" i="1" s="1"/>
  <c r="H1331" i="1" s="1"/>
  <c r="F1361" i="1"/>
  <c r="J1360" i="1"/>
  <c r="F1360" i="1"/>
  <c r="L1359" i="1"/>
  <c r="K1359" i="1"/>
  <c r="M1359" i="1" s="1"/>
  <c r="J1359" i="1"/>
  <c r="F1359" i="1"/>
  <c r="J1358" i="1"/>
  <c r="K1358" i="1" s="1"/>
  <c r="M1358" i="1" s="1"/>
  <c r="F1358" i="1"/>
  <c r="L1358" i="1" s="1"/>
  <c r="K1357" i="1"/>
  <c r="J1357" i="1"/>
  <c r="L1357" i="1" s="1"/>
  <c r="M1357" i="1" s="1"/>
  <c r="F1357" i="1"/>
  <c r="L1356" i="1"/>
  <c r="K1356" i="1"/>
  <c r="J1356" i="1"/>
  <c r="F1356" i="1"/>
  <c r="J1355" i="1"/>
  <c r="F1355" i="1"/>
  <c r="K1354" i="1"/>
  <c r="M1354" i="1" s="1"/>
  <c r="J1354" i="1"/>
  <c r="H1354" i="1"/>
  <c r="F1354" i="1"/>
  <c r="L1354" i="1" s="1"/>
  <c r="K1353" i="1"/>
  <c r="J1353" i="1"/>
  <c r="L1353" i="1" s="1"/>
  <c r="M1353" i="1" s="1"/>
  <c r="F1353" i="1"/>
  <c r="K1352" i="1"/>
  <c r="J1352" i="1"/>
  <c r="F1352" i="1"/>
  <c r="J1351" i="1"/>
  <c r="H1351" i="1"/>
  <c r="F1351" i="1"/>
  <c r="K1350" i="1"/>
  <c r="J1350" i="1"/>
  <c r="H1350" i="1"/>
  <c r="H1335" i="1" s="1"/>
  <c r="H1320" i="1" s="1"/>
  <c r="H1305" i="1" s="1"/>
  <c r="F1350" i="1"/>
  <c r="L1350" i="1" s="1"/>
  <c r="K1349" i="1"/>
  <c r="J1349" i="1"/>
  <c r="L1349" i="1" s="1"/>
  <c r="M1349" i="1" s="1"/>
  <c r="H1349" i="1"/>
  <c r="F1349" i="1"/>
  <c r="K1348" i="1"/>
  <c r="J1348" i="1"/>
  <c r="F1348" i="1"/>
  <c r="J1347" i="1"/>
  <c r="F1347" i="1"/>
  <c r="K1346" i="1"/>
  <c r="J1346" i="1"/>
  <c r="F1346" i="1"/>
  <c r="L1346" i="1" s="1"/>
  <c r="K1345" i="1"/>
  <c r="J1345" i="1"/>
  <c r="L1345" i="1" s="1"/>
  <c r="M1345" i="1" s="1"/>
  <c r="H1345" i="1"/>
  <c r="H1330" i="1" s="1"/>
  <c r="F1345" i="1"/>
  <c r="K1344" i="1"/>
  <c r="J1344" i="1"/>
  <c r="H1344" i="1"/>
  <c r="F1344" i="1"/>
  <c r="J1343" i="1"/>
  <c r="H1343" i="1"/>
  <c r="H1328" i="1" s="1"/>
  <c r="H1313" i="1" s="1"/>
  <c r="H1298" i="1" s="1"/>
  <c r="H1283" i="1" s="1"/>
  <c r="H1268" i="1" s="1"/>
  <c r="H1253" i="1" s="1"/>
  <c r="F1343" i="1"/>
  <c r="K1342" i="1"/>
  <c r="J1342" i="1"/>
  <c r="F1342" i="1"/>
  <c r="L1342" i="1" s="1"/>
  <c r="J1341" i="1"/>
  <c r="L1341" i="1" s="1"/>
  <c r="F1341" i="1"/>
  <c r="L1340" i="1"/>
  <c r="K1340" i="1"/>
  <c r="M1340" i="1" s="1"/>
  <c r="J1340" i="1"/>
  <c r="F1340" i="1"/>
  <c r="L1339" i="1"/>
  <c r="J1339" i="1"/>
  <c r="K1339" i="1" s="1"/>
  <c r="M1339" i="1" s="1"/>
  <c r="H1339" i="1"/>
  <c r="H1324" i="1" s="1"/>
  <c r="H1309" i="1" s="1"/>
  <c r="H1294" i="1" s="1"/>
  <c r="F1339" i="1"/>
  <c r="J1338" i="1"/>
  <c r="L1338" i="1" s="1"/>
  <c r="F1338" i="1"/>
  <c r="L1337" i="1"/>
  <c r="K1337" i="1"/>
  <c r="J1337" i="1"/>
  <c r="F1337" i="1"/>
  <c r="J1336" i="1"/>
  <c r="K1336" i="1" s="1"/>
  <c r="H1336" i="1"/>
  <c r="F1336" i="1"/>
  <c r="L1336" i="1" s="1"/>
  <c r="J1335" i="1"/>
  <c r="L1335" i="1" s="1"/>
  <c r="F1335" i="1"/>
  <c r="J1334" i="1"/>
  <c r="K1334" i="1" s="1"/>
  <c r="F1334" i="1"/>
  <c r="J1333" i="1"/>
  <c r="F1333" i="1"/>
  <c r="K1332" i="1"/>
  <c r="J1332" i="1"/>
  <c r="F1332" i="1"/>
  <c r="K1331" i="1"/>
  <c r="J1331" i="1"/>
  <c r="L1331" i="1" s="1"/>
  <c r="M1331" i="1" s="1"/>
  <c r="F1331" i="1"/>
  <c r="L1330" i="1"/>
  <c r="K1330" i="1"/>
  <c r="J1330" i="1"/>
  <c r="F1330" i="1"/>
  <c r="J1329" i="1"/>
  <c r="H1329" i="1"/>
  <c r="F1329" i="1"/>
  <c r="K1328" i="1"/>
  <c r="M1328" i="1" s="1"/>
  <c r="J1328" i="1"/>
  <c r="F1328" i="1"/>
  <c r="L1328" i="1" s="1"/>
  <c r="J1327" i="1"/>
  <c r="L1327" i="1" s="1"/>
  <c r="F1327" i="1"/>
  <c r="K1326" i="1"/>
  <c r="M1326" i="1" s="1"/>
  <c r="J1326" i="1"/>
  <c r="L1326" i="1" s="1"/>
  <c r="F1326" i="1"/>
  <c r="J1325" i="1"/>
  <c r="K1325" i="1" s="1"/>
  <c r="M1325" i="1" s="1"/>
  <c r="H1325" i="1"/>
  <c r="H1310" i="1" s="1"/>
  <c r="H1295" i="1" s="1"/>
  <c r="F1325" i="1"/>
  <c r="L1325" i="1" s="1"/>
  <c r="J1324" i="1"/>
  <c r="L1324" i="1" s="1"/>
  <c r="F1324" i="1"/>
  <c r="M1323" i="1"/>
  <c r="J1323" i="1"/>
  <c r="K1323" i="1" s="1"/>
  <c r="H1323" i="1"/>
  <c r="F1323" i="1"/>
  <c r="L1323" i="1" s="1"/>
  <c r="K1322" i="1"/>
  <c r="M1322" i="1" s="1"/>
  <c r="J1322" i="1"/>
  <c r="L1322" i="1" s="1"/>
  <c r="H1322" i="1"/>
  <c r="F1322" i="1"/>
  <c r="J1321" i="1"/>
  <c r="K1321" i="1" s="1"/>
  <c r="M1321" i="1" s="1"/>
  <c r="H1321" i="1"/>
  <c r="H1306" i="1" s="1"/>
  <c r="H1291" i="1" s="1"/>
  <c r="H1276" i="1" s="1"/>
  <c r="H1261" i="1" s="1"/>
  <c r="H1246" i="1" s="1"/>
  <c r="H1231" i="1" s="1"/>
  <c r="H1216" i="1" s="1"/>
  <c r="F1321" i="1"/>
  <c r="L1321" i="1" s="1"/>
  <c r="J1320" i="1"/>
  <c r="L1320" i="1" s="1"/>
  <c r="F1320" i="1"/>
  <c r="J1319" i="1"/>
  <c r="K1319" i="1" s="1"/>
  <c r="M1319" i="1" s="1"/>
  <c r="H1319" i="1"/>
  <c r="F1319" i="1"/>
  <c r="L1319" i="1" s="1"/>
  <c r="K1318" i="1"/>
  <c r="M1318" i="1" s="1"/>
  <c r="J1318" i="1"/>
  <c r="L1318" i="1" s="1"/>
  <c r="F1318" i="1"/>
  <c r="J1317" i="1"/>
  <c r="K1317" i="1" s="1"/>
  <c r="F1317" i="1"/>
  <c r="L1317" i="1" s="1"/>
  <c r="K1316" i="1"/>
  <c r="J1316" i="1"/>
  <c r="L1316" i="1" s="1"/>
  <c r="M1316" i="1" s="1"/>
  <c r="F1316" i="1"/>
  <c r="K1315" i="1"/>
  <c r="M1315" i="1" s="1"/>
  <c r="J1315" i="1"/>
  <c r="L1315" i="1" s="1"/>
  <c r="F1315" i="1"/>
  <c r="K1314" i="1"/>
  <c r="J1314" i="1"/>
  <c r="F1314" i="1"/>
  <c r="L1314" i="1" s="1"/>
  <c r="J1313" i="1"/>
  <c r="K1313" i="1" s="1"/>
  <c r="F1313" i="1"/>
  <c r="K1312" i="1"/>
  <c r="J1312" i="1"/>
  <c r="L1312" i="1" s="1"/>
  <c r="H1312" i="1"/>
  <c r="F1312" i="1"/>
  <c r="J1311" i="1"/>
  <c r="K1311" i="1" s="1"/>
  <c r="F1311" i="1"/>
  <c r="L1311" i="1" s="1"/>
  <c r="K1310" i="1"/>
  <c r="J1310" i="1"/>
  <c r="L1310" i="1" s="1"/>
  <c r="M1310" i="1" s="1"/>
  <c r="F1310" i="1"/>
  <c r="L1309" i="1"/>
  <c r="K1309" i="1"/>
  <c r="J1309" i="1"/>
  <c r="F1309" i="1"/>
  <c r="J1308" i="1"/>
  <c r="H1308" i="1"/>
  <c r="H1293" i="1" s="1"/>
  <c r="H1278" i="1" s="1"/>
  <c r="H1263" i="1" s="1"/>
  <c r="H1248" i="1" s="1"/>
  <c r="H1233" i="1" s="1"/>
  <c r="H1218" i="1" s="1"/>
  <c r="H1203" i="1" s="1"/>
  <c r="H1188" i="1" s="1"/>
  <c r="H1173" i="1" s="1"/>
  <c r="H1158" i="1" s="1"/>
  <c r="F1308" i="1"/>
  <c r="K1307" i="1"/>
  <c r="J1307" i="1"/>
  <c r="H1307" i="1"/>
  <c r="F1307" i="1"/>
  <c r="L1307" i="1" s="1"/>
  <c r="K1306" i="1"/>
  <c r="J1306" i="1"/>
  <c r="L1306" i="1" s="1"/>
  <c r="M1306" i="1" s="1"/>
  <c r="F1306" i="1"/>
  <c r="L1305" i="1"/>
  <c r="K1305" i="1"/>
  <c r="J1305" i="1"/>
  <c r="F1305" i="1"/>
  <c r="J1304" i="1"/>
  <c r="H1304" i="1"/>
  <c r="F1304" i="1"/>
  <c r="K1303" i="1"/>
  <c r="M1303" i="1" s="1"/>
  <c r="J1303" i="1"/>
  <c r="F1303" i="1"/>
  <c r="L1303" i="1" s="1"/>
  <c r="K1302" i="1"/>
  <c r="J1302" i="1"/>
  <c r="L1302" i="1" s="1"/>
  <c r="M1302" i="1" s="1"/>
  <c r="H1302" i="1"/>
  <c r="F1302" i="1"/>
  <c r="L1301" i="1"/>
  <c r="K1301" i="1"/>
  <c r="M1301" i="1" s="1"/>
  <c r="J1301" i="1"/>
  <c r="H1301" i="1"/>
  <c r="F1301" i="1"/>
  <c r="J1300" i="1"/>
  <c r="H1300" i="1"/>
  <c r="F1300" i="1"/>
  <c r="K1299" i="1"/>
  <c r="M1299" i="1" s="1"/>
  <c r="J1299" i="1"/>
  <c r="H1299" i="1"/>
  <c r="F1299" i="1"/>
  <c r="L1299" i="1" s="1"/>
  <c r="K1298" i="1"/>
  <c r="J1298" i="1"/>
  <c r="L1298" i="1" s="1"/>
  <c r="M1298" i="1" s="1"/>
  <c r="F1298" i="1"/>
  <c r="L1297" i="1"/>
  <c r="K1297" i="1"/>
  <c r="M1297" i="1" s="1"/>
  <c r="J1297" i="1"/>
  <c r="F1297" i="1"/>
  <c r="J1296" i="1"/>
  <c r="K1296" i="1" s="1"/>
  <c r="H1296" i="1"/>
  <c r="F1296" i="1"/>
  <c r="J1295" i="1"/>
  <c r="L1295" i="1" s="1"/>
  <c r="F1295" i="1"/>
  <c r="J1294" i="1"/>
  <c r="K1294" i="1" s="1"/>
  <c r="M1294" i="1" s="1"/>
  <c r="F1294" i="1"/>
  <c r="L1294" i="1" s="1"/>
  <c r="K1293" i="1"/>
  <c r="J1293" i="1"/>
  <c r="L1293" i="1" s="1"/>
  <c r="F1293" i="1"/>
  <c r="L1292" i="1"/>
  <c r="J1292" i="1"/>
  <c r="K1292" i="1" s="1"/>
  <c r="M1292" i="1" s="1"/>
  <c r="H1292" i="1"/>
  <c r="H1277" i="1" s="1"/>
  <c r="H1262" i="1" s="1"/>
  <c r="H1247" i="1" s="1"/>
  <c r="H1232" i="1" s="1"/>
  <c r="H1217" i="1" s="1"/>
  <c r="H1202" i="1" s="1"/>
  <c r="H1187" i="1" s="1"/>
  <c r="H1172" i="1" s="1"/>
  <c r="H1157" i="1" s="1"/>
  <c r="H1142" i="1" s="1"/>
  <c r="H1127" i="1" s="1"/>
  <c r="H1112" i="1" s="1"/>
  <c r="F1292" i="1"/>
  <c r="J1291" i="1"/>
  <c r="L1291" i="1" s="1"/>
  <c r="F1291" i="1"/>
  <c r="J1290" i="1"/>
  <c r="K1290" i="1" s="1"/>
  <c r="F1290" i="1"/>
  <c r="J1289" i="1"/>
  <c r="F1289" i="1"/>
  <c r="K1288" i="1"/>
  <c r="J1288" i="1"/>
  <c r="F1288" i="1"/>
  <c r="K1287" i="1"/>
  <c r="J1287" i="1"/>
  <c r="H1287" i="1"/>
  <c r="F1287" i="1"/>
  <c r="L1286" i="1"/>
  <c r="K1286" i="1"/>
  <c r="J1286" i="1"/>
  <c r="F1286" i="1"/>
  <c r="J1285" i="1"/>
  <c r="K1285" i="1" s="1"/>
  <c r="F1285" i="1"/>
  <c r="L1285" i="1" s="1"/>
  <c r="K1284" i="1"/>
  <c r="J1284" i="1"/>
  <c r="L1284" i="1" s="1"/>
  <c r="M1284" i="1" s="1"/>
  <c r="H1284" i="1"/>
  <c r="H1269" i="1" s="1"/>
  <c r="H1254" i="1" s="1"/>
  <c r="H1239" i="1" s="1"/>
  <c r="H1224" i="1" s="1"/>
  <c r="F1284" i="1"/>
  <c r="L1283" i="1"/>
  <c r="K1283" i="1"/>
  <c r="M1283" i="1" s="1"/>
  <c r="J1283" i="1"/>
  <c r="F1283" i="1"/>
  <c r="J1282" i="1"/>
  <c r="F1282" i="1"/>
  <c r="J1281" i="1"/>
  <c r="L1281" i="1" s="1"/>
  <c r="F1281" i="1"/>
  <c r="L1280" i="1"/>
  <c r="K1280" i="1"/>
  <c r="M1280" i="1" s="1"/>
  <c r="J1280" i="1"/>
  <c r="F1280" i="1"/>
  <c r="J1279" i="1"/>
  <c r="K1279" i="1" s="1"/>
  <c r="F1279" i="1"/>
  <c r="L1279" i="1" s="1"/>
  <c r="K1278" i="1"/>
  <c r="J1278" i="1"/>
  <c r="L1278" i="1" s="1"/>
  <c r="M1278" i="1" s="1"/>
  <c r="F1278" i="1"/>
  <c r="L1277" i="1"/>
  <c r="K1277" i="1"/>
  <c r="J1277" i="1"/>
  <c r="F1277" i="1"/>
  <c r="J1276" i="1"/>
  <c r="F1276" i="1"/>
  <c r="K1275" i="1"/>
  <c r="M1275" i="1" s="1"/>
  <c r="J1275" i="1"/>
  <c r="H1275" i="1"/>
  <c r="F1275" i="1"/>
  <c r="L1275" i="1" s="1"/>
  <c r="K1274" i="1"/>
  <c r="J1274" i="1"/>
  <c r="L1274" i="1" s="1"/>
  <c r="M1274" i="1" s="1"/>
  <c r="H1274" i="1"/>
  <c r="H1259" i="1" s="1"/>
  <c r="H1244" i="1" s="1"/>
  <c r="H1229" i="1" s="1"/>
  <c r="H1214" i="1" s="1"/>
  <c r="H1199" i="1" s="1"/>
  <c r="H1184" i="1" s="1"/>
  <c r="H1169" i="1" s="1"/>
  <c r="H1154" i="1" s="1"/>
  <c r="H1139" i="1" s="1"/>
  <c r="H1124" i="1" s="1"/>
  <c r="H1109" i="1" s="1"/>
  <c r="F1274" i="1"/>
  <c r="L1273" i="1"/>
  <c r="K1273" i="1"/>
  <c r="J1273" i="1"/>
  <c r="F1273" i="1"/>
  <c r="J1272" i="1"/>
  <c r="F1272" i="1"/>
  <c r="J1271" i="1"/>
  <c r="L1271" i="1" s="1"/>
  <c r="H1271" i="1"/>
  <c r="F1271" i="1"/>
  <c r="J1270" i="1"/>
  <c r="K1270" i="1" s="1"/>
  <c r="M1270" i="1" s="1"/>
  <c r="H1270" i="1"/>
  <c r="H1255" i="1" s="1"/>
  <c r="H1240" i="1" s="1"/>
  <c r="H1225" i="1" s="1"/>
  <c r="F1270" i="1"/>
  <c r="L1270" i="1" s="1"/>
  <c r="K1269" i="1"/>
  <c r="J1269" i="1"/>
  <c r="L1269" i="1" s="1"/>
  <c r="F1269" i="1"/>
  <c r="J1268" i="1"/>
  <c r="K1268" i="1" s="1"/>
  <c r="F1268" i="1"/>
  <c r="L1268" i="1" s="1"/>
  <c r="J1267" i="1"/>
  <c r="L1267" i="1" s="1"/>
  <c r="H1267" i="1"/>
  <c r="F1267" i="1"/>
  <c r="J1266" i="1"/>
  <c r="K1266" i="1" s="1"/>
  <c r="M1266" i="1" s="1"/>
  <c r="H1266" i="1"/>
  <c r="F1266" i="1"/>
  <c r="L1266" i="1" s="1"/>
  <c r="K1265" i="1"/>
  <c r="M1265" i="1" s="1"/>
  <c r="J1265" i="1"/>
  <c r="L1265" i="1" s="1"/>
  <c r="H1265" i="1"/>
  <c r="F1265" i="1"/>
  <c r="J1264" i="1"/>
  <c r="K1264" i="1" s="1"/>
  <c r="M1264" i="1" s="1"/>
  <c r="H1264" i="1"/>
  <c r="H1249" i="1" s="1"/>
  <c r="H1234" i="1" s="1"/>
  <c r="H1219" i="1" s="1"/>
  <c r="F1264" i="1"/>
  <c r="L1264" i="1" s="1"/>
  <c r="J1263" i="1"/>
  <c r="L1263" i="1" s="1"/>
  <c r="F1263" i="1"/>
  <c r="J1262" i="1"/>
  <c r="K1262" i="1" s="1"/>
  <c r="M1262" i="1" s="1"/>
  <c r="F1262" i="1"/>
  <c r="L1262" i="1" s="1"/>
  <c r="K1261" i="1"/>
  <c r="J1261" i="1"/>
  <c r="L1261" i="1" s="1"/>
  <c r="F1261" i="1"/>
  <c r="J1260" i="1"/>
  <c r="K1260" i="1" s="1"/>
  <c r="H1260" i="1"/>
  <c r="H1245" i="1" s="1"/>
  <c r="H1230" i="1" s="1"/>
  <c r="H1215" i="1" s="1"/>
  <c r="H1200" i="1" s="1"/>
  <c r="H1185" i="1" s="1"/>
  <c r="H1170" i="1" s="1"/>
  <c r="H1140" i="1" s="1"/>
  <c r="F1260" i="1"/>
  <c r="L1260" i="1" s="1"/>
  <c r="J1259" i="1"/>
  <c r="L1259" i="1" s="1"/>
  <c r="F1259" i="1"/>
  <c r="J1258" i="1"/>
  <c r="K1258" i="1" s="1"/>
  <c r="M1258" i="1" s="1"/>
  <c r="F1258" i="1"/>
  <c r="L1258" i="1" s="1"/>
  <c r="K1257" i="1"/>
  <c r="J1257" i="1"/>
  <c r="L1257" i="1" s="1"/>
  <c r="H1257" i="1"/>
  <c r="F1257" i="1"/>
  <c r="J1256" i="1"/>
  <c r="K1256" i="1" s="1"/>
  <c r="H1256" i="1"/>
  <c r="H1241" i="1" s="1"/>
  <c r="H1226" i="1" s="1"/>
  <c r="H1211" i="1" s="1"/>
  <c r="H1196" i="1" s="1"/>
  <c r="H1181" i="1" s="1"/>
  <c r="H1166" i="1" s="1"/>
  <c r="H1151" i="1" s="1"/>
  <c r="H1136" i="1" s="1"/>
  <c r="H1121" i="1" s="1"/>
  <c r="H1106" i="1" s="1"/>
  <c r="H1091" i="1" s="1"/>
  <c r="H1076" i="1" s="1"/>
  <c r="H1061" i="1" s="1"/>
  <c r="H1046" i="1" s="1"/>
  <c r="F1256" i="1"/>
  <c r="L1256" i="1" s="1"/>
  <c r="J1255" i="1"/>
  <c r="L1255" i="1" s="1"/>
  <c r="F1255" i="1"/>
  <c r="M1254" i="1"/>
  <c r="J1254" i="1"/>
  <c r="K1254" i="1" s="1"/>
  <c r="F1254" i="1"/>
  <c r="L1254" i="1" s="1"/>
  <c r="K1253" i="1"/>
  <c r="J1253" i="1"/>
  <c r="L1253" i="1" s="1"/>
  <c r="F1253" i="1"/>
  <c r="J1252" i="1"/>
  <c r="K1252" i="1" s="1"/>
  <c r="H1252" i="1"/>
  <c r="F1252" i="1"/>
  <c r="L1252" i="1" s="1"/>
  <c r="J1251" i="1"/>
  <c r="L1251" i="1" s="1"/>
  <c r="F1251" i="1"/>
  <c r="L1250" i="1"/>
  <c r="K1250" i="1"/>
  <c r="M1250" i="1" s="1"/>
  <c r="J1250" i="1"/>
  <c r="F1250" i="1"/>
  <c r="J1249" i="1"/>
  <c r="K1249" i="1" s="1"/>
  <c r="F1249" i="1"/>
  <c r="L1249" i="1" s="1"/>
  <c r="J1248" i="1"/>
  <c r="L1248" i="1" s="1"/>
  <c r="F1248" i="1"/>
  <c r="J1247" i="1"/>
  <c r="K1247" i="1" s="1"/>
  <c r="M1247" i="1" s="1"/>
  <c r="F1247" i="1"/>
  <c r="K1246" i="1"/>
  <c r="J1246" i="1"/>
  <c r="L1246" i="1" s="1"/>
  <c r="F1246" i="1"/>
  <c r="J1245" i="1"/>
  <c r="K1245" i="1" s="1"/>
  <c r="F1245" i="1"/>
  <c r="L1247" i="1" s="1"/>
  <c r="J1244" i="1"/>
  <c r="L1244" i="1" s="1"/>
  <c r="F1244" i="1"/>
  <c r="J1243" i="1"/>
  <c r="K1243" i="1" s="1"/>
  <c r="M1243" i="1" s="1"/>
  <c r="F1243" i="1"/>
  <c r="L1243" i="1" s="1"/>
  <c r="K1242" i="1"/>
  <c r="J1242" i="1"/>
  <c r="L1242" i="1" s="1"/>
  <c r="H1242" i="1"/>
  <c r="F1242" i="1"/>
  <c r="J1241" i="1"/>
  <c r="K1241" i="1" s="1"/>
  <c r="F1241" i="1"/>
  <c r="L1241" i="1" s="1"/>
  <c r="J1240" i="1"/>
  <c r="L1240" i="1" s="1"/>
  <c r="F1240" i="1"/>
  <c r="J1239" i="1"/>
  <c r="K1239" i="1" s="1"/>
  <c r="M1239" i="1" s="1"/>
  <c r="F1239" i="1"/>
  <c r="L1239" i="1" s="1"/>
  <c r="K1238" i="1"/>
  <c r="M1238" i="1" s="1"/>
  <c r="J1238" i="1"/>
  <c r="L1238" i="1" s="1"/>
  <c r="F1238" i="1"/>
  <c r="K1237" i="1"/>
  <c r="J1237" i="1"/>
  <c r="F1237" i="1"/>
  <c r="L1237" i="1" s="1"/>
  <c r="J1236" i="1"/>
  <c r="K1236" i="1" s="1"/>
  <c r="M1236" i="1" s="1"/>
  <c r="H1236" i="1"/>
  <c r="H1221" i="1" s="1"/>
  <c r="H1206" i="1" s="1"/>
  <c r="H1191" i="1" s="1"/>
  <c r="H1176" i="1" s="1"/>
  <c r="H1161" i="1" s="1"/>
  <c r="F1236" i="1"/>
  <c r="L1236" i="1" s="1"/>
  <c r="K1235" i="1"/>
  <c r="M1235" i="1" s="1"/>
  <c r="J1235" i="1"/>
  <c r="L1235" i="1" s="1"/>
  <c r="H1235" i="1"/>
  <c r="F1235" i="1"/>
  <c r="J1234" i="1"/>
  <c r="K1234" i="1" s="1"/>
  <c r="M1234" i="1" s="1"/>
  <c r="F1234" i="1"/>
  <c r="L1234" i="1" s="1"/>
  <c r="J1233" i="1"/>
  <c r="L1233" i="1" s="1"/>
  <c r="F1233" i="1"/>
  <c r="J1232" i="1"/>
  <c r="K1232" i="1" s="1"/>
  <c r="M1232" i="1" s="1"/>
  <c r="F1232" i="1"/>
  <c r="L1232" i="1" s="1"/>
  <c r="K1231" i="1"/>
  <c r="J1231" i="1"/>
  <c r="L1231" i="1" s="1"/>
  <c r="F1231" i="1"/>
  <c r="J1230" i="1"/>
  <c r="K1230" i="1" s="1"/>
  <c r="F1230" i="1"/>
  <c r="J1229" i="1"/>
  <c r="L1229" i="1" s="1"/>
  <c r="F1229" i="1"/>
  <c r="J1228" i="1"/>
  <c r="K1228" i="1" s="1"/>
  <c r="M1228" i="1" s="1"/>
  <c r="F1228" i="1"/>
  <c r="L1228" i="1" s="1"/>
  <c r="K1227" i="1"/>
  <c r="J1227" i="1"/>
  <c r="L1227" i="1" s="1"/>
  <c r="H1227" i="1"/>
  <c r="F1227" i="1"/>
  <c r="J1226" i="1"/>
  <c r="K1226" i="1" s="1"/>
  <c r="F1226" i="1"/>
  <c r="J1225" i="1"/>
  <c r="L1225" i="1" s="1"/>
  <c r="F1225" i="1"/>
  <c r="M1224" i="1"/>
  <c r="J1224" i="1"/>
  <c r="K1224" i="1" s="1"/>
  <c r="F1224" i="1"/>
  <c r="L1224" i="1" s="1"/>
  <c r="K1223" i="1"/>
  <c r="J1223" i="1"/>
  <c r="L1223" i="1" s="1"/>
  <c r="H1223" i="1"/>
  <c r="F1223" i="1"/>
  <c r="J1222" i="1"/>
  <c r="K1222" i="1" s="1"/>
  <c r="H1222" i="1"/>
  <c r="F1222" i="1"/>
  <c r="J1221" i="1"/>
  <c r="L1221" i="1" s="1"/>
  <c r="F1221" i="1"/>
  <c r="J1220" i="1"/>
  <c r="K1220" i="1" s="1"/>
  <c r="M1220" i="1" s="1"/>
  <c r="F1220" i="1"/>
  <c r="L1220" i="1" s="1"/>
  <c r="K1219" i="1"/>
  <c r="M1219" i="1" s="1"/>
  <c r="J1219" i="1"/>
  <c r="L1219" i="1" s="1"/>
  <c r="F1219" i="1"/>
  <c r="J1218" i="1"/>
  <c r="K1218" i="1" s="1"/>
  <c r="F1218" i="1"/>
  <c r="J1217" i="1"/>
  <c r="L1217" i="1" s="1"/>
  <c r="F1217" i="1"/>
  <c r="M1216" i="1"/>
  <c r="J1216" i="1"/>
  <c r="K1216" i="1" s="1"/>
  <c r="F1216" i="1"/>
  <c r="L1216" i="1" s="1"/>
  <c r="K1215" i="1"/>
  <c r="J1215" i="1"/>
  <c r="L1215" i="1" s="1"/>
  <c r="F1215" i="1"/>
  <c r="J1214" i="1"/>
  <c r="K1214" i="1" s="1"/>
  <c r="F1214" i="1"/>
  <c r="J1213" i="1"/>
  <c r="L1213" i="1" s="1"/>
  <c r="F1213" i="1"/>
  <c r="J1212" i="1"/>
  <c r="K1212" i="1" s="1"/>
  <c r="M1212" i="1" s="1"/>
  <c r="H1212" i="1"/>
  <c r="H1197" i="1" s="1"/>
  <c r="H1182" i="1" s="1"/>
  <c r="H1167" i="1" s="1"/>
  <c r="H1152" i="1" s="1"/>
  <c r="H1137" i="1" s="1"/>
  <c r="F1212" i="1"/>
  <c r="L1212" i="1" s="1"/>
  <c r="K1211" i="1"/>
  <c r="J1211" i="1"/>
  <c r="L1211" i="1" s="1"/>
  <c r="F1211" i="1"/>
  <c r="L1210" i="1"/>
  <c r="J1210" i="1"/>
  <c r="K1210" i="1" s="1"/>
  <c r="M1210" i="1" s="1"/>
  <c r="H1210" i="1"/>
  <c r="H1195" i="1" s="1"/>
  <c r="H1180" i="1" s="1"/>
  <c r="H1165" i="1" s="1"/>
  <c r="H1150" i="1" s="1"/>
  <c r="H1135" i="1" s="1"/>
  <c r="H1120" i="1" s="1"/>
  <c r="H1105" i="1" s="1"/>
  <c r="H1090" i="1" s="1"/>
  <c r="H1075" i="1" s="1"/>
  <c r="H1060" i="1" s="1"/>
  <c r="F1210" i="1"/>
  <c r="J1209" i="1"/>
  <c r="L1209" i="1" s="1"/>
  <c r="F1209" i="1"/>
  <c r="L1208" i="1"/>
  <c r="K1208" i="1"/>
  <c r="J1208" i="1"/>
  <c r="F1208" i="1"/>
  <c r="J1207" i="1"/>
  <c r="K1207" i="1" s="1"/>
  <c r="M1207" i="1" s="1"/>
  <c r="H1207" i="1"/>
  <c r="H1192" i="1" s="1"/>
  <c r="H1177" i="1" s="1"/>
  <c r="H1162" i="1" s="1"/>
  <c r="F1207" i="1"/>
  <c r="L1207" i="1" s="1"/>
  <c r="J1206" i="1"/>
  <c r="L1206" i="1" s="1"/>
  <c r="F1206" i="1"/>
  <c r="J1205" i="1"/>
  <c r="K1205" i="1" s="1"/>
  <c r="M1205" i="1" s="1"/>
  <c r="H1205" i="1"/>
  <c r="H1190" i="1" s="1"/>
  <c r="H1175" i="1" s="1"/>
  <c r="H1160" i="1" s="1"/>
  <c r="F1205" i="1"/>
  <c r="L1205" i="1" s="1"/>
  <c r="K1204" i="1"/>
  <c r="M1204" i="1" s="1"/>
  <c r="J1204" i="1"/>
  <c r="L1204" i="1" s="1"/>
  <c r="F1204" i="1"/>
  <c r="K1203" i="1"/>
  <c r="M1203" i="1" s="1"/>
  <c r="J1203" i="1"/>
  <c r="F1203" i="1"/>
  <c r="L1203" i="1" s="1"/>
  <c r="K1202" i="1"/>
  <c r="J1202" i="1"/>
  <c r="L1202" i="1" s="1"/>
  <c r="M1202" i="1" s="1"/>
  <c r="F1202" i="1"/>
  <c r="L1201" i="1"/>
  <c r="K1201" i="1"/>
  <c r="J1201" i="1"/>
  <c r="F1201" i="1"/>
  <c r="J1200" i="1"/>
  <c r="K1200" i="1" s="1"/>
  <c r="F1200" i="1"/>
  <c r="L1200" i="1" s="1"/>
  <c r="J1199" i="1"/>
  <c r="L1199" i="1" s="1"/>
  <c r="F1199" i="1"/>
  <c r="J1198" i="1"/>
  <c r="K1198" i="1" s="1"/>
  <c r="M1198" i="1" s="1"/>
  <c r="F1198" i="1"/>
  <c r="L1198" i="1" s="1"/>
  <c r="K1197" i="1"/>
  <c r="J1197" i="1"/>
  <c r="L1197" i="1" s="1"/>
  <c r="F1197" i="1"/>
  <c r="J1196" i="1"/>
  <c r="K1196" i="1" s="1"/>
  <c r="M1196" i="1" s="1"/>
  <c r="F1196" i="1"/>
  <c r="L1196" i="1" s="1"/>
  <c r="J1195" i="1"/>
  <c r="L1195" i="1" s="1"/>
  <c r="F1195" i="1"/>
  <c r="J1194" i="1"/>
  <c r="K1194" i="1" s="1"/>
  <c r="F1194" i="1"/>
  <c r="J1193" i="1"/>
  <c r="H1193" i="1"/>
  <c r="H1178" i="1" s="1"/>
  <c r="H1163" i="1" s="1"/>
  <c r="F1193" i="1"/>
  <c r="K1192" i="1"/>
  <c r="J1192" i="1"/>
  <c r="F1192" i="1"/>
  <c r="K1191" i="1"/>
  <c r="J1191" i="1"/>
  <c r="L1191" i="1" s="1"/>
  <c r="M1191" i="1" s="1"/>
  <c r="F1191" i="1"/>
  <c r="K1190" i="1"/>
  <c r="J1190" i="1"/>
  <c r="F1190" i="1"/>
  <c r="J1189" i="1"/>
  <c r="H1189" i="1"/>
  <c r="H1174" i="1" s="1"/>
  <c r="H1159" i="1" s="1"/>
  <c r="F1189" i="1"/>
  <c r="K1188" i="1"/>
  <c r="J1188" i="1"/>
  <c r="F1188" i="1"/>
  <c r="L1188" i="1" s="1"/>
  <c r="K1187" i="1"/>
  <c r="J1187" i="1"/>
  <c r="L1187" i="1" s="1"/>
  <c r="M1187" i="1" s="1"/>
  <c r="F1187" i="1"/>
  <c r="K1186" i="1"/>
  <c r="J1186" i="1"/>
  <c r="H1186" i="1"/>
  <c r="F1186" i="1"/>
  <c r="J1185" i="1"/>
  <c r="F1185" i="1"/>
  <c r="K1184" i="1"/>
  <c r="J1184" i="1"/>
  <c r="F1184" i="1"/>
  <c r="L1184" i="1" s="1"/>
  <c r="K1183" i="1"/>
  <c r="J1183" i="1"/>
  <c r="L1183" i="1" s="1"/>
  <c r="M1183" i="1" s="1"/>
  <c r="F1183" i="1"/>
  <c r="K1182" i="1"/>
  <c r="J1182" i="1"/>
  <c r="F1182" i="1"/>
  <c r="J1181" i="1"/>
  <c r="F1181" i="1"/>
  <c r="K1180" i="1"/>
  <c r="J1180" i="1"/>
  <c r="F1180" i="1"/>
  <c r="L1180" i="1" s="1"/>
  <c r="K1179" i="1"/>
  <c r="J1179" i="1"/>
  <c r="L1179" i="1" s="1"/>
  <c r="M1179" i="1" s="1"/>
  <c r="H1179" i="1"/>
  <c r="H1164" i="1" s="1"/>
  <c r="H1149" i="1" s="1"/>
  <c r="H1134" i="1" s="1"/>
  <c r="F1179" i="1"/>
  <c r="K1178" i="1"/>
  <c r="J1178" i="1"/>
  <c r="F1178" i="1"/>
  <c r="J1177" i="1"/>
  <c r="F1177" i="1"/>
  <c r="K1176" i="1"/>
  <c r="M1176" i="1" s="1"/>
  <c r="J1176" i="1"/>
  <c r="F1176" i="1"/>
  <c r="L1176" i="1" s="1"/>
  <c r="K1175" i="1"/>
  <c r="J1175" i="1"/>
  <c r="L1175" i="1" s="1"/>
  <c r="M1175" i="1" s="1"/>
  <c r="F1175" i="1"/>
  <c r="K1174" i="1"/>
  <c r="J1174" i="1"/>
  <c r="F1174" i="1"/>
  <c r="J1173" i="1"/>
  <c r="F1173" i="1"/>
  <c r="K1172" i="1"/>
  <c r="J1172" i="1"/>
  <c r="F1172" i="1"/>
  <c r="L1172" i="1" s="1"/>
  <c r="K1171" i="1"/>
  <c r="J1171" i="1"/>
  <c r="L1171" i="1" s="1"/>
  <c r="M1171" i="1" s="1"/>
  <c r="H1171" i="1"/>
  <c r="H1156" i="1" s="1"/>
  <c r="H1141" i="1" s="1"/>
  <c r="F1171" i="1"/>
  <c r="K1170" i="1"/>
  <c r="J1170" i="1"/>
  <c r="F1170" i="1"/>
  <c r="J1169" i="1"/>
  <c r="F1169" i="1"/>
  <c r="K1168" i="1"/>
  <c r="J1168" i="1"/>
  <c r="F1168" i="1"/>
  <c r="L1168" i="1" s="1"/>
  <c r="K1167" i="1"/>
  <c r="J1167" i="1"/>
  <c r="L1167" i="1" s="1"/>
  <c r="M1167" i="1" s="1"/>
  <c r="F1167" i="1"/>
  <c r="K1166" i="1"/>
  <c r="J1166" i="1"/>
  <c r="F1166" i="1"/>
  <c r="J1165" i="1"/>
  <c r="F1165" i="1"/>
  <c r="K1164" i="1"/>
  <c r="J1164" i="1"/>
  <c r="F1164" i="1"/>
  <c r="L1164" i="1" s="1"/>
  <c r="K1163" i="1"/>
  <c r="J1163" i="1"/>
  <c r="L1163" i="1" s="1"/>
  <c r="M1163" i="1" s="1"/>
  <c r="F1163" i="1"/>
  <c r="K1162" i="1"/>
  <c r="J1162" i="1"/>
  <c r="F1162" i="1"/>
  <c r="J1161" i="1"/>
  <c r="F1161" i="1"/>
  <c r="K1160" i="1"/>
  <c r="J1160" i="1"/>
  <c r="F1160" i="1"/>
  <c r="L1160" i="1" s="1"/>
  <c r="K1159" i="1"/>
  <c r="J1159" i="1"/>
  <c r="L1159" i="1" s="1"/>
  <c r="M1159" i="1" s="1"/>
  <c r="F1159" i="1"/>
  <c r="K1158" i="1"/>
  <c r="J1158" i="1"/>
  <c r="F1158" i="1"/>
  <c r="J1157" i="1"/>
  <c r="F1157" i="1"/>
  <c r="K1156" i="1"/>
  <c r="J1156" i="1"/>
  <c r="F1156" i="1"/>
  <c r="L1156" i="1" s="1"/>
  <c r="K1155" i="1"/>
  <c r="J1155" i="1"/>
  <c r="L1155" i="1" s="1"/>
  <c r="M1155" i="1" s="1"/>
  <c r="F1155" i="1"/>
  <c r="K1154" i="1"/>
  <c r="J1154" i="1"/>
  <c r="F1154" i="1"/>
  <c r="J1153" i="1"/>
  <c r="F1153" i="1"/>
  <c r="K1152" i="1"/>
  <c r="J1152" i="1"/>
  <c r="F1152" i="1"/>
  <c r="L1152" i="1" s="1"/>
  <c r="K1151" i="1"/>
  <c r="J1151" i="1"/>
  <c r="L1151" i="1" s="1"/>
  <c r="M1151" i="1" s="1"/>
  <c r="F1151" i="1"/>
  <c r="L1150" i="1"/>
  <c r="K1150" i="1"/>
  <c r="M1150" i="1" s="1"/>
  <c r="J1150" i="1"/>
  <c r="F1150" i="1"/>
  <c r="J1149" i="1"/>
  <c r="F1149" i="1"/>
  <c r="K1148" i="1"/>
  <c r="J1148" i="1"/>
  <c r="F1148" i="1"/>
  <c r="L1148" i="1" s="1"/>
  <c r="M1147" i="1"/>
  <c r="L1147" i="1"/>
  <c r="J1147" i="1"/>
  <c r="K1147" i="1" s="1"/>
  <c r="F1147" i="1"/>
  <c r="J1146" i="1"/>
  <c r="F1146" i="1"/>
  <c r="J1145" i="1"/>
  <c r="L1145" i="1" s="1"/>
  <c r="F1145" i="1"/>
  <c r="L1144" i="1"/>
  <c r="K1144" i="1"/>
  <c r="J1144" i="1"/>
  <c r="F1144" i="1"/>
  <c r="J1143" i="1"/>
  <c r="K1143" i="1" s="1"/>
  <c r="F1143" i="1"/>
  <c r="L1143" i="1" s="1"/>
  <c r="K1142" i="1"/>
  <c r="J1142" i="1"/>
  <c r="L1142" i="1" s="1"/>
  <c r="M1142" i="1" s="1"/>
  <c r="F1142" i="1"/>
  <c r="K1141" i="1"/>
  <c r="J1141" i="1"/>
  <c r="F1141" i="1"/>
  <c r="J1140" i="1"/>
  <c r="F1140" i="1"/>
  <c r="K1139" i="1"/>
  <c r="M1139" i="1" s="1"/>
  <c r="J1139" i="1"/>
  <c r="F1139" i="1"/>
  <c r="L1139" i="1" s="1"/>
  <c r="K1138" i="1"/>
  <c r="J1138" i="1"/>
  <c r="L1138" i="1" s="1"/>
  <c r="M1138" i="1" s="1"/>
  <c r="F1138" i="1"/>
  <c r="K1137" i="1"/>
  <c r="J1137" i="1"/>
  <c r="F1137" i="1"/>
  <c r="J1136" i="1"/>
  <c r="F1136" i="1"/>
  <c r="K1135" i="1"/>
  <c r="M1135" i="1" s="1"/>
  <c r="J1135" i="1"/>
  <c r="F1135" i="1"/>
  <c r="L1135" i="1" s="1"/>
  <c r="K1134" i="1"/>
  <c r="J1134" i="1"/>
  <c r="L1134" i="1" s="1"/>
  <c r="M1134" i="1" s="1"/>
  <c r="F1134" i="1"/>
  <c r="L1133" i="1"/>
  <c r="K1133" i="1"/>
  <c r="J1133" i="1"/>
  <c r="H1133" i="1"/>
  <c r="F1133" i="1"/>
  <c r="J1132" i="1"/>
  <c r="H1132" i="1"/>
  <c r="H1117" i="1" s="1"/>
  <c r="H1102" i="1" s="1"/>
  <c r="H1087" i="1" s="1"/>
  <c r="H1072" i="1" s="1"/>
  <c r="H1057" i="1" s="1"/>
  <c r="H1042" i="1" s="1"/>
  <c r="H1027" i="1" s="1"/>
  <c r="F1132" i="1"/>
  <c r="K1131" i="1"/>
  <c r="M1131" i="1" s="1"/>
  <c r="J1131" i="1"/>
  <c r="F1131" i="1"/>
  <c r="L1131" i="1" s="1"/>
  <c r="K1130" i="1"/>
  <c r="J1130" i="1"/>
  <c r="L1130" i="1" s="1"/>
  <c r="M1130" i="1" s="1"/>
  <c r="H1130" i="1"/>
  <c r="H1115" i="1" s="1"/>
  <c r="H1100" i="1" s="1"/>
  <c r="H1085" i="1" s="1"/>
  <c r="F1130" i="1"/>
  <c r="K1129" i="1"/>
  <c r="J1129" i="1"/>
  <c r="H1129" i="1"/>
  <c r="F1129" i="1"/>
  <c r="J1128" i="1"/>
  <c r="H1128" i="1"/>
  <c r="H1113" i="1" s="1"/>
  <c r="F1128" i="1"/>
  <c r="K1127" i="1"/>
  <c r="J1127" i="1"/>
  <c r="F1127" i="1"/>
  <c r="L1127" i="1" s="1"/>
  <c r="K1126" i="1"/>
  <c r="J1126" i="1"/>
  <c r="L1126" i="1" s="1"/>
  <c r="M1126" i="1" s="1"/>
  <c r="F1126" i="1"/>
  <c r="K1125" i="1"/>
  <c r="J1125" i="1"/>
  <c r="L1125" i="1" s="1"/>
  <c r="F1125" i="1"/>
  <c r="K1124" i="1"/>
  <c r="J1124" i="1"/>
  <c r="F1124" i="1"/>
  <c r="L1124" i="1" s="1"/>
  <c r="K1123" i="1"/>
  <c r="J1123" i="1"/>
  <c r="F1123" i="1"/>
  <c r="L1122" i="1"/>
  <c r="K1122" i="1"/>
  <c r="J1122" i="1"/>
  <c r="F1122" i="1"/>
  <c r="J1121" i="1"/>
  <c r="K1121" i="1" s="1"/>
  <c r="F1121" i="1"/>
  <c r="L1121" i="1" s="1"/>
  <c r="J1120" i="1"/>
  <c r="L1120" i="1" s="1"/>
  <c r="F1120" i="1"/>
  <c r="J1119" i="1"/>
  <c r="K1119" i="1" s="1"/>
  <c r="F1119" i="1"/>
  <c r="J1118" i="1"/>
  <c r="H1118" i="1"/>
  <c r="H1103" i="1" s="1"/>
  <c r="H1088" i="1" s="1"/>
  <c r="H1073" i="1" s="1"/>
  <c r="H1058" i="1" s="1"/>
  <c r="H1043" i="1" s="1"/>
  <c r="F1118" i="1"/>
  <c r="K1117" i="1"/>
  <c r="J1117" i="1"/>
  <c r="F1117" i="1"/>
  <c r="L1117" i="1" s="1"/>
  <c r="K1116" i="1"/>
  <c r="J1116" i="1"/>
  <c r="L1116" i="1" s="1"/>
  <c r="M1116" i="1" s="1"/>
  <c r="H1116" i="1"/>
  <c r="H1101" i="1" s="1"/>
  <c r="H1086" i="1" s="1"/>
  <c r="H1071" i="1" s="1"/>
  <c r="H1056" i="1" s="1"/>
  <c r="H1041" i="1" s="1"/>
  <c r="H1026" i="1" s="1"/>
  <c r="H1011" i="1" s="1"/>
  <c r="F1116" i="1"/>
  <c r="L1115" i="1"/>
  <c r="K1115" i="1"/>
  <c r="J1115" i="1"/>
  <c r="F1115" i="1"/>
  <c r="J1114" i="1"/>
  <c r="H1114" i="1"/>
  <c r="F1114" i="1"/>
  <c r="K1113" i="1"/>
  <c r="M1113" i="1" s="1"/>
  <c r="J1113" i="1"/>
  <c r="F1113" i="1"/>
  <c r="L1113" i="1" s="1"/>
  <c r="M1112" i="1"/>
  <c r="K1112" i="1"/>
  <c r="J1112" i="1"/>
  <c r="L1112" i="1" s="1"/>
  <c r="F1112" i="1"/>
  <c r="L1111" i="1"/>
  <c r="K1111" i="1"/>
  <c r="M1111" i="1" s="1"/>
  <c r="J1111" i="1"/>
  <c r="H1111" i="1"/>
  <c r="F1111" i="1"/>
  <c r="J1110" i="1"/>
  <c r="H1110" i="1"/>
  <c r="F1110" i="1"/>
  <c r="K1109" i="1"/>
  <c r="M1109" i="1" s="1"/>
  <c r="J1109" i="1"/>
  <c r="F1109" i="1"/>
  <c r="L1109" i="1" s="1"/>
  <c r="K1108" i="1"/>
  <c r="J1108" i="1"/>
  <c r="L1108" i="1" s="1"/>
  <c r="M1108" i="1" s="1"/>
  <c r="F1108" i="1"/>
  <c r="K1107" i="1"/>
  <c r="J1107" i="1"/>
  <c r="H1107" i="1"/>
  <c r="H1092" i="1" s="1"/>
  <c r="H1077" i="1" s="1"/>
  <c r="H1062" i="1" s="1"/>
  <c r="H1047" i="1" s="1"/>
  <c r="F1107" i="1"/>
  <c r="J1106" i="1"/>
  <c r="F1106" i="1"/>
  <c r="K1105" i="1"/>
  <c r="J1105" i="1"/>
  <c r="F1105" i="1"/>
  <c r="L1105" i="1" s="1"/>
  <c r="K1104" i="1"/>
  <c r="J1104" i="1"/>
  <c r="L1104" i="1" s="1"/>
  <c r="M1104" i="1" s="1"/>
  <c r="H1104" i="1"/>
  <c r="F1104" i="1"/>
  <c r="K1103" i="1"/>
  <c r="J1103" i="1"/>
  <c r="F1103" i="1"/>
  <c r="J1102" i="1"/>
  <c r="F1102" i="1"/>
  <c r="K1101" i="1"/>
  <c r="J1101" i="1"/>
  <c r="F1101" i="1"/>
  <c r="L1101" i="1" s="1"/>
  <c r="K1100" i="1"/>
  <c r="J1100" i="1"/>
  <c r="L1100" i="1" s="1"/>
  <c r="M1100" i="1" s="1"/>
  <c r="F1100" i="1"/>
  <c r="K1099" i="1"/>
  <c r="J1099" i="1"/>
  <c r="F1099" i="1"/>
  <c r="J1098" i="1"/>
  <c r="K1098" i="1" s="1"/>
  <c r="F1098" i="1"/>
  <c r="L1098" i="1" s="1"/>
  <c r="K1097" i="1"/>
  <c r="J1097" i="1"/>
  <c r="F1097" i="1"/>
  <c r="L1099" i="1" s="1"/>
  <c r="K1096" i="1"/>
  <c r="M1096" i="1" s="1"/>
  <c r="J1096" i="1"/>
  <c r="L1096" i="1" s="1"/>
  <c r="F1096" i="1"/>
  <c r="L1095" i="1"/>
  <c r="K1095" i="1"/>
  <c r="M1095" i="1" s="1"/>
  <c r="J1095" i="1"/>
  <c r="F1095" i="1"/>
  <c r="M1094" i="1"/>
  <c r="L1094" i="1"/>
  <c r="J1094" i="1"/>
  <c r="K1094" i="1" s="1"/>
  <c r="F1094" i="1"/>
  <c r="J1093" i="1"/>
  <c r="H1093" i="1"/>
  <c r="H1078" i="1" s="1"/>
  <c r="F1093" i="1"/>
  <c r="K1092" i="1"/>
  <c r="M1092" i="1" s="1"/>
  <c r="J1092" i="1"/>
  <c r="F1092" i="1"/>
  <c r="L1092" i="1" s="1"/>
  <c r="M1091" i="1"/>
  <c r="K1091" i="1"/>
  <c r="J1091" i="1"/>
  <c r="L1091" i="1" s="1"/>
  <c r="F1091" i="1"/>
  <c r="L1090" i="1"/>
  <c r="K1090" i="1"/>
  <c r="J1090" i="1"/>
  <c r="F1090" i="1"/>
  <c r="J1089" i="1"/>
  <c r="H1089" i="1"/>
  <c r="H1074" i="1" s="1"/>
  <c r="H1059" i="1" s="1"/>
  <c r="H1044" i="1" s="1"/>
  <c r="H1029" i="1" s="1"/>
  <c r="H1014" i="1" s="1"/>
  <c r="F1089" i="1"/>
  <c r="K1088" i="1"/>
  <c r="M1088" i="1" s="1"/>
  <c r="J1088" i="1"/>
  <c r="F1088" i="1"/>
  <c r="L1088" i="1" s="1"/>
  <c r="J1087" i="1"/>
  <c r="L1087" i="1" s="1"/>
  <c r="F1087" i="1"/>
  <c r="L1086" i="1"/>
  <c r="K1086" i="1"/>
  <c r="M1086" i="1" s="1"/>
  <c r="J1086" i="1"/>
  <c r="F1086" i="1"/>
  <c r="J1085" i="1"/>
  <c r="F1085" i="1"/>
  <c r="K1084" i="1"/>
  <c r="M1084" i="1" s="1"/>
  <c r="J1084" i="1"/>
  <c r="H1084" i="1"/>
  <c r="F1084" i="1"/>
  <c r="L1084" i="1" s="1"/>
  <c r="J1083" i="1"/>
  <c r="H1083" i="1"/>
  <c r="H1068" i="1" s="1"/>
  <c r="F1083" i="1"/>
  <c r="L1082" i="1"/>
  <c r="K1082" i="1"/>
  <c r="M1082" i="1" s="1"/>
  <c r="J1082" i="1"/>
  <c r="H1082" i="1"/>
  <c r="F1082" i="1"/>
  <c r="J1081" i="1"/>
  <c r="F1081" i="1"/>
  <c r="J1080" i="1"/>
  <c r="H1080" i="1"/>
  <c r="F1080" i="1"/>
  <c r="L1079" i="1"/>
  <c r="J1079" i="1"/>
  <c r="K1079" i="1" s="1"/>
  <c r="M1079" i="1" s="1"/>
  <c r="H1079" i="1"/>
  <c r="F1079" i="1"/>
  <c r="J1078" i="1"/>
  <c r="L1078" i="1" s="1"/>
  <c r="F1078" i="1"/>
  <c r="J1077" i="1"/>
  <c r="K1077" i="1" s="1"/>
  <c r="F1077" i="1"/>
  <c r="L1077" i="1" s="1"/>
  <c r="J1076" i="1"/>
  <c r="F1076" i="1"/>
  <c r="J1075" i="1"/>
  <c r="K1075" i="1" s="1"/>
  <c r="F1075" i="1"/>
  <c r="L1075" i="1" s="1"/>
  <c r="M1075" i="1" s="1"/>
  <c r="J1074" i="1"/>
  <c r="L1074" i="1" s="1"/>
  <c r="F1074" i="1"/>
  <c r="J1073" i="1"/>
  <c r="K1073" i="1" s="1"/>
  <c r="F1073" i="1"/>
  <c r="J1072" i="1"/>
  <c r="F1072" i="1"/>
  <c r="J1071" i="1"/>
  <c r="K1071" i="1" s="1"/>
  <c r="F1071" i="1"/>
  <c r="L1071" i="1" s="1"/>
  <c r="K1070" i="1"/>
  <c r="M1070" i="1" s="1"/>
  <c r="J1070" i="1"/>
  <c r="L1070" i="1" s="1"/>
  <c r="F1070" i="1"/>
  <c r="K1069" i="1"/>
  <c r="J1069" i="1"/>
  <c r="H1069" i="1"/>
  <c r="F1069" i="1"/>
  <c r="L1069" i="1" s="1"/>
  <c r="J1068" i="1"/>
  <c r="F1068" i="1"/>
  <c r="L1067" i="1"/>
  <c r="K1067" i="1"/>
  <c r="M1067" i="1" s="1"/>
  <c r="J1067" i="1"/>
  <c r="H1067" i="1"/>
  <c r="H1052" i="1" s="1"/>
  <c r="F1067" i="1"/>
  <c r="J1066" i="1"/>
  <c r="F1066" i="1"/>
  <c r="J1065" i="1"/>
  <c r="F1065" i="1"/>
  <c r="L1064" i="1"/>
  <c r="K1064" i="1"/>
  <c r="M1064" i="1" s="1"/>
  <c r="J1064" i="1"/>
  <c r="H1064" i="1"/>
  <c r="F1064" i="1"/>
  <c r="J1063" i="1"/>
  <c r="H1063" i="1"/>
  <c r="H1048" i="1" s="1"/>
  <c r="F1063" i="1"/>
  <c r="K1062" i="1"/>
  <c r="M1062" i="1" s="1"/>
  <c r="J1062" i="1"/>
  <c r="F1062" i="1"/>
  <c r="L1062" i="1" s="1"/>
  <c r="J1061" i="1"/>
  <c r="L1061" i="1" s="1"/>
  <c r="F1061" i="1"/>
  <c r="K1060" i="1"/>
  <c r="J1060" i="1"/>
  <c r="F1060" i="1"/>
  <c r="J1059" i="1"/>
  <c r="F1059" i="1"/>
  <c r="K1058" i="1"/>
  <c r="J1058" i="1"/>
  <c r="F1058" i="1"/>
  <c r="L1058" i="1" s="1"/>
  <c r="J1057" i="1"/>
  <c r="F1057" i="1"/>
  <c r="K1056" i="1"/>
  <c r="J1056" i="1"/>
  <c r="F1056" i="1"/>
  <c r="L1056" i="1" s="1"/>
  <c r="J1055" i="1"/>
  <c r="H1055" i="1"/>
  <c r="H1040" i="1" s="1"/>
  <c r="H1025" i="1" s="1"/>
  <c r="H1010" i="1" s="1"/>
  <c r="F1055" i="1"/>
  <c r="K1054" i="1"/>
  <c r="J1054" i="1"/>
  <c r="H1054" i="1"/>
  <c r="F1054" i="1"/>
  <c r="L1054" i="1" s="1"/>
  <c r="J1053" i="1"/>
  <c r="F1053" i="1"/>
  <c r="J1052" i="1"/>
  <c r="L1052" i="1" s="1"/>
  <c r="F1052" i="1"/>
  <c r="J1051" i="1"/>
  <c r="K1051" i="1" s="1"/>
  <c r="H1051" i="1"/>
  <c r="H1036" i="1" s="1"/>
  <c r="H1021" i="1" s="1"/>
  <c r="H1006" i="1" s="1"/>
  <c r="F1051" i="1"/>
  <c r="J1050" i="1"/>
  <c r="L1050" i="1" s="1"/>
  <c r="H1050" i="1"/>
  <c r="F1050" i="1"/>
  <c r="J1049" i="1"/>
  <c r="K1049" i="1" s="1"/>
  <c r="H1049" i="1"/>
  <c r="H1034" i="1" s="1"/>
  <c r="F1049" i="1"/>
  <c r="L1051" i="1" s="1"/>
  <c r="M1051" i="1" s="1"/>
  <c r="J1048" i="1"/>
  <c r="L1048" i="1" s="1"/>
  <c r="F1048" i="1"/>
  <c r="J1047" i="1"/>
  <c r="K1047" i="1" s="1"/>
  <c r="F1047" i="1"/>
  <c r="L1047" i="1" s="1"/>
  <c r="J1046" i="1"/>
  <c r="L1046" i="1" s="1"/>
  <c r="F1046" i="1"/>
  <c r="J1045" i="1"/>
  <c r="K1045" i="1" s="1"/>
  <c r="H1045" i="1"/>
  <c r="F1045" i="1"/>
  <c r="L1045" i="1" s="1"/>
  <c r="J1044" i="1"/>
  <c r="L1044" i="1" s="1"/>
  <c r="F1044" i="1"/>
  <c r="J1043" i="1"/>
  <c r="K1043" i="1" s="1"/>
  <c r="M1043" i="1" s="1"/>
  <c r="F1043" i="1"/>
  <c r="L1043" i="1" s="1"/>
  <c r="J1042" i="1"/>
  <c r="L1042" i="1" s="1"/>
  <c r="F1042" i="1"/>
  <c r="L1041" i="1"/>
  <c r="J1041" i="1"/>
  <c r="K1041" i="1" s="1"/>
  <c r="M1041" i="1" s="1"/>
  <c r="F1041" i="1"/>
  <c r="J1040" i="1"/>
  <c r="L1040" i="1" s="1"/>
  <c r="F1040" i="1"/>
  <c r="J1039" i="1"/>
  <c r="K1039" i="1" s="1"/>
  <c r="H1039" i="1"/>
  <c r="H1024" i="1" s="1"/>
  <c r="F1039" i="1"/>
  <c r="K1038" i="1"/>
  <c r="J1038" i="1"/>
  <c r="H1038" i="1"/>
  <c r="F1038" i="1"/>
  <c r="J1037" i="1"/>
  <c r="K1037" i="1" s="1"/>
  <c r="H1037" i="1"/>
  <c r="H1022" i="1" s="1"/>
  <c r="H1007" i="1" s="1"/>
  <c r="H992" i="1" s="1"/>
  <c r="H977" i="1" s="1"/>
  <c r="F1037" i="1"/>
  <c r="L1039" i="1" s="1"/>
  <c r="K1036" i="1"/>
  <c r="J1036" i="1"/>
  <c r="F1036" i="1"/>
  <c r="L1038" i="1" s="1"/>
  <c r="J1035" i="1"/>
  <c r="K1035" i="1" s="1"/>
  <c r="H1035" i="1"/>
  <c r="H1020" i="1" s="1"/>
  <c r="H1005" i="1" s="1"/>
  <c r="H990" i="1" s="1"/>
  <c r="H975" i="1" s="1"/>
  <c r="H960" i="1" s="1"/>
  <c r="H945" i="1" s="1"/>
  <c r="H930" i="1" s="1"/>
  <c r="H915" i="1" s="1"/>
  <c r="H900" i="1" s="1"/>
  <c r="H885" i="1" s="1"/>
  <c r="H870" i="1" s="1"/>
  <c r="H855" i="1" s="1"/>
  <c r="F1035" i="1"/>
  <c r="L1035" i="1" s="1"/>
  <c r="J1034" i="1"/>
  <c r="L1034" i="1" s="1"/>
  <c r="F1034" i="1"/>
  <c r="J1033" i="1"/>
  <c r="K1033" i="1" s="1"/>
  <c r="H1033" i="1"/>
  <c r="H1018" i="1" s="1"/>
  <c r="H1003" i="1" s="1"/>
  <c r="F1033" i="1"/>
  <c r="J1032" i="1"/>
  <c r="L1032" i="1" s="1"/>
  <c r="F1032" i="1"/>
  <c r="L1031" i="1"/>
  <c r="K1031" i="1"/>
  <c r="M1031" i="1" s="1"/>
  <c r="J1031" i="1"/>
  <c r="F1031" i="1"/>
  <c r="L1030" i="1"/>
  <c r="J1030" i="1"/>
  <c r="K1030" i="1" s="1"/>
  <c r="M1030" i="1" s="1"/>
  <c r="F1030" i="1"/>
  <c r="J1029" i="1"/>
  <c r="F1029" i="1"/>
  <c r="L1028" i="1"/>
  <c r="K1028" i="1"/>
  <c r="M1028" i="1" s="1"/>
  <c r="J1028" i="1"/>
  <c r="F1028" i="1"/>
  <c r="L1027" i="1"/>
  <c r="M1027" i="1" s="1"/>
  <c r="J1027" i="1"/>
  <c r="K1027" i="1" s="1"/>
  <c r="F1027" i="1"/>
  <c r="J1026" i="1"/>
  <c r="L1026" i="1" s="1"/>
  <c r="F1026" i="1"/>
  <c r="L1025" i="1"/>
  <c r="M1025" i="1" s="1"/>
  <c r="J1025" i="1"/>
  <c r="K1025" i="1" s="1"/>
  <c r="F1025" i="1"/>
  <c r="K1024" i="1"/>
  <c r="J1024" i="1"/>
  <c r="L1024" i="1" s="1"/>
  <c r="F1024" i="1"/>
  <c r="J1023" i="1"/>
  <c r="K1023" i="1" s="1"/>
  <c r="H1023" i="1"/>
  <c r="H1008" i="1" s="1"/>
  <c r="H993" i="1" s="1"/>
  <c r="H978" i="1" s="1"/>
  <c r="H963" i="1" s="1"/>
  <c r="H948" i="1" s="1"/>
  <c r="H933" i="1" s="1"/>
  <c r="F1023" i="1"/>
  <c r="J1022" i="1"/>
  <c r="L1022" i="1" s="1"/>
  <c r="F1022" i="1"/>
  <c r="J1021" i="1"/>
  <c r="K1021" i="1" s="1"/>
  <c r="F1021" i="1"/>
  <c r="L1023" i="1" s="1"/>
  <c r="M1023" i="1" s="1"/>
  <c r="J1020" i="1"/>
  <c r="L1020" i="1" s="1"/>
  <c r="F1020" i="1"/>
  <c r="L1019" i="1"/>
  <c r="J1019" i="1"/>
  <c r="K1019" i="1" s="1"/>
  <c r="M1019" i="1" s="1"/>
  <c r="H1019" i="1"/>
  <c r="H1004" i="1" s="1"/>
  <c r="F1019" i="1"/>
  <c r="L1018" i="1"/>
  <c r="K1018" i="1"/>
  <c r="M1018" i="1" s="1"/>
  <c r="J1018" i="1"/>
  <c r="F1018" i="1"/>
  <c r="J1017" i="1"/>
  <c r="K1017" i="1" s="1"/>
  <c r="H1017" i="1"/>
  <c r="F1017" i="1"/>
  <c r="L1016" i="1"/>
  <c r="K1016" i="1"/>
  <c r="J1016" i="1"/>
  <c r="H1016" i="1"/>
  <c r="F1016" i="1"/>
  <c r="J1015" i="1"/>
  <c r="K1015" i="1" s="1"/>
  <c r="H1015" i="1"/>
  <c r="F1015" i="1"/>
  <c r="K1014" i="1"/>
  <c r="J1014" i="1"/>
  <c r="L1014" i="1" s="1"/>
  <c r="F1014" i="1"/>
  <c r="J1013" i="1"/>
  <c r="K1013" i="1" s="1"/>
  <c r="H1013" i="1"/>
  <c r="H998" i="1" s="1"/>
  <c r="F1013" i="1"/>
  <c r="L1012" i="1"/>
  <c r="J1012" i="1"/>
  <c r="K1012" i="1" s="1"/>
  <c r="M1012" i="1" s="1"/>
  <c r="F1012" i="1"/>
  <c r="L1011" i="1"/>
  <c r="M1011" i="1" s="1"/>
  <c r="K1011" i="1"/>
  <c r="J1011" i="1"/>
  <c r="F1011" i="1"/>
  <c r="J1010" i="1"/>
  <c r="F1010" i="1"/>
  <c r="L1009" i="1"/>
  <c r="K1009" i="1"/>
  <c r="M1009" i="1" s="1"/>
  <c r="J1009" i="1"/>
  <c r="F1009" i="1"/>
  <c r="L1008" i="1"/>
  <c r="M1008" i="1" s="1"/>
  <c r="J1008" i="1"/>
  <c r="K1008" i="1" s="1"/>
  <c r="F1008" i="1"/>
  <c r="K1007" i="1"/>
  <c r="J1007" i="1"/>
  <c r="L1007" i="1" s="1"/>
  <c r="F1007" i="1"/>
  <c r="J1006" i="1"/>
  <c r="K1006" i="1" s="1"/>
  <c r="F1006" i="1"/>
  <c r="J1005" i="1"/>
  <c r="L1005" i="1" s="1"/>
  <c r="F1005" i="1"/>
  <c r="J1004" i="1"/>
  <c r="K1004" i="1" s="1"/>
  <c r="F1004" i="1"/>
  <c r="L1006" i="1" s="1"/>
  <c r="M1006" i="1" s="1"/>
  <c r="J1003" i="1"/>
  <c r="L1003" i="1" s="1"/>
  <c r="F1003" i="1"/>
  <c r="L1002" i="1"/>
  <c r="J1002" i="1"/>
  <c r="K1002" i="1" s="1"/>
  <c r="M1002" i="1" s="1"/>
  <c r="H1002" i="1"/>
  <c r="H987" i="1" s="1"/>
  <c r="H972" i="1" s="1"/>
  <c r="H957" i="1" s="1"/>
  <c r="H942" i="1" s="1"/>
  <c r="H927" i="1" s="1"/>
  <c r="F1002" i="1"/>
  <c r="K1001" i="1"/>
  <c r="J1001" i="1"/>
  <c r="H1001" i="1"/>
  <c r="F1001" i="1"/>
  <c r="L1001" i="1" s="1"/>
  <c r="J1000" i="1"/>
  <c r="K1000" i="1" s="1"/>
  <c r="M1000" i="1" s="1"/>
  <c r="F1000" i="1"/>
  <c r="L1000" i="1" s="1"/>
  <c r="K999" i="1"/>
  <c r="J999" i="1"/>
  <c r="F999" i="1"/>
  <c r="K998" i="1"/>
  <c r="J998" i="1"/>
  <c r="L998" i="1" s="1"/>
  <c r="F998" i="1"/>
  <c r="J997" i="1"/>
  <c r="K997" i="1" s="1"/>
  <c r="H997" i="1"/>
  <c r="H982" i="1" s="1"/>
  <c r="H967" i="1" s="1"/>
  <c r="H952" i="1" s="1"/>
  <c r="H937" i="1" s="1"/>
  <c r="H922" i="1" s="1"/>
  <c r="H907" i="1" s="1"/>
  <c r="F997" i="1"/>
  <c r="J996" i="1"/>
  <c r="L996" i="1" s="1"/>
  <c r="F996" i="1"/>
  <c r="K995" i="1"/>
  <c r="J995" i="1"/>
  <c r="F995" i="1"/>
  <c r="L997" i="1" s="1"/>
  <c r="M997" i="1" s="1"/>
  <c r="J994" i="1"/>
  <c r="K994" i="1" s="1"/>
  <c r="H994" i="1"/>
  <c r="F994" i="1"/>
  <c r="L993" i="1"/>
  <c r="J993" i="1"/>
  <c r="K993" i="1" s="1"/>
  <c r="M993" i="1" s="1"/>
  <c r="F993" i="1"/>
  <c r="L992" i="1"/>
  <c r="M992" i="1" s="1"/>
  <c r="J992" i="1"/>
  <c r="K992" i="1" s="1"/>
  <c r="F992" i="1"/>
  <c r="K991" i="1"/>
  <c r="J991" i="1"/>
  <c r="L991" i="1" s="1"/>
  <c r="F991" i="1"/>
  <c r="K990" i="1"/>
  <c r="J990" i="1"/>
  <c r="F990" i="1"/>
  <c r="L990" i="1" s="1"/>
  <c r="M990" i="1" s="1"/>
  <c r="J989" i="1"/>
  <c r="L989" i="1" s="1"/>
  <c r="F989" i="1"/>
  <c r="K988" i="1"/>
  <c r="J988" i="1"/>
  <c r="L988" i="1" s="1"/>
  <c r="F988" i="1"/>
  <c r="K987" i="1"/>
  <c r="J987" i="1"/>
  <c r="F987" i="1"/>
  <c r="L987" i="1" s="1"/>
  <c r="K986" i="1"/>
  <c r="M986" i="1" s="1"/>
  <c r="J986" i="1"/>
  <c r="L986" i="1" s="1"/>
  <c r="H986" i="1"/>
  <c r="H971" i="1" s="1"/>
  <c r="F986" i="1"/>
  <c r="K985" i="1"/>
  <c r="M985" i="1" s="1"/>
  <c r="J985" i="1"/>
  <c r="H985" i="1"/>
  <c r="F985" i="1"/>
  <c r="L985" i="1" s="1"/>
  <c r="K984" i="1"/>
  <c r="M984" i="1" s="1"/>
  <c r="J984" i="1"/>
  <c r="L984" i="1" s="1"/>
  <c r="H984" i="1"/>
  <c r="F984" i="1"/>
  <c r="L983" i="1"/>
  <c r="K983" i="1"/>
  <c r="M983" i="1" s="1"/>
  <c r="J983" i="1"/>
  <c r="H983" i="1"/>
  <c r="H968" i="1" s="1"/>
  <c r="F983" i="1"/>
  <c r="K982" i="1"/>
  <c r="M982" i="1" s="1"/>
  <c r="J982" i="1"/>
  <c r="L982" i="1" s="1"/>
  <c r="F982" i="1"/>
  <c r="L981" i="1"/>
  <c r="M981" i="1" s="1"/>
  <c r="K981" i="1"/>
  <c r="J981" i="1"/>
  <c r="H981" i="1"/>
  <c r="H966" i="1" s="1"/>
  <c r="H951" i="1" s="1"/>
  <c r="H936" i="1" s="1"/>
  <c r="H921" i="1" s="1"/>
  <c r="F981" i="1"/>
  <c r="J980" i="1"/>
  <c r="L980" i="1" s="1"/>
  <c r="H980" i="1"/>
  <c r="H965" i="1" s="1"/>
  <c r="H950" i="1" s="1"/>
  <c r="F980" i="1"/>
  <c r="L979" i="1"/>
  <c r="K979" i="1"/>
  <c r="M979" i="1" s="1"/>
  <c r="J979" i="1"/>
  <c r="H979" i="1"/>
  <c r="H964" i="1" s="1"/>
  <c r="H949" i="1" s="1"/>
  <c r="H934" i="1" s="1"/>
  <c r="F979" i="1"/>
  <c r="M978" i="1"/>
  <c r="K978" i="1"/>
  <c r="J978" i="1"/>
  <c r="L978" i="1" s="1"/>
  <c r="F978" i="1"/>
  <c r="K977" i="1"/>
  <c r="J977" i="1"/>
  <c r="F977" i="1"/>
  <c r="J976" i="1"/>
  <c r="L976" i="1" s="1"/>
  <c r="H976" i="1"/>
  <c r="F976" i="1"/>
  <c r="K975" i="1"/>
  <c r="J975" i="1"/>
  <c r="F975" i="1"/>
  <c r="L975" i="1" s="1"/>
  <c r="M975" i="1" s="1"/>
  <c r="J974" i="1"/>
  <c r="L974" i="1" s="1"/>
  <c r="H974" i="1"/>
  <c r="F974" i="1"/>
  <c r="K973" i="1"/>
  <c r="J973" i="1"/>
  <c r="F973" i="1"/>
  <c r="L973" i="1" s="1"/>
  <c r="M973" i="1" s="1"/>
  <c r="J972" i="1"/>
  <c r="K972" i="1" s="1"/>
  <c r="F972" i="1"/>
  <c r="J971" i="1"/>
  <c r="L971" i="1" s="1"/>
  <c r="F971" i="1"/>
  <c r="J970" i="1"/>
  <c r="K970" i="1" s="1"/>
  <c r="F970" i="1"/>
  <c r="L972" i="1" s="1"/>
  <c r="M972" i="1" s="1"/>
  <c r="J969" i="1"/>
  <c r="L969" i="1" s="1"/>
  <c r="H969" i="1"/>
  <c r="H954" i="1" s="1"/>
  <c r="H939" i="1" s="1"/>
  <c r="H924" i="1" s="1"/>
  <c r="H909" i="1" s="1"/>
  <c r="H894" i="1" s="1"/>
  <c r="H879" i="1" s="1"/>
  <c r="H864" i="1" s="1"/>
  <c r="H849" i="1" s="1"/>
  <c r="H834" i="1" s="1"/>
  <c r="H819" i="1" s="1"/>
  <c r="H804" i="1" s="1"/>
  <c r="H789" i="1" s="1"/>
  <c r="H774" i="1" s="1"/>
  <c r="H759" i="1" s="1"/>
  <c r="H744" i="1" s="1"/>
  <c r="F969" i="1"/>
  <c r="L968" i="1"/>
  <c r="K968" i="1"/>
  <c r="M968" i="1" s="1"/>
  <c r="J968" i="1"/>
  <c r="F968" i="1"/>
  <c r="M967" i="1"/>
  <c r="K967" i="1"/>
  <c r="J967" i="1"/>
  <c r="L967" i="1" s="1"/>
  <c r="F967" i="1"/>
  <c r="K966" i="1"/>
  <c r="J966" i="1"/>
  <c r="F966" i="1"/>
  <c r="J965" i="1"/>
  <c r="L965" i="1" s="1"/>
  <c r="F965" i="1"/>
  <c r="K964" i="1"/>
  <c r="J964" i="1"/>
  <c r="F964" i="1"/>
  <c r="L964" i="1" s="1"/>
  <c r="M964" i="1" s="1"/>
  <c r="J963" i="1"/>
  <c r="L963" i="1" s="1"/>
  <c r="F963" i="1"/>
  <c r="K962" i="1"/>
  <c r="J962" i="1"/>
  <c r="F962" i="1"/>
  <c r="L962" i="1" s="1"/>
  <c r="M962" i="1" s="1"/>
  <c r="J961" i="1"/>
  <c r="K961" i="1" s="1"/>
  <c r="F961" i="1"/>
  <c r="L961" i="1" s="1"/>
  <c r="M961" i="1" s="1"/>
  <c r="K960" i="1"/>
  <c r="M960" i="1" s="1"/>
  <c r="J960" i="1"/>
  <c r="L960" i="1" s="1"/>
  <c r="F960" i="1"/>
  <c r="K959" i="1"/>
  <c r="M959" i="1" s="1"/>
  <c r="J959" i="1"/>
  <c r="F959" i="1"/>
  <c r="L959" i="1" s="1"/>
  <c r="J958" i="1"/>
  <c r="K958" i="1" s="1"/>
  <c r="H958" i="1"/>
  <c r="F958" i="1"/>
  <c r="L957" i="1"/>
  <c r="J957" i="1"/>
  <c r="K957" i="1" s="1"/>
  <c r="M957" i="1" s="1"/>
  <c r="F957" i="1"/>
  <c r="L956" i="1"/>
  <c r="M956" i="1" s="1"/>
  <c r="J956" i="1"/>
  <c r="K956" i="1" s="1"/>
  <c r="F956" i="1"/>
  <c r="J955" i="1"/>
  <c r="L955" i="1" s="1"/>
  <c r="H955" i="1"/>
  <c r="H940" i="1" s="1"/>
  <c r="F955" i="1"/>
  <c r="K954" i="1"/>
  <c r="J954" i="1"/>
  <c r="F954" i="1"/>
  <c r="L954" i="1" s="1"/>
  <c r="M954" i="1" s="1"/>
  <c r="J953" i="1"/>
  <c r="L953" i="1" s="1"/>
  <c r="F953" i="1"/>
  <c r="K952" i="1"/>
  <c r="J952" i="1"/>
  <c r="L952" i="1" s="1"/>
  <c r="F952" i="1"/>
  <c r="J951" i="1"/>
  <c r="K951" i="1" s="1"/>
  <c r="F951" i="1"/>
  <c r="L950" i="1"/>
  <c r="J950" i="1"/>
  <c r="K950" i="1" s="1"/>
  <c r="M950" i="1" s="1"/>
  <c r="F950" i="1"/>
  <c r="L949" i="1"/>
  <c r="M949" i="1" s="1"/>
  <c r="J949" i="1"/>
  <c r="K949" i="1" s="1"/>
  <c r="F949" i="1"/>
  <c r="K948" i="1"/>
  <c r="J948" i="1"/>
  <c r="L948" i="1" s="1"/>
  <c r="F948" i="1"/>
  <c r="J947" i="1"/>
  <c r="K947" i="1" s="1"/>
  <c r="H947" i="1"/>
  <c r="F947" i="1"/>
  <c r="J946" i="1"/>
  <c r="L946" i="1" s="1"/>
  <c r="H946" i="1"/>
  <c r="F946" i="1"/>
  <c r="J945" i="1"/>
  <c r="K945" i="1" s="1"/>
  <c r="F945" i="1"/>
  <c r="L947" i="1" s="1"/>
  <c r="M947" i="1" s="1"/>
  <c r="K944" i="1"/>
  <c r="J944" i="1"/>
  <c r="H944" i="1"/>
  <c r="F944" i="1"/>
  <c r="L944" i="1" s="1"/>
  <c r="J943" i="1"/>
  <c r="K943" i="1" s="1"/>
  <c r="H943" i="1"/>
  <c r="F943" i="1"/>
  <c r="L945" i="1" s="1"/>
  <c r="J942" i="1"/>
  <c r="L942" i="1" s="1"/>
  <c r="F942" i="1"/>
  <c r="J941" i="1"/>
  <c r="K941" i="1" s="1"/>
  <c r="H941" i="1"/>
  <c r="F941" i="1"/>
  <c r="K940" i="1"/>
  <c r="J940" i="1"/>
  <c r="L940" i="1" s="1"/>
  <c r="F940" i="1"/>
  <c r="J939" i="1"/>
  <c r="K939" i="1" s="1"/>
  <c r="F939" i="1"/>
  <c r="J938" i="1"/>
  <c r="K938" i="1" s="1"/>
  <c r="H938" i="1"/>
  <c r="F938" i="1"/>
  <c r="J937" i="1"/>
  <c r="K937" i="1" s="1"/>
  <c r="F937" i="1"/>
  <c r="J936" i="1"/>
  <c r="L936" i="1" s="1"/>
  <c r="F936" i="1"/>
  <c r="L938" i="1" s="1"/>
  <c r="J935" i="1"/>
  <c r="K935" i="1" s="1"/>
  <c r="F935" i="1"/>
  <c r="L937" i="1" s="1"/>
  <c r="M937" i="1" s="1"/>
  <c r="J934" i="1"/>
  <c r="F934" i="1"/>
  <c r="K933" i="1"/>
  <c r="J933" i="1"/>
  <c r="F933" i="1"/>
  <c r="K932" i="1"/>
  <c r="J932" i="1"/>
  <c r="F932" i="1"/>
  <c r="K931" i="1"/>
  <c r="J931" i="1"/>
  <c r="L931" i="1" s="1"/>
  <c r="H931" i="1"/>
  <c r="F931" i="1"/>
  <c r="L933" i="1" s="1"/>
  <c r="J930" i="1"/>
  <c r="K930" i="1" s="1"/>
  <c r="F930" i="1"/>
  <c r="J929" i="1"/>
  <c r="L929" i="1" s="1"/>
  <c r="H929" i="1"/>
  <c r="F929" i="1"/>
  <c r="J928" i="1"/>
  <c r="K928" i="1" s="1"/>
  <c r="F928" i="1"/>
  <c r="K927" i="1"/>
  <c r="M927" i="1" s="1"/>
  <c r="J927" i="1"/>
  <c r="L927" i="1" s="1"/>
  <c r="F927" i="1"/>
  <c r="L926" i="1"/>
  <c r="K926" i="1"/>
  <c r="M926" i="1" s="1"/>
  <c r="J926" i="1"/>
  <c r="H926" i="1"/>
  <c r="F926" i="1"/>
  <c r="K925" i="1"/>
  <c r="J925" i="1"/>
  <c r="H925" i="1"/>
  <c r="H910" i="1" s="1"/>
  <c r="H895" i="1" s="1"/>
  <c r="F925" i="1"/>
  <c r="L924" i="1"/>
  <c r="M924" i="1" s="1"/>
  <c r="K924" i="1"/>
  <c r="J924" i="1"/>
  <c r="F924" i="1"/>
  <c r="J923" i="1"/>
  <c r="F923" i="1"/>
  <c r="J922" i="1"/>
  <c r="L922" i="1" s="1"/>
  <c r="F922" i="1"/>
  <c r="J921" i="1"/>
  <c r="K921" i="1" s="1"/>
  <c r="F921" i="1"/>
  <c r="K920" i="1"/>
  <c r="J920" i="1"/>
  <c r="L920" i="1" s="1"/>
  <c r="H920" i="1"/>
  <c r="F920" i="1"/>
  <c r="L919" i="1"/>
  <c r="M919" i="1" s="1"/>
  <c r="J919" i="1"/>
  <c r="K919" i="1" s="1"/>
  <c r="F919" i="1"/>
  <c r="J918" i="1"/>
  <c r="F918" i="1"/>
  <c r="K917" i="1"/>
  <c r="J917" i="1"/>
  <c r="H917" i="1"/>
  <c r="F917" i="1"/>
  <c r="L917" i="1" s="1"/>
  <c r="J916" i="1"/>
  <c r="K916" i="1" s="1"/>
  <c r="H916" i="1"/>
  <c r="F916" i="1"/>
  <c r="L916" i="1" s="1"/>
  <c r="J915" i="1"/>
  <c r="L915" i="1" s="1"/>
  <c r="F915" i="1"/>
  <c r="J914" i="1"/>
  <c r="K914" i="1" s="1"/>
  <c r="H914" i="1"/>
  <c r="F914" i="1"/>
  <c r="K913" i="1"/>
  <c r="J913" i="1"/>
  <c r="L913" i="1" s="1"/>
  <c r="H913" i="1"/>
  <c r="F913" i="1"/>
  <c r="L912" i="1"/>
  <c r="M912" i="1" s="1"/>
  <c r="J912" i="1"/>
  <c r="K912" i="1" s="1"/>
  <c r="F912" i="1"/>
  <c r="J911" i="1"/>
  <c r="F911" i="1"/>
  <c r="L910" i="1"/>
  <c r="K910" i="1"/>
  <c r="M910" i="1" s="1"/>
  <c r="J910" i="1"/>
  <c r="F910" i="1"/>
  <c r="J909" i="1"/>
  <c r="K909" i="1" s="1"/>
  <c r="F909" i="1"/>
  <c r="L908" i="1"/>
  <c r="K908" i="1"/>
  <c r="J908" i="1"/>
  <c r="H908" i="1"/>
  <c r="F908" i="1"/>
  <c r="J907" i="1"/>
  <c r="K907" i="1" s="1"/>
  <c r="F907" i="1"/>
  <c r="K906" i="1"/>
  <c r="J906" i="1"/>
  <c r="L906" i="1" s="1"/>
  <c r="F906" i="1"/>
  <c r="K905" i="1"/>
  <c r="J905" i="1"/>
  <c r="H905" i="1"/>
  <c r="F905" i="1"/>
  <c r="L905" i="1" s="1"/>
  <c r="K904" i="1"/>
  <c r="M904" i="1" s="1"/>
  <c r="J904" i="1"/>
  <c r="L904" i="1" s="1"/>
  <c r="H904" i="1"/>
  <c r="H889" i="1" s="1"/>
  <c r="F904" i="1"/>
  <c r="K903" i="1"/>
  <c r="J903" i="1"/>
  <c r="H903" i="1"/>
  <c r="F903" i="1"/>
  <c r="L903" i="1" s="1"/>
  <c r="K902" i="1"/>
  <c r="M902" i="1" s="1"/>
  <c r="J902" i="1"/>
  <c r="L902" i="1" s="1"/>
  <c r="H902" i="1"/>
  <c r="F902" i="1"/>
  <c r="K901" i="1"/>
  <c r="J901" i="1"/>
  <c r="H901" i="1"/>
  <c r="H886" i="1" s="1"/>
  <c r="H871" i="1" s="1"/>
  <c r="H856" i="1" s="1"/>
  <c r="H841" i="1" s="1"/>
  <c r="H826" i="1" s="1"/>
  <c r="F901" i="1"/>
  <c r="K900" i="1"/>
  <c r="J900" i="1"/>
  <c r="F900" i="1"/>
  <c r="L899" i="1"/>
  <c r="M899" i="1" s="1"/>
  <c r="K899" i="1"/>
  <c r="J899" i="1"/>
  <c r="F899" i="1"/>
  <c r="L901" i="1" s="1"/>
  <c r="J898" i="1"/>
  <c r="K898" i="1" s="1"/>
  <c r="H898" i="1"/>
  <c r="H883" i="1" s="1"/>
  <c r="H868" i="1" s="1"/>
  <c r="H853" i="1" s="1"/>
  <c r="H838" i="1" s="1"/>
  <c r="H823" i="1" s="1"/>
  <c r="H808" i="1" s="1"/>
  <c r="H793" i="1" s="1"/>
  <c r="H778" i="1" s="1"/>
  <c r="H763" i="1" s="1"/>
  <c r="H748" i="1" s="1"/>
  <c r="F898" i="1"/>
  <c r="J897" i="1"/>
  <c r="L897" i="1" s="1"/>
  <c r="H897" i="1"/>
  <c r="F897" i="1"/>
  <c r="J896" i="1"/>
  <c r="K896" i="1" s="1"/>
  <c r="H896" i="1"/>
  <c r="H881" i="1" s="1"/>
  <c r="F896" i="1"/>
  <c r="L895" i="1"/>
  <c r="J895" i="1"/>
  <c r="K895" i="1" s="1"/>
  <c r="M895" i="1" s="1"/>
  <c r="F895" i="1"/>
  <c r="L894" i="1"/>
  <c r="M894" i="1" s="1"/>
  <c r="J894" i="1"/>
  <c r="K894" i="1" s="1"/>
  <c r="F894" i="1"/>
  <c r="J893" i="1"/>
  <c r="L893" i="1" s="1"/>
  <c r="F893" i="1"/>
  <c r="M892" i="1"/>
  <c r="L892" i="1"/>
  <c r="K892" i="1"/>
  <c r="J892" i="1"/>
  <c r="F892" i="1"/>
  <c r="J891" i="1"/>
  <c r="K891" i="1" s="1"/>
  <c r="F891" i="1"/>
  <c r="J890" i="1"/>
  <c r="L890" i="1" s="1"/>
  <c r="H890" i="1"/>
  <c r="H875" i="1" s="1"/>
  <c r="H860" i="1" s="1"/>
  <c r="F890" i="1"/>
  <c r="K889" i="1"/>
  <c r="M889" i="1" s="1"/>
  <c r="J889" i="1"/>
  <c r="F889" i="1"/>
  <c r="L889" i="1" s="1"/>
  <c r="J888" i="1"/>
  <c r="L888" i="1" s="1"/>
  <c r="H888" i="1"/>
  <c r="F888" i="1"/>
  <c r="K887" i="1"/>
  <c r="M887" i="1" s="1"/>
  <c r="J887" i="1"/>
  <c r="H887" i="1"/>
  <c r="H872" i="1" s="1"/>
  <c r="H857" i="1" s="1"/>
  <c r="H842" i="1" s="1"/>
  <c r="H827" i="1" s="1"/>
  <c r="H812" i="1" s="1"/>
  <c r="H797" i="1" s="1"/>
  <c r="H782" i="1" s="1"/>
  <c r="H767" i="1" s="1"/>
  <c r="H752" i="1" s="1"/>
  <c r="H737" i="1" s="1"/>
  <c r="H722" i="1" s="1"/>
  <c r="H707" i="1" s="1"/>
  <c r="H692" i="1" s="1"/>
  <c r="F887" i="1"/>
  <c r="L887" i="1" s="1"/>
  <c r="K886" i="1"/>
  <c r="J886" i="1"/>
  <c r="F886" i="1"/>
  <c r="K885" i="1"/>
  <c r="J885" i="1"/>
  <c r="F885" i="1"/>
  <c r="K884" i="1"/>
  <c r="J884" i="1"/>
  <c r="F884" i="1"/>
  <c r="J883" i="1"/>
  <c r="L883" i="1" s="1"/>
  <c r="F883" i="1"/>
  <c r="L885" i="1" s="1"/>
  <c r="L882" i="1"/>
  <c r="J882" i="1"/>
  <c r="K882" i="1" s="1"/>
  <c r="M882" i="1" s="1"/>
  <c r="H882" i="1"/>
  <c r="F882" i="1"/>
  <c r="K881" i="1"/>
  <c r="J881" i="1"/>
  <c r="F881" i="1"/>
  <c r="J880" i="1"/>
  <c r="K880" i="1" s="1"/>
  <c r="H880" i="1"/>
  <c r="H865" i="1" s="1"/>
  <c r="H850" i="1" s="1"/>
  <c r="H835" i="1" s="1"/>
  <c r="H820" i="1" s="1"/>
  <c r="H805" i="1" s="1"/>
  <c r="F880" i="1"/>
  <c r="L879" i="1"/>
  <c r="K879" i="1"/>
  <c r="J879" i="1"/>
  <c r="F879" i="1"/>
  <c r="L881" i="1" s="1"/>
  <c r="J878" i="1"/>
  <c r="K878" i="1" s="1"/>
  <c r="H878" i="1"/>
  <c r="H863" i="1" s="1"/>
  <c r="H848" i="1" s="1"/>
  <c r="H833" i="1" s="1"/>
  <c r="H818" i="1" s="1"/>
  <c r="H803" i="1" s="1"/>
  <c r="H788" i="1" s="1"/>
  <c r="H773" i="1" s="1"/>
  <c r="H758" i="1" s="1"/>
  <c r="H743" i="1" s="1"/>
  <c r="H728" i="1" s="1"/>
  <c r="H713" i="1" s="1"/>
  <c r="H698" i="1" s="1"/>
  <c r="H683" i="1" s="1"/>
  <c r="F878" i="1"/>
  <c r="J877" i="1"/>
  <c r="L877" i="1" s="1"/>
  <c r="H877" i="1"/>
  <c r="F877" i="1"/>
  <c r="J876" i="1"/>
  <c r="K876" i="1" s="1"/>
  <c r="H876" i="1"/>
  <c r="H861" i="1" s="1"/>
  <c r="H846" i="1" s="1"/>
  <c r="F876" i="1"/>
  <c r="L875" i="1"/>
  <c r="J875" i="1"/>
  <c r="K875" i="1" s="1"/>
  <c r="M875" i="1" s="1"/>
  <c r="F875" i="1"/>
  <c r="L874" i="1"/>
  <c r="M874" i="1" s="1"/>
  <c r="J874" i="1"/>
  <c r="K874" i="1" s="1"/>
  <c r="F874" i="1"/>
  <c r="J873" i="1"/>
  <c r="L873" i="1" s="1"/>
  <c r="H873" i="1"/>
  <c r="H858" i="1" s="1"/>
  <c r="H843" i="1" s="1"/>
  <c r="H828" i="1" s="1"/>
  <c r="H813" i="1" s="1"/>
  <c r="H798" i="1" s="1"/>
  <c r="H783" i="1" s="1"/>
  <c r="H768" i="1" s="1"/>
  <c r="H753" i="1" s="1"/>
  <c r="H738" i="1" s="1"/>
  <c r="F873" i="1"/>
  <c r="K872" i="1"/>
  <c r="J872" i="1"/>
  <c r="F872" i="1"/>
  <c r="L872" i="1" s="1"/>
  <c r="M872" i="1" s="1"/>
  <c r="J871" i="1"/>
  <c r="L871" i="1" s="1"/>
  <c r="F871" i="1"/>
  <c r="K870" i="1"/>
  <c r="J870" i="1"/>
  <c r="F870" i="1"/>
  <c r="L870" i="1" s="1"/>
  <c r="M870" i="1" s="1"/>
  <c r="J869" i="1"/>
  <c r="L869" i="1" s="1"/>
  <c r="H869" i="1"/>
  <c r="F869" i="1"/>
  <c r="K868" i="1"/>
  <c r="M868" i="1" s="1"/>
  <c r="J868" i="1"/>
  <c r="F868" i="1"/>
  <c r="L868" i="1" s="1"/>
  <c r="J867" i="1"/>
  <c r="L867" i="1" s="1"/>
  <c r="H867" i="1"/>
  <c r="F867" i="1"/>
  <c r="K866" i="1"/>
  <c r="J866" i="1"/>
  <c r="F866" i="1"/>
  <c r="L866" i="1" s="1"/>
  <c r="J865" i="1"/>
  <c r="K865" i="1" s="1"/>
  <c r="F865" i="1"/>
  <c r="J864" i="1"/>
  <c r="K864" i="1" s="1"/>
  <c r="M864" i="1" s="1"/>
  <c r="F864" i="1"/>
  <c r="L863" i="1"/>
  <c r="M863" i="1" s="1"/>
  <c r="J863" i="1"/>
  <c r="K863" i="1" s="1"/>
  <c r="F863" i="1"/>
  <c r="J862" i="1"/>
  <c r="L862" i="1" s="1"/>
  <c r="H862" i="1"/>
  <c r="F862" i="1"/>
  <c r="L864" i="1" s="1"/>
  <c r="J861" i="1"/>
  <c r="K861" i="1" s="1"/>
  <c r="F861" i="1"/>
  <c r="J860" i="1"/>
  <c r="L860" i="1" s="1"/>
  <c r="F860" i="1"/>
  <c r="L859" i="1"/>
  <c r="J859" i="1"/>
  <c r="K859" i="1" s="1"/>
  <c r="M859" i="1" s="1"/>
  <c r="H859" i="1"/>
  <c r="F859" i="1"/>
  <c r="K858" i="1"/>
  <c r="J858" i="1"/>
  <c r="F858" i="1"/>
  <c r="J857" i="1"/>
  <c r="K857" i="1" s="1"/>
  <c r="F857" i="1"/>
  <c r="L856" i="1"/>
  <c r="K856" i="1"/>
  <c r="J856" i="1"/>
  <c r="F856" i="1"/>
  <c r="L858" i="1" s="1"/>
  <c r="J855" i="1"/>
  <c r="K855" i="1" s="1"/>
  <c r="F855" i="1"/>
  <c r="J854" i="1"/>
  <c r="L854" i="1" s="1"/>
  <c r="F854" i="1"/>
  <c r="K853" i="1"/>
  <c r="J853" i="1"/>
  <c r="F853" i="1"/>
  <c r="J852" i="1"/>
  <c r="L852" i="1" s="1"/>
  <c r="H852" i="1"/>
  <c r="H837" i="1" s="1"/>
  <c r="H822" i="1" s="1"/>
  <c r="F852" i="1"/>
  <c r="K851" i="1"/>
  <c r="J851" i="1"/>
  <c r="H851" i="1"/>
  <c r="H836" i="1" s="1"/>
  <c r="F851" i="1"/>
  <c r="L851" i="1" s="1"/>
  <c r="M851" i="1" s="1"/>
  <c r="J850" i="1"/>
  <c r="L850" i="1" s="1"/>
  <c r="F850" i="1"/>
  <c r="K849" i="1"/>
  <c r="J849" i="1"/>
  <c r="F849" i="1"/>
  <c r="L849" i="1" s="1"/>
  <c r="M849" i="1" s="1"/>
  <c r="J848" i="1"/>
  <c r="L848" i="1" s="1"/>
  <c r="F848" i="1"/>
  <c r="K847" i="1"/>
  <c r="J847" i="1"/>
  <c r="H847" i="1"/>
  <c r="F847" i="1"/>
  <c r="L847" i="1" s="1"/>
  <c r="K846" i="1"/>
  <c r="M846" i="1" s="1"/>
  <c r="J846" i="1"/>
  <c r="L846" i="1" s="1"/>
  <c r="F846" i="1"/>
  <c r="K845" i="1"/>
  <c r="M845" i="1" s="1"/>
  <c r="J845" i="1"/>
  <c r="H845" i="1"/>
  <c r="F845" i="1"/>
  <c r="L845" i="1" s="1"/>
  <c r="K844" i="1"/>
  <c r="J844" i="1"/>
  <c r="H844" i="1"/>
  <c r="F844" i="1"/>
  <c r="J843" i="1"/>
  <c r="L843" i="1" s="1"/>
  <c r="F843" i="1"/>
  <c r="J842" i="1"/>
  <c r="L842" i="1" s="1"/>
  <c r="F842" i="1"/>
  <c r="L844" i="1" s="1"/>
  <c r="M844" i="1" s="1"/>
  <c r="K841" i="1"/>
  <c r="M841" i="1" s="1"/>
  <c r="J841" i="1"/>
  <c r="L841" i="1" s="1"/>
  <c r="F841" i="1"/>
  <c r="L840" i="1"/>
  <c r="M840" i="1" s="1"/>
  <c r="K840" i="1"/>
  <c r="J840" i="1"/>
  <c r="F840" i="1"/>
  <c r="K839" i="1"/>
  <c r="M839" i="1" s="1"/>
  <c r="J839" i="1"/>
  <c r="H839" i="1"/>
  <c r="F839" i="1"/>
  <c r="J838" i="1"/>
  <c r="K838" i="1" s="1"/>
  <c r="F838" i="1"/>
  <c r="J837" i="1"/>
  <c r="L837" i="1" s="1"/>
  <c r="F837" i="1"/>
  <c r="L839" i="1" s="1"/>
  <c r="K836" i="1"/>
  <c r="J836" i="1"/>
  <c r="F836" i="1"/>
  <c r="L838" i="1" s="1"/>
  <c r="K835" i="1"/>
  <c r="J835" i="1"/>
  <c r="F835" i="1"/>
  <c r="J834" i="1"/>
  <c r="K834" i="1" s="1"/>
  <c r="F834" i="1"/>
  <c r="J833" i="1"/>
  <c r="L833" i="1" s="1"/>
  <c r="F833" i="1"/>
  <c r="L835" i="1" s="1"/>
  <c r="K832" i="1"/>
  <c r="J832" i="1"/>
  <c r="H832" i="1"/>
  <c r="F832" i="1"/>
  <c r="L834" i="1" s="1"/>
  <c r="K831" i="1"/>
  <c r="J831" i="1"/>
  <c r="F831" i="1"/>
  <c r="L831" i="1" s="1"/>
  <c r="K830" i="1"/>
  <c r="M830" i="1" s="1"/>
  <c r="J830" i="1"/>
  <c r="L830" i="1" s="1"/>
  <c r="H830" i="1"/>
  <c r="F830" i="1"/>
  <c r="L829" i="1"/>
  <c r="M829" i="1" s="1"/>
  <c r="K829" i="1"/>
  <c r="J829" i="1"/>
  <c r="F829" i="1"/>
  <c r="K828" i="1"/>
  <c r="M828" i="1" s="1"/>
  <c r="J828" i="1"/>
  <c r="F828" i="1"/>
  <c r="L827" i="1"/>
  <c r="J827" i="1"/>
  <c r="K827" i="1" s="1"/>
  <c r="M827" i="1" s="1"/>
  <c r="F827" i="1"/>
  <c r="J826" i="1"/>
  <c r="L826" i="1" s="1"/>
  <c r="F826" i="1"/>
  <c r="L828" i="1" s="1"/>
  <c r="K825" i="1"/>
  <c r="M825" i="1" s="1"/>
  <c r="J825" i="1"/>
  <c r="F825" i="1"/>
  <c r="K824" i="1"/>
  <c r="J824" i="1"/>
  <c r="L824" i="1" s="1"/>
  <c r="M824" i="1" s="1"/>
  <c r="F824" i="1"/>
  <c r="J823" i="1"/>
  <c r="L823" i="1" s="1"/>
  <c r="F823" i="1"/>
  <c r="L825" i="1" s="1"/>
  <c r="K822" i="1"/>
  <c r="M822" i="1" s="1"/>
  <c r="J822" i="1"/>
  <c r="F822" i="1"/>
  <c r="L822" i="1" s="1"/>
  <c r="K821" i="1"/>
  <c r="M821" i="1" s="1"/>
  <c r="J821" i="1"/>
  <c r="F821" i="1"/>
  <c r="L821" i="1" s="1"/>
  <c r="K820" i="1"/>
  <c r="J820" i="1"/>
  <c r="L820" i="1" s="1"/>
  <c r="F820" i="1"/>
  <c r="K819" i="1"/>
  <c r="J819" i="1"/>
  <c r="F819" i="1"/>
  <c r="J818" i="1"/>
  <c r="L818" i="1" s="1"/>
  <c r="F818" i="1"/>
  <c r="K817" i="1"/>
  <c r="J817" i="1"/>
  <c r="L817" i="1" s="1"/>
  <c r="M817" i="1" s="1"/>
  <c r="H817" i="1"/>
  <c r="F817" i="1"/>
  <c r="L819" i="1" s="1"/>
  <c r="M819" i="1" s="1"/>
  <c r="K816" i="1"/>
  <c r="M816" i="1" s="1"/>
  <c r="J816" i="1"/>
  <c r="L816" i="1" s="1"/>
  <c r="H816" i="1"/>
  <c r="H801" i="1" s="1"/>
  <c r="H786" i="1" s="1"/>
  <c r="H771" i="1" s="1"/>
  <c r="H756" i="1" s="1"/>
  <c r="H741" i="1" s="1"/>
  <c r="F816" i="1"/>
  <c r="L815" i="1"/>
  <c r="M815" i="1" s="1"/>
  <c r="K815" i="1"/>
  <c r="J815" i="1"/>
  <c r="F815" i="1"/>
  <c r="K814" i="1"/>
  <c r="J814" i="1"/>
  <c r="H814" i="1"/>
  <c r="F814" i="1"/>
  <c r="L813" i="1"/>
  <c r="J813" i="1"/>
  <c r="K813" i="1" s="1"/>
  <c r="M813" i="1" s="1"/>
  <c r="F813" i="1"/>
  <c r="J812" i="1"/>
  <c r="L812" i="1" s="1"/>
  <c r="F812" i="1"/>
  <c r="L814" i="1" s="1"/>
  <c r="K811" i="1"/>
  <c r="M811" i="1" s="1"/>
  <c r="J811" i="1"/>
  <c r="F811" i="1"/>
  <c r="K810" i="1"/>
  <c r="J810" i="1"/>
  <c r="L810" i="1" s="1"/>
  <c r="M810" i="1" s="1"/>
  <c r="H810" i="1"/>
  <c r="F810" i="1"/>
  <c r="K809" i="1"/>
  <c r="M809" i="1" s="1"/>
  <c r="J809" i="1"/>
  <c r="L809" i="1" s="1"/>
  <c r="H809" i="1"/>
  <c r="F809" i="1"/>
  <c r="L811" i="1" s="1"/>
  <c r="L808" i="1"/>
  <c r="M808" i="1" s="1"/>
  <c r="K808" i="1"/>
  <c r="J808" i="1"/>
  <c r="F808" i="1"/>
  <c r="J807" i="1"/>
  <c r="L807" i="1" s="1"/>
  <c r="F807" i="1"/>
  <c r="J806" i="1"/>
  <c r="K806" i="1" s="1"/>
  <c r="M806" i="1" s="1"/>
  <c r="H806" i="1"/>
  <c r="F806" i="1"/>
  <c r="J805" i="1"/>
  <c r="L805" i="1" s="1"/>
  <c r="F805" i="1"/>
  <c r="K804" i="1"/>
  <c r="J804" i="1"/>
  <c r="F804" i="1"/>
  <c r="L806" i="1" s="1"/>
  <c r="K803" i="1"/>
  <c r="M803" i="1" s="1"/>
  <c r="J803" i="1"/>
  <c r="F803" i="1"/>
  <c r="J802" i="1"/>
  <c r="K802" i="1" s="1"/>
  <c r="H802" i="1"/>
  <c r="F802" i="1"/>
  <c r="J801" i="1"/>
  <c r="L801" i="1" s="1"/>
  <c r="F801" i="1"/>
  <c r="L803" i="1" s="1"/>
  <c r="K800" i="1"/>
  <c r="J800" i="1"/>
  <c r="H800" i="1"/>
  <c r="F800" i="1"/>
  <c r="L802" i="1" s="1"/>
  <c r="K799" i="1"/>
  <c r="M799" i="1" s="1"/>
  <c r="J799" i="1"/>
  <c r="F799" i="1"/>
  <c r="L799" i="1" s="1"/>
  <c r="K798" i="1"/>
  <c r="J798" i="1"/>
  <c r="L798" i="1" s="1"/>
  <c r="F798" i="1"/>
  <c r="K797" i="1"/>
  <c r="J797" i="1"/>
  <c r="F797" i="1"/>
  <c r="J796" i="1"/>
  <c r="L796" i="1" s="1"/>
  <c r="H796" i="1"/>
  <c r="H781" i="1" s="1"/>
  <c r="H766" i="1" s="1"/>
  <c r="H751" i="1" s="1"/>
  <c r="H736" i="1" s="1"/>
  <c r="H721" i="1" s="1"/>
  <c r="H706" i="1" s="1"/>
  <c r="H691" i="1" s="1"/>
  <c r="F796" i="1"/>
  <c r="J795" i="1"/>
  <c r="L795" i="1" s="1"/>
  <c r="H795" i="1"/>
  <c r="F795" i="1"/>
  <c r="L797" i="1" s="1"/>
  <c r="M797" i="1" s="1"/>
  <c r="K794" i="1"/>
  <c r="J794" i="1"/>
  <c r="L794" i="1" s="1"/>
  <c r="H794" i="1"/>
  <c r="F794" i="1"/>
  <c r="K793" i="1"/>
  <c r="J793" i="1"/>
  <c r="F793" i="1"/>
  <c r="J792" i="1"/>
  <c r="L792" i="1" s="1"/>
  <c r="H792" i="1"/>
  <c r="H777" i="1" s="1"/>
  <c r="H762" i="1" s="1"/>
  <c r="H747" i="1" s="1"/>
  <c r="H732" i="1" s="1"/>
  <c r="H717" i="1" s="1"/>
  <c r="H702" i="1" s="1"/>
  <c r="H687" i="1" s="1"/>
  <c r="H672" i="1" s="1"/>
  <c r="H657" i="1" s="1"/>
  <c r="H642" i="1" s="1"/>
  <c r="H627" i="1" s="1"/>
  <c r="H612" i="1" s="1"/>
  <c r="H597" i="1" s="1"/>
  <c r="H582" i="1" s="1"/>
  <c r="F792" i="1"/>
  <c r="J791" i="1"/>
  <c r="L791" i="1" s="1"/>
  <c r="H791" i="1"/>
  <c r="F791" i="1"/>
  <c r="L793" i="1" s="1"/>
  <c r="M793" i="1" s="1"/>
  <c r="K790" i="1"/>
  <c r="M790" i="1" s="1"/>
  <c r="J790" i="1"/>
  <c r="L790" i="1" s="1"/>
  <c r="F790" i="1"/>
  <c r="K789" i="1"/>
  <c r="M789" i="1" s="1"/>
  <c r="J789" i="1"/>
  <c r="F789" i="1"/>
  <c r="L789" i="1" s="1"/>
  <c r="K788" i="1"/>
  <c r="M788" i="1" s="1"/>
  <c r="J788" i="1"/>
  <c r="F788" i="1"/>
  <c r="J787" i="1"/>
  <c r="K787" i="1" s="1"/>
  <c r="H787" i="1"/>
  <c r="F787" i="1"/>
  <c r="J786" i="1"/>
  <c r="L786" i="1" s="1"/>
  <c r="F786" i="1"/>
  <c r="L788" i="1" s="1"/>
  <c r="K785" i="1"/>
  <c r="J785" i="1"/>
  <c r="H785" i="1"/>
  <c r="F785" i="1"/>
  <c r="L787" i="1" s="1"/>
  <c r="K784" i="1"/>
  <c r="J784" i="1"/>
  <c r="H784" i="1"/>
  <c r="H769" i="1" s="1"/>
  <c r="H754" i="1" s="1"/>
  <c r="H739" i="1" s="1"/>
  <c r="H724" i="1" s="1"/>
  <c r="H709" i="1" s="1"/>
  <c r="H694" i="1" s="1"/>
  <c r="H679" i="1" s="1"/>
  <c r="H664" i="1" s="1"/>
  <c r="F784" i="1"/>
  <c r="J783" i="1"/>
  <c r="K783" i="1" s="1"/>
  <c r="F783" i="1"/>
  <c r="J782" i="1"/>
  <c r="L782" i="1" s="1"/>
  <c r="F782" i="1"/>
  <c r="L784" i="1" s="1"/>
  <c r="K781" i="1"/>
  <c r="J781" i="1"/>
  <c r="F781" i="1"/>
  <c r="L783" i="1" s="1"/>
  <c r="K780" i="1"/>
  <c r="J780" i="1"/>
  <c r="H780" i="1"/>
  <c r="H765" i="1" s="1"/>
  <c r="H750" i="1" s="1"/>
  <c r="H735" i="1" s="1"/>
  <c r="H720" i="1" s="1"/>
  <c r="H705" i="1" s="1"/>
  <c r="H690" i="1" s="1"/>
  <c r="H675" i="1" s="1"/>
  <c r="F780" i="1"/>
  <c r="J779" i="1"/>
  <c r="K779" i="1" s="1"/>
  <c r="H779" i="1"/>
  <c r="F779" i="1"/>
  <c r="J778" i="1"/>
  <c r="L778" i="1" s="1"/>
  <c r="F778" i="1"/>
  <c r="L780" i="1" s="1"/>
  <c r="K777" i="1"/>
  <c r="J777" i="1"/>
  <c r="F777" i="1"/>
  <c r="L779" i="1" s="1"/>
  <c r="J776" i="1"/>
  <c r="K776" i="1" s="1"/>
  <c r="H776" i="1"/>
  <c r="H761" i="1" s="1"/>
  <c r="F776" i="1"/>
  <c r="J775" i="1"/>
  <c r="K775" i="1" s="1"/>
  <c r="M775" i="1" s="1"/>
  <c r="H775" i="1"/>
  <c r="F775" i="1"/>
  <c r="J774" i="1"/>
  <c r="L774" i="1" s="1"/>
  <c r="F774" i="1"/>
  <c r="L776" i="1" s="1"/>
  <c r="K773" i="1"/>
  <c r="J773" i="1"/>
  <c r="F773" i="1"/>
  <c r="L775" i="1" s="1"/>
  <c r="J772" i="1"/>
  <c r="K772" i="1" s="1"/>
  <c r="M772" i="1" s="1"/>
  <c r="H772" i="1"/>
  <c r="H757" i="1" s="1"/>
  <c r="H742" i="1" s="1"/>
  <c r="H727" i="1" s="1"/>
  <c r="F772" i="1"/>
  <c r="J771" i="1"/>
  <c r="K771" i="1" s="1"/>
  <c r="F771" i="1"/>
  <c r="J770" i="1"/>
  <c r="L770" i="1" s="1"/>
  <c r="H770" i="1"/>
  <c r="F770" i="1"/>
  <c r="L772" i="1" s="1"/>
  <c r="K769" i="1"/>
  <c r="J769" i="1"/>
  <c r="F769" i="1"/>
  <c r="L771" i="1" s="1"/>
  <c r="J768" i="1"/>
  <c r="K768" i="1" s="1"/>
  <c r="F768" i="1"/>
  <c r="J767" i="1"/>
  <c r="K767" i="1" s="1"/>
  <c r="F767" i="1"/>
  <c r="J766" i="1"/>
  <c r="L766" i="1" s="1"/>
  <c r="F766" i="1"/>
  <c r="L768" i="1" s="1"/>
  <c r="K765" i="1"/>
  <c r="J765" i="1"/>
  <c r="F765" i="1"/>
  <c r="L767" i="1" s="1"/>
  <c r="J764" i="1"/>
  <c r="K764" i="1" s="1"/>
  <c r="M764" i="1" s="1"/>
  <c r="H764" i="1"/>
  <c r="H749" i="1" s="1"/>
  <c r="H734" i="1" s="1"/>
  <c r="H719" i="1" s="1"/>
  <c r="H704" i="1" s="1"/>
  <c r="H689" i="1" s="1"/>
  <c r="H674" i="1" s="1"/>
  <c r="H659" i="1" s="1"/>
  <c r="H644" i="1" s="1"/>
  <c r="H629" i="1" s="1"/>
  <c r="H614" i="1" s="1"/>
  <c r="F764" i="1"/>
  <c r="J763" i="1"/>
  <c r="K763" i="1" s="1"/>
  <c r="M763" i="1" s="1"/>
  <c r="F763" i="1"/>
  <c r="J762" i="1"/>
  <c r="L762" i="1" s="1"/>
  <c r="F762" i="1"/>
  <c r="L764" i="1" s="1"/>
  <c r="K761" i="1"/>
  <c r="J761" i="1"/>
  <c r="F761" i="1"/>
  <c r="L763" i="1" s="1"/>
  <c r="J760" i="1"/>
  <c r="K760" i="1" s="1"/>
  <c r="H760" i="1"/>
  <c r="F760" i="1"/>
  <c r="J759" i="1"/>
  <c r="K759" i="1" s="1"/>
  <c r="F759" i="1"/>
  <c r="J758" i="1"/>
  <c r="L758" i="1" s="1"/>
  <c r="F758" i="1"/>
  <c r="L760" i="1" s="1"/>
  <c r="K757" i="1"/>
  <c r="J757" i="1"/>
  <c r="F757" i="1"/>
  <c r="L759" i="1" s="1"/>
  <c r="L756" i="1"/>
  <c r="J756" i="1"/>
  <c r="K756" i="1" s="1"/>
  <c r="M756" i="1" s="1"/>
  <c r="F756" i="1"/>
  <c r="L755" i="1"/>
  <c r="J755" i="1"/>
  <c r="K755" i="1" s="1"/>
  <c r="M755" i="1" s="1"/>
  <c r="F755" i="1"/>
  <c r="K754" i="1"/>
  <c r="J754" i="1"/>
  <c r="F754" i="1"/>
  <c r="J753" i="1"/>
  <c r="L753" i="1" s="1"/>
  <c r="F753" i="1"/>
  <c r="K752" i="1"/>
  <c r="J752" i="1"/>
  <c r="L752" i="1" s="1"/>
  <c r="M752" i="1" s="1"/>
  <c r="F752" i="1"/>
  <c r="L754" i="1" s="1"/>
  <c r="M754" i="1" s="1"/>
  <c r="K751" i="1"/>
  <c r="J751" i="1"/>
  <c r="L751" i="1" s="1"/>
  <c r="F751" i="1"/>
  <c r="K750" i="1"/>
  <c r="J750" i="1"/>
  <c r="F750" i="1"/>
  <c r="J749" i="1"/>
  <c r="L749" i="1" s="1"/>
  <c r="F749" i="1"/>
  <c r="K748" i="1"/>
  <c r="J748" i="1"/>
  <c r="L748" i="1" s="1"/>
  <c r="M748" i="1" s="1"/>
  <c r="F748" i="1"/>
  <c r="L750" i="1" s="1"/>
  <c r="M750" i="1" s="1"/>
  <c r="K747" i="1"/>
  <c r="M747" i="1" s="1"/>
  <c r="J747" i="1"/>
  <c r="L747" i="1" s="1"/>
  <c r="F747" i="1"/>
  <c r="L746" i="1"/>
  <c r="M746" i="1" s="1"/>
  <c r="K746" i="1"/>
  <c r="J746" i="1"/>
  <c r="F746" i="1"/>
  <c r="J745" i="1"/>
  <c r="K745" i="1" s="1"/>
  <c r="M745" i="1" s="1"/>
  <c r="H745" i="1"/>
  <c r="F745" i="1"/>
  <c r="J744" i="1"/>
  <c r="K744" i="1" s="1"/>
  <c r="F744" i="1"/>
  <c r="J743" i="1"/>
  <c r="L743" i="1" s="1"/>
  <c r="F743" i="1"/>
  <c r="L745" i="1" s="1"/>
  <c r="K742" i="1"/>
  <c r="J742" i="1"/>
  <c r="F742" i="1"/>
  <c r="L744" i="1" s="1"/>
  <c r="J741" i="1"/>
  <c r="K741" i="1" s="1"/>
  <c r="F741" i="1"/>
  <c r="J740" i="1"/>
  <c r="K740" i="1" s="1"/>
  <c r="M740" i="1" s="1"/>
  <c r="H740" i="1"/>
  <c r="H725" i="1" s="1"/>
  <c r="H710" i="1" s="1"/>
  <c r="H695" i="1" s="1"/>
  <c r="H680" i="1" s="1"/>
  <c r="H665" i="1" s="1"/>
  <c r="H650" i="1" s="1"/>
  <c r="F740" i="1"/>
  <c r="J739" i="1"/>
  <c r="L739" i="1" s="1"/>
  <c r="F739" i="1"/>
  <c r="L741" i="1" s="1"/>
  <c r="K738" i="1"/>
  <c r="J738" i="1"/>
  <c r="F738" i="1"/>
  <c r="L740" i="1" s="1"/>
  <c r="J737" i="1"/>
  <c r="K737" i="1" s="1"/>
  <c r="M737" i="1" s="1"/>
  <c r="F737" i="1"/>
  <c r="J736" i="1"/>
  <c r="K736" i="1" s="1"/>
  <c r="F736" i="1"/>
  <c r="J735" i="1"/>
  <c r="L735" i="1" s="1"/>
  <c r="F735" i="1"/>
  <c r="L737" i="1" s="1"/>
  <c r="K734" i="1"/>
  <c r="J734" i="1"/>
  <c r="F734" i="1"/>
  <c r="L736" i="1" s="1"/>
  <c r="J733" i="1"/>
  <c r="K733" i="1" s="1"/>
  <c r="M733" i="1" s="1"/>
  <c r="F733" i="1"/>
  <c r="L733" i="1" s="1"/>
  <c r="K732" i="1"/>
  <c r="J732" i="1"/>
  <c r="L732" i="1" s="1"/>
  <c r="F732" i="1"/>
  <c r="L731" i="1"/>
  <c r="M731" i="1" s="1"/>
  <c r="K731" i="1"/>
  <c r="J731" i="1"/>
  <c r="H731" i="1"/>
  <c r="H716" i="1" s="1"/>
  <c r="H701" i="1" s="1"/>
  <c r="H686" i="1" s="1"/>
  <c r="H671" i="1" s="1"/>
  <c r="H656" i="1" s="1"/>
  <c r="H641" i="1" s="1"/>
  <c r="H626" i="1" s="1"/>
  <c r="H611" i="1" s="1"/>
  <c r="H596" i="1" s="1"/>
  <c r="H581" i="1" s="1"/>
  <c r="H566" i="1" s="1"/>
  <c r="H551" i="1" s="1"/>
  <c r="F731" i="1"/>
  <c r="J730" i="1"/>
  <c r="L730" i="1" s="1"/>
  <c r="F730" i="1"/>
  <c r="L729" i="1"/>
  <c r="J729" i="1"/>
  <c r="K729" i="1" s="1"/>
  <c r="M729" i="1" s="1"/>
  <c r="F729" i="1"/>
  <c r="L728" i="1"/>
  <c r="M728" i="1" s="1"/>
  <c r="K728" i="1"/>
  <c r="J728" i="1"/>
  <c r="F728" i="1"/>
  <c r="J727" i="1"/>
  <c r="L727" i="1" s="1"/>
  <c r="F727" i="1"/>
  <c r="K726" i="1"/>
  <c r="J726" i="1"/>
  <c r="L726" i="1" s="1"/>
  <c r="M726" i="1" s="1"/>
  <c r="F726" i="1"/>
  <c r="J725" i="1"/>
  <c r="L725" i="1" s="1"/>
  <c r="F725" i="1"/>
  <c r="K724" i="1"/>
  <c r="M724" i="1" s="1"/>
  <c r="J724" i="1"/>
  <c r="F724" i="1"/>
  <c r="L724" i="1" s="1"/>
  <c r="J723" i="1"/>
  <c r="K723" i="1" s="1"/>
  <c r="F723" i="1"/>
  <c r="L723" i="1" s="1"/>
  <c r="K722" i="1"/>
  <c r="J722" i="1"/>
  <c r="L722" i="1" s="1"/>
  <c r="F722" i="1"/>
  <c r="K721" i="1"/>
  <c r="J721" i="1"/>
  <c r="F721" i="1"/>
  <c r="J720" i="1"/>
  <c r="L720" i="1" s="1"/>
  <c r="F720" i="1"/>
  <c r="K719" i="1"/>
  <c r="J719" i="1"/>
  <c r="L719" i="1" s="1"/>
  <c r="M719" i="1" s="1"/>
  <c r="F719" i="1"/>
  <c r="L721" i="1" s="1"/>
  <c r="M721" i="1" s="1"/>
  <c r="K718" i="1"/>
  <c r="J718" i="1"/>
  <c r="L718" i="1" s="1"/>
  <c r="H718" i="1"/>
  <c r="H703" i="1" s="1"/>
  <c r="H688" i="1" s="1"/>
  <c r="H673" i="1" s="1"/>
  <c r="H658" i="1" s="1"/>
  <c r="F718" i="1"/>
  <c r="K717" i="1"/>
  <c r="J717" i="1"/>
  <c r="F717" i="1"/>
  <c r="J716" i="1"/>
  <c r="L716" i="1" s="1"/>
  <c r="F716" i="1"/>
  <c r="K715" i="1"/>
  <c r="J715" i="1"/>
  <c r="L715" i="1" s="1"/>
  <c r="M715" i="1" s="1"/>
  <c r="H715" i="1"/>
  <c r="F715" i="1"/>
  <c r="L717" i="1" s="1"/>
  <c r="M717" i="1" s="1"/>
  <c r="K714" i="1"/>
  <c r="M714" i="1" s="1"/>
  <c r="J714" i="1"/>
  <c r="L714" i="1" s="1"/>
  <c r="H714" i="1"/>
  <c r="H699" i="1" s="1"/>
  <c r="H684" i="1" s="1"/>
  <c r="H669" i="1" s="1"/>
  <c r="H654" i="1" s="1"/>
  <c r="H639" i="1" s="1"/>
  <c r="H624" i="1" s="1"/>
  <c r="F714" i="1"/>
  <c r="L713" i="1"/>
  <c r="M713" i="1" s="1"/>
  <c r="K713" i="1"/>
  <c r="J713" i="1"/>
  <c r="F713" i="1"/>
  <c r="J712" i="1"/>
  <c r="L712" i="1" s="1"/>
  <c r="F712" i="1"/>
  <c r="J711" i="1"/>
  <c r="K711" i="1" s="1"/>
  <c r="H711" i="1"/>
  <c r="F711" i="1"/>
  <c r="J710" i="1"/>
  <c r="L710" i="1" s="1"/>
  <c r="F710" i="1"/>
  <c r="K709" i="1"/>
  <c r="J709" i="1"/>
  <c r="F709" i="1"/>
  <c r="L711" i="1" s="1"/>
  <c r="J708" i="1"/>
  <c r="K708" i="1" s="1"/>
  <c r="H708" i="1"/>
  <c r="H693" i="1" s="1"/>
  <c r="H678" i="1" s="1"/>
  <c r="H663" i="1" s="1"/>
  <c r="H648" i="1" s="1"/>
  <c r="H633" i="1" s="1"/>
  <c r="H618" i="1" s="1"/>
  <c r="F708" i="1"/>
  <c r="J707" i="1"/>
  <c r="K707" i="1" s="1"/>
  <c r="F707" i="1"/>
  <c r="J706" i="1"/>
  <c r="L706" i="1" s="1"/>
  <c r="F706" i="1"/>
  <c r="L708" i="1" s="1"/>
  <c r="K705" i="1"/>
  <c r="J705" i="1"/>
  <c r="F705" i="1"/>
  <c r="L707" i="1" s="1"/>
  <c r="J704" i="1"/>
  <c r="K704" i="1" s="1"/>
  <c r="M704" i="1" s="1"/>
  <c r="F704" i="1"/>
  <c r="J703" i="1"/>
  <c r="K703" i="1" s="1"/>
  <c r="F703" i="1"/>
  <c r="J702" i="1"/>
  <c r="L702" i="1" s="1"/>
  <c r="F702" i="1"/>
  <c r="L704" i="1" s="1"/>
  <c r="K701" i="1"/>
  <c r="J701" i="1"/>
  <c r="F701" i="1"/>
  <c r="L703" i="1" s="1"/>
  <c r="J700" i="1"/>
  <c r="K700" i="1" s="1"/>
  <c r="H700" i="1"/>
  <c r="H685" i="1" s="1"/>
  <c r="H670" i="1" s="1"/>
  <c r="H655" i="1" s="1"/>
  <c r="H640" i="1" s="1"/>
  <c r="H625" i="1" s="1"/>
  <c r="H610" i="1" s="1"/>
  <c r="H595" i="1" s="1"/>
  <c r="H580" i="1" s="1"/>
  <c r="H565" i="1" s="1"/>
  <c r="H550" i="1" s="1"/>
  <c r="H535" i="1" s="1"/>
  <c r="H520" i="1" s="1"/>
  <c r="H505" i="1" s="1"/>
  <c r="H490" i="1" s="1"/>
  <c r="H475" i="1" s="1"/>
  <c r="H460" i="1" s="1"/>
  <c r="H445" i="1" s="1"/>
  <c r="H430" i="1" s="1"/>
  <c r="H415" i="1" s="1"/>
  <c r="F700" i="1"/>
  <c r="J699" i="1"/>
  <c r="K699" i="1" s="1"/>
  <c r="M699" i="1" s="1"/>
  <c r="F699" i="1"/>
  <c r="J698" i="1"/>
  <c r="L698" i="1" s="1"/>
  <c r="F698" i="1"/>
  <c r="L700" i="1" s="1"/>
  <c r="K697" i="1"/>
  <c r="J697" i="1"/>
  <c r="H697" i="1"/>
  <c r="F697" i="1"/>
  <c r="L699" i="1" s="1"/>
  <c r="J696" i="1"/>
  <c r="K696" i="1" s="1"/>
  <c r="M696" i="1" s="1"/>
  <c r="H696" i="1"/>
  <c r="H681" i="1" s="1"/>
  <c r="H666" i="1" s="1"/>
  <c r="H651" i="1" s="1"/>
  <c r="H636" i="1" s="1"/>
  <c r="H621" i="1" s="1"/>
  <c r="H606" i="1" s="1"/>
  <c r="H591" i="1" s="1"/>
  <c r="H576" i="1" s="1"/>
  <c r="H561" i="1" s="1"/>
  <c r="H546" i="1" s="1"/>
  <c r="H531" i="1" s="1"/>
  <c r="H516" i="1" s="1"/>
  <c r="H501" i="1" s="1"/>
  <c r="H486" i="1" s="1"/>
  <c r="H471" i="1" s="1"/>
  <c r="H456" i="1" s="1"/>
  <c r="H441" i="1" s="1"/>
  <c r="H426" i="1" s="1"/>
  <c r="H411" i="1" s="1"/>
  <c r="H396" i="1" s="1"/>
  <c r="H381" i="1" s="1"/>
  <c r="F696" i="1"/>
  <c r="J695" i="1"/>
  <c r="K695" i="1" s="1"/>
  <c r="F695" i="1"/>
  <c r="J694" i="1"/>
  <c r="L694" i="1" s="1"/>
  <c r="F694" i="1"/>
  <c r="L696" i="1" s="1"/>
  <c r="K693" i="1"/>
  <c r="J693" i="1"/>
  <c r="F693" i="1"/>
  <c r="L695" i="1" s="1"/>
  <c r="J692" i="1"/>
  <c r="K692" i="1" s="1"/>
  <c r="F692" i="1"/>
  <c r="J691" i="1"/>
  <c r="K691" i="1" s="1"/>
  <c r="M691" i="1" s="1"/>
  <c r="F691" i="1"/>
  <c r="J690" i="1"/>
  <c r="L690" i="1" s="1"/>
  <c r="F690" i="1"/>
  <c r="L692" i="1" s="1"/>
  <c r="K689" i="1"/>
  <c r="J689" i="1"/>
  <c r="F689" i="1"/>
  <c r="L691" i="1" s="1"/>
  <c r="J688" i="1"/>
  <c r="K688" i="1" s="1"/>
  <c r="F688" i="1"/>
  <c r="J687" i="1"/>
  <c r="K687" i="1" s="1"/>
  <c r="F687" i="1"/>
  <c r="J686" i="1"/>
  <c r="L686" i="1" s="1"/>
  <c r="F686" i="1"/>
  <c r="L688" i="1" s="1"/>
  <c r="K685" i="1"/>
  <c r="J685" i="1"/>
  <c r="F685" i="1"/>
  <c r="L687" i="1" s="1"/>
  <c r="L684" i="1"/>
  <c r="J684" i="1"/>
  <c r="K684" i="1" s="1"/>
  <c r="M684" i="1" s="1"/>
  <c r="F684" i="1"/>
  <c r="L683" i="1"/>
  <c r="J683" i="1"/>
  <c r="K683" i="1" s="1"/>
  <c r="M683" i="1" s="1"/>
  <c r="F683" i="1"/>
  <c r="J682" i="1"/>
  <c r="L682" i="1" s="1"/>
  <c r="F682" i="1"/>
  <c r="J681" i="1"/>
  <c r="L681" i="1" s="1"/>
  <c r="F681" i="1"/>
  <c r="K680" i="1"/>
  <c r="J680" i="1"/>
  <c r="L680" i="1" s="1"/>
  <c r="M680" i="1" s="1"/>
  <c r="F680" i="1"/>
  <c r="K679" i="1"/>
  <c r="M679" i="1" s="1"/>
  <c r="J679" i="1"/>
  <c r="L679" i="1" s="1"/>
  <c r="F679" i="1"/>
  <c r="L678" i="1"/>
  <c r="M678" i="1" s="1"/>
  <c r="K678" i="1"/>
  <c r="J678" i="1"/>
  <c r="F678" i="1"/>
  <c r="J677" i="1"/>
  <c r="L677" i="1" s="1"/>
  <c r="F677" i="1"/>
  <c r="L676" i="1"/>
  <c r="J676" i="1"/>
  <c r="K676" i="1" s="1"/>
  <c r="M676" i="1" s="1"/>
  <c r="F676" i="1"/>
  <c r="K675" i="1"/>
  <c r="J675" i="1"/>
  <c r="F675" i="1"/>
  <c r="J674" i="1"/>
  <c r="L674" i="1" s="1"/>
  <c r="F674" i="1"/>
  <c r="K673" i="1"/>
  <c r="J673" i="1"/>
  <c r="L673" i="1" s="1"/>
  <c r="M673" i="1" s="1"/>
  <c r="F673" i="1"/>
  <c r="L675" i="1" s="1"/>
  <c r="M675" i="1" s="1"/>
  <c r="K672" i="1"/>
  <c r="M672" i="1" s="1"/>
  <c r="J672" i="1"/>
  <c r="L672" i="1" s="1"/>
  <c r="F672" i="1"/>
  <c r="K671" i="1"/>
  <c r="J671" i="1"/>
  <c r="F671" i="1"/>
  <c r="J670" i="1"/>
  <c r="L670" i="1" s="1"/>
  <c r="F670" i="1"/>
  <c r="K669" i="1"/>
  <c r="J669" i="1"/>
  <c r="L669" i="1" s="1"/>
  <c r="M669" i="1" s="1"/>
  <c r="F669" i="1"/>
  <c r="L671" i="1" s="1"/>
  <c r="M671" i="1" s="1"/>
  <c r="K668" i="1"/>
  <c r="M668" i="1" s="1"/>
  <c r="J668" i="1"/>
  <c r="L668" i="1" s="1"/>
  <c r="F668" i="1"/>
  <c r="K667" i="1"/>
  <c r="M667" i="1" s="1"/>
  <c r="J667" i="1"/>
  <c r="H667" i="1"/>
  <c r="F667" i="1"/>
  <c r="L667" i="1" s="1"/>
  <c r="J666" i="1"/>
  <c r="K666" i="1" s="1"/>
  <c r="F666" i="1"/>
  <c r="J665" i="1"/>
  <c r="K665" i="1" s="1"/>
  <c r="M665" i="1" s="1"/>
  <c r="F665" i="1"/>
  <c r="J664" i="1"/>
  <c r="L664" i="1" s="1"/>
  <c r="F664" i="1"/>
  <c r="L666" i="1" s="1"/>
  <c r="K663" i="1"/>
  <c r="J663" i="1"/>
  <c r="F663" i="1"/>
  <c r="L665" i="1" s="1"/>
  <c r="J662" i="1"/>
  <c r="K662" i="1" s="1"/>
  <c r="M662" i="1" s="1"/>
  <c r="F662" i="1"/>
  <c r="L662" i="1" s="1"/>
  <c r="K661" i="1"/>
  <c r="J661" i="1"/>
  <c r="L661" i="1" s="1"/>
  <c r="H661" i="1"/>
  <c r="F661" i="1"/>
  <c r="L660" i="1"/>
  <c r="M660" i="1" s="1"/>
  <c r="K660" i="1"/>
  <c r="J660" i="1"/>
  <c r="F660" i="1"/>
  <c r="J659" i="1"/>
  <c r="K659" i="1" s="1"/>
  <c r="F659" i="1"/>
  <c r="J658" i="1"/>
  <c r="K658" i="1" s="1"/>
  <c r="M658" i="1" s="1"/>
  <c r="F658" i="1"/>
  <c r="J657" i="1"/>
  <c r="L657" i="1" s="1"/>
  <c r="F657" i="1"/>
  <c r="L659" i="1" s="1"/>
  <c r="K656" i="1"/>
  <c r="J656" i="1"/>
  <c r="F656" i="1"/>
  <c r="L658" i="1" s="1"/>
  <c r="J655" i="1"/>
  <c r="K655" i="1" s="1"/>
  <c r="M655" i="1" s="1"/>
  <c r="F655" i="1"/>
  <c r="J654" i="1"/>
  <c r="K654" i="1" s="1"/>
  <c r="F654" i="1"/>
  <c r="J653" i="1"/>
  <c r="L653" i="1" s="1"/>
  <c r="H653" i="1"/>
  <c r="F653" i="1"/>
  <c r="L655" i="1" s="1"/>
  <c r="K652" i="1"/>
  <c r="J652" i="1"/>
  <c r="H652" i="1"/>
  <c r="F652" i="1"/>
  <c r="L654" i="1" s="1"/>
  <c r="L651" i="1"/>
  <c r="J651" i="1"/>
  <c r="K651" i="1" s="1"/>
  <c r="M651" i="1" s="1"/>
  <c r="F651" i="1"/>
  <c r="L650" i="1"/>
  <c r="J650" i="1"/>
  <c r="K650" i="1" s="1"/>
  <c r="M650" i="1" s="1"/>
  <c r="F650" i="1"/>
  <c r="J649" i="1"/>
  <c r="L649" i="1" s="1"/>
  <c r="F649" i="1"/>
  <c r="J648" i="1"/>
  <c r="L648" i="1" s="1"/>
  <c r="F648" i="1"/>
  <c r="K647" i="1"/>
  <c r="J647" i="1"/>
  <c r="L647" i="1" s="1"/>
  <c r="M647" i="1" s="1"/>
  <c r="H647" i="1"/>
  <c r="F647" i="1"/>
  <c r="K646" i="1"/>
  <c r="M646" i="1" s="1"/>
  <c r="J646" i="1"/>
  <c r="L646" i="1" s="1"/>
  <c r="H646" i="1"/>
  <c r="F646" i="1"/>
  <c r="L645" i="1"/>
  <c r="M645" i="1" s="1"/>
  <c r="K645" i="1"/>
  <c r="J645" i="1"/>
  <c r="H645" i="1"/>
  <c r="F645" i="1"/>
  <c r="J644" i="1"/>
  <c r="L644" i="1" s="1"/>
  <c r="F644" i="1"/>
  <c r="K643" i="1"/>
  <c r="J643" i="1"/>
  <c r="L643" i="1" s="1"/>
  <c r="M643" i="1" s="1"/>
  <c r="F643" i="1"/>
  <c r="J642" i="1"/>
  <c r="L642" i="1" s="1"/>
  <c r="F642" i="1"/>
  <c r="K641" i="1"/>
  <c r="M641" i="1" s="1"/>
  <c r="J641" i="1"/>
  <c r="F641" i="1"/>
  <c r="L641" i="1" s="1"/>
  <c r="J640" i="1"/>
  <c r="K640" i="1" s="1"/>
  <c r="M640" i="1" s="1"/>
  <c r="F640" i="1"/>
  <c r="J639" i="1"/>
  <c r="K639" i="1" s="1"/>
  <c r="F639" i="1"/>
  <c r="J638" i="1"/>
  <c r="L638" i="1" s="1"/>
  <c r="H638" i="1"/>
  <c r="F638" i="1"/>
  <c r="L640" i="1" s="1"/>
  <c r="K637" i="1"/>
  <c r="J637" i="1"/>
  <c r="H637" i="1"/>
  <c r="F637" i="1"/>
  <c r="L639" i="1" s="1"/>
  <c r="L636" i="1"/>
  <c r="J636" i="1"/>
  <c r="K636" i="1" s="1"/>
  <c r="M636" i="1" s="1"/>
  <c r="F636" i="1"/>
  <c r="L635" i="1"/>
  <c r="J635" i="1"/>
  <c r="K635" i="1" s="1"/>
  <c r="M635" i="1" s="1"/>
  <c r="F635" i="1"/>
  <c r="K634" i="1"/>
  <c r="J634" i="1"/>
  <c r="H634" i="1"/>
  <c r="H619" i="1" s="1"/>
  <c r="H604" i="1" s="1"/>
  <c r="H589" i="1" s="1"/>
  <c r="H574" i="1" s="1"/>
  <c r="H559" i="1" s="1"/>
  <c r="H544" i="1" s="1"/>
  <c r="H529" i="1" s="1"/>
  <c r="H514" i="1" s="1"/>
  <c r="H499" i="1" s="1"/>
  <c r="H484" i="1" s="1"/>
  <c r="F634" i="1"/>
  <c r="J633" i="1"/>
  <c r="L633" i="1" s="1"/>
  <c r="F633" i="1"/>
  <c r="K632" i="1"/>
  <c r="J632" i="1"/>
  <c r="L632" i="1" s="1"/>
  <c r="M632" i="1" s="1"/>
  <c r="H632" i="1"/>
  <c r="H617" i="1" s="1"/>
  <c r="H602" i="1" s="1"/>
  <c r="H587" i="1" s="1"/>
  <c r="H572" i="1" s="1"/>
  <c r="H557" i="1" s="1"/>
  <c r="H542" i="1" s="1"/>
  <c r="H527" i="1" s="1"/>
  <c r="H512" i="1" s="1"/>
  <c r="H497" i="1" s="1"/>
  <c r="H482" i="1" s="1"/>
  <c r="H467" i="1" s="1"/>
  <c r="F632" i="1"/>
  <c r="L634" i="1" s="1"/>
  <c r="M634" i="1" s="1"/>
  <c r="K631" i="1"/>
  <c r="J631" i="1"/>
  <c r="L631" i="1" s="1"/>
  <c r="H631" i="1"/>
  <c r="H616" i="1" s="1"/>
  <c r="H601" i="1" s="1"/>
  <c r="F631" i="1"/>
  <c r="K630" i="1"/>
  <c r="J630" i="1"/>
  <c r="H630" i="1"/>
  <c r="H615" i="1" s="1"/>
  <c r="H600" i="1" s="1"/>
  <c r="F630" i="1"/>
  <c r="J629" i="1"/>
  <c r="L629" i="1" s="1"/>
  <c r="F629" i="1"/>
  <c r="K628" i="1"/>
  <c r="J628" i="1"/>
  <c r="L628" i="1" s="1"/>
  <c r="M628" i="1" s="1"/>
  <c r="H628" i="1"/>
  <c r="H613" i="1" s="1"/>
  <c r="H598" i="1" s="1"/>
  <c r="H583" i="1" s="1"/>
  <c r="H568" i="1" s="1"/>
  <c r="F628" i="1"/>
  <c r="L630" i="1" s="1"/>
  <c r="M630" i="1" s="1"/>
  <c r="K627" i="1"/>
  <c r="J627" i="1"/>
  <c r="L627" i="1" s="1"/>
  <c r="F627" i="1"/>
  <c r="K626" i="1"/>
  <c r="J626" i="1"/>
  <c r="F626" i="1"/>
  <c r="J625" i="1"/>
  <c r="L625" i="1" s="1"/>
  <c r="F625" i="1"/>
  <c r="K624" i="1"/>
  <c r="J624" i="1"/>
  <c r="L624" i="1" s="1"/>
  <c r="M624" i="1" s="1"/>
  <c r="F624" i="1"/>
  <c r="L626" i="1" s="1"/>
  <c r="M626" i="1" s="1"/>
  <c r="K623" i="1"/>
  <c r="J623" i="1"/>
  <c r="L623" i="1" s="1"/>
  <c r="H623" i="1"/>
  <c r="F623" i="1"/>
  <c r="K622" i="1"/>
  <c r="J622" i="1"/>
  <c r="H622" i="1"/>
  <c r="F622" i="1"/>
  <c r="J621" i="1"/>
  <c r="L621" i="1" s="1"/>
  <c r="F621" i="1"/>
  <c r="K620" i="1"/>
  <c r="J620" i="1"/>
  <c r="L620" i="1" s="1"/>
  <c r="M620" i="1" s="1"/>
  <c r="H620" i="1"/>
  <c r="F620" i="1"/>
  <c r="L622" i="1" s="1"/>
  <c r="M622" i="1" s="1"/>
  <c r="K619" i="1"/>
  <c r="M619" i="1" s="1"/>
  <c r="J619" i="1"/>
  <c r="L619" i="1" s="1"/>
  <c r="F619" i="1"/>
  <c r="K618" i="1"/>
  <c r="J618" i="1"/>
  <c r="F618" i="1"/>
  <c r="J617" i="1"/>
  <c r="L617" i="1" s="1"/>
  <c r="F617" i="1"/>
  <c r="K616" i="1"/>
  <c r="J616" i="1"/>
  <c r="L616" i="1" s="1"/>
  <c r="M616" i="1" s="1"/>
  <c r="F616" i="1"/>
  <c r="L618" i="1" s="1"/>
  <c r="M618" i="1" s="1"/>
  <c r="K615" i="1"/>
  <c r="M615" i="1" s="1"/>
  <c r="J615" i="1"/>
  <c r="L615" i="1" s="1"/>
  <c r="F615" i="1"/>
  <c r="K614" i="1"/>
  <c r="J614" i="1"/>
  <c r="F614" i="1"/>
  <c r="J613" i="1"/>
  <c r="L613" i="1" s="1"/>
  <c r="F613" i="1"/>
  <c r="K612" i="1"/>
  <c r="J612" i="1"/>
  <c r="L612" i="1" s="1"/>
  <c r="M612" i="1" s="1"/>
  <c r="F612" i="1"/>
  <c r="L614" i="1" s="1"/>
  <c r="M614" i="1" s="1"/>
  <c r="K611" i="1"/>
  <c r="J611" i="1"/>
  <c r="L611" i="1" s="1"/>
  <c r="F611" i="1"/>
  <c r="L610" i="1"/>
  <c r="M610" i="1" s="1"/>
  <c r="K610" i="1"/>
  <c r="J610" i="1"/>
  <c r="F610" i="1"/>
  <c r="J609" i="1"/>
  <c r="L609" i="1" s="1"/>
  <c r="F609" i="1"/>
  <c r="L608" i="1"/>
  <c r="J608" i="1"/>
  <c r="K608" i="1" s="1"/>
  <c r="M608" i="1" s="1"/>
  <c r="F608" i="1"/>
  <c r="K607" i="1"/>
  <c r="J607" i="1"/>
  <c r="H607" i="1"/>
  <c r="F607" i="1"/>
  <c r="J606" i="1"/>
  <c r="L606" i="1" s="1"/>
  <c r="F606" i="1"/>
  <c r="K605" i="1"/>
  <c r="J605" i="1"/>
  <c r="L605" i="1" s="1"/>
  <c r="M605" i="1" s="1"/>
  <c r="H605" i="1"/>
  <c r="F605" i="1"/>
  <c r="L607" i="1" s="1"/>
  <c r="M607" i="1" s="1"/>
  <c r="K604" i="1"/>
  <c r="M604" i="1" s="1"/>
  <c r="J604" i="1"/>
  <c r="L604" i="1" s="1"/>
  <c r="F604" i="1"/>
  <c r="L603" i="1"/>
  <c r="M603" i="1" s="1"/>
  <c r="K603" i="1"/>
  <c r="J603" i="1"/>
  <c r="F603" i="1"/>
  <c r="J602" i="1"/>
  <c r="K602" i="1" s="1"/>
  <c r="M602" i="1" s="1"/>
  <c r="F602" i="1"/>
  <c r="L601" i="1"/>
  <c r="J601" i="1"/>
  <c r="K601" i="1" s="1"/>
  <c r="M601" i="1" s="1"/>
  <c r="F601" i="1"/>
  <c r="J600" i="1"/>
  <c r="L600" i="1" s="1"/>
  <c r="F600" i="1"/>
  <c r="L602" i="1" s="1"/>
  <c r="L599" i="1"/>
  <c r="K599" i="1"/>
  <c r="M599" i="1" s="1"/>
  <c r="J599" i="1"/>
  <c r="F599" i="1"/>
  <c r="K598" i="1"/>
  <c r="J598" i="1"/>
  <c r="L598" i="1" s="1"/>
  <c r="M598" i="1" s="1"/>
  <c r="F598" i="1"/>
  <c r="K597" i="1"/>
  <c r="J597" i="1"/>
  <c r="L597" i="1" s="1"/>
  <c r="F597" i="1"/>
  <c r="K596" i="1"/>
  <c r="J596" i="1"/>
  <c r="F596" i="1"/>
  <c r="J595" i="1"/>
  <c r="L595" i="1" s="1"/>
  <c r="F595" i="1"/>
  <c r="K594" i="1"/>
  <c r="J594" i="1"/>
  <c r="L594" i="1" s="1"/>
  <c r="M594" i="1" s="1"/>
  <c r="H594" i="1"/>
  <c r="F594" i="1"/>
  <c r="L596" i="1" s="1"/>
  <c r="M596" i="1" s="1"/>
  <c r="K593" i="1"/>
  <c r="J593" i="1"/>
  <c r="L593" i="1" s="1"/>
  <c r="H593" i="1"/>
  <c r="F593" i="1"/>
  <c r="K592" i="1"/>
  <c r="J592" i="1"/>
  <c r="H592" i="1"/>
  <c r="F592" i="1"/>
  <c r="J591" i="1"/>
  <c r="L591" i="1" s="1"/>
  <c r="F591" i="1"/>
  <c r="K590" i="1"/>
  <c r="J590" i="1"/>
  <c r="L590" i="1" s="1"/>
  <c r="M590" i="1" s="1"/>
  <c r="H590" i="1"/>
  <c r="F590" i="1"/>
  <c r="L592" i="1" s="1"/>
  <c r="M592" i="1" s="1"/>
  <c r="K589" i="1"/>
  <c r="M589" i="1" s="1"/>
  <c r="J589" i="1"/>
  <c r="L589" i="1" s="1"/>
  <c r="F589" i="1"/>
  <c r="L588" i="1"/>
  <c r="M588" i="1" s="1"/>
  <c r="K588" i="1"/>
  <c r="J588" i="1"/>
  <c r="H588" i="1"/>
  <c r="F588" i="1"/>
  <c r="J587" i="1"/>
  <c r="L587" i="1" s="1"/>
  <c r="F587" i="1"/>
  <c r="K586" i="1"/>
  <c r="J586" i="1"/>
  <c r="L586" i="1" s="1"/>
  <c r="M586" i="1" s="1"/>
  <c r="F586" i="1"/>
  <c r="J585" i="1"/>
  <c r="L585" i="1" s="1"/>
  <c r="F585" i="1"/>
  <c r="J584" i="1"/>
  <c r="L584" i="1" s="1"/>
  <c r="H584" i="1"/>
  <c r="F584" i="1"/>
  <c r="K583" i="1"/>
  <c r="J583" i="1"/>
  <c r="L583" i="1" s="1"/>
  <c r="M583" i="1" s="1"/>
  <c r="F583" i="1"/>
  <c r="K582" i="1"/>
  <c r="M582" i="1" s="1"/>
  <c r="J582" i="1"/>
  <c r="L582" i="1" s="1"/>
  <c r="F582" i="1"/>
  <c r="K581" i="1"/>
  <c r="J581" i="1"/>
  <c r="F581" i="1"/>
  <c r="J580" i="1"/>
  <c r="L580" i="1" s="1"/>
  <c r="F580" i="1"/>
  <c r="K579" i="1"/>
  <c r="J579" i="1"/>
  <c r="L579" i="1" s="1"/>
  <c r="M579" i="1" s="1"/>
  <c r="H579" i="1"/>
  <c r="F579" i="1"/>
  <c r="L581" i="1" s="1"/>
  <c r="M581" i="1" s="1"/>
  <c r="K578" i="1"/>
  <c r="M578" i="1" s="1"/>
  <c r="J578" i="1"/>
  <c r="L578" i="1" s="1"/>
  <c r="H578" i="1"/>
  <c r="H563" i="1" s="1"/>
  <c r="F578" i="1"/>
  <c r="K577" i="1"/>
  <c r="J577" i="1"/>
  <c r="H577" i="1"/>
  <c r="H562" i="1" s="1"/>
  <c r="H547" i="1" s="1"/>
  <c r="H532" i="1" s="1"/>
  <c r="H517" i="1" s="1"/>
  <c r="H502" i="1" s="1"/>
  <c r="H487" i="1" s="1"/>
  <c r="H472" i="1" s="1"/>
  <c r="H457" i="1" s="1"/>
  <c r="H442" i="1" s="1"/>
  <c r="H427" i="1" s="1"/>
  <c r="H412" i="1" s="1"/>
  <c r="F577" i="1"/>
  <c r="J576" i="1"/>
  <c r="L576" i="1" s="1"/>
  <c r="F576" i="1"/>
  <c r="K575" i="1"/>
  <c r="J575" i="1"/>
  <c r="L575" i="1" s="1"/>
  <c r="M575" i="1" s="1"/>
  <c r="H575" i="1"/>
  <c r="F575" i="1"/>
  <c r="L577" i="1" s="1"/>
  <c r="M577" i="1" s="1"/>
  <c r="K574" i="1"/>
  <c r="J574" i="1"/>
  <c r="L574" i="1" s="1"/>
  <c r="F574" i="1"/>
  <c r="L573" i="1"/>
  <c r="M573" i="1" s="1"/>
  <c r="K573" i="1"/>
  <c r="J573" i="1"/>
  <c r="F573" i="1"/>
  <c r="K572" i="1"/>
  <c r="J572" i="1"/>
  <c r="F572" i="1"/>
  <c r="L571" i="1"/>
  <c r="J571" i="1"/>
  <c r="K571" i="1" s="1"/>
  <c r="M571" i="1" s="1"/>
  <c r="H571" i="1"/>
  <c r="F571" i="1"/>
  <c r="J570" i="1"/>
  <c r="L570" i="1" s="1"/>
  <c r="H570" i="1"/>
  <c r="F570" i="1"/>
  <c r="L572" i="1" s="1"/>
  <c r="K569" i="1"/>
  <c r="J569" i="1"/>
  <c r="F569" i="1"/>
  <c r="K568" i="1"/>
  <c r="J568" i="1"/>
  <c r="L568" i="1" s="1"/>
  <c r="M568" i="1" s="1"/>
  <c r="F568" i="1"/>
  <c r="K567" i="1"/>
  <c r="J567" i="1"/>
  <c r="L567" i="1" s="1"/>
  <c r="F567" i="1"/>
  <c r="L569" i="1" s="1"/>
  <c r="K566" i="1"/>
  <c r="J566" i="1"/>
  <c r="F566" i="1"/>
  <c r="L566" i="1" s="1"/>
  <c r="K565" i="1"/>
  <c r="M565" i="1" s="1"/>
  <c r="J565" i="1"/>
  <c r="F565" i="1"/>
  <c r="J564" i="1"/>
  <c r="K564" i="1" s="1"/>
  <c r="M564" i="1" s="1"/>
  <c r="H564" i="1"/>
  <c r="F564" i="1"/>
  <c r="J563" i="1"/>
  <c r="L563" i="1" s="1"/>
  <c r="F563" i="1"/>
  <c r="L565" i="1" s="1"/>
  <c r="K562" i="1"/>
  <c r="J562" i="1"/>
  <c r="F562" i="1"/>
  <c r="L564" i="1" s="1"/>
  <c r="J561" i="1"/>
  <c r="K561" i="1" s="1"/>
  <c r="M561" i="1" s="1"/>
  <c r="F561" i="1"/>
  <c r="J560" i="1"/>
  <c r="K560" i="1" s="1"/>
  <c r="H560" i="1"/>
  <c r="F560" i="1"/>
  <c r="J559" i="1"/>
  <c r="L559" i="1" s="1"/>
  <c r="F559" i="1"/>
  <c r="L561" i="1" s="1"/>
  <c r="K558" i="1"/>
  <c r="J558" i="1"/>
  <c r="H558" i="1"/>
  <c r="F558" i="1"/>
  <c r="L560" i="1" s="1"/>
  <c r="J557" i="1"/>
  <c r="K557" i="1" s="1"/>
  <c r="F557" i="1"/>
  <c r="J556" i="1"/>
  <c r="K556" i="1" s="1"/>
  <c r="H556" i="1"/>
  <c r="F556" i="1"/>
  <c r="J555" i="1"/>
  <c r="L555" i="1" s="1"/>
  <c r="H555" i="1"/>
  <c r="F555" i="1"/>
  <c r="L557" i="1" s="1"/>
  <c r="K554" i="1"/>
  <c r="J554" i="1"/>
  <c r="H554" i="1"/>
  <c r="F554" i="1"/>
  <c r="L556" i="1" s="1"/>
  <c r="J553" i="1"/>
  <c r="K553" i="1" s="1"/>
  <c r="F553" i="1"/>
  <c r="L553" i="1" s="1"/>
  <c r="K552" i="1"/>
  <c r="M552" i="1" s="1"/>
  <c r="J552" i="1"/>
  <c r="L552" i="1" s="1"/>
  <c r="H552" i="1"/>
  <c r="F552" i="1"/>
  <c r="K551" i="1"/>
  <c r="J551" i="1"/>
  <c r="F551" i="1"/>
  <c r="J550" i="1"/>
  <c r="L550" i="1" s="1"/>
  <c r="F550" i="1"/>
  <c r="K549" i="1"/>
  <c r="J549" i="1"/>
  <c r="L549" i="1" s="1"/>
  <c r="M549" i="1" s="1"/>
  <c r="H549" i="1"/>
  <c r="H534" i="1" s="1"/>
  <c r="H519" i="1" s="1"/>
  <c r="H504" i="1" s="1"/>
  <c r="H489" i="1" s="1"/>
  <c r="H474" i="1" s="1"/>
  <c r="H459" i="1" s="1"/>
  <c r="H444" i="1" s="1"/>
  <c r="H429" i="1" s="1"/>
  <c r="H414" i="1" s="1"/>
  <c r="H399" i="1" s="1"/>
  <c r="H384" i="1" s="1"/>
  <c r="H369" i="1" s="1"/>
  <c r="H354" i="1" s="1"/>
  <c r="H339" i="1" s="1"/>
  <c r="H324" i="1" s="1"/>
  <c r="H309" i="1" s="1"/>
  <c r="H294" i="1" s="1"/>
  <c r="H279" i="1" s="1"/>
  <c r="H264" i="1" s="1"/>
  <c r="F549" i="1"/>
  <c r="L551" i="1" s="1"/>
  <c r="M551" i="1" s="1"/>
  <c r="K548" i="1"/>
  <c r="M548" i="1" s="1"/>
  <c r="J548" i="1"/>
  <c r="L548" i="1" s="1"/>
  <c r="F548" i="1"/>
  <c r="K547" i="1"/>
  <c r="M547" i="1" s="1"/>
  <c r="J547" i="1"/>
  <c r="F547" i="1"/>
  <c r="L547" i="1" s="1"/>
  <c r="J546" i="1"/>
  <c r="K546" i="1" s="1"/>
  <c r="M546" i="1" s="1"/>
  <c r="F546" i="1"/>
  <c r="J545" i="1"/>
  <c r="K545" i="1" s="1"/>
  <c r="H545" i="1"/>
  <c r="F545" i="1"/>
  <c r="J544" i="1"/>
  <c r="L544" i="1" s="1"/>
  <c r="F544" i="1"/>
  <c r="L546" i="1" s="1"/>
  <c r="K543" i="1"/>
  <c r="J543" i="1"/>
  <c r="H543" i="1"/>
  <c r="F543" i="1"/>
  <c r="L545" i="1" s="1"/>
  <c r="L542" i="1"/>
  <c r="J542" i="1"/>
  <c r="K542" i="1" s="1"/>
  <c r="M542" i="1" s="1"/>
  <c r="F542" i="1"/>
  <c r="L541" i="1"/>
  <c r="J541" i="1"/>
  <c r="K541" i="1" s="1"/>
  <c r="M541" i="1" s="1"/>
  <c r="H541" i="1"/>
  <c r="F541" i="1"/>
  <c r="J540" i="1"/>
  <c r="L540" i="1" s="1"/>
  <c r="F540" i="1"/>
  <c r="J539" i="1"/>
  <c r="L539" i="1" s="1"/>
  <c r="H539" i="1"/>
  <c r="H524" i="1" s="1"/>
  <c r="H509" i="1" s="1"/>
  <c r="H494" i="1" s="1"/>
  <c r="H479" i="1" s="1"/>
  <c r="F539" i="1"/>
  <c r="K538" i="1"/>
  <c r="J538" i="1"/>
  <c r="L538" i="1" s="1"/>
  <c r="M538" i="1" s="1"/>
  <c r="H538" i="1"/>
  <c r="F538" i="1"/>
  <c r="K537" i="1"/>
  <c r="J537" i="1"/>
  <c r="L537" i="1" s="1"/>
  <c r="H537" i="1"/>
  <c r="F537" i="1"/>
  <c r="L536" i="1"/>
  <c r="M536" i="1" s="1"/>
  <c r="K536" i="1"/>
  <c r="J536" i="1"/>
  <c r="F536" i="1"/>
  <c r="J535" i="1"/>
  <c r="K535" i="1" s="1"/>
  <c r="F535" i="1"/>
  <c r="J534" i="1"/>
  <c r="K534" i="1" s="1"/>
  <c r="M534" i="1" s="1"/>
  <c r="F534" i="1"/>
  <c r="J533" i="1"/>
  <c r="L533" i="1" s="1"/>
  <c r="H533" i="1"/>
  <c r="F533" i="1"/>
  <c r="L535" i="1" s="1"/>
  <c r="K532" i="1"/>
  <c r="J532" i="1"/>
  <c r="F532" i="1"/>
  <c r="L534" i="1" s="1"/>
  <c r="J531" i="1"/>
  <c r="K531" i="1" s="1"/>
  <c r="M531" i="1" s="1"/>
  <c r="F531" i="1"/>
  <c r="J530" i="1"/>
  <c r="K530" i="1" s="1"/>
  <c r="H530" i="1"/>
  <c r="F530" i="1"/>
  <c r="J529" i="1"/>
  <c r="L529" i="1" s="1"/>
  <c r="F529" i="1"/>
  <c r="L531" i="1" s="1"/>
  <c r="K528" i="1"/>
  <c r="J528" i="1"/>
  <c r="H528" i="1"/>
  <c r="F528" i="1"/>
  <c r="L530" i="1" s="1"/>
  <c r="J527" i="1"/>
  <c r="K527" i="1" s="1"/>
  <c r="M527" i="1" s="1"/>
  <c r="F527" i="1"/>
  <c r="J526" i="1"/>
  <c r="K526" i="1" s="1"/>
  <c r="H526" i="1"/>
  <c r="F526" i="1"/>
  <c r="J525" i="1"/>
  <c r="L525" i="1" s="1"/>
  <c r="H525" i="1"/>
  <c r="F525" i="1"/>
  <c r="L527" i="1" s="1"/>
  <c r="K524" i="1"/>
  <c r="J524" i="1"/>
  <c r="F524" i="1"/>
  <c r="L526" i="1" s="1"/>
  <c r="L523" i="1"/>
  <c r="J523" i="1"/>
  <c r="K523" i="1" s="1"/>
  <c r="M523" i="1" s="1"/>
  <c r="H523" i="1"/>
  <c r="H508" i="1" s="1"/>
  <c r="H493" i="1" s="1"/>
  <c r="H478" i="1" s="1"/>
  <c r="H463" i="1" s="1"/>
  <c r="H448" i="1" s="1"/>
  <c r="F523" i="1"/>
  <c r="L522" i="1"/>
  <c r="J522" i="1"/>
  <c r="K522" i="1" s="1"/>
  <c r="M522" i="1" s="1"/>
  <c r="F522" i="1"/>
  <c r="K521" i="1"/>
  <c r="J521" i="1"/>
  <c r="H521" i="1"/>
  <c r="H506" i="1" s="1"/>
  <c r="H491" i="1" s="1"/>
  <c r="H476" i="1" s="1"/>
  <c r="H461" i="1" s="1"/>
  <c r="H446" i="1" s="1"/>
  <c r="H431" i="1" s="1"/>
  <c r="H416" i="1" s="1"/>
  <c r="H401" i="1" s="1"/>
  <c r="H386" i="1" s="1"/>
  <c r="H371" i="1" s="1"/>
  <c r="F521" i="1"/>
  <c r="J520" i="1"/>
  <c r="L520" i="1" s="1"/>
  <c r="F520" i="1"/>
  <c r="K519" i="1"/>
  <c r="J519" i="1"/>
  <c r="L519" i="1" s="1"/>
  <c r="M519" i="1" s="1"/>
  <c r="F519" i="1"/>
  <c r="L521" i="1" s="1"/>
  <c r="M521" i="1" s="1"/>
  <c r="K518" i="1"/>
  <c r="J518" i="1"/>
  <c r="L518" i="1" s="1"/>
  <c r="H518" i="1"/>
  <c r="H503" i="1" s="1"/>
  <c r="H473" i="1" s="1"/>
  <c r="H458" i="1" s="1"/>
  <c r="H443" i="1" s="1"/>
  <c r="H428" i="1" s="1"/>
  <c r="H413" i="1" s="1"/>
  <c r="H398" i="1" s="1"/>
  <c r="H383" i="1" s="1"/>
  <c r="H368" i="1" s="1"/>
  <c r="H353" i="1" s="1"/>
  <c r="H338" i="1" s="1"/>
  <c r="H323" i="1" s="1"/>
  <c r="H308" i="1" s="1"/>
  <c r="H293" i="1" s="1"/>
  <c r="H278" i="1" s="1"/>
  <c r="H263" i="1" s="1"/>
  <c r="F518" i="1"/>
  <c r="K517" i="1"/>
  <c r="J517" i="1"/>
  <c r="F517" i="1"/>
  <c r="J516" i="1"/>
  <c r="L516" i="1" s="1"/>
  <c r="F516" i="1"/>
  <c r="K515" i="1"/>
  <c r="J515" i="1"/>
  <c r="L515" i="1" s="1"/>
  <c r="M515" i="1" s="1"/>
  <c r="H515" i="1"/>
  <c r="F515" i="1"/>
  <c r="L517" i="1" s="1"/>
  <c r="M517" i="1" s="1"/>
  <c r="K514" i="1"/>
  <c r="J514" i="1"/>
  <c r="L514" i="1" s="1"/>
  <c r="F514" i="1"/>
  <c r="K513" i="1"/>
  <c r="J513" i="1"/>
  <c r="H513" i="1"/>
  <c r="H498" i="1" s="1"/>
  <c r="H483" i="1" s="1"/>
  <c r="H468" i="1" s="1"/>
  <c r="H453" i="1" s="1"/>
  <c r="H438" i="1" s="1"/>
  <c r="H423" i="1" s="1"/>
  <c r="F513" i="1"/>
  <c r="J512" i="1"/>
  <c r="L512" i="1" s="1"/>
  <c r="F512" i="1"/>
  <c r="K511" i="1"/>
  <c r="J511" i="1"/>
  <c r="L511" i="1" s="1"/>
  <c r="M511" i="1" s="1"/>
  <c r="H511" i="1"/>
  <c r="F511" i="1"/>
  <c r="L513" i="1" s="1"/>
  <c r="M513" i="1" s="1"/>
  <c r="K510" i="1"/>
  <c r="M510" i="1" s="1"/>
  <c r="J510" i="1"/>
  <c r="L510" i="1" s="1"/>
  <c r="H510" i="1"/>
  <c r="F510" i="1"/>
  <c r="K509" i="1"/>
  <c r="J509" i="1"/>
  <c r="F509" i="1"/>
  <c r="J508" i="1"/>
  <c r="L508" i="1" s="1"/>
  <c r="F508" i="1"/>
  <c r="K507" i="1"/>
  <c r="J507" i="1"/>
  <c r="L507" i="1" s="1"/>
  <c r="M507" i="1" s="1"/>
  <c r="H507" i="1"/>
  <c r="F507" i="1"/>
  <c r="L509" i="1" s="1"/>
  <c r="M509" i="1" s="1"/>
  <c r="K506" i="1"/>
  <c r="M506" i="1" s="1"/>
  <c r="J506" i="1"/>
  <c r="L506" i="1" s="1"/>
  <c r="F506" i="1"/>
  <c r="K505" i="1"/>
  <c r="M505" i="1" s="1"/>
  <c r="J505" i="1"/>
  <c r="F505" i="1"/>
  <c r="J504" i="1"/>
  <c r="L504" i="1" s="1"/>
  <c r="F504" i="1"/>
  <c r="K503" i="1"/>
  <c r="J503" i="1"/>
  <c r="L503" i="1" s="1"/>
  <c r="M503" i="1" s="1"/>
  <c r="F503" i="1"/>
  <c r="L505" i="1" s="1"/>
  <c r="K502" i="1"/>
  <c r="M502" i="1" s="1"/>
  <c r="J502" i="1"/>
  <c r="L502" i="1" s="1"/>
  <c r="F502" i="1"/>
  <c r="K501" i="1"/>
  <c r="J501" i="1"/>
  <c r="F501" i="1"/>
  <c r="J500" i="1"/>
  <c r="L500" i="1" s="1"/>
  <c r="H500" i="1"/>
  <c r="H485" i="1" s="1"/>
  <c r="H470" i="1" s="1"/>
  <c r="H455" i="1" s="1"/>
  <c r="H440" i="1" s="1"/>
  <c r="F500" i="1"/>
  <c r="K499" i="1"/>
  <c r="J499" i="1"/>
  <c r="L499" i="1" s="1"/>
  <c r="M499" i="1" s="1"/>
  <c r="F499" i="1"/>
  <c r="L501" i="1" s="1"/>
  <c r="K498" i="1"/>
  <c r="J498" i="1"/>
  <c r="L498" i="1" s="1"/>
  <c r="F498" i="1"/>
  <c r="L497" i="1"/>
  <c r="K497" i="1"/>
  <c r="M497" i="1" s="1"/>
  <c r="J497" i="1"/>
  <c r="F497" i="1"/>
  <c r="J496" i="1"/>
  <c r="L496" i="1" s="1"/>
  <c r="H496" i="1"/>
  <c r="H481" i="1" s="1"/>
  <c r="H466" i="1" s="1"/>
  <c r="H451" i="1" s="1"/>
  <c r="H436" i="1" s="1"/>
  <c r="H421" i="1" s="1"/>
  <c r="H406" i="1" s="1"/>
  <c r="H391" i="1" s="1"/>
  <c r="H376" i="1" s="1"/>
  <c r="H361" i="1" s="1"/>
  <c r="H346" i="1" s="1"/>
  <c r="H331" i="1" s="1"/>
  <c r="H316" i="1" s="1"/>
  <c r="H301" i="1" s="1"/>
  <c r="H286" i="1" s="1"/>
  <c r="H271" i="1" s="1"/>
  <c r="H256" i="1" s="1"/>
  <c r="H241" i="1" s="1"/>
  <c r="H226" i="1" s="1"/>
  <c r="F496" i="1"/>
  <c r="K495" i="1"/>
  <c r="J495" i="1"/>
  <c r="L495" i="1" s="1"/>
  <c r="M495" i="1" s="1"/>
  <c r="F495" i="1"/>
  <c r="J494" i="1"/>
  <c r="L494" i="1" s="1"/>
  <c r="F494" i="1"/>
  <c r="K493" i="1"/>
  <c r="J493" i="1"/>
  <c r="F493" i="1"/>
  <c r="L493" i="1" s="1"/>
  <c r="J492" i="1"/>
  <c r="K492" i="1" s="1"/>
  <c r="H492" i="1"/>
  <c r="H477" i="1" s="1"/>
  <c r="H462" i="1" s="1"/>
  <c r="H447" i="1" s="1"/>
  <c r="H432" i="1" s="1"/>
  <c r="H417" i="1" s="1"/>
  <c r="H402" i="1" s="1"/>
  <c r="H387" i="1" s="1"/>
  <c r="H372" i="1" s="1"/>
  <c r="F492" i="1"/>
  <c r="J491" i="1"/>
  <c r="K491" i="1" s="1"/>
  <c r="F491" i="1"/>
  <c r="J490" i="1"/>
  <c r="L490" i="1" s="1"/>
  <c r="F490" i="1"/>
  <c r="L492" i="1" s="1"/>
  <c r="K489" i="1"/>
  <c r="J489" i="1"/>
  <c r="F489" i="1"/>
  <c r="L491" i="1" s="1"/>
  <c r="J488" i="1"/>
  <c r="K488" i="1" s="1"/>
  <c r="M488" i="1" s="1"/>
  <c r="F488" i="1"/>
  <c r="J487" i="1"/>
  <c r="K487" i="1" s="1"/>
  <c r="F487" i="1"/>
  <c r="J486" i="1"/>
  <c r="L486" i="1" s="1"/>
  <c r="F486" i="1"/>
  <c r="L488" i="1" s="1"/>
  <c r="K485" i="1"/>
  <c r="J485" i="1"/>
  <c r="F485" i="1"/>
  <c r="L487" i="1" s="1"/>
  <c r="J484" i="1"/>
  <c r="K484" i="1" s="1"/>
  <c r="F484" i="1"/>
  <c r="J483" i="1"/>
  <c r="K483" i="1" s="1"/>
  <c r="M483" i="1" s="1"/>
  <c r="F483" i="1"/>
  <c r="J482" i="1"/>
  <c r="L482" i="1" s="1"/>
  <c r="F482" i="1"/>
  <c r="L484" i="1" s="1"/>
  <c r="K481" i="1"/>
  <c r="J481" i="1"/>
  <c r="F481" i="1"/>
  <c r="L483" i="1" s="1"/>
  <c r="J480" i="1"/>
  <c r="K480" i="1" s="1"/>
  <c r="H480" i="1"/>
  <c r="H465" i="1" s="1"/>
  <c r="H450" i="1" s="1"/>
  <c r="H435" i="1" s="1"/>
  <c r="F480" i="1"/>
  <c r="J479" i="1"/>
  <c r="K479" i="1" s="1"/>
  <c r="M479" i="1" s="1"/>
  <c r="F479" i="1"/>
  <c r="J478" i="1"/>
  <c r="L478" i="1" s="1"/>
  <c r="F478" i="1"/>
  <c r="L480" i="1" s="1"/>
  <c r="K477" i="1"/>
  <c r="J477" i="1"/>
  <c r="F477" i="1"/>
  <c r="L479" i="1" s="1"/>
  <c r="J476" i="1"/>
  <c r="K476" i="1" s="1"/>
  <c r="M476" i="1" s="1"/>
  <c r="F476" i="1"/>
  <c r="J475" i="1"/>
  <c r="K475" i="1" s="1"/>
  <c r="F475" i="1"/>
  <c r="J474" i="1"/>
  <c r="L474" i="1" s="1"/>
  <c r="F474" i="1"/>
  <c r="L476" i="1" s="1"/>
  <c r="K473" i="1"/>
  <c r="J473" i="1"/>
  <c r="F473" i="1"/>
  <c r="L475" i="1" s="1"/>
  <c r="J472" i="1"/>
  <c r="K472" i="1" s="1"/>
  <c r="M472" i="1" s="1"/>
  <c r="F472" i="1"/>
  <c r="L471" i="1"/>
  <c r="J471" i="1"/>
  <c r="K471" i="1" s="1"/>
  <c r="M471" i="1" s="1"/>
  <c r="F471" i="1"/>
  <c r="J470" i="1"/>
  <c r="L470" i="1" s="1"/>
  <c r="F470" i="1"/>
  <c r="L472" i="1" s="1"/>
  <c r="L469" i="1"/>
  <c r="K469" i="1"/>
  <c r="M469" i="1" s="1"/>
  <c r="J469" i="1"/>
  <c r="F469" i="1"/>
  <c r="K468" i="1"/>
  <c r="J468" i="1"/>
  <c r="L468" i="1" s="1"/>
  <c r="M468" i="1" s="1"/>
  <c r="F468" i="1"/>
  <c r="K467" i="1"/>
  <c r="J467" i="1"/>
  <c r="L467" i="1" s="1"/>
  <c r="F467" i="1"/>
  <c r="L466" i="1"/>
  <c r="M466" i="1" s="1"/>
  <c r="K466" i="1"/>
  <c r="J466" i="1"/>
  <c r="F466" i="1"/>
  <c r="J465" i="1"/>
  <c r="L465" i="1" s="1"/>
  <c r="F465" i="1"/>
  <c r="K464" i="1"/>
  <c r="J464" i="1"/>
  <c r="L464" i="1" s="1"/>
  <c r="M464" i="1" s="1"/>
  <c r="F464" i="1"/>
  <c r="J463" i="1"/>
  <c r="L463" i="1" s="1"/>
  <c r="F463" i="1"/>
  <c r="K462" i="1"/>
  <c r="J462" i="1"/>
  <c r="F462" i="1"/>
  <c r="L462" i="1" s="1"/>
  <c r="J461" i="1"/>
  <c r="K461" i="1" s="1"/>
  <c r="M461" i="1" s="1"/>
  <c r="F461" i="1"/>
  <c r="J460" i="1"/>
  <c r="K460" i="1" s="1"/>
  <c r="F460" i="1"/>
  <c r="J459" i="1"/>
  <c r="L459" i="1" s="1"/>
  <c r="F459" i="1"/>
  <c r="L461" i="1" s="1"/>
  <c r="K458" i="1"/>
  <c r="J458" i="1"/>
  <c r="F458" i="1"/>
  <c r="L460" i="1" s="1"/>
  <c r="J457" i="1"/>
  <c r="K457" i="1" s="1"/>
  <c r="M457" i="1" s="1"/>
  <c r="F457" i="1"/>
  <c r="L456" i="1"/>
  <c r="J456" i="1"/>
  <c r="K456" i="1" s="1"/>
  <c r="M456" i="1" s="1"/>
  <c r="F456" i="1"/>
  <c r="J455" i="1"/>
  <c r="L455" i="1" s="1"/>
  <c r="F455" i="1"/>
  <c r="L457" i="1" s="1"/>
  <c r="K454" i="1"/>
  <c r="J454" i="1"/>
  <c r="F454" i="1"/>
  <c r="K453" i="1"/>
  <c r="J453" i="1"/>
  <c r="L453" i="1" s="1"/>
  <c r="M453" i="1" s="1"/>
  <c r="F453" i="1"/>
  <c r="K452" i="1"/>
  <c r="J452" i="1"/>
  <c r="L452" i="1" s="1"/>
  <c r="F452" i="1"/>
  <c r="L454" i="1" s="1"/>
  <c r="K451" i="1"/>
  <c r="J451" i="1"/>
  <c r="F451" i="1"/>
  <c r="L451" i="1" s="1"/>
  <c r="J450" i="1"/>
  <c r="K450" i="1" s="1"/>
  <c r="M450" i="1" s="1"/>
  <c r="F450" i="1"/>
  <c r="J449" i="1"/>
  <c r="K449" i="1" s="1"/>
  <c r="H449" i="1"/>
  <c r="F449" i="1"/>
  <c r="J448" i="1"/>
  <c r="L448" i="1" s="1"/>
  <c r="F448" i="1"/>
  <c r="L450" i="1" s="1"/>
  <c r="K447" i="1"/>
  <c r="J447" i="1"/>
  <c r="F447" i="1"/>
  <c r="L449" i="1" s="1"/>
  <c r="J446" i="1"/>
  <c r="K446" i="1" s="1"/>
  <c r="F446" i="1"/>
  <c r="J445" i="1"/>
  <c r="K445" i="1" s="1"/>
  <c r="M445" i="1" s="1"/>
  <c r="F445" i="1"/>
  <c r="J444" i="1"/>
  <c r="L444" i="1" s="1"/>
  <c r="F444" i="1"/>
  <c r="L446" i="1" s="1"/>
  <c r="K443" i="1"/>
  <c r="J443" i="1"/>
  <c r="F443" i="1"/>
  <c r="L445" i="1" s="1"/>
  <c r="J442" i="1"/>
  <c r="K442" i="1" s="1"/>
  <c r="F442" i="1"/>
  <c r="J441" i="1"/>
  <c r="K441" i="1" s="1"/>
  <c r="M441" i="1" s="1"/>
  <c r="F441" i="1"/>
  <c r="J440" i="1"/>
  <c r="L440" i="1" s="1"/>
  <c r="F440" i="1"/>
  <c r="L442" i="1" s="1"/>
  <c r="K439" i="1"/>
  <c r="J439" i="1"/>
  <c r="H439" i="1"/>
  <c r="F439" i="1"/>
  <c r="L441" i="1" s="1"/>
  <c r="L438" i="1"/>
  <c r="J438" i="1"/>
  <c r="K438" i="1" s="1"/>
  <c r="M438" i="1" s="1"/>
  <c r="F438" i="1"/>
  <c r="L437" i="1"/>
  <c r="J437" i="1"/>
  <c r="K437" i="1" s="1"/>
  <c r="M437" i="1" s="1"/>
  <c r="F437" i="1"/>
  <c r="K436" i="1"/>
  <c r="J436" i="1"/>
  <c r="F436" i="1"/>
  <c r="J435" i="1"/>
  <c r="L435" i="1" s="1"/>
  <c r="F435" i="1"/>
  <c r="K434" i="1"/>
  <c r="J434" i="1"/>
  <c r="L434" i="1" s="1"/>
  <c r="M434" i="1" s="1"/>
  <c r="H434" i="1"/>
  <c r="F434" i="1"/>
  <c r="L436" i="1" s="1"/>
  <c r="M436" i="1" s="1"/>
  <c r="K433" i="1"/>
  <c r="J433" i="1"/>
  <c r="L433" i="1" s="1"/>
  <c r="F433" i="1"/>
  <c r="K432" i="1"/>
  <c r="M432" i="1" s="1"/>
  <c r="J432" i="1"/>
  <c r="F432" i="1"/>
  <c r="L432" i="1" s="1"/>
  <c r="J431" i="1"/>
  <c r="K431" i="1" s="1"/>
  <c r="F431" i="1"/>
  <c r="J430" i="1"/>
  <c r="K430" i="1" s="1"/>
  <c r="M430" i="1" s="1"/>
  <c r="F430" i="1"/>
  <c r="J429" i="1"/>
  <c r="L429" i="1" s="1"/>
  <c r="F429" i="1"/>
  <c r="L431" i="1" s="1"/>
  <c r="K428" i="1"/>
  <c r="J428" i="1"/>
  <c r="F428" i="1"/>
  <c r="L430" i="1" s="1"/>
  <c r="L427" i="1"/>
  <c r="J427" i="1"/>
  <c r="K427" i="1" s="1"/>
  <c r="M427" i="1" s="1"/>
  <c r="F427" i="1"/>
  <c r="L426" i="1"/>
  <c r="J426" i="1"/>
  <c r="K426" i="1" s="1"/>
  <c r="M426" i="1" s="1"/>
  <c r="F426" i="1"/>
  <c r="J425" i="1"/>
  <c r="L425" i="1" s="1"/>
  <c r="F425" i="1"/>
  <c r="J424" i="1"/>
  <c r="L424" i="1" s="1"/>
  <c r="F424" i="1"/>
  <c r="J423" i="1"/>
  <c r="K423" i="1" s="1"/>
  <c r="M423" i="1" s="1"/>
  <c r="F423" i="1"/>
  <c r="J422" i="1"/>
  <c r="L422" i="1" s="1"/>
  <c r="H422" i="1"/>
  <c r="H407" i="1" s="1"/>
  <c r="H392" i="1" s="1"/>
  <c r="H362" i="1" s="1"/>
  <c r="H347" i="1" s="1"/>
  <c r="H332" i="1" s="1"/>
  <c r="H317" i="1" s="1"/>
  <c r="H302" i="1" s="1"/>
  <c r="H287" i="1" s="1"/>
  <c r="H272" i="1" s="1"/>
  <c r="H257" i="1" s="1"/>
  <c r="F422" i="1"/>
  <c r="K421" i="1"/>
  <c r="J421" i="1"/>
  <c r="F421" i="1"/>
  <c r="L423" i="1" s="1"/>
  <c r="J420" i="1"/>
  <c r="K420" i="1" s="1"/>
  <c r="M420" i="1" s="1"/>
  <c r="F420" i="1"/>
  <c r="L420" i="1" s="1"/>
  <c r="K419" i="1"/>
  <c r="J419" i="1"/>
  <c r="L419" i="1" s="1"/>
  <c r="H419" i="1"/>
  <c r="H404" i="1" s="1"/>
  <c r="H389" i="1" s="1"/>
  <c r="H374" i="1" s="1"/>
  <c r="H359" i="1" s="1"/>
  <c r="H344" i="1" s="1"/>
  <c r="H329" i="1" s="1"/>
  <c r="H314" i="1" s="1"/>
  <c r="H299" i="1" s="1"/>
  <c r="H284" i="1" s="1"/>
  <c r="H269" i="1" s="1"/>
  <c r="H254" i="1" s="1"/>
  <c r="F419" i="1"/>
  <c r="K418" i="1"/>
  <c r="J418" i="1"/>
  <c r="H418" i="1"/>
  <c r="F418" i="1"/>
  <c r="J417" i="1"/>
  <c r="L417" i="1" s="1"/>
  <c r="F417" i="1"/>
  <c r="K416" i="1"/>
  <c r="J416" i="1"/>
  <c r="L416" i="1" s="1"/>
  <c r="M416" i="1" s="1"/>
  <c r="F416" i="1"/>
  <c r="L418" i="1" s="1"/>
  <c r="M418" i="1" s="1"/>
  <c r="K415" i="1"/>
  <c r="J415" i="1"/>
  <c r="L415" i="1" s="1"/>
  <c r="F415" i="1"/>
  <c r="K414" i="1"/>
  <c r="J414" i="1"/>
  <c r="F414" i="1"/>
  <c r="J413" i="1"/>
  <c r="L413" i="1" s="1"/>
  <c r="F413" i="1"/>
  <c r="K412" i="1"/>
  <c r="J412" i="1"/>
  <c r="L412" i="1" s="1"/>
  <c r="M412" i="1" s="1"/>
  <c r="F412" i="1"/>
  <c r="L414" i="1" s="1"/>
  <c r="M414" i="1" s="1"/>
  <c r="K411" i="1"/>
  <c r="J411" i="1"/>
  <c r="L411" i="1" s="1"/>
  <c r="F411" i="1"/>
  <c r="L410" i="1"/>
  <c r="M410" i="1" s="1"/>
  <c r="K410" i="1"/>
  <c r="J410" i="1"/>
  <c r="F410" i="1"/>
  <c r="J409" i="1"/>
  <c r="K409" i="1" s="1"/>
  <c r="F409" i="1"/>
  <c r="L409" i="1" s="1"/>
  <c r="K408" i="1"/>
  <c r="M408" i="1" s="1"/>
  <c r="J408" i="1"/>
  <c r="L408" i="1" s="1"/>
  <c r="F408" i="1"/>
  <c r="K407" i="1"/>
  <c r="J407" i="1"/>
  <c r="F407" i="1"/>
  <c r="L407" i="1" s="1"/>
  <c r="J406" i="1"/>
  <c r="K406" i="1" s="1"/>
  <c r="F406" i="1"/>
  <c r="L405" i="1"/>
  <c r="J405" i="1"/>
  <c r="K405" i="1" s="1"/>
  <c r="M405" i="1" s="1"/>
  <c r="H405" i="1"/>
  <c r="F405" i="1"/>
  <c r="J404" i="1"/>
  <c r="L404" i="1" s="1"/>
  <c r="F404" i="1"/>
  <c r="L406" i="1" s="1"/>
  <c r="L403" i="1"/>
  <c r="K403" i="1"/>
  <c r="M403" i="1" s="1"/>
  <c r="J403" i="1"/>
  <c r="F403" i="1"/>
  <c r="K402" i="1"/>
  <c r="J402" i="1"/>
  <c r="L402" i="1" s="1"/>
  <c r="M402" i="1" s="1"/>
  <c r="F402" i="1"/>
  <c r="K401" i="1"/>
  <c r="M401" i="1" s="1"/>
  <c r="J401" i="1"/>
  <c r="L401" i="1" s="1"/>
  <c r="F401" i="1"/>
  <c r="L400" i="1"/>
  <c r="M400" i="1" s="1"/>
  <c r="K400" i="1"/>
  <c r="J400" i="1"/>
  <c r="F400" i="1"/>
  <c r="L399" i="1"/>
  <c r="J399" i="1"/>
  <c r="K399" i="1" s="1"/>
  <c r="M399" i="1" s="1"/>
  <c r="F399" i="1"/>
  <c r="L398" i="1"/>
  <c r="J398" i="1"/>
  <c r="K398" i="1" s="1"/>
  <c r="M398" i="1" s="1"/>
  <c r="F398" i="1"/>
  <c r="J397" i="1"/>
  <c r="L397" i="1" s="1"/>
  <c r="F397" i="1"/>
  <c r="J396" i="1"/>
  <c r="L396" i="1" s="1"/>
  <c r="F396" i="1"/>
  <c r="K395" i="1"/>
  <c r="J395" i="1"/>
  <c r="L395" i="1" s="1"/>
  <c r="M395" i="1" s="1"/>
  <c r="H395" i="1"/>
  <c r="H380" i="1" s="1"/>
  <c r="F395" i="1"/>
  <c r="K394" i="1"/>
  <c r="J394" i="1"/>
  <c r="L394" i="1" s="1"/>
  <c r="H394" i="1"/>
  <c r="H379" i="1" s="1"/>
  <c r="F394" i="1"/>
  <c r="K393" i="1"/>
  <c r="J393" i="1"/>
  <c r="H393" i="1"/>
  <c r="H378" i="1" s="1"/>
  <c r="F393" i="1"/>
  <c r="J392" i="1"/>
  <c r="L392" i="1" s="1"/>
  <c r="F392" i="1"/>
  <c r="K391" i="1"/>
  <c r="J391" i="1"/>
  <c r="L391" i="1" s="1"/>
  <c r="M391" i="1" s="1"/>
  <c r="F391" i="1"/>
  <c r="L393" i="1" s="1"/>
  <c r="M393" i="1" s="1"/>
  <c r="K390" i="1"/>
  <c r="J390" i="1"/>
  <c r="L390" i="1" s="1"/>
  <c r="H390" i="1"/>
  <c r="H375" i="1" s="1"/>
  <c r="H360" i="1" s="1"/>
  <c r="H345" i="1" s="1"/>
  <c r="H330" i="1" s="1"/>
  <c r="H315" i="1" s="1"/>
  <c r="H300" i="1" s="1"/>
  <c r="H285" i="1" s="1"/>
  <c r="H270" i="1" s="1"/>
  <c r="H255" i="1" s="1"/>
  <c r="H240" i="1" s="1"/>
  <c r="F390" i="1"/>
  <c r="K389" i="1"/>
  <c r="J389" i="1"/>
  <c r="F389" i="1"/>
  <c r="J388" i="1"/>
  <c r="L388" i="1" s="1"/>
  <c r="H388" i="1"/>
  <c r="F388" i="1"/>
  <c r="K387" i="1"/>
  <c r="J387" i="1"/>
  <c r="L387" i="1" s="1"/>
  <c r="M387" i="1" s="1"/>
  <c r="F387" i="1"/>
  <c r="L389" i="1" s="1"/>
  <c r="M389" i="1" s="1"/>
  <c r="K386" i="1"/>
  <c r="J386" i="1"/>
  <c r="L386" i="1" s="1"/>
  <c r="F386" i="1"/>
  <c r="K385" i="1"/>
  <c r="J385" i="1"/>
  <c r="H385" i="1"/>
  <c r="H370" i="1" s="1"/>
  <c r="F385" i="1"/>
  <c r="J384" i="1"/>
  <c r="L384" i="1" s="1"/>
  <c r="F384" i="1"/>
  <c r="K383" i="1"/>
  <c r="J383" i="1"/>
  <c r="L383" i="1" s="1"/>
  <c r="M383" i="1" s="1"/>
  <c r="F383" i="1"/>
  <c r="L385" i="1" s="1"/>
  <c r="M385" i="1" s="1"/>
  <c r="K382" i="1"/>
  <c r="M382" i="1" s="1"/>
  <c r="J382" i="1"/>
  <c r="L382" i="1" s="1"/>
  <c r="H382" i="1"/>
  <c r="H367" i="1" s="1"/>
  <c r="H352" i="1" s="1"/>
  <c r="H337" i="1" s="1"/>
  <c r="F382" i="1"/>
  <c r="K381" i="1"/>
  <c r="J381" i="1"/>
  <c r="F381" i="1"/>
  <c r="J380" i="1"/>
  <c r="L380" i="1" s="1"/>
  <c r="F380" i="1"/>
  <c r="K379" i="1"/>
  <c r="J379" i="1"/>
  <c r="L379" i="1" s="1"/>
  <c r="M379" i="1" s="1"/>
  <c r="F379" i="1"/>
  <c r="L381" i="1" s="1"/>
  <c r="M381" i="1" s="1"/>
  <c r="K378" i="1"/>
  <c r="J378" i="1"/>
  <c r="L378" i="1" s="1"/>
  <c r="F378" i="1"/>
  <c r="K377" i="1"/>
  <c r="J377" i="1"/>
  <c r="F377" i="1"/>
  <c r="J376" i="1"/>
  <c r="L376" i="1" s="1"/>
  <c r="F376" i="1"/>
  <c r="K375" i="1"/>
  <c r="J375" i="1"/>
  <c r="L375" i="1" s="1"/>
  <c r="M375" i="1" s="1"/>
  <c r="F375" i="1"/>
  <c r="L377" i="1" s="1"/>
  <c r="M377" i="1" s="1"/>
  <c r="K374" i="1"/>
  <c r="J374" i="1"/>
  <c r="L374" i="1" s="1"/>
  <c r="F374" i="1"/>
  <c r="K373" i="1"/>
  <c r="J373" i="1"/>
  <c r="H373" i="1"/>
  <c r="H358" i="1" s="1"/>
  <c r="F373" i="1"/>
  <c r="J372" i="1"/>
  <c r="L372" i="1" s="1"/>
  <c r="F372" i="1"/>
  <c r="K371" i="1"/>
  <c r="J371" i="1"/>
  <c r="L371" i="1" s="1"/>
  <c r="M371" i="1" s="1"/>
  <c r="F371" i="1"/>
  <c r="L373" i="1" s="1"/>
  <c r="M373" i="1" s="1"/>
  <c r="K370" i="1"/>
  <c r="J370" i="1"/>
  <c r="L370" i="1" s="1"/>
  <c r="F370" i="1"/>
  <c r="K369" i="1"/>
  <c r="J369" i="1"/>
  <c r="F369" i="1"/>
  <c r="J368" i="1"/>
  <c r="L368" i="1" s="1"/>
  <c r="F368" i="1"/>
  <c r="K367" i="1"/>
  <c r="J367" i="1"/>
  <c r="L367" i="1" s="1"/>
  <c r="M367" i="1" s="1"/>
  <c r="F367" i="1"/>
  <c r="L369" i="1" s="1"/>
  <c r="M369" i="1" s="1"/>
  <c r="K366" i="1"/>
  <c r="J366" i="1"/>
  <c r="L366" i="1" s="1"/>
  <c r="F366" i="1"/>
  <c r="L365" i="1"/>
  <c r="K365" i="1"/>
  <c r="M365" i="1" s="1"/>
  <c r="J365" i="1"/>
  <c r="F365" i="1"/>
  <c r="K364" i="1"/>
  <c r="J364" i="1"/>
  <c r="L364" i="1" s="1"/>
  <c r="M364" i="1" s="1"/>
  <c r="F364" i="1"/>
  <c r="J363" i="1"/>
  <c r="L363" i="1" s="1"/>
  <c r="F363" i="1"/>
  <c r="J362" i="1"/>
  <c r="L362" i="1" s="1"/>
  <c r="F362" i="1"/>
  <c r="K361" i="1"/>
  <c r="J361" i="1"/>
  <c r="L361" i="1" s="1"/>
  <c r="M361" i="1" s="1"/>
  <c r="F361" i="1"/>
  <c r="K360" i="1"/>
  <c r="J360" i="1"/>
  <c r="L360" i="1" s="1"/>
  <c r="F360" i="1"/>
  <c r="L359" i="1"/>
  <c r="M359" i="1" s="1"/>
  <c r="K359" i="1"/>
  <c r="J359" i="1"/>
  <c r="F359" i="1"/>
  <c r="J358" i="1"/>
  <c r="L358" i="1" s="1"/>
  <c r="F358" i="1"/>
  <c r="K357" i="1"/>
  <c r="J357" i="1"/>
  <c r="L357" i="1" s="1"/>
  <c r="M357" i="1" s="1"/>
  <c r="F357" i="1"/>
  <c r="J356" i="1"/>
  <c r="L356" i="1" s="1"/>
  <c r="F356" i="1"/>
  <c r="J355" i="1"/>
  <c r="L355" i="1" s="1"/>
  <c r="F355" i="1"/>
  <c r="J354" i="1"/>
  <c r="K354" i="1" s="1"/>
  <c r="F354" i="1"/>
  <c r="J353" i="1"/>
  <c r="L353" i="1" s="1"/>
  <c r="F353" i="1"/>
  <c r="K352" i="1"/>
  <c r="J352" i="1"/>
  <c r="F352" i="1"/>
  <c r="L354" i="1" s="1"/>
  <c r="J351" i="1"/>
  <c r="K351" i="1" s="1"/>
  <c r="H351" i="1"/>
  <c r="H336" i="1" s="1"/>
  <c r="F351" i="1"/>
  <c r="J350" i="1"/>
  <c r="K350" i="1" s="1"/>
  <c r="M350" i="1" s="1"/>
  <c r="H350" i="1"/>
  <c r="F350" i="1"/>
  <c r="J349" i="1"/>
  <c r="L349" i="1" s="1"/>
  <c r="H349" i="1"/>
  <c r="F349" i="1"/>
  <c r="L351" i="1" s="1"/>
  <c r="K348" i="1"/>
  <c r="J348" i="1"/>
  <c r="H348" i="1"/>
  <c r="F348" i="1"/>
  <c r="L350" i="1" s="1"/>
  <c r="J347" i="1"/>
  <c r="K347" i="1" s="1"/>
  <c r="F347" i="1"/>
  <c r="J346" i="1"/>
  <c r="K346" i="1" s="1"/>
  <c r="M346" i="1" s="1"/>
  <c r="F346" i="1"/>
  <c r="J345" i="1"/>
  <c r="L345" i="1" s="1"/>
  <c r="F345" i="1"/>
  <c r="L347" i="1" s="1"/>
  <c r="K344" i="1"/>
  <c r="J344" i="1"/>
  <c r="F344" i="1"/>
  <c r="L346" i="1" s="1"/>
  <c r="J343" i="1"/>
  <c r="K343" i="1" s="1"/>
  <c r="F343" i="1"/>
  <c r="L343" i="1" s="1"/>
  <c r="K342" i="1"/>
  <c r="J342" i="1"/>
  <c r="L342" i="1" s="1"/>
  <c r="H342" i="1"/>
  <c r="H327" i="1" s="1"/>
  <c r="H312" i="1" s="1"/>
  <c r="H297" i="1" s="1"/>
  <c r="H282" i="1" s="1"/>
  <c r="H267" i="1" s="1"/>
  <c r="F342" i="1"/>
  <c r="K341" i="1"/>
  <c r="J341" i="1"/>
  <c r="H341" i="1"/>
  <c r="F341" i="1"/>
  <c r="J340" i="1"/>
  <c r="L340" i="1" s="1"/>
  <c r="H340" i="1"/>
  <c r="F340" i="1"/>
  <c r="K339" i="1"/>
  <c r="J339" i="1"/>
  <c r="L339" i="1" s="1"/>
  <c r="M339" i="1" s="1"/>
  <c r="F339" i="1"/>
  <c r="L341" i="1" s="1"/>
  <c r="M341" i="1" s="1"/>
  <c r="K338" i="1"/>
  <c r="J338" i="1"/>
  <c r="L338" i="1" s="1"/>
  <c r="F338" i="1"/>
  <c r="K337" i="1"/>
  <c r="J337" i="1"/>
  <c r="F337" i="1"/>
  <c r="J336" i="1"/>
  <c r="L336" i="1" s="1"/>
  <c r="F336" i="1"/>
  <c r="K335" i="1"/>
  <c r="J335" i="1"/>
  <c r="L335" i="1" s="1"/>
  <c r="M335" i="1" s="1"/>
  <c r="H335" i="1"/>
  <c r="F335" i="1"/>
  <c r="L337" i="1" s="1"/>
  <c r="M337" i="1" s="1"/>
  <c r="K334" i="1"/>
  <c r="M334" i="1" s="1"/>
  <c r="J334" i="1"/>
  <c r="L334" i="1" s="1"/>
  <c r="H334" i="1"/>
  <c r="F334" i="1"/>
  <c r="K333" i="1"/>
  <c r="J333" i="1"/>
  <c r="H333" i="1"/>
  <c r="F333" i="1"/>
  <c r="J332" i="1"/>
  <c r="L332" i="1" s="1"/>
  <c r="F332" i="1"/>
  <c r="K331" i="1"/>
  <c r="J331" i="1"/>
  <c r="L331" i="1" s="1"/>
  <c r="M331" i="1" s="1"/>
  <c r="F331" i="1"/>
  <c r="L333" i="1" s="1"/>
  <c r="M333" i="1" s="1"/>
  <c r="K330" i="1"/>
  <c r="M330" i="1" s="1"/>
  <c r="J330" i="1"/>
  <c r="L330" i="1" s="1"/>
  <c r="F330" i="1"/>
  <c r="K329" i="1"/>
  <c r="J329" i="1"/>
  <c r="F329" i="1"/>
  <c r="J328" i="1"/>
  <c r="L328" i="1" s="1"/>
  <c r="H328" i="1"/>
  <c r="F328" i="1"/>
  <c r="K327" i="1"/>
  <c r="J327" i="1"/>
  <c r="L327" i="1" s="1"/>
  <c r="M327" i="1" s="1"/>
  <c r="F327" i="1"/>
  <c r="L329" i="1" s="1"/>
  <c r="M329" i="1" s="1"/>
  <c r="K326" i="1"/>
  <c r="M326" i="1" s="1"/>
  <c r="J326" i="1"/>
  <c r="L326" i="1" s="1"/>
  <c r="H326" i="1"/>
  <c r="F326" i="1"/>
  <c r="K325" i="1"/>
  <c r="J325" i="1"/>
  <c r="H325" i="1"/>
  <c r="F325" i="1"/>
  <c r="J324" i="1"/>
  <c r="L324" i="1" s="1"/>
  <c r="F324" i="1"/>
  <c r="K323" i="1"/>
  <c r="J323" i="1"/>
  <c r="L323" i="1" s="1"/>
  <c r="M323" i="1" s="1"/>
  <c r="F323" i="1"/>
  <c r="L325" i="1" s="1"/>
  <c r="M325" i="1" s="1"/>
  <c r="K322" i="1"/>
  <c r="J322" i="1"/>
  <c r="L322" i="1" s="1"/>
  <c r="F322" i="1"/>
  <c r="L321" i="1"/>
  <c r="K321" i="1"/>
  <c r="M321" i="1" s="1"/>
  <c r="J321" i="1"/>
  <c r="F321" i="1"/>
  <c r="K320" i="1"/>
  <c r="M320" i="1" s="1"/>
  <c r="J320" i="1"/>
  <c r="L320" i="1" s="1"/>
  <c r="H320" i="1"/>
  <c r="F320" i="1"/>
  <c r="K319" i="1"/>
  <c r="M319" i="1" s="1"/>
  <c r="J319" i="1"/>
  <c r="L319" i="1" s="1"/>
  <c r="H319" i="1"/>
  <c r="F319" i="1"/>
  <c r="K318" i="1"/>
  <c r="J318" i="1"/>
  <c r="H318" i="1"/>
  <c r="F318" i="1"/>
  <c r="J317" i="1"/>
  <c r="L317" i="1" s="1"/>
  <c r="F317" i="1"/>
  <c r="K316" i="1"/>
  <c r="J316" i="1"/>
  <c r="L316" i="1" s="1"/>
  <c r="F316" i="1"/>
  <c r="L318" i="1" s="1"/>
  <c r="M318" i="1" s="1"/>
  <c r="K315" i="1"/>
  <c r="J315" i="1"/>
  <c r="L315" i="1" s="1"/>
  <c r="F315" i="1"/>
  <c r="K314" i="1"/>
  <c r="J314" i="1"/>
  <c r="F314" i="1"/>
  <c r="J313" i="1"/>
  <c r="L313" i="1" s="1"/>
  <c r="H313" i="1"/>
  <c r="F313" i="1"/>
  <c r="K312" i="1"/>
  <c r="J312" i="1"/>
  <c r="L312" i="1" s="1"/>
  <c r="F312" i="1"/>
  <c r="L314" i="1" s="1"/>
  <c r="M314" i="1" s="1"/>
  <c r="K311" i="1"/>
  <c r="J311" i="1"/>
  <c r="L311" i="1" s="1"/>
  <c r="H311" i="1"/>
  <c r="H296" i="1" s="1"/>
  <c r="H281" i="1" s="1"/>
  <c r="H266" i="1" s="1"/>
  <c r="F311" i="1"/>
  <c r="L310" i="1"/>
  <c r="M310" i="1" s="1"/>
  <c r="K310" i="1"/>
  <c r="J310" i="1"/>
  <c r="F310" i="1"/>
  <c r="L309" i="1"/>
  <c r="J309" i="1"/>
  <c r="K309" i="1" s="1"/>
  <c r="F309" i="1"/>
  <c r="J308" i="1"/>
  <c r="L308" i="1" s="1"/>
  <c r="F308" i="1"/>
  <c r="J307" i="1"/>
  <c r="L307" i="1" s="1"/>
  <c r="F307" i="1"/>
  <c r="J306" i="1"/>
  <c r="L306" i="1" s="1"/>
  <c r="H306" i="1"/>
  <c r="H291" i="1" s="1"/>
  <c r="H276" i="1" s="1"/>
  <c r="H261" i="1" s="1"/>
  <c r="F306" i="1"/>
  <c r="K305" i="1"/>
  <c r="J305" i="1"/>
  <c r="L305" i="1" s="1"/>
  <c r="H305" i="1"/>
  <c r="F305" i="1"/>
  <c r="K304" i="1"/>
  <c r="M304" i="1" s="1"/>
  <c r="J304" i="1"/>
  <c r="L304" i="1" s="1"/>
  <c r="H304" i="1"/>
  <c r="H289" i="1" s="1"/>
  <c r="H274" i="1" s="1"/>
  <c r="H259" i="1" s="1"/>
  <c r="F304" i="1"/>
  <c r="L303" i="1"/>
  <c r="M303" i="1" s="1"/>
  <c r="K303" i="1"/>
  <c r="J303" i="1"/>
  <c r="F303" i="1"/>
  <c r="J302" i="1"/>
  <c r="K302" i="1" s="1"/>
  <c r="M302" i="1" s="1"/>
  <c r="F302" i="1"/>
  <c r="J301" i="1"/>
  <c r="L301" i="1" s="1"/>
  <c r="F301" i="1"/>
  <c r="J300" i="1"/>
  <c r="L300" i="1" s="1"/>
  <c r="F300" i="1"/>
  <c r="L302" i="1" s="1"/>
  <c r="K299" i="1"/>
  <c r="J299" i="1"/>
  <c r="F299" i="1"/>
  <c r="L299" i="1" s="1"/>
  <c r="J298" i="1"/>
  <c r="K298" i="1" s="1"/>
  <c r="H298" i="1"/>
  <c r="H283" i="1" s="1"/>
  <c r="H268" i="1" s="1"/>
  <c r="F298" i="1"/>
  <c r="J297" i="1"/>
  <c r="L297" i="1" s="1"/>
  <c r="F297" i="1"/>
  <c r="J296" i="1"/>
  <c r="L296" i="1" s="1"/>
  <c r="F296" i="1"/>
  <c r="L298" i="1" s="1"/>
  <c r="K295" i="1"/>
  <c r="M295" i="1" s="1"/>
  <c r="J295" i="1"/>
  <c r="H295" i="1"/>
  <c r="F295" i="1"/>
  <c r="L295" i="1" s="1"/>
  <c r="J294" i="1"/>
  <c r="K294" i="1" s="1"/>
  <c r="M294" i="1" s="1"/>
  <c r="F294" i="1"/>
  <c r="J293" i="1"/>
  <c r="L293" i="1" s="1"/>
  <c r="F293" i="1"/>
  <c r="J292" i="1"/>
  <c r="L292" i="1" s="1"/>
  <c r="H292" i="1"/>
  <c r="F292" i="1"/>
  <c r="L294" i="1" s="1"/>
  <c r="K291" i="1"/>
  <c r="J291" i="1"/>
  <c r="F291" i="1"/>
  <c r="L291" i="1" s="1"/>
  <c r="J290" i="1"/>
  <c r="K290" i="1" s="1"/>
  <c r="H290" i="1"/>
  <c r="H275" i="1" s="1"/>
  <c r="H260" i="1" s="1"/>
  <c r="F290" i="1"/>
  <c r="J289" i="1"/>
  <c r="L289" i="1" s="1"/>
  <c r="F289" i="1"/>
  <c r="J288" i="1"/>
  <c r="L288" i="1" s="1"/>
  <c r="H288" i="1"/>
  <c r="F288" i="1"/>
  <c r="L290" i="1" s="1"/>
  <c r="K287" i="1"/>
  <c r="J287" i="1"/>
  <c r="F287" i="1"/>
  <c r="L287" i="1" s="1"/>
  <c r="J286" i="1"/>
  <c r="K286" i="1" s="1"/>
  <c r="F286" i="1"/>
  <c r="J285" i="1"/>
  <c r="L285" i="1" s="1"/>
  <c r="F285" i="1"/>
  <c r="J284" i="1"/>
  <c r="L284" i="1" s="1"/>
  <c r="F284" i="1"/>
  <c r="L286" i="1" s="1"/>
  <c r="K283" i="1"/>
  <c r="M283" i="1" s="1"/>
  <c r="J283" i="1"/>
  <c r="F283" i="1"/>
  <c r="L283" i="1" s="1"/>
  <c r="J282" i="1"/>
  <c r="K282" i="1" s="1"/>
  <c r="F282" i="1"/>
  <c r="J281" i="1"/>
  <c r="L281" i="1" s="1"/>
  <c r="F281" i="1"/>
  <c r="J280" i="1"/>
  <c r="L280" i="1" s="1"/>
  <c r="H280" i="1"/>
  <c r="F280" i="1"/>
  <c r="L282" i="1" s="1"/>
  <c r="K279" i="1"/>
  <c r="J279" i="1"/>
  <c r="F279" i="1"/>
  <c r="L279" i="1" s="1"/>
  <c r="J278" i="1"/>
  <c r="K278" i="1" s="1"/>
  <c r="M278" i="1" s="1"/>
  <c r="F278" i="1"/>
  <c r="J277" i="1"/>
  <c r="L277" i="1" s="1"/>
  <c r="H277" i="1"/>
  <c r="F277" i="1"/>
  <c r="J276" i="1"/>
  <c r="L276" i="1" s="1"/>
  <c r="F276" i="1"/>
  <c r="L278" i="1" s="1"/>
  <c r="K275" i="1"/>
  <c r="J275" i="1"/>
  <c r="F275" i="1"/>
  <c r="L275" i="1" s="1"/>
  <c r="J274" i="1"/>
  <c r="K274" i="1" s="1"/>
  <c r="F274" i="1"/>
  <c r="J273" i="1"/>
  <c r="L273" i="1" s="1"/>
  <c r="H273" i="1"/>
  <c r="F273" i="1"/>
  <c r="J272" i="1"/>
  <c r="L272" i="1" s="1"/>
  <c r="F272" i="1"/>
  <c r="L274" i="1" s="1"/>
  <c r="K271" i="1"/>
  <c r="M271" i="1" s="1"/>
  <c r="J271" i="1"/>
  <c r="F271" i="1"/>
  <c r="J270" i="1"/>
  <c r="K270" i="1" s="1"/>
  <c r="M270" i="1" s="1"/>
  <c r="F270" i="1"/>
  <c r="J269" i="1"/>
  <c r="L269" i="1" s="1"/>
  <c r="F269" i="1"/>
  <c r="L271" i="1" s="1"/>
  <c r="J268" i="1"/>
  <c r="L268" i="1" s="1"/>
  <c r="F268" i="1"/>
  <c r="L270" i="1" s="1"/>
  <c r="K267" i="1"/>
  <c r="J267" i="1"/>
  <c r="F267" i="1"/>
  <c r="J266" i="1"/>
  <c r="K266" i="1" s="1"/>
  <c r="F266" i="1"/>
  <c r="J265" i="1"/>
  <c r="L265" i="1" s="1"/>
  <c r="H265" i="1"/>
  <c r="F265" i="1"/>
  <c r="L267" i="1" s="1"/>
  <c r="J264" i="1"/>
  <c r="L264" i="1" s="1"/>
  <c r="F264" i="1"/>
  <c r="L266" i="1" s="1"/>
  <c r="K263" i="1"/>
  <c r="M263" i="1" s="1"/>
  <c r="J263" i="1"/>
  <c r="F263" i="1"/>
  <c r="J262" i="1"/>
  <c r="K262" i="1" s="1"/>
  <c r="H262" i="1"/>
  <c r="F262" i="1"/>
  <c r="J261" i="1"/>
  <c r="L261" i="1" s="1"/>
  <c r="F261" i="1"/>
  <c r="L263" i="1" s="1"/>
  <c r="J260" i="1"/>
  <c r="K260" i="1" s="1"/>
  <c r="M260" i="1" s="1"/>
  <c r="F260" i="1"/>
  <c r="L260" i="1" s="1"/>
  <c r="K259" i="1"/>
  <c r="J259" i="1"/>
  <c r="F259" i="1"/>
  <c r="J258" i="1"/>
  <c r="K258" i="1" s="1"/>
  <c r="H258" i="1"/>
  <c r="F258" i="1"/>
  <c r="J257" i="1"/>
  <c r="L257" i="1" s="1"/>
  <c r="F257" i="1"/>
  <c r="L259" i="1" s="1"/>
  <c r="J256" i="1"/>
  <c r="K256" i="1" s="1"/>
  <c r="F256" i="1"/>
  <c r="L256" i="1" s="1"/>
  <c r="L255" i="1"/>
  <c r="K255" i="1"/>
  <c r="M255" i="1" s="1"/>
  <c r="J255" i="1"/>
  <c r="F255" i="1"/>
  <c r="L254" i="1"/>
  <c r="J254" i="1"/>
  <c r="K254" i="1" s="1"/>
  <c r="M254" i="1" s="1"/>
  <c r="F254" i="1"/>
  <c r="J253" i="1"/>
  <c r="L253" i="1" s="1"/>
  <c r="F253" i="1"/>
  <c r="L252" i="1"/>
  <c r="M252" i="1" s="1"/>
  <c r="K252" i="1"/>
  <c r="J252" i="1"/>
  <c r="F252" i="1"/>
  <c r="J251" i="1"/>
  <c r="K251" i="1" s="1"/>
  <c r="M251" i="1" s="1"/>
  <c r="F251" i="1"/>
  <c r="L251" i="1" s="1"/>
  <c r="K250" i="1"/>
  <c r="J250" i="1"/>
  <c r="L250" i="1" s="1"/>
  <c r="M250" i="1" s="1"/>
  <c r="F250" i="1"/>
  <c r="L249" i="1"/>
  <c r="K249" i="1"/>
  <c r="M249" i="1" s="1"/>
  <c r="J249" i="1"/>
  <c r="F249" i="1"/>
  <c r="K248" i="1"/>
  <c r="J248" i="1"/>
  <c r="L248" i="1" s="1"/>
  <c r="F248" i="1"/>
  <c r="L247" i="1"/>
  <c r="J247" i="1"/>
  <c r="K247" i="1" s="1"/>
  <c r="M247" i="1" s="1"/>
  <c r="F247" i="1"/>
  <c r="J246" i="1"/>
  <c r="L246" i="1" s="1"/>
  <c r="F246" i="1"/>
  <c r="J245" i="1"/>
  <c r="L245" i="1" s="1"/>
  <c r="F245" i="1"/>
  <c r="L244" i="1"/>
  <c r="M244" i="1" s="1"/>
  <c r="K244" i="1"/>
  <c r="J244" i="1"/>
  <c r="F244" i="1"/>
  <c r="J243" i="1"/>
  <c r="K243" i="1" s="1"/>
  <c r="M243" i="1" s="1"/>
  <c r="F243" i="1"/>
  <c r="L243" i="1" s="1"/>
  <c r="K242" i="1"/>
  <c r="J242" i="1"/>
  <c r="L242" i="1" s="1"/>
  <c r="M242" i="1" s="1"/>
  <c r="F242" i="1"/>
  <c r="L241" i="1"/>
  <c r="K241" i="1"/>
  <c r="M241" i="1" s="1"/>
  <c r="J241" i="1"/>
  <c r="F241" i="1"/>
  <c r="L240" i="1"/>
  <c r="J240" i="1"/>
  <c r="K240" i="1" s="1"/>
  <c r="M240" i="1" s="1"/>
  <c r="F240" i="1"/>
  <c r="J239" i="1"/>
  <c r="L239" i="1" s="1"/>
  <c r="F239" i="1"/>
  <c r="K238" i="1"/>
  <c r="J238" i="1"/>
  <c r="H238" i="1"/>
  <c r="F238" i="1"/>
  <c r="J237" i="1"/>
  <c r="L237" i="1" s="1"/>
  <c r="H237" i="1"/>
  <c r="F237" i="1"/>
  <c r="K236" i="1"/>
  <c r="M236" i="1" s="1"/>
  <c r="J236" i="1"/>
  <c r="L236" i="1" s="1"/>
  <c r="H236" i="1"/>
  <c r="H221" i="1" s="1"/>
  <c r="H206" i="1" s="1"/>
  <c r="H191" i="1" s="1"/>
  <c r="F236" i="1"/>
  <c r="L238" i="1" s="1"/>
  <c r="M238" i="1" s="1"/>
  <c r="K235" i="1"/>
  <c r="J235" i="1"/>
  <c r="L235" i="1" s="1"/>
  <c r="M235" i="1" s="1"/>
  <c r="H235" i="1"/>
  <c r="H220" i="1" s="1"/>
  <c r="H205" i="1" s="1"/>
  <c r="H190" i="1" s="1"/>
  <c r="H175" i="1" s="1"/>
  <c r="H160" i="1" s="1"/>
  <c r="H145" i="1" s="1"/>
  <c r="H130" i="1" s="1"/>
  <c r="H115" i="1" s="1"/>
  <c r="F235" i="1"/>
  <c r="K234" i="1"/>
  <c r="J234" i="1"/>
  <c r="H234" i="1"/>
  <c r="F234" i="1"/>
  <c r="J233" i="1"/>
  <c r="L233" i="1" s="1"/>
  <c r="H233" i="1"/>
  <c r="H218" i="1" s="1"/>
  <c r="F233" i="1"/>
  <c r="K232" i="1"/>
  <c r="J232" i="1"/>
  <c r="L232" i="1" s="1"/>
  <c r="H232" i="1"/>
  <c r="H217" i="1" s="1"/>
  <c r="H202" i="1" s="1"/>
  <c r="H187" i="1" s="1"/>
  <c r="H172" i="1" s="1"/>
  <c r="H157" i="1" s="1"/>
  <c r="H142" i="1" s="1"/>
  <c r="H127" i="1" s="1"/>
  <c r="H112" i="1" s="1"/>
  <c r="H97" i="1" s="1"/>
  <c r="H82" i="1" s="1"/>
  <c r="H67" i="1" s="1"/>
  <c r="H52" i="1" s="1"/>
  <c r="H37" i="1" s="1"/>
  <c r="H22" i="1" s="1"/>
  <c r="H7" i="1" s="1"/>
  <c r="F232" i="1"/>
  <c r="L234" i="1" s="1"/>
  <c r="M234" i="1" s="1"/>
  <c r="K231" i="1"/>
  <c r="J231" i="1"/>
  <c r="L231" i="1" s="1"/>
  <c r="M231" i="1" s="1"/>
  <c r="H231" i="1"/>
  <c r="F231" i="1"/>
  <c r="L230" i="1"/>
  <c r="M230" i="1" s="1"/>
  <c r="K230" i="1"/>
  <c r="J230" i="1"/>
  <c r="H230" i="1"/>
  <c r="F230" i="1"/>
  <c r="J229" i="1"/>
  <c r="L229" i="1" s="1"/>
  <c r="F229" i="1"/>
  <c r="J228" i="1"/>
  <c r="L228" i="1" s="1"/>
  <c r="F228" i="1"/>
  <c r="L227" i="1"/>
  <c r="K227" i="1"/>
  <c r="M227" i="1" s="1"/>
  <c r="J227" i="1"/>
  <c r="H227" i="1"/>
  <c r="F227" i="1"/>
  <c r="J226" i="1"/>
  <c r="L226" i="1" s="1"/>
  <c r="F226" i="1"/>
  <c r="K225" i="1"/>
  <c r="J225" i="1"/>
  <c r="L225" i="1" s="1"/>
  <c r="F225" i="1"/>
  <c r="J224" i="1"/>
  <c r="K224" i="1" s="1"/>
  <c r="M224" i="1" s="1"/>
  <c r="H224" i="1"/>
  <c r="F224" i="1"/>
  <c r="L224" i="1" s="1"/>
  <c r="K223" i="1"/>
  <c r="J223" i="1"/>
  <c r="F223" i="1"/>
  <c r="K222" i="1"/>
  <c r="M222" i="1" s="1"/>
  <c r="J222" i="1"/>
  <c r="L222" i="1" s="1"/>
  <c r="F222" i="1"/>
  <c r="J221" i="1"/>
  <c r="K221" i="1" s="1"/>
  <c r="M221" i="1" s="1"/>
  <c r="F221" i="1"/>
  <c r="L221" i="1" s="1"/>
  <c r="K220" i="1"/>
  <c r="J220" i="1"/>
  <c r="F220" i="1"/>
  <c r="J219" i="1"/>
  <c r="K219" i="1" s="1"/>
  <c r="H219" i="1"/>
  <c r="F219" i="1"/>
  <c r="J218" i="1"/>
  <c r="L218" i="1" s="1"/>
  <c r="F218" i="1"/>
  <c r="L220" i="1" s="1"/>
  <c r="J217" i="1"/>
  <c r="K217" i="1" s="1"/>
  <c r="F217" i="1"/>
  <c r="L217" i="1" s="1"/>
  <c r="L216" i="1"/>
  <c r="K216" i="1"/>
  <c r="M216" i="1" s="1"/>
  <c r="J216" i="1"/>
  <c r="F216" i="1"/>
  <c r="K215" i="1"/>
  <c r="M215" i="1" s="1"/>
  <c r="J215" i="1"/>
  <c r="L215" i="1" s="1"/>
  <c r="F215" i="1"/>
  <c r="J214" i="1"/>
  <c r="K214" i="1" s="1"/>
  <c r="F214" i="1"/>
  <c r="J213" i="1"/>
  <c r="L213" i="1" s="1"/>
  <c r="H213" i="1"/>
  <c r="F213" i="1"/>
  <c r="K212" i="1"/>
  <c r="M212" i="1" s="1"/>
  <c r="J212" i="1"/>
  <c r="L212" i="1" s="1"/>
  <c r="H212" i="1"/>
  <c r="F212" i="1"/>
  <c r="L214" i="1" s="1"/>
  <c r="K211" i="1"/>
  <c r="J211" i="1"/>
  <c r="L211" i="1" s="1"/>
  <c r="M211" i="1" s="1"/>
  <c r="F211" i="1"/>
  <c r="K210" i="1"/>
  <c r="J210" i="1"/>
  <c r="H210" i="1"/>
  <c r="F210" i="1"/>
  <c r="J209" i="1"/>
  <c r="K209" i="1" s="1"/>
  <c r="H209" i="1"/>
  <c r="H194" i="1" s="1"/>
  <c r="H179" i="1" s="1"/>
  <c r="H164" i="1" s="1"/>
  <c r="H149" i="1" s="1"/>
  <c r="H134" i="1" s="1"/>
  <c r="H119" i="1" s="1"/>
  <c r="H104" i="1" s="1"/>
  <c r="H89" i="1" s="1"/>
  <c r="H74" i="1" s="1"/>
  <c r="H59" i="1" s="1"/>
  <c r="H44" i="1" s="1"/>
  <c r="H29" i="1" s="1"/>
  <c r="H14" i="1" s="1"/>
  <c r="F209" i="1"/>
  <c r="J208" i="1"/>
  <c r="L208" i="1" s="1"/>
  <c r="H208" i="1"/>
  <c r="F208" i="1"/>
  <c r="L210" i="1" s="1"/>
  <c r="J207" i="1"/>
  <c r="K207" i="1" s="1"/>
  <c r="H207" i="1"/>
  <c r="F207" i="1"/>
  <c r="L207" i="1" s="1"/>
  <c r="L206" i="1"/>
  <c r="K206" i="1"/>
  <c r="M206" i="1" s="1"/>
  <c r="J206" i="1"/>
  <c r="F206" i="1"/>
  <c r="J205" i="1"/>
  <c r="L205" i="1" s="1"/>
  <c r="F205" i="1"/>
  <c r="J204" i="1"/>
  <c r="L204" i="1" s="1"/>
  <c r="F204" i="1"/>
  <c r="L203" i="1"/>
  <c r="M203" i="1" s="1"/>
  <c r="K203" i="1"/>
  <c r="J203" i="1"/>
  <c r="F203" i="1"/>
  <c r="J202" i="1"/>
  <c r="L202" i="1" s="1"/>
  <c r="F202" i="1"/>
  <c r="J201" i="1"/>
  <c r="L201" i="1" s="1"/>
  <c r="H201" i="1"/>
  <c r="F201" i="1"/>
  <c r="J200" i="1"/>
  <c r="K200" i="1" s="1"/>
  <c r="F200" i="1"/>
  <c r="J199" i="1"/>
  <c r="L199" i="1" s="1"/>
  <c r="H199" i="1"/>
  <c r="H184" i="1" s="1"/>
  <c r="H169" i="1" s="1"/>
  <c r="F199" i="1"/>
  <c r="K198" i="1"/>
  <c r="J198" i="1"/>
  <c r="L198" i="1" s="1"/>
  <c r="H198" i="1"/>
  <c r="F198" i="1"/>
  <c r="L200" i="1" s="1"/>
  <c r="K197" i="1"/>
  <c r="J197" i="1"/>
  <c r="L197" i="1" s="1"/>
  <c r="M197" i="1" s="1"/>
  <c r="H197" i="1"/>
  <c r="H182" i="1" s="1"/>
  <c r="H167" i="1" s="1"/>
  <c r="H152" i="1" s="1"/>
  <c r="H137" i="1" s="1"/>
  <c r="H122" i="1" s="1"/>
  <c r="F197" i="1"/>
  <c r="K196" i="1"/>
  <c r="J196" i="1"/>
  <c r="H196" i="1"/>
  <c r="H181" i="1" s="1"/>
  <c r="H166" i="1" s="1"/>
  <c r="H151" i="1" s="1"/>
  <c r="F196" i="1"/>
  <c r="J195" i="1"/>
  <c r="L195" i="1" s="1"/>
  <c r="H195" i="1"/>
  <c r="F195" i="1"/>
  <c r="K194" i="1"/>
  <c r="M194" i="1" s="1"/>
  <c r="J194" i="1"/>
  <c r="L194" i="1" s="1"/>
  <c r="F194" i="1"/>
  <c r="L196" i="1" s="1"/>
  <c r="M196" i="1" s="1"/>
  <c r="K193" i="1"/>
  <c r="J193" i="1"/>
  <c r="L193" i="1" s="1"/>
  <c r="M193" i="1" s="1"/>
  <c r="H193" i="1"/>
  <c r="F193" i="1"/>
  <c r="L192" i="1"/>
  <c r="M192" i="1" s="1"/>
  <c r="K192" i="1"/>
  <c r="J192" i="1"/>
  <c r="F192" i="1"/>
  <c r="J191" i="1"/>
  <c r="L191" i="1" s="1"/>
  <c r="F191" i="1"/>
  <c r="J190" i="1"/>
  <c r="L190" i="1" s="1"/>
  <c r="F190" i="1"/>
  <c r="J189" i="1"/>
  <c r="K189" i="1" s="1"/>
  <c r="M189" i="1" s="1"/>
  <c r="H189" i="1"/>
  <c r="F189" i="1"/>
  <c r="L189" i="1" s="1"/>
  <c r="K188" i="1"/>
  <c r="J188" i="1"/>
  <c r="H188" i="1"/>
  <c r="F188" i="1"/>
  <c r="J187" i="1"/>
  <c r="L187" i="1" s="1"/>
  <c r="F187" i="1"/>
  <c r="J186" i="1"/>
  <c r="L186" i="1" s="1"/>
  <c r="H186" i="1"/>
  <c r="F186" i="1"/>
  <c r="L188" i="1" s="1"/>
  <c r="J185" i="1"/>
  <c r="K185" i="1" s="1"/>
  <c r="H185" i="1"/>
  <c r="F185" i="1"/>
  <c r="K184" i="1"/>
  <c r="M184" i="1" s="1"/>
  <c r="J184" i="1"/>
  <c r="F184" i="1"/>
  <c r="J183" i="1"/>
  <c r="L183" i="1" s="1"/>
  <c r="H183" i="1"/>
  <c r="F183" i="1"/>
  <c r="L185" i="1" s="1"/>
  <c r="J182" i="1"/>
  <c r="L182" i="1" s="1"/>
  <c r="F182" i="1"/>
  <c r="L184" i="1" s="1"/>
  <c r="J181" i="1"/>
  <c r="K181" i="1" s="1"/>
  <c r="F181" i="1"/>
  <c r="L180" i="1"/>
  <c r="K180" i="1"/>
  <c r="M180" i="1" s="1"/>
  <c r="J180" i="1"/>
  <c r="F180" i="1"/>
  <c r="K179" i="1"/>
  <c r="M179" i="1" s="1"/>
  <c r="J179" i="1"/>
  <c r="L179" i="1" s="1"/>
  <c r="F179" i="1"/>
  <c r="L181" i="1" s="1"/>
  <c r="K178" i="1"/>
  <c r="J178" i="1"/>
  <c r="L178" i="1" s="1"/>
  <c r="M178" i="1" s="1"/>
  <c r="H178" i="1"/>
  <c r="H163" i="1" s="1"/>
  <c r="H148" i="1" s="1"/>
  <c r="H133" i="1" s="1"/>
  <c r="H118" i="1" s="1"/>
  <c r="H103" i="1" s="1"/>
  <c r="H88" i="1" s="1"/>
  <c r="H73" i="1" s="1"/>
  <c r="H58" i="1" s="1"/>
  <c r="F178" i="1"/>
  <c r="L177" i="1"/>
  <c r="M177" i="1" s="1"/>
  <c r="K177" i="1"/>
  <c r="J177" i="1"/>
  <c r="H177" i="1"/>
  <c r="H162" i="1" s="1"/>
  <c r="H147" i="1" s="1"/>
  <c r="H132" i="1" s="1"/>
  <c r="H117" i="1" s="1"/>
  <c r="H102" i="1" s="1"/>
  <c r="F177" i="1"/>
  <c r="J176" i="1"/>
  <c r="L176" i="1" s="1"/>
  <c r="F176" i="1"/>
  <c r="J175" i="1"/>
  <c r="L175" i="1" s="1"/>
  <c r="F175" i="1"/>
  <c r="J174" i="1"/>
  <c r="K174" i="1" s="1"/>
  <c r="H174" i="1"/>
  <c r="F174" i="1"/>
  <c r="K173" i="1"/>
  <c r="J173" i="1"/>
  <c r="H173" i="1"/>
  <c r="F173" i="1"/>
  <c r="J172" i="1"/>
  <c r="L172" i="1" s="1"/>
  <c r="F172" i="1"/>
  <c r="L174" i="1" s="1"/>
  <c r="J171" i="1"/>
  <c r="L171" i="1" s="1"/>
  <c r="H171" i="1"/>
  <c r="F171" i="1"/>
  <c r="L173" i="1" s="1"/>
  <c r="J170" i="1"/>
  <c r="K170" i="1" s="1"/>
  <c r="H170" i="1"/>
  <c r="F170" i="1"/>
  <c r="K169" i="1"/>
  <c r="J169" i="1"/>
  <c r="F169" i="1"/>
  <c r="J168" i="1"/>
  <c r="L168" i="1" s="1"/>
  <c r="H168" i="1"/>
  <c r="F168" i="1"/>
  <c r="L170" i="1" s="1"/>
  <c r="J167" i="1"/>
  <c r="L167" i="1" s="1"/>
  <c r="F167" i="1"/>
  <c r="L169" i="1" s="1"/>
  <c r="J166" i="1"/>
  <c r="K166" i="1" s="1"/>
  <c r="F166" i="1"/>
  <c r="K165" i="1"/>
  <c r="J165" i="1"/>
  <c r="H165" i="1"/>
  <c r="F165" i="1"/>
  <c r="J164" i="1"/>
  <c r="L164" i="1" s="1"/>
  <c r="F164" i="1"/>
  <c r="L166" i="1" s="1"/>
  <c r="J163" i="1"/>
  <c r="L163" i="1" s="1"/>
  <c r="F163" i="1"/>
  <c r="L165" i="1" s="1"/>
  <c r="J162" i="1"/>
  <c r="K162" i="1" s="1"/>
  <c r="F162" i="1"/>
  <c r="K161" i="1"/>
  <c r="J161" i="1"/>
  <c r="H161" i="1"/>
  <c r="F161" i="1"/>
  <c r="J160" i="1"/>
  <c r="L160" i="1" s="1"/>
  <c r="F160" i="1"/>
  <c r="L162" i="1" s="1"/>
  <c r="J159" i="1"/>
  <c r="L159" i="1" s="1"/>
  <c r="H159" i="1"/>
  <c r="F159" i="1"/>
  <c r="L161" i="1" s="1"/>
  <c r="J158" i="1"/>
  <c r="K158" i="1" s="1"/>
  <c r="M158" i="1" s="1"/>
  <c r="H158" i="1"/>
  <c r="F158" i="1"/>
  <c r="L157" i="1"/>
  <c r="K157" i="1"/>
  <c r="M157" i="1" s="1"/>
  <c r="J157" i="1"/>
  <c r="F157" i="1"/>
  <c r="J156" i="1"/>
  <c r="L156" i="1" s="1"/>
  <c r="H156" i="1"/>
  <c r="F156" i="1"/>
  <c r="L158" i="1" s="1"/>
  <c r="J155" i="1"/>
  <c r="L155" i="1" s="1"/>
  <c r="F155" i="1"/>
  <c r="L154" i="1"/>
  <c r="K154" i="1"/>
  <c r="M154" i="1" s="1"/>
  <c r="J154" i="1"/>
  <c r="F154" i="1"/>
  <c r="J153" i="1"/>
  <c r="L153" i="1" s="1"/>
  <c r="H153" i="1"/>
  <c r="H138" i="1" s="1"/>
  <c r="H123" i="1" s="1"/>
  <c r="H108" i="1" s="1"/>
  <c r="H93" i="1" s="1"/>
  <c r="H78" i="1" s="1"/>
  <c r="H63" i="1" s="1"/>
  <c r="H48" i="1" s="1"/>
  <c r="H33" i="1" s="1"/>
  <c r="F153" i="1"/>
  <c r="J152" i="1"/>
  <c r="L152" i="1" s="1"/>
  <c r="F152" i="1"/>
  <c r="J151" i="1"/>
  <c r="K151" i="1" s="1"/>
  <c r="F151" i="1"/>
  <c r="K150" i="1"/>
  <c r="M150" i="1" s="1"/>
  <c r="J150" i="1"/>
  <c r="L150" i="1" s="1"/>
  <c r="H150" i="1"/>
  <c r="F150" i="1"/>
  <c r="J149" i="1"/>
  <c r="L149" i="1" s="1"/>
  <c r="F149" i="1"/>
  <c r="L151" i="1" s="1"/>
  <c r="J148" i="1"/>
  <c r="L148" i="1" s="1"/>
  <c r="F148" i="1"/>
  <c r="J147" i="1"/>
  <c r="K147" i="1" s="1"/>
  <c r="M147" i="1" s="1"/>
  <c r="F147" i="1"/>
  <c r="K146" i="1"/>
  <c r="J146" i="1"/>
  <c r="L146" i="1" s="1"/>
  <c r="H146" i="1"/>
  <c r="F146" i="1"/>
  <c r="J145" i="1"/>
  <c r="L145" i="1" s="1"/>
  <c r="F145" i="1"/>
  <c r="L147" i="1" s="1"/>
  <c r="J144" i="1"/>
  <c r="L144" i="1" s="1"/>
  <c r="H144" i="1"/>
  <c r="F144" i="1"/>
  <c r="J143" i="1"/>
  <c r="K143" i="1" s="1"/>
  <c r="H143" i="1"/>
  <c r="F143" i="1"/>
  <c r="K142" i="1"/>
  <c r="M142" i="1" s="1"/>
  <c r="J142" i="1"/>
  <c r="L142" i="1" s="1"/>
  <c r="F142" i="1"/>
  <c r="J141" i="1"/>
  <c r="L141" i="1" s="1"/>
  <c r="H141" i="1"/>
  <c r="F141" i="1"/>
  <c r="L143" i="1" s="1"/>
  <c r="J140" i="1"/>
  <c r="L140" i="1" s="1"/>
  <c r="H140" i="1"/>
  <c r="F140" i="1"/>
  <c r="J139" i="1"/>
  <c r="K139" i="1" s="1"/>
  <c r="H139" i="1"/>
  <c r="F139" i="1"/>
  <c r="K138" i="1"/>
  <c r="J138" i="1"/>
  <c r="L138" i="1" s="1"/>
  <c r="F138" i="1"/>
  <c r="J137" i="1"/>
  <c r="L137" i="1" s="1"/>
  <c r="F137" i="1"/>
  <c r="L139" i="1" s="1"/>
  <c r="J136" i="1"/>
  <c r="L136" i="1" s="1"/>
  <c r="F136" i="1"/>
  <c r="K135" i="1"/>
  <c r="J135" i="1"/>
  <c r="H135" i="1"/>
  <c r="H120" i="1" s="1"/>
  <c r="H105" i="1" s="1"/>
  <c r="H90" i="1" s="1"/>
  <c r="F135" i="1"/>
  <c r="J134" i="1"/>
  <c r="L134" i="1" s="1"/>
  <c r="F134" i="1"/>
  <c r="K133" i="1"/>
  <c r="J133" i="1"/>
  <c r="L133" i="1" s="1"/>
  <c r="F133" i="1"/>
  <c r="L135" i="1" s="1"/>
  <c r="K132" i="1"/>
  <c r="J132" i="1"/>
  <c r="L132" i="1" s="1"/>
  <c r="M132" i="1" s="1"/>
  <c r="F132" i="1"/>
  <c r="L131" i="1"/>
  <c r="K131" i="1"/>
  <c r="M131" i="1" s="1"/>
  <c r="J131" i="1"/>
  <c r="H131" i="1"/>
  <c r="H116" i="1" s="1"/>
  <c r="F131" i="1"/>
  <c r="J130" i="1"/>
  <c r="L130" i="1" s="1"/>
  <c r="F130" i="1"/>
  <c r="K129" i="1"/>
  <c r="J129" i="1"/>
  <c r="L129" i="1" s="1"/>
  <c r="F129" i="1"/>
  <c r="J128" i="1"/>
  <c r="K128" i="1" s="1"/>
  <c r="H128" i="1"/>
  <c r="F128" i="1"/>
  <c r="K127" i="1"/>
  <c r="J127" i="1"/>
  <c r="L127" i="1" s="1"/>
  <c r="F127" i="1"/>
  <c r="J126" i="1"/>
  <c r="L126" i="1" s="1"/>
  <c r="H126" i="1"/>
  <c r="H111" i="1" s="1"/>
  <c r="H96" i="1" s="1"/>
  <c r="H81" i="1" s="1"/>
  <c r="H66" i="1" s="1"/>
  <c r="H51" i="1" s="1"/>
  <c r="H36" i="1" s="1"/>
  <c r="H21" i="1" s="1"/>
  <c r="H6" i="1" s="1"/>
  <c r="F126" i="1"/>
  <c r="L128" i="1" s="1"/>
  <c r="J125" i="1"/>
  <c r="L125" i="1" s="1"/>
  <c r="H125" i="1"/>
  <c r="F125" i="1"/>
  <c r="J124" i="1"/>
  <c r="K124" i="1" s="1"/>
  <c r="M124" i="1" s="1"/>
  <c r="H124" i="1"/>
  <c r="F124" i="1"/>
  <c r="K123" i="1"/>
  <c r="J123" i="1"/>
  <c r="L123" i="1" s="1"/>
  <c r="F123" i="1"/>
  <c r="J122" i="1"/>
  <c r="L122" i="1" s="1"/>
  <c r="F122" i="1"/>
  <c r="L124" i="1" s="1"/>
  <c r="J121" i="1"/>
  <c r="L121" i="1" s="1"/>
  <c r="H121" i="1"/>
  <c r="F121" i="1"/>
  <c r="J120" i="1"/>
  <c r="K120" i="1" s="1"/>
  <c r="M120" i="1" s="1"/>
  <c r="F120" i="1"/>
  <c r="K119" i="1"/>
  <c r="M119" i="1" s="1"/>
  <c r="J119" i="1"/>
  <c r="L119" i="1" s="1"/>
  <c r="F119" i="1"/>
  <c r="J118" i="1"/>
  <c r="L118" i="1" s="1"/>
  <c r="F118" i="1"/>
  <c r="L120" i="1" s="1"/>
  <c r="J117" i="1"/>
  <c r="L117" i="1" s="1"/>
  <c r="F117" i="1"/>
  <c r="J116" i="1"/>
  <c r="K116" i="1" s="1"/>
  <c r="M116" i="1" s="1"/>
  <c r="F116" i="1"/>
  <c r="K115" i="1"/>
  <c r="M115" i="1" s="1"/>
  <c r="J115" i="1"/>
  <c r="L115" i="1" s="1"/>
  <c r="F115" i="1"/>
  <c r="J114" i="1"/>
  <c r="L114" i="1" s="1"/>
  <c r="H114" i="1"/>
  <c r="H99" i="1" s="1"/>
  <c r="H84" i="1" s="1"/>
  <c r="F114" i="1"/>
  <c r="L116" i="1" s="1"/>
  <c r="J113" i="1"/>
  <c r="L113" i="1" s="1"/>
  <c r="H113" i="1"/>
  <c r="F113" i="1"/>
  <c r="J112" i="1"/>
  <c r="K112" i="1" s="1"/>
  <c r="F112" i="1"/>
  <c r="K111" i="1"/>
  <c r="J111" i="1"/>
  <c r="L111" i="1" s="1"/>
  <c r="F111" i="1"/>
  <c r="J110" i="1"/>
  <c r="L110" i="1" s="1"/>
  <c r="H110" i="1"/>
  <c r="H95" i="1" s="1"/>
  <c r="H80" i="1" s="1"/>
  <c r="H65" i="1" s="1"/>
  <c r="H50" i="1" s="1"/>
  <c r="H35" i="1" s="1"/>
  <c r="H20" i="1" s="1"/>
  <c r="H5" i="1" s="1"/>
  <c r="F110" i="1"/>
  <c r="L112" i="1" s="1"/>
  <c r="J109" i="1"/>
  <c r="L109" i="1" s="1"/>
  <c r="H109" i="1"/>
  <c r="F109" i="1"/>
  <c r="J108" i="1"/>
  <c r="K108" i="1" s="1"/>
  <c r="F108" i="1"/>
  <c r="K107" i="1"/>
  <c r="J107" i="1"/>
  <c r="L107" i="1" s="1"/>
  <c r="F107" i="1"/>
  <c r="K106" i="1"/>
  <c r="J106" i="1"/>
  <c r="L106" i="1" s="1"/>
  <c r="H106" i="1"/>
  <c r="F106" i="1"/>
  <c r="L108" i="1" s="1"/>
  <c r="K105" i="1"/>
  <c r="J105" i="1"/>
  <c r="L105" i="1" s="1"/>
  <c r="M105" i="1" s="1"/>
  <c r="F105" i="1"/>
  <c r="K104" i="1"/>
  <c r="J104" i="1"/>
  <c r="F104" i="1"/>
  <c r="J103" i="1"/>
  <c r="L103" i="1" s="1"/>
  <c r="F103" i="1"/>
  <c r="K102" i="1"/>
  <c r="J102" i="1"/>
  <c r="L102" i="1" s="1"/>
  <c r="F102" i="1"/>
  <c r="L104" i="1" s="1"/>
  <c r="K101" i="1"/>
  <c r="J101" i="1"/>
  <c r="L101" i="1" s="1"/>
  <c r="M101" i="1" s="1"/>
  <c r="F101" i="1"/>
  <c r="K100" i="1"/>
  <c r="J100" i="1"/>
  <c r="L100" i="1" s="1"/>
  <c r="F100" i="1"/>
  <c r="K99" i="1"/>
  <c r="J99" i="1"/>
  <c r="L99" i="1" s="1"/>
  <c r="F99" i="1"/>
  <c r="K98" i="1"/>
  <c r="J98" i="1"/>
  <c r="L98" i="1" s="1"/>
  <c r="M98" i="1" s="1"/>
  <c r="H98" i="1"/>
  <c r="H83" i="1" s="1"/>
  <c r="H68" i="1" s="1"/>
  <c r="H53" i="1" s="1"/>
  <c r="H38" i="1" s="1"/>
  <c r="H23" i="1" s="1"/>
  <c r="H8" i="1" s="1"/>
  <c r="F98" i="1"/>
  <c r="K97" i="1"/>
  <c r="J97" i="1"/>
  <c r="F97" i="1"/>
  <c r="J96" i="1"/>
  <c r="L96" i="1" s="1"/>
  <c r="F96" i="1"/>
  <c r="K95" i="1"/>
  <c r="M95" i="1" s="1"/>
  <c r="J95" i="1"/>
  <c r="L95" i="1" s="1"/>
  <c r="F95" i="1"/>
  <c r="L97" i="1" s="1"/>
  <c r="K94" i="1"/>
  <c r="J94" i="1"/>
  <c r="L94" i="1" s="1"/>
  <c r="M94" i="1" s="1"/>
  <c r="H94" i="1"/>
  <c r="H79" i="1" s="1"/>
  <c r="F94" i="1"/>
  <c r="L93" i="1"/>
  <c r="K93" i="1"/>
  <c r="M93" i="1" s="1"/>
  <c r="J93" i="1"/>
  <c r="F93" i="1"/>
  <c r="J92" i="1"/>
  <c r="L92" i="1" s="1"/>
  <c r="H92" i="1"/>
  <c r="F92" i="1"/>
  <c r="K91" i="1"/>
  <c r="M91" i="1" s="1"/>
  <c r="J91" i="1"/>
  <c r="L91" i="1" s="1"/>
  <c r="F91" i="1"/>
  <c r="J90" i="1"/>
  <c r="K90" i="1" s="1"/>
  <c r="M90" i="1" s="1"/>
  <c r="F90" i="1"/>
  <c r="K89" i="1"/>
  <c r="J89" i="1"/>
  <c r="L89" i="1" s="1"/>
  <c r="F89" i="1"/>
  <c r="J88" i="1"/>
  <c r="L88" i="1" s="1"/>
  <c r="F88" i="1"/>
  <c r="L90" i="1" s="1"/>
  <c r="J87" i="1"/>
  <c r="L87" i="1" s="1"/>
  <c r="F87" i="1"/>
  <c r="L86" i="1"/>
  <c r="K86" i="1"/>
  <c r="M86" i="1" s="1"/>
  <c r="J86" i="1"/>
  <c r="F86" i="1"/>
  <c r="J85" i="1"/>
  <c r="L85" i="1" s="1"/>
  <c r="H85" i="1"/>
  <c r="F85" i="1"/>
  <c r="J84" i="1"/>
  <c r="L84" i="1" s="1"/>
  <c r="F84" i="1"/>
  <c r="J83" i="1"/>
  <c r="K83" i="1" s="1"/>
  <c r="F83" i="1"/>
  <c r="K82" i="1"/>
  <c r="M82" i="1" s="1"/>
  <c r="J82" i="1"/>
  <c r="L82" i="1" s="1"/>
  <c r="F82" i="1"/>
  <c r="J81" i="1"/>
  <c r="L81" i="1" s="1"/>
  <c r="F81" i="1"/>
  <c r="L83" i="1" s="1"/>
  <c r="J80" i="1"/>
  <c r="L80" i="1" s="1"/>
  <c r="F80" i="1"/>
  <c r="J79" i="1"/>
  <c r="K79" i="1" s="1"/>
  <c r="F79" i="1"/>
  <c r="K78" i="1"/>
  <c r="M78" i="1" s="1"/>
  <c r="J78" i="1"/>
  <c r="L78" i="1" s="1"/>
  <c r="F78" i="1"/>
  <c r="J77" i="1"/>
  <c r="L77" i="1" s="1"/>
  <c r="F77" i="1"/>
  <c r="L79" i="1" s="1"/>
  <c r="K76" i="1"/>
  <c r="J76" i="1"/>
  <c r="L76" i="1" s="1"/>
  <c r="M76" i="1" s="1"/>
  <c r="H76" i="1"/>
  <c r="H61" i="1" s="1"/>
  <c r="H46" i="1" s="1"/>
  <c r="H31" i="1" s="1"/>
  <c r="H16" i="1" s="1"/>
  <c r="H1" i="1" s="1"/>
  <c r="F76" i="1"/>
  <c r="L75" i="1"/>
  <c r="K75" i="1"/>
  <c r="M75" i="1" s="1"/>
  <c r="J75" i="1"/>
  <c r="F75" i="1"/>
  <c r="J74" i="1"/>
  <c r="L74" i="1" s="1"/>
  <c r="F74" i="1"/>
  <c r="J73" i="1"/>
  <c r="L73" i="1" s="1"/>
  <c r="F73" i="1"/>
  <c r="J72" i="1"/>
  <c r="K72" i="1" s="1"/>
  <c r="H72" i="1"/>
  <c r="F72" i="1"/>
  <c r="K71" i="1"/>
  <c r="M71" i="1" s="1"/>
  <c r="J71" i="1"/>
  <c r="L71" i="1" s="1"/>
  <c r="H71" i="1"/>
  <c r="F71" i="1"/>
  <c r="J70" i="1"/>
  <c r="L70" i="1" s="1"/>
  <c r="H70" i="1"/>
  <c r="F70" i="1"/>
  <c r="L72" i="1" s="1"/>
  <c r="J69" i="1"/>
  <c r="L69" i="1" s="1"/>
  <c r="F69" i="1"/>
  <c r="K68" i="1"/>
  <c r="J68" i="1"/>
  <c r="F68" i="1"/>
  <c r="J67" i="1"/>
  <c r="L67" i="1" s="1"/>
  <c r="F67" i="1"/>
  <c r="K66" i="1"/>
  <c r="J66" i="1"/>
  <c r="L66" i="1" s="1"/>
  <c r="F66" i="1"/>
  <c r="L68" i="1" s="1"/>
  <c r="K65" i="1"/>
  <c r="J65" i="1"/>
  <c r="L65" i="1" s="1"/>
  <c r="M65" i="1" s="1"/>
  <c r="F65" i="1"/>
  <c r="L64" i="1"/>
  <c r="K64" i="1"/>
  <c r="M64" i="1" s="1"/>
  <c r="J64" i="1"/>
  <c r="F64" i="1"/>
  <c r="J63" i="1"/>
  <c r="L63" i="1" s="1"/>
  <c r="F63" i="1"/>
  <c r="J62" i="1"/>
  <c r="L62" i="1" s="1"/>
  <c r="H62" i="1"/>
  <c r="F62" i="1"/>
  <c r="J61" i="1"/>
  <c r="K61" i="1" s="1"/>
  <c r="F61" i="1"/>
  <c r="K60" i="1"/>
  <c r="J60" i="1"/>
  <c r="L60" i="1" s="1"/>
  <c r="H60" i="1"/>
  <c r="F60" i="1"/>
  <c r="J59" i="1"/>
  <c r="L59" i="1" s="1"/>
  <c r="F59" i="1"/>
  <c r="L61" i="1" s="1"/>
  <c r="J58" i="1"/>
  <c r="L58" i="1" s="1"/>
  <c r="F58" i="1"/>
  <c r="J57" i="1"/>
  <c r="K57" i="1" s="1"/>
  <c r="H57" i="1"/>
  <c r="F57" i="1"/>
  <c r="K56" i="1"/>
  <c r="J56" i="1"/>
  <c r="L56" i="1" s="1"/>
  <c r="H56" i="1"/>
  <c r="F56" i="1"/>
  <c r="J55" i="1"/>
  <c r="L55" i="1" s="1"/>
  <c r="H55" i="1"/>
  <c r="H40" i="1" s="1"/>
  <c r="H25" i="1" s="1"/>
  <c r="H10" i="1" s="1"/>
  <c r="F55" i="1"/>
  <c r="L57" i="1" s="1"/>
  <c r="J54" i="1"/>
  <c r="L54" i="1" s="1"/>
  <c r="F54" i="1"/>
  <c r="K53" i="1"/>
  <c r="M53" i="1" s="1"/>
  <c r="J53" i="1"/>
  <c r="F53" i="1"/>
  <c r="J52" i="1"/>
  <c r="K52" i="1" s="1"/>
  <c r="F52" i="1"/>
  <c r="K51" i="1"/>
  <c r="M51" i="1" s="1"/>
  <c r="J51" i="1"/>
  <c r="L51" i="1" s="1"/>
  <c r="F51" i="1"/>
  <c r="L53" i="1" s="1"/>
  <c r="K50" i="1"/>
  <c r="J50" i="1"/>
  <c r="L50" i="1" s="1"/>
  <c r="M50" i="1" s="1"/>
  <c r="F50" i="1"/>
  <c r="K49" i="1"/>
  <c r="J49" i="1"/>
  <c r="H49" i="1"/>
  <c r="H34" i="1" s="1"/>
  <c r="H19" i="1" s="1"/>
  <c r="H4" i="1" s="1"/>
  <c r="F49" i="1"/>
  <c r="J48" i="1"/>
  <c r="L48" i="1" s="1"/>
  <c r="F48" i="1"/>
  <c r="K47" i="1"/>
  <c r="M47" i="1" s="1"/>
  <c r="J47" i="1"/>
  <c r="L47" i="1" s="1"/>
  <c r="H47" i="1"/>
  <c r="H32" i="1" s="1"/>
  <c r="H17" i="1" s="1"/>
  <c r="H2" i="1" s="1"/>
  <c r="F47" i="1"/>
  <c r="L49" i="1" s="1"/>
  <c r="K46" i="1"/>
  <c r="J46" i="1"/>
  <c r="L46" i="1" s="1"/>
  <c r="M46" i="1" s="1"/>
  <c r="F46" i="1"/>
  <c r="L45" i="1"/>
  <c r="K45" i="1"/>
  <c r="M45" i="1" s="1"/>
  <c r="J45" i="1"/>
  <c r="H45" i="1"/>
  <c r="H30" i="1" s="1"/>
  <c r="H15" i="1" s="1"/>
  <c r="F45" i="1"/>
  <c r="J44" i="1"/>
  <c r="K44" i="1" s="1"/>
  <c r="F44" i="1"/>
  <c r="K43" i="1"/>
  <c r="J43" i="1"/>
  <c r="L43" i="1" s="1"/>
  <c r="F43" i="1"/>
  <c r="L42" i="1"/>
  <c r="J42" i="1"/>
  <c r="K42" i="1" s="1"/>
  <c r="M42" i="1" s="1"/>
  <c r="F42" i="1"/>
  <c r="J41" i="1"/>
  <c r="K41" i="1" s="1"/>
  <c r="F41" i="1"/>
  <c r="J40" i="1"/>
  <c r="L40" i="1" s="1"/>
  <c r="F40" i="1"/>
  <c r="J39" i="1"/>
  <c r="K39" i="1" s="1"/>
  <c r="H39" i="1"/>
  <c r="F39" i="1"/>
  <c r="K38" i="1"/>
  <c r="J38" i="1"/>
  <c r="L38" i="1" s="1"/>
  <c r="F38" i="1"/>
  <c r="J37" i="1"/>
  <c r="L37" i="1" s="1"/>
  <c r="F37" i="1"/>
  <c r="L39" i="1" s="1"/>
  <c r="J36" i="1"/>
  <c r="L36" i="1" s="1"/>
  <c r="F36" i="1"/>
  <c r="J35" i="1"/>
  <c r="K35" i="1" s="1"/>
  <c r="F35" i="1"/>
  <c r="K34" i="1"/>
  <c r="M34" i="1" s="1"/>
  <c r="J34" i="1"/>
  <c r="L34" i="1" s="1"/>
  <c r="F34" i="1"/>
  <c r="J33" i="1"/>
  <c r="L33" i="1" s="1"/>
  <c r="F33" i="1"/>
  <c r="L35" i="1" s="1"/>
  <c r="J32" i="1"/>
  <c r="L32" i="1" s="1"/>
  <c r="F32" i="1"/>
  <c r="J31" i="1"/>
  <c r="K31" i="1" s="1"/>
  <c r="M31" i="1" s="1"/>
  <c r="F31" i="1"/>
  <c r="K30" i="1"/>
  <c r="J30" i="1"/>
  <c r="L30" i="1" s="1"/>
  <c r="F30" i="1"/>
  <c r="J29" i="1"/>
  <c r="L29" i="1" s="1"/>
  <c r="F29" i="1"/>
  <c r="L31" i="1" s="1"/>
  <c r="J28" i="1"/>
  <c r="L28" i="1" s="1"/>
  <c r="H28" i="1"/>
  <c r="F28" i="1"/>
  <c r="J27" i="1"/>
  <c r="K27" i="1" s="1"/>
  <c r="H27" i="1"/>
  <c r="F27" i="1"/>
  <c r="K26" i="1"/>
  <c r="M26" i="1" s="1"/>
  <c r="J26" i="1"/>
  <c r="L26" i="1" s="1"/>
  <c r="H26" i="1"/>
  <c r="F26" i="1"/>
  <c r="J25" i="1"/>
  <c r="L25" i="1" s="1"/>
  <c r="F25" i="1"/>
  <c r="L27" i="1" s="1"/>
  <c r="J24" i="1"/>
  <c r="L24" i="1" s="1"/>
  <c r="H24" i="1"/>
  <c r="F24" i="1"/>
  <c r="J23" i="1"/>
  <c r="K23" i="1" s="1"/>
  <c r="F23" i="1"/>
  <c r="K22" i="1"/>
  <c r="J22" i="1"/>
  <c r="L22" i="1" s="1"/>
  <c r="F22" i="1"/>
  <c r="J21" i="1"/>
  <c r="L21" i="1" s="1"/>
  <c r="F21" i="1"/>
  <c r="L23" i="1" s="1"/>
  <c r="J20" i="1"/>
  <c r="L20" i="1" s="1"/>
  <c r="F20" i="1"/>
  <c r="J19" i="1"/>
  <c r="K19" i="1" s="1"/>
  <c r="M19" i="1" s="1"/>
  <c r="F19" i="1"/>
  <c r="K18" i="1"/>
  <c r="M18" i="1" s="1"/>
  <c r="J18" i="1"/>
  <c r="L18" i="1" s="1"/>
  <c r="F18" i="1"/>
  <c r="K17" i="1"/>
  <c r="M17" i="1" s="1"/>
  <c r="J17" i="1"/>
  <c r="L17" i="1" s="1"/>
  <c r="F17" i="1"/>
  <c r="L19" i="1" s="1"/>
  <c r="K16" i="1"/>
  <c r="J16" i="1"/>
  <c r="L16" i="1" s="1"/>
  <c r="M16" i="1" s="1"/>
  <c r="F16" i="1"/>
  <c r="K15" i="1"/>
  <c r="J15" i="1"/>
  <c r="F15" i="1"/>
  <c r="J14" i="1"/>
  <c r="K14" i="1" s="1"/>
  <c r="F14" i="1"/>
  <c r="K13" i="1"/>
  <c r="J13" i="1"/>
  <c r="L13" i="1" s="1"/>
  <c r="H13" i="1"/>
  <c r="F13" i="1"/>
  <c r="L15" i="1" s="1"/>
  <c r="K12" i="1"/>
  <c r="J12" i="1"/>
  <c r="L12" i="1" s="1"/>
  <c r="M12" i="1" s="1"/>
  <c r="F12" i="1"/>
  <c r="K11" i="1"/>
  <c r="J11" i="1"/>
  <c r="L11" i="1" s="1"/>
  <c r="H11" i="1"/>
  <c r="F11" i="1"/>
  <c r="J10" i="1"/>
  <c r="L10" i="1" s="1"/>
  <c r="F10" i="1"/>
  <c r="J9" i="1"/>
  <c r="L9" i="1" s="1"/>
  <c r="H9" i="1"/>
  <c r="F9" i="1"/>
  <c r="J8" i="1"/>
  <c r="K8" i="1" s="1"/>
  <c r="F8" i="1"/>
  <c r="K7" i="1"/>
  <c r="M7" i="1" s="1"/>
  <c r="J7" i="1"/>
  <c r="L7" i="1" s="1"/>
  <c r="F7" i="1"/>
  <c r="J6" i="1"/>
  <c r="L6" i="1" s="1"/>
  <c r="F6" i="1"/>
  <c r="L8" i="1" s="1"/>
  <c r="J5" i="1"/>
  <c r="L5" i="1" s="1"/>
  <c r="F5" i="1"/>
  <c r="J4" i="1"/>
  <c r="K4" i="1" s="1"/>
  <c r="M4" i="1" s="1"/>
  <c r="F4" i="1"/>
  <c r="K3" i="1"/>
  <c r="J3" i="1"/>
  <c r="L3" i="1" s="1"/>
  <c r="H3" i="1"/>
  <c r="F3" i="1"/>
  <c r="J2" i="1"/>
  <c r="F2" i="1"/>
  <c r="L4" i="1" s="1"/>
  <c r="J1" i="1"/>
  <c r="F1" i="1"/>
  <c r="M17225" i="1" l="1"/>
  <c r="M8287" i="1"/>
  <c r="M14024" i="1"/>
  <c r="M13800" i="1"/>
  <c r="M722" i="1"/>
  <c r="M15135" i="1"/>
  <c r="M7678" i="1"/>
  <c r="M17472" i="1"/>
  <c r="M14898" i="1"/>
  <c r="M14562" i="1"/>
  <c r="M309" i="1"/>
  <c r="M15385" i="1"/>
  <c r="M11450" i="1"/>
  <c r="M12545" i="1"/>
  <c r="M12544" i="1"/>
  <c r="M11869" i="1"/>
  <c r="M11489" i="1"/>
  <c r="M8810" i="1"/>
  <c r="M173" i="1"/>
  <c r="M43" i="1"/>
  <c r="M56" i="1"/>
  <c r="M79" i="1"/>
  <c r="M99" i="1"/>
  <c r="M107" i="1"/>
  <c r="M128" i="1"/>
  <c r="M133" i="1"/>
  <c r="M139" i="1"/>
  <c r="M181" i="1"/>
  <c r="M210" i="1"/>
  <c r="M312" i="1"/>
  <c r="M354" i="1"/>
  <c r="M360" i="1"/>
  <c r="M374" i="1"/>
  <c r="M390" i="1"/>
  <c r="M411" i="1"/>
  <c r="M419" i="1"/>
  <c r="M574" i="1"/>
  <c r="M623" i="1"/>
  <c r="M688" i="1"/>
  <c r="M695" i="1"/>
  <c r="M718" i="1"/>
  <c r="M732" i="1"/>
  <c r="M794" i="1"/>
  <c r="M802" i="1"/>
  <c r="M1047" i="1"/>
  <c r="M1892" i="1"/>
  <c r="M3" i="1"/>
  <c r="M15" i="1"/>
  <c r="M27" i="1"/>
  <c r="M30" i="1"/>
  <c r="M68" i="1"/>
  <c r="M83" i="1"/>
  <c r="M89" i="1"/>
  <c r="M97" i="1"/>
  <c r="M102" i="1"/>
  <c r="M123" i="1"/>
  <c r="M151" i="1"/>
  <c r="M162" i="1"/>
  <c r="M165" i="1"/>
  <c r="M267" i="1"/>
  <c r="M274" i="1"/>
  <c r="M287" i="1"/>
  <c r="M290" i="1"/>
  <c r="M299" i="1"/>
  <c r="M315" i="1"/>
  <c r="M322" i="1"/>
  <c r="M342" i="1"/>
  <c r="M351" i="1"/>
  <c r="M366" i="1"/>
  <c r="M406" i="1"/>
  <c r="M409" i="1"/>
  <c r="M460" i="1"/>
  <c r="M475" i="1"/>
  <c r="M492" i="1"/>
  <c r="M518" i="1"/>
  <c r="M535" i="1"/>
  <c r="M537" i="1"/>
  <c r="M553" i="1"/>
  <c r="M567" i="1"/>
  <c r="M572" i="1"/>
  <c r="M597" i="1"/>
  <c r="M631" i="1"/>
  <c r="M659" i="1"/>
  <c r="M661" i="1"/>
  <c r="M692" i="1"/>
  <c r="M708" i="1"/>
  <c r="M711" i="1"/>
  <c r="M736" i="1"/>
  <c r="M751" i="1"/>
  <c r="M760" i="1"/>
  <c r="M784" i="1"/>
  <c r="M820" i="1"/>
  <c r="M901" i="1"/>
  <c r="M903" i="1"/>
  <c r="M905" i="1"/>
  <c r="M921" i="1"/>
  <c r="M938" i="1"/>
  <c r="M1035" i="1"/>
  <c r="M1925" i="1"/>
  <c r="M108" i="1"/>
  <c r="M174" i="1"/>
  <c r="M200" i="1"/>
  <c r="M451" i="1"/>
  <c r="M526" i="1"/>
  <c r="M545" i="1"/>
  <c r="M639" i="1"/>
  <c r="M767" i="1"/>
  <c r="M773" i="1"/>
  <c r="M776" i="1"/>
  <c r="M779" i="1"/>
  <c r="M787" i="1"/>
  <c r="M831" i="1"/>
  <c r="M834" i="1"/>
  <c r="M847" i="1"/>
  <c r="M916" i="1"/>
  <c r="M2128" i="1"/>
  <c r="M38" i="1"/>
  <c r="M57" i="1"/>
  <c r="M60" i="1"/>
  <c r="M100" i="1"/>
  <c r="M111" i="1"/>
  <c r="M129" i="1"/>
  <c r="M166" i="1"/>
  <c r="M169" i="1"/>
  <c r="M185" i="1"/>
  <c r="M225" i="1"/>
  <c r="M232" i="1"/>
  <c r="M305" i="1"/>
  <c r="M338" i="1"/>
  <c r="M343" i="1"/>
  <c r="M378" i="1"/>
  <c r="M386" i="1"/>
  <c r="M415" i="1"/>
  <c r="M433" i="1"/>
  <c r="M454" i="1"/>
  <c r="M498" i="1"/>
  <c r="M556" i="1"/>
  <c r="M627" i="1"/>
  <c r="M939" i="1"/>
  <c r="M22" i="1"/>
  <c r="M13" i="1"/>
  <c r="M35" i="1"/>
  <c r="M49" i="1"/>
  <c r="M66" i="1"/>
  <c r="M143" i="1"/>
  <c r="M188" i="1"/>
  <c r="M214" i="1"/>
  <c r="M275" i="1"/>
  <c r="M291" i="1"/>
  <c r="M316" i="1"/>
  <c r="M347" i="1"/>
  <c r="M370" i="1"/>
  <c r="M407" i="1"/>
  <c r="M442" i="1"/>
  <c r="M467" i="1"/>
  <c r="M493" i="1"/>
  <c r="M501" i="1"/>
  <c r="M514" i="1"/>
  <c r="M611" i="1"/>
  <c r="M666" i="1"/>
  <c r="M744" i="1"/>
  <c r="M768" i="1"/>
  <c r="M771" i="1"/>
  <c r="M798" i="1"/>
  <c r="M838" i="1"/>
  <c r="M945" i="1"/>
  <c r="M1045" i="1"/>
  <c r="M1071" i="1"/>
  <c r="M161" i="1"/>
  <c r="M769" i="1"/>
  <c r="M8" i="1"/>
  <c r="M11" i="1"/>
  <c r="M23" i="1"/>
  <c r="M61" i="1"/>
  <c r="M72" i="1"/>
  <c r="M106" i="1"/>
  <c r="M112" i="1"/>
  <c r="M127" i="1"/>
  <c r="M138" i="1"/>
  <c r="M146" i="1"/>
  <c r="M198" i="1"/>
  <c r="M217" i="1"/>
  <c r="M220" i="1"/>
  <c r="M248" i="1"/>
  <c r="M256" i="1"/>
  <c r="M259" i="1"/>
  <c r="M282" i="1"/>
  <c r="M311" i="1"/>
  <c r="M394" i="1"/>
  <c r="M431" i="1"/>
  <c r="M446" i="1"/>
  <c r="M449" i="1"/>
  <c r="M452" i="1"/>
  <c r="M480" i="1"/>
  <c r="M487" i="1"/>
  <c r="M530" i="1"/>
  <c r="M557" i="1"/>
  <c r="M593" i="1"/>
  <c r="M703" i="1"/>
  <c r="M723" i="1"/>
  <c r="M741" i="1"/>
  <c r="M783" i="1"/>
  <c r="M814" i="1"/>
  <c r="M835" i="1"/>
  <c r="M866" i="1"/>
  <c r="M1313" i="1"/>
  <c r="M569" i="1"/>
  <c r="M39" i="1"/>
  <c r="M104" i="1"/>
  <c r="M135" i="1"/>
  <c r="M170" i="1"/>
  <c r="M207" i="1"/>
  <c r="M266" i="1"/>
  <c r="M279" i="1"/>
  <c r="M286" i="1"/>
  <c r="M298" i="1"/>
  <c r="M462" i="1"/>
  <c r="M484" i="1"/>
  <c r="M491" i="1"/>
  <c r="M560" i="1"/>
  <c r="M566" i="1"/>
  <c r="M654" i="1"/>
  <c r="M663" i="1"/>
  <c r="M687" i="1"/>
  <c r="M700" i="1"/>
  <c r="M707" i="1"/>
  <c r="M759" i="1"/>
  <c r="M780" i="1"/>
  <c r="M804" i="1"/>
  <c r="M885" i="1"/>
  <c r="M933" i="1"/>
  <c r="M977" i="1"/>
  <c r="M987" i="1"/>
  <c r="M1039" i="1"/>
  <c r="M881" i="1"/>
  <c r="M1001" i="1"/>
  <c r="M2480" i="1"/>
  <c r="L2597" i="1"/>
  <c r="K2597" i="1"/>
  <c r="M2597" i="1" s="1"/>
  <c r="L2658" i="1"/>
  <c r="K2658" i="1"/>
  <c r="M2658" i="1" s="1"/>
  <c r="K48" i="1"/>
  <c r="M48" i="1" s="1"/>
  <c r="K96" i="1"/>
  <c r="M96" i="1" s="1"/>
  <c r="K176" i="1"/>
  <c r="M176" i="1" s="1"/>
  <c r="K195" i="1"/>
  <c r="M195" i="1" s="1"/>
  <c r="K199" i="1"/>
  <c r="M199" i="1" s="1"/>
  <c r="K213" i="1"/>
  <c r="M213" i="1" s="1"/>
  <c r="L223" i="1"/>
  <c r="M223" i="1" s="1"/>
  <c r="K226" i="1"/>
  <c r="M226" i="1" s="1"/>
  <c r="K229" i="1"/>
  <c r="M229" i="1" s="1"/>
  <c r="K233" i="1"/>
  <c r="M233" i="1" s="1"/>
  <c r="K237" i="1"/>
  <c r="M237" i="1" s="1"/>
  <c r="K246" i="1"/>
  <c r="M246" i="1" s="1"/>
  <c r="K306" i="1"/>
  <c r="M306" i="1" s="1"/>
  <c r="K313" i="1"/>
  <c r="M313" i="1" s="1"/>
  <c r="K317" i="1"/>
  <c r="M317" i="1" s="1"/>
  <c r="K324" i="1"/>
  <c r="M324" i="1" s="1"/>
  <c r="K328" i="1"/>
  <c r="M328" i="1" s="1"/>
  <c r="K332" i="1"/>
  <c r="M332" i="1" s="1"/>
  <c r="K336" i="1"/>
  <c r="M336" i="1" s="1"/>
  <c r="K340" i="1"/>
  <c r="M340" i="1" s="1"/>
  <c r="L344" i="1"/>
  <c r="M344" i="1" s="1"/>
  <c r="L348" i="1"/>
  <c r="M348" i="1" s="1"/>
  <c r="L352" i="1"/>
  <c r="M352" i="1" s="1"/>
  <c r="K355" i="1"/>
  <c r="M355" i="1" s="1"/>
  <c r="K358" i="1"/>
  <c r="M358" i="1" s="1"/>
  <c r="K362" i="1"/>
  <c r="M362" i="1" s="1"/>
  <c r="K368" i="1"/>
  <c r="M368" i="1" s="1"/>
  <c r="K372" i="1"/>
  <c r="M372" i="1" s="1"/>
  <c r="K376" i="1"/>
  <c r="M376" i="1" s="1"/>
  <c r="K380" i="1"/>
  <c r="M380" i="1" s="1"/>
  <c r="K384" i="1"/>
  <c r="M384" i="1" s="1"/>
  <c r="K388" i="1"/>
  <c r="M388" i="1" s="1"/>
  <c r="K392" i="1"/>
  <c r="M392" i="1" s="1"/>
  <c r="K396" i="1"/>
  <c r="M396" i="1" s="1"/>
  <c r="K413" i="1"/>
  <c r="M413" i="1" s="1"/>
  <c r="K417" i="1"/>
  <c r="M417" i="1" s="1"/>
  <c r="L421" i="1"/>
  <c r="M421" i="1" s="1"/>
  <c r="K424" i="1"/>
  <c r="M424" i="1" s="1"/>
  <c r="L428" i="1"/>
  <c r="M428" i="1" s="1"/>
  <c r="K435" i="1"/>
  <c r="M435" i="1" s="1"/>
  <c r="L439" i="1"/>
  <c r="M439" i="1" s="1"/>
  <c r="L443" i="1"/>
  <c r="M443" i="1" s="1"/>
  <c r="L447" i="1"/>
  <c r="M447" i="1" s="1"/>
  <c r="L458" i="1"/>
  <c r="M458" i="1" s="1"/>
  <c r="K465" i="1"/>
  <c r="M465" i="1" s="1"/>
  <c r="L473" i="1"/>
  <c r="M473" i="1" s="1"/>
  <c r="L477" i="1"/>
  <c r="M477" i="1" s="1"/>
  <c r="L481" i="1"/>
  <c r="M481" i="1" s="1"/>
  <c r="L485" i="1"/>
  <c r="M485" i="1" s="1"/>
  <c r="L489" i="1"/>
  <c r="M489" i="1" s="1"/>
  <c r="K496" i="1"/>
  <c r="M496" i="1" s="1"/>
  <c r="K500" i="1"/>
  <c r="M500" i="1" s="1"/>
  <c r="K504" i="1"/>
  <c r="M504" i="1" s="1"/>
  <c r="K508" i="1"/>
  <c r="M508" i="1" s="1"/>
  <c r="K512" i="1"/>
  <c r="M512" i="1" s="1"/>
  <c r="K516" i="1"/>
  <c r="M516" i="1" s="1"/>
  <c r="K520" i="1"/>
  <c r="M520" i="1" s="1"/>
  <c r="L524" i="1"/>
  <c r="M524" i="1" s="1"/>
  <c r="L528" i="1"/>
  <c r="M528" i="1" s="1"/>
  <c r="L532" i="1"/>
  <c r="M532" i="1" s="1"/>
  <c r="K539" i="1"/>
  <c r="M539" i="1" s="1"/>
  <c r="L543" i="1"/>
  <c r="M543" i="1" s="1"/>
  <c r="K550" i="1"/>
  <c r="M550" i="1" s="1"/>
  <c r="L554" i="1"/>
  <c r="M554" i="1" s="1"/>
  <c r="L558" i="1"/>
  <c r="M558" i="1" s="1"/>
  <c r="L562" i="1"/>
  <c r="M562" i="1" s="1"/>
  <c r="K576" i="1"/>
  <c r="M576" i="1" s="1"/>
  <c r="K580" i="1"/>
  <c r="M580" i="1" s="1"/>
  <c r="K584" i="1"/>
  <c r="M584" i="1" s="1"/>
  <c r="K587" i="1"/>
  <c r="M587" i="1" s="1"/>
  <c r="K591" i="1"/>
  <c r="M591" i="1" s="1"/>
  <c r="K595" i="1"/>
  <c r="M595" i="1" s="1"/>
  <c r="K606" i="1"/>
  <c r="M606" i="1" s="1"/>
  <c r="K609" i="1"/>
  <c r="M609" i="1" s="1"/>
  <c r="K613" i="1"/>
  <c r="M613" i="1" s="1"/>
  <c r="K617" i="1"/>
  <c r="M617" i="1" s="1"/>
  <c r="K621" i="1"/>
  <c r="M621" i="1" s="1"/>
  <c r="K625" i="1"/>
  <c r="M625" i="1" s="1"/>
  <c r="K629" i="1"/>
  <c r="M629" i="1" s="1"/>
  <c r="K633" i="1"/>
  <c r="M633" i="1" s="1"/>
  <c r="L637" i="1"/>
  <c r="M637" i="1" s="1"/>
  <c r="K644" i="1"/>
  <c r="M644" i="1" s="1"/>
  <c r="K648" i="1"/>
  <c r="M648" i="1" s="1"/>
  <c r="L652" i="1"/>
  <c r="M652" i="1" s="1"/>
  <c r="L656" i="1"/>
  <c r="M656" i="1" s="1"/>
  <c r="L663" i="1"/>
  <c r="K670" i="1"/>
  <c r="M670" i="1" s="1"/>
  <c r="K674" i="1"/>
  <c r="M674" i="1" s="1"/>
  <c r="K677" i="1"/>
  <c r="M677" i="1" s="1"/>
  <c r="K681" i="1"/>
  <c r="M681" i="1" s="1"/>
  <c r="L685" i="1"/>
  <c r="M685" i="1" s="1"/>
  <c r="L689" i="1"/>
  <c r="M689" i="1" s="1"/>
  <c r="L693" i="1"/>
  <c r="M693" i="1" s="1"/>
  <c r="L697" i="1"/>
  <c r="M697" i="1" s="1"/>
  <c r="L701" i="1"/>
  <c r="M701" i="1" s="1"/>
  <c r="L705" i="1"/>
  <c r="M705" i="1" s="1"/>
  <c r="L709" i="1"/>
  <c r="M709" i="1" s="1"/>
  <c r="K712" i="1"/>
  <c r="M712" i="1" s="1"/>
  <c r="K716" i="1"/>
  <c r="M716" i="1" s="1"/>
  <c r="K720" i="1"/>
  <c r="M720" i="1" s="1"/>
  <c r="K727" i="1"/>
  <c r="M727" i="1" s="1"/>
  <c r="K730" i="1"/>
  <c r="M730" i="1" s="1"/>
  <c r="L734" i="1"/>
  <c r="M734" i="1" s="1"/>
  <c r="L738" i="1"/>
  <c r="M738" i="1" s="1"/>
  <c r="L742" i="1"/>
  <c r="M742" i="1" s="1"/>
  <c r="K749" i="1"/>
  <c r="M749" i="1" s="1"/>
  <c r="K753" i="1"/>
  <c r="M753" i="1" s="1"/>
  <c r="L757" i="1"/>
  <c r="M757" i="1" s="1"/>
  <c r="L761" i="1"/>
  <c r="M761" i="1" s="1"/>
  <c r="L765" i="1"/>
  <c r="M765" i="1" s="1"/>
  <c r="L769" i="1"/>
  <c r="L773" i="1"/>
  <c r="L777" i="1"/>
  <c r="M777" i="1" s="1"/>
  <c r="L781" i="1"/>
  <c r="M781" i="1" s="1"/>
  <c r="L785" i="1"/>
  <c r="M785" i="1" s="1"/>
  <c r="K792" i="1"/>
  <c r="M792" i="1" s="1"/>
  <c r="K796" i="1"/>
  <c r="M796" i="1" s="1"/>
  <c r="L800" i="1"/>
  <c r="M800" i="1" s="1"/>
  <c r="L804" i="1"/>
  <c r="K807" i="1"/>
  <c r="M807" i="1" s="1"/>
  <c r="K818" i="1"/>
  <c r="M818" i="1" s="1"/>
  <c r="L832" i="1"/>
  <c r="M832" i="1" s="1"/>
  <c r="L836" i="1"/>
  <c r="M836" i="1" s="1"/>
  <c r="K843" i="1"/>
  <c r="M843" i="1" s="1"/>
  <c r="K850" i="1"/>
  <c r="M850" i="1" s="1"/>
  <c r="K860" i="1"/>
  <c r="M860" i="1" s="1"/>
  <c r="L865" i="1"/>
  <c r="M865" i="1" s="1"/>
  <c r="K871" i="1"/>
  <c r="M871" i="1" s="1"/>
  <c r="L876" i="1"/>
  <c r="M876" i="1" s="1"/>
  <c r="K883" i="1"/>
  <c r="M883" i="1" s="1"/>
  <c r="L896" i="1"/>
  <c r="M896" i="1" s="1"/>
  <c r="L923" i="1"/>
  <c r="K929" i="1"/>
  <c r="M929" i="1" s="1"/>
  <c r="L934" i="1"/>
  <c r="L939" i="1"/>
  <c r="L951" i="1"/>
  <c r="M951" i="1" s="1"/>
  <c r="K953" i="1"/>
  <c r="M953" i="1" s="1"/>
  <c r="L958" i="1"/>
  <c r="M958" i="1" s="1"/>
  <c r="K963" i="1"/>
  <c r="M963" i="1" s="1"/>
  <c r="K974" i="1"/>
  <c r="M974" i="1" s="1"/>
  <c r="K989" i="1"/>
  <c r="M989" i="1" s="1"/>
  <c r="L994" i="1"/>
  <c r="M994" i="1" s="1"/>
  <c r="K1003" i="1"/>
  <c r="M1003" i="1" s="1"/>
  <c r="L1010" i="1"/>
  <c r="L1013" i="1"/>
  <c r="M1013" i="1" s="1"/>
  <c r="K1020" i="1"/>
  <c r="M1020" i="1" s="1"/>
  <c r="L1029" i="1"/>
  <c r="K1029" i="1"/>
  <c r="M1029" i="1" s="1"/>
  <c r="K1040" i="1"/>
  <c r="M1040" i="1" s="1"/>
  <c r="K1042" i="1"/>
  <c r="M1042" i="1" s="1"/>
  <c r="L1073" i="1"/>
  <c r="K1078" i="1"/>
  <c r="M1078" i="1" s="1"/>
  <c r="L1080" i="1"/>
  <c r="K1080" i="1"/>
  <c r="M1080" i="1" s="1"/>
  <c r="L1097" i="1"/>
  <c r="M1097" i="1" s="1"/>
  <c r="M1099" i="1"/>
  <c r="L1123" i="1"/>
  <c r="M1123" i="1" s="1"/>
  <c r="M1125" i="1"/>
  <c r="L1153" i="1"/>
  <c r="K1153" i="1"/>
  <c r="M1153" i="1" s="1"/>
  <c r="L1158" i="1"/>
  <c r="L1161" i="1"/>
  <c r="K1161" i="1"/>
  <c r="M1161" i="1" s="1"/>
  <c r="L1166" i="1"/>
  <c r="L1169" i="1"/>
  <c r="K1169" i="1"/>
  <c r="M1169" i="1" s="1"/>
  <c r="L1186" i="1"/>
  <c r="M1231" i="1"/>
  <c r="M1261" i="1"/>
  <c r="L1276" i="1"/>
  <c r="K1276" i="1"/>
  <c r="L1308" i="1"/>
  <c r="K1308" i="1"/>
  <c r="M1308" i="1" s="1"/>
  <c r="M1369" i="1"/>
  <c r="L1401" i="1"/>
  <c r="K1401" i="1"/>
  <c r="M1412" i="1"/>
  <c r="L1415" i="1"/>
  <c r="K1415" i="1"/>
  <c r="M1415" i="1" s="1"/>
  <c r="L1418" i="1"/>
  <c r="K1418" i="1"/>
  <c r="L1430" i="1"/>
  <c r="K1430" i="1"/>
  <c r="M1430" i="1" s="1"/>
  <c r="L1442" i="1"/>
  <c r="K1442" i="1"/>
  <c r="M1442" i="1" s="1"/>
  <c r="M1454" i="1"/>
  <c r="L1464" i="1"/>
  <c r="K1464" i="1"/>
  <c r="M1497" i="1"/>
  <c r="L1500" i="1"/>
  <c r="K1500" i="1"/>
  <c r="M1500" i="1" s="1"/>
  <c r="M1512" i="1"/>
  <c r="M1515" i="1"/>
  <c r="M1537" i="1"/>
  <c r="M1583" i="1"/>
  <c r="M1604" i="1"/>
  <c r="M1612" i="1"/>
  <c r="M1619" i="1"/>
  <c r="M1634" i="1"/>
  <c r="L1646" i="1"/>
  <c r="M1649" i="1"/>
  <c r="L1652" i="1"/>
  <c r="K1652" i="1"/>
  <c r="M1652" i="1" s="1"/>
  <c r="L1662" i="1"/>
  <c r="K1662" i="1"/>
  <c r="M1662" i="1" s="1"/>
  <c r="L1673" i="1"/>
  <c r="M1673" i="1" s="1"/>
  <c r="M1706" i="1"/>
  <c r="L1722" i="1"/>
  <c r="L1734" i="1"/>
  <c r="M1734" i="1" s="1"/>
  <c r="M1741" i="1"/>
  <c r="M1748" i="1"/>
  <c r="M1833" i="1"/>
  <c r="M1841" i="1"/>
  <c r="M1888" i="1"/>
  <c r="L1925" i="1"/>
  <c r="L1923" i="1"/>
  <c r="M1948" i="1"/>
  <c r="L1951" i="1"/>
  <c r="K1951" i="1"/>
  <c r="M1951" i="1" s="1"/>
  <c r="M1982" i="1"/>
  <c r="M2030" i="1"/>
  <c r="L2061" i="1"/>
  <c r="M2077" i="1"/>
  <c r="M2099" i="1"/>
  <c r="M2115" i="1"/>
  <c r="L2120" i="1"/>
  <c r="K2120" i="1"/>
  <c r="M2120" i="1" s="1"/>
  <c r="M2122" i="1"/>
  <c r="L2142" i="1"/>
  <c r="K2142" i="1"/>
  <c r="M2142" i="1" s="1"/>
  <c r="M2161" i="1"/>
  <c r="M2163" i="1"/>
  <c r="M2170" i="1"/>
  <c r="M2182" i="1"/>
  <c r="L2198" i="1"/>
  <c r="K2198" i="1"/>
  <c r="M2198" i="1" s="1"/>
  <c r="M2220" i="1"/>
  <c r="M2222" i="1"/>
  <c r="L2227" i="1"/>
  <c r="K2227" i="1"/>
  <c r="M2227" i="1" s="1"/>
  <c r="M2235" i="1"/>
  <c r="M2237" i="1"/>
  <c r="L2247" i="1"/>
  <c r="L2250" i="1"/>
  <c r="K2250" i="1"/>
  <c r="M2250" i="1" s="1"/>
  <c r="M2269" i="1"/>
  <c r="L2280" i="1"/>
  <c r="K2280" i="1"/>
  <c r="M2290" i="1"/>
  <c r="M2298" i="1"/>
  <c r="M2338" i="1"/>
  <c r="L2356" i="1"/>
  <c r="L2412" i="1"/>
  <c r="K2412" i="1"/>
  <c r="M2417" i="1"/>
  <c r="L2430" i="1"/>
  <c r="K2430" i="1"/>
  <c r="M2430" i="1" s="1"/>
  <c r="L2455" i="1"/>
  <c r="K2455" i="1"/>
  <c r="M2488" i="1"/>
  <c r="M2498" i="1"/>
  <c r="L2516" i="1"/>
  <c r="M2516" i="1" s="1"/>
  <c r="L2531" i="1"/>
  <c r="M2531" i="1" s="1"/>
  <c r="M2536" i="1"/>
  <c r="L2557" i="1"/>
  <c r="L2576" i="1"/>
  <c r="K2576" i="1"/>
  <c r="M2576" i="1" s="1"/>
  <c r="M2578" i="1"/>
  <c r="L2602" i="1"/>
  <c r="L2612" i="1"/>
  <c r="K2612" i="1"/>
  <c r="M2612" i="1" s="1"/>
  <c r="L2620" i="1"/>
  <c r="M2620" i="1" s="1"/>
  <c r="M2628" i="1"/>
  <c r="M2638" i="1"/>
  <c r="M2648" i="1"/>
  <c r="L2669" i="1"/>
  <c r="K2669" i="1"/>
  <c r="M2681" i="1"/>
  <c r="K2785" i="1"/>
  <c r="L2785" i="1"/>
  <c r="L2826" i="1"/>
  <c r="K2826" i="1"/>
  <c r="M2826" i="1" s="1"/>
  <c r="L2829" i="1"/>
  <c r="K2829" i="1"/>
  <c r="L2925" i="1"/>
  <c r="L2927" i="1"/>
  <c r="L4017" i="1"/>
  <c r="K4017" i="1"/>
  <c r="L4100" i="1"/>
  <c r="K4100" i="1"/>
  <c r="M4100" i="1" s="1"/>
  <c r="L4270" i="1"/>
  <c r="K4270" i="1"/>
  <c r="M4270" i="1" s="1"/>
  <c r="M917" i="1"/>
  <c r="M1073" i="1"/>
  <c r="M1166" i="1"/>
  <c r="L1468" i="1"/>
  <c r="K1468" i="1"/>
  <c r="M1468" i="1" s="1"/>
  <c r="L1631" i="1"/>
  <c r="M1631" i="1" s="1"/>
  <c r="L1629" i="1"/>
  <c r="M1795" i="1"/>
  <c r="L2232" i="1"/>
  <c r="L2303" i="1"/>
  <c r="K2303" i="1"/>
  <c r="L2511" i="1"/>
  <c r="K2511" i="1"/>
  <c r="M2511" i="1" s="1"/>
  <c r="L2554" i="1"/>
  <c r="K2554" i="1"/>
  <c r="M2554" i="1" s="1"/>
  <c r="L2566" i="1"/>
  <c r="M2566" i="1" s="1"/>
  <c r="L3188" i="1"/>
  <c r="K3188" i="1"/>
  <c r="M3188" i="1" s="1"/>
  <c r="L3304" i="1"/>
  <c r="L3728" i="1"/>
  <c r="K3728" i="1"/>
  <c r="M3728" i="1" s="1"/>
  <c r="K67" i="1"/>
  <c r="M67" i="1" s="1"/>
  <c r="K92" i="1"/>
  <c r="M92" i="1" s="1"/>
  <c r="K103" i="1"/>
  <c r="M103" i="1" s="1"/>
  <c r="K130" i="1"/>
  <c r="M130" i="1" s="1"/>
  <c r="K134" i="1"/>
  <c r="M134" i="1" s="1"/>
  <c r="K2" i="1"/>
  <c r="K6" i="1"/>
  <c r="M6" i="1" s="1"/>
  <c r="K10" i="1"/>
  <c r="M10" i="1" s="1"/>
  <c r="L14" i="1"/>
  <c r="M14" i="1" s="1"/>
  <c r="K21" i="1"/>
  <c r="M21" i="1" s="1"/>
  <c r="K25" i="1"/>
  <c r="M25" i="1" s="1"/>
  <c r="K29" i="1"/>
  <c r="M29" i="1" s="1"/>
  <c r="K33" i="1"/>
  <c r="M33" i="1" s="1"/>
  <c r="K37" i="1"/>
  <c r="M37" i="1" s="1"/>
  <c r="L41" i="1"/>
  <c r="M41" i="1" s="1"/>
  <c r="L44" i="1"/>
  <c r="M44" i="1" s="1"/>
  <c r="L52" i="1"/>
  <c r="M52" i="1" s="1"/>
  <c r="K55" i="1"/>
  <c r="M55" i="1" s="1"/>
  <c r="K59" i="1"/>
  <c r="M59" i="1" s="1"/>
  <c r="K63" i="1"/>
  <c r="M63" i="1" s="1"/>
  <c r="K70" i="1"/>
  <c r="M70" i="1" s="1"/>
  <c r="K74" i="1"/>
  <c r="M74" i="1" s="1"/>
  <c r="K77" i="1"/>
  <c r="M77" i="1" s="1"/>
  <c r="K81" i="1"/>
  <c r="M81" i="1" s="1"/>
  <c r="K85" i="1"/>
  <c r="M85" i="1" s="1"/>
  <c r="K88" i="1"/>
  <c r="M88" i="1" s="1"/>
  <c r="K110" i="1"/>
  <c r="M110" i="1" s="1"/>
  <c r="K114" i="1"/>
  <c r="M114" i="1" s="1"/>
  <c r="K118" i="1"/>
  <c r="M118" i="1" s="1"/>
  <c r="K122" i="1"/>
  <c r="M122" i="1" s="1"/>
  <c r="K126" i="1"/>
  <c r="M126" i="1" s="1"/>
  <c r="K137" i="1"/>
  <c r="M137" i="1" s="1"/>
  <c r="K141" i="1"/>
  <c r="M141" i="1" s="1"/>
  <c r="K145" i="1"/>
  <c r="M145" i="1" s="1"/>
  <c r="K149" i="1"/>
  <c r="M149" i="1" s="1"/>
  <c r="K153" i="1"/>
  <c r="M153" i="1" s="1"/>
  <c r="K156" i="1"/>
  <c r="M156" i="1" s="1"/>
  <c r="K160" i="1"/>
  <c r="M160" i="1" s="1"/>
  <c r="K164" i="1"/>
  <c r="M164" i="1" s="1"/>
  <c r="K168" i="1"/>
  <c r="M168" i="1" s="1"/>
  <c r="K172" i="1"/>
  <c r="M172" i="1" s="1"/>
  <c r="K183" i="1"/>
  <c r="M183" i="1" s="1"/>
  <c r="K187" i="1"/>
  <c r="M187" i="1" s="1"/>
  <c r="K191" i="1"/>
  <c r="M191" i="1" s="1"/>
  <c r="K202" i="1"/>
  <c r="M202" i="1" s="1"/>
  <c r="K205" i="1"/>
  <c r="M205" i="1" s="1"/>
  <c r="L853" i="1"/>
  <c r="M853" i="1" s="1"/>
  <c r="L891" i="1"/>
  <c r="M891" i="1" s="1"/>
  <c r="L907" i="1"/>
  <c r="M907" i="1" s="1"/>
  <c r="L914" i="1"/>
  <c r="M914" i="1" s="1"/>
  <c r="L921" i="1"/>
  <c r="K923" i="1"/>
  <c r="M923" i="1" s="1"/>
  <c r="K934" i="1"/>
  <c r="M934" i="1" s="1"/>
  <c r="K936" i="1"/>
  <c r="M936" i="1" s="1"/>
  <c r="L941" i="1"/>
  <c r="M941" i="1" s="1"/>
  <c r="K946" i="1"/>
  <c r="M946" i="1" s="1"/>
  <c r="L966" i="1"/>
  <c r="M966" i="1" s="1"/>
  <c r="K969" i="1"/>
  <c r="M969" i="1" s="1"/>
  <c r="K971" i="1"/>
  <c r="M971" i="1" s="1"/>
  <c r="L977" i="1"/>
  <c r="K980" i="1"/>
  <c r="M980" i="1" s="1"/>
  <c r="K996" i="1"/>
  <c r="M996" i="1" s="1"/>
  <c r="K1005" i="1"/>
  <c r="M1005" i="1" s="1"/>
  <c r="K1010" i="1"/>
  <c r="M1010" i="1" s="1"/>
  <c r="L1015" i="1"/>
  <c r="M1015" i="1" s="1"/>
  <c r="K1022" i="1"/>
  <c r="M1022" i="1" s="1"/>
  <c r="L1033" i="1"/>
  <c r="M1033" i="1" s="1"/>
  <c r="K1044" i="1"/>
  <c r="M1044" i="1" s="1"/>
  <c r="K1046" i="1"/>
  <c r="M1046" i="1" s="1"/>
  <c r="K1048" i="1"/>
  <c r="M1048" i="1" s="1"/>
  <c r="M1054" i="1"/>
  <c r="M1056" i="1"/>
  <c r="M1058" i="1"/>
  <c r="L1060" i="1"/>
  <c r="M1060" i="1" s="1"/>
  <c r="L1076" i="1"/>
  <c r="K1076" i="1"/>
  <c r="M1076" i="1" s="1"/>
  <c r="M1101" i="1"/>
  <c r="L1103" i="1"/>
  <c r="M1103" i="1" s="1"/>
  <c r="M1105" i="1"/>
  <c r="L1107" i="1"/>
  <c r="M1107" i="1" s="1"/>
  <c r="L1118" i="1"/>
  <c r="K1118" i="1"/>
  <c r="M1118" i="1" s="1"/>
  <c r="L1128" i="1"/>
  <c r="K1128" i="1"/>
  <c r="M1128" i="1" s="1"/>
  <c r="L1132" i="1"/>
  <c r="K1132" i="1"/>
  <c r="L1174" i="1"/>
  <c r="M1174" i="1" s="1"/>
  <c r="M1184" i="1"/>
  <c r="L1189" i="1"/>
  <c r="K1189" i="1"/>
  <c r="M1189" i="1" s="1"/>
  <c r="M1215" i="1"/>
  <c r="M1223" i="1"/>
  <c r="M1253" i="1"/>
  <c r="M1256" i="1"/>
  <c r="M1269" i="1"/>
  <c r="M1279" i="1"/>
  <c r="L1282" i="1"/>
  <c r="K1282" i="1"/>
  <c r="L1289" i="1"/>
  <c r="K1289" i="1"/>
  <c r="M1311" i="1"/>
  <c r="L1343" i="1"/>
  <c r="K1343" i="1"/>
  <c r="M1343" i="1" s="1"/>
  <c r="M1362" i="1"/>
  <c r="L1365" i="1"/>
  <c r="K1365" i="1"/>
  <c r="L1406" i="1"/>
  <c r="M1406" i="1" s="1"/>
  <c r="L1404" i="1"/>
  <c r="L1413" i="1"/>
  <c r="M1413" i="1" s="1"/>
  <c r="L1435" i="1"/>
  <c r="M1435" i="1" s="1"/>
  <c r="M1449" i="1"/>
  <c r="M1479" i="1"/>
  <c r="L1490" i="1"/>
  <c r="K1490" i="1"/>
  <c r="M1490" i="1" s="1"/>
  <c r="L1493" i="1"/>
  <c r="K1493" i="1"/>
  <c r="M1493" i="1" s="1"/>
  <c r="L1505" i="1"/>
  <c r="M1505" i="1" s="1"/>
  <c r="L1552" i="1"/>
  <c r="K1552" i="1"/>
  <c r="L1561" i="1"/>
  <c r="M1561" i="1" s="1"/>
  <c r="L1620" i="1"/>
  <c r="M1620" i="1" s="1"/>
  <c r="L1655" i="1"/>
  <c r="K1655" i="1"/>
  <c r="L1729" i="1"/>
  <c r="K1729" i="1"/>
  <c r="M1729" i="1" s="1"/>
  <c r="M1754" i="1"/>
  <c r="L1804" i="1"/>
  <c r="M1804" i="1" s="1"/>
  <c r="L1802" i="1"/>
  <c r="L1821" i="1"/>
  <c r="K1821" i="1"/>
  <c r="L1844" i="1"/>
  <c r="K1844" i="1"/>
  <c r="L1849" i="1"/>
  <c r="M1849" i="1" s="1"/>
  <c r="L1847" i="1"/>
  <c r="M1852" i="1"/>
  <c r="L1863" i="1"/>
  <c r="K1863" i="1"/>
  <c r="M1870" i="1"/>
  <c r="L1875" i="1"/>
  <c r="M1875" i="1" s="1"/>
  <c r="L1873" i="1"/>
  <c r="M1878" i="1"/>
  <c r="L1881" i="1"/>
  <c r="K1881" i="1"/>
  <c r="M1913" i="1"/>
  <c r="M1937" i="1"/>
  <c r="M1940" i="1"/>
  <c r="L1943" i="1"/>
  <c r="K1943" i="1"/>
  <c r="M1943" i="1" s="1"/>
  <c r="M1962" i="1"/>
  <c r="M1988" i="1"/>
  <c r="M1996" i="1"/>
  <c r="M2045" i="1"/>
  <c r="M2061" i="1"/>
  <c r="L2069" i="1"/>
  <c r="K2069" i="1"/>
  <c r="L2092" i="1"/>
  <c r="K2092" i="1"/>
  <c r="M2168" i="1"/>
  <c r="M2230" i="1"/>
  <c r="L2242" i="1"/>
  <c r="K2242" i="1"/>
  <c r="L2272" i="1"/>
  <c r="K2272" i="1"/>
  <c r="M2272" i="1" s="1"/>
  <c r="L2277" i="1"/>
  <c r="M2277" i="1" s="1"/>
  <c r="M2285" i="1"/>
  <c r="L2312" i="1"/>
  <c r="M2361" i="1"/>
  <c r="L2379" i="1"/>
  <c r="K2379" i="1"/>
  <c r="L2387" i="1"/>
  <c r="K2387" i="1"/>
  <c r="M2387" i="1" s="1"/>
  <c r="L2552" i="1"/>
  <c r="M2564" i="1"/>
  <c r="M2607" i="1"/>
  <c r="L2609" i="1"/>
  <c r="M2609" i="1" s="1"/>
  <c r="L2615" i="1"/>
  <c r="K2615" i="1"/>
  <c r="M2615" i="1" s="1"/>
  <c r="L2626" i="1"/>
  <c r="K2626" i="1"/>
  <c r="M2626" i="1" s="1"/>
  <c r="M2646" i="1"/>
  <c r="L2672" i="1"/>
  <c r="K2672" i="1"/>
  <c r="L2679" i="1"/>
  <c r="K2679" i="1"/>
  <c r="L2684" i="1"/>
  <c r="L2758" i="1"/>
  <c r="K2758" i="1"/>
  <c r="L2768" i="1"/>
  <c r="K2768" i="1"/>
  <c r="L3140" i="1"/>
  <c r="K3140" i="1"/>
  <c r="L3613" i="1"/>
  <c r="L3615" i="1"/>
  <c r="L4009" i="1"/>
  <c r="K4009" i="1"/>
  <c r="L4012" i="1"/>
  <c r="L4014" i="1"/>
  <c r="L4127" i="1"/>
  <c r="K4127" i="1"/>
  <c r="L4206" i="1"/>
  <c r="L4208" i="1"/>
  <c r="M4208" i="1" s="1"/>
  <c r="M944" i="1"/>
  <c r="L1473" i="1"/>
  <c r="M1473" i="1" s="1"/>
  <c r="L1471" i="1"/>
  <c r="M1471" i="1" s="1"/>
  <c r="L2084" i="1"/>
  <c r="K2084" i="1"/>
  <c r="M2084" i="1" s="1"/>
  <c r="L2661" i="1"/>
  <c r="K2661" i="1"/>
  <c r="M2661" i="1" s="1"/>
  <c r="L209" i="1"/>
  <c r="M209" i="1" s="1"/>
  <c r="L219" i="1"/>
  <c r="M219" i="1" s="1"/>
  <c r="L262" i="1"/>
  <c r="M262" i="1" s="1"/>
  <c r="K791" i="1"/>
  <c r="M791" i="1" s="1"/>
  <c r="K795" i="1"/>
  <c r="M795" i="1" s="1"/>
  <c r="K842" i="1"/>
  <c r="M842" i="1" s="1"/>
  <c r="L855" i="1"/>
  <c r="M855" i="1" s="1"/>
  <c r="K862" i="1"/>
  <c r="M862" i="1" s="1"/>
  <c r="K867" i="1"/>
  <c r="M867" i="1" s="1"/>
  <c r="L878" i="1"/>
  <c r="M878" i="1" s="1"/>
  <c r="K888" i="1"/>
  <c r="M888" i="1" s="1"/>
  <c r="K893" i="1"/>
  <c r="M893" i="1" s="1"/>
  <c r="L898" i="1"/>
  <c r="M898" i="1" s="1"/>
  <c r="L911" i="1"/>
  <c r="L918" i="1"/>
  <c r="M931" i="1"/>
  <c r="L943" i="1"/>
  <c r="M943" i="1" s="1"/>
  <c r="M948" i="1"/>
  <c r="M991" i="1"/>
  <c r="M998" i="1"/>
  <c r="M1007" i="1"/>
  <c r="M1024" i="1"/>
  <c r="L1037" i="1"/>
  <c r="M1037" i="1" s="1"/>
  <c r="K1050" i="1"/>
  <c r="M1050" i="1" s="1"/>
  <c r="K1052" i="1"/>
  <c r="M1052" i="1" s="1"/>
  <c r="L1081" i="1"/>
  <c r="K1081" i="1"/>
  <c r="M1081" i="1" s="1"/>
  <c r="L1089" i="1"/>
  <c r="K1089" i="1"/>
  <c r="M1089" i="1" s="1"/>
  <c r="L1093" i="1"/>
  <c r="K1093" i="1"/>
  <c r="M1093" i="1" s="1"/>
  <c r="L1114" i="1"/>
  <c r="K1114" i="1"/>
  <c r="M1114" i="1" s="1"/>
  <c r="M1121" i="1"/>
  <c r="L1137" i="1"/>
  <c r="M1137" i="1" s="1"/>
  <c r="L1140" i="1"/>
  <c r="K1140" i="1"/>
  <c r="M1140" i="1" s="1"/>
  <c r="M1148" i="1"/>
  <c r="M1156" i="1"/>
  <c r="M1164" i="1"/>
  <c r="L1177" i="1"/>
  <c r="K1177" i="1"/>
  <c r="L1194" i="1"/>
  <c r="M1194" i="1" s="1"/>
  <c r="L1192" i="1"/>
  <c r="M1192" i="1" s="1"/>
  <c r="M1197" i="1"/>
  <c r="M1200" i="1"/>
  <c r="M1242" i="1"/>
  <c r="L1272" i="1"/>
  <c r="K1272" i="1"/>
  <c r="M1272" i="1" s="1"/>
  <c r="L1287" i="1"/>
  <c r="M1287" i="1" s="1"/>
  <c r="L1304" i="1"/>
  <c r="K1304" i="1"/>
  <c r="M1330" i="1"/>
  <c r="L1352" i="1"/>
  <c r="M1352" i="1" s="1"/>
  <c r="L1360" i="1"/>
  <c r="M1375" i="1"/>
  <c r="L1386" i="1"/>
  <c r="K1386" i="1"/>
  <c r="M1386" i="1" s="1"/>
  <c r="M1394" i="1"/>
  <c r="L1397" i="1"/>
  <c r="K1397" i="1"/>
  <c r="L1423" i="1"/>
  <c r="M1423" i="1" s="1"/>
  <c r="M1433" i="1"/>
  <c r="L1447" i="1"/>
  <c r="M1447" i="1" s="1"/>
  <c r="M1452" i="1"/>
  <c r="L1460" i="1"/>
  <c r="K1460" i="1"/>
  <c r="L1487" i="1"/>
  <c r="K1487" i="1"/>
  <c r="M1487" i="1" s="1"/>
  <c r="M1508" i="1"/>
  <c r="M1559" i="1"/>
  <c r="M1592" i="1"/>
  <c r="L1600" i="1"/>
  <c r="K1600" i="1"/>
  <c r="M1600" i="1" s="1"/>
  <c r="L1627" i="1"/>
  <c r="M1627" i="1" s="1"/>
  <c r="M1629" i="1"/>
  <c r="L1642" i="1"/>
  <c r="M1642" i="1" s="1"/>
  <c r="M1644" i="1"/>
  <c r="L1650" i="1"/>
  <c r="M1650" i="1" s="1"/>
  <c r="M1668" i="1"/>
  <c r="M1671" i="1"/>
  <c r="L1676" i="1"/>
  <c r="M1676" i="1" s="1"/>
  <c r="L1679" i="1"/>
  <c r="K1679" i="1"/>
  <c r="M1679" i="1" s="1"/>
  <c r="L1688" i="1"/>
  <c r="M1688" i="1" s="1"/>
  <c r="L1691" i="1"/>
  <c r="K1691" i="1"/>
  <c r="M1691" i="1" s="1"/>
  <c r="L1696" i="1"/>
  <c r="M1696" i="1" s="1"/>
  <c r="M1701" i="1"/>
  <c r="M1720" i="1"/>
  <c r="L1725" i="1"/>
  <c r="K1725" i="1"/>
  <c r="L1737" i="1"/>
  <c r="M1737" i="1" s="1"/>
  <c r="M1785" i="1"/>
  <c r="M1796" i="1"/>
  <c r="M1799" i="1"/>
  <c r="M1802" i="1"/>
  <c r="M1810" i="1"/>
  <c r="L1826" i="1"/>
  <c r="M1826" i="1" s="1"/>
  <c r="M1860" i="1"/>
  <c r="M1868" i="1"/>
  <c r="M1873" i="1"/>
  <c r="L1886" i="1"/>
  <c r="L1891" i="1"/>
  <c r="K1891" i="1"/>
  <c r="M1891" i="1" s="1"/>
  <c r="M1902" i="1"/>
  <c r="L1905" i="1"/>
  <c r="K1905" i="1"/>
  <c r="M1905" i="1" s="1"/>
  <c r="L1909" i="1"/>
  <c r="K1909" i="1"/>
  <c r="M1909" i="1" s="1"/>
  <c r="M1916" i="1"/>
  <c r="M1935" i="1"/>
  <c r="M1954" i="1"/>
  <c r="M1974" i="1"/>
  <c r="M1977" i="1"/>
  <c r="M2028" i="1"/>
  <c r="M2053" i="1"/>
  <c r="L2056" i="1"/>
  <c r="K2056" i="1"/>
  <c r="M2059" i="1"/>
  <c r="L2093" i="1"/>
  <c r="M2093" i="1" s="1"/>
  <c r="L2123" i="1"/>
  <c r="K2123" i="1"/>
  <c r="M2123" i="1" s="1"/>
  <c r="M2159" i="1"/>
  <c r="M2176" i="1"/>
  <c r="M2178" i="1"/>
  <c r="M2206" i="1"/>
  <c r="M2233" i="1"/>
  <c r="L2255" i="1"/>
  <c r="M2255" i="1" s="1"/>
  <c r="L2285" i="1"/>
  <c r="L2288" i="1"/>
  <c r="K2288" i="1"/>
  <c r="M2288" i="1" s="1"/>
  <c r="L2307" i="1"/>
  <c r="K2307" i="1"/>
  <c r="M2307" i="1" s="1"/>
  <c r="M2315" i="1"/>
  <c r="L2323" i="1"/>
  <c r="M2323" i="1" s="1"/>
  <c r="M2336" i="1"/>
  <c r="M2382" i="1"/>
  <c r="L2384" i="1"/>
  <c r="M2384" i="1" s="1"/>
  <c r="L2388" i="1"/>
  <c r="M2388" i="1" s="1"/>
  <c r="L2390" i="1"/>
  <c r="K2390" i="1"/>
  <c r="M2407" i="1"/>
  <c r="M2415" i="1"/>
  <c r="M2433" i="1"/>
  <c r="M2440" i="1"/>
  <c r="L2442" i="1"/>
  <c r="M2442" i="1" s="1"/>
  <c r="L2445" i="1"/>
  <c r="K2445" i="1"/>
  <c r="M2448" i="1"/>
  <c r="M2458" i="1"/>
  <c r="M2486" i="1"/>
  <c r="M2494" i="1"/>
  <c r="M2504" i="1"/>
  <c r="M2514" i="1"/>
  <c r="L2522" i="1"/>
  <c r="K2522" i="1"/>
  <c r="M2529" i="1"/>
  <c r="M2542" i="1"/>
  <c r="L2547" i="1"/>
  <c r="K2547" i="1"/>
  <c r="L2595" i="1"/>
  <c r="M2595" i="1" s="1"/>
  <c r="M2600" i="1"/>
  <c r="L2613" i="1"/>
  <c r="M2636" i="1"/>
  <c r="M2654" i="1"/>
  <c r="M2686" i="1"/>
  <c r="M2718" i="1"/>
  <c r="M2782" i="1"/>
  <c r="L3292" i="1"/>
  <c r="K3292" i="1"/>
  <c r="M3292" i="1" s="1"/>
  <c r="L3527" i="1"/>
  <c r="M3527" i="1" s="1"/>
  <c r="L3529" i="1"/>
  <c r="L3606" i="1"/>
  <c r="K3606" i="1"/>
  <c r="L3711" i="1"/>
  <c r="L3713" i="1"/>
  <c r="L3826" i="1"/>
  <c r="K3826" i="1"/>
  <c r="M3826" i="1" s="1"/>
  <c r="L3874" i="1"/>
  <c r="K3874" i="1"/>
  <c r="M1186" i="1"/>
  <c r="L1334" i="1"/>
  <c r="M1334" i="1" s="1"/>
  <c r="L1332" i="1"/>
  <c r="M1332" i="1" s="1"/>
  <c r="M1646" i="1"/>
  <c r="L1830" i="1"/>
  <c r="M1830" i="1" s="1"/>
  <c r="L1828" i="1"/>
  <c r="M1828" i="1" s="1"/>
  <c r="M2205" i="1"/>
  <c r="L2345" i="1"/>
  <c r="K2345" i="1"/>
  <c r="M2345" i="1" s="1"/>
  <c r="L2368" i="1"/>
  <c r="K2368" i="1"/>
  <c r="M2368" i="1" s="1"/>
  <c r="M2927" i="1"/>
  <c r="L3739" i="1"/>
  <c r="L3741" i="1"/>
  <c r="L258" i="1"/>
  <c r="M258" i="1" s="1"/>
  <c r="K1" i="1"/>
  <c r="K5" i="1"/>
  <c r="M5" i="1" s="1"/>
  <c r="K9" i="1"/>
  <c r="M9" i="1" s="1"/>
  <c r="K20" i="1"/>
  <c r="M20" i="1" s="1"/>
  <c r="K24" i="1"/>
  <c r="M24" i="1" s="1"/>
  <c r="K28" i="1"/>
  <c r="M28" i="1" s="1"/>
  <c r="K32" i="1"/>
  <c r="M32" i="1" s="1"/>
  <c r="K36" i="1"/>
  <c r="M36" i="1" s="1"/>
  <c r="K40" i="1"/>
  <c r="M40" i="1" s="1"/>
  <c r="K54" i="1"/>
  <c r="M54" i="1" s="1"/>
  <c r="K58" i="1"/>
  <c r="M58" i="1" s="1"/>
  <c r="K62" i="1"/>
  <c r="M62" i="1" s="1"/>
  <c r="K69" i="1"/>
  <c r="M69" i="1" s="1"/>
  <c r="K73" i="1"/>
  <c r="M73" i="1" s="1"/>
  <c r="K80" i="1"/>
  <c r="M80" i="1" s="1"/>
  <c r="K84" i="1"/>
  <c r="M84" i="1" s="1"/>
  <c r="K87" i="1"/>
  <c r="M87" i="1" s="1"/>
  <c r="K109" i="1"/>
  <c r="M109" i="1" s="1"/>
  <c r="K113" i="1"/>
  <c r="M113" i="1" s="1"/>
  <c r="K117" i="1"/>
  <c r="M117" i="1" s="1"/>
  <c r="K121" i="1"/>
  <c r="M121" i="1" s="1"/>
  <c r="K125" i="1"/>
  <c r="M125" i="1" s="1"/>
  <c r="K136" i="1"/>
  <c r="M136" i="1" s="1"/>
  <c r="K140" i="1"/>
  <c r="M140" i="1" s="1"/>
  <c r="K144" i="1"/>
  <c r="M144" i="1" s="1"/>
  <c r="K148" i="1"/>
  <c r="M148" i="1" s="1"/>
  <c r="K152" i="1"/>
  <c r="M152" i="1" s="1"/>
  <c r="K155" i="1"/>
  <c r="M155" i="1" s="1"/>
  <c r="K159" i="1"/>
  <c r="M159" i="1" s="1"/>
  <c r="K163" i="1"/>
  <c r="M163" i="1" s="1"/>
  <c r="K167" i="1"/>
  <c r="M167" i="1" s="1"/>
  <c r="K171" i="1"/>
  <c r="M171" i="1" s="1"/>
  <c r="K175" i="1"/>
  <c r="M175" i="1" s="1"/>
  <c r="K182" i="1"/>
  <c r="M182" i="1" s="1"/>
  <c r="K186" i="1"/>
  <c r="M186" i="1" s="1"/>
  <c r="K190" i="1"/>
  <c r="M190" i="1" s="1"/>
  <c r="K201" i="1"/>
  <c r="M201" i="1" s="1"/>
  <c r="K204" i="1"/>
  <c r="M204" i="1" s="1"/>
  <c r="K208" i="1"/>
  <c r="M208" i="1" s="1"/>
  <c r="K218" i="1"/>
  <c r="M218" i="1" s="1"/>
  <c r="K228" i="1"/>
  <c r="M228" i="1" s="1"/>
  <c r="K239" i="1"/>
  <c r="M239" i="1" s="1"/>
  <c r="K245" i="1"/>
  <c r="M245" i="1" s="1"/>
  <c r="K253" i="1"/>
  <c r="M253" i="1" s="1"/>
  <c r="K257" i="1"/>
  <c r="M257" i="1" s="1"/>
  <c r="K261" i="1"/>
  <c r="M261" i="1" s="1"/>
  <c r="K265" i="1"/>
  <c r="M265" i="1" s="1"/>
  <c r="K269" i="1"/>
  <c r="M269" i="1" s="1"/>
  <c r="K273" i="1"/>
  <c r="M273" i="1" s="1"/>
  <c r="K277" i="1"/>
  <c r="M277" i="1" s="1"/>
  <c r="K281" i="1"/>
  <c r="M281" i="1" s="1"/>
  <c r="K285" i="1"/>
  <c r="M285" i="1" s="1"/>
  <c r="K289" i="1"/>
  <c r="M289" i="1" s="1"/>
  <c r="K293" i="1"/>
  <c r="M293" i="1" s="1"/>
  <c r="K297" i="1"/>
  <c r="M297" i="1" s="1"/>
  <c r="K301" i="1"/>
  <c r="M301" i="1" s="1"/>
  <c r="K308" i="1"/>
  <c r="M308" i="1" s="1"/>
  <c r="K852" i="1"/>
  <c r="M852" i="1" s="1"/>
  <c r="L857" i="1"/>
  <c r="M857" i="1" s="1"/>
  <c r="K873" i="1"/>
  <c r="M873" i="1" s="1"/>
  <c r="L880" i="1"/>
  <c r="M880" i="1" s="1"/>
  <c r="L884" i="1"/>
  <c r="M884" i="1" s="1"/>
  <c r="L900" i="1"/>
  <c r="M900" i="1" s="1"/>
  <c r="L909" i="1"/>
  <c r="M909" i="1" s="1"/>
  <c r="K911" i="1"/>
  <c r="M911" i="1" s="1"/>
  <c r="K918" i="1"/>
  <c r="M918" i="1" s="1"/>
  <c r="L925" i="1"/>
  <c r="M925" i="1" s="1"/>
  <c r="L928" i="1"/>
  <c r="M928" i="1" s="1"/>
  <c r="K955" i="1"/>
  <c r="M955" i="1" s="1"/>
  <c r="K965" i="1"/>
  <c r="M965" i="1" s="1"/>
  <c r="K976" i="1"/>
  <c r="M976" i="1" s="1"/>
  <c r="L1017" i="1"/>
  <c r="M1017" i="1" s="1"/>
  <c r="K1026" i="1"/>
  <c r="M1026" i="1" s="1"/>
  <c r="L1063" i="1"/>
  <c r="K1063" i="1"/>
  <c r="L1065" i="1"/>
  <c r="K1065" i="1"/>
  <c r="M1069" i="1"/>
  <c r="K1074" i="1"/>
  <c r="M1074" i="1" s="1"/>
  <c r="L1083" i="1"/>
  <c r="L1085" i="1"/>
  <c r="K1085" i="1"/>
  <c r="M1085" i="1" s="1"/>
  <c r="L1110" i="1"/>
  <c r="K1110" i="1"/>
  <c r="M1110" i="1" s="1"/>
  <c r="M1143" i="1"/>
  <c r="L1146" i="1"/>
  <c r="K1146" i="1"/>
  <c r="M1146" i="1" s="1"/>
  <c r="M1172" i="1"/>
  <c r="L1182" i="1"/>
  <c r="M1182" i="1" s="1"/>
  <c r="L1185" i="1"/>
  <c r="K1185" i="1"/>
  <c r="M1185" i="1" s="1"/>
  <c r="M1208" i="1"/>
  <c r="M1237" i="1"/>
  <c r="M1277" i="1"/>
  <c r="M1285" i="1"/>
  <c r="L1300" i="1"/>
  <c r="K1300" i="1"/>
  <c r="M1300" i="1" s="1"/>
  <c r="M1309" i="1"/>
  <c r="M1314" i="1"/>
  <c r="M1317" i="1"/>
  <c r="L1333" i="1"/>
  <c r="K1333" i="1"/>
  <c r="M1336" i="1"/>
  <c r="L1348" i="1"/>
  <c r="M1348" i="1" s="1"/>
  <c r="M1350" i="1"/>
  <c r="L1355" i="1"/>
  <c r="K1355" i="1"/>
  <c r="M1355" i="1" s="1"/>
  <c r="M1373" i="1"/>
  <c r="M1402" i="1"/>
  <c r="M1404" i="1"/>
  <c r="M1419" i="1"/>
  <c r="M1421" i="1"/>
  <c r="L1426" i="1"/>
  <c r="K1426" i="1"/>
  <c r="L1438" i="1"/>
  <c r="K1438" i="1"/>
  <c r="M1438" i="1" s="1"/>
  <c r="L1469" i="1"/>
  <c r="M1469" i="1" s="1"/>
  <c r="L1472" i="1"/>
  <c r="K1472" i="1"/>
  <c r="M1472" i="1" s="1"/>
  <c r="M1482" i="1"/>
  <c r="M1503" i="1"/>
  <c r="M1516" i="1"/>
  <c r="L1533" i="1"/>
  <c r="K1533" i="1"/>
  <c r="M1541" i="1"/>
  <c r="L1557" i="1"/>
  <c r="M1557" i="1" s="1"/>
  <c r="L1564" i="1"/>
  <c r="K1564" i="1"/>
  <c r="M1564" i="1" s="1"/>
  <c r="M1574" i="1"/>
  <c r="M1587" i="1"/>
  <c r="L1615" i="1"/>
  <c r="K1615" i="1"/>
  <c r="M1615" i="1" s="1"/>
  <c r="M1625" i="1"/>
  <c r="M1640" i="1"/>
  <c r="L1684" i="1"/>
  <c r="M1684" i="1" s="1"/>
  <c r="M1686" i="1"/>
  <c r="M1699" i="1"/>
  <c r="M1710" i="1"/>
  <c r="M1732" i="1"/>
  <c r="L1744" i="1"/>
  <c r="K1744" i="1"/>
  <c r="L1749" i="1"/>
  <c r="M1749" i="1" s="1"/>
  <c r="L1747" i="1"/>
  <c r="M1752" i="1"/>
  <c r="L1762" i="1"/>
  <c r="K1762" i="1"/>
  <c r="M1762" i="1" s="1"/>
  <c r="M1772" i="1"/>
  <c r="M1777" i="1"/>
  <c r="M1824" i="1"/>
  <c r="M1847" i="1"/>
  <c r="M1919" i="1"/>
  <c r="L1921" i="1"/>
  <c r="M1921" i="1" s="1"/>
  <c r="M1923" i="1"/>
  <c r="M1949" i="1"/>
  <c r="L2062" i="1"/>
  <c r="K2062" i="1"/>
  <c r="M2072" i="1"/>
  <c r="L2080" i="1"/>
  <c r="K2080" i="1"/>
  <c r="M2080" i="1" s="1"/>
  <c r="L2085" i="1"/>
  <c r="M2085" i="1" s="1"/>
  <c r="L2088" i="1"/>
  <c r="K2088" i="1"/>
  <c r="M2109" i="1"/>
  <c r="M2111" i="1"/>
  <c r="M2116" i="1"/>
  <c r="L2128" i="1"/>
  <c r="L2126" i="1"/>
  <c r="M2126" i="1" s="1"/>
  <c r="M2135" i="1"/>
  <c r="L2138" i="1"/>
  <c r="K2138" i="1"/>
  <c r="M2171" i="1"/>
  <c r="M2183" i="1"/>
  <c r="M2190" i="1"/>
  <c r="M2211" i="1"/>
  <c r="L2231" i="1"/>
  <c r="K2231" i="1"/>
  <c r="M2258" i="1"/>
  <c r="M2260" i="1"/>
  <c r="L2265" i="1"/>
  <c r="K2265" i="1"/>
  <c r="M2275" i="1"/>
  <c r="M2283" i="1"/>
  <c r="L2289" i="1"/>
  <c r="M2289" i="1" s="1"/>
  <c r="M2291" i="1"/>
  <c r="M2296" i="1"/>
  <c r="L2299" i="1"/>
  <c r="K2299" i="1"/>
  <c r="M2299" i="1" s="1"/>
  <c r="L2304" i="1"/>
  <c r="M2304" i="1" s="1"/>
  <c r="L2315" i="1"/>
  <c r="L2318" i="1"/>
  <c r="K2318" i="1"/>
  <c r="M2318" i="1" s="1"/>
  <c r="L2326" i="1"/>
  <c r="K2326" i="1"/>
  <c r="M2326" i="1" s="1"/>
  <c r="L2331" i="1"/>
  <c r="M2331" i="1" s="1"/>
  <c r="L2341" i="1"/>
  <c r="K2341" i="1"/>
  <c r="L2346" i="1"/>
  <c r="M2346" i="1" s="1"/>
  <c r="L2349" i="1"/>
  <c r="K2349" i="1"/>
  <c r="M2349" i="1" s="1"/>
  <c r="M2354" i="1"/>
  <c r="L2364" i="1"/>
  <c r="K2364" i="1"/>
  <c r="M2364" i="1" s="1"/>
  <c r="M2398" i="1"/>
  <c r="M2413" i="1"/>
  <c r="M2463" i="1"/>
  <c r="L2471" i="1"/>
  <c r="L2474" i="1"/>
  <c r="L2520" i="1"/>
  <c r="L2537" i="1"/>
  <c r="K2537" i="1"/>
  <c r="M2537" i="1" s="1"/>
  <c r="M2550" i="1"/>
  <c r="L2565" i="1"/>
  <c r="K2565" i="1"/>
  <c r="M2565" i="1" s="1"/>
  <c r="M2593" i="1"/>
  <c r="M2634" i="1"/>
  <c r="M2644" i="1"/>
  <c r="M2680" i="1"/>
  <c r="M2703" i="1"/>
  <c r="M2705" i="1"/>
  <c r="L2722" i="1"/>
  <c r="K2722" i="1"/>
  <c r="M2722" i="1" s="1"/>
  <c r="M2748" i="1"/>
  <c r="L2973" i="1"/>
  <c r="K2973" i="1"/>
  <c r="M2973" i="1" s="1"/>
  <c r="L3045" i="1"/>
  <c r="K3045" i="1"/>
  <c r="L3092" i="1"/>
  <c r="L4244" i="1"/>
  <c r="K4244" i="1"/>
  <c r="L4365" i="1"/>
  <c r="K4365" i="1"/>
  <c r="M4365" i="1" s="1"/>
  <c r="M858" i="1"/>
  <c r="M1158" i="1"/>
  <c r="L1193" i="1"/>
  <c r="K1193" i="1"/>
  <c r="M2247" i="1"/>
  <c r="L2314" i="1"/>
  <c r="K2314" i="1"/>
  <c r="M2314" i="1" s="1"/>
  <c r="L2353" i="1"/>
  <c r="K2353" i="1"/>
  <c r="M2353" i="1" s="1"/>
  <c r="L2526" i="1"/>
  <c r="K2526" i="1"/>
  <c r="M2526" i="1" s="1"/>
  <c r="K2709" i="1"/>
  <c r="L2709" i="1"/>
  <c r="L2733" i="1"/>
  <c r="K2733" i="1"/>
  <c r="M2733" i="1" s="1"/>
  <c r="M906" i="1"/>
  <c r="M913" i="1"/>
  <c r="M920" i="1"/>
  <c r="M940" i="1"/>
  <c r="M952" i="1"/>
  <c r="M988" i="1"/>
  <c r="M1014" i="1"/>
  <c r="L1053" i="1"/>
  <c r="K1053" i="1"/>
  <c r="M1053" i="1" s="1"/>
  <c r="L1059" i="1"/>
  <c r="K1059" i="1"/>
  <c r="M1059" i="1" s="1"/>
  <c r="L1072" i="1"/>
  <c r="K1072" i="1"/>
  <c r="M1072" i="1" s="1"/>
  <c r="M1077" i="1"/>
  <c r="M1098" i="1"/>
  <c r="L1102" i="1"/>
  <c r="K1102" i="1"/>
  <c r="M1102" i="1" s="1"/>
  <c r="L1106" i="1"/>
  <c r="K1106" i="1"/>
  <c r="M1106" i="1" s="1"/>
  <c r="L1119" i="1"/>
  <c r="M1119" i="1" s="1"/>
  <c r="L1149" i="1"/>
  <c r="K1149" i="1"/>
  <c r="M1149" i="1" s="1"/>
  <c r="L1154" i="1"/>
  <c r="M1154" i="1" s="1"/>
  <c r="L1157" i="1"/>
  <c r="K1157" i="1"/>
  <c r="M1157" i="1" s="1"/>
  <c r="L1162" i="1"/>
  <c r="M1162" i="1" s="1"/>
  <c r="L1165" i="1"/>
  <c r="K1165" i="1"/>
  <c r="L1170" i="1"/>
  <c r="M1170" i="1" s="1"/>
  <c r="L1290" i="1"/>
  <c r="M1290" i="1" s="1"/>
  <c r="L1288" i="1"/>
  <c r="L1379" i="1"/>
  <c r="K1379" i="1"/>
  <c r="L1382" i="1"/>
  <c r="K1382" i="1"/>
  <c r="L1408" i="1"/>
  <c r="K1408" i="1"/>
  <c r="M1408" i="1" s="1"/>
  <c r="L1431" i="1"/>
  <c r="M1431" i="1" s="1"/>
  <c r="L1434" i="1"/>
  <c r="K1434" i="1"/>
  <c r="M1434" i="1" s="1"/>
  <c r="L1501" i="1"/>
  <c r="M1501" i="1" s="1"/>
  <c r="L1560" i="1"/>
  <c r="K1560" i="1"/>
  <c r="L1630" i="1"/>
  <c r="K1630" i="1"/>
  <c r="M1630" i="1" s="1"/>
  <c r="L1645" i="1"/>
  <c r="K1645" i="1"/>
  <c r="M1645" i="1" s="1"/>
  <c r="L1653" i="1"/>
  <c r="M1653" i="1" s="1"/>
  <c r="L1651" i="1"/>
  <c r="M1651" i="1" s="1"/>
  <c r="L1663" i="1"/>
  <c r="M1663" i="1" s="1"/>
  <c r="L1721" i="1"/>
  <c r="K1721" i="1"/>
  <c r="L1740" i="1"/>
  <c r="K1740" i="1"/>
  <c r="M1740" i="1" s="1"/>
  <c r="L1767" i="1"/>
  <c r="M1767" i="1" s="1"/>
  <c r="L1765" i="1"/>
  <c r="L1892" i="1"/>
  <c r="L1890" i="1"/>
  <c r="L1914" i="1"/>
  <c r="M1914" i="1" s="1"/>
  <c r="L1912" i="1"/>
  <c r="L2103" i="1"/>
  <c r="M2103" i="1" s="1"/>
  <c r="L2101" i="1"/>
  <c r="L2143" i="1"/>
  <c r="M2143" i="1" s="1"/>
  <c r="L2199" i="1"/>
  <c r="M2199" i="1" s="1"/>
  <c r="L2228" i="1"/>
  <c r="M2228" i="1" s="1"/>
  <c r="L2246" i="1"/>
  <c r="K2246" i="1"/>
  <c r="M2246" i="1" s="1"/>
  <c r="M2253" i="1"/>
  <c r="L2270" i="1"/>
  <c r="M2270" i="1" s="1"/>
  <c r="L2268" i="1"/>
  <c r="M2310" i="1"/>
  <c r="M2313" i="1"/>
  <c r="M2393" i="1"/>
  <c r="L2408" i="1"/>
  <c r="K2408" i="1"/>
  <c r="M2408" i="1" s="1"/>
  <c r="L2416" i="1"/>
  <c r="K2416" i="1"/>
  <c r="M2416" i="1" s="1"/>
  <c r="M2474" i="1"/>
  <c r="M2484" i="1"/>
  <c r="M2492" i="1"/>
  <c r="L2515" i="1"/>
  <c r="K2515" i="1"/>
  <c r="M2515" i="1" s="1"/>
  <c r="M2525" i="1"/>
  <c r="L2527" i="1"/>
  <c r="M2527" i="1" s="1"/>
  <c r="L2530" i="1"/>
  <c r="K2530" i="1"/>
  <c r="M2530" i="1" s="1"/>
  <c r="L2543" i="1"/>
  <c r="K2543" i="1"/>
  <c r="M2543" i="1" s="1"/>
  <c r="L2608" i="1"/>
  <c r="K2608" i="1"/>
  <c r="M2608" i="1" s="1"/>
  <c r="L2619" i="1"/>
  <c r="K2619" i="1"/>
  <c r="M2619" i="1" s="1"/>
  <c r="L2624" i="1"/>
  <c r="M2642" i="1"/>
  <c r="L2779" i="1"/>
  <c r="K2779" i="1"/>
  <c r="L2880" i="1"/>
  <c r="K2880" i="1"/>
  <c r="L2933" i="1"/>
  <c r="L2935" i="1"/>
  <c r="M2935" i="1" s="1"/>
  <c r="L3020" i="1"/>
  <c r="K3020" i="1"/>
  <c r="M3020" i="1" s="1"/>
  <c r="L3133" i="1"/>
  <c r="K3133" i="1"/>
  <c r="L3468" i="1"/>
  <c r="K3468" i="1"/>
  <c r="L3643" i="1"/>
  <c r="K3643" i="1"/>
  <c r="L4116" i="1"/>
  <c r="K4116" i="1"/>
  <c r="M4116" i="1" s="1"/>
  <c r="M4305" i="1"/>
  <c r="K4356" i="1"/>
  <c r="M4356" i="1" s="1"/>
  <c r="L4356" i="1"/>
  <c r="L1181" i="1"/>
  <c r="K1181" i="1"/>
  <c r="L1329" i="1"/>
  <c r="K1329" i="1"/>
  <c r="M1329" i="1" s="1"/>
  <c r="L1347" i="1"/>
  <c r="K1347" i="1"/>
  <c r="L1526" i="1"/>
  <c r="K1526" i="1"/>
  <c r="L2330" i="1"/>
  <c r="K2330" i="1"/>
  <c r="L2747" i="1"/>
  <c r="K2747" i="1"/>
  <c r="L3622" i="1"/>
  <c r="K3622" i="1"/>
  <c r="K264" i="1"/>
  <c r="M264" i="1" s="1"/>
  <c r="K268" i="1"/>
  <c r="M268" i="1" s="1"/>
  <c r="K272" i="1"/>
  <c r="M272" i="1" s="1"/>
  <c r="K276" i="1"/>
  <c r="M276" i="1" s="1"/>
  <c r="K280" i="1"/>
  <c r="M280" i="1" s="1"/>
  <c r="K284" i="1"/>
  <c r="M284" i="1" s="1"/>
  <c r="K288" i="1"/>
  <c r="M288" i="1" s="1"/>
  <c r="K292" i="1"/>
  <c r="M292" i="1" s="1"/>
  <c r="K296" i="1"/>
  <c r="M296" i="1" s="1"/>
  <c r="K300" i="1"/>
  <c r="M300" i="1" s="1"/>
  <c r="K307" i="1"/>
  <c r="M307" i="1" s="1"/>
  <c r="K345" i="1"/>
  <c r="M345" i="1" s="1"/>
  <c r="K349" i="1"/>
  <c r="M349" i="1" s="1"/>
  <c r="K353" i="1"/>
  <c r="M353" i="1" s="1"/>
  <c r="K356" i="1"/>
  <c r="M356" i="1" s="1"/>
  <c r="K363" i="1"/>
  <c r="M363" i="1" s="1"/>
  <c r="K397" i="1"/>
  <c r="M397" i="1" s="1"/>
  <c r="K404" i="1"/>
  <c r="M404" i="1" s="1"/>
  <c r="K422" i="1"/>
  <c r="M422" i="1" s="1"/>
  <c r="K425" i="1"/>
  <c r="M425" i="1" s="1"/>
  <c r="K429" i="1"/>
  <c r="M429" i="1" s="1"/>
  <c r="K440" i="1"/>
  <c r="M440" i="1" s="1"/>
  <c r="K444" i="1"/>
  <c r="M444" i="1" s="1"/>
  <c r="K448" i="1"/>
  <c r="M448" i="1" s="1"/>
  <c r="K455" i="1"/>
  <c r="M455" i="1" s="1"/>
  <c r="K459" i="1"/>
  <c r="M459" i="1" s="1"/>
  <c r="K463" i="1"/>
  <c r="M463" i="1" s="1"/>
  <c r="K470" i="1"/>
  <c r="M470" i="1" s="1"/>
  <c r="K474" i="1"/>
  <c r="M474" i="1" s="1"/>
  <c r="K478" i="1"/>
  <c r="M478" i="1" s="1"/>
  <c r="K482" i="1"/>
  <c r="M482" i="1" s="1"/>
  <c r="K486" i="1"/>
  <c r="M486" i="1" s="1"/>
  <c r="K490" i="1"/>
  <c r="M490" i="1" s="1"/>
  <c r="K494" i="1"/>
  <c r="M494" i="1" s="1"/>
  <c r="K525" i="1"/>
  <c r="M525" i="1" s="1"/>
  <c r="K529" i="1"/>
  <c r="M529" i="1" s="1"/>
  <c r="K533" i="1"/>
  <c r="M533" i="1" s="1"/>
  <c r="K540" i="1"/>
  <c r="M540" i="1" s="1"/>
  <c r="K544" i="1"/>
  <c r="M544" i="1" s="1"/>
  <c r="K555" i="1"/>
  <c r="M555" i="1" s="1"/>
  <c r="K559" i="1"/>
  <c r="M559" i="1" s="1"/>
  <c r="K563" i="1"/>
  <c r="M563" i="1" s="1"/>
  <c r="K570" i="1"/>
  <c r="M570" i="1" s="1"/>
  <c r="K585" i="1"/>
  <c r="M585" i="1" s="1"/>
  <c r="K600" i="1"/>
  <c r="M600" i="1" s="1"/>
  <c r="K638" i="1"/>
  <c r="M638" i="1" s="1"/>
  <c r="K642" i="1"/>
  <c r="M642" i="1" s="1"/>
  <c r="K649" i="1"/>
  <c r="M649" i="1" s="1"/>
  <c r="K653" i="1"/>
  <c r="M653" i="1" s="1"/>
  <c r="K657" i="1"/>
  <c r="M657" i="1" s="1"/>
  <c r="K664" i="1"/>
  <c r="M664" i="1" s="1"/>
  <c r="K682" i="1"/>
  <c r="M682" i="1" s="1"/>
  <c r="K686" i="1"/>
  <c r="M686" i="1" s="1"/>
  <c r="K690" i="1"/>
  <c r="M690" i="1" s="1"/>
  <c r="K694" i="1"/>
  <c r="M694" i="1" s="1"/>
  <c r="K698" i="1"/>
  <c r="M698" i="1" s="1"/>
  <c r="K702" i="1"/>
  <c r="M702" i="1" s="1"/>
  <c r="K706" i="1"/>
  <c r="M706" i="1" s="1"/>
  <c r="K710" i="1"/>
  <c r="M710" i="1" s="1"/>
  <c r="K725" i="1"/>
  <c r="M725" i="1" s="1"/>
  <c r="K735" i="1"/>
  <c r="M735" i="1" s="1"/>
  <c r="K739" i="1"/>
  <c r="M739" i="1" s="1"/>
  <c r="K743" i="1"/>
  <c r="M743" i="1" s="1"/>
  <c r="K758" i="1"/>
  <c r="M758" i="1" s="1"/>
  <c r="K762" i="1"/>
  <c r="M762" i="1" s="1"/>
  <c r="K766" i="1"/>
  <c r="M766" i="1" s="1"/>
  <c r="K770" i="1"/>
  <c r="M770" i="1" s="1"/>
  <c r="K774" i="1"/>
  <c r="M774" i="1" s="1"/>
  <c r="K778" i="1"/>
  <c r="M778" i="1" s="1"/>
  <c r="K782" i="1"/>
  <c r="M782" i="1" s="1"/>
  <c r="K786" i="1"/>
  <c r="M786" i="1" s="1"/>
  <c r="K801" i="1"/>
  <c r="M801" i="1" s="1"/>
  <c r="K805" i="1"/>
  <c r="M805" i="1" s="1"/>
  <c r="K812" i="1"/>
  <c r="M812" i="1" s="1"/>
  <c r="K823" i="1"/>
  <c r="M823" i="1" s="1"/>
  <c r="K826" i="1"/>
  <c r="M826" i="1" s="1"/>
  <c r="K833" i="1"/>
  <c r="M833" i="1" s="1"/>
  <c r="K837" i="1"/>
  <c r="M837" i="1" s="1"/>
  <c r="K848" i="1"/>
  <c r="M848" i="1" s="1"/>
  <c r="K854" i="1"/>
  <c r="M854" i="1" s="1"/>
  <c r="L861" i="1"/>
  <c r="M861" i="1" s="1"/>
  <c r="K869" i="1"/>
  <c r="M869" i="1" s="1"/>
  <c r="K877" i="1"/>
  <c r="M877" i="1" s="1"/>
  <c r="K890" i="1"/>
  <c r="M890" i="1" s="1"/>
  <c r="K897" i="1"/>
  <c r="M897" i="1" s="1"/>
  <c r="K915" i="1"/>
  <c r="M915" i="1" s="1"/>
  <c r="K922" i="1"/>
  <c r="M922" i="1" s="1"/>
  <c r="L930" i="1"/>
  <c r="M930" i="1" s="1"/>
  <c r="L932" i="1"/>
  <c r="M932" i="1" s="1"/>
  <c r="L935" i="1"/>
  <c r="M935" i="1" s="1"/>
  <c r="K942" i="1"/>
  <c r="M942" i="1" s="1"/>
  <c r="L970" i="1"/>
  <c r="M970" i="1" s="1"/>
  <c r="L995" i="1"/>
  <c r="M995" i="1" s="1"/>
  <c r="L999" i="1"/>
  <c r="M999" i="1" s="1"/>
  <c r="L1004" i="1"/>
  <c r="M1004" i="1" s="1"/>
  <c r="L1021" i="1"/>
  <c r="M1021" i="1" s="1"/>
  <c r="K1032" i="1"/>
  <c r="M1032" i="1" s="1"/>
  <c r="K1034" i="1"/>
  <c r="M1034" i="1" s="1"/>
  <c r="L1036" i="1"/>
  <c r="L1049" i="1"/>
  <c r="M1049" i="1" s="1"/>
  <c r="L1055" i="1"/>
  <c r="K1055" i="1"/>
  <c r="L1057" i="1"/>
  <c r="K1057" i="1"/>
  <c r="L1066" i="1"/>
  <c r="K1066" i="1"/>
  <c r="M1115" i="1"/>
  <c r="M1122" i="1"/>
  <c r="M1124" i="1"/>
  <c r="M1133" i="1"/>
  <c r="L1173" i="1"/>
  <c r="K1173" i="1"/>
  <c r="M1180" i="1"/>
  <c r="M1190" i="1"/>
  <c r="M1201" i="1"/>
  <c r="M1211" i="1"/>
  <c r="M1227" i="1"/>
  <c r="M1246" i="1"/>
  <c r="M1249" i="1"/>
  <c r="M1257" i="1"/>
  <c r="M1260" i="1"/>
  <c r="M1273" i="1"/>
  <c r="M1293" i="1"/>
  <c r="M1305" i="1"/>
  <c r="M1307" i="1"/>
  <c r="M1312" i="1"/>
  <c r="M1344" i="1"/>
  <c r="M1346" i="1"/>
  <c r="M1366" i="1"/>
  <c r="M1368" i="1"/>
  <c r="M1376" i="1"/>
  <c r="L1387" i="1"/>
  <c r="M1387" i="1" s="1"/>
  <c r="L1385" i="1"/>
  <c r="M1385" i="1" s="1"/>
  <c r="M1398" i="1"/>
  <c r="M1400" i="1"/>
  <c r="L1405" i="1"/>
  <c r="K1405" i="1"/>
  <c r="M1405" i="1" s="1"/>
  <c r="M1411" i="1"/>
  <c r="L1443" i="1"/>
  <c r="M1443" i="1" s="1"/>
  <c r="L1451" i="1"/>
  <c r="M1451" i="1" s="1"/>
  <c r="L1453" i="1"/>
  <c r="K1453" i="1"/>
  <c r="M1453" i="1" s="1"/>
  <c r="M1461" i="1"/>
  <c r="L1465" i="1"/>
  <c r="M1465" i="1" s="1"/>
  <c r="M1480" i="1"/>
  <c r="L1504" i="1"/>
  <c r="K1504" i="1"/>
  <c r="M1504" i="1" s="1"/>
  <c r="M1553" i="1"/>
  <c r="M1572" i="1"/>
  <c r="L1575" i="1"/>
  <c r="K1575" i="1"/>
  <c r="M1575" i="1" s="1"/>
  <c r="L1580" i="1"/>
  <c r="M1580" i="1" s="1"/>
  <c r="M1593" i="1"/>
  <c r="M1608" i="1"/>
  <c r="L1611" i="1"/>
  <c r="K1611" i="1"/>
  <c r="M1618" i="1"/>
  <c r="M1623" i="1"/>
  <c r="M1638" i="1"/>
  <c r="M1648" i="1"/>
  <c r="M1656" i="1"/>
  <c r="L1667" i="1"/>
  <c r="M1667" i="1" s="1"/>
  <c r="M1669" i="1"/>
  <c r="M1672" i="1"/>
  <c r="M1682" i="1"/>
  <c r="M1692" i="1"/>
  <c r="M1702" i="1"/>
  <c r="L1730" i="1"/>
  <c r="M1730" i="1" s="1"/>
  <c r="M1747" i="1"/>
  <c r="M1800" i="1"/>
  <c r="M1803" i="1"/>
  <c r="L1825" i="1"/>
  <c r="K1825" i="1"/>
  <c r="M1825" i="1" s="1"/>
  <c r="M1829" i="1"/>
  <c r="L1845" i="1"/>
  <c r="M1845" i="1" s="1"/>
  <c r="M1856" i="1"/>
  <c r="M1864" i="1"/>
  <c r="M1871" i="1"/>
  <c r="M1882" i="1"/>
  <c r="M1887" i="1"/>
  <c r="M1895" i="1"/>
  <c r="L1898" i="1"/>
  <c r="K1898" i="1"/>
  <c r="M1898" i="1" s="1"/>
  <c r="M1912" i="1"/>
  <c r="M1917" i="1"/>
  <c r="M1978" i="1"/>
  <c r="M1992" i="1"/>
  <c r="M2000" i="1"/>
  <c r="M2008" i="1"/>
  <c r="M2016" i="1"/>
  <c r="M2034" i="1"/>
  <c r="M2046" i="1"/>
  <c r="M2048" i="1"/>
  <c r="L2054" i="1"/>
  <c r="M2060" i="1"/>
  <c r="L2065" i="1"/>
  <c r="K2065" i="1"/>
  <c r="M2065" i="1" s="1"/>
  <c r="L2070" i="1"/>
  <c r="M2070" i="1" s="1"/>
  <c r="L2073" i="1"/>
  <c r="K2073" i="1"/>
  <c r="M2073" i="1" s="1"/>
  <c r="L2076" i="1"/>
  <c r="K2076" i="1"/>
  <c r="M2083" i="1"/>
  <c r="L2098" i="1"/>
  <c r="K2098" i="1"/>
  <c r="M2098" i="1" s="1"/>
  <c r="M2107" i="1"/>
  <c r="M2119" i="1"/>
  <c r="L2121" i="1"/>
  <c r="M2121" i="1" s="1"/>
  <c r="M2146" i="1"/>
  <c r="M2148" i="1"/>
  <c r="M2188" i="1"/>
  <c r="L2203" i="1"/>
  <c r="M2203" i="1" s="1"/>
  <c r="M2209" i="1"/>
  <c r="L2217" i="1"/>
  <c r="M2217" i="1" s="1"/>
  <c r="L2215" i="1"/>
  <c r="M2226" i="1"/>
  <c r="M2256" i="1"/>
  <c r="M2268" i="1"/>
  <c r="L2276" i="1"/>
  <c r="K2276" i="1"/>
  <c r="L2281" i="1"/>
  <c r="M2281" i="1" s="1"/>
  <c r="M2302" i="1"/>
  <c r="M2308" i="1"/>
  <c r="M2329" i="1"/>
  <c r="M2344" i="1"/>
  <c r="M2370" i="1"/>
  <c r="L2375" i="1"/>
  <c r="K2375" i="1"/>
  <c r="L2380" i="1"/>
  <c r="M2380" i="1" s="1"/>
  <c r="L2383" i="1"/>
  <c r="K2383" i="1"/>
  <c r="M2383" i="1" s="1"/>
  <c r="M2396" i="1"/>
  <c r="M2401" i="1"/>
  <c r="M2403" i="1"/>
  <c r="M2411" i="1"/>
  <c r="L2441" i="1"/>
  <c r="K2441" i="1"/>
  <c r="M2441" i="1" s="1"/>
  <c r="M2461" i="1"/>
  <c r="M2469" i="1"/>
  <c r="L2472" i="1"/>
  <c r="M2510" i="1"/>
  <c r="L2518" i="1"/>
  <c r="M2584" i="1"/>
  <c r="M2596" i="1"/>
  <c r="L2627" i="1"/>
  <c r="M2627" i="1" s="1"/>
  <c r="M2698" i="1"/>
  <c r="L2706" i="1"/>
  <c r="K2706" i="1"/>
  <c r="M2769" i="1"/>
  <c r="L2910" i="1"/>
  <c r="L3018" i="1"/>
  <c r="K3018" i="1"/>
  <c r="M3018" i="1" s="1"/>
  <c r="L3087" i="1"/>
  <c r="K3087" i="1"/>
  <c r="L3130" i="1"/>
  <c r="K3130" i="1"/>
  <c r="M3130" i="1" s="1"/>
  <c r="L3195" i="1"/>
  <c r="K3195" i="1"/>
  <c r="L3505" i="1"/>
  <c r="K3505" i="1"/>
  <c r="L3508" i="1"/>
  <c r="M3508" i="1" s="1"/>
  <c r="L3510" i="1"/>
  <c r="L3814" i="1"/>
  <c r="L3816" i="1"/>
  <c r="L3906" i="1"/>
  <c r="L3908" i="1"/>
  <c r="M1038" i="1"/>
  <c r="M1393" i="1"/>
  <c r="L1683" i="1"/>
  <c r="K1683" i="1"/>
  <c r="M1722" i="1"/>
  <c r="L1867" i="1"/>
  <c r="K1867" i="1"/>
  <c r="M1867" i="1" s="1"/>
  <c r="M1890" i="1"/>
  <c r="M856" i="1"/>
  <c r="M879" i="1"/>
  <c r="L886" i="1"/>
  <c r="M886" i="1" s="1"/>
  <c r="M908" i="1"/>
  <c r="M1016" i="1"/>
  <c r="M1036" i="1"/>
  <c r="L1068" i="1"/>
  <c r="M1090" i="1"/>
  <c r="M1117" i="1"/>
  <c r="M1127" i="1"/>
  <c r="L1129" i="1"/>
  <c r="M1129" i="1" s="1"/>
  <c r="L1136" i="1"/>
  <c r="K1136" i="1"/>
  <c r="M1136" i="1" s="1"/>
  <c r="L1141" i="1"/>
  <c r="M1141" i="1" s="1"/>
  <c r="M1144" i="1"/>
  <c r="M1152" i="1"/>
  <c r="M1160" i="1"/>
  <c r="M1168" i="1"/>
  <c r="L1178" i="1"/>
  <c r="M1178" i="1" s="1"/>
  <c r="M1188" i="1"/>
  <c r="L1190" i="1"/>
  <c r="M1241" i="1"/>
  <c r="M1252" i="1"/>
  <c r="M1268" i="1"/>
  <c r="M1286" i="1"/>
  <c r="M1288" i="1"/>
  <c r="L1313" i="1"/>
  <c r="M1337" i="1"/>
  <c r="M1342" i="1"/>
  <c r="L1344" i="1"/>
  <c r="L1351" i="1"/>
  <c r="K1351" i="1"/>
  <c r="M1351" i="1" s="1"/>
  <c r="M1356" i="1"/>
  <c r="L1377" i="1"/>
  <c r="M1377" i="1" s="1"/>
  <c r="M1414" i="1"/>
  <c r="L1422" i="1"/>
  <c r="K1422" i="1"/>
  <c r="M1427" i="1"/>
  <c r="M1429" i="1"/>
  <c r="M1439" i="1"/>
  <c r="L1446" i="1"/>
  <c r="K1446" i="1"/>
  <c r="M1446" i="1" s="1"/>
  <c r="L1483" i="1"/>
  <c r="K1483" i="1"/>
  <c r="M1483" i="1" s="1"/>
  <c r="L1488" i="1"/>
  <c r="M1488" i="1" s="1"/>
  <c r="L1486" i="1"/>
  <c r="M1486" i="1" s="1"/>
  <c r="M1499" i="1"/>
  <c r="M1548" i="1"/>
  <c r="L1556" i="1"/>
  <c r="K1556" i="1"/>
  <c r="M1556" i="1" s="1"/>
  <c r="M1565" i="1"/>
  <c r="L1591" i="1"/>
  <c r="M1591" i="1" s="1"/>
  <c r="L1594" i="1"/>
  <c r="M1594" i="1" s="1"/>
  <c r="M1601" i="1"/>
  <c r="L1626" i="1"/>
  <c r="K1626" i="1"/>
  <c r="L1641" i="1"/>
  <c r="K1641" i="1"/>
  <c r="M1654" i="1"/>
  <c r="M1661" i="1"/>
  <c r="L1675" i="1"/>
  <c r="K1675" i="1"/>
  <c r="M1675" i="1" s="1"/>
  <c r="L1680" i="1"/>
  <c r="M1680" i="1" s="1"/>
  <c r="L1687" i="1"/>
  <c r="K1687" i="1"/>
  <c r="L1692" i="1"/>
  <c r="L1695" i="1"/>
  <c r="K1695" i="1"/>
  <c r="M1695" i="1" s="1"/>
  <c r="L1703" i="1"/>
  <c r="M1703" i="1" s="1"/>
  <c r="L1717" i="1"/>
  <c r="K1717" i="1"/>
  <c r="M1726" i="1"/>
  <c r="L1736" i="1"/>
  <c r="K1736" i="1"/>
  <c r="M1736" i="1" s="1"/>
  <c r="M1745" i="1"/>
  <c r="L1758" i="1"/>
  <c r="K1758" i="1"/>
  <c r="M1765" i="1"/>
  <c r="L1792" i="1"/>
  <c r="K1792" i="1"/>
  <c r="M1806" i="1"/>
  <c r="L1848" i="1"/>
  <c r="K1848" i="1"/>
  <c r="M1848" i="1" s="1"/>
  <c r="M1877" i="1"/>
  <c r="M1906" i="1"/>
  <c r="M1910" i="1"/>
  <c r="L1920" i="1"/>
  <c r="K1920" i="1"/>
  <c r="M1920" i="1" s="1"/>
  <c r="L1924" i="1"/>
  <c r="K1924" i="1"/>
  <c r="M1924" i="1" s="1"/>
  <c r="L1927" i="1"/>
  <c r="K1927" i="1"/>
  <c r="M1927" i="1" s="1"/>
  <c r="M1934" i="1"/>
  <c r="L1950" i="1"/>
  <c r="L2057" i="1"/>
  <c r="M2057" i="1" s="1"/>
  <c r="L2074" i="1"/>
  <c r="M2074" i="1" s="1"/>
  <c r="M2081" i="1"/>
  <c r="M2091" i="1"/>
  <c r="M2101" i="1"/>
  <c r="M2117" i="1"/>
  <c r="M2124" i="1"/>
  <c r="M2141" i="1"/>
  <c r="L2153" i="1"/>
  <c r="K2153" i="1"/>
  <c r="M2153" i="1" s="1"/>
  <c r="M2197" i="1"/>
  <c r="L2212" i="1"/>
  <c r="K2212" i="1"/>
  <c r="M2215" i="1"/>
  <c r="M2232" i="1"/>
  <c r="L2254" i="1"/>
  <c r="K2254" i="1"/>
  <c r="M2261" i="1"/>
  <c r="M2279" i="1"/>
  <c r="L2284" i="1"/>
  <c r="K2284" i="1"/>
  <c r="M2300" i="1"/>
  <c r="L2308" i="1"/>
  <c r="M2319" i="1"/>
  <c r="L2322" i="1"/>
  <c r="K2322" i="1"/>
  <c r="M2322" i="1" s="1"/>
  <c r="M2327" i="1"/>
  <c r="M2332" i="1"/>
  <c r="M2342" i="1"/>
  <c r="M2350" i="1"/>
  <c r="M2365" i="1"/>
  <c r="L2419" i="1"/>
  <c r="K2419" i="1"/>
  <c r="M2422" i="1"/>
  <c r="M2429" i="1"/>
  <c r="L2437" i="1"/>
  <c r="K2437" i="1"/>
  <c r="M2500" i="1"/>
  <c r="L2523" i="1"/>
  <c r="M2523" i="1" s="1"/>
  <c r="L2559" i="1"/>
  <c r="M2559" i="1" s="1"/>
  <c r="L2561" i="1"/>
  <c r="K2561" i="1"/>
  <c r="M2561" i="1" s="1"/>
  <c r="L2594" i="1"/>
  <c r="K2594" i="1"/>
  <c r="M2594" i="1" s="1"/>
  <c r="M2611" i="1"/>
  <c r="K2693" i="1"/>
  <c r="M2693" i="1" s="1"/>
  <c r="L2693" i="1"/>
  <c r="L2787" i="1"/>
  <c r="K2787" i="1"/>
  <c r="M2787" i="1" s="1"/>
  <c r="L2905" i="1"/>
  <c r="K2905" i="1"/>
  <c r="M2905" i="1" s="1"/>
  <c r="L3038" i="1"/>
  <c r="L3040" i="1"/>
  <c r="M3040" i="1" s="1"/>
  <c r="L3193" i="1"/>
  <c r="M3193" i="1" s="1"/>
  <c r="M3749" i="1"/>
  <c r="L3948" i="1"/>
  <c r="K3948" i="1"/>
  <c r="M3948" i="1" s="1"/>
  <c r="L4107" i="1"/>
  <c r="L4109" i="1"/>
  <c r="M4109" i="1" s="1"/>
  <c r="L2754" i="1"/>
  <c r="K2754" i="1"/>
  <c r="M2754" i="1" s="1"/>
  <c r="M2793" i="1"/>
  <c r="L2796" i="1"/>
  <c r="K2796" i="1"/>
  <c r="M2799" i="1"/>
  <c r="L2837" i="1"/>
  <c r="M2837" i="1" s="1"/>
  <c r="L2861" i="1"/>
  <c r="K2861" i="1"/>
  <c r="M2861" i="1" s="1"/>
  <c r="M2867" i="1"/>
  <c r="M2883" i="1"/>
  <c r="L2893" i="1"/>
  <c r="K2893" i="1"/>
  <c r="M2908" i="1"/>
  <c r="L2913" i="1"/>
  <c r="K2913" i="1"/>
  <c r="M2916" i="1"/>
  <c r="M2938" i="1"/>
  <c r="M2956" i="1"/>
  <c r="L2966" i="1"/>
  <c r="K2966" i="1"/>
  <c r="M2966" i="1" s="1"/>
  <c r="L2969" i="1"/>
  <c r="M2976" i="1"/>
  <c r="M2981" i="1"/>
  <c r="M2995" i="1"/>
  <c r="M3023" i="1"/>
  <c r="L3026" i="1"/>
  <c r="K3026" i="1"/>
  <c r="M3048" i="1"/>
  <c r="M3057" i="1"/>
  <c r="M3068" i="1"/>
  <c r="M3070" i="1"/>
  <c r="M3072" i="1"/>
  <c r="M3101" i="1"/>
  <c r="M3104" i="1"/>
  <c r="M3107" i="1"/>
  <c r="M3143" i="1"/>
  <c r="L3148" i="1"/>
  <c r="K3148" i="1"/>
  <c r="L3151" i="1"/>
  <c r="M3159" i="1"/>
  <c r="L3235" i="1"/>
  <c r="K3235" i="1"/>
  <c r="M3235" i="1" s="1"/>
  <c r="L3246" i="1"/>
  <c r="K3246" i="1"/>
  <c r="M3246" i="1" s="1"/>
  <c r="M3266" i="1"/>
  <c r="M3284" i="1"/>
  <c r="M3286" i="1"/>
  <c r="M3311" i="1"/>
  <c r="M3321" i="1"/>
  <c r="M3344" i="1"/>
  <c r="M3362" i="1"/>
  <c r="M3364" i="1"/>
  <c r="L3438" i="1"/>
  <c r="K3438" i="1"/>
  <c r="M3441" i="1"/>
  <c r="M3456" i="1"/>
  <c r="L3472" i="1"/>
  <c r="K3472" i="1"/>
  <c r="M3472" i="1" s="1"/>
  <c r="M3498" i="1"/>
  <c r="M3502" i="1"/>
  <c r="M3539" i="1"/>
  <c r="M3541" i="1"/>
  <c r="M3554" i="1"/>
  <c r="M3556" i="1"/>
  <c r="L3566" i="1"/>
  <c r="M3566" i="1" s="1"/>
  <c r="L3568" i="1"/>
  <c r="K3568" i="1"/>
  <c r="M3593" i="1"/>
  <c r="M3613" i="1"/>
  <c r="M3672" i="1"/>
  <c r="M3695" i="1"/>
  <c r="M3705" i="1"/>
  <c r="M3711" i="1"/>
  <c r="L3725" i="1"/>
  <c r="M3725" i="1" s="1"/>
  <c r="L3732" i="1"/>
  <c r="K3732" i="1"/>
  <c r="M3739" i="1"/>
  <c r="L3749" i="1"/>
  <c r="M3773" i="1"/>
  <c r="M3800" i="1"/>
  <c r="L3811" i="1"/>
  <c r="K3811" i="1"/>
  <c r="M3814" i="1"/>
  <c r="L3820" i="1"/>
  <c r="M3820" i="1" s="1"/>
  <c r="L3824" i="1"/>
  <c r="M3824" i="1" s="1"/>
  <c r="M3835" i="1"/>
  <c r="M3843" i="1"/>
  <c r="M3847" i="1"/>
  <c r="L3871" i="1"/>
  <c r="M3871" i="1" s="1"/>
  <c r="M3888" i="1"/>
  <c r="M3891" i="1"/>
  <c r="L3903" i="1"/>
  <c r="K3903" i="1"/>
  <c r="M3906" i="1"/>
  <c r="M3921" i="1"/>
  <c r="L3933" i="1"/>
  <c r="K3933" i="1"/>
  <c r="M3967" i="1"/>
  <c r="L3974" i="1"/>
  <c r="M3988" i="1"/>
  <c r="M3995" i="1"/>
  <c r="M4012" i="1"/>
  <c r="L4032" i="1"/>
  <c r="K4032" i="1"/>
  <c r="M4032" i="1" s="1"/>
  <c r="M4034" i="1"/>
  <c r="M4037" i="1"/>
  <c r="L4043" i="1"/>
  <c r="M4043" i="1" s="1"/>
  <c r="L4045" i="1"/>
  <c r="K4045" i="1"/>
  <c r="L4051" i="1"/>
  <c r="K4051" i="1"/>
  <c r="M4059" i="1"/>
  <c r="M4097" i="1"/>
  <c r="L4104" i="1"/>
  <c r="K4104" i="1"/>
  <c r="M4104" i="1" s="1"/>
  <c r="M4107" i="1"/>
  <c r="L4113" i="1"/>
  <c r="M4113" i="1" s="1"/>
  <c r="L4136" i="1"/>
  <c r="M4136" i="1" s="1"/>
  <c r="M4139" i="1"/>
  <c r="L4151" i="1"/>
  <c r="M4151" i="1" s="1"/>
  <c r="M4154" i="1"/>
  <c r="M4179" i="1"/>
  <c r="L4282" i="1"/>
  <c r="K4282" i="1"/>
  <c r="M4320" i="1"/>
  <c r="L4357" i="1"/>
  <c r="L4418" i="1"/>
  <c r="M4418" i="1" s="1"/>
  <c r="L4416" i="1"/>
  <c r="K4446" i="1"/>
  <c r="M4446" i="1" s="1"/>
  <c r="L4446" i="1"/>
  <c r="M4452" i="1"/>
  <c r="K2333" i="1"/>
  <c r="M2333" i="1" s="1"/>
  <c r="K2337" i="1"/>
  <c r="M2337" i="1" s="1"/>
  <c r="K2356" i="1"/>
  <c r="M2356" i="1" s="1"/>
  <c r="K2360" i="1"/>
  <c r="M2360" i="1" s="1"/>
  <c r="K2472" i="1"/>
  <c r="M2472" i="1" s="1"/>
  <c r="K2475" i="1"/>
  <c r="M2475" i="1" s="1"/>
  <c r="K2479" i="1"/>
  <c r="M2479" i="1" s="1"/>
  <c r="K2483" i="1"/>
  <c r="M2483" i="1" s="1"/>
  <c r="K2487" i="1"/>
  <c r="M2487" i="1" s="1"/>
  <c r="K2491" i="1"/>
  <c r="M2491" i="1" s="1"/>
  <c r="K2495" i="1"/>
  <c r="M2495" i="1" s="1"/>
  <c r="K2499" i="1"/>
  <c r="M2499" i="1" s="1"/>
  <c r="K2503" i="1"/>
  <c r="M2503" i="1" s="1"/>
  <c r="K2507" i="1"/>
  <c r="M2507" i="1" s="1"/>
  <c r="K2518" i="1"/>
  <c r="M2518" i="1" s="1"/>
  <c r="K2533" i="1"/>
  <c r="M2533" i="1" s="1"/>
  <c r="K2540" i="1"/>
  <c r="M2540" i="1" s="1"/>
  <c r="K2557" i="1"/>
  <c r="K2568" i="1"/>
  <c r="M2568" i="1" s="1"/>
  <c r="K2572" i="1"/>
  <c r="M2572" i="1" s="1"/>
  <c r="K2579" i="1"/>
  <c r="M2579" i="1" s="1"/>
  <c r="K2583" i="1"/>
  <c r="M2583" i="1" s="1"/>
  <c r="K2587" i="1"/>
  <c r="M2587" i="1" s="1"/>
  <c r="K2604" i="1"/>
  <c r="M2604" i="1" s="1"/>
  <c r="K2629" i="1"/>
  <c r="M2629" i="1" s="1"/>
  <c r="K2633" i="1"/>
  <c r="M2633" i="1" s="1"/>
  <c r="K2637" i="1"/>
  <c r="M2637" i="1" s="1"/>
  <c r="K2641" i="1"/>
  <c r="M2641" i="1" s="1"/>
  <c r="K2645" i="1"/>
  <c r="M2645" i="1" s="1"/>
  <c r="K2649" i="1"/>
  <c r="M2649" i="1" s="1"/>
  <c r="K2652" i="1"/>
  <c r="M2652" i="1" s="1"/>
  <c r="L2655" i="1"/>
  <c r="M2655" i="1" s="1"/>
  <c r="L2663" i="1"/>
  <c r="M2663" i="1" s="1"/>
  <c r="L2666" i="1"/>
  <c r="M2666" i="1" s="1"/>
  <c r="K2675" i="1"/>
  <c r="M2675" i="1" s="1"/>
  <c r="L2682" i="1"/>
  <c r="M2682" i="1" s="1"/>
  <c r="K2688" i="1"/>
  <c r="M2688" i="1" s="1"/>
  <c r="K2695" i="1"/>
  <c r="M2695" i="1" s="1"/>
  <c r="L2697" i="1"/>
  <c r="M2697" i="1" s="1"/>
  <c r="L2700" i="1"/>
  <c r="M2700" i="1" s="1"/>
  <c r="M2716" i="1"/>
  <c r="L2720" i="1"/>
  <c r="M2720" i="1" s="1"/>
  <c r="L2741" i="1"/>
  <c r="M2741" i="1" s="1"/>
  <c r="L2743" i="1"/>
  <c r="K2743" i="1"/>
  <c r="L2745" i="1"/>
  <c r="M2745" i="1" s="1"/>
  <c r="L2749" i="1"/>
  <c r="M2749" i="1" s="1"/>
  <c r="M2772" i="1"/>
  <c r="M2777" i="1"/>
  <c r="M2788" i="1"/>
  <c r="M2810" i="1"/>
  <c r="M2812" i="1"/>
  <c r="M2827" i="1"/>
  <c r="M2830" i="1"/>
  <c r="M2847" i="1"/>
  <c r="M2849" i="1"/>
  <c r="M2851" i="1"/>
  <c r="M2869" i="1"/>
  <c r="M2871" i="1"/>
  <c r="M2875" i="1"/>
  <c r="M2881" i="1"/>
  <c r="M2903" i="1"/>
  <c r="L2911" i="1"/>
  <c r="K2911" i="1"/>
  <c r="M2911" i="1" s="1"/>
  <c r="L2919" i="1"/>
  <c r="K2919" i="1"/>
  <c r="M2919" i="1" s="1"/>
  <c r="L2922" i="1"/>
  <c r="K2922" i="1"/>
  <c r="M2925" i="1"/>
  <c r="L2930" i="1"/>
  <c r="K2930" i="1"/>
  <c r="M2933" i="1"/>
  <c r="M2940" i="1"/>
  <c r="M2945" i="1"/>
  <c r="L2947" i="1"/>
  <c r="M2947" i="1" s="1"/>
  <c r="L2959" i="1"/>
  <c r="K2959" i="1"/>
  <c r="L2964" i="1"/>
  <c r="K2964" i="1"/>
  <c r="M2974" i="1"/>
  <c r="M3013" i="1"/>
  <c r="M3021" i="1"/>
  <c r="L3035" i="1"/>
  <c r="K3035" i="1"/>
  <c r="L3043" i="1"/>
  <c r="K3043" i="1"/>
  <c r="M3043" i="1" s="1"/>
  <c r="L3055" i="1"/>
  <c r="K3055" i="1"/>
  <c r="M3055" i="1" s="1"/>
  <c r="L3066" i="1"/>
  <c r="K3066" i="1"/>
  <c r="M3066" i="1" s="1"/>
  <c r="L3085" i="1"/>
  <c r="K3085" i="1"/>
  <c r="M3090" i="1"/>
  <c r="L3116" i="1"/>
  <c r="K3116" i="1"/>
  <c r="M3121" i="1"/>
  <c r="M3123" i="1"/>
  <c r="M3125" i="1"/>
  <c r="L3128" i="1"/>
  <c r="K3128" i="1"/>
  <c r="M3131" i="1"/>
  <c r="M3136" i="1"/>
  <c r="M3141" i="1"/>
  <c r="L3146" i="1"/>
  <c r="K3146" i="1"/>
  <c r="M3146" i="1" s="1"/>
  <c r="M3161" i="1"/>
  <c r="M3163" i="1"/>
  <c r="M3184" i="1"/>
  <c r="L3198" i="1"/>
  <c r="L3205" i="1"/>
  <c r="K3205" i="1"/>
  <c r="M3205" i="1" s="1"/>
  <c r="L3233" i="1"/>
  <c r="K3233" i="1"/>
  <c r="M3233" i="1" s="1"/>
  <c r="L3236" i="1"/>
  <c r="M3236" i="1" s="1"/>
  <c r="M3243" i="1"/>
  <c r="L3249" i="1"/>
  <c r="K3249" i="1"/>
  <c r="M3249" i="1" s="1"/>
  <c r="M3275" i="1"/>
  <c r="M3282" i="1"/>
  <c r="L3290" i="1"/>
  <c r="M3309" i="1"/>
  <c r="L3336" i="1"/>
  <c r="M3342" i="1"/>
  <c r="M3358" i="1"/>
  <c r="M3360" i="1"/>
  <c r="L3394" i="1"/>
  <c r="M3394" i="1" s="1"/>
  <c r="M3444" i="1"/>
  <c r="M3454" i="1"/>
  <c r="M3461" i="1"/>
  <c r="M3466" i="1"/>
  <c r="M3469" i="1"/>
  <c r="L3484" i="1"/>
  <c r="M3484" i="1" s="1"/>
  <c r="L3502" i="1"/>
  <c r="M3512" i="1"/>
  <c r="M3521" i="1"/>
  <c r="L3524" i="1"/>
  <c r="K3524" i="1"/>
  <c r="M3524" i="1" s="1"/>
  <c r="M3531" i="1"/>
  <c r="M3587" i="1"/>
  <c r="M3589" i="1"/>
  <c r="M3607" i="1"/>
  <c r="L3610" i="1"/>
  <c r="K3610" i="1"/>
  <c r="M3610" i="1" s="1"/>
  <c r="L3619" i="1"/>
  <c r="M3619" i="1" s="1"/>
  <c r="M3623" i="1"/>
  <c r="M3644" i="1"/>
  <c r="M3668" i="1"/>
  <c r="M3676" i="1"/>
  <c r="M3715" i="1"/>
  <c r="M3729" i="1"/>
  <c r="L3736" i="1"/>
  <c r="K3736" i="1"/>
  <c r="M3736" i="1" s="1"/>
  <c r="L3753" i="1"/>
  <c r="M3753" i="1" s="1"/>
  <c r="M3756" i="1"/>
  <c r="M3766" i="1"/>
  <c r="L3779" i="1"/>
  <c r="M3796" i="1"/>
  <c r="M3798" i="1"/>
  <c r="M3818" i="1"/>
  <c r="M3839" i="1"/>
  <c r="M3841" i="1"/>
  <c r="M3851" i="1"/>
  <c r="M3856" i="1"/>
  <c r="L3859" i="1"/>
  <c r="K3859" i="1"/>
  <c r="M3859" i="1" s="1"/>
  <c r="M3880" i="1"/>
  <c r="L3916" i="1"/>
  <c r="M3916" i="1" s="1"/>
  <c r="M3936" i="1"/>
  <c r="L3942" i="1"/>
  <c r="M3942" i="1" s="1"/>
  <c r="M3945" i="1"/>
  <c r="L3955" i="1"/>
  <c r="K3955" i="1"/>
  <c r="M3955" i="1" s="1"/>
  <c r="L3964" i="1"/>
  <c r="M3964" i="1" s="1"/>
  <c r="L3981" i="1"/>
  <c r="M3981" i="1" s="1"/>
  <c r="L3998" i="1"/>
  <c r="K3998" i="1"/>
  <c r="M3998" i="1" s="1"/>
  <c r="M4027" i="1"/>
  <c r="L4072" i="1"/>
  <c r="K4072" i="1"/>
  <c r="L4087" i="1"/>
  <c r="M4087" i="1" s="1"/>
  <c r="L4131" i="1"/>
  <c r="K4131" i="1"/>
  <c r="M4131" i="1" s="1"/>
  <c r="L4146" i="1"/>
  <c r="K4146" i="1"/>
  <c r="L4176" i="1"/>
  <c r="M4176" i="1" s="1"/>
  <c r="L4197" i="1"/>
  <c r="K4197" i="1"/>
  <c r="L4203" i="1"/>
  <c r="K4203" i="1"/>
  <c r="M4203" i="1" s="1"/>
  <c r="M4206" i="1"/>
  <c r="L4241" i="1"/>
  <c r="M4241" i="1" s="1"/>
  <c r="L4279" i="1"/>
  <c r="M4279" i="1" s="1"/>
  <c r="L4287" i="1"/>
  <c r="M4287" i="1" s="1"/>
  <c r="L4293" i="1"/>
  <c r="K4293" i="1"/>
  <c r="L4354" i="1"/>
  <c r="M4456" i="1"/>
  <c r="M4588" i="1"/>
  <c r="L1214" i="1"/>
  <c r="M1214" i="1" s="1"/>
  <c r="L1218" i="1"/>
  <c r="M1218" i="1" s="1"/>
  <c r="L1222" i="1"/>
  <c r="M1222" i="1" s="1"/>
  <c r="L1226" i="1"/>
  <c r="M1226" i="1" s="1"/>
  <c r="L1230" i="1"/>
  <c r="M1230" i="1" s="1"/>
  <c r="L1245" i="1"/>
  <c r="M1245" i="1" s="1"/>
  <c r="L1296" i="1"/>
  <c r="M1296" i="1" s="1"/>
  <c r="L1372" i="1"/>
  <c r="M1372" i="1" s="1"/>
  <c r="L1393" i="1"/>
  <c r="L1479" i="1"/>
  <c r="L1511" i="1"/>
  <c r="M1511" i="1" s="1"/>
  <c r="L1515" i="1"/>
  <c r="L1519" i="1"/>
  <c r="M1519" i="1" s="1"/>
  <c r="L1523" i="1"/>
  <c r="M1523" i="1" s="1"/>
  <c r="L1540" i="1"/>
  <c r="M1540" i="1" s="1"/>
  <c r="L1544" i="1"/>
  <c r="M1544" i="1" s="1"/>
  <c r="L1548" i="1"/>
  <c r="L1571" i="1"/>
  <c r="M1571" i="1" s="1"/>
  <c r="L1582" i="1"/>
  <c r="M1582" i="1" s="1"/>
  <c r="L1586" i="1"/>
  <c r="M1586" i="1" s="1"/>
  <c r="L1596" i="1"/>
  <c r="M1596" i="1" s="1"/>
  <c r="L1607" i="1"/>
  <c r="M1607" i="1" s="1"/>
  <c r="L1622" i="1"/>
  <c r="M1622" i="1" s="1"/>
  <c r="L1637" i="1"/>
  <c r="M1637" i="1" s="1"/>
  <c r="L1705" i="1"/>
  <c r="M1705" i="1" s="1"/>
  <c r="L1709" i="1"/>
  <c r="M1709" i="1" s="1"/>
  <c r="L1713" i="1"/>
  <c r="M1713" i="1" s="1"/>
  <c r="L1751" i="1"/>
  <c r="M1751" i="1" s="1"/>
  <c r="L1769" i="1"/>
  <c r="M1769" i="1" s="1"/>
  <c r="L1776" i="1"/>
  <c r="M1776" i="1" s="1"/>
  <c r="L1780" i="1"/>
  <c r="M1780" i="1" s="1"/>
  <c r="L1784" i="1"/>
  <c r="M1784" i="1" s="1"/>
  <c r="L1788" i="1"/>
  <c r="M1788" i="1" s="1"/>
  <c r="L1795" i="1"/>
  <c r="L1809" i="1"/>
  <c r="M1809" i="1" s="1"/>
  <c r="L1813" i="1"/>
  <c r="M1813" i="1" s="1"/>
  <c r="L1817" i="1"/>
  <c r="M1817" i="1" s="1"/>
  <c r="L1832" i="1"/>
  <c r="M1832" i="1" s="1"/>
  <c r="L1836" i="1"/>
  <c r="M1836" i="1" s="1"/>
  <c r="L1851" i="1"/>
  <c r="M1851" i="1" s="1"/>
  <c r="L1855" i="1"/>
  <c r="M1855" i="1" s="1"/>
  <c r="L1859" i="1"/>
  <c r="M1859" i="1" s="1"/>
  <c r="L1894" i="1"/>
  <c r="M1894" i="1" s="1"/>
  <c r="L1901" i="1"/>
  <c r="M1901" i="1" s="1"/>
  <c r="L1957" i="1"/>
  <c r="M1957" i="1" s="1"/>
  <c r="L1961" i="1"/>
  <c r="M1961" i="1" s="1"/>
  <c r="L1965" i="1"/>
  <c r="M1965" i="1" s="1"/>
  <c r="L1969" i="1"/>
  <c r="M1969" i="1" s="1"/>
  <c r="L1973" i="1"/>
  <c r="M1973" i="1" s="1"/>
  <c r="L1977" i="1"/>
  <c r="L1981" i="1"/>
  <c r="M1981" i="1" s="1"/>
  <c r="L1985" i="1"/>
  <c r="M1985" i="1" s="1"/>
  <c r="L1989" i="1"/>
  <c r="M1989" i="1" s="1"/>
  <c r="L1993" i="1"/>
  <c r="M1993" i="1" s="1"/>
  <c r="L1997" i="1"/>
  <c r="M1997" i="1" s="1"/>
  <c r="L2001" i="1"/>
  <c r="M2001" i="1" s="1"/>
  <c r="L2005" i="1"/>
  <c r="M2005" i="1" s="1"/>
  <c r="L2009" i="1"/>
  <c r="M2009" i="1" s="1"/>
  <c r="L2013" i="1"/>
  <c r="M2013" i="1" s="1"/>
  <c r="L2017" i="1"/>
  <c r="M2017" i="1" s="1"/>
  <c r="L2021" i="1"/>
  <c r="M2021" i="1" s="1"/>
  <c r="L2025" i="1"/>
  <c r="M2025" i="1" s="1"/>
  <c r="L2029" i="1"/>
  <c r="M2029" i="1" s="1"/>
  <c r="L2033" i="1"/>
  <c r="M2033" i="1" s="1"/>
  <c r="L2037" i="1"/>
  <c r="M2037" i="1" s="1"/>
  <c r="L2041" i="1"/>
  <c r="M2041" i="1" s="1"/>
  <c r="L2045" i="1"/>
  <c r="L2108" i="1"/>
  <c r="M2108" i="1" s="1"/>
  <c r="L2112" i="1"/>
  <c r="M2112" i="1" s="1"/>
  <c r="L2130" i="1"/>
  <c r="M2130" i="1" s="1"/>
  <c r="L2145" i="1"/>
  <c r="M2145" i="1" s="1"/>
  <c r="L2149" i="1"/>
  <c r="M2149" i="1" s="1"/>
  <c r="L2156" i="1"/>
  <c r="M2156" i="1" s="1"/>
  <c r="L2160" i="1"/>
  <c r="M2160" i="1" s="1"/>
  <c r="L2164" i="1"/>
  <c r="M2164" i="1" s="1"/>
  <c r="L2205" i="1"/>
  <c r="L2219" i="1"/>
  <c r="M2219" i="1" s="1"/>
  <c r="L2234" i="1"/>
  <c r="M2234" i="1" s="1"/>
  <c r="L2238" i="1"/>
  <c r="M2238" i="1" s="1"/>
  <c r="L2371" i="1"/>
  <c r="M2371" i="1" s="1"/>
  <c r="L2393" i="1"/>
  <c r="L2400" i="1"/>
  <c r="M2400" i="1" s="1"/>
  <c r="L2404" i="1"/>
  <c r="M2404" i="1" s="1"/>
  <c r="L2452" i="1"/>
  <c r="M2452" i="1" s="1"/>
  <c r="L2462" i="1"/>
  <c r="M2462" i="1" s="1"/>
  <c r="L2466" i="1"/>
  <c r="M2466" i="1" s="1"/>
  <c r="L2678" i="1"/>
  <c r="M2678" i="1" s="1"/>
  <c r="M2690" i="1"/>
  <c r="L2705" i="1"/>
  <c r="M2712" i="1"/>
  <c r="M2714" i="1"/>
  <c r="M2737" i="1"/>
  <c r="M2739" i="1"/>
  <c r="L2763" i="1"/>
  <c r="M2763" i="1" s="1"/>
  <c r="L2767" i="1"/>
  <c r="M2767" i="1" s="1"/>
  <c r="L2780" i="1"/>
  <c r="M2780" i="1" s="1"/>
  <c r="L2783" i="1"/>
  <c r="K2783" i="1"/>
  <c r="L2824" i="1"/>
  <c r="K2824" i="1"/>
  <c r="M2824" i="1" s="1"/>
  <c r="L2859" i="1"/>
  <c r="K2859" i="1"/>
  <c r="M2859" i="1" s="1"/>
  <c r="L2878" i="1"/>
  <c r="K2878" i="1"/>
  <c r="M2878" i="1" s="1"/>
  <c r="L2936" i="1"/>
  <c r="K2936" i="1"/>
  <c r="L2962" i="1"/>
  <c r="M2967" i="1"/>
  <c r="L2979" i="1"/>
  <c r="K2979" i="1"/>
  <c r="M2979" i="1" s="1"/>
  <c r="M2990" i="1"/>
  <c r="L3016" i="1"/>
  <c r="K3016" i="1"/>
  <c r="M3038" i="1"/>
  <c r="L3041" i="1"/>
  <c r="K3041" i="1"/>
  <c r="L3053" i="1"/>
  <c r="K3053" i="1"/>
  <c r="M3053" i="1" s="1"/>
  <c r="L3134" i="1"/>
  <c r="M3134" i="1" s="1"/>
  <c r="M3149" i="1"/>
  <c r="M3189" i="1"/>
  <c r="M3191" i="1"/>
  <c r="M3228" i="1"/>
  <c r="M3241" i="1"/>
  <c r="L3247" i="1"/>
  <c r="L3267" i="1"/>
  <c r="K3267" i="1"/>
  <c r="M3293" i="1"/>
  <c r="M3336" i="1"/>
  <c r="M3401" i="1"/>
  <c r="L3442" i="1"/>
  <c r="K3442" i="1"/>
  <c r="M3442" i="1" s="1"/>
  <c r="L3452" i="1"/>
  <c r="K3452" i="1"/>
  <c r="M3452" i="1" s="1"/>
  <c r="M3473" i="1"/>
  <c r="M3506" i="1"/>
  <c r="L3509" i="1"/>
  <c r="K3509" i="1"/>
  <c r="M3509" i="1" s="1"/>
  <c r="L3528" i="1"/>
  <c r="K3528" i="1"/>
  <c r="M3528" i="1" s="1"/>
  <c r="M3536" i="1"/>
  <c r="M3569" i="1"/>
  <c r="L3614" i="1"/>
  <c r="K3614" i="1"/>
  <c r="L3647" i="1"/>
  <c r="K3647" i="1"/>
  <c r="M3647" i="1" s="1"/>
  <c r="M3666" i="1"/>
  <c r="L3706" i="1"/>
  <c r="K3706" i="1"/>
  <c r="M3706" i="1" s="1"/>
  <c r="L3712" i="1"/>
  <c r="K3712" i="1"/>
  <c r="M3733" i="1"/>
  <c r="L3740" i="1"/>
  <c r="K3740" i="1"/>
  <c r="M3740" i="1" s="1"/>
  <c r="M3760" i="1"/>
  <c r="M3764" i="1"/>
  <c r="L3772" i="1"/>
  <c r="M3772" i="1" s="1"/>
  <c r="M3779" i="1"/>
  <c r="L3815" i="1"/>
  <c r="K3815" i="1"/>
  <c r="L3848" i="1"/>
  <c r="K3848" i="1"/>
  <c r="M3848" i="1" s="1"/>
  <c r="L3862" i="1"/>
  <c r="K3862" i="1"/>
  <c r="M3862" i="1" s="1"/>
  <c r="L3875" i="1"/>
  <c r="M3875" i="1" s="1"/>
  <c r="L3889" i="1"/>
  <c r="K3889" i="1"/>
  <c r="M3901" i="1"/>
  <c r="M3904" i="1"/>
  <c r="M3926" i="1"/>
  <c r="M3949" i="1"/>
  <c r="M4010" i="1"/>
  <c r="M4018" i="1"/>
  <c r="L4021" i="1"/>
  <c r="K4021" i="1"/>
  <c r="M4024" i="1"/>
  <c r="L4033" i="1"/>
  <c r="M4033" i="1" s="1"/>
  <c r="L4035" i="1"/>
  <c r="K4035" i="1"/>
  <c r="M4048" i="1"/>
  <c r="M4054" i="1"/>
  <c r="L4060" i="1"/>
  <c r="M4060" i="1" s="1"/>
  <c r="M4062" i="1"/>
  <c r="M4069" i="1"/>
  <c r="M4090" i="1"/>
  <c r="L4101" i="1"/>
  <c r="M4101" i="1" s="1"/>
  <c r="L4108" i="1"/>
  <c r="K4108" i="1"/>
  <c r="M4108" i="1" s="1"/>
  <c r="M4111" i="1"/>
  <c r="L4117" i="1"/>
  <c r="M4117" i="1" s="1"/>
  <c r="M4160" i="1"/>
  <c r="L4173" i="1"/>
  <c r="M4184" i="1"/>
  <c r="M4192" i="1"/>
  <c r="M4210" i="1"/>
  <c r="M4235" i="1"/>
  <c r="L4248" i="1"/>
  <c r="K4248" i="1"/>
  <c r="M4248" i="1" s="1"/>
  <c r="L4385" i="1"/>
  <c r="K4385" i="1"/>
  <c r="M4385" i="1" s="1"/>
  <c r="L4421" i="1"/>
  <c r="K4421" i="1"/>
  <c r="L4434" i="1"/>
  <c r="M4568" i="1"/>
  <c r="K1120" i="1"/>
  <c r="M1120" i="1" s="1"/>
  <c r="K1145" i="1"/>
  <c r="M1145" i="1" s="1"/>
  <c r="K1195" i="1"/>
  <c r="M1195" i="1" s="1"/>
  <c r="K1199" i="1"/>
  <c r="M1199" i="1" s="1"/>
  <c r="K1206" i="1"/>
  <c r="M1206" i="1" s="1"/>
  <c r="K1209" i="1"/>
  <c r="M1209" i="1" s="1"/>
  <c r="K1213" i="1"/>
  <c r="M1213" i="1" s="1"/>
  <c r="K1217" i="1"/>
  <c r="M1217" i="1" s="1"/>
  <c r="K1221" i="1"/>
  <c r="M1221" i="1" s="1"/>
  <c r="K1225" i="1"/>
  <c r="M1225" i="1" s="1"/>
  <c r="K1229" i="1"/>
  <c r="M1229" i="1" s="1"/>
  <c r="K1233" i="1"/>
  <c r="M1233" i="1" s="1"/>
  <c r="K1240" i="1"/>
  <c r="M1240" i="1" s="1"/>
  <c r="K1244" i="1"/>
  <c r="M1244" i="1" s="1"/>
  <c r="K1248" i="1"/>
  <c r="M1248" i="1" s="1"/>
  <c r="K1251" i="1"/>
  <c r="M1251" i="1" s="1"/>
  <c r="K1255" i="1"/>
  <c r="M1255" i="1" s="1"/>
  <c r="K1259" i="1"/>
  <c r="M1259" i="1" s="1"/>
  <c r="K1263" i="1"/>
  <c r="M1263" i="1" s="1"/>
  <c r="K1267" i="1"/>
  <c r="M1267" i="1" s="1"/>
  <c r="K1271" i="1"/>
  <c r="M1271" i="1" s="1"/>
  <c r="K1281" i="1"/>
  <c r="M1281" i="1" s="1"/>
  <c r="K1291" i="1"/>
  <c r="M1291" i="1" s="1"/>
  <c r="K1295" i="1"/>
  <c r="M1295" i="1" s="1"/>
  <c r="K1320" i="1"/>
  <c r="M1320" i="1" s="1"/>
  <c r="K1324" i="1"/>
  <c r="M1324" i="1" s="1"/>
  <c r="K1335" i="1"/>
  <c r="M1335" i="1" s="1"/>
  <c r="K1338" i="1"/>
  <c r="M1338" i="1" s="1"/>
  <c r="K1360" i="1"/>
  <c r="M1360" i="1" s="1"/>
  <c r="K1364" i="1"/>
  <c r="M1364" i="1" s="1"/>
  <c r="K1371" i="1"/>
  <c r="M1371" i="1" s="1"/>
  <c r="K1378" i="1"/>
  <c r="M1378" i="1" s="1"/>
  <c r="K1381" i="1"/>
  <c r="M1381" i="1" s="1"/>
  <c r="K1388" i="1"/>
  <c r="M1388" i="1" s="1"/>
  <c r="K1392" i="1"/>
  <c r="M1392" i="1" s="1"/>
  <c r="K1396" i="1"/>
  <c r="M1396" i="1" s="1"/>
  <c r="K1407" i="1"/>
  <c r="M1407" i="1" s="1"/>
  <c r="K1417" i="1"/>
  <c r="M1417" i="1" s="1"/>
  <c r="K1474" i="1"/>
  <c r="M1474" i="1" s="1"/>
  <c r="K1478" i="1"/>
  <c r="M1478" i="1" s="1"/>
  <c r="K1489" i="1"/>
  <c r="M1489" i="1" s="1"/>
  <c r="K1492" i="1"/>
  <c r="M1492" i="1" s="1"/>
  <c r="K1495" i="1"/>
  <c r="M1495" i="1" s="1"/>
  <c r="K1510" i="1"/>
  <c r="M1510" i="1" s="1"/>
  <c r="K1514" i="1"/>
  <c r="M1514" i="1" s="1"/>
  <c r="K1518" i="1"/>
  <c r="M1518" i="1" s="1"/>
  <c r="K1522" i="1"/>
  <c r="M1522" i="1" s="1"/>
  <c r="K1525" i="1"/>
  <c r="M1525" i="1" s="1"/>
  <c r="K1528" i="1"/>
  <c r="M1528" i="1" s="1"/>
  <c r="K1532" i="1"/>
  <c r="M1532" i="1" s="1"/>
  <c r="K1535" i="1"/>
  <c r="M1535" i="1" s="1"/>
  <c r="K1539" i="1"/>
  <c r="M1539" i="1" s="1"/>
  <c r="K1543" i="1"/>
  <c r="M1543" i="1" s="1"/>
  <c r="K1547" i="1"/>
  <c r="M1547" i="1" s="1"/>
  <c r="K1566" i="1"/>
  <c r="M1566" i="1" s="1"/>
  <c r="K1570" i="1"/>
  <c r="M1570" i="1" s="1"/>
  <c r="K1581" i="1"/>
  <c r="M1581" i="1" s="1"/>
  <c r="K1585" i="1"/>
  <c r="M1585" i="1" s="1"/>
  <c r="K1595" i="1"/>
  <c r="M1595" i="1" s="1"/>
  <c r="K1602" i="1"/>
  <c r="M1602" i="1" s="1"/>
  <c r="K1606" i="1"/>
  <c r="M1606" i="1" s="1"/>
  <c r="K1610" i="1"/>
  <c r="M1610" i="1" s="1"/>
  <c r="K1621" i="1"/>
  <c r="M1621" i="1" s="1"/>
  <c r="K1632" i="1"/>
  <c r="M1632" i="1" s="1"/>
  <c r="K1636" i="1"/>
  <c r="M1636" i="1" s="1"/>
  <c r="K1697" i="1"/>
  <c r="M1697" i="1" s="1"/>
  <c r="K1704" i="1"/>
  <c r="M1704" i="1" s="1"/>
  <c r="K1708" i="1"/>
  <c r="M1708" i="1" s="1"/>
  <c r="K1712" i="1"/>
  <c r="M1712" i="1" s="1"/>
  <c r="K1750" i="1"/>
  <c r="M1750" i="1" s="1"/>
  <c r="K1757" i="1"/>
  <c r="M1757" i="1" s="1"/>
  <c r="K1768" i="1"/>
  <c r="M1768" i="1" s="1"/>
  <c r="K1775" i="1"/>
  <c r="M1775" i="1" s="1"/>
  <c r="K1779" i="1"/>
  <c r="M1779" i="1" s="1"/>
  <c r="K1783" i="1"/>
  <c r="M1783" i="1" s="1"/>
  <c r="K1787" i="1"/>
  <c r="M1787" i="1" s="1"/>
  <c r="K1791" i="1"/>
  <c r="M1791" i="1" s="1"/>
  <c r="K1794" i="1"/>
  <c r="M1794" i="1" s="1"/>
  <c r="K1798" i="1"/>
  <c r="M1798" i="1" s="1"/>
  <c r="K1805" i="1"/>
  <c r="M1805" i="1" s="1"/>
  <c r="K1808" i="1"/>
  <c r="M1808" i="1" s="1"/>
  <c r="K1812" i="1"/>
  <c r="M1812" i="1" s="1"/>
  <c r="K1816" i="1"/>
  <c r="M1816" i="1" s="1"/>
  <c r="K1820" i="1"/>
  <c r="M1820" i="1" s="1"/>
  <c r="K1831" i="1"/>
  <c r="M1831" i="1" s="1"/>
  <c r="K1835" i="1"/>
  <c r="M1835" i="1" s="1"/>
  <c r="K1839" i="1"/>
  <c r="M1839" i="1" s="1"/>
  <c r="K1850" i="1"/>
  <c r="M1850" i="1" s="1"/>
  <c r="K1854" i="1"/>
  <c r="M1854" i="1" s="1"/>
  <c r="K1858" i="1"/>
  <c r="M1858" i="1" s="1"/>
  <c r="K1862" i="1"/>
  <c r="M1862" i="1" s="1"/>
  <c r="K1876" i="1"/>
  <c r="M1876" i="1" s="1"/>
  <c r="K1886" i="1"/>
  <c r="M1886" i="1" s="1"/>
  <c r="K1893" i="1"/>
  <c r="M1893" i="1" s="1"/>
  <c r="K1897" i="1"/>
  <c r="M1897" i="1" s="1"/>
  <c r="K1900" i="1"/>
  <c r="M1900" i="1" s="1"/>
  <c r="K1904" i="1"/>
  <c r="M1904" i="1" s="1"/>
  <c r="K1915" i="1"/>
  <c r="M1915" i="1" s="1"/>
  <c r="K1926" i="1"/>
  <c r="M1926" i="1" s="1"/>
  <c r="K1929" i="1"/>
  <c r="M1929" i="1" s="1"/>
  <c r="K1933" i="1"/>
  <c r="M1933" i="1" s="1"/>
  <c r="K1942" i="1"/>
  <c r="M1942" i="1" s="1"/>
  <c r="K1950" i="1"/>
  <c r="M1950" i="1" s="1"/>
  <c r="K1956" i="1"/>
  <c r="M1956" i="1" s="1"/>
  <c r="K1960" i="1"/>
  <c r="M1960" i="1" s="1"/>
  <c r="K1964" i="1"/>
  <c r="M1964" i="1" s="1"/>
  <c r="K1968" i="1"/>
  <c r="M1968" i="1" s="1"/>
  <c r="K1972" i="1"/>
  <c r="M1972" i="1" s="1"/>
  <c r="K1976" i="1"/>
  <c r="M1976" i="1" s="1"/>
  <c r="K1980" i="1"/>
  <c r="M1980" i="1" s="1"/>
  <c r="K1984" i="1"/>
  <c r="M1984" i="1" s="1"/>
  <c r="K2457" i="1"/>
  <c r="M2457" i="1" s="1"/>
  <c r="M2660" i="1"/>
  <c r="M2710" i="1"/>
  <c r="L2723" i="1"/>
  <c r="M2723" i="1" s="1"/>
  <c r="K2755" i="1"/>
  <c r="M2755" i="1" s="1"/>
  <c r="L2775" i="1"/>
  <c r="K2775" i="1"/>
  <c r="M2775" i="1" s="1"/>
  <c r="M2786" i="1"/>
  <c r="M2791" i="1"/>
  <c r="L2794" i="1"/>
  <c r="K2794" i="1"/>
  <c r="L2800" i="1"/>
  <c r="K2800" i="1"/>
  <c r="M2800" i="1" s="1"/>
  <c r="M2804" i="1"/>
  <c r="M2819" i="1"/>
  <c r="M2821" i="1"/>
  <c r="L2852" i="1"/>
  <c r="K2852" i="1"/>
  <c r="M2854" i="1"/>
  <c r="L2897" i="1"/>
  <c r="K2897" i="1"/>
  <c r="M2897" i="1" s="1"/>
  <c r="L2909" i="1"/>
  <c r="K2909" i="1"/>
  <c r="M2909" i="1" s="1"/>
  <c r="L2914" i="1"/>
  <c r="M2914" i="1" s="1"/>
  <c r="L2917" i="1"/>
  <c r="K2917" i="1"/>
  <c r="M2920" i="1"/>
  <c r="M2923" i="1"/>
  <c r="L2928" i="1"/>
  <c r="K2928" i="1"/>
  <c r="M2931" i="1"/>
  <c r="M2952" i="1"/>
  <c r="L2957" i="1"/>
  <c r="K2957" i="1"/>
  <c r="M2960" i="1"/>
  <c r="L2977" i="1"/>
  <c r="K2977" i="1"/>
  <c r="M2977" i="1" s="1"/>
  <c r="L2984" i="1"/>
  <c r="K2984" i="1"/>
  <c r="M2984" i="1" s="1"/>
  <c r="L2996" i="1"/>
  <c r="K2996" i="1"/>
  <c r="M2996" i="1" s="1"/>
  <c r="M3019" i="1"/>
  <c r="L3024" i="1"/>
  <c r="K3024" i="1"/>
  <c r="M3024" i="1" s="1"/>
  <c r="M3036" i="1"/>
  <c r="L3046" i="1"/>
  <c r="M3046" i="1" s="1"/>
  <c r="L3049" i="1"/>
  <c r="K3049" i="1"/>
  <c r="M3049" i="1" s="1"/>
  <c r="L3051" i="1"/>
  <c r="K3051" i="1"/>
  <c r="L3058" i="1"/>
  <c r="M3086" i="1"/>
  <c r="M3088" i="1"/>
  <c r="L3108" i="1"/>
  <c r="K3108" i="1"/>
  <c r="M3108" i="1" s="1"/>
  <c r="L3111" i="1"/>
  <c r="K3111" i="1"/>
  <c r="M3111" i="1" s="1"/>
  <c r="L3114" i="1"/>
  <c r="K3114" i="1"/>
  <c r="L3119" i="1"/>
  <c r="K3119" i="1"/>
  <c r="M3119" i="1" s="1"/>
  <c r="L3231" i="1"/>
  <c r="K3231" i="1"/>
  <c r="M3231" i="1" s="1"/>
  <c r="L3445" i="1"/>
  <c r="K3445" i="1"/>
  <c r="L3513" i="1"/>
  <c r="K3513" i="1"/>
  <c r="M3513" i="1" s="1"/>
  <c r="L3555" i="1"/>
  <c r="M3555" i="1" s="1"/>
  <c r="L3681" i="1"/>
  <c r="K3681" i="1"/>
  <c r="M3681" i="1" s="1"/>
  <c r="L3716" i="1"/>
  <c r="K3716" i="1"/>
  <c r="L3907" i="1"/>
  <c r="K3907" i="1"/>
  <c r="M3907" i="1" s="1"/>
  <c r="L3937" i="1"/>
  <c r="K3937" i="1"/>
  <c r="M3937" i="1" s="1"/>
  <c r="L4013" i="1"/>
  <c r="K4013" i="1"/>
  <c r="L4076" i="1"/>
  <c r="K4076" i="1"/>
  <c r="M4076" i="1" s="1"/>
  <c r="L4079" i="1"/>
  <c r="K4079" i="1"/>
  <c r="M4079" i="1" s="1"/>
  <c r="L4120" i="1"/>
  <c r="K4120" i="1"/>
  <c r="L4140" i="1"/>
  <c r="M4140" i="1" s="1"/>
  <c r="L4155" i="1"/>
  <c r="M4155" i="1" s="1"/>
  <c r="L4157" i="1"/>
  <c r="K4157" i="1"/>
  <c r="M4157" i="1" s="1"/>
  <c r="L4166" i="1"/>
  <c r="M4166" i="1" s="1"/>
  <c r="M4198" i="1"/>
  <c r="L4207" i="1"/>
  <c r="K4207" i="1"/>
  <c r="L4263" i="1"/>
  <c r="K4263" i="1"/>
  <c r="M4263" i="1" s="1"/>
  <c r="L4274" i="1"/>
  <c r="K4274" i="1"/>
  <c r="M4274" i="1" s="1"/>
  <c r="M4301" i="1"/>
  <c r="M4373" i="1"/>
  <c r="L4396" i="1"/>
  <c r="K4396" i="1"/>
  <c r="L4410" i="1"/>
  <c r="L4408" i="1"/>
  <c r="M4408" i="1" s="1"/>
  <c r="M4671" i="1"/>
  <c r="K1061" i="1"/>
  <c r="M1061" i="1" s="1"/>
  <c r="K1068" i="1"/>
  <c r="M1068" i="1" s="1"/>
  <c r="K1083" i="1"/>
  <c r="K1087" i="1"/>
  <c r="M1087" i="1" s="1"/>
  <c r="K1327" i="1"/>
  <c r="M1327" i="1" s="1"/>
  <c r="K1341" i="1"/>
  <c r="M1341" i="1" s="1"/>
  <c r="K2051" i="1"/>
  <c r="M2051" i="1" s="1"/>
  <c r="K2054" i="1"/>
  <c r="M2054" i="1" s="1"/>
  <c r="K2058" i="1"/>
  <c r="M2058" i="1" s="1"/>
  <c r="K2067" i="1"/>
  <c r="M2067" i="1" s="1"/>
  <c r="K2071" i="1"/>
  <c r="M2071" i="1" s="1"/>
  <c r="K2078" i="1"/>
  <c r="M2078" i="1" s="1"/>
  <c r="K2082" i="1"/>
  <c r="M2082" i="1" s="1"/>
  <c r="K2086" i="1"/>
  <c r="M2086" i="1" s="1"/>
  <c r="K2090" i="1"/>
  <c r="M2090" i="1" s="1"/>
  <c r="K2100" i="1"/>
  <c r="M2100" i="1" s="1"/>
  <c r="K2118" i="1"/>
  <c r="M2118" i="1" s="1"/>
  <c r="K2125" i="1"/>
  <c r="M2125" i="1" s="1"/>
  <c r="K2136" i="1"/>
  <c r="M2136" i="1" s="1"/>
  <c r="K2140" i="1"/>
  <c r="M2140" i="1" s="1"/>
  <c r="K2196" i="1"/>
  <c r="M2196" i="1" s="1"/>
  <c r="K2200" i="1"/>
  <c r="M2200" i="1" s="1"/>
  <c r="K2210" i="1"/>
  <c r="M2210" i="1" s="1"/>
  <c r="K2214" i="1"/>
  <c r="M2214" i="1" s="1"/>
  <c r="K2225" i="1"/>
  <c r="M2225" i="1" s="1"/>
  <c r="K2229" i="1"/>
  <c r="M2229" i="1" s="1"/>
  <c r="K2244" i="1"/>
  <c r="M2244" i="1" s="1"/>
  <c r="K2248" i="1"/>
  <c r="M2248" i="1" s="1"/>
  <c r="K2252" i="1"/>
  <c r="M2252" i="1" s="1"/>
  <c r="K2267" i="1"/>
  <c r="M2267" i="1" s="1"/>
  <c r="K2274" i="1"/>
  <c r="M2274" i="1" s="1"/>
  <c r="K2278" i="1"/>
  <c r="M2278" i="1" s="1"/>
  <c r="K2282" i="1"/>
  <c r="M2282" i="1" s="1"/>
  <c r="K2286" i="1"/>
  <c r="M2286" i="1" s="1"/>
  <c r="K2297" i="1"/>
  <c r="M2297" i="1" s="1"/>
  <c r="K2301" i="1"/>
  <c r="M2301" i="1" s="1"/>
  <c r="K2305" i="1"/>
  <c r="M2305" i="1" s="1"/>
  <c r="K2309" i="1"/>
  <c r="M2309" i="1" s="1"/>
  <c r="K2312" i="1"/>
  <c r="M2312" i="1" s="1"/>
  <c r="K2316" i="1"/>
  <c r="M2316" i="1" s="1"/>
  <c r="K2320" i="1"/>
  <c r="M2320" i="1" s="1"/>
  <c r="K2324" i="1"/>
  <c r="M2324" i="1" s="1"/>
  <c r="K2328" i="1"/>
  <c r="M2328" i="1" s="1"/>
  <c r="K2343" i="1"/>
  <c r="M2343" i="1" s="1"/>
  <c r="K2347" i="1"/>
  <c r="M2347" i="1" s="1"/>
  <c r="K2351" i="1"/>
  <c r="M2351" i="1" s="1"/>
  <c r="K2355" i="1"/>
  <c r="M2355" i="1" s="1"/>
  <c r="K2366" i="1"/>
  <c r="M2366" i="1" s="1"/>
  <c r="K2377" i="1"/>
  <c r="M2377" i="1" s="1"/>
  <c r="K2381" i="1"/>
  <c r="M2381" i="1" s="1"/>
  <c r="K2385" i="1"/>
  <c r="M2385" i="1" s="1"/>
  <c r="K2410" i="1"/>
  <c r="M2410" i="1" s="1"/>
  <c r="K2414" i="1"/>
  <c r="M2414" i="1" s="1"/>
  <c r="K2421" i="1"/>
  <c r="M2421" i="1" s="1"/>
  <c r="K2428" i="1"/>
  <c r="M2428" i="1" s="1"/>
  <c r="K2439" i="1"/>
  <c r="M2439" i="1" s="1"/>
  <c r="K2443" i="1"/>
  <c r="M2443" i="1" s="1"/>
  <c r="K2447" i="1"/>
  <c r="M2447" i="1" s="1"/>
  <c r="K2468" i="1"/>
  <c r="M2468" i="1" s="1"/>
  <c r="K2471" i="1"/>
  <c r="M2471" i="1" s="1"/>
  <c r="K2513" i="1"/>
  <c r="M2513" i="1" s="1"/>
  <c r="K2517" i="1"/>
  <c r="M2517" i="1" s="1"/>
  <c r="K2520" i="1"/>
  <c r="M2520" i="1" s="1"/>
  <c r="K2524" i="1"/>
  <c r="M2524" i="1" s="1"/>
  <c r="K2528" i="1"/>
  <c r="M2528" i="1" s="1"/>
  <c r="K2535" i="1"/>
  <c r="M2535" i="1" s="1"/>
  <c r="K2539" i="1"/>
  <c r="M2539" i="1" s="1"/>
  <c r="K2545" i="1"/>
  <c r="M2545" i="1" s="1"/>
  <c r="K2549" i="1"/>
  <c r="M2549" i="1" s="1"/>
  <c r="K2552" i="1"/>
  <c r="M2552" i="1" s="1"/>
  <c r="K2556" i="1"/>
  <c r="M2556" i="1" s="1"/>
  <c r="K2563" i="1"/>
  <c r="M2563" i="1" s="1"/>
  <c r="K2567" i="1"/>
  <c r="M2567" i="1" s="1"/>
  <c r="K2589" i="1"/>
  <c r="M2589" i="1" s="1"/>
  <c r="K2592" i="1"/>
  <c r="M2592" i="1" s="1"/>
  <c r="K2599" i="1"/>
  <c r="M2599" i="1" s="1"/>
  <c r="K2606" i="1"/>
  <c r="M2606" i="1" s="1"/>
  <c r="K2610" i="1"/>
  <c r="M2610" i="1" s="1"/>
  <c r="K2617" i="1"/>
  <c r="M2617" i="1" s="1"/>
  <c r="K2621" i="1"/>
  <c r="M2621" i="1" s="1"/>
  <c r="K2624" i="1"/>
  <c r="M2624" i="1" s="1"/>
  <c r="L2651" i="1"/>
  <c r="M2651" i="1" s="1"/>
  <c r="K2674" i="1"/>
  <c r="M2674" i="1" s="1"/>
  <c r="K2684" i="1"/>
  <c r="M2684" i="1" s="1"/>
  <c r="L2687" i="1"/>
  <c r="M2694" i="1"/>
  <c r="K2699" i="1"/>
  <c r="M2699" i="1" s="1"/>
  <c r="L2701" i="1"/>
  <c r="K2744" i="1"/>
  <c r="M2744" i="1" s="1"/>
  <c r="K2751" i="1"/>
  <c r="M2751" i="1" s="1"/>
  <c r="L2761" i="1"/>
  <c r="K2761" i="1"/>
  <c r="M2761" i="1" s="1"/>
  <c r="M2778" i="1"/>
  <c r="M2789" i="1"/>
  <c r="L2791" i="1"/>
  <c r="L2817" i="1"/>
  <c r="K2817" i="1"/>
  <c r="M2817" i="1" s="1"/>
  <c r="M2825" i="1"/>
  <c r="L2876" i="1"/>
  <c r="K2876" i="1"/>
  <c r="M2879" i="1"/>
  <c r="M2884" i="1"/>
  <c r="M2886" i="1"/>
  <c r="M2912" i="1"/>
  <c r="L2926" i="1"/>
  <c r="K2926" i="1"/>
  <c r="M2926" i="1" s="1"/>
  <c r="L2934" i="1"/>
  <c r="K2934" i="1"/>
  <c r="L2937" i="1"/>
  <c r="M2948" i="1"/>
  <c r="M2950" i="1"/>
  <c r="M2954" i="1"/>
  <c r="L2980" i="1"/>
  <c r="M2993" i="1"/>
  <c r="M3003" i="1"/>
  <c r="M3005" i="1"/>
  <c r="M3007" i="1"/>
  <c r="L3014" i="1"/>
  <c r="K3014" i="1"/>
  <c r="M3014" i="1" s="1"/>
  <c r="M3017" i="1"/>
  <c r="L3022" i="1"/>
  <c r="K3022" i="1"/>
  <c r="M3022" i="1" s="1"/>
  <c r="M3044" i="1"/>
  <c r="M3056" i="1"/>
  <c r="M3067" i="1"/>
  <c r="M3095" i="1"/>
  <c r="M3097" i="1"/>
  <c r="M3099" i="1"/>
  <c r="M3102" i="1"/>
  <c r="M3105" i="1"/>
  <c r="L3122" i="1"/>
  <c r="L3126" i="1"/>
  <c r="K3126" i="1"/>
  <c r="M3129" i="1"/>
  <c r="M3139" i="1"/>
  <c r="L3142" i="1"/>
  <c r="K3142" i="1"/>
  <c r="M3142" i="1" s="1"/>
  <c r="L3144" i="1"/>
  <c r="K3144" i="1"/>
  <c r="M3144" i="1" s="1"/>
  <c r="M3147" i="1"/>
  <c r="M3156" i="1"/>
  <c r="M3158" i="1"/>
  <c r="M3168" i="1"/>
  <c r="M3172" i="1"/>
  <c r="M3174" i="1"/>
  <c r="M3176" i="1"/>
  <c r="M3178" i="1"/>
  <c r="L3185" i="1"/>
  <c r="K3185" i="1"/>
  <c r="M3208" i="1"/>
  <c r="M3212" i="1"/>
  <c r="M3214" i="1"/>
  <c r="M3226" i="1"/>
  <c r="M3250" i="1"/>
  <c r="L3265" i="1"/>
  <c r="M3288" i="1"/>
  <c r="M3298" i="1"/>
  <c r="M3300" i="1"/>
  <c r="M3303" i="1"/>
  <c r="M3352" i="1"/>
  <c r="M3376" i="1"/>
  <c r="M3378" i="1"/>
  <c r="M3380" i="1"/>
  <c r="L3389" i="1"/>
  <c r="K3389" i="1"/>
  <c r="M3399" i="1"/>
  <c r="L3411" i="1"/>
  <c r="K3411" i="1"/>
  <c r="M3417" i="1"/>
  <c r="M3421" i="1"/>
  <c r="L3439" i="1"/>
  <c r="M3439" i="1" s="1"/>
  <c r="L3443" i="1"/>
  <c r="M3443" i="1" s="1"/>
  <c r="L3467" i="1"/>
  <c r="M3489" i="1"/>
  <c r="M3491" i="1"/>
  <c r="M3493" i="1"/>
  <c r="M3500" i="1"/>
  <c r="M3510" i="1"/>
  <c r="M3529" i="1"/>
  <c r="L3532" i="1"/>
  <c r="K3532" i="1"/>
  <c r="M3534" i="1"/>
  <c r="M3547" i="1"/>
  <c r="M3578" i="1"/>
  <c r="L3611" i="1"/>
  <c r="M3611" i="1" s="1"/>
  <c r="M3630" i="1"/>
  <c r="M3637" i="1"/>
  <c r="M3648" i="1"/>
  <c r="M3653" i="1"/>
  <c r="M3704" i="1"/>
  <c r="M3709" i="1"/>
  <c r="M3713" i="1"/>
  <c r="L3720" i="1"/>
  <c r="K3720" i="1"/>
  <c r="L3744" i="1"/>
  <c r="K3744" i="1"/>
  <c r="M3751" i="1"/>
  <c r="L3757" i="1"/>
  <c r="M3757" i="1" s="1"/>
  <c r="M3770" i="1"/>
  <c r="M3788" i="1"/>
  <c r="M3790" i="1"/>
  <c r="M3816" i="1"/>
  <c r="L3819" i="1"/>
  <c r="K3819" i="1"/>
  <c r="M3822" i="1"/>
  <c r="M3834" i="1"/>
  <c r="M3849" i="1"/>
  <c r="M3852" i="1"/>
  <c r="L3866" i="1"/>
  <c r="K3866" i="1"/>
  <c r="M3873" i="1"/>
  <c r="M3890" i="1"/>
  <c r="M3899" i="1"/>
  <c r="L3911" i="1"/>
  <c r="K3911" i="1"/>
  <c r="M3911" i="1" s="1"/>
  <c r="M3917" i="1"/>
  <c r="L3934" i="1"/>
  <c r="M3934" i="1" s="1"/>
  <c r="M3940" i="1"/>
  <c r="L3959" i="1"/>
  <c r="K3959" i="1"/>
  <c r="M3968" i="1"/>
  <c r="M3970" i="1"/>
  <c r="M3973" i="1"/>
  <c r="L3976" i="1"/>
  <c r="K3976" i="1"/>
  <c r="M3976" i="1" s="1"/>
  <c r="M3979" i="1"/>
  <c r="M3982" i="1"/>
  <c r="M3989" i="1"/>
  <c r="L3999" i="1"/>
  <c r="M3999" i="1" s="1"/>
  <c r="L4028" i="1"/>
  <c r="K4028" i="1"/>
  <c r="M4028" i="1" s="1"/>
  <c r="M4036" i="1"/>
  <c r="M4041" i="1"/>
  <c r="L4052" i="1"/>
  <c r="M4052" i="1" s="1"/>
  <c r="L4055" i="1"/>
  <c r="K4055" i="1"/>
  <c r="M4085" i="1"/>
  <c r="L4091" i="1"/>
  <c r="M4091" i="1" s="1"/>
  <c r="L4105" i="1"/>
  <c r="M4105" i="1" s="1"/>
  <c r="L4132" i="1"/>
  <c r="M4132" i="1" s="1"/>
  <c r="L4161" i="1"/>
  <c r="K4161" i="1"/>
  <c r="M4161" i="1" s="1"/>
  <c r="M4174" i="1"/>
  <c r="L4180" i="1"/>
  <c r="L4183" i="1"/>
  <c r="M4183" i="1" s="1"/>
  <c r="L4198" i="1"/>
  <c r="M4213" i="1"/>
  <c r="L4222" i="1"/>
  <c r="K4222" i="1"/>
  <c r="M4230" i="1"/>
  <c r="L4236" i="1"/>
  <c r="K4236" i="1"/>
  <c r="M4239" i="1"/>
  <c r="M4251" i="1"/>
  <c r="M4254" i="1"/>
  <c r="L4266" i="1"/>
  <c r="K4266" i="1"/>
  <c r="M4288" i="1"/>
  <c r="M4304" i="1"/>
  <c r="M4311" i="1"/>
  <c r="M4314" i="1"/>
  <c r="M4328" i="1"/>
  <c r="M4330" i="1"/>
  <c r="M4355" i="1"/>
  <c r="L4444" i="1"/>
  <c r="K4444" i="1"/>
  <c r="K2602" i="1"/>
  <c r="M2602" i="1" s="1"/>
  <c r="K2613" i="1"/>
  <c r="K2631" i="1"/>
  <c r="M2631" i="1" s="1"/>
  <c r="K2635" i="1"/>
  <c r="M2635" i="1" s="1"/>
  <c r="K2639" i="1"/>
  <c r="M2639" i="1" s="1"/>
  <c r="K2643" i="1"/>
  <c r="M2643" i="1" s="1"/>
  <c r="K2647" i="1"/>
  <c r="M2647" i="1" s="1"/>
  <c r="K2662" i="1"/>
  <c r="M2662" i="1" s="1"/>
  <c r="K2687" i="1"/>
  <c r="M2687" i="1" s="1"/>
  <c r="L2694" i="1"/>
  <c r="K2696" i="1"/>
  <c r="M2696" i="1" s="1"/>
  <c r="K2701" i="1"/>
  <c r="L2704" i="1"/>
  <c r="M2704" i="1" s="1"/>
  <c r="L2719" i="1"/>
  <c r="M2719" i="1" s="1"/>
  <c r="L2721" i="1"/>
  <c r="M2721" i="1" s="1"/>
  <c r="L2725" i="1"/>
  <c r="L2728" i="1"/>
  <c r="M2728" i="1" s="1"/>
  <c r="L2740" i="1"/>
  <c r="M2742" i="1"/>
  <c r="L2746" i="1"/>
  <c r="M2746" i="1" s="1"/>
  <c r="L2766" i="1"/>
  <c r="M2766" i="1" s="1"/>
  <c r="L2773" i="1"/>
  <c r="M2773" i="1" s="1"/>
  <c r="L2781" i="1"/>
  <c r="M2781" i="1" s="1"/>
  <c r="L2784" i="1"/>
  <c r="M2784" i="1" s="1"/>
  <c r="L2789" i="1"/>
  <c r="M2795" i="1"/>
  <c r="L2798" i="1"/>
  <c r="K2798" i="1"/>
  <c r="M2798" i="1" s="1"/>
  <c r="L2801" i="1"/>
  <c r="L2822" i="1"/>
  <c r="K2822" i="1"/>
  <c r="M2828" i="1"/>
  <c r="L2831" i="1"/>
  <c r="K2831" i="1"/>
  <c r="M2831" i="1" s="1"/>
  <c r="M2836" i="1"/>
  <c r="L2857" i="1"/>
  <c r="K2857" i="1"/>
  <c r="M2860" i="1"/>
  <c r="L2882" i="1"/>
  <c r="K2882" i="1"/>
  <c r="M2882" i="1" s="1"/>
  <c r="M2888" i="1"/>
  <c r="L2895" i="1"/>
  <c r="K2895" i="1"/>
  <c r="L2900" i="1"/>
  <c r="M2900" i="1" s="1"/>
  <c r="M2904" i="1"/>
  <c r="M2929" i="1"/>
  <c r="L2946" i="1"/>
  <c r="K2946" i="1"/>
  <c r="M2946" i="1" s="1"/>
  <c r="M2965" i="1"/>
  <c r="L2975" i="1"/>
  <c r="K2975" i="1"/>
  <c r="L2991" i="1"/>
  <c r="K2991" i="1"/>
  <c r="L2997" i="1"/>
  <c r="M3025" i="1"/>
  <c r="L3039" i="1"/>
  <c r="K3039" i="1"/>
  <c r="L3047" i="1"/>
  <c r="K3047" i="1"/>
  <c r="M3054" i="1"/>
  <c r="L3091" i="1"/>
  <c r="K3091" i="1"/>
  <c r="L3109" i="1"/>
  <c r="M3120" i="1"/>
  <c r="L3135" i="1"/>
  <c r="K3135" i="1"/>
  <c r="M3135" i="1" s="1"/>
  <c r="L3137" i="1"/>
  <c r="K3137" i="1"/>
  <c r="M3137" i="1" s="1"/>
  <c r="L3186" i="1"/>
  <c r="M3186" i="1" s="1"/>
  <c r="L3229" i="1"/>
  <c r="K3229" i="1"/>
  <c r="M3229" i="1" s="1"/>
  <c r="M3234" i="1"/>
  <c r="L3239" i="1"/>
  <c r="K3239" i="1"/>
  <c r="M3239" i="1" s="1"/>
  <c r="L3271" i="1"/>
  <c r="K3271" i="1"/>
  <c r="M3271" i="1" s="1"/>
  <c r="L3326" i="1"/>
  <c r="K3326" i="1"/>
  <c r="L3329" i="1"/>
  <c r="K3329" i="1"/>
  <c r="M3329" i="1" s="1"/>
  <c r="L3415" i="1"/>
  <c r="K3415" i="1"/>
  <c r="M3415" i="1" s="1"/>
  <c r="M3467" i="1"/>
  <c r="L3514" i="1"/>
  <c r="M3514" i="1" s="1"/>
  <c r="L3550" i="1"/>
  <c r="K3550" i="1"/>
  <c r="M3550" i="1" s="1"/>
  <c r="M3553" i="1"/>
  <c r="M3599" i="1"/>
  <c r="M3615" i="1"/>
  <c r="M3626" i="1"/>
  <c r="M3633" i="1"/>
  <c r="L3640" i="1"/>
  <c r="K3640" i="1"/>
  <c r="M3651" i="1"/>
  <c r="M3701" i="1"/>
  <c r="L3724" i="1"/>
  <c r="K3724" i="1"/>
  <c r="M3741" i="1"/>
  <c r="L3748" i="1"/>
  <c r="K3748" i="1"/>
  <c r="L3870" i="1"/>
  <c r="K3870" i="1"/>
  <c r="M3870" i="1" s="1"/>
  <c r="M3897" i="1"/>
  <c r="M3908" i="1"/>
  <c r="L3923" i="1"/>
  <c r="M3923" i="1" s="1"/>
  <c r="M3938" i="1"/>
  <c r="M3947" i="1"/>
  <c r="L3963" i="1"/>
  <c r="K3963" i="1"/>
  <c r="L3987" i="1"/>
  <c r="K3987" i="1"/>
  <c r="L3994" i="1"/>
  <c r="K3994" i="1"/>
  <c r="L4005" i="1"/>
  <c r="K4005" i="1"/>
  <c r="M4014" i="1"/>
  <c r="M4022" i="1"/>
  <c r="M4025" i="1"/>
  <c r="M4031" i="1"/>
  <c r="L4082" i="1"/>
  <c r="K4082" i="1"/>
  <c r="M4082" i="1" s="1"/>
  <c r="L4112" i="1"/>
  <c r="K4112" i="1"/>
  <c r="M4115" i="1"/>
  <c r="L4124" i="1"/>
  <c r="K4124" i="1"/>
  <c r="M4124" i="1" s="1"/>
  <c r="L4135" i="1"/>
  <c r="K4135" i="1"/>
  <c r="M4135" i="1" s="1"/>
  <c r="L4150" i="1"/>
  <c r="K4150" i="1"/>
  <c r="M4164" i="1"/>
  <c r="L4211" i="1"/>
  <c r="K4211" i="1"/>
  <c r="M4211" i="1" s="1"/>
  <c r="L4278" i="1"/>
  <c r="K4278" i="1"/>
  <c r="M4278" i="1" s="1"/>
  <c r="L4286" i="1"/>
  <c r="K4286" i="1"/>
  <c r="L4294" i="1"/>
  <c r="M4294" i="1" s="1"/>
  <c r="L4297" i="1"/>
  <c r="K4297" i="1"/>
  <c r="L4347" i="1"/>
  <c r="K4347" i="1"/>
  <c r="M4347" i="1" s="1"/>
  <c r="M4371" i="1"/>
  <c r="L4400" i="1"/>
  <c r="M4400" i="1" s="1"/>
  <c r="L4440" i="1"/>
  <c r="L4438" i="1"/>
  <c r="L4448" i="1"/>
  <c r="K4448" i="1"/>
  <c r="M4448" i="1" s="1"/>
  <c r="M4592" i="1"/>
  <c r="M2656" i="1"/>
  <c r="M2667" i="1"/>
  <c r="L2670" i="1"/>
  <c r="M2670" i="1" s="1"/>
  <c r="L2683" i="1"/>
  <c r="M2683" i="1" s="1"/>
  <c r="L2698" i="1"/>
  <c r="M2713" i="1"/>
  <c r="L2715" i="1"/>
  <c r="M2715" i="1" s="1"/>
  <c r="L2717" i="1"/>
  <c r="M2717" i="1" s="1"/>
  <c r="K2725" i="1"/>
  <c r="M2725" i="1" s="1"/>
  <c r="M2736" i="1"/>
  <c r="K2740" i="1"/>
  <c r="M2740" i="1" s="1"/>
  <c r="L2750" i="1"/>
  <c r="M2750" i="1" s="1"/>
  <c r="L2764" i="1"/>
  <c r="K2764" i="1"/>
  <c r="M2776" i="1"/>
  <c r="L2792" i="1"/>
  <c r="K2792" i="1"/>
  <c r="L2820" i="1"/>
  <c r="M2820" i="1" s="1"/>
  <c r="L2832" i="1"/>
  <c r="M2832" i="1" s="1"/>
  <c r="L2834" i="1"/>
  <c r="K2834" i="1"/>
  <c r="M2834" i="1" s="1"/>
  <c r="M2838" i="1"/>
  <c r="M2840" i="1"/>
  <c r="M2842" i="1"/>
  <c r="M2844" i="1"/>
  <c r="L2855" i="1"/>
  <c r="M2855" i="1" s="1"/>
  <c r="M2890" i="1"/>
  <c r="L2907" i="1"/>
  <c r="K2907" i="1"/>
  <c r="M2907" i="1" s="1"/>
  <c r="M2910" i="1"/>
  <c r="L2915" i="1"/>
  <c r="K2915" i="1"/>
  <c r="M2918" i="1"/>
  <c r="L2924" i="1"/>
  <c r="K2924" i="1"/>
  <c r="M2924" i="1" s="1"/>
  <c r="L2932" i="1"/>
  <c r="K2932" i="1"/>
  <c r="M2932" i="1" s="1"/>
  <c r="L2955" i="1"/>
  <c r="K2955" i="1"/>
  <c r="M2955" i="1" s="1"/>
  <c r="M2958" i="1"/>
  <c r="L2968" i="1"/>
  <c r="K2968" i="1"/>
  <c r="M2978" i="1"/>
  <c r="L2994" i="1"/>
  <c r="K2994" i="1"/>
  <c r="M2994" i="1" s="1"/>
  <c r="M3028" i="1"/>
  <c r="M3030" i="1"/>
  <c r="L3037" i="1"/>
  <c r="K3037" i="1"/>
  <c r="M3042" i="1"/>
  <c r="M3052" i="1"/>
  <c r="M3063" i="1"/>
  <c r="M3078" i="1"/>
  <c r="L3089" i="1"/>
  <c r="K3089" i="1"/>
  <c r="M3089" i="1" s="1"/>
  <c r="L3100" i="1"/>
  <c r="K3100" i="1"/>
  <c r="L3103" i="1"/>
  <c r="K3103" i="1"/>
  <c r="M3103" i="1" s="1"/>
  <c r="L3106" i="1"/>
  <c r="K3106" i="1"/>
  <c r="M3106" i="1" s="1"/>
  <c r="M3115" i="1"/>
  <c r="M3127" i="1"/>
  <c r="L3138" i="1"/>
  <c r="M3138" i="1" s="1"/>
  <c r="M3145" i="1"/>
  <c r="L3150" i="1"/>
  <c r="K3150" i="1"/>
  <c r="M3150" i="1" s="1"/>
  <c r="L3183" i="1"/>
  <c r="K3183" i="1"/>
  <c r="M3183" i="1" s="1"/>
  <c r="L3190" i="1"/>
  <c r="K3190" i="1"/>
  <c r="M3190" i="1" s="1"/>
  <c r="L3192" i="1"/>
  <c r="K3192" i="1"/>
  <c r="M3197" i="1"/>
  <c r="M3232" i="1"/>
  <c r="L3242" i="1"/>
  <c r="K3242" i="1"/>
  <c r="M3242" i="1" s="1"/>
  <c r="M3245" i="1"/>
  <c r="L3274" i="1"/>
  <c r="K3274" i="1"/>
  <c r="L3279" i="1"/>
  <c r="M3294" i="1"/>
  <c r="M3323" i="1"/>
  <c r="M3335" i="1"/>
  <c r="M3348" i="1"/>
  <c r="M3368" i="1"/>
  <c r="M3390" i="1"/>
  <c r="M3393" i="1"/>
  <c r="M3395" i="1"/>
  <c r="M3412" i="1"/>
  <c r="M3437" i="1"/>
  <c r="M3446" i="1"/>
  <c r="L3453" i="1"/>
  <c r="M3453" i="1" s="1"/>
  <c r="M3471" i="1"/>
  <c r="M3474" i="1"/>
  <c r="M3476" i="1"/>
  <c r="M3478" i="1"/>
  <c r="M3483" i="1"/>
  <c r="M3485" i="1"/>
  <c r="L3494" i="1"/>
  <c r="K3494" i="1"/>
  <c r="M3494" i="1" s="1"/>
  <c r="L3501" i="1"/>
  <c r="K3501" i="1"/>
  <c r="M3501" i="1" s="1"/>
  <c r="L3533" i="1"/>
  <c r="M3533" i="1" s="1"/>
  <c r="M3537" i="1"/>
  <c r="M3545" i="1"/>
  <c r="M3560" i="1"/>
  <c r="M3567" i="1"/>
  <c r="M3570" i="1"/>
  <c r="M3597" i="1"/>
  <c r="M3601" i="1"/>
  <c r="M3603" i="1"/>
  <c r="L3618" i="1"/>
  <c r="K3618" i="1"/>
  <c r="M3628" i="1"/>
  <c r="L3663" i="1"/>
  <c r="M3663" i="1" s="1"/>
  <c r="M3685" i="1"/>
  <c r="M3687" i="1"/>
  <c r="M3689" i="1"/>
  <c r="M3699" i="1"/>
  <c r="L3717" i="1"/>
  <c r="M3717" i="1" s="1"/>
  <c r="M3721" i="1"/>
  <c r="M3731" i="1"/>
  <c r="M3745" i="1"/>
  <c r="L3752" i="1"/>
  <c r="K3752" i="1"/>
  <c r="M3755" i="1"/>
  <c r="M3775" i="1"/>
  <c r="M3778" i="1"/>
  <c r="M3808" i="1"/>
  <c r="L3823" i="1"/>
  <c r="K3823" i="1"/>
  <c r="M3828" i="1"/>
  <c r="M3830" i="1"/>
  <c r="M3832" i="1"/>
  <c r="L3853" i="1"/>
  <c r="M3853" i="1" s="1"/>
  <c r="M3858" i="1"/>
  <c r="M3867" i="1"/>
  <c r="M3895" i="1"/>
  <c r="M3902" i="1"/>
  <c r="M3912" i="1"/>
  <c r="L3915" i="1"/>
  <c r="K3915" i="1"/>
  <c r="M3915" i="1" s="1"/>
  <c r="M3932" i="1"/>
  <c r="L3938" i="1"/>
  <c r="L3941" i="1"/>
  <c r="K3941" i="1"/>
  <c r="M3941" i="1" s="1"/>
  <c r="M3944" i="1"/>
  <c r="M3950" i="1"/>
  <c r="M3952" i="1"/>
  <c r="M3960" i="1"/>
  <c r="M3977" i="1"/>
  <c r="L3980" i="1"/>
  <c r="K3980" i="1"/>
  <c r="M3997" i="1"/>
  <c r="L4022" i="1"/>
  <c r="M4029" i="1"/>
  <c r="L4042" i="1"/>
  <c r="K4042" i="1"/>
  <c r="M4042" i="1" s="1"/>
  <c r="M4044" i="1"/>
  <c r="M4050" i="1"/>
  <c r="M4056" i="1"/>
  <c r="L4077" i="1"/>
  <c r="M4077" i="1" s="1"/>
  <c r="L4086" i="1"/>
  <c r="K4086" i="1"/>
  <c r="M4086" i="1" s="1"/>
  <c r="M4103" i="1"/>
  <c r="L4121" i="1"/>
  <c r="M4121" i="1" s="1"/>
  <c r="M4162" i="1"/>
  <c r="L4175" i="1"/>
  <c r="K4175" i="1"/>
  <c r="M4196" i="1"/>
  <c r="L4202" i="1"/>
  <c r="M4202" i="1" s="1"/>
  <c r="L4212" i="1"/>
  <c r="M4212" i="1" s="1"/>
  <c r="M4223" i="1"/>
  <c r="M4226" i="1"/>
  <c r="M4233" i="1"/>
  <c r="M4237" i="1"/>
  <c r="L4240" i="1"/>
  <c r="K4240" i="1"/>
  <c r="M4240" i="1" s="1"/>
  <c r="L4252" i="1"/>
  <c r="K4252" i="1"/>
  <c r="M4252" i="1" s="1"/>
  <c r="L4289" i="1"/>
  <c r="K4289" i="1"/>
  <c r="M4289" i="1" s="1"/>
  <c r="M4307" i="1"/>
  <c r="L4312" i="1"/>
  <c r="K4312" i="1"/>
  <c r="M4324" i="1"/>
  <c r="M4634" i="1"/>
  <c r="M4522" i="1"/>
  <c r="M4618" i="1"/>
  <c r="M4629" i="1"/>
  <c r="L4684" i="1"/>
  <c r="K4684" i="1"/>
  <c r="M4687" i="1"/>
  <c r="L4692" i="1"/>
  <c r="K4692" i="1"/>
  <c r="M4692" i="1" s="1"/>
  <c r="M4695" i="1"/>
  <c r="L4700" i="1"/>
  <c r="K4700" i="1"/>
  <c r="L4716" i="1"/>
  <c r="L4721" i="1"/>
  <c r="K4721" i="1"/>
  <c r="L4726" i="1"/>
  <c r="M4726" i="1" s="1"/>
  <c r="L4732" i="1"/>
  <c r="L4740" i="1"/>
  <c r="L4854" i="1"/>
  <c r="K4854" i="1"/>
  <c r="M4854" i="1" s="1"/>
  <c r="L4910" i="1"/>
  <c r="K4910" i="1"/>
  <c r="L4949" i="1"/>
  <c r="K4949" i="1"/>
  <c r="L4961" i="1"/>
  <c r="K4961" i="1"/>
  <c r="M4997" i="1"/>
  <c r="M5012" i="1"/>
  <c r="L5020" i="1"/>
  <c r="K5020" i="1"/>
  <c r="L5053" i="1"/>
  <c r="K5053" i="1"/>
  <c r="L5085" i="1"/>
  <c r="K5085" i="1"/>
  <c r="M5085" i="1" s="1"/>
  <c r="L5111" i="1"/>
  <c r="K5111" i="1"/>
  <c r="M5178" i="1"/>
  <c r="L5288" i="1"/>
  <c r="K5288" i="1"/>
  <c r="L5307" i="1"/>
  <c r="K5307" i="1"/>
  <c r="M5318" i="1"/>
  <c r="M5332" i="1"/>
  <c r="L5358" i="1"/>
  <c r="K5358" i="1"/>
  <c r="L5366" i="1"/>
  <c r="K5366" i="1"/>
  <c r="M5366" i="1" s="1"/>
  <c r="L5389" i="1"/>
  <c r="K5389" i="1"/>
  <c r="L5402" i="1"/>
  <c r="K5402" i="1"/>
  <c r="L5454" i="1"/>
  <c r="K5454" i="1"/>
  <c r="L5495" i="1"/>
  <c r="K5495" i="1"/>
  <c r="K5545" i="1"/>
  <c r="L5545" i="1"/>
  <c r="L5790" i="1"/>
  <c r="K5790" i="1"/>
  <c r="L5876" i="1"/>
  <c r="M5876" i="1" s="1"/>
  <c r="L5984" i="1"/>
  <c r="L5986" i="1"/>
  <c r="L6316" i="1"/>
  <c r="K6316" i="1"/>
  <c r="L6405" i="1"/>
  <c r="M6405" i="1" s="1"/>
  <c r="L6407" i="1"/>
  <c r="L6460" i="1"/>
  <c r="K6460" i="1"/>
  <c r="L6471" i="1"/>
  <c r="K6471" i="1"/>
  <c r="L6575" i="1"/>
  <c r="M6575" i="1" s="1"/>
  <c r="L6618" i="1"/>
  <c r="K6618" i="1"/>
  <c r="M6618" i="1" s="1"/>
  <c r="L6683" i="1"/>
  <c r="K6683" i="1"/>
  <c r="M6683" i="1" s="1"/>
  <c r="L11727" i="1"/>
  <c r="M11727" i="1" s="1"/>
  <c r="L11725" i="1"/>
  <c r="L13003" i="1"/>
  <c r="L13001" i="1"/>
  <c r="K15271" i="1"/>
  <c r="L15271" i="1"/>
  <c r="M16612" i="1"/>
  <c r="L4359" i="1"/>
  <c r="M4359" i="1" s="1"/>
  <c r="L4368" i="1"/>
  <c r="M4368" i="1" s="1"/>
  <c r="M4410" i="1"/>
  <c r="L4414" i="1"/>
  <c r="M4414" i="1" s="1"/>
  <c r="M4416" i="1"/>
  <c r="L4420" i="1"/>
  <c r="M4420" i="1" s="1"/>
  <c r="M4438" i="1"/>
  <c r="M4442" i="1"/>
  <c r="K4469" i="1"/>
  <c r="M4469" i="1" s="1"/>
  <c r="L4478" i="1"/>
  <c r="M4478" i="1" s="1"/>
  <c r="K4500" i="1"/>
  <c r="M4500" i="1" s="1"/>
  <c r="L4516" i="1"/>
  <c r="M4516" i="1" s="1"/>
  <c r="L4518" i="1"/>
  <c r="M4518" i="1" s="1"/>
  <c r="L4520" i="1"/>
  <c r="M4520" i="1" s="1"/>
  <c r="L4524" i="1"/>
  <c r="M4524" i="1" s="1"/>
  <c r="K4550" i="1"/>
  <c r="M4550" i="1" s="1"/>
  <c r="K4554" i="1"/>
  <c r="M4554" i="1" s="1"/>
  <c r="K4558" i="1"/>
  <c r="M4558" i="1" s="1"/>
  <c r="L4560" i="1"/>
  <c r="M4560" i="1" s="1"/>
  <c r="L4567" i="1"/>
  <c r="M4567" i="1" s="1"/>
  <c r="L4572" i="1"/>
  <c r="L4581" i="1"/>
  <c r="M4581" i="1" s="1"/>
  <c r="L4583" i="1"/>
  <c r="M4583" i="1" s="1"/>
  <c r="L4610" i="1"/>
  <c r="M4610" i="1" s="1"/>
  <c r="M4613" i="1"/>
  <c r="L4618" i="1"/>
  <c r="L4621" i="1"/>
  <c r="M4621" i="1" s="1"/>
  <c r="L4624" i="1"/>
  <c r="K4624" i="1"/>
  <c r="M4624" i="1" s="1"/>
  <c r="L4629" i="1"/>
  <c r="L4632" i="1"/>
  <c r="K4632" i="1"/>
  <c r="M4659" i="1"/>
  <c r="L4664" i="1"/>
  <c r="M4664" i="1" s="1"/>
  <c r="L4670" i="1"/>
  <c r="M4670" i="1" s="1"/>
  <c r="M4679" i="1"/>
  <c r="L4687" i="1"/>
  <c r="M4703" i="1"/>
  <c r="L4705" i="1"/>
  <c r="M4705" i="1" s="1"/>
  <c r="L4719" i="1"/>
  <c r="K4719" i="1"/>
  <c r="M4724" i="1"/>
  <c r="M4738" i="1"/>
  <c r="L4753" i="1"/>
  <c r="K4753" i="1"/>
  <c r="M4753" i="1" s="1"/>
  <c r="L4812" i="1"/>
  <c r="K4812" i="1"/>
  <c r="M4818" i="1"/>
  <c r="M4834" i="1"/>
  <c r="M4841" i="1"/>
  <c r="M4851" i="1"/>
  <c r="L4859" i="1"/>
  <c r="M4859" i="1" s="1"/>
  <c r="M4888" i="1"/>
  <c r="M4890" i="1"/>
  <c r="M4894" i="1"/>
  <c r="M4928" i="1"/>
  <c r="L4953" i="1"/>
  <c r="K4953" i="1"/>
  <c r="M4953" i="1" s="1"/>
  <c r="L4995" i="1"/>
  <c r="K4995" i="1"/>
  <c r="M4995" i="1" s="1"/>
  <c r="L5010" i="1"/>
  <c r="K5010" i="1"/>
  <c r="M5023" i="1"/>
  <c r="L5058" i="1"/>
  <c r="M5058" i="1" s="1"/>
  <c r="M5082" i="1"/>
  <c r="L5118" i="1"/>
  <c r="K5118" i="1"/>
  <c r="M5118" i="1" s="1"/>
  <c r="L5149" i="1"/>
  <c r="K5149" i="1"/>
  <c r="M5190" i="1"/>
  <c r="M5210" i="1"/>
  <c r="M5244" i="1"/>
  <c r="L5251" i="1"/>
  <c r="K5251" i="1"/>
  <c r="M5251" i="1" s="1"/>
  <c r="M5283" i="1"/>
  <c r="M5294" i="1"/>
  <c r="L5344" i="1"/>
  <c r="M5344" i="1" s="1"/>
  <c r="M5352" i="1"/>
  <c r="M5408" i="1"/>
  <c r="M5421" i="1"/>
  <c r="L5437" i="1"/>
  <c r="M5437" i="1" s="1"/>
  <c r="L6166" i="1"/>
  <c r="K6166" i="1"/>
  <c r="L6382" i="1"/>
  <c r="L6559" i="1"/>
  <c r="K6559" i="1"/>
  <c r="L4361" i="1"/>
  <c r="M4391" i="1"/>
  <c r="M4402" i="1"/>
  <c r="M4432" i="1"/>
  <c r="M4434" i="1"/>
  <c r="M4436" i="1"/>
  <c r="M4440" i="1"/>
  <c r="M4450" i="1"/>
  <c r="L4454" i="1"/>
  <c r="M4454" i="1" s="1"/>
  <c r="K4459" i="1"/>
  <c r="M4459" i="1" s="1"/>
  <c r="L4466" i="1"/>
  <c r="M4466" i="1" s="1"/>
  <c r="K4489" i="1"/>
  <c r="M4489" i="1" s="1"/>
  <c r="L4497" i="1"/>
  <c r="M4497" i="1" s="1"/>
  <c r="L4505" i="1"/>
  <c r="M4505" i="1" s="1"/>
  <c r="M4509" i="1"/>
  <c r="L4528" i="1"/>
  <c r="M4528" i="1" s="1"/>
  <c r="L4530" i="1"/>
  <c r="M4530" i="1" s="1"/>
  <c r="K4535" i="1"/>
  <c r="M4535" i="1" s="1"/>
  <c r="L4540" i="1"/>
  <c r="M4540" i="1" s="1"/>
  <c r="M4544" i="1"/>
  <c r="L4548" i="1"/>
  <c r="M4548" i="1" s="1"/>
  <c r="L4552" i="1"/>
  <c r="M4552" i="1" s="1"/>
  <c r="L4556" i="1"/>
  <c r="M4556" i="1" s="1"/>
  <c r="K4572" i="1"/>
  <c r="M4572" i="1" s="1"/>
  <c r="L4577" i="1"/>
  <c r="M4577" i="1" s="1"/>
  <c r="L4579" i="1"/>
  <c r="M4579" i="1" s="1"/>
  <c r="L4613" i="1"/>
  <c r="L4616" i="1"/>
  <c r="K4616" i="1"/>
  <c r="M4616" i="1" s="1"/>
  <c r="M4627" i="1"/>
  <c r="L4633" i="1"/>
  <c r="M4633" i="1" s="1"/>
  <c r="L4635" i="1"/>
  <c r="M4635" i="1" s="1"/>
  <c r="M4636" i="1"/>
  <c r="L4659" i="1"/>
  <c r="M4662" i="1"/>
  <c r="L4667" i="1"/>
  <c r="M4667" i="1" s="1"/>
  <c r="M4673" i="1"/>
  <c r="M4682" i="1"/>
  <c r="M4685" i="1"/>
  <c r="L4690" i="1"/>
  <c r="M4690" i="1" s="1"/>
  <c r="L4698" i="1"/>
  <c r="M4698" i="1" s="1"/>
  <c r="M4714" i="1"/>
  <c r="L4717" i="1"/>
  <c r="K4717" i="1"/>
  <c r="M4717" i="1" s="1"/>
  <c r="L4727" i="1"/>
  <c r="K4727" i="1"/>
  <c r="M4727" i="1" s="1"/>
  <c r="M4730" i="1"/>
  <c r="L4741" i="1"/>
  <c r="K4741" i="1"/>
  <c r="M4744" i="1"/>
  <c r="L4750" i="1"/>
  <c r="M4750" i="1" s="1"/>
  <c r="M4756" i="1"/>
  <c r="L4762" i="1"/>
  <c r="M4762" i="1" s="1"/>
  <c r="L4772" i="1"/>
  <c r="K4772" i="1"/>
  <c r="M4775" i="1"/>
  <c r="M4798" i="1"/>
  <c r="M4804" i="1"/>
  <c r="M4815" i="1"/>
  <c r="M4822" i="1"/>
  <c r="L4828" i="1"/>
  <c r="M4828" i="1" s="1"/>
  <c r="L4831" i="1"/>
  <c r="K4831" i="1"/>
  <c r="M4838" i="1"/>
  <c r="L4851" i="1"/>
  <c r="M4870" i="1"/>
  <c r="M4872" i="1"/>
  <c r="M4881" i="1"/>
  <c r="L4889" i="1"/>
  <c r="M4889" i="1" s="1"/>
  <c r="M4911" i="1"/>
  <c r="M4924" i="1"/>
  <c r="L4931" i="1"/>
  <c r="K4931" i="1"/>
  <c r="L4934" i="1"/>
  <c r="K4934" i="1"/>
  <c r="M4934" i="1" s="1"/>
  <c r="L4946" i="1"/>
  <c r="M4946" i="1" s="1"/>
  <c r="M4950" i="1"/>
  <c r="M4956" i="1"/>
  <c r="M4959" i="1"/>
  <c r="L4965" i="1"/>
  <c r="K4965" i="1"/>
  <c r="M4965" i="1" s="1"/>
  <c r="M4970" i="1"/>
  <c r="M4983" i="1"/>
  <c r="L4988" i="1"/>
  <c r="K4988" i="1"/>
  <c r="M4988" i="1" s="1"/>
  <c r="M5000" i="1"/>
  <c r="L5011" i="1"/>
  <c r="M5011" i="1" s="1"/>
  <c r="M5015" i="1"/>
  <c r="M5021" i="1"/>
  <c r="M5026" i="1"/>
  <c r="L5035" i="1"/>
  <c r="M5035" i="1" s="1"/>
  <c r="L5042" i="1"/>
  <c r="M5042" i="1" s="1"/>
  <c r="L5045" i="1"/>
  <c r="K5045" i="1"/>
  <c r="M5051" i="1"/>
  <c r="L5064" i="1"/>
  <c r="K5064" i="1"/>
  <c r="M5064" i="1" s="1"/>
  <c r="M5067" i="1"/>
  <c r="M5072" i="1"/>
  <c r="M5126" i="1"/>
  <c r="L5176" i="1"/>
  <c r="K5176" i="1"/>
  <c r="M5176" i="1" s="1"/>
  <c r="L5185" i="1"/>
  <c r="M5185" i="1" s="1"/>
  <c r="L5188" i="1"/>
  <c r="K5188" i="1"/>
  <c r="M5188" i="1" s="1"/>
  <c r="M5193" i="1"/>
  <c r="M5196" i="1"/>
  <c r="L5199" i="1"/>
  <c r="M5199" i="1" s="1"/>
  <c r="M5202" i="1"/>
  <c r="L5210" i="1"/>
  <c r="M5240" i="1"/>
  <c r="L5256" i="1"/>
  <c r="M5256" i="1" s="1"/>
  <c r="M5270" i="1"/>
  <c r="M5275" i="1"/>
  <c r="L5278" i="1"/>
  <c r="M5278" i="1" s="1"/>
  <c r="M5286" i="1"/>
  <c r="M5291" i="1"/>
  <c r="M5302" i="1"/>
  <c r="M5308" i="1"/>
  <c r="L5311" i="1"/>
  <c r="K5311" i="1"/>
  <c r="M5311" i="1" s="1"/>
  <c r="M5319" i="1"/>
  <c r="M5349" i="1"/>
  <c r="M5359" i="1"/>
  <c r="M5361" i="1"/>
  <c r="M5364" i="1"/>
  <c r="M5369" i="1"/>
  <c r="M5372" i="1"/>
  <c r="M5395" i="1"/>
  <c r="M5403" i="1"/>
  <c r="M5405" i="1"/>
  <c r="L5411" i="1"/>
  <c r="M5411" i="1" s="1"/>
  <c r="L5409" i="1"/>
  <c r="M5444" i="1"/>
  <c r="M5452" i="1"/>
  <c r="M5475" i="1"/>
  <c r="M5480" i="1"/>
  <c r="M5493" i="1"/>
  <c r="M5787" i="1"/>
  <c r="L6042" i="1"/>
  <c r="K6042" i="1"/>
  <c r="M6042" i="1" s="1"/>
  <c r="L6151" i="1"/>
  <c r="K6151" i="1"/>
  <c r="M6151" i="1" s="1"/>
  <c r="L6280" i="1"/>
  <c r="L6282" i="1"/>
  <c r="L6373" i="1"/>
  <c r="M6373" i="1" s="1"/>
  <c r="L6375" i="1"/>
  <c r="L4185" i="1"/>
  <c r="M4185" i="1" s="1"/>
  <c r="L4189" i="1"/>
  <c r="M4189" i="1" s="1"/>
  <c r="L4193" i="1"/>
  <c r="M4193" i="1" s="1"/>
  <c r="L4214" i="1"/>
  <c r="M4214" i="1" s="1"/>
  <c r="L4218" i="1"/>
  <c r="M4218" i="1" s="1"/>
  <c r="L4229" i="1"/>
  <c r="M4229" i="1" s="1"/>
  <c r="L4255" i="1"/>
  <c r="M4255" i="1" s="1"/>
  <c r="L4259" i="1"/>
  <c r="M4259" i="1" s="1"/>
  <c r="L4308" i="1"/>
  <c r="M4308" i="1" s="1"/>
  <c r="L4327" i="1"/>
  <c r="M4327" i="1" s="1"/>
  <c r="L4331" i="1"/>
  <c r="M4331" i="1" s="1"/>
  <c r="L4335" i="1"/>
  <c r="M4335" i="1" s="1"/>
  <c r="L4352" i="1"/>
  <c r="M4352" i="1" s="1"/>
  <c r="K4361" i="1"/>
  <c r="M4361" i="1" s="1"/>
  <c r="M4374" i="1"/>
  <c r="M4376" i="1"/>
  <c r="L4391" i="1"/>
  <c r="L4398" i="1"/>
  <c r="M4398" i="1" s="1"/>
  <c r="L4402" i="1"/>
  <c r="L4404" i="1"/>
  <c r="M4404" i="1" s="1"/>
  <c r="L4406" i="1"/>
  <c r="M4406" i="1" s="1"/>
  <c r="K4428" i="1"/>
  <c r="M4428" i="1" s="1"/>
  <c r="L4430" i="1"/>
  <c r="M4430" i="1" s="1"/>
  <c r="M4511" i="1"/>
  <c r="L4542" i="1"/>
  <c r="M4542" i="1" s="1"/>
  <c r="M4586" i="1"/>
  <c r="M4619" i="1"/>
  <c r="L4665" i="1"/>
  <c r="K4665" i="1"/>
  <c r="L4688" i="1"/>
  <c r="K4688" i="1"/>
  <c r="M4688" i="1" s="1"/>
  <c r="L4693" i="1"/>
  <c r="M4693" i="1" s="1"/>
  <c r="L4696" i="1"/>
  <c r="K4696" i="1"/>
  <c r="L4701" i="1"/>
  <c r="M4701" i="1" s="1"/>
  <c r="L4733" i="1"/>
  <c r="K4733" i="1"/>
  <c r="M4733" i="1" s="1"/>
  <c r="M4802" i="1"/>
  <c r="L4819" i="1"/>
  <c r="K4819" i="1"/>
  <c r="L4835" i="1"/>
  <c r="K4835" i="1"/>
  <c r="L4842" i="1"/>
  <c r="K4842" i="1"/>
  <c r="M4857" i="1"/>
  <c r="L4962" i="1"/>
  <c r="M4962" i="1" s="1"/>
  <c r="M4981" i="1"/>
  <c r="L5013" i="1"/>
  <c r="K5013" i="1"/>
  <c r="M5018" i="1"/>
  <c r="M5029" i="1"/>
  <c r="M5056" i="1"/>
  <c r="M5121" i="1"/>
  <c r="L5147" i="1"/>
  <c r="M5147" i="1" s="1"/>
  <c r="L5145" i="1"/>
  <c r="M5145" i="1" s="1"/>
  <c r="L5153" i="1"/>
  <c r="K5153" i="1"/>
  <c r="M5153" i="1" s="1"/>
  <c r="L5161" i="1"/>
  <c r="K5161" i="1"/>
  <c r="L5266" i="1"/>
  <c r="K5266" i="1"/>
  <c r="M5266" i="1" s="1"/>
  <c r="L5273" i="1"/>
  <c r="K5273" i="1"/>
  <c r="M5273" i="1" s="1"/>
  <c r="L5284" i="1"/>
  <c r="K5284" i="1"/>
  <c r="M5305" i="1"/>
  <c r="L5319" i="1"/>
  <c r="L5317" i="1"/>
  <c r="L5328" i="1"/>
  <c r="K5328" i="1"/>
  <c r="M5328" i="1" s="1"/>
  <c r="L5335" i="1"/>
  <c r="K5335" i="1"/>
  <c r="L5367" i="1"/>
  <c r="M5367" i="1" s="1"/>
  <c r="L5375" i="1"/>
  <c r="M5375" i="1" s="1"/>
  <c r="M5382" i="1"/>
  <c r="M5384" i="1"/>
  <c r="M5409" i="1"/>
  <c r="L5447" i="1"/>
  <c r="K5447" i="1"/>
  <c r="L5455" i="1"/>
  <c r="M5455" i="1" s="1"/>
  <c r="L5458" i="1"/>
  <c r="K5458" i="1"/>
  <c r="M5458" i="1" s="1"/>
  <c r="M5461" i="1"/>
  <c r="L5478" i="1"/>
  <c r="M5478" i="1" s="1"/>
  <c r="L5508" i="1"/>
  <c r="K5508" i="1"/>
  <c r="M5508" i="1" s="1"/>
  <c r="K5532" i="1"/>
  <c r="M5532" i="1" s="1"/>
  <c r="L5532" i="1"/>
  <c r="L6025" i="1"/>
  <c r="K6025" i="1"/>
  <c r="M6025" i="1" s="1"/>
  <c r="L6273" i="1"/>
  <c r="K6273" i="1"/>
  <c r="M6273" i="1" s="1"/>
  <c r="L6654" i="1"/>
  <c r="L6656" i="1"/>
  <c r="M6656" i="1" s="1"/>
  <c r="M4346" i="1"/>
  <c r="M4372" i="1"/>
  <c r="L4395" i="1"/>
  <c r="M4395" i="1" s="1"/>
  <c r="L4455" i="1"/>
  <c r="L4474" i="1"/>
  <c r="M4474" i="1" s="1"/>
  <c r="K4496" i="1"/>
  <c r="M4496" i="1" s="1"/>
  <c r="L4513" i="1"/>
  <c r="M4513" i="1" s="1"/>
  <c r="K4515" i="1"/>
  <c r="M4515" i="1" s="1"/>
  <c r="L4523" i="1"/>
  <c r="M4523" i="1" s="1"/>
  <c r="L4531" i="1"/>
  <c r="M4561" i="1"/>
  <c r="L4563" i="1"/>
  <c r="M4563" i="1" s="1"/>
  <c r="L4565" i="1"/>
  <c r="M4565" i="1" s="1"/>
  <c r="L4569" i="1"/>
  <c r="M4569" i="1" s="1"/>
  <c r="M4582" i="1"/>
  <c r="K4584" i="1"/>
  <c r="M4584" i="1" s="1"/>
  <c r="L4586" i="1"/>
  <c r="L4611" i="1"/>
  <c r="M4611" i="1" s="1"/>
  <c r="M4614" i="1"/>
  <c r="M4617" i="1"/>
  <c r="L4622" i="1"/>
  <c r="M4622" i="1" s="1"/>
  <c r="L4625" i="1"/>
  <c r="M4625" i="1" s="1"/>
  <c r="L4630" i="1"/>
  <c r="M4630" i="1" s="1"/>
  <c r="M4640" i="1"/>
  <c r="M4660" i="1"/>
  <c r="M4668" i="1"/>
  <c r="L4677" i="1"/>
  <c r="M4677" i="1" s="1"/>
  <c r="L4680" i="1"/>
  <c r="K4680" i="1"/>
  <c r="M4691" i="1"/>
  <c r="M4722" i="1"/>
  <c r="L4725" i="1"/>
  <c r="K4725" i="1"/>
  <c r="M4725" i="1" s="1"/>
  <c r="M4728" i="1"/>
  <c r="L4736" i="1"/>
  <c r="M4736" i="1" s="1"/>
  <c r="L4739" i="1"/>
  <c r="K4739" i="1"/>
  <c r="M4742" i="1"/>
  <c r="L4745" i="1"/>
  <c r="K4745" i="1"/>
  <c r="M4745" i="1" s="1"/>
  <c r="L4757" i="1"/>
  <c r="K4757" i="1"/>
  <c r="M4757" i="1" s="1"/>
  <c r="M4767" i="1"/>
  <c r="L4805" i="1"/>
  <c r="K4805" i="1"/>
  <c r="L4823" i="1"/>
  <c r="K4823" i="1"/>
  <c r="M4860" i="1"/>
  <c r="M4864" i="1"/>
  <c r="M4866" i="1"/>
  <c r="M4868" i="1"/>
  <c r="L4873" i="1"/>
  <c r="K4873" i="1"/>
  <c r="M4875" i="1"/>
  <c r="M4879" i="1"/>
  <c r="L4884" i="1"/>
  <c r="K4884" i="1"/>
  <c r="M4884" i="1" s="1"/>
  <c r="M4901" i="1"/>
  <c r="M4903" i="1"/>
  <c r="L4957" i="1"/>
  <c r="K4957" i="1"/>
  <c r="M4968" i="1"/>
  <c r="L4973" i="1"/>
  <c r="K4973" i="1"/>
  <c r="M4973" i="1" s="1"/>
  <c r="M4986" i="1"/>
  <c r="L4991" i="1"/>
  <c r="K4991" i="1"/>
  <c r="M4996" i="1"/>
  <c r="M4998" i="1"/>
  <c r="L5027" i="1"/>
  <c r="K5027" i="1"/>
  <c r="M5027" i="1" s="1"/>
  <c r="M5043" i="1"/>
  <c r="L5054" i="1"/>
  <c r="M5054" i="1" s="1"/>
  <c r="M5070" i="1"/>
  <c r="M5096" i="1"/>
  <c r="M5129" i="1"/>
  <c r="M5140" i="1"/>
  <c r="L5150" i="1"/>
  <c r="M5150" i="1" s="1"/>
  <c r="M5156" i="1"/>
  <c r="M5164" i="1"/>
  <c r="M5186" i="1"/>
  <c r="M5191" i="1"/>
  <c r="L5194" i="1"/>
  <c r="K5194" i="1"/>
  <c r="M5200" i="1"/>
  <c r="M5236" i="1"/>
  <c r="M5247" i="1"/>
  <c r="M5254" i="1"/>
  <c r="L5267" i="1"/>
  <c r="M5267" i="1" s="1"/>
  <c r="L5289" i="1"/>
  <c r="M5289" i="1" s="1"/>
  <c r="L5292" i="1"/>
  <c r="K5292" i="1"/>
  <c r="M5295" i="1"/>
  <c r="L5303" i="1"/>
  <c r="K5303" i="1"/>
  <c r="M5303" i="1" s="1"/>
  <c r="M5317" i="1"/>
  <c r="M5320" i="1"/>
  <c r="L5350" i="1"/>
  <c r="K5350" i="1"/>
  <c r="M5353" i="1"/>
  <c r="L5362" i="1"/>
  <c r="K5362" i="1"/>
  <c r="M5362" i="1" s="1"/>
  <c r="L5370" i="1"/>
  <c r="K5370" i="1"/>
  <c r="M5370" i="1" s="1"/>
  <c r="L5406" i="1"/>
  <c r="K5406" i="1"/>
  <c r="M5406" i="1" s="1"/>
  <c r="M5412" i="1"/>
  <c r="L5849" i="1"/>
  <c r="K5849" i="1"/>
  <c r="L6003" i="1"/>
  <c r="K6003" i="1"/>
  <c r="L6125" i="1"/>
  <c r="K6125" i="1"/>
  <c r="L6197" i="1"/>
  <c r="K6197" i="1"/>
  <c r="M6197" i="1" s="1"/>
  <c r="L6200" i="1"/>
  <c r="K6200" i="1"/>
  <c r="L6535" i="1"/>
  <c r="K6535" i="1"/>
  <c r="K3244" i="1"/>
  <c r="M3244" i="1" s="1"/>
  <c r="K3251" i="1"/>
  <c r="M3251" i="1" s="1"/>
  <c r="K3262" i="1"/>
  <c r="M3262" i="1" s="1"/>
  <c r="K3269" i="1"/>
  <c r="M3269" i="1" s="1"/>
  <c r="K3276" i="1"/>
  <c r="M3276" i="1" s="1"/>
  <c r="K3287" i="1"/>
  <c r="M3287" i="1" s="1"/>
  <c r="K3301" i="1"/>
  <c r="M3301" i="1" s="1"/>
  <c r="K3324" i="1"/>
  <c r="M3324" i="1" s="1"/>
  <c r="K3333" i="1"/>
  <c r="M3333" i="1" s="1"/>
  <c r="K3391" i="1"/>
  <c r="M3391" i="1" s="1"/>
  <c r="K3402" i="1"/>
  <c r="M3402" i="1" s="1"/>
  <c r="K3413" i="1"/>
  <c r="M3413" i="1" s="1"/>
  <c r="K3436" i="1"/>
  <c r="M3436" i="1" s="1"/>
  <c r="K3440" i="1"/>
  <c r="M3440" i="1" s="1"/>
  <c r="K3450" i="1"/>
  <c r="M3450" i="1" s="1"/>
  <c r="K3464" i="1"/>
  <c r="M3464" i="1" s="1"/>
  <c r="K3470" i="1"/>
  <c r="M3470" i="1" s="1"/>
  <c r="K3481" i="1"/>
  <c r="M3481" i="1" s="1"/>
  <c r="K3496" i="1"/>
  <c r="M3496" i="1" s="1"/>
  <c r="K3499" i="1"/>
  <c r="M3499" i="1" s="1"/>
  <c r="K3503" i="1"/>
  <c r="M3503" i="1" s="1"/>
  <c r="K3507" i="1"/>
  <c r="M3507" i="1" s="1"/>
  <c r="K3511" i="1"/>
  <c r="M3511" i="1" s="1"/>
  <c r="K3522" i="1"/>
  <c r="M3522" i="1" s="1"/>
  <c r="K3526" i="1"/>
  <c r="M3526" i="1" s="1"/>
  <c r="K3530" i="1"/>
  <c r="M3530" i="1" s="1"/>
  <c r="K3548" i="1"/>
  <c r="M3548" i="1" s="1"/>
  <c r="K3552" i="1"/>
  <c r="M3552" i="1" s="1"/>
  <c r="K3563" i="1"/>
  <c r="M3563" i="1" s="1"/>
  <c r="K3581" i="1"/>
  <c r="M3581" i="1" s="1"/>
  <c r="K3608" i="1"/>
  <c r="M3608" i="1" s="1"/>
  <c r="K3612" i="1"/>
  <c r="M3612" i="1" s="1"/>
  <c r="K3616" i="1"/>
  <c r="M3616" i="1" s="1"/>
  <c r="K3620" i="1"/>
  <c r="M3620" i="1" s="1"/>
  <c r="K3631" i="1"/>
  <c r="M3631" i="1" s="1"/>
  <c r="K3645" i="1"/>
  <c r="M3645" i="1" s="1"/>
  <c r="K3649" i="1"/>
  <c r="M3649" i="1" s="1"/>
  <c r="K3660" i="1"/>
  <c r="M3660" i="1" s="1"/>
  <c r="K3683" i="1"/>
  <c r="M3683" i="1" s="1"/>
  <c r="K3702" i="1"/>
  <c r="M3702" i="1" s="1"/>
  <c r="K3710" i="1"/>
  <c r="M3710" i="1" s="1"/>
  <c r="K3714" i="1"/>
  <c r="M3714" i="1" s="1"/>
  <c r="K3718" i="1"/>
  <c r="M3718" i="1" s="1"/>
  <c r="K3722" i="1"/>
  <c r="M3722" i="1" s="1"/>
  <c r="K3726" i="1"/>
  <c r="M3726" i="1" s="1"/>
  <c r="K3730" i="1"/>
  <c r="M3730" i="1" s="1"/>
  <c r="K3734" i="1"/>
  <c r="M3734" i="1" s="1"/>
  <c r="K3738" i="1"/>
  <c r="M3738" i="1" s="1"/>
  <c r="K3742" i="1"/>
  <c r="M3742" i="1" s="1"/>
  <c r="K3746" i="1"/>
  <c r="M3746" i="1" s="1"/>
  <c r="K3750" i="1"/>
  <c r="M3750" i="1" s="1"/>
  <c r="K3754" i="1"/>
  <c r="M3754" i="1" s="1"/>
  <c r="K3769" i="1"/>
  <c r="M3769" i="1" s="1"/>
  <c r="K3776" i="1"/>
  <c r="M3776" i="1" s="1"/>
  <c r="K3813" i="1"/>
  <c r="M3813" i="1" s="1"/>
  <c r="K3817" i="1"/>
  <c r="M3817" i="1" s="1"/>
  <c r="K3821" i="1"/>
  <c r="M3821" i="1" s="1"/>
  <c r="K3850" i="1"/>
  <c r="M3850" i="1" s="1"/>
  <c r="K3857" i="1"/>
  <c r="M3857" i="1" s="1"/>
  <c r="K3864" i="1"/>
  <c r="M3864" i="1" s="1"/>
  <c r="K3868" i="1"/>
  <c r="M3868" i="1" s="1"/>
  <c r="K3872" i="1"/>
  <c r="M3872" i="1" s="1"/>
  <c r="K3876" i="1"/>
  <c r="M3876" i="1" s="1"/>
  <c r="K3905" i="1"/>
  <c r="M3905" i="1" s="1"/>
  <c r="K3909" i="1"/>
  <c r="M3909" i="1" s="1"/>
  <c r="K3913" i="1"/>
  <c r="M3913" i="1" s="1"/>
  <c r="K3920" i="1"/>
  <c r="M3920" i="1" s="1"/>
  <c r="K3931" i="1"/>
  <c r="M3931" i="1" s="1"/>
  <c r="K3935" i="1"/>
  <c r="M3935" i="1" s="1"/>
  <c r="K3939" i="1"/>
  <c r="M3939" i="1" s="1"/>
  <c r="K3943" i="1"/>
  <c r="M3943" i="1" s="1"/>
  <c r="K3946" i="1"/>
  <c r="M3946" i="1" s="1"/>
  <c r="K3957" i="1"/>
  <c r="M3957" i="1" s="1"/>
  <c r="K3961" i="1"/>
  <c r="M3961" i="1" s="1"/>
  <c r="K3965" i="1"/>
  <c r="M3965" i="1" s="1"/>
  <c r="K3971" i="1"/>
  <c r="M3971" i="1" s="1"/>
  <c r="K3974" i="1"/>
  <c r="M3974" i="1" s="1"/>
  <c r="K3978" i="1"/>
  <c r="M3978" i="1" s="1"/>
  <c r="K3996" i="1"/>
  <c r="M3996" i="1" s="1"/>
  <c r="K4003" i="1"/>
  <c r="M4003" i="1" s="1"/>
  <c r="K4007" i="1"/>
  <c r="M4007" i="1" s="1"/>
  <c r="K4011" i="1"/>
  <c r="M4011" i="1" s="1"/>
  <c r="K4015" i="1"/>
  <c r="M4015" i="1" s="1"/>
  <c r="K4019" i="1"/>
  <c r="M4019" i="1" s="1"/>
  <c r="K4023" i="1"/>
  <c r="M4023" i="1" s="1"/>
  <c r="K4026" i="1"/>
  <c r="M4026" i="1" s="1"/>
  <c r="K4030" i="1"/>
  <c r="M4030" i="1" s="1"/>
  <c r="K4040" i="1"/>
  <c r="M4040" i="1" s="1"/>
  <c r="K4049" i="1"/>
  <c r="M4049" i="1" s="1"/>
  <c r="K4053" i="1"/>
  <c r="M4053" i="1" s="1"/>
  <c r="K4057" i="1"/>
  <c r="M4057" i="1" s="1"/>
  <c r="K4067" i="1"/>
  <c r="M4067" i="1" s="1"/>
  <c r="K4070" i="1"/>
  <c r="M4070" i="1" s="1"/>
  <c r="K4074" i="1"/>
  <c r="M4074" i="1" s="1"/>
  <c r="K4084" i="1"/>
  <c r="M4084" i="1" s="1"/>
  <c r="K4088" i="1"/>
  <c r="M4088" i="1" s="1"/>
  <c r="K4095" i="1"/>
  <c r="M4095" i="1" s="1"/>
  <c r="K4098" i="1"/>
  <c r="M4098" i="1" s="1"/>
  <c r="K4102" i="1"/>
  <c r="M4102" i="1" s="1"/>
  <c r="K4106" i="1"/>
  <c r="M4106" i="1" s="1"/>
  <c r="K4110" i="1"/>
  <c r="M4110" i="1" s="1"/>
  <c r="K4114" i="1"/>
  <c r="M4114" i="1" s="1"/>
  <c r="K4118" i="1"/>
  <c r="M4118" i="1" s="1"/>
  <c r="K4122" i="1"/>
  <c r="M4122" i="1" s="1"/>
  <c r="K4129" i="1"/>
  <c r="M4129" i="1" s="1"/>
  <c r="K4133" i="1"/>
  <c r="M4133" i="1" s="1"/>
  <c r="K4137" i="1"/>
  <c r="M4137" i="1" s="1"/>
  <c r="K4148" i="1"/>
  <c r="M4148" i="1" s="1"/>
  <c r="K4152" i="1"/>
  <c r="M4152" i="1" s="1"/>
  <c r="K4159" i="1"/>
  <c r="M4159" i="1" s="1"/>
  <c r="K4163" i="1"/>
  <c r="M4163" i="1" s="1"/>
  <c r="K4170" i="1"/>
  <c r="M4170" i="1" s="1"/>
  <c r="K4173" i="1"/>
  <c r="M4173" i="1" s="1"/>
  <c r="K4177" i="1"/>
  <c r="M4177" i="1" s="1"/>
  <c r="K4180" i="1"/>
  <c r="M4180" i="1" s="1"/>
  <c r="K4195" i="1"/>
  <c r="M4195" i="1" s="1"/>
  <c r="K4199" i="1"/>
  <c r="M4199" i="1" s="1"/>
  <c r="K4205" i="1"/>
  <c r="M4205" i="1" s="1"/>
  <c r="K4209" i="1"/>
  <c r="M4209" i="1" s="1"/>
  <c r="K4224" i="1"/>
  <c r="M4224" i="1" s="1"/>
  <c r="K4234" i="1"/>
  <c r="M4234" i="1" s="1"/>
  <c r="K4238" i="1"/>
  <c r="M4238" i="1" s="1"/>
  <c r="K4242" i="1"/>
  <c r="M4242" i="1" s="1"/>
  <c r="K4246" i="1"/>
  <c r="M4246" i="1" s="1"/>
  <c r="K4250" i="1"/>
  <c r="M4250" i="1" s="1"/>
  <c r="K4268" i="1"/>
  <c r="M4268" i="1" s="1"/>
  <c r="K4272" i="1"/>
  <c r="M4272" i="1" s="1"/>
  <c r="K4276" i="1"/>
  <c r="M4276" i="1" s="1"/>
  <c r="K4280" i="1"/>
  <c r="M4280" i="1" s="1"/>
  <c r="K4284" i="1"/>
  <c r="M4284" i="1" s="1"/>
  <c r="K4291" i="1"/>
  <c r="M4291" i="1" s="1"/>
  <c r="K4295" i="1"/>
  <c r="M4295" i="1" s="1"/>
  <c r="K4351" i="1"/>
  <c r="M4351" i="1" s="1"/>
  <c r="K4354" i="1"/>
  <c r="M4354" i="1" s="1"/>
  <c r="L4360" i="1"/>
  <c r="M4360" i="1" s="1"/>
  <c r="M4409" i="1"/>
  <c r="K4411" i="1"/>
  <c r="M4411" i="1" s="1"/>
  <c r="M4439" i="1"/>
  <c r="M4443" i="1"/>
  <c r="L4445" i="1"/>
  <c r="M4445" i="1" s="1"/>
  <c r="L4447" i="1"/>
  <c r="M4447" i="1" s="1"/>
  <c r="K4455" i="1"/>
  <c r="M4455" i="1" s="1"/>
  <c r="K4485" i="1"/>
  <c r="M4485" i="1" s="1"/>
  <c r="L4493" i="1"/>
  <c r="M4493" i="1" s="1"/>
  <c r="K4504" i="1"/>
  <c r="M4504" i="1" s="1"/>
  <c r="L4517" i="1"/>
  <c r="M4517" i="1" s="1"/>
  <c r="L4521" i="1"/>
  <c r="M4521" i="1" s="1"/>
  <c r="L4525" i="1"/>
  <c r="M4525" i="1" s="1"/>
  <c r="K4531" i="1"/>
  <c r="M4531" i="1" s="1"/>
  <c r="L4559" i="1"/>
  <c r="M4559" i="1" s="1"/>
  <c r="L4568" i="1"/>
  <c r="M4580" i="1"/>
  <c r="M4655" i="1"/>
  <c r="M4663" i="1"/>
  <c r="M4666" i="1"/>
  <c r="M4683" i="1"/>
  <c r="M4686" i="1"/>
  <c r="M4689" i="1"/>
  <c r="M4694" i="1"/>
  <c r="M4699" i="1"/>
  <c r="L4704" i="1"/>
  <c r="K4704" i="1"/>
  <c r="M4704" i="1" s="1"/>
  <c r="L4706" i="1"/>
  <c r="M4706" i="1" s="1"/>
  <c r="M4710" i="1"/>
  <c r="L4715" i="1"/>
  <c r="K4715" i="1"/>
  <c r="M4715" i="1" s="1"/>
  <c r="M4718" i="1"/>
  <c r="L4720" i="1"/>
  <c r="M4720" i="1" s="1"/>
  <c r="L4731" i="1"/>
  <c r="K4731" i="1"/>
  <c r="M4731" i="1" s="1"/>
  <c r="M4763" i="1"/>
  <c r="M4765" i="1"/>
  <c r="M4776" i="1"/>
  <c r="M4783" i="1"/>
  <c r="M4789" i="1"/>
  <c r="M4791" i="1"/>
  <c r="M4816" i="1"/>
  <c r="M4826" i="1"/>
  <c r="M4839" i="1"/>
  <c r="M4849" i="1"/>
  <c r="L4858" i="1"/>
  <c r="K4858" i="1"/>
  <c r="M4858" i="1" s="1"/>
  <c r="L4874" i="1"/>
  <c r="M4874" i="1" s="1"/>
  <c r="L4906" i="1"/>
  <c r="K4906" i="1"/>
  <c r="M4906" i="1" s="1"/>
  <c r="M4944" i="1"/>
  <c r="M4951" i="1"/>
  <c r="M4963" i="1"/>
  <c r="L4984" i="1"/>
  <c r="K4984" i="1"/>
  <c r="M4984" i="1" s="1"/>
  <c r="L4996" i="1"/>
  <c r="L5004" i="1"/>
  <c r="M5004" i="1" s="1"/>
  <c r="L5006" i="1"/>
  <c r="K5006" i="1"/>
  <c r="M5006" i="1" s="1"/>
  <c r="L5016" i="1"/>
  <c r="K5016" i="1"/>
  <c r="M5016" i="1" s="1"/>
  <c r="L5028" i="1"/>
  <c r="M5028" i="1" s="1"/>
  <c r="L5030" i="1"/>
  <c r="K5030" i="1"/>
  <c r="M5033" i="1"/>
  <c r="M5038" i="1"/>
  <c r="M5040" i="1"/>
  <c r="M5046" i="1"/>
  <c r="L5049" i="1"/>
  <c r="K5049" i="1"/>
  <c r="M5052" i="1"/>
  <c r="L5065" i="1"/>
  <c r="M5065" i="1" s="1"/>
  <c r="L5068" i="1"/>
  <c r="K5068" i="1"/>
  <c r="M5068" i="1" s="1"/>
  <c r="L5076" i="1"/>
  <c r="M5076" i="1" s="1"/>
  <c r="L5122" i="1"/>
  <c r="K5122" i="1"/>
  <c r="M5122" i="1" s="1"/>
  <c r="L5130" i="1"/>
  <c r="M5130" i="1" s="1"/>
  <c r="M5133" i="1"/>
  <c r="M5169" i="1"/>
  <c r="L5172" i="1"/>
  <c r="K5172" i="1"/>
  <c r="M5172" i="1" s="1"/>
  <c r="M5177" i="1"/>
  <c r="L5180" i="1"/>
  <c r="K5180" i="1"/>
  <c r="M5183" i="1"/>
  <c r="M5197" i="1"/>
  <c r="M5206" i="1"/>
  <c r="M5208" i="1"/>
  <c r="M5221" i="1"/>
  <c r="L5224" i="1"/>
  <c r="K5224" i="1"/>
  <c r="M5257" i="1"/>
  <c r="L5260" i="1"/>
  <c r="M5260" i="1" s="1"/>
  <c r="M5276" i="1"/>
  <c r="M5309" i="1"/>
  <c r="L5312" i="1"/>
  <c r="M5312" i="1" s="1"/>
  <c r="M5336" i="1"/>
  <c r="L5339" i="1"/>
  <c r="K5339" i="1"/>
  <c r="M5339" i="1" s="1"/>
  <c r="M5342" i="1"/>
  <c r="M5373" i="1"/>
  <c r="L5385" i="1"/>
  <c r="K5385" i="1"/>
  <c r="M5385" i="1" s="1"/>
  <c r="M5393" i="1"/>
  <c r="M5398" i="1"/>
  <c r="M5425" i="1"/>
  <c r="M5435" i="1"/>
  <c r="M5440" i="1"/>
  <c r="L5450" i="1"/>
  <c r="K5450" i="1"/>
  <c r="M5456" i="1"/>
  <c r="M5466" i="1"/>
  <c r="L5473" i="1"/>
  <c r="K5473" i="1"/>
  <c r="M5473" i="1" s="1"/>
  <c r="M5476" i="1"/>
  <c r="L5481" i="1"/>
  <c r="K5481" i="1"/>
  <c r="M5499" i="1"/>
  <c r="L5529" i="1"/>
  <c r="M5601" i="1"/>
  <c r="L5800" i="1"/>
  <c r="L5798" i="1"/>
  <c r="M6114" i="1"/>
  <c r="L7736" i="1"/>
  <c r="K7736" i="1"/>
  <c r="M7736" i="1" s="1"/>
  <c r="K2801" i="1"/>
  <c r="M2801" i="1" s="1"/>
  <c r="K2805" i="1"/>
  <c r="M2805" i="1" s="1"/>
  <c r="K2809" i="1"/>
  <c r="M2809" i="1" s="1"/>
  <c r="K2937" i="1"/>
  <c r="M2937" i="1" s="1"/>
  <c r="K2941" i="1"/>
  <c r="M2941" i="1" s="1"/>
  <c r="K2944" i="1"/>
  <c r="M2944" i="1" s="1"/>
  <c r="K2951" i="1"/>
  <c r="M2951" i="1" s="1"/>
  <c r="K2962" i="1"/>
  <c r="M2962" i="1" s="1"/>
  <c r="K2969" i="1"/>
  <c r="M2969" i="1" s="1"/>
  <c r="K2980" i="1"/>
  <c r="M2980" i="1" s="1"/>
  <c r="K2987" i="1"/>
  <c r="M2987" i="1" s="1"/>
  <c r="K2997" i="1"/>
  <c r="M2997" i="1" s="1"/>
  <c r="K3001" i="1"/>
  <c r="M3001" i="1" s="1"/>
  <c r="K3004" i="1"/>
  <c r="M3004" i="1" s="1"/>
  <c r="K3008" i="1"/>
  <c r="M3008" i="1" s="1"/>
  <c r="K3012" i="1"/>
  <c r="M3012" i="1" s="1"/>
  <c r="K3027" i="1"/>
  <c r="M3027" i="1" s="1"/>
  <c r="K3031" i="1"/>
  <c r="M3031" i="1" s="1"/>
  <c r="K3058" i="1"/>
  <c r="M3058" i="1" s="1"/>
  <c r="K3062" i="1"/>
  <c r="M3062" i="1" s="1"/>
  <c r="K3069" i="1"/>
  <c r="M3069" i="1" s="1"/>
  <c r="K3073" i="1"/>
  <c r="M3073" i="1" s="1"/>
  <c r="K3077" i="1"/>
  <c r="M3077" i="1" s="1"/>
  <c r="K3081" i="1"/>
  <c r="M3081" i="1" s="1"/>
  <c r="K3092" i="1"/>
  <c r="M3092" i="1" s="1"/>
  <c r="K3096" i="1"/>
  <c r="M3096" i="1" s="1"/>
  <c r="K3109" i="1"/>
  <c r="M3109" i="1" s="1"/>
  <c r="K3112" i="1"/>
  <c r="M3112" i="1" s="1"/>
  <c r="K3122" i="1"/>
  <c r="K3151" i="1"/>
  <c r="M3151" i="1" s="1"/>
  <c r="K3155" i="1"/>
  <c r="M3155" i="1" s="1"/>
  <c r="K3162" i="1"/>
  <c r="M3162" i="1" s="1"/>
  <c r="K3166" i="1"/>
  <c r="M3166" i="1" s="1"/>
  <c r="K3169" i="1"/>
  <c r="M3169" i="1" s="1"/>
  <c r="K3173" i="1"/>
  <c r="M3173" i="1" s="1"/>
  <c r="K3177" i="1"/>
  <c r="M3177" i="1" s="1"/>
  <c r="K3181" i="1"/>
  <c r="M3181" i="1" s="1"/>
  <c r="K3198" i="1"/>
  <c r="M3198" i="1" s="1"/>
  <c r="K3202" i="1"/>
  <c r="M3202" i="1" s="1"/>
  <c r="K3211" i="1"/>
  <c r="M3211" i="1" s="1"/>
  <c r="K3215" i="1"/>
  <c r="M3215" i="1" s="1"/>
  <c r="K3219" i="1"/>
  <c r="M3219" i="1" s="1"/>
  <c r="K3223" i="1"/>
  <c r="M3223" i="1" s="1"/>
  <c r="K3227" i="1"/>
  <c r="M3227" i="1" s="1"/>
  <c r="K3240" i="1"/>
  <c r="M3240" i="1" s="1"/>
  <c r="K3247" i="1"/>
  <c r="M3247" i="1" s="1"/>
  <c r="K3254" i="1"/>
  <c r="M3254" i="1" s="1"/>
  <c r="K3258" i="1"/>
  <c r="M3258" i="1" s="1"/>
  <c r="K3265" i="1"/>
  <c r="K3272" i="1"/>
  <c r="M3272" i="1" s="1"/>
  <c r="K3279" i="1"/>
  <c r="M3279" i="1" s="1"/>
  <c r="K3283" i="1"/>
  <c r="M3283" i="1" s="1"/>
  <c r="K3290" i="1"/>
  <c r="M3290" i="1" s="1"/>
  <c r="K3297" i="1"/>
  <c r="M3297" i="1" s="1"/>
  <c r="K3304" i="1"/>
  <c r="M3304" i="1" s="1"/>
  <c r="K3308" i="1"/>
  <c r="M3308" i="1" s="1"/>
  <c r="K3312" i="1"/>
  <c r="M3312" i="1" s="1"/>
  <c r="K3316" i="1"/>
  <c r="M3316" i="1" s="1"/>
  <c r="K4302" i="1"/>
  <c r="M4302" i="1" s="1"/>
  <c r="K4313" i="1"/>
  <c r="M4313" i="1" s="1"/>
  <c r="K4317" i="1"/>
  <c r="M4317" i="1" s="1"/>
  <c r="K4321" i="1"/>
  <c r="M4321" i="1" s="1"/>
  <c r="M4357" i="1"/>
  <c r="L4369" i="1"/>
  <c r="L4373" i="1"/>
  <c r="L4377" i="1"/>
  <c r="M4377" i="1" s="1"/>
  <c r="L4380" i="1"/>
  <c r="M4380" i="1" s="1"/>
  <c r="M4392" i="1"/>
  <c r="M4399" i="1"/>
  <c r="M4401" i="1"/>
  <c r="M4405" i="1"/>
  <c r="M4407" i="1"/>
  <c r="M4413" i="1"/>
  <c r="L4415" i="1"/>
  <c r="M4415" i="1" s="1"/>
  <c r="L4417" i="1"/>
  <c r="M4417" i="1" s="1"/>
  <c r="M4431" i="1"/>
  <c r="M4435" i="1"/>
  <c r="M4451" i="1"/>
  <c r="L4465" i="1"/>
  <c r="M4465" i="1" s="1"/>
  <c r="L4482" i="1"/>
  <c r="M4482" i="1" s="1"/>
  <c r="L4490" i="1"/>
  <c r="M4490" i="1" s="1"/>
  <c r="L4508" i="1"/>
  <c r="M4508" i="1" s="1"/>
  <c r="M4541" i="1"/>
  <c r="M4545" i="1"/>
  <c r="L4547" i="1"/>
  <c r="M4547" i="1" s="1"/>
  <c r="L4549" i="1"/>
  <c r="M4549" i="1" s="1"/>
  <c r="L4553" i="1"/>
  <c r="M4553" i="1" s="1"/>
  <c r="L4557" i="1"/>
  <c r="M4557" i="1" s="1"/>
  <c r="K4576" i="1"/>
  <c r="M4576" i="1" s="1"/>
  <c r="L4578" i="1"/>
  <c r="M4578" i="1" s="1"/>
  <c r="L4620" i="1"/>
  <c r="K4620" i="1"/>
  <c r="M4623" i="1"/>
  <c r="L4628" i="1"/>
  <c r="K4628" i="1"/>
  <c r="M4631" i="1"/>
  <c r="M4681" i="1"/>
  <c r="L4694" i="1"/>
  <c r="L4702" i="1"/>
  <c r="M4702" i="1" s="1"/>
  <c r="L4707" i="1"/>
  <c r="M4707" i="1" s="1"/>
  <c r="L4709" i="1"/>
  <c r="M4709" i="1" s="1"/>
  <c r="L4777" i="1"/>
  <c r="M4777" i="1" s="1"/>
  <c r="M4781" i="1"/>
  <c r="M4785" i="1"/>
  <c r="M4787" i="1"/>
  <c r="L4820" i="1"/>
  <c r="M4820" i="1" s="1"/>
  <c r="L4836" i="1"/>
  <c r="M4836" i="1" s="1"/>
  <c r="L4843" i="1"/>
  <c r="M4843" i="1" s="1"/>
  <c r="L4846" i="1"/>
  <c r="K4846" i="1"/>
  <c r="M4853" i="1"/>
  <c r="M4885" i="1"/>
  <c r="M4909" i="1"/>
  <c r="L4939" i="1"/>
  <c r="M4939" i="1" s="1"/>
  <c r="L4941" i="1"/>
  <c r="K4941" i="1"/>
  <c r="M4948" i="1"/>
  <c r="M4960" i="1"/>
  <c r="M4971" i="1"/>
  <c r="M5001" i="1"/>
  <c r="M5019" i="1"/>
  <c r="L5057" i="1"/>
  <c r="K5057" i="1"/>
  <c r="L5069" i="1"/>
  <c r="M5069" i="1" s="1"/>
  <c r="L5123" i="1"/>
  <c r="M5123" i="1" s="1"/>
  <c r="L5136" i="1"/>
  <c r="K5136" i="1"/>
  <c r="M5151" i="1"/>
  <c r="L5154" i="1"/>
  <c r="M5154" i="1" s="1"/>
  <c r="L5157" i="1"/>
  <c r="K5157" i="1"/>
  <c r="M5162" i="1"/>
  <c r="M5232" i="1"/>
  <c r="L5255" i="1"/>
  <c r="K5255" i="1"/>
  <c r="M5255" i="1" s="1"/>
  <c r="M5274" i="1"/>
  <c r="M5285" i="1"/>
  <c r="M5287" i="1"/>
  <c r="L5296" i="1"/>
  <c r="K5296" i="1"/>
  <c r="M5306" i="1"/>
  <c r="L5354" i="1"/>
  <c r="K5354" i="1"/>
  <c r="M5357" i="1"/>
  <c r="M5360" i="1"/>
  <c r="M5365" i="1"/>
  <c r="M5368" i="1"/>
  <c r="M5388" i="1"/>
  <c r="M5396" i="1"/>
  <c r="M5453" i="1"/>
  <c r="L5459" i="1"/>
  <c r="M5459" i="1" s="1"/>
  <c r="M5462" i="1"/>
  <c r="M5479" i="1"/>
  <c r="M5489" i="1"/>
  <c r="K5575" i="1"/>
  <c r="M5575" i="1" s="1"/>
  <c r="L5575" i="1"/>
  <c r="L5598" i="1"/>
  <c r="K5598" i="1"/>
  <c r="L6345" i="1"/>
  <c r="L6347" i="1"/>
  <c r="M6699" i="1"/>
  <c r="K4369" i="1"/>
  <c r="M4369" i="1" s="1"/>
  <c r="L4371" i="1"/>
  <c r="M4388" i="1"/>
  <c r="L4392" i="1"/>
  <c r="L4399" i="1"/>
  <c r="M4403" i="1"/>
  <c r="L4422" i="1"/>
  <c r="M4422" i="1" s="1"/>
  <c r="M4427" i="1"/>
  <c r="L4470" i="1"/>
  <c r="M4470" i="1" s="1"/>
  <c r="K4492" i="1"/>
  <c r="M4492" i="1" s="1"/>
  <c r="L4501" i="1"/>
  <c r="M4501" i="1" s="1"/>
  <c r="L4510" i="1"/>
  <c r="M4510" i="1" s="1"/>
  <c r="L4512" i="1"/>
  <c r="M4512" i="1" s="1"/>
  <c r="M4514" i="1"/>
  <c r="M4564" i="1"/>
  <c r="L4571" i="1"/>
  <c r="M4571" i="1" s="1"/>
  <c r="M4587" i="1"/>
  <c r="L4612" i="1"/>
  <c r="M4612" i="1" s="1"/>
  <c r="M4615" i="1"/>
  <c r="L4626" i="1"/>
  <c r="M4626" i="1" s="1"/>
  <c r="L4634" i="1"/>
  <c r="M4643" i="1"/>
  <c r="M4656" i="1"/>
  <c r="L4658" i="1"/>
  <c r="M4658" i="1" s="1"/>
  <c r="L4661" i="1"/>
  <c r="K4661" i="1"/>
  <c r="M4661" i="1" s="1"/>
  <c r="L4671" i="1"/>
  <c r="L4678" i="1"/>
  <c r="M4678" i="1" s="1"/>
  <c r="L4681" i="1"/>
  <c r="L4697" i="1"/>
  <c r="M4697" i="1" s="1"/>
  <c r="L4713" i="1"/>
  <c r="K4713" i="1"/>
  <c r="M4713" i="1" s="1"/>
  <c r="M4716" i="1"/>
  <c r="L4723" i="1"/>
  <c r="K4723" i="1"/>
  <c r="L4729" i="1"/>
  <c r="K4729" i="1"/>
  <c r="M4729" i="1" s="1"/>
  <c r="M4732" i="1"/>
  <c r="L4737" i="1"/>
  <c r="K4737" i="1"/>
  <c r="M4740" i="1"/>
  <c r="L4746" i="1"/>
  <c r="M4746" i="1" s="1"/>
  <c r="L4749" i="1"/>
  <c r="K4749" i="1"/>
  <c r="M4752" i="1"/>
  <c r="L4758" i="1"/>
  <c r="M4758" i="1" s="1"/>
  <c r="L4761" i="1"/>
  <c r="K4761" i="1"/>
  <c r="L4779" i="1"/>
  <c r="K4779" i="1"/>
  <c r="L4794" i="1"/>
  <c r="K4794" i="1"/>
  <c r="M4811" i="1"/>
  <c r="L4817" i="1"/>
  <c r="M4824" i="1"/>
  <c r="L4827" i="1"/>
  <c r="K4827" i="1"/>
  <c r="M4827" i="1" s="1"/>
  <c r="L4840" i="1"/>
  <c r="L4850" i="1"/>
  <c r="K4850" i="1"/>
  <c r="M4907" i="1"/>
  <c r="M4936" i="1"/>
  <c r="L4945" i="1"/>
  <c r="K4945" i="1"/>
  <c r="M4955" i="1"/>
  <c r="L4958" i="1"/>
  <c r="M4958" i="1" s="1"/>
  <c r="L4969" i="1"/>
  <c r="K4969" i="1"/>
  <c r="M4974" i="1"/>
  <c r="M4987" i="1"/>
  <c r="M4992" i="1"/>
  <c r="M4994" i="1"/>
  <c r="L4999" i="1"/>
  <c r="K4999" i="1"/>
  <c r="M5009" i="1"/>
  <c r="M5017" i="1"/>
  <c r="L5041" i="1"/>
  <c r="K5041" i="1"/>
  <c r="M5041" i="1" s="1"/>
  <c r="M5050" i="1"/>
  <c r="M5066" i="1"/>
  <c r="L5071" i="1"/>
  <c r="K5071" i="1"/>
  <c r="M5092" i="1"/>
  <c r="M5146" i="1"/>
  <c r="M5173" i="1"/>
  <c r="M5181" i="1"/>
  <c r="L5184" i="1"/>
  <c r="K5184" i="1"/>
  <c r="M5184" i="1" s="1"/>
  <c r="L5195" i="1"/>
  <c r="M5195" i="1" s="1"/>
  <c r="L5198" i="1"/>
  <c r="K5198" i="1"/>
  <c r="L5209" i="1"/>
  <c r="K5209" i="1"/>
  <c r="M5209" i="1" s="1"/>
  <c r="M5225" i="1"/>
  <c r="L5277" i="1"/>
  <c r="K5277" i="1"/>
  <c r="M5277" i="1" s="1"/>
  <c r="M5290" i="1"/>
  <c r="L5293" i="1"/>
  <c r="M5293" i="1" s="1"/>
  <c r="M5304" i="1"/>
  <c r="M5321" i="1"/>
  <c r="M5340" i="1"/>
  <c r="L5351" i="1"/>
  <c r="M5351" i="1" s="1"/>
  <c r="L5363" i="1"/>
  <c r="M5363" i="1" s="1"/>
  <c r="L5371" i="1"/>
  <c r="M5371" i="1" s="1"/>
  <c r="L5374" i="1"/>
  <c r="K5374" i="1"/>
  <c r="M5374" i="1" s="1"/>
  <c r="M5386" i="1"/>
  <c r="L5397" i="1"/>
  <c r="M5397" i="1" s="1"/>
  <c r="L5407" i="1"/>
  <c r="M5407" i="1" s="1"/>
  <c r="M5451" i="1"/>
  <c r="L5463" i="1"/>
  <c r="M5463" i="1" s="1"/>
  <c r="M5474" i="1"/>
  <c r="L5477" i="1"/>
  <c r="K5477" i="1"/>
  <c r="M5477" i="1" s="1"/>
  <c r="M5482" i="1"/>
  <c r="K5537" i="1"/>
  <c r="M5537" i="1" s="1"/>
  <c r="L5537" i="1"/>
  <c r="L5616" i="1"/>
  <c r="K5616" i="1"/>
  <c r="L5833" i="1"/>
  <c r="M5833" i="1" s="1"/>
  <c r="L5835" i="1"/>
  <c r="L6322" i="1"/>
  <c r="K6322" i="1"/>
  <c r="M6322" i="1" s="1"/>
  <c r="L6334" i="1"/>
  <c r="K6334" i="1"/>
  <c r="M6334" i="1" s="1"/>
  <c r="L7285" i="1"/>
  <c r="K7285" i="1"/>
  <c r="M7285" i="1" s="1"/>
  <c r="L5003" i="1"/>
  <c r="M5003" i="1" s="1"/>
  <c r="L5281" i="1"/>
  <c r="M5281" i="1" s="1"/>
  <c r="M5527" i="1"/>
  <c r="M5540" i="1"/>
  <c r="L5542" i="1"/>
  <c r="M5542" i="1" s="1"/>
  <c r="L5570" i="1"/>
  <c r="K5570" i="1"/>
  <c r="L5578" i="1"/>
  <c r="K5578" i="1"/>
  <c r="M5578" i="1" s="1"/>
  <c r="L5604" i="1"/>
  <c r="K5604" i="1"/>
  <c r="M5619" i="1"/>
  <c r="L5621" i="1"/>
  <c r="M5621" i="1" s="1"/>
  <c r="L5624" i="1"/>
  <c r="K5624" i="1"/>
  <c r="L5654" i="1"/>
  <c r="K5654" i="1"/>
  <c r="L5662" i="1"/>
  <c r="K5662" i="1"/>
  <c r="M5785" i="1"/>
  <c r="M5798" i="1"/>
  <c r="L5830" i="1"/>
  <c r="K5830" i="1"/>
  <c r="M5830" i="1" s="1"/>
  <c r="L5846" i="1"/>
  <c r="M5846" i="1" s="1"/>
  <c r="L5853" i="1"/>
  <c r="K5853" i="1"/>
  <c r="L5874" i="1"/>
  <c r="M5874" i="1" s="1"/>
  <c r="L5902" i="1"/>
  <c r="K5902" i="1"/>
  <c r="M5904" i="1"/>
  <c r="M5906" i="1"/>
  <c r="L5920" i="1"/>
  <c r="K5920" i="1"/>
  <c r="L5952" i="1"/>
  <c r="M5952" i="1" s="1"/>
  <c r="L5996" i="1"/>
  <c r="K5996" i="1"/>
  <c r="M5996" i="1" s="1"/>
  <c r="L5999" i="1"/>
  <c r="M5999" i="1" s="1"/>
  <c r="L6001" i="1"/>
  <c r="M6001" i="1" s="1"/>
  <c r="L6107" i="1"/>
  <c r="K6107" i="1"/>
  <c r="L6144" i="1"/>
  <c r="K6144" i="1"/>
  <c r="M6144" i="1" s="1"/>
  <c r="L6163" i="1"/>
  <c r="M6163" i="1" s="1"/>
  <c r="M6188" i="1"/>
  <c r="M6216" i="1"/>
  <c r="M6231" i="1"/>
  <c r="L6236" i="1"/>
  <c r="K6236" i="1"/>
  <c r="L6251" i="1"/>
  <c r="M6251" i="1" s="1"/>
  <c r="L6266" i="1"/>
  <c r="M6266" i="1" s="1"/>
  <c r="M6280" i="1"/>
  <c r="L6338" i="1"/>
  <c r="K6338" i="1"/>
  <c r="M6338" i="1" s="1"/>
  <c r="M6345" i="1"/>
  <c r="L6351" i="1"/>
  <c r="M6351" i="1" s="1"/>
  <c r="L6358" i="1"/>
  <c r="K6358" i="1"/>
  <c r="M6358" i="1" s="1"/>
  <c r="L6380" i="1"/>
  <c r="M6380" i="1" s="1"/>
  <c r="M6399" i="1"/>
  <c r="L6402" i="1"/>
  <c r="K6402" i="1"/>
  <c r="M6424" i="1"/>
  <c r="M6432" i="1"/>
  <c r="L6435" i="1"/>
  <c r="K6435" i="1"/>
  <c r="M6435" i="1" s="1"/>
  <c r="M6441" i="1"/>
  <c r="M6443" i="1"/>
  <c r="M6477" i="1"/>
  <c r="M6480" i="1"/>
  <c r="L6563" i="1"/>
  <c r="K6563" i="1"/>
  <c r="L6570" i="1"/>
  <c r="K6570" i="1"/>
  <c r="L6573" i="1"/>
  <c r="M6573" i="1" s="1"/>
  <c r="L6612" i="1"/>
  <c r="L6615" i="1"/>
  <c r="M6615" i="1" s="1"/>
  <c r="M6654" i="1"/>
  <c r="L6664" i="1"/>
  <c r="M6664" i="1" s="1"/>
  <c r="L6671" i="1"/>
  <c r="K6671" i="1"/>
  <c r="M6671" i="1" s="1"/>
  <c r="M6674" i="1"/>
  <c r="L6687" i="1"/>
  <c r="K6687" i="1"/>
  <c r="L6690" i="1"/>
  <c r="M6690" i="1" s="1"/>
  <c r="M6697" i="1"/>
  <c r="L6738" i="1"/>
  <c r="M6759" i="1"/>
  <c r="L7018" i="1"/>
  <c r="K7018" i="1"/>
  <c r="M7018" i="1" s="1"/>
  <c r="L7023" i="1"/>
  <c r="L7179" i="1"/>
  <c r="K7179" i="1"/>
  <c r="M7275" i="1"/>
  <c r="M7647" i="1"/>
  <c r="L7728" i="1"/>
  <c r="K7728" i="1"/>
  <c r="K7934" i="1"/>
  <c r="M7934" i="1" s="1"/>
  <c r="L7934" i="1"/>
  <c r="K5416" i="1"/>
  <c r="M5416" i="1" s="1"/>
  <c r="K5420" i="1"/>
  <c r="M5420" i="1" s="1"/>
  <c r="K5424" i="1"/>
  <c r="M5424" i="1" s="1"/>
  <c r="K5428" i="1"/>
  <c r="M5428" i="1" s="1"/>
  <c r="K5432" i="1"/>
  <c r="M5432" i="1" s="1"/>
  <c r="K5439" i="1"/>
  <c r="M5439" i="1" s="1"/>
  <c r="K5443" i="1"/>
  <c r="M5443" i="1" s="1"/>
  <c r="K5465" i="1"/>
  <c r="M5465" i="1" s="1"/>
  <c r="K5469" i="1"/>
  <c r="M5469" i="1" s="1"/>
  <c r="K5484" i="1"/>
  <c r="M5484" i="1" s="1"/>
  <c r="K5488" i="1"/>
  <c r="M5488" i="1" s="1"/>
  <c r="K5492" i="1"/>
  <c r="M5492" i="1" s="1"/>
  <c r="K5498" i="1"/>
  <c r="M5498" i="1" s="1"/>
  <c r="K5502" i="1"/>
  <c r="M5502" i="1" s="1"/>
  <c r="L5511" i="1"/>
  <c r="M5511" i="1" s="1"/>
  <c r="L5517" i="1"/>
  <c r="M5517" i="1" s="1"/>
  <c r="L5522" i="1"/>
  <c r="M5522" i="1" s="1"/>
  <c r="L5525" i="1"/>
  <c r="M5525" i="1" s="1"/>
  <c r="L5568" i="1"/>
  <c r="M5568" i="1" s="1"/>
  <c r="M5573" i="1"/>
  <c r="M5581" i="1"/>
  <c r="M5599" i="1"/>
  <c r="M5634" i="1"/>
  <c r="M5647" i="1"/>
  <c r="L5769" i="1"/>
  <c r="K5769" i="1"/>
  <c r="M5771" i="1"/>
  <c r="M5773" i="1"/>
  <c r="M5775" i="1"/>
  <c r="M5777" i="1"/>
  <c r="L5782" i="1"/>
  <c r="K5782" i="1"/>
  <c r="M5791" i="1"/>
  <c r="M5821" i="1"/>
  <c r="L5827" i="1"/>
  <c r="M5827" i="1" s="1"/>
  <c r="M5837" i="1"/>
  <c r="M5840" i="1"/>
  <c r="L5860" i="1"/>
  <c r="K5860" i="1"/>
  <c r="M5860" i="1" s="1"/>
  <c r="M5883" i="1"/>
  <c r="M5895" i="1"/>
  <c r="L5918" i="1"/>
  <c r="M5918" i="1" s="1"/>
  <c r="M5923" i="1"/>
  <c r="M5932" i="1"/>
  <c r="L5940" i="1"/>
  <c r="M5940" i="1" s="1"/>
  <c r="L5974" i="1"/>
  <c r="K5974" i="1"/>
  <c r="M5974" i="1" s="1"/>
  <c r="M5984" i="1"/>
  <c r="L5990" i="1"/>
  <c r="M5990" i="1" s="1"/>
  <c r="M5993" i="1"/>
  <c r="M6004" i="1"/>
  <c r="L6007" i="1"/>
  <c r="K6007" i="1"/>
  <c r="M6007" i="1" s="1"/>
  <c r="M6010" i="1"/>
  <c r="M6013" i="1"/>
  <c r="M6015" i="1"/>
  <c r="M6017" i="1"/>
  <c r="M6020" i="1"/>
  <c r="M6022" i="1"/>
  <c r="M6026" i="1"/>
  <c r="L6102" i="1"/>
  <c r="L6110" i="1"/>
  <c r="K6110" i="1"/>
  <c r="L6129" i="1"/>
  <c r="K6129" i="1"/>
  <c r="M6132" i="1"/>
  <c r="M6138" i="1"/>
  <c r="M6141" i="1"/>
  <c r="L6167" i="1"/>
  <c r="M6167" i="1" s="1"/>
  <c r="L6169" i="1"/>
  <c r="K6169" i="1"/>
  <c r="M6175" i="1"/>
  <c r="M6198" i="1"/>
  <c r="L6203" i="1"/>
  <c r="K6203" i="1"/>
  <c r="L6214" i="1"/>
  <c r="K6214" i="1"/>
  <c r="M6214" i="1" s="1"/>
  <c r="M6226" i="1"/>
  <c r="L6229" i="1"/>
  <c r="K6229" i="1"/>
  <c r="L6255" i="1"/>
  <c r="M6255" i="1" s="1"/>
  <c r="L6270" i="1"/>
  <c r="M6270" i="1" s="1"/>
  <c r="M6274" i="1"/>
  <c r="L6277" i="1"/>
  <c r="K6277" i="1"/>
  <c r="M6277" i="1" s="1"/>
  <c r="M6284" i="1"/>
  <c r="M6309" i="1"/>
  <c r="M6320" i="1"/>
  <c r="M6325" i="1"/>
  <c r="M6335" i="1"/>
  <c r="L6342" i="1"/>
  <c r="K6342" i="1"/>
  <c r="M6342" i="1" s="1"/>
  <c r="L6362" i="1"/>
  <c r="K6362" i="1"/>
  <c r="M6367" i="1"/>
  <c r="L6370" i="1"/>
  <c r="K6370" i="1"/>
  <c r="M6370" i="1" s="1"/>
  <c r="M6377" i="1"/>
  <c r="M6383" i="1"/>
  <c r="M6408" i="1"/>
  <c r="L6416" i="1"/>
  <c r="K6416" i="1"/>
  <c r="M6422" i="1"/>
  <c r="L6432" i="1"/>
  <c r="L6439" i="1"/>
  <c r="K6439" i="1"/>
  <c r="M6439" i="1" s="1"/>
  <c r="M6449" i="1"/>
  <c r="M6455" i="1"/>
  <c r="M6461" i="1"/>
  <c r="M6472" i="1"/>
  <c r="M6475" i="1"/>
  <c r="L6486" i="1"/>
  <c r="M6486" i="1" s="1"/>
  <c r="M6497" i="1"/>
  <c r="M6499" i="1"/>
  <c r="M6560" i="1"/>
  <c r="M6591" i="1"/>
  <c r="L6603" i="1"/>
  <c r="K6603" i="1"/>
  <c r="M6603" i="1" s="1"/>
  <c r="M6668" i="1"/>
  <c r="L6700" i="1"/>
  <c r="K6700" i="1"/>
  <c r="L6722" i="1"/>
  <c r="K6722" i="1"/>
  <c r="M6722" i="1" s="1"/>
  <c r="L6728" i="1"/>
  <c r="M6728" i="1" s="1"/>
  <c r="L6730" i="1"/>
  <c r="M6738" i="1"/>
  <c r="M6783" i="1"/>
  <c r="L6796" i="1"/>
  <c r="K6796" i="1"/>
  <c r="M6796" i="1" s="1"/>
  <c r="L8806" i="1"/>
  <c r="L8808" i="1"/>
  <c r="L4592" i="1"/>
  <c r="L4596" i="1"/>
  <c r="M4596" i="1" s="1"/>
  <c r="L4600" i="1"/>
  <c r="M4600" i="1" s="1"/>
  <c r="L4604" i="1"/>
  <c r="M4604" i="1" s="1"/>
  <c r="L4608" i="1"/>
  <c r="M4608" i="1" s="1"/>
  <c r="L4639" i="1"/>
  <c r="M4639" i="1" s="1"/>
  <c r="L4646" i="1"/>
  <c r="M4646" i="1" s="1"/>
  <c r="L4650" i="1"/>
  <c r="M4650" i="1" s="1"/>
  <c r="L4654" i="1"/>
  <c r="M4654" i="1" s="1"/>
  <c r="L4672" i="1"/>
  <c r="M4672" i="1" s="1"/>
  <c r="L4676" i="1"/>
  <c r="M4676" i="1" s="1"/>
  <c r="L4711" i="1"/>
  <c r="M4711" i="1" s="1"/>
  <c r="L4768" i="1"/>
  <c r="M4768" i="1" s="1"/>
  <c r="L4782" i="1"/>
  <c r="M4782" i="1" s="1"/>
  <c r="L4786" i="1"/>
  <c r="M4786" i="1" s="1"/>
  <c r="L4790" i="1"/>
  <c r="M4790" i="1" s="1"/>
  <c r="L4801" i="1"/>
  <c r="M4801" i="1" s="1"/>
  <c r="L4808" i="1"/>
  <c r="M4808" i="1" s="1"/>
  <c r="L4865" i="1"/>
  <c r="M4865" i="1" s="1"/>
  <c r="L4869" i="1"/>
  <c r="M4869" i="1" s="1"/>
  <c r="L4876" i="1"/>
  <c r="M4876" i="1" s="1"/>
  <c r="L4880" i="1"/>
  <c r="M4880" i="1" s="1"/>
  <c r="L4891" i="1"/>
  <c r="M4891" i="1" s="1"/>
  <c r="L4895" i="1"/>
  <c r="M4895" i="1" s="1"/>
  <c r="L4902" i="1"/>
  <c r="M4902" i="1" s="1"/>
  <c r="L4920" i="1"/>
  <c r="M4920" i="1" s="1"/>
  <c r="L4927" i="1"/>
  <c r="M4927" i="1" s="1"/>
  <c r="L4980" i="1"/>
  <c r="M4980" i="1" s="1"/>
  <c r="L5037" i="1"/>
  <c r="M5037" i="1" s="1"/>
  <c r="L5078" i="1"/>
  <c r="M5078" i="1" s="1"/>
  <c r="L5082" i="1"/>
  <c r="L5091" i="1"/>
  <c r="M5091" i="1" s="1"/>
  <c r="L5095" i="1"/>
  <c r="M5095" i="1" s="1"/>
  <c r="L5099" i="1"/>
  <c r="M5099" i="1" s="1"/>
  <c r="L5103" i="1"/>
  <c r="M5103" i="1" s="1"/>
  <c r="L5107" i="1"/>
  <c r="M5107" i="1" s="1"/>
  <c r="L5114" i="1"/>
  <c r="M5114" i="1" s="1"/>
  <c r="L5125" i="1"/>
  <c r="M5125" i="1" s="1"/>
  <c r="L5132" i="1"/>
  <c r="M5132" i="1" s="1"/>
  <c r="L5168" i="1"/>
  <c r="M5168" i="1" s="1"/>
  <c r="L5205" i="1"/>
  <c r="M5205" i="1" s="1"/>
  <c r="L5216" i="1"/>
  <c r="M5216" i="1" s="1"/>
  <c r="L5220" i="1"/>
  <c r="M5220" i="1" s="1"/>
  <c r="L5231" i="1"/>
  <c r="M5231" i="1" s="1"/>
  <c r="L5235" i="1"/>
  <c r="M5235" i="1" s="1"/>
  <c r="L5239" i="1"/>
  <c r="M5239" i="1" s="1"/>
  <c r="L5243" i="1"/>
  <c r="M5243" i="1" s="1"/>
  <c r="L5247" i="1"/>
  <c r="L5262" i="1"/>
  <c r="M5262" i="1" s="1"/>
  <c r="L5269" i="1"/>
  <c r="M5269" i="1" s="1"/>
  <c r="L5324" i="1"/>
  <c r="M5324" i="1" s="1"/>
  <c r="L5346" i="1"/>
  <c r="M5346" i="1" s="1"/>
  <c r="L5381" i="1"/>
  <c r="M5381" i="1" s="1"/>
  <c r="L5530" i="1"/>
  <c r="M5530" i="1" s="1"/>
  <c r="L5535" i="1"/>
  <c r="M5535" i="1" s="1"/>
  <c r="M5538" i="1"/>
  <c r="L5543" i="1"/>
  <c r="K5543" i="1"/>
  <c r="M5543" i="1" s="1"/>
  <c r="M5546" i="1"/>
  <c r="M5571" i="1"/>
  <c r="M5576" i="1"/>
  <c r="M5579" i="1"/>
  <c r="M5584" i="1"/>
  <c r="L5587" i="1"/>
  <c r="K5587" i="1"/>
  <c r="L5596" i="1"/>
  <c r="K5596" i="1"/>
  <c r="L5622" i="1"/>
  <c r="K5622" i="1"/>
  <c r="M5632" i="1"/>
  <c r="M5697" i="1"/>
  <c r="M5701" i="1"/>
  <c r="M5705" i="1"/>
  <c r="M5709" i="1"/>
  <c r="M5713" i="1"/>
  <c r="M5717" i="1"/>
  <c r="M5721" i="1"/>
  <c r="M5725" i="1"/>
  <c r="M5729" i="1"/>
  <c r="M5733" i="1"/>
  <c r="M5737" i="1"/>
  <c r="M5741" i="1"/>
  <c r="M5743" i="1"/>
  <c r="M5745" i="1"/>
  <c r="M5747" i="1"/>
  <c r="M5749" i="1"/>
  <c r="M5751" i="1"/>
  <c r="L5788" i="1"/>
  <c r="K5788" i="1"/>
  <c r="L5818" i="1"/>
  <c r="K5818" i="1"/>
  <c r="M5831" i="1"/>
  <c r="L5834" i="1"/>
  <c r="K5834" i="1"/>
  <c r="M5834" i="1" s="1"/>
  <c r="M5844" i="1"/>
  <c r="M5854" i="1"/>
  <c r="M5881" i="1"/>
  <c r="M5889" i="1"/>
  <c r="M5891" i="1"/>
  <c r="M5893" i="1"/>
  <c r="L5903" i="1"/>
  <c r="M5903" i="1" s="1"/>
  <c r="M6029" i="1"/>
  <c r="L6061" i="1"/>
  <c r="K6061" i="1"/>
  <c r="L6073" i="1"/>
  <c r="M6073" i="1" s="1"/>
  <c r="M6085" i="1"/>
  <c r="M6092" i="1"/>
  <c r="M6096" i="1"/>
  <c r="M6126" i="1"/>
  <c r="L6145" i="1"/>
  <c r="M6145" i="1" s="1"/>
  <c r="M6152" i="1"/>
  <c r="L6172" i="1"/>
  <c r="K6172" i="1"/>
  <c r="M6209" i="1"/>
  <c r="M6211" i="1"/>
  <c r="M6237" i="1"/>
  <c r="M6240" i="1"/>
  <c r="L6281" i="1"/>
  <c r="K6281" i="1"/>
  <c r="L6317" i="1"/>
  <c r="M6317" i="1" s="1"/>
  <c r="M6339" i="1"/>
  <c r="L6346" i="1"/>
  <c r="K6346" i="1"/>
  <c r="L6355" i="1"/>
  <c r="M6355" i="1" s="1"/>
  <c r="M6359" i="1"/>
  <c r="L6374" i="1"/>
  <c r="K6374" i="1"/>
  <c r="M6392" i="1"/>
  <c r="L6406" i="1"/>
  <c r="K6406" i="1"/>
  <c r="M6406" i="1" s="1"/>
  <c r="L6427" i="1"/>
  <c r="K6427" i="1"/>
  <c r="M6427" i="1" s="1"/>
  <c r="M6451" i="1"/>
  <c r="L6478" i="1"/>
  <c r="K6478" i="1"/>
  <c r="L6539" i="1"/>
  <c r="K6539" i="1"/>
  <c r="M6539" i="1" s="1"/>
  <c r="M6552" i="1"/>
  <c r="L6601" i="1"/>
  <c r="M6601" i="1" s="1"/>
  <c r="L6636" i="1"/>
  <c r="K6636" i="1"/>
  <c r="M6636" i="1" s="1"/>
  <c r="L6645" i="1"/>
  <c r="M6645" i="1" s="1"/>
  <c r="L6655" i="1"/>
  <c r="K6655" i="1"/>
  <c r="L6684" i="1"/>
  <c r="M6684" i="1" s="1"/>
  <c r="M6688" i="1"/>
  <c r="L6715" i="1"/>
  <c r="K6715" i="1"/>
  <c r="L6784" i="1"/>
  <c r="L6786" i="1"/>
  <c r="M6786" i="1"/>
  <c r="L6894" i="1"/>
  <c r="M6894" i="1" s="1"/>
  <c r="L6896" i="1"/>
  <c r="M6896" i="1"/>
  <c r="L7067" i="1"/>
  <c r="L7164" i="1"/>
  <c r="K7164" i="1"/>
  <c r="L7380" i="1"/>
  <c r="K5059" i="1"/>
  <c r="M5059" i="1" s="1"/>
  <c r="K5077" i="1"/>
  <c r="M5077" i="1" s="1"/>
  <c r="K5081" i="1"/>
  <c r="M5081" i="1" s="1"/>
  <c r="K5084" i="1"/>
  <c r="M5084" i="1" s="1"/>
  <c r="K5090" i="1"/>
  <c r="M5090" i="1" s="1"/>
  <c r="K5094" i="1"/>
  <c r="M5094" i="1" s="1"/>
  <c r="K5098" i="1"/>
  <c r="M5098" i="1" s="1"/>
  <c r="K5102" i="1"/>
  <c r="M5102" i="1" s="1"/>
  <c r="K5124" i="1"/>
  <c r="M5124" i="1" s="1"/>
  <c r="K5163" i="1"/>
  <c r="M5163" i="1" s="1"/>
  <c r="K5204" i="1"/>
  <c r="M5204" i="1" s="1"/>
  <c r="K5211" i="1"/>
  <c r="M5211" i="1" s="1"/>
  <c r="K5215" i="1"/>
  <c r="M5215" i="1" s="1"/>
  <c r="K5219" i="1"/>
  <c r="M5219" i="1" s="1"/>
  <c r="K5226" i="1"/>
  <c r="M5226" i="1" s="1"/>
  <c r="K5230" i="1"/>
  <c r="M5230" i="1" s="1"/>
  <c r="K5298" i="1"/>
  <c r="M5298" i="1" s="1"/>
  <c r="K5313" i="1"/>
  <c r="M5313" i="1" s="1"/>
  <c r="K5323" i="1"/>
  <c r="M5323" i="1" s="1"/>
  <c r="K5327" i="1"/>
  <c r="M5327" i="1" s="1"/>
  <c r="K5330" i="1"/>
  <c r="M5330" i="1" s="1"/>
  <c r="K5345" i="1"/>
  <c r="M5345" i="1" s="1"/>
  <c r="K5376" i="1"/>
  <c r="M5376" i="1" s="1"/>
  <c r="K5380" i="1"/>
  <c r="M5380" i="1" s="1"/>
  <c r="K5391" i="1"/>
  <c r="M5391" i="1" s="1"/>
  <c r="K5401" i="1"/>
  <c r="M5401" i="1" s="1"/>
  <c r="K5415" i="1"/>
  <c r="M5415" i="1" s="1"/>
  <c r="K5419" i="1"/>
  <c r="M5419" i="1" s="1"/>
  <c r="K5423" i="1"/>
  <c r="M5423" i="1" s="1"/>
  <c r="K5427" i="1"/>
  <c r="M5427" i="1" s="1"/>
  <c r="K5483" i="1"/>
  <c r="M5483" i="1" s="1"/>
  <c r="L5590" i="1"/>
  <c r="M5590" i="1" s="1"/>
  <c r="L5602" i="1"/>
  <c r="K5602" i="1"/>
  <c r="L5780" i="1"/>
  <c r="K5780" i="1"/>
  <c r="M5783" i="1"/>
  <c r="M5794" i="1"/>
  <c r="L5799" i="1"/>
  <c r="K5799" i="1"/>
  <c r="L5822" i="1"/>
  <c r="K5822" i="1"/>
  <c r="L5838" i="1"/>
  <c r="K5838" i="1"/>
  <c r="L5841" i="1"/>
  <c r="K5841" i="1"/>
  <c r="L5924" i="1"/>
  <c r="K5924" i="1"/>
  <c r="L5935" i="1"/>
  <c r="K5935" i="1"/>
  <c r="L5963" i="1"/>
  <c r="K5963" i="1"/>
  <c r="L5972" i="1"/>
  <c r="M5972" i="1" s="1"/>
  <c r="L5970" i="1"/>
  <c r="L5985" i="1"/>
  <c r="K5985" i="1"/>
  <c r="L5997" i="1"/>
  <c r="M5997" i="1" s="1"/>
  <c r="L6011" i="1"/>
  <c r="K6011" i="1"/>
  <c r="M6011" i="1" s="1"/>
  <c r="L6018" i="1"/>
  <c r="K6018" i="1"/>
  <c r="M6018" i="1" s="1"/>
  <c r="M6076" i="1"/>
  <c r="L6100" i="1"/>
  <c r="M6100" i="1" s="1"/>
  <c r="L6133" i="1"/>
  <c r="K6133" i="1"/>
  <c r="L6176" i="1"/>
  <c r="K6176" i="1"/>
  <c r="L6285" i="1"/>
  <c r="K6285" i="1"/>
  <c r="M6285" i="1" s="1"/>
  <c r="M6291" i="1"/>
  <c r="M6307" i="1"/>
  <c r="L6312" i="1"/>
  <c r="K6312" i="1"/>
  <c r="M6312" i="1" s="1"/>
  <c r="L6321" i="1"/>
  <c r="M6343" i="1"/>
  <c r="L6384" i="1"/>
  <c r="K6384" i="1"/>
  <c r="L6420" i="1"/>
  <c r="K6420" i="1"/>
  <c r="L6484" i="1"/>
  <c r="M6484" i="1" s="1"/>
  <c r="L6527" i="1"/>
  <c r="M6527" i="1" s="1"/>
  <c r="L6531" i="1"/>
  <c r="K6531" i="1"/>
  <c r="L6536" i="1"/>
  <c r="M6536" i="1" s="1"/>
  <c r="M6578" i="1"/>
  <c r="L6599" i="1"/>
  <c r="M6599" i="1" s="1"/>
  <c r="L6607" i="1"/>
  <c r="K6607" i="1"/>
  <c r="M6607" i="1" s="1"/>
  <c r="L6643" i="1"/>
  <c r="M6643" i="1" s="1"/>
  <c r="L6659" i="1"/>
  <c r="K6659" i="1"/>
  <c r="M6662" i="1"/>
  <c r="L6675" i="1"/>
  <c r="K6675" i="1"/>
  <c r="M6675" i="1" s="1"/>
  <c r="L6710" i="1"/>
  <c r="M6710" i="1" s="1"/>
  <c r="L6857" i="1"/>
  <c r="K6857" i="1"/>
  <c r="L6929" i="1"/>
  <c r="L6932" i="1"/>
  <c r="K6932" i="1"/>
  <c r="M6932" i="1" s="1"/>
  <c r="L7261" i="1"/>
  <c r="L7313" i="1"/>
  <c r="L7311" i="1"/>
  <c r="M7311" i="1" s="1"/>
  <c r="L7375" i="1"/>
  <c r="K7375" i="1"/>
  <c r="M7375" i="1" s="1"/>
  <c r="L7666" i="1"/>
  <c r="L7669" i="1"/>
  <c r="K7669" i="1"/>
  <c r="L7887" i="1"/>
  <c r="L7889" i="1"/>
  <c r="K4743" i="1"/>
  <c r="M4743" i="1" s="1"/>
  <c r="K4747" i="1"/>
  <c r="M4747" i="1" s="1"/>
  <c r="K4751" i="1"/>
  <c r="M4751" i="1" s="1"/>
  <c r="K4755" i="1"/>
  <c r="M4755" i="1" s="1"/>
  <c r="K4759" i="1"/>
  <c r="M4759" i="1" s="1"/>
  <c r="K4770" i="1"/>
  <c r="M4770" i="1" s="1"/>
  <c r="K4774" i="1"/>
  <c r="M4774" i="1" s="1"/>
  <c r="K4796" i="1"/>
  <c r="M4796" i="1" s="1"/>
  <c r="K4810" i="1"/>
  <c r="M4810" i="1" s="1"/>
  <c r="K4814" i="1"/>
  <c r="M4814" i="1" s="1"/>
  <c r="K4817" i="1"/>
  <c r="M4817" i="1" s="1"/>
  <c r="K4821" i="1"/>
  <c r="M4821" i="1" s="1"/>
  <c r="K4825" i="1"/>
  <c r="M4825" i="1" s="1"/>
  <c r="K4829" i="1"/>
  <c r="M4829" i="1" s="1"/>
  <c r="K4833" i="1"/>
  <c r="M4833" i="1" s="1"/>
  <c r="K4837" i="1"/>
  <c r="M4837" i="1" s="1"/>
  <c r="K4840" i="1"/>
  <c r="M4840" i="1" s="1"/>
  <c r="K4844" i="1"/>
  <c r="M4844" i="1" s="1"/>
  <c r="K4848" i="1"/>
  <c r="M4848" i="1" s="1"/>
  <c r="K4852" i="1"/>
  <c r="M4852" i="1" s="1"/>
  <c r="K4856" i="1"/>
  <c r="M4856" i="1" s="1"/>
  <c r="K4871" i="1"/>
  <c r="M4871" i="1" s="1"/>
  <c r="K4882" i="1"/>
  <c r="M4882" i="1" s="1"/>
  <c r="K4886" i="1"/>
  <c r="M4886" i="1" s="1"/>
  <c r="K4908" i="1"/>
  <c r="M4908" i="1" s="1"/>
  <c r="L5523" i="1"/>
  <c r="M5523" i="1" s="1"/>
  <c r="L5528" i="1"/>
  <c r="M5528" i="1" s="1"/>
  <c r="M5531" i="1"/>
  <c r="L5533" i="1"/>
  <c r="M5533" i="1" s="1"/>
  <c r="M5536" i="1"/>
  <c r="L5541" i="1"/>
  <c r="M5541" i="1" s="1"/>
  <c r="M5544" i="1"/>
  <c r="M5569" i="1"/>
  <c r="L5582" i="1"/>
  <c r="K5582" i="1"/>
  <c r="M5582" i="1" s="1"/>
  <c r="L5585" i="1"/>
  <c r="K5585" i="1"/>
  <c r="M5585" i="1" s="1"/>
  <c r="M5588" i="1"/>
  <c r="M5597" i="1"/>
  <c r="M5611" i="1"/>
  <c r="M5615" i="1"/>
  <c r="L5620" i="1"/>
  <c r="K5620" i="1"/>
  <c r="M5620" i="1" s="1"/>
  <c r="M5623" i="1"/>
  <c r="M5637" i="1"/>
  <c r="L5650" i="1"/>
  <c r="K5650" i="1"/>
  <c r="M5650" i="1" s="1"/>
  <c r="L5658" i="1"/>
  <c r="K5658" i="1"/>
  <c r="M5658" i="1" s="1"/>
  <c r="M5755" i="1"/>
  <c r="M5757" i="1"/>
  <c r="M5759" i="1"/>
  <c r="M5761" i="1"/>
  <c r="M5763" i="1"/>
  <c r="M5765" i="1"/>
  <c r="L5772" i="1"/>
  <c r="M5772" i="1" s="1"/>
  <c r="L5786" i="1"/>
  <c r="K5786" i="1"/>
  <c r="M5789" i="1"/>
  <c r="L5792" i="1"/>
  <c r="K5792" i="1"/>
  <c r="M5792" i="1" s="1"/>
  <c r="L5795" i="1"/>
  <c r="M5795" i="1" s="1"/>
  <c r="M5796" i="1"/>
  <c r="M5809" i="1"/>
  <c r="M5811" i="1"/>
  <c r="M5819" i="1"/>
  <c r="M5835" i="1"/>
  <c r="M5870" i="1"/>
  <c r="M5872" i="1"/>
  <c r="M5875" i="1"/>
  <c r="M5877" i="1"/>
  <c r="L5931" i="1"/>
  <c r="M5931" i="1" s="1"/>
  <c r="M5938" i="1"/>
  <c r="M5950" i="1"/>
  <c r="M5955" i="1"/>
  <c r="L5967" i="1"/>
  <c r="K5967" i="1"/>
  <c r="M5970" i="1"/>
  <c r="M5975" i="1"/>
  <c r="M5982" i="1"/>
  <c r="M5991" i="1"/>
  <c r="M6008" i="1"/>
  <c r="L6030" i="1"/>
  <c r="M6037" i="1"/>
  <c r="M6062" i="1"/>
  <c r="L6065" i="1"/>
  <c r="K6065" i="1"/>
  <c r="M6071" i="1"/>
  <c r="L6097" i="1"/>
  <c r="K6097" i="1"/>
  <c r="M6097" i="1" s="1"/>
  <c r="M6111" i="1"/>
  <c r="M6130" i="1"/>
  <c r="L6142" i="1"/>
  <c r="M6155" i="1"/>
  <c r="L6158" i="1"/>
  <c r="K6158" i="1"/>
  <c r="M6158" i="1" s="1"/>
  <c r="M6165" i="1"/>
  <c r="M6173" i="1"/>
  <c r="L6180" i="1"/>
  <c r="K6180" i="1"/>
  <c r="M6180" i="1" s="1"/>
  <c r="M6182" i="1"/>
  <c r="L6241" i="1"/>
  <c r="M6241" i="1" s="1"/>
  <c r="L6246" i="1"/>
  <c r="K6246" i="1"/>
  <c r="M6246" i="1" s="1"/>
  <c r="M6253" i="1"/>
  <c r="L6261" i="1"/>
  <c r="K6261" i="1"/>
  <c r="M6268" i="1"/>
  <c r="L6278" i="1"/>
  <c r="M6278" i="1" s="1"/>
  <c r="M6282" i="1"/>
  <c r="L6289" i="1"/>
  <c r="K6289" i="1"/>
  <c r="M6289" i="1" s="1"/>
  <c r="M6299" i="1"/>
  <c r="M6329" i="1"/>
  <c r="L6343" i="1"/>
  <c r="M6347" i="1"/>
  <c r="L6350" i="1"/>
  <c r="K6350" i="1"/>
  <c r="M6350" i="1" s="1"/>
  <c r="M6353" i="1"/>
  <c r="M6363" i="1"/>
  <c r="L6371" i="1"/>
  <c r="M6371" i="1" s="1"/>
  <c r="M6375" i="1"/>
  <c r="M6378" i="1"/>
  <c r="L6395" i="1"/>
  <c r="K6395" i="1"/>
  <c r="L6403" i="1"/>
  <c r="M6403" i="1" s="1"/>
  <c r="L6417" i="1"/>
  <c r="M6417" i="1" s="1"/>
  <c r="M6428" i="1"/>
  <c r="L6445" i="1"/>
  <c r="M6445" i="1" s="1"/>
  <c r="L6448" i="1"/>
  <c r="M6448" i="1" s="1"/>
  <c r="L6450" i="1"/>
  <c r="M6450" i="1" s="1"/>
  <c r="M6459" i="1"/>
  <c r="M6479" i="1"/>
  <c r="M6491" i="1"/>
  <c r="L6529" i="1"/>
  <c r="M6529" i="1" s="1"/>
  <c r="M6534" i="1"/>
  <c r="L6540" i="1"/>
  <c r="M6540" i="1" s="1"/>
  <c r="L6542" i="1"/>
  <c r="K6542" i="1"/>
  <c r="L6553" i="1"/>
  <c r="M6553" i="1" s="1"/>
  <c r="L6555" i="1"/>
  <c r="K6555" i="1"/>
  <c r="M6555" i="1" s="1"/>
  <c r="M6576" i="1"/>
  <c r="L6590" i="1"/>
  <c r="M6590" i="1" s="1"/>
  <c r="M6604" i="1"/>
  <c r="M6626" i="1"/>
  <c r="L6629" i="1"/>
  <c r="K6629" i="1"/>
  <c r="M6629" i="1" s="1"/>
  <c r="M6637" i="1"/>
  <c r="L6640" i="1"/>
  <c r="K6640" i="1"/>
  <c r="M6666" i="1"/>
  <c r="L6679" i="1"/>
  <c r="K6679" i="1"/>
  <c r="M6679" i="1" s="1"/>
  <c r="M6682" i="1"/>
  <c r="L6770" i="1"/>
  <c r="M6770" i="1" s="1"/>
  <c r="K6772" i="1"/>
  <c r="M6772" i="1" s="1"/>
  <c r="L6772" i="1"/>
  <c r="M6784" i="1"/>
  <c r="L6807" i="1"/>
  <c r="K6807" i="1"/>
  <c r="L7256" i="1"/>
  <c r="K7256" i="1"/>
  <c r="L7308" i="1"/>
  <c r="K7308" i="1"/>
  <c r="L7510" i="1"/>
  <c r="L7513" i="1"/>
  <c r="K7513" i="1"/>
  <c r="M7513" i="1" s="1"/>
  <c r="L7623" i="1"/>
  <c r="K7623" i="1"/>
  <c r="M7623" i="1" s="1"/>
  <c r="L8305" i="1"/>
  <c r="K8305" i="1"/>
  <c r="M8305" i="1" s="1"/>
  <c r="L5547" i="1"/>
  <c r="K5547" i="1"/>
  <c r="M5547" i="1" s="1"/>
  <c r="L5574" i="1"/>
  <c r="K5574" i="1"/>
  <c r="M5577" i="1"/>
  <c r="L5600" i="1"/>
  <c r="K5600" i="1"/>
  <c r="M5603" i="1"/>
  <c r="L5618" i="1"/>
  <c r="K5618" i="1"/>
  <c r="M5618" i="1" s="1"/>
  <c r="L5635" i="1"/>
  <c r="K5635" i="1"/>
  <c r="M5635" i="1" s="1"/>
  <c r="L5653" i="1"/>
  <c r="L5661" i="1"/>
  <c r="M5800" i="1"/>
  <c r="L5845" i="1"/>
  <c r="K5845" i="1"/>
  <c r="M5901" i="1"/>
  <c r="L5928" i="1"/>
  <c r="K5928" i="1"/>
  <c r="L5946" i="1"/>
  <c r="K5946" i="1"/>
  <c r="M5986" i="1"/>
  <c r="L5989" i="1"/>
  <c r="K5989" i="1"/>
  <c r="L6033" i="1"/>
  <c r="M6033" i="1" s="1"/>
  <c r="M6048" i="1"/>
  <c r="L6068" i="1"/>
  <c r="K6068" i="1"/>
  <c r="M6068" i="1" s="1"/>
  <c r="L6079" i="1"/>
  <c r="K6079" i="1"/>
  <c r="M6079" i="1" s="1"/>
  <c r="M6134" i="1"/>
  <c r="M6150" i="1"/>
  <c r="L6162" i="1"/>
  <c r="K6162" i="1"/>
  <c r="M6194" i="1"/>
  <c r="M6199" i="1"/>
  <c r="M6243" i="1"/>
  <c r="L6250" i="1"/>
  <c r="K6250" i="1"/>
  <c r="M6258" i="1"/>
  <c r="L6265" i="1"/>
  <c r="K6265" i="1"/>
  <c r="M6265" i="1" s="1"/>
  <c r="M6315" i="1"/>
  <c r="M6321" i="1"/>
  <c r="L6398" i="1"/>
  <c r="K6398" i="1"/>
  <c r="M6407" i="1"/>
  <c r="L6412" i="1"/>
  <c r="K6412" i="1"/>
  <c r="M6412" i="1" s="1"/>
  <c r="L6465" i="1"/>
  <c r="M6465" i="1" s="1"/>
  <c r="L6467" i="1"/>
  <c r="K6467" i="1"/>
  <c r="M6467" i="1" s="1"/>
  <c r="M6489" i="1"/>
  <c r="L6545" i="1"/>
  <c r="K6545" i="1"/>
  <c r="L6548" i="1"/>
  <c r="K6548" i="1"/>
  <c r="M6558" i="1"/>
  <c r="M6574" i="1"/>
  <c r="M6611" i="1"/>
  <c r="L6614" i="1"/>
  <c r="K6614" i="1"/>
  <c r="M6650" i="1"/>
  <c r="L6663" i="1"/>
  <c r="K6663" i="1"/>
  <c r="M6663" i="1" s="1"/>
  <c r="M6693" i="1"/>
  <c r="L6699" i="1"/>
  <c r="K6713" i="1"/>
  <c r="M6713" i="1" s="1"/>
  <c r="L6713" i="1"/>
  <c r="M6716" i="1"/>
  <c r="L6740" i="1"/>
  <c r="M6740" i="1" s="1"/>
  <c r="K6780" i="1"/>
  <c r="L6780" i="1"/>
  <c r="L6803" i="1"/>
  <c r="K6803" i="1"/>
  <c r="M6803" i="1" s="1"/>
  <c r="L6988" i="1"/>
  <c r="M6988" i="1" s="1"/>
  <c r="L6990" i="1"/>
  <c r="M6990" i="1" s="1"/>
  <c r="L7043" i="1"/>
  <c r="M7043" i="1" s="1"/>
  <c r="L7045" i="1"/>
  <c r="M7045" i="1"/>
  <c r="L7201" i="1"/>
  <c r="K7201" i="1"/>
  <c r="M7201" i="1" s="1"/>
  <c r="L7828" i="1"/>
  <c r="K7828" i="1"/>
  <c r="M7828" i="1" s="1"/>
  <c r="K5512" i="1"/>
  <c r="M5512" i="1" s="1"/>
  <c r="M5524" i="1"/>
  <c r="L5526" i="1"/>
  <c r="M5526" i="1" s="1"/>
  <c r="M5529" i="1"/>
  <c r="M5534" i="1"/>
  <c r="L5539" i="1"/>
  <c r="M5539" i="1" s="1"/>
  <c r="M5551" i="1"/>
  <c r="L5567" i="1"/>
  <c r="M5567" i="1" s="1"/>
  <c r="M5572" i="1"/>
  <c r="L5580" i="1"/>
  <c r="M5580" i="1" s="1"/>
  <c r="M5583" i="1"/>
  <c r="M5586" i="1"/>
  <c r="M5606" i="1"/>
  <c r="M5641" i="1"/>
  <c r="L5651" i="1"/>
  <c r="M5651" i="1" s="1"/>
  <c r="M5653" i="1"/>
  <c r="M5656" i="1"/>
  <c r="L5659" i="1"/>
  <c r="M5659" i="1" s="1"/>
  <c r="M5661" i="1"/>
  <c r="M5664" i="1"/>
  <c r="L5784" i="1"/>
  <c r="K5784" i="1"/>
  <c r="M5784" i="1" s="1"/>
  <c r="L5793" i="1"/>
  <c r="M5793" i="1" s="1"/>
  <c r="L5797" i="1"/>
  <c r="K5797" i="1"/>
  <c r="M5805" i="1"/>
  <c r="L5823" i="1"/>
  <c r="M5823" i="1" s="1"/>
  <c r="L5826" i="1"/>
  <c r="K5826" i="1"/>
  <c r="L5839" i="1"/>
  <c r="M5839" i="1" s="1"/>
  <c r="M5852" i="1"/>
  <c r="L5925" i="1"/>
  <c r="M5925" i="1" s="1"/>
  <c r="M5936" i="1"/>
  <c r="L5939" i="1"/>
  <c r="K5939" i="1"/>
  <c r="L5964" i="1"/>
  <c r="M5964" i="1" s="1"/>
  <c r="M5978" i="1"/>
  <c r="L5992" i="1"/>
  <c r="K5992" i="1"/>
  <c r="M5995" i="1"/>
  <c r="L6012" i="1"/>
  <c r="M6012" i="1" s="1"/>
  <c r="L6028" i="1"/>
  <c r="M6028" i="1" s="1"/>
  <c r="L6031" i="1"/>
  <c r="M6031" i="1" s="1"/>
  <c r="L6038" i="1"/>
  <c r="K6038" i="1"/>
  <c r="L6066" i="1"/>
  <c r="M6066" i="1" s="1"/>
  <c r="L6072" i="1"/>
  <c r="K6072" i="1"/>
  <c r="M6098" i="1"/>
  <c r="M6101" i="1"/>
  <c r="L6134" i="1"/>
  <c r="L6137" i="1"/>
  <c r="K6137" i="1"/>
  <c r="L6140" i="1"/>
  <c r="M6140" i="1" s="1"/>
  <c r="M6143" i="1"/>
  <c r="M6159" i="1"/>
  <c r="L6177" i="1"/>
  <c r="M6177" i="1" s="1"/>
  <c r="L6183" i="1"/>
  <c r="K6183" i="1"/>
  <c r="M6183" i="1" s="1"/>
  <c r="M6213" i="1"/>
  <c r="L6225" i="1"/>
  <c r="K6225" i="1"/>
  <c r="M6228" i="1"/>
  <c r="M6247" i="1"/>
  <c r="M6256" i="1"/>
  <c r="M6262" i="1"/>
  <c r="L6269" i="1"/>
  <c r="K6269" i="1"/>
  <c r="M6269" i="1" s="1"/>
  <c r="L6286" i="1"/>
  <c r="M6286" i="1" s="1"/>
  <c r="M6313" i="1"/>
  <c r="L6319" i="1"/>
  <c r="M6319" i="1" s="1"/>
  <c r="L6330" i="1"/>
  <c r="K6330" i="1"/>
  <c r="M6337" i="1"/>
  <c r="L6354" i="1"/>
  <c r="K6354" i="1"/>
  <c r="M6354" i="1" s="1"/>
  <c r="M6357" i="1"/>
  <c r="L6366" i="1"/>
  <c r="K6366" i="1"/>
  <c r="M6369" i="1"/>
  <c r="L6379" i="1"/>
  <c r="L6421" i="1"/>
  <c r="M6421" i="1" s="1"/>
  <c r="L6431" i="1"/>
  <c r="K6431" i="1"/>
  <c r="M6431" i="1" s="1"/>
  <c r="M6434" i="1"/>
  <c r="M6474" i="1"/>
  <c r="M6482" i="1"/>
  <c r="M6532" i="1"/>
  <c r="M6556" i="1"/>
  <c r="M6562" i="1"/>
  <c r="M6567" i="1"/>
  <c r="M6569" i="1"/>
  <c r="M6597" i="1"/>
  <c r="L6608" i="1"/>
  <c r="M6608" i="1" s="1"/>
  <c r="M6630" i="1"/>
  <c r="M6641" i="1"/>
  <c r="M6660" i="1"/>
  <c r="L6667" i="1"/>
  <c r="K6667" i="1"/>
  <c r="L6676" i="1"/>
  <c r="M6676" i="1" s="1"/>
  <c r="M6680" i="1"/>
  <c r="K6724" i="1"/>
  <c r="L6724" i="1"/>
  <c r="L6747" i="1"/>
  <c r="M6747" i="1" s="1"/>
  <c r="L6749" i="1"/>
  <c r="M6914" i="1"/>
  <c r="L7097" i="1"/>
  <c r="K7097" i="1"/>
  <c r="M7097" i="1" s="1"/>
  <c r="L7501" i="1"/>
  <c r="K7501" i="1"/>
  <c r="M7501" i="1" s="1"/>
  <c r="L7954" i="1"/>
  <c r="L7956" i="1"/>
  <c r="M7956" i="1" s="1"/>
  <c r="K7973" i="1"/>
  <c r="L7973" i="1"/>
  <c r="L5519" i="1"/>
  <c r="M5519" i="1" s="1"/>
  <c r="L5549" i="1"/>
  <c r="M5549" i="1" s="1"/>
  <c r="L5553" i="1"/>
  <c r="M5553" i="1" s="1"/>
  <c r="L5557" i="1"/>
  <c r="M5557" i="1" s="1"/>
  <c r="L5561" i="1"/>
  <c r="M5561" i="1" s="1"/>
  <c r="L5591" i="1"/>
  <c r="M5591" i="1" s="1"/>
  <c r="L5628" i="1"/>
  <c r="M5628" i="1" s="1"/>
  <c r="L5857" i="1"/>
  <c r="M5857" i="1" s="1"/>
  <c r="L5864" i="1"/>
  <c r="M5864" i="1" s="1"/>
  <c r="L5868" i="1"/>
  <c r="M5868" i="1" s="1"/>
  <c r="L6046" i="1"/>
  <c r="M6046" i="1" s="1"/>
  <c r="L6050" i="1"/>
  <c r="M6050" i="1" s="1"/>
  <c r="L6054" i="1"/>
  <c r="M6054" i="1" s="1"/>
  <c r="L6058" i="1"/>
  <c r="M6058" i="1" s="1"/>
  <c r="L6083" i="1"/>
  <c r="M6083" i="1" s="1"/>
  <c r="L6087" i="1"/>
  <c r="M6087" i="1" s="1"/>
  <c r="L6094" i="1"/>
  <c r="M6094" i="1" s="1"/>
  <c r="L6114" i="1"/>
  <c r="L6118" i="1"/>
  <c r="M6118" i="1" s="1"/>
  <c r="L6122" i="1"/>
  <c r="M6122" i="1" s="1"/>
  <c r="L6148" i="1"/>
  <c r="M6148" i="1" s="1"/>
  <c r="L6207" i="1"/>
  <c r="M6207" i="1" s="1"/>
  <c r="L6218" i="1"/>
  <c r="M6218" i="1" s="1"/>
  <c r="L6254" i="1"/>
  <c r="M6254" i="1" s="1"/>
  <c r="L6293" i="1"/>
  <c r="M6293" i="1" s="1"/>
  <c r="L6297" i="1"/>
  <c r="M6297" i="1" s="1"/>
  <c r="L6301" i="1"/>
  <c r="M6301" i="1" s="1"/>
  <c r="L6305" i="1"/>
  <c r="M6305" i="1" s="1"/>
  <c r="L6453" i="1"/>
  <c r="M6453" i="1" s="1"/>
  <c r="L6457" i="1"/>
  <c r="M6457" i="1" s="1"/>
  <c r="L6622" i="1"/>
  <c r="M6622" i="1" s="1"/>
  <c r="L6633" i="1"/>
  <c r="M6633" i="1" s="1"/>
  <c r="L6648" i="1"/>
  <c r="M6648" i="1" s="1"/>
  <c r="L6652" i="1"/>
  <c r="M6652" i="1" s="1"/>
  <c r="M6708" i="1"/>
  <c r="M6726" i="1"/>
  <c r="M6745" i="1"/>
  <c r="M6757" i="1"/>
  <c r="L6776" i="1"/>
  <c r="M6776" i="1" s="1"/>
  <c r="L6778" i="1"/>
  <c r="M6778" i="1" s="1"/>
  <c r="M6782" i="1"/>
  <c r="M6790" i="1"/>
  <c r="M6794" i="1"/>
  <c r="L6801" i="1"/>
  <c r="L6811" i="1"/>
  <c r="K6811" i="1"/>
  <c r="L6815" i="1"/>
  <c r="K6815" i="1"/>
  <c r="L6819" i="1"/>
  <c r="K6819" i="1"/>
  <c r="L6823" i="1"/>
  <c r="K6823" i="1"/>
  <c r="M6827" i="1"/>
  <c r="M6836" i="1"/>
  <c r="M6838" i="1"/>
  <c r="M6860" i="1"/>
  <c r="M6863" i="1"/>
  <c r="M6868" i="1"/>
  <c r="L6887" i="1"/>
  <c r="K6887" i="1"/>
  <c r="M6889" i="1"/>
  <c r="L6899" i="1"/>
  <c r="K6899" i="1"/>
  <c r="M6899" i="1" s="1"/>
  <c r="L6914" i="1"/>
  <c r="M6934" i="1"/>
  <c r="M6947" i="1"/>
  <c r="M6955" i="1"/>
  <c r="M6960" i="1"/>
  <c r="M6968" i="1"/>
  <c r="M6997" i="1"/>
  <c r="M7005" i="1"/>
  <c r="M7015" i="1"/>
  <c r="M7026" i="1"/>
  <c r="L7033" i="1"/>
  <c r="K7033" i="1"/>
  <c r="M7033" i="1" s="1"/>
  <c r="M7038" i="1"/>
  <c r="M7056" i="1"/>
  <c r="M7060" i="1"/>
  <c r="L7070" i="1"/>
  <c r="K7070" i="1"/>
  <c r="M7102" i="1"/>
  <c r="M7117" i="1"/>
  <c r="M7149" i="1"/>
  <c r="M7154" i="1"/>
  <c r="M7169" i="1"/>
  <c r="M7203" i="1"/>
  <c r="L7228" i="1"/>
  <c r="K7228" i="1"/>
  <c r="L7233" i="1"/>
  <c r="M7238" i="1"/>
  <c r="M7246" i="1"/>
  <c r="M7251" i="1"/>
  <c r="L7283" i="1"/>
  <c r="M7287" i="1"/>
  <c r="M7306" i="1"/>
  <c r="L7314" i="1"/>
  <c r="K7314" i="1"/>
  <c r="M7322" i="1"/>
  <c r="M7341" i="1"/>
  <c r="M7344" i="1"/>
  <c r="M7349" i="1"/>
  <c r="M7357" i="1"/>
  <c r="M7360" i="1"/>
  <c r="M7365" i="1"/>
  <c r="M7383" i="1"/>
  <c r="M7391" i="1"/>
  <c r="M7394" i="1"/>
  <c r="M7397" i="1"/>
  <c r="M7421" i="1"/>
  <c r="M7436" i="1"/>
  <c r="M7452" i="1"/>
  <c r="L7463" i="1"/>
  <c r="L7473" i="1"/>
  <c r="K7473" i="1"/>
  <c r="L7489" i="1"/>
  <c r="K7489" i="1"/>
  <c r="L7494" i="1"/>
  <c r="M7494" i="1" s="1"/>
  <c r="L7497" i="1"/>
  <c r="K7497" i="1"/>
  <c r="M7497" i="1" s="1"/>
  <c r="M7499" i="1"/>
  <c r="M7503" i="1"/>
  <c r="M7516" i="1"/>
  <c r="M7563" i="1"/>
  <c r="M7574" i="1"/>
  <c r="M7582" i="1"/>
  <c r="M7585" i="1"/>
  <c r="L7588" i="1"/>
  <c r="K7588" i="1"/>
  <c r="M7588" i="1" s="1"/>
  <c r="M7593" i="1"/>
  <c r="L7600" i="1"/>
  <c r="K7600" i="1"/>
  <c r="L7605" i="1"/>
  <c r="M7605" i="1" s="1"/>
  <c r="M7625" i="1"/>
  <c r="L7628" i="1"/>
  <c r="M7635" i="1"/>
  <c r="M7640" i="1"/>
  <c r="L7645" i="1"/>
  <c r="M7645" i="1" s="1"/>
  <c r="L7650" i="1"/>
  <c r="K7650" i="1"/>
  <c r="L7655" i="1"/>
  <c r="L7672" i="1"/>
  <c r="K7672" i="1"/>
  <c r="M7672" i="1" s="1"/>
  <c r="M7712" i="1"/>
  <c r="L7720" i="1"/>
  <c r="K7720" i="1"/>
  <c r="M7748" i="1"/>
  <c r="L7758" i="1"/>
  <c r="M7769" i="1"/>
  <c r="M7791" i="1"/>
  <c r="M7804" i="1"/>
  <c r="M7807" i="1"/>
  <c r="M7821" i="1"/>
  <c r="L7836" i="1"/>
  <c r="M7854" i="1"/>
  <c r="K7870" i="1"/>
  <c r="M7870" i="1" s="1"/>
  <c r="L7870" i="1"/>
  <c r="M7909" i="1"/>
  <c r="K7963" i="1"/>
  <c r="L7963" i="1"/>
  <c r="L8368" i="1"/>
  <c r="K8368" i="1"/>
  <c r="L8615" i="1"/>
  <c r="L8617" i="1"/>
  <c r="M8617" i="1" s="1"/>
  <c r="L9237" i="1"/>
  <c r="K9237" i="1"/>
  <c r="M9237" i="1" s="1"/>
  <c r="M9795" i="1"/>
  <c r="L6752" i="1"/>
  <c r="K6752" i="1"/>
  <c r="M6766" i="1"/>
  <c r="L6791" i="1"/>
  <c r="M6791" i="1" s="1"/>
  <c r="M6801" i="1"/>
  <c r="L6830" i="1"/>
  <c r="K6830" i="1"/>
  <c r="L6834" i="1"/>
  <c r="K6834" i="1"/>
  <c r="M6841" i="1"/>
  <c r="M6871" i="1"/>
  <c r="M6942" i="1"/>
  <c r="M6995" i="1"/>
  <c r="L7003" i="1"/>
  <c r="K7003" i="1"/>
  <c r="L7089" i="1"/>
  <c r="K7089" i="1"/>
  <c r="L7093" i="1"/>
  <c r="K7093" i="1"/>
  <c r="L7152" i="1"/>
  <c r="K7152" i="1"/>
  <c r="L7157" i="1"/>
  <c r="M7157" i="1" s="1"/>
  <c r="L7160" i="1"/>
  <c r="K7160" i="1"/>
  <c r="M7160" i="1" s="1"/>
  <c r="M7196" i="1"/>
  <c r="M7233" i="1"/>
  <c r="L7268" i="1"/>
  <c r="K7268" i="1"/>
  <c r="M7283" i="1"/>
  <c r="L7290" i="1"/>
  <c r="M7290" i="1" s="1"/>
  <c r="L7297" i="1"/>
  <c r="K7297" i="1"/>
  <c r="L7304" i="1"/>
  <c r="K7304" i="1"/>
  <c r="L7347" i="1"/>
  <c r="K7347" i="1"/>
  <c r="L7352" i="1"/>
  <c r="M7352" i="1" s="1"/>
  <c r="L7355" i="1"/>
  <c r="K7355" i="1"/>
  <c r="M7355" i="1" s="1"/>
  <c r="L7360" i="1"/>
  <c r="L7363" i="1"/>
  <c r="K7363" i="1"/>
  <c r="M7368" i="1"/>
  <c r="M7386" i="1"/>
  <c r="M7405" i="1"/>
  <c r="M7450" i="1"/>
  <c r="L7514" i="1"/>
  <c r="L7572" i="1"/>
  <c r="K7572" i="1"/>
  <c r="L7577" i="1"/>
  <c r="M7577" i="1" s="1"/>
  <c r="L7580" i="1"/>
  <c r="K7580" i="1"/>
  <c r="M7580" i="1" s="1"/>
  <c r="L7585" i="1"/>
  <c r="L7608" i="1"/>
  <c r="K7608" i="1"/>
  <c r="M7615" i="1"/>
  <c r="M7643" i="1"/>
  <c r="L7670" i="1"/>
  <c r="M7746" i="1"/>
  <c r="M7756" i="1"/>
  <c r="L7802" i="1"/>
  <c r="K7802" i="1"/>
  <c r="M7802" i="1" s="1"/>
  <c r="L7824" i="1"/>
  <c r="M7824" i="1" s="1"/>
  <c r="L7822" i="1"/>
  <c r="M7822" i="1" s="1"/>
  <c r="M7833" i="1"/>
  <c r="K7897" i="1"/>
  <c r="M7897" i="1" s="1"/>
  <c r="L7897" i="1"/>
  <c r="M7917" i="1"/>
  <c r="M7954" i="1"/>
  <c r="L8057" i="1"/>
  <c r="K8057" i="1"/>
  <c r="L8113" i="1"/>
  <c r="K8113" i="1"/>
  <c r="L8240" i="1"/>
  <c r="K8240" i="1"/>
  <c r="L8360" i="1"/>
  <c r="M8360" i="1" s="1"/>
  <c r="L8362" i="1"/>
  <c r="L8456" i="1"/>
  <c r="L8458" i="1"/>
  <c r="M8458" i="1"/>
  <c r="L8609" i="1"/>
  <c r="K8609" i="1"/>
  <c r="M8609" i="1" s="1"/>
  <c r="L9019" i="1"/>
  <c r="K9019" i="1"/>
  <c r="M9019" i="1" s="1"/>
  <c r="L9683" i="1"/>
  <c r="K9683" i="1"/>
  <c r="L6705" i="1"/>
  <c r="M6705" i="1" s="1"/>
  <c r="L6717" i="1"/>
  <c r="M6717" i="1" s="1"/>
  <c r="M6719" i="1"/>
  <c r="L6734" i="1"/>
  <c r="M6734" i="1" s="1"/>
  <c r="L6764" i="1"/>
  <c r="L6797" i="1"/>
  <c r="K6797" i="1"/>
  <c r="L6802" i="1"/>
  <c r="M6802" i="1" s="1"/>
  <c r="M6813" i="1"/>
  <c r="M6817" i="1"/>
  <c r="M6821" i="1"/>
  <c r="M6825" i="1"/>
  <c r="L6828" i="1"/>
  <c r="L6839" i="1"/>
  <c r="K6839" i="1"/>
  <c r="M6850" i="1"/>
  <c r="L6853" i="1"/>
  <c r="K6853" i="1"/>
  <c r="M6853" i="1" s="1"/>
  <c r="M6855" i="1"/>
  <c r="L6864" i="1"/>
  <c r="K6864" i="1"/>
  <c r="M6864" i="1" s="1"/>
  <c r="M6880" i="1"/>
  <c r="L6892" i="1"/>
  <c r="M6892" i="1" s="1"/>
  <c r="L6902" i="1"/>
  <c r="K6902" i="1"/>
  <c r="M6902" i="1" s="1"/>
  <c r="M6917" i="1"/>
  <c r="M6920" i="1"/>
  <c r="M6930" i="1"/>
  <c r="M6950" i="1"/>
  <c r="M6976" i="1"/>
  <c r="M7008" i="1"/>
  <c r="M7019" i="1"/>
  <c r="M7031" i="1"/>
  <c r="L7041" i="1"/>
  <c r="M7041" i="1" s="1"/>
  <c r="M7063" i="1"/>
  <c r="M7075" i="1"/>
  <c r="M7079" i="1"/>
  <c r="M7091" i="1"/>
  <c r="M7095" i="1"/>
  <c r="M7123" i="1"/>
  <c r="M7128" i="1"/>
  <c r="M7147" i="1"/>
  <c r="L7172" i="1"/>
  <c r="K7172" i="1"/>
  <c r="M7172" i="1" s="1"/>
  <c r="M7199" i="1"/>
  <c r="L7206" i="1"/>
  <c r="M7206" i="1" s="1"/>
  <c r="M7223" i="1"/>
  <c r="M7236" i="1"/>
  <c r="L7239" i="1"/>
  <c r="L7252" i="1"/>
  <c r="K7252" i="1"/>
  <c r="M7254" i="1"/>
  <c r="L7264" i="1"/>
  <c r="K7264" i="1"/>
  <c r="M7276" i="1"/>
  <c r="M7295" i="1"/>
  <c r="M7299" i="1"/>
  <c r="M7317" i="1"/>
  <c r="M7320" i="1"/>
  <c r="M7325" i="1"/>
  <c r="M7328" i="1"/>
  <c r="M7333" i="1"/>
  <c r="M7336" i="1"/>
  <c r="M7339" i="1"/>
  <c r="L7368" i="1"/>
  <c r="L7371" i="1"/>
  <c r="K7371" i="1"/>
  <c r="M7373" i="1"/>
  <c r="M7381" i="1"/>
  <c r="L7384" i="1"/>
  <c r="M7389" i="1"/>
  <c r="M7403" i="1"/>
  <c r="M7411" i="1"/>
  <c r="M7414" i="1"/>
  <c r="M7419" i="1"/>
  <c r="L7422" i="1"/>
  <c r="M7464" i="1"/>
  <c r="L7470" i="1"/>
  <c r="M7470" i="1" s="1"/>
  <c r="M7479" i="1"/>
  <c r="L7482" i="1"/>
  <c r="M7482" i="1" s="1"/>
  <c r="L7506" i="1"/>
  <c r="M7506" i="1" s="1"/>
  <c r="M7511" i="1"/>
  <c r="M7541" i="1"/>
  <c r="M7559" i="1"/>
  <c r="L7564" i="1"/>
  <c r="K7564" i="1"/>
  <c r="M7567" i="1"/>
  <c r="M7575" i="1"/>
  <c r="M7583" i="1"/>
  <c r="L7596" i="1"/>
  <c r="K7596" i="1"/>
  <c r="M7598" i="1"/>
  <c r="M7662" i="1"/>
  <c r="M7667" i="1"/>
  <c r="M7680" i="1"/>
  <c r="M7687" i="1"/>
  <c r="M7694" i="1"/>
  <c r="M7707" i="1"/>
  <c r="M7718" i="1"/>
  <c r="M7744" i="1"/>
  <c r="M7753" i="1"/>
  <c r="M7763" i="1"/>
  <c r="M7772" i="1"/>
  <c r="L7799" i="1"/>
  <c r="K7799" i="1"/>
  <c r="M7799" i="1" s="1"/>
  <c r="L7805" i="1"/>
  <c r="L7812" i="1"/>
  <c r="K7812" i="1"/>
  <c r="M7814" i="1"/>
  <c r="L7831" i="1"/>
  <c r="K7831" i="1"/>
  <c r="M7831" i="1" s="1"/>
  <c r="M7852" i="1"/>
  <c r="L7858" i="1"/>
  <c r="L7862" i="1"/>
  <c r="K7862" i="1"/>
  <c r="K7884" i="1"/>
  <c r="M7884" i="1" s="1"/>
  <c r="L7884" i="1"/>
  <c r="M7925" i="1"/>
  <c r="K8013" i="1"/>
  <c r="L8013" i="1"/>
  <c r="L8159" i="1"/>
  <c r="K8159" i="1"/>
  <c r="L8232" i="1"/>
  <c r="K8232" i="1"/>
  <c r="L8349" i="1"/>
  <c r="K8349" i="1"/>
  <c r="M8349" i="1" s="1"/>
  <c r="L8478" i="1"/>
  <c r="L8480" i="1"/>
  <c r="M8480" i="1" s="1"/>
  <c r="L8597" i="1"/>
  <c r="K8597" i="1"/>
  <c r="L8837" i="1"/>
  <c r="L8839" i="1"/>
  <c r="L8918" i="1"/>
  <c r="K8918" i="1"/>
  <c r="M8918" i="1" s="1"/>
  <c r="M9613" i="1"/>
  <c r="M6730" i="1"/>
  <c r="L6744" i="1"/>
  <c r="K6744" i="1"/>
  <c r="M6749" i="1"/>
  <c r="L6756" i="1"/>
  <c r="K6756" i="1"/>
  <c r="M6756" i="1" s="1"/>
  <c r="M6762" i="1"/>
  <c r="M6764" i="1"/>
  <c r="M6828" i="1"/>
  <c r="L6858" i="1"/>
  <c r="M6858" i="1" s="1"/>
  <c r="L6895" i="1"/>
  <c r="K6895" i="1"/>
  <c r="L6928" i="1"/>
  <c r="K6928" i="1"/>
  <c r="L7029" i="1"/>
  <c r="K7029" i="1"/>
  <c r="L7066" i="1"/>
  <c r="K7066" i="1"/>
  <c r="L7098" i="1"/>
  <c r="M7098" i="1" s="1"/>
  <c r="L7150" i="1"/>
  <c r="L7197" i="1"/>
  <c r="K7197" i="1"/>
  <c r="L7257" i="1"/>
  <c r="M7257" i="1" s="1"/>
  <c r="L7260" i="1"/>
  <c r="K7260" i="1"/>
  <c r="L7293" i="1"/>
  <c r="K7293" i="1"/>
  <c r="L7302" i="1"/>
  <c r="L7309" i="1"/>
  <c r="M7309" i="1" s="1"/>
  <c r="L7376" i="1"/>
  <c r="M7376" i="1" s="1"/>
  <c r="L7379" i="1"/>
  <c r="K7379" i="1"/>
  <c r="M7379" i="1" s="1"/>
  <c r="L7477" i="1"/>
  <c r="K7477" i="1"/>
  <c r="L7485" i="1"/>
  <c r="K7485" i="1"/>
  <c r="M7502" i="1"/>
  <c r="L7509" i="1"/>
  <c r="K7509" i="1"/>
  <c r="M7519" i="1"/>
  <c r="L7549" i="1"/>
  <c r="K7549" i="1"/>
  <c r="L7646" i="1"/>
  <c r="K7646" i="1"/>
  <c r="M7651" i="1"/>
  <c r="L7665" i="1"/>
  <c r="K7665" i="1"/>
  <c r="M7665" i="1" s="1"/>
  <c r="L7716" i="1"/>
  <c r="L7724" i="1"/>
  <c r="K7724" i="1"/>
  <c r="M7729" i="1"/>
  <c r="L7732" i="1"/>
  <c r="K7732" i="1"/>
  <c r="M7737" i="1"/>
  <c r="L7740" i="1"/>
  <c r="K7740" i="1"/>
  <c r="M7759" i="1"/>
  <c r="L7783" i="1"/>
  <c r="M7792" i="1"/>
  <c r="M7794" i="1"/>
  <c r="L7825" i="1"/>
  <c r="K7825" i="1"/>
  <c r="K7875" i="1"/>
  <c r="M7875" i="1" s="1"/>
  <c r="L7875" i="1"/>
  <c r="L7894" i="1"/>
  <c r="K7968" i="1"/>
  <c r="L7968" i="1"/>
  <c r="L8090" i="1"/>
  <c r="K8090" i="1"/>
  <c r="L8406" i="1"/>
  <c r="K8406" i="1"/>
  <c r="M8406" i="1" s="1"/>
  <c r="L8635" i="1"/>
  <c r="K8635" i="1"/>
  <c r="M8635" i="1" s="1"/>
  <c r="M9984" i="1"/>
  <c r="K5801" i="1"/>
  <c r="M5801" i="1" s="1"/>
  <c r="K5816" i="1"/>
  <c r="M5816" i="1" s="1"/>
  <c r="K5820" i="1"/>
  <c r="M5820" i="1" s="1"/>
  <c r="K5824" i="1"/>
  <c r="M5824" i="1" s="1"/>
  <c r="K5828" i="1"/>
  <c r="M5828" i="1" s="1"/>
  <c r="K5832" i="1"/>
  <c r="M5832" i="1" s="1"/>
  <c r="K5836" i="1"/>
  <c r="M5836" i="1" s="1"/>
  <c r="K5843" i="1"/>
  <c r="M5843" i="1" s="1"/>
  <c r="K5847" i="1"/>
  <c r="M5847" i="1" s="1"/>
  <c r="K5851" i="1"/>
  <c r="M5851" i="1" s="1"/>
  <c r="K5873" i="1"/>
  <c r="M5873" i="1" s="1"/>
  <c r="K5900" i="1"/>
  <c r="M5900" i="1" s="1"/>
  <c r="K5915" i="1"/>
  <c r="M5915" i="1" s="1"/>
  <c r="K5922" i="1"/>
  <c r="M5922" i="1" s="1"/>
  <c r="K5926" i="1"/>
  <c r="M5926" i="1" s="1"/>
  <c r="K5930" i="1"/>
  <c r="M5930" i="1" s="1"/>
  <c r="K5937" i="1"/>
  <c r="M5937" i="1" s="1"/>
  <c r="K5941" i="1"/>
  <c r="M5941" i="1" s="1"/>
  <c r="K5951" i="1"/>
  <c r="M5951" i="1" s="1"/>
  <c r="K5958" i="1"/>
  <c r="M5958" i="1" s="1"/>
  <c r="K5961" i="1"/>
  <c r="M5961" i="1" s="1"/>
  <c r="K5965" i="1"/>
  <c r="M5965" i="1" s="1"/>
  <c r="K5969" i="1"/>
  <c r="M5969" i="1" s="1"/>
  <c r="K5976" i="1"/>
  <c r="M5976" i="1" s="1"/>
  <c r="K5983" i="1"/>
  <c r="M5983" i="1" s="1"/>
  <c r="K5987" i="1"/>
  <c r="M5987" i="1" s="1"/>
  <c r="K5994" i="1"/>
  <c r="M5994" i="1" s="1"/>
  <c r="K5998" i="1"/>
  <c r="M5998" i="1" s="1"/>
  <c r="K6005" i="1"/>
  <c r="M6005" i="1" s="1"/>
  <c r="K6009" i="1"/>
  <c r="M6009" i="1" s="1"/>
  <c r="K6023" i="1"/>
  <c r="M6023" i="1" s="1"/>
  <c r="K6027" i="1"/>
  <c r="M6027" i="1" s="1"/>
  <c r="K6030" i="1"/>
  <c r="M6030" i="1" s="1"/>
  <c r="K6040" i="1"/>
  <c r="M6040" i="1" s="1"/>
  <c r="K6059" i="1"/>
  <c r="M6059" i="1" s="1"/>
  <c r="K6063" i="1"/>
  <c r="M6063" i="1" s="1"/>
  <c r="K6070" i="1"/>
  <c r="M6070" i="1" s="1"/>
  <c r="K6074" i="1"/>
  <c r="M6074" i="1" s="1"/>
  <c r="K6088" i="1"/>
  <c r="M6088" i="1" s="1"/>
  <c r="K6099" i="1"/>
  <c r="M6099" i="1" s="1"/>
  <c r="K6102" i="1"/>
  <c r="M6102" i="1" s="1"/>
  <c r="K6127" i="1"/>
  <c r="M6127" i="1" s="1"/>
  <c r="K6131" i="1"/>
  <c r="M6131" i="1" s="1"/>
  <c r="K6135" i="1"/>
  <c r="M6135" i="1" s="1"/>
  <c r="K6139" i="1"/>
  <c r="M6139" i="1" s="1"/>
  <c r="K6142" i="1"/>
  <c r="M6142" i="1" s="1"/>
  <c r="K6156" i="1"/>
  <c r="M6156" i="1" s="1"/>
  <c r="K6160" i="1"/>
  <c r="M6160" i="1" s="1"/>
  <c r="K6164" i="1"/>
  <c r="M6164" i="1" s="1"/>
  <c r="K6174" i="1"/>
  <c r="M6174" i="1" s="1"/>
  <c r="K6178" i="1"/>
  <c r="M6178" i="1" s="1"/>
  <c r="K6212" i="1"/>
  <c r="M6212" i="1" s="1"/>
  <c r="K6223" i="1"/>
  <c r="M6223" i="1" s="1"/>
  <c r="K6227" i="1"/>
  <c r="M6227" i="1" s="1"/>
  <c r="K6238" i="1"/>
  <c r="M6238" i="1" s="1"/>
  <c r="K6244" i="1"/>
  <c r="M6244" i="1" s="1"/>
  <c r="K6248" i="1"/>
  <c r="M6248" i="1" s="1"/>
  <c r="K6252" i="1"/>
  <c r="M6252" i="1" s="1"/>
  <c r="K6259" i="1"/>
  <c r="M6259" i="1" s="1"/>
  <c r="K6263" i="1"/>
  <c r="M6263" i="1" s="1"/>
  <c r="K6267" i="1"/>
  <c r="M6267" i="1" s="1"/>
  <c r="K6271" i="1"/>
  <c r="M6271" i="1" s="1"/>
  <c r="K6275" i="1"/>
  <c r="M6275" i="1" s="1"/>
  <c r="K6279" i="1"/>
  <c r="M6279" i="1" s="1"/>
  <c r="K6283" i="1"/>
  <c r="M6283" i="1" s="1"/>
  <c r="K6287" i="1"/>
  <c r="M6287" i="1" s="1"/>
  <c r="K6310" i="1"/>
  <c r="M6310" i="1" s="1"/>
  <c r="K6314" i="1"/>
  <c r="M6314" i="1" s="1"/>
  <c r="K6318" i="1"/>
  <c r="M6318" i="1" s="1"/>
  <c r="K6326" i="1"/>
  <c r="M6326" i="1" s="1"/>
  <c r="K6332" i="1"/>
  <c r="M6332" i="1" s="1"/>
  <c r="K6336" i="1"/>
  <c r="M6336" i="1" s="1"/>
  <c r="K6340" i="1"/>
  <c r="M6340" i="1" s="1"/>
  <c r="K6344" i="1"/>
  <c r="M6344" i="1" s="1"/>
  <c r="K6348" i="1"/>
  <c r="M6348" i="1" s="1"/>
  <c r="K6352" i="1"/>
  <c r="M6352" i="1" s="1"/>
  <c r="K6356" i="1"/>
  <c r="M6356" i="1" s="1"/>
  <c r="K6360" i="1"/>
  <c r="M6360" i="1" s="1"/>
  <c r="K6364" i="1"/>
  <c r="M6364" i="1" s="1"/>
  <c r="K6368" i="1"/>
  <c r="M6368" i="1" s="1"/>
  <c r="K6372" i="1"/>
  <c r="M6372" i="1" s="1"/>
  <c r="K6376" i="1"/>
  <c r="M6376" i="1" s="1"/>
  <c r="K6379" i="1"/>
  <c r="M6379" i="1" s="1"/>
  <c r="K6382" i="1"/>
  <c r="M6382" i="1" s="1"/>
  <c r="K6400" i="1"/>
  <c r="M6400" i="1" s="1"/>
  <c r="K6404" i="1"/>
  <c r="M6404" i="1" s="1"/>
  <c r="K6414" i="1"/>
  <c r="M6414" i="1" s="1"/>
  <c r="K6418" i="1"/>
  <c r="M6418" i="1" s="1"/>
  <c r="K6429" i="1"/>
  <c r="M6429" i="1" s="1"/>
  <c r="K6433" i="1"/>
  <c r="M6433" i="1" s="1"/>
  <c r="K6437" i="1"/>
  <c r="M6437" i="1" s="1"/>
  <c r="K6444" i="1"/>
  <c r="M6444" i="1" s="1"/>
  <c r="K6447" i="1"/>
  <c r="M6447" i="1" s="1"/>
  <c r="K6458" i="1"/>
  <c r="M6458" i="1" s="1"/>
  <c r="K6462" i="1"/>
  <c r="M6462" i="1" s="1"/>
  <c r="K6469" i="1"/>
  <c r="M6469" i="1" s="1"/>
  <c r="K6473" i="1"/>
  <c r="M6473" i="1" s="1"/>
  <c r="K6483" i="1"/>
  <c r="M6483" i="1" s="1"/>
  <c r="K6526" i="1"/>
  <c r="M6526" i="1" s="1"/>
  <c r="K6533" i="1"/>
  <c r="M6533" i="1" s="1"/>
  <c r="K6537" i="1"/>
  <c r="M6537" i="1" s="1"/>
  <c r="K6550" i="1"/>
  <c r="M6550" i="1" s="1"/>
  <c r="K6557" i="1"/>
  <c r="M6557" i="1" s="1"/>
  <c r="K6561" i="1"/>
  <c r="M6561" i="1" s="1"/>
  <c r="K6572" i="1"/>
  <c r="M6572" i="1" s="1"/>
  <c r="K6587" i="1"/>
  <c r="M6587" i="1" s="1"/>
  <c r="K6598" i="1"/>
  <c r="M6598" i="1" s="1"/>
  <c r="K6605" i="1"/>
  <c r="M6605" i="1" s="1"/>
  <c r="K6609" i="1"/>
  <c r="M6609" i="1" s="1"/>
  <c r="K6612" i="1"/>
  <c r="M6612" i="1" s="1"/>
  <c r="K6616" i="1"/>
  <c r="M6616" i="1" s="1"/>
  <c r="K6627" i="1"/>
  <c r="M6627" i="1" s="1"/>
  <c r="K6638" i="1"/>
  <c r="M6638" i="1" s="1"/>
  <c r="K6642" i="1"/>
  <c r="M6642" i="1" s="1"/>
  <c r="K6653" i="1"/>
  <c r="M6653" i="1" s="1"/>
  <c r="K6657" i="1"/>
  <c r="M6657" i="1" s="1"/>
  <c r="K6661" i="1"/>
  <c r="M6661" i="1" s="1"/>
  <c r="K6665" i="1"/>
  <c r="M6665" i="1" s="1"/>
  <c r="K6669" i="1"/>
  <c r="M6669" i="1" s="1"/>
  <c r="K6673" i="1"/>
  <c r="M6673" i="1" s="1"/>
  <c r="K6677" i="1"/>
  <c r="M6677" i="1" s="1"/>
  <c r="K6681" i="1"/>
  <c r="M6681" i="1" s="1"/>
  <c r="K6685" i="1"/>
  <c r="M6685" i="1" s="1"/>
  <c r="K6689" i="1"/>
  <c r="M6689" i="1" s="1"/>
  <c r="K6696" i="1"/>
  <c r="M6696" i="1" s="1"/>
  <c r="L6709" i="1"/>
  <c r="M6709" i="1" s="1"/>
  <c r="M6723" i="1"/>
  <c r="L6727" i="1"/>
  <c r="M6727" i="1" s="1"/>
  <c r="M6739" i="1"/>
  <c r="L6743" i="1"/>
  <c r="M6743" i="1" s="1"/>
  <c r="L6758" i="1"/>
  <c r="M6758" i="1" s="1"/>
  <c r="K6760" i="1"/>
  <c r="M6760" i="1" s="1"/>
  <c r="L6762" i="1"/>
  <c r="M6769" i="1"/>
  <c r="L6771" i="1"/>
  <c r="M6771" i="1" s="1"/>
  <c r="L6773" i="1"/>
  <c r="M6773" i="1" s="1"/>
  <c r="M6775" i="1"/>
  <c r="L6779" i="1"/>
  <c r="M6779" i="1" s="1"/>
  <c r="L6783" i="1"/>
  <c r="M6787" i="1"/>
  <c r="L6789" i="1"/>
  <c r="L6793" i="1"/>
  <c r="M6793" i="1" s="1"/>
  <c r="M6804" i="1"/>
  <c r="M6808" i="1"/>
  <c r="M6826" i="1"/>
  <c r="L6835" i="1"/>
  <c r="K6835" i="1"/>
  <c r="M6835" i="1" s="1"/>
  <c r="M6837" i="1"/>
  <c r="M6842" i="1"/>
  <c r="M6845" i="1"/>
  <c r="M6848" i="1"/>
  <c r="M6872" i="1"/>
  <c r="M6875" i="1"/>
  <c r="M6878" i="1"/>
  <c r="M6888" i="1"/>
  <c r="M6900" i="1"/>
  <c r="M6910" i="1"/>
  <c r="L6913" i="1"/>
  <c r="K6913" i="1"/>
  <c r="M6913" i="1" s="1"/>
  <c r="L6933" i="1"/>
  <c r="M6933" i="1" s="1"/>
  <c r="M6943" i="1"/>
  <c r="M6946" i="1"/>
  <c r="M6964" i="1"/>
  <c r="M6974" i="1"/>
  <c r="M6984" i="1"/>
  <c r="L6989" i="1"/>
  <c r="K6989" i="1"/>
  <c r="M6989" i="1" s="1"/>
  <c r="M7004" i="1"/>
  <c r="M7011" i="1"/>
  <c r="M7022" i="1"/>
  <c r="L7034" i="1"/>
  <c r="M7034" i="1" s="1"/>
  <c r="L7044" i="1"/>
  <c r="K7044" i="1"/>
  <c r="M7044" i="1" s="1"/>
  <c r="M7059" i="1"/>
  <c r="L7071" i="1"/>
  <c r="M7071" i="1" s="1"/>
  <c r="L7082" i="1"/>
  <c r="K7082" i="1"/>
  <c r="L7101" i="1"/>
  <c r="K7101" i="1"/>
  <c r="M7101" i="1" s="1"/>
  <c r="M7105" i="1"/>
  <c r="M7118" i="1"/>
  <c r="M7131" i="1"/>
  <c r="M7133" i="1"/>
  <c r="M7150" i="1"/>
  <c r="M7158" i="1"/>
  <c r="L7168" i="1"/>
  <c r="K7168" i="1"/>
  <c r="M7183" i="1"/>
  <c r="M7186" i="1"/>
  <c r="M7189" i="1"/>
  <c r="M7192" i="1"/>
  <c r="L7202" i="1"/>
  <c r="M7202" i="1" s="1"/>
  <c r="L7209" i="1"/>
  <c r="K7209" i="1"/>
  <c r="M7209" i="1" s="1"/>
  <c r="M7219" i="1"/>
  <c r="M7221" i="1"/>
  <c r="L7224" i="1"/>
  <c r="K7224" i="1"/>
  <c r="M7224" i="1" s="1"/>
  <c r="L7229" i="1"/>
  <c r="M7229" i="1" s="1"/>
  <c r="M7242" i="1"/>
  <c r="M7279" i="1"/>
  <c r="M7291" i="1"/>
  <c r="M7302" i="1"/>
  <c r="M7331" i="1"/>
  <c r="M7348" i="1"/>
  <c r="M7353" i="1"/>
  <c r="M7361" i="1"/>
  <c r="M7387" i="1"/>
  <c r="M7406" i="1"/>
  <c r="M7409" i="1"/>
  <c r="M7420" i="1"/>
  <c r="M7425" i="1"/>
  <c r="M7442" i="1"/>
  <c r="M7444" i="1"/>
  <c r="M7446" i="1"/>
  <c r="L7465" i="1"/>
  <c r="K7465" i="1"/>
  <c r="M7465" i="1" s="1"/>
  <c r="L7474" i="1"/>
  <c r="M7474" i="1" s="1"/>
  <c r="M7480" i="1"/>
  <c r="L7490" i="1"/>
  <c r="M7490" i="1" s="1"/>
  <c r="L7493" i="1"/>
  <c r="K7493" i="1"/>
  <c r="L7498" i="1"/>
  <c r="M7498" i="1" s="1"/>
  <c r="L7502" i="1"/>
  <c r="M7537" i="1"/>
  <c r="M7553" i="1"/>
  <c r="M7555" i="1"/>
  <c r="M7557" i="1"/>
  <c r="M7573" i="1"/>
  <c r="L7576" i="1"/>
  <c r="K7576" i="1"/>
  <c r="M7576" i="1" s="1"/>
  <c r="M7578" i="1"/>
  <c r="M7586" i="1"/>
  <c r="L7589" i="1"/>
  <c r="M7589" i="1" s="1"/>
  <c r="M7594" i="1"/>
  <c r="L7601" i="1"/>
  <c r="M7601" i="1" s="1"/>
  <c r="L7604" i="1"/>
  <c r="K7604" i="1"/>
  <c r="M7604" i="1" s="1"/>
  <c r="M7611" i="1"/>
  <c r="M7616" i="1"/>
  <c r="M7619" i="1"/>
  <c r="M7631" i="1"/>
  <c r="M7692" i="1"/>
  <c r="M7713" i="1"/>
  <c r="M7716" i="1"/>
  <c r="L7719" i="1"/>
  <c r="L7754" i="1"/>
  <c r="M7770" i="1"/>
  <c r="L7773" i="1"/>
  <c r="M7790" i="1"/>
  <c r="L7800" i="1"/>
  <c r="M7803" i="1"/>
  <c r="L7806" i="1"/>
  <c r="K7806" i="1"/>
  <c r="M7806" i="1" s="1"/>
  <c r="M7820" i="1"/>
  <c r="M7839" i="1"/>
  <c r="M7843" i="1"/>
  <c r="M7855" i="1"/>
  <c r="L7902" i="1"/>
  <c r="L7937" i="1"/>
  <c r="L7939" i="1"/>
  <c r="M7939" i="1" s="1"/>
  <c r="K8010" i="1"/>
  <c r="L8010" i="1"/>
  <c r="K8067" i="1"/>
  <c r="L8067" i="1"/>
  <c r="L8087" i="1"/>
  <c r="L8151" i="1"/>
  <c r="K8151" i="1"/>
  <c r="L8206" i="1"/>
  <c r="K8206" i="1"/>
  <c r="L8581" i="1"/>
  <c r="K8581" i="1"/>
  <c r="L8584" i="1"/>
  <c r="L8586" i="1"/>
  <c r="L8779" i="1"/>
  <c r="K8779" i="1"/>
  <c r="L9115" i="1"/>
  <c r="L9117" i="1"/>
  <c r="L9951" i="1"/>
  <c r="L9953" i="1"/>
  <c r="M9953" i="1" s="1"/>
  <c r="K5592" i="1"/>
  <c r="M5592" i="1" s="1"/>
  <c r="K5625" i="1"/>
  <c r="M5625" i="1" s="1"/>
  <c r="K5629" i="1"/>
  <c r="M5629" i="1" s="1"/>
  <c r="K5636" i="1"/>
  <c r="M5636" i="1" s="1"/>
  <c r="L6714" i="1"/>
  <c r="M6714" i="1" s="1"/>
  <c r="L6723" i="1"/>
  <c r="M6735" i="1"/>
  <c r="M6741" i="1"/>
  <c r="L6765" i="1"/>
  <c r="M6765" i="1" s="1"/>
  <c r="L6767" i="1"/>
  <c r="M6789" i="1"/>
  <c r="M6820" i="1"/>
  <c r="M6840" i="1"/>
  <c r="L6862" i="1"/>
  <c r="L6891" i="1"/>
  <c r="K6891" i="1"/>
  <c r="M6891" i="1" s="1"/>
  <c r="L6936" i="1"/>
  <c r="K6936" i="1"/>
  <c r="M6936" i="1" s="1"/>
  <c r="L6954" i="1"/>
  <c r="K6954" i="1"/>
  <c r="M6954" i="1" s="1"/>
  <c r="M6972" i="1"/>
  <c r="L7025" i="1"/>
  <c r="K7025" i="1"/>
  <c r="L7055" i="1"/>
  <c r="K7055" i="1"/>
  <c r="M7094" i="1"/>
  <c r="L7114" i="1"/>
  <c r="K7114" i="1"/>
  <c r="L7153" i="1"/>
  <c r="M7153" i="1" s="1"/>
  <c r="L7156" i="1"/>
  <c r="K7156" i="1"/>
  <c r="L7205" i="1"/>
  <c r="K7205" i="1"/>
  <c r="L7289" i="1"/>
  <c r="K7289" i="1"/>
  <c r="L7305" i="1"/>
  <c r="M7305" i="1" s="1"/>
  <c r="L7351" i="1"/>
  <c r="K7351" i="1"/>
  <c r="L7356" i="1"/>
  <c r="M7356" i="1" s="1"/>
  <c r="L7359" i="1"/>
  <c r="K7359" i="1"/>
  <c r="L7364" i="1"/>
  <c r="M7364" i="1" s="1"/>
  <c r="L7367" i="1"/>
  <c r="K7367" i="1"/>
  <c r="M7390" i="1"/>
  <c r="M7423" i="1"/>
  <c r="L7469" i="1"/>
  <c r="K7469" i="1"/>
  <c r="L7505" i="1"/>
  <c r="K7505" i="1"/>
  <c r="M7505" i="1" s="1"/>
  <c r="L7581" i="1"/>
  <c r="M7581" i="1" s="1"/>
  <c r="L7584" i="1"/>
  <c r="K7584" i="1"/>
  <c r="L7592" i="1"/>
  <c r="K7592" i="1"/>
  <c r="L7642" i="1"/>
  <c r="K7642" i="1"/>
  <c r="L7711" i="1"/>
  <c r="K7711" i="1"/>
  <c r="L7760" i="1"/>
  <c r="L7795" i="1"/>
  <c r="K7795" i="1"/>
  <c r="M7818" i="1"/>
  <c r="K7946" i="1"/>
  <c r="M7946" i="1" s="1"/>
  <c r="L7946" i="1"/>
  <c r="K7999" i="1"/>
  <c r="L7999" i="1"/>
  <c r="K8052" i="1"/>
  <c r="M8052" i="1" s="1"/>
  <c r="L8052" i="1"/>
  <c r="L8395" i="1"/>
  <c r="K8395" i="1"/>
  <c r="L8774" i="1"/>
  <c r="L8776" i="1"/>
  <c r="M8776" i="1" s="1"/>
  <c r="M6718" i="1"/>
  <c r="L6720" i="1"/>
  <c r="M6720" i="1" s="1"/>
  <c r="L6729" i="1"/>
  <c r="K6729" i="1"/>
  <c r="M6731" i="1"/>
  <c r="L6733" i="1"/>
  <c r="M6733" i="1" s="1"/>
  <c r="L6735" i="1"/>
  <c r="K6737" i="1"/>
  <c r="M6737" i="1" s="1"/>
  <c r="L6748" i="1"/>
  <c r="K6748" i="1"/>
  <c r="M6748" i="1" s="1"/>
  <c r="M6753" i="1"/>
  <c r="K6767" i="1"/>
  <c r="M6767" i="1" s="1"/>
  <c r="L6792" i="1"/>
  <c r="K6792" i="1"/>
  <c r="M6792" i="1" s="1"/>
  <c r="L6798" i="1"/>
  <c r="M6798" i="1" s="1"/>
  <c r="M6800" i="1"/>
  <c r="L6816" i="1"/>
  <c r="M6816" i="1" s="1"/>
  <c r="L6820" i="1"/>
  <c r="L6824" i="1"/>
  <c r="M6824" i="1" s="1"/>
  <c r="M6831" i="1"/>
  <c r="L6854" i="1"/>
  <c r="M6854" i="1" s="1"/>
  <c r="M6859" i="1"/>
  <c r="M6870" i="1"/>
  <c r="M6884" i="1"/>
  <c r="M6893" i="1"/>
  <c r="M6908" i="1"/>
  <c r="L6924" i="1"/>
  <c r="K6924" i="1"/>
  <c r="M6926" i="1"/>
  <c r="M6929" i="1"/>
  <c r="M6982" i="1"/>
  <c r="M6987" i="1"/>
  <c r="L7007" i="1"/>
  <c r="K7007" i="1"/>
  <c r="M7007" i="1" s="1"/>
  <c r="M7009" i="1"/>
  <c r="L7012" i="1"/>
  <c r="M7020" i="1"/>
  <c r="M7030" i="1"/>
  <c r="L7040" i="1"/>
  <c r="K7040" i="1"/>
  <c r="M7042" i="1"/>
  <c r="M7052" i="1"/>
  <c r="L7062" i="1"/>
  <c r="K7062" i="1"/>
  <c r="M7062" i="1" s="1"/>
  <c r="M7064" i="1"/>
  <c r="M7067" i="1"/>
  <c r="L7074" i="1"/>
  <c r="K7074" i="1"/>
  <c r="L7078" i="1"/>
  <c r="K7078" i="1"/>
  <c r="M7078" i="1" s="1"/>
  <c r="L7083" i="1"/>
  <c r="L7094" i="1"/>
  <c r="M7108" i="1"/>
  <c r="M7111" i="1"/>
  <c r="M7116" i="1"/>
  <c r="L7119" i="1"/>
  <c r="M7119" i="1" s="1"/>
  <c r="M7136" i="1"/>
  <c r="M7143" i="1"/>
  <c r="L7161" i="1"/>
  <c r="M7161" i="1" s="1"/>
  <c r="L7173" i="1"/>
  <c r="M7173" i="1" s="1"/>
  <c r="L7187" i="1"/>
  <c r="M7198" i="1"/>
  <c r="M7207" i="1"/>
  <c r="L7210" i="1"/>
  <c r="M7215" i="1"/>
  <c r="M7217" i="1"/>
  <c r="M7232" i="1"/>
  <c r="M7258" i="1"/>
  <c r="M7261" i="1"/>
  <c r="M7265" i="1"/>
  <c r="M7272" i="1"/>
  <c r="M7294" i="1"/>
  <c r="L7298" i="1"/>
  <c r="M7298" i="1" s="1"/>
  <c r="M7310" i="1"/>
  <c r="M7313" i="1"/>
  <c r="L7372" i="1"/>
  <c r="M7372" i="1" s="1"/>
  <c r="M7377" i="1"/>
  <c r="M7380" i="1"/>
  <c r="M7399" i="1"/>
  <c r="M7402" i="1"/>
  <c r="M7440" i="1"/>
  <c r="M7454" i="1"/>
  <c r="M7459" i="1"/>
  <c r="M7466" i="1"/>
  <c r="M7472" i="1"/>
  <c r="M7478" i="1"/>
  <c r="L7481" i="1"/>
  <c r="K7481" i="1"/>
  <c r="M7507" i="1"/>
  <c r="M7510" i="1"/>
  <c r="M7520" i="1"/>
  <c r="M7523" i="1"/>
  <c r="M7526" i="1"/>
  <c r="M7529" i="1"/>
  <c r="M7531" i="1"/>
  <c r="M7533" i="1"/>
  <c r="M7545" i="1"/>
  <c r="L7571" i="1"/>
  <c r="M7571" i="1" s="1"/>
  <c r="L7569" i="1"/>
  <c r="M7569" i="1" s="1"/>
  <c r="M7579" i="1"/>
  <c r="M7587" i="1"/>
  <c r="L7597" i="1"/>
  <c r="M7597" i="1" s="1"/>
  <c r="L7609" i="1"/>
  <c r="M7609" i="1" s="1"/>
  <c r="M7614" i="1"/>
  <c r="L7627" i="1"/>
  <c r="K7627" i="1"/>
  <c r="M7627" i="1" s="1"/>
  <c r="M7644" i="1"/>
  <c r="M7663" i="1"/>
  <c r="M7666" i="1"/>
  <c r="M7676" i="1"/>
  <c r="M7684" i="1"/>
  <c r="M7695" i="1"/>
  <c r="L7714" i="1"/>
  <c r="M7719" i="1"/>
  <c r="M7725" i="1"/>
  <c r="M7733" i="1"/>
  <c r="M7743" i="1"/>
  <c r="M7752" i="1"/>
  <c r="L7755" i="1"/>
  <c r="K7755" i="1"/>
  <c r="M7757" i="1"/>
  <c r="L7777" i="1"/>
  <c r="K7777" i="1"/>
  <c r="M7781" i="1"/>
  <c r="M7784" i="1"/>
  <c r="M7788" i="1"/>
  <c r="M7835" i="1"/>
  <c r="L7851" i="1"/>
  <c r="K7851" i="1"/>
  <c r="M7937" i="1"/>
  <c r="M8007" i="1"/>
  <c r="K8082" i="1"/>
  <c r="M8082" i="1" s="1"/>
  <c r="L8082" i="1"/>
  <c r="L8135" i="1"/>
  <c r="K8135" i="1"/>
  <c r="L8198" i="1"/>
  <c r="K8198" i="1"/>
  <c r="M8317" i="1"/>
  <c r="L8555" i="1"/>
  <c r="K8555" i="1"/>
  <c r="L8558" i="1"/>
  <c r="L8560" i="1"/>
  <c r="L7819" i="1"/>
  <c r="M7819" i="1" s="1"/>
  <c r="L7838" i="1"/>
  <c r="M7838" i="1" s="1"/>
  <c r="M7873" i="1"/>
  <c r="M7878" i="1"/>
  <c r="L7880" i="1"/>
  <c r="M7880" i="1" s="1"/>
  <c r="M7887" i="1"/>
  <c r="M7892" i="1"/>
  <c r="M7900" i="1"/>
  <c r="M7932" i="1"/>
  <c r="M7961" i="1"/>
  <c r="M7966" i="1"/>
  <c r="L7980" i="1"/>
  <c r="K7980" i="1"/>
  <c r="M7980" i="1" s="1"/>
  <c r="M7984" i="1"/>
  <c r="L7987" i="1"/>
  <c r="K7987" i="1"/>
  <c r="M7990" i="1"/>
  <c r="M8001" i="1"/>
  <c r="L8016" i="1"/>
  <c r="K8016" i="1"/>
  <c r="M8019" i="1"/>
  <c r="L8050" i="1"/>
  <c r="K8050" i="1"/>
  <c r="M8055" i="1"/>
  <c r="L8060" i="1"/>
  <c r="M8060" i="1" s="1"/>
  <c r="M8063" i="1"/>
  <c r="L8065" i="1"/>
  <c r="K8065" i="1"/>
  <c r="M8073" i="1"/>
  <c r="M8078" i="1"/>
  <c r="L8080" i="1"/>
  <c r="K8080" i="1"/>
  <c r="M8099" i="1"/>
  <c r="M8110" i="1"/>
  <c r="L8116" i="1"/>
  <c r="K8116" i="1"/>
  <c r="M8123" i="1"/>
  <c r="M8128" i="1"/>
  <c r="L8139" i="1"/>
  <c r="K8139" i="1"/>
  <c r="M8139" i="1" s="1"/>
  <c r="M8142" i="1"/>
  <c r="M8154" i="1"/>
  <c r="M8162" i="1"/>
  <c r="M8165" i="1"/>
  <c r="L8170" i="1"/>
  <c r="K8170" i="1"/>
  <c r="M8184" i="1"/>
  <c r="M8223" i="1"/>
  <c r="M8243" i="1"/>
  <c r="M8246" i="1"/>
  <c r="M8273" i="1"/>
  <c r="M8280" i="1"/>
  <c r="L8290" i="1"/>
  <c r="K8290" i="1"/>
  <c r="M8290" i="1" s="1"/>
  <c r="M8295" i="1"/>
  <c r="M8297" i="1"/>
  <c r="M8300" i="1"/>
  <c r="M8303" i="1"/>
  <c r="L8331" i="1"/>
  <c r="M8331" i="1" s="1"/>
  <c r="L8334" i="1"/>
  <c r="K8334" i="1"/>
  <c r="M8339" i="1"/>
  <c r="M8354" i="1"/>
  <c r="M8363" i="1"/>
  <c r="M8376" i="1"/>
  <c r="M8389" i="1"/>
  <c r="L8392" i="1"/>
  <c r="M8392" i="1" s="1"/>
  <c r="M8398" i="1"/>
  <c r="M8430" i="1"/>
  <c r="M8432" i="1"/>
  <c r="M8444" i="1"/>
  <c r="L8453" i="1"/>
  <c r="K8453" i="1"/>
  <c r="M8453" i="1" s="1"/>
  <c r="L8461" i="1"/>
  <c r="K8461" i="1"/>
  <c r="M8498" i="1"/>
  <c r="M8500" i="1"/>
  <c r="M8522" i="1"/>
  <c r="M8535" i="1"/>
  <c r="M8548" i="1"/>
  <c r="M8550" i="1"/>
  <c r="M8560" i="1"/>
  <c r="M8562" i="1"/>
  <c r="M8592" i="1"/>
  <c r="M8604" i="1"/>
  <c r="M8630" i="1"/>
  <c r="M8637" i="1"/>
  <c r="L8670" i="1"/>
  <c r="M8670" i="1" s="1"/>
  <c r="L8673" i="1"/>
  <c r="K8673" i="1"/>
  <c r="L8678" i="1"/>
  <c r="M8688" i="1"/>
  <c r="M8708" i="1"/>
  <c r="L8714" i="1"/>
  <c r="M8714" i="1" s="1"/>
  <c r="M8735" i="1"/>
  <c r="L8741" i="1"/>
  <c r="M8741" i="1" s="1"/>
  <c r="M8756" i="1"/>
  <c r="M8768" i="1"/>
  <c r="L8812" i="1"/>
  <c r="M8812" i="1" s="1"/>
  <c r="M8821" i="1"/>
  <c r="M8855" i="1"/>
  <c r="K8868" i="1"/>
  <c r="L8868" i="1"/>
  <c r="K8888" i="1"/>
  <c r="M8888" i="1" s="1"/>
  <c r="L8888" i="1"/>
  <c r="M8891" i="1"/>
  <c r="M8903" i="1"/>
  <c r="L8910" i="1"/>
  <c r="L8945" i="1"/>
  <c r="L8948" i="1"/>
  <c r="K8948" i="1"/>
  <c r="L8965" i="1"/>
  <c r="M8965" i="1" s="1"/>
  <c r="L8963" i="1"/>
  <c r="M9014" i="1"/>
  <c r="L9025" i="1"/>
  <c r="L9032" i="1"/>
  <c r="K9032" i="1"/>
  <c r="M9032" i="1" s="1"/>
  <c r="L9062" i="1"/>
  <c r="M9062" i="1" s="1"/>
  <c r="M9068" i="1"/>
  <c r="L9905" i="1"/>
  <c r="L9945" i="1"/>
  <c r="L9948" i="1"/>
  <c r="K9948" i="1"/>
  <c r="M9948" i="1" s="1"/>
  <c r="L7815" i="1"/>
  <c r="L7834" i="1"/>
  <c r="M7971" i="1"/>
  <c r="L8002" i="1"/>
  <c r="M8002" i="1" s="1"/>
  <c r="L8043" i="1"/>
  <c r="K8043" i="1"/>
  <c r="M8085" i="1"/>
  <c r="L8088" i="1"/>
  <c r="K8088" i="1"/>
  <c r="M8091" i="1"/>
  <c r="L8120" i="1"/>
  <c r="K8120" i="1"/>
  <c r="M8120" i="1" s="1"/>
  <c r="L8132" i="1"/>
  <c r="M8132" i="1" s="1"/>
  <c r="L8202" i="1"/>
  <c r="K8202" i="1"/>
  <c r="L8221" i="1"/>
  <c r="K8221" i="1"/>
  <c r="L8251" i="1"/>
  <c r="K8251" i="1"/>
  <c r="L8262" i="1"/>
  <c r="K8262" i="1"/>
  <c r="L8283" i="1"/>
  <c r="K8283" i="1"/>
  <c r="M8313" i="1"/>
  <c r="L8342" i="1"/>
  <c r="K8342" i="1"/>
  <c r="M8342" i="1" s="1"/>
  <c r="L8357" i="1"/>
  <c r="K8357" i="1"/>
  <c r="L8366" i="1"/>
  <c r="L8410" i="1"/>
  <c r="K8410" i="1"/>
  <c r="M8410" i="1" s="1"/>
  <c r="L8450" i="1"/>
  <c r="M8450" i="1" s="1"/>
  <c r="M8478" i="1"/>
  <c r="L8484" i="1"/>
  <c r="M8510" i="1"/>
  <c r="L8517" i="1"/>
  <c r="K8517" i="1"/>
  <c r="L8525" i="1"/>
  <c r="K8525" i="1"/>
  <c r="M8525" i="1" s="1"/>
  <c r="L8528" i="1"/>
  <c r="K8528" i="1"/>
  <c r="L8533" i="1"/>
  <c r="M8533" i="1" s="1"/>
  <c r="L8543" i="1"/>
  <c r="K8543" i="1"/>
  <c r="L8548" i="1"/>
  <c r="M8565" i="1"/>
  <c r="M8584" i="1"/>
  <c r="M8590" i="1"/>
  <c r="M8595" i="1"/>
  <c r="L8602" i="1"/>
  <c r="M8602" i="1" s="1"/>
  <c r="L8610" i="1"/>
  <c r="L8640" i="1"/>
  <c r="M8640" i="1" s="1"/>
  <c r="M8668" i="1"/>
  <c r="L8676" i="1"/>
  <c r="M8683" i="1"/>
  <c r="L8703" i="1"/>
  <c r="M8733" i="1"/>
  <c r="L8771" i="1"/>
  <c r="K8771" i="1"/>
  <c r="L8797" i="1"/>
  <c r="K8797" i="1"/>
  <c r="L8800" i="1"/>
  <c r="M8806" i="1"/>
  <c r="L8834" i="1"/>
  <c r="K8834" i="1"/>
  <c r="M8837" i="1"/>
  <c r="L8843" i="1"/>
  <c r="M8843" i="1" s="1"/>
  <c r="M8858" i="1"/>
  <c r="M8873" i="1"/>
  <c r="M8910" i="1"/>
  <c r="L8913" i="1"/>
  <c r="K8913" i="1"/>
  <c r="L8940" i="1"/>
  <c r="M8967" i="1"/>
  <c r="M8986" i="1"/>
  <c r="M9008" i="1"/>
  <c r="L9012" i="1"/>
  <c r="M9012" i="1" s="1"/>
  <c r="L9060" i="1"/>
  <c r="M9060" i="1" s="1"/>
  <c r="L9077" i="1"/>
  <c r="M9077" i="1" s="1"/>
  <c r="L9196" i="1"/>
  <c r="M9196" i="1" s="1"/>
  <c r="L9570" i="1"/>
  <c r="L9572" i="1"/>
  <c r="M9572" i="1"/>
  <c r="M9817" i="1"/>
  <c r="K7641" i="1"/>
  <c r="M7641" i="1" s="1"/>
  <c r="K7710" i="1"/>
  <c r="M7710" i="1" s="1"/>
  <c r="K7714" i="1"/>
  <c r="M7714" i="1" s="1"/>
  <c r="K7723" i="1"/>
  <c r="M7723" i="1" s="1"/>
  <c r="K7727" i="1"/>
  <c r="M7727" i="1" s="1"/>
  <c r="K7731" i="1"/>
  <c r="M7731" i="1" s="1"/>
  <c r="K7735" i="1"/>
  <c r="M7735" i="1" s="1"/>
  <c r="K7739" i="1"/>
  <c r="M7739" i="1" s="1"/>
  <c r="K7754" i="1"/>
  <c r="M7754" i="1" s="1"/>
  <c r="K7758" i="1"/>
  <c r="M7758" i="1" s="1"/>
  <c r="K7773" i="1"/>
  <c r="M7773" i="1" s="1"/>
  <c r="K7776" i="1"/>
  <c r="M7776" i="1" s="1"/>
  <c r="K7783" i="1"/>
  <c r="M7783" i="1" s="1"/>
  <c r="K7798" i="1"/>
  <c r="M7798" i="1" s="1"/>
  <c r="K7801" i="1"/>
  <c r="M7801" i="1" s="1"/>
  <c r="K7805" i="1"/>
  <c r="M7805" i="1" s="1"/>
  <c r="L7811" i="1"/>
  <c r="M7811" i="1" s="1"/>
  <c r="K7815" i="1"/>
  <c r="M7815" i="1" s="1"/>
  <c r="K7834" i="1"/>
  <c r="M7834" i="1" s="1"/>
  <c r="K7847" i="1"/>
  <c r="M7847" i="1" s="1"/>
  <c r="M7853" i="1"/>
  <c r="K7858" i="1"/>
  <c r="M7858" i="1" s="1"/>
  <c r="M7871" i="1"/>
  <c r="M7876" i="1"/>
  <c r="L7879" i="1"/>
  <c r="M7879" i="1" s="1"/>
  <c r="L7882" i="1"/>
  <c r="M7882" i="1" s="1"/>
  <c r="M7885" i="1"/>
  <c r="M7890" i="1"/>
  <c r="L7895" i="1"/>
  <c r="M7895" i="1" s="1"/>
  <c r="M7898" i="1"/>
  <c r="L7903" i="1"/>
  <c r="M7903" i="1" s="1"/>
  <c r="L7906" i="1"/>
  <c r="M7906" i="1" s="1"/>
  <c r="L7930" i="1"/>
  <c r="M7930" i="1" s="1"/>
  <c r="M7935" i="1"/>
  <c r="L7941" i="1"/>
  <c r="M7941" i="1" s="1"/>
  <c r="M7964" i="1"/>
  <c r="M7969" i="1"/>
  <c r="L7971" i="1"/>
  <c r="M7974" i="1"/>
  <c r="L7976" i="1"/>
  <c r="M7976" i="1" s="1"/>
  <c r="L7978" i="1"/>
  <c r="M7978" i="1" s="1"/>
  <c r="M7985" i="1"/>
  <c r="M7988" i="1"/>
  <c r="M7993" i="1"/>
  <c r="M8005" i="1"/>
  <c r="L8008" i="1"/>
  <c r="K8008" i="1"/>
  <c r="M8008" i="1" s="1"/>
  <c r="M8011" i="1"/>
  <c r="M8014" i="1"/>
  <c r="M8017" i="1"/>
  <c r="M8041" i="1"/>
  <c r="M8046" i="1"/>
  <c r="M8053" i="1"/>
  <c r="L8058" i="1"/>
  <c r="M8058" i="1" s="1"/>
  <c r="M8068" i="1"/>
  <c r="M8083" i="1"/>
  <c r="M8094" i="1"/>
  <c r="M8097" i="1"/>
  <c r="M8114" i="1"/>
  <c r="M8117" i="1"/>
  <c r="L8124" i="1"/>
  <c r="K8124" i="1"/>
  <c r="L8136" i="1"/>
  <c r="M8136" i="1" s="1"/>
  <c r="M8140" i="1"/>
  <c r="L8143" i="1"/>
  <c r="K8143" i="1"/>
  <c r="L8152" i="1"/>
  <c r="M8152" i="1" s="1"/>
  <c r="L8160" i="1"/>
  <c r="M8160" i="1" s="1"/>
  <c r="L8163" i="1"/>
  <c r="K8163" i="1"/>
  <c r="M8182" i="1"/>
  <c r="M8187" i="1"/>
  <c r="M8190" i="1"/>
  <c r="L8196" i="1"/>
  <c r="L8199" i="1"/>
  <c r="M8199" i="1" s="1"/>
  <c r="M8207" i="1"/>
  <c r="M8214" i="1"/>
  <c r="L8224" i="1"/>
  <c r="K8224" i="1"/>
  <c r="M8227" i="1"/>
  <c r="L8233" i="1"/>
  <c r="M8233" i="1" s="1"/>
  <c r="L8241" i="1"/>
  <c r="M8241" i="1" s="1"/>
  <c r="L8244" i="1"/>
  <c r="K8244" i="1"/>
  <c r="M8254" i="1"/>
  <c r="L8260" i="1"/>
  <c r="M8260" i="1" s="1"/>
  <c r="L8281" i="1"/>
  <c r="M8281" i="1" s="1"/>
  <c r="L8279" i="1"/>
  <c r="L8301" i="1"/>
  <c r="M8306" i="1"/>
  <c r="M8311" i="1"/>
  <c r="M8320" i="1"/>
  <c r="L8323" i="1"/>
  <c r="K8323" i="1"/>
  <c r="L8326" i="1"/>
  <c r="M8350" i="1"/>
  <c r="M8369" i="1"/>
  <c r="M8374" i="1"/>
  <c r="M8393" i="1"/>
  <c r="L8396" i="1"/>
  <c r="M8396" i="1" s="1"/>
  <c r="L8407" i="1"/>
  <c r="M8407" i="1" s="1"/>
  <c r="M8426" i="1"/>
  <c r="M8428" i="1"/>
  <c r="M8440" i="1"/>
  <c r="L8445" i="1"/>
  <c r="K8445" i="1"/>
  <c r="M8445" i="1" s="1"/>
  <c r="M8456" i="1"/>
  <c r="M8494" i="1"/>
  <c r="L8539" i="1"/>
  <c r="L8541" i="1"/>
  <c r="M8541" i="1" s="1"/>
  <c r="M8556" i="1"/>
  <c r="M8558" i="1"/>
  <c r="L8563" i="1"/>
  <c r="K8563" i="1"/>
  <c r="L8576" i="1"/>
  <c r="M8582" i="1"/>
  <c r="L8593" i="1"/>
  <c r="K8593" i="1"/>
  <c r="M8615" i="1"/>
  <c r="M8628" i="1"/>
  <c r="L8631" i="1"/>
  <c r="K8631" i="1"/>
  <c r="M8666" i="1"/>
  <c r="M8681" i="1"/>
  <c r="M8706" i="1"/>
  <c r="L8709" i="1"/>
  <c r="K8709" i="1"/>
  <c r="L8745" i="1"/>
  <c r="M8745" i="1" s="1"/>
  <c r="M8752" i="1"/>
  <c r="M8774" i="1"/>
  <c r="M8794" i="1"/>
  <c r="M8850" i="1"/>
  <c r="K8856" i="1"/>
  <c r="M8856" i="1" s="1"/>
  <c r="L8856" i="1"/>
  <c r="M8881" i="1"/>
  <c r="L8904" i="1"/>
  <c r="K8904" i="1"/>
  <c r="M8940" i="1"/>
  <c r="L8943" i="1"/>
  <c r="K8943" i="1"/>
  <c r="L9083" i="1"/>
  <c r="M9083" i="1" s="1"/>
  <c r="L9081" i="1"/>
  <c r="M9081" i="1" s="1"/>
  <c r="L9448" i="1"/>
  <c r="M9617" i="1"/>
  <c r="L9933" i="1"/>
  <c r="L9936" i="1"/>
  <c r="K9936" i="1"/>
  <c r="M9936" i="1" s="1"/>
  <c r="L10445" i="1"/>
  <c r="K10445" i="1"/>
  <c r="L10473" i="1"/>
  <c r="K10473" i="1"/>
  <c r="M7827" i="1"/>
  <c r="M7893" i="1"/>
  <c r="M7901" i="1"/>
  <c r="L7947" i="1"/>
  <c r="M7947" i="1" s="1"/>
  <c r="L7981" i="1"/>
  <c r="M7981" i="1" s="1"/>
  <c r="L7996" i="1"/>
  <c r="M7996" i="1" s="1"/>
  <c r="M8032" i="1"/>
  <c r="M8051" i="1"/>
  <c r="L8061" i="1"/>
  <c r="K8061" i="1"/>
  <c r="L8076" i="1"/>
  <c r="K8076" i="1"/>
  <c r="L8125" i="1"/>
  <c r="M8125" i="1" s="1"/>
  <c r="L8155" i="1"/>
  <c r="K8155" i="1"/>
  <c r="M8166" i="1"/>
  <c r="L8171" i="1"/>
  <c r="M8171" i="1" s="1"/>
  <c r="L8222" i="1"/>
  <c r="M8222" i="1" s="1"/>
  <c r="M8247" i="1"/>
  <c r="M8284" i="1"/>
  <c r="L8298" i="1"/>
  <c r="K8298" i="1"/>
  <c r="M8355" i="1"/>
  <c r="L8361" i="1"/>
  <c r="K8361" i="1"/>
  <c r="M8361" i="1" s="1"/>
  <c r="M8364" i="1"/>
  <c r="L8387" i="1"/>
  <c r="K8387" i="1"/>
  <c r="M8387" i="1" s="1"/>
  <c r="M8438" i="1"/>
  <c r="L8454" i="1"/>
  <c r="M8454" i="1" s="1"/>
  <c r="L8462" i="1"/>
  <c r="M8462" i="1" s="1"/>
  <c r="M8471" i="1"/>
  <c r="M8476" i="1"/>
  <c r="L8479" i="1"/>
  <c r="K8479" i="1"/>
  <c r="M8479" i="1" s="1"/>
  <c r="M8482" i="1"/>
  <c r="L8536" i="1"/>
  <c r="K8536" i="1"/>
  <c r="M8536" i="1" s="1"/>
  <c r="L8551" i="1"/>
  <c r="K8551" i="1"/>
  <c r="L8585" i="1"/>
  <c r="K8585" i="1"/>
  <c r="L8605" i="1"/>
  <c r="K8605" i="1"/>
  <c r="L8698" i="1"/>
  <c r="K8698" i="1"/>
  <c r="M8698" i="1" s="1"/>
  <c r="L8718" i="1"/>
  <c r="M8764" i="1"/>
  <c r="L8780" i="1"/>
  <c r="M8780" i="1" s="1"/>
  <c r="M8801" i="1"/>
  <c r="M8804" i="1"/>
  <c r="L8807" i="1"/>
  <c r="K8807" i="1"/>
  <c r="M8807" i="1" s="1"/>
  <c r="M8813" i="1"/>
  <c r="M8817" i="1"/>
  <c r="M8827" i="1"/>
  <c r="M8829" i="1"/>
  <c r="L8838" i="1"/>
  <c r="K8838" i="1"/>
  <c r="M8838" i="1" s="1"/>
  <c r="L8857" i="1"/>
  <c r="M8857" i="1" s="1"/>
  <c r="L8895" i="1"/>
  <c r="K8895" i="1"/>
  <c r="M8963" i="1"/>
  <c r="M8995" i="1"/>
  <c r="M9006" i="1"/>
  <c r="M9200" i="1"/>
  <c r="L9515" i="1"/>
  <c r="K9515" i="1"/>
  <c r="L9545" i="1"/>
  <c r="K9545" i="1"/>
  <c r="L9555" i="1"/>
  <c r="L9557" i="1"/>
  <c r="M9557" i="1" s="1"/>
  <c r="L9928" i="1"/>
  <c r="K9928" i="1"/>
  <c r="K7460" i="1"/>
  <c r="M7460" i="1" s="1"/>
  <c r="K7463" i="1"/>
  <c r="M7463" i="1" s="1"/>
  <c r="K7467" i="1"/>
  <c r="M7467" i="1" s="1"/>
  <c r="K7471" i="1"/>
  <c r="M7471" i="1" s="1"/>
  <c r="L7808" i="1"/>
  <c r="M7808" i="1" s="1"/>
  <c r="L7857" i="1"/>
  <c r="L7874" i="1"/>
  <c r="M7874" i="1" s="1"/>
  <c r="L7888" i="1"/>
  <c r="M7888" i="1" s="1"/>
  <c r="M7979" i="1"/>
  <c r="L7991" i="1"/>
  <c r="K7991" i="1"/>
  <c r="L8044" i="1"/>
  <c r="M8044" i="1" s="1"/>
  <c r="L8049" i="1"/>
  <c r="M8049" i="1" s="1"/>
  <c r="L8051" i="1"/>
  <c r="M8059" i="1"/>
  <c r="M8064" i="1"/>
  <c r="L8066" i="1"/>
  <c r="M8066" i="1" s="1"/>
  <c r="M8079" i="1"/>
  <c r="L8081" i="1"/>
  <c r="M8081" i="1" s="1"/>
  <c r="L8086" i="1"/>
  <c r="K8086" i="1"/>
  <c r="M8089" i="1"/>
  <c r="L8092" i="1"/>
  <c r="K8092" i="1"/>
  <c r="L8095" i="1"/>
  <c r="K8095" i="1"/>
  <c r="M8095" i="1" s="1"/>
  <c r="M8100" i="1"/>
  <c r="L8105" i="1"/>
  <c r="K8105" i="1"/>
  <c r="L8121" i="1"/>
  <c r="M8121" i="1" s="1"/>
  <c r="M8130" i="1"/>
  <c r="L8147" i="1"/>
  <c r="K8147" i="1"/>
  <c r="M8147" i="1" s="1"/>
  <c r="M8158" i="1"/>
  <c r="L8188" i="1"/>
  <c r="K8188" i="1"/>
  <c r="L8191" i="1"/>
  <c r="K8191" i="1"/>
  <c r="M8205" i="1"/>
  <c r="M8212" i="1"/>
  <c r="M8217" i="1"/>
  <c r="M8225" i="1"/>
  <c r="L8228" i="1"/>
  <c r="K8228" i="1"/>
  <c r="M8228" i="1" s="1"/>
  <c r="L8236" i="1"/>
  <c r="K8236" i="1"/>
  <c r="L8252" i="1"/>
  <c r="M8252" i="1" s="1"/>
  <c r="L8255" i="1"/>
  <c r="K8255" i="1"/>
  <c r="M8255" i="1" s="1"/>
  <c r="L8265" i="1"/>
  <c r="K8265" i="1"/>
  <c r="M8265" i="1" s="1"/>
  <c r="L8270" i="1"/>
  <c r="M8270" i="1" s="1"/>
  <c r="L8284" i="1"/>
  <c r="M8296" i="1"/>
  <c r="M8304" i="1"/>
  <c r="L8309" i="1"/>
  <c r="K8309" i="1"/>
  <c r="L8314" i="1"/>
  <c r="M8314" i="1" s="1"/>
  <c r="L8335" i="1"/>
  <c r="M8335" i="1" s="1"/>
  <c r="L8343" i="1"/>
  <c r="M8343" i="1" s="1"/>
  <c r="L8358" i="1"/>
  <c r="M8358" i="1" s="1"/>
  <c r="M8382" i="1"/>
  <c r="L8411" i="1"/>
  <c r="M8411" i="1" s="1"/>
  <c r="M8490" i="1"/>
  <c r="L8513" i="1"/>
  <c r="K8513" i="1"/>
  <c r="M8513" i="1" s="1"/>
  <c r="L8518" i="1"/>
  <c r="M8518" i="1" s="1"/>
  <c r="L8526" i="1"/>
  <c r="M8526" i="1" s="1"/>
  <c r="M8529" i="1"/>
  <c r="M8531" i="1"/>
  <c r="M8544" i="1"/>
  <c r="L8564" i="1"/>
  <c r="M8564" i="1" s="1"/>
  <c r="L8577" i="1"/>
  <c r="K8577" i="1"/>
  <c r="M8577" i="1" s="1"/>
  <c r="M8594" i="1"/>
  <c r="L8616" i="1"/>
  <c r="K8616" i="1"/>
  <c r="M8618" i="1"/>
  <c r="L8636" i="1"/>
  <c r="M8636" i="1" s="1"/>
  <c r="M8651" i="1"/>
  <c r="L8659" i="1"/>
  <c r="L8669" i="1"/>
  <c r="K8669" i="1"/>
  <c r="M8669" i="1" s="1"/>
  <c r="L8674" i="1"/>
  <c r="M8674" i="1" s="1"/>
  <c r="M8710" i="1"/>
  <c r="L8713" i="1"/>
  <c r="K8713" i="1"/>
  <c r="M8721" i="1"/>
  <c r="L8743" i="1"/>
  <c r="M8750" i="1"/>
  <c r="L8772" i="1"/>
  <c r="M8772" i="1" s="1"/>
  <c r="L8775" i="1"/>
  <c r="K8775" i="1"/>
  <c r="L8835" i="1"/>
  <c r="M8835" i="1" s="1"/>
  <c r="M8841" i="1"/>
  <c r="L8854" i="1"/>
  <c r="L8859" i="1"/>
  <c r="K8859" i="1"/>
  <c r="M8859" i="1" s="1"/>
  <c r="L8925" i="1"/>
  <c r="L8987" i="1"/>
  <c r="K8987" i="1"/>
  <c r="L9021" i="1"/>
  <c r="K9021" i="1"/>
  <c r="M9021" i="1" s="1"/>
  <c r="L9036" i="1"/>
  <c r="K9036" i="1"/>
  <c r="L9389" i="1"/>
  <c r="K9389" i="1"/>
  <c r="L9643" i="1"/>
  <c r="K9643" i="1"/>
  <c r="M9643" i="1" s="1"/>
  <c r="M9803" i="1"/>
  <c r="L9866" i="1"/>
  <c r="K9866" i="1"/>
  <c r="L9871" i="1"/>
  <c r="L10249" i="1"/>
  <c r="L10251" i="1"/>
  <c r="M10251" i="1" s="1"/>
  <c r="K6843" i="1"/>
  <c r="M6843" i="1" s="1"/>
  <c r="K6847" i="1"/>
  <c r="M6847" i="1" s="1"/>
  <c r="K6862" i="1"/>
  <c r="M6862" i="1" s="1"/>
  <c r="K6869" i="1"/>
  <c r="M6869" i="1" s="1"/>
  <c r="K6873" i="1"/>
  <c r="M6873" i="1" s="1"/>
  <c r="K6877" i="1"/>
  <c r="M6877" i="1" s="1"/>
  <c r="K6881" i="1"/>
  <c r="M6881" i="1" s="1"/>
  <c r="K6903" i="1"/>
  <c r="M6903" i="1" s="1"/>
  <c r="K6907" i="1"/>
  <c r="M6907" i="1" s="1"/>
  <c r="K6918" i="1"/>
  <c r="M6918" i="1" s="1"/>
  <c r="K6922" i="1"/>
  <c r="M6922" i="1" s="1"/>
  <c r="K6937" i="1"/>
  <c r="M6937" i="1" s="1"/>
  <c r="K6941" i="1"/>
  <c r="M6941" i="1" s="1"/>
  <c r="K6945" i="1"/>
  <c r="M6945" i="1" s="1"/>
  <c r="K6952" i="1"/>
  <c r="M6952" i="1" s="1"/>
  <c r="K6959" i="1"/>
  <c r="M6959" i="1" s="1"/>
  <c r="K6963" i="1"/>
  <c r="M6963" i="1" s="1"/>
  <c r="K6967" i="1"/>
  <c r="M6967" i="1" s="1"/>
  <c r="K6971" i="1"/>
  <c r="M6971" i="1" s="1"/>
  <c r="K6975" i="1"/>
  <c r="M6975" i="1" s="1"/>
  <c r="K6979" i="1"/>
  <c r="M6979" i="1" s="1"/>
  <c r="K6983" i="1"/>
  <c r="M6983" i="1" s="1"/>
  <c r="K6994" i="1"/>
  <c r="M6994" i="1" s="1"/>
  <c r="K6998" i="1"/>
  <c r="M6998" i="1" s="1"/>
  <c r="K7001" i="1"/>
  <c r="M7001" i="1" s="1"/>
  <c r="K7012" i="1"/>
  <c r="M7012" i="1" s="1"/>
  <c r="K7016" i="1"/>
  <c r="M7016" i="1" s="1"/>
  <c r="K7023" i="1"/>
  <c r="M7023" i="1" s="1"/>
  <c r="K7049" i="1"/>
  <c r="M7049" i="1" s="1"/>
  <c r="K7053" i="1"/>
  <c r="M7053" i="1" s="1"/>
  <c r="K7083" i="1"/>
  <c r="M7083" i="1" s="1"/>
  <c r="K7087" i="1"/>
  <c r="M7087" i="1" s="1"/>
  <c r="K7106" i="1"/>
  <c r="M7106" i="1" s="1"/>
  <c r="K7112" i="1"/>
  <c r="M7112" i="1" s="1"/>
  <c r="K7122" i="1"/>
  <c r="M7122" i="1" s="1"/>
  <c r="K7126" i="1"/>
  <c r="M7126" i="1" s="1"/>
  <c r="K7130" i="1"/>
  <c r="M7130" i="1" s="1"/>
  <c r="K7134" i="1"/>
  <c r="M7134" i="1" s="1"/>
  <c r="K7137" i="1"/>
  <c r="M7137" i="1" s="1"/>
  <c r="K7144" i="1"/>
  <c r="M7144" i="1" s="1"/>
  <c r="K7177" i="1"/>
  <c r="M7177" i="1" s="1"/>
  <c r="K7180" i="1"/>
  <c r="M7180" i="1" s="1"/>
  <c r="K7187" i="1"/>
  <c r="M7187" i="1" s="1"/>
  <c r="K7191" i="1"/>
  <c r="M7191" i="1" s="1"/>
  <c r="K7195" i="1"/>
  <c r="M7195" i="1" s="1"/>
  <c r="K7210" i="1"/>
  <c r="M7210" i="1" s="1"/>
  <c r="K7214" i="1"/>
  <c r="M7214" i="1" s="1"/>
  <c r="K7218" i="1"/>
  <c r="M7218" i="1" s="1"/>
  <c r="K7222" i="1"/>
  <c r="M7222" i="1" s="1"/>
  <c r="K7239" i="1"/>
  <c r="M7239" i="1" s="1"/>
  <c r="K7243" i="1"/>
  <c r="M7243" i="1" s="1"/>
  <c r="K7250" i="1"/>
  <c r="M7250" i="1" s="1"/>
  <c r="K7269" i="1"/>
  <c r="M7269" i="1" s="1"/>
  <c r="K7273" i="1"/>
  <c r="M7273" i="1" s="1"/>
  <c r="K7277" i="1"/>
  <c r="M7277" i="1" s="1"/>
  <c r="K7315" i="1"/>
  <c r="M7315" i="1" s="1"/>
  <c r="K7319" i="1"/>
  <c r="M7319" i="1" s="1"/>
  <c r="K7326" i="1"/>
  <c r="M7326" i="1" s="1"/>
  <c r="K7330" i="1"/>
  <c r="M7330" i="1" s="1"/>
  <c r="K7334" i="1"/>
  <c r="M7334" i="1" s="1"/>
  <c r="K7338" i="1"/>
  <c r="M7338" i="1" s="1"/>
  <c r="K7342" i="1"/>
  <c r="M7342" i="1" s="1"/>
  <c r="K7384" i="1"/>
  <c r="M7384" i="1" s="1"/>
  <c r="K7388" i="1"/>
  <c r="M7388" i="1" s="1"/>
  <c r="K7392" i="1"/>
  <c r="M7392" i="1" s="1"/>
  <c r="K7396" i="1"/>
  <c r="M7396" i="1" s="1"/>
  <c r="K7400" i="1"/>
  <c r="M7400" i="1" s="1"/>
  <c r="K7404" i="1"/>
  <c r="M7404" i="1" s="1"/>
  <c r="K7408" i="1"/>
  <c r="M7408" i="1" s="1"/>
  <c r="K7412" i="1"/>
  <c r="M7412" i="1" s="1"/>
  <c r="K7416" i="1"/>
  <c r="M7416" i="1" s="1"/>
  <c r="K7422" i="1"/>
  <c r="M7422" i="1" s="1"/>
  <c r="K7426" i="1"/>
  <c r="M7426" i="1" s="1"/>
  <c r="K7430" i="1"/>
  <c r="M7430" i="1" s="1"/>
  <c r="K7434" i="1"/>
  <c r="M7434" i="1" s="1"/>
  <c r="K7437" i="1"/>
  <c r="M7437" i="1" s="1"/>
  <c r="K7441" i="1"/>
  <c r="M7441" i="1" s="1"/>
  <c r="K7445" i="1"/>
  <c r="M7445" i="1" s="1"/>
  <c r="K7449" i="1"/>
  <c r="M7449" i="1" s="1"/>
  <c r="K7453" i="1"/>
  <c r="M7453" i="1" s="1"/>
  <c r="K7457" i="1"/>
  <c r="M7457" i="1" s="1"/>
  <c r="K7514" i="1"/>
  <c r="M7514" i="1" s="1"/>
  <c r="K7517" i="1"/>
  <c r="M7517" i="1" s="1"/>
  <c r="K7524" i="1"/>
  <c r="M7524" i="1" s="1"/>
  <c r="K7528" i="1"/>
  <c r="M7528" i="1" s="1"/>
  <c r="K7532" i="1"/>
  <c r="M7532" i="1" s="1"/>
  <c r="K7536" i="1"/>
  <c r="M7536" i="1" s="1"/>
  <c r="K7540" i="1"/>
  <c r="M7540" i="1" s="1"/>
  <c r="K7544" i="1"/>
  <c r="M7544" i="1" s="1"/>
  <c r="K7547" i="1"/>
  <c r="M7547" i="1" s="1"/>
  <c r="K7554" i="1"/>
  <c r="M7554" i="1" s="1"/>
  <c r="K7558" i="1"/>
  <c r="M7558" i="1" s="1"/>
  <c r="K7562" i="1"/>
  <c r="M7562" i="1" s="1"/>
  <c r="K7565" i="1"/>
  <c r="M7565" i="1" s="1"/>
  <c r="K7613" i="1"/>
  <c r="M7613" i="1" s="1"/>
  <c r="K7617" i="1"/>
  <c r="M7617" i="1" s="1"/>
  <c r="K7621" i="1"/>
  <c r="M7621" i="1" s="1"/>
  <c r="K7628" i="1"/>
  <c r="M7628" i="1" s="1"/>
  <c r="K7632" i="1"/>
  <c r="M7632" i="1" s="1"/>
  <c r="K7636" i="1"/>
  <c r="M7636" i="1" s="1"/>
  <c r="K7655" i="1"/>
  <c r="M7655" i="1" s="1"/>
  <c r="K7659" i="1"/>
  <c r="M7659" i="1" s="1"/>
  <c r="K7670" i="1"/>
  <c r="M7670" i="1" s="1"/>
  <c r="K7673" i="1"/>
  <c r="M7673" i="1" s="1"/>
  <c r="K7677" i="1"/>
  <c r="M7677" i="1" s="1"/>
  <c r="K7681" i="1"/>
  <c r="M7681" i="1" s="1"/>
  <c r="K7685" i="1"/>
  <c r="M7685" i="1" s="1"/>
  <c r="K7689" i="1"/>
  <c r="M7689" i="1" s="1"/>
  <c r="K7693" i="1"/>
  <c r="M7693" i="1" s="1"/>
  <c r="K7697" i="1"/>
  <c r="M7697" i="1" s="1"/>
  <c r="K7701" i="1"/>
  <c r="M7701" i="1" s="1"/>
  <c r="K7705" i="1"/>
  <c r="M7705" i="1" s="1"/>
  <c r="K7709" i="1"/>
  <c r="M7709" i="1" s="1"/>
  <c r="K7741" i="1"/>
  <c r="M7741" i="1" s="1"/>
  <c r="K7745" i="1"/>
  <c r="M7745" i="1" s="1"/>
  <c r="K7749" i="1"/>
  <c r="M7749" i="1" s="1"/>
  <c r="K7760" i="1"/>
  <c r="K7764" i="1"/>
  <c r="M7764" i="1" s="1"/>
  <c r="K7768" i="1"/>
  <c r="M7768" i="1" s="1"/>
  <c r="K7775" i="1"/>
  <c r="M7775" i="1" s="1"/>
  <c r="K7785" i="1"/>
  <c r="M7785" i="1" s="1"/>
  <c r="K7789" i="1"/>
  <c r="M7789" i="1" s="1"/>
  <c r="K7793" i="1"/>
  <c r="M7793" i="1" s="1"/>
  <c r="K7800" i="1"/>
  <c r="M7800" i="1" s="1"/>
  <c r="K7817" i="1"/>
  <c r="M7817" i="1" s="1"/>
  <c r="K7836" i="1"/>
  <c r="M7836" i="1" s="1"/>
  <c r="K7846" i="1"/>
  <c r="M7846" i="1" s="1"/>
  <c r="K7857" i="1"/>
  <c r="M7857" i="1" s="1"/>
  <c r="M7872" i="1"/>
  <c r="M7877" i="1"/>
  <c r="L7881" i="1"/>
  <c r="M7881" i="1" s="1"/>
  <c r="L7883" i="1"/>
  <c r="M7883" i="1" s="1"/>
  <c r="M7886" i="1"/>
  <c r="M7891" i="1"/>
  <c r="L7896" i="1"/>
  <c r="M7896" i="1" s="1"/>
  <c r="M7899" i="1"/>
  <c r="L7904" i="1"/>
  <c r="M7904" i="1" s="1"/>
  <c r="M7931" i="1"/>
  <c r="L7933" i="1"/>
  <c r="M7933" i="1" s="1"/>
  <c r="M7936" i="1"/>
  <c r="L7938" i="1"/>
  <c r="M7938" i="1" s="1"/>
  <c r="L7948" i="1"/>
  <c r="M7948" i="1" s="1"/>
  <c r="M7953" i="1"/>
  <c r="M7960" i="1"/>
  <c r="L7962" i="1"/>
  <c r="M7962" i="1" s="1"/>
  <c r="M7965" i="1"/>
  <c r="L7967" i="1"/>
  <c r="M7967" i="1" s="1"/>
  <c r="L7972" i="1"/>
  <c r="M7972" i="1" s="1"/>
  <c r="M7977" i="1"/>
  <c r="L7982" i="1"/>
  <c r="M7982" i="1" s="1"/>
  <c r="M7986" i="1"/>
  <c r="M7989" i="1"/>
  <c r="L7992" i="1"/>
  <c r="M7992" i="1" s="1"/>
  <c r="L7994" i="1"/>
  <c r="K7994" i="1"/>
  <c r="L7998" i="1"/>
  <c r="M7998" i="1" s="1"/>
  <c r="L8006" i="1"/>
  <c r="M8006" i="1" s="1"/>
  <c r="L8009" i="1"/>
  <c r="M8009" i="1" s="1"/>
  <c r="L8012" i="1"/>
  <c r="K8012" i="1"/>
  <c r="M8012" i="1" s="1"/>
  <c r="M8015" i="1"/>
  <c r="M8018" i="1"/>
  <c r="L8021" i="1"/>
  <c r="M8021" i="1" s="1"/>
  <c r="L8047" i="1"/>
  <c r="K8047" i="1"/>
  <c r="M8062" i="1"/>
  <c r="M8077" i="1"/>
  <c r="L8098" i="1"/>
  <c r="K8098" i="1"/>
  <c r="L8109" i="1"/>
  <c r="K8109" i="1"/>
  <c r="L8144" i="1"/>
  <c r="M8144" i="1" s="1"/>
  <c r="L8164" i="1"/>
  <c r="M8164" i="1" s="1"/>
  <c r="M8169" i="1"/>
  <c r="M8197" i="1"/>
  <c r="L8203" i="1"/>
  <c r="M8203" i="1" s="1"/>
  <c r="M8239" i="1"/>
  <c r="L8245" i="1"/>
  <c r="M8245" i="1" s="1"/>
  <c r="M8279" i="1"/>
  <c r="M8307" i="1"/>
  <c r="L8330" i="1"/>
  <c r="K8330" i="1"/>
  <c r="M8333" i="1"/>
  <c r="L8338" i="1"/>
  <c r="K8338" i="1"/>
  <c r="L8353" i="1"/>
  <c r="K8353" i="1"/>
  <c r="M8353" i="1" s="1"/>
  <c r="M8362" i="1"/>
  <c r="L8373" i="1"/>
  <c r="M8373" i="1" s="1"/>
  <c r="M8380" i="1"/>
  <c r="M8388" i="1"/>
  <c r="L8391" i="1"/>
  <c r="K8391" i="1"/>
  <c r="M8394" i="1"/>
  <c r="L8402" i="1"/>
  <c r="K8402" i="1"/>
  <c r="M8405" i="1"/>
  <c r="M8436" i="1"/>
  <c r="L8457" i="1"/>
  <c r="K8457" i="1"/>
  <c r="L8559" i="1"/>
  <c r="K8559" i="1"/>
  <c r="M8559" i="1" s="1"/>
  <c r="M8571" i="1"/>
  <c r="M8586" i="1"/>
  <c r="L8594" i="1"/>
  <c r="L8601" i="1"/>
  <c r="K8601" i="1"/>
  <c r="M8608" i="1"/>
  <c r="L8621" i="1"/>
  <c r="M8634" i="1"/>
  <c r="L8639" i="1"/>
  <c r="K8639" i="1"/>
  <c r="M8639" i="1" s="1"/>
  <c r="M8729" i="1"/>
  <c r="L8740" i="1"/>
  <c r="K8740" i="1"/>
  <c r="M8748" i="1"/>
  <c r="M8760" i="1"/>
  <c r="L8790" i="1"/>
  <c r="K8790" i="1"/>
  <c r="L8798" i="1"/>
  <c r="M8798" i="1" s="1"/>
  <c r="M8808" i="1"/>
  <c r="L8811" i="1"/>
  <c r="K8811" i="1"/>
  <c r="M8839" i="1"/>
  <c r="M8925" i="1"/>
  <c r="L8928" i="1"/>
  <c r="K8928" i="1"/>
  <c r="M9018" i="1"/>
  <c r="L9169" i="1"/>
  <c r="K9169" i="1"/>
  <c r="L9240" i="1"/>
  <c r="L9242" i="1"/>
  <c r="M9242" i="1" s="1"/>
  <c r="L9259" i="1"/>
  <c r="L9261" i="1"/>
  <c r="L9377" i="1"/>
  <c r="K9377" i="1"/>
  <c r="M9377" i="1" s="1"/>
  <c r="L9920" i="1"/>
  <c r="K9920" i="1"/>
  <c r="L10813" i="1"/>
  <c r="K10813" i="1"/>
  <c r="M7823" i="1"/>
  <c r="L7842" i="1"/>
  <c r="M7842" i="1" s="1"/>
  <c r="M7889" i="1"/>
  <c r="M7894" i="1"/>
  <c r="M7902" i="1"/>
  <c r="M7929" i="1"/>
  <c r="M7940" i="1"/>
  <c r="M7970" i="1"/>
  <c r="L7975" i="1"/>
  <c r="M7975" i="1" s="1"/>
  <c r="L7995" i="1"/>
  <c r="M7995" i="1" s="1"/>
  <c r="L7997" i="1"/>
  <c r="M7997" i="1" s="1"/>
  <c r="M8040" i="1"/>
  <c r="M8042" i="1"/>
  <c r="M8045" i="1"/>
  <c r="L8054" i="1"/>
  <c r="K8054" i="1"/>
  <c r="L8084" i="1"/>
  <c r="K8084" i="1"/>
  <c r="M8087" i="1"/>
  <c r="M8093" i="1"/>
  <c r="M8106" i="1"/>
  <c r="L8131" i="1"/>
  <c r="K8131" i="1"/>
  <c r="M8131" i="1" s="1"/>
  <c r="M8148" i="1"/>
  <c r="L8156" i="1"/>
  <c r="M8156" i="1" s="1"/>
  <c r="M8189" i="1"/>
  <c r="M8208" i="1"/>
  <c r="M8218" i="1"/>
  <c r="M8220" i="1"/>
  <c r="M8229" i="1"/>
  <c r="M8237" i="1"/>
  <c r="M8250" i="1"/>
  <c r="M8256" i="1"/>
  <c r="M8277" i="1"/>
  <c r="M8282" i="1"/>
  <c r="L8294" i="1"/>
  <c r="K8294" i="1"/>
  <c r="M8294" i="1" s="1"/>
  <c r="L8299" i="1"/>
  <c r="M8299" i="1" s="1"/>
  <c r="M8310" i="1"/>
  <c r="M8312" i="1"/>
  <c r="L8324" i="1"/>
  <c r="M8324" i="1" s="1"/>
  <c r="L8383" i="1"/>
  <c r="K8383" i="1"/>
  <c r="L8388" i="1"/>
  <c r="L8400" i="1"/>
  <c r="M8400" i="1" s="1"/>
  <c r="M8434" i="1"/>
  <c r="L8449" i="1"/>
  <c r="K8449" i="1"/>
  <c r="M8452" i="1"/>
  <c r="M8463" i="1"/>
  <c r="M8474" i="1"/>
  <c r="M8488" i="1"/>
  <c r="M8502" i="1"/>
  <c r="L8521" i="1"/>
  <c r="K8521" i="1"/>
  <c r="M8521" i="1" s="1"/>
  <c r="L8532" i="1"/>
  <c r="K8532" i="1"/>
  <c r="M8532" i="1" s="1"/>
  <c r="L8537" i="1"/>
  <c r="M8537" i="1" s="1"/>
  <c r="L8547" i="1"/>
  <c r="K8547" i="1"/>
  <c r="L8552" i="1"/>
  <c r="M8552" i="1" s="1"/>
  <c r="L8569" i="1"/>
  <c r="K8569" i="1"/>
  <c r="M8569" i="1" s="1"/>
  <c r="M8578" i="1"/>
  <c r="L8589" i="1"/>
  <c r="K8589" i="1"/>
  <c r="L8612" i="1"/>
  <c r="K8612" i="1"/>
  <c r="M8614" i="1"/>
  <c r="M8624" i="1"/>
  <c r="L8644" i="1"/>
  <c r="M8657" i="1"/>
  <c r="M8672" i="1"/>
  <c r="M8696" i="1"/>
  <c r="M8737" i="1"/>
  <c r="L8784" i="1"/>
  <c r="M8784" i="1" s="1"/>
  <c r="M8823" i="1"/>
  <c r="L8842" i="1"/>
  <c r="K8842" i="1"/>
  <c r="M8842" i="1" s="1"/>
  <c r="L8862" i="1"/>
  <c r="K8862" i="1"/>
  <c r="M8862" i="1" s="1"/>
  <c r="L8865" i="1"/>
  <c r="K8865" i="1"/>
  <c r="L8870" i="1"/>
  <c r="M8909" i="1"/>
  <c r="L8964" i="1"/>
  <c r="K8964" i="1"/>
  <c r="M8993" i="1"/>
  <c r="L9034" i="1"/>
  <c r="K9034" i="1"/>
  <c r="M9034" i="1" s="1"/>
  <c r="L9067" i="1"/>
  <c r="K9067" i="1"/>
  <c r="M9067" i="1" s="1"/>
  <c r="L9093" i="1"/>
  <c r="L9095" i="1"/>
  <c r="L9104" i="1"/>
  <c r="K9104" i="1"/>
  <c r="M9104" i="1" s="1"/>
  <c r="L9256" i="1"/>
  <c r="K9256" i="1"/>
  <c r="L9370" i="1"/>
  <c r="M9370" i="1" s="1"/>
  <c r="L10598" i="1"/>
  <c r="K10598" i="1"/>
  <c r="M10598" i="1" s="1"/>
  <c r="L9002" i="1"/>
  <c r="L9023" i="1"/>
  <c r="L9038" i="1"/>
  <c r="K9038" i="1"/>
  <c r="M9050" i="1"/>
  <c r="M9088" i="1"/>
  <c r="M9095" i="1"/>
  <c r="L9102" i="1"/>
  <c r="M9117" i="1"/>
  <c r="M9150" i="1"/>
  <c r="L9160" i="1"/>
  <c r="L9162" i="1"/>
  <c r="K9162" i="1"/>
  <c r="M9162" i="1" s="1"/>
  <c r="L9187" i="1"/>
  <c r="K9187" i="1"/>
  <c r="M9187" i="1" s="1"/>
  <c r="L9212" i="1"/>
  <c r="K9212" i="1"/>
  <c r="M9212" i="1" s="1"/>
  <c r="L9253" i="1"/>
  <c r="M9253" i="1" s="1"/>
  <c r="M9261" i="1"/>
  <c r="L9272" i="1"/>
  <c r="M9272" i="1" s="1"/>
  <c r="L9270" i="1"/>
  <c r="M9286" i="1"/>
  <c r="M9321" i="1"/>
  <c r="M9351" i="1"/>
  <c r="L9354" i="1"/>
  <c r="K9354" i="1"/>
  <c r="L9373" i="1"/>
  <c r="K9373" i="1"/>
  <c r="M9373" i="1" s="1"/>
  <c r="L9382" i="1"/>
  <c r="M9382" i="1" s="1"/>
  <c r="L9392" i="1"/>
  <c r="K9392" i="1"/>
  <c r="L9433" i="1"/>
  <c r="K9433" i="1"/>
  <c r="M9457" i="1"/>
  <c r="L9460" i="1"/>
  <c r="K9460" i="1"/>
  <c r="M9460" i="1" s="1"/>
  <c r="L9465" i="1"/>
  <c r="M9465" i="1" s="1"/>
  <c r="L9468" i="1"/>
  <c r="K9468" i="1"/>
  <c r="L9473" i="1"/>
  <c r="M9473" i="1" s="1"/>
  <c r="M9476" i="1"/>
  <c r="M9504" i="1"/>
  <c r="L9518" i="1"/>
  <c r="K9518" i="1"/>
  <c r="L9523" i="1"/>
  <c r="M9523" i="1" s="1"/>
  <c r="L9526" i="1"/>
  <c r="K9526" i="1"/>
  <c r="L9531" i="1"/>
  <c r="M9531" i="1" s="1"/>
  <c r="L9529" i="1"/>
  <c r="L9548" i="1"/>
  <c r="K9548" i="1"/>
  <c r="M9548" i="1" s="1"/>
  <c r="L9560" i="1"/>
  <c r="K9560" i="1"/>
  <c r="M9560" i="1" s="1"/>
  <c r="L9575" i="1"/>
  <c r="K9575" i="1"/>
  <c r="L9639" i="1"/>
  <c r="K9639" i="1"/>
  <c r="M9639" i="1" s="1"/>
  <c r="L9689" i="1"/>
  <c r="K9689" i="1"/>
  <c r="L9694" i="1"/>
  <c r="M9694" i="1" s="1"/>
  <c r="L9692" i="1"/>
  <c r="M9717" i="1"/>
  <c r="L9722" i="1"/>
  <c r="K9722" i="1"/>
  <c r="M9722" i="1" s="1"/>
  <c r="L9727" i="1"/>
  <c r="M9727" i="1" s="1"/>
  <c r="L9725" i="1"/>
  <c r="M9732" i="1"/>
  <c r="L9740" i="1"/>
  <c r="K9740" i="1"/>
  <c r="M9747" i="1"/>
  <c r="M9777" i="1"/>
  <c r="L9782" i="1"/>
  <c r="K9782" i="1"/>
  <c r="M9789" i="1"/>
  <c r="M9832" i="1"/>
  <c r="M9839" i="1"/>
  <c r="L9862" i="1"/>
  <c r="K9862" i="1"/>
  <c r="M9874" i="1"/>
  <c r="L9881" i="1"/>
  <c r="K9881" i="1"/>
  <c r="M9891" i="1"/>
  <c r="L9900" i="1"/>
  <c r="K9900" i="1"/>
  <c r="L9917" i="1"/>
  <c r="M9917" i="1" s="1"/>
  <c r="M9923" i="1"/>
  <c r="M9967" i="1"/>
  <c r="L10048" i="1"/>
  <c r="M10048" i="1" s="1"/>
  <c r="L10046" i="1"/>
  <c r="M10091" i="1"/>
  <c r="L10135" i="1"/>
  <c r="L10137" i="1"/>
  <c r="M10137" i="1" s="1"/>
  <c r="K10184" i="1"/>
  <c r="L10184" i="1"/>
  <c r="K10238" i="1"/>
  <c r="L10238" i="1"/>
  <c r="L10382" i="1"/>
  <c r="K10382" i="1"/>
  <c r="M10382" i="1" s="1"/>
  <c r="L10572" i="1"/>
  <c r="K10572" i="1"/>
  <c r="M10572" i="1" s="1"/>
  <c r="L10616" i="1"/>
  <c r="M10616" i="1" s="1"/>
  <c r="L10618" i="1"/>
  <c r="M10618" i="1" s="1"/>
  <c r="L11457" i="1"/>
  <c r="K11457" i="1"/>
  <c r="M11457" i="1" s="1"/>
  <c r="K8258" i="1"/>
  <c r="M8258" i="1" s="1"/>
  <c r="K8286" i="1"/>
  <c r="M8286" i="1" s="1"/>
  <c r="K8301" i="1"/>
  <c r="M8301" i="1" s="1"/>
  <c r="K8316" i="1"/>
  <c r="M8316" i="1" s="1"/>
  <c r="K8326" i="1"/>
  <c r="M8326" i="1" s="1"/>
  <c r="K8345" i="1"/>
  <c r="M8345" i="1" s="1"/>
  <c r="K8371" i="1"/>
  <c r="M8371" i="1" s="1"/>
  <c r="K8375" i="1"/>
  <c r="M8375" i="1" s="1"/>
  <c r="K8379" i="1"/>
  <c r="M8379" i="1" s="1"/>
  <c r="K8413" i="1"/>
  <c r="M8413" i="1" s="1"/>
  <c r="K8417" i="1"/>
  <c r="M8417" i="1" s="1"/>
  <c r="K8421" i="1"/>
  <c r="M8421" i="1" s="1"/>
  <c r="K8425" i="1"/>
  <c r="M8425" i="1" s="1"/>
  <c r="K8429" i="1"/>
  <c r="M8429" i="1" s="1"/>
  <c r="K8433" i="1"/>
  <c r="M8433" i="1" s="1"/>
  <c r="K8437" i="1"/>
  <c r="M8437" i="1" s="1"/>
  <c r="K8441" i="1"/>
  <c r="M8441" i="1" s="1"/>
  <c r="K8464" i="1"/>
  <c r="M8464" i="1" s="1"/>
  <c r="K8468" i="1"/>
  <c r="M8468" i="1" s="1"/>
  <c r="K8475" i="1"/>
  <c r="M8475" i="1" s="1"/>
  <c r="K8485" i="1"/>
  <c r="M8485" i="1" s="1"/>
  <c r="K8489" i="1"/>
  <c r="M8489" i="1" s="1"/>
  <c r="K8493" i="1"/>
  <c r="M8493" i="1" s="1"/>
  <c r="K8497" i="1"/>
  <c r="M8497" i="1" s="1"/>
  <c r="K8501" i="1"/>
  <c r="M8501" i="1" s="1"/>
  <c r="K8505" i="1"/>
  <c r="M8505" i="1" s="1"/>
  <c r="K8509" i="1"/>
  <c r="M8509" i="1" s="1"/>
  <c r="K8539" i="1"/>
  <c r="M8539" i="1" s="1"/>
  <c r="K8574" i="1"/>
  <c r="M8574" i="1" s="1"/>
  <c r="K8623" i="1"/>
  <c r="M8623" i="1" s="1"/>
  <c r="K8627" i="1"/>
  <c r="M8627" i="1" s="1"/>
  <c r="K8642" i="1"/>
  <c r="M8642" i="1" s="1"/>
  <c r="K8646" i="1"/>
  <c r="M8646" i="1" s="1"/>
  <c r="K8650" i="1"/>
  <c r="M8650" i="1" s="1"/>
  <c r="K8654" i="1"/>
  <c r="M8654" i="1" s="1"/>
  <c r="K8661" i="1"/>
  <c r="M8661" i="1" s="1"/>
  <c r="K8665" i="1"/>
  <c r="M8665" i="1" s="1"/>
  <c r="K8676" i="1"/>
  <c r="M8676" i="1" s="1"/>
  <c r="K8680" i="1"/>
  <c r="M8680" i="1" s="1"/>
  <c r="K8687" i="1"/>
  <c r="M8687" i="1" s="1"/>
  <c r="K8691" i="1"/>
  <c r="M8691" i="1" s="1"/>
  <c r="K8695" i="1"/>
  <c r="M8695" i="1" s="1"/>
  <c r="K8705" i="1"/>
  <c r="M8705" i="1" s="1"/>
  <c r="K8720" i="1"/>
  <c r="M8720" i="1" s="1"/>
  <c r="K8724" i="1"/>
  <c r="M8724" i="1" s="1"/>
  <c r="K8728" i="1"/>
  <c r="M8728" i="1" s="1"/>
  <c r="K8732" i="1"/>
  <c r="M8732" i="1" s="1"/>
  <c r="K8736" i="1"/>
  <c r="M8736" i="1" s="1"/>
  <c r="K8743" i="1"/>
  <c r="M8743" i="1" s="1"/>
  <c r="K8747" i="1"/>
  <c r="M8747" i="1" s="1"/>
  <c r="K8751" i="1"/>
  <c r="M8751" i="1" s="1"/>
  <c r="K8755" i="1"/>
  <c r="M8755" i="1" s="1"/>
  <c r="K8759" i="1"/>
  <c r="M8759" i="1" s="1"/>
  <c r="K8763" i="1"/>
  <c r="M8763" i="1" s="1"/>
  <c r="K8767" i="1"/>
  <c r="M8767" i="1" s="1"/>
  <c r="K8782" i="1"/>
  <c r="M8782" i="1" s="1"/>
  <c r="K8786" i="1"/>
  <c r="M8786" i="1" s="1"/>
  <c r="K8793" i="1"/>
  <c r="M8793" i="1" s="1"/>
  <c r="K8800" i="1"/>
  <c r="M8800" i="1" s="1"/>
  <c r="K8803" i="1"/>
  <c r="M8803" i="1" s="1"/>
  <c r="K8814" i="1"/>
  <c r="M8814" i="1" s="1"/>
  <c r="K8818" i="1"/>
  <c r="M8818" i="1" s="1"/>
  <c r="K8822" i="1"/>
  <c r="M8822" i="1" s="1"/>
  <c r="K8826" i="1"/>
  <c r="M8826" i="1" s="1"/>
  <c r="K8830" i="1"/>
  <c r="M8830" i="1" s="1"/>
  <c r="K8845" i="1"/>
  <c r="M8845" i="1" s="1"/>
  <c r="K8849" i="1"/>
  <c r="M8849" i="1" s="1"/>
  <c r="K8870" i="1"/>
  <c r="M8870" i="1" s="1"/>
  <c r="K8876" i="1"/>
  <c r="M8876" i="1" s="1"/>
  <c r="L8883" i="1"/>
  <c r="M8883" i="1" s="1"/>
  <c r="L8890" i="1"/>
  <c r="M8890" i="1" s="1"/>
  <c r="K8915" i="1"/>
  <c r="M8915" i="1" s="1"/>
  <c r="L8936" i="1"/>
  <c r="M8936" i="1" s="1"/>
  <c r="K8945" i="1"/>
  <c r="K8954" i="1"/>
  <c r="M8954" i="1" s="1"/>
  <c r="K8972" i="1"/>
  <c r="M8972" i="1" s="1"/>
  <c r="K8977" i="1"/>
  <c r="M8977" i="1" s="1"/>
  <c r="L8984" i="1"/>
  <c r="M8984" i="1" s="1"/>
  <c r="K8989" i="1"/>
  <c r="M8989" i="1" s="1"/>
  <c r="M8998" i="1"/>
  <c r="K9002" i="1"/>
  <c r="M9002" i="1" s="1"/>
  <c r="L9004" i="1"/>
  <c r="L9008" i="1"/>
  <c r="K9023" i="1"/>
  <c r="K9025" i="1"/>
  <c r="M9025" i="1" s="1"/>
  <c r="L9040" i="1"/>
  <c r="K9040" i="1"/>
  <c r="M9040" i="1" s="1"/>
  <c r="L9042" i="1"/>
  <c r="K9042" i="1"/>
  <c r="M9042" i="1" s="1"/>
  <c r="L9044" i="1"/>
  <c r="K9044" i="1"/>
  <c r="M9052" i="1"/>
  <c r="K9069" i="1"/>
  <c r="M9069" i="1" s="1"/>
  <c r="K9071" i="1"/>
  <c r="M9071" i="1" s="1"/>
  <c r="M9073" i="1"/>
  <c r="L9086" i="1"/>
  <c r="M9086" i="1" s="1"/>
  <c r="M9093" i="1"/>
  <c r="M9115" i="1"/>
  <c r="M9146" i="1"/>
  <c r="K9155" i="1"/>
  <c r="M9155" i="1" s="1"/>
  <c r="L9158" i="1"/>
  <c r="K9158" i="1"/>
  <c r="M9172" i="1"/>
  <c r="K9180" i="1"/>
  <c r="M9180" i="1" s="1"/>
  <c r="M9194" i="1"/>
  <c r="K9199" i="1"/>
  <c r="M9199" i="1" s="1"/>
  <c r="L9202" i="1"/>
  <c r="K9202" i="1"/>
  <c r="M9202" i="1" s="1"/>
  <c r="L9207" i="1"/>
  <c r="M9215" i="1"/>
  <c r="M9240" i="1"/>
  <c r="K9245" i="1"/>
  <c r="M9245" i="1" s="1"/>
  <c r="M9248" i="1"/>
  <c r="L9267" i="1"/>
  <c r="K9267" i="1"/>
  <c r="L9289" i="1"/>
  <c r="K9289" i="1"/>
  <c r="M9289" i="1" s="1"/>
  <c r="M9293" i="1"/>
  <c r="L9296" i="1"/>
  <c r="K9296" i="1"/>
  <c r="L9301" i="1"/>
  <c r="M9301" i="1" s="1"/>
  <c r="M9329" i="1"/>
  <c r="M9343" i="1"/>
  <c r="M9368" i="1"/>
  <c r="M9400" i="1"/>
  <c r="M9408" i="1"/>
  <c r="M9411" i="1"/>
  <c r="M9414" i="1"/>
  <c r="M9430" i="1"/>
  <c r="M9444" i="1"/>
  <c r="M9446" i="1"/>
  <c r="M9488" i="1"/>
  <c r="M9534" i="1"/>
  <c r="M9555" i="1"/>
  <c r="M9563" i="1"/>
  <c r="M9570" i="1"/>
  <c r="L9578" i="1"/>
  <c r="K9578" i="1"/>
  <c r="L9612" i="1"/>
  <c r="K9612" i="1"/>
  <c r="M9620" i="1"/>
  <c r="M9632" i="1"/>
  <c r="L9635" i="1"/>
  <c r="K9635" i="1"/>
  <c r="M9635" i="1" s="1"/>
  <c r="M9651" i="1"/>
  <c r="M9661" i="1"/>
  <c r="M9707" i="1"/>
  <c r="L9710" i="1"/>
  <c r="K9710" i="1"/>
  <c r="M9710" i="1" s="1"/>
  <c r="M9730" i="1"/>
  <c r="M9745" i="1"/>
  <c r="M9756" i="1"/>
  <c r="M9764" i="1"/>
  <c r="M9812" i="1"/>
  <c r="M9820" i="1"/>
  <c r="M9851" i="1"/>
  <c r="M9869" i="1"/>
  <c r="L9877" i="1"/>
  <c r="K9877" i="1"/>
  <c r="M9903" i="1"/>
  <c r="L9912" i="1"/>
  <c r="K9912" i="1"/>
  <c r="M9912" i="1" s="1"/>
  <c r="M9931" i="1"/>
  <c r="M9943" i="1"/>
  <c r="M9951" i="1"/>
  <c r="M9956" i="1"/>
  <c r="M9973" i="1"/>
  <c r="M9993" i="1"/>
  <c r="L10017" i="1"/>
  <c r="K10017" i="1"/>
  <c r="M10038" i="1"/>
  <c r="M10110" i="1"/>
  <c r="K10122" i="1"/>
  <c r="L10122" i="1"/>
  <c r="M10249" i="1"/>
  <c r="L10266" i="1"/>
  <c r="K10266" i="1"/>
  <c r="M10266" i="1" s="1"/>
  <c r="M10288" i="1"/>
  <c r="L10308" i="1"/>
  <c r="L10310" i="1"/>
  <c r="M10310" i="1" s="1"/>
  <c r="K10331" i="1"/>
  <c r="L10331" i="1"/>
  <c r="L10350" i="1"/>
  <c r="L10361" i="1"/>
  <c r="K10361" i="1"/>
  <c r="M10361" i="1" s="1"/>
  <c r="L10367" i="1"/>
  <c r="K10367" i="1"/>
  <c r="M10417" i="1"/>
  <c r="L10543" i="1"/>
  <c r="L10546" i="1"/>
  <c r="K10546" i="1"/>
  <c r="M10546" i="1" s="1"/>
  <c r="L10613" i="1"/>
  <c r="K10613" i="1"/>
  <c r="M10613" i="1" s="1"/>
  <c r="L10921" i="1"/>
  <c r="K10921" i="1"/>
  <c r="M10921" i="1" s="1"/>
  <c r="L8004" i="1"/>
  <c r="M8004" i="1" s="1"/>
  <c r="L8023" i="1"/>
  <c r="M8023" i="1" s="1"/>
  <c r="L8027" i="1"/>
  <c r="M8027" i="1" s="1"/>
  <c r="L8031" i="1"/>
  <c r="M8031" i="1" s="1"/>
  <c r="L8035" i="1"/>
  <c r="M8035" i="1" s="1"/>
  <c r="L8039" i="1"/>
  <c r="M8039" i="1" s="1"/>
  <c r="L8072" i="1"/>
  <c r="M8072" i="1" s="1"/>
  <c r="L8127" i="1"/>
  <c r="M8127" i="1" s="1"/>
  <c r="L8177" i="1"/>
  <c r="M8177" i="1" s="1"/>
  <c r="L8181" i="1"/>
  <c r="M8181" i="1" s="1"/>
  <c r="M8878" i="1"/>
  <c r="M8885" i="1"/>
  <c r="M9004" i="1"/>
  <c r="M9027" i="1"/>
  <c r="M9029" i="1"/>
  <c r="M9054" i="1"/>
  <c r="M9056" i="1"/>
  <c r="M9109" i="1"/>
  <c r="M9111" i="1"/>
  <c r="L9113" i="1"/>
  <c r="M9113" i="1" s="1"/>
  <c r="L9128" i="1"/>
  <c r="K9128" i="1"/>
  <c r="L9132" i="1"/>
  <c r="K9132" i="1"/>
  <c r="M9132" i="1" s="1"/>
  <c r="M9140" i="1"/>
  <c r="M9142" i="1"/>
  <c r="L9144" i="1"/>
  <c r="M9144" i="1" s="1"/>
  <c r="M9165" i="1"/>
  <c r="M9170" i="1"/>
  <c r="L9183" i="1"/>
  <c r="K9183" i="1"/>
  <c r="M9183" i="1" s="1"/>
  <c r="L9192" i="1"/>
  <c r="M9192" i="1" s="1"/>
  <c r="M9205" i="1"/>
  <c r="M9251" i="1"/>
  <c r="M9259" i="1"/>
  <c r="M9270" i="1"/>
  <c r="L9278" i="1"/>
  <c r="K9278" i="1"/>
  <c r="M9278" i="1" s="1"/>
  <c r="M9366" i="1"/>
  <c r="M9378" i="1"/>
  <c r="L9385" i="1"/>
  <c r="K9385" i="1"/>
  <c r="M9385" i="1" s="1"/>
  <c r="M9553" i="1"/>
  <c r="M9568" i="1"/>
  <c r="M9594" i="1"/>
  <c r="M9684" i="1"/>
  <c r="M9692" i="1"/>
  <c r="M9715" i="1"/>
  <c r="L9718" i="1"/>
  <c r="K9718" i="1"/>
  <c r="M9725" i="1"/>
  <c r="L9733" i="1"/>
  <c r="K9733" i="1"/>
  <c r="L9738" i="1"/>
  <c r="M9738" i="1" s="1"/>
  <c r="L9748" i="1"/>
  <c r="K9748" i="1"/>
  <c r="M9748" i="1" s="1"/>
  <c r="M9775" i="1"/>
  <c r="L9778" i="1"/>
  <c r="K9778" i="1"/>
  <c r="L9787" i="1"/>
  <c r="M9787" i="1" s="1"/>
  <c r="L9790" i="1"/>
  <c r="K9790" i="1"/>
  <c r="M9790" i="1" s="1"/>
  <c r="L9795" i="1"/>
  <c r="L9793" i="1"/>
  <c r="M9867" i="1"/>
  <c r="L9875" i="1"/>
  <c r="L9909" i="1"/>
  <c r="M9909" i="1" s="1"/>
  <c r="M9915" i="1"/>
  <c r="L9924" i="1"/>
  <c r="K9924" i="1"/>
  <c r="M9937" i="1"/>
  <c r="M9939" i="1"/>
  <c r="L9941" i="1"/>
  <c r="M9941" i="1" s="1"/>
  <c r="M10024" i="1"/>
  <c r="M10046" i="1"/>
  <c r="M10060" i="1"/>
  <c r="M10108" i="1"/>
  <c r="L10120" i="1"/>
  <c r="L10197" i="1"/>
  <c r="K10197" i="1"/>
  <c r="M10197" i="1" s="1"/>
  <c r="M10271" i="1"/>
  <c r="K10335" i="1"/>
  <c r="M10335" i="1" s="1"/>
  <c r="L10335" i="1"/>
  <c r="L10380" i="1"/>
  <c r="K10380" i="1"/>
  <c r="L10430" i="1"/>
  <c r="K10430" i="1"/>
  <c r="L10516" i="1"/>
  <c r="K10516" i="1"/>
  <c r="M10516" i="1" s="1"/>
  <c r="L10538" i="1"/>
  <c r="K10538" i="1"/>
  <c r="M10538" i="1" s="1"/>
  <c r="L10849" i="1"/>
  <c r="K10849" i="1"/>
  <c r="M10849" i="1" s="1"/>
  <c r="L10901" i="1"/>
  <c r="M10901" i="1" s="1"/>
  <c r="L10899" i="1"/>
  <c r="L10911" i="1"/>
  <c r="M10911" i="1" s="1"/>
  <c r="L10957" i="1"/>
  <c r="K10957" i="1"/>
  <c r="M10957" i="1" s="1"/>
  <c r="K8412" i="1"/>
  <c r="M8412" i="1" s="1"/>
  <c r="K8416" i="1"/>
  <c r="M8416" i="1" s="1"/>
  <c r="K8420" i="1"/>
  <c r="M8420" i="1" s="1"/>
  <c r="K8568" i="1"/>
  <c r="M8568" i="1" s="1"/>
  <c r="K8576" i="1"/>
  <c r="M8576" i="1" s="1"/>
  <c r="K8611" i="1"/>
  <c r="M8611" i="1" s="1"/>
  <c r="K8622" i="1"/>
  <c r="M8622" i="1" s="1"/>
  <c r="K8626" i="1"/>
  <c r="M8626" i="1" s="1"/>
  <c r="K8645" i="1"/>
  <c r="M8645" i="1" s="1"/>
  <c r="K8649" i="1"/>
  <c r="M8649" i="1" s="1"/>
  <c r="K8653" i="1"/>
  <c r="M8653" i="1" s="1"/>
  <c r="K8660" i="1"/>
  <c r="M8660" i="1" s="1"/>
  <c r="K8664" i="1"/>
  <c r="M8664" i="1" s="1"/>
  <c r="K8679" i="1"/>
  <c r="M8679" i="1" s="1"/>
  <c r="K8686" i="1"/>
  <c r="M8686" i="1" s="1"/>
  <c r="K8690" i="1"/>
  <c r="M8690" i="1" s="1"/>
  <c r="K8694" i="1"/>
  <c r="M8694" i="1" s="1"/>
  <c r="K8697" i="1"/>
  <c r="M8697" i="1" s="1"/>
  <c r="K8704" i="1"/>
  <c r="M8704" i="1" s="1"/>
  <c r="K8719" i="1"/>
  <c r="M8719" i="1" s="1"/>
  <c r="M8861" i="1"/>
  <c r="L8864" i="1"/>
  <c r="M8864" i="1" s="1"/>
  <c r="L8867" i="1"/>
  <c r="M8867" i="1" s="1"/>
  <c r="M8880" i="1"/>
  <c r="M8887" i="1"/>
  <c r="L8917" i="1"/>
  <c r="M8917" i="1" s="1"/>
  <c r="L8947" i="1"/>
  <c r="M8947" i="1" s="1"/>
  <c r="M8974" i="1"/>
  <c r="L8991" i="1"/>
  <c r="M8991" i="1" s="1"/>
  <c r="L9016" i="1"/>
  <c r="M9016" i="1" s="1"/>
  <c r="M9033" i="1"/>
  <c r="L9066" i="1"/>
  <c r="M9066" i="1" s="1"/>
  <c r="L9085" i="1"/>
  <c r="K9085" i="1"/>
  <c r="M9085" i="1" s="1"/>
  <c r="L9120" i="1"/>
  <c r="K9120" i="1"/>
  <c r="L9124" i="1"/>
  <c r="K9124" i="1"/>
  <c r="L9210" i="1"/>
  <c r="M9210" i="1" s="1"/>
  <c r="L9274" i="1"/>
  <c r="K9274" i="1"/>
  <c r="L9294" i="1"/>
  <c r="M9294" i="1" s="1"/>
  <c r="L9310" i="1"/>
  <c r="M9310" i="1" s="1"/>
  <c r="L9308" i="1"/>
  <c r="L9369" i="1"/>
  <c r="K9369" i="1"/>
  <c r="M9369" i="1" s="1"/>
  <c r="L9447" i="1"/>
  <c r="K9447" i="1"/>
  <c r="M9447" i="1" s="1"/>
  <c r="L9450" i="1"/>
  <c r="K9450" i="1"/>
  <c r="L9458" i="1"/>
  <c r="M9458" i="1" s="1"/>
  <c r="L9456" i="1"/>
  <c r="M9500" i="1"/>
  <c r="M9508" i="1"/>
  <c r="M9529" i="1"/>
  <c r="L9556" i="1"/>
  <c r="K9556" i="1"/>
  <c r="L9571" i="1"/>
  <c r="K9571" i="1"/>
  <c r="M9581" i="1"/>
  <c r="L9801" i="1"/>
  <c r="M9801" i="1" s="1"/>
  <c r="L9799" i="1"/>
  <c r="L9870" i="1"/>
  <c r="K9870" i="1"/>
  <c r="M9882" i="1"/>
  <c r="L9895" i="1"/>
  <c r="L9904" i="1"/>
  <c r="K9904" i="1"/>
  <c r="M9904" i="1" s="1"/>
  <c r="L9921" i="1"/>
  <c r="M9921" i="1" s="1"/>
  <c r="L9929" i="1"/>
  <c r="M9929" i="1" s="1"/>
  <c r="L9932" i="1"/>
  <c r="K9932" i="1"/>
  <c r="M9932" i="1" s="1"/>
  <c r="L9937" i="1"/>
  <c r="L9944" i="1"/>
  <c r="K9944" i="1"/>
  <c r="M9944" i="1" s="1"/>
  <c r="L9949" i="1"/>
  <c r="M9949" i="1" s="1"/>
  <c r="L9952" i="1"/>
  <c r="K9952" i="1"/>
  <c r="L10004" i="1"/>
  <c r="K10004" i="1"/>
  <c r="L10018" i="1"/>
  <c r="M10018" i="1" s="1"/>
  <c r="L10016" i="1"/>
  <c r="K10089" i="1"/>
  <c r="M10089" i="1" s="1"/>
  <c r="L10089" i="1"/>
  <c r="M10135" i="1"/>
  <c r="L10207" i="1"/>
  <c r="L10209" i="1"/>
  <c r="M10209" i="1" s="1"/>
  <c r="K10236" i="1"/>
  <c r="M10236" i="1" s="1"/>
  <c r="L10236" i="1"/>
  <c r="M10306" i="1"/>
  <c r="M10362" i="1"/>
  <c r="M10370" i="1"/>
  <c r="L10378" i="1"/>
  <c r="M10378" i="1" s="1"/>
  <c r="M10399" i="1"/>
  <c r="L10481" i="1"/>
  <c r="K10481" i="1"/>
  <c r="M10562" i="1"/>
  <c r="L10953" i="1"/>
  <c r="K10953" i="1"/>
  <c r="M10953" i="1" s="1"/>
  <c r="K8107" i="1"/>
  <c r="M8107" i="1" s="1"/>
  <c r="K8111" i="1"/>
  <c r="M8111" i="1" s="1"/>
  <c r="K8118" i="1"/>
  <c r="M8118" i="1" s="1"/>
  <c r="K8122" i="1"/>
  <c r="M8122" i="1" s="1"/>
  <c r="K8129" i="1"/>
  <c r="M8129" i="1" s="1"/>
  <c r="K8133" i="1"/>
  <c r="M8133" i="1" s="1"/>
  <c r="K8137" i="1"/>
  <c r="M8137" i="1" s="1"/>
  <c r="K8141" i="1"/>
  <c r="M8141" i="1" s="1"/>
  <c r="K8145" i="1"/>
  <c r="M8145" i="1" s="1"/>
  <c r="K8149" i="1"/>
  <c r="M8149" i="1" s="1"/>
  <c r="K8153" i="1"/>
  <c r="M8153" i="1" s="1"/>
  <c r="K8157" i="1"/>
  <c r="M8157" i="1" s="1"/>
  <c r="K8161" i="1"/>
  <c r="M8161" i="1" s="1"/>
  <c r="K8168" i="1"/>
  <c r="M8168" i="1" s="1"/>
  <c r="K8172" i="1"/>
  <c r="M8172" i="1" s="1"/>
  <c r="K8183" i="1"/>
  <c r="M8183" i="1" s="1"/>
  <c r="K8193" i="1"/>
  <c r="M8193" i="1" s="1"/>
  <c r="K8196" i="1"/>
  <c r="M8196" i="1" s="1"/>
  <c r="K8200" i="1"/>
  <c r="M8200" i="1" s="1"/>
  <c r="K8204" i="1"/>
  <c r="M8204" i="1" s="1"/>
  <c r="K8219" i="1"/>
  <c r="M8219" i="1" s="1"/>
  <c r="K8226" i="1"/>
  <c r="M8226" i="1" s="1"/>
  <c r="K8230" i="1"/>
  <c r="M8230" i="1" s="1"/>
  <c r="K8234" i="1"/>
  <c r="M8234" i="1" s="1"/>
  <c r="K8238" i="1"/>
  <c r="M8238" i="1" s="1"/>
  <c r="K8242" i="1"/>
  <c r="M8242" i="1" s="1"/>
  <c r="K8249" i="1"/>
  <c r="M8249" i="1" s="1"/>
  <c r="K8253" i="1"/>
  <c r="M8253" i="1" s="1"/>
  <c r="K8257" i="1"/>
  <c r="M8257" i="1" s="1"/>
  <c r="K8321" i="1"/>
  <c r="M8321" i="1" s="1"/>
  <c r="K8325" i="1"/>
  <c r="M8325" i="1" s="1"/>
  <c r="K8328" i="1"/>
  <c r="M8328" i="1" s="1"/>
  <c r="K8332" i="1"/>
  <c r="M8332" i="1" s="1"/>
  <c r="K8336" i="1"/>
  <c r="M8336" i="1" s="1"/>
  <c r="K8340" i="1"/>
  <c r="M8340" i="1" s="1"/>
  <c r="K8366" i="1"/>
  <c r="M8366" i="1" s="1"/>
  <c r="K8370" i="1"/>
  <c r="M8370" i="1" s="1"/>
  <c r="K8404" i="1"/>
  <c r="M8404" i="1" s="1"/>
  <c r="K8408" i="1"/>
  <c r="M8408" i="1" s="1"/>
  <c r="K8447" i="1"/>
  <c r="M8447" i="1" s="1"/>
  <c r="K8451" i="1"/>
  <c r="M8451" i="1" s="1"/>
  <c r="K8455" i="1"/>
  <c r="M8455" i="1" s="1"/>
  <c r="K8459" i="1"/>
  <c r="M8459" i="1" s="1"/>
  <c r="K8477" i="1"/>
  <c r="M8477" i="1" s="1"/>
  <c r="K8481" i="1"/>
  <c r="M8481" i="1" s="1"/>
  <c r="K8484" i="1"/>
  <c r="M8484" i="1" s="1"/>
  <c r="K8515" i="1"/>
  <c r="M8515" i="1" s="1"/>
  <c r="K8519" i="1"/>
  <c r="M8519" i="1" s="1"/>
  <c r="K8523" i="1"/>
  <c r="M8523" i="1" s="1"/>
  <c r="K8530" i="1"/>
  <c r="M8530" i="1" s="1"/>
  <c r="K8534" i="1"/>
  <c r="M8534" i="1" s="1"/>
  <c r="K8538" i="1"/>
  <c r="M8538" i="1" s="1"/>
  <c r="K8545" i="1"/>
  <c r="M8545" i="1" s="1"/>
  <c r="K8549" i="1"/>
  <c r="M8549" i="1" s="1"/>
  <c r="K8553" i="1"/>
  <c r="M8553" i="1" s="1"/>
  <c r="K8557" i="1"/>
  <c r="M8557" i="1" s="1"/>
  <c r="K8561" i="1"/>
  <c r="M8561" i="1" s="1"/>
  <c r="K8573" i="1"/>
  <c r="M8573" i="1" s="1"/>
  <c r="K8579" i="1"/>
  <c r="M8579" i="1" s="1"/>
  <c r="K8583" i="1"/>
  <c r="M8583" i="1" s="1"/>
  <c r="K8587" i="1"/>
  <c r="M8587" i="1" s="1"/>
  <c r="K8700" i="1"/>
  <c r="M8700" i="1" s="1"/>
  <c r="K8711" i="1"/>
  <c r="M8711" i="1" s="1"/>
  <c r="K8715" i="1"/>
  <c r="M8715" i="1" s="1"/>
  <c r="K8738" i="1"/>
  <c r="M8738" i="1" s="1"/>
  <c r="K8742" i="1"/>
  <c r="M8742" i="1" s="1"/>
  <c r="K8769" i="1"/>
  <c r="M8769" i="1" s="1"/>
  <c r="K8773" i="1"/>
  <c r="M8773" i="1" s="1"/>
  <c r="K8777" i="1"/>
  <c r="M8777" i="1" s="1"/>
  <c r="K8781" i="1"/>
  <c r="M8781" i="1" s="1"/>
  <c r="K8795" i="1"/>
  <c r="M8795" i="1" s="1"/>
  <c r="K8799" i="1"/>
  <c r="M8799" i="1" s="1"/>
  <c r="K8802" i="1"/>
  <c r="M8802" i="1" s="1"/>
  <c r="K8805" i="1"/>
  <c r="M8805" i="1" s="1"/>
  <c r="K8809" i="1"/>
  <c r="M8809" i="1" s="1"/>
  <c r="K8832" i="1"/>
  <c r="M8832" i="1" s="1"/>
  <c r="K8836" i="1"/>
  <c r="M8836" i="1" s="1"/>
  <c r="K8840" i="1"/>
  <c r="M8840" i="1" s="1"/>
  <c r="K8851" i="1"/>
  <c r="M8851" i="1" s="1"/>
  <c r="K8854" i="1"/>
  <c r="M8854" i="1" s="1"/>
  <c r="L8872" i="1"/>
  <c r="M8872" i="1" s="1"/>
  <c r="L8875" i="1"/>
  <c r="M8875" i="1" s="1"/>
  <c r="K8889" i="1"/>
  <c r="M8889" i="1" s="1"/>
  <c r="L8894" i="1"/>
  <c r="M8894" i="1" s="1"/>
  <c r="K8896" i="1"/>
  <c r="M8896" i="1" s="1"/>
  <c r="L8905" i="1"/>
  <c r="M8905" i="1" s="1"/>
  <c r="L8912" i="1"/>
  <c r="M8912" i="1" s="1"/>
  <c r="L8927" i="1"/>
  <c r="M8927" i="1" s="1"/>
  <c r="K8929" i="1"/>
  <c r="M8929" i="1" s="1"/>
  <c r="K8935" i="1"/>
  <c r="M8935" i="1" s="1"/>
  <c r="L8942" i="1"/>
  <c r="M8942" i="1" s="1"/>
  <c r="K8956" i="1"/>
  <c r="M8956" i="1" s="1"/>
  <c r="L8971" i="1"/>
  <c r="M8971" i="1" s="1"/>
  <c r="M8976" i="1"/>
  <c r="K8981" i="1"/>
  <c r="M8981" i="1" s="1"/>
  <c r="L8983" i="1"/>
  <c r="L8988" i="1"/>
  <c r="M8988" i="1" s="1"/>
  <c r="L8997" i="1"/>
  <c r="K8997" i="1"/>
  <c r="L9005" i="1"/>
  <c r="M9005" i="1" s="1"/>
  <c r="L9007" i="1"/>
  <c r="L9020" i="1"/>
  <c r="M9020" i="1" s="1"/>
  <c r="L9031" i="1"/>
  <c r="M9031" i="1" s="1"/>
  <c r="M9037" i="1"/>
  <c r="L9049" i="1"/>
  <c r="K9049" i="1"/>
  <c r="M9049" i="1" s="1"/>
  <c r="L9051" i="1"/>
  <c r="K9051" i="1"/>
  <c r="L9087" i="1"/>
  <c r="K9087" i="1"/>
  <c r="M9087" i="1" s="1"/>
  <c r="L9094" i="1"/>
  <c r="K9094" i="1"/>
  <c r="L9116" i="1"/>
  <c r="K9116" i="1"/>
  <c r="M9116" i="1" s="1"/>
  <c r="K9151" i="1"/>
  <c r="M9151" i="1" s="1"/>
  <c r="L9156" i="1"/>
  <c r="M9156" i="1" s="1"/>
  <c r="M9159" i="1"/>
  <c r="M9163" i="1"/>
  <c r="K9173" i="1"/>
  <c r="M9173" i="1" s="1"/>
  <c r="L9181" i="1"/>
  <c r="M9181" i="1" s="1"/>
  <c r="L9188" i="1"/>
  <c r="M9188" i="1" s="1"/>
  <c r="K9195" i="1"/>
  <c r="M9195" i="1" s="1"/>
  <c r="L9200" i="1"/>
  <c r="M9203" i="1"/>
  <c r="M9208" i="1"/>
  <c r="K9216" i="1"/>
  <c r="M9216" i="1" s="1"/>
  <c r="L9221" i="1"/>
  <c r="K9241" i="1"/>
  <c r="M9241" i="1" s="1"/>
  <c r="L9246" i="1"/>
  <c r="M9246" i="1" s="1"/>
  <c r="L9244" i="1"/>
  <c r="L9252" i="1"/>
  <c r="K9252" i="1"/>
  <c r="L9257" i="1"/>
  <c r="M9257" i="1" s="1"/>
  <c r="L9265" i="1"/>
  <c r="L9271" i="1"/>
  <c r="K9271" i="1"/>
  <c r="M9271" i="1" s="1"/>
  <c r="L9279" i="1"/>
  <c r="M9279" i="1" s="1"/>
  <c r="L9277" i="1"/>
  <c r="M9277" i="1" s="1"/>
  <c r="M9305" i="1"/>
  <c r="M9308" i="1"/>
  <c r="M9333" i="1"/>
  <c r="M9336" i="1"/>
  <c r="L9339" i="1"/>
  <c r="K9339" i="1"/>
  <c r="M9339" i="1" s="1"/>
  <c r="M9347" i="1"/>
  <c r="M9350" i="1"/>
  <c r="L9355" i="1"/>
  <c r="M9355" i="1" s="1"/>
  <c r="M9358" i="1"/>
  <c r="L9374" i="1"/>
  <c r="M9374" i="1" s="1"/>
  <c r="L9381" i="1"/>
  <c r="K9381" i="1"/>
  <c r="M9381" i="1" s="1"/>
  <c r="L9390" i="1"/>
  <c r="M9390" i="1" s="1"/>
  <c r="M9396" i="1"/>
  <c r="M9412" i="1"/>
  <c r="M9415" i="1"/>
  <c r="M9434" i="1"/>
  <c r="L9440" i="1"/>
  <c r="K9440" i="1"/>
  <c r="M9440" i="1" s="1"/>
  <c r="M9453" i="1"/>
  <c r="L9464" i="1"/>
  <c r="K9464" i="1"/>
  <c r="L9469" i="1"/>
  <c r="M9469" i="1" s="1"/>
  <c r="L9472" i="1"/>
  <c r="K9472" i="1"/>
  <c r="M9492" i="1"/>
  <c r="L9516" i="1"/>
  <c r="M9516" i="1" s="1"/>
  <c r="L9522" i="1"/>
  <c r="K9522" i="1"/>
  <c r="L9527" i="1"/>
  <c r="M9527" i="1" s="1"/>
  <c r="M9538" i="1"/>
  <c r="M9549" i="1"/>
  <c r="M9551" i="1"/>
  <c r="L9561" i="1"/>
  <c r="M9561" i="1" s="1"/>
  <c r="L9559" i="1"/>
  <c r="M9564" i="1"/>
  <c r="M9566" i="1"/>
  <c r="M9576" i="1"/>
  <c r="M9592" i="1"/>
  <c r="M9608" i="1"/>
  <c r="M9616" i="1"/>
  <c r="M9647" i="1"/>
  <c r="L9655" i="1"/>
  <c r="M9655" i="1" s="1"/>
  <c r="M9672" i="1"/>
  <c r="M9682" i="1"/>
  <c r="L9693" i="1"/>
  <c r="K9693" i="1"/>
  <c r="M9693" i="1" s="1"/>
  <c r="M9700" i="1"/>
  <c r="L9723" i="1"/>
  <c r="M9723" i="1" s="1"/>
  <c r="L9726" i="1"/>
  <c r="K9726" i="1"/>
  <c r="M9726" i="1" s="1"/>
  <c r="M9736" i="1"/>
  <c r="L9741" i="1"/>
  <c r="M9741" i="1" s="1"/>
  <c r="M9785" i="1"/>
  <c r="M9793" i="1"/>
  <c r="M9796" i="1"/>
  <c r="M9799" i="1"/>
  <c r="M9859" i="1"/>
  <c r="M9863" i="1"/>
  <c r="L9882" i="1"/>
  <c r="L9901" i="1"/>
  <c r="M9901" i="1" s="1"/>
  <c r="M9907" i="1"/>
  <c r="L9916" i="1"/>
  <c r="K9916" i="1"/>
  <c r="L9957" i="1"/>
  <c r="M9977" i="1"/>
  <c r="L10063" i="1"/>
  <c r="K10063" i="1"/>
  <c r="M10063" i="1" s="1"/>
  <c r="L10181" i="1"/>
  <c r="M10181" i="1" s="1"/>
  <c r="K10230" i="1"/>
  <c r="L10230" i="1"/>
  <c r="M10240" i="1"/>
  <c r="M10308" i="1"/>
  <c r="L10348" i="1"/>
  <c r="M10365" i="1"/>
  <c r="L10426" i="1"/>
  <c r="K10426" i="1"/>
  <c r="L10459" i="1"/>
  <c r="K10459" i="1"/>
  <c r="M10459" i="1" s="1"/>
  <c r="L10478" i="1"/>
  <c r="L10508" i="1"/>
  <c r="K10508" i="1"/>
  <c r="M10508" i="1" s="1"/>
  <c r="M10668" i="1"/>
  <c r="L10720" i="1"/>
  <c r="K10720" i="1"/>
  <c r="L10939" i="1"/>
  <c r="K10939" i="1"/>
  <c r="L10946" i="1"/>
  <c r="K10946" i="1"/>
  <c r="M10946" i="1" s="1"/>
  <c r="K8610" i="1"/>
  <c r="M8610" i="1" s="1"/>
  <c r="K8621" i="1"/>
  <c r="M8621" i="1" s="1"/>
  <c r="K8625" i="1"/>
  <c r="M8625" i="1" s="1"/>
  <c r="K8629" i="1"/>
  <c r="M8629" i="1" s="1"/>
  <c r="K8644" i="1"/>
  <c r="M8644" i="1" s="1"/>
  <c r="K8648" i="1"/>
  <c r="M8648" i="1" s="1"/>
  <c r="K8652" i="1"/>
  <c r="M8652" i="1" s="1"/>
  <c r="K8659" i="1"/>
  <c r="M8659" i="1" s="1"/>
  <c r="K8663" i="1"/>
  <c r="M8663" i="1" s="1"/>
  <c r="K8678" i="1"/>
  <c r="M8678" i="1" s="1"/>
  <c r="K8682" i="1"/>
  <c r="M8682" i="1" s="1"/>
  <c r="K8685" i="1"/>
  <c r="M8685" i="1" s="1"/>
  <c r="K8689" i="1"/>
  <c r="M8689" i="1" s="1"/>
  <c r="K8693" i="1"/>
  <c r="M8693" i="1" s="1"/>
  <c r="K8703" i="1"/>
  <c r="M8703" i="1" s="1"/>
  <c r="K8707" i="1"/>
  <c r="M8707" i="1" s="1"/>
  <c r="K8718" i="1"/>
  <c r="M8718" i="1" s="1"/>
  <c r="K8722" i="1"/>
  <c r="M8722" i="1" s="1"/>
  <c r="K8726" i="1"/>
  <c r="M8726" i="1" s="1"/>
  <c r="K8730" i="1"/>
  <c r="M8730" i="1" s="1"/>
  <c r="M8869" i="1"/>
  <c r="M8907" i="1"/>
  <c r="M8937" i="1"/>
  <c r="M8983" i="1"/>
  <c r="M9007" i="1"/>
  <c r="M9009" i="1"/>
  <c r="M9041" i="1"/>
  <c r="M9043" i="1"/>
  <c r="L9053" i="1"/>
  <c r="K9053" i="1"/>
  <c r="M9053" i="1" s="1"/>
  <c r="L9074" i="1"/>
  <c r="K9074" i="1"/>
  <c r="M9074" i="1" s="1"/>
  <c r="L9112" i="1"/>
  <c r="K9112" i="1"/>
  <c r="L9143" i="1"/>
  <c r="K9143" i="1"/>
  <c r="M9143" i="1" s="1"/>
  <c r="K9147" i="1"/>
  <c r="M9147" i="1" s="1"/>
  <c r="L9149" i="1"/>
  <c r="K9149" i="1"/>
  <c r="M9149" i="1" s="1"/>
  <c r="L9176" i="1"/>
  <c r="K9176" i="1"/>
  <c r="M9186" i="1"/>
  <c r="M9219" i="1"/>
  <c r="L9226" i="1"/>
  <c r="K9226" i="1"/>
  <c r="L9231" i="1"/>
  <c r="M9231" i="1" s="1"/>
  <c r="M9255" i="1"/>
  <c r="L9260" i="1"/>
  <c r="K9260" i="1"/>
  <c r="L9268" i="1"/>
  <c r="M9268" i="1" s="1"/>
  <c r="M9285" i="1"/>
  <c r="L9297" i="1"/>
  <c r="M9297" i="1" s="1"/>
  <c r="L9300" i="1"/>
  <c r="K9300" i="1"/>
  <c r="M9300" i="1" s="1"/>
  <c r="L9303" i="1"/>
  <c r="K9303" i="1"/>
  <c r="L9344" i="1"/>
  <c r="M9344" i="1" s="1"/>
  <c r="L9342" i="1"/>
  <c r="M9388" i="1"/>
  <c r="L9445" i="1"/>
  <c r="M9445" i="1" s="1"/>
  <c r="M9456" i="1"/>
  <c r="M9514" i="1"/>
  <c r="L9530" i="1"/>
  <c r="K9530" i="1"/>
  <c r="M9544" i="1"/>
  <c r="L9613" i="1"/>
  <c r="L9611" i="1"/>
  <c r="M9611" i="1" s="1"/>
  <c r="M9636" i="1"/>
  <c r="M9638" i="1"/>
  <c r="L9640" i="1"/>
  <c r="M9640" i="1" s="1"/>
  <c r="M9665" i="1"/>
  <c r="L9711" i="1"/>
  <c r="M9711" i="1" s="1"/>
  <c r="M9721" i="1"/>
  <c r="L9729" i="1"/>
  <c r="K9729" i="1"/>
  <c r="L9744" i="1"/>
  <c r="K9744" i="1"/>
  <c r="M9744" i="1" s="1"/>
  <c r="L9776" i="1"/>
  <c r="M9781" i="1"/>
  <c r="L9783" i="1"/>
  <c r="M9783" i="1" s="1"/>
  <c r="L9888" i="1"/>
  <c r="K9888" i="1"/>
  <c r="L9896" i="1"/>
  <c r="K9896" i="1"/>
  <c r="M9896" i="1" s="1"/>
  <c r="L9913" i="1"/>
  <c r="M9913" i="1" s="1"/>
  <c r="M9919" i="1"/>
  <c r="M9927" i="1"/>
  <c r="M9935" i="1"/>
  <c r="L9940" i="1"/>
  <c r="K9940" i="1"/>
  <c r="M9966" i="1"/>
  <c r="L10047" i="1"/>
  <c r="K10047" i="1"/>
  <c r="L10143" i="1"/>
  <c r="K10143" i="1"/>
  <c r="M10143" i="1" s="1"/>
  <c r="M10207" i="1"/>
  <c r="L10284" i="1"/>
  <c r="K10284" i="1"/>
  <c r="M10284" i="1" s="1"/>
  <c r="L10294" i="1"/>
  <c r="M10294" i="1" s="1"/>
  <c r="L10296" i="1"/>
  <c r="M10296" i="1" s="1"/>
  <c r="L10356" i="1"/>
  <c r="L10358" i="1"/>
  <c r="M10358" i="1" s="1"/>
  <c r="M10511" i="1"/>
  <c r="M10631" i="1"/>
  <c r="L8860" i="1"/>
  <c r="M8860" i="1" s="1"/>
  <c r="L8877" i="1"/>
  <c r="M8877" i="1" s="1"/>
  <c r="L8881" i="1"/>
  <c r="L8884" i="1"/>
  <c r="M8884" i="1" s="1"/>
  <c r="L8898" i="1"/>
  <c r="M8898" i="1" s="1"/>
  <c r="L8916" i="1"/>
  <c r="M8916" i="1" s="1"/>
  <c r="L8946" i="1"/>
  <c r="M8946" i="1" s="1"/>
  <c r="K8952" i="1"/>
  <c r="M8952" i="1" s="1"/>
  <c r="K8968" i="1"/>
  <c r="M8968" i="1" s="1"/>
  <c r="L8973" i="1"/>
  <c r="M8973" i="1" s="1"/>
  <c r="L8992" i="1"/>
  <c r="M8992" i="1" s="1"/>
  <c r="L8994" i="1"/>
  <c r="M8994" i="1" s="1"/>
  <c r="K8999" i="1"/>
  <c r="M8999" i="1" s="1"/>
  <c r="K9001" i="1"/>
  <c r="M9001" i="1" s="1"/>
  <c r="K9011" i="1"/>
  <c r="M9011" i="1" s="1"/>
  <c r="L9015" i="1"/>
  <c r="M9015" i="1" s="1"/>
  <c r="L9028" i="1"/>
  <c r="K9028" i="1"/>
  <c r="L9030" i="1"/>
  <c r="K9030" i="1"/>
  <c r="M9030" i="1" s="1"/>
  <c r="L9055" i="1"/>
  <c r="K9055" i="1"/>
  <c r="K9057" i="1"/>
  <c r="M9057" i="1" s="1"/>
  <c r="K9059" i="1"/>
  <c r="M9059" i="1" s="1"/>
  <c r="K9076" i="1"/>
  <c r="M9076" i="1" s="1"/>
  <c r="K9078" i="1"/>
  <c r="M9078" i="1" s="1"/>
  <c r="K9080" i="1"/>
  <c r="M9080" i="1" s="1"/>
  <c r="K9101" i="1"/>
  <c r="M9101" i="1" s="1"/>
  <c r="L9108" i="1"/>
  <c r="K9108" i="1"/>
  <c r="M9129" i="1"/>
  <c r="M9135" i="1"/>
  <c r="L9139" i="1"/>
  <c r="K9139" i="1"/>
  <c r="M9154" i="1"/>
  <c r="M9179" i="1"/>
  <c r="M9198" i="1"/>
  <c r="L9214" i="1"/>
  <c r="M9234" i="1"/>
  <c r="M9244" i="1"/>
  <c r="M9263" i="1"/>
  <c r="M9288" i="1"/>
  <c r="L9290" i="1"/>
  <c r="M9290" i="1" s="1"/>
  <c r="M9292" i="1"/>
  <c r="M9342" i="1"/>
  <c r="M9386" i="1"/>
  <c r="M9448" i="1"/>
  <c r="M9512" i="1"/>
  <c r="L9552" i="1"/>
  <c r="K9552" i="1"/>
  <c r="M9552" i="1" s="1"/>
  <c r="M9559" i="1"/>
  <c r="L9567" i="1"/>
  <c r="K9567" i="1"/>
  <c r="M9567" i="1" s="1"/>
  <c r="L9593" i="1"/>
  <c r="K9593" i="1"/>
  <c r="L9658" i="1"/>
  <c r="M9658" i="1" s="1"/>
  <c r="L9656" i="1"/>
  <c r="M9656" i="1" s="1"/>
  <c r="L9688" i="1"/>
  <c r="L9706" i="1"/>
  <c r="K9706" i="1"/>
  <c r="L9714" i="1"/>
  <c r="K9714" i="1"/>
  <c r="M9714" i="1" s="1"/>
  <c r="L9719" i="1"/>
  <c r="M9719" i="1" s="1"/>
  <c r="L9734" i="1"/>
  <c r="M9734" i="1" s="1"/>
  <c r="L9749" i="1"/>
  <c r="M9749" i="1" s="1"/>
  <c r="M9752" i="1"/>
  <c r="M9760" i="1"/>
  <c r="M9768" i="1"/>
  <c r="L9779" i="1"/>
  <c r="M9779" i="1" s="1"/>
  <c r="L9786" i="1"/>
  <c r="K9786" i="1"/>
  <c r="M9786" i="1" s="1"/>
  <c r="L9791" i="1"/>
  <c r="M9791" i="1" s="1"/>
  <c r="L9794" i="1"/>
  <c r="K9794" i="1"/>
  <c r="M9836" i="1"/>
  <c r="M9855" i="1"/>
  <c r="M9871" i="1"/>
  <c r="M9876" i="1"/>
  <c r="L9878" i="1"/>
  <c r="M9878" i="1" s="1"/>
  <c r="M9905" i="1"/>
  <c r="L9908" i="1"/>
  <c r="K9908" i="1"/>
  <c r="L9925" i="1"/>
  <c r="M9925" i="1" s="1"/>
  <c r="M9933" i="1"/>
  <c r="M9945" i="1"/>
  <c r="M9955" i="1"/>
  <c r="M9989" i="1"/>
  <c r="M10016" i="1"/>
  <c r="M10054" i="1"/>
  <c r="L10064" i="1"/>
  <c r="M10064" i="1" s="1"/>
  <c r="L10062" i="1"/>
  <c r="M10062" i="1" s="1"/>
  <c r="L10168" i="1"/>
  <c r="K10168" i="1"/>
  <c r="M10222" i="1"/>
  <c r="L10228" i="1"/>
  <c r="L10270" i="1"/>
  <c r="L10299" i="1"/>
  <c r="K10299" i="1"/>
  <c r="M10299" i="1" s="1"/>
  <c r="K10333" i="1"/>
  <c r="M10333" i="1" s="1"/>
  <c r="L10333" i="1"/>
  <c r="M10348" i="1"/>
  <c r="M10366" i="1"/>
  <c r="L10371" i="1"/>
  <c r="K10371" i="1"/>
  <c r="M10371" i="1" s="1"/>
  <c r="L10422" i="1"/>
  <c r="L10424" i="1"/>
  <c r="M10580" i="1"/>
  <c r="L10991" i="1"/>
  <c r="K10991" i="1"/>
  <c r="M10991" i="1" s="1"/>
  <c r="M10087" i="1"/>
  <c r="M10120" i="1"/>
  <c r="M10124" i="1"/>
  <c r="M10128" i="1"/>
  <c r="M10138" i="1"/>
  <c r="L10142" i="1"/>
  <c r="M10142" i="1" s="1"/>
  <c r="L10151" i="1"/>
  <c r="M10151" i="1" s="1"/>
  <c r="L10167" i="1"/>
  <c r="M10167" i="1" s="1"/>
  <c r="L10205" i="1"/>
  <c r="M10205" i="1" s="1"/>
  <c r="L10215" i="1"/>
  <c r="M10215" i="1" s="1"/>
  <c r="L10221" i="1"/>
  <c r="M10221" i="1" s="1"/>
  <c r="M10228" i="1"/>
  <c r="L10247" i="1"/>
  <c r="M10247" i="1" s="1"/>
  <c r="M10280" i="1"/>
  <c r="L10292" i="1"/>
  <c r="M10292" i="1" s="1"/>
  <c r="M10297" i="1"/>
  <c r="L10306" i="1"/>
  <c r="M10339" i="1"/>
  <c r="M10350" i="1"/>
  <c r="L10352" i="1"/>
  <c r="K10352" i="1"/>
  <c r="M10352" i="1" s="1"/>
  <c r="L10363" i="1"/>
  <c r="K10363" i="1"/>
  <c r="L10387" i="1"/>
  <c r="L10389" i="1"/>
  <c r="M10389" i="1" s="1"/>
  <c r="L10400" i="1"/>
  <c r="K10400" i="1"/>
  <c r="M10404" i="1"/>
  <c r="L10406" i="1"/>
  <c r="M10406" i="1" s="1"/>
  <c r="M10413" i="1"/>
  <c r="M10415" i="1"/>
  <c r="M10420" i="1"/>
  <c r="L10434" i="1"/>
  <c r="K10434" i="1"/>
  <c r="M10434" i="1" s="1"/>
  <c r="M10438" i="1"/>
  <c r="L10443" i="1"/>
  <c r="K10443" i="1"/>
  <c r="M10443" i="1" s="1"/>
  <c r="L10447" i="1"/>
  <c r="K10447" i="1"/>
  <c r="M10452" i="1"/>
  <c r="L10484" i="1"/>
  <c r="K10484" i="1"/>
  <c r="M10484" i="1" s="1"/>
  <c r="M10489" i="1"/>
  <c r="M10494" i="1"/>
  <c r="M10497" i="1"/>
  <c r="L10521" i="1"/>
  <c r="K10521" i="1"/>
  <c r="M10521" i="1" s="1"/>
  <c r="M10523" i="1"/>
  <c r="L10526" i="1"/>
  <c r="L10536" i="1"/>
  <c r="K10536" i="1"/>
  <c r="M10551" i="1"/>
  <c r="M10556" i="1"/>
  <c r="L10575" i="1"/>
  <c r="K10575" i="1"/>
  <c r="L10580" i="1"/>
  <c r="L10631" i="1"/>
  <c r="M10637" i="1"/>
  <c r="M10642" i="1"/>
  <c r="L10647" i="1"/>
  <c r="K10647" i="1"/>
  <c r="M10676" i="1"/>
  <c r="L10690" i="1"/>
  <c r="K10690" i="1"/>
  <c r="M10690" i="1" s="1"/>
  <c r="M10695" i="1"/>
  <c r="M10697" i="1"/>
  <c r="L10702" i="1"/>
  <c r="K10702" i="1"/>
  <c r="M10709" i="1"/>
  <c r="M10717" i="1"/>
  <c r="M10736" i="1"/>
  <c r="M10738" i="1"/>
  <c r="L10743" i="1"/>
  <c r="K10743" i="1"/>
  <c r="M10743" i="1" s="1"/>
  <c r="M10748" i="1"/>
  <c r="M10750" i="1"/>
  <c r="L10752" i="1"/>
  <c r="M10752" i="1" s="1"/>
  <c r="M10768" i="1"/>
  <c r="M10789" i="1"/>
  <c r="L10792" i="1"/>
  <c r="K10792" i="1"/>
  <c r="M10792" i="1" s="1"/>
  <c r="L10795" i="1"/>
  <c r="K10795" i="1"/>
  <c r="L10803" i="1"/>
  <c r="M10803" i="1" s="1"/>
  <c r="M10829" i="1"/>
  <c r="L10834" i="1"/>
  <c r="K10834" i="1"/>
  <c r="M10834" i="1" s="1"/>
  <c r="L10854" i="1"/>
  <c r="M10854" i="1" s="1"/>
  <c r="M10859" i="1"/>
  <c r="L10864" i="1"/>
  <c r="K10864" i="1"/>
  <c r="M10881" i="1"/>
  <c r="M10893" i="1"/>
  <c r="M10914" i="1"/>
  <c r="L10944" i="1"/>
  <c r="M10944" i="1" s="1"/>
  <c r="M10977" i="1"/>
  <c r="M10980" i="1"/>
  <c r="L10983" i="1"/>
  <c r="K10983" i="1"/>
  <c r="M10983" i="1" s="1"/>
  <c r="M11002" i="1"/>
  <c r="M11005" i="1"/>
  <c r="L11030" i="1"/>
  <c r="M11067" i="1"/>
  <c r="M11099" i="1"/>
  <c r="M11131" i="1"/>
  <c r="M11163" i="1"/>
  <c r="M11195" i="1"/>
  <c r="M11217" i="1"/>
  <c r="M11229" i="1"/>
  <c r="L11245" i="1"/>
  <c r="K11245" i="1"/>
  <c r="M11245" i="1" s="1"/>
  <c r="L11318" i="1"/>
  <c r="K11318" i="1"/>
  <c r="M11318" i="1" s="1"/>
  <c r="M11327" i="1"/>
  <c r="L11452" i="1"/>
  <c r="L11454" i="1"/>
  <c r="M11454" i="1" s="1"/>
  <c r="L11715" i="1"/>
  <c r="K11715" i="1"/>
  <c r="L11718" i="1"/>
  <c r="L11720" i="1"/>
  <c r="M10029" i="1"/>
  <c r="L10085" i="1"/>
  <c r="M10085" i="1" s="1"/>
  <c r="M10116" i="1"/>
  <c r="L10132" i="1"/>
  <c r="M10132" i="1" s="1"/>
  <c r="M10163" i="1"/>
  <c r="M10177" i="1"/>
  <c r="M10179" i="1"/>
  <c r="M10193" i="1"/>
  <c r="M10268" i="1"/>
  <c r="M10276" i="1"/>
  <c r="M10278" i="1"/>
  <c r="L10305" i="1"/>
  <c r="M10305" i="1" s="1"/>
  <c r="M10326" i="1"/>
  <c r="M10346" i="1"/>
  <c r="M10376" i="1"/>
  <c r="M10387" i="1"/>
  <c r="L10396" i="1"/>
  <c r="K10396" i="1"/>
  <c r="M10396" i="1" s="1"/>
  <c r="L10411" i="1"/>
  <c r="K10411" i="1"/>
  <c r="M10411" i="1" s="1"/>
  <c r="L10460" i="1"/>
  <c r="K10460" i="1"/>
  <c r="M10460" i="1" s="1"/>
  <c r="M10462" i="1"/>
  <c r="L10482" i="1"/>
  <c r="K10482" i="1"/>
  <c r="M10482" i="1" s="1"/>
  <c r="L10492" i="1"/>
  <c r="K10492" i="1"/>
  <c r="L10497" i="1"/>
  <c r="M10526" i="1"/>
  <c r="M10558" i="1"/>
  <c r="L10560" i="1"/>
  <c r="M10560" i="1" s="1"/>
  <c r="L10573" i="1"/>
  <c r="K10573" i="1"/>
  <c r="M10573" i="1" s="1"/>
  <c r="M10583" i="1"/>
  <c r="M10671" i="1"/>
  <c r="L10725" i="1"/>
  <c r="M10725" i="1" s="1"/>
  <c r="L10758" i="1"/>
  <c r="K10758" i="1"/>
  <c r="L10824" i="1"/>
  <c r="M10824" i="1" s="1"/>
  <c r="L10822" i="1"/>
  <c r="L10839" i="1"/>
  <c r="M10839" i="1" s="1"/>
  <c r="M10909" i="1"/>
  <c r="L10917" i="1"/>
  <c r="K10917" i="1"/>
  <c r="L10926" i="1"/>
  <c r="M10926" i="1" s="1"/>
  <c r="L10964" i="1"/>
  <c r="K10964" i="1"/>
  <c r="M10964" i="1" s="1"/>
  <c r="M11033" i="1"/>
  <c r="L11039" i="1"/>
  <c r="K11039" i="1"/>
  <c r="M11039" i="1" s="1"/>
  <c r="M11050" i="1"/>
  <c r="M11284" i="1"/>
  <c r="L11574" i="1"/>
  <c r="L11576" i="1"/>
  <c r="M11576" i="1" s="1"/>
  <c r="L11773" i="1"/>
  <c r="K11773" i="1"/>
  <c r="K12111" i="1"/>
  <c r="M12111" i="1" s="1"/>
  <c r="L12111" i="1"/>
  <c r="L9281" i="1"/>
  <c r="M9281" i="1" s="1"/>
  <c r="L9312" i="1"/>
  <c r="M9312" i="1" s="1"/>
  <c r="L9316" i="1"/>
  <c r="M9316" i="1" s="1"/>
  <c r="L9320" i="1"/>
  <c r="M9320" i="1" s="1"/>
  <c r="L9324" i="1"/>
  <c r="M9324" i="1" s="1"/>
  <c r="L9328" i="1"/>
  <c r="M9328" i="1" s="1"/>
  <c r="L9332" i="1"/>
  <c r="M9332" i="1" s="1"/>
  <c r="L9346" i="1"/>
  <c r="M9346" i="1" s="1"/>
  <c r="L9357" i="1"/>
  <c r="M9357" i="1" s="1"/>
  <c r="L9361" i="1"/>
  <c r="M9361" i="1" s="1"/>
  <c r="L9395" i="1"/>
  <c r="M9395" i="1" s="1"/>
  <c r="L9399" i="1"/>
  <c r="M9399" i="1" s="1"/>
  <c r="L9403" i="1"/>
  <c r="M9403" i="1" s="1"/>
  <c r="L9407" i="1"/>
  <c r="M9407" i="1" s="1"/>
  <c r="L9417" i="1"/>
  <c r="M9417" i="1" s="1"/>
  <c r="L9421" i="1"/>
  <c r="M9421" i="1" s="1"/>
  <c r="L9425" i="1"/>
  <c r="M9425" i="1" s="1"/>
  <c r="L9429" i="1"/>
  <c r="M9429" i="1" s="1"/>
  <c r="L9436" i="1"/>
  <c r="M9436" i="1" s="1"/>
  <c r="L9475" i="1"/>
  <c r="M9475" i="1" s="1"/>
  <c r="L9479" i="1"/>
  <c r="M9479" i="1" s="1"/>
  <c r="L9483" i="1"/>
  <c r="M9483" i="1" s="1"/>
  <c r="L9487" i="1"/>
  <c r="M9487" i="1" s="1"/>
  <c r="L9491" i="1"/>
  <c r="M9491" i="1" s="1"/>
  <c r="L9495" i="1"/>
  <c r="M9495" i="1" s="1"/>
  <c r="L9499" i="1"/>
  <c r="M9499" i="1" s="1"/>
  <c r="L9503" i="1"/>
  <c r="M9503" i="1" s="1"/>
  <c r="L9507" i="1"/>
  <c r="M9507" i="1" s="1"/>
  <c r="L9533" i="1"/>
  <c r="M9533" i="1" s="1"/>
  <c r="L9537" i="1"/>
  <c r="M9537" i="1" s="1"/>
  <c r="L9541" i="1"/>
  <c r="M9541" i="1" s="1"/>
  <c r="L9581" i="1"/>
  <c r="L9585" i="1"/>
  <c r="M9585" i="1" s="1"/>
  <c r="L9596" i="1"/>
  <c r="M9596" i="1" s="1"/>
  <c r="L9600" i="1"/>
  <c r="M9600" i="1" s="1"/>
  <c r="L9604" i="1"/>
  <c r="M9604" i="1" s="1"/>
  <c r="L9615" i="1"/>
  <c r="M9615" i="1" s="1"/>
  <c r="L9619" i="1"/>
  <c r="M9619" i="1" s="1"/>
  <c r="L9623" i="1"/>
  <c r="M9623" i="1" s="1"/>
  <c r="L9627" i="1"/>
  <c r="M9627" i="1" s="1"/>
  <c r="L9646" i="1"/>
  <c r="M9646" i="1" s="1"/>
  <c r="L9660" i="1"/>
  <c r="M9660" i="1" s="1"/>
  <c r="L9667" i="1"/>
  <c r="M9667" i="1" s="1"/>
  <c r="L9671" i="1"/>
  <c r="M9671" i="1" s="1"/>
  <c r="L9675" i="1"/>
  <c r="M9675" i="1" s="1"/>
  <c r="L9699" i="1"/>
  <c r="M9699" i="1" s="1"/>
  <c r="L9751" i="1"/>
  <c r="M9751" i="1" s="1"/>
  <c r="L9755" i="1"/>
  <c r="M9755" i="1" s="1"/>
  <c r="L9759" i="1"/>
  <c r="M9759" i="1" s="1"/>
  <c r="L9763" i="1"/>
  <c r="M9763" i="1" s="1"/>
  <c r="L9767" i="1"/>
  <c r="M9767" i="1" s="1"/>
  <c r="L9803" i="1"/>
  <c r="L9807" i="1"/>
  <c r="M9807" i="1" s="1"/>
  <c r="L9811" i="1"/>
  <c r="M9811" i="1" s="1"/>
  <c r="L9815" i="1"/>
  <c r="M9815" i="1" s="1"/>
  <c r="L9819" i="1"/>
  <c r="M9819" i="1" s="1"/>
  <c r="L9823" i="1"/>
  <c r="M9823" i="1" s="1"/>
  <c r="L9827" i="1"/>
  <c r="M9827" i="1" s="1"/>
  <c r="L9831" i="1"/>
  <c r="M9831" i="1" s="1"/>
  <c r="L9838" i="1"/>
  <c r="M9838" i="1" s="1"/>
  <c r="L9842" i="1"/>
  <c r="M9842" i="1" s="1"/>
  <c r="L9846" i="1"/>
  <c r="M9846" i="1" s="1"/>
  <c r="L9850" i="1"/>
  <c r="M9850" i="1" s="1"/>
  <c r="L9854" i="1"/>
  <c r="M9854" i="1" s="1"/>
  <c r="L9858" i="1"/>
  <c r="M9858" i="1" s="1"/>
  <c r="L9884" i="1"/>
  <c r="M9884" i="1" s="1"/>
  <c r="L9958" i="1"/>
  <c r="M9958" i="1" s="1"/>
  <c r="L9962" i="1"/>
  <c r="M9962" i="1" s="1"/>
  <c r="L9972" i="1"/>
  <c r="M9972" i="1" s="1"/>
  <c r="L9976" i="1"/>
  <c r="M9976" i="1" s="1"/>
  <c r="L9980" i="1"/>
  <c r="M9980" i="1" s="1"/>
  <c r="L9984" i="1"/>
  <c r="L9988" i="1"/>
  <c r="M9988" i="1" s="1"/>
  <c r="L9992" i="1"/>
  <c r="M9992" i="1" s="1"/>
  <c r="L9996" i="1"/>
  <c r="M9996" i="1" s="1"/>
  <c r="L10000" i="1"/>
  <c r="M10000" i="1" s="1"/>
  <c r="L10033" i="1"/>
  <c r="L10131" i="1"/>
  <c r="M10131" i="1" s="1"/>
  <c r="M10161" i="1"/>
  <c r="M10165" i="1"/>
  <c r="M10270" i="1"/>
  <c r="M10274" i="1"/>
  <c r="L10322" i="1"/>
  <c r="M10322" i="1" s="1"/>
  <c r="M10324" i="1"/>
  <c r="M10328" i="1"/>
  <c r="M10356" i="1"/>
  <c r="L10390" i="1"/>
  <c r="L10392" i="1"/>
  <c r="K10392" i="1"/>
  <c r="L10401" i="1"/>
  <c r="K10401" i="1"/>
  <c r="M10401" i="1" s="1"/>
  <c r="L10403" i="1"/>
  <c r="M10403" i="1" s="1"/>
  <c r="L10407" i="1"/>
  <c r="K10407" i="1"/>
  <c r="M10407" i="1" s="1"/>
  <c r="L10418" i="1"/>
  <c r="K10418" i="1"/>
  <c r="M10418" i="1" s="1"/>
  <c r="M10422" i="1"/>
  <c r="M10424" i="1"/>
  <c r="K10441" i="1"/>
  <c r="M10441" i="1" s="1"/>
  <c r="L10450" i="1"/>
  <c r="M10450" i="1" s="1"/>
  <c r="L10467" i="1"/>
  <c r="K10467" i="1"/>
  <c r="M10467" i="1" s="1"/>
  <c r="L10469" i="1"/>
  <c r="K10469" i="1"/>
  <c r="M10469" i="1" s="1"/>
  <c r="M10479" i="1"/>
  <c r="L10504" i="1"/>
  <c r="K10504" i="1"/>
  <c r="M10519" i="1"/>
  <c r="L10524" i="1"/>
  <c r="M10524" i="1" s="1"/>
  <c r="L10529" i="1"/>
  <c r="M10529" i="1" s="1"/>
  <c r="M10544" i="1"/>
  <c r="M10570" i="1"/>
  <c r="L10586" i="1"/>
  <c r="K10586" i="1"/>
  <c r="L10591" i="1"/>
  <c r="M10591" i="1" s="1"/>
  <c r="L10594" i="1"/>
  <c r="K10594" i="1"/>
  <c r="M10594" i="1" s="1"/>
  <c r="L10606" i="1"/>
  <c r="M10606" i="1" s="1"/>
  <c r="L10609" i="1"/>
  <c r="K10609" i="1"/>
  <c r="M10629" i="1"/>
  <c r="M10640" i="1"/>
  <c r="L10643" i="1"/>
  <c r="K10643" i="1"/>
  <c r="L10698" i="1"/>
  <c r="K10698" i="1"/>
  <c r="M10698" i="1" s="1"/>
  <c r="M10728" i="1"/>
  <c r="L10739" i="1"/>
  <c r="K10739" i="1"/>
  <c r="M10739" i="1" s="1"/>
  <c r="L10755" i="1"/>
  <c r="K10755" i="1"/>
  <c r="L10763" i="1"/>
  <c r="M10763" i="1" s="1"/>
  <c r="M10777" i="1"/>
  <c r="M10806" i="1"/>
  <c r="L10814" i="1"/>
  <c r="M10814" i="1" s="1"/>
  <c r="L10812" i="1"/>
  <c r="L10845" i="1"/>
  <c r="K10845" i="1"/>
  <c r="L10882" i="1"/>
  <c r="K10882" i="1"/>
  <c r="M10899" i="1"/>
  <c r="M10929" i="1"/>
  <c r="L10971" i="1"/>
  <c r="K10971" i="1"/>
  <c r="M10971" i="1" s="1"/>
  <c r="M10986" i="1"/>
  <c r="M11028" i="1"/>
  <c r="L11031" i="1"/>
  <c r="K11031" i="1"/>
  <c r="M11031" i="1" s="1"/>
  <c r="M11059" i="1"/>
  <c r="M11091" i="1"/>
  <c r="M11094" i="1"/>
  <c r="M11123" i="1"/>
  <c r="M11155" i="1"/>
  <c r="M11187" i="1"/>
  <c r="M11215" i="1"/>
  <c r="M11225" i="1"/>
  <c r="L11375" i="1"/>
  <c r="M11375" i="1" s="1"/>
  <c r="L11373" i="1"/>
  <c r="L12072" i="1"/>
  <c r="K12072" i="1"/>
  <c r="M12072" i="1" s="1"/>
  <c r="K9153" i="1"/>
  <c r="M9153" i="1" s="1"/>
  <c r="K9157" i="1"/>
  <c r="M9157" i="1" s="1"/>
  <c r="K9164" i="1"/>
  <c r="M9164" i="1" s="1"/>
  <c r="K9175" i="1"/>
  <c r="M9175" i="1" s="1"/>
  <c r="K9178" i="1"/>
  <c r="M9178" i="1" s="1"/>
  <c r="K9182" i="1"/>
  <c r="M9182" i="1" s="1"/>
  <c r="K9193" i="1"/>
  <c r="M9193" i="1" s="1"/>
  <c r="K9197" i="1"/>
  <c r="M9197" i="1" s="1"/>
  <c r="K9201" i="1"/>
  <c r="M9201" i="1" s="1"/>
  <c r="K9204" i="1"/>
  <c r="M9204" i="1" s="1"/>
  <c r="K9211" i="1"/>
  <c r="M9211" i="1" s="1"/>
  <c r="K9214" i="1"/>
  <c r="M9214" i="1" s="1"/>
  <c r="K9218" i="1"/>
  <c r="M9218" i="1" s="1"/>
  <c r="K9232" i="1"/>
  <c r="M9232" i="1" s="1"/>
  <c r="K9239" i="1"/>
  <c r="M9239" i="1" s="1"/>
  <c r="K9243" i="1"/>
  <c r="M9243" i="1" s="1"/>
  <c r="K9247" i="1"/>
  <c r="M9247" i="1" s="1"/>
  <c r="K9273" i="1"/>
  <c r="M9273" i="1" s="1"/>
  <c r="K9280" i="1"/>
  <c r="M9280" i="1" s="1"/>
  <c r="K9284" i="1"/>
  <c r="M9284" i="1" s="1"/>
  <c r="K9302" i="1"/>
  <c r="M9302" i="1" s="1"/>
  <c r="K9311" i="1"/>
  <c r="M9311" i="1" s="1"/>
  <c r="K9315" i="1"/>
  <c r="M9315" i="1" s="1"/>
  <c r="K9319" i="1"/>
  <c r="M9319" i="1" s="1"/>
  <c r="K9323" i="1"/>
  <c r="M9323" i="1" s="1"/>
  <c r="K9327" i="1"/>
  <c r="M9327" i="1" s="1"/>
  <c r="K9331" i="1"/>
  <c r="M9331" i="1" s="1"/>
  <c r="K9335" i="1"/>
  <c r="M9335" i="1" s="1"/>
  <c r="K9338" i="1"/>
  <c r="M9338" i="1" s="1"/>
  <c r="K9345" i="1"/>
  <c r="M9345" i="1" s="1"/>
  <c r="K9349" i="1"/>
  <c r="M9349" i="1" s="1"/>
  <c r="K9356" i="1"/>
  <c r="M9356" i="1" s="1"/>
  <c r="K9360" i="1"/>
  <c r="M9360" i="1" s="1"/>
  <c r="K9364" i="1"/>
  <c r="M9364" i="1" s="1"/>
  <c r="K9391" i="1"/>
  <c r="M9391" i="1" s="1"/>
  <c r="K9394" i="1"/>
  <c r="M9394" i="1" s="1"/>
  <c r="K9398" i="1"/>
  <c r="M9398" i="1" s="1"/>
  <c r="K9402" i="1"/>
  <c r="M9402" i="1" s="1"/>
  <c r="K9406" i="1"/>
  <c r="M9406" i="1" s="1"/>
  <c r="K9410" i="1"/>
  <c r="M9410" i="1" s="1"/>
  <c r="K9416" i="1"/>
  <c r="M9416" i="1" s="1"/>
  <c r="K9420" i="1"/>
  <c r="M9420" i="1" s="1"/>
  <c r="K9424" i="1"/>
  <c r="M9424" i="1" s="1"/>
  <c r="K9428" i="1"/>
  <c r="M9428" i="1" s="1"/>
  <c r="K9432" i="1"/>
  <c r="M9432" i="1" s="1"/>
  <c r="K9435" i="1"/>
  <c r="M9435" i="1" s="1"/>
  <c r="K9439" i="1"/>
  <c r="M9439" i="1" s="1"/>
  <c r="K9449" i="1"/>
  <c r="M9449" i="1" s="1"/>
  <c r="K9452" i="1"/>
  <c r="M9452" i="1" s="1"/>
  <c r="K9459" i="1"/>
  <c r="M9459" i="1" s="1"/>
  <c r="K9474" i="1"/>
  <c r="M9474" i="1" s="1"/>
  <c r="K9478" i="1"/>
  <c r="M9478" i="1" s="1"/>
  <c r="K9482" i="1"/>
  <c r="M9482" i="1" s="1"/>
  <c r="K9486" i="1"/>
  <c r="M9486" i="1" s="1"/>
  <c r="K9490" i="1"/>
  <c r="M9490" i="1" s="1"/>
  <c r="K9494" i="1"/>
  <c r="M9494" i="1" s="1"/>
  <c r="K9498" i="1"/>
  <c r="M9498" i="1" s="1"/>
  <c r="K9502" i="1"/>
  <c r="M9502" i="1" s="1"/>
  <c r="K9506" i="1"/>
  <c r="M9506" i="1" s="1"/>
  <c r="K9510" i="1"/>
  <c r="M9510" i="1" s="1"/>
  <c r="K9517" i="1"/>
  <c r="M9517" i="1" s="1"/>
  <c r="K9532" i="1"/>
  <c r="M9532" i="1" s="1"/>
  <c r="K9536" i="1"/>
  <c r="M9536" i="1" s="1"/>
  <c r="K9540" i="1"/>
  <c r="M9540" i="1" s="1"/>
  <c r="K9547" i="1"/>
  <c r="M9547" i="1" s="1"/>
  <c r="K9562" i="1"/>
  <c r="M9562" i="1" s="1"/>
  <c r="K9577" i="1"/>
  <c r="M9577" i="1" s="1"/>
  <c r="K9580" i="1"/>
  <c r="M9580" i="1" s="1"/>
  <c r="K9584" i="1"/>
  <c r="M9584" i="1" s="1"/>
  <c r="K9588" i="1"/>
  <c r="M9588" i="1" s="1"/>
  <c r="K9595" i="1"/>
  <c r="M9595" i="1" s="1"/>
  <c r="K9599" i="1"/>
  <c r="M9599" i="1" s="1"/>
  <c r="K9603" i="1"/>
  <c r="M9603" i="1" s="1"/>
  <c r="K9607" i="1"/>
  <c r="M9607" i="1" s="1"/>
  <c r="K9614" i="1"/>
  <c r="M9614" i="1" s="1"/>
  <c r="K9618" i="1"/>
  <c r="M9618" i="1" s="1"/>
  <c r="K9622" i="1"/>
  <c r="M9622" i="1" s="1"/>
  <c r="K9626" i="1"/>
  <c r="M9626" i="1" s="1"/>
  <c r="K9630" i="1"/>
  <c r="M9630" i="1" s="1"/>
  <c r="K9645" i="1"/>
  <c r="M9645" i="1" s="1"/>
  <c r="K9649" i="1"/>
  <c r="M9649" i="1" s="1"/>
  <c r="K9659" i="1"/>
  <c r="M9659" i="1" s="1"/>
  <c r="K9663" i="1"/>
  <c r="M9663" i="1" s="1"/>
  <c r="K9666" i="1"/>
  <c r="M9666" i="1" s="1"/>
  <c r="K9670" i="1"/>
  <c r="M9670" i="1" s="1"/>
  <c r="K9674" i="1"/>
  <c r="M9674" i="1" s="1"/>
  <c r="K9678" i="1"/>
  <c r="M9678" i="1" s="1"/>
  <c r="K9688" i="1"/>
  <c r="K9698" i="1"/>
  <c r="M9698" i="1" s="1"/>
  <c r="K9705" i="1"/>
  <c r="M9705" i="1" s="1"/>
  <c r="K9750" i="1"/>
  <c r="M9750" i="1" s="1"/>
  <c r="K9754" i="1"/>
  <c r="M9754" i="1" s="1"/>
  <c r="K9758" i="1"/>
  <c r="M9758" i="1" s="1"/>
  <c r="K9762" i="1"/>
  <c r="M9762" i="1" s="1"/>
  <c r="K9766" i="1"/>
  <c r="M9766" i="1" s="1"/>
  <c r="K9770" i="1"/>
  <c r="M9770" i="1" s="1"/>
  <c r="K9802" i="1"/>
  <c r="M9802" i="1" s="1"/>
  <c r="K9806" i="1"/>
  <c r="M9806" i="1" s="1"/>
  <c r="K9810" i="1"/>
  <c r="M9810" i="1" s="1"/>
  <c r="K9814" i="1"/>
  <c r="M9814" i="1" s="1"/>
  <c r="K9818" i="1"/>
  <c r="M9818" i="1" s="1"/>
  <c r="K9822" i="1"/>
  <c r="M9822" i="1" s="1"/>
  <c r="K9826" i="1"/>
  <c r="M9826" i="1" s="1"/>
  <c r="K9830" i="1"/>
  <c r="M9830" i="1" s="1"/>
  <c r="K9834" i="1"/>
  <c r="M9834" i="1" s="1"/>
  <c r="K9837" i="1"/>
  <c r="M9837" i="1" s="1"/>
  <c r="K9841" i="1"/>
  <c r="M9841" i="1" s="1"/>
  <c r="K9845" i="1"/>
  <c r="M9845" i="1" s="1"/>
  <c r="K9849" i="1"/>
  <c r="M9849" i="1" s="1"/>
  <c r="K9853" i="1"/>
  <c r="M9853" i="1" s="1"/>
  <c r="K9857" i="1"/>
  <c r="M9857" i="1" s="1"/>
  <c r="K9883" i="1"/>
  <c r="M9883" i="1" s="1"/>
  <c r="K9887" i="1"/>
  <c r="M9887" i="1" s="1"/>
  <c r="K9895" i="1"/>
  <c r="M9895" i="1" s="1"/>
  <c r="K9957" i="1"/>
  <c r="M9957" i="1" s="1"/>
  <c r="K9961" i="1"/>
  <c r="M9961" i="1" s="1"/>
  <c r="K9965" i="1"/>
  <c r="M9965" i="1" s="1"/>
  <c r="K9971" i="1"/>
  <c r="M9971" i="1" s="1"/>
  <c r="K9975" i="1"/>
  <c r="M9975" i="1" s="1"/>
  <c r="K9979" i="1"/>
  <c r="M9979" i="1" s="1"/>
  <c r="K9983" i="1"/>
  <c r="M9983" i="1" s="1"/>
  <c r="K9987" i="1"/>
  <c r="M9987" i="1" s="1"/>
  <c r="K9991" i="1"/>
  <c r="M9991" i="1" s="1"/>
  <c r="K9995" i="1"/>
  <c r="M9995" i="1" s="1"/>
  <c r="K9999" i="1"/>
  <c r="M9999" i="1" s="1"/>
  <c r="K10003" i="1"/>
  <c r="M10003" i="1" s="1"/>
  <c r="K10019" i="1"/>
  <c r="M10019" i="1" s="1"/>
  <c r="K10033" i="1"/>
  <c r="M10033" i="1" s="1"/>
  <c r="K10049" i="1"/>
  <c r="M10049" i="1" s="1"/>
  <c r="K10065" i="1"/>
  <c r="M10065" i="1" s="1"/>
  <c r="L10074" i="1"/>
  <c r="M10074" i="1" s="1"/>
  <c r="L10076" i="1"/>
  <c r="M10076" i="1" s="1"/>
  <c r="K10084" i="1"/>
  <c r="M10084" i="1" s="1"/>
  <c r="K10107" i="1"/>
  <c r="M10107" i="1" s="1"/>
  <c r="L10111" i="1"/>
  <c r="M10111" i="1" s="1"/>
  <c r="L10155" i="1"/>
  <c r="M10155" i="1" s="1"/>
  <c r="L10157" i="1"/>
  <c r="M10157" i="1" s="1"/>
  <c r="L10172" i="1"/>
  <c r="M10172" i="1" s="1"/>
  <c r="L10183" i="1"/>
  <c r="M10183" i="1" s="1"/>
  <c r="M10185" i="1"/>
  <c r="L10187" i="1"/>
  <c r="M10187" i="1" s="1"/>
  <c r="L10189" i="1"/>
  <c r="M10189" i="1" s="1"/>
  <c r="K10212" i="1"/>
  <c r="M10212" i="1" s="1"/>
  <c r="L10217" i="1"/>
  <c r="M10217" i="1" s="1"/>
  <c r="L10223" i="1"/>
  <c r="M10223" i="1" s="1"/>
  <c r="M10231" i="1"/>
  <c r="L10233" i="1"/>
  <c r="M10233" i="1" s="1"/>
  <c r="K10239" i="1"/>
  <c r="M10239" i="1" s="1"/>
  <c r="L10241" i="1"/>
  <c r="M10241" i="1" s="1"/>
  <c r="L10272" i="1"/>
  <c r="M10272" i="1" s="1"/>
  <c r="K10332" i="1"/>
  <c r="M10332" i="1" s="1"/>
  <c r="M10334" i="1"/>
  <c r="L10342" i="1"/>
  <c r="K10342" i="1"/>
  <c r="K10353" i="1"/>
  <c r="M10353" i="1" s="1"/>
  <c r="L10368" i="1"/>
  <c r="M10368" i="1" s="1"/>
  <c r="L10388" i="1"/>
  <c r="M10388" i="1" s="1"/>
  <c r="K10390" i="1"/>
  <c r="M10390" i="1" s="1"/>
  <c r="L10405" i="1"/>
  <c r="K10405" i="1"/>
  <c r="L10439" i="1"/>
  <c r="K10439" i="1"/>
  <c r="M10439" i="1" s="1"/>
  <c r="M10444" i="1"/>
  <c r="M10448" i="1"/>
  <c r="L10455" i="1"/>
  <c r="K10455" i="1"/>
  <c r="M10455" i="1" s="1"/>
  <c r="L10463" i="1"/>
  <c r="K10463" i="1"/>
  <c r="L10474" i="1"/>
  <c r="M10474" i="1" s="1"/>
  <c r="L10477" i="1"/>
  <c r="K10477" i="1"/>
  <c r="M10477" i="1" s="1"/>
  <c r="M10485" i="1"/>
  <c r="L10500" i="1"/>
  <c r="K10500" i="1"/>
  <c r="M10500" i="1" s="1"/>
  <c r="M10502" i="1"/>
  <c r="L10509" i="1"/>
  <c r="M10509" i="1" s="1"/>
  <c r="M10532" i="1"/>
  <c r="L10542" i="1"/>
  <c r="K10542" i="1"/>
  <c r="M10542" i="1" s="1"/>
  <c r="L10547" i="1"/>
  <c r="M10547" i="1" s="1"/>
  <c r="M10563" i="1"/>
  <c r="L10568" i="1"/>
  <c r="K10568" i="1"/>
  <c r="M10576" i="1"/>
  <c r="M10581" i="1"/>
  <c r="L10584" i="1"/>
  <c r="L10599" i="1"/>
  <c r="M10599" i="1" s="1"/>
  <c r="L10614" i="1"/>
  <c r="M10614" i="1" s="1"/>
  <c r="M10619" i="1"/>
  <c r="M10656" i="1"/>
  <c r="L10661" i="1"/>
  <c r="K10661" i="1"/>
  <c r="M10661" i="1" s="1"/>
  <c r="M10669" i="1"/>
  <c r="M10680" i="1"/>
  <c r="M10705" i="1"/>
  <c r="M10710" i="1"/>
  <c r="M10723" i="1"/>
  <c r="L10751" i="1"/>
  <c r="K10751" i="1"/>
  <c r="M10751" i="1" s="1"/>
  <c r="M10761" i="1"/>
  <c r="M10766" i="1"/>
  <c r="M10769" i="1"/>
  <c r="M10785" i="1"/>
  <c r="M10801" i="1"/>
  <c r="M10822" i="1"/>
  <c r="L10830" i="1"/>
  <c r="K10830" i="1"/>
  <c r="M10837" i="1"/>
  <c r="L10842" i="1"/>
  <c r="K10842" i="1"/>
  <c r="L10850" i="1"/>
  <c r="M10850" i="1" s="1"/>
  <c r="L10858" i="1"/>
  <c r="M10858" i="1" s="1"/>
  <c r="L10860" i="1"/>
  <c r="K10860" i="1"/>
  <c r="M10870" i="1"/>
  <c r="M10897" i="1"/>
  <c r="L10903" i="1"/>
  <c r="K10903" i="1"/>
  <c r="M10903" i="1" s="1"/>
  <c r="L10910" i="1"/>
  <c r="K10910" i="1"/>
  <c r="M10910" i="1" s="1"/>
  <c r="M10924" i="1"/>
  <c r="L10930" i="1"/>
  <c r="M10930" i="1" s="1"/>
  <c r="L10947" i="1"/>
  <c r="M10947" i="1" s="1"/>
  <c r="M10978" i="1"/>
  <c r="M11017" i="1"/>
  <c r="M11020" i="1"/>
  <c r="L11023" i="1"/>
  <c r="K11023" i="1"/>
  <c r="M11023" i="1" s="1"/>
  <c r="M11071" i="1"/>
  <c r="M11103" i="1"/>
  <c r="M11135" i="1"/>
  <c r="M11167" i="1"/>
  <c r="M11170" i="1"/>
  <c r="M11199" i="1"/>
  <c r="M11213" i="1"/>
  <c r="M11304" i="1"/>
  <c r="M11319" i="1"/>
  <c r="L11370" i="1"/>
  <c r="K11370" i="1"/>
  <c r="M11370" i="1" s="1"/>
  <c r="L11817" i="1"/>
  <c r="M11817" i="1" s="1"/>
  <c r="L11815" i="1"/>
  <c r="K12058" i="1"/>
  <c r="L12058" i="1"/>
  <c r="K9089" i="1"/>
  <c r="M9089" i="1" s="1"/>
  <c r="K9092" i="1"/>
  <c r="M9092" i="1" s="1"/>
  <c r="K9096" i="1"/>
  <c r="M9096" i="1" s="1"/>
  <c r="K9102" i="1"/>
  <c r="M9102" i="1" s="1"/>
  <c r="K9106" i="1"/>
  <c r="M9106" i="1" s="1"/>
  <c r="K9110" i="1"/>
  <c r="M9110" i="1" s="1"/>
  <c r="K9114" i="1"/>
  <c r="M9114" i="1" s="1"/>
  <c r="K9118" i="1"/>
  <c r="M9118" i="1" s="1"/>
  <c r="K9122" i="1"/>
  <c r="M9122" i="1" s="1"/>
  <c r="K9126" i="1"/>
  <c r="M9126" i="1" s="1"/>
  <c r="K9130" i="1"/>
  <c r="M9130" i="1" s="1"/>
  <c r="K9134" i="1"/>
  <c r="M9134" i="1" s="1"/>
  <c r="K9141" i="1"/>
  <c r="M9141" i="1" s="1"/>
  <c r="K9160" i="1"/>
  <c r="M9160" i="1" s="1"/>
  <c r="K9167" i="1"/>
  <c r="M9167" i="1" s="1"/>
  <c r="K9171" i="1"/>
  <c r="M9171" i="1" s="1"/>
  <c r="K9207" i="1"/>
  <c r="M9207" i="1" s="1"/>
  <c r="K9221" i="1"/>
  <c r="M9221" i="1" s="1"/>
  <c r="K9228" i="1"/>
  <c r="M9228" i="1" s="1"/>
  <c r="K9235" i="1"/>
  <c r="M9235" i="1" s="1"/>
  <c r="K9250" i="1"/>
  <c r="M9250" i="1" s="1"/>
  <c r="K9254" i="1"/>
  <c r="M9254" i="1" s="1"/>
  <c r="K9258" i="1"/>
  <c r="M9258" i="1" s="1"/>
  <c r="K9262" i="1"/>
  <c r="M9262" i="1" s="1"/>
  <c r="K9265" i="1"/>
  <c r="M9265" i="1" s="1"/>
  <c r="K9269" i="1"/>
  <c r="M9269" i="1" s="1"/>
  <c r="K9276" i="1"/>
  <c r="M9276" i="1" s="1"/>
  <c r="K9287" i="1"/>
  <c r="M9287" i="1" s="1"/>
  <c r="K9513" i="1"/>
  <c r="M9513" i="1" s="1"/>
  <c r="K9633" i="1"/>
  <c r="M9633" i="1" s="1"/>
  <c r="K9681" i="1"/>
  <c r="M9681" i="1" s="1"/>
  <c r="K9685" i="1"/>
  <c r="M9685" i="1" s="1"/>
  <c r="K9691" i="1"/>
  <c r="M9691" i="1" s="1"/>
  <c r="K9708" i="1"/>
  <c r="M9708" i="1" s="1"/>
  <c r="K9712" i="1"/>
  <c r="M9712" i="1" s="1"/>
  <c r="K9716" i="1"/>
  <c r="M9716" i="1" s="1"/>
  <c r="K9720" i="1"/>
  <c r="M9720" i="1" s="1"/>
  <c r="K9773" i="1"/>
  <c r="M9773" i="1" s="1"/>
  <c r="K9776" i="1"/>
  <c r="M9776" i="1" s="1"/>
  <c r="K9780" i="1"/>
  <c r="M9780" i="1" s="1"/>
  <c r="K9864" i="1"/>
  <c r="M9864" i="1" s="1"/>
  <c r="K9868" i="1"/>
  <c r="M9868" i="1" s="1"/>
  <c r="K9872" i="1"/>
  <c r="M9872" i="1" s="1"/>
  <c r="K9875" i="1"/>
  <c r="M9875" i="1" s="1"/>
  <c r="K9879" i="1"/>
  <c r="M9879" i="1" s="1"/>
  <c r="K9892" i="1"/>
  <c r="M9892" i="1" s="1"/>
  <c r="K9898" i="1"/>
  <c r="M9898" i="1" s="1"/>
  <c r="K9902" i="1"/>
  <c r="M9902" i="1" s="1"/>
  <c r="K9906" i="1"/>
  <c r="M9906" i="1" s="1"/>
  <c r="K9910" i="1"/>
  <c r="M9910" i="1" s="1"/>
  <c r="K9914" i="1"/>
  <c r="M9914" i="1" s="1"/>
  <c r="K9918" i="1"/>
  <c r="M9918" i="1" s="1"/>
  <c r="K9922" i="1"/>
  <c r="M9922" i="1" s="1"/>
  <c r="K10009" i="1"/>
  <c r="M10009" i="1" s="1"/>
  <c r="K10025" i="1"/>
  <c r="M10025" i="1" s="1"/>
  <c r="L10030" i="1"/>
  <c r="K10039" i="1"/>
  <c r="M10039" i="1" s="1"/>
  <c r="K10055" i="1"/>
  <c r="M10055" i="1" s="1"/>
  <c r="K10071" i="1"/>
  <c r="M10071" i="1" s="1"/>
  <c r="L10081" i="1"/>
  <c r="M10081" i="1" s="1"/>
  <c r="M10086" i="1"/>
  <c r="K10088" i="1"/>
  <c r="M10088" i="1" s="1"/>
  <c r="L10090" i="1"/>
  <c r="M10090" i="1" s="1"/>
  <c r="K10095" i="1"/>
  <c r="M10095" i="1" s="1"/>
  <c r="L10104" i="1"/>
  <c r="M10104" i="1" s="1"/>
  <c r="K10113" i="1"/>
  <c r="M10113" i="1" s="1"/>
  <c r="M10121" i="1"/>
  <c r="M10123" i="1"/>
  <c r="M10129" i="1"/>
  <c r="L10169" i="1"/>
  <c r="M10169" i="1" s="1"/>
  <c r="L10180" i="1"/>
  <c r="M10180" i="1" s="1"/>
  <c r="K10229" i="1"/>
  <c r="M10229" i="1" s="1"/>
  <c r="L10231" i="1"/>
  <c r="K10235" i="1"/>
  <c r="M10235" i="1" s="1"/>
  <c r="L10237" i="1"/>
  <c r="M10237" i="1" s="1"/>
  <c r="K10254" i="1"/>
  <c r="M10254" i="1" s="1"/>
  <c r="L10263" i="1"/>
  <c r="M10263" i="1" s="1"/>
  <c r="M10283" i="1"/>
  <c r="L10285" i="1"/>
  <c r="M10285" i="1" s="1"/>
  <c r="L10300" i="1"/>
  <c r="M10300" i="1" s="1"/>
  <c r="K10302" i="1"/>
  <c r="M10302" i="1" s="1"/>
  <c r="K10313" i="1"/>
  <c r="M10313" i="1" s="1"/>
  <c r="L10330" i="1"/>
  <c r="M10330" i="1" s="1"/>
  <c r="L10334" i="1"/>
  <c r="K10336" i="1"/>
  <c r="M10336" i="1" s="1"/>
  <c r="K10340" i="1"/>
  <c r="M10340" i="1" s="1"/>
  <c r="L10355" i="1"/>
  <c r="M10355" i="1" s="1"/>
  <c r="M10360" i="1"/>
  <c r="L10364" i="1"/>
  <c r="M10364" i="1" s="1"/>
  <c r="M10379" i="1"/>
  <c r="M10397" i="1"/>
  <c r="M10412" i="1"/>
  <c r="L10414" i="1"/>
  <c r="M10414" i="1" s="1"/>
  <c r="K10416" i="1"/>
  <c r="M10416" i="1" s="1"/>
  <c r="L10419" i="1"/>
  <c r="K10419" i="1"/>
  <c r="M10419" i="1" s="1"/>
  <c r="L10421" i="1"/>
  <c r="M10421" i="1" s="1"/>
  <c r="M10429" i="1"/>
  <c r="M10435" i="1"/>
  <c r="M10437" i="1"/>
  <c r="K10453" i="1"/>
  <c r="M10453" i="1" s="1"/>
  <c r="L10512" i="1"/>
  <c r="K10512" i="1"/>
  <c r="M10512" i="1" s="1"/>
  <c r="L10522" i="1"/>
  <c r="M10522" i="1" s="1"/>
  <c r="M10537" i="1"/>
  <c r="L10555" i="1"/>
  <c r="K10555" i="1"/>
  <c r="L10559" i="1"/>
  <c r="K10559" i="1"/>
  <c r="M10559" i="1" s="1"/>
  <c r="L10579" i="1"/>
  <c r="K10579" i="1"/>
  <c r="M10579" i="1" s="1"/>
  <c r="M10584" i="1"/>
  <c r="L10617" i="1"/>
  <c r="K10617" i="1"/>
  <c r="M10617" i="1" s="1"/>
  <c r="M10627" i="1"/>
  <c r="L10630" i="1"/>
  <c r="K10630" i="1"/>
  <c r="M10630" i="1" s="1"/>
  <c r="L10633" i="1"/>
  <c r="K10633" i="1"/>
  <c r="L10641" i="1"/>
  <c r="M10641" i="1" s="1"/>
  <c r="L10648" i="1"/>
  <c r="M10648" i="1" s="1"/>
  <c r="L10654" i="1"/>
  <c r="K10654" i="1"/>
  <c r="L10672" i="1"/>
  <c r="K10672" i="1"/>
  <c r="M10672" i="1" s="1"/>
  <c r="L10694" i="1"/>
  <c r="K10694" i="1"/>
  <c r="L10703" i="1"/>
  <c r="M10703" i="1" s="1"/>
  <c r="L10711" i="1"/>
  <c r="M10711" i="1" s="1"/>
  <c r="L10744" i="1"/>
  <c r="M10744" i="1" s="1"/>
  <c r="L10747" i="1"/>
  <c r="K10747" i="1"/>
  <c r="M10747" i="1" s="1"/>
  <c r="M10759" i="1"/>
  <c r="L10770" i="1"/>
  <c r="M10770" i="1" s="1"/>
  <c r="M10812" i="1"/>
  <c r="L10835" i="1"/>
  <c r="M10835" i="1" s="1"/>
  <c r="L10853" i="1"/>
  <c r="K10853" i="1"/>
  <c r="M10853" i="1" s="1"/>
  <c r="L10865" i="1"/>
  <c r="M10865" i="1" s="1"/>
  <c r="L10900" i="1"/>
  <c r="K10900" i="1"/>
  <c r="M10920" i="1"/>
  <c r="L10922" i="1"/>
  <c r="M10922" i="1" s="1"/>
  <c r="M10938" i="1"/>
  <c r="M10943" i="1"/>
  <c r="M10945" i="1"/>
  <c r="M10952" i="1"/>
  <c r="L10954" i="1"/>
  <c r="M10954" i="1" s="1"/>
  <c r="M10956" i="1"/>
  <c r="L10958" i="1"/>
  <c r="M10958" i="1" s="1"/>
  <c r="L10998" i="1"/>
  <c r="M11009" i="1"/>
  <c r="M11012" i="1"/>
  <c r="L11015" i="1"/>
  <c r="K11015" i="1"/>
  <c r="M11015" i="1" s="1"/>
  <c r="M11034" i="1"/>
  <c r="M11037" i="1"/>
  <c r="M11051" i="1"/>
  <c r="M11083" i="1"/>
  <c r="M11115" i="1"/>
  <c r="M11147" i="1"/>
  <c r="M11179" i="1"/>
  <c r="M11223" i="1"/>
  <c r="L11246" i="1"/>
  <c r="M11246" i="1" s="1"/>
  <c r="L11244" i="1"/>
  <c r="M11256" i="1"/>
  <c r="L11263" i="1"/>
  <c r="K11263" i="1"/>
  <c r="M11280" i="1"/>
  <c r="M11302" i="1"/>
  <c r="M11343" i="1"/>
  <c r="L11476" i="1"/>
  <c r="L11478" i="1"/>
  <c r="M11478" i="1"/>
  <c r="L10005" i="1"/>
  <c r="M10005" i="1" s="1"/>
  <c r="K10015" i="1"/>
  <c r="M10015" i="1" s="1"/>
  <c r="K10030" i="1"/>
  <c r="M10030" i="1" s="1"/>
  <c r="K10045" i="1"/>
  <c r="M10045" i="1" s="1"/>
  <c r="K10061" i="1"/>
  <c r="M10061" i="1" s="1"/>
  <c r="L10086" i="1"/>
  <c r="M10115" i="1"/>
  <c r="L10119" i="1"/>
  <c r="M10119" i="1" s="1"/>
  <c r="L10123" i="1"/>
  <c r="L10127" i="1"/>
  <c r="M10127" i="1" s="1"/>
  <c r="L10139" i="1"/>
  <c r="M10139" i="1" s="1"/>
  <c r="L10141" i="1"/>
  <c r="M10141" i="1" s="1"/>
  <c r="K10147" i="1"/>
  <c r="M10147" i="1" s="1"/>
  <c r="M10160" i="1"/>
  <c r="M10164" i="1"/>
  <c r="L10166" i="1"/>
  <c r="M10166" i="1" s="1"/>
  <c r="K10171" i="1"/>
  <c r="M10171" i="1" s="1"/>
  <c r="M10178" i="1"/>
  <c r="M10192" i="1"/>
  <c r="L10196" i="1"/>
  <c r="M10196" i="1" s="1"/>
  <c r="K10200" i="1"/>
  <c r="M10200" i="1" s="1"/>
  <c r="L10218" i="1"/>
  <c r="M10218" i="1" s="1"/>
  <c r="M10220" i="1"/>
  <c r="L10227" i="1"/>
  <c r="M10227" i="1" s="1"/>
  <c r="L10234" i="1"/>
  <c r="M10234" i="1" s="1"/>
  <c r="L10265" i="1"/>
  <c r="M10265" i="1" s="1"/>
  <c r="L10267" i="1"/>
  <c r="M10267" i="1" s="1"/>
  <c r="M10269" i="1"/>
  <c r="M10277" i="1"/>
  <c r="L10279" i="1"/>
  <c r="M10279" i="1" s="1"/>
  <c r="L10281" i="1"/>
  <c r="M10281" i="1" s="1"/>
  <c r="L10283" i="1"/>
  <c r="K10287" i="1"/>
  <c r="M10287" i="1" s="1"/>
  <c r="L10298" i="1"/>
  <c r="M10298" i="1" s="1"/>
  <c r="M10327" i="1"/>
  <c r="L10338" i="1"/>
  <c r="K10338" i="1"/>
  <c r="M10338" i="1" s="1"/>
  <c r="L10343" i="1"/>
  <c r="M10343" i="1" s="1"/>
  <c r="M10347" i="1"/>
  <c r="L10349" i="1"/>
  <c r="K10349" i="1"/>
  <c r="M10349" i="1" s="1"/>
  <c r="L10381" i="1"/>
  <c r="M10381" i="1" s="1"/>
  <c r="M10393" i="1"/>
  <c r="M10408" i="1"/>
  <c r="L10423" i="1"/>
  <c r="K10423" i="1"/>
  <c r="M10423" i="1" s="1"/>
  <c r="L10425" i="1"/>
  <c r="K10425" i="1"/>
  <c r="L10431" i="1"/>
  <c r="M10431" i="1" s="1"/>
  <c r="M10433" i="1"/>
  <c r="L10435" i="1"/>
  <c r="L10451" i="1"/>
  <c r="K10451" i="1"/>
  <c r="M10451" i="1" s="1"/>
  <c r="M10470" i="1"/>
  <c r="L10488" i="1"/>
  <c r="K10488" i="1"/>
  <c r="L10493" i="1"/>
  <c r="M10493" i="1" s="1"/>
  <c r="L10496" i="1"/>
  <c r="K10496" i="1"/>
  <c r="M10498" i="1"/>
  <c r="M10505" i="1"/>
  <c r="L10515" i="1"/>
  <c r="K10515" i="1"/>
  <c r="L10550" i="1"/>
  <c r="K10550" i="1"/>
  <c r="M10550" i="1" s="1"/>
  <c r="M10587" i="1"/>
  <c r="M10602" i="1"/>
  <c r="M10646" i="1"/>
  <c r="M10701" i="1"/>
  <c r="L10724" i="1"/>
  <c r="K10724" i="1"/>
  <c r="L10756" i="1"/>
  <c r="M10756" i="1" s="1"/>
  <c r="L10754" i="1"/>
  <c r="M10754" i="1" s="1"/>
  <c r="L10762" i="1"/>
  <c r="K10762" i="1"/>
  <c r="M10762" i="1" s="1"/>
  <c r="L10767" i="1"/>
  <c r="M10767" i="1" s="1"/>
  <c r="M10810" i="1"/>
  <c r="L10823" i="1"/>
  <c r="K10823" i="1"/>
  <c r="M10823" i="1" s="1"/>
  <c r="L10838" i="1"/>
  <c r="K10838" i="1"/>
  <c r="M10846" i="1"/>
  <c r="M10892" i="1"/>
  <c r="L10906" i="1"/>
  <c r="K10906" i="1"/>
  <c r="L10918" i="1"/>
  <c r="M10918" i="1" s="1"/>
  <c r="L10925" i="1"/>
  <c r="K10925" i="1"/>
  <c r="L10936" i="1"/>
  <c r="K10936" i="1"/>
  <c r="M10936" i="1" s="1"/>
  <c r="M10961" i="1"/>
  <c r="M10965" i="1"/>
  <c r="L10990" i="1"/>
  <c r="L11007" i="1"/>
  <c r="K11007" i="1"/>
  <c r="M11007" i="1" s="1"/>
  <c r="M11029" i="1"/>
  <c r="M11130" i="1"/>
  <c r="M11268" i="1"/>
  <c r="L11433" i="1"/>
  <c r="L11435" i="1"/>
  <c r="M11435" i="1" s="1"/>
  <c r="M11905" i="1"/>
  <c r="M10075" i="1"/>
  <c r="L10091" i="1"/>
  <c r="M10156" i="1"/>
  <c r="M10158" i="1"/>
  <c r="M10188" i="1"/>
  <c r="M10190" i="1"/>
  <c r="L10199" i="1"/>
  <c r="M10199" i="1" s="1"/>
  <c r="L10232" i="1"/>
  <c r="M10232" i="1" s="1"/>
  <c r="M10242" i="1"/>
  <c r="M10273" i="1"/>
  <c r="L10286" i="1"/>
  <c r="M10286" i="1" s="1"/>
  <c r="L10301" i="1"/>
  <c r="M10301" i="1" s="1"/>
  <c r="L10345" i="1"/>
  <c r="K10345" i="1"/>
  <c r="M10369" i="1"/>
  <c r="L10375" i="1"/>
  <c r="K10375" i="1"/>
  <c r="M10402" i="1"/>
  <c r="M10440" i="1"/>
  <c r="M10456" i="1"/>
  <c r="M10478" i="1"/>
  <c r="M10501" i="1"/>
  <c r="L10513" i="1"/>
  <c r="K10513" i="1"/>
  <c r="M10513" i="1" s="1"/>
  <c r="L10528" i="1"/>
  <c r="K10528" i="1"/>
  <c r="L10533" i="1"/>
  <c r="K10533" i="1"/>
  <c r="M10533" i="1" s="1"/>
  <c r="M10543" i="1"/>
  <c r="L10564" i="1"/>
  <c r="K10564" i="1"/>
  <c r="M10564" i="1" s="1"/>
  <c r="M10569" i="1"/>
  <c r="L10590" i="1"/>
  <c r="K10590" i="1"/>
  <c r="L10595" i="1"/>
  <c r="M10595" i="1" s="1"/>
  <c r="M10600" i="1"/>
  <c r="L10605" i="1"/>
  <c r="K10605" i="1"/>
  <c r="L10610" i="1"/>
  <c r="M10610" i="1" s="1"/>
  <c r="L10644" i="1"/>
  <c r="M10644" i="1" s="1"/>
  <c r="L10657" i="1"/>
  <c r="K10657" i="1"/>
  <c r="L10662" i="1"/>
  <c r="M10662" i="1" s="1"/>
  <c r="L10660" i="1"/>
  <c r="M10660" i="1" s="1"/>
  <c r="M10684" i="1"/>
  <c r="L10699" i="1"/>
  <c r="M10699" i="1" s="1"/>
  <c r="L10706" i="1"/>
  <c r="K10706" i="1"/>
  <c r="M10706" i="1" s="1"/>
  <c r="L10740" i="1"/>
  <c r="M10740" i="1" s="1"/>
  <c r="L10816" i="1"/>
  <c r="K10816" i="1"/>
  <c r="M10816" i="1" s="1"/>
  <c r="M10831" i="1"/>
  <c r="L10843" i="1"/>
  <c r="M10843" i="1" s="1"/>
  <c r="L10841" i="1"/>
  <c r="M10841" i="1" s="1"/>
  <c r="M10861" i="1"/>
  <c r="L10874" i="1"/>
  <c r="K10874" i="1"/>
  <c r="L10878" i="1"/>
  <c r="K10878" i="1"/>
  <c r="M10878" i="1" s="1"/>
  <c r="M10883" i="1"/>
  <c r="L10982" i="1"/>
  <c r="L10999" i="1"/>
  <c r="K10999" i="1"/>
  <c r="M10999" i="1" s="1"/>
  <c r="M11021" i="1"/>
  <c r="M11244" i="1"/>
  <c r="L11252" i="1"/>
  <c r="M11252" i="1" s="1"/>
  <c r="L11273" i="1"/>
  <c r="K11273" i="1"/>
  <c r="M11273" i="1" s="1"/>
  <c r="M11300" i="1"/>
  <c r="M11311" i="1"/>
  <c r="L11385" i="1"/>
  <c r="K11385" i="1"/>
  <c r="M11385" i="1" s="1"/>
  <c r="L11388" i="1"/>
  <c r="L11390" i="1"/>
  <c r="M11390" i="1" s="1"/>
  <c r="L11465" i="1"/>
  <c r="K11465" i="1"/>
  <c r="L11468" i="1"/>
  <c r="L11470" i="1"/>
  <c r="M11470" i="1"/>
  <c r="L11589" i="1"/>
  <c r="L11591" i="1"/>
  <c r="M11591" i="1"/>
  <c r="L11738" i="1"/>
  <c r="L11740" i="1"/>
  <c r="M11740" i="1"/>
  <c r="L11242" i="1"/>
  <c r="M11242" i="1" s="1"/>
  <c r="L11253" i="1"/>
  <c r="K11253" i="1"/>
  <c r="M11258" i="1"/>
  <c r="L11278" i="1"/>
  <c r="M11278" i="1" s="1"/>
  <c r="L11285" i="1"/>
  <c r="K11285" i="1"/>
  <c r="L11293" i="1"/>
  <c r="K11293" i="1"/>
  <c r="M11293" i="1" s="1"/>
  <c r="L11316" i="1"/>
  <c r="K11316" i="1"/>
  <c r="L11320" i="1"/>
  <c r="K11320" i="1"/>
  <c r="M11320" i="1" s="1"/>
  <c r="M11325" i="1"/>
  <c r="L11332" i="1"/>
  <c r="K11332" i="1"/>
  <c r="M11332" i="1" s="1"/>
  <c r="M11358" i="1"/>
  <c r="M11365" i="1"/>
  <c r="M11373" i="1"/>
  <c r="M11380" i="1"/>
  <c r="M11393" i="1"/>
  <c r="M11405" i="1"/>
  <c r="L11423" i="1"/>
  <c r="K11423" i="1"/>
  <c r="M11423" i="1" s="1"/>
  <c r="M11425" i="1"/>
  <c r="L11430" i="1"/>
  <c r="K11430" i="1"/>
  <c r="L11438" i="1"/>
  <c r="K11438" i="1"/>
  <c r="M11438" i="1" s="1"/>
  <c r="M11446" i="1"/>
  <c r="L11449" i="1"/>
  <c r="K11449" i="1"/>
  <c r="M11460" i="1"/>
  <c r="L11473" i="1"/>
  <c r="K11473" i="1"/>
  <c r="M11516" i="1"/>
  <c r="M11524" i="1"/>
  <c r="M11534" i="1"/>
  <c r="M11539" i="1"/>
  <c r="M11542" i="1"/>
  <c r="L11559" i="1"/>
  <c r="K11559" i="1"/>
  <c r="M11559" i="1" s="1"/>
  <c r="M11564" i="1"/>
  <c r="M11566" i="1"/>
  <c r="L11571" i="1"/>
  <c r="K11571" i="1"/>
  <c r="M11571" i="1" s="1"/>
  <c r="L11586" i="1"/>
  <c r="K11586" i="1"/>
  <c r="L11597" i="1"/>
  <c r="K11597" i="1"/>
  <c r="M11597" i="1" s="1"/>
  <c r="M11604" i="1"/>
  <c r="M11636" i="1"/>
  <c r="L11641" i="1"/>
  <c r="K11641" i="1"/>
  <c r="M11649" i="1"/>
  <c r="M11651" i="1"/>
  <c r="M11656" i="1"/>
  <c r="M11667" i="1"/>
  <c r="M11695" i="1"/>
  <c r="M11720" i="1"/>
  <c r="M11735" i="1"/>
  <c r="M11766" i="1"/>
  <c r="L11792" i="1"/>
  <c r="K11792" i="1"/>
  <c r="M11802" i="1"/>
  <c r="M11812" i="1"/>
  <c r="M11815" i="1"/>
  <c r="L11840" i="1"/>
  <c r="M11848" i="1"/>
  <c r="M11858" i="1"/>
  <c r="L11861" i="1"/>
  <c r="K11861" i="1"/>
  <c r="L11879" i="1"/>
  <c r="K11879" i="1"/>
  <c r="M11879" i="1" s="1"/>
  <c r="L11924" i="1"/>
  <c r="L11922" i="1"/>
  <c r="M11924" i="1"/>
  <c r="M11927" i="1"/>
  <c r="M11959" i="1"/>
  <c r="K12035" i="1"/>
  <c r="M12035" i="1" s="1"/>
  <c r="L12035" i="1"/>
  <c r="L12411" i="1"/>
  <c r="K12411" i="1"/>
  <c r="M12411" i="1" s="1"/>
  <c r="L11265" i="1"/>
  <c r="K11265" i="1"/>
  <c r="M11265" i="1" s="1"/>
  <c r="M11270" i="1"/>
  <c r="M11290" i="1"/>
  <c r="L11306" i="1"/>
  <c r="L11353" i="1"/>
  <c r="M11388" i="1"/>
  <c r="M11433" i="1"/>
  <c r="L11439" i="1"/>
  <c r="M11439" i="1" s="1"/>
  <c r="M11441" i="1"/>
  <c r="M11452" i="1"/>
  <c r="M11511" i="1"/>
  <c r="M11519" i="1"/>
  <c r="L11548" i="1"/>
  <c r="M11548" i="1" s="1"/>
  <c r="L11551" i="1"/>
  <c r="K11551" i="1"/>
  <c r="L11556" i="1"/>
  <c r="M11556" i="1" s="1"/>
  <c r="M11574" i="1"/>
  <c r="L11579" i="1"/>
  <c r="K11579" i="1"/>
  <c r="M11589" i="1"/>
  <c r="L11609" i="1"/>
  <c r="K11609" i="1"/>
  <c r="M11612" i="1"/>
  <c r="L11623" i="1"/>
  <c r="K11623" i="1"/>
  <c r="M11662" i="1"/>
  <c r="M11670" i="1"/>
  <c r="L11681" i="1"/>
  <c r="K11681" i="1"/>
  <c r="L11700" i="1"/>
  <c r="K11700" i="1"/>
  <c r="L11705" i="1"/>
  <c r="M11705" i="1" s="1"/>
  <c r="L11703" i="1"/>
  <c r="M11718" i="1"/>
  <c r="M11738" i="1"/>
  <c r="M11805" i="1"/>
  <c r="M11882" i="1"/>
  <c r="M11885" i="1"/>
  <c r="K11918" i="1"/>
  <c r="M11918" i="1" s="1"/>
  <c r="L11918" i="1"/>
  <c r="K11951" i="1"/>
  <c r="L11951" i="1"/>
  <c r="L12467" i="1"/>
  <c r="K12467" i="1"/>
  <c r="L10622" i="1"/>
  <c r="M10622" i="1" s="1"/>
  <c r="L10626" i="1"/>
  <c r="M10626" i="1" s="1"/>
  <c r="L10668" i="1"/>
  <c r="L10679" i="1"/>
  <c r="M10679" i="1" s="1"/>
  <c r="L10683" i="1"/>
  <c r="M10683" i="1" s="1"/>
  <c r="L10713" i="1"/>
  <c r="M10713" i="1" s="1"/>
  <c r="L10731" i="1"/>
  <c r="M10731" i="1" s="1"/>
  <c r="L10735" i="1"/>
  <c r="M10735" i="1" s="1"/>
  <c r="L10772" i="1"/>
  <c r="M10772" i="1" s="1"/>
  <c r="L10776" i="1"/>
  <c r="M10776" i="1" s="1"/>
  <c r="L10780" i="1"/>
  <c r="M10780" i="1" s="1"/>
  <c r="L10784" i="1"/>
  <c r="M10784" i="1" s="1"/>
  <c r="L10788" i="1"/>
  <c r="M10788" i="1" s="1"/>
  <c r="L10805" i="1"/>
  <c r="M10805" i="1" s="1"/>
  <c r="L10809" i="1"/>
  <c r="M10809" i="1" s="1"/>
  <c r="L10889" i="1"/>
  <c r="M10889" i="1" s="1"/>
  <c r="L10896" i="1"/>
  <c r="M10896" i="1" s="1"/>
  <c r="L10932" i="1"/>
  <c r="M10932" i="1" s="1"/>
  <c r="L11046" i="1"/>
  <c r="M11046" i="1" s="1"/>
  <c r="L11050" i="1"/>
  <c r="L11054" i="1"/>
  <c r="M11054" i="1" s="1"/>
  <c r="L11058" i="1"/>
  <c r="M11058" i="1" s="1"/>
  <c r="L11062" i="1"/>
  <c r="M11062" i="1" s="1"/>
  <c r="L11066" i="1"/>
  <c r="M11066" i="1" s="1"/>
  <c r="L11070" i="1"/>
  <c r="M11070" i="1" s="1"/>
  <c r="L11074" i="1"/>
  <c r="M11074" i="1" s="1"/>
  <c r="L11078" i="1"/>
  <c r="M11078" i="1" s="1"/>
  <c r="L11082" i="1"/>
  <c r="M11082" i="1" s="1"/>
  <c r="L11086" i="1"/>
  <c r="M11086" i="1" s="1"/>
  <c r="L11090" i="1"/>
  <c r="M11090" i="1" s="1"/>
  <c r="L11094" i="1"/>
  <c r="L11098" i="1"/>
  <c r="M11098" i="1" s="1"/>
  <c r="L11102" i="1"/>
  <c r="M11102" i="1" s="1"/>
  <c r="L11106" i="1"/>
  <c r="M11106" i="1" s="1"/>
  <c r="L11110" i="1"/>
  <c r="M11110" i="1" s="1"/>
  <c r="L11114" i="1"/>
  <c r="M11114" i="1" s="1"/>
  <c r="L11118" i="1"/>
  <c r="M11118" i="1" s="1"/>
  <c r="L11122" i="1"/>
  <c r="M11122" i="1" s="1"/>
  <c r="L11126" i="1"/>
  <c r="M11126" i="1" s="1"/>
  <c r="L11130" i="1"/>
  <c r="L11134" i="1"/>
  <c r="M11134" i="1" s="1"/>
  <c r="L11138" i="1"/>
  <c r="M11138" i="1" s="1"/>
  <c r="L11142" i="1"/>
  <c r="M11142" i="1" s="1"/>
  <c r="L11146" i="1"/>
  <c r="M11146" i="1" s="1"/>
  <c r="L11150" i="1"/>
  <c r="M11150" i="1" s="1"/>
  <c r="L11154" i="1"/>
  <c r="M11154" i="1" s="1"/>
  <c r="L11158" i="1"/>
  <c r="M11158" i="1" s="1"/>
  <c r="L11162" i="1"/>
  <c r="M11162" i="1" s="1"/>
  <c r="L11166" i="1"/>
  <c r="M11166" i="1" s="1"/>
  <c r="L11170" i="1"/>
  <c r="L11174" i="1"/>
  <c r="M11174" i="1" s="1"/>
  <c r="L11178" i="1"/>
  <c r="M11178" i="1" s="1"/>
  <c r="L11182" i="1"/>
  <c r="M11182" i="1" s="1"/>
  <c r="L11186" i="1"/>
  <c r="M11186" i="1" s="1"/>
  <c r="L11190" i="1"/>
  <c r="M11190" i="1" s="1"/>
  <c r="L11194" i="1"/>
  <c r="M11194" i="1" s="1"/>
  <c r="L11198" i="1"/>
  <c r="M11198" i="1" s="1"/>
  <c r="L11202" i="1"/>
  <c r="M11202" i="1" s="1"/>
  <c r="L11206" i="1"/>
  <c r="M11206" i="1" s="1"/>
  <c r="L11210" i="1"/>
  <c r="M11210" i="1" s="1"/>
  <c r="L11214" i="1"/>
  <c r="M11214" i="1" s="1"/>
  <c r="L11218" i="1"/>
  <c r="M11218" i="1" s="1"/>
  <c r="L11222" i="1"/>
  <c r="M11222" i="1" s="1"/>
  <c r="L11226" i="1"/>
  <c r="M11226" i="1" s="1"/>
  <c r="L11230" i="1"/>
  <c r="M11230" i="1" s="1"/>
  <c r="L11234" i="1"/>
  <c r="M11234" i="1" s="1"/>
  <c r="K11241" i="1"/>
  <c r="M11241" i="1" s="1"/>
  <c r="M11250" i="1"/>
  <c r="K11255" i="1"/>
  <c r="M11255" i="1" s="1"/>
  <c r="L11277" i="1"/>
  <c r="K11277" i="1"/>
  <c r="M11277" i="1" s="1"/>
  <c r="M11282" i="1"/>
  <c r="K11287" i="1"/>
  <c r="M11287" i="1" s="1"/>
  <c r="K11295" i="1"/>
  <c r="M11295" i="1" s="1"/>
  <c r="K11297" i="1"/>
  <c r="M11297" i="1" s="1"/>
  <c r="L11301" i="1"/>
  <c r="K11306" i="1"/>
  <c r="M11306" i="1" s="1"/>
  <c r="K11308" i="1"/>
  <c r="M11308" i="1" s="1"/>
  <c r="K11314" i="1"/>
  <c r="M11314" i="1" s="1"/>
  <c r="K11330" i="1"/>
  <c r="M11330" i="1" s="1"/>
  <c r="L11333" i="1"/>
  <c r="K11333" i="1"/>
  <c r="M11335" i="1"/>
  <c r="M11337" i="1"/>
  <c r="M11444" i="1"/>
  <c r="M11466" i="1"/>
  <c r="M11468" i="1"/>
  <c r="M11476" i="1"/>
  <c r="L11481" i="1"/>
  <c r="K11481" i="1"/>
  <c r="M11481" i="1" s="1"/>
  <c r="M11498" i="1"/>
  <c r="M11509" i="1"/>
  <c r="M11514" i="1"/>
  <c r="M11522" i="1"/>
  <c r="M11527" i="1"/>
  <c r="L11543" i="1"/>
  <c r="K11543" i="1"/>
  <c r="M11554" i="1"/>
  <c r="L11567" i="1"/>
  <c r="K11567" i="1"/>
  <c r="L11582" i="1"/>
  <c r="K11582" i="1"/>
  <c r="M11582" i="1" s="1"/>
  <c r="L11602" i="1"/>
  <c r="M11602" i="1" s="1"/>
  <c r="L11605" i="1"/>
  <c r="K11605" i="1"/>
  <c r="L11620" i="1"/>
  <c r="K11620" i="1"/>
  <c r="M11620" i="1" s="1"/>
  <c r="M11634" i="1"/>
  <c r="L11637" i="1"/>
  <c r="K11637" i="1"/>
  <c r="L11652" i="1"/>
  <c r="K11652" i="1"/>
  <c r="L11696" i="1"/>
  <c r="K11696" i="1"/>
  <c r="M11725" i="1"/>
  <c r="L11744" i="1"/>
  <c r="M11744" i="1" s="1"/>
  <c r="M11751" i="1"/>
  <c r="L11769" i="1"/>
  <c r="K11769" i="1"/>
  <c r="M11769" i="1" s="1"/>
  <c r="M11785" i="1"/>
  <c r="L11797" i="1"/>
  <c r="M11797" i="1" s="1"/>
  <c r="L11795" i="1"/>
  <c r="M11832" i="1"/>
  <c r="M11838" i="1"/>
  <c r="K12008" i="1"/>
  <c r="M12008" i="1" s="1"/>
  <c r="L12008" i="1"/>
  <c r="K10621" i="1"/>
  <c r="M10621" i="1" s="1"/>
  <c r="K10625" i="1"/>
  <c r="M10625" i="1" s="1"/>
  <c r="K10632" i="1"/>
  <c r="M10632" i="1" s="1"/>
  <c r="K10653" i="1"/>
  <c r="M10653" i="1" s="1"/>
  <c r="K10663" i="1"/>
  <c r="M10663" i="1" s="1"/>
  <c r="K10667" i="1"/>
  <c r="M10667" i="1" s="1"/>
  <c r="K10678" i="1"/>
  <c r="M10678" i="1" s="1"/>
  <c r="K10682" i="1"/>
  <c r="M10682" i="1" s="1"/>
  <c r="K10689" i="1"/>
  <c r="M10689" i="1" s="1"/>
  <c r="K10712" i="1"/>
  <c r="M10712" i="1" s="1"/>
  <c r="K10719" i="1"/>
  <c r="M10719" i="1" s="1"/>
  <c r="K10726" i="1"/>
  <c r="M10726" i="1" s="1"/>
  <c r="K10730" i="1"/>
  <c r="M10730" i="1" s="1"/>
  <c r="K10734" i="1"/>
  <c r="M10734" i="1" s="1"/>
  <c r="K10757" i="1"/>
  <c r="M10757" i="1" s="1"/>
  <c r="K10771" i="1"/>
  <c r="M10771" i="1" s="1"/>
  <c r="K10775" i="1"/>
  <c r="M10775" i="1" s="1"/>
  <c r="K10779" i="1"/>
  <c r="M10779" i="1" s="1"/>
  <c r="K10783" i="1"/>
  <c r="M10783" i="1" s="1"/>
  <c r="K10787" i="1"/>
  <c r="M10787" i="1" s="1"/>
  <c r="K10794" i="1"/>
  <c r="M10794" i="1" s="1"/>
  <c r="K10797" i="1"/>
  <c r="M10797" i="1" s="1"/>
  <c r="K10804" i="1"/>
  <c r="M10804" i="1" s="1"/>
  <c r="K10808" i="1"/>
  <c r="M10808" i="1" s="1"/>
  <c r="K10815" i="1"/>
  <c r="M10815" i="1" s="1"/>
  <c r="K10818" i="1"/>
  <c r="M10818" i="1" s="1"/>
  <c r="K10825" i="1"/>
  <c r="M10825" i="1" s="1"/>
  <c r="K10844" i="1"/>
  <c r="M10844" i="1" s="1"/>
  <c r="K10866" i="1"/>
  <c r="M10866" i="1" s="1"/>
  <c r="K10873" i="1"/>
  <c r="M10873" i="1" s="1"/>
  <c r="K10888" i="1"/>
  <c r="M10888" i="1" s="1"/>
  <c r="K10895" i="1"/>
  <c r="M10895" i="1" s="1"/>
  <c r="K10902" i="1"/>
  <c r="M10902" i="1" s="1"/>
  <c r="K10931" i="1"/>
  <c r="M10931" i="1" s="1"/>
  <c r="K10935" i="1"/>
  <c r="M10935" i="1" s="1"/>
  <c r="K10959" i="1"/>
  <c r="M10959" i="1" s="1"/>
  <c r="K10970" i="1"/>
  <c r="M10970" i="1" s="1"/>
  <c r="K10973" i="1"/>
  <c r="M10973" i="1" s="1"/>
  <c r="K10982" i="1"/>
  <c r="M10982" i="1" s="1"/>
  <c r="K10990" i="1"/>
  <c r="M10990" i="1" s="1"/>
  <c r="K10998" i="1"/>
  <c r="M10998" i="1" s="1"/>
  <c r="K11006" i="1"/>
  <c r="M11006" i="1" s="1"/>
  <c r="K11014" i="1"/>
  <c r="M11014" i="1" s="1"/>
  <c r="K11022" i="1"/>
  <c r="M11022" i="1" s="1"/>
  <c r="K11030" i="1"/>
  <c r="M11030" i="1" s="1"/>
  <c r="K11038" i="1"/>
  <c r="M11038" i="1" s="1"/>
  <c r="K11041" i="1"/>
  <c r="M11041" i="1" s="1"/>
  <c r="K11045" i="1"/>
  <c r="M11045" i="1" s="1"/>
  <c r="K11049" i="1"/>
  <c r="M11049" i="1" s="1"/>
  <c r="K11053" i="1"/>
  <c r="M11053" i="1" s="1"/>
  <c r="K11057" i="1"/>
  <c r="M11057" i="1" s="1"/>
  <c r="K11061" i="1"/>
  <c r="M11061" i="1" s="1"/>
  <c r="K11065" i="1"/>
  <c r="M11065" i="1" s="1"/>
  <c r="K11069" i="1"/>
  <c r="M11069" i="1" s="1"/>
  <c r="K11073" i="1"/>
  <c r="M11073" i="1" s="1"/>
  <c r="K11077" i="1"/>
  <c r="M11077" i="1" s="1"/>
  <c r="K11081" i="1"/>
  <c r="M11081" i="1" s="1"/>
  <c r="K11085" i="1"/>
  <c r="M11085" i="1" s="1"/>
  <c r="K11089" i="1"/>
  <c r="M11089" i="1" s="1"/>
  <c r="K11093" i="1"/>
  <c r="M11093" i="1" s="1"/>
  <c r="K11097" i="1"/>
  <c r="M11097" i="1" s="1"/>
  <c r="K11101" i="1"/>
  <c r="M11101" i="1" s="1"/>
  <c r="K11105" i="1"/>
  <c r="M11105" i="1" s="1"/>
  <c r="K11109" i="1"/>
  <c r="M11109" i="1" s="1"/>
  <c r="K11113" i="1"/>
  <c r="M11113" i="1" s="1"/>
  <c r="K11117" i="1"/>
  <c r="M11117" i="1" s="1"/>
  <c r="K11121" i="1"/>
  <c r="M11121" i="1" s="1"/>
  <c r="K11125" i="1"/>
  <c r="M11125" i="1" s="1"/>
  <c r="K11129" i="1"/>
  <c r="M11129" i="1" s="1"/>
  <c r="K11133" i="1"/>
  <c r="M11133" i="1" s="1"/>
  <c r="K11137" i="1"/>
  <c r="M11137" i="1" s="1"/>
  <c r="K11141" i="1"/>
  <c r="M11141" i="1" s="1"/>
  <c r="K11145" i="1"/>
  <c r="M11145" i="1" s="1"/>
  <c r="K11149" i="1"/>
  <c r="M11149" i="1" s="1"/>
  <c r="K11153" i="1"/>
  <c r="M11153" i="1" s="1"/>
  <c r="K11157" i="1"/>
  <c r="M11157" i="1" s="1"/>
  <c r="K11161" i="1"/>
  <c r="M11161" i="1" s="1"/>
  <c r="K11165" i="1"/>
  <c r="M11165" i="1" s="1"/>
  <c r="K11169" i="1"/>
  <c r="M11169" i="1" s="1"/>
  <c r="K11173" i="1"/>
  <c r="M11173" i="1" s="1"/>
  <c r="K11177" i="1"/>
  <c r="M11177" i="1" s="1"/>
  <c r="K11181" i="1"/>
  <c r="M11181" i="1" s="1"/>
  <c r="K11185" i="1"/>
  <c r="M11185" i="1" s="1"/>
  <c r="K11189" i="1"/>
  <c r="M11189" i="1" s="1"/>
  <c r="K11193" i="1"/>
  <c r="M11193" i="1" s="1"/>
  <c r="K11197" i="1"/>
  <c r="M11197" i="1" s="1"/>
  <c r="K11201" i="1"/>
  <c r="M11201" i="1" s="1"/>
  <c r="K11205" i="1"/>
  <c r="M11205" i="1" s="1"/>
  <c r="L11257" i="1"/>
  <c r="K11257" i="1"/>
  <c r="M11262" i="1"/>
  <c r="M11301" i="1"/>
  <c r="M11317" i="1"/>
  <c r="M11321" i="1"/>
  <c r="L11328" i="1"/>
  <c r="K11328" i="1"/>
  <c r="L11389" i="1"/>
  <c r="K11389" i="1"/>
  <c r="L11394" i="1"/>
  <c r="M11394" i="1" s="1"/>
  <c r="L11392" i="1"/>
  <c r="L11416" i="1"/>
  <c r="K11416" i="1"/>
  <c r="L11458" i="1"/>
  <c r="M11458" i="1" s="1"/>
  <c r="L11461" i="1"/>
  <c r="K11461" i="1"/>
  <c r="M11535" i="1"/>
  <c r="M11546" i="1"/>
  <c r="L11575" i="1"/>
  <c r="K11575" i="1"/>
  <c r="L11590" i="1"/>
  <c r="K11590" i="1"/>
  <c r="M11590" i="1" s="1"/>
  <c r="L11610" i="1"/>
  <c r="M11610" i="1" s="1"/>
  <c r="L11608" i="1"/>
  <c r="M11660" i="1"/>
  <c r="M11673" i="1"/>
  <c r="L11686" i="1"/>
  <c r="M11686" i="1" s="1"/>
  <c r="L11684" i="1"/>
  <c r="M11684" i="1" s="1"/>
  <c r="M11703" i="1"/>
  <c r="M11708" i="1"/>
  <c r="M11711" i="1"/>
  <c r="M11728" i="1"/>
  <c r="M11733" i="1"/>
  <c r="M11736" i="1"/>
  <c r="L11739" i="1"/>
  <c r="K11739" i="1"/>
  <c r="M11739" i="1" s="1"/>
  <c r="M11762" i="1"/>
  <c r="M11776" i="1"/>
  <c r="L11778" i="1"/>
  <c r="M11778" i="1" s="1"/>
  <c r="L11786" i="1"/>
  <c r="M11786" i="1" s="1"/>
  <c r="M11788" i="1"/>
  <c r="M11795" i="1"/>
  <c r="M11808" i="1"/>
  <c r="M11813" i="1"/>
  <c r="M11816" i="1"/>
  <c r="M11824" i="1"/>
  <c r="M11835" i="1"/>
  <c r="M11854" i="1"/>
  <c r="M11872" i="1"/>
  <c r="L11886" i="1"/>
  <c r="K11886" i="1"/>
  <c r="M11886" i="1" s="1"/>
  <c r="M11894" i="1"/>
  <c r="L12063" i="1"/>
  <c r="L12385" i="1"/>
  <c r="M12385" i="1" s="1"/>
  <c r="L12383" i="1"/>
  <c r="L11269" i="1"/>
  <c r="K11269" i="1"/>
  <c r="M11269" i="1" s="1"/>
  <c r="M11274" i="1"/>
  <c r="K11279" i="1"/>
  <c r="M11279" i="1" s="1"/>
  <c r="L11289" i="1"/>
  <c r="K11289" i="1"/>
  <c r="M11289" i="1" s="1"/>
  <c r="K11303" i="1"/>
  <c r="M11303" i="1" s="1"/>
  <c r="L11342" i="1"/>
  <c r="K11342" i="1"/>
  <c r="L11371" i="1"/>
  <c r="M11371" i="1" s="1"/>
  <c r="M11411" i="1"/>
  <c r="M11419" i="1"/>
  <c r="M11424" i="1"/>
  <c r="L11434" i="1"/>
  <c r="K11434" i="1"/>
  <c r="M11442" i="1"/>
  <c r="L11453" i="1"/>
  <c r="K11453" i="1"/>
  <c r="M11464" i="1"/>
  <c r="L11469" i="1"/>
  <c r="K11469" i="1"/>
  <c r="M11469" i="1" s="1"/>
  <c r="L11474" i="1"/>
  <c r="M11474" i="1" s="1"/>
  <c r="L11477" i="1"/>
  <c r="K11477" i="1"/>
  <c r="M11477" i="1" s="1"/>
  <c r="M11507" i="1"/>
  <c r="M11512" i="1"/>
  <c r="M11520" i="1"/>
  <c r="M11552" i="1"/>
  <c r="L11560" i="1"/>
  <c r="M11560" i="1" s="1"/>
  <c r="L11572" i="1"/>
  <c r="M11572" i="1" s="1"/>
  <c r="L11580" i="1"/>
  <c r="M11580" i="1" s="1"/>
  <c r="L11578" i="1"/>
  <c r="M11578" i="1" s="1"/>
  <c r="L11587" i="1"/>
  <c r="M11587" i="1" s="1"/>
  <c r="L11593" i="1"/>
  <c r="K11593" i="1"/>
  <c r="M11593" i="1" s="1"/>
  <c r="L11598" i="1"/>
  <c r="M11598" i="1" s="1"/>
  <c r="M11613" i="1"/>
  <c r="L11642" i="1"/>
  <c r="M11642" i="1" s="1"/>
  <c r="M11663" i="1"/>
  <c r="M11671" i="1"/>
  <c r="M11701" i="1"/>
  <c r="L11719" i="1"/>
  <c r="K11719" i="1"/>
  <c r="M11719" i="1" s="1"/>
  <c r="L11774" i="1"/>
  <c r="M11774" i="1" s="1"/>
  <c r="M11793" i="1"/>
  <c r="M11806" i="1"/>
  <c r="L11862" i="1"/>
  <c r="M11862" i="1" s="1"/>
  <c r="M11867" i="1"/>
  <c r="M11883" i="1"/>
  <c r="L11887" i="1"/>
  <c r="M11887" i="1" s="1"/>
  <c r="M11904" i="1"/>
  <c r="L11930" i="1"/>
  <c r="K11930" i="1"/>
  <c r="M11930" i="1" s="1"/>
  <c r="L12273" i="1"/>
  <c r="K12273" i="1"/>
  <c r="L12623" i="1"/>
  <c r="K12623" i="1"/>
  <c r="M12623" i="1" s="1"/>
  <c r="L11249" i="1"/>
  <c r="K11249" i="1"/>
  <c r="M11254" i="1"/>
  <c r="L11281" i="1"/>
  <c r="K11281" i="1"/>
  <c r="M11281" i="1" s="1"/>
  <c r="M11286" i="1"/>
  <c r="M11294" i="1"/>
  <c r="L11324" i="1"/>
  <c r="K11324" i="1"/>
  <c r="L11336" i="1"/>
  <c r="K11336" i="1"/>
  <c r="M11336" i="1" s="1"/>
  <c r="L11340" i="1"/>
  <c r="K11340" i="1"/>
  <c r="M11347" i="1"/>
  <c r="L11349" i="1"/>
  <c r="M11349" i="1" s="1"/>
  <c r="M11369" i="1"/>
  <c r="M11392" i="1"/>
  <c r="M11422" i="1"/>
  <c r="L11424" i="1"/>
  <c r="M11437" i="1"/>
  <c r="M11456" i="1"/>
  <c r="M11472" i="1"/>
  <c r="L11493" i="1"/>
  <c r="M11493" i="1" s="1"/>
  <c r="L11491" i="1"/>
  <c r="L11499" i="1"/>
  <c r="L11547" i="1"/>
  <c r="K11547" i="1"/>
  <c r="M11547" i="1" s="1"/>
  <c r="L11555" i="1"/>
  <c r="K11555" i="1"/>
  <c r="L11563" i="1"/>
  <c r="K11563" i="1"/>
  <c r="M11563" i="1" s="1"/>
  <c r="M11568" i="1"/>
  <c r="M11570" i="1"/>
  <c r="M11583" i="1"/>
  <c r="L11630" i="1"/>
  <c r="K11630" i="1"/>
  <c r="M11630" i="1" s="1"/>
  <c r="M11638" i="1"/>
  <c r="L11648" i="1"/>
  <c r="K11648" i="1"/>
  <c r="M11648" i="1" s="1"/>
  <c r="M11653" i="1"/>
  <c r="L11664" i="1"/>
  <c r="M11664" i="1" s="1"/>
  <c r="L11692" i="1"/>
  <c r="K11692" i="1"/>
  <c r="M11692" i="1" s="1"/>
  <c r="L11726" i="1"/>
  <c r="K11726" i="1"/>
  <c r="L11737" i="1"/>
  <c r="M11737" i="1" s="1"/>
  <c r="M11755" i="1"/>
  <c r="L11765" i="1"/>
  <c r="K11765" i="1"/>
  <c r="M11770" i="1"/>
  <c r="M11772" i="1"/>
  <c r="L11857" i="1"/>
  <c r="K11857" i="1"/>
  <c r="L11920" i="1"/>
  <c r="K11920" i="1"/>
  <c r="M11920" i="1" s="1"/>
  <c r="L11941" i="1"/>
  <c r="M11941" i="1" s="1"/>
  <c r="L11943" i="1"/>
  <c r="M11943" i="1" s="1"/>
  <c r="L11976" i="1"/>
  <c r="M11976" i="1" s="1"/>
  <c r="L11974" i="1"/>
  <c r="K12021" i="1"/>
  <c r="M12021" i="1" s="1"/>
  <c r="L12021" i="1"/>
  <c r="M12270" i="1"/>
  <c r="L12320" i="1"/>
  <c r="K12320" i="1"/>
  <c r="K12527" i="1"/>
  <c r="L12527" i="1"/>
  <c r="L11261" i="1"/>
  <c r="K11261" i="1"/>
  <c r="M11266" i="1"/>
  <c r="L11305" i="1"/>
  <c r="M11305" i="1" s="1"/>
  <c r="M11313" i="1"/>
  <c r="M11329" i="1"/>
  <c r="M11352" i="1"/>
  <c r="M11367" i="1"/>
  <c r="M11462" i="1"/>
  <c r="M11482" i="1"/>
  <c r="L11488" i="1"/>
  <c r="K11488" i="1"/>
  <c r="M11491" i="1"/>
  <c r="L11544" i="1"/>
  <c r="M11544" i="1" s="1"/>
  <c r="L11601" i="1"/>
  <c r="K11601" i="1"/>
  <c r="M11601" i="1" s="1"/>
  <c r="M11606" i="1"/>
  <c r="M11608" i="1"/>
  <c r="L11616" i="1"/>
  <c r="K11616" i="1"/>
  <c r="M11616" i="1" s="1"/>
  <c r="L11621" i="1"/>
  <c r="M11621" i="1" s="1"/>
  <c r="L11619" i="1"/>
  <c r="M11619" i="1" s="1"/>
  <c r="L11653" i="1"/>
  <c r="M11674" i="1"/>
  <c r="M11697" i="1"/>
  <c r="L11704" i="1"/>
  <c r="K11704" i="1"/>
  <c r="M11704" i="1" s="1"/>
  <c r="L11729" i="1"/>
  <c r="K11729" i="1"/>
  <c r="M11742" i="1"/>
  <c r="L11777" i="1"/>
  <c r="K11777" i="1"/>
  <c r="M11777" i="1" s="1"/>
  <c r="L11781" i="1"/>
  <c r="K11781" i="1"/>
  <c r="L11799" i="1"/>
  <c r="K11799" i="1"/>
  <c r="M11799" i="1" s="1"/>
  <c r="L11804" i="1"/>
  <c r="L11809" i="1"/>
  <c r="K11809" i="1"/>
  <c r="M11809" i="1" s="1"/>
  <c r="M11820" i="1"/>
  <c r="M11836" i="1"/>
  <c r="M11842" i="1"/>
  <c r="M11865" i="1"/>
  <c r="L11868" i="1"/>
  <c r="K11868" i="1"/>
  <c r="L11873" i="1"/>
  <c r="M11873" i="1" s="1"/>
  <c r="L11871" i="1"/>
  <c r="M11871" i="1" s="1"/>
  <c r="M11881" i="1"/>
  <c r="M11900" i="1"/>
  <c r="L11917" i="1"/>
  <c r="L11915" i="1"/>
  <c r="M11915" i="1" s="1"/>
  <c r="M11917" i="1"/>
  <c r="K11953" i="1"/>
  <c r="L11953" i="1"/>
  <c r="K12050" i="1"/>
  <c r="M12050" i="1" s="1"/>
  <c r="L12050" i="1"/>
  <c r="L12257" i="1"/>
  <c r="K12257" i="1"/>
  <c r="M12257" i="1" s="1"/>
  <c r="M12311" i="1"/>
  <c r="L12366" i="1"/>
  <c r="K12366" i="1"/>
  <c r="L12436" i="1"/>
  <c r="L12522" i="1"/>
  <c r="K12522" i="1"/>
  <c r="L11939" i="1"/>
  <c r="M11939" i="1" s="1"/>
  <c r="M11944" i="1"/>
  <c r="M12024" i="1"/>
  <c r="M12026" i="1"/>
  <c r="M12028" i="1"/>
  <c r="M12030" i="1"/>
  <c r="M12038" i="1"/>
  <c r="M12045" i="1"/>
  <c r="M12053" i="1"/>
  <c r="M12061" i="1"/>
  <c r="M12080" i="1"/>
  <c r="L12106" i="1"/>
  <c r="K12106" i="1"/>
  <c r="L12114" i="1"/>
  <c r="L12120" i="1"/>
  <c r="L12128" i="1"/>
  <c r="K12128" i="1"/>
  <c r="M12131" i="1"/>
  <c r="M12141" i="1"/>
  <c r="M12143" i="1"/>
  <c r="L12156" i="1"/>
  <c r="M12162" i="1"/>
  <c r="M12165" i="1"/>
  <c r="M12167" i="1"/>
  <c r="M12176" i="1"/>
  <c r="M12178" i="1"/>
  <c r="M12180" i="1"/>
  <c r="M12182" i="1"/>
  <c r="M12192" i="1"/>
  <c r="M12197" i="1"/>
  <c r="L12202" i="1"/>
  <c r="K12202" i="1"/>
  <c r="M12202" i="1" s="1"/>
  <c r="L12205" i="1"/>
  <c r="L12220" i="1"/>
  <c r="K12220" i="1"/>
  <c r="M12220" i="1" s="1"/>
  <c r="L12223" i="1"/>
  <c r="M12230" i="1"/>
  <c r="M12254" i="1"/>
  <c r="L12261" i="1"/>
  <c r="K12261" i="1"/>
  <c r="M12261" i="1" s="1"/>
  <c r="L12277" i="1"/>
  <c r="K12277" i="1"/>
  <c r="L12280" i="1"/>
  <c r="K12280" i="1"/>
  <c r="M12280" i="1" s="1"/>
  <c r="L12283" i="1"/>
  <c r="M12300" i="1"/>
  <c r="M12314" i="1"/>
  <c r="M12317" i="1"/>
  <c r="L12323" i="1"/>
  <c r="L12338" i="1"/>
  <c r="K12338" i="1"/>
  <c r="M12338" i="1" s="1"/>
  <c r="M12355" i="1"/>
  <c r="L12358" i="1"/>
  <c r="K12358" i="1"/>
  <c r="M12358" i="1" s="1"/>
  <c r="L12372" i="1"/>
  <c r="L12380" i="1"/>
  <c r="K12380" i="1"/>
  <c r="M12388" i="1"/>
  <c r="L12399" i="1"/>
  <c r="L12414" i="1"/>
  <c r="K12414" i="1"/>
  <c r="M12431" i="1"/>
  <c r="M12445" i="1"/>
  <c r="L12449" i="1"/>
  <c r="K12449" i="1"/>
  <c r="M12449" i="1" s="1"/>
  <c r="M12453" i="1"/>
  <c r="M12460" i="1"/>
  <c r="M12485" i="1"/>
  <c r="M12492" i="1"/>
  <c r="M12519" i="1"/>
  <c r="K12546" i="1"/>
  <c r="L12546" i="1"/>
  <c r="M12553" i="1"/>
  <c r="M12565" i="1"/>
  <c r="L12571" i="1"/>
  <c r="K12571" i="1"/>
  <c r="L12601" i="1"/>
  <c r="K12601" i="1"/>
  <c r="M12601" i="1" s="1"/>
  <c r="L12727" i="1"/>
  <c r="K12727" i="1"/>
  <c r="L11913" i="1"/>
  <c r="M11913" i="1" s="1"/>
  <c r="M11922" i="1"/>
  <c r="L11944" i="1"/>
  <c r="M11966" i="1"/>
  <c r="L11968" i="1"/>
  <c r="M11968" i="1" s="1"/>
  <c r="L11970" i="1"/>
  <c r="M11970" i="1" s="1"/>
  <c r="L11972" i="1"/>
  <c r="M11972" i="1" s="1"/>
  <c r="M11974" i="1"/>
  <c r="L11992" i="1"/>
  <c r="M11992" i="1" s="1"/>
  <c r="L12000" i="1"/>
  <c r="M12000" i="1" s="1"/>
  <c r="M12006" i="1"/>
  <c r="M12019" i="1"/>
  <c r="M12033" i="1"/>
  <c r="M12043" i="1"/>
  <c r="L12064" i="1"/>
  <c r="K12064" i="1"/>
  <c r="M12067" i="1"/>
  <c r="M12070" i="1"/>
  <c r="M12073" i="1"/>
  <c r="M12092" i="1"/>
  <c r="M12104" i="1"/>
  <c r="L12195" i="1"/>
  <c r="K12195" i="1"/>
  <c r="M12195" i="1" s="1"/>
  <c r="M12208" i="1"/>
  <c r="L12243" i="1"/>
  <c r="M12243" i="1" s="1"/>
  <c r="L12241" i="1"/>
  <c r="M12245" i="1"/>
  <c r="M12258" i="1"/>
  <c r="L12264" i="1"/>
  <c r="M12274" i="1"/>
  <c r="L12329" i="1"/>
  <c r="M12332" i="1"/>
  <c r="M12347" i="1"/>
  <c r="L12350" i="1"/>
  <c r="K12350" i="1"/>
  <c r="M12350" i="1" s="1"/>
  <c r="L12369" i="1"/>
  <c r="M12383" i="1"/>
  <c r="L12394" i="1"/>
  <c r="K12394" i="1"/>
  <c r="M12394" i="1" s="1"/>
  <c r="M12402" i="1"/>
  <c r="L12417" i="1"/>
  <c r="K12417" i="1"/>
  <c r="M12417" i="1" s="1"/>
  <c r="K12420" i="1"/>
  <c r="M12420" i="1" s="1"/>
  <c r="L12420" i="1"/>
  <c r="M12434" i="1"/>
  <c r="L12505" i="1"/>
  <c r="K12505" i="1"/>
  <c r="M12505" i="1" s="1"/>
  <c r="K12550" i="1"/>
  <c r="L12550" i="1"/>
  <c r="M12557" i="1"/>
  <c r="L11354" i="1"/>
  <c r="M11354" i="1" s="1"/>
  <c r="L11358" i="1"/>
  <c r="L11362" i="1"/>
  <c r="M11362" i="1" s="1"/>
  <c r="L11377" i="1"/>
  <c r="M11377" i="1" s="1"/>
  <c r="L11381" i="1"/>
  <c r="M11381" i="1" s="1"/>
  <c r="L11396" i="1"/>
  <c r="M11396" i="1" s="1"/>
  <c r="L11400" i="1"/>
  <c r="M11400" i="1" s="1"/>
  <c r="L11404" i="1"/>
  <c r="M11404" i="1" s="1"/>
  <c r="L11408" i="1"/>
  <c r="M11408" i="1" s="1"/>
  <c r="L11412" i="1"/>
  <c r="M11412" i="1" s="1"/>
  <c r="L11426" i="1"/>
  <c r="M11426" i="1" s="1"/>
  <c r="L11441" i="1"/>
  <c r="L11445" i="1"/>
  <c r="M11445" i="1" s="1"/>
  <c r="L11484" i="1"/>
  <c r="M11484" i="1" s="1"/>
  <c r="L11500" i="1"/>
  <c r="M11500" i="1" s="1"/>
  <c r="L11504" i="1"/>
  <c r="M11504" i="1" s="1"/>
  <c r="L11659" i="1"/>
  <c r="M11659" i="1" s="1"/>
  <c r="L11761" i="1"/>
  <c r="M11761" i="1" s="1"/>
  <c r="L11819" i="1"/>
  <c r="M11819" i="1" s="1"/>
  <c r="L11823" i="1"/>
  <c r="M11823" i="1" s="1"/>
  <c r="L11827" i="1"/>
  <c r="M11827" i="1" s="1"/>
  <c r="L11831" i="1"/>
  <c r="M11831" i="1" s="1"/>
  <c r="L11841" i="1"/>
  <c r="M11841" i="1" s="1"/>
  <c r="L11845" i="1"/>
  <c r="M11845" i="1" s="1"/>
  <c r="L11849" i="1"/>
  <c r="M11849" i="1" s="1"/>
  <c r="L11853" i="1"/>
  <c r="M11853" i="1" s="1"/>
  <c r="L11864" i="1"/>
  <c r="M11864" i="1" s="1"/>
  <c r="L11875" i="1"/>
  <c r="M11875" i="1" s="1"/>
  <c r="L11889" i="1"/>
  <c r="M11889" i="1" s="1"/>
  <c r="L11893" i="1"/>
  <c r="M11893" i="1" s="1"/>
  <c r="L11897" i="1"/>
  <c r="M11897" i="1" s="1"/>
  <c r="L11901" i="1"/>
  <c r="M11901" i="1" s="1"/>
  <c r="L11905" i="1"/>
  <c r="L11909" i="1"/>
  <c r="M11909" i="1" s="1"/>
  <c r="M11948" i="1"/>
  <c r="M11956" i="1"/>
  <c r="M11960" i="1"/>
  <c r="M11964" i="1"/>
  <c r="M11986" i="1"/>
  <c r="M12011" i="1"/>
  <c r="M12013" i="1"/>
  <c r="M12041" i="1"/>
  <c r="L12048" i="1"/>
  <c r="M12048" i="1" s="1"/>
  <c r="M12051" i="1"/>
  <c r="L12056" i="1"/>
  <c r="M12056" i="1" s="1"/>
  <c r="L12073" i="1"/>
  <c r="M12107" i="1"/>
  <c r="M12112" i="1"/>
  <c r="L12115" i="1"/>
  <c r="K12115" i="1"/>
  <c r="M12115" i="1" s="1"/>
  <c r="M12129" i="1"/>
  <c r="M12132" i="1"/>
  <c r="L12135" i="1"/>
  <c r="K12135" i="1"/>
  <c r="M12135" i="1" s="1"/>
  <c r="L12157" i="1"/>
  <c r="K12157" i="1"/>
  <c r="L12177" i="1"/>
  <c r="M12177" i="1" s="1"/>
  <c r="L12175" i="1"/>
  <c r="M12213" i="1"/>
  <c r="L12224" i="1"/>
  <c r="K12224" i="1"/>
  <c r="M12226" i="1"/>
  <c r="L12231" i="1"/>
  <c r="K12231" i="1"/>
  <c r="L12234" i="1"/>
  <c r="M12262" i="1"/>
  <c r="L12324" i="1"/>
  <c r="K12324" i="1"/>
  <c r="M12367" i="1"/>
  <c r="L12373" i="1"/>
  <c r="K12373" i="1"/>
  <c r="M12373" i="1" s="1"/>
  <c r="L12378" i="1"/>
  <c r="M12378" i="1" s="1"/>
  <c r="L12376" i="1"/>
  <c r="M12407" i="1"/>
  <c r="M12423" i="1"/>
  <c r="L12446" i="1"/>
  <c r="K12446" i="1"/>
  <c r="M12446" i="1" s="1"/>
  <c r="L12471" i="1"/>
  <c r="L12483" i="1"/>
  <c r="M12488" i="1"/>
  <c r="L12493" i="1"/>
  <c r="K12493" i="1"/>
  <c r="M12495" i="1"/>
  <c r="L12498" i="1"/>
  <c r="L12582" i="1"/>
  <c r="L12661" i="1"/>
  <c r="K12661" i="1"/>
  <c r="M12821" i="1"/>
  <c r="K11346" i="1"/>
  <c r="M11346" i="1" s="1"/>
  <c r="K11350" i="1"/>
  <c r="M11350" i="1" s="1"/>
  <c r="K11353" i="1"/>
  <c r="M11353" i="1" s="1"/>
  <c r="K11357" i="1"/>
  <c r="M11357" i="1" s="1"/>
  <c r="K11483" i="1"/>
  <c r="M11483" i="1" s="1"/>
  <c r="K11487" i="1"/>
  <c r="M11487" i="1" s="1"/>
  <c r="K11499" i="1"/>
  <c r="K11503" i="1"/>
  <c r="M11503" i="1" s="1"/>
  <c r="K11592" i="1"/>
  <c r="M11592" i="1" s="1"/>
  <c r="K11611" i="1"/>
  <c r="M11611" i="1" s="1"/>
  <c r="K11622" i="1"/>
  <c r="M11622" i="1" s="1"/>
  <c r="K11625" i="1"/>
  <c r="M11625" i="1" s="1"/>
  <c r="K11629" i="1"/>
  <c r="M11629" i="1" s="1"/>
  <c r="K11632" i="1"/>
  <c r="M11632" i="1" s="1"/>
  <c r="K11647" i="1"/>
  <c r="M11647" i="1" s="1"/>
  <c r="K11658" i="1"/>
  <c r="M11658" i="1" s="1"/>
  <c r="K11665" i="1"/>
  <c r="M11665" i="1" s="1"/>
  <c r="K11669" i="1"/>
  <c r="M11669" i="1" s="1"/>
  <c r="K11676" i="1"/>
  <c r="M11676" i="1" s="1"/>
  <c r="K11687" i="1"/>
  <c r="M11687" i="1" s="1"/>
  <c r="K11706" i="1"/>
  <c r="M11706" i="1" s="1"/>
  <c r="K11710" i="1"/>
  <c r="M11710" i="1" s="1"/>
  <c r="K11714" i="1"/>
  <c r="M11714" i="1" s="1"/>
  <c r="K11721" i="1"/>
  <c r="M11721" i="1" s="1"/>
  <c r="K11731" i="1"/>
  <c r="M11731" i="1" s="1"/>
  <c r="K11745" i="1"/>
  <c r="M11745" i="1" s="1"/>
  <c r="K11749" i="1"/>
  <c r="M11749" i="1" s="1"/>
  <c r="K11753" i="1"/>
  <c r="M11753" i="1" s="1"/>
  <c r="K11756" i="1"/>
  <c r="M11756" i="1" s="1"/>
  <c r="K11760" i="1"/>
  <c r="M11760" i="1" s="1"/>
  <c r="K11787" i="1"/>
  <c r="M11787" i="1" s="1"/>
  <c r="K11798" i="1"/>
  <c r="M11798" i="1" s="1"/>
  <c r="K11804" i="1"/>
  <c r="M11804" i="1" s="1"/>
  <c r="K11811" i="1"/>
  <c r="M11811" i="1" s="1"/>
  <c r="K11818" i="1"/>
  <c r="M11818" i="1" s="1"/>
  <c r="K11822" i="1"/>
  <c r="M11822" i="1" s="1"/>
  <c r="K11826" i="1"/>
  <c r="M11826" i="1" s="1"/>
  <c r="K11830" i="1"/>
  <c r="M11830" i="1" s="1"/>
  <c r="K11834" i="1"/>
  <c r="M11834" i="1" s="1"/>
  <c r="K11840" i="1"/>
  <c r="M11840" i="1" s="1"/>
  <c r="K11844" i="1"/>
  <c r="M11844" i="1" s="1"/>
  <c r="M11950" i="1"/>
  <c r="M11954" i="1"/>
  <c r="M11958" i="1"/>
  <c r="L12009" i="1"/>
  <c r="M12009" i="1" s="1"/>
  <c r="L12022" i="1"/>
  <c r="M12022" i="1" s="1"/>
  <c r="L12036" i="1"/>
  <c r="M12036" i="1" s="1"/>
  <c r="L12051" i="1"/>
  <c r="L12059" i="1"/>
  <c r="M12059" i="1" s="1"/>
  <c r="M12062" i="1"/>
  <c r="M12102" i="1"/>
  <c r="L12146" i="1"/>
  <c r="K12146" i="1"/>
  <c r="M12146" i="1" s="1"/>
  <c r="L12206" i="1"/>
  <c r="K12206" i="1"/>
  <c r="M12206" i="1" s="1"/>
  <c r="M12221" i="1"/>
  <c r="L12225" i="1"/>
  <c r="M12225" i="1" s="1"/>
  <c r="L12238" i="1"/>
  <c r="K12238" i="1"/>
  <c r="M12241" i="1"/>
  <c r="L12265" i="1"/>
  <c r="K12265" i="1"/>
  <c r="M12321" i="1"/>
  <c r="M12339" i="1"/>
  <c r="L12342" i="1"/>
  <c r="K12342" i="1"/>
  <c r="L12456" i="1"/>
  <c r="K12456" i="1"/>
  <c r="L12486" i="1"/>
  <c r="L12523" i="1"/>
  <c r="M12523" i="1" s="1"/>
  <c r="L12521" i="1"/>
  <c r="K12569" i="1"/>
  <c r="M12569" i="1" s="1"/>
  <c r="L12569" i="1"/>
  <c r="L12777" i="1"/>
  <c r="K12777" i="1"/>
  <c r="K11338" i="1"/>
  <c r="M11338" i="1" s="1"/>
  <c r="K11368" i="1"/>
  <c r="M11368" i="1" s="1"/>
  <c r="K11372" i="1"/>
  <c r="M11372" i="1" s="1"/>
  <c r="K11387" i="1"/>
  <c r="M11387" i="1" s="1"/>
  <c r="K11391" i="1"/>
  <c r="M11391" i="1" s="1"/>
  <c r="K11421" i="1"/>
  <c r="M11421" i="1" s="1"/>
  <c r="K11432" i="1"/>
  <c r="M11432" i="1" s="1"/>
  <c r="K11436" i="1"/>
  <c r="M11436" i="1" s="1"/>
  <c r="K11451" i="1"/>
  <c r="M11451" i="1" s="1"/>
  <c r="K11455" i="1"/>
  <c r="M11455" i="1" s="1"/>
  <c r="K11459" i="1"/>
  <c r="M11459" i="1" s="1"/>
  <c r="K11463" i="1"/>
  <c r="M11463" i="1" s="1"/>
  <c r="K11467" i="1"/>
  <c r="M11467" i="1" s="1"/>
  <c r="K11471" i="1"/>
  <c r="M11471" i="1" s="1"/>
  <c r="K11475" i="1"/>
  <c r="M11475" i="1" s="1"/>
  <c r="K11479" i="1"/>
  <c r="M11479" i="1" s="1"/>
  <c r="K11490" i="1"/>
  <c r="M11490" i="1" s="1"/>
  <c r="K11496" i="1"/>
  <c r="M11496" i="1" s="1"/>
  <c r="K11541" i="1"/>
  <c r="M11541" i="1" s="1"/>
  <c r="K11545" i="1"/>
  <c r="M11545" i="1" s="1"/>
  <c r="K11549" i="1"/>
  <c r="M11549" i="1" s="1"/>
  <c r="K11553" i="1"/>
  <c r="M11553" i="1" s="1"/>
  <c r="K11557" i="1"/>
  <c r="M11557" i="1" s="1"/>
  <c r="K11561" i="1"/>
  <c r="M11561" i="1" s="1"/>
  <c r="K11565" i="1"/>
  <c r="M11565" i="1" s="1"/>
  <c r="K11569" i="1"/>
  <c r="M11569" i="1" s="1"/>
  <c r="K11573" i="1"/>
  <c r="M11573" i="1" s="1"/>
  <c r="K11577" i="1"/>
  <c r="M11577" i="1" s="1"/>
  <c r="K11584" i="1"/>
  <c r="M11584" i="1" s="1"/>
  <c r="K11588" i="1"/>
  <c r="M11588" i="1" s="1"/>
  <c r="K11595" i="1"/>
  <c r="M11595" i="1" s="1"/>
  <c r="K11599" i="1"/>
  <c r="M11599" i="1" s="1"/>
  <c r="K11837" i="1"/>
  <c r="M11837" i="1" s="1"/>
  <c r="K11859" i="1"/>
  <c r="M11859" i="1" s="1"/>
  <c r="K11870" i="1"/>
  <c r="M11870" i="1" s="1"/>
  <c r="K11884" i="1"/>
  <c r="M11884" i="1" s="1"/>
  <c r="K11919" i="1"/>
  <c r="M11919" i="1" s="1"/>
  <c r="L11926" i="1"/>
  <c r="M11926" i="1" s="1"/>
  <c r="L11952" i="1"/>
  <c r="M11952" i="1" s="1"/>
  <c r="L11965" i="1"/>
  <c r="M11965" i="1" s="1"/>
  <c r="M12007" i="1"/>
  <c r="L12017" i="1"/>
  <c r="M12017" i="1" s="1"/>
  <c r="M12020" i="1"/>
  <c r="M12025" i="1"/>
  <c r="M12027" i="1"/>
  <c r="M12029" i="1"/>
  <c r="L12031" i="1"/>
  <c r="M12031" i="1" s="1"/>
  <c r="M12034" i="1"/>
  <c r="L12039" i="1"/>
  <c r="M12039" i="1" s="1"/>
  <c r="L12042" i="1"/>
  <c r="M12042" i="1" s="1"/>
  <c r="L12046" i="1"/>
  <c r="M12046" i="1" s="1"/>
  <c r="M12049" i="1"/>
  <c r="L12054" i="1"/>
  <c r="M12054" i="1" s="1"/>
  <c r="M12057" i="1"/>
  <c r="L12062" i="1"/>
  <c r="L12065" i="1"/>
  <c r="M12065" i="1" s="1"/>
  <c r="L12068" i="1"/>
  <c r="K12068" i="1"/>
  <c r="M12068" i="1" s="1"/>
  <c r="M12071" i="1"/>
  <c r="M12074" i="1"/>
  <c r="L12160" i="1"/>
  <c r="M12175" i="1"/>
  <c r="M12246" i="1"/>
  <c r="L12252" i="1"/>
  <c r="L12272" i="1"/>
  <c r="M12290" i="1"/>
  <c r="L12304" i="1"/>
  <c r="M12304" i="1" s="1"/>
  <c r="L12302" i="1"/>
  <c r="L12306" i="1"/>
  <c r="K12306" i="1"/>
  <c r="L12336" i="1"/>
  <c r="M12351" i="1"/>
  <c r="L12354" i="1"/>
  <c r="K12354" i="1"/>
  <c r="L12362" i="1"/>
  <c r="K12362" i="1"/>
  <c r="M12362" i="1" s="1"/>
  <c r="M12370" i="1"/>
  <c r="M12376" i="1"/>
  <c r="L12392" i="1"/>
  <c r="M12392" i="1" s="1"/>
  <c r="L12390" i="1"/>
  <c r="M12429" i="1"/>
  <c r="M12432" i="1"/>
  <c r="M12450" i="1"/>
  <c r="M12469" i="1"/>
  <c r="L12475" i="1"/>
  <c r="K12496" i="1"/>
  <c r="L12496" i="1"/>
  <c r="K12548" i="1"/>
  <c r="L12548" i="1"/>
  <c r="L12675" i="1"/>
  <c r="K12675" i="1"/>
  <c r="L12680" i="1"/>
  <c r="L12848" i="1"/>
  <c r="K12848" i="1"/>
  <c r="M11914" i="1"/>
  <c r="K11934" i="1"/>
  <c r="M11934" i="1" s="1"/>
  <c r="L11945" i="1"/>
  <c r="M11945" i="1" s="1"/>
  <c r="L11961" i="1"/>
  <c r="M11961" i="1" s="1"/>
  <c r="L11963" i="1"/>
  <c r="M11963" i="1" s="1"/>
  <c r="L11969" i="1"/>
  <c r="M11969" i="1" s="1"/>
  <c r="M11973" i="1"/>
  <c r="L11977" i="1"/>
  <c r="M11977" i="1" s="1"/>
  <c r="M11987" i="1"/>
  <c r="L11989" i="1"/>
  <c r="M11989" i="1" s="1"/>
  <c r="L12003" i="1"/>
  <c r="M12003" i="1" s="1"/>
  <c r="M12023" i="1"/>
  <c r="M12037" i="1"/>
  <c r="L12040" i="1"/>
  <c r="M12040" i="1" s="1"/>
  <c r="M12052" i="1"/>
  <c r="M12076" i="1"/>
  <c r="M12103" i="1"/>
  <c r="L12105" i="1"/>
  <c r="L12110" i="1"/>
  <c r="K12110" i="1"/>
  <c r="M12116" i="1"/>
  <c r="L12122" i="1"/>
  <c r="K12122" i="1"/>
  <c r="M12122" i="1" s="1"/>
  <c r="L12133" i="1"/>
  <c r="M12147" i="1"/>
  <c r="M12150" i="1"/>
  <c r="M12152" i="1"/>
  <c r="M12158" i="1"/>
  <c r="L12164" i="1"/>
  <c r="M12173" i="1"/>
  <c r="M12207" i="1"/>
  <c r="M12209" i="1"/>
  <c r="M12216" i="1"/>
  <c r="L12219" i="1"/>
  <c r="M12235" i="1"/>
  <c r="M12239" i="1"/>
  <c r="M12244" i="1"/>
  <c r="L12249" i="1"/>
  <c r="K12249" i="1"/>
  <c r="L12256" i="1"/>
  <c r="M12266" i="1"/>
  <c r="L12269" i="1"/>
  <c r="K12269" i="1"/>
  <c r="L12310" i="1"/>
  <c r="K12310" i="1"/>
  <c r="M12310" i="1" s="1"/>
  <c r="L12319" i="1"/>
  <c r="M12325" i="1"/>
  <c r="L12365" i="1"/>
  <c r="M12374" i="1"/>
  <c r="M12384" i="1"/>
  <c r="L12387" i="1"/>
  <c r="K12387" i="1"/>
  <c r="M12410" i="1"/>
  <c r="M12442" i="1"/>
  <c r="M12464" i="1"/>
  <c r="M12466" i="1"/>
  <c r="M12484" i="1"/>
  <c r="M12489" i="1"/>
  <c r="M12499" i="1"/>
  <c r="M12509" i="1"/>
  <c r="M12521" i="1"/>
  <c r="K12552" i="1"/>
  <c r="M12552" i="1" s="1"/>
  <c r="L12552" i="1"/>
  <c r="L12844" i="1"/>
  <c r="L12846" i="1"/>
  <c r="M13233" i="1"/>
  <c r="M13285" i="1"/>
  <c r="M11923" i="1"/>
  <c r="M11949" i="1"/>
  <c r="M11957" i="1"/>
  <c r="M11975" i="1"/>
  <c r="L11990" i="1"/>
  <c r="M11990" i="1" s="1"/>
  <c r="M12005" i="1"/>
  <c r="M12010" i="1"/>
  <c r="M12012" i="1"/>
  <c r="M12018" i="1"/>
  <c r="M12032" i="1"/>
  <c r="M12047" i="1"/>
  <c r="M12055" i="1"/>
  <c r="L12060" i="1"/>
  <c r="K12060" i="1"/>
  <c r="M12060" i="1" s="1"/>
  <c r="M12063" i="1"/>
  <c r="M12066" i="1"/>
  <c r="M12069" i="1"/>
  <c r="M12108" i="1"/>
  <c r="L12123" i="1"/>
  <c r="M12123" i="1" s="1"/>
  <c r="L12161" i="1"/>
  <c r="K12161" i="1"/>
  <c r="M12161" i="1" s="1"/>
  <c r="L12191" i="1"/>
  <c r="K12191" i="1"/>
  <c r="L12194" i="1"/>
  <c r="L12253" i="1"/>
  <c r="K12253" i="1"/>
  <c r="M12253" i="1" s="1"/>
  <c r="M12299" i="1"/>
  <c r="M12302" i="1"/>
  <c r="M12307" i="1"/>
  <c r="M12328" i="1"/>
  <c r="L12331" i="1"/>
  <c r="K12331" i="1"/>
  <c r="M12343" i="1"/>
  <c r="L12346" i="1"/>
  <c r="K12346" i="1"/>
  <c r="M12346" i="1" s="1"/>
  <c r="L12371" i="1"/>
  <c r="M12390" i="1"/>
  <c r="M12406" i="1"/>
  <c r="L12433" i="1"/>
  <c r="M12438" i="1"/>
  <c r="M12457" i="1"/>
  <c r="M12462" i="1"/>
  <c r="L12463" i="1"/>
  <c r="M12463" i="1" s="1"/>
  <c r="M12559" i="1"/>
  <c r="L12567" i="1"/>
  <c r="K12567" i="1"/>
  <c r="L12584" i="1"/>
  <c r="M12584" i="1" s="1"/>
  <c r="L12593" i="1"/>
  <c r="K12593" i="1"/>
  <c r="M12593" i="1" s="1"/>
  <c r="M12611" i="1"/>
  <c r="L12638" i="1"/>
  <c r="M12640" i="1"/>
  <c r="M12642" i="1"/>
  <c r="L12647" i="1"/>
  <c r="K12647" i="1"/>
  <c r="M12666" i="1"/>
  <c r="M12668" i="1"/>
  <c r="M12670" i="1"/>
  <c r="M12683" i="1"/>
  <c r="M12703" i="1"/>
  <c r="M12720" i="1"/>
  <c r="M12729" i="1"/>
  <c r="L12744" i="1"/>
  <c r="K12744" i="1"/>
  <c r="M12744" i="1" s="1"/>
  <c r="M12767" i="1"/>
  <c r="M12772" i="1"/>
  <c r="M12782" i="1"/>
  <c r="L12785" i="1"/>
  <c r="K12785" i="1"/>
  <c r="M12785" i="1" s="1"/>
  <c r="M12793" i="1"/>
  <c r="M12800" i="1"/>
  <c r="M12812" i="1"/>
  <c r="M12839" i="1"/>
  <c r="M12846" i="1"/>
  <c r="L12863" i="1"/>
  <c r="M12879" i="1"/>
  <c r="L12881" i="1"/>
  <c r="M12881" i="1" s="1"/>
  <c r="M12899" i="1"/>
  <c r="L13327" i="1"/>
  <c r="K13327" i="1"/>
  <c r="M12405" i="1"/>
  <c r="M12440" i="1"/>
  <c r="L12459" i="1"/>
  <c r="M12490" i="1"/>
  <c r="L12508" i="1"/>
  <c r="L12529" i="1"/>
  <c r="M12529" i="1" s="1"/>
  <c r="L12534" i="1"/>
  <c r="M12534" i="1" s="1"/>
  <c r="L12557" i="1"/>
  <c r="L12563" i="1"/>
  <c r="K12563" i="1"/>
  <c r="M12563" i="1" s="1"/>
  <c r="L12574" i="1"/>
  <c r="K12574" i="1"/>
  <c r="M12582" i="1"/>
  <c r="L12604" i="1"/>
  <c r="K12604" i="1"/>
  <c r="L12626" i="1"/>
  <c r="K12626" i="1"/>
  <c r="M12626" i="1" s="1"/>
  <c r="L12631" i="1"/>
  <c r="K12631" i="1"/>
  <c r="M12631" i="1" s="1"/>
  <c r="M12636" i="1"/>
  <c r="M12638" i="1"/>
  <c r="L12732" i="1"/>
  <c r="M12732" i="1" s="1"/>
  <c r="L12775" i="1"/>
  <c r="L12796" i="1"/>
  <c r="K12796" i="1"/>
  <c r="M12837" i="1"/>
  <c r="M12842" i="1"/>
  <c r="M12844" i="1"/>
  <c r="M12858" i="1"/>
  <c r="L12884" i="1"/>
  <c r="K12884" i="1"/>
  <c r="L12892" i="1"/>
  <c r="K12892" i="1"/>
  <c r="M12892" i="1" s="1"/>
  <c r="M12907" i="1"/>
  <c r="K12952" i="1"/>
  <c r="L12952" i="1"/>
  <c r="M13001" i="1"/>
  <c r="M13006" i="1"/>
  <c r="L13015" i="1"/>
  <c r="L13048" i="1"/>
  <c r="M13048" i="1" s="1"/>
  <c r="L11991" i="1"/>
  <c r="M11991" i="1" s="1"/>
  <c r="L11995" i="1"/>
  <c r="M11995" i="1" s="1"/>
  <c r="L12077" i="1"/>
  <c r="M12077" i="1" s="1"/>
  <c r="L12081" i="1"/>
  <c r="M12081" i="1" s="1"/>
  <c r="L12085" i="1"/>
  <c r="M12085" i="1" s="1"/>
  <c r="L12095" i="1"/>
  <c r="M12095" i="1" s="1"/>
  <c r="L12099" i="1"/>
  <c r="M12099" i="1" s="1"/>
  <c r="K12114" i="1"/>
  <c r="M12114" i="1" s="1"/>
  <c r="K12118" i="1"/>
  <c r="M12118" i="1" s="1"/>
  <c r="K12121" i="1"/>
  <c r="M12121" i="1" s="1"/>
  <c r="K12124" i="1"/>
  <c r="M12124" i="1" s="1"/>
  <c r="K12134" i="1"/>
  <c r="M12134" i="1" s="1"/>
  <c r="L12138" i="1"/>
  <c r="M12138" i="1" s="1"/>
  <c r="L12142" i="1"/>
  <c r="M12142" i="1" s="1"/>
  <c r="K12149" i="1"/>
  <c r="M12149" i="1" s="1"/>
  <c r="K12156" i="1"/>
  <c r="M12156" i="1" s="1"/>
  <c r="K12160" i="1"/>
  <c r="M12160" i="1" s="1"/>
  <c r="K12164" i="1"/>
  <c r="M12164" i="1" s="1"/>
  <c r="L12168" i="1"/>
  <c r="M12168" i="1" s="1"/>
  <c r="L12179" i="1"/>
  <c r="M12179" i="1" s="1"/>
  <c r="L12183" i="1"/>
  <c r="M12183" i="1" s="1"/>
  <c r="K12190" i="1"/>
  <c r="M12190" i="1" s="1"/>
  <c r="K12194" i="1"/>
  <c r="M12194" i="1" s="1"/>
  <c r="L12198" i="1"/>
  <c r="M12198" i="1" s="1"/>
  <c r="K12201" i="1"/>
  <c r="M12201" i="1" s="1"/>
  <c r="K12205" i="1"/>
  <c r="M12205" i="1" s="1"/>
  <c r="L12212" i="1"/>
  <c r="M12212" i="1" s="1"/>
  <c r="K12219" i="1"/>
  <c r="K12223" i="1"/>
  <c r="M12223" i="1" s="1"/>
  <c r="L12227" i="1"/>
  <c r="M12227" i="1" s="1"/>
  <c r="K12234" i="1"/>
  <c r="M12234" i="1" s="1"/>
  <c r="K12237" i="1"/>
  <c r="M12237" i="1" s="1"/>
  <c r="L12245" i="1"/>
  <c r="K12248" i="1"/>
  <c r="M12248" i="1" s="1"/>
  <c r="K12252" i="1"/>
  <c r="M12252" i="1" s="1"/>
  <c r="K12256" i="1"/>
  <c r="M12256" i="1" s="1"/>
  <c r="K12260" i="1"/>
  <c r="M12260" i="1" s="1"/>
  <c r="K12264" i="1"/>
  <c r="M12264" i="1" s="1"/>
  <c r="K12268" i="1"/>
  <c r="M12268" i="1" s="1"/>
  <c r="K12272" i="1"/>
  <c r="M12272" i="1" s="1"/>
  <c r="K12276" i="1"/>
  <c r="M12276" i="1" s="1"/>
  <c r="K12279" i="1"/>
  <c r="M12279" i="1" s="1"/>
  <c r="K12283" i="1"/>
  <c r="M12283" i="1" s="1"/>
  <c r="L12287" i="1"/>
  <c r="M12287" i="1" s="1"/>
  <c r="L12291" i="1"/>
  <c r="M12291" i="1" s="1"/>
  <c r="L12295" i="1"/>
  <c r="M12295" i="1" s="1"/>
  <c r="K12305" i="1"/>
  <c r="M12305" i="1" s="1"/>
  <c r="K12309" i="1"/>
  <c r="M12309" i="1" s="1"/>
  <c r="K12316" i="1"/>
  <c r="M12316" i="1" s="1"/>
  <c r="K12319" i="1"/>
  <c r="M12319" i="1" s="1"/>
  <c r="K12323" i="1"/>
  <c r="M12323" i="1" s="1"/>
  <c r="K12330" i="1"/>
  <c r="M12330" i="1" s="1"/>
  <c r="K12337" i="1"/>
  <c r="M12337" i="1" s="1"/>
  <c r="K12341" i="1"/>
  <c r="M12341" i="1" s="1"/>
  <c r="K12345" i="1"/>
  <c r="M12345" i="1" s="1"/>
  <c r="K12349" i="1"/>
  <c r="M12349" i="1" s="1"/>
  <c r="K12353" i="1"/>
  <c r="M12353" i="1" s="1"/>
  <c r="K12357" i="1"/>
  <c r="M12357" i="1" s="1"/>
  <c r="K12361" i="1"/>
  <c r="M12361" i="1" s="1"/>
  <c r="K12365" i="1"/>
  <c r="M12365" i="1" s="1"/>
  <c r="K12369" i="1"/>
  <c r="M12369" i="1" s="1"/>
  <c r="K12372" i="1"/>
  <c r="K12386" i="1"/>
  <c r="M12386" i="1" s="1"/>
  <c r="K12393" i="1"/>
  <c r="M12393" i="1" s="1"/>
  <c r="K12399" i="1"/>
  <c r="M12399" i="1" s="1"/>
  <c r="K12419" i="1"/>
  <c r="M12419" i="1" s="1"/>
  <c r="K12422" i="1"/>
  <c r="M12422" i="1" s="1"/>
  <c r="L12425" i="1"/>
  <c r="M12425" i="1" s="1"/>
  <c r="K12428" i="1"/>
  <c r="M12428" i="1" s="1"/>
  <c r="L12431" i="1"/>
  <c r="K12448" i="1"/>
  <c r="M12448" i="1" s="1"/>
  <c r="L12452" i="1"/>
  <c r="M12452" i="1" s="1"/>
  <c r="K12459" i="1"/>
  <c r="M12459" i="1" s="1"/>
  <c r="K12472" i="1"/>
  <c r="M12472" i="1" s="1"/>
  <c r="K12475" i="1"/>
  <c r="M12475" i="1" s="1"/>
  <c r="K12478" i="1"/>
  <c r="M12478" i="1" s="1"/>
  <c r="L12481" i="1"/>
  <c r="M12481" i="1" s="1"/>
  <c r="K12498" i="1"/>
  <c r="M12498" i="1" s="1"/>
  <c r="L12504" i="1"/>
  <c r="M12504" i="1" s="1"/>
  <c r="K12508" i="1"/>
  <c r="M12508" i="1" s="1"/>
  <c r="K12518" i="1"/>
  <c r="M12518" i="1" s="1"/>
  <c r="L12540" i="1"/>
  <c r="M12540" i="1" s="1"/>
  <c r="L12561" i="1"/>
  <c r="M12561" i="1" s="1"/>
  <c r="M12580" i="1"/>
  <c r="M12586" i="1"/>
  <c r="M12590" i="1"/>
  <c r="L12597" i="1"/>
  <c r="K12597" i="1"/>
  <c r="L12609" i="1"/>
  <c r="M12616" i="1"/>
  <c r="M12620" i="1"/>
  <c r="L12634" i="1"/>
  <c r="L12643" i="1"/>
  <c r="K12643" i="1"/>
  <c r="M12650" i="1"/>
  <c r="L12653" i="1"/>
  <c r="M12664" i="1"/>
  <c r="M12676" i="1"/>
  <c r="M12681" i="1"/>
  <c r="L12704" i="1"/>
  <c r="K12704" i="1"/>
  <c r="M12704" i="1" s="1"/>
  <c r="M12716" i="1"/>
  <c r="L12735" i="1"/>
  <c r="K12735" i="1"/>
  <c r="M12735" i="1" s="1"/>
  <c r="M12742" i="1"/>
  <c r="M12756" i="1"/>
  <c r="L12773" i="1"/>
  <c r="M12773" i="1" s="1"/>
  <c r="M12775" i="1"/>
  <c r="M12817" i="1"/>
  <c r="L12889" i="1"/>
  <c r="M12889" i="1" s="1"/>
  <c r="K12940" i="1"/>
  <c r="L12940" i="1"/>
  <c r="K13054" i="1"/>
  <c r="L13054" i="1"/>
  <c r="M13320" i="1"/>
  <c r="L13766" i="1"/>
  <c r="K13766" i="1"/>
  <c r="K12413" i="1"/>
  <c r="M12413" i="1" s="1"/>
  <c r="L12416" i="1"/>
  <c r="M12416" i="1" s="1"/>
  <c r="L12424" i="1"/>
  <c r="L12451" i="1"/>
  <c r="L12500" i="1"/>
  <c r="M12526" i="1"/>
  <c r="M12547" i="1"/>
  <c r="M12570" i="1"/>
  <c r="L12612" i="1"/>
  <c r="K12612" i="1"/>
  <c r="M12612" i="1" s="1"/>
  <c r="M12624" i="1"/>
  <c r="M12634" i="1"/>
  <c r="M12648" i="1"/>
  <c r="M12653" i="1"/>
  <c r="M12655" i="1"/>
  <c r="M12662" i="1"/>
  <c r="L12679" i="1"/>
  <c r="K12679" i="1"/>
  <c r="M12679" i="1" s="1"/>
  <c r="L12684" i="1"/>
  <c r="L12686" i="1"/>
  <c r="K12686" i="1"/>
  <c r="M12686" i="1" s="1"/>
  <c r="M12696" i="1"/>
  <c r="M12714" i="1"/>
  <c r="M12728" i="1"/>
  <c r="M12730" i="1"/>
  <c r="M12754" i="1"/>
  <c r="M12778" i="1"/>
  <c r="M12786" i="1"/>
  <c r="L12789" i="1"/>
  <c r="K12789" i="1"/>
  <c r="L12794" i="1"/>
  <c r="M12806" i="1"/>
  <c r="M12835" i="1"/>
  <c r="M12840" i="1"/>
  <c r="M12856" i="1"/>
  <c r="M12870" i="1"/>
  <c r="M12872" i="1"/>
  <c r="L12880" i="1"/>
  <c r="K12880" i="1"/>
  <c r="M12880" i="1" s="1"/>
  <c r="L12895" i="1"/>
  <c r="K12895" i="1"/>
  <c r="M12898" i="1"/>
  <c r="M12950" i="1"/>
  <c r="K13004" i="1"/>
  <c r="M13004" i="1" s="1"/>
  <c r="L13004" i="1"/>
  <c r="M13036" i="1"/>
  <c r="L13315" i="1"/>
  <c r="K13315" i="1"/>
  <c r="L13359" i="1"/>
  <c r="K13359" i="1"/>
  <c r="K12105" i="1"/>
  <c r="M12105" i="1" s="1"/>
  <c r="K12109" i="1"/>
  <c r="M12109" i="1" s="1"/>
  <c r="K12113" i="1"/>
  <c r="M12113" i="1" s="1"/>
  <c r="K12117" i="1"/>
  <c r="M12117" i="1" s="1"/>
  <c r="K12120" i="1"/>
  <c r="M12120" i="1" s="1"/>
  <c r="K12130" i="1"/>
  <c r="M12130" i="1" s="1"/>
  <c r="K12133" i="1"/>
  <c r="M12133" i="1" s="1"/>
  <c r="K12148" i="1"/>
  <c r="M12148" i="1" s="1"/>
  <c r="K12155" i="1"/>
  <c r="M12155" i="1" s="1"/>
  <c r="K12159" i="1"/>
  <c r="M12159" i="1" s="1"/>
  <c r="K12163" i="1"/>
  <c r="M12163" i="1" s="1"/>
  <c r="K12174" i="1"/>
  <c r="M12174" i="1" s="1"/>
  <c r="K12189" i="1"/>
  <c r="M12189" i="1" s="1"/>
  <c r="K12193" i="1"/>
  <c r="M12193" i="1" s="1"/>
  <c r="K12204" i="1"/>
  <c r="M12204" i="1" s="1"/>
  <c r="K12218" i="1"/>
  <c r="M12218" i="1" s="1"/>
  <c r="K12222" i="1"/>
  <c r="M12222" i="1" s="1"/>
  <c r="K12233" i="1"/>
  <c r="M12233" i="1" s="1"/>
  <c r="K12236" i="1"/>
  <c r="M12236" i="1" s="1"/>
  <c r="K12240" i="1"/>
  <c r="M12240" i="1" s="1"/>
  <c r="K12251" i="1"/>
  <c r="M12251" i="1" s="1"/>
  <c r="K12255" i="1"/>
  <c r="M12255" i="1" s="1"/>
  <c r="K12259" i="1"/>
  <c r="M12259" i="1" s="1"/>
  <c r="K12263" i="1"/>
  <c r="M12263" i="1" s="1"/>
  <c r="K12267" i="1"/>
  <c r="M12267" i="1" s="1"/>
  <c r="K12271" i="1"/>
  <c r="M12271" i="1" s="1"/>
  <c r="K12275" i="1"/>
  <c r="M12275" i="1" s="1"/>
  <c r="K12282" i="1"/>
  <c r="M12282" i="1" s="1"/>
  <c r="K12301" i="1"/>
  <c r="M12301" i="1" s="1"/>
  <c r="K12308" i="1"/>
  <c r="M12308" i="1" s="1"/>
  <c r="K12312" i="1"/>
  <c r="M12312" i="1" s="1"/>
  <c r="K12315" i="1"/>
  <c r="M12315" i="1" s="1"/>
  <c r="K12318" i="1"/>
  <c r="M12318" i="1" s="1"/>
  <c r="K12322" i="1"/>
  <c r="M12322" i="1" s="1"/>
  <c r="K12326" i="1"/>
  <c r="M12326" i="1" s="1"/>
  <c r="K12329" i="1"/>
  <c r="M12329" i="1" s="1"/>
  <c r="K12333" i="1"/>
  <c r="M12333" i="1" s="1"/>
  <c r="K12336" i="1"/>
  <c r="M12336" i="1" s="1"/>
  <c r="K12340" i="1"/>
  <c r="M12340" i="1" s="1"/>
  <c r="K12344" i="1"/>
  <c r="M12344" i="1" s="1"/>
  <c r="K12348" i="1"/>
  <c r="M12348" i="1" s="1"/>
  <c r="K12352" i="1"/>
  <c r="M12352" i="1" s="1"/>
  <c r="K12356" i="1"/>
  <c r="M12356" i="1" s="1"/>
  <c r="K12360" i="1"/>
  <c r="M12360" i="1" s="1"/>
  <c r="K12364" i="1"/>
  <c r="M12364" i="1" s="1"/>
  <c r="K12368" i="1"/>
  <c r="M12368" i="1" s="1"/>
  <c r="K12371" i="1"/>
  <c r="M12371" i="1" s="1"/>
  <c r="K12375" i="1"/>
  <c r="M12375" i="1" s="1"/>
  <c r="K12382" i="1"/>
  <c r="M12382" i="1" s="1"/>
  <c r="K12389" i="1"/>
  <c r="M12389" i="1" s="1"/>
  <c r="K12396" i="1"/>
  <c r="M12396" i="1" s="1"/>
  <c r="K12401" i="1"/>
  <c r="M12401" i="1" s="1"/>
  <c r="L12404" i="1"/>
  <c r="M12404" i="1" s="1"/>
  <c r="K12424" i="1"/>
  <c r="M12424" i="1" s="1"/>
  <c r="K12430" i="1"/>
  <c r="M12430" i="1" s="1"/>
  <c r="K12433" i="1"/>
  <c r="M12433" i="1" s="1"/>
  <c r="K12436" i="1"/>
  <c r="M12436" i="1" s="1"/>
  <c r="L12439" i="1"/>
  <c r="M12439" i="1" s="1"/>
  <c r="L12447" i="1"/>
  <c r="K12451" i="1"/>
  <c r="M12451" i="1" s="1"/>
  <c r="K12465" i="1"/>
  <c r="M12465" i="1" s="1"/>
  <c r="K12468" i="1"/>
  <c r="M12468" i="1" s="1"/>
  <c r="K12471" i="1"/>
  <c r="M12471" i="1" s="1"/>
  <c r="K12480" i="1"/>
  <c r="M12480" i="1" s="1"/>
  <c r="K12483" i="1"/>
  <c r="M12483" i="1" s="1"/>
  <c r="K12486" i="1"/>
  <c r="M12486" i="1" s="1"/>
  <c r="L12489" i="1"/>
  <c r="K12500" i="1"/>
  <c r="M12500" i="1" s="1"/>
  <c r="K12514" i="1"/>
  <c r="M12514" i="1" s="1"/>
  <c r="K12528" i="1"/>
  <c r="M12528" i="1" s="1"/>
  <c r="L12533" i="1"/>
  <c r="M12533" i="1" s="1"/>
  <c r="K12539" i="1"/>
  <c r="M12539" i="1" s="1"/>
  <c r="L12547" i="1"/>
  <c r="K12549" i="1"/>
  <c r="M12549" i="1" s="1"/>
  <c r="L12551" i="1"/>
  <c r="M12551" i="1" s="1"/>
  <c r="M12566" i="1"/>
  <c r="L12568" i="1"/>
  <c r="M12568" i="1" s="1"/>
  <c r="K12578" i="1"/>
  <c r="M12578" i="1" s="1"/>
  <c r="M12632" i="1"/>
  <c r="L12639" i="1"/>
  <c r="K12639" i="1"/>
  <c r="L12665" i="1"/>
  <c r="K12665" i="1"/>
  <c r="M12665" i="1" s="1"/>
  <c r="M12726" i="1"/>
  <c r="L12781" i="1"/>
  <c r="K12781" i="1"/>
  <c r="M12794" i="1"/>
  <c r="L12845" i="1"/>
  <c r="K12845" i="1"/>
  <c r="K12928" i="1"/>
  <c r="L12928" i="1"/>
  <c r="M12974" i="1"/>
  <c r="L13043" i="1"/>
  <c r="M13043" i="1" s="1"/>
  <c r="L13114" i="1"/>
  <c r="K13114" i="1"/>
  <c r="M13309" i="1"/>
  <c r="L13679" i="1"/>
  <c r="K13679" i="1"/>
  <c r="M13679" i="1" s="1"/>
  <c r="L12398" i="1"/>
  <c r="M12398" i="1" s="1"/>
  <c r="K12447" i="1"/>
  <c r="M12447" i="1" s="1"/>
  <c r="L12477" i="1"/>
  <c r="M12477" i="1" s="1"/>
  <c r="K12520" i="1"/>
  <c r="M12520" i="1" s="1"/>
  <c r="L12535" i="1"/>
  <c r="M12535" i="1" s="1"/>
  <c r="L12558" i="1"/>
  <c r="M12558" i="1" s="1"/>
  <c r="M12562" i="1"/>
  <c r="L12573" i="1"/>
  <c r="M12573" i="1" s="1"/>
  <c r="L12594" i="1"/>
  <c r="M12594" i="1" s="1"/>
  <c r="L12598" i="1"/>
  <c r="M12598" i="1" s="1"/>
  <c r="L12600" i="1"/>
  <c r="M12610" i="1"/>
  <c r="L12630" i="1"/>
  <c r="L12635" i="1"/>
  <c r="K12635" i="1"/>
  <c r="L12646" i="1"/>
  <c r="M12646" i="1" s="1"/>
  <c r="M12651" i="1"/>
  <c r="L12658" i="1"/>
  <c r="K12658" i="1"/>
  <c r="M12658" i="1" s="1"/>
  <c r="L12660" i="1"/>
  <c r="K12660" i="1"/>
  <c r="M12660" i="1" s="1"/>
  <c r="M12694" i="1"/>
  <c r="M12702" i="1"/>
  <c r="M12710" i="1"/>
  <c r="L12731" i="1"/>
  <c r="K12731" i="1"/>
  <c r="M12733" i="1"/>
  <c r="M12752" i="1"/>
  <c r="M12771" i="1"/>
  <c r="M12804" i="1"/>
  <c r="M12825" i="1"/>
  <c r="M12827" i="1"/>
  <c r="M12829" i="1"/>
  <c r="L12841" i="1"/>
  <c r="M12841" i="1" s="1"/>
  <c r="L12843" i="1"/>
  <c r="M12852" i="1"/>
  <c r="M12864" i="1"/>
  <c r="L12878" i="1"/>
  <c r="M12885" i="1"/>
  <c r="M12890" i="1"/>
  <c r="L12893" i="1"/>
  <c r="M12893" i="1" s="1"/>
  <c r="M12943" i="1"/>
  <c r="L12954" i="1"/>
  <c r="K12954" i="1"/>
  <c r="M12954" i="1" s="1"/>
  <c r="L12997" i="1"/>
  <c r="K13034" i="1"/>
  <c r="M13034" i="1" s="1"/>
  <c r="L13034" i="1"/>
  <c r="L13072" i="1"/>
  <c r="K13072" i="1"/>
  <c r="M13072" i="1" s="1"/>
  <c r="L13599" i="1"/>
  <c r="K13599" i="1"/>
  <c r="L13643" i="1"/>
  <c r="K13643" i="1"/>
  <c r="M13643" i="1" s="1"/>
  <c r="M12409" i="1"/>
  <c r="M12444" i="1"/>
  <c r="M12530" i="1"/>
  <c r="L12581" i="1"/>
  <c r="K12581" i="1"/>
  <c r="M12581" i="1" s="1"/>
  <c r="L12585" i="1"/>
  <c r="K12585" i="1"/>
  <c r="M12585" i="1" s="1"/>
  <c r="L12589" i="1"/>
  <c r="K12589" i="1"/>
  <c r="M12603" i="1"/>
  <c r="L12615" i="1"/>
  <c r="K12615" i="1"/>
  <c r="M12615" i="1" s="1"/>
  <c r="L12619" i="1"/>
  <c r="K12619" i="1"/>
  <c r="M12625" i="1"/>
  <c r="M12630" i="1"/>
  <c r="M12644" i="1"/>
  <c r="L12654" i="1"/>
  <c r="K12654" i="1"/>
  <c r="M12654" i="1" s="1"/>
  <c r="M12680" i="1"/>
  <c r="L12736" i="1"/>
  <c r="M12736" i="1" s="1"/>
  <c r="M12750" i="1"/>
  <c r="M12762" i="1"/>
  <c r="M12769" i="1"/>
  <c r="M12774" i="1"/>
  <c r="M12790" i="1"/>
  <c r="M12802" i="1"/>
  <c r="M12843" i="1"/>
  <c r="M12883" i="1"/>
  <c r="L12885" i="1"/>
  <c r="L12888" i="1"/>
  <c r="K12888" i="1"/>
  <c r="L13336" i="1"/>
  <c r="K13336" i="1"/>
  <c r="M13336" i="1" s="1"/>
  <c r="M13345" i="1"/>
  <c r="M12937" i="1"/>
  <c r="M12945" i="1"/>
  <c r="L12984" i="1"/>
  <c r="M12984" i="1" s="1"/>
  <c r="M13015" i="1"/>
  <c r="M13023" i="1"/>
  <c r="L13041" i="1"/>
  <c r="K13041" i="1"/>
  <c r="L13088" i="1"/>
  <c r="L13117" i="1"/>
  <c r="L13122" i="1"/>
  <c r="K13122" i="1"/>
  <c r="M13122" i="1" s="1"/>
  <c r="L13130" i="1"/>
  <c r="K13130" i="1"/>
  <c r="M13189" i="1"/>
  <c r="M13214" i="1"/>
  <c r="M13238" i="1"/>
  <c r="M13258" i="1"/>
  <c r="M13274" i="1"/>
  <c r="L13277" i="1"/>
  <c r="K13277" i="1"/>
  <c r="M13277" i="1" s="1"/>
  <c r="M13283" i="1"/>
  <c r="L13286" i="1"/>
  <c r="M13286" i="1" s="1"/>
  <c r="M13289" i="1"/>
  <c r="L13295" i="1"/>
  <c r="L13303" i="1"/>
  <c r="M13324" i="1"/>
  <c r="M13362" i="1"/>
  <c r="M13365" i="1"/>
  <c r="M13382" i="1"/>
  <c r="L13385" i="1"/>
  <c r="K13385" i="1"/>
  <c r="M13409" i="1"/>
  <c r="M13478" i="1"/>
  <c r="K13488" i="1"/>
  <c r="L13488" i="1"/>
  <c r="K13516" i="1"/>
  <c r="L13516" i="1"/>
  <c r="L13727" i="1"/>
  <c r="K13727" i="1"/>
  <c r="K13923" i="1"/>
  <c r="L13923" i="1"/>
  <c r="K12600" i="1"/>
  <c r="M12600" i="1" s="1"/>
  <c r="K12609" i="1"/>
  <c r="M12609" i="1" s="1"/>
  <c r="K12629" i="1"/>
  <c r="M12629" i="1" s="1"/>
  <c r="K12633" i="1"/>
  <c r="M12633" i="1" s="1"/>
  <c r="K12637" i="1"/>
  <c r="M12637" i="1" s="1"/>
  <c r="K12641" i="1"/>
  <c r="M12641" i="1" s="1"/>
  <c r="K12645" i="1"/>
  <c r="M12645" i="1" s="1"/>
  <c r="K12649" i="1"/>
  <c r="M12649" i="1" s="1"/>
  <c r="K12652" i="1"/>
  <c r="M12652" i="1" s="1"/>
  <c r="K12656" i="1"/>
  <c r="M12656" i="1" s="1"/>
  <c r="K12663" i="1"/>
  <c r="M12663" i="1" s="1"/>
  <c r="K12667" i="1"/>
  <c r="M12667" i="1" s="1"/>
  <c r="K12671" i="1"/>
  <c r="M12671" i="1" s="1"/>
  <c r="K12689" i="1"/>
  <c r="M12689" i="1" s="1"/>
  <c r="K12693" i="1"/>
  <c r="M12693" i="1" s="1"/>
  <c r="K12697" i="1"/>
  <c r="M12697" i="1" s="1"/>
  <c r="K12700" i="1"/>
  <c r="M12700" i="1" s="1"/>
  <c r="K12707" i="1"/>
  <c r="M12707" i="1" s="1"/>
  <c r="M12909" i="1"/>
  <c r="M12918" i="1"/>
  <c r="M12930" i="1"/>
  <c r="M12942" i="1"/>
  <c r="M12956" i="1"/>
  <c r="L12969" i="1"/>
  <c r="L12972" i="1"/>
  <c r="M12972" i="1" s="1"/>
  <c r="M12997" i="1"/>
  <c r="M13011" i="1"/>
  <c r="M13013" i="1"/>
  <c r="L13030" i="1"/>
  <c r="K13030" i="1"/>
  <c r="M13030" i="1" s="1"/>
  <c r="M13039" i="1"/>
  <c r="M13070" i="1"/>
  <c r="M13077" i="1"/>
  <c r="M13088" i="1"/>
  <c r="L13104" i="1"/>
  <c r="K13104" i="1"/>
  <c r="M13104" i="1" s="1"/>
  <c r="M13117" i="1"/>
  <c r="M13202" i="1"/>
  <c r="M13229" i="1"/>
  <c r="M13254" i="1"/>
  <c r="L13292" i="1"/>
  <c r="K13292" i="1"/>
  <c r="M13298" i="1"/>
  <c r="M13301" i="1"/>
  <c r="M13306" i="1"/>
  <c r="L13318" i="1"/>
  <c r="M13328" i="1"/>
  <c r="L13340" i="1"/>
  <c r="K13340" i="1"/>
  <c r="M13340" i="1" s="1"/>
  <c r="L13348" i="1"/>
  <c r="K13348" i="1"/>
  <c r="M13348" i="1" s="1"/>
  <c r="L13351" i="1"/>
  <c r="M13354" i="1"/>
  <c r="L13422" i="1"/>
  <c r="K13422" i="1"/>
  <c r="K13462" i="1"/>
  <c r="M13462" i="1" s="1"/>
  <c r="L13462" i="1"/>
  <c r="K13507" i="1"/>
  <c r="L13507" i="1"/>
  <c r="L13595" i="1"/>
  <c r="L13597" i="1"/>
  <c r="M13597" i="1" s="1"/>
  <c r="L13657" i="1"/>
  <c r="K13657" i="1"/>
  <c r="L13674" i="1"/>
  <c r="L13676" i="1"/>
  <c r="M13676" i="1" s="1"/>
  <c r="L13739" i="1"/>
  <c r="K13739" i="1"/>
  <c r="M13739" i="1" s="1"/>
  <c r="L13778" i="1"/>
  <c r="M13778" i="1" s="1"/>
  <c r="L13890" i="1"/>
  <c r="K14158" i="1"/>
  <c r="L14158" i="1"/>
  <c r="K12897" i="1"/>
  <c r="M12897" i="1" s="1"/>
  <c r="L12900" i="1"/>
  <c r="M12900" i="1" s="1"/>
  <c r="L12920" i="1"/>
  <c r="M12920" i="1" s="1"/>
  <c r="L12925" i="1"/>
  <c r="M12925" i="1" s="1"/>
  <c r="L12932" i="1"/>
  <c r="M12932" i="1" s="1"/>
  <c r="M12949" i="1"/>
  <c r="L12958" i="1"/>
  <c r="M12958" i="1" s="1"/>
  <c r="L12960" i="1"/>
  <c r="M12960" i="1" s="1"/>
  <c r="K12969" i="1"/>
  <c r="M12969" i="1" s="1"/>
  <c r="M12991" i="1"/>
  <c r="L12995" i="1"/>
  <c r="M12995" i="1" s="1"/>
  <c r="L12999" i="1"/>
  <c r="M12999" i="1" s="1"/>
  <c r="M13007" i="1"/>
  <c r="L13011" i="1"/>
  <c r="L13017" i="1"/>
  <c r="M13017" i="1" s="1"/>
  <c r="M13019" i="1"/>
  <c r="L13037" i="1"/>
  <c r="K13037" i="1"/>
  <c r="M13037" i="1" s="1"/>
  <c r="L13046" i="1"/>
  <c r="M13046" i="1" s="1"/>
  <c r="L13050" i="1"/>
  <c r="M13050" i="1" s="1"/>
  <c r="L13057" i="1"/>
  <c r="K13057" i="1"/>
  <c r="M13059" i="1"/>
  <c r="L13061" i="1"/>
  <c r="K13061" i="1"/>
  <c r="M13061" i="1" s="1"/>
  <c r="L13068" i="1"/>
  <c r="K13068" i="1"/>
  <c r="M13073" i="1"/>
  <c r="L13077" i="1"/>
  <c r="M13084" i="1"/>
  <c r="L13095" i="1"/>
  <c r="K13095" i="1"/>
  <c r="M13097" i="1"/>
  <c r="L13107" i="1"/>
  <c r="M13107" i="1" s="1"/>
  <c r="M13125" i="1"/>
  <c r="M13133" i="1"/>
  <c r="M13222" i="1"/>
  <c r="M13234" i="1"/>
  <c r="M13250" i="1"/>
  <c r="M13278" i="1"/>
  <c r="L13281" i="1"/>
  <c r="K13281" i="1"/>
  <c r="M13310" i="1"/>
  <c r="M13316" i="1"/>
  <c r="M13321" i="1"/>
  <c r="L13343" i="1"/>
  <c r="M13346" i="1"/>
  <c r="M13351" i="1"/>
  <c r="M13431" i="1"/>
  <c r="M13434" i="1"/>
  <c r="L13440" i="1"/>
  <c r="M13448" i="1"/>
  <c r="M13453" i="1"/>
  <c r="L13482" i="1"/>
  <c r="K13482" i="1"/>
  <c r="M13482" i="1" s="1"/>
  <c r="K13840" i="1"/>
  <c r="L13840" i="1"/>
  <c r="M12934" i="1"/>
  <c r="M13003" i="1"/>
  <c r="M13005" i="1"/>
  <c r="L13014" i="1"/>
  <c r="M13014" i="1" s="1"/>
  <c r="L13026" i="1"/>
  <c r="K13026" i="1"/>
  <c r="M13055" i="1"/>
  <c r="L13091" i="1"/>
  <c r="K13091" i="1"/>
  <c r="L13118" i="1"/>
  <c r="K13118" i="1"/>
  <c r="M13210" i="1"/>
  <c r="L13296" i="1"/>
  <c r="K13296" i="1"/>
  <c r="L13304" i="1"/>
  <c r="K13304" i="1"/>
  <c r="L13313" i="1"/>
  <c r="M13313" i="1" s="1"/>
  <c r="L13311" i="1"/>
  <c r="M13343" i="1"/>
  <c r="M13349" i="1"/>
  <c r="L13363" i="1"/>
  <c r="K13363" i="1"/>
  <c r="M13372" i="1"/>
  <c r="L13389" i="1"/>
  <c r="L13592" i="1"/>
  <c r="K13592" i="1"/>
  <c r="M13592" i="1" s="1"/>
  <c r="L13671" i="1"/>
  <c r="K13671" i="1"/>
  <c r="M13671" i="1" s="1"/>
  <c r="L13686" i="1"/>
  <c r="M13686" i="1" s="1"/>
  <c r="L13688" i="1"/>
  <c r="M13688" i="1" s="1"/>
  <c r="L13705" i="1"/>
  <c r="M13705" i="1" s="1"/>
  <c r="L13707" i="1"/>
  <c r="M13707" i="1" s="1"/>
  <c r="K12875" i="1"/>
  <c r="M12875" i="1" s="1"/>
  <c r="K12878" i="1"/>
  <c r="M12878" i="1" s="1"/>
  <c r="K12882" i="1"/>
  <c r="M12882" i="1" s="1"/>
  <c r="K12886" i="1"/>
  <c r="M12886" i="1" s="1"/>
  <c r="K12902" i="1"/>
  <c r="M12902" i="1" s="1"/>
  <c r="K12905" i="1"/>
  <c r="M12905" i="1" s="1"/>
  <c r="L12908" i="1"/>
  <c r="M12908" i="1" s="1"/>
  <c r="K12915" i="1"/>
  <c r="M12915" i="1" s="1"/>
  <c r="K12953" i="1"/>
  <c r="M12953" i="1" s="1"/>
  <c r="L12955" i="1"/>
  <c r="M12955" i="1" s="1"/>
  <c r="K12977" i="1"/>
  <c r="M12977" i="1" s="1"/>
  <c r="K13024" i="1"/>
  <c r="M13024" i="1" s="1"/>
  <c r="K13031" i="1"/>
  <c r="M13031" i="1" s="1"/>
  <c r="L13033" i="1"/>
  <c r="K13033" i="1"/>
  <c r="L13042" i="1"/>
  <c r="M13042" i="1" s="1"/>
  <c r="L13053" i="1"/>
  <c r="K13053" i="1"/>
  <c r="M13053" i="1" s="1"/>
  <c r="L13064" i="1"/>
  <c r="K13064" i="1"/>
  <c r="M13080" i="1"/>
  <c r="L13085" i="1"/>
  <c r="K13085" i="1"/>
  <c r="L13089" i="1"/>
  <c r="K13089" i="1"/>
  <c r="M13089" i="1" s="1"/>
  <c r="M13100" i="1"/>
  <c r="L13126" i="1"/>
  <c r="K13126" i="1"/>
  <c r="M13185" i="1"/>
  <c r="M13198" i="1"/>
  <c r="M13230" i="1"/>
  <c r="M13246" i="1"/>
  <c r="L13314" i="1"/>
  <c r="L13319" i="1"/>
  <c r="K13319" i="1"/>
  <c r="M13319" i="1" s="1"/>
  <c r="L13322" i="1"/>
  <c r="M13329" i="1"/>
  <c r="M13338" i="1"/>
  <c r="L13352" i="1"/>
  <c r="K13352" i="1"/>
  <c r="M13352" i="1" s="1"/>
  <c r="M13355" i="1"/>
  <c r="M13361" i="1"/>
  <c r="M13366" i="1"/>
  <c r="K13392" i="1"/>
  <c r="M13392" i="1" s="1"/>
  <c r="L13392" i="1"/>
  <c r="K13429" i="1"/>
  <c r="M13429" i="1" s="1"/>
  <c r="L13429" i="1"/>
  <c r="K13441" i="1"/>
  <c r="L13441" i="1"/>
  <c r="L13486" i="1"/>
  <c r="K13486" i="1"/>
  <c r="M13486" i="1" s="1"/>
  <c r="L13524" i="1"/>
  <c r="L13526" i="1"/>
  <c r="M13526" i="1" s="1"/>
  <c r="L13652" i="1"/>
  <c r="K13882" i="1"/>
  <c r="L13882" i="1"/>
  <c r="K13959" i="1"/>
  <c r="M13959" i="1" s="1"/>
  <c r="L13959" i="1"/>
  <c r="K12669" i="1"/>
  <c r="M12669" i="1" s="1"/>
  <c r="K12673" i="1"/>
  <c r="M12673" i="1" s="1"/>
  <c r="K12684" i="1"/>
  <c r="M12684" i="1" s="1"/>
  <c r="K12687" i="1"/>
  <c r="M12687" i="1" s="1"/>
  <c r="K12691" i="1"/>
  <c r="M12691" i="1" s="1"/>
  <c r="K12695" i="1"/>
  <c r="M12695" i="1" s="1"/>
  <c r="K12705" i="1"/>
  <c r="M12705" i="1" s="1"/>
  <c r="K12709" i="1"/>
  <c r="M12709" i="1" s="1"/>
  <c r="K12713" i="1"/>
  <c r="M12713" i="1" s="1"/>
  <c r="K12717" i="1"/>
  <c r="M12717" i="1" s="1"/>
  <c r="K12721" i="1"/>
  <c r="M12721" i="1" s="1"/>
  <c r="K12725" i="1"/>
  <c r="M12725" i="1" s="1"/>
  <c r="K12745" i="1"/>
  <c r="M12745" i="1" s="1"/>
  <c r="K12749" i="1"/>
  <c r="M12749" i="1" s="1"/>
  <c r="K12753" i="1"/>
  <c r="M12753" i="1" s="1"/>
  <c r="K12757" i="1"/>
  <c r="M12757" i="1" s="1"/>
  <c r="K12761" i="1"/>
  <c r="M12761" i="1" s="1"/>
  <c r="K12764" i="1"/>
  <c r="M12764" i="1" s="1"/>
  <c r="K12768" i="1"/>
  <c r="M12768" i="1" s="1"/>
  <c r="K12797" i="1"/>
  <c r="M12797" i="1" s="1"/>
  <c r="K12801" i="1"/>
  <c r="M12801" i="1" s="1"/>
  <c r="K12805" i="1"/>
  <c r="M12805" i="1" s="1"/>
  <c r="K12809" i="1"/>
  <c r="M12809" i="1" s="1"/>
  <c r="K12816" i="1"/>
  <c r="M12816" i="1" s="1"/>
  <c r="K12820" i="1"/>
  <c r="M12820" i="1" s="1"/>
  <c r="K12824" i="1"/>
  <c r="M12824" i="1" s="1"/>
  <c r="K12828" i="1"/>
  <c r="M12828" i="1" s="1"/>
  <c r="K12832" i="1"/>
  <c r="M12832" i="1" s="1"/>
  <c r="K12836" i="1"/>
  <c r="M12836" i="1" s="1"/>
  <c r="K12849" i="1"/>
  <c r="M12849" i="1" s="1"/>
  <c r="K12853" i="1"/>
  <c r="M12853" i="1" s="1"/>
  <c r="K12857" i="1"/>
  <c r="M12857" i="1" s="1"/>
  <c r="K12863" i="1"/>
  <c r="M12863" i="1" s="1"/>
  <c r="K12867" i="1"/>
  <c r="M12867" i="1" s="1"/>
  <c r="K12871" i="1"/>
  <c r="M12871" i="1" s="1"/>
  <c r="K12896" i="1"/>
  <c r="M12896" i="1" s="1"/>
  <c r="L12917" i="1"/>
  <c r="M12917" i="1" s="1"/>
  <c r="K12919" i="1"/>
  <c r="M12919" i="1" s="1"/>
  <c r="L12924" i="1"/>
  <c r="M12924" i="1" s="1"/>
  <c r="L12929" i="1"/>
  <c r="M12929" i="1" s="1"/>
  <c r="K12931" i="1"/>
  <c r="M12931" i="1" s="1"/>
  <c r="K12938" i="1"/>
  <c r="M12938" i="1" s="1"/>
  <c r="L12941" i="1"/>
  <c r="M12941" i="1" s="1"/>
  <c r="K12946" i="1"/>
  <c r="M12946" i="1" s="1"/>
  <c r="K12959" i="1"/>
  <c r="M12959" i="1" s="1"/>
  <c r="L12961" i="1"/>
  <c r="M12961" i="1" s="1"/>
  <c r="L12988" i="1"/>
  <c r="M12988" i="1" s="1"/>
  <c r="M12996" i="1"/>
  <c r="L12998" i="1"/>
  <c r="M12998" i="1" s="1"/>
  <c r="M13000" i="1"/>
  <c r="M13012" i="1"/>
  <c r="K13016" i="1"/>
  <c r="M13016" i="1" s="1"/>
  <c r="L13022" i="1"/>
  <c r="K13022" i="1"/>
  <c r="M13038" i="1"/>
  <c r="K13047" i="1"/>
  <c r="M13047" i="1" s="1"/>
  <c r="M13051" i="1"/>
  <c r="M13058" i="1"/>
  <c r="M13069" i="1"/>
  <c r="M13078" i="1"/>
  <c r="L13108" i="1"/>
  <c r="K13108" i="1"/>
  <c r="L13111" i="1"/>
  <c r="K13111" i="1"/>
  <c r="M13111" i="1" s="1"/>
  <c r="M13113" i="1"/>
  <c r="L13121" i="1"/>
  <c r="M13121" i="1" s="1"/>
  <c r="L13129" i="1"/>
  <c r="M13129" i="1" s="1"/>
  <c r="M13218" i="1"/>
  <c r="M13266" i="1"/>
  <c r="M13270" i="1"/>
  <c r="M13279" i="1"/>
  <c r="M13282" i="1"/>
  <c r="M13302" i="1"/>
  <c r="L13308" i="1"/>
  <c r="K13308" i="1"/>
  <c r="M13311" i="1"/>
  <c r="L13326" i="1"/>
  <c r="M13335" i="1"/>
  <c r="L13344" i="1"/>
  <c r="K13344" i="1"/>
  <c r="M13344" i="1" s="1"/>
  <c r="L13347" i="1"/>
  <c r="M13358" i="1"/>
  <c r="M13364" i="1"/>
  <c r="L13370" i="1"/>
  <c r="K13370" i="1"/>
  <c r="M13370" i="1" s="1"/>
  <c r="K13378" i="1"/>
  <c r="L13378" i="1"/>
  <c r="M13381" i="1"/>
  <c r="L13449" i="1"/>
  <c r="K13449" i="1"/>
  <c r="L13702" i="1"/>
  <c r="K13702" i="1"/>
  <c r="M13774" i="1"/>
  <c r="K13951" i="1"/>
  <c r="M13951" i="1" s="1"/>
  <c r="L13951" i="1"/>
  <c r="L14063" i="1"/>
  <c r="M14063" i="1" s="1"/>
  <c r="L14061" i="1"/>
  <c r="L12912" i="1"/>
  <c r="M12912" i="1" s="1"/>
  <c r="M12921" i="1"/>
  <c r="M12926" i="1"/>
  <c r="M12933" i="1"/>
  <c r="L12964" i="1"/>
  <c r="M12964" i="1" s="1"/>
  <c r="L12976" i="1"/>
  <c r="M12976" i="1" s="1"/>
  <c r="M12992" i="1"/>
  <c r="M13008" i="1"/>
  <c r="M13018" i="1"/>
  <c r="M13020" i="1"/>
  <c r="M13027" i="1"/>
  <c r="L13045" i="1"/>
  <c r="K13045" i="1"/>
  <c r="M13045" i="1" s="1"/>
  <c r="L13049" i="1"/>
  <c r="K13049" i="1"/>
  <c r="L13062" i="1"/>
  <c r="M13062" i="1" s="1"/>
  <c r="L13076" i="1"/>
  <c r="K13076" i="1"/>
  <c r="M13076" i="1" s="1"/>
  <c r="L13081" i="1"/>
  <c r="K13081" i="1"/>
  <c r="M13081" i="1" s="1"/>
  <c r="M13092" i="1"/>
  <c r="L13096" i="1"/>
  <c r="M13096" i="1" s="1"/>
  <c r="M13206" i="1"/>
  <c r="L13273" i="1"/>
  <c r="K13273" i="1"/>
  <c r="M13297" i="1"/>
  <c r="L13300" i="1"/>
  <c r="K13300" i="1"/>
  <c r="M13300" i="1" s="1"/>
  <c r="M13305" i="1"/>
  <c r="L13323" i="1"/>
  <c r="K13323" i="1"/>
  <c r="M13323" i="1" s="1"/>
  <c r="L13333" i="1"/>
  <c r="K13333" i="1"/>
  <c r="M13347" i="1"/>
  <c r="M13350" i="1"/>
  <c r="M13353" i="1"/>
  <c r="L13356" i="1"/>
  <c r="K13356" i="1"/>
  <c r="L13367" i="1"/>
  <c r="K13367" i="1"/>
  <c r="M13367" i="1" s="1"/>
  <c r="L13373" i="1"/>
  <c r="K13373" i="1"/>
  <c r="L13436" i="1"/>
  <c r="K13436" i="1"/>
  <c r="M13436" i="1" s="1"/>
  <c r="L13565" i="1"/>
  <c r="L13567" i="1"/>
  <c r="M13567" i="1" s="1"/>
  <c r="L13730" i="1"/>
  <c r="M13730" i="1" s="1"/>
  <c r="L13732" i="1"/>
  <c r="M13732" i="1" s="1"/>
  <c r="L13402" i="1"/>
  <c r="M13402" i="1" s="1"/>
  <c r="L13454" i="1"/>
  <c r="M13503" i="1"/>
  <c r="M13505" i="1"/>
  <c r="L13514" i="1"/>
  <c r="K13514" i="1"/>
  <c r="M13521" i="1"/>
  <c r="L13531" i="1"/>
  <c r="K13531" i="1"/>
  <c r="M13536" i="1"/>
  <c r="L13541" i="1"/>
  <c r="K13541" i="1"/>
  <c r="L13543" i="1"/>
  <c r="K13543" i="1"/>
  <c r="L13588" i="1"/>
  <c r="K13588" i="1"/>
  <c r="L13613" i="1"/>
  <c r="K13613" i="1"/>
  <c r="M13613" i="1" s="1"/>
  <c r="L13617" i="1"/>
  <c r="K13617" i="1"/>
  <c r="L13630" i="1"/>
  <c r="L13655" i="1"/>
  <c r="L13662" i="1"/>
  <c r="M13674" i="1"/>
  <c r="M13681" i="1"/>
  <c r="M13744" i="1"/>
  <c r="L13771" i="1"/>
  <c r="M13823" i="1"/>
  <c r="L13831" i="1"/>
  <c r="M13838" i="1"/>
  <c r="L13846" i="1"/>
  <c r="M13846" i="1" s="1"/>
  <c r="L13844" i="1"/>
  <c r="M13844" i="1" s="1"/>
  <c r="L13869" i="1"/>
  <c r="M13869" i="1" s="1"/>
  <c r="L13867" i="1"/>
  <c r="M13867" i="1" s="1"/>
  <c r="M13885" i="1"/>
  <c r="M13929" i="1"/>
  <c r="L13980" i="1"/>
  <c r="K13980" i="1"/>
  <c r="M13991" i="1"/>
  <c r="L14011" i="1"/>
  <c r="L14013" i="1"/>
  <c r="M14013" i="1" s="1"/>
  <c r="K14039" i="1"/>
  <c r="M14039" i="1" s="1"/>
  <c r="L14039" i="1"/>
  <c r="L14053" i="1"/>
  <c r="K14053" i="1"/>
  <c r="M14053" i="1" s="1"/>
  <c r="M14055" i="1"/>
  <c r="M14058" i="1"/>
  <c r="M14150" i="1"/>
  <c r="M14198" i="1"/>
  <c r="L14217" i="1"/>
  <c r="K14217" i="1"/>
  <c r="M14249" i="1"/>
  <c r="K14307" i="1"/>
  <c r="M14307" i="1" s="1"/>
  <c r="L14307" i="1"/>
  <c r="M14329" i="1"/>
  <c r="L14836" i="1"/>
  <c r="K14836" i="1"/>
  <c r="M14836" i="1" s="1"/>
  <c r="M13387" i="1"/>
  <c r="L13401" i="1"/>
  <c r="M13401" i="1" s="1"/>
  <c r="L13443" i="1"/>
  <c r="M13443" i="1" s="1"/>
  <c r="L13445" i="1"/>
  <c r="M13445" i="1" s="1"/>
  <c r="K13454" i="1"/>
  <c r="M13454" i="1" s="1"/>
  <c r="M13476" i="1"/>
  <c r="L13480" i="1"/>
  <c r="M13480" i="1" s="1"/>
  <c r="L13484" i="1"/>
  <c r="M13484" i="1" s="1"/>
  <c r="M13499" i="1"/>
  <c r="L13503" i="1"/>
  <c r="M13512" i="1"/>
  <c r="M13519" i="1"/>
  <c r="M13524" i="1"/>
  <c r="L13529" i="1"/>
  <c r="K13529" i="1"/>
  <c r="M13529" i="1" s="1"/>
  <c r="M13534" i="1"/>
  <c r="L13548" i="1"/>
  <c r="M13548" i="1" s="1"/>
  <c r="K13555" i="1"/>
  <c r="M13555" i="1" s="1"/>
  <c r="M13565" i="1"/>
  <c r="M13572" i="1"/>
  <c r="K13574" i="1"/>
  <c r="M13574" i="1" s="1"/>
  <c r="M13578" i="1"/>
  <c r="M13604" i="1"/>
  <c r="L13637" i="1"/>
  <c r="L13639" i="1"/>
  <c r="K13639" i="1"/>
  <c r="M13662" i="1"/>
  <c r="L13667" i="1"/>
  <c r="K13667" i="1"/>
  <c r="M13667" i="1" s="1"/>
  <c r="L13696" i="1"/>
  <c r="M13696" i="1" s="1"/>
  <c r="K13710" i="1"/>
  <c r="M13710" i="1" s="1"/>
  <c r="M13715" i="1"/>
  <c r="L13718" i="1"/>
  <c r="K13720" i="1"/>
  <c r="M13720" i="1" s="1"/>
  <c r="L13744" i="1"/>
  <c r="L13759" i="1"/>
  <c r="K13759" i="1"/>
  <c r="M13759" i="1" s="1"/>
  <c r="L13764" i="1"/>
  <c r="L13769" i="1"/>
  <c r="K13769" i="1"/>
  <c r="M13776" i="1"/>
  <c r="M13781" i="1"/>
  <c r="L13816" i="1"/>
  <c r="K13816" i="1"/>
  <c r="M13821" i="1"/>
  <c r="M13826" i="1"/>
  <c r="L13829" i="1"/>
  <c r="K13829" i="1"/>
  <c r="L13877" i="1"/>
  <c r="K13877" i="1"/>
  <c r="M13877" i="1" s="1"/>
  <c r="L13897" i="1"/>
  <c r="K13897" i="1"/>
  <c r="L13903" i="1"/>
  <c r="L13917" i="1"/>
  <c r="K13917" i="1"/>
  <c r="M13917" i="1" s="1"/>
  <c r="K13936" i="1"/>
  <c r="M13936" i="1" s="1"/>
  <c r="L13936" i="1"/>
  <c r="M14099" i="1"/>
  <c r="M14118" i="1"/>
  <c r="M14144" i="1"/>
  <c r="L14247" i="1"/>
  <c r="K14247" i="1"/>
  <c r="M14247" i="1" s="1"/>
  <c r="M14598" i="1"/>
  <c r="M14642" i="1"/>
  <c r="M14748" i="1"/>
  <c r="L13100" i="1"/>
  <c r="L13137" i="1"/>
  <c r="M13137" i="1" s="1"/>
  <c r="L13141" i="1"/>
  <c r="M13141" i="1" s="1"/>
  <c r="L13145" i="1"/>
  <c r="M13145" i="1" s="1"/>
  <c r="L13149" i="1"/>
  <c r="M13149" i="1" s="1"/>
  <c r="L13153" i="1"/>
  <c r="M13153" i="1" s="1"/>
  <c r="L13157" i="1"/>
  <c r="M13157" i="1" s="1"/>
  <c r="L13161" i="1"/>
  <c r="M13161" i="1" s="1"/>
  <c r="L13165" i="1"/>
  <c r="M13165" i="1" s="1"/>
  <c r="L13169" i="1"/>
  <c r="M13169" i="1" s="1"/>
  <c r="L13173" i="1"/>
  <c r="M13173" i="1" s="1"/>
  <c r="L13177" i="1"/>
  <c r="M13177" i="1" s="1"/>
  <c r="L13181" i="1"/>
  <c r="M13181" i="1" s="1"/>
  <c r="L13185" i="1"/>
  <c r="L13189" i="1"/>
  <c r="L13193" i="1"/>
  <c r="M13193" i="1" s="1"/>
  <c r="L13197" i="1"/>
  <c r="M13197" i="1" s="1"/>
  <c r="L13201" i="1"/>
  <c r="M13201" i="1" s="1"/>
  <c r="L13205" i="1"/>
  <c r="M13205" i="1" s="1"/>
  <c r="L13209" i="1"/>
  <c r="M13209" i="1" s="1"/>
  <c r="L13213" i="1"/>
  <c r="M13213" i="1" s="1"/>
  <c r="L13217" i="1"/>
  <c r="M13217" i="1" s="1"/>
  <c r="L13221" i="1"/>
  <c r="M13221" i="1" s="1"/>
  <c r="L13225" i="1"/>
  <c r="M13225" i="1" s="1"/>
  <c r="L13229" i="1"/>
  <c r="L13233" i="1"/>
  <c r="L13237" i="1"/>
  <c r="M13237" i="1" s="1"/>
  <c r="L13241" i="1"/>
  <c r="M13241" i="1" s="1"/>
  <c r="L13245" i="1"/>
  <c r="M13245" i="1" s="1"/>
  <c r="L13249" i="1"/>
  <c r="M13249" i="1" s="1"/>
  <c r="L13253" i="1"/>
  <c r="M13253" i="1" s="1"/>
  <c r="L13257" i="1"/>
  <c r="M13257" i="1" s="1"/>
  <c r="L13261" i="1"/>
  <c r="M13261" i="1" s="1"/>
  <c r="L13265" i="1"/>
  <c r="M13265" i="1" s="1"/>
  <c r="L13269" i="1"/>
  <c r="M13269" i="1" s="1"/>
  <c r="K13272" i="1"/>
  <c r="M13272" i="1" s="1"/>
  <c r="K13276" i="1"/>
  <c r="M13276" i="1" s="1"/>
  <c r="K13280" i="1"/>
  <c r="M13280" i="1" s="1"/>
  <c r="L13288" i="1"/>
  <c r="M13288" i="1" s="1"/>
  <c r="K13291" i="1"/>
  <c r="M13291" i="1" s="1"/>
  <c r="K13295" i="1"/>
  <c r="M13295" i="1" s="1"/>
  <c r="K13299" i="1"/>
  <c r="M13299" i="1" s="1"/>
  <c r="K13303" i="1"/>
  <c r="M13303" i="1" s="1"/>
  <c r="K13307" i="1"/>
  <c r="M13307" i="1" s="1"/>
  <c r="K13314" i="1"/>
  <c r="M13314" i="1" s="1"/>
  <c r="K13318" i="1"/>
  <c r="M13318" i="1" s="1"/>
  <c r="K13322" i="1"/>
  <c r="M13322" i="1" s="1"/>
  <c r="K13326" i="1"/>
  <c r="M13326" i="1" s="1"/>
  <c r="M13375" i="1"/>
  <c r="M13389" i="1"/>
  <c r="M13396" i="1"/>
  <c r="M13426" i="1"/>
  <c r="M13438" i="1"/>
  <c r="M13465" i="1"/>
  <c r="M13467" i="1"/>
  <c r="L13510" i="1"/>
  <c r="K13510" i="1"/>
  <c r="L13539" i="1"/>
  <c r="K13539" i="1"/>
  <c r="M13539" i="1" s="1"/>
  <c r="L13570" i="1"/>
  <c r="K13570" i="1"/>
  <c r="M13570" i="1" s="1"/>
  <c r="L13584" i="1"/>
  <c r="K13584" i="1"/>
  <c r="M13595" i="1"/>
  <c r="L13665" i="1"/>
  <c r="M13672" i="1"/>
  <c r="M13677" i="1"/>
  <c r="L13713" i="1"/>
  <c r="K13713" i="1"/>
  <c r="M13718" i="1"/>
  <c r="L13723" i="1"/>
  <c r="K13723" i="1"/>
  <c r="M13728" i="1"/>
  <c r="L13735" i="1"/>
  <c r="K13735" i="1"/>
  <c r="M13742" i="1"/>
  <c r="L13755" i="1"/>
  <c r="K13755" i="1"/>
  <c r="M13755" i="1" s="1"/>
  <c r="L13774" i="1"/>
  <c r="L13806" i="1"/>
  <c r="M13806" i="1" s="1"/>
  <c r="M13808" i="1"/>
  <c r="L13810" i="1"/>
  <c r="M13810" i="1" s="1"/>
  <c r="L13812" i="1"/>
  <c r="K13812" i="1"/>
  <c r="L13824" i="1"/>
  <c r="K13824" i="1"/>
  <c r="M13824" i="1" s="1"/>
  <c r="L13853" i="1"/>
  <c r="M13853" i="1" s="1"/>
  <c r="L13851" i="1"/>
  <c r="M13851" i="1" s="1"/>
  <c r="K13891" i="1"/>
  <c r="M13891" i="1" s="1"/>
  <c r="M13901" i="1"/>
  <c r="L13921" i="1"/>
  <c r="M14020" i="1"/>
  <c r="L14033" i="1"/>
  <c r="L14097" i="1"/>
  <c r="K14097" i="1"/>
  <c r="M14097" i="1" s="1"/>
  <c r="L14209" i="1"/>
  <c r="K14209" i="1"/>
  <c r="L14244" i="1"/>
  <c r="M14244" i="1" s="1"/>
  <c r="L14301" i="1"/>
  <c r="K13099" i="1"/>
  <c r="M13099" i="1" s="1"/>
  <c r="K13110" i="1"/>
  <c r="M13110" i="1" s="1"/>
  <c r="K13136" i="1"/>
  <c r="M13136" i="1" s="1"/>
  <c r="K13140" i="1"/>
  <c r="M13140" i="1" s="1"/>
  <c r="K13144" i="1"/>
  <c r="M13144" i="1" s="1"/>
  <c r="K13148" i="1"/>
  <c r="M13148" i="1" s="1"/>
  <c r="K13152" i="1"/>
  <c r="M13152" i="1" s="1"/>
  <c r="K13156" i="1"/>
  <c r="M13156" i="1" s="1"/>
  <c r="K13160" i="1"/>
  <c r="M13160" i="1" s="1"/>
  <c r="K13164" i="1"/>
  <c r="M13164" i="1" s="1"/>
  <c r="K13168" i="1"/>
  <c r="M13168" i="1" s="1"/>
  <c r="K13172" i="1"/>
  <c r="M13172" i="1" s="1"/>
  <c r="K13176" i="1"/>
  <c r="M13176" i="1" s="1"/>
  <c r="K13180" i="1"/>
  <c r="M13180" i="1" s="1"/>
  <c r="K13184" i="1"/>
  <c r="M13184" i="1" s="1"/>
  <c r="K13188" i="1"/>
  <c r="M13188" i="1" s="1"/>
  <c r="K13192" i="1"/>
  <c r="M13192" i="1" s="1"/>
  <c r="K13196" i="1"/>
  <c r="M13196" i="1" s="1"/>
  <c r="K13200" i="1"/>
  <c r="M13200" i="1" s="1"/>
  <c r="K13204" i="1"/>
  <c r="M13204" i="1" s="1"/>
  <c r="K13208" i="1"/>
  <c r="M13208" i="1" s="1"/>
  <c r="K13212" i="1"/>
  <c r="M13212" i="1" s="1"/>
  <c r="K13216" i="1"/>
  <c r="M13216" i="1" s="1"/>
  <c r="K13220" i="1"/>
  <c r="M13220" i="1" s="1"/>
  <c r="K13224" i="1"/>
  <c r="M13224" i="1" s="1"/>
  <c r="K13228" i="1"/>
  <c r="M13228" i="1" s="1"/>
  <c r="K13332" i="1"/>
  <c r="M13332" i="1" s="1"/>
  <c r="K13369" i="1"/>
  <c r="M13369" i="1" s="1"/>
  <c r="L13372" i="1"/>
  <c r="K13377" i="1"/>
  <c r="M13377" i="1" s="1"/>
  <c r="L13382" i="1"/>
  <c r="K13391" i="1"/>
  <c r="M13391" i="1" s="1"/>
  <c r="K13398" i="1"/>
  <c r="M13398" i="1" s="1"/>
  <c r="L13408" i="1"/>
  <c r="M13408" i="1" s="1"/>
  <c r="K13410" i="1"/>
  <c r="M13410" i="1" s="1"/>
  <c r="L13419" i="1"/>
  <c r="M13419" i="1" s="1"/>
  <c r="K13428" i="1"/>
  <c r="M13428" i="1" s="1"/>
  <c r="L13433" i="1"/>
  <c r="M13433" i="1" s="1"/>
  <c r="K13440" i="1"/>
  <c r="M13440" i="1" s="1"/>
  <c r="K13451" i="1"/>
  <c r="M13451" i="1" s="1"/>
  <c r="L13459" i="1"/>
  <c r="M13459" i="1" s="1"/>
  <c r="L13461" i="1"/>
  <c r="M13461" i="1" s="1"/>
  <c r="K13463" i="1"/>
  <c r="M13463" i="1" s="1"/>
  <c r="L13465" i="1"/>
  <c r="L13469" i="1"/>
  <c r="M13469" i="1" s="1"/>
  <c r="L13506" i="1"/>
  <c r="K13506" i="1"/>
  <c r="M13506" i="1" s="1"/>
  <c r="M13515" i="1"/>
  <c r="M13517" i="1"/>
  <c r="L13527" i="1"/>
  <c r="K13527" i="1"/>
  <c r="M13532" i="1"/>
  <c r="L13537" i="1"/>
  <c r="K13537" i="1"/>
  <c r="M13537" i="1" s="1"/>
  <c r="L13551" i="1"/>
  <c r="K13551" i="1"/>
  <c r="M13551" i="1" s="1"/>
  <c r="M13561" i="1"/>
  <c r="K13563" i="1"/>
  <c r="M13563" i="1" s="1"/>
  <c r="L13593" i="1"/>
  <c r="M13593" i="1" s="1"/>
  <c r="L13633" i="1"/>
  <c r="M13633" i="1" s="1"/>
  <c r="M13646" i="1"/>
  <c r="L13648" i="1"/>
  <c r="M13648" i="1" s="1"/>
  <c r="L13658" i="1"/>
  <c r="M13658" i="1" s="1"/>
  <c r="L13663" i="1"/>
  <c r="K13663" i="1"/>
  <c r="L13672" i="1"/>
  <c r="K13675" i="1"/>
  <c r="M13675" i="1" s="1"/>
  <c r="M13682" i="1"/>
  <c r="L13703" i="1"/>
  <c r="M13703" i="1" s="1"/>
  <c r="L13711" i="1"/>
  <c r="L13716" i="1"/>
  <c r="K13716" i="1"/>
  <c r="L13721" i="1"/>
  <c r="L13728" i="1"/>
  <c r="L13740" i="1"/>
  <c r="M13740" i="1" s="1"/>
  <c r="L13751" i="1"/>
  <c r="K13751" i="1"/>
  <c r="M13751" i="1" s="1"/>
  <c r="M13762" i="1"/>
  <c r="L13767" i="1"/>
  <c r="M13767" i="1" s="1"/>
  <c r="M13772" i="1"/>
  <c r="K13794" i="1"/>
  <c r="M13794" i="1" s="1"/>
  <c r="K13798" i="1"/>
  <c r="M13798" i="1" s="1"/>
  <c r="M13804" i="1"/>
  <c r="K13856" i="1"/>
  <c r="L13856" i="1"/>
  <c r="L13865" i="1"/>
  <c r="K13865" i="1"/>
  <c r="M13870" i="1"/>
  <c r="M13921" i="1"/>
  <c r="M13940" i="1"/>
  <c r="M13978" i="1"/>
  <c r="L14073" i="1"/>
  <c r="M14073" i="1" s="1"/>
  <c r="M14088" i="1"/>
  <c r="L14139" i="1"/>
  <c r="K14139" i="1"/>
  <c r="M14139" i="1" s="1"/>
  <c r="M14168" i="1"/>
  <c r="L14270" i="1"/>
  <c r="M14270" i="1" s="1"/>
  <c r="M14319" i="1"/>
  <c r="M14322" i="1"/>
  <c r="M14325" i="1"/>
  <c r="L14507" i="1"/>
  <c r="L14505" i="1"/>
  <c r="L13384" i="1"/>
  <c r="M13384" i="1" s="1"/>
  <c r="K13416" i="1"/>
  <c r="M13416" i="1" s="1"/>
  <c r="L13421" i="1"/>
  <c r="M13421" i="1" s="1"/>
  <c r="L13435" i="1"/>
  <c r="M13435" i="1" s="1"/>
  <c r="K13442" i="1"/>
  <c r="M13442" i="1" s="1"/>
  <c r="L13447" i="1"/>
  <c r="M13447" i="1" s="1"/>
  <c r="K13456" i="1"/>
  <c r="M13456" i="1" s="1"/>
  <c r="M13481" i="1"/>
  <c r="M13485" i="1"/>
  <c r="L13487" i="1"/>
  <c r="M13487" i="1" s="1"/>
  <c r="L13489" i="1"/>
  <c r="M13489" i="1" s="1"/>
  <c r="L13493" i="1"/>
  <c r="M13493" i="1" s="1"/>
  <c r="M13504" i="1"/>
  <c r="L13508" i="1"/>
  <c r="M13508" i="1" s="1"/>
  <c r="L13515" i="1"/>
  <c r="M13522" i="1"/>
  <c r="L13525" i="1"/>
  <c r="K13525" i="1"/>
  <c r="M13530" i="1"/>
  <c r="M13542" i="1"/>
  <c r="L13544" i="1"/>
  <c r="M13544" i="1" s="1"/>
  <c r="L13566" i="1"/>
  <c r="K13566" i="1"/>
  <c r="L13579" i="1"/>
  <c r="M13589" i="1"/>
  <c r="M13591" i="1"/>
  <c r="M13614" i="1"/>
  <c r="L13618" i="1"/>
  <c r="M13618" i="1" s="1"/>
  <c r="M13642" i="1"/>
  <c r="L13644" i="1"/>
  <c r="M13644" i="1" s="1"/>
  <c r="M13651" i="1"/>
  <c r="M13656" i="1"/>
  <c r="M13668" i="1"/>
  <c r="M13670" i="1"/>
  <c r="M13699" i="1"/>
  <c r="M13701" i="1"/>
  <c r="L13706" i="1"/>
  <c r="K13706" i="1"/>
  <c r="M13726" i="1"/>
  <c r="L13731" i="1"/>
  <c r="K13731" i="1"/>
  <c r="M13731" i="1" s="1"/>
  <c r="M13738" i="1"/>
  <c r="L13747" i="1"/>
  <c r="K13747" i="1"/>
  <c r="M13747" i="1" s="1"/>
  <c r="M13765" i="1"/>
  <c r="L13782" i="1"/>
  <c r="L13832" i="1"/>
  <c r="K13832" i="1"/>
  <c r="M13832" i="1" s="1"/>
  <c r="L13862" i="1"/>
  <c r="M13862" i="1" s="1"/>
  <c r="L13860" i="1"/>
  <c r="M13860" i="1" s="1"/>
  <c r="K13904" i="1"/>
  <c r="L13904" i="1"/>
  <c r="K13934" i="1"/>
  <c r="M13934" i="1" s="1"/>
  <c r="L13934" i="1"/>
  <c r="L13947" i="1"/>
  <c r="M13947" i="1" s="1"/>
  <c r="L13945" i="1"/>
  <c r="M13945" i="1" s="1"/>
  <c r="L13963" i="1"/>
  <c r="K13963" i="1"/>
  <c r="M13970" i="1"/>
  <c r="L14113" i="1"/>
  <c r="M14113" i="1" s="1"/>
  <c r="L14265" i="1"/>
  <c r="K14265" i="1"/>
  <c r="M14265" i="1" s="1"/>
  <c r="L14296" i="1"/>
  <c r="K14299" i="1"/>
  <c r="L14299" i="1"/>
  <c r="L14344" i="1"/>
  <c r="K14344" i="1"/>
  <c r="K14349" i="1"/>
  <c r="L14349" i="1"/>
  <c r="K14433" i="1"/>
  <c r="M14433" i="1" s="1"/>
  <c r="L14433" i="1"/>
  <c r="M13405" i="1"/>
  <c r="L13412" i="1"/>
  <c r="M13430" i="1"/>
  <c r="L13492" i="1"/>
  <c r="M13492" i="1" s="1"/>
  <c r="M13500" i="1"/>
  <c r="M13513" i="1"/>
  <c r="L13520" i="1"/>
  <c r="K13520" i="1"/>
  <c r="M13520" i="1" s="1"/>
  <c r="L13535" i="1"/>
  <c r="K13535" i="1"/>
  <c r="M13540" i="1"/>
  <c r="L13547" i="1"/>
  <c r="K13547" i="1"/>
  <c r="L13575" i="1"/>
  <c r="M13575" i="1" s="1"/>
  <c r="M13579" i="1"/>
  <c r="L13603" i="1"/>
  <c r="K13603" i="1"/>
  <c r="M13612" i="1"/>
  <c r="M13616" i="1"/>
  <c r="L13714" i="1"/>
  <c r="M13714" i="1" s="1"/>
  <c r="L13743" i="1"/>
  <c r="K13743" i="1"/>
  <c r="M13760" i="1"/>
  <c r="L13835" i="1"/>
  <c r="K13835" i="1"/>
  <c r="L13854" i="1"/>
  <c r="M13854" i="1" s="1"/>
  <c r="L13881" i="1"/>
  <c r="L13879" i="1"/>
  <c r="L13889" i="1"/>
  <c r="M13889" i="1" s="1"/>
  <c r="L13899" i="1"/>
  <c r="K13899" i="1"/>
  <c r="M13899" i="1" s="1"/>
  <c r="K13919" i="1"/>
  <c r="M13919" i="1" s="1"/>
  <c r="L13919" i="1"/>
  <c r="M13961" i="1"/>
  <c r="M13985" i="1"/>
  <c r="L13988" i="1"/>
  <c r="M13988" i="1" s="1"/>
  <c r="L13990" i="1"/>
  <c r="M13990" i="1" s="1"/>
  <c r="M14043" i="1"/>
  <c r="L14108" i="1"/>
  <c r="K14108" i="1"/>
  <c r="M14108" i="1" s="1"/>
  <c r="L14182" i="1"/>
  <c r="M14205" i="1"/>
  <c r="M14259" i="1"/>
  <c r="L14262" i="1"/>
  <c r="K14262" i="1"/>
  <c r="M14296" i="1"/>
  <c r="M14410" i="1"/>
  <c r="L13368" i="1"/>
  <c r="M13368" i="1" s="1"/>
  <c r="L13388" i="1"/>
  <c r="M13388" i="1" s="1"/>
  <c r="L13399" i="1"/>
  <c r="M13399" i="1" s="1"/>
  <c r="K13412" i="1"/>
  <c r="M13412" i="1" s="1"/>
  <c r="L13425" i="1"/>
  <c r="M13425" i="1" s="1"/>
  <c r="M13466" i="1"/>
  <c r="M13470" i="1"/>
  <c r="L13477" i="1"/>
  <c r="M13477" i="1" s="1"/>
  <c r="L13498" i="1"/>
  <c r="M13498" i="1" s="1"/>
  <c r="L13500" i="1"/>
  <c r="L13511" i="1"/>
  <c r="M13511" i="1" s="1"/>
  <c r="L13518" i="1"/>
  <c r="K13518" i="1"/>
  <c r="L13523" i="1"/>
  <c r="K13523" i="1"/>
  <c r="M13528" i="1"/>
  <c r="L13533" i="1"/>
  <c r="K13533" i="1"/>
  <c r="M13538" i="1"/>
  <c r="M13552" i="1"/>
  <c r="L13560" i="1"/>
  <c r="M13560" i="1" s="1"/>
  <c r="L13571" i="1"/>
  <c r="M13571" i="1" s="1"/>
  <c r="L13601" i="1"/>
  <c r="L13610" i="1"/>
  <c r="K13610" i="1"/>
  <c r="M13610" i="1" s="1"/>
  <c r="M13627" i="1"/>
  <c r="K13629" i="1"/>
  <c r="M13629" i="1" s="1"/>
  <c r="M13636" i="1"/>
  <c r="M13638" i="1"/>
  <c r="L13640" i="1"/>
  <c r="M13640" i="1" s="1"/>
  <c r="L13647" i="1"/>
  <c r="K13647" i="1"/>
  <c r="M13647" i="1" s="1"/>
  <c r="K13654" i="1"/>
  <c r="M13654" i="1" s="1"/>
  <c r="M13659" i="1"/>
  <c r="M13664" i="1"/>
  <c r="M13666" i="1"/>
  <c r="K13683" i="1"/>
  <c r="M13683" i="1" s="1"/>
  <c r="M13685" i="1"/>
  <c r="M13709" i="1"/>
  <c r="L13724" i="1"/>
  <c r="M13724" i="1" s="1"/>
  <c r="L13736" i="1"/>
  <c r="M13736" i="1" s="1"/>
  <c r="M13752" i="1"/>
  <c r="M13756" i="1"/>
  <c r="M13758" i="1"/>
  <c r="L13760" i="1"/>
  <c r="M13763" i="1"/>
  <c r="M13780" i="1"/>
  <c r="L13799" i="1"/>
  <c r="M13799" i="1" s="1"/>
  <c r="L13801" i="1"/>
  <c r="K13801" i="1"/>
  <c r="K13805" i="1"/>
  <c r="M13805" i="1" s="1"/>
  <c r="K13809" i="1"/>
  <c r="M13809" i="1" s="1"/>
  <c r="M13813" i="1"/>
  <c r="M13815" i="1"/>
  <c r="M13843" i="1"/>
  <c r="L13849" i="1"/>
  <c r="K13849" i="1"/>
  <c r="M13849" i="1" s="1"/>
  <c r="M13873" i="1"/>
  <c r="M13879" i="1"/>
  <c r="M13896" i="1"/>
  <c r="L13938" i="1"/>
  <c r="M13938" i="1" s="1"/>
  <c r="L13985" i="1"/>
  <c r="M13993" i="1"/>
  <c r="L13996" i="1"/>
  <c r="K13996" i="1"/>
  <c r="M13996" i="1" s="1"/>
  <c r="L14041" i="1"/>
  <c r="L14083" i="1"/>
  <c r="K14083" i="1"/>
  <c r="M14083" i="1" s="1"/>
  <c r="L14179" i="1"/>
  <c r="K14179" i="1"/>
  <c r="M14203" i="1"/>
  <c r="M14252" i="1"/>
  <c r="M14254" i="1"/>
  <c r="L14259" i="1"/>
  <c r="M14280" i="1"/>
  <c r="L14314" i="1"/>
  <c r="M14314" i="1" s="1"/>
  <c r="L13886" i="1"/>
  <c r="M13976" i="1"/>
  <c r="L13983" i="1"/>
  <c r="M14018" i="1"/>
  <c r="M14022" i="1"/>
  <c r="M14031" i="1"/>
  <c r="M14041" i="1"/>
  <c r="M14045" i="1"/>
  <c r="M14061" i="1"/>
  <c r="M14069" i="1"/>
  <c r="L14071" i="1"/>
  <c r="M14071" i="1" s="1"/>
  <c r="L14086" i="1"/>
  <c r="K14086" i="1"/>
  <c r="M14086" i="1" s="1"/>
  <c r="L14091" i="1"/>
  <c r="M14091" i="1" s="1"/>
  <c r="M14104" i="1"/>
  <c r="L14116" i="1"/>
  <c r="K14116" i="1"/>
  <c r="L14124" i="1"/>
  <c r="K14124" i="1"/>
  <c r="M14124" i="1" s="1"/>
  <c r="M14126" i="1"/>
  <c r="L14163" i="1"/>
  <c r="M14163" i="1" s="1"/>
  <c r="L14161" i="1"/>
  <c r="M14177" i="1"/>
  <c r="M14180" i="1"/>
  <c r="M14188" i="1"/>
  <c r="L14190" i="1"/>
  <c r="L14218" i="1"/>
  <c r="M14218" i="1" s="1"/>
  <c r="M14230" i="1"/>
  <c r="M14233" i="1"/>
  <c r="L14235" i="1"/>
  <c r="L14268" i="1"/>
  <c r="M14289" i="1"/>
  <c r="M14292" i="1"/>
  <c r="L14309" i="1"/>
  <c r="L14317" i="1"/>
  <c r="K14317" i="1"/>
  <c r="M14334" i="1"/>
  <c r="L14403" i="1"/>
  <c r="M14403" i="1" s="1"/>
  <c r="M14408" i="1"/>
  <c r="M14417" i="1"/>
  <c r="M14593" i="1"/>
  <c r="L14618" i="1"/>
  <c r="K14618" i="1"/>
  <c r="M14618" i="1" s="1"/>
  <c r="L14639" i="1"/>
  <c r="K14639" i="1"/>
  <c r="M14639" i="1" s="1"/>
  <c r="L14739" i="1"/>
  <c r="K14739" i="1"/>
  <c r="L13842" i="1"/>
  <c r="M13842" i="1" s="1"/>
  <c r="L13858" i="1"/>
  <c r="M13858" i="1" s="1"/>
  <c r="L13872" i="1"/>
  <c r="M13872" i="1" s="1"/>
  <c r="L13884" i="1"/>
  <c r="M13884" i="1" s="1"/>
  <c r="K13886" i="1"/>
  <c r="M13886" i="1" s="1"/>
  <c r="L13906" i="1"/>
  <c r="M13906" i="1" s="1"/>
  <c r="L13914" i="1"/>
  <c r="M13914" i="1" s="1"/>
  <c r="M13928" i="1"/>
  <c r="L13930" i="1"/>
  <c r="M13930" i="1" s="1"/>
  <c r="L13932" i="1"/>
  <c r="M13932" i="1" s="1"/>
  <c r="M13943" i="1"/>
  <c r="M13949" i="1"/>
  <c r="L13956" i="1"/>
  <c r="M13956" i="1" s="1"/>
  <c r="L13968" i="1"/>
  <c r="M13968" i="1" s="1"/>
  <c r="L13972" i="1"/>
  <c r="K13972" i="1"/>
  <c r="L13974" i="1"/>
  <c r="M13974" i="1" s="1"/>
  <c r="M13981" i="1"/>
  <c r="L13994" i="1"/>
  <c r="K14000" i="1"/>
  <c r="M14000" i="1" s="1"/>
  <c r="M14011" i="1"/>
  <c r="L14021" i="1"/>
  <c r="M14021" i="1" s="1"/>
  <c r="L14019" i="1"/>
  <c r="M14026" i="1"/>
  <c r="L14031" i="1"/>
  <c r="L14034" i="1"/>
  <c r="K14034" i="1"/>
  <c r="M14034" i="1" s="1"/>
  <c r="L14048" i="1"/>
  <c r="M14051" i="1"/>
  <c r="M14054" i="1"/>
  <c r="L14089" i="1"/>
  <c r="M14095" i="1"/>
  <c r="M14098" i="1"/>
  <c r="M14137" i="1"/>
  <c r="M14169" i="1"/>
  <c r="L14183" i="1"/>
  <c r="K14183" i="1"/>
  <c r="M14210" i="1"/>
  <c r="L14212" i="1"/>
  <c r="M14215" i="1"/>
  <c r="M14225" i="1"/>
  <c r="M14255" i="1"/>
  <c r="M14266" i="1"/>
  <c r="L14294" i="1"/>
  <c r="L14302" i="1"/>
  <c r="K14302" i="1"/>
  <c r="L14312" i="1"/>
  <c r="L14339" i="1"/>
  <c r="K14339" i="1"/>
  <c r="M14339" i="1" s="1"/>
  <c r="K14394" i="1"/>
  <c r="L14394" i="1"/>
  <c r="L14431" i="1"/>
  <c r="K14431" i="1"/>
  <c r="L14590" i="1"/>
  <c r="K14590" i="1"/>
  <c r="M14590" i="1" s="1"/>
  <c r="L14797" i="1"/>
  <c r="K14797" i="1"/>
  <c r="M14797" i="1" s="1"/>
  <c r="L14822" i="1"/>
  <c r="K14822" i="1"/>
  <c r="M14822" i="1" s="1"/>
  <c r="M13837" i="1"/>
  <c r="M13881" i="1"/>
  <c r="M13888" i="1"/>
  <c r="L13908" i="1"/>
  <c r="M13924" i="1"/>
  <c r="M13939" i="1"/>
  <c r="L13954" i="1"/>
  <c r="K13954" i="1"/>
  <c r="M13986" i="1"/>
  <c r="M14059" i="1"/>
  <c r="M14087" i="1"/>
  <c r="M14089" i="1"/>
  <c r="L14103" i="1"/>
  <c r="M14103" i="1" s="1"/>
  <c r="L14101" i="1"/>
  <c r="M14122" i="1"/>
  <c r="M14140" i="1"/>
  <c r="M14161" i="1"/>
  <c r="L14175" i="1"/>
  <c r="K14175" i="1"/>
  <c r="L14191" i="1"/>
  <c r="K14191" i="1"/>
  <c r="M14191" i="1" s="1"/>
  <c r="L14228" i="1"/>
  <c r="K14228" i="1"/>
  <c r="M14228" i="1" s="1"/>
  <c r="L14236" i="1"/>
  <c r="K14236" i="1"/>
  <c r="M14245" i="1"/>
  <c r="M14260" i="1"/>
  <c r="L14287" i="1"/>
  <c r="K14287" i="1"/>
  <c r="L14297" i="1"/>
  <c r="M14318" i="1"/>
  <c r="K14342" i="1"/>
  <c r="M14342" i="1" s="1"/>
  <c r="L14342" i="1"/>
  <c r="K14404" i="1"/>
  <c r="L14404" i="1"/>
  <c r="L14522" i="1"/>
  <c r="L14520" i="1"/>
  <c r="L14612" i="1"/>
  <c r="K14612" i="1"/>
  <c r="M14615" i="1"/>
  <c r="K13761" i="1"/>
  <c r="M13761" i="1" s="1"/>
  <c r="K13764" i="1"/>
  <c r="K13768" i="1"/>
  <c r="M13768" i="1" s="1"/>
  <c r="K13771" i="1"/>
  <c r="M13771" i="1" s="1"/>
  <c r="K13775" i="1"/>
  <c r="M13775" i="1" s="1"/>
  <c r="K13779" i="1"/>
  <c r="M13779" i="1" s="1"/>
  <c r="K13788" i="1"/>
  <c r="M13788" i="1" s="1"/>
  <c r="K13792" i="1"/>
  <c r="M13792" i="1" s="1"/>
  <c r="M13831" i="1"/>
  <c r="L13834" i="1"/>
  <c r="M13834" i="1" s="1"/>
  <c r="M13839" i="1"/>
  <c r="M13855" i="1"/>
  <c r="L13874" i="1"/>
  <c r="M13874" i="1" s="1"/>
  <c r="K13890" i="1"/>
  <c r="M13890" i="1" s="1"/>
  <c r="K13903" i="1"/>
  <c r="M13903" i="1" s="1"/>
  <c r="K13908" i="1"/>
  <c r="M13908" i="1" s="1"/>
  <c r="K13913" i="1"/>
  <c r="M13913" i="1" s="1"/>
  <c r="L13922" i="1"/>
  <c r="M13922" i="1" s="1"/>
  <c r="L13924" i="1"/>
  <c r="M13935" i="1"/>
  <c r="K13937" i="1"/>
  <c r="M13937" i="1" s="1"/>
  <c r="L13939" i="1"/>
  <c r="M13960" i="1"/>
  <c r="M13965" i="1"/>
  <c r="K13967" i="1"/>
  <c r="M13967" i="1" s="1"/>
  <c r="L13977" i="1"/>
  <c r="M13977" i="1" s="1"/>
  <c r="L13984" i="1"/>
  <c r="K13984" i="1"/>
  <c r="M13984" i="1" s="1"/>
  <c r="M14002" i="1"/>
  <c r="K14008" i="1"/>
  <c r="M14008" i="1" s="1"/>
  <c r="L14029" i="1"/>
  <c r="L14046" i="1"/>
  <c r="M14046" i="1" s="1"/>
  <c r="L14049" i="1"/>
  <c r="K14049" i="1"/>
  <c r="M14049" i="1" s="1"/>
  <c r="M14079" i="1"/>
  <c r="L14087" i="1"/>
  <c r="M14093" i="1"/>
  <c r="L14109" i="1"/>
  <c r="M14109" i="1" s="1"/>
  <c r="M14114" i="1"/>
  <c r="L14117" i="1"/>
  <c r="M14117" i="1" s="1"/>
  <c r="L14120" i="1"/>
  <c r="K14120" i="1"/>
  <c r="M14120" i="1" s="1"/>
  <c r="M14125" i="1"/>
  <c r="L14127" i="1"/>
  <c r="L14140" i="1"/>
  <c r="L14156" i="1"/>
  <c r="M14159" i="1"/>
  <c r="M14171" i="1"/>
  <c r="M14184" i="1"/>
  <c r="L14186" i="1"/>
  <c r="L14202" i="1"/>
  <c r="K14202" i="1"/>
  <c r="M14202" i="1" s="1"/>
  <c r="L14213" i="1"/>
  <c r="K14213" i="1"/>
  <c r="M14220" i="1"/>
  <c r="L14231" i="1"/>
  <c r="L14248" i="1"/>
  <c r="M14248" i="1" s="1"/>
  <c r="M14269" i="1"/>
  <c r="L14274" i="1"/>
  <c r="M14274" i="1" s="1"/>
  <c r="L14272" i="1"/>
  <c r="M14283" i="1"/>
  <c r="L14290" i="1"/>
  <c r="M14303" i="1"/>
  <c r="M14310" i="1"/>
  <c r="L14313" i="1"/>
  <c r="K14313" i="1"/>
  <c r="M14315" i="1"/>
  <c r="L14318" i="1"/>
  <c r="L14321" i="1"/>
  <c r="K14321" i="1"/>
  <c r="M14328" i="1"/>
  <c r="K14398" i="1"/>
  <c r="M14398" i="1" s="1"/>
  <c r="L14398" i="1"/>
  <c r="M14422" i="1"/>
  <c r="L14582" i="1"/>
  <c r="K14582" i="1"/>
  <c r="L14631" i="1"/>
  <c r="K14631" i="1"/>
  <c r="L14709" i="1"/>
  <c r="K14709" i="1"/>
  <c r="M14709" i="1" s="1"/>
  <c r="K13545" i="1"/>
  <c r="M13545" i="1" s="1"/>
  <c r="K13549" i="1"/>
  <c r="M13549" i="1" s="1"/>
  <c r="K13553" i="1"/>
  <c r="M13553" i="1" s="1"/>
  <c r="K13564" i="1"/>
  <c r="M13564" i="1" s="1"/>
  <c r="K13568" i="1"/>
  <c r="M13568" i="1" s="1"/>
  <c r="K13586" i="1"/>
  <c r="M13586" i="1" s="1"/>
  <c r="K13590" i="1"/>
  <c r="M13590" i="1" s="1"/>
  <c r="K13594" i="1"/>
  <c r="M13594" i="1" s="1"/>
  <c r="K13601" i="1"/>
  <c r="M13601" i="1" s="1"/>
  <c r="K13605" i="1"/>
  <c r="M13605" i="1" s="1"/>
  <c r="K13615" i="1"/>
  <c r="M13615" i="1" s="1"/>
  <c r="K13630" i="1"/>
  <c r="M13630" i="1" s="1"/>
  <c r="K13637" i="1"/>
  <c r="K13641" i="1"/>
  <c r="M13641" i="1" s="1"/>
  <c r="K13645" i="1"/>
  <c r="M13645" i="1" s="1"/>
  <c r="K13649" i="1"/>
  <c r="M13649" i="1" s="1"/>
  <c r="K13652" i="1"/>
  <c r="M13652" i="1" s="1"/>
  <c r="K13655" i="1"/>
  <c r="M13655" i="1" s="1"/>
  <c r="K13665" i="1"/>
  <c r="M13665" i="1" s="1"/>
  <c r="K13669" i="1"/>
  <c r="M13669" i="1" s="1"/>
  <c r="K13673" i="1"/>
  <c r="M13673" i="1" s="1"/>
  <c r="K13700" i="1"/>
  <c r="M13700" i="1" s="1"/>
  <c r="K13704" i="1"/>
  <c r="M13704" i="1" s="1"/>
  <c r="K13708" i="1"/>
  <c r="M13708" i="1" s="1"/>
  <c r="K13711" i="1"/>
  <c r="K13721" i="1"/>
  <c r="M13721" i="1" s="1"/>
  <c r="K13725" i="1"/>
  <c r="M13725" i="1" s="1"/>
  <c r="K13729" i="1"/>
  <c r="M13729" i="1" s="1"/>
  <c r="K13733" i="1"/>
  <c r="M13733" i="1" s="1"/>
  <c r="K13737" i="1"/>
  <c r="M13737" i="1" s="1"/>
  <c r="K13741" i="1"/>
  <c r="M13741" i="1" s="1"/>
  <c r="K13745" i="1"/>
  <c r="M13745" i="1" s="1"/>
  <c r="K13749" i="1"/>
  <c r="M13749" i="1" s="1"/>
  <c r="K13753" i="1"/>
  <c r="M13753" i="1" s="1"/>
  <c r="K13757" i="1"/>
  <c r="M13757" i="1" s="1"/>
  <c r="K13782" i="1"/>
  <c r="M13782" i="1" s="1"/>
  <c r="K13785" i="1"/>
  <c r="M13785" i="1" s="1"/>
  <c r="K13803" i="1"/>
  <c r="M13803" i="1" s="1"/>
  <c r="K13814" i="1"/>
  <c r="M13814" i="1" s="1"/>
  <c r="K13820" i="1"/>
  <c r="M13820" i="1" s="1"/>
  <c r="K13841" i="1"/>
  <c r="M13841" i="1" s="1"/>
  <c r="L13848" i="1"/>
  <c r="M13848" i="1" s="1"/>
  <c r="K13857" i="1"/>
  <c r="M13857" i="1" s="1"/>
  <c r="L13864" i="1"/>
  <c r="M13864" i="1" s="1"/>
  <c r="K13871" i="1"/>
  <c r="M13871" i="1" s="1"/>
  <c r="L13876" i="1"/>
  <c r="M13876" i="1" s="1"/>
  <c r="K13883" i="1"/>
  <c r="M13883" i="1" s="1"/>
  <c r="L13898" i="1"/>
  <c r="M13898" i="1" s="1"/>
  <c r="K13905" i="1"/>
  <c r="M13905" i="1" s="1"/>
  <c r="L13918" i="1"/>
  <c r="M13918" i="1" s="1"/>
  <c r="L13920" i="1"/>
  <c r="M13920" i="1" s="1"/>
  <c r="K13933" i="1"/>
  <c r="M13933" i="1" s="1"/>
  <c r="L13935" i="1"/>
  <c r="L13950" i="1"/>
  <c r="K13950" i="1"/>
  <c r="M13950" i="1" s="1"/>
  <c r="L13952" i="1"/>
  <c r="M13952" i="1" s="1"/>
  <c r="M13975" i="1"/>
  <c r="L13989" i="1"/>
  <c r="M14006" i="1"/>
  <c r="K14012" i="1"/>
  <c r="M14012" i="1" s="1"/>
  <c r="M14019" i="1"/>
  <c r="M14032" i="1"/>
  <c r="L14035" i="1"/>
  <c r="M14035" i="1" s="1"/>
  <c r="L14038" i="1"/>
  <c r="K14038" i="1"/>
  <c r="M14040" i="1"/>
  <c r="L14052" i="1"/>
  <c r="L14057" i="1"/>
  <c r="K14057" i="1"/>
  <c r="M14101" i="1"/>
  <c r="L14112" i="1"/>
  <c r="K14112" i="1"/>
  <c r="M14112" i="1" s="1"/>
  <c r="L14125" i="1"/>
  <c r="L14138" i="1"/>
  <c r="L14143" i="1"/>
  <c r="K14143" i="1"/>
  <c r="M14154" i="1"/>
  <c r="L14178" i="1"/>
  <c r="M14181" i="1"/>
  <c r="L14184" i="1"/>
  <c r="L14216" i="1"/>
  <c r="M14229" i="1"/>
  <c r="L14237" i="1"/>
  <c r="M14237" i="1" s="1"/>
  <c r="L14243" i="1"/>
  <c r="K14243" i="1"/>
  <c r="M14243" i="1" s="1"/>
  <c r="L14251" i="1"/>
  <c r="K14251" i="1"/>
  <c r="M14251" i="1" s="1"/>
  <c r="L14258" i="1"/>
  <c r="K14258" i="1"/>
  <c r="M14258" i="1" s="1"/>
  <c r="M14288" i="1"/>
  <c r="M14295" i="1"/>
  <c r="L14298" i="1"/>
  <c r="K14298" i="1"/>
  <c r="M14298" i="1" s="1"/>
  <c r="M14300" i="1"/>
  <c r="L14303" i="1"/>
  <c r="L14306" i="1"/>
  <c r="K14306" i="1"/>
  <c r="M14306" i="1" s="1"/>
  <c r="M14308" i="1"/>
  <c r="L14324" i="1"/>
  <c r="K14324" i="1"/>
  <c r="L14340" i="1"/>
  <c r="M14340" i="1" s="1"/>
  <c r="L14338" i="1"/>
  <c r="M14338" i="1" s="1"/>
  <c r="L14605" i="1"/>
  <c r="K14605" i="1"/>
  <c r="M14605" i="1" s="1"/>
  <c r="L14610" i="1"/>
  <c r="M14610" i="1" s="1"/>
  <c r="L14608" i="1"/>
  <c r="K14842" i="1"/>
  <c r="L14842" i="1"/>
  <c r="L13850" i="1"/>
  <c r="M13850" i="1" s="1"/>
  <c r="L13866" i="1"/>
  <c r="M13866" i="1" s="1"/>
  <c r="L13878" i="1"/>
  <c r="M13878" i="1" s="1"/>
  <c r="L13887" i="1"/>
  <c r="M13887" i="1" s="1"/>
  <c r="K13895" i="1"/>
  <c r="M13895" i="1" s="1"/>
  <c r="L13900" i="1"/>
  <c r="M13900" i="1" s="1"/>
  <c r="M13927" i="1"/>
  <c r="L13931" i="1"/>
  <c r="M13931" i="1" s="1"/>
  <c r="M13944" i="1"/>
  <c r="M13948" i="1"/>
  <c r="M13958" i="1"/>
  <c r="L13973" i="1"/>
  <c r="M13973" i="1" s="1"/>
  <c r="M13982" i="1"/>
  <c r="L13987" i="1"/>
  <c r="M13987" i="1" s="1"/>
  <c r="K13989" i="1"/>
  <c r="M13989" i="1" s="1"/>
  <c r="M13995" i="1"/>
  <c r="L13997" i="1"/>
  <c r="M13997" i="1" s="1"/>
  <c r="M14010" i="1"/>
  <c r="M14027" i="1"/>
  <c r="L14030" i="1"/>
  <c r="K14030" i="1"/>
  <c r="M14050" i="1"/>
  <c r="L14060" i="1"/>
  <c r="M14064" i="1"/>
  <c r="M14070" i="1"/>
  <c r="L14082" i="1"/>
  <c r="L14085" i="1"/>
  <c r="M14094" i="1"/>
  <c r="L14096" i="1"/>
  <c r="M14121" i="1"/>
  <c r="L14123" i="1"/>
  <c r="L14128" i="1"/>
  <c r="K14128" i="1"/>
  <c r="M14128" i="1" s="1"/>
  <c r="L14157" i="1"/>
  <c r="K14157" i="1"/>
  <c r="L14176" i="1"/>
  <c r="M14176" i="1" s="1"/>
  <c r="L14187" i="1"/>
  <c r="K14187" i="1"/>
  <c r="M14187" i="1" s="1"/>
  <c r="M14189" i="1"/>
  <c r="M14192" i="1"/>
  <c r="M14211" i="1"/>
  <c r="M14214" i="1"/>
  <c r="M14224" i="1"/>
  <c r="L14229" i="1"/>
  <c r="L14232" i="1"/>
  <c r="K14232" i="1"/>
  <c r="M14232" i="1" s="1"/>
  <c r="M14234" i="1"/>
  <c r="L14246" i="1"/>
  <c r="L14261" i="1"/>
  <c r="L14264" i="1"/>
  <c r="M14267" i="1"/>
  <c r="M14272" i="1"/>
  <c r="L14291" i="1"/>
  <c r="K14291" i="1"/>
  <c r="M14291" i="1" s="1"/>
  <c r="M14293" i="1"/>
  <c r="L14311" i="1"/>
  <c r="M14311" i="1" s="1"/>
  <c r="K14396" i="1"/>
  <c r="M14396" i="1" s="1"/>
  <c r="L14396" i="1"/>
  <c r="K14443" i="1"/>
  <c r="L14443" i="1"/>
  <c r="L14572" i="1"/>
  <c r="M14572" i="1" s="1"/>
  <c r="L14623" i="1"/>
  <c r="M14623" i="1" s="1"/>
  <c r="L14645" i="1"/>
  <c r="K14645" i="1"/>
  <c r="M14645" i="1" s="1"/>
  <c r="L14732" i="1"/>
  <c r="M14732" i="1" s="1"/>
  <c r="L14730" i="1"/>
  <c r="L14751" i="1"/>
  <c r="K14751" i="1"/>
  <c r="M14751" i="1" s="1"/>
  <c r="L14760" i="1"/>
  <c r="M14760" i="1" s="1"/>
  <c r="L14758" i="1"/>
  <c r="L14335" i="1"/>
  <c r="M14335" i="1" s="1"/>
  <c r="M14391" i="1"/>
  <c r="M14401" i="1"/>
  <c r="M14428" i="1"/>
  <c r="M14446" i="1"/>
  <c r="M14505" i="1"/>
  <c r="L14508" i="1"/>
  <c r="K14508" i="1"/>
  <c r="M14508" i="1" s="1"/>
  <c r="M14520" i="1"/>
  <c r="L14523" i="1"/>
  <c r="K14523" i="1"/>
  <c r="M14547" i="1"/>
  <c r="M14555" i="1"/>
  <c r="M14560" i="1"/>
  <c r="M14585" i="1"/>
  <c r="M14608" i="1"/>
  <c r="L14637" i="1"/>
  <c r="K14637" i="1"/>
  <c r="M14637" i="1" s="1"/>
  <c r="L14651" i="1"/>
  <c r="K14651" i="1"/>
  <c r="L14654" i="1"/>
  <c r="K14654" i="1"/>
  <c r="M14654" i="1" s="1"/>
  <c r="M14656" i="1"/>
  <c r="M14658" i="1"/>
  <c r="L14669" i="1"/>
  <c r="M14669" i="1" s="1"/>
  <c r="M14692" i="1"/>
  <c r="M14700" i="1"/>
  <c r="M14702" i="1"/>
  <c r="M14704" i="1"/>
  <c r="L14707" i="1"/>
  <c r="K14707" i="1"/>
  <c r="M14707" i="1" s="1"/>
  <c r="M14715" i="1"/>
  <c r="M14717" i="1"/>
  <c r="M14719" i="1"/>
  <c r="M14721" i="1"/>
  <c r="M14724" i="1"/>
  <c r="L14727" i="1"/>
  <c r="K14727" i="1"/>
  <c r="M14727" i="1" s="1"/>
  <c r="M14730" i="1"/>
  <c r="L14733" i="1"/>
  <c r="K14733" i="1"/>
  <c r="M14733" i="1" s="1"/>
  <c r="L14745" i="1"/>
  <c r="K14745" i="1"/>
  <c r="M14771" i="1"/>
  <c r="M14805" i="1"/>
  <c r="M14845" i="1"/>
  <c r="M14853" i="1"/>
  <c r="M14863" i="1"/>
  <c r="L14960" i="1"/>
  <c r="K14960" i="1"/>
  <c r="M14960" i="1" s="1"/>
  <c r="L14436" i="1"/>
  <c r="M14436" i="1" s="1"/>
  <c r="L14464" i="1"/>
  <c r="K14464" i="1"/>
  <c r="M14464" i="1" s="1"/>
  <c r="M14467" i="1"/>
  <c r="L14502" i="1"/>
  <c r="K14502" i="1"/>
  <c r="M14502" i="1" s="1"/>
  <c r="L14511" i="1"/>
  <c r="M14511" i="1" s="1"/>
  <c r="L14517" i="1"/>
  <c r="K14517" i="1"/>
  <c r="L14558" i="1"/>
  <c r="K14558" i="1"/>
  <c r="M14558" i="1" s="1"/>
  <c r="M14570" i="1"/>
  <c r="M14583" i="1"/>
  <c r="L14588" i="1"/>
  <c r="K14588" i="1"/>
  <c r="M14588" i="1" s="1"/>
  <c r="M14591" i="1"/>
  <c r="M14621" i="1"/>
  <c r="L14626" i="1"/>
  <c r="K14626" i="1"/>
  <c r="M14626" i="1" s="1"/>
  <c r="L14649" i="1"/>
  <c r="K14649" i="1"/>
  <c r="M14649" i="1" s="1"/>
  <c r="L14657" i="1"/>
  <c r="M14657" i="1" s="1"/>
  <c r="L14655" i="1"/>
  <c r="M14655" i="1" s="1"/>
  <c r="L14672" i="1"/>
  <c r="K14672" i="1"/>
  <c r="M14672" i="1" s="1"/>
  <c r="L14713" i="1"/>
  <c r="K14713" i="1"/>
  <c r="M14713" i="1" s="1"/>
  <c r="L14755" i="1"/>
  <c r="K14755" i="1"/>
  <c r="M14758" i="1"/>
  <c r="L14787" i="1"/>
  <c r="K14787" i="1"/>
  <c r="M14787" i="1" s="1"/>
  <c r="L14792" i="1"/>
  <c r="K14792" i="1"/>
  <c r="L14801" i="1"/>
  <c r="K14801" i="1"/>
  <c r="M14801" i="1" s="1"/>
  <c r="L14817" i="1"/>
  <c r="K14817" i="1"/>
  <c r="M14837" i="1"/>
  <c r="L14886" i="1"/>
  <c r="K14886" i="1"/>
  <c r="K14897" i="1"/>
  <c r="L14897" i="1"/>
  <c r="K14906" i="1"/>
  <c r="M14906" i="1" s="1"/>
  <c r="L14906" i="1"/>
  <c r="L15089" i="1"/>
  <c r="K15089" i="1"/>
  <c r="M15089" i="1" s="1"/>
  <c r="L15133" i="1"/>
  <c r="K15133" i="1"/>
  <c r="M15133" i="1" s="1"/>
  <c r="L15215" i="1"/>
  <c r="K15215" i="1"/>
  <c r="M15215" i="1" s="1"/>
  <c r="L15404" i="1"/>
  <c r="L15406" i="1"/>
  <c r="M15406" i="1" s="1"/>
  <c r="L14023" i="1"/>
  <c r="M14023" i="1" s="1"/>
  <c r="L14042" i="1"/>
  <c r="M14042" i="1" s="1"/>
  <c r="L14065" i="1"/>
  <c r="M14065" i="1" s="1"/>
  <c r="L14072" i="1"/>
  <c r="M14072" i="1" s="1"/>
  <c r="L14076" i="1"/>
  <c r="M14076" i="1" s="1"/>
  <c r="L14090" i="1"/>
  <c r="M14090" i="1" s="1"/>
  <c r="L14105" i="1"/>
  <c r="M14105" i="1" s="1"/>
  <c r="L14132" i="1"/>
  <c r="M14132" i="1" s="1"/>
  <c r="L14147" i="1"/>
  <c r="M14147" i="1" s="1"/>
  <c r="L14165" i="1"/>
  <c r="M14165" i="1" s="1"/>
  <c r="L14172" i="1"/>
  <c r="M14172" i="1" s="1"/>
  <c r="L14195" i="1"/>
  <c r="M14195" i="1" s="1"/>
  <c r="L14206" i="1"/>
  <c r="M14206" i="1" s="1"/>
  <c r="L14221" i="1"/>
  <c r="M14221" i="1" s="1"/>
  <c r="L14276" i="1"/>
  <c r="M14276" i="1" s="1"/>
  <c r="L14280" i="1"/>
  <c r="L14284" i="1"/>
  <c r="M14284" i="1" s="1"/>
  <c r="L14434" i="1"/>
  <c r="M14434" i="1" s="1"/>
  <c r="M14444" i="1"/>
  <c r="M14462" i="1"/>
  <c r="L14470" i="1"/>
  <c r="M14470" i="1" s="1"/>
  <c r="M14509" i="1"/>
  <c r="M14524" i="1"/>
  <c r="M14551" i="1"/>
  <c r="M14564" i="1"/>
  <c r="M14568" i="1"/>
  <c r="L14573" i="1"/>
  <c r="K14573" i="1"/>
  <c r="M14575" i="1"/>
  <c r="M14606" i="1"/>
  <c r="M14613" i="1"/>
  <c r="L14616" i="1"/>
  <c r="K14616" i="1"/>
  <c r="M14619" i="1"/>
  <c r="L14629" i="1"/>
  <c r="K14629" i="1"/>
  <c r="L14632" i="1"/>
  <c r="M14632" i="1" s="1"/>
  <c r="M14635" i="1"/>
  <c r="L14643" i="1"/>
  <c r="K14643" i="1"/>
  <c r="L14646" i="1"/>
  <c r="M14646" i="1" s="1"/>
  <c r="M14652" i="1"/>
  <c r="L14670" i="1"/>
  <c r="K14670" i="1"/>
  <c r="M14683" i="1"/>
  <c r="M14685" i="1"/>
  <c r="M14690" i="1"/>
  <c r="L14705" i="1"/>
  <c r="K14705" i="1"/>
  <c r="M14705" i="1" s="1"/>
  <c r="L14710" i="1"/>
  <c r="M14710" i="1" s="1"/>
  <c r="L14722" i="1"/>
  <c r="K14722" i="1"/>
  <c r="M14728" i="1"/>
  <c r="M14734" i="1"/>
  <c r="L14737" i="1"/>
  <c r="K14737" i="1"/>
  <c r="L14743" i="1"/>
  <c r="K14743" i="1"/>
  <c r="M14743" i="1" s="1"/>
  <c r="M14746" i="1"/>
  <c r="L14749" i="1"/>
  <c r="K14749" i="1"/>
  <c r="M14749" i="1" s="1"/>
  <c r="L14804" i="1"/>
  <c r="M14804" i="1" s="1"/>
  <c r="L14802" i="1"/>
  <c r="M14802" i="1" s="1"/>
  <c r="L14820" i="1"/>
  <c r="K14820" i="1"/>
  <c r="M14820" i="1" s="1"/>
  <c r="M14823" i="1"/>
  <c r="L14828" i="1"/>
  <c r="K14828" i="1"/>
  <c r="L14831" i="1"/>
  <c r="M14851" i="1"/>
  <c r="M14854" i="1"/>
  <c r="L14890" i="1"/>
  <c r="K14890" i="1"/>
  <c r="M14890" i="1" s="1"/>
  <c r="K15327" i="1"/>
  <c r="M15327" i="1" s="1"/>
  <c r="L15327" i="1"/>
  <c r="K14327" i="1"/>
  <c r="M14327" i="1" s="1"/>
  <c r="K14330" i="1"/>
  <c r="M14330" i="1" s="1"/>
  <c r="K14341" i="1"/>
  <c r="M14341" i="1" s="1"/>
  <c r="K14351" i="1"/>
  <c r="M14351" i="1" s="1"/>
  <c r="L14353" i="1"/>
  <c r="M14353" i="1" s="1"/>
  <c r="L14399" i="1"/>
  <c r="M14399" i="1" s="1"/>
  <c r="L14429" i="1"/>
  <c r="M14429" i="1" s="1"/>
  <c r="L14473" i="1"/>
  <c r="M14473" i="1" s="1"/>
  <c r="M14491" i="1"/>
  <c r="M14503" i="1"/>
  <c r="L14506" i="1"/>
  <c r="K14506" i="1"/>
  <c r="M14506" i="1" s="1"/>
  <c r="L14512" i="1"/>
  <c r="K14512" i="1"/>
  <c r="M14512" i="1" s="1"/>
  <c r="M14518" i="1"/>
  <c r="L14521" i="1"/>
  <c r="K14521" i="1"/>
  <c r="M14521" i="1" s="1"/>
  <c r="L14574" i="1"/>
  <c r="M14574" i="1" s="1"/>
  <c r="L14576" i="1"/>
  <c r="M14576" i="1" s="1"/>
  <c r="M14589" i="1"/>
  <c r="L14594" i="1"/>
  <c r="K14594" i="1"/>
  <c r="M14594" i="1" s="1"/>
  <c r="L14619" i="1"/>
  <c r="L14624" i="1"/>
  <c r="K14624" i="1"/>
  <c r="M14624" i="1" s="1"/>
  <c r="M14638" i="1"/>
  <c r="L14640" i="1"/>
  <c r="M14640" i="1" s="1"/>
  <c r="L14665" i="1"/>
  <c r="K14665" i="1"/>
  <c r="M14665" i="1" s="1"/>
  <c r="M14673" i="1"/>
  <c r="M14695" i="1"/>
  <c r="M14708" i="1"/>
  <c r="L14725" i="1"/>
  <c r="K14725" i="1"/>
  <c r="L14731" i="1"/>
  <c r="K14731" i="1"/>
  <c r="M14731" i="1" s="1"/>
  <c r="M14756" i="1"/>
  <c r="M14774" i="1"/>
  <c r="L14790" i="1"/>
  <c r="K14790" i="1"/>
  <c r="M14790" i="1" s="1"/>
  <c r="M14793" i="1"/>
  <c r="L14823" i="1"/>
  <c r="K14932" i="1"/>
  <c r="M14932" i="1" s="1"/>
  <c r="L14932" i="1"/>
  <c r="L14983" i="1"/>
  <c r="K14983" i="1"/>
  <c r="M14983" i="1" s="1"/>
  <c r="K13979" i="1"/>
  <c r="M13979" i="1" s="1"/>
  <c r="K13983" i="1"/>
  <c r="M13983" i="1" s="1"/>
  <c r="K13994" i="1"/>
  <c r="M13994" i="1" s="1"/>
  <c r="K14029" i="1"/>
  <c r="M14029" i="1" s="1"/>
  <c r="K14033" i="1"/>
  <c r="M14033" i="1" s="1"/>
  <c r="K14037" i="1"/>
  <c r="M14037" i="1" s="1"/>
  <c r="K14048" i="1"/>
  <c r="M14048" i="1" s="1"/>
  <c r="K14052" i="1"/>
  <c r="K14056" i="1"/>
  <c r="M14056" i="1" s="1"/>
  <c r="K14060" i="1"/>
  <c r="M14060" i="1" s="1"/>
  <c r="K14082" i="1"/>
  <c r="K14085" i="1"/>
  <c r="M14085" i="1" s="1"/>
  <c r="K14096" i="1"/>
  <c r="M14096" i="1" s="1"/>
  <c r="K14100" i="1"/>
  <c r="M14100" i="1" s="1"/>
  <c r="K14111" i="1"/>
  <c r="M14111" i="1" s="1"/>
  <c r="K14115" i="1"/>
  <c r="M14115" i="1" s="1"/>
  <c r="K14119" i="1"/>
  <c r="M14119" i="1" s="1"/>
  <c r="K14123" i="1"/>
  <c r="M14123" i="1" s="1"/>
  <c r="K14127" i="1"/>
  <c r="M14127" i="1" s="1"/>
  <c r="K14138" i="1"/>
  <c r="K14142" i="1"/>
  <c r="M14142" i="1" s="1"/>
  <c r="K14153" i="1"/>
  <c r="M14153" i="1" s="1"/>
  <c r="K14156" i="1"/>
  <c r="M14156" i="1" s="1"/>
  <c r="K14160" i="1"/>
  <c r="M14160" i="1" s="1"/>
  <c r="K14178" i="1"/>
  <c r="M14178" i="1" s="1"/>
  <c r="K14182" i="1"/>
  <c r="M14182" i="1" s="1"/>
  <c r="K14186" i="1"/>
  <c r="M14186" i="1" s="1"/>
  <c r="K14190" i="1"/>
  <c r="M14190" i="1" s="1"/>
  <c r="K14201" i="1"/>
  <c r="M14201" i="1" s="1"/>
  <c r="K14212" i="1"/>
  <c r="M14212" i="1" s="1"/>
  <c r="K14216" i="1"/>
  <c r="M14216" i="1" s="1"/>
  <c r="K14227" i="1"/>
  <c r="M14227" i="1" s="1"/>
  <c r="K14231" i="1"/>
  <c r="K14235" i="1"/>
  <c r="K14242" i="1"/>
  <c r="M14242" i="1" s="1"/>
  <c r="K14246" i="1"/>
  <c r="M14246" i="1" s="1"/>
  <c r="K14250" i="1"/>
  <c r="M14250" i="1" s="1"/>
  <c r="K14257" i="1"/>
  <c r="M14257" i="1" s="1"/>
  <c r="K14261" i="1"/>
  <c r="M14261" i="1" s="1"/>
  <c r="K14264" i="1"/>
  <c r="K14268" i="1"/>
  <c r="M14268" i="1" s="1"/>
  <c r="K14271" i="1"/>
  <c r="M14271" i="1" s="1"/>
  <c r="K14290" i="1"/>
  <c r="M14290" i="1" s="1"/>
  <c r="K14294" i="1"/>
  <c r="K14297" i="1"/>
  <c r="K14301" i="1"/>
  <c r="M14301" i="1" s="1"/>
  <c r="K14305" i="1"/>
  <c r="M14305" i="1" s="1"/>
  <c r="K14309" i="1"/>
  <c r="M14309" i="1" s="1"/>
  <c r="K14312" i="1"/>
  <c r="M14312" i="1" s="1"/>
  <c r="K14316" i="1"/>
  <c r="M14316" i="1" s="1"/>
  <c r="K14320" i="1"/>
  <c r="M14320" i="1" s="1"/>
  <c r="K14337" i="1"/>
  <c r="M14337" i="1" s="1"/>
  <c r="K14343" i="1"/>
  <c r="M14343" i="1" s="1"/>
  <c r="M14346" i="1"/>
  <c r="L14392" i="1"/>
  <c r="M14392" i="1" s="1"/>
  <c r="L14397" i="1"/>
  <c r="M14397" i="1" s="1"/>
  <c r="L14402" i="1"/>
  <c r="M14402" i="1" s="1"/>
  <c r="L14432" i="1"/>
  <c r="M14432" i="1" s="1"/>
  <c r="M14442" i="1"/>
  <c r="M14447" i="1"/>
  <c r="L14460" i="1"/>
  <c r="K14460" i="1"/>
  <c r="L14465" i="1"/>
  <c r="M14465" i="1" s="1"/>
  <c r="L14468" i="1"/>
  <c r="K14468" i="1"/>
  <c r="L14471" i="1"/>
  <c r="M14471" i="1" s="1"/>
  <c r="M14476" i="1"/>
  <c r="L14481" i="1"/>
  <c r="M14481" i="1" s="1"/>
  <c r="L14515" i="1"/>
  <c r="K14515" i="1"/>
  <c r="M14527" i="1"/>
  <c r="M14529" i="1"/>
  <c r="M14531" i="1"/>
  <c r="M14533" i="1"/>
  <c r="M14535" i="1"/>
  <c r="M14537" i="1"/>
  <c r="L14556" i="1"/>
  <c r="K14556" i="1"/>
  <c r="M14559" i="1"/>
  <c r="M14579" i="1"/>
  <c r="L14586" i="1"/>
  <c r="K14586" i="1"/>
  <c r="L14595" i="1"/>
  <c r="M14595" i="1" s="1"/>
  <c r="M14602" i="1"/>
  <c r="M14609" i="1"/>
  <c r="M14617" i="1"/>
  <c r="M14630" i="1"/>
  <c r="L14633" i="1"/>
  <c r="K14633" i="1"/>
  <c r="M14633" i="1" s="1"/>
  <c r="M14644" i="1"/>
  <c r="L14647" i="1"/>
  <c r="K14647" i="1"/>
  <c r="M14647" i="1" s="1"/>
  <c r="M14650" i="1"/>
  <c r="L14686" i="1"/>
  <c r="K14686" i="1"/>
  <c r="M14686" i="1" s="1"/>
  <c r="M14706" i="1"/>
  <c r="L14711" i="1"/>
  <c r="K14711" i="1"/>
  <c r="M14714" i="1"/>
  <c r="M14738" i="1"/>
  <c r="L14741" i="1"/>
  <c r="K14741" i="1"/>
  <c r="M14750" i="1"/>
  <c r="L14753" i="1"/>
  <c r="K14753" i="1"/>
  <c r="M14753" i="1" s="1"/>
  <c r="L14799" i="1"/>
  <c r="K14799" i="1"/>
  <c r="M14799" i="1" s="1"/>
  <c r="M14821" i="1"/>
  <c r="M14829" i="1"/>
  <c r="L14855" i="1"/>
  <c r="L14911" i="1"/>
  <c r="M14914" i="1"/>
  <c r="L14949" i="1"/>
  <c r="K14949" i="1"/>
  <c r="M14949" i="1" s="1"/>
  <c r="M14954" i="1"/>
  <c r="L14346" i="1"/>
  <c r="L14395" i="1"/>
  <c r="M14395" i="1" s="1"/>
  <c r="M14400" i="1"/>
  <c r="L14405" i="1"/>
  <c r="M14405" i="1" s="1"/>
  <c r="L14412" i="1"/>
  <c r="M14412" i="1" s="1"/>
  <c r="L14442" i="1"/>
  <c r="L14447" i="1"/>
  <c r="M14449" i="1"/>
  <c r="M14463" i="1"/>
  <c r="M14479" i="1"/>
  <c r="M14495" i="1"/>
  <c r="M14507" i="1"/>
  <c r="L14510" i="1"/>
  <c r="K14510" i="1"/>
  <c r="L14513" i="1"/>
  <c r="M14513" i="1" s="1"/>
  <c r="M14522" i="1"/>
  <c r="L14525" i="1"/>
  <c r="K14525" i="1"/>
  <c r="M14525" i="1" s="1"/>
  <c r="M14539" i="1"/>
  <c r="L14554" i="1"/>
  <c r="K14554" i="1"/>
  <c r="M14554" i="1" s="1"/>
  <c r="L14571" i="1"/>
  <c r="K14571" i="1"/>
  <c r="M14571" i="1" s="1"/>
  <c r="L14584" i="1"/>
  <c r="K14584" i="1"/>
  <c r="L14592" i="1"/>
  <c r="K14592" i="1"/>
  <c r="L14597" i="1"/>
  <c r="K14597" i="1"/>
  <c r="M14597" i="1" s="1"/>
  <c r="L14600" i="1"/>
  <c r="K14600" i="1"/>
  <c r="M14600" i="1" s="1"/>
  <c r="M14604" i="1"/>
  <c r="L14614" i="1"/>
  <c r="K14614" i="1"/>
  <c r="M14614" i="1" s="1"/>
  <c r="L14622" i="1"/>
  <c r="K14622" i="1"/>
  <c r="M14622" i="1" s="1"/>
  <c r="L14634" i="1"/>
  <c r="M14634" i="1" s="1"/>
  <c r="L14636" i="1"/>
  <c r="L14641" i="1"/>
  <c r="K14641" i="1"/>
  <c r="M14641" i="1" s="1"/>
  <c r="L14668" i="1"/>
  <c r="K14668" i="1"/>
  <c r="M14668" i="1" s="1"/>
  <c r="M14671" i="1"/>
  <c r="M14676" i="1"/>
  <c r="L14689" i="1"/>
  <c r="M14689" i="1" s="1"/>
  <c r="L14687" i="1"/>
  <c r="M14687" i="1" s="1"/>
  <c r="L14691" i="1"/>
  <c r="K14691" i="1"/>
  <c r="M14691" i="1" s="1"/>
  <c r="L14694" i="1"/>
  <c r="M14694" i="1" s="1"/>
  <c r="M14726" i="1"/>
  <c r="L14735" i="1"/>
  <c r="K14735" i="1"/>
  <c r="M14735" i="1" s="1"/>
  <c r="M14744" i="1"/>
  <c r="L14747" i="1"/>
  <c r="K14747" i="1"/>
  <c r="M14747" i="1" s="1"/>
  <c r="M14759" i="1"/>
  <c r="M14776" i="1"/>
  <c r="M14778" i="1"/>
  <c r="M14786" i="1"/>
  <c r="M14826" i="1"/>
  <c r="L14832" i="1"/>
  <c r="K14832" i="1"/>
  <c r="M14832" i="1" s="1"/>
  <c r="L14835" i="1"/>
  <c r="L14844" i="1"/>
  <c r="M14855" i="1"/>
  <c r="M14857" i="1"/>
  <c r="L14868" i="1"/>
  <c r="K14868" i="1"/>
  <c r="M14868" i="1" s="1"/>
  <c r="M14874" i="1"/>
  <c r="K14888" i="1"/>
  <c r="M14888" i="1" s="1"/>
  <c r="L14888" i="1"/>
  <c r="L15052" i="1"/>
  <c r="K15052" i="1"/>
  <c r="M14350" i="1"/>
  <c r="M14393" i="1"/>
  <c r="M14421" i="1"/>
  <c r="M14430" i="1"/>
  <c r="M14435" i="1"/>
  <c r="L14445" i="1"/>
  <c r="K14445" i="1"/>
  <c r="L14450" i="1"/>
  <c r="M14450" i="1" s="1"/>
  <c r="M14461" i="1"/>
  <c r="M14466" i="1"/>
  <c r="M14469" i="1"/>
  <c r="M14477" i="1"/>
  <c r="M14501" i="1"/>
  <c r="L14504" i="1"/>
  <c r="K14504" i="1"/>
  <c r="M14516" i="1"/>
  <c r="L14519" i="1"/>
  <c r="K14519" i="1"/>
  <c r="L14528" i="1"/>
  <c r="M14528" i="1" s="1"/>
  <c r="L14526" i="1"/>
  <c r="M14526" i="1" s="1"/>
  <c r="M14557" i="1"/>
  <c r="L14569" i="1"/>
  <c r="K14569" i="1"/>
  <c r="M14587" i="1"/>
  <c r="L14603" i="1"/>
  <c r="M14603" i="1" s="1"/>
  <c r="L14601" i="1"/>
  <c r="M14601" i="1" s="1"/>
  <c r="L14607" i="1"/>
  <c r="K14607" i="1"/>
  <c r="M14607" i="1" s="1"/>
  <c r="L14620" i="1"/>
  <c r="K14620" i="1"/>
  <c r="M14620" i="1" s="1"/>
  <c r="M14625" i="1"/>
  <c r="M14636" i="1"/>
  <c r="M14648" i="1"/>
  <c r="L14674" i="1"/>
  <c r="K14674" i="1"/>
  <c r="M14674" i="1" s="1"/>
  <c r="M14682" i="1"/>
  <c r="M14712" i="1"/>
  <c r="L14729" i="1"/>
  <c r="K14729" i="1"/>
  <c r="M14742" i="1"/>
  <c r="M14754" i="1"/>
  <c r="L14757" i="1"/>
  <c r="K14757" i="1"/>
  <c r="M14757" i="1" s="1"/>
  <c r="M14791" i="1"/>
  <c r="L14794" i="1"/>
  <c r="K14794" i="1"/>
  <c r="M14794" i="1" s="1"/>
  <c r="M14800" i="1"/>
  <c r="L14824" i="1"/>
  <c r="K14824" i="1"/>
  <c r="M14824" i="1" s="1"/>
  <c r="L14839" i="1"/>
  <c r="K14839" i="1"/>
  <c r="M14839" i="1" s="1"/>
  <c r="K14892" i="1"/>
  <c r="L14892" i="1"/>
  <c r="L14965" i="1"/>
  <c r="L15286" i="1"/>
  <c r="M14895" i="1"/>
  <c r="M14909" i="1"/>
  <c r="M14924" i="1"/>
  <c r="L14935" i="1"/>
  <c r="M14935" i="1" s="1"/>
  <c r="L14954" i="1"/>
  <c r="L14966" i="1"/>
  <c r="M14966" i="1" s="1"/>
  <c r="M14980" i="1"/>
  <c r="L14987" i="1"/>
  <c r="K14987" i="1"/>
  <c r="M15016" i="1"/>
  <c r="L15035" i="1"/>
  <c r="M15035" i="1" s="1"/>
  <c r="M15042" i="1"/>
  <c r="L15045" i="1"/>
  <c r="K15045" i="1"/>
  <c r="M15060" i="1"/>
  <c r="M15068" i="1"/>
  <c r="M15079" i="1"/>
  <c r="M15086" i="1"/>
  <c r="L15096" i="1"/>
  <c r="M15106" i="1"/>
  <c r="L15109" i="1"/>
  <c r="K15109" i="1"/>
  <c r="L15112" i="1"/>
  <c r="L15121" i="1"/>
  <c r="K15121" i="1"/>
  <c r="L15124" i="1"/>
  <c r="M15127" i="1"/>
  <c r="M15130" i="1"/>
  <c r="L15139" i="1"/>
  <c r="L15144" i="1"/>
  <c r="K15144" i="1"/>
  <c r="L15159" i="1"/>
  <c r="K15159" i="1"/>
  <c r="L15170" i="1"/>
  <c r="K15170" i="1"/>
  <c r="M15170" i="1" s="1"/>
  <c r="M15175" i="1"/>
  <c r="M15178" i="1"/>
  <c r="M15196" i="1"/>
  <c r="M15208" i="1"/>
  <c r="M15221" i="1"/>
  <c r="M15224" i="1"/>
  <c r="M15226" i="1"/>
  <c r="L15231" i="1"/>
  <c r="K15231" i="1"/>
  <c r="M15260" i="1"/>
  <c r="M15265" i="1"/>
  <c r="M15278" i="1"/>
  <c r="M15294" i="1"/>
  <c r="M15303" i="1"/>
  <c r="M15310" i="1"/>
  <c r="L15316" i="1"/>
  <c r="L14862" i="1"/>
  <c r="M14870" i="1"/>
  <c r="M14963" i="1"/>
  <c r="L14991" i="1"/>
  <c r="K14991" i="1"/>
  <c r="L15019" i="1"/>
  <c r="K15019" i="1"/>
  <c r="M15019" i="1" s="1"/>
  <c r="M15032" i="1"/>
  <c r="M15037" i="1"/>
  <c r="L15055" i="1"/>
  <c r="M15090" i="1"/>
  <c r="L15093" i="1"/>
  <c r="K15093" i="1"/>
  <c r="M15115" i="1"/>
  <c r="M15136" i="1"/>
  <c r="M15139" i="1"/>
  <c r="L15181" i="1"/>
  <c r="K15181" i="1"/>
  <c r="L15258" i="1"/>
  <c r="K15258" i="1"/>
  <c r="M15258" i="1" s="1"/>
  <c r="K15289" i="1"/>
  <c r="L15289" i="1"/>
  <c r="M15363" i="1"/>
  <c r="K15598" i="1"/>
  <c r="L15598" i="1"/>
  <c r="M15717" i="1"/>
  <c r="L14530" i="1"/>
  <c r="M14530" i="1" s="1"/>
  <c r="L14534" i="1"/>
  <c r="M14534" i="1" s="1"/>
  <c r="L14659" i="1"/>
  <c r="M14659" i="1" s="1"/>
  <c r="L14677" i="1"/>
  <c r="M14677" i="1" s="1"/>
  <c r="L14697" i="1"/>
  <c r="M14697" i="1" s="1"/>
  <c r="L14701" i="1"/>
  <c r="M14701" i="1" s="1"/>
  <c r="L14716" i="1"/>
  <c r="M14716" i="1" s="1"/>
  <c r="L14762" i="1"/>
  <c r="M14762" i="1" s="1"/>
  <c r="L14766" i="1"/>
  <c r="M14766" i="1" s="1"/>
  <c r="L14770" i="1"/>
  <c r="M14770" i="1" s="1"/>
  <c r="L14777" i="1"/>
  <c r="M14777" i="1" s="1"/>
  <c r="L14781" i="1"/>
  <c r="M14781" i="1" s="1"/>
  <c r="L14809" i="1"/>
  <c r="M14809" i="1" s="1"/>
  <c r="L14813" i="1"/>
  <c r="M14813" i="1" s="1"/>
  <c r="K14827" i="1"/>
  <c r="M14827" i="1" s="1"/>
  <c r="K14831" i="1"/>
  <c r="M14831" i="1" s="1"/>
  <c r="K14835" i="1"/>
  <c r="K14841" i="1"/>
  <c r="M14841" i="1" s="1"/>
  <c r="K14844" i="1"/>
  <c r="M14844" i="1" s="1"/>
  <c r="K14847" i="1"/>
  <c r="M14847" i="1" s="1"/>
  <c r="L14850" i="1"/>
  <c r="M14850" i="1" s="1"/>
  <c r="K14859" i="1"/>
  <c r="M14859" i="1" s="1"/>
  <c r="K14862" i="1"/>
  <c r="M14862" i="1" s="1"/>
  <c r="L14874" i="1"/>
  <c r="L14900" i="1"/>
  <c r="M14900" i="1" s="1"/>
  <c r="M14950" i="1"/>
  <c r="M14988" i="1"/>
  <c r="L14994" i="1"/>
  <c r="K14994" i="1"/>
  <c r="M14994" i="1" s="1"/>
  <c r="M15002" i="1"/>
  <c r="M15006" i="1"/>
  <c r="M15009" i="1"/>
  <c r="M15046" i="1"/>
  <c r="M15048" i="1"/>
  <c r="M15053" i="1"/>
  <c r="L15097" i="1"/>
  <c r="K15097" i="1"/>
  <c r="M15097" i="1" s="1"/>
  <c r="L15100" i="1"/>
  <c r="M15110" i="1"/>
  <c r="L15113" i="1"/>
  <c r="K15113" i="1"/>
  <c r="L15125" i="1"/>
  <c r="K15125" i="1"/>
  <c r="L15128" i="1"/>
  <c r="M15134" i="1"/>
  <c r="M15142" i="1"/>
  <c r="M15147" i="1"/>
  <c r="M15152" i="1"/>
  <c r="M15162" i="1"/>
  <c r="M15173" i="1"/>
  <c r="L15176" i="1"/>
  <c r="L15219" i="1"/>
  <c r="K15219" i="1"/>
  <c r="L15227" i="1"/>
  <c r="K15227" i="1"/>
  <c r="M15227" i="1" s="1"/>
  <c r="M15236" i="1"/>
  <c r="L15261" i="1"/>
  <c r="L15269" i="1"/>
  <c r="K15269" i="1"/>
  <c r="L15298" i="1"/>
  <c r="K15298" i="1"/>
  <c r="K15319" i="1"/>
  <c r="L15319" i="1"/>
  <c r="L15347" i="1"/>
  <c r="L15349" i="1"/>
  <c r="L15361" i="1"/>
  <c r="L15363" i="1"/>
  <c r="M15454" i="1"/>
  <c r="K14838" i="1"/>
  <c r="M14838" i="1" s="1"/>
  <c r="L14881" i="1"/>
  <c r="M14881" i="1" s="1"/>
  <c r="K14882" i="1"/>
  <c r="M14882" i="1" s="1"/>
  <c r="L14893" i="1"/>
  <c r="M14893" i="1" s="1"/>
  <c r="L14907" i="1"/>
  <c r="M14907" i="1" s="1"/>
  <c r="M14933" i="1"/>
  <c r="L14936" i="1"/>
  <c r="M14936" i="1" s="1"/>
  <c r="L14950" i="1"/>
  <c r="L14961" i="1"/>
  <c r="M14961" i="1" s="1"/>
  <c r="L14964" i="1"/>
  <c r="K14964" i="1"/>
  <c r="M14976" i="1"/>
  <c r="M14981" i="1"/>
  <c r="M15020" i="1"/>
  <c r="M15022" i="1"/>
  <c r="L15033" i="1"/>
  <c r="L15056" i="1"/>
  <c r="K15056" i="1"/>
  <c r="M15082" i="1"/>
  <c r="M15094" i="1"/>
  <c r="M15119" i="1"/>
  <c r="M15122" i="1"/>
  <c r="L15140" i="1"/>
  <c r="K15140" i="1"/>
  <c r="M15145" i="1"/>
  <c r="M15160" i="1"/>
  <c r="M15171" i="1"/>
  <c r="M15176" i="1"/>
  <c r="M15197" i="1"/>
  <c r="L15222" i="1"/>
  <c r="M15222" i="1" s="1"/>
  <c r="M15232" i="1"/>
  <c r="L15234" i="1"/>
  <c r="M15261" i="1"/>
  <c r="L15325" i="1"/>
  <c r="K15325" i="1"/>
  <c r="M15325" i="1" s="1"/>
  <c r="L14864" i="1"/>
  <c r="M14864" i="1" s="1"/>
  <c r="L14867" i="1"/>
  <c r="M14867" i="1" s="1"/>
  <c r="L14871" i="1"/>
  <c r="M14871" i="1" s="1"/>
  <c r="L14876" i="1"/>
  <c r="M14876" i="1" s="1"/>
  <c r="L14887" i="1"/>
  <c r="M14887" i="1" s="1"/>
  <c r="L14889" i="1"/>
  <c r="M14889" i="1" s="1"/>
  <c r="L14891" i="1"/>
  <c r="M14891" i="1" s="1"/>
  <c r="L14896" i="1"/>
  <c r="M14896" i="1" s="1"/>
  <c r="M14905" i="1"/>
  <c r="L14910" i="1"/>
  <c r="M14910" i="1" s="1"/>
  <c r="M14985" i="1"/>
  <c r="M14992" i="1"/>
  <c r="L15010" i="1"/>
  <c r="M15010" i="1" s="1"/>
  <c r="M15017" i="1"/>
  <c r="M15026" i="1"/>
  <c r="M15043" i="1"/>
  <c r="M15063" i="1"/>
  <c r="M15098" i="1"/>
  <c r="L15101" i="1"/>
  <c r="K15101" i="1"/>
  <c r="M15101" i="1" s="1"/>
  <c r="L15143" i="1"/>
  <c r="L15148" i="1"/>
  <c r="K15148" i="1"/>
  <c r="L15158" i="1"/>
  <c r="M15158" i="1" s="1"/>
  <c r="L15163" i="1"/>
  <c r="K15163" i="1"/>
  <c r="L15166" i="1"/>
  <c r="K15166" i="1"/>
  <c r="M15179" i="1"/>
  <c r="M15182" i="1"/>
  <c r="M15192" i="1"/>
  <c r="M15204" i="1"/>
  <c r="M15217" i="1"/>
  <c r="M15220" i="1"/>
  <c r="M15234" i="1"/>
  <c r="M15239" i="1"/>
  <c r="M15259" i="1"/>
  <c r="M15267" i="1"/>
  <c r="L15282" i="1"/>
  <c r="K15282" i="1"/>
  <c r="M15282" i="1" s="1"/>
  <c r="M15317" i="1"/>
  <c r="L15344" i="1"/>
  <c r="K15344" i="1"/>
  <c r="M15344" i="1" s="1"/>
  <c r="L15374" i="1"/>
  <c r="K15374" i="1"/>
  <c r="M14843" i="1"/>
  <c r="L14878" i="1"/>
  <c r="M14962" i="1"/>
  <c r="L14979" i="1"/>
  <c r="K14979" i="1"/>
  <c r="L15015" i="1"/>
  <c r="K15015" i="1"/>
  <c r="M15057" i="1"/>
  <c r="L15067" i="1"/>
  <c r="K15067" i="1"/>
  <c r="M15067" i="1" s="1"/>
  <c r="L15072" i="1"/>
  <c r="M15072" i="1" s="1"/>
  <c r="L15105" i="1"/>
  <c r="K15105" i="1"/>
  <c r="M15114" i="1"/>
  <c r="L15117" i="1"/>
  <c r="K15117" i="1"/>
  <c r="M15126" i="1"/>
  <c r="L15129" i="1"/>
  <c r="K15129" i="1"/>
  <c r="M15129" i="1" s="1"/>
  <c r="L15138" i="1"/>
  <c r="M15143" i="1"/>
  <c r="L15177" i="1"/>
  <c r="K15177" i="1"/>
  <c r="L15302" i="1"/>
  <c r="M15309" i="1"/>
  <c r="L15312" i="1"/>
  <c r="K15312" i="1"/>
  <c r="L15503" i="1"/>
  <c r="K15503" i="1"/>
  <c r="M15503" i="1" s="1"/>
  <c r="K14878" i="1"/>
  <c r="M14878" i="1" s="1"/>
  <c r="L14894" i="1"/>
  <c r="M14894" i="1" s="1"/>
  <c r="L14908" i="1"/>
  <c r="M14908" i="1" s="1"/>
  <c r="M14911" i="1"/>
  <c r="L14913" i="1"/>
  <c r="M14913" i="1" s="1"/>
  <c r="L14934" i="1"/>
  <c r="K14934" i="1"/>
  <c r="M14934" i="1" s="1"/>
  <c r="M14946" i="1"/>
  <c r="M14951" i="1"/>
  <c r="M14957" i="1"/>
  <c r="M14965" i="1"/>
  <c r="M14972" i="1"/>
  <c r="L14986" i="1"/>
  <c r="L15018" i="1"/>
  <c r="M15034" i="1"/>
  <c r="L15041" i="1"/>
  <c r="K15041" i="1"/>
  <c r="L15044" i="1"/>
  <c r="M15049" i="1"/>
  <c r="M15064" i="1"/>
  <c r="M15095" i="1"/>
  <c r="M15102" i="1"/>
  <c r="L15108" i="1"/>
  <c r="M15123" i="1"/>
  <c r="M15138" i="1"/>
  <c r="M15141" i="1"/>
  <c r="M15156" i="1"/>
  <c r="M15167" i="1"/>
  <c r="M15169" i="1"/>
  <c r="L15180" i="1"/>
  <c r="M15180" i="1" s="1"/>
  <c r="M15205" i="1"/>
  <c r="L15218" i="1"/>
  <c r="M15218" i="1" s="1"/>
  <c r="L15223" i="1"/>
  <c r="K15223" i="1"/>
  <c r="M15228" i="1"/>
  <c r="M15230" i="1"/>
  <c r="L15235" i="1"/>
  <c r="K15235" i="1"/>
  <c r="M15242" i="1"/>
  <c r="M15277" i="1"/>
  <c r="M15296" i="1"/>
  <c r="K15305" i="1"/>
  <c r="L15305" i="1"/>
  <c r="L15336" i="1"/>
  <c r="L15338" i="1"/>
  <c r="M15338" i="1" s="1"/>
  <c r="L15323" i="1"/>
  <c r="M15323" i="1" s="1"/>
  <c r="L15340" i="1"/>
  <c r="K15340" i="1"/>
  <c r="M15349" i="1"/>
  <c r="M15381" i="1"/>
  <c r="L15409" i="1"/>
  <c r="K15409" i="1"/>
  <c r="M15409" i="1" s="1"/>
  <c r="M15438" i="1"/>
  <c r="M15487" i="1"/>
  <c r="L15501" i="1"/>
  <c r="M15540" i="1"/>
  <c r="L15262" i="1"/>
  <c r="M15262" i="1" s="1"/>
  <c r="M15273" i="1"/>
  <c r="M15284" i="1"/>
  <c r="M15300" i="1"/>
  <c r="M15314" i="1"/>
  <c r="M15336" i="1"/>
  <c r="M15347" i="1"/>
  <c r="L15354" i="1"/>
  <c r="K15354" i="1"/>
  <c r="M15354" i="1" s="1"/>
  <c r="M15361" i="1"/>
  <c r="L15370" i="1"/>
  <c r="K15370" i="1"/>
  <c r="L15379" i="1"/>
  <c r="M15379" i="1" s="1"/>
  <c r="M15404" i="1"/>
  <c r="L15431" i="1"/>
  <c r="K15431" i="1"/>
  <c r="M15431" i="1" s="1"/>
  <c r="M15447" i="1"/>
  <c r="M15469" i="1"/>
  <c r="L15506" i="1"/>
  <c r="K15506" i="1"/>
  <c r="M15513" i="1"/>
  <c r="L15531" i="1"/>
  <c r="L15577" i="1"/>
  <c r="K15577" i="1"/>
  <c r="M15577" i="1" s="1"/>
  <c r="M15609" i="1"/>
  <c r="L15756" i="1"/>
  <c r="L15758" i="1"/>
  <c r="L14902" i="1"/>
  <c r="M14902" i="1" s="1"/>
  <c r="L14916" i="1"/>
  <c r="M14916" i="1" s="1"/>
  <c r="L14920" i="1"/>
  <c r="M14920" i="1" s="1"/>
  <c r="L14924" i="1"/>
  <c r="L14928" i="1"/>
  <c r="M14928" i="1" s="1"/>
  <c r="L14938" i="1"/>
  <c r="M14938" i="1" s="1"/>
  <c r="L14942" i="1"/>
  <c r="M14942" i="1" s="1"/>
  <c r="L14957" i="1"/>
  <c r="L14968" i="1"/>
  <c r="M14968" i="1" s="1"/>
  <c r="K14971" i="1"/>
  <c r="M14971" i="1" s="1"/>
  <c r="L14975" i="1"/>
  <c r="M14975" i="1" s="1"/>
  <c r="K14978" i="1"/>
  <c r="M14978" i="1" s="1"/>
  <c r="K14982" i="1"/>
  <c r="M14982" i="1" s="1"/>
  <c r="K14986" i="1"/>
  <c r="M14986" i="1" s="1"/>
  <c r="K14990" i="1"/>
  <c r="M14990" i="1" s="1"/>
  <c r="L14997" i="1"/>
  <c r="M14997" i="1" s="1"/>
  <c r="L15001" i="1"/>
  <c r="M15001" i="1" s="1"/>
  <c r="L15005" i="1"/>
  <c r="M15005" i="1" s="1"/>
  <c r="K15008" i="1"/>
  <c r="M15008" i="1" s="1"/>
  <c r="K15018" i="1"/>
  <c r="M15018" i="1" s="1"/>
  <c r="K15033" i="1"/>
  <c r="M15033" i="1" s="1"/>
  <c r="K15040" i="1"/>
  <c r="M15040" i="1" s="1"/>
  <c r="K15044" i="1"/>
  <c r="M15044" i="1" s="1"/>
  <c r="K15055" i="1"/>
  <c r="M15055" i="1" s="1"/>
  <c r="K15066" i="1"/>
  <c r="M15066" i="1" s="1"/>
  <c r="K15088" i="1"/>
  <c r="M15088" i="1" s="1"/>
  <c r="K15092" i="1"/>
  <c r="M15092" i="1" s="1"/>
  <c r="K15096" i="1"/>
  <c r="K15100" i="1"/>
  <c r="M15100" i="1" s="1"/>
  <c r="K15104" i="1"/>
  <c r="M15104" i="1" s="1"/>
  <c r="K15108" i="1"/>
  <c r="K15112" i="1"/>
  <c r="M15112" i="1" s="1"/>
  <c r="K15116" i="1"/>
  <c r="M15116" i="1" s="1"/>
  <c r="K15120" i="1"/>
  <c r="M15120" i="1" s="1"/>
  <c r="K15124" i="1"/>
  <c r="K15128" i="1"/>
  <c r="M15128" i="1" s="1"/>
  <c r="K15132" i="1"/>
  <c r="M15132" i="1" s="1"/>
  <c r="L15155" i="1"/>
  <c r="M15155" i="1" s="1"/>
  <c r="L15211" i="1"/>
  <c r="M15211" i="1" s="1"/>
  <c r="L15242" i="1"/>
  <c r="L15246" i="1"/>
  <c r="M15246" i="1" s="1"/>
  <c r="L15250" i="1"/>
  <c r="M15250" i="1" s="1"/>
  <c r="L15254" i="1"/>
  <c r="M15254" i="1" s="1"/>
  <c r="M15286" i="1"/>
  <c r="M15302" i="1"/>
  <c r="M15316" i="1"/>
  <c r="M15345" i="1"/>
  <c r="L15366" i="1"/>
  <c r="K15366" i="1"/>
  <c r="M15366" i="1" s="1"/>
  <c r="L15382" i="1"/>
  <c r="K15382" i="1"/>
  <c r="M15382" i="1" s="1"/>
  <c r="M15450" i="1"/>
  <c r="L15480" i="1"/>
  <c r="K15480" i="1"/>
  <c r="M15480" i="1" s="1"/>
  <c r="L15483" i="1"/>
  <c r="K15483" i="1"/>
  <c r="M15483" i="1" s="1"/>
  <c r="M15494" i="1"/>
  <c r="M15706" i="1"/>
  <c r="L15753" i="1"/>
  <c r="K15753" i="1"/>
  <c r="K15150" i="1"/>
  <c r="M15150" i="1" s="1"/>
  <c r="K15154" i="1"/>
  <c r="M15154" i="1" s="1"/>
  <c r="K15165" i="1"/>
  <c r="M15165" i="1" s="1"/>
  <c r="K15183" i="1"/>
  <c r="M15183" i="1" s="1"/>
  <c r="K15187" i="1"/>
  <c r="M15187" i="1" s="1"/>
  <c r="K15191" i="1"/>
  <c r="M15191" i="1" s="1"/>
  <c r="K15195" i="1"/>
  <c r="M15195" i="1" s="1"/>
  <c r="K15199" i="1"/>
  <c r="M15199" i="1" s="1"/>
  <c r="K15203" i="1"/>
  <c r="M15203" i="1" s="1"/>
  <c r="K15210" i="1"/>
  <c r="M15210" i="1" s="1"/>
  <c r="K15237" i="1"/>
  <c r="M15237" i="1" s="1"/>
  <c r="K15241" i="1"/>
  <c r="M15241" i="1" s="1"/>
  <c r="K15245" i="1"/>
  <c r="M15245" i="1" s="1"/>
  <c r="K15249" i="1"/>
  <c r="M15249" i="1" s="1"/>
  <c r="K15253" i="1"/>
  <c r="M15253" i="1" s="1"/>
  <c r="K15257" i="1"/>
  <c r="M15257" i="1" s="1"/>
  <c r="K15266" i="1"/>
  <c r="M15266" i="1" s="1"/>
  <c r="L15270" i="1"/>
  <c r="M15270" i="1" s="1"/>
  <c r="L15279" i="1"/>
  <c r="M15279" i="1" s="1"/>
  <c r="K15288" i="1"/>
  <c r="M15288" i="1" s="1"/>
  <c r="L15295" i="1"/>
  <c r="M15295" i="1" s="1"/>
  <c r="K15304" i="1"/>
  <c r="M15304" i="1" s="1"/>
  <c r="L15309" i="1"/>
  <c r="K15318" i="1"/>
  <c r="M15318" i="1" s="1"/>
  <c r="M15328" i="1"/>
  <c r="L15330" i="1"/>
  <c r="M15330" i="1" s="1"/>
  <c r="L15332" i="1"/>
  <c r="M15332" i="1" s="1"/>
  <c r="K15341" i="1"/>
  <c r="M15341" i="1" s="1"/>
  <c r="M15343" i="1"/>
  <c r="L15350" i="1"/>
  <c r="K15350" i="1"/>
  <c r="L15359" i="1"/>
  <c r="M15359" i="1" s="1"/>
  <c r="L15362" i="1"/>
  <c r="K15362" i="1"/>
  <c r="M15362" i="1" s="1"/>
  <c r="M15375" i="1"/>
  <c r="M15377" i="1"/>
  <c r="L15405" i="1"/>
  <c r="K15405" i="1"/>
  <c r="M15439" i="1"/>
  <c r="M15442" i="1"/>
  <c r="M15458" i="1"/>
  <c r="M15475" i="1"/>
  <c r="L15490" i="1"/>
  <c r="K15490" i="1"/>
  <c r="M15492" i="1"/>
  <c r="M15499" i="1"/>
  <c r="L15509" i="1"/>
  <c r="K15509" i="1"/>
  <c r="L15516" i="1"/>
  <c r="M15526" i="1"/>
  <c r="K15552" i="1"/>
  <c r="L15552" i="1"/>
  <c r="L15564" i="1"/>
  <c r="K15564" i="1"/>
  <c r="K15571" i="1"/>
  <c r="M15571" i="1" s="1"/>
  <c r="L15571" i="1"/>
  <c r="L15274" i="1"/>
  <c r="M15290" i="1"/>
  <c r="M15306" i="1"/>
  <c r="M15320" i="1"/>
  <c r="M15324" i="1"/>
  <c r="M15357" i="1"/>
  <c r="L15410" i="1"/>
  <c r="M15410" i="1" s="1"/>
  <c r="M15495" i="1"/>
  <c r="M15502" i="1"/>
  <c r="M15529" i="1"/>
  <c r="M15543" i="1"/>
  <c r="M15546" i="1"/>
  <c r="L15657" i="1"/>
  <c r="K15657" i="1"/>
  <c r="L15776" i="1"/>
  <c r="K15776" i="1"/>
  <c r="M15776" i="1" s="1"/>
  <c r="K15186" i="1"/>
  <c r="M15186" i="1" s="1"/>
  <c r="K15190" i="1"/>
  <c r="M15190" i="1" s="1"/>
  <c r="K15194" i="1"/>
  <c r="M15194" i="1" s="1"/>
  <c r="L15263" i="1"/>
  <c r="K15274" i="1"/>
  <c r="M15274" i="1" s="1"/>
  <c r="K15276" i="1"/>
  <c r="M15276" i="1" s="1"/>
  <c r="L15283" i="1"/>
  <c r="M15283" i="1" s="1"/>
  <c r="K15292" i="1"/>
  <c r="M15292" i="1" s="1"/>
  <c r="L15299" i="1"/>
  <c r="M15299" i="1" s="1"/>
  <c r="L15313" i="1"/>
  <c r="M15313" i="1" s="1"/>
  <c r="K15322" i="1"/>
  <c r="M15322" i="1" s="1"/>
  <c r="L15324" i="1"/>
  <c r="K15337" i="1"/>
  <c r="M15337" i="1" s="1"/>
  <c r="L15346" i="1"/>
  <c r="K15346" i="1"/>
  <c r="M15346" i="1" s="1"/>
  <c r="L15348" i="1"/>
  <c r="K15348" i="1"/>
  <c r="M15348" i="1" s="1"/>
  <c r="L15378" i="1"/>
  <c r="K15378" i="1"/>
  <c r="L15401" i="1"/>
  <c r="K15401" i="1"/>
  <c r="M15401" i="1" s="1"/>
  <c r="L15416" i="1"/>
  <c r="K15416" i="1"/>
  <c r="M15416" i="1" s="1"/>
  <c r="L15427" i="1"/>
  <c r="K15427" i="1"/>
  <c r="L15432" i="1"/>
  <c r="M15432" i="1" s="1"/>
  <c r="L15498" i="1"/>
  <c r="M15498" i="1" s="1"/>
  <c r="L15496" i="1"/>
  <c r="M15496" i="1" s="1"/>
  <c r="K15500" i="1"/>
  <c r="L15500" i="1"/>
  <c r="L15522" i="1"/>
  <c r="K15522" i="1"/>
  <c r="K15527" i="1"/>
  <c r="L15527" i="1"/>
  <c r="L15690" i="1"/>
  <c r="K15690" i="1"/>
  <c r="K15263" i="1"/>
  <c r="M15263" i="1" s="1"/>
  <c r="L15285" i="1"/>
  <c r="M15285" i="1" s="1"/>
  <c r="L15301" i="1"/>
  <c r="M15301" i="1" s="1"/>
  <c r="L15315" i="1"/>
  <c r="M15315" i="1" s="1"/>
  <c r="M15331" i="1"/>
  <c r="L15335" i="1"/>
  <c r="M15335" i="1" s="1"/>
  <c r="M15353" i="1"/>
  <c r="L15355" i="1"/>
  <c r="M15355" i="1" s="1"/>
  <c r="L15358" i="1"/>
  <c r="K15358" i="1"/>
  <c r="M15358" i="1" s="1"/>
  <c r="M15367" i="1"/>
  <c r="L15371" i="1"/>
  <c r="M15371" i="1" s="1"/>
  <c r="M15383" i="1"/>
  <c r="M15408" i="1"/>
  <c r="M15424" i="1"/>
  <c r="M15443" i="1"/>
  <c r="M15446" i="1"/>
  <c r="M15451" i="1"/>
  <c r="M15459" i="1"/>
  <c r="M15491" i="1"/>
  <c r="M15505" i="1"/>
  <c r="L15512" i="1"/>
  <c r="K15512" i="1"/>
  <c r="M15532" i="1"/>
  <c r="M15525" i="1"/>
  <c r="L15534" i="1"/>
  <c r="L15539" i="1"/>
  <c r="L15573" i="1"/>
  <c r="K15573" i="1"/>
  <c r="M15573" i="1" s="1"/>
  <c r="L15603" i="1"/>
  <c r="K15603" i="1"/>
  <c r="L15628" i="1"/>
  <c r="M15628" i="1" s="1"/>
  <c r="L15631" i="1"/>
  <c r="K15631" i="1"/>
  <c r="L15636" i="1"/>
  <c r="M15636" i="1" s="1"/>
  <c r="L15647" i="1"/>
  <c r="M15647" i="1" s="1"/>
  <c r="L15645" i="1"/>
  <c r="M15645" i="1" s="1"/>
  <c r="L15669" i="1"/>
  <c r="M15669" i="1" s="1"/>
  <c r="M15683" i="1"/>
  <c r="L15691" i="1"/>
  <c r="M15691" i="1" s="1"/>
  <c r="M15698" i="1"/>
  <c r="M15703" i="1"/>
  <c r="L15706" i="1"/>
  <c r="L15709" i="1"/>
  <c r="K15709" i="1"/>
  <c r="M15709" i="1" s="1"/>
  <c r="M15728" i="1"/>
  <c r="M15758" i="1"/>
  <c r="M15774" i="1"/>
  <c r="L15795" i="1"/>
  <c r="K15795" i="1"/>
  <c r="M15819" i="1"/>
  <c r="L15836" i="1"/>
  <c r="K15836" i="1"/>
  <c r="L15474" i="1"/>
  <c r="M15474" i="1" s="1"/>
  <c r="L15493" i="1"/>
  <c r="M15493" i="1" s="1"/>
  <c r="M15514" i="1"/>
  <c r="L15529" i="1"/>
  <c r="K15534" i="1"/>
  <c r="M15534" i="1" s="1"/>
  <c r="K15539" i="1"/>
  <c r="M15539" i="1" s="1"/>
  <c r="M15541" i="1"/>
  <c r="L15543" i="1"/>
  <c r="L15556" i="1"/>
  <c r="M15556" i="1" s="1"/>
  <c r="M15589" i="1"/>
  <c r="M15591" i="1"/>
  <c r="L15596" i="1"/>
  <c r="K15596" i="1"/>
  <c r="M15596" i="1" s="1"/>
  <c r="L15601" i="1"/>
  <c r="K15601" i="1"/>
  <c r="L15614" i="1"/>
  <c r="K15614" i="1"/>
  <c r="M15614" i="1" s="1"/>
  <c r="M15620" i="1"/>
  <c r="L15623" i="1"/>
  <c r="K15623" i="1"/>
  <c r="M15639" i="1"/>
  <c r="M15658" i="1"/>
  <c r="M15663" i="1"/>
  <c r="M15676" i="1"/>
  <c r="M15718" i="1"/>
  <c r="L15721" i="1"/>
  <c r="M15721" i="1" s="1"/>
  <c r="L15732" i="1"/>
  <c r="M15732" i="1" s="1"/>
  <c r="M15746" i="1"/>
  <c r="M15751" i="1"/>
  <c r="M15763" i="1"/>
  <c r="L15766" i="1"/>
  <c r="M15766" i="1" s="1"/>
  <c r="L15772" i="1"/>
  <c r="K15772" i="1"/>
  <c r="M15772" i="1" s="1"/>
  <c r="M15777" i="1"/>
  <c r="M15815" i="1"/>
  <c r="L15820" i="1"/>
  <c r="M15820" i="1" s="1"/>
  <c r="L15829" i="1"/>
  <c r="K15844" i="1"/>
  <c r="L15844" i="1"/>
  <c r="L15876" i="1"/>
  <c r="K15876" i="1"/>
  <c r="L16019" i="1"/>
  <c r="M16019" i="1" s="1"/>
  <c r="L15389" i="1"/>
  <c r="M15389" i="1" s="1"/>
  <c r="L15393" i="1"/>
  <c r="M15393" i="1" s="1"/>
  <c r="L15397" i="1"/>
  <c r="M15397" i="1" s="1"/>
  <c r="L15423" i="1"/>
  <c r="M15423" i="1" s="1"/>
  <c r="M15519" i="1"/>
  <c r="L15594" i="1"/>
  <c r="K15594" i="1"/>
  <c r="M15594" i="1" s="1"/>
  <c r="L15610" i="1"/>
  <c r="K15610" i="1"/>
  <c r="M15610" i="1" s="1"/>
  <c r="L15642" i="1"/>
  <c r="K15642" i="1"/>
  <c r="M15655" i="1"/>
  <c r="L15661" i="1"/>
  <c r="K15661" i="1"/>
  <c r="M15661" i="1" s="1"/>
  <c r="L15701" i="1"/>
  <c r="K15701" i="1"/>
  <c r="L15713" i="1"/>
  <c r="K15713" i="1"/>
  <c r="M15734" i="1"/>
  <c r="M15739" i="1"/>
  <c r="M15756" i="1"/>
  <c r="L15789" i="1"/>
  <c r="K15789" i="1"/>
  <c r="L15848" i="1"/>
  <c r="K15848" i="1"/>
  <c r="M15848" i="1" s="1"/>
  <c r="L15941" i="1"/>
  <c r="K15941" i="1"/>
  <c r="M15941" i="1" s="1"/>
  <c r="L16014" i="1"/>
  <c r="K16014" i="1"/>
  <c r="K15384" i="1"/>
  <c r="M15384" i="1" s="1"/>
  <c r="K15388" i="1"/>
  <c r="M15388" i="1" s="1"/>
  <c r="K15392" i="1"/>
  <c r="M15392" i="1" s="1"/>
  <c r="K15396" i="1"/>
  <c r="M15396" i="1" s="1"/>
  <c r="K15411" i="1"/>
  <c r="M15411" i="1" s="1"/>
  <c r="K15415" i="1"/>
  <c r="M15415" i="1" s="1"/>
  <c r="K15418" i="1"/>
  <c r="M15418" i="1" s="1"/>
  <c r="K15422" i="1"/>
  <c r="M15422" i="1" s="1"/>
  <c r="K15426" i="1"/>
  <c r="M15426" i="1" s="1"/>
  <c r="K15433" i="1"/>
  <c r="M15433" i="1" s="1"/>
  <c r="K15437" i="1"/>
  <c r="M15437" i="1" s="1"/>
  <c r="K15441" i="1"/>
  <c r="M15441" i="1" s="1"/>
  <c r="K15445" i="1"/>
  <c r="M15445" i="1" s="1"/>
  <c r="K15449" i="1"/>
  <c r="M15449" i="1" s="1"/>
  <c r="K15453" i="1"/>
  <c r="M15453" i="1" s="1"/>
  <c r="K15457" i="1"/>
  <c r="M15457" i="1" s="1"/>
  <c r="K15461" i="1"/>
  <c r="M15461" i="1" s="1"/>
  <c r="K15464" i="1"/>
  <c r="M15464" i="1" s="1"/>
  <c r="K15473" i="1"/>
  <c r="M15473" i="1" s="1"/>
  <c r="K15479" i="1"/>
  <c r="M15479" i="1" s="1"/>
  <c r="L15485" i="1"/>
  <c r="K15489" i="1"/>
  <c r="M15489" i="1" s="1"/>
  <c r="M15511" i="1"/>
  <c r="K15516" i="1"/>
  <c r="M15516" i="1" s="1"/>
  <c r="L15521" i="1"/>
  <c r="L15524" i="1"/>
  <c r="M15524" i="1" s="1"/>
  <c r="M15531" i="1"/>
  <c r="M15536" i="1"/>
  <c r="L15545" i="1"/>
  <c r="M15545" i="1" s="1"/>
  <c r="K15547" i="1"/>
  <c r="M15547" i="1" s="1"/>
  <c r="L15551" i="1"/>
  <c r="M15551" i="1" s="1"/>
  <c r="K15568" i="1"/>
  <c r="M15568" i="1" s="1"/>
  <c r="L15578" i="1"/>
  <c r="M15578" i="1" s="1"/>
  <c r="M15580" i="1"/>
  <c r="M15592" i="1"/>
  <c r="L15604" i="1"/>
  <c r="K15604" i="1"/>
  <c r="M15637" i="1"/>
  <c r="M15650" i="1"/>
  <c r="L15653" i="1"/>
  <c r="K15653" i="1"/>
  <c r="L15664" i="1"/>
  <c r="K15664" i="1"/>
  <c r="M15664" i="1" s="1"/>
  <c r="M15667" i="1"/>
  <c r="L15710" i="1"/>
  <c r="M15710" i="1" s="1"/>
  <c r="M15742" i="1"/>
  <c r="L15749" i="1"/>
  <c r="K15749" i="1"/>
  <c r="L15754" i="1"/>
  <c r="M15754" i="1" s="1"/>
  <c r="L15761" i="1"/>
  <c r="K15761" i="1"/>
  <c r="M15764" i="1"/>
  <c r="M15784" i="1"/>
  <c r="M15786" i="1"/>
  <c r="M15822" i="1"/>
  <c r="L15830" i="1"/>
  <c r="K15830" i="1"/>
  <c r="M15830" i="1" s="1"/>
  <c r="L15853" i="1"/>
  <c r="K15853" i="1"/>
  <c r="L15991" i="1"/>
  <c r="K15991" i="1"/>
  <c r="M15991" i="1" s="1"/>
  <c r="L16003" i="1"/>
  <c r="K16003" i="1"/>
  <c r="K15352" i="1"/>
  <c r="M15352" i="1" s="1"/>
  <c r="K15356" i="1"/>
  <c r="M15356" i="1" s="1"/>
  <c r="K15360" i="1"/>
  <c r="M15360" i="1" s="1"/>
  <c r="K15467" i="1"/>
  <c r="M15467" i="1" s="1"/>
  <c r="L15470" i="1"/>
  <c r="M15470" i="1" s="1"/>
  <c r="L15481" i="1"/>
  <c r="M15481" i="1" s="1"/>
  <c r="K15485" i="1"/>
  <c r="M15485" i="1" s="1"/>
  <c r="K15508" i="1"/>
  <c r="M15508" i="1" s="1"/>
  <c r="K15521" i="1"/>
  <c r="M15538" i="1"/>
  <c r="L15549" i="1"/>
  <c r="M15549" i="1" s="1"/>
  <c r="M15553" i="1"/>
  <c r="M15558" i="1"/>
  <c r="L15560" i="1"/>
  <c r="M15560" i="1" s="1"/>
  <c r="M15572" i="1"/>
  <c r="M15574" i="1"/>
  <c r="M15576" i="1"/>
  <c r="L15583" i="1"/>
  <c r="K15583" i="1"/>
  <c r="M15590" i="1"/>
  <c r="L15595" i="1"/>
  <c r="M15595" i="1" s="1"/>
  <c r="L15597" i="1"/>
  <c r="K15597" i="1"/>
  <c r="M15597" i="1" s="1"/>
  <c r="L15609" i="1"/>
  <c r="L15632" i="1"/>
  <c r="M15632" i="1" s="1"/>
  <c r="L15635" i="1"/>
  <c r="K15635" i="1"/>
  <c r="M15643" i="1"/>
  <c r="M15694" i="1"/>
  <c r="M15702" i="1"/>
  <c r="M15719" i="1"/>
  <c r="M15740" i="1"/>
  <c r="L15743" i="1"/>
  <c r="M15743" i="1" s="1"/>
  <c r="M15759" i="1"/>
  <c r="M15775" i="1"/>
  <c r="L15801" i="1"/>
  <c r="K15801" i="1"/>
  <c r="L15804" i="1"/>
  <c r="K15804" i="1"/>
  <c r="M15804" i="1" s="1"/>
  <c r="L15823" i="1"/>
  <c r="M15823" i="1" s="1"/>
  <c r="L15825" i="1"/>
  <c r="K15825" i="1"/>
  <c r="M15825" i="1" s="1"/>
  <c r="L15933" i="1"/>
  <c r="K15933" i="1"/>
  <c r="M15933" i="1" s="1"/>
  <c r="K15436" i="1"/>
  <c r="M15436" i="1" s="1"/>
  <c r="K15440" i="1"/>
  <c r="M15440" i="1" s="1"/>
  <c r="K15444" i="1"/>
  <c r="M15444" i="1" s="1"/>
  <c r="K15448" i="1"/>
  <c r="M15448" i="1" s="1"/>
  <c r="L15478" i="1"/>
  <c r="M15501" i="1"/>
  <c r="L15515" i="1"/>
  <c r="M15528" i="1"/>
  <c r="L15581" i="1"/>
  <c r="K15581" i="1"/>
  <c r="M15585" i="1"/>
  <c r="M15607" i="1"/>
  <c r="L15624" i="1"/>
  <c r="M15624" i="1" s="1"/>
  <c r="L15627" i="1"/>
  <c r="K15627" i="1"/>
  <c r="M15630" i="1"/>
  <c r="L15646" i="1"/>
  <c r="K15646" i="1"/>
  <c r="M15656" i="1"/>
  <c r="L15662" i="1"/>
  <c r="M15662" i="1" s="1"/>
  <c r="L15660" i="1"/>
  <c r="M15660" i="1" s="1"/>
  <c r="M15682" i="1"/>
  <c r="M15689" i="1"/>
  <c r="L15705" i="1"/>
  <c r="K15705" i="1"/>
  <c r="M15711" i="1"/>
  <c r="M15730" i="1"/>
  <c r="M15735" i="1"/>
  <c r="M15745" i="1"/>
  <c r="M15752" i="1"/>
  <c r="L15757" i="1"/>
  <c r="K15757" i="1"/>
  <c r="M15757" i="1" s="1"/>
  <c r="M15762" i="1"/>
  <c r="M15769" i="1"/>
  <c r="L15773" i="1"/>
  <c r="M15773" i="1" s="1"/>
  <c r="M15778" i="1"/>
  <c r="L15781" i="1"/>
  <c r="M15781" i="1" s="1"/>
  <c r="M15807" i="1"/>
  <c r="M15818" i="1"/>
  <c r="L15833" i="1"/>
  <c r="K15833" i="1"/>
  <c r="K15846" i="1"/>
  <c r="L15846" i="1"/>
  <c r="K15478" i="1"/>
  <c r="M15478" i="1" s="1"/>
  <c r="L15504" i="1"/>
  <c r="M15504" i="1" s="1"/>
  <c r="L15510" i="1"/>
  <c r="M15510" i="1" s="1"/>
  <c r="K15515" i="1"/>
  <c r="L15535" i="1"/>
  <c r="M15535" i="1" s="1"/>
  <c r="M15542" i="1"/>
  <c r="L15544" i="1"/>
  <c r="M15544" i="1" s="1"/>
  <c r="M15579" i="1"/>
  <c r="M15605" i="1"/>
  <c r="M15611" i="1"/>
  <c r="L15615" i="1"/>
  <c r="M15615" i="1" s="1"/>
  <c r="M15638" i="1"/>
  <c r="M15654" i="1"/>
  <c r="M15672" i="1"/>
  <c r="M15708" i="1"/>
  <c r="L15714" i="1"/>
  <c r="M15714" i="1" s="1"/>
  <c r="L15712" i="1"/>
  <c r="M15712" i="1" s="1"/>
  <c r="L15720" i="1"/>
  <c r="K15720" i="1"/>
  <c r="M15755" i="1"/>
  <c r="L15762" i="1"/>
  <c r="M15771" i="1"/>
  <c r="M15787" i="1"/>
  <c r="M15799" i="1"/>
  <c r="L15925" i="1"/>
  <c r="K15925" i="1"/>
  <c r="L15787" i="1"/>
  <c r="L15810" i="1"/>
  <c r="M15874" i="1"/>
  <c r="M15878" i="1"/>
  <c r="L15902" i="1"/>
  <c r="L15906" i="1"/>
  <c r="L15909" i="1"/>
  <c r="L15928" i="1"/>
  <c r="L15936" i="1"/>
  <c r="L15944" i="1"/>
  <c r="L15950" i="1"/>
  <c r="M15950" i="1" s="1"/>
  <c r="M15965" i="1"/>
  <c r="L15994" i="1"/>
  <c r="M15994" i="1" s="1"/>
  <c r="M16001" i="1"/>
  <c r="M16006" i="1"/>
  <c r="M16024" i="1"/>
  <c r="M16033" i="1"/>
  <c r="M16043" i="1"/>
  <c r="L16048" i="1"/>
  <c r="M16076" i="1"/>
  <c r="L16099" i="1"/>
  <c r="K16099" i="1"/>
  <c r="L16124" i="1"/>
  <c r="M16124" i="1" s="1"/>
  <c r="L15791" i="1"/>
  <c r="M15791" i="1" s="1"/>
  <c r="L15798" i="1"/>
  <c r="M15798" i="1" s="1"/>
  <c r="K15810" i="1"/>
  <c r="L15813" i="1"/>
  <c r="M15813" i="1" s="1"/>
  <c r="L15827" i="1"/>
  <c r="M15827" i="1" s="1"/>
  <c r="M15855" i="1"/>
  <c r="L15857" i="1"/>
  <c r="M15857" i="1" s="1"/>
  <c r="L15859" i="1"/>
  <c r="K15859" i="1"/>
  <c r="L15863" i="1"/>
  <c r="K15863" i="1"/>
  <c r="L15881" i="1"/>
  <c r="K15881" i="1"/>
  <c r="M15881" i="1" s="1"/>
  <c r="M15897" i="1"/>
  <c r="M15899" i="1"/>
  <c r="M15912" i="1"/>
  <c r="L15915" i="1"/>
  <c r="M15915" i="1" s="1"/>
  <c r="M15917" i="1"/>
  <c r="M15928" i="1"/>
  <c r="M15931" i="1"/>
  <c r="M15934" i="1"/>
  <c r="M15936" i="1"/>
  <c r="M15939" i="1"/>
  <c r="M15942" i="1"/>
  <c r="M15944" i="1"/>
  <c r="M15947" i="1"/>
  <c r="M15952" i="1"/>
  <c r="L15960" i="1"/>
  <c r="K15960" i="1"/>
  <c r="M15960" i="1" s="1"/>
  <c r="M15975" i="1"/>
  <c r="M15984" i="1"/>
  <c r="M15992" i="1"/>
  <c r="L15999" i="1"/>
  <c r="K15999" i="1"/>
  <c r="M16004" i="1"/>
  <c r="M16009" i="1"/>
  <c r="L16017" i="1"/>
  <c r="M16029" i="1"/>
  <c r="L16041" i="1"/>
  <c r="K16041" i="1"/>
  <c r="M16046" i="1"/>
  <c r="M16048" i="1"/>
  <c r="M16056" i="1"/>
  <c r="M16063" i="1"/>
  <c r="M16093" i="1"/>
  <c r="M16109" i="1"/>
  <c r="M16128" i="1"/>
  <c r="M16237" i="1"/>
  <c r="L15619" i="1"/>
  <c r="M15619" i="1" s="1"/>
  <c r="L15671" i="1"/>
  <c r="M15671" i="1" s="1"/>
  <c r="L15675" i="1"/>
  <c r="M15675" i="1" s="1"/>
  <c r="L15682" i="1"/>
  <c r="L15686" i="1"/>
  <c r="M15686" i="1" s="1"/>
  <c r="L15697" i="1"/>
  <c r="M15697" i="1" s="1"/>
  <c r="L15727" i="1"/>
  <c r="M15727" i="1" s="1"/>
  <c r="L15734" i="1"/>
  <c r="L15738" i="1"/>
  <c r="M15738" i="1" s="1"/>
  <c r="L15745" i="1"/>
  <c r="L15768" i="1"/>
  <c r="M15768" i="1" s="1"/>
  <c r="L15783" i="1"/>
  <c r="M15783" i="1" s="1"/>
  <c r="M15821" i="1"/>
  <c r="M15865" i="1"/>
  <c r="M15885" i="1"/>
  <c r="M15889" i="1"/>
  <c r="M15893" i="1"/>
  <c r="M15904" i="1"/>
  <c r="L15910" i="1"/>
  <c r="K15910" i="1"/>
  <c r="M15926" i="1"/>
  <c r="L16007" i="1"/>
  <c r="K16007" i="1"/>
  <c r="M16007" i="1" s="1"/>
  <c r="L16012" i="1"/>
  <c r="M16012" i="1" s="1"/>
  <c r="L16010" i="1"/>
  <c r="M16015" i="1"/>
  <c r="M16017" i="1"/>
  <c r="M16051" i="1"/>
  <c r="L16110" i="1"/>
  <c r="L16112" i="1"/>
  <c r="L16310" i="1"/>
  <c r="K16310" i="1"/>
  <c r="K15618" i="1"/>
  <c r="M15618" i="1" s="1"/>
  <c r="K15648" i="1"/>
  <c r="M15648" i="1" s="1"/>
  <c r="K15670" i="1"/>
  <c r="M15670" i="1" s="1"/>
  <c r="K15674" i="1"/>
  <c r="M15674" i="1" s="1"/>
  <c r="K15677" i="1"/>
  <c r="M15677" i="1" s="1"/>
  <c r="K15681" i="1"/>
  <c r="M15681" i="1" s="1"/>
  <c r="K15685" i="1"/>
  <c r="M15685" i="1" s="1"/>
  <c r="K15692" i="1"/>
  <c r="M15692" i="1" s="1"/>
  <c r="K15696" i="1"/>
  <c r="M15696" i="1" s="1"/>
  <c r="K15715" i="1"/>
  <c r="M15715" i="1" s="1"/>
  <c r="K15726" i="1"/>
  <c r="M15726" i="1" s="1"/>
  <c r="K15733" i="1"/>
  <c r="M15733" i="1" s="1"/>
  <c r="K15737" i="1"/>
  <c r="M15737" i="1" s="1"/>
  <c r="K15744" i="1"/>
  <c r="M15744" i="1" s="1"/>
  <c r="K15767" i="1"/>
  <c r="M15767" i="1" s="1"/>
  <c r="K15782" i="1"/>
  <c r="M15782" i="1" s="1"/>
  <c r="L15788" i="1"/>
  <c r="K15797" i="1"/>
  <c r="M15797" i="1" s="1"/>
  <c r="K15800" i="1"/>
  <c r="M15800" i="1" s="1"/>
  <c r="K15803" i="1"/>
  <c r="M15803" i="1" s="1"/>
  <c r="L15806" i="1"/>
  <c r="M15806" i="1" s="1"/>
  <c r="K15812" i="1"/>
  <c r="M15812" i="1" s="1"/>
  <c r="L15824" i="1"/>
  <c r="M15824" i="1" s="1"/>
  <c r="K15829" i="1"/>
  <c r="K15832" i="1"/>
  <c r="M15832" i="1" s="1"/>
  <c r="L15835" i="1"/>
  <c r="M15835" i="1" s="1"/>
  <c r="K15838" i="1"/>
  <c r="M15838" i="1" s="1"/>
  <c r="K15843" i="1"/>
  <c r="M15843" i="1" s="1"/>
  <c r="L15852" i="1"/>
  <c r="M15852" i="1" s="1"/>
  <c r="L15856" i="1"/>
  <c r="M15856" i="1" s="1"/>
  <c r="L15867" i="1"/>
  <c r="K15867" i="1"/>
  <c r="M15873" i="1"/>
  <c r="L15875" i="1"/>
  <c r="M15875" i="1" s="1"/>
  <c r="M15877" i="1"/>
  <c r="L15900" i="1"/>
  <c r="K15900" i="1"/>
  <c r="M15907" i="1"/>
  <c r="M15923" i="1"/>
  <c r="L15929" i="1"/>
  <c r="K15929" i="1"/>
  <c r="L15932" i="1"/>
  <c r="L15937" i="1"/>
  <c r="K15937" i="1"/>
  <c r="M15937" i="1" s="1"/>
  <c r="L15940" i="1"/>
  <c r="L15945" i="1"/>
  <c r="K15945" i="1"/>
  <c r="M15945" i="1" s="1"/>
  <c r="M15948" i="1"/>
  <c r="M15961" i="1"/>
  <c r="M15963" i="1"/>
  <c r="M15971" i="1"/>
  <c r="M15980" i="1"/>
  <c r="M15987" i="1"/>
  <c r="M15997" i="1"/>
  <c r="L16002" i="1"/>
  <c r="M16002" i="1" s="1"/>
  <c r="M16010" i="1"/>
  <c r="M16020" i="1"/>
  <c r="M16025" i="1"/>
  <c r="M16042" i="1"/>
  <c r="M16044" i="1"/>
  <c r="M16273" i="1"/>
  <c r="M16299" i="1"/>
  <c r="M16307" i="1"/>
  <c r="K15788" i="1"/>
  <c r="M15788" i="1" s="1"/>
  <c r="L15809" i="1"/>
  <c r="M15809" i="1" s="1"/>
  <c r="M15913" i="1"/>
  <c r="M15932" i="1"/>
  <c r="M15940" i="1"/>
  <c r="M15953" i="1"/>
  <c r="L15956" i="1"/>
  <c r="K15956" i="1"/>
  <c r="M15976" i="1"/>
  <c r="L15995" i="1"/>
  <c r="K15995" i="1"/>
  <c r="M16000" i="1"/>
  <c r="L16013" i="1"/>
  <c r="M16032" i="1"/>
  <c r="L16049" i="1"/>
  <c r="K16049" i="1"/>
  <c r="M16049" i="1" s="1"/>
  <c r="L16052" i="1"/>
  <c r="M16057" i="1"/>
  <c r="M16088" i="1"/>
  <c r="M16112" i="1"/>
  <c r="M15785" i="1"/>
  <c r="L15845" i="1"/>
  <c r="M15845" i="1" s="1"/>
  <c r="L15849" i="1"/>
  <c r="M15849" i="1" s="1"/>
  <c r="L15854" i="1"/>
  <c r="M15854" i="1" s="1"/>
  <c r="M15860" i="1"/>
  <c r="L15862" i="1"/>
  <c r="M15862" i="1" s="1"/>
  <c r="M15864" i="1"/>
  <c r="M15901" i="1"/>
  <c r="M15911" i="1"/>
  <c r="M15918" i="1"/>
  <c r="L15921" i="1"/>
  <c r="K15921" i="1"/>
  <c r="L15924" i="1"/>
  <c r="M15930" i="1"/>
  <c r="M15935" i="1"/>
  <c r="M15938" i="1"/>
  <c r="M15943" i="1"/>
  <c r="M15946" i="1"/>
  <c r="L15964" i="1"/>
  <c r="K15964" i="1"/>
  <c r="M16005" i="1"/>
  <c r="M16008" i="1"/>
  <c r="M16013" i="1"/>
  <c r="M16018" i="1"/>
  <c r="M16052" i="1"/>
  <c r="M16110" i="1"/>
  <c r="K16126" i="1"/>
  <c r="L16126" i="1"/>
  <c r="L15802" i="1"/>
  <c r="M15802" i="1" s="1"/>
  <c r="M15828" i="1"/>
  <c r="L15831" i="1"/>
  <c r="M15831" i="1" s="1"/>
  <c r="M15840" i="1"/>
  <c r="L15870" i="1"/>
  <c r="K15870" i="1"/>
  <c r="M15870" i="1" s="1"/>
  <c r="M15908" i="1"/>
  <c r="M15927" i="1"/>
  <c r="M15957" i="1"/>
  <c r="M15993" i="1"/>
  <c r="M15996" i="1"/>
  <c r="M16016" i="1"/>
  <c r="M16021" i="1"/>
  <c r="M16026" i="1"/>
  <c r="L16045" i="1"/>
  <c r="K16045" i="1"/>
  <c r="M16045" i="1" s="1"/>
  <c r="M16050" i="1"/>
  <c r="M16055" i="1"/>
  <c r="L16060" i="1"/>
  <c r="K16060" i="1"/>
  <c r="L16067" i="1"/>
  <c r="M16067" i="1" s="1"/>
  <c r="L16065" i="1"/>
  <c r="M16065" i="1" s="1"/>
  <c r="M16135" i="1"/>
  <c r="L16253" i="1"/>
  <c r="K16253" i="1"/>
  <c r="L16406" i="1"/>
  <c r="K16406" i="1"/>
  <c r="L16018" i="1"/>
  <c r="L16022" i="1"/>
  <c r="M16022" i="1" s="1"/>
  <c r="L16026" i="1"/>
  <c r="L16030" i="1"/>
  <c r="M16030" i="1" s="1"/>
  <c r="L16034" i="1"/>
  <c r="M16034" i="1" s="1"/>
  <c r="L16053" i="1"/>
  <c r="M16053" i="1" s="1"/>
  <c r="L16075" i="1"/>
  <c r="M16075" i="1" s="1"/>
  <c r="L16085" i="1"/>
  <c r="M16085" i="1" s="1"/>
  <c r="L16108" i="1"/>
  <c r="M16108" i="1" s="1"/>
  <c r="L16133" i="1"/>
  <c r="K16133" i="1"/>
  <c r="L16161" i="1"/>
  <c r="K16161" i="1"/>
  <c r="L16166" i="1"/>
  <c r="M16166" i="1" s="1"/>
  <c r="M16204" i="1"/>
  <c r="M16218" i="1"/>
  <c r="L16223" i="1"/>
  <c r="K16223" i="1"/>
  <c r="M16260" i="1"/>
  <c r="L16268" i="1"/>
  <c r="K16268" i="1"/>
  <c r="M16294" i="1"/>
  <c r="L16315" i="1"/>
  <c r="M16315" i="1" s="1"/>
  <c r="L16492" i="1"/>
  <c r="K16492" i="1"/>
  <c r="M16492" i="1" s="1"/>
  <c r="L16554" i="1"/>
  <c r="L16062" i="1"/>
  <c r="M16062" i="1" s="1"/>
  <c r="M16073" i="1"/>
  <c r="L16138" i="1"/>
  <c r="M16138" i="1" s="1"/>
  <c r="M16143" i="1"/>
  <c r="L16146" i="1"/>
  <c r="K16146" i="1"/>
  <c r="L16151" i="1"/>
  <c r="M16151" i="1" s="1"/>
  <c r="M16177" i="1"/>
  <c r="L16188" i="1"/>
  <c r="K16188" i="1"/>
  <c r="L16193" i="1"/>
  <c r="M16193" i="1" s="1"/>
  <c r="L16196" i="1"/>
  <c r="K16196" i="1"/>
  <c r="M16196" i="1" s="1"/>
  <c r="L16201" i="1"/>
  <c r="M16201" i="1" s="1"/>
  <c r="L16199" i="1"/>
  <c r="M16216" i="1"/>
  <c r="L16228" i="1"/>
  <c r="M16228" i="1" s="1"/>
  <c r="M16233" i="1"/>
  <c r="L16238" i="1"/>
  <c r="K16238" i="1"/>
  <c r="M16238" i="1" s="1"/>
  <c r="L16249" i="1"/>
  <c r="K16249" i="1"/>
  <c r="L16323" i="1"/>
  <c r="K16323" i="1"/>
  <c r="M16323" i="1" s="1"/>
  <c r="M16351" i="1"/>
  <c r="L16354" i="1"/>
  <c r="L16359" i="1"/>
  <c r="K16359" i="1"/>
  <c r="M16359" i="1" s="1"/>
  <c r="L16600" i="1"/>
  <c r="M16600" i="1" s="1"/>
  <c r="K15906" i="1"/>
  <c r="K15909" i="1"/>
  <c r="M15909" i="1" s="1"/>
  <c r="K15920" i="1"/>
  <c r="M15920" i="1" s="1"/>
  <c r="K15924" i="1"/>
  <c r="M15924" i="1" s="1"/>
  <c r="K15990" i="1"/>
  <c r="M15990" i="1" s="1"/>
  <c r="K16040" i="1"/>
  <c r="M16040" i="1" s="1"/>
  <c r="L16059" i="1"/>
  <c r="K16084" i="1"/>
  <c r="M16084" i="1" s="1"/>
  <c r="L16089" i="1"/>
  <c r="M16089" i="1" s="1"/>
  <c r="L16091" i="1"/>
  <c r="M16091" i="1" s="1"/>
  <c r="L16095" i="1"/>
  <c r="K16107" i="1"/>
  <c r="M16107" i="1" s="1"/>
  <c r="L16120" i="1"/>
  <c r="M16120" i="1" s="1"/>
  <c r="L16122" i="1"/>
  <c r="M16122" i="1" s="1"/>
  <c r="M16131" i="1"/>
  <c r="L16141" i="1"/>
  <c r="K16141" i="1"/>
  <c r="L16154" i="1"/>
  <c r="K16154" i="1"/>
  <c r="L16219" i="1"/>
  <c r="K16219" i="1"/>
  <c r="M16219" i="1" s="1"/>
  <c r="L16261" i="1"/>
  <c r="K16261" i="1"/>
  <c r="M16261" i="1" s="1"/>
  <c r="M16276" i="1"/>
  <c r="M16284" i="1"/>
  <c r="M16292" i="1"/>
  <c r="L16334" i="1"/>
  <c r="K16334" i="1"/>
  <c r="L16343" i="1"/>
  <c r="K16343" i="1"/>
  <c r="M16343" i="1" s="1"/>
  <c r="M16417" i="1"/>
  <c r="L16484" i="1"/>
  <c r="L16486" i="1"/>
  <c r="L16592" i="1"/>
  <c r="L16669" i="1"/>
  <c r="K16669" i="1"/>
  <c r="K15880" i="1"/>
  <c r="M15880" i="1" s="1"/>
  <c r="K15883" i="1"/>
  <c r="M15883" i="1" s="1"/>
  <c r="K15887" i="1"/>
  <c r="M15887" i="1" s="1"/>
  <c r="K15891" i="1"/>
  <c r="M15891" i="1" s="1"/>
  <c r="K15895" i="1"/>
  <c r="M15895" i="1" s="1"/>
  <c r="K15902" i="1"/>
  <c r="K15916" i="1"/>
  <c r="M15916" i="1" s="1"/>
  <c r="K15951" i="1"/>
  <c r="M15951" i="1" s="1"/>
  <c r="K15955" i="1"/>
  <c r="M15955" i="1" s="1"/>
  <c r="K15966" i="1"/>
  <c r="M15966" i="1" s="1"/>
  <c r="K15970" i="1"/>
  <c r="M15970" i="1" s="1"/>
  <c r="K15974" i="1"/>
  <c r="M15974" i="1" s="1"/>
  <c r="K15978" i="1"/>
  <c r="M15978" i="1" s="1"/>
  <c r="K15982" i="1"/>
  <c r="M15982" i="1" s="1"/>
  <c r="K15986" i="1"/>
  <c r="M15986" i="1" s="1"/>
  <c r="K16059" i="1"/>
  <c r="K16070" i="1"/>
  <c r="M16070" i="1" s="1"/>
  <c r="L16081" i="1"/>
  <c r="M16081" i="1" s="1"/>
  <c r="L16094" i="1"/>
  <c r="M16094" i="1" s="1"/>
  <c r="K16095" i="1"/>
  <c r="M16095" i="1" s="1"/>
  <c r="L16104" i="1"/>
  <c r="M16104" i="1" s="1"/>
  <c r="L16118" i="1"/>
  <c r="M16118" i="1" s="1"/>
  <c r="K16127" i="1"/>
  <c r="M16127" i="1" s="1"/>
  <c r="L16129" i="1"/>
  <c r="K16129" i="1"/>
  <c r="M16129" i="1" s="1"/>
  <c r="M16134" i="1"/>
  <c r="M16149" i="1"/>
  <c r="M16191" i="1"/>
  <c r="M16199" i="1"/>
  <c r="M16226" i="1"/>
  <c r="L16232" i="1"/>
  <c r="M16232" i="1" s="1"/>
  <c r="L16234" i="1"/>
  <c r="K16234" i="1"/>
  <c r="M16234" i="1" s="1"/>
  <c r="M16256" i="1"/>
  <c r="M16295" i="1"/>
  <c r="M16313" i="1"/>
  <c r="L16335" i="1"/>
  <c r="M16335" i="1" s="1"/>
  <c r="L16125" i="1"/>
  <c r="K16125" i="1"/>
  <c r="M16125" i="1" s="1"/>
  <c r="L16134" i="1"/>
  <c r="M16139" i="1"/>
  <c r="M16157" i="1"/>
  <c r="L16162" i="1"/>
  <c r="M16162" i="1" s="1"/>
  <c r="L16165" i="1"/>
  <c r="K16165" i="1"/>
  <c r="M16165" i="1" s="1"/>
  <c r="M16181" i="1"/>
  <c r="L16239" i="1"/>
  <c r="M16239" i="1" s="1"/>
  <c r="L16237" i="1"/>
  <c r="L16252" i="1"/>
  <c r="M16332" i="1"/>
  <c r="L16397" i="1"/>
  <c r="K16397" i="1"/>
  <c r="M16423" i="1"/>
  <c r="L16431" i="1"/>
  <c r="K16431" i="1"/>
  <c r="M16431" i="1" s="1"/>
  <c r="M16092" i="1"/>
  <c r="M16123" i="1"/>
  <c r="L16137" i="1"/>
  <c r="K16137" i="1"/>
  <c r="L16147" i="1"/>
  <c r="M16147" i="1" s="1"/>
  <c r="L16150" i="1"/>
  <c r="K16150" i="1"/>
  <c r="L16189" i="1"/>
  <c r="M16189" i="1" s="1"/>
  <c r="L16192" i="1"/>
  <c r="K16192" i="1"/>
  <c r="L16197" i="1"/>
  <c r="M16197" i="1" s="1"/>
  <c r="L16200" i="1"/>
  <c r="K16200" i="1"/>
  <c r="M16200" i="1" s="1"/>
  <c r="L16227" i="1"/>
  <c r="K16227" i="1"/>
  <c r="M16242" i="1"/>
  <c r="M16245" i="1"/>
  <c r="M16252" i="1"/>
  <c r="L16257" i="1"/>
  <c r="K16257" i="1"/>
  <c r="M16257" i="1" s="1"/>
  <c r="M16288" i="1"/>
  <c r="L16347" i="1"/>
  <c r="M16413" i="1"/>
  <c r="L16571" i="1"/>
  <c r="L16573" i="1"/>
  <c r="M16069" i="1"/>
  <c r="L16076" i="1"/>
  <c r="L16090" i="1"/>
  <c r="M16090" i="1" s="1"/>
  <c r="L16100" i="1"/>
  <c r="M16100" i="1" s="1"/>
  <c r="L16121" i="1"/>
  <c r="M16121" i="1" s="1"/>
  <c r="M16130" i="1"/>
  <c r="L16142" i="1"/>
  <c r="M16142" i="1" s="1"/>
  <c r="M16173" i="1"/>
  <c r="M16212" i="1"/>
  <c r="M16280" i="1"/>
  <c r="M16347" i="1"/>
  <c r="L16361" i="1"/>
  <c r="K16361" i="1"/>
  <c r="M16361" i="1" s="1"/>
  <c r="L16568" i="1"/>
  <c r="K16568" i="1"/>
  <c r="L16295" i="1"/>
  <c r="L16363" i="1"/>
  <c r="K16363" i="1"/>
  <c r="L16380" i="1"/>
  <c r="K16380" i="1"/>
  <c r="M16380" i="1" s="1"/>
  <c r="L16386" i="1"/>
  <c r="K16386" i="1"/>
  <c r="L16402" i="1"/>
  <c r="K16402" i="1"/>
  <c r="L16481" i="1"/>
  <c r="K16481" i="1"/>
  <c r="M16481" i="1" s="1"/>
  <c r="L16490" i="1"/>
  <c r="M16490" i="1" s="1"/>
  <c r="M16503" i="1"/>
  <c r="M16520" i="1"/>
  <c r="L16549" i="1"/>
  <c r="K16549" i="1"/>
  <c r="L16565" i="1"/>
  <c r="M16565" i="1" s="1"/>
  <c r="M16587" i="1"/>
  <c r="L16595" i="1"/>
  <c r="K16595" i="1"/>
  <c r="M16595" i="1" s="1"/>
  <c r="L16603" i="1"/>
  <c r="K16603" i="1"/>
  <c r="M16605" i="1"/>
  <c r="L16615" i="1"/>
  <c r="M16615" i="1" s="1"/>
  <c r="M16628" i="1"/>
  <c r="L16641" i="1"/>
  <c r="K16641" i="1"/>
  <c r="M16641" i="1" s="1"/>
  <c r="L16664" i="1"/>
  <c r="M16664" i="1" s="1"/>
  <c r="L16882" i="1"/>
  <c r="M16882" i="1" s="1"/>
  <c r="L16884" i="1"/>
  <c r="M16884" i="1" s="1"/>
  <c r="K16172" i="1"/>
  <c r="M16172" i="1" s="1"/>
  <c r="K16176" i="1"/>
  <c r="M16176" i="1" s="1"/>
  <c r="K16180" i="1"/>
  <c r="M16180" i="1" s="1"/>
  <c r="K16184" i="1"/>
  <c r="M16184" i="1" s="1"/>
  <c r="K16203" i="1"/>
  <c r="M16203" i="1" s="1"/>
  <c r="K16207" i="1"/>
  <c r="M16207" i="1" s="1"/>
  <c r="K16211" i="1"/>
  <c r="M16211" i="1" s="1"/>
  <c r="K16215" i="1"/>
  <c r="M16215" i="1" s="1"/>
  <c r="K16230" i="1"/>
  <c r="M16230" i="1" s="1"/>
  <c r="K16264" i="1"/>
  <c r="M16264" i="1" s="1"/>
  <c r="K16271" i="1"/>
  <c r="M16271" i="1" s="1"/>
  <c r="K16275" i="1"/>
  <c r="M16275" i="1" s="1"/>
  <c r="K16279" i="1"/>
  <c r="M16279" i="1" s="1"/>
  <c r="K16283" i="1"/>
  <c r="M16283" i="1" s="1"/>
  <c r="K16287" i="1"/>
  <c r="M16287" i="1" s="1"/>
  <c r="K16291" i="1"/>
  <c r="M16291" i="1" s="1"/>
  <c r="K16298" i="1"/>
  <c r="M16298" i="1" s="1"/>
  <c r="K16302" i="1"/>
  <c r="M16302" i="1" s="1"/>
  <c r="K16306" i="1"/>
  <c r="M16306" i="1" s="1"/>
  <c r="K16317" i="1"/>
  <c r="M16317" i="1" s="1"/>
  <c r="K16320" i="1"/>
  <c r="M16320" i="1" s="1"/>
  <c r="L16326" i="1"/>
  <c r="M16326" i="1" s="1"/>
  <c r="K16330" i="1"/>
  <c r="M16330" i="1" s="1"/>
  <c r="M16345" i="1"/>
  <c r="L16352" i="1"/>
  <c r="M16352" i="1" s="1"/>
  <c r="K16354" i="1"/>
  <c r="M16354" i="1" s="1"/>
  <c r="L16376" i="1"/>
  <c r="K16376" i="1"/>
  <c r="M16376" i="1" s="1"/>
  <c r="L16384" i="1"/>
  <c r="K16384" i="1"/>
  <c r="M16384" i="1" s="1"/>
  <c r="M16395" i="1"/>
  <c r="M16404" i="1"/>
  <c r="L16413" i="1"/>
  <c r="L16417" i="1"/>
  <c r="M16432" i="1"/>
  <c r="M16442" i="1"/>
  <c r="M16447" i="1"/>
  <c r="M16470" i="1"/>
  <c r="L16478" i="1"/>
  <c r="M16478" i="1" s="1"/>
  <c r="M16484" i="1"/>
  <c r="M16487" i="1"/>
  <c r="M16493" i="1"/>
  <c r="M16552" i="1"/>
  <c r="L16560" i="1"/>
  <c r="K16560" i="1"/>
  <c r="M16560" i="1" s="1"/>
  <c r="M16571" i="1"/>
  <c r="M16574" i="1"/>
  <c r="L16585" i="1"/>
  <c r="M16585" i="1" s="1"/>
  <c r="M16590" i="1"/>
  <c r="M16593" i="1"/>
  <c r="M16598" i="1"/>
  <c r="L16608" i="1"/>
  <c r="M16608" i="1" s="1"/>
  <c r="L16610" i="1"/>
  <c r="K16610" i="1"/>
  <c r="L16618" i="1"/>
  <c r="K16618" i="1"/>
  <c r="M16618" i="1" s="1"/>
  <c r="L16621" i="1"/>
  <c r="K16621" i="1"/>
  <c r="L16626" i="1"/>
  <c r="M16626" i="1" s="1"/>
  <c r="M16633" i="1"/>
  <c r="M16636" i="1"/>
  <c r="M16650" i="1"/>
  <c r="M16653" i="1"/>
  <c r="M16661" i="1"/>
  <c r="K16667" i="1"/>
  <c r="M16667" i="1" s="1"/>
  <c r="L16667" i="1"/>
  <c r="L16245" i="1"/>
  <c r="L16337" i="1"/>
  <c r="M16337" i="1" s="1"/>
  <c r="L16349" i="1"/>
  <c r="L16368" i="1"/>
  <c r="K16368" i="1"/>
  <c r="M16368" i="1" s="1"/>
  <c r="L16372" i="1"/>
  <c r="K16372" i="1"/>
  <c r="L16393" i="1"/>
  <c r="K16393" i="1"/>
  <c r="M16393" i="1" s="1"/>
  <c r="M16400" i="1"/>
  <c r="M16411" i="1"/>
  <c r="M16415" i="1"/>
  <c r="M16419" i="1"/>
  <c r="L16462" i="1"/>
  <c r="K16462" i="1"/>
  <c r="L16473" i="1"/>
  <c r="K16473" i="1"/>
  <c r="M16473" i="1" s="1"/>
  <c r="L16496" i="1"/>
  <c r="K16496" i="1"/>
  <c r="L16577" i="1"/>
  <c r="M16577" i="1" s="1"/>
  <c r="M16613" i="1"/>
  <c r="K16171" i="1"/>
  <c r="M16171" i="1" s="1"/>
  <c r="K16175" i="1"/>
  <c r="M16175" i="1" s="1"/>
  <c r="K16179" i="1"/>
  <c r="M16179" i="1" s="1"/>
  <c r="K16183" i="1"/>
  <c r="M16183" i="1" s="1"/>
  <c r="K16202" i="1"/>
  <c r="M16202" i="1" s="1"/>
  <c r="K16206" i="1"/>
  <c r="M16206" i="1" s="1"/>
  <c r="K16210" i="1"/>
  <c r="M16210" i="1" s="1"/>
  <c r="K16214" i="1"/>
  <c r="M16214" i="1" s="1"/>
  <c r="K16240" i="1"/>
  <c r="M16240" i="1" s="1"/>
  <c r="K16244" i="1"/>
  <c r="M16244" i="1" s="1"/>
  <c r="K16263" i="1"/>
  <c r="M16263" i="1" s="1"/>
  <c r="K16270" i="1"/>
  <c r="M16270" i="1" s="1"/>
  <c r="K16274" i="1"/>
  <c r="M16274" i="1" s="1"/>
  <c r="K16278" i="1"/>
  <c r="M16278" i="1" s="1"/>
  <c r="K16282" i="1"/>
  <c r="M16282" i="1" s="1"/>
  <c r="K16286" i="1"/>
  <c r="M16286" i="1" s="1"/>
  <c r="K16290" i="1"/>
  <c r="M16290" i="1" s="1"/>
  <c r="K16297" i="1"/>
  <c r="M16297" i="1" s="1"/>
  <c r="K16301" i="1"/>
  <c r="M16301" i="1" s="1"/>
  <c r="K16305" i="1"/>
  <c r="M16305" i="1" s="1"/>
  <c r="K16309" i="1"/>
  <c r="M16309" i="1" s="1"/>
  <c r="K16316" i="1"/>
  <c r="M16316" i="1" s="1"/>
  <c r="K16322" i="1"/>
  <c r="M16322" i="1" s="1"/>
  <c r="K16336" i="1"/>
  <c r="M16336" i="1" s="1"/>
  <c r="K16349" i="1"/>
  <c r="L16356" i="1"/>
  <c r="M16356" i="1" s="1"/>
  <c r="M16360" i="1"/>
  <c r="L16364" i="1"/>
  <c r="K16364" i="1"/>
  <c r="L16387" i="1"/>
  <c r="K16387" i="1"/>
  <c r="M16387" i="1" s="1"/>
  <c r="L16389" i="1"/>
  <c r="K16389" i="1"/>
  <c r="M16389" i="1" s="1"/>
  <c r="L16405" i="1"/>
  <c r="M16405" i="1" s="1"/>
  <c r="M16407" i="1"/>
  <c r="M16427" i="1"/>
  <c r="M16479" i="1"/>
  <c r="L16485" i="1"/>
  <c r="K16485" i="1"/>
  <c r="M16504" i="1"/>
  <c r="M16550" i="1"/>
  <c r="L16553" i="1"/>
  <c r="K16553" i="1"/>
  <c r="L16569" i="1"/>
  <c r="M16569" i="1" s="1"/>
  <c r="L16572" i="1"/>
  <c r="K16572" i="1"/>
  <c r="L16580" i="1"/>
  <c r="K16580" i="1"/>
  <c r="M16580" i="1" s="1"/>
  <c r="M16583" i="1"/>
  <c r="M16588" i="1"/>
  <c r="L16591" i="1"/>
  <c r="K16591" i="1"/>
  <c r="M16591" i="1" s="1"/>
  <c r="L16596" i="1"/>
  <c r="M16596" i="1" s="1"/>
  <c r="L16599" i="1"/>
  <c r="K16599" i="1"/>
  <c r="M16599" i="1" s="1"/>
  <c r="M16601" i="1"/>
  <c r="M16604" i="1"/>
  <c r="M16611" i="1"/>
  <c r="M16622" i="1"/>
  <c r="M16665" i="1"/>
  <c r="L16673" i="1"/>
  <c r="M16673" i="1" s="1"/>
  <c r="L16671" i="1"/>
  <c r="M16676" i="1"/>
  <c r="M16688" i="1"/>
  <c r="M16746" i="1"/>
  <c r="M16319" i="1"/>
  <c r="K16339" i="1"/>
  <c r="M16339" i="1" s="1"/>
  <c r="K16342" i="1"/>
  <c r="M16342" i="1" s="1"/>
  <c r="L16360" i="1"/>
  <c r="M16391" i="1"/>
  <c r="L16396" i="1"/>
  <c r="K16396" i="1"/>
  <c r="M16403" i="1"/>
  <c r="L16466" i="1"/>
  <c r="K16466" i="1"/>
  <c r="M16476" i="1"/>
  <c r="L16482" i="1"/>
  <c r="M16482" i="1" s="1"/>
  <c r="M16488" i="1"/>
  <c r="L16497" i="1"/>
  <c r="M16497" i="1" s="1"/>
  <c r="M16507" i="1"/>
  <c r="L16545" i="1"/>
  <c r="K16545" i="1"/>
  <c r="L16550" i="1"/>
  <c r="L16561" i="1"/>
  <c r="M16561" i="1" s="1"/>
  <c r="L16564" i="1"/>
  <c r="K16564" i="1"/>
  <c r="M16575" i="1"/>
  <c r="L16604" i="1"/>
  <c r="M16606" i="1"/>
  <c r="L16614" i="1"/>
  <c r="K16614" i="1"/>
  <c r="M16619" i="1"/>
  <c r="M16634" i="1"/>
  <c r="L16645" i="1"/>
  <c r="L16657" i="1"/>
  <c r="M16671" i="1"/>
  <c r="L16741" i="1"/>
  <c r="K16741" i="1"/>
  <c r="M16369" i="1"/>
  <c r="L16377" i="1"/>
  <c r="M16377" i="1" s="1"/>
  <c r="M16379" i="1"/>
  <c r="L16381" i="1"/>
  <c r="M16381" i="1" s="1"/>
  <c r="M16385" i="1"/>
  <c r="M16438" i="1"/>
  <c r="M16443" i="1"/>
  <c r="M16455" i="1"/>
  <c r="L16458" i="1"/>
  <c r="K16458" i="1"/>
  <c r="M16458" i="1" s="1"/>
  <c r="L16463" i="1"/>
  <c r="M16463" i="1" s="1"/>
  <c r="L16474" i="1"/>
  <c r="M16474" i="1" s="1"/>
  <c r="M16486" i="1"/>
  <c r="M16494" i="1"/>
  <c r="M16528" i="1"/>
  <c r="M16567" i="1"/>
  <c r="M16573" i="1"/>
  <c r="M16581" i="1"/>
  <c r="M16594" i="1"/>
  <c r="L16619" i="1"/>
  <c r="L16686" i="1"/>
  <c r="K16686" i="1"/>
  <c r="M16686" i="1" s="1"/>
  <c r="M16346" i="1"/>
  <c r="L16353" i="1"/>
  <c r="M16353" i="1" s="1"/>
  <c r="M16365" i="1"/>
  <c r="M16373" i="1"/>
  <c r="M16394" i="1"/>
  <c r="L16410" i="1"/>
  <c r="K16410" i="1"/>
  <c r="L16414" i="1"/>
  <c r="K16414" i="1"/>
  <c r="M16414" i="1" s="1"/>
  <c r="L16418" i="1"/>
  <c r="K16418" i="1"/>
  <c r="M16446" i="1"/>
  <c r="L16467" i="1"/>
  <c r="M16467" i="1" s="1"/>
  <c r="L16477" i="1"/>
  <c r="K16477" i="1"/>
  <c r="M16483" i="1"/>
  <c r="L16489" i="1"/>
  <c r="K16489" i="1"/>
  <c r="M16489" i="1" s="1"/>
  <c r="M16546" i="1"/>
  <c r="M16551" i="1"/>
  <c r="M16554" i="1"/>
  <c r="M16570" i="1"/>
  <c r="L16576" i="1"/>
  <c r="K16576" i="1"/>
  <c r="M16592" i="1"/>
  <c r="M16597" i="1"/>
  <c r="L16638" i="1"/>
  <c r="K16638" i="1"/>
  <c r="M16638" i="1" s="1"/>
  <c r="L16660" i="1"/>
  <c r="K16660" i="1"/>
  <c r="M16648" i="1"/>
  <c r="M16674" i="1"/>
  <c r="L16699" i="1"/>
  <c r="L16701" i="1"/>
  <c r="M16712" i="1"/>
  <c r="L16731" i="1"/>
  <c r="M16762" i="1"/>
  <c r="M16776" i="1"/>
  <c r="L16947" i="1"/>
  <c r="K16947" i="1"/>
  <c r="M16947" i="1" s="1"/>
  <c r="L16635" i="1"/>
  <c r="M16635" i="1" s="1"/>
  <c r="L16648" i="1"/>
  <c r="L16655" i="1"/>
  <c r="M16655" i="1" s="1"/>
  <c r="L16662" i="1"/>
  <c r="M16662" i="1" s="1"/>
  <c r="L16674" i="1"/>
  <c r="L16683" i="1"/>
  <c r="M16683" i="1" s="1"/>
  <c r="L16690" i="1"/>
  <c r="M16690" i="1" s="1"/>
  <c r="M16695" i="1"/>
  <c r="L16697" i="1"/>
  <c r="M16697" i="1" s="1"/>
  <c r="M16699" i="1"/>
  <c r="M16701" i="1"/>
  <c r="L16706" i="1"/>
  <c r="K16706" i="1"/>
  <c r="M16708" i="1"/>
  <c r="L16710" i="1"/>
  <c r="L16715" i="1"/>
  <c r="K16715" i="1"/>
  <c r="M16719" i="1"/>
  <c r="L16726" i="1"/>
  <c r="K16726" i="1"/>
  <c r="M16726" i="1" s="1"/>
  <c r="M16728" i="1"/>
  <c r="M16737" i="1"/>
  <c r="M16739" i="1"/>
  <c r="L16744" i="1"/>
  <c r="M16753" i="1"/>
  <c r="M16765" i="1"/>
  <c r="M16769" i="1"/>
  <c r="L16782" i="1"/>
  <c r="M16657" i="1"/>
  <c r="L16722" i="1"/>
  <c r="K16722" i="1"/>
  <c r="M16722" i="1" s="1"/>
  <c r="M16733" i="1"/>
  <c r="L16760" i="1"/>
  <c r="M16760" i="1" s="1"/>
  <c r="L16758" i="1"/>
  <c r="M16758" i="1" s="1"/>
  <c r="M16772" i="1"/>
  <c r="K16422" i="1"/>
  <c r="M16422" i="1" s="1"/>
  <c r="K16426" i="1"/>
  <c r="M16426" i="1" s="1"/>
  <c r="K16433" i="1"/>
  <c r="M16433" i="1" s="1"/>
  <c r="K16437" i="1"/>
  <c r="M16437" i="1" s="1"/>
  <c r="K16441" i="1"/>
  <c r="M16441" i="1" s="1"/>
  <c r="K16445" i="1"/>
  <c r="M16445" i="1" s="1"/>
  <c r="K16449" i="1"/>
  <c r="M16449" i="1" s="1"/>
  <c r="K16453" i="1"/>
  <c r="M16453" i="1" s="1"/>
  <c r="K16457" i="1"/>
  <c r="M16457" i="1" s="1"/>
  <c r="K16468" i="1"/>
  <c r="M16468" i="1" s="1"/>
  <c r="K16498" i="1"/>
  <c r="M16498" i="1" s="1"/>
  <c r="K16502" i="1"/>
  <c r="M16502" i="1" s="1"/>
  <c r="K16506" i="1"/>
  <c r="M16506" i="1" s="1"/>
  <c r="K16510" i="1"/>
  <c r="M16510" i="1" s="1"/>
  <c r="K16514" i="1"/>
  <c r="M16514" i="1" s="1"/>
  <c r="K16518" i="1"/>
  <c r="M16518" i="1" s="1"/>
  <c r="K16522" i="1"/>
  <c r="M16522" i="1" s="1"/>
  <c r="K16526" i="1"/>
  <c r="M16526" i="1" s="1"/>
  <c r="K16533" i="1"/>
  <c r="M16533" i="1" s="1"/>
  <c r="K16537" i="1"/>
  <c r="M16537" i="1" s="1"/>
  <c r="K16541" i="1"/>
  <c r="M16541" i="1" s="1"/>
  <c r="K16544" i="1"/>
  <c r="M16544" i="1" s="1"/>
  <c r="K16555" i="1"/>
  <c r="M16555" i="1" s="1"/>
  <c r="K16586" i="1"/>
  <c r="M16586" i="1" s="1"/>
  <c r="K16620" i="1"/>
  <c r="M16620" i="1" s="1"/>
  <c r="K16627" i="1"/>
  <c r="M16627" i="1" s="1"/>
  <c r="K16631" i="1"/>
  <c r="M16631" i="1" s="1"/>
  <c r="K16637" i="1"/>
  <c r="M16637" i="1" s="1"/>
  <c r="K16640" i="1"/>
  <c r="M16640" i="1" s="1"/>
  <c r="K16645" i="1"/>
  <c r="M16645" i="1" s="1"/>
  <c r="L16652" i="1"/>
  <c r="M16652" i="1" s="1"/>
  <c r="K16654" i="1"/>
  <c r="M16654" i="1" s="1"/>
  <c r="L16659" i="1"/>
  <c r="M16659" i="1" s="1"/>
  <c r="L16666" i="1"/>
  <c r="M16666" i="1" s="1"/>
  <c r="L16678" i="1"/>
  <c r="M16678" i="1" s="1"/>
  <c r="M16680" i="1"/>
  <c r="L16682" i="1"/>
  <c r="M16682" i="1" s="1"/>
  <c r="L16687" i="1"/>
  <c r="M16687" i="1" s="1"/>
  <c r="L16689" i="1"/>
  <c r="M16689" i="1" s="1"/>
  <c r="L16702" i="1"/>
  <c r="K16702" i="1"/>
  <c r="M16704" i="1"/>
  <c r="L16716" i="1"/>
  <c r="M16724" i="1"/>
  <c r="L16729" i="1"/>
  <c r="M16742" i="1"/>
  <c r="M16749" i="1"/>
  <c r="L16766" i="1"/>
  <c r="M16766" i="1" s="1"/>
  <c r="M16668" i="1"/>
  <c r="M16700" i="1"/>
  <c r="M16707" i="1"/>
  <c r="L16711" i="1"/>
  <c r="K16711" i="1"/>
  <c r="M16711" i="1" s="1"/>
  <c r="M16738" i="1"/>
  <c r="L16740" i="1"/>
  <c r="L16745" i="1"/>
  <c r="K16745" i="1"/>
  <c r="M16768" i="1"/>
  <c r="L16780" i="1"/>
  <c r="K16786" i="1"/>
  <c r="L16786" i="1"/>
  <c r="K16796" i="1"/>
  <c r="M16796" i="1" s="1"/>
  <c r="L16796" i="1"/>
  <c r="M16986" i="1"/>
  <c r="M16649" i="1"/>
  <c r="M16675" i="1"/>
  <c r="M16727" i="1"/>
  <c r="M16761" i="1"/>
  <c r="M16773" i="1"/>
  <c r="L16639" i="1"/>
  <c r="M16639" i="1" s="1"/>
  <c r="M16644" i="1"/>
  <c r="L16651" i="1"/>
  <c r="M16651" i="1" s="1"/>
  <c r="L16656" i="1"/>
  <c r="M16656" i="1" s="1"/>
  <c r="L16663" i="1"/>
  <c r="M16663" i="1" s="1"/>
  <c r="L16677" i="1"/>
  <c r="M16677" i="1" s="1"/>
  <c r="L16679" i="1"/>
  <c r="M16679" i="1" s="1"/>
  <c r="M16684" i="1"/>
  <c r="M16691" i="1"/>
  <c r="L16693" i="1"/>
  <c r="M16693" i="1" s="1"/>
  <c r="K16698" i="1"/>
  <c r="M16698" i="1" s="1"/>
  <c r="M16703" i="1"/>
  <c r="L16705" i="1"/>
  <c r="M16705" i="1" s="1"/>
  <c r="M16709" i="1"/>
  <c r="L16714" i="1"/>
  <c r="M16723" i="1"/>
  <c r="L16725" i="1"/>
  <c r="L16730" i="1"/>
  <c r="K16730" i="1"/>
  <c r="M16734" i="1"/>
  <c r="M16752" i="1"/>
  <c r="L16757" i="1"/>
  <c r="M16757" i="1" s="1"/>
  <c r="M16759" i="1"/>
  <c r="M16764" i="1"/>
  <c r="L16752" i="1"/>
  <c r="M16782" i="1"/>
  <c r="L16809" i="1"/>
  <c r="K16809" i="1"/>
  <c r="M16809" i="1" s="1"/>
  <c r="M16814" i="1"/>
  <c r="M16835" i="1"/>
  <c r="M16840" i="1"/>
  <c r="L16850" i="1"/>
  <c r="K16850" i="1"/>
  <c r="L16859" i="1"/>
  <c r="L16864" i="1"/>
  <c r="K16864" i="1"/>
  <c r="M16864" i="1" s="1"/>
  <c r="M16869" i="1"/>
  <c r="M16896" i="1"/>
  <c r="M16916" i="1"/>
  <c r="M16932" i="1"/>
  <c r="M16940" i="1"/>
  <c r="M16967" i="1"/>
  <c r="L17023" i="1"/>
  <c r="L17021" i="1"/>
  <c r="L17039" i="1"/>
  <c r="K17039" i="1"/>
  <c r="M17039" i="1" s="1"/>
  <c r="M16767" i="1"/>
  <c r="M16780" i="1"/>
  <c r="M16794" i="1"/>
  <c r="L16872" i="1"/>
  <c r="K16872" i="1"/>
  <c r="L16875" i="1"/>
  <c r="K16875" i="1"/>
  <c r="M16875" i="1" s="1"/>
  <c r="L16887" i="1"/>
  <c r="K16887" i="1"/>
  <c r="M16887" i="1" s="1"/>
  <c r="L16892" i="1"/>
  <c r="M16892" i="1" s="1"/>
  <c r="L16903" i="1"/>
  <c r="K16903" i="1"/>
  <c r="L16908" i="1"/>
  <c r="M16908" i="1" s="1"/>
  <c r="L16906" i="1"/>
  <c r="L16914" i="1"/>
  <c r="M16935" i="1"/>
  <c r="M16964" i="1"/>
  <c r="M17021" i="1"/>
  <c r="K16710" i="1"/>
  <c r="K16714" i="1"/>
  <c r="M16714" i="1" s="1"/>
  <c r="K16725" i="1"/>
  <c r="M16725" i="1" s="1"/>
  <c r="K16729" i="1"/>
  <c r="M16729" i="1" s="1"/>
  <c r="K16740" i="1"/>
  <c r="M16740" i="1" s="1"/>
  <c r="K16744" i="1"/>
  <c r="M16744" i="1" s="1"/>
  <c r="L16770" i="1"/>
  <c r="M16770" i="1" s="1"/>
  <c r="M16778" i="1"/>
  <c r="M16821" i="1"/>
  <c r="M16838" i="1"/>
  <c r="M16857" i="1"/>
  <c r="L16880" i="1"/>
  <c r="M16880" i="1" s="1"/>
  <c r="M16943" i="1"/>
  <c r="M16955" i="1"/>
  <c r="K17004" i="1"/>
  <c r="L17004" i="1"/>
  <c r="K16775" i="1"/>
  <c r="M16775" i="1" s="1"/>
  <c r="M16785" i="1"/>
  <c r="M16792" i="1"/>
  <c r="K16797" i="1"/>
  <c r="M16797" i="1" s="1"/>
  <c r="M16799" i="1"/>
  <c r="L16807" i="1"/>
  <c r="K16807" i="1"/>
  <c r="M16807" i="1" s="1"/>
  <c r="M16812" i="1"/>
  <c r="M16829" i="1"/>
  <c r="M16836" i="1"/>
  <c r="L16843" i="1"/>
  <c r="K16843" i="1"/>
  <c r="M16846" i="1"/>
  <c r="L16854" i="1"/>
  <c r="K16854" i="1"/>
  <c r="M16854" i="1" s="1"/>
  <c r="M16860" i="1"/>
  <c r="M16865" i="1"/>
  <c r="M16878" i="1"/>
  <c r="M16890" i="1"/>
  <c r="M16906" i="1"/>
  <c r="M16909" i="1"/>
  <c r="M16912" i="1"/>
  <c r="M16928" i="1"/>
  <c r="M16948" i="1"/>
  <c r="K16988" i="1"/>
  <c r="L16988" i="1"/>
  <c r="L17015" i="1"/>
  <c r="K17015" i="1"/>
  <c r="K17034" i="1"/>
  <c r="L17034" i="1"/>
  <c r="L16781" i="1"/>
  <c r="K16781" i="1"/>
  <c r="M16781" i="1" s="1"/>
  <c r="L16789" i="1"/>
  <c r="M16789" i="1" s="1"/>
  <c r="L16795" i="1"/>
  <c r="K16795" i="1"/>
  <c r="M16795" i="1" s="1"/>
  <c r="L16805" i="1"/>
  <c r="K16805" i="1"/>
  <c r="L16810" i="1"/>
  <c r="M16810" i="1" s="1"/>
  <c r="L16873" i="1"/>
  <c r="M16873" i="1" s="1"/>
  <c r="L16871" i="1"/>
  <c r="M16876" i="1"/>
  <c r="L16883" i="1"/>
  <c r="K16883" i="1"/>
  <c r="M16883" i="1" s="1"/>
  <c r="L16895" i="1"/>
  <c r="K16895" i="1"/>
  <c r="M16895" i="1" s="1"/>
  <c r="L16899" i="1"/>
  <c r="K16899" i="1"/>
  <c r="M16904" i="1"/>
  <c r="L16962" i="1"/>
  <c r="M17012" i="1"/>
  <c r="K17032" i="1"/>
  <c r="M17032" i="1" s="1"/>
  <c r="L17032" i="1"/>
  <c r="L17102" i="1"/>
  <c r="K17102" i="1"/>
  <c r="M17102" i="1" s="1"/>
  <c r="K16716" i="1"/>
  <c r="M16716" i="1" s="1"/>
  <c r="K16720" i="1"/>
  <c r="M16720" i="1" s="1"/>
  <c r="K16731" i="1"/>
  <c r="M16731" i="1" s="1"/>
  <c r="K16735" i="1"/>
  <c r="M16735" i="1" s="1"/>
  <c r="K16750" i="1"/>
  <c r="M16750" i="1" s="1"/>
  <c r="K16763" i="1"/>
  <c r="M16763" i="1" s="1"/>
  <c r="L16783" i="1"/>
  <c r="M16783" i="1" s="1"/>
  <c r="M16793" i="1"/>
  <c r="L16813" i="1"/>
  <c r="K16813" i="1"/>
  <c r="L16818" i="1"/>
  <c r="M16818" i="1" s="1"/>
  <c r="M16839" i="1"/>
  <c r="M16855" i="1"/>
  <c r="L16861" i="1"/>
  <c r="K16861" i="1"/>
  <c r="M16861" i="1" s="1"/>
  <c r="L16868" i="1"/>
  <c r="K16868" i="1"/>
  <c r="M16868" i="1" s="1"/>
  <c r="L16888" i="1"/>
  <c r="M16888" i="1" s="1"/>
  <c r="L16891" i="1"/>
  <c r="K16891" i="1"/>
  <c r="M16891" i="1" s="1"/>
  <c r="L16907" i="1"/>
  <c r="K16907" i="1"/>
  <c r="M16774" i="1"/>
  <c r="M16808" i="1"/>
  <c r="M16816" i="1"/>
  <c r="M16825" i="1"/>
  <c r="L16832" i="1"/>
  <c r="K16832" i="1"/>
  <c r="L16847" i="1"/>
  <c r="K16847" i="1"/>
  <c r="M16847" i="1" s="1"/>
  <c r="L16855" i="1"/>
  <c r="L16862" i="1"/>
  <c r="M16862" i="1" s="1"/>
  <c r="M16871" i="1"/>
  <c r="L16879" i="1"/>
  <c r="K16879" i="1"/>
  <c r="M16879" i="1" s="1"/>
  <c r="M16886" i="1"/>
  <c r="M16910" i="1"/>
  <c r="M16913" i="1"/>
  <c r="M16944" i="1"/>
  <c r="M16960" i="1"/>
  <c r="K16972" i="1"/>
  <c r="L16972" i="1"/>
  <c r="M16983" i="1"/>
  <c r="M17002" i="1"/>
  <c r="K17013" i="1"/>
  <c r="L17013" i="1"/>
  <c r="L16963" i="1"/>
  <c r="M16963" i="1" s="1"/>
  <c r="M16965" i="1"/>
  <c r="L16970" i="1"/>
  <c r="M16970" i="1" s="1"/>
  <c r="L16995" i="1"/>
  <c r="M16995" i="1" s="1"/>
  <c r="M16997" i="1"/>
  <c r="L17019" i="1"/>
  <c r="M17019" i="1" s="1"/>
  <c r="L17042" i="1"/>
  <c r="K17042" i="1"/>
  <c r="K17044" i="1"/>
  <c r="L17044" i="1"/>
  <c r="L17047" i="1"/>
  <c r="L17060" i="1"/>
  <c r="M17060" i="1" s="1"/>
  <c r="K17064" i="1"/>
  <c r="L17064" i="1"/>
  <c r="L17080" i="1"/>
  <c r="K17080" i="1"/>
  <c r="L17091" i="1"/>
  <c r="M17091" i="1" s="1"/>
  <c r="L17380" i="1"/>
  <c r="K17380" i="1"/>
  <c r="L16953" i="1"/>
  <c r="M16953" i="1" s="1"/>
  <c r="L16965" i="1"/>
  <c r="L16981" i="1"/>
  <c r="M16981" i="1" s="1"/>
  <c r="K17017" i="1"/>
  <c r="M17017" i="1" s="1"/>
  <c r="M17023" i="1"/>
  <c r="L17025" i="1"/>
  <c r="M17025" i="1" s="1"/>
  <c r="M17037" i="1"/>
  <c r="M17047" i="1"/>
  <c r="M17050" i="1"/>
  <c r="M17057" i="1"/>
  <c r="L17176" i="1"/>
  <c r="K17176" i="1"/>
  <c r="L17280" i="1"/>
  <c r="K17280" i="1"/>
  <c r="M17280" i="1" s="1"/>
  <c r="L16820" i="1"/>
  <c r="M16820" i="1" s="1"/>
  <c r="L16824" i="1"/>
  <c r="M16824" i="1" s="1"/>
  <c r="L16828" i="1"/>
  <c r="M16828" i="1" s="1"/>
  <c r="L16839" i="1"/>
  <c r="L16919" i="1"/>
  <c r="M16919" i="1" s="1"/>
  <c r="L16923" i="1"/>
  <c r="M16923" i="1" s="1"/>
  <c r="L16927" i="1"/>
  <c r="M16927" i="1" s="1"/>
  <c r="L16931" i="1"/>
  <c r="M16931" i="1" s="1"/>
  <c r="L16935" i="1"/>
  <c r="L16939" i="1"/>
  <c r="M16939" i="1" s="1"/>
  <c r="L16943" i="1"/>
  <c r="K17008" i="1"/>
  <c r="L17008" i="1"/>
  <c r="L17035" i="1"/>
  <c r="K17035" i="1"/>
  <c r="K17040" i="1"/>
  <c r="M17040" i="1" s="1"/>
  <c r="L17040" i="1"/>
  <c r="L17045" i="1"/>
  <c r="K17045" i="1"/>
  <c r="M17045" i="1" s="1"/>
  <c r="K16819" i="1"/>
  <c r="M16819" i="1" s="1"/>
  <c r="K16823" i="1"/>
  <c r="M16823" i="1" s="1"/>
  <c r="K16827" i="1"/>
  <c r="M16827" i="1" s="1"/>
  <c r="K16914" i="1"/>
  <c r="M16914" i="1" s="1"/>
  <c r="K16918" i="1"/>
  <c r="M16918" i="1" s="1"/>
  <c r="K16922" i="1"/>
  <c r="M16922" i="1" s="1"/>
  <c r="K16926" i="1"/>
  <c r="M16926" i="1" s="1"/>
  <c r="K16930" i="1"/>
  <c r="M16930" i="1" s="1"/>
  <c r="K16934" i="1"/>
  <c r="M16934" i="1" s="1"/>
  <c r="K16938" i="1"/>
  <c r="M16938" i="1" s="1"/>
  <c r="K16942" i="1"/>
  <c r="M16942" i="1" s="1"/>
  <c r="K16946" i="1"/>
  <c r="M16946" i="1" s="1"/>
  <c r="K16952" i="1"/>
  <c r="M16952" i="1" s="1"/>
  <c r="K16957" i="1"/>
  <c r="M16957" i="1" s="1"/>
  <c r="K16962" i="1"/>
  <c r="M16962" i="1" s="1"/>
  <c r="L16969" i="1"/>
  <c r="M16969" i="1" s="1"/>
  <c r="K16971" i="1"/>
  <c r="M16971" i="1" s="1"/>
  <c r="K16978" i="1"/>
  <c r="M16978" i="1" s="1"/>
  <c r="L16985" i="1"/>
  <c r="M16985" i="1" s="1"/>
  <c r="K16987" i="1"/>
  <c r="M16987" i="1" s="1"/>
  <c r="K16994" i="1"/>
  <c r="M16994" i="1" s="1"/>
  <c r="L17001" i="1"/>
  <c r="M17001" i="1" s="1"/>
  <c r="K17003" i="1"/>
  <c r="M17003" i="1" s="1"/>
  <c r="L17010" i="1"/>
  <c r="M17010" i="1" s="1"/>
  <c r="L17029" i="1"/>
  <c r="M17029" i="1" s="1"/>
  <c r="K17048" i="1"/>
  <c r="L17048" i="1"/>
  <c r="L17055" i="1"/>
  <c r="K17055" i="1"/>
  <c r="L17101" i="1"/>
  <c r="M17101" i="1" s="1"/>
  <c r="L17099" i="1"/>
  <c r="M17099" i="1" s="1"/>
  <c r="L17106" i="1"/>
  <c r="L17104" i="1"/>
  <c r="L17161" i="1"/>
  <c r="K17161" i="1"/>
  <c r="K16811" i="1"/>
  <c r="M16811" i="1" s="1"/>
  <c r="K16815" i="1"/>
  <c r="M16815" i="1" s="1"/>
  <c r="K16834" i="1"/>
  <c r="M16834" i="1" s="1"/>
  <c r="K16845" i="1"/>
  <c r="M16845" i="1" s="1"/>
  <c r="K16852" i="1"/>
  <c r="M16852" i="1" s="1"/>
  <c r="K16856" i="1"/>
  <c r="M16856" i="1" s="1"/>
  <c r="K16859" i="1"/>
  <c r="M16859" i="1" s="1"/>
  <c r="K16866" i="1"/>
  <c r="M16866" i="1" s="1"/>
  <c r="K16870" i="1"/>
  <c r="M16870" i="1" s="1"/>
  <c r="L16980" i="1"/>
  <c r="M16980" i="1" s="1"/>
  <c r="M16989" i="1"/>
  <c r="L16996" i="1"/>
  <c r="M16996" i="1" s="1"/>
  <c r="M17005" i="1"/>
  <c r="L17012" i="1"/>
  <c r="K17014" i="1"/>
  <c r="M17014" i="1" s="1"/>
  <c r="K17016" i="1"/>
  <c r="M17016" i="1" s="1"/>
  <c r="L17016" i="1"/>
  <c r="K17018" i="1"/>
  <c r="M17018" i="1" s="1"/>
  <c r="L17031" i="1"/>
  <c r="M17031" i="1" s="1"/>
  <c r="L17038" i="1"/>
  <c r="K17038" i="1"/>
  <c r="L17046" i="1"/>
  <c r="M17046" i="1" s="1"/>
  <c r="M17058" i="1"/>
  <c r="L17068" i="1"/>
  <c r="M17068" i="1" s="1"/>
  <c r="L17066" i="1"/>
  <c r="M17070" i="1"/>
  <c r="M17106" i="1"/>
  <c r="L17155" i="1"/>
  <c r="M17155" i="1" s="1"/>
  <c r="K16954" i="1"/>
  <c r="M16954" i="1" s="1"/>
  <c r="K16959" i="1"/>
  <c r="M16959" i="1" s="1"/>
  <c r="K16966" i="1"/>
  <c r="M16966" i="1" s="1"/>
  <c r="L16973" i="1"/>
  <c r="M16973" i="1" s="1"/>
  <c r="K16975" i="1"/>
  <c r="M16975" i="1" s="1"/>
  <c r="K16982" i="1"/>
  <c r="M16982" i="1" s="1"/>
  <c r="M16998" i="1"/>
  <c r="L17022" i="1"/>
  <c r="M17022" i="1" s="1"/>
  <c r="L17261" i="1"/>
  <c r="K17261" i="1"/>
  <c r="M16977" i="1"/>
  <c r="L16984" i="1"/>
  <c r="M16984" i="1" s="1"/>
  <c r="M16993" i="1"/>
  <c r="L17000" i="1"/>
  <c r="M17000" i="1" s="1"/>
  <c r="L17007" i="1"/>
  <c r="M17007" i="1" s="1"/>
  <c r="L17011" i="1"/>
  <c r="M17011" i="1" s="1"/>
  <c r="L17020" i="1"/>
  <c r="M17020" i="1" s="1"/>
  <c r="L17026" i="1"/>
  <c r="M17026" i="1" s="1"/>
  <c r="M17028" i="1"/>
  <c r="L17041" i="1"/>
  <c r="K17041" i="1"/>
  <c r="M17049" i="1"/>
  <c r="K17056" i="1"/>
  <c r="M17056" i="1" s="1"/>
  <c r="L17056" i="1"/>
  <c r="L17063" i="1"/>
  <c r="K17063" i="1"/>
  <c r="M17066" i="1"/>
  <c r="M17076" i="1"/>
  <c r="M17095" i="1"/>
  <c r="L17107" i="1"/>
  <c r="K17107" i="1"/>
  <c r="M17075" i="1"/>
  <c r="L17092" i="1"/>
  <c r="K17092" i="1"/>
  <c r="M17092" i="1" s="1"/>
  <c r="M17097" i="1"/>
  <c r="L17118" i="1"/>
  <c r="K17118" i="1"/>
  <c r="M17118" i="1" s="1"/>
  <c r="M17143" i="1"/>
  <c r="M17145" i="1"/>
  <c r="L17150" i="1"/>
  <c r="K17150" i="1"/>
  <c r="M17171" i="1"/>
  <c r="M17179" i="1"/>
  <c r="L17181" i="1"/>
  <c r="M17181" i="1" s="1"/>
  <c r="M17188" i="1"/>
  <c r="M17208" i="1"/>
  <c r="M17223" i="1"/>
  <c r="M17241" i="1"/>
  <c r="M17259" i="1"/>
  <c r="L17264" i="1"/>
  <c r="K17264" i="1"/>
  <c r="M17033" i="1"/>
  <c r="M17053" i="1"/>
  <c r="M17061" i="1"/>
  <c r="M17069" i="1"/>
  <c r="M17104" i="1"/>
  <c r="L17134" i="1"/>
  <c r="K17134" i="1"/>
  <c r="M17134" i="1" s="1"/>
  <c r="M17153" i="1"/>
  <c r="M17244" i="1"/>
  <c r="L17249" i="1"/>
  <c r="K17249" i="1"/>
  <c r="L17252" i="1"/>
  <c r="K17252" i="1"/>
  <c r="L17267" i="1"/>
  <c r="K17267" i="1"/>
  <c r="M17267" i="1" s="1"/>
  <c r="L17296" i="1"/>
  <c r="K17296" i="1"/>
  <c r="K17352" i="1"/>
  <c r="M17352" i="1" s="1"/>
  <c r="L17352" i="1"/>
  <c r="M17089" i="1"/>
  <c r="L17111" i="1"/>
  <c r="K17111" i="1"/>
  <c r="M17111" i="1" s="1"/>
  <c r="L17125" i="1"/>
  <c r="L17130" i="1"/>
  <c r="K17130" i="1"/>
  <c r="L17159" i="1"/>
  <c r="M17159" i="1" s="1"/>
  <c r="L17172" i="1"/>
  <c r="K17172" i="1"/>
  <c r="M17172" i="1" s="1"/>
  <c r="L17255" i="1"/>
  <c r="K17255" i="1"/>
  <c r="M17255" i="1" s="1"/>
  <c r="L17272" i="1"/>
  <c r="K17272" i="1"/>
  <c r="L17071" i="1"/>
  <c r="M17071" i="1" s="1"/>
  <c r="L17079" i="1"/>
  <c r="M17079" i="1" s="1"/>
  <c r="L17096" i="1"/>
  <c r="K17096" i="1"/>
  <c r="M17096" i="1" s="1"/>
  <c r="L17123" i="1"/>
  <c r="K17123" i="1"/>
  <c r="M17123" i="1" s="1"/>
  <c r="M17139" i="1"/>
  <c r="L17154" i="1"/>
  <c r="K17154" i="1"/>
  <c r="M17154" i="1" s="1"/>
  <c r="L17177" i="1"/>
  <c r="M17177" i="1" s="1"/>
  <c r="L17180" i="1"/>
  <c r="K17180" i="1"/>
  <c r="M17199" i="1"/>
  <c r="L17214" i="1"/>
  <c r="L17220" i="1"/>
  <c r="M17220" i="1" s="1"/>
  <c r="M17231" i="1"/>
  <c r="M17233" i="1"/>
  <c r="M17257" i="1"/>
  <c r="L17297" i="1"/>
  <c r="L17305" i="1"/>
  <c r="M17305" i="1" s="1"/>
  <c r="M17307" i="1"/>
  <c r="L17327" i="1"/>
  <c r="K17327" i="1"/>
  <c r="K17365" i="1"/>
  <c r="L17365" i="1"/>
  <c r="L17438" i="1"/>
  <c r="K17438" i="1"/>
  <c r="M17438" i="1" s="1"/>
  <c r="L17052" i="1"/>
  <c r="M17052" i="1" s="1"/>
  <c r="L17076" i="1"/>
  <c r="M17084" i="1"/>
  <c r="M17108" i="1"/>
  <c r="L17115" i="1"/>
  <c r="L17137" i="1"/>
  <c r="M17157" i="1"/>
  <c r="M17167" i="1"/>
  <c r="L17217" i="1"/>
  <c r="M17242" i="1"/>
  <c r="M17270" i="1"/>
  <c r="M17291" i="1"/>
  <c r="M17297" i="1"/>
  <c r="L17302" i="1"/>
  <c r="M17302" i="1" s="1"/>
  <c r="L17314" i="1"/>
  <c r="K17314" i="1"/>
  <c r="M17314" i="1" s="1"/>
  <c r="M17065" i="1"/>
  <c r="L17078" i="1"/>
  <c r="L17088" i="1"/>
  <c r="K17088" i="1"/>
  <c r="M17093" i="1"/>
  <c r="L17105" i="1"/>
  <c r="M17115" i="1"/>
  <c r="M17117" i="1"/>
  <c r="M17135" i="1"/>
  <c r="M17137" i="1"/>
  <c r="L17051" i="1"/>
  <c r="M17051" i="1" s="1"/>
  <c r="L17059" i="1"/>
  <c r="M17059" i="1" s="1"/>
  <c r="L17067" i="1"/>
  <c r="M17067" i="1" s="1"/>
  <c r="K17078" i="1"/>
  <c r="M17086" i="1"/>
  <c r="L17090" i="1"/>
  <c r="M17090" i="1" s="1"/>
  <c r="L17100" i="1"/>
  <c r="K17100" i="1"/>
  <c r="K17105" i="1"/>
  <c r="L17112" i="1"/>
  <c r="M17112" i="1" s="1"/>
  <c r="L17119" i="1"/>
  <c r="M17119" i="1" s="1"/>
  <c r="M17126" i="1"/>
  <c r="M17133" i="1"/>
  <c r="M17149" i="1"/>
  <c r="L17158" i="1"/>
  <c r="K17158" i="1"/>
  <c r="M17163" i="1"/>
  <c r="L17168" i="1"/>
  <c r="K17168" i="1"/>
  <c r="L17173" i="1"/>
  <c r="M17173" i="1" s="1"/>
  <c r="M17192" i="1"/>
  <c r="L17195" i="1"/>
  <c r="K17195" i="1"/>
  <c r="M17195" i="1" s="1"/>
  <c r="M17215" i="1"/>
  <c r="L17218" i="1"/>
  <c r="M17227" i="1"/>
  <c r="M17287" i="1"/>
  <c r="L17270" i="1"/>
  <c r="L17303" i="1"/>
  <c r="M17337" i="1"/>
  <c r="L17381" i="1"/>
  <c r="M17381" i="1" s="1"/>
  <c r="L17383" i="1"/>
  <c r="M17383" i="1" s="1"/>
  <c r="K17385" i="1"/>
  <c r="M17385" i="1" s="1"/>
  <c r="L17385" i="1"/>
  <c r="K17611" i="1"/>
  <c r="L17611" i="1"/>
  <c r="K17138" i="1"/>
  <c r="M17138" i="1" s="1"/>
  <c r="K17142" i="1"/>
  <c r="M17142" i="1" s="1"/>
  <c r="K17146" i="1"/>
  <c r="M17146" i="1" s="1"/>
  <c r="K17164" i="1"/>
  <c r="M17164" i="1" s="1"/>
  <c r="K17183" i="1"/>
  <c r="M17183" i="1" s="1"/>
  <c r="K17187" i="1"/>
  <c r="M17187" i="1" s="1"/>
  <c r="K17191" i="1"/>
  <c r="M17191" i="1" s="1"/>
  <c r="K17198" i="1"/>
  <c r="M17198" i="1" s="1"/>
  <c r="K17202" i="1"/>
  <c r="M17202" i="1" s="1"/>
  <c r="K17205" i="1"/>
  <c r="M17205" i="1" s="1"/>
  <c r="K17209" i="1"/>
  <c r="M17209" i="1" s="1"/>
  <c r="K17218" i="1"/>
  <c r="M17218" i="1" s="1"/>
  <c r="K17222" i="1"/>
  <c r="M17222" i="1" s="1"/>
  <c r="K17226" i="1"/>
  <c r="M17226" i="1" s="1"/>
  <c r="K17230" i="1"/>
  <c r="M17230" i="1" s="1"/>
  <c r="K17234" i="1"/>
  <c r="M17234" i="1" s="1"/>
  <c r="K17237" i="1"/>
  <c r="M17237" i="1" s="1"/>
  <c r="K17240" i="1"/>
  <c r="M17240" i="1" s="1"/>
  <c r="K17243" i="1"/>
  <c r="M17243" i="1" s="1"/>
  <c r="L17246" i="1"/>
  <c r="M17246" i="1" s="1"/>
  <c r="L17258" i="1"/>
  <c r="M17258" i="1" s="1"/>
  <c r="L17285" i="1"/>
  <c r="K17285" i="1"/>
  <c r="M17285" i="1" s="1"/>
  <c r="L17288" i="1"/>
  <c r="M17288" i="1" s="1"/>
  <c r="K17303" i="1"/>
  <c r="K17319" i="1"/>
  <c r="M17319" i="1" s="1"/>
  <c r="K17322" i="1"/>
  <c r="M17322" i="1" s="1"/>
  <c r="L17361" i="1"/>
  <c r="K17361" i="1"/>
  <c r="M17392" i="1"/>
  <c r="L17416" i="1"/>
  <c r="M17416" i="1" s="1"/>
  <c r="L17451" i="1"/>
  <c r="M17451" i="1" s="1"/>
  <c r="L17449" i="1"/>
  <c r="K17485" i="1"/>
  <c r="L17485" i="1"/>
  <c r="L17630" i="1"/>
  <c r="K17630" i="1"/>
  <c r="M17630" i="1" s="1"/>
  <c r="L17274" i="1"/>
  <c r="K17274" i="1"/>
  <c r="M17300" i="1"/>
  <c r="L17310" i="1"/>
  <c r="M17344" i="1"/>
  <c r="L17355" i="1"/>
  <c r="M17355" i="1" s="1"/>
  <c r="M17390" i="1"/>
  <c r="K17396" i="1"/>
  <c r="L17396" i="1"/>
  <c r="M17454" i="1"/>
  <c r="L17478" i="1"/>
  <c r="L17480" i="1"/>
  <c r="M17480" i="1" s="1"/>
  <c r="K17182" i="1"/>
  <c r="M17182" i="1" s="1"/>
  <c r="K17186" i="1"/>
  <c r="M17186" i="1" s="1"/>
  <c r="K17190" i="1"/>
  <c r="M17190" i="1" s="1"/>
  <c r="K17194" i="1"/>
  <c r="M17194" i="1" s="1"/>
  <c r="K17197" i="1"/>
  <c r="M17197" i="1" s="1"/>
  <c r="K17201" i="1"/>
  <c r="M17201" i="1" s="1"/>
  <c r="M17251" i="1"/>
  <c r="M17263" i="1"/>
  <c r="L17292" i="1"/>
  <c r="K17292" i="1"/>
  <c r="K17310" i="1"/>
  <c r="M17310" i="1" s="1"/>
  <c r="L17326" i="1"/>
  <c r="M17420" i="1"/>
  <c r="M17449" i="1"/>
  <c r="K17122" i="1"/>
  <c r="M17122" i="1" s="1"/>
  <c r="K17125" i="1"/>
  <c r="K17129" i="1"/>
  <c r="M17129" i="1" s="1"/>
  <c r="K17152" i="1"/>
  <c r="M17152" i="1" s="1"/>
  <c r="K17156" i="1"/>
  <c r="M17156" i="1" s="1"/>
  <c r="K17166" i="1"/>
  <c r="M17166" i="1" s="1"/>
  <c r="K17170" i="1"/>
  <c r="M17170" i="1" s="1"/>
  <c r="K17174" i="1"/>
  <c r="M17174" i="1" s="1"/>
  <c r="K17178" i="1"/>
  <c r="M17178" i="1" s="1"/>
  <c r="K17204" i="1"/>
  <c r="M17204" i="1" s="1"/>
  <c r="K17211" i="1"/>
  <c r="M17211" i="1" s="1"/>
  <c r="K17214" i="1"/>
  <c r="K17217" i="1"/>
  <c r="M17217" i="1" s="1"/>
  <c r="K17236" i="1"/>
  <c r="M17236" i="1" s="1"/>
  <c r="K17239" i="1"/>
  <c r="M17239" i="1" s="1"/>
  <c r="L17242" i="1"/>
  <c r="L17271" i="1"/>
  <c r="K17282" i="1"/>
  <c r="M17282" i="1" s="1"/>
  <c r="K17294" i="1"/>
  <c r="M17294" i="1" s="1"/>
  <c r="K17304" i="1"/>
  <c r="M17304" i="1" s="1"/>
  <c r="K17315" i="1"/>
  <c r="M17315" i="1" s="1"/>
  <c r="L17318" i="1"/>
  <c r="K17326" i="1"/>
  <c r="L17336" i="1"/>
  <c r="L17351" i="1"/>
  <c r="K17351" i="1"/>
  <c r="M17351" i="1" s="1"/>
  <c r="M17364" i="1"/>
  <c r="L17412" i="1"/>
  <c r="M17412" i="1" s="1"/>
  <c r="L17442" i="1"/>
  <c r="K17442" i="1"/>
  <c r="K17551" i="1"/>
  <c r="M17551" i="1" s="1"/>
  <c r="L17551" i="1"/>
  <c r="M17271" i="1"/>
  <c r="L17289" i="1"/>
  <c r="L17299" i="1"/>
  <c r="K17299" i="1"/>
  <c r="M17299" i="1" s="1"/>
  <c r="L17306" i="1"/>
  <c r="K17318" i="1"/>
  <c r="M17318" i="1" s="1"/>
  <c r="L17362" i="1"/>
  <c r="M17362" i="1" s="1"/>
  <c r="K17511" i="1"/>
  <c r="M17511" i="1" s="1"/>
  <c r="L17511" i="1"/>
  <c r="K17540" i="1"/>
  <c r="L17540" i="1"/>
  <c r="L17250" i="1"/>
  <c r="M17250" i="1" s="1"/>
  <c r="L17262" i="1"/>
  <c r="M17262" i="1" s="1"/>
  <c r="K17289" i="1"/>
  <c r="M17289" i="1" s="1"/>
  <c r="K17306" i="1"/>
  <c r="M17306" i="1" s="1"/>
  <c r="M17341" i="1"/>
  <c r="M17375" i="1"/>
  <c r="L17382" i="1"/>
  <c r="K17382" i="1"/>
  <c r="M17382" i="1" s="1"/>
  <c r="M17394" i="1"/>
  <c r="L17401" i="1"/>
  <c r="M17401" i="1" s="1"/>
  <c r="L17468" i="1"/>
  <c r="K17468" i="1"/>
  <c r="L17392" i="1"/>
  <c r="M17403" i="1"/>
  <c r="L17418" i="1"/>
  <c r="M17431" i="1"/>
  <c r="L17456" i="1"/>
  <c r="M17456" i="1" s="1"/>
  <c r="L17460" i="1"/>
  <c r="K17460" i="1"/>
  <c r="L17475" i="1"/>
  <c r="K17475" i="1"/>
  <c r="L17496" i="1"/>
  <c r="M17496" i="1" s="1"/>
  <c r="M17518" i="1"/>
  <c r="L17554" i="1"/>
  <c r="M17604" i="1"/>
  <c r="L17376" i="1"/>
  <c r="L17419" i="1"/>
  <c r="L17434" i="1"/>
  <c r="K17434" i="1"/>
  <c r="M17434" i="1" s="1"/>
  <c r="L17452" i="1"/>
  <c r="M17452" i="1" s="1"/>
  <c r="L17463" i="1"/>
  <c r="L17602" i="1"/>
  <c r="K17325" i="1"/>
  <c r="M17325" i="1" s="1"/>
  <c r="K17329" i="1"/>
  <c r="M17329" i="1" s="1"/>
  <c r="K17333" i="1"/>
  <c r="M17333" i="1" s="1"/>
  <c r="K17336" i="1"/>
  <c r="M17336" i="1" s="1"/>
  <c r="K17340" i="1"/>
  <c r="M17340" i="1" s="1"/>
  <c r="K17343" i="1"/>
  <c r="M17343" i="1" s="1"/>
  <c r="K17347" i="1"/>
  <c r="M17347" i="1" s="1"/>
  <c r="K17354" i="1"/>
  <c r="M17354" i="1" s="1"/>
  <c r="K17357" i="1"/>
  <c r="M17357" i="1" s="1"/>
  <c r="L17364" i="1"/>
  <c r="K17367" i="1"/>
  <c r="M17367" i="1" s="1"/>
  <c r="K17370" i="1"/>
  <c r="M17370" i="1" s="1"/>
  <c r="K17376" i="1"/>
  <c r="M17376" i="1" s="1"/>
  <c r="L17384" i="1"/>
  <c r="L17389" i="1"/>
  <c r="M17389" i="1" s="1"/>
  <c r="L17400" i="1"/>
  <c r="M17400" i="1" s="1"/>
  <c r="L17402" i="1"/>
  <c r="K17402" i="1"/>
  <c r="M17407" i="1"/>
  <c r="K17419" i="1"/>
  <c r="M17419" i="1" s="1"/>
  <c r="L17421" i="1"/>
  <c r="L17441" i="1"/>
  <c r="M17443" i="1"/>
  <c r="L17445" i="1"/>
  <c r="M17461" i="1"/>
  <c r="M17463" i="1"/>
  <c r="M17476" i="1"/>
  <c r="L17489" i="1"/>
  <c r="M17489" i="1" s="1"/>
  <c r="M17501" i="1"/>
  <c r="K17516" i="1"/>
  <c r="L17516" i="1"/>
  <c r="L17646" i="1"/>
  <c r="K17646" i="1"/>
  <c r="M17646" i="1" s="1"/>
  <c r="K17651" i="1"/>
  <c r="L17651" i="1"/>
  <c r="M17373" i="1"/>
  <c r="M17384" i="1"/>
  <c r="L17395" i="1"/>
  <c r="K17395" i="1"/>
  <c r="M17395" i="1" s="1"/>
  <c r="L17404" i="1"/>
  <c r="L17409" i="1"/>
  <c r="M17409" i="1" s="1"/>
  <c r="L17415" i="1"/>
  <c r="K17415" i="1"/>
  <c r="M17415" i="1" s="1"/>
  <c r="L17430" i="1"/>
  <c r="K17430" i="1"/>
  <c r="M17439" i="1"/>
  <c r="M17441" i="1"/>
  <c r="M17445" i="1"/>
  <c r="L17471" i="1"/>
  <c r="M17478" i="1"/>
  <c r="M17492" i="1"/>
  <c r="M17513" i="1"/>
  <c r="L17594" i="1"/>
  <c r="K17594" i="1"/>
  <c r="L17618" i="1"/>
  <c r="K17618" i="1"/>
  <c r="M17618" i="1" s="1"/>
  <c r="K17623" i="1"/>
  <c r="M17623" i="1" s="1"/>
  <c r="L17623" i="1"/>
  <c r="M17386" i="1"/>
  <c r="M17397" i="1"/>
  <c r="K17404" i="1"/>
  <c r="M17404" i="1" s="1"/>
  <c r="M17411" i="1"/>
  <c r="M17435" i="1"/>
  <c r="L17437" i="1"/>
  <c r="M17459" i="1"/>
  <c r="L17474" i="1"/>
  <c r="L17483" i="1"/>
  <c r="K17483" i="1"/>
  <c r="M17483" i="1" s="1"/>
  <c r="L17487" i="1"/>
  <c r="M17487" i="1" s="1"/>
  <c r="M17523" i="1"/>
  <c r="K17535" i="1"/>
  <c r="L17535" i="1"/>
  <c r="L17545" i="1"/>
  <c r="M17568" i="1"/>
  <c r="M17644" i="1"/>
  <c r="M17369" i="1"/>
  <c r="L17413" i="1"/>
  <c r="M17413" i="1" s="1"/>
  <c r="L17426" i="1"/>
  <c r="K17426" i="1"/>
  <c r="M17426" i="1" s="1"/>
  <c r="M17437" i="1"/>
  <c r="L17453" i="1"/>
  <c r="K17453" i="1"/>
  <c r="M17495" i="1"/>
  <c r="M17545" i="1"/>
  <c r="M17616" i="1"/>
  <c r="M17639" i="1"/>
  <c r="M17509" i="1"/>
  <c r="M17526" i="1"/>
  <c r="L17528" i="1"/>
  <c r="M17528" i="1" s="1"/>
  <c r="M17533" i="1"/>
  <c r="L17543" i="1"/>
  <c r="K17543" i="1"/>
  <c r="M17543" i="1" s="1"/>
  <c r="M17566" i="1"/>
  <c r="M17586" i="1"/>
  <c r="M17602" i="1"/>
  <c r="M17607" i="1"/>
  <c r="L17609" i="1"/>
  <c r="L17614" i="1"/>
  <c r="K17614" i="1"/>
  <c r="M17628" i="1"/>
  <c r="M17635" i="1"/>
  <c r="L17637" i="1"/>
  <c r="K17467" i="1"/>
  <c r="M17467" i="1" s="1"/>
  <c r="K17471" i="1"/>
  <c r="L17509" i="1"/>
  <c r="M17514" i="1"/>
  <c r="L17519" i="1"/>
  <c r="M17519" i="1" s="1"/>
  <c r="L17521" i="1"/>
  <c r="M17521" i="1" s="1"/>
  <c r="M17524" i="1"/>
  <c r="L17538" i="1"/>
  <c r="M17538" i="1" s="1"/>
  <c r="L17546" i="1"/>
  <c r="M17546" i="1" s="1"/>
  <c r="M17547" i="1"/>
  <c r="M17570" i="1"/>
  <c r="L17597" i="1"/>
  <c r="K17597" i="1"/>
  <c r="M17597" i="1" s="1"/>
  <c r="M17619" i="1"/>
  <c r="L17621" i="1"/>
  <c r="L17642" i="1"/>
  <c r="K17642" i="1"/>
  <c r="M17647" i="1"/>
  <c r="L17649" i="1"/>
  <c r="M17656" i="1"/>
  <c r="K17414" i="1"/>
  <c r="M17414" i="1" s="1"/>
  <c r="K17418" i="1"/>
  <c r="K17425" i="1"/>
  <c r="M17425" i="1" s="1"/>
  <c r="K17429" i="1"/>
  <c r="M17429" i="1" s="1"/>
  <c r="K17433" i="1"/>
  <c r="M17433" i="1" s="1"/>
  <c r="K17474" i="1"/>
  <c r="M17474" i="1" s="1"/>
  <c r="L17492" i="1"/>
  <c r="L17494" i="1"/>
  <c r="M17494" i="1" s="1"/>
  <c r="L17498" i="1"/>
  <c r="M17498" i="1" s="1"/>
  <c r="L17527" i="1"/>
  <c r="M17527" i="1" s="1"/>
  <c r="L17529" i="1"/>
  <c r="M17529" i="1" s="1"/>
  <c r="L17552" i="1"/>
  <c r="M17552" i="1" s="1"/>
  <c r="M17555" i="1"/>
  <c r="M17559" i="1"/>
  <c r="M17574" i="1"/>
  <c r="M17583" i="1"/>
  <c r="M17590" i="1"/>
  <c r="M17600" i="1"/>
  <c r="M17603" i="1"/>
  <c r="L17605" i="1"/>
  <c r="M17612" i="1"/>
  <c r="L17626" i="1"/>
  <c r="K17626" i="1"/>
  <c r="M17626" i="1" s="1"/>
  <c r="M17631" i="1"/>
  <c r="L17633" i="1"/>
  <c r="M17640" i="1"/>
  <c r="L17654" i="1"/>
  <c r="K17654" i="1"/>
  <c r="M17654" i="1" s="1"/>
  <c r="K17406" i="1"/>
  <c r="M17406" i="1" s="1"/>
  <c r="K17410" i="1"/>
  <c r="M17410" i="1" s="1"/>
  <c r="K17421" i="1"/>
  <c r="M17421" i="1" s="1"/>
  <c r="K17448" i="1"/>
  <c r="M17448" i="1" s="1"/>
  <c r="K17466" i="1"/>
  <c r="M17466" i="1" s="1"/>
  <c r="K17470" i="1"/>
  <c r="M17470" i="1" s="1"/>
  <c r="M17486" i="1"/>
  <c r="L17488" i="1"/>
  <c r="M17488" i="1" s="1"/>
  <c r="L17490" i="1"/>
  <c r="M17490" i="1" s="1"/>
  <c r="M17512" i="1"/>
  <c r="L17517" i="1"/>
  <c r="M17517" i="1" s="1"/>
  <c r="M17522" i="1"/>
  <c r="M17534" i="1"/>
  <c r="L17536" i="1"/>
  <c r="M17536" i="1" s="1"/>
  <c r="M17539" i="1"/>
  <c r="L17541" i="1"/>
  <c r="M17541" i="1" s="1"/>
  <c r="M17563" i="1"/>
  <c r="L17595" i="1"/>
  <c r="M17595" i="1" s="1"/>
  <c r="L17603" i="1"/>
  <c r="L17610" i="1"/>
  <c r="K17610" i="1"/>
  <c r="M17610" i="1" s="1"/>
  <c r="M17615" i="1"/>
  <c r="L17617" i="1"/>
  <c r="M17624" i="1"/>
  <c r="L17638" i="1"/>
  <c r="K17638" i="1"/>
  <c r="M17638" i="1" s="1"/>
  <c r="L17645" i="1"/>
  <c r="M17652" i="1"/>
  <c r="M17482" i="1"/>
  <c r="L17497" i="1"/>
  <c r="M17497" i="1" s="1"/>
  <c r="L17499" i="1"/>
  <c r="M17499" i="1" s="1"/>
  <c r="M17510" i="1"/>
  <c r="M17515" i="1"/>
  <c r="L17550" i="1"/>
  <c r="K17550" i="1"/>
  <c r="M17553" i="1"/>
  <c r="L17556" i="1"/>
  <c r="M17556" i="1" s="1"/>
  <c r="M17567" i="1"/>
  <c r="M17587" i="1"/>
  <c r="M17591" i="1"/>
  <c r="L17593" i="1"/>
  <c r="M17608" i="1"/>
  <c r="L17622" i="1"/>
  <c r="K17622" i="1"/>
  <c r="L17629" i="1"/>
  <c r="M17636" i="1"/>
  <c r="L17643" i="1"/>
  <c r="M17643" i="1" s="1"/>
  <c r="L17650" i="1"/>
  <c r="K17650" i="1"/>
  <c r="M17650" i="1" s="1"/>
  <c r="M17493" i="1"/>
  <c r="M17520" i="1"/>
  <c r="M17525" i="1"/>
  <c r="M17537" i="1"/>
  <c r="M17542" i="1"/>
  <c r="M17571" i="1"/>
  <c r="L17596" i="1"/>
  <c r="M17596" i="1" s="1"/>
  <c r="L17606" i="1"/>
  <c r="K17606" i="1"/>
  <c r="M17606" i="1" s="1"/>
  <c r="L17613" i="1"/>
  <c r="M17620" i="1"/>
  <c r="M17627" i="1"/>
  <c r="L17634" i="1"/>
  <c r="K17634" i="1"/>
  <c r="M17634" i="1" s="1"/>
  <c r="M17648" i="1"/>
  <c r="M17655" i="1"/>
  <c r="L17657" i="1"/>
  <c r="L17503" i="1"/>
  <c r="M17503" i="1" s="1"/>
  <c r="L17507" i="1"/>
  <c r="M17507" i="1" s="1"/>
  <c r="L17548" i="1"/>
  <c r="M17548" i="1" s="1"/>
  <c r="K17554" i="1"/>
  <c r="M17554" i="1" s="1"/>
  <c r="K17593" i="1"/>
  <c r="M17593" i="1" s="1"/>
  <c r="K17599" i="1"/>
  <c r="M17599" i="1" s="1"/>
  <c r="K17605" i="1"/>
  <c r="K17609" i="1"/>
  <c r="M17609" i="1" s="1"/>
  <c r="K17613" i="1"/>
  <c r="M17613" i="1" s="1"/>
  <c r="K17617" i="1"/>
  <c r="K17621" i="1"/>
  <c r="M17621" i="1" s="1"/>
  <c r="K17625" i="1"/>
  <c r="M17625" i="1" s="1"/>
  <c r="K17629" i="1"/>
  <c r="M17629" i="1" s="1"/>
  <c r="K17633" i="1"/>
  <c r="M17633" i="1" s="1"/>
  <c r="K17637" i="1"/>
  <c r="M17637" i="1" s="1"/>
  <c r="K17641" i="1"/>
  <c r="M17641" i="1" s="1"/>
  <c r="K17645" i="1"/>
  <c r="M17645" i="1" s="1"/>
  <c r="K17649" i="1"/>
  <c r="M17649" i="1" s="1"/>
  <c r="K17653" i="1"/>
  <c r="M17653" i="1" s="1"/>
  <c r="K17657" i="1"/>
  <c r="M17657" i="1" s="1"/>
  <c r="L1" i="1"/>
  <c r="L2" i="1"/>
  <c r="M15405" i="1" l="1"/>
  <c r="M15490" i="1"/>
  <c r="M17471" i="1"/>
  <c r="M11449" i="1"/>
  <c r="M12546" i="1"/>
  <c r="M11488" i="1"/>
  <c r="M1132" i="1"/>
  <c r="M6724" i="1"/>
  <c r="M17535" i="1"/>
  <c r="M17651" i="1"/>
  <c r="M17540" i="1"/>
  <c r="M17214" i="1"/>
  <c r="M17396" i="1"/>
  <c r="M17611" i="1"/>
  <c r="M17008" i="1"/>
  <c r="M17044" i="1"/>
  <c r="M16988" i="1"/>
  <c r="M16126" i="1"/>
  <c r="M15319" i="1"/>
  <c r="M14349" i="1"/>
  <c r="M13856" i="1"/>
  <c r="M13363" i="1"/>
  <c r="M13296" i="1"/>
  <c r="M13507" i="1"/>
  <c r="M13923" i="1"/>
  <c r="M13488" i="1"/>
  <c r="M12635" i="1"/>
  <c r="M12219" i="1"/>
  <c r="M12548" i="1"/>
  <c r="M11637" i="1"/>
  <c r="M12467" i="1"/>
  <c r="M11700" i="1"/>
  <c r="M11263" i="1"/>
  <c r="M10481" i="1"/>
  <c r="M9870" i="1"/>
  <c r="M9571" i="1"/>
  <c r="M9120" i="1"/>
  <c r="M9718" i="1"/>
  <c r="M10017" i="1"/>
  <c r="M9158" i="1"/>
  <c r="M10238" i="1"/>
  <c r="M9881" i="1"/>
  <c r="M9782" i="1"/>
  <c r="M9518" i="1"/>
  <c r="M9468" i="1"/>
  <c r="M9392" i="1"/>
  <c r="M9256" i="1"/>
  <c r="M8449" i="1"/>
  <c r="M8054" i="1"/>
  <c r="M10813" i="1"/>
  <c r="M8790" i="1"/>
  <c r="M8330" i="1"/>
  <c r="M8098" i="1"/>
  <c r="M8188" i="1"/>
  <c r="M8709" i="1"/>
  <c r="M8868" i="1"/>
  <c r="M8116" i="1"/>
  <c r="M8065" i="1"/>
  <c r="M8016" i="1"/>
  <c r="M8555" i="1"/>
  <c r="M7999" i="1"/>
  <c r="M7711" i="1"/>
  <c r="M7584" i="1"/>
  <c r="M7351" i="1"/>
  <c r="M7055" i="1"/>
  <c r="M8581" i="1"/>
  <c r="M8067" i="1"/>
  <c r="M7968" i="1"/>
  <c r="M7724" i="1"/>
  <c r="M7066" i="1"/>
  <c r="M6895" i="1"/>
  <c r="M8013" i="1"/>
  <c r="M7252" i="1"/>
  <c r="M8240" i="1"/>
  <c r="M7608" i="1"/>
  <c r="M7363" i="1"/>
  <c r="M7304" i="1"/>
  <c r="M7093" i="1"/>
  <c r="M7720" i="1"/>
  <c r="M7473" i="1"/>
  <c r="M6811" i="1"/>
  <c r="M7973" i="1"/>
  <c r="M6137" i="1"/>
  <c r="M5992" i="1"/>
  <c r="M5797" i="1"/>
  <c r="M6548" i="1"/>
  <c r="M5845" i="1"/>
  <c r="M5574" i="1"/>
  <c r="M7256" i="1"/>
  <c r="M6395" i="1"/>
  <c r="M6659" i="1"/>
  <c r="M6531" i="1"/>
  <c r="M6384" i="1"/>
  <c r="M6133" i="1"/>
  <c r="M5935" i="1"/>
  <c r="M5822" i="1"/>
  <c r="M5602" i="1"/>
  <c r="M7164" i="1"/>
  <c r="M6478" i="1"/>
  <c r="M6374" i="1"/>
  <c r="M6172" i="1"/>
  <c r="M5818" i="1"/>
  <c r="M5596" i="1"/>
  <c r="M5782" i="1"/>
  <c r="M6570" i="1"/>
  <c r="M5654" i="1"/>
  <c r="M4628" i="1"/>
  <c r="M4632" i="1"/>
  <c r="M6316" i="1"/>
  <c r="M5545" i="1"/>
  <c r="M5389" i="1"/>
  <c r="M5111" i="1"/>
  <c r="M5020" i="1"/>
  <c r="M4910" i="1"/>
  <c r="M4721" i="1"/>
  <c r="M3752" i="1"/>
  <c r="M2764" i="1"/>
  <c r="M3994" i="1"/>
  <c r="M3724" i="1"/>
  <c r="M3047" i="1"/>
  <c r="M2975" i="1"/>
  <c r="M2895" i="1"/>
  <c r="M2701" i="1"/>
  <c r="M4266" i="1"/>
  <c r="M4222" i="1"/>
  <c r="M3866" i="1"/>
  <c r="M3720" i="1"/>
  <c r="M2557" i="1"/>
  <c r="M3026" i="1"/>
  <c r="M2893" i="1"/>
  <c r="M2796" i="1"/>
  <c r="M1758" i="1"/>
  <c r="M3505" i="1"/>
  <c r="M1863" i="1"/>
  <c r="M1552" i="1"/>
  <c r="M1365" i="1"/>
  <c r="M1289" i="1"/>
  <c r="M2785" i="1"/>
  <c r="M17614" i="1"/>
  <c r="M17402" i="1"/>
  <c r="M17475" i="1"/>
  <c r="M17292" i="1"/>
  <c r="M17361" i="1"/>
  <c r="M17180" i="1"/>
  <c r="M17252" i="1"/>
  <c r="M17150" i="1"/>
  <c r="M17063" i="1"/>
  <c r="M17261" i="1"/>
  <c r="M17055" i="1"/>
  <c r="M17176" i="1"/>
  <c r="M17080" i="1"/>
  <c r="M17042" i="1"/>
  <c r="M16972" i="1"/>
  <c r="M16805" i="1"/>
  <c r="M16730" i="1"/>
  <c r="M16786" i="1"/>
  <c r="M16576" i="1"/>
  <c r="M16614" i="1"/>
  <c r="M16349" i="1"/>
  <c r="M16227" i="1"/>
  <c r="M16150" i="1"/>
  <c r="M16406" i="1"/>
  <c r="M16060" i="1"/>
  <c r="M15900" i="1"/>
  <c r="M16041" i="1"/>
  <c r="M15999" i="1"/>
  <c r="M15863" i="1"/>
  <c r="M15810" i="1"/>
  <c r="M15846" i="1"/>
  <c r="M15713" i="1"/>
  <c r="M15876" i="1"/>
  <c r="M15623" i="1"/>
  <c r="M15795" i="1"/>
  <c r="M15527" i="1"/>
  <c r="M15378" i="1"/>
  <c r="M15552" i="1"/>
  <c r="M15096" i="1"/>
  <c r="M15235" i="1"/>
  <c r="M15148" i="1"/>
  <c r="M15298" i="1"/>
  <c r="M15219" i="1"/>
  <c r="M15289" i="1"/>
  <c r="M15093" i="1"/>
  <c r="M14991" i="1"/>
  <c r="M15159" i="1"/>
  <c r="M15121" i="1"/>
  <c r="M14987" i="1"/>
  <c r="M14519" i="1"/>
  <c r="M14510" i="1"/>
  <c r="M14711" i="1"/>
  <c r="M14586" i="1"/>
  <c r="M14297" i="1"/>
  <c r="M14737" i="1"/>
  <c r="M14643" i="1"/>
  <c r="M14616" i="1"/>
  <c r="M14897" i="1"/>
  <c r="M14792" i="1"/>
  <c r="M14631" i="1"/>
  <c r="M14321" i="1"/>
  <c r="M14213" i="1"/>
  <c r="M14287" i="1"/>
  <c r="M14394" i="1"/>
  <c r="M14317" i="1"/>
  <c r="M13801" i="1"/>
  <c r="M13533" i="1"/>
  <c r="M13743" i="1"/>
  <c r="M13603" i="1"/>
  <c r="M13535" i="1"/>
  <c r="M14344" i="1"/>
  <c r="M13525" i="1"/>
  <c r="M13723" i="1"/>
  <c r="M13816" i="1"/>
  <c r="M13588" i="1"/>
  <c r="M13531" i="1"/>
  <c r="M13356" i="1"/>
  <c r="M13702" i="1"/>
  <c r="M13378" i="1"/>
  <c r="M13882" i="1"/>
  <c r="M13091" i="1"/>
  <c r="M13095" i="1"/>
  <c r="M13292" i="1"/>
  <c r="M13727" i="1"/>
  <c r="M12619" i="1"/>
  <c r="M13599" i="1"/>
  <c r="M12781" i="1"/>
  <c r="M13359" i="1"/>
  <c r="M12952" i="1"/>
  <c r="M12574" i="1"/>
  <c r="M12647" i="1"/>
  <c r="M11499" i="1"/>
  <c r="M12661" i="1"/>
  <c r="M12550" i="1"/>
  <c r="M12571" i="1"/>
  <c r="M12414" i="1"/>
  <c r="M12522" i="1"/>
  <c r="M11781" i="1"/>
  <c r="M11609" i="1"/>
  <c r="M11551" i="1"/>
  <c r="M11861" i="1"/>
  <c r="M11285" i="1"/>
  <c r="M10605" i="1"/>
  <c r="M10345" i="1"/>
  <c r="M10838" i="1"/>
  <c r="M10488" i="1"/>
  <c r="M10425" i="1"/>
  <c r="M10900" i="1"/>
  <c r="M10694" i="1"/>
  <c r="M10633" i="1"/>
  <c r="M10860" i="1"/>
  <c r="M10830" i="1"/>
  <c r="M10845" i="1"/>
  <c r="M10755" i="1"/>
  <c r="M10643" i="1"/>
  <c r="M10392" i="1"/>
  <c r="M10536" i="1"/>
  <c r="M10400" i="1"/>
  <c r="M9108" i="1"/>
  <c r="M9055" i="1"/>
  <c r="M9940" i="1"/>
  <c r="M9094" i="1"/>
  <c r="M9952" i="1"/>
  <c r="M9274" i="1"/>
  <c r="M10430" i="1"/>
  <c r="M9924" i="1"/>
  <c r="M8309" i="1"/>
  <c r="M8105" i="1"/>
  <c r="M8086" i="1"/>
  <c r="M9545" i="1"/>
  <c r="M8605" i="1"/>
  <c r="M8593" i="1"/>
  <c r="M8143" i="1"/>
  <c r="M8797" i="1"/>
  <c r="M8517" i="1"/>
  <c r="M6924" i="1"/>
  <c r="M6729" i="1"/>
  <c r="M2" i="1"/>
  <c r="M1276" i="1"/>
  <c r="M17617" i="1"/>
  <c r="M17622" i="1"/>
  <c r="M17594" i="1"/>
  <c r="M17125" i="1"/>
  <c r="M17078" i="1"/>
  <c r="M16813" i="1"/>
  <c r="M16850" i="1"/>
  <c r="M16706" i="1"/>
  <c r="M16660" i="1"/>
  <c r="M16477" i="1"/>
  <c r="M16410" i="1"/>
  <c r="M16741" i="1"/>
  <c r="M16545" i="1"/>
  <c r="M16466" i="1"/>
  <c r="M16572" i="1"/>
  <c r="M16485" i="1"/>
  <c r="M16462" i="1"/>
  <c r="M16372" i="1"/>
  <c r="M16621" i="1"/>
  <c r="M16363" i="1"/>
  <c r="M16059" i="1"/>
  <c r="M16669" i="1"/>
  <c r="M16334" i="1"/>
  <c r="M16188" i="1"/>
  <c r="M15910" i="1"/>
  <c r="M15635" i="1"/>
  <c r="M15853" i="1"/>
  <c r="M15657" i="1"/>
  <c r="M15124" i="1"/>
  <c r="M15177" i="1"/>
  <c r="M15117" i="1"/>
  <c r="M14468" i="1"/>
  <c r="M14294" i="1"/>
  <c r="M14138" i="1"/>
  <c r="M14886" i="1"/>
  <c r="M13637" i="1"/>
  <c r="M13441" i="1"/>
  <c r="M12567" i="1"/>
  <c r="M12331" i="1"/>
  <c r="M12249" i="1"/>
  <c r="M12848" i="1"/>
  <c r="M12354" i="1"/>
  <c r="M12265" i="1"/>
  <c r="M12231" i="1"/>
  <c r="M12157" i="1"/>
  <c r="M12064" i="1"/>
  <c r="M12106" i="1"/>
  <c r="M11261" i="1"/>
  <c r="M11857" i="1"/>
  <c r="M11726" i="1"/>
  <c r="M11555" i="1"/>
  <c r="M11324" i="1"/>
  <c r="M11249" i="1"/>
  <c r="M11453" i="1"/>
  <c r="M11575" i="1"/>
  <c r="M11461" i="1"/>
  <c r="M11389" i="1"/>
  <c r="M11567" i="1"/>
  <c r="M11681" i="1"/>
  <c r="M11792" i="1"/>
  <c r="M11465" i="1"/>
  <c r="M10925" i="1"/>
  <c r="M10515" i="1"/>
  <c r="M9688" i="1"/>
  <c r="M9593" i="1"/>
  <c r="M9888" i="1"/>
  <c r="M9530" i="1"/>
  <c r="M9226" i="1"/>
  <c r="M10939" i="1"/>
  <c r="M9472" i="1"/>
  <c r="M9556" i="1"/>
  <c r="M10184" i="1"/>
  <c r="M9169" i="1"/>
  <c r="M8402" i="1"/>
  <c r="M9389" i="1"/>
  <c r="M8987" i="1"/>
  <c r="M8076" i="1"/>
  <c r="M8943" i="1"/>
  <c r="M8543" i="1"/>
  <c r="M8283" i="1"/>
  <c r="M8221" i="1"/>
  <c r="M8043" i="1"/>
  <c r="M7777" i="1"/>
  <c r="M8395" i="1"/>
  <c r="M7642" i="1"/>
  <c r="M7367" i="1"/>
  <c r="M7156" i="1"/>
  <c r="M7025" i="1"/>
  <c r="M8206" i="1"/>
  <c r="M8010" i="1"/>
  <c r="M7168" i="1"/>
  <c r="M7740" i="1"/>
  <c r="M7549" i="1"/>
  <c r="M7485" i="1"/>
  <c r="M7564" i="1"/>
  <c r="M8113" i="1"/>
  <c r="M7297" i="1"/>
  <c r="M7089" i="1"/>
  <c r="M7963" i="1"/>
  <c r="M7314" i="1"/>
  <c r="M6887" i="1"/>
  <c r="M6823" i="1"/>
  <c r="M6330" i="1"/>
  <c r="M6038" i="1"/>
  <c r="M6614" i="1"/>
  <c r="M6545" i="1"/>
  <c r="M6162" i="1"/>
  <c r="M5946" i="1"/>
  <c r="M6807" i="1"/>
  <c r="M6542" i="1"/>
  <c r="M6261" i="1"/>
  <c r="M5967" i="1"/>
  <c r="M7669" i="1"/>
  <c r="M5985" i="1"/>
  <c r="M5924" i="1"/>
  <c r="M5799" i="1"/>
  <c r="M6715" i="1"/>
  <c r="M6281" i="1"/>
  <c r="M6061" i="1"/>
  <c r="M5788" i="1"/>
  <c r="M5587" i="1"/>
  <c r="M6203" i="1"/>
  <c r="M6563" i="1"/>
  <c r="M5902" i="1"/>
  <c r="M5624" i="1"/>
  <c r="M5570" i="1"/>
  <c r="M5198" i="1"/>
  <c r="M4969" i="1"/>
  <c r="M4850" i="1"/>
  <c r="M4794" i="1"/>
  <c r="M4749" i="1"/>
  <c r="M5296" i="1"/>
  <c r="M5136" i="1"/>
  <c r="M3265" i="1"/>
  <c r="M5224" i="1"/>
  <c r="M5180" i="1"/>
  <c r="M5030" i="1"/>
  <c r="M6125" i="1"/>
  <c r="M5350" i="1"/>
  <c r="M5292" i="1"/>
  <c r="M5194" i="1"/>
  <c r="M4823" i="1"/>
  <c r="M4842" i="1"/>
  <c r="M4665" i="1"/>
  <c r="M4931" i="1"/>
  <c r="M4741" i="1"/>
  <c r="M6559" i="1"/>
  <c r="M6471" i="1"/>
  <c r="M5495" i="1"/>
  <c r="M5307" i="1"/>
  <c r="M4684" i="1"/>
  <c r="M3823" i="1"/>
  <c r="M4297" i="1"/>
  <c r="M3987" i="1"/>
  <c r="M3039" i="1"/>
  <c r="M2613" i="1"/>
  <c r="M3411" i="1"/>
  <c r="M2928" i="1"/>
  <c r="M4421" i="1"/>
  <c r="M4035" i="1"/>
  <c r="M3041" i="1"/>
  <c r="M4293" i="1"/>
  <c r="M4197" i="1"/>
  <c r="M3116" i="1"/>
  <c r="M2964" i="1"/>
  <c r="M2930" i="1"/>
  <c r="M3903" i="1"/>
  <c r="M2419" i="1"/>
  <c r="M2254" i="1"/>
  <c r="M1422" i="1"/>
  <c r="M3195" i="1"/>
  <c r="M2375" i="1"/>
  <c r="M2276" i="1"/>
  <c r="M1611" i="1"/>
  <c r="M1173" i="1"/>
  <c r="M1066" i="1"/>
  <c r="M2330" i="1"/>
  <c r="M1181" i="1"/>
  <c r="M3643" i="1"/>
  <c r="M1382" i="1"/>
  <c r="M1165" i="1"/>
  <c r="M2709" i="1"/>
  <c r="M4244" i="1"/>
  <c r="M2231" i="1"/>
  <c r="M2062" i="1"/>
  <c r="M1744" i="1"/>
  <c r="M1426" i="1"/>
  <c r="M1065" i="1"/>
  <c r="M2547" i="1"/>
  <c r="M2056" i="1"/>
  <c r="M1725" i="1"/>
  <c r="M1177" i="1"/>
  <c r="M4127" i="1"/>
  <c r="M3140" i="1"/>
  <c r="M2679" i="1"/>
  <c r="M2379" i="1"/>
  <c r="M2092" i="1"/>
  <c r="M1881" i="1"/>
  <c r="M1821" i="1"/>
  <c r="M1282" i="1"/>
  <c r="M2669" i="1"/>
  <c r="M17550" i="1"/>
  <c r="M17642" i="1"/>
  <c r="M17460" i="1"/>
  <c r="M17468" i="1"/>
  <c r="M17485" i="1"/>
  <c r="M17168" i="1"/>
  <c r="M17249" i="1"/>
  <c r="M17107" i="1"/>
  <c r="M17161" i="1"/>
  <c r="M17035" i="1"/>
  <c r="M17034" i="1"/>
  <c r="M16154" i="1"/>
  <c r="M16268" i="1"/>
  <c r="M16161" i="1"/>
  <c r="M16253" i="1"/>
  <c r="M15964" i="1"/>
  <c r="M15921" i="1"/>
  <c r="M15995" i="1"/>
  <c r="M15859" i="1"/>
  <c r="M15833" i="1"/>
  <c r="M15705" i="1"/>
  <c r="M15646" i="1"/>
  <c r="M15583" i="1"/>
  <c r="M15761" i="1"/>
  <c r="M15604" i="1"/>
  <c r="M16014" i="1"/>
  <c r="M15789" i="1"/>
  <c r="M15642" i="1"/>
  <c r="M15631" i="1"/>
  <c r="M15522" i="1"/>
  <c r="M15427" i="1"/>
  <c r="M15015" i="1"/>
  <c r="M15166" i="1"/>
  <c r="M14964" i="1"/>
  <c r="M15269" i="1"/>
  <c r="M14835" i="1"/>
  <c r="M15144" i="1"/>
  <c r="M14082" i="1"/>
  <c r="M14842" i="1"/>
  <c r="M14038" i="1"/>
  <c r="M14582" i="1"/>
  <c r="M13764" i="1"/>
  <c r="M13980" i="1"/>
  <c r="M13085" i="1"/>
  <c r="M13033" i="1"/>
  <c r="M13057" i="1"/>
  <c r="M14158" i="1"/>
  <c r="M13657" i="1"/>
  <c r="M13422" i="1"/>
  <c r="M13041" i="1"/>
  <c r="M12928" i="1"/>
  <c r="M13315" i="1"/>
  <c r="M12895" i="1"/>
  <c r="M13054" i="1"/>
  <c r="M9128" i="1"/>
  <c r="M10331" i="1"/>
  <c r="M9267" i="1"/>
  <c r="M9862" i="1"/>
  <c r="M8713" i="1"/>
  <c r="M9928" i="1"/>
  <c r="M9515" i="1"/>
  <c r="M8585" i="1"/>
  <c r="M10473" i="1"/>
  <c r="M8323" i="1"/>
  <c r="M8224" i="1"/>
  <c r="M8771" i="1"/>
  <c r="M7197" i="1"/>
  <c r="M7029" i="1"/>
  <c r="M8232" i="1"/>
  <c r="M5149" i="1"/>
  <c r="M5010" i="1"/>
  <c r="M2303" i="1"/>
  <c r="M2829" i="1"/>
  <c r="M2412" i="1"/>
  <c r="M2280" i="1"/>
  <c r="M1401" i="1"/>
  <c r="M17516" i="1"/>
  <c r="M17048" i="1"/>
  <c r="M17064" i="1"/>
  <c r="M17013" i="1"/>
  <c r="M17015" i="1"/>
  <c r="M16710" i="1"/>
  <c r="M16549" i="1"/>
  <c r="M16402" i="1"/>
  <c r="M15902" i="1"/>
  <c r="M15515" i="1"/>
  <c r="M15701" i="1"/>
  <c r="M15509" i="1"/>
  <c r="M15305" i="1"/>
  <c r="M15056" i="1"/>
  <c r="M15125" i="1"/>
  <c r="M15181" i="1"/>
  <c r="M15109" i="1"/>
  <c r="M15045" i="1"/>
  <c r="M14729" i="1"/>
  <c r="M14569" i="1"/>
  <c r="M14504" i="1"/>
  <c r="M14445" i="1"/>
  <c r="M15052" i="1"/>
  <c r="M14592" i="1"/>
  <c r="M14235" i="1"/>
  <c r="M14404" i="1"/>
  <c r="M14116" i="1"/>
  <c r="M13523" i="1"/>
  <c r="M14299" i="1"/>
  <c r="M13904" i="1"/>
  <c r="M13566" i="1"/>
  <c r="M13663" i="1"/>
  <c r="M14209" i="1"/>
  <c r="M13812" i="1"/>
  <c r="M13713" i="1"/>
  <c r="M13510" i="1"/>
  <c r="M13543" i="1"/>
  <c r="M13514" i="1"/>
  <c r="M13449" i="1"/>
  <c r="M13308" i="1"/>
  <c r="M13108" i="1"/>
  <c r="M12597" i="1"/>
  <c r="M12796" i="1"/>
  <c r="M12496" i="1"/>
  <c r="M12777" i="1"/>
  <c r="M12456" i="1"/>
  <c r="M11257" i="1"/>
  <c r="M11696" i="1"/>
  <c r="M11951" i="1"/>
  <c r="M11773" i="1"/>
  <c r="M10575" i="1"/>
  <c r="M10230" i="1"/>
  <c r="M9916" i="1"/>
  <c r="M10380" i="1"/>
  <c r="M10122" i="1"/>
  <c r="M9612" i="1"/>
  <c r="M9023" i="1"/>
  <c r="M9740" i="1"/>
  <c r="M8612" i="1"/>
  <c r="M8547" i="1"/>
  <c r="M8811" i="1"/>
  <c r="M8740" i="1"/>
  <c r="M8601" i="1"/>
  <c r="M8047" i="1"/>
  <c r="M8262" i="1"/>
  <c r="M8202" i="1"/>
  <c r="M8334" i="1"/>
  <c r="M8080" i="1"/>
  <c r="M7987" i="1"/>
  <c r="M8198" i="1"/>
  <c r="M7851" i="1"/>
  <c r="M7289" i="1"/>
  <c r="M8779" i="1"/>
  <c r="M8151" i="1"/>
  <c r="M7493" i="1"/>
  <c r="M7825" i="1"/>
  <c r="M7477" i="1"/>
  <c r="M7293" i="1"/>
  <c r="M6744" i="1"/>
  <c r="M7812" i="1"/>
  <c r="M7264" i="1"/>
  <c r="M8057" i="1"/>
  <c r="M6834" i="1"/>
  <c r="M6752" i="1"/>
  <c r="M6819" i="1"/>
  <c r="M6366" i="1"/>
  <c r="M5939" i="1"/>
  <c r="M5826" i="1"/>
  <c r="M6398" i="1"/>
  <c r="M6250" i="1"/>
  <c r="M5928" i="1"/>
  <c r="M5600" i="1"/>
  <c r="M6420" i="1"/>
  <c r="M5841" i="1"/>
  <c r="M6346" i="1"/>
  <c r="M6416" i="1"/>
  <c r="M6362" i="1"/>
  <c r="M6229" i="1"/>
  <c r="M6129" i="1"/>
  <c r="M7179" i="1"/>
  <c r="M5616" i="1"/>
  <c r="M5071" i="1"/>
  <c r="M4999" i="1"/>
  <c r="M4779" i="1"/>
  <c r="M4723" i="1"/>
  <c r="M5598" i="1"/>
  <c r="M4846" i="1"/>
  <c r="M4620" i="1"/>
  <c r="M5049" i="1"/>
  <c r="M6535" i="1"/>
  <c r="M6003" i="1"/>
  <c r="M4957" i="1"/>
  <c r="M4873" i="1"/>
  <c r="M4805" i="1"/>
  <c r="M4739" i="1"/>
  <c r="M4835" i="1"/>
  <c r="M4696" i="1"/>
  <c r="M5045" i="1"/>
  <c r="M4831" i="1"/>
  <c r="M4772" i="1"/>
  <c r="M4812" i="1"/>
  <c r="M4719" i="1"/>
  <c r="M15271" i="1"/>
  <c r="M6460" i="1"/>
  <c r="M5454" i="1"/>
  <c r="M5288" i="1"/>
  <c r="M4961" i="1"/>
  <c r="M4700" i="1"/>
  <c r="M4312" i="1"/>
  <c r="M4175" i="1"/>
  <c r="M3980" i="1"/>
  <c r="M3618" i="1"/>
  <c r="M2968" i="1"/>
  <c r="M3963" i="1"/>
  <c r="M2822" i="1"/>
  <c r="M1083" i="1"/>
  <c r="M2936" i="1"/>
  <c r="M4072" i="1"/>
  <c r="M2959" i="1"/>
  <c r="M4282" i="1"/>
  <c r="M4051" i="1"/>
  <c r="M3732" i="1"/>
  <c r="M1687" i="1"/>
  <c r="M1641" i="1"/>
  <c r="M1057" i="1"/>
  <c r="M3622" i="1"/>
  <c r="M1526" i="1"/>
  <c r="M3468" i="1"/>
  <c r="M2880" i="1"/>
  <c r="M1721" i="1"/>
  <c r="M1379" i="1"/>
  <c r="M1193" i="1"/>
  <c r="M2138" i="1"/>
  <c r="M2088" i="1"/>
  <c r="M1063" i="1"/>
  <c r="M3606" i="1"/>
  <c r="M1397" i="1"/>
  <c r="M2768" i="1"/>
  <c r="M2672" i="1"/>
  <c r="M2242" i="1"/>
  <c r="M2069" i="1"/>
  <c r="M17605" i="1"/>
  <c r="M17453" i="1"/>
  <c r="M17430" i="1"/>
  <c r="M17442" i="1"/>
  <c r="M17326" i="1"/>
  <c r="M17105" i="1"/>
  <c r="M17365" i="1"/>
  <c r="M17130" i="1"/>
  <c r="M17296" i="1"/>
  <c r="M17038" i="1"/>
  <c r="M16843" i="1"/>
  <c r="M17004" i="1"/>
  <c r="M16903" i="1"/>
  <c r="M16364" i="1"/>
  <c r="M16137" i="1"/>
  <c r="M16141" i="1"/>
  <c r="M15929" i="1"/>
  <c r="M15925" i="1"/>
  <c r="M15720" i="1"/>
  <c r="M15581" i="1"/>
  <c r="M15521" i="1"/>
  <c r="M15506" i="1"/>
  <c r="M15223" i="1"/>
  <c r="M15312" i="1"/>
  <c r="M15105" i="1"/>
  <c r="M15163" i="1"/>
  <c r="M14741" i="1"/>
  <c r="M14556" i="1"/>
  <c r="M14515" i="1"/>
  <c r="M14460" i="1"/>
  <c r="M14231" i="1"/>
  <c r="M14828" i="1"/>
  <c r="M14722" i="1"/>
  <c r="M14670" i="1"/>
  <c r="M14817" i="1"/>
  <c r="M14517" i="1"/>
  <c r="M14651" i="1"/>
  <c r="M14443" i="1"/>
  <c r="M14030" i="1"/>
  <c r="M14324" i="1"/>
  <c r="M14313" i="1"/>
  <c r="M14175" i="1"/>
  <c r="M13954" i="1"/>
  <c r="M14302" i="1"/>
  <c r="M13972" i="1"/>
  <c r="M14179" i="1"/>
  <c r="M13963" i="1"/>
  <c r="M13706" i="1"/>
  <c r="M13865" i="1"/>
  <c r="M13716" i="1"/>
  <c r="M13527" i="1"/>
  <c r="M13829" i="1"/>
  <c r="M13769" i="1"/>
  <c r="M13639" i="1"/>
  <c r="M13617" i="1"/>
  <c r="M13373" i="1"/>
  <c r="M13049" i="1"/>
  <c r="M13026" i="1"/>
  <c r="M13840" i="1"/>
  <c r="M13516" i="1"/>
  <c r="M13385" i="1"/>
  <c r="M13130" i="1"/>
  <c r="M12731" i="1"/>
  <c r="M13114" i="1"/>
  <c r="M12940" i="1"/>
  <c r="M12191" i="1"/>
  <c r="M12387" i="1"/>
  <c r="M12675" i="1"/>
  <c r="M12238" i="1"/>
  <c r="M12224" i="1"/>
  <c r="M12727" i="1"/>
  <c r="M12380" i="1"/>
  <c r="M12277" i="1"/>
  <c r="M12366" i="1"/>
  <c r="M11953" i="1"/>
  <c r="M11868" i="1"/>
  <c r="M12527" i="1"/>
  <c r="M11434" i="1"/>
  <c r="M11342" i="1"/>
  <c r="M11605" i="1"/>
  <c r="M11543" i="1"/>
  <c r="M11579" i="1"/>
  <c r="M11586" i="1"/>
  <c r="M11473" i="1"/>
  <c r="M11430" i="1"/>
  <c r="M11316" i="1"/>
  <c r="M11253" i="1"/>
  <c r="M10657" i="1"/>
  <c r="M10590" i="1"/>
  <c r="M10528" i="1"/>
  <c r="M10906" i="1"/>
  <c r="M10654" i="1"/>
  <c r="M12058" i="1"/>
  <c r="M10842" i="1"/>
  <c r="M10342" i="1"/>
  <c r="M10586" i="1"/>
  <c r="M10864" i="1"/>
  <c r="M10447" i="1"/>
  <c r="M10363" i="1"/>
  <c r="M9908" i="1"/>
  <c r="M9794" i="1"/>
  <c r="M9706" i="1"/>
  <c r="M9139" i="1"/>
  <c r="M9028" i="1"/>
  <c r="M9112" i="1"/>
  <c r="M10720" i="1"/>
  <c r="M10426" i="1"/>
  <c r="M9522" i="1"/>
  <c r="M9464" i="1"/>
  <c r="M9252" i="1"/>
  <c r="M9051" i="1"/>
  <c r="M9450" i="1"/>
  <c r="M9733" i="1"/>
  <c r="M10367" i="1"/>
  <c r="M9044" i="1"/>
  <c r="M9900" i="1"/>
  <c r="M9575" i="1"/>
  <c r="M9526" i="1"/>
  <c r="M9354" i="1"/>
  <c r="M9038" i="1"/>
  <c r="M8865" i="1"/>
  <c r="M8383" i="1"/>
  <c r="M8928" i="1"/>
  <c r="M8391" i="1"/>
  <c r="M8338" i="1"/>
  <c r="M7760" i="1"/>
  <c r="M9866" i="1"/>
  <c r="M9036" i="1"/>
  <c r="M8775" i="1"/>
  <c r="M8616" i="1"/>
  <c r="M8236" i="1"/>
  <c r="M8895" i="1"/>
  <c r="M8551" i="1"/>
  <c r="M8298" i="1"/>
  <c r="M8155" i="1"/>
  <c r="M8061" i="1"/>
  <c r="M10445" i="1"/>
  <c r="M8904" i="1"/>
  <c r="M8631" i="1"/>
  <c r="M8563" i="1"/>
  <c r="M8163" i="1"/>
  <c r="M8124" i="1"/>
  <c r="M8913" i="1"/>
  <c r="M8834" i="1"/>
  <c r="M8528" i="1"/>
  <c r="M8357" i="1"/>
  <c r="M8948" i="1"/>
  <c r="M8673" i="1"/>
  <c r="M8461" i="1"/>
  <c r="M8170" i="1"/>
  <c r="M8050" i="1"/>
  <c r="M7755" i="1"/>
  <c r="M7481" i="1"/>
  <c r="M7074" i="1"/>
  <c r="M7040" i="1"/>
  <c r="M7795" i="1"/>
  <c r="M7469" i="1"/>
  <c r="M7359" i="1"/>
  <c r="M7114" i="1"/>
  <c r="M7082" i="1"/>
  <c r="M8090" i="1"/>
  <c r="M7732" i="1"/>
  <c r="M7509" i="1"/>
  <c r="M8597" i="1"/>
  <c r="M8159" i="1"/>
  <c r="M7862" i="1"/>
  <c r="M7596" i="1"/>
  <c r="M9683" i="1"/>
  <c r="M7003" i="1"/>
  <c r="M7228" i="1"/>
  <c r="M6236" i="1"/>
  <c r="M6107" i="1"/>
  <c r="M5853" i="1"/>
  <c r="M5335" i="1"/>
  <c r="M5284" i="1"/>
  <c r="M5161" i="1"/>
  <c r="M5013" i="1"/>
  <c r="M5790" i="1"/>
  <c r="M5358" i="1"/>
  <c r="M3192" i="1"/>
  <c r="M3100" i="1"/>
  <c r="M3037" i="1"/>
  <c r="M2792" i="1"/>
  <c r="M4286" i="1"/>
  <c r="M4150" i="1"/>
  <c r="M4112" i="1"/>
  <c r="M3748" i="1"/>
  <c r="M3640" i="1"/>
  <c r="M3326" i="1"/>
  <c r="M3091" i="1"/>
  <c r="M4236" i="1"/>
  <c r="M3532" i="1"/>
  <c r="M3389" i="1"/>
  <c r="M3185" i="1"/>
  <c r="M3126" i="1"/>
  <c r="M4396" i="1"/>
  <c r="M4207" i="1"/>
  <c r="M3114" i="1"/>
  <c r="M2794" i="1"/>
  <c r="M3815" i="1"/>
  <c r="M3614" i="1"/>
  <c r="M3016" i="1"/>
  <c r="M2783" i="1"/>
  <c r="M4146" i="1"/>
  <c r="M3128" i="1"/>
  <c r="M3085" i="1"/>
  <c r="M3035" i="1"/>
  <c r="M2922" i="1"/>
  <c r="M2743" i="1"/>
  <c r="M3933" i="1"/>
  <c r="M3811" i="1"/>
  <c r="M3438" i="1"/>
  <c r="M3148" i="1"/>
  <c r="M2913" i="1"/>
  <c r="M1792" i="1"/>
  <c r="M1683" i="1"/>
  <c r="M2706" i="1"/>
  <c r="M17418" i="1"/>
  <c r="M17274" i="1"/>
  <c r="M17303" i="1"/>
  <c r="M17158" i="1"/>
  <c r="M17100" i="1"/>
  <c r="M17088" i="1"/>
  <c r="M17327" i="1"/>
  <c r="M17272" i="1"/>
  <c r="M17264" i="1"/>
  <c r="M17041" i="1"/>
  <c r="M17380" i="1"/>
  <c r="M16832" i="1"/>
  <c r="M16907" i="1"/>
  <c r="M16899" i="1"/>
  <c r="M16872" i="1"/>
  <c r="M16745" i="1"/>
  <c r="M16702" i="1"/>
  <c r="M16715" i="1"/>
  <c r="M16418" i="1"/>
  <c r="M16564" i="1"/>
  <c r="M16396" i="1"/>
  <c r="M16553" i="1"/>
  <c r="M16496" i="1"/>
  <c r="M16610" i="1"/>
  <c r="M16603" i="1"/>
  <c r="M16386" i="1"/>
  <c r="M16568" i="1"/>
  <c r="M16192" i="1"/>
  <c r="M16397" i="1"/>
  <c r="M15906" i="1"/>
  <c r="M16249" i="1"/>
  <c r="M16146" i="1"/>
  <c r="M16223" i="1"/>
  <c r="M16133" i="1"/>
  <c r="M15956" i="1"/>
  <c r="M15867" i="1"/>
  <c r="M15829" i="1"/>
  <c r="M16310" i="1"/>
  <c r="M16099" i="1"/>
  <c r="M15627" i="1"/>
  <c r="M15801" i="1"/>
  <c r="M16003" i="1"/>
  <c r="M15749" i="1"/>
  <c r="M15653" i="1"/>
  <c r="M15844" i="1"/>
  <c r="M15601" i="1"/>
  <c r="M15836" i="1"/>
  <c r="M15603" i="1"/>
  <c r="M15512" i="1"/>
  <c r="M15690" i="1"/>
  <c r="M15500" i="1"/>
  <c r="M15564" i="1"/>
  <c r="M15350" i="1"/>
  <c r="M15753" i="1"/>
  <c r="M15108" i="1"/>
  <c r="M15370" i="1"/>
  <c r="M15340" i="1"/>
  <c r="M15041" i="1"/>
  <c r="M14979" i="1"/>
  <c r="M15374" i="1"/>
  <c r="M15140" i="1"/>
  <c r="M15113" i="1"/>
  <c r="M15598" i="1"/>
  <c r="M15231" i="1"/>
  <c r="M14892" i="1"/>
  <c r="M14584" i="1"/>
  <c r="M14264" i="1"/>
  <c r="M14052" i="1"/>
  <c r="M14725" i="1"/>
  <c r="M14629" i="1"/>
  <c r="M14573" i="1"/>
  <c r="M14755" i="1"/>
  <c r="M14745" i="1"/>
  <c r="M14523" i="1"/>
  <c r="M14157" i="1"/>
  <c r="M14143" i="1"/>
  <c r="M14057" i="1"/>
  <c r="M13711" i="1"/>
  <c r="M14612" i="1"/>
  <c r="M14236" i="1"/>
  <c r="M14431" i="1"/>
  <c r="M14183" i="1"/>
  <c r="M14739" i="1"/>
  <c r="M13518" i="1"/>
  <c r="M14262" i="1"/>
  <c r="M13835" i="1"/>
  <c r="M13547" i="1"/>
  <c r="M13735" i="1"/>
  <c r="M13584" i="1"/>
  <c r="M13897" i="1"/>
  <c r="M14217" i="1"/>
  <c r="M13541" i="1"/>
  <c r="M13333" i="1"/>
  <c r="M13273" i="1"/>
  <c r="M13022" i="1"/>
  <c r="M13126" i="1"/>
  <c r="M13064" i="1"/>
  <c r="M13304" i="1"/>
  <c r="M13118" i="1"/>
  <c r="M13281" i="1"/>
  <c r="M13068" i="1"/>
  <c r="M12888" i="1"/>
  <c r="M12589" i="1"/>
  <c r="M12845" i="1"/>
  <c r="M12639" i="1"/>
  <c r="M12789" i="1"/>
  <c r="M13766" i="1"/>
  <c r="M12643" i="1"/>
  <c r="M12372" i="1"/>
  <c r="M12884" i="1"/>
  <c r="M12604" i="1"/>
  <c r="M13327" i="1"/>
  <c r="M12269" i="1"/>
  <c r="M12110" i="1"/>
  <c r="M12306" i="1"/>
  <c r="M12342" i="1"/>
  <c r="M12493" i="1"/>
  <c r="M12324" i="1"/>
  <c r="M12128" i="1"/>
  <c r="M11729" i="1"/>
  <c r="M12320" i="1"/>
  <c r="M11765" i="1"/>
  <c r="M11340" i="1"/>
  <c r="M12273" i="1"/>
  <c r="M11416" i="1"/>
  <c r="M11328" i="1"/>
  <c r="M11652" i="1"/>
  <c r="M11333" i="1"/>
  <c r="M11623" i="1"/>
  <c r="M11641" i="1"/>
  <c r="M10874" i="1"/>
  <c r="M10375" i="1"/>
  <c r="M10724" i="1"/>
  <c r="M10496" i="1"/>
  <c r="M10555" i="1"/>
  <c r="M10568" i="1"/>
  <c r="M10463" i="1"/>
  <c r="M10405" i="1"/>
  <c r="M10882" i="1"/>
  <c r="M10609" i="1"/>
  <c r="M10504" i="1"/>
  <c r="M10917" i="1"/>
  <c r="M10758" i="1"/>
  <c r="M10492" i="1"/>
  <c r="M11715" i="1"/>
  <c r="M10795" i="1"/>
  <c r="M10702" i="1"/>
  <c r="M10647" i="1"/>
  <c r="M10168" i="1"/>
  <c r="M10047" i="1"/>
  <c r="M9729" i="1"/>
  <c r="M9303" i="1"/>
  <c r="M9260" i="1"/>
  <c r="M9176" i="1"/>
  <c r="M8997" i="1"/>
  <c r="M10004" i="1"/>
  <c r="M9124" i="1"/>
  <c r="M9778" i="1"/>
  <c r="M9877" i="1"/>
  <c r="M9578" i="1"/>
  <c r="M9296" i="1"/>
  <c r="M8945" i="1"/>
  <c r="M9689" i="1"/>
  <c r="M9433" i="1"/>
  <c r="M8964" i="1"/>
  <c r="M8589" i="1"/>
  <c r="M8084" i="1"/>
  <c r="M9920" i="1"/>
  <c r="M8457" i="1"/>
  <c r="M8109" i="1"/>
  <c r="M7994" i="1"/>
  <c r="M8191" i="1"/>
  <c r="M8092" i="1"/>
  <c r="M7991" i="1"/>
  <c r="M8244" i="1"/>
  <c r="M8251" i="1"/>
  <c r="M8088" i="1"/>
  <c r="M8135" i="1"/>
  <c r="M7592" i="1"/>
  <c r="M7205" i="1"/>
  <c r="M7646" i="1"/>
  <c r="M7260" i="1"/>
  <c r="M6928" i="1"/>
  <c r="M7371" i="1"/>
  <c r="M6839" i="1"/>
  <c r="M6797" i="1"/>
  <c r="M7572" i="1"/>
  <c r="M7347" i="1"/>
  <c r="M7268" i="1"/>
  <c r="M7152" i="1"/>
  <c r="M6830" i="1"/>
  <c r="M8368" i="1"/>
  <c r="M7650" i="1"/>
  <c r="M7600" i="1"/>
  <c r="M7489" i="1"/>
  <c r="M7070" i="1"/>
  <c r="M6815" i="1"/>
  <c r="M6667" i="1"/>
  <c r="M6225" i="1"/>
  <c r="M6072" i="1"/>
  <c r="M6780" i="1"/>
  <c r="M5989" i="1"/>
  <c r="M7308" i="1"/>
  <c r="M6640" i="1"/>
  <c r="M6065" i="1"/>
  <c r="M5786" i="1"/>
  <c r="M6857" i="1"/>
  <c r="M6176" i="1"/>
  <c r="M5963" i="1"/>
  <c r="M5838" i="1"/>
  <c r="M5780" i="1"/>
  <c r="M6655" i="1"/>
  <c r="M5622" i="1"/>
  <c r="M6700" i="1"/>
  <c r="M6169" i="1"/>
  <c r="M6110" i="1"/>
  <c r="M5769" i="1"/>
  <c r="M7728" i="1"/>
  <c r="M6687" i="1"/>
  <c r="M6402" i="1"/>
  <c r="M5920" i="1"/>
  <c r="M5662" i="1"/>
  <c r="M5604" i="1"/>
  <c r="M4945" i="1"/>
  <c r="M4761" i="1"/>
  <c r="M4737" i="1"/>
  <c r="M5354" i="1"/>
  <c r="M5157" i="1"/>
  <c r="M5057" i="1"/>
  <c r="M4941" i="1"/>
  <c r="M3122" i="1"/>
  <c r="M5481" i="1"/>
  <c r="M5450" i="1"/>
  <c r="M6200" i="1"/>
  <c r="M5849" i="1"/>
  <c r="M4991" i="1"/>
  <c r="M4680" i="1"/>
  <c r="M5447" i="1"/>
  <c r="M4819" i="1"/>
  <c r="M6166" i="1"/>
  <c r="M5402" i="1"/>
  <c r="M5053" i="1"/>
  <c r="M4949" i="1"/>
  <c r="M3274" i="1"/>
  <c r="M2915" i="1"/>
  <c r="M4005" i="1"/>
  <c r="M2991" i="1"/>
  <c r="M2857" i="1"/>
  <c r="M4444" i="1"/>
  <c r="M4055" i="1"/>
  <c r="M3959" i="1"/>
  <c r="M3819" i="1"/>
  <c r="M3744" i="1"/>
  <c r="M2934" i="1"/>
  <c r="M2876" i="1"/>
  <c r="M4120" i="1"/>
  <c r="M4013" i="1"/>
  <c r="M3716" i="1"/>
  <c r="M3445" i="1"/>
  <c r="M3051" i="1"/>
  <c r="M2957" i="1"/>
  <c r="M2917" i="1"/>
  <c r="M2852" i="1"/>
  <c r="M4021" i="1"/>
  <c r="M3889" i="1"/>
  <c r="M3712" i="1"/>
  <c r="M3267" i="1"/>
  <c r="M4045" i="1"/>
  <c r="M3568" i="1"/>
  <c r="M2437" i="1"/>
  <c r="M2284" i="1"/>
  <c r="M2212" i="1"/>
  <c r="M1717" i="1"/>
  <c r="M1626" i="1"/>
  <c r="M3087" i="1"/>
  <c r="M2076" i="1"/>
  <c r="M1055" i="1"/>
  <c r="M2747" i="1"/>
  <c r="M1347" i="1"/>
  <c r="M3133" i="1"/>
  <c r="M2779" i="1"/>
  <c r="M1560" i="1"/>
  <c r="M3045" i="1"/>
  <c r="M2341" i="1"/>
  <c r="M2265" i="1"/>
  <c r="M1533" i="1"/>
  <c r="M1333" i="1"/>
  <c r="M1" i="1"/>
  <c r="M3874" i="1"/>
  <c r="M2522" i="1"/>
  <c r="M2445" i="1"/>
  <c r="M2390" i="1"/>
  <c r="M1460" i="1"/>
  <c r="M1304" i="1"/>
  <c r="M4009" i="1"/>
  <c r="M2758" i="1"/>
  <c r="M1844" i="1"/>
  <c r="M1655" i="1"/>
  <c r="M4017" i="1"/>
  <c r="M2455" i="1"/>
  <c r="M1464" i="1"/>
  <c r="M1418" i="1"/>
  <c r="H17643" i="1" l="1"/>
  <c r="H17628" i="1" s="1"/>
  <c r="H17613" i="1" s="1"/>
</calcChain>
</file>

<file path=xl/sharedStrings.xml><?xml version="1.0" encoding="utf-8"?>
<sst xmlns="http://schemas.openxmlformats.org/spreadsheetml/2006/main" count="70628" uniqueCount="47236">
  <si>
    <t>공차 홍대점</t>
  </si>
  <si>
    <t>hayr****</t>
  </si>
  <si>
    <t>남자알바 바꿔라 싸가지진짜없다 사람부터 되고 돈을벌어라 머저리같은놈ㅉ</t>
  </si>
  <si>
    <t>2014-07-30 20:24:44.906</t>
  </si>
  <si>
    <t>배스킨라빈스 서울대</t>
  </si>
  <si>
    <t>ㅇㅂㅅㄷ ㅇㅂㅎㄸ ㅁㅈㅁㅇㅁㅅ ㅇㅂ함!!!!!!!!</t>
  </si>
  <si>
    <t>2015-12-07 17:07:53.920</t>
  </si>
  <si>
    <t>이삭토스트 신림남강점</t>
  </si>
  <si>
    <t>hayu****</t>
  </si>
  <si>
    <t>너무친절하고 맛있어서 만족했어요~  다른지점보다 가격도싸더라는ㅋㅋ 레몬에이드도 찐해서 얼음 다녹아도 맛나요 자주자주 갈꺼에요^^</t>
  </si>
  <si>
    <t>2014-06-10 12:00:32.398</t>
  </si>
  <si>
    <t>오렌티오</t>
  </si>
  <si>
    <t>분위기도 좋고 친절하고 좋아요~</t>
  </si>
  <si>
    <t>2016-01-19 12:26:49.727</t>
  </si>
  <si>
    <t>강수돌곱창</t>
  </si>
  <si>
    <t>haza****</t>
  </si>
  <si>
    <t>모듬곱창+볶음밥 먹으니 식욕조은 여자2명잇 배부르던데요~ 양은 개인차가 있는듯해요 ^^ 맛있게 잘먹고 제덕에먹은 친구도 대만족했습니다 곱ㅊ아이 고소해요~~</t>
  </si>
  <si>
    <t>2015-04-10 00:46:43.938</t>
  </si>
  <si>
    <t>쭈퐁 홍대점</t>
  </si>
  <si>
    <t>쭈꾸미 부드럽고 맛있어요 치즈등갈비보다 나는 이게 더 훨 낫다는!</t>
  </si>
  <si>
    <t>2015-04-08 08:08:08.290</t>
  </si>
  <si>
    <t>우장군장충왕족발</t>
  </si>
  <si>
    <t>저녁에 양복입고 갈때는 서비스 보통... 낮에 슬리퍼 신고 가볍게 가보니 익지도 않은거 익었다고 먹으라고 하고, 따졌더니 죄송하다는 소리도 없이 표정 좋지도 않게 다시 주네요. 겉모습으로 판단하고 정말 너무 하네요. 맛도 생각보다 별로였네요. 이런식으로 장사하지마세요!</t>
  </si>
  <si>
    <t>2011-05-15 20:05:40.000</t>
  </si>
  <si>
    <t>이춘복참치</t>
  </si>
  <si>
    <t>haze****</t>
  </si>
  <si>
    <t>젤비싼  7만원짜리먹는데 .ㅠㅠ</t>
  </si>
  <si>
    <t>2010-09-04 22:07:04.000</t>
  </si>
  <si>
    <t>떡보의하루 관악점</t>
  </si>
  <si>
    <t>주말에 동생 결혼식 하객들께 나눠드리려고 떡 주문했는데, 약속한 시간에 정확히 사장님께서 직접 배달해주셔서 잘 받았어요. 나눠 드린 떡이 다들 달지 않고 촉촉하고 맛있다며 잘 드셔서 뿌듯했어요. 제가 부탁드린 떡과 관련없는 요청도 주인 내외분께서 친절히 해주신다고 하셔서 믿고 맡겼는데, 정말 똑부러지게 약속 하나는 잘 지켜주셔서 오히려 감사했습니다. 번창하세요^^</t>
  </si>
  <si>
    <t>2013-04-29 10:23:09.923</t>
  </si>
  <si>
    <t>바다마을</t>
  </si>
  <si>
    <t>hazi****</t>
  </si>
  <si>
    <t>맘에 들어서 여러번 갔었습니다. 회식도 몇번 했구요.  저렴하고 맛있게 먹었죠.  추천합니다~</t>
  </si>
  <si>
    <t>2007-10-27 16:56:20.000</t>
  </si>
  <si>
    <t>유가네나주곰탕 신림2호점</t>
  </si>
  <si>
    <t>hbbi****</t>
  </si>
  <si>
    <t>한번 먹으면 계속 찾게되는 맛이네요!!  정말 시원하고 맛있음 ㅋ</t>
  </si>
  <si>
    <t>2013-04-06 17:18:56.971</t>
  </si>
  <si>
    <t>산더미불고기</t>
  </si>
  <si>
    <t>hbig****</t>
  </si>
  <si>
    <t>이상하게 여기는 호불호가 확실히 갈리는 곳이네요.  저는 개인적으로 좋아하는 곳이라 큰 불만없는데.   포천에도 제가 좋아하는 중국집이 있는데 여기 진짜 악성댓글 많거든요...   근데 전 맛있어서 좋아라 하는 곳이거든요.      맛집은 맛있으면 최고!</t>
  </si>
  <si>
    <t>2014-08-19 15:22:51.990</t>
  </si>
  <si>
    <t>커피이즘</t>
  </si>
  <si>
    <t>hbj9****</t>
  </si>
  <si>
    <t>1개도아까움 영수증나오는곳에서 바퀴벌레나오고 주인인데도 서비스가 그지같음 컵홀더 드럽게아끼네진짜ㅡㅡ 이럴거면 장사는 왜하는지ㅉㅉ.. 위생관리도 안되고 서비스도후지고 어떻게 안망하고있는지 희대의 미스테리 세스코좀 불러야할듯 진심 바퀴벌레가 엄청남</t>
  </si>
  <si>
    <t>2015-08-05 16:21:40.121</t>
  </si>
  <si>
    <t>피자마루 신림1동점</t>
  </si>
  <si>
    <t>hbjl****</t>
  </si>
  <si>
    <t>점심으로 친구들과 돈 모아모아 피자한판~ 굿~~~ 맛있게 잘 먹었습니다~~</t>
  </si>
  <si>
    <t>2017-01-19 14:23:10.365</t>
  </si>
  <si>
    <t>홍대반지카페</t>
  </si>
  <si>
    <t>hbk1****</t>
  </si>
  <si>
    <t>오래간만에 만난 남자친구랑 재밌게 예쁘게 잘 만들고 가요! 친절하셔서 너무 좋았어요..❤️</t>
  </si>
  <si>
    <t>2015-10-09 14:13:36.888</t>
  </si>
  <si>
    <t>샤우칭구의점</t>
  </si>
  <si>
    <t>hbla****</t>
  </si>
  <si>
    <t>부모님생신이라 가족모임했는데 음식넘 맜있구요~~~ 조용한 룸도주시고 음식도 느끼하지않아 좋았구요~~~직원분들도 짱 친절하시구~~번창하세요~~~~^^</t>
  </si>
  <si>
    <t>2016-03-07 15:49:49.740</t>
  </si>
  <si>
    <t>페스타마레 자양점</t>
  </si>
  <si>
    <t>hblk****</t>
  </si>
  <si>
    <t>불친절의 최고봉.  돈주고 평점 올리는 곳이네요.</t>
  </si>
  <si>
    <t>2016-11-23 11:41:03.636</t>
  </si>
  <si>
    <t>키움초밥</t>
  </si>
  <si>
    <t>hbna****</t>
  </si>
  <si>
    <t>가게도 깔끔하고 조용해서 좋았어요.  가격도 저렴한거 같아요. 맛있는 스시를 먹었네요 ㅎㅎ</t>
  </si>
  <si>
    <t>2015-12-14 11:00:54.447</t>
  </si>
  <si>
    <t>마시찜 건대롯데백화점 스타시티점</t>
  </si>
  <si>
    <t>hbpa****</t>
  </si>
  <si>
    <t>갈비찜은 집에서 명절때만 먹는 비싼 음식이라는 개념을 바꿔주시네요!! 앞으로 저렴한가격에 귀한음식을 편하게 먹을수 있어서  좋아요!!! 맛 꾸준히 유지해주세요~~~~</t>
  </si>
  <si>
    <t>2014-08-04 23:59:48.464</t>
  </si>
  <si>
    <t>hbr2****</t>
  </si>
  <si>
    <t>잘만들고갑니다~ 재밌었어요^^</t>
  </si>
  <si>
    <t>2015-10-09 19:09:28.783</t>
  </si>
  <si>
    <t>59쌀피자 신대방남부역점</t>
  </si>
  <si>
    <t>hbre****</t>
  </si>
  <si>
    <t>와 진짜 쓰레기 웰케 싱겁고 성의없이 만드나요 개 돈아까움 다시는 안먹음</t>
  </si>
  <si>
    <t>2014-06-22 20:11:12.134</t>
  </si>
  <si>
    <t>노랑통닭 건대점</t>
  </si>
  <si>
    <t>hbs8****</t>
  </si>
  <si>
    <t>주문도 친절하고 배달도 ^^-  맛은 물론 좋고요  자양3동까지 배달되서 좋아요</t>
  </si>
  <si>
    <t>2015-04-26 11:25:30.997</t>
  </si>
  <si>
    <t>BBQ치킨 자양3점</t>
  </si>
  <si>
    <t>전화 좀 친절하게 받으시길  밑에분 이야기 처럼 전화 받는 기본이 안되어  있음  사장분 이 평가들 좀 제발 보시고 아르바이트생들  교육 좀 제발 잘 시키세요</t>
  </si>
  <si>
    <t>2015-04-11 12:52:19.184</t>
  </si>
  <si>
    <t>hbsh****</t>
  </si>
  <si>
    <t>가격 착하고 맛도 좋네요~  얍해서 감자전도 챙겨드세용~^^</t>
  </si>
  <si>
    <t>2014-07-30 12:24:57.210</t>
  </si>
  <si>
    <t>갈비촌</t>
  </si>
  <si>
    <t>hbsm****</t>
  </si>
  <si>
    <t>낮에서빙보는 파마머리 키작고 이쁜이모는 항상밝고 정말친절하신데 어젠 7시이후에갔을때는 서빙분 기분나쁘네요 돈주고사먹는건데 뭐시키기도못하겠고 표정이왜그러십니까?손님한테 늘 불만가득한 얼굴로 낮과밤이서빙하시는분이바뀌는건지 담에고기먹으러갈때는 낮에만가야겠어요</t>
  </si>
  <si>
    <t>2015-05-24 19:26:03.485</t>
  </si>
  <si>
    <t>하늘물고기</t>
  </si>
  <si>
    <t>hbto****</t>
  </si>
  <si>
    <t>분위긴 특이하고 좋은데 매니저? 인가 하는 남자 진짜 싸가지 없음</t>
  </si>
  <si>
    <t>2014-02-06 19:04:33.595</t>
  </si>
  <si>
    <t>오렌지룸 건대점</t>
  </si>
  <si>
    <t>hbw7****</t>
  </si>
  <si>
    <t>4층 남자 알바생너무 싸가지옶네요 기분나쁘게 ㅡㅡ</t>
  </si>
  <si>
    <t>2015-12-29 21:22:14.663</t>
  </si>
  <si>
    <t>조춘식동갑이네 서울대점</t>
  </si>
  <si>
    <t>hbwi****</t>
  </si>
  <si>
    <t>동태탕 정말 맜있었습니다 !! 다음에 또가려구요 ㅎㅎ</t>
  </si>
  <si>
    <t>2014-12-10 17:05:21.462</t>
  </si>
  <si>
    <t>unknown</t>
  </si>
  <si>
    <t>hby0****</t>
  </si>
  <si>
    <t>왓다가  기분만상하고가네요   투플세트시켯는데   말도안하고  비어치킨?대신  삼겹살이라고 긴져오더니   그마저도   바닥에떨어뜨리고   불만나오고  고기및  반찬들도  안주고ㅡㅡ   상추 셀프빠에서   가져다먹으라면서   없다니까   긵다주겟다더니   소리치면서상추나왓으니가져가라그러고.          기분더럽네요   뭐시키면기본오분이상이고   다신안오고   주변인들한테도  가지말라고할정도네요</t>
  </si>
  <si>
    <t>2015-10-24 20:19:59.277</t>
  </si>
  <si>
    <t>롯데리아 구로디지털역점</t>
  </si>
  <si>
    <t>hc_0****</t>
  </si>
  <si>
    <t>별 하나도 아까운곳ㅋㅋㅋㅋ처음엔배달시간도잘지키더니점점늦어짐ㅋㅋㅋㅋㅋㅋㅋ 삼십분넘고 사십분다되고ㅋㅋ콘샐러드하나갖다주는데삼십분이넘게걸리고ㅋㅋㅋ그럴거면금방갖다준다는말을말던지ㅋㅋㅋㅋㅋㅋㅋㅋㅋㅋㅋㅋㅋ다신시켜먹지말라는뜻인듯~</t>
  </si>
  <si>
    <t>2013-11-10 20:28:22.759</t>
  </si>
  <si>
    <t>세븐플로어</t>
  </si>
  <si>
    <t>hc07****</t>
  </si>
  <si>
    <t>안주가 정말정말 완전 마싯어요</t>
  </si>
  <si>
    <t>2015-07-11 00:15:12.610</t>
  </si>
  <si>
    <t>소문난집</t>
  </si>
  <si>
    <t>hc11****</t>
  </si>
  <si>
    <t>소문난집 가면, 제가 맨날 하는 말이있습니다....아시아에서 제일 맛있어요ㅋㅋ 정말 깔끔하고 맛있고 좋아요 ㅎㅎㅎ</t>
  </si>
  <si>
    <t>2010-10-19 16:39:04.000</t>
  </si>
  <si>
    <t>초마</t>
  </si>
  <si>
    <t>hc92****</t>
  </si>
  <si>
    <t>아주아주맛있고 짬뽕을좋아해서 웬만한데선 거의먹어봤지만 홍대초마만한곳이없더라구요~일단 맛은 말할것도없지만 중국집하면 많은기름기에 약간은 지저분한주방이생각나지만 초마는 그런 찝찝한 느낌을 한방에날려준답니다!!!굿!굿!굿!</t>
  </si>
  <si>
    <t>2014-09-04 19:18:25.203</t>
  </si>
  <si>
    <t>최신족발</t>
  </si>
  <si>
    <t>hcdx****</t>
  </si>
  <si>
    <t>음식점이 뭐있겠습니까, 맛있게 잘먹고 왔습니다. 번창하세요~</t>
  </si>
  <si>
    <t>2014-10-24 10:09:37.781</t>
  </si>
  <si>
    <t>파스타먹는집</t>
  </si>
  <si>
    <t>규모는 생각보다 아담한데 오히려  도란도란 얘기나누머 먹기에는 좋은 곳인 것같아요. 일단 사장님께서 친절하게 대해주려는 모습이 보기 좋았어요 맛도 떨어지지 않구요</t>
  </si>
  <si>
    <t>2014-08-18 22:19:40.897</t>
  </si>
  <si>
    <t>탐나는돈</t>
  </si>
  <si>
    <t>hcgg****</t>
  </si>
  <si>
    <t>명이나물 위에 두툼한 오겹살 싸먹으니 입에서 살살 녹네요 대박나세요~</t>
  </si>
  <si>
    <t>2014-02-25 23:46:13.560</t>
  </si>
  <si>
    <t>티스빈</t>
  </si>
  <si>
    <t>hchc****</t>
  </si>
  <si>
    <t>뷰티카페라해서 들어가보니 네일과 화장품이!!  아담하고 네일까지할수있는 카페 발견!ㅋㅋ</t>
  </si>
  <si>
    <t>2013-10-08 11:23:40.902</t>
  </si>
  <si>
    <t>킹콩부대찌개 구로디지털역점</t>
  </si>
  <si>
    <t>hcho****</t>
  </si>
  <si>
    <t>실컷검색해서 갈라했드만 평이좋지 않네요ㅠ  요즘 음식점에 짱깨아줌마들 많던데 대체로 다 무뚝뚝에  불친절이긴하죠ㅠ</t>
  </si>
  <si>
    <t>2014-06-02 11:39:43.478</t>
  </si>
  <si>
    <t>네네치킨 봉천점</t>
  </si>
  <si>
    <t>hchu****</t>
  </si>
  <si>
    <t>저도 네네치킨처음시킬떄 별점보고 엄청망설였는데 되게좋으시더라구요 아무래도 그때그때 알바생에따라 달라지는거같아요 요즘은 좋아요~</t>
  </si>
  <si>
    <t>2014-05-05 22:00:31.840</t>
  </si>
  <si>
    <t>솟대</t>
  </si>
  <si>
    <t>hcry****</t>
  </si>
  <si>
    <t>울회사 사장님이 여기 사장님이랑 아는 사이라 회사 회식으로 가끔 가는데여.   콩나물 국밥부터 솟대주까지.. 요즘에는 자주 볼 수 없는 분위기에..   괜찮은 편입니다.</t>
  </si>
  <si>
    <t>2006-04-06 18:34:01.000</t>
  </si>
  <si>
    <t>한끼야끼 홍대본점</t>
  </si>
  <si>
    <t>hcst****</t>
  </si>
  <si>
    <t>완전 맛있어요!!!!! 알바생들 훈훈해서 자주 오고싶어요~!</t>
  </si>
  <si>
    <t>2015-07-21 15:22:48.002</t>
  </si>
  <si>
    <t>키친485</t>
  </si>
  <si>
    <t>hd10****</t>
  </si>
  <si>
    <t>맛도 좋지만 깔끔해서 좋네요.</t>
  </si>
  <si>
    <t>2013-02-20 18:33:34.219</t>
  </si>
  <si>
    <t>족발중심 홍대점</t>
  </si>
  <si>
    <t>hd28****</t>
  </si>
  <si>
    <t>딱히 맛있는지 모르겠더라..</t>
  </si>
  <si>
    <t>2016-02-22 19:33:20.370</t>
  </si>
  <si>
    <t>포몬스 홍대점</t>
  </si>
  <si>
    <t>음식맛은 나쁘지않았으나  매우 불친절한 직원이있던 기억에 다시는 찾지않게되네요</t>
  </si>
  <si>
    <t>2014-06-24 13:30:10.533</t>
  </si>
  <si>
    <t>지지고 홍대점</t>
  </si>
  <si>
    <t>좀마르시고 인상은 약간 날카로우신  사장님도 겁나 친절하시고 ㅎㅎ   맛이야 완전 좋으니 얘기하면 입아프죠</t>
  </si>
  <si>
    <t>2015-05-15 10:21:26.308</t>
  </si>
  <si>
    <t>뽀르뚜아</t>
  </si>
  <si>
    <t>방금 빵사온 빠박이 부부인데요   고로캐 맛도 카스테라며 다른빵들도 너무너무 맛이좋네요 ㄷㄷㄷ야간에 남자 사장님 넘 친절하신데 ㄷㄷ 자주 사러갈게요   아래 글쓰신 분들 밤에 사러가세요</t>
  </si>
  <si>
    <t>2015-06-22 00:43:33.217</t>
  </si>
  <si>
    <t>유명한횟집</t>
  </si>
  <si>
    <t>hd35****</t>
  </si>
  <si>
    <t>가격대비 괜찮은듯 합니다. 신사나 압구정, 강남 가면 이보다 훨씬 맛도, 양도 후진데도 가격은 졸라 비싸죠. 아무래도 유동인구가 많아서 그런지 졸라 맛도 없는데,, 가격은 완전히 바가지,, 완전 회사원들을 호갱으로 보죠..  그런거에 비하면 여기는 가격, 맛은 그럭저럭 좋은편이라고 생각합니다. 사람마다 각자의 보는 시각이 있으니,,, 전 보통은 되는듯...</t>
  </si>
  <si>
    <t>2014-11-04 13:32:04.976</t>
  </si>
  <si>
    <t>연지민물매운탕칼국수</t>
  </si>
  <si>
    <t>hdco****</t>
  </si>
  <si>
    <t>상호도 모른다는 지인 소개로 갔는데 저녁 가족 매운탕 ....워낙 민물매운탕을 좋아라하는 가족인데 매콤 개운하니 먹을만 했답니다. 근처의 다른 매운탕집 자주 갔었는데 다음부터는 네 명 입맛이 다 여기로 가자고 국물도 진하고 민물고기도 꽤 들었고 수제비 추가로 넣어달라시니 더 넣어주시고, 반찬은 뭐 별로였지만 대체로 만족합니다. 성인 가족이라 매콤해도 아주 잘 먹었답니다. 어린이 있는 가족은 좀 덜 맵게 해달라시면 될 듯합니다. 추운 날 매운탕 가족식사</t>
  </si>
  <si>
    <t>2014-12-20 21:52:23.181</t>
  </si>
  <si>
    <t>배할머니네</t>
  </si>
  <si>
    <t>hdct****</t>
  </si>
  <si>
    <t>동네를 배회하다 찾은 착한가격과 맛이꾀수준있는 집 김치찌개가 주력인듯 찌개류가 3500원 캬~~  공기밥 무한리필 공부하는 저로선  저렴함가격에 집에서끓인듯한 김치찌개가일품 삼겹살 1인분5000원  부드럽고 맛이좋왔구요 배할머니 아들이 운영한다네요 친절하고 상냥하시네요 밥더먹으라고   밥뚜껑열어주시는 아저씨 쓰리공기 날리고 배가터질것같아ㅠㅠ</t>
  </si>
  <si>
    <t>2012-01-08 16:48:59.000</t>
  </si>
  <si>
    <t>이안</t>
  </si>
  <si>
    <t>hddk****</t>
  </si>
  <si>
    <t>솔직히 말한다 광진구의 최고의 호프집이라고 단언할수 있다 가격은 초큼 고급스러운데 퀄리티 하나는 가히 최고고 광진구에 호가든 생맥주 파는 곳 은 여기가 유일 완전 강추</t>
  </si>
  <si>
    <t>2013-03-16 16:33:51.526</t>
  </si>
  <si>
    <t>hde5****</t>
  </si>
  <si>
    <t>반지가 너무 이쁘게 만들어져서 기분이 좋아요! 다들 너무 잘 알려주셔서 재미있게 만들었어요^^</t>
  </si>
  <si>
    <t>2014-11-03 12:05:53.464</t>
  </si>
  <si>
    <t>맛죽</t>
  </si>
  <si>
    <t>hde6****</t>
  </si>
  <si>
    <t>사무실에서 자주 시켜먹습니다! 죽도 맛있고 다른 식사류도 맛있습니다! 추천 쾅!!!</t>
  </si>
  <si>
    <t>2013-08-29 10:59:03.914</t>
  </si>
  <si>
    <t>강강술래 홍대점</t>
  </si>
  <si>
    <t>hdeo****</t>
  </si>
  <si>
    <t>너무맛있어요 다음에또오고싶어요 추천♥</t>
  </si>
  <si>
    <t>2014-08-05 22:51:02.803</t>
  </si>
  <si>
    <t>비바 멕시카나</t>
  </si>
  <si>
    <t>hdf1****</t>
  </si>
  <si>
    <t>가격도 저렴하고 분위기가 좋아서 데이트하기 좋은거 같아요*_*</t>
  </si>
  <si>
    <t>2016-11-23 23:34:50.300</t>
  </si>
  <si>
    <t>야꼬닭바베큐</t>
  </si>
  <si>
    <t>hdh4****</t>
  </si>
  <si>
    <t>배달이 빠르고 소스가 맛있어서 다시 먹게 되네요</t>
  </si>
  <si>
    <t>2016-05-31 19:06:05.011</t>
  </si>
  <si>
    <t>구워더존치킨 광진구 자양점</t>
  </si>
  <si>
    <t>hdh6****</t>
  </si>
  <si>
    <t>맛있습니다. 오븐구이도 맛있고 양념반 프라이드반도 맛있어요.</t>
  </si>
  <si>
    <t>2010-11-28 23:24:46.000</t>
  </si>
  <si>
    <t>제이제이펍앤바</t>
  </si>
  <si>
    <t>hdi1****</t>
  </si>
  <si>
    <t>처음 왔는데 아늑하고 너무좋다</t>
  </si>
  <si>
    <t>2013-01-01 02:28:12.966</t>
  </si>
  <si>
    <t>비버스치킨 봉천점</t>
  </si>
  <si>
    <t>17,000 순살세트3 별로..  양 이 너무 적어요  돈이 아까움</t>
  </si>
  <si>
    <t>2012-06-16 14:45:39.865</t>
  </si>
  <si>
    <t>니뽕내뽕 홍대점</t>
  </si>
  <si>
    <t>hdi2****</t>
  </si>
  <si>
    <t>오늘 여자친구랑 홍대근처에 놀러 왔다가 맛있게 먹고 와서 글 남깁니다. 홍대 니뽕내뽕에 들어가서 저희가  메뉴판을 보고 고른게 알뽕+차뽕+고구마+에이드셋트를 주문한지 얼마안되서 빠르게 나오더군요 다른데 음식점에 가면 상당히 느리게 나오더라고요 직원분들에게 물어보면 얼마 걸리는지 시간도 안말해주지만 요기 직원분들은 얼마걸려요 조금만 기달려 주세요 금방 준비해 드릴게요 친절하게 말씀해 주시더군요.. 저희한데 조금이 이나마 신경써주시더라고요 ㅎㅎ 음..알뽕</t>
  </si>
  <si>
    <t>2015-07-01 23:57:47.862</t>
  </si>
  <si>
    <t>새마을식당홍대서교점</t>
  </si>
  <si>
    <t>hdk3****</t>
  </si>
  <si>
    <t>고기불판 을 더러운 걸레로 대충 물기제거하고 위생상태 개판  맥주잔은 깨진 잔 주고 고추가루 이물질 장난 아니게 묻어있음  이렇게 위생이 개판인데 장사하는 것이 신기하다.  절대로 가지마세요.</t>
  </si>
  <si>
    <t>2016-02-10 08:55:17.926</t>
  </si>
  <si>
    <t>hdk4****</t>
  </si>
  <si>
    <t>제가 원래 손재주가 없어서 평소에 반지를 만들고 싶었는데도 망할까봐 겁이 나서 못 만들었는데 여기 선생님들이 너무 친절하게 알려주시고 도와도 주셔서 진짜 이쁘게 반지 만들었어요!! 진짜 만족하고 만들면서 추억도 쌓이고 최고였어요!! 강추할게여~~~~</t>
  </si>
  <si>
    <t>2015-09-09 18:51:49.727</t>
  </si>
  <si>
    <t>파파존스 봉천점</t>
  </si>
  <si>
    <t>hdnj****</t>
  </si>
  <si>
    <t>피잔데 치즈가 없음 빵부피도 완전작고 왕십리에서 파파존스 시켜먹을때랑 너무 차이가큼</t>
  </si>
  <si>
    <t>2014-08-08 16:29:53.617</t>
  </si>
  <si>
    <t>파리바게뜨 서울대입구역2호점</t>
  </si>
  <si>
    <t>hdos****</t>
  </si>
  <si>
    <t>별 안주는 기능이 없네요..황당한 사장...가보면 압니다..하루 왼종일 더러운 기분 경험하고 싶으신 분들은 여기 가면 됩니다..빠리바게트의 브랜드에 똥칠하는 곳이군요..</t>
  </si>
  <si>
    <t>2014-06-01 19:25:55.509</t>
  </si>
  <si>
    <t>에그당</t>
  </si>
  <si>
    <t>hds1****</t>
  </si>
  <si>
    <t>윗사람보고 갈까 망설였는데 솔직히 맛있네요~ㅎㅎ</t>
  </si>
  <si>
    <t>2016-02-02 18:19:44.547</t>
  </si>
  <si>
    <t>김가네 건대입구역점</t>
  </si>
  <si>
    <t>hduz****</t>
  </si>
  <si>
    <t>뭐가 이렇게 비싸 김밥 4줄에 14000 ㅋㅋㅋㅋㅋㅋㅋㅋㅋㅋㅋㅋㅋㅋ 차라리 치킨을 먹고말지</t>
  </si>
  <si>
    <t>2013-08-01 16:54:33.841</t>
  </si>
  <si>
    <t>아웃백스테이크하우스 어린이대공원점</t>
  </si>
  <si>
    <t>hdwp****</t>
  </si>
  <si>
    <t>저는 종종 가는 편인데 맛도 서비스도 다른 지점들보다 좋습니다. 아래 덧글들이 안좋은게 잘 이해가 안가네요~ 하긴 좋은 경우에 평을 쓰기보단 뭔가 문제가 있을 때 다는 경우가 많겠네요. 아무튼 오늘도 기분좋게 배채우고 왔습니다. ^^</t>
  </si>
  <si>
    <t>2014-12-20 23:17:03.881</t>
  </si>
  <si>
    <t>킹콩샤워</t>
  </si>
  <si>
    <t>hdww****</t>
  </si>
  <si>
    <t>쌩뚱맞게 감자전이 기가막히네요 ㅋㅋ빅웨이브도 역시!</t>
  </si>
  <si>
    <t>2015-12-23 21:11:21.921</t>
  </si>
  <si>
    <t>라구뜨</t>
  </si>
  <si>
    <t>hdy0****</t>
  </si>
  <si>
    <t>그곳에 가면 먹을만한 음식들만 있습니다~~~  많은 고민이 필요치 않네요.</t>
  </si>
  <si>
    <t>2011-02-07 20:23:59.000</t>
  </si>
  <si>
    <t>랍스터파티 홍대본점</t>
  </si>
  <si>
    <t>hdy3****</t>
  </si>
  <si>
    <t>장사가 어느정도  잘되고 매출도  증가한다고  이제  한두명손님쯤이야  라고생각하는순간  망하는지름길이됩니다....장사하실때  손님이먼저인지  사장이갑인지  초심을돌아보셨으면좋겠습니다.</t>
  </si>
  <si>
    <t>2014-11-27 13:09:48.323</t>
  </si>
  <si>
    <t>함흥냉면</t>
  </si>
  <si>
    <t>hdy7****</t>
  </si>
  <si>
    <t>맛있어요~^^ 오늘 시켜보았는데 정말 맛있습니다.</t>
  </si>
  <si>
    <t>2015-05-16 16:49:38.187</t>
  </si>
  <si>
    <t>cafe Basel</t>
  </si>
  <si>
    <t>hdyb****</t>
  </si>
  <si>
    <t>원당초 학부모에요...  가끔 이 카페에서 모임하는데 사장님 친절하세요. 구조도 3곳으로 나눠 있고 벽면에 그림들도 있어 분위기 좋아요. 스터디 룸도 예약해서 사용하는데 만족합니다...</t>
  </si>
  <si>
    <t>2015-02-28 21:29:53.043</t>
  </si>
  <si>
    <t>스타벅스 서울대입구역점</t>
  </si>
  <si>
    <t>he_a****</t>
  </si>
  <si>
    <t>맞아요 좋은 매장에 비해 알바생들 서비스가 턱없이 부족해요 시종일관 손님하고 싸우려는건지 뭔지.. 그리고 인터넷도 불안정하고요  하지만 매장 넓어서 자주가긴해요</t>
  </si>
  <si>
    <t>2013-03-19 07:33:08.340</t>
  </si>
  <si>
    <t>신림매운등갈비찜</t>
  </si>
  <si>
    <t>he_y****</t>
  </si>
  <si>
    <t>우아 여기 진짜 맛있어요~~ 다음에 또 가서 6단계까지 도전해봐야겠어요!!! 잘먹고가용&amp;gt;_&amp;lt;</t>
  </si>
  <si>
    <t>2015-11-07 20:30:28.539</t>
  </si>
  <si>
    <t>넘버포 동교동점</t>
  </si>
  <si>
    <t>he20****</t>
  </si>
  <si>
    <t>블로그 보고 갔는데 제취향은 아니네요</t>
  </si>
  <si>
    <t>2016-03-13 18:21:48.094</t>
  </si>
  <si>
    <t>planet61</t>
  </si>
  <si>
    <t>he42****</t>
  </si>
  <si>
    <t>전혀 느끼하지 않고 깔끔하고 상큼~!! 강춧!! 변치않길~~!!</t>
  </si>
  <si>
    <t>2016-10-12 19:10:39.852</t>
  </si>
  <si>
    <t>미소만족</t>
  </si>
  <si>
    <t>he74****</t>
  </si>
  <si>
    <t>매운걸 좋아해서 불족발 먹었는데 매우면서 계속 먹게되네요 ㅋ 막국수도 새콤하고 맛있었어요  불족 강추ㅋㅋㅋㅋ</t>
  </si>
  <si>
    <t>2015-07-29 11:43:06.677</t>
  </si>
  <si>
    <t>츠루하시후게츠 홍대점</t>
  </si>
  <si>
    <t>he79****</t>
  </si>
  <si>
    <t>밑에 댓글 다신분들 말을 믿고 물어 물어 찾아갔습니다.....  6월 13일 오후11시경이요...  도대체....이곳 음식이 맛있다는 분들이요.....입맛이 정말 정말 궁금하더군요....  이게 무슨....오사카 지방식 오코노미야키의 맛이라는건지........  새벽1시까지는 영업을 한다고 확인하고 갔는데도....  들어간지 30분이 지난 11시 30분경 추가 음식 주문할꺼면 지금 하라고 하더군요...  이후에 주문하는건 안된다면서...그래서 "여기 1</t>
  </si>
  <si>
    <t>2009-06-15 08:36:32.000</t>
  </si>
  <si>
    <t>뿌리</t>
  </si>
  <si>
    <t>맛이 어떤지는 솔직히 모르겠습니다.  배달주문하려고 전화했다가 너무 너무 불친절해서 바로 끊어버렸으니까요...  정말 불친절하네요!!!!!</t>
  </si>
  <si>
    <t>2013-06-23 14:30:50.890</t>
  </si>
  <si>
    <t>포크포크</t>
  </si>
  <si>
    <t>he96****</t>
  </si>
  <si>
    <t>이런거 써본적 없는데 정말 너무 맛있고 친절해서 적어요 뭘먹든 바삭한 걸 좋아해서 부먹으로 안 먹는데 이 돈까스는 냉면에 넣어먹어도 바삭하고 너무 맛있어요 그리고 제가 돈까스를 별로 안 좋아하는데도 계속 생각나서 찾게되네요 게다가 직원분들도 엄청 친절하셔서 좋아요!!!!</t>
  </si>
  <si>
    <t>2015-10-03 21:11:28.125</t>
  </si>
  <si>
    <t>만취in닭돌이</t>
  </si>
  <si>
    <t>head****</t>
  </si>
  <si>
    <t>국물도 진하고 정말 맛있게 먹었어요! 다만 담배안피는 여친님이 고생좀 했다는ㅠㅠ 닭볶음탕 땡기면 강추합니다</t>
  </si>
  <si>
    <t>2014-09-16 10:14:19.481</t>
  </si>
  <si>
    <t>두인반점</t>
  </si>
  <si>
    <t>다른집은  만몇천원에 냉동고기 쓰는데     여기는  9000원  심지어 생고기란다   이렇게 팔고도 남을까싶다 ㅋㅋㅋ   동네가 가까워서 지나가는길에 자주들려야겠음    가격대비 맛  훌륭함</t>
  </si>
  <si>
    <t>2014-10-05 21:20:28.973</t>
  </si>
  <si>
    <t>기막힌포차</t>
  </si>
  <si>
    <t>사장님 완전 친절하구 닭볶음탕도 맛있습니다!! 담에 또 올게요!! ^~^</t>
  </si>
  <si>
    <t>2014-10-02 22:01:00.278</t>
  </si>
  <si>
    <t>둘둘치킨 봉천역점</t>
  </si>
  <si>
    <t>시키지마세요 이 봉천역점  배달을 뭐 닭을 잡아서 배달하나</t>
  </si>
  <si>
    <t>2010-06-12 21:09:12.000</t>
  </si>
  <si>
    <t>신통치킨 건대점</t>
  </si>
  <si>
    <t>heae****</t>
  </si>
  <si>
    <t>건대 후문에 있어서 많이가요! 치킨을 튀기자마자 바로 그자리에서 잘라서 주셔서 한마리 통채로인건 확실한거 같아요. 메뉴 다 먹어봤는데 파닭이 제일 맛있어용</t>
  </si>
  <si>
    <t>2015-12-18 18:23:19.246</t>
  </si>
  <si>
    <t>heag****</t>
  </si>
  <si>
    <t>분위기 깔끔하고 직원분 친절하시고 고기도 맛나고 반찬도 맛나요~ 너무 맛있어요~</t>
  </si>
  <si>
    <t>2014-07-31 19:56:23.746</t>
  </si>
  <si>
    <t>반지대학 홍대본점</t>
  </si>
  <si>
    <t>heaj****</t>
  </si>
  <si>
    <t>반지 처음만들어봤는데 너무 마음에들고 선생님들이 너무 친절하게 설명해주시고 도와주셔서 좋앗어요! 다음에 팔찌만들러 또 와야겟어요~~^^</t>
  </si>
  <si>
    <t>2014-11-01 22:01:07.968</t>
  </si>
  <si>
    <t>교촌치킨 홍대점</t>
  </si>
  <si>
    <t>진짜 짜증 그자체.. 시킨지 1시간 10분이 지나도 안오길래 참다참다 전화를했더니 컴퓨터 에러가 났다나 무슨 말이 되는소리를해야지 그냥 까먹었다고 제대로 말을하던지.. 친구들모여서 오랜만에 치킨이나 먹으려고 했는데 괜히 다들 기분만 잡치고 더럽네요.. 다시는 홍대 교촌 먹나봐라.. ㅅㅂ.. 다들 먹지 마세요</t>
  </si>
  <si>
    <t>2009-10-18 22:33:11.000</t>
  </si>
  <si>
    <t>몽블랙</t>
  </si>
  <si>
    <t>고양이 관리가 좀 필요한듯 하네요 자꾸 상으로 올라오네요 그리고 벨 울리는게 위치가 어딘지 정확하게 파악하실필요도 있는듯하네요 누르지도 않았는데 몇번을 오시네요 그 외 분위기나 인테리어 맛은 너무나도 좋았어요</t>
  </si>
  <si>
    <t>2015-06-09 15:14:08.548</t>
  </si>
  <si>
    <t>파리바게뜨 난곡사거리점</t>
  </si>
  <si>
    <t>다른 매장보다 커피가 진하고 맛있고~  빵들도 맛난걸로만 있는것 같아요.... 무엇보다 매장이 크고 넓어서 모임하기에도 좋다는 거~~</t>
  </si>
  <si>
    <t>2011-07-11 15:16:46.000</t>
  </si>
  <si>
    <t>반지더하기 신림점</t>
  </si>
  <si>
    <t>반지 생각보다 너무이뻐요 사는것보다 훨 좋음ㅋㅋ 굿</t>
  </si>
  <si>
    <t>2016-07-23 17:53:09.244</t>
  </si>
  <si>
    <t>푸치니가 꿈꾸는 작은 정원</t>
  </si>
  <si>
    <t>heal****</t>
  </si>
  <si>
    <t>..서비스는 좋으나 맛이 진짜 ...애매함..</t>
  </si>
  <si>
    <t>2014-06-14 22:24:36.713</t>
  </si>
  <si>
    <t>조선화로구이</t>
  </si>
  <si>
    <t>평점진짜 안쓰는데 여기는 와...지나가면 안들어갈수가없는 이곳!!ㅋㅋㅋㅋ 단골이되어버렸네요 ㅋㅋ</t>
  </si>
  <si>
    <t>2014-11-13 15:21:58.132</t>
  </si>
  <si>
    <t>봉쥬비어 신림점</t>
  </si>
  <si>
    <t>갈때마다 자리 타령... 불친절의 극치...설마 주인은 아니겠지... 너무 불쾌함. 두번 갔다가 두번 그냥 나옴</t>
  </si>
  <si>
    <t>2015-04-02 01:05:36.665</t>
  </si>
  <si>
    <t>베이크스토리 신림점</t>
  </si>
  <si>
    <t>오늘 군밤장수 모자랑 안경끼고 근무하던 여자 알바생인지 뭔지...  기본적으로 손님이 질문했으면 아이컨택 하면서 이야기 하는게 맞지 않나요? 눈도 안마주치고 대답은 속삭이고ㅡㅡ 주문이 밀려 있으면 밀려 있다고 잠시만 기다려 달라고 말한번이라도 해주던지  기다리다 못해 오래 걸리냐니깐 대답 하는둥 마는둥  직원 교육 똑바로 시키세요 서비스에 ㅅ도 모르는거 같은 사람을 채용 했으면 교육이라도 잘 시켜야지</t>
  </si>
  <si>
    <t>2014-12-26 16:35:17.968</t>
  </si>
  <si>
    <t>또래오래 봉천2호점</t>
  </si>
  <si>
    <t>또래오래치킨   다른지역에서 핫양념치킨과 갈릭후라이드치킨을 오랫동안 먹어왔는데  여긴 아니네요.  튀김옷도 왜그렇게 두꺼운지 동네5000원치킨집 수준이구요  서비스도 꽝이더라구요 전화받는 도중에 끊어버리구요.  젓가락, 휴지, 소금도 없이 왔구요  정말 다시는 먹고 싶지 않네요.</t>
  </si>
  <si>
    <t>2009-12-29 23:51:55.000</t>
  </si>
  <si>
    <t>네네치킨 관악구청점</t>
  </si>
  <si>
    <t>파닭 포장(18,000원)햇는데 불친절하시지 않아요;; 평점 너무 낮아서 걱정했는데.. 전화예약 주문도 친절하게 받으시고(전화는 먼저 끊으심..ㅎㅎ 주말이라 바쁘신게 아닐까요^^;;;) 아주머니, 아저씨 두분이서 운영하시던데.. 인사도 잘해주시고요.. 맛은 아직 안먹어서 ㅎㅎ;;;</t>
  </si>
  <si>
    <t>2015-09-12 23:21:13.870</t>
  </si>
  <si>
    <t>코코도리</t>
  </si>
  <si>
    <t>heam****</t>
  </si>
  <si>
    <t>돈내고 밥 사먹었는데 기분 나빴어요. 아주머니는 음식 만드는 내내 통화하시면서 심지어 음식도 전화하시면서 툭 주고 가네요.먹는 음식 만들면서 계속 얘기하시니까 맛이 있든 없든 먹고싶지도 않았네요. 제음식에 침이 얼마나 들어갔을까.. 아 무슨 이런 식당이 다 있는지..</t>
  </si>
  <si>
    <t>2015-11-03 16:41:32.405</t>
  </si>
  <si>
    <t>유성</t>
  </si>
  <si>
    <t>정말 불친절해요~ 이런 후기 잘 남기지 않는데 ...  배달 주문했는데 멀쩡한 주소를 모르겠다며 배달 못하겠다며 .. 말투가 완전 불친절 하세요~ 정말 짜증나서.. 인터넷으로 주소 확인 하랬더니 인터넷도 없다면서 휴대폰도 없냐 했더니 자기들은 그렇게 말하면 모르겠다며 아예 막 무시해 버리네요~  ... 완전 저나받는 사람 불친절 .. 아직도 화가 납니다 .. 주인이 이글 보면 제발 ..저아받는사람 교육좀 시키세요~~</t>
  </si>
  <si>
    <t>2015-03-01 19:13:10.664</t>
  </si>
  <si>
    <t>파리바게뜨 봉천역점</t>
  </si>
  <si>
    <t>hean****</t>
  </si>
  <si>
    <t>아니 지금 장난치세요? 어이없네 기프티콘으로 결제하고  빵사왓는데 15000원 어치근데 빵을 두개나 빼주셧네?   초코롤이랑 빵4개랑 음료수삿는대 어찌된게 음료수랑   빵2개랑 초코롤뿐? 지금장난치세요? 지금 빵먹으려고 봉지열었다가  어이가없어서 태어나서 리뷰를다써보네 ;; 포장좀잘하시죠  내가 빵을 뭐 몇십개산것도 아니고 4개삿는데 포장을잘좀하던가  내 소보루빵이랑 꽈배기 어쩔껀데</t>
  </si>
  <si>
    <t>2014-11-05 22:05:50.268</t>
  </si>
  <si>
    <t>타이스퀘어</t>
  </si>
  <si>
    <t>hear****</t>
  </si>
  <si>
    <t>정말 맛나게 잘 먹었습니다~타이음식 너무 좋아하는데 다른집은 조미료를 너무 많이 넣어서 느글느글하지만 이곳은 조미료맛 안나고 깔끔해요! 똠얌꿍이랑 고기새우튀김? 그리고 돼지고기덮밥 먹었는데 다 너무 맛났어요!  매주가고싶은곳이어용~</t>
  </si>
  <si>
    <t>2014-08-05 19:10:48.092</t>
  </si>
  <si>
    <t>스페셜원</t>
  </si>
  <si>
    <t>모든 음식에 소스가 너무 강해서 금방질립니다.</t>
  </si>
  <si>
    <t>2014-10-05 18:48:13.298</t>
  </si>
  <si>
    <t>대포차</t>
  </si>
  <si>
    <t>너무 불쾌한 가게입니다. 무슨생각으로 저런 벽화를 그린건지 뇌속이 궁금하네요</t>
  </si>
  <si>
    <t>2015-11-23 14:46:59.680</t>
  </si>
  <si>
    <t>흥부네부대찌개</t>
  </si>
  <si>
    <t>진짜 맛있어요 대박임 ㅋㅋㅋ 첨에 근처 부대찌개 검색하다가 갔는데 놀랐음ㅋㅋ 대한민국 부대찌개 3위 안에 드는거 같습니다</t>
  </si>
  <si>
    <t>2014-08-21 03:12:59.463</t>
  </si>
  <si>
    <t>가마솥감자탕</t>
  </si>
  <si>
    <t>내 돈 내고 밥 먹으러 가서 거지취급 받고 나옴^^</t>
  </si>
  <si>
    <t>2016-02-07 06:13:56.147</t>
  </si>
  <si>
    <t>이레곱창</t>
  </si>
  <si>
    <t>어쩌다 친구랑먹었는데 돼지특유의 냄새가 안나고  깔끔하고 좋았어요 손님이 많아그런지 곱창이 좀늦게나와서 별4개반드릴게요</t>
  </si>
  <si>
    <t>2013-04-25 21:35:23.153</t>
  </si>
  <si>
    <t>포마토김밥낙성대2호점</t>
  </si>
  <si>
    <t>계산할때 10원짜리 끼어있으면 돈 내고도 욕먹습니다. ^^</t>
  </si>
  <si>
    <t>2016-01-03 19:09:37.941</t>
  </si>
  <si>
    <t>친구네집빈날2</t>
  </si>
  <si>
    <t>heas****</t>
  </si>
  <si>
    <t>처음에 이름이 굉장히 특이해서 호기심으로 가봤는데 분위기랑 칵테일 맛 둘다 너무 좋았어요! 편안하고 예뻐요!! 알바생분들도 굉장히 친절하시구 칵테일 이름도 센스넘쳐요ㅋㅋㅋ앞으로 친구들이랑 많이 갈 것 같아요!!!</t>
  </si>
  <si>
    <t>2015-08-14 16:08:30.372</t>
  </si>
  <si>
    <t>이층손만두</t>
  </si>
  <si>
    <t>만두 간을 너무 강하게 하지 않은 먹기에 좋은 정도 입니다  일반 분식집이나 다른 곳에서 먹는 건강에 안 좋을 것 같은 맛이 아닌 집에서 빚어 먹는 맛입니다</t>
  </si>
  <si>
    <t>2015-05-13 19:53:40.982</t>
  </si>
  <si>
    <t>피자나라치킨공주 신림점</t>
  </si>
  <si>
    <t>heat****</t>
  </si>
  <si>
    <t>다른지점에서 원래 피치 콤보에 치즈크러스트를 자주 시켜먹었었는데  여기가 치즈를 더 많이 주는거 같아요.. 맛은 일단 쵝오!!!  담에 탄두리 시켜먹어볼 생각임... 맛있게 해주세열~</t>
  </si>
  <si>
    <t>2011-09-21 00:54:51.000</t>
  </si>
  <si>
    <t>나고미앤겐로쿠</t>
  </si>
  <si>
    <t>heav****</t>
  </si>
  <si>
    <t>솔직히 맛있네요.  제가 일본에서 5년 넘게 유학을했는데 일본에서 먹던맛 그대로인거 같아요.  제가 나고미 가지전엔 하카타붕코 많이갔는데, 이젠 나고미만 갈거같아요. 라면 먹으면서 마시는 아시히 생맥은 진짜 죽도록 맛있습니다. 일본에서 직접 가지고 온것같은 생맥의 맛입니다. 한번 드셔보세요~</t>
  </si>
  <si>
    <t>2008-07-22 14:52:56.000</t>
  </si>
  <si>
    <t>머이런 사기꾼이 다있어??????????????????????????  나호로발사가 실패하길 원했던 거구나?   안봐도 뻔하지 좌좀</t>
  </si>
  <si>
    <t>2013-01-30 22:03:56.626</t>
  </si>
  <si>
    <t>1시간 조금 넘는 시간동안 재밌었습니다~  직원분들도 너무 친절하셔서 어려움없이 만들었네요ㅋㅋ</t>
  </si>
  <si>
    <t>2015-07-18 12:18:07.291</t>
  </si>
  <si>
    <t>미래안 사주카페</t>
  </si>
  <si>
    <t>아~아래글남긴사람인데요...처음가시는분은 우에 약도보셔도 무척햇갈릴꺼예영~  홍대역에내려서 스타벅스찾구요..수 노래방찾으면 금방찾아영....ㅋㅋㅋ저도 몰라서 엄청해맨지라...</t>
  </si>
  <si>
    <t>2005-01-24 10:17:22.000</t>
  </si>
  <si>
    <t>새해도 되고 해서 운세한번보구싶어 네이버에서 사주카페찾았거든요....찾아보니...요기..(미래안)  이 평이좋드라고요...그래서 친구랑같이 우에↑음료할인쿠폰 출력해서 갔죠....  간날은 2005/1/21 (금) 이었습니다.ㅋㅋㅋ 제가 홍대는처음이라 길찾기가 무척힘들었는데요...  홍대역쪽에서 미래안에 전화해봤죠..진짜친절하게 대답해주셨는데..그래도저희가 워낙길치라서 오래해매다가 또못찾아서 또전화했더니 미래안주인님께서 직접 밖에까지 마중나와서 저희기달리</t>
  </si>
  <si>
    <t>2005-01-24 10:12:42.000</t>
  </si>
  <si>
    <t>거성치킨 신림점</t>
  </si>
  <si>
    <t>가장 밑에 분... 주문을 잘 못하셨네요~ 여기는 순한맛을 꼭 드셔야되거든요~ 순대국 전문집에 수육시키시셔서 맛없다고 하신 격이에요ㅠㅠ 전 여기 낙성대 본점때부터 단골인데요 체인점으로 신림에 생겨서 좋아요ㅋ 꼭 간장 순한맛을 드세요~(다른치킨은 그냥 다른집이 더 맛나요) 간장 순한맛은 세상에 어디에도 없는 맛이에요~ 닭좋아하는 저희 신랑도 1순위로 꼽는 맛집이랍니다^^ㅋ 꼭 순한맛시키세요ㅋㅋㅋ</t>
  </si>
  <si>
    <t>2014-01-28 21:43:09.067</t>
  </si>
  <si>
    <t>전투떡볶이</t>
  </si>
  <si>
    <t>맛있구만. 댓글 보고 갈까말까 고민하다가 새벽시간에 갔는데 사장님 너무 좋으시고 음식도 괜찮았어. 참고로 우린 커플인데 떡볶이 2인분에 오새튀김 시켰어. 적당히 배부르고 재밌었어. 전투떡볶이 먹으러 가봐~ 괜찮아</t>
  </si>
  <si>
    <t>2015-04-17 01:21:46.866</t>
  </si>
  <si>
    <t>낭만싸롱</t>
  </si>
  <si>
    <t>여기저기 스몰비어 많이 가봤지만...낭만싸롱은 스몰비어같지않아여! 때로는 Bar..때로는 탭하우스 같은 다양한 매력이 있어서 너무좋네여!!다양한 매력만큼 다양한 스타일의맥주들이 매력 넘치네여! 최고인듯~^^ 집앞에도 낭만싸롱이 생겼으면 좋겠네여~!!   낭만싸롱 대박 나세요~~~</t>
  </si>
  <si>
    <t>2014-10-13 01:39:58.302</t>
  </si>
  <si>
    <t>탐앤탐스 낙성대역점</t>
  </si>
  <si>
    <t>저는 여기좋던데요. 음료도 잘나오고 카페에서 어떤 서비스를 바라는건지 몰라도 주문받고 매장정리가 다일텐데 롯대월드처럼 손이라도 반짝반짝흔들어달라는건가ㅋㅋ 다른분들은 뭐가 맘에안들었는지 모르겠지만 저는 다 좋던데요. 밑에 글에 상처받지 않았으면 좋겠네요. 힘내세요!! 아 그리고 직원분들중에 제 이상형이 있는게 젤 좋긴하네요ㅋㅋ</t>
  </si>
  <si>
    <t>2015-11-20 18:13:56.119</t>
  </si>
  <si>
    <t>민벅 건대점</t>
  </si>
  <si>
    <t>heay****</t>
  </si>
  <si>
    <t>처음에 맛나서 손님이 엄청 많이 있었을때 또 간적이 있었는데요 기다리는시간과음식나오는 시간이 오래걸리는건 이해할수 있습니다만 메인이신 주방장님이 서빙을 하고계시더라고요 ㅠ 크림함박을 시켰는데 그냥 우유인줄 알았습니다너무실망 ㅠㅠ 아무리급해도 메인주방장님이 음식을 만드시는게 좋을 듯합니다ㅠ그럼에도 불구하고 별세개를 드리는 이유는 주방장님께서 정말 바쁜상황에서도친절하셨고 유머있으셨기때문입니다</t>
  </si>
  <si>
    <t>2014-12-13 02:41:04.982</t>
  </si>
  <si>
    <t>코코야바이</t>
  </si>
  <si>
    <t>hecc****</t>
  </si>
  <si>
    <t>사장이 장사할 마음이 없어요. 손님 접대 개판입니다. 돈 좀 주고 블러그 광고 때렸나 본데 그거 보고 갔다가 기분만 잡치고 왔습니다. 남의 돈 따먹지 쉽지 않아요. 사장님아. 정신차리고 다른거 하던지 하려면 제대로 하시던지. 아 그리고 기본 안주 단무지 주변에 무슨 결정 같은게 있어서, 뭐지? 새롭네 설탕인가? 설마 얼은거 녹여 먹으라고 주지는 않았을 테고 생각하고 물어보니, "아 얼어서요" 하 나참 그래 녹여먹자. 으이구</t>
  </si>
  <si>
    <t>2014-12-11 04:35:44.744</t>
  </si>
  <si>
    <t>홍콩반점0410홍대입구역점</t>
  </si>
  <si>
    <t>heda****</t>
  </si>
  <si>
    <t>친절했음. 사람 없는 야간기준.</t>
  </si>
  <si>
    <t>2016-01-10 04:08:10.142</t>
  </si>
  <si>
    <t>별별치킨 서울건대점</t>
  </si>
  <si>
    <t>hedd****</t>
  </si>
  <si>
    <t>맛 오지네요.. 어제 먹었는데 또 생각나여♡♡♡맛도 있고 대만족ㅋㅋㅋ</t>
  </si>
  <si>
    <t>2016-08-12 15:04:18.206</t>
  </si>
  <si>
    <t>엄마김밥</t>
  </si>
  <si>
    <t>맛 오지네요.. 어제 먹었는데 또 생각나여!!늘 밝은 목소리로 주문받으시는 사장님이예요ㅋㅋ</t>
  </si>
  <si>
    <t>2016-08-04 11:51:44.879</t>
  </si>
  <si>
    <t>디디치킨 건대점</t>
  </si>
  <si>
    <t>엄마들끼리 간단히 한잔하며 넘 맛있다는말 연발 ♡♡맛 대박!!감사요^^</t>
  </si>
  <si>
    <t>2016-08-08 11:43:49.775</t>
  </si>
  <si>
    <t>돈벼락맞은족발</t>
  </si>
  <si>
    <t>딱제스타일이에요♡♡통화시 사장님 너무 친절하십니다^^</t>
  </si>
  <si>
    <t>2016-08-22 14:14:48.654</t>
  </si>
  <si>
    <t>불난떡볶이 서울대역점</t>
  </si>
  <si>
    <t>친구들 11명이서 넘 행복하게 먹었습니당♡♡♡진! 짜! 맛! 있! 네!  ㅋㅋㅋ</t>
  </si>
  <si>
    <t>2016-08-05 11:25:34.616</t>
  </si>
  <si>
    <t>계절밥상 건대점</t>
  </si>
  <si>
    <t>hede****</t>
  </si>
  <si>
    <t>밑에 조작 완전 티남ㅋㅋㅋㅋㅋ티 안나게 좀 하지</t>
  </si>
  <si>
    <t>2016-03-30 16:01:21.338</t>
  </si>
  <si>
    <t>밀향기칼국수</t>
  </si>
  <si>
    <t>hedi****</t>
  </si>
  <si>
    <t>여기 칼국수 먹고 나서는 다른데서 절대 칼국수 안먹어요~  진짜 바지락 칼국수가 뭔지 보여주는곳!</t>
  </si>
  <si>
    <t>2015-06-21 19:59:53.812</t>
  </si>
  <si>
    <t>왕창상회</t>
  </si>
  <si>
    <t>hedo****</t>
  </si>
  <si>
    <t>주인아저씨가 주인이 맞나 싶을정도로 싸가지가 없는 가게.. 솔직히 알바도 이정도로 불친절하긴 힘들듯. 전화로 위치 물어볼때부터 오지 않기를 바라는건지, 퉁명스럽게 주변건물에 대해 아무것도 모른다고 얘기하더니 어렵게 찾아가니까 음식주문하는거부터 딴지를 걸기 시작함..  둘이가서 커피 하나, 케잌하나 이렇게 두개 달랬더니, 차라리 케잌안시켜도 되니까 음료를 두개시키라고 함;;(케잌싸지도안았음) 음료가 마진이 더 남아서 그러는거 같은데 진짜 얼탱이가 없음.</t>
  </si>
  <si>
    <t>2014-12-18 19:18:38.592</t>
  </si>
  <si>
    <t>hee_****</t>
  </si>
  <si>
    <t>우정링만드는걸 처음해봐서 많이서툰데 옆에서 차근차근 잘설명해주셔서 더 쉽고 재밌게 만들었어요!신기한체험하고 이쁜반지만들고 가요ㅎㅎ</t>
  </si>
  <si>
    <t>2015-04-06 14:50:26.346</t>
  </si>
  <si>
    <t>데이즈앤데이즈</t>
  </si>
  <si>
    <t>직원의 매우 불친절한 태도에 화가 납니다. 한두번도 아니고 직원때문에 발길을 끊었어요. 왕처럼 대해달란 것도 아니고, 고객에 대한 기본예의는 있어야죠. 그런 태도와 표정으로 주문받고 픽업을 하는데 음료와 빵의 질이 문제일까요?  처음 친절했던 직원통해 좋은 인상 심었다가 정말 정이 뚝떨어지네요. 서비스교육을 하든 바꾸든 개선이 되었으면 좋겠습니다.</t>
  </si>
  <si>
    <t>2016-02-27 11:55:21.408</t>
  </si>
  <si>
    <t>서양관</t>
  </si>
  <si>
    <t>hee1****</t>
  </si>
  <si>
    <t>직원들 불친절하고 최악이네요 다신안올듯 여기가지마세요 가본데중에 제일최악..</t>
  </si>
  <si>
    <t>2015-03-14 21:07:16.734</t>
  </si>
  <si>
    <t>동대문엽기떡볶이 신림점</t>
  </si>
  <si>
    <t>별 한개도 아깝매번 시켜먹었는데.깊은 빡침..몇일전엔 몇십분째 통화중.결국 타지점에 사정해서 시켜먹어봤는데.와..완뎐 비교.국물이 70프로 건더기진짜 건져먹는.타지점국물이 20프로 건더기엄청 주심..오늘자 ..양배추 한조각도 없었구요..청년국물떡볶이보다 국물이 만땅 신림은 강비추입니다죠스떡볶 일인분 양도 안됨.중량은 속일순 있지만 양심은 속이지 말고 장사하세요...</t>
  </si>
  <si>
    <t>2013-08-25 03:54:22.090</t>
  </si>
  <si>
    <t>토시래 신림역점</t>
  </si>
  <si>
    <t>hee2****</t>
  </si>
  <si>
    <t>최고에요 최고!!! 직원분들완전친절하시고서비스굿짱이요 :)  살면서족발먹어본적손가락에꼽히는데  신림점족발먹고족발매니아될정도로 ^^   화이팅이요 ^^^^^</t>
  </si>
  <si>
    <t>2013-10-28 17:17:19.005</t>
  </si>
  <si>
    <t>비밀정원사주앤타로</t>
  </si>
  <si>
    <t>hee4****</t>
  </si>
  <si>
    <t>삼촌? 오빠? ㅋㅋㅋㅋㅋㅋㅋ너무 잘생겼어요 ㅋㅋㅋ 타로도 너무 잘맞아요! 신기해라</t>
  </si>
  <si>
    <t>2011-06-22 22:42:00.000</t>
  </si>
  <si>
    <t>춘자대구탕</t>
  </si>
  <si>
    <t>hee9****</t>
  </si>
  <si>
    <t>개인적으로 생선내장같은거 좋아하지 않았는데 이 집에서 용기내어 먹고 지금은 완전 좋아하게 된 일인!! 역시 처음 먹어보는 음식은 맛있는 집에서 먹어야 좋아해지는것 같음! 저는 사장님도 재밌으시고 음식의 대한 자부심이 있으셔서 보기 좋았어요. 재료도 신선하고 같이 먹은 알말이도 맛있었고 소주를 부르는 국물 지대로였음ㅋㅋㅋ 저랑 같이 간 지인들은 자꾸 생각나서 또 가게 되는 집인 것 같아여 추천~!</t>
  </si>
  <si>
    <t>2014-12-16 19:28:27.367</t>
  </si>
  <si>
    <t>은천식당</t>
  </si>
  <si>
    <t>항상 지나다만 보다가 가봤는데  매운탕 맛이 이건 떡볶이 양념맛이 나는것이 제입맛엔 아니였슴니다.  시끄럽고 조금 지저분하고 사장님 친절 마인드도 별로 엄으신거 같구   가격이 저렴한거 말구는 별루네요</t>
  </si>
  <si>
    <t>2012-08-20 15:07:37.265</t>
  </si>
  <si>
    <t>24시철가방</t>
  </si>
  <si>
    <t>heeb****</t>
  </si>
  <si>
    <t>배송은 빠른데 음식해물양도 너무적네여.. 한번은 쟁반짜장시켰는데 그릇도 작은거에 면만 갖다줘서 어이없었음.그래서 다시 갖다달라했는데도 해물양 너무적음. 중국집은 해물이 생명인데..</t>
  </si>
  <si>
    <t>2015-03-05 02:10:11.917</t>
  </si>
  <si>
    <t>본죽 구의점</t>
  </si>
  <si>
    <t>먹다남는거 포장해달랬더니 계속상한다상한다.. 안해줄라고 하더라구요. 집이 걸어서 코앞이라 5분도 안걸리는데 나참 어이없어서. 말로는 상할까봐그런다지만 전혀그래보이지않음. 포장해가는사람들 나보다 먼곳 많거든?고객이 포장해달라는데.짱나서 포장한거 놓고 나옴. 처음에 포장해가지 이러고있네.욕나올뻔! 조미료맛두 많이나면서 서비스최악!속안좋아서 죽먹으려다 더열받네.</t>
  </si>
  <si>
    <t>2016-04-07 14:28:54.080</t>
  </si>
  <si>
    <t>길초밥</t>
  </si>
  <si>
    <t>연인세트 먹었은데 돈이 아깝지가 않네요ㅠㅠ잘먹고갑니다.</t>
  </si>
  <si>
    <t>2015-12-23 23:12:18.061</t>
  </si>
  <si>
    <t>지나가다 새로오픈 한거 보고 시켜먹어봤는데.. 정말 맛있네요...   계속 좋은 서비스와 맛을 보여주세요~!!ㅎㅎ</t>
  </si>
  <si>
    <t>2011-09-22 11:55:52.000</t>
  </si>
  <si>
    <t>heec****</t>
  </si>
  <si>
    <t>한개도 아깝네..  쩝 괘니 블로그보고 갔다 기분 입맛만 버렸네;;</t>
  </si>
  <si>
    <t>2014-07-26 21:09:43.620</t>
  </si>
  <si>
    <t>피자나라치킨공주 자양점</t>
  </si>
  <si>
    <t>여긴 정말 최악. 서비스도 최악. 한번은 30분 걸린다던 배달이 1시간이 넘어서야 왔고 두번째는 배달이 아예 오지도 않았음. 전화했더니 이미 가게 마감함. 저녁10시에 주문했는데 11시가 넘어서도 안오길래 전화했더니 전화를 안받어...다음날 아침에 전화했더니 어제 마감을 일찍 했다고 변명. 미친거지 완전...장사를 무슨 그딴식으로 하는지.. 여기서 완전 정떨어졌음 세번째는 진짜 안시킬려고 헀는데 딸애가 먹고 싶다고 해서 시켰더니 치킨무 비닐이 째진게왔음</t>
  </si>
  <si>
    <t>2012-09-01 11:55:26.263</t>
  </si>
  <si>
    <t>빕스 봉천역점</t>
  </si>
  <si>
    <t>아주아주아주 맛있어요 폭입짱짱짱!!</t>
  </si>
  <si>
    <t>2014-05-01 02:42:35.618</t>
  </si>
  <si>
    <t>heed****</t>
  </si>
  <si>
    <t>완전 친절하고 사람들 다 재밌어요!!</t>
  </si>
  <si>
    <t>2015-02-01 15:06:04.821</t>
  </si>
  <si>
    <t>바른생갈비 건대점</t>
  </si>
  <si>
    <t>별 하나주기도 아깝네요.  체험단 이럴거면 하지마세요. 지인과 함께 갓더니 밑반찬도 툭툭 던져 소금도 쏟질않나 고기질도 별로예요.  이렇게 불친절하고 맛없는 고기집 처음입니다. 맛 이전에 서비스부터 제대로 하셔야할것 같네요.</t>
  </si>
  <si>
    <t>2015-05-11 07:47:42.326</t>
  </si>
  <si>
    <t>내가찜한닭</t>
  </si>
  <si>
    <t>heee****</t>
  </si>
  <si>
    <t>재료들의 조합이 좋고 제대로 구성된 것 같아요 기분 좋은 식사시간으로 기억 남길 수 있었답니다</t>
  </si>
  <si>
    <t>2016-12-08 18:14:49.897</t>
  </si>
  <si>
    <t>진짜 족발은 최신 족발이에요!!!!  족발도 족발이지만 순대국도 맛있어요!!!  숯불양념 족발이 최고에요!ㅠㅠㅠㅠ</t>
  </si>
  <si>
    <t>2014-08-25 18:02:03.725</t>
  </si>
  <si>
    <t>봉구비어 신림역1호점</t>
  </si>
  <si>
    <t>어라 이거 저희동네 완전 잇 플레이슨데 ㅋㅋㅋ  날 더우니까 자리가 없어요 젊은 사장님들이라 깨끗하게 잘 해서 전 여기만 가요! 추천!</t>
  </si>
  <si>
    <t>2014-06-03 13:04:33.656</t>
  </si>
  <si>
    <t>오신매운갈비찜 서울대입구점</t>
  </si>
  <si>
    <t>여기진짜 맛있던데 ㅋㅋㅋ 진짜 맛있어요 도시락도 맛있는데 진짜 ㅋㅋㅋㅋㅋㅋ 계란찜은 필수에여 ㅋㅋ 진짜 맛있어요  저는 소갈비가 더 맛있던데 소갈비드세여 소갈비</t>
  </si>
  <si>
    <t>2015-09-25 16:29:57.602</t>
  </si>
  <si>
    <t>반지캠퍼스카페</t>
  </si>
  <si>
    <t>heeh****</t>
  </si>
  <si>
    <t>분위기 좋은 카페에서 차도 마시면서 반지도 만들고~~직접 만든 반지라 더욱 의미깊고 소중하네요.데이트 코스로도 딱인듯  해요^^</t>
  </si>
  <si>
    <t>2015-03-08 13:36:08.230</t>
  </si>
  <si>
    <t>미진</t>
  </si>
  <si>
    <t>맛은 주관적이라해도 종업원은 정말 개선이 필요할듯..  왜 그렇게 불친절한지. 내돈내고 먹으면서 불쾌한 식사감수할분은 가세요~</t>
  </si>
  <si>
    <t>2016-02-15 20:17:14.435</t>
  </si>
  <si>
    <t>굽네치킨 대학동점</t>
  </si>
  <si>
    <t>댓글보고 고민하다 주문했는데요~알바인지 모르지만 여자분친절히 전화받으셨고 40분 걸린다 했는데 30분만에 도착했구요~굽네치킨 맛이야 당연히 짱이구요~조금 이른시간에 주문해서인진 모르지만 저는 만족입니당^^</t>
  </si>
  <si>
    <t>2014-04-14 18:11:10.060</t>
  </si>
  <si>
    <t>heej****</t>
  </si>
  <si>
    <t>이색 데이트 재밌게 하고 가요~~~ 힘든만큼 보람도 있네요</t>
  </si>
  <si>
    <t>2016-01-15 18:04:41.343</t>
  </si>
  <si>
    <t>신주닭발</t>
  </si>
  <si>
    <t>전 만족했어요~ ㅎㅎㅎㅎ 사장님(?)도 친절하시고 뭔가 단골이 많을 것같은 집이였네요~ 홍대에서 매운거 드시고 싶으신분들은 강추!! 백김치 진짜 맛나요...!!!  집에가져오고 싶었어요 ㅋㅋㅋㅋ</t>
  </si>
  <si>
    <t>2015-03-20 00:00:26.560</t>
  </si>
  <si>
    <t>타코벨 홍대점</t>
  </si>
  <si>
    <t>좋아요!! 맛있구요!! 근데 사람이 많은데 비해 매장이 좀좁은거같아요~~</t>
  </si>
  <si>
    <t>2011-08-13 15:47:16.000</t>
  </si>
  <si>
    <t>설참치</t>
  </si>
  <si>
    <t>퀄리티도 좋았고 완전 만족합니다!</t>
  </si>
  <si>
    <t>2016-04-03 23:41:13.025</t>
  </si>
  <si>
    <t>실패해도 망쳐도 친절한 누나가 다 살려놓으셨어요... ㅠㅠ 좋은 추억 만들고 갑니다</t>
  </si>
  <si>
    <t>2015-05-01 18:12:16.362</t>
  </si>
  <si>
    <t>정말 맘속에 있는 쌓고 있는것을 속 시원하게 말씀해주셔서 정말 감사드립니다 내사람과 같은 맘으로 행복하게 살수 있을 거란 생각이 심어졌어여. 감솨. 여러분도 한번</t>
  </si>
  <si>
    <t>2011-10-27 22:30:41.000</t>
  </si>
  <si>
    <t>좋아요 좋아요  편한분위기와 친절한 서비스! 맘에 꼭 들었어요~</t>
  </si>
  <si>
    <t>2014-07-21 22:39:39.401</t>
  </si>
  <si>
    <t>돕감자탕전문점</t>
  </si>
  <si>
    <t>여기가 대체 왜맛집이지? 써비스 맛 가격 뭐하나 마음에 드는게 없었음 아주머니들은 너무불친절하고 이래서 티비에나온 맛집은 못믿음</t>
  </si>
  <si>
    <t>2016-03-07 14:38:33.847</t>
  </si>
  <si>
    <t>고기굽는놈</t>
  </si>
  <si>
    <t>주말에 갔었습니다 자주가는곳인데 메뉴가 전하고 조금 틀리게 바뀌었더군요~ 돼지고기세트 먹었는데 만족스럽게 아주잘먹고 왔습니다^^ 가성비 최고인듯ㅎ 특히 돼지갈비 너무 맛있었습니다~쿠폰주셔서 감사해요!</t>
  </si>
  <si>
    <t>2016-03-07 14:02:18.544</t>
  </si>
  <si>
    <t>가마로</t>
  </si>
  <si>
    <t>겉보기엔 정말맛집인것같고 거창한데 막상들어가면 불만족 스러운곳 아저씨 아줌마 써비스는 바라지도 않았지만 초벌되어 나온 고기에서 냄새가 너무납니다 싸구려고기를 초벌해서 나오는듯</t>
  </si>
  <si>
    <t>2016-03-07 14:50:08.111</t>
  </si>
  <si>
    <t>화통집 건대점</t>
  </si>
  <si>
    <t>주말에 갔던 손님입니다. 여기 정말 직원교육좀 시키세요 무슨 반찬을 달라고 하면 몇번을 말해야하고 반찬은 종류도 몇개안되는데 그릇만많고 소고기 돼지고기 먹었는데 종류만 많지 맛있는게 하나도없네요 고기는 정량으로 주는게 맞나요? 다른곳에선 배부르게 먹었던양이 여긴 택도없이 부족하네요 뭔가 사기당한 느낌으로 먹고왔습니다 다신안갈듯하네요</t>
  </si>
  <si>
    <t>2016-03-07 15:02:53.134</t>
  </si>
  <si>
    <t>좀전에 다녀왔습니다..  까르보나라 시켰는데 세상에나 이렇게 맛없는 파스타 처음먹어봐요..  편의점에서 전자레인지 돌려먹는 파스타랑 비슷한듯해요..  너무 싸구려맛 나서 입안대고 환불해달라고하려다 그냥 왔네요.. 직원들도 불렀는데 대답도없고 다신안갈듯ㅡㅡ</t>
  </si>
  <si>
    <t>2014-12-22 17:34:40.903</t>
  </si>
  <si>
    <t>프라젠 스타카페</t>
  </si>
  <si>
    <t>분위기와 맛이 최고에요!  서비스도 이정도면 너무 좋고요!  강추입니다.</t>
  </si>
  <si>
    <t>2013-12-15 22:05:18.098</t>
  </si>
  <si>
    <t>신바람족발</t>
  </si>
  <si>
    <t>언젠가신랑이사온불족발맛을잊지못해다시찾아온불족발~~~구리에서달려왔다..</t>
  </si>
  <si>
    <t>2012-12-31 16:37:14.418</t>
  </si>
  <si>
    <t>룡정</t>
  </si>
  <si>
    <t>난여기 맛있던데,,, 평점이 안좋네요  저는 근처에 살아서 바로바로 배달되서 못느끼는건가?  다맛나요, -ㅁ-;;;;신림 6동에서는 여기가 제일인듯</t>
  </si>
  <si>
    <t>2014-05-16 13:55:46.449</t>
  </si>
  <si>
    <t>교촌치킨 봉천5호점</t>
  </si>
  <si>
    <t>정확히한시간만에도착했네요  60분을 지켜주시나봐요  늦을거같으면 미리말씀을 하시지  기다리는데 짜증나고  치킨은괜찮음  배안고픈사람이 시켜야겠어요   한시간있음 안고프던배도고프겠네</t>
  </si>
  <si>
    <t>2014-10-22 20:38:22.139</t>
  </si>
  <si>
    <t>커피브라운</t>
  </si>
  <si>
    <t>언니가친절하고분위기가넘좋아요~^^아늑하니커피맛도좋네요</t>
  </si>
  <si>
    <t>2012-11-23 16:41:11.808</t>
  </si>
  <si>
    <t>교촌치킨 신림3호점</t>
  </si>
  <si>
    <t>날씨 우중충해서 눈뜨자마자 교촌브런치ㅋㅋㅋ 다른 치킨집보다 일찍 문열어서 좋아요 ㅠㅠ 확실히 저녁시간보다 배달도 빠르고 따끈따끈해서 잘먹고 살도 덜찔것만 같은 느낌적인 느낌으로 기분좋게 글남김!! 굿乃</t>
  </si>
  <si>
    <t>2015-12-10 14:17:08.090</t>
  </si>
  <si>
    <t>오른손푸드카페</t>
  </si>
  <si>
    <t>heek****</t>
  </si>
  <si>
    <t>여기 사장님이 너무 친절하고여 진짜 음식도 정성껏 만드셔서 주시는 거 같아여   그리고 무엇보다 맛있어여 진짜 강추입니다.</t>
  </si>
  <si>
    <t>2013-07-07 21:59:24.984</t>
  </si>
  <si>
    <t>라라피포</t>
  </si>
  <si>
    <t>얼마전에 가게 확장하셨더라구요^^ 너무 친절한 사장님과 맛있는 감튀!!!! 분위기까지 짱이예용~ :) 적극추천입니다~!!!!!!</t>
  </si>
  <si>
    <t>2014-02-10 18:13:25.107</t>
  </si>
  <si>
    <t>소금창고 건대점</t>
  </si>
  <si>
    <t>heel****</t>
  </si>
  <si>
    <t>할인쿠폰을 열어보니 소금창고 무료쿠폰이라고 나와 있는데   무슨 쿠폰인지 모르겠샴~^^  알려주세요</t>
  </si>
  <si>
    <t>2006-04-28 13:11:26.000</t>
  </si>
  <si>
    <t>멕시카나치킨 관악드림점</t>
  </si>
  <si>
    <t>heem****</t>
  </si>
  <si>
    <t>양념통닭 시켰는데 양이 정말 적네요... 쿠폰 할인 받아서 그런가... 혼자 먹어도 부족한 양입니다. 맛도 그다지 뛰어나지 않네요. 또 시키지는 않을듯 합니다.</t>
  </si>
  <si>
    <t>2015-12-26 14:06:32.685</t>
  </si>
  <si>
    <t>heen****</t>
  </si>
  <si>
    <t>선생님들 너무 좋아용 친절하시고 초코라떼 도 맛있고 저는 친구랑 와서 우정링을 만들었는데 우정이 파워 업 된거같아요 다음엔 남자친구랑 올꺼예요 여기는 짱 이니까요 짱짱</t>
  </si>
  <si>
    <t>2015-12-05 18:48:49.626</t>
  </si>
  <si>
    <t>대원분식</t>
  </si>
  <si>
    <t>정말 맛잇습니다 ..조미료없이 이런맛을..엄마가해주시는 김밥 수제비 비빔밥 딱이런맛이에요 ㅎㅎ7년만에 찾앗습니다..이전하셧더라구요 홍대 걷고싶은거리로..연락처는 변경안하셧으니 연락해보시고 가시면될듯..이런분이 꼭 대박나셔야할거같네요..물도 보리차따듯한거먹으라고 하시네요..사장님 건강하시고 오래도록 먹을수잇게해주세요||</t>
  </si>
  <si>
    <t>2014-12-10 14:39:39.398</t>
  </si>
  <si>
    <t>맥도날드 신림점</t>
  </si>
  <si>
    <t>배달이 진짜  3시간걸림   다신 안시킨다 진짜 출발했다고 하고 30분후에 전화하니까 지금 출발한다니   맥딜리버리가 무슨 맛집인가   3시간씩 기다리게 하고 그냥 다른거 하다 마냥 기다렸더니   이렇게 배달 소화못할거면 하질말지</t>
  </si>
  <si>
    <t>2015-06-30 22:13:40.225</t>
  </si>
  <si>
    <t>을지육개장</t>
  </si>
  <si>
    <t>heeo****</t>
  </si>
  <si>
    <t>이집 대박!  지나가다 우연히 가본곳이 완전 대박집!  육우동도 점심에 팔았으면 좋겠다ㅠ  모든메뉴가 진심 다 마시쪄~~  배달도 해주세용♡</t>
  </si>
  <si>
    <t>2014-03-12 14:06:41.724</t>
  </si>
  <si>
    <t>구구스 서양밥집</t>
  </si>
  <si>
    <t>hees****</t>
  </si>
  <si>
    <t>음식도 정말 맛있었는데 여자알바분 진짜 친절하셨어요ㅜ짱.</t>
  </si>
  <si>
    <t>2015-01-03 13:39:58.470</t>
  </si>
  <si>
    <t>청춘고기</t>
  </si>
  <si>
    <t>친구가 추천해서 가봤는데 다른건 모르겠고 인테리어,화장실깔끔하고 고기맛이랑 직원들친절한건 굿!!근데 기름이 좀 튀긴하네요.맛있어서 봐드림ㅋㅋ</t>
  </si>
  <si>
    <t>2013-07-08 21:04:15.699</t>
  </si>
  <si>
    <t>웰빙멸치국수</t>
  </si>
  <si>
    <t>여기 비빔국수 진짜 서울에서 제일 맛있는듯 안먹어봤음 말하지말라 =ㅋ</t>
  </si>
  <si>
    <t>2013-01-06 06:34:42.420</t>
  </si>
  <si>
    <t>건대멸치국수</t>
  </si>
  <si>
    <t>사람이 많아서 기대하고 들어갔는데... 맛은 그닥.....위생에 신경좀 써주셨으면해요</t>
  </si>
  <si>
    <t>2012-09-01 05:56:40.055</t>
  </si>
  <si>
    <t>누렁이황소곱창</t>
  </si>
  <si>
    <t>정말 맛이 좋아여~~그리고 사장님도 너무 친절하시고 이모님도 너무 좋아여~~   냄새도나지안고요~~정말 짱~짱~~짱  이모 또 친들이랑 갈께여~~^^</t>
  </si>
  <si>
    <t>2012-01-13 11:37:18.000</t>
  </si>
  <si>
    <t>챨스네 치즈포차</t>
  </si>
  <si>
    <t>heet****</t>
  </si>
  <si>
    <t>대박! 술마시는 내내 기분이 좋았습니다 직원들의 세심한 서비스에 감동 받았고 안주 정갈한 맛에 또 감동입니다.  숟가락이 뜨거운 물에 담겨져 나옵니다.  뭐 그것만으로 살균 될진 의심가지만ㅋ 안그런거보다는 좋은거 같아요! 똑같은 술이여도 이곳에서 마시니 기분이 좋네요!</t>
  </si>
  <si>
    <t>2013-01-26 00:50:10.343</t>
  </si>
  <si>
    <t>김가네 서울대점</t>
  </si>
  <si>
    <t>heeu****</t>
  </si>
  <si>
    <t>사장님과 직원분들 엄청 친절하셔서 음식도 더더 맛있게 느껴져요~ 청결함과 맛, 서비스까지... 자주 방문해야겠어요</t>
  </si>
  <si>
    <t>2015-10-16 12:42:45.157</t>
  </si>
  <si>
    <t>꽃마차</t>
  </si>
  <si>
    <t>heev****</t>
  </si>
  <si>
    <t>질 좋고 가격 합리적이고~ 짱짱</t>
  </si>
  <si>
    <t>2015-12-04 00:31:41.851</t>
  </si>
  <si>
    <t>heew****</t>
  </si>
  <si>
    <t>재밌고 직원분들 친절하시네요 잘만들고갑니다</t>
  </si>
  <si>
    <t>2015-04-14 17:00:37.810</t>
  </si>
  <si>
    <t>뿔레치킨 건대점</t>
  </si>
  <si>
    <t>집에서 만들어먹어라차라리 까르보나라에 냉동돌려서 같이 볶으면 이것보단 맛도 양도 낫지 가격이 창려ㄹ</t>
  </si>
  <si>
    <t>2015-02-16 08:56:53.897</t>
  </si>
  <si>
    <t>은호초밥</t>
  </si>
  <si>
    <t>서비스엉망 옆테이블은 이것저것다나오는데 난 우동만먹엇다 스끼다시 안나오냐니깐 여직원은 무슨말하는거냐고 그런거 없다고 그러고 남직원이 와서는 원래 연어구이 나오는데 깜빡햇다고 죄송하다네 블로그보니깐 이것저것주더만 파워블로그나해야지</t>
  </si>
  <si>
    <t>2015-02-16 08:52:41.184</t>
  </si>
  <si>
    <t>카페베네 건대스타시티점</t>
  </si>
  <si>
    <t>자기들바쁘면 포장도안해주내요  간만에파핕빙수먹으려고했는데  포장지가없다고안해준다고하네요  저번에도 포장지없다고 헤서못먹었엤는데  포장지가없으면 없다고 문에써놓던가  해야되지않나요?   사려고들어갔다가없으면진짜기분나쁘거든요</t>
  </si>
  <si>
    <t>2013-05-26 15:29:12.431</t>
  </si>
  <si>
    <t>징기스</t>
  </si>
  <si>
    <t>heey****</t>
  </si>
  <si>
    <t>진짜진짜 맛있어요!!!!!!!! 점원분들도 친절하시고 멋있어여 분위기진짜좋아요 꼭와보세요 ㅎㅎ!!</t>
  </si>
  <si>
    <t>2015-11-07 01:20:56.845</t>
  </si>
  <si>
    <t>사주보는거 잘안믿었는데 과학적으로 잘 설명해주셔서 신빙성있네요 친절하시고 친근하셔서 좋았습니다. 다음에도 답답한일생기면 또오고싶어요ㅎㅎ</t>
  </si>
  <si>
    <t>2014-05-11 01:41:27.038</t>
  </si>
  <si>
    <t>비랩 건대점</t>
  </si>
  <si>
    <t>좋아요. 깨끗하고 맛있음. 담배냄새도 안나서 좋아요.</t>
  </si>
  <si>
    <t>2014-01-16 22:35:51.713</t>
  </si>
  <si>
    <t>호치킨 건대입구역점</t>
  </si>
  <si>
    <t>인테리어도 깔끔하고... 크리스피 완전 강추입니다 ^__^</t>
  </si>
  <si>
    <t>2015-11-23 09:36:26.495</t>
  </si>
  <si>
    <t>닐리 구의역점</t>
  </si>
  <si>
    <t>아무리 맛이 괜찮다 한들 서비스가 안좋은 곳은 다시 찾지않습니다. 예전에 서비스업종에 있었던 사람으로서 이 곳의 고객에 대한 태도는 잘못되었다고 봅니다. 첫번째는 식사를 하다가 일행한명이 실수로 음료수를 쏟았었는데 (물론 그게 잘했다는건 아니지만) 알바가 손님에게 휴지를 풀어서 주려고하니 점장같으신 분이 옆에서 다 들리게 바닥끈적거리니까 바닥부터 먼저 닦으라고 하더군여 (테이블에 티슈가 비치되어있는 레스토랑도 아니면서 말이죠) 두번째는 회사근처로 점심먹</t>
  </si>
  <si>
    <t>2014-05-29 09:42:25.201</t>
  </si>
  <si>
    <t>멕시카나치킨 건대자양점</t>
  </si>
  <si>
    <t>치킨주문하고 끊자마자 평 남기는데 전화받는분 너무 불친절해요  예전부터 계속 나오는 말이면 개선 좀 해야할듯싶네요.</t>
  </si>
  <si>
    <t>2015-03-18 01:37:48.325</t>
  </si>
  <si>
    <t>오첨지</t>
  </si>
  <si>
    <t>어널 갔다 왔는데 소문엔 맛나고 싸다고 했는데...완젼 구라던데여;;ㅡㅡ^  사람 먹을게 못되여 아주 불친절하고 맛도 드럽게 없고....완젼 쓰레기 먹이넹 ㅡㅡ  어쩜 손님이 먹고 있는데 뒤에 나간 손님이 먹다가 남긴 으식을 부어줄수가 있는데...상식에 어긋난 행동 그자체!!  그리고 빨리 나가라고 막 익어서 먹고 있는데 밥 비비더니 뒤에서 아줌마 치우려고 대기하공 허허  내 살아 생전 최악의 음식점이예요 왠만 하시면 가지 말아요</t>
  </si>
  <si>
    <t>2005-06-25 20:35:15.000</t>
  </si>
  <si>
    <t>hega****</t>
  </si>
  <si>
    <t>이 글을 사장님이 보실진 모르겠지만 오래기다리니 미안해 하시고 손수 주차할 자리까지 마련해 주시니 몸둘 바를 몰랐습니다. 근데 한가지 궁금한게 A/S나 리필은 무료로 해주시나요?^^;; 5월말에 한번 더 갈려구요. 저는 사장님게서 하도 잘보셔서 제 아이템까지 보여준 사람입니다^^;;</t>
  </si>
  <si>
    <t>2005-05-06 01:10:15.000</t>
  </si>
  <si>
    <t>hego****</t>
  </si>
  <si>
    <t>잘 만들 수 있을지 걱정 많았는데ㅡ하나하나 설명 잘해주시고 쉽게 만들수 있었어요ㅡ2시간정도 했는데 시간이 후다닥ㅎㅎ둘이서 만든거라서 그런지 넘 의미있고 이쁜 반지 만들었어요</t>
  </si>
  <si>
    <t>2015-06-21 15:00:26.021</t>
  </si>
  <si>
    <t>만리성</t>
  </si>
  <si>
    <t>heh0****</t>
  </si>
  <si>
    <t>와...세상에 이런맛은 처음입니다 이런음식을 먹을수 있다는 저는 정말 행복한 사람입니다  역시 20년 전통의 중화요리 답습니다 짜장면,짬뽕,탕수육...정점에 올라야지만 완성시킬수 있는 맛같네요  중화요리계의 본좌답습니다 지금 또 시켜먹을려구요</t>
  </si>
  <si>
    <t>2011-07-04 04:26:56.000</t>
  </si>
  <si>
    <t>용궁아구찜해물찜</t>
  </si>
  <si>
    <t>heh1****</t>
  </si>
  <si>
    <t>가기 전에 전화로 주문하고 가면 바로 먹을 수 있어서 좋아요~ 언제나 맛있게 먹는 것 같아요.. 저 때문에 직장에서 이곳으로 회식도 자주 한다는...ㅋㅋ</t>
  </si>
  <si>
    <t>2012-10-10 10:46:20.047</t>
  </si>
  <si>
    <t>진진</t>
  </si>
  <si>
    <t>hehe****</t>
  </si>
  <si>
    <t>만오천원짜리 요리에 호텔 서비스를 기대하시나? 친절하고 맛도 좋구만. 왜 이리 불만들이 많지? 회원가입비 하나도 안 아깝다.</t>
  </si>
  <si>
    <t>2015-09-06 04:10:34.339</t>
  </si>
  <si>
    <t>오늘은내가쏜다</t>
  </si>
  <si>
    <t>회가 싼편도 아닌데 매운탕을 추가하려면 8000원이나 내야함;;; 그것도 엄청 푸짐하고 맛있는 매운탕도 아니고 라면 냄비만한게,,,,, 스끼다시도 별로고,,,, 가격대비 아쉬운점이 많았습니다.</t>
  </si>
  <si>
    <t>2011-06-26 14:45:54.000</t>
  </si>
  <si>
    <t>잡채도 맛있고 점심에 베불리먹기 딱 좋아요! ^^</t>
  </si>
  <si>
    <t>2014-07-18 12:31:51.113</t>
  </si>
  <si>
    <t>망고식스 홍대1호점</t>
  </si>
  <si>
    <t>망고식스홍대점 오픈한지 얼마되지않아 깔끔하고 분위기 너무 좋아요~~^^망고코코넛에 쫄깃한 타피오카도 듬뿍 넣어주시는  센스~~상큼한블루레몬에이드도 완전추천이요~맛있는 음료와 함께 먹으면더 좋은 떠먹는 피자~또 먹으러 갈거예요~~홍대점 완전 강추요~~^^b</t>
  </si>
  <si>
    <t>2013-02-27 11:29:28.476</t>
  </si>
  <si>
    <t>서해쭈꾸미 건대역점</t>
  </si>
  <si>
    <t>정말최악이라는말밖에...신발장에넣어놓은신발도 누가 훔쳐갔는데 죄송하다하긴커녕 사장이나직원이나 정말욕밖에안나옴 거지같은 거기쓰레빠끌고집에옴 아정말...</t>
  </si>
  <si>
    <t>2011-09-14 09:37:06.000</t>
  </si>
  <si>
    <t>설빙 신림2호점</t>
  </si>
  <si>
    <t>일하는사람이쁨 그래서좋음 번호따가고싶음..</t>
  </si>
  <si>
    <t>2015-01-01 21:39:50.869</t>
  </si>
  <si>
    <t>홍콩반점0410 신림고시촌점</t>
  </si>
  <si>
    <t>ㅋㅋㅋ 고시촌에서 제일 맛있어요   밑에 평가 좀 이상하네 ㅋㅋㅋ</t>
  </si>
  <si>
    <t>2014-11-06 15:58:05.428</t>
  </si>
  <si>
    <t>혼자두면장판뜯어서차린개카페</t>
  </si>
  <si>
    <t>hehy****</t>
  </si>
  <si>
    <t>사장님도 너무친절하시고 카페견들도 짱귀여우ㅓ요  한번온 개 이름도 다 외워주시는ㅠ.ㅠ  그리고 진짜 진심으로 동물들을 사랑하는게 느껴짐..  요즘은 시간이안나서 못가고있지만 한번만 방문하면 여기만 가게되는 마성의카펰ㅋㅋㅋ</t>
  </si>
  <si>
    <t>2013-11-24 09:25:07.198</t>
  </si>
  <si>
    <t>heim****</t>
  </si>
  <si>
    <t>선생님도 친절하셔서 쉽고 재미있게 만들 수 있었어요!!!</t>
  </si>
  <si>
    <t>2016-01-18 21:04:22.348</t>
  </si>
  <si>
    <t>오리식당</t>
  </si>
  <si>
    <t>맛도 있고 친절하고 좋으네요</t>
  </si>
  <si>
    <t>2016-01-07 03:32:06.339</t>
  </si>
  <si>
    <t>무타히로</t>
  </si>
  <si>
    <t>hein****</t>
  </si>
  <si>
    <t>맛있는 쇼유라멘집. 짜다는 의견에 지지마시고 원래의 맛을 고수해주시길.</t>
  </si>
  <si>
    <t>2016-02-14 19:46:24.566</t>
  </si>
  <si>
    <t>홍대칼국수와족발 홍대본점</t>
  </si>
  <si>
    <t>heis****</t>
  </si>
  <si>
    <t>알바는 여럿인데  여자 알바 혼자만 일함  사장은 뭐함? 놀고있는데 알바비 주고싶냐?</t>
  </si>
  <si>
    <t>2014-09-21 21:11:07.288</t>
  </si>
  <si>
    <t>RoRo11</t>
  </si>
  <si>
    <t>맛있네요. 분위기도 그렇고 소스며 이런 것 보다는 면이 참 맛있었습니다. 손편지의 작은 정성또한 너무 좋았구요 기대하지 못한 면에서 감동받아 기쁘고 이런 파스타집을 알아서 기쁘네요!</t>
  </si>
  <si>
    <t>2016-03-09 20:36:42.874</t>
  </si>
  <si>
    <t>허니콤보는 왜 맨날 다 팔렸다는거에요 허니콤보 먹고싶은데 젠장</t>
  </si>
  <si>
    <t>2011-12-22 22:59:52.000</t>
  </si>
  <si>
    <t>배스킨라빈스 신림</t>
  </si>
  <si>
    <t>heiw****</t>
  </si>
  <si>
    <t>여기 서비스 참 뭣같네요 ^^  열받아서 사장한테 알바생 교육 어떻게 시키냐고 할려다가 번호 못 찾아서 여기다 쓰네요 별 반도 아깝네요^^  프리백 2,500 짜리 하나 사간다고 대놓고 무시하지를 않나^^  직원 교육 참 잘도 시키네요^^  분이 안 풀리네요 포장도 참 뭣같이 해주셨네^^</t>
  </si>
  <si>
    <t>2014-09-28 19:07:26.799</t>
  </si>
  <si>
    <t>hej0****</t>
  </si>
  <si>
    <t>사기꾼이 따로없네ㄹㄹㄹㄹㄹㄹㄹㄹㄹㄹㄹㄹㄹㄹ</t>
  </si>
  <si>
    <t>2013-01-30 23:39:54.796</t>
  </si>
  <si>
    <t>골목길</t>
  </si>
  <si>
    <t>일주일간 스트레스잔뚝받고 주말에 맛집을 찾아돌아다니다가 신장개업한 가게라해서 가봤는데 닭도리탕을 먹는순간 그동안의 스트레스가 한번에 해소되는듯한 맛이었어요 ^^ 서비스도 많이 주시고 사장님도 너무 멋있어요 오늘 제대로 힐링했네여</t>
  </si>
  <si>
    <t>2016-01-10 21:53:44.509</t>
  </si>
  <si>
    <t>곱창전골</t>
  </si>
  <si>
    <t>hej1****</t>
  </si>
  <si>
    <t>너무 변해서 예전같지 않음. 클럽분위기고 시끄러워서 정신없음. 음악들으러 자주 갔는데, 이젠 뻔한 노래들뿐. 어린애들가서 헌팅하고 노는 분위기</t>
  </si>
  <si>
    <t>2014-04-02 11:17:41.066</t>
  </si>
  <si>
    <t>유가네 나주곰탕</t>
  </si>
  <si>
    <t>hej4****</t>
  </si>
  <si>
    <t>맛있어용!!!!!!!!!!!!!!!!여기 배달하는오빠 짱 멋있음 ㅠㅠㅠㅠ</t>
  </si>
  <si>
    <t>2011-03-11 23:16:55.000</t>
  </si>
  <si>
    <t>박용석스시</t>
  </si>
  <si>
    <t>heji****</t>
  </si>
  <si>
    <t>분점이 많이 생겼는데 그중 광남벨라스에 있는 본점(1호점)이 가장 낫습니다. 처음 생겼을때 대표가 직접 만들어주는 스시가 정말 회도 두툼하고 환상적인 맛이라 놀랐었는데, 몇년 흐른 지금은 그때만큼은 아니네요. 그래도 본점은 그전보단 별로긴해도 다른집에 비해 참 괜찮은편입니다.</t>
  </si>
  <si>
    <t>2015-06-03 20:37:10.795</t>
  </si>
  <si>
    <t>나의작은식탁</t>
  </si>
  <si>
    <t>hek0****</t>
  </si>
  <si>
    <t>주인이 너무너무 불친절함. 요새 개인카페는 커피맛보다 분위기나 서비스가 중요한데 서비스가 꽝. 주문받을 때도 시종일관 뚱한표정.  카페에 2~3시간정도 있었는데 나가라고 눈치줌. 추가로 샌드위치를 시켰는데 먹자마자 가져가버림. 다신 가고싶지 않음. 기분좋게 갔다가 기분 망쳐서 나옴 비추</t>
  </si>
  <si>
    <t>2015-03-27 21:24:30.313</t>
  </si>
  <si>
    <t>동네아저씨치킨</t>
  </si>
  <si>
    <t>hek1****</t>
  </si>
  <si>
    <t>여기 완전 좋음  욕쟁이 츤데레데레 아저씨  불친절해도 이해감  엄청난 양의 치킨과 새우튀김 치즈스틱 감튀  혼자 튀기시는데 승질이 나실만하지  오지들 마라  나혼자가게ㅋ</t>
  </si>
  <si>
    <t>2015-10-08 19:22:46.142</t>
  </si>
  <si>
    <t>심양</t>
  </si>
  <si>
    <t>hek6****</t>
  </si>
  <si>
    <t>시간은 좀걸렸지만은 양꼬치 너무 맛있어요.다음날 생각나요.우리 아가들이 너무 좋아하는 양꼬치!또 가자고 성화네요.</t>
  </si>
  <si>
    <t>2014-12-19 00:59:58.722</t>
  </si>
  <si>
    <t>heka****</t>
  </si>
  <si>
    <t>김치전이 꿀맛ㅎ 신림 자주와야겠어요</t>
  </si>
  <si>
    <t>2016-01-26 21:21:23.743</t>
  </si>
  <si>
    <t>올리앤로렌스</t>
  </si>
  <si>
    <t>hel9****</t>
  </si>
  <si>
    <t>건강하고 너무 고급스러운 메뉴들이었습니다.</t>
  </si>
  <si>
    <t>2015-12-31 10:28:04.920</t>
  </si>
  <si>
    <t>hela****</t>
  </si>
  <si>
    <t>불족발이 진짜 마싯어여~~~~~~~</t>
  </si>
  <si>
    <t>2015-09-19 19:57:56.962</t>
  </si>
  <si>
    <t>무라</t>
  </si>
  <si>
    <t>hele****</t>
  </si>
  <si>
    <t>저는 정말 맛있게 먹고 왔는데 평이 이렇게 안좋던가요. 깜짝 놀랬네여 이따 점심도 무라먹으러 갈생각에 신나 있었는데 연어덮밥이랑 간장새우덮밥 이가격에 이렇게 먹어도 될정도인가 싶었어요!!</t>
  </si>
  <si>
    <t>2015-05-15 10:01:34.135</t>
  </si>
  <si>
    <t>일하시는 쌤들도 너무 친절하시고 완전 잼있는 경험이였어요~다음에 꼭 다시한번 하고싶네요^^</t>
  </si>
  <si>
    <t>2015-09-19 18:00:26.567</t>
  </si>
  <si>
    <t>좋은추억만들고왔습니다. 알바생정말친절해요~ 음료도 맛있었습니다</t>
  </si>
  <si>
    <t>2015-04-06 14:57:08.587</t>
  </si>
  <si>
    <t>서프라이즈로 줄 선물을 생각하다 동물성생크림100%로 셀프케이크를 만들수있다 찾아갔는데 대만족했어요~!! 통조림과일이아닌 생딸기로 샌드도 해주시고 완전 신세계@-@ 담에 또 갈께요~~~</t>
  </si>
  <si>
    <t>2014-11-02 17:19:21.034</t>
  </si>
  <si>
    <t>그람</t>
  </si>
  <si>
    <t>여기 제가 제일 좋아하던 마카롱 집이었는데 이사하더니 맛이 바뀌었네요... 여기 꼬끄 특유의 꽉참도 없고 막 부스러지는데 실망스러웠어요...ㅠ 다시 예전으로 돌아갔으면 합니다 ㅠ</t>
  </si>
  <si>
    <t>2015-10-07 00:09:02.608</t>
  </si>
  <si>
    <t>황곱</t>
  </si>
  <si>
    <t>전 원래 곱창 별로 안좋아하던데 곱창이 참 고소한지 이제 알았네요. 알바생들도 빠릿빠릿하고 서비스도 좋고 곱창도 맛있어서 후하게 별5개드립니다.</t>
  </si>
  <si>
    <t>2014-08-21 16:41:16.672</t>
  </si>
  <si>
    <t>바다회포차</t>
  </si>
  <si>
    <t>회도 싱싱하고 가격도 저렴하고 친절하고 맛도 좋습니다.  부담없이 먹기 최상인 집입니다.  매운탕맛도 너무 좋아요.</t>
  </si>
  <si>
    <t>2012-11-05 17:32:57.824</t>
  </si>
  <si>
    <t>반지만들기카페 건대점</t>
  </si>
  <si>
    <t>남자친구하고 같이 예쁜 반지만들다갑니당</t>
  </si>
  <si>
    <t>2015-04-27 20:15:29.318</t>
  </si>
  <si>
    <t>더고기</t>
  </si>
  <si>
    <t>완전 쓰레기. 음식도 기름 줄줄나고 연기는 왜그리 나는지. 거기다 주인은 주먹쓰던 사람인지 열받으면 소리지르고 반말찍찍함. 고기다먹은것 같으면 나가라는 눈치주고 술안시킴 거들떠도 안봄</t>
  </si>
  <si>
    <t>2012-11-13 18:08:10.545</t>
  </si>
  <si>
    <t>helf****</t>
  </si>
  <si>
    <t>생파모임와써요 밑반잔두 맛있구  서빙해주시는분들도 완전 친절하시다요~</t>
  </si>
  <si>
    <t>2014-07-23 19:45:18.058</t>
  </si>
  <si>
    <t>heli****</t>
  </si>
  <si>
    <t>예쁜 반지 만들게 되어 좋아요^.^ 직원분도 친절하시고 인테리어도 넘 예뻐요!!!</t>
  </si>
  <si>
    <t>2015-02-10 16:25:58.031</t>
  </si>
  <si>
    <t>지난 주말 아이와 커플링하러 다녀왔었요~ 아이반지가 과연 될까 싶었는데 어머나 딱 맞게 너무 이뿌게 나와서 우리 아이맘에도 쏙 들었답니다. 사장님께서 친절하시게 도와주시고 아이와 잘 어울려주셔서 아이가 지루해 하지도 않고 2시간이 어떻게 지났는지 모르게 지났어요~ 홍대역에서도 가깝고 너무 좋아요~ 이색데이트 원하시는 분들께 강력 추천드려욤</t>
  </si>
  <si>
    <t>2015-01-20 09:09:01.696</t>
  </si>
  <si>
    <t>둘만의 소중한 추억 잘 만들고거요^^</t>
  </si>
  <si>
    <t>2014-05-03 16:37:38.697</t>
  </si>
  <si>
    <t>오므토토마토 메세나폴리스점</t>
  </si>
  <si>
    <t>hell****</t>
  </si>
  <si>
    <t>별 1개도 아까운 곳. 맛 정말 없어서 같이 온 언니에게 평가 글 남기자고 해서 남기도 가려고 합니다. 뉴매콤비프는 신라면 국물맛만 나고(라면수프로 맛낸듯) 소스 밍숭맹숭 고기는 껌처럼 질기기 그지 없는, 깍두기없으면 못먹는 음식 ㅠㅠ 화가 납니다,, 이런 곳은 다시 방문하지 말아야지!!</t>
  </si>
  <si>
    <t>2014-09-28 17:53:32.639</t>
  </si>
  <si>
    <t>명성만리향</t>
  </si>
  <si>
    <t>배달시켰는데 주문다하지도않았는데 그냥끊어버리네요 굉장히 불친절하고 기분나빠서 다시 전화해서 왜끊냐고 했었는데 ㅡㅡ 진짜 불친절해요 ;;;; 다신 여기서 안먹을라고요 ;;;; http://cafe.naver.com/extrude2005/292 그리고 여기 위생상태 법에 걸린적있네요.. 안시키길 잘한듯;;;;정말</t>
  </si>
  <si>
    <t>2015-12-27 20:01:20.975</t>
  </si>
  <si>
    <t>경복궁 서교점</t>
  </si>
  <si>
    <t>주말에 예약하려하니 4살, 5살 아이들 자리 차지하려면 성인음식을 주문해야된다네요..  주문안하면 자리도 줄 수 없다니 4살, 5살 아이들은 안고서 드세요...</t>
  </si>
  <si>
    <t>2011-08-22 15:58:26.000</t>
  </si>
  <si>
    <t>훌리오</t>
  </si>
  <si>
    <t>커플세트 1 + 팬스테이크 시켰는데, 타코 안에 든 소고기가 맛있었지만 고수가 들어가서 하나만 먹고 더 이상 못먹었어요.고수가 들어가는 줄 몰랐거덩요 그래서  SOSO! 엔칠라다는 저보다 남자친구가 매콤하니 맛있게 잘 먹더라구요! 팬스테이크는 정말 고기가 야들야들하고 레어로 나오는데 또 먹으러 갈거에요! 다른건 몰라도 스테이크 먹으로 가보세요! 적극추천합니다..</t>
  </si>
  <si>
    <t>2015-11-15 13:39:16.774</t>
  </si>
  <si>
    <t>피오니</t>
  </si>
  <si>
    <t>홍대 지나갈때마다 한번은 꼭 가보고 싶었는데 어제 첨가봤어요 정말...모를이에요.... 한번먹어봤으면 족하는 맛이니 다시는 안오는걸로..</t>
  </si>
  <si>
    <t>2014-11-10 11:42:09.801</t>
  </si>
  <si>
    <t>선생님들께서 정말 친절히 도와주셔서 예쁘게 만들었어요^^! 즐거운 시간이었습니당ㅎㅎㅎ</t>
  </si>
  <si>
    <t>2014-11-28 17:22:19.605</t>
  </si>
  <si>
    <t>양푼이가</t>
  </si>
  <si>
    <t>음식도 계속끓이시는지 바로나오는게 너무 좋았습니다. 특히나 사이드메뉴라고 하는 돼지구이는 매력만점이라고 생각이듭니다. 단점이 있다면 들어가는 입구안내판이 있었으면 좋겟습니다 찿기 어렵진 않았지만 스페인클럽으로 들어갈뻔했답니다. 상수역 맛집으로 인정해봅니다~^^</t>
  </si>
  <si>
    <t>2014-11-27 12:57:06.608</t>
  </si>
  <si>
    <t>더큐이스케이프 홍대점</t>
  </si>
  <si>
    <t>배신자의방 이용했는데 너무너무재미있어요!!!!! 담에 또갈께용</t>
  </si>
  <si>
    <t>2016-09-25 16:45:14.835</t>
  </si>
  <si>
    <t>발리 슈퍼스토어</t>
  </si>
  <si>
    <t>정신없는 홍대를 벗어난 잔잔한 합정 상수의 랜드마크가 될거같아요 약속답기두 쉽고 주말에 너무 즐겁고 맛잇게 잘먹구 갑니다♥♥♥</t>
  </si>
  <si>
    <t>2013-12-22 23:01:33.052</t>
  </si>
  <si>
    <t>오리지널시카고피자 홍대본점</t>
  </si>
  <si>
    <t>오리지널시카고 넘 맛있게 잘 먹었어여!!!! 강추강추</t>
  </si>
  <si>
    <t>2015-07-16 09:44:08.209</t>
  </si>
  <si>
    <t>간만에 어제 먹고왔어용ㅋㅋ맛있음</t>
  </si>
  <si>
    <t>2015-06-23 13:17:02.500</t>
  </si>
  <si>
    <t>바우하우스</t>
  </si>
  <si>
    <t>완전 좋아요~~ 매일가고싶다는 ㅎ</t>
  </si>
  <si>
    <t>2011-10-14 01:46:13.000</t>
  </si>
  <si>
    <t>우리동네미미네 홍대본점</t>
  </si>
  <si>
    <t>튀김 좋아~근데 비싸긴하지...</t>
  </si>
  <si>
    <t>2014-09-18 06:08:54.785</t>
  </si>
  <si>
    <t>돈주는남자</t>
  </si>
  <si>
    <t>여기 고기 맛있어요!!! 특히 마약소스 진짜짱!!!</t>
  </si>
  <si>
    <t>2015-01-04 01:31:24.692</t>
  </si>
  <si>
    <t>처음 와봤는데 잘 가르쳐주셔서 금방 만들었어요~~~ 이게 하다보니 욕심생겨요 ㅋㅋ 담에는 더 예쁘게 도전~~~~ 즐거운 추억이예요^^</t>
  </si>
  <si>
    <t>2015-04-16 14:52:18.054</t>
  </si>
  <si>
    <t>와우 ㅋㅋㅋㅋ반지예뻐요^^ㅋㅋㅋㅋ K-BGS</t>
  </si>
  <si>
    <t>2015-02-02 16:25:02.976</t>
  </si>
  <si>
    <t>하남돼지집 홍대점</t>
  </si>
  <si>
    <t>지난 주말에 목살 먹고 왔는데 정말 맛있네요 고기양도 많고 된장찌개도 좋고~~~!! 사장님이신지 알바생인지는 모르겠지만 고기 잘구워주시네요 번창하세요~~~</t>
  </si>
  <si>
    <t>2015-09-21 13:34:58.023</t>
  </si>
  <si>
    <t>조금기다렸지만 그래도기다림이아깝지않았어요 앞으로홍대가서고기먹고싶을때는무조건여기루^ㅡ^//</t>
  </si>
  <si>
    <t>2014-10-22 17:19:03.620</t>
  </si>
  <si>
    <t>파스치노팬스테이크</t>
  </si>
  <si>
    <t>짱맛있네요1! 사장님도 친절하시고~~~~~꺄 또먹으러 갈래여 ㅎㅎㅎ</t>
  </si>
  <si>
    <t>2015-01-29 00:04:43.323</t>
  </si>
  <si>
    <t>프리존호프</t>
  </si>
  <si>
    <t>남는게 있을까 싶을 정도로 안주가 엄청 푸짐했어요ㅋㅋ 가격도 저렴하고 완전 마음에 듭니다 ㅋㅋ 부담없이 술한잔하기 좋은 곳인 듯</t>
  </si>
  <si>
    <t>2014-12-19 15:55:55.092</t>
  </si>
  <si>
    <t>빽다방 홍대입구점</t>
  </si>
  <si>
    <t>믿고 먹는 빽다방~~ 저렴한 가격 크기 완전 좋아요! 직원분들 친절하신건 안비밀 ㅎㅎ</t>
  </si>
  <si>
    <t>2016-02-02 00:16:12.603</t>
  </si>
  <si>
    <t>화신</t>
  </si>
  <si>
    <t>전 너무 맛있게 잘먹었습니다.제가 매운걸 즐겨서 아무리 맵다는 집도 그럭저럭인데 3단계 먹고 정신 몽롱~양도 다른 곳에 2~3배는 되는 것 같아요!1인분을 둘이 먹어도 될 정도~중요한 건 캡사이신 매운 맛이 아니라 청양고추의 깔끔한 매운 맛!넓적당면에 심심한 백김치가 매운 갈비와 너무 잘어울리구요~볶음밥도 짜지않아 좋구요(매일 사먹는데 홍대 음식들 너무 짜요ㅠㅠ)전 먹고 아는 분 드릴려고 포장도 해왔는데...(아는 분도 국물까지 떠 먹으며 맛있다를 연발</t>
  </si>
  <si>
    <t>2015-08-09 17:07:28.634</t>
  </si>
  <si>
    <t>라휘사주카페</t>
  </si>
  <si>
    <t>궁금한것도 많고 답답한것도 많앗는데 라휘사주 다녀오니까 마음이 놓이네요~ 사주카페라서 안락하고 넓어서 너무좋더라구요 특히 음료들이 넘 맛잇엇어요~^-^</t>
  </si>
  <si>
    <t>2013-06-20 22:06:43.054</t>
  </si>
  <si>
    <t>반지만드는곳에서 음료를 겸해서 팔아서 음료맛없을줄 알았는데 맛있었어요!만지만들면서 목이 엄청탔는데 음료마시면서 많이 해소했어요ㅋㅋㅋㅋ  저희가 반지만들면 직원분이 신경많이 써서 매무새 잘잡아주셨어용!ㅋㅋㅋㅋㅋㅋ집중하고 있지 않을때 재밌는말들 많이 해주셔서 집중할땐 집중하고 힘들땐 웃으면서 반지 만들었습니당!</t>
  </si>
  <si>
    <t>2015-07-06 18:20:01.876</t>
  </si>
  <si>
    <t>사주 봤는데 진짜로 잘맞아요 ㅋㅋㅋㅋㅋㅋㅋㅋㅋㅋ  돈안아까워요 ^^</t>
  </si>
  <si>
    <t>2011-06-30 22:44:12.000</t>
  </si>
  <si>
    <t>더담</t>
  </si>
  <si>
    <t>퓨전한정식이라고해서 가경이 부담스러울줄 알았는데 가격도 저렴하고 맛도 인공조미료 넣지 않은 완젼 건강한맛!!!  더담에서만 맛볼수 있는 특별한 메뉴 덕분에 신랑하고 오래간만에 즐거운 데이트 했어요~! 조금 있으면 조카 돌인데 이곳에서 조촐하게 잔치할까 생각중이에요~ 예약 다 차기전에 상담 받아봐야지~~~ ^^ 맛도 굿~! 서비스도 굿~!! 분위기는 더 굿~!!! 정말 쵝오에용~ ❤️</t>
  </si>
  <si>
    <t>2014-01-24 14:26:53.653</t>
  </si>
  <si>
    <t>더스토리</t>
  </si>
  <si>
    <t>그 동안 일방적으로 주어진 저렴하고 심심한 브랜드 커피맛에 지쳐서 솔직히 커피는 사먹지않는 편인데 여긴 정말 커피맛 좋아요!강추!</t>
  </si>
  <si>
    <t>2014-10-28 21:59:10.824</t>
  </si>
  <si>
    <t>카페그랑</t>
  </si>
  <si>
    <t>분위기 선곡 괜찮았지만 사장님인듯한 사람은 상당히 불쾌해서 다시 가고 싶진 않네요. 2층에 자리가 있는데 주문 전엔 올라가서 확인도 못하게 하더라구요. 이미 주문한지라 구석에 같지 않는 자리에서 있다 왔습니다.</t>
  </si>
  <si>
    <t>2014-05-04 17:41:21.893</t>
  </si>
  <si>
    <t>일반 중국집보다 짬뽕ㅇ ㅣ훨씬 맛있는 것 같아요ㅋㅋ 매콤하면서도 막 또 생각나는 맛??ㅋㅋㅋㅋ 해물도 잘 들어가 있고 생각보다 맛있었어요 저는 차뽕 2담계를 먹었는데 매운거 잘 못 드시는 분들으 1단계로 하셔야 할 듯ㅋ</t>
  </si>
  <si>
    <t>2015-04-11 21:53:33.869</t>
  </si>
  <si>
    <t>가끔 가서 짬뽕은 여러번 먹었는데 피자는 처음 먹어 봤네요ㅋ 피자도 짬뽕만큼이나 맛있었어요!!^^ㅋㅋㅋㅋ</t>
  </si>
  <si>
    <t>2015-02-13 02:16:10.780</t>
  </si>
  <si>
    <t>셸위피쉬</t>
  </si>
  <si>
    <t>네이버 픽 보고 찾아갔는데 정말 네이버에 실망할 정도로 최악의 횟집. 어쩜 이런곳을!!! 회를 정말 좋아하는 편인데 여기는 회라고 하기엔 리뷰처럼 광어 색이 주황색일 수가 있나요? 잡종이나봐요.. 모듬회가 광어+우럭이 아니라 숭어라길래 우와 기대했는데 숭어를 한입 무는 순간 저는 락스 먹는줄 알았어요. 수돗물맛이에요. 아닐거 같죠? 세입 먹으면 휴지통에 버리게 되요 . 저렴한 가격이라고 홍보하시는거 같은데 저는 저렴하다고 느끼질 못하겠네요. 정말 기분이</t>
  </si>
  <si>
    <t>2015-11-15 13:45:51.696</t>
  </si>
  <si>
    <t>크리스코 타코</t>
  </si>
  <si>
    <t>홍대 이런곳이 있는지 첨 알았넹ㅋㅋㅋㅋㅋ접시 엄청 큰데 양 많아서 깜놀... 기존 타코 오리지널은 아닌데 한국인 입맛엔 딱인듯함~ㅎ 난 뭐~ 외국에 잠깐 살다와서 오리지널과 비교하게 되지만 부모님하고 가서도 먹을수 있는 부담없는집! 싼가격에 양도 많아서 지방에서 놀러온 친구나 부모님 홍대 오시면 적은돈 쓰고 생색내기 좋은집! 이미 지방친구들 데리고 갔다가 반응이 좋아서ㅎㅎ재방문의 의향 있음ㅎㅎㅎㅎ</t>
  </si>
  <si>
    <t>2015-06-09 13:11:12.994</t>
  </si>
  <si>
    <t>더큐이스케이프 홍대입구역점</t>
  </si>
  <si>
    <t>너무 재미있어용! 생각했던 것보다 훨씬!!!!!!!!!</t>
  </si>
  <si>
    <t>2016-08-27 11:53:55.846</t>
  </si>
  <si>
    <t>분위기 짱짱이에요&amp;gt;&amp;lt; 안주랑칵테일도 맛있고 가격도 저렴해요</t>
  </si>
  <si>
    <t>2014-07-22 19:02:28.066</t>
  </si>
  <si>
    <t>좋아요 진짜 좋아요 엄청 좋아요</t>
  </si>
  <si>
    <t>2014-01-16 22:35:19.902</t>
  </si>
  <si>
    <t>이자카야심</t>
  </si>
  <si>
    <t>분위기장난 아니네요,,건대 이런곳이있다니..  무조건 강추입니다</t>
  </si>
  <si>
    <t>2013-05-01 23:17:22.626</t>
  </si>
  <si>
    <t>회포차새벽시장</t>
  </si>
  <si>
    <t>아주 아주 오래오래 먹고 가야지!ㅋㅋ</t>
  </si>
  <si>
    <t>2015-02-03 01:22:38.171</t>
  </si>
  <si>
    <t>화평동왕냉면 건대점</t>
  </si>
  <si>
    <t>배보다 배꼽이 큰가게.  그릇은 화평동이지만 면은 김밥천국 수준</t>
  </si>
  <si>
    <t>2015-12-22 10:13:26.245</t>
  </si>
  <si>
    <t>호야초밥참치 1호점</t>
  </si>
  <si>
    <t>정말 별로였습니다. 유명하다고 여러사람들한테 익히 들어서 기대하고 갔는데 밥은 다 흐트러지고 선어는 질겨서 목구멍에서 걸릴뻔했습니다 그때부터 식욕이 떨어지는데... 누가 사준다면 가겠지만 더이상 제돈주고 가진않을것 같네요 맛없는 음식에 비싼돈쓰는거 제일 싫어하는데 딱 그짝이였습니다.</t>
  </si>
  <si>
    <t>2014-12-09 13:39:35.500</t>
  </si>
  <si>
    <t>파리바게뜨 건대로데오점</t>
  </si>
  <si>
    <t>별 한개도 아깝네요 어제 빵 사고 나서 먹고가려니까 먹고 가려면 커피음료를 꼭 주문해야한다는데 도대체 어느나라 법인가요? 제가 여태 이용했던 파리바게트는 이런적이 단 한번도 없었는데 어이가없네요 그 안이 서로 다른매장인가요?? 아침부터 기분 다 망쳐놓네요</t>
  </si>
  <si>
    <t>2014-07-08 09:18:34.888</t>
  </si>
  <si>
    <t>처음 해보는거라서 재밌었어요 사서 끼는 반지보다 더 의미있어서 반지 볼때마다 만들었던 과정이생각날것같아요 도와주시는분들도다친절하시고좋았어요~</t>
  </si>
  <si>
    <t>2014-03-08 16:56:31.842</t>
  </si>
  <si>
    <t>이색체험조아요 재밋는ㄱᆞ닝험이엇어요</t>
  </si>
  <si>
    <t>2014-01-19 17:58:08.389</t>
  </si>
  <si>
    <t>누들박스 스타시티점</t>
  </si>
  <si>
    <t>주말에 근무하시는 여자 알바생 때문에 기분 나빴어요. 주문하는데 대답도 없이 손부터 내밀더라구요   빌린 돈 받는것도 아니고   기본적으로 손님이 주문을 하면 주문을 확인하고 가격을 얘기해주고 계산을 해야 맞는거 아닌가요 그리고 나서 음료수는 현금으로 따로 샀는데 역시나 손 부터 내밀고 빨대랑 꾸역꾸역 손에 들려주는데... 쟁반 있잖아요..? 먹기도 전에 기분 나빠서 뭔 맛인지 기억도 안나네요 장사 잘 되시려면 알바생부터 교육시키시던지 바꾸셔야겠어요</t>
  </si>
  <si>
    <t>2015-05-03 16:18:51.497</t>
  </si>
  <si>
    <t>굽네치킨 자양점</t>
  </si>
  <si>
    <t>여기가 시키면 목만준다는 목네치킨 자양점입니까?   먹는거 가지고 장난치지맙시다.  아니 본사에서 그렇게 포장해줬다고 그렇게 팔면됩니까?</t>
  </si>
  <si>
    <t>2015-06-30 21:01:49.851</t>
  </si>
  <si>
    <t>오렌지연필</t>
  </si>
  <si>
    <t>완전 최악임 휴지도 안주고 음료만 달랑주고 화장실도 남녀공용에.카튼으로만 되어잇으며 정말 별로임</t>
  </si>
  <si>
    <t>2016-02-06 22:51:59.925</t>
  </si>
  <si>
    <t>해신</t>
  </si>
  <si>
    <t>어제 화이트데이라 여자친구와 다녀왔습니다.  대게는 싱싱하니 맛있었고요... 사람이 많을것 같아 일부러 점심시간에 다녀왔습니다.  대게살 푸짐하게 먹었네요</t>
  </si>
  <si>
    <t>2012-03-15 12:27:28.000</t>
  </si>
  <si>
    <t>더고깃집</t>
  </si>
  <si>
    <t>애들데리고 몇번 갔었는데 저렴한 가격에 많이 먹을 수 있어서 좋아요</t>
  </si>
  <si>
    <t>2015-08-27 19:43:11.823</t>
  </si>
  <si>
    <t>윤씨네전주콩나물국밥아구찜</t>
  </si>
  <si>
    <t>아니 ㅋㅋㅋ아구찜 대자가 45000원 넷이서 살코기 한 점씩 하니까 아구뼈만 두개남음   사장님불러서 따지니까 듣는 시늉도 안하고 부침개 조각 네개 주고 감 ㅋㅋㅋㅋ뷰침개먹고 입닥치란 소린가;;; 듣는시늉도 안합니다   대자를 넷이서 먹으면 모자라는게 말이됩니까 진짜 ㅋㅋㅋ특대사이즈가 있는것도 아니고 ㅋㅋ이런아구찜 진짜 난생처음먹어봄  불로거 믿지 마세요진짜 별하나도아까움   경쟁업체 드립치지마세요 뭔경쟁업체 ㅋ</t>
  </si>
  <si>
    <t>2015-10-24 20:42:02.412</t>
  </si>
  <si>
    <t>피자헛 신림본점</t>
  </si>
  <si>
    <t>평점이 너무 낮네요. 저는 신림 토박이라 신림역 피자헛 진짜 자주갔는데, 별1개받을건 아닌것같아요.직원분들도 친절하시고 피자도 다른 매장과 비교했을 때 맛있습니다. 가끔 바쁜시간에 샐러드바가 조금 늦게 채워진적은 있지만 말씀드리면 바로 채워주세요. 저는 항상 만족합니다ㅎㅎ</t>
  </si>
  <si>
    <t>2013-09-03 16:00:42.567</t>
  </si>
  <si>
    <t>강강술래 신림점</t>
  </si>
  <si>
    <t>과장안하고 손님을 벌레보듯 봄. 제일 비싼 스페샬 4인분에 갈비 2인분 추가해서 적은 돈 쓴것도 아닌데. 장사 한번할건가봄ㅋ 지금 사람 많다고 그따구로 해봤자 그 사람들이 다시 안감ㅋ</t>
  </si>
  <si>
    <t>2016-02-19 14:40:07.962</t>
  </si>
  <si>
    <t>숨불</t>
  </si>
  <si>
    <t>생맥주 진짜 신선하구 맛나요! 그냥 맥스라 하는데 사장님이 특별히 신경쓰셔서 관리하는 티가 나더라구요ㅎㅎㅎㅎ 믹스 케밥 진짜 맛잇습니당 강추해요!</t>
  </si>
  <si>
    <t>2013-10-14 17:02:27.986</t>
  </si>
  <si>
    <t>잭아저씨 족발보쌈</t>
  </si>
  <si>
    <t>역시 야식엔 족발이지 말입니다~~ 늘 단골인 잭아저씨 어제도 어김없이 너무 맛있게 먹었어요 냄새걱정 없고 쫄깃쫄깃 정말 맛있어요~</t>
  </si>
  <si>
    <t>2016-04-11 11:48:08.034</t>
  </si>
  <si>
    <t>동원각</t>
  </si>
  <si>
    <t>이사한 날은 짜장면 이라는 울 신랑 말에 어제 이사와 이동네 중화요리 처음 시켜먹었네요 오~~ 근데 요기 진짜 맛있네요 이사 잘왔어용 ㅎㅎㅎ</t>
  </si>
  <si>
    <t>2016-04-07 13:58:21.138</t>
  </si>
  <si>
    <t>카페스터디에이드</t>
  </si>
  <si>
    <t>공부열심히하고싶을땐강추!!조용한편임 (가끔스터디룸이용하는고객들이우르르오면시끄러울때는잇음)  커피음료는 그다지......알바생들숙련도가떨어지는거같음) 6000원으로올랏는데 허브티 티백갯수는줄어듬 2개에서한개로! 그래서 허브티 종류는다양하나 맛은진하지않아서아쉬움!  하지만직원분들전반적으로친절하시고 쾌적함!</t>
  </si>
  <si>
    <t>2015-03-29 13:59:31.926</t>
  </si>
  <si>
    <t>쟝블랑제리</t>
  </si>
  <si>
    <t>역시 우리나라는 장사만 잘돼면 초심을 잃고 달라지는게 불변인듯하네요.  1층만있을때는 맛있고 친절해서 좋았는데 사람많고 입소문타고 장사잘돼더니 기본빵들도 맛대가리없어지고 지인들한테 추천했던 내가 비참하네  근처살아서 자주물어보는데 절대 비추함.</t>
  </si>
  <si>
    <t>2015-01-17 00:24:11.891</t>
  </si>
  <si>
    <t>곱창고 낙성대역점</t>
  </si>
  <si>
    <t>방금 갔다왔는데 다들 친절하고 맛있게 먹었어요</t>
  </si>
  <si>
    <t>2015-07-09 21:42:37.871</t>
  </si>
  <si>
    <t>또래오래 낙성대점</t>
  </si>
  <si>
    <t>봉천2호점이나 봉천점보다 양이 훨씬 적은 이유가 대체 뭐에요?  몇번을 시켜먹었지만 여기는 항상 양이 적음</t>
  </si>
  <si>
    <t>2015-01-18 12:41:29.466</t>
  </si>
  <si>
    <t>현홍성</t>
  </si>
  <si>
    <t>방금 특밥 시켜봤는데 존나 느끼하고 진짜 맛없어요   그리고 먹다보니까 조금한 개미비슷한 벌레나왔어요 ;; 중간에 먹다 버렸음   내돈 6000원 ....................</t>
  </si>
  <si>
    <t>2009-12-27 13:55:01.000</t>
  </si>
  <si>
    <t>둥구나무</t>
  </si>
  <si>
    <t>부모님이 여기 좋아하셔서 같이 자주 가는곳이에요~ 음식도 맛나고 가격도 저렴하고 ㅎㅎ 일단 음식 자체가 진짜 깔끔하고 맛있어서 자주가게되더라구요~ 요기 추천이에용!</t>
  </si>
  <si>
    <t>2014-06-12 16:28:54.347</t>
  </si>
  <si>
    <t>요기 어제 갔다왔는데 맛있음ㅋㅋ아빠가 한정식코스 쏘셨는데,  반찬도 다양하고 맛도 있어서 다들 맛있게 먹고옴ㅋㅋ 강추강추</t>
  </si>
  <si>
    <t>2014-01-27 10:28:34.139</t>
  </si>
  <si>
    <t>대림각</t>
  </si>
  <si>
    <t>helo****</t>
  </si>
  <si>
    <t>자장면이 맛이 너무 인상적이어서 먹고나니 중국 전통 무술인 쿵푸 권법을 하고싶을정도였다.</t>
  </si>
  <si>
    <t>2014-04-10 14:02:36.520</t>
  </si>
  <si>
    <t>퀸바</t>
  </si>
  <si>
    <t>help****</t>
  </si>
  <si>
    <t>분위기도너무좋고 편하게사람대해주는게 너무좋았어요</t>
  </si>
  <si>
    <t>2016-03-28 09:13:08.961</t>
  </si>
  <si>
    <t>BHC치킨 신림신성초교점</t>
  </si>
  <si>
    <t>치킨은 여기가 정말 맛잇는듯..  메이커라 가격이잇어서그렇지..</t>
  </si>
  <si>
    <t>2013-09-30 19:56:35.814</t>
  </si>
  <si>
    <t>허브맥주창고</t>
  </si>
  <si>
    <t>싼 가격에 세계맥주를 맛보다!  대형 스크린3대나~ 대박!</t>
  </si>
  <si>
    <t>2013-09-02 01:23:09.286</t>
  </si>
  <si>
    <t>머루와다래</t>
  </si>
  <si>
    <t>술맛과 안주맛 그리고 전통문화가 어우러진 맛집입니다. 서울대학생들과 외국인들이 추천하는 맛집입니다.  특히 막걸리가 맛있는 맛집으로 사장님이 더 까다로운 술입맛을 가지고 계서서 추천합니다.</t>
  </si>
  <si>
    <t>2011-12-26 10:59:26.000</t>
  </si>
  <si>
    <t>델리인디아</t>
  </si>
  <si>
    <t>hely****</t>
  </si>
  <si>
    <t>토요일 사람 많을 때 왔는데 음식이 너무 너~무~ 늦게 나옵니다.  맛은 나쁘진 않은데 이거때문에 괜히 기분이 나쁘네요. 기다리는거 싫어하시는 분들은 참고하세요~</t>
  </si>
  <si>
    <t>2017-03-11 20:03:17.259</t>
  </si>
  <si>
    <t>hemp****</t>
  </si>
  <si>
    <t>2013-01-14 23:55:20.091</t>
  </si>
  <si>
    <t>희전샤브샤브</t>
  </si>
  <si>
    <t>hena****</t>
  </si>
  <si>
    <t>2만원짜리 아니면 메뉴도 시원찮고.. 메뉴판도 안주더군요. 오자마자 메뉴판 주는거 기본 아닌가? 그래서 죽 추가인거 나중에 알았습니다. 어휴 그냥 포도몰식당가에서 먹을꺼 개후회했습니다. 강남 종로 여기저기 다녀본 젊은이들은 절대 만족할 수 없는 식당. 고기질이 좋긴했지만 지불한 가격에 납득이안되는 식당.</t>
  </si>
  <si>
    <t>2014-12-04 14:54:10.971</t>
  </si>
  <si>
    <t>차유 합정점</t>
  </si>
  <si>
    <t>henr****</t>
  </si>
  <si>
    <t>더블망고 푸딩 대!!!!!!!박 맛있어요.  홍콩밀크티도 엄청 진하고,,,,,중독성 있는맛!!</t>
  </si>
  <si>
    <t>2014-08-21 22:29:16.239</t>
  </si>
  <si>
    <t>문숙이미나리식당</t>
  </si>
  <si>
    <t>별한개도 아깝..  그 육x냉면집에서 냉면빼고 밥나오는거고..  맛도  그다지..  인간만 겁나많고 주문순서도 맘대로 암튼 비추..    사람들이 먹고나오면서 &amp;quot; 한번오지 두번 올 곳 은 아고다&amp;quot; 라고 많이말함</t>
  </si>
  <si>
    <t>2015-12-26 13:40:40.746</t>
  </si>
  <si>
    <t>동대문엽기떡볶이 자양점</t>
  </si>
  <si>
    <t>맛도없고  사거지도없고 메이커달면 다인줄아나</t>
  </si>
  <si>
    <t>2016-02-09 22:27:11.280</t>
  </si>
  <si>
    <t>카페 아래</t>
  </si>
  <si>
    <t>heny****</t>
  </si>
  <si>
    <t>ㅋㅋㅋㅋ아래 글들 알바쓴거 다 티나네 ㅋㅋㅋ  9일 10일에 무슨 평가가 다올라와 있는지 ㅋㅋㅋㅋ  서비스도 별로고 맛도 별로...</t>
  </si>
  <si>
    <t>2013-06-18 23:42:23.057</t>
  </si>
  <si>
    <t>스시텐</t>
  </si>
  <si>
    <t>heod****</t>
  </si>
  <si>
    <t>자꾸 서비스 나와서 놀랬어요 ㅋㅋ 우동이랑 모밀이랑 양갱이랑 ㅋ ㅋ ㅋ ㅋ 건대맛집 검색해서 찾아갔는데 매우 만족이요 ㅋ</t>
  </si>
  <si>
    <t>2015-01-01 15:37:23.779</t>
  </si>
  <si>
    <t>heoe****</t>
  </si>
  <si>
    <t>아... 자주 시켜먹고 좋았는데, 어제 튀겨놓고 남은닭인건지 모르겠으나... 왜이렇게 튀김옷은 두껍고 딱딱하죠? 2틀전에도 시켜먹었는데,  오늘온건 아주 돌인지 치킨인줄 모르겠네요...실망했어요..하..</t>
  </si>
  <si>
    <t>2015-03-05 19:22:20.943</t>
  </si>
  <si>
    <t>멕시카나치킨 서울대점</t>
  </si>
  <si>
    <t>멕시카나 중학교때 시켜보고 커서 처음 시켜보는거라 반신반의 하면서 눈꽃반이랑 땡초 반 먹었는데 대박 맛있네요. 제가 매운거 잘 못먹는데 땡초 이거  아프지 않고 매운맛이랄까요? 굳 다음에도 기회되면 멕시카나 이용해볼생각이예요 굿 아! 뼈를 보니 신선한 닭만 쓰나봐요? 굳!</t>
  </si>
  <si>
    <t>2015-07-06 14:29:00.594</t>
  </si>
  <si>
    <t>롯데리아 신림역점</t>
  </si>
  <si>
    <t>내가 여기 진짜 완전 단골임 저번에 빼먹은 콜라 그걸로 전화해서 다시 이런일 없었으면 좋겠다고 말했는데. 이번엔 감자튀김 안가지고옴 아... 진짜 여기 맨날 빼먹음 양념감자 시키면 양념이 없고, 감자를 빼먹지않나 콜라를 빼먹지 않나 정신머리 꼭 챙겼으면 좋겠음 손님 돈이 그냥 헛돈인가? 내돈주고 내가 사먹는데 빼먹는게 말이되? 진짜 알바라서 그런지 시간만 대충 떼우니까 이런식인가... 정말 딥빡이다...</t>
  </si>
  <si>
    <t>2016-01-24 05:13:10.066</t>
  </si>
  <si>
    <t>네네치킨 봉천현대점</t>
  </si>
  <si>
    <t>전화번호가 없는데 어떻게 시킴?????ㅜㅜ</t>
  </si>
  <si>
    <t>2014-08-19 13:56:24.274</t>
  </si>
  <si>
    <t>아... 돈더 주고 순살시켰는데.. 또래오래가 원래 닭이 매추리만한가? 살이 없고 다 벗겨봤는데, 기름인지 튀김옷인지  두껍게 감싸고 있음.ㅡㅡ ;; 살코기를 먹은건지 내가 지방을 먹은건지 알수가 없음.. 하...빠르긴 더럽게 빠름 ㅡㅡㅋ</t>
  </si>
  <si>
    <t>2014-08-18 10:07:41.881</t>
  </si>
  <si>
    <t>heoi****</t>
  </si>
  <si>
    <t>완젼 강추합니다!!! 선생님들도 너무 친절하셔요~!  커플끼리 좋은 추억 만들기 딱입니다!!!</t>
  </si>
  <si>
    <t>2015-08-07 17:44:31.346</t>
  </si>
  <si>
    <t>박용석스시5호점</t>
  </si>
  <si>
    <t>heoj****</t>
  </si>
  <si>
    <t>자리에 앉자마자 중국인 직원이 미소된장국과 반찬을 세팅하면서 국을 쏟아놓고 모른척 하고 가더니, 연어 초밥에 나오는 우동과 튀김도 안 나와서 얘기해서 받을 수 있었고, 한참 식사 중에는 중국인 직원과 한국인 직원이 큰소리로 가게 내에서 싸우질 않나 식사를 정신 없이 마치고 나왔네요. 계산하면서 주방장에게 식사하는데 불편했다고 말하는데도 성의있게 대답하지도 않고, 다시 가지 않을 것 같습니다.</t>
  </si>
  <si>
    <t>2016-01-27 01:23:28.945</t>
  </si>
  <si>
    <t>옹달샘 본점</t>
  </si>
  <si>
    <t>와보시면알아욬ㅋㅋㅋㅋ짱맛있음!</t>
  </si>
  <si>
    <t>2015-04-26 11:54:36.202</t>
  </si>
  <si>
    <t>항상 웃으시며 친절히 안내해주셔서 편안하게 식사했습니다~^^  맛좋고 따뜻한 분위기를 원하신다면 여기가 딱입니다^^ 만족스러운 식사였습니다!</t>
  </si>
  <si>
    <t>2014-10-27 22:19:44.690</t>
  </si>
  <si>
    <t>heom****</t>
  </si>
  <si>
    <t>좋아요^^너무친절하고맛있어용</t>
  </si>
  <si>
    <t>2014-07-28 13:54:57.782</t>
  </si>
  <si>
    <t>heon****</t>
  </si>
  <si>
    <t>선생님들도 친절하고 만드니까 재밋네요</t>
  </si>
  <si>
    <t>2014-08-15 20:41:55.882</t>
  </si>
  <si>
    <t>플레이독스</t>
  </si>
  <si>
    <t>근처 다른 애견까페 다가봣는데 여기가제일조아요 ! 직원분들도 엄청친절하시고,, 강아지들이 너무귀여워요 ㅠㅠㅠㅠㅠ 음료도 입장료생각하면 별로비싼편은아닌거같네영 플독조아요~~~</t>
  </si>
  <si>
    <t>2015-12-05 23:17:11.006</t>
  </si>
  <si>
    <t>권이네부엌</t>
  </si>
  <si>
    <t>오일 파스타는 꽤 수준 급  파스타는 역시 오일 파스타 .  욕회 알리올리요 강추 여기서많 먹을수 있는듯</t>
  </si>
  <si>
    <t>2014-12-29 00:22:45.503</t>
  </si>
  <si>
    <t>지니앤독</t>
  </si>
  <si>
    <t>여기너무좋아요^^제가제일좋아하는록보려가요^^여사장님친절해요^^</t>
  </si>
  <si>
    <t>2014-04-24 16:10:57.822</t>
  </si>
  <si>
    <t>녹두거리에 있는 커피집 중에 커피맛이 가장 낫습니다. 메뉴도 다양하고 알바생들도 친절하네요.</t>
  </si>
  <si>
    <t>2013-08-02 13:59:46.319</t>
  </si>
  <si>
    <t>일마레 신림점</t>
  </si>
  <si>
    <t>heoo****</t>
  </si>
  <si>
    <t>가격도 저렴하고  아주맛있네요 가족들이랑 외식하기 정말 부담없고 좋은곳같아요 아이들 어른들 입맛에도 딱이구 재료들도 신선한것같아서 정말 맛있게 잘먹었어요</t>
  </si>
  <si>
    <t>2015-07-11 17:49:30.017</t>
  </si>
  <si>
    <t>바르바커피 구로디지털점</t>
  </si>
  <si>
    <t>heor****</t>
  </si>
  <si>
    <t>밑에 있는 사람 ㅂㅅ 인가?? 왠만하면 카페에서 외부음식 금지가 더 많고 혹시나 니가 빼빼로를 먹을꺼면 조금만 꺼내서 먹든 조용히 숨어서 먹든 해야지. 왜 이 매장이 만든 규칙에 니가 싫어 말아야.   가기 싫은면 안가야지.. 나처럼</t>
  </si>
  <si>
    <t>2016-04-02 17:56:13.914</t>
  </si>
  <si>
    <t>여기 진심 개판이예요  손님을 완전 사람 취급을 안함  진짜 햄버거가 드시고 싶어서 가는거라면 하루 참으세요. 돈도 버리고 기분도 더러워져요</t>
  </si>
  <si>
    <t>2016-04-04 19:18:45.029</t>
  </si>
  <si>
    <t>heos****</t>
  </si>
  <si>
    <t>밖어는더운데  안에는 시원하네요  친절하시 직원분 고마워요  직원분 성함이 김시성  이렇게 직원분 에다한 글 남기면  인티 주시는거죠,  ㅋ  감사합니다</t>
  </si>
  <si>
    <t>2014-08-12 20:32:02.417</t>
  </si>
  <si>
    <t>원갈비</t>
  </si>
  <si>
    <t>heow****</t>
  </si>
  <si>
    <t>정말 별루네요. 수제갈비라는데 비싸기만하고 양도 쪼금밖에안나오고~ 불친절하고 가게손님이없으니 더 맛이없어보이네요~</t>
  </si>
  <si>
    <t>2016-01-20 23:06:36.831</t>
  </si>
  <si>
    <t>hepb****</t>
  </si>
  <si>
    <t>이춘복참치 다신 안가려구요. 실장들이 술을 노골적으로 달라하질않나, 인원첵크하는 실장님들도 술을 갖고가서 버리질않나, 술을 팔아야 매출이 느는건지,  대놓고 저는 쏘맥주세요는 깬듯, 뭐 안가면 그만이지만, 월급실장들 그따위로 가게이미지 망치는건 아닌듯요,    실망실망실망, 흥</t>
  </si>
  <si>
    <t>2014-04-27 02:32:46.810</t>
  </si>
  <si>
    <t>고기꾼김춘배 홍대본점</t>
  </si>
  <si>
    <t>her2****</t>
  </si>
  <si>
    <t>안녕하세요~ 어제 방문했던 곳인데 사진보다가 생각나서 평점 남겨봄!ㅋㅋㅋ 개인적으로 홍대에서 가장 맛있게 먹은 고기집같아요 ㅋ.ㅋ 명이나물이랑 싸먹으니 진짜 꿀맛!!! 어두우면서도 조명땜에 느낌있었구여 셀카찍을때 진짜 잘나옴 ㅋ.ㅋ</t>
  </si>
  <si>
    <t>2015-07-20 18:41:46.635</t>
  </si>
  <si>
    <t>홍콩야시장</t>
  </si>
  <si>
    <t>와~ 메뉴가 진짜 다양해요 ㅋㅋㅋㅋㅋㅋㅋㅋㅋㅋㅋㅋㅋ 가격도 괜춘해서 안주테러 하기에도 좋은거같아욬ㅋㅋㅋㅋㅋㅋ헤헤</t>
  </si>
  <si>
    <t>2015-08-13 18:08:51.941</t>
  </si>
  <si>
    <t>제임스시카고피자 홍대본점</t>
  </si>
  <si>
    <t>치즈 좋아하는 사람들이라면 진짜 좋아할듯싶다 ㅋ</t>
  </si>
  <si>
    <t>2014-11-18 17:50:20.891</t>
  </si>
  <si>
    <t>새우왕 알베르토</t>
  </si>
  <si>
    <t>찜닭 진짜 양이 엄청 많더라구요 ㅋㅋㅋㅋ 나름 잘먹는 먹순이인데 남겼어요 힝 ㅠㅠ 대짜리 시켰는데 양도많고 고기도 진짜 맛있어요 ㅋㅋ 매운찜닭 소스가 먼가여!!! 핵꿀맛ㅋ</t>
  </si>
  <si>
    <t>2015-07-20 18:45:11.571</t>
  </si>
  <si>
    <t>뜻밖에 양꼬치</t>
  </si>
  <si>
    <t>홍대에서 쭈꾸미 먹을땐 항상 여기서 먹게되는데요! 생긴지 얼마 안됬지만 벌써부터 사람들이 엄청 많이 방문하더라구요 ㅋㅋㅋㅋ 저도 친구땜에 알게됬는데 앞으로 쭈꾸미 먹을땐 여기서만 먹게될거같아요 ㅋㅋㅋㅋ</t>
  </si>
  <si>
    <t>2015-08-13 18:08:16.221</t>
  </si>
  <si>
    <t>연남블랙홀</t>
  </si>
  <si>
    <t>인테리어가 너무 이뻐요 ~ 남치니 졸라서 또가야짓!</t>
  </si>
  <si>
    <t>2015-12-01 16:32:57.813</t>
  </si>
  <si>
    <t>오늘의연어</t>
  </si>
  <si>
    <t>간장게장 진짜 맛있네요! 연어랑 참치 간장에 찍어먹어도 맛있는거같아요 ㅋㅋㅋ 매장도 깨끗하고 잘먹구왔네용</t>
  </si>
  <si>
    <t>2015-08-13 18:07:40.730</t>
  </si>
  <si>
    <t>hera****</t>
  </si>
  <si>
    <t>조미료 맛없이 시원한 국물이 일품이었는데 엊그제갔더니 조미료맛이 확 나고 대구도 질기더라구요ㅠㅠ 다신 안가게 될것같네요 예전맛이 그리워요~</t>
  </si>
  <si>
    <t>2015-03-01 15:38:34.088</t>
  </si>
  <si>
    <t>나야카레</t>
  </si>
  <si>
    <t>herb****</t>
  </si>
  <si>
    <t>자주가는 단골집입니다. 너무 맛있습니다. 일반 일본식 카레집과는 다른 맛!</t>
  </si>
  <si>
    <t>2013-08-08 15:41:59.908</t>
  </si>
  <si>
    <t>스시메이진 홍대점</t>
  </si>
  <si>
    <t>바로바로 만들어서 완전 신선한 듯~가격도!맛도!</t>
  </si>
  <si>
    <t>2015-11-16 12:55:28.379</t>
  </si>
  <si>
    <t>친절한 사장님. 분위기도 좋고, 안주도 맛나요. 강추해여~~</t>
  </si>
  <si>
    <t>2015-12-22 18:22:51.435</t>
  </si>
  <si>
    <t>직원 불친절하고 케이크도 푸석하고 딱딱하고 맛없었어요..웃으면서 얘기했는데 사과도 없고..2층 공간은 맘에들었는데 서비스먼에서 아쉽네요.</t>
  </si>
  <si>
    <t>2013-10-10 21:06:54.434</t>
  </si>
  <si>
    <t>저렴한 금액을 생각하면 그렇저렇  차라리 돈을 더 주고 한가지라도 전문점에서 먹는게 더 좋을듯 하네요</t>
  </si>
  <si>
    <t>2016-02-13 00:00:59.037</t>
  </si>
  <si>
    <t>싸움의고수</t>
  </si>
  <si>
    <t>고기가야들야들부드럽구보쌈김치도맛나공  먹으면먹을수록자꾸만생각나는맛이예용..♥  분위기도깔끔한뎅싸고맛나서자주가용ㅎㅎ</t>
  </si>
  <si>
    <t>2015-03-29 20:40:28.780</t>
  </si>
  <si>
    <t>막#</t>
  </si>
  <si>
    <t>친구들이랑 한번 갔었는데 알밤막걸리도 너무 맛있고 안주들도 너무 맛있어서 자주 가요^_^ 막걸리좋아하시는분들 꼭 가보세용 ~~ 주인?아저씨가 친절하게 해주셔서 기분좋게 다녀왔는데 다른분들 댓글보니 불친절하다고 하시는 분들이 많네요 ㅠ 저는 정말 좋았어요!!</t>
  </si>
  <si>
    <t>2015-01-29 19:03:18.285</t>
  </si>
  <si>
    <t>몽</t>
  </si>
  <si>
    <t>herc****</t>
  </si>
  <si>
    <t>분위기만 좋지 거의 종업원 전부 싸가지가 없습니다. 다들 빡쳐서 나가던데... 이런곳은 잘되면 안되죠..ㅡㅡ</t>
  </si>
  <si>
    <t>2014-12-23 17:09:55.531</t>
  </si>
  <si>
    <t>필</t>
  </si>
  <si>
    <t>분위기좋음^^  약간 무거움  그리고 술마실분 위기는 최고!!</t>
  </si>
  <si>
    <t>2013-07-01 22:54:00.329</t>
  </si>
  <si>
    <t>간지떡볶이</t>
  </si>
  <si>
    <t>here****</t>
  </si>
  <si>
    <t>떡볶이 최고~ 전국최고의맛~!!!&lt;ul class="end_photo"&gt;&lt;li&gt;&lt;a href="javascript:showImage('http://img.submit.naver.com/post_images/2009/08/02/1249143998370_1.jpg','수제튀김 진짜 맛있어요~');" class="thumb"&gt;&lt;img class="thumb_image" src="http://img.submit.naver.com/post_images/2009/</t>
  </si>
  <si>
    <t>2009-08-02 01:26:38.000</t>
  </si>
  <si>
    <t>무스쿠스 건대점</t>
  </si>
  <si>
    <t>돌잔치 이번 4월 1주에 예약했습니다. 아직 새로 생긴 곳이라 예약을 받는 직원은 좀 부족한 부분이 있었으나 점장님께서 그런 문제를 싹 해결해 주셨네요. 전 손님이지만 점장님의 그런 일하는 방식이 좀 존경 스럽더군요 ^^;;   돌 잔치는 사실 음식 대접이 전부이고 이곳에 오셨던 친지와 친구들 너무 만족하셨습니다. 어설픈 답례품 보다 음식으로 만족 시켜 드리려고 집에서 먼 건대점까지 왔는데... ㅎㅎ 좋았습니다. DC도 잘됐고 다만 시간이 좀 너무 촉박</t>
  </si>
  <si>
    <t>2011-04-11 09:42:47.000</t>
  </si>
  <si>
    <t>herh****</t>
  </si>
  <si>
    <t>남자친구가 포장해와서 같이 야식으로 먹었어요!! 완전 맛나서 &amp;gt;.&amp;lt;저는 반해버렸어요! 특히 연어 너무 완전 반해버림.ㅎㅎ</t>
  </si>
  <si>
    <t>2016-04-01 09:14:21.492</t>
  </si>
  <si>
    <t>무니</t>
  </si>
  <si>
    <t>herj****</t>
  </si>
  <si>
    <t>무니~~~ 정말 맛 났어요.^^ 와이프랑 갔는데 숙성광어회 너무 맛있었어요~. 중국사람도 와서 숙성광어회 먹고 엄지척!!! 사장님 다음에 또 갈께요. 맛난 우동 먹으러~</t>
  </si>
  <si>
    <t>2016-07-12 11:43:35.509</t>
  </si>
  <si>
    <t>herm****</t>
  </si>
  <si>
    <t>종업원 태도나 고기 맛 까지 .. 정말 별로에요. 그 값지고 갈 곳 절대 아닙니다. 리뷰 이상해도 설마 하는 마음으로 갔는데 역시 리뷰가 이상하면 가지 말아야지요. 꽃등심을 시켰는데 질겨서 먹다가 뱉었어요 값이 싼 곳도 아닌데. 다시는 안갑니다. 거기.</t>
  </si>
  <si>
    <t>2015-08-02 14:43:19.965</t>
  </si>
  <si>
    <t>마산달래아구찜</t>
  </si>
  <si>
    <t>댓글보고 걱정했는데 다들 경쟁가게세요?!;; 여덜명에서 아구찜 대자두개 배터지게 잘 먹었어요 사장님 뭐 하나 주실때마다 맛있게 먹으라고 인사해주고...일케 최악의 평 내릴데는 아니예요;;저 알바도 아니고 여기 처음옵니당 올만한데 여기;; 가격은 안착해도..</t>
  </si>
  <si>
    <t>2014-12-24 19:48:30.128</t>
  </si>
  <si>
    <t>2014-04-29 17:36:00.327</t>
  </si>
  <si>
    <t>별 하나를 꼭 줘야 하나요? 하나 주기도 아까운데  진짜 너무 불친절해요. 평점 보니까 2013년부터 꾸준히 평점이 안좋네요. 평점부터 먼저 봤었더라면 절대 안갔을텐데..절대로 가지 마세요 불친절한것도 모자라서 맛도 드럽게 없어요</t>
  </si>
  <si>
    <t>2016-02-06 17:15:21.675</t>
  </si>
  <si>
    <t>또래오래 관악신림점</t>
  </si>
  <si>
    <t>신림에서 제일 친절한 치킨집이라 생각해요 ㅋㅋ맛도 양도 이동네 프랜차이즈 치킨집 중에 제일 나은듯 배달치킨은 맨날 요기만 먹어요 ㅋ</t>
  </si>
  <si>
    <t>2013-04-13 14:19:43.562</t>
  </si>
  <si>
    <t>두로스피자</t>
  </si>
  <si>
    <t>가격정보 업데이트좀 하시는게 좋을듯... 벌써 오른지 몇달 넘은거 같은데 왜 수정을 안하시는지..가격때문에 낚이고 있습니다.</t>
  </si>
  <si>
    <t>2011-03-24 18:30:35.000</t>
  </si>
  <si>
    <t>본죽 홍대점</t>
  </si>
  <si>
    <t>hero****</t>
  </si>
  <si>
    <t>별 반개도 아까워요 합정으로 갈껄 자리는 좋은데 사장님이신지 일하시는분들 너무 불친절하세요  주방에 계신분이 제일 친절하신데 왜 홀에 계신분은 그렇게 불친절 하신지!</t>
  </si>
  <si>
    <t>2016-02-23 09:15:03.788</t>
  </si>
  <si>
    <t>젠하이드어웨이 홍대점</t>
  </si>
  <si>
    <t>소개팅에 최적의 장소가 아닌가 싶습니다!! 여태까지 다녔던 홍대 레스토랑중에서 분위기만큼은 세손가락에 드는 이곳!! 소개팅 또는 연인, 사랑하는 가족과 오붓한 시간을 만들기에 최적의 장소가 아닐까 싶네요~~~</t>
  </si>
  <si>
    <t>2015-06-02 13:53:59.827</t>
  </si>
  <si>
    <t>재밌고 색다른 경험을 할 수 있는 반지대학 홍대본점  선생님 분들도 정말 성의껏 도와주시니 추운 겨울 이 보다 좋은 곳이 있으랴! 빅재미</t>
  </si>
  <si>
    <t>2015-02-08 18:51:58.779</t>
  </si>
  <si>
    <t>캐슬프라하</t>
  </si>
  <si>
    <t>어제 갔었는데 ~ 맥주맛 정말 맛있었어요 고르 머시기 치즈 피자도 엄청 맛있었어요~~ 또 가야겟어요!!ㅋㅋ</t>
  </si>
  <si>
    <t>2010-11-15 19:24:27.000</t>
  </si>
  <si>
    <t>여태 가본 삼겹살무한리필집 중에는 여기가 짱인듯</t>
  </si>
  <si>
    <t>2015-12-26 02:05:14.177</t>
  </si>
  <si>
    <t>소중한 추억 잘만들고 갑니다^^</t>
  </si>
  <si>
    <t>2015-01-23 20:58:46.170</t>
  </si>
  <si>
    <t>스시오 블랙컨테이너</t>
  </si>
  <si>
    <t>캘리포니아롤 추천합니다!!! 다른 초밥뷔페들보다 이 롤종류만큼은 추천잼하고 싶어요!!!</t>
  </si>
  <si>
    <t>2015-07-02 16:54:29.791</t>
  </si>
  <si>
    <t>뉴욕엔와이</t>
  </si>
  <si>
    <t>저는 완전 대만족하고 왔습니다! 솔직히 별로 기대를 안했는데, 레스토랑 테라스와 내부 분위기 완전쨔앙. 거기다가 무엇보다도 직원분들 및 사장님의 친절에 반하고 갑니다.... 대박나세요!!!</t>
  </si>
  <si>
    <t>2015-07-04 15:50:50.715</t>
  </si>
  <si>
    <t>지들은 방송 나오지도 않고 숟가락만 얹고 편하게 가네ㅉㅉ 잡치즈 쓰면서. . . 여긴 짝퉁</t>
  </si>
  <si>
    <t>2014-12-11 12:19:14.668</t>
  </si>
  <si>
    <t>200일 기념으로 특별한 경험을 하고싶어서 선택했어요!! 생각보다 반지만드는 과정이 정성이 많이 들어가야되어서 서로에게 끈끈한 시간이 된거같아요 ♥  친절한 알바생과 사장님 덕분에 어려울것만 같은 만들기를 뚝딱!!! 완료하고나니 왕뿌듯하내요 추천 엄지척!</t>
  </si>
  <si>
    <t>2015-05-28 21:11:26.882</t>
  </si>
  <si>
    <t>금화로</t>
  </si>
  <si>
    <t>밑반찬 최고! 한우토장국 최고!! 역시 한우느님이라는 감탄사가 절로 나오게 하는 이곳!! 추천합니다!!!</t>
  </si>
  <si>
    <t>2015-06-10 16:37:06.211</t>
  </si>
  <si>
    <t>왕립객실</t>
  </si>
  <si>
    <t>사장님이 매우 친절하시고 분위기도 음악도 무척 좋아요. 음식맛도 괜찮은 편이에요. 가격도 적당하고..무엇보다 시끄럽지 않아서 대화하기 좋았습니다. 재방문 의사 있어요.</t>
  </si>
  <si>
    <t>2015-10-31 16:45:04.811</t>
  </si>
  <si>
    <t>파리에다녀온치킨 건대점</t>
  </si>
  <si>
    <t>치킨이 이렇게 고급스러우니 맛도더맛있으니~</t>
  </si>
  <si>
    <t>2017-01-29 18:59:03.027</t>
  </si>
  <si>
    <t>평소 그릴바베큐요리를 취미로해와서 친구들이 가자고할때 써억 내키지 않았는데 완전 놀랐음;  이것저것 다양하게 나오고 고기도 좋은걸 쓰는지 냄세도 안나고 맛나서 깜놀~  저벅저벅 자갈밟히는 소리에 캠핑장 온듯한 기분도나고 ~  ~ 아기자기하게 꾸며진 분위기도 좋고~ ~간단하게 캠핑분위기내며 즐기기 좋은곳~  ! !</t>
  </si>
  <si>
    <t>2013-10-11 02:02:22.608</t>
  </si>
  <si>
    <t>가격 존나 창렬이네 ㅋㅋㅋㅋㅋㅋㅋㅋㅋㅋㅋㅋㅋㅋ</t>
  </si>
  <si>
    <t>2015-03-25 23:09:58.440</t>
  </si>
  <si>
    <t>맛집은 맛만잇다고  능사가 아니죠  장사될때 더욱 친절한 서비스가 필요할듯합니다</t>
  </si>
  <si>
    <t>2016-02-11 15:54:40.860</t>
  </si>
  <si>
    <t>송림식당</t>
  </si>
  <si>
    <t>해장국사골/호주 &lt;!-- Not Allowed Tag Filtered --&gt;&amp;lt;-이것빼곤 다 국내산이라되있던데요.전 전라도사람인데다 입맛도 보통 까다로운사람이 아닌데 고추장도 넘 맛있고 불백 볶다가 고추장넣어 싸서 잘 맛나게 먹고 왔네요.오늘 먹은 선지와 상추만해도 밥가격이 오버됬을걸요?늘 손님 꽉찬 집이라 이해는 가지만 이런 악플보면 하도 열이 받아서.내가 즐기는 오랜전통의 식당 가만 놔두시라고요...&amp;gt;</t>
  </si>
  <si>
    <t>2010-05-23 23:48:16.000</t>
  </si>
  <si>
    <t>다래성</t>
  </si>
  <si>
    <t>방금 시켰는데 짜장면이 상당히 맛있었음. 탕수육은 보통보다 괜찮은정도였고, 하나라도 불평하자면 서비스 군만두가 별로였음. 그리고 저녁시간 지나서긴 했지만 배달이 빨랐음</t>
  </si>
  <si>
    <t>2014-11-15 20:39:20.269</t>
  </si>
  <si>
    <t>성보장</t>
  </si>
  <si>
    <t>볶음밥 하나 시켰는데 전화응대 친절하시던데요. 하나시키는거라 좀 미안했는데 친절하게 배달해주더라구요. 맛도 괜찮고.</t>
  </si>
  <si>
    <t>2012-06-27 22:27:14.678</t>
  </si>
  <si>
    <t>거목쟁반짜장</t>
  </si>
  <si>
    <t>짬뽕 홍합빼달라는게 그렇게 어렵나 안될거 같다고 얘기를 하던가 한숨 푹쉬고 겁나 4가지 없게 전화받네  그냥 안시킬께요 라니까 뚝끊어버리고 장사좀 되니까 뵈는게 없나보네 10년 단골 참다참다 이제 더이상 못처먹겠네</t>
  </si>
  <si>
    <t>2015-12-18 20:22:58.904</t>
  </si>
  <si>
    <t>봉구스밥버거 신림서원점</t>
  </si>
  <si>
    <t>영업시간10시까진데 9시에갓더니마감했다네요  미리만들어논게없다니ㅋㅋㅋ봉구스월래미리만들어놓고팜???배가불럿네아주 여기가지마셈</t>
  </si>
  <si>
    <t>2015-03-01 22:13:42.156</t>
  </si>
  <si>
    <t>캡틴 김정화 직원분 너무 친절하시고 맛이 죽이네요</t>
  </si>
  <si>
    <t>2014-10-29 18:30:45.166</t>
  </si>
  <si>
    <t>풀잎채 롯데 관악점</t>
  </si>
  <si>
    <t>여기는 예약 문의하려하는데 하루종일   전화를 안받나요???  신호는 가는데 중간중간 통화중인거 보면  전화기는 쓰는거 같은데 걸려오는 전화만  안받는듯하네요</t>
  </si>
  <si>
    <t>2015-07-20 19:04:02.538</t>
  </si>
  <si>
    <t>수상한닭발</t>
  </si>
  <si>
    <t>헐...  국물닭발에 주먹밥 찍어먹으면 끝장임..ㅋㅋㅋㅋㅋ  단점은 닭발이 너무 일찍 떨어져요ㅠ  하지만  대박 맛있다는거!!!!</t>
  </si>
  <si>
    <t>2014-04-27 21:21:30.146</t>
  </si>
  <si>
    <t>부어치킨 난우초교점</t>
  </si>
  <si>
    <t>한번 먹고 바로 단골이 되었어요~  따뜻한 정이 느껴지는 친절한 주인 아주머니~!!  맛있게 잘 먹고 있습니다.</t>
  </si>
  <si>
    <t>2016-03-02 21:33:18.181</t>
  </si>
  <si>
    <t>hers****</t>
  </si>
  <si>
    <t>뜻깊은 경험했습니당 ㅎㅎ 반지 너무 이뻐요 팔찌만들러도 올게용!!</t>
  </si>
  <si>
    <t>2015-12-19 15:06:55.266</t>
  </si>
  <si>
    <t>hes9****</t>
  </si>
  <si>
    <t>얼마전에 갔는데,투음바 먹으려고간건데 맛이...왜 다를까요;;;ㅠㅠ 립에서도 살짝 비릿한냄시... 그나마 자주 가던곳인데, 아쉽내요</t>
  </si>
  <si>
    <t>2016-02-05 02:49:27.450</t>
  </si>
  <si>
    <t>만다복</t>
  </si>
  <si>
    <t>hese****</t>
  </si>
  <si>
    <t>안녕하세요?  저희 인천 차이나타운의 만다복은 서울에 분점이 없습니다.  따라서, 해당 업소는 저희 상호를 사전 승인없이 사용한 것으로 소비자 여러분의 혼선이 없으시기를 바랍니다.  감사합니다. 인천 차이나타운 만다복 배상.</t>
  </si>
  <si>
    <t>2015-04-06 16:32:33.066</t>
  </si>
  <si>
    <t>hesh****</t>
  </si>
  <si>
    <t>여기 전화 받는 남자 정말 불친절하고 서비스 형편없음  전화로 예약 문의해서 단한번도 성공한적없음 그냥 오지 말라는식 허허 사람 많으면 피곤해서 그런가?  정말 전화 한통화에 기분 완전 상하는곳</t>
  </si>
  <si>
    <t>2012-01-16 17:57:15.000</t>
  </si>
  <si>
    <t>hesi****</t>
  </si>
  <si>
    <t>별한개도아깝다ㅡㅡ 양도거지같이주는데 배달한다니까 하나가지고는안된다고?? 그럼혼자서무슨5~6인분시키냐?? 5천원짜리짜장면도한그릇시켜도암말안하는데떡볶이주제에만사천원하는것도어이없고ㅡㅡ장사할생각잇는건지ㅡㅡ아빡쳐 내가여기서먹은떡볶이가몇그릇잇게빈정상해서됏다고하니까 그때서야배달하겟다어쩌구 기분잡쳐서라도다신신림점에서먹는일없을거임</t>
  </si>
  <si>
    <t>2012-08-25 19:23:03.101</t>
  </si>
  <si>
    <t>hesm****</t>
  </si>
  <si>
    <t>직원도 친절하고 아주 맛있습니다</t>
  </si>
  <si>
    <t>2016-01-22 09:56:32.637</t>
  </si>
  <si>
    <t>hest****</t>
  </si>
  <si>
    <t>반지도 이쁘구  아메리카노가도 맛있어요!!</t>
  </si>
  <si>
    <t>2015-03-10 18:52:58.106</t>
  </si>
  <si>
    <t>홍대조폭떡볶이 홍대2호점</t>
  </si>
  <si>
    <t>맛은 솔직히 나쁘지는않고 먹을만한데...  오뎅국물에서 죽은바퀴벌레나왓어요ㅠㅜㅠㅜ  그것도 국물반쯤다먹은후에발견ㅠㅡㅜ  지나가던벌레가 들어간것같은데..  충격먹어서 그후론 국물확인증이 생겻네요..</t>
  </si>
  <si>
    <t>2014-11-14 19:37:47.511</t>
  </si>
  <si>
    <t>hesu****</t>
  </si>
  <si>
    <t>만들기어려울줄알았는데 많이 도와주셔서 이쁜반지 완성했어요~^^ 나중에 친구랑 우정링만들러오려구용!</t>
  </si>
  <si>
    <t>2015-03-31 17:48:51.631</t>
  </si>
  <si>
    <t>이명닭</t>
  </si>
  <si>
    <t>hete****</t>
  </si>
  <si>
    <t>가게 이름을 음미하면서 씹어 먹으면 맛이 끝내줍니다</t>
  </si>
  <si>
    <t>2013-12-11 13:32:48.103</t>
  </si>
  <si>
    <t>이스케이프플랜</t>
  </si>
  <si>
    <t>hets****</t>
  </si>
  <si>
    <t>친구들이랑 개강맞이겸 방탈출하러 갔었는데 직원?분도 되게 친절하게 설명해주시고 안에 인테리어랑 소품이 게임 테마랑 잘 어울려서 완전 몰입잘하고 잼게 하고왔어요ㅋㅋ딴 방탈출갔을땐 억지다 싶은 힌트들이 꽤있었는데 여기는 힌트가 풀고나면 아~싶은 거라 푸는 맛이있었어요!!</t>
  </si>
  <si>
    <t>2016-03-13 16:47:16.027</t>
  </si>
  <si>
    <t>제임스치즈등갈비 본점</t>
  </si>
  <si>
    <t>hett****</t>
  </si>
  <si>
    <t>여기 티비에나왔어요 블로그 알바쓴다고 그러던데  맛없고 비싸고 양적고 불친절  돈번걸로 댓글알바쓸생각하지말고  요리연구나 더하세요 어디싸구려 등갈비 팔면서 ㅉㅉ</t>
  </si>
  <si>
    <t>2014-12-10 20:35:41.377</t>
  </si>
  <si>
    <t>민트</t>
  </si>
  <si>
    <t>heui****</t>
  </si>
  <si>
    <t>분위기도좋고~~인테리어도 ㅇㅖ쁘고 직원들도 멋쁨 ㅋㅋㅋㅋㅋㅋ조아영</t>
  </si>
  <si>
    <t>2013-08-15 23:20:18.903</t>
  </si>
  <si>
    <t>쭌곱창</t>
  </si>
  <si>
    <t>곱창이랑 닭발의 조합으로 먹었는데.매콤하고 맛났어요.분위기도 아늑하고.좋았답니다</t>
  </si>
  <si>
    <t>2015-12-29 13:18:14.206</t>
  </si>
  <si>
    <t>이레김밥</t>
  </si>
  <si>
    <t>진짜마싯어요 제가 조금 깐깐한편이라 재료를 많이보는데 재료도 국산쓰고 맛도 김밥천*보다 훨배나아여 그리구 아주머니도 엄청친절하시던데..시험준비때문에 새벽에 갈때마다 사는데 아주머니 미소가 엄마같아서 기분이좋습니다 많이파세요!!^.^</t>
  </si>
  <si>
    <t>2014-01-07 21:47:15.518</t>
  </si>
  <si>
    <t>어드벤처 스토리</t>
  </si>
  <si>
    <t>heum****</t>
  </si>
  <si>
    <t>사장님 성격 진짜 좋으세요 알바분도 친절하고, 예쁘고 ㅎㅎ 자주 가고싶은 곳임!</t>
  </si>
  <si>
    <t>2014-12-02 14:59:25.604</t>
  </si>
  <si>
    <t>오빠피자</t>
  </si>
  <si>
    <t>hevi****</t>
  </si>
  <si>
    <t>주변 피자집들에 비해서 비싸요... 그렇다고 머 특별히 다른것도 없는거 같습니다 아 그리고 여기 텐더랑 윙은 드시지 마세요 ㅋ 여기도 냉동된거 전자렌지에 돌려서 주긴 하는데 ㅋ 차라리 편의점에서 오래된 냉동으로 포장해 파는거 전자렌지에 돌려 드세요 그게 더 맛있습니다 ㅋ</t>
  </si>
  <si>
    <t>2014-06-23 22:25:41.729</t>
  </si>
  <si>
    <t>도미노피자 신림점</t>
  </si>
  <si>
    <t>새로 생겼는데.. 평점이 왜 이렇게 낮죠?? 방금 시켰는데.. 불안하네요;; 음...</t>
  </si>
  <si>
    <t>2013-09-06 21:33:47.399</t>
  </si>
  <si>
    <t>중화각</t>
  </si>
  <si>
    <t>hewo****</t>
  </si>
  <si>
    <t>짬뽕, 짜장, 탕수육 다 시켜먹어 봤습니다만 전체적으로는 무난한 편입니다.  디테일하게 들어가자면, 짜장면은 타 중국집에 비해 짠편입니다.  짬뽕은 재료가 꽤 많이 들어가 괜찮은편이고, 탕수육은 맛있습니다.  추천하자면 탕짜나 탕짬, 아니면 단일 탕수육을 시키면 좋은 중국집으로 평가합니다.</t>
  </si>
  <si>
    <t>2008-12-16 13:48:29.000</t>
  </si>
  <si>
    <t>복만루</t>
  </si>
  <si>
    <t>hexa****</t>
  </si>
  <si>
    <t>그럭저럭 먹을만해요</t>
  </si>
  <si>
    <t>2010-08-27 12:37:02.000</t>
  </si>
  <si>
    <t>스시히또</t>
  </si>
  <si>
    <t>hexe****</t>
  </si>
  <si>
    <t>정말깔끔하고 맛있어요  잘먹고왔습니다!!</t>
  </si>
  <si>
    <t>2015-09-16 22:37:54.466</t>
  </si>
  <si>
    <t>경스시</t>
  </si>
  <si>
    <t>hexi****</t>
  </si>
  <si>
    <t>오래기다리는건 괜찮은데 순서 엉망으로 나오는건 못참겠더군요. 우리 뒤에 온 세 팀을 먼저 주더라고요. 예약손님도 아니었고. 두 팀까진 실수려나 싶어 우리가 먼저 왔다고 말씀 드렸는데 세번째팀에 또 먼저 주길래 그냥 나왔습니다. 올 초에 갔을때도 이런 일이 있어 열받아 그냥 나왔는데. 재수없어 뒷사람들한테 밀리면 한 시간 넘어도 안나오니 그런거 감안하고 가세요. 전 빡쳐서 안가려고요.</t>
  </si>
  <si>
    <t>2013-04-23 10:45:22.216</t>
  </si>
  <si>
    <t>영웅싸롱 홍대점</t>
  </si>
  <si>
    <t>hey_****</t>
  </si>
  <si>
    <t>영싸 테라스에서 먹는 감자칩ㅠㅠ 최고예요</t>
  </si>
  <si>
    <t>2014-10-29 00:29:59.525</t>
  </si>
  <si>
    <t>서래갈매기 건대점</t>
  </si>
  <si>
    <t>1. 맛 : 그냥 고기 .. 아무리 미쿡산 이라지만 가격에 비해 정말정말 후회가 되었음.            밑반찬은 양념한 상추와 콩나물 이 두가지가 끝 , 관리상태가 의심스러울 정도였다..ㄷㄷ   2. 양 : 소갈매기 1개의 중량이 400g 이라는데 3개를 먹고 공기밥까지 먹었지만 배 안부른 서래는 처음.           인원은 3명 ( 남자 2 , 여자 1 ) , 친구들의 한마디.. 찌게는 그냥 된장푼 물.. 내용물이 없다..ㅋ   3. 서비스</t>
  </si>
  <si>
    <t>2013-01-07 15:06:40.712</t>
  </si>
  <si>
    <t>주차가 좀 아쉬웠지만 맛은 인정!!! 친절하시고 맛있고 좋아요~</t>
  </si>
  <si>
    <t>2015-05-31 01:49:01.704</t>
  </si>
  <si>
    <t>이하림아구찜해물탕</t>
  </si>
  <si>
    <t>맛있게 먹고 갑니다. 해물찜이랑 아구찜 먹고 가는데 양도 많이 주시고 밑반찬도 깔끔해서 항상 갈때마다 기분이 좋네요. 앞으로 이하림 아구찜에서 모임도 자주해야겠어요.</t>
  </si>
  <si>
    <t>2013-01-07 18:00:58.414</t>
  </si>
  <si>
    <t>피자나라치킨공주 관악구청점</t>
  </si>
  <si>
    <t>하아...주문하자마자 글쓰는데// 배달어플에서 평보고 전화번호 검색해서 주문. 전화받으시는분 완전친절해서ㅎㅎ 주문하면서 감사하다말함... 아직 음식먹기전인데 맛이 없을수가 없겠음.</t>
  </si>
  <si>
    <t>2015-04-07 21:00:17.715</t>
  </si>
  <si>
    <t>릴리펏 관악현대점</t>
  </si>
  <si>
    <t>아이가 넘 잘 놀아서 자주 가요~ 음식도 맛있고 직원들도 친절하고 깔끔해서 좋아요.   큰애들한텐 시시할 수 있을거 같고 6세정도까지가 적당한듯싶어요. 장난감 자주 바꿔주심 더 자주 갈게영~</t>
  </si>
  <si>
    <t>2015-02-26 13:24:42.412</t>
  </si>
  <si>
    <t>hey0****</t>
  </si>
  <si>
    <t>오늘 처음 사주본건데 완전 잘맞고 신기하고 재밌었어요!!!!! 계속 소름끼치고 너무 잘맞아서 놀랐어요!!! ㅎㅎ 말씀도 조리있게 잘하시고 그래요. 다른분들도 꼭 와서 보시는거 추천할께요!!! 꼭꼭!!!!! 댓글남기는게 태어나서 처음이에요!!</t>
  </si>
  <si>
    <t>2014-04-04 21:49:05.149</t>
  </si>
  <si>
    <t>목포회센타</t>
  </si>
  <si>
    <t>봉천동 또박이인데요 여기 가격 저렴하고 서비스 휼륭합니다.저는 단골된지 꽤 되었구요 가보면 사람도 꾀 많습니다.</t>
  </si>
  <si>
    <t>2015-06-12 17:56:17.432</t>
  </si>
  <si>
    <t>커피101</t>
  </si>
  <si>
    <t>hey2****</t>
  </si>
  <si>
    <t>분위기도 아늑하니 커피도 넘 맛있네요. 아늑한 분위기의 카페 찾으시는 분들께 강추해요^^</t>
  </si>
  <si>
    <t>2014-06-29 19:06:04.909</t>
  </si>
  <si>
    <t>직원들과 회식장소를 찾다가 검색해 예약한 곳인데요. 다른데 비해서 가격 저렴하고 스끼다시도 잘 나왔고요. 회도 손님들이 많이 오는 데라  회전이 빨라서 그런지 신선하더라구요. 다른데서 회식 할 때 보다는 가격 저렴하게 나왔네요. 서비스도 챙겨주셔서 담에 또 가기로 했네요 ㅎㅎ</t>
  </si>
  <si>
    <t>2015-06-04 11:56:51.918</t>
  </si>
  <si>
    <t>합정본점호밀밭의호두꾼</t>
  </si>
  <si>
    <t>hey8****</t>
  </si>
  <si>
    <t>합정역 갈때마다 매번 사게 되는 호두과자~ 맛도 좋고 호두도 큰거 들어가서 좋아요!!! 하나씩 낱개 포장 되어있어 아이들 간식으로도 최고예요~~~</t>
  </si>
  <si>
    <t>2014-12-30 16:17:52.893</t>
  </si>
  <si>
    <t>개인적으로 케익을 좋아해서 맛집을 찾던 중 알게된 아래^^티라미수 짱이예여! 고유에맛이살아잇는듯해서 정말좋있어여 ㅎㅎ 커피도 너무 맛있었구~! 간만에 찾은 맛집이였습니다!^^</t>
  </si>
  <si>
    <t>2014-07-26 19:47:13.104</t>
  </si>
  <si>
    <t>마노핀 서울대입구역점</t>
  </si>
  <si>
    <t>heya****</t>
  </si>
  <si>
    <t>알바생들 점점 떨어집니다 표정 싹 바뀌며 본인들이 잘못한것 손님한테 책임전가하고 우왕좌왕 오더미스</t>
  </si>
  <si>
    <t>2015-05-09 06:09:40.936</t>
  </si>
  <si>
    <t>heyb****</t>
  </si>
  <si>
    <t>강강술래 신림점은 단언컨데 최고입니다.  고기가 맛있는건 당연, 최고의 서비스, 친절한 직원분 덕분에더욱 즐거운 식사를 할 수 있는 강강술래 강추입니다~  이렇게 적으면 알바같지만 정말 좋아서 추천하는거니 믿고 방문해서 경험해보라는~~  참.요새 창립26주년 기념행사가 또 완전 따봉임. 궁금하면 검색해보고.  난 고기 더 먹어야겠어!!</t>
  </si>
  <si>
    <t>2014-10-29 21:43:00.086</t>
  </si>
  <si>
    <t>도야족발 합정점</t>
  </si>
  <si>
    <t>heyd****</t>
  </si>
  <si>
    <t>2/3일자에 방문하였습니다. 보쌈과 막국수 주문하였고 반찬으로 나온 콩나물 국에서 김치인줄 알고 먹다가 맛이 이상해서 뱉어보니, 티슈형 물수건이였습니다.(식사전에 손 닦으라고 주는, 수건 말고 티슈형) 점원에게 말했지만 미안하다 한마디 하고는 그냥 가더군요. 다시 사람을 부르자, 그때서야 경위설명을 하면서, 반찬 닦을때 쓰던, 다 쓴 수건이였고 그걸 선반 위에 올려놨다가 국냄비에 떨어져서 마지막 손님인 저희에게서 나왔다는게 설명이었습니다. 그것도 모르고</t>
  </si>
  <si>
    <t>2015-02-05 16:08:17.687</t>
  </si>
  <si>
    <t>heye****</t>
  </si>
  <si>
    <t>매운맛 크림맛 도전~!ㅋㅋㅋ 맥주땡기는 날씨여서  맥주도 한잔^^ 이번엔 샐러드로 바뀌었더라구요~  드레싱두 맛나고 ㅎㅎ 아삭아삭  스튜도 너무 맛있게먹구왔어요~</t>
  </si>
  <si>
    <t>2013-06-07 10:00:56.500</t>
  </si>
  <si>
    <t>카페베네 낙성대역점</t>
  </si>
  <si>
    <t>일하기 싫은가보다 아침이라 사람하나 없는데   인사는 커녕 주문도 받기싫어하는 것 같네  기분 좋게왔으니 그냥 사먹지만 순간 0.1초 저 사람이 만들면 괜히 더럽고 맛없을 것 같아 먹지말까 고민했다... 제발 일은 돈 벌 사람이 일하고 싶은 사람이 하자.. 사람많고 바쁘면 이해하지만 이건 좀...  그래 전날 힘든일이 있었나보다 하고 간다... ㅡㅡ</t>
  </si>
  <si>
    <t>2015-04-06 10:51:43.205</t>
  </si>
  <si>
    <t>김도윤의 사주&amp;타로이야기</t>
  </si>
  <si>
    <t>heyg****</t>
  </si>
  <si>
    <t>진짜 여기대박 듣던대로 좋은소리만 해주는게 아니라 솔직하게 너온대로 알려주시는듯 돈은 꽤 썼지만 아깝지 않은것같아요!! 강추</t>
  </si>
  <si>
    <t>2014-03-07 21:20:54.739</t>
  </si>
  <si>
    <t>장원사철탕</t>
  </si>
  <si>
    <t>제가 보신탕 매니안데요...아.. 정말  육질이 감동이에요 국물도 자극적이지 않아 좋았구요  동생이 특히 미식가에다 성격이 불같아서 음식점 고를 때마다 긴장타는데  만족스런 동생얼굴 봐서 행복했어요^^</t>
  </si>
  <si>
    <t>2012-06-30 20:25:07.880</t>
  </si>
  <si>
    <t>니뽕내뽕 건대본점</t>
  </si>
  <si>
    <t>heyh****</t>
  </si>
  <si>
    <t>직원교육 똑바로시키십시오. 손님오던말던 신경도안쓰고 메뉴판 달라고 해도 듣는둥 마는둥. 옆에 비어있는 테이블에서 제가 가져왔습니다. 알바생된줄 알았네요^^ 주문하려고 5번은 불러야 오시구요~ 셋트 시켰는데 피자 찍어먹는 소스나온거 가져다 주시면서 테이블에 다 쏟아놓고 &amp;apos;어맛!&amp;apos; 이 한마디 하시고 그냥 도망가시네요. 제가 다 치우고 다시 채워주지도 않았습니다. 알바생들 원래 인성이 그 모냥인지...</t>
  </si>
  <si>
    <t>2016-03-25 23:47:14.433</t>
  </si>
  <si>
    <t>어회가</t>
  </si>
  <si>
    <t>몇 일 전에 먹고 몇 명이 식중독 걸려서 고생했어요-  회가 신선하지는 않은 듯.</t>
  </si>
  <si>
    <t>2010-07-17 11:24:37.000</t>
  </si>
  <si>
    <t>heyj****</t>
  </si>
  <si>
    <t>별점 한개도 아까움.  배달왔는데 무슨 소스가 박스에 범벅되서왔네요  이불에묻고손에묻고 ㅡㅡ  세탁비 내줄거아니면 배달 제대로 하시길</t>
  </si>
  <si>
    <t>2015-04-08 22:59:32.258</t>
  </si>
  <si>
    <t>heyk****</t>
  </si>
  <si>
    <t>맛있고 깨끗하고 가격도 적당해요!</t>
  </si>
  <si>
    <t>2014-07-17 12:09:44.655</t>
  </si>
  <si>
    <t>heyl****</t>
  </si>
  <si>
    <t>독특한 인테리어와 몽환적 느낌이 제스탈이였어요... 사장님도 멋지시고!! 직원분들도 친절해서 좋았어요~  다음에도 친구들과 함께 가려고요~~~ 오랜만에 멋진 곳 발견한것 같아요!!</t>
  </si>
  <si>
    <t>2013-10-29 15:42:19.167</t>
  </si>
  <si>
    <t>BBQ치킨 홍대역점</t>
  </si>
  <si>
    <t>친절하구 맛있어요 ㅠㅠㅠㅠㅠㅠㅠㅠㅠㅠㅠㅠㅠㅠㅠㅠㅠㅠ 일주일에 두번은먹는다능. -이끼헤어-</t>
  </si>
  <si>
    <t>2014-06-02 21:16:44.486</t>
  </si>
  <si>
    <t>사장님 사모님은 친절하심 분명! 근데 알바생인지 젊은 여자와 남자는 도통 이해할 수 없을정도로 불친절함!!  개념상실일 정도림...  바로 코앞 300미터 거리도 잘 모르겠다고 하고 메뉴 자체도 모름... 결론적으로 연세있으신 가늠하기에 사장님 사모님이 계실 때는 무지 친절한데 알바생있을 때는 주문하기 상당히 힘듦, 일부로 일을 기피한다는 생각도 듦</t>
  </si>
  <si>
    <t>2014-08-16 00:59:51.662</t>
  </si>
  <si>
    <t>동대문엽기떡볶이 홍대2호점</t>
  </si>
  <si>
    <t>heym****</t>
  </si>
  <si>
    <t>별한개도 아까움. 일단 양 진짜 엄청 적고 (다른 점포 반정도 되는듯 ㅡㅡ) 맵지도 않고  불친절하고 게다가 단무지 갔다주는거 한입 씹었더니 쿨피스 맛 나서 점원 불러서 말했더니 죄송하다는 말 한마디 없이 단무지 다시 갖다주겠다고 함. 단무지 재탕 하는듯. 떡볶이는 재탕아닌지 ㄷ ㄷ ㄷ 다신 안갈거임</t>
  </si>
  <si>
    <t>2014-05-11 21:14:56.992</t>
  </si>
  <si>
    <t>더그리드 홍대점</t>
  </si>
  <si>
    <t>heyo****</t>
  </si>
  <si>
    <t>가격도 저렴한데 맛까지 좋아요 ! 피자가 진짜 맛있었음!</t>
  </si>
  <si>
    <t>2015-12-04 18:11:17.286</t>
  </si>
  <si>
    <t>친절하신거 맞나요 겁나 불친절함 다신안감 절대</t>
  </si>
  <si>
    <t>2015-06-10 16:29:32.033</t>
  </si>
  <si>
    <t>스시뷔페 짱!! 맛있어용 ^^ 종류가 대박 많음</t>
  </si>
  <si>
    <t>2015-11-07 12:59:36.326</t>
  </si>
  <si>
    <t>인생쫄면건대점</t>
  </si>
  <si>
    <t>맛있어요 !! 배가 터지는줄!! 양도 많고 맛있고!</t>
  </si>
  <si>
    <t>2016-01-10 00:58:26.355</t>
  </si>
  <si>
    <t>호치킨 낙성대점</t>
  </si>
  <si>
    <t>배달이안되서 하나뺌 제기준이동네치킨집은 호치킨&amp;gt;교촌&amp;gt;비비큐에용ㅋㅋㅋㅋ(다른덴먹지마세요..) 가격도 다른데에비해서싸고 양념치킨도 계피맛약간나면서 완전맛있음..친구들동네놀러오면 가서먹기좋습니다ㅋㅋ</t>
  </si>
  <si>
    <t>2013-01-06 14:18:55.337</t>
  </si>
  <si>
    <t>신전떡볶이 낙성대점</t>
  </si>
  <si>
    <t>heyr****</t>
  </si>
  <si>
    <t>배달 심해요......................</t>
  </si>
  <si>
    <t>2016-02-23 12:40:32.442</t>
  </si>
  <si>
    <t>heys****</t>
  </si>
  <si>
    <t>솔직히 맛은있어서 자주시켜먹었는데  전화받는아줌마 불친절하고  짬뽕서 바퀴벌레 나왔다니깐 죄송하다고만하고  그릇가져감ㅡㅡ  그 이후로 한번도 안먹는다.  지금 생각해도 그때 그 큰 바퀴벌레 구역질난다.</t>
  </si>
  <si>
    <t>2015-06-06 16:32:40.887</t>
  </si>
  <si>
    <t>헌혈카페 예그리나 신림점</t>
  </si>
  <si>
    <t>헌혈하고 왔습니다. 들어서자 마자 분위기가 너무 좋더라구요 ^^   다들 웃으면서 맞이해주시고.. 아래  평들은 되게 안좋던데.. 저는 기분 좋게 헌혈하고 왔습니다. ^^   제가 좀 겁이 많은데 긴장 풀라며 말도 재밌게 해주시고 간호사 언니 너무 친절했어요~  헌혈하고 몸도 건강해지고 마음도 뿌듯합니다. ^^*</t>
  </si>
  <si>
    <t>2013-12-24 12:33:17.093</t>
  </si>
  <si>
    <t>얼마전 사무실 개업이 있어 관악점에서 찰 팥시루떡을 주문했어요. 무지 더운 날씨었는데도 먼길까지 친절히 배달해 주시고 떡도 주변분들께 나눠드렸더니 차지고 넘 먹있다고 하셨어요. 어째 개업식 날 좋은 기운이 느껴지더라구요.  친절하신 사장님 ! 감사했습니다~~ 우리 같이 대박나요^-^ 화 이 팅!!!</t>
  </si>
  <si>
    <t>2013-08-13 17:22:18.263</t>
  </si>
  <si>
    <t>서가앤쿡 건대점</t>
  </si>
  <si>
    <t>heyu****</t>
  </si>
  <si>
    <t>연어샐러드 연어량 너무 적어.   다른테이블 텐더스트립은 메뉴사진과같더만~</t>
  </si>
  <si>
    <t>2014-11-02 16:54:06.544</t>
  </si>
  <si>
    <t>레타스</t>
  </si>
  <si>
    <t>heyw****</t>
  </si>
  <si>
    <t>신선하지않은듯. 소고기 굉장히얇고.  돼지고기 닭경단 넣는순간 육수 비려짐ㅡ.ㅡ  음식점 기본인 일단 맛이없음..  아..돈아깝다 나는..</t>
  </si>
  <si>
    <t>2015-02-01 13:52:26.931</t>
  </si>
  <si>
    <t>파리바게뜨 서울대점</t>
  </si>
  <si>
    <t>불친절. 계산 하나 하는 데 무슨 오만상 찌푸리며 해주냐..  급해서 여기 갔는데   아오. 다시 안가</t>
  </si>
  <si>
    <t>2013-10-29 12:28:35.436</t>
  </si>
  <si>
    <t>본죽 서림점</t>
  </si>
  <si>
    <t>heyy****</t>
  </si>
  <si>
    <t>목감기가 걸려 죽이나 먹으려고 전화주문하고 갔는데들어갈 때 매장 냄새가 안에서 먹고 싶진 않더라구요. 되게해달라고 한적도 없는데 되게해달라고 한거 확인해놓고 아니라고 했는데도 그냥  주고서는 자취생이라 그릇없다고 나눠서 먹게 무료포장용기 챙겨달라니까 500원 기부함에 돈 넣으면 준다네요.   할머니의 태도가 가기 싫게 만드네요.</t>
  </si>
  <si>
    <t>2015-07-28 21:37:10.958</t>
  </si>
  <si>
    <t>Bar다</t>
  </si>
  <si>
    <t>heyz****</t>
  </si>
  <si>
    <t>칵테일은 괜찮음. 2층 바텐더는 무뚝뚝:사는 게 힘들면 지가 힘들지 폭폭해서 오는 손님은 머꼬?  그래서 한 층 더 올라가면 공간은 더 좋음. 근데 더 진상인 바텐더녀 보게 됨. 다신 가고 싶지 않게 만드는 오만과 불친절. 술 먹다 눈빛에 체하긴 처음. 한국에선 편안한 술집은 과연 없는 걸까요?</t>
  </si>
  <si>
    <t>2014-11-07 04:28:33.162</t>
  </si>
  <si>
    <t>산채</t>
  </si>
  <si>
    <t>hezo****</t>
  </si>
  <si>
    <t>친철도는 정말 이제까지 가봤던 식당 중에 최악임..  이런저런 이유로 손님 안받는 경우도 많고 하여간 갔다가 밥맛 떨어져서 그냥 왔던 적도 많음..</t>
  </si>
  <si>
    <t>2011-05-21 18:41:45.000</t>
  </si>
  <si>
    <t>서교가든</t>
  </si>
  <si>
    <t>hfa1****</t>
  </si>
  <si>
    <t>여기 완전 쓰레기요.. 고기량도 거짓부렁이고, 서비스 개판, 몇번을 불러도 안 나타납니다. 살다 살다 이렇게 형편없는덴 처음이었어요.. 욕 하고 나왔네요.</t>
  </si>
  <si>
    <t>2015-10-25 19:43:32.030</t>
  </si>
  <si>
    <t>알짬참치</t>
  </si>
  <si>
    <t>hfjl****</t>
  </si>
  <si>
    <t>참치를 좋아해서 자주 먹는편인데 여기 평보고 가서 먹었는데 정말 신선하고 맛있습니다. 좀 평가 같은거 잘 안믿어서 긴가민가하긴했는데 그래도 리필집아니고 그러니까 한번 가보자 한건데 진작 가볼껄 하는 생각이 듭니다. 참치 윤기며 가게 분위기며 좁다고 하는데 아늑해서 전 좋았습니다.</t>
  </si>
  <si>
    <t>2014-06-26 22:19:10.759</t>
  </si>
  <si>
    <t>베이글카페 마포서교점</t>
  </si>
  <si>
    <t>hfl1****</t>
  </si>
  <si>
    <t>빵이 두툼하고 여러가지 조합해서 먹었다. 친절하고 조용했다. 매장내 소리가 조용하다는 게 아니라 분위기가 조용헸다.</t>
  </si>
  <si>
    <t>2016-02-05 14:38:51.037</t>
  </si>
  <si>
    <t>hg_0****</t>
  </si>
  <si>
    <t>분위기좋고 가격대비 맛도 매우좋네요</t>
  </si>
  <si>
    <t>2014-09-26 20:58:13.698</t>
  </si>
  <si>
    <t>hg07****</t>
  </si>
  <si>
    <t>친구랑우정반지만들고왔어요~!!반지종류도많고이쁜것도많아서별5개!♡카페사장님도반지만드는거너무친절하게대해주시고어색하지않게잘해주신것같아요^^그리고반지만들면서마실수있는커피나라떼종류도너무맛있었어요♡♡분위기도좋고반지도만들수있는반지캠퍼스완전좋아요~!!!!</t>
  </si>
  <si>
    <t>2015-01-18 14:27:53.825</t>
  </si>
  <si>
    <t>hg10****</t>
  </si>
  <si>
    <t>안녕하세요 ;-] 스터디에이드 다녀온 친구가 되게 괜찮다고 얘기하더라구요 ~ 메뉴 선택에 있어서 폭도 넓힐 수 있게 메뉴도 계속 생기고, 공부하기에도 조용하다고 ㅎㅎ 아래 후기들도 괜찮은거 같고 공부할 겸 가보려구요 ㅎㅎ! 그리고 오전인가 오후? 그날 그날 다르긴한데, 생머리 남자분 되게 잘생기셨다고....심쿵이라며...&amp;gt;_&amp;lt; 은근한 기대해봅니다</t>
  </si>
  <si>
    <t>2015-03-26 14:17:17.999</t>
  </si>
  <si>
    <t>신대원각</t>
  </si>
  <si>
    <t>hge1****</t>
  </si>
  <si>
    <t>제가진짜왠만하면 후기 안쓰는데ㅋㅋㅋ다신안먹을듯 탕수육이 정말 눅눅하고 고기도 푸석하고..</t>
  </si>
  <si>
    <t>2015-07-22 13:55:07.663</t>
  </si>
  <si>
    <t>hgf0****</t>
  </si>
  <si>
    <t>홍대왓다가우연히사주봣는데요처음엔믿음이잘안갓는데사주보고나서진짜너무신기하고잘맞아서놀랫어요!!  진짜친절하시고잘맞추시니까많이들와주세요&amp;gt;&amp;lt;&amp;gt;&amp;lt;</t>
  </si>
  <si>
    <t>2014-10-18 19:48:59.235</t>
  </si>
  <si>
    <t>홍대점 생겨서 너무 좋아요!!  맛은 당연히 최고고 인테리어도 정말 마음에 들어요!^^</t>
  </si>
  <si>
    <t>2015-11-02 19:24:42.764</t>
  </si>
  <si>
    <t>그릴타이</t>
  </si>
  <si>
    <t>어제 저녁에 먹고 왔는데 너무 맛있어요!~ 스테이크 넘 부드럽고~ 팟타이 간도 딱 좋았어요!~ 연어샐러드에 연어도 많이 들어있어서 완전 만족! 앞으로 자주 갈 것 같아요 ^^</t>
  </si>
  <si>
    <t>2015-09-25 15:05:50.788</t>
  </si>
  <si>
    <t>데스티노</t>
  </si>
  <si>
    <t>음식도 맛있고 분위기도 좋고 사장님도 친절하시구!! 오랜만에 전부 다 만족스런 맛집 찾아서 기뻐용~~기념일에 가면 좋은 식당이에요~~치킨 크레마 강추해요!!^0^</t>
  </si>
  <si>
    <t>2015-04-03 03:09:59.189</t>
  </si>
  <si>
    <t>내가만든미케익 건대점</t>
  </si>
  <si>
    <t>지난 번엔 남자친구랑 같이 케이크 만들었고 이번엔 남자친구 몰래 혼자 머핀 만들고 왔어요. 머핀 할인이벤트 진행중이라 토핑도 예쁜거 많이 골라서 재미있게 만들고 왔습니다. 생크림이 진짜 맛있어서 머핀 먹을 때도 행복했어요. 다음엔 초코무스 케이크도 만들어보고 싶네요 ㅎㅎㅎ</t>
  </si>
  <si>
    <t>2016-01-15 19:59:11.822</t>
  </si>
  <si>
    <t>hgh6****</t>
  </si>
  <si>
    <t>너무 소중한추억 남기고가요!! 잊지 못할거 같네용 ♥  사장님도 친절하시고 가르쳐주시는 전문가분들도 정성스럽게 도와주셨어요*^^* 정말 이색적이네용</t>
  </si>
  <si>
    <t>2015-10-16 16:45:58.192</t>
  </si>
  <si>
    <t>혼가츠</t>
  </si>
  <si>
    <t>hghb****</t>
  </si>
  <si>
    <t>일단 돈까스는 그냥 보통 돈까스 그정도는 아닌데 너무 페북이런데서 과장된거같아요 돈까스에서 돼지고기 냄새나구요 걍 돈까스. 이 이상 설명할꺼 없습니다 근데 여기 알바 정말 불친절합니다 머리짧고 안경쓰고 남자같은 여자 종업원 이거본다면 그러지마세요 손님이고 뭐고 떠나서 인간적으로 정말 싸가지없고 메뉴골라라 이쪽에서 기다려라  모두 기분나쁘게말합니다 두번 갈곳은 아니네요 줄서서 기다릴 곳은 더 아니고요</t>
  </si>
  <si>
    <t>2015-07-04 04:25:29.996</t>
  </si>
  <si>
    <t>부야스곱창</t>
  </si>
  <si>
    <t>정말 불진철합니다 셀프코너인지모르고 부탁하면 무안주고 성의없이대하고 저 갔을 때 종업원이 실수로 생수높이쌓여져잇는거 쳐서 다 쏟아졋어요  물병들 옆에 잇던 여자손님이 다맞고 그래도사과는커녕 모른척 주방으로 그냥 가더니 다른 종업원이와서 물병치우자 그때 다시와서 손님한테는 사과한마디 안하고 물병만 같이 치우더군요 곱창맛 잘모르지만 아무리 맛있어도 이런 인간적으로 기본도 안돼있는 곳 가기싫습니다</t>
  </si>
  <si>
    <t>2015-07-04 04:19:24.234</t>
  </si>
  <si>
    <t>풀그라운드</t>
  </si>
  <si>
    <t>hghg****</t>
  </si>
  <si>
    <t>아주 맛나요~ 사과주스랑 스테이크랑 짱 잘맞는거같아요~  자주 찾는 곳입니다</t>
  </si>
  <si>
    <t>2015-01-31 11:54:13.509</t>
  </si>
  <si>
    <t>진짜 최악이네요 서빙할때 툭툭던지고 음식순서도 나중에 온 쪽 먼저주고선 미안하단말도없고 초밥은 왜이렇세 밥알이 풀어지는지....밥알 막 풀어지는 초밥은 처음 봅니다 그리고 인사도없고 싸가지없네요. 여기 가지마세요 광고빨입니다 속지마세요</t>
  </si>
  <si>
    <t>2015-04-21 14:44:52.612</t>
  </si>
  <si>
    <t>아티제 메세나폴리스점</t>
  </si>
  <si>
    <t>hghp****</t>
  </si>
  <si>
    <t>홍대서 좀 걷더라도 합정까지 찾아가게만드는 케이끄.......맛있어여 부누이기도 괜찮구!</t>
  </si>
  <si>
    <t>2013-01-21 17:31:37.611</t>
  </si>
  <si>
    <t>hgjs****</t>
  </si>
  <si>
    <t>남자친구 몰래 주려구 칭구랑 같이와서 만들엇어요! ㅎㅎ난생처음 반지도만들어보구 좋은거같아요~ :) 실수했지만 언니들이 도와주셔서 커버됫어요! 어렵지않고 재밋는추억이 될거같네용~</t>
  </si>
  <si>
    <t>2015-01-07 15:49:03.050</t>
  </si>
  <si>
    <t>소문난숯불구이</t>
  </si>
  <si>
    <t>hgpa****</t>
  </si>
  <si>
    <t>여기 보다 좋은집 찾기 힘듬</t>
  </si>
  <si>
    <t>2010-06-12 02:56:27.000</t>
  </si>
  <si>
    <t>빚은 광진자양점</t>
  </si>
  <si>
    <t>친절하고 맛도 좋아요ㅎ  수능때 찹쌀떡 구매했었는데 퀄이 좋았어요</t>
  </si>
  <si>
    <t>2015-01-02 04:40:56.621</t>
  </si>
  <si>
    <t>자양동 최고의 중국집!!!!!!!!!!!!!!!!!!!!</t>
  </si>
  <si>
    <t>2014-05-22 18:15:07.275</t>
  </si>
  <si>
    <t>요리왕</t>
  </si>
  <si>
    <t>밑에분들 너무너무 공감되요</t>
  </si>
  <si>
    <t>2010-06-12 02:51:54.000</t>
  </si>
  <si>
    <t>맥도날드 구의역점</t>
  </si>
  <si>
    <t>맛을 떠나 너무 더럽다..시설들이</t>
  </si>
  <si>
    <t>2014-05-22 18:10:04.870</t>
  </si>
  <si>
    <t>hgru****</t>
  </si>
  <si>
    <t>직원들도 너무 친절하시고 여기 안주 너무 맛있어요~~ 해물짬뽕탕  강추요!!</t>
  </si>
  <si>
    <t>2015-06-29 20:10:56.790</t>
  </si>
  <si>
    <t>hgs9****</t>
  </si>
  <si>
    <t>별 한개 주기도 아깝다. 알바생들 진짜 불친절한걸 넘어서 싸X지가 없다. 여자 두명인데 아이스크림 퍼주는것도 귀찮다는듯이 대충 퍼주고 손님이 뭐 좀 요구하면 표정 일그러지고. 지들끼리 작은 말로 욕하는거 다 들리는데 .. 이런 알바생들 고용한 매니저. 점장 수준이 어떤지 짐작이 간다. 눈치보여서 고르고 싶은거 재대로 못고르고 구매해서 나왔는데 다신 안간다 여긴. 멀어도 딴곳을 가겠다. 최악.</t>
  </si>
  <si>
    <t>2014-12-13 22:05:34.381</t>
  </si>
  <si>
    <t>애플트리</t>
  </si>
  <si>
    <t>hgsj****</t>
  </si>
  <si>
    <t>입구에 그려진 그림부터가 완전 예뻐요 독특하고 ㅋㅋ  인테리어, 음악이 완전 제 스타일이구,  안주도 맛있구요 ㅋㅋ 홍대 갈때마다 들를거같아요  번창하세요 ㅋㅋ</t>
  </si>
  <si>
    <t>2009-10-21 15:09:41.000</t>
  </si>
  <si>
    <t>페리카나 신림2점</t>
  </si>
  <si>
    <t>hgue****</t>
  </si>
  <si>
    <t>저는 파닭을 주로 시켜먹었는데 순살파닭 이요 아저씨는 무뚝뚝한데 아주머니가 친절해요 파도 많이 달라고하면 많이주시고 여기는 마늘치킨이 맛있어요 마늘소스가 예전보다 좀 준거같긴한데 순살마늘 먹어보세요 파 추가해서 먹으면 더</t>
  </si>
  <si>
    <t>2013-02-27 08:00:28.244</t>
  </si>
  <si>
    <t>엘노핌보다.. 좋아요..  치즈가 다른 동네일반 배달보다.. 치즈질이 좋음..  미스터 피자랑 유사하 맛이기도 함.. 좋은데... 왜 .. 당연 takeout피자 마루나.. 이런데 보다 비싼건 당연한것 아닌가??  댓글 달려면 생각좀 하길</t>
  </si>
  <si>
    <t>2014-06-30 17:11:24.975</t>
  </si>
  <si>
    <t>대한짜장</t>
  </si>
  <si>
    <t>잡채밥 시켜 먹었는데 밥이  냄새남  떡도지고  중국산 쌀?  인가  의심됨</t>
  </si>
  <si>
    <t>2015-05-20 21:04:31.989</t>
  </si>
  <si>
    <t>엘노핌피자</t>
  </si>
  <si>
    <t>여기 먹거리 X파일에서 나왔는데 100%천연치즈 쓴다고 해놓고 모조치즈 섞어서 쓴거 걸렸죠 하나님을 앞에놓고 홍보할거면 진짜 정직하게 하셔야죠 그럴거면 왜 간판에 엘을 왜 씁니까??</t>
  </si>
  <si>
    <t>2013-02-27 08:06:44.534</t>
  </si>
  <si>
    <t>hgws****</t>
  </si>
  <si>
    <t>평가 보고 한번 먹어봤는데,,,  왜 이리 맛있나 했네요 -ㅁ-;;;;  순살 바베큐 강추 !!</t>
  </si>
  <si>
    <t>2014-12-22 11:41:38.313</t>
  </si>
  <si>
    <t>취향저격 안심탕수육</t>
  </si>
  <si>
    <t>대박.... -ㅁ-;;; 탕수육 전문점인 이유가 있네요</t>
  </si>
  <si>
    <t>2014-12-22 11:42:05.612</t>
  </si>
  <si>
    <t>족발장수</t>
  </si>
  <si>
    <t>hgx2****</t>
  </si>
  <si>
    <t>돼지냄새 안나고 정말 부드럽고 맛있네요!!</t>
  </si>
  <si>
    <t>2013-10-18 11:35:30.263</t>
  </si>
  <si>
    <t>hgy0****</t>
  </si>
  <si>
    <t>또왔어요  다신 안잃어버릴거에요ㅠㅠ  문희성사랑행❤</t>
  </si>
  <si>
    <t>2015-06-27 19:53:28.508</t>
  </si>
  <si>
    <t>해태로</t>
  </si>
  <si>
    <t>hgyo****</t>
  </si>
  <si>
    <t>홍대에서 허니버터칩을 먹을 수 있다니ㅎㅎ 실내도 굉장히 포근하고 짱짱 조아횬b</t>
  </si>
  <si>
    <t>2016-01-11 15:06:58.105</t>
  </si>
  <si>
    <t>hh_s****</t>
  </si>
  <si>
    <t>딜리버리 존나 느리다고 싯발  30분이내 배달인데 뭔 1시간이 쳐걸리냐  그럴거면 싯발 배달중이라고 메일이나 쳐 보내지말던가 개새들아 ㅡㅡ</t>
  </si>
  <si>
    <t>2015-09-04 21:35:23.807</t>
  </si>
  <si>
    <t>쇼당</t>
  </si>
  <si>
    <t>hh04****</t>
  </si>
  <si>
    <t>사장님도 친절하시고 음식도 맛있네요.</t>
  </si>
  <si>
    <t>2013-06-10 14:16:07.041</t>
  </si>
  <si>
    <t>72420 서울대점</t>
  </si>
  <si>
    <t>쌀국수 국물이 진하고 정말 맛있어요  적게 먹는 스타일이 아닌데 양은  충분했어요 일단 가게가 너무 깨끗하고  사장님도 매우 친절해서 기분좋았어요  진한 쌀국수 국물이 생각나시면 추천요</t>
  </si>
  <si>
    <t>2015-05-18 21:04:58.377</t>
  </si>
  <si>
    <t>커피타는고양이</t>
  </si>
  <si>
    <t>hh76****</t>
  </si>
  <si>
    <t>남자친구랑 왔는데 너무좋아요 인테리어도 넘 이쁘고 고양이들이 되게사람을 반기고 좋아하네요~무엇보다 주인언니가 친절하게 이것저것 설명해주시고 진짜 고양이를 사랑하는게 느껴져요♥♥여태까지 간 고양이 카페중에 제일 좋아요!</t>
  </si>
  <si>
    <t>2014-07-06 16:58:56.830</t>
  </si>
  <si>
    <t>hhaa****</t>
  </si>
  <si>
    <t>우연히 알게 되어서 와 봤는데 음식맛은 적극  추천합니다. 4단계 부터 매운맛이 제대로 나는것  같아요</t>
  </si>
  <si>
    <t>2016-02-23 20:57:23.083</t>
  </si>
  <si>
    <t>착한소꽃갈비살</t>
  </si>
  <si>
    <t>hhag****</t>
  </si>
  <si>
    <t>지나가다가 가정의 달 행사로 싸게 팔길래 가봤더니 좋네요! 이쁜 분들도 많구 ♥♥ 김치찌개도 따로 시켜봤는데 진짜 맛남! 여긴 후식도 싸서 가격 부담 없고 좋더라고요   일단 이쁜 분들 많아서 즐겁게 맛있게 먹었습니다. ㅋㅋ</t>
  </si>
  <si>
    <t>2015-05-07 14:58:15.082</t>
  </si>
  <si>
    <t>황금밥상</t>
  </si>
  <si>
    <t>hhan****</t>
  </si>
  <si>
    <t>맛있어용 한그릇도친절하시구 카드도 받아주시고^^돌솥류최고임 반챠은부족해도 메인메뉴가 훌륭한가게ㅎ 완전 맛잇음ㅎ 직접가서먹으면 계란찜서비스에 가격저렴하구 공기밥 무한으로주심ㅎ</t>
  </si>
  <si>
    <t>2014-04-23 01:45:17.329</t>
  </si>
  <si>
    <t>남경장</t>
  </si>
  <si>
    <t>hhay****</t>
  </si>
  <si>
    <t>음식도 늦게 나오고 음식에서 머리카락이 나왔습니다 별반개도 아깝네요</t>
  </si>
  <si>
    <t>2016-02-26 13:13:38.075</t>
  </si>
  <si>
    <t>hhcy****</t>
  </si>
  <si>
    <t>없는 음식 채워지는 시간이 좀 긴 듯 합니다. 저녁시간에 갔는데 목살스테이크와 새우튀김은 언제나 빈자리 내지는 드문드문 채워지더군요..</t>
  </si>
  <si>
    <t>2016-01-08 12:05:27.366</t>
  </si>
  <si>
    <t>프리모바치오바치 건대점</t>
  </si>
  <si>
    <t>hhd7****</t>
  </si>
  <si>
    <t>솔직히 밑에 댓글 다 알바인듯 난 괜찮았음</t>
  </si>
  <si>
    <t>2015-07-26 13:22:31.247</t>
  </si>
  <si>
    <t>옥토버훼스트 건대스타시티점</t>
  </si>
  <si>
    <t>hhe1****</t>
  </si>
  <si>
    <t>5시 오픈이면 5시라고 써놓지 3시반부터 기다리다가 갔는데 주인아저씨 전화받으면서 다섯시라고 대충 가라는 식으로 하는 게 너무 마음에 안드네요</t>
  </si>
  <si>
    <t>2014-12-24 16:13:29.254</t>
  </si>
  <si>
    <t>상구비어 건대점</t>
  </si>
  <si>
    <t>hheu****</t>
  </si>
  <si>
    <t>수염기른 알바생 완전 불친절하네요 다신 가고싶지 않음</t>
  </si>
  <si>
    <t>2015-03-04 17:46:04.044</t>
  </si>
  <si>
    <t>hhg9****</t>
  </si>
  <si>
    <t>오픗하게 데이트하기에 좋은장소인거같아요!! 고양이들도 사람을 잘따라 애교가 많아 더욱더 좋게 있다왓어요~^^</t>
  </si>
  <si>
    <t>2015-03-04 15:09:45.662</t>
  </si>
  <si>
    <t>초밥상태도 너무 싱싱하고,, 서비스도 많이주시고 너무 좋았어용 :)</t>
  </si>
  <si>
    <t>2015-03-27 11:01:46.788</t>
  </si>
  <si>
    <t>hhgh****</t>
  </si>
  <si>
    <t>와인에 어울리는 사이드 메뉴도 많고 칵테일 종류도 많아 선택하는 폭이 다양하니 좋앗네요!! 가격도 나쁘지 않고 고양이들이 순해 사람들에게 잘 다가오네요!!!</t>
  </si>
  <si>
    <t>2015-02-23 15:53:37.864</t>
  </si>
  <si>
    <t>연어회+특은호 시켯서 먹엇네요 스끼다시도 잘나오네요 근데 연어가 좀 비린느낌이 있어 좀 아숴웟네요</t>
  </si>
  <si>
    <t>2015-02-04 13:05:48.562</t>
  </si>
  <si>
    <t>hhh3****</t>
  </si>
  <si>
    <t>별점 0점은 못주나? 여기먹고 장염걸림 ㅠㅠ 회때문이라던데 제발 가지마 블로그보고 가지마 개별로</t>
  </si>
  <si>
    <t>2015-09-27 13:47:11.730</t>
  </si>
  <si>
    <t>아라쭈꾸미 신림5동점</t>
  </si>
  <si>
    <t>이렇게 맛있고 유명한 맛집이 리뷰가 없어 올립니다.  쭈꾸미 매우면서 감칠맛나고.. 자꾸 그 매운맛 잊을수없어요..  날치알 볶음밥도.. 미역냉국도 너무 맛있어요...^^</t>
  </si>
  <si>
    <t>2010-01-07 19:11:10.000</t>
  </si>
  <si>
    <t>독도수산</t>
  </si>
  <si>
    <t>hhha****</t>
  </si>
  <si>
    <t>지난주말(12.28) 오랜만에 친구들과 건대입구에서 만나기로 했는데 회가 땡겨 찾아갔다(지하철역에서 무지 멀었다)  3명이었는데 지금은 자리가 없고 바쁘게 치우고 있던 자리를 가리키며 조금 기다리라고 해서 기다렸다 한 5분쯤 기다렸는데 거진 다치웠을 무렵  다른 손님들이 들어와 5명이라고 하면서 자리를 물었다 식당 종업원이 우리가 앉으려고 기다리던 자리에 앉으라고 하길래..  우리가 5분 기다리고 있었는데 뭐냐고 했더니 그분 왈  "몇분이신데요?  3분</t>
  </si>
  <si>
    <t>2013-12-30 09:24:58.200</t>
  </si>
  <si>
    <t>커피프린스1호점</t>
  </si>
  <si>
    <t>hhhb****</t>
  </si>
  <si>
    <t>제발 가지마세요. 이런 서비스로 아직도 가게가 운영되고 있다는게 신기할 따름이네요.</t>
  </si>
  <si>
    <t>2014-09-25 13:41:12.220</t>
  </si>
  <si>
    <t>hhhc****</t>
  </si>
  <si>
    <t>정말 최악이다. 방금전 퇴근길 출출해서 포장해가서 먹으려고 갔더니 계산하는 여종업원 초면부터 인사는커녕 똥씹은 표정으로 고객응대를한다. 힘든건 이해하지만 그렇게 알바하느니 그냥 집에가서 쉬는게 좋을것같다. 난 그냥 주문해서 받아온죄밖에 없는데 말투부터 귀찮고 싫은내색 팍팍한다. 햄버거는 종이받침대도 없어서 소스와 야채, 패티, 토마토는 다 뛰쳐나와 범벅이되어있다.   어쩌려고 그런알바생을 쓰는지..쯧쯧..</t>
  </si>
  <si>
    <t>2011-06-16 22:59:59.000</t>
  </si>
  <si>
    <t>파리바게뜨 서울대입구역점</t>
  </si>
  <si>
    <t>hhhh****</t>
  </si>
  <si>
    <t>분위기가별로...ㅋ 친절함은못느꼇네요</t>
  </si>
  <si>
    <t>2014-08-16 23:27:20.205</t>
  </si>
  <si>
    <t>꿀벌닭강정</t>
  </si>
  <si>
    <t>진심으로 위생 쓰레기....또 갯수 하나하나 마음속으로 생각하면서 주는듯ㅋㅋㅋㅋㅋ좀 많이 줬다 싶으니까 넣었던거 빼는거 극혐</t>
  </si>
  <si>
    <t>2014-08-17 16:58:09.816</t>
  </si>
  <si>
    <t>진심으로 쓰레기지점....오늘 아침 10시30분에 버거 주문한거 먹었는데 진심 쓰레기 냄새나서 한입 먹은거 도로 뱉음. 입 배려서 행구려고 화장실가니까 벌레 새끼들과 찌린내가 아오~ 다시는 가나봐라.. 런치 처음 시작하는 10시 30분에 파는 버거가 이따위인데 무슨 말이 필요한가? 또 알바애들이랑 매니저는 기본교육도 제대로 안되어 있음. 손님응대 방법 자체를 모르는듯 으휴 말해뭐하냐 입만 아프지</t>
  </si>
  <si>
    <t>2014-07-27 21:57:40.826</t>
  </si>
  <si>
    <t>더김밥카페</t>
  </si>
  <si>
    <t>반신반의로 다녀왔는데. 음식이 일단 깔끔하고요. 맛은 당연히 있네요 ㅎ 집에서 거리가 좀 멀어서 아쉬움 ㅎ</t>
  </si>
  <si>
    <t>2015-09-02 12:53:21.467</t>
  </si>
  <si>
    <t>밑에글 다 댓글 알바인가? 직접가서 먹어보니 손님이 와도 인사도 없고.. 그렇다고 맛이 엄청난것도 아니고  조선족 사람들이 장사하는거 같은데 다시는 안가요 역시 평점은 믿을게 못됨</t>
  </si>
  <si>
    <t>2015-07-04 16:21:33.554</t>
  </si>
  <si>
    <t>스타벅스 보라매대교점</t>
  </si>
  <si>
    <t>마르고 안경쓴 남자직원 불친절 저도 공감하네요. 쳐다보는 눈빛도 뭔가 좀 그랬는데. 저만 그런게 아니였군요. 작년 겨울쯤 키가 좀 작았던 여자직원분들 친절하셨는데 어디 가셨는지 모르겠네요.근데 남자직원 뿐만 아니라 전체적으로 직원들 다운그레이드 된 느낌입니다. 자주가던 매장인데 안갈거 같아요</t>
  </si>
  <si>
    <t>2014-07-05 23:33:40.151</t>
  </si>
  <si>
    <t>파리바게뜨 당곡사거리점</t>
  </si>
  <si>
    <t>여자두명 아직 있나봐요계산할때도 뚱뚱한 여자분 영수증을 기분나쁘게 내밀고 안녕히가세요라는 말도없이 투명인간 취급하듯 두명이 바로 수근거리더라구요어이상실 기분나빴지만 그래도 먼저 인사 했더니 인사 하긴하는데 걍 꺼지지 왜 인사하냐 말투네요엄청빠르고 성의 없는말투.최소 예의는 있어야하는거 아닌가?안가면 그만이지만 다른 사람들이 기분나쁘게 이용하지 않았으면 합니다파리바게트가 한곳만 있는것도 아니고</t>
  </si>
  <si>
    <t>2013-05-24 17:20:14.878</t>
  </si>
  <si>
    <t>hhhj****</t>
  </si>
  <si>
    <t>분위기에 반하고 맛에 반하고,   향신료 싫어하시는 분들은 직원분의 추천을 받으시길-!   저능 완전 맛나게 먹었어요. 이국적인 분위기 짱 ㅠㅠㅠ 쿠바샌드위치 짱맛입니다 ㅋㅋㅋㅋ</t>
  </si>
  <si>
    <t>2015-12-21 15:54:05.227</t>
  </si>
  <si>
    <t>아웃도어키친 어린이대공원점</t>
  </si>
  <si>
    <t>hhho****</t>
  </si>
  <si>
    <t>원래 건대쪽에서 밥먹기로하고 지나가다가 분위가좋아보이길래 급 이쪽으로 장소변경했는데요  모험치고 맛,가격 나름 괜찮았어요 ㅋㅋㅋ 3명이서 좀 과하게 주문했더니 써비스도 챙겨주심 ㅋㅋㅋ  찌개는 약간 맹맹한듯하나 다른건 만족! 담엔 쏘니니셋트로만 달리렵니다 ㅋㅋ</t>
  </si>
  <si>
    <t>2014-05-16 12:25:09.970</t>
  </si>
  <si>
    <t>hhig****</t>
  </si>
  <si>
    <t>가격도 저렴하고, 커피도 맛있어요 : )  분위기 괜찮아서, 종종갑니다 추천</t>
  </si>
  <si>
    <t>2016-01-19 12:08:19.110</t>
  </si>
  <si>
    <t>hhii****</t>
  </si>
  <si>
    <t>재밌었어요 !!! 잘도와주셔서 좋앗어요 !!</t>
  </si>
  <si>
    <t>2015-05-16 20:20:59.562</t>
  </si>
  <si>
    <t>양자강</t>
  </si>
  <si>
    <t>방금 우동 먹고 왔는데 국물 마시는데 밥알이 나왔어요. 따질 시간이 안 돼서 그냥 왔는데 이렇게라도 알려야 할 것 같습니다. 단골집이었는데 다신 안 가려고요.</t>
  </si>
  <si>
    <t>2014-10-21 16:26:34.681</t>
  </si>
  <si>
    <t>롯데리아 봉천점</t>
  </si>
  <si>
    <t>hhij****</t>
  </si>
  <si>
    <t>여자알바인지 직원인지는 모르겟지만 진짜 사람 짜증나게 싸가지가 없네요 일하기 싫으면 하지마세요 원래 어느매장을가던지 매장직원들한테 친절하게 부탁하는데 이여자는 같이 싸가지없게 틱틱대게할만큼 매너없고 밥맛임 봉천점은 직원교육 다시시키셔야할듯오바해서 친절할필요까지 바라는건 아니지만 이렇게 오바해서 불친절할필요도 없다 생각하네요성함까지 써드리고싶은데 혹시 본다면 서비스하는 사람의 매너좀 지키시길</t>
  </si>
  <si>
    <t>2015-06-12 04:37:13.862</t>
  </si>
  <si>
    <t>젤라띠젤라띠</t>
  </si>
  <si>
    <t>hhiy****</t>
  </si>
  <si>
    <t>자두랑 복숭아 셔벗이 원래 과일맛 그대로라 좋네요</t>
  </si>
  <si>
    <t>2015-08-04 14:42:45.771</t>
  </si>
  <si>
    <t>교수보쌈감자탕</t>
  </si>
  <si>
    <t>hhj_****</t>
  </si>
  <si>
    <t>맛 중하정도...중세트 2명이서 공기밥까지 시켜서 먹으면 3만2천원인데, 배부른것도 아니고, 좀 약간 부족함...차라리 감자탕만 다른집 가서 먹는게 나을듯...뼈에 살도 별로 없고...국물도 감자탕전문집같은 깊은맛이 없음.</t>
  </si>
  <si>
    <t>2013-12-25 19:32:21.934</t>
  </si>
  <si>
    <t>유가네닭갈비 홍대1호점</t>
  </si>
  <si>
    <t>hhj0****</t>
  </si>
  <si>
    <t>유가네 지점중에서 제일 맛없어요.... 손님없길래 왜 이런가 했더니 먹어보고 바로 알겠더라고요. 평점도 이해가 가네요.</t>
  </si>
  <si>
    <t>2014-03-17 15:37:09.943</t>
  </si>
  <si>
    <t>hhj4****</t>
  </si>
  <si>
    <t>저 다음에 또 갈게요!! 사장님 넘 친절해용~</t>
  </si>
  <si>
    <t>2017-01-29 18:33:42.228</t>
  </si>
  <si>
    <t>hhj5****</t>
  </si>
  <si>
    <t>열심히 하라는대로 하니까 작대기가 반지가되었어요  재미있었습니다ㅎㅎ</t>
  </si>
  <si>
    <t>2015-01-06 17:27:20.206</t>
  </si>
  <si>
    <t>우주여신조민아아뜰리에</t>
  </si>
  <si>
    <t>hhjh****</t>
  </si>
  <si>
    <t>쿠키, 파운드케이크 맛있더라구요!!</t>
  </si>
  <si>
    <t>2015-08-20 18:13:10.715</t>
  </si>
  <si>
    <t>경식이네알쌈쭈꾸미 행운점</t>
  </si>
  <si>
    <t>올 때마다 매콤한게 늘 땡기는 맛이에요!!!!!! 맛도 좋고 주인아저씨도 친절하시고!!! 추천합니다~</t>
  </si>
  <si>
    <t>2015-11-17 20:13:58.954</t>
  </si>
  <si>
    <t>hhk0****</t>
  </si>
  <si>
    <t>주인장!  맛이없으면 서비스라도 좋던지. 음식먹고 기분나쁘기는 처음이다,  직원교육좀 시켜라  조만간에 손님이나오겠소  한번간사람은 다시 가시싫은게 당신가게요</t>
  </si>
  <si>
    <t>2014-02-23 15:09:27.669</t>
  </si>
  <si>
    <t>페르시안걸프</t>
  </si>
  <si>
    <t>너무 맛있었어요 집에서 가까운곳인데 앞으로 자주 갈려구요 ㅎㅎㅎㅎ</t>
  </si>
  <si>
    <t>2015-11-16 20:39:39.397</t>
  </si>
  <si>
    <t>카페22</t>
  </si>
  <si>
    <t>분위기 정말 좋고 화덕 피자 정말 맛있네요  또 가고 싶어요</t>
  </si>
  <si>
    <t>2015-12-01 22:06:49.262</t>
  </si>
  <si>
    <t>hhk1****</t>
  </si>
  <si>
    <t>메두사 치킨...굽네치킨에서 새로 내놓은 메뉴입니다. 고객님</t>
  </si>
  <si>
    <t>2011-11-18 20:23:29.000</t>
  </si>
  <si>
    <t>부야스곱창 건대점</t>
  </si>
  <si>
    <t>hhk6****</t>
  </si>
  <si>
    <t>아 이곳이 맛의 평가를 하면 고소될수 있는 아주 청렴한 곳이라던데,. 손님의 체중과 건강을 위하여 양이 심히 적다던데 손님을 생각하는 마음이 된 집인것 같아 한번 가서 맛있게 먹어보고 싶은 맛집이에요.~!</t>
  </si>
  <si>
    <t>2016-02-26 19:29:41.794</t>
  </si>
  <si>
    <t>맥도날드 어린이대공원점</t>
  </si>
  <si>
    <t>hhki****</t>
  </si>
  <si>
    <t>제 앞 손님이 실수로 제가받을 음식들에 콜라를 쏟으셨는데 콜라가 젖은 햄버거를 뻔뻔하게 그대로 저에게 주더군요. 그 상황을 모든직원, 심지어 사장님? 으로 보이시는듯한 분이 목격했음에도 바꿔주라는 말없이 그대로 손님에게 콜라젖은 음식을 내보내는건 무슨경우인가요? 바꿔달라고 하니까 죄송하단 말도없이 굉장히 불쾌한 어투로 말씀하시더군요.</t>
  </si>
  <si>
    <t>2014-04-05 16:40:14.145</t>
  </si>
  <si>
    <t>설빙 서울건대직영2호점</t>
  </si>
  <si>
    <t>진짜 서비스 더럽습니다 카운터 보는 알바생한테 딸기빙수주세요~ 했더니 그거 계절메뉴에요 딱 잘라서 사람 무안주고, 시종일관 무표정으로 사람 무시하더군요. 게다가 초코빙수 시켰는데 30분전에 만들어놓은걸 가져왔나 다 무너지고 무슨 쓰레기 더미 받은 기분이었네요 9천원 주고 기분 더럽게 상해서 왔습니다. 여기 다신 안가요</t>
  </si>
  <si>
    <t>2015-07-08 13:48:36.148</t>
  </si>
  <si>
    <t>hhkk****</t>
  </si>
  <si>
    <t>느끼하지않고 고소하고 맛있어요!!!!짱!!!!!</t>
  </si>
  <si>
    <t>2016-03-06 11:35:17.758</t>
  </si>
  <si>
    <t>동생이 학교에서 간식으로 먹었다고 알려줘서 맛있다고 알려줬는데.... 개마시써..ㅋ</t>
  </si>
  <si>
    <t>2017-01-29 19:37:35.741</t>
  </si>
  <si>
    <t>청춘고양이카페 홍대점</t>
  </si>
  <si>
    <t>hhm1****</t>
  </si>
  <si>
    <t>난 되게 친절하고 좋았던데 하나하나 일일이 다 설명해주고..   화장하는 직원분은 못봤구,, 제가 고양이들에 대해 잘 몰라서,, 물어봐도 잘 대답해주시던뎅  아무튼 좋아요!!! 강아지 가페만 가봣지 고양이 카페는 처음이라!!!  친절하시고 설명 잘해주시구 고양이도 기엽고  그래서 좋은 기억 가지고 나중에 또 놀러 올려구요!!! 아래분들은 뭐 고양이 사장님 이신가바여 직원들이 알면서 모르는 척하진 않았을거라 믿어요</t>
  </si>
  <si>
    <t>2014-08-29 17:04:27.137</t>
  </si>
  <si>
    <t>오븐에빠진닭 서울대점</t>
  </si>
  <si>
    <t>hhmm****</t>
  </si>
  <si>
    <t>먹다 머리카락이 나왔는데 제대로 된 사과도 없고 기다려도 별다른 조치가 없어서 계산하면서 얘길 했더니 계산하시는 분이 매우 불친절하게 사과했는데요? 라고 하시네요 .  맛은 괜찮은데 직원 교육은 똑바로시키셔야 될것같아요 . 다신 가고싶지않네요 . 별한개도 아까워요 .</t>
  </si>
  <si>
    <t>2013-06-17 21:16:12.280</t>
  </si>
  <si>
    <t>hhpp****</t>
  </si>
  <si>
    <t>이쁜반지만들고갑니다^^  선생님이너무친절하세요ㅎㅎ  대박나세요~</t>
  </si>
  <si>
    <t>2015-06-21 19:23:38.976</t>
  </si>
  <si>
    <t>hhr2****</t>
  </si>
  <si>
    <t>오랜만에 친구들이랑 감자탕 먹으러갔는데 모르고 민증을 안가져와서 다른걸로 인증해도되냐고 물어봤더니  가차없이 안된다고 너무나도 기분나쁘게 말하시곤 쫓아내시네요. 지하에 계신 아주머니. 민증을 안가져온 건 제잘못이지만 손님을 대하는 태도가 너무 무례하고 기분 나쁩니다. 앞으론 절대 가고싶지 않아요</t>
  </si>
  <si>
    <t>2015-05-26 00:03:48.525</t>
  </si>
  <si>
    <t>바쿠스</t>
  </si>
  <si>
    <t>hhs1****</t>
  </si>
  <si>
    <t>허니맥주. 달달하니 여자들 먹기 좋아요.  레몬샐러드도 상큼하고 특히 해물떡볶이 끝내줘요.  해물 잔뜩에 불맛까지. 강춥니다.</t>
  </si>
  <si>
    <t>2016-02-01 20:37:21.666</t>
  </si>
  <si>
    <t>호타루</t>
  </si>
  <si>
    <t>연어가 신선하고 맛있어요.  비오는 날이면 오징어튀김과 김치전이 무한으로 나오는 연어 무한이 좋더군요.  좀더 바삭하게 구워준다면 더 좋겠어요.</t>
  </si>
  <si>
    <t>2015-12-25 13:18:12.328</t>
  </si>
  <si>
    <t>할매보쌈</t>
  </si>
  <si>
    <t>모듬보쌈 시켰는데 양이 많아 셋이 먹어도 충분했어요. 쟁반국수까지 서비스로 나오거든요. 파전도 부드럽고 맛있었어요. 친절하셔서 더 좋아요. 자주 갈게요.</t>
  </si>
  <si>
    <t>2016-03-13 13:26:55.253</t>
  </si>
  <si>
    <t>hhs7****</t>
  </si>
  <si>
    <t>레드불도쥬시고 언니도너무친절하고 이뽀요♡♡♡</t>
  </si>
  <si>
    <t>2015-11-12 13:41:53.202</t>
  </si>
  <si>
    <t>BBQ치킨 신림점</t>
  </si>
  <si>
    <t>hhsb****</t>
  </si>
  <si>
    <t>진짜 배가부를데로 불럿네 영업시간 11시부터라고 떡하니 써놓고 3일내내 한두시까지 전화를안받네 기껏시켜도 뭣같이 가져다주면서; 다시는 시켜먹을일 없을겁니다</t>
  </si>
  <si>
    <t>2015-05-18 12:25:39.166</t>
  </si>
  <si>
    <t>오니기리와이규동 건대후문점</t>
  </si>
  <si>
    <t>hhso****</t>
  </si>
  <si>
    <t>왜 평점을 못보고 갔을까ㅠㅠ  진짜 맛이 너무 없네요 한입 먹고 나왔음</t>
  </si>
  <si>
    <t>2015-03-13 21:52:12.743</t>
  </si>
  <si>
    <t>hhss****</t>
  </si>
  <si>
    <t>저렴한가격에 의미있는. 소중한추억을 남기고갑니다 친절하시거 재밌네요 ^^</t>
  </si>
  <si>
    <t>2016-03-09 14:53:46.685</t>
  </si>
  <si>
    <t>hhwl****</t>
  </si>
  <si>
    <t>맛도 별로였지만 알바태도가 거지같네요. 같은 서비스업 직종에서 알바하는 입장에서 거기 알바는 제대로 교육을 안받았나봐요? 2명이서 나눠서 계산하겠다고하니까 똥씹은 표정에 손님 말도 씹네요ㅎㅎ 캐셔쪽에 있는 남자직원 그사람 서비스 교육좀 다시 시키세요. 아니 한사람당 1인분씩 계산하겠다고 말했을뿐인데 왜 그딴 대우를 받아야했눈지 모르겠네요.</t>
  </si>
  <si>
    <t>2016-01-10 18:15:48.821</t>
  </si>
  <si>
    <t>싸돼기</t>
  </si>
  <si>
    <t>hhxj****</t>
  </si>
  <si>
    <t>저도 가끔 가는곳~ 음식 맛있고, 가격싸고 다좋음. 단점이라 하면 가게가 작아서 늦게가면 줄서야 된다는....ㅠㅠ 일찍 갈께요~~</t>
  </si>
  <si>
    <t>2015-12-10 19:26:04.772</t>
  </si>
  <si>
    <t>hhy0****</t>
  </si>
  <si>
    <t>음... 칵테일여기있는거다먹어보다가 죽겟다... 완전셔.. 근다기속먹는다 ㅋㅋ</t>
  </si>
  <si>
    <t>2014-01-14 22:43:41.509</t>
  </si>
  <si>
    <t>소문난떡볶이</t>
  </si>
  <si>
    <t>hhya****</t>
  </si>
  <si>
    <t>주인아주머니 엄청 친절하시고 깔끔하세요~ 음식도 맛나요 ^^</t>
  </si>
  <si>
    <t>2014-12-31 17:26:51.273</t>
  </si>
  <si>
    <t>유메</t>
  </si>
  <si>
    <t>hhyo****</t>
  </si>
  <si>
    <t>맛도있고 사장님 부부도 친절하십니다 메뉴도 다양하구요</t>
  </si>
  <si>
    <t>2012-07-14 14:47:26.128</t>
  </si>
  <si>
    <t>화양 양고기꼬치전문점</t>
  </si>
  <si>
    <t>hhyu****</t>
  </si>
  <si>
    <t>양갈비꼬치 넘맛있어요~ 원래 양고기 노린내를 싫어해서 별로안좋아하는데  맛있게 잘먹고왔네염ㅋㅋㅋ 꿔바로우였나 첨먹어보는 음식이였는데 그것도 넘 맛나게 잘먹었어요  또가고싶어지네요~~</t>
  </si>
  <si>
    <t>2014-04-01 14:37:38.305</t>
  </si>
  <si>
    <t>칠백식당</t>
  </si>
  <si>
    <t>hi_a****</t>
  </si>
  <si>
    <t>여기 진짜 맛있었어요! 소고기 진짜 입안에서 녹는듯ㅠㅠ 혼자 알기 아까운 곳이에요!!</t>
  </si>
  <si>
    <t>2015-01-14 21:42:55.925</t>
  </si>
  <si>
    <t>삼육칠하우스</t>
  </si>
  <si>
    <t>hi_d****</t>
  </si>
  <si>
    <t>깔끔 고급스러운 인테리어의 고기집!! 깨끗한 초벌구이 삼겹살을 무한으로 먹을 수 있다. 추가로 주문하는 사이드 매뉴들도 마싯씀</t>
  </si>
  <si>
    <t>2017-02-23 14:54:15.633</t>
  </si>
  <si>
    <t>hi_l****</t>
  </si>
  <si>
    <t>친절하고 아메리카노도 맛잇어요!!!!@</t>
  </si>
  <si>
    <t>2013-12-30 17:09:29.554</t>
  </si>
  <si>
    <t>hi_m****</t>
  </si>
  <si>
    <t>가격대비 만족합니다. 매장분위기도 좋고 홍대에 있고요 굿</t>
  </si>
  <si>
    <t>2015-11-15 20:31:53.328</t>
  </si>
  <si>
    <t>뽕뜨락피자 조원초등학교점</t>
  </si>
  <si>
    <t>hi06****</t>
  </si>
  <si>
    <t>비용대비 나름 갠춘함~~~~~~~~~</t>
  </si>
  <si>
    <t>2012-12-31 15:10:36.040</t>
  </si>
  <si>
    <t>hi29****</t>
  </si>
  <si>
    <t>뭐 이렇게 평이 안좋지...갈라고 했는데 딴데로 가야지...</t>
  </si>
  <si>
    <t>2010-12-21 23:22:24.000</t>
  </si>
  <si>
    <t>진격닭발</t>
  </si>
  <si>
    <t>hi40****</t>
  </si>
  <si>
    <t>친절하고 맛까지 최고에요!!!!!!!!!</t>
  </si>
  <si>
    <t>2014-10-25 19:34:00.171</t>
  </si>
  <si>
    <t>꾼노리 홍대피카소점</t>
  </si>
  <si>
    <t>hi43****</t>
  </si>
  <si>
    <t>밑에매니저가 때리려고했다고 쓰신분,저 그날그자리에 술마시고있었고 화장실가려다 좀소란스러워봤는데 그쪽이 사장님께 욕하시고때리려는거 봤습니다.아무리 실수가있어 그러셨다지만 정말도둑처럼 취급한것같아보이지않았고(직접보진못했지만지나다니는사람들 수군거리는거들었을땐)죄송하다고 그러셨는데도 불구하고아빠뻘되시는분께 심한욕설하고 때리려하고;매니저님께서 막으려 트러블이 생긴거 같은데요그쪽이철없어보였음</t>
  </si>
  <si>
    <t>2016-01-22 20:06:03.720</t>
  </si>
  <si>
    <t>유락</t>
  </si>
  <si>
    <t>hi53****</t>
  </si>
  <si>
    <t>저 여기 갔다가 그날 딱 집에 가자마자 다 토했어요 위염... 진짜 토하는데 속이 너무 아프더라구요  그날 같이 먹은애도 고열에 엄청 아픔 ㅋㅋㅋㅋ</t>
  </si>
  <si>
    <t>2015-01-18 12:22:32.362</t>
  </si>
  <si>
    <t>봉숙이빈대떡</t>
  </si>
  <si>
    <t>hi85****</t>
  </si>
  <si>
    <t>동태탕 짱짱이에요~ 넘맛있닿ㅎㅎ</t>
  </si>
  <si>
    <t>2014-11-03 21:05:28.335</t>
  </si>
  <si>
    <t>아지매자갈치산꼼장어</t>
  </si>
  <si>
    <t>hiai****</t>
  </si>
  <si>
    <t>꼼장어도 맛있지만 돼지껍데기도 너무너무 맛있어요.^^ 어머님도 너무너무 좋으시고.. 대박 나세요!!!!^^</t>
  </si>
  <si>
    <t>2011-07-03 03:33:19.000</t>
  </si>
  <si>
    <t>만리장성</t>
  </si>
  <si>
    <t>hiak****</t>
  </si>
  <si>
    <t>장난하나 진짜 주문해놓고 1시간 지나도 안와서 전화했더니 아까는 주문 다 받아놓고  아 그 메뉴 저희 안하는데요 안녕히가세요 내가 평생 배달주문하면서 욕나온건 처음이네</t>
  </si>
  <si>
    <t>2014-08-24 13:09:56.785</t>
  </si>
  <si>
    <t>T.G.I.프라이데이스 메세나폴리스점</t>
  </si>
  <si>
    <t>hial****</t>
  </si>
  <si>
    <t>오늘 주문한 메뉴는 별로였습니다</t>
  </si>
  <si>
    <t>2015-07-29 19:48:04.736</t>
  </si>
  <si>
    <t>리아체</t>
  </si>
  <si>
    <t>hiar****</t>
  </si>
  <si>
    <t>분위기짱 사장님서비스도짱 만족대만족</t>
  </si>
  <si>
    <t>2013-09-20 20:49:50.378</t>
  </si>
  <si>
    <t>hibk****</t>
  </si>
  <si>
    <t>진짜 화나내요. 포장주문 하려고 전화 열통 했는데 안받아서 15분 거리를 걸어서 갔는데요. 포장 주문하려고 한다고하니 전화했냐 묻더군요. 했는데 전화 안받더라하니  통화중이였을거라 하더군요. 제가 10통 했다하니 그때는 지금 두명이서 하느라 바쁘다고 하더군요. 그래서 포장도 오래 기다려야한다고. 그러길래 기분나빠서 그냥 나왔습니다. 손님 온대서 맛있는거 대접하라 갔는데 기분만 잡치고옵니디.</t>
  </si>
  <si>
    <t>2016-01-02 18:19:17.763</t>
  </si>
  <si>
    <t>hibo****</t>
  </si>
  <si>
    <t>05.30  예약 방문으로 다녀 왔어요. ^^  예약 전화도  친절하게  예약 가능한 날과  시간 알려주셔서  좋았고  식사 중간 중간  빈 접시 회수도 해주 시고  중간 서비스 점검에  토요일 이라 바쁜 시간임에도  얼음 가져다 주시고   맛도  서비스도  만족했어요 ^^</t>
  </si>
  <si>
    <t>2015-06-05 20:41:50.308</t>
  </si>
  <si>
    <t>낭만족발</t>
  </si>
  <si>
    <t>hibr****</t>
  </si>
  <si>
    <t>족발이 먹고싶었는데 어디로 갈까 고민하다가 가깝길래 가봤는데 족발이 어찌나 맛있던지!정말 맛나게 잘먹었어요!앞으로 족발이 먹고싶을때는 여기로 방문할께요^^</t>
  </si>
  <si>
    <t>2016-07-08 19:34:50.170</t>
  </si>
  <si>
    <t>hibs****</t>
  </si>
  <si>
    <t>별반개도아깝습니다  사십분 지나서 전화했더니  출발!  한시간 지나서 전화했더니  삼십분 기달려야된다!  안먹는다 했더니  네!    엄청쿨하시군</t>
  </si>
  <si>
    <t>2014-04-28 00:09:23.580</t>
  </si>
  <si>
    <t>디스틸</t>
  </si>
  <si>
    <t>hic_****</t>
  </si>
  <si>
    <t>지나치게 높은 가격 대비 서비스가 좋은지 모르겠음. 자꾸 아래위로 훑어보고 못마땅한 눈빛으로 쳐다보는 바텐더들때문에 내내 불편했던 곳.</t>
  </si>
  <si>
    <t>2015-08-09 02:00:55.224</t>
  </si>
  <si>
    <t>바다회사랑</t>
  </si>
  <si>
    <t>hicc****</t>
  </si>
  <si>
    <t>홍대에서 딱히 횟집 갈곳 없어서 고민이었는뎅ㅋㅋㅋ 여기발견해서 좋네영ㅎㅎㅎ 또가야징&amp;gt;_&amp;lt;</t>
  </si>
  <si>
    <t>2014-11-18 17:31:09.937</t>
  </si>
  <si>
    <t>서가앤쿡 서울신림역점</t>
  </si>
  <si>
    <t>hich****</t>
  </si>
  <si>
    <t>가족들이랑 갔는데 큰 패밀리레스토랑에 음식맛도 좋고 깔끔해서 괜찮다고 생각했습니다.다 먹고 계산할때 계산서보고  놀랐네요.ㅎ 딸아이가 좋아한다고 해서 방문하게 됐는데 가격에 대비 만족도가 좋네요. 두가지 주문하고 세명이 배부르게 잘먹고 왔습니다.</t>
  </si>
  <si>
    <t>2013-12-11 16:26:06.902</t>
  </si>
  <si>
    <t>hico****</t>
  </si>
  <si>
    <t>진짜맛없다. 최악. 이게 왜 맛잇다는건지;;;;   가격에비해 음식이 저렴한 맛</t>
  </si>
  <si>
    <t>2015-04-18 17:55:13.742</t>
  </si>
  <si>
    <t>김애옥할매순대국밥&amp;감자탕 낙성대점</t>
  </si>
  <si>
    <t>hicu****</t>
  </si>
  <si>
    <t>국물맛은 괜찮은데 뼈다귀에 고기가 별로 안붙어있어요. 덜 삶았는지 퍽퍽하기도하고. 잘 안떨어짐.</t>
  </si>
  <si>
    <t>2015-12-03 03:18:54.516</t>
  </si>
  <si>
    <t>hid0****</t>
  </si>
  <si>
    <t>댓글보고 갔는데 정말 만족했어요 반반 맛있네요 양도 많고 ㅎ 특히 직원분들이 친절해서 또 가고싶은 곳이예요 집근처 족발집도 있지만 앞으로는 여기로 와야겠어요 ㅎㅎ</t>
  </si>
  <si>
    <t>2015-07-29 22:27:35.674</t>
  </si>
  <si>
    <t>119피자</t>
  </si>
  <si>
    <t>hid2****</t>
  </si>
  <si>
    <t>봉천동에서 살면서 이렇게 맛있고 깔금한피자는 처음 보내요~~~번창하세용~~~</t>
  </si>
  <si>
    <t>2016-01-28 14:21:35.817</t>
  </si>
  <si>
    <t>동대문곱창</t>
  </si>
  <si>
    <t>hida****</t>
  </si>
  <si>
    <t>계산할라고 카드 내미니까 반말로 카드부가세 내야 되는거 알지? 하더니 1.000원 추가계산함 시//////ㅍ팔 늙은이 둘이 돈독 제대로 오름 혹시 여러분도 카드 결제 거부나 *카드 부가세 전가 받으시면 02)460-4346 여기로 전화해서 신고하세여 성동구 부가세과 전번입니다 저도 민원을 넣엇더니 경고조치 하겟단 답변들엇습니다 음식점 같은경우 음식값에 미니 부가세가 더해진 가격이라 추가로 계산한다면 이건 불법이라 하네여 민원 많이 넣어서 이런 어처구니</t>
  </si>
  <si>
    <t>2013-11-18 15:45:40.875</t>
  </si>
  <si>
    <t>hidd****</t>
  </si>
  <si>
    <t>처음 커플링 맞추는데 서로의 것을 만들어주느라 더 가까워지는 느낌도 들고, 색다른 경험이었어요  직원분들도 너무 친절하시고 다음엔 팔찌만들러 와야겠어요ㅎㅅㅎ</t>
  </si>
  <si>
    <t>2015-10-22 16:10:36.842</t>
  </si>
  <si>
    <t>밀로커피 로스터스</t>
  </si>
  <si>
    <t>웨지우드 위 몽블랑 만년설이 사진을 남기는 사이 판판히 무너졌다.  조심히 잔을 베어 물었더니 혀가 구름을 걷어내고 별이 터져나왔다. 이 한입이 절경이었다.</t>
  </si>
  <si>
    <t>2016-03-28 17:32:56.970</t>
  </si>
  <si>
    <t>들어올때부터 인상쓰고 있는 여직원..한시간반동안 한번도 채워지지 않는 특정메뉴들. .자리가 메뉴테이블 앞이라 바로 보였는데 준비되는 시간이 오래걸린다는 핑계로 한번도 나오는거 못봤네요..초밥도 인기있는건 시간끌면서 한두개씩 올려놉니다..너무티나게요ㅋㅋ초밥에 밥도 다 떨어지고 뭉개지고..다신오고싶지 않아요..문연지 한달채지난곳에 평가가 87개라..ㅋㅋㅋ직원들이 아이디돌려가면서 썻나봐요..</t>
  </si>
  <si>
    <t>2015-12-19 18:21:48.612</t>
  </si>
  <si>
    <t>서비스 최악. 연어먹고싶으면 티몬에서 노르웨이연어 사다가 썰어드세요</t>
  </si>
  <si>
    <t>2015-01-16 11:12:05.566</t>
  </si>
  <si>
    <t>삼칠포차</t>
  </si>
  <si>
    <t>hide****</t>
  </si>
  <si>
    <t>간만에 느껴본 90년대 느낌. 인테리어가 특색있고 직원분들이 친절해서 좋네요. 즐거운 시간 보내다 갑니다.</t>
  </si>
  <si>
    <t>2013-10-29 11:37:04.912</t>
  </si>
  <si>
    <t>사장 무책임함 비오는데 밖에앉아서 먹는사람은 어쩌라는건지 주문도 제대로 안받고 심지어 고기자르는 가위까지안듬 직원들도 불친절 볶음밥도 재료 떨어졌다고 안된다고하고 그렇다고 죄송하다고 말도 안함 ㅋㅋ 자랑이냐 뭐하나 제대로 된게 없음 차라리 고불을 감 ㅋㅋ 진짜 개별로다</t>
  </si>
  <si>
    <t>2015-05-02 20:23:19.530</t>
  </si>
  <si>
    <t>아놔..등갈비 먹으러갔다가 치즈랑..등갈비랑 많이나와서 놀랬다..치즈 고소하다 등갈비 매콤하다 조합좋네?</t>
  </si>
  <si>
    <t>2014-08-20 18:45:31.092</t>
  </si>
  <si>
    <t>여기 줄서서 먹던데...기다린 보람이 있음 길거리 배너에 치즈가 더 많다고 써있어서 갔는데 진짜임ㅋㅋㅋ맛은 주변에 치즈곱창집중 가장 좋았음 친구들이랑 가서 부담없이 먹었음 제일중요한 알바오빠들 개훈훈 또 갈테닷</t>
  </si>
  <si>
    <t>2014-05-14 23:28:08.802</t>
  </si>
  <si>
    <t>부탄츄</t>
  </si>
  <si>
    <t>완전 본토 라멘임. .한국 대부분 국문이 밍밍한데 여긴진짜 대박. .저 갔을땐 친절하셨ㅇㆍ요</t>
  </si>
  <si>
    <t>2014-10-05 01:53:23.644</t>
  </si>
  <si>
    <t>테일러커피 서교 1호점</t>
  </si>
  <si>
    <t>저는 맛있었어요.  서덕식 칼디 즐겨가는데 라떼  종류가 깔끔하고 맛있네요.  좀 쉬크하긴 해도 꽤 친절하십니다.</t>
  </si>
  <si>
    <t>2015-05-21 16:52:45.372</t>
  </si>
  <si>
    <t>원할머니보쌈족발 홍대역점</t>
  </si>
  <si>
    <t>태어나서 후기라는거 첨써보네요ㅎㅎ  맛도 좋고 전화받으시는분도 친절하시네요   번창하세요!!!</t>
  </si>
  <si>
    <t>2015-09-03 12:05:36.610</t>
  </si>
  <si>
    <t>던킨도너츠 건대스타시티영존점</t>
  </si>
  <si>
    <t>곽영주 점장? 아침부터 인상 팍쓰고있어서 기분잡칩니다. 좀 웃으세요. 음식맛있고 알바생은 친절해서 별점은 1개 줌</t>
  </si>
  <si>
    <t>2013-12-31 07:54:23.429</t>
  </si>
  <si>
    <t>가원삼계탕버섯탕</t>
  </si>
  <si>
    <t>완전깔끔해요ᆢ능이향이가득하고 고기가부드러워서맛있었어요</t>
  </si>
  <si>
    <t>2011-06-17 11:33:23.000</t>
  </si>
  <si>
    <t>우와아앙 진짜진짜 맛잇어용!!! 친절하시고 맛잇는 조개도 듬뿍!!!ㅋㅋㅋ간만에 친구들하고 왔는데 너무 맛있어요 조개찜 강추!!</t>
  </si>
  <si>
    <t>2014-03-21 22:47:13.412</t>
  </si>
  <si>
    <t>미가할매</t>
  </si>
  <si>
    <t>서비스가 너무너무 좋음  지금까지 가본 고기집 중에서 최고  또올거임</t>
  </si>
  <si>
    <t>2015-06-25 21:27:46.179</t>
  </si>
  <si>
    <t>마미쿡 신림1점</t>
  </si>
  <si>
    <t>지금 팟타이랑 핫통살가슴버거 먹고 있음. 버거 고기좋고 양배추싱싱 맛도 좋음. 아주머니 친절하심. 음료리필 된다고 말도 해주시고 수제피클 막튀긴 감자튀김 다 좋음. 음식 맛은 주관적인 거니까 정성있는 방금한 버거 먹어보겠다 생각하고 도전 해보심 좋을듯 악평에 너무 휘둘리지 마시고. 딴건 몰라도 친절은 보장할 수 있음.</t>
  </si>
  <si>
    <t>2016-02-16 15:29:42.654</t>
  </si>
  <si>
    <t>교촌치킨 봉천2호점</t>
  </si>
  <si>
    <t>별을 0개줄수는없나? 일단 전화주문 할때부터 기분상한다. 어린듯한 여자분인데 주인이아니라면 바꿔야할듯.  양념도 대충대충 발라주고 튀김옷만 씹히는 치킨.  근데 어쩔땐 또 맛있다. 치킨전문점 맛이 복불복이라니..여튼 전화받는 사람은 정말 별로.</t>
  </si>
  <si>
    <t>2015-09-20 23:16:03.195</t>
  </si>
  <si>
    <t>독도쭈꾸미</t>
  </si>
  <si>
    <t>말이필요없는집. !!한번먹어보면 다른집쭈꾸미는 생각안나실거임.~~</t>
  </si>
  <si>
    <t>2015-05-10 11:57:31.064</t>
  </si>
  <si>
    <t>hido****</t>
  </si>
  <si>
    <t>전화도 안받는 홍대점..  노답임ㅋㅋㅋㅋㅋㅋㅋㅋㅋㅋㅋㅋㅋ걍 옆에 신수점이나 망원 이런데서 시키세요..;;;</t>
  </si>
  <si>
    <t>2014-06-12 11:23:41.633</t>
  </si>
  <si>
    <t>아우!!!!!!!!!!!!씐나!!!!!</t>
  </si>
  <si>
    <t>2015-12-30 15:04:23.999</t>
  </si>
  <si>
    <t>맛있음 ㅎㅎㅎ 친절하고 사장님도 ㅎ</t>
  </si>
  <si>
    <t>2015-06-24 21:39:37.878</t>
  </si>
  <si>
    <t>전주가맥</t>
  </si>
  <si>
    <t>hidy****</t>
  </si>
  <si>
    <t>야호... 드디어 전주가맥이 서울에... 여기 술값도 싸고 안주도 너무 맛나요.. 연예인들도 왔다가고 영화일 하시는 분들이 많이 오시던데요... 저는 요즘 인기있는 드라마 내딸 김사월 주인공들도 봤어요.. 내생애 처음 연예인을 봤는데 정말 신기하더라구요... 암튼 아직 전주가맥을 모르시는 분들이나 전주가 멀어서 가고싶어도 못가시는 분들에게 가보시길 적극 강추합니다...</t>
  </si>
  <si>
    <t>2015-11-25 19:03:27.969</t>
  </si>
  <si>
    <t>hifo****</t>
  </si>
  <si>
    <t>복죽집중 최악의사비스입니다...본사에서는 왜관리안하나요??;;  매운단계설정에서 1단으로해달라고햇는데 이거1단이야? 2단으로햇는데 라는  주방에서 수근거리는소리가들리더군요 양해구할줄알고잇엇는데 말도없이 그냥가따주고...부딪혀도 인사도없고 ㅋㅋㅋ 그러던중옆에서 어떤 아줌마가 남은죽포장해달라고햇는데 해주더군요..여긴 반식사반포장밖에안된다고 퇴짜맞은적있는데 ^^; 사람보고 사람따라 비위마추나요??</t>
  </si>
  <si>
    <t>2015-02-04 13:36:09.830</t>
  </si>
  <si>
    <t>남자친구랑 와서 만들었어요!! 선생님들도 너무 친절하시구 재밌어요♡ 반지도 완전예쁘게 나왔어요!!! 다음번엔 팔찌만들러 또올게요~~!!</t>
  </si>
  <si>
    <t>2015-11-22 20:29:25.012</t>
  </si>
  <si>
    <t>선생님들 다 너무 친절하시고~ 반지도 너무이쁘게 만들어져서 기분이 좋네요!!^.^ 다음에 목걸이 만들러갈게요~!!</t>
  </si>
  <si>
    <t>2014-11-03 12:09:58.121</t>
  </si>
  <si>
    <t>hi-g****</t>
  </si>
  <si>
    <t>이가격주곤 먹고싶지않아요 별로 먹을게없음  알바생 말투도 기분나빴네요</t>
  </si>
  <si>
    <t>2016-02-04 15:24:48.470</t>
  </si>
  <si>
    <t>higg****</t>
  </si>
  <si>
    <t>직원분들이 넘 친철하고 맛도 최고!!  제 갠적으로 숟가락 5개!!</t>
  </si>
  <si>
    <t>2014-07-24 12:58:35.595</t>
  </si>
  <si>
    <t>LUCASCHOICE</t>
  </si>
  <si>
    <t>high****</t>
  </si>
  <si>
    <t>커피맛을 아는 사장님이심!! 강추 ㅎㅎㅎ</t>
  </si>
  <si>
    <t>2014-06-13 18:05:19.555</t>
  </si>
  <si>
    <t>마이알리노</t>
  </si>
  <si>
    <t>늘 지나가는 길이어서   꼭 한번 방문해야 겠다고  하여   지난주에  방문했는데 뽈뻬띠네와  부메랑피자를   수염 기르신 사장님께서   어찌나  자세히   말씀해 주시고  직접  커팅까지 해주시니   제대로 대접을 받는 기분이었네요!</t>
  </si>
  <si>
    <t>2015-08-29 16:07:54.471</t>
  </si>
  <si>
    <t>수도시락 동교점</t>
  </si>
  <si>
    <t>탑차아자씨 너무 욕하고 다니지 마세요</t>
  </si>
  <si>
    <t>2010-04-09 19:29:08.000</t>
  </si>
  <si>
    <t>은혜즉석떡볶이</t>
  </si>
  <si>
    <t>평소에 너무좋아해서 자주갔는데  볶음밥추가를했고  평소와 다르게볶아주기도했고  맛도 너무짰어요.  그제서야  제눈에 불친절함이 보이더라구요.  본인들은 절때 실수한것이 없다는듯 손님을 몰고가니 기가찹니다  다시한것도 엿먹일려는지 밍숭맹숭..  간장 콩알만큼에 밥을볶으니 무슨맛이나겠습니까  아 정말실망이고 또올일은 없을듯합니다</t>
  </si>
  <si>
    <t>2016-03-08 20:19:43.528</t>
  </si>
  <si>
    <t>라이라이</t>
  </si>
  <si>
    <t>오늘 붙은 전단지로 주문했는데 가격도 다르고, 배달된 탕수육 양을 보고 기겁을 했네요.. 평생 이렇게 적게 주는곳은 처음입니다!! 이렇게 돈 아까울수가..</t>
  </si>
  <si>
    <t>2014-09-11 19:21:07.882</t>
  </si>
  <si>
    <t>중국성</t>
  </si>
  <si>
    <t>남자분 전화 참 좋게 받음. 좋던 기분 확 상할정도로 참 좋게 받으심. 감사. 그리고 밑에 hear는 광고티 너무나니까 적당히해라. 다른애들 광고 티 많이 안나게 잘하잖아.</t>
  </si>
  <si>
    <t>2013-12-17 14:43:38.907</t>
  </si>
  <si>
    <t>멕시카나치킨 신원점</t>
  </si>
  <si>
    <t>진심 말하는데 시키지 마셈. 이렇게 맛없고 양념반 후라이드반 시켰는데 반마릴  두개로 나눔. 이거 몇조각 먹고 끝남 맛도 드럽게 없음.  최악임. 양적고 맛없고.</t>
  </si>
  <si>
    <t>2014-09-11 21:35:42.780</t>
  </si>
  <si>
    <t>아리차이</t>
  </si>
  <si>
    <t>직원은 정말 친절합니다만...맛이없어요 ㅜㅜ</t>
  </si>
  <si>
    <t>2016-03-01 13:36:41.650</t>
  </si>
  <si>
    <t>북경반점</t>
  </si>
  <si>
    <t>서비스가 최악 추가한 공기밥만 취소해달랬더니 전체 취손줄 알고 한시간 넘게 삼선짬뽕 못먹고 있음ㅋㅋㅋㅋㅋ죄송하단말 한마디없음 빨리 보내주겠단말 한마디 없음ㅋ 그냥 자긴 그런줄 알았댘ㅋㅋㅋ 다신 안시켜먹을듯 별 반개도 아까움</t>
  </si>
  <si>
    <t>2011-09-25 16:15:45.000</t>
  </si>
  <si>
    <t>불친절합... 간짜장 곱2개시킴....  시키고 30분이지나 전화했더니 방금시켰는데 왜전화했냐고....오히려 따짐...  나-시킨지 30분 넘었는데요...... 직원 - 그래여??  직원 일요일이라 좀 걸려요... 나 - 그럼 얼마나걸리나요? 직원 - 20분이요. 나 - 아....(이때까지 별로 취소할 마음 없었으나.._ 직원 - 취소시킬까요?  나 - (--) 네.. 직원 - 뚝..(전화끈음)   정말 불친절.,...먼저 취소할꺼냐고 물어봄..  이런</t>
  </si>
  <si>
    <t>2012-01-08 13:10:53.000</t>
  </si>
  <si>
    <t>사장님도 친절하고 여태 배달온 거중에서 실패가 없었음 배달 예상시간 까지 알려주심다 굿굿</t>
  </si>
  <si>
    <t>2015-08-19 19:47:30.005</t>
  </si>
  <si>
    <t>피자스쿨 서울대입구역점</t>
  </si>
  <si>
    <t>불친절하다는거는 다들 느끼는걸텐데. 요식업에 친절을 바라지 말라니. 이런 호객이 다 있네 용쟈씨.</t>
  </si>
  <si>
    <t>2012-12-15 23:31:12.018</t>
  </si>
  <si>
    <t>더풍족</t>
  </si>
  <si>
    <t>지역으로 검색했는데 한 음식점만 집중적으로 나온다면 그건 백프로 짜고치는 광고입니다.</t>
  </si>
  <si>
    <t>2014-12-20 19:41:29.342</t>
  </si>
  <si>
    <t>BBQ 봉천1점</t>
  </si>
  <si>
    <t>순살바삭칸 냄새 이상하고 튀김도 눅눅함; 황금올리브는 맛있는데 순살바삭칸은 다들 안먹고 버림.</t>
  </si>
  <si>
    <t>2014-02-24 22:05:30.611</t>
  </si>
  <si>
    <t>내 돈 내고 구걸한 기분이다. 뭐 이따위로 불친절해???</t>
  </si>
  <si>
    <t>2014-06-03 14:01:10.076</t>
  </si>
  <si>
    <t>예전에 주문하고 한 번 더 주문하는거였는데 예전 주문할 때 말씀드렸던거 다 체크가 되어있어서 미리 물어보시더라고요. 주문하기 편했습니다.</t>
  </si>
  <si>
    <t>2014-07-19 23:35:09.718</t>
  </si>
  <si>
    <t>흑룡강</t>
  </si>
  <si>
    <t>와 시바; 내가 저걸 봤어야함. 탕수육 진짜 인간이 먹을게 못됨. 진짜 간 하나도 안하고 밀가루 그냥 튀겨도 이런 맛은 나옴  짜증난다</t>
  </si>
  <si>
    <t>2014-03-19 20:33:55.153</t>
  </si>
  <si>
    <t>우성각</t>
  </si>
  <si>
    <t>짜서 쟁반짜장 반도 못먹고 남김. 그리고 남의 집을 왜 이렇게 궁금해해요. 자꾸 들어오려고 하셔서 황당했음.</t>
  </si>
  <si>
    <t>2014-05-24 18:10:25.800</t>
  </si>
  <si>
    <t>명성각</t>
  </si>
  <si>
    <t>전단지에 중국집 [라이라이]이며 볶음밥2+탕수육 세트가 18000원으로 적혀있었음. 전화하니 옛날 전단지이며 사실 2만원이라고 함. 곱배기로 추가해서 2만 2천원짜리를 시킴. 심지어 명성각에서 배달이 옴. 명성각 세트 중 짜장2개 세트가 16000원이고 쟁반짜장 2개짜리 세트가 18000원임. 근데 볶음밥이 5500원이고 쟁반짜장이 6000원. 6천원짜리 2개 세트는 만팔천원이고 5천 5백원짜리 2개세트는 2만원???? 할인폭이 어쩌구저쩌구하면서 뒤집어</t>
  </si>
  <si>
    <t>2014-09-17 20:43:28.171</t>
  </si>
  <si>
    <t>엑스케이프 건대점</t>
  </si>
  <si>
    <t>higr****</t>
  </si>
  <si>
    <t>정말 돈이 안아까운 방탈출카페 였습니다..!! 전 호텔 부다페스트를 했었는데요 다른 방탈출 카페보다 인테리어나 게임 진행 스토리가 자연스럽고 진짜 같아서 몰입하기 좋았습니다! 신기한 경험(?)들도 너무 좋았어요! 진짜 어떻게 만들었지?했습니다~ 다음번에는 무서운거 하러가려고 합니다~!</t>
  </si>
  <si>
    <t>2016-03-31 01:10:19.053</t>
  </si>
  <si>
    <t>클럽가리비</t>
  </si>
  <si>
    <t>hiha****</t>
  </si>
  <si>
    <t>맛도좋고 양은 말할것도 없고 꿀이네여 곧 또 가야겠어요 ㅎ</t>
  </si>
  <si>
    <t>2015-08-23 00:19:57.898</t>
  </si>
  <si>
    <t>라임</t>
  </si>
  <si>
    <t>친구들 11명과 함께가서 재미있게 놀다 왔습니다.  자리도 넓고 음료수도 너무 맛있었어요~ 바게트빵도 서비스로 주시는데 너무 맛있어서 리필해먹었어요:)  아저씨도 너무 친절하셔서 바쁘신데도 불구하고 돌아다니면서 게임설명이랑 추천도 해주세요. 컵도 실수로 깼는데 용서해주셨어요..♡</t>
  </si>
  <si>
    <t>2015-08-19 17:56:22.410</t>
  </si>
  <si>
    <t>매드포갈릭 건대스타시티점</t>
  </si>
  <si>
    <t>오늘먹고왔어요  평소 매드포갈릭을 자주 가는 편입니다 건대는 처음 가봤는데 스파게티가 세개 크림 파스타 시켰는데 면이 한눈에 보기에도 조금 불어있고 가닥가닥이 뭉쳐있는 부분이 군데군데 있었네요 로메스코 페퍼 스테이크는 양도 많이 적고 기름이 많네요 그리고 미듐레어가 안된다고 하는게 이해가 안되었습니다 잠실 매드포갈릭에서는 갈릭 스테이크 시킬때 미듐레어로 시켰는데, 스테이크가 종류가 달라서 안되는건지 잘 모르겠네요 근데 어딜가도 안된다고 하는적은 못봤는데</t>
  </si>
  <si>
    <t>2016-03-01 18:28:27.714</t>
  </si>
  <si>
    <t>평일 저녁식사하고 와인한잔 하고 왔습니다.  조용한 편이라 조용히 식사하기 좋네요 테이블 간격도 넓고 인테리어도 좋습니다 천장도 높고 고급스럽고, 처음에 오는사람은 분위기때문에라도 메리트가 있네요. 음식은 가격대비 쏘쏘 였습니다. 가짓수가 많지않은것은 상관없었지만,  특별히 맛있었던게 기억나진 않습니다 놀란건 이정도 가격대에 최소한 스테이크 정도는 바로 조리해주는 곳이 있을줄알았는데 없다는게 좀 놀랐습니다. 그게 좀 많은 마이너스 요소가 된것 같습니다.</t>
  </si>
  <si>
    <t>2015-10-19 22:30:44.285</t>
  </si>
  <si>
    <t>준호키친</t>
  </si>
  <si>
    <t>hihi****</t>
  </si>
  <si>
    <t>홍대 준호키친 다녀왔는데요. 블로그나 TV도 나오고 나름 맛집인데 상당히 실망했습니다... 까르보나라랑 해물볶음밥(이름까묵음) 시켰는데 까르보나라는 그냥 저냥 먹을만 했는데 볶음밥은 쌀이 설익어서 나오고.. 계산대 앞에 생생정보통에 나왔던 방송분을 틀어놓으셨더라구요. 제가 올해 초까지 방송쪽으로 일을했었는데 그래도 여러 연예인 분이랑 친분도 있으신거 같고해서 가봤는데.. 솔직히 돈주고 찍은방송이구나 라는 생각이 들정도로 실망했습니다. 그나마 시간대가 5</t>
  </si>
  <si>
    <t>2015-09-07 01:30:08.432</t>
  </si>
  <si>
    <t>일야양꼬치</t>
  </si>
  <si>
    <t>가게가 넓고 깨끗합니다. 사장님과 일하시는 직원분들 모두 친절하시구요, 서비스도 잘 주셔서 갈 때마다 배터지게 먹습니다. 음식이 맛있고, 다른 가게와 비교해서 가격도 싸요. 진짜 추천합니다.</t>
  </si>
  <si>
    <t>2015-04-06 23:58:41.921</t>
  </si>
  <si>
    <t>김가네 난곡점</t>
  </si>
  <si>
    <t>점심시간 주문 몰리는 거 이해하는데  약속시간 넘어가도 연락없어서   전화했더니 주문 누락....  장난하는 건지...주문받으면 장부에 적고  주방에 그냥 말로 하던데...  내가 겪은 이런 일 처음이 아닐 거 같음  지금 생각해도 열받음</t>
  </si>
  <si>
    <t>2014-04-13 02:35:33.899</t>
  </si>
  <si>
    <t>이군네술상</t>
  </si>
  <si>
    <t>hii0****</t>
  </si>
  <si>
    <t>별반개도 아까워요 ,시끄럽고 ,비싸고,맛없고 나참</t>
  </si>
  <si>
    <t>2014-01-08 00:52:52.980</t>
  </si>
  <si>
    <t>BHC치킨 신림역점</t>
  </si>
  <si>
    <t>hii9****</t>
  </si>
  <si>
    <t>맛있어용♡♡ 배달도 빨리오고 직접가서도 먹는 치킨성애자인데ㅋㅋㅋ저번달 이번달에 몇번을 시켜먹는지모르겠어요!!! ㅋㅋㅋㅋ 늘먹는것만먹었는데 bhc메뉴 다먹어보려구용~!!! 친절하고 조아여 신림bhc good♡</t>
  </si>
  <si>
    <t>2015-06-19 20:02:50.571</t>
  </si>
  <si>
    <t>미스터철판왕</t>
  </si>
  <si>
    <t>hiit****</t>
  </si>
  <si>
    <t>기름기 안빠지고 고기질기고 느끼하고... 속이안좋아요</t>
  </si>
  <si>
    <t>2015-08-01 23:45:59.434</t>
  </si>
  <si>
    <t>르빠니에블루 화양동점</t>
  </si>
  <si>
    <t>hiiy****</t>
  </si>
  <si>
    <t>저도 가본 곳인데...  고기질도 좋고 서비스 마인드도 좋고 그래서인가 맛이 간지나여  좋은요리 만들려 항상 연구하는 솁!! 맛난 요리 ㄳㄳㄳ!!!!</t>
  </si>
  <si>
    <t>2010-08-16 20:26:27.000</t>
  </si>
  <si>
    <t>hij0****</t>
  </si>
  <si>
    <t>굳굳굳 좋아요 직원분도 친절하시고 반지만드는것도 재밋고 추억도 쌓고 제 여자친구는 반지를 못만드네요ㅋㅎ</t>
  </si>
  <si>
    <t>2014-05-16 17:22:47.345</t>
  </si>
  <si>
    <t>hija****</t>
  </si>
  <si>
    <t>인터넷 검색하고갔는데 비싸고 양도적음.  맛이 깔끔한맛이긴함. 더정확히는 먹으면 건강해질것같은 그런만?  누가사줬으니 그러려니 했으나 내돈냈으믄 무지아까웠을듯.</t>
  </si>
  <si>
    <t>2015-04-21 20:51:39.700</t>
  </si>
  <si>
    <t>얼마전에 서가앤쿡가서 필라프 먹었는데 양도 많고 고기도 안 질기구 알바생들도 생글생글 웃으면서 잘해주시더라구용!! 굿굿 bb</t>
  </si>
  <si>
    <t>2014-10-22 18:32:49.766</t>
  </si>
  <si>
    <t>같은 알쌈 쭈꾸미 체인점인데 여기가 젤 맛있음. 콩나물 깻잎알쌈 무한 리필.방금 점심에 먹었음 ㅋㅋ</t>
  </si>
  <si>
    <t>2015-12-04 13:33:14.674</t>
  </si>
  <si>
    <t>hiji****</t>
  </si>
  <si>
    <t>짱좋아요호호홐ㅋㅋㅋ졸잼인뒈 이거???ㅋㅋㅋㅋㅋㅋ추천임</t>
  </si>
  <si>
    <t>2015-02-15 14:41:47.121</t>
  </si>
  <si>
    <t>아침일찍 남자친구와 1주년기념 반지를 만들기위해 들렸는데요 반지만드는게 많이어렵고 까다로울줄 알았는데 사장님이 옆에서 많이 도와주시고 하셔서 어렵지않게 이쁜반지 만들었습니다!!ㅎㅎ그리고 너무 친절하시고 농담도 해주셔서 반지만드는동안 지루하지않게 즐거운분위기에서 계속 만들었네요~ 다음에 또 반지를 만들 기회가 생기면 꼭 다시 찾아오겠습니다! 번창하세요~~ㅎㅎ</t>
  </si>
  <si>
    <t>2015-06-07 12:42:52.040</t>
  </si>
  <si>
    <t>hijk****</t>
  </si>
  <si>
    <t>분명 치즈추가 해달라했는데 그런말 없었다고 계속 우기고 한숨푹푹쉬고 그냥 먹겠다고 받아드니까 뚜껑도 제대로 안닫고와서 봉투에 엽떡 다 쏟아져있고ㅋㅋ 이거 다 쏟아졌다니까 또 한숨 쉬면서 그래서 바꿔드려요? 이지랄ㅋㅋㅋㅋㅋㅋㅋ 나진짜 어이가없어서 그럼 그대로 먹으란소린가요; 먼저 죄송합니다 다시 해드릴게요가 정상아님? 이건 뭐 그냥 손님이랑 싸우잔식이네</t>
  </si>
  <si>
    <t>2015-02-09 17:09:09.742</t>
  </si>
  <si>
    <t>모모스테이크 건대점</t>
  </si>
  <si>
    <t>hijs****</t>
  </si>
  <si>
    <t>블로그 보고 갔었는데 생각보다 별로네요... 음료수 모바일 쿠폰 받아서 갔는데 사이다를 큰 컵도 아니고 물컵에다 주더라구요... 다운받는 데이터 비용이 더 비싸겠네요... 그냥 딱 그 가격 하는 것 같아요...</t>
  </si>
  <si>
    <t>2014-07-23 17:35:43.977</t>
  </si>
  <si>
    <t>hijw****</t>
  </si>
  <si>
    <t>사장님도친절하시고직원언니도친절하시고만들기도쉬웠어요! 시간이오래걸리는것만빼면재밌고할만했어요ㅎㅎ</t>
  </si>
  <si>
    <t>2015-01-06 16:55:47.776</t>
  </si>
  <si>
    <t>hik1****</t>
  </si>
  <si>
    <t>엥?......밑에는 뭔지 여이 고기가 어떻게 뻑뻑하고 육즙이 없는지  여기 고기 쫄깃 쫄깃하고 부드럽고 맛있어요  개인적으로 된장찌개보다 김치찌개가 훨씬 맛있어요! 굿굿</t>
  </si>
  <si>
    <t>2015-03-31 03:11:01.363</t>
  </si>
  <si>
    <t>hika****</t>
  </si>
  <si>
    <t>엄마랑 발렌타인데이 기념으로 반지만들고 왔어용 너무 좋아요 종업원분들 다들 친절하시고 정말 감동입니다 좋은추억 주셔서 감사해요</t>
  </si>
  <si>
    <t>2016-02-14 13:28:54.202</t>
  </si>
  <si>
    <t>오랜만에 만난 후배 좋은 음식 대접하고 싶어 왔는데, 서비스도 맛도 아주 좋네요. 다음에 부모님 모시고 한번 더 와야겠네요.</t>
  </si>
  <si>
    <t>2014-08-08 20:46:43.279</t>
  </si>
  <si>
    <t>만드는 과정도 재미있고 선생님들이 친절하게 설명도 해주시고 하기 힘든부분은 직접 해주시기도 합니다..  그냥 만들어진 커플링보다 서로 공들여 만든 커플링을 선물해준다는게 돈으로 살수없는 추억을 만들수 있어서 추천합니다.</t>
  </si>
  <si>
    <t>2015-06-14 13:21:31.886</t>
  </si>
  <si>
    <t>지난번 주문할 때 닭다리 하나를 빼먹었다고 했는데 벌써 배달이 출발해서 다음번에 꼭 넣어줄테니 이번엔 그냥 드시라해서 알겠다고 하고 다음에 시킬 때 얘기했더니 자기네는 정량이라면서 그런거 없다고 하더라구요ㅋㅋ 아니 그럼 그런 얘길 하지 말던가ㅋㅋ 닭다리 하나 안먹어도 그만인데 그거 먹으려고 얘기를 지어내겠냐ㅋㅋ 내참ㅋㅋ 이상한 사람이나 만들고ㅋㅋ 별 하나도 아까움</t>
  </si>
  <si>
    <t>2015-03-10 14:26:52.523</t>
  </si>
  <si>
    <t>hikg****</t>
  </si>
  <si>
    <t>아직 이보다 더 좋은 스시뷔페는 찾지 못했네요! 가히 최고의 맛^^</t>
  </si>
  <si>
    <t>2015-11-03 18:33:50.003</t>
  </si>
  <si>
    <t>hikh****</t>
  </si>
  <si>
    <t>솔직히 이건 아니다. 시간을 봐라. 사장이라는 사람이 선동해서 댓글 다는구나.   정말 이건 아닌데.....</t>
  </si>
  <si>
    <t>2013-04-10 09:44:29.700</t>
  </si>
  <si>
    <t>봉떡</t>
  </si>
  <si>
    <t>hiki****</t>
  </si>
  <si>
    <t>평가가 좋아서 기대하고 갔는데 튀김 순대 어묵 사면서   튀김은 떡볶이 국물 조금이라도  묻혀주시면 안되냐고 했는데   마감시간인데도 불구하고 떡볶이를 사야 묻혀 준다고 하시더라고요..  말투 또한 불친절에 정말 실망하였고 다시는 가고싶지 않네요.  대체 평가는 왜좋은건지 의문이 드네요...^^</t>
  </si>
  <si>
    <t>2014-09-02 17:18:14.110</t>
  </si>
  <si>
    <t>모로미 홍대점</t>
  </si>
  <si>
    <t>hikk****</t>
  </si>
  <si>
    <t>개인적으로 사케랑 사시미 가격이 싸서 부담 없었음~종업원도 인상 좋고 친절했음 ㅋㅋㅋ인테리어도 만족함</t>
  </si>
  <si>
    <t>2014-09-13 17:09:01.613</t>
  </si>
  <si>
    <t>로야토야 홍대점</t>
  </si>
  <si>
    <t>수제 고로케..맛있어요..최고</t>
  </si>
  <si>
    <t>2010-09-28 15:52:02.000</t>
  </si>
  <si>
    <t>다른거 다 떠나서 주방장에 역한 냄새 그거 뭐냐??  완전 역해서 토할꺼 같더라 썩을 놈의 나라가 음식점 위생점검을 안하니 썩은 음식을 쓰는건지 청소를 안해서 세균이 득실한건지 거기 카운터 앞에 지나갈때마다 역한 냄새가 도로에까지 나와서 숨 안쉬고 간다 인간적으로 너무 역하네 음식하는 주방이 그래도 되냐?</t>
  </si>
  <si>
    <t>2013-11-21 13:29:10.741</t>
  </si>
  <si>
    <t>공간은 좋으나 실내가 너무 더움... 에어컨은 켰는지 안켰는지 모르겠음. 또한 1층 창가에 블라인드도 없어 햇빛이 그대로 들어오는데 시원한 물이 금새 따뜻한 물이 되버림...</t>
  </si>
  <si>
    <t>2013-08-25 14:58:46.006</t>
  </si>
  <si>
    <t>봉대박스파게티 홍대점</t>
  </si>
  <si>
    <t>hil0****</t>
  </si>
  <si>
    <t>다필요없고 먹고 식중독걸려서 일주일 고생했어요ㅋㅋㅋㅌㅌㅋㅋㅌ 미친새끼들 더러워 별 하나도 아까워 진짜</t>
  </si>
  <si>
    <t>2015-02-23 20:21:52.160</t>
  </si>
  <si>
    <t>황가네곱창볶음</t>
  </si>
  <si>
    <t>hile****</t>
  </si>
  <si>
    <t>여기 완전 맛있었요. 노량진에 있었는데 신림으로 이전해서 좀 아쉽지만 그 맛은 역시 변함없네요. 오픈한지 얼마 안되어서 아는 분과 여러 종류의 꼽창과 소주를 엄청 먹고 정신을 잃었으나  담날 또 먹고 싶어졌던 곱창볶음~  또 먹고 싶어지네요! 집에서 좀 멀어서 자주 가진 못하지만 또 날잡아서 가야겠어요. ^^ 사장님, 담에도 가면 많이 주세요.*^0^* *사장님께 많이 달라고 애교있게 말하면 많이 주시니 참고하세요!^^</t>
  </si>
  <si>
    <t>2014-05-28 14:10:31.767</t>
  </si>
  <si>
    <t>hilf****</t>
  </si>
  <si>
    <t>피자는 맛있고 건강한 맛인데  새우 고추크림파스타는 크림이 묽어서 그냥 그랬어요. 고추크림인데 그닥 매콤하지도 않았고..  면은 생면이라 맛있었습니다    다른 분들 시키는 라자냐나 안심 리카토니? 시킬걸 그랬어요 ㅠㅠ    그런데 판매하는 생면을 비위생적이게 왜 길가에 내놓은지 잘 모르겠어요</t>
  </si>
  <si>
    <t>2016-02-02 09:05:23.413</t>
  </si>
  <si>
    <t>hilo****</t>
  </si>
  <si>
    <t>시럽빼고 그린티 프라핀 만들어달라고 했더니 ㅡㅡ 지맘대로 넣어놓고 그란데 시켰는데 장난하나 ㅋㅋㅋㅋㅋㅋㅋㅋㅋㅋ지하철타기 바로 직전이라 급하게 타느라 그냥 음료받고 탔는데 알바생 질 떨어집니다.</t>
  </si>
  <si>
    <t>2015-10-07 14:01:20.817</t>
  </si>
  <si>
    <t>hilu****</t>
  </si>
  <si>
    <t>전단지를 잃어버려서 전화번호 찾을려고 들어왔는데 왜 이렇게 악평이 많은지 모르겠네요..ㅋㅋ 갈릭반 핫양념반이 땡기면 가끔시켜먹고.. 동선이랑 겹쳐서 매장들어가서 배달주문이랑 결제 직접하고 가는데.. 다른 또래오래보다 맛있다고 말할 순 없지만 맛도 평타는 치고 전화랑 배달도 친절한 편인데....이상함;;</t>
  </si>
  <si>
    <t>2014-12-02 18:25:01.840</t>
  </si>
  <si>
    <t>hima****</t>
  </si>
  <si>
    <t>존맛...ㅜ 어제 소문만듣다가 다녀와봤는데 정말 맛있더라구요 ㅠㅠ 감탄사가 절로나오던곳!</t>
  </si>
  <si>
    <t>2015-09-09 09:06:41.824</t>
  </si>
  <si>
    <t>곱창집이 클럽풍분위기라 신기했지만 신나서 좋았어요 ㅋㅋ  곱창도 너무너무 맛있고 술이쭉쭉 들어감...ㅋ</t>
  </si>
  <si>
    <t>2015-09-22 09:07:25.302</t>
  </si>
  <si>
    <t>초밥좋은날</t>
  </si>
  <si>
    <t>맛있기만하고만!!어디가서이런초밥을먹겠어</t>
  </si>
  <si>
    <t>2014-04-03 09:20:39.717</t>
  </si>
  <si>
    <t>himc****</t>
  </si>
  <si>
    <t>음료수 만들어 주시는 분 저희 일찍 가야돼서 다 만들어주셔서 정말 감사해요 아저씨 완전 매력있게생겼어요 핱핱핱  딸기 요거트 쉐이크 짱맛있어요ㅎㅎ</t>
  </si>
  <si>
    <t>2014-11-22 15:42:03.945</t>
  </si>
  <si>
    <t>국밥 당연하고, 솟대주에 오징어콩나물, 모듬전 시켜서 먹으면 작살!!  근데 솟대주인 신비주의자... 예술하는건가???^^</t>
  </si>
  <si>
    <t>2006-04-06 17:46:39.000</t>
  </si>
  <si>
    <t>저번주 금요일에 활어모듬대자로 넷이서 먹었는데요 맛있게 배부르게 한상 잘먹었습니다 사람이 꽉찼던 이유가 있었어요 스키다시가 여러가지 종류로  제철해삼물도 나오고 회양도 많습니다  마무리 매운탕은 얼큰한게 매운탕이 유명한 이유가 있었네요</t>
  </si>
  <si>
    <t>2015-12-14 23:10:17.114</t>
  </si>
  <si>
    <t>참새방앗간</t>
  </si>
  <si>
    <t>hime****</t>
  </si>
  <si>
    <t>진짜 진짜 불친절하고 위생도 신경안쓰더이다. 8명이 가려고 4명이 먼저 들어가고 4명은 좀 늦게 합류하는 자리였는데 여자왈 "20분안에 안오시면 음식값 두배로 내세요!" 완죤 쌀쌀맞게 계속 반복.. 농담이 아니고 디게 기분나쁘게 말하길래 욕하고 그냥 나왔음 절대 가지마세요!</t>
  </si>
  <si>
    <t>2008-01-03 15:49:52.000</t>
  </si>
  <si>
    <t>로얄인디안레스토랑</t>
  </si>
  <si>
    <t>여기 진짜 맛있어요.  분의기도 괜찮고, 인도 음식점 처음 가신다면 가서 사장님한테 물어보면 되요. 젊은 사장님이 친절하게 가르쳐줘요~  난도 갈릭난, 버터난도 맛있구요..^^탄두리 치킨도 진짜 맛있게 먹었어요..근데 닭이 좀 작은듯..하하하(인도 닭인가?ㅋ)</t>
  </si>
  <si>
    <t>2008-01-14 18:19:14.000</t>
  </si>
  <si>
    <t>동원참치 보라매점</t>
  </si>
  <si>
    <t>가족과 함께 방문해 정식을 주문했는데, 하나하나 나올때마다 친절하게 설명도 해주시고 좋더라고요ㅎㅎ  점심메뉴도 싸고 맛있어보이는 메뉴들이 많아서, 다음에도 또 가고 싶을 정도였습니다ㅎ  동네 가까운 곳에 이렇게 맛있는 가게가 있으니 좋네요..참치의 질이 다르더라구요ㅎ  새로 문을 연 곳이였는데, 인테리어도 깔끔하고 직원분들도 다들 친절하셨습니다^^</t>
  </si>
  <si>
    <t>2011-01-28 22:52:17.000</t>
  </si>
  <si>
    <t>우마이도 건대점</t>
  </si>
  <si>
    <t>himi****</t>
  </si>
  <si>
    <t>이곳도 홍대하카다분코처럼 점점 길을 잃어가는듯 .  줄어드는 양.불친절함.초심으로 좀 돌아갔으면.  그리고.면에서 간수냄새 너무 심하게 나서 역겨웠음.  똑빠로 좀 하시길.가격만 올리지말고.</t>
  </si>
  <si>
    <t>2014-10-18 17:34:16.694</t>
  </si>
  <si>
    <t>키움참치</t>
  </si>
  <si>
    <t>himk****</t>
  </si>
  <si>
    <t>20대 후반 블로거 입니다.2016.1.13어머니와 함께 방문했습니다. 먹을거리를 제공받아서 가고 글을 쓴다는것에 대해 어떻게 생각하실지 생각하시는 분들마다 다를꺼라고 생각합니다. 하지만 주관적으로 평가하고 사진찍고 글을써오고 있던 블로거로써, 방문기에 난생 처음으로 그만해야되나 생각이 들게 만드시네요. 여루 장소를 다녔지만 블로거로써 가도 손님 아닌가요? 여자직원분 표정과 말투가 아직도 생각나네요... 제각 예약을 안했디고요? 그럼 제가 왜갑니까? 그</t>
  </si>
  <si>
    <t>2016-01-13 23:40:03.942</t>
  </si>
  <si>
    <t>himl****</t>
  </si>
  <si>
    <t>1. 자리 많은 밤 9시에 굳이 2층 자리로 안내.   2. 종업원이 국 엎지르고 사과도 안함. 내가 닦으며 먹음.   3. 메뉴판에 적힌 기존 제공 우동과 튀김 달랄때까지 안줌.   4. 중국인직원 한국인직원 언성 높이고 싸움. 뭥미.   5. 식사 불편하다 어필하니 주인과 종업원이 대충 미안하다고 함. 성의없고 진정성 없어보이는 사과.   기본이 안된 집. 불쾌하며 다시 안갈것이며, 누가 간다면 말리고 싶음.</t>
  </si>
  <si>
    <t>2016-01-27 01:20:53.204</t>
  </si>
  <si>
    <t>hina****</t>
  </si>
  <si>
    <t>주말에 다녀왔는데요, 분위기도 좋고 깔끔하고^^ 서비스도 좋으시구여 무엇보다도 음식이 깔끔하고 맛났어요~ 연어샐러드와 계란말이 추천해 드려요~  담에 또 가보려구요^^*</t>
  </si>
  <si>
    <t>2013-07-16 18:52:26.734</t>
  </si>
  <si>
    <t>오늘 여자친구 이벤트할겸 왔는데 잘 모른다고하니  쌤께서 반지 만드는법도 알려주시고 직접해주시고  친절하세요!!</t>
  </si>
  <si>
    <t>2015-08-17 17:18:40.145</t>
  </si>
  <si>
    <t>호식이두마리치킨 자양1호점</t>
  </si>
  <si>
    <t>hing****</t>
  </si>
  <si>
    <t>여기 왜 이리 악평이 많죠.. 저는 한 번 먹었는데 정말 맛있게 먹었는데.. 양도 많고 좋았어요</t>
  </si>
  <si>
    <t>2015-02-10 22:48:32.259</t>
  </si>
  <si>
    <t>조용하고 좋아요. 어느곳보다도 조용함.</t>
  </si>
  <si>
    <t>2016-01-05 16:12:10.616</t>
  </si>
  <si>
    <t>지구당</t>
  </si>
  <si>
    <t>사실 어디서 먹어도 규동이라는 메뉴만으로 `와 맛있다` 라고 느끼기 힘들다고 본다. 음식맛은 고평가를 주기 힘들지만 평타 이상은 치며, 저렴한 가격대비로는 후한점수 줄수있으며 별로 불친절하지도 않다. 나름 컨셉잇는 음식점이라는 것에 점수를 주고 싶다.</t>
  </si>
  <si>
    <t>2014-01-29 11:27:46.917</t>
  </si>
  <si>
    <t>아이야카페</t>
  </si>
  <si>
    <t>hino****</t>
  </si>
  <si>
    <t>커피하나하나 다 맛있고 그외 음료 및 디저트도 맛나요~ 짱짱!!^^</t>
  </si>
  <si>
    <t>2015-07-23 00:12:39.083</t>
  </si>
  <si>
    <t>hiof****</t>
  </si>
  <si>
    <t>너무친절하시고좋습니다!!! 꼭만들러오세요^^</t>
  </si>
  <si>
    <t>2015-11-15 18:45:11.448</t>
  </si>
  <si>
    <t>hiok****</t>
  </si>
  <si>
    <t>곱창 볶는걸 실시간으로 볼 수 있었다는 점! 최고!!!!!그리고 적당히 매콤해서 느끼하지도않고 꼬소한 맛 짱짱임</t>
  </si>
  <si>
    <t>2014-12-11 13:40:40.931</t>
  </si>
  <si>
    <t>부야스곱창 신림점</t>
  </si>
  <si>
    <t>요새는 곱창집 자주 안 가는 편인데, 그래도 부야스곱창은 못해도 한달에 한번은 꼭꼭 가는 것 같다. 정말 맛있다 ㅎㅎ 이 피클이랑 같이 먹을 생각을 어떻게 한건지..ㅋㅋ 곱창 특유의 맛이 살짝 느끼할 수도 있는데 피클 덕분에 더욱 담백하게 잘 먹은듯 ㅇㅇ</t>
  </si>
  <si>
    <t>2014-12-11 17:53:42.585</t>
  </si>
  <si>
    <t>hip7****</t>
  </si>
  <si>
    <t>저희는홍대를지나가다가  홍대반지카페를보고 여자친구에게 커플링이 있어도 가서한번만들어보자고  이것도 추억이라고 하면서 들어와 서로의반지를만들어주는데  너무행복하면 완성되기직전까지의기쁨   내가만든반지를끼워준다는생각    쵝오인거같다 그냥산반지보다내가만든반지  천배오천배 만배보다  더값진거같다</t>
  </si>
  <si>
    <t>2015-11-14 20:29:24.783</t>
  </si>
  <si>
    <t>hipe****</t>
  </si>
  <si>
    <t>별 스무개.. 봉떡 떡볶이,순대,튀김 다 맛나던데.. 오빠사장님도 완전 멋있구 친절해요..  봉떡 짱짱</t>
  </si>
  <si>
    <t>2012-04-06 21:26:17.000</t>
  </si>
  <si>
    <t>ps맥주창고</t>
  </si>
  <si>
    <t>hiph****</t>
  </si>
  <si>
    <t>넘넘좋아여 서비스넘좋습니다 강아지넘귀엽습니당^^</t>
  </si>
  <si>
    <t>2014-03-01 00:57:30.065</t>
  </si>
  <si>
    <t>기절초풍물닭갈비</t>
  </si>
  <si>
    <t>진심 말립니다.  라면사리시 추가되는 육수국물 보셨나요? 보셨으면 추천 안하실텐데요?  맹물에 고추가루와 미원 푼 물이 육수입니까?   처음 먹을때부터 국물맛이 미원맛이였습니다.   왠만해서는 식당가서 밥먹어도 불편불만 없지만, 여기는..  절대 추천 안합니다.</t>
  </si>
  <si>
    <t>2011-05-15 09:37:55.000</t>
  </si>
  <si>
    <t>천궁</t>
  </si>
  <si>
    <t>나름당골집이고 예전에 아래 댓글 짬뽕 극찬했던 사람인데요..혹시 주방장 바뀌었나요..?아니면 새벽시간대랑 오전오후시간대랑 사람이 틀린건가..?방금 짬뽕2개시킨 주차장집입니다. 좀 많이 실망했네요..쿠폰북도 안들고 오셨네요..저번에도 그러시더니..</t>
  </si>
  <si>
    <t>2015-08-23 11:23:53.902</t>
  </si>
  <si>
    <t>국일관</t>
  </si>
  <si>
    <t>짜장면은 별로지만 간짜장과 짱뽕이 맛있고 잡채밥도 맛있다  특히 간짜장이 맛있어요  탕수육도 간만에 먹으면 맛있지만  돼지고기냄새가난다</t>
  </si>
  <si>
    <t>2014-01-10 22:17:08.291</t>
  </si>
  <si>
    <t>자장면,탕수육은 먹을만 하지만 짬뽕은 심하네요..가서 먹는거랑 배달시켜 먹는거랑 퀄리티도 많이 틀리네요.</t>
  </si>
  <si>
    <t>2015-03-24 04:03:32.756</t>
  </si>
  <si>
    <t>오즈의마법카페</t>
  </si>
  <si>
    <t>hipi****</t>
  </si>
  <si>
    <t>인테리어도 너무 포근하고 음료맛도 너무 좋네요! 추운날 먹은 홍삼차 완전 추천합니다!!</t>
  </si>
  <si>
    <t>2014-10-09 03:51:44.135</t>
  </si>
  <si>
    <t>배스킨라빈스 자양점</t>
  </si>
  <si>
    <t>hipl****</t>
  </si>
  <si>
    <t>이럴줄알았다 그 사장 아저씨 싸가지없다고 소문날줄알았어 카드 분할계산이 안되긴 왜 안돼 주문도 개싸가지없는 표정으로 받질않나 손님이 뭐 물어보면 대답하나 해주는게 그렇게 어렵냐 지가 갑이야 아주 살다살다 저렇게 못되쳐먹은 사장 처음 봄 ㅡㅡ 베스킨라빈스라는 브랜드 하나로 가는거지 지가게 하나 차렷어봐 절대 안가지 아오 표정 지금도 생각나</t>
  </si>
  <si>
    <t>2015-02-01 13:43:54.975</t>
  </si>
  <si>
    <t>고창복의착한갈비</t>
  </si>
  <si>
    <t>hipp****</t>
  </si>
  <si>
    <t>여기서 알바하던 청소년알바생인데 술파는데서 원래금진데 여기서 붙게해줌 그리고 점장이랑 알바생이랑 무슨사인지 아빠뻘을 막 포옹하고 스킨십함 무엇보다도 위생 없음ㅋ 걸레다시사용하고 음식다시사용함 알바생교육 똑바로시키세요 ㅈㄹ싸가지옶음 다</t>
  </si>
  <si>
    <t>2014-12-21 10:06:32.460</t>
  </si>
  <si>
    <t>신신</t>
  </si>
  <si>
    <t>칭찬댓글은 알바냐 지인이냐ㅋㅋㅋㅋㅋ 창렬오브창렬임 15800원짜리 맛탕 시켰더니 양도 적고 딱딱한 싸구려 강정 데코 아오ㅡㅡ 메론소주 메론 크기가 손바닥만함</t>
  </si>
  <si>
    <t>2015-06-28 02:32:49.436</t>
  </si>
  <si>
    <t>후미진 골목안에 있어서 찾기 힘들었지만 정말 맛있는 숨겨진 맛집 오야꼬동하고 규동 먹었는데 굳. 맥주가 한잔에 1000원이라니 (&amp;gt;_&amp;lt;)b</t>
  </si>
  <si>
    <t>2015-02-03 10:34:10.647</t>
  </si>
  <si>
    <t>자연별곡 홍대점</t>
  </si>
  <si>
    <t>hipr****</t>
  </si>
  <si>
    <t>맛있네요~~ 그냥뷔페에 질리신 분 아이가 있는 가족식사로 좋을 것 같아요^^</t>
  </si>
  <si>
    <t>2014-11-21 14:40:36.202</t>
  </si>
  <si>
    <t>이레김밥 때문에 이사 못가고 있어요</t>
  </si>
  <si>
    <t>2010-12-25 11:00:06.000</t>
  </si>
  <si>
    <t>hiq1****</t>
  </si>
  <si>
    <t>4월11일 데이트겸 원할머니 족발에 소주시켜먹는데 형편업네요 별하나주기 아까움 특히 조심하세요 족발하나시키고 소주먼근데 갑자기 피가줄줄;;;;음료수시켜먹는데깨진컵 ;;음료수가 들어있었는데 ㅈㅅ합니다하며 껍가지고가서 아무일업다는듯본인일하고 기가참... 욕나왔음 넘느끼해 김치조금달라하니 6천원짜리김치시키라함ㅋㅋ 다른데는 다주는데 ㄱㅐ 원할머니임 진짜형편업으니 절대안가시길바랍니다</t>
  </si>
  <si>
    <t>2015-04-12 23:52:39.630</t>
  </si>
  <si>
    <t>교촌치킨 신림1호점</t>
  </si>
  <si>
    <t>hira****</t>
  </si>
  <si>
    <t>여긴  답없다 기룸  너무 안좋아</t>
  </si>
  <si>
    <t>2014-12-13 17:50:11.675</t>
  </si>
  <si>
    <t>스시락</t>
  </si>
  <si>
    <t>가게가 너무 좁아 처먹는넘들 때문에 걸리적거린다  가서 처먹지 말라  가격대비  양이 너무 적다.  가면 적어도 15개이상 처먹어야  배부른다.</t>
  </si>
  <si>
    <t>2013-04-28 23:47:18.173</t>
  </si>
  <si>
    <t>가마로강정 낙성대역점</t>
  </si>
  <si>
    <t>다 식어버린 닭튀김에 소스는 왜 그렇게 들이부어 놨는지...  키친타올로 소스를 닦아내면서 먹었는데도 달아 죽는줄 알았다.  평소 닭강정소스를 좋아해서 바닥에 깔린 소스를 더 묻혀먹는 정도인 나한테도 이건 과해도 너무 과하다 싶을정도였다.  전화해서 뭐라할라 하다가 다신 안가면된다는 생각으로 안했다.  내가 먹은 가마로강정중에 가장 최악이였다.   나한테 소스 테러한 그 男...  그거 섞기 귀찮아서 대충버무리고 위에다가 소스 들이붜놨냐? --;</t>
  </si>
  <si>
    <t>2014-04-07 06:23:21.254</t>
  </si>
  <si>
    <t>교촌치킨 자양1호점</t>
  </si>
  <si>
    <t>hiro****</t>
  </si>
  <si>
    <t>뚝섬배달와주셔서 감사했고 맛있었어요^__^  배달학생~~ 님잘생김 으컁ㅋㅋ</t>
  </si>
  <si>
    <t>2015-05-04 01:18:33.198</t>
  </si>
  <si>
    <t>피자샵 자양점</t>
  </si>
  <si>
    <t>여기 사장님 진짜 친절함~  자주 이용중</t>
  </si>
  <si>
    <t>2015-02-19 14:14:54.526</t>
  </si>
  <si>
    <t>돈꾸미한판구이</t>
  </si>
  <si>
    <t>이거 쓰려고 로그인함. 여친이랑 저녁에 갔는데 다먹고 수다떠는 테이블 하나 빼곤 우리밖에 없었음. 파콩불? (파+콩나물+불고기) 인가를 먹었는데 진짜 파콩불고기, 마늘, 상추 빼고 밑반찬 하나도 없음. 밑반찬 원래 없다고 함. 상추도 손바닥절반크기에다가 시들시들한 것뿐이라 안먹음. 맛도 가격에 비해서 형편없는데 먹다가 알게된 사실인데 밥먹은지 15분만에 물을 안줬다는것을 깨달음. 손님이라곤 우리뿐인데 서비스를 개떡같이하니까 물병달라고 말하기도 짜증나서</t>
  </si>
  <si>
    <t>2016-02-28 14:40:17.399</t>
  </si>
  <si>
    <t>무한까까 구로디지털역점</t>
  </si>
  <si>
    <t>절대가지마세요 방송나왔다고 2시간 기다려서 앉았는데 4단 먼저 나오더니 다먹고 한시간 이상 기다려도 안나옴..  주변사람들도 기다리다지쳐 다신안온다하고 나가고 기다리다못해 가니 반밖에 안나왔는데도 제값 다받더이다. 정말 어제 거기있던 사람들  다  기분잡쳐서 집에갔음 별 반개도 아까움</t>
  </si>
  <si>
    <t>2014-12-18 13:53:39.064</t>
  </si>
  <si>
    <t>옛날엔 맛있었는데... ㅋㅋㅋ  배달시켜서 그른가;; 맛이없어요 ㅠㅠ  짜장면 소스가 탔어욤 ;; 이젠 안먹을듯 ;;</t>
  </si>
  <si>
    <t>2012-04-13 18:09:08.000</t>
  </si>
  <si>
    <t>아톰술집</t>
  </si>
  <si>
    <t>hiru****</t>
  </si>
  <si>
    <t>그냥...........ㅋㅋㅋㅋㅋ</t>
  </si>
  <si>
    <t>2015-12-03 09:42:47.665</t>
  </si>
  <si>
    <t>미남커피</t>
  </si>
  <si>
    <t>사장님도 정말 친절하시고 아메리카노 정말 맛있어요!</t>
  </si>
  <si>
    <t>2015-06-13 23:59:24.415</t>
  </si>
  <si>
    <t>헤이브로</t>
  </si>
  <si>
    <t>his0****</t>
  </si>
  <si>
    <t>홍대나 이태원을 가야지만 먹을수있는 수제맥주를 낙성대에서 먹다니 ㅠㅠ 감격 !!! 사장님이 워낙 말씀도 재밌게하셔서 정말 재미있게 놀다왔어요!! ㅎㅎ 피자?비슷한 플람스도 정말 최고였고 여자친구도 에일맥주에 빠져서 매일 가자고하네요 ; ㅎㅎ 아무튼 저는 이따 또 들릴예정이랍니다^_^</t>
  </si>
  <si>
    <t>2014-07-22 20:19:04.402</t>
  </si>
  <si>
    <t>hisa****</t>
  </si>
  <si>
    <t>오늘 갔다가 30분 넘게 기다리고(포장) 리뷰 쓰려고 보니 저는 약과네요... 내가 경솔했구나 하는 생각까지 듭니다. 맛이야 비슷한 초밥집에 비하면 괜찮은 편이지만 위생이나 매장 청결 상태나 일하시는 아주머니들 친절함이나 초밥 만드시는 분 의 청결 상태(가래침을 뱉는다거나.. 수염이 덮수룯해서 기분상..) 를 보면 별점이 이럴 수 밖에 없더라고요...</t>
  </si>
  <si>
    <t>2016-03-27 20:15:00.767</t>
  </si>
  <si>
    <t>연남부르스리</t>
  </si>
  <si>
    <t>hisf****</t>
  </si>
  <si>
    <t>연남동 최고의 맛집! 음식도 맛있고 생맥주 한잔하기도 와임한진하기도 좋다 게다가 1인1메뉴 시키면 와인 콜키지도 무료임 맥주잔 핸들링도 잘해서 비릿한 냄새없이 맛있는 맥주를즐길수있음 최고!!</t>
  </si>
  <si>
    <t>2014-09-02 09:43:58.303</t>
  </si>
  <si>
    <t>화기애애</t>
  </si>
  <si>
    <t>오붓한 분위기에서 맛있는 고기를 즐길 수 있어서 분위기 완전 달달해요~  데이트장소로 가면 좋을거 같고, 시끌시끌한 고기집 별로라고 생각하시는 분들에게도 강추!!</t>
  </si>
  <si>
    <t>2015-10-19 22:01:54.680</t>
  </si>
  <si>
    <t>무한통삼</t>
  </si>
  <si>
    <t>건대에서 먹은 무한리필 중에 가장 괜찮은거 같아요~  고기가 두툼한게 진짜 맛있어요!!</t>
  </si>
  <si>
    <t>2015-12-06 22:39:52.614</t>
  </si>
  <si>
    <t>안락한 분위기에서 먹는 맛있는 오리고기!!  완전 대박 맛있게 먹고 왔어요^^</t>
  </si>
  <si>
    <t>2015-10-19 21:56:25.992</t>
  </si>
  <si>
    <t>이란식 피자가 어떤식으로 다른지 확실하게 보여주는 페르시안걸프!!  직원분들이 친절하고 한국말도 잘 하셔서 좋았어요^^</t>
  </si>
  <si>
    <t>2015-10-19 22:04:05.755</t>
  </si>
  <si>
    <t>도쿄스테이크</t>
  </si>
  <si>
    <t>저렴하게 맛있는 일본식 스테이크를 먹고 와서 완전 대박!!  직원분들도 다 친절해서 좋았어요 ㅎㅎ</t>
  </si>
  <si>
    <t>2015-10-19 22:00:44.043</t>
  </si>
  <si>
    <t>hish****</t>
  </si>
  <si>
    <t>여기 싸면서 완전 맛있음.  만조파스타 크림소스 완전 진하면서 맛있고  한우꽃등심 스테이크도 맛있었음.  진심 가격부담이 없어서 꽤 자주갈 듯 ㅋ</t>
  </si>
  <si>
    <t>2014-02-03 18:26:07.551</t>
  </si>
  <si>
    <t>GOM</t>
  </si>
  <si>
    <t>hisi****</t>
  </si>
  <si>
    <t>동네라서 자주가는편인데 맛있어요! 가격이조금 있긴하지만 맛있어서 자주가요!ㅎㅎ 찌개이런건양도많고 ㅎㅎ강추합니다</t>
  </si>
  <si>
    <t>2015-11-04 16:35:42.580</t>
  </si>
  <si>
    <t>2014-09-13 22:33:00.344</t>
  </si>
  <si>
    <t>hiso****</t>
  </si>
  <si>
    <t>사주보는거 완전좋아해서 이곳저곳 많이보는데 ㅋㅋㅋ 사주는솔직히 거기서 거기잖아요? 근데 재밌게 이야기해주시니까 ㅋㅋㅋ 돈안아까웠다는ㅋㅋㅋㅋ 올해말에도 한번더 찾아가겠습니당+.+ㅋㅋㅋ</t>
  </si>
  <si>
    <t>2015-06-01 15:57:39.598</t>
  </si>
  <si>
    <t>hisp****</t>
  </si>
  <si>
    <t>넘 뜻깊은 결혼기념일이 된 것 같아요~직원분들 모두 친절하고 좋아요~아메리카노도 맛있어요</t>
  </si>
  <si>
    <t>2014-11-14 16:28:27.625</t>
  </si>
  <si>
    <t>림가기</t>
  </si>
  <si>
    <t>오리 차슈가 짱입니다. 전쌀국수 맛있게 먹고 왔네요^^</t>
  </si>
  <si>
    <t>2014-09-30 00:53:50.759</t>
  </si>
  <si>
    <t>무라 홍대2호점</t>
  </si>
  <si>
    <t>달달하고 든든하게 먹을 수 있는집 과자에 질소 넣어 빵빵하게 만드는 시기에 학생들이나 나같이 많이 먹는 사람들에겐 축복의 장소 맛도 충분히 먹을만~~ 가성비 최고</t>
  </si>
  <si>
    <t>2016-02-26 19:40:45.637</t>
  </si>
  <si>
    <t>달리</t>
  </si>
  <si>
    <t>hiss****</t>
  </si>
  <si>
    <t>알바생은 모르겠는데 사장님은 완전 친절해요 ㅎㅎ 벌써 3번째 갔다왔어요 ㅎㅎ 명란덮밥보다 데리야끼 파스타인가?전 그게 더 맛있더라구용 담에 또 가려구용 공연 한번도 못봤는데 담엔 공연할 때 가야겠어요</t>
  </si>
  <si>
    <t>2015-01-04 20:12:52.327</t>
  </si>
  <si>
    <t>뿔레치킨 본점</t>
  </si>
  <si>
    <t>엄청짜구 얄바가 병신끼있어요</t>
  </si>
  <si>
    <t>2014-01-13 16:20:21.684</t>
  </si>
  <si>
    <t>hist****</t>
  </si>
  <si>
    <t>탕짜면을 두개 시켰는데 짜장면의 면은 다 불어서 오고 탕수육은 고기가 너무 질기고 돼지고기 비린내도 나고.. 이걸 먹으라고 만든건지.. 돈이 너무 아까움 여자친구는 거의 다 남기고 저는 깨작깨작 거리기만 했네요 다시는 안시켜먹을듯</t>
  </si>
  <si>
    <t>2015-11-25 00:11:46.321</t>
  </si>
  <si>
    <t>hisy****</t>
  </si>
  <si>
    <t>재밋구 좋아요!!!:) 이쁘게만들구가용~♥</t>
  </si>
  <si>
    <t>2015-08-27 13:57:25.959</t>
  </si>
  <si>
    <t>가로등642 합정점</t>
  </si>
  <si>
    <t>hite****</t>
  </si>
  <si>
    <t>맛은 확실히 있는데 맛있는 곳은 어디든 있잖아요  처음 오픈때부터 찾아갔는데 딱봐도 귀찮아하는 알바생도 그렇고 저희 주문이 먼전데 다른곳 먼저 돌고는 확인한다고 하는 태도도 조금  그렇네요 번잡하기도 하고 불편하게 드시고 싶다면 추천합니다</t>
  </si>
  <si>
    <t>2015-10-03 18:20:04.494</t>
  </si>
  <si>
    <t>연인과의 좋은 선물 만들어 주셔서 감사합니다.</t>
  </si>
  <si>
    <t>2014-09-06 13:32:48.854</t>
  </si>
  <si>
    <t>학교에서 배달 시키기에는 짱인것 같아요. 시간은 좀 걸리는데 점심시간이 워낙 길어서 ㅋ 연구실에서 즐겨 먹습니다.</t>
  </si>
  <si>
    <t>2015-05-09 18:38:49.865</t>
  </si>
  <si>
    <t>김앤김대게전문점 서교점</t>
  </si>
  <si>
    <t>hitl****</t>
  </si>
  <si>
    <t>분위기. 맛. 아주 좋다. 써비스  대충 만족</t>
  </si>
  <si>
    <t>2007-02-10 21:12:01.000</t>
  </si>
  <si>
    <t>리젬와플</t>
  </si>
  <si>
    <t>따뜻해도 식어도 맛있어옄ㅋㅋ</t>
  </si>
  <si>
    <t>2015-10-14 15:28:10.907</t>
  </si>
  <si>
    <t>별 한개도 아깝네요 정말 이런거 안쓰는데 여긴 손님이 레드윙 시켰는데 교촌윙으로 가져다주나봐요^^? 주문 받으실줄 모르시면 배달을 하지 말던가 전화해서 말하니까 우기기만 하시네ㅎㅎ 덕분에 앞으로 배달할때 녹음본을 가지고 있어야 된다는걸 느꼈네요 옆에서 여자친구도 주문할때 레드윙이 시키라고 계속 말했는데 잘못말했을리가 없잖아요? 기분이 안좋은상태에서 먹어서 그런가 맛은 드럽게 없어서 거의 버렸네요 ㅎ</t>
  </si>
  <si>
    <t>2014-10-18 22:39:12.160</t>
  </si>
  <si>
    <t>국강순대 서울신림점</t>
  </si>
  <si>
    <t>hitt****</t>
  </si>
  <si>
    <t>뼈해장국 과 뼈찜먹었습니다 맛은 정말 최고인듯.   이가격에 이동네에 이정도 는 없는듯</t>
  </si>
  <si>
    <t>2015-09-18 18:49:37.756</t>
  </si>
  <si>
    <t>glt젤라또</t>
  </si>
  <si>
    <t>hitu****</t>
  </si>
  <si>
    <t>조카랑 우연히 들렀는데  엄청 맛나는지  젤라또를 그냥 마시듯 먹더라구요ㅎ  아이들이 먹기에도 좋고 어른들이 먹기에도   좋고 신기한 맛도 많아서 고르는 재미도 있었어요 ㅋ</t>
  </si>
  <si>
    <t>2016-03-17 23:47:15.598</t>
  </si>
  <si>
    <t>hius****</t>
  </si>
  <si>
    <t>정말 맛나고.  친절이 가미되니  더 맛나요.  단골이 될수밖에 없네요.  모모도 이뻐요</t>
  </si>
  <si>
    <t>2015-05-13 19:42:50.891</t>
  </si>
  <si>
    <t>hiux****</t>
  </si>
  <si>
    <t>알바의 시크함만 기억나는 곳이다</t>
  </si>
  <si>
    <t>2014-07-11 05:51:02.589</t>
  </si>
  <si>
    <t>그린빈커피</t>
  </si>
  <si>
    <t>hiw9****</t>
  </si>
  <si>
    <t>무한리필빠가잇더라고요  콜라사이다마인티듀오렌지까지세상에ㅋㅋㅋㅋㅋㅋㅋㅋㅋㅋㅋㅋㅋㅋㅋㅋㅋㅋㅋㅋㅋㅋㅋㅋㅋㅋㅋㅋㅋㅋㅋㅋㅋㅋㅋㅋㅋㅋㅋㅋㅋㅋㅋㅋㅋㅋ 케익도꽁짜로나오는대 마싯다  가격은 왜이러케 싸걸까   그렇게팔고도 뭐가 남을까?ㅋㅋㅋㅋㅋ  라떼가 사천원??ㅋㅋㅋㅋㅋㅋ  그리고 알바생언니가ㅇ뻐요</t>
  </si>
  <si>
    <t>2009-08-18 22:21:22.000</t>
  </si>
  <si>
    <t>스시월드</t>
  </si>
  <si>
    <t>hiwo****</t>
  </si>
  <si>
    <t>서빙하는 아줌마 서비스 교육좀 더시키길, 누가 고객인지 직원인지 모를정도로 시크한척하는데, 밥먹으러 간사람입장에서는 기분만 더러움.   다른 회는 괜찮은데 연어는 너무 비리고  일단 맛은 그렇다치고 서비스가 별로입니다.</t>
  </si>
  <si>
    <t>2014-12-14 16:17:09.604</t>
  </si>
  <si>
    <t>hiya****</t>
  </si>
  <si>
    <t>정말 맛좋고 분위기도 좋아서 데려간 사람들에게도 자신감이 생기는 식당이에요!</t>
  </si>
  <si>
    <t>2015-10-21 16:57:26.835</t>
  </si>
  <si>
    <t>불난떡볶이 건대점</t>
  </si>
  <si>
    <t>정말자주시켜먹는곳꼽힐땐이틀에한번ㅋㅋ 넘깔끔하고맛있는곳 글구사장님넘친절하세여~지금도또시켰어요ㅋㅋ진짜강추</t>
  </si>
  <si>
    <t>2015-03-23 11:36:44.150</t>
  </si>
  <si>
    <t>불타는총각떡볶이</t>
  </si>
  <si>
    <t>여기 맛있어요ㅎ 아주머니두 친절하시공ㅋ 맛 변하지마시길ㅋ</t>
  </si>
  <si>
    <t>2015-03-23 11:36:11.196</t>
  </si>
  <si>
    <t>더다이닝랩</t>
  </si>
  <si>
    <t>hiye****</t>
  </si>
  <si>
    <t>결혼 2주년 기념. 첫방문이라 기대와 설레임을 가지고 예약후 방문. 파스타는 오일이 많아 느끼했고,어니언스프는 갈비탕국물 느낌, 인터리어는 편안해 보이지만,서빙과 카운터의 분주함도 많이 아쉬웠습니다</t>
  </si>
  <si>
    <t>2016-02-14 15:02:32.045</t>
  </si>
  <si>
    <t>죽촌</t>
  </si>
  <si>
    <t>hiyo****</t>
  </si>
  <si>
    <t>정말 맛있어요~ 튀김 바삭바삭하니..... 군침이 계속 도네.. ㅋㅋ</t>
  </si>
  <si>
    <t>2008-02-25 17:15:39.000</t>
  </si>
  <si>
    <t>Tokyo420</t>
  </si>
  <si>
    <t>오픈시간 10분전이라고 추운 날인데 밖에서 기다리게 하는 것까진 이해했습니다~ 5명이서 먹으러 갔는데 3/2로 나눠서 앉으라고하시네요~  혹시 테이블 붙여주실수없냐니까 그렇게 해줄순없고 벽보고 일자로 앉아서 먹으라고 하네용ㅎㅎ 밥만 먹고 가라는 건가요~ 테이블을 옮길 수 없다면 그에대한 이유를 설명해주셔야할텐데 무작정 안된다고만 하시니까 입맛떨어졌어요ㅜㅜ그렇게 특출나게 맛있는것도 아니구요~</t>
  </si>
  <si>
    <t>2017-01-17 12:21:49.396</t>
  </si>
  <si>
    <t>동화반점</t>
  </si>
  <si>
    <t>노굿노굿노굿노굿노굿노굿노굿노굿노굿노굿</t>
  </si>
  <si>
    <t>2014-11-08 17:19:45.115</t>
  </si>
  <si>
    <t>봉천동진순자김밥</t>
  </si>
  <si>
    <t>밥먹다가손님오면장갑도안끼고김밥손으로하고ㅋ돈만지고 만원넘게사도 현금지갑에잇네 하면서지갑열어보라고ㅋ현금천원잇으니까 천원있다고지들끼리웃고 바빠죽겠는데 카드들오면짜증난다고앞에서대놓고 그때바쁘지도않았음첨엔특이하고맛있어서갔는데더럽고불친절해서그뒤로안감 맛있는것도모르겠응이제친절하면더잘될텐데배가부른듯</t>
  </si>
  <si>
    <t>2015-07-07 15:57:51.853</t>
  </si>
  <si>
    <t>죠스떡볶이 봉천중앙점</t>
  </si>
  <si>
    <t>떡볶이 기본토핑 제대로 안줌 다른데 갔더니 떡볶이 사면 기본이로 튀김어묵 공갈만두 메추리 파까지 넣어주는데 여긴 어묵도 걍 어묵이고 토핑 제대로 안해줌 맨날 여기만 가다가 다른지점 갔다가 토핑 제대로 나오는거보고 그뒤로 안감</t>
  </si>
  <si>
    <t>2015-09-24 15:19:59.374</t>
  </si>
  <si>
    <t>어오내닭볶이탕</t>
  </si>
  <si>
    <t>친구랑 닭곰탕에 닭볶음탕 시켜 먹었는데 닭곰탕은 무난하고, 닭볶음탕은 맛있음. 가격도 착하고, 닭곰탕은 개인 성향따라 양념해먹으면 괜찮은 듯ㅎㅎㅎ 닭볶음탕은 술안주로 대박!!! 담에는 닭볶음탕에 치즈토핑도 해보고 밥비벼먹어바야겠다 ㅋㅋㅋㅋㅋㅋㅋ 글쓰니까 생각나네 ㅋㅋㅋ</t>
  </si>
  <si>
    <t>2016-03-25 16:37:45.807</t>
  </si>
  <si>
    <t>hizz****</t>
  </si>
  <si>
    <t>회사 점심시간 짬내서 갔는데 15~20분 기다렸습니다 . 맘 급해서 제대로 먹지도 못했고 저보다 먼저 온 2인 손님부터 음식이나가더라구요. 그리고 생선도 혼자온 손님이라 취급도 안하는건지 완전 끄트머리 큰 덩어리를 얹어놓았는데 질기고 씹히지도 않아서 먹지도 못했네요. 나오는것만 많지 정작 스시먹으러가서 스시는 제대로 즐기지도 못하고 기분 잡치고 왔어요. 진짜 비추에요. 절대 가지마세요. 아 그리고 와사비 맛밖에 안나요ㅋㅋㅋㅋ회사 앞에 스시집이랑 완전 비</t>
  </si>
  <si>
    <t>2015-12-23 13:31:13.810</t>
  </si>
  <si>
    <t>북촌손만두 신림점</t>
  </si>
  <si>
    <t>hj_h****</t>
  </si>
  <si>
    <t>여기 깨끗하고 맛있어여ㅠㅠ특히 새우만두랑 비냉에 튀김만두 완젼 맛나여!</t>
  </si>
  <si>
    <t>2012-11-28 22:04:58.928</t>
  </si>
  <si>
    <t>리얼이스케이프첼린지</t>
  </si>
  <si>
    <t>hj_t****</t>
  </si>
  <si>
    <t>게임메이커님분들께서 우선 너무 친철하고 재미있게 진행을 해주세요!~일찍도착하면 작은게임해서 놀아도 주시구~ 완전 친절하고...처음해봤는데 어려운 난이도 '아르바이트'했다가.. 탈출에는 실패했지만~  그래도 너무 재미있게 놀다와서 ~ 후기남겨요!!!! 다음번엔 큐피드해볼생각인데!!! 강추입니다!!!!</t>
  </si>
  <si>
    <t>2016-08-22 09:32:12.694</t>
  </si>
  <si>
    <t>클라레</t>
  </si>
  <si>
    <t>hj04****</t>
  </si>
  <si>
    <t>인테리어넘이뻐요!!!진짜완전다마음에쏙 &amp;gt;&amp;lt;</t>
  </si>
  <si>
    <t>2016-05-31 17:06:00.490</t>
  </si>
  <si>
    <t>이대포사골부대찌개</t>
  </si>
  <si>
    <t>흔히 먹는 부대찌개 처럼 자극적이지 않지만,  사골로 국물을 우려내서 그런지 깔끔하고 깊은맛이 나네요.  사실 다른 부대찌개는 먹다보면 짜져서 물을 많이 먹게 되는데, 이대포사골부대찌개는 먹을수록 맛이 개운해지네요. 강추요^^</t>
  </si>
  <si>
    <t>2014-01-09 16:03:50.033</t>
  </si>
  <si>
    <t>청정마을</t>
  </si>
  <si>
    <t>hj11****</t>
  </si>
  <si>
    <t>맛이 최고인듯 합니다.^0^ 강추요.</t>
  </si>
  <si>
    <t>2014-05-04 19:51:58.970</t>
  </si>
  <si>
    <t>로니로티 신림점</t>
  </si>
  <si>
    <t>hj14****</t>
  </si>
  <si>
    <t>고구마 깔조네랑 닭가슴살 스테이크 샐러드.. 그리고 해물크림 파스타까지 주문해서 먹었는데, 정말 맛있어요. 그리고 피클에 민감한데ㅋㅋ 수제피클이 나와서 좋았어요ㅋㅋㅋㅋㅋ  별로라는 평이 많아서 반신반의 했는데 분위기도 괜찮고 매장도 깔끔하고 직원분들도 친절해서 좋았어요!</t>
  </si>
  <si>
    <t>2014-10-16 18:23:19.979</t>
  </si>
  <si>
    <t>BHC치킨 낙성대점</t>
  </si>
  <si>
    <t>hj19****</t>
  </si>
  <si>
    <t>주문배달 시켰는데 통화하신 여자 직원분이 너무 친절하셔서!!!! 기분이 좋았네요~~치킨맛도 좋고! 짱짱 수고하세용!</t>
  </si>
  <si>
    <t>2015-07-28 23:18:43.925</t>
  </si>
  <si>
    <t>hj20****</t>
  </si>
  <si>
    <t>ㅊ최고에요 !!!!!!!!!!!!!!!!!!!!!</t>
  </si>
  <si>
    <t>2016-09-07 16:33:39.666</t>
  </si>
  <si>
    <t>본죽 신림역점</t>
  </si>
  <si>
    <t>hj34****</t>
  </si>
  <si>
    <t>살다 살다 이런 죽은 처음. 비싼 삼계죽 포장해서 집에 와 열어보니 죽이 아니라 국에 밥 말아 놓은 꼴. 1000원 주고 반찬 추가했는데 추가한 반찬 넣어주지도 않음. 죽이라도 맛있음 참겠는데 죽 꼬라지에 더 짜증남. 진짜 지금까지 먹었던 죽 중에 최악이었음.</t>
  </si>
  <si>
    <t>2015-09-16 17:59:27.553</t>
  </si>
  <si>
    <t>크레이지떡 홍대직영점</t>
  </si>
  <si>
    <t>hj37****</t>
  </si>
  <si>
    <t>맛은 있어요  근데 검정 모자 쓴 여자 알바생 정말 불쾌하더군요.  자리를 비켜달라고 할 거면 앉기전에 이야길 하던가  와서 양해를 구하고 말을 해야지  여긴 4인 이상 좌석이니 3명이니 저기로 옮기세요  이게 고객한테 할 말인가요 ㅋㅋㅋㅋㅋ  진짜 싸가지 대박인거 같네요  남자 알바생은 착하신 거 같던데  기분좋게 먹으러가서 그 알바생때문에 기분 더러웠음</t>
  </si>
  <si>
    <t>2014-02-20 23:08:12.238</t>
  </si>
  <si>
    <t>아니 왜 전화를 안받아요? 한시간째 통화중이네요?</t>
  </si>
  <si>
    <t>2014-10-04 11:24:20.237</t>
  </si>
  <si>
    <t>클레어데룬</t>
  </si>
  <si>
    <t>hj83****</t>
  </si>
  <si>
    <t>아기자기한 인테리어가 너무 이뻐 우연히 방문했는데,너무 이뻐 먹기도 아까운 에끌레어랑 마카롱이 가득~ 정말 최최고~~~ 넘넘 맛나요!!!!</t>
  </si>
  <si>
    <t>2015-03-24 09:29:10.868</t>
  </si>
  <si>
    <t>전화받으시는남자분 서비스업에서일할자격이있는지궁금하네요 그교육먼저받고일하시는게어떤신지요 묻는말에무시조로답변하시는데 어디무서워서 예약하겠습니까?</t>
  </si>
  <si>
    <t>2012-01-11 16:52:08.000</t>
  </si>
  <si>
    <t>더바스켓 본점</t>
  </si>
  <si>
    <t>hj88****</t>
  </si>
  <si>
    <t>맛있어요+ + 떡볶이에 비벼먹은 주먹밥 생각나요~ ㅋㅋㅋ</t>
  </si>
  <si>
    <t>2015-06-04 18:25:47.856</t>
  </si>
  <si>
    <t>동대문엽기떡볶이 난곡점</t>
  </si>
  <si>
    <t>hj90****</t>
  </si>
  <si>
    <t>싸가지없다는평가보고혹시나햇어요  와알바생인지모르겟는데전화받는사람서비스똥이구요  양도적고떡에서쉰맛도나요  그리고단무지가한번문자국이잇어서전화하니깐  자기네는모른다고공장에서온거라고하네요  별하나도아깝다진짜  안시켜먹는다</t>
  </si>
  <si>
    <t>2015-06-06 17:32:29.546</t>
  </si>
  <si>
    <t>보라매식당</t>
  </si>
  <si>
    <t>음? 여기 평점 낮은데였구나.. 하긴 배달 식당치고 높은데가 없긴 하다만 님들 입맛 가지고 찡찡거릴거면 그냥 집에서 만들어 드세여. 퀄리티로만 따지면 근처 음식점보다 훨씬 높음.  도시락 파는 다른 음식점 더 괜찮은데가 없네요. 고로 전 5개 드림</t>
  </si>
  <si>
    <t>2015-03-17 20:01:22.884</t>
  </si>
  <si>
    <t>탐앤탐스탐스커버리 건대점</t>
  </si>
  <si>
    <t>hj96****</t>
  </si>
  <si>
    <t>거기 주말 저녁에 일하는 여자 알바 표정이며 말투며 왜 사회 불만인것마냥 구세요 서비스랑 안맞으면 진작 다른거 찾아보세요 웬만해선 알바생들 힘들어서 그럴거 아니까 그러려니 하고 넘기는데 저희 자극 될만한 말투로 주문한적 없구요 심지어 남자친구도 왜 그러녜요 멀쩡하게 생기셨음 쪽팔리게 행동 마셔야죠 덜떨어져 보여요 다신 안가요 그쪽 때문에</t>
  </si>
  <si>
    <t>2015-12-14 11:18:00.467</t>
  </si>
  <si>
    <t>깍뚝</t>
  </si>
  <si>
    <t>hjam****</t>
  </si>
  <si>
    <t>완~전 저렴한데 고기는 두툼하고 맛있었어요!!!  직원분도 넘 친절하시고~ 맛있게 잘 먹고 왔습니당 ㅎㅎ</t>
  </si>
  <si>
    <t>2016-01-13 09:26:08.489</t>
  </si>
  <si>
    <t>달호반점</t>
  </si>
  <si>
    <t>넘넘 친절하셔서 먹기전부터 기분이 좋았어요!  그리고 등갈비도 부드럽고 한번에 쏙쏙 먹기 편해서 좋았던 곳입니다.ㅎㅎ</t>
  </si>
  <si>
    <t>2016-02-24 11:34:13.812</t>
  </si>
  <si>
    <t>배스킨라빈스 낙성대역</t>
  </si>
  <si>
    <t>hjar****</t>
  </si>
  <si>
    <t>전직 배라 알바했었던 사람인데... 여기 분들 아이스크림 너무 못 풉니다... 스쿱은 물론 스페이드로 푸는 것도... 너무 답답해여.. 제가 들어가서 퍼주고 싶었어요.</t>
  </si>
  <si>
    <t>2014-08-27 04:14:27.835</t>
  </si>
  <si>
    <t>hjb0****</t>
  </si>
  <si>
    <t>진짜 캠핑온것같았어요 ㅎㅎㅎ  고기도 맛있고 사장님 서비스도 잘해주시고.  또 찾아뵙겠습니다</t>
  </si>
  <si>
    <t>2015-03-13 12:34:56.052</t>
  </si>
  <si>
    <t>락구정</t>
  </si>
  <si>
    <t>hjbc****</t>
  </si>
  <si>
    <t>컨벤션 행사후 식사를 했는데 음식은 맛있었는데 손님이 넘 많았는지 서빙 속도가 무지 느려서 좀 실망...</t>
  </si>
  <si>
    <t>2015-02-05 16:40:37.720</t>
  </si>
  <si>
    <t>노랑통닭 신림점</t>
  </si>
  <si>
    <t>hjbk****</t>
  </si>
  <si>
    <t>어제 처음 가봤는데 인테리어도 재밌고 맛은 죽이고 깐풍 처음 먹어봤는데 완죤 신세계♥♥</t>
  </si>
  <si>
    <t>2014-09-07 18:24:58.569</t>
  </si>
  <si>
    <t>hjbo****</t>
  </si>
  <si>
    <t>동네에 있어서 자주 가요 ㅋㅋㅋㅋ 멸추랑 참치 그리고 라볶이가 특히 맛있더라구요~ 조미료맛도 안나고 깔끔한 맛이라 전 만족</t>
  </si>
  <si>
    <t>2014-10-07 14:08:47.664</t>
  </si>
  <si>
    <t>맛 없습니다  너무 비려요  서비스도 아주 불친절합니다  전 다신 안갈듯</t>
  </si>
  <si>
    <t>2014-09-29 20:05:12.116</t>
  </si>
  <si>
    <t>hjch****</t>
  </si>
  <si>
    <t>깨끗하고 션한맥주와 여름에 준비되는 얼음소주! 솟대 센스만점이라 넘 좋아요~</t>
  </si>
  <si>
    <t>2006-04-10 14:17:17.000</t>
  </si>
  <si>
    <t>메이드바이오즈</t>
  </si>
  <si>
    <t>hje0****</t>
  </si>
  <si>
    <t>너무 맛있어요 음식 재료도 신선하고  치즈녹여서 오징어 야채 먹는것도 맛나지만 마지막 볶음밥  배불러도 넘 맛났음 ...</t>
  </si>
  <si>
    <t>2015-05-18 23:23:25.896</t>
  </si>
  <si>
    <t>서쉐프키친</t>
  </si>
  <si>
    <t>hjeo****</t>
  </si>
  <si>
    <t>별한개도 아깝..알리오올리오가 면자체가 불어서나와 맛없음 돼지목살은 고기잡내...고기 안익은거 같으니 확인해달라고 했더니 가져가서 한참뒤 고기가 빨간건 적혈구가 덜파괴되어그런거라는 말만 전달하고는 주는대로 처먹으라는 식의 태도가 좀 아니었던거 같아요   적혈구가 파괴가 덜되었든 고객이 뭔가 컴플레인을 하면 개선해주어야 하는게 맞다고 보는데 말이죠...  진짜 비추</t>
  </si>
  <si>
    <t>2015-11-08 10:55:40.958</t>
  </si>
  <si>
    <t>장수만두</t>
  </si>
  <si>
    <t>hjg1****</t>
  </si>
  <si>
    <t>카드도안되고 서비스엉망에 비위생적이기까지 저는 추천하고싶지않네요</t>
  </si>
  <si>
    <t>2014-12-22 02:48:34.459</t>
  </si>
  <si>
    <t>hjgj****</t>
  </si>
  <si>
    <t>재밌었네요,,ㅋㅋ  처음 해보는건데 진짜로 만들어지드라고여.. 도와주시는분이 친절하게 알려주시고.. 사진도 엄청 찍어주시고 ㅋㅋ 담에 또 오라구 쿠폰두 주시고....팔찌만들러 오라구..ㅋㅋㅋ</t>
  </si>
  <si>
    <t>2014-07-16 11:57:24.646</t>
  </si>
  <si>
    <t>지코바치킨 봉천1호점</t>
  </si>
  <si>
    <t>hjgu****</t>
  </si>
  <si>
    <t>봉천동에서 동작상떼빌까지 배달해주셨어요^^  부산 살 때 지코바 정말 좋아했었는데  서울에도 있을줄 생각도 못하고 있다가   정말 너무 먹고 싶어서 검색하다 발견했네요!!   보통맛도 꽤 맵싹해요^^  지 입에는 맛초킹, 볼케이노보다 훨씬 맛있어요!!</t>
  </si>
  <si>
    <t>2016-03-23 16:47:55.026</t>
  </si>
  <si>
    <t>흐지부지</t>
  </si>
  <si>
    <t>hjh0****</t>
  </si>
  <si>
    <t>평일에도 사람들이 꽤 많이 모이는 곳으로 유명해요.   여느 클럽이나 비슷하지만 디제이에 따라 음악취향이 많이 달라서 어쩔때는 그냥 앉아 있  을때두 있구요.  날짜에 따라 가격틀리니까요. 돈은 여유있게 가져가세요.^^ 만원~만오천  원정도 있으면 되요.^^</t>
  </si>
  <si>
    <t>2004-11-28 00:00:00.000</t>
  </si>
  <si>
    <t>hjh3****</t>
  </si>
  <si>
    <t>램덤박스인가요? 날개만 9개 들어있는거 뽑고 싶은데 공략법 좀.</t>
  </si>
  <si>
    <t>2015-01-22 08:58:48.339</t>
  </si>
  <si>
    <t>김피라 건대점</t>
  </si>
  <si>
    <t>hjh4****</t>
  </si>
  <si>
    <t>홍대에서 먹어 보고 갔는데  퐁듀떡볶이는 여전히 맛있네요^^  굿굿굿</t>
  </si>
  <si>
    <t>2015-01-16 14:40:53.516</t>
  </si>
  <si>
    <t>정통계란말이김밥</t>
  </si>
  <si>
    <t>여자 남자 부부가 인성이 상당히 별ㄹ임.   배달하다가 알바가 다쳤나봄.   알바는 병원에 간거같음.  부부가 알바 걱정한마디안하고 욕하기바쁨.   사고날줄 알았다면서.   그이후로 정떨어져서 두번다시 안감</t>
  </si>
  <si>
    <t>2015-09-01 01:04:24.078</t>
  </si>
  <si>
    <t>짱주먹밥</t>
  </si>
  <si>
    <t>hjh8****</t>
  </si>
  <si>
    <t>싸고 양도 많고 무엇보다 맛있어요!!  주먹밥이라서 사실 조금 만만하게 생각했는데 의외로 맛있어서 속으로 쫌 놀랐어용 ㅋㅋ 글구 이거슨 주먹밥이라기엔 엄청 큰 사이즈...많이 먹는 편인데 이거 먹고나면 가끔 남기거나겨우겨우 다먹거나 그래요 ㅋㅋㅋ 밥하기 귀찮을때마다 종종가서 사먹습니당 ㅋㅋ</t>
  </si>
  <si>
    <t>2014-05-26 21:02:04.064</t>
  </si>
  <si>
    <t>오쭈 신림역점</t>
  </si>
  <si>
    <t>hjhb****</t>
  </si>
  <si>
    <t>신림역엔 진짜 맛있는 맛집이 드문편인데 새로 생긴 집이라고 딸래미가 보채기에 한번 방문해봤습니다. 젊은 사람들 상대로 하는 분위기인듯 싶어 큰 기대하지않고 먹어보았는데 앞으로 단골될것 같습니다. 모임 가질때도 종종 방문하려합니다</t>
  </si>
  <si>
    <t>2014-07-23 13:12:35.277</t>
  </si>
  <si>
    <t>hjhj****</t>
  </si>
  <si>
    <t>맛도 좋은데 사징님이 친절하셔서 자주가게될것같아요~  가격도 괜찮고~~~  지인들과 조만간 또 방문예정이여용</t>
  </si>
  <si>
    <t>2014-08-22 13:37:12.705</t>
  </si>
  <si>
    <t>재미난조각가</t>
  </si>
  <si>
    <t>지난주말에 일월도령님께 종합운+궁합 보고왔어요..  답답하고 스트레스도 많이 받고... 고민만 꽤 오랜시간을 보내던 차에..  어느정도 마음이 편해졌던거 같아요...^^ 깜짝깜짝 놀란것도 사실 많았어요...  사주라는게 내 미래를 개척해 나가는데에 있어 참고서 같은 역할로 생각하고  내 앞을 계획하고....  회사 이직에 대해 끙끙 거리던 마음이 어느정도 많이 해결된거 같아요^^  무언가 크게 결정해야 하고 고민되는 일 생길때 한번씩 가려구요...  일</t>
  </si>
  <si>
    <t>2009-12-08 17:46:00.000</t>
  </si>
  <si>
    <t>지중해참치</t>
  </si>
  <si>
    <t>참치도 싱싱하고 예쁘게 데코돼서 나와서 보는맛도 있더라구요~ 저렴하면서 고퀄의 참치회 맛보기 좋아요~!</t>
  </si>
  <si>
    <t>2016-02-04 16:11:30.840</t>
  </si>
  <si>
    <t>hjhy****</t>
  </si>
  <si>
    <t>홍대에 놀러갔다가 친구랑 전화해서 예약하고 들렸는데^^  좋은 이야기만 해주시는 것도 좋지만 딱딱 궁금했던 부분만 이야기 해주셔서 진짜 좋았습니다  타로를 즐겨 보는 편은 아니지만 궁금했던 애정문제가  고민해결이 된것 같아 좋았습니다.  글구 목소리 완전 좋습니다^^</t>
  </si>
  <si>
    <t>2014-10-24 18:39:31.022</t>
  </si>
  <si>
    <t>하카타나카</t>
  </si>
  <si>
    <t>hjih****</t>
  </si>
  <si>
    <t>2년 전 초창기 점심 시간에 갔을 때는 빈 자리가 없을 지경이었고, 음식은 일본 전통식을 감안하고서라도 너무 짰었는데,  오늘 오랜만에 가보니 자리는 한산한 반면 음식은 그리 짜지 않고 깔끔하게 먹을 만했습니다. 돈지루가 조금 짜긴하나 일본 기준으로 하면 중간 정도..  생맥주가 괜찮았습니다.</t>
  </si>
  <si>
    <t>2015-05-13 15:22:12.227</t>
  </si>
  <si>
    <t>티테라스</t>
  </si>
  <si>
    <t>hjin****</t>
  </si>
  <si>
    <t>다양한 종류의 티와 음료를 편안하게 즐길 수 있는 곳 인거 같아 좋았습니다^^</t>
  </si>
  <si>
    <t>2013-01-16 22:25:19.824</t>
  </si>
  <si>
    <t>명동왕돈까스</t>
  </si>
  <si>
    <t>이근처 오래살았는데..이집 맛있어요 가격도 적당하고 무엇보다 돈까스가 맛있어요 깍두기도 맛있고ㅠㅠㅠ알바생분도 친철하신대 평이 낮아서 안타깝네여ㅠㅠ</t>
  </si>
  <si>
    <t>2015-06-26 17:57:09.366</t>
  </si>
  <si>
    <t>이런집은 처음.. 평가중에 좋은거있길래 믿고 시켜봤는데 탕수육은 간장도안오고 찍어먹는소스는 건더기가 양파뿐ㅋㅋ 짬뽕밥시켰는데 홍합두개에 양파국인줄ㅋㅋ 건더기가없네요.. 짜장면은 소스가ㅋㅋㅋ 삼분짜장에 녹말부은듯.. 이래서 장사될줄 알았으면 오산이죠 진심 사진올리고싶다 미친 아오 내 17500원ㅡㅡ</t>
  </si>
  <si>
    <t>2014-08-21 14:06:19.642</t>
  </si>
  <si>
    <t>한스델리 홍대점</t>
  </si>
  <si>
    <t>hjj2****</t>
  </si>
  <si>
    <t>알바생들 무책임하고 최소한의 예의도없고  자기들이 잘못한거에 대한 책임과의 아예없음  잘못을 했음 인정하고 최소한의 예의라도 보여라  사장 직원 똑바로 교육해라  한스델리 브랜드 먹칠하지말고</t>
  </si>
  <si>
    <t>2015-09-03 08:47:06.347</t>
  </si>
  <si>
    <t>hjja****</t>
  </si>
  <si>
    <t>직접 처음부터 반지를 만들수 있어서 정말 신기하였고,  마지막에 반지를 만든걸 보면은 정말 이뻐여</t>
  </si>
  <si>
    <t>2016-01-09 15:54:41.799</t>
  </si>
  <si>
    <t>hjjv****</t>
  </si>
  <si>
    <t>남자친구랑 기념일 기념으로 반지만들기 했는데, 도와주시는 분들도 친절하고 세세하게 잘 알려주시면서 시간가는 줄도 모르고 만들었네요:)</t>
  </si>
  <si>
    <t>2015-09-19 19:23:37.446</t>
  </si>
  <si>
    <t>hjjw****</t>
  </si>
  <si>
    <t>분위기가 너무 좋구 사장님이 친절하셔서 좋아요!!  서비스도 좋아요ㅎㅎ 일단 분위기가 좋아서그런지 고기맛도 정말 좋게 느껴지네요!</t>
  </si>
  <si>
    <t>2015-03-09 15:59:56.432</t>
  </si>
  <si>
    <t>hjk2****</t>
  </si>
  <si>
    <t>반지캠퍼스카페 좋아요  반지 처음 만들어보는데 친절하게 알려주시고  지루하지않게 재밌는 수다떨면서 반지만들수 있어서 너무좋아요 반지 너무 이쁘고 남자친구랑 좋은 추억 만들수있어서 좋았어요!</t>
  </si>
  <si>
    <t>2015-09-04 17:01:52.932</t>
  </si>
  <si>
    <t>푸다기 낙성대점</t>
  </si>
  <si>
    <t>hjk3****</t>
  </si>
  <si>
    <t>별주기도 아까운 곳  크리스피 치킨 텐더와 맥주 2잔 시켰는데, 맥주는 그냥 그렇지만, 진짜 치킨을 재활용 하는 것 같았습니다. 텐더는 부드러운 이란 뜻인데, 전혀 부드럽지도 않고 이렇게 찔긴 텐더는 처음 이였습니다. 제 인생 통 들어서 먹어본 치킨들중에 어제시킨 치킨텐더는 진짜 최악인것 같습니다. 진짜 남이 먹다 남은 조각들을 모아다 다시 튀겼나 봅니다. 이런식으로 장사하면 일회 손님만 있을것 같네요.</t>
  </si>
  <si>
    <t>2013-06-16 20:44:59.894</t>
  </si>
  <si>
    <t>서연횟집</t>
  </si>
  <si>
    <t>hjk5****</t>
  </si>
  <si>
    <t>너무 먹을게 없다  블로그는 거짓말이다</t>
  </si>
  <si>
    <t>2014-10-25 18:21:55.774</t>
  </si>
  <si>
    <t>hjk8****</t>
  </si>
  <si>
    <t>1.2.3층별로 컨셉이 달라서 자신이 원하는 분위기의 캠핑컨셉을 고를수 잇어좋앗어요. 사장님하고 종업원분들도 친절하시고 위트도 잇으시고 서비스도 좋아요. 무엇보다 삼겹살이 존맛!!! 연인들이나 캠핑분위기를 원하는 단체들이 가기 좋은곳입니다~ 가끔 무용학과 학생들이 출몰하기도 함. 강추b</t>
  </si>
  <si>
    <t>2015-03-08 20:46:43.619</t>
  </si>
  <si>
    <t>별반쪽도 아깝네요.  너무 불친절해요. 이렇게 서비스 엉망진창  인거 알았음 여기서 돌잔치 절대 안했어요. 정.말 싸가지가 없네요.</t>
  </si>
  <si>
    <t>2014-07-15 16:00:59.064</t>
  </si>
  <si>
    <t>hjki****</t>
  </si>
  <si>
    <t>직접 만드는거라서 너무 재밌고 좋은추억이 될꺼같다.</t>
  </si>
  <si>
    <t>2015-03-08 18:05:14.702</t>
  </si>
  <si>
    <t>미트프레쉬 홍대점</t>
  </si>
  <si>
    <t>별한개는 빙수맛으로 주더라도   솔직히 직원인지 알바인지 교육 제대로 되어잇지않음  엄청 불친절함  솔직히 손님 많이 없는 이유를 알겠음  다시는 가고싶지 않음</t>
  </si>
  <si>
    <t>2014-07-09 20:24:22.896</t>
  </si>
  <si>
    <t>사주 봐주시는 분이 중요한 내용을 지루하지 않게 설명해주시더라구요. 짧고 굵은 사주풀이였어요. 인상적입니다. ^^</t>
  </si>
  <si>
    <t>2015-08-10 20:48:34.186</t>
  </si>
  <si>
    <t>홍미당</t>
  </si>
  <si>
    <t>예약판매가능하다고 해놓고는 전화번호는 왜써놓음요? 연락도 안되는데 ㅡㅡ</t>
  </si>
  <si>
    <t>2017-01-17 14:43:34.081</t>
  </si>
  <si>
    <t>hjko****</t>
  </si>
  <si>
    <t>만들기 어려울줄 알았는데  많이 도와주셔서 쉽게 만들었어요</t>
  </si>
  <si>
    <t>2014-12-24 15:43:37.896</t>
  </si>
  <si>
    <t>더콜로니</t>
  </si>
  <si>
    <t>hjkw****</t>
  </si>
  <si>
    <t>직원분들도 친절하고 음식도 맛있고 분위기도 너무좋아요!! 특히 칵테일... 친구들과 종종 가야겠어요^^</t>
  </si>
  <si>
    <t>2016-02-01 11:31:51.267</t>
  </si>
  <si>
    <t>미나리생삼겹</t>
  </si>
  <si>
    <t>전 고기 누린내 정말 싫어하는데 정말 깔끔하고 맛있는 고기에 반찬까지 다 맛있어요!!!!</t>
  </si>
  <si>
    <t>2016-02-25 12:41:41.028</t>
  </si>
  <si>
    <t>hjl5****</t>
  </si>
  <si>
    <t>진짜 알리오 올리오 최고! 스테이크는 한쪽만 구워져 나오기때문에 원하는 굽기정도로 먹을 수 있어요! 자몽에이드는 색깔도 맛도 짱이에요</t>
  </si>
  <si>
    <t>2014-10-08 16:01:24.353</t>
  </si>
  <si>
    <t>푸르너스 가든</t>
  </si>
  <si>
    <t>hjl8****</t>
  </si>
  <si>
    <t>점심시간후 커피를 마시기위해 잠깐 들린곳!!!  하루종일 컴퓨터앞에 앉아서 일하는 저로썬 눈과 몸이 항상 피로했는데요~  정원 느낌이 나는 푸르너스 카페에 가면 그 피곤함이 싹 사라지는것 같아요~  피로풀러 또가야겠습니다^^</t>
  </si>
  <si>
    <t>2013-03-22 17:16:09.872</t>
  </si>
  <si>
    <t>hjli****</t>
  </si>
  <si>
    <t>댓글들이 말이 안나오는군요...</t>
  </si>
  <si>
    <t>2015-05-07 09:20:00.462</t>
  </si>
  <si>
    <t>hjm0****</t>
  </si>
  <si>
    <t>처음 만들어 보는 거라 걱정도 많이 했지만 친절히 설명해주시고 도와주셔서 이쁜 반지 만들었어요!! 고생한 만큼 뿌듯하고 즐거웠습니다^0^</t>
  </si>
  <si>
    <t>2014-09-03 14:04:42.127</t>
  </si>
  <si>
    <t>왕주먹</t>
  </si>
  <si>
    <t>hjm3****</t>
  </si>
  <si>
    <t>고기는 신림 왕주먹에서만 먹어야..ㅋㅋ  여기 알고나서 왕주먹에서만 고기 먹는다는 ㅋㅋ   완전 맛나요 . 추천 !!</t>
  </si>
  <si>
    <t>2014-03-12 17:51:42.231</t>
  </si>
  <si>
    <t>hjm6****</t>
  </si>
  <si>
    <t>어제 저녁에  갔다 왔는데..  음식이 맛있었다.  육회, 대게,  등등..  좋았다.  최고!!!!!</t>
  </si>
  <si>
    <t>2014-12-08 14:41:29.535</t>
  </si>
  <si>
    <t>SPACE104</t>
  </si>
  <si>
    <t>hjmi****</t>
  </si>
  <si>
    <t>토요일 저녁  언니들과 들렀는데  깔끔한 샐러드 안주와 시원한 맥주한잔 하고왔는데 굿~~인테리어도 특이하고 암튼 분위기 좋네요</t>
  </si>
  <si>
    <t>2014-05-24 23:21:14.187</t>
  </si>
  <si>
    <t>hjo2****</t>
  </si>
  <si>
    <t>밀기루떡 맛 나요. 치즈는 흘러내리지도 않고. 시카고 피자에서 밀가루 맛 나는 피자는 여기가 첨.</t>
  </si>
  <si>
    <t>2016-01-13 12:38:40.744</t>
  </si>
  <si>
    <t>파리바게뜨 홍대점</t>
  </si>
  <si>
    <t>빵 별 맛없는데 다른 매장이랑 가격 많이 차이나요. 그리고 카페로 차렸으면 기본적으로 포크 나이프는 같이 줘야되는거 아닌가. 직원이 기본 개념이 없어요.</t>
  </si>
  <si>
    <t>2015-12-25 23:57:06.095</t>
  </si>
  <si>
    <t>hjol****</t>
  </si>
  <si>
    <t>ㅎㅎ외국인분들이 운영해서 그런지 색다르고 엄청 친절해서 기분좋게 먹고왔어요!!그리구 무엇보다도 피자가 맛잇엇네용ㅋㅋㅋ감자튀김까지도요!!</t>
  </si>
  <si>
    <t>2016-02-14 00:20:55.060</t>
  </si>
  <si>
    <t>hjoo****</t>
  </si>
  <si>
    <t>짱맛 존맛 꿀맛@@@@정말맛있습니당 담에 또갈게요 엄지척 쵝오쵝오</t>
  </si>
  <si>
    <t>2016-01-30 19:47:03.060</t>
  </si>
  <si>
    <t>스페인야시장</t>
  </si>
  <si>
    <t>최악 !!!!!!!! 다신 안갑니다 !! 기본 세팅도 안된 상태에서 음식이 먼저 나오는 발칙한 서비스 !! 서비스 교육부터 하세요!! 최악 !!</t>
  </si>
  <si>
    <t>2016-02-28 21:56:18.864</t>
  </si>
  <si>
    <t>ESC 신림점</t>
  </si>
  <si>
    <t>재밌네요!!!!!!!!!!! 핵꿀잼!~~~~ 꼭 다녀와 보세요!!!!!!!!!!!!! 후회 안하실겁니다!!! CDS</t>
  </si>
  <si>
    <t>2016-03-16 15:03:52.757</t>
  </si>
  <si>
    <t>호치킨 서울대입구역점</t>
  </si>
  <si>
    <t>저는 항상 만족하면서 먹는데 평이 왤케 안좋은가 싶네요 1년째 여기서 먹고가는디 서비스도 좋고 맛도 좋습니다 사장님 친절하시구요 !!</t>
  </si>
  <si>
    <t>2016-01-08 02:32:56.707</t>
  </si>
  <si>
    <t>로꼬타코</t>
  </si>
  <si>
    <t>hjop****</t>
  </si>
  <si>
    <t>완전 대박 맛있어용~~~  맥주 안주에도 좋아서 먹는데 완전 환상적이네요!!  서비스도 좋고 대박친절하네요ㅋㅋ킹왕짱!</t>
  </si>
  <si>
    <t>2013-07-11 22:24:15.819</t>
  </si>
  <si>
    <t>hjp5****</t>
  </si>
  <si>
    <t>정말 블로그보고 왔다가 몇개먹지도 못하고 갑니다. 더럽게맛없어요. 초밥은 밥알이 젖가락으로 집어먹기힘들만큼 부서지고 참치초밥은 일단참치가 맛없어요 넘싸구려 부위 한가지로만 나옴. 장국 짭니다. 우동은 용우동이런데 가서 먹는게 더 낫네요. 새우튀김도 짭니다. 새우자체가 짜요. 고구마튀김옷 안쪽엔 밀가루가 그대로 남아있어요 뽀송하네요. 돈주고이런거 사먹은게 진짜 열받네요</t>
  </si>
  <si>
    <t>2015-06-21 16:25:47.371</t>
  </si>
  <si>
    <t>불이아 홍대점</t>
  </si>
  <si>
    <t>첨부터 깊은맛을 알순없지만... 한번 두번 먹어본다면 진정한 맛을 알수있을라나???  여러번 먹어봤다 자부하지만 언제나 색다르고 질리지않는 여하튼 뭔가가 있는듯...</t>
  </si>
  <si>
    <t>2006-02-08 02:51:14.000</t>
  </si>
  <si>
    <t>hjpa****</t>
  </si>
  <si>
    <t>친절하게 설명도 해주시고! 좋은 추억 만들고갑니당</t>
  </si>
  <si>
    <t>2015-02-07 16:24:19.797</t>
  </si>
  <si>
    <t>다케</t>
  </si>
  <si>
    <t>백종원맛집투어중 "돈까스"편을 보고 아이들이 너무 먹고싶다고해서 집근처 가까운곳(신림9동)을 수색하기시작했지만 선택을 할수없었어요. 정말 돈까스 맛집을 가고싶었거든요.수제돈까스 검색을 여러번하고  고른가게가 "다케"였고, 고생해서 도착했는데, , 저녁식사시간임에도 불구하고 창문너머 손님이1명정도있었어요. 모두배가고팠고 찾았다는 기쁜마음에  문을 열었는데 "문앞문구 보지못했어요. "라고하더군요. 전 다시 나가서 확인했죠."미취학아동 사절"이라고 조그만게</t>
  </si>
  <si>
    <t>2015-09-21 16:11:00.734</t>
  </si>
  <si>
    <t>차씨</t>
  </si>
  <si>
    <t>hjqu****</t>
  </si>
  <si>
    <t>떡볶이 맛있어요. 주먹밥도 맛있고. 탕수육은 비린내도 안 나고 동네 중국집보다 나아요. 낙성대 주변 중국집들 탕수육 맛있는데가 없잖아요ㅋ  얼마전부터는 순대도 하시던데 순대가 에라예요. 며칠전 순대를 포장해 왔었는데 가격도 시장보다 비싼데 양이 시장의 반에 반 수준...  원당시장이 바로 옆에 있으니 순대는 여기서 안 먹게 될 것 같네요..  그리고 아저씨는 열정을 갖고 일 하시는 것 같은데 아주머니 표정이 항상 어두워요. 일이 힘드셔서 그런건지..</t>
  </si>
  <si>
    <t>2013-03-26 07:53:12.350</t>
  </si>
  <si>
    <t>교촌치킨 신림2호점</t>
  </si>
  <si>
    <t>hjs0****</t>
  </si>
  <si>
    <t>주문하려다가 짜증나서 포기했어요.. 기프티콘좀 쓸랬더니 본인들이 사용할줄 모르면서 짜증내네요...  주문번호 불러달라고 해서  불러줬더니 아니라면서 짜증내고..  그거 아니지 않냐고 다른거 알려줄려고 했더니 말짤라먹고...  짜증나서 전화끈고 다른데 전화하니 바코드 번호를 불러달라고 하더군요...  본인들이 사용방법 모르면서 짜증내고... 치킨 먹으려다 기분만 상합니다</t>
  </si>
  <si>
    <t>2016-01-22 19:41:47.674</t>
  </si>
  <si>
    <t>hjs2****</t>
  </si>
  <si>
    <t>정말 색다른경험한거같아요~이렇게  좋은카페가  많았으면좋겠어요~직원분들도 사장님도  친절하시고   추천드려용</t>
  </si>
  <si>
    <t>2015-01-04 16:00:36.836</t>
  </si>
  <si>
    <t>hjs8****</t>
  </si>
  <si>
    <t>친절하시고 분위기도 좋아서 자주자주 오고싶어요!!</t>
  </si>
  <si>
    <t>2014-04-05 14:39:19.528</t>
  </si>
  <si>
    <t>hjsh****</t>
  </si>
  <si>
    <t>생각보다어렵지않고친절하게설명도잘해주시고해서쉽게만들수있었어요,직원분들이완전친철하심!!!!잘만들고갑니다,반지도완젼예뻐용~</t>
  </si>
  <si>
    <t>2014-09-07 15:50:20.182</t>
  </si>
  <si>
    <t>재밋당ㅎ0ㅎ 세시간 반 금방감!!:D</t>
  </si>
  <si>
    <t>2013-09-21 19:24:43.479</t>
  </si>
  <si>
    <t>카페레아</t>
  </si>
  <si>
    <t>지난 크리스 마스 이브때 빕스에 대기자 리스트가 너무 많아 시간이 남아서 근처로 간 곳이 여기였어요. 곧 레스토랑을 갈껀데 커피 두잔마시기가 부담스러워서, 그냥 둘이서 한잔 시키며 괜시리 눈치가 보였는데, 점원분께서, 너무나 친절하게 딱 감으로 아시곤, 한잔에 우유도 가뜩 담아주셨다며 (둘이 마실걸 아신거죠) 맘을 편하게 해주시고, 거의 2시간 가량 커피한잔 주문하고 앉아있는데도, 전혀 싫은 내색 없으시고, 오후에 디엠비로 무한도전을 보니, 대형스크린으</t>
  </si>
  <si>
    <t>2011-12-27 00:38:05.000</t>
  </si>
  <si>
    <t>팩토리</t>
  </si>
  <si>
    <t>hjsi****</t>
  </si>
  <si>
    <t>가깝지못해 매일 가지못함이 너무 안타까운!  내가 찾던 그런 곳인데. 갈때마다 새로운재미가 있더군요. 평일에는 편안한 하루의 마무리, 주말에는 즐거운 만남의 시간을 보낼수있는 곳.</t>
  </si>
  <si>
    <t>2010-04-02 16:13:39.000</t>
  </si>
  <si>
    <t>여기 주인아저씨 진짜 불친절..무조건 테이블 하나당 안주 하나 시키라고 강요하고 소주잔 하나 깨트렸다고 사람을 잡아먹으려고 함..한번가고 두번다신 안감..마른안주시켰는데..비싸게 받으면서 안주질이 진짜 ...일행모두 기가차서...아..정말 돈아까운 곳.</t>
  </si>
  <si>
    <t>2014-09-01 15:17:30.187</t>
  </si>
  <si>
    <t>hjsm****</t>
  </si>
  <si>
    <t>이쁜 반지 잘 만들고 갑니다~ 너무 친절하셨어요! ^ㅡ^)b</t>
  </si>
  <si>
    <t>2014-02-21 16:19:56.331</t>
  </si>
  <si>
    <t>hjsr****</t>
  </si>
  <si>
    <t>어느 지점을 방문해도 스시메이진은 실망시키지 않는다는!!   깨끗하고 단정한 인테리어에 신선한 초밥이랑 다양한 사이드디쉬까지 하나부터 열까지 맘에듭니다!!   다음에도 꼭 찾고싶은곳이에요!</t>
  </si>
  <si>
    <t>2015-11-04 01:56:06.926</t>
  </si>
  <si>
    <t>모힝</t>
  </si>
  <si>
    <t>크리스마스이브날 세트로만가능. 샐러드에 파스타,스테이크에 치즈케익을 한시간안에 먹도록 종용당함. 스테이크와 파스타가 반이상 남아있는데, 다 드셨으면 치워드릴까요? 라니..두번이나.. 요청안한 디저트를 일단 가져다 주고.. 예약도 했고 크리스마스 세트에 와인까지 10만원돈 쓰고 한시간도 안되서 나옴.너무 좋다는 평이많아 이런 시즌 아닐때 다시 가봐야 알겠지만, 아직은 다시 가고 싶은 마음이 들지는 않네요.</t>
  </si>
  <si>
    <t>2013-12-25 20:55:48.715</t>
  </si>
  <si>
    <t>퐁포네뜨</t>
  </si>
  <si>
    <t>hjsu****</t>
  </si>
  <si>
    <t>정말 너무 맛있어여...어여들 오세여^^</t>
  </si>
  <si>
    <t>2005-02-23 15:23:22.000</t>
  </si>
  <si>
    <t>hjt7****</t>
  </si>
  <si>
    <t>진심 맛만 보고간다면 뭐라고 안하는데 양진심 ㅈㄴ 작음</t>
  </si>
  <si>
    <t>2015-08-05 14:58:38.330</t>
  </si>
  <si>
    <t>Blanc</t>
  </si>
  <si>
    <t>hjte****</t>
  </si>
  <si>
    <t>가토쇼콜라 미쳤습니다.   너무 맛있어요 ㅠㅠㅠ 제가 먹어 본 최고의 케잌 :)</t>
  </si>
  <si>
    <t>2014-02-03 19:46:52.431</t>
  </si>
  <si>
    <t>hjul****</t>
  </si>
  <si>
    <t>몇번 지나가다 봤는데 거기 사장님으로 보이는 남자분이랑 고등학생 알바생이 길가에 담배피고 그러던데 제대로 손 씻고 요리하는거 맞아요? 그리고 담배냄새 풍기면서 요리하고 서빙하면 괜찮을까 싶은데요</t>
  </si>
  <si>
    <t>2016-03-29 17:48:59.632</t>
  </si>
  <si>
    <t>내맘대로폰케이스 홍대점</t>
  </si>
  <si>
    <t>hjw0****</t>
  </si>
  <si>
    <t>꾸미는 것도 듣는것도 먹는것도 완벽했습니당!!ㅋㅋ 잘만들고 갑니다아아~^^</t>
  </si>
  <si>
    <t>2015-12-13 14:22:34.781</t>
  </si>
  <si>
    <t>hjw4****</t>
  </si>
  <si>
    <t>제일 아래등급의 가격이 딴데보다 비쌌는데, 참치 나오는거 보니 그럴만하다는게 납득이 간 집이네요~~참치 마니아들에게 적극 강추요~~!!</t>
  </si>
  <si>
    <t>2010-10-25 12:05:40.000</t>
  </si>
  <si>
    <t>hjwh****</t>
  </si>
  <si>
    <t>기념일이라서 남자친구랑 반지만들러 왔는데~ 재밌구 생각한것보다 더 예쁘게 만들어지는것 같아요~^^  친절하게 잘알려주시고 커피도 맛있어요~ 만들어서 그날 바로 끼니까 더좋아요! 기억에 남는 기념일됐어용</t>
  </si>
  <si>
    <t>2014-01-08 20:45:19.313</t>
  </si>
  <si>
    <t>hjwj****</t>
  </si>
  <si>
    <t>황가네 곱창에 반해버린 일인입니다... 다른분들 말씀대로 중독성 강한 매운맛.... 더운 날씨에 싸인 스트레스가 확 날아가요,....</t>
  </si>
  <si>
    <t>2014-05-27 14:30:08.403</t>
  </si>
  <si>
    <t>르브와 신림점</t>
  </si>
  <si>
    <t>hjwl****</t>
  </si>
  <si>
    <t>후기가 안좋아서 반신반의하며 가봤음  친구랑 가서 로제랑 찹스테이크 먹었는데 맛있음  피클도 알아서 리필해주고 내가 갔을땐 친절해서 후기가 의심스러울 정도였음  저렴한 가격으로 음료랑 피자까지 배터지게 먹고나옴 남는게 있을까 할정도  나는 대만족 신림에서 약속생기면 꼭 다시갈듯</t>
  </si>
  <si>
    <t>2015-02-03 17:09:14.231</t>
  </si>
  <si>
    <t>hjy1****</t>
  </si>
  <si>
    <t>빙수 맛있어요. 여기 말고 딴데 딸기빙수도 먹어봤는데 여기가 제일 나았습니다.  일단 얼음 자체가 우유라서 맛있어요.  토핑이 약간 적은 듯 애매한 양이긴 하지만 양조절 잘 해서 먹으면 돼요.  근데 손님이 많은지라 오래 앉아서 얘기할 만한 편한 카페가 아닙니다. 줄서서 기다리는 거 뻔히 보이니까 눈치 보이더군요.  먹는 걸 목적으로 가신다면 추천하겠지만,  얘기할 곳을 찾으신다면 비추.</t>
  </si>
  <si>
    <t>2014-05-09 16:09:50.228</t>
  </si>
  <si>
    <t>이모네왕곱창</t>
  </si>
  <si>
    <t>별하나도 아까움  술을 시켰는데 하나 더 추가해서 입력해놓음  그리고 금액 틀렸다니까 빡빡 우김...  중국인인지 베트남인인지 그런애들이 알바하고 있는데 말도 안통하고 완전 비추임</t>
  </si>
  <si>
    <t>2016-02-03 19:00:31.983</t>
  </si>
  <si>
    <t>손문대구막창 신림점</t>
  </si>
  <si>
    <t>아는분이 추천해줘서갔는데 주인아주머니가 너무 친절하게 해주셔서 일부러 가는곳이에요 갈매기살이아니라 무슨 갈비같아요 고기도 맛있고 막창도 꼬소운게 진짜 맛있어요 ~서비스로 나오는 쟁반국수도 맛있고 ㅠㅠ 맛있고 저렴한대 자리가 안좋아서 ㅠㅠ 갈때마다 사람이없어서 ㅠㅠ안타까운집...</t>
  </si>
  <si>
    <t>2012-12-31 19:24:47.571</t>
  </si>
  <si>
    <t>황토마을족발보쌈</t>
  </si>
  <si>
    <t>황토마을이라그런가 ! 부추에서 정말 흙맛이나요 ^^! 특대인데 중 자가 온 기분! 막국수가 메밀이 떡이져서 양념얹어서 씹어먹었어요 !</t>
  </si>
  <si>
    <t>2015-01-14 21:19:34.332</t>
  </si>
  <si>
    <t>hjy7****</t>
  </si>
  <si>
    <t>진짜 두시간두 더걸려요  첨부터 말하던가 천불나요</t>
  </si>
  <si>
    <t>2014-12-06 23:31:17.597</t>
  </si>
  <si>
    <t>hjy8****</t>
  </si>
  <si>
    <t>하도불친절해서 평가라도남겨야 기분이풀릴꺼같아서 들어왔더니 저혼자느낀게아니였네여 케익샀는데 초 칼 성냥 폭죽 하나도 안줌 말도안되는 말만 여러번계속하고 진짜불친절했음</t>
  </si>
  <si>
    <t>2015-01-14 18:50:05.561</t>
  </si>
  <si>
    <t>hjyl****</t>
  </si>
  <si>
    <t>냉동닭 쓰시는거 같아요..  기름도 오래된듯..ㅡㅡㅋ</t>
  </si>
  <si>
    <t>2014-12-29 12:18:48.136</t>
  </si>
  <si>
    <t>굽네치킨 신림동점</t>
  </si>
  <si>
    <t>ㅋㅋ여기서 자주 시켜먹는데  좋아요~ 사장님도 친절하고ㅋㅋ  매번 매운소스 마니 달라고 했는데  이제 말안해두ㅋㅋ마니 주시더라구요  암튼 짱짱</t>
  </si>
  <si>
    <t>2014-06-02 17:19:42.344</t>
  </si>
  <si>
    <t>처음에 시켰을때는 좋았는데  두번째는 치킨이 다 식어서 오고ㅜㅜ  배달도 1시간 걸림..</t>
  </si>
  <si>
    <t>2014-11-08 08:59:20.317</t>
  </si>
  <si>
    <t>불삼시대</t>
  </si>
  <si>
    <t>숯불향 밖에 안나요  고기맛을 느낄 수 없을 정도로..</t>
  </si>
  <si>
    <t>2014-11-20 23:42:43.566</t>
  </si>
  <si>
    <t>맛닭꼬 봉천점</t>
  </si>
  <si>
    <t>hjyo****</t>
  </si>
  <si>
    <t>6시오픈준비도 안되어있고 어수선한데 인상팍팍쓰고 있는 직원들..아무리맛있어도 이런대접받고는 안먹고싶다  장사준비하시는것도 좋은데 손님이 불러도 못듣고 직원들끼리 떠들고 일하기싫으면 집에 가시길~</t>
  </si>
  <si>
    <t>2014-06-06 18:20:05.064</t>
  </si>
  <si>
    <t>엔제리너스 건대역점</t>
  </si>
  <si>
    <t>hjys****</t>
  </si>
  <si>
    <t>두번다시 가고싶지않은 엔젤리너스건대점.그곳때문에 엔젤리너스에 대한이미지가 모두깎였네요.청소상태며.기본적인 손님에대한예의는.눈씻고 찾아볼래야찾아볼수가 없네요.부점장이라는 사람의 태도며.더더욱 예의가없었던 서브직원이며..서비스직업으로써 직원들교육부터 똑바로 시키시길.그런식으로해선..가게가 번창하겠어요?</t>
  </si>
  <si>
    <t>2014-01-30 06:17:40.874</t>
  </si>
  <si>
    <t>hk_j****</t>
  </si>
  <si>
    <t>첫방문인데 쉽게 만들수 있었고 무엇보다 너무 이쁘네요</t>
  </si>
  <si>
    <t>2015-09-13 18:34:20.338</t>
  </si>
  <si>
    <t>hk23****</t>
  </si>
  <si>
    <t>남자친구랑 100일 기념으로 왔는데 쌤께서 친절히 설명해주고 알려주셔서 남자친구랑 재밌게 좋은 추억하나 만들었어요 ❤️ 늦게왔는데도 기다려주시고 친구들이랑도 우정반지 만들러 올께요</t>
  </si>
  <si>
    <t>2015-12-23 21:02:40.928</t>
  </si>
  <si>
    <t>hk37****</t>
  </si>
  <si>
    <t>생일날 밥먹고나오다가 여자분이 팔에부딪혀서 커피를쏟아얼굴에약간의 화상을입는 사고가있었어요.매니저랑동행해서제돈10만원으로다치신분쾌유를빌며치료해드리고오는길이에요. 하지만 빕스는 다신안가려고요. 져도빕스에서 당황한일을겪은피해잔데 방어적인태도로 나오는모습. 가해자없이피해자만있는일이생겼을때,고객의당황했을마음을 먼저생각할순없는지.참잊지 못할?생일 파티였네요</t>
  </si>
  <si>
    <t>2010-04-19 03:14:10.000</t>
  </si>
  <si>
    <t>hk38****</t>
  </si>
  <si>
    <t>음식은 맛있었습니다.  근데 정말 불친절하네요 준비가 안되서 메뉴주문이 안된다는데.. 왜그리 당당하신지;; 뭐 물어봐도 말투도 틱틱;;  먹는내내 먹고 나와서도 기분이 나빴네요</t>
  </si>
  <si>
    <t>2016-01-17 22:00:40.512</t>
  </si>
  <si>
    <t>설빙 홍대놀이터점</t>
  </si>
  <si>
    <t>hk40****</t>
  </si>
  <si>
    <t>오랜만에 홍대 나들이길에 설빙 설빙 하길래 들렸는데  역시나 므지므지 많은 사람들 속에서 줄서있는데 친절한 직원분이 션한 얼음물을 주셔서 기분좋게 기다리다가  인절미빙수와 토스트를 대박 맛있게 먹었네요.  중간에 창문을 열어서 바로앞 놀이터에서 공연하는것도  즐기고  ...  홍대를 제대로 느낄수 있어 좋았어요.</t>
  </si>
  <si>
    <t>2014-07-13 23:34:02.765</t>
  </si>
  <si>
    <t>영빈루</t>
  </si>
  <si>
    <t>hk65****</t>
  </si>
  <si>
    <t>태어나서 가장 맛있게 먹었던 중화요리집이었다 ㅎㅎㅎㅎ   친구들도 다 맛있다고 하고 ㅎㅎ   우리 동네에도 생기게 해주세요ㅡㅜ</t>
  </si>
  <si>
    <t>2014-02-25 08:20:24.254</t>
  </si>
  <si>
    <t>코리아촌닭숯불바베큐</t>
  </si>
  <si>
    <t>hk79****</t>
  </si>
  <si>
    <t>저희집앞이라 가끔 시켜먹는데 맛도 괜찮고 양도 괜찮고 깔끔하던데..... 옛날엔 좀 그랬나보군뇨....지금은 완전 좋다는 ㅋ</t>
  </si>
  <si>
    <t>2014-03-25 00:33:08.697</t>
  </si>
  <si>
    <t>회정양꼬치</t>
  </si>
  <si>
    <t>hk89****</t>
  </si>
  <si>
    <t>밑엣분말처럼 자동으로 구워주는기계가 의외로 편해요 수동인곳이 대다수인데, 이런 편의적인것도 마음에들고 맛도 마음에듭니다.</t>
  </si>
  <si>
    <t>2014-09-01 16:26:18.795</t>
  </si>
  <si>
    <t>정무관초밥&amp;참치</t>
  </si>
  <si>
    <t>hkch****</t>
  </si>
  <si>
    <t>연어사시미 먹었는데 진짜 연어 두툼하고 입에서 녹아요 ㅠㅠㅠ 연어도 완전 큼직큼직!! 담에 초밥먹으러 또갈께용 ㅎㅎㅎ</t>
  </si>
  <si>
    <t>2015-11-02 15:17:26.153</t>
  </si>
  <si>
    <t>젠장버거</t>
  </si>
  <si>
    <t>hkd1****</t>
  </si>
  <si>
    <t>조온x 맛있어요  청결해요  정말이에요^^</t>
  </si>
  <si>
    <t>2012-08-16 03:37:52.760</t>
  </si>
  <si>
    <t>카페인터뷰</t>
  </si>
  <si>
    <t>hkda****</t>
  </si>
  <si>
    <t>밑에 분 말에 완전 동감합니다. 창가 자리에 앉았다가 뒤에 세분이 나가려고 일어나시기에, 화장실 간 친구랑 제 코트와 핸드백, 음료 트레이를 모두 옮겨놓고 앉으려는데 가게에 여자손님 네 명이 들어왔습니다. 그런데 남자 직원이 와서 4명 좌석에 2명은 안된다면서 트레이를 들어 맘대로 창가에 가져다 놓는 겁니다. 황당했지만  2명의 코트와 핸드백 다시 들고 일어서서 창가 자리에 앉았습니다. 제가 남의 자리를 뺐은 것도 아니고 맘대로 트레이를 가져다 창가에</t>
  </si>
  <si>
    <t>2016-02-21 15:08:27.718</t>
  </si>
  <si>
    <t>hkeo****</t>
  </si>
  <si>
    <t>반지만들기!!!! 건대점 최고에여^^ 여자친구도 많이 좋아하구 사장님도 미인이시네여 처음 반지만들어봤는데 사장님이랑 직원분이 친절히 잘 알려주셔서 이쁘게 만들수 있었습니다! 결혼예물도 여기서?!ㅋㅋㅋㅋ</t>
  </si>
  <si>
    <t>2014-02-02 17:19:31.613</t>
  </si>
  <si>
    <t>더멜팅팟</t>
  </si>
  <si>
    <t>hkh4****</t>
  </si>
  <si>
    <t>일하는 곳이 근처라 자주 가게 될 곳이네요!! 직원분이랑 같이 치즈버거랑 아보카도버거 맛있게 먹고 갑니다~!! 종류도 다양하네요 수고하세요!!</t>
  </si>
  <si>
    <t>2016-12-20 11:17:09.141</t>
  </si>
  <si>
    <t>hkh5****</t>
  </si>
  <si>
    <t>너무 완벽한 닭발!!!! 끝내줍니다.</t>
  </si>
  <si>
    <t>2015-08-06 07:05:09.778</t>
  </si>
  <si>
    <t>hkhk****</t>
  </si>
  <si>
    <t>오늘 친구들이랑 갔었는데 생각보다 깔끔하다   그리고 여사장님 친절하신거같고 맛있었어요   다음에도 친구들이랑 가고싶고  순대촌보다는 부야스인거같아요  역시 부야스는 사랑입니다!</t>
  </si>
  <si>
    <t>2015-01-24 00:02:19.456</t>
  </si>
  <si>
    <t>hkhy****</t>
  </si>
  <si>
    <t>부모님께서 먼저 좋아하시게된 강강술래 홍대점!  실제로 먹어 보니 진짜 맛있다^^  고기가 다 거기서 거기라고 생각할지 모르지만,  여긴 신선하고 맛있다  강추!!</t>
  </si>
  <si>
    <t>2014-07-30 20:06:43.456</t>
  </si>
  <si>
    <t>오십그램</t>
  </si>
  <si>
    <t>hkim****</t>
  </si>
  <si>
    <t>고기도 너무 맛있고 가격대비 너무 만족해요 !  서비스도 너무 친절해서 처음으로 검색까지 해서 음식점 평가 남깁니다 ~ 화요일에 일하시던 여자분 너무 친절하셨어요 ㅎㅎ</t>
  </si>
  <si>
    <t>2015-04-30 01:04:48.816</t>
  </si>
  <si>
    <t>신사조참치</t>
  </si>
  <si>
    <t>hkj8****</t>
  </si>
  <si>
    <t>분위기 좋음, 서빙하는 누나 짱 귀염!</t>
  </si>
  <si>
    <t>2014-02-13 18:18:28.117</t>
  </si>
  <si>
    <t>구공탄곱창</t>
  </si>
  <si>
    <t>hkjw****</t>
  </si>
  <si>
    <t>안녕하세요 새로 오픈하였습니다   좋았던점이나 안좋았던점 써주시면 감사하고 반영하겠습니다^^  새해복 많이 받으세요</t>
  </si>
  <si>
    <t>2012-01-03 04:44:23.000</t>
  </si>
  <si>
    <t>스시메이진 갈때마다 진짜 맛있게 잘 먹고 오는 곳이에요! 주메뉴인 스시는 물론 다른 메뉴들도 다 맛있거든요 ㅋㅋ  깨끗하고 청결한 분위기와 친절한 직원들 덕분에 식사 시간을 더 즐겁게 보낼 수 있었던 것 같아요. ^^</t>
  </si>
  <si>
    <t>2015-11-04 01:57:55.719</t>
  </si>
  <si>
    <t>잔등재두루치기</t>
  </si>
  <si>
    <t>hkki****</t>
  </si>
  <si>
    <t>회사 근처 종로에서 항상 찾던 집... 동네에 오며가며 같은 집인가 반신반의하며 후배들이랑 들렸다... 주머니 거덜 ㅠㅠ 막내따님이 하신다는데...  대박이네요</t>
  </si>
  <si>
    <t>2014-01-08 23:18:25.051</t>
  </si>
  <si>
    <t>hkkr****</t>
  </si>
  <si>
    <t>비비큐가 비싸서 그렇지 맛도 괜찮고 배달 친절하심 ㅎ</t>
  </si>
  <si>
    <t>2013-06-13 19:13:52.482</t>
  </si>
  <si>
    <t>미스터보쌈5379 홍대점</t>
  </si>
  <si>
    <t>hkle****</t>
  </si>
  <si>
    <t>완전마싯어여!!!!!!!!!!!</t>
  </si>
  <si>
    <t>2013-10-25 17:29:33.997</t>
  </si>
  <si>
    <t>hklh****</t>
  </si>
  <si>
    <t>여자친구와 반지를 만들었는데 서로 의미도 있고 너무 재미있었습니다. 일단 사장님이 너무 친절하시고 실내도 깔끔합니다. 완전 추천!!!!!</t>
  </si>
  <si>
    <t>2015-05-08 19:04:19.453</t>
  </si>
  <si>
    <t>용구비어 서울신림점</t>
  </si>
  <si>
    <t>hkm1****</t>
  </si>
  <si>
    <t>친구 여섯멍이랑 가본  신림역점 용구비어  넘 좋았져여ᆞ  감다  자튀김 의 고소한 맛ᆞ  오징어 꽃튀김 와우 짱  인상촣으신 사장님과  써빙 언니의  친절함까지.ᆢ  주말 금.토    넘 사람이많아서,  조금일찍자리를 비워드려야함이  섭섭했져여ᆢ  손님이많다는건ᆞ  분위기 짱  안주들의 맛  짱ᆢ  사장님  미안하단 말씀에  담주 금요일을 약속하며,ᆢ  담주 금요일엔  인삼존 사장님  안주 맛난것 서비스도  주신다고 약속도했져욤ᆞ</t>
  </si>
  <si>
    <t>2015-02-28 03:30:59.393</t>
  </si>
  <si>
    <t>hkm5****</t>
  </si>
  <si>
    <t>다들 친절하시고 좋은추억이 되었습니다.</t>
  </si>
  <si>
    <t>2015-10-18 18:49:33.436</t>
  </si>
  <si>
    <t>놀부부대찌개 합정자이점</t>
  </si>
  <si>
    <t>hkni****</t>
  </si>
  <si>
    <t>근처가 사무실이라 가끔 부대찌개 생각나면 가곤 했느네 이젠 안 되겠어요. 갈 때마다 기분이 상해요ㅠㅠ 작년엔 직원 친절하다는 글이 있었네요. 근데 지금은,,, 계산하러 나왔는데 뒤에 나온 손님들 먼저 계산을 하길래 왜 저희는 안 해주시냐고 물었을 뿐인데, 카운터에 계신 아줌마(사장인지 모르겠는데 사장이라면 최악, 거기 직원들도 그렇게 생각할 것 같음)가 정말 버럭!! 하시는 거예요. 빨리 달라고 ,계산하게... 버럭에 반말에 저 갑자기 심장이 벌렁벌렁해</t>
  </si>
  <si>
    <t>2015-11-16 10:48:52.617</t>
  </si>
  <si>
    <t>hkno****</t>
  </si>
  <si>
    <t>사장님이 매우 친절하시고. 혼자 온 군인에게 이런 친절을 베풀어주셔서 매우 감사합니다. 아 사장님뿐만 아니라 다른 직원들도 다들 친절하십니다. 가끔 농담도 해주시고. 혼자지만 외롭지 않게 즐겁게 만들었습니다~</t>
  </si>
  <si>
    <t>2014-12-24 13:11:27.224</t>
  </si>
  <si>
    <t>스시꼬레</t>
  </si>
  <si>
    <t>hks8****</t>
  </si>
  <si>
    <t>저번에갔었는데 사장님도 친절하시고 진짜 맛있었어요~!!강츄~</t>
  </si>
  <si>
    <t>2014-04-28 13:33:17.718</t>
  </si>
  <si>
    <t>hksc****</t>
  </si>
  <si>
    <t>방금 팔찌 만들어 보았는데 참 좋네요. 사장님 사진 잘 찍어주시구요. 직원분 아주 친절하세요. 좋은 팔찌 만들어 주셔서 감사합니다.~(^o^)b</t>
  </si>
  <si>
    <t>2014-07-21 14:00:54.843</t>
  </si>
  <si>
    <t>진진샤브</t>
  </si>
  <si>
    <t>hkso****</t>
  </si>
  <si>
    <t>서비스개쓰네기네요 장사를 하시는건지 마는건지 진짜 고따구로 장사하지마세요^^ 인정머리하고는...절때가지마세요 오천원에팔아도 아깝네요 옆에 편의점에서 사먹는게 더날뜻... 암튼주인장 개념없네요..</t>
  </si>
  <si>
    <t>2015-06-08 23:46:10.016</t>
  </si>
  <si>
    <t>hkt0****</t>
  </si>
  <si>
    <t>완존히마시씀.짱짱짱♡♡♡꼭다시와야겠당.</t>
  </si>
  <si>
    <t>2014-08-08 19:44:46.782</t>
  </si>
  <si>
    <t>슬로피키친온탭</t>
  </si>
  <si>
    <t>hkw1****</t>
  </si>
  <si>
    <t>추석 명절 연휴가 넉넉해서 송도 신도시 답사를 했는데 전철 끝인 국제업무지구역에서 내리니 얼마 안가서 빨간 문의 "슬로피 키친"이라는 조그만 음식점이 눈에 띄었다. 빨려들듯이 들어가서 파스타 봉골래 + 맥주 2컵!! 오늘 참 기분 좋은 휴일을 여기서 마무리하게 됐다^^</t>
  </si>
  <si>
    <t>2014-09-15 22:18:43.290</t>
  </si>
  <si>
    <t>hk-y****</t>
  </si>
  <si>
    <t>절대가지마세요   안심파스타인가 그거랑   해물리조또  41500원 저번주토욜에 2개시켰는데 진심   나오고 2입먹고 여친이랑 토쏠려서 바로 계산하고나왔습니다. 고기에서 돼지비린내심하고 리조또는 향이 뭐가 그렇게 쌘지 토쏠립니다 진심 가지마세요   비싸서 먹어볼까했는데 도저히 안될거같아서 계산하고 나왔습니다.   한국사람이면 가지마세요 두입먹고 나온곳은 처음이네요 ^^</t>
  </si>
  <si>
    <t>2016-11-02 11:57:44.665</t>
  </si>
  <si>
    <t>hkyj****</t>
  </si>
  <si>
    <t>ㅎㅎ와 반지 만드능거 처음인데 색다른 데이트 너무 즐거웠고 서로 반지 만들어줘서 더 의미있고 넘 이뻐요 ㅎㅎ 굿</t>
  </si>
  <si>
    <t>2015-04-02 19:59:24.443</t>
  </si>
  <si>
    <t>hkyo****</t>
  </si>
  <si>
    <t>건대 왠만한 삼겹살집보다 훨씬나음 특히여자들이조아함</t>
  </si>
  <si>
    <t>2015-04-22 18:26:20.690</t>
  </si>
  <si>
    <t>튀김 떡볶이짱짱맨!!!!!!!!!!!!</t>
  </si>
  <si>
    <t>2013-05-30 10:28:33.141</t>
  </si>
  <si>
    <t>더비컵닭</t>
  </si>
  <si>
    <t>hkyu****</t>
  </si>
  <si>
    <t>bbbbbbbbbbbbbbbbbbbbbb</t>
  </si>
  <si>
    <t>2014-03-28 20:51:30.716</t>
  </si>
  <si>
    <t>피자마루 서울대입구역점</t>
  </si>
  <si>
    <t>집앞에 있는데 가격 대비 괜찮은 편이라 종종 사 먹습니다.</t>
  </si>
  <si>
    <t>2015-01-16 11:44:05.223</t>
  </si>
  <si>
    <t>꽃돼지갤러리</t>
  </si>
  <si>
    <t>hkzk****</t>
  </si>
  <si>
    <t>알바생들 다들 초상 치르고 왔나봄 일단 고기도 맛없거니와 그것마저 눈치보며 먹는 느낌ㅡㅡ 그냥 제값주고 먹을라구요</t>
  </si>
  <si>
    <t>2016-02-13 21:30:34.097</t>
  </si>
  <si>
    <t>마츠에라멘</t>
  </si>
  <si>
    <t>hl1t****</t>
  </si>
  <si>
    <t>면의 정도는 개취에 좀 떨어져서 좀 퍼지라고 국물부터 먹는데 볶음밥이 지대로라서 즐거움을 주더군요. 매운시지미라면의 국물...거리만 가까우면 자주 가고싶네요.</t>
  </si>
  <si>
    <t>2016-02-06 18:09:06.025</t>
  </si>
  <si>
    <t>설빙 건대직영점</t>
  </si>
  <si>
    <t>여기 가보려 했는데... 영 아닌것 같군요.</t>
  </si>
  <si>
    <t>2014-08-02 23:47:49.255</t>
  </si>
  <si>
    <t>모르겐</t>
  </si>
  <si>
    <t>hl97****</t>
  </si>
  <si>
    <t>여기 친구 소개로 다녀왔었는데요 ... 완전 반해버렸답니다..   이번주 친구 생일겸해서 또한번 가려고요 ..   사장님 .. 친절하신 배려에 또한번 감동 받았구요 ..   앞으로 더더욱 큰.. 사업 번창하시길 바랍니다 ..   &amp;#52573;오에요 ~~ ^^</t>
  </si>
  <si>
    <t>2007-10-17 09:50:39.000</t>
  </si>
  <si>
    <t>오우 연남점</t>
  </si>
  <si>
    <t>hldd****</t>
  </si>
  <si>
    <t>평소 위가 안좋아 조미료가 많이 들어간 식당 밥을 먹으면 하루종일 속이 안좋곤했는데 오우는 양을 많이먹어도 속이 항상 편안합니다. 깔끔하고 담백한데다 짜지 않아요. 너무 좋아요!</t>
  </si>
  <si>
    <t>2015-12-23 08:21:23.639</t>
  </si>
  <si>
    <t>교촌치킨 봉천4호점</t>
  </si>
  <si>
    <t>hlkj****</t>
  </si>
  <si>
    <t>절대 드시지 말세요  글 첨 남기는데  전화 받을때부터 별로 인거 같더니  치킨 상태도 별로네요  별로 정도가 아니고 두조각 먹고 버렸습니다</t>
  </si>
  <si>
    <t>2016-10-12 19:14:34.767</t>
  </si>
  <si>
    <t>hlog****</t>
  </si>
  <si>
    <t>분위기도 좋고, 파전(통오징어땡초부추전) 진짜 맛있게 먹었어요, 막걸리는 당연히 끝내줬구요 :)</t>
  </si>
  <si>
    <t>2016-02-17 22:17:45.220</t>
  </si>
  <si>
    <t>BBQ치킨 서교점</t>
  </si>
  <si>
    <t>hlov****</t>
  </si>
  <si>
    <t>방금 시켜먹었는데 완전 짱이네요ㅋㅋ 치킨이란게 10분만에 배달오는게 더 이상하지 않나요? ㅋㅋㅋㅋ 원래 있던걸 가져다줘도 10분은 더 걸릴것 같은데 튀기려면 좀 걸리는게 당연하다고 생각함.  여튼! 반반 먹었는데 후라이드는 바삭하고 양념은 진~~~~~~~~~짜 많이 버무려줬네요!! 아낌없이!!!!! 다음에 또 이용할께요 &amp;gt;_&amp;lt;</t>
  </si>
  <si>
    <t>2014-02-18 22:55:27.986</t>
  </si>
  <si>
    <t>hm11****</t>
  </si>
  <si>
    <t>열라 맛있네요~간만에 괜찮은 집 발견~!!!</t>
  </si>
  <si>
    <t>2010-10-19 16:47:08.000</t>
  </si>
  <si>
    <t>쿠우쿠우 건대직영점</t>
  </si>
  <si>
    <t>hm82****</t>
  </si>
  <si>
    <t>다양한 무한리필 가운데 정말  괜찮았던 디저트와 콜라 무한 솔직히 많이 먹다보면 느끼해서 음료 먹어야되는데 다른데선 시켜야대는데 여기선 음료도 무제한이라 정말 좋앗어요</t>
  </si>
  <si>
    <t>2015-02-10 17:32:02.268</t>
  </si>
  <si>
    <t>우리닭갈비</t>
  </si>
  <si>
    <t>hm92****</t>
  </si>
  <si>
    <t>양이넘적어여  그리고 안시킬거면 나가라고 너무눈치줌</t>
  </si>
  <si>
    <t>2015-11-15 07:27:52.858</t>
  </si>
  <si>
    <t>가람성</t>
  </si>
  <si>
    <t>hmaj****</t>
  </si>
  <si>
    <t>쿠폰으로 탕수육시켰는데 완전 딱딱하고 소스에서  비린내 썩은내남 여기 비위생적인듯- -   시간마다 맛도 양도 천차만별 ..육계장은 먹을만함..</t>
  </si>
  <si>
    <t>2011-10-06 03:52:27.000</t>
  </si>
  <si>
    <t>차이홍</t>
  </si>
  <si>
    <t>hmbe****</t>
  </si>
  <si>
    <t>이제 배가 부른듯  원래 한그릇 카드도 해주더니 이젠 1,2만원은 카드도 안된다고 그러고  다음부턴 현금으로 달라고함  최악임</t>
  </si>
  <si>
    <t>2012-11-30 13:20:08.259</t>
  </si>
  <si>
    <t>TOI ET MOI</t>
  </si>
  <si>
    <t>hmc6****</t>
  </si>
  <si>
    <t>♡♡♡♡♡♡♡♡♡♡♡♡♡♡♡♡♡♡♡</t>
  </si>
  <si>
    <t>2014-11-29 18:02:17.682</t>
  </si>
  <si>
    <t>hmco****</t>
  </si>
  <si>
    <t>낙지덥밥 한 번 먹어보세요..중국산 냉동통조림 낙지말린거를 넣은 듯..ㅋㅋ  게다가 손님한테 대들고 화를 내며 .ㅋㅋ 가지가지 하는 곳이네요..</t>
  </si>
  <si>
    <t>2016-02-06 12:44:13.734</t>
  </si>
  <si>
    <t>청기와갈비</t>
  </si>
  <si>
    <t>양심있게 장사하세요..원산지를 속이고 양까지 속이고..앉자마자 비벼놓은 정체 모를 고기를 가지고 걍 먹으라니...뭐지 않아 문을 닫기를 바랍니다..에라이~</t>
  </si>
  <si>
    <t>2016-02-06 12:47:21.676</t>
  </si>
  <si>
    <t>오부장치킨 난곡점</t>
  </si>
  <si>
    <t>hme0****</t>
  </si>
  <si>
    <t>맥주는 수돗물을 탔는지 입에 들어가면 2초 뒤에 두 가지 맛이 남. 김빠진 탄산맛이랑 수도물 맛... 닭은 세척이 덜된 건지 아니면 뭔가 관리를 잘못한 건지, 먹으면 먹을 수록 피가 덜빠진 듯한 닭비린내가 스멀스멀 올라옴. 솔직히 9000원 주는 닭이 싸서 그럴 수도 있다지만, 그 돈으로 내가 닭튀김해서 먹는 게 낫다 싶을 정도. 맥주 정말 그렇게 팔지 마세요. 욕 먹습니다.</t>
  </si>
  <si>
    <t>2014-07-24 16:23:08.920</t>
  </si>
  <si>
    <t>곱창과 소스의 만남 소곱소곱</t>
  </si>
  <si>
    <t>hmen****</t>
  </si>
  <si>
    <t>가게 아담하고 깔끔하고 깨끗해서 좋고  사장님 인심이 낭낭해서 넘 좋아요  어디가서 이 가격에 이렇게 푸짐하게 못먹음!!! 그리고 고기가 굉장히 싱싱합니다  소스도 맛있음</t>
  </si>
  <si>
    <t>2016-11-29 22:40:35.121</t>
  </si>
  <si>
    <t>내동생네정육식당</t>
  </si>
  <si>
    <t>hmg8****</t>
  </si>
  <si>
    <t>맜있어요~^^제주도에서 먹었던 고기맛과 멜젓소스 그대로네요^^ 하하 사장님이 직접 와서 잘라주시고 구워주시고 너무 맛있게 먹었습니다!!</t>
  </si>
  <si>
    <t>2014-07-06 17:17:42.193</t>
  </si>
  <si>
    <t>신촌황소곱창</t>
  </si>
  <si>
    <t>hmh1****</t>
  </si>
  <si>
    <t>몇일전 고민을 정말 많이 하고서 이곳을 찾았다 곱창에 안좋은 기억이 있어서 먹은지 꽤 오래도 됬고 이곳이 하도 맛있다는 블로그도 많이 있어서 어렵게 찾아갔는데 맛이 없지는 않았지만 곱창이 너~~~~~무 질겼다 물론 씹는맛이 있어야겠지만 이건 정도가 너무 심한듯해서 곱창은 먹지 못하고  결국 밥을 비벼먹고 나왔다 하도 좋은말만 있어서 참고하라고 올리는 겁니다</t>
  </si>
  <si>
    <t>2013-08-04 11:18:04.733</t>
  </si>
  <si>
    <t>서울갈비</t>
  </si>
  <si>
    <t>점심에 먹은 우삼겹 정말 맛있었습니다  근데 양은 생각보다 작아요 둘이서 우삼겹 3인분을 먹고 출출해서 밥을 먹고 싶어서 보니 두가지가 있는데 쭈꾸미비빔밥을 시켰습니다 근데 같이 나온 된장찌개 정말 안어울립니다 쭈꾸미비빔밥 정말 매워요 여름에 매운거 먹으면서 뜨거운 된장찌게는 정말 아닌듯해요 팁을 드리자면 시원한 콩나물국이나 미역냉국은 어떨런지요 솔직히 우삼겹에 비해 비빔밥은 비추입니다 정말 우삼겹 맛있게 먹고 약간 실망했거든요 그리고 거기 이모님들 완</t>
  </si>
  <si>
    <t>2013-08-04 11:24:45.604</t>
  </si>
  <si>
    <t>죠스떡볶이 신림2호점</t>
  </si>
  <si>
    <t>hmh3****</t>
  </si>
  <si>
    <t>2호점튀김은 다른곳보다 더 바삭하고 기름기없게 잘 튀기시는것 같아요 ㅎㅎ  전에 휴대폰도 여기서잃어버렸는데 신경써주셔서 잘찾았네요  감사합니다</t>
  </si>
  <si>
    <t>2012-11-08 16:16:38.006</t>
  </si>
  <si>
    <t>hmhw****</t>
  </si>
  <si>
    <t>2013년 12월 말 미래안 원장님 소문을 듣고 송사문제로 굉장히 힘들어 하는 상태로 방문하였는데 전혀 협의가 안될것 같은 안좋은 상황에서 원장님과 상담 결과 1월 4일이면 다 해결된다며 걱정하지말라고 해서 너무 이른 시간에 해결이 된다고 하여 반신반의 했으나 전혀 생각지도 않게 상대방쪽에서 1월4일 아침에 전화가 와서 협의하자고 연락을 받고 나가서 잘 해결되었습니다. 감사하는 마음에서 도움되시라고 평점글 올립니다. 정말 감사합니다.</t>
  </si>
  <si>
    <t>2014-01-29 21:20:32.068</t>
  </si>
  <si>
    <t>hmis****</t>
  </si>
  <si>
    <t>연어사시미 두껍고 사르르 입에서 녹아요!  간장새우도 맛있었습니다! 연어사시미 강추입니당!</t>
  </si>
  <si>
    <t>2016-01-09 17:40:49.614</t>
  </si>
  <si>
    <t>진퉁해장국감자탕</t>
  </si>
  <si>
    <t>카드결제 안된다고 현금 2천원이 없냐고   헐. 그래서 남편이 경찰부를까요? 그랬더니 부르랜다.  알았다고 카드달라고 했더니 경찰이 무서웠는지 바로 결제한다 ㅋㅋ  식당서 카드 거부하면 식당손해지 우리손해인가?  경찰부를라고 했더니 바로 결제 ㅋㅋ  남편이 왠만하면 화안내는 사람인데 여긴 진짜 대책없는 식당이다  마지막에 나갈떄 하는말..  그 노인네가 미친넘.. 이런다 ㅋㅋ  개나 소나 다 식당한다고 해놓고 장사해서 돈만 벌라고 ㅉㅉ  일단 손님한테</t>
  </si>
  <si>
    <t>2014-10-05 23:27:05.366</t>
  </si>
  <si>
    <t>hmk0****</t>
  </si>
  <si>
    <t>음 오늘 비가와서 데이트취소됐는데!! 어디갈까하다가  이곳추천이엄청많아서 와봤네요 !! 조용하고커플들이 얘기도하고  좋은 경험할수있공간인거 같아요ㅡ!!</t>
  </si>
  <si>
    <t>2014-09-03 15:12:54.881</t>
  </si>
  <si>
    <t>hmk2****</t>
  </si>
  <si>
    <t>후.....  진짜 방금 먹고 나왔는데 이건 아니죠....  치즈돈까스는 완전 차갑게 나와서 치즈는 다 굳어있고 냉모밀은 진짜......  안기다려서 먹었기에 망정이지 기다렸으면 승질났을듯    그리고 밑에도 있던데 대기사람불러주는 안경쓴 직원분. 좀 친절하게 대해주셨으면.......    완전 대 실망하고 지금 조폭떡복이와있네요 젠장</t>
  </si>
  <si>
    <t>2015-07-03 15:25:33.770</t>
  </si>
  <si>
    <t>마포만두</t>
  </si>
  <si>
    <t>hmk6****</t>
  </si>
  <si>
    <t>일단 더럽고 서비스 최악... 주문한 음식 제대로 나오지도 않고 사과 한마디도 없고... 갔다가 기분만 상하고 오는 식당. 진짜 급해도 다시는 안 감...</t>
  </si>
  <si>
    <t>2014-06-22 21:34:08.245</t>
  </si>
  <si>
    <t>구구닭발</t>
  </si>
  <si>
    <t>hmkn****</t>
  </si>
  <si>
    <t>신속히   배달해주네요  진짜 맛있네요</t>
  </si>
  <si>
    <t>2015-10-27 17:08:16.116</t>
  </si>
  <si>
    <t>스타닭발</t>
  </si>
  <si>
    <t>hmm1****</t>
  </si>
  <si>
    <t>학생이라서 무시하시는 건가요? 그나마 여자 알바생분이 친절하셨는데... 서비스가 진짜 별로네요 닭갈비 맛은 평균이고요 한 번 더 가고 싶진 않네요.</t>
  </si>
  <si>
    <t>2016-01-11 19:26:30.027</t>
  </si>
  <si>
    <t>hmo1****</t>
  </si>
  <si>
    <t>선생님도 친절하시고 좋습니다</t>
  </si>
  <si>
    <t>2015-06-04 18:46:10.373</t>
  </si>
  <si>
    <t>멘야산다이메</t>
  </si>
  <si>
    <t>hmon****</t>
  </si>
  <si>
    <t>원래 직원이 이렇게 못되 쳐먹고 싸가지가 없나요?</t>
  </si>
  <si>
    <t>2016-03-15 16:01:24.775</t>
  </si>
  <si>
    <t>가만히 있는 손님을 도둑으로 만드는 곳!</t>
  </si>
  <si>
    <t>2015-03-10 22:38:24.378</t>
  </si>
  <si>
    <t>hmov****</t>
  </si>
  <si>
    <t>참치가 너무 땡기는 날이 있어서 검색해보다 여기로 갔었는데 혼자 가는거라 왠지 민망하기도 하고 그래서 좀 긴장했는데 혼자 갔는데도 너무 친절하게 맞아주시고 혼자 먹기가 참 좋더라구요 ~ ㅎㅎ 가끔 참치 생각이나면 계속 여기로 갈꺼 같네요! 가격보고 좀 맛이 별로면 어쩌지 했는데 참치맛이 단연 일품이에요! 무한리필이랑 비교가 안됩니다! ㅎㅎ</t>
  </si>
  <si>
    <t>2014-06-25 18:29:41.884</t>
  </si>
  <si>
    <t>hms0****</t>
  </si>
  <si>
    <t>건물이 장난 아니네요 화려해요  맛도굿 보는것도 굿 만나게 먹내요  상큼하고 청결해요</t>
  </si>
  <si>
    <t>2014-10-29 20:02:57.644</t>
  </si>
  <si>
    <t>오랫만에 왓는데 절 기억하곤 서비스를 주시는데 감동ㅎㅎㅎ 알바생들두 다 웃으면서 얘기하고ㅎ  번창하세욤</t>
  </si>
  <si>
    <t>2015-09-04 05:17:51.145</t>
  </si>
  <si>
    <t>족장 낙성대점</t>
  </si>
  <si>
    <t>hms1****</t>
  </si>
  <si>
    <t>평가글이 좋아서 시켜봤는데 정말로 내입에딱!   최고의족발 맛집으로 인정합니다.단골할께요~</t>
  </si>
  <si>
    <t>2015-05-27 22:18:02.579</t>
  </si>
  <si>
    <t>훌랄라참숯바베큐 신림1점</t>
  </si>
  <si>
    <t>hms5****</t>
  </si>
  <si>
    <t>맛나게 팅구들과 잘먹엇음... 난 또 갈란다</t>
  </si>
  <si>
    <t>2008-04-28 20:42:10.000</t>
  </si>
  <si>
    <t>hmsa****</t>
  </si>
  <si>
    <t>봉구비어 서울대점입니다. 손님! 먼저 불편을 끼쳐드려 죄송합니다. 저희 매장은 음식물 반입이 금지되어 있습니다. 이것은 저희 매장의 규칙이오니 항상 준수하여 주시기 부탁드립니다.</t>
  </si>
  <si>
    <t>2016-03-01 00:01:13.883</t>
  </si>
  <si>
    <t>피자알볼로 난곡점</t>
  </si>
  <si>
    <t>hmss****</t>
  </si>
  <si>
    <t>알볼로 처음 시켜봤는데 단호박 골드 피자 맛있네요. 남은거 냉동실에 넣어놨다 그릴에 데워 먹었는데도 진짜 맛있어요. 단지 핫소스 달랑 한개만주시고..알았다면 소스도 같이 주문하는건데.. 근데 전화 받으시는분 배달하시는분 모두 친절하시고. 그동안 브랜드피자만 시켜먹었는데 절대 뒤지지 않아요. 앞으로 자주 시켜먹어야겠어요ㅋㅋ 생긴지 얼마안됐는데 장사 잘되실것 같아요.</t>
  </si>
  <si>
    <t>2014-08-14 14:11:31.364</t>
  </si>
  <si>
    <t>hmst****</t>
  </si>
  <si>
    <t>밑반찬도 너무 맛있고 잘먹고 있습니다.  점심이나 저녁이나 추천드려요</t>
  </si>
  <si>
    <t>2014-08-11 13:19:08.891</t>
  </si>
  <si>
    <t>새우꺾기 건대점</t>
  </si>
  <si>
    <t>hmw9****</t>
  </si>
  <si>
    <t>분위기 너무 좋아요 !!! 소금구이 넘 맛있어요 굿굿 추천</t>
  </si>
  <si>
    <t>2014-12-20 20:16:13.238</t>
  </si>
  <si>
    <t>hmyk****</t>
  </si>
  <si>
    <t>김밥이 너무 깔끔하고 신선한 재료를 사용하는것 같아요~^^김밥과 커피의 케미가 아주 깔끔합니다</t>
  </si>
  <si>
    <t>2015-08-11 18:14:17.343</t>
  </si>
  <si>
    <t>심마니</t>
  </si>
  <si>
    <t>hn03****</t>
  </si>
  <si>
    <t>가지마세요. 사장님 뒤에서 손님들 욕하는거 정말...서비스업하는 사람으로서 가져선 안될 태도네요... 왠만하면 이런평 안적으러오는데 사장이 그냥 손님에 대한 예의가 아주아주 매우 존X 없네요</t>
  </si>
  <si>
    <t>2016-03-05 00:15:41.423</t>
  </si>
  <si>
    <t>리틀테라스 홍대점</t>
  </si>
  <si>
    <t>hn05****</t>
  </si>
  <si>
    <t>친구따라 가서 테라스에서 먹엇는데 분위기가넘 좋앗어요~ ㅋㅋㅋ 남자친구랑 또 가야겟어요 히히 어둡고 조명이 좋아서 맘에 들어요 ㅋㅋㅋ</t>
  </si>
  <si>
    <t>2007-08-12 00:33:00.000</t>
  </si>
  <si>
    <t>뻐꾸기포차</t>
  </si>
  <si>
    <t>hn48****</t>
  </si>
  <si>
    <t>휴대폰충전할수잇냐그럇더니 지금딴사람이하고잇어요 이래서 어쩌지 쿠폰써야하는데 하다가 노트북꺼내사 usb연결하구 충잔하고잇엇다니 와서 한다소리가 남의영업딪에서 전기가져간단 식으로 아놔 살다살다 열받아갖구 차근차근설명해도 그말을 세번씩이나 결국 열폭하고 마지막 네이버쿠폰 버젓이 있는쿠폰 사용 못한답디다 본인은 이런 쿠폰을 발행한적이없다고ㅡㅡ 더이상말 섞고싶지않아서 걍 계산하고나옴</t>
  </si>
  <si>
    <t>2013-10-11 11:43:17.812</t>
  </si>
  <si>
    <t>사장님이거보신다면 알바생교육좀 잘...</t>
  </si>
  <si>
    <t>2013-09-04 19:57:23.388</t>
  </si>
  <si>
    <t>포탈라</t>
  </si>
  <si>
    <t>hn71****</t>
  </si>
  <si>
    <t>제가 진짜 좋아하는 맛집인데 성신여대점에 생겨서 진짜 좋아요!!!!! 캬~~~</t>
  </si>
  <si>
    <t>2016-03-04 15:39:54.193</t>
  </si>
  <si>
    <t>hn87****</t>
  </si>
  <si>
    <t>이 식당에 8번? 거의 열번정도 방문한 합정동 주민입니다. 약속이 생기면 지인들을 데리고 방문하는데 갈때마다 모든 메뉴가 맛있습니다. 다만 테이블이 너무 협소하여 불편합니다. 주문을 세개나 했는데도 2인이라는 이유로 테이블을 옮겨주지 않으시더라구요. 4인 테이블은 저 나갈때까지 비어있었어요. 아직 오지도 않은 손님 때문에 이용하는 손님들을 불편하게 하시다니요. 꼭 고쳐주셨음 합니다</t>
  </si>
  <si>
    <t>2015-03-29 15:10:09.154</t>
  </si>
  <si>
    <t>홍짜장 홍대점</t>
  </si>
  <si>
    <t>hn98****</t>
  </si>
  <si>
    <t>짬뽕먹는데엄청큰휴지나왔어요  안경쓰신아저씨께서는바로죄송하다고하시구다시해드리겠다고하셔서저희엄마께서도호프집을하셨어서뭐그래그럴수도있지하고다시먹을라고기다리고있었는데아줌마랑주방장같은남자분때문에나왔고기분드러워서글남겨요아줌마처음에는상냥하시더니휴지나왔다니까아무말도없으시고주방장인지는모르겟지만부엌에서나온남자분은나와서거울로계속쳐다보시더군요</t>
  </si>
  <si>
    <t>2015-03-13 14:29:43.997</t>
  </si>
  <si>
    <t>알촌 건국대점</t>
  </si>
  <si>
    <t>hnbo****</t>
  </si>
  <si>
    <t>음악도 시끄럽고 알바생들도 그렇고... 잘 안가게됨...</t>
  </si>
  <si>
    <t>2014-02-03 20:51:14.990</t>
  </si>
  <si>
    <t>hnee****</t>
  </si>
  <si>
    <t>질긴게있었고여자들이먹기엔생선이엄청두꺼웠지만생선이이렇게두꺼운곳은처음이예요!!전홍대앞쪽사거리에서먹었어요몇호점이죠?</t>
  </si>
  <si>
    <t>2015-06-12 15:07:09.456</t>
  </si>
  <si>
    <t>hngs****</t>
  </si>
  <si>
    <t>왠만하면 글안올리는데 정말 최악이였습니다 2번째가는거였는데 안내하는 종업원 깡패인지 짝다리짚고 밥먹는도중 계속 이상한질문이나하고 정말 최악이네요 음식이야 어디가든 똑같은데 서비스하는업으로는 최악</t>
  </si>
  <si>
    <t>2010-06-29 10:35:53.000</t>
  </si>
  <si>
    <t>별일이네김밥과스파게티</t>
  </si>
  <si>
    <t>어제  여기서 먹은거밖에없는데 밤에 구토하고 설사하고 죽는지알았네요  지금은 약먹고 진정이된듯 일체 입은다른거 안됐습니다 제가 힘들니깐 열이받네요</t>
  </si>
  <si>
    <t>2010-11-04 01:23:18.000</t>
  </si>
  <si>
    <t>깐부치킨 홍대점</t>
  </si>
  <si>
    <t>hnhe****</t>
  </si>
  <si>
    <t>기본안주인 뻥튀기인가 강냉이도 안주고 물도 말해야주고 자리꽉찼는데 손님자리바꾼다고 딴자리앉으라하고 시끄러움... 기본적으로 오는손님 안막고 가는손님 안잡능 분위기</t>
  </si>
  <si>
    <t>2014-03-16 00:30:20.200</t>
  </si>
  <si>
    <t>포부스터디카페</t>
  </si>
  <si>
    <t>알바님짱친절ㅎㅎ 두명쓰는데방큰거주시고! 조금역이랑멀고 엘레베이터가없어 별하나깍앗는데 예약할때두친절ㅎ 깨끗하구요!</t>
  </si>
  <si>
    <t>2014-07-13 12:08:53.795</t>
  </si>
  <si>
    <t>hnim****</t>
  </si>
  <si>
    <t>남자친구와 300일기념으로 반지만들었어요!  친절히 가르쳐주시고 너무 재미있었어요^^♡</t>
  </si>
  <si>
    <t>2015-12-01 16:55:26.414</t>
  </si>
  <si>
    <t>며느리밥풀꽃</t>
  </si>
  <si>
    <t>hnk_****</t>
  </si>
  <si>
    <t>서비스 정신 전혀 없고, 맛도 특별한것도 없고...이렇게 불친절한 식당 첨보네요</t>
  </si>
  <si>
    <t>2014-01-24 12:59:12.706</t>
  </si>
  <si>
    <t>배달이면 배달, 음식이면 음식 정말 제대로 하는게 하나도 없는 지점!!  어떻게 프렌차이즈 닭집하면서 이렇게 못할수 있는지 신기하다;;;  진짜 다른 분들은 절대 여기다 시켜드시지말길.  이딴거 쓰기것도 첨인데 안쓸수가 없네!</t>
  </si>
  <si>
    <t>2013-06-05 19:34:55.165</t>
  </si>
  <si>
    <t>hnkl****</t>
  </si>
  <si>
    <t>지난번에와서먹었는데 너무맛있었어요!! 오늘도 잘먹고 갑니다!!</t>
  </si>
  <si>
    <t>2014-07-15 20:00:46.959</t>
  </si>
  <si>
    <t>불타는곱창</t>
  </si>
  <si>
    <t>hnky****</t>
  </si>
  <si>
    <t>회식했는데 좋았어요.. 사장님도 친절했구</t>
  </si>
  <si>
    <t>2014-02-24 18:47:30.690</t>
  </si>
  <si>
    <t>이동왕갈비</t>
  </si>
  <si>
    <t>hnkz****</t>
  </si>
  <si>
    <t>밑반찬이 깔끔하고 고기도 맛있어서 자주 가요 가보면 후회없으실 듯</t>
  </si>
  <si>
    <t>2013-08-02 18:28:23.670</t>
  </si>
  <si>
    <t>본스치킨 신림7동점</t>
  </si>
  <si>
    <t>hnl9****</t>
  </si>
  <si>
    <t>서울대 배달도 안해주고,, 불친절하네  맛도 없고,,,,  너나 먹어라 ㅋㅋㅋ</t>
  </si>
  <si>
    <t>2011-01-27 22:24:17.000</t>
  </si>
  <si>
    <t>hnnj****</t>
  </si>
  <si>
    <t>친구들이랑 우정반지 만들었어요~! 처음만들어봤는데도 쌤들이 차근차근 잘 설명해주고 도와주셔서 이쁘게  잘 만들었어요 ~ 친구들이랑 저랑 완전 대만족~!! 다음에는 남자친구랑 커플링 만들러 갈게요~!^^</t>
  </si>
  <si>
    <t>2015-10-18 14:11:13.347</t>
  </si>
  <si>
    <t>hnor****</t>
  </si>
  <si>
    <t>맛집이라 유명해서 그런지 대기시간 길었지만 직원분께서 친절하게 전화두 해주시고 친구들이랑 까르보나라 치킨 먹었는데 넘 맛있었어요^__^완전대만족ㅎㅎㅎ 샐러드도 넘 맛있었다는!!&amp;gt;_&amp;lt; 서비스도 넘 좋고 다음에 친구들이랑 또 가려구요!!ㅎ</t>
  </si>
  <si>
    <t>2014-01-30 20:54:47.711</t>
  </si>
  <si>
    <t>hns0****</t>
  </si>
  <si>
    <t>맛보기 전에 평가하게 만드는 엉성한 서비스의 힘.   신참 알바의 투입은 적정한 인원으로만 하세요.</t>
  </si>
  <si>
    <t>2014-07-09 18:29:29.873</t>
  </si>
  <si>
    <t>코코브루니 홍대점</t>
  </si>
  <si>
    <t>코코케익 먹었는데 썩 맛있지 않음. 왜일까?... 생크림이랑 초코케익이랑 잘 섞이질 못하는 느낌이랄까?--; 가게 이름을 딴 케익이니만큼 제일 맛있어야 한다고 생각함.</t>
  </si>
  <si>
    <t>2014-09-19 16:07:41.586</t>
  </si>
  <si>
    <t>신전떡볶이 봉천점</t>
  </si>
  <si>
    <t>맛있어요 사장님도 친절하시고!!^^  일주일에 한번이상은 가는거 같아요  포장하면 배달보다 양도 많이 주세요</t>
  </si>
  <si>
    <t>2015-01-06 21:56:05.384</t>
  </si>
  <si>
    <t>hns1****</t>
  </si>
  <si>
    <t>선생님께서매우친절하시고재밌으셔서반지를만드는데지루하지않고재미있고쉽게만들었어요~~&amp;gt;×&amp;lt;오늘기억에남을좋을추억을만들었습니다!ㅎㅎㅎ</t>
  </si>
  <si>
    <t>2015-03-15 17:42:51.523</t>
  </si>
  <si>
    <t>JASE</t>
  </si>
  <si>
    <t>hnsw****</t>
  </si>
  <si>
    <t>직원응대 및 서비스 별 0개 최악  맛 별 3개 보통  가격 별 2개  약간 비싼듯    맛집으로 검색되서 기대하고 친구들 데리고 갔는데 기다리는시간도 길고 어디서나 맛볼수 있는 흔한 맛인데 직원응대 및 서비스가 별로여서 가기엔 더욱 돈이 좀 아까운듯해요  값이싼것도 아니고~  홍대는 넓고 갈곳은 많잖아요^^</t>
  </si>
  <si>
    <t>2014-05-14 21:23:24.521</t>
  </si>
  <si>
    <t>hnua****</t>
  </si>
  <si>
    <t>평가하면 귀걸이도 주시고 커피도 맛잇고 친절하셔서 좋아요</t>
  </si>
  <si>
    <t>2013-09-30 16:57:14.249</t>
  </si>
  <si>
    <t>강철판 홍대점</t>
  </si>
  <si>
    <t>ho_5****</t>
  </si>
  <si>
    <t>사실 별 하나도 아깝다. 가격대비 맛있다고 해서 갔는데 정말정말 실망했다. 특히 식사로는 절대 가면 안될곳인것 같다. 개인적으로는 김치랑 감자가 제일 맛있었다;;;;;;ㅠㅠㅠㅠㅠ사장님...맛있는 음식먹고 좋은 후기올려드렸으면 좋았을텐데요...너무...ㅠㅜ</t>
  </si>
  <si>
    <t>2014-01-25 21:56:27.703</t>
  </si>
  <si>
    <t>리틀파파포 홍대점</t>
  </si>
  <si>
    <t>ho_h****</t>
  </si>
  <si>
    <t>언니랑 조카랑 저녁먹으러 갔는데요. 오픈한지 얼마안되어서 그런지 완전 깔끔하구요 분위기도 좋아요! 직원언니가 너무 친절하셔서 이야기도 많이했네요 ㅎㅎ 쌀국수의 생명인 육수가 아주 진해서 남김없이 마시고 왔어요! 프랜차이즈 쌀국수가게와는 확실히 맛이 달라서 아주 만족했어요</t>
  </si>
  <si>
    <t>2014-02-18 18:28:59.415</t>
  </si>
  <si>
    <t>우돈빌리지</t>
  </si>
  <si>
    <t>ho_j****</t>
  </si>
  <si>
    <t>정육점식당이 들어가봤다. 돼지고기 모듬으로 시켜먹었는데 양은 많은데 맛이 너무 없다 ㅠㅠ 내가 씹는게 고기가 맞는건가 싶을정도이다. 도대체 국내산 어떤고기를 잡아오는것인지....모듬이 24000원에 600g나온다.</t>
  </si>
  <si>
    <t>2014-04-12 22:55:27.839</t>
  </si>
  <si>
    <t>갈매기살과 껍데기를 시켰는데 껍데기가 최악입니다.  이상한 냄새도 나고 맛도 이상합니다.  다른곳 서래갈매기에 갔을땐 괜찮았는데, 여기는 너무 별로네요.</t>
  </si>
  <si>
    <t>2014-06-05 00:08:41.337</t>
  </si>
  <si>
    <t>엔제리너스 봉천점</t>
  </si>
  <si>
    <t>엔젤리너스 봉천점 남자사장님 너무너무 친절하세요 ... 항상갈때마다 웃으면 인사하시고 사모님.직원분항상친절 그래서 자주 갑니다 엔젤보다 매장써비스 조아 매일 매일한번씩가는곳</t>
  </si>
  <si>
    <t>2015-01-03 23:06:46.769</t>
  </si>
  <si>
    <t>ho_r****</t>
  </si>
  <si>
    <t>치즈많음 맛있음 친절함 ㄹㅇㅍㅌ</t>
  </si>
  <si>
    <t>2014-09-01 15:12:53.544</t>
  </si>
  <si>
    <t>ho05****</t>
  </si>
  <si>
    <t>100일기념으로 간단하게 축하하고싶어서 혼자 만들어보려고 왔는데 선생님들이 많이 도와주셔서 혼자왔는데도 잘 할수있었던거같아요~! 심심할까봐 말도 많이 시켜주시고 자세하게 알려주셔서 너무 좋았어요~다음 기념일엔 애인이랑 같이와보고 싶네요</t>
  </si>
  <si>
    <t>2015-09-25 19:35:24.114</t>
  </si>
  <si>
    <t>ho26****</t>
  </si>
  <si>
    <t>8.15일 광복절 점심에 출출해서 탕짜면 한그릇 시킬려고 전화를 했는데 소비자한테 퉁명스럽게 안된다고 말을 하면 어느 소비자가 좋아하겠습니까? 그리고 전화를 받아놓고도 다른사람과 계속 얘기하면서 전화받고.. 전화받으신분이 여자분이시고 사장님이신거같은데 밑에 안좋은 의견들을 몇몇 보니 저한테 대했던 태도와 비슷한것 같군요. 앞으로 고객들을 대할때 다시한번 생각을 해보고 고객을 대해주셨으면 좋겠네요. 정말 기분이 나빠서 소비자의 한사람으로써 다시는 여기다가</t>
  </si>
  <si>
    <t>2014-08-15 13:08:35.084</t>
  </si>
  <si>
    <t>김형찜요리전문점</t>
  </si>
  <si>
    <t>ho32****</t>
  </si>
  <si>
    <t>아구가 냄새가 났는데 제가 민감한편이라 일행은 괜찮은가보다..하고 콩나물만 먹다 도저히 못먹겠어서 말씀드리니 냄새가 난다고 하시더라구요. 볶음밥하나먹고 계산하는데 여사님께서 하시는말씀이. 볶음밥은 서비스해드릴게요. 라고 하셔서 너무 황당했어요.아구가 주인공인데 아구한입 제대로 못먹고 콩나물찜만 먹었는데 볶음밥은 서비스라니요....미안하다는말 한마디 없이 사장님은 끝까지 모른척 하시고..</t>
  </si>
  <si>
    <t>2014-08-08 22:13:53.008</t>
  </si>
  <si>
    <t>카페베네 건대2호점</t>
  </si>
  <si>
    <t>ho41****</t>
  </si>
  <si>
    <t>가게가 깔끔하고 분위기도좋더라구요  알바생들도 친절하ㅋㅋ  다음에 또가고십어주네요ㅎ</t>
  </si>
  <si>
    <t>2013-03-12 19:40:54.814</t>
  </si>
  <si>
    <t>죠스떡볶이 건대입구역점</t>
  </si>
  <si>
    <t>젊은 청년들의 패기를 느낄수있더군요ㅎ  맛도좋고 서비스도 좋고 특히 튀김이 맛있더군요ㅎㅎ</t>
  </si>
  <si>
    <t>2013-03-12 19:38:18.984</t>
  </si>
  <si>
    <t>라운지30</t>
  </si>
  <si>
    <t>ho54****</t>
  </si>
  <si>
    <t>분위기 너무 좋고 친구들하고 조용하게 잘먹고 갔어요~ 담에 또 잘 부탁드릴께요~</t>
  </si>
  <si>
    <t>2013-11-15 16:28:55.159</t>
  </si>
  <si>
    <t>한신포차 홍대점</t>
  </si>
  <si>
    <t>ho63****</t>
  </si>
  <si>
    <t>한신포차 중에 홍대가 제일 분위기가 괜찮은듯 ㅎㅎ  맛도 있고 오늘도 술먹으러 가야겠어요^^</t>
  </si>
  <si>
    <t>2013-12-27 18:31:37.770</t>
  </si>
  <si>
    <t>맛있는교토 서교동점</t>
  </si>
  <si>
    <t>몇번을 가도 질리지않는 맛과 서비스 때문에 단골이 된거같네요^^</t>
  </si>
  <si>
    <t>2013-06-27 13:43:20.568</t>
  </si>
  <si>
    <t>맛있는교토 홍대점</t>
  </si>
  <si>
    <t>사람마다 느끼는 정도는 다르겟 지만 개인적으론 안주와 서비스 다 만족합니다^^</t>
  </si>
  <si>
    <t>2013-07-01 16:35:29.383</t>
  </si>
  <si>
    <t>ho66****</t>
  </si>
  <si>
    <t>강아지 엄~ 청 많네요 그리구 큰 강아지들이 착하구순해서 너무너무좋앗어요 ㅠㅠ</t>
  </si>
  <si>
    <t>2014-12-06 03:10:24.493</t>
  </si>
  <si>
    <t>이곳보다 좋은 애견카페가 있을까 싶네요ㅠㅠ 진짜 애기들 향기도 너무좋구 애기들 하나하나다 순하고 착하고 소형견이며 대형견이며 너무 착하구 똑똑하네요 그리구 직원분들도 하나같이 다 친절하시구 고양이들 쪼끔 잇는데 너무순하구착해요ㅠㅠㅠㅠ 진짜최고ㅠㅠㅠ</t>
  </si>
  <si>
    <t>2014-12-06 03:03:18.089</t>
  </si>
  <si>
    <t>카페베네 신림역점</t>
  </si>
  <si>
    <t>어제 맛난 아메리카노 빙수 먹고 왔네요   제 실수로 빙수와 커피를 바닥에 흘렸은데 직원분 께서 친절하게 괜찬다면서 다시 만들어 주시더라구요   완전 감동 ㅎㅎ전에 신림 본점 자주 갔었는데 이제 신림역점으로 올꺼에요  인테리어도 넘 이쁘네요 ㅎㅎ 즐건 주말이었습니다 ^^</t>
  </si>
  <si>
    <t>2013-07-29 08:25:49.307</t>
  </si>
  <si>
    <t>ho85****</t>
  </si>
  <si>
    <t>처음으로 반지맹그러봣는디 너무좋네요 직원분들도친절하시공  다음엔실링맹글러또와야겟어용</t>
  </si>
  <si>
    <t>2014-05-22 17:04:43.890</t>
  </si>
  <si>
    <t>hoan****</t>
  </si>
  <si>
    <t>소고기초밥~?ㅎ 내가구운 고기를 초밥밥에 올려먹는 ㅎ 처음먹어봤는데 맛났어여~  고기도 좋은거 쓰는거같고  주말에 고고~~^^</t>
  </si>
  <si>
    <t>2015-07-21 15:23:48.756</t>
  </si>
  <si>
    <t>따뜻한 분위기 너무 좋네요 선생님들도 너무 친절하시넹</t>
  </si>
  <si>
    <t>2014-12-16 16:10:55.648</t>
  </si>
  <si>
    <t>hoba****</t>
  </si>
  <si>
    <t>한우불고기 먹어봤는데 정말 맛있더군요^^  숯불향이 그윽하게 나면서 잡냄새가 정말 제로구요~  쫄깃쫄깃 육질이 그대로 살아있었답니다.   한우라서 잡냄새가 없을수도 있겠지만 돼지불고기 역시 정말 맛있었어요~  가족들과 한번 방문했는데 친구들과도 한번 찾을 생각입니다~^^</t>
  </si>
  <si>
    <t>2010-06-08 22:00:06.000</t>
  </si>
  <si>
    <t>투마리치킨 성현동점</t>
  </si>
  <si>
    <t>이 동네에서 가장 깨끗한 것 같습니다. 그리고 매우 맛있습니다. 배달은 해 보질 않아서 잘 모르겠고  항상 직접 가서 찾아왔는데 (take-out 1000원 할인) 10분 전에 전화하고 가면 바로 받을 수 있었습니다.</t>
  </si>
  <si>
    <t>2014-12-09 09:38:46.518</t>
  </si>
  <si>
    <t>hobb****</t>
  </si>
  <si>
    <t>족발이 약간 니글한것도 있지만 그래도 맛있어용   칼국수 무한리필이라는것이 가장 좋긴해요 ㅋㅋㅋ</t>
  </si>
  <si>
    <t>2014-10-11 11:18:11.316</t>
  </si>
  <si>
    <t>hobi****</t>
  </si>
  <si>
    <t>토핑이 많지는 않지만 담백하고 깔끔합니다 인테리어가 이국적입니다.</t>
  </si>
  <si>
    <t>2015-06-15 15:33:46.264</t>
  </si>
  <si>
    <t>도마</t>
  </si>
  <si>
    <t>맛만있으면 다입니까?  직원들 알바생들이 친절마인드가 아니여서 먹는내내 불쾌했던 집이였습니다 아무리 맛있어도 다른곳  찾아가지 다시 가고싶지는 않네요  가게 분위기는 무슨 도떼기시장처럼 너무 어수선하고 좌석도 불편했습니다</t>
  </si>
  <si>
    <t>2014-12-31 18:56:46.578</t>
  </si>
  <si>
    <t>와아ㅠㅠㅠㅠ진짜 종류도많고 맛도 엄청!!! 짱이에요!!!  남자친구와, 친구들과 데이트하러 가도 좋을곳 ㅎㅎㅎ 장식도 많고 만들수도 있어서 기념일마다 와야겟어요^^!!!!</t>
  </si>
  <si>
    <t>2014-06-05 10:04:08.001</t>
  </si>
  <si>
    <t>감성다방</t>
  </si>
  <si>
    <t>졸맛 ㅠㅠ 분위기도 엄청좋고  맛도 엄청 맛있고 짱짱이에요 ㅈㅔ가 딱 좋아하는스타일 ! 일주일동안 3번갓다온곳^^</t>
  </si>
  <si>
    <t>2014-06-16 10:14:32.094</t>
  </si>
  <si>
    <t>결혼준비를 앞두고 어제 남자친구와 저희 부모님과 다녀왔어요~ 소문대로 맛있네요^^</t>
  </si>
  <si>
    <t>2014-03-13 11:46:20.280</t>
  </si>
  <si>
    <t>배달이 너무느림; 한시간은 일단 기본임</t>
  </si>
  <si>
    <t>2014-10-05 02:24:25.644</t>
  </si>
  <si>
    <t>참숯과닭발</t>
  </si>
  <si>
    <t>완전강추 특히 숯불닭갈비가 짱이네요</t>
  </si>
  <si>
    <t>2015-04-03 20:09:18.887</t>
  </si>
  <si>
    <t>친구놀러와서 새벽에 홈서비스시킴. 2시20분에 주문해서 4시10분에 받음. 2시간 가까이 기다려서 받았는데, 버거가 하나 빠져서왔음. 지금 전화해서 따지고 빠진거 다시 기다리는데 여긴 정말 서비스 안하는게 좋을듯.</t>
  </si>
  <si>
    <t>2015-07-25 04:33:13.322</t>
  </si>
  <si>
    <t>신림동에서 1년 정도 지내면서 거의 주말마다 치킨시켜먹을 정도로 치킨 매니아임. 여기 맛만 좋고 배달하시는분들도 친절하심. 평점을 다른 업체 알바들이와서 달아놨나 이게 뭐야;; 신경쓰지말고 시켜드세여, 무슨 양념을 간장맛나게 짜게바르는게 좋은건줄 아시나</t>
  </si>
  <si>
    <t>2013-06-09 18:09:03.515</t>
  </si>
  <si>
    <t>닥터차이</t>
  </si>
  <si>
    <t>hoch****</t>
  </si>
  <si>
    <t>사장님 너무 좋으세요~&amp;gt;^&amp;lt;  맛도 있고 양도 많고 너무 잘 먹고갑니다~</t>
  </si>
  <si>
    <t>2011-12-20 15:32:33.000</t>
  </si>
  <si>
    <t>서비스 불친절 양 매우 부족. 양 왜이리 적게 주시는지? 마진 남기려고? 장난하는것도아니고 닭 원가 알고 사먹지 않나. 너무 짬. 알바생이 친절한것도 아님 인상 찌푸리면서</t>
  </si>
  <si>
    <t>2014-01-01 17:42:51.421</t>
  </si>
  <si>
    <t>비스트로 모힝이라 서울대쪽갈일이 생겨서 검색을 해봤더니 뭔가 느낌이 괜찮아서 찾아가봤습니다. 오우! 분위기좋드라구요ㅋㅋ음식도 퀄리티 대박이었습니다. 그후로도 여자친구랑 분위기낼때 밋난거 챱챱하고싶을때 갑니다~!!</t>
  </si>
  <si>
    <t>2014-03-25 09:08:13.966</t>
  </si>
  <si>
    <t>hock****</t>
  </si>
  <si>
    <t>크리스마스이브에 왔어요ㅎㅎ선생님들께서 굉장히 친절하시고 재미 있으세요ㅎ저희가 망쳐놓은 반지를 예쁘게 만들어주셨구요ㅎㅎ커피와 간식도 저렴하고 반지도 너무 마음에 들어요! 즐거운 시간이었고 색다른 크리스마스이브를 보낼 수 있어서 굉장히 좋았습니다!</t>
  </si>
  <si>
    <t>2014-12-24 21:38:58.161</t>
  </si>
  <si>
    <t>할머니순대국</t>
  </si>
  <si>
    <t>저도 이상하게 글 올린 사람 이해 안 감.. 순대국에 들어가는 고기 종류도 선택할 수 있고, 전문가의 냄새가 나는 집인데..</t>
  </si>
  <si>
    <t>2015-03-20 11:34:46.154</t>
  </si>
  <si>
    <t>카페베네 건대역사거리점</t>
  </si>
  <si>
    <t>hoda****</t>
  </si>
  <si>
    <t>흡연실연기 실내로 다 들어옴. 실내공기 개판. 별하나고 아까움.</t>
  </si>
  <si>
    <t>2015-02-09 22:45:24.383</t>
  </si>
  <si>
    <t>hodo****</t>
  </si>
  <si>
    <t>솔직히 드라마 때문에 가봤는데 그냥 다 실망했습니다. 특히 직원인지 주인분인지 더럽게 친절하시더라구요^^ 돈 아까워 죽는줄 알았네요. 여태껏 안망한게 신기할정도</t>
  </si>
  <si>
    <t>2015-04-20 02:43:59.491</t>
  </si>
  <si>
    <t>썰티스개라쥐</t>
  </si>
  <si>
    <t>이태원인줄  감각적인 pub이 동내생겨 좋아요^^</t>
  </si>
  <si>
    <t>2015-09-10 01:11:09.817</t>
  </si>
  <si>
    <t>미팅 어린이대공원역점</t>
  </si>
  <si>
    <t>깨끗하고 종류도많네요!!ㅎㅎ 굿굿</t>
  </si>
  <si>
    <t>2013-07-30 18:26:08.216</t>
  </si>
  <si>
    <t>마이너스가없네. ㅡㅡ   배달하는사람 매너가 왜케 없냐.ㅡㅡ 내가 너무 열받아서 쓰네  싸가지가 완전 나이만 많이 드신거 아니면 화낼려다가 참았다 어른이라서 아오  말투도 싸가지없고 따지는투로 하는 거 하면서 아씨 내가 담부터 여긴 절대 안먹는다  그냥 전단지 붙여있길래 먹는건데 하는행동이 왜 그따구십니까??  배달그릇은 밑에까지 내려줘요? 명령하는것도 아니고 나가는게 안되니까 시켜먹는데  나가서 입구까지 갔다줘야해? 아 어이없네 불만있으면 댓글달아요</t>
  </si>
  <si>
    <t>2012-03-06 19:56:29.000</t>
  </si>
  <si>
    <t>별 한개도 개아깝네 알바고 직원이고 일힘들어서 서비스에대해 신경안쓰고 일하는거보면 이건전적으로 사장에게 문제가잇음 사장조차도 개싸가지 사장이 저따구니 밑에 일하는 사람도 신경안쓰고 지멋대로 일하는거   두번째방문이엿는데 첫번째때랑 서비스가 더하면 더햇지 덜하진 않앗음 먹는내내 자꾸 거슬려서 먹다가 체할뻔 이제다신 안옴ㅅㄱ</t>
  </si>
  <si>
    <t>2015-03-16 22:57:42.022</t>
  </si>
  <si>
    <t>에이펍</t>
  </si>
  <si>
    <t>hodu****</t>
  </si>
  <si>
    <t>생맥과 노가리가 맛나요~ 공항철도 홍대역 앞이라 좋아요</t>
  </si>
  <si>
    <t>2013-08-12 14:37:55.504</t>
  </si>
  <si>
    <t>쌈마을</t>
  </si>
  <si>
    <t>오늘 불고기정식으로 쌈밥 먹었는데 반찬도 깔끔하고 쌈도 푸짐하게 주고 된장찌게도 넘넘 맛났어요. 같이 간 남자 사람은 밥도 한공기 더 먹고 된장찌게도 한번 더 달라고 했어요. 글구ㅈ주방에 대한 자신감으로 주방 상황을 모니터로 확인할 수 있게 해뒀어요. 추천합니다. 담에 또 와야겠어요~</t>
  </si>
  <si>
    <t>2014-03-01 14:12:40.744</t>
  </si>
  <si>
    <t>hoeg****</t>
  </si>
  <si>
    <t>교촌치킨을 즐겨먹는 사람인데요. 동네에 여기밖에 없어 여기에서 주문을 하는데 엄청 사람 기분나쁘게 하네요. 진짜 불친절하네요 오늘만이 아니라 저번에도 저저번에도 전화 할때 마다 그리고 주문을 하면 맨날 뭘 하나씩 빼먹어서 오시고 그래서 다시 같다달라고하면 다음에 먹으시면 안될까요? 라고하고 아니면 대놓고 짜증난다는 표정을 하시고 진짜로 여기에서 사 먹지 마세요. 정말 아래 평가글들이 다 공감 됩니다. 특히 감동이님 평가글이 제일 공감되네요</t>
  </si>
  <si>
    <t>2012-06-10 18:23:26.631</t>
  </si>
  <si>
    <t>hoei****</t>
  </si>
  <si>
    <t>우왕!  가격에 비해 양도 엄~ 청 많공 우선 맛있으니깐!!!!!  매운데도 계속 손이가 ㅜㅜㅜㅜ 역시 스트레스 받을때는 매운 게 최고!!!!!!!!!  또 갈거야!!!!!!!!!!!!!!!!</t>
  </si>
  <si>
    <t>2012-12-13 18:54:57.184</t>
  </si>
  <si>
    <t>풍성회포차</t>
  </si>
  <si>
    <t>hoge****</t>
  </si>
  <si>
    <t>저렴한 가격에 다양한 회 음식을 맛볼수 있어서 굿굿굿 먹다가 든든한거 땡기면 해물닭한마리 강추</t>
  </si>
  <si>
    <t>2013-02-28 12:11:58.200</t>
  </si>
  <si>
    <t>상하이포차</t>
  </si>
  <si>
    <t>hogn****</t>
  </si>
  <si>
    <t>중국집에서만 먹을 수 있는 요리를 이제는 포차에서도 먹을 수 있어서 너무 좋았어요~   가격대비 양도 푸짐하고 중요한건 정말 맛있어요!! 해산물이랑 야채도 싱싱하고..사장님이 신경도 많이 써주시고 친절하셔서 또 가고싶은 곳입니다~이제는 포차에서 중식요리를 즐겨보세요~ㅎㅎ</t>
  </si>
  <si>
    <t>2014-12-26 15:05:14.045</t>
  </si>
  <si>
    <t>hogu****</t>
  </si>
  <si>
    <t>족발은 그냥 그랬는데 순대국이 맛있었음.. 그리고 여자 직원인가 알바생인가 2명있는데  카운터 옆자리라서 그런지 저손님이 뭐 싸가지없다고 손님뒷담화하는데 먹으면서 신경쓰여서 짜증났음;;주문받는태도도그렇고 설렁설렁 귀찮다 말걸지마라는 행동과표정ㅋㅋㅋ....본인들 태도부터 고치길ㅋㅋ.. 직원때메 다신 안갈듯</t>
  </si>
  <si>
    <t>2015-01-15 05:23:32.751</t>
  </si>
  <si>
    <t>맛이 좋아 자주 시켜먹었습니다만, 가게쪽에서 실수해서 맛없게 된 피자를 주고는 손님탓을 하더군요. 서비스 안보고 맛만 본다면 시켜드세요. 다만, 트러블이 생겼을 때는 본사로 연락하세요. 트러블 생기기 전에는 친절하나 생기면 손님 탓합니다.</t>
  </si>
  <si>
    <t>2015-11-19 20:05:26.981</t>
  </si>
  <si>
    <t>hoha****</t>
  </si>
  <si>
    <t>최악의 치킨집! 20분 기다려서 핏물흐르는 생닭이 나오는 닭집. 그거 다시 튀긴다고 기름에 쩔어 있는 닭주는 닭집. 다시는 안간다!!</t>
  </si>
  <si>
    <t>2015-03-28 00:31:17.381</t>
  </si>
  <si>
    <t>고시뷔페애플</t>
  </si>
  <si>
    <t>대학동에서는 최고가 아닐까 싶네요.. 여ㄱㅅ수 랑 애플 두곳갔지만 유명한 둘을 비교해보면 비교자체가 우스울정도로 급이다릅니다. 밥이면 밥 후식이면 후식 모든게 한발더 앞섭니다. 여ㄱㅅ수는 10장먹으면서 돈값은 하네.. 이생각이었는데 애플은 미안할정도였어요. 진짜 저 알바아니고 가보심 압니다.</t>
  </si>
  <si>
    <t>2015-01-20 07:34:55.898</t>
  </si>
  <si>
    <t>몬테그릴 메세나폴리스점</t>
  </si>
  <si>
    <t>hoho****</t>
  </si>
  <si>
    <t>음식은 먹을만했으나 ,,, 일하시는 분들 정말 불친절하네요. 웃음기라고는 1도 없음 .  활짝 웃어달라는건 아니지만 뭐 시키기가 두려운 정도.  다른 지점은 모르겠으나 메세나점은 직원들땜에 다시는 안갈듯 -</t>
  </si>
  <si>
    <t>2015-07-31 14:50:18.340</t>
  </si>
  <si>
    <t>진짜 웬만해서는 리뷰 안쓰는데 정말 너무하네요 ㅡㅡ 음식좀 신경쓰시죠.... 정말 맛대가리 없네요 와인도 순 싸구려 뿐이고 고기 잡내 제거에 쓰는  와인^^ 음식이 하도 맛없어서 어이가 없네요.... 근데 분위기를 그럭저럭 괜찮았고...파스타는 메인 사진에 있는 꽃게 들어간 파스타는 먹을만 하네요... 다른건 다 최악 서비스도 엉망</t>
  </si>
  <si>
    <t>2015-11-08 16:26:26.255</t>
  </si>
  <si>
    <t>이천쌀 존맛 매맛!!! 청포도 샤벗은 또 안나오나요??</t>
  </si>
  <si>
    <t>2015-05-26 21:18:55.464</t>
  </si>
  <si>
    <t>라멘을 좋아해서 이곳저곳 많이다녀보는데..드뎌 일본에서 먹어본 제데로된맛을 찾은듯하네요.  돈코츠라면 중에 국물이 제일 맛있는듯합니다. 진한국물이 느끼하지도 않고, 냄새도 거의 나지 않고, 면도 꼬들꼬들아주 대만족~ 일본현지 요코하마대회에서 3관왕 우승한분이 한국에 오픈한거라하네요. 일본에서도 맛이 인증된분의 라멘집이라그런지 일본에서 먹어본 맛 그데로..라멘다운 라멘을 먹고온듯해 기분좋게 잘 먹고 왔습니다.  저희 아이들도 아주 맛있게 먹어서 더욱 좋았</t>
  </si>
  <si>
    <t>2008-07-24 07:25:22.000</t>
  </si>
  <si>
    <t>인터넷에서 찾다가 발견하고 오늘 갔었는데여..신기하게 잘 맞추시더라구여..^^  취업얘기..연애운...재물운...등등...골고루 다 얘기해주시구여..궁금한거 물어보면  다 대답해주시공...암튼 친절하고 잼있으셔서....기분좋게 보고 왔답니다...ㅎㅎㅎ  글고..여기 있는 쿠폰 뽑아갔더니 4000원짜리 음료는 꽁짜로 먹을수  있어서 더 좋았구여..ㅎㅎㅎ  한테이블당 하나가 아닌 한명당 하나씩 다 사용할수 있으니까 너무 걱정하시지 마시길..^^  재미삼아</t>
  </si>
  <si>
    <t>2005-02-02 23:58:24.000</t>
  </si>
  <si>
    <t>오늘 점심먹으러갔는데 직원분들도 너무 친절하시고 음식도 맛납니다 분위기도 좋구요 굿굿</t>
  </si>
  <si>
    <t>2015-12-30 15:05:13.451</t>
  </si>
  <si>
    <t>김기엽초밥좋은날</t>
  </si>
  <si>
    <t>서울대점 성신여대.초밥좋은날 홍대점도 생겼나보네 이집 유명하던데 ^^</t>
  </si>
  <si>
    <t>2014-07-04 23:23:37.533</t>
  </si>
  <si>
    <t>마산아구찜</t>
  </si>
  <si>
    <t>가격도 비싸고 써비스도 개판이구 ,,,기분 나빠서 먹다 나왔음.거기 직원 좀 제발 다시 뽑길,,</t>
  </si>
  <si>
    <t>2012-06-18 14:57:23.742</t>
  </si>
  <si>
    <t>저희 어머니는 건대 무스쿠스에서 일용직으로 근무하시는데요, 오늘 건대 무스쿠스 점 양식에서 음식을 하고있는 양과장이라는 사람이 주방이모들에게 칼을 들고와 식기를 옴기지 않았다며, 윽박지르고 칼을 든 손으로 협박 하였다고 합니다. 저희 어머니도 주방 밖으로 나오면 손님인데 두번 다시 건대 무스쿠스쪽으로 가고 싶지도 않네요. 이러다 그분이 좀더 화가나면 홀로 나와서 소동을 벌일지 어떻게 압니까??? 생명의 위협받는 무스쿠스 절대 가지마세요</t>
  </si>
  <si>
    <t>2016-04-02 23:39:47.314</t>
  </si>
  <si>
    <t>건대아찌떡볶이</t>
  </si>
  <si>
    <t>불친절함의 극치. 별로 특별하지도 않은 흔한 떡볶이. 굳이 가서 불쾌한 기분 느끼지 말길. 진짜 기분 나빠요</t>
  </si>
  <si>
    <t>2015-06-28 15:19:30.954</t>
  </si>
  <si>
    <t>아찌떡볶이</t>
  </si>
  <si>
    <t>진짜 너무 불쾌하네요. 아주머니는 다귀찮고 짜증난다는듯이 사람을 대하고 아저씨는 아무것도 아닌거에 인상찌푸리고 소리를 지르내요. 친절하지는 않더라도 최소한 사람을 기분 나쁘게 하지는 말아야죠. 그렇게 장사하는게 싫고 짜증나면 하지 말던가.   이젠 좀 멀리 나가더라도 다른데서 먹어야겠네요. 그런식으로 얼마나 장사를 더 할수 있을지! 정말 별 한개도 아깝네요</t>
  </si>
  <si>
    <t>2015-06-28 15:15:43.004</t>
  </si>
  <si>
    <t>돌잔치 했는데요. 끝나기 1시간 전부터 음식 동난것도 많고..양고기는 없나요?물으니. 네. 끝났어요..1시간 남았었는데.. 미안함없는 당연한 말투 전화응대도 그렇고..계산대 응대태도가 넘 안좋네요..인원 50명 이상이 왔는데.축하한단 말조차 . 서비스 하나 신경써주는 태도 하나 없네요.저 같으면 계산시에라도 아기돌 축하해요..라는 말이라도 할텐데요..서비스업인데. 치우기와 계산하기만 급급한 모습이 넘 안타깝네요.</t>
  </si>
  <si>
    <t>2014-01-13 17:40:33.538</t>
  </si>
  <si>
    <t>고양이다락방 건대점</t>
  </si>
  <si>
    <t>뮬란이하고 백설이한테 마사지 잘밨고 갑니다♡ ㅋㅋㅋ   긔여운것들♡♡♡ 전 여기 제일 관리 잘되있고 개냥이들도 많고 제일 좋던데... 님들이 괴롭혔나 보죠 ㅡㅡ 왜물겠어여 여기 무는애 딱 한마리 밖에 없는데</t>
  </si>
  <si>
    <t>2014-12-20 18:15:35.488</t>
  </si>
  <si>
    <t>뭐니뭐니해도 여기 삼선짬뽕이 한국에서 제일 맛있음. 잠뽕 워낙 좋아해서 맛집도 찾아다녀보고 그랬는데 다른데랑 비교가 안됨. 여기 삼선짬뽕 진짜 최고. 댸박나세요!!!!!</t>
  </si>
  <si>
    <t>2012-10-30 18:38:21.255</t>
  </si>
  <si>
    <t>옛골생고기</t>
  </si>
  <si>
    <t>진짜 맛있어요! 엄마가해주는 맛 ㅋㅋ반찬이 열몇개가나오는데 하나같이 정성가득 단골하려구요 사장님으로 추정되는 이모님도 친절했어요</t>
  </si>
  <si>
    <t>2016-03-24 17:35:33.238</t>
  </si>
  <si>
    <t>방송에 나왔을때부터 완전가고싶었는데 동네에 생겨서 드뎌 가봤어요쭈삼이에 치즈퐁듀랑 크림막걸리+ 청포도막걸리 요렇게 먹음 진짜 맛있어요!! 피크시간때는 웨이팅이항상 걸리지만ㅠㅜ그래도 신림역 드문맛집 중에 한곳이에요!!</t>
  </si>
  <si>
    <t>2014-07-21 01:15:04.639</t>
  </si>
  <si>
    <t>학이네고기마을</t>
  </si>
  <si>
    <t>언니랑 시장 갔다가  국수집 발견 아무생각없이  들어가  멸치 국수 비빔국수 시켜먹었는데 시원하고 깔끔한 멸치국물맛과  쫄기쫄기한 국수맛 정말 끝내줌니다.  다시한번 꼭 가서 먹고 싶은집 학이네 멸치 국물 짱짱짱이네요..~</t>
  </si>
  <si>
    <t>2015-12-14 01:16:47.352</t>
  </si>
  <si>
    <t>육떡볶이</t>
  </si>
  <si>
    <t>맛잇어요. 두루두루. 사랑합니다.</t>
  </si>
  <si>
    <t>2015-12-02 20:04:23.006</t>
  </si>
  <si>
    <t>성민양꼬치</t>
  </si>
  <si>
    <t>서비스가 꽝이네요. 주문 확인하려구 물어봤더니 주인 아주머니가 성질을 내네요.. 그냥 나가버리고 싶었지만 참았습니다.</t>
  </si>
  <si>
    <t>2014-08-23 18:06:49.685</t>
  </si>
  <si>
    <t>분위기 최고 가격면에 음식도 최고 ^^</t>
  </si>
  <si>
    <t>2013-08-21 07:54:33.731</t>
  </si>
  <si>
    <t>hoi_****</t>
  </si>
  <si>
    <t>자두주 참 맛있었습니다.   음.. 담근술의 느낌보단 와인의 느낌이 강하더군요. 선물포장은 너무이쁘던데.. 못 사서 아쉽습니다.    근데.. 이게 뭐야...</t>
  </si>
  <si>
    <t>2010-05-03 18:41:10.000</t>
  </si>
  <si>
    <t>hoi3****</t>
  </si>
  <si>
    <t>직원분들 친절하고 음료맛잇구 조아용!!</t>
  </si>
  <si>
    <t>2015-04-18 22:45:05.157</t>
  </si>
  <si>
    <t>죽이야기 신림역점</t>
  </si>
  <si>
    <t>정말 친절한거 같아요 다른 신림점은 안된다고 자르는데 흔쾌히 배달해주신다고 해서 살았습니다. 친구가 장이 안좋아서 암것도 못먹는데 정말 감사합니다~  많이 파세요!</t>
  </si>
  <si>
    <t>2010-12-22 18:15:51.000</t>
  </si>
  <si>
    <t>갤러리우</t>
  </si>
  <si>
    <t>hoic****</t>
  </si>
  <si>
    <t>조용한 카페 찾다가 우연히 들어간 곳. 고구마라떼 참 맛나다. 커피도 맛있고. 테이크아웃하는분들 많은걸보면 다른사람 입에도 맛나다는 뜻~</t>
  </si>
  <si>
    <t>2013-06-10 15:53:55.198</t>
  </si>
  <si>
    <t>아모르미오</t>
  </si>
  <si>
    <t>내가 가본곳중 최고♥ 맛.  분위기 Good good!!!</t>
  </si>
  <si>
    <t>2016-02-05 15:41:31.871</t>
  </si>
  <si>
    <t>CAFEHO2</t>
  </si>
  <si>
    <t>hoih****</t>
  </si>
  <si>
    <t>샌드위치 맛있어요 베이글에 베이컨이랑 양상추가 들어가는데 역시 수제가 맛있다는 생각이 들었어요 상콤한 발싸믹 소스도 좋았어요 다만 주차하기는 쫌 불편해요ㅠㅠ</t>
  </si>
  <si>
    <t>2014-09-03 19:38:20.617</t>
  </si>
  <si>
    <t>탕</t>
  </si>
  <si>
    <t>hoil****</t>
  </si>
  <si>
    <t>저렴하고 푸짐하고 계란찜 서비스도 장난 아니에요!!!</t>
  </si>
  <si>
    <t>2013-04-29 19:07:37.963</t>
  </si>
  <si>
    <t>몽닭발</t>
  </si>
  <si>
    <t>역시 맛있는곳은 달라ㅋ  서비스도 좋고 맛도좋고 맛집이었네  맛집인정</t>
  </si>
  <si>
    <t>2012-04-20 02:05:01.000</t>
  </si>
  <si>
    <t>hoin****</t>
  </si>
  <si>
    <t>개 쓰레기 평소에 꿔바로우(찹쌀탕수육)을 좋아하는데 이곳꺼 먹을만 해서 자주 다녔었는데 어제 일이 터졌네요^^ 친구와 둘이 갔는데 손님이 바글바글해서 그런지 엄청 늦게나왔어요 이건 뭐 그렇다 치는데 우린 큰사이즈 시켰는데 중국인으로 보이는 알바인지 직원인지 그여자가 탕수육 소자 하나 대자 하나 들고와서는 작은거를 우리 테이블에 줘가지고 친구가 손도 안댄 상태로 우리 큰거 시켰다고 얘기했더니 아 죄송합니다 하더니 저쪽 테이블로 다시가서 바꿔왔는데 그쪽을</t>
  </si>
  <si>
    <t>2015-05-30 09:33:49.080</t>
  </si>
  <si>
    <t>처음와본  반지까페  너무좋네요    시원한 아메리카노 무료에 ㅎ  두시간가랑  정성스레만든 반지 ㅎ  직원분들도 너무 친절하시고 무엇보다 다들너무 이쁘시다는거 ㅎ    쏠로분들 혼자오셔도조을듯 하네요 ㅎ  건대 반지가페최고</t>
  </si>
  <si>
    <t>2014-05-24 17:36:02.095</t>
  </si>
  <si>
    <t>새마을식당 서울대점</t>
  </si>
  <si>
    <t>hoir****</t>
  </si>
  <si>
    <t>1점도 아깝다. 너무불친절합니다 .</t>
  </si>
  <si>
    <t>2015-10-15 01:10:45.108</t>
  </si>
  <si>
    <t>hois****</t>
  </si>
  <si>
    <t>친구가 만드는거 따라왔는데 저도 다음에 남자친구랑 와야겠다고 생각이 드네요! ㅎㅎ 유니크한 나만의 반지라 더 의미가 있는듯! 추천 드립니다 ㅎㅎ</t>
  </si>
  <si>
    <t>2016-01-17 12:41:29.939</t>
  </si>
  <si>
    <t>더블유</t>
  </si>
  <si>
    <t>단체 모임하기 편하고 좋음!</t>
  </si>
  <si>
    <t>2014-12-11 08:41:02.527</t>
  </si>
  <si>
    <t>쏘렌토 건대역점</t>
  </si>
  <si>
    <t>스파게티에서 철수세미나왔는데 죄송하단말한마디없고 나중에 계산할때 음료수값빼줌   음식에서 이런게나왔으면 먼저 사과를하는게 예의아닌가 어의없는 가게</t>
  </si>
  <si>
    <t>2011-11-07 14:25:40.000</t>
  </si>
  <si>
    <t>다다닭</t>
  </si>
  <si>
    <t>hoiy****</t>
  </si>
  <si>
    <t>여우콜에서 보고 네이버에 쳐보고 시켰어요~  여우콜에서 뭐 시킬때마다 백이면 백 다 실패였거든요  진짜 최악..시킬 때마다 먹지도 못하고 버리는게 태반일 정도로ㅠㅠ  여기는 평이 좋길래 믿고 시켜봤어요!  말대로 진짜 맛이 괜찮네요^^  튀김옷이 비비큐?그런데 튀김 같아요  바삭바삭 괜찮구요 이름없는데 치곤 진짜 맛있네요^^  리뷰같은거 한번도 안써봤는데 감동먹음 ㅠㅠ</t>
  </si>
  <si>
    <t>2011-04-09 10:06:06.000</t>
  </si>
  <si>
    <t>에반커피</t>
  </si>
  <si>
    <t>hoji****</t>
  </si>
  <si>
    <t>카페가 아담하고 이쁘네요. 사장님도 친절하시구요.</t>
  </si>
  <si>
    <t>2014-01-17 03:07:12.819</t>
  </si>
  <si>
    <t>선생님께서 재밌게해주시고 친절하시네요ㅋㅋ  여자친구도 좋아하고ㅋㅋ굿</t>
  </si>
  <si>
    <t>2015-03-05 14:53:45.023</t>
  </si>
  <si>
    <t>여자친구랑 특별한 커플링을 만들고 싶어서 찾아왔는데.! 정말 정말 기대이상이에요~ 사장님도 너무 친절하시고 반지도 이쁘게 잘 만들 수 있게 잘 도와주시더라구요 :) 특별한 날에 다들 한 번씩 와보세요~~~</t>
  </si>
  <si>
    <t>2015-01-25 19:47:27.964</t>
  </si>
  <si>
    <t>할리스커피 신림사거리점</t>
  </si>
  <si>
    <t>알바생 중 키크고 약간 덩치 있으신 남자분 완전착헌것같아요 컵도 대신버려주시고 ㅋㅋㅋㅋㅋㅋ반햇자나요☺️</t>
  </si>
  <si>
    <t>2016-01-03 04:19:21.804</t>
  </si>
  <si>
    <t>봉천동맛집으로 검색해서 목포회센터 검색해서 갔는데 역쐬 소문대로 회가 맛나네요  진짜싱싱한회가 리필댄다니 대박입니다요!!</t>
  </si>
  <si>
    <t>2015-01-08 17:50:09.281</t>
  </si>
  <si>
    <t>세라피나뉴욕</t>
  </si>
  <si>
    <t>hojo****</t>
  </si>
  <si>
    <t>메세나폴리스몰에서 영화보고 갔더니 10% 할인해주네요. 나름 괜찮았어요.</t>
  </si>
  <si>
    <t>2015-12-16 10:47:43.743</t>
  </si>
  <si>
    <t>잘놀다가요 서비스도 친절하고 안주도 싸네요~ㅎㅎㅎ</t>
  </si>
  <si>
    <t>2015-08-10 23:14:17.173</t>
  </si>
  <si>
    <t>아키노유키</t>
  </si>
  <si>
    <t>바쁘신 와중에서도 꼭 갈떄 마다 안부 인사와 함꼐 안주 하나씩은 챙겨주시는 곳  저렴한 단가에 이렇게 해주셔두 될까 싶을 정도인데   개인적으로 참 좋은 술집이란 생각이 듭니다.   천호점에서 먹을떄는 연어나 고등어회 먹을떄는 얼음기가 잇어서  나오고 시간을 두고 먹곤 햇는데 여긴 딱 먹기 좋을 정도로 마춰 주셔서 보들보들하니 바로 먹어도 술술 잘넘어 가요 ^^   아 두부 과자 진짜 맛나요  ㅡ.ㅡ乃</t>
  </si>
  <si>
    <t>2012-11-06 17:21:09.193</t>
  </si>
  <si>
    <t>빌리엔젤 홍대점</t>
  </si>
  <si>
    <t>hojy****</t>
  </si>
  <si>
    <t>케익 종류도 많고 맛있네요 ~ 다음에 또 방문할께요</t>
  </si>
  <si>
    <t>2014-10-16 13:15:01.752</t>
  </si>
  <si>
    <t>hokd****</t>
  </si>
  <si>
    <t>진짜 표현하자면가격대비 짱입니다.  진짜 먹을꺼 많고 초밥 퀄리티 정말 좋습니다.  홍대 스시오 짱짱~!!</t>
  </si>
  <si>
    <t>2015-11-15 13:13:25.061</t>
  </si>
  <si>
    <t>삼형제치킨</t>
  </si>
  <si>
    <t>hoko****</t>
  </si>
  <si>
    <t>가격이면 가격 맛이면 맛! 어느 하나 부족한 것이 없는 완소 치킨집 삼형제 찾은 후에는 거의 치킨 먹을 때는 고정임 ㅋㅋ 양념반 매운간장반하면 황금 조합 굳</t>
  </si>
  <si>
    <t>2015-06-08 13:42:40.601</t>
  </si>
  <si>
    <t>육쌈냉면 신림점</t>
  </si>
  <si>
    <t>hol9****</t>
  </si>
  <si>
    <t>좀 된 일이긴 한데 이제 와서 글 쓰네요. 신림점은 두번 가봤는데, 처음엔 한가한 이른 점심 시간이었는데  다른 지점과 양도 비슷하고 맛도 비슷하고 아무 문제 없었어요. 그런데 두번째 갔을 때 문제가 터졌죠. 좀 바쁜 저녁시간이었는데 면이 ㅋㅋㅋㅋ 무슨 진짜 세젓가락 먹으니까 끝나더군요... 남자친구와 함께 갔는데 남자친구가 배가 하나도 안찬다고 해서 육쌈냉면 가서 먹어놓고 다시 나와서 밥을 또 사먹었습니다 ^^ 이게 뭔가요? 진짜 양이 너무 적어서 ㅋ</t>
  </si>
  <si>
    <t>2015-09-11 15:01:31.380</t>
  </si>
  <si>
    <t>여수집</t>
  </si>
  <si>
    <t>hola****</t>
  </si>
  <si>
    <t>순대볶음의 담백한 맛과 매콤한 맛을 동시에 즐기고 싶으시다면...여기를 추천  합니다..순대볶음이 크게 종류별로 백순대와 양념순대가 있구요..순대볶음  에 곱창과 깻잎 양배추 등등(어떤곳은 오징어도 넣어주십니다..^^;;)여러가지  양념이 들어가서 넘 맛있습니다..그리고 들깨도 푸짐하게 뿌려주시구요..  서비스로 나오는 사이다와 콜라...그리고 단무지나 직접만드신 깍두기 무는  정말정말 맛있답니다..특히 친구들끼리 모여서 가면 백순대와 양념순대를 저렴한</t>
  </si>
  <si>
    <t>2005-02-01 14:23:14.000</t>
  </si>
  <si>
    <t>짜이팅</t>
  </si>
  <si>
    <t>hold****</t>
  </si>
  <si>
    <t>자취 10년차..  그냥 보통입니다.</t>
  </si>
  <si>
    <t>2013-12-28 21:46:38.253</t>
  </si>
  <si>
    <t>아지트</t>
  </si>
  <si>
    <t>hole****</t>
  </si>
  <si>
    <t>저번주 이곳에서 소개팅했습니다! 조용하고 아늑한 분위기에 상대방친구가 넘 맘에 들어했구요!! 어제 솔로탈출했어요^^ 저렴한 가격에 이것저것 너무 만족하고 왔습니다! 별 다섯개드려요~~</t>
  </si>
  <si>
    <t>2014-02-11 16:01:36.123</t>
  </si>
  <si>
    <t>고기극장</t>
  </si>
  <si>
    <t>다른 고기부페와는 달라요. 재미져서 여럿이 가면 재미난나능.....낮에 이것저것 가져다 먹고 수다떨어도 좋던데요.아이스크림 대박</t>
  </si>
  <si>
    <t>2017-02-22 11:25:45.437</t>
  </si>
  <si>
    <t>겐로쿠우동 홍대본점</t>
  </si>
  <si>
    <t>holi****</t>
  </si>
  <si>
    <t>간만에 갔는데 변했네요,  주방장에서부터 점원들까지 자기들끼리 노느라 정신없습니다.  그러다보니 접객도 대충 음식도 대충이네요.</t>
  </si>
  <si>
    <t>2014-05-05 15:13:20.363</t>
  </si>
  <si>
    <t>아니 무슨 눈꽃빙수가아니라 얼음덩어리빙수인가? 딸기프리미엄 12000원짜리 시켰는데 덩어리만 한가득이고 이거 먹으라고 준건가싶을정도네 진짜 짜증난다 ㅡㅡ</t>
  </si>
  <si>
    <t>2014-11-30 01:19:48.170</t>
  </si>
  <si>
    <t>저 민간인 사찰 당하는 기분이었어요... 집에서 게으른 것 같은 건 보지 말아주세요 창피하니까...... 음악 듣는 귀 좋다고 하셨는데 친구가 완전 인정한대요 ㅋㅋㅋ 연애운 말고도 전체적인 진로나 고민에 대해서 많이 얘기해 주셨는데 하시는 말마다 예전에 생각했고 겪었던 것들 말씀해 주셔서 놀랐어요 다음에 홍대 오면 꼭 다시 들릴 거예요 ㅜㅠ 소름소름</t>
  </si>
  <si>
    <t>2015-03-19 22:28:06.307</t>
  </si>
  <si>
    <t>먹쉬돈나 홍대점</t>
  </si>
  <si>
    <t>먹으라고 해놓은건지 사실 진짜 너무 맛없어서 그냥 안 먹고 돈만 버리고 왔어요 심지어 거의 한입도 안 먹고 나왔네요</t>
  </si>
  <si>
    <t>2014-02-14 18:19:41.965</t>
  </si>
  <si>
    <t>여기 사장님 피파못해요..가지마세요..</t>
  </si>
  <si>
    <t>2013-07-11 20:26:12.636</t>
  </si>
  <si>
    <t>힐링 사주&amp;타로</t>
  </si>
  <si>
    <t>2015-03-19 22:28:57.977</t>
  </si>
  <si>
    <t>holl****</t>
  </si>
  <si>
    <t>처음 해봤는데 정말 재미있었어용.  다음에 암자친구랑 같이 올게욤!^^</t>
  </si>
  <si>
    <t>2015-07-23 16:29:23.363</t>
  </si>
  <si>
    <t>재밌게만들고가요ㅋ 직원분들도잘해주시고요 재밌네요</t>
  </si>
  <si>
    <t>2015-02-08 13:00:52.179</t>
  </si>
  <si>
    <t>새마을식당 건대점</t>
  </si>
  <si>
    <t>도대체 이렇게 평가가 안 좋은데 왜 본사는 관리를 안하는지 의심스럽군요.사장이 완전 배짱 장사구만...</t>
  </si>
  <si>
    <t>2014-09-26 21:50:24.144</t>
  </si>
  <si>
    <t>케익아이메이드</t>
  </si>
  <si>
    <t>빵맛. 완전 별루에요. 토핑류도 넘 비싸고 작년 발렌타인 초콜릿만들러 다녀왔는데 초콜릿이 종이에서 떨어지지않아 몇개 긁어 먹었다가 나머지는 버렸네요. 남친한테 감동은 선물했지만 맛에선는 꽝이었어요.</t>
  </si>
  <si>
    <t>2015-02-07 12:28:49.827</t>
  </si>
  <si>
    <t>미자</t>
  </si>
  <si>
    <t>단골집 옮겨야 겠어요 여기는 버섯도 들어가고 양념장도 더 맛있네요? 사장님 너무 잼있으셔서 테이블 마다 깔깔거리네요 ㅋㅋ  너무 잘먹고가서 댓글남깁니다 ㅋㅋ</t>
  </si>
  <si>
    <t>2016-03-07 19:46:38.756</t>
  </si>
  <si>
    <t>holo****</t>
  </si>
  <si>
    <t>결혼앞두고 서프라이즈이벤트엿네요~  우결에서조정치정인커플이만드는거보면서재밌겟다햇는데  오빠가 저몰래예약을 따악~~!!  친절하신 사장님과직원분들덕분에  은 막대기(?)가 반짝반짝 우리만의반지로 탄생햇어요^^  대구에서 놀러간 보람이잇네요ㅋㅋ</t>
  </si>
  <si>
    <t>2013-09-29 12:35:47.061</t>
  </si>
  <si>
    <t>holr****</t>
  </si>
  <si>
    <t>맨위에 mota****님...누군지는 모르겠는데,이 집은 제가 아는데 알바고용한적이 없습니다. 왜 열심히 하는분들 음해를 합니까? 아무리 사장이 성격안좋아두 손님에게 욕하는 사장이 어디있나여? 용돈받고 알바하는거라면...그리고 어디서 시켰는지는 모르지만, 단골들은  몇년째단골들입니다. 이런거에 돈 낭비하지말고 좀 정정직하게 살길 바랄게여...mota****님 정직하게살아라~~~걸리면 ##다!!!</t>
  </si>
  <si>
    <t>2012-08-24 15:19:32.280</t>
  </si>
  <si>
    <t>25카츠 합정점</t>
  </si>
  <si>
    <t>holy****</t>
  </si>
  <si>
    <t>미친거아닙니까? 20분지나도록 안나오고 나중에 들어온 손님들 메뉴들먼저 나오길래 슬슬 열받고있었는데 주문이 안들어갔대요 ㅋㅋㅋㅋㅋㅋㅋ 웃으면서 죄송하다고 하는데 너무 열받네요 직원교육 어떻게 시키는거죠? 금쪽같은 시간 다 날렸어요 너무 열받아요</t>
  </si>
  <si>
    <t>2016-03-20 19:21:09.628</t>
  </si>
  <si>
    <t>포장해 갔을 때 맛있게 먹었던 기억이 있어서 갔습니다  이번엔 홀에서 먹어보려구요  근데 서비스 메뉴 잘 안챙겨 주고 점심때 단품 시킨다고 어이없어하는 표정이 아직도 생생하게 나네요    비싼거 기분 좋지않게 먹고 나왔네요  이젠 가지 않으려구요</t>
  </si>
  <si>
    <t>2014-03-06 22:03:13.620</t>
  </si>
  <si>
    <t>평일에 오니까 주차도 가능하고 너무 좋네요~ 친절한 설명 덕분에 쌩초보도 예쁘게 만들 수 있어요~~</t>
  </si>
  <si>
    <t>2015-05-04 14:08:49.935</t>
  </si>
  <si>
    <t>분위기도 좋고~사장님도 엄청 친절하시고요~  반지만들기 완전 재밌고~추억도 만들고~  홍대 데이트 필수코스로 추천함돠~</t>
  </si>
  <si>
    <t>2015-04-17 16:35:37.712</t>
  </si>
  <si>
    <t>타치가와텐</t>
  </si>
  <si>
    <t>텐동이 작은 양이 아니었는데~ 밥도 더 많이 가져다 주셔서~완전 배부름으로 행복모드ㅋㅋㅋ 아삭바삭한 맛있는 일본식 튀김이 푸짐하게 올려진 단골집 생겼네요~</t>
  </si>
  <si>
    <t>2017-03-20 11:40:04.017</t>
  </si>
  <si>
    <t>찰리스</t>
  </si>
  <si>
    <t>피자 맛있어요 ㅋㅋ 사장님 인상 좋으심</t>
  </si>
  <si>
    <t>2016-03-11 21:24:21.365</t>
  </si>
  <si>
    <t>굳이 찾아갈 필요는 없는 곳. 맛은 그럭저럭 사람은 많고 양은 적고. 일행 있어서 들어섰는데 앞을 막아서고 여기가 다라는 식으로 말씀하시는 직원 덕에 기분이 유쾌하진 않았네요. 알바생은 뭐 나름 친절한데 직원이 더 안하무인격인 이상한 곳.</t>
  </si>
  <si>
    <t>2014-12-29 22:17:49.640</t>
  </si>
  <si>
    <t>좋은추억 만들고갑니다! 직원분들이 친절하셔서 좋아요</t>
  </si>
  <si>
    <t>2014-12-18 14:28:55.451</t>
  </si>
  <si>
    <t>굽네치킨 뚝섬유원지역점</t>
  </si>
  <si>
    <t>한강 옆이라 장사가 잘돼서 그러는지 완전별로임.  벼는 익을수록 고개를 숙이는데.. 여기 피해서 주문하고 싶어서 다른지점  굽네치킨으로 시켜도 이지점으로 옮겨서 배달옴.. 완전 짜증나서 굽네치킨 아예 안먹고 교촌치킨먹게 됐음</t>
  </si>
  <si>
    <t>2014-11-27 01:42:20.833</t>
  </si>
  <si>
    <t>호치킨 자양점</t>
  </si>
  <si>
    <t>아줌마 친절도 : ★★★★★  치즈량 : ★  치즈량만 개선한다면 번창할것 같습니다. 개선의 필요성으로 별두개 드립니다.다른곳의 치즈뿌리는 통의 입구가 1센치라면 이곳은 0.1미리 입니다.이용자분들 참고하세요.</t>
  </si>
  <si>
    <t>2014-11-27 01:31:08.834</t>
  </si>
  <si>
    <t>요즘 같은 짜장면 맛이면 별 10개!에요 참고하시고 요즘처럼만  음식만들어주시길   탕슉도 맛있었고 소스좋았어요   중국집말이 많은데..  좋은재료로 잘 튀겨주세요!!</t>
  </si>
  <si>
    <t>2012-03-06 18:12:51.000</t>
  </si>
  <si>
    <t>신림역 맥도날드 알바생입니다 배달시간이 늦은것은 신림역점이 전국배달1등할정도로 배달량이 어마어마하게 많습니다. 라이더가 부족한 것은 아니지만 그래도 최대한 빠르게 배달해드리려고 노력하고 있습니다.  그리구 햄버거맛있어요 감자튀김도 짱짱이에요 배달시켜먹는건 조금 눅눅할수있지만 절대 재탕없습니다. 주문이 잘못되어 다시가져오는건 무조건 쓰레기통에 투척입니다 걱정안하셔도 돼요</t>
  </si>
  <si>
    <t>2014-02-13 00:16:11.679</t>
  </si>
  <si>
    <t>음.. 안주, 차, 분위기.. 맛있고, 아늑하고, 편안한...!!  정말 괜찮은 곳이다~~~~  그리고.. 사장님.. 오나전 좋으신 분이다~~ &amp;#52573;오!!</t>
  </si>
  <si>
    <t>2006-04-09 23:38:54.000</t>
  </si>
  <si>
    <t>이 집근처라서 카페자주가긴하는데 알바생들이 유독 자주바뀌더라구요 무슨일있나요?</t>
  </si>
  <si>
    <t>2015-08-13 12:54:39.778</t>
  </si>
  <si>
    <t>라떼야커피 사랑의병원점</t>
  </si>
  <si>
    <t>맛도 좋고 친절하세요   병원 안에있어서 깔끔ㅋ</t>
  </si>
  <si>
    <t>2013-09-18 11:05:04.399</t>
  </si>
  <si>
    <t>썸</t>
  </si>
  <si>
    <t>homa****</t>
  </si>
  <si>
    <t>2층알바생들 너무 친절하지못하더군요.  안주 다나오고 라면이 다익을때까지도 술은 다 나오지도않구 언제 나오냐고 물으니 퉁명스럽게 대답하며 괜히 벨을 누르는게 눈치보게되네요. 더구나 5cm가량 금이 가있는 컵을 줘서 바꿔달라니 아무말없이 가져가서 다시툭두고 가더군요 맛도별로였구 다신 가고싶지않네요.</t>
  </si>
  <si>
    <t>2016-01-03 01:22:55.311</t>
  </si>
  <si>
    <t>home****</t>
  </si>
  <si>
    <t>강강술래홍대점 저희 가족이 애용하는 곳인데요..맛과 가격.서비스에서 단연 최고수준입니다. 오늘저녁에도 갈 예정입니다.ㅎ</t>
  </si>
  <si>
    <t>2014-07-27 18:07:59.915</t>
  </si>
  <si>
    <t>재밌게즐겁게만들고 갑니다ㅎㅎㅎㅋㅎㅋ</t>
  </si>
  <si>
    <t>2015-04-21 20:12:30.922</t>
  </si>
  <si>
    <t>돈수백 홍대직영점</t>
  </si>
  <si>
    <t>지난주에 다녀왔는데요 분위기 너무좋네요 메뉴 종류도 많고 먹어봤던 안주중에 베이컨과 떡을 같이 튀겨낸 안주가 맛나더라구요 다음엔 친구들과 같이 가봐야 할꺼 같아요 홍대맛집 붐업~! ㅋㅋㅋ</t>
  </si>
  <si>
    <t>2006-12-02 11:17:37.000</t>
  </si>
  <si>
    <t>꿀족</t>
  </si>
  <si>
    <t>족발은 평타인데 보쌈은 질기고 별롭디다 보쌈김치가 아예 없다니 참고하시길</t>
  </si>
  <si>
    <t>2013-03-28 20:54:58.209</t>
  </si>
  <si>
    <t>금문</t>
  </si>
  <si>
    <t>아무리 일요일이라지만 오는데 한시간이넘었어요 그냥 요리해서 먹겠네요 ㅡㅡ 기가막힙니다</t>
  </si>
  <si>
    <t>2015-08-09 13:59:51.506</t>
  </si>
  <si>
    <t>파타야 서울대점</t>
  </si>
  <si>
    <t>친구들과 오랜만에 모여서 무엇을 먹을까 고민했는데 태국음식점이 있던군요  색다른 음식을 먹고 싶어 친구들을 데리고 갔습니다   친구들도 그렇고 저도 그렇고 기대 안했는데 분위기가 일단 너무 좋더라구요  좋아하는 음악들도 계속 흘러나와 식사 내내 기분 좋았습니다  그래도 식당은 맛이 제일 중요하잖아요? 무엇을 먹을까 고민하다가 이미지 보면서 맛있어 보이는걸 주문햇습니다 메뉴도 엄청 다양하더라구요   5~6개의 음식을 먹었는데 이미지와 똑같이 나오더라구요</t>
  </si>
  <si>
    <t>2011-02-01 21:15:54.000</t>
  </si>
  <si>
    <t>커피농장</t>
  </si>
  <si>
    <t>주인님의 감동적인 편안한 미소와 현장 로스팅해서 내려 주시는 커피의 맛... 정말 일품입니다.   작은 카페지만 메니아들에게 추천 해 드리고 싶습니다.</t>
  </si>
  <si>
    <t>2013-01-11 12:46:16.284</t>
  </si>
  <si>
    <t>히토리 더 야타이</t>
  </si>
  <si>
    <t>원래도 좋았지만 ... 최근 바뀌고 나선 더더더더더 좋아졌어요 .. 감동함</t>
  </si>
  <si>
    <t>2016-01-03 19:02:20.331</t>
  </si>
  <si>
    <t>KFC 세종대</t>
  </si>
  <si>
    <t>homi****</t>
  </si>
  <si>
    <t>온라인 주문해서 배달서비스 받았는데 싼 가격도 아니면서 너무 오래 걸리네요^^ 1시간 기다리다 전화했더니 10분전 출발했다고 3분쯤 후면 도착할거라더니 정말 가까운곳이라 늦어도 5분이면 되겠구나 하고 기다렸더니 전화끊고 30분도 더 지나 왔더라구요- 치킨이고 감자고 햄버거고 다 눅눅해지고 식고^^ 뭐, 그랬다구요. 배달은 두번 다시 안 시켜야겠어요~</t>
  </si>
  <si>
    <t>2016-03-09 23:10:16.283</t>
  </si>
  <si>
    <t>다이고미</t>
  </si>
  <si>
    <t>homn****</t>
  </si>
  <si>
    <t>완전 좋아요!!!!!!!!!♡♡♡♡♡</t>
  </si>
  <si>
    <t>2013-08-21 22:36:11.345</t>
  </si>
  <si>
    <t>homo****</t>
  </si>
  <si>
    <t>서빙 아줌마 대박 불친절합니다.</t>
  </si>
  <si>
    <t>2014-02-21 23:40:25.542</t>
  </si>
  <si>
    <t>용구비어 홍대역점</t>
  </si>
  <si>
    <t>homz****</t>
  </si>
  <si>
    <t>홍대 용구에서 파는 아이스크림 튀김 맛이 좀 덜해요  꿀도 안 발라져있고 아몬드도 안뿌려져있고.. 명지대가 제대로 맛있어요</t>
  </si>
  <si>
    <t>2015-07-30 02:55:19.068</t>
  </si>
  <si>
    <t>hon4****</t>
  </si>
  <si>
    <t>늦엇는데도 끝까지 책임지고 잘 도와주셧어요 ㅋㅋ  감사합니다!!!</t>
  </si>
  <si>
    <t>2014-12-11 22:38:16.187</t>
  </si>
  <si>
    <t>hona****</t>
  </si>
  <si>
    <t>음식도 정말 맛있었고 친절하시고 다음에 방문해서 다른 메뉴를 도전 해보려고 합니다</t>
  </si>
  <si>
    <t>2017-03-14 17:12:59.199</t>
  </si>
  <si>
    <t>어찌나 친절하시던지 맛, 비주얼, 친절도 삼박자 다 맘에 쏙! 오래간만에 아주 맛난 한끼를 먹었네요</t>
  </si>
  <si>
    <t>2017-02-01 16:05:17.874</t>
  </si>
  <si>
    <t>hone****</t>
  </si>
  <si>
    <t>여기 다~ 맛있는거 아시죠?</t>
  </si>
  <si>
    <t>2013-12-11 13:10:21.787</t>
  </si>
  <si>
    <t>여기왜우동맛집이죠? 지도리우동은 조미료첨가된 시중쯔유 육수에 약간의 불맛을첨가한 저렴한맛일뿐이며 면발은 슈퍼 생생우동사다가 내가집에서직접삶는게 나을정도고요 최악은 위에올라간 닭고기 ㅋㅋㅋㅋㅋㅋㅋ질겅질겅 이건무슨 고무를씹는건지 ...ㅋ 참네 이래놓고 무슨 일본정통우동집인양~ 뻔뻔하기짝이없네요</t>
  </si>
  <si>
    <t>2014-05-05 01:41:36.748</t>
  </si>
  <si>
    <t>bar mong</t>
  </si>
  <si>
    <t>성격좋은 사장님과 직원언니, 맛난 안주까지~~ 조아요 조아요 ^^</t>
  </si>
  <si>
    <t>2012-12-07 16:37:29.054</t>
  </si>
  <si>
    <t>지나가는 말투로 던지신 말씀이 시간이 지나보니 확실히 맞아 떨어지는군요...설마했는데 생년월일도 묻지않고...  신끼로 보시는 것도 아닐텐데.. 참신기하네요...</t>
  </si>
  <si>
    <t>2006-09-19 22:15:52.000</t>
  </si>
  <si>
    <t>환기 엉망. 보쌈 낙지 시켰는데 사이드메뉴는 돼지고기 시킨 줄. 최소의 인사도 없는 직원들. 설거지 제대로 안된 물컵. 질긴 낙지, 기름많은 보쌈...프로토 날린 것보다 돈 더 아까움...그전에 있었던 홍기와집이 훨씬 나았음. 쓸데없이 배만 더부룩해지는 음식들.</t>
  </si>
  <si>
    <t>2016-02-05 22:11:01.894</t>
  </si>
  <si>
    <t>제주십육돈가 홍대2호직영점</t>
  </si>
  <si>
    <t>원래 평가글을 잘 쓰진 않는데 이말은 해야겠습니다.  새로 오픈했길래 송년회 모임1차로 갔었는데 바빠서 이해는 한다만,   가게의 이미지와 다름없는 사장님 인상이 손님입장에서 너무 불편했습니다.   손님들 보는 앞에서 대놓고 엄마벌되는 직원에게 큰소리치며 닦아라고 지적하고...  저라면 먼저 본 사장이 먼저 닦은 뒤에 좋게 직원에게 작게 말했을 것 같네요.  다들 바쁘고 힘든거 아는데 손님이 더 불편해서 눈치보면서 얼른먹고 나갔네요.  손님앞에서 무안하</t>
  </si>
  <si>
    <t>2015-01-01 14:00:59.446</t>
  </si>
  <si>
    <t>고양이다락방 홍대점</t>
  </si>
  <si>
    <t>2016-02-17 11:48:36.334</t>
  </si>
  <si>
    <t>플레이앤셰어</t>
  </si>
  <si>
    <t>저번에 놀았는데한번 가보고 반했습니다 좋아하는 오락실게임도 실컷할수있었고  가상현실체험 사장님께서 미실때는 떨어지는줄..드론도 친절히 알려주시고 그래서 어느정도는 성공ㅋ  그래서 그때드론하나살려고 했는데 아직 못삼요ㄷ두발로올라서서 하는것도재밌었고 음료수도정말싸요ㅎㅎ 여기는 정말 저만알고가고싶은곳?ㅋ  여기있으면진짜시간가는줄모르는듯 조만간 따뜻해지면 드론이랑 전동킥보드빌려서한강가야겠어요</t>
  </si>
  <si>
    <t>2016-02-07 16:32:53.731</t>
  </si>
  <si>
    <t>교촌밖에 안먹었는데 파리치킨 맛있네요!</t>
  </si>
  <si>
    <t>2017-01-29 18:52:15.065</t>
  </si>
  <si>
    <t>분위기 정말 좋은 건대레스토랑 카페22 화덕피자가 정말 맛있었어요.</t>
  </si>
  <si>
    <t>2015-11-25 02:27:41.398</t>
  </si>
  <si>
    <t>접객</t>
  </si>
  <si>
    <t>음식이 맛도있고 분위기도 갠찮고     감베리 돈까스 진짜 맛있어요 강추합니다</t>
  </si>
  <si>
    <t>2015-02-05 21:22:18.434</t>
  </si>
  <si>
    <t>파리바게뜨 신대방역점</t>
  </si>
  <si>
    <t>진짜알바생인지사장인지매니져인지 개싸가지없음 카드할인받으려고 내미니까 인상팍쓰면서 카드 먼저주셨어야죠이럼 미친듯???먼저말해주던가 직원교육을어떻게시키는지 빵도 다른파바에비해 더럽게맛없고 저번에 장염걸려서 딴데가려다 식빵사러갔는데 이젠정말안갈듯^^</t>
  </si>
  <si>
    <t>2015-03-31 17:55:32.310</t>
  </si>
  <si>
    <t>이번주에 부모님께 대접할 일이 있어서 갔었음. 신림동에 분위기 있는 곳이 많이 없는데 분위기만 놓고 보면 참으로 최고의 장소라고 생각이 듬. 어르신들 모실만한 좋은 장소였으며 나중에 소개팅하러 갈때 꼭 한번 다시 가고 싶은 장소라 생각됨. 어르신들과 같이 갈땐 스테이크를 강추함.  다른 곳에서는 보기 힘든 멋진 스테이크가 나옴. 정말 레스토랑에서 나온다 싶은 제대로 된 스테이크와 샐러드가 있는 곳.</t>
  </si>
  <si>
    <t>2015-02-14 09:17:03.649</t>
  </si>
  <si>
    <t>스타벅스 신림점</t>
  </si>
  <si>
    <t>...여름에도 얼어 죽을 것 같았는데 여전히 얼어 죽을 것 같이 추움;; 스타벅스는 돈이 많은가.. 이 추운 날에 에어컨을 이렇게 세게 틀어놓음..............................................</t>
  </si>
  <si>
    <t>2015-09-13 13:15:58.699</t>
  </si>
  <si>
    <t>별 한 개도 아까움....  음식은 차디찬 상태로 오고... 짬뽕에는 오래된 까만 오징어 3조각 들어있음...     시켜먹은 내가 ㅂㅅ이지.... 어휴</t>
  </si>
  <si>
    <t>2015-05-13 00:36:36.139</t>
  </si>
  <si>
    <t>KFC 서울대입구역</t>
  </si>
  <si>
    <t>소문의 여자알바생님한테 주문 받았습니다 왠지 착하더군요 크리스피를 시키고 집에 와서 먹는데...  ??  치킨이 탔습니다 ㅋㅋㅋㅋㅋㅋㅋㅋㅋㅋㅋㅋㅋㅋㅋㅋ 먹는데 탄맛이 ㅋㅋㅋㅋㅋㅋㅋㅋㅋㅋㅋ 나 진짜 kfc에서 탄치킨을 조각당 2400원 주면서 먹을줄은 상상도 못함 절대 안간다 이제</t>
  </si>
  <si>
    <t>2015-07-29 03:44:25.989</t>
  </si>
  <si>
    <t>신화불닭</t>
  </si>
  <si>
    <t>쓰레기 of 쓰레기  사장님  장사접으시죠</t>
  </si>
  <si>
    <t>2013-11-10 03:42:50.408</t>
  </si>
  <si>
    <t>함평천지생고기전문</t>
  </si>
  <si>
    <t>여기 돼지고기 질이 좋고 맛있습니다 특히 항정살이 아주 좋은편이고요 고기 시키면 나오는 된장찌개는꽃게랑 새우도 들어 있어서 아주 시원 하더군요 가끔 혼자가서 이인분 시켜먹기도 하는데 잘해주시고 바찬도 맛나요 단점은 그렇게 먹고나면 옷에 냄세가 베어버린다는 점이죠 ㅎㅎ</t>
  </si>
  <si>
    <t>2014-12-23 03:31:06.286</t>
  </si>
  <si>
    <t>hong****</t>
  </si>
  <si>
    <t>카운터 직원, 전화받는 직원 바빠서 그런건지 완전 칼같고 불친절한건 옛날부터 알고 있었지만 맛있어서 갔던건데 오늘 사먹어보고 맛 변했으면 맛 변했다고 후기 남기고 발길 끊어야겠다.</t>
  </si>
  <si>
    <t>2014-12-24 12:12:40.852</t>
  </si>
  <si>
    <t>양고기 너무 맛잇어요❤️칭타오 맥주도 맛잇고 ㅠㅠ 다맛잇어요!!!서비스도 최고!! 알바생들 쨩!!!</t>
  </si>
  <si>
    <t>2015-11-07 01:24:20.736</t>
  </si>
  <si>
    <t>세상 이렇게 불친절한 알바생은 처음보네요 방금 5명갔다왓는데 사람한명도없어서 옆에있는 의자하나 끌어다 앉았다가 대놓고 면박주네요 거의 던지듯이 접이식 의자를 끌어다주시네요 사장님께서는 식당에 함께 계셔야겠어요 밥맛뚝떨러지네요</t>
  </si>
  <si>
    <t>2016-03-19 15:26:55.996</t>
  </si>
  <si>
    <t>홍대 조폭 떡볶이</t>
  </si>
  <si>
    <t>떡볶이는 밍밍하고 튀김은 당면맛밖에안나서 뭉텅뭉텅 이상해요 여튼</t>
  </si>
  <si>
    <t>2015-03-07 15:26:53.073</t>
  </si>
  <si>
    <t>난리피자 합정점</t>
  </si>
  <si>
    <t>분위기가 좋습니다. 맛도 가격대비 괜찮은편이구요</t>
  </si>
  <si>
    <t>2016-04-07 11:34:23.999</t>
  </si>
  <si>
    <t>위메프였나 쿠폰으로 할인해서 먹었는데 음식질도 괜찮고 둘이서 가니 스테이크도 나와서 배부르게 먹었습니다 인테리어나 분위기도 좋고 마카롱이 디저트로 나와서 참 좋았네요</t>
  </si>
  <si>
    <t>2014-11-12 15:33:14.838</t>
  </si>
  <si>
    <t>고기 질이랑 맛이 굉장히 좋네요~9시 이후에 갔더니 이벤트중이라 2인분 가격으로 3인분나와서 양도 푸짐ㅋㅋ</t>
  </si>
  <si>
    <t>2014-08-13 21:52:05.682</t>
  </si>
  <si>
    <t>멜로우</t>
  </si>
  <si>
    <t>분위기 정말 좋아요 .여자친구랑 가면 딱이더라구요. 쇼콜라쇼 강추합니다!</t>
  </si>
  <si>
    <t>2015-01-06 14:46:44.374</t>
  </si>
  <si>
    <t>남자친구와 즐거운데이트였어요~반지도 너무 예쁘게 완성되고 일하시는분들도 너무 친절해서 좋았어요~</t>
  </si>
  <si>
    <t>2015-01-30 17:56:09.647</t>
  </si>
  <si>
    <t>친구 추천으로 왔는데 완죤 기대기대 !!!!!!!!!! 비쥬얼ㅇ 아주그냥 대~~~~박 곧 나올텐데 맛있을것같아여 ㅎ</t>
  </si>
  <si>
    <t>2014-10-17 16:11:14.426</t>
  </si>
  <si>
    <t>평점보고 왔는데 곱창에 곱도 없고 양도 너무 적고요... 주문하고 엄청 기다려야 갖다주세요..1인분 추가하고 20분은 기다린 것 같네요.. 친절하시긴한데 ...가격도 싸지않은데 좀 별로네요..</t>
  </si>
  <si>
    <t>2014-08-16 18:19:22.849</t>
  </si>
  <si>
    <t>남자친구랑 반지만들러왓는데 처음 만들어보는거라 조금 서툴긴햇지만 너무재밋구 처음만드는반지를 남자친구랑 둘이 만들수있어서 좋은추억이 된것같아서 너무기뻐용^^~♡</t>
  </si>
  <si>
    <t>2015-03-24 16:43:22.771</t>
  </si>
  <si>
    <t>안경안쓴남자알바생 일하는동안 씨발씨발그렇게 욕을하며 일을하는데 보는제가 다 기분이나쁠정도 ㅋㅋ 손님뒷담은 기본이고; 직원교육부터다시시키시길 마인드가 글러먹어서 무슨일을하겠나요</t>
  </si>
  <si>
    <t>2015-06-18 19:57:53.738</t>
  </si>
  <si>
    <t>제3자의 것을 본인이 대신 問占  (육임)  하였을 경우, 그 결과 는 제3자 본인이 직접 문점 한 것과 동일 한지 다소 그 확률이 떨어지는 지요.   즉 알고자 하는 장본인이 선생님을 뵙지 못하고 제3자가 대신 문점 한 경우를 말합니다.</t>
  </si>
  <si>
    <t>2007-01-27 15:50:24.000</t>
  </si>
  <si>
    <t>미래안 사장님께 진심어린 감사의 말씀 드립니다. 4월경 취업 문제로 갔을때 불분명한 말씀으로 귀인이 힘을 써야 된다고만 하고 얼버무려 찜찜 했는데 그만 귀인이 힘을 제대로 써 주지 못할일이 생겨 어이 없게도 한살 이라는 나이제한에 떨어졌고. 그 당시 혼인앞둔 여친앞이라 그랬다는 말씀 듣고 고맙기도 했습니다.  시험에 좌절하고 실의에 차 미래안에서 낯술 마시며 사장님 기다렸던 몇 시간이 짧지만 살아온 인생중 가장 괴롭고 힘든 시간 이었습니다.  사장님께서</t>
  </si>
  <si>
    <t>2005-07-06 12:37:42.000</t>
  </si>
  <si>
    <t>쌀국슈 마싰어요!!!!! ㅠㅠㅠㅠㅠㅠㅠ헝.. 친구랑 지난주말에 갔는데 내일 또갈꺼에용!!!</t>
  </si>
  <si>
    <t>2014-08-05 11:10:41.130</t>
  </si>
  <si>
    <t>케이크맛있네요~ 오랜만에 제대로된 디저트카페 찾은것 같아요</t>
  </si>
  <si>
    <t>2014-06-05 09:58:43.015</t>
  </si>
  <si>
    <t>대박 곱창이 진짜 막 와 대박 말이 안나옴 진짜 맛있음 안가본 사람 꼭 가보길 바람</t>
  </si>
  <si>
    <t>2014-03-25 09:10:44.613</t>
  </si>
  <si>
    <t>카페부라노</t>
  </si>
  <si>
    <t>매장이 깔끔하고 음식맛도 좋고 양도 넉넉해서 좋았어요~^^ 특히 스무디 완전 맛있었어요! 셀프형식도 저는 괜찮았어요 오히려 주문하려고 부르고 기다리고 그럴필요없어서 나름 괜찮았어요~</t>
  </si>
  <si>
    <t>2014-06-10 23:24:10.358</t>
  </si>
  <si>
    <t>라임캘리포니아롤</t>
  </si>
  <si>
    <t>롤 진짜 맛있게먹었어요~!! 여자친구도 진짜맛있다면서 접시 싹싹 비우고 ㅎㅎ 앞으로도 자주방문할게요~</t>
  </si>
  <si>
    <t>2014-10-29 11:02:53.520</t>
  </si>
  <si>
    <t>커피와사람들 홍대점</t>
  </si>
  <si>
    <t>좋아하던 곳인데 오래간만에 가보고 실망했습니다. 착석 손님에게 테이크아웃 잔에 커피 제공하고. 예전엔 풀서빙이었던거 같은데 진동벨 픽업에. 바쁜 매장이면 이해를 하겠는데 한가하고 직원은 3명이나 있었는데도요. 리필도 없어지고.. 6000원주고 테이크아웃잔에 셀프서비스로 리필도 안되는 커피를 마시는건 아니지 않나요.</t>
  </si>
  <si>
    <t>2015-09-07 15:29:58.044</t>
  </si>
  <si>
    <t>석관동떡볶이 홍대점</t>
  </si>
  <si>
    <t>떡볶이는 떡과 국물만 있고 다른건더기 없구요. 맛은 괜찮은편이네요. 튀김은 겉에 바삭바삭하긴한데 내용물이 알차지않아여 ㅋㅋ 글고 제일중요한건 ㅜㅜ 국물떡볶이포장해왔는데 일회용숟가락이 안들어있어서 나무꼬치로 밍밍한 떡만 건져먹었어요. 국물떡볶이는 스푼으로먹어야죠 ㅠㅜ 글구 쟁반이나 식기류 물 흥건한데에 음식담아나오고 좀 비위생적으로 보였어요. 바쁘면 종업원을더쓰세요.</t>
  </si>
  <si>
    <t>2015-03-07 15:34:58.039</t>
  </si>
  <si>
    <t>직영점이 다른 체인점(신촌 등등) 보다 못함  처음 오픈했을땐 얼음도 눈꽃처럼 잘 갈아져 있었는데 최근엔 미리 갈아놓은 얼음을 주는지 빙수의 얼음이 딱딱함  2층은 왜 폐쇄했는지?? 2호점 오픈해서?? 사람 많은데 자리 앉기도 힘들었다  빙수가 나 성의없어요~하는 기분...</t>
  </si>
  <si>
    <t>2014-07-14 09:46:41.415</t>
  </si>
  <si>
    <t>호바</t>
  </si>
  <si>
    <t>오랜만에 호바에 애들끼리 갔는데, 재미나게 놀다가 왔네요. 예약하고 갔었는데, 예약하면 그 치즈크림포테이토를 서비스로 주더군요. 애들끼리 안주 하나 공짜로 얻어먹어서 기분 좋았네요. 술도 가격이 저렴한 편이어서, 덕분에 술을 더먹어 버렸다는!!! 마음편하게 애들끼리 얘기하면서 놀 수 있는 곳이라 좋네요! 예전에 호바 가보고 거의 2년만에 가봤는데, 분위기도 좋고, 점장님이 친절하시더라구요. 가능하면 저처럼 예약해서 서비스 하나 먹으면 좋을거에요. 아 그</t>
  </si>
  <si>
    <t>2015-10-08 20:35:12.967</t>
  </si>
  <si>
    <t>화요비</t>
  </si>
  <si>
    <t>꼭 금액 제대로 확인하세요~~ 술취했다싶으면 금액 더크게 계산합니다ㅠ</t>
  </si>
  <si>
    <t>2016-02-12 21:57:46.068</t>
  </si>
  <si>
    <t>미스터힐링 건대점</t>
  </si>
  <si>
    <t>미리 예약하고 갔는데 시간 맞춰서 가려고 움직였는데 이것저것 기다리는 시간해서 7분정도 늦었더니 똑같이 기다리라 하더라구요 그럴거면 예약을 받지 말던가 직원 말하는투도 그렇고 기분만 안좋아지고 나옴</t>
  </si>
  <si>
    <t>2016-03-20 20:46:01.109</t>
  </si>
  <si>
    <t>낭풍 건대점</t>
  </si>
  <si>
    <t>오랜만에 대박 김치찌게집 발견 했네요  넘넘 잘 먹고갑니다^^</t>
  </si>
  <si>
    <t>2012-11-28 12:45:28.825</t>
  </si>
  <si>
    <t>민들레홀씨</t>
  </si>
  <si>
    <t>건대에 이정도 클라스의 주점은 처음이다</t>
  </si>
  <si>
    <t>2015-06-06 01:10:59.001</t>
  </si>
  <si>
    <t>여기 맛은 진짜 좋은데요 서비스면에서 진짜 꽝이에요  직원분들 교육이 잘 안돼있는것 같아요 저한테 말하는건 아니고 직원끼리애기하는데도 특히 직원분들중 어른들도계신것 같은데 그 분들한테 너무 예의없게말하고 듣고 있는 저도 기분이 확상해서 먹다 체할뻔 했네요 잘 되면 고개숙일줄도 알아야한다고 생각해요 맛보다 서비스교육좀잘하세요</t>
  </si>
  <si>
    <t>2015-06-22 17:48:47.902</t>
  </si>
  <si>
    <t>직원분도 친절하시고 처음이라 반지가 이쁘게 안나올까 걱정했는데 친절한 설명덕분에 정말 이쁘게 나왔네요!! 완전 만족합니당</t>
  </si>
  <si>
    <t>2014-08-21 18:13:09.287</t>
  </si>
  <si>
    <t>벨피아또</t>
  </si>
  <si>
    <t>매우 고급스럽고 맛있다....단 좀 비싸다...</t>
  </si>
  <si>
    <t>2014-05-08 16:00:06.964</t>
  </si>
  <si>
    <t>이미 식은 떡밥입니다 돌아가주세요</t>
  </si>
  <si>
    <t>2015-01-22 01:31:54.353</t>
  </si>
  <si>
    <t>페리카나 자양1점</t>
  </si>
  <si>
    <t>침대에서하는행위~!피도나고아프지만사랑을나누는행위~너랑하고픈..헌혈</t>
  </si>
  <si>
    <t>2016-08-25 16:18:33.114</t>
  </si>
  <si>
    <t>장사 그렇게 하지마세요~ 손님한테 막대하면 잘될수가없죠^^</t>
  </si>
  <si>
    <t>2016-02-06 20:43:12.849</t>
  </si>
  <si>
    <t>BBQ치킨 낙성대점</t>
  </si>
  <si>
    <t>세상에 내 사랑 치킨이 이렇게 맛없을 수도 있구나 하고 깨닫습니다. 닭고기가 오래된던지 뜯어열어보니 속이 검고 오래된것이 먹으면 딱 배탈날것같아서 먹다가 관두었네욬. 기름은 또 어찌나 쩔게 하신건지... 비비큐는 한마리당 가격도 비싸고 해서 양보단 질을 추구하는 제가 비싼돈주고 큰맘먹고 한마리만 맛있게먹자해서 시켰는데 어떻게 이런 똥을 줄 수가 있습니까?? 치킨 일주일간 입에도 못댈 것 같네요</t>
  </si>
  <si>
    <t>2015-07-22 14:08:59.400</t>
  </si>
  <si>
    <t>피자마루 낙성대점</t>
  </si>
  <si>
    <t>맛있고 저렴하고 좋아요  ~</t>
  </si>
  <si>
    <t>2015-02-11 00:38:53.535</t>
  </si>
  <si>
    <t>가격도 저렴하고, 커피 정말 맛있네요!!</t>
  </si>
  <si>
    <t>2016-01-14 15:48:00.335</t>
  </si>
  <si>
    <t>야미가 신림점</t>
  </si>
  <si>
    <t>_♧_♣_♧_♣_♧_한주의끝★소중한시간☆가족과함께편안한주말되세요</t>
  </si>
  <si>
    <t>2016-08-27 15:48:33.578</t>
  </si>
  <si>
    <t>친절하고 이쁜거 종류도 많고 너무좋아요ㅋ</t>
  </si>
  <si>
    <t>2016-08-14 19:11:34.041</t>
  </si>
  <si>
    <t>6시 53분에 주문했더니 8시 10분에  배달해준대서 한시간 넘게 기다리고 있었더니 시간이 넘어도 오지는 않고 전화는 아예 받지도 않고.. 8시 45분에 겨우 전화 연결되어서 아직 출발도 안했다고 하네요.. 바쁜 날인 거 이해는 하지만 이렇게 고객과의 약속을 무시하는 회사는 절대 다시 이용하지 않겠습니다. 도미노피자 정말 실망이네요.</t>
  </si>
  <si>
    <t>2012-12-25 20:50:01.531</t>
  </si>
  <si>
    <t>정다래함박스텍</t>
  </si>
  <si>
    <t>맛도 없고 함바스텍은 반죽도 잘 안되서 집을때마다 다 부스러지고 고기는 다타고  서비스도 너무 형펀없고 돈가스도 너무 얇고 .. 사장도 직원도 싸가지없고 정말 서비스도 별로고 맛도 없네요 다시는 안갈듯.</t>
  </si>
  <si>
    <t>2015-10-06 13:06:49.699</t>
  </si>
  <si>
    <t>정말.... 최악 최악입니다.... 두번다시는 올일 없습니다.. 아줌마들 완전 불친절.... 돈 아까워 죽겟네요</t>
  </si>
  <si>
    <t>2014-08-23 21:07:13.672</t>
  </si>
  <si>
    <t>카페후</t>
  </si>
  <si>
    <t>인테리어 깔끔하고 커피가 매우 맛있음, 테이블이 몇개 없는게 단점</t>
  </si>
  <si>
    <t>2016-03-30 16:53:54.879</t>
  </si>
  <si>
    <t>동희반점</t>
  </si>
  <si>
    <t>배달음식은 다른곳 아닙니까?~한번은 주문을 하고 기다리고 있는데 하두 안오길래 전화했더니 주문은 2층에서 배달은 1층에 통보?? 주문 받아 놓고 배달 나가는 지 안나가는지 확인도 안하나? 거의 1시간만에 배달이 옵니까?취소 못한 내가 바보지!!!정신 바짝 차리쑈!!!</t>
  </si>
  <si>
    <t>2011-02-08 16:35:32.000</t>
  </si>
  <si>
    <t>그게 신림동 순대촌에서도 젤루 유명한 백순대랍니다. 저도 순대 꽤나 좋아하는 사람인데요. 그냥 삶아서 썰어주는 순대 ==&gt; 볶음 순대 ==&gt; 양념 볶음 순대(고추장 양념)의 시대를 거쳐왔지만 모니모니해두 현재의 백순대를 최고로 꼽는답니다.. 순대랑 각종 야채랑 두꺼운 철판에 그냥 하얗게 들들 볶아서 뜨끈뜨근 김 폴폴 날 때 깻잎에 싸 먹는 그 맛이란...매콤한 고추장은 식성대로 따로 얹어 먹으면 되구요. 순대타운에서는 한 곳을 집중적으로 공략하세요. 얼</t>
  </si>
  <si>
    <t>2005-01-17 10:56:41.000</t>
  </si>
  <si>
    <t>풍년곱창</t>
  </si>
  <si>
    <t>사람마다 입맛이 틀린가 봅니다..;; 제가느낀 풍년곱창집은 전혀 질기지 않고 곱이 가득찬 정말 명품곱창집입니다..저희 가족들은 모두 풍년곱창 단골인데요.. 틀니까지 하신 우리 할아버지도 잘 드시고 전혀 질기지 않던데요...!! 30년동안 늘 변함없이 국산만 고집하는 이런 가게가 있어서 늘 안심하고 먹을수있습니다.. 몇일 전에도 친구들과 다녀왔는데요 그중에 한명이 곱창을 처음 먹어보는 친구는 그날부터 단골삼겠다고 사장님한테 약속까지 했습니다..ㅋㅋㅋㅋ 저</t>
  </si>
  <si>
    <t>2011-04-03 14:20:29.000</t>
  </si>
  <si>
    <t>미스리부자아줌마</t>
  </si>
  <si>
    <t>여기 앞으로 내가 접수해야겠음 너무 맛있어서 친구랑 아지트 삼기로 함 ㅋ</t>
  </si>
  <si>
    <t>2014-04-25 09:27:31.524</t>
  </si>
  <si>
    <t>너무 불친절해요 진짜 매번가도 일부러 할인카드안된다고 그냥결재하라고말하고 너무싫음..</t>
  </si>
  <si>
    <t>2015-03-09 20:42:38.815</t>
  </si>
  <si>
    <t>1만원 이상 배달이라고 매장에는 써놓고  1만2천원부터 ㅡㅡ잘못나온 인쇄라고 하기전에 이런 민원 많이 받았을텐데 인쇄 고치지 않는 심보는 뭐지요?  손님들 낚을려고 그냥 두는거 같은데-그리고 배달비 1천원...배달비 별도라고 써놓던가.. 전화받는 알바생인가도 불친절하고 문닫고 후회하지말고 제대로 장사하시길...</t>
  </si>
  <si>
    <t>2016-03-01 17:46:02.115</t>
  </si>
  <si>
    <t>직원들도 친절하고 프레즐도 크게 만들어주던데요?ㅎ 서울대탐탐 보다마음에 들어서 자주가네요^^</t>
  </si>
  <si>
    <t>2014-08-07 17:21:01.696</t>
  </si>
  <si>
    <t>은행골</t>
  </si>
  <si>
    <t>honk****</t>
  </si>
  <si>
    <t>글쎄요 저는 좋은사람이랑 같이 가서인지 너무 맛있게 먹었는데... 여기 평점 무섭네여 ㄷㄷㄷ</t>
  </si>
  <si>
    <t>2014-09-16 17:02:55.884</t>
  </si>
  <si>
    <t>hons****</t>
  </si>
  <si>
    <t>평가가 왜이러죠? 제가 아는 가격대비 성능 최고의 집인데....헐 ㅋ 물론 종업원이 약간 불친절하고 사장님이 좀 인상이 험악하긴 하지만 맛은 좋습니다. 손님이 너무 많아지면서 좀 상태가 메롱되긴 했지만. 저 밑에 덧글 정도는 아닌거같은데............헐~</t>
  </si>
  <si>
    <t>2015-01-29 14:16:13.704</t>
  </si>
  <si>
    <t>여기 친절하고 맛있었어요 컨디션 안좋을때 종종 사먹는데 조미료 맛도 안나고 대만족입니다</t>
  </si>
  <si>
    <t>2015-11-10 21:56:50.668</t>
  </si>
  <si>
    <t>hony****</t>
  </si>
  <si>
    <t>서비스도 좋고, 새로 생겨서 그런지 깔끔하고 맛있습니다.  치킨이 지대로네요 ^0^</t>
  </si>
  <si>
    <t>2011-09-21 09:19:18.000</t>
  </si>
  <si>
    <t>킴스피자 관악점</t>
  </si>
  <si>
    <t>hoo1****</t>
  </si>
  <si>
    <t>위에 전단시 사진보고 전화했더니 고구마띠둘러주는게 100원이네요...  9900원짜리 먹을때 100원 더주고 고구마띠 둘러먹으니 맛나네요~  올해까진 하는것 같으니 님들도 고구마띠 둘러달라하고 시켜요~</t>
  </si>
  <si>
    <t>2005-07-23 17:40:14.000</t>
  </si>
  <si>
    <t>친구가 추천해서 함 시켜먹어봤는데 너무너무 맛있습니다...  치즈도 좋은것 같고 석쇠에 구웠다고 해서그런지 느끼하지도 안코 맛나게 먹었습니다~</t>
  </si>
  <si>
    <t>2005-07-20 09:49:13.000</t>
  </si>
  <si>
    <t>신림동에 이런 음식점이 있었다니 정말 좋아요!</t>
  </si>
  <si>
    <t>2006-06-15 16:51:48.000</t>
  </si>
  <si>
    <t>일단 음악이 맘에 들고요~  사장니 친절하시고~   모듬전도 맛나요~~</t>
  </si>
  <si>
    <t>2006-04-18 17:42:17.000</t>
  </si>
  <si>
    <t>대청마루김치찌개전문</t>
  </si>
  <si>
    <t>hooa****</t>
  </si>
  <si>
    <t>여기 손님들이 남긴 반찬 내놓는 곳으로 적발된 식당입니다. 인터넷 찾아보시면 리스트 있습니다. 쩝...나도 몇번갔었는데 정내미 딱 떨어짐.</t>
  </si>
  <si>
    <t>2010-10-01 22:10:38.000</t>
  </si>
  <si>
    <t>컬투치킨 구로디지털사랑점</t>
  </si>
  <si>
    <t>hood****</t>
  </si>
  <si>
    <t>휴지 싸서 먹어얄만큼 뜨거운 상태로 배달해주심 알바생 목소리도 귀여우시고 친절하게 받음 매후라 반반 시켜먹엇는데 매후라는 진짜 맛잇음 근데 양념은 배불러서 그랬는지 좀 별로였네요</t>
  </si>
  <si>
    <t>2014-03-16 18:49:49.594</t>
  </si>
  <si>
    <t>hoog****</t>
  </si>
  <si>
    <t>전화도 기분나쁘고..전화해서 내가 말할 때까지 아무말도 없고..  어찌된 일인지 시킬 때마다 한 시간 이상 걸린다고 하고 ... 맛은 다른 지점과 비슷한 것 같아요.. 그런데 두번은 안 시킬 것 같네요</t>
  </si>
  <si>
    <t>2016-03-12 20:43:38.697</t>
  </si>
  <si>
    <t>노는좀비</t>
  </si>
  <si>
    <t>hook****</t>
  </si>
  <si>
    <t>바로 어제 친구2명과 뒤늦게 합류한 친구 한명과 다녀왔습니다. 원래 후기 잘 안쓰는 편인데 쓰게 만드는 곳이에요  :) 서비스도 좋고 친구 하나 골려주는데 같이 호응도 해주시고ㅋㅋ 센스있는 직원분들 덕분에 재미있었어요 좀비타임 리얼해요 추천추천~ 다음에 또 갈게요 :)</t>
  </si>
  <si>
    <t>2014-08-19 18:21:11.347</t>
  </si>
  <si>
    <t>황대감</t>
  </si>
  <si>
    <t>맛있어요 북적북적한 홍대에서 깔끔하게 먹을수있는 몇안되는 집 중 하나입니다 반찬도 갈끔하고 황태닭한마리도 좋고 생태찌개도 맛있었습니다. 주인 아줌마아저씨께서 늘 친절하세요.늦게 가는데도 어서오라고 반겨주셔서 감사합니동 참 테이블은 다 좌식이예요 첨엔 불편했지만 겨울엔 바닥이 따끈해서 좋더라구요. 화장실도 깔끔합니다.</t>
  </si>
  <si>
    <t>2011-12-28 17:47:30.000</t>
  </si>
  <si>
    <t>진짜맛있는집</t>
  </si>
  <si>
    <t>hoom****</t>
  </si>
  <si>
    <t>돼지한마리 1KG에 3만원! 소한마리 1KG에 4만원! 다양한부위를 맛볼수 있어요. 돼지한마리 추천합니다.</t>
  </si>
  <si>
    <t>2014-08-19 11:13:00.249</t>
  </si>
  <si>
    <t>도리도리하찌</t>
  </si>
  <si>
    <t>얼큰한것이 정말 매운거 좋아하시는 분들에게 좋은곳이예요~ 너무 친절하게 잘먹고왔어요~ 맛도 쵝오!! 서비스도 쵝오!!</t>
  </si>
  <si>
    <t>2014-08-13 10:34:53.686</t>
  </si>
  <si>
    <t>암사동벼락국물떡볶이 마포점</t>
  </si>
  <si>
    <t>hoon****</t>
  </si>
  <si>
    <t>정말맛있네 가볼만한곳 마포에 이만한집이 없네요</t>
  </si>
  <si>
    <t>2016-02-16 06:09:39.580</t>
  </si>
  <si>
    <t>선생님들께서 친절하게 잘 알려주셔서 처음해봤지만 예쁘게 잘 만들 수 있었습니다! 서툰부분은 도와주셔서 더 좋았어요! 분위기도 좋고 테이블도 잘 나누어져 있는 것 같아요~</t>
  </si>
  <si>
    <t>2015-07-18 15:03:10.044</t>
  </si>
  <si>
    <t>좀비커피로스터스</t>
  </si>
  <si>
    <t>좀비란이름답게 골목에 숨어있는그곳. 하지만 이름과 다른 분위기와 해맑은 사장님이계신 그곳!   아이스아메리카노와 멘붕레몬에이드가 땡기는 그곳!ㅋ</t>
  </si>
  <si>
    <t>2013-06-05 12:55:37.856</t>
  </si>
  <si>
    <t>노루목황소곱창</t>
  </si>
  <si>
    <t>친구가 맛있다고해서 갔는데 최악.   곱도 없고 누린네 나고 몇개먹다가 걍나옴.  직원분 하는말:손님이 없어서 섞어서 준다고 ㅡㅡ  어이상실</t>
  </si>
  <si>
    <t>2015-12-10 13:54:42.441</t>
  </si>
  <si>
    <t>작작막어라    김치뇬들아^^~</t>
  </si>
  <si>
    <t>2014-08-31 21:35:52.769</t>
  </si>
  <si>
    <t>우화등선</t>
  </si>
  <si>
    <t>그릇 하나하나 정성가득한 우화등선 고기도 꿀맛 정말 맛나게 즐겁게 먹고왔어요</t>
  </si>
  <si>
    <t>2016-06-03 23:55:10.307</t>
  </si>
  <si>
    <t>포항막회</t>
  </si>
  <si>
    <t>맛은 있을지 몰라도 이모 진짜 싸가지 없음  어제로써 20번도 더 방문했지만 정점찍음 요즘들어 장사가  더 잘되는데 오래있다고 눈치주더라구요.. 목소리 큰거야  그렇다 치고 내테이블에서 머리빗는데 욕먹는건 첨이네요  어떤 고급레스토랑에서도 단한번도 없는데 말이죠</t>
  </si>
  <si>
    <t>2016-01-16 08:52:30.026</t>
  </si>
  <si>
    <t>여자친구와같이왓는데 색다른 경험이엇어요. 직원분들도 친절하고 시설도 깔끔하고..제인생에 좋은 추억이엇습니다.</t>
  </si>
  <si>
    <t>2014-05-30 18:23:24.182</t>
  </si>
  <si>
    <t>봉꼬치</t>
  </si>
  <si>
    <t>진짜 맛있는집   괜히 단골집이 아니다.  사장님도 멋지시고 음식맛은 더더욱이 멋짐!!!</t>
  </si>
  <si>
    <t>2013-11-05 18:44:25.154</t>
  </si>
  <si>
    <t>어부회집</t>
  </si>
  <si>
    <t>와우 이가게 오랜만에 가서 사장님에게 아는척 해주시니 써비스를 무지주시내요^^   여러분도 가보세요 단골에게 무지잘해주는 사장님이에요.  그리고 진짜맛있어요</t>
  </si>
  <si>
    <t>2010-03-20 14:07:29.000</t>
  </si>
  <si>
    <t>다른가게와 다르게 값싼가격에 푸짐한 서비스로 너무좋았어요 추천~~^^   매운탕이 참맛있고 살이통통해요</t>
  </si>
  <si>
    <t>2009-10-16 00:03:06.000</t>
  </si>
  <si>
    <t>아진짜별하나도아깝다 무슨튀김이양념은없고 푸석의끝이다 진짜 먹으면서내가평가쓴다 믿어라..제발다른데먹어라</t>
  </si>
  <si>
    <t>2014-06-25 00:15:47.694</t>
  </si>
  <si>
    <t>여기 진짜 시켜먹지마세요 전화받는 싸가지하고는 진짜 뭐하자는건지 전화하니까 존나 싸가지 없게   여보세요  이지랄하고 있습니다 최소한 치킨집입니다 교촌입니다 이정도는 해야되는거 아닌가? 내가 치킨집에 전화한게 맞는지 헷갈렸다니까요 신발놈들이 아주 똥배짱으로 장사하는데 여기 시켜드시지 마시고 다른데서 시켜드삼 차라리 가격대비 계동치킨을 시켜먹는게 낳을듯</t>
  </si>
  <si>
    <t>2015-01-18 11:12:06.258</t>
  </si>
  <si>
    <t>조마루뼈다귀  구로디지털1호점</t>
  </si>
  <si>
    <t>종업원들 매우 불친절.. 손님 한사람한사람 중요하게 생각하며 장사하길 바라고 직원교육을 잘 시키기바람..</t>
  </si>
  <si>
    <t>2015-03-07 11:14:05.186</t>
  </si>
  <si>
    <t>별 반개가 안되네요...  아쉽다..    동네 주민인데 작년엔 분명 혼자가서 떡볶이 하나 먹어도 잘 먹고왔던것 같은데,  오늘 갔더니 만원 이하는 앉아서 못드신다는데...  서서먹고올껄 그랬네요ㅎㅎ    사람이 많아지니 초심 잃으신듯..</t>
  </si>
  <si>
    <t>2014-08-20 23:08:20.385</t>
  </si>
  <si>
    <t>원조왕족발</t>
  </si>
  <si>
    <t>봉천동에선 이곳이 최고의 족발 집 인듯 ㅎㅎ  사장님 내외분들도 친절하시고 족발도 정말 맛이고  너무 좋아용</t>
  </si>
  <si>
    <t>2015-01-16 17:16:00.378</t>
  </si>
  <si>
    <t>항상 친절하신 사장님 내외분께 감사 드립니다...  둘둘치킨 봉천역점 대박 나실듯...</t>
  </si>
  <si>
    <t>2011-09-14 03:31:02.000</t>
  </si>
  <si>
    <t>92갑</t>
  </si>
  <si>
    <t>수제꼬치구이전문점이라 그런지 꼬치정말 맛있네요. 개인적으론 소갈비살과 살치살꼬치가 일반고기집보다 맛있었습니다~~굿굿</t>
  </si>
  <si>
    <t>2016-03-23 21:48:22.954</t>
  </si>
  <si>
    <t>시민식당</t>
  </si>
  <si>
    <t>가격대비 고퀄리티 비쥬얼 장난아님 사장니이랑 직원분들  완전 친절하고 음식또한 가격대에 비해 맛있고 푸짐한게  이런가게는 국가에서 상줘야합니다 요즘 음식점에 밥먹어러가기  무서워요 가격이 너무비싸서 시민식당 같은 식당  많이 많이 생겼으면 좋겠어요 시민식당 사장님 파이팅  대박나시고 부자되세요 ^  ^</t>
  </si>
  <si>
    <t>2015-05-29 18:30:07.773</t>
  </si>
  <si>
    <t>원초족본능</t>
  </si>
  <si>
    <t>서울대입구 가격 맛 대비 최고 입니다. 여느 체인점들보다 훨씬 나아요~!!</t>
  </si>
  <si>
    <t>2015-11-05 20:30:08.882</t>
  </si>
  <si>
    <t>조개이야기</t>
  </si>
  <si>
    <t>hooo****</t>
  </si>
  <si>
    <t>홍대의 명소~!! 조개구이의 치즈토핑과 야채의 어우러짐~ 맛있는 달걀치즈~! 서울 한복판에서의 조개구이와 조개찜이 바다의 정취를 느끼게 해줍니다... 마지막에 즐기는 맛난 바지락 칼국수~  맛있는 조개이야기 자주 방문해야겠네요~</t>
  </si>
  <si>
    <t>2013-05-06 19:23:28.419</t>
  </si>
  <si>
    <t>오늘 점심 디져트는 설빙으로~ㅋㅋ  느끼한 점심먹거 속이 안좋았는데  상큼한 프리미엄 생딸기 설빙 먹고 나니 개운하네요^^ㅋㅋ  건대점 좋아효~~~~^^</t>
  </si>
  <si>
    <t>2015-01-29 15:36:30.313</t>
  </si>
  <si>
    <t>신림 9동에서 요기가잴나은듯;;  ㄷㄷㄷ 딴데는 완전 ㅡㅡ 거지같음 특히 탕수육 ㅡㅡ요긴 그래도 탕수육 안에 고기가잇는데  딴데는 다 밀가루임 ㅅㅂ ㅡㅡ   글고 쫌착함 별 3개반 정도댐   밑에글 5개는 아니고 3개반임딱 제가정확함   딴데는 한 1~2개임별</t>
  </si>
  <si>
    <t>2012-10-02 17:25:45.799</t>
  </si>
  <si>
    <t>오빠커피</t>
  </si>
  <si>
    <t>hoop****</t>
  </si>
  <si>
    <t>맛있어요!!!!!!!!!!!와플이랑 거기올라가는 아이스크림이 진짜 맛있어요!!♥︎.♥︎</t>
  </si>
  <si>
    <t>2014-11-10 23:30:45.515</t>
  </si>
  <si>
    <t>대가숯불왕소금구이</t>
  </si>
  <si>
    <t>hoor****</t>
  </si>
  <si>
    <t>고기도좋고 밑반찬도 감칠맛일품!  된장찌개는 타의추종을 불허하네요..^^</t>
  </si>
  <si>
    <t>2013-04-13 18:07:32.834</t>
  </si>
  <si>
    <t>hoot****</t>
  </si>
  <si>
    <t>댓글들 중에 짜다고 하시는 분들은.. 일본 한번도 안가보신 분들인거 같구요... 한국에서 먹어본 일본식 라멘집들 중에 일본 정통 라멘맛을 제일 잘 내는 집 같네요~ 시스템도 이찌랑이랑 비슷하고, 다만 이찌랑이랑 비교 했을때는 점수가 살짝 떨어지긴 합니다. 일본 현지에서 먹었던 라멘 생각 나시는분들이 가시면 후회는 없을 듯 합니다.</t>
  </si>
  <si>
    <t>2015-10-16 14:28:40.424</t>
  </si>
  <si>
    <t>블로그로 난리쳐서 가봤는데 군대같은곳입니다.  한번은 갈만한데 2번은...</t>
  </si>
  <si>
    <t>2014-11-02 15:27:00.056</t>
  </si>
  <si>
    <t>hop0****</t>
  </si>
  <si>
    <t>싸고정말좋은거같아요  강추~~~</t>
  </si>
  <si>
    <t>2015-12-22 17:44:46.425</t>
  </si>
  <si>
    <t>hopa****</t>
  </si>
  <si>
    <t>인생 최악의 꼬막  한개별 주기도 아까운 집  국내산 꼬막이라고 시킨 것  비려서 먹다 토할뻔 비린내 난다고  해도  먼산만 보는 주인장 헐~~~</t>
  </si>
  <si>
    <t>2016-01-26 20:56:18.992</t>
  </si>
  <si>
    <t>포코펠리체</t>
  </si>
  <si>
    <t>hope****</t>
  </si>
  <si>
    <t>맛있다는 소문을 듣고 소개로 물어물어 찾아간 곳!!  골목 안쪽에 있어서 약간 찾기는 힘들었으나...  분위기도 좋고 맛은 더더욱 좋아서 또 가고 싶은 곳!!  먹기 아까울 정도로 이쁘고 앙증맞은 에피타이저와 어디에서도 맛볼수 없었던 불고기 파스타...  잘생긴 사장님께서 음식에 대한 설명도 자세히 해주셔서 너무 좋았다는ㅎㅎ  분위기 , 서비스, 맛 모두 백점 만점에 백점!!!</t>
  </si>
  <si>
    <t>2011-08-30 11:38:43.000</t>
  </si>
  <si>
    <t>전설의샤브</t>
  </si>
  <si>
    <t>저도밥먹고 글남기는건처음이에요  메뉴판도 제대로안되서 젤비싼세트에  초밥주는거 이젠 바꼈다고하고  그럼 미리말해주거나 없애야지  가격대비 너무별로였고  안가려고요</t>
  </si>
  <si>
    <t>2015-12-05 11:20:03.599</t>
  </si>
  <si>
    <t>홍콩반점0410 건대입구역점</t>
  </si>
  <si>
    <t>짬뽕먹다 꼬불털 나와서 짬뽕결제 취소해달라고한 사람입니다 짜장짬뽕 탕수육 시켜서 둘이 먹다 입맛버려서 젓가락놓고 나왔네요 서빙보는 아주머니가 연신 죄송하다고해서 참앗는데 참 주방에서 어찌요리하시는지,,,,홀에 식사하는 사람들많던데 조용히나왔네요</t>
  </si>
  <si>
    <t>2014-03-14 23:09:57.205</t>
  </si>
  <si>
    <t>마루샤브 구의점</t>
  </si>
  <si>
    <t>객관적으로 평가해서 2점줍니다  샤브샤브, 뷔페음식 둘다 뭐 하나 뛰어나게  맛있는것도 없고, 다른 곳보다 비싸고, 특히 직원이 별로 친절하지않네요 소스좀 채워달라고 정중하게 부탁했더니 대꾸 없이 스르륵.. 가길래  뭐지했는데 갖다주길래 &amp;apos;감사합니다&amp;apos; 꾸벅인사했더니 또 대꾸없이 스르륵...  하 시발 &amp;apos;네&amp;apos; 한마디가 그렇게 힘드신가</t>
  </si>
  <si>
    <t>2016-01-03 19:43:26.014</t>
  </si>
  <si>
    <t>여기가 목만 9개 준다는 그 곳????   괘씸해서 굳이 와서 글 남기고 갑니다.</t>
  </si>
  <si>
    <t>2011-12-05 22:19:52.000</t>
  </si>
  <si>
    <t>산야로</t>
  </si>
  <si>
    <t>아는 분들과 단체로 간적이 있는데 맛이 좋더군요.  전도 맛있었구요.  다음에 다시 가고싶네요.. 강추합니다.</t>
  </si>
  <si>
    <t>2010-10-31 13:29:34.000</t>
  </si>
  <si>
    <t>목신의오후</t>
  </si>
  <si>
    <t>친구들이랑 만나서 어디갈까 고민하다가 우연히 들리게 됐어요. 기대없이 들어간 곳이었는데 생각보다 분위기도 번잡하지않고 깨끗하더라구요~ 무엇보다 안주푸짐하고 맛있어서 다시 신림에 가게 되면 재방문 하려구요~~친절하게 맞아주신 사장님도 너무 감사해요 ~~ 강추강추!!^.^</t>
  </si>
  <si>
    <t>2010-04-08 10:58:05.000</t>
  </si>
  <si>
    <t>네네치킨 신림점</t>
  </si>
  <si>
    <t>별주기도 아까운 신림점  매우 불친절에 욕지꺼리하고 배달은 두시간걸리면서 큰소리치고  이런데가 다있어~ 요즘 무서운줄 모른다니까</t>
  </si>
  <si>
    <t>2014-01-17 21:26:44.939</t>
  </si>
  <si>
    <t>&amp;quot;손님 안받으면 안되요?&amp;quot;  &amp;quot;나가시든가? &amp;quot;  허리디스크 판정받아서 의자좀 바꾸고싶다고 하는데 알바생님이 실실 쪼개며 안된다며 ㅋㅋㅋ  저 따위 말이나 하네 귀게 돌이들었나 주문도못받고.. 손님이 좀 편하게 해주는게 기본적인 예의인건데 봉구비어 경영철학이 아주 쓰레기인 모양입니다. 그렇게 의자아끼고 못앉게해서 얼마나 많이 버실지... 사장님 건강하고 돈 많이 버십쇼!  이 따위로 장사하면서 ..</t>
  </si>
  <si>
    <t>2015-05-09 22:26:15.197</t>
  </si>
  <si>
    <t>hopy****</t>
  </si>
  <si>
    <t>서울대점은 사라지고 파리바게뜨가 들어설 예정입니다. 참고하세요</t>
  </si>
  <si>
    <t>2013-05-31 15:37:41.892</t>
  </si>
  <si>
    <t>페리카나 청룡동점</t>
  </si>
  <si>
    <t>hora****</t>
  </si>
  <si>
    <t>몇 번 시켜먹었던 단골집이라,  30분 걸린다는 거 50분 정도 될 때까지 참았다가 전화해봤더니, 주문이 안들어갔다더군요.  어떻게 해드릴까요? 하길래 그냥 갖다달라고 했습니다. 아까와 메뉴 동일하게 시키니까, 그 메뉴 취소됐던거다 어쩐다 하면서 또 이상한 소리를 합니다. 무슨소리냐고 취소 안시켰다고. 그냥 지금이라도 가져다 달라고하니, 알았다더니만 담부턴 늦으면 바로 전화하랍니다. 거기서 참고있던게 부글부글 하더군요. 지금 늦게까지 안오길래 전화한거</t>
  </si>
  <si>
    <t>2014-10-19 02:02:41.056</t>
  </si>
  <si>
    <t>hori****</t>
  </si>
  <si>
    <t>스팸이 제일 맛있네요! ^^b</t>
  </si>
  <si>
    <t>2015-04-11 20:24:39.606</t>
  </si>
  <si>
    <t>바달비</t>
  </si>
  <si>
    <t>아기 백일이라서 가족 모임을 했는데 완전 실망입니다.  주 메뉴가 아니면 리필 정도는 해 줄 수 있는데 직원 말이 무조건 추가금이 있다네요  그 동안 은성으로 갔는데 자리가 없어서 처음으로 갔었는데 맘 상했습니다.  그리고 아이들은 따로 안 시키냐고 직원이 계속 추궁해서 어린이용 떡갈비 시켰습니다. 시키기는 잘 한것 같아요. 워낙 양이 적어서....</t>
  </si>
  <si>
    <t>2010-10-12 19:10:37.000</t>
  </si>
  <si>
    <t>hork****</t>
  </si>
  <si>
    <t>주말에갓엇는데 음악도 신나는거나오길래 바운스타면서 치킨흡입함 분위기도괜찮고맛도잇엇음 암튼 흡족해서 별드림</t>
  </si>
  <si>
    <t>2012-11-12 19:43:23.168</t>
  </si>
  <si>
    <t>카도야</t>
  </si>
  <si>
    <t>horn****</t>
  </si>
  <si>
    <t>멀리 사는데도 가끔씩 가게 되네요.  전 정말 맛나게 먹었어요!!!</t>
  </si>
  <si>
    <t>2015-01-02 21:46:52.445</t>
  </si>
  <si>
    <t>서비스 좋고 맛있습니다. 자주 와야겠네요..</t>
  </si>
  <si>
    <t>2014-07-27 13:01:47.640</t>
  </si>
  <si>
    <t>horo****</t>
  </si>
  <si>
    <t>쿠폰이 10월 말까지 던데..  11월달 쿠폰은 없나요?? 이제 쿠폰 할인 안해여??   해주세여~ 네? ㅠㅠ</t>
  </si>
  <si>
    <t>2006-11-02 19:22:39.000</t>
  </si>
  <si>
    <t>코코미</t>
  </si>
  <si>
    <t>서울대 근처 초밥집 많은데 난 여기밖에 안감. 첨엔 밥알이 잘 흩어져서 놀랄 수 있는데 먹다보면 여기밖에 못먹음. 짱맛 존맛.  주인분 친절함. 밑에 한우 타다끼 맛없다 그러는데 난 맛있었음. 가서 먹고 판단하셈.  아카미가 좀 더 맛있긴한데 가격대비론 여기가 짱짱임</t>
  </si>
  <si>
    <t>2014-03-18 21:29:58.305</t>
  </si>
  <si>
    <t>아비꼬 홍대본점</t>
  </si>
  <si>
    <t>horu****</t>
  </si>
  <si>
    <t>아랫분. 이랏샤이마세 동감이요. 요새 일본 컨셉 식당들 많이 그러던데. 들을때마다 손발이 오그라들어요.</t>
  </si>
  <si>
    <t>2014-01-25 17:49:35.186</t>
  </si>
  <si>
    <t>홍매황궁쟁반짜장</t>
  </si>
  <si>
    <t>이렇게까지 팅팅 불어서 오는 면은 생애 처음 봄</t>
  </si>
  <si>
    <t>2015-08-16 14:47:02.116</t>
  </si>
  <si>
    <t>hos1****</t>
  </si>
  <si>
    <t>평일에 와서 여유롭게 잘 만들었습니다.  여자친구가 팔찌에 욕심내서 곧 다시 찾아올꺼 같아요~~ㅎ 도와주신 선생님들도 다들 착하시고 잘 도와주셔서 재밌게 데이트 하고 갑니다. 감사합니다.</t>
  </si>
  <si>
    <t>2014-11-12 17:29:20.860</t>
  </si>
  <si>
    <t>hosa****</t>
  </si>
  <si>
    <t>처음 보는 사주.* 너무 신기하고 딱딱맞아요!!!!! 덕분에 앞으로의 연애가 더 기대되네요^^다음엔 궁합보러또오려구요~~강추강추합니당</t>
  </si>
  <si>
    <t>2013-08-02 22:24:00.598</t>
  </si>
  <si>
    <t>유키노하나</t>
  </si>
  <si>
    <t>hose****</t>
  </si>
  <si>
    <t>사장님도 완전 친절하시고 음식도 너무 맛있어요^^  짱</t>
  </si>
  <si>
    <t>2015-07-15 01:32:29.787</t>
  </si>
  <si>
    <t>이어도참치</t>
  </si>
  <si>
    <t>hosh****</t>
  </si>
  <si>
    <t>신림 사조참치와는 비교가 안됩니다.  여기 정말 좋아요. 신림 7번출구에 있는 사조참치 가고 사조차지 업체는 다신 안갈려고 했는데 여긴 정말 좋더군요. 강추입니다.</t>
  </si>
  <si>
    <t>2014-12-06 16:28:56.645</t>
  </si>
  <si>
    <t>hosi****</t>
  </si>
  <si>
    <t>고기도두껍고 반찬도 맛잇어요!짱짱맨!</t>
  </si>
  <si>
    <t>2014-07-18 14:46:24.666</t>
  </si>
  <si>
    <t>카페주시</t>
  </si>
  <si>
    <t>착즙주스 맛있음 ㅋㅋ 특히 퍼플!!</t>
  </si>
  <si>
    <t>2015-08-09 17:39:02.945</t>
  </si>
  <si>
    <t>여기 감자튀김 진짜 맛있어요. 특히 오지치즈후라이는 아웃백저리가라임 ㅎㅎㅎ 친구랑 자몽맥주, 헤이즐넛생맥주 마셨는데 다른데보다 진하고  맛있네요 ㅎㅎ</t>
  </si>
  <si>
    <t>2015-02-16 22:08:23.408</t>
  </si>
  <si>
    <t>안다미로</t>
  </si>
  <si>
    <t>hosp****</t>
  </si>
  <si>
    <t>맛있음... 특히 사장님이 정말 친절합니다....  서울에서 통삼겹 + 등심스테이크 + 대하 + 오징어까지 함께 나오는 메뉴는 여기밖에 없을 거 같네요</t>
  </si>
  <si>
    <t>2015-01-20 14:33:42.769</t>
  </si>
  <si>
    <t>돈키호테301</t>
  </si>
  <si>
    <t>host****</t>
  </si>
  <si>
    <t>가끔 가서 먹는데 사장님 친절 그자체. 금방 매진 될때도 있고 점심때도 잠깐 하시고ㅠ.ㅠ 못먹고 올때도 있네요. 암튼 밤에도 종종 생각나는 배부른 부타동이라 좋습니다.</t>
  </si>
  <si>
    <t>2017-01-26 15:25:37.837</t>
  </si>
  <si>
    <t>아라쭈꾸미 낙성대점</t>
  </si>
  <si>
    <t>hosu****</t>
  </si>
  <si>
    <t>댓글 보고 괜찮을까 싶어서 포장해 봤는데  양 작네요  1인분 양이 많았단 분은 위가 창렬이신가..  1인분 잘못 받아온건가 싶을 정도로 깜짝 놀랄 양입니다  참고하세요</t>
  </si>
  <si>
    <t>2016-03-01 14:56:24.056</t>
  </si>
  <si>
    <t>미스터보쌈5379 낙성대점</t>
  </si>
  <si>
    <t>양이 너무 작아서 깜짝 놀랐어요  담는 용기가 민망할 정도  불족발 시켰어요 탄것 떼내고 먹으면  양이 주먹으로 잡히겠더라구요 26000원인데</t>
  </si>
  <si>
    <t>2016-02-27 21:10:09.482</t>
  </si>
  <si>
    <t>hosy****</t>
  </si>
  <si>
    <t>전화, 배달 둘다 아저씨가 받고 하시는데 사장님인지는 모르겠지만 괜찮은 느낌!?  주말에 배달속도는 평일에 비해 겁나빠름... 맛도 괜찮고 다른데에 비해 좋은듯</t>
  </si>
  <si>
    <t>2014-05-05 16:19:24.979</t>
  </si>
  <si>
    <t>건대커피랩</t>
  </si>
  <si>
    <t>hot_****</t>
  </si>
  <si>
    <t>건대 갈때마다 들리는 곳입니다 커피 맛 좋아요 ^^</t>
  </si>
  <si>
    <t>2014-12-17 04:38:13.799</t>
  </si>
  <si>
    <t>맛있고 직원분들 친절하세요~</t>
  </si>
  <si>
    <t>2015-04-02 02:13:27.859</t>
  </si>
  <si>
    <t>더치킨</t>
  </si>
  <si>
    <t>강추!!값도싸고 맛도 좋아요 간장소스 따로 주문해서 후라이드에 찍어먹어도 맛나요ㅋㅋ암튼 추쳔</t>
  </si>
  <si>
    <t>2011-06-23 23:56:55.000</t>
  </si>
  <si>
    <t>hot0****</t>
  </si>
  <si>
    <t>방금 먹고나왔는데,  가격대비 너무 저렴한 재료들, 질긴 고기, 식은 감자튀김.먹기는 먹는데 이게 그냥 먹고 살려고 입에 넣는건가 싶을정도로 무감정하게 먹게 만드는 음식들이네요.  알바분들도 무감정이신지 마지못해 하는것인지  그냥 돈아깝고 이런거 따질거 없이 한마디로 별로다.</t>
  </si>
  <si>
    <t>2015-07-19 20:09:13.855</t>
  </si>
  <si>
    <t>프리모바치오바치 홍대본점</t>
  </si>
  <si>
    <t>일단 웨이팅이 있으면 전화로 직접 연락주셔서 그동안 다른일을 할수있어 좋았어요  음식은 전체적으로 짜서 많이 아쉬웠습니다 특히 감자스프는..흠...  직원들 친절도는 서빙하는분들만 별로였어요~</t>
  </si>
  <si>
    <t>2015-12-19 21:25:48.032</t>
  </si>
  <si>
    <t>방금 다녀왔는데  스타벅스에서 이렇게 불친절한 직원은 처음보네요.  홀로 남자던 직원분 정말 최악입니다  다른 분들은 너무 친절하시던데,  이분 덕에 서울대입구점은 두번다시 방문 안하려고요</t>
  </si>
  <si>
    <t>2015-12-06 20:46:02.041</t>
  </si>
  <si>
    <t>나주곰탕 서울대점</t>
  </si>
  <si>
    <t>맛있게 잘 먹었어요^^  밤에 가끔 가곤 하는데 직원분도 친절하시고~~  얼큰곰탕이랑 만두만 먹어봐서..다른메뉴는 모르겠지만 맛있어요~</t>
  </si>
  <si>
    <t>2016-03-28 22:53:33.180</t>
  </si>
  <si>
    <t>애슐리 서울대입구점</t>
  </si>
  <si>
    <t>저는 맛있게 먹고왔어요^^ 직원분들 일하는것도 서로 웃으면서 밝게 일하시니 보기도 좋았고..  특히 꽃게로제파스타? 너무 맛있었습니다~</t>
  </si>
  <si>
    <t>2015-12-06 20:48:25.431</t>
  </si>
  <si>
    <t>자연별곡 서울대입구점</t>
  </si>
  <si>
    <t>저는 맛있게 잘먹고 왔습니다~ 직윈분들도 친절하셨고 음식 종류도 많고^^ 다음에 또 갈게요~</t>
  </si>
  <si>
    <t>2015-12-19 20:53:38.645</t>
  </si>
  <si>
    <t>hot2****</t>
  </si>
  <si>
    <t>자꾸 시켜먹었었는데 갑자기 맛이 변했어요 첨엔. 탕수육도 맛있고 해서 자주시켜먹고 그랬는데 어느순간 짜장면에 누가꼭 먹다만것처럼 갈분이 많아서 걍 그러려니했더니 또지나 짜장면 짬뽕 볶음밥 시켜먹었는데 볶음밥두명먹은사람 장염걸려 이틀동안 고생중입니다 제생각엔 볶음밥에 문제가 있는듯하고 썻던음식 다시 쓰는거 같아요 왜이럽니까 동네장사면서 지인들한테 추천도 해주고그랬는데 어찌 사과한마디없습니까</t>
  </si>
  <si>
    <t>2014-11-03 21:37:15.570</t>
  </si>
  <si>
    <t>hot5****</t>
  </si>
  <si>
    <t>이번달 1일날 오후에가서 떡복이 주문하는데...헐.. 포크통에 바퀴벌레가 기어다니더군요.  장사도 잘되는거같은데 위생관리좀 하심이..  아주머니께 말하니까.. 별 대수롭지않다는듯 키작은 남자직원분더러 잡으라고 하네여 ㅋ  평소에 바퀴벌레가 많은지... 그렇게 아무렇지두않다는듯...--; 나참~    먹는음식인지라... 네티즌분들이 좀아셔야 할거같네요.   그래야 정신차리고 위생관리좀 할거같아서요.   요즘 가뜩이나 식품위생불량때문에 시끄러운데.. 떡복이</t>
  </si>
  <si>
    <t>2011-06-03 14:00:17.000</t>
  </si>
  <si>
    <t>시향</t>
  </si>
  <si>
    <t>근처 직장다니는 사람이에여  이집 전에는 맛이 별루였는데 언젠가부터 졸라맛있어졌어요 주방장이 바뀟듯.  요즘 줄서서 기다려야 먹습니다. 친절?  일하는 분들이 좀 무뚝뚝하긴한데 그렇게 불친절한것두 모르겠네여 ㅋㅋ 홍대,서교동,합정근처에서는 no1중국집인정!</t>
  </si>
  <si>
    <t>2011-03-03 12:50:25.000</t>
  </si>
  <si>
    <t>미스터리룸 이스케이프 홍대점</t>
  </si>
  <si>
    <t>hot9****</t>
  </si>
  <si>
    <t>시작전에 물건파손될까봐 너무 민감하게 말하고~ 그리고다른곳은 못풀면 나머지 정답알려주던데 알려주지도 않네요~ 왜 들어갈때 눈감으라고한지도 모르겠더라고요 어차피 시작전에 눈뜨게하고 또 파손당부할꺼면서</t>
  </si>
  <si>
    <t>2016-01-01 15:56:08.495</t>
  </si>
  <si>
    <t>hota****</t>
  </si>
  <si>
    <t>인도 친구와 미국 친구와 함께 인도딜레이를 다녀왔는데 정말 만족스러운 식당이었어요! 가격도 저렴하고 음식도 맛있고, 무엇보다 사장님의 인심과 친절이 이 식당을 다시 찾고 싶게 하네요. 다시 한번 꼭 방문할 생각입니다. 사장님 번창하세요! (P.S 식당 주인분은 현지인이셔서 현지 인도 음식과 같은 음식을 맛보실 수 있으실 거에요! 완전 추천입니다! )</t>
  </si>
  <si>
    <t>2016-02-07 02:16:43.153</t>
  </si>
  <si>
    <t>신림하면 역시 순대타운이죠!!ㅋ</t>
  </si>
  <si>
    <t>2005-01-24 21:57:57.000</t>
  </si>
  <si>
    <t>용우동 낙성대점</t>
  </si>
  <si>
    <t>이게 음식이냐?????????  너무 짜서 먹지도 못하고 .., 동네 장사를 이따위로 해도 됨?????  안에 아줌마들은 왜그리 싸납게 꼬라봄???????????음식맛이 개같으면 친절하기라도 하던지 ㅉㅉ 아오 불쾌하고 짜증난다 여기 절대 가지마라 . 별점 마이너스는 없냐?</t>
  </si>
  <si>
    <t>2012-01-27 15:38:18.000</t>
  </si>
  <si>
    <t>에덴김밥</t>
  </si>
  <si>
    <t>hotb****</t>
  </si>
  <si>
    <t>김밥집중 완전최악 !!  새벽에 일끝나구 쫄면이랑 김밥사려구 돌다가 ~망원동 김밥천국은 맛이 완전 개판이라 예전에 살던 서교동  청기와예식장 가기전~~ 에덴김밥집이 생각나서 쫄면이랑 김밥시켰음.참고로 옛날에두 가끔 먹을때가 없어서 먹었지만 망원동보단 낫겠지라는 생각으로 갔는데~~ 이건뭐  근메뉴판보니 이건 가격이 뭐 서래마을이냐?? 어의없음 쫄면값 4,800원 그냥김밥 1,800원 또 밑에는 김밥한한줄만 가계에서 시켜먹으면 2,300원받는다는 어이없는</t>
  </si>
  <si>
    <t>2012-09-04 06:08:46.723</t>
  </si>
  <si>
    <t>물고기초밥</t>
  </si>
  <si>
    <t>런치세트가 주말에는안됨 가성비 최악</t>
  </si>
  <si>
    <t>2015-11-14 12:14:34.002</t>
  </si>
  <si>
    <t>분위기도 좋고 가격대도 합리적인거 같아요 :)</t>
  </si>
  <si>
    <t>2014-11-06 19:56:41.295</t>
  </si>
  <si>
    <t>hotd****</t>
  </si>
  <si>
    <t>상남자가 짜치랴뇨... 미령누님만세입니다</t>
  </si>
  <si>
    <t>2013-04-10 09:40:01.222</t>
  </si>
  <si>
    <t>돼지 여자 매니져? 존나싸가지없음;;; 싸가지를 감자튀김 튀길 때 같이 튀겼나봐용 햄버거 최대 34개 먹을 거 같이 생긴 여자분이영</t>
  </si>
  <si>
    <t>2015-03-27 23:22:20.113</t>
  </si>
  <si>
    <t>나스</t>
  </si>
  <si>
    <t>hote****</t>
  </si>
  <si>
    <t>다소 저렴한 상권인 홍대에 인접해 있다는게 평가에서는 약점으로 작용하는군요... 음식에 대한 이해도도 좋고 훌륭한 일식집인대 동네 이자카야랑 비교하는건 다소 어불성설인 듯... 단품메뉴가 좀 강화되면 2차로도 자주 갈 듯한대 코스위주로 영업하는 곳이라 다소 아쉬운 듯한... 아무튼 서교동 인근에서는 보기 힘든 수준의 일식집인건 분명합니다.</t>
  </si>
  <si>
    <t>2015-02-13 19:16:14.061</t>
  </si>
  <si>
    <t>저번 주말에 방문했는데, 아담하고 조용한 분위기가 정말 좋았어요. 애인이랑 와도 좋고 서로 깊은 얘기를 나누기 좋을 것 같습니다. 아메리카노, 쇼콜라쇼 또한 맛있었어요.</t>
  </si>
  <si>
    <t>2015-02-24 12:53:18.452</t>
  </si>
  <si>
    <t>맛있어요!!!  완전!!!!!!남자칭구랑 둘이가서 4인분씩 갈때마다 꼭꼭먹구와요-_-;</t>
  </si>
  <si>
    <t>2008-01-14 17:03:18.000</t>
  </si>
  <si>
    <t>너무 맛잇엇습니다 ^^~~  인원에 맞게셋팅도 해주시구, 사장님 두분 항상 웃으시면서 서빙 봐주시고 !   아 또 먹으러가야지 ㅋㅋㅋ</t>
  </si>
  <si>
    <t>2015-03-25 08:56:52.650</t>
  </si>
  <si>
    <t>커피빈 홍대주차장길점</t>
  </si>
  <si>
    <t>hotf****</t>
  </si>
  <si>
    <t>와이파이 비번 물어보니까 여기는 와이파이 안된단다.  ㅆㅍ  장난하냐?</t>
  </si>
  <si>
    <t>2014-12-17 20:28:39.575</t>
  </si>
  <si>
    <t>인터넷에서 떠오르는 브런치 집이라고 해서 찾아갔는데  여기는 가라앉는 집이라고 해야할듯.  음식점의 기본은 서비스와 친절인데  여기는  이두가지가 없다.  셀프서비스라서 가격이 저렴한것도 아니다.  진동벨이 울려 음식을 가지러 갔는데 카운터여자의 말  맛있게 드세요~라는 말이 아니라 그릇은 꼭 치워주세요~  였다. ㅆㅍ</t>
  </si>
  <si>
    <t>2014-09-15 19:37:51.538</t>
  </si>
  <si>
    <t>우리설렁탕</t>
  </si>
  <si>
    <t>hotg****</t>
  </si>
  <si>
    <t>남자 사장 존싸임 ㅋㅋ 진짜 밑에 분 말처럼 주변에 갈 곳이 없어서 가는 거임.</t>
  </si>
  <si>
    <t>2015-05-14 11:29:22.933</t>
  </si>
  <si>
    <t>hoth****</t>
  </si>
  <si>
    <t>봉골레에 모시조개안쓰고.  바지락 해감도 하나도 안되어 있고 비싸면서 맛없어요</t>
  </si>
  <si>
    <t>2014-08-31 13:49:56.048</t>
  </si>
  <si>
    <t>키세키 홍대본점</t>
  </si>
  <si>
    <t>지나가다 우연히 보게 된 별이 그려진간판. 골목 안 쪽에 있어서 눈에 잘 띄지는 않았는데  알고보니 나가사키카스테라로 유명한 빵집이더라구요.  오리지널 사서 먹어봤는데 일반 카스테라보다 달달하고 촉촉해요.  전  지인들한테 선물용으로 좀 더 많이 사요 ㅎㅎ 받으신 분들은 다 좋아하시더라구요</t>
  </si>
  <si>
    <t>2012-07-25 22:34:45.783</t>
  </si>
  <si>
    <t>카페펍아틀란티스</t>
  </si>
  <si>
    <t>홍대에서 진짜 보물 같은 곳이에요. 힐링이 되는 곳!!</t>
  </si>
  <si>
    <t>2015-03-10 17:22:38.370</t>
  </si>
  <si>
    <t>매화반점 1호점</t>
  </si>
  <si>
    <t>炒菜的味道太差,虽然价格便宜量不到别的饭店的3分之1,吃一会再也不想去的地方</t>
  </si>
  <si>
    <t>2015-12-26 20:18:44.897</t>
  </si>
  <si>
    <t>hotj****</t>
  </si>
  <si>
    <t>돈 버리고싶으면 가세요 떡볶이 2만원에 뭐 많이들어있는척하는데 개노맛이고 고르곤졸라피자?그건 원가 천원 되보임ㅋㅋㅋㅋㅋㅋㅋㅋ장난하나 블로그 홍보빨 잘된곳^^돈아깝다 휴</t>
  </si>
  <si>
    <t>2016-03-01 13:42:36.515</t>
  </si>
  <si>
    <t>두끼떡볶이 홍대점</t>
  </si>
  <si>
    <t>홍대 웬만한 돈먹이고 리뷰쓰게하는 집들보다 훨씬 맛있음. 소스도 맛있고 직원분들도 친절하세요. 너무 많이 남겨서 죄송하네요^^</t>
  </si>
  <si>
    <t>2016-03-01 13:46:54.749</t>
  </si>
  <si>
    <t>지기네불닭발</t>
  </si>
  <si>
    <t>오돌뼈랑 통뼈닭발 세트 먹었어요~ 계란찜도 부드럽고 나으사랑 오돌뼈 4단계 매운맛중 2단계로 했는데도 엄청 매우니 맛나더라구요~ 매운거 엄청 잘먹는 친구도 습습~ 거리지만 먹을만하다하고 저는 입이 불타는데도 끊지 못하고 먹었네요 ㅎㅎ 저는 오돌뼈 친구는 닭발 올킬하고 왔습니다 ㅋㅋ</t>
  </si>
  <si>
    <t>2015-11-06 12:59:41.966</t>
  </si>
  <si>
    <t>매갈</t>
  </si>
  <si>
    <t>깔끔하게 매운맛이네요!! 볶음밥도 너무 맛있음!!!!</t>
  </si>
  <si>
    <t>2015-12-13 22:57:15.846</t>
  </si>
  <si>
    <t>아재포차</t>
  </si>
  <si>
    <t>막 맵진않고 매콤정도로 부담없이 먹을 수가 있네요~ 당면과 콩나물 계란등이 셀프바로 무제한 이용할 수 있는것도 매력인거같아요!! 맛있게 잘 먹었습니다~~^^</t>
  </si>
  <si>
    <t>2015-12-26 01:10:15.173</t>
  </si>
  <si>
    <t>슈퍼족발 봉천점</t>
  </si>
  <si>
    <t>서비스로 나가사키가 왠말!! 완전 짱짱!!ㅋㅋㅋㅋㅋㅋㅋㅋ 쟁반국수도 완전 맛있음!! 족발과 쟁반국수 야채를 함께 싸먹으니 금상첨화네요~ 서비스 좋고 맛좋고 양많고 최고임!!</t>
  </si>
  <si>
    <t>2015-11-12 00:19:21.953</t>
  </si>
  <si>
    <t>hotl****</t>
  </si>
  <si>
    <t>건대 신바람불족발 대박짱!! 역시 찾아온 보람이 있어요~ 매운데 잊을수 없는 이맛 ㅜㅜ 다음주에 또 올거같아요 ㅋㅋㅋ</t>
  </si>
  <si>
    <t>2013-01-29 20:35:28.605</t>
  </si>
  <si>
    <t>피자마루 신림2동점</t>
  </si>
  <si>
    <t>여기 아줌마 완전싸가지없음   피클 추가 주문해서결제까지 했더니 집에도착후 없어    전화해서 다음엔 잘챙겨달라고 말하려고하는데   갑자기 막 화내면서 전화그냥 끊어버림   화나서 다시전화했더니 욕하고 다신 우리가게 오지말라고하네요</t>
  </si>
  <si>
    <t>2015-05-13 11:21:46.303</t>
  </si>
  <si>
    <t>정글독</t>
  </si>
  <si>
    <t>hotm****</t>
  </si>
  <si>
    <t>애견카페도 카페아닌가? 친절이 1도없음... 가게에 붙여놓은 문구들 진짜 별로</t>
  </si>
  <si>
    <t>2016-01-23 02:42:04.799</t>
  </si>
  <si>
    <t>육진정육식당</t>
  </si>
  <si>
    <t>hotn****</t>
  </si>
  <si>
    <t>이번에 설 연휴 겸 오랜만에 가족들과 고기 먹으러 들렀는데요~ 가족들 모두 어머니 빼구 남성라서 보니 먹는 양도 어마어마했는데요  양도 많이 주시구~ 고기도 맛있구~ 손님도 많은데 테이블 빠지자 마자 바로 정리해서 친절하게 서비스 해주시는 모습 멋있습니다~! 앞으로도 번창하세요!!</t>
  </si>
  <si>
    <t>2016-02-06 17:20:20.233</t>
  </si>
  <si>
    <t>하노이안</t>
  </si>
  <si>
    <t>hotp****</t>
  </si>
  <si>
    <t>쌀국수 진짜 맛있어요!!!! 하노이안 직원분들도 참 센스좋고 친절하셔서 더욱 맛있게 먹고 왔어요~ 추워져서 더욱 생각나는 쌀국수지뷰ㅠㅠ</t>
  </si>
  <si>
    <t>2014-10-29 02:37:34.028</t>
  </si>
  <si>
    <t>룸카페휴</t>
  </si>
  <si>
    <t>저렴한 가격에 잘 놀다 왔어요~ tv 채널도 다양하고 인기채널도 다 볼 수 있도록 패키지 있어서 더욱 좋았습니당!! 과자도 맛잇어용ㅋㅋ</t>
  </si>
  <si>
    <t>2014-11-04 15:25:57.367</t>
  </si>
  <si>
    <t>졸라 배달 개느림. 1시간 넘는건 기본 뭐 어쩌라는거지 ㅡㅡ</t>
  </si>
  <si>
    <t>2015-03-20 21:15:39.506</t>
  </si>
  <si>
    <t>hots****</t>
  </si>
  <si>
    <t>족발 맛없어서 싫어하는데 친구따라 갔다가 정말 맛있게 먹었어요~ 특이하게 월남쌈식으로 먹었는데 잡내도 안나고 살코기도 텁텁하지 않고 맛있더라구요:) 하지만 칼국수는 아무맛도 안나는 무맛이드만요;; 재방문 할껍니다~ 족발쌈 먹으러~~~</t>
  </si>
  <si>
    <t>2014-10-17 04:26:17.043</t>
  </si>
  <si>
    <t>집근처라서 가봤는데 주인분 친절하시고 초밥세트 넘넘 맛있었어요~ 특히 참치랑 연어 완전 녹아내린다는^^ 재방문 할꺼에요~</t>
  </si>
  <si>
    <t>2014-10-17 03:58:43.806</t>
  </si>
  <si>
    <t>주말에 갈려고 했는데,,, 악플뿐이네 ㅜ 합정에 스시집이야 많으니까 원래 가던데로 가야겠어요 이거 안봤음 나도 기분 드러울뻔했네 ㅡㅡ</t>
  </si>
  <si>
    <t>2014-10-18 04:13:47.517</t>
  </si>
  <si>
    <t>악플뿐이네요 전 괜찮았어요 만두피 얇고 맛도 있던데~ 손님이 많아서 주문받고 나르고 하다보니 조금 정신없긴 했지만 특별히 불친절하진 않던데요..</t>
  </si>
  <si>
    <t>2014-10-17 04:15:51.222</t>
  </si>
  <si>
    <t>교동집</t>
  </si>
  <si>
    <t>매콤한 쭈꾸미 캬아@@  깻잎에천사태넣고 쭈꾸미넣고 캬아@@  쭈꾸미맛최고</t>
  </si>
  <si>
    <t>2011-09-25 18:41:54.000</t>
  </si>
  <si>
    <t>멕시칸치킨 동교1점</t>
  </si>
  <si>
    <t>연남동 멕시칸치킨은 닭강정이 진리입니다!! 가격대비 맛 양 모두진짜 짱이에요 다른데 비할데가없어요 부디 초심의맘으로 계속 맛있는치킨 팔아주세요</t>
  </si>
  <si>
    <t>2013-01-19 00:26:00.878</t>
  </si>
  <si>
    <t>지코야 방송켜라ㄱㄱㄱㄱㄱㄱㄱㄱㄱㄱㄱㄱㄱ</t>
  </si>
  <si>
    <t>2014-12-20 21:56:47.363</t>
  </si>
  <si>
    <t>원조순대국</t>
  </si>
  <si>
    <t>저도 방금 먹었는데 모듬순대국 진짜 맛있습니다   김치 깍두기 너무 깔끔하고 정말 좋습니다   사장님도 친절하신거 같구요 밑에 비닐은 악의적인 의도가 보이네요</t>
  </si>
  <si>
    <t>2016-01-18 16:29:34.232</t>
  </si>
  <si>
    <t>구이가 홍대입구역점</t>
  </si>
  <si>
    <t>hotu****</t>
  </si>
  <si>
    <t>지나가는길에 배고파서 들렷는데  서비스도 괜찮고  직원분들이 친절하시네요</t>
  </si>
  <si>
    <t>2016-01-14 18:11:52.900</t>
  </si>
  <si>
    <t>hou2****</t>
  </si>
  <si>
    <t>진짜진심으로여기오실꺼면차라리다른곳을가세요 치즈곱창먹엇는데 진짜고춧가루맛만납니다  치즈도태우고 반찬이당근이랑고추밖에없더라고요소스랑 다신안와요ㅋㅋㅋㅋ</t>
  </si>
  <si>
    <t>2014-09-09 17:52:35.586</t>
  </si>
  <si>
    <t>hous****</t>
  </si>
  <si>
    <t>별로에요   환풍기도 없어서 고깃집마냥 냄새 연기 너무 자욱하고  몸에 냄새 다 붙구요 ㅠㅠ  여자직원분  불친절하네요</t>
  </si>
  <si>
    <t>2015-12-07 14:18:54.385</t>
  </si>
  <si>
    <t>호아센 건대스타시티점</t>
  </si>
  <si>
    <t>직원 교육이 매우 필요한 곳이네요..  특히 머리 길고 묶으신분. 일하기 싫은티 팍팍내고.메뉴판 던지다시피 내놓고...진심 저 여기서 쌀국수 먹고 체해서 괴롭습니다.단골이었는데 이제 안가려구요..음식값에는 어느정도의 서비스 비용이 포함돼 있는거 아닌가요.그 직원은 정말 아니네요.</t>
  </si>
  <si>
    <t>2012-06-24 15:53:59.161</t>
  </si>
  <si>
    <t>또래오래 봉천1호점</t>
  </si>
  <si>
    <t>갈릭반 핫양념반 순살로 시켰습니다. 먹어보고 정말 실망했네요. 튀김옷은 너무 눅눅해서 제가 전날 배달시킨 치킨 데워먹을때랑 똑같던데 정말 그런거 아닌지 의심이 강하게 들었습니다. 핫양념은 그나마 양념 레시피가 통일되어서 그런지 다른데랑 비슷했는데 갈릭은 제가 예전에 먹던 갈릭이 맞는지 ㅠㅠ 한개씩 먹고 버렸어요. 이런데 상품평 안쓰는데 18000원이 너무 아깝고 열받아서 씁니다. 재주문 의사 절대 노입니다.</t>
  </si>
  <si>
    <t>2014-02-02 14:21:14.620</t>
  </si>
  <si>
    <t>how_****</t>
  </si>
  <si>
    <t>반지 만드는 데 재밌었어요!!!</t>
  </si>
  <si>
    <t>2015-02-28 18:02:15.610</t>
  </si>
  <si>
    <t>무슨 피자가 이따구야?? 웰케 맛있는 거냐구!!! 꺄올~</t>
  </si>
  <si>
    <t>2009-01-13 15:25:02.000</t>
  </si>
  <si>
    <t>howa****</t>
  </si>
  <si>
    <t>맛있었어요~ TV에 나온거보고 기다려서 먹었는데 같이간 여친도 좋아하고 저도 만족했습니다.</t>
  </si>
  <si>
    <t>2014-07-24 19:01:10.079</t>
  </si>
  <si>
    <t>40분 기다렸는데  배고파죽는줄    기다릴 가치가 충분히 있는집이나  기다리는것때문에별네게  아니면 별다섯게 주련만....</t>
  </si>
  <si>
    <t>2014-01-07 11:16:11.873</t>
  </si>
  <si>
    <t>죽기 전에 봐야할 영화, 가봐야할 휴양지 등 참 많은데요. 1번 뿐인 소중한 인생을 살면서 죽기 전에 반드시 가봐야할 맛집이 아닌 범주를 더 넓혀서 '해봐야할 것'은 분명 "탐나는돈"에서 원없이 고기를 먹어보는 것일 것입니다. 다른 고기집과는 달리 축협에서 들어오는 청정 아주 신선한 생돼지를 먹어볼 수 있고요. 이와 더불어서 대한민국 최동단에 위치한 독도와 호형호제하는 울릉도산 명이나물이 밑반찬으로 나오는데 상당히 퀄리티가 높습니다. 또한 멸치젓도 흔히</t>
  </si>
  <si>
    <t>2013-04-08 10:23:50.533</t>
  </si>
  <si>
    <t>howd****</t>
  </si>
  <si>
    <t>바로 어제 다녀왔는데 친절해서 아이랑 잘 만들고 왔어용~!!! 유광으로 반짜반짝 빛나는 반지 덕분에 저희집 쌍둥이 기분 최고네요. 오늘 학교에도 반지 끼고 갈 정도로 맘에 쏙 들어하네요. 커플, 가족끼리 반지캠퍼스카페 강추에요.</t>
  </si>
  <si>
    <t>2015-04-27 14:02:24.982</t>
  </si>
  <si>
    <t>고릴라스테이크</t>
  </si>
  <si>
    <t>howk****</t>
  </si>
  <si>
    <t>등심 스테이크를 시켰다. 걸레같이 조각나 나오고 오버쿠킹된 스테이크에 시즈닝이 너무 많이 된 싼가격에도 짜증나는 맛.</t>
  </si>
  <si>
    <t>2014-10-23 15:43:42.870</t>
  </si>
  <si>
    <t>hown****</t>
  </si>
  <si>
    <t>친구 추천으로 많은 기대하지않고 왔는데 기대이상이네요^^ 연인과 특별한시간, 좋은추억 만들기 원하신다면 강추합니다!   p.s 저알바아니예요^^;</t>
  </si>
  <si>
    <t>2015-05-17 22:20:28.255</t>
  </si>
  <si>
    <t>타파스나인</t>
  </si>
  <si>
    <t>howo****</t>
  </si>
  <si>
    <t>얼마전에 다녀왔는데 ㅋㅋ 조용하고 괜찮터라구요.  요즘 홍대 어딜가나 사람많고 시끄러운데  타파스나인에서는 조용하게 와인이랑 맥주 먹을 수 있어서 좋아요.  사실 와인 잘몰랐는데 ㅋㅋㅋ 사장님께서 와인 설명을 잘해주시더라구요. 친구들이랑 자주가는 곳! 여기 추천해드립니다. 절대후회안함!</t>
  </si>
  <si>
    <t>2014-03-20 18:21:50.332</t>
  </si>
  <si>
    <t>HERMOSA</t>
  </si>
  <si>
    <t>홍대에 보기 드문 분위기 있는 카페에요~ 특히 마카롱은...좀 비싸긴 하지만...먹어보면 왜 그런지 알것 같더라구요... 색소로 모양만 이쁜 그런 마카롱이 아닌....본연의맛을 그대로 담았달까? 플라워 케익도 넘 예뻐서...나중에 선물하려고 명함 받아놨네요...  더치 커피도 최고!!  나중에 다른 메뉴 먹으러 가보려구요...</t>
  </si>
  <si>
    <t>2014-11-15 18:58:52.329</t>
  </si>
  <si>
    <t>우메이</t>
  </si>
  <si>
    <t>howt****</t>
  </si>
  <si>
    <t>돈부리 점심메뉴로 딱인듯해요. 소바도 맛있고 또 가고픈 집이예요</t>
  </si>
  <si>
    <t>2014-07-12 10:58:25.101</t>
  </si>
  <si>
    <t>뉴욕아파트먼트</t>
  </si>
  <si>
    <t>홍대스러운 분위기의 뉴욕아파트먼트 모임장소로 딱 좋았어요. 메뉴들이 특이해서 기억에 남네요. 오레오후라이즈와 할라피뇨치즈치킨 기억에 남아요.</t>
  </si>
  <si>
    <t>2014-08-24 18:13:43.920</t>
  </si>
  <si>
    <t>생긴지 얼마 안되서부터 자주 들리고 있는데... 지난주 토요일에 괜찮은 집이라고 친구들과 여기서 망년회 하려다 낮이 뜨거워 혼났습니다. 손님도 우리(6명) 말고 두테이블밖에 없는데 주문도 안받고, 몇번을 불러서 겨우 주문 했더니 수저도 안가져다 주고, 겨자장 빼먹고, 오뎅 나베에 국물은 반도 안채워주고(내용도 예전보다 좀 빠진듯), 정종 도꾸리 데워달랬더니 그냥 팩으로 들고오질 않나 다시 부르면 한참을 있다가 오고 자리잡고 푸지게 먹으려고 작정하고 데려</t>
  </si>
  <si>
    <t>2008-12-30 17:27:22.000</t>
  </si>
  <si>
    <t>hoya****</t>
  </si>
  <si>
    <t>요기요기 커피맛이 너무 좋아요~^^ 사장님도 친절하시구~</t>
  </si>
  <si>
    <t>2014-06-24 09:40:34.624</t>
  </si>
  <si>
    <t>여기 정말 가격 착하고 안주 맛있는 곳이예요.  얼마전에 갔더니 이름이 바껴서 좀 당황했었는데..  사장님은도 바꼈는줄 알았거든요.  근데 상호만 달라졌더라구요..  사장님도 훈훈하시고 전 리틀테라스 강추 랍니다.  좀 멀어서 그렇지..ㅋ</t>
  </si>
  <si>
    <t>2007-11-09 16:37:40.000</t>
  </si>
  <si>
    <t>이런 알바분처음봐요.긴생머리에항상불러도대답도없고.배설물뒹굴어도청소안하고.저여기10회이상방문햇는데사장님없을땐냥이들한손으로목덜미잡아서비명지르도록함부로막들고다니고 손님한테는턱만쓰다듬어도&amp;quot;목조르지마요&amp;quot;명령하고.제가무릎에데리고잇던자는냥이를저한테말도없이휙낚아채고는&amp;quot;손님누가찾아왓어요&amp;quot;하고냥이데리고가버리고.사장님오면갑자기손님들한테대답도잘하고.완전두얼굴이에요.화가많이나네요-</t>
  </si>
  <si>
    <t>2015-01-06 02:40:02.161</t>
  </si>
  <si>
    <t>임신하고 빠네랑 마르게따피자 먹고 싶어서 지인이랑 갔는데 피자가 절반정도 남아서 포장해와서 신랑도줬음ㅡ신랑먹고 설사하고 난리났음.그전에 나도 설사랑 구토랑 엄청했는데 난 입덧이 도진건줄 알았음.혹시나 같이먹은 지인한테 전화하니 거기도 설사하고 복통에 난리남ㅡ  위생관리안되고 직원관리안되고ㅡ밑에 글 읽어보니까 먹고설사한경우가 더러 있네ㅡ시청이나 이런데서 음식재료상태나 위생상태조사가 필요한집이다</t>
  </si>
  <si>
    <t>2015-03-18 08:53:06.970</t>
  </si>
  <si>
    <t>별 더주고싶다. 홍대에 있어서 반지맞추고 주변에서 놀면좋을듯하네요. 은진아사랑해♡</t>
  </si>
  <si>
    <t>2015-07-08 17:19:34.603</t>
  </si>
  <si>
    <t>정말 잘보는거 같아요  무엇보다 자세하게 말씀해주시고  궁금한것도 물어보면 다 대답해주시고 해요  타로,사주 다 잘맞는거 같습니다.  홍대로도  또 보러갈라구요 ㅎㅎㅎ</t>
  </si>
  <si>
    <t>2011-06-17 08:13:13.000</t>
  </si>
  <si>
    <t>맛있음요 ㅋㅋㅋㅋㅋ부야스 곱창 뭐 원래 유명하니까 한번 가봤는데  전 좋았음ㅋㅋ</t>
  </si>
  <si>
    <t>2014-01-03 18:29:08.174</t>
  </si>
  <si>
    <t>영덕막회물회</t>
  </si>
  <si>
    <t>1년에 한두번쯤은 꼭 가게 되는집입니다. 여름에 시원한 물회에 백고동~~~  갠적으로 물회보단 백고동 때문에 이집에 간다는... ^^ 서울시내에서 이집보다 신선한 백고동은 없는것 같습니다.  문어는 갈때마다 없어서 아직 맛을 못봤네요. 운좋으면 예약을 안해도 문어맛을 볼수있다는데... 이번엔 예약하고 꼭 맛보러 가야겠습니다. ^^</t>
  </si>
  <si>
    <t>2009-05-01 11:26:49.000</t>
  </si>
  <si>
    <t>최악의끝은봄.그럼할말다한거아님?</t>
  </si>
  <si>
    <t>2013-08-18 05:55:39.157</t>
  </si>
  <si>
    <t>와 전나 .... 이딴 서비스로 장사 해머글라 하네 .. 맘 같애선 ㅅ.ㅂ 가게 불지르고 싶네   저나 받는 말투하며 그릇도 턱턱 올려놓고 ,  배달 아저씨나 저나받는 아저씨 아줌마나 그저 다 쓰1레기 맛도 쓰1레기 절대 안시켜 ㅅ .ㅂ</t>
  </si>
  <si>
    <t>2012-07-24 19:45:18.153</t>
  </si>
  <si>
    <t>맛은 인정하나, 가격대비 비싼 것 같아요. 그러나 블로그나 여기 평가처럼 강렬한 정도는 아니예요. 그냥 보통보다는 다른 맛이예요. 신림에 싸고 맛이 좋은 곳에 대비해서는 칭찬은 과한 것 같아요. 여기에 쓴 칭찬을 보고, 맛 기대하지 마세요. 그냥 보통보다 맛있겠다는 기대를 한다면 만족할 것 같아요. 생맥주가 싸서 좋기는 한데, 배달하면 김이 다 빠져서 맛이 없어요.</t>
  </si>
  <si>
    <t>2015-06-17 02:58:43.226</t>
  </si>
  <si>
    <t>진짜 친구들이랑 삼삼오오 모여서 가기 좋은 곳이 바로 미스리부자아줌마인듯 ㅋㅋㅋㅋㅋ발음하기 어려움ㅋㅋㅋㅋㅋ 음식들도 맛있는데 가격도 저럼하고 조으다조으다</t>
  </si>
  <si>
    <t>2014-02-26 09:18:38.426</t>
  </si>
  <si>
    <t>도미노피자 낙성대점</t>
  </si>
  <si>
    <t>어라   평가글을 지우네. 어이없음  맛도없는데 양심도 없구나 안먹으면 그만인데 진짜 못되서 글쓰게 만드네   정말 소스까지 아끼는거 보니 아주 그냥 부자되시겠어 ㅋㅋ빵맛피자 팔아 부자되셔</t>
  </si>
  <si>
    <t>2014-04-02 20:13:01.029</t>
  </si>
  <si>
    <t>hoye****</t>
  </si>
  <si>
    <t>안양에 친구 만나러 갔다가 친구등살에 사주를 봤어요. 그런데, 사주가 영 절망적이이서 고민하고 있던차에 유명한 사주카페와 점집을 검색하다 맘 먹고 들렀어요. 원장님께 보았는데요 아무말도 하기전에 현재 상황이 이러이러하네 라고 하셔서 깜짝 놀랐어어요. 맞는 말씀이셨거든요 ^^ 그리고, 몇년생이라고 했더니만 상대방의 나이까지 말해서 더 놀랐다는 ^^   그리고, 가감없이 현재와 미래의 상황에 대해 말씀해 주셨는데 맞는거 같아요. 그리고, 그 때 봐주시려던</t>
  </si>
  <si>
    <t>2008-08-02 03:52:08.000</t>
  </si>
  <si>
    <t>뽕잎사랑 신림점</t>
  </si>
  <si>
    <t>담백하고 깔끔한맛에 자주 이용하게됩니다.실내분위기도 좋구요   저번주 직장 회식으로도 이용했었는데 다들너무좋아하네요. 자주이용할게요 번창하세요</t>
  </si>
  <si>
    <t>2015-05-15 20:16:26.282</t>
  </si>
  <si>
    <t>야키토리마타</t>
  </si>
  <si>
    <t>hoyh****</t>
  </si>
  <si>
    <t>시끄럽지 않아서 단둘이 술먹기좋구요, 꼬치에서 느껴지는 불 맛이 너무 좋아요 추천!!</t>
  </si>
  <si>
    <t>2016-01-21 00:55:06.677</t>
  </si>
  <si>
    <t>후쿠오카함바그 홍대본점</t>
  </si>
  <si>
    <t>hoyl****</t>
  </si>
  <si>
    <t>맛있어요~~~인테리어도깔끔하고 샐러드에,밥,국,반찬까지 셋팅도잘나오고, 무엇보다 한우로만든 함박스테이크라는게 짱이죠~^^  돌판에구워먹는 재미도있고 직원분들도 친절하시고..곧후식도준비될거라는데 기대되네요~홍대맛집으로  강추합니다!!!</t>
  </si>
  <si>
    <t>2012-08-28 21:54:32.422</t>
  </si>
  <si>
    <t>연어를 좋아하는 저로썬....연어가 너무 비려요...딱봐도 질이 떨어지더라구요... 날치알 같은것두요.....피자도 튀김도 다 식어서...맛이 없어요 .커피도...맛이 오묘하구여.. 하지만 만족했던것은 와플을 그 자리엣직원분이 구어  주어서 뜨끈하니 맛났구요 샐러드종류는 싱싱했어요^^아이스크림도 맛있었어요</t>
  </si>
  <si>
    <t>2014-03-16 00:59:18.788</t>
  </si>
  <si>
    <t>hoyo****</t>
  </si>
  <si>
    <t>비오는날엔 찌개에 쇠주한잔이 최고죠~ 오늘 불금인데 낮에 점심먹을겸 양푼이가들려서 반주살짝 하고갑니다 잘먹고가용~!!!!</t>
  </si>
  <si>
    <t>2014-11-28 15:17:51.037</t>
  </si>
  <si>
    <t>새로 생긴 2층만 그런지 초밥이 완전 밥알 다 흩어지고 축축해서 입으로 가져오기도 전에 완전 다 뭉개졌음 하도 수준 이하라 서빙하시는 분께 말씀 드리려했더니 숟가락을 같이 이용해서 드시라는 어이없는 답변만 돌아옴 서비스 맛 모두 최악인 곳 특히 서빙하는 종업원이 어이 없네요</t>
  </si>
  <si>
    <t>2016-03-12 07:55:57.156</t>
  </si>
  <si>
    <t>미담진족</t>
  </si>
  <si>
    <t>술밥누가 만든건지..이건 신이다..신!!족발도 쫄깃하고 부드럽고..이걸 붜라해야하나...완전 사랑하다. 맛대박</t>
  </si>
  <si>
    <t>2014-02-18 20:31:18.344</t>
  </si>
  <si>
    <t>동해해물</t>
  </si>
  <si>
    <t>동해해물 맛있게 먹었습니다.</t>
  </si>
  <si>
    <t>2012-06-04 06:15:13.000</t>
  </si>
  <si>
    <t>음식은 괜찮은데 서비스가좀 별로였어요. 배달원이 좀.....  배달왔다고전화가왔는데 제가 다른일하냐고못받았거든요.문자도와서 문자오자마자 바로 확인해서 문열어드렸는데 안녕하세요. 죄송하다고 말했는데 아무말도없이 음식 툭툭 주고 카드도 툭 주고 그러더라고요.. 좀 기분이별로였어요. 전화시간이랑문자시간이랑 제가 문 연시간보니깐 1분밖에 안걸렸는데..   배달원 좀 교육좀...시켜주세요.. 제가다무안;;</t>
  </si>
  <si>
    <t>2015-08-11 17:31:35.837</t>
  </si>
  <si>
    <t>써브웨이 서울대점</t>
  </si>
  <si>
    <t>친절하려 노력하는건 알겠는데..  손님을 다소 업신여기는 듯한 직원분이 계셔서  조금 불쾌했습니다..</t>
  </si>
  <si>
    <t>2014-11-07 09:14:48.169</t>
  </si>
  <si>
    <t>놀부부대찌개 서울대역점</t>
  </si>
  <si>
    <t>hoyu****</t>
  </si>
  <si>
    <t>손님이 들어와도 딴짓하고있고 일하는 아줌마 표정이 똥씹은표정이고 진짜 너무심하게 불친절하네요!! 체인점인데 이런식으로 장사해도 상관없나? 일하는 아줌마들부터 바꿔야될듯!! 절대안가</t>
  </si>
  <si>
    <t>2014-11-20 22:17:28.768</t>
  </si>
  <si>
    <t>hp09****</t>
  </si>
  <si>
    <t>코스요리 먹었습니다 관자는 비릿맛이 가득하고 스프는 한수저 뜨고 끝..분위기 좋다고 해서 찾아간집이 음식맛이 최악입니다 고기는 근래 본것중 가장 얇고 질긴 스테이크? 가 나오더군요 한입먹고 그냥 보냈습니다 그나마 파스타 아니었으면 배고프게 집에 갈뻔 했네요..다시는 갈 마음 안생기는 레스토랑 입니다 음식맛 신경좀 쓰세요</t>
  </si>
  <si>
    <t>2015-06-19 10:09:26.244</t>
  </si>
  <si>
    <t>hp74****</t>
  </si>
  <si>
    <t>고기가 너무맛있고 친절해서 자주와요  다른분들에게도  강추합니다~!</t>
  </si>
  <si>
    <t>2014-08-03 21:20:57.066</t>
  </si>
  <si>
    <t>hpdj****</t>
  </si>
  <si>
    <t>분위기 괜찮고 맛도 좋고~ 혼자먹기 너무 아까운 맛이라 여기저기 공유하고 싶은 마음이 가득</t>
  </si>
  <si>
    <t>2016-12-05 14:55:39.805</t>
  </si>
  <si>
    <t>hpdu****</t>
  </si>
  <si>
    <t>초밥도 맛있고 샐러드바도 엄청맛있어요!!!!!!직원분들도 착하시고 가격대비 완전 저렴이에요!!!!!!다음에 또 가고싶다ㅠㅠㅠㅠㅠ계속계속 오고싶은가게 진심추천!!!!♥♥♥</t>
  </si>
  <si>
    <t>2015-08-18 20:26:18.311</t>
  </si>
  <si>
    <t>개화기요정</t>
  </si>
  <si>
    <t>hppy****</t>
  </si>
  <si>
    <t>도데체 아래의 평가들은 알바인가ㅡㅡ너무맛없었어요 인테리어빼고는 볼것도 없네요. 나카사키 나베인가 시켰다가 너무 못먹겠어서 그냥 취소해달라고 했어요 진심으로 두번다시는 가지 안으려고요ㅡㅡ</t>
  </si>
  <si>
    <t>2015-09-10 10:29:11.615</t>
  </si>
  <si>
    <t>초밥아저씨</t>
  </si>
  <si>
    <t>hpsg****</t>
  </si>
  <si>
    <t>많은분들이  저렴하고 맛도좋다고 평가를 많이 하셧는데 저도 그부분은 어느정도 인정하지만  1시간전에 주문을 몇번 했지만 답변은 안된다로끝 그래서 2시간전에 주문해도 안된다 그럼 먹기 언제 주문해야 되는지,,,, 그리고 찾아가서 기다리다가 가져올려고해도 8시에가도 다팔렸다 7시에가도 다팔렸다 6시에가도 재료가 없다 하는 가게 제가 재수(?)가 없어서그런지몰라도 갈때마다 이러는곳.  그리고 친절은 무슨 늦게가면 인상도 않좋더만 ㅡㅡ 퉁명스럽게 말하고 예의(</t>
  </si>
  <si>
    <t>2015-09-30 15:46:53.827</t>
  </si>
  <si>
    <t>hpso****</t>
  </si>
  <si>
    <t>순살파닭시켰는데치킨양도다른데에비해적고파도진짜창렬이네요ㅡㅡ 콘샐러드도안주고ㅡㅡ 다른지점시켜먹다오늘여기시켰는데진짜실망ㅡㅡ</t>
  </si>
  <si>
    <t>2015-07-18 22:35:37.263</t>
  </si>
  <si>
    <t>hqat****</t>
  </si>
  <si>
    <t>부산에서 돼지국밥만 10년째 먹다가 서울올라와서 먹는데  밑에 댓글 이해가 안가네요 물론 부산 어떤유명한곳 보다 맛은 조금 떨어집니다.  하지만 도대체 부산 어디서 돼지국밥을 드셨기에 이정도가지고 맛이 없냐니 뭐 실망이냐니 할정도는   아니라고 생각합니다.부산에도 돼지국밥 엉망으로 하는집 많습니다.  저는 나름 괜찮았습니다. 여기 20번쯤 갔는데 맛이 점차 좋아지더군요 .  부추는 그날 이모님 스타일마다 틀려지고하는것이 좀 그렇지만 기본 셋팅과 국물의</t>
  </si>
  <si>
    <t>2009-09-21 17:12:22.000</t>
  </si>
  <si>
    <t>hqjj****</t>
  </si>
  <si>
    <t>글쎄요 제가 너무 기대한걸까요? 맛은 별로</t>
  </si>
  <si>
    <t>2015-05-22 15:08:38.068</t>
  </si>
  <si>
    <t>솔직히 치즈덕후들이라면 만점 누를법해요 ㅋㅋㅋ맛남!</t>
  </si>
  <si>
    <t>2014-12-04 13:44:35.401</t>
  </si>
  <si>
    <t>여자친구가 가자고 한곳인데 평가가 너무 안좋길래 걱정했는데 맛있게 먹었습니다 ㅋㅋ</t>
  </si>
  <si>
    <t>2015-05-22 15:08:03.533</t>
  </si>
  <si>
    <t>hqod****</t>
  </si>
  <si>
    <t>엊그제 첨 갔었는데 완전 반했답니다.ㅠㅠ  직원분들도 너무 친절하시고(밥도 맛있었어요.ㅎㅎ), 무엇보다 문열고 들어가는데 강쥐들이 몰려들어서 완전 지상천국...휴...  루나야, 대박아, 버리야 이쁜이들아- 조만간 또 보러갈께.ㅠㅠ</t>
  </si>
  <si>
    <t>2006-07-14 19:08:32.000</t>
  </si>
  <si>
    <t>hr14****</t>
  </si>
  <si>
    <t>아 진짜 미친듯이 맛있어요.. 치즈스테이크 대박 ㅠ 스테이크 진짜 보들보들 부드럽고 짱이에요 ㅠ</t>
  </si>
  <si>
    <t>2016-02-25 12:27:24.124</t>
  </si>
  <si>
    <t>CAFE HO2</t>
  </si>
  <si>
    <t>hrdk****</t>
  </si>
  <si>
    <t>여기 바질샌드위치 제 인생샌드위치입니다  엄마가 해줘도 파리바게트에서 사먹어도 심지어는 샌드위치의 본고장에 가도 이런 맛 안나올듯 ㅠㅠ저 밥 반공기 먹는데 바질샌드위치 최대 세개까지 먹을수잇을듯 존존맛 짱맛 핵맛</t>
  </si>
  <si>
    <t>2016-01-29 18:35:02.864</t>
  </si>
  <si>
    <t>웃으러</t>
  </si>
  <si>
    <t>hrdy****</t>
  </si>
  <si>
    <t>우와.. 대박맛집 발견.. 유쾌한 주인장에 맛난 안주가 하루 피로를 확 풀어주네요~ 별 다섯개 아깝지 않음~</t>
  </si>
  <si>
    <t>2015-10-04 11:33:25.815</t>
  </si>
  <si>
    <t>hrg1****</t>
  </si>
  <si>
    <t>아주머니 매우 불친절 여기 가지마세요</t>
  </si>
  <si>
    <t>2016-02-06 22:36:21.456</t>
  </si>
  <si>
    <t>hrgo****</t>
  </si>
  <si>
    <t>한입 먹어보면 "참 좋은재료로 만든다" 생각하게 되는곳.  특히, 베네수엘라 다크초콜릿 젤라또 맛있습니다.  콘으로 먹으면 안에 초콜릿을 넣어줘요. (액상초콜릿)  베네수엘라산. 진짜 초콜릿이라 맛도 쌉싸름하고 맛있네요.   콘,컵 싱글이 4천원이고 2가지맛을 한스푼씩 줍니다.  운영하시는분의 마인드가 너무 좋아서 마음에 들어요. 원래 이런거 잘안쓰는데..흐흐  많은사람들이 대기업의 아이스크림가게가 아닌 진짜 아이스크림가게를 좀 더 많이 알아줬으면  하</t>
  </si>
  <si>
    <t>2012-08-18 20:02:54.855</t>
  </si>
  <si>
    <t>hrhr****</t>
  </si>
  <si>
    <t>드디어 합정 맛집 멋집 움악좋은곳 생김 아지트 바?펍?</t>
  </si>
  <si>
    <t>2013-11-01 19:15:20.807</t>
  </si>
  <si>
    <t>hrid****</t>
  </si>
  <si>
    <t>좋은사람들과 늦게까지 이야기하고 싶을때 가는곳이에요 ~ 강추</t>
  </si>
  <si>
    <t>2014-05-08 15:15:43.757</t>
  </si>
  <si>
    <t>여기 꼬치들 진짜 신선행 ~ 직접 앞에서 보여주니 믿을 수 있어요!</t>
  </si>
  <si>
    <t>2014-05-01 18:09:26.025</t>
  </si>
  <si>
    <t>hrim****</t>
  </si>
  <si>
    <t>블로그 포스팅에 많길래 기대반 그냥 반 왔는데 완전맛있어요! 해물비린내에 많이 약한편인데, 진짜 짱인거 같아요! 어떻게 하나도 안비릴수있죠??대박!</t>
  </si>
  <si>
    <t>2015-08-14 00:00:06.810</t>
  </si>
  <si>
    <t>커피에반하다 봉천점</t>
  </si>
  <si>
    <t>hrje****</t>
  </si>
  <si>
    <t>남자사장님 불칱절함. 맛도 별로</t>
  </si>
  <si>
    <t>2014-05-18 19:40:50.320</t>
  </si>
  <si>
    <t>hrji****</t>
  </si>
  <si>
    <t>선생님이 너무친절하시공 좋으네요 ^^</t>
  </si>
  <si>
    <t>2015-11-01 17:26:50.909</t>
  </si>
  <si>
    <t>hrki****</t>
  </si>
  <si>
    <t>1년 기념으로 반지만들러왔어요*^^*  선생님도 친절하시고 정말 좋은곳이에요ㅎㅎ</t>
  </si>
  <si>
    <t>2014-09-30 20:24:44.643</t>
  </si>
  <si>
    <t>고향산천 원조 숯불닭갈비</t>
  </si>
  <si>
    <t>hrlo****</t>
  </si>
  <si>
    <t>작년 여름 남친이랑 데이트하다가 우연히 발견하고 먹으러 들어갔는데 매우 만족했습니다.  맛도 좋고 양도 많고 죽도 맛있고...  오늘 가고싶네요ㅠㅠㅠ</t>
  </si>
  <si>
    <t>2015-07-03 10:49:57.461</t>
  </si>
  <si>
    <t>칼레오커피로스터스</t>
  </si>
  <si>
    <t>hrsp****</t>
  </si>
  <si>
    <t>점심시간에 즐기는 일상속 행복!!^^</t>
  </si>
  <si>
    <t>2014-01-22 16:30:08.643</t>
  </si>
  <si>
    <t>hrua****</t>
  </si>
  <si>
    <t>재밌었어용:) ♥  사장님 너무 친절하시고 잘 가르쳐주셔서 좋았어용</t>
  </si>
  <si>
    <t>2013-09-14 18:10:24.029</t>
  </si>
  <si>
    <t>hrud****</t>
  </si>
  <si>
    <t>매울줄 알았는데 매콤해요~~! 쭈꾸미 비린맛도 없고 쫄깃하네요! 사장님 너무 친절하시구, 인테리어도 이뻤어요^.^ 당면 좋아하는데 무한리필 되니까 요것도 좋구~! 패션문화의거리에서 조금 많이 들어가야되서 멀긴 하지만 그래도 다시 가고 싶게 만들어요! 맛이 좋아요^^^^^^^^^</t>
  </si>
  <si>
    <t>2014-03-27 07:39:18.346</t>
  </si>
  <si>
    <t>들깨칼국수</t>
  </si>
  <si>
    <t>들깨칼국수랑 바지락칼국수 먹었는데  들깨칼국수 굉장히 고소하구요.  칼국수면에서 밀가루 냄새도안나구  바지락칼국수 국물은 시원하고 개운하더라구요.  정말 맛있었습니다!!!!</t>
  </si>
  <si>
    <t>2013-09-28 10:15:04.871</t>
  </si>
  <si>
    <t>로향양꼬치 1호점</t>
  </si>
  <si>
    <t>위치도 역에서 가까운편이구, 양념된 양꼬치는 처음먹어봤는데 그게 마라양꼬치더라구여 ㅋㅋㅋㅋ 불앞에서 굽느라 좀 더운거 빼고는 정말 괜춘했어요 ㅋㅋ 특히 마라양꼬치 완전 갈비맛!!! 역시 양꼬치ㅠㅠㅠ 비리지도 않고 담백하네여 ㅋㅋ 칭타오랑 먹으니까 환상궁합이었다능ㅋㅋㅋ 중국인분들이 운영하시드라구요 양꼬치집 특성인가...? 암튼 짱짱 맛있었어여!!!</t>
  </si>
  <si>
    <t>2014-07-11 16:26:01.961</t>
  </si>
  <si>
    <t>하이트비어뱅 홍대입구점</t>
  </si>
  <si>
    <t>hrum****</t>
  </si>
  <si>
    <t>낮에 미팅이 있어 따라간 곳인데 커피도 맛있고 기네스 컵에 물을 가득 주시더군요. 잔을 중요하게 생각하게 저로서는 상당히 기뻤답니다. 조용하고. 홍대 1번 출구 외환은행 뒤쪽으로는 잘 안 갔는데... 아지트로 삼을 만한 곳입니다. 흡연, 비흡연 나눠 있고. 햇살에 눈이 따가운 맥주집에서 마시는 커피 한 잔 ! 술도 마시러 가야겠네요. d !</t>
  </si>
  <si>
    <t>2011-04-06 11:08:27.000</t>
  </si>
  <si>
    <t>죽이야기 현대시장점</t>
  </si>
  <si>
    <t>hs_2****</t>
  </si>
  <si>
    <t>죽 맛있게 잘 먹었습니다. 아픈 상황 말씀드렸더니 상황에 맞게 만들어 주셔서 잘 먹고 빨리 나을수 있었습니다. 감사합니다. 가까운 본죽이나 죽이야기 다른 점포보다 죽이 맛있고 상황에 맞게 해 주셔서 좀 멀지만 전화로 미리 주문후 찾아가고 있어요.. 번창하세요...</t>
  </si>
  <si>
    <t>2015-11-25 14:00:38.113</t>
  </si>
  <si>
    <t>오감</t>
  </si>
  <si>
    <t>hs_s****</t>
  </si>
  <si>
    <t>홍대 분위기있고 테라스 짱짱!!</t>
  </si>
  <si>
    <t>2015-10-06 19:28:31.181</t>
  </si>
  <si>
    <t>별을 안줄순없나요;;; 전세계 맥도날드 중 맛, 서비스, 청결도 최하위일 것 같다는!</t>
  </si>
  <si>
    <t>2011-07-10 01:51:17.000</t>
  </si>
  <si>
    <t>hs_t****</t>
  </si>
  <si>
    <t>배달안시키고 직접사왔어요  체인점인데도 상당히 지져분하고 비위생 적임 청소좀 하시징 지금맥주에 치킨먹고 있는데 맛은 다른곳이랑 차이가없는데 닭이 피가ㅠㅠ 안익었어요  안익은건 버리고 대충먹음  두번다신 안먹을거에요</t>
  </si>
  <si>
    <t>2013-04-13 23:56:52.870</t>
  </si>
  <si>
    <t>피자마루 서울당곡사거리점</t>
  </si>
  <si>
    <t>hs11****</t>
  </si>
  <si>
    <t>연중무휴라고 적혀있어서 갔더니 매주 월요일 휴무라 헛탕쳤네요;</t>
  </si>
  <si>
    <t>2013-05-28 09:20:20.907</t>
  </si>
  <si>
    <t>hs18****</t>
  </si>
  <si>
    <t>개인적으로 치킨버거를 정말 좋아해서 KFC나 맘스터치에 자주가서 먹었는데 이곳의 마마통살버거가 가격대비 정말 맛있네요. 단 걸 싫어해서 평가보고 걱정 많이 했는데 예상보다 안 달고 맛있었음. (수정이 된건가?) 마마통살세트와 파파통가슴살버거 단품을 먹었는데 가격대비 정말 만족하고 왔어요. 다른 건 안 먹어봐서 모르겠지만 이것 2개는 정말 강추입니다. 여자사장님 정말 친절하시고 음료 리필도 해주시네요.ㅋㅋㅋㅋ 한가지 아쉬운 것은 감튀가 좀 짜요.</t>
  </si>
  <si>
    <t>2015-11-08 10:47:19.373</t>
  </si>
  <si>
    <t>몽고샤브샤브</t>
  </si>
  <si>
    <t>hs20****</t>
  </si>
  <si>
    <t>일하는 사람들은 단체 손님들만 신경쓰고 한두명 온 손님은 죽을 볶아 달래도 들은척 마는척 서비스하군 손님이 눈치를 보는 식당</t>
  </si>
  <si>
    <t>2011-06-24 14:00:14.000</t>
  </si>
  <si>
    <t>최희성고려왕족발</t>
  </si>
  <si>
    <t>hs22****</t>
  </si>
  <si>
    <t>판 때문에 나빠진 별점 회복해라 얍</t>
  </si>
  <si>
    <t>2011-10-13 21:40:04.000</t>
  </si>
  <si>
    <t>hs44****</t>
  </si>
  <si>
    <t>너무친절하시구맛도좋구 서비스까지 좋으시구~ 역시맛집이라불리는이유가있네요~</t>
  </si>
  <si>
    <t>2014-03-05 00:32:33.391</t>
  </si>
  <si>
    <t>hs51****</t>
  </si>
  <si>
    <t>친한 일본분하고 같이 갔는데, 그 분도 인정한 맛집이었어요. 엄청납니다! 디자인도 엄청 예쁘고~ 좋아요!!! 얘기하니까, 생각나네요 쓰읍~</t>
  </si>
  <si>
    <t>2013-02-21 00:48:24.336</t>
  </si>
  <si>
    <t>오이시</t>
  </si>
  <si>
    <t>hs87****</t>
  </si>
  <si>
    <t>동네에서 이미 망한집으로 소문 파다한 곳.  홍대에서 좀 논다면 주변분들에게 물어보시면 압니다..</t>
  </si>
  <si>
    <t>2010-11-22 11:52:32.000</t>
  </si>
  <si>
    <t>BHC치킨 난곡점</t>
  </si>
  <si>
    <t>hs88****</t>
  </si>
  <si>
    <t>졸라싸가지없네미친  여기서절대시키지마세요  전화하는순간기분드러워져서밥맛뚝떨어짐</t>
  </si>
  <si>
    <t>2014-10-25 15:13:31.898</t>
  </si>
  <si>
    <t>hs94****</t>
  </si>
  <si>
    <t>반지대학 홍대본점 완전 좋아요~!!!</t>
  </si>
  <si>
    <t>2016-02-29 15:04:07.811</t>
  </si>
  <si>
    <t>우와 친구랑 갔는데 정말 서비스가 너무 좋아요</t>
  </si>
  <si>
    <t>2013-06-20 21:23:51.805</t>
  </si>
  <si>
    <t>오봉도시락 낙성대점</t>
  </si>
  <si>
    <t>hsb6****</t>
  </si>
  <si>
    <t>굿굿 싸고 맛있어요~~~~~</t>
  </si>
  <si>
    <t>2016-01-31 23:06:07.063</t>
  </si>
  <si>
    <t>hsba****</t>
  </si>
  <si>
    <t>제가 먹은 음식은 좀 독특했어요. 크림소스가 있는 어니언크림치킨은 굿..콜라는 1번까지 리필이 가능하다고 하네요. 근데..좀 여유있게 기다리셔야 할 것 같아요. 제가 갔을 때에는 사람이 많더라구요.</t>
  </si>
  <si>
    <t>2015-03-05 10:09:02.318</t>
  </si>
  <si>
    <t>아띠85도씨베이커리</t>
  </si>
  <si>
    <t>hsbr****</t>
  </si>
  <si>
    <t>인테리어가 눈길을 끌어서 들어갔는데 빵 정말 맛있네요  유기농이라서 아이들 간식으로도 좋을것같고 시중에 흔한 브랜드빵집이 아니라서 더 자주 방문할것같아요!</t>
  </si>
  <si>
    <t>2015-12-05 15:21:14.582</t>
  </si>
  <si>
    <t>비노와인바</t>
  </si>
  <si>
    <t>hsbt****</t>
  </si>
  <si>
    <t>서비스 굿굿굿굿 ㅋㅋ 생일이라고 했더니 왕 생크림케이크도 급하게 사오시고 그것도 서비스로 ㅋㅋㅋ  일하는 오빠들도 잘생기고 ㅋㅋ 생일선물 감사합니다 ㅋㅋㅋㅋ</t>
  </si>
  <si>
    <t>2008-11-28 08:55:54.000</t>
  </si>
  <si>
    <t>hsc0****</t>
  </si>
  <si>
    <t>맛있던데!! 확실히 한우육회라그런가</t>
  </si>
  <si>
    <t>2015-09-21 20:47:12.741</t>
  </si>
  <si>
    <t>hsc2****</t>
  </si>
  <si>
    <t>치즈값 많이올라서 다른 피자집은 이미테이션치즈 많이 쓰던뎅 역시 피자는 엘노핌이 최고!!!</t>
  </si>
  <si>
    <t>2009-02-12 15:32:12.000</t>
  </si>
  <si>
    <t>hsch****</t>
  </si>
  <si>
    <t>치맥중독이라 찾은 깐부치킨. 실내 인테리어 너무 멋지고알바생도 멋지고. ^^음악선곡도 짱인듯..맛도 훌륭~~~</t>
  </si>
  <si>
    <t>2013-04-12 21:48:17.470</t>
  </si>
  <si>
    <t>직원 분들도 정말 친절하시고 가게 내부 분위기도 좋습니다  덕분에 좋은 추억 만들고 갑니다 감사합니다</t>
  </si>
  <si>
    <t>2015-01-17 16:47:31.867</t>
  </si>
  <si>
    <t>hsco****</t>
  </si>
  <si>
    <t>막상만들려오니 어떻하는지하나두몰르고 긴장하고있었는데ㅋㅋ선생님들이 장난도걸어주시고 재미있게만들다가요 나중에 팔찌만들러도또와야겠어요 호호♥</t>
  </si>
  <si>
    <t>2015-08-03 13:39:34.427</t>
  </si>
  <si>
    <t>친절하시구,  정말 이쁜반지 만들고 갔어요!    반지에새길 문구 정하고 가세요~ㅋㅋㅋ</t>
  </si>
  <si>
    <t>2014-05-01 19:31:42.532</t>
  </si>
  <si>
    <t>hsd2****</t>
  </si>
  <si>
    <t>결론적으로 맛보다는 마켓팅을 잘하는 정직하지 못한 업체라는 판단으로, 기분이 좋지 않았습니다. 식당앞에 꽤 긴줄이 있었지만 실제 식당안에 들어가 보니, 그 추운 날씨에 손님들이 긴 시간동안 밖에서 떨 정도로 홀이 가득차 있지 않았습니다. 줄을 서 있다는 광고 효과를 노린 듯하여 불쾌했습니다. 먹고 나올때까지 저희 옆자리는 비어 있었으나 여전히 식당밖에서 대기하고 있는 손님들이 있었습니다. 아내와 둘이서 라멘 하나와 교자 하나를 주문하고 싶었으나, 반드시</t>
  </si>
  <si>
    <t>2009-11-16 10:19:11.000</t>
  </si>
  <si>
    <t>인얼반</t>
  </si>
  <si>
    <t>hsda****</t>
  </si>
  <si>
    <t>ㅎㅎ 아랫분께서 무슨 말씀을 하신 건지는 모르겠지만...  제가 가봤을땐 메뉴 괜찮든데,,,  음식양이며 가격도 이정도면 적절하고...갠적으로 홍대쪽에서 제일괜찮은 레스토랑이라고 생각해요.</t>
  </si>
  <si>
    <t>2010-10-11 13:41:24.000</t>
  </si>
  <si>
    <t>hsdk****</t>
  </si>
  <si>
    <t>요즘 홍대쪽을 자주 가게되네요..홍대뉴욕에서 저녁식사를 하게되었습니다..들어갈 때 부터 분위기가 참 좋아서 기분이 좋습니다. 음식맛도 좋고 친절 봉사로 노력하는 홍대뉴욕 좋아서 추천합니다.. 2층에는 단체석으로도 괜찮을 것 같았습니다....한 번 들러서 분위기에 젖어 보세요..</t>
  </si>
  <si>
    <t>2016-06-15 17:51:46.704</t>
  </si>
  <si>
    <t>이뜰</t>
  </si>
  <si>
    <t>일단 무한 리필이라 좋았습니다. 마음껏 먹었습니다.  제 친구는 좀 먹는 아이인데 좀 미안하기도 하고요.. 거시기로 보이시는 분이 아주 친절하게 잘 챙겨주셨어요.. 감사해요.. 또 뵈요</t>
  </si>
  <si>
    <t>2016-05-18 18:41:26.490</t>
  </si>
  <si>
    <t>hsen****</t>
  </si>
  <si>
    <t>같은날에 줄기차게 쓰신거 보니 모함의 성격이 강해보이는군요. 저는 연어한도마 먹었는데 맛도 있고 가격도 저렴해서 훌륭하다고 생각합니다. 와사비가 생와사비가 아닌점이 좀 아쉽지만 다시 방문하고 싶은 곳입니다. 조만간 다시 갈 예정입니다.</t>
  </si>
  <si>
    <t>2015-02-12 14:16:37.723</t>
  </si>
  <si>
    <t>다이닝펍 샤</t>
  </si>
  <si>
    <t>hsep****</t>
  </si>
  <si>
    <t>여자친구가 맛있데요 ㅋㅋ 통삼겹 짱!</t>
  </si>
  <si>
    <t>2015-07-13 18:11:23.984</t>
  </si>
  <si>
    <t>hsg8****</t>
  </si>
  <si>
    <t>감자튀김.... 섞어파십니까?   오래된거랑 새로만든거랑 섞여서 맛이 하....  한숨만나옵니다</t>
  </si>
  <si>
    <t>2015-06-02 02:30:34.360</t>
  </si>
  <si>
    <t>히노케</t>
  </si>
  <si>
    <t>hshe****</t>
  </si>
  <si>
    <t>새벽 2시까지라서 야끼니쿠 갈비,육계장국밥&amp;라면 소금구이 근데 육계장에 고기는없고 라면스프맛만.. 그리고 한시반쯤 고기열심히굽는데 에어컨을꺼버린.더워죽는줄.또 불빼달라고안했는데 마지막고기 집자마자 빼러오더군요 기다렸단듯이!끝까지 최선다해서 서비스하는건 기본아닌가요 쫒기듯먹고 40분에 나왓네여..2시까지 못하실것같으면 한시까지하던가 끝났다고 받질말던가.기분나빠 다신 가고싶지 않은 곳입니다.</t>
  </si>
  <si>
    <t>2014-08-12 01:58:28.928</t>
  </si>
  <si>
    <t>리멘에 일가견이 있는 건 아니지만 이 집 육수가 확실하다는 건 알겠습니다.멘#샤에서 스프맛 육수로 만든 돈코츠 먹다 여기 오면 눈망울이 초롱초롱 해집니다 ㅋㅋ 참고로 전 싱거운 거 좋아하는데 여길 짜다고 생각해본 적 없습니다. 경쟁업체 디스 자중 좀...</t>
  </si>
  <si>
    <t>2014-09-25 23:44:31.636</t>
  </si>
  <si>
    <t>hsho****</t>
  </si>
  <si>
    <t>양 대박 많고 맛 준수함. 사장님 불친절함. 시키는대로만 하면 크게 문제될건 없는데, 민감하신분들은 가시면 안될듯.</t>
  </si>
  <si>
    <t>2016-02-10 02:32:16.186</t>
  </si>
  <si>
    <t>오버더디쉬 스타시티점</t>
  </si>
  <si>
    <t>hshs****</t>
  </si>
  <si>
    <t>교동짬뽕 맛있어서 자주가는데 항상갈때마다 느끼는거지만  너무너무너무 불친절해요 다들나이대가있으셔서그런지 주문도 부르기전까지 카운터에 서있는데 쳐다보는시늉도안하고 눈마주치니까 입모양으로 주문할거냐고 그러고 아 뭐가이렇게도 불친절하고 인상팍쓰고들계시는지 먹으러갈때마다 가지말까 생각하게될정도네요 좀고치셨으면</t>
  </si>
  <si>
    <t>2015-09-28 11:06:42.933</t>
  </si>
  <si>
    <t>쿨호프 봉천역점</t>
  </si>
  <si>
    <t>사장님인심도좋고  맛은물론 엄청기분좋게 먹었습니다</t>
  </si>
  <si>
    <t>2015-10-21 15:41:45.316</t>
  </si>
  <si>
    <t>hshy****</t>
  </si>
  <si>
    <t>착한가격에 맛까지~~ 완전 반했어요~^^</t>
  </si>
  <si>
    <t>2015-05-12 11:41:08.339</t>
  </si>
  <si>
    <t>hsi2****</t>
  </si>
  <si>
    <t>정말 너무너무맛있어요ㅠㅠ 함박스테이크 너무맛있구요, 피자 왜그렇게 맛있나요...또먹고싶네요 진짜..bb 무엇보다 전 샐러드 안좋아하는데 민벅 치즈샐러드는 혼자 다먹어요 너무맛있어요ㅠㅠㅠ 다른음식들도 다 맛있어요ㅠㅠㅠㅠ 직원들이랑 사장님도 친절하시구♡... 내일또가야지ㅎㅎ</t>
  </si>
  <si>
    <t>2014-11-13 22:05:43.978</t>
  </si>
  <si>
    <t>hsif****</t>
  </si>
  <si>
    <t>싸서 갔는데 그냥 가지마세요. 무한리필은 맞는데 리필 할 때 주인이 한 소리하네요. 고기를 다 먹고 리필하라고 하네요.  고깃집 하루이틀하나?  다 먹을 무렵에 고기 올려야 하는 걸 모르는 건지 아님 아까워서 그러는 건지. 다시 가고 싶지 않네요. 독일산 돼지고기 쓰면서 웃겼어요.</t>
  </si>
  <si>
    <t>2015-09-07 16:39:24.205</t>
  </si>
  <si>
    <t>hsjh****</t>
  </si>
  <si>
    <t>굿!!굿!!서비스 굿!!  맛 굿!!!부모님모시고왔는데  넘좋아하셔요ㅎ</t>
  </si>
  <si>
    <t>2014-08-06 18:57:12.018</t>
  </si>
  <si>
    <t>참마시떡</t>
  </si>
  <si>
    <t>hsjj****</t>
  </si>
  <si>
    <t>여기 팥시루떡 짱이예요!!!  우연히 지인통해 먹게됐는데 너무 맛있어서 상호알아내 찾아갔어요!!  원래 다른떡이 더 좋은데  이집 팥시루떡은 정말 입에 딱붙어요,씹히는 식감이 최고,,떡안에 다른 곡식도 들어간거같은데 그게 정말 맛있네요</t>
  </si>
  <si>
    <t>2014-10-21 10:33:38.789</t>
  </si>
  <si>
    <t>치킨매니아 낙성대점</t>
  </si>
  <si>
    <t>hsju****</t>
  </si>
  <si>
    <t>밑에님 후기 보고 좀 걱정했는데 뭐 2014년 1월 18일에는 치킨 아무 이상 없고 배달도 30분 안에 오는데 특히 좀 놀란거는 배달 오신 분께서 너무 친절하셔서...감명받아서 글 남깁니다.</t>
  </si>
  <si>
    <t>2014-01-18 01:23:42.800</t>
  </si>
  <si>
    <t>봉구스밥버거 행운주민센터점</t>
  </si>
  <si>
    <t>hsk0****</t>
  </si>
  <si>
    <t>여자 사장님 진짜 친절해요!  처음엔 10시 오픈이라 아침 못 먹고 가는게 아쉬웠는데  이젠 7시 오픈이라 출근길에 꼭 챙겨먹고 나가네요!</t>
  </si>
  <si>
    <t>2015-11-16 23:40:54.449</t>
  </si>
  <si>
    <t>hsk1****</t>
  </si>
  <si>
    <t>우연히 들어오게 된 곳인데, 기대 이상, 상상이상으로 선생님이 너무 잘 봐주셨어요!  쪽집게 처럼 현재 상황도 맞추시고 ㅋㅋ 너무 신기하네요.  단골할께요 쌤 :)</t>
  </si>
  <si>
    <t>2014-07-13 18:50:23.427</t>
  </si>
  <si>
    <t>미스터떡볶이 봉천점</t>
  </si>
  <si>
    <t>hsk6****</t>
  </si>
  <si>
    <t>국물이 끝내줘요~  떡볶이가 중독성 있게 맛있네요  튀김 컵밥 치킨 빙수  모든구성 퀄리티가 아주 조아용  단골등록</t>
  </si>
  <si>
    <t>2016-06-23 23:52:24.564</t>
  </si>
  <si>
    <t>홍스쭈꾸미홍대본점</t>
  </si>
  <si>
    <t>hsk7****</t>
  </si>
  <si>
    <t>대기시간이 길다던데 운좋게 그리 오래 기다리지 않았어요. 매콤 쫄깃한 쭈꾸미맛에 중독될것같음. 볶음밥도 맛있었고.. 앞으로 자주 갈것같애요</t>
  </si>
  <si>
    <t>2013-12-20 21:20:44.325</t>
  </si>
  <si>
    <t>투존치킨 서울대점</t>
  </si>
  <si>
    <t>hsk8****</t>
  </si>
  <si>
    <t>치킨은 맛잇는데 현금결제하면 튀김준다해서 계좌이체햇는데 안줘서...좀그랫어요</t>
  </si>
  <si>
    <t>2015-04-23 23:41:17.997</t>
  </si>
  <si>
    <t>hsk9****</t>
  </si>
  <si>
    <t>얼마전에 알바 마치고 늦게 갔었는데 하필 거기도 다 정리하고 직원들도 퇴근준비를 마친상태에서 늦게 간 바람에 ㅠㅠ 끝난줄 알고 갈려고 했는데 포장해주신다고 해서 감동 받았어요 ㅠㅠ 친절하시고 포장도 잘해주고 맛도 맛이고 완전 좋아요~</t>
  </si>
  <si>
    <t>2014-10-29 11:20:03.904</t>
  </si>
  <si>
    <t>hska****</t>
  </si>
  <si>
    <t>남자친구랑 정말 특별한 경험 하구가요! 각자 서로의 반지를 만들어주니까 더욱 의미도 큰것같구요~*^_^*</t>
  </si>
  <si>
    <t>2014-07-27 18:29:21.219</t>
  </si>
  <si>
    <t>hskb****</t>
  </si>
  <si>
    <t>정말 좋네요~! ㅎㅎ 유로피안 감성의 진짜 ㅋㅋ 클라쓰가 다르네용 ㅋㅋ약간 분위기도 정말 좋구요 ㅎㅎ  연인끼리나 가까운친구끼리 같이가면은 좋은시간을 보내고 즐거운담소도 나눌수있을것같네요^^ 좋습니다^^ 강력 추천 乃乃乃乃</t>
  </si>
  <si>
    <t>2014-03-20 18:02:29.728</t>
  </si>
  <si>
    <t>은진디저트스튜디오</t>
  </si>
  <si>
    <t>hske****</t>
  </si>
  <si>
    <t>최고예요^^ 솜씨좋고 친절하고 또  예쁘신 사장님의 넉넉한 인심과 좋고 건강한 먹거리가 가득한 곳이랍니다.  몇일 전에 갔었는데 반했어요^^ 번창하세요~~</t>
  </si>
  <si>
    <t>2014-05-11 01:23:41.030</t>
  </si>
  <si>
    <t>라 룬 비올렛</t>
  </si>
  <si>
    <t>hskh****</t>
  </si>
  <si>
    <t>대머리 서버는 없었던거 같은데,,  안경 쓴 여자 불친절..</t>
  </si>
  <si>
    <t>2014-11-11 01:41:11.898</t>
  </si>
  <si>
    <t>hski****</t>
  </si>
  <si>
    <t>올때마다 서비스도 항상 좋고..  일단 고기기 맛있어요!!  나오는 음식도 고급지고 아주 좋아요!! 추천~  우리가족은 행사때마다 온답니다!!</t>
  </si>
  <si>
    <t>2014-10-31 19:04:57.212</t>
  </si>
  <si>
    <t>hskj****</t>
  </si>
  <si>
    <t>먹어본 중국집 중에 최악이었음. 면은 뚝뚝 끊어지고 짜장은 진짜 맛없고 탕수육은 누린내가 나서 한입물면 먹을 수가 없음. 그나마 제일 맛있는건 같이 온 콜라만 제맛이고 나머진 반도안먹고 버림</t>
  </si>
  <si>
    <t>2015-07-26 20:20:57.774</t>
  </si>
  <si>
    <t>hsl1****</t>
  </si>
  <si>
    <t>분위기가 너무 마음에 들어었는데  유리창밖으로 보이는 사람들의 풍경과 여유를 즐기면서     차한잔 머곰고 가기 적합해서 추천합니다. 정말 괜찮았어요    한번쯤 둘러보세요</t>
  </si>
  <si>
    <t>2005-01-02 13:50:26.000</t>
  </si>
  <si>
    <t>hsl6****</t>
  </si>
  <si>
    <t>맛있어요. 우리 딸이 추천해 주었는데 여기 완전 단골이에요 전날 먹으면 담날 또 생각나요 이번에 모임 여기서 하려구 예약했어요  서비스 좀 주시려나...</t>
  </si>
  <si>
    <t>2014-01-01 16:12:26.880</t>
  </si>
  <si>
    <t>hslo****</t>
  </si>
  <si>
    <t>맛도 분위기도 예전같지 않네요. 사시미 먹으러 종종 갓엇는데 사시미외에 요리는 별로예요 고기에서 잡내가 너무 많이나구 그래서 안감..</t>
  </si>
  <si>
    <t>2016-02-21 11:57:26.918</t>
  </si>
  <si>
    <t>아 별로에요.  속이 부글부글 거려요</t>
  </si>
  <si>
    <t>2014-03-01 14:51:44.469</t>
  </si>
  <si>
    <t>hsm9****</t>
  </si>
  <si>
    <t>서비스 최악. 전화주문 할 때마다 기분상해서 시킬마음 뚝 떨어져요. 무슨 싸우자는 듯한 말투. 한 번도 아니고인터넷에도 메뉴판에도 열두시까지 영업시간인데 열한시 좀 넘어 주문하면 언제는 됐다안됐다ㅡㅡ 주문하는 입장에서 문 닫는 시간 예측해가면서 시켜야 하나요?  이제 신림점도 난곡점 생긴 이후로 배달 안하던데 동네장사하면서 서비스 엉망이네요;</t>
  </si>
  <si>
    <t>2015-01-24 23:47:06.329</t>
  </si>
  <si>
    <t>홍대닭갈비</t>
  </si>
  <si>
    <t>hsmk****</t>
  </si>
  <si>
    <t>치즈 !!  치즈!!! 치즈 !!   퐁듀 닭갈비 완전 짱이에욤~~  엄청 많은 양에 ~~~   모짜렐라치즈와 체다치즈의 절묘한 조화~~  쭈~~우~~욱~~~!! 생닭이라서 더 맛있었는 듯--    걍 추천이염~~</t>
  </si>
  <si>
    <t>2014-09-09 22:02:42.853</t>
  </si>
  <si>
    <t>테이크5</t>
  </si>
  <si>
    <t>hsmx****</t>
  </si>
  <si>
    <t>가격도 그렇고 , 분위기도 매우만족~~ ^ ^   사장님도 친절하고 좋아요~ㅋ   아! 친절하게 대해주신 직원분들 좋아요~ㅋㅋ</t>
  </si>
  <si>
    <t>2011-02-25 09:06:39.000</t>
  </si>
  <si>
    <t>안가네일품안동찜닭</t>
  </si>
  <si>
    <t>hsmy****</t>
  </si>
  <si>
    <t>전화로 물어 보고 갈려고 통화중 본인: 가서 먹을수 있나요? / 업체: 아니요? 본인:그럼 배달인가요? / 업체:뚜~~~~~~~~~~~~~~~ 아니요 라고 말하고 바로 끈어버렸네요! 뭐지? 배달이면 배달 시킬 마음도 있었는데...  기분이 확~~~~</t>
  </si>
  <si>
    <t>2015-01-10 16:27:17.298</t>
  </si>
  <si>
    <t>우리동네 조개이야기</t>
  </si>
  <si>
    <t>hsno****</t>
  </si>
  <si>
    <t>곱창집 여러곳 다녀봤는데.. 그 집 만의 독특함이 있는 것 같습니다. 대파와 함께한 곱창 넘 맛나게 먹었어요.</t>
  </si>
  <si>
    <t>2014-05-01 16:46:56.234</t>
  </si>
  <si>
    <t>마포소문난족발</t>
  </si>
  <si>
    <t>hsol****</t>
  </si>
  <si>
    <t>음식맛은 평이 합니다. 블러그에 올라온 사진과는 사뭇다르더군요. 음식점이 다들 시끌시끌 하겠지만 여기는 더무 시끄럽더군요. 조용히 드실분은 비추입니다. 블러그에는 족발에 감자탕 주는게 있던데 국물은 순대국 한그릇, 블러그 내용과는 상이합니다.</t>
  </si>
  <si>
    <t>2015-10-26 10:19:23.137</t>
  </si>
  <si>
    <t>본죽&amp;비빕밥cafe 낙성대점</t>
  </si>
  <si>
    <t>아 정말 불친절하고 기분 나쁜 곳이었네요. 전복죽 주문하고 기다리는데 계속 뭐 시키셨냐고 물어보는 건 뭐 그렇다고 쳐요. 죽도 다른 늦게 오신 분들 먼저 주고 저희가 뭐 주문했는지도 모르시더라구요. 그러더니 전복죽나왔다고 포장해서 나왔는데 가져와보니 호박죽이네요? 확인도 안하고 그냥주시나봐요. 아파서 먹고 좀 쉬려고 했는데 괜히 기분만 나빠졌어요. 게다가 수저도 안넣어주시고 원래 별로라는 말은 많이 들었는데 좀 그러네요.</t>
  </si>
  <si>
    <t>2015-10-01 20:30:12.695</t>
  </si>
  <si>
    <t>두남자의 키친</t>
  </si>
  <si>
    <t>hson****</t>
  </si>
  <si>
    <t>짬뽕 수제비탕 이었나?? 얼큰 얼큰 끝내주는 국물이었어요~~♡♡  소주가 쫙쫙쫙 들어가면서 해장이~ ㅋㅋ 자꾸생각나요~ 매운거 못드시는 분들은 잘모르게찌만~ 술취해서~ 맵게를 외치며 주문했는데 느므느므 맛났었던 기억이~ ㅋ</t>
  </si>
  <si>
    <t>2015-06-24 20:42:22.193</t>
  </si>
  <si>
    <t>hsoo****</t>
  </si>
  <si>
    <t>다른 고기집이랑은 다르게 인테리어가 카페같아서 데이트하기 좋았어요. 손님들보니까 연인들이 많이오는것같더라구요. 와규먹었는데 진짜 맛있었어요 ㅋㅋㅋ</t>
  </si>
  <si>
    <t>2015-12-07 08:55:04.064</t>
  </si>
  <si>
    <t>빠네도 너무 짜고ᆞᆢ  빵은 너무 달고ᆞᆢ  샐러드는 야채맛을 알 수없을 정도로  소스가 달고 시기만 하고ᆞᆢ  저녁밥도 못 먹었네요  그렇다고 가격이 아주 싼것도 아닌데  왜 이렇게 짠가요  큰일 나겠어요  저만 그런것이 아니라  동행들의 이구동성인 의견입니나</t>
  </si>
  <si>
    <t>2013-12-29 22:38:46.792</t>
  </si>
  <si>
    <t>hsp8****</t>
  </si>
  <si>
    <t>와..새벽알바싸가지도없고...  감자튀김은무슨 사기쳐서냄겨먹는지 남긴거모아파는지..  사람도꽤있는데..이건진짜아닌거같네요  정말맥도날드에실망</t>
  </si>
  <si>
    <t>2015-06-02 01:57:14.789</t>
  </si>
  <si>
    <t>니뽕내뽕 신림점</t>
  </si>
  <si>
    <t>불향 가득한 짬뽕과 셀러드피자의조합  처음먹어봤지만..제 입맛에는 만족 했다는..  한가지아쉬운점은 화장실이밖에있다는거빼고는  저로선 만족했답니다~~또가야지~~</t>
  </si>
  <si>
    <t>2015-03-31 18:24:21.030</t>
  </si>
  <si>
    <t>hss2****</t>
  </si>
  <si>
    <t>지금 아메리카노랑 프랑스 누룽지 하나 먹고 있어요~ 냠~냠~</t>
  </si>
  <si>
    <t>2013-12-07 18:08:14.094</t>
  </si>
  <si>
    <t>커피 종류도 많고, 사이즈도 커서 좋네요.</t>
  </si>
  <si>
    <t>2016-01-01 13:57:20.504</t>
  </si>
  <si>
    <t>낭자포차</t>
  </si>
  <si>
    <t>깨끗하고 아늑하고 답답하지 않은 느낌의 술집이에요 ㅋㅋ  여자들이 술먹기 좋은곳</t>
  </si>
  <si>
    <t>2015-06-16 21:51:22.989</t>
  </si>
  <si>
    <t>hss9****</t>
  </si>
  <si>
    <t>분위기가 너무 좋아보여서 비쌀줄 알았는데 생각보다 가격이 저렴해서 놀랐어요! 근데 맛있기까지 해서 너무 좋았습니다 다음에 또 먹으로 올려고요~</t>
  </si>
  <si>
    <t>2014-07-02 13:36:06.741</t>
  </si>
  <si>
    <t>맛은 좋은데 할아버지 아줌마 두분다 무서워요ㅜ 뭔가 쫄게 된다능;;서비스 개선에 젤 좋은건 경쟁업체 들어오는건데 오구피자 하나 생겼음 좋겠어요! 그 전까지는 아쉬운 사람이 지구 들어갈듯;;</t>
  </si>
  <si>
    <t>2014-12-28 19:11:36.450</t>
  </si>
  <si>
    <t>hssf****</t>
  </si>
  <si>
    <t>사장님 너무 친절하시고 식혜까지 서비스 ㅋㅋㅋㅋ  무엇보다도 백순대 넘나 맛있는 것. 엄지 척!</t>
  </si>
  <si>
    <t>2016-03-08 21:13:19.626</t>
  </si>
  <si>
    <t>hssj****</t>
  </si>
  <si>
    <t>저렴하고~ 편안한 분위기였어요</t>
  </si>
  <si>
    <t>2015-05-19 13:47:23.178</t>
  </si>
  <si>
    <t>hsso****</t>
  </si>
  <si>
    <t>절대 이 가격에 회도 두껍고 맛 좋다고 하는 거 이해 불가  두꺼운건 맞지만 완전 고무 씹다 감</t>
  </si>
  <si>
    <t>2015-07-04 18:42:08.340</t>
  </si>
  <si>
    <t>별1개도아깝네요 배달 시간 한시간걸린다해놓고 두시간뒤에 오네요 쿠폰도안주고 양도적고 망하기 딱 좋은듯</t>
  </si>
  <si>
    <t>2016-02-17 21:53:03.704</t>
  </si>
  <si>
    <t>hssu****</t>
  </si>
  <si>
    <t>오늘 점심으로 잘 먹고 갔습니다^^ 먹고 싶은 찜닭 메뉴도 많았고,   치즈떡사리 넣어서 먹었더니 더 맛있게 먹었네요^^</t>
  </si>
  <si>
    <t>2017-01-02 16:19:58.795</t>
  </si>
  <si>
    <t>양도 푸짐하고 맛도 좋은 이곳! 추천합니다  맛집 찾으시는 분들은 꼭 한번 가보셔요 !</t>
  </si>
  <si>
    <t>2017-02-14 17:22:08.774</t>
  </si>
  <si>
    <t>원주추어탕</t>
  </si>
  <si>
    <t>hssy****</t>
  </si>
  <si>
    <t>새로 생긴집이 손님이 제법 많다 했는데 맛을 한번 보니 자꾸 찾아올만 하네요. 저희가 늘 다니던 집보다 진하고 맛있어서 만족.. 친절하고 기분좋게 식사했습니다.</t>
  </si>
  <si>
    <t>2015-06-24 15:54:45.239</t>
  </si>
  <si>
    <t>hsto****</t>
  </si>
  <si>
    <t>이집 저도 가봤는데.. 정말 맛있더라구요</t>
  </si>
  <si>
    <t>2012-11-28 10:32:48.971</t>
  </si>
  <si>
    <t>커피에반하다 신림역점</t>
  </si>
  <si>
    <t>가격 착하고 넓어서 좋아용~~</t>
  </si>
  <si>
    <t>2014-12-14 08:50:15.496</t>
  </si>
  <si>
    <t>hsu0****</t>
  </si>
  <si>
    <t>4년쯤 친구소개로 너무나 잘보신다구,소개받아 왔었던곳 입니다.친구3명포함저까지 그당시 각자 전공에 맞춰 시험을 볼때라 가장 중요한 사안인 시험의 당락여부 였습니다.  회계,약대,한의대 지망한 친구 3명은 모두 시험에 안된다고 하고 ,소개한 저만 임용에 된다고 해서 모두들 소개한 사람만 좋게봐줬다고 그당시 두고 보자고 불만이 많았었죠.4년이 지난 지금3명의 친구들은시험에 모두 떨어지고 소개한 저만 임용시험에 합격했답니다.오랜만에 들려 재상담을 하니, 엣생</t>
  </si>
  <si>
    <t>2011-03-04 20:16:31.000</t>
  </si>
  <si>
    <t>hsu3****</t>
  </si>
  <si>
    <t>회를 좋아하지는 않는데다가 참치도 처음 먹어보는데 생각보다 훨씬맛있더라고요. 그리고 사장님이 친절하시고 즐겁게 일하시니 먹는 사람도 즐거웠습니다. 이곳 강추입니다.사장님 좋은경험 느끼게 해주셔서 감사드립니다!</t>
  </si>
  <si>
    <t>2014-07-19 21:44:47.977</t>
  </si>
  <si>
    <t>hsum****</t>
  </si>
  <si>
    <t>처음하는 사람도 쉽게할수있게 친절하게 알려주시고  의미있는 시간 만들수있어수 좋아요!!!</t>
  </si>
  <si>
    <t>2014-10-12 18:41:59.375</t>
  </si>
  <si>
    <t>데이앤나이트</t>
  </si>
  <si>
    <t>hsun****</t>
  </si>
  <si>
    <t>분위기가 진짜 대박! 그리구 코젤다크에 시나몬 많이 뿌려주셔서 좋아요</t>
  </si>
  <si>
    <t>2017-07-23 00:25:01.860</t>
  </si>
  <si>
    <t>hsvo****</t>
  </si>
  <si>
    <t>몇번가봤는데 스윗칠리 맛나요 ㅋ 근데 피망같은 야채가 좀더 들어가면 더맛있을거같아요 까르보나라도 먹어봤는데 제가 딱 좋아하는 소스맛이예요 닭이 바삭거릴줄 알았는데 소스에 절여져서 촉촉~~호불호가 갈릴거 같은데 전 맛나게 먹었어요</t>
  </si>
  <si>
    <t>2015-07-07 15:18:45.039</t>
  </si>
  <si>
    <t>BBQ치킨 자양행복점</t>
  </si>
  <si>
    <t>hsw1****</t>
  </si>
  <si>
    <t>다 좋아요. 무지 맛있고 아저씨 친절해요. 근데 제발 전화좀 받아요 ㅋㅋㅋㅋㅋㅋㅋㅋㅋㅋㅋㅋ.....</t>
  </si>
  <si>
    <t>2015-02-09 19:40:43.766</t>
  </si>
  <si>
    <t>hsw3****</t>
  </si>
  <si>
    <t>여기 원산지 왜 표기안되어있나요</t>
  </si>
  <si>
    <t>2015-01-10 23:16:16.549</t>
  </si>
  <si>
    <t>송화양꼬치</t>
  </si>
  <si>
    <t>hsw4****</t>
  </si>
  <si>
    <t>최고에욤ㅎㅎ!!!!!!!!!!!!!!!</t>
  </si>
  <si>
    <t>2016-03-29 18:43:13.533</t>
  </si>
  <si>
    <t>hsw7****</t>
  </si>
  <si>
    <t>너무너무 만족스러워요*^^*  엄청 친절하시고 짱이에요!!!!!</t>
  </si>
  <si>
    <t>2015-02-20 13:18:20.032</t>
  </si>
  <si>
    <t>hswi****</t>
  </si>
  <si>
    <t>커플링 맞추러 왔네요:) 재밌고 좋았습니다 직원분들 완전 친절:) 감사해요^-^</t>
  </si>
  <si>
    <t>2015-08-03 16:02:01.095</t>
  </si>
  <si>
    <t>김피라 홍대점</t>
  </si>
  <si>
    <t>hswk****</t>
  </si>
  <si>
    <t>웨이팅인데 한참을 안불러서 보니 뒤에팀이 먼저 들어갔더라구요. 앞팀도 뒤로 밀렸다고 항의중이셨구요. 저희한텐 &amp;quot;몇번이나 불렀는데 떠드시느라 못들으신거예요.&amp;quot; 라고 하시네요. 떠든다니 단어선택이 그게 뭔가요? 새까만 머리 하나로묶고 일자 앞머리에 피부안좋은 알바분. 앞팀도 못들었다면 누가 문제인지? 왠만하면 이런거 넘어가는데 일단 사과가 먼저 아닌가요? 어쩜 갈때마다 서비스가 이모양인지</t>
  </si>
  <si>
    <t>2014-10-05 14:50:28.349</t>
  </si>
  <si>
    <t>hsy0****</t>
  </si>
  <si>
    <t>타로, 사주라는건 별로 진지하게 생각하지도 않았었고 재밌을 것 같아서 그냥 왔었는데  이거 생각보다 정말 빠져들고  저를 다시 생각하보게 하네요 ㅋㅋ  가볍게 보러왔다가 다른것도 계속 하고 많을 걸 알고갑니다 !!</t>
  </si>
  <si>
    <t>2011-11-13 21:53:32.000</t>
  </si>
  <si>
    <t>블랙스톤 홍대본점</t>
  </si>
  <si>
    <t>hsy1****</t>
  </si>
  <si>
    <t>고급스러운 분위기인데 괜춘한가격에 놀랐습니다 ~^^  사장님 친절하게 잘해주셔서 너무좋았습니다 ㅎㅎ  그리고 돌에 고기를 구워먹으니 옛날생각도 나고 암튼  번창하세요!!</t>
  </si>
  <si>
    <t>2014-02-04 21:36:56.921</t>
  </si>
  <si>
    <t>황타코</t>
  </si>
  <si>
    <t>hsy6****</t>
  </si>
  <si>
    <t>처음엔 어떨지 너무 몰라서 너무 궁금했는데  한번 두번 먹다보니 중독되고 있어요~ㅋ</t>
  </si>
  <si>
    <t>2014-05-20 19:14:36.897</t>
  </si>
  <si>
    <t>반지대학선생님들 너무친절하시고  덕분에 좋은 추억과 착한 가격에 좋은 반지만들고가요!!  추천해욥!!!!!</t>
  </si>
  <si>
    <t>2015-10-09 17:35:17.358</t>
  </si>
  <si>
    <t>덕분에좋은추억만들고갑니다!!</t>
  </si>
  <si>
    <t>2014-12-12 17:17:14.365</t>
  </si>
  <si>
    <t>hsyh****</t>
  </si>
  <si>
    <t>원룸 바로앞에 생겨서 친구랑갔는데 진짜 개맛있어요 ㅋㅋㅋ  보니까 체인점 이더라구여 사장님도 진짜 착하시고 저렴해서 기대안했는데 최고임 ㅋㅋ   자주가야겠음  닭강정 같은 순살양념치킨 완전내스타일 ㅋㅋ</t>
  </si>
  <si>
    <t>2015-08-06 20:39:57.952</t>
  </si>
  <si>
    <t>hsyk****</t>
  </si>
  <si>
    <t>사당점이 별로여서 봉천점으로 갔더니 거기나 여기나...주말 예약 잡기는 넘 힘들고, 통로는 좁아 음식 갖고 오기 힘들고, 케잌은 얼어있고(미리 해동해 놔야 하는거 아닌가???) , 스테이크는 괜히 시킨듯(이게 고긴지 뭔지) 어른들 모시고 갔다가 얼마나 죄송했는지. 좀 개선이 필요하네요.</t>
  </si>
  <si>
    <t>2013-10-29 14:39:19.875</t>
  </si>
  <si>
    <t>북카페 피터캣</t>
  </si>
  <si>
    <t>hsyo****</t>
  </si>
  <si>
    <t>새로운 아지트 발견!  깔끔한 인테리어가 딱 내 취향이네요~ 보고만 있어도 기분 좋아지는 책꽂이엔 읽고싶었던 책들도 하나둘 눈에 띄고ㅎ 시간 때우기 딱 좋을 듯. 오픈한지 얼마안되서인지 아직까진 모든게 반짝반짝! 나만 아는 아지트였음 좋겠는데 조만간 유명해질듯해요,,,ㅎ</t>
  </si>
  <si>
    <t>2014-12-22 22:02:58.230</t>
  </si>
  <si>
    <t>ht_s****</t>
  </si>
  <si>
    <t>평일 런치 오픈시간 기다렸다 바로 입장했습니다 오픈 직후라그런지 완전 신선하고 샐러드바도 꽉꽉 채워져있더군요 복잡하지도 않고.. 즐겁게 넉넉하게 먹다 왔어요^^</t>
  </si>
  <si>
    <t>2015-10-08 12:46:31.794</t>
  </si>
  <si>
    <t>구영회참치앤초밥</t>
  </si>
  <si>
    <t>신림에 이런 곳이 있었다니 초밥 먹고 기절할 뻔 했어요; 초밥은 스시오에서밖에 안먹어봤는데 차원이 다르더라구요 특초밥 강추합니다 우동 존맛 ..</t>
  </si>
  <si>
    <t>2016-01-28 18:35:46.959</t>
  </si>
  <si>
    <t>장충동 왕족발</t>
  </si>
  <si>
    <t>ht12****</t>
  </si>
  <si>
    <t>2014-10-31 19:42:35.018</t>
  </si>
  <si>
    <t>문스톤</t>
  </si>
  <si>
    <t>htc0****</t>
  </si>
  <si>
    <t>어제 저희 사무실에서 단체로 다녀왔어요. 단체석 분리되어 있어서 조용하고,  안주 서비스 많이 주셔서 즐거웠습니다.</t>
  </si>
  <si>
    <t>2012-07-06 17:30:26.248</t>
  </si>
  <si>
    <t>이모네김밥</t>
  </si>
  <si>
    <t>htg5****</t>
  </si>
  <si>
    <t>여기 짱 좋아요 밑에 분들은 이해 불가 ㅎㅎ 김밥 먹는데 국물이 콩나물 국물 정말 얼큰하고 일반 김밥xx , 이런곳 보다 훨씬 좋아요</t>
  </si>
  <si>
    <t>2014-09-26 18:18:49.020</t>
  </si>
  <si>
    <t>설빙 홍대입구역점</t>
  </si>
  <si>
    <t>htj1****</t>
  </si>
  <si>
    <t>새로 오픈해서 가봣는데 완젼 어이없음요~~프리미엄 망고빙수 시켯는데 망고 조각을~~~~~네명이 두개씩 먹으니까 없어요 내참~~다른곳은 푸짐한데~~같이주문햇던 빙수도 양이 마이 작아보임~~~여러지점 가봣지만 요긴 재료를 너무 너무 너무 아낍니다~~~다시 못갈듯요~~</t>
  </si>
  <si>
    <t>2015-07-02 22:16:57.669</t>
  </si>
  <si>
    <t>봉추찜닭 신림점</t>
  </si>
  <si>
    <t>htt1****</t>
  </si>
  <si>
    <t>별한개도아깝다  서비스최악  숟가락에밥풀붙어나와바꿔달랬더니X씹은표정으론와서는죄송하단말한마딘커녕툭던지고지들끼리수다떠니라음식도30분다되서나옴  다신가고싶지않음</t>
  </si>
  <si>
    <t>2016-01-09 00:04:37.592</t>
  </si>
  <si>
    <t>htt8****</t>
  </si>
  <si>
    <t>양념도 제대로 안배어있고 배달도 느리고 전화받는거 개 X년소리 나옴</t>
  </si>
  <si>
    <t>2016-11-27 21:48:01.265</t>
  </si>
  <si>
    <t>보성녹돈</t>
  </si>
  <si>
    <t>hu03****</t>
  </si>
  <si>
    <t>여기 진짜 맛나 쫄깃쫄깃 삼겹살 ㅋㅋ   근데 여기서 꼭 고기 말고도 찜닭정식을 먹어봐야한다 ㅎ  3층까지 있어서 회식하기도 좋다 ㅎㅎ</t>
  </si>
  <si>
    <t>2011-12-27 12:24:55.000</t>
  </si>
  <si>
    <t>huan****</t>
  </si>
  <si>
    <t>안녕하세요 한스키친 홍대점 입니다  많은 질타 와 평가 감사드립니다  운영 초반에 있었던 실수들을 반복하지 않기 위해  직원 모두 열심히 노력하였고 그 결과 많은 긍정정인  변화를 만들었습니다  여기서 멈추지 않고 앞으로도 고객만족을 위해 더더욱  노력하는 한스키친 홍대점이 되겠습니다  감사합니다^-^</t>
  </si>
  <si>
    <t>2015-09-03 17:29:43.109</t>
  </si>
  <si>
    <t>훈춘양꼬치</t>
  </si>
  <si>
    <t>압도적인 양꼬치 크기 ~~ㅋㅋ  젤 좋은건 조용한 분위기 ~~중국사람 적음 ~~  요리도 맛있음~~</t>
  </si>
  <si>
    <t>2015-12-07 16:35:47.622</t>
  </si>
  <si>
    <t>그냥지다가다가 들린 곳인데  후회 없는 선택!!!!!!!! 어른 부터 아이들까지 다 좋아한곳^^ 정말 맛집입니다,</t>
  </si>
  <si>
    <t>2014-01-13 14:28:21.149</t>
  </si>
  <si>
    <t>유가네닭갈비 서울대점</t>
  </si>
  <si>
    <t>직장이  대치라  강남 유가네  갔는데 2인분 혼자 먹기도 몯자라게 주더라고요 ........그런데! 서울대  대박  둘이서  먹었는데 양도  많지만  맛이  강남점  명동점보다  퍽 맛있어요 ~~다같은  유가네라도 다른다는거 알았어요</t>
  </si>
  <si>
    <t>2015-08-07 16:01:04.680</t>
  </si>
  <si>
    <t>라이뎀카우보이</t>
  </si>
  <si>
    <t>huau****</t>
  </si>
  <si>
    <t>어제 처음 가보았는데 너무 좋아서 장시간 있었네요~!  알랜, 렉시, 0z, 코봉이(?) 너무나 즐거운 시간이었어요**** 또 가야지~~~</t>
  </si>
  <si>
    <t>2015-03-06 15:44:13.259</t>
  </si>
  <si>
    <t>huaz****</t>
  </si>
  <si>
    <t>어제 늦게까지 게임하고 놀아서 죄송해요 사장님~  이해해주셔서 감사해요^^  다음에 또 갈께요~</t>
  </si>
  <si>
    <t>2009-09-20 19:03:34.000</t>
  </si>
  <si>
    <t>봉구스밥버거 서울대입구역점</t>
  </si>
  <si>
    <t>hub2****</t>
  </si>
  <si>
    <t>음. 안에 토핑 적은건 맞는거 같고 밥양은 적당하네요. 토핑양은 수저로 한숟가락 잔뜩 뜬 정도. 밥은 식당에서 나오는 공기밥 약간 작은정도? 가격대비 생각하면 옆에 있는 맥 아침메뉴보다는 낫네요.</t>
  </si>
  <si>
    <t>2014-09-28 11:31:50.494</t>
  </si>
  <si>
    <t>심통난초밥</t>
  </si>
  <si>
    <t>hub3****</t>
  </si>
  <si>
    <t>동생추천으로 온가족 출동!! 부모님께 맛있다고 칭찬 받아서 뿌듯한 곳입니다 ㅎㅎ  다음주엔 친구모임으로 한번더 갈예정~~</t>
  </si>
  <si>
    <t>2015-01-27 13:54:12.431</t>
  </si>
  <si>
    <t>hubl****</t>
  </si>
  <si>
    <t>케익 만드는 것에 관심이 있어, 여러 매장을 돌아 다녀 봤는데..  여기 케익 빵이 촉촉하고, 부드러워 괜찮더라구요. 매장도 넓고, 케익 데코도 가지 수가 많아 데코하기도 좋아서 엄마,아빠 생일날, 기념일 마다 이용하고 있네요. ^^</t>
  </si>
  <si>
    <t>2015-02-08 20:16:34.139</t>
  </si>
  <si>
    <t>판자집구운삼겹살배달</t>
  </si>
  <si>
    <t>hubt****</t>
  </si>
  <si>
    <t>육질 좋고~ 가격도 좋고~ 봄바람 불때. 딱 한잔 생각날 때. 부담없이 든든하게 좋은거 같아요</t>
  </si>
  <si>
    <t>2015-03-21 17:59:28.960</t>
  </si>
  <si>
    <t>huch****</t>
  </si>
  <si>
    <t>분위기도 좋구 맛도 좋구~ 내 스퇄임!! ㅋㅋ</t>
  </si>
  <si>
    <t>2013-04-27 19:28:47.446</t>
  </si>
  <si>
    <t>처갓집양념치킨 동방점</t>
  </si>
  <si>
    <t>huck****</t>
  </si>
  <si>
    <t>리얼 후기를 씁니다. 아래 후기처럼 양념통닭 국물이 많이 생기는거 맞습니다. 그래서 저는 직접 픽업해 먹습니다. 그러니깐 국물이 조금 덜 하더군요. 예전 처갓집통닭의 양념맛은 못따라오지만 매콤한 마늘향 맛있습니다. 항상 양념 반마리로 시켜먹습니다. 레커스는 싸긴 하지만 막상 먹어보면 튀김 옷이 너무 두껍고 닭 질이 별로입니다. 뼈도 약간 검고.. 레커스보단.. HO치킨을 추천합니다. 깔끔하고 닭도 크고 가격도 레커훈스 수준입니다. 맛닭꼬는 오븐치킨으로</t>
  </si>
  <si>
    <t>2014-06-14 00:27:05.253</t>
  </si>
  <si>
    <t>로니로티 건대점</t>
  </si>
  <si>
    <t>hue7****</t>
  </si>
  <si>
    <t>친구와 둘이 가서 먹었는데 푸짐한 양에 깜짝 놀랐습니다. 양도 많았지만 맛도 최고 였어요. 친절하게 메뉴 설명도 해주시고.. 기분 좋은 저녁이었습니다.</t>
  </si>
  <si>
    <t>2014-04-07 20:34:39.236</t>
  </si>
  <si>
    <t>huec****</t>
  </si>
  <si>
    <t>아래 오셔서 불쾌함 느끼셨던 분들께 정말 죄송합니다. 네이버에 이런 글이 올리는 곳이 있는 걸 이제야 알아서 너무 늦게 보았습니다. 정말 변명의 여지 없이 너무 죄송합니다.  해당 알바생을 단단히 주의를 주었습니다. 제가 지켜보고 크게 개선되지 않았을 경우는 같이 가지 않기로 얘기도 했습니다. 앞으로는 이런일이 발생하지 않도록 더욱 신경쓰겠습니다. 불편하신점은 저희 매장공식 블로그에 남겨주시면 더욱 빨리 확인 할수 있습니다.</t>
  </si>
  <si>
    <t>2015-04-09 19:34:04.107</t>
  </si>
  <si>
    <t>huff****</t>
  </si>
  <si>
    <t>시원하고 친절하고 음식도 깔끔하니 좋네요</t>
  </si>
  <si>
    <t>2014-07-15 14:10:59.746</t>
  </si>
  <si>
    <t>우고쿠</t>
  </si>
  <si>
    <t>hufs****</t>
  </si>
  <si>
    <t>가격은 싼데 초밥에서 눈썹 나왔음 새로 초밥주셨는데 냉동돼서 꽝꽝 언 초밥... 먹고 난 저녁부터 두드러기...3일감.</t>
  </si>
  <si>
    <t>2015-07-22 18:39:42.048</t>
  </si>
  <si>
    <t>hug3****</t>
  </si>
  <si>
    <t>엄마랑 오빠랑 가족식사했눈데 완전 맛났음.. 난평소에 족발을 안먹는다고하는데 ㅋㅋㅋㅋㅋㅋㅋㅋㅋㅋㅋㅋㅋㅋㅋㅋㅋㅋㅋㅋ다시는 어디가서 족발안먹는단소리 안해야지.. 완전맛있었따 특히 기대안한 무한리필 칼국수... 정말 무한리필로 맛나게먹었음 기분개꿀이당!!꺌꺌꺌 담엔 불족먹어야지</t>
  </si>
  <si>
    <t>2015-02-05 21:17:59.361</t>
  </si>
  <si>
    <t>상수sea</t>
  </si>
  <si>
    <t>갠적으로 해산물과 와인의 조화 너무좋았고 양도 꽤 많았당 여자둘이먹기에 ㅎㅎ 스파클링와인 쵸이스가 넘좋았던곳 +_+ 로맨틱해써..흫흐</t>
  </si>
  <si>
    <t>2015-06-19 00:02:11.447</t>
  </si>
  <si>
    <t>라일린</t>
  </si>
  <si>
    <t>처음엔 분위기만 보고 오 진짜 괜찮을거같아 했거든요, 근데 파스타 맛 딱보고 진짜 괜찮구나......다시느꼈던곳이에요 스테이크샐러드도 맛있는데 파스타맛있는곳이 진짜 맛집이라잖아요? 크림파스타 제대로더군요 ㅎㅎ</t>
  </si>
  <si>
    <t>2015-06-19 00:33:20.880</t>
  </si>
  <si>
    <t>노스쇼어</t>
  </si>
  <si>
    <t>소개팅하면 진짜 ........ 여긴 진짜 백퍼추천이에여 !!! 이런분위기 있는줄 몰랐는데 그냥 들어가면 힐링 ㅎㅎㅎ 꽃가지고도 한참 놀았어요~ 비쥬얼만 이쁜게아니라 맛도좋고 훈남사장님이 웃으면서 막 설명해주시니까 막...막!!!!ㅋㅋㅋㅋㅋㅋㅋㅋㅋㅋㅋㅋ 친구들이랑 또가고싶어여 진심ㅋㅋㅋㅋㅋ 별백개!!!</t>
  </si>
  <si>
    <t>2015-04-01 21:44:55.074</t>
  </si>
  <si>
    <t>친구랑 같이 5년?6년 가까이 되었는데 우정링 같이 맞추고왔어용~ 선생님들의 친절함덕에 이뿐반지 만들고왔답니다 지금도끼고있는데 넘좋으영 ㅋㅋㅋ</t>
  </si>
  <si>
    <t>2014-11-20 17:55:02.026</t>
  </si>
  <si>
    <t>오랜만에 분위기 내러 갔다왔는데 테라스 전경 좋더만요+_+ 샐러드부터 와규스테이크까지 짱맛 乃 와인 쓴거 못먹는데 화이트와인 스파클링 달달하고 좋았어요!</t>
  </si>
  <si>
    <t>2015-06-04 12:40:31.870</t>
  </si>
  <si>
    <t>잘먹었습니다 :) 엄마랑 다녀왔는데 분위기만 좋은게아니라 서비스는물론 그 리조또!!! 그거진짜 맛났어요 ㅎㅎㅎ 무슨 소스넣었을까 한참 대화했네요 ㅎㅎ</t>
  </si>
  <si>
    <t>2015-04-08 23:11:13.186</t>
  </si>
  <si>
    <t>감자튀김진짜 맛있움 진짜 최고 ㅋㅋㅋㅋㅋㅋㅋ 칵텔도 모히또가 맛있음 칵텔바가 제대로된건데 라즈베리모히또 강츄&amp;gt;_&amp;lt;!!!!! 솜사탕캌텔도 짱. 직원분들 짱친절..훈훈 +_+</t>
  </si>
  <si>
    <t>2015-08-27 22:38:31.975</t>
  </si>
  <si>
    <t>친절하신 직원분덕에 더 맛나게먹었져영!!! 진짜푸짐ㅋㅋㅋㅋㅋㅋㅋㅋㅋㅋㅋㅋ깜놀ㅋㅋㅋㅋㅋㅋㅋㅋㅋ</t>
  </si>
  <si>
    <t>2015-04-16 13:35:56.204</t>
  </si>
  <si>
    <t>hug9****</t>
  </si>
  <si>
    <t>족발이 탱탱 맛있어요~~ 칼국수랑 잘어울려요!!</t>
  </si>
  <si>
    <t>2015-09-04 19:36:07.788</t>
  </si>
  <si>
    <t>huge****</t>
  </si>
  <si>
    <t>새로운 종류의 베이글들이 많아서 좋았습니다. 그리고 음료도 색다른 종류로 많아서 마음에 들었어요~</t>
  </si>
  <si>
    <t>2016-02-09 00:19:45.238</t>
  </si>
  <si>
    <t>키움연어</t>
  </si>
  <si>
    <t>연어가 진짜 맛있어요~ 자부심가지고 할만한듯 ㅎㅎ</t>
  </si>
  <si>
    <t>2016-01-26 07:45:15.364</t>
  </si>
  <si>
    <t>밥돌이</t>
  </si>
  <si>
    <t>찜닭 맛있게 잘 먹고 왔습니다 ㅎㅎ</t>
  </si>
  <si>
    <t>2017-03-04 12:12:14.456</t>
  </si>
  <si>
    <t>맛있어요 완전 번창하네요 +_+</t>
  </si>
  <si>
    <t>2015-11-05 09:47:03.379</t>
  </si>
  <si>
    <t>Newyork In Jinbar</t>
  </si>
  <si>
    <t>여기 너무 친절하고 분위기 좋네요. 칵테일도 맛있고 특히 마티니!!</t>
  </si>
  <si>
    <t>2015-09-18 22:31:19.377</t>
  </si>
  <si>
    <t>코스 다끝난줄 알고 나가려는데 아직 더 나와야된다고해서 깜놀.. 진짜 배터지게 먹고왔네요 ㅋㅋㅋ</t>
  </si>
  <si>
    <t>2015-07-04 11:29:57.162</t>
  </si>
  <si>
    <t>hugh****</t>
  </si>
  <si>
    <t>비추.  엄청, 무지, 많이 불친철. 양이 엄청, 무지 적음.  튀김이 90% 순살이 8% 떡 2%. 고기는 오래되서 그런지 퍼석 퍼석 함.  알바생이 왕.</t>
  </si>
  <si>
    <t>2014-01-26 21:52:04.777</t>
  </si>
  <si>
    <t>hugi****</t>
  </si>
  <si>
    <t>실망스럽습니다. 연관성 개연성 떨어져서 몰입도가 올라가기 어려워요.</t>
  </si>
  <si>
    <t>2016-04-07 13:10:35.126</t>
  </si>
  <si>
    <t>hugo****</t>
  </si>
  <si>
    <t>홍대반지카페 친절하구~너어무~좋아요!!예쁜반지만들고 추억도 만드세요~!</t>
  </si>
  <si>
    <t>2015-02-02 18:10:05.669</t>
  </si>
  <si>
    <t>망원423</t>
  </si>
  <si>
    <t>왤케 쌈? 근데 왤케 맛있음? 개열받네 ;; 맨날 갈래여..ㅠ</t>
  </si>
  <si>
    <t>2016-02-02 00:27:01.644</t>
  </si>
  <si>
    <t>홍콩반점0410 신림역점</t>
  </si>
  <si>
    <t>짬뽕은 설렁탕 육수맛이네요.. 만두는 군만두가 아니고 물만두... 본사의 레시피로 하는것이 아닌것 같습니다.. 짬뽕은 영.......아닙니다.</t>
  </si>
  <si>
    <t>2015-04-14 14:45:48.829</t>
  </si>
  <si>
    <t>룸펜</t>
  </si>
  <si>
    <t>hugs****</t>
  </si>
  <si>
    <t>신림에 이런 고급진 느낌의 펍이 생기다니 완전 반가웠어요!! 파스타도 피자도 진짜 맛있고 사장님 인상도 훈훈훈훈~~ ^^ 단골들 많이 생길 것 같은 예감.</t>
  </si>
  <si>
    <t>2015-08-29 22:28:29.006</t>
  </si>
  <si>
    <t>hugv****</t>
  </si>
  <si>
    <t>최고예요 공부하기도 좋고  구디점은 24시간이라 최고!</t>
  </si>
  <si>
    <t>2014-04-04 15:07:12.456</t>
  </si>
  <si>
    <t>달달첼베이커리</t>
  </si>
  <si>
    <t>huhd****</t>
  </si>
  <si>
    <t>진짜 달지않고 너무 맛있는 마카롱 에클레어 에그타르트 진짜 다 맛있어요!!!!!!!정말 대단히 맛있는맛...가격도착하공ㅋ킄ㅋㅋ</t>
  </si>
  <si>
    <t>2015-08-15 17:49:57.903</t>
  </si>
  <si>
    <t>huhj****</t>
  </si>
  <si>
    <t>알바전화&amp;gt;안녕하세요채용공고보고연락드렸는데요&amp;gt;듣자마자전화말고문자달라그랬는데&amp;gt;아그래요?전화후방문이라고써있어서바로전화드렸거든요&amp;gt;끝까지 읽어보고문자달라고써놨는데요^^끝까지읽어보세요;&amp;gt;네~알겠습니다&amp;gt;말도없이끊음.점준가요?알바생이여도 문제고점주면더욱문제네요.이런마인드로어떻게서비스업을하죠?그런사람이랑일했으면암걸려서수명짧아질뻔했네요초면에본모습잘보여주셔서감사합니다~^^;</t>
  </si>
  <si>
    <t>2016-01-12 21:39:54.740</t>
  </si>
  <si>
    <t>huhm****</t>
  </si>
  <si>
    <t>처음 와봤는데 분위기도 좋고 친구랑 기분내러 오기 좋아요!!^-^</t>
  </si>
  <si>
    <t>2014-11-06 19:40:44.444</t>
  </si>
  <si>
    <t>뽕빨텐트</t>
  </si>
  <si>
    <t>huhs****</t>
  </si>
  <si>
    <t>썸있는애랑 가야됨 ㅋㅋㅋ 가보면 이유알듯 ㅋㅋㅋ</t>
  </si>
  <si>
    <t>2014-06-13 19:27:56.996</t>
  </si>
  <si>
    <t>도적</t>
  </si>
  <si>
    <t>huhu****</t>
  </si>
  <si>
    <t>생각보다 그저그런곳.  좋은평들을 신뢰하기엔 그닥.  맛은 평균정도~</t>
  </si>
  <si>
    <t>2014-01-30 18:54:49.271</t>
  </si>
  <si>
    <t>홍구삼겹</t>
  </si>
  <si>
    <t>강원도 암퇘지 맛을 이제야 봤습니다!!! 정말 맛있네요 담에 친구들과 또 올게요</t>
  </si>
  <si>
    <t>2012-08-17 01:35:25.556</t>
  </si>
  <si>
    <t>너무시끄러워서 짜증나서 음식에 집중을못하겠네  먼 클럽온줄...</t>
  </si>
  <si>
    <t>2015-03-15 17:40:03.175</t>
  </si>
  <si>
    <t>훠궈 정식 15,000-&amp;gt;18,500원으로 올랐어요. 하지만 여전히 맛있습니다.^^ 오랜만에 갔더니 본점있던 자리에서 바로 옆건물로 이사하면서 좌식테이블이 없어졌어요. 가끔 가족외식하는 맛난곳이랍니다.</t>
  </si>
  <si>
    <t>2010-11-19 23:48:02.000</t>
  </si>
  <si>
    <t>기대에 못미치는곳.가격대비 양도 너무심하고.  맛은 평균정도. 부추 좀올라오고 뭐 그다지..</t>
  </si>
  <si>
    <t>2014-03-04 12:20:13.174</t>
  </si>
  <si>
    <t>아침 아홉시에 나오는 흥국찹쌀식빵~ 연기가 풀풀날때 손으로 뜯어 먹으면 완전 까무라칩니다. 맛있어요~  오늘 아침에도 먹었는데 어찌나 쫄깃한지.. 쟝블랑제리는 식빵이 정말 강추 입니다. 우유식빵도맛있어요~ㅠ  그리고 여기 엔제리너스 랑 위아래층으로 붙어있어서 빵사들고 엔제리너스가서 먹으면 편합니다. 엔제리너스가 위층에 있는데 아늑해요~ 집에서 3분거리라 토욜 아침에 아침 먹으러 가는데 방금 나온 빵을 조용한 엔제리너스에서 패션잡지 보며 먹으면 행복해 집</t>
  </si>
  <si>
    <t>2008-07-26 17:08:56.000</t>
  </si>
  <si>
    <t>huhy****</t>
  </si>
  <si>
    <t>아예 홈서비스시키니까 거부하드만 ㅋㅋㅋㅋ</t>
  </si>
  <si>
    <t>2012-03-07 12:23:42.000</t>
  </si>
  <si>
    <t>hui_****</t>
  </si>
  <si>
    <t>굿  분위기 맛 가격 굿굿  식신원정대 굿굿</t>
  </si>
  <si>
    <t>2014-09-23 13:09:16.258</t>
  </si>
  <si>
    <t>별점 원래 5개 풀로 줄라고 했는데 담배 냄새 때문에 빡쳐서 팍 깎아버림. 분위기나 빵 맛 다 좋은데 진짜 흡연실에서 담배 연기 나오는 것좀 어떻게 안되나? 내가 내 돈 주고 카페 오는데 왜 담배연기를 먹어야 하나ㅡㅡ 항의했더니 문만 열어두고 끝. 근본적인 해결이 없음; 진짜 거짓말 안치고 카페 분위기를 담배 연기가 다 깎아버림. 노-답.</t>
  </si>
  <si>
    <t>2016-02-09 12:43:31.542</t>
  </si>
  <si>
    <t>안녕</t>
  </si>
  <si>
    <t>huid****</t>
  </si>
  <si>
    <t>소개팅 장소로 좋네요  맛은 중상급,분위기는 최상급</t>
  </si>
  <si>
    <t>2014-12-25 01:26:17.829</t>
  </si>
  <si>
    <t>시아와세</t>
  </si>
  <si>
    <t>인터넷맛집 검색하다 가봤는데 황당했음!!!소주주문하니가 사케안마시면 소주 안판다는말에 대박놀랐음  결국 그냥나옴 진짜 배짱장사가뭔지 제대로느낌</t>
  </si>
  <si>
    <t>2011-07-13 17:22:52.000</t>
  </si>
  <si>
    <t>huim****</t>
  </si>
  <si>
    <t>진심 실망이에요;; 저희집 교촌 좋아해서 여기서 자주시켜먹었는데 뭐 이건 시킨지 한시간이다되서 안오길래 전화햇더니 출발했다해서 기다린끝에 왔더니 치킨은 겁나 짜고 다식어있어요;다신 안시켜먹을거같네요 진심 시켜먹지마세요 여기 무슨 칭찬 다알바생인가봐요 어이가없어서 이거 별 아예안주는건없나요 한개도 진짜 아까운데</t>
  </si>
  <si>
    <t>2015-01-18 00:20:33.924</t>
  </si>
  <si>
    <t>신사리즉석불떡볶이</t>
  </si>
  <si>
    <t>여기싸고 완전짱짱맛있음 오빠들도 잘생기셨음ㅎㅎ!!♥</t>
  </si>
  <si>
    <t>2014-02-18 00:08:50.915</t>
  </si>
  <si>
    <t>솔직히 여기 스노윙은 맛없는건 인정 가루가 너무 과다해서 치즈가루릉 그냥 삼키는느낌 근데  전화받는사람은 친절한데? 여기 후라이드는 잘튀겨서 맛있던데</t>
  </si>
  <si>
    <t>2014-12-30 12:29:37.695</t>
  </si>
  <si>
    <t>북경</t>
  </si>
  <si>
    <t>huir****</t>
  </si>
  <si>
    <t>확장한 이후. 시켜먹은 적은 없고  가서 먹는데요. 짜장면, 짬뽕, 찹쌀탕수육을 주로 먹는데 현금결재하면 가격도 더 싸요. 가끔 다른 요리도 먹어보는데 대부분 맛있었어요.  배달은 배달원 인성문제도 있고, 암튼 이 집은 가서 먹으면 좋은 집!</t>
  </si>
  <si>
    <t>2016-07-21 11:36:00.194</t>
  </si>
  <si>
    <t>huiy****</t>
  </si>
  <si>
    <t>1주년 기념으로 남자친구랑 왔어요 직원분들도 넘 친절하게 도와주셔서 좋은 추억 만들고 갑니다~~</t>
  </si>
  <si>
    <t>2015-03-14 14:43:18.383</t>
  </si>
  <si>
    <t>다른맛집들은 기다린다해도 은행번호표 받듯이 이름 남기고 순서대로 입장하는데 여긴 일행이 모두 도착해야지만 다시 그때부터 웨이팅시작이라서..그걸 전달하는과정에서 오류가생겨서 1~2시간씩 기다렸는데 일행분 다왔다고 말씀없으셨다고 첨부터 다시 기다리래서 욕하고 돌아간 사람들 정말 많음..다같이입장해서 빨랑먹고 빨리 나가라는 영업방식이 좀 보기 안좋음. 웨이팅 담당하는분도 없고 물어보기 눈치보이고..</t>
  </si>
  <si>
    <t>2014-09-06 14:20:04.857</t>
  </si>
  <si>
    <t>huji****</t>
  </si>
  <si>
    <t>치즈가살살녹네요 굳굳굳 ㅋㅋ</t>
  </si>
  <si>
    <t>2014-05-20 13:41:36.419</t>
  </si>
  <si>
    <t>조아조아짱조으!!!!!내스타일입니다 굿굿굿</t>
  </si>
  <si>
    <t>2014-06-10 18:30:55.136</t>
  </si>
  <si>
    <t>진짜 창과 방패넼ㅋㅋㅋ별점1점짜리들은 닉네임이 저쪽 시카고 피자에서 5점 찍고 칭찬글 쓴사람들 몇명보이고 ㅋㅋㅋㅋ5점짜리사람들은 가본사람들 맞나 ㅋㅋㅋㅋ 알바 vs 알바 싸움이네 ㅋㅋ 난 그냥 느낀대로 말하면 피자랑 샐러드는 내스타일인데 매장컨셉은 셀프라 그런지 조금 불편함. 클래식에 먹고 싶은데 좀 시끄러움 ㅋㅋ 피자는 원래 치즈랑 빵 고유의 맛을 느낄수 있어서 좋았슴.지금 글 쓰면서 또 먹고 싶으..ㅠㅠㅠ 미국에서 오리지널 시카고피자 자주 먹었는데</t>
  </si>
  <si>
    <t>2014-11-15 14:09:23.086</t>
  </si>
  <si>
    <t>루나틱</t>
  </si>
  <si>
    <t>안주나오는 데 30분넘게 걸리고 막상 내부는 일반 술집이랑 다를 게 없음 노잼</t>
  </si>
  <si>
    <t>2016-03-31 00:24:13.934</t>
  </si>
  <si>
    <t>맛있으삼......</t>
  </si>
  <si>
    <t>2005-01-14 16:49:04.000</t>
  </si>
  <si>
    <t>예감쪽갈비 신림점</t>
  </si>
  <si>
    <t>hujj****</t>
  </si>
  <si>
    <t>길게 말 안해요  근처 다른곳가세요 차라리^^  반성하실때까지 이 글 안지웁니다.</t>
  </si>
  <si>
    <t>2015-03-27 00:01:12.412</t>
  </si>
  <si>
    <t>huju****</t>
  </si>
  <si>
    <t>완전맛잇어요ㅠㅠ 양고기처음먹어보는데 완전반햇어요 ㅎㅎ 사장님 귀엽게생기셧어요 마이티마우스 쇼리닮으심 ㅎㅎ</t>
  </si>
  <si>
    <t>2015-11-13 19:00:13.088</t>
  </si>
  <si>
    <t>사장님 너무 친절하시고 배달하시는분도 친절하세요 ㅋㅋ 그리고다른 김가네보다 깔끔하고 더 맛있어요!!</t>
  </si>
  <si>
    <t>2015-08-30 14:21:50.648</t>
  </si>
  <si>
    <t>hule****</t>
  </si>
  <si>
    <t>지식인 통해 알았어요  리얼치즈 파스타랑 시원한 토마토 먹었는데 맛있더라구요.   와인추천도 잘해주시는 것 같고(두담없는 가격대로~)  분위기도 괜찮더라구요   다음에 또 갈려구요</t>
  </si>
  <si>
    <t>2007-05-30 19:58:31.000</t>
  </si>
  <si>
    <t>hulk****</t>
  </si>
  <si>
    <t>나는 알바도아니고 뭐도아닌데 진심여기는 개쓰레기점이다 항상 주문시키면 2시간은기본이고 다눅눅해빠져서오고  거짓말같다고? 함시켜먹어봐 언제오나  영업시간인데도 청소중이라서 안된다고하고 뭐언제시켜먹으라는거임? 영업시간에 청소중이라던데 그전에 청소해야맞는거아님? 여기는 정신상태부터 글러먹었다</t>
  </si>
  <si>
    <t>2013-12-12 15:54:09.643</t>
  </si>
  <si>
    <t>hum_****</t>
  </si>
  <si>
    <t>반지 너무 이쁘게 잘만들었구 제가 솜씨가 많이 부족했는데 친절하게 도와주시고... 3시간반동안 너무 감사했습니다!! 건대 반지만들기 카페 강추예요!! 다들 꼭 오셔서 좋은 추억만드세요</t>
  </si>
  <si>
    <t>2014-05-23 18:22:48.278</t>
  </si>
  <si>
    <t>huma****</t>
  </si>
  <si>
    <t>일본식 우동 좋아하는데 국물도 맛있고 양도 많네요~  면도 무한리필ㅋㅋㅋ 종종 이용할게요~~ㅎㅎ^^</t>
  </si>
  <si>
    <t>2015-11-10 09:34:40.363</t>
  </si>
  <si>
    <t>예담밥상 건대본점</t>
  </si>
  <si>
    <t>정말 맛있게 먹고 왔네요~~ 음식도 깔끔하고 종류도 되게 많고 제가 간장게장 좋아해서 간장게장먹으러 종종 들를듯하네여ㅎㅎ</t>
  </si>
  <si>
    <t>2015-12-03 11:09:25.327</t>
  </si>
  <si>
    <t>처음 만들어봤는데 안어렵게 설명해주시고 재밋엇서요~~</t>
  </si>
  <si>
    <t>2014-04-11 20:15:03.096</t>
  </si>
  <si>
    <t>이모님이 너무 친절하시고 정이 넘치시는거 같아요. 맛은 물론 서비스가 너무 좋은거 같습니다. 특히 통통한 닭발과 주먹밥이랑 같이 먹는 오돌뼈~~ 지금 생각해도 침이 고입니다.. 또 가서 먹고 싶어요~~가까우면 이틀에 한번꼴로 갔을 거 같네요..</t>
  </si>
  <si>
    <t>2016-03-14 11:49:18.778</t>
  </si>
  <si>
    <t>장충동영양족발</t>
  </si>
  <si>
    <t>여기 매운족발 뼈 발라서 내주는데 먹기편하고 매콤한맛 끝내줌. 근데 다음날 똥꼬좀 시려움. 매콤한맛 땡겨서 처묵고 담날 후회함. 암튼 맛있음. 그냥족발도 맛있지만 난 매운족발</t>
  </si>
  <si>
    <t>2015-10-08 23:32:22.832</t>
  </si>
  <si>
    <t>세련된 인테리어와 재즈음악도 좋은데  삼겹살 질도 좋고 소스도 다양해서 너무좋다. 순대와 떡볶이떡 구어먹는건 정말 신의한수!! 순대와 떡 맛있다고 너무 많이 먹지 않길 권함 삼겹살 못먹어요 ㅋㅋ</t>
  </si>
  <si>
    <t>2016-11-07 22:35:33.253</t>
  </si>
  <si>
    <t>맹서방네쭈꾸미</t>
  </si>
  <si>
    <t>오늘 점심에 먹으러 갔던 휴먼트리직업전문학교입니다   정말 맛있었어요  여지껏 바로 옆 식당을 가기만 했는데...이제 알다니 죄송합니다   무작정 맛만 있다고 하시는 분들이 궁금해 하실까봐 제가 적어드리죠   맛은 맵습니다! 하지만 막 물을 찾는 매울정도는 아니고 물을 마실까 말까?라는 고민이 들정도로 매운데  기분나쁘게 매운 맛이 아닌 기분좋은 맛이 납니다 ( 매운것을 아예 못드시는 분들은 조금 힘드실수도?)  매우신것을 못드시는 분들을 위해 소스가</t>
  </si>
  <si>
    <t>2014-03-28 17:52:47.404</t>
  </si>
  <si>
    <t>80년대 동네골목길에서 먹던 떡볶이같았음  맵긴하지만 맛은 최고  이거 먹으려고 지방에서 산 넘고 물 건너 왔는데 온 보람이 있네!</t>
  </si>
  <si>
    <t>2014-04-25 13:38:42.775</t>
  </si>
  <si>
    <t>humb****</t>
  </si>
  <si>
    <t>서비스 배달 완전 꽝 여긴 반드시 망해야함</t>
  </si>
  <si>
    <t>2016-01-31 13:39:01.201</t>
  </si>
  <si>
    <t>카드 갖고왔다고 ㅈㄹ하네 ㅋㅋ  위생개념 없는데 여기 신고할려고요  너무 더러워서 ㅋㅋ</t>
  </si>
  <si>
    <t>2014-08-29 20:26:52.412</t>
  </si>
  <si>
    <t>맥도날드 합정메세나폴리스점</t>
  </si>
  <si>
    <t>humd****</t>
  </si>
  <si>
    <t>직원중에 고은지라는분 왜 그렇게 불친절한가요 옆에 신입분같은대 그분은 친절하게 응대하시던데 바쁜시간도 아니었구요 친절 교육좀 받으셔야 할것 같네요</t>
  </si>
  <si>
    <t>2015-05-28 20:17:25.475</t>
  </si>
  <si>
    <t>humi****</t>
  </si>
  <si>
    <t>재밌었고 보람된 시간이었습니다~</t>
  </si>
  <si>
    <t>2014-09-16 16:53:42.711</t>
  </si>
  <si>
    <t>humm****</t>
  </si>
  <si>
    <t>Good~~^^</t>
  </si>
  <si>
    <t>2010-11-06 13:36:06.000</t>
  </si>
  <si>
    <t>롯데리아 낙성대역점</t>
  </si>
  <si>
    <t>홈서비스 최악이네요.대표번호로 3시9분에 주문했을때, 30분정도 소비된다고해서 55분까지 기다리는데도 도착안해서 다시 전화해보니 배달중으로뜬다고해서  너무늦어서 취소하련다고했더니 매장이랑 직접 연락해주더군요매장측에서는 10분전에 출발했다고 죄송하다고 5분안에 도착할거라더군요.  이미 45분 기다린상태에서 5분 더 기다린다고 뭐 달라질까해서 기다리기로했는데 19분이 될때까지도 안오더군요</t>
  </si>
  <si>
    <t>2014-02-28 16:31:09.014</t>
  </si>
  <si>
    <t>humo****</t>
  </si>
  <si>
    <t>친절하고 말장난도 해주셔서 즐겁게 반지 제작 중입니다. 사장님 말씀대로 더울때 밖에 있지 마시고 안에 들어오셔서 커플링 소중하게 만들어보세요~~ 예니 사랑해♡</t>
  </si>
  <si>
    <t>2015-05-25 12:28:19.021</t>
  </si>
  <si>
    <t>성민양꼬치 신림역점</t>
  </si>
  <si>
    <t>쌈장 재활용하지 마세요. 직원의 실수라 생각하겠습니다.</t>
  </si>
  <si>
    <t>2015-04-06 09:37:31.507</t>
  </si>
  <si>
    <t>홍오로</t>
  </si>
  <si>
    <t>삼동이 덮밥은 짜고 질겼지만 대체적으로 요리에 맛은 있습니다. 헌데 가격대 성능비가 중요한 고시촌에서 그걸 포기하고 먹을정도로 대단한 맛은 아닙니다. 양을 생각하면 가격이 비싼 편입니다.  양은 딱 나왔을 때 속으로 허.. 하게되지만 굳이 내색하긴 뭐해서 잠깐 테이블에 어색한 정적이 흐르는 딱 그 수준입니다. 그냥 여자들끼리나 썸남썸녀들이 분위기로 가볼만합니다만.. 굳이.. 뭐.. 고시촌에서..</t>
  </si>
  <si>
    <t>2016-01-03 17:27:21.663</t>
  </si>
  <si>
    <t>hun1****</t>
  </si>
  <si>
    <t>홍대에서 젤 맛있어요 ㅎ 강강술래 좋아요 ㅎ</t>
  </si>
  <si>
    <t>2014-07-15 18:53:05.090</t>
  </si>
  <si>
    <t>락떡 건대입구점</t>
  </si>
  <si>
    <t>매운소스는 겁나매움.. 기본소스도 충분히 매콤하니 기본소스를 추천함! 짜장소스도 맛있게 먹음ㅋㅋㅋ 그리고 진짜 볶음밥은 선택이아닌 필수 ㅋㅋㅋㅋㅋㅋ 잘먹고갑니다</t>
  </si>
  <si>
    <t>2016-02-03 14:17:24.587</t>
  </si>
  <si>
    <t>난전</t>
  </si>
  <si>
    <t>hun5****</t>
  </si>
  <si>
    <t>새로 생겨서 한번 가봤는데 정말 장난없네요ㅠㅠ 사장님도 친절하시고 고기육즙이 아주그냥 밑반찬도 완전 깔끔해요 잘먹고 갑니다~^^</t>
  </si>
  <si>
    <t>2015-07-10 12:52:07.024</t>
  </si>
  <si>
    <t>결론부터 말하면 여기 바가지 엄청쉬우고 맛도 별루에요 저흰 1인당8만짜리 킹크렙스페셜 먹었는데(게값은 k당6만원)입니다 여기서 맛있었던건 킹크랩과 후식뒤에 계우 먹은 전복죽입니다 겨우 사정해서 죽받았습니다 다시는 가고싶지않은집입니다 인터넷블로그에 속지마시길.....</t>
  </si>
  <si>
    <t>2011-12-17 10:27:00.000</t>
  </si>
  <si>
    <t>hun6****</t>
  </si>
  <si>
    <t>신림동자취3년동안. 수많은중국집중애 저는. 북경반점이. 젤괸찮던데. 서비스맛가격. 특히짬뽕 ㅋ</t>
  </si>
  <si>
    <t>2011-11-30 16:55:07.000</t>
  </si>
  <si>
    <t>hun7****</t>
  </si>
  <si>
    <t>사장님이랑 알바분들 너무 다 친절하시구  음료 서비스도 주셨어요!재밌고 의미있는 시간 잘보내다 갑니다</t>
  </si>
  <si>
    <t>2015-11-01 17:01:42.426</t>
  </si>
  <si>
    <t>hun8****</t>
  </si>
  <si>
    <t>시설도 좋고 직원분들도 친절해요!!ㅋㅋ</t>
  </si>
  <si>
    <t>2016-02-13 16:22:10.347</t>
  </si>
  <si>
    <t>스타벅스 홍대역점</t>
  </si>
  <si>
    <t>hun9****</t>
  </si>
  <si>
    <t>여기직원여자분 너무친절하세요.망고도 다른데보다 많이넣어주시고 진짜짱짱맛있엇어요! 제가실수로 그릇을깻는데 저다쳣는지계속물어봐주시고...ㅠㅠ 진짜여기짱입니다 강추!!!</t>
  </si>
  <si>
    <t>2014-08-09 09:02:04.918</t>
  </si>
  <si>
    <t>닭강정을시켰는데 닭맛나는튀김옷만 주시네요.  영수증도 안주시고, 머리카락은 덤인지 뭔지  남자직원세명은 입에 재갈을 물고 있는건지 뭐 인사는 바라지도 않아요.  먹는 걸로 장난치지 마시고 장사 똑바로하세요.  더러워서 안가렵니다 ㅗ</t>
  </si>
  <si>
    <t>2016-03-13 19:21:31.507</t>
  </si>
  <si>
    <t>huna****</t>
  </si>
  <si>
    <t>솔직한 후기:: 직접 가셔서 드셔보세요  추천 아무곳이나 안한답니다     홍대 맛집  양푸짐하고 아주아주 맛나네요 !</t>
  </si>
  <si>
    <t>2014-08-16 21:12:56.730</t>
  </si>
  <si>
    <t>코바코 서울대점</t>
  </si>
  <si>
    <t>진짜 가격대비의 가치가 없네요. 식당에서는 맛이 어떨지는 몰라도 시켜먹지 마세요.돈까스 튀김 옷에서는 누린내가 나고, 양도 너무 적네요. 커플세트도 먹어봤고, 스페셜 세트도 먹어봤는데 다 별로입니다.</t>
  </si>
  <si>
    <t>2014-07-17 20:00:36.961</t>
  </si>
  <si>
    <t>언니네 강아지를 맡게 되어서 어디 강아지랑 놀만한 곳을 여기저기 알아봤는데 ,,진짜 진짜 내 맘에 쏘옥 들었어요!!  일단 카페 이름부터가 범상치 않아서 솔깃했는데 들어가자마자 격하게(?) 반겨주는 이쁜이들! 추워서 산책시킬 만한 곳이 없었는데 이곳은 환하고 넓고 무엇보다도 깨끗하고 냄새가 안나서 별 다섯개도 부족해요~^^ 사회성 없고 겁많은 우리 강쥐도 여기 카페견들이 자알 리드해 줘서 한달도 안되서 우리강쥐 진짜 밝고 명랑해져서 넘 감사해요, 참!</t>
  </si>
  <si>
    <t>2013-11-23 23:10:36.622</t>
  </si>
  <si>
    <t>hung****</t>
  </si>
  <si>
    <t>사장님도 너무 친절하시구 재밌게 커플링맞추고 왔습니다ㅋ 역이랑 가깝고 찾아가기도 매우 쉽네요~ 커피도 저렴한가격에 맛있게 마셨구요 손님들도 여럿이 와서 재밌게 만드시더라구요. 제가 갔을 땐 초등학생아이도 있었는데 그만큼 누구나 쉽고 예쁘게 만들 수 있습니다ㅋ 손재주가 없더라도 손재주있으신 사장님께서 친절히 도와주시니깐 다시 오고싶네요 여기 강력추천이요!!!</t>
  </si>
  <si>
    <t>2015-03-04 17:36:57.038</t>
  </si>
  <si>
    <t>닭장</t>
  </si>
  <si>
    <t>염지안된 닭 여러가지소스찍어먹으니 질리지않고 계속먹게되네요.그리고 간장새우!정말 계속생각나는맛이네요~너무짜지도않고 달달짭조릅하니 소주안주로 최곱니다!여자들이 너무 좋아할맛!강추합니다</t>
  </si>
  <si>
    <t>2014-12-13 18:42:24.897</t>
  </si>
  <si>
    <t>이팔길칠공</t>
  </si>
  <si>
    <t>가게가 너무너무 이뻐요!!!!  사장님도 너무 친절하셔서 좋아요❤️</t>
  </si>
  <si>
    <t>2016-02-28 00:31:25.091</t>
  </si>
  <si>
    <t>hunh****</t>
  </si>
  <si>
    <t>별 한개가 최저임??한개도 아까운데??1호점은 괜찮은데2호점 정말 주문받는사람 싸가지도 없고,맛도 없고,비싸기만하고....ㅉㅉ예전 트럭에서 팔때가 그리워요....걍 이름값으로 무조건 많이 팔기만하면 된다는 마인로 돈독이 오르신듯!!!!!!!!!!!</t>
  </si>
  <si>
    <t>2014-04-27 08:54:03.418</t>
  </si>
  <si>
    <t>알바생 너무 불친절함ㅡㅡ 완전 기분상해서 오빠닭좋아하는데 이지점은 절대 다시 가지 않을꺼임 ;;;</t>
  </si>
  <si>
    <t>2013-06-28 22:26:06.133</t>
  </si>
  <si>
    <t>huni****</t>
  </si>
  <si>
    <t>5월1일. 처음 가서 먹어 보고, 깊은 국물과 쌀국수도 착착 감기면서 또 생각나는 쌀국수 맛이었습니다. 그리고 오늘  5월 5일.오늘 다시 방문했는데, 처음 먹을때부터 먼가 국물맛이  처음 먹었던 맛이 아니고, 밍밍하고 싱거운 맛이었습니다.. 주방에 계신분께 싱겁다고 애기했는데. 뭐 이렇다 저렇다 아무런 애기도 없고, 암튼 맛의 차이가 이렇게 들쑥날쑥 해서. 다시  방문하고 싶지는 않습니다.</t>
  </si>
  <si>
    <t>2014-05-05 21:34:56.237</t>
  </si>
  <si>
    <t>VIPS 빕스 홍대YZ파크점</t>
  </si>
  <si>
    <t>생일이라 생일할인되냐고 물었더니 자기 근무한지 9개월 인데 그런거 들어본적 없다면서  원래 생일할인 1만원 되는거 아닌가요? 음식은 생각보다 먹을게 없더라구요.좀 실망했습니다. 요세 빕스전반적으로 그런건지 아쉽더라구여.</t>
  </si>
  <si>
    <t>2016-03-27 12:09:54.534</t>
  </si>
  <si>
    <t>진짜 신림황궁이 쓰레기가되면서돈좀 벌었는지 전화 싸가지가 상상초월 내가 내돈주고 먹겠다는데 이딴대접바아야하나ㅡㅡ망해버려라 쓰레기중국집</t>
  </si>
  <si>
    <t>2012-12-31 13:04:27.966</t>
  </si>
  <si>
    <t>아직도 안드셔 보았나요? 신림에서 맛있다하는 분식집중에 이곳처럼 튀김이 바삭한곳은 못봤네요ㅋㅋ 떡볶이는 꼭 국물하고 같이드시길 일식풍의 튀김 진리입니다ㅋㅋ</t>
  </si>
  <si>
    <t>2012-04-03 19:30:18.000</t>
  </si>
  <si>
    <t>hunj****</t>
  </si>
  <si>
    <t>불친절끝판왕. 안망하는지...?</t>
  </si>
  <si>
    <t>2016-02-06 23:37:25.555</t>
  </si>
  <si>
    <t>hunk****</t>
  </si>
  <si>
    <t>밥이 많이 지네요. 뚝뚝 떨어지고. 좀 달기도하고.</t>
  </si>
  <si>
    <t>2016-03-08 20:08:23.164</t>
  </si>
  <si>
    <t>홍고추즉석떡볶이</t>
  </si>
  <si>
    <t>10 대 20대들은 자극적인 설탕맛과 스프맛아 공존하는 즉석떡볶이를 선호할 것입니다. 여긴 뭔가 깔끔하고 매콤합니다. 적어도 엠에스지가 혀에 맴돌지는 않습니다. 분식을 먹었지만 식사를 한 기분이 듭니다. 저는 일주일에 한번 씩 갑니다. 또보겠지, 박군네, 먹쉬돈나 등등 홍대유명 떡볶이집 다 가본 사람입니다.  사장님도 친절합니다</t>
  </si>
  <si>
    <t>2015-12-10 02:28:01.943</t>
  </si>
  <si>
    <t>hunn****</t>
  </si>
  <si>
    <t>완전재밌어요~~^^친구들이랑와서만들었는데    제께제일이쁨^^감사합니닷</t>
  </si>
  <si>
    <t>2015-07-26 14:55:48.223</t>
  </si>
  <si>
    <t>hunr****</t>
  </si>
  <si>
    <t>완전좋음 내맘케짱 내맘대로디자인하고꾸미고넘재밌어요~^^</t>
  </si>
  <si>
    <t>2015-07-19 16:57:45.304</t>
  </si>
  <si>
    <t>돈스먹고싶어서 큰맘먹고 딸데리고들어갔더니 표정 썩고 기분나쁜말투로 애기는 안받아요 이러더라고여 요즘 그런곳 많은건 알겠는데 동네서 사람도없고 한적한 상황에서 죄송한말투도아니고 기분나쁘게  그따위로말하는게 말이됩니가?ㅎ다신 가고싶지않네요 주위 맘들 맘스카페 한테도 소문좀내야겠습니다.무슨 미슐랭 별이라도 받은냥 겉멋든거같네요 일본 근처나 다녀와보고선 일본식 돈가스파는지..</t>
  </si>
  <si>
    <t>2016-03-15 12:21:57.427</t>
  </si>
  <si>
    <t>녹두곱창볶음</t>
  </si>
  <si>
    <t>와... 야채곱창 3개포장해서 먹는데 당면은 1인분도 안들어잇고 곱창은 말라비틀어져있고 그것가진괜찮은데 먼놈에 기름이ㅡㅡ 종이컵으로 한컵가득나옵디다ㅡㅡ</t>
  </si>
  <si>
    <t>2014-06-06 23:17:53.716</t>
  </si>
  <si>
    <t>hunt****</t>
  </si>
  <si>
    <t>여긴 직원 싸가지 없는걸로 뽑는듯</t>
  </si>
  <si>
    <t>2015-04-10 19:44:56.362</t>
  </si>
  <si>
    <t>리우브라질</t>
  </si>
  <si>
    <t>맛있고 분위기도 좋고  직원분들이 참 친절하셔서좋아써요~</t>
  </si>
  <si>
    <t>2016-03-19 23:24:18.352</t>
  </si>
  <si>
    <t>너무 좋아요  맛잇어요 !!</t>
  </si>
  <si>
    <t>2015-07-11 22:05:22.093</t>
  </si>
  <si>
    <t>다른 참치집하고 확연히 다르네요. 일단 새치류는 안나오고 정말 참치(다랑어)만 나와요. 해동 상태 좋고 비린맛이 전혀 없네요. 맛도 담백하니 좋은 참치를 쓰는 것 같습니다. 다만 좀 아쉬운건 무한리필이 아니라는 점. ㅠㅠ 실장님에게 물어보니 좋은재료(=비싼재료)를 써서 무한리필은 할 수가 없다고 합니다. 그래도 참치는 말 잘하면 서비스가 있다는 거.^^ 일단 가성비는 나쁘지 않아보이고, 참치 본연의 담백함을 즐기는 분들에겐 좋은 곳 같습니다.</t>
  </si>
  <si>
    <t>2014-03-18 11:06:04.996</t>
  </si>
  <si>
    <t>무한까까</t>
  </si>
  <si>
    <t>싱싱한조개 .. 맛있게 먹고 갑니다.  다음에 또 갈께요.  베리 굿</t>
  </si>
  <si>
    <t>2015-12-11 03:15:12.122</t>
  </si>
  <si>
    <t>huny****</t>
  </si>
  <si>
    <t>알배생들 너무 친절하시네요.항상 건강하시고 힘내세요</t>
  </si>
  <si>
    <t>2016-02-13 01:58:14.470</t>
  </si>
  <si>
    <t>황궁쟁반자장  청호</t>
  </si>
  <si>
    <t>hupi****</t>
  </si>
  <si>
    <t>짜장면이 물이 흥건함 면좀 잘짜서보내주세요</t>
  </si>
  <si>
    <t>2015-09-28 20:21:04.954</t>
  </si>
  <si>
    <t>hurg****</t>
  </si>
  <si>
    <t>오진다 반지 오져 반지는 모두 여기서 ㅎ</t>
  </si>
  <si>
    <t>2015-12-24 20:06:56.496</t>
  </si>
  <si>
    <t>에밀리오</t>
  </si>
  <si>
    <t>huri****</t>
  </si>
  <si>
    <t>음식 깔끔하고 맛있어요. 가게도 작고 예뻐서 데이트하기 좋구요. 후식도 직접 만드시던데 정말 맛있습니다. 홍대 쪽이라 주차하기 쉽지 않지만 까다로운 엄마 입맛까지 만족시킨 몇 안되는 이탈리아 레스토랑이네요. :)</t>
  </si>
  <si>
    <t>2015-11-19 18:18:51.406</t>
  </si>
  <si>
    <t>댓글 안봤으면 낚일뻔 했네.</t>
  </si>
  <si>
    <t>2014-10-23 22:29:28.955</t>
  </si>
  <si>
    <t>강남쪽 자연별곡에 비해 맛과 정성이 부족한면이 있습니다.</t>
  </si>
  <si>
    <t>2015-02-18 11:19:50.515</t>
  </si>
  <si>
    <t>hurp****</t>
  </si>
  <si>
    <t>장점 - 신선해용. 알바언니 친절하고 완전이뻐용~ 단점 - 너무 어려워요. 너무 비싸용. 사장님 친절하려고 하지만 친절하지 않은듯 ㅋㅋㅋ</t>
  </si>
  <si>
    <t>2016-01-24 15:15:32.320</t>
  </si>
  <si>
    <t>더 디저트</t>
  </si>
  <si>
    <t>hurr****</t>
  </si>
  <si>
    <t>요새 디저트 카페가 대세인데, 여태껏 가본 데 중 여기가 최고임. 분위기 좋고 음식 이뻐 강추함.</t>
  </si>
  <si>
    <t>2014-09-16 16:04:18.425</t>
  </si>
  <si>
    <t>무한질주</t>
  </si>
  <si>
    <t>사장님이 정말 친절하세요^^  담에 또오께요..</t>
  </si>
  <si>
    <t>2006-10-12 17:55:07.000</t>
  </si>
  <si>
    <t>피자헛 화양2호점</t>
  </si>
  <si>
    <t>husc****</t>
  </si>
  <si>
    <t>무엇보다 좋은게 빠른 배달을 해준다는것,  거기에 물론 친절은 기본이고..  그리고 요즘 도이치페스타 비스트로피자 가 맛있네요.</t>
  </si>
  <si>
    <t>2005-06-15 20:22:00.000</t>
  </si>
  <si>
    <t>천국</t>
  </si>
  <si>
    <t>hush****</t>
  </si>
  <si>
    <t>천국 정식 점심으로 먹었는데, 아담하지만 정말 분위기 있구, 사장님이 정말 좋으세요... 덕분에 와인동호회도 가입했습니다 ㅋㅋㅋ 인건비가 안드는 대신에 재료에 아낌없이 투자하시는 사장님의 마인드에 감동먹었어용~~ 잘먹었습니다 ^_^!</t>
  </si>
  <si>
    <t>2014-07-07 00:49:01.758</t>
  </si>
  <si>
    <t>레이어 타르트 피스 맛있구 아포가토는 맛 별로</t>
  </si>
  <si>
    <t>2016-02-08 19:24:09.131</t>
  </si>
  <si>
    <t>닭갈비제작소 건대점</t>
  </si>
  <si>
    <t>평점 때문에 기대했는데 생각보다 별로...</t>
  </si>
  <si>
    <t>2016-02-04 18:11:27.123</t>
  </si>
  <si>
    <t>닭만새 화양점</t>
  </si>
  <si>
    <t>맛있어요 ㅋㅋㅋ장암사이 당골이에요 ㅋㅋ</t>
  </si>
  <si>
    <t>2011-01-11 18:35:39.000</t>
  </si>
  <si>
    <t>청해루</t>
  </si>
  <si>
    <t>husi****</t>
  </si>
  <si>
    <t>여기 없어진 듯..전화 하니까 중국집 아니라네요..</t>
  </si>
  <si>
    <t>2010-09-11 15:26:10.000</t>
  </si>
  <si>
    <t>목신1988</t>
  </si>
  <si>
    <t>husk****</t>
  </si>
  <si>
    <t>바삭한 수제돈까스 맛있었습니다. 가격도 참 착하네요~ ^^</t>
  </si>
  <si>
    <t>2015-02-06 10:49:22.244</t>
  </si>
  <si>
    <t>이탈리안플레이트 홍대점</t>
  </si>
  <si>
    <t>huso****</t>
  </si>
  <si>
    <t>비싸보이는 인테리어에 멈짓했는데 들어가보니 분위기만 좋은게 아니라 가격도 참 착하네요^0^  직원분들 넘 친절하시고ㅋㅋ일단 주문을 안해도 나오는 빵은 너무 맛잇구여 주문하고나서는 음식이 참 빨리나오더라구여 특히 날치알 올라간 게살크림파스타랑 해산물 피자 정말 맛있어요 가격대비 대만족!! 서비스로 주신 하우스와인은 그날분위기에 정말 딱이었어요 한잔먹고 필받아서 한병 시켜먹었다는..ㅋㅋ 식사하면 와인은 20%DC!!크하!  5만원짜리와인을 4만원에 먹고 또</t>
  </si>
  <si>
    <t>2008-10-23 17:59:08.000</t>
  </si>
  <si>
    <t>hut7****</t>
  </si>
  <si>
    <t>올초 이사와서 블로그보고 시켜먹는데  시킬때마다 맛도 점점 없어지고 내용물도 양파만 가득.  도대체 잘하는집이 어딘지 진짜로 좀 알려줘요.</t>
  </si>
  <si>
    <t>2015-08-15 13:08:30.748</t>
  </si>
  <si>
    <t>1984</t>
  </si>
  <si>
    <t>hutn****</t>
  </si>
  <si>
    <t>카페이기도하면서 편집샵이기도 한...우연찮게 들어갔다가 가방을 구매하고 나옴ㅋㅋㅋㅋㅋㅋㅋ분위기 내스타일이였음!</t>
  </si>
  <si>
    <t>2014-10-02 16:37:32.702</t>
  </si>
  <si>
    <t>huuu****</t>
  </si>
  <si>
    <t>사장님이 너무너무 좋으세요ㅠㅠㅠ 덕분에 반지 잘 만들고 가겠습니다^^</t>
  </si>
  <si>
    <t>2015-05-23 21:02:47.524</t>
  </si>
  <si>
    <t>huyn****</t>
  </si>
  <si>
    <t>서비스 만족도 최고♡  친절도최고~~~♡♡모든게최고ㅎ</t>
  </si>
  <si>
    <t>2014-05-04 18:44:44.871</t>
  </si>
  <si>
    <t>huyu****</t>
  </si>
  <si>
    <t>지인에게 추천받아서 갔습니다! 평일 점심인데도 사람 많아서 조금 뒤에 방문해달라고 하시길래 카페 갔다가 다시 갔더니 서비스 주셔서 감동..♥ 감베로 로제 시켰는데 소스랑 면이 너무 맛있어서 이제 집에서 만들어 먹는건 못할것 같아요. 지인이 추천하며 한 말이 맞네요ㅋㅋ 계피향 나는 피클이 나오는데 취향이었어요!</t>
  </si>
  <si>
    <t>2015-08-17 13:47:55.837</t>
  </si>
  <si>
    <t>실내에서 먹을 수 있어서 좋았습니다^^ 맛있었어요~</t>
  </si>
  <si>
    <t>2015-02-10 08:50:04.595</t>
  </si>
  <si>
    <t>hvfd****</t>
  </si>
  <si>
    <t>국내산 삼겹살 1인분이 3900원에 한번 놀라고, 맛에 두번 놀라고, 친절에 세번 놀란 신림역 맛집</t>
  </si>
  <si>
    <t>2015-12-08 14:47:43.070</t>
  </si>
  <si>
    <t>hw03****</t>
  </si>
  <si>
    <t>선생님께서 친절하게 다 알려주시고 너무 재밌었어요.  만드는 내내 재밌게 잘 만들었습니다!  눈앞에서 반지가 만들어지니까 신기했어요</t>
  </si>
  <si>
    <t>2015-03-29 18:40:07.310</t>
  </si>
  <si>
    <t>hw04****</t>
  </si>
  <si>
    <t>늦게 나오는 건 물론이고..   블로그에 맛있다는 칭찬 일색이라, 할머니가 스시 드시도 싶닥셔서 16000월 2인분 사갔는데 정말 별로에요. 회도 정말 맛없고 장어스시에는 가시까지.. 밥도 간 하나도 안됐고,  진짜 비추에요. 진짜 돈 생색내려 사갔는데 되려 미안한 ㅜㅜ 아 진짜 별로에요.</t>
  </si>
  <si>
    <t>2013-05-07 21:08:03.313</t>
  </si>
  <si>
    <t>더스토리31</t>
  </si>
  <si>
    <t>hw11****</t>
  </si>
  <si>
    <t>오늘다녀왔는데 사장님이 상당히 불친절하시네요 오히려 알바생들이 밝고 친절하더라고여 오늘같은날 기분내러 간곳에서 제대로 기분망치고와서 내내 마음이 안좋습니다. 두번째방문이였는데 오늘로써 재방문의도가 사라지네여 .. 그정도 분위기에 음식이면 단골되기도 좋은곳이라 생각했는데 오늘보인 그런 마인드는 보이지 않는게 맞지않나 싶네여</t>
  </si>
  <si>
    <t>2015-12-26 00:52:25.671</t>
  </si>
  <si>
    <t>피자헛 서울대본점</t>
  </si>
  <si>
    <t>hw47****</t>
  </si>
  <si>
    <t>이거..손님농락하는것도아니구.파스타시켰는데담겨있는접시가더러운데오래돼서안딱인다구.시커먼접시에담겨있는데이렇게장사하면얼마나잘돼려나??에혀~~그렇게장사하지마세요...</t>
  </si>
  <si>
    <t>2015-08-06 16:23:05.723</t>
  </si>
  <si>
    <t>막걸리싸롱 서교동점</t>
  </si>
  <si>
    <t>hw54****</t>
  </si>
  <si>
    <t>음식도 너무 맛있고 막걸리가 너무 신선해요!! 일반 막걸리 잘 못 먹는데 맛있는 막걸리가 너무 많고 알바생들도 너무 친절한거 같아요ㅠㅠ 단골 되고싶은 곳이에용</t>
  </si>
  <si>
    <t>2015-10-05 17:25:31.257</t>
  </si>
  <si>
    <t>hw62****</t>
  </si>
  <si>
    <t>저번주일욜이랑 오늘 바우하우스 갔다왔는데 친절하시더라구요^^ 누가 사장님인진 모르겠지만 거기서 일하는 언니가 젤루 친절했던것 같아요! 개들도 다 귀여워서 한껏 웃다가 하루를 보내고왔답니당~  개들이 저희자리에서만 볼일을 봐서 똥밟았다능!!ㅠ그래도 귀여우니깐 용서가됫죠..ㅎ  다음에 또가겠습니다^^ 따지고보면 거기서 일하는언니랑 개들이 귀여워서 가는거에요ㅋㅋ ~  근데 사람이 조금만가면 자리를 구석에다 줘서..좀안좋앗던것같아요 ㅠ</t>
  </si>
  <si>
    <t>2011-03-13 17:24:01.000</t>
  </si>
  <si>
    <t>hw93****</t>
  </si>
  <si>
    <t>비오는 월요일날 들렸는데 맥주도 너무 맛있고 창이 커서 합정동 카페거리가 시원하게 보이네요! 즐거운 시간  여러장르의 음악이 너무 좋아서 즐겁게 보내다 갑니다! 다음에는 인도네시아 음식과 찾술을 해봐야겟어요 ㅋㅋㅋ</t>
  </si>
  <si>
    <t>2014-03-17 22:40:49.557</t>
  </si>
  <si>
    <t>hw99****</t>
  </si>
  <si>
    <t>이번 중간고사 1등급 맞게해주세요!!</t>
  </si>
  <si>
    <t>2015-03-09 19:25:15.330</t>
  </si>
  <si>
    <t>풍년옥</t>
  </si>
  <si>
    <t>hwa0****</t>
  </si>
  <si>
    <t>닭볶음탕 먹고싶어서 한번갔다가 치킨이아닌 닭요리는 전부 여기서 먹게됐음! 삼계탕이랑 닭한마리도 맛있는데 별 갯수들이 다들 읭? 할정도라 놀랫지만 전 여기 인생 닭집이에오b</t>
  </si>
  <si>
    <t>2016-02-18 15:06:08.894</t>
  </si>
  <si>
    <t>hwa1****</t>
  </si>
  <si>
    <t>남자친구랑 다녀왔는데 사장님 너무 친절하게 잘 가르쳐 주시고 카페라떼도 맛있어요bb  반지도 예쁘게 만들어져서 매우매우 만족했어요!!! 추천추천ㅎㅎ</t>
  </si>
  <si>
    <t>2015-09-03 20:51:31.500</t>
  </si>
  <si>
    <t>hwa6****</t>
  </si>
  <si>
    <t>친철하고 맛있고 좋아요^^*</t>
  </si>
  <si>
    <t>2014-07-16 21:07:50.779</t>
  </si>
  <si>
    <t>hwa7****</t>
  </si>
  <si>
    <t>커플반지만들고 재방문해서 커플팔찌 만들었어요  쌤들도 넘 친절하시고 재방문했다구 맛있는 음료도 서비스로 주셔서 감사해요  즐거운 데이트도 즐기고 반지 팔찌도 만들고 즐거운시간보내고 왔습니다 또 재방문할께요</t>
  </si>
  <si>
    <t>2015-10-02 14:22:32.257</t>
  </si>
  <si>
    <t>허그인</t>
  </si>
  <si>
    <t>hwaj****</t>
  </si>
  <si>
    <t>저희가 항상 독서모임하는 공간입니다 허그인 짱!</t>
  </si>
  <si>
    <t>2015-03-02 15:13:13.893</t>
  </si>
  <si>
    <t>커피프린스 홍대점</t>
  </si>
  <si>
    <t>첨엔 그냥 매장이 이뻐서 갔었는데 커피맛 좋네요 굿</t>
  </si>
  <si>
    <t>2014-11-11 10:27:35.888</t>
  </si>
  <si>
    <t>hwak****</t>
  </si>
  <si>
    <t>치즈가리비찜 짱짱 완전 맛있어요^^ 조개찜을 깻잎이랑 치즈에 싸먹는건 처음이였는데 어찌나 고소하고 맛있던지ㅎㅎㅎㅎ 대하구이도 먹었는데 몸통보다 볶아주는 머리가 더 맛있었어용^-^ 달달하고 고소고소~ 주인분들도 친절하시고 강아지도 귀엽고(?)ㅋㅋㅋㅋㅋ 완전 단골할거에요♥</t>
  </si>
  <si>
    <t>2014-09-05 18:41:50.244</t>
  </si>
  <si>
    <t>hwan****</t>
  </si>
  <si>
    <t>정말 너무너무 맛있게 먹고왔습니다^^ 직원분들도 친절하시고~ 오랜만에 먹는 족발이었는데 진짜 맛있었음ㅋㅋ 강추입니당!!</t>
  </si>
  <si>
    <t>2015-02-16 16:06:43.591</t>
  </si>
  <si>
    <t>거기서 거기더라</t>
  </si>
  <si>
    <t>맛있습니다. 분위기도 좋습니다.</t>
  </si>
  <si>
    <t>2015-11-23 01:21:11.273</t>
  </si>
  <si>
    <t>저희 200일인데 이색데이트로 너무 만족해요~! 정말 재밌고 신기합니당!♡ 선생님분들께서 차근차근 설명해주셔서 많이어렵지 않고, 즐거운 시간 보냈습니닷!</t>
  </si>
  <si>
    <t>2016-02-22 16:13:52.194</t>
  </si>
  <si>
    <t>밤새우리</t>
  </si>
  <si>
    <t>오늘 처음 갔다가 너무 마음에 들어서 평가남겨요. 저는 아래분과 입맛이 다른가보네요. 저는 친구랑 가서 A세트와 C세트, 꼬치랑 새우를 두개나 먹었는데 고기는 진짜 입에서 녹아요. 직원분들도 너무 친절하시고 재미있으세요. 일부러 와서 고기맛도 물어주시고 직접 구워주시면서 적당한 굽기를 알려주시더라구요. 덕분에 남은 고기는 전문가처럼 구워먹었습니다. 전 강력추천이요!!!!!</t>
  </si>
  <si>
    <t>2014-11-04 00:26:32.073</t>
  </si>
  <si>
    <t>더캐스크</t>
  </si>
  <si>
    <t>기네스생 이렇게 맛있는집 처음임.. 여기 완전 피쉬앤칩스랑.맥주랑. 대박맛남</t>
  </si>
  <si>
    <t>2014-02-24 15:03:17.217</t>
  </si>
  <si>
    <t>둘만의  의미있는 소중한  기억하나가 추가됐어요ㅎ  완전이쁘고  짱짱만족이에요♥  오늘은 남자친구랑 왓지만  다음번엔  친구들이랑 또올꺼에요!!</t>
  </si>
  <si>
    <t>2014-09-30 20:08:06.399</t>
  </si>
  <si>
    <t>차우치</t>
  </si>
  <si>
    <t>유린기와 짬뽕 짜장면 시켜먹엇는데. 음!!  정말맛잇엇어요ㅋㅋ 면도 탱탱하고 제가좋아하는 홍합이많이 들어있어서 좋앗어요. 특히 유린기 처음먹어봣는데 최곤듯!!!! 생긴지도 얼마안되보여서  인테리어같은게 깔끔하고 가격도저렴해서 단골하려구요ㅎ</t>
  </si>
  <si>
    <t>2015-04-17 01:32:17.081</t>
  </si>
  <si>
    <t>큐브이스케이프 홍대점</t>
  </si>
  <si>
    <t>여기 재밌는듯ㅋㅋ 여기밖에안와봤지만 근데 별5개짜리 했더니 너무어려웠어요..;ㅠ</t>
  </si>
  <si>
    <t>2016-03-02 00:41:44.012</t>
  </si>
  <si>
    <t>홍대오면 이젠 여기만 가려구요~ 닭볶음탕,,,,,,,,,,, 또 먹고싶네요,,,,친절하고 노래도 좋아요 ㅋㅋ</t>
  </si>
  <si>
    <t>2016-01-07 17:48:10.815</t>
  </si>
  <si>
    <t>써니네애견카페</t>
  </si>
  <si>
    <t>아까 오후에 친구랑 다녀왔습니다. 냄새가 안나서 좋았구요 다음주에 또 방문할게요~~강아지들 너무 귀여워서 아직도 눈에 아른거리네요 ㅠㅠ</t>
  </si>
  <si>
    <t>2015-11-11 19:08:41.677</t>
  </si>
  <si>
    <t>가게도이쁘고 케익도 너무 맛있어서 좋았는데 직원한분이 말을 싸가지없게 하고 이상하게 해서 좀 그랬어요...ㅠ  이름이 루카였던거 같은데... 별칭같은게 있길래 기억나네요...  담부턴 홍대점말고 다른 지점가서 이용할려구요...</t>
  </si>
  <si>
    <t>2014-10-22 18:06:37.526</t>
  </si>
  <si>
    <t>현재 영업하는 곳이 아닌 여기근방에서 가게 운영하실떄 부터 치킨을 시켜먹었던 사람입니다.  초등학생때부터 정말 맛있게 먹었습니다. 벌써 20년 가까이 되가는 것 같네요  맛이 있으니까 동교 멕시칸이 롱런 하는 거겠지요 ㅎㅎ 지금은 이사해서 자주는 못먹지만 사장님 계절 바뀔때마다 1번씩은 들리겠습니다. 사업 더욱 번창하세요 ^^</t>
  </si>
  <si>
    <t>2014-10-01 19:32:50.046</t>
  </si>
  <si>
    <t>버거킹 건대화양점</t>
  </si>
  <si>
    <t>2016-01-27 18:03:25.749</t>
  </si>
  <si>
    <t>송탄부대찌개</t>
  </si>
  <si>
    <t>사장님께서 계속 신경써주시고 이모님들 역시 친절하게 대해주셔서 맛있게 먹고 왔습니다. 무한리필이 큰 강점이에요!</t>
  </si>
  <si>
    <t>2014-01-14 22:47:09.528</t>
  </si>
  <si>
    <t>공차 건대입구점</t>
  </si>
  <si>
    <t>6시반쯤에 공차 마시고싶어서 갔는데 여자알바 싸가지가 너무 없음  주문하는데 비웃길래 기분 엿같았음  이제부터 건대 공차는 절대안감</t>
  </si>
  <si>
    <t>2015-05-11 11:07:19.650</t>
  </si>
  <si>
    <t>김피라면하고 퐁듀떡볶이 먹었었는데....음....  상수동 맛이랑 같던데..... 이집은 상수동에서 줄서서 먹는곳인데.....  ㅎㅎ 뽕떡은  완죤 대박 김밥은 그저그럼...</t>
  </si>
  <si>
    <t>2014-12-23 09:47:13.571</t>
  </si>
  <si>
    <t>BHC치킨 자양2점</t>
  </si>
  <si>
    <t>설날에시켰늣데 친절하게 잘받아주시내요</t>
  </si>
  <si>
    <t>2013-02-10 23:36:42.786</t>
  </si>
  <si>
    <t>코바코 자양점</t>
  </si>
  <si>
    <t>7월에 갔을 땐 좀 까탈스런 아줌마가 계셔서 눈치보며 먹고 맛도 한숨나왔는데 딱히 식사할 곳이 없어서 그냥 갔는데 다른 분들이 계시더라구요 엄청 친절하시고 전 밥사먹을 때 사진을 찍는데 전에 찍은 돈까스 모양이 다르더라구요 맛도 훨...씬 맛남ㅋㅋ역시 장사는 누가 경영하냐가 중요한듯요 결론은 돈까스 맛있는 집임^_^ 추천!</t>
  </si>
  <si>
    <t>2014-08-15 02:58:21.389</t>
  </si>
  <si>
    <t>롯데리아 건대스타시티점</t>
  </si>
  <si>
    <t>이번주수요일에 3시?4시?쯤가서주문을하는데 여자알바같은사람이 손님들이 많이 서있고 한데 주문을 받으면서도 뒤에 주방이랑 이야기하면서 주방쪽에다뻐큐를하더라구요 아니쉬는시간도아니고 심지어 주문하고 있고 뒤에서도 기다리면서 보는데 좀 아닌듯..</t>
  </si>
  <si>
    <t>2014-12-05 01:09:36.568</t>
  </si>
  <si>
    <t>안성갈비</t>
  </si>
  <si>
    <t>죽음 !! 7천원에 고기 + 쌈 + 밥 듬뿍 !!</t>
  </si>
  <si>
    <t>2012-06-14 03:29:34.526</t>
  </si>
  <si>
    <t>바그바그웃음이 ㅇㄹㅇㄹ생기는 새그새그주말되길 ㅇㄹㅇㄹ바랍니다 행복하세요-*</t>
  </si>
  <si>
    <t>2016-10-07 16:01:05.039</t>
  </si>
  <si>
    <t>저 신림동 처음와서 시켜먹엇는대요 너무맛잇고 친절하내요 자주애용한답니다</t>
  </si>
  <si>
    <t>2014-08-07 14:51:28.565</t>
  </si>
  <si>
    <t>용궁중화요리</t>
  </si>
  <si>
    <t>탕수육 짬뽕 2인세트 시켰다. 30분 뒤 쓰레기가 도착했다. 양은 상상초월은 적고 짬뽕의 홍합은 상했는지 비린내가 나고 탕수육은 거짓말 안보태고 초등학교 앞 피카추튀김보다 상태가 안좋았다. 짬뽕과 탕수육이 신기하게도 양과 맛에서 최강의 조합을 선보이며 쓰레기하모니를 선보였다. 더불어 불친절은 보너스. 장사 왜하냐용궁.</t>
  </si>
  <si>
    <t>2015-05-20 20:51:15.217</t>
  </si>
  <si>
    <t>유가네맑은곰탕</t>
  </si>
  <si>
    <t>맛있게 뜨신국물에.도가니탕도 맛나게먹었네요~^^룸도있고넓어서 굿굿~^^</t>
  </si>
  <si>
    <t>2016-02-06 11:43:20.533</t>
  </si>
  <si>
    <t>본스치킨 보라매점</t>
  </si>
  <si>
    <t>1주동안 맛있어서 2번 시켜먹어봤는데 통날개 순살바베큐 맛있더군요. 배달도 빠르고 닭상태도 좋고 혹시나 다른곳 알바들와서 나쁜글 달릴까봐 걱정이네요. 번창하세요~</t>
  </si>
  <si>
    <t>2015-03-27 21:15:26.216</t>
  </si>
  <si>
    <t>부어치킨 신림9동점</t>
  </si>
  <si>
    <t>진짜 최악중의 최악  양도적고 먹다가 버렸음  2천원이면 먹을정도로 진짜 ...ㅡㅡ</t>
  </si>
  <si>
    <t>2012-08-07 18:42:01.182</t>
  </si>
  <si>
    <t>hwap****</t>
  </si>
  <si>
    <t>지난번에 현금으로 결제한다고 말하고 주문했엇는데도 쿠폰안왔어요..</t>
  </si>
  <si>
    <t>2014-09-11 13:10:25.006</t>
  </si>
  <si>
    <t>화양떡방</t>
  </si>
  <si>
    <t>hway****</t>
  </si>
  <si>
    <t>우리 할머니께서 40여년 전부터 운영하고 계시는 떡집이랍니다 ^^* 많은 애용 부탁드립니다  -손자 깽-</t>
  </si>
  <si>
    <t>2014-04-04 01:22:09.704</t>
  </si>
  <si>
    <t>카모메 서울대점</t>
  </si>
  <si>
    <t>hwba****</t>
  </si>
  <si>
    <t>완전 불친절해요. 들어가자마자 메뉴 안돼는게 있다며 뭐 주문하실꺼냐고 퉁명스럽게 말하셔서 당황했어요. 손님이 들어가면 인사부터하는게 가장 기본적인거 아닌가요?  친절함을 바라는게 아니라 기본적인것만 지켜주셨어도 평가 안남깁니다. 결국 주문포기하고 나와 맛은 보지못했지만 손님대하는 태도에서 어떤맛일지 예상이 되네요.</t>
  </si>
  <si>
    <t>2013-12-26 19:01:44.225</t>
  </si>
  <si>
    <t>hwh9****</t>
  </si>
  <si>
    <t>재밌고 색다른 추억을 만들고 갑니다:) 의미있는 경험이라서 더 즐거웠어요!!</t>
  </si>
  <si>
    <t>2016-02-15 17:52:42.222</t>
  </si>
  <si>
    <t>텐카이핀</t>
  </si>
  <si>
    <t>hwij****</t>
  </si>
  <si>
    <t>뭐야 맛깡패던데 ㅋㅋㅋㅋ 진심 암생각안하고 남자친구랑 갔다가 생각보다 넘 맛있어서 짱짱&amp;gt;¤&amp;lt;b    담에는 돈까츠 말고 다른거 먹어봐야징 ㅎㅎㄹ</t>
  </si>
  <si>
    <t>2016-02-14 15:06:49.639</t>
  </si>
  <si>
    <t>hwis****</t>
  </si>
  <si>
    <t>여자친구와 길을 걷다가 호기심에 타로를 보게되었습니다. 제가 이런거를 잘 믿지 않는 편이라 그냥 그러려니 했는데 막상보니까 신기할정도로 잘맞는것 같더라고요 최고인듯해요 ㅋ  이러다 심심하면 또보게될지 ㅋ상담해준 형님이 정말 친절하게 상담도 잘해주시고 좋았습니다 ㅋㅋ  무엇보다 여자친구랑 잘맞는다니 행복하네요 ㅎㅎ 자주들릴게요 ㅋㅋ</t>
  </si>
  <si>
    <t>2011-07-19 23:59:24.000</t>
  </si>
  <si>
    <t>hwit****</t>
  </si>
  <si>
    <t>예쁘고 재밌고 즐거워요ㅋㅋ  가격도 착해요</t>
  </si>
  <si>
    <t>2015-07-12 11:44:16.793</t>
  </si>
  <si>
    <t>hwiw****</t>
  </si>
  <si>
    <t>너무맛있고직원분들도다너무착해요ㅠㅠㆍㅠ감동먹엇어요  화이팅넘치시게장사하시는거보구  너무멋잇엇어요❤️❤️❤️  부야스는건대점만갈거에융</t>
  </si>
  <si>
    <t>2015-07-14 20:53:51.683</t>
  </si>
  <si>
    <t>포도먹는여우</t>
  </si>
  <si>
    <t>hwje****</t>
  </si>
  <si>
    <t>wine+culture+people+ ...</t>
  </si>
  <si>
    <t>2010-03-02 13:54:43.000</t>
  </si>
  <si>
    <t>hwjo****</t>
  </si>
  <si>
    <t>분위기도 따뜻하고 음악도 좋고  홍차맛 커피맛 팬케이크 다 제가 좋아하는  스타일이라 자주가는 곳이예요~  혼자가도 친구들과 가도 항상 마음편한 카페인듯  홍대 갈때마다 들리는 곳이랍니다  햇살좋은날 비오는날 언제가도 좋아요</t>
  </si>
  <si>
    <t>2014-03-13 17:28:56.281</t>
  </si>
  <si>
    <t>화로애락</t>
  </si>
  <si>
    <t>hwju****</t>
  </si>
  <si>
    <t>와규 넘 맛있었어요!!! 또가고싶네요 ㅋㅋㅋㅋ 양념장 특이한거 하나 있는데 그거 존맛 ㅋㅋㅋ</t>
  </si>
  <si>
    <t>2016-01-30 08:40:00.415</t>
  </si>
  <si>
    <t>김덕후의곱창조 홍대3호점</t>
  </si>
  <si>
    <t>hwle****</t>
  </si>
  <si>
    <t>겁나맛잇어요!!다음에도 또 오고싶네요</t>
  </si>
  <si>
    <t>2015-12-06 17:33:03.880</t>
  </si>
  <si>
    <t>hwlo****</t>
  </si>
  <si>
    <t>꼼꼼하고 적극적인 사주풀이 좋았어요 ^^</t>
  </si>
  <si>
    <t>2013-11-07 10:08:52.872</t>
  </si>
  <si>
    <t>심가면옥</t>
  </si>
  <si>
    <t>hwny****</t>
  </si>
  <si>
    <t>맛도 드럽게없구..서비스 엉망</t>
  </si>
  <si>
    <t>2013-04-26 12:22:31.468</t>
  </si>
  <si>
    <t>곱창고 신림점</t>
  </si>
  <si>
    <t>hwog****</t>
  </si>
  <si>
    <t>직원들이 친절하고 이쁘고 잘생기셧더라구요 제가 5시쯤에 갓엇는데 말계속걸어주셔서 좋앗어용~ 맨날갈꺼같아요ㅋ (참고) 저여자랍니다. 이름은 비밀이구요 다음에 찾아가면 아는체 해주세용ㅋ</t>
  </si>
  <si>
    <t>2015-12-06 09:51:50.524</t>
  </si>
  <si>
    <t>hwon****</t>
  </si>
  <si>
    <t>와..........거짓말안하고 세상에서 제일 맛없는 떡볶이가 여기인것같음............진심 떡 다섯개먹고 다버렸다.....냄새도 역겨워서 음식물쓰레기통에 부을때 토할뻔했다 그냥쓰레기통에 16000원을 버리고말지 이건아니라고생각함 다시는엽떡안먹을듯 ㄱㅅ</t>
  </si>
  <si>
    <t>2015-12-04 14:00:03.141</t>
  </si>
  <si>
    <t>피자알볼로 봉천점</t>
  </si>
  <si>
    <t>맛있다고해서 첫주문 했는데 주문한 메뉴 확인도 없고 그냥 알았다고 끊더니 1시간만에 그것도 독촉전화 몇번해서 배달왔어요.  미리 시간을 말해주던가 동네피자집인데 이렇게 오래 걸리는거 첨 보네요. 맛은 다 거기서 거긴데 서비스가 이렇게 오래 걸리면 어떻게 시켜먹나요. 그리고 온것도 고르곤졸라 시켰는데 꿀도 안오고 2만원 넘는데 또 주문하고 싶지 않네요 엉망진창</t>
  </si>
  <si>
    <t>2014-04-27 18:45:51.911</t>
  </si>
  <si>
    <t>도니풍족</t>
  </si>
  <si>
    <t>직화구이도 맛있고 불족도 맛있네요. 양도 많고 뼈도 없어 푸짐해요.  보쌈도 가브리살이라서 엄청 부드러움!! 보통 서비스로 막국수 잘 안주는데 서비스도 푸짐하고 강추요~!!</t>
  </si>
  <si>
    <t>2016-12-02 17:18:17.011</t>
  </si>
  <si>
    <t>푸드2900 봉천사랑점</t>
  </si>
  <si>
    <t>hwor****</t>
  </si>
  <si>
    <t>서빙아줌마 최악임. 주방아줌마한테는 언니언니 하면서 손님한텐 반말. 자기쪽에서 멀다고 밥그릇은 손님 반대쪽에 놔두고 감. 바쁜 시간대도 아니었음. 계산하러가면 "뭐드셨어요?" 대신반말로 "뭐?". ㅋ 내 돈내고 밥먹는데도 기분더러움 ㅋ 종업원이 손님보다 상전 노릇하는거 주인은 알려나?</t>
  </si>
  <si>
    <t>2011-07-30 19:08:25.000</t>
  </si>
  <si>
    <t>상운참치</t>
  </si>
  <si>
    <t>hwp0****</t>
  </si>
  <si>
    <t>고무장갑을 착용한 채로 음식 서빙을 하는 식당은 처음이네요. 맛을 떠나 굉장히 실망했습니다... 다시는 방문하지 않을 것 같네요.</t>
  </si>
  <si>
    <t>2016-02-17 17:34:49.080</t>
  </si>
  <si>
    <t>hws9****</t>
  </si>
  <si>
    <t>우오아아앙 넘 이뻐요~! 반지 만드는거 잘 못해도 마법의 손으로 이쁘게 만들어주셔서 감사해요~^^ㅋㅋ 사장님~~ㅎㅎ 일일이 정성들여 만드니 참 기념일에 특별한 날이 되었네요~^^ㅎㅎ 넘 고마워요~ㅎㅎ 과자랑 귤이랑 카라멜도 넘 맛나게 먹었어요~^^♥ 디자인도 많아서 좋네요! 다른곳 보다 친절하고 재밌게 잘 만들고 갑니다~^^(사장님 넘 웃겨요ㅋㅋㅋ 진짜ㅋㅋ 짱이신듯~~)강추강추입니당!!♥</t>
  </si>
  <si>
    <t>2015-01-07 21:10:34.958</t>
  </si>
  <si>
    <t>hwt2****</t>
  </si>
  <si>
    <t>인터넷 보고 방문했는데 서비스도 좋고 맛도 좋고 ~ 다음에 또 먹으로 갈께요~</t>
  </si>
  <si>
    <t>2010-11-13 20:03:19.000</t>
  </si>
  <si>
    <t>hwu1****</t>
  </si>
  <si>
    <t>다른데처럼 대충 광내기하고 만드는 흉내만 내는 게 아니라 직접 만들어볼 수 있어요! 예물용이 아니라 커플끼리 체험하기에 최적! 선생님들 친절하시고 센스있어서 재밌어요!</t>
  </si>
  <si>
    <t>2016-02-24 17:33:51.310</t>
  </si>
  <si>
    <t>hwyj****</t>
  </si>
  <si>
    <t>요즘 답답한 일들이 좀 있어서 타로 보고왔어요!! 처음에는 타로만 보려가 갔다가 사주까지!! 마음이 조금은 편해졌습니다. 올해는 마무리 잘 하고 내년에는 더 좋은 일들이 ~ 준비 하는 기간이라 생각하고 마음을 조금 편하게 먹으려고 합니다. 내년 초에 다시 한번^^ 뵙겠습니다.</t>
  </si>
  <si>
    <t>2014-10-23 17:14:45.859</t>
  </si>
  <si>
    <t>hy_k****</t>
  </si>
  <si>
    <t>불족발 주먹밥 다 맛있네요~~!!!!</t>
  </si>
  <si>
    <t>2012-12-15 19:45:55.667</t>
  </si>
  <si>
    <t>굽네치킨 청룡점</t>
  </si>
  <si>
    <t>hy_l****</t>
  </si>
  <si>
    <t>시간 지키시고 배달도 친절한편. 근데 왜 계란 안주세요? ㅠ</t>
  </si>
  <si>
    <t>2014-06-19 15:35:24.240</t>
  </si>
  <si>
    <t>스노윙 시킴. 저번에도 그러더니 이번엔 더 심함. 주인장님, 대체 닭 언제 튀겨놓고 다시 튀기시는거?? 닭이 안씹혀요. 걍 딱딱해요. 진짜 과잉닭집무한경쟁시대에 이런 퀄러티로 어찌 살아남을려고? 다신 안시킴.</t>
  </si>
  <si>
    <t>2014-07-25 13:00:40.105</t>
  </si>
  <si>
    <t>진만두</t>
  </si>
  <si>
    <t>hy04****</t>
  </si>
  <si>
    <t>세상에 이런 말도 안되는 가격에 이 정도 퀄리티의 동파육이라니~!! 개인적으로 목란보다 나은 듯..</t>
  </si>
  <si>
    <t>2016-02-19 16:49:32.086</t>
  </si>
  <si>
    <t>착한돼지</t>
  </si>
  <si>
    <t>hy11****</t>
  </si>
  <si>
    <t>서울대입구쪽 주로가서 처음으로 신림점 이용햇는데요.  주먹고기에 필요한 굵은소금없구요.  탕수육이랑 치킨이 너무 말라서 먹다 남겻다고  한접시도 않되는거 환경부담금 5천원 받더라구여  다시는 안갑니다!!</t>
  </si>
  <si>
    <t>2015-08-02 19:09:18.967</t>
  </si>
  <si>
    <t>hy13****</t>
  </si>
  <si>
    <t>내부시설도 청결해서 넘맘에들었던곳!!</t>
  </si>
  <si>
    <t>2016-06-20 15:47:39.766</t>
  </si>
  <si>
    <t>T.G.I.프라이데이스 스타시티건대점</t>
  </si>
  <si>
    <t>hy15****</t>
  </si>
  <si>
    <t>별점이낮아서 걱정많이하고갔는데 할인쿠폰냈는데도음식도 안식었고 다 맛잇고 직원들 아웃백처럼 생글생글다웃진않아도 서비스가글러먹었네 생각은 아예 안났음 스테이크도맛잇고 빵도 샐러드도 다 맛있었음</t>
  </si>
  <si>
    <t>2014-03-15 14:31:12.757</t>
  </si>
  <si>
    <t>삼두삼계탕</t>
  </si>
  <si>
    <t>hy18****</t>
  </si>
  <si>
    <t>어제 저녁에 다녀왔습니다. 길치라 길을 잘 못찾아서 서울대 입구에서 전화드리고 찾아갔었습니다.  설명듣고 찾아가니 어렵지 않더라구요 ㅎㅎ 도착해서 삼계탕을 시키고 TV를 보며 기다렸습니다.  조금 배가 많이 고파서 미리 나온 반찬을 마구마구 먹었어요 ㅎㅎ 그리고 기다리던 삼계탕이~ 짠~~하고   나왔어요 ㅎㅎ 처음 맛보는 맛이었어요. 뭐라고 해야하지 . 고소하면서도 담백하고..  닭도 무지무지 연하고 정말 너무너무 맛있었습니다. 같이같 친구와 제가 좀</t>
  </si>
  <si>
    <t>2008-03-18 10:43:04.000</t>
  </si>
  <si>
    <t>hy32****</t>
  </si>
  <si>
    <t>핫소이치킨 쵝오예요  크림생맥주도 짱짱  강력추천해요^^</t>
  </si>
  <si>
    <t>2014-12-14 22:39:12.691</t>
  </si>
  <si>
    <t>hy71****</t>
  </si>
  <si>
    <t>복고적인 분위기...깔끔한고 담백한맛 ....친절한 사장님 여러분도 꼭 한번 가보세요 ~~후회하지 않을겁니다</t>
  </si>
  <si>
    <t>2015-05-21 20:33:03.599</t>
  </si>
  <si>
    <t>hy79****</t>
  </si>
  <si>
    <t>쭈꾸미+보쌈 너무 맛있어요. 저희부부는 매장 가서도 먹고, 배달도 되서 종종 시켜 먹어요~ 야들야들한 보쌈에 쭈꾸미 올려서 먹으면 최고에요^^</t>
  </si>
  <si>
    <t>2016-01-14 16:51:41.965</t>
  </si>
  <si>
    <t>798화로</t>
  </si>
  <si>
    <t>hy87****</t>
  </si>
  <si>
    <t>소고기를 이 가격에 먹다니ㅜㅜ 너무맛있어요! 가게도 깔끔하고 데이트쟁소로좋은것같아요ㅋㅋ</t>
  </si>
  <si>
    <t>2015-09-08 23:32:59.134</t>
  </si>
  <si>
    <t>아이콘</t>
  </si>
  <si>
    <t>hy90****</t>
  </si>
  <si>
    <t>완전 좋아요 직원 안 니오빠들도 너무 친절하고 재미있었어요 칵테일도 상큼하고 맛있었어요 배불러서  다 못먹어서 다음에와서 막어볼려구요</t>
  </si>
  <si>
    <t>2015-05-11 00:38:57.294</t>
  </si>
  <si>
    <t>hyac****</t>
  </si>
  <si>
    <t>여기 적극 추천!! 친구덕에 가봤다 근처 갈때마다 꼭 들리는 일본식 카레집이예여 ㅋㅋㅋ 하얀중장모 폴드 너무 긔욤긔욤@.@* 아... 요즘엔 토핑도 생겨서 진짜 갈때마다 배터지게 먹고 와요ㅋㅋ 근처가면 또 들릴께요 사장님 ㅋㅋㅋ</t>
  </si>
  <si>
    <t>2013-09-03 19:52:07.774</t>
  </si>
  <si>
    <t>배달을 시켰는데 한시간 뒤에 왔는데 이건 너무 심했다 싶음 ㅡㅡ  고춧가루 갖다 달랬는데 그것도 안오고.. 음식 맛도 별로;</t>
  </si>
  <si>
    <t>2010-08-14 22:01:53.000</t>
  </si>
  <si>
    <t>스타벅스 망원역점</t>
  </si>
  <si>
    <t>hyan****</t>
  </si>
  <si>
    <t>망원동 스타벅스 와이파이 너무 들쑥날쑥이고 잡기 너무 어려워요..완전 복불복.. 예전에도 한번 안되서 건의한적있는데 이런 대형커피전문점 와이파이가 왜이모냥일까요???? 자주오는 커피숍인데 기껏 힘들게 놋북들고와서 허탕치고가면 짜증나요..ㅠㅠ 개선좀 해주세요... 요즘은 4g핸드폰도많아서 무제한도 아니라서 와이파이가 필수인데....</t>
  </si>
  <si>
    <t>2013-03-20 10:55:22.425</t>
  </si>
  <si>
    <t>진짜 별하나도 아까움  거기서일하는사람들까지도다조폭인가할정도로  주문하는손님에게하는말투도시비조로하는데  나참어이가없어서  세놈있었는데한놈도친절한놈없고세놈다똑같데  진짜욱했는데얻어맞을까봐참았다  다신그가게앞에도지나가기싫다  망해버려라아니면직원들을짜르던지  아진짜치욕스럽다내가그런놈들한테돈을주고그지같은걸사먹었다는게  진짜반성해라 이글보면 세놈다</t>
  </si>
  <si>
    <t>2014-04-14 18:38:53.386</t>
  </si>
  <si>
    <t>직원들이 매우 친절하네요 고기맛에 가격 생각않고 먹었더니 쪼금 무리했음니다 된장찌개맛이 일품이네요  수더분한 분위기에 절로 흥이 나네요 더욱 번창하세요 또갈게요 서어비스 듬뿍주세요</t>
  </si>
  <si>
    <t>2009-01-12 21:22:31.000</t>
  </si>
  <si>
    <t>금요일 오후 한시  카운터보는 직원아줌마 겁나 싸가지 없음.  밥도 먹기전에 맛없을것같은 느낌 짜증 만땅.    밥도 맛없음    사장이 직원관리 안하는 이상은 장사 망삘</t>
  </si>
  <si>
    <t>2016-02-20 13:05:34.885</t>
  </si>
  <si>
    <t>처음가봤는데 진짜캠핑장 온거같고 비어치킨 마시쪄요  자주자주갈듯해요</t>
  </si>
  <si>
    <t>2015-03-12 17:07:43.600</t>
  </si>
  <si>
    <t>우리축산정육식당</t>
  </si>
  <si>
    <t>배터지겠습니다!!!마싯어요 ㅋㅋㅋㅋㅋㅋㅋ  회식으로갓는데 담달에또갈께요~</t>
  </si>
  <si>
    <t>2015-10-01 20:03:31.887</t>
  </si>
  <si>
    <t>피쉬앤그릴 신림점</t>
  </si>
  <si>
    <t>알바 싸가지없어요 . 30살인데 민증 임시증 가지고갔는데. 안된다고 쫓겨났네요. 법적기관에서도 인증되는 임시민증을 술집에서 팅기다니 ㅋㅋ 겁나 기가차서  알바새끼도 그나이먹고 그런데서 일하는주제 싸가지없이 나가라고 하는거보고 기분 더러웠네요.</t>
  </si>
  <si>
    <t>2014-11-17 16:35:50.031</t>
  </si>
  <si>
    <t>나드리김밥 봉천점</t>
  </si>
  <si>
    <t>가격도 괜찮구ㅡ 음식도 깔끔하고 맛있어요.</t>
  </si>
  <si>
    <t>2015-06-15 20:52:25.578</t>
  </si>
  <si>
    <t>또바기치킨 봉천점</t>
  </si>
  <si>
    <t>제가 웬만해선 이런 글 잘 안 쓰는데 밤에 퇴근하다가 지나가게 되었거든요. 둘이 먹는데 큰건 부담스럽고 제가 치킨을 시키면 교촌 시켜도 3명이 먹어도 남아요. 제가 한 4조각정도 먹는듯? 교촌기준으로.. 그래서 9천원이니까 가격 부담도 없고 해서 먹다 남으면 싸가야지 하고 들어갔는데 일단 양배추샐러드가 취향저격이고요 옛날스타일 클래식한 케찹+마요소스에 옥수수콘올라감.. 근데 사실 치킨이 맛있어야 하자나여 치킨을 포크로 쭉 찢는데 와 육즙이 와... 제가</t>
  </si>
  <si>
    <t>2015-03-11 17:13:09.234</t>
  </si>
  <si>
    <t>우디 가스트로</t>
  </si>
  <si>
    <t>분위기 좋고, 가격도 괜찮고, 음식도 맛있습니다. 근데 사람이 별로 없네요. 위치가 애매해서 그런 듯. 전철역에서도 멀고. 하여튼 문닫을까봐 걱정됨</t>
  </si>
  <si>
    <t>2015-10-22 14:20:19.142</t>
  </si>
  <si>
    <t>모리돈부리</t>
  </si>
  <si>
    <t>뻔히 있는 토핑 메뉴 추가 안된다고 하네요. 미리 메뉴판에 어떤 메뉴에는 어떤 토핑이 가능하지 않다고 되어 있는 것도 아니면서, 심지어는 전에는 해준 적도 있는 토핑이었는데 갑자기 안된다고 하고 이해가 안되네요. 돈 얼마 안 되고 귀찮기만 하다는 거겠죠. 홍대에서 뭐 얼마나 노하우 쌓아서 왔는지는 몰라도 이런 서비스정신이라면 별로... 서울대입구역쪽 돈부리 별로 없어서 자주 갔는데 대실망입니다. 다신 안 갑니다. 번창하세요.</t>
  </si>
  <si>
    <t>2014-12-05 16:00:42.330</t>
  </si>
  <si>
    <t>hyay****</t>
  </si>
  <si>
    <t>주인이 바뀐것같던데..주인이 바꿨음을 홍보해야할듯  그전에 봉천2점이 남녀애들끼리 닭튀기는게 신뢰도 안가고 배달하는 애들 매장앞 오토바이타고   노는것이 보이기 시작할무렵부터   닭이 시커먼색으로 기름져 배달오기시작한뒤로   다른 교촌점에서 시켜먹고있다는...</t>
  </si>
  <si>
    <t>2014-03-05 21:55:30.912</t>
  </si>
  <si>
    <t>hyb7****</t>
  </si>
  <si>
    <t>퓨전 한식이라고 해야되나, 한식과 한정식의 중간정도의 맛있는 더담. 외국인도 제법 찾아오고 깔끔한 맛이 좋네요.</t>
  </si>
  <si>
    <t>2015-03-16 11:21:48.250</t>
  </si>
  <si>
    <t>한우갈비한정식의 색다른 코스요리, 7품요리, 전골은 참맛나는 솜씨, 손님들 모시고 가면 참 좋을거 같아요.</t>
  </si>
  <si>
    <t>2015-09-25 23:46:46.588</t>
  </si>
  <si>
    <t>hybr****</t>
  </si>
  <si>
    <t>요번에 리모델링 후에 분위기 좋아져서 굳</t>
  </si>
  <si>
    <t>2015-09-02 21:17:14.609</t>
  </si>
  <si>
    <t>뚜레쥬르 마포서교점</t>
  </si>
  <si>
    <t>hyde****</t>
  </si>
  <si>
    <t>아침부터 불친절해요-_-.....</t>
  </si>
  <si>
    <t>2014-04-24 09:41:09.125</t>
  </si>
  <si>
    <t>호치킨 봉천점</t>
  </si>
  <si>
    <t>가격도저렴하고 맛도있네요. 느끼하지않고 담백합니다.  가까운곳에 저렴하게 치맥 할수있는 가게생겨서 너무 좋아요♥ 번창하세요^^</t>
  </si>
  <si>
    <t>2014-05-06 19:47:23.581</t>
  </si>
  <si>
    <t>화적단 어린이대공원점</t>
  </si>
  <si>
    <t>hydr****</t>
  </si>
  <si>
    <t>오픈하구 저도 가봣는데~ 직원들이 너무 훈훈하고 서비스가 장난아니네요^^  가게분위기도좋고 맛도 더 좋아지는거같아요~ 깨끗한 고깃집이 생겨서 좋습니다! 단체로 모임할때도 가야겟어요~~ 그리고 마지막으로 불쇼짱짱!!!!!!!!!!!!! 완전 멋잇어요~~~</t>
  </si>
  <si>
    <t>2014-12-16 22:17:47.997</t>
  </si>
  <si>
    <t>저도 탕수육 시켰다가 반을 버렸네요...비쩍 마르고 딱딱하고 전분맛만 나고...최악...</t>
  </si>
  <si>
    <t>2008-05-11 19:30:02.000</t>
  </si>
  <si>
    <t>라티놀</t>
  </si>
  <si>
    <t>근처 대학교 내 직원인데요, 진짜 너무하시네요ㅡㅡ 점심때 주문이 밀리는 건 알겠지만 늦으면 죄송하다는 말이라도 하던가 1시간이 뭡니까? 학내에서 소문 안좋게 나고 싶으신가요??? 진짜 짜증나서 다신 안시켜 먹고 싶음</t>
  </si>
  <si>
    <t>2014-10-27 12:22:21.338</t>
  </si>
  <si>
    <t>hydu****</t>
  </si>
  <si>
    <t>아......최악  사장마인드가 썩었어  정말............근처에이거밖에없어서 혹시나 하고 찾아갔더만 역시나....평가글들은 진짜였다!!!!!!!!!!!안먹구 그냥 나왔다</t>
  </si>
  <si>
    <t>2014-11-27 12:19:45.912</t>
  </si>
  <si>
    <t>hye_****</t>
  </si>
  <si>
    <t>사장님인가? 친절하시고 가게가 아담하고 좋아요~!!</t>
  </si>
  <si>
    <t>2013-03-31 13:14:07.460</t>
  </si>
  <si>
    <t>hye0****</t>
  </si>
  <si>
    <t>오늘의 일기: 재미있었다ㅎㅎ</t>
  </si>
  <si>
    <t>2016-03-12 21:04:09.372</t>
  </si>
  <si>
    <t>정가네칼국수</t>
  </si>
  <si>
    <t>완전 맛있어요~열무김치에 보리밥 비벼 먹는데 고추장 맛이 시중에 파는 맛이 아니네요..직접 담그시는 것 같아요. 칼국수도 시원하고 전체적으로 음식이 깔끔한맛 ~  담에 오리훈제 먹으러 갈려고요</t>
  </si>
  <si>
    <t>2012-05-21 21:45:55.000</t>
  </si>
  <si>
    <t>hye7****</t>
  </si>
  <si>
    <t>친구 추천으로 처음 먹어봤어요~~~매콤한 등갈비에 치즈를 더하니 그 맛이 금상첨화네요 ^^  맛나여  매콤함에 더한 치즈가 느끼하지 않아요</t>
  </si>
  <si>
    <t>2014-09-10 15:40:59.837</t>
  </si>
  <si>
    <t>hyeb****</t>
  </si>
  <si>
    <t>친철하세요      good!!!!!!!</t>
  </si>
  <si>
    <t>2015-05-09 19:14:44.153</t>
  </si>
  <si>
    <t>끝까지 고르고 만들고 다 직접해서 더 신중히 꼼꼼하게 할수있었던 것 같아요 직접 정성드려 한만큼 결과물도 만족했습니다 처음 만드는거라 이것저것 많이 여쭤봤는데 친절하게 알려주셔서 주인아저씨도 좋았어요! 그런데 완전히 마르지 않은 상태로 봉지에 담아주셔서 마지막에 망했네요.. 봉지말고 다른거 생각해주세요 ㅠㅠㅠㅠ</t>
  </si>
  <si>
    <t>2015-07-14 21:49:44.076</t>
  </si>
  <si>
    <t>황궁쟁반짜장은 간도 안되있고 뿔어서 오고 짬뽕도 오징어도 없고 ㅋㅋㅋ재료아낀티나고 그냥 간이 안되있음 전체적으로 황당 그자체  별1개도 아깝습니다ㅡㅡ</t>
  </si>
  <si>
    <t>2015-07-24 18:55:58.838</t>
  </si>
  <si>
    <t>hyed****</t>
  </si>
  <si>
    <t>ㅋㅋㅋㅋ똥기저귀는 좀 아니지않나???  음식점이 왜이리 비위생적?</t>
  </si>
  <si>
    <t>2014-07-22 09:17:42.450</t>
  </si>
  <si>
    <t>손님 기분이라고는 전혀 이해해주지않는 가게인듯합니다. 가게 곳곳에 붙어있는 문구하며;</t>
  </si>
  <si>
    <t>2016-01-22 15:59:24.262</t>
  </si>
  <si>
    <t>보드람치킨 봉천사거리점</t>
  </si>
  <si>
    <t>hyee****</t>
  </si>
  <si>
    <t>여기 진짜 어이없음!!!한두번도 아니고 여러번 배달시켰었는데 한번은 시커멓게 탄게 왔길래 전화했더니, 홀에 나가는 거랑 두 개 같이 튀겨서 홀 손님은 아무말 없이 잘 먹는데 왜 그러냐면서 이해할수 없다고 큰소리 치더라!!확인해볼 생각도 안하고 이해할 수 없다는게 말이 되냐! 보드람치킨 안느끼해서 좋아하는데 여기 말고 다른데서 시켜먹어야지...여기서 시켜먹지 마세요!!!!</t>
  </si>
  <si>
    <t>2013-08-31 18:22:27.729</t>
  </si>
  <si>
    <t>hyeg****</t>
  </si>
  <si>
    <t>햄버거맛잇어서 일부러거기까지가는데  어떤아줌마계산하는여자 진짜불친절 이제가나봐라   교육좀시키지   그아줌마</t>
  </si>
  <si>
    <t>2014-08-28 17:24:46.450</t>
  </si>
  <si>
    <t>치르치르 신림점</t>
  </si>
  <si>
    <t>여직원 진짜 불친절해요 표정도 기분 안좋다는 듯이 말하고 기분 좋게 먹으러 가서 기분만 상햇어요ㅠㅠ</t>
  </si>
  <si>
    <t>2015-01-13 17:53:48.433</t>
  </si>
  <si>
    <t>hyeh****</t>
  </si>
  <si>
    <t>좋아요 직원분들이 잘 다듬어주세요</t>
  </si>
  <si>
    <t>2015-06-21 15:27:52.086</t>
  </si>
  <si>
    <t>언니랑 인터넷에서 보고 왔는데 너무너무 놀랐어요  학교랑 무슨과까지.......ㅠㅠ 소름.. 사주는 두번째 보는건데 궁합까지 보고싶을정도로....  남자분한테 봤는데 말씀도 너무너무 재밌게 하시구 ㅋㅋㅋㅋㅋ 사주 언니랑 둘이서 너무 재밌게 봤어요  다른곳도 가봤는데 여기가 제일 잘보는듯 ^.^!!!! 추천 !!!!</t>
  </si>
  <si>
    <t>2012-12-07 16:21:58.473</t>
  </si>
  <si>
    <t>닌자초밥</t>
  </si>
  <si>
    <t>여자알바정말싸가지없음  손님한테툴툴거리고말투며표정이며  정말다불친절함  앞으로다신안갈듯</t>
  </si>
  <si>
    <t>2014-09-06 15:19:43.473</t>
  </si>
  <si>
    <t>hyei****</t>
  </si>
  <si>
    <t>여기알바쓰냐ㅋㅋㅋㅋ평가봐ㅋㅋ와다신안간다</t>
  </si>
  <si>
    <t>2013-12-29 22:50:08.469</t>
  </si>
  <si>
    <t>먹지도 않은 안주 찍어놨었음 취했으면 그대로 계산했었을거임</t>
  </si>
  <si>
    <t>2016-02-14 01:25:10.830</t>
  </si>
  <si>
    <t>파닭 파도 신선하고 치킨 뼈가 깨끗하네요... 사장님도 좋으시고 또 시켜먹을게요!</t>
  </si>
  <si>
    <t>2013-10-24 17:12:22.425</t>
  </si>
  <si>
    <t>hyej****</t>
  </si>
  <si>
    <t>자주다니던 골목에서 한번 가야지 가야지 하다 주말을 이용해서 다녀왔습니다^^  가게 분위기도 너무 좋았어요  독특해서 홍대 느낌 물씬 나고 음식도 특이했어요  스튜 &amp;gt;&amp;lt;..  스테이크가 예술이었어요  주차장길 바로 카페 2층에있는 밥집 빨간 내벽이 눈에 튀더라는</t>
  </si>
  <si>
    <t>2015-03-30 22:59:42.624</t>
  </si>
  <si>
    <t>예전에 콘 안에 초코 넣어주는거 좋아해서 자주 갔었는데..  초코넣은거 주문했는데 먹다보니 초코가 없길래 말하니까 뭐 그런거 갖고 컴플레인 거냐는 식으로 쳐다보더니 넣어주고 됐죠? 이럼ㅋㅋㅋㅋㅋㅋ 뒤로 불쾌해서 안감 착오가 있었나봐요 한마디면 될 것을.. 직원 교육이 기본은 되어 있어야지 지금은 어떨런지 모르겠네요.</t>
  </si>
  <si>
    <t>2015-08-14 14:14:47.537</t>
  </si>
  <si>
    <t>와우&amp;apos; 쇼콜라빙수 짱&amp;apos; 브라우니와 초코시럽의 매력적인 조화 최고&amp;quot;&amp;quot;&amp;quot; 홍대에서 보기 드문 조용하고 아늑한 아지트 분위기에 카페 발견   꽃미남 사장님 마음도 착한신듯 길냥이에게 밥도 챙겨 주시더라구요 흐흐</t>
  </si>
  <si>
    <t>2014-08-02 20:43:17.140</t>
  </si>
  <si>
    <t>기대하고 찾아갔음 짬뽕전문집 아닌가? 최악이다 짬뽕은 조미료 탄 이상한 양배추국물맛이남  냉짬뽕에서는  냉면육수에 오징어 몇개 띄운게 전부임 냉짬뽕이 아님 냉면임 그런대로 손님이 많은걸보면 신기하다</t>
  </si>
  <si>
    <t>2014-08-05 13:36:32.970</t>
  </si>
  <si>
    <t>왠만하면 평가안하는데 진짜 별로였어요.태도도 별로구 보쌈이람 쪽발 시켰는데 진짜 맛이 없네요. 보쌈도 차갑구 왜 이렇게 차갑냐하니깐 계속 안차갑다그러구 손님한테 이래도 되는거예요. 한심해서 내가 쪽발도 냄새가 나고 가서 먹어보면 아실꺼예요. 후회하구 실망이네요.</t>
  </si>
  <si>
    <t>2016-01-07 02:51:12.655</t>
  </si>
  <si>
    <t>던킨도너츠 홍대역점</t>
  </si>
  <si>
    <t>여자알바생 불친절해서 다신 안가고싶은곳</t>
  </si>
  <si>
    <t>2013-09-09 23:41:48.136</t>
  </si>
  <si>
    <t>카페 H</t>
  </si>
  <si>
    <t>분위기도 좋고~~ 가격대비 맛도너무좋고!! 너무맘에드네욬ㅋ사장님도친절하시구ㅎㅎ</t>
  </si>
  <si>
    <t>2014-11-13 19:27:50.048</t>
  </si>
  <si>
    <t>내 생의 최악의 부페 뭐 이딴 부페가 다있냐~라는 생각이 듭니다. 다신 가고 싶지 않은 부페  직원 교육에서 싸가지 가르치나 보죠?</t>
  </si>
  <si>
    <t>2014-12-08 08:40:36.140</t>
  </si>
  <si>
    <t>여기 모든 음료를 너무 달게 만듦. 저번에 얼그레이 밀크티 시켯는데 무슨 설탕물인줄 ㅋㅋㅋ 그리고 3층은 그냥 담배냄새밖에 안남. 흡연실을 만들거면 이중문으로 만들어서 냄새 나는것좀 없애던가... 그래도 직원들은 친절흐시고 2층 소파는 너무 편하네요 ㅋㅋㅋㅋ</t>
  </si>
  <si>
    <t>2016-02-22 13:53:40.899</t>
  </si>
  <si>
    <t>허니콤보 기본 시켰는데 오리지날 닭다리로옴  할말이없다  심지어 주소도 안물어봐서 전에 살던 집으로 가고  진짜 답없음  별하나도 아깝다 솔직히</t>
  </si>
  <si>
    <t>2015-07-23 22:27:43.387</t>
  </si>
  <si>
    <t>hyel****</t>
  </si>
  <si>
    <t>완전예뻐용~~~~친절하시고 좋아요!!</t>
  </si>
  <si>
    <t>2015-10-12 18:53:25.990</t>
  </si>
  <si>
    <t>꿀잼ㅋㅋㅋㅋㅋㅋㅋㅋ하 손떨려여 하도 망치질해서...☆ 근데 뭔가 더 돈독해지는것같고... 죠음...♥ 진짜 한번쯤은 꼭 같이 만들어보면 좋을 것 같아영&amp;gt;.&amp;lt; 다들 친친자하시구 좋아영</t>
  </si>
  <si>
    <t>2015-03-08 18:58:04.773</t>
  </si>
  <si>
    <t>파스치노팬스테이크♥직원분도 정말 친절하시구, 맛도정말좋아요~ㅋㅋㅋㅋ</t>
  </si>
  <si>
    <t>2014-10-16 15:37:15.570</t>
  </si>
  <si>
    <t>위드커피</t>
  </si>
  <si>
    <t>이층에 흡연실있구요 ㅋㅋ 깔끔하고 조용해서 좋아요~</t>
  </si>
  <si>
    <t>2013-03-31 15:51:44.712</t>
  </si>
  <si>
    <t>아기델고가서쇼파잇는자리앉을려고하니까거긴2인석이라고의자에앉으라고ㅡㅡ어린아기여서테이블붙여달라햇더니안된다네요ㅋㅋ그러곤저희쳐다보지도않으셧죠 먹을꺼면먹고안먹을꺼면걍가라는건가요?ㅋ</t>
  </si>
  <si>
    <t>2015-05-21 00:00:51.528</t>
  </si>
  <si>
    <t>영구스피자 봉천점</t>
  </si>
  <si>
    <t>피자가 너무 먹고싶어서 조영구씨 브랜드 라길래  믿고 시켜먹었는데 정말 제가 먹은 맛없는 피자중에  손에 꼽힐 정도로 맛이 없네요 솔직히 싼 가격에 시켰는데 여기 피자를 먹느니 피자마루나 피자스쿨을 사먹는게 천만배는 나을꺼 같아요 피자에 기름도 좔좔흐르고 빵도 넘 싼맛이고 토핑도 화날정도로 부실하네요 돈이 너무 아깝고 별로여서 글 올립니다..</t>
  </si>
  <si>
    <t>2012-04-04 12:41:54.000</t>
  </si>
  <si>
    <t>59피자 원당시장점</t>
  </si>
  <si>
    <t>자주시켜먹는곳인데 피자에서 속눈썹이 나왔어요  그것두 두개나... 어떻게 된건지.. 안시켜먹게될것 같아요 ㅜㅜ</t>
  </si>
  <si>
    <t>2014-01-08 12:12:56.644</t>
  </si>
  <si>
    <t>음식은 맛있어요. 근데 주방옆에방이었는데 직원분들이 큰소리로 싸우더라구요. 평가에서 직원들이 싸우더라라는 글을 여러번 봤는데... 그리고 저도 신림동살면서 할말은 아니지만 동네가 너무 무서워요. 이 동네만 타임슬립한듯. 장소선정하고 욕좀 먹었습니다. ㅠㅠ 음식점은 장소빨, 직원빨도 있는거 같더라구요.</t>
  </si>
  <si>
    <t>2015-04-15 10:32:46.480</t>
  </si>
  <si>
    <t>갈릭반양념반 시켜먹었는데 양도 많고  맛있어요 특히 살은별로없고 튀김옷만  많은 치킨집들이 많은데 여기는    양도착하고 살도많아서 금방배불러요^^  동네치킨집 중에 젤루 괜찮은것같아요  앞으로 치킨은 여기서만 시켜먹으려구요~</t>
  </si>
  <si>
    <t>2013-05-14 23:16:20.838</t>
  </si>
  <si>
    <t>맛도 맛이지만 빵을 좋아하는 사람들은 유기농 빵으로 더 건강하게 빵을 먹을 수 있어서 너무 좋더라구요  앞으로 아띠 85도씨 베어커리처럼  건강까지 생각한 빵집이 많아지면 좋겠어요</t>
  </si>
  <si>
    <t>2015-10-07 16:06:46.281</t>
  </si>
  <si>
    <t>hyem****</t>
  </si>
  <si>
    <t>맛있어요♥ 또먹으러오고싶어요 ㅎㅎㅎ 최고bb</t>
  </si>
  <si>
    <t>2015-09-06 18:51:36.721</t>
  </si>
  <si>
    <t>여러명이서 가서 3시간을 넘게 기다렸네요. 도저히 안되겠어서 따로 앉다가 자리 좀 옮겨달라고 부탁했습니다. 근데 자리를 옮기는 건 안된다면서 저희를 쫓아내더리구요 ㅋㅋㅋㅋㅋㅋㅋㅋㅋㅋㅋㅋ 진짜 어이가 없어섴ㅋㅋㅋㅋ 다신 안가겠다고 다짐하고 나왔네요 ㅋㅋㅋ</t>
  </si>
  <si>
    <t>2014-11-23 00:01:24.268</t>
  </si>
  <si>
    <t>짱마싯음 왠만한 곳보다 훨 나암</t>
  </si>
  <si>
    <t>2014-03-03 21:34:45.259</t>
  </si>
  <si>
    <t>분위기 대박!!! 저 해외 여행 가서 스카이라운지 바에서 마시는 줄 알았어요 ♡ 데이트하기에 분위기 너무 좋고! 칵테일도 맛있고 이쁘고~~ 한번 가고 완전 반했네요. 서비스도 좋고 너무 만족스러워서 앞으로 자주 갈 거 같아요 &amp;gt;_&amp;lt;</t>
  </si>
  <si>
    <t>2015-09-09 19:03:30.598</t>
  </si>
  <si>
    <t>혹시니해서 들어와봤더니 역시나이군요.  점장으로 보이는 나이드신  커트머리 여자분.  알바생들한테 어찌나 뭐라하는지 주문하는 제가 민망할 정도였습니다. 알바생도 별로더니 점장은 더하네요. 손님이랑 기싸움 쩔고요. 동네에 하나밖에 없어서 잘되니까 장사 막 하시나봐요.</t>
  </si>
  <si>
    <t>2015-12-24 18:32:05.582</t>
  </si>
  <si>
    <t>평점 반개도 아까울 정도. 아래분처럼 사람 가려 앉히는 것은 물론이고 두번째 방문때는 예약을 했음에도 본인은 받은적 없다고 사과한마디없이 기다리란 말만 하더군요. 연말에 기분좋게 갔다가 정말 불쾌한경험 했습니다. 초밥은 특색있는 맛이었고 참치회의 신선도는 형편없었습니다. 정말 비추합니다.</t>
  </si>
  <si>
    <t>2015-01-02 12:19:01.324</t>
  </si>
  <si>
    <t>아모르미오는 프로입니다!!!!!!!!!!!!!!!!!!!!!!</t>
  </si>
  <si>
    <t>2016-02-05 19:40:17.777</t>
  </si>
  <si>
    <t>네네치킨 봉천중앙점</t>
  </si>
  <si>
    <t>네네치킨 중앙점...    양념반, 치즐링 반 시켰는데  양념 1마리로 갖다줘서, 전화하니  치즐링 반 그냥 갖다주셨어요  여기까진 괜찮았는데    양념치킨 먹다보니, 안익은 닭고기가ㅠㅜ  분홍색에 핏빛     비위확생해서 화장실가서 토했어요</t>
  </si>
  <si>
    <t>2016-03-04 19:13:17.810</t>
  </si>
  <si>
    <t>별 한 개도 아까워요. 주먹밥만 주문하면 매장 안에서  먹지도 못 하게 해요. 주먹밥만 시켜서 먹으면 전기세도 안 나온다구요. 그럼 주문할 때 말해줘야죠. 음식 나와서 앉아 먹으려니까 나가라고.... 작년 1월 추운 날 이었어요. 허허허</t>
  </si>
  <si>
    <t>2014-06-11 16:48:44.235</t>
  </si>
  <si>
    <t>이런된장</t>
  </si>
  <si>
    <t>hyen****</t>
  </si>
  <si>
    <t>평가를 보고 갈걸. . . . .  주말일찍 돌아다녔더니 연곳이 별로없는데 25년됐다고 써있고 깔끔해보여 들어갔는데. . .  우렁된장에 우렁이 하나도 없음. . 오죽했음 우렁갈아넣었나? 생각함. . 그냥강된장이라고 메뉴에 올라야함. 제육도 시켰는데 내가 간단히 양념한게 더 맛있다는. . .식당내부는 깔끔하긴 함.</t>
  </si>
  <si>
    <t>2013-10-05 23:16:21.591</t>
  </si>
  <si>
    <t>상훈이네바다이야기</t>
  </si>
  <si>
    <t>존맛 ㅣㅎ.ㅎㅣ쀼쀼 휴 맛남 맛잇쪄</t>
  </si>
  <si>
    <t>2015-03-19 21:31:46.192</t>
  </si>
  <si>
    <t>골목에골목</t>
  </si>
  <si>
    <t>고르곤졸라 피자랑 고추장떡볶이 먹고 갑니다 맛있었어요ㅎㅎ SNS 인증하니까 탄산음료도 증정해 주시구요</t>
  </si>
  <si>
    <t>2014-11-06 23:54:58.424</t>
  </si>
  <si>
    <t>이뻐용 ㅎㅎㅎ 엄청 친절하시고 같이 직접 만드는데 의미를 둿는데 생각보다 이쁘게 나와서 기뻐용</t>
  </si>
  <si>
    <t>2014-06-15 14:43:44.126</t>
  </si>
  <si>
    <t>진짜진짜 너무 왘젘 좋아요!!!!!!</t>
  </si>
  <si>
    <t>2016-08-15 20:42:18.804</t>
  </si>
  <si>
    <t>점심시간이라 바쁘실텐데 다른 식당과 비교될정도로 너무 친절하시네요. 항상 친절하게 주문 받아주시고 덕분에 정말 맛있게 먹었네요. 감사합니다. 삼겹살, 양념갈비, 갈매기살 고기질도 굉장히 좋고 소비자 입장에서 이렇게 착한 동네맛집은 처음봅니다. 부담없는 가격에 질좋은 고기가 무한리필이라니....배터지게 맛있게 잘 먹었습니다.  댓글 달린거 보니 벌써 소문난 집이였네요. 오래오래 대박나세요~~~</t>
  </si>
  <si>
    <t>2016-03-28 19:28:45.760</t>
  </si>
  <si>
    <t>hyeo****</t>
  </si>
  <si>
    <t>예전에 향수를 느끼기에 충분한 카페 특히 안주류가 넘 맛있었네요  추천해드리고 싶은 음식은 두부김치였습니다.막걸리도 종류가 다양해서 다음에 다양한 막걸리 먹어봐야겠어요</t>
  </si>
  <si>
    <t>2013-11-28 10:36:28.414</t>
  </si>
  <si>
    <t>숨겨진 나만의 장소 같은 곳!! 혼자 or 맘맞는 친구랑 두세명이서 가기 딱 좋아요!</t>
  </si>
  <si>
    <t>2016-11-14 16:00:26.624</t>
  </si>
  <si>
    <t>카페더브릿지</t>
  </si>
  <si>
    <t>카페 분위기 너무 좋구요 방에 앉아서 아늑하게 시간 보낼 수 있어서 너무 좋았어요! 테라스 인테리어도 너무 이뻐서 앞으로도 자주 오려구요</t>
  </si>
  <si>
    <t>2015-07-02 19:50:36.687</t>
  </si>
  <si>
    <t>훈남 직원에 분위기가 너무 좋은 가게예요~ 와인에 어울리는 사이드 메뉴도 있어서 좋구요 칵테일도 종류수가 아주 많아요! 가격도 만원넘지않고!  고양이도 있는데 고양이가 순해서 사람을 좋아라합니다.</t>
  </si>
  <si>
    <t>2014-06-14 10:43:37.589</t>
  </si>
  <si>
    <t>배스킨라빈스 건대역</t>
  </si>
  <si>
    <t>집가까워서 자주가는데 여기 좋아여 친절해용</t>
  </si>
  <si>
    <t>2011-06-09 17:39:04.000</t>
  </si>
  <si>
    <t>건국갈비</t>
  </si>
  <si>
    <t>단체 회식한적 있는데..사장님 완전친절해요  덕분에 좋은 추억 만들었어요~  맛도 최고 서비스도 최고~</t>
  </si>
  <si>
    <t>2015-03-21 17:20:47.940</t>
  </si>
  <si>
    <t>반지 만들기 정말 좋아요   주인분들도 친절하시고요   장말 세세히 알려주세요~~^^</t>
  </si>
  <si>
    <t>2014-01-28 20:27:27.703</t>
  </si>
  <si>
    <t>들어가서 앉는순간부터 기분이나빴어요 닦은 테이블이더러워 좀 깨끗하게좀 닦아달랬더니 냄비올리면 안보인다네요 손닦으라고 주는 수건으로 테이블 닦아보니 엄청더럽드라구요 머 손님도 많은것같아서 맛은괜찮겠지해서 해물탕 소짜 시켰는데 게 반쪽에 문어다리하나 오징어 들었구요 내 생전살다가 이리 질긴 고니는 처음 먹어봅니다 새우한마리 들지않은 해물탕 소짜가 45000원 이네요</t>
  </si>
  <si>
    <t>2012-12-11 20:46:22.244</t>
  </si>
  <si>
    <t>신전떡볶이 신림녹두점</t>
  </si>
  <si>
    <t>떡볶이도 밀떡이라 좋고 튀긴오뎅이 맛있네용ㅎㅎ  배달도되고 메뉴도 다양해서 좋아요!!^^</t>
  </si>
  <si>
    <t>2016-01-13 18:28:24.876</t>
  </si>
  <si>
    <t>이대감 명품막창 왕족발</t>
  </si>
  <si>
    <t>가족모두 좋아해서 자주가기도하고~  집에 포장해가서두 자주먹어요 ^^  막창 진짜 맛있음! 굿굿!!</t>
  </si>
  <si>
    <t>2014-02-17 03:43:54.751</t>
  </si>
  <si>
    <t>별점회복해라 얍  ㅋㅋㅋㅋㅋㅋㅋㅋ  따님이 정말로 착하심..  이집족발  맛있어맛있어맛있어맛있어맛있어맛있어</t>
  </si>
  <si>
    <t>2011-10-13 21:46:31.000</t>
  </si>
  <si>
    <t>좀 늦게 나오긴 했지만, 정말 푸짐하고 맛있게 먹었습니다</t>
  </si>
  <si>
    <t>2010-04-05 10:46:19.000</t>
  </si>
  <si>
    <t>치킨나라피자세상</t>
  </si>
  <si>
    <t>절대 시켜 먹지마라 진짜 너무하네 적당히늦어어지 웹사이트 번호로 전화했더니 없는번호란다</t>
  </si>
  <si>
    <t>2016-02-13 23:01:51.578</t>
  </si>
  <si>
    <t>프랑스홍합집</t>
  </si>
  <si>
    <t>작지만 프랑스 향기를 가득 느낄 수 있는 맛집:) 특히 홍합요리와 감자튀김 오징어튀김이 예술이네요~</t>
  </si>
  <si>
    <t>2016-01-07 08:30:20.942</t>
  </si>
  <si>
    <t>hyer****</t>
  </si>
  <si>
    <t>반지만들기재밋네용ㅋㅋㅋ사장님도친절하공추천!!!</t>
  </si>
  <si>
    <t>2014-12-01 17:43:46.015</t>
  </si>
  <si>
    <t>오늘 서울에 놀러와서 사주를 보러 우연히 '미래안'사주 카페에 오게 되었는데, 제 사주보고 첫눈에 제가 의료인으로 간호사로 찍어내셨어요~ 정말 신기하고 제 팔자에 맞는 직업이라네요, 갈등이 많은 성격이라 팔자에 나오는데로 살아가면 인생이 행복하다고 하네요, 미래안 추천합니다~~</t>
  </si>
  <si>
    <t>2013-12-24 12:49:22.958</t>
  </si>
  <si>
    <t>그냥 동네 곱창집에서 먹는맛이네요 굳이 찾아가서 먹을정도는 아닌듯. 양도 어찌나 적은지 2인분 시켰는데 1인분만 나온줄...ㅋ</t>
  </si>
  <si>
    <t>2015-08-23 23:03:32.517</t>
  </si>
  <si>
    <t>과장님댁</t>
  </si>
  <si>
    <t>원래 생선을 별로 좋아하지 않는 편인데..이곳의 생선구이는 정말 살한점 남김없이 싹싹 긁어먹게됩니다 ㅋ  공기밥도 넘넘 맛있고..광진구 최고의 맛집!ㅋ</t>
  </si>
  <si>
    <t>2008-01-24 12:27:03.000</t>
  </si>
  <si>
    <t>알바생이 이제 막 대학생들어가는 여자애처럼 보였는데 어린애가 말투도 틱틱 내뱉고 친절마인드 하나없이 주문받고 표정도 썩어있네요 불만가득한 표정으로 있으니까 기분상하고 나왔네요 그닥 바쁜 시간도 아니었는데 너무 불친절해서 별로였어여</t>
  </si>
  <si>
    <t>2014-02-18 16:30:29.757</t>
  </si>
  <si>
    <t>파리바게뜨 신림신원점</t>
  </si>
  <si>
    <t>집에서 가까워서 별로여도 자주갔는데 요즘은 진심 화나네요 아침 9시반에 산 매장제조 샌드위치가 빵이 축축하질 않나 보통 매장빵은 낮시간쯤 나오는데 오후에 산빵이 산지 하루 지난것처럼 겉이 말라서 퍽퍽해져있고 ㅡㅡ 전날 팔고 남은 빵 그냥 파시나요? 안그래도 재료 아끼는거 너무 눈에 보이는데 진짜 조금 더 걸어서라도 역근처 가야겠네요</t>
  </si>
  <si>
    <t>2015-08-11 20:09:56.110</t>
  </si>
  <si>
    <t>차곡차곡</t>
  </si>
  <si>
    <t>친절하고맛도좋구 양도많더라구요ㅋㅋ자주가게될것같아요  추천추천이요!!!</t>
  </si>
  <si>
    <t>2014-11-22 10:54:23.216</t>
  </si>
  <si>
    <t>오늘가서 단팥빵고로케 못사고 왔네요..입구에2014년 2월 17일부터 내부공사라고 현수막 있던데 전화해보고 가세요..</t>
  </si>
  <si>
    <t>2014-02-15 17:13:59.511</t>
  </si>
  <si>
    <t>hyes****</t>
  </si>
  <si>
    <t>어디 staff only라는 지역에 일반 사람이 함부로 들어갈수 있답니까?  남의 집 가면 안방은 최대한 들어가지 않는게 예의 인것 처럼  최소한의 예의는 있어야하는거 아닌가요?  예의를 갖추지도 않고 애엄마라는 사람이 준비도 하지않은채  자기 기분 나쁘다고 감성에 호소하며 싸질러놓은글을  나도 애엄마니까 어우 공감 ㅇㅇ 하고 와서 별점주나요?ㅋ  반성들 하세요 정말.  이런 사람들이 대한민국의 애엄마라는 사실이 부끄럽네요</t>
  </si>
  <si>
    <t>2013-03-03 01:05:12.402</t>
  </si>
  <si>
    <t>맛도 촣고 분위기도 좋고  가게분위기도 너무 좋네요. 또올게요 .  이런 미션도 있어도. 너무 조아요!!</t>
  </si>
  <si>
    <t>2014-07-26 17:24:13.301</t>
  </si>
  <si>
    <t>너무재밌었어요♥반지도너무예뻐요 신나요♥</t>
  </si>
  <si>
    <t>2014-01-16 18:14:47.872</t>
  </si>
  <si>
    <t>바른치킨 봉천역점</t>
  </si>
  <si>
    <t>깨끗한 기름으로 튀겨서 그런가 담백하고 식어도 맛있네요!  실내인테리어도 카페처럼 예쁘고, 친절하십니다. 튀김옷 두꺼운 치킨이 싫으신분들께 강추합니다!</t>
  </si>
  <si>
    <t>2016-03-28 17:22:57.613</t>
  </si>
  <si>
    <t>BBQ치킨 서울대점</t>
  </si>
  <si>
    <t>ㅠㅠㅠㅠㅠ감동입니다 사장님 번창하세요!</t>
  </si>
  <si>
    <t>2015-03-30 17:41:08.307</t>
  </si>
  <si>
    <t>자양동손칼국수</t>
  </si>
  <si>
    <t>hyeu****</t>
  </si>
  <si>
    <t>맛은나쁘지않으나 서비스별로에요  주문한게안오구다른게왔는데도제대로사과도안하구</t>
  </si>
  <si>
    <t>2016-01-18 05:45:14.063</t>
  </si>
  <si>
    <t>플라이팬</t>
  </si>
  <si>
    <t>hyew****</t>
  </si>
  <si>
    <t>로스팅방법이 특이한데 맛있어요:)</t>
  </si>
  <si>
    <t>2014-11-08 18:07:20.503</t>
  </si>
  <si>
    <t>식빵 완전 맛있어요♥♥♥♥♥</t>
  </si>
  <si>
    <t>2014-05-22 12:09:02.898</t>
  </si>
  <si>
    <t>친구랑 파스타 먹고싶어서 찾아보고 간곳인데 크림파스타를 안좋아했는데 크림게살파스타에 꽂혀서 계속 생각날것같아요!ㅋㅋ  조만간 또 갈것같습니다!ㅋㅋ</t>
  </si>
  <si>
    <t>2016-03-21 18:10:41.193</t>
  </si>
  <si>
    <t>hyey****</t>
  </si>
  <si>
    <t>사장님도 친절하시고 즐거운 분위기에서 진행할 수 있어서 좋았네요 ㅎㅎ 다음에 기회되면 팔찌도 만들러올게요!!</t>
  </si>
  <si>
    <t>2015-09-12 13:47:53.296</t>
  </si>
  <si>
    <t>밑의 글 보니 이 곳 사장님은 직원들을 자주 혼내시나보네요... 제가 여기서 커피 마실때도 직원분 혼내고 계시던데... 커피맛도 별로 분위기도 별로 무엇보다 여사장님 때문에 내 돈주고 커피 마시면서도 눈치봐야하는 곳입니다...</t>
  </si>
  <si>
    <t>2013-10-11 23:21:49.863</t>
  </si>
  <si>
    <t>사장님도 친절하시고 조개도 싱싱하고 치즈랑 깻잎이랑 싸먹으니 너무 맛잇어요  나중에 또 오고싶은 곳 !!</t>
  </si>
  <si>
    <t>2014-06-07 19:05:09.519</t>
  </si>
  <si>
    <t>hyhi****</t>
  </si>
  <si>
    <t>처음부터 끝까지 하나하나 친절하게 가르쳐주셔서 너무너무 좋았던 것 같아요~ 감사합니다^^</t>
  </si>
  <si>
    <t>2015-07-28 18:21:04.715</t>
  </si>
  <si>
    <t>hyhj****</t>
  </si>
  <si>
    <t>너무 친절하시고 재밋엇어요!! 짱!</t>
  </si>
  <si>
    <t>2015-09-02 17:32:08.683</t>
  </si>
  <si>
    <t>hyhm****</t>
  </si>
  <si>
    <t>여기에서 뼈해물찜 먹고 밥을 볶아 먹었습니다.밥을 볶고 남은 거 같이 먹을려고 달라고 했는데 일하시는 아주머니가 홀에있는 싱크대에서 저희가 먹던 것을 손으로 다른 그릇에 싹싹 옮겨 담아서 주시더군요. 계속 행주질하던 손으로 담아준 거 보니까 정말 밥맛이 뚝 떨어지더군요.  사장님이 안계셔서 말씀 못 드렸는데 지금 손님 유지하시려면 직원 관리 잘 하셔야 할 것같습니다. 저는 두번 다시는 가고 싶지 않네요.</t>
  </si>
  <si>
    <t>2011-11-16 21:14:44.000</t>
  </si>
  <si>
    <t>착한감자</t>
  </si>
  <si>
    <t>hyhy****</t>
  </si>
  <si>
    <t>감자도맛있지만 맥주가진짜맛있어요!!ㅋㅋㅋ 직원분들도재밌고 ㅎㅎㅎ</t>
  </si>
  <si>
    <t>2013-12-07 00:57:23.558</t>
  </si>
  <si>
    <t>hyj0****</t>
  </si>
  <si>
    <t>9년째 아비꼬 다니는데  갈수록맘에안드네 어떻게  만드는사람마다 매운단계맛이 다 달라  좀 차이있을수있으니 그러려니하고  넘어가려했는데 못참고 한소리해버림ㅡㅡ  아주 예전에 아비꼬가 체인생기기전까지만해도  참 맛있었는데 규모가 커지고나니  사장님이 헤이해지셨나ㅡㅡ?</t>
  </si>
  <si>
    <t>2015-03-14 17:56:55.089</t>
  </si>
  <si>
    <t>제입맛이 별론가...전 항상 자주 가는 곳인데!!!동대문보다 닭한마리 훨씬 맛있어요!!!전기구이통닭도 맛있고ㅠㅠ지금도먹는중...냉면은 진짜 맛없었는데 삼계탕 닭한마리 닭볶음탕 통닭 짱맛있어요! 사람도 갈때마다 항상 많던데...</t>
  </si>
  <si>
    <t>2014-12-16 20:29:07.883</t>
  </si>
  <si>
    <t>가장 가까운 지점인데 배달불가!!!대표전화로 연결해 준 지점인데도 배달불가!!!ㅎㅎㅎㅎㅎ프랜차이징 계약 취소가 필요할 듯</t>
  </si>
  <si>
    <t>2014-12-16 20:17:05.739</t>
  </si>
  <si>
    <t>hyj1****</t>
  </si>
  <si>
    <t>주인아주머니 완전친절하시고 짱 재밌었어요~~ 담에도 또오고싶어요~~</t>
  </si>
  <si>
    <t>2015-02-10 17:46:13.322</t>
  </si>
  <si>
    <t>미홍 합정역메세나폴리스점</t>
  </si>
  <si>
    <t>hyj2****</t>
  </si>
  <si>
    <t>망개떡을 먹었는데 망개떡이 이렇게 맛있는 떡인줄 처음 알았어요.ㅋㅋㅋ 팥도 달지 않고 맛있고, 망개잎도 몸에 좋다고 하여 먹어보니 별미였어요...^^</t>
  </si>
  <si>
    <t>2016-10-24 15:57:51.871</t>
  </si>
  <si>
    <t>작가</t>
  </si>
  <si>
    <t>hyjh****</t>
  </si>
  <si>
    <t>이거뭔 같은가격에 양을확줄여버림 클라스보인다 ㄹㅇ 근데 맛있긴해서 별 하나드릴게요 양진짜중학생한명이다먹을만한안주를 가져다줌 ㅋㅋ두개시키도록유도하네</t>
  </si>
  <si>
    <t>2015-08-04 00:05:15.717</t>
  </si>
  <si>
    <t>남자친구랑 백일기념으로 와서 반지만들었는데 직원분들 너무 친절하시고^^ 가격도 저렴하게 했어요~ 반지도 예뻐요 맘에들어요♥.만드는것도 재밌고 쉽게쉽게 설명해주시고^^*.언니들도 예뻐요 번창하세요</t>
  </si>
  <si>
    <t>2014-11-19 19:11:13.769</t>
  </si>
  <si>
    <t>원당순대국</t>
  </si>
  <si>
    <t>hyjn****</t>
  </si>
  <si>
    <t>가성비 짱인거같은데.. 양 엄청 많이주심 ;; 짱짱 ;;</t>
  </si>
  <si>
    <t>2013-11-28 18:35:54.488</t>
  </si>
  <si>
    <t>hyk2****</t>
  </si>
  <si>
    <t>치킨 포장했는데 시간이 지나고먹어도 눅눅하지않아 좋았어요 가게직원분들도 친절하고 맘에들었어요 다음엔 먹고가려구요♡</t>
  </si>
  <si>
    <t>2016-03-28 22:42:55.192</t>
  </si>
  <si>
    <t>hyk7****</t>
  </si>
  <si>
    <t>가봤던 고양이카페중에 제일 별로였음.  입장료도 다른곳보다 천원정도 비싸고  들어온지 5분만에 후회하고 나가고 싶었음.  고양이들은 만질라치면 도망가고  좀 친해지려해도 고양이낚시대같은 장난감도 없어서 친해질 기회가없음.   알바들이 제제도 많이 함.  돈아깝고 재미없음.</t>
  </si>
  <si>
    <t>2015-11-22 20:22:40.366</t>
  </si>
  <si>
    <t>hykh****</t>
  </si>
  <si>
    <t>완전 맛있게 먹었어요! 부모님이랑 같이 가서 알차고 맛있게 먹고 온듯해요!</t>
  </si>
  <si>
    <t>2015-05-10 22:49:12.254</t>
  </si>
  <si>
    <t>hyki****</t>
  </si>
  <si>
    <t>처음으로 만들어본 반지 ㅋㅋㅋ 사장님도 재밌으시고 선생님분들도 친절하셔서 즐겁게 만들었어요 ㅎㅎㅎㅎ</t>
  </si>
  <si>
    <t>2014-07-21 15:02:59.174</t>
  </si>
  <si>
    <t>hyky****</t>
  </si>
  <si>
    <t>최고의 만두와 요리입니다.  만두는 물론 요리도 매우 훌륭합니다.</t>
  </si>
  <si>
    <t>2015-12-19 23:48:05.414</t>
  </si>
  <si>
    <t>hyl7****</t>
  </si>
  <si>
    <t>주인아저씨..정말 ..그때 기분 나빴습니다.  우리 마시는 물컵을 .. 그 더러운 장갑을 끼고.. 것도 입대는 부분을 잡더군요.(라면사리 할 때)  아무튼 시간이 지나서 기억 잘 안나지만.  저 같으면 신촌 유가네가겠어요.  음.. 부산에서도 여러군대 가봤고 서울도 몇 군대 가봤는데  신촌 유가네가 맛에서,양에서 훨씬 나아요.</t>
  </si>
  <si>
    <t>2009-02-28 19:18:15.000</t>
  </si>
  <si>
    <t>BBQ치킨 봉천중앙점</t>
  </si>
  <si>
    <t>hyle****</t>
  </si>
  <si>
    <t>.*"*.*"*.♬+.    * 죠은! * ♡+.    `*..*"*.*"*.   .+☆ * 하루! *    .+♬ `*.,.*</t>
  </si>
  <si>
    <t>2016-07-11 14:46:45.425</t>
  </si>
  <si>
    <t>hylo****</t>
  </si>
  <si>
    <t>엄청 친절하구 좋던데;;....</t>
  </si>
  <si>
    <t>2014-06-01 13:56:57.908</t>
  </si>
  <si>
    <t>hym_****</t>
  </si>
  <si>
    <t>일단 평가를 시작하기전에 완전 짱!!  근처에 매운등갈비찜 파는곳은 몇군데 있어서 먹으러 가기 전에  고민하고 찾았던곳!!  우왕 등갈비찜은 진짜 이집이 최고인듯!!  먹고 있는데 옆테이블에서는 치즈등갈비구이?? 이거 먹어서 봤는데 완전 최고의 비주얼 맛있겠다 ㅜㅠ  다음에는 치즈등갈비구이 먹으러 가겠습니다!!  최고최고 추천추천</t>
  </si>
  <si>
    <t>2014-08-28 19:11:48.810</t>
  </si>
  <si>
    <t>hymi****</t>
  </si>
  <si>
    <t>워낙 유명맛집이라 30분이상 기다렸지만.  맛은 쵝오입니다~!!</t>
  </si>
  <si>
    <t>2014-11-01 20:25:09.954</t>
  </si>
  <si>
    <t>우리동네김치찌개</t>
  </si>
  <si>
    <t>hyn7****</t>
  </si>
  <si>
    <t>날씨가  추워지니 삼겹살과 김치찌개가 생각나네요~~~가게가 너무 포근해서 잊을 수가 없네요~~조만간 다시가야 할듯요~~맛난 음식과 센스있는 사장님과 사모님 보러요ㅋㅋ</t>
  </si>
  <si>
    <t>2016-12-06 11:10:56.964</t>
  </si>
  <si>
    <t>hyn8****</t>
  </si>
  <si>
    <t>오늘 아침을 못먹어서 여기서 사먹어봤는데  주문받으시는분이 엄청친절하셔서  아침부터 기분이좋았네요  밥버거도 맛있어욤ㅋ</t>
  </si>
  <si>
    <t>2015-03-08 20:32:32.619</t>
  </si>
  <si>
    <t>hyns****</t>
  </si>
  <si>
    <t>기념 반지 만들러왔어요 ㅋㅋㅋ  크리스마스기념 행사로 다이아도 박구  재밌게 반지 만들구 갑니다♡3♡</t>
  </si>
  <si>
    <t>2015-12-20 18:54:50.015</t>
  </si>
  <si>
    <t>hyoc****</t>
  </si>
  <si>
    <t>오늘 첫커플링만드는데 너무 재밌었어요~ ㅋㅋ 철쑥커플 화이팅 ㅋㅋㅋ</t>
  </si>
  <si>
    <t>2014-12-11 21:23:04.623</t>
  </si>
  <si>
    <t>hyoe****</t>
  </si>
  <si>
    <t>재미있고 좋은추억을 남길수있어서 좋았습니다^^</t>
  </si>
  <si>
    <t>2013-09-21 15:25:56.111</t>
  </si>
  <si>
    <t>단골입니다. 몇년 새에 이렇게 더 흥했네요 그런데 단팥빵이랑 맘모스가 속이 많이 줄어서 놀랏는데 기분상 그런건지...</t>
  </si>
  <si>
    <t>2016-02-11 21:45:00.392</t>
  </si>
  <si>
    <t>hyog****</t>
  </si>
  <si>
    <t>사장님 친절하시고 종업원들 완전친절합니다 적극추천이요  반지이쁘게만들고 가요~</t>
  </si>
  <si>
    <t>2014-03-15 20:07:54.689</t>
  </si>
  <si>
    <t>hyoh****</t>
  </si>
  <si>
    <t>우리도 했으니 당신도 할 수 있습니다!!!    좋아요^^</t>
  </si>
  <si>
    <t>2015-11-05 19:15:45.717</t>
  </si>
  <si>
    <t>지난주 친구들과 2차로 들렸는데... 허.... 죄송합니다. 솔직히 정말 별로였습니다. 제가 친구들 만나면 거의 항상 소고기집 찾아서 다니는데 .... 살치살도 냉동인것 같고 등심은 종이같이 얇고... 무슨 무한리필집 온줄 알았음... 복분자 시켰는데.. 그냥 손으로 12,000원 적으시더라구요 ㅎㅎㅎ 직원분들은 친절하신데 냉정하게 말해서 많이 개선 되셔야 할듯 합니다. 앞으로는 여기에 다시는 안갈듯 싶어요..</t>
  </si>
  <si>
    <t>2014-12-29 16:30:18.666</t>
  </si>
  <si>
    <t>하오커 메세나폴리스점</t>
  </si>
  <si>
    <t>hyoj****</t>
  </si>
  <si>
    <t>역대급 중국집.  광고를 하도 하길래 가보았다.  짜장,짬뽕은 한 입 먹는 순간 우리 동네 홍콩반점이 그리워졌고, 무슨 알 탕수육은 퍽퍽해서 하나 먹으니 숨이 턱턱막히고 배가 불러 입 맛이 가셨다. 열받아서 쯔사이 더 달라고 서버에게 요청하니 쯔사이 다 떨어져서 리필이 안된다네...참... 동네 짜장면 짬뽕 탕수육 2배 가격하면서 맛은 2배로 없고 쯔사이 단무지도 리필안되는 서비스 마인드,</t>
  </si>
  <si>
    <t>2013-08-08 17:17:27.092</t>
  </si>
  <si>
    <t>재밌어용ㅎㅎ진짜이색데이트로추천합니당ㅎㅎ사장님주말이라바쁘신데도 넘잘가르쳐주셔서감동ㅠㅠ</t>
  </si>
  <si>
    <t>2016-01-31 17:38:08.554</t>
  </si>
  <si>
    <t>자리가 뻔히 있어도 고객들 줄세우는 이상한 곳, 테이블에 앉지도 않았는데 메뉴가 나오는 신기한 곳. 걍 서비스 개떡이라도 맛있음 다 무마된다! 라는 사람들만 가삼!</t>
  </si>
  <si>
    <t>2015-04-29 15:08:19.779</t>
  </si>
  <si>
    <t>밤열두시에갔는데...진짜다들친절하게대해주셧어용ㅎㅎㅎㅎㅎㅎㅎ음료수서비스도많이주고ㅠㅠ진짜최고예용 여기짱짱!!홍대에서첫식사인데 진짜만족해용ㅎ맛잇어요</t>
  </si>
  <si>
    <t>2014-08-28 00:30:43.075</t>
  </si>
  <si>
    <t>어제 다녀왔는데 조용하고 무엇보다 커피맛이 최고네요!!!  인테리어 잘되있어도 싸구려원두 쓰는집들이 많던데  이곳은 커피가 너무 맛있네요^^  차편이 불편한점이 살짝 아쉽지만~  커피맛이 만족스러웠고. 무엇보다 깔끔한점이 좋았습니다~  사장님이신지 언니분? 친절하시고~굿이네요^^  날씨가 좀풀리면 가족들과 족욕하러 다시 들리겠습니다~</t>
  </si>
  <si>
    <t>2014-12-25 18:56:47.860</t>
  </si>
  <si>
    <t>최악의 식당. 열한시 반이 오픈인데 주방 직원들이 밖에 나와서 줄줄이 담배를 핌. 그것도 바로 가게 앞에 있는 편의점에서. 손님이 들어와도 앉아서 피다가 홀 서버가 주문 받고 들어와서 손 씻지도 않고 요리함. 이게 기본상식이 된 요리사 또는 직원들인가? 여기 맛집으로 뜨면 뭐하는가? 오픈 주방을 하는 이윤 뭔가? 니뽕내뽕 체인 내주시는 사람과 여기 직원 관리하는 사람들 문제가 크네요.</t>
  </si>
  <si>
    <t>2014-08-31 12:01:31.453</t>
  </si>
  <si>
    <t>퍼피앤커피</t>
  </si>
  <si>
    <t>하루종일 기분안좋아서 남깁니다  남자분 개가 잘못했다고 손님들 앞에서 너무 심하게 때리는모습 충격이네요.. 다른 개들도 맞고컸다고 크게 말하는것도 어이가없고 동물학대 아닌가 생각될정도로 심각했습니다.. 여자분도 마찬가지구요.. 기본적인 애견교육도 모르시면서 어떻게 일하고 키우는지 가끔 맡기러갔는데 어떻게 믿고 맡기겠나요.</t>
  </si>
  <si>
    <t>2014-09-27 20:53:02.732</t>
  </si>
  <si>
    <t>hyok****</t>
  </si>
  <si>
    <t>너무 너무 좋은추억이었습니다   선생님도 너무 친절하시고   너무 반지 이쁘게 잘나왔어요.   감사합니다</t>
  </si>
  <si>
    <t>2015-10-25 18:41:00.171</t>
  </si>
  <si>
    <t>hyol****</t>
  </si>
  <si>
    <t>여기가 목만 9개 보내온다는 그곳인가요?ㅋㅋㅋ 한번 먹어보고싶네요</t>
  </si>
  <si>
    <t>2010-05-22 23:27:04.000</t>
  </si>
  <si>
    <t>배달 존나 느림.....ㅋㅋㅋㅋㅋ 치킨 한번 먹을려다가 빡침 ㅋㅋㅋㅋ</t>
  </si>
  <si>
    <t>2012-05-06 20:17:22.000</t>
  </si>
  <si>
    <t>hyom****</t>
  </si>
  <si>
    <t>과체중 방지를 위해 양을 조금준다는 그곳인가요?! 주관적인 평에 대해 명예훼손을 한다는 그곳인가요?</t>
  </si>
  <si>
    <t>2016-02-27 00:52:02.856</t>
  </si>
  <si>
    <t>마노아김밥</t>
  </si>
  <si>
    <t>집에서 만든 음식같은 느낌이 나서 맛있고 좋습니다. 추천!</t>
  </si>
  <si>
    <t>2011-03-18 22:52:24.000</t>
  </si>
  <si>
    <t>hyon****</t>
  </si>
  <si>
    <t>너무친절하시고재밌는경험이였어요~♡</t>
  </si>
  <si>
    <t>2016-02-11 20:29:06.550</t>
  </si>
  <si>
    <t>비하인드</t>
  </si>
  <si>
    <t>진짜 황당하네요 서촌에서 키오스크 먹고 반해서 합정에도 있다길래 합정으로 찾아웠더니 키오스크 사람수대로 다시키고 커피는 두잔 시켰더니 인당 시켜야한다네요 키오스크가 커피절반값하는거도 아니고 커피만큼 비싸면서 뭔 무대포인지 당황스럽네요 다시는 안오려구요</t>
  </si>
  <si>
    <t>2015-11-21 17:56:19.799</t>
  </si>
  <si>
    <t>매장이 넓지 않아도 여러명이서 가면 조금 불편할 것 같긴 하지만 데이트로 가기에는 좋을 것 같아요. 초밥 맛있고 간장 새우도 맛있습니다 ^^</t>
  </si>
  <si>
    <t>2015-06-23 01:19:20.663</t>
  </si>
  <si>
    <t>맛있고 양도 많고 좋아요:)</t>
  </si>
  <si>
    <t>2014-11-20 11:21:08.616</t>
  </si>
  <si>
    <t>초밥에 올라간 회의 두께와 크기가 커서 참 좋았습니다. 서비스 음식도 많이 주고. 대만족이예요 ^^</t>
  </si>
  <si>
    <t>2015-05-04 13:46:18.379</t>
  </si>
  <si>
    <t>빠넬로</t>
  </si>
  <si>
    <t>hyoo****</t>
  </si>
  <si>
    <t>작년 연말 시즌이 시즌인지라..와인콜키지 프리하는 파스타집찾다가 우연히 알게되서 가보고 난후 완전 괜찮아서 그 후로 한달에 한두번은 꼭 들르는 집입니다..사실 예약안하고 가면 자리가없을수도 있어서 안유명해져서 예약안하고 가게 안유명해졌으면 좋겠지만, 정말 스테이크는 환상이라 안유명해질수없을꺼같아요..ㅠㅠ 여기서 스테이크 먹고 다른집 안가고 여기만 가요. 아 또 먹고싶네..</t>
  </si>
  <si>
    <t>2015-03-13 12:03:40.013</t>
  </si>
  <si>
    <t>친구랑 추억도 남길 수 있어서 좋았고 내가 원하는 모양으로반지만들 수있어서 좋아요~!!</t>
  </si>
  <si>
    <t>2014-06-25 19:04:34.395</t>
  </si>
  <si>
    <t>련</t>
  </si>
  <si>
    <t>hyor****</t>
  </si>
  <si>
    <t>정말맛집 강추합니다  이런거 추천하면 사람많아질텐데 ㅠ.ㅠ</t>
  </si>
  <si>
    <t>2014-09-09 20:45:59.839</t>
  </si>
  <si>
    <t>hyos****</t>
  </si>
  <si>
    <t>3호점 태도에 완전 실망ㅡㅡ 추운 날씨에 밖에서 20분동안 기다렸는데 사장인지 주방장인지 지들 아는 사람 왔다고 기다린 손님 순서 상관없이 좋은 자리 배치하려함. 그럼 뭐하러 기다림?  지인장사나 많이 하세요.</t>
  </si>
  <si>
    <t>2014-12-24 01:50:43.349</t>
  </si>
  <si>
    <t>엄청 맛있는 고기 머그러 담에 또 와야겠어요</t>
  </si>
  <si>
    <t>2014-07-27 18:28:05.005</t>
  </si>
  <si>
    <t>라이징푸드</t>
  </si>
  <si>
    <t>평소에 친구들이랑 야식을 많이 먹어서 자주 찾아 다니고 있었는데 이집에서 시켜먹은 이후로는 여기서만 시켜먹습니다 너무 맛있네요 완전 강력추천합니다.</t>
  </si>
  <si>
    <t>2015-03-26 15:05:23.748</t>
  </si>
  <si>
    <t>짱짱 맛있었어요!! 밑에분은 왜 후회하셨는지 모르겠지만 입맛 까다로운 저한테는 완전 대만족!!! 회원카드도 작성하고 왔다능!!!!!!!!!!!!!!!!!!!!!!!!!! 늦은시간까지 영업을 해서 일이 좀 늦게 끝나는 저한테는 너무 좋은 음식점이 아닐 수 없네요! 이런거 웬만하면 안쓰는데 혼자 알기 아까워서 으흫흐 암튼 너무 맛있게 먹고왔습니다!_!</t>
  </si>
  <si>
    <t>2015-03-27 01:02:44.019</t>
  </si>
  <si>
    <t>hyou****</t>
  </si>
  <si>
    <t>삼선잠뽕이랑 볶음밥 시켜먹었는데 삼선짬뽕 안에 해물은 진짜 엄청 푸짐하게 나옵니다 근데 맛이 약간 소금만 푼듯한 느낌이구요. 그 짬뽕의 얼큰한 맛보단 그냥 해물맛으로 먹었습니다.. 볶음밥은 그냥 무난하구요</t>
  </si>
  <si>
    <t>2015-09-12 14:24:16.570</t>
  </si>
  <si>
    <t>맛없다고하시는 분들 물론 취향은 개인차이 일 수 있지만  비위생적이다, 불친절하다 이런건 정말 너무 아닌듯.  완전 친절하고 정말 거짓말 안하고 제가 먹어본 짜장면, 짬뽕 탕수육 중에 최고인듯! 강추합니다</t>
  </si>
  <si>
    <t>2013-09-21 12:30:13.229</t>
  </si>
  <si>
    <t>hyow****</t>
  </si>
  <si>
    <t>그냥그냥~ 특이해서 먹어볼만 한~</t>
  </si>
  <si>
    <t>2015-04-12 17:28:01.060</t>
  </si>
  <si>
    <t>카카오봄 홍대점</t>
  </si>
  <si>
    <t>선물받아서 먹고 감동 받았어요~너무 맛있네요 .. 입안에서 살살 녹는게 ~</t>
  </si>
  <si>
    <t>2015-03-15 09:21:25.658</t>
  </si>
  <si>
    <t>hyox****</t>
  </si>
  <si>
    <t>목살은 비리고,살치살은 너무 질겨요ㅋㅋ 가격값을 너무 못하네요 별 한개도 솔직히 아까워요 된장찌게는 너무 달아요~</t>
  </si>
  <si>
    <t>2015-07-05 16:52:36.122</t>
  </si>
  <si>
    <t>별하나도 아까워요 등심스테이크 완전 찔기고  비리고 별로예요. 후기 알바쓰신건지 의심스럽네요</t>
  </si>
  <si>
    <t>2015-02-18 13:19:42.489</t>
  </si>
  <si>
    <t>hyoy****</t>
  </si>
  <si>
    <t>직원들도 친절하고 빙수도 빨리나와서 젛은듯</t>
  </si>
  <si>
    <t>2015-04-28 02:07:39.777</t>
  </si>
  <si>
    <t>hype****</t>
  </si>
  <si>
    <t>완전 맛있어요 저희 회식하러 방문했는데 예상한 것보다 맛있어서 깜짝 놀랐어요 직원분들도 친절하셔서 기분이 좋네요ㅎㅎ 홍대에서 회식한다면 강추임ㅋㅋ</t>
  </si>
  <si>
    <t>2014-07-21 20:29:07.504</t>
  </si>
  <si>
    <t>킹콩부대찌개 대학동점</t>
  </si>
  <si>
    <t>양이나 질은 괜찮았는데 직원들이 불친절하다는 느낌을 받았네요 귀찮아 하는 느낌을 매우 크게 받았습니다</t>
  </si>
  <si>
    <t>2015-04-09 14:46:45.777</t>
  </si>
  <si>
    <t>앤티앤스 메세나폴리스점</t>
  </si>
  <si>
    <t>hypn****</t>
  </si>
  <si>
    <t>크림치즈스틱 먹는데 표면에 먼지?는 물론이고 검지손가락 크기만한 기다란 머리카락 같은거 나와서 얘기했더니, 빵 구울때 밑에 까는 테프론에서 묻어 나온거니 그냥 나올때마다 떼고 먹으라네요..ㅎ 어두워서 발견 못했으면 그냥 다 먹을뻔한건데.. 어이없네요. 다른 매장에서도 많이 먹어봤지만 이런적 없는데.</t>
  </si>
  <si>
    <t>2016-01-22 20:40:45.401</t>
  </si>
  <si>
    <t>hypo****</t>
  </si>
  <si>
    <t>내일생 제일 불친절한 패스트푸드 식당. 알바들 중 일부 서비스마인드 개념 상실한 아이들 여럿. 특히 오눌밤 11시 반경에 주문받은 여알바 손님한테 언성높이지 말고 캐찹 집어던지지 말라고 교육요망. 본사에 이멜 발송 후 개선사항 안보이면 미국본사에 까지 연락 할 의향 잇슴.</t>
  </si>
  <si>
    <t>2013-06-16 00:05:34.109</t>
  </si>
  <si>
    <t>hys_****</t>
  </si>
  <si>
    <t>친절하게 하나하나 전부다 알려주시고 남자친구랑 재밋고 색다른 데이트 할수있어서 좋았어용ㅎㅎ  무엇보다 내가 직접 만드는 반지여서 더 뜻깊었어요ㅋㅋ</t>
  </si>
  <si>
    <t>2014-02-19 17:24:52.356</t>
  </si>
  <si>
    <t>hys1****</t>
  </si>
  <si>
    <t>종류도 어마어마하게 많고 디저트도 많고 건대점갔었는데 완전 만족하고 왔어요~</t>
  </si>
  <si>
    <t>2015-02-05 12:12:46.858</t>
  </si>
  <si>
    <t>hys9****</t>
  </si>
  <si>
    <t>건대치킨맛집중에 갑인듯??? 일주일에 두번감 ㅎㅎ</t>
  </si>
  <si>
    <t>2017-01-12 21:13:11.121</t>
  </si>
  <si>
    <t>hysa****</t>
  </si>
  <si>
    <t>동네단골맛집이었는데.. 3개월만에 가보니 질이 완전 떨어짐. 냄새도 너무많이나고 양념으로 냄새를 묻히려고한건지, 맛이완전히 변해버렸음 ㅠㅠ 어쩐지 사람이 예전에비해 적어졌다싶었는데.. 기가막히게 맛이변했네요. 다신 안갈듯합니다.</t>
  </si>
  <si>
    <t>2016-02-28 12:41:14.925</t>
  </si>
  <si>
    <t>빨봉분식 서울대점</t>
  </si>
  <si>
    <t>hysb****</t>
  </si>
  <si>
    <t>음식이 나오기 전부터 친절해서 기분 좋았네요~ 물론 음식도 왕 맛있었습니당! 샐돈 짱!!!</t>
  </si>
  <si>
    <t>2015-10-06 21:23:28.529</t>
  </si>
  <si>
    <t>hyss****</t>
  </si>
  <si>
    <t>인테리어도 예쁘고 분위기도 좋아요 반지만드는것도 재밌어요 근데 제실력이 좀 불안하긴하네요 ㅋㅋ</t>
  </si>
  <si>
    <t>2014-12-31 19:26:58.296</t>
  </si>
  <si>
    <t>김진환제과점</t>
  </si>
  <si>
    <t>hyst****</t>
  </si>
  <si>
    <t>소보로 빼고 다 맛있어요 따뜻한 식빵은 맛있음</t>
  </si>
  <si>
    <t>2015-04-12 17:22:33.976</t>
  </si>
  <si>
    <t>hytw****</t>
  </si>
  <si>
    <t>점심시간이라 손님은 몰리는데 주방엔 가만이 계시는 분들은 뭔가요...50분이나 기다려서 먹었네요.</t>
  </si>
  <si>
    <t>2013-12-18 12:45:03.990</t>
  </si>
  <si>
    <t>hyu_****</t>
  </si>
  <si>
    <t>새마을 식당을 가면 역시 열탄 불고기랑 7분돼지김치를 꼭 먹어야 되는 것 같아요. 처음엔 맛있어봤자 얼마나 맛있겠냐는 생각으로 갓는데 가보니 일단 손님이 엄 청 많았어요. 맛도 기대 이상!! 홍대를 가게되면 꼭 찾게되는곳이 새마을 식당입니다 ㅎㅎㅎ  그리고 직원 분들이 정말 친절한거같아요. 모두 젊은 분들이고 정말 재미있으세요 친해지기 쉽다고 해야 되나요? ㅎㅎ</t>
  </si>
  <si>
    <t>2012-11-30 17:06:15.383</t>
  </si>
  <si>
    <t>별점반개씩 날리신 개념없으신 분들,  가게 닫으라니 장사를 뭐 이딴식으로 한다니 ㅡㅡ 직접 가보시지도 않고 왜 그딴식으로 평가하십니까? 댁들이 그딴글하나 읽고 이렇게 와서 행패부리니까 장사하시는분들 속썩는건 생각안하나요? 그리고 장사망했다고 문닫으라고 그게 말처럼 쉬운줄 아세요? 욕하신분들 글 하나하나 신고해 줬으니까 그런글 남아돌게 하지말고 지금이라도 빨리 삭제하시죠</t>
  </si>
  <si>
    <t>2011-10-13 21:50:20.000</t>
  </si>
  <si>
    <t>hyu0****</t>
  </si>
  <si>
    <t>초기 오픈했을때부터 단골입니다. 고기맛이야 두말하면 잔소리고 얼큰한 라면맛에 빠져서 다른데는 못다닙니다. 요즘들어서는 입소문이 나서인지 예약안하면 자리가없네요. 숨겨둔 맛집이었는데, 좀 시원섭섭합니다</t>
  </si>
  <si>
    <t>2014-12-12 13:36:41.666</t>
  </si>
  <si>
    <t>텐카이 메세나폴리스점</t>
  </si>
  <si>
    <t>hyu1****</t>
  </si>
  <si>
    <t>음식이 푸드코트 수준만도 못함   위치는 좋고 서비스도 그냥저냥 괜찮은데 음식이 너무 별로라 기분만 상하고옴</t>
  </si>
  <si>
    <t>2015-07-25 12:17:59.568</t>
  </si>
  <si>
    <t>빕스 중에 좋은 편에 속한다. 그러나 개인적으로 뷔페를 안좋아한다</t>
  </si>
  <si>
    <t>2013-09-12 21:17:50.128</t>
  </si>
  <si>
    <t>육수를 사용하는건지, 궁금합니다. 제일 맛있을 것이라고 생각한 기본 메뉴, 나주곰탕을 시켰는데 너무 맛이 없었네요;; 곰탕 물이 너무 묽어서, 아무 맛도 나지 않았어요;</t>
  </si>
  <si>
    <t>2013-08-31 23:30:28.248</t>
  </si>
  <si>
    <t>뚜레쥬르 낙성대역점</t>
  </si>
  <si>
    <t>좋던데? :) 요즘 SKT 할부 버프 받아서 더 좋아짐</t>
  </si>
  <si>
    <t>2013-11-17 19:02:27.710</t>
  </si>
  <si>
    <t>일품대가삼계탕</t>
  </si>
  <si>
    <t>hyuc****</t>
  </si>
  <si>
    <t>닭비린내 나서 국물 한번 떠먹고 안먹음  서비스좀 신경 써줬으면 진 짜 제 발</t>
  </si>
  <si>
    <t>2015-02-15 14:32:47.633</t>
  </si>
  <si>
    <t>진화로 신림본점</t>
  </si>
  <si>
    <t>ㅆㅂ 장난하나  직원들 싸가지 ㅈㄴ 없네</t>
  </si>
  <si>
    <t>2015-04-12 02:45:42.785</t>
  </si>
  <si>
    <t>hyug****</t>
  </si>
  <si>
    <t>바로 어제 방문 했던 곳이랍니다. 리조또 맛이 일품 이었어요~ 사장님도 무척 친절하시고... 조용하고 아담한 분위기에 오붓하게 먹을 수 있는 곳이었어요~~~</t>
  </si>
  <si>
    <t>2014-06-10 15:57:20.700</t>
  </si>
  <si>
    <t>hyui****</t>
  </si>
  <si>
    <t>즐거운 시간이었습니다. 소중한 추억 만들고 가요ㅎㅎ선생님도 친절하시고 재미있으셔서 좋았어요~</t>
  </si>
  <si>
    <t>2015-05-27 13:38:44.456</t>
  </si>
  <si>
    <t>hyuj****</t>
  </si>
  <si>
    <t>최근에  두 번 갔는데 둘 다 갈비찜 정식 먹었어요  웬만한 한정식 집처럼 코스로 나오는데 하나하나 다 맛있었어요 정성껏 만들어낸게 느껴졌습니다  9가지밥중에 메뉴판에 가장 처음에 있는걸로 먹었는데 배부른 와중에 밥까지 맛있어서 누룽지까지 다 먹고나면 건강하게 배부른 기분이 들어요</t>
  </si>
  <si>
    <t>2015-07-08 23:27:05.299</t>
  </si>
  <si>
    <t>hyuk****</t>
  </si>
  <si>
    <t>재미있고 유익한 경험이었습니다. ^^ 음료수 맛있어요</t>
  </si>
  <si>
    <t>2015-02-21 21:13:28.649</t>
  </si>
  <si>
    <t>본죽 합정역점</t>
  </si>
  <si>
    <t>사장님 완전 친절하시고, 죽도 완전 맛있습니다. 강추강추!! ^^  사장님 부자되세요~~~</t>
  </si>
  <si>
    <t>2010-04-02 11:24:12.000</t>
  </si>
  <si>
    <t>등마을숯불갈비</t>
  </si>
  <si>
    <t>돈이 아깝다는 생각이 듭니다. .그냥 돈 버린다고 생각하고 가야할듯</t>
  </si>
  <si>
    <t>2016-03-19 14:32:02.743</t>
  </si>
  <si>
    <t>짜앤짬</t>
  </si>
  <si>
    <t>중국음식 정말 좋아하구 자주 먹지만 여기만한곳이 없는거 같습니다 사장님도 너무 친절하시고 여자 직원분도 너무 이쁘셔요</t>
  </si>
  <si>
    <t>2015-07-22 13:55:32.105</t>
  </si>
  <si>
    <t>짬뽕의복수</t>
  </si>
  <si>
    <t>여기 짬뽕 먹으면 그날 밤 꿈에 꼭 짬뽕이 나와요. 이게 짬뽕의 복수일까요 하하하하. 암튼 꿈에나올정도로 완전 맛있어요~ 사장님 돈 마니마니 버세요~!꺅~^^</t>
  </si>
  <si>
    <t>2010-04-27 10:16:21.000</t>
  </si>
  <si>
    <t>완전비추 이런집이 아직도 문안다고 버젓히 장사한다는게 기적입니다..</t>
  </si>
  <si>
    <t>2015-04-19 17:08:05.014</t>
  </si>
  <si>
    <t>맛도좋고 직원분들도 친절하시고 좋아요~</t>
  </si>
  <si>
    <t>2014-11-02 17:37:37.628</t>
  </si>
  <si>
    <t>아웃백스테이크하우스 서울대점</t>
  </si>
  <si>
    <t>장난하나-_-    나이프는 고춧가루에  디저트 커피잔엔 커피 묶은 때?    손가락으로 문대보니까 그냥 닦일 정도라면  말 다한거 아니심?    내참 ㅡ</t>
  </si>
  <si>
    <t>2011-10-30 14:32:33.000</t>
  </si>
  <si>
    <t>주문하고 한 시간 넘게 기다렸어요.  이럴거면 주문할 때 애초에 주문이 많이 밀렸다고 말을 해주시던가요. 배달 온 음식을 보니 라면은 다 뿔어있고 튀김은 눅눅하고 느끼해요. 주문하시려는 분들 있으면 말리고싶네요.</t>
  </si>
  <si>
    <t>2014-08-17 20:25:15.494</t>
  </si>
  <si>
    <t>나도 많이 시켜먹어봤지만 여기서 먹다가 다른 데 피자 잘 못 먹겠든데 뭔 악평을 그리 달아놔. 경쟁업체 사장인가.</t>
  </si>
  <si>
    <t>2013-02-27 14:24:50.322</t>
  </si>
  <si>
    <t>hyun****</t>
  </si>
  <si>
    <t>음식가지고 장난치지 말고 재대로 만드세요. 그리고 사장님 그렇게 장사하다간 손님이 외면합니다. 손님이 오면 친절하게 어서오십시요. 나갈때는 안녕히 가십시요. 하세요^^.</t>
  </si>
  <si>
    <t>2016-03-26 02:35:00.050</t>
  </si>
  <si>
    <t>얼마 전 저녁식사로 두 번째 방문을 했었는데요.   너무 요리가 안나오길래 이상하다 싶을 차에 알아서 와서 변명을 하더라고요 재료가 떨어져서 지금 새로 만들어서 들어갔다고. 아니 그럼 빨리 말해줘야죠 25분 기다리게해놓고 그때 요리 들어갔다그러면 나갈수도 없고 어떡합니까? 결국 40분넘게 기다려서야 나오더라고요. 그냥 죄송하다고만 하고 아무런 성의도 보이지않아 기분 완전 잡치고나왔어요.</t>
  </si>
  <si>
    <t>2015-03-31 01:10:41.019</t>
  </si>
  <si>
    <t>디스코플래닛</t>
  </si>
  <si>
    <t>이쪽 골목에 커피집 많은데 여기가 젤 맛나요!! 커피 향이 남다르게 좋아요 게다가 커피 양도 제일 많고 짱임 ㅋㅋㅋㅋㅋㅋㅋ 오래 있어도 눈치 안주고 아메리카노 리필도 해주시더라고요 ㅠㅠ아지트 삼으려고요</t>
  </si>
  <si>
    <t>2016-01-07 16:47:12.704</t>
  </si>
  <si>
    <t>나비도꽃이었다꽃을떠나기전에는</t>
  </si>
  <si>
    <t>저는 한번갔을때는 몽환적인 분위기에 완전반했어여..가게안도 넘이뻤꼬..물담배도 넘좋았꾸~  두번째 친구랑 갔는데 칭구도 넘조아라했어염~  일단 제평은.. 가게분위기는 몽환적이라 조은데..향냄새싫어하는분들은..머리아파서 못갈듯..  물담배의 단향이 여기저기 가게에 퍼져있어여~저는 조아라하지마능..  글구.. 편한분위기예여..사람이몰리면..카운터쪽자리는 불편하구요~  위층 어두운 구석진자리는 어찌보면 퇴폐적..ㅋ그냥..아주편해여~  전 아직은 더러운건 잘모</t>
  </si>
  <si>
    <t>2007-04-24 18:10:40.000</t>
  </si>
  <si>
    <t>맛잇엇어용~~~푸짐하고 칼국수도 짱짱♡♡♡</t>
  </si>
  <si>
    <t>2015-10-21 16:19:20.279</t>
  </si>
  <si>
    <t>그냥 지나가다 족발이 먹고싶어서 사람도 많길래 들렷는데요! 와...엄청 맛잇더라고요 웨이팅 기다린 보람이 있엇어요!!! 짱이예요 다들 한번씩 가보셧으면 좋겟습니다 강추예요!</t>
  </si>
  <si>
    <t>2014-10-30 23:23:31.559</t>
  </si>
  <si>
    <t>블로그보고 눈팅만하다 오늘방문 ㅋㅋ 족발맛은 따뜻하고.. 부드러운맛... 냄새없고 맛있네요^^ 분위기도 좋구 ㅋㅋ 칼국수무한 젤 맘에드네요!! 금욜이라 자리가 없어서 기다리는 사람도 많구....담엔 빨리가야지....</t>
  </si>
  <si>
    <t>2012-03-24 02:52:36.000</t>
  </si>
  <si>
    <t>커플링 고민 많이 했는데 직접 만들어서 더 좋았어요♡♡</t>
  </si>
  <si>
    <t>2016-02-17 17:42:05.280</t>
  </si>
  <si>
    <t>선생님들이 너무 친절하시고 재밌는 시간이었어요 강추합니다</t>
  </si>
  <si>
    <t>2015-07-19 14:25:13.009</t>
  </si>
  <si>
    <t>선생님들이 편하게 잘 도와주셔서 좋았고 새기기힘든 레터링도 열심히 해주셔서 좋았어요~~</t>
  </si>
  <si>
    <t>2015-05-14 18:35:47.892</t>
  </si>
  <si>
    <t>너무 친절하시고 좋네요ㅎㅎ 재미있는 경험 될 것 같아요!</t>
  </si>
  <si>
    <t>2015-02-27 14:53:51.970</t>
  </si>
  <si>
    <t>브랜뉴 bar</t>
  </si>
  <si>
    <t>좋아하는 음악들으며 술과함께 즐길수있는곳! 듣고싶은 음악도 신청할수있다는!! 부비부비핫한클럽보단 그루브타며 음악즐기기엔 이곳이 딱입니당!!</t>
  </si>
  <si>
    <t>2014-05-06 22:16:15.478</t>
  </si>
  <si>
    <t>샤브샤브 좋아하는데 꽃샤브는 처음 먹어봤어요. 비쥬얼도 예쁘고 맛도 좋네요!! 육회도 냄새없이 맛있었어요~~ 집에와서도 계속 생각나는 맛이네요. 조만간 또 먹으러 가야겠어요.</t>
  </si>
  <si>
    <t>2014-11-13 20:04:37.482</t>
  </si>
  <si>
    <t>홍대삘 가득한 공간에 맛깔진 음식! 뭔가 왠지 모르게 독특한 메뉴들. 요리들이 다 맛났어요~  수제버거부터 치킨도 그렇고~ 오레오튀김도 달콤 바삭 촉촉~</t>
  </si>
  <si>
    <t>2014-04-30 03:41:17.379</t>
  </si>
  <si>
    <t>노피디네콩볶는집</t>
  </si>
  <si>
    <t>드립커피..정말 맛잇게 내려주시는   편안한 사장님과 편안한 분위기까지 쉬었다갈수있는 좋은 카페에요.   처음엔 들어가기 좀 용기가 필요햇는데   혼자 시간 갖기에 너무 좋은 맛잇는 드립커피와 함께요. 좋네요^^   대박나세요!</t>
  </si>
  <si>
    <t>2010-08-04 18:52:43.000</t>
  </si>
  <si>
    <t>오늘 가보려고 했는데 역시... 가면 안돼겠네요... 일산으로 가야지!</t>
  </si>
  <si>
    <t>2011-06-06 12:11:40.000</t>
  </si>
  <si>
    <t>빌리프커피로스터스</t>
  </si>
  <si>
    <t>합정에 카페는 많아도 어딜 가야할 지 몰라 방황하던 찰나 알게 된 카페. 한 번 방문한 뒤로는 매번 이곳만 찾게 되네요. 나만 알고싶은 카페였는데 갈때마다 손님이 많아지는 기분ㅠㅠ 아이스라떼가 정말 맛있어서 여기 라떼 먹고 다른 커피 못 마시겠어요ㅎㅎ 커피맛도 맛인데 인테리어도 멋지고 직원분들도 너무 친절해요.</t>
  </si>
  <si>
    <t>2015-10-08 10:56:35.260</t>
  </si>
  <si>
    <t>금일 여기 직접 가서 레드오리지널 아는 분하고 둘이서 먹었는데 완전 맛있게 먹었어요! 홍익대학교 정문맞은편 놀이터 방향으로 올라가면 있어요! 인테리어도 깔끔하고 외부에 파라솔 있어서 운치있게 먹을 수 있어서 너무 좋아요.단,주차는 힘드니 도보로 가시는 게 좋구요.배달도 됩니다.콜라는 2,000원에 무한 리필이구요.강추! 친절하시던데 밑에 악플은 전혀 사실이 아니네요.</t>
  </si>
  <si>
    <t>2012-10-04 21:42:28.316</t>
  </si>
  <si>
    <t>훈남 사장님의 맛있는 초콜렛 퐁듀와 빙수-강추합니다!!</t>
  </si>
  <si>
    <t>2014-08-11 09:10:11.246</t>
  </si>
  <si>
    <t>탕에서 수세미인지 쓰레기인지  나옴....... 그냥 죄송하다고 끝 하하하핳하하ㅏ하</t>
  </si>
  <si>
    <t>2015-11-13 14:54:54.971</t>
  </si>
  <si>
    <t>정든집</t>
  </si>
  <si>
    <t>켁. 다시는 가고 싶지 않아요. 알바인지 사장인지 불친절하고 짜증나요. 그닥 맛도 없고.</t>
  </si>
  <si>
    <t>2015-04-16 05:17:23.008</t>
  </si>
  <si>
    <t>직원분들 친절하시고 완전 재밋어욬ㅋㅋㅋㅋ 제가 남자친구보다 못햇는데 잘햇다며 위로해주시고 ㅋㅋㅋㅋㅋ 카페가 조용하고 깔끔해서 정말 좋아요!! bb 직원분들 너무 잘 웃어주세용! 좋아요!!!</t>
  </si>
  <si>
    <t>2015-11-11 16:51:40.922</t>
  </si>
  <si>
    <t>처음해본 반지만들기인데 친절하게  도와주셔서 잘만들수있었요!</t>
  </si>
  <si>
    <t>2015-07-18 18:28:36.942</t>
  </si>
  <si>
    <t>직원분들이 재밋게 해주셔서 잘만들고갑니다ㅎㅎ</t>
  </si>
  <si>
    <t>2015-02-05 14:01:36.583</t>
  </si>
  <si>
    <t>지이이인짜 이뻐요 산것같아요 완전 만족 ❤️</t>
  </si>
  <si>
    <t>2014-10-12 19:29:51.775</t>
  </si>
  <si>
    <t>여기가 일베충이 득실된다는 그곳인가요??</t>
  </si>
  <si>
    <t>2015-11-23 10:24:09.837</t>
  </si>
  <si>
    <t>코쿤2노래연습장</t>
  </si>
  <si>
    <t>[2집이 맛있대] 서울 홍대앞 케이크전문점 ‘서른 즈음에’       케이크를 먹을 때 어떤 사람은 “너무 달다.”하고, 어떤 이는 “너무 퍽퍽하다.”한다. 살이 찔까 염려하기도 하고, 크림이 너무 적다는 게 불만인 사람도 있다. 기호에 맞게, 한번쯤은 푸짐하게 케이크를 즐기고 싶다면 이곳을 찾아보자.      최근 홍익대 근처 번화가에 문을 연 라이브 카페 겸 케이크 전문점 ‘서른즈음에’는 진하고 깊은 풍미를 담은 케이크를 선사한다. 서울 서대문구 명</t>
  </si>
  <si>
    <t>2006-07-28 18:51:16.000</t>
  </si>
  <si>
    <t>친구들하고 다같이 와서 예쁘게 꾸미고가요 !</t>
  </si>
  <si>
    <t>2016-01-26 17:45:10.270</t>
  </si>
  <si>
    <t>친수따라 왔는데 오길 잘했네요~~~^^  가격대비 최고인거 같아요  담에 엄마랑 같이올께여</t>
  </si>
  <si>
    <t>2016-02-23 16:49:08.785</t>
  </si>
  <si>
    <t>오설록티하우스 홍대점</t>
  </si>
  <si>
    <t>오설록짱짱!! 녹차넘버원 오설록 프레도그린티 강추!!! 요거먹음 계속생각난다는</t>
  </si>
  <si>
    <t>2014-05-05 18:09:39.175</t>
  </si>
  <si>
    <t>콜라시켰는데 반쯤?먹었나 컵에서 고춧가루가 붙어있어서 컵을 직원한테 말했는데 확 채가더니 그냥 새컵주고 반쯤남은 콜라 먹지도 못하고 아까 우리테이블에선 소스 설명도 안해주던데 옆테이블에서 날치알이라고 이거 리필가능하다 설명해주고 서비스의 기본이 안되있는것같네요 여기서 먹을바엔 굶는게 나을것같아요 맛도 그렇게 맛있는 편도 아니에요 차라리 유가네이런곳이 훨씬 맛있어요 돈낭비하지마세요</t>
  </si>
  <si>
    <t>2016-01-09 17:16:29.368</t>
  </si>
  <si>
    <t>피자헛 홍대본점</t>
  </si>
  <si>
    <t>홍대 ㅍ1자헛은 진짜~써비스가 좋은거같아요~  굿굿~~저는 감동감동~  저가 실수로 물을엎었는데 친절하게 ,..ㅎ윽윽~~  진짜~또 가고싶습니다~  추천!강력하게 추천합니다~  ㅊ1즈도 많ㅇ1넣어주셔서~~입맛에 딱이예요~  오늘도 또가야지~ㅋ</t>
  </si>
  <si>
    <t>2005-05-24 07:30:48.000</t>
  </si>
  <si>
    <t>너무 맛있고 좋아요 짱짱!!!!!</t>
  </si>
  <si>
    <t>2015-01-27 22:27:11.479</t>
  </si>
  <si>
    <t>치즈오타쿠김철수</t>
  </si>
  <si>
    <t>별로, 치킨은 튀긴지 오래돼 바짝 말라있었다. 가슴살이 다리살보다 부드럽게 느껴졌을정도. 구성도 가격에 비해 가성비 떨어지는 느낌. 볶음우동은 양념에서 강한 msg맛이 났다. 지금은 입소문과 블로그들 때문에 장사가 잘 된다지만 오래 살아남기엔 맛과 가격 두마리 토끼 다 놓지고 있는격.</t>
  </si>
  <si>
    <t>2016-01-17 16:33:19.429</t>
  </si>
  <si>
    <t>산띠 서교점</t>
  </si>
  <si>
    <t>어제들렸던 손님입니다~아마인도친구들과함께간사람이라면 기억을 하실듯^^고민하다가인터넷으로보고찾아간곳이었는데솔직히정말맛있다는사람들고있고 진정한인도정통맛이아니라는등의 얘기를 하는 사람들도 있어서 조금고민했죠...인도친구들을 초대한것이었거든요^^그런데그 친구들이 먹으면서 맛있다는말을 계속하더라구요. 인도도 워낙지역이 넓어서 조금씩 다 맛이 다른부분이 있다고. 그친구들도 조금씩 다른곳에서  온 친구들이라..^^오랜만에 고향맛을 느꼈다라는 표현을 하더라구요..한국</t>
  </si>
  <si>
    <t>2007-04-27 01:04:42.000</t>
  </si>
  <si>
    <t>너무 신기하고 제 생각을 그대로 읽어내시는듯한 사주였어요! 소오름........ 친구랑 다음에 또 방문하기로 했오요 남자친구가 생기면 꼭 여기서 궁합 볼거에요:)</t>
  </si>
  <si>
    <t>2014-10-19 01:45:54.146</t>
  </si>
  <si>
    <t>매년마다오는데 갈때마다 항상친절하게 하나하나다알려주신다는@.@!! 진짜진짜완전강추!! 홍대에서제일짱인듯! 꼭한번가보시길!!!</t>
  </si>
  <si>
    <t>2013-01-11 23:17:05.677</t>
  </si>
  <si>
    <t>86타코</t>
  </si>
  <si>
    <t>오픈한지 얼마 안된것 같은데 맥주 많이 마시니 젊은사장님이 서비스도 팍팍주신다 ㅎㅎ</t>
  </si>
  <si>
    <t>2016-03-06 14:18:25.397</t>
  </si>
  <si>
    <t>별 0개주기 없음?ㅡㅡ  ★여기 ICE커피는 HOT커피에 얼음 넣어주는 곳 입니다^^  이런 곳이 왜 아직도 운영이 되고 있는지 신기할 뿐.   여기 갈 바엔 스타벅스 감.백번감.천번감..ㅋ  커피 원가가 얼마나 한다고ㅋㅋㅋㅋㅋㅋ  여기직원들~ 뜨거운커피에 얼음넣어 많이 드삼^-^</t>
  </si>
  <si>
    <t>2014-08-01 08:25:13.076</t>
  </si>
  <si>
    <t>홍대의 떠오르는 맛집이라 소문이나서 방문하였는데 소문 그대로 고기맛이 정말 최고!! 사장님 서비스도 좋아서 계속 방문하고싶어요~ 매장 분위기도 좋아서 데이트하기에도 짱짱!</t>
  </si>
  <si>
    <t>2015-12-02 11:43:42.676</t>
  </si>
  <si>
    <t>큐브 돌리고있으니까 빨리나오더라구요 ㅋㅋ 그리고 치즈도 올려서 먹는게 진짜 맛있어요  곱창이랑 해서 퐁듀처럼 찍어먹는데 완전 맛있었어요</t>
  </si>
  <si>
    <t>2016-01-04 09:42:33.133</t>
  </si>
  <si>
    <t>서비스 좋고 완전 맛있어요 ㅋㅋㅋㅋ</t>
  </si>
  <si>
    <t>2014-02-09 17:48:26.521</t>
  </si>
  <si>
    <t>ㅋㅋㅋㅋㅋㅋㅋ남자알바생진짜 어리버리하셔요ㅠㅠㅠ 여자알바생 너무 불친절 주문을 제대로 못 넣으심</t>
  </si>
  <si>
    <t>2015-10-26 21:43:16.987</t>
  </si>
  <si>
    <t>오늘 친구들이랑 갔는데  닭갈비 먹으면서 재료가 신선해서 기억에 남는건 처음이예요!!  아주머니한테 물어보니 닭다리살로만 해서 맛있는거라고하네여~  이런거 원래 안남기는데 맛집이라 추천합니당 짱  또 먹고 시포요...</t>
  </si>
  <si>
    <t>2012-12-23 19:57:57.332</t>
  </si>
  <si>
    <t>고토히라우동</t>
  </si>
  <si>
    <t>서울방문할때마다 들리는곳이였는데 지난주에 2년만에 재방문하니까 맛이 밍밍해졌다해야되나ㅠㅠ옛날엔 맛있었는데...그리고 전에는 불친절까지는아니였는데 그닥 친절하지도않는건 맞는듯...옛날로돌아와주지..이제들릴일없을듯</t>
  </si>
  <si>
    <t>2015-08-12 13:52:47.301</t>
  </si>
  <si>
    <t>조개구이집이 여기밖에 없나? 비싸고 양도 적고 주인마인드 완전개판  주문한거 아닌거 갖다주면서 이거 시켰다고 우기면서 인상쓰고  다신 안갑니다!!!</t>
  </si>
  <si>
    <t>2013-11-14 19:02:12.424</t>
  </si>
  <si>
    <t>깔끔하고 아담한 맛집이에요~ 사장님.대박 친절하시고.  일단 참치맛 ㅋ  그렇게.좋아하는편은.아니고 어쩌다 먹는데. 너무 맛있어요  종류가 뭐가 뭔지 말씀해주셔도 잘은 모르겠지만 확실한건 맛은 정말.보장한다는거~!! 부드럽고 냉동스럽지않아요 비린내도 없고   조용하고 우리끼리 즐길만한 아지트같은 느낌이 너무 좋고 맛도 최고. 가격도 착한곳이에여 강추합니다 ㅎㅎ 앞으로도 쭉 좋은참치.음식 기댜할께여 ㅎㅎ</t>
  </si>
  <si>
    <t>2014-08-31 17:21:52.266</t>
  </si>
  <si>
    <t>불친절하다는 얘기가 많이보였지만  집근처라 한번가봤는데 맛도 나쁘지않고  종업원도 괜찮아서 평이잘못됐구나 했는데  계산하려하니 나이있으신 사장님이 아주 불친절하네요  계산하는데 카드내니까 카드휙주고   안녕히가시라는 인사한마디 없더군요   이런곳은 처음이네요   이렇게하면 기분상해서  다시가나요</t>
  </si>
  <si>
    <t>2015-04-26 11:35:54.548</t>
  </si>
  <si>
    <t>무등산 닭한마리</t>
  </si>
  <si>
    <t>날씨가 더워서 친구들과 닭 먹으러 갔습니다.  두군데 있는데 고민고민 하다가 오른쪽 무등산 닭한마리 집으로 갔는데  그냥 딱 더울때 무난하게 가서 닭한마리 먹고 갈 수 있는 곳입니다.  양도 성인 남자 한명이 먹기에 충분하고 괜찮습니다.</t>
  </si>
  <si>
    <t>2011-06-22 15:19:19.000</t>
  </si>
  <si>
    <t>헐 파리치킨 맛있는뎅!! 존맛!</t>
  </si>
  <si>
    <t>2017-01-12 20:52:43.305</t>
  </si>
  <si>
    <t>건대 쿠우쿠우 넘 맛있어요~~^^ 신선하고 깨끗해요~</t>
  </si>
  <si>
    <t>2014-10-14 17:32:32.871</t>
  </si>
  <si>
    <t>홍대돈부리 건대점</t>
  </si>
  <si>
    <t>여기 정말맛있어요. 일주일에 3번이상먹어도 질리지않는맛?! 깨끗하고 인테리어또한 깔끔 귀여운 인형들도있고 또 오픈주방이라 바로바로 만들어지는거 보는재미도있구요. 일하시는분들도 친절하시고 갈때마다 배부르게먹고 기분좋게나오는곳중한곳입니다.</t>
  </si>
  <si>
    <t>2011-12-27 18:32:20.000</t>
  </si>
  <si>
    <t>꿀맛 애기가 또먹고싶다고 계속 보채네요 남편도그러고 이번주말에 갈랍니다~! 인증된맛 !! 벌써 배고프네요~</t>
  </si>
  <si>
    <t>2016-06-16 17:32:38.439</t>
  </si>
  <si>
    <t>토속한방사철탕</t>
  </si>
  <si>
    <t>사철탕이랑 삼계탕 너무 맛있어요~~  사장님이 참 걸걸하시긴 하지만 ㅋㅋ 담엔 백숙을 먹어봐야겠어요 ㅋㅋㅋ</t>
  </si>
  <si>
    <t>2013-06-12 20:48:50.600</t>
  </si>
  <si>
    <t>너무나 친절하고 자세하게 잘알려주신 직원 분들덕분에  너무소중한1주년을 보내게 되었네요  감사합니다</t>
  </si>
  <si>
    <t>2014-06-11 20:47:53.010</t>
  </si>
  <si>
    <t>직원분ㄴ들도친절하시고 반지도 정말 이쁘고 짱짱맘에들어요 !!!</t>
  </si>
  <si>
    <t>2014-02-09 15:11:22.101</t>
  </si>
  <si>
    <t>하나하나 자세히 알려주셔서 생각보다 어렵지않게 만들수 있었어요^-^ 그냥 사는거보다 추억도 만들수 있고 연인들 한테는 강추입니다!!</t>
  </si>
  <si>
    <t>2013-12-09 19:22:03.184</t>
  </si>
  <si>
    <t>강쇠네</t>
  </si>
  <si>
    <t>손님은 항상 많은 이곳.  서빙보시는 아줌마께서 빨리 먹고 가란듯이 고기를 불판에 전부 올려놔서 고기가 한꺼번에 익고 딱딱해지는 까닭에 칠순 노모와 맛을 느낄새도 없이 먹었는데, 심지어 왔다갔다 하면서 괜히 남의 고기 뒤집어 놔서 육즙  다빼놔 뻑뻑하게 만들어 결국 맛없는 고길먹었다.  정말 기대하고 간 곳이었는데...  너무 실망스럽다.</t>
  </si>
  <si>
    <t>2012-06-03 03:29:08.000</t>
  </si>
  <si>
    <t>밑에 목9개를 음모로 몰아가는 음모론자들땜에 1개줌^^ 검색이나 하고와라~~ 온세상이 아주 음모지?ㅋㅋㅋㅋ</t>
  </si>
  <si>
    <t>2015-01-24 09:25:13.478</t>
  </si>
  <si>
    <t>별을9개드려야 맞는거같은데 5개까지밖에없네요 하나드릴께요</t>
  </si>
  <si>
    <t>2010-05-24 02:07:38.000</t>
  </si>
  <si>
    <t>BHC치킨 자양점</t>
  </si>
  <si>
    <t>군자동이랑 자양동이랑 멀면 얼마나 멀다고 배달 안되나여..ㅋ</t>
  </si>
  <si>
    <t>2015-01-03 18:54:52.444</t>
  </si>
  <si>
    <t>서비스 엉망, 본죽의 단호박죽 좋아하는 데 이곳죽은 너무 달아 몇숟갈 뜨다 그냥 나옴.  같이 간 일행도 많이 달다고 하는데 레시피대로 한거라고 하니  같이 언성높이게 됨.  음식점서 주인과 말싸움하긴 태어나고 40여년만에 처음임.  본죽은 좋아하지만 절대 그 집은 안감.</t>
  </si>
  <si>
    <t>2011-10-05 16:33:23.000</t>
  </si>
  <si>
    <t>완산정</t>
  </si>
  <si>
    <t>콩나물도 조금 밥도 조금 혼자왔다니까 표정도 안좋고 밍숭맹숭 맛도 별로고 산야로가 훨씬 깨끗하고 먹을만함 도대체 리뷰 좋은것 못믿겠음 다신 안감</t>
  </si>
  <si>
    <t>2015-08-22 04:54:08.709</t>
  </si>
  <si>
    <t>오픈때 부터 단골이였는데 자몽에이드는 바르바가 짱이에요 ㅎㅎ 그래도 담배냄새나는건 어쩔수 없는듯ㅠㅠ 직원들도 친절하던뎅 난 단골이라 그런가? 암튼 직원들 불친절한건 잘모르겠네요ㅎㅎ</t>
  </si>
  <si>
    <t>2014-10-19 17:28:36.495</t>
  </si>
  <si>
    <t>태어나서 여기보다 맛있게 김밥 하는 집을 본 적이 없다. 최고.</t>
  </si>
  <si>
    <t>2011-10-17 14:38:23.000</t>
  </si>
  <si>
    <t>차이나영</t>
  </si>
  <si>
    <t>업체 번호가 안올라와있네요~ 번호는 02-889-2789 인데요, 오늘 처음 시켜먹었는데 친절하시구 배달도 빠르구 음식도 너무맛있었어요~ 이런 후기 처음써보는데 쓰러 들어올만큼 맘에들었답니당ㅋㅋ 집근처라서 시켜먹어봤는데 앞으로 여기만 이용해야겠어요~ 짜장면 짬뽕 볶음밥 탕수육 시켜서 고루먹어봤는데 다 맛있었습니당! 자주이용할게요~</t>
  </si>
  <si>
    <t>2014-04-21 20:15:11.678</t>
  </si>
  <si>
    <t>겐야비어캔치킨</t>
  </si>
  <si>
    <t>서울올라 온 엄마랑 맛집찾다 다녀왔는데 정말 맛있게 잘먹었어여~친절하시고 서비스좋구여!!사장님 목소리좋아여♡  또갈게여!!!!</t>
  </si>
  <si>
    <t>2015-02-14 23:04:26.472</t>
  </si>
  <si>
    <t>여기커피</t>
  </si>
  <si>
    <t>여기 사장님이랑 평일 오후에 일하는 알바생 언니 진짜 친절하시고 음료도 가성비 짱이에여&amp;gt;.&amp;lt; 메뉴도 엄청 다양하고ㅎㅎ 항상 맛있는 커피 만드시려고 노력하시는것 같아용 여기커피 흥했으면 좋겠어요~~!!^_____^</t>
  </si>
  <si>
    <t>2015-09-28 11:58:54.583</t>
  </si>
  <si>
    <t>전단지갔다주길래 3번시켜먹어봤는데  처음엔 쿠폰도주고 서비스 좋았는데   두번째부턴 쿠폰도안주고 짬뽕국물도안주고  미안하단말도 안하고ㅋㅋ  짜장맛도 전에시켜먹던곳이 훨 나은듯     서비스진짜 더러움  전단지 바로 쓰레기통 직행</t>
  </si>
  <si>
    <t>2015-11-26 12:59:45.555</t>
  </si>
  <si>
    <t>도미노피자 독산난곡점</t>
  </si>
  <si>
    <t>피자는 도미노가 젤 맛있죠.ㅋ 신림동에 살기때문에 항상 독산난곡점에서 배달오시는데 항상 친절하고 맛있어요. 토핑도 적절하고.. 앞으로도 맛있는 피자 부탁합니다~^^</t>
  </si>
  <si>
    <t>2013-11-21 16:16:42.096</t>
  </si>
  <si>
    <t>카페ssin</t>
  </si>
  <si>
    <t>아메리카노 커피 맛도 두 가지로 초콜렛티와 시트러스 고를 수 있구 내부 인테리어 분위기도 멋지네여.  편안하고 포근한 분위기에 친절하신 사장님 직접 구우신다는 크레이프 케이크 대박 중독성 확실히 다른곳 냉동 케이크와 다른갓 같음.</t>
  </si>
  <si>
    <t>2015-12-10 14:59:20.414</t>
  </si>
  <si>
    <t>구로 쪽에 이렇게 맛있는 곳이 있다니 ㅎㅎㅎ 너무너무 행복해요 ㅎㅎ</t>
  </si>
  <si>
    <t>2013-12-17 09:25:00.819</t>
  </si>
  <si>
    <t>빅맥은 패티하나 어디갓음?    패티 한장은 자네가 다 묵어부럿어?</t>
  </si>
  <si>
    <t>2016-03-29 20:11:20.016</t>
  </si>
  <si>
    <t>일요일저녁에 맥주생각나서 딴데안가고 먼길와서 들렀는데  구석자리 불편해서 가운데 둥근테이블로  옮겼더니 여긴 세분이상만 된다고  옮겨달라고하고. .   손님 오면 옮겨드린다니까  사장한테 혼난다고 곤란한표정 짓고   일단 앉아서 먹는데 아니 손님은 더 빠지는데  왜 그런 얘길 한건지.. .</t>
  </si>
  <si>
    <t>2015-02-08 21:23:04.722</t>
  </si>
  <si>
    <t>가게가 분위기도 너무 좋고 인테리어도 잘해놨더라구요 맛있다고해서 처음 갔는데 굿이네요 무한리필 시켰는데 다른곳은 좀 떨어지는 부위 많이 주시던데 여기는 정말 좋은 부위만 주시더라구요 만족합니다  다음에 또 갈려구요^^</t>
  </si>
  <si>
    <t>2015-03-26 15:33:13.567</t>
  </si>
  <si>
    <t>친절하고 잘해주시네용 ㅋ 맛도있아용</t>
  </si>
  <si>
    <t>2015-04-19 16:25:19.439</t>
  </si>
  <si>
    <t>본죽 신림녹두거리점</t>
  </si>
  <si>
    <t>집 근처에 녹두거리점밖에 없어서 그리로 갔습니다.  불친절하다는 평가가 다소 보이지만 멀리 가기가 그래서...  오늘은 매장도 깨끗해 보이고 친절하기에 여쭈어 보았습니다.  바뀌셨답니다...아하...  계속 초심 잃지 말고 지금처럼 친절하셨으면 좋겠습니다.  맛은 기본! 친절은 필수!</t>
  </si>
  <si>
    <t>2015-01-03 18:06:10.573</t>
  </si>
  <si>
    <t>할리스커피 신림고시촌점</t>
  </si>
  <si>
    <t>평일 오후??마감?에 일하시는 키 큰 알바생 남자분 주문할 때 물어보는거 잘 대답해주시고 친절하게 해주셔서 기분이 좋았어요 매장도 깨끗하고 청소도 잘 되어있고 좋아요 근데 편한 의자가 별로 없어서 아쉽 ㅠ</t>
  </si>
  <si>
    <t>2015-07-01 22:15:47.998</t>
  </si>
  <si>
    <t>ㅎㅎ^^ 자꾸자꾸 시켜먹게 만드는 맛과 친절한 전화받아주시는 직원분들  그리고 빠른 배달...감솨함돠~~  자주자주 시켜 먹을게용~~ㅎㅎ</t>
  </si>
  <si>
    <t>2011-09-21 16:37:31.000</t>
  </si>
  <si>
    <t>새로생긴거같아서 주문했는데 배송도빠르구 맛도 깔끔하니 갠찬네요^^ 싸장님 앞으로도 쭉~ 잘해주셔요!!</t>
  </si>
  <si>
    <t>2011-09-20 15:25:50.000</t>
  </si>
  <si>
    <t>완전 맛있어요!!!!존맛!!! 실내 깔끔해서 더 좋은거같애요</t>
  </si>
  <si>
    <t>2015-06-15 19:22:16.096</t>
  </si>
  <si>
    <t>여기 쓰래기네진짜  내가 음식점와서 위생이 안좋아도 항상 웃어넘기는 성격인데   여기는 고기에 쌈장쳐뭍혀져잇어서 원래 고기에 쌈장이뭍어서 나오냐니깐 원래 그렇다고 빼놓고 먹으라고 이러네 ㅋㅋㅋㅋㅋㅋ근데 왜딴건 안뭍혀서 갓다주닠ㅋㅋㅋ차라리 죄송하다하지 변명질이얔ㅋㅋㅋ찌개도 그렇고 위생 최악이다 가지마세옄ㅋㅋㅋㅋㅋㅋ</t>
  </si>
  <si>
    <t>2015-06-14 21:49:45.059</t>
  </si>
  <si>
    <t>적은 별표로 인해 망설였지만 직접 가보니 정말 좋더군요. 맛도 정갈하고 주차도 편하고요. 관악구에서 편하게 갈 수 있는 최고의 맛집인 듯 합니다. 강력하게 추천합니다.</t>
  </si>
  <si>
    <t>2015-05-15 12:16:35.842</t>
  </si>
  <si>
    <t>예전이 좋았음 이젠 가격올리고 쌈채소 주는정식도 이인이상 사리도 추가천원 멀 이렇게 올리기만 하는지 특별한 맛있는곳도 아니면서 사장표정도 불만티 팍팍 흠;;  갈곳없어 간다는말 맞는것 같음 이제 안감</t>
  </si>
  <si>
    <t>2015-08-23 19:26:48.882</t>
  </si>
  <si>
    <t>지니앤독이 좋은이유 세가지 !!!    1. 주차장이 넓다    2. 사장님이 친절하다    3. 애완돼지 ㅋㅋㅋ 가 있다    호텔한번 맡긴후로 완전 만족해서 다른데 못가요 ~~~  복실이 잘있나요? 넘 자주 맡겨서 카페견 되는거 아닌가몰랑 ㅠ  해외출장이 많은데 항상 믿고 맡깁니다 ^^ 감사합니다</t>
  </si>
  <si>
    <t>2016-03-04 06:47:11.062</t>
  </si>
  <si>
    <t>맛있던데. 짬뽕도 독특한 맛이 있고, 근데 동희반점처럼 저렴하게 먹을 수 있는 탕수육이 있었으면 좋겠음.</t>
  </si>
  <si>
    <t>2013-04-17 18:05:33.759</t>
  </si>
  <si>
    <t>롯데리아 봉천역점</t>
  </si>
  <si>
    <t>배달은 빠른데 햄버거 소스가 항상 너무 적어서 싱거워요 저번에 강정버거는 빵이랑 고기씹는 맛 밖에 안났어요 그것만 개선되면 좋을 것 같아요</t>
  </si>
  <si>
    <t>2015-05-16 12:57:11.047</t>
  </si>
  <si>
    <t>연이네닭도리탕</t>
  </si>
  <si>
    <t>신림동에 있었는데  이사가셔서......다시오세요ㅠㅠㅠㅠㅠ 맛있어요. 대박나세요 사장님</t>
  </si>
  <si>
    <t>2014-08-13 11:13:02.500</t>
  </si>
  <si>
    <t>닭발매운맛에미쳐</t>
  </si>
  <si>
    <t>첨엔 괜찮네하고 먹었는데 계속 먹다보니 미원맛이 너무 나더군요..다먹구나서도 그 미원맛이 입에 계속 남아있어서 좀 찝찝~양념은 괜찮은데 조미료만 덜쓰면 아주 맛집이 될거같애여</t>
  </si>
  <si>
    <t>2013-10-03 10:24:23.189</t>
  </si>
  <si>
    <t>불불이족발 서울대역점</t>
  </si>
  <si>
    <t>여기족발너무맛있어요ㅋㅋ여기족발배달도친절하고양도많고무엇보다주말알바생들이너무훈남이예요  알바생이랑다들친절하시고너무좋아요 ㅋㅋㅋ맛있어용</t>
  </si>
  <si>
    <t>2015-01-11 19:16:33.154</t>
  </si>
  <si>
    <t>이삭토스트 서울대입구역점</t>
  </si>
  <si>
    <t>늦은시간에 맛나는 토스트를 주시는 쥔장님ㅎㅎㅎ개인사까지 들어주시는 쥔장ㅎ맛있게 먹고 갑니다</t>
  </si>
  <si>
    <t>2014-02-07 01:24:02.552</t>
  </si>
  <si>
    <t>모노치즈 보라매공원점</t>
  </si>
  <si>
    <t>한가하면 배달하고 바쁘면 배달 안하고.. 친절하지 않고, 다른 지점 보다 맛이 떨어짐. 샌드위치 만드는게 서툴다..</t>
  </si>
  <si>
    <t>2015-10-13 14:05:30.403</t>
  </si>
  <si>
    <t>호남닭집</t>
  </si>
  <si>
    <t>진짜 개싸가지!!! 40분 걸린대놓고 1시간 20분 늦어놓고 하는말이 좀 기다리세요 말하고 전화 끊음!!  진짜 서비스 최악!  너무 늦어서 한마디 했더니 &amp;quot;앞으로 시키지마세요!!&amp;quot;  진짜 이딴곳은 맛이고 뭐고 불매운동해야 정신차릴듯!  내가 어떻게 하는지 보여줄게요! 진짜 후회하게 만들어줄게요!!!</t>
  </si>
  <si>
    <t>2015-11-14 19:34:49.189</t>
  </si>
  <si>
    <t>❤️❤️❤️❤️❤️❤️❤️❤️</t>
  </si>
  <si>
    <t>2016-02-27 00:06:18.701</t>
  </si>
  <si>
    <t>경원치킨</t>
  </si>
  <si>
    <t>괜찮은 것 같아요 ㅎㅎ 양념치킨 먹고 싶으면 여기서 반반 시키고 양념 딱히 안 땡길 땐 비*큐 시켜먹네요 가겨차이가 없어서 ㅋ... 늦게까지 배달이 된다는 점이 특히 좋고 맛 괜찮습니다.  헌데 악플 단다고 뭐라 하시는 분들이 이해가 안 가네요. 본인이 맛있게 먹었으면 남들도 맛있게 먹고 닥쳐야 하나요? ㅎㅎ 악플이 아니라 이런 평가에서는 아직 먹어보지 못한 사람들을 위해 맛없게 먹은 사람들의 평도 중요한 건데 ㅋ 자기는 괜찮았는데 남은 안 괜찮았으면</t>
  </si>
  <si>
    <t>2011-10-17 14:36:21.000</t>
  </si>
  <si>
    <t>돈파스팔레</t>
  </si>
  <si>
    <t>애기안고있어서 쇼파자리에 테이블 두개 붙이려했는데 가운데 식탁자리를 권하고 계속 다른테이블을 권함 ㅡㅡ 어른세명 아기한명이었음   뭐 나중에 올 두명손님을 대비해서 앉지말라는것이었음...어이없어서   배려가 너무없어서 기분 완전 상해서 다시는 안갈거임. 조금 더 가서 미트하우스 갔는데 그곳은 가격대비 음식도 맛있고 편한자리에 앉으라고해서 완전 비교됨!! 별 한개도 아깝다 ㅡㅡ</t>
  </si>
  <si>
    <t>2015-07-22 23:19:57.247</t>
  </si>
  <si>
    <t>별로임 다시는 안간다ㅡㅡ 이정일줄이야</t>
  </si>
  <si>
    <t>2016-02-09 02:00:47.925</t>
  </si>
  <si>
    <t>본죽 관악구청점</t>
  </si>
  <si>
    <t>종업원인지 사장인지 엄청 불친절!!! 죽도 짜고!!  여기 절대!! 이용하지 마세요!!!</t>
  </si>
  <si>
    <t>2015-02-02 13:08:43.439</t>
  </si>
  <si>
    <t>서울대곱창</t>
  </si>
  <si>
    <t>아는 언니 추천으로 다녀왔는데 가격도 저렴하고 맛도 좋아요. 저는 사장님 친절하셔서 좋았는데 평이 갈려서 놀랐네용 헉</t>
  </si>
  <si>
    <t>2014-09-12 17:56:09.135</t>
  </si>
  <si>
    <t>hyus****</t>
  </si>
  <si>
    <t>불친절 이런건 못느꼈는데 여기 문제는 죽이 맛이 없다 ㅜㅜ  서너번 사먹은거 같은데 먹을때마다 맛이 없다고 느껴지니..  간이 너무 싱겁다  이게 건강한 맛인건지 아님 요리를 못해서 죽이 맛없는건지..  내 생각엔 후자 같은데</t>
  </si>
  <si>
    <t>2014-12-04 02:17:22.517</t>
  </si>
  <si>
    <t>경문닭한마리칼국수</t>
  </si>
  <si>
    <t>hyuz****</t>
  </si>
  <si>
    <t>열무, 김치는 쉴때로쉬고 오이소박이는 다 상해서  결국씹자마자 뱉어냈습니다, 반찬도 별로고 닭도 그냥 그랬는데 먹다보니 냄비안에 날개달린 파리한마리가 끓고있는  거보고 그냥 계산하고 도망치듯 나왔네요</t>
  </si>
  <si>
    <t>2015-06-04 21:58:24.088</t>
  </si>
  <si>
    <t>hyy1****</t>
  </si>
  <si>
    <t>배달시켜먹었는데..동전으로 계산했다고 다시 전화해서 담부턴 동전계산하면 음식 절대 안판다고 기분 더러운 말투로 ㅈㄹ하네요;; 맛이라도 있으면 몰라;; 동전은 돈이 아닌가요?? 그것도  서비스업종에서 아줌마 태도가 글러먹었네요... 내돈주고 시켜먹고 욕먹는건 첨이네요 ㅅㅂ</t>
  </si>
  <si>
    <t>2011-01-14 13:32:15.000</t>
  </si>
  <si>
    <t>사장놈말하는싸가지가참기분더럽네. 다신안간다퉤퉤</t>
  </si>
  <si>
    <t>2014-09-29 19:10:51.689</t>
  </si>
  <si>
    <t>굽네치킨 성현점</t>
  </si>
  <si>
    <t>매일 여기서만 시켜요~ 쿠폰으로 시켜도 돈 주고 먹는 것처럼 똑같이 친절하게 응대 해 주네요~ 방금도 고추바사삭 하나 주문하면서 올립니다ㅋ</t>
  </si>
  <si>
    <t>2015-08-05 17:20:54.784</t>
  </si>
  <si>
    <t>hyy6****</t>
  </si>
  <si>
    <t>냥일 좋아하는 지인이 좋은 카페알아냈다고 같이 가자고하더군요. 사실 위치듣고 좀 걱정했어요.전 이미 오래전에 간 경험이있었거든요. 그때 관리 받지못해 아파하던 아이들땜에 불쾌한 기억이있었거든요.그래도 같이 가달라는 지인 부탁에 며칠전 방문했다가 놀랐습니다. 내가 갔던 그 가게맞던가 싶었어요.알고보니 사장님이 바뀌셨더군요. 정말 시간가는줄 모르고 있다가 왔습니다. 그렇게 많은 아이들이 있는데도 하나하나 관리가 잘되어있고 순해서 놀랬어요. 놀라줄때 손톱조절</t>
  </si>
  <si>
    <t>2014-06-06 22:44:15.798</t>
  </si>
  <si>
    <t>통신사VIP라 피자는 도XX,파XXX만 시켜먹다가 이 동네 이사오고 두군데 시켰다가 극악의 토핑에 피자를 도저히 시킬 엄두를 못내던 차에 이곳을 알게되었다. 처음시키는거라 실패하면 돈만 버리는 꼴이라 제일 싼거 시켰는데.. 일단 이동네에서 도XX,파XXX 시킬때와 똑같은 수준의 피자가 나왔다. 그래서 만족한다 진짜 치즈인지 아닌지는 중요하지않다 이 가격에 치즈크러스트 추가까지 하고도 서브 메뉴인 파스타까지 시켜먹을수있다니 행복하다 그리고 미친듯이 맛있다</t>
  </si>
  <si>
    <t>2016-01-19 17:39:46.356</t>
  </si>
  <si>
    <t>초밥을 좋아하는 지인이 추천해줘서 기대 크게안하고 혼자 방문했는데 일단 메뉴 구분이 아주 잘되어있다. 그리고 가격은 보통 일식집보다 저렴해서 구성되는 퀄리티가 고만고만한 줄알았다. 그러나 셋트 메뉴 구성이 역삼동, 여의도 일식집에서 단품으로 나오는 구성이라 놀랐다. 진짜 가격대비 훌륭했다.셋트 메뉴지만 불필요한 메뉴들을 빼고 질적으로 집중하면서 가격을 훨 저렴하게 내놓았구나라고 느꼈다.  부가세 별도로 빼고도 주류 1명 포함하면 5만원 이상할 셋트 메뉴</t>
  </si>
  <si>
    <t>2014-12-26 23:35:39.795</t>
  </si>
  <si>
    <t>배달시간?직원 친절도? 난 이런거 신경 안씀 맛있으면 용서하니깐 근데 파파존스 서울에서 여러지점 좀 시켜본 사람으로써 봉천점..양심없다 토핑 장난하나? 진짜 내가 토핑을 기본으로 시킨것도 아니고 베이컨 덕후라 추가 만원내고 토핑 업그레이드했는데 이건 뭐 일반 피자시킬때 수준의 토핑이 오다니..진심........파파존스 매장 중에서 15년만에 최악의 매장을 만난듯. 늘 어디지점에서 시켜도 만족도에서 성공하던 피자브랜드인데..봉천점이 발목을 잡는구나</t>
  </si>
  <si>
    <t>2016-01-17 15:43:50.404</t>
  </si>
  <si>
    <t>버거킹 낙성대역점</t>
  </si>
  <si>
    <t>ㅠㅠ 왜 같은 버거킹인데 이집만 육즙이 맛있는건지..미스테리......알바들이 만들텐데....왜지??멀어도 여기만 가게됨</t>
  </si>
  <si>
    <t>2014-02-09 22:32:42.190</t>
  </si>
  <si>
    <t>봉천2호점....내게 모욕감을 줬어 치느님은 진리이거늘..관악구 이사와서 가족 기념 파티로 아는곳이 없어서 그래도 믿고 먹는 교촌이니 실패 확률 낮겠지 하고 봉천 2호점에 오리지널,레드콤보,허니오리지널 3마리를 시켰건만...ㅂㄷㅂㄷㅂㄷ 없어....치느님이 살이 없고 튀김옷만있어.....따끈따끈할때 맥주 한모금으로 목 축인뒤 닭다리 한입 베어먹는데........튀김옷이 훌러덩~~~살이 없어......5만원 가까이 되는 돈 주고 나는 반죽 튀김을 시켰나보다</t>
  </si>
  <si>
    <t>2015-12-29 04:02:27.858</t>
  </si>
  <si>
    <t>향도장</t>
  </si>
  <si>
    <t>간짜장 곱배기+굴잠뽕.....주문하고 10분도 안되서 현관벨눌러서 응?함 ㅋ 근데 또 응????했는데 바로 양이닷! 나 중국여행갈때 현지에서 면을 산처럼 많이 줘서 놀랬는데 여기 화교식당임? 보통 곱배기 시키면 그나마 성인남자 배좀 부르다 싶은 양인데..여긴 상상초월함 ㅋㅋㅋㅋㅋㅋ면을 너무 많이 줘서 양념 다 안섞이는 사태땜에 빡칠 정도....소스를 많이 주시던가...굴은 의외로 통조림 굴이 아님. 여튼 담엔 탕슉 한번 시켜봐야겠다고 생각함.ㅋㅋ 진심.</t>
  </si>
  <si>
    <t>2016-01-08 03:43:44.819</t>
  </si>
  <si>
    <t>페리카나 낙성대1점</t>
  </si>
  <si>
    <t>이사와서 첫 치킨 실패하고 조심스럽게 시켰는데 좋네요 다 좋아요 배달빨라서 따끈한 치킨 먹을수있어 좋고 두마리치킨 시켰는데 닭이 많이 들어있어서 놀람..진짜 놀람 ㅋㅋㅋㅋㅋㅋ 근데 별을 반개 뺀게 안타깝게도 KF*후라이드 맛이 내 취향이 아닌데 여기 후라이드 완전 존똑....KF*할배 후라이드 맛하고 똑같음;ㅁ; 하하하하 양도 많고 배달도 빠른데 신이시여 왜 후라이드가 제 취향이 아닙니까!!!!!!;ㅁ;</t>
  </si>
  <si>
    <t>2016-01-06 04:17:47.554</t>
  </si>
  <si>
    <t>호식이두마리치킨 낙성대점</t>
  </si>
  <si>
    <t>1월16일 저녁6시에 닭튀기신 분..주인분 아니면 스카웃 꼭 하세요. 오랜만에 부모님까지 흡족해하시는 치킨을 만났네요. 말하자면 트랜드적인 닭맛은 아님. 깐풍기같이 튀겨낸게 인상깊은데 이렇게 튀겨내서 튀김옷은 아싹하고 살코기는 부드러우면서도 고기 앂히는 맛이 텁텁하지않음.그래서 튀김옷하고 살하고 뜯을때 분리되는 사태가 벌어지지않음. 나보다 부모님이 더 맛있게 쪽쪽 빨아드시니 내돈낸 보람이 느껴집니다. 한가지 이테껏 시켜본 호식이치킨집중에서는 닭이 제일</t>
  </si>
  <si>
    <t>2016-01-17 13:26:45.531</t>
  </si>
  <si>
    <t>hzh4****</t>
  </si>
  <si>
    <t>엄청 맛있게 먹고왔네용!!! 서비스 굳굳!!! 나가사끼짬뽕국, 쟁반국수 다 넘 맛있게 먹고왔어요~  대박나세요!!!</t>
  </si>
  <si>
    <t>2016-04-27 11:51:28.286</t>
  </si>
  <si>
    <t>낭풍 홍대2호점</t>
  </si>
  <si>
    <t>hzhe****</t>
  </si>
  <si>
    <t>무엇보다 음식점의 기본!!  맛있더라구요.  계란말이와 김치찌개를 먹었는데, 둘이 먹기엔 좀 많은 양이었지만 깨끗하게 비워버렸습니다. ^-^ 우연히 들어갔지만 오랫만에 맛있는 집을 찾게되어 기분이   좋더라구요.  주인분도 너무 친절하시고, 내부 인테리어 역시 입맛을 돌게 김치찌개와 어울렸습니다.  자주 가고 싶은 집이에요</t>
  </si>
  <si>
    <t>2013-01-30 18:54:31.664</t>
  </si>
  <si>
    <t>hzmi****</t>
  </si>
  <si>
    <t>이곳에 가면, 잠시 다른 세상으로 발을 들여놓은 것처럼 느껴집니다. 카페라는 것이 사람이 편히 휴식할 수 있는 공간이라고 생각하는데.. 비하인드는 평화롭고 온화하고 좋습니다. :-) 프렌치 토스트도 참 맛있어요</t>
  </si>
  <si>
    <t>2006-08-05 11:59:24.000</t>
  </si>
  <si>
    <t>모우모우 홍대점</t>
  </si>
  <si>
    <t>hzor****</t>
  </si>
  <si>
    <t>가격이 비싸긴 한데... 한 번은 가볼만 한 굉장히 매력적인 곳인듯..!!</t>
  </si>
  <si>
    <t>2014-04-10 12:53:11.449</t>
  </si>
  <si>
    <t>브레댄코 건대입구역점</t>
  </si>
  <si>
    <t>i__i****</t>
  </si>
  <si>
    <t>손님이 있든말든 지들끼리 떠들떠들  왠만한 정도였음 글 안남깁니다    계산해준단 말도 얼만지도 빵을 건내주지도 않고  지들끼리 떠드는데 카드주니까 웃고 떠들며 긁긴하더이다 시선하나 안주고 떠들면서 한손으로 카드 건내던데  ㅋㅋㅋ조용히 빵챙겨 나옴 (황당)</t>
  </si>
  <si>
    <t>2015-10-19 14:15:40.424</t>
  </si>
  <si>
    <t>i_21****</t>
  </si>
  <si>
    <t>좋은 카페인데요, 화장실 좀 제발 깨끗하게 관리해주세요. 그리고 카페 구석구석이 좀 지저분합니다. 입에 들어가는 것 파는 곳인데 관리에 소홀한 듯.</t>
  </si>
  <si>
    <t>2015-10-10 16:57:57.810</t>
  </si>
  <si>
    <t>i_am****</t>
  </si>
  <si>
    <t>친구따라 우연히 가봤는데 아구찜 정말 맛있어요. 밑반찬도 잘나오고 볶음밥도 추천~! 다음엔 해물탕 먹으러 가보려구요 ㅎㅎ</t>
  </si>
  <si>
    <t>2012-10-05 12:20:07.760</t>
  </si>
  <si>
    <t>깔끔하고 친절하게 알려주셔서 잘 만들고 왔습니다ㅎㅎㅎ</t>
  </si>
  <si>
    <t>2016-07-16 17:08:26.208</t>
  </si>
  <si>
    <t>천년곱돌</t>
  </si>
  <si>
    <t>이집 자주가는데 먹을때마다 진짜 맛있어요~~두꺼운 돌판에 구워서 고기가 더 맛있고 고소하고 진짜 최고에요~태국친구 한명은 진지하게 이거 태국에 프렌차이즈 내고싶다고 하더라구요ㅋㅋㅋㅋ사장님이 말하시는것도 재밌으시고~친절하시고~지난번에 갔을때는 바빠서 잘 못챙겨줘서 미안하다고 콜라도 그냥 주시구~정을 느낄 수 있어서 더 찾게되네요^^ 잘먹고갑니다!</t>
  </si>
  <si>
    <t>2016-01-29 18:23:38.346</t>
  </si>
  <si>
    <t>기꾸초밥</t>
  </si>
  <si>
    <t>i_l_****</t>
  </si>
  <si>
    <t>저번에 먹었을 땐 괜찮았는데, 이번에 시킨건 좀 별로네요. 연어 상태도 흐물거리는데 싱싱하지 않고, 밥자체도 초밥에 맞지 않는 밥같았어요. 단무지에서 이상한 맛도 나고, 우동은 왜이리 짠지.. 여태 괜찮았던 것 같은데 이번 식사는 정말 별로였습니다.</t>
  </si>
  <si>
    <t>2016-03-02 14:22:39.930</t>
  </si>
  <si>
    <t>여기 주변 회사에서 근무중인데, 근처 초밥집 중 제일 괜찮아요! 늘 점심런치만 먹는데 알밥도 푸짐한데 우동도 나오고 초밥도 6개나 나오다니 너무 좋아요., 다들 직원분들 친절하고요~</t>
  </si>
  <si>
    <t>2016-05-04 12:59:06.213</t>
  </si>
  <si>
    <t>웨이팅 안내해주시던 주말 여자직원분, 정말 친절하고 생글생글 잘 웃으셔서 좋았어요~ 웨이팅이 긴데도 음식 빨리 나올 수 있도록 직원 모두가 노력하는 모습이 좋았고, 테라스쪽은 자리를 충분히 더 깔 수 있었음에도 불구하고 빡빡하게 깔지 않아서 더 보기 좋았어요. 완전 고급스테이크 먹고 싶었는데... 가격도 저렴해서 좀 걱정이였으나, 어중간한 고기 먹으러 갈바엔 훨씬 좋았던 선택이였음.</t>
  </si>
  <si>
    <t>2015-07-20 09:32:07.605</t>
  </si>
  <si>
    <t>경성양꼬치 서교점</t>
  </si>
  <si>
    <t>양이 다른 곳과 비교하면 적어요 ... 그래도 자몽이랑 레몬 주시는걸로 좋은 술자리를 가졌네요!</t>
  </si>
  <si>
    <t>2015-11-25 12:26:09.690</t>
  </si>
  <si>
    <t>우동 카덴</t>
  </si>
  <si>
    <t>일본에서 먹었던 우동면에 따라가긴 힘들지만 그래도 한국에서 먹는 우동치고는 맛있음</t>
  </si>
  <si>
    <t>2016-03-10 13:22:05.331</t>
  </si>
  <si>
    <t>서래옥</t>
  </si>
  <si>
    <t>요근래 회사 이사와서 첨 먹었는데 깍두기가 진짜 맛있네요. 신발 가지런히 정리해주시는 직원분들도 친절하시고... 정성이 느껴지는 음식이에요</t>
  </si>
  <si>
    <t>2015-10-08 12:21:10.306</t>
  </si>
  <si>
    <t>전체적으로 다른 홍콩반점에 비해 시끄럽고 어수선한 분위기 ....</t>
  </si>
  <si>
    <t>2015-02-23 16:37:55.827</t>
  </si>
  <si>
    <t>조개천하</t>
  </si>
  <si>
    <t>직원들 친절하고, 위생도 깔끔해보이고, 가위나 장갑이나 다 가져갈 수 있어서 더 좋았어요</t>
  </si>
  <si>
    <t>2015-09-14 14:43:41.226</t>
  </si>
  <si>
    <t>972Bar</t>
  </si>
  <si>
    <t>i_nt****</t>
  </si>
  <si>
    <t>블로그 보고 갔는데 저렴한 가격에 칵테일 마음껏 먹고 왔네요~ 안주 사가도 되고 분위기도 좋고 완전 굿이네요~^^</t>
  </si>
  <si>
    <t>2015-08-07 14:04:55.918</t>
  </si>
  <si>
    <t>한근한방삼계탕</t>
  </si>
  <si>
    <t>i_ol****</t>
  </si>
  <si>
    <t>사장이완전...불친절이란말도 고급지다라는 생각이들정도로 다신안가고픈곳  사과할줄도 모르고 완전 불쾌하게한곳..근처 지나가고싶지않을 정도로 어이없던 여사장할머니</t>
  </si>
  <si>
    <t>2015-06-27 00:02:15.218</t>
  </si>
  <si>
    <t>옥돌집</t>
  </si>
  <si>
    <t>i_pj****</t>
  </si>
  <si>
    <t>20%할인...대..박이네,.......</t>
  </si>
  <si>
    <t>2012-12-14 12:19:40.526</t>
  </si>
  <si>
    <t>전주익산</t>
  </si>
  <si>
    <t>사장님도 친절하고 정말 맛나게 먹었어용ㅎㅎ</t>
  </si>
  <si>
    <t>2015-01-09 15:02:59.672</t>
  </si>
  <si>
    <t>i_ri****</t>
  </si>
  <si>
    <t>직원이 불친절하다는사람은 경쟁업체사장이냐고 하는게 제일 이해가 안가네요. 아무생각없이 전화해서 시켰는데 말도 다 안했는데 걍 뚝 끊으시길래 다시 전화해서 말도 다 안했는데 끊으시네요..;하고 최대한 조심히 말했는데 사과한마디없이 잘 안들리니까 크게말하라고 하고 마시네요. 확인도 안하시고 전화 도중에 뚝끊기는데 정말 기분나쁘네요.</t>
  </si>
  <si>
    <t>2014-12-06 22:13:02.850</t>
  </si>
  <si>
    <t>펍앤펍스 신림점</t>
  </si>
  <si>
    <t>i_ru****</t>
  </si>
  <si>
    <t>개인적으로 신림에서 제일 괜찮은 호프집이라고 자부합니다. 신림에서 제일 좋아하는 호프집인데 평점이 그지같아서 지나가다 댓글남기고갑니다 직원은 좀...싸가지 없긴하지만 맛은 제일 좋음요</t>
  </si>
  <si>
    <t>2015-08-24 18:03:49.984</t>
  </si>
  <si>
    <t>도스타코스 서울대입구역점</t>
  </si>
  <si>
    <t>고수빼달라고 주문하고 신나게 먹고있다가 고수씹고 기분팍상해서 "여기 혹시..고수 안빼셨어요? 여기 고수있는데...." 이랬더니 그제서야 토마토에 원래 고수가 썰어나간다고 그건 못뺀다고 ......아니 시키기 전에 말좀 하시지 그러셨어요 물어보고 나서야 말씀해주시는데요 ..? 점심에 밥을 못먹어서 신나게 달려갔더니 여긴 뭐 강남점이랑 혜화점이랑 맛도 다르고 제가 가던 도스타코스는 고수빼달라면 한톨도 안들어갔었습니다 원래 토마토제조할때 그런거라고 변명하면</t>
  </si>
  <si>
    <t>2014-06-16 20:49:39.209</t>
  </si>
  <si>
    <t>더블컵커피</t>
  </si>
  <si>
    <t>i_tr****</t>
  </si>
  <si>
    <t>아침마다 빵을 굽고계신데,  포카치아, 올리브, 스콘 세종류 모두 매우 맛남</t>
  </si>
  <si>
    <t>2013-05-07 11:16:03.811</t>
  </si>
  <si>
    <t>i_wa****</t>
  </si>
  <si>
    <t>우와 :3 매운거 잘못먹는 편인데 여기는 볶음밥까지   싹싹 먹고왔네요!! 진짜 맛있어요! 내부도 깔끔하고 직원분들도 다 친절하시고♥ 또 갈게요!</t>
  </si>
  <si>
    <t>2014-08-07 14:24:37.446</t>
  </si>
  <si>
    <t>i012****</t>
  </si>
  <si>
    <t>여기 분위기 좋고 맛있던데 괜찮네요 네이버에서도 인기있어서 지역정보에 나오나봐요   가끔 가는데 저는 여기 개인적으로 추천해요 물론 다 취향은 다르시겠지만 제스타일이엿던 곳중 하나가    인터넷에 이렇게 있군요 흠,,</t>
  </si>
  <si>
    <t>2009-03-12 18:56:54.000</t>
  </si>
  <si>
    <t>i014****</t>
  </si>
  <si>
    <t>거의 주말마다 방문하는데 메뉴도 빨리나오고 직원들도 친절해서 좋아요~!! 요즘엔 웨이팅도 거의 없는것 같고 메뉴도 금방금방 나오고 좋았어용</t>
  </si>
  <si>
    <t>2015-02-26 18:18:38.201</t>
  </si>
  <si>
    <t>i105****</t>
  </si>
  <si>
    <t>사장님의 친절하시고 맛도 좋음</t>
  </si>
  <si>
    <t>2013-04-07 08:52:44.107</t>
  </si>
  <si>
    <t>i10v****</t>
  </si>
  <si>
    <t>댓글만보니 완전 쓰래기가게네요. 가려다 말겠어요..</t>
  </si>
  <si>
    <t>2016-01-04 13:55:19.718</t>
  </si>
  <si>
    <t>총각네부추곱창 신대방역점</t>
  </si>
  <si>
    <t>i12s****</t>
  </si>
  <si>
    <t>빵굼터 옆에 곱창집 생겼는데 사람 많길래  함 가봤다  곱창 맛있다  가볼만함</t>
  </si>
  <si>
    <t>2015-06-12 05:36:22.555</t>
  </si>
  <si>
    <t>i187****</t>
  </si>
  <si>
    <t>시키지마셈 맛도없고 잔돈조없어서 나중에시키면준다함</t>
  </si>
  <si>
    <t>2015-04-02 21:41:37.843</t>
  </si>
  <si>
    <t>i18n****</t>
  </si>
  <si>
    <t>솔직히 다른건 모르겠는데 짬뽕이랑 탕수육은 맛있습니다  이정도면 다른 중국집이랑 비교해도 나쁘지 않아요</t>
  </si>
  <si>
    <t>2015-08-19 18:22:49.017</t>
  </si>
  <si>
    <t>핫도리탕 신림점</t>
  </si>
  <si>
    <t>i2kb****</t>
  </si>
  <si>
    <t>시식행사 참석해서 먹어밨는데 너무너무 맛있어요~ ! 앞으로 완전 홀릭 도리 홀릭 도리 ~~~</t>
  </si>
  <si>
    <t>2015-05-15 13:25:48.278</t>
  </si>
  <si>
    <t>i2zi****</t>
  </si>
  <si>
    <t>소설가 김정한의 작품이 생각났어요.  모래톱이야기, 사하촌이 그렇게 생각이 안 났다니.ㅎㅎ 고민있으면 상담하러 갈께요~ 감사. 태어난 시간이 걸려서 못내 아쉽네요.호호호호(그래도 촘스키는 존경합니다. 아무리 의심이 많아도. 일단 존경하고 실망하는게 나을듯 해요.ㅎㅎ)</t>
  </si>
  <si>
    <t>2006-05-29 01:23:40.000</t>
  </si>
  <si>
    <t>i4ii****</t>
  </si>
  <si>
    <t>인터넷검색 통해 봉천동횟집으로 찾아갔는데요 소문대로 싱싱한 회는 물론이고 스키다시 아주 깔끔했습니다 직원분들도 친절하시고 너무기분좋게 잘먹고 왔습니다^^</t>
  </si>
  <si>
    <t>2013-12-18 13:25:27.698</t>
  </si>
  <si>
    <t>i520****</t>
  </si>
  <si>
    <t>짜다는 사람들   니들이 라면맛을 알아?  돈코츠라면중  갑인듯... 강북에서는 이집을 능가하는 라멘은 못먹어봤음... 강남엔 울트라멘 .. 강북은 건대 우마이도임...  최고의 맛  장인정신이 살아있는집.  강남쪽에도  생겼으면... 추차가 안되서  단하나 아쉬운점..</t>
  </si>
  <si>
    <t>2014-07-14 16:41:59.864</t>
  </si>
  <si>
    <t>i723****</t>
  </si>
  <si>
    <t>진심 너무 맛있어서 지인한테 다 추천하고 있어요! 서비스도 쵝오!! 정말 후회 안해요^.^*</t>
  </si>
  <si>
    <t>2014-04-12 22:35:22.974</t>
  </si>
  <si>
    <t>계동치킨 신림점</t>
  </si>
  <si>
    <t>i751****</t>
  </si>
  <si>
    <t>평가 가 극과 극 인 상태여서 어떨까 하던 상황.  신림동 이라  시켜봤는데  아주 개 꿀맛!  배달도 친절하고 주문 받는분도 친절하셧던.</t>
  </si>
  <si>
    <t>2015-04-11 21:20:55.078</t>
  </si>
  <si>
    <t>청담육회</t>
  </si>
  <si>
    <t>i8s2****</t>
  </si>
  <si>
    <t>장난?  아놔 너무 달아  육회에무슨 설탕덩어리를 뿌려놨나  배는왜주는거 달아쥭겠는데 배까지먹음 어쩌자는거  아놔  입만 버렸음  아까워서 먹는다  땅파도안나오는 내 돈땜에 먹기싫어도 쳐묵쳐뮥</t>
  </si>
  <si>
    <t>2012-11-26 21:44:50.957</t>
  </si>
  <si>
    <t>i93o****</t>
  </si>
  <si>
    <t>완전 짜증나네요. 12시쯤에 전화 했더니 처음엔 전화를 받았다가 도중에 전화를 아무말없이 끈고 다시 전화했더니 받자마자 끈어 버리네여... 장난 하는 것도 아니고 사람 기분 더럽게 만드는데 재주있는 싸가지없는 매장</t>
  </si>
  <si>
    <t>2011-11-27 00:12:09.000</t>
  </si>
  <si>
    <t>i940****</t>
  </si>
  <si>
    <t>손재주가 없어서 너무너무 걱정했는데 많이 도와주시구 잘알려주셔서 나름 맘에드는 반지 만들수있었어용!!ㅎㅎ 재밌었습니다♡</t>
  </si>
  <si>
    <t>2015-07-18 17:07:48.945</t>
  </si>
  <si>
    <t>i9jj****</t>
  </si>
  <si>
    <t>먹는걸로 장난치는 것들은 싹 조져야돼 아주</t>
  </si>
  <si>
    <t>2011-10-10 17:32:00.000</t>
  </si>
  <si>
    <t>i9sh****</t>
  </si>
  <si>
    <t>아무말하기싫음..si~bar</t>
  </si>
  <si>
    <t>2015-01-06 01:28:19.270</t>
  </si>
  <si>
    <t>iaaf****</t>
  </si>
  <si>
    <t>제가 초밥 을 너무 좋아하는데 여기 넘넘 괜찮은 듯 하네요 굿굿굿</t>
  </si>
  <si>
    <t>2015-12-23 10:27:24.883</t>
  </si>
  <si>
    <t>iaja****</t>
  </si>
  <si>
    <t>정말!맛도 굿굿굿  서비스 굿</t>
  </si>
  <si>
    <t>2016-02-15 16:32:17.317</t>
  </si>
  <si>
    <t>영빈루 굿  정말 괜찮아요 ^_^  맛도좋구 ㅋㅋ</t>
  </si>
  <si>
    <t>2015-09-08 16:18:31.147</t>
  </si>
  <si>
    <t>ialf****</t>
  </si>
  <si>
    <t>직원분들 고생이 많습니다.  이번일로 피해 없었으면 합니다.</t>
  </si>
  <si>
    <t>2013-03-03 00:29:08.585</t>
  </si>
  <si>
    <t>iam_****</t>
  </si>
  <si>
    <t>비엔나커피..생크림은 최고였지만 커피는 설탕물이었습니다..알바생분이 만드셨는데 전 원래 단 것 못 마셔 다시 만들어주면 안되겠냐고 하니 단가가 쎄 그건 안된다고 하던군요..제 일행도 너무 달다고 해서 결국 생크림만 먹었습니다..미안하다 하셨지만 다음엔 로스팅룸에 계신 사장님께 한번만 물어봐주세요..도저히 못 마시겠어서 다시 해달라고 한거고 제 입장도 테이크아웃커피 7500원이면 큰건데..대처방법이 아쉽네요..</t>
  </si>
  <si>
    <t>2014-10-29 23:41:52.069</t>
  </si>
  <si>
    <t>흠..여기좀별로인듯  다른 체인점보다 맛도 그닥 친절도도 그닥   올때갈때 인사도 안하고;;</t>
  </si>
  <si>
    <t>2012-04-30 19:21:59.000</t>
  </si>
  <si>
    <t>원래 호야 단골이었다 내가 끌고 간 사람만도 몇십명. 점점 개판이 되가는 서비스에 어제는 선어 주고선 참돔줬다며 우기기까지 주방장이 나와서 참돔이 껍질을 깐게있고 안깐게 있고 어쩌구 알았다고 더럽고 치사해서 참돔가격내고 선어먹고옴 서빙해주는 아줌마도 선어랑 지느러미라며 설명했었다고!! 싫으면 오지마식의 서비스랑 손님을 병신취급하는 태도 다신 안간다</t>
  </si>
  <si>
    <t>2015-10-18 12:14:56.554</t>
  </si>
  <si>
    <t>할리스커피 신림점</t>
  </si>
  <si>
    <t>다른곳과 음료 맛이 차이가 많이 나네요. 다른 할리스에서는 각 매장마다 음료 맛이 다른 적이 없었는데 이곳에선 음료 맛이 많이 다르더라구요...</t>
  </si>
  <si>
    <t>2012-08-19 03:12:36.990</t>
  </si>
  <si>
    <t>iam0****</t>
  </si>
  <si>
    <t>운이 좋은날! 예전 트레아미 헤드 바텐더분 만난 곧! 2층에서 Bar에 앉아 칵테일 맛있게 먹었어요 ! 어디가셨나 했는데 ! 명함도 받고 자주 갈게요 !!</t>
  </si>
  <si>
    <t>2015-03-13 15:07:56.380</t>
  </si>
  <si>
    <t>iam1****</t>
  </si>
  <si>
    <t>홍대에서 교육받으며 점심시간에 이용했는데요  처음가봤는데 직원분들 매우 친절하시고  반찬도 너무 맛있었어요^^  몰랐는데 체인점이라 맛도 보장되어있고  근처에서 점심메뉴로 고민하시는 분들께 추천입니다!!  저희는 육회비빔밥먹었는데 된장찌개도 1인당 하나씩 같이 나오더라구요 :)  오늘은 설렁탕 먹어보려구요 추천합니다!!</t>
  </si>
  <si>
    <t>2014-07-23 12:21:45.252</t>
  </si>
  <si>
    <t>빌리엔젤 합정점</t>
  </si>
  <si>
    <t>iam8****</t>
  </si>
  <si>
    <t>케익~~당근케익이랑 치즈케익~!!넘맛있었어요..특히씨~~이원한~~아메리카노랑~어찌나잘어울리던지~거기다..뒷 테라스에..분위가환해서....셀카가..예술이된다는..ㅎㅎ  오픈한지얼마안된듯한데..좋네요..자주가야겠어요~♥</t>
  </si>
  <si>
    <t>2015-08-06 08:34:37.274</t>
  </si>
  <si>
    <t>iama****</t>
  </si>
  <si>
    <t>다 고만고만이쥐 재료 똑같뒤 ㅈ 가격 똑같쥐 ....... 담배도 안되고 캔맥주두 안되고 참 ㄷㄷㄷ</t>
  </si>
  <si>
    <t>2013-09-09 21:31:56.308</t>
  </si>
  <si>
    <t>여기 정말 넘 실망이네요.   후기들 보고 먹어볼까 하고 11시 반쯤 주문을 했는데,   12시 반이 넘도록 안오기에 전화했더니 지금에서야 출발했다고.  배달음식의 생명은 시간 아니던가요?  1시간이나 걸릴 것 같았다면 시킬 때 미리 말해줬다면 좋았잖아요.  너무하신거 아니냐고 하니까 우물쭈물 죄송하다고는 하는데, 이게 뭔가요.  야참은 야참대로 못 먹고 실망은 실망대로 하고.  식구들 모두 기분 상한 상태에서 자러갔습니다. 정말 실망했습니다. 두로스.</t>
  </si>
  <si>
    <t>2009-11-23 00:39:29.000</t>
  </si>
  <si>
    <t>iamb****</t>
  </si>
  <si>
    <t>늦게와서 원하는 파츠가 많이없었지만 직원님께서 넘 친절하게 알려주시고 늦었는데 뭐라고 안해주시고 짱이네요~^^ 좋은추억이될것같아요!!</t>
  </si>
  <si>
    <t>2015-09-15 21:26:08.654</t>
  </si>
  <si>
    <t>믿고 먹는 스시메이진! 강남점, 안양점, 구디단점 모두 가봤는데 역시 홍대점도 실망시키지 않네요.  캐쥬얼한 매장 분위기도 좋고, 직원들도 모두 친절하셔서 맛있고 편안하게 식사하고 왔답니다 ㅋ</t>
  </si>
  <si>
    <t>2015-11-08 02:15:29.981</t>
  </si>
  <si>
    <t>분위기 좋고 고양이도 너무귀여워요&amp;gt;.&amp;lt; 또갈께요♥</t>
  </si>
  <si>
    <t>2015-05-19 13:42:43.396</t>
  </si>
  <si>
    <t>봉구비어 건대1호점</t>
  </si>
  <si>
    <t>iamc****</t>
  </si>
  <si>
    <t>봉구비어에서 감튀랑 오바디 제일 좋아하는데 여기가 제일 맛있게 튀겨줌 기름도 깨끗한거같음 감튀도 다른데보다 많고 여기 좋음</t>
  </si>
  <si>
    <t>2015-04-22 13:32:57.358</t>
  </si>
  <si>
    <t>너무 맛없어요  봉천4호점에 전화했는데 늦게까지 안된대서 여기 전화하라고 번호 알려주더라고요  그래서 시켰는데 불친절하거나 그런건 아닌데  닭 열어보자마자 깜짝놀랬어요 색이  완전 까매요 다른덴 진짜 색이 밝거든요  예전에 치킨집 해봐서 아는데요 기름좀 교체하세요  허니치킴인데 왜 허니맛은안나고  닭은 다 타서 무슨 과자씹는줄 알았아요  앞으로 허니치킨먹고싶어도 다른데서 시켜먹지  여기선 진짜 절대 안시켜먹을래요..</t>
  </si>
  <si>
    <t>2015-04-13 00:45:02.726</t>
  </si>
  <si>
    <t>iamd****</t>
  </si>
  <si>
    <t>공감^_^ 매니저님인가? 다른 카페보다 애견에 대해 많이 알고 친절한 느낌 들었어요 ㅋㅋㅋ  요즘 애견카페 많이 생기던데 시설만 좋고 서비스나 강아지 다루는 능력 부족한 곳이 많은것 같은데  플레이독스는 몇번가도 다들 친절하셔서 좋으네요... 번창하세요~</t>
  </si>
  <si>
    <t>2013-11-20 17:46:44.504</t>
  </si>
  <si>
    <t>iamf****</t>
  </si>
  <si>
    <t>명예 훼손............... 매장 방문해서, 음식을 먹고, 서비스를 보고, 그대로 평가해서 올린 글이 명예 훼손인가 보네요  사장님이 바뀌었는지는 모르겠지만, 명예훼손 메일 보고서는 다시한번 기분이 나빠지네요.</t>
  </si>
  <si>
    <t>2015-08-06 17:32:18.641</t>
  </si>
  <si>
    <t>동보성</t>
  </si>
  <si>
    <t>짜장은 맛있어요..  근대 짬봉국물에서 삼양라면맛이..;;  볶음밥은 별로더군요..  그래도 주변중국집 중에서는 그나마 괞찮음..  역시 서울 중국집은 별로야 ㅡㅡ;</t>
  </si>
  <si>
    <t>2012-03-19 18:22:24.000</t>
  </si>
  <si>
    <t>iamg****</t>
  </si>
  <si>
    <t>삼시세끼 피자만 먹을 수 있을만큼 치즈 좋아하는 사람인데요, 친구가 등갈비에 치즈라고 요즘 유명한거라고해서 갔었는데, 정말 맛있었어요. 특히 마지막에 먹는 볶음밥!!!!!!!!!!!!!!! 맛잇엇씀. 또 갈 의향 있음.</t>
  </si>
  <si>
    <t>2014-09-26 16:31:45.432</t>
  </si>
  <si>
    <t>별 한개도 아깝습니다 집근처라 자주 이용했는데 갈수록 불친절해져요 이젠 조금 더 걸어서 다른 빵집 갑니다</t>
  </si>
  <si>
    <t>2015-05-03 22:28:54.488</t>
  </si>
  <si>
    <t>빙수로</t>
  </si>
  <si>
    <t>iamh****</t>
  </si>
  <si>
    <t>홍대에 식자재만 잔뜩 올려놓은 어정쩡한 빙수집들에 비하면..여기 말차빙수먹는게 훨씬낫죠ㅋ 군더더기없이 깔끔한맛입니다..빙질도 최고..</t>
  </si>
  <si>
    <t>2014-05-28 14:10:55.876</t>
  </si>
  <si>
    <t>The분식</t>
  </si>
  <si>
    <t>홍대에서 오픈했다구 쿠폰 나눠주길래  그냥 함 가봤는데 여기 군만두 짱맛있던데!!  군만두에 쫄면 조합 좀 짱인듯!!ㄱ</t>
  </si>
  <si>
    <t>2014-06-15 15:07:30.545</t>
  </si>
  <si>
    <t>명봉샤브샤브양꼬치</t>
  </si>
  <si>
    <t>건대 양꼬치골목중 여기가 최고에요 ㅋ 여기만간다는 ㅋ</t>
  </si>
  <si>
    <t>2014-05-30 14:06:31.671</t>
  </si>
  <si>
    <t>지금 가족들이랑 식사중이에요! 고기에 민감한데 ㅋ 고기도 질좋고 가족들끼리 왔다고 신경써주신 송미애 캡틴님 정말 친절하세요 :)</t>
  </si>
  <si>
    <t>2014-10-28 20:14:23.881</t>
  </si>
  <si>
    <t>궁원숯불바베큐치킨</t>
  </si>
  <si>
    <t>iami****</t>
  </si>
  <si>
    <t>아ㅡ 진짜 맛있다    가게 알게된건 최근인데   벌써  네번째  시켜먹고있다   소금구이도 숯불양념도 정말 맛있다  심지어  뻔데기조차도 맛있다   닭도 쪼갰을때 핏기같은 거므스레한거 없이   깔끔한편이고.   이 가게가 동네장사로서   이렇게 오래 살아남은 이유를 알것같다.    ㅡ 맛!ㅡ   수욜날 또 시켜먹을꺼다    숯불맛 핡핡 중독성 강해..</t>
  </si>
  <si>
    <t>2016-01-19 01:47:13.666</t>
  </si>
  <si>
    <t>iamj****</t>
  </si>
  <si>
    <t>진짜 최악입니다  서울 놀러온 친척들과 함께 홍대 놀러갔다가 맛집찾았더니 산더미불고기 좋대서 갔다가 열만뻗치고 왔습니다  나이어린4명이 가서 무시를 하시는건지 손님이 많아 바빠그러신건지 앞치마주실때도 팔뚝에 툭던지고 가시고 육수부어주실때도 넘치게 확부어서 오히려 쏟아지고 맛이 뭐 어땠고 간에 서비스진짜 최악입니다</t>
  </si>
  <si>
    <t>2014-07-31 23:45:07.250</t>
  </si>
  <si>
    <t>이태원천상 홍대점</t>
  </si>
  <si>
    <t>너무 맛있게 잘 먹어서 댓글 남겨요~ 하지만! 금, 토 저녁에 오면 웨이팅 해야 한다는건 함정...</t>
  </si>
  <si>
    <t>2015-01-30 11:56:03.780</t>
  </si>
  <si>
    <t>맛이 왜이래! 밖에서 주문받는 안여돼 반말은 또 왜 해! 대출도 못 갚고 왕창 망해버려라 ㅋㅋㅋ</t>
  </si>
  <si>
    <t>2015-01-28 22:41:00.260</t>
  </si>
  <si>
    <t>맛도 굿 친절도 굿 청결도 굿 !! 북촌 손만두에서 신림점이 제일 최고인듯!!</t>
  </si>
  <si>
    <t>2013-10-01 15:04:00.618</t>
  </si>
  <si>
    <t>Cafe The Air</t>
  </si>
  <si>
    <t>iamk****</t>
  </si>
  <si>
    <t>분위기 너무 좋구요, 디저트들이 맛있네요!  전 개인적으로 케익이 너무 맛있드라구요ㅎ  적극추천 합니다!!</t>
  </si>
  <si>
    <t>2014-02-05 16:17:37.206</t>
  </si>
  <si>
    <t>100일 기념으로 여기서 반지 만들었는데 값도 저렴하고 가르쳐주시는 분도 친절하고  훌륭해요ㅎㅎㅎ</t>
  </si>
  <si>
    <t>2014-09-07 19:15:13.646</t>
  </si>
  <si>
    <t>iaml****</t>
  </si>
  <si>
    <t>지금까지 이곳저곳의 스파게티를 수없이 먹어 왔는데  가장 훌륭합니다.  인테리어와 서비스는 물론이고  특히 너무너무 맛있습니다♥  말로 표현안됨</t>
  </si>
  <si>
    <t>2005-07-20 21:20:01.000</t>
  </si>
  <si>
    <t>김가네 자양점</t>
  </si>
  <si>
    <t>iamm****</t>
  </si>
  <si>
    <t>자양동 김가네 자주 배달해서 먹는데 맛있고 양도 많아요^^</t>
  </si>
  <si>
    <t>2014-12-24 16:39:59.609</t>
  </si>
  <si>
    <t>iamn****</t>
  </si>
  <si>
    <t>주위 배달집 중 가장 신선함.. 조미료도 그나마 덜 쓰는듯..</t>
  </si>
  <si>
    <t>2013-06-27 17:29:09.963</t>
  </si>
  <si>
    <t>iamo****</t>
  </si>
  <si>
    <t>광고 아니고 진심 지금껏 먹은 엽떡 지점중 제일 맛있습니다   홍대 2호점 진심 번창하세요</t>
  </si>
  <si>
    <t>2015-05-16 17:58:15.049</t>
  </si>
  <si>
    <t>iamp****</t>
  </si>
  <si>
    <t>앞으로 많이 지나다니는데 궁금해 이번 주말에 방문을했어요~!! 좌식에 고양이들도 귀엽고 애교도 많아 즐거운 시간을 보내다가 온거 같아요!!!</t>
  </si>
  <si>
    <t>2015-03-02 15:27:20.936</t>
  </si>
  <si>
    <t>아 여기 대박이네 시킨지 한시간 반이 지나도 안오길래 전화햇더니 아까 출발햇는데 다른대 들려서 가는거라 좀 늦는다네요 .. 이런걸로 클레임 안거는 사람인데 오면 먹으려고 배달하는 친구들도 고생하니깐 걍 받았습니다 . 받고 나니 주문할때 시킨 쿠폰 팝콘도 없고 사과 소스도 없고 샐러드도 없고 콜라 하나에 텐더 하나 달랑 들어잇네요 . 참고 먹으려고 받았는데 못먹겠네요 댓글보니 한두번도 아닌거 같고 참...장사를 이렇게 하시네</t>
  </si>
  <si>
    <t>2014-06-29 18:31:59.719</t>
  </si>
  <si>
    <t>쟝블랑제리 빵들 다 맛있어요!</t>
  </si>
  <si>
    <t>2015-09-12 17:07:37.032</t>
  </si>
  <si>
    <t>iamr****</t>
  </si>
  <si>
    <t>친구가 갑자기 그날이라 생리대가 있냐그래서 없다고 다른매장은 저번에 줬다고 한 번 물어보래서 친구가 가서 물었더니 없다 그래서 알았다고 뒤돌아서는 순간 알바생이 고개를 도리 저으면서 온갖인상을 다 꾸기더군요 이층자리에 앉아 제가 보고있는지도 모르구요 그냥 없냐 물었을 뿐인데 그런식으로 표정을 짓는건 정말 기분이 안 좋네요 예전 알바도 표정, 말투 모든게 그렇더니 정말 이제 다시는 방문 안 할 거 같네요</t>
  </si>
  <si>
    <t>2015-03-13 22:11:46.852</t>
  </si>
  <si>
    <t>iams****</t>
  </si>
  <si>
    <t>맛있네요! 메뉴를 꾸준히연구하시는 모습이 보기좋아요, 위생적인것도 마음에들고요, 분위기도 풋풋하고 좋아요^^</t>
  </si>
  <si>
    <t>2012-02-05 23:50:07.000</t>
  </si>
  <si>
    <t>웨이팅이 있었지만 싸고 맛있다</t>
  </si>
  <si>
    <t>2016-03-20 20:46:34.535</t>
  </si>
  <si>
    <t>언제나 친구처럼 편안하게 맞아주시는 사장님!!! 그보다 저렴한 가격으로 맛나는  부위만 잔뜩 주시는 인심~~캬^^ 암튼 최고입니다~</t>
  </si>
  <si>
    <t>2010-10-25 18:53:47.000</t>
  </si>
  <si>
    <t>아..별하나 주기도 하까움...별 -5개짜리 음식점임....  진짜 돈아까움..난 여기서 한젓가락 먹고 나와서 핫도그 사먹음.  서비스고 나발이고 맛이라도 있었으면......ㅡ.ㅡ  밑에 짱 맛있었다는 님은 미각을 잃은듯....알바생이 돼게 친절한건 뭐임..되게아님?  서비스 음식 위생상태 다 별로임..  물컵에 고추가루 막 붙어있었음</t>
  </si>
  <si>
    <t>2010-05-27 15:06:32.000</t>
  </si>
  <si>
    <t>하람</t>
  </si>
  <si>
    <t>불친절..   다시 오고싶지않다  사람 없는 곳은 다 이유가 있다</t>
  </si>
  <si>
    <t>2013-10-08 18:10:59.778</t>
  </si>
  <si>
    <t>롯데리아 건대역점</t>
  </si>
  <si>
    <t>평가할가치도 없어요 진짜  햄버거에서 피클있는데 피클에서 수세미냄새하고 맛남  역겨워..... 그뒤로 맥도날드 햄버거든뭐든 절대안먹어요  내친구도 먹고나서 수세미철맛나서 절대안먹음</t>
  </si>
  <si>
    <t>2012-04-19 23:04:30.000</t>
  </si>
  <si>
    <t>iamw****</t>
  </si>
  <si>
    <t>선생님들도 엄청 친절하시구 잘 가르쳐주시네요오오 반지도 완전 맘에 들어요 고맙습니다</t>
  </si>
  <si>
    <t>2016-01-12 21:16:38.090</t>
  </si>
  <si>
    <t>절대 차 가져가지 마세요. 주차타워 고장나서 1시간 넘게 기다렸음....</t>
  </si>
  <si>
    <t>2013-10-27 15:26:17.102</t>
  </si>
  <si>
    <t>iamy****</t>
  </si>
  <si>
    <t>지난주가봤는데 깊이도없는육수에 주문하는데 친절하지도않고.  그냥한번 먹어보면 다신 안가고싶은집</t>
  </si>
  <si>
    <t>2014-04-10 05:13:08.579</t>
  </si>
  <si>
    <t>너무 친절하게 도와주셔서 좋은 추억 만들었어요!</t>
  </si>
  <si>
    <t>2014-07-23 15:52:09.319</t>
  </si>
  <si>
    <t>굽네치킨 관악미성점</t>
  </si>
  <si>
    <t>데리 바사삭 주문했더니 그냥 바사삭이 와서 전화를 다시했습니다.사장이 전화를 받아 상황 말했더니 주문받는사람이 시킬때 그냥 바사삭 시켰다고 한다고 그냥 먹으란 식입니다.제가 거짓말 합니까?그러더니 주문받은 사람 바꿔 준다고 하더군요..뭐 둘이 싸우라는겁니까?다시 바꿔서 해준다고 했어도 그냥 먹으려고 했습니다.사장 마인드가 아닌거 같네요..</t>
  </si>
  <si>
    <t>2014-11-29 18:14:16.371</t>
  </si>
  <si>
    <t>서울대입구역권에서 먹어본 봉구스들 중 가장 맛없는 곳이었습니다. 왠만하면 기본메뉴인 햄치즈밥버거는 맛있는 편인데, 이 집은 밥버거가 아닌 그냥 뭉탱이로 만들어주어 무척 실망했습니다. 재료도 고루 퍼져 있지않고 뭉쳐있어 먹을 때 맛도 무슨 맛인지 모르겠고, 쾌쾌한 냄새도 나 불쾌감을 주었습니다. 개선이 필요해보입니다.</t>
  </si>
  <si>
    <t>2016-01-04 21:53:56.724</t>
  </si>
  <si>
    <t>오늘 8000원주고 와퍼세트 딜리버리를 시켰는데 완전 찌그러져서 왔네요. 예전엔 야채도 많았던 것 같은데 오늘은 야채가 적고, 더군다나 케찹 마요네즈 양념만 잔뜩 이겨서 빵도 많이 눅눅했어요. 이건 뭐 현장에서 금방 만들어지는 걸 눈으로 직접 보고 먹는 게 훨씬 더 현명할 것 같습니다. 정말 실망입니다.</t>
  </si>
  <si>
    <t>2016-02-25 19:54:47.946</t>
  </si>
  <si>
    <t>ian_****</t>
  </si>
  <si>
    <t>완전 맛있어요!ㅋㅋ 회식갈때는 항상 여기만가요!</t>
  </si>
  <si>
    <t>2014-11-18 16:44:08.078</t>
  </si>
  <si>
    <t>파파존스 건대점</t>
  </si>
  <si>
    <t>여기 아주머니(사장님같기도 하고...ㅡㅡ?) 매우 친절하세요. 할인되는 것도 먼저 잘 말씀해주시구요  항상 배달해서 먹다가 이사를 가서 직접 방문했는데 친절하게 대해주셔서 기분좋게 피자 들고 왔습니다  전 파파존스 화이트소스피자만 먹어서 만족해요 ^^  가게 번창하세요~</t>
  </si>
  <si>
    <t>2011-12-23 11:31:00.000</t>
  </si>
  <si>
    <t>ian8****</t>
  </si>
  <si>
    <t>여기 직원분들 엄청친절하네요 행사때뮤이 사람도 엄청 많아서 힘드실텐데 직원분들 모두  하나같이 친절해서  기분좋게먹고 갑니다</t>
  </si>
  <si>
    <t>2016-03-06 16:02:39.355</t>
  </si>
  <si>
    <t>iant****</t>
  </si>
  <si>
    <t>서비스도 친절하고 오향냉채 깐풍기가 정말 맛있다.  오향냉채는 깔끔하고 식감이 좋은 족발같고, 깐풍기는 겉은 바삭하고 속은 촉촉하다. 동네통닭 먹을바에 좀더 투자해라. ,</t>
  </si>
  <si>
    <t>2015-12-21 00:28:36.929</t>
  </si>
  <si>
    <t>진진 신관</t>
  </si>
  <si>
    <t>진진은 본관과 별관의 차이가 나지 않는다.  흔히 주방장의 태크닉이 많이 탄다지만 왕셰프의 능력은 대단.    샤오기 오향냉채 깐풍기 먹었다.  샤오기는 아이스크림 같은 부드러움과 담백한 닭살의 맛  오향냉채는 뛰어난 식감과 향.  깐풍기는 치킨위의 치킨이라 부를 정도로 야채의 향과 바삭한 식감 촉촉한 속살이 일품.    호텔중식당의 서비스빼고는 진진을기피할 이유 없다.</t>
  </si>
  <si>
    <t>2016-02-21 21:39:03.081</t>
  </si>
  <si>
    <t>iany****</t>
  </si>
  <si>
    <t>오늘 방문했는데 정말정말 잘맞춰주셨어요!ㅋ 신기해라  다음에또와봐야겠네요~~~</t>
  </si>
  <si>
    <t>2013-09-08 16:17:31.140</t>
  </si>
  <si>
    <t>iart****</t>
  </si>
  <si>
    <t>편하고 즐겁게 회정식을 즐길수 잇답니다요...  천국 최고입니다. 특히 사장님의 즐거운 정성!!!!</t>
  </si>
  <si>
    <t>2014-03-01 12:31:01.058</t>
  </si>
  <si>
    <t>iay1****</t>
  </si>
  <si>
    <t>선생님 짱털털 ㅎㅎ  조금 늦은바람에 가르쳐주시는 샘 퇴근늦어짐 ㅎㅎ  생일기념 남친이벤트로 처음와봤는데  진짜 직접하고 각자 테이블에서 독립되있어서 좋아요   시설도 깔끔 시끌벅적 정신 없지도 않아서 좋아요!</t>
  </si>
  <si>
    <t>2016-01-26 20:25:57.364</t>
  </si>
  <si>
    <t>한솥도시락 사랑의병원옆점</t>
  </si>
  <si>
    <t>iazo****</t>
  </si>
  <si>
    <t>이번에 리뉴얼되서 내부도 깨끗하고 좋던데요? 아주머니도 친절해서 기분좋았음 ㅎ</t>
  </si>
  <si>
    <t>2011-04-07 17:19:28.000</t>
  </si>
  <si>
    <t>ib82****</t>
  </si>
  <si>
    <t>업무후 빠네가 맛나다 해서 5명이서 갔는데 4인용 테이블에 옆에 의자 하나 주면서 웨이팅은 30분이나 기다렸는데 좁아터진곳에서 5명이서 음식 5개 시키고 나니 자리가 부족해서 좀처럼 즐길수가 없었네요 사람이 많으니 그럴수 있다하고 이해하는데 맥주를 시켰는데 맥주잔이 부족하다고 각기 다른 맥주잔에 크기도 다르고 좁아터진곳에 올려놓을수 없어서 너무한거 아니냐고 애기하니 죄송하다고.. 음식추가하면서 주문해도 직원들을 얼마나 지치게 일을 하는건지 어쩐건지 다들</t>
  </si>
  <si>
    <t>2015-07-10 12:35:45.697</t>
  </si>
  <si>
    <t>예약없이  급 방문해서  팔찌 만들었는데 쌤언니두 친절하시고 사장님께서도  꼼꼼히  봐주셔서 이쁜팔찌 맘에 쏘옥  드네요 ~~ 건대점  강추합니다ᆢ</t>
  </si>
  <si>
    <t>2013-11-28 22:05:49.327</t>
  </si>
  <si>
    <t>황소곱창 건대본점</t>
  </si>
  <si>
    <t>ibad****</t>
  </si>
  <si>
    <t>최악.........ㅜ.ㅜ 돈아까움</t>
  </si>
  <si>
    <t>2015-03-09 06:23:29.070</t>
  </si>
  <si>
    <t>가장맛있는족발</t>
  </si>
  <si>
    <t>밑반찬도 정갈하구 맛도 좋구 족발 보쌈은 정말 탑이에여! 친구한테 위치알려주려고 주소찾다가 글을 안남길 수 없네요^^</t>
  </si>
  <si>
    <t>2016-02-25 03:11:23.464</t>
  </si>
  <si>
    <t>피자헛 난곡점</t>
  </si>
  <si>
    <t>ibet****</t>
  </si>
  <si>
    <t>너~~~~~무 맛있네요 흑흑흑 댓글을 아니달수없게만드는군요  너~~~~~무 맛있으니 여러분들도 꼭 시켜드셔보세요 꼭 시켜드셔야해요!!! 약속~ㅋ</t>
  </si>
  <si>
    <t>2014-10-09 12:35:26.607</t>
  </si>
  <si>
    <t>ibiz****</t>
  </si>
  <si>
    <t>낙성대로 이사한 뒤로 친구들이 놀러오면 아주 자주 이용하는 곳으로서!!!  아주아주 괜찮은 곳이죠~!!</t>
  </si>
  <si>
    <t>2014-06-09 17:11:10.099</t>
  </si>
  <si>
    <t>iblu****</t>
  </si>
  <si>
    <t>고시촌에서 딱히 맛집이 몇개 없는데 상당히 괜찮은 것 같네요. 비슷한 게 롯데백화점 식품 코너가면 1.5배 정도하고 맛은 더 낫습니다. 먹어볼만해요.</t>
  </si>
  <si>
    <t>2011-03-18 14:59:22.000</t>
  </si>
  <si>
    <t>홍콩</t>
  </si>
  <si>
    <t>ibm8****</t>
  </si>
  <si>
    <t>여기음식 어디에 내놔도 손색이 없음. 완전 짱이예용~~ㅋㅋ굿~~ __~최고로  후회 안하실거에요</t>
  </si>
  <si>
    <t>2015-04-01 10:34:54.802</t>
  </si>
  <si>
    <t>ibod****</t>
  </si>
  <si>
    <t>정말 먹지 마세요. 기름도 오랜된것 같고. 포장지가 넘 아깝네요. 주문하러갔는데 문닫은줄 알았어요. 망설이다 주문해서 먹었는데 메뉴가  두가지 밖에 없다고 할때부터 알아봤어야했는데. 직원이 인사는 하던데요. 암튼 이제까지 교촌 먹었던곳중에 제일 최악이빈다. 질좋은 걸 쓰면서 새기름을 쓰면 안그러지요</t>
  </si>
  <si>
    <t>2013-09-29 17:39:58.952</t>
  </si>
  <si>
    <t>ibor****</t>
  </si>
  <si>
    <t>맛있고 배달도 빠르고 신메뉴라고해서 갈릭치킨과 양념치킨 시켜먹었는데   갈릭치킨이 계속 손이가네요~! 정말 맛있었어요 진짜 진리~!</t>
  </si>
  <si>
    <t>2014-04-21 05:01:24.892</t>
  </si>
  <si>
    <t>ibre****</t>
  </si>
  <si>
    <t>작년봄에 갔다가 거의 일년만에..어제 갔었지요.  근데 동태내장탕 맛과 비주얼이 달라졌더라구요.  ..결론은 실망.  그냥 정체불명 빨간국물에 동태내장을 말아놓은듯..  감칠시원한 깊은맛 제로..ㅜㅜ  그리고 해결 안된 비린내..ㅜㅜ  자주 가진않았지만 가끔 생각났었는데..  이젠 지워야할듯..아쉽네요.</t>
  </si>
  <si>
    <t>2015-05-18 00:35:15.245</t>
  </si>
  <si>
    <t>ibsa****</t>
  </si>
  <si>
    <t>환기 문제 다  한번은 금연파티 하자</t>
  </si>
  <si>
    <t>2006-06-11 22:36:50.000</t>
  </si>
  <si>
    <t>가격은 부담스럽고 분위기는 매우 좋고 사람이 좀 적어야 좋은데     담배연기는 여전히 좀 많아도    가야만 하는 곳</t>
  </si>
  <si>
    <t>2006-04-05 00:06:48.000</t>
  </si>
  <si>
    <t>Cafe story</t>
  </si>
  <si>
    <t>ibzz****</t>
  </si>
  <si>
    <t>종업원 너무 불친절해요 진짜 깜짝놀랐어요... 주문하는데 아무말도 없이 무표정으로 손내밀어서 보니까 카드 달라는뜻이고ㅋㅋㅋㅋㅋㅋ..... 빙수먹고있는데 일하다가 접시깨시더니 욕하시더라구요 빙수먹는데 무서워서 혼났음 다신안가요ㅡㅡ</t>
  </si>
  <si>
    <t>2014-06-13 08:36:08.661</t>
  </si>
  <si>
    <t>홍대벽돌집</t>
  </si>
  <si>
    <t>icar****</t>
  </si>
  <si>
    <t>소문대로 맛집이엇네요 ㅋㅋㅋ 외국인친구와서 가치 소주나 한잔 하려고 들어갓는데 서비스 너무 좋구 담에 또 가고싶네요 ㅋㅋㅋ 근데 아쉬운점은... 주차공간이 협소해요... 그것땜에 1별 감점 ㅋㅋㅋㅋ 다른건 다 좋앗습니다 ㅋㅋㅋㅋ 잘먹구가여~~</t>
  </si>
  <si>
    <t>2015-06-11 22:11:35.951</t>
  </si>
  <si>
    <t>정가네</t>
  </si>
  <si>
    <t>맛??인정합니다.그러나..실장님인가?카운터보시는남자분..손님에 대한 배려전혀없음.매운갈비찜을 추가로 1인분 시켰는데 서빙보는분이 잘못듣고 2인분 가져옴 우린 그게1인분인줄 알고먹음 그거가지고 싸움 보통들 다른식당가면 무조건 죄송하다며 잘못나온건 가격안받고 서비스 주는곳도 있건만,여기는 손님한테 오히려 성질내고 화내고, 손님보고 오라가라 하고..손님은 말로만 왕인가? 정말 열받네요 맛있게 먹고 기분열나 상하고..나중엔 짜증내면서 됐어 됐고..추가시킨건 1</t>
  </si>
  <si>
    <t>2011-04-20 23:06:17.000</t>
  </si>
  <si>
    <t>백수갈비</t>
  </si>
  <si>
    <t>불친절하고 카운터에 있는 여자분도 굉장히 성의없고 불쾌한 곳입니다.  고기나 반찬은 그냥 그럭저럭이지만  식사를 50만원 넘게 먹는데도 서비스 안좋고  부족한 것 가져다 주지도 않고...  정말 최악이었습니다.  다시는 가고싶지 않은 곳.</t>
  </si>
  <si>
    <t>2006-06-26 12:37:22.000</t>
  </si>
  <si>
    <t>icci****</t>
  </si>
  <si>
    <t>전 여기 단골인데요.. 2년정도.. 타로로 수원에 있는 저희 가게 운을 제일 잘 봐주는데에요. 엄마도 가끔 가게 어떻게 흘러가는지 타로 보고 오라고 저한테 말하시구요.   홍대 여러군데 다녀봤는데 저랑 잘 맞고 고민 상담 비스무리하게 해주실 정도로 편하구요..   점이라는게 운이 맞는 사람이 있고 안맞는 사람도 있는데  안맞는 분은 결과가 안맞게 되더라구요. (제친구)아마 다른데 가심 맞으실 수 있어요.</t>
  </si>
  <si>
    <t>2014-03-22 13:32:45.006</t>
  </si>
  <si>
    <t>ice_****</t>
  </si>
  <si>
    <t>전 여기랑 노량진점 시켜먹어봤는데요~ 맛은 두 지점 다 똑같았어요. 전 배달이 느리거나 한적도 없고 불친절하다고 느껴본적도 딱히 없는 것 같아요 다만 옛날에 오픈하자마자 시켜먹으려고했는데 오픈시간에 전화해도 전화 안받았었다는거 정도?</t>
  </si>
  <si>
    <t>2014-09-18 18:00:52.392</t>
  </si>
  <si>
    <t>ice0****</t>
  </si>
  <si>
    <t>반반 시켰음. 3~40분 걸림. 배달아저씨는 친절함. 치킨은 딱보고 양 진짜 적다고 느낌. 튀김옷은 초보수준에 닭은 신선하긴 한데 살이 없다. 다리가 기아수준. 양념소스는 아무맛도 안 난다. 먹다가 걍 다 갖다버렸다 이런적처음임 돈아깝다 시발</t>
  </si>
  <si>
    <t>2015-04-05 00:50:11.421</t>
  </si>
  <si>
    <t>굽네치킨 관악인헌점</t>
  </si>
  <si>
    <t>심심해서 클릭하다 깜놀 중 ~~ 나의 최고 단골집인데 ㅠㅠ 안타깝네요..평점들이 ... 주말에 쿠폰 안해주는 적 없던데 무조건 다 되던데 반응들이 이상하네요. 이 집의 최대 장점은 주방관리가 잘된다는 거에요. .제가 방문포장도 잘 하거든요. 암튼 안타깝네요. 저는 강추 입니다. ~~ 딴 동네 살다와서 이집저집 먹어봤지만 인헌점 치킨 맛나요...</t>
  </si>
  <si>
    <t>2016-01-29 17:03:53.752</t>
  </si>
  <si>
    <t>ice4****</t>
  </si>
  <si>
    <t>여기 맛도 괜찮고 고기질도 괜찮아서(가끔 돼지고기에서 냄새나는 경우가 있지만) 가족들하고 자주 갔는데 최근에 초등학교 4학년부터 어른요금으로 바꿨음. 좀 치사한거 같음.  샐러드바 메뉴도 좀 부실해진것 같고 해서 이제 안가야겠음.</t>
  </si>
  <si>
    <t>2015-08-17 21:53:07.495</t>
  </si>
  <si>
    <t>icea****</t>
  </si>
  <si>
    <t>참치를 좋아하는데 여기 참치 입안에서 살살녹고 맛있습니다. 굿~!! 분위기도 괜찮고 자주가는 참치집 여기로 찜해야겠어요!  다음에 참치생각날때 꼭들러야겠어요~</t>
  </si>
  <si>
    <t>2010-10-27 02:50:57.000</t>
  </si>
  <si>
    <t>앤하우스 홍대점</t>
  </si>
  <si>
    <t>iceb****</t>
  </si>
  <si>
    <t>파스타를 시켰더니 가격은 비싼데 편의점에서 파는 3분파스타맛이랑 똑같네요? 돈아까웠습니다</t>
  </si>
  <si>
    <t>2015-01-20 14:17:27.895</t>
  </si>
  <si>
    <t>육쌈냉면 홍대1호점</t>
  </si>
  <si>
    <t>여자친구와 홍대에 놀러갔다가 평소에 잘 안먹는 냉면을 먹게 되었습니다.   원래 냉면을 좋아하지 않아서 잘 안먹는데..   냉면하고 고기를 쌈을 싸서 먹으니깐 생각보다 맛있었습니다...   요새 같이 더운날에 여자친구와 홍대를 돌아다니다 먹기에는 정말 최고인것 같습니다..</t>
  </si>
  <si>
    <t>2009-04-28 14:47:42.000</t>
  </si>
  <si>
    <t>프리미엄 고기 4종류 다 먹어봤는데 오겹살과 목살이 특히 맛있네요 ^^ 목살 맛있는 곳 잘 없는데, 오십그램 목살 맛있었어요. 이색적인 분위기도 좋구요. 게다가 차돌꽃게된장찌개도 맛있었어요. 점심이나 저녁에 밥으로먹어도 좋을 것 같아요/ㅅ/ 직원들도 한분한분 다 친절해서 좋았네요/ㅅ/</t>
  </si>
  <si>
    <t>2013-12-22 01:30:18.980</t>
  </si>
  <si>
    <t>직원분들이 친절하시긴 했는데 맛이정말없네요 싼편도아닌데</t>
  </si>
  <si>
    <t>2015-01-20 14:15:48.156</t>
  </si>
  <si>
    <t>저도 여기서 돼지국밥을 첨 먹어봤는데~  국밥 완전 최고~! 왠만한 다른 국밥들보다 훨씬 담백한 맛에 너무 맛있어요~  수육을 시키면 밑에 작은 불이 나와서 따뜻하게 계속 유지해주는게 신기하더라구요~  홍대 근처에서 제대로 맛있는 집 하나 발굴했네요^^</t>
  </si>
  <si>
    <t>2008-10-10 08:37:17.000</t>
  </si>
  <si>
    <t>케익에 쓸 빵을 그 자리에서 만들어줘서 제과점보다 빵이 신선하고 맛도 좋을 줄 알았는데 여긴 앤하우스 같은곳에서 커피 시키면 주는 케익맛 그정도나 그 이하였습니다. 예전에 생크림 만든 곳은 빵은 신선하니 맛났었는데 여긴 아니네요  그렇다고 가격도 저렴한 것도 아니고 추억 하나 만드는 셈 치고 갈꺼 아니면 그냥 사서 먹는게 나을것 같습니다</t>
  </si>
  <si>
    <t>2014-03-16 23:42:31.354</t>
  </si>
  <si>
    <t>짬뽕 하나 시켜먹어봤는데 맛있네요  서울 올라와서 시켜먹은 짬뽕 중 제일인듯</t>
  </si>
  <si>
    <t>2015-05-01 21:02:17.294</t>
  </si>
  <si>
    <t>icec****</t>
  </si>
  <si>
    <t>남자친구랑 100일+실버데이 기념으로 커플링 맞추러 왔어요!!!ㅎㅎ  이쁜 반지 만들수 있게 많이 도와주셔서 감사합니당ㅎㅎ 반지 너무 마음에 들어요♥♥♥  함께 좋은 추억 하나 만들고 가서 너무 뿌듯해요!!</t>
  </si>
  <si>
    <t>2015-07-14 16:44:49.453</t>
  </si>
  <si>
    <t>처음왔는데깔끔하고시원해서좋아요^^</t>
  </si>
  <si>
    <t>2015-05-28 21:07:29.720</t>
  </si>
  <si>
    <t>네이버 평대로 웨이팅시키는 태도는 좋지않았어요. 그렇지만!!! 30분 뒤 연어회랑 초밥(초밥도 괜찮지만 연어회가 ㅜㅜ♥)먹으니 마음이 다 풀리더라구요. 스끼다시도 많고! 일하는 분들이 무뚝뚝하지만 그뿐이지 저는 기분상할정도로 느끼지는 않았어요. 불친절때문에 주저하시는분은 한번가셔서 겪어??보시고 결정하셔도 될것같아요.!!</t>
  </si>
  <si>
    <t>2014-08-14 17:05:20.018</t>
  </si>
  <si>
    <t>iced****</t>
  </si>
  <si>
    <t>평가 처음 남겨보는데    악플보고 시킨거 후회할뻔했는데  악플하고는 전혀 다른데...   진짜 솔까 평판내린다면  짜장 먹을만하공 (싱거운거 좋아하는분은 짜다고 느낄수도 있을듣.. 나는 간간해서 먹을만했음)  탕수육은 솔까 첨에는 바삭한느낌이있긴했지만 좀 지나니까 딱딱한 느낌이 있긴했지만 냄새 안나고 먹을만함    42500원어치 시켯는데 서비스를 무진장 주셨다능  난 괜츈했음 직원들도 먹을만하다고 했고  볶음밥 껍질 안나옴</t>
  </si>
  <si>
    <t>2014-03-08 02:08:52.340</t>
  </si>
  <si>
    <t>icef****</t>
  </si>
  <si>
    <t>정보 잘못 되어있네요. 주차 안된대요</t>
  </si>
  <si>
    <t>2010-07-01 18:39:23.000</t>
  </si>
  <si>
    <t>iceg****</t>
  </si>
  <si>
    <t>여기 왜 유명한거죠???? 어제 저녁에 2호점에 들려서 특모듬스시랑 박용석 스시 먹었는데 씹다가 턱 나가는 줄 알았어요;;;; 회도 넘 질겨서 목에 막 걸리고요 ㅠㅠ  강남에서 일부러 찾아간 곳인데 절대 찾아가서 먹을 정도는 아니고요..  싼맛에 먹는 거라면 할말 없지만 서비스, 맛은 정말 질 떨어지는 곳이라 다신 안 갈듯 해요.</t>
  </si>
  <si>
    <t>2015-02-06 17:07:05.034</t>
  </si>
  <si>
    <t>뱃고동해물탕 자양점</t>
  </si>
  <si>
    <t>설마 이집 아직도있음??설마..</t>
  </si>
  <si>
    <t>2014-08-21 13:29:55.108</t>
  </si>
  <si>
    <t>옐로우펍</t>
  </si>
  <si>
    <t>iceh****</t>
  </si>
  <si>
    <t>홍대 옐로우펍이다~~   여기진짜 분히기 좋고 음식도 맛있고 정말 쵝오♥</t>
  </si>
  <si>
    <t>2010-11-08 19:09:35.000</t>
  </si>
  <si>
    <t>저번주 금요일인가? 가니까 사람이 엄청나더라구요... 다행히도 저까지는 웨이팅 없이 들어갔는데 그후로 ㄷㄷㄷ 하게 사람줄서있음... 맛있게 먹었어요 ㅎㅎ</t>
  </si>
  <si>
    <t>2016-03-24 09:41:55.372</t>
  </si>
  <si>
    <t>저는 괜찮게 먹었음..... 나름의 입맛 취향이겠죠?</t>
  </si>
  <si>
    <t>2016-03-24 09:41:38.449</t>
  </si>
  <si>
    <t>옛날사철탕</t>
  </si>
  <si>
    <t>맛있어요!! ㅋㅋ 반찬도 요리도! 사장님 너무 좋아욬ㅋ</t>
  </si>
  <si>
    <t>2012-07-27 21:55:42.439</t>
  </si>
  <si>
    <t>누린내안나는 곱창이며 양념도 맛있고 신경쓴것같은 기본찬들도 다 맘에들어요</t>
  </si>
  <si>
    <t>2016-03-24 09:42:34.102</t>
  </si>
  <si>
    <t>집에서 좀 먼게 흠이지만 안주는 대체적으로 맛있음... 집근처에 있었으면 맨날 갈것같은?</t>
  </si>
  <si>
    <t>2015-11-17 09:30:41.744</t>
  </si>
  <si>
    <t>icej****</t>
  </si>
  <si>
    <t>반지대학에서 즐거운 시간 보내다가요 ㅎ</t>
  </si>
  <si>
    <t>2015-06-07 15:46:38.498</t>
  </si>
  <si>
    <t>동네횟집처럼 편안하게 찾을 수 있는곳으로 밑반찬이 푸짐히 나오고 횟감도 좋은편</t>
  </si>
  <si>
    <t>2011-12-07 14:45:49.000</t>
  </si>
  <si>
    <t>대체로 비싼게 횟집인데...  저렴하게 맛있게 푸짐하게 먹을수 있어서 좋았네요.. 얼큰한 매운탕도 일품이더군요.  쭈~욱 번창하세요. 사장님의 변함없는 서비스 기대해도 될까요? 푸힛~</t>
  </si>
  <si>
    <t>2007-06-29 02:16:03.000</t>
  </si>
  <si>
    <t>집안 행사 있으면 자주 애요하고 있죠  음식도 코스요리로 깔끔하게 나와서 어른들 모시고 가면 좋아들하시구요  얇게 포터서 수원갈비스타일로 숯불에 구워나오는   미가할매집 양념갈비가  전 특히 너무 좋아용~!</t>
  </si>
  <si>
    <t>2014-04-01 12:11:09.619</t>
  </si>
  <si>
    <t>썬 에스프레소</t>
  </si>
  <si>
    <t>icem****</t>
  </si>
  <si>
    <t>여기서 더치커피 종종 사다먹는데 아주 맛있어요! 병 다시 가져가면 할인도 해 주시고 좋아요. 사장님(?)이 굉장히 친절하시고 웃음이 아주 예쁘세요. 집에 가는 길에 가게가 있어서 항상 일에 찌든 상태에서 커피를 사가는데, 여기서 커피 사면 기분이 좋아져요. 아메리카노도 2500원에(테이크아웃이면 싸요) 양이 엄청 많아요. 보통 가게들 빅 사이즈 정도? 게다가 맛있어요. 사장님이 본인 카페 커피에 대해서 굉장히 자랑을 하시는데(ㅋㅋㅋ) 그게 납득이 가요.</t>
  </si>
  <si>
    <t>2014-09-22 17:01:31.163</t>
  </si>
  <si>
    <t>오펜하우스</t>
  </si>
  <si>
    <t>icen****</t>
  </si>
  <si>
    <t>치킨 후라이드의 냄새가 진짜 좋네요. 오펜하우스에서 치킨 먹으로 또가야 겠어요.</t>
  </si>
  <si>
    <t>2017-05-09 16:19:23.321</t>
  </si>
  <si>
    <t>icep****</t>
  </si>
  <si>
    <t>고기가 달다는게 무슨말인지 알게 해준 집. 다른 가게 홍보는 거기가서 하세요.ㅋㅋㅋ 강남보다 싸고 더 맛있고만</t>
  </si>
  <si>
    <t>2015-05-17 01:07:12.292</t>
  </si>
  <si>
    <t>icer****</t>
  </si>
  <si>
    <t>뉴욕에 있다와서 맛있는 햄버거가 그리워 힘들게 찾아왔는데 기대만큼은 아니네요... 쉑쉑이나 파이브가이즈 수준 생각하시는 분들은 실망하실듯... 에일도 특유의 향이 없고 물탄듯한 밍밍한 맛이... 가격대비 만족할만한 수준은 아니었습니다</t>
  </si>
  <si>
    <t>2014-07-21 13:59:41.649</t>
  </si>
  <si>
    <t>ices****</t>
  </si>
  <si>
    <t>넘 맛나고 좋았어요. 남편이랑 아가 낳기 전에 마지막으로 분위기 있는 곳에 들르고 싶어서 갔는데.. 소원이루고 왔네요.ㅎ피자도 파스타도 너무 맛나고 테이블도 계속 챙겨주셔서  넘 기분좋게 먹고 나왔어요^^</t>
  </si>
  <si>
    <t>2016-07-18 23:03:01.610</t>
  </si>
  <si>
    <t>icet****</t>
  </si>
  <si>
    <t>대박 불친절 ..... 맛도 비리고 ..... 아 돈아까워</t>
  </si>
  <si>
    <t>2015-04-06 17:36:16.869</t>
  </si>
  <si>
    <t>iche****</t>
  </si>
  <si>
    <t>막회의 참 맛은 숙성과 초장에 있습니다. 저는 이 집의 6년 단골인데(요즘은 자주 못가지만 -_-;) 영덕에서 택배로 오는 동안 가자미가 숙성되고, 도착한 그것을 적당한 온도로 냉장 보관하며 2차 숙성에 들어가고, 그것을 역시 발효 식품의 대표인 초장에 찍어먹는 '순환 관리'가 잘 되는 집입니다. 그 숙성의 절묘한 조화 때문에 '음주 유발 종결'을 감수하면서까지 이 집을 찾게 되는 것이지요.</t>
  </si>
  <si>
    <t>2011-04-25 09:23:09.000</t>
  </si>
  <si>
    <t>ichl****</t>
  </si>
  <si>
    <t>별이 들어 가는 자체가 아깝습니다 서울대입구 점만 이런건지 음식 수는 가지수 마추는대 신경을 썻는지 먹을 음식이없습니다 또 그나마 잇는 음식도 양이없네요 다시는 오지 않을 생각하고 식사 마치고 집애 갑니다</t>
  </si>
  <si>
    <t>2015-11-25 12:57:17.485</t>
  </si>
  <si>
    <t>파리바게뜨 낙성대역점</t>
  </si>
  <si>
    <t>icho****</t>
  </si>
  <si>
    <t>낙성대역에서 5번출구로 나와 신림사거리로 50m 지점에 있네요.</t>
  </si>
  <si>
    <t>2013-06-20 13:50:35.577</t>
  </si>
  <si>
    <t>ichu****</t>
  </si>
  <si>
    <t>점의왕 정말 점의 왕입니다!!! 작대기하나 뽑았는데 정말 인간의 내적갈등의 요소까지 다 나오네요~';;; 앗 ㅠ 정말 남친땜에 걱정되서 갔었는데 ㅠ 그래도 이제 감정정리도 되고 많이 도움이 되네요 ^^ 아 .. 올해는 잘 풀린다니 다행입니다.</t>
  </si>
  <si>
    <t>2007-01-27 23:27:08.000</t>
  </si>
  <si>
    <t>360 삼육공</t>
  </si>
  <si>
    <t>icjs****</t>
  </si>
  <si>
    <t>사람들이  많아서  기다렷는데 고기는 삼겹살중에  슈퍼갑입니다 ㅋㅋ가격대비 정말 괜찮았습니다 냉면 무한리필  짱이예요 ㅋㅋ</t>
  </si>
  <si>
    <t>2016-03-24 13:53:22.138</t>
  </si>
  <si>
    <t>ickh****</t>
  </si>
  <si>
    <t>여기 망했어요ㅜㅜ 영업안함  아쉽네여</t>
  </si>
  <si>
    <t>2015-10-21 12:44:40.905</t>
  </si>
  <si>
    <t>불타는꼬꼬발 1호점</t>
  </si>
  <si>
    <t>icli****</t>
  </si>
  <si>
    <t>닭발 중독성이 심해요 ~ 너무 맛있어요 오늘도 고고</t>
  </si>
  <si>
    <t>2012-12-08 18:20:32.122</t>
  </si>
  <si>
    <t>icno****</t>
  </si>
  <si>
    <t>평일저녁 6시시작전에 기다리다 1등으로 들어갔는데  음식근처 테이블은 예약 다 찼다구 완전 구석에 좌석배치해줌 ...  시간지나도 음식 근처자리들 남아돌아있구  그냥 나가려다 음식은 어떨까 궁금했는데  먹을거 정말없음...... 불친절하고 정말 돈아깝습니다</t>
  </si>
  <si>
    <t>2015-10-08 07:40:02.223</t>
  </si>
  <si>
    <t>icnt****</t>
  </si>
  <si>
    <t>이 음식점 아주 가까이에 사는 사람입니다. 처음에 만들어졌을때 가격도 저렴하고 맛도 괜찮아서 많이 갔는데요 지금은 가격도 많이오르고 맛도 좀 변한것같아서 안갑니다........... 해산물이 풍부하다는 장점은 있지만 ... 예전보단... 좀 아니네요...</t>
  </si>
  <si>
    <t>2010-11-23 12:49:33.000</t>
  </si>
  <si>
    <t>icoo****</t>
  </si>
  <si>
    <t>가격 이정도 치고는 메뉴도 많고 다양해서 골고루 먹구 왔네용 ㅎㅎ 초밥 맛있어용</t>
  </si>
  <si>
    <t>2016-02-19 16:30:04.670</t>
  </si>
  <si>
    <t>id_k****</t>
  </si>
  <si>
    <t>주인 정말 바뀌었나요? 힘내시라고 별 5개 드리고 가요.</t>
  </si>
  <si>
    <t>2015-01-23 01:37:48.979</t>
  </si>
  <si>
    <t>봉구비어 화양리점</t>
  </si>
  <si>
    <t>id_s****</t>
  </si>
  <si>
    <t>우연히 들어갔던 봉구비어, 분위기도 좋고 직원들도 친절하고 저렴한데 맛 좋은 안주들까지! 너무 너무 사랑합니다♡</t>
  </si>
  <si>
    <t>2014-11-20 16:33:30.959</t>
  </si>
  <si>
    <t>id_u****</t>
  </si>
  <si>
    <t>맛갠찬코 주인아줌마 친절하시던데요/ 지금 뭐 공사중인지 먼지해서 파리바게트 처음 가봣더만 진심후회중</t>
  </si>
  <si>
    <t>2012-04-12 10:28:21.000</t>
  </si>
  <si>
    <t>파리바게뜨 낙성대점</t>
  </si>
  <si>
    <t>맛 보통 가격은 넘 비쌈. .여자 알바생인지 몬지 안경쓴 사람 싸가지없음.잔돈 한손으로 받고 주고 내가 니 친구냐</t>
  </si>
  <si>
    <t>2012-04-12 10:27:07.000</t>
  </si>
  <si>
    <t>맥주플러스</t>
  </si>
  <si>
    <t>id10****</t>
  </si>
  <si>
    <t>여자 네명이서 지인 추천으로 갔는데 분위기도 좋고 가게향도 좋더군영 ㅎ 근데 안주가 국물 안주가 없어서 ㅠ 해물짬뽕탕 좋아하는댕.. 근디 가게 분위기상 그런건 잘 안어울리는듯 ㅎ 다른 안주들 시켯는데 다 마이쪙 *0* 여자 넷이서 안주 4개 시켜먹규 서비스로 하나 더 주셔서 다섯개나 먹고온.... 이 돼지들..... ㅡㅡ;; 생일이라고 아주 처묵처묵들 나셔뜸..   아 200자 압박;; 암튼 크림떡볶이 피자 치킨 가케야게? 추천!!</t>
  </si>
  <si>
    <t>2013-03-25 10:26:54.220</t>
  </si>
  <si>
    <t>id4j****</t>
  </si>
  <si>
    <t>음식집 평가 처음 남기는데, 치킨 상태가 너무 심각해서 평가남기러 옵니다. 튀김이 도대체 몇 번을 튀겼는 지도 모를 정도로 딱딱해서 먹을 수 없을 정도 입니다. 그래서 항의 전화했더니, 다음에 샐러드 서비스 추가로 주겠다는 말만 하네요. 치킨인지 돌인지 구별할 수가 없네요 정말..  시킬거면 다른 봉천점에 시키는 것을 추천드립니다.   정말로 정말로 지금까지 먹었던 치킨 중에 최악입니다. 밑에 단골이라는 분들 댓글알바로 의심될 수준이네요.  저어어어어ㅓ</t>
  </si>
  <si>
    <t>2015-11-30 13:57:34.146</t>
  </si>
  <si>
    <t>id77****</t>
  </si>
  <si>
    <t>소문듣고 가야지 가야지 하다가 결국엔 찾아간 솟대! 가보니 과연이던데요 대기석까지 꽉꽉 기다리는 모습이 대단했어요 한지로 만든 메뉴판과 거기서 파는 아햏햏주가 쇼킹했습니다 사진 올릴께요&lt;ul class="end_photo"&gt;&lt;li&gt;&lt;a href="javascript:showImage('http://img.submit.naver.com/post_images/2008/08/06/1217972066853_1.jpg','이게 한지로 만든 메뉴판인데 하나하나 설</t>
  </si>
  <si>
    <t>2008-08-06 06:34:26.000</t>
  </si>
  <si>
    <t>쟈즈</t>
  </si>
  <si>
    <t>idbo****</t>
  </si>
  <si>
    <t>사장님 너무 좋으셔요! 진짜 다트도 칠 수 있고! 강추 강추입니다! 전 알콜을 못마시는데 저한테도 아주 좋은 곳이에요! 사장님께 문의 하세요~!</t>
  </si>
  <si>
    <t>2013-08-13 15:12:36.679</t>
  </si>
  <si>
    <t>idco****</t>
  </si>
  <si>
    <t>유명한횟집입니다. 보통 3만원~ 8만원의 회를 주문시 약10~20종의 스끼가 깔리는데 아마도 대부분의 음식이 님의 입맛에 맞지 않으셨나 봅니다. 하지만 회가 맛이 없다고 말하신 부분은 막연한 감이 없지 않네요. 차라리 특정회가 맛이 어떠했다 ... 라고 말하셨다면 오히려 이해하기 쉽지 않았을까 하는 생각이 듭니다.</t>
  </si>
  <si>
    <t>2010-05-23 23:32:40.000</t>
  </si>
  <si>
    <t>유명한횟집입니다.  우선 hr277 님이 언급하신 '불쾌한 냄새' 부분에 대해서 해명드리겠습니다.  원래 지하는 저희 가게가 사용한지 얼마 되지 않았습니다. 특히 연말에만 지하를   사용하다보니 아무래도 신경을 쓰지 못한 점 인정하며 불편을 드려 죄송스럽게 생각합니다.  여기에 대해선 저희 가게측에서도 업소용 공기청정기 등을 배치할 계획이며 올해 재공사  계획을 가지고 있으니 연말에 다시 방문하시면 위와 같은 불편은 덜하실거라 예상됩니다.  하지만 매운</t>
  </si>
  <si>
    <t>2010-01-05 06:00:17.000</t>
  </si>
  <si>
    <t>유명한횟집입니다.  근래 신입직원분들이 몇 분 들어와 아직 적응을 제대로 못한 탓인지   손님이 한꺼번에 몰리는 금토 주말에는 많이 헤매는 경향이 있습니다.   아마도 만족스럽지 못하다는 평가를 내리시는 고객님들은 주말에 저희 가게를 방문하셨을  것이라 예상됩니다.   이 외에도 부족한 점이 아직은 많이 존재하고 인정하고 있습니다.  고객님들의 평가는 겸허히 받아들이며 더 나은 횟집이 되도록 노력하겠습니다.  감사합니다.</t>
  </si>
  <si>
    <t>2009-11-10 17:39:18.000</t>
  </si>
  <si>
    <t>idd_****</t>
  </si>
  <si>
    <t>반지를 처음만들어봐서 서툴렀는데 다들친절하시고 딱딱하지않게 가르쳐주셔서 편하게할수있었습니다  내부인테리어도 좋고 레몬티도맛있네요ㅋㅋ!  다음에또오고싶어요ㅎㅎ♡♡</t>
  </si>
  <si>
    <t>2015-02-27 21:12:44.921</t>
  </si>
  <si>
    <t>스테이위드쿰피르</t>
  </si>
  <si>
    <t>iddi****</t>
  </si>
  <si>
    <t>새로생긴 쌈박스? 그냥한버시켜봤는데 오 필수로시켜도될듯 맛있어요 금액대비 만족!</t>
  </si>
  <si>
    <t>2015-07-11 13:50:09.791</t>
  </si>
  <si>
    <t>장군숯불갈비</t>
  </si>
  <si>
    <t>idea****</t>
  </si>
  <si>
    <t>진짜갈비라 그런지 믿을만 하고 맛있음!  국산 돼지고기인데 가격이 대체로 저렴하고 반찬 깔끔하니 맛있어요~!</t>
  </si>
  <si>
    <t>2015-03-14 01:43:40.380</t>
  </si>
  <si>
    <t>장충동왕족발안동찜닭</t>
  </si>
  <si>
    <t>한시간 기다려서 봤더니 족발인지 종이인지 삶은지한참된 정말 버리는 족발이 와서 몇절음 먹다가 진짜 버림 ㅠㅜ 시켜먹지 마세요. 정말 돈 그냥 버리는거하고 같음.</t>
  </si>
  <si>
    <t>2012-11-19 21:05:49.038</t>
  </si>
  <si>
    <t>서비스도 좋고 맛도 좋은곳. 멀어서 가기 힘든게 좀 아쉽네요.. 오늘도 예약하고 가렵니다.</t>
  </si>
  <si>
    <t>2015-03-20 11:04:33.612</t>
  </si>
  <si>
    <t>안녕하세요? 봉쥬비어 사장입니다. 아래 여러분이 불평해주신 다양한 의견을 토대로 직원 및 알바생들에게 이야기한 결과 교육을 담당했던 직원이 장기간 서비스 교육을 제대로 못하고 있었고 수차례 이를 고치라고 지적하였으나 고쳐지지 않고 저와 지속적인 다툼끝에 퇴사를 하였습니다. 앞으로는 직원 알바 모두에게 고객을 최우선으로 생각하는 서비스 교육을 시키겠습니다.</t>
  </si>
  <si>
    <t>2015-04-05 02:35:44.202</t>
  </si>
  <si>
    <t>가끔 가는 단골가게인데 댓글이 참... 개인적으론 맛집보단 밑에 분 말처럼 가격대비 괜찮은 집인거 같아요. 4만원짜리 회시키고 소주 한병, 공기밥2개 여기에 매운탕서비스까지 해서 4만5천원이면 끝~ 이정도면 왠만한 회집보다 낫죠~ 글쿠 제발 9900원 회집말하는 인간들은...ㅠㅠ 차라리 아예 글루 가던가!!!</t>
  </si>
  <si>
    <t>2011-10-18 22:25:02.000</t>
  </si>
  <si>
    <t>왜맛없다고하는지이해안가서글남겨요... 친구가추천해줘서갔는데최고입니다!!진짜맛있어요ㅋㅋ한번먹고나니계속생각납니다!</t>
  </si>
  <si>
    <t>2012-05-22 17:59:42.000</t>
  </si>
  <si>
    <t>idee****</t>
  </si>
  <si>
    <t>꼭 망하기를 바랍니다 조개같은 소리하고 있네</t>
  </si>
  <si>
    <t>2015-11-23 11:22:45.673</t>
  </si>
  <si>
    <t>조씨네고기국수</t>
  </si>
  <si>
    <t>idep****</t>
  </si>
  <si>
    <t>짱짱맨  맛있어요!! 친절하고 좋습니다!</t>
  </si>
  <si>
    <t>2015-05-01 22:32:58.159</t>
  </si>
  <si>
    <t>ider****</t>
  </si>
  <si>
    <t>맛있어요. 책도 있어서 좋구</t>
  </si>
  <si>
    <t>2010-04-02 11:45:08.000</t>
  </si>
  <si>
    <t>마포본가추어탕</t>
  </si>
  <si>
    <t>ideu****</t>
  </si>
  <si>
    <t>정말 아니다 싶네요. 추어탕 한그릇당 미꾸라지 한마리 갈아넣었나봐요. 추어탕 특유의 걸죽함은 하나도없고 밥먹고 식당안에서 쓰네요. 평가 이런거 첨해보네요 오죽 화가 났으면..</t>
  </si>
  <si>
    <t>2013-05-15 17:10:20.754</t>
  </si>
  <si>
    <t>idgu****</t>
  </si>
  <si>
    <t>말이 필요없는 맛! 마블링이 엄청나네요</t>
  </si>
  <si>
    <t>2014-12-19 17:07:55.046</t>
  </si>
  <si>
    <t>idha****</t>
  </si>
  <si>
    <t>외국인 칭구랑 왔는데 너무 좋아해요!! 잘먹었습니다!!</t>
  </si>
  <si>
    <t>2014-08-04 18:54:42.493</t>
  </si>
  <si>
    <t>명운추어탕메기매운탕</t>
  </si>
  <si>
    <t>idhy****</t>
  </si>
  <si>
    <t>고시촌에서 여기모르면 간첩이죠 30년된집이라서  추어탕 완존 진해용 ~~~  한약육수로 끓인 메기매운탕  캬~~~  직접담근 동동주랑 환상이에요~~~  또 먹고프 ㅜ ㅜ</t>
  </si>
  <si>
    <t>2013-08-01 22:54:02.773</t>
  </si>
  <si>
    <t>idid****</t>
  </si>
  <si>
    <t>여기 별로에요 .... 양도 완전 적고 맛도 그닥....   저희 일행이 나올땐 밖에 줄도 서있던데 ... 그럴정도의 맛은 절대 아니었음   무엇보다 제일 별로였던 건 직원들의 건방진 태도   가지마세요 그 곱창골목에 다른데 많은데 여기보다는 나을거 같네요</t>
  </si>
  <si>
    <t>2014-07-25 09:17:10.558</t>
  </si>
  <si>
    <t>떡볶이 정말 맛있습니다^^   튀김에 찍어먹으면 맛이 일품!!!!  ps.오후에 알바누나 정말이쁨♥♥</t>
  </si>
  <si>
    <t>2016-01-27 14:28:11.867</t>
  </si>
  <si>
    <t>idio****</t>
  </si>
  <si>
    <t>새로 오픈했다고 해서 갔는데 저렴한 가격에 맛도 최고 였습니다. 무엇보다 모두 친절하셔서 더 좋았습니다.</t>
  </si>
  <si>
    <t>2013-12-19 17:03:11.931</t>
  </si>
  <si>
    <t>idis****</t>
  </si>
  <si>
    <t>주인아주머니 엄청 친절하시고 치킨도 맛있어요~!!</t>
  </si>
  <si>
    <t>2013-05-31 21:26:43.125</t>
  </si>
  <si>
    <t>idkh****</t>
  </si>
  <si>
    <t>홍대 놀러 가서 생각도 안했지만 대 만족 합니다.</t>
  </si>
  <si>
    <t>2013-08-06 09:50:35.487</t>
  </si>
  <si>
    <t>idki****</t>
  </si>
  <si>
    <t>형님의 고깃집은 최고십니다!</t>
  </si>
  <si>
    <t>2014-07-30 22:57:12.208</t>
  </si>
  <si>
    <t>idle****</t>
  </si>
  <si>
    <t>맛집이라는 소문 듣고 찾아간 곳 중, 단연 최악인 곳!! 맛없고, 더럽고, 맛없고 더러운 것에 비하면 비싸고... 주차 편해서 별 반개.</t>
  </si>
  <si>
    <t>2015-05-19 19:19:10.046</t>
  </si>
  <si>
    <t>카페에이치</t>
  </si>
  <si>
    <t>브런치가 맛있다는 이야기를 듣고 갔는데 좀 실망입니다. 음료 포함 8000원인데 달랑 프렌치토스트 2조각(식빵 2개를 잘라서 4조각으로 나옵니다), 소시지 하나, 샐러드 조금이네요. 맛도 그다지 맛있다고는 하기 어려운것 같습니다. 다만 까페 자체는 아기자기하고 예쁩니다.</t>
  </si>
  <si>
    <t>2014-01-13 09:50:53.423</t>
  </si>
  <si>
    <t>가장 저렴한 한정식 세트를 먹었습니다. 1인당 2만원 짜리 음식은 먹을만하더군요. 늦은 점심시간에 가서인지 시끄럽지도 않고 직원들도 나름 친절했습니다. 다만 주방에서 직원들끼리 말다툼하는 소리가 손님자리까지 들리는건 조금 불편했습니다.</t>
  </si>
  <si>
    <t>2014-01-13 09:52:41.641</t>
  </si>
  <si>
    <t>idlo****</t>
  </si>
  <si>
    <t>이렇게 더러운 곳인줄 모르고 어제 점심 먹으러 갔는데 부엌 바닥 그 더러운 데에 물병을 놓다니.. 설거지 하려고 놓은건진 몰라도 물병을 그 더러운 부엌 타일바닥에.. 우웩.. 그리고 안에 요리하는 거 다 보이는데 진짜 더럽게 해요. 테이블도 더러워서 끈적거리고 먹다 비위상했어요. 다시는 안 갈듯해요.</t>
  </si>
  <si>
    <t>2015-08-20 21:58:20.205</t>
  </si>
  <si>
    <t>현금영수증 발행해달랬는데 해주는 척 하면서 안해주네요. 처음 갔을땐 실수인가보다 했는데 두번 연속 그러니까 고의인 거 같은데 국세청에 신고하려다 말았습니다. 기분이 영~~~ 그러네요. 다시는 안갈것 같아요. 맛도 예전에 홍초 피클 나올 때만 못하구요.</t>
  </si>
  <si>
    <t>2015-04-28 17:24:29.881</t>
  </si>
  <si>
    <t>데일리라운드 홍대점</t>
  </si>
  <si>
    <t>맛은 있지만 머리카락이 너무 자주 나오네요. 그리고 아무리 홈메이드라고해도 주문 후 1시간씩 기다리는 건 너무하지 않나요? 알바생들도 자주 바뀌어서 항상 버벅대고 영 별로에요. 한땐 일주일에 두세번씩 가던 곳인데...</t>
  </si>
  <si>
    <t>2015-06-19 17:01:27.343</t>
  </si>
  <si>
    <t>듀꼬뱅</t>
  </si>
  <si>
    <t>현금 안내면 싫어해서 눈치 보이는 곳.... 그리고 조각케익이 잘 안팔리는지 항상 말라있다. ㅠㅠ</t>
  </si>
  <si>
    <t>2016-02-11 13:18:44.267</t>
  </si>
  <si>
    <t>레드망고 서울본사교육점</t>
  </si>
  <si>
    <t>초심을 잃은 대표적인 곳. 다른 색깔 메뉴 2개 고르면 10% 할인인데 모를줄 알고 안해주고 아이스 커피는 메뉴에 더 받는다는 소리 없는데도 500원 더 받고 파르페 같은 기존에 있던 메뉴도 점점 축소... 매니저인지 사장인지 모를 젊은 남자도 퉁명스럽고 영~~ 아닌곳.</t>
  </si>
  <si>
    <t>2015-06-12 16:06:20.829</t>
  </si>
  <si>
    <t>빵나무</t>
  </si>
  <si>
    <t>방송 타고 입소문 났다고 초심 잃은 곳. 빵 가격도 슬금슬금 올리고 30~40대 여자분(오너의 여친으로 추정)도 태도가 이상하고 부담스럽다. 여기 빵 먹으면 속쓰리고 체기가 느껴짐. 이 정도 빵은 홍대에 널렸는데 굳이 비싼돈 들여 갈 정도로 경쟁력있진 않음.</t>
  </si>
  <si>
    <t>2015-06-13 11:17:57.821</t>
  </si>
  <si>
    <t>W카페</t>
  </si>
  <si>
    <t>주문받는 여자분 목청을 왜이렇게 올리시는지... 귀 안먹었어요. ㅜ 너무 떽떽 거리면서 주문받는데 거슬리네요. 악 쓰지 마세요. ;;;</t>
  </si>
  <si>
    <t>2015-06-13 21:09:16.270</t>
  </si>
  <si>
    <t>가게 내부도 깨끗하고 자판기 주문 방식인 것도 마음에 들고 메르스 예방한다고 손소독제랑 물티슈도 비치해놨더라고요. 음식도 참 맛있었는데 다만 떡볶이 양이 다른 집에 비해 많이 적었어요.</t>
  </si>
  <si>
    <t>2015-06-12 17:44:36.673</t>
  </si>
  <si>
    <t>idma****</t>
  </si>
  <si>
    <t>좋은추억 만들어갑니다 ㅋㅋ선생님 너무재밌어요 ㅋㅋㅋㅋㅋ</t>
  </si>
  <si>
    <t>2015-12-13 17:26:53.004</t>
  </si>
  <si>
    <t>홍익닭한마리</t>
  </si>
  <si>
    <t>진심맛있음!! 인생맛임!! 물에빠진 닭요리를 좋아하지 않지만 진심 맛있음.</t>
  </si>
  <si>
    <t>2016-11-30 15:08:33.133</t>
  </si>
  <si>
    <t>봉천황소곱창</t>
  </si>
  <si>
    <t>idmo****</t>
  </si>
  <si>
    <t>여기 정말 친절하고 맛있어요. 곱창을 좋아하는 1인으로서 추천하는 집입니다. 기왕이면 알곱창으로 드세요 ㅎㅎ</t>
  </si>
  <si>
    <t>2015-07-07 18:22:48.506</t>
  </si>
  <si>
    <t>idnd****</t>
  </si>
  <si>
    <t>기다린 시간이 아깝지 않을만큼 정말 맛있어요!!!!!!!!!!♥♥♥♥짱짱</t>
  </si>
  <si>
    <t>2016-01-21 21:18:20.979</t>
  </si>
  <si>
    <t>고려죽</t>
  </si>
  <si>
    <t>idno****</t>
  </si>
  <si>
    <t>어머니 속이 불편해서 사다드렸는데  친절하시고 가격도 적당하고 맛있어요.</t>
  </si>
  <si>
    <t>2011-03-27 15:30:36.000</t>
  </si>
  <si>
    <t>네이버에 나와있는 메뉴는 사라지고 영업 시간도 바뀌었네요 간판도 없어졌는데 못 찾을정도는 아님</t>
  </si>
  <si>
    <t>2016-01-10 02:21:39.951</t>
  </si>
  <si>
    <t>idnw****</t>
  </si>
  <si>
    <t>스토리도 탄탄하고 긴장감있어서 재밌어요</t>
  </si>
  <si>
    <t>2016-03-08 14:54:33.783</t>
  </si>
  <si>
    <t>ido0****</t>
  </si>
  <si>
    <t>여기 옛날 평가가 좀 이상해서 망설였었는데, 고추바사삭만 세 번 주문했습니다. 다른 메뉴는 몰라도 이건 진짜 맛있네요 굳굳. 세번째 전화하니까 주소 안 말해도 입력돼있는것 같고, 이사온지 얼마 안돼서 주소 잘 몰랐었는데 더듬더듬 기억나는대로 말해도 하나하나 물어보면서 잘 들어주더라구요 전화받는분이. 배달 빠르고. 전반적으로 서비스 정중하고 깔끔합니다! 배달해주고 가는 분한테 조심히 가시라고 인사를 하지 않을 수 없는 정도로 깔끔한 서비스였습니다. 자주</t>
  </si>
  <si>
    <t>2015-12-26 21:50:17.620</t>
  </si>
  <si>
    <t>idof****</t>
  </si>
  <si>
    <t>좆to the망ㅋㅋㅋㅋㅋㅋㅋ</t>
  </si>
  <si>
    <t>2013-03-02 16:17:07.189</t>
  </si>
  <si>
    <t>idol****</t>
  </si>
  <si>
    <t>여기별루.. 일단튀김옷이 너무 딱딱함. 두번에 한번꼴로 비린 냄새가남. 그리고 이건 왜그런지 이해가 안가지만 다른 호치킨 지점에비해 닭이 너무 작음. 프랜차이즈인데 왜 여기만 닭이 작은지? 그리고 이집서 15번은 사먹은것 같은데 한번은 집에와서보니 한조각 덜들어있고, 가슴살이 제일 양도 많은데 가슴살이 한개밖에 없고 대신 다른 부위로 하나 더 들어있는 경우가 두번이나 있었음.. 이젠 다신 여기안가려고 글남김..</t>
  </si>
  <si>
    <t>2014-08-19 09:34:17.216</t>
  </si>
  <si>
    <t>idop****</t>
  </si>
  <si>
    <t>오늘 터즈와 내새끼 이룸이 데리고 왔다  느므 좋다  새우벆음밥도 맛있고 저번에 왔던지라  알겠는 멍멍이들도 많아요  깔끔하구 좋네요</t>
  </si>
  <si>
    <t>2014-10-21 16:16:13.278</t>
  </si>
  <si>
    <t>idpe****</t>
  </si>
  <si>
    <t>재밌어요~~~이쁘게 잘 만들고 갑니당 ㅎ 만족스러워용♡</t>
  </si>
  <si>
    <t>2015-05-04 16:22:45.954</t>
  </si>
  <si>
    <t>친구랑 홍대를 걷다가 멋진 음식점 건물과 2+1행사에 준호키친 안으로 들어가봤는데 실내가 모던한게 멋스러워서 좋았어요.ㅎ 음식도 맛있고 서비스도 나쁘지 않고 회식장소로도 좋은 것 같네요~</t>
  </si>
  <si>
    <t>2015-08-05 10:38:30.549</t>
  </si>
  <si>
    <t>루즈벨트</t>
  </si>
  <si>
    <t>idpr****</t>
  </si>
  <si>
    <t>친구 만나려 신림동 들려 커피숖들렷더니 기대아닌 ㅋ커피맛이 괞찮아 다시 들르게 됫네요, 그리고 점원이 예뻐.......!</t>
  </si>
  <si>
    <t>2011-11-26 17:57:22.000</t>
  </si>
  <si>
    <t>여우골초밥참치 홍대서교점</t>
  </si>
  <si>
    <t>idre****</t>
  </si>
  <si>
    <t>모듬초밥 먹었습니다. 지나가다 들렀는데 주방장분이 직접 인사도 해주시고 종업원분도 친절해요. 초밥도 맛 좋습니다.</t>
  </si>
  <si>
    <t>2015-12-26 23:53:10.911</t>
  </si>
  <si>
    <t>idsh****</t>
  </si>
  <si>
    <t>2014-11-20 16:32:57.400</t>
  </si>
  <si>
    <t>아방궁</t>
  </si>
  <si>
    <t>idth****</t>
  </si>
  <si>
    <t>양도 푸짐하고 주인아주머니도 친절하시고 맛도 맛있네요~ 주변에 중국집 다 가봤지만 여기처럼 친절하고 양도많고 맛도 맛있는집은 처음입니다. 육개장을 먹었는데 밥 양이 많아서 남길정로도 많이 주시더군요. 요즘에 식당가서 밥 먹을려치면 밥 양이 항상 적었는데요 여긴 꾹꾹 눌려 있어 밥양도 많고 배부르게 먹었답니다. 진짜 자양동에서 중화요리 가실거라면 아방궁 강추입니다. 乃</t>
  </si>
  <si>
    <t>2013-01-21 18:04:54.791</t>
  </si>
  <si>
    <t>idud****</t>
  </si>
  <si>
    <t>간만에 주말 친구들과 참치 먹으로 다녀왔는데 정말 만족하며 먹은 것 같습니다. 제가 입맛이 좀 까다로운 편이라 참치를 가려먹는데 그럼에도 불구하고 맛있었습니다. ^^</t>
  </si>
  <si>
    <t>2014-08-04 11:02:11.967</t>
  </si>
  <si>
    <t>블라인드레스토랑</t>
  </si>
  <si>
    <t>idvo****</t>
  </si>
  <si>
    <t>망설이다가 다녀왔는데요.. 여자친구는 B코스 저는 A코스 먹었어요. 여기 글 보고 맛도 별로 기대 안했는데요.. 훗 맛도 기대이상입니다.^^ 특히 스테이크의 소스향은 식사를 마치고도 오랫동안 남아있는 기억이 나네요. 워커힐 호텔양식레스토랑에서 먹었던 스테이크보다 괜찮았던 거 같아요..그런데 꼭 꿈꾼것처럼 안에서 뭘 먹었는지 다 까먹는다는게..ㅋ</t>
  </si>
  <si>
    <t>2009-04-15 21:50:51.000</t>
  </si>
  <si>
    <t>idyk****</t>
  </si>
  <si>
    <t>진짜 매콤해서 식감도는 그런맛이에여 알바생들도 착하고 너무맛잇게 잘먹고갑니다!!!!!</t>
  </si>
  <si>
    <t>2016-03-19 19:10:57.138</t>
  </si>
  <si>
    <t>버거4.5</t>
  </si>
  <si>
    <t>idyl****</t>
  </si>
  <si>
    <t>장담하고 한국 최고의 버거집!!!!! 뉴욕의 조인트버거나 쉑쉑버거보다 훨 맛있다~!! 한국에서 이런 버거집을 찾은건 참 행운인듯~!</t>
  </si>
  <si>
    <t>2014-07-03 22:58:44.888</t>
  </si>
  <si>
    <t>ie11****</t>
  </si>
  <si>
    <t>신림에 딱히? 맛집이 없는데..남친이랑 신림에서 자주보게되서  만나면 일마레 항상 들려요~! 허니버터피자때문에..ㅋㅋㅋㅋ정말 맛있어요 음식도 깔끔하구~!</t>
  </si>
  <si>
    <t>2015-06-21 16:56:04.578</t>
  </si>
  <si>
    <t>ieb9****</t>
  </si>
  <si>
    <t>핵소름 질문도 낭낭하게 받아주시고 답변도 사이다로 해주셨어요 ㅠㅠ ㅠ 담달에 또 와야징 아저씨 말빨이 어마어마 이건 두번봐라 또봐라!!!!!!!!!!대다나다!!!!!!!</t>
  </si>
  <si>
    <t>2015-04-17 19:09:55.899</t>
  </si>
  <si>
    <t>마루가메제면 홍대점</t>
  </si>
  <si>
    <t>ieco****</t>
  </si>
  <si>
    <t>맛이없어요 면도 밀가루맛이 너무나고 평소 생각하시던 우동을 원하신다면 안가시는게 좋을것같아요 가격도 비싸고.. 전 마 들어간 우동으로 시켰는데 저랑 안맞는지 울렁거려서 바로 화장실가서 토했어요..</t>
  </si>
  <si>
    <t>2014-11-01 17:27:57.362</t>
  </si>
  <si>
    <t>ied0****</t>
  </si>
  <si>
    <t>알바생들 ㅋㅋ껄렁껄렁합니다 그냥 이말이 정확하네요 / 사장부터 내려온 서비스 껄렁인가요?  사장(걍 무표정 화난표정)이란 사람이 정말 서비스마인드 없고 ㅋㅋ정색으로 들어올때부터 나갈때까지 ㅉ  잔돈 바꿔줄 여유되냐고 물었더니 ㅋ 하 진심웃김  (더 정색하며)없는데요?     좋게말할수도있지않습니까? 안될꺼같아서 여유롭게있냐고까지 상냥하게 죄송한듯 여쭤봤는데 묵사발을내네요</t>
  </si>
  <si>
    <t>2015-08-14 10:43:22.823</t>
  </si>
  <si>
    <t>ieda****</t>
  </si>
  <si>
    <t>여기 너무 좋아여 사장님 센스 굳</t>
  </si>
  <si>
    <t>2015-07-12 12:47:42.465</t>
  </si>
  <si>
    <t>iedd****</t>
  </si>
  <si>
    <t>전혀 느끼하지않아서 잘먹었어요 주말이라 가족들이랑 점심했는데 기대이상 너무 좋았습니다^^&amp;</t>
  </si>
  <si>
    <t>2015-07-04 18:18:16.036</t>
  </si>
  <si>
    <t>닭발샵</t>
  </si>
  <si>
    <t>iee1****</t>
  </si>
  <si>
    <t>매운맛이일품! 주먹밥이랑 같이 먹으면 너무 맛있어요 ㅋㅋㅋ사장님 서비스가 너무 좋아서 처음으로 평가까지 남겨보네요. 앞으로도 자주 놀러가겠습니다.</t>
  </si>
  <si>
    <t>2014-05-08 21:44:09.786</t>
  </si>
  <si>
    <t>iee5****</t>
  </si>
  <si>
    <t>짱잘맞춤ㅋㅋㅋㅋㅋㅋㅋㅋㅋ소름끼친당 흥하세영bbbbb</t>
  </si>
  <si>
    <t>2013-03-17 00:20:20.945</t>
  </si>
  <si>
    <t>ieee****</t>
  </si>
  <si>
    <t>전화,배달은 참 친절하신데요... 무엇보다 음식이 청결해야하지않을까요? 여기 글을 보고 시켰어야했는데.. 후회막심이네요.. 짬뽕에 머리카락 정확히 3개 , 짬뽕면인데 왜 짜장면에 쓰는 초록색면이들어가있나요ㅠㅠ 아...정말.... ㅠㅠ 돈은 둘째치고 병걸리지 않을지 심히 걱정되네요</t>
  </si>
  <si>
    <t>2013-10-14 14:36:52.655</t>
  </si>
  <si>
    <t>항상 둘이가서 삼겹2인분 비냉,밥하나시켜먹는다~최고!  이집 정성가득 가정식 밑반찬과 제철과일듬뿍올려주는 냉면~ 해물탕인지 된장찌개인지헷갈리는 구수하고시원한된장찌개~두툼한 삼겹이는 우리동네잇플레이스!  항상지금처럼그자리에계셔주셨으면^^</t>
  </si>
  <si>
    <t>2014-03-25 19:21:44.750</t>
  </si>
  <si>
    <t>ieet****</t>
  </si>
  <si>
    <t>가족과 함께 먹었는데 짱 맛있어요..특히 목살 스테이크짱 맛있음ㅋㅋㅋ분위기도 좋고 깔끔해요 ㅎㅎㅎㅎ</t>
  </si>
  <si>
    <t>2014-11-03 17:10:54.873</t>
  </si>
  <si>
    <t>iefg****</t>
  </si>
  <si>
    <t>아래분이랑 이하동문. 1시간 20분 걸린다고 해서 그런다고 했습니다. tv보면서 기다리면 된다고 생각했기 때문이죠. 그런데 2시간짜리 tv프로가 다 끝나도록 안 와서 전화했더니 치킨은 나왔는데 배달원이 아직 출발 못했대요. 그래서 그때까지는 좋게 참았습니다. 근데 그 뒤에도 30분을 기다려도 안 와서 전화해보니 아직도 출발안한듯. 그래 바로 취소함. 아니 내가 전화 안했으면 아주 밤새도록 기다리겠네여? 배달왔어도 30분넘게 식은 치킨 아니 1시간도 넘게</t>
  </si>
  <si>
    <t>2012-12-16 20:16:59.139</t>
  </si>
  <si>
    <t>ieie****</t>
  </si>
  <si>
    <t>친절하시고~ 예쁜반지도 만들수있어서~~  만족만족합니다^^</t>
  </si>
  <si>
    <t>2015-10-09 14:04:17.181</t>
  </si>
  <si>
    <t>iej3****</t>
  </si>
  <si>
    <t>문스톤 완전쪼아~ Good!!!</t>
  </si>
  <si>
    <t>2012-07-07 03:02:17.286</t>
  </si>
  <si>
    <t>iejo****</t>
  </si>
  <si>
    <t>처음에는 정말 내 손으로 반지를 만들 수 있을까 걱정됐었는데, 차근차근 하나씩 하다보니 반지 모양이 되어가더라구요. 정말 신기해요~~  뭐 만드는 거 잘 못해도 충분히 만들 수 있으니 가볍게 방문해서 뿌듯하게 하나씩 만들어가시며 좋을 것 같습니다~~</t>
  </si>
  <si>
    <t>2015-01-19 12:42:55.712</t>
  </si>
  <si>
    <t>ieli****</t>
  </si>
  <si>
    <t>ㅋㅋ 시켜먹어볼라 하다 여기 댓글어떤가 봤는데 못먹을 곳인가보네 맛있어도 직원이 불친절하면 음식에도 정성이 없는거다....딴데 알아봐야지 패~쑤</t>
  </si>
  <si>
    <t>2014-03-15 11:11:41.598</t>
  </si>
  <si>
    <t>달구포차</t>
  </si>
  <si>
    <t>이번에 달구포차 방문했습니다 인테리어 무척 맘에 들었어요 술맛이 제대로 나더군요 안주 맛도 괜찮았고...다좋은데 포차치곤 가격이 좀있다고 느껴졌습니다 깔끔한 분위기에 술한잔 먹기에 좋은데 소주가3500원 이었던것같았는데 여튼 잘 다녀왔습니다</t>
  </si>
  <si>
    <t>2013-08-18 21:41:50.559</t>
  </si>
  <si>
    <t>자장면 맛이 전보다 훨낳은것보니 요리사가 바꼈었는듯 다 중간이상은 하나 전화 받는 아줌마는 불친절함 서비스 하는 사람의 태도는 아님 그냥 다음 부터 다른데서 시켜먹기로 했음</t>
  </si>
  <si>
    <t>2013-08-15 12:44:10.071</t>
  </si>
  <si>
    <t>코마하</t>
  </si>
  <si>
    <t>ieom****</t>
  </si>
  <si>
    <t>분위기있구,메뉴구성두좋아요  정성가득 커피향도,맛도 최고예요  대박나세요~!화이팅~~~  먹고 맛에 한번 서비스에한번 문열고나가기까지한번 감동입니다!</t>
  </si>
  <si>
    <t>2013-11-19 23:56:44.446</t>
  </si>
  <si>
    <t>ieun****</t>
  </si>
  <si>
    <t>피자가 급 땡겨 도미노 시키려다. 검색해서 가장 기본인 불고기 피자  라지 13,000원 주문후 지금 먹는중 쵝오 ㅋㅋ 담에 다른피자 시켜먹을께요 &amp;gt;&amp;lt;</t>
  </si>
  <si>
    <t>2013-12-19 18:47:12.444</t>
  </si>
  <si>
    <t>iexp****</t>
  </si>
  <si>
    <t>괜찮았음. 계란탕 리필해 달라고 했는데 그건 추가메뉴라고 하시고  ,서비스 주신 센스 등 음식들도 괜찮았는데 블로그에 있던 리뷰들을 보면 완전 환상이었는데 그정도는 아니었음</t>
  </si>
  <si>
    <t>2015-07-08 00:06:29.966</t>
  </si>
  <si>
    <t>쏠로포차</t>
  </si>
  <si>
    <t>알바 아니고 진짜 그린라이트가 백배 낫다!</t>
  </si>
  <si>
    <t>2015-08-30 03:35:14.009</t>
  </si>
  <si>
    <t>네이버 평점이 경쟁 음식점들로 인해 조작된 것으로 의심하곤 하지만, 사실 그런 일은 드뭅니다.  오늘 방문했는데, 사람은 많더군요. 일단 주차 공간이 마땅치 않습니다. 주자공간 찾기가 복잡해서 전화 두 번했고 그래도 어려워서 세 번 했는데 세 번째부터는 안 ㅁ받습니다. 계속 통화중..  힘들게 주차하고 들어가니...음식도 별로 없고..저말 음식들이 다 식었습니다. 저도 평소에는 집에서나 일상적으로 식사할 때는 "평가하지 않는 입"으로 먹습니다. 많은사람</t>
  </si>
  <si>
    <t>2015-07-27 01:32:17.725</t>
  </si>
  <si>
    <t>시민호프</t>
  </si>
  <si>
    <t>직원 분들도 친절하시고 맛도 평이~ 근데 남녀비율좀 맞춰 주시죠...ㅋㅋㅋ</t>
  </si>
  <si>
    <t>2015-11-15 00:02:00.162</t>
  </si>
  <si>
    <t>노가리호프</t>
  </si>
  <si>
    <t>ifci****</t>
  </si>
  <si>
    <t>구로디지털역  강남아파트 조원동농협으로 오시면  노가리호프집 노가리진짜 짱이예요  이런노가리 어디가도 없어요  싸고 맛있고  넘 짱이예요  저는 첨에는 안산에서 일주일에 3번이상갔는데요  지금은 일주일에 한번밖에 가지못해 아쉽지만 일주일에한번와서 매일먹는 노가리지만 넘 맛나요  적극 추천합니다  가셔서 맛나시면 별풍선 100개 ㅋ</t>
  </si>
  <si>
    <t>2017-03-29 22:01:34.976</t>
  </si>
  <si>
    <t>iffy****</t>
  </si>
  <si>
    <t>저도 앞에 쓰신 분과 같은 경험을 했습니다....사람없을 때부터 알아봤어야 했는데ㅡㅡ 현금내면서 현금영수증해달라니까 빈정거리면서 현금영수증하면 좋아요? 이러더라고요; 결국 안해줬어요;;남자친구랑 같이 있어서 그랬지 아니었음 아ㅡㅡ 타로가 만족스러운 것도 아니었습니다. 참;;;;;;;;;;;;;;;;;;;타로 이때까지 3번봤는데 이렇게 기분나쁘게 돈쓰고 나온건 처음입니다. 뭐 하나 맞지도 않고 친절하지도 않고 그냥 근처에 있는데 아무데나 들어갈걸 괜히 카</t>
  </si>
  <si>
    <t>2013-02-24 17:14:44.957</t>
  </si>
  <si>
    <t>ifif****</t>
  </si>
  <si>
    <t>좋아요 여친이랑 데이트하기짱!</t>
  </si>
  <si>
    <t>2014-12-04 17:41:56.210</t>
  </si>
  <si>
    <t>ifjd****</t>
  </si>
  <si>
    <t>남친한테 고기먹고 싶다했더니 여기로 데려왔더라고요   고기가 너무 맛있었어요 ♥_♥  자주 와야 겠어요 !!</t>
  </si>
  <si>
    <t>2014-04-10 14:58:30.554</t>
  </si>
  <si>
    <t>자주가는 일본선술집인데 항상 맛이 같네요   안주가 맛있는 그대로 그맛이라 참 좋더라고요   술한잔 하고 싶을 땐 이집으로 오는거 같아요</t>
  </si>
  <si>
    <t>2014-04-10 14:57:20.237</t>
  </si>
  <si>
    <t>ifo1****</t>
  </si>
  <si>
    <t>너무 일방적인 평점만 있는 것 같아 남겨봅니다...  와인은 잘 모르지만 몇번 갈 기회가 있었는데요  정말 부담없는 가격에 맛있는 요리를 맛 볼 수 있는 곳입니다. 샐러드, 앙트레, 스테이크 등 1만5천원 안팎에 조금씩 다양하게 즐길 수 있는 곳이 어디 있을까요. 충분히 매력있는 곳인데 혹평만 그룹으로 남겨놓으신 듯 해요.</t>
  </si>
  <si>
    <t>2014-08-14 00:28:27.076</t>
  </si>
  <si>
    <t>ifsk****</t>
  </si>
  <si>
    <t>오라고기와 사천식매운탕면 너무 맞있게 먹었어요. 가족끼리 같이 갔어요. 모두 ㅎㅎ</t>
  </si>
  <si>
    <t>2016-01-20 09:47:41.273</t>
  </si>
  <si>
    <t>꿀닭 자양점</t>
  </si>
  <si>
    <t>ifu****</t>
  </si>
  <si>
    <t>친절하고 시원시원한 사장님 너무 맘에 들었어요. ^^</t>
  </si>
  <si>
    <t>2015-11-14 18:46:43.467</t>
  </si>
  <si>
    <t>ifwa****</t>
  </si>
  <si>
    <t>제가 먹은 양고기집중에서 가장 깔끔했던것같아요! 냄새도 안나서 너무 좋았어요 :) 또 방문할게요~</t>
  </si>
  <si>
    <t>2015-10-22 15:58:17.378</t>
  </si>
  <si>
    <t>주포마을</t>
  </si>
  <si>
    <t>iggu****</t>
  </si>
  <si>
    <t>친구랑 갔었는데 사장인지 알바인지 계산하는 아저씨가 엄청 싸가없게 대하네요. 안주가 맛있던 말던 다시는 가고싶지 않은 곳.</t>
  </si>
  <si>
    <t>2012-04-04 17:24:24.000</t>
  </si>
  <si>
    <t>igij****</t>
  </si>
  <si>
    <t>예쁜 반지를 직접 만들 수 있어서 재미있고 좋네요~</t>
  </si>
  <si>
    <t>2016-09-16 16:47:16.161</t>
  </si>
  <si>
    <t>곱창집</t>
  </si>
  <si>
    <t>igna****</t>
  </si>
  <si>
    <t>이렇게 맛있는 곱창집이 있다니 곱창이 아니고 솜사탕이다   입속에서 녹는다. 많은 집을 다녀봐도질기지 않고 고소하고 싸고 어제 우리식구 10명이 외식을 하였다 잘하는다는 맛집 찾아  10명이 곱창 실컷 먹고 소주 5명에 18만원 나왔다 정말 착한 가격이다   맛까지 치면 공짜로 먹은 듯     곱창 드실분    강력   추천</t>
  </si>
  <si>
    <t>2016-06-07 16:55:43.133</t>
  </si>
  <si>
    <t>마녀찜닭</t>
  </si>
  <si>
    <t>igno****</t>
  </si>
  <si>
    <t>짜도 너무 짜요. 물만두는 왜 늘어가있는지? 돼지냄새나서 냉동만두 싫어하거든요. 밥없으면 짜서 먹지못하겠더라고요.  생생정보통보고갔는데 낚인듯. 샐러드소스도 시중에 파는 키위드레싱.  개인적으로 이드레싱 싫어하거든요. 무피클도 시고 달고</t>
  </si>
  <si>
    <t>2015-08-18 14:01:00.286</t>
  </si>
  <si>
    <t>igot****</t>
  </si>
  <si>
    <t>2009-12-16 00:53:36.000</t>
  </si>
  <si>
    <t>한복입고 화장 진하게 한 무속인에게 봤는데 일단 점을 본다기보다 손님과 수다를 떠는 분위기이고 예의와 성의가 없습니다. 의미있는 정보는 하나도 없고 직장 될거야. 7월에. 이런식. 결과적으로 맞지도 않음. 너무 이사람 저사람 함부로 들이는 카페인듯.</t>
  </si>
  <si>
    <t>2015-12-03 17:30:29.637</t>
  </si>
  <si>
    <t>그동안 본 중에서 제일 잘 보시는듯. 신점도 겸하시고 균형잡히고 상담 기능도 아주 성의있습니다.</t>
  </si>
  <si>
    <t>2015-12-03 17:11:32.817</t>
  </si>
  <si>
    <t>잘 보시는줄 알았는데 첫번째와 두번째 같은 사주을 배우자와 사업을 완전 반대로 얘기하는...신빙성이 떨어지네요</t>
  </si>
  <si>
    <t>2015-12-03 17:08:09.355</t>
  </si>
  <si>
    <t>igrg****</t>
  </si>
  <si>
    <t>홍대근처에서 일하는 한 선량한 시민입니다.  이곳에 가면.구수한 버터가루가 뿌려져있는 환상의 브레드  빵  와 후레쉬  신선한  한 샐러드  마요네즈  를 공짜로 기브  준다  합니다.  또, 이곳의 스빠게리  일종의 짜장면과 같은음식  의 맛은 마치 먹이를 노리는 암사자의 눈빛과도  같습니다. 그만큼 스릴있는 맛이라고 할 수 있지요.  그 스릴을 만끽한 후 서로의 얼굴을 보면서 작은 미소를 띄워보면 그동안 몰랐던 온화한 정이  새록새록 돋아납니다.</t>
  </si>
  <si>
    <t>2005-04-04 13:22:36.000</t>
  </si>
  <si>
    <t>igro****</t>
  </si>
  <si>
    <t>신림에서 레알 맛집~! 파스타 완전 맛있음!! 매일 먹고시픔!! ㅋㅋ</t>
  </si>
  <si>
    <t>2015-07-03 22:43:13.094</t>
  </si>
  <si>
    <t>igty****</t>
  </si>
  <si>
    <t>뭐야???단골은 푸짐 처음들르는 가족들이나 신참 손님은 봉이야?? 극과 극이네....</t>
  </si>
  <si>
    <t>2008-10-26 22:44:05.000</t>
  </si>
  <si>
    <t>iguj****</t>
  </si>
  <si>
    <t>오펜하우스에 가봤는데 분위기도 좋고 정말 맛있게 먹고온 곳이예요 남편도 만족을 하고 왔던곳!! 적극 추천합니다!!</t>
  </si>
  <si>
    <t>2016-10-04 16:33:37.988</t>
  </si>
  <si>
    <t>커피빈 홍대역점</t>
  </si>
  <si>
    <t>igw0****</t>
  </si>
  <si>
    <t>평일 오전에 커피사러갔는데 너무 친절하시더라구요 아침부터 비가와서 추적추적하게 기분다운이였는데 뭔가 기분이 좋아졌어요</t>
  </si>
  <si>
    <t>2014-11-06 11:16:16.296</t>
  </si>
  <si>
    <t>파도치킨호프</t>
  </si>
  <si>
    <t>igy3****</t>
  </si>
  <si>
    <t>완전짱짱! 치킨하고 생맧주너무맛잇어요^^~</t>
  </si>
  <si>
    <t>2014-03-20 16:51:34.273</t>
  </si>
  <si>
    <t>청담이상 홍대점</t>
  </si>
  <si>
    <t>ihap****</t>
  </si>
  <si>
    <t>진심 카운터에서 인사? 같은거 하는 보통체격의 여자알바 진짜 개싸가지;;; 초장부터 진짜 기분 잡쳤네요;; 뭐가 그렇게 불만인지 ㅋㅋㅋㅋㅋ 일하기싫으면 하지마요ㅋㅋ</t>
  </si>
  <si>
    <t>2016-03-04 02:39:29.340</t>
  </si>
  <si>
    <t>경식이네알쌈쭈꾸미 신림본점</t>
  </si>
  <si>
    <t>맛은있는데 여기알바생  진짜 불친절하네요.  깻잎 달라고하는데도 대충대충말하고 깻잎가지고오더니 테이블아래에 내려두지도않고 다른곳 쳐다보면서 건내더라구요?정말받기싫더라구요..  손님이오는데 인사안하는건  뭐 그냥 그려러니하는데 서빙  보시는분이  그러시면안되죠</t>
  </si>
  <si>
    <t>2014-02-28 00:14:28.305</t>
  </si>
  <si>
    <t>ihb0****</t>
  </si>
  <si>
    <t>맛은 그냥 삼계탕 맛이에요   아주 맛있지도 맛 없지도 않은.  근데 사장인지 누군지 화장 진하고 나이 든 여자분 계시는데요, 이 분 너무 불친절해요.  동네 장사라서 막 하나본데 가게 망했으면 좋겠다 싶을정도네요</t>
  </si>
  <si>
    <t>2016-02-03 01:38:37.279</t>
  </si>
  <si>
    <t>ihch****</t>
  </si>
  <si>
    <t>목만 9개 메듀사 치킨 보고  성지순례 왔어요.</t>
  </si>
  <si>
    <t>2011-11-10 17:08:54.000</t>
  </si>
  <si>
    <t>짜장면 하나 배달해서 그런가, 최악의 짜장면이었음. 짜장면에 간장으로 넣었는지 간장맛이 나면서 엄청 짜서 남겼음 나중에는 체했는지 명치끝이 아플고 속이 안좋아 소화제까지 먹고 거의 하루가 가서야 속이 편해졌음. 다시는 이집 음식 안먹는다</t>
  </si>
  <si>
    <t>2015-02-18 01:01:39.800</t>
  </si>
  <si>
    <t>천사곱창</t>
  </si>
  <si>
    <t>뭐이런 2016년08월18일 목요일12시쯤 혼자2인분 시켜서 하는 먹을려고  앉았더니 마감한다고 장난하냐 영업시간 수정해라</t>
  </si>
  <si>
    <t>2016-08-19 00:20:55.702</t>
  </si>
  <si>
    <t>달콤</t>
  </si>
  <si>
    <t>ihee****</t>
  </si>
  <si>
    <t>ㅎㅎ오늘 처음 왔는데 샌드위치랑 라떼랑이 착한가격에 완전 맛있네용~ 사장님도 훈남에 친절하시구요^^ 앞으로 자주 들려야겠어용~~</t>
  </si>
  <si>
    <t>2015-02-15 19:01:06.866</t>
  </si>
  <si>
    <t>ihgi****</t>
  </si>
  <si>
    <t>친구들끼리 너무 맛있게 먹고와서 대만족이예요~ 김치찜 인기가 제일 좋았네요~ 동영상에서 본것보다 더 좋았어요~ 치즈치즈 굿굿~! 이것저것 질문도 많이 했는데 다들 친절하게 대답해주셔서 그것도 너무 좋았어요~ 담번에 또 갈께요~!</t>
  </si>
  <si>
    <t>2016-02-12 20:03:22.118</t>
  </si>
  <si>
    <t>ihha****</t>
  </si>
  <si>
    <t>랍스터에 소주한잔 포장마차에서 소주 안주로 랍스터를 먹을줄 상상도 못했는데 너무 좋네여. 맛도 맛이지만 분위기도 좋고 직원분들도 친절하시고 다시한번 더 가고싶네여</t>
  </si>
  <si>
    <t>2014-08-26 00:16:53.454</t>
  </si>
  <si>
    <t>ihl1****</t>
  </si>
  <si>
    <t>고기를 잘 못 굽는데, 다 구워주니까! 편안하고 맛있게 먹었어요  굿굿굿 !!!!!</t>
  </si>
  <si>
    <t>2014-11-26 11:35:09.469</t>
  </si>
  <si>
    <t>사나포차 신대방역점</t>
  </si>
  <si>
    <t>ihon****</t>
  </si>
  <si>
    <t>사나포차 분위기도 넘좋구 진짜 포장마차에 온 기분이네요~~ 저는 똥집튀김시켰는데 진짜 맛있더라구요 똥집에서 이런맛이 난다니....자꾸생각나구 중독이에요 추천합니다</t>
  </si>
  <si>
    <t>2014-08-11 10:40:57.937</t>
  </si>
  <si>
    <t>사나포차 봉천점</t>
  </si>
  <si>
    <t>알탕 맛있어여 소주안주로 그만이에요~~ 치킨가라아게도 추천!!</t>
  </si>
  <si>
    <t>2014-08-28 10:20:29.100</t>
  </si>
  <si>
    <t>치킨 한마리 통째로 튀겨서 나오네여 직접잘라주시고 친절하셔서 너무 좋았어여~~</t>
  </si>
  <si>
    <t>2014-08-11 11:09:13.722</t>
  </si>
  <si>
    <t>ihop****</t>
  </si>
  <si>
    <t>친구들도 맛있다고 했어요^^정말좋아요^^!!!</t>
  </si>
  <si>
    <t>2015-03-23 11:29:48.325</t>
  </si>
  <si>
    <t>낙원떡집</t>
  </si>
  <si>
    <t>ihr0****</t>
  </si>
  <si>
    <t>떡맛은 그저그러면서 사장이랑 부인이 쌍으로 엄청 불친절 하다. 뭘 물어보면 한숨 푹푹 쉬면서 떡 처음 맞춰보냐는 소리를 손님한테 해대고 불친절 해도 어쩜 이렇게 불친절 할까 ? 설명도 대충대충 무슨 사전조사를 하고 떡을 맞춰야되냐? 뭐가 강추라는건지 . 딱보니 지네 아이디로 글썼네</t>
  </si>
  <si>
    <t>2014-12-31 17:59:15.871</t>
  </si>
  <si>
    <t>털보네왕족발</t>
  </si>
  <si>
    <t>블로그에 다 맛있대서 먹었는데 .. 맛은 그런대로 가격대도 좋지만 껍데기가 너무 흐믈흐믈 씹는 맛이 정말 별로였음 비만 입에 넣고 씹는 식감인 족발ㅡ ㅡ 기름기가 너무많음</t>
  </si>
  <si>
    <t>2012-12-22 01:04:39.697</t>
  </si>
  <si>
    <t>죠스떡볶이 신림녹두점</t>
  </si>
  <si>
    <t>ihyu****</t>
  </si>
  <si>
    <t>앞쪽의 평가들은 주인이나 알바들이구만 전자상품권 쓰려면 미리 말했어야 한다고 면박줌 어차피 포스에 입력하면 끝인데먼저 말해달라는건 대놓고 차별하겠다는거지 더러워서 안간다</t>
  </si>
  <si>
    <t>2013-11-11 17:00:19.052</t>
  </si>
  <si>
    <t>파파스치킨</t>
  </si>
  <si>
    <t>옛날옛날에는 개념치킨집이었으나 (2010년 이전) 주방 아주머니 바뀐후로 맛이 완전히 변함 그리고 매장에 있는 남자분들은 불친절하기로 유명하지</t>
  </si>
  <si>
    <t>2014-06-02 17:43:03.820</t>
  </si>
  <si>
    <t>피자스쿨 신림9동점</t>
  </si>
  <si>
    <t>예전에 카드 냈더니 현금 없냐고 해서 불쾌했었던 그곳이네 요즘도 그러나보지?</t>
  </si>
  <si>
    <t>2014-12-14 19:14:55.182</t>
  </si>
  <si>
    <t>열불날개</t>
  </si>
  <si>
    <t>ii25****</t>
  </si>
  <si>
    <t>방금먹구 왔는데 생각보다 싸구 맛도 좋네요  주먹밥 꾸워먹으면 개꿀 근처살아서 단골될듯</t>
  </si>
  <si>
    <t>2015-07-07 02:08:52.769</t>
  </si>
  <si>
    <t>소문난대구왕뽈찜</t>
  </si>
  <si>
    <t>iiag****</t>
  </si>
  <si>
    <t>사장님이 불친절해요. 기분파이신듯. 그래도 손님한테 웃는 날도 있긴 하겠죠.  사장님한테 무시당하고도 아구찜이나 먹고 있다고 그릇위에서 한심해하던 아구 볼 낯이 없는 하루.</t>
  </si>
  <si>
    <t>2013-06-24 00:13:32.121</t>
  </si>
  <si>
    <t>iidd****</t>
  </si>
  <si>
    <t>왜 짜장에 고춧가루가 들어가 있지? 그것도 엄청 많이 ㅡㅡ  난 넣은 적이 없는데?   꼭 누가 고춧가루 뿌려 먹다남긴 짜장에다가 면만 다시 넣어서 준 느낌같은 이느낌은 뭐지? 아 찝찝하네 진짜.</t>
  </si>
  <si>
    <t>2014-02-19 21:34:33.658</t>
  </si>
  <si>
    <t>만만한포차 본점</t>
  </si>
  <si>
    <t>iidk****</t>
  </si>
  <si>
    <t>1호점 2호점 둘다 가봤는데 너무 좋아용❤️  넘나 친절하고 맛있는것! 단골쓰 내꼬</t>
  </si>
  <si>
    <t>2016-03-02 14:21:24.152</t>
  </si>
  <si>
    <t>iiif****</t>
  </si>
  <si>
    <t>매장을 없애라 차라리.. 맥딜리버리가 어떻게 된게 전화할때 마다 안된다고하냐 ㅋㅋㅋㅋ 매장점주는 이런글 보고있나?? 서비스를 안할꺼면 운영을 하질말지 그냥</t>
  </si>
  <si>
    <t>2016-02-10 21:42:17.046</t>
  </si>
  <si>
    <t>iiii****</t>
  </si>
  <si>
    <t>바우와우 하우스 정말 좋아요 ^^ 주인분들도 정말 친절하시구욧 ㅎㅎ   저번에 저희가 끝게까지 있는바람에 .. 문도 계속열고 계시고  강아지들도 정말 이뿌고요^^ 정말 좋은곳이에요</t>
  </si>
  <si>
    <t>2006-01-10 17:15:32.000</t>
  </si>
  <si>
    <t>선생님들이 친절 하시고 잘 해주시고 좋은 추억이 되게 도와주십니다.</t>
  </si>
  <si>
    <t>2015-04-04 21:40:50.822</t>
  </si>
  <si>
    <t>기름이 뚝뚝 떨어져요   휴지로 어느정도 빼서 먹는다해도 너무하다 싶을정도로 심각해요 이런 치킨으로 만오천원이나 받는것도 양심도 없으신가. 별하나도 아까워요</t>
  </si>
  <si>
    <t>2014-07-13 18:26:11.835</t>
  </si>
  <si>
    <t>유천냉면 봉천점</t>
  </si>
  <si>
    <t>여기 낙성대쪽이라  매번 주문하기 죄송했는데 , 그릇수를 세어보니까 벌써 29개 시켜먹었네요..ㅋㅋ 멀지만 배달도 빠른편이고 ㅋㅋ 저는 물냉. 비냉 못골라서 (결정장애ㅋㅋ) 두개 다시키는데  진짜 둘다 맛 괜찮아요 ㅋㅋ양도 많고!ㅋㅋ 앞으로도 잘부탁드려요^^!</t>
  </si>
  <si>
    <t>2015-08-13 19:59:46.145</t>
  </si>
  <si>
    <t>iika****</t>
  </si>
  <si>
    <t>전화예절, 서비스 모두 0점 입니다.</t>
  </si>
  <si>
    <t>2015-08-15 17:59:21.214</t>
  </si>
  <si>
    <t>여자친구와 좋은추억과 좋은선물을 가지고 가게되어 너무 좋습니다. 기분좋은 하루네요~~</t>
  </si>
  <si>
    <t>2014-09-13 16:04:31.276</t>
  </si>
  <si>
    <t>iikk****</t>
  </si>
  <si>
    <t>밑에 별 네개.다섯개 준놈들 백퍼 다 알바다. 먹자마자 느끼는거 &amp;quot;아무맛도안나&amp;quot; 다. 이게 치즈인지 치즈모양을 한 고무인지. 좀먹으면 빨리 나가라고 눈치주고, 하여튼 돈내고 먹을만한거 못 된다.    결정적인 건 오늘 이걸 먹었는데 지금(저녁) 나와 내 친구들 모두 설사와 배탈, 가스에 시달리고 있다는 거다.  절대 가지마세요. 배탈납니다. 훨씬 더 싼값에 먹을수 있는 피자 스쿨이 백배 천배나아요. ㅅㅂ배아파 죽겠네</t>
  </si>
  <si>
    <t>2014-01-30 00:22:44.672</t>
  </si>
  <si>
    <t>12지락</t>
  </si>
  <si>
    <t>iilo****</t>
  </si>
  <si>
    <t>막창이너무먹고싶어서 갔는데 반찬도 엄청많이낭오고 거기다 후식까지 무엇보다 막창이대박</t>
  </si>
  <si>
    <t>2015-03-04 16:30:15.193</t>
  </si>
  <si>
    <t>친구들이랑 검색해서 와봤는데 엄청맛잇어요 소문만큼 맛잇어요~</t>
  </si>
  <si>
    <t>2015-07-14 20:54:01.381</t>
  </si>
  <si>
    <t>이삭토스트 건대로데오점</t>
  </si>
  <si>
    <t>iio_****</t>
  </si>
  <si>
    <t>건대로데오 이삭토스트가 학원 근처라 학원가기전에 일주일에 4번씩 토스트랑 생과일쥬스or커피먹습니다!! 다른 이삭토스트 가게보다 청결하고, 빵도 노릇노릇 잘 구워주고 ㅋㅋㅋㅋ 사장님도 친절해용  중독성 ㅠㅠ 커피가 웬만한 체인커피보다 저렴하고 맛도 최고!!</t>
  </si>
  <si>
    <t>2011-11-11 22:29:06.000</t>
  </si>
  <si>
    <t>iioo****</t>
  </si>
  <si>
    <t>별관 환풍시설좀 제대로 갖추고 영업하세요  어제저녁에 먹었는데 사우나까지 다 했는데도 아직까지도 몸에 고기냄새가 진동을합니다  본관에서 먹으면 상관없지만 별관을 영업하려면 제대로 환경을 갖추고 영업하세요  자리만 마련한다고 다가 아닙니다  맛은있음</t>
  </si>
  <si>
    <t>2014-03-14 11:34:16.269</t>
  </si>
  <si>
    <t>페리카나 신림3점</t>
  </si>
  <si>
    <t>iiov****</t>
  </si>
  <si>
    <t>친절한건 평타치 배달도 꽤빠름 근데.....그걸다커버못할정도로 너무맛이없음............배달전문점이라서 남긴치킨주는건 아니겠지만....진짜 돈주고 쓰레기먹은기분ㅠㅠ치킨옷도 다벗겨져잇고 살부분은 딱딱하고..다른페리카나는 두마리 만칠천원!하지만 여기는 이만원...더비싼돈 주고 쓰레기를 배달해주다니....닭도 국내산 아니져?..</t>
  </si>
  <si>
    <t>2013-06-10 17:32:12.913</t>
  </si>
  <si>
    <t>iisc****</t>
  </si>
  <si>
    <t>맛잇어용 ㅁㅅ잇엉ㅇㅇㅇㅇㅇㅇㅇㅇㅇㅇㅇㅇㅇㅇㅇㅇㅇㅇ</t>
  </si>
  <si>
    <t>2015-11-17 15:03:28.172</t>
  </si>
  <si>
    <t>iisk****</t>
  </si>
  <si>
    <t>초심을 잃으셨네요  아마 평가가 갈리는건 재료의 문제거나 다른분이 만드시는거같은데  친구랑 비오는날먹고 정말 실망했습니다.그냥  보통 딸기케이크맛이였어요 왜 잘했다 못했다 그러죠; 예전에는 신선하고 입에서 녹았는데  좁고 사람들은 몰려서 카페인데도  계속 앉을수없고  케잌 씹으면서 정말 불편했네요</t>
  </si>
  <si>
    <t>2015-07-10 03:06:21.991</t>
  </si>
  <si>
    <t>이젠 티비 선전도 못믿겠네 ㅋㅋㅋㅋㅋㅋㅋㅋㅋ개실망함 ㅋㅋㅋㅋ  이제는 오빠랑 홍대 이런것도 안해야지 ㅋㅋㅋ 살다살다가 그렇게 싸가지없는 아줌마는 처음 봤어요 손님한테 반말로 하고 ㅋㅋ 물어 보니까 눈도 안보면서 "그건 점심때만 된다" 이럼 ㅋㅋㅋ 딱들어갔을때 식당은 큰데 손님 없는거 보고 나올껄.. 아그리고 돈 ㅋㅋㅋ 돈은 만원 가까이하면서 떡은 너무 적던데 ㅋㅋ이인분 시켰는데 일인분도 안될거 같음 장난아니고 가지마요  그딴 식으로 장사하면 망하는거에요</t>
  </si>
  <si>
    <t>2014-05-15 00:13:10.409</t>
  </si>
  <si>
    <t>뭐임? 진짜 알바들 너무 티낸다..꼼수쩌네..맛집좀 가려고 글읽으니까 넘 티남... 고로 별점 안주겠음...실력을 키우세요..</t>
  </si>
  <si>
    <t>2014-05-15 00:41:22.846</t>
  </si>
  <si>
    <t>iism****</t>
  </si>
  <si>
    <t>사장님&amp;직원분들두 모두 친절하시공 꼼꼼하게 알려주셔서 넘넘 좋은 시간 보내고 왔답니다.   무엇보다도 첨으로 만들어 보는 커플링인데 정말 뿌듯하고 백화점에 파는것보다  훨씬 이쁘게   나와서 기분이 좋아여~~~ 나중에 팔찌 만들러 또 와야겠어여^^</t>
  </si>
  <si>
    <t>2014-07-21 17:36:30.753</t>
  </si>
  <si>
    <t>친절하게 설명도 잘해주시공 이쁜 사진두 무료로 찍어주시공 넘 좋은 시간 보내구 왔어여~~  무엇보다 이쁜 반지 만들어서 넘넘 기분좋은 하루였답니다.   다음에 팔찌두 만들러 가려구여~~  모두모두 감사해여^^</t>
  </si>
  <si>
    <t>2014-07-21 17:42:00.054</t>
  </si>
  <si>
    <t>iiso****</t>
  </si>
  <si>
    <t>또또또 시켜먹고 싶다. 매운양념치킨에 크림에펠탉 소스 완전 환상 궁합임!</t>
  </si>
  <si>
    <t>2017-01-13 14:19:36.799</t>
  </si>
  <si>
    <t>iiss****</t>
  </si>
  <si>
    <t>원래 가려했던 음식점 브레이크 타임이라고 합정동 헤매고 헤매다 주차되는데 가자 해서 오후 4시에 쫄쫄 굶고 들어갔슴. 그렇게 배고프면 아무리 맛없어도 3-4수저 정도는 맛있게 먹고 그다음에 맛없는거 느껴짐. 근데!! 여긴 첫수저 부터 맛없슴이 느껴지더니 3수저부터 도저히 못먹겠슴. 이렇게 맛없는거 정말 5손가락안에 꼽을정도. 내용물보니 임대료등빼고 재료비 거짓말 안보테고 700원 절대 안넘음.완탕인가하고 버섯오므라이스둘다. 상한음식빼고  음식에 이런표현</t>
  </si>
  <si>
    <t>2015-08-20 10:51:00.468</t>
  </si>
  <si>
    <t>iivi****</t>
  </si>
  <si>
    <t>크리스마스라서 만원정도 더 올려받고는 바닷가재 작은거 반개씩주고, 부슈 드 노엘은 처음에만 세팅되어 있는거라고 안가져다 놓으시네요...대게도 계속 줄서있다 받아야하구요. 평상시엔 어떤지 모르겠지만 보여주기식으로 세팅만해놓고 먹어보지도 못하게하는거 정말 아닌것같아요</t>
  </si>
  <si>
    <t>2014-12-25 20:59:21.938</t>
  </si>
  <si>
    <t>써브웨이 신림역점</t>
  </si>
  <si>
    <t>주인분들계실때 갔는데 여기가 제일 괜찮음..토핑도 넣어달라는데로 엄청 많이 넣어주시고 야채도 많이넣어주고 가게 망하지않을까 걱정했음..없어지지말고 오래하세요 자주이용하진 못하지만</t>
  </si>
  <si>
    <t>2014-11-12 11:12:09.661</t>
  </si>
  <si>
    <t>그냥저냥 괜찮은듯.. 이동네 주변 교촌은 다들 이렇게 배달이 늦나.. 시간이 정말 아쉽긴하지만 먹을만은 함...그날그날 맛이달라서 같은집이 맞나 싶긴하지만 ㅋㅋㅋ 쓰레기정도는 아님..</t>
  </si>
  <si>
    <t>2012-10-30 23:32:36.228</t>
  </si>
  <si>
    <t>메밀향기</t>
  </si>
  <si>
    <t>여기 완전 맛있음 가게 문닫으면 안돼ㅠㅠㅠ</t>
  </si>
  <si>
    <t>2014-09-29 22:53:58.100</t>
  </si>
  <si>
    <t>iiwl****</t>
  </si>
  <si>
    <t>멀리서 왔는데 찾아온 보람이 있내요.  반반족발정말 맛있어요.</t>
  </si>
  <si>
    <t>2014-11-07 01:35:18.712</t>
  </si>
  <si>
    <t>iize****</t>
  </si>
  <si>
    <t>블로그 검색으로 다녀왔는데요 역시 사람이 많이 찾는 곳엔 이유가 다 있네요~ 질과양을 모두 잡은횟집이라 보시면 됩니다 추천이요^^</t>
  </si>
  <si>
    <t>2015-04-20 12:51:58.087</t>
  </si>
  <si>
    <t>남고집</t>
  </si>
  <si>
    <t>iizz****</t>
  </si>
  <si>
    <t>고기 진짜 맛있음~!입에서 살살 녹고...분위기도 좋고 가격도 저렴함. 강추함.</t>
  </si>
  <si>
    <t>2014-07-13 23:04:51.490</t>
  </si>
  <si>
    <t>ij31****</t>
  </si>
  <si>
    <t>젊은 사장님내외?분이 너무친절하고 분위기도 아기자기 이뻤던 로야토야  추천해주신 굴덮밥(맞나??ㅡㅡ;;;)이랑, 버섯샐러드(향이 넘좋았던), 다들 넘맛있어서   싹싹비우고 나왔는데 ㅎㅎ 가게분위기도 이쁘고 음식도 맛있어서 친구들한테 추천해준 곳이예욤~~</t>
  </si>
  <si>
    <t>2010-12-21 16:15:45.000</t>
  </si>
  <si>
    <t>ijey****</t>
  </si>
  <si>
    <t>깐풍기 닭똥집튀김 찜닭 다 맛있어요 자주 가요~~</t>
  </si>
  <si>
    <t>2014-10-29 12:40:16.115</t>
  </si>
  <si>
    <t>왕성베이커리</t>
  </si>
  <si>
    <t>ijh1****</t>
  </si>
  <si>
    <t>친절하고좋네요ㅋㅋㅋ 빵 맛있어여!!</t>
  </si>
  <si>
    <t>2015-05-09 08:43:38.718</t>
  </si>
  <si>
    <t>빨간등대</t>
  </si>
  <si>
    <t>ijhk****</t>
  </si>
  <si>
    <t>친구들이랑 지나가다 들려서 소주 한 잔 했는데 가격대비 상당히 괜찮네요. 종종 들를 것 같습니다.</t>
  </si>
  <si>
    <t>2015-02-26 13:59:52.338</t>
  </si>
  <si>
    <t>ijj8****</t>
  </si>
  <si>
    <t>배달도 빠르고 너무 친절하세요 당연히 맛도 좋구요~^^  축구보면서 먹으려고 시켜봤는데  같은체인이라도 다 같은건 아니더라구요~^^*  강추드려요~!!!</t>
  </si>
  <si>
    <t>2011-09-19 09:26:27.000</t>
  </si>
  <si>
    <t>ijkh****</t>
  </si>
  <si>
    <t>너무 맛있어요   계란말이가 참 독특해서 좋았어요   소주에 잘 어울리는 베스트 안주인듯ㅋㅋ</t>
  </si>
  <si>
    <t>2014-03-10 13:49:38.831</t>
  </si>
  <si>
    <t>요즘 고기를 속여서 파는 집도 엄청 많은데 여기는 보기드문 정직한 집 같아요   가격은 좀 나가지만 돈 낸만큼 맛있는 집이었어요   그냥 회사 사람들과 간단히 반주 한잔씩 하고 가려고 했는데   안주가 맛있다 보니 어느세 회식 때 처럼 술을 거하게 했습니다   참 좋은 맛집입니다</t>
  </si>
  <si>
    <t>2014-04-23 11:03:19.164</t>
  </si>
  <si>
    <t>어제 다녀온 맛집!!!!  분위기도 좋고 맛도좋고 !!  진짜 맛집맞네요 !!</t>
  </si>
  <si>
    <t>2014-06-26 20:21:36.430</t>
  </si>
  <si>
    <t>제이별케이</t>
  </si>
  <si>
    <t>ijnr****</t>
  </si>
  <si>
    <t>친절한 주인언니와 따뜻한 인테리어 덕에 메이크업받는 내내 편안하고 기분좋게 만들어준답니다. 본식 메이크업으로 진행했는데 후회없었어요! 사장님 실력이 워낙 출중하심! ^^</t>
  </si>
  <si>
    <t>2014-12-19 11:12:26.176</t>
  </si>
  <si>
    <t>ijof****</t>
  </si>
  <si>
    <t>합정점!!여기 만두 맛나다고해서 갔는데 단발머리 알바뇬인지 딸인지~ 불렀드니 아줌마랑 지랑 둘다 대답하고 둘다쌩까고 둘중하나는 와야지~.... 못들었냐고하니까 "네! 못들었는데요"하면서 김치 던져주는 센쓰.... 아놔...눈돌아가는줄.... 맛이고머고 개썅 기분만 잡치고!! 개썅 다신안가!!!</t>
  </si>
  <si>
    <t>2010-09-17 10:59:05.000</t>
  </si>
  <si>
    <t>ijok****</t>
  </si>
  <si>
    <t>알바 빨간체크무늬에 털모자쓰신분 정말정말 착하시네요~^:^ 만족하고 색다른경험이된거같아요~^*^색다른 데이트코스로 강추드려요~</t>
  </si>
  <si>
    <t>2015-01-04 18:57:13.319</t>
  </si>
  <si>
    <t>ijou****</t>
  </si>
  <si>
    <t>진짜 여긴 괜찮아요.  내 신용카드와 함께 해봤지만 사랑 그 자체 입니다 !</t>
  </si>
  <si>
    <t>2015-02-20 21:07:31.257</t>
  </si>
  <si>
    <t>제주돈통</t>
  </si>
  <si>
    <t>ijs8****</t>
  </si>
  <si>
    <t>개 쓰레기네요. 고기 좋아하는데. 옆에서 알바한테 지랄하고. 깔깔이 입은 사람 점장이에요 ? 표정좀 어떡해 해요 먹다가 체하겠어요 그리고 생고기 바닥에 떨어진거 물에 씻어서 손님한테 주데요 좃나더러워서 못먹겠네요 이따구로 장사해요 한근에 39000원인데 그더러운걸 눈치보면서 씻어서 손님한테 다시 구워죠요. 그렇게 장사하지마요 깔깔이 점장인지 매니저인지 모르지만 표정어떡해하고 알바를 혼낼꺼면</t>
  </si>
  <si>
    <t>2015-03-16 02:04:34.520</t>
  </si>
  <si>
    <t>오니기리와이규동 서울대점</t>
  </si>
  <si>
    <t>ijsh****</t>
  </si>
  <si>
    <t>덮밥을 좋아해서 가끔 들러서 먹는편인데 진심 토나오네요   가츠동을 먹는데 밥에서 쉰내가 나서 먹다말고 그냥 나왔네요</t>
  </si>
  <si>
    <t>2014-12-08 14:57:17.061</t>
  </si>
  <si>
    <t>ijso****</t>
  </si>
  <si>
    <t>굽네치킨 청룡점 점주입니다. 아래 nonf님께 답변드립니다. 일단 치킨 주문하시고 만족 못하셨다니 정말 죄송합니다.  품질에대한 불만족은 죄송합니다만 나머지 내용은 무슨 근거로 쓰신건지요? 일단 고객님께서 말씀하신대로 쿠폰 주문하신 닭이 쓰레기 닭에 양이 반밖에 안되는 닭이라면 고객님께서는 30번 전부 그 쓰레기 닭을 드신겁니다. 제가 이 자리에서 처음 오픈해서 6년동안 영업을 했습니다. 굽네치킨은 본사에서  닭을 모두 손질해서 양념한 후 HACCP인증</t>
  </si>
  <si>
    <t>2016-01-10 20:15:02.060</t>
  </si>
  <si>
    <t>ijye****</t>
  </si>
  <si>
    <t>정말 맛있어요!!! 알바를 했었는데, 알바하면서도 자주 왔었어요!! 너무너무맛나용♥ 우리싸장님최고&amp;gt;_&amp;lt; 저누구게요? ㅋㅋㅋㅋ</t>
  </si>
  <si>
    <t>2014-02-13 17:46:20.468</t>
  </si>
  <si>
    <t>ik13****</t>
  </si>
  <si>
    <t>남자인데요, 파스타 좋아해서 여기 처음왔는데 직원 분들도 친절하고 가게 분위기도 좋고 지금까지 먹어 본 파스타 중에서 제일 무난하고 맛있었습니다. 가격에 비해 양도 많은 편이고 맥주도 맛있네요.. 언젠간 또 가고싶어요^-^</t>
  </si>
  <si>
    <t>2016-03-06 20:50:05.482</t>
  </si>
  <si>
    <t>서비스교육에 신경쓰겠다고 다짐해놓고는 전혀 서비스교육이 되있지않다. 맛은 좋은데 가격에 비해 양이 너무 적다. 이렇게 장사하다간 언젠간 망할거고요.. 알바생들 대충 구해서 급여주고있는데 아까워요.. 태도며 말투며 어디서 놀고 무슨 배경에서 성장했는지까지 다 알것같아요. 말만하고 실천은 전혀 안하는 음식점. 진짜 최악이었습니다. 기왕이면 이런 손님도 많을거라고 생각을하시고 진짜 실천이라는 걸 해보세요</t>
  </si>
  <si>
    <t>2016-02-28 17:03:35.571</t>
  </si>
  <si>
    <t>ik21****</t>
  </si>
  <si>
    <t>우리동네 먹자골목 알쌈쭈꾸미!! 쭈꾸미와 깻잎, 알에 싸먹으면 맛있어요~</t>
  </si>
  <si>
    <t>2015-05-11 20:28:50.303</t>
  </si>
  <si>
    <t>ikae****</t>
  </si>
  <si>
    <t>치즈 좀 빼달라니깐 알겠다고 대답까지 해놓고 그냥 넣어놨네. 제가 치즈를 먹으면 3일동안 죽습니다. 아침부터 아무것도 안먹고 집에와서 겨우 먹으려니 치즈를 안빼놔서 햄버거 못먹고 굶었네. 바쁜 것도 아니었고 치즈 빼달라는 요구 한두번 받나. 햄버거 사서 우리집 개 줬다. 밑에 분들 말대로 직원들 바뀌고 나서 개판된듯. 니들같은 것때문에 최저시급이 그정도인거야 딱 시급 5000원급으로만 일함. 맥도날드 신림점에서 포장해가실때는 주문한거 제대로 들어있는지</t>
  </si>
  <si>
    <t>2014-05-11 15:47:37.660</t>
  </si>
  <si>
    <t>호치킨 난곡우체국점</t>
  </si>
  <si>
    <t>ikal****</t>
  </si>
  <si>
    <t>불어구운  바베큐 치킨이랑 기름에 튀긴 치킨을 같이 맛볼 수있다는 점이 좋구요~가격도 저렴한 편이라 좋습니다.</t>
  </si>
  <si>
    <t>2014-12-05 20:04:10.017</t>
  </si>
  <si>
    <t>윤가네</t>
  </si>
  <si>
    <t>ikda****</t>
  </si>
  <si>
    <t>저는 아무리 맛있는 걸 먹어도 이렇게 인터넷에 글까지 올린적은 없었습니다... 2014년 2월 11일..추운 밤 배고픈 자취생은 어머니가 해주시던 집밥 내음새에 이끌려 저도 모르게윤가네에 들어갔습니다. 돼지두루치기를 시켯는데.. 먹고나서 이렇게 기분 좋게 배부른 적은 없었습니다 ㅠㅠ 너무너무 최고에요..너무 맛있어서 오늘도 갔네요.. 우리 농산물을 써서 건강에도 좋다하시는데 진짜 완전단골됐어요!!</t>
  </si>
  <si>
    <t>2014-02-12 13:53:47.227</t>
  </si>
  <si>
    <t>ikds****</t>
  </si>
  <si>
    <t>여러곳에 자주 시켜먹어보지만 특별히 맛있는집이 없었는데 이번에 여기에 시켜먹어보니까 맛있어서 호평을 내리네요 ***//진짜로  잘 먹었습니다</t>
  </si>
  <si>
    <t>2015-03-23 14:54:28.290</t>
  </si>
  <si>
    <t>옛날농장 신림점</t>
  </si>
  <si>
    <t>ikee****</t>
  </si>
  <si>
    <t>제 동생이 맛있다고해서 갔는데 정말 최악이었습니다. 금액은금액대로 비싸고 아줌마들 서비스는 정말 최악이었습니다. 모든 것에서 느릿느릿 몇번을 벨을 눌러야 주문이 들어가고... 손님이 많지도 읺은 시간이었는데 말이죠. 아버지 생신 축하하러 모인자리였는데 정말 기분만 상해서 나왔네요. 블로그같은 곳에선 추천도 많이 하는데 왜 추천하는지 정말 이해가 안 가는 곳입니다. 다시는 가고 싶지않은 곳이에요.</t>
  </si>
  <si>
    <t>2014-04-13 22:17:43.647</t>
  </si>
  <si>
    <t>ikeg****</t>
  </si>
  <si>
    <t>직원태도가 무척 매우 불친절합니다. 다시는 가고 싶지 않습니다.</t>
  </si>
  <si>
    <t>2015-02-15 17:45:10.253</t>
  </si>
  <si>
    <t>ikhm****</t>
  </si>
  <si>
    <t>연인이랑 같이 반지를 만들었어요. 재미있는 시간 보내고 반지는 진짜 이뻐요.  정말 감사합니다 ^^</t>
  </si>
  <si>
    <t>2016-03-05 16:38:27.299</t>
  </si>
  <si>
    <t>트래블앤아트 홍대본점</t>
  </si>
  <si>
    <t>예약전화했는데 알바생인지 먼진모르겠는데 말투가 원래틱틱거리는건지 짜증나죽는줄 전화받는예절부터배우시길</t>
  </si>
  <si>
    <t>2014-10-20 17:35:07.077</t>
  </si>
  <si>
    <t>ikin****</t>
  </si>
  <si>
    <t>먼저, 사장님 여기에 답글 달 시간에 위 가격 수정이나 하세요.   다른메뉴는 몰라도 쟁반짜장 실제 가격은 6,000 원입니다.    그리고 맛은. 6천원이라는 가격 생각하면 다시는 시켜먹고 싶지 않은 맛입니다.   아래 댓글 죽 보면 불친절하다는 걸 연막삼아  아주 형편없는 음식의 질이 교묘하게 묻히게끔 머리 굴린것 같다는 생각이 드네요.</t>
  </si>
  <si>
    <t>2010-08-22 21:46:20.000</t>
  </si>
  <si>
    <t>ikis****</t>
  </si>
  <si>
    <t>1층의매장2층의매장 1층에서새우튀김먹을려면 밖으로나가서2층가서 주문하고 오라는 이런쉬베리안같은시스템 2층에서 김말이먹고싶으면 1층으로 내려가서 주문하라는 쉬베리안같은 시스템 새우튀김은 아주 대가리가 댕강나서 나오고 가격대비 만족도도 없음 비싸비싸비싸 떡볶이는 먹을만함 그이상 다른건 글쎼 튀김을먹고싶다면 본점을 가는게낳을듯...본점은 어찌나올려나....홍대점의 튀김은 그닥 이엇음</t>
  </si>
  <si>
    <t>2013-01-08 16:09:01.246</t>
  </si>
  <si>
    <t>그냥... 순대촌가서 순대 먹는게 훨~맛있고 가격대비 맛족도가 좋은.. 가격,꽝 양,꽝 맛,꽝</t>
  </si>
  <si>
    <t>2014-09-24 17:31:58.689</t>
  </si>
  <si>
    <t>칠성포차 신림점</t>
  </si>
  <si>
    <t>5명이라고 안주 두개 시키라던곳 5인이상은 가면안되겠군요..</t>
  </si>
  <si>
    <t>2015-07-14 17:42:21.410</t>
  </si>
  <si>
    <t>사장님도 친절하시고 신림곱창집 중에서 최고일듯싶다 !  누군가 나에게 신림 맛집 소개 해달라면 소개 해주고싶은 집중 현재 넘버원   만족도 짱짱~</t>
  </si>
  <si>
    <t>2011-12-18 00:20:43.000</t>
  </si>
  <si>
    <t>대파집</t>
  </si>
  <si>
    <t>그근처 가게 중에서 제일로 시원한듯....매운족발 맛나게 먹고 가요  사장님 친절도 만큼 잘먹고 갑니다~</t>
  </si>
  <si>
    <t>2011-08-04 03:39:47.000</t>
  </si>
  <si>
    <t>맥주맛이 그어디에서도 맛볼수있는 생맥....잔에서는 비린내와그닥...차별화를 위해 각각의 맥주를 준비하신듯하지만 가격대비 만족도 꽝...그냥 맥주또는 음료수를 마시는게...안주또한 각각의메뉴를 맛보았지만 그냥 공산품으로 나오는 나쵸가 갑..  그냥 나쵸가갑...  감자또한 생감자라하지만 눅눅 기름쩐내가 너무남..  그냥 나쵸가갑..</t>
  </si>
  <si>
    <t>2014-10-03 01:40:17.329</t>
  </si>
  <si>
    <t>ikjh****</t>
  </si>
  <si>
    <t>감사합니다!! 재밌게잇다가요</t>
  </si>
  <si>
    <t>2015-11-08 19:49:23.845</t>
  </si>
  <si>
    <t>파스쿠찌 메세나폴리스점</t>
  </si>
  <si>
    <t>ikki****</t>
  </si>
  <si>
    <t>손님이 많은편이라 그런지 종업원들 너무 딱딱합니다. 커피를 시켰는데 물어보지도 않고 일회용컵에 주네요. 머그에 달라고 했더니 그런말 안했다고 종이컵에 그냥 줍니다. 여긴 손님들한테 거의 일회용잔에 주는듯 가급적 머그잔을 쓰도록 했으면 합니다. 물론 컵은 깨끗이 닦아야 하겠죠.</t>
  </si>
  <si>
    <t>2015-03-21 14:01:44.830</t>
  </si>
  <si>
    <t>1호점생겼을때 너무 맛있어서 가끔들리다가 홍대점에도 생겼길래 갔는데 완전 실망. 초밥은 회가 큰건 좋은데 너무 두꺼워 한입넣기도 불편하고 1인분에 35,000원 회를 시켰더니 회 한점이 동태전보다 큽니다., 초밥은 그렇다 쳐도 비싼 회가 그렇게 성의없이 크게 나와 먹다 너무 불편하고 기분이 나빠져서 여 종업원 불러 회가 너무 크고 두꺼워 먹기 불편하다 했더니 아무렇지 않은듯 "가위 드릴까요?" 하는데  정말 황당합니다.  회가 크면 가위로 잘라먹어라 그</t>
  </si>
  <si>
    <t>2015-04-19 18:38:21.611</t>
  </si>
  <si>
    <t>할리스커피 홍대점</t>
  </si>
  <si>
    <t>창전점은 일하는분들 친절에 수시로 정리하는거 같은데 홍대점은 엉망.  손님이 많은건 이해하겠으나 화장실냄새에 휴지가 가득차도 치울생각도 않고 테이블 정리도 안하고 모든 알바들은 포스옆에만 붙어있네요.  인사만 잘하지말고 손님많은 만큼 수시로 청소하고 정리좀 하세요.</t>
  </si>
  <si>
    <t>2014-10-07 17:19:31.174</t>
  </si>
  <si>
    <t>배스킨라빈스 홍대역</t>
  </si>
  <si>
    <t>케익주문하고 기다리는데 두 여직원이 포장하면서 수다떠는데 완전 교육이 하나도 안된듯. 손님들 뒤에서 기다리는데도 낄낄거리며 떠들고 아이스크림에 침튈거 같았음. 긴장감제로 위생제로 친절도 완전 빵점.</t>
  </si>
  <si>
    <t>2015-03-11 20:36:35.566</t>
  </si>
  <si>
    <t>ikne****</t>
  </si>
  <si>
    <t>국정원은 정말 바쁘겠다... 닭집까지도 신경써야한다니...</t>
  </si>
  <si>
    <t>2013-12-11 13:36:43.986</t>
  </si>
  <si>
    <t>9ounce burger</t>
  </si>
  <si>
    <t>ikok****</t>
  </si>
  <si>
    <t>짜다 그릴버거세트 먹엇는데 짜고 그리고 콜라가 밍밍함</t>
  </si>
  <si>
    <t>2016-02-21 22:00:26.521</t>
  </si>
  <si>
    <t>ikon****</t>
  </si>
  <si>
    <t>여전히 변함 없이 맛있네요 무엇보다 이렇게 친절한 음식점은 처음보네요 잘먹고 갑니다^^</t>
  </si>
  <si>
    <t>2014-10-21 10:38:57.724</t>
  </si>
  <si>
    <t>ikop****</t>
  </si>
  <si>
    <t>쫌전에 치즈크러스트 시켜 먹었는데요~  치즈가 왜이런가요? 원래는 쭉쭉 늘어나고 탄력있고 고소해야 하는거 아닌가요?  그전엔 안그러더니 오늘 먹은건 쭉쭉 늘어나기는 커녕, 흐물흐물하고 기름기만 많고,  입에서 거슬리는... 뭐랄까 물먹은 과자같은 식감 이었네요.  금방 온거라 너무 뜨거워서 그런가... 했지만 식은후 먹어봐도 그대롭니다.  아래 평가글중에도 저랑 같은 문의글 있던데 개선되지 않은 모양 이네요  치즈 크러스트 계속 이런 식이면 안되는데..</t>
  </si>
  <si>
    <t>2011-11-10 23:26:24.000</t>
  </si>
  <si>
    <t>프리가 롯데백화점스타시티점</t>
  </si>
  <si>
    <t>ikru****</t>
  </si>
  <si>
    <t>별한개도아깝네요.먼저5월행사로랍스타샐러브바가격에가능하다고했고샐러드바는랍스타시키면샐러드바포함되어있다고했는데막상계산할때랍스타는추가라하고음식도제대로된게없는듯제발정신차려서음식서비스정비하셔야할듯!</t>
  </si>
  <si>
    <t>2015-05-25 14:59:24.807</t>
  </si>
  <si>
    <t>iks5****</t>
  </si>
  <si>
    <t>원하는디자인 샘플까지 만들어서 보여주시고~넘넘 친절해요ㅎㅎㅎ</t>
  </si>
  <si>
    <t>2015-07-13 12:20:53.178</t>
  </si>
  <si>
    <t>iksb****</t>
  </si>
  <si>
    <t>안주도맛있고 노래불러흥겹고^^잘놀다갑니다</t>
  </si>
  <si>
    <t>2015-10-12 02:06:15.918</t>
  </si>
  <si>
    <t>3층에서 회색옷입고 서빙하는 단발머리 직원.   갈색머리였는지 빨간색인지 오렌지색인지 암튼 염색한머리였구요 서빙을 개차반으로하던데요. 오너분께서 서비스에 신경을 쓰시고 있다면 그런 직원 안쓸텐데 말이죠.</t>
  </si>
  <si>
    <t>2014-12-26 11:14:31.383</t>
  </si>
  <si>
    <t>홍보석</t>
  </si>
  <si>
    <t>배달하는애들 운전 뭐같이하네</t>
  </si>
  <si>
    <t>2014-03-09 15:37:43.326</t>
  </si>
  <si>
    <t>신선설농탕 자양점</t>
  </si>
  <si>
    <t>iksu****</t>
  </si>
  <si>
    <t>완전불친절..     다신안감.</t>
  </si>
  <si>
    <t>2015-10-10 20:31:37.346</t>
  </si>
  <si>
    <t>il_d****</t>
  </si>
  <si>
    <t>온돌방이라고해서 택시타고 찾아왔는데 여기 1층만 온돌방이고 2층부터는 그냥 마루바닥이에요. 엉덩이 시리고 ㅠ 다리 펴지도 못할만큼 좁아서 다리 저려요 ㅠㅜ 미니 히터 주는데 한부위만 뜨겁네요ㅡㅡ 너무 추워요 ㅠㅠ 들어올때 신발 벗기는 이유를 모르겠네요. 발이라도 따듯하게 해주던지요 ㅠㅠ전기장판이라도 깔등가 ㅜㅠ괜히왔어요ㅠㅜ 음료도 별루고 비싸기만하고 ㅠㅠ</t>
  </si>
  <si>
    <t>2014-01-18 18:34:10.227</t>
  </si>
  <si>
    <t>남자친구랑 주말에 홍대에서 데이트 하다가 탕수육이 먹고싶어서  들렸는데  탕수육 소스도 달콤하고 쫄깃쫄깃 맛있게 먹었네요~ 짜장 짬뽕 냉짬뽕 고민하다가 짬뽕 ㅋㅋ 엄청 바빠 보이는데 친절하게 해주셔서 글씁니당~</t>
  </si>
  <si>
    <t>2014-07-06 01:20:54.192</t>
  </si>
  <si>
    <t>il_m****</t>
  </si>
  <si>
    <t>별하나도 아까운집. 경쟁사 아님. 3번테이블 손님였음.  조개찜  대짜  시켰더니 뻘 조개 다발.   클레임걸었더니 디시 해준다던 그릇바꾸어디시 나오다니.  참   버린 뻘 조개보상없이 너무하잖아요.  아무리 대학가라도   그리 장사하지 마시오. 조개찜에 오뎅이 뭐요</t>
  </si>
  <si>
    <t>2015-11-28 00:39:13.200</t>
  </si>
  <si>
    <t>ilba****</t>
  </si>
  <si>
    <t>우성각이라는곳 이후로 봉천동에서 처음 시켜먹어보는데요,  괜찮네요 ~ 다른곳 다 평도 안좋고해서 처음 이렇게 글을씁니다.  탕짬면을 먹엇는데 맛은 다 그럭저럭 괜찮습니다  먼가 아쉬운점이 짬뽕은 2% 탕수육은 2%부족하고   하지만 어린아이들이 먹기에는 좋을거같습니다   맵지도 짜지도 싱겁지도않으니까요~  어른들이 먹기엔 살짝 싱겨울거 같기는 하네요~</t>
  </si>
  <si>
    <t>2010-08-02 20:20:59.000</t>
  </si>
  <si>
    <t>ilbm****</t>
  </si>
  <si>
    <t>감사합니다. 평이 좆같아서 안시켜먹기로 했어요.</t>
  </si>
  <si>
    <t>2016-03-31 11:53:42.423</t>
  </si>
  <si>
    <t>호우</t>
  </si>
  <si>
    <t>ilbo****</t>
  </si>
  <si>
    <t>분위기도 좋고 음식도 맛있고 매번 찾게되네요</t>
  </si>
  <si>
    <t>2014-06-29 13:03:38.399</t>
  </si>
  <si>
    <t>맛이 없어요, 맛이. 맵기만 하고 무슨 맛인지를 모르겠어요.</t>
  </si>
  <si>
    <t>2011-05-23 12:17:30.000</t>
  </si>
  <si>
    <t>BHC 홍대점</t>
  </si>
  <si>
    <t>ilbt****</t>
  </si>
  <si>
    <t>핫후라이드랑 맛초킹 너무맛잇어요!!</t>
  </si>
  <si>
    <t>2016-03-24 22:51:03.205</t>
  </si>
  <si>
    <t>와플몬스터 홍대본점</t>
  </si>
  <si>
    <t>ilch****</t>
  </si>
  <si>
    <t>동네형 원래 이런거 잘 안남기는데 서비스도 좋고 맛도 좋아서 남겨본다.  가격 너무 착하다.  맛 너무 좋다.  서비스 완전 좋다.  조만간 나의 맛집 포스팅에 올린다.  이번에는 사진을 못 찍었다.</t>
  </si>
  <si>
    <t>2015-02-24 12:32:51.976</t>
  </si>
  <si>
    <t>ild9****</t>
  </si>
  <si>
    <t>웨이팅 길었지만 기다린만큼 존맛!  쭈삼에 치즈퐁듀 찍어서 깻잎에 싸먹으면 ♥   막걸리별로안마시는데 청포도막걸리 대박♥♥  직원들도 넘친절해서 조아써요!! 오쭈짱짱!!♥  오쭈 너는 LOVE...♥</t>
  </si>
  <si>
    <t>2014-08-28 21:53:56.194</t>
  </si>
  <si>
    <t>뚜레쥬르 낙성대점</t>
  </si>
  <si>
    <t>ildo****</t>
  </si>
  <si>
    <t>맛도 있고 종류도 많고 다 좋은데 알바생들 인사 교육 좀 시키세요. 대체 왜 가려서 인사하나요? 저는 여기 단골인데 저 들어오는 거 매번 보면서 인사도 안하구 다른 사람들한텐 인사하는 이유가 뭐죠? 기분 정말 나쁘네요 평일 오후 알바생들 교육 잘 좀 시키시길</t>
  </si>
  <si>
    <t>2015-06-05 14:04:42.223</t>
  </si>
  <si>
    <t>어제 파바 갔는데 밑 댓 분들이 말씀하시는 아줌마? 가 카운터 보길래 계산할 때 아이스 카라멜 마끼아또를 추가로 시켰는데 집에 와서 마셔보니 아이스초코였음ㅋㅋㅋㅋㅋㅋㅋㅋ니밐ㅋㅋㅋㅋㅋㅋㅋㅋㅋㅋㅋㅋㅋㅋㅋ 색이 커피색이랑 비슷해서 낚였는데 아이스초코도 마실만 해서 참고 마신다내가.... 후....... 이런 실수하는 거 살다살다 처음봄.ㅋ</t>
  </si>
  <si>
    <t>2015-09-03 09:41:53.548</t>
  </si>
  <si>
    <t>토프레소 낙성대역점</t>
  </si>
  <si>
    <t>오늘 여기 처음 왔는데 남자알바분은 친절하던데 나이 좀 있어뵈신 여자분? 좀 웃으세요. 마카롱 하나 카드로 긁으니까 겁나 개똥씹은 표정으로ㅋㅋㅋ 자리 아무곳이나 잡았더니 자리 옮겨달라곸ㅋㅋㅋㅋ 저만 그런 게 아니던데 왜 저한테만 그러시는지? 어차피 손님도 계속 안오던데 뭘ㅋㅋㅋㅋㅋㅋㅋㅋ 자리 옮겨서 남자알바생한테 손님험담하는 것도 다 들었어요 그 여자분. 그럴 거면 장사 때려치시길.</t>
  </si>
  <si>
    <t>2015-07-02 17:16:49.083</t>
  </si>
  <si>
    <t>ilfs****</t>
  </si>
  <si>
    <t>여기가 그 유명한 닭모가지 치킨집인가요?????</t>
  </si>
  <si>
    <t>2010-12-08 00:12:17.000</t>
  </si>
  <si>
    <t>ilgr****</t>
  </si>
  <si>
    <t>가격대비 정말 만족하는 맛이었습니다 그 가격에 한우스테이크를 먹는다면  이곳만 찾을꺼 같아요 재 나와바리이기도 하구요 ㅋㅋㅋ 양도 푸짐해서 별점5점주고갑니다</t>
  </si>
  <si>
    <t>2015-10-12 14:13:36.633</t>
  </si>
  <si>
    <t>ilha****</t>
  </si>
  <si>
    <t>전 신림 이사와서 가끔 여기서 시켜먹었는데...맛있던데요? 전동네 짜장면이 맛있어서 이사할때 아쉬웠는데 이곳도 괜찮아서 만족했습니다. 남친도 여기 짜장면 맛있다고 하구요.. 근데 요즘 물가가 올라서 그런지 짜장면값도 많이 올랐더라구요.. 그래도 맛있어서 만족이었어요^^</t>
  </si>
  <si>
    <t>2008-05-20 15:44:24.000</t>
  </si>
  <si>
    <t>ilhi****</t>
  </si>
  <si>
    <t>남자친구랑 홍대돌아다니다가 아이스아메리카노 사먹을려고 들어갔던곳인데요~  카페안에는 예쁜화분이랑 신기한 조형물들이 잔뜩있더라구요~  아무튼 카페가 아기자기 넘 예뻐요~</t>
  </si>
  <si>
    <t>2013-04-24 09:22:45.636</t>
  </si>
  <si>
    <t>ilhw****</t>
  </si>
  <si>
    <t>그냥그럼............</t>
  </si>
  <si>
    <t>2014-08-09 11:06:56.933</t>
  </si>
  <si>
    <t>ili0****</t>
  </si>
  <si>
    <t>내가 생각하는 가격대비 만족최고 스파게티집..강추합니다..ㅎㅎㅎ</t>
  </si>
  <si>
    <t>2010-03-17 19:14:20.000</t>
  </si>
  <si>
    <t>ilic****</t>
  </si>
  <si>
    <t>서비스굿 맛도 굿 좋아요^^ 가을에 고기 드세용</t>
  </si>
  <si>
    <t>2014-10-29 13:02:21.874</t>
  </si>
  <si>
    <t>ilik****</t>
  </si>
  <si>
    <t>사장님 어제 6시에 회식예약했던 사람인데요 정말 맛있게먹고 갑니다! 여기 단체가면 개이득!</t>
  </si>
  <si>
    <t>2016-11-30 15:20:39.962</t>
  </si>
  <si>
    <t>ilil****</t>
  </si>
  <si>
    <t>홍대 맛집 치자마자 한끼야끼 나와서 가봤는데  정말 맛있어요 가격도 2명이서 먹기에 그렇게 부담 되지도않고 일하시는 분들도 전부 친절하고 잘생겼어요 남친 삼고싶을정도 ㅋㅋㅋ 다음에 또가야지</t>
  </si>
  <si>
    <t>2015-10-15 20:40:32.768</t>
  </si>
  <si>
    <t>ilin****</t>
  </si>
  <si>
    <t>땡땡거리 한가운데 있어요  조용하고 음악좋고 깔끔하고  분위기 좋아요.  커피도 너무 맛있어요  드립커피도 있던데 전 아메리카노랑 라떼만 마셔봤어요 프랜차이즈 커피는 이제 못먹을듯..  왜인지는 모르겠는데 놋북 작업함 집중 케 잘되요</t>
  </si>
  <si>
    <t>2014-12-20 01:43:11.543</t>
  </si>
  <si>
    <t>브에나비스타</t>
  </si>
  <si>
    <t>ilis****</t>
  </si>
  <si>
    <t>좋은 분위기 맛잇는 칵테일  근데 공연은 없네요??  그래서 별 하나는 마이너스</t>
  </si>
  <si>
    <t>2014-09-15 20:35:43.264</t>
  </si>
  <si>
    <t>홍콩반점0410 관악구청점</t>
  </si>
  <si>
    <t>iliv****</t>
  </si>
  <si>
    <t>별0개는안되나요?? 맛이야 프랜차이즈니 똑같고  분명먼저주문했는데 메뉴통일안되서그런가 30분만에 나옴ㅋㅋ서빙하는사람만많고 주방에사람좀뽑으세요   언제음식나오냐고물어보니까 헛소리하고 다신안감  그리고 손님도없는데 왜 둘이오면 4인테이블못앉게함??손님ㅇ많은시간도아닌데   돈은선불로 빨리받아가고 음식은 늦게나옴</t>
  </si>
  <si>
    <t>2013-10-19 20:42:27.499</t>
  </si>
  <si>
    <t>ilkw****</t>
  </si>
  <si>
    <t>큰딸의 반지를 처음 같이 만들었네요. 즐거운 경험이었습니다. 친절히 안내해주시네요.</t>
  </si>
  <si>
    <t>2016-03-20 17:51:40.852</t>
  </si>
  <si>
    <t>illd****</t>
  </si>
  <si>
    <t>저 알바 아니구요. 남현동 이사와서 중국집 검색해보니 근처에 유성 나오더라구요. 집들이 후에 해장할 겸 짬뽕 곱배기 시켰다가 난생 처음 짬뽕 버려봤습니다. 엄청 빨리 왔길래 오올! 배달의 민족! 감탄했는데 생각해보니 다른 곳 캔슬되서 가져다 준 것 같아요. 면이 불어있고 국물도 밍밍하고 건더기도 건져먹을게 별로 없고.. 돈이 아깝습니다 여긴 정말.</t>
  </si>
  <si>
    <t>2015-09-28 13:19:55.647</t>
  </si>
  <si>
    <t>이 동네 중국집은 짬뽕만 맛이 없는건지  시킬때마다 남기네요.  이렇게 된 이상 치킨으로 갈아탄다!</t>
  </si>
  <si>
    <t>2015-09-28 13:37:37.734</t>
  </si>
  <si>
    <t>MIXX LOUNGE BAR</t>
  </si>
  <si>
    <t>illh****</t>
  </si>
  <si>
    <t>건대에서 신나는 음악과 함께 넓은 공간에서 즐길 수 있는 바입니다.  술값도 저렴하고~ 안주도 맛있고~ 생일에는 생일주~ 기념일에는 기념주~  ㅎㅎ 재밌어요~!! 컴온 컴온~</t>
  </si>
  <si>
    <t>2011-12-17 20:42:43.000</t>
  </si>
  <si>
    <t>illu****</t>
  </si>
  <si>
    <t>힘내세요ㅠㅠ  마구잡이 평점보니 제가다 기분상하네요</t>
  </si>
  <si>
    <t>2015-07-02 03:07:01.325</t>
  </si>
  <si>
    <t>전라도엄마</t>
  </si>
  <si>
    <t>무한리필해주신다길래 갔는데 정말 배터져죽는지알았네요 ㅎㅎ 기름지지도않고 정말 담백하고 맛있네요. 순대경력15년차인데 요즘은 이집만옵니다</t>
  </si>
  <si>
    <t>2015-05-21 20:22:27.222</t>
  </si>
  <si>
    <t>피자스쿨 은천점</t>
  </si>
  <si>
    <t>이 집 다른데보다 치즈랑 재료도 많이 넣어주고 맛이 다른 피자스쿨보다 낫더라구요.!</t>
  </si>
  <si>
    <t>2010-02-01 00:50:26.000</t>
  </si>
  <si>
    <t>이 집 정말... 20년넘게 이동네 살면서 수많은 중국집을 경험해봤지만 이 근방에 시켜먹을곳이 없어서 먹는거지... 진짜 어디가서 음식잘한다고 명함도 못내밀정도실력임.. 군만두서비스도 안주는데다가 짬뽕국물 조금만 달라고하니깐 천원내야한다고하질않나 8천원미만은 배달도안해주고 얼마전엔 가격도 올렸어 완전배째라영업.. 그나마먹을만한곳이 상도역쪽에 수타짜장인가 거기괜찮던데 배달을안하니...ㅜ 에씨 안먹어!</t>
  </si>
  <si>
    <t>2014-10-24 11:18:02.516</t>
  </si>
  <si>
    <t>ilma****</t>
  </si>
  <si>
    <t>홍대 앞에서 유명한 참치집이라고 해서 남편이랑 별러서 갔습니다. 손님이 엄청 많더군요, 아주머니들도 정신이 없어서 기본 3번은 목 터져라 불러야 오시더군요, 그 와중에 아주 충격적인 장면을 봤습니다. 5호실 앞에서 새우 튀김을 서빙하던 아줌마들이 새우 튀김 2개를 떨어뜨렸습니다. 그것도 신발 바로 앞 지저분한 바닥에요. 한 아주머니가 급하게 새우튀김을 올려놓더니, 다른 아주머니가 손님 방에 들어갈 그 접시에 빨리 그냥 올려, ... 하시더군요. 그렇게</t>
  </si>
  <si>
    <t>2011-02-10 00:32:29.000</t>
  </si>
  <si>
    <t>신림동에서 최고의 레스토랑이라고 생각함.^^ 특히 전망이 끝내줘줌. 사람이 없을때 창가자리를 예약하면 정말 엄청난 야경과 좋은 분위기를 느낄 수 있음. 이번에 부모님께 대접할 일이 있어서 갔는데 분위기며 음악이 정말 좋았음^^ 여기의 창가전망이 좋다는 얘기를 듣고 미리 예약해서 간 것인데 정말 전망은 끝내주었음. 창가쪽 방이 별도 룸으로 되어 있어서 야경을 보면서 가족끼리 오붓한 대화를 할 수 있으며 데이트에도 좋은 것임. 룸에 있으면서 차분하게 대화할</t>
  </si>
  <si>
    <t>2015-01-12 09:22:10.809</t>
  </si>
  <si>
    <t>ilmi****</t>
  </si>
  <si>
    <t>생각보다 안느끼해서 깜놀ㅋ 사이드 메뉴 가격좀 내려주세요! 맛있는데 비싸!!</t>
  </si>
  <si>
    <t>2014-12-09 16:02:52.131</t>
  </si>
  <si>
    <t>ilmo****</t>
  </si>
  <si>
    <t>지도에 표시된 홍대입구역 앞으로 이전하셨어요 제가살면서 먹어본 수제비 중 가장 맛있었어요ㅜㅜ정말최고  오래오래번창하시길..</t>
  </si>
  <si>
    <t>2014-11-15 22:57:17.156</t>
  </si>
  <si>
    <t>ilnn****</t>
  </si>
  <si>
    <t>말이 필요없어요 ㅋㅋ ㅋ  가서 먹어보세여 진짜 너무 맛있음 ㅋㅋㅋ   난 단골이삼 ~~</t>
  </si>
  <si>
    <t>2007-03-11 21:17:03.000</t>
  </si>
  <si>
    <t>ilov****</t>
  </si>
  <si>
    <t>인테리어도 예쁘고 맛도 최고네요 분위기나 메인메뉴나 딱 홍대스타일~ 홍대에서 밖에 못느끼는 분위기와 메뉴를 파는곳</t>
  </si>
  <si>
    <t>2013-05-06 11:17:57.045</t>
  </si>
  <si>
    <t>여기 자주 오는데 맛있고 좋아요~~ 칼국수가 무한이라 배불러용 ㅎㅎ !!!!</t>
  </si>
  <si>
    <t>2015-09-18 20:59:18.881</t>
  </si>
  <si>
    <t>팔찌 만들기했는데 생각보다 어렵지두 않구요 실수해도  선생님들이 사포질로 지워주시고 엄청 잘알려주시고 완전좋았어요 여자친구랑 추억도쌓고 팔찌나 반지도만들고 강추!!!</t>
  </si>
  <si>
    <t>2015-11-01 16:50:18.768</t>
  </si>
  <si>
    <t>최군맥주 홍대2호점</t>
  </si>
  <si>
    <t>진심 불친절하고 너무맛없다.....비추</t>
  </si>
  <si>
    <t>2014-09-14 17:46:32.123</t>
  </si>
  <si>
    <t>직원 너무 불친절합니다.   이건뭐 돈내고 눈치봐야하는것도 아니고  뭐하는건가 싶을 정도입니다.   애견카페가 강아지와 사람이 교감하는거지  만지지마라. 간식(거기서 사서 줘야하는 지정된  것임에도 불구하고)은 뭐 큰개만 줘야한다.   돈내고 눈치보고 여튼 최악입니다. 개종류 많으면  뭐합니까....</t>
  </si>
  <si>
    <t>2014-12-27 19:46:57.164</t>
  </si>
  <si>
    <t>다신안온다 치즈는 고무에 드럽게짜고 등갈비는 개코딱지만큼주면서 16000원받아먹고  날치알볶음밥은 그나마 괜찬겠지하고 먹었는데 비리다   진짜 다신안간다옥수수 콘이제일맛있다</t>
  </si>
  <si>
    <t>2014-10-19 15:48:04.628</t>
  </si>
  <si>
    <t>만들기 힘든 반지를 골랐는데 꼼꼼히 잘 알려주시고 도움도 많이 주셔서 예쁜 반지가 나온 것 같아요~</t>
  </si>
  <si>
    <t>2015-11-03 17:03:31.288</t>
  </si>
  <si>
    <t>칭구랑 우정반지 하러 왔어요  기쁜일 슬픈일 즐거운일 함께하던 칭그랑  같이 이벤트성으로 반지 같이 만들고나니  귀엽기그지없네요ㅋㅋ</t>
  </si>
  <si>
    <t>2015-02-21 19:06:15.425</t>
  </si>
  <si>
    <t>카페에스파냐</t>
  </si>
  <si>
    <t>사장님도 친절하시고 커피도 맛있고 분위기도 좋아요! 추천합니다~!!</t>
  </si>
  <si>
    <t>2014-07-19 21:25:11.095</t>
  </si>
  <si>
    <t>생각보다 자세히 봐주셔서 좋고, 잘 맞는거 같아서 신기하기도 해요 ㅋㅋ 두둥! 다음에 또와야지 ^^</t>
  </si>
  <si>
    <t>2012-09-08 18:48:34.304</t>
  </si>
  <si>
    <t>음식가지고 장난합니까? 알바생 관리좀 제대로 하세요. 닭갈비전문점이아니라 파전문점입니까? 파만 가득넣어서 아주 볶아대는데 돈아깝습니다.</t>
  </si>
  <si>
    <t>2007-02-28 00:58:17.000</t>
  </si>
  <si>
    <t>홍대 커피프린스가 두 군데라던데, 제가 간 곳은 실제 촬영장소입니다. 기대하며 들어가 종업원에게 시럽뺀 생과일쥬스 부탁드린다고 하니 웬 머리 희끗한 경상도 말투 아저씨가 종업원한테 외국인만 쥬스 받는다고 했잖냐고 큰 소리로 짜증을 내더군요. 제가 다 민망해서 달지 않은 음료 고르려 시간끄니 바쁜데 옆에서 귀찮은듯 자꾸 뭐라시는 것 같아(다들리는데;;) 그냥 암거나 시켰습니다. 이건 뭐지 하는 생각이</t>
  </si>
  <si>
    <t>2012-06-10 13:16:30.341</t>
  </si>
  <si>
    <t>별 반쪽도 아깝다. 이집이 왜 맛집으로 소개가 되고있는지 진심 의아할 뿐. 보쌈먹으러 가면 으레 맛깔스런 김치와 야채들을 떠올릴텐데, 이집은 그런 기본이 안되어있다. 상추 대여섯장에 국물뿐인 새우젓, 김밥천국에서 봄직한 김치...먹다가 어이가 없어서 젓가락을 놔버렸다. 워낙 유동인구가 많고 취객들이 많아서 그럭저럭 장사가 될런지는 몰라도 이집을 맛집으로 소개하고 있는 블로거나 글들 믿지 마시길...오랜만에 돈내고 먹으면서 짜증이 올라오는걸 느끼고 옴.</t>
  </si>
  <si>
    <t>2012-12-18 14:24:54.543</t>
  </si>
  <si>
    <t>수울</t>
  </si>
  <si>
    <t>진짜 맛있어요. 서비스로 부추전, 계란찜, 강냉이 주시는데 더 달라고 하기가 죄송할 정도로 너무 푸짐하게 잘 주심여 ㅠㅠ 번창하세요!!!!!</t>
  </si>
  <si>
    <t>2015-11-07 22:45:00.180</t>
  </si>
  <si>
    <t>진짜 배달 그지같음^^  주문하고 1시간, 1시간 30분 정도 걸림 ㅋㅋ 배달만 나쁜거 빼곤 맛은 괜춘함. 우동 국물이 넘 미지근~~</t>
  </si>
  <si>
    <t>2016-03-09 15:57:45.982</t>
  </si>
  <si>
    <t>별한개도 아깝네요.어차피 갈 사람은 가겠지만 두 번 가기는 어렵겠습니다. 삼인분이 자동으로 나오는데 평범한 남자(65kg)가 식사하기에 터무니없이 적네요(2인분도 안됩니다). 오시는 분들은 추억의 맛이 아닌가 싶네요. 집에서 만들어 먹을 수 있는 정도입니다. 김치찌개도 추가했는데 차라리 이 맛이 낫습니다. 아주 자극적이지</t>
  </si>
  <si>
    <t>2014-08-24 19:49:46.568</t>
  </si>
  <si>
    <t>A TABLE</t>
  </si>
  <si>
    <t>딸이랑 가서 먹었는데 너무 맛있게 먹고왔습니다.   깔끔하고 자극적이지 않아서  좋았어요  다음에 또 갈께요~~^^ 집근처  훌륭한 맛집 발견해서  기분좋아 평가글 올립니다~♡</t>
  </si>
  <si>
    <t>2016-01-16 17:41:36.187</t>
  </si>
  <si>
    <t>정선네생선구이</t>
  </si>
  <si>
    <t>아줌마들 진짜 불친절해요. 왜 태도가 그따위?</t>
  </si>
  <si>
    <t>2015-03-09 15:24:28.498</t>
  </si>
  <si>
    <t>여기 피자도 되게 완전 맛있어요^^ 사장님도 친절하시고~ 강추^^</t>
  </si>
  <si>
    <t>2014-01-16 18:09:30.086</t>
  </si>
  <si>
    <t>맛 괜찮은데 영업 언제까지 하는거에요? 10시 조금 넘어서 갔는데 이미 문 닫아져 있던데요...</t>
  </si>
  <si>
    <t>2015-06-03 23:33:34.976</t>
  </si>
  <si>
    <t>호치킨 신림녹두거리점</t>
  </si>
  <si>
    <t>치킨마루 없어지고.... 근 1년동안 맘에드는 치킨집 찾아다녔는데 다맘에 안들다가 요새 여기가 제2의 치킨마루가 되나? 하고있음ㅎㅎㅎ</t>
  </si>
  <si>
    <t>2014-10-30 21:47:50.141</t>
  </si>
  <si>
    <t>무한리필임에도 고기가 도톰하고 참 괜찮아요~ 감자탕 양도 푸짐해요 ㅎㅎ</t>
  </si>
  <si>
    <t>2015-09-10 14:49:37.484</t>
  </si>
  <si>
    <t>명품닭강정</t>
  </si>
  <si>
    <t>손님한테 불친절하네요  나이도 어린분이 손님한테 욕하고 삿대질하더라고요</t>
  </si>
  <si>
    <t>2014-07-23 23:06:47.895</t>
  </si>
  <si>
    <t>옹심이짬뽕전문점 신림점</t>
  </si>
  <si>
    <t>짬뽕매니아인 내게 엄지척!하게 해준곳! 짬뽕종류 10가지. 조금 비싸다 싶었는데 돈을 더드리고 싶었어요.아쉬운건 제가 수타면발을 별로 안좋아한다는거?신대방사는데 계산하고 나오면서 그곳까지 배달되는지 묻고 전단지도 받아옴 ㅋ. 혼자살아서 먼곳까지 한그릇죄송스러 친구오면 무조건 시켜먹고있습니다.번창하세요~^^</t>
  </si>
  <si>
    <t>2016-03-31 04:55:02.666</t>
  </si>
  <si>
    <t>원할머니 보쌈족발 녹두거리점</t>
  </si>
  <si>
    <t>별로예요. 며칠전에 맛보쌈 시켜먹었는데 김치때문에 실망했습니다. 정량배달이라고는 하는데, 배추는 조금이고 무김치랑 양념만 잔뜩이더군요. 배추를 다먹고 나서보니 (제가 무김치를 어느정도 먹었음에도) 무랑 양념이 배달 용기의 절반가량 남더군요. 전화해서 사과를 받긴 했지만 다시 시켜먹고 싶진 않네요.</t>
  </si>
  <si>
    <t>2009-12-14 16:51:31.000</t>
  </si>
  <si>
    <t>피자헤븐 봉천점</t>
  </si>
  <si>
    <t>뭐 이왕 돈 주고 먹는거 맛 없는거 먹느니  그냥 돈 더 내고 그냥  양 많고 도우 맛있는 걸로 먹는게 확실히 나아요.  바로 앞이라서 난 정말 행운아임ㅋ  방문포장 20% 할인 땡스</t>
  </si>
  <si>
    <t>2014-03-02 04:24:13.640</t>
  </si>
  <si>
    <t>신의주찹쌀순대 서울대입구역점</t>
  </si>
  <si>
    <t>가끔애용하는곳인데 매번갈때마다 참..ㅜㅜ 처음에 갔을땐 양도 푸짐하고 엄청 배부르게 맛나게 먹었는데 바빠서인지 가면갈수록 양은  뚝배기 절반에 건더기도 얼마 없고 아니다십을때가 한두번이 아니었음 첨과 틀리게 가면 갈수록 실망만..ㅠㅠ 참 가게 여사장님  진짜 친절하신데.. 이제 애용못할듯.. 바빠서 일수도있지만 안바쁘고 한가할대도 언제나 뚝배기 절반양에 건더기도 얼마없고 애용하기 어려울듯..ㅡㅡ</t>
  </si>
  <si>
    <t>2014-01-15 17:01:09.870</t>
  </si>
  <si>
    <t>여기 평일에도 사람이 많아서 미어터지더라구요. 직원들도 굉장히 친절하고 홀도 넓어서 맘에 드는데... 문제는 맛이.. 너무 강하고 조미료를 많이 사용하는지(물론 뷔페가 다 그렇지만) 다녀오고나면 속이 항상 안좋아요..  암튼 친절하고 매장은 괜찮습니다만, 평일에도 점심때는 예약필수,  주말에는 더더더 예약필수 안하면 엄청 기다려야 합니다.</t>
  </si>
  <si>
    <t>2011-11-29 19:44:38.000</t>
  </si>
  <si>
    <t>맛이 기가막히네요.ㅋㅋ 사람 줄서있는거 보고 한번먹어봐야지 했는데 ㅋㅋ 불불이족발이 제일 맛있는거 같아요.ㅋㅋ 중독성있는 매운맛.ㅋㅋ 그리고 주먹밥이 ㅋㅋ 제스탈이네욬ㅋㅋ</t>
  </si>
  <si>
    <t>2015-01-21 19:34:39.895</t>
  </si>
  <si>
    <t>단향 롯데백화점 관악점</t>
  </si>
  <si>
    <t>오늘 단향에 갔었습니다. 탕수육이랑 짜장면, 새우볶음밥을 시켰죠.  맨처음 탕수육이 나오더라구. 그런데 글쎄 탕수육에서 밥알이 나오더라구요  두개가~  탕수육에서 밥알이 나온다는것은 누가 먹던것을 섞은것밖에 더되나요?  머리카락이라면 이해해..  그런데 더 괘씸한건 거기 주인아저씨가 있었어요 카운터에..   그래서 제가 일부러 주인을 불러서 이거 보시라고하면서 밥알을 보여줬죠  그랬더니 암말없이 그 접시를 가져가더니 잠시 후 점원아가씨가 다시 접시를 가</t>
  </si>
  <si>
    <t>2007-11-12 01:17:41.000</t>
  </si>
  <si>
    <t>주문한지 10분도 안되서 배달해줬어요~ 총알배달이라 깜짝 놀람 ㅎ  맛도 좋아요~</t>
  </si>
  <si>
    <t>2010-10-04 12:11:50.000</t>
  </si>
  <si>
    <t>잘 이용하고 있습니다. 토핑도 푸짐하고 파파존스 없는 동네도 많은데 근처에 파파존스가 있어서 너무 좋아요.</t>
  </si>
  <si>
    <t>2011-11-21 16:16:36.000</t>
  </si>
  <si>
    <t>배달하시는분 친절합니다. 닭은 갈수록 사이즈가 작아지는듯?</t>
  </si>
  <si>
    <t>2011-11-27 21:44:27.000</t>
  </si>
  <si>
    <t>BAR블링블링</t>
  </si>
  <si>
    <t>분위기에 취합니다? 다들 너무 이뻐서?</t>
  </si>
  <si>
    <t>2015-02-01 01:58:18.161</t>
  </si>
  <si>
    <t>가격대비 해물은 푸짐한데 위생상태가 아주 그냥.. 주문하면 김치독을 두개주는데 (깍두기/배추) 안에 잘 뒤져보면 깍두기 남이 가위로 썰다 만것도 섞여있고, 배추김치도 뭔가 재탕한 느낌(가위로잘린)의 김치가 간간히 보이더군요,  칼국수는 나오기도전에 김치보고 비위상해서 맛이고 나발이고 암튼 음식점은 위생이 최곱니다.</t>
  </si>
  <si>
    <t>2012-09-23 01:18:30.531</t>
  </si>
  <si>
    <t>별하나도 아까운 완전 배째라 장사. 서비스 정신 완전 제로구요..아이들 노려보는 주방장 여자를 보니 애들데리고 갈곳은 아니네요. 그런 마음으로 음식하시는분 은익을 제아이에게 먹이고 싶지 않은곳. 구지 이런곳에 글을 올릴만큼 주말에 서비스 개판이네요..음식값에비해 맛도 서비스도 별하나 주기 아깝다는 .</t>
  </si>
  <si>
    <t>2015-01-25 11:54:12.621</t>
  </si>
  <si>
    <t>시골집</t>
  </si>
  <si>
    <t>먹을만해서두번째방문햇을때..  쌈에서 밥풀이나옴..  재활용도재활용나름이지.. 밥먹뛰쳐나옴</t>
  </si>
  <si>
    <t>2014-06-10 18:00:08.849</t>
  </si>
  <si>
    <t>서울대 아웃백 식기 진짜 드러워요. 서빙하는애들도 손에 물 질질 흘리면서 서빙하고  에이드도 어떻게 만드는지 손잡이가 끈적끈적해요. 그리고 테이블도 닦는둥 마는둥. 뭔가 암튼 지저분해요. 이거 관련해서 아웃백 홈페이지에 건의글 남겼는데 그냥 형식적인 답변오고 말더라고요 다시 교육시킨다고.  지금 아웃백 상품권도 많고 이동네 살아서 종종 가게 될듯한데 한번 더 가보고 안고쳐졌으면 여기말고 다른 지점에 갈라구요.  갈때마다 느끼는거지만 정말 뭔가 모르게 지</t>
  </si>
  <si>
    <t>2011-11-02 19:11:05.000</t>
  </si>
  <si>
    <t>그냥 평범합니다 배달용 탕수육은 너무 딱딱하고 짜장이나 짬뽕은 중간정도 가고요.. 매장에가서도 먹어봤는데 그냥 딱 보통입니다.</t>
  </si>
  <si>
    <t>2011-11-21 16:11:21.000</t>
  </si>
  <si>
    <t>iloy****</t>
  </si>
  <si>
    <t>튀김이 너무 딱딱한데다 살은 별로 없어요  튀김이 너무 딱딱하기만해서  먹기도 불편하고  허니콤보 맛있어서 시켰는데 여기는 조금.. 많이 별로였어요</t>
  </si>
  <si>
    <t>2014-08-02 00:27:12.599</t>
  </si>
  <si>
    <t>이레삼계탕</t>
  </si>
  <si>
    <t>ilro****</t>
  </si>
  <si>
    <t>맛있네요 삼계탕이랑 얼큰칼국수 먹었는데 둘다 맛있네요 삼계탕은 녹두가 마이 들었는데 원산지표기 없는걸보니 중국산인듯 한데 그래도 맛나네요 국산으로 이양을 넣으면 수지타산이 안맞겠죠....으 배불러</t>
  </si>
  <si>
    <t>2012-09-13 18:37:46.056</t>
  </si>
  <si>
    <t>ilsa****</t>
  </si>
  <si>
    <t>와여기 너무좋습니다 선생님분들도 친절하고 반지도이뿌네요!!!</t>
  </si>
  <si>
    <t>2015-12-31 19:55:54.130</t>
  </si>
  <si>
    <t>ilsl****</t>
  </si>
  <si>
    <t>아이들이 초밥을 좋아하지않아 걱정했는데~넘 맛나게 먹구왔어요~^^  분위기도 좋구 아이들과 먹기도 좋네요~^^</t>
  </si>
  <si>
    <t>2015-02-01 22:10:10.992</t>
  </si>
  <si>
    <t>ilu9****</t>
  </si>
  <si>
    <t>알바생이 친절하구 맛도있뜸!!!너무 많이먹어서 배탈날듯. .</t>
  </si>
  <si>
    <t>2015-02-23 21:25:24.853</t>
  </si>
  <si>
    <t>ilud****</t>
  </si>
  <si>
    <t>직원 엄청 불친절 다시는 안가고싶음</t>
  </si>
  <si>
    <t>2014-05-19 13:19:26.595</t>
  </si>
  <si>
    <t>키라쿠</t>
  </si>
  <si>
    <t>iluv****</t>
  </si>
  <si>
    <t>어쩌다가 우연히 들어간 이자카야인데 후회없이 정말 잘 먹고 마시고 나왔어요 !! 술을 많이 마시고 안주는 달걀말이만 시켰는데 가격대비 완전 맛나고 미니어처 뽑기 (음주류 미니어처를 인형뽑기처럼 뽑는 것) 통해서 2개 뽑아서 ㅋㅋㅋㅋㅋ 완전 잘 먹고 나왔어요 오늘도 갈 예정 !! :)</t>
  </si>
  <si>
    <t>2014-08-06 14:52:00.596</t>
  </si>
  <si>
    <t>동대문엽기떡볶이 건대직영점</t>
  </si>
  <si>
    <t>진짜 별점 하나주기도 아깝 그딴얼굴로 음식만들고 장사하냐? 공짜로 먹는것도 아닌데 정말 기분 더럽 회사 상사들이랑 갔기에 망정이지 서비스도 개판이고 자꾸 셀프 드립쳐서 뒤집어 엎을려다가 참음 만원짜리 잔돈으로 바꿔달라고 햇더니 개정색 미안하던 마음도 싹가심 정말 어른이라 존경은 못해도 공경하려는 마음 갖고 사는사람인데 재수없어서 얄밉게 낚아채옴 다신안갈거지만 하루빨리 장사접으삼</t>
  </si>
  <si>
    <t>2015-10-08 18:29:29.810</t>
  </si>
  <si>
    <t>완전 맛있어요!! 2대째 하신다고 들었는데 맛있어서 찾는 손님이 많아서 그런거 같아용! 곱창이랑 순대랑 야채랑 떡이랑 깻잎에 싸먹으면 진짜 꿀맛이에용~~~ 다음에 또 오겠습니당&amp;gt;.&amp;lt;</t>
  </si>
  <si>
    <t>2015-05-28 15:58:26.681</t>
  </si>
  <si>
    <t>ilyo****</t>
  </si>
  <si>
    <t>맛 분위기 서비스 비쥬얼  최고예요</t>
  </si>
  <si>
    <t>2014-09-02 22:30:58.228</t>
  </si>
  <si>
    <t>ilys****</t>
  </si>
  <si>
    <t>내느낌쓰는거니까 삭제하거나 하지마십쇼?  2달전엔가 친구랑 만나서 술먹으러 가서 바쪽에 앉았는데 그앞에 초보로 보이는 초밥만들던직원, 그앞에 여자손님들이랑 거슬릴정도로 히히덕거리면서 소주계속먹다가 결국엔 내친구 바지에 음식엎질러버림.   진짜 기분더럽고 . 그날 돈내고온 내돈 6만원가량이 아깝네. 다시는 너같은데 안간다. 솔직히 초밥맛은 없고 스끼다시 많이 주니까 가는건데 밑에 사람들이 별하나도 안주는 이유 알것같음.</t>
  </si>
  <si>
    <t>2014-05-04 20:18:58.169</t>
  </si>
  <si>
    <t>중경삼림</t>
  </si>
  <si>
    <t>ilyw****</t>
  </si>
  <si>
    <t>중경삼림 아늑하고 편한곳이에요 빈티지한 분위기가 너무 좋음. 안주도 가격이 저렴하고 양도 많아서 잘먹고 갔네요.추천합니다!</t>
  </si>
  <si>
    <t>2016-02-20 18:07:28.257</t>
  </si>
  <si>
    <t>im02****</t>
  </si>
  <si>
    <t>홍대입구역 6번출구가 5번출구로 바뀌었어요~ 아직 사진에서도 수정이 안되어있네요^-^</t>
  </si>
  <si>
    <t>2007-07-04 01:13:43.000</t>
  </si>
  <si>
    <t>im10****</t>
  </si>
  <si>
    <t>100일기념으로 반지 만들었는데 쌤들도 친절하고 너무 너무 좋았어욯ㅎㅎㅎ 쌤들 덕에 이쁘게 잘만들었어요 감사합니다</t>
  </si>
  <si>
    <t>2015-10-18 14:26:33.762</t>
  </si>
  <si>
    <t>im30****</t>
  </si>
  <si>
    <t>싸가지없음ㅗ 별한개도 아까움</t>
  </si>
  <si>
    <t>2015-03-17 17:18:40.250</t>
  </si>
  <si>
    <t>태양을담은고로케</t>
  </si>
  <si>
    <t>imag****</t>
  </si>
  <si>
    <t>감자고로케 부리나케 오또케  맛나용!!!! 명동고로케보다 맛잇어용 !!!!!!</t>
  </si>
  <si>
    <t>2015-12-23 23:47:10.865</t>
  </si>
  <si>
    <t>매장가서 오리지날1+1에 5콜라증정매뉴가있어서 시켰어요. 치킨나왔는데 콜라는 안주길래 왜 안주시냐고 했죠  &amp;apos;원래 배달용매뉴인거든요&amp;apos; 라면서 주긴주더라구요   계산하니 음료값을 받더군요.  원래 배달용메뉴라서 안되는데 해준거라는 말을 또 하면서   아니 저희가  &amp;apos;배달용인거 아는데 너무 먹고싶으니 해주시면 안될까요?&amp;apos;라고 말했나요? 주문받을때도 암말없더니.  고작 천원이지만 불쾌하고 기분나쁘네요</t>
  </si>
  <si>
    <t>2014-02-24 22:33:18.200</t>
  </si>
  <si>
    <t>imau****</t>
  </si>
  <si>
    <t>여자친구와 홍대에서 데이트 하면서 우연히 들렀는데요.  반심반의의 마음으로 사주랑 궁합을 보게되었습니다.  생년월일만으로 여자친구와 만난 시기, 나이, 직업을 맞추는것보고 너무 신기했어요.  아저씨가 설명을 아주 친절하게 상세하게 해줘서 좋은 시간 가질 수 있었습니다~</t>
  </si>
  <si>
    <t>2014-07-26 19:40:40.513</t>
  </si>
  <si>
    <t>만복국수집 신림점</t>
  </si>
  <si>
    <t>imb0****</t>
  </si>
  <si>
    <t>어제 저녁에 친구들이랑 먹으러갔는데 가게분위기가 깔끔해서 좋네요  숙주돼지볶음하구 보쌈 ㅋㅋ 고소하니 맛나네요^^</t>
  </si>
  <si>
    <t>2012-04-07 22:47:30.000</t>
  </si>
  <si>
    <t>실로폰</t>
  </si>
  <si>
    <t>imba****</t>
  </si>
  <si>
    <t>분의기에 취하고 와인에취하고 ~ 강추~   아담하고 이런분의기 홍데에 별로없는데 너무좋았습니다.~ 친구랑 와인먹으로잘돌아다니는데 좋았습니다,  아~ 글구 화장실이 여자전용이라서 조았어요^^ 지저분한곳이 많아서리 ㅋㅋ   사장님이 노래도좋은것만틀고 하이튼 모든 부분에서 다 만족했습니다,   오늘 비도오는데 친구랑 여기서 만나기로했음 ~ 쿠폰뽑아야징~~~~~~!~~</t>
  </si>
  <si>
    <t>2007-06-21 17:05:35.000</t>
  </si>
  <si>
    <t>imbj****</t>
  </si>
  <si>
    <t>여기 진심으로 사랑하는 애견카페입니다♥   파희라는 강아지 너무 좋아요 오죽좋아하면 제가 트름을 파희~라고 트름합니다 진짜 좋은 애견카페ㅋㅋㅋㅋㅋㅋ♥</t>
  </si>
  <si>
    <t>2014-12-06 03:04:32.776</t>
  </si>
  <si>
    <t>imbo****</t>
  </si>
  <si>
    <t>집앞에 있는데 모르고 항상지나치다 우연히 한번가봤는데 음식이 너무너무 맛있다 그뒤로 자주가서 이것저것 다 시켜먹어봤는데 하나도 맛없는게 없던거같다. 사람도좋고 분위고좋고 개인적으로 강!!추천!!</t>
  </si>
  <si>
    <t>2013-04-03 22:21:10.717</t>
  </si>
  <si>
    <t>imbr****</t>
  </si>
  <si>
    <t>이곳....정말 중독성이 강한 집입니다. (대체 요리에 무슨 짓을 한겁니까?!!! ㅠㅁㅠ)  맛나게 먹고나서 집에 왔는데 밤 12시에 갑작스레 입 안에서  돌던 그 향은!!!!! 점심으로 먹었던 마장소스가 한가득 묻은 양고기!!!! 아...생각하니 지금도 군침이..쓰읍..-ㅠ-</t>
  </si>
  <si>
    <t>2007-03-21 13:17:22.000</t>
  </si>
  <si>
    <t>imch****</t>
  </si>
  <si>
    <t>비오는 날의 기분좋은 하루가 시작되었습니다.    서로의 사랑을 확인할 수 있는 순간인거같아요</t>
  </si>
  <si>
    <t>2015-02-21 14:39:10.613</t>
  </si>
  <si>
    <t>imco****</t>
  </si>
  <si>
    <t>매운족발 정말로 죽입니다  한번 먹으면 입이 마비될 정도  파보삼은 어디서도 먹어볼 수 없는 담백하고 독특한 맛이네요</t>
  </si>
  <si>
    <t>2011-08-04 17:37:41.000</t>
  </si>
  <si>
    <t>imcr****</t>
  </si>
  <si>
    <t>친구들이랑 요즘 자주 가는 곳 ^ㅁ^ 이번주도 갈게요!! ㅋㅋ  근데 간혹 서비스 나온다던데, 우리는 한번도..ㅠ_ㅠ  콩나물오징어-매콤담백깔끔한 맛. 처음부터 콩나물이 많이 나오지만 그래도..콩나물 리필해 먹음..  낙지치즈떡볶음-이거 쫀득달콤매콤해서 맛있어요, 치즈도 많이 올려져 있고  계란찜-치즈랑 오징어같은거 같이 썰려있어서 쫀득하고 부드럽고 색다른 계란찜이예요  얼음 동동 동동주-동동주 여기서 살짝 중독됐었어요 ㅋㅋ  달콤한 요구르트 소주-진짜</t>
  </si>
  <si>
    <t>2007-10-19 11:08:21.000</t>
  </si>
  <si>
    <t>imda****</t>
  </si>
  <si>
    <t>오픈 초반에 좀 괜찮더니 갈수록 맛도 분위기도 구려짐. 오픈바에 앉아서 먹는데 지들끼리 손님얘기함.  서로 머리 떨어져서 큰소리로 잡담까지 함.  추운 날 문 앞에 앉았는데...일하는 아줌마, 주방에서 냄새난다고 손님들한테 양해도 안구하고 물 활짝열어둠. 그 주방에 그 서빙. 처음에 스시시키면 튀김이랑 우동이 먼저나왔는데, 튀김은 언제 튀긴건지 하나도 안 따뜻. 스시는 질겨서 목에 걸리는줄 알았네. 예전에 엘지팰리스 1층에 있는 '수'스시가 그리워짐.</t>
  </si>
  <si>
    <t>2014-11-21 13:40:45.253</t>
  </si>
  <si>
    <t>카페 가비애</t>
  </si>
  <si>
    <t>imea****</t>
  </si>
  <si>
    <t>음악 중요하다고 생각함..새벽에 작업하러 왔다 클럽노래 한시간째 듣고 있네요ㅋㅋ 중간중간 한두곡 정돈 좋지만 다들 작업하는 분위긴데  씨디 한장이 죄다 클럽노래는  음... 그외 사장님 정말 좋으시고 24시간 오픈은 정말 메리트있다고 생각합니당</t>
  </si>
  <si>
    <t>2014-01-23 02:08:22.163</t>
  </si>
  <si>
    <t>매머드커피 홍대본점</t>
  </si>
  <si>
    <t>커피 종류만 자주 먹다 자몽스무디 먹었는데 완전 실망ㅠㅠ 거의 5천원 돈 주고 시럽만 마셨네요..어설프게 자몽맛만 내려면 테이크아웃가격 더 내려도 될듯요^^</t>
  </si>
  <si>
    <t>2014-08-08 17:41:12.871</t>
  </si>
  <si>
    <t>imee****</t>
  </si>
  <si>
    <t>가게 가 보시면 파란색 브이체크 되어있는 샌드위치는 꼭 먹어보세요! 그리고 브런치는 일요일에 하는데 메뉴 매번 달라요. 그리고 결정적으로 다 맛있음돠ㅎㅎ 꼭 가보세용.</t>
  </si>
  <si>
    <t>2011-03-20 20:44:04.000</t>
  </si>
  <si>
    <t>imey****</t>
  </si>
  <si>
    <t>배달안되는지역이라며 말하고있는데 뚝 !끊어버리네요..완전불친절에무개념아닌가..밑에친절하다는분은알바이거나자주시켜먹는분이신듯..안시킬사람은말할필요도없다는건가..뭐이런데가다있나요..기분나뻐!!완전별로!!</t>
  </si>
  <si>
    <t>2013-07-17 23:15:34.556</t>
  </si>
  <si>
    <t>imf1****</t>
  </si>
  <si>
    <t>맛있다는 평에 들어가자마자 비린내를 꾹 참고 주문했지만 50분 기다리다 늦게 온 사람부터 뒤죽박죽 나오는거 보고 그냥 나왔네요 정말 최악이었습니다 뭔가 한참 아마추어 느낌입니다.</t>
  </si>
  <si>
    <t>2014-03-01 20:57:55.969</t>
  </si>
  <si>
    <t>imfo****</t>
  </si>
  <si>
    <t>다시는 가지않을곳이네요. 매장ㅇ에서 짬뽕시키고 덤으로 소고기 안심 튀김을 포장했는데 고기가  맛과 질이 최악 이네요.. 안심이라는데 이런 최악 안심 첨 목어 봅니다. 기존 소스에 여러가지 첨가해서 소스는 더 맛잇게 만들엇음에도  고기 자체가 질과 맛이 엉망이라  방법이 없네요.. 결론음 음식 쓰레기. ..</t>
  </si>
  <si>
    <t>2016-03-10 12:12:46.610</t>
  </si>
  <si>
    <t>냉동빵 체인점 정도의  점수정도 이상은 줄수가 없네요. 다른 잡다한 빵 말고 그냥 케이크전문으로 단일 상품으로 나가는게 좋지 않을까 생각 되네요.. 진열대 말고 가운데 손님이 직접 고르는 빵코너는 대체적으로 질이 떨어지네요.. 케익 말고는 틀별히 추천할 빵이 없어요..</t>
  </si>
  <si>
    <t>2013-05-10 15:11:16.061</t>
  </si>
  <si>
    <t>파리바게뜨 망원비온디점</t>
  </si>
  <si>
    <t>집에서 이곳이 가까운 편이지만 되도록이면 이곳은 지나치고 망원시장쪽의 파리바게뜨로 갑니다.. 같은 파리 바게뜨고 푸목도 다 같은데 가까운곳 놔두고 멀리 갈까요? 제품이 시간이 지났으면 교체좀하지..얼만 오래 됐는지 다 바스러지고 입으로 들어가는것보다 가루로 흘러내리는게 더 많네요.</t>
  </si>
  <si>
    <t>2015-09-26 15:14:58.041</t>
  </si>
  <si>
    <t>버거킹 홍대역점</t>
  </si>
  <si>
    <t>웬디스 없는 우리나라에서 맥도,롯데,버거킹중 그나마 먹을만한건 버거킹이 이었는데.. 오늘  홍대역점에서 주문했는데 정말  실망이네요.  패티는 타고.. 양파량은 한번  튀겼던거 또 투민 느낌 역력하고.. 버거도 사이드 메뉴도 지난 음식 먹은거 같네요. 지금까지 먹은 버거킹중 완전 최악이네요.. 버거킹이 나에게 실망감을 줬어요..</t>
  </si>
  <si>
    <t>2015-08-07 17:16:39.678</t>
  </si>
  <si>
    <t>생와사비가 맛있어서 가끔 한잔하러 갔었는데, 선어초밥과 연어초밥먹고 밤새 설사와 구토했고, 배가 넘 아파서 다음날 병원에 갔었다.  나만 그런게 아니고 같이간 친구도 똑같은 증세로 밤새 고생했답니다. 선어란 어항속에서 오래있다가 죽기전이거나 바로 죽은게, 일부 초밥집에 쓰인답니다 (전문가들의 말) 사람이 많을수록 위생에 신경써주세요  ㅠㅠ</t>
  </si>
  <si>
    <t>2014-02-22 09:28:34.898</t>
  </si>
  <si>
    <t>imfr****</t>
  </si>
  <si>
    <t>여기서 먹을일 없을듯.. 무슨 닭을 미니미 썼나 엄청작고 차라리 동네 이름없는 치킨집 치킨 드세요</t>
  </si>
  <si>
    <t>2015-08-05 18:13:14.701</t>
  </si>
  <si>
    <t>imfw****</t>
  </si>
  <si>
    <t>모가지만 9개주는 곳이라고 들었음...... 원래 굽네는 모가지를 사랑하는듯.  자양동이 모든 굽네를 안티로 만드네 ㅋㅋ</t>
  </si>
  <si>
    <t>2011-11-13 00:04:58.000</t>
  </si>
  <si>
    <t>호식이두마리치킨 신림점</t>
  </si>
  <si>
    <t>imgo****</t>
  </si>
  <si>
    <t>먹으려는데 반죽에 머리카락이 박혀 있네요. 한조각이면 그냥 버리고 먹으려 했는데 아니네요. 환불해달라고 전화했더니 카드승인취소 해준다더니 기다려도 안와서 다시 전화 했더니 알았다고..... 한참을 기다렸다 안와서 전화 했더니 계좌 번호 불러달라네요. 배고픈데 밥도 늦게 먹고, 승인취소 해준다고해서 기다리느라 늦게까지 잠도 못 잤네요. 돈주러 와서 한다는 말이 돈받는게 목적이 아니냐고.... 어이가 없어서.... 좋게 말하는것도 한두번인데 계속 전화하게</t>
  </si>
  <si>
    <t>2013-11-29 23:31:07.216</t>
  </si>
  <si>
    <t>imh4****</t>
  </si>
  <si>
    <t>주말 저녁에 지인들과 다녀 왔는데 갈비하고 양고기하고 좋았습니다  역시 샐러드가 유명 하더라구요~~~~</t>
  </si>
  <si>
    <t>2014-12-08 14:44:24.739</t>
  </si>
  <si>
    <t>부어치킨 자양3동점</t>
  </si>
  <si>
    <t>imha****</t>
  </si>
  <si>
    <t>방금 먹고 평가 남김! 둘이 먹기에 가격과 양이 괜찮음. 크리스피 후라이드 1개+어니언양념과 보통양념 삼 9400원. 나이지긋한 사장님 부부에 신임이가고 친절함. 맛있음. 느끼하지 않고 바삭하고 튀김 기름이 깔끔함. 앞으로 자주 이용할 예정. 배달이 되는지는 모르지만 집앞이라 주문하고 찾으러감. 대만족</t>
  </si>
  <si>
    <t>2013-08-03 20:41:31.024</t>
  </si>
  <si>
    <t>비플러스</t>
  </si>
  <si>
    <t>imho****</t>
  </si>
  <si>
    <t>전 여기 조용해서 넘 좋던데 ㅋㅋ 다른 곳보다 사람도 없고 이제부터 아지트 삼을거에욧ㅋㅋ</t>
  </si>
  <si>
    <t>2013-04-15 14:39:38.953</t>
  </si>
  <si>
    <t>imi8****</t>
  </si>
  <si>
    <t>여긴 왜 블로그평이 좋게나옴??  느리고 불친절하고 심지어 위생적이지도 않음</t>
  </si>
  <si>
    <t>2015-01-14 19:14:27.212</t>
  </si>
  <si>
    <t>imj3****</t>
  </si>
  <si>
    <t>대충말하는것같으면서도 중요한 핵심포인트 같은거 잘 알려주시고 되개 와닿는 좋은이야기 충고많이 해주셔서 감사하고 이런저런 일 같은거 잘 맞춰서 신기했네요 좋아요</t>
  </si>
  <si>
    <t>2015-10-19 19:49:05.451</t>
  </si>
  <si>
    <t>커피테낭고</t>
  </si>
  <si>
    <t>imja****</t>
  </si>
  <si>
    <t>여기 리뷰 보구 가봤는데 정말 굿이였어요~커피를 좋아해서 맛집 종종 찾아 다니곤 하는데 여기 사장님은 인심 좋구 편하네요~커피 관련된 지식도 많으시구요^^핸드드립 커피 추천받아서 마셔 봤는데 향이 끝내 주네요~ 커피 로스터기도 있어서 커피 볶는 냄새가 솔솔~로스터리커피숍 다운 커피숍 이였어요~강추입니당~</t>
  </si>
  <si>
    <t>2013-03-18 13:33:21.460</t>
  </si>
  <si>
    <t>까페쁠레쟝</t>
  </si>
  <si>
    <t>imjd****</t>
  </si>
  <si>
    <t>위치도 찾기 쉬웠구요~ 분위기도 너무 좋아서 친구들이랑 얘기하기 참좋네요ㅋ  그리고 허니브레드 진짜 맛나네요ㅋㅋ 담에 홍대 오면, 한 번 더 가야 겠어요ㅋ</t>
  </si>
  <si>
    <t>2014-10-20 12:01:06.438</t>
  </si>
  <si>
    <t>나폴리네화덕피자</t>
  </si>
  <si>
    <t>imje****</t>
  </si>
  <si>
    <t>예전에는 2시 전까지 주문만 하면 20% 할인 받아서 잘 먹었는데 2시 넘었다고 20% 안 해주네요ㅠㅠ 처음부터 일관성 있게 하시지... 3~4시까지 실컷 수다 떨어도 20% 해주시더니 이젠 2시 20분에 다 먹었는데도 안 해주시네요. 기분 나빴어요ㅠ 그 전까지 몇번을 갔는데...ㅎ 이제 안 가려구요~ 장사 잘 되시나봐요ㅠ</t>
  </si>
  <si>
    <t>2015-08-05 14:41:32.429</t>
  </si>
  <si>
    <t>그릴파이브타코 홍대점</t>
  </si>
  <si>
    <t>imjh****</t>
  </si>
  <si>
    <t>저는원래 셀프를 않 좋아하는데 타코가 무한리필이라서좋고 코코넛 쉴 림프가 달짝지근하고 새우가 바삭해서 좋았어요.ㅎㅎㅎ</t>
  </si>
  <si>
    <t>2014-05-18 16:39:44.869</t>
  </si>
  <si>
    <t>imji****</t>
  </si>
  <si>
    <t>우연히 검색하다가 찾아오게 됐는데, 원장님한테 직접 사주를 받았는데 부모님 중장비 직업이나 어머님 도자기하는것 등등 제 사주말고도 주변사람들 상황을 정확히 맞혀네셔서 놀랐어요~</t>
  </si>
  <si>
    <t>2014-04-27 13:40:49.363</t>
  </si>
  <si>
    <t>봉구스밥버거 신림점</t>
  </si>
  <si>
    <t>imkd****</t>
  </si>
  <si>
    <t>숟가락은 주문하기 전에 달라고 해야만 준다는 정신나간 곳입니다. 숟가락 포장여부에 따라 버거가 달라지나봐요.</t>
  </si>
  <si>
    <t>2015-06-26 14:51:54.658</t>
  </si>
  <si>
    <t>닭은 별로 없고, 감자볼하고 떡만 잔뜩 들어있음. 1000원당 닭 3알.  감자튀김하고 떡튀김 좋아하는 사람한테 추천  난 아님.</t>
  </si>
  <si>
    <t>2012-11-16 18:58:50.326</t>
  </si>
  <si>
    <t>imki****</t>
  </si>
  <si>
    <t>그녀와의 첫사랑보다 더욱 흥분되고 맛좋은 혀의 쾌감을 즐길수 잇는 곳</t>
  </si>
  <si>
    <t>2015-03-19 21:33:23.026</t>
  </si>
  <si>
    <t>imkj****</t>
  </si>
  <si>
    <t>친구랑가서 맛나게먹고왔어요ㅎ 서비스짱임ㅎㅎ</t>
  </si>
  <si>
    <t>2015-01-12 10:55:55.432</t>
  </si>
  <si>
    <t>imkm****</t>
  </si>
  <si>
    <t>나만의 반지 만드는것도 재미있고 알려주시는 쌤들도 친절하게 알려주세요~</t>
  </si>
  <si>
    <t>2015-08-01 12:52:27.664</t>
  </si>
  <si>
    <t>떡향기</t>
  </si>
  <si>
    <t>imks****</t>
  </si>
  <si>
    <t>부모님 생신이라 케잌과 찰떡을 주문했는데 넘 이쁘고 맛있네요 부모님께서 흡족해하시네요^^ 사장님께 감사드려요 ㅎㅎ</t>
  </si>
  <si>
    <t>2016-03-22 14:38:42.855</t>
  </si>
  <si>
    <t>imma****</t>
  </si>
  <si>
    <t>홍짬뽕도 맛있고, 탕수육도 맛있고...중국집은 아니고..^^ 다시 가고싶어요!!!!!!</t>
  </si>
  <si>
    <t>2010-02-20 16:47:42.000</t>
  </si>
  <si>
    <t>immi****</t>
  </si>
  <si>
    <t>방금 30분정도기다려먹었는데요. 2인이먹기에 양은 많은편이나, 분당서 이거먹으러왔는데...참. 애인한테 민망하네요. 고기양념맛이 딱 켑사이신 그맛입니다. 그거발라서 구운맛.치즈로극복이안되네요. 주인장은 이거안먹어보나요? 줄길다고상관없다이건가본데...이건 아닌거같네요. 먹고나오는데 또 줄이엄청. 사람들에게말해주고싶더군요.</t>
  </si>
  <si>
    <t>2014-08-23 14:14:31.177</t>
  </si>
  <si>
    <t>진짜 너무열받아서 먹고체했네요 서비스정싴이전혀없는개판입니다..암것도안하면서 손님꺼 쳐다도안보고 계란찜은 제대로안섞어서 흰자노른자따로노는데다가 간도안되어있고 옆테이블손님은 하두신경안쓰니까 직접주방가서 말해서 필요한거가져가더라구요 하나부터열까지 최악입니다 블로그믿고갔다가 돈은돈대로내고 기분잡쳤네요 쭈삼먹었는데 삼겹살도 갈색이라 신선해보이지않고...너무열받아서이런거안쓰는데 나오자마자 핸드폰으로쓰는중....</t>
  </si>
  <si>
    <t>2012-01-26 14:27:31.000</t>
  </si>
  <si>
    <t>란타나</t>
  </si>
  <si>
    <t>imni****</t>
  </si>
  <si>
    <t>서울 최고의 멕시칸! 트리플콤보 화이타 대박대박!! 살사 대박!!</t>
  </si>
  <si>
    <t>2016-12-14 12:54:58.649</t>
  </si>
  <si>
    <t>신춘 후라이</t>
  </si>
  <si>
    <t>imoc****</t>
  </si>
  <si>
    <t>집 근처 처음 생겼을때...우리동네에 이런 컨셉의  분식집이??하며  사먹어버릇....칭따오랑 꽃빵튀김 새우 오징어 모든 조합이 맛있는...느낌있는 엘지팬 사장님이 운영하는곳. 사실 초창기때 모습이 그립지만 맛있는만큼 장사도 잘되셨으면:)</t>
  </si>
  <si>
    <t>2014-10-26 23:54:11.059</t>
  </si>
  <si>
    <t>imok****</t>
  </si>
  <si>
    <t>여자친구와 설날후에 놀기로 하였는데 무엇을 할까.. 생각하다가 반지를 만들기로 결정하고 홍대와서 만들었습니다  정말 뜻깊은 시간이였고 행복한시간이였습니다.  어려울꺼같았지만 많이 도와주시고 직원분들도 친절하십니다. 최고입니다.</t>
  </si>
  <si>
    <t>2015-02-22 16:24:46.587</t>
  </si>
  <si>
    <t>평가가 참 극과극이네요~~뭐세상사람 입맛을 어찌 다 맞춥니까  나는 맛있게먹어씀요^^담에는 친한 친구도 대리고 와야징~~</t>
  </si>
  <si>
    <t>2015-06-26 13:29:11.232</t>
  </si>
  <si>
    <t>imon****</t>
  </si>
  <si>
    <t>포장 다됐다고 나한테 줘서 가게 나왔는데 3분뒤에 길에서 갑자기 튀김 덜 넣었다고 말해서 다시 가게로 가서 받아옴... 그때까지만 해도 그냥 그러려니 했음. 근데 집에 와서 보니 주문도 제대로 못 넣어서 튀김이랑 김말이랑 숫자 바꿔서 줌ㅋㅋㅋㅋㅋㅋㅋㅋ 튀긴 사람이 포장 건네줬는데  튀기는 사람도 이상하고 주문 받는 사람도 이상하고 알바 교육 처음부터 다시 시켜야할듯.</t>
  </si>
  <si>
    <t>2016-02-18 18:03:55.165</t>
  </si>
  <si>
    <t>imp8****</t>
  </si>
  <si>
    <t>얼마전에 백순대 먹고 왔어요~ 재료 볶아주시는 아저씨께 말씀 드리고 싶은데 이미 자리 잡고 앉아 있는 사람들은 손님 아닌가요...? 볶으실때 철판을 안보시고 계속 다른 손님 들어오는지 아닌지만 보시구요 앉아서 음식 기다리는 일행들 기름인지 뭔지 다 튀었어요 물론 미안하는 말씀 안하시구요! 일부러 먼걸음 한건데 다신 가고 싶지 않아요 솔직히!!!!</t>
  </si>
  <si>
    <t>2015-02-23 23:55:40.311</t>
  </si>
  <si>
    <t>impa****</t>
  </si>
  <si>
    <t>유가네나주곰탕 말로만 듣고 다똑같은 곰탕인줄아랐는데. 집집마다 맛이 틀린데. 항상 이가게는 맛이 그대로닷 또 김치와 깍두기 가 매콤해서 해장할때 최고인듯하다.  나는주로가을에 곰탕을 먹으로 간다.  여태곰탕먹어본곳에서 내입맛에 맞다.   맛이일품이다 .대박나시길~</t>
  </si>
  <si>
    <t>2012-08-23 21:17:21.736</t>
  </si>
  <si>
    <t>허밍벨라</t>
  </si>
  <si>
    <t>impi****</t>
  </si>
  <si>
    <t>크리스마스 케익 구입했는데... 이런말 오바인건 알지만 제가 먹어본 케익중에 최고였어요 정말 너무 맛있었어요!</t>
  </si>
  <si>
    <t>2014-12-26 18:17:29.277</t>
  </si>
  <si>
    <t>맛닭꼬 신림녹두점</t>
  </si>
  <si>
    <t>impj****</t>
  </si>
  <si>
    <t>1. 포장 주문시 통상 30분가량 소요됨. 15분내 시간 약속 엄수요망.=&amp;gt; 고객불만 가중. 2. 주방 그릴에서 맨손으로 머리만지거나, 걸래질 후 손을 씻지 않습니다.  3. 홀 내부 청결상태는 쾌적합니다.</t>
  </si>
  <si>
    <t>2015-02-24 14:54:30.407</t>
  </si>
  <si>
    <t>impl****</t>
  </si>
  <si>
    <t>친절하고 맛있는게 왜케 평가가 안좋징  별 반개만 있는게 안쓰러워서 별주고 감    일단 전화받을 때 중국집입니다 안하는게 좋음  상호 여러개 걸고 메뉴판이랑 전화번호 찍어내는 중국집들 보단 훨 맘에 듬</t>
  </si>
  <si>
    <t>2013-06-29 13:15:39.030</t>
  </si>
  <si>
    <t>impr****</t>
  </si>
  <si>
    <t>파스타, 샐러드같은 음식은 맛있었구요. 고기가 조금 질기긴하던데 냄새는 안나서 좋았네요. 음식 맛은 괜찮았는데 서빙하는 직원이 불친절하더군요.</t>
  </si>
  <si>
    <t>2015-12-10 19:07:46.918</t>
  </si>
  <si>
    <t>impw****</t>
  </si>
  <si>
    <t>간만에 정말 맛있는 한우 먹었네요. 살치살이 정말 살살 녹더라구요~ 한우치고 가격도 착하고~ 술모임 아닌 가족모임은 앞으로 여기서 자주 할듯 싶네요!! 추천해요!!</t>
  </si>
  <si>
    <t>2014-12-01 11:48:04.646</t>
  </si>
  <si>
    <t>imre****</t>
  </si>
  <si>
    <t>건대점 들렀다갑니다~~~ 설명 잘해주셔서  덤벙대는 저도 어렵지않게 만들었어요♥  감사합니당♥♥</t>
  </si>
  <si>
    <t>2014-01-22 18:21:16.145</t>
  </si>
  <si>
    <t>imru****</t>
  </si>
  <si>
    <t>여자친구와 좋은추억도만들고 좋은분들도 알게되서 좋은하루내요~~오실때 반지에 새기실 이니셜 꼭! 꼭! 생각하고오세요~ 저희는 한참 고민했다는거~이번엔반지 다음엔 팔찌 도전합니다! 참 쉽죠잉~</t>
  </si>
  <si>
    <t>2014-02-05 18:28:56.020</t>
  </si>
  <si>
    <t>imse****</t>
  </si>
  <si>
    <t>연어가 너무 맛있었어요ㅠㅠ 친구랑 좀 늦은 시간에 갔더니 서비스도 많이 주시고 좋더라구요! 신촌 스시오 가봤을땐 그냥 그랬는데 여기는 회초밥이 많아서 그런지 좋았습니다!</t>
  </si>
  <si>
    <t>2015-03-18 17:46:33.795</t>
  </si>
  <si>
    <t>BHC치킨 봉천중앙점</t>
  </si>
  <si>
    <t>imsk****</t>
  </si>
  <si>
    <t>기본적으러 ㅋㅋ 맛있게 튀겨서 가져다 주심 ㅋㅋ  뿌링클 반반 맛있습니다^^</t>
  </si>
  <si>
    <t>2015-08-21 23:03:49.948</t>
  </si>
  <si>
    <t>imsm****</t>
  </si>
  <si>
    <t>여기 정말 맛있네요. 일주일에 2~3번은 먹는듯...배달하시는분도 친절하시고.. 보기드문 가게 같아요. 대박나셔서 돈많이버시기를.</t>
  </si>
  <si>
    <t>2015-05-15 17:35:22.348</t>
  </si>
  <si>
    <t>imsu****</t>
  </si>
  <si>
    <t>밑에분들 의견 동감해요~맛있어요 회사근처라 자주가서 타르트 마카롱 다 먹어보구 요즘은 베이커리도 다양하더라구요~회사이전하고 멀리서 찾아가기도했어요 근데 직원들 표정은 완전 썩어있음;(나이좀 있으신);한둘 아님..진짜 그 표정이 잊혀지질 않네요 ㅡㅡ..리모델링해서 좋긴한데..화장실은 습하고 쾌쾌함;</t>
  </si>
  <si>
    <t>2015-03-08 00:27:21.383</t>
  </si>
  <si>
    <t>imtt****</t>
  </si>
  <si>
    <t>다 알바들인듯...저두 후기보고 엄마랑갔는데 싼편도아닌가격에 맛도별로이고. 랍스타는 질기고 먹을것도없고 사이드로 나오는 회나 반찬들 후레쉬하지않아서 기분언짢았네요....몇일묵은것들나오는듯..이런후기처음 쓰는데 가격대비 너무아니라서 씁니다</t>
  </si>
  <si>
    <t>2014-08-03 08:49:31.187</t>
  </si>
  <si>
    <t>일상별식</t>
  </si>
  <si>
    <t>imur****</t>
  </si>
  <si>
    <t>직장이 근처라 점심시간 자주 애용하는데 음식 금방 나오고 서비스 나쁘지 않아요. 아주 친절한 응대는 아니지만 무난하고 반찬 리필도 잘 해주는 편이에요. 왠만한 메뉴 다 먹어봤는데 불고기는 평타 이상이고 특히 차돌된장이 맛있어요.</t>
  </si>
  <si>
    <t>2016-02-13 07:06:14.806</t>
  </si>
  <si>
    <t>imuu****</t>
  </si>
  <si>
    <t>very good! 百問以不如一訪</t>
  </si>
  <si>
    <t>2014-08-08 12:17:27.927</t>
  </si>
  <si>
    <t>imw1****</t>
  </si>
  <si>
    <t>별점 하나도 아깝네요!  마이너스 주고 싶지만 없어서 아쉽네요!  저 아니어도 사먹을 사람 많다는 뜻인지 참 황당하네요!  전화받으시는 아주머니 말도 안 되는 서비스 운운하시면서 고객 상대로 훈계하시네요!^^  참으로 황당하고 어이없습니다!  여기서 시킬 일 다시는 없을 겁니다.  다른 분들이 기재하신 내용들 보니 저만 그런 게 아니었나보네요~  장사 폭망하시고 앞으로도 불친절로 일관하시기를 기원할게요!!^^</t>
  </si>
  <si>
    <t>2015-05-23 20:50:03.962</t>
  </si>
  <si>
    <t>imwi****</t>
  </si>
  <si>
    <t>탕수육 짜장 짬뽕 셋트 진실한 후기.  이동네 이사와서 중국집을 몰라서 그냥 배달앱으로 추천1위인 어디 이상한데를 시켰는데 너무 실망해서, 우성각 일부러 번호 알아다가 시켰는데 아주 잘 먹었습니다. 여기 왜 안 좋은 댓글들이 많은지.. 솔직히 말하면, 탕수육에 고기도 두툼하고 튀김기름도 깨끗한거 같아서 마음에 들었고 짜장면도 맛있었음. 다만 짬뽕이 좀 밍밍한감은 있었으나 그 안에 야채나 홍합이 신선해서  깔끔하게 잘 먹었습니다. 만두서비스 없다고 불평하</t>
  </si>
  <si>
    <t>2014-11-04 15:38:23.131</t>
  </si>
  <si>
    <t>젠틀서퍼</t>
  </si>
  <si>
    <t>imye****</t>
  </si>
  <si>
    <t>친구들이랑 먹으러 갔었는데 진짜 맛있게 먹고 분위기에 기분 좋아져서 나왔어요. 가격은 양에 비해 비싼 느낌이지만 양보단 질!! 정말 맛있다는거..대박임ㅠㅠ 직원분들도 친절하고 유쾌하심!! 나중엔 남친이랑 같이 가려구요ㅎㅎ 앞으로도 더 잘 되길~!</t>
  </si>
  <si>
    <t>2015-03-08 11:42:05.034</t>
  </si>
  <si>
    <t>imyo****</t>
  </si>
  <si>
    <t>그냥 뒷다리살 중자 먹겠다는데 왜 앞다리살 대자를 강제적으러 가져다 주시는지 사람이 둘뿐인데 족발이 그렇게 맛있는것고 아니고 너무 불친절하고 정신없고 기분나빠서 체했다 다신 안가</t>
  </si>
  <si>
    <t>2016-02-02 16:10:50.337</t>
  </si>
  <si>
    <t>커피도 맛나고 음식도  맛나고 만족만족</t>
  </si>
  <si>
    <t>2014-11-19 17:57:38.026</t>
  </si>
  <si>
    <t>in_h****</t>
  </si>
  <si>
    <t>봉투에 넣어주신 케이스를 보니 마르지 않은 채 들어가서 비닐도 붙어있고 붙여놓은 것도 움직여서 다른 곳에 붙어있네요. 열심히 만든 것이 헝클어져있어서 속상하네요.</t>
  </si>
  <si>
    <t>2015-07-26 00:36:42.901</t>
  </si>
  <si>
    <t>친한 오빠가 하도 맛있다고 가서 먹어보라고 해서 왔는데~ 분위기도 좋고~~ 저렴한 가격에 스테이크라니 완전 좋아요!!^^</t>
  </si>
  <si>
    <t>2014-10-02 18:34:30.727</t>
  </si>
  <si>
    <t>프라이콘 by손가화덕</t>
  </si>
  <si>
    <t>in_k****</t>
  </si>
  <si>
    <t>이런 호떡이 있다니 신선한 충격이었습니다. 너무 맛있어요 호떡은 겨울에만 먹는 음식인줄 알았는데...ㅎㅎ 레드벨벳스무디는 신의 한수~^^</t>
  </si>
  <si>
    <t>2015-07-30 15:48:10.999</t>
  </si>
  <si>
    <t>in00****</t>
  </si>
  <si>
    <t>쓰레기에요 먹다 벌레나와서 못먹겠다고 환불해달라했는데 교환만해주고 계속 저희테이블쳐다보고 결국 안먹고나왔어요  진심 가지마세요 초심 잃었어요</t>
  </si>
  <si>
    <t>2015-08-02 20:17:37.945</t>
  </si>
  <si>
    <t>in2b****</t>
  </si>
  <si>
    <t>갈 때마다 느끼는데 물에서 반찬냄새 납니다. 모듬사시미도 초반엔 괜찮았는데 점점 구성도 별로고 선도도 떨어지네요. 한 가지는 너무 비려서 뱉었어요. 그리고 참치는 돈을 준다고 해도 안 먹을 저렴한 부위만 나옵니다. 더 문제는 사시미용 앞접시도 없어요. 국물 요리 먹을 때나 필요한 그릇을 줘서 바꿔달라고 하니까 없다고 16cm는 될 법한 접시를 내오네요. 4만원대 모듬사시미 여기보다 나은 곳이 얼마든지 많아요.</t>
  </si>
  <si>
    <t>2015-01-03 15:50:44.227</t>
  </si>
  <si>
    <t>스파이시페퍼</t>
  </si>
  <si>
    <t>평범. 맛있지는 않아요. 차라리 죠스에 가겠어요ㅠㅠ</t>
  </si>
  <si>
    <t>2012-02-17 19:54:53.000</t>
  </si>
  <si>
    <t>굳이 찾아갈만한 곳은 아니에요. 음식이 맛있지 않네요. 심지어 짜샤이도 맛이 없어요.</t>
  </si>
  <si>
    <t>2015-05-08 10:27:25.618</t>
  </si>
  <si>
    <t>ina1****</t>
  </si>
  <si>
    <t>신기하고재미도있고 좋아요! 선생님이 설명도 친절히해주시고 유익한 경험이였어요!</t>
  </si>
  <si>
    <t>2015-02-28 15:40:17.513</t>
  </si>
  <si>
    <t>20분을 기다리게하고 환불할땐 거스름돈도 제대로 안주고 진짜 몇백원더럽고 치사해서 안받고 나왔습니다. 정말 기분도 나쁘고 다시는 가고싶지 않은 매장이네요 정말 싫습니다 최악의 점포</t>
  </si>
  <si>
    <t>2013-08-23 16:49:40.404</t>
  </si>
  <si>
    <t>ina7****</t>
  </si>
  <si>
    <t>캐셔분, 서버분 모두 다 친절하시고, 뭐니뭐니해도 진짜 똠얌꿍 맛이 제대로였어요! 이태원에서 먹었던 고급 레스토랑보다 훨씬 더 맛있었어요- 근데 같이 시켰던 매운 쌀국수 볶음면은 너무 달아서 별로였음- 계산할때 쿠폰 사용도 흔쾌히 받아주시고 똠얌꿍이 진짜 짱이에요-</t>
  </si>
  <si>
    <t>2014-03-06 09:34:41.235</t>
  </si>
  <si>
    <t>밤낮</t>
  </si>
  <si>
    <t>ina9****</t>
  </si>
  <si>
    <t>새로생긴 분위기 좋은 클럽? 펍? 시설도 고급스럽고 서비스도 너무 좋아요!! 음식도 맛있는데 가격도 저렴해서 자주 와야겠어요~</t>
  </si>
  <si>
    <t>2015-05-09 18:38:48.853</t>
  </si>
  <si>
    <t>Jazzda</t>
  </si>
  <si>
    <t>inad****</t>
  </si>
  <si>
    <t>매일 멋진 공연을 감상할 수 있는 재즈카페입니다. 커피와 와인도 환상적이죠~ 항상 응원할게요 재즈다 화이팅!!</t>
  </si>
  <si>
    <t>2013-05-26 19:11:07.561</t>
  </si>
  <si>
    <t>친구랑 또왔어용 맛잇쪙ㅇㅅㅇ 담예도와야징</t>
  </si>
  <si>
    <t>2014-10-17 16:11:49.095</t>
  </si>
  <si>
    <t>링고</t>
  </si>
  <si>
    <t>inae****</t>
  </si>
  <si>
    <t>매니저 직원교육좀 시키세요. 불친절의 끝 미안한데....요? 라고 말하는 사람 첨봄 잘잘못을 모르고 앞뒤생각도 안하고 손님에 대한 태도가 굉장하세요^^</t>
  </si>
  <si>
    <t>2016-01-18 20:27:50.195</t>
  </si>
  <si>
    <t>inag****</t>
  </si>
  <si>
    <t>인테리어도 깨끗하고  음식두깨끗하구   장황아고 길게 씨고 싶지만 쓰기가 힘들어요ㅎㅎ  담에 또올께요  홍대 알짬참치.. 이름뜻 알아서 더 좋았어요  사장님 오늘 감사했습니다  진짜진짜 또 올께요 ㅎㅎ</t>
  </si>
  <si>
    <t>2014-11-25 00:38:00.880</t>
  </si>
  <si>
    <t>탐탐오향족발</t>
  </si>
  <si>
    <t>inak****</t>
  </si>
  <si>
    <t>족발 맛있어요!  좀 독특한듯...시끄럽지 않고 쾌적해서 좋아요.</t>
  </si>
  <si>
    <t>2014-08-16 14:22:58.315</t>
  </si>
  <si>
    <t>inam****</t>
  </si>
  <si>
    <t>서비스 너무좋아요 친절하시고 무엇보다 양과 질을 모두 겸비한 최고의 식당!! 경찰일하면서 너무 속썩는일들이많았는데 속에 얹힌것들이 싹 내려가는느낌입니다</t>
  </si>
  <si>
    <t>2014-08-31 17:55:11.819</t>
  </si>
  <si>
    <t>그남자의덮밥</t>
  </si>
  <si>
    <t>inan****</t>
  </si>
  <si>
    <t>상당히 괜찮습니다. 일단 맛도 좋고 양도 적당한데다 분위기도 있고 가격도 적당합니다. 사실 쪼끔 비싸긴 하지만(7500원) 그건 요즘 밥값이 원체 올랐으니 어쩔 수 없는 부분이겠죠. 하지만 맛을 생각하면 가격도 납득이 갑니다. 요 근방에선 이만한 밥집도 없어서 자주 이용하고 있네요.</t>
  </si>
  <si>
    <t>2015-03-23 13:43:19.146</t>
  </si>
  <si>
    <t>진짜 쓰레기같은 놈들이다. 어떻게 이렇게 닭을 안 좋은 걸 쓸 수가 있지? 양은 그럭저럭인데 닭을 쓰레기를 쓰니까 도저히 먹을 수가 없다. 먹다 버렸음. 돈 아깝네</t>
  </si>
  <si>
    <t>2015-03-24 20:47:43.954</t>
  </si>
  <si>
    <t>미스엔불닭발</t>
  </si>
  <si>
    <t>inar****</t>
  </si>
  <si>
    <t>요기 맛있고 양도 엄청나요  친구랑둘이서 갔었는데 오돌뼈와 주먹밥만시켯는데 계란찜까지 딸려나오는건 첨봣어여ㅎ!최고  밥모자르면 더달라고 말하라고하셔서 말했더니 처음이랑 똑같이 날치알이랑 수북히ㅋㅋㅋ둘다 배터져서 나왔어여  매운거먹으면 담날 속이좀 안좋고 그렇잖아요?ㅜ  요기는 계란찜무료로 나오니까 담날속도편하구!너무 조아서 남친 조르고 있어여 같이 가자궁ㅜ  최고! 맛나요</t>
  </si>
  <si>
    <t>2013-07-15 18:27:27.485</t>
  </si>
  <si>
    <t>inas****</t>
  </si>
  <si>
    <t>소문듣고 처음 찾아가보았는데, 너무 맛있게 잘먹었어요 ㅎㅎㅎ 특히 낮에 일하시던 여자직원분..넘친절하셔서 인상깊었습니다!</t>
  </si>
  <si>
    <t>2014-12-30 23:26:46.802</t>
  </si>
  <si>
    <t>사장님하고 남자직원은 친절한데  덩치좀 있는 여직원은 불친절에 기본교육이 전혀 안되있음.</t>
  </si>
  <si>
    <t>2015-02-06 21:41:55.474</t>
  </si>
  <si>
    <t>또래오래 신림2호점</t>
  </si>
  <si>
    <t>inaz****</t>
  </si>
  <si>
    <t>상품권으로 구매해도 주인아저씨께서 매우 친절하시고 양이 푸짐하네요  오후에 이른시간에 주문해서 그런지 기름냄새도 나지않고 맛있었어요 다음에 또 구매의사 있습니다</t>
  </si>
  <si>
    <t>2015-01-04 18:05:58.656</t>
  </si>
  <si>
    <t>inbl****</t>
  </si>
  <si>
    <t>저한테는 잘맞아서 많이도움이 되었어요^^ 사람마다 다른듯</t>
  </si>
  <si>
    <t>2014-05-07 14:54:56.274</t>
  </si>
  <si>
    <t>정말 제대로 된 기네스 먹고 왔네요 ~ 너무 좋았아요 !!!</t>
  </si>
  <si>
    <t>2014-05-11 02:07:51.238</t>
  </si>
  <si>
    <t>분식집치고는 양도,질도 괜찮던데요?   사장님 엄청친절하고 좋으시던데..... ;;   저는 맛있게 잘먹고 왔어요 ~</t>
  </si>
  <si>
    <t>2014-05-29 19:04:41.120</t>
  </si>
  <si>
    <t>어글리스토브 홍대점</t>
  </si>
  <si>
    <t>inbo****</t>
  </si>
  <si>
    <t>내가먹어본파스타중에 역대최악인데 왜뻥침? 하여간 이래서 블로거들이란 ㅋㅋㅋㅋㅋㅋ여기 제일맛있는거 무랑 빵.</t>
  </si>
  <si>
    <t>2016-01-30 21:40:40.819</t>
  </si>
  <si>
    <t>COSY M</t>
  </si>
  <si>
    <t>분위기 좋고 친절하고 맛도 있고 추천합니다</t>
  </si>
  <si>
    <t>2013-11-30 17:21:24.173</t>
  </si>
  <si>
    <t>inbr****</t>
  </si>
  <si>
    <t>오늘 방문했는데 여기 왜 맛집인지모르겠어요 오늘가서 특초밥먹고나왔는데 이렇게 안신선한초밥은 처음이네요. 특히 광어나 연어 진짜 별로였어요. 신선하지가않아서 비린맛도났고 여기 평좋던데 오늘만 그런건가요.. 어쨌든 여긴 절대 다시 방문할의사 없어요</t>
  </si>
  <si>
    <t>2016-01-21 18:26:34.069</t>
  </si>
  <si>
    <t>맛깔참죽 메세나폴리스점</t>
  </si>
  <si>
    <t>inca****</t>
  </si>
  <si>
    <t>인테리어가 멋있는 죽집 그리고 밥메뉴도 엄청 많아서 육개장도 맛있고 날치알뚝배기도 굿~  죽이 담백하고 최고!!</t>
  </si>
  <si>
    <t>2014-09-19 00:18:57.429</t>
  </si>
  <si>
    <t>좋긴하죠.. 다만 알바인지 안경쓴 사람 매너 진짜 없네요   ㅡㅡ장난하는것도아니고 얼마에요? 졸라짜증난다는식으로 오처눤 들릴까말까한목소리로   아 한대 치고싶었어요.</t>
  </si>
  <si>
    <t>2012-02-02 12:56:26.000</t>
  </si>
  <si>
    <t>inch****</t>
  </si>
  <si>
    <t>오늘 갓다왓는대 엄청 친절하게 잘해주시네요 ㅎㅎ</t>
  </si>
  <si>
    <t>2014-04-12 16:13:06.480</t>
  </si>
  <si>
    <t>대왕오리촌</t>
  </si>
  <si>
    <t>incr****</t>
  </si>
  <si>
    <t>흠 복날이라서 맨날 닭만 먹다가 오리 함 먹어봤는데 맛났어염ㅋㅋ 하얀오리가 특히 맛나구염 여기 밑반찬 다양하고 좋더라구욤ㅋㅋ</t>
  </si>
  <si>
    <t>2011-07-28 00:38:04.000</t>
  </si>
  <si>
    <t>슈퍼스타뮤직타운</t>
  </si>
  <si>
    <t>inda****</t>
  </si>
  <si>
    <t>건대에서 놀다가 우연히 들어갔는데 시설이 너무 깔끔해서 놀랐네요. 오픈한지 별로 안됬다고 하더라고요. 직원분들도 친절하시고 좋은 것 같아요. 근데 주말에는 예약을 안받는다고 하시더라고요. 그게 조금 아쉬웠습니다.</t>
  </si>
  <si>
    <t>2015-12-21 02:12:27.336</t>
  </si>
  <si>
    <t>inde****</t>
  </si>
  <si>
    <t>여기  웨이팅해서 들어갔는데~ 망고막걸리 맛있어용 ㅋ ㅋ ㅋ 친절하구 좋았어요~~ 근데 더워요ㅠㅠㅠ</t>
  </si>
  <si>
    <t>2014-08-07 17:43:09.896</t>
  </si>
  <si>
    <t>완전 최악! 철판에 녹이껴서 티슈로 딱으니 줄줄 묻어나고 이게 뭐냐구 하니까 가지고 가서 주방에서 익혀다 줌.기존꺼 녹물 묻은거 그대로.그래도 참자 하는데 깻잎에 흙투성이.  미역국 많이 먹으라고 대접에 가져다 주는데 그거 국자로 나눠서 뜨는데 깻잎이 들어있음..ㅡ.ㅡ;;  이집은 미역국에 깻잎 넣는것 같음.</t>
  </si>
  <si>
    <t>2010-08-21 13:29:37.000</t>
  </si>
  <si>
    <t>indi****</t>
  </si>
  <si>
    <t>많이왔었는데오랜만에 오니까구려졌네요 평일네시간 주말세시간으로 제한도 되고 주문도 선불에다 직접가서 결제하고아메리카노 리필도 돈받는걸로 바뀌고 메뉴가 바꼈으면 수정을 해놔야지 와플세트 음료교환되있다고 써있길래 바꿔서 한다니까 안된다고 아이스교환밖에 안된다고 하고 딴 와플시키니까 그건 이제 안된다고 하고 메뉴판좀 바꾸래니까 여력이 안된다는데 장사는 어케함? 암튼 이제 다시는 안와야겠어요</t>
  </si>
  <si>
    <t>2013-01-09 20:45:20.627</t>
  </si>
  <si>
    <t>돌식당</t>
  </si>
  <si>
    <t>별 하나도 아까움  단품식사는 카드계산도 거부함  불친절함  맛은 보통</t>
  </si>
  <si>
    <t>2015-03-19 12:22:19.353</t>
  </si>
  <si>
    <t>뚜레쥬르 어린이대공원역점</t>
  </si>
  <si>
    <t>여기 알바생 언니가 정말 착해요  사장님도 점잖으시고 기프티콘으로 구입할때 소액 500원남랐는데 서비스로 더 금액 나가는 빵 얹어주시고 좋았습니다~~</t>
  </si>
  <si>
    <t>2016-02-09 04:49:07.561</t>
  </si>
  <si>
    <t>먹어도 먹어도 질리지가 않네요 ㅠㅠ  숯불 순살 바베큐 짱짱 !!!</t>
  </si>
  <si>
    <t>2014-12-13 14:54:45.665</t>
  </si>
  <si>
    <t>미추원주추어탕</t>
  </si>
  <si>
    <t>머리카락 나와서 좋게얘기했음에도 불구하고.. 사과한마디 없음. 다신 안올거같음. 아무리 알바아줌마들이지만 대책없음.</t>
  </si>
  <si>
    <t>2016-02-09 18:30:10.246</t>
  </si>
  <si>
    <t>indo****</t>
  </si>
  <si>
    <t>여기가 히드라를 키운다는 그 치킨집인가여? 대단하네여...목만 9개 ㅋㅋㅋ</t>
  </si>
  <si>
    <t>2015-11-06 12:28:03.641</t>
  </si>
  <si>
    <t>indp****</t>
  </si>
  <si>
    <t>피자맛은 먹을만 그런데 사장님서비스가 헤븐    올레할인받았는데 할인안된금액으로 결제가잘못된거같아서 전화했더니 할인한금액 계좌이체로 바로넣어주심 ㅜㅜ 번거로울만한데 친절곱하기백 너무친절하심 배달사원도 친절 또시켜먹을꺼임</t>
  </si>
  <si>
    <t>2015-03-31 23:53:03.425</t>
  </si>
  <si>
    <t>indr****</t>
  </si>
  <si>
    <t>따뜻한 죽 한그릇 생각날 때 갑니다. 다른 곳보다 맛있고 깨끗해요.</t>
  </si>
  <si>
    <t>2014-10-09 17:33:03.522</t>
  </si>
  <si>
    <t>inee****</t>
  </si>
  <si>
    <t>고기 살살녹아요 꿀맛임.. 입맛 없었는데 다녀오고나서 돼지됨ㅋㅋㅋㅋㅋㅋ</t>
  </si>
  <si>
    <t>2014-12-05 17:39:34.681</t>
  </si>
  <si>
    <t>홍대에만 새마을식당이 여러개 있는데 저는 여기가 제일 서비스좋은듯ㅎ직원들분위기도좋고 고기도맛나게먹구왓네영 열탄불고기짱짱 7분찌개도짱짱.. 이번주주말에도 가렵니당 웨이팅없길!</t>
  </si>
  <si>
    <t>2014-11-05 15:08:41.537</t>
  </si>
  <si>
    <t>남자직원이 집게떨어트리고쳐다보고그냥 가길래 집게좀다시 달라고했더니  완전기분나쁜표정으로주고가길래 그쪽이실수로떨어트리고 가셔서다시달라고한건데 기분이많이상하시는일인가요 물엇더니 아니요하고바로 기분나쁜채로가던데 여자친구와기분좋게밥먹으러갓다가 그직원행동에기분나빠서 그냥나왔습니다 종종가서먹었는데 다신안갑니다</t>
  </si>
  <si>
    <t>2015-09-21 01:18:54.800</t>
  </si>
  <si>
    <t>라떼떼커피 신림본점</t>
  </si>
  <si>
    <t>손님이 오든말든 세명이 멀뚱이 서서 썩은 얼굴로 인사도 안하고 태도도 너무 불친절하고 ㅉㅉ 왜 일하러 나왔는지 모를정도로 한심해 보입니다 두번다시 가고 싶지 않네요.</t>
  </si>
  <si>
    <t>2014-11-30 20:32:50.960</t>
  </si>
  <si>
    <t>스타벅스 신림사거리점</t>
  </si>
  <si>
    <t>공부하러자주가는데 분위기도좋구 넓고 집이랑도 가까워서 자주가요~~직원분들도 다친절하셔서 넘조아용</t>
  </si>
  <si>
    <t>2014-04-10 22:57:57.335</t>
  </si>
  <si>
    <t>맛닭꼬 건대점</t>
  </si>
  <si>
    <t>ineg****</t>
  </si>
  <si>
    <t>치킨 좋아하는 친구들이랑 자주 가는데 직원분들이 넘친절하셔서 갈 때마다 기분이 좋네요! 바베큐로스트 넘 맛있어요:)</t>
  </si>
  <si>
    <t>2014-11-19 18:20:09.456</t>
  </si>
  <si>
    <t>ines****</t>
  </si>
  <si>
    <t>조개찜 너무 먹고 싶었는데 간신히 찾아왔어요!!! 잘먹을게요!!</t>
  </si>
  <si>
    <t>2015-12-31 20:19:00.331</t>
  </si>
  <si>
    <t>제주생선본가</t>
  </si>
  <si>
    <t>infa****</t>
  </si>
  <si>
    <t>이사가시고 가격이 많이 올랐네요..  그리고 2/12 저녁에 있던 알바생분..  너무 불친절하고 답답합니다...  다들 느꼈습니다.... 말을 몇번읗 해야...</t>
  </si>
  <si>
    <t>2016-02-15 10:10:54.578</t>
  </si>
  <si>
    <t>꽃 피는 까페</t>
  </si>
  <si>
    <t>대박, 싸고, 분위기 있고. 일단 사장님들이 대박</t>
  </si>
  <si>
    <t>2010-07-22 12:31:40.000</t>
  </si>
  <si>
    <t>infe****</t>
  </si>
  <si>
    <t>저도 두번 갔는데 고기나 치즈 전혀 안질기고 쭉쭉 찢어지던데요?? 직원분들 친절하기만하고...아래는 뭐징?? 나랑같은가게간거맞나???    좀 오래기다린거빼고는 다 만족스러웠음ㅇㅇ</t>
  </si>
  <si>
    <t>2014-07-04 03:04:51.445</t>
  </si>
  <si>
    <t>매니저로 추정되는 스냅백 진짜 어처구니 없이 싹바가지 없네 메뉴판건내주는데 뭐 부메랑 날리는줄.     말도 살살 짧게하고 참.. ㅋ 지들이 홍대에서 장사가 잘되면 얼마나 잘되고 몇회전이나 한다고ㅋ  그리고 잘되도 사장이 잘되는거지 지들이 뭔 상전인줄 진짜 어처구니가 없어서.  지장사 아니라고 생각없이 막하나본데 사장이 직접 불시에 매장에 나와서  꼬라지를 한 번 보는게 좋을듯</t>
  </si>
  <si>
    <t>2015-11-02 03:28:38.513</t>
  </si>
  <si>
    <t>원래 매장의 서비스척도란 관리자따라가게 되어있어요. 관리자가 싹바가지인데 매장 알바들 직원들이 개념이 박혀있는 경우는 매우 드뭅니다.  이따위 마인드와 맛으로 꽤 오래 살아남은 점 놀랍습니다. 마감시간도 제멋대로던데 어느정도는 일정해야죠?</t>
  </si>
  <si>
    <t>2015-03-15 23:50:38.301</t>
  </si>
  <si>
    <t>교촌치킨 봉천3호점</t>
  </si>
  <si>
    <t>맛없는 교촌 가맹정 같애요 제가 기억하는 오리지날 맛이 아님.. 닭도 크고 바삭함도 덜하고..</t>
  </si>
  <si>
    <t>2014-01-14 16:48:52.784</t>
  </si>
  <si>
    <t>BBQ치킨 합정스타점</t>
  </si>
  <si>
    <t>infi****</t>
  </si>
  <si>
    <t>여기 진짜 맛있어요ㅠㅠㅠㅠ사장님도 진짜 완전 잘생기셨어요ㅠㅠㅠ</t>
  </si>
  <si>
    <t>2015-11-07 15:59:47.020</t>
  </si>
  <si>
    <t>주문받는사람 진짜 그따위로 주문받지마세요;;;;;;;</t>
  </si>
  <si>
    <t>2015-05-25 13:46:03.548</t>
  </si>
  <si>
    <t>반지캠퍼스카페!!  처음으로와봤는데너무친절하세요ㅠ♡  반지만드는게어렵고힘들줄알았는데잘알려주셔서  더쉽고재밌게만든것같아요^♡^  저랑2명의친구들..다음에꼭우정링만드려올게요!!!  반지캠퍼스카페흥해라♡♡♡♡♡♡♡♡♡</t>
  </si>
  <si>
    <t>2015-03-21 12:24:54.421</t>
  </si>
  <si>
    <t>info****</t>
  </si>
  <si>
    <t>재료가 싸구려중에싸구려..장사 기본에티켓이없네..  입맛버리고 속도버리고 어떻게 유지하는지 궁금하네요  한번가면 다신안갈텐데..관광객위주로하나?</t>
  </si>
  <si>
    <t>2016-01-03 17:09:46.287</t>
  </si>
  <si>
    <t>닭볶음탕시켰는데 바로드시면 비리니까 5분정도끓였다 드세요 하시길래 끓여서5분도 지나서 먹었는데 닭비린내가 너무ㅡㅡ 그래서 더끓여야하나보다 하고 20분이나 더지나서 먹었는데도 닭비린내가... 비린내난다고 했더니 주인아줌마가 자긴아무맛도안난다고 무슨비린내냐면서 ㅋㅋ 닭볶음탕 엄청좋아하는데 이렇게닭비린내나고 손님이상한취급하는데 먹고싶겠나요 더못먹고계산하고나옴 다신안감</t>
  </si>
  <si>
    <t>2015-12-27 08:43:27.394</t>
  </si>
  <si>
    <t>그릴몬스터</t>
  </si>
  <si>
    <t>맛이야 워낙 유명하니까 괜찮음... 처음 먹으러 갔을때 간판이 노랑이라 한번에 찾아봄 ㅎㅎ 생각보다 빵사이즈가 크다~~ㅎㅎ</t>
  </si>
  <si>
    <t>2016-06-26 01:37:26.270</t>
  </si>
  <si>
    <t>홍대 애견카페 처음가보고 여기가 두번째인데 홍대보다 더 마음에들어서 좋아요 고양이두 같이 있어서 고양이 좋아하는 저는 잘 맞는거같아요^^</t>
  </si>
  <si>
    <t>2015-10-04 17:24:07.187</t>
  </si>
  <si>
    <t>내이름은짱닭</t>
  </si>
  <si>
    <t>전 매우 만족 13000원에 파+양념2개+콜라小 양도 적지않고 진짜 개만족  가격대비 이정도면 진짜 개쩌는듯</t>
  </si>
  <si>
    <t>2015-05-10 21:29:10.259</t>
  </si>
  <si>
    <t>커피방앗간</t>
  </si>
  <si>
    <t>선물포장 감사합니다~~ 간단하게 박스 포장 부탁드렸더니 어찌나 이쁘게 포장을 해주셨는지 ㅎㅎ  이쁜 리본까정 달아 주시고 남성분들만 계셔서 기대없이 주문했다가 깜놀했네요~  사진을 첨부 할수 없으니 아쉬워요~  저렴하게 아주 생색내게 생겼네요 ㅎㅎ  참새가 방앗간 가듯 자주 들르겠습니다.   아들 친구맘들에게두 자랑할랍니다.</t>
  </si>
  <si>
    <t>2013-05-10 17:17:54.497</t>
  </si>
  <si>
    <t>저희 부모님 모시고 다녀왓어요 ! 어르신들이 드시기에도 너무 부드러운 곱창 맛에 깜짝 놀랐습니다. ^ ^ 친절하신 직원분들 덕에 편하게 식사했고, 또 저렴한 가격으로 오랜만에 저희 가족 외식 알차게 하고 왔어요 ! 별 다섯개 입니다 ★번창하세요 ~~~</t>
  </si>
  <si>
    <t>2014-04-01 17:37:23.714</t>
  </si>
  <si>
    <t>infr****</t>
  </si>
  <si>
    <t>커플링을 맞출때 사서 하는반지도 좋지만 이왕이면 함께만들면서 시간을 보내고 정성이 담긴반지를 만들 수 있는 기회가 되서 좋았던거 같습니다. 직원들도 친절하고 재미있었어요</t>
  </si>
  <si>
    <t>2015-09-20 17:45:38.727</t>
  </si>
  <si>
    <t>배달원 출근안해서 배달 안된다 할때도 두번 있었고 전화받는 태도부터 매너없고 쿠폰도 두번 못받고 평소 잘 시켜 먹다가 갑자기 오늘은 그 지역에는 배달안된다라고 하고 한 6번 했지만 최악임 주문할때마다 든 생각이였는데 이제 다시는 여기에 주문안할것</t>
  </si>
  <si>
    <t>2015-01-31 18:06:23.218</t>
  </si>
  <si>
    <t>infu****</t>
  </si>
  <si>
    <t>분위기도 좋고 , 조용하면서 서비스도 좋아서 만족했고요! 음식도 맛있으면서 깔끔하니 좋았어요! 몇일뒤에 친구 소개팅인데 소개해줄까해요~ ㅎ</t>
  </si>
  <si>
    <t>2014-09-12 18:40:43.497</t>
  </si>
  <si>
    <t>영빈루 합정점</t>
  </si>
  <si>
    <t>영빈루는 정말 맛있어요 여기저기 다녀봐도 영빈루만한곳 없음 내 입맛저격 !! ㅋㅋㅋ</t>
  </si>
  <si>
    <t>2016-02-19 11:56:45.999</t>
  </si>
  <si>
    <t>내 입맛엔 초마보다 영빈루 ~~ 괜춘하다</t>
  </si>
  <si>
    <t>2015-09-08 10:41:20.682</t>
  </si>
  <si>
    <t>마포나루냉면</t>
  </si>
  <si>
    <t>냉면이 맛있다고 추천받았던곳! 육회냉면을 먹었었는데 달달하면서 매콤하니!! 정말 맛있게 먹었었죠~</t>
  </si>
  <si>
    <t>2014-10-23 13:56:35.631</t>
  </si>
  <si>
    <t>점심에 갔었는데여 먹을수있는 폭이 많이있어서 좋으면서 밑반찬도 괸찮았습니다! 홍대에서 점심을 자주 먹는데 가끔들려야겠습니다! 맛있었습니다~ㅎㅎ</t>
  </si>
  <si>
    <t>2014-10-28 17:35:27.853</t>
  </si>
  <si>
    <t>그릴로</t>
  </si>
  <si>
    <t>수제 맥주가 정말 맛있는 곳 내 입맛엔 데빌스도어보다 이곳 크래프트 비어가 훨씬 더 맛이 좋았다고 느껴졌다. 추천100!! ㅋㅋ</t>
  </si>
  <si>
    <t>2015-10-06 14:06:32.586</t>
  </si>
  <si>
    <t>가게 분위기도 깔끔하면서 노래도 정말 좋더라고요~ 음식또한 맛있으면서 직원분들이 친절하셔서 기분까지 좋았어요!! 다음에 또 홍대로 놀러오면 들려야겠다는 생각이 절로 나더라고요~</t>
  </si>
  <si>
    <t>2014-08-26 18:22:48.531</t>
  </si>
  <si>
    <t>ing_****</t>
  </si>
  <si>
    <t>벽돌집  오랜만에 갔는데 맛이 더 좋인진거 같아요 ㅋㅋ   비빔밥은 말이필요 없는듯...  그리고 직원분들도 활기차고서비스까지 좋아서 만족하고 갑니다   맛과 서비스 둘다 좋은가게는 드물던데 오랜만에 기분좋은 저녁식사 했어요~   통통하신분이 다음에 또 찾아달라며 문앞까지 배웅해줘서 조만간 또가야겠네요..ㅋㅋ</t>
  </si>
  <si>
    <t>2015-06-11 18:12:03.308</t>
  </si>
  <si>
    <t>ing0****</t>
  </si>
  <si>
    <t>설명도 친절하고 재미있게 잘해주시고 분위기도 좋아요 뜻깊은시간 보낼수있어서 좋았어요 ^.^</t>
  </si>
  <si>
    <t>2016-01-31 14:24:29.731</t>
  </si>
  <si>
    <t>리모델링 했길래 좀 달라졌나 했더니 불친절은 여전하네요.주인아줌마는 변함없이 화난 얼굴에 친절함은 찾아볼 수 없고 알바들은 사람이 들어가든 나가든 멀뚱멀뚱 빤히 쳐다보면서 인사도 없고.케익 진열장에 김서려서 하나도 안 보이길래 열었더니 소리 버럭 지르면서 열지 말라고 화내던데,그럼 잘 보이게 닦아놓으셔야지 하나도 안 보여서 못 사겠다고 했더니 어쩌라고~하는 표정으로 쳐다만 보던데ㅋ결정적으로 기계 고장으로 할인이고 카드결제고 안 되니 현금으로만 사라던데요</t>
  </si>
  <si>
    <t>2015-04-01 15:52:32.711</t>
  </si>
  <si>
    <t>이 정도면 교촌 본사에서 관리 좀 해야 할 듯.팅팅 불은 닭에 두꺼운 튀김옷은 교촌이 아니잖아요.세 달 전 확연히 보이는 재탕치킨에 안 먹다 오랜만에 시켰는데 어째 더 심하게 맛없어졌어요.냄새도 역해서 반도 안 먹고 버렸습니다.어플로 시키면 주소 따라 항상 이 지점이 걸리던데 다음부턴 다른 지점으로 직접 주문하려고 해요.교촌 특유의 얇은 튀김옷에 쫄깃하고 맛있는 치킨 좀 먹고 싶네요.이 지점은 답이 없어요.</t>
  </si>
  <si>
    <t>2014-01-20 18:38:10.215</t>
  </si>
  <si>
    <t>ing4****</t>
  </si>
  <si>
    <t>별반개도아까움 불친절은기본이고 용량안지키는건옵션임 여기절대가지마세요</t>
  </si>
  <si>
    <t>2014-12-09 14:33:02.251</t>
  </si>
  <si>
    <t>ingc****</t>
  </si>
  <si>
    <t>주차비 받기 전에는 빕스 중 최고라고 생각했는데.5000원짜리 밥 먹는 것도 아니고..식구들과 느긋하게 이야기도 하고 맛있는 것도 즐기는데 2시간 무료주차 너무 야박해요..수유중이라 아기젖먹이다 보면 30분이상은 그냥 지나가고.그 돈 내가며 그렇게 바쁘게 먹고 싶지 않은데.10분에 1000원이라니..여기가 땅값 비싼 강남도 아니고..좀 기분 나쁘더라구요~</t>
  </si>
  <si>
    <t>2010-11-10 10:37:18.000</t>
  </si>
  <si>
    <t>ingd****</t>
  </si>
  <si>
    <t>고기도 너무 맛나게 구워주시네요ㅋㅋㅋㅋㅋㅋ하나씩 신경써주시는것도 좋음!! 맛있게 먹었고 다음에 또 올게용~~~~</t>
  </si>
  <si>
    <t>2015-12-10 14:18:46.594</t>
  </si>
  <si>
    <t>분위기가 너무 예뻐용~~안주도 맛있음ㅎ</t>
  </si>
  <si>
    <t>2015-12-30 14:57:18.364</t>
  </si>
  <si>
    <t>데리야끼 막창 맛나게 먹었습니다!ㅋㅋ 이러니 저러니해도 사람이 꽤 많아서 놀랬던....ㄷㄷ</t>
  </si>
  <si>
    <t>2015-12-30 14:59:42.215</t>
  </si>
  <si>
    <t>오랜만에 방문했는데 개선됬는지 맛나게 먹구왔어요~</t>
  </si>
  <si>
    <t>2015-12-30 14:58:12.498</t>
  </si>
  <si>
    <t>새로나온 BBQ 켄터키 후라이드 피자인가 그거 먹구왔어요ㅋㅋㅋ 맛있어요!! 양도 생각보다 괜춘했음</t>
  </si>
  <si>
    <t>2015-12-18 16:29:52.629</t>
  </si>
  <si>
    <t>일편등심</t>
  </si>
  <si>
    <t>투플러스라서 역시 맛은 감히 흠잡을수가 없네요ㅋㅋㅋ 인테리어도 이뻐서 좋습니다 :)</t>
  </si>
  <si>
    <t>2015-12-30 14:59:10.276</t>
  </si>
  <si>
    <t>생각보다 양념류는 매워서 놀랬네요 ㅋㅋ 그래도 소스랑 같이 먹으니까 대박...꿀맛 ㅠㅠ 자주 오게될거같음!</t>
  </si>
  <si>
    <t>2015-12-30 14:57:48.779</t>
  </si>
  <si>
    <t>inge****</t>
  </si>
  <si>
    <t>본사에서 바퀴벌레 주면 그것도 튀겨 주겠네 본사가 준거니까</t>
  </si>
  <si>
    <t>2015-01-22 14:01:50.684</t>
  </si>
  <si>
    <t>ingf****</t>
  </si>
  <si>
    <t>직원 교육 안시키고 사장님 직접 관리 안하시면 곧 망합니다.  "싸게 먹고 빨리 꺼져"가 창업 정신인가?  여기 20000만원짜리 주문 안하면 예약 안받습니다.  모르고 그냥 오시면 개망신 당합니다.  조심 하세요</t>
  </si>
  <si>
    <t>2011-05-11 10:31:37.000</t>
  </si>
  <si>
    <t>뜨라네보쌈</t>
  </si>
  <si>
    <t>ingi****</t>
  </si>
  <si>
    <t>맛있는 한정식 잘 먹고 왔어요.</t>
  </si>
  <si>
    <t>2014-09-02 08:29:25.499</t>
  </si>
  <si>
    <t>편안하게 연어회를 즐길 수 있는 곳이에요.</t>
  </si>
  <si>
    <t>2016-02-19 19:07:32.663</t>
  </si>
  <si>
    <t>ingn****</t>
  </si>
  <si>
    <t>장사를 하는건지 마는건지 주문한지 세시간이 됐는데 전화 한 15통중에 1통받고 다시걸면 통화중이고 말로만미안하다고 하는데 전혀 안미안해보임ㅋㅋㅋㅋ언제 전화받을거냐 ㅡㅡ 진짜 뭐 월드컵도 아니고 세시간째임 주인이 정신놨나봐요</t>
  </si>
  <si>
    <t>2015-02-26 22:35:04.529</t>
  </si>
  <si>
    <t>ingo****</t>
  </si>
  <si>
    <t>반지도 예쁘고 직접만드는거라 더 의미있고 특별한거같아요 좋은추억 만들고 갑니다!!</t>
  </si>
  <si>
    <t>2015-06-27 15:39:22.668</t>
  </si>
  <si>
    <t>펍톡</t>
  </si>
  <si>
    <t>ingu****</t>
  </si>
  <si>
    <t>노즐청소를 자주하시는지 맥주맛이 너무 좋네요 ㅋㅋ   맥주가 모두 생맥주라는거에 한번 놀래고 가격에 두번놀라고 갑니다 ~~   서비스도 잘챙겨주시고 다음에 친구들이랑 한번더 가야겠네요 ㅋㅋ</t>
  </si>
  <si>
    <t>2013-12-20 21:18:20.962</t>
  </si>
  <si>
    <t>ingy****</t>
  </si>
  <si>
    <t>여기 방문하실거면 대학과잠 챙겨가세요. 최대한 학생처럼 보이세요. 문전박대당하기전에. 학생이라도 그취급받으면 더러워서 딴데가서 먹는다</t>
  </si>
  <si>
    <t>2014-10-17 19:18:47.214</t>
  </si>
  <si>
    <t>형님짬뽕</t>
  </si>
  <si>
    <t>불맛일 일품~! 분위기도 좋아요~ 문어짬뽕 쵝오~</t>
  </si>
  <si>
    <t>2017-03-12 19:10:24.916</t>
  </si>
  <si>
    <t>inha****</t>
  </si>
  <si>
    <t>대학생들이와도 부담없이 즐길수있고 SNS이벤트도하고 정말 좋은 음식점인거같아요</t>
  </si>
  <si>
    <t>2016-01-15 20:39:51.545</t>
  </si>
  <si>
    <t>날씨가많이쌀쌀해졌네요.감기조심하시고즐거운하루되셨음좋겠네요.힘내서화이팅!^^</t>
  </si>
  <si>
    <t>2016-11-04 16:09:58.100</t>
  </si>
  <si>
    <t>채선당 서울대입구역점</t>
  </si>
  <si>
    <t>오늘 저녁때 가려고 했는데 댓글만 봐도 밥맛떨어져서 못가겠네요...</t>
  </si>
  <si>
    <t>2015-04-27 18:02:30.088</t>
  </si>
  <si>
    <t>inho****</t>
  </si>
  <si>
    <t>지글지글 고기굽는 냄새에 이끌려 저도 모르게 들어갔습니다. 코속 가득 들어오는 젓갈냄새와 향긋한 명이나물 정말 맛있습니다 병든 사람이오면 병이 나을것같습니다 신세계의 맛 탐나는돈 !</t>
  </si>
  <si>
    <t>2014-09-29 06:10:28.443</t>
  </si>
  <si>
    <t>홍콩반점0410 낙성대역점</t>
  </si>
  <si>
    <t>한달에 두세번 탕수육 소를 사먹었는데  오늘은 튀김도 기름을 안갈았는지 튀김옷이 약간 누렇고  고기도 살짝 비림</t>
  </si>
  <si>
    <t>2017-04-16 19:52:26.926</t>
  </si>
  <si>
    <t>inia****</t>
  </si>
  <si>
    <t>어제 완전 짱남. 닭발먹으러 자주가는데 어젠  쉰거줘놓고는, 맛 이상하다고, 확인해달라고 했더니 알바생이 하는말이 가관.. 콩나물 넣어서 그런거 아니냐고, 여기 손님들 다 잘먹고 있다고...헐..우리 완전 이상한 사람 취급하고..!!  결국 가져가서 확인해보고 새로 갔다줬음</t>
  </si>
  <si>
    <t>2010-08-26 09:50:38.000</t>
  </si>
  <si>
    <t>inid****</t>
  </si>
  <si>
    <t>이거 별 한개도 아까워요! 가격은 삼계탕하나에 13000원이나하는데, 한방재료는 인삼 여자 새끼손가락보다 작았어요. 안에는 통마늘하고 대추하나만들었고, 공기밥도따로 안주고 닭안에 들은 찹쌀밥이 끝이더라고요. 그렇다고 잔반이 많았던것도아니에요. 김치랑 오이고추가 끝! 결정적으로 주인이 정말 불친절합니다.    가격.맛.양.질.친절도(음식점5대조건) 모든면에서 최악이네요.  맛집블로거들은 뭘보고 추천하는지 모르겠어요.</t>
  </si>
  <si>
    <t>2014-07-28 19:27:39.132</t>
  </si>
  <si>
    <t>inil****</t>
  </si>
  <si>
    <t>양많고 맛있었어용 ㅋㅋㅋ 자리만 좋았으면 장사잘됫을꺼같은데ㅠ 아쉽</t>
  </si>
  <si>
    <t>2015-10-29 17:11:29.708</t>
  </si>
  <si>
    <t>inin****</t>
  </si>
  <si>
    <t>친구 생일파티때 주문해서 먹었는데 메세지 서비스있어서 특별한 이벤트도 되고 ㅋㅋ 맛도 좋아 인기도 많았어요ㅎ흔하디 흔한 빵집 케이크들에 비해 진짜 특별하고 좋음</t>
  </si>
  <si>
    <t>2016-03-21 09:38:32.825</t>
  </si>
  <si>
    <t>문을 열고 들어가자마자 다른 애견카페에 비해서 냄새가 너무 심하다 싶었는데 역시 카페에비해 강아지들이 좀 많은 듯 했습니다. 좁은 카페 안에서 대형견들이 뛰노는데 쇼파에 앉아있는 제 팔목을 밟고 올라서더군요. 대형견이라 무게도 장난 아닐텐데 너무 아팠고요 몇몇직원분들은 아이들 대소변 치우느라 정신이 없고 나머지 분들은 핸드폰하고 수다떠는데 집중하고 계시던데요 계산도 서빙도 너무 불친절했어요</t>
  </si>
  <si>
    <t>2015-08-06 21:59:02.165</t>
  </si>
  <si>
    <t>가격도 착하고 직원분들도 친절하시고 좋아요.</t>
  </si>
  <si>
    <t>2017-03-29 17:54:20.655</t>
  </si>
  <si>
    <t>init****</t>
  </si>
  <si>
    <t>아 ㅆㅂ 별 거지같은 서비스 이따위로 할거면 장사 접으세요 무슨 김치좀 더 달랬더니 돈을 달래 개같아 ㅅㅂ 돈 마니쳐버러라 색끼야 ㅡㅡ 절대 안간다</t>
  </si>
  <si>
    <t>2012-12-19 20:09:11.738</t>
  </si>
  <si>
    <t>inja****</t>
  </si>
  <si>
    <t>지금먹고잇는데 맛도 10맛없고    ㅋㅋㅋㅋ  아줌마년 겁나 4가지업내....ㅋㅋㅋ  ㅋㅋㅋㅋ  깽판칠까말까 생각중</t>
  </si>
  <si>
    <t>2015-12-07 14:43:09.491</t>
  </si>
  <si>
    <t>inji****</t>
  </si>
  <si>
    <t>남자친구랑 100일이어서 반지만들러 왔는데요 선생님들도 친절하시구 자세히 가르쳐주셔서 재밌게 만들었어요! 직접 만들어서 더 의미있는 것 같아요ㅎㅎ</t>
  </si>
  <si>
    <t>2015-10-30 18:27:04.561</t>
  </si>
  <si>
    <t>injo****</t>
  </si>
  <si>
    <t>생각보다 길찾기도 쉬웠고, 사장님두분다 너무친절하게잘 가르쳐주시고 설명해주셔서 너무이쁜반지 잘 만들수있어서 감사했어요~^^선예약하고가니깐  깨알같은 아메리카노까지너무시원했어요~~</t>
  </si>
  <si>
    <t>2013-10-10 17:29:19.202</t>
  </si>
  <si>
    <t>ink1****</t>
  </si>
  <si>
    <t>완전 별로였어요. 파스타는 완전밍밍하고 가격은 비싸지고 품질은 저렴해진 빕스 게다가 치킨 태국산, 브라질산 ㅠㅠ 더이상 가기 싫어짐. 디너타임때였는데 파스타가 없었다가 1명이 대충대충 한꺼번에 많이 만들어놓음 이제 갖다주지도 않고 면은 다 퍼져가지고 에휴 ㅜㅜ 완전 별로 ㅠㅠ</t>
  </si>
  <si>
    <t>2013-04-11 22:21:16.650</t>
  </si>
  <si>
    <t>별천지설농탕</t>
  </si>
  <si>
    <t>ink2****</t>
  </si>
  <si>
    <t>여기 탕종류에서 누린내 장난 아니고요..  파통 머리카락 들어잇고 관리가 전혀 안되는 곳입니다.  자기들 바쁘다고 몇번씩 불러야 겨우 와서 주문받고..  아래 다른 댓글처럼 진짜 장사하는 기본이 안된 식당이에요..  절대 가지 마세요..</t>
  </si>
  <si>
    <t>2014-12-28 20:54:55.563</t>
  </si>
  <si>
    <t>inko****</t>
  </si>
  <si>
    <t>여긴 진짜 강추 생선구이!!  진심  인생 생선구이 물론 선어회도 쫄깃하고 좋았지만 생선구이야 말로..잊혀지지가 않네요</t>
  </si>
  <si>
    <t>2015-03-11 18:43:08.707</t>
  </si>
  <si>
    <t>inku****</t>
  </si>
  <si>
    <t>제가 정~말 좋아하는 음식중 하나! 음식점의 기본, 깔끔함은 당연하잖아요  후회없는 선택이실꺼에용!!!!!!!!</t>
  </si>
  <si>
    <t>2016-11-10 15:31:17.188</t>
  </si>
  <si>
    <t>카페그랑주</t>
  </si>
  <si>
    <t>연인끼리 가기에 데이트코스로 딱이네요 ..기억에 맛과 인테리어.. 감성을 딱 맞추셔서 .. 분위기 좋은 데이트코스 찾는다면 추천해드립니다 ㅎㅎ</t>
  </si>
  <si>
    <t>2016-08-16 17:19:32.805</t>
  </si>
  <si>
    <t>덕분에 분위기 좋은 곳에서 친구들과 오랜만에 이야기꽃도 피우고 맛있는 음식과 술도 하면서 기분좋게 보냈습니다</t>
  </si>
  <si>
    <t>2016-06-07 18:12:26.243</t>
  </si>
  <si>
    <t>달달포차</t>
  </si>
  <si>
    <t>집 근처라 가벼운 마음으로 방문 했는데 숨은 맛집을 찾은 것 같아요. 너무 맛있게 잘 먹고 왔습니다 단골 예약이요~~</t>
  </si>
  <si>
    <t>2016-08-26 17:28:03.087</t>
  </si>
  <si>
    <t>동생 생일이라 제가 사줬는데 맛있다고 또 오자고 하네요~ 제 입맛에도 딱이었어요 재방문의사 200%입니다!!</t>
  </si>
  <si>
    <t>2016-08-03 17:27:32.256</t>
  </si>
  <si>
    <t>미도정육점 직영식당</t>
  </si>
  <si>
    <t>inli****</t>
  </si>
  <si>
    <t>오늘 꽃등심하고 갈비살 사왔는데 상태 최상입니다. 꽃등심 100g 10000원 갈비살 100g 15000원 주고 샀구요. 어제 선릉 이마트가서 꽃등심 100g 9900원도 한우 1++ 도 좋았습니다만 미도 꽃등심 1++ 하곤 비교할게 못되네요 겨우 100원 차이인데.. 동네 주민이라 저희 어머니도 여기서만 고기 사갖고 오세요. 아래층 가서 먹는건 별로 였어요.복잡한걸 싫어해서.. 여자 친구집에 몇개 사서 보내기도 했는데 여자 친구랑 횡성 놀러 갔을때 고</t>
  </si>
  <si>
    <t>2013-12-25 21:52:53.567</t>
  </si>
  <si>
    <t>맛이 좀 복불복..-0-;;</t>
  </si>
  <si>
    <t>2010-12-02 15:42:00.000</t>
  </si>
  <si>
    <t>현재로선 우리 동네에서 제일 괜찮음  가끔씩 좀 과하게 짤때가 있음  간짜장은 정말 아님 장에 수분이 너무 없어서 면과 비비면 너무 뻑뻑해서  못먹을 정도..(그냥 짜장은 맛있음)  정말 가끔 짠것만 빼면 정말로 괜찮음</t>
  </si>
  <si>
    <t>2010-02-10 15:07:35.000</t>
  </si>
  <si>
    <t>어느집이나 그랬다. 먹을만해지면 맛이 변하곤 했다. 내가 변한건가 니가 변한건가.. 그런데 이 집? 안변한다. 초지일관 맛있다.근데 싸다 이번에 가격 천원 올렸다. 올려도 된다. 맛과 서비스만 그대로라면 이 집은 여전히 낙성대 갑오브갑 치킨집이다.</t>
  </si>
  <si>
    <t>2014-08-18 19:19:25.947</t>
  </si>
  <si>
    <t>신선도-7점 튀김 상태-9점 배달-8점 가격대비-9점 교촌 먹을라고 했는데 예전에 먹고 실망해서 네이버 평을 보니 여전히...라는 생각에 또래오래에 시켰는데 꽤 만족스럽다. KFC나 부어치킨같이 튀김옷이 반 먹고 들어가는 스타일은 20대때까진 좋아했지만 30대로 넘어오면서부터 소화 능력의 저하와 입맛의 변화로 인한 튀김옷이 얇은 스타일을 선호한다. 자연스레 붙어있는 튀김옷은 느끼하지도 않아 좋다. 그렇다고 바삭한 식감이 없느냐? 두께에 비한다면 바삭하다</t>
  </si>
  <si>
    <t>2014-10-21 21:35:54.633</t>
  </si>
  <si>
    <t>inlo****</t>
  </si>
  <si>
    <t>정말 맜있고 주인장님 쩡말 최고입니다♡♡♡♡</t>
  </si>
  <si>
    <t>2015-01-29 16:47:06.681</t>
  </si>
  <si>
    <t>inmi****</t>
  </si>
  <si>
    <t>갈때마다 항상 만족하고 있어요! 우리 땡이 잘해주셔서 감사합니다!^^</t>
  </si>
  <si>
    <t>2015-03-13 20:47:47.990</t>
  </si>
  <si>
    <t>하노이별 건대점</t>
  </si>
  <si>
    <t>inmo****</t>
  </si>
  <si>
    <t>최고의 쌀국수집... 육수가 너무 깊고 맛있음.. 자꾸 생각남!! 사장님 친절도 최고!!</t>
  </si>
  <si>
    <t>2013-01-08 09:21:48.453</t>
  </si>
  <si>
    <t>inmy****</t>
  </si>
  <si>
    <t>애견카페가 지 자식 현장체험학습하는 곳인줄 아는 개줌마들은 좀 오지마라 애새기가 개를 쭈물거렸다가 괴롭히질않나 보는 견주는 불편해죽겠고 그러다가 떨어트리면 어떻게 책임질건데 명치 존나 쎄게 때려버린다</t>
  </si>
  <si>
    <t>2014-11-18 08:05:47.829</t>
  </si>
  <si>
    <t>코드이스케이프 홍대</t>
  </si>
  <si>
    <t>inn1****</t>
  </si>
  <si>
    <t>꿀잼보장! 홍대 자주 가는데 늘 뻔한데이트에 지겨워질때쯤 코드이스케이프 발견하고 즐겁게 데이트했어요! 체험은 1시간 정도지만 여운은 엄청나게 길었다는..ㅋㅋㅋㅋㅋㅋ 계속 생각나요~ 또 방문할게요^^</t>
  </si>
  <si>
    <t>2015-12-30 11:39:35.671</t>
  </si>
  <si>
    <t>inn3****</t>
  </si>
  <si>
    <t>으휴 싸가지바가지 ㅉㅉㅉ  별 한개도 아깝다</t>
  </si>
  <si>
    <t>2015-11-20 14:07:38.358</t>
  </si>
  <si>
    <t>inna****</t>
  </si>
  <si>
    <t>죽만 파는줄 알고 갔는데 전복죽이랑 제육볶음, 삼계탕까지 정말 맛있고 만족스럽게 먹고 왔습니다~ 친절하신 주인아주머니 감사해요!</t>
  </si>
  <si>
    <t>2015-02-06 21:40:48.373</t>
  </si>
  <si>
    <t>inne****</t>
  </si>
  <si>
    <t>평점이 왜 이렇게 좋은거지 실내가 밝아서 캠핑 분위기도 별로 안나고 알바생인지 뭔지는 본인이 상전인 줄 아나.....눈치밥 먹고 왔음 고기는 맛있어서 1점 드림</t>
  </si>
  <si>
    <t>2014-05-29 11:31:56.313</t>
  </si>
  <si>
    <t>불친절해요  기분따라 행동하나 보죠?  서비스업인데 제대로 하셔야할 듯</t>
  </si>
  <si>
    <t>2015-02-28 21:25:42.255</t>
  </si>
  <si>
    <t>inni****</t>
  </si>
  <si>
    <t>알바생들 정말 성의없게 일하드라구요  제가 거기 직원인가요? 포장도 정말 허술해서 다시 재포장함  아이스크림이 다 녹았음 이런 경우 처음임  일하기 싫은티 팍팍내고 무슨 생각으로 있는건지..  저만 느끼는게 아니였군요  다른 곳은 하나 같이 친절하고 열심히던데..  기분 나빠 가기 싫으네요</t>
  </si>
  <si>
    <t>2013-04-21 00:58:30.715</t>
  </si>
  <si>
    <t>별반개도 아까움 정말 비위생적임  공기밥이 찬밥임 완전 떡짐  이런 식당 처음임 먹으면서 더럽다고 생각함  내돈 내고 이게 뭥미??</t>
  </si>
  <si>
    <t>2013-04-20 02:20:05.590</t>
  </si>
  <si>
    <t>폴바셋 홍대입구역점</t>
  </si>
  <si>
    <t>inno****</t>
  </si>
  <si>
    <t>방금 원두 샀는데.남직원.불친절.  원두 좀 두봉지로 나눠서 담아달라니 봉투 없다고해서 이해하고 건너편 스타벅스에서.봉투 가져와서 담아달래도 안된다고. 직원 교육 좀 똑바로 시키거나.정리하세요</t>
  </si>
  <si>
    <t>2014-08-30 21:01:21.407</t>
  </si>
  <si>
    <t>딱 가격만큼 하네요 독일산 돼지고기라 냄새가 심하고  밥에 찰기가 전혀없어서 먹기 불편하네요</t>
  </si>
  <si>
    <t>2016-03-15 05:41:39.063</t>
  </si>
  <si>
    <t>수다메리까</t>
  </si>
  <si>
    <t>돼지고기 스테이크 정말 괜찮았던 곳. 남미 소스라는게 맘에 들었음. 같이 시킨 치즈 토마토 올라간 샐러드는 내 스타일이 아니었으나 여친이 좋아함. 분위기도 독특하고 가끔 기분 할 때 좋을   듯.</t>
  </si>
  <si>
    <t>2012-12-12 22:46:57.765</t>
  </si>
  <si>
    <t>ino1****</t>
  </si>
  <si>
    <t>이쁘게 잘 만들어주어요~~~~~</t>
  </si>
  <si>
    <t>2014-09-19 18:41:01.205</t>
  </si>
  <si>
    <t>inoh****</t>
  </si>
  <si>
    <t>친절한 서비스가 너무 좋아요 토요일 점심도 하네요</t>
  </si>
  <si>
    <t>2015-09-12 13:27:43.080</t>
  </si>
  <si>
    <t>inok****</t>
  </si>
  <si>
    <t>여기 없어졌나요?? 전화도 안받고 장소도 못 찾겠어요,</t>
  </si>
  <si>
    <t>2015-05-19 14:07:41.795</t>
  </si>
  <si>
    <t>inom****</t>
  </si>
  <si>
    <t>진짜 쓰레기가게 배달최악 생선초밥 은 이상한냄새나고 자양동 최악의가게 인정</t>
  </si>
  <si>
    <t>2013-07-16 02:44:16.926</t>
  </si>
  <si>
    <t>녹두삼계탕</t>
  </si>
  <si>
    <t>inoo****</t>
  </si>
  <si>
    <t>삼계탕하면 생각나는곳 !!!♥   사장님 인상좋고 , 친절하시고ㅎ  대박짱 맛은 제가 보장합니다</t>
  </si>
  <si>
    <t>2014-11-11 13:54:46.236</t>
  </si>
  <si>
    <t>inor****</t>
  </si>
  <si>
    <t>홍대에서 새로운 곳을 찾으시는 분들 민들레홀씨 추천해드립니다 은은한 분위기가 느껴지는 곳~</t>
  </si>
  <si>
    <t>2016-05-31 17:06:59.677</t>
  </si>
  <si>
    <t>면채반</t>
  </si>
  <si>
    <t>inou****</t>
  </si>
  <si>
    <t>해감을 하지안아요  이곳은~~~  근처가직장이라 오픈때부터 다녔는데 ...... 이상해지기 시작하면서 안다니기시작했지만  혹시나하고 오늘 간게  후회됩니다~~~ 가지마세요~~홍대 사는 사람말 들으세요~~</t>
  </si>
  <si>
    <t>2015-04-10 15:36:38.490</t>
  </si>
  <si>
    <t>솔내한옥집</t>
  </si>
  <si>
    <t>음......식사중 설겆이 하신다고 그릇달라 하십니다 요즘 ㅡㅡ;;;;안그랬는데...</t>
  </si>
  <si>
    <t>2015-01-30 21:00:57.579</t>
  </si>
  <si>
    <t>탕수육 짜짐!! 빨간짬뽕 특유의 고소한맛 없어짐!! 하야짬뽕 점점 밍밍해짐!!!! 맛이 없어짐 ㅉㅉ</t>
  </si>
  <si>
    <t>2015-07-23 11:56:55.313</t>
  </si>
  <si>
    <t>inph****</t>
  </si>
  <si>
    <t>곱창 기다리는데 자리 옮겨달라고 부탁을 하면 정중하게 얘길하던가 툭툭치면서 자리옮기세요 저기로 이러는데 상당히 기분나빠요. 그리고 밥 볶아달라고 했는데 대꾸는 커녕 이십분씩이니 기다리게 해놓고 결국 다른 알바생에게 부탁했는데 미안하단 소린 진짜 한마디도 못받았네요.  맨날 가던 교수곱창가다가 새로운데 가고싶어서 여기왔는데 추운날 오랜만에 만난친구 데려와서 기분만 잡치고왔네요</t>
  </si>
  <si>
    <t>2013-12-29 00:26:05.901</t>
  </si>
  <si>
    <t>track03</t>
  </si>
  <si>
    <t>inpu****</t>
  </si>
  <si>
    <t>분위기도 빈티지하고 배경음악 센스 굳굳~ 살짝 외곽지역이라 시끄럽지도 않고 정말 좋아요. 복분자빙수랑 아메리카노 주문했는데 진짜 맛있어요 최고~</t>
  </si>
  <si>
    <t>2014-08-20 13:29:42.468</t>
  </si>
  <si>
    <t>조마루뼈다귀 건대점</t>
  </si>
  <si>
    <t>inpy****</t>
  </si>
  <si>
    <t>다른 조마루에 비해서 맛이 떠러짐</t>
  </si>
  <si>
    <t>2007-02-20 12:38:04.000</t>
  </si>
  <si>
    <t>inr1****</t>
  </si>
  <si>
    <t>하아... 맥너겟 6피스 시켰더니 4피스 왔다... 쫌생이같이 이거가지고 뭐라그러긴 그런데 실수하지마세요</t>
  </si>
  <si>
    <t>2014-08-18 00:20:24.914</t>
  </si>
  <si>
    <t>유니드마이요거트</t>
  </si>
  <si>
    <t>insa****</t>
  </si>
  <si>
    <t>사장님 힘내세요! 이럴때일수록...</t>
  </si>
  <si>
    <t>2015-03-17 21:34:11.080</t>
  </si>
  <si>
    <t>여자친구랑 행복한추억 재밌는경험하고 갑니다^^</t>
  </si>
  <si>
    <t>2014-09-09 19:12:20.053</t>
  </si>
  <si>
    <t>롯데리아 신림녹두점</t>
  </si>
  <si>
    <t>카운터에사람이5명이나있는데 10분째주문도안받고 자기네끼리웃으면서뒤돌고떠들고있네요 정말다시는오고싶지않은곳입니다 서비스도개판이고..</t>
  </si>
  <si>
    <t>2014-05-10 19:37:01.460</t>
  </si>
  <si>
    <t>담날 힘들고 병나고싶으면 가세요 강추합니다</t>
  </si>
  <si>
    <t>2015-04-19 13:31:48.023</t>
  </si>
  <si>
    <t>제주올레포차</t>
  </si>
  <si>
    <t>말고기 사시미랑 딱새우탕이랑 해물라면 먹어봤어요. 말고기가 그렇게 야들야들하고 입에서 녹을 줄 몰랐습니다.. 정말 맛있었어요.</t>
  </si>
  <si>
    <t>2015-10-26 04:15:19.456</t>
  </si>
  <si>
    <t>진심으로 말씀드리는데 별반개도 아까움..</t>
  </si>
  <si>
    <t>2015-03-11 10:54:32.463</t>
  </si>
  <si>
    <t>inse****</t>
  </si>
  <si>
    <t>마시쪙!!!존맛!!!!꿀맛!!!혼자와서 먹어도 좋네요~!!!</t>
  </si>
  <si>
    <t>2014-09-30 23:08:53.752</t>
  </si>
  <si>
    <t>텐더테이블</t>
  </si>
  <si>
    <t>저도 참 좋아 하는데 말입니다. 사장님도 너무너무 친절하시고 깔끔하면서 계속 먹고 싶은... 그런곳인데 말입니다. 아침부터 먹고 싶은데 16시 부터 오픈하시는군요.... 사장님 화이팅 하시고 대박 나시길 바랍니다~</t>
  </si>
  <si>
    <t>2015-11-14 10:57:58.951</t>
  </si>
  <si>
    <t>피자스쿨 신림역점</t>
  </si>
  <si>
    <t>아진짜 짱길게썼는데 막판에 200자 이하........하 진짜 그냥 여기 다시는 안갑니다 최악이네요 서비스 왜이러죠? 피자사먹은돈이아깝다 진짜</t>
  </si>
  <si>
    <t>2016-03-27 21:00:21.375</t>
  </si>
  <si>
    <t>샌드위치 완젼 좋아하는데... 여긴 정말 강추!!ㅋ  재료도 참 신선하구 빵도 참 맛있답니다.  지금도 괜히 침이 꿀꺽하네요ㅎㅎㅎ  아~ 그리고 브런치도 꼭 드셔보시길ㅋ</t>
  </si>
  <si>
    <t>2011-03-15 19:55:40.000</t>
  </si>
  <si>
    <t>insi****</t>
  </si>
  <si>
    <t>친절하게 잘 설명해주시고 기분좋은 시간이였습니다.^^  추억을 만들 수 있는 반지대학이네요.ㅎㅎ</t>
  </si>
  <si>
    <t>2015-06-11 17:47:56.101</t>
  </si>
  <si>
    <t>홍대하고 잘 어울리는 인테리어에 맛있는 스시뷔페들이 있는 곳입니다. 위치도 좋아서 신선한 초밥 먹고 홍대 구경하기 좋아요.~~~ 가격도 착하고 맛도 좋은 스시메이진이네요.ㅎㅎㅎ</t>
  </si>
  <si>
    <t>2015-11-02 20:37:11.368</t>
  </si>
  <si>
    <t>피자맛이 다시먹고 싶어 지네요~~ 자주 시켜 먹을 께요!!</t>
  </si>
  <si>
    <t>2008-07-24 21:12:30.000</t>
  </si>
  <si>
    <t>inso****</t>
  </si>
  <si>
    <t>사장님이랑 직원분들이 너무 친절하시고 재밌어서 시간가는 줄 몰랐네요. 반지도 이쁘게 만들어졌구요~</t>
  </si>
  <si>
    <t>2015-02-14 15:21:18.332</t>
  </si>
  <si>
    <t>뮤엘 홍대점</t>
  </si>
  <si>
    <t>개쓰레기집단이네 ㅋㅋㅋㅋ   사장이 양반인지,  직원교육이 문제가 아니라 인성이 쓰레기인 애들을 쓰면 어쩝니까 장사가 얼마나 잘되길래 ㅋㅋㅋ  장사 제발 망하세요. 그게 홍대를 돕는거에요ㅋ  ps.나 남잔데 여직원 죽빵 꽂고싶드래요</t>
  </si>
  <si>
    <t>2015-08-17 23:09:00.972</t>
  </si>
  <si>
    <t>파리바게뜨 자양현대점</t>
  </si>
  <si>
    <t>불친절하고 이곳 P가한군데라 장사가 잘되서그런가 비추입니다노륜산 시장  빵집이 맛있고 굉장히 친절하신듯</t>
  </si>
  <si>
    <t>2014-09-16 16:19:53.169</t>
  </si>
  <si>
    <t>insq****</t>
  </si>
  <si>
    <t>너무너무 이쁜반지만들어서 조아욜♡,</t>
  </si>
  <si>
    <t>2015-08-02 14:46:51.654</t>
  </si>
  <si>
    <t>inss****</t>
  </si>
  <si>
    <t>살짝 멀지만 어차피 번화가에 있고 해서 한달에 한번은 갑니다. 가성비대비 초밥이 맛있어요.아쉬운건 식사시간엔 금방금방 자리가 차더라구요. 주말에 간적있는데 기다린 적 있었어요 ㅠㅠ 그렇지만 맛있고 저렴해서 좋은 곳!!</t>
  </si>
  <si>
    <t>2016-03-18 10:27:28.232</t>
  </si>
  <si>
    <t>insu****</t>
  </si>
  <si>
    <t>직원분인지 알바분인지는 모르겠지만요, 여자분 계시던데 애들한테 소리 안 지르셨으면 해요... 애견카페는 아이들을 사랑하는 마음이 기본이 아닐까 싶네요...</t>
  </si>
  <si>
    <t>2015-03-11 08:04:24.828</t>
  </si>
  <si>
    <t>길못찾아서 헤메고있었는데 직접 전화도 주시고 친절하게 설명해주셔서 좋았습니다~~!! 망고주스도 맛있어요 ♡♡♡</t>
  </si>
  <si>
    <t>2015-12-30 20:03:28.168</t>
  </si>
  <si>
    <t>처마</t>
  </si>
  <si>
    <t>처마는 연어 스시가 맛있죠  친구가 연어를 못먹는데 여기서는 먹더라구요  살살 녹습디다.</t>
  </si>
  <si>
    <t>2015-01-13 14:14:40.294</t>
  </si>
  <si>
    <t>장장 4시간 30분을 기다렸슴돠.. 사주를 좀 자주 보는 편인데 친구가 넘넘 잘본다 해서 가봤슴돠... 근데 친구가 말하길 주말에 가면 좀 오래 기다린다고 평일에 가라고 했지만 제가 회사원이라 평일엔 도저히 시간이 안나서 설마 오래 기다리겠어 하면서 갔는데 쫌 오래 기다렸슴돠~~  그러나!!!! *^^*  기다린 보담이 넘 커서 좋았슴돠~~ 진짜 잘맞쳤슴돠!!ㅋㅋ 진짜 완전 강추라니까요~!!!!!!!!!!!</t>
  </si>
  <si>
    <t>2005-01-31 19:30:13.000</t>
  </si>
  <si>
    <t>혼자있기도 좋고, 수다떨때도 좋고, 여기 좋아요:)♥♥</t>
  </si>
  <si>
    <t>2013-02-07 11:48:35.471</t>
  </si>
  <si>
    <t>직원들이 불친절 하네요 주문받는 직원이나 서브하는 직원이나</t>
  </si>
  <si>
    <t>2013-09-15 21:27:43.951</t>
  </si>
  <si>
    <t>좋아요  맛있어요  ㅋㅋㅋㅋㅋㅋㅋ</t>
  </si>
  <si>
    <t>2013-02-07 22:48:52.409</t>
  </si>
  <si>
    <t>inta****</t>
  </si>
  <si>
    <t>분명 맛은 있다. 하지만 서비스는 형편 없다. 이 정도 맛에 형편 없는 서비스로 하루 종일 기분이 나빠지고 싶다면 말리지 않겠다. 차라리 저렴하면서 맛 좋은 타코벨이나 가격에 맞는 서비스를 제공하는 온더보더를 추천한다. 손님이 왕까지는 아니어도 홀리오처럼 종업원이 왕노릇은 안하니깐.</t>
  </si>
  <si>
    <t>2013-06-20 09:09:00.447</t>
  </si>
  <si>
    <t>inte****</t>
  </si>
  <si>
    <t>당산지점 오픈한지 몇일 안댔지만..... 내년 이맘때쯤까지 살아 있을까???? 정말 의심 없는 의심이 드네요. 오늘 방문 했던 지역 주민인데 호기심에 한번쯤은 몰라도... 2번은.. 발길이 쉽지 않을거 같습니다. 당산은 홍대랑 비교하면 안되요. 요즘 당산이 기업 회사들이 들어와 좋을거 같지만 아직은 배후지역이 튼튼하다고 생각지 않습니다. 부천버스이용시민 홍대넘어가는사람 강남넘어가는 사람 당산에서 머물고있는사람 그리 많지 않습니다.  아무튼. 맛도별로 컨</t>
  </si>
  <si>
    <t>2014-10-31 03:04:33.322</t>
  </si>
  <si>
    <t>오늘 첨갔는데 개쌈 체육쟁이라 위 겁나큰데 4명이서 배터지게 먹고도 얼마안나옴 고기 퀄도 괜찮ㅇㅇ 자주갈듯 집근처에 이런데가 있는줄 몰랐음</t>
  </si>
  <si>
    <t>2016-03-04 01:29:44.933</t>
  </si>
  <si>
    <t>평점 -100 전화 받는데 졸 뚝끊음~!!  음식맛도 별루임</t>
  </si>
  <si>
    <t>2010-06-19 14:42:25.000</t>
  </si>
  <si>
    <t>목살스테이크 겁나 질기고 맛없음~~질보다는 양으로 승부하는듯~,.~ 수제햄버거스테이크시키려니까 50분걸린데서 이거시켜떠니 오늘 초이스 완전꽝인지 원래이런지? 오이피클도 누가 먹던건지 베어문듯한자국있는거 그대로ㅈ나오고~,.~</t>
  </si>
  <si>
    <t>2014-07-29 12:26:12.331</t>
  </si>
  <si>
    <t>일단 전 이런 글 잘 안 쓰지만 여긴 좀 다른 것 같아서 글 남깁니다. 벌써 시켜 먹은지는 2주정도나 되었지만 일단 피자는 맛있습니다. 두툼한게 좋습니다. 그런데 피자 맛은 별 흠이 없지만 옥의 티라고 할 수 있는게 한가지 있는데 바로 직원인지 사장님인지 ㅎㅎ 전화 받는 분과 배달 오시는 분들의 손님 응대입니다. 서비스 하시는 분들이라고 보기에는 약간.....아쉬운 부분이 있더군요. 전화로 주문을 할 때 제가 이것저것 여러가지를 요구했었는데 바쁘신건 알</t>
  </si>
  <si>
    <t>2008-11-09 19:09:35.000</t>
  </si>
  <si>
    <t>가볼려고 했는데 헐~~평이 넘 안좋아서 패스 해야 겠네</t>
  </si>
  <si>
    <t>2015-01-09 16:07:08.886</t>
  </si>
  <si>
    <t>20년동안  한장소에서 한결 같은 친절과 맛으로 승부하는 이대감 막창 족발   내가 이집 단골인것이 자랑 스럽습니다</t>
  </si>
  <si>
    <t>2012-09-08 09:02:16.290</t>
  </si>
  <si>
    <t>알바생은 퉁명스럽고 줄이 길어도 전혀 서두르지 않아 불쾌합니다. 계속 웃기는 힘들지만 인사라도 미소지어 하면 좋겠습니다.     1시 10분 도착, 21분 주문, 37분에 나왔습니다. 뒤에는 처음보다 손님이 많았고, 패스트푸드 27분이면 지나치게 길다고 생각합니다. 주문할 때는 15분이상 걸릴텐데 양해의 말씀 하나 없었구요.    치킨만 괜찮고 햄버거는 눅눅했습니다. 감자튀김은 차갑게 식었습니다.</t>
  </si>
  <si>
    <t>2015-11-07 16:16:30.655</t>
  </si>
  <si>
    <t>리뷰 보고 갔는데 후라이드 치킨 정말 쥑입니다. 가격도 저렴하고 매장도 넓어서 다음 회사 회식은 여기에서 해야겠네요~ 강추~~~^^</t>
  </si>
  <si>
    <t>2017-04-25 00:04:04.165</t>
  </si>
  <si>
    <t>봉떡 완전 맛있어요 ㅎ 맑은 기름으로 튀긴 수제 튀김은 대박  왕팬이 되버렸어요 ㅎㅎ</t>
  </si>
  <si>
    <t>2012-02-24 13:24:42.000</t>
  </si>
  <si>
    <t>지금까지 먹어본 쭈꾸미요리중에 최고 였어요~~  매콤한걸 좋아하시는 분들께 추천합니다^^</t>
  </si>
  <si>
    <t>2012-12-21 19:44:31.160</t>
  </si>
  <si>
    <t>새우치킨이 맛있었는데 요즘 연달아 두번 이상했어요. 요리하시는분 바뀌었나? 예전엔 새우치킨에 양념이 충분히 버무려지고 은박지쪽 보면 소스가 자잘자잘하게 있었는데 요즘은 덜 묻었다는느낌.. 마치 후라이드에 분무기로 뿌린듯한? 닭이 냄새가 난다거나 하는건 없구요 양도 다른지점보다 확실히 많은데 조리법이 아쉽네요. 혹시나 주인장님 보시면 예전처럼 조리해주시길..</t>
  </si>
  <si>
    <t>2014-10-12 14:01:58.490</t>
  </si>
  <si>
    <t>호불호가 갈리네요;; 저희 집에서는 주로 네네를 먹었는데 한번 호식이를 먹은 후로는 호식이를 자주 먹습니다. 네네도 맛있긴 한데 뭔가 기름지고 짜고 달지만 호식이는 담백하고 크게 멋부리지 않은 맛입니다. 염지도 많이 하지 않은 것 같네요. 개인적으로 양념치킨은 식었을 때도 맛있어서 다른 건 뜨거울때 먹고 양념치킨을 남겼다가 나중에 먹습니다. 자극적인 맛을 좋아하시면 별로라고 느끼실 겁니다. 엄마도 항상 먹을 때마다 별로라고 하심;;</t>
  </si>
  <si>
    <t>2015-01-30 15:50:55.784</t>
  </si>
  <si>
    <t>inth****</t>
  </si>
  <si>
    <t>여자친구와 험께 가게된 홍대 반지 캠퍼스 입니다.  각인반지로 커플링을 대신하다가 이렇게 만들 수 있다는 곳이 있어서 오게 되었는데 사장님도 너무 친절하셔서 재미있게 만들었습니다. 디자인부터 마무리까지 옆에서 도와 주셔서 남자인 저도 어렵지 않게 만들었네요 ㅎ 아무튼 커플링 만드시는 분들 추천해드립다 ㅎ</t>
  </si>
  <si>
    <t>2016-02-05 14:29:18.744</t>
  </si>
  <si>
    <t>KFC 홍익대</t>
  </si>
  <si>
    <t>KFC 징거더블다운킹 흥해라 ㅋㅋ</t>
  </si>
  <si>
    <t>2014-11-03 17:19:01.600</t>
  </si>
  <si>
    <t>보라매, 롯데 근방에서는 제일 맛있는 중국요리집인듯.. 쟁반짜장. 짬뽕은 진짜 맛있네요</t>
  </si>
  <si>
    <t>2013-06-15 13:47:39.278</t>
  </si>
  <si>
    <t>맛이 최악이네요  닭에 양념을 바른건지....진짜  달꼬기마다 양념이 부위별로  한 20프로씩망 발라져있네요..  거기다 기름끼 작살.. 이렇게 느끼하고 기름냄새역겨운 치킨은 처음이네요  맛맀는교촌먹다가 욕하면서 절반 버렸어요  짜증나.  별 하나도 아깝다</t>
  </si>
  <si>
    <t>2016-02-05 18:44:09.675</t>
  </si>
  <si>
    <t>into****</t>
  </si>
  <si>
    <t>..별로였음  딸기빙수 토핑이 너무 적어서 얼음이 반이 남았길래 토핑 좀만 더 달랬더니 규정상 못준다고ㅋㅋ 아니 얼음이 반이남았으면 토핑이적어서 그런건데 유연히 장사도 못해요? 서비스도 할줄알아야하는거에요ㅡㅡ손님많다고 겸손이 없내ㅋ</t>
  </si>
  <si>
    <t>2014-01-16 03:15:57.881</t>
  </si>
  <si>
    <t>언제나 편하고 다시 찾을수 있는곳으로 만들어드리겠습니다. 강아지도 예뻐해주셔서 감사드려요^^</t>
  </si>
  <si>
    <t>2010-12-05 02:39:34.000</t>
  </si>
  <si>
    <t>반지만들기 신기했어요ㅋㅋㅋ  은띠가 내손에서 반지로 만들어지는 과정...!!  (물론 친절한 직원분들께서 많이 도와주셨다는건 함정ㅋㅋㅋㅋㅋ)  와서 꼭 만들어보세요!!</t>
  </si>
  <si>
    <t>2015-10-09 14:15:05.807</t>
  </si>
  <si>
    <t>홍컵</t>
  </si>
  <si>
    <t>결혼 한달도 안남은 아줌마(진) 누님께서 만들어주는 매콤달콤새콤 닭강정 요리~  쥔장 누님이 엄마 찌찌 만지러 시골이라도 가는 날이면 허기진 배를 대신 달랠 무언가를 찾아야만 했던 중독성!!  평점 깍아먹지 말라는 누님이지만 그런 걱정 안해도 맛은 보증 서도 될 만큼 맛있음.  오픈한지 1년도 안됐지만 10년의 내공이 담긴 맛!  하지만 소개팅 한번 거절했다고 또 안물어보는 2% 부족한 센스도 겸비.  암튼간에!! 결혼 축하드립니다용~~!!  P.S 대</t>
  </si>
  <si>
    <t>2011-04-26 02:41:02.000</t>
  </si>
  <si>
    <t>고기에 금발랐나;; ;;;;;;;;;;;;;;;;;;;;;;;;;</t>
  </si>
  <si>
    <t>2013-04-10 09:35:58.505</t>
  </si>
  <si>
    <t>2500원짜리 김밥 한줄 사고 오천원짜리와 오백원짜리가 있어서 오천오백원 줬더니 이천오백원을 거슬러줘서 삼천원 주시면되는데요. (전혀 따지듯이 말한게 아닌데도)했더니 무섭다~ 하면서 삼천원 줌. 뒤에 아줌마는 꺄르르 웃고. 어이가 없었네요. 김치김밥의 김치는 달고 맛없고..</t>
  </si>
  <si>
    <t>2014-02-25 17:16:54.349</t>
  </si>
  <si>
    <t>감탄떡볶이 자양점</t>
  </si>
  <si>
    <t>친절하세요. 그런데 집에 두어번 포장해갔는데 뜯을때 보니 원래 사먹던 다른 동네보다 양이 조금 적더라구요 거긴 꽉 채워주던데..</t>
  </si>
  <si>
    <t>2014-02-25 17:19:25.593</t>
  </si>
  <si>
    <t>매화반점</t>
  </si>
  <si>
    <t>서비스가 마음에 너무 안들어요</t>
  </si>
  <si>
    <t>2015-12-14 15:27:38.153</t>
  </si>
  <si>
    <t>로그인하기 만드는 댓글이있네요~ 가보지도않고 별반개평가라니. 가서 시켜보고 얼마나자신에게 부끄러울려고 그러시는지요. 제가 다녀본 참치집중이 최강입니다! 이집의장점은 다른집에서 두당8-10만원짜리의 참치를 거의반값에 즐길수있어요. 그래서 택시를 타고가서라고 참치는 꼭 지중해에서 먹고옵니다. 다른집은 못가겠더라구오. 참치가 고급음식이라 비싸긴하지만 절대로 돈이아깝지 않게 만드는 집입니다. 제지인도 여러번 모시고 갔는데 다들 대만족이었어요~ 꼭 가서 드셔보시</t>
  </si>
  <si>
    <t>2014-10-31 01:28:58.301</t>
  </si>
  <si>
    <t>체인관리 안하나 주문 배달 모두 불친절. 엽떡이 갑 소비자는 을</t>
  </si>
  <si>
    <t>2014-05-13 10:09:16.774</t>
  </si>
  <si>
    <t>레커훈스</t>
  </si>
  <si>
    <t>1년동안 가격 엄청 올랐네 ㄷㄷ</t>
  </si>
  <si>
    <t>2010-11-19 01:27:13.000</t>
  </si>
  <si>
    <t>롯데리아 홈플러스합정점</t>
  </si>
  <si>
    <t>intr****</t>
  </si>
  <si>
    <t>합정점 햄버거 다른재료쓰나? 전 여기 너무맛있네여 맛도맛이지만 직원분들이 진짜 친절하시네.. 서비스다운 서비스받았네여</t>
  </si>
  <si>
    <t>2015-05-11 15:55:53.792</t>
  </si>
  <si>
    <t>다빈</t>
  </si>
  <si>
    <t>intt****</t>
  </si>
  <si>
    <t>여긴 쟁반짜장이 진리임ㅋ 나머진 뭐ㅋ</t>
  </si>
  <si>
    <t>2012-06-05 18:09:06.000</t>
  </si>
  <si>
    <t>inu_****</t>
  </si>
  <si>
    <t>별을 하나 아래로는 줄 수가 없네요.</t>
  </si>
  <si>
    <t>2015-10-23 23:42:07.394</t>
  </si>
  <si>
    <t>inu0****</t>
  </si>
  <si>
    <t>갠적으로 여기 치킨 맛남. 좋아라  함.  어제도 먹었는데 역시나 괜춘한듯^^ 난 구의점 별루던데.  여기다가   구의점 광고하시나?? 오래걸리긴 해서 별하나 빼고.</t>
  </si>
  <si>
    <t>2014-05-12 21:20:36.379</t>
  </si>
  <si>
    <t>inuc****</t>
  </si>
  <si>
    <t>친절하시구 너무재미있게 놀았습니다~~:)</t>
  </si>
  <si>
    <t>2015-10-28 15:02:49.634</t>
  </si>
  <si>
    <t>난쟁이파스타앤펍</t>
  </si>
  <si>
    <t>inve****</t>
  </si>
  <si>
    <t>곱창파그타와 버섯파스타 치킨밥 떠먹는피자 너무 맛나고 저녁와인세트도 좋았습니다 분위기 조만간 또 찹으러 가야겠어요</t>
  </si>
  <si>
    <t>2012-11-01 23:08:20.561</t>
  </si>
  <si>
    <t>밥을 먹었던 상태라 피자한판을 시켜서 몇조각 먹다가 포장좀 해달라고하니까, 박스는 안되고 비닐봉지에 해준다길래 용기에 담아줄줄 알았더니 알바가 눈치가 없는건지 보복하려는건진 의도를 몰라도 피자를 한조각씩 투명봉지에 담아준것도아니고, 하나에 담아서 뭉개지게 포장해서 줬음. 그러려니 했지만 집에와서 생각해보니 테이크아웃도되고 박스도 옆에 뻔히 있는데 이딴식으로 포장해줘서 가게앞에다가 버리고 오려다 말았다. 몇개월전에 방문했었는데 그때 기억 기분나빠서 글 남</t>
  </si>
  <si>
    <t>2015-07-29 17:50:32.821</t>
  </si>
  <si>
    <t>얼쑤</t>
  </si>
  <si>
    <t>invi****</t>
  </si>
  <si>
    <t>어제 꽃새우 추천으로 먹고옴 사장님이 주시는 직접 담궜다는 막거리와 술들... 서비스 맛 너무 너무 너무 좋은 곳을 발견 굿</t>
  </si>
  <si>
    <t>2015-03-05 17:03:13.427</t>
  </si>
  <si>
    <t>보통 일반적으로 생각하는 책 읽고 조용한 분위기의 북카페는 아니네요. 한 시간만에 포기하고 나갑니다.</t>
  </si>
  <si>
    <t>2015-04-28 21:14:55.844</t>
  </si>
  <si>
    <t>피자나라치킨공주 서울대학교점</t>
  </si>
  <si>
    <t>거의 마감시간에 주문넣었는데 배달해주시고  비오는데 배달하시느라 고생하셨어요  잘먹겠습니닷</t>
  </si>
  <si>
    <t>2014-05-08 00:07:15.428</t>
  </si>
  <si>
    <t>지금 리치골드 시켰는데 빨리왔음 좋겠당 ㅎㅎ 기대 팡팡</t>
  </si>
  <si>
    <t>2009-02-15 11:44:47.000</t>
  </si>
  <si>
    <t>inwo****</t>
  </si>
  <si>
    <t>옛날에는 되게 유명하고 인기있었던걸로 기억하는데 오랜만에 먹는데 양 개적음 진짜로  감자하고 떡넣는데 오천원짜리가 진짜 주먹두개정도밖에 안됨  돈이 넘쳐나서 자영업자들한테 돈 퍼주고싶으면 많이 사먹으세요</t>
  </si>
  <si>
    <t>2014-05-03 10:48:37.950</t>
  </si>
  <si>
    <t>inye****</t>
  </si>
  <si>
    <t>여기 체인점들은 한결같이 알바들 풀어서 좋은 댓글만 쓰고, 혹시나 조금이라도 나쁜 댓글 달리면 블라인드 걸어버리는듯. 홍대점도 설마 안양점처럼 1인 혼자 가면 문전박대 하는건 아닌지?</t>
  </si>
  <si>
    <t>2015-12-27 01:09:16.187</t>
  </si>
  <si>
    <t>inyo****</t>
  </si>
  <si>
    <t>원래가는 호야보다 가까이 있어서 갔다가 기분망치고 2호점으로 갑니다.싸.가지 졸 없음.개.똥같은 직원분이 반말찍찍하고.앞에 여대생들이랑 노느라 대답도 건성건성.요즘은 은호초밥.기존2호점이 더 나은듯</t>
  </si>
  <si>
    <t>2014-08-30 22:04:12.678</t>
  </si>
  <si>
    <t>직원분들이 너무 친절하시고 신경 많이써주셔서 좋았어요!ㅋㅋ다음에 또 올게요~~^^</t>
  </si>
  <si>
    <t>2014-03-23 14:48:49.527</t>
  </si>
  <si>
    <t>여기 로스트비프 맛있다고 난리났어요~</t>
  </si>
  <si>
    <t>2010-11-25 16:45:12.000</t>
  </si>
  <si>
    <t>inyu****</t>
  </si>
  <si>
    <t>매니저분 진짜 친절해용 ㅋㅋㅋ! 쉬림프 크림피자 맛있어요 :)</t>
  </si>
  <si>
    <t>2015-11-21 15:04:56.542</t>
  </si>
  <si>
    <t>아리랑하우스</t>
  </si>
  <si>
    <t>inzo****</t>
  </si>
  <si>
    <t>오리배는 역시 뚝섬유원지네요 ..지하철도. 가깝고 분수도. 있고 놀이터도. 있고 야경도 너무 좋아요</t>
  </si>
  <si>
    <t>2013-05-30 13:50:16.129</t>
  </si>
  <si>
    <t>io11****</t>
  </si>
  <si>
    <t>현금 없어서 카드로 계산 했다고 인상 팍 쓰고 너무 싸가지 없게 구네요. 짜증납니다.</t>
  </si>
  <si>
    <t>2015-05-05 17:07:35.127</t>
  </si>
  <si>
    <t>토마토김밥</t>
  </si>
  <si>
    <t>io82****</t>
  </si>
  <si>
    <t>배달이라고 해노코 배달 안된다네요 쩝.. 배고파.ㅠ.ㅠ</t>
  </si>
  <si>
    <t>2010-06-12 10:08:45.000</t>
  </si>
  <si>
    <t>고흥바다장어</t>
  </si>
  <si>
    <t>ioey****</t>
  </si>
  <si>
    <t>통장어탕 정말 맛있습니다. 조미료맛도 안나고 맵지도 않고 담백한 국물맛을 느낄수 있음</t>
  </si>
  <si>
    <t>2015-04-23 13:50:06.539</t>
  </si>
  <si>
    <t>iogi****</t>
  </si>
  <si>
    <t>솔직하게 써보는데 진짜 맛 없음 치즈가 너무 빨리 굳는건지 딱딱해서 오징어 먹는줄...ㅠㅠㅠ 담부턴 치즈에 좀 더 신경써줏;ㅔ요</t>
  </si>
  <si>
    <t>2015-05-26 18:06:19.728</t>
  </si>
  <si>
    <t>조명이 독특했어요 ㅋㅋ 의자 등받이도 높은편이라 룸처럼 느껴졌음ㅋㅋ 고기맛은 최곤듯하네요</t>
  </si>
  <si>
    <t>2015-08-04 11:14:08.459</t>
  </si>
  <si>
    <t>치즈를 좋아하는 사람들이라면 맛있게 먹을듯합니다 ^^</t>
  </si>
  <si>
    <t>2014-12-04 13:43:01.648</t>
  </si>
  <si>
    <t>제 입맛에 딱 맞는거같아요 ㅋㅋㅋ 또 올게요~! 시카고피자 굿!</t>
  </si>
  <si>
    <t>2015-05-26 18:05:27.504</t>
  </si>
  <si>
    <t>매운찜닭만 벌써 세번째 먹구왔어요ㅋㅋㅋㅋ맛나요ㅋㅋ번창하세요!!</t>
  </si>
  <si>
    <t>2015-08-04 11:12:57.245</t>
  </si>
  <si>
    <t>ioie****</t>
  </si>
  <si>
    <t>쌀짜장   면 100점 (쫄깃함)  자장 90점 ( 조금 짬)  단무지 80점  서비스 100점   자장 양념이 조금 짜지만 맛있어요! 추천합니다 ^^</t>
  </si>
  <si>
    <t>2010-07-27 14:28:02.000</t>
  </si>
  <si>
    <t>칠성포차 홍대점</t>
  </si>
  <si>
    <t>ioio****</t>
  </si>
  <si>
    <t>알바생 싸가지 밥말아먹음? 안경 쓴 남자애랑 귀에  피어싱 많이한 여자애 진짜 손님알기를 개떡임</t>
  </si>
  <si>
    <t>2015-03-27 23:30:10.280</t>
  </si>
  <si>
    <t>추천받아서 먹으러갓는데 생각햇던것보다 되게맛잇엇고 가게분위기도 좋앗어요^^</t>
  </si>
  <si>
    <t>2014-11-02 17:24:36.696</t>
  </si>
  <si>
    <t>뜨레삐아니</t>
  </si>
  <si>
    <t>흡연석 금연석 나뉘어 있다고는 했는데 절반 넘게가 흡연석이고 냄새도 다 넘어옴;; 리필도 안되고 음료 맛도 그냥....그랬음. 룸에 앉고 싶었는데 다 흡연석ㄷㄷ</t>
  </si>
  <si>
    <t>2013-03-24 10:48:54.604</t>
  </si>
  <si>
    <t>육성회비</t>
  </si>
  <si>
    <t>iois****</t>
  </si>
  <si>
    <t>육회안시킬거면 나가라네요 육회전문점에서도 육회말고 딴거시켜도 손님한테 나가라고못하는데 그럴거면 다른 메뉴를 올려놓질말던가 그리고 말한마디를해도 아다르고 어다른건데 미안하다 부탁한다 한마디없이 나가라고하네요 육회먹고와서 간단히 한잔하려다 기분만상하고 가네요 맛이야어떤지모르겠지만 다신 가고싶지않네요 다른 손님 많이받으세요</t>
  </si>
  <si>
    <t>2015-10-31 00:20:34.146</t>
  </si>
  <si>
    <t>iokl****</t>
  </si>
  <si>
    <t>츤데레 선생님들 많아요 해달라는거 다해주시고 사이즈 미스나 실수같은 부분 하나하나 교정해주셔서 너무 좋았어요</t>
  </si>
  <si>
    <t>2014-12-25 15:54:30.917</t>
  </si>
  <si>
    <t>iolo****</t>
  </si>
  <si>
    <t>최고입니다.  분위기 좋고 음악 좋고 음식맛 좋고,  가격대 성능비 최고에,  멋지고 매너 훈남 사장님까지.</t>
  </si>
  <si>
    <t>2010-09-22 01:28:25.000</t>
  </si>
  <si>
    <t>CAMP9COFFEE</t>
  </si>
  <si>
    <t>iolp****</t>
  </si>
  <si>
    <t>코지웰 사는데 매우 만족합니다 ^_^ 알바분들 다 친절하시고 좋아요 ㅎ 집에 있으면 심심해서 내려와서 쉬기 좋아요!</t>
  </si>
  <si>
    <t>2015-05-17 16:21:49.150</t>
  </si>
  <si>
    <t>iomh****</t>
  </si>
  <si>
    <t>오픈시간이 12시인 줄 모르고 11시 40분 쯤 갔었는데, 직원들이 우릴 보고도 멀뚱멀뚱 쳐다보기만 하고 열두시부터 오픈이라는 말이나, 인사 따위는 전혀 하질 않았음.  계속해서 멀뚱멀뚱 쳐다보기만 하길래 내가 아직 오픈 전이냐고 물으니까 그제서야 열두시 오픈이라고 말하더라. 평소 같으면 그냥 기다렸다가 다시 왔을텐데, 기분 나빠서 다른 데 가서 점심 먹었음. 직원들 교육 똑바로 시키세요.</t>
  </si>
  <si>
    <t>2014-11-18 12:03:48.601</t>
  </si>
  <si>
    <t>백년커피</t>
  </si>
  <si>
    <t>iona****</t>
  </si>
  <si>
    <t>입구왼쪽 핑크쇼파 . 그 쇼파가 뭐라고 앉으면 안되죠?1층2층 자리없어서 좀 앉으려고 했드만 쪼르르 달려와서 거기 앉으시면 안되요! 못앉게 하려면 앉지마시오 라는 작은 문구라도 붙여놓으세요.손님 무안하게 만들지말고</t>
  </si>
  <si>
    <t>2016-03-20 09:24:21.572</t>
  </si>
  <si>
    <t>ionb****</t>
  </si>
  <si>
    <t>쌀자장, 후기.    1. 면은 쫄깃. 확실히 여타의 면보다 나은 촉감.   2. 양념은 내 입맛에 약간 짬, 그래도 전반적으로 먹을만함.   3. 쌀자장 가격이 4500원 인것 같은데, 배달 아저씨가 가격을 확인한뒤  그냥 예전가격인 4000원만 받았음. 훌륭함.    결론: 추천하빈다~</t>
  </si>
  <si>
    <t>2010-07-27 14:24:48.000</t>
  </si>
  <si>
    <t>놀부보쌈&amp;화덕족발 난곡점</t>
  </si>
  <si>
    <t>ions****</t>
  </si>
  <si>
    <t>우히히~^^ 정말 맛있네요 입에착착 감겨요!</t>
  </si>
  <si>
    <t>2009-02-10 00:23:18.000</t>
  </si>
  <si>
    <t>친구랑 같이가서 단골됐어요^^</t>
  </si>
  <si>
    <t>2008-09-22 23:47:03.000</t>
  </si>
  <si>
    <t>도적숯불구이 서울대점</t>
  </si>
  <si>
    <t>ioo0****</t>
  </si>
  <si>
    <t>맛은 그냥 상호따라 서비스도 도적인가 불친절</t>
  </si>
  <si>
    <t>2015-08-16 17:24:24.896</t>
  </si>
  <si>
    <t>BHC치킨 신대방역점</t>
  </si>
  <si>
    <t>iooi****</t>
  </si>
  <si>
    <t>배달하시는분도 전화받는분도 친절하시고 배달도빨리해주셔서 맛잇게먹었습니다</t>
  </si>
  <si>
    <t>2016-03-29 21:09:59.424</t>
  </si>
  <si>
    <t>ioop****</t>
  </si>
  <si>
    <t>내사랑 스시~♡♡♡♡  홍대 스시오 뷔페치고 정말 값좀 나가는 초밥집들보다 종류도 다양하고 맛도 괜찮습니다.  샐러드 이외 부수적인 맛난것들도 많고요  몇?피스 얼마 이런초밥집보다 홍대 스시오 대박 추천합니다.~~</t>
  </si>
  <si>
    <t>2016-02-01 14:16:54.038</t>
  </si>
  <si>
    <t>ioou****</t>
  </si>
  <si>
    <t>남자친구랑 손수 하나하나만들어서 더 의미깊고 정말 너무너무 이쁘게 잘만들었어용~~ 선생님께서 같이 도와주셔서 잘만든거같아요 커플들에게 정말 추천드립니당~!!</t>
  </si>
  <si>
    <t>2016-01-09 19:42:07.251</t>
  </si>
  <si>
    <t>iop1****</t>
  </si>
  <si>
    <t>뜻밖에 너무 예쁜반지도만들고 알콩달콩 데이트도할수있고 우리언니들이 너무 신경써주셔서  기대이상으로 이쁜반지가나와서 행복해ㅜㅜㅜㅜㅜ</t>
  </si>
  <si>
    <t>2015-03-11 17:49:11.416</t>
  </si>
  <si>
    <t>iop4****</t>
  </si>
  <si>
    <t>전 서비스 굉장히 만족 스럽던데.... 전 맛보다 서비스를 중시하는 사람인데 서비스가 안좋다면 다른 음식점들은 그냥 못갈듯 하네여..... ㅎㅎㅎ 그정도로 서비스는 만족스러웠네요!! 그리고 맛 또한 굉장히 맛있더라구요!! 어른분들도 좋아하셨어요!! 전 강추입니다!!</t>
  </si>
  <si>
    <t>2015-08-13 10:09:45.719</t>
  </si>
  <si>
    <t>iopi****</t>
  </si>
  <si>
    <t>만들기 쉽고 재밌고 무엇보다 쾌적한 공간에서 만들어서 좋았어요!! 번창하세요~~</t>
  </si>
  <si>
    <t>2015-07-28 17:55:36.771</t>
  </si>
  <si>
    <t>ios5****</t>
  </si>
  <si>
    <t>맛은 보통입니다. 다만 냉동닭을 쓰시는지 수입닭을 쓰시는지 닭뼈가 까맣네요. 그래도 유명 프렌차이즈인데 냉동닭 말고 신선한 냉장닭으로 튀겨주시길 바랄게요.</t>
  </si>
  <si>
    <t>2014-05-28 19:32:51.792</t>
  </si>
  <si>
    <t>다왕찹쌀순대만드는집 본점</t>
  </si>
  <si>
    <t>iosd****</t>
  </si>
  <si>
    <t>여기 순대 진짜 맛있어요. 서울에서 먹어본 순대중엔 제일 맛있었습니다.  위치가 별로라서 생각보다 손님은 적음</t>
  </si>
  <si>
    <t>2015-09-18 17:31:56.800</t>
  </si>
  <si>
    <t>iote****</t>
  </si>
  <si>
    <t>여자친구랑 고구마케익먹으로 자주갑니다. 국산고구마로 만든다고 해서 그런지 더 맛잇는 느낌이 납니다. 인테리어도 깔끔하고 조명 느낌도 좋고 아기자기 소품들도 많아서 여자친구랑 사진찍기도 좋은 곳입니다.!!</t>
  </si>
  <si>
    <t>2016-01-19 12:09:43.246</t>
  </si>
  <si>
    <t>홉스피제리아 홍대점</t>
  </si>
  <si>
    <t>iou3****</t>
  </si>
  <si>
    <t>맛은 그냥그런데 앞쪽에 보니 피자같은음식물이 껴잇는 수저나포크같은걸 그냥쓱닦아서 손님한테 주는거 같더라구요 그거보고 참놀랐네요 제가 그식기를 썻다는생각을하니.. 위생좀 신경쓰셔야 할 것 같습니다.</t>
  </si>
  <si>
    <t>2015-10-11 16:27:12.601</t>
  </si>
  <si>
    <t>iou4****</t>
  </si>
  <si>
    <t>맛집검색할때 &amp;quot;오빠랑&amp;quot;을 넣으면 실제리뷰라고해서, 이번에는 실패하지 않겠지 하는 마음으로 갔습니다. 좋은점. 음식이빨리나옴, 테이블과 인테리어가 따듯한느낌 내마음에듬/  나쁜점 음식이 순서없이 나옴(샐러드랑 스테이크 같이 나오고 스프가 나중에 나옴), 서빙하시는분들이 손님들에게 관심이 없음(기본3-4번은 불러야반응), 먹다보니 느끼해서 다못먹겠음. 파스타에 있는 관자는 아무맛도 안남</t>
  </si>
  <si>
    <t>2016-02-14 15:11:52.752</t>
  </si>
  <si>
    <t>iouh****</t>
  </si>
  <si>
    <t>어제 반지체험을  하고 돌아왔는데 너무좋았어요~~^^  러브러브한 반지도 남친과 만들어보면서 좋은추억 남기고 돌아왔어요~~^^</t>
  </si>
  <si>
    <t>2014-12-19 12:17:39.669</t>
  </si>
  <si>
    <t>iove****</t>
  </si>
  <si>
    <t>빼빼로데이라고 츄러스도 주시공 ㅋ  반지 만드는거 신기신기 ㅋㅋㅋ</t>
  </si>
  <si>
    <t>2014-11-08 15:25:39.364</t>
  </si>
  <si>
    <t>10통 넘게 전화했는데 계속 통화중임</t>
  </si>
  <si>
    <t>2014-03-14 20:04:41.361</t>
  </si>
  <si>
    <t>서비스 좋아요 !!  친구생일날 왔는데 너무 좋아요 ㅎㅎㅎ 레인보우 맛나요 ㅎㅎ</t>
  </si>
  <si>
    <t>2014-01-14 21:15:43.015</t>
  </si>
  <si>
    <t>iozx****</t>
  </si>
  <si>
    <t>진짜 분위기가 최고입니다! 음식들도 깔끔하니 맛도 있고, 다음엔 가족들과 함께가고싶어요:-)</t>
  </si>
  <si>
    <t>2014-07-29 18:42:49.586</t>
  </si>
  <si>
    <t>왜이렇게 안좋은 후기들이 많은지 이해가안가네요. 전 갈때마다 진짜 맛있게 먹고 오는데ㅎㅎㅎㅎㅎㅎㅎ 회사에서 가까워서 자주가는데 다들 친절하시고 일단 깨끗해서 좋습니다.</t>
  </si>
  <si>
    <t>2014-07-29 18:45:30.126</t>
  </si>
  <si>
    <t>진짜 간단하게 즐기고 나올 수 있는곳! 안주들도 다 맛있고, 분위기도 좋고, 서비스도 좋은 곳!</t>
  </si>
  <si>
    <t>2014-08-06 14:30:04.763</t>
  </si>
  <si>
    <t>카페 정말 크고 카페 안에 편집샵도 있어서 물건도 구매할 수 있고, 직원분들도 친절하시고 분위기도 정말 좋았어요^~^</t>
  </si>
  <si>
    <t>2014-08-04 15:45:41.599</t>
  </si>
  <si>
    <t>ipco****</t>
  </si>
  <si>
    <t>안녕하세요. 동네아저씨입니다. 한동안 많은 일들이 벌어졌는데.. 미쳐 파악 하지 못한점 사과 드릴께요 낙성대 동네아저씨 성격 때문에 많은 문제들이 발생하였기에 낙성대 동네아저씨도 인정하고 바꾸기로 했습니다. 또한 점포도 더 크고 찾아 오기 편한 곳으로 이전하기로 결정하고 새로운곳을 찾고 있는 중이니 지금까지 있었던 일에 대해서는 조금 양해 부탁드립니다.  더 새롭게 더 친근하게 다가 갈 수 있도록 노력하겠습니다.  동네아저씨 배상</t>
  </si>
  <si>
    <t>2015-01-08 20:46:16.481</t>
  </si>
  <si>
    <t>꼼보포차</t>
  </si>
  <si>
    <t>ipic****</t>
  </si>
  <si>
    <t>꼼장어가 개맛있다 맥주랑꼼주도맛있다 주방에가까운테이블에앉으면 주방유리너머로 불이번쩍번쩍번쩍번쩍하다 번쩍함신기함</t>
  </si>
  <si>
    <t>2014-03-23 18:21:54.049</t>
  </si>
  <si>
    <t>스시겐</t>
  </si>
  <si>
    <t>ipli****</t>
  </si>
  <si>
    <t>호텔같은 요리와 써비스로 대만족했습니다!!</t>
  </si>
  <si>
    <t>2004-10-24 00:00:00.000</t>
  </si>
  <si>
    <t>iplq****</t>
  </si>
  <si>
    <t>피자같은거 느끼해서 별로 좋아하는편이 아닌데 애들데리구 갔다가 제가 더 먹고온것같습니다  파스타도 생면을 뽑았다고 친절히 설명해주시던데 그래서인지 정말 맛있게 먹었네요 가격도 정말 착합니다</t>
  </si>
  <si>
    <t>2016-02-09 19:17:56.095</t>
  </si>
  <si>
    <t>ipod****</t>
  </si>
  <si>
    <t>배달은 안시켜봐서 모르겠지만 매장가서 먹으면 만족스럽네요.</t>
  </si>
  <si>
    <t>2013-02-03 09:21:11.293</t>
  </si>
  <si>
    <t>ipop****</t>
  </si>
  <si>
    <t>홍대 고깃집 일등 춘배네!!!!!  진심 분위기좋습니다 !!!  고기맛은 두말할거 없구요  ㅎ</t>
  </si>
  <si>
    <t>2015-11-11 16:42:16.248</t>
  </si>
  <si>
    <t>너무너무 즐겁고 재밌었습니다. 추천해요~~</t>
  </si>
  <si>
    <t>2015-12-30 18:28:18.761</t>
  </si>
  <si>
    <t>여기 치즈막창 맛있어요 짱짱!</t>
  </si>
  <si>
    <t>2014-08-21 21:32:59.502</t>
  </si>
  <si>
    <t>역시 맛집이 체인을 하면 망한다는 케이스네요. 직원이라도 친절하면 덜한데 근처 조폭떡볶이를 가는게 더 낫겠네요.</t>
  </si>
  <si>
    <t>2014-07-06 20:19:57.027</t>
  </si>
  <si>
    <t>여기 전화 100통 해도 안받음. 본사에다가 전화하니 알아보고 전화준다고만 하네. 영업을 하는건지 안하는건지. 안할꺼면 폐업를 하던가 ㅡㅡ</t>
  </si>
  <si>
    <t>2016-01-13 17:31:40.313</t>
  </si>
  <si>
    <t>동희반점에서 시킬려다가 영업 마감되어서 어쩔수 없이 여기에다가 전화주문하는데 카드결재한다고 하니 목소리부터 바뀜. 진짜 살다살다 이따위로 주문받는 곳은 처음이네. 누가 전화 받는지 모르겠으나, 그 인간 다시 교육시키던지, 사장이라면 장사 마인드부터 바꾸어야 할 듯 ... 괜히 주문했다는 생각만 듬 ... 아...</t>
  </si>
  <si>
    <t>2014-05-22 21:59:30.134</t>
  </si>
  <si>
    <t>배달느림. 주문할때 카드결재한다고 미리 말하고, 간이영수증 달라고 헀음. 전화상으로는 흔쾌이 네~ 이래놓고, 배달은 1시간 가까이 뒤에 오고, 오자마자,  영수증 드렸는데? 카드로요? 그러면서 째려봄. 게다가, 원룸인데 조용히 해야하는데, 얼마나 시끄럽게 쩌렁쩌렁 울리게 말하는지, 진짜 예의없다는 생각 들었네요. 주문상에서 미리 다 말 된 부분인데, 카드 결재하니 황당하다는 식 ... 진짜 두번다시 시켜먹기 싫네요. 배달원 (나이드신분) 교육 다시 시키</t>
  </si>
  <si>
    <t>2013-10-11 19:24:24.399</t>
  </si>
  <si>
    <t>연지막창소미곱창</t>
  </si>
  <si>
    <t>ippn****</t>
  </si>
  <si>
    <t>사장님이 친절하시고 맛있어요.  1인분씩 시켜도 되고 . 또 1인분에 양도 엄청 많이 주세요. 아마 앞으로 더욱더 대박나실듯합니다.</t>
  </si>
  <si>
    <t>2014-08-12 19:49:23.658</t>
  </si>
  <si>
    <t>애슐리 건대입구점</t>
  </si>
  <si>
    <t>ippo****</t>
  </si>
  <si>
    <t>여타 다른 훼밀리레스토랑에 비해 가격대비 음식은 괜찮았다고 생각하고요 ~(개인적인의견) 분위기도 괜찮았어요! 하지만 !! 밑에 글쓰신분 처럼.. 위상상태 및 음식이 빨리 채워지지도 않고.. 직원분들 꽤 있는데도 불구하고.. 생긴지 얼마 안되어(? 건아니지만) 초보 경영 티가 좀 나네요..</t>
  </si>
  <si>
    <t>2010-02-20 13:35:16.000</t>
  </si>
  <si>
    <t>치킨맛의종결자...  정말깔끔하고 맛있네요.. 질리지않는맛이라  종류별로 다먹어보고싶어요.맛있는.종류도많구..  오늘또...치맥 콜ㅡ</t>
  </si>
  <si>
    <t>2011-09-21 12:40:12.000</t>
  </si>
  <si>
    <t>ips1****</t>
  </si>
  <si>
    <t>별 다섯개는 알바인가. .  오늘 간데가 1호점인지 2호점인지 기억이 안나는데 안경쓴 뚱뚱한 아저씨 싸가지없고 튀김은 다 식은거 주고 기분잡침</t>
  </si>
  <si>
    <t>2014-11-13 00:42:22.713</t>
  </si>
  <si>
    <t>다시는안갑니다. 서비스 개판오분전. . 장사 잘되는 이유를 알수가없네. . 튀김도 차가운거주고 알바도 싸가지없고 그닥. ..</t>
  </si>
  <si>
    <t>2014-11-13 00:38:27.436</t>
  </si>
  <si>
    <t>만드는게좀 어렵긴한데..  여자친구랑 정말 재밌게 만든거같아요~~!</t>
  </si>
  <si>
    <t>2014-02-27 16:56:14.590</t>
  </si>
  <si>
    <t>맛데이치킨</t>
  </si>
  <si>
    <t>ips3****</t>
  </si>
  <si>
    <t>제품구성: 닭+단무지 끝. 절대 시키지 마세요. 후라이드 포장했는데 찍어먹는 양념은 고사하고 작은 캔콜라 하나 안 들어 있습니다. 맛은 옛날통닭이랑 비슷해요. 튀김옷 많은 걸 싫어해서 비교적 괜찮았지만 기꺼이 이 가격 지불하고 캔콜라 하나 없는 통닭 시켜먹은 건 후회되네요. 닭사이즈는 굽네정도 사이즈입니다 작아요 작아.</t>
  </si>
  <si>
    <t>2015-04-02 04:04:30.137</t>
  </si>
  <si>
    <t>후루룩짬뽕</t>
  </si>
  <si>
    <t>아줌니 친절하시던데~ 짬뽕은 그럭저럭 낙지쟁반짜장 강추합니돠~~ 가격은 업데이트 필요한듯 네이버에 올라온 가격보다 500~1000원 비싸요~</t>
  </si>
  <si>
    <t>2015-11-27 12:05:18.407</t>
  </si>
  <si>
    <t>시킨메뉴: 특초밥(13,000)     먼저 직원들의 적극적인 서비스 마인드 좋음  음식의 경우 횟감이 너무 얇아서 동가격대 우수한 단골맛집이 있다면 한번의 방문으로 족할듯.  재료를 너무 아끼는 느낌이 역력했습니다...  리뷰보고 너무 기대했나요~  끝으로 미니우동이 맛있어서 기억에 남네요.  디저트로 나오는 절인토마토도 아주 좋았어요.</t>
  </si>
  <si>
    <t>2016-01-07 14:38:42.455</t>
  </si>
  <si>
    <t>맛있음. 가격부담이 작은 편. 분위기도 그렇게 어수선 하지 않았고 테이블 간격도 신경쓰이지 않았음.</t>
  </si>
  <si>
    <t>2014-01-22 05:07:37.386</t>
  </si>
  <si>
    <t>할리스커피 서울대사거리점</t>
  </si>
  <si>
    <t>규모 작고 콘센트가 없습니다~~ 주변에 카페 엄청많은데 굳이 찾아가야 하나 싶은 곳~</t>
  </si>
  <si>
    <t>2015-11-09 13:37:55.722</t>
  </si>
  <si>
    <t>엔제리너스 서울대입구점</t>
  </si>
  <si>
    <t>콘센트 열라많음 도서관인줄; 편한의자도 있고, 공부하기좋은 의자도있고 굉장히 체계적입니다. 지하철역이라 좀 거리가 있는게 오히려 장점임</t>
  </si>
  <si>
    <t>2015-11-09 13:36:29.480</t>
  </si>
  <si>
    <t>ipum****</t>
  </si>
  <si>
    <t>최악입니다 이런죽은 첨 먹어봤어요 짬봉죽에 콩나물두 가출했구요 물에 밥 말은거냥 ㅡㅡ양념 아예안너ㅗ으신듯요 굴도 하나두 없었어요 심지어 아주머니 스웨터 털떨어진거 나왔는데 그냥 참고 먹었어요 개선하세요</t>
  </si>
  <si>
    <t>2014-11-10 21:53:46.758</t>
  </si>
  <si>
    <t>ipya****</t>
  </si>
  <si>
    <t>아무리 망해도 무한 as해주시는  여자직원분이 인상깊어요  전문적으로 보석일을 배우신분이 계셔서  손재주가없어도 밖에서 파는거보다 이쁜반지를  만드실수있어요!</t>
  </si>
  <si>
    <t>2013-09-21 19:47:20.889</t>
  </si>
  <si>
    <t>iq5n****</t>
  </si>
  <si>
    <t>밑에분 말대로 골목에 있긴한데 맛은 진짜 대대박!!!! 저는 간장게장 진짜 맛나게 먹었어용~!</t>
  </si>
  <si>
    <t>2015-08-31 15:10:08.664</t>
  </si>
  <si>
    <t>배스킨라빈스 건대스타시티</t>
  </si>
  <si>
    <t>iq71****</t>
  </si>
  <si>
    <t>불친절불친절불친절불친절 불 친 절</t>
  </si>
  <si>
    <t>2015-12-08 17:01:44.817</t>
  </si>
  <si>
    <t>iqiq****</t>
  </si>
  <si>
    <t>전화 친절하게 받으시고 맛도 좋음!</t>
  </si>
  <si>
    <t>2013-06-06 17:05:42.805</t>
  </si>
  <si>
    <t>iran****</t>
  </si>
  <si>
    <t>연어가 깜짝 놀랄만큼 맛있었어요. 분위기도 좋고 직원분들도 친절하네요~</t>
  </si>
  <si>
    <t>2015-09-20 17:29:54.472</t>
  </si>
  <si>
    <t>지인의 추천으로 먹어봤는데 와 ~ 진짜 맛있습니다! 돈냉완전 강추입니다 색다른 맛! ㅎㅎㅎ</t>
  </si>
  <si>
    <t>2016-03-17 16:37:03.558</t>
  </si>
  <si>
    <t>롯데리아 홍대점</t>
  </si>
  <si>
    <t>irbe****</t>
  </si>
  <si>
    <t>오늘도 아침에 시켰어요 ㅋㅋ 11시 23분에 결제하고 14분만에 배달왔네요. 배달분 넘 친절하셔서 조아여 ㅋㅋ잘먹겠슴당</t>
  </si>
  <si>
    <t>2014-11-22 11:40:48.843</t>
  </si>
  <si>
    <t>iren****</t>
  </si>
  <si>
    <t>골목안에 있어 찾기 힘들었지만 정말 맛있고 분위기 있는 곳이라 좋았습니다.  너무너무 만족하고 왔어요~  다음에 또 가고싶어요~</t>
  </si>
  <si>
    <t>2011-09-07 23:55:23.000</t>
  </si>
  <si>
    <t>저는 타지에서 블로그 찾아보고 갔는데 개인적으로 너무 만족스러웠어요 파스타가 다 거기서 거기겠지했는데 기대이상의 맛, 직원들 서비스 몹시 만족, 게다가분위기 개쩔~~~그러므로 별 다섯개 ㅎㅎㅎ 모힝 더 번창하세요!</t>
  </si>
  <si>
    <t>2016-03-21 22:12:19.642</t>
  </si>
  <si>
    <t>모힝 낙성대점</t>
  </si>
  <si>
    <t>모힝낙성대점 처음 가봤는데 분위기에 반하고 맛에 반하고 서비스에 감동 ㅋㅋㅋㅋㅋㅋ 저는 연어리조또? 그거랑 오일파스타 먹었는데 싹쓸이 ㅋ 겁나 맛있었음 서울대입구에 본점 있다던데 거기도 가보고싶네여</t>
  </si>
  <si>
    <t>2016-03-21 22:15:41.392</t>
  </si>
  <si>
    <t>irew****</t>
  </si>
  <si>
    <t>어제 먹고왔습니다ㅎㅎ 오늘도 가려고 했으나 월요일은 휴무.....ㅠㅠ 조만간 또 가서 오겹살 먹을려구요 ㅋㅋ</t>
  </si>
  <si>
    <t>2015-07-27 22:01:24.380</t>
  </si>
  <si>
    <t>이따가 친구들이랑 먹으러가기로 해써욤ㅋㅋㅋ 기대됨!</t>
  </si>
  <si>
    <t>2014-11-18 17:55:15.936</t>
  </si>
  <si>
    <t>아이가 너무 맛있어하네요~ 간장찜닭이 간도 잘 맞춰져있는거같아요 양도 적당했구요 번창하세요^^</t>
  </si>
  <si>
    <t>2015-07-27 22:00:38.647</t>
  </si>
  <si>
    <t>irha****</t>
  </si>
  <si>
    <t>레스토랑이 아담하긴 하지만 아늑하고 여유로운 분위기여서 좋았어요 그리고 여기 왜 평가가 다 좋은지 알것같네요 음식도 맛있지만 이렇게 친절한 레스토랑은 정말 오랜만에 본 것 같아요 사장님부터 셰프님까지 어쩜 그렇게 친절한지…  기분 좋아서 다른 지인들한테도 소개시켜주고싶은 레스토랑이에요 ^^</t>
  </si>
  <si>
    <t>2016-04-05 12:39:06.181</t>
  </si>
  <si>
    <t>iria****</t>
  </si>
  <si>
    <t>별 하나 주기도 아깝다 거지같아서 말을 끝까지 듣고가야지 옘병 왜 평가가 이따군지 알겠다 딱 보니 가족들이 하는거같은데 하나같이 그러냐 두번다신 안온다</t>
  </si>
  <si>
    <t>2014-11-27 18:08:39.029</t>
  </si>
  <si>
    <t>irid****</t>
  </si>
  <si>
    <t>음료도 그렇고 대체적으로 너무 비싸네요. 티라미수는 빵이 너무 질척거려요 촉촉한게 아니라 진짜 축축한 정도인데다 치즈도 밍밍하네요. 직원분들도 정말 센스없고 다시는 안갈거같아요. 내 생에 먹어본 티라미수중 최악.</t>
  </si>
  <si>
    <t>2015-07-27 22:59:12.550</t>
  </si>
  <si>
    <t>부모님 모시고 다녀왔는데 분위기도 좋고 음식도 깔끔하고 대체적으로 다 만족스러웠습니다~</t>
  </si>
  <si>
    <t>2015-03-09 13:41:05.809</t>
  </si>
  <si>
    <t>irin****</t>
  </si>
  <si>
    <t>맛있으나 배달안됨..</t>
  </si>
  <si>
    <t>2006-09-30 10:39:28.000</t>
  </si>
  <si>
    <t>북촌손만두 홍대로데오점</t>
  </si>
  <si>
    <t>iris****</t>
  </si>
  <si>
    <t>땅값이 비싸서 그런지 가격대비 재료가 부실하네요 간단하게 먹으려다가 기대안했지만 실망을 안겨준 곳이에요</t>
  </si>
  <si>
    <t>2015-10-28 00:21:08.681</t>
  </si>
  <si>
    <t>개인적으로 친구들이랑 가볍게 밥먹으러 가기좋았어요.  메인메뉴도 맛있지만 가시면 사이드메뉴에있는 돼지구이 꼭 드셔보세요. 기가막힙니다</t>
  </si>
  <si>
    <t>2015-02-02 21:19:13.835</t>
  </si>
  <si>
    <t>활광어 튀김이 진짜 맛있음!!! 맥주 에델바이스 처음 먹었는데 꽃향기가 나서 더 맛있었음!</t>
  </si>
  <si>
    <t>2014-10-31 17:53:45.638</t>
  </si>
  <si>
    <t>분위기가깨끗하고올때마다맛이그대로매우매우만족합니다!!우리아이들도오늘은엄청많이먹네요^^</t>
  </si>
  <si>
    <t>2014-08-10 14:31:46.955</t>
  </si>
  <si>
    <t>따뜻한 내방</t>
  </si>
  <si>
    <t>카페가 따뜻하고 아늑하고 아기자기한 소품들로 분위가 좋은 카페에요~ 일반 체인점의 카페들과는 다른 분위기에 자주 오고 싶어지는 곳이네여~^^ 앞으로 자주 찾게될꺼 같아요~^ㅇ^ 또 올께요~♡</t>
  </si>
  <si>
    <t>2013-01-27 19:34:04.219</t>
  </si>
  <si>
    <t>서비스도 괜찮고 무엇보다 눈앞에서 바로 만들어줘서 청결하고 믿음직하네요 ^^  자주가야겠어요</t>
  </si>
  <si>
    <t>2015-09-08 12:57:36.310</t>
  </si>
  <si>
    <t>블로그보고 찾아갔구요.평가글이 너무 안좋아서 갈까말까 망설였는데요.제 성격상 가보았구요. 저의 주관적인 평가는 '괜찮다'라고 말하고싶습니다.매운맛에 길들여져 있는분에게는 별루이겠지만~짜장떡볶이의 맛은 그런맛(달달함)이라고 생각해요. 가게도 분식집치고는 깔끔하다고 생각하구요(일부러구석구석 살펴봄)^^ 그리고 중요한건 여기는 건대입구역이 아니라 7호선 어린이대공원역 4번출구쪽입니다.</t>
  </si>
  <si>
    <t>2015-02-17 01:08:54.489</t>
  </si>
  <si>
    <t>타이펑</t>
  </si>
  <si>
    <t>리오님포스팅보고오늘다녀왔어요! 아주아주작은집인데 너무맛나게만들어주심ㅜㅜ 둘이서 꿔바로우(탕슉)랑짜장면먹었는데 좋은재료에넘맛있었음ㅜ 싹비웠어요  동네상가에위치한느낌이라주차공간은거의없다고보시면될듯..!;_; 가게앞에막주차하고 게눈감추듯먹었음ㅋㅋ 만두도유명한것같았음용</t>
  </si>
  <si>
    <t>2012-07-19 19:56:23.665</t>
  </si>
  <si>
    <t>롤리팝키즈카페 신림점</t>
  </si>
  <si>
    <t>댓글 웃겨요ㅋㅋ  내일 가볼까 하고 검색해본건데 태도불량 소리에 바로접습니다.  애데리고 가서 불친절하면  진짜 짜증나거든요ㅡㅡ</t>
  </si>
  <si>
    <t>2014-07-14 03:38:43.727</t>
  </si>
  <si>
    <t>스타벅스 신림역포도몰점</t>
  </si>
  <si>
    <t>이 근처 있는 스타벅스 중 제일 친절한 듯...^^  다만...매장이 크지가 않아 자리 잡기가 힘듦...  전철역 입구 바로 앞에 있어서 교통도  편리하니 좋다~</t>
  </si>
  <si>
    <t>2012-10-17 21:57:14.536</t>
  </si>
  <si>
    <t>옛골 맛족발</t>
  </si>
  <si>
    <t>왕불족 먹었는데 먹어 본 불족 중에 최고로  맛있는데요 ^^b 얼얼하게 매운 것이  불맛도 느껴지고 아주 혼을 쏙 빼놓네요 ㅋㅋ  불족은 여기서만 먹게 될것 같아요 ㅋㅋㅋ</t>
  </si>
  <si>
    <t>2013-04-02 20:54:40.929</t>
  </si>
  <si>
    <t>투썸플레이스 신림역점</t>
  </si>
  <si>
    <t>와.. 진짜;; 평일 저녁타임 안경쓴 남자알바 좀 바꾸든지 교육을 다시시키든지 해요 친절한것까진 바라지도 않는데 적어도 사람 사이의 예의 정도는 지켜야지 이건 뭐 ㅋㅋ 인사는 고사하고 아주 손님 한대 치겠네</t>
  </si>
  <si>
    <t>2015-08-20 19:54:44.727</t>
  </si>
  <si>
    <t>집 근처라서 자주 가는 매장~  친절하기도 하고...2층 매장이 완전 넓어요☆   대체로 분위기도 좋고~   아마도 유모차부대가 없어서 그런듯 해요 ㅋㅋㅋ    전에 손 다쳐서 트레이 들고 2층 못 올라갈때  갖다 달라고 부탁드렸더니 흔쾌히 가져다주시공 ♡   나에겐 별★ 5개 짜리 매장임 ㅎㅎㅎ</t>
  </si>
  <si>
    <t>2014-03-29 09:46:07.456</t>
  </si>
  <si>
    <t>영원참숯갈비</t>
  </si>
  <si>
    <t>이 집 여름에만 파는 콩국수가 정말 대박입니다!!!  진짜 진국...!!!!!!!!!   말로 설명 못하겠으니 일단 먹어보세요 ㅋㅋ</t>
  </si>
  <si>
    <t>2013-08-07 15:59:28.767</t>
  </si>
  <si>
    <t>괜찮은 가격에 맛있고 친절. 혼자먹기도 좋음</t>
  </si>
  <si>
    <t>2015-09-05 18:02:01.099</t>
  </si>
  <si>
    <t>iriu****</t>
  </si>
  <si>
    <t>저렴한 가격에 소고기를 배부르게 먹을 수 있어서 좋았어요~ 서비스로 나오는 육회도 좋았구요~</t>
  </si>
  <si>
    <t>2015-11-18 11:37:55.572</t>
  </si>
  <si>
    <t>irla****</t>
  </si>
  <si>
    <t>잘 모르는 초밥집이라 기대 안하고 갔었는데  진짜 맛있어요 ㅋㅋ 다시 방문의사 있습니다!! 가격도 저렴하고 연어는 진짜 예술이에요 입에서 녹습니다</t>
  </si>
  <si>
    <t>2015-04-05 23:53:53.672</t>
  </si>
  <si>
    <t>irma****</t>
  </si>
  <si>
    <t>요즘처럼 어려운시기에...이렇게 저렴하고 맛있는곳은 드물죠..^^  자주가는곳중에 하나입니다.  식구들끼리와서 생색내기 좋구 밥사줘야 하는 친구들이랑 오기 좋아요..ㅋㅋ  직원들도 바쁜데도 친절하게 안내해주시고...  맛있게 먹고 있습니다..</t>
  </si>
  <si>
    <t>2009-04-28 14:33:54.000</t>
  </si>
  <si>
    <t>iron****</t>
  </si>
  <si>
    <t>우연히 들어갔는데 인테리어도 좋고 피자도 완전 맛있었어요~~앞으로 자주 갈거같네요~</t>
  </si>
  <si>
    <t>2013-12-03 17:42:56.549</t>
  </si>
  <si>
    <t>세븐크래프트</t>
  </si>
  <si>
    <t>편안하고 분위기가 좋아요   서비스도 좋구요^^</t>
  </si>
  <si>
    <t>2015-11-01 22:14:03.683</t>
  </si>
  <si>
    <t>팀플레이스</t>
  </si>
  <si>
    <t>친구들이랑 홍대 학원 갔다가 이용했는데..  홍대에서 이 돈으로 이정도 맛이랑 양 찾기 힘든거 같아요  청소년들은 밥값 커피값 따로 안들어서 너무 좋구요  양 많이 외치면 진짜 두배로 줘요 !! 대박!! 심지어 꽁짜 저 같이 배고픈 학생들은 추천!! 짱짱맨</t>
  </si>
  <si>
    <t>2015-05-20 13:25:22.075</t>
  </si>
  <si>
    <t>보통 체인점들은 거의 비슷한 맛을 내는데.. 이건 좀 아닌 듯 합니다.</t>
  </si>
  <si>
    <t>2014-05-21 16:16:01.158</t>
  </si>
  <si>
    <t>정말 맛있는 족발 입이 얼얼하네요 매운게 땡길때는 딱이네요</t>
  </si>
  <si>
    <t>2012-12-31 21:22:21.408</t>
  </si>
  <si>
    <t>양파씹는데 비닐인줄.. 분발하십쇼</t>
  </si>
  <si>
    <t>2014-12-11 23:51:55.878</t>
  </si>
  <si>
    <t>24시자양감자탕</t>
  </si>
  <si>
    <t>iros****</t>
  </si>
  <si>
    <t>주인분들 친절하시고 엄청 양이많아요  맛도 있고, 다른 체인점이랑 달라서 좋아요  진한국물 좋아하심 강추</t>
  </si>
  <si>
    <t>2015-08-10 02:10:15.330</t>
  </si>
  <si>
    <t>함흥본가면옥</t>
  </si>
  <si>
    <t>iroy****</t>
  </si>
  <si>
    <t>별 맛 없구요  냉면을 잘하진 않는것 같네요.  자리가 좋고 주차돼서사람이 많은듯...</t>
  </si>
  <si>
    <t>2015-08-07 13:41:56.654</t>
  </si>
  <si>
    <t>iruh****</t>
  </si>
  <si>
    <t>ㅠㅠ... 영업 전 전화 했을 때 이벤트 해서 자리 없다는 말 안하셨잖아요. 9시에 찾아갔을 때 만석이라고 전화 남기면 연락 주신다고 하셨잖아요. 기다리다 기다리다 연락 없어 11시에 찾아가니 이벤트 중이라 자리가 없다고 하시다니. 인간적으로 너무 늦은 거 아닌가요? 50명 이상 이벤트는 예약 받는 거 알지만 그러면 다른 사람 기다리게 해도 되는 건가요. 너무 하세요. 진짜 너무합니다....</t>
  </si>
  <si>
    <t>2011-10-29 05:36:58.000</t>
  </si>
  <si>
    <t>THE BEAR 낙성대점</t>
  </si>
  <si>
    <t>irul****</t>
  </si>
  <si>
    <t>다른 건 모르겠지만 카스 생맥주는 진짜 아니네요. 소독약 맛이 나서 못 남기고 버리고 그냥 나왔습니다. 가격도 센편인데 이해할수 없는 맛이에요</t>
  </si>
  <si>
    <t>2014-07-22 20:45:13.792</t>
  </si>
  <si>
    <t>irum****</t>
  </si>
  <si>
    <t>빵 진짜 맛있어요. 계속 생각나요. 저 수원 사는데 이 식빵사러 홍대까지 갑니다. 뭐 겸사겸사지만요.  이제 동네 빵집서 식빵 못 사먹어요. 그런데 매번  계산 알바생이 좀 서툰감은 있어요.  빨리 좀더 번창해서 카운터에 정직원이 있길 바랍니다.</t>
  </si>
  <si>
    <t>2014-03-08 12:40:49.178</t>
  </si>
  <si>
    <t>irus****</t>
  </si>
  <si>
    <t>맛있어요! 라멘 잘 못하는 집은 느끼해서 못 먹는데, 느끼하지도 않고, 차슈는 추가해서 먹을 정도로 맛있었어요! 직원분들도 일본어만 해서 진짜 일본에서 먹는 분위기고, 친절해서 좋았습니다~!</t>
  </si>
  <si>
    <t>2013-03-03 20:56:47.182</t>
  </si>
  <si>
    <t>irys****</t>
  </si>
  <si>
    <t>ㅎㅎ. 아는사람만 아는 봉천동 쵝오의 분식이죠.  다른사람들 몰랐으면 하는 맛집입니다. ㅋ</t>
  </si>
  <si>
    <t>2013-12-21 00:44:57.905</t>
  </si>
  <si>
    <t>is_c****</t>
  </si>
  <si>
    <t>지하철역과 거리도 매우 가깝고, 맛도 양도 매우 만족했습니다 :)</t>
  </si>
  <si>
    <t>2012-04-01 23:58:29.000</t>
  </si>
  <si>
    <t>is_k****</t>
  </si>
  <si>
    <t>음식이 대체적으로짠데 이가격에 이정도면 굳  스시종류많고 샐러드랑 후식 가짓수가많아요</t>
  </si>
  <si>
    <t>2014-09-06 08:55:18.381</t>
  </si>
  <si>
    <t>is_n****</t>
  </si>
  <si>
    <t>정말싸가지없다. . . 설마했는데 여자 알바 짜르세요. 손님이오든 5분동안 카운터에아무도없었음. 장사하겠다는건지 말겠다는건지</t>
  </si>
  <si>
    <t>2015-07-24 23:38:40.144</t>
  </si>
  <si>
    <t>is00****</t>
  </si>
  <si>
    <t>똥손이라 망칠 것 같았는데 생각보다 쉬웠음 ㅋㅋㅋ 직원분이 도와주시고해서 완성품보니까 파는 것 같은 비주얼이!!! 이예!!!!</t>
  </si>
  <si>
    <t>2016-03-24 17:31:09.869</t>
  </si>
  <si>
    <t>is07****</t>
  </si>
  <si>
    <t>여기 아직도 배달느린가? 워내 굽네 개매니안데 진짜 먹고싶어도 이거 기다리다또빡치는거 상상하면 안먹게 된다.. 본가쪽 굽네는 안그런데 ㅡㅡ 심하게 느림</t>
  </si>
  <si>
    <t>2012-09-19 18:28:42.057</t>
  </si>
  <si>
    <t>is09****</t>
  </si>
  <si>
    <t>여자친구가 너무좋아하내요 좋은추억만들고 갑니다</t>
  </si>
  <si>
    <t>2014-09-14 16:44:03.822</t>
  </si>
  <si>
    <t>is25****</t>
  </si>
  <si>
    <t>순대국도무한리필~!!  진짜 멀리서 찾아와도맛있다  세번째지만진짜맛있다  친절한이모와 맛난진짜 불왕족!!!  너무맛있다 이모또올께요!!</t>
  </si>
  <si>
    <t>2012-12-23 20:11:57.781</t>
  </si>
  <si>
    <t>isa0****</t>
  </si>
  <si>
    <t>맛있는 치킨먹으러 다녀왔어요~ 치맥이 이렇게 맛있는줄 요즘 새삼 알게되었네염^^ 저렴하고 바삭한 후라이드치킨에 반해버린 1인임당 ㅎ</t>
  </si>
  <si>
    <t>2016-10-26 08:14:15.779</t>
  </si>
  <si>
    <t>isa8****</t>
  </si>
  <si>
    <t>족발이랑 칼국수 둘다 맛은있는데요  가게 위생상태는 최악인듯...  자리에 앉았는데 가스있는곳에 칼국수 떨어진거 그대로 있고 맥주잔 갖다줬는데 컵도 엄청 더럽고..  좀 깔끔하게만 관리하면 좋을거같네요  음식맛은 있어서 괜찮은데..</t>
  </si>
  <si>
    <t>2014-03-02 21:46:25.693</t>
  </si>
  <si>
    <t>쿠시카츠쿠시엔</t>
  </si>
  <si>
    <t>isab****</t>
  </si>
  <si>
    <t>4.새우쇼마이가 오마카세에 나오는데 심지어 덜 익음. 냉동쓰는 듯.  5.전반적으로 커뮤니케이션 및 접객 최하점수  6.맛없고, 그지같음.   내가 왠만하면 서비스 그렇게 안 따지는데 이 집의 서비스는 심히 품질이 떨어짐.   쿠시카츠가 먹고 싶으면 차라리 합정역 다루마를 가세요.   별 한 개가 너무 아까움.</t>
  </si>
  <si>
    <t>2016-03-22 00:56:22.931</t>
  </si>
  <si>
    <t>주말이면 꼭 찾게되네요. 바삭하고 담백한게 정말 맛있습니다. 은근 중독성있는...ㅎ 맥주와 함께 스트레스도 팍팍 날려주네요^^</t>
  </si>
  <si>
    <t>2016-10-25 08:51:04.594</t>
  </si>
  <si>
    <t>isac****</t>
  </si>
  <si>
    <t>처음왔는데 선생님이 재치도 있으시고 어려운부분은 잘해주셔서 처음인데도 어렵지않게 잘만들고 가는거같아요 그냥사는거랑 다르게 색다른 경험이여서 만들러오는거 강추 ! 진짜 재밌더여 매장도 넓고 깨끗해서 좋아용 !</t>
  </si>
  <si>
    <t>2015-09-01 17:36:50.193</t>
  </si>
  <si>
    <t>뚜리몽피자 광진구점</t>
  </si>
  <si>
    <t>isai****</t>
  </si>
  <si>
    <t>스파케티를 몇번 사먹은 적이 있습니다.  맛은 괜찮더군요.  그런데 오늘은 정말 너무 실망스러운 일을 당해서 이렇게 글을 씁니다.  스파게티 2개를 주문하고 콜라를 주문했는데 콜라가 제가 주문한것보다 작은게 오네요.  사장님한테 전화하니깐 그냥 죄송하다는 말도 없이 그냥 먹으라고 합니다. 다시 배달하면 자기네가 콜비를 불러야 한다면서요.  제가 제대로된 콜라를 요구하니깐, 너무 심하게 대응을 하시고 욕을 하시네요.  정확히 어떤말을 하셨냐면, "그냥 먹</t>
  </si>
  <si>
    <t>2013-07-23 16:31:20.685</t>
  </si>
  <si>
    <t>isay****</t>
  </si>
  <si>
    <t>청춘돼지고기세트 먹었는데 완전 저렴한 가격인데 고퀄에 다양한 메뉴 나와서 좋았어요! 잘먹었습니다^_^그리고 친철친절 좋아요!</t>
  </si>
  <si>
    <t>2014-12-13 21:58:50.687</t>
  </si>
  <si>
    <t>초이스오브세븐</t>
  </si>
  <si>
    <t>isc8****</t>
  </si>
  <si>
    <t>홍익대학교 1층에 위치한 우쿨렐레 전문 카페 초이스 오브 세븐입니다. 홍대 주변에서 가장 큰 240평의 매장에서 쾌적하게 우쿨렐레를 배우실 수 있습니다. 더구나 우쿨렐레 레슨이 무료로 진행된다는 사실! 부담 없이 고품격 레슨을 받아 보세요.</t>
  </si>
  <si>
    <t>2012-04-30 23:59:06.000</t>
  </si>
  <si>
    <t>isca****</t>
  </si>
  <si>
    <t>평보고 걱정하면서 전화했는데..친절하시고 질문도 꼼꼼하게 잘 받아주시던데요. 바삭바삭한 식감은 아니라서 좀 아쉽지만, 늦은시간주문에도 깨끗한 튀김과 살이 가득찬 치킨양들이 마음에 들었어요.</t>
  </si>
  <si>
    <t>2015-09-20 03:01:14.812</t>
  </si>
  <si>
    <t>낙지마을</t>
  </si>
  <si>
    <t>isee****</t>
  </si>
  <si>
    <t>서비스 엉망입니다. 종업원 교육은 더말할 나위 없고 주인장 또한 서비스라고는 전혀 모르고 짙은화장에 분냄새만 무지무지납니다.  뭣보다 음식맛이 니맛도 내맛도 아니고 두리뭉한맛. 음식을 먹고난후 아무런 맛을 음미할수 없습니다 . 그냥 분식집의 밋밋한맛.  아무튼 낙지 좋아해서 간판만 보고 갔더니만 아무런 맛이 없으며. 서비스도 꽝</t>
  </si>
  <si>
    <t>2013-07-04 13:13:52.047</t>
  </si>
  <si>
    <t>여기서 먹고나면 맨날 배탈이 나더만 다 이유가 있었군 ㅡㅡ</t>
  </si>
  <si>
    <t>2015-12-24 22:26:43.682</t>
  </si>
  <si>
    <t>맛도맛이지만, 서비스가 굳입니닷!ㅋㅋㅋhttp://blog.naver.com/iseeyou11/220615664799 블로그에도 올렸는데 사장님이 보셨으면 좋겠네용 ㅠㅠ 당분간 다이어트할거라 안갈거지만 ㅠㅠㅠㅠㅠ담에봬요</t>
  </si>
  <si>
    <t>2016-02-02 00:35:38.870</t>
  </si>
  <si>
    <t>isei****</t>
  </si>
  <si>
    <t>진짜 친절해요  근처에서 운동하느라 거의 매일가는데  미리 포인트카드 챙겨주고 인사해주고   너무 감사해요</t>
  </si>
  <si>
    <t>2015-08-29 18:29:08.355</t>
  </si>
  <si>
    <t>통큰통갈비 홍대점</t>
  </si>
  <si>
    <t>isem****</t>
  </si>
  <si>
    <t>별롭니다 갈비가저렴하길래 여자친구와갔는데 19000원 이상 주문이랍니다 그래서 갈비 3인분에 소주하나 억지로 시켜먹었네요 참고하세요</t>
  </si>
  <si>
    <t>2014-05-17 01:15:44.077</t>
  </si>
  <si>
    <t>iseo****</t>
  </si>
  <si>
    <t>브랜드 반지보다 훠얼씬 이쁘고 의미있네요오~~!! 선생님들도 마치 자기반지처럼 열정적으로 도와주시는 모습이 너무 감사하고 인상적이었습니다 특히 땀흘리며 도와주신선상님 감사합니다♡♡</t>
  </si>
  <si>
    <t>2015-09-07 20:10:51.111</t>
  </si>
  <si>
    <t>꼬박꼬박</t>
  </si>
  <si>
    <t>반찬이랑 메인메뉴 모두 맛있는데 양이 적다 이동네 사람들 자취하는 사람들도 많고 밥해먹기 귀찮을때 이용하는 사람들 많을텐데 도시락은 참 간편하게 먹기좋다 특히 세개의 똑같은 도시락을 구매했는데 메인메뉴 양이 제각각이었다</t>
  </si>
  <si>
    <t>2015-08-10 20:30:48.064</t>
  </si>
  <si>
    <t>ish5****</t>
  </si>
  <si>
    <t>여기는 맨ㄴㄴㄴㄴㄴㄴㄴㄴㄴㄴㄴㄴㄴㄴㄴㄴㄴㄴㄴㄴㄴㄴㄴㄴㄴㄴㄴㄴㄴㄴㄴㄴㄴㄴㄴㄴㄴㄴㄴㄴㄴㄴㄴㄴㄴㄴㄴㄴㄴㄴㄴㄴㄴㄴㄴㄴㄴㄴㄴㄴ날 배달이 안됨 그리고 항상 감튀가 엄청나게 눅눅함 매장에서는 안그러던데 한번도 안그런적이없고 맨날 배달 안되고 맨날배달안되고 맨날 배달안됨^^</t>
  </si>
  <si>
    <t>2015-12-17 18:19:44.905</t>
  </si>
  <si>
    <t>isha****</t>
  </si>
  <si>
    <t>괜차나요 좋아요 여기 골목중에 제일 괜찮은 듯</t>
  </si>
  <si>
    <t>2014-08-17 01:01:23.968</t>
  </si>
  <si>
    <t>손칼국수카페</t>
  </si>
  <si>
    <t>ishm****</t>
  </si>
  <si>
    <t>아직 안 먹었는데요.  아지매가 친절한거보니 맛있겠네요♥ 음식은 인성 아니겠습니까?</t>
  </si>
  <si>
    <t>2015-04-27 20:29:25.797</t>
  </si>
  <si>
    <t>ishs****</t>
  </si>
  <si>
    <t>정말 맛있게 먹었던 육쌈...냉면맛에 한번 놀라고 가격에 한번더 놀랐습니다~ 요즘 경기도 그렇고 자금압박도 그렇고 해서 싼곳만 찾아다니는데....이곳은 가격대비 맛뿐만아니라 서비스도 좋더라고여 사장님도 그렇고 직원분들 서비스 정말 좋은데...??카드계산할때도 두손으로 주고 인사도 꾸벅하시고...ㅎㅎㅎ~아무튼 강추합니다~!!!</t>
  </si>
  <si>
    <t>2009-04-27 21:09:59.000</t>
  </si>
  <si>
    <t>ishy****</t>
  </si>
  <si>
    <t>밥타령 할거면 식당가서 모유먹여ㅡ직원실애젖주는데냐?지가 준비안해왔고 저상황에선 화장실이 최선이니까얘기한거지 밖에서 먹이기싫어서 직원실타령한거아니야?모유수유하면서커피마시고지욕심에온갖세균있는밖은데리고나오면서불리할때만청결타령이야ㅡ유리하게 억울한척하며 써논거 보이는대 채선당이나 된장국녀 생각나네</t>
  </si>
  <si>
    <t>2013-03-03 13:56:45.169</t>
  </si>
  <si>
    <t>isin****</t>
  </si>
  <si>
    <t>새벽에 친구들이랑 갔는데  가성비 좋네요 네이버 검색해보고 갔는데  잘 먹고 왔습니다 자주 갈게요 ^^♡</t>
  </si>
  <si>
    <t>2015-04-18 14:51:29.598</t>
  </si>
  <si>
    <t>isj5****</t>
  </si>
  <si>
    <t>쌤들도 너무 재밌고 친절하셨습니다❤️ 져아용</t>
  </si>
  <si>
    <t>2016-03-20 20:41:58.691</t>
  </si>
  <si>
    <t>isk9****</t>
  </si>
  <si>
    <t>오늘 남자친구랑 같이 왔는데 직원분들도 너무 친절하시고 사장님도 너무너무 친절했어요❤️ 처음으로 반지 만들어 보는데 쉽고 재밌게 만드는 법 알려주셔서 좋은 반지를 저렴한 가격에 만든것 같네용ㅎㅎㅎㅎ 완전 강추!</t>
  </si>
  <si>
    <t>2015-07-08 18:46:56.882</t>
  </si>
  <si>
    <t>iskr****</t>
  </si>
  <si>
    <t>정말고기맛있 어요  제가 지금임신3개월차인데..  먹고힘이불끈불끈 ! 연속2일방문입니다.</t>
  </si>
  <si>
    <t>2014-10-27 22:18:48.024</t>
  </si>
  <si>
    <t>isky****</t>
  </si>
  <si>
    <t>끝내주는 맛집  친절하게  대해주셔서 완전 반했어요 다음에 또 갈게요!!</t>
  </si>
  <si>
    <t>2015-06-16 22:26:55.400</t>
  </si>
  <si>
    <t>isl1****</t>
  </si>
  <si>
    <t>남자친구랑 뜻깊은 시간을 보냅니다.  직원분들도 친절하시고 잘 알려주시고 너무 좋네요^^</t>
  </si>
  <si>
    <t>2014-12-20 19:23:36.317</t>
  </si>
  <si>
    <t>isl2****</t>
  </si>
  <si>
    <t>별한개도 아까움 진짜 아주머니 그렇게 장사하지마세요 웨이팅하면서 추워서 캔커피 들고있다 차례와서 들어갓더니 1층엔 다들 기다리면서 들고있던병들 그대로테이블위에 있었고 저희는2층이라 올라갓는데 주인같은아줌마 완전짜증내면서 훈계하듯 음료반입안된다고 갓다버리고 또와서뭐라하고 그래서 밖에서추워서 기다릴때먹은거라니까 그래도투덜투덜 앞접시하나달라니까안된답니다</t>
  </si>
  <si>
    <t>2015-01-12 23:42:17.811</t>
  </si>
  <si>
    <t>isla****</t>
  </si>
  <si>
    <t>술못마시는 여자친구랑 가서 먹었는데 술양도 조절해주시고 편안하게 먹고 쉬다왔어요! 맛도 좋은데 분위기가 아늑하고 좋음ㅋㅋㅋ데이트코스로추천</t>
  </si>
  <si>
    <t>2015-05-10 11:41:06.931</t>
  </si>
  <si>
    <t>진짜 이제껏 먹은 중국집 중 최악입니다 완전 돈 아까움 짜곱시켰는데 면 다 불어서 왔네요 그냥 짜파게티를 끓여먹는게 싸고 훨 맛있음</t>
  </si>
  <si>
    <t>2015-02-28 17:49:18.412</t>
  </si>
  <si>
    <t>islm****</t>
  </si>
  <si>
    <t>소문듣고 어제 다녀온...  콩나물 해장국 맛있습니다... 다른곳이랑은 틀린맛..  하지만... 파전에.. 파가 별로 안보이더군여...  그리고 밥값 카드로 계산하면 안되더군여... 카드계산하고 손님한테 던저서 카드 주더군여... 전표... 던지고...  손님용 전표... 던저주더군여... 주인 할머니인듯...  맛만 좋다고 다 좋은건 아니더군여...  한번 가 봤지만... 해장국 맛있어서 기분은 좋았는데... 주인 할머니의 터프(?)한 모습에...</t>
  </si>
  <si>
    <t>2008-09-09 06:56:54.000</t>
  </si>
  <si>
    <t>고명집</t>
  </si>
  <si>
    <t>맛있다고 해서 어제 다녀왔어요... 아직도 속이 좋지 않네요.. 재활용을 너무 열심히 하셔서 김치에서 익은 닭이 나오더군요.. 쌈장엔 더 작게 자른 닭조각이... 그래서 주방쪽을 봤더니 상에서 남은 모든것들을 다시 원래 있던자리에 쏟아 넣더군요... 아무리 재활용을 하시더라도 손님이 안볼때 하시던가... 너무하더군요... 제가 빤히 보고있는데... 왜 맛집으로 소문이 났는지 이해가 안되더군요... 가실분들 아님 단골이신 분들 한번이라도 자세히 보세요..</t>
  </si>
  <si>
    <t>2014-10-10 12:27:59.047</t>
  </si>
  <si>
    <t>ismi****</t>
  </si>
  <si>
    <t>사진과 다른걸 내와서 이게 뭐냐고 했더니 원래 사진과 다르다고 하네요 ㅎㅎ 그래서 사진대로 주세요 했더니 그건 안되겠다며 ㅎㅎ 주는대로 먹으라네요 무슨 배급하는것도 아니고 ㅎㅎ 직원 서비스 교육 다시했다고 밑에 알바글있던데 싸가지 교육을 다시 했나보네요 아주 당당하게 어차피 같은 원재료니 그냥 먹으라고 ㅎㅎㅎㅎ 도대체 이런곳이 아직도 장사하고 있는지 이해할 수가없네요</t>
  </si>
  <si>
    <t>2016-03-20 19:08:04.661</t>
  </si>
  <si>
    <t>iso2****</t>
  </si>
  <si>
    <t>제가 가끔씩 허기질때 집근처라 가거든요 근데 어느날 다먹고나서 계산하기전에 카운터앞에 서있었어요 계산을 바로못하고 카운터앞에 서있었던 이유는. 카운터 직원이 전화주문을 받고있었기 때문이고요 기다리면서 졸려서 졸린걸 참으면서 언제 전화주문 끝나고 카운터계산해주나 기다리는데 카운터직원이 한마디 저한테 던지더군요 "야리냐?" 손님인 저한테 야리냐래요;; 미친거 같더라구요 야간직원 얼굴도 정신지체자처럼 생긴걸 그자리서 실제로 정신지체자처럼 만들고 싶은걸 제앞날</t>
  </si>
  <si>
    <t>2013-10-10 07:40:25.760</t>
  </si>
  <si>
    <t>피자스쿨난곡점</t>
  </si>
  <si>
    <t>isp1****</t>
  </si>
  <si>
    <t>완전싸고맛잇다아아앙ㅋㅋㅋ또가야지</t>
  </si>
  <si>
    <t>2015-02-28 13:03:41.530</t>
  </si>
  <si>
    <t>iss2****</t>
  </si>
  <si>
    <t>감자샐러드도 맛있었고, 쭈꾸미도 매콤하니 맛있었어요~~</t>
  </si>
  <si>
    <t>2014-08-26 10:53:02.633</t>
  </si>
  <si>
    <t>issa****</t>
  </si>
  <si>
    <t>맛있고 깔끔하고! 항상 애용하고있습니다 번창하세요 ^ㅡ^</t>
  </si>
  <si>
    <t>2012-06-11 11:03:50.907</t>
  </si>
  <si>
    <t>재일먼저왔는대 다른사람먼저 챙겨주고 죄송하단말도없고 내가 말거니까 머뭇거리고 대답도 재대로안하던대입니다. 3명팀 먼저주고 어이없어서 하도 안주길래 그냥 나갈니까 처다만보고 죄송하단소리도안하내요 정말 장사할줄모릅니다. 기분 너무나쁜곳이고 제이트 망치는곳이내요 순번이 얼마나중요한대 기분나쁘게</t>
  </si>
  <si>
    <t>2014-08-15 13:29:42.511</t>
  </si>
  <si>
    <t>issc****</t>
  </si>
  <si>
    <t>황태는 누린내같은거 나서 안먹었는데,   여기는 냄새안나고 깔끔하고 맛있습니다.   사장님이랑 직원분들 모두 친절하구요.   아랫분은 사람들이 많을때가서 서운한 일을 당하셨나...   둘이 가서 황태해장국 하나랑 황태구이 하나 시켜서 나누어먹으면 딱 맛있고 양도 든든 좋아요~</t>
  </si>
  <si>
    <t>2014-04-18 10:17:26.073</t>
  </si>
  <si>
    <t>issd****</t>
  </si>
  <si>
    <t>최악입니다 근처에 살아서 오늘 저녁먹으러 갔었는데 돈이 아깝습니다 주문누락에 서빙알바는 태도불량에 규모만크지 맛도 그냥저냥 안가는게 낫습니다</t>
  </si>
  <si>
    <t>2014-08-09 21:12:47.192</t>
  </si>
  <si>
    <t>점심메뉴 숯불고기+된장찌개 6000원 짜리 먹었습니다. 가격대 구성은 나쁘진 않으나, 숯불고기가 불맛이 아닌 매연맛이 나더군요. 고기 본연의 맛을 감추기 위해 연기로 과하게 감춘느낌을 지울 수 없습니다. 다시는 안갈 것 같습니다.</t>
  </si>
  <si>
    <t>2015-12-19 17:16:42.321</t>
  </si>
  <si>
    <t>isso****</t>
  </si>
  <si>
    <t>여기가지마세요배탈나고설사하기싫으면요집근처라 몇번갔는데이게벌써몇번째인지 위생이상당히의심되는집입니다 일행중저만그랬으면당연히가게를의심하진않죠 둘이갔다가둘다배탈난게벌써세번째인듯하네요 거기 남자사장이 진짜불친절합니다 주문받을때부터시작해서 음식갖다줄때도요제발 깨끗한재료좀쓰세요아님주방식기가 더러운가제발이딴식으로장사하지마세요배탈나고설사하고기분더럽습니다돈내고 기생충 세균 바이러스를 사</t>
  </si>
  <si>
    <t>2016-01-10 19:59:55.722</t>
  </si>
  <si>
    <t>issp****</t>
  </si>
  <si>
    <t>초밥도 맛있었지만 샐러드 우동도 특이해서 맛있어요!!^^</t>
  </si>
  <si>
    <t>2015-09-19 15:56:29.867</t>
  </si>
  <si>
    <t>후라이드참잘하는집 봉천점</t>
  </si>
  <si>
    <t>issu****</t>
  </si>
  <si>
    <t>우리 아파트 앞에 생겼네요~~  가격도 착한거 같은데 올라갈때 한번 먹어볼께요 ㅎ</t>
  </si>
  <si>
    <t>2016-02-23 17:27:11.943</t>
  </si>
  <si>
    <t>iste****</t>
  </si>
  <si>
    <t>천장에서 팬은 계속 돌아가고 직원은 계속 강아지 소변을 치우시는데 일단 강아지들은 넘 이쁘고 종류도 많아요. 저희는 음료만 시켰지만 털이 너무 날려서 암것도 못 마시고 나왔어요. 창문을 열고 싶었어요 ㅎㅎ  시설개편을 어떻게 더 했으면 하는 바램이...</t>
  </si>
  <si>
    <t>2010-08-29 16:32:03.000</t>
  </si>
  <si>
    <t>isti****</t>
  </si>
  <si>
    <t>여긴 양상추 제일 적게줌.거 얼마나 한다고. 사라진 낙성대점이 제일 갑이였음. 신림도 그닥.구디점은 그나마 좀 줌. 십년넘게 서브웨이 이용하지만 제일 별로.그나마 설대에 생긴걸로 위안삼아 별두개..</t>
  </si>
  <si>
    <t>2015-05-14 13:20:04.221</t>
  </si>
  <si>
    <t>ists****</t>
  </si>
  <si>
    <t>오호 맛있당 ㅋㅋ 원래 곱창 별로 안좋아하는데도 요건 이상하게 끌림  뭔가 매콤매콤한게 감칠맛 대박</t>
  </si>
  <si>
    <t>2014-09-04 09:27:44.654</t>
  </si>
  <si>
    <t>마실</t>
  </si>
  <si>
    <t>isum****</t>
  </si>
  <si>
    <t>인테리어 깔끔해서 가봤는데 진짜 안주하나는 최고네요!!  자주 가는 술집</t>
  </si>
  <si>
    <t>2015-11-30 08:32:12.042</t>
  </si>
  <si>
    <t>멸치국수맛있는집 건대본점</t>
  </si>
  <si>
    <t>isun****</t>
  </si>
  <si>
    <t>사장님,사모님도 너무 친절하시고!  음식들이 깔끔하고 맛있더라구요.  점심시간에는 갈 때마다 줄서 있더라구요?  저도 기다려서 먹었습니다.  맛있어요^^</t>
  </si>
  <si>
    <t>2012-05-03 21:42:26.000</t>
  </si>
  <si>
    <t>isut****</t>
  </si>
  <si>
    <t>직원손님이랑 싸우려고 안달나있는것같음ㅎㅎ 빡쳐서 나옴</t>
  </si>
  <si>
    <t>2014-12-25 20:05:43.072</t>
  </si>
  <si>
    <t>isuy****</t>
  </si>
  <si>
    <t>일마레하면 데이트장소로 연인들만 가는곳인줄알고 맛있다는 소문 듣고도 못갔는데..;; 오늘 직장동료들과 함께 용기내서 가봤는데 의외로 모임하시는분들도 계셨구 가족들도 많더라구요 맛은 아주 일품이였구요 가격도 저렴해서 좋았습니다 이제 일마레 자주갈꺼예요~~~~~~</t>
  </si>
  <si>
    <t>2015-07-14 23:53:05.437</t>
  </si>
  <si>
    <t>페리카나 보라매동점</t>
  </si>
  <si>
    <t>isuz****</t>
  </si>
  <si>
    <t>양념치킨 먹구싶을때 시켜요 저희집은 그냥 시킬때마다 무난무난하게 맛났었던 같은데.. 평이 안좋네염;;;</t>
  </si>
  <si>
    <t>2015-01-09 22:34:10.370</t>
  </si>
  <si>
    <t>isw0****</t>
  </si>
  <si>
    <t>커피맛도 좋고 분위기도 공부하기 딱이에요</t>
  </si>
  <si>
    <t>2015-03-31 11:53:03.657</t>
  </si>
  <si>
    <t>Sweet Song</t>
  </si>
  <si>
    <t>isws****</t>
  </si>
  <si>
    <t>너무 맛있어요~ 종류가 더 다양해 졌으면 좋겠어요^^</t>
  </si>
  <si>
    <t>2014-10-28 19:25:52.810</t>
  </si>
  <si>
    <t>미쓰족발 홍대본점</t>
  </si>
  <si>
    <t>it_s****</t>
  </si>
  <si>
    <t>아르바이트생 때문에 불쾌함, 도대체 교육은 시키고 있는건가 내돈주고 먹기 아까움 여튼 다신 가고싶지 않음</t>
  </si>
  <si>
    <t>2016-03-30 08:32:30.204</t>
  </si>
  <si>
    <t>와쏘골뱅이탕 낙성대점</t>
  </si>
  <si>
    <t>it14****</t>
  </si>
  <si>
    <t>골뱅이 뺴먹는 재미가 솔솔해요 쌈을 싸먹어도 맛있고 그냥 먹어도 맛있죠 특히 전 국물이 그렇게 좋더라구요 ㅋ</t>
  </si>
  <si>
    <t>2015-08-26 16:42:29.684</t>
  </si>
  <si>
    <t>뚜레쥬르 마포합정역점</t>
  </si>
  <si>
    <t>itam****</t>
  </si>
  <si>
    <t>6월 6일에 다녀왔습니다. 가끔씩 저녁에 퇴근하고 가면 괜찮았는데... 휴일이라 사장님이 없었나,  알바생들이 난니더라구요. 보기 너무 안 좋았어요. 안경 쓴 남학생만 일하고 다른 여직원들은 뒤에서 너무 시끄럽게 떠들더군요. 앉아 있는 내내 너무 신경 쓰였어요. 직원들 관리를 좀 더 하시면 좋은 매장일 될 듯하네요.</t>
  </si>
  <si>
    <t>2013-06-07 11:48:34.987</t>
  </si>
  <si>
    <t>itaz****</t>
  </si>
  <si>
    <t>고기 먹으면서 팬티 여러번갈아입을번햇습니다. 맛있습니다.</t>
  </si>
  <si>
    <t>2013-04-10 09:39:45.247</t>
  </si>
  <si>
    <t>신라외식개발</t>
  </si>
  <si>
    <t>ith1****</t>
  </si>
  <si>
    <t>티바 두마리 사장님, 오늘도 맛있는 치킨을위해 노력해주셔서 감사해요 ㅎㅎ</t>
  </si>
  <si>
    <t>2012-11-07 12:06:26.398</t>
  </si>
  <si>
    <t>ithe****</t>
  </si>
  <si>
    <t>수제꼬치라 그런지 엄청 맛나고 새우튀김 사이즈가 어마어마!!! 완전 맛나게 먹었네요</t>
  </si>
  <si>
    <t>2015-12-30 16:03:45.288</t>
  </si>
  <si>
    <t>itib****</t>
  </si>
  <si>
    <t>시아와세 갔다온지 조금 됫는데 글 남깁니다.   일본주 정말 많구요. 특히 저희가 먹은 사와가 정말 맛있었습니다. 오코노미야키가 유명해서 시킨 히로시마 오코노미야키 는 안에 국수가 들어가 있었습니다. 써비스 좋았습니다.</t>
  </si>
  <si>
    <t>2009-10-05 01:00:24.000</t>
  </si>
  <si>
    <t>itou****</t>
  </si>
  <si>
    <t>평범한 직장인의 지극히 주관적인평가    분위기 굿 직원친절도 굿입니다.     다만 가격이 거의2만원인데 그정도가격맛은 아니군요  치킨집에서 치킨을 시켰는데ㅡ옆에서 피자먹는이들이 부럽네요    결론적으로 치킨맛에비해 가격이 후덜덜 ㅠㅠ</t>
  </si>
  <si>
    <t>2014-06-25 22:46:30.223</t>
  </si>
  <si>
    <t>상수동치맥</t>
  </si>
  <si>
    <t>별 한개도 아까움...  간장치킨을 2만원돈 주고시켰는데 파가 반임.   인테리어 구림.   음악소리따위안들림 스피커가 어딨는지 의문임.   알바가 자기가 모델인줄암.</t>
  </si>
  <si>
    <t>2014-06-11 23:53:57.047</t>
  </si>
  <si>
    <t>itph****</t>
  </si>
  <si>
    <t>즐겨찾는곳인데 평이좋지않네요  배달올때 비싼음식을 일회용 스치로폴 그릇을 보고  식감이 확 달아나 버렸네요 ㅠ</t>
  </si>
  <si>
    <t>2014-06-10 17:24:44.291</t>
  </si>
  <si>
    <t>itqf****</t>
  </si>
  <si>
    <t>이자카야가 이렇게 좋은 곳이였나요? ㅋㅋㅋ 분위기 정말 대박인듯  그리고 안주를 주문했는데 안주가 안주가 아님ㅋㅋ 요리먹는기분 ㅋㅋ 진짜 홍대가면 꼭 들릴 곳!!</t>
  </si>
  <si>
    <t>2014-01-09 11:57:19.333</t>
  </si>
  <si>
    <t>논알콜도 있어서 술 못먹는친구랑 같이와도 재밌는 곳ㅋㅋㅋ 칵테일은 사랑이라 ~_~</t>
  </si>
  <si>
    <t>2014-01-09 11:54:00.027</t>
  </si>
  <si>
    <t>예티</t>
  </si>
  <si>
    <t>its_****</t>
  </si>
  <si>
    <t>이전하기 전부터 단골인데, 이만한 곳이 홍대쪽에는 없는듯..변함없는 가격과 맛까지.!!!  친구고 직장동료고 다 데려와도 맛있다며 엄지를 치켜든곳..!!홍대쪽서 사람만날때 항상 여기를 온다. 처음 인도음식을 먹은 친구도 맛있다며 극찬한곳 ㅋㅋ 드셔보삼~이만한 곳이 없음</t>
  </si>
  <si>
    <t>2015-05-18 16:32:54.962</t>
  </si>
  <si>
    <t>왠 비방글...뭐만 하면 고소한대;;;;;이용하고서 평점남기는 것도 뭐라하는 건 도대체 무슨 정신이지;;;가려고 했는데 가면 안되겠네요;;;;;</t>
  </si>
  <si>
    <t>2015-10-11 18:12:10.131</t>
  </si>
  <si>
    <t>itse****</t>
  </si>
  <si>
    <t>진짜 최악이네요 살다살다 이렇게 배달하시는 분 불친절한데는 처음입니다. 걸어서 5분거리에 한시간만에 배달와선 말한마디도 없이 피자만 건네는데 어이가 없네요......  피자 및 사이드메뉴는 다 식어서 맛도없고   맛도 없는 음식 먹으려고 3만원내고 한시간 기다린꼴. 다신 안시킵니다</t>
  </si>
  <si>
    <t>2014-12-20 14:38:04.355</t>
  </si>
  <si>
    <t>서비스 짱 좋고~ 맛도 짱 좋아요~ 부모님 모시고~ 가족모임 친구모임 다 좋아요~ 후회없는 선택!!!</t>
  </si>
  <si>
    <t>2014-10-27 19:41:49.089</t>
  </si>
  <si>
    <t>여친이랑 둘이가서 3인분 먹고 왔어요.. 양이 적어도 너무 적고... 서비스는 그럭저럭..  희전 샤브샤브 2만원 이네요. 위에 가격 틀렸음!!  샤브샤브 먹으러가서 2명이서 3인분 먹고 온것은 처음이네요...</t>
  </si>
  <si>
    <t>2011-10-16 16:51:12.000</t>
  </si>
  <si>
    <t>소래포구</t>
  </si>
  <si>
    <t>회식왔는데~ 회 대자로 세개 시키고 낙지 세개시키고 된장 세개 시키고 탕 세개 시키고....   허전해서 회 대자로 시키는데 좀 나눠 달라고 하니까~ 콧방귀 끼고 대꾸도 안하네요;; 다시는 안올꺼임;;;</t>
  </si>
  <si>
    <t>2012-11-15 20:01:48.505</t>
  </si>
  <si>
    <t>itsg****</t>
  </si>
  <si>
    <t>왠만해서 글 안남기는데요.. 여기 제가 교촌 시킨 지점중에 제일 맛 없어요..바빠서 그런지 손님이 많아서 그런지..너무 성의 없어요 다른지점에 비해 닭 튀겨져 오는 상태가 별로입니다.</t>
  </si>
  <si>
    <t>2015-01-17 20:35:44.655</t>
  </si>
  <si>
    <t>딥커피</t>
  </si>
  <si>
    <t>itsm****</t>
  </si>
  <si>
    <t>사장이 양아치로 유명하죠. 커피도 비싸고. 아 별하나도 아까워</t>
  </si>
  <si>
    <t>2015-11-18 09:35:10.606</t>
  </si>
  <si>
    <t>쉬림프 스파게티가 맛난 곳이예요~ 아담한 곳이라 데이트하기에 안성맞춤이더라구요~~ 담엔 꼭 남친이랑 ㅎㅎ</t>
  </si>
  <si>
    <t>2012-11-28 19:54:50.097</t>
  </si>
  <si>
    <t>일반 분식집과는 다르게 더 다양한 메뉴들을 선보이고 있떠라구욧! 롤도 많고!ㅋㅋ 무엇보다도 가장 탐났던거는 세트메뉴!!! 우리 막 혼자 가면 라면도 먹고 싶고 김밥도 먹고싶은데 둘 다 시키기 애매했는데, 요기는 그런 세트메뉴가 있따는거!!!!!!!!!!!!!!!!!!!!!!!!!!! 둘이 가서 세개나 시키고 맛나게 잘 먹고 왔어용! &amp;gt;_&amp;lt;ㅋㅋㅋ</t>
  </si>
  <si>
    <t>2014-05-31 13:26:54.394</t>
  </si>
  <si>
    <t>고디바홍대점</t>
  </si>
  <si>
    <t>itss****</t>
  </si>
  <si>
    <t>고디바 매장에서 제공 가능한 상품들의 퀄리티는 나쁘지 않지만, 직원들을 위한 재교육이 필요해 보입니다. 고디바에 어울리지 않는 엉성한 매너를 보여주는 직원들의 태도가 아쉬웠습니다. 홍대 매장 자체는 조용하고 깔끔하고 괜찮아요.</t>
  </si>
  <si>
    <t>2015-01-16 20:14:05.411</t>
  </si>
  <si>
    <t>노랑통닭 청림점</t>
  </si>
  <si>
    <t>itst****</t>
  </si>
  <si>
    <t>별로에요...전 배달 시켜먹었는데 닭고기도 다 푸석푸석하고 튀김상태도 튀긴거 또 튀긴건지 너무 딱딱했고 양도 그다지...이 값에 이런 퀄리티면 차라리 다른걸 먹겠어요</t>
  </si>
  <si>
    <t>2016-03-13 04:11:59.000</t>
  </si>
  <si>
    <t>itsu****</t>
  </si>
  <si>
    <t>킹왕짱이에요~ 친절한 사장님 강추합니다!</t>
  </si>
  <si>
    <t>2014-01-03 03:37:06.874</t>
  </si>
  <si>
    <t>itt1****</t>
  </si>
  <si>
    <t>진로와 연애운 봐주심 개이득 !!! 하나하나 말씀 하시는데 다 맞고 갈등 하고 있던 일들도 있었는데 조금 생각이 굳혀지는 계기도 됨 게다가 내 얘기를 주제로 대화를 하니까 더 재밌는 시간이 었음 ^^</t>
  </si>
  <si>
    <t>2015-08-22 16:22:17.415</t>
  </si>
  <si>
    <t>아이띠네 서울신림점</t>
  </si>
  <si>
    <t>itti****</t>
  </si>
  <si>
    <t>사장님. 넘 친절하세요. 계속 아이들 사랑해주서세요.</t>
  </si>
  <si>
    <t>2013-07-11 22:48:57.503</t>
  </si>
  <si>
    <t>itto****</t>
  </si>
  <si>
    <t>여기 예약 안하고 가면 못들어 갑니다...자리가 있건 없건 예약 안하면 못들어 간다네요...갔다가 문앞에서 예약 안되 있다니까 가라네요...25% 할인 하길래 멀리서 갔는데...그냥 왔습니다...</t>
  </si>
  <si>
    <t>2011-11-21 19:45:49.000</t>
  </si>
  <si>
    <t>itwo****</t>
  </si>
  <si>
    <t>홍대앞에서 12년째 버티고 있는 음악주점이에요. 안주나 서비스는 크게 기대하지 않더라도, 일단 70~80년대 우리 가요, 그것도 희귀앨범들을 이렇게 들을 수 있는 멋진 곳은 흔하지 않습니다.</t>
  </si>
  <si>
    <t>2015-03-16 15:23:01.835</t>
  </si>
  <si>
    <t>전설의떡볶이</t>
  </si>
  <si>
    <t>iu10****</t>
  </si>
  <si>
    <t>모 비교 하기 그런데 엽떡이랑 비교하면 매운맛은 덜한데 이맛도 저맛도 아니라고 해야대나..한번 먹고 안먹는다</t>
  </si>
  <si>
    <t>2014-04-22 18:36:39.396</t>
  </si>
  <si>
    <t>iu22****</t>
  </si>
  <si>
    <t>홍다9번출구어서 젤가깝고 반지만들기 너무 재미있고 무엇 보다도 반지 샘플이많어요 글고 정말 친절하세요 감사해요^^</t>
  </si>
  <si>
    <t>2015-10-11 15:03:34.866</t>
  </si>
  <si>
    <t>파리바게뜨 관악드림점</t>
  </si>
  <si>
    <t>iui9****</t>
  </si>
  <si>
    <t>별점한개도 아깝군요 서비스가 엉망입니다.  매니저랑 알바생이랑 둘이동시에 질문해서 말도제대로 못알아듣고 유니폼도 착용안하고 일을하시더라구요.  심지어 그때그시절 국산팥빙수를 시키는데 눈꽃할거냐 얼음할거냐고 물어보셔서 눈꽃을했는데 말도안하시고 1200원을 추가해서 가격을 받더라구요. 1200원이아깝기보다 어이가없어서 화납니다.</t>
  </si>
  <si>
    <t>2015-08-02 16:09:28.653</t>
  </si>
  <si>
    <t>iuli****</t>
  </si>
  <si>
    <t>정말 불친절합니다. 니들 안와도 우리 가게 장사 잘 되거든? 딱 이 마인드인듯. 음식맛도 평범. 두번 갈 일은 없겠네요.</t>
  </si>
  <si>
    <t>2015-03-30 00:42:15.374</t>
  </si>
  <si>
    <t>iunt****</t>
  </si>
  <si>
    <t>연인끼리 친구끼리. 소중한 좋은추억 만들수 있는 예쁜공간</t>
  </si>
  <si>
    <t>2014-07-22 16:28:06.701</t>
  </si>
  <si>
    <t>사운드마인드</t>
  </si>
  <si>
    <t>iusc****</t>
  </si>
  <si>
    <t>정말 낙성대의 명소입니다. 홍대에서만 볼 수 있던 수많은 인디밴드들의 공연도 볼 수 있고 각종 맥주들도 맛볼수있네요. 특히 컵이 넘치도록 담아주시는 크림생맥주가 정말 맛있습니다.</t>
  </si>
  <si>
    <t>2014-07-31 15:01:24.494</t>
  </si>
  <si>
    <t>광동수산산오징어 신림점</t>
  </si>
  <si>
    <t>iuui****</t>
  </si>
  <si>
    <t>여기 진짜 서빙 싸가디없고 막장 그거 얼마한다고 표정 썩어가면서 큰종지에다 주다가 그냥 쌈장만 주고 지들끼리 쑥덕거리고 다들리게 손님 입장에서 ㅈㄴ 욕나오내요. 다시는 가지않을겁니다. 딱봐도 중국인들인데 욕나오내요 전어도 다 죽어가는 고기인지 맛도 없고 진짜 여기서는 그냥 오징어만 포장만 해가세요. 비추입니다.</t>
  </si>
  <si>
    <t>2014-09-28 23:52:21.345</t>
  </si>
  <si>
    <t>신오빠닭발</t>
  </si>
  <si>
    <t>iuzu****</t>
  </si>
  <si>
    <t>진짜 맛있던 곳이었는데... 오늘 오랜만에 시키고 사장님이 바뀌신 건가 하는 생각이 들 정도네요.  예전에는 1시간씩 기다려 먹곤 했는데.. 오늘은 왠일로 빨리 배달이 와서 정말 기뻤어요. 하지만 맛도 다 변하고 포장도 변하고 ㅠㅠ  실망이긴 한대 좀 안타깝네요. ...</t>
  </si>
  <si>
    <t>2014-09-26 02:03:52.399</t>
  </si>
  <si>
    <t>함지박치즈등갈비 홍대점</t>
  </si>
  <si>
    <t>ivan****</t>
  </si>
  <si>
    <t>중국인들을 위한 메뉴판도 주시고 친절하게 설명해주어서 주문하는데 어려움이 많이 없었습니다. 다음에 한국에 다시 방문 하게된다면 다시 들리고 싶습니다</t>
  </si>
  <si>
    <t>2015-06-27 14:14:14.654</t>
  </si>
  <si>
    <t>동촌소머리식당</t>
  </si>
  <si>
    <t>ivon****</t>
  </si>
  <si>
    <t>여기 다시는 안간다.  김치집게는 오랫동안 씻지를 않아서그런지 굳어있고, 바쁜 기사식당의 경우  그럴 수도있지만 여긴 정도가 너무 심하더군요.  국밥에서는 눈썹털나오고, 참고로 돼지털은 절대 아닙니다. 그정도는 구분할줄압니다.  국밥맛은 말그대로 맛없습니다.  주변 기사식당은 다들 먹을만했는데 여긴 진짜 너무 심하게 돈이 아깝더군요.</t>
  </si>
  <si>
    <t>2013-10-01 00:36:08.345</t>
  </si>
  <si>
    <t>ivy9****</t>
  </si>
  <si>
    <t>동생이 집앞에 푸딩가게 생겼다고 해서 가봤는뎅 에그밀크 먹었는데 맛있었어요! 근데 망고사고도 의외로 맛있었음ㅋㅋㅋㅋㅋㅋ 쌀알같이 신기한 사고 ㅋㅋㅋ</t>
  </si>
  <si>
    <t>2014-08-22 15:25:41.589</t>
  </si>
  <si>
    <t>치킨빡스</t>
  </si>
  <si>
    <t>ivyc****</t>
  </si>
  <si>
    <t>2빡스는 한마리반, 3빡스가 두마리더군요. 오늘 먹어봤는데,  좋은 식재료를 사용한다는것이 느껴졌습니다. 닭핏자국이 없고 비린내가 안나더군요. 맛도 괜찮고 가격도 싸서 전체적으로 만족스럽습니다.</t>
  </si>
  <si>
    <t>2015-11-24 20:50:16.668</t>
  </si>
  <si>
    <t>여러 또래오래치킨을 먹어보았는데 그중에서도 이지점이 맛있는 편에 속합니다. 튀김옷도 적당하고 기름도 깨끗한것같습니다. 한가지 아쉬운점이 있다면 갈릭플러스치킨의 소스가 너무 많아서 다소 짜운감이 있는것같습니다. 이거 빼고는 다 괜찮은듯 합니다.</t>
  </si>
  <si>
    <t>2015-02-16 14:04:24.736</t>
  </si>
  <si>
    <t>방금먹었는데 꽤 괜찮은편에 속함. 관악구에 배달음식이 대체로 맛없다는걸 감안하면 상당히 맛있는편. 그런데 간장한마리, 양념한마리 각각 13000원인데, 반반으로 시키면 왜 14000원이 되는거지???</t>
  </si>
  <si>
    <t>2014-10-03 17:46:27.390</t>
  </si>
  <si>
    <t>ivyk****</t>
  </si>
  <si>
    <t>여기 맛은 있는데요  남자직원분이 여자직원분한테 너무 막대하네요..손님인 제게 느껴질 정도로.. 소문듣고찾아왔는데 실망스러웠어요</t>
  </si>
  <si>
    <t>2015-08-25 00:56:07.532</t>
  </si>
  <si>
    <t>와플몽 건대점</t>
  </si>
  <si>
    <t>진짜 강추♡ 겉은바삭 안은쫀득ㅎㅎㅎ 진짜맛있어요.</t>
  </si>
  <si>
    <t>2015-12-11 01:30:14.006</t>
  </si>
  <si>
    <t>ivyp****</t>
  </si>
  <si>
    <t>친구랑 우정링 만들러 왔는데  완전 친절하시고 잘 설명해주셨어요ㅎㅎ  담에 또 만들러 오고싶어요!!!♥♥♥</t>
  </si>
  <si>
    <t>2015-03-15 19:10:02.738</t>
  </si>
  <si>
    <t>iwan****</t>
  </si>
  <si>
    <t>더블유 후기~^^  http://blog.naver.com/chihe7?Redirect=Log&amp;logNo=220305654407</t>
  </si>
  <si>
    <t>2015-03-22 03:09:55.433</t>
  </si>
  <si>
    <t>분위기가 좋아요~! ^-^!!! 초밥도 괜찮았구요. 관자가 특히 맛있었어요.</t>
  </si>
  <si>
    <t>2015-11-13 01:02:29.207</t>
  </si>
  <si>
    <t>풍년집정육식당 신림점</t>
  </si>
  <si>
    <t>밑에글 공감해요 카운터에있는 사람 너무 불친절해요 먹고있는 앞에서 알바들 왜이렇게 갈궈대는지.. 미안해서 밥이안넘어감</t>
  </si>
  <si>
    <t>2014-08-11 22:06:06.749</t>
  </si>
  <si>
    <t>왕관치킨 본점</t>
  </si>
  <si>
    <t>iwas****</t>
  </si>
  <si>
    <t>맛도 그리 있는것도 아니고 직원을 어떻게 교육시켰는지 불친절하고 서비스도 별로입니다.  블로그 카페리뷰 많은거보면 그냥 돈주고 조작하시는것 같은데...다른분들 안속으셨으면 좋겠네요</t>
  </si>
  <si>
    <t>2016-09-08 16:17:07.124</t>
  </si>
  <si>
    <t>iwcc****</t>
  </si>
  <si>
    <t>화장실도없는가게는첨보네 ㅅㅂ 글고알바도 그저글코 가게 머이따구냐 ㅎㅎ</t>
  </si>
  <si>
    <t>2014-03-24 18:25:28.061</t>
  </si>
  <si>
    <t>고려왕족발</t>
  </si>
  <si>
    <t>iwh2****</t>
  </si>
  <si>
    <t>맛은 있는데 배달하는 아저씨가 설마 사장님은 아니겠죠?올때마다 짜증을 너무 내시니 무서워서 먹고싶어도 시킬까 말까 너무 고민됨</t>
  </si>
  <si>
    <t>2012-04-23 13:31:12.000</t>
  </si>
  <si>
    <t>카푸치노스트립 봉천역점</t>
  </si>
  <si>
    <t>iwls****</t>
  </si>
  <si>
    <t>그냥 여긴 불친절해서 가기 싫음...</t>
  </si>
  <si>
    <t>2015-01-31 09:45:57.429</t>
  </si>
  <si>
    <t>iwon****</t>
  </si>
  <si>
    <t>요즘에는 치킨도 분위기와 인테리어가 좋으면 더 사람들이 몰린다는!!! 거기에다 맛까지 좋으니 금상첨화 아닐까요?!! 오펜하우스 짱입니다. ㅎㅎ 매일매일 오펜 하우스에서 치맥을 할 수는 없을까요? 아... 그런날이 올까용? ㅋㅋ</t>
  </si>
  <si>
    <t>2016-10-14 23:17:10.733</t>
  </si>
  <si>
    <t>iwoo****</t>
  </si>
  <si>
    <t>알바들 완전 싸가지 기분나쁨 글고 메론빙수 먹으러갔는데 품절됐다고 해서 딴거시켯다가 십분뒤 내주변에 다 메론빙수 먹고있는거보고 분노함ㅡㅡ 다신안감</t>
  </si>
  <si>
    <t>2015-08-23 19:44:38.713</t>
  </si>
  <si>
    <t>먹을래싸갈래봉천2호점</t>
  </si>
  <si>
    <t>iwsa****</t>
  </si>
  <si>
    <t>방금 2000원짜리 김밥 사왔는데 정말 크고 야채도 많이 넣어서 싸주셨더라구요! 단골될 것 같아요 참치김밥도 먹으러 한번 가야겠어요</t>
  </si>
  <si>
    <t>2014-06-12 18:55:11.061</t>
  </si>
  <si>
    <t>iwsh****</t>
  </si>
  <si>
    <t>부야스곱창 무난하게 가기엔 딱 좋은 곱창집 ㅎ맛있게 잘 먹었습니다~~~~</t>
  </si>
  <si>
    <t>2014-07-03 13:32:17.853</t>
  </si>
  <si>
    <t>뭐라해야되지 약간 곱창이 식감도 특이하고 막 그러니까 오히려 피클에 쌈싸먹는게 더욱 맛났던것 같다고..생..각..? 해요ㅎ 그렇게 먹으니까 맛잇고 좋더라구요 ㅎㅎ</t>
  </si>
  <si>
    <t>2014-07-25 18:01:56.861</t>
  </si>
  <si>
    <t>오오 맛있눈뎅!  잘 먹었어요 전 일단 여기서 그 모듬 보쌈? 할튼 보쌈 나오는 메뉴 그게 제일 맛있었음 굴도 싱싱하고 흐흐흐 맛있어요~</t>
  </si>
  <si>
    <t>2014-04-03 09:33:00.350</t>
  </si>
  <si>
    <t>iwxc****</t>
  </si>
  <si>
    <t>헐 난 부야스곱창 맛있던데~ ?? ㅇㅅㅇ?? 사람들이 여기 줄서서 먹는 홍대맛집이라고 해서 가봤는데 난 맛있었어요!!! 진짜 맛있고 특히 소스에 어떻게 마요네즈를 넣을 생각을 했는지 ㅋㅋㅋㅋㅋ 완전 신의 한수임 굿굿</t>
  </si>
  <si>
    <t>2014-08-13 09:51:12.152</t>
  </si>
  <si>
    <t>여기 대박 곱창 맛집임 진짜 조심하셈 여기 너무 맛있어서 한번 가면 계속 가고싶어짐 중독성 개쩐다 진짜 와 곱창 너무 마시쪙...또 먹고싶다....왠지 오늘도 친구들이랑 또 갈듯 ㅎ</t>
  </si>
  <si>
    <t>2014-10-24 09:51:37.798</t>
  </si>
  <si>
    <t>막걸리에 맛있는 안주까지 빠방하게 먹고싶다면  여기 미스리부자아줌마 완전 강추강추 ㅋ  진짜 짱이당~  앞으로도 종종 애용할만한 맛집인것 같당~~~</t>
  </si>
  <si>
    <t>2014-07-08 18:47:23.078</t>
  </si>
  <si>
    <t>iwzi****</t>
  </si>
  <si>
    <t>좋아요~~~~~~~~~~~~~~</t>
  </si>
  <si>
    <t>2015-08-18 17:31:49.715</t>
  </si>
  <si>
    <t>포36거리 대학동점</t>
  </si>
  <si>
    <t>ixis****</t>
  </si>
  <si>
    <t>일단 저는 평소 쌀국수를 좋아하지않습니다. 쌀국수를 좋아하는 여자친구를 따라 항상 가면 억지로 먹느라 아주 애먹었습니다 아니면 사이드메뉴로 배를 채우곤했죠 ㅋㅋㅋㅋ  근데 여기는 다릅니다!!! 쌀국수가 맛있어요 진짜 이상합니다 맛있어요 그냥  싫어하는 향신료냄새도 안나고 다른 쌀국수가 그냥 커피라면 여기는 티오피입니다 다좋은데 집과거리가 멀어 별점은 애교로 4.5!!!</t>
  </si>
  <si>
    <t>2014-12-27 18:01:47.625</t>
  </si>
  <si>
    <t>상상다방</t>
  </si>
  <si>
    <t>ixor****</t>
  </si>
  <si>
    <t>밑에 너무 악평들이 많아서 뭔가 했는데.. 다녀와본결과 전 깔끔하니 좋았어요! 코카 아가들도 너무이쁘고! 강아지들이 사람한테 다가가지 않는다고 별로라고 하는 건 좀 아닌듯 싶네요 저도 강아지를 키우는 견주로써 아가들 컨디션도 있는건데.. 여튼 강아지들을 사랑하시는 분들이라면 강추 :)</t>
  </si>
  <si>
    <t>2016-04-02 20:09:41.541</t>
  </si>
  <si>
    <t>남자친구와 자주 가는 곳인데, 초보브레드 너무 맛있어요! 24시간이었는데, 지금은 아니라서 조금 아쉽긴 하지만 그래도 종종 노트북 들고가서 죽치고 있는답니다 굿굿! 힣</t>
  </si>
  <si>
    <t>2015-02-04 17:32:13.836</t>
  </si>
  <si>
    <t>제임스치즈등갈비 신림점</t>
  </si>
  <si>
    <t>어찌됫든 주관적인 생각이지만..왜 맛이없다고하는걸까.. 그정돈 절대 아니었는데.. 이글 처음보는사람이면 저매장에 절대 안가겠지 신림에 치즈등갈비 붐이 일어나기전부터 여러매장에서 먹어봤는데 오히려 첫 시발점이었던 매장보다 훨씬 맛있던데.. 악플도 악플다워야지 고기 겁나 질기다 해서 반신반의하면서 갓더니 어느매장보다 고기 맛잇었음 고기누린내도 안나고 맛잇기만 하던데 왜 그러는거지.. 타매장의 악플러로 밖에 안보임요....</t>
  </si>
  <si>
    <t>2015-03-25 16:02:43.773</t>
  </si>
  <si>
    <t>얼마짜리 드셨는지 모르겠지만.. 중간정도 가격대의 메뉴를 골라서 먹었는데 이것저것 잘챙겨주시고 참치 퀄리티도 괜찮던데.. 혹평을 해주신 분들은 어떤걸 드셨는지.. 전 전체적으로 깔끔하고 괜찮았어요! 남자친구는 다른맛은 잘몰라도 비린건 정말 싫어하는데 함께 맛있게 잘먹었습니다 :)</t>
  </si>
  <si>
    <t>2015-12-14 18:12:13.255</t>
  </si>
  <si>
    <t>제일막창</t>
  </si>
  <si>
    <t>돼지막창 완전 맛있어욥.. ♡</t>
  </si>
  <si>
    <t>2015-03-16 03:39:41.681</t>
  </si>
  <si>
    <t>쿠우쿠우 서울대점</t>
  </si>
  <si>
    <t>사람 많을때 가면 웨이팅이 좀 있지만 음식도 다양하고 생각보다 맛도 괜찮아서 돈이 아깝진 않아요 :) 정말 스시가 먹고플때 가면 좋을듯싶어요!</t>
  </si>
  <si>
    <t>2015-11-10 04:36:21.694</t>
  </si>
  <si>
    <t>차르도르</t>
  </si>
  <si>
    <t>매장도 깔끔하고 무엇보다 사장님의 마인드가 넘나도 좋더군요 :) 자주 놀러갈게요!</t>
  </si>
  <si>
    <t>2016-02-24 05:22:49.919</t>
  </si>
  <si>
    <t>iy3****</t>
  </si>
  <si>
    <t>애초에 통제 안되는 아기 데리고 아무 준비도 안된 상태에서 공공장소가서 행패부린게 문제 아니냐?</t>
  </si>
  <si>
    <t>2013-03-03 00:09:00.350</t>
  </si>
  <si>
    <t>iyaj****</t>
  </si>
  <si>
    <t>ㅎㅎ 제 친구소개로~  건대 페스타마레란곳을 가봤거든요?  원래는 스파게티 별로 안좋아하는데.  한번 먹어보자 해서 먹으러갔는데요~  우와~~~~ 너무 맛있어요~^^  다른데서 먹어본것이랑 맛이 정말 많이 달랐어요  소스도 각양각색이구요~  맛잇더라구요~  손님이 별로 없긴햇지만,ㅎ  그래도 음식은 일품이였다는 말씀,ㅎㅎ  한번들 꼭 가보세요!  직원들도 정말 친절햇어요,ㅎㅎ</t>
  </si>
  <si>
    <t>2006-10-21 17:43:38.000</t>
  </si>
  <si>
    <t>iyan****</t>
  </si>
  <si>
    <t>호도과자 넘 좋아한다..코코호도 사먹다가 여기 첨 사먹어봤는데...거기보단 넘 달지 않고 맛있던데 호밀이 비싸서 그런지 넘 호밀외피가 얇아서 좀 아쉬웠다... 바로 사먹는데 왜 포장을 해주는지 궁금하다..빨리 먹고싶은데 까먹어야되서 귀찮던데..ㅋ</t>
  </si>
  <si>
    <t>2008-12-18 23:24:41.000</t>
  </si>
  <si>
    <t>더진국 신림점</t>
  </si>
  <si>
    <t>iyap****</t>
  </si>
  <si>
    <t>근처에 출장 갔다가 얼큰국밥 한 그릇 먹고 왔는데 간만에 만족스럽게 잘 먹었습니다. 모르는 곳이라 어디서 먹어야 하나.. 많이 망설이다 방문한 식당이었는데 잘 먹었습니다. 고기도 많이 주시고 ..ㅎㅎ  앞으로도 번창하시고 다음에 출장가면 또 들리고 싶네요. 국물까지 맛있게 잘 먹었습니다. ^^</t>
  </si>
  <si>
    <t>2015-03-26 07:55:36.026</t>
  </si>
  <si>
    <t>iyed****</t>
  </si>
  <si>
    <t>메뉴가  많으면, 신선도가  떨어지기  마련인데. . . 연어스테이크! 조개! 다양한 회들  모두 신선하고, 제일  좋은점은  수족관이  다른 횟집들하고  비교되게  깨끗하다는   것을  갈때마다  느낍답니다. 홍대에서  입소문으로  알게되었는데....굿굿굿입니당</t>
  </si>
  <si>
    <t>2015-05-01 11:50:54.104</t>
  </si>
  <si>
    <t>떡볶이랑 탕수육</t>
  </si>
  <si>
    <t>iyj0****</t>
  </si>
  <si>
    <t>셋트시켜도 국물아예안된다하고 배달비도적어놓든가 계산다해놓고 돈마춰놧드만 배달비500원추가라고ㅋㅋ전단지나 전화로 말도안해주고 그럴꺼믄 집앞인데 걍사왓찌~~암튼 다별루에요 전화는안받으면서 가게는운영중이고... 맛은별개로 서비스가꽝! 다신안가요 이런거남기는것도첨이네요</t>
  </si>
  <si>
    <t>2014-06-05 22:47:00.291</t>
  </si>
  <si>
    <t>iyou****</t>
  </si>
  <si>
    <t>이런거 써본적 처음이네요  얼마나 최악이면..  글쎄 다른분들은 어떨지 모르겠지만    배달시키면 1인분에 500원 추가라네요  배달혀주니 이해는 하지만  3인분 시켰는데 1500원추가  막장이지 완전</t>
  </si>
  <si>
    <t>2014-06-15 06:50:38.961</t>
  </si>
  <si>
    <t>iysh****</t>
  </si>
  <si>
    <t>사장님 너무 친절하시더라구요 티비탈만큼 맛있는거 인정 ㅎㅎ</t>
  </si>
  <si>
    <t>2014-08-17 02:24:26.803</t>
  </si>
  <si>
    <t>악플때매 가지말까했는데 맨날  줄서있어서 가보니 개업초기지나서그런건지 다 좋더라구요 맛이 꿀임ㅋㅋ   비쥬얼로미는버같은데 맛이 대기업피자보다 맛남ㅎ</t>
  </si>
  <si>
    <t>2014-09-16 15:31:03.188</t>
  </si>
  <si>
    <t>친절, 재미, 맛, 최고의 퀄리티</t>
  </si>
  <si>
    <t>2014-06-19 22:42:21.872</t>
  </si>
  <si>
    <t>iyw0****</t>
  </si>
  <si>
    <t>엄청 맛있음 ㅋㅋㅋ 나 여기좋아요 ^^ 내가 좋아하는맛ㅋㅋㅋㅋㅋㅋ</t>
  </si>
  <si>
    <t>2014-08-21 10:16:59.061</t>
  </si>
  <si>
    <t>치즈대박ㅋㅋㅋㅋㅋㅋㅋㅋ내가 치즈를 먹은건지 등갈비를 먹은건지!! 짱짱맨~</t>
  </si>
  <si>
    <t>2014-08-20 18:41:38.087</t>
  </si>
  <si>
    <t>홍대 지나다니다가 발견한 대박맛집!!ㅋㅋ 개인적으로 초매운맛이 가장 맛있었음ㅋㅋ</t>
  </si>
  <si>
    <t>2014-05-20 12:43:33.354</t>
  </si>
  <si>
    <t>부킹도 시켜주고 진짜 재미있었네욬ㅋㅋ 서비스도 많이 주고 직원들이랑 사장님이 웃기고 재미있어서 빵빵 터져욬ㅋㅋ</t>
  </si>
  <si>
    <t>2013-10-31 09:08:40.367</t>
  </si>
  <si>
    <t>치즈곱창 쩔어요 ㅋㅋㅋㅋㅋㅋㅋㅋ진짜 대박ㅋㅋㅋㅋ</t>
  </si>
  <si>
    <t>2014-05-14 13:05:09.985</t>
  </si>
  <si>
    <t>9번출구에서 개가까움ㅋㅋㅋ 치즈덕후들의 필수코스 ㅋㅋ</t>
  </si>
  <si>
    <t>2014-09-16 15:29:12.372</t>
  </si>
  <si>
    <t>제임스치즈등갈비 홍대역8번출구점</t>
  </si>
  <si>
    <t>요즘 역시 인기폭발 ㅋㅋ 그래도 본점보다는 웨이팅이 덜해서 다행이에요 ㅎㅎㅎ 또 가고싶다 치즈는 사랑♥</t>
  </si>
  <si>
    <t>2014-09-10 16:35:46.509</t>
  </si>
  <si>
    <t>새로 생겨서 가봤는데 생각보다 되게 맛있고 친절했음 인테리어도 이쁘고 데이트코스로 딱임 간장찜닭+닭튀김 세트 추천할만 함</t>
  </si>
  <si>
    <t>2015-07-13 14:17:34.460</t>
  </si>
  <si>
    <t>자주가는곳인데 개인적으로 치킨가라아게랑 연어샐러드, 돈까쓰짬뽕을 추천합니닼ㅋㅋ 친절도 최고!! 사케도 무제한이에욬ㅋㅋ</t>
  </si>
  <si>
    <t>2013-10-31 09:10:43.023</t>
  </si>
  <si>
    <t>건어물캬바레</t>
  </si>
  <si>
    <t>iyw7****</t>
  </si>
  <si>
    <t>쓰레기 입니다. 위생상태 거지같고 직원들 친절도 쓰레기입니다. 가지마세요 진짜 기분잡치고 나옵니다.</t>
  </si>
  <si>
    <t>2016-02-24 10:36:07.960</t>
  </si>
  <si>
    <t>유가네닭갈비 신림점</t>
  </si>
  <si>
    <t>izar****</t>
  </si>
  <si>
    <t>장사 이따위로 하지 마세요 뭐하는 짓인지 오후 1시쯤에 닭갈비 먹었는데 그 많은 인원을 알바 한명이 서빙하는것도 모자라 닭갈비를 탈떄까지 익히더라고요 손님이 오면 인사를 해야지 오갈떄 인사도 없고 모듬사리 안시키기를 잘했습니다 라면사리 넣었는데 짜장볶이가 되더라고요</t>
  </si>
  <si>
    <t>2012-06-29 21:53:10.586</t>
  </si>
  <si>
    <t>이런거 잘 안남기는 데 일부러 남깁니다 주문하면 바로 만들어 주시고 친절하시고 맛있습니다 번창하세요</t>
  </si>
  <si>
    <t>2012-04-07 14:24:49.000</t>
  </si>
  <si>
    <t>서비스도 친절하고 맛있어요 일부러 신림역에서 설대입구로 옵니다</t>
  </si>
  <si>
    <t>2013-05-22 19:34:10.364</t>
  </si>
  <si>
    <t>원나잇</t>
  </si>
  <si>
    <t>izer****</t>
  </si>
  <si>
    <t>전 여기 친구들 생일파티 할 때마다 가는데 좋았어요  홍대에서 이렇게 파티룸으로 된 곳은 여기 밖에 없는 것 같아요  안주도 맛있구 ㅎㅎ</t>
  </si>
  <si>
    <t>2015-08-30 19:54:33.414</t>
  </si>
  <si>
    <t>그남자의볶음밥</t>
  </si>
  <si>
    <t>izh1****</t>
  </si>
  <si>
    <t>이집은흥해야해요 까다로운 제여자친구입에 맛있다는소리가나왔어요 밥도 리필이되네요  자주올려구요  서비스도 맛도 양도 아주 만족스럽습니다.</t>
  </si>
  <si>
    <t>2015-01-06 20:39:34.061</t>
  </si>
  <si>
    <t>izi2****</t>
  </si>
  <si>
    <t>탈모 걸리신 분이 빙수 만드나 ..</t>
  </si>
  <si>
    <t>2014-12-12 00:18:43.880</t>
  </si>
  <si>
    <t>izi7****</t>
  </si>
  <si>
    <t>커플들이 가기엔 가격대도 좋고 분위기도 좋은것 같네요 실제로도 테이블마다 거의 커플이더군요</t>
  </si>
  <si>
    <t>2013-07-01 16:38:06.889</t>
  </si>
  <si>
    <t>소고기 타다끼 먹었는데 짱맛났어요!!ㅎㅎ7종 모듬꼬치도 짱 ㅎㅎ</t>
  </si>
  <si>
    <t>2013-10-01 14:17:21.016</t>
  </si>
  <si>
    <t>izmy****</t>
  </si>
  <si>
    <t>ㅋㅋ 맥주 1500에 치킨 반반 시켰더니 하는말이 500을 1000짜리 용기에 팔면 용기값이 비싸서 배달 못해주겟다네 ㅋㅋㅋ 장난하나 ㅅㅂ 치킨 값도 개같이 등처먹는 색기들이 용기값 100원이 아까워서 염병을하네 아주</t>
  </si>
  <si>
    <t>2012-03-17 20:11:02.000</t>
  </si>
  <si>
    <t>아래 글쓴색기들 보면 전부 다른 치킨집 사장색기들 ㅋㅋㅋ시켜는 봤냐 ? 서비스 좋더만 ㅋㅋ 옆에 보드람치킨이랑 비교되던데 ? 500cc 시켜도 가따주고 서비스 좋은데 븅쉰들이 남 비방하기 바쁘네 ㅉㅉㅉ</t>
  </si>
  <si>
    <t>2012-03-17 20:19:42.000</t>
  </si>
  <si>
    <t>제스터스코리아</t>
  </si>
  <si>
    <t>izoa****</t>
  </si>
  <si>
    <t>제스터스파이 가맹사업 사기 및 한모대표에게 폭행을 당했습니다. http://blog.naver.com/izoa0123</t>
  </si>
  <si>
    <t>2014-02-14 16:34:06.700</t>
  </si>
  <si>
    <t>izon****</t>
  </si>
  <si>
    <t>고기를 어떻게 관리하는지 모르지만 냄새가 우웩~ 카운터에서 맛이 왜 그런지 물어보는데 사장인지 남자 아저씨 입냄새는 더 우웩~  그냥 버리고 나왔네요 .. 그 냄새가 그 냄새같고 냄새가 아직도 자꾸 상상이 되요 ㅠㅠ</t>
  </si>
  <si>
    <t>2014-06-30 00:17:48.089</t>
  </si>
  <si>
    <t>izoo****</t>
  </si>
  <si>
    <t>처음 친구가아는 순대타운에왔어요.  이모님이 음료를 무한 리필해주시고요.  원래 반반 안되는데 반반까지 해주시고.  맛도최고 서비스도 최고네요. 굿 함들러서 드시구가세요.  추천합니다</t>
  </si>
  <si>
    <t>2015-05-23 18:35:36.178</t>
  </si>
  <si>
    <t>izze****</t>
  </si>
  <si>
    <t>평점보고 반신반의하면서 시켰는데 배송도 빠르고 괜찮았어요~ 직화스테이크피자 먹었는데 치즈가 좀 적긴했지만 그래도 맛있었어요. 담부턴 치즈 듬뿍듬뿍넣어주세여</t>
  </si>
  <si>
    <t>2016-01-01 13:02:54.673</t>
  </si>
  <si>
    <t>돈수백 합정직영점</t>
  </si>
  <si>
    <t>izzi****</t>
  </si>
  <si>
    <t>잘 먹고 왔습니다. 저는 한가한 시간대에 가서 그런지 불편한 점 없이 잘 이용했어요. 돼지국밥이 냄새나거나 부속물 등이 떠 있는 이유로 좋아하지 않는 편이었는데 여기는 담백하고 깔끔하게 나와서 좋았어요. ^^</t>
  </si>
  <si>
    <t>2014-12-30 14:28:05.788</t>
  </si>
  <si>
    <t>유명하다고 해서 찾아가봤는데 저도 굳이 다시 갈만한 맛집은 아녔어요 꿔바로우는 2cm두깬데 고기두깨는 1mm여서 정말 깜짝 놀랐어요 새콤한찹쌀떡먹는느낌... 가지튀김은 쏘쏘였는데 이것도 찹쌀가루뭍여서 튀겼는지 꿔바로우 찹쌀떡 때문에 질려서 두개 같이 주문하면 안될듯해요 양꼬치도 쏘쏘 자동으로 구워져서 그건 편해서 좋았어요</t>
  </si>
  <si>
    <t>2014-12-31 13:27:10.151</t>
  </si>
  <si>
    <t>izzo****</t>
  </si>
  <si>
    <t>가성비 갑!  홍대 데이트 장소로 추천~</t>
  </si>
  <si>
    <t>2016-04-28 09:27:38.430</t>
  </si>
  <si>
    <t>j_br****</t>
  </si>
  <si>
    <t>반지 만드는 과정 하나하나 집중해서 만들고, 선생님이 가이드를 잘해주셔서 맘에 드는 예쁜 반지를 만들었어요!  한 번쯤은 경험해볼만한 체험인거 같아요!</t>
  </si>
  <si>
    <t>2015-06-03 20:53:22.644</t>
  </si>
  <si>
    <t>쇼고</t>
  </si>
  <si>
    <t>j_ci****</t>
  </si>
  <si>
    <t>모든게 최고입니다.................  여기보다 맛있는 연어 못먹어봤어요.</t>
  </si>
  <si>
    <t>2015-09-06 13:56:20.402</t>
  </si>
  <si>
    <t>j_fi****</t>
  </si>
  <si>
    <t>수요일날 방문해서 셋트시켜 먹었어요.. 맛있게 잘 먹었습니다~!</t>
  </si>
  <si>
    <t>2016-02-29 16:31:15.572</t>
  </si>
  <si>
    <t>파리바게뜨 합정역점</t>
  </si>
  <si>
    <t>j_hw****</t>
  </si>
  <si>
    <t>파바 주말 여자 알바생이 진짜 존잘이에요.....</t>
  </si>
  <si>
    <t>2014-03-28 00:19:07.710</t>
  </si>
  <si>
    <t>j_j_****</t>
  </si>
  <si>
    <t>재미삼아 보는 거 추천드려요 ㅎㅎ 친구와 같이 가도 좋고! 혼자 가도 좋고! 예약 꼭 하고 가세요~~~</t>
  </si>
  <si>
    <t>2015-06-20 23:24:42.256</t>
  </si>
  <si>
    <t>j_jy****</t>
  </si>
  <si>
    <t>친구와 저녁을 먹고 맥주한잔 더 하자고해서 친구따라 가본곳인데 , 인테리어도 너무이쁘고, 칵테일도 너무 맛있었다는.. ^^</t>
  </si>
  <si>
    <t>2010-04-13 00:04:54.000</t>
  </si>
  <si>
    <t>르봉초초</t>
  </si>
  <si>
    <t>j_ne****</t>
  </si>
  <si>
    <t>존맛개맛 집이 멀지만 홍대로 케익먹으러 갈때 꼭 들르는 집입니다</t>
  </si>
  <si>
    <t>2015-01-06 12:50:31.085</t>
  </si>
  <si>
    <t>j_r_****</t>
  </si>
  <si>
    <t>동생들과 함께 간 뉴욕아파트먼트~~ 완전 분위기도 좋고~ 양도 많고~ 맛도 좋고~ ^^ 즐겁게 먹고 올수 있는곳이라 또 가고 싶어요~</t>
  </si>
  <si>
    <t>2014-09-01 15:02:31.317</t>
  </si>
  <si>
    <t>j_un****</t>
  </si>
  <si>
    <t>^^장사좀 잘하세요 반개도 아깝네요 ㅡㅡ</t>
  </si>
  <si>
    <t>2011-10-10 17:38:52.000</t>
  </si>
  <si>
    <t>일칠오도씨</t>
  </si>
  <si>
    <t>j_uu****</t>
  </si>
  <si>
    <t>떡볶이 집인데 튀김과 김밥도 엄청나게 맛있었더요~~ ♥ 직원분들도 친절하시고 왠지 다음에도 가볼 것 같은 느낌이 드네용!</t>
  </si>
  <si>
    <t>2016-05-28 21:25:14.057</t>
  </si>
  <si>
    <t>j_wo****</t>
  </si>
  <si>
    <t>선생님이 친절하시고 이쁜반지도 만들수 있어서 좋아요!</t>
  </si>
  <si>
    <t>2015-12-13 16:45:40.583</t>
  </si>
  <si>
    <t>j011****</t>
  </si>
  <si>
    <t>항상 너무맛있고 친절해요~ 단골이에요ㅎㅎ</t>
  </si>
  <si>
    <t>2014-11-02 14:20:30.675</t>
  </si>
  <si>
    <t>j082****</t>
  </si>
  <si>
    <t>분위기도 재미있고 일하시는분들도 너무 친절하시네요  처음왔다니까 치즈에조개쌈 먹는법도 일일이 설명해주시고, (치즈에조개싸먹는독특하고정말맛남!!)  조개도 계속까주시고  양이좀많은편이라 둘이가서 조개찜중짜먹었는데 양도 넘푸짐하고 치즈쌈도 독특하고맛있었구요  다먹을쯤 조개끊이고 남은 조개탕도 먹을수있구요 쌈,간장도 맛있네요 ㅎㅎ  담에꼭다시 가고싶 습니다~ 조개좋아해서 자주먹는편인데 넘좋았어요~~</t>
  </si>
  <si>
    <t>2013-11-14 15:01:11.277</t>
  </si>
  <si>
    <t>j092****</t>
  </si>
  <si>
    <t>막말로~ x나 맛있어요 진짜 ㅋㅋㅋ  먹을거 다양하고 부페인데 초밥이 퀄리티가 정말 괜찮고  기타 튀김 셀러드 파스타도 있는데 강추~!!!  파스타 꼭 드셔보세요</t>
  </si>
  <si>
    <t>2016-03-01 11:25:57.764</t>
  </si>
  <si>
    <t>j0ur****</t>
  </si>
  <si>
    <t>다리로 된 메뉴는 안한다고 함. 그나마 다른 메뉴도 주문했더니 소스가 없다고. 그래서 다른 메뉴로 변경해 주문했더니.. 소스를 얼마나 아꼈는지... 이곳 괜히 시켰다 생각 들었음. 조리 가능한 메뉴도 적은데 그나마 하는 메뉴도 성의 없으니.. 다시는 이곳에서 안 시킬 예정.</t>
  </si>
  <si>
    <t>2016-01-31 18:12:09.676</t>
  </si>
  <si>
    <t>배고파서 갈비만두 사오긴 했는데... 만두피는 다 흐물흐물 해져서 눅눅하고...  아무래도 냉장보관 안하고 실온에 오래보관하는 듯. 가격이 저렴한 것도 아닌데 상태가 이러면... 곤란. 주변에 만두집이 없어서 장사되는거지. 안그랬으면 진작 망해야 할 집</t>
  </si>
  <si>
    <t>2014-05-12 03:56:51.756</t>
  </si>
  <si>
    <t>8시에 전화했더니 영업 종료란다. 장사가 여지간히도 안되나 보다. 여기서 다시는 주문하나 봐라. 서비스 마인드가 완전히 썩어 빠진 집.</t>
  </si>
  <si>
    <t>2016-01-27 20:10:56.208</t>
  </si>
  <si>
    <t>j101****</t>
  </si>
  <si>
    <t>샐러드바가 없다는게 흠이네요 맛도 괜츈하고 직원들도 친절하시네요 !</t>
  </si>
  <si>
    <t>2013-05-17 22:26:41.948</t>
  </si>
  <si>
    <t>카페리맨즈 합정메세나폴리스점</t>
  </si>
  <si>
    <t>j113****</t>
  </si>
  <si>
    <t>9.26(수) 저녁 8시쯤 지인을 모시고 방문하였는데 참 무안했습니다.   당시 홀에서 근무하던 직원이 무척 불친절하더군요.   테이블이 더러워 닦아달라 요청을 했을 때, 주문을 받을 때 등등.  대꾸 한 마디 없이 시종일관 불친절한 직원 때문에 몹시 불쾌했습니다.  같이 동행한 일행들도 저와 같은 기분을 느꼈다면 그 분의 잘못이 맞다고 생각합니다.  다음 번 매장 방문 시에는 꼭 직원들의 서비스에 변화가 있었으면 하네요.</t>
  </si>
  <si>
    <t>2015-09-24 13:58:39.344</t>
  </si>
  <si>
    <t>j123****</t>
  </si>
  <si>
    <t>거기 서비스도 좀 다른데보다 부족했고,  뭐 맛도 그저그렇고... 저는 개인적으로 비추합니다.</t>
  </si>
  <si>
    <t>2016-03-21 16:37:25.220</t>
  </si>
  <si>
    <t>하루방</t>
  </si>
  <si>
    <t>j140****</t>
  </si>
  <si>
    <t>나름 맛집 이라는 곳을 아주 마~~니는 아니지만 종종 찿아 다니곤 한다.  서울 경기 서해 강원 의정부 안산 인천 수원 등등...  근교에 있는 맛집 중 하나...  서울 친구네 바이크 가계에 들렸다가 우연히 들르게 된 화양동 의 하루방...  내가 좋아 하는 꼬리찜을 먹을까 했는데...  꼬리 곰탕으로 메뉴를 돌렸다..  서울에 또는 주변에 이렇게 진한 진국의 맛을 볼 수는 없을 것이다..  너무 진 하고 담백 한 이 맛!!!  너무 맛있게 잘 먹었다</t>
  </si>
  <si>
    <t>2014-02-18 21:11:15.154</t>
  </si>
  <si>
    <t>j198****</t>
  </si>
  <si>
    <t>저는 시크릿 가든 따라하길래 이게 뭐지 했는데 우와 진짜 맛있네요,,,,,,,,,,,,,,,,,,,,,;; 사실 메이커 아닌데서 시켜먹는것은 그러려니하고 시켜먹는데 다른 메이커 피자점보다 훨씬 낫습니다. 얇고 바삭한 도우에 달콤한 고구마,, 굳굳</t>
  </si>
  <si>
    <t>2008-10-03 22:21:08.000</t>
  </si>
  <si>
    <t>크래프트발리</t>
  </si>
  <si>
    <t>j1kh****</t>
  </si>
  <si>
    <t>요즘 들어 수제맥주집에 많이 생기던데... 여기 분위기도 괜찮고(특히 화장실이 깨끗해서 맘에 듬), 맥주 설명도 잘 해주시고... 서비스가 좋았음.  저녁겸 친구랑 파스타에 까멜리아 한잔!!!  꺄하~  곧 수제 햄버거도 한다는데...기대되네요!</t>
  </si>
  <si>
    <t>2015-05-14 11:12:18.585</t>
  </si>
  <si>
    <t>j200****</t>
  </si>
  <si>
    <t>처음 반지만드는데 ☞☜ 친절하게 알려주시공 ~정말 재미있었오용!!!!  서비스도 쵝오♥</t>
  </si>
  <si>
    <t>2013-09-11 20:26:57.927</t>
  </si>
  <si>
    <t>j225****</t>
  </si>
  <si>
    <t>프렌차이즈 솔직히 별로 인곳이 많은데 여기 동태탕은 레알 맛있음 ㅋㅋ 친구들이랑 밥먹으러 자주가는데 맛집 될만한곳임 ㅋ</t>
  </si>
  <si>
    <t>2014-12-10 17:03:02.229</t>
  </si>
  <si>
    <t>j282****</t>
  </si>
  <si>
    <t>찾기는 어려웠지만 숨어있는 맛집이네요^^</t>
  </si>
  <si>
    <t>2014-08-15 17:48:38.197</t>
  </si>
  <si>
    <t>동강염소탕</t>
  </si>
  <si>
    <t>몇일전에 오리고기를 좋아해서 오리주물럭을 먹을까 하고 들어갔다가 메뉴에 있는 염소전골이 맛있어 보이고 몸에 좋다고 하길래 한번 먹어볼까하고 먹어봤습니다. 처음 맛보는거라 좀 부담이 있었지만 막상 먹어보니 그런부담은 전혀 없었네요!! 염소나,양,같은 고기경우 누린내가 난다고 해서 걱정을 했는데 전혀 안나더라구요. 고기도 쫄깃하고 담백해서 남녀노소 누구나 맛있게 드실 수 있을거 같네요.  와이프도 첨엔 어떻게 먹어!! 하다가 한번 맛보더니 금새 그릇을 다</t>
  </si>
  <si>
    <t>2017-06-28 09:02:32.479</t>
  </si>
  <si>
    <t>또래오래 광진자양점</t>
  </si>
  <si>
    <t>j2ha****</t>
  </si>
  <si>
    <t>가족같은 분위기!! 맛있어요^^</t>
  </si>
  <si>
    <t>2014-11-08 16:41:11.978</t>
  </si>
  <si>
    <t>밤비노</t>
  </si>
  <si>
    <t>j2sm****</t>
  </si>
  <si>
    <t>딴거 다빼고 살치살샐러드에 반했다  자주가는편인데 메뉴가 바꼈길래 일하시는분에게 물어봤더니 고정매뉴가아닌 계속 바꿔준다네 그래도 내가좋아하는 살치살 샐러드는 살아있네~ ㅎㅎㅎ 가격두 부담안되서 좋구 특히 호가든 생맥주가 한잔에 5처언 안해서 매우 만족함 ㅎㅎ 좀 아쉬운게 대박나서 가계좀 커졌음 좋겠당 ㅎㅎ 프렌차이즈 대기업들판에서 잘 살아나길바랄뿐~~ ㅎㅎ</t>
  </si>
  <si>
    <t>2013-02-14 20:18:18.814</t>
  </si>
  <si>
    <t>j447****</t>
  </si>
  <si>
    <t>선생님들도 너무 친절하시고 좋아요 반지도 이쁘고 괜찮네요!!</t>
  </si>
  <si>
    <t>2015-01-03 16:08:06.290</t>
  </si>
  <si>
    <t>j534****</t>
  </si>
  <si>
    <t>별점 준다는 자체가 아깝습니다 일단 알바생인지 직원인지 엎어야될듯. 손님기피증있는 사람들같아요 어떻게 눈도 안마주치고 대답도 없는지?? 입에 꿀이라도 들은줄알았네요 그리고 제가 아는 가라아게맛이 아니었어요 진짜 밀가루기름맛ㅎㅎ 다른메뉴가 맛있는지는 모르겠는데 가라아게는 진짜 여태 먹어본 가라아게중에 제일 맛없었네요. 아니 그냥 가라아게가 아닌듯했습니다. 아무래도 칭찬일색의 댓글들은 알바인듯하네요</t>
  </si>
  <si>
    <t>2015-05-30 11:59:03.510</t>
  </si>
  <si>
    <t>j586****</t>
  </si>
  <si>
    <t>개 싸가지 없음 사장부터 알바까지 아주 병신 같네요  알바세끼 떡볶이 나오는거 맛있어서 더달라고 하니까  &amp;quot;떡볶이 먹으러 왔나&amp;quot; 이러면서 개 중얼댐  왜 안망하는지 모르겠음</t>
  </si>
  <si>
    <t>2014-09-02 09:47:15.538</t>
  </si>
  <si>
    <t>j620****</t>
  </si>
  <si>
    <t>본사에 신고하고싶을만큼 불친절. 직원들눈치보면서구매하기싫은데 매번 갈때마다 느끼고오네요 다른지점가까우면절대안갈텐데여기밖에없다는게안타까울뿐. 말투틱틱거리고 한숨푹푹쉬고 집기막던지고 컴플레인이 이렇게많은데 변함없다는게신기</t>
  </si>
  <si>
    <t>2014-11-09 22:16:47.427</t>
  </si>
  <si>
    <t>j710****</t>
  </si>
  <si>
    <t>소셜에서처음보고갓엇는데 강남.이태원등 인도음식점가본중에 정말최고예요 치킨마크니대박!!!!!ㅋㅋ</t>
  </si>
  <si>
    <t>2015-03-06 23:13:40.626</t>
  </si>
  <si>
    <t>j732****</t>
  </si>
  <si>
    <t>전화하고 시키려다 전화받는 여자 너무 불친절해서 담에시킨다고 하고 끊었음... 맛은 모르겠고 기분진짜 나쁨</t>
  </si>
  <si>
    <t>2015-03-01 18:54:42.733</t>
  </si>
  <si>
    <t>j742****</t>
  </si>
  <si>
    <t>아니..더블불고기버거set를 포장해 왔는데 10분거리에 바로 먹었는데 포장지 다 젖어있고.. 빵은 무슨 물에 빠진줄 .. 진짜 내가 갔던 매장들 중 최악 먹다 버렸네요.</t>
  </si>
  <si>
    <t>2014-03-29 12:26:47.251</t>
  </si>
  <si>
    <t>j744****</t>
  </si>
  <si>
    <t>혼자고독씹고싶을때마다감ㅋ집이랑가까워서 그냥지갑하나만들고가서 1잔씩홀짝거리고 오는데 좋은시간인듯ㅎㅋ</t>
  </si>
  <si>
    <t>2016-06-01 17:34:08.474</t>
  </si>
  <si>
    <t>j749****</t>
  </si>
  <si>
    <t>다시는  먹지마세요..  정말 아니예요..없어져야할집입니다..  시키시면 안되요...  사이트 삭제하세요</t>
  </si>
  <si>
    <t>2015-05-19 23:43:06.764</t>
  </si>
  <si>
    <t>얼어죽을막걸리</t>
  </si>
  <si>
    <t>j759****</t>
  </si>
  <si>
    <t>아 사정상 일요일마다 휴무라고 하시네요    사장님 항상 갈때마다 신경써주셔서 감사해서  댓글 달아드리는거에요ㅋㅋㅋ  대박100프로입니다  무조건 이집은 대박집입니다 장담합니다  생맥10잔마시고 45000원 ㅡㅡ 반건조오징어 큰게 5000원ㅡㅡ 대박  서비스도 대박ㅜㅠ 감동햇음둥</t>
  </si>
  <si>
    <t>2015-07-26 08:17:28.897</t>
  </si>
  <si>
    <t>j789****</t>
  </si>
  <si>
    <t>반지만들기 너무너무  재밌었어요!!!</t>
  </si>
  <si>
    <t>2014-08-23 20:25:15.386</t>
  </si>
  <si>
    <t>j810****</t>
  </si>
  <si>
    <t>이상한 나라의 앨리스같은 분위기? 주위 환경과 살짝 안어울리게 아기자기한 카페란 느낌이에요^^ 저는 온종일 브런치 먹었는데 값도 저렴하고 맛있었어요. 담에 또 갈 확률 90% 이상! ㅋㅋ</t>
  </si>
  <si>
    <t>2013-07-18 17:43:41.633</t>
  </si>
  <si>
    <t>j858****</t>
  </si>
  <si>
    <t>직원분들도 너무착하시고 초밥도 너무싱싱하네요~   신림오시면 꼭 길 초밥집으로 추천합니당</t>
  </si>
  <si>
    <t>2015-12-13 21:48:09.175</t>
  </si>
  <si>
    <t>j900****</t>
  </si>
  <si>
    <t>아 진짜 맛없어 와일드쉬림프버거에서 비린맛남 감자튀김도 딱딱하고 눅눅하고 맛없음 포장해와서 바꾸지도 못하고 주문도 잘 못알아듣더니 제품도 더 주셨네 근데 맛없네</t>
  </si>
  <si>
    <t>2015-10-20 20:33:53.495</t>
  </si>
  <si>
    <t>카페베네 봉천현대시장점</t>
  </si>
  <si>
    <t>여기 주인 그 아저씨 불친절로 유명하죠....^^;;  애들이랑 여긴절대 안가요. 옆에 카페많이 생겨 글고 다니고... 암튼 여긴 그아저씨땜에 절대안감 ㅋㅋㅋ</t>
  </si>
  <si>
    <t>2014-09-07 23:00:47.729</t>
  </si>
  <si>
    <t>j901****</t>
  </si>
  <si>
    <t>8월 19일에 무슨일이있었던것일까..</t>
  </si>
  <si>
    <t>2015-02-05 02:53:00.565</t>
  </si>
  <si>
    <t>웅이네 오돌뼈</t>
  </si>
  <si>
    <t>오돌뼈가 주 메뉴인데 종류 별로 다 맛있네요~  갈비맛도 괜찮고, 약간 매콤한 맛도, 치즈를 올려먹어도 맛있더라구요~ 같이 먹은 일행들이 다 만족하면서 먹었습니다ㅎㅎㅎ  종종 생각날 꺼 같아요~  앞으로도 자주 주문할게요~!!^-^</t>
  </si>
  <si>
    <t>2015-10-24 02:16:51.626</t>
  </si>
  <si>
    <t>j930****</t>
  </si>
  <si>
    <t>저 여자애들이랑 갔는데 서비스 대박 쳤어요 ㅋㅋ 술집 분위기도 괜찮고 안주 다 맛있어요 ㅋㅋ 일단 가는게 빨라요 가보세요!!!</t>
  </si>
  <si>
    <t>2014-01-29 23:54:21.549</t>
  </si>
  <si>
    <t>j972****</t>
  </si>
  <si>
    <t>몇일전에 우연히 과메기를 먹었는데 비린네도안나고 고소한느낌과쫄깄한씹는  맛이 일품이었읍니다.정말배불리잘먹었읍니다.친절하신 사장님 대박나세요^^</t>
  </si>
  <si>
    <t>2010-11-22 17:35:48.000</t>
  </si>
  <si>
    <t>ja00****</t>
  </si>
  <si>
    <t>페북에 올라온거 보고 가봤는데 줄 두시간 섬 ㅠㅠ 근데 개맛있음 ㅠㅠ</t>
  </si>
  <si>
    <t>2015-04-26 08:08:38.182</t>
  </si>
  <si>
    <t>ja02****</t>
  </si>
  <si>
    <t>친구랑 우정반지만들러왔어요 추억도되고~완전 재미있었어요ㅎㅎㅎ  다음엔 팔찌만들러 또 가야겠어요ㅎㅎ</t>
  </si>
  <si>
    <t>2014-03-15 16:53:05.114</t>
  </si>
  <si>
    <t>와 진작 보고 시킬껄 어제 암생각없이 시켰는데 양 개 조금옴.... 전화해서 항의 햇더니 키득키득 웃음  여기 지금 와서 보니 원래 그랬나보네.. 여기는 상종하지 말아야 겠다... 진짜 ..</t>
  </si>
  <si>
    <t>2015-03-25 17:59:25.548</t>
  </si>
  <si>
    <t>ja05****</t>
  </si>
  <si>
    <t>워낙 홍대에서도 유명한곳이고 해서 친구랑 한번 갔었거든요   먼저 분위기에 반하고 음식맛에 반했습니다^^  그때 사람이 너무 많아서 사주를 보지못한게 너무 아쉬워요ㅠ  다음에 다시 가서 꼭 사주를 봐야겠어요!^^  홍대가면 꼭 한번 가보시구요 사주도 한번 보세요~  적극 추천합니다^^</t>
  </si>
  <si>
    <t>2005-06-20 22:58:22.000</t>
  </si>
  <si>
    <t>ja56****</t>
  </si>
  <si>
    <t>음식은 맛있는데 알바생들 왜케싸가지없나요? 음식나온거 탕탕놓고 주문할때도 말없이 슝가고 뭘달라해도 처다도안보고 대답없어서 못들은줄알았는데 가져다주고 또 슝가고 한마디할려다 남편이말려서 참았는데 직원교육똑바로시키세요 특히 그여자알바생때문에 진짜 가기싫어지네요</t>
  </si>
  <si>
    <t>2016-02-29 17:49:04.818</t>
  </si>
  <si>
    <t>ja69****</t>
  </si>
  <si>
    <t>여기서지금먹고있는데 여기정말 맛없다...  절대절대절대가지마라  내지금까지가본곳중에이렇게맛없는곳처음   소고기초밥보고왓는데 미지근한 수입소고기에밥먹는맛</t>
  </si>
  <si>
    <t>2014-04-06 20:38:04.245</t>
  </si>
  <si>
    <t>ja81****</t>
  </si>
  <si>
    <t>어려울줄알았는데 친절하게 설명해주셔서 너무 재미있고 쉽게만들었어요 ㅎㅎㅎㅎㅎ 너 ㅁ친절하세영 ㅎㅎ 저원래이런거안쓰는데 적긋추천함ㅋ ㅅㄱ</t>
  </si>
  <si>
    <t>2014-07-08 20:55:49.478</t>
  </si>
  <si>
    <t>jaa0****</t>
  </si>
  <si>
    <t>못먹을정도는아닌데 콰드로 너무짯음  파스타집 많이찾아다니는편인데 맛이좀 과한듯  맛이없다기보다는 맛이과해서 힘들었음 딱히 가격대비 맛난지 모르겟네  일부러 찾아온집이였는데 실망만 하고갑니다</t>
  </si>
  <si>
    <t>2016-02-14 15:58:00.554</t>
  </si>
  <si>
    <t>jaaa****</t>
  </si>
  <si>
    <t>재밌게 반지 만들었습니다. 직원분들이 친절해서 좋네요.</t>
  </si>
  <si>
    <t>2016-02-16 16:10:51.493</t>
  </si>
  <si>
    <t>최악이네요ㅡㅡ 치킨에 먹을 살이없음.. 튀김만 먹는중 ㅡㅡ 진짜 돈아까워서 리뷰남긴다 ㅡㅡ</t>
  </si>
  <si>
    <t>2015-05-27 23:39:04.192</t>
  </si>
  <si>
    <t>jaad****</t>
  </si>
  <si>
    <t>여기 홍대 갈때마다 들르는데 국물깔끔하고 담백하고 맛좋음 볶음밥도 맛있고</t>
  </si>
  <si>
    <t>2014-08-19 12:07:42.147</t>
  </si>
  <si>
    <t>jaai****</t>
  </si>
  <si>
    <t>저도 며칠전에 다녀왔는데요. 집앞이라 스테이크집을 찾다 들어갔어요.  앞에 광고 내용을 좀 자세히 적어주세요. 스테이크 가격이 13900원인거 처럼 적혀 있던거 같아요.  이런걸 믿고 들어간 제가 잘 못있겠지만 . 그냥 당했다는 생각만 들었어요. 그럼 가격은 그러더라도 맛있음 된다고 생각했는데. 맛도... 샐러드 가격도 싼건 아닌거 같네요. 여러모로 뭔가 부족한 거 같습니다.</t>
  </si>
  <si>
    <t>2015-11-03 09:55:58.631</t>
  </si>
  <si>
    <t>다온일식</t>
  </si>
  <si>
    <t>jaam****</t>
  </si>
  <si>
    <t>이번에 회식을 했는데 신선한메뉴와 푸짐한 상차림에 매우 만족했습니다. 추천합니다</t>
  </si>
  <si>
    <t>2015-07-21 21:24:45.587</t>
  </si>
  <si>
    <t>jaba****</t>
  </si>
  <si>
    <t>2011-07-14 23:52:26.000</t>
  </si>
  <si>
    <t>제주탐하리</t>
  </si>
  <si>
    <t>jabb****</t>
  </si>
  <si>
    <t>???????????????</t>
  </si>
  <si>
    <t>2016-03-24 18:48:39.850</t>
  </si>
  <si>
    <t>jabu****</t>
  </si>
  <si>
    <t>다른건 몰라도 회맛은 일품이네요. 회에 싱싱함이 느껴집니다  회사직원들과 먹었는데 다음번엔 지인들과 같이와야 할것같네요. 가격대비 대만족입니다!</t>
  </si>
  <si>
    <t>2015-01-31 10:51:01.795</t>
  </si>
  <si>
    <t>jace****</t>
  </si>
  <si>
    <t>크림브륄레 맛있었습니다. 프랑스식 푸딩이라는데 같이 간 친구가 정말 좋아하더군요. 다쿠아즈도 부드러워서 좋았어요.</t>
  </si>
  <si>
    <t>2014-12-12 19:43:14.183</t>
  </si>
  <si>
    <t>jack****</t>
  </si>
  <si>
    <t>여러가지 이벤트도 많이 하고 예쁜 반지도 많아서 좋아요!! 선생님이 만들때 도와주시는데 정말 재밌으세요ㅋㅋㅋ 별다섯개!!</t>
  </si>
  <si>
    <t>2015-08-17 11:35:55.417</t>
  </si>
  <si>
    <t>완전비추. 매장에서 입김나옴...밖보다 더추움. 직원들은 개싸가지...</t>
  </si>
  <si>
    <t>2016-01-23 21:12:47.423</t>
  </si>
  <si>
    <t>약속도 안지키는 장사치네요. 대단합니다</t>
  </si>
  <si>
    <t>2013-01-30 17:10:52.656</t>
  </si>
  <si>
    <t>홍대에사는 중학교 친구소개로 우연치않게 여친과 함께 들리게된 프리모바치오~~  여친이 넘 맛있다고 매일 가자고 졸라여.그 덕분에 여친을 만날 기회가 더 많아지긴했지만^^우헤헤 암튼 여기가면 맛있는 스파게티와 분위기짱..가격도 부담없구 직원분들도 넘 친절해서  기분이 정말 좋더라구여.  우리커플은 바치오 매니아^</t>
  </si>
  <si>
    <t>2005-03-22 00:07:54.000</t>
  </si>
  <si>
    <t>오지게 비싸구나.. 이거 너무한부분아니냐</t>
  </si>
  <si>
    <t>2015-03-11 11:30:26.178</t>
  </si>
  <si>
    <t>화양족발</t>
  </si>
  <si>
    <t>사장님이 너무 좋으시네요..무엇보다 족발이 최고!!</t>
  </si>
  <si>
    <t>2013-07-10 15:26:08.284</t>
  </si>
  <si>
    <t>요거프레소 화양동점</t>
  </si>
  <si>
    <t>좋아요 쿠키앤크림 요거푸치노?  맛있게 잘해주시네요  사장님이 너무 잘해주세요  시간날때마다 들려야겠어요~~</t>
  </si>
  <si>
    <t>2015-09-07 15:10:57.010</t>
  </si>
  <si>
    <t>이삭토스트 미림여고점</t>
  </si>
  <si>
    <t>근처 고시촌에 사는 배고픈(?) 자취생입니다. 지나가다가 한번 사먹어봤는데 맛있더군요 주인장님도 매우친절하시고. 예전엔 빵쪼가리 저거 왜 돈주고 사먹나 했는데요 ㅎ. 아..살빼야하는데 큰일;;  교육받고 집에 가는길에 저절로 자주 들리게 되네요.</t>
  </si>
  <si>
    <t>2013-06-12 20:10:43.468</t>
  </si>
  <si>
    <t>이 새벽에 주문하니까 예상도착시간이 75분 뒤로 나옴. 2시간 10분이 지나도록 도착안함. 심지어 중간에 1시간 30분 지나서 콜센터 전화해보니 전화한 그 시간에 도착예정이라고 함. 더 기다리다가 전화해보니, 신림점에서 전화해서 한다는 말이 자기들이 마감이라 정신없어서 프린트 된것만 보고서 주문이 나간줄 알았다고 함. 이런 정신머리로 뭘 한다는건지.</t>
  </si>
  <si>
    <t>2015-06-13 03:57:51.218</t>
  </si>
  <si>
    <t>두로스 피자 유명하다길래 기대하고 시켰는데 스노윙피자 인가..내평생 이렇게 맛없는 피자는 처음입니다.  피자를 먹는건지 퍼석퍼석한 건빵을 씹는건지; 홈피에선 치즈가루라고 해놓구선 치즈맛 나는 분유 비슷한거더군요. 그리고 이런 느끼한 컨셉의 피자에 쇠고기는 왠말인가요 차라리 까망베르 치즈같은걸 넣지.  피자 치즈는 찾아보기 힘들고 도핑도 거지 그냥 도우 두겹에 토마토소스만 발라놓은맛. 다른피자는 안시켜봐서 모르겠지만 스노윙피자는 갠적으로 절대 비추입니다.</t>
  </si>
  <si>
    <t>2012-07-17 17:05:18.316</t>
  </si>
  <si>
    <t>커리포트</t>
  </si>
  <si>
    <t>아니무슨 2000원짜리사이다를 시켰는데 250ml 캔을줘요?  카레는 인도식커리기대하고 갔는데 무슨 3분카레같은맛이고 스테이크라해서 시켰는데 엄청질기고요...돈까스랑 오므라이스는 홈플러스나 이마트 푸드코트에서 파는 5000원짜리정도맛이에요.정말 실망입니다. 진짜 여자친구랑갔다가 돈만날리고가요</t>
  </si>
  <si>
    <t>2014-09-28 12:40:14.604</t>
  </si>
  <si>
    <t>정확한 정보를 적자면. 가격대성능 최곤데 서비스는 최악. 가격대 양과 맛 괜찮으니까 태도가 그 꼬락서니 여도 항상 손님이 많아요. 개인적으로는 6000원짜리 핫치킨피자 추천드려요. 주인부터 주방 아줌마들까지(특히 주문받는 그 아줌마) 하나같이 다 정내미 떨어지는 인격체들. 장사 잘 돼도 태도 똑바로 했으면 좋겠다. 손님 왕처럼 모시라는게 아니야. 절반만 하라고.</t>
  </si>
  <si>
    <t>2013-08-11 23:21:41.375</t>
  </si>
  <si>
    <t>혜화돌쇠아저씨</t>
  </si>
  <si>
    <t>치즈가 너무 많아서 느끼할 줄 알았는데 느끼하지 않고 고소하네요</t>
  </si>
  <si>
    <t>2015-01-24 20:03:40.090</t>
  </si>
  <si>
    <t>저는 여기 짬뽕 짜장면 다맛있고 괜찮은것 같아요. 직원도 친절해요, 괜찮은 곳</t>
  </si>
  <si>
    <t>2015-05-18 18:30:40.808</t>
  </si>
  <si>
    <t>jaco****</t>
  </si>
  <si>
    <t>너무이쁘개잘만들어서맘에들어요</t>
  </si>
  <si>
    <t>2016-02-05 16:35:50.307</t>
  </si>
  <si>
    <t>평일에 회식하구 너무 맛있어서 주말에 가족들과 다녀왔어요..역시 대만족!!식구들 모두 너무 맛있다며 ..흑돼지.. 감동이었습니다..사람 엄청 많음에두 불구하구 직원들도 대체적으로 친절했어요..생구이와 김치찌개 강추~~!!</t>
  </si>
  <si>
    <t>2015-07-03 09:28:19.524</t>
  </si>
  <si>
    <t>일단 음악 듣기가 참 좋은 곳.. 인위적이지 않은 바의 느낌도 강추!!</t>
  </si>
  <si>
    <t>2010-02-23 17:11:23.000</t>
  </si>
  <si>
    <t>jacq****</t>
  </si>
  <si>
    <t>제가 갔을 때는 아저씨셨는데, 친절하시고 카드결제도 해주셨어요~!</t>
  </si>
  <si>
    <t>2015-06-02 10:26:37.303</t>
  </si>
  <si>
    <t>삼단변신미쓰홍</t>
  </si>
  <si>
    <t>jad1****</t>
  </si>
  <si>
    <t>샌드위치를 정말 맛있게 먹었어요..특히 매콤했던 치킨샌드위치 와 정말 진한 바나나쥬스 맛있어요...</t>
  </si>
  <si>
    <t>2009-09-03 22:59:51.000</t>
  </si>
  <si>
    <t>밤과 음악사이</t>
  </si>
  <si>
    <t>jade****</t>
  </si>
  <si>
    <t>저두 두분 말씀에 완전 동감이요. 직원도 별루 없고 불러두 정말 매번 못들은건지 직접 일어나서 가서 주문하는게 속 편하더라구요. 직원 교육만 잘시켜도 완전 대박일텐데 마니 아쉽네요.</t>
  </si>
  <si>
    <t>2011-06-02 10:45:04.000</t>
  </si>
  <si>
    <t>생각 보다 맵지 않아서 맛있게 먹었어요! 오돌뼈도 맛있고 분위기가 좋았어요 ㅎㅎ</t>
  </si>
  <si>
    <t>2016-01-29 18:24:49.021</t>
  </si>
  <si>
    <t>갈때마다 느끼지만 베이비체어 참 더럽네요.  아기들이 앉고 먹고 하는데 의자며 식판이며 청소를 전혀 안하나봐요. 낡은건 그렇다 쳐도 넘 더러워서 기분찝찝하지만 어쩔수 없이 사용하네요.ㅠㅠ</t>
  </si>
  <si>
    <t>2014-06-05 17:07:20.530</t>
  </si>
  <si>
    <t>여기 달린 안좋은 평은 타업체 알바인가요?;;;  다른건 안먹어봤고 간장치킨만 먹는데 맛있습니다.  중짜리 시키면 혼자서 먹을만 하구요(좀 남긴합니다) 대자시키면 두명이서 충분히 먹습니다.  그리고 여기 아저씨도 대박친절하셔요 ㅋ  이런거 첨쓰는데 지금 새벽2시에 다른집 다 안받거나 여기 안온다고해서 서러운참에 여기시켰더니 친절하게 받아주셔서 한번 남깁니다 ㅋㅋ</t>
  </si>
  <si>
    <t>2011-09-21 01:56:01.000</t>
  </si>
  <si>
    <t>퍼스트피자 서교홍대점</t>
  </si>
  <si>
    <t>jado****</t>
  </si>
  <si>
    <t>맛있다고 올라와있어서 시켜봤는데,,너무한거아닙니까-__- 피잔지 종이장인지,,, 너무심하게 얇은빵에 토핑도몇없고 진짜 실망 ㅠㅠ 아저씨는 친절하시던데,, 그래도 이건아니여요~</t>
  </si>
  <si>
    <t>2007-09-25 22:39:04.000</t>
  </si>
  <si>
    <t>완전기름범벅에다가 몇개의 닭은 새까만부분도 있어요   돈 장난아니게 아까움  제대로 만들어서 팔아요    내가 먹어본 교촌중에 최악  별한개도 아깝다</t>
  </si>
  <si>
    <t>2014-08-06 10:01:44.529</t>
  </si>
  <si>
    <t>본파이어</t>
  </si>
  <si>
    <t>jadu****</t>
  </si>
  <si>
    <t>목살 엄청 통통하고 맛있어요! 전 새우 베이컨말이 살이 완전 통실하고 베이컨 고소한 맛까지 더해져서 짱 맛나게 먹었어요 캠핑 분위기도  좋고 여러가지 한번에 먹을 수 있어서   좋아요</t>
  </si>
  <si>
    <t>2014-10-11 09:11:14.806</t>
  </si>
  <si>
    <t>jae3****</t>
  </si>
  <si>
    <t>여자친구와 처음 반지를 만들어 봤눈데 정말 재밋어요</t>
  </si>
  <si>
    <t>2015-11-07 18:12:29.722</t>
  </si>
  <si>
    <t>jae6****</t>
  </si>
  <si>
    <t>해산물이 싱싱해요 비단멍게 돌멍게 첨 먹어봤는데 맛나게 잘먹었습니다. 글구 여자들이 많이 오던데 사장님이랑 직원분이 잘 생겨서 그런가 암튼 분위기도 좋구 음악도 좋았어요</t>
  </si>
  <si>
    <t>2012-02-12 22:39:48.000</t>
  </si>
  <si>
    <t>저희는아이때문에거의포장합니다ㅋㅋ넘맛있어서ㅋ거의일주일에한번은먹는듯ㅋ저희부부가곱창을좋아하긴하지만ㅋ일단깨끗하고ㅋ둘째는친절하구요^^추천합니다</t>
  </si>
  <si>
    <t>2012-06-16 18:43:32.098</t>
  </si>
  <si>
    <t>jaeb****</t>
  </si>
  <si>
    <t>서비스 정말 꽝. 알바생이라서 이해해야 되는 건가? 이런 서비스  처음이다. 벨을 눌러도 대답조차 없고 오지도 않는다. 심지어 월요일 이었고, 점심시간 지난 시간인 2시쯤이었다. 손님이 많으면 이해하겠다. 알바생들 표정도 그렇고, 옆 테이블 한 아주머니는 욕을 하시더라. 필라프는 이십분쯤 걸렸다. 근데피자도 안나오는 것이다. 필라프를 다먹고 기다리면서도  피자가 안나오길래, 벨을 눌렀는데 오지도 않고, 짜증나서 친구랑 일어서려는 순간 피자가 나왔다..</t>
  </si>
  <si>
    <t>2014-12-26 21:38:03.731</t>
  </si>
  <si>
    <t>세상에 이런 식당이 또 있을까 싶을 정도로 맛있고 서비스도 끝내 주네요! 진짜 지인들 한테도 다 알려줄 만큼 추천하는 식당 이에요!</t>
  </si>
  <si>
    <t>2014-03-14 08:37:43.045</t>
  </si>
  <si>
    <t>항상 배달시켜먹는 곳인데, 맛이나 양 같은건 저는 만족하지만 주관적인 거라 패스하고 무엇보다도 전화받는 사모님이 너무 친절하셔서 시킬때마다 기분이 좋아요 ㅋㅋ 항상 밝은목소리로 "네! 602호요~~~~~" 하고 전화받아주셔서 기분좋게 주문하고 맛있게 먹습니다!</t>
  </si>
  <si>
    <t>2015-10-08 23:37:16.464</t>
  </si>
  <si>
    <t>jaed****</t>
  </si>
  <si>
    <t>너무좋습니다잘먹고갑니다화이팅</t>
  </si>
  <si>
    <t>2015-01-30 00:18:14.305</t>
  </si>
  <si>
    <t>jaee****</t>
  </si>
  <si>
    <t>친구랑 처음으로 사주 봤는데 완전 잘맞아서 소름이예요!! 궁금한것도해결되고 해결방안도 찾을 수 있고 여기 꼭 추천합니다!!!!비용이 전혀 아깝지 않았어요  다음에 또 올게요^0^</t>
  </si>
  <si>
    <t>2014-11-22 18:43:55.713</t>
  </si>
  <si>
    <t>jaeg****</t>
  </si>
  <si>
    <t>...? 장사 왜 이렇게 함 대체?</t>
  </si>
  <si>
    <t>2015-01-17 01:27:56.523</t>
  </si>
  <si>
    <t>jaeh****</t>
  </si>
  <si>
    <t>별로에요. 유부초밥이 너무 먹고싶어서 유부초밥포장햇는데 12개 13000원 비싸도 값만큼 맛있겠거니 주문했어요. 세상에서 그렇게 성의없고 짠 유부초밥 처음먹어봤어요. 편의점보다 맛없어요. 다시는 안갈거에요. 유부는 뭐쓰시는지 궁금해요 제가 마트에서 산거보다 맛없어서요. 전화해서 화내고싶었는데 이사람들한거보면 뻔뻔하게 나올거같아서 말았어요. 다른메뉴도 안봐도 뻔할듯</t>
  </si>
  <si>
    <t>2016-02-25 22:55:14.482</t>
  </si>
  <si>
    <t>저는 음식이 괜찮았는데 먹는 사람마다 다른건가?? 전 영화보러 와서 영화관앞에서 영화표가 있으면 할인된다는 광고보고 들어와서 먹었는데 괜찮았습니다.참치와 연어를 좋아해서그런지 초밥도 괜찮았고 로스까츠인가??돈까스도 괜찮았습니다. 그리고 10%할인을 받았습니다.저는 맘에 드네요^^</t>
  </si>
  <si>
    <t>2015-09-08 13:22:49.674</t>
  </si>
  <si>
    <t>기다리는것 빼고는 좋네요... 가격대비 맛도 좋고 생맥주가 다른데보다 싼거 같아요</t>
  </si>
  <si>
    <t>2016-02-12 13:07:06.381</t>
  </si>
  <si>
    <t>다들 반지대학 홍대 본점으로 만들러오세요.</t>
  </si>
  <si>
    <t>2015-06-11 14:50:21.355</t>
  </si>
  <si>
    <t>처음 가는 곳이라 들어가기 망설엿는데 대만족하고 돌아왔습니다. 젊은 쉐프님이 탁트인 주방에서 직접 만들어주시는 파스타는 합정에서 보기드문 정통 이태리 풍이라고 단언합니다. 특히 화덕피자는 빵이 쫄깃쫄깃해서 제 여친이 평소에 끝부분은 잘 안먹는데 오늘은 끝까지 다 먹더군요^^ 모처럼 휴일 전 날 맛있는 음식과 편안한 분위기 기분 좋은 서비스 받고가서 저도 여친도 대만족 합니다^^</t>
  </si>
  <si>
    <t>2014-08-14 21:50:10.363</t>
  </si>
  <si>
    <t>라자냐만 7번 먹었습니다. 라자냐 맛있게 하는 집은 드문데 이 집 셰프 30년 내공답게 정말 맛있습니다. 피자는 갈 때마다 4가지 치즈가 들어간 꽈또로 포르마지를 먹는 데, 이태리 직수입 때문인지 몰라도 만족도 최고입니다. 아내에게 잘 보여야 할 때면 꼭 가는 집입니다.</t>
  </si>
  <si>
    <t>2014-08-25 02:40:55.684</t>
  </si>
  <si>
    <t>여자친구랑 둘어서 가게들어가자마자 알바생 불친절하게 2명이냐며 2인테이블에 앉으랍니다. 제가 덩치가 큰편이라 4인석에 앉으려하자 싸가지 없게 2인석에 계속 앉으랍니다. 기분상했지만 그냥 먹었습니다.주문하고 기다리는데 알바생 서빙에 순서가없습니다. 다른커플 4인석에 그냥 앉는데 아무말도 안합니다. 빈정상했습니다. 맛?양? 소문에비해 터무니없이 부족합니다. 알바생 계속 실없는농담합니다. 여자친구가 '무'좀 더 달라는데 추가하면 1000원이랍니다. 농담이랍니</t>
  </si>
  <si>
    <t>2012-10-09 14:16:03.073</t>
  </si>
  <si>
    <t>음식 정갈하고 맛남! 분위기 좋음</t>
  </si>
  <si>
    <t>2014-11-23 07:32:18.518</t>
  </si>
  <si>
    <t>칼국수랑 조개구이맛있어요 다른집이랑 색다르네요</t>
  </si>
  <si>
    <t>2013-02-05 21:55:04.838</t>
  </si>
  <si>
    <t>자주가는집인데 완전 맛있어요   고추장 삼겹살이랑 소불고기는 정말 강추</t>
  </si>
  <si>
    <t>2015-03-09 18:30:38.579</t>
  </si>
  <si>
    <t>새마을식당 건대점 직원들은 혼자오면 손님대접도 안해주지?  음식주문도 안받고 한참을그러다가 7분돼지김치찌개하나 주문시켰는데도 30분이지나도 안나오고 따른사람들 서비스나하러다니고 지들 설거지하고 다먹은사람들 상닦아주러다니질않나, 내가 호출을 4번이나눌렀잖아 왜이렇게안나오냐고 그러다가 곧나온다고 해놓고 40분뒤에서 나오냐? 표정은 진짜 아오 그것도 개 진심 똥씹은표정으로?</t>
  </si>
  <si>
    <t>2013-10-09 23:39:44.246</t>
  </si>
  <si>
    <t>탐앤탐스 건대점</t>
  </si>
  <si>
    <t>안그래도 사람들 많아서 북적거리는데 거기에다가 노래까지 크게 틀어놓아서 아주 산만하고 귀청 떨어질 것 같습니다.</t>
  </si>
  <si>
    <t>2015-12-06 17:28:25.587</t>
  </si>
  <si>
    <t>맛있다 맛있다해서 먹으려갔더니사람기다리는 줄많이서있어서 기다리는데 안내하는남자새끼 싸가지 존1나없네</t>
  </si>
  <si>
    <t>2014-01-26 12:15:45.841</t>
  </si>
  <si>
    <t>팔칠포차</t>
  </si>
  <si>
    <t>고기도 싸구려맛... 피자도 싸구려맛...</t>
  </si>
  <si>
    <t>2015-12-06 01:53:50.169</t>
  </si>
  <si>
    <t>여자친구와 커플링 만들었어요~     너무 만족하고 갑니다.. 시중에 만들어진것보다 훨씬    의미있는것 같습니다..^^</t>
  </si>
  <si>
    <t>2014-04-01 19:09:48.606</t>
  </si>
  <si>
    <t>오늘 남친과  반지만들기 체험했어요~~  넘재밌었어용~~~~^^  친절하게하나하나 가르쳐주셔서감사합니다^^  담엔팔찌만들기 도전하러올게용^^</t>
  </si>
  <si>
    <t>2014-04-01 19:09:26.344</t>
  </si>
  <si>
    <t>양꼬치처음먹어보는데 맛있네요 우와</t>
  </si>
  <si>
    <t>2014-07-03 17:09:48.181</t>
  </si>
  <si>
    <t>불타는왕대포</t>
  </si>
  <si>
    <t>여기 정말 맛있네요~^^  종업원들도 친절하구요~</t>
  </si>
  <si>
    <t>2012-05-29 09:22:02.000</t>
  </si>
  <si>
    <t>접때집사람이랑 소주한잔하려고들렸었는데 정말괜찮더군요. 무한리필고깃집이라는게 마음에들었습니다.</t>
  </si>
  <si>
    <t>2016-01-08 17:39:39.607</t>
  </si>
  <si>
    <t>맛, 인테리어, 장비, 사운드 모든게 완벽한 카페죠. 특히, 이 카페만의 메뉴들은 정말 다양하고 맛있어요!!</t>
  </si>
  <si>
    <t>2016-02-05 15:48:45.151</t>
  </si>
  <si>
    <t>가야</t>
  </si>
  <si>
    <t>jaej****</t>
  </si>
  <si>
    <t>이번에 인수하게된 사람입니다.   이 중요한 말씀들을 못보고 갔으면 큰일날 뻔 했네요 !   인수를 하게된만큼 더 맛있고 서비스 정신이 투철한 가야로 바꾸겠습니다.   궁금하시거나 예약문의는 쪽찌를 남겨주세요 ^^</t>
  </si>
  <si>
    <t>2013-03-23 02:12:27.092</t>
  </si>
  <si>
    <t>오늘 남자친구 100일 휴가 받아서 반지 만들러왔는데 친절하시고 재미도 있고 무지 뿌듯하도 반지도 이쁘게 만들어져서 정말 좋은거 같아요 친구들도 들리라고 추천해야 겠어요 ㅎㅎ</t>
  </si>
  <si>
    <t>2015-11-07 16:33:48.689</t>
  </si>
  <si>
    <t>분위기도 좋고 치즈 대박인듯!!! 위치도 로데오거리 쪽이라 찾기 쉽더라구요:)</t>
  </si>
  <si>
    <t>2014-10-24 21:22:56.300</t>
  </si>
  <si>
    <t>유정상초밥</t>
  </si>
  <si>
    <t>진짜진짜맛없어서다남기고왔네요..절대가지마세요ㅋㅋㅋㅋ진짜블로그믿고갔다가낚였네</t>
  </si>
  <si>
    <t>2015-05-18 06:11:56.592</t>
  </si>
  <si>
    <t>jaek****</t>
  </si>
  <si>
    <t>ㅅㅂ장난함??? 1시간넘게 배달오고 전화받은 사람도 겁나 불친절하고 치킨은 무슨 썩은 닭쓰는듯이 맛대가리가 없어 두번다시 안시켜 님들도 다 여기서 시키지마여 2만원 버림^^</t>
  </si>
  <si>
    <t>2014-06-20 00:16:31.323</t>
  </si>
  <si>
    <t>jael****</t>
  </si>
  <si>
    <t>여기 팟타이 진짜 맛있어요.방콕에서 먹던 맛 그대로입니다. 그리고 너무 친절하시고 음식도 너무 맛있어요 정성이 느껴지는 맛이예요.드디어 제대로된 태국음식점이 생겨서 너무 좋아요ㅋㅋ</t>
  </si>
  <si>
    <t>2013-11-11 20:07:33.312</t>
  </si>
  <si>
    <t>jaem****</t>
  </si>
  <si>
    <t>반지를 직접 만드는것도 재미있는 경험이 되고 친절히 알려주셔서 좋았던거 같네요~~</t>
  </si>
  <si>
    <t>2014-07-21 20:01:16.710</t>
  </si>
  <si>
    <t>최고입니다 여기는 홍대에서 필수코스입니다</t>
  </si>
  <si>
    <t>2015-10-15 23:34:35.407</t>
  </si>
  <si>
    <t>꿀단지</t>
  </si>
  <si>
    <t>족발이라는게 특유의 냄새가 잘 안가시자나요~  꿀단지는 여러체인점에 걸맞게 그 자부심이 있는것 같아요.  족발에 대해 연구하고 그 맛 또한 내기 위해서 많은 노력을 하는 듯 ㅎㅎ  여차여차 아무튼 진짜 맛있다구요 ㅎㅎㅎ</t>
  </si>
  <si>
    <t>2014-09-03 07:42:23.635</t>
  </si>
  <si>
    <t>예전에 한번 갔었는데, 회가 싱싱하지도 않고  푸석한 맛은 처음으로 회먹으면서 느껴봤어요...  사장님한테 못먹겠다고 얘기하고, 소주 한병값만 내고 나왔음....  완전 비추....</t>
  </si>
  <si>
    <t>2011-03-31 15:00:04.000</t>
  </si>
  <si>
    <t>탐앤탐스 서울대입구점</t>
  </si>
  <si>
    <t>다열심히일하시고알바들도다열심히하는거같던데ㅎㅎ</t>
  </si>
  <si>
    <t>2014-08-03 15:59:32.787</t>
  </si>
  <si>
    <t>jaep****</t>
  </si>
  <si>
    <t>여기 맛있음~ 둘이가서 짜장 짬뽕 탕슉 일케 시켜먹음 딱임 ㅋㅋ</t>
  </si>
  <si>
    <t>2014-08-29 03:24:53.380</t>
  </si>
  <si>
    <t>한마디로 쓰레기.. 여기는 체인점이라 맛이 동일해야 할껀데 야채를 볶을때 태우는지 탄맛이 나더라.. 한번 그런거면 뭐 하루 그럴수도 있지 하겠는데 두번째 갔는데도 똑같더라.. 불맛을 내야지 탄맛을 내면 우짜노..직원 불러서 뭐라고 할라다가 걍 말았다.. 그래봐야 알바생일텐데 머라고 해봐야 뭐하나.. 걍 안오면 되지.. 기본적으로 맛이 쓰레기라 다시는 안감.. 차라리 시간 걸려서라도 서울대입구역에 있는 홍콩반점을 가지..</t>
  </si>
  <si>
    <t>2014-08-29 03:21:19.799</t>
  </si>
  <si>
    <t>jaer****</t>
  </si>
  <si>
    <t>대부분 친절하다고들 하시던데..  전혀 친절하지 않던데요;  손님이 와도 본체 만체. 아예 눈을 마주치려 하질 않았어요.  왜 그런거 있잖아요 일단 바쁘니까 누군가가 저 손님들을 맞이하겠지. 라는 분위기?  불친절이 몸에 싹 베어있던데요.  태워먹는건 당연한 기본인가요?.  공손한척 말만 " 빈병 치워드리겠습니다~ " 하면 공손한가요?  시선은 맞추지도 않고 그 말만 툭 던지고는 아예 딴쪽 바라보고 있으면..  아니 혹시 "그날" 이셨는지..? (왜 남</t>
  </si>
  <si>
    <t>2008-04-18 10:31:34.000</t>
  </si>
  <si>
    <t>jaes****</t>
  </si>
  <si>
    <t>내가 만든 반지를 내 손에 끼워보는 일 이 보다 더 매력적인 일이 있을까요? 기왕이면 반지 고등학교 보단 반지만들기의 명문대 &amp;quot;반지대학&amp;quot; 에서 반지를 만들어 보는건 어떤까요?  너무 친절하고 재미있게 강의해주셔서 감동받았어용 &amp;quot;홍대본점&amp;quot; 쌤님들 감사해유^^ㅋㅋ</t>
  </si>
  <si>
    <t>2016-03-03 13:39:09.713</t>
  </si>
  <si>
    <t>흰둥이 (hn87****) 고객님 글에 대한 답글입니다.  kitchen 485의 오너셰프 태재성입니다. 먼저 부족한 서비스로 불편을 드려 죄송합니다. 더군다나 여러 번 방문하신 단골 손님인데 만족을 드리지 못해 정말 미안합니다. 오늘 직원들과 자리 배치 문제에 대해 심도 있게 논의했습니다. 다음 번 방문하실 때에는 편하게 식사하실 수 있도록 서비스에 더욱 신경쓰도록 하겠습니다. kitchen 485에 관심과 애정을 가져 주셔서 감사합니다. 고맙습니다.</t>
  </si>
  <si>
    <t>2015-04-02 18:39:53.150</t>
  </si>
  <si>
    <t>&amp;lt;피자 vs. 파스타 맛대맛 요리 대결! 이탈리아 베네치아로 보낼 셰프를 뽑아주세요~&amp;gt;  kitchen 485가 3/22(일)부터 40일간 베테랑 셰프 2명의 경합을 통해 이탈리아 파견 셰프를 선발합니다. 작년 11월 체결한 베네치아 100년 전통 레스토랑, ‘뜨라또리아 아이 까챠또리’(Trattoria ai Cacciatori)와 셰프교환 협약에 따라, 올 해 8월 첫 셰프를 베네치아 현지로 파견합니다.   이번 맛대맛 대결에는 kitche</t>
  </si>
  <si>
    <t>2015-03-19 23:05:23.860</t>
  </si>
  <si>
    <t>&amp;lt;발렌타인데이, 100% 고백성공! 로맨틱한 실내악 선율로 내 사람의 마음을 사로잡으세요!&amp;gt;   kitchen 485가 글로벌 컨설팀 펌 탐슨즈 컨설팅과 콜래보레이션를 통해 17~18 세기 유럽 왕실에서 연주되던 이탈리아 바로크 음악을 준비했습니다. "리듬이 과하지 않아 듣기에 거슬림이 없고, 마음을 편하게 해 음식의 맛을 더욱 북돋아” 우리의 요리철학과 찰떡 궁합이랍니다.   방문하신 모든 분들께 150년 전통 모데나 베키(Vecchi) 가</t>
  </si>
  <si>
    <t>2015-02-05 15:16:31.277</t>
  </si>
  <si>
    <t>&amp;lt;안티파스토 무료 서비스 안내&amp;gt;  kitchen 485가 이탈리아 베네치아에 위치한 100년 전통 레스토랑 ‘뜨라또리아 아이 까챠또리’ (Trattoria ai Cacciatori, www.aicacciatori.it)와 셰프 교환 협약을 체결했습니다. 이를 기념해 모든 주문 고객분들께 “파르미지아노 레지아노 치즈를 곁들인 가지 화덕구이” (Melanzane alla Parmigiana)를 무료로 제공해 드립니다.  * 서비스 기간: ~ 20</t>
  </si>
  <si>
    <t>2015-01-08 23:00:58.655</t>
  </si>
  <si>
    <t>금룡</t>
  </si>
  <si>
    <t>아랫분 말처럼 정말 표고버섯 먹는데 식감이 전복이랑 비슷하네요 이집은 덴뿌라가 정말 맛있는거 같아요 새우랑 아나고가 기억에 남네요ㅎㅎ</t>
  </si>
  <si>
    <t>2015-06-29 14:25:00.752</t>
  </si>
  <si>
    <t>핵존맛 예상하고 갔는데 핵노맛ㅋ 돈이 남아도는데 피자를 먹고싶다면 추천합니닿ㅎㅎ..이돈으로 피자헛 가면 샐러드바에 음료까지 무한리필인데...^.^제임스치즈등갈비 꼴날듯..!! 앞으로 제임스씨네는 안가는걸로 ㅎ; 셀프인것도 말도안해주고ㅇㅅㅇ이젠다시안가!</t>
  </si>
  <si>
    <t>2015-01-26 19:38:34.830</t>
  </si>
  <si>
    <t>배달누락되서 취소했는데 잘했네 배고파 승질만 나네</t>
  </si>
  <si>
    <t>2016-02-16 21:22:34.012</t>
  </si>
  <si>
    <t>수타원</t>
  </si>
  <si>
    <t>사모님도 친철하시구 맛있어요~</t>
  </si>
  <si>
    <t>2015-09-02 17:56:25.216</t>
  </si>
  <si>
    <t>엉뚱한생고기</t>
  </si>
  <si>
    <t>와이프와 우연히 들어가 먹었는데.. 기대했던 것보다 훨씬 맛있어 놀랬습니다. 살치살과 등심을 먹었는데 정말 신선하고 맛있었습니다. 아마 소고기 드시고 싶으시면 후회없는 선택이 되실것 같습니다. 그리고 매번 그런지는 모르겠는데.. 사장님이 친절하게 고기를 설명해 주면서 직접 구워주셔서 기억에 많이 남습니다</t>
  </si>
  <si>
    <t>2014-10-08 10:54:45.234</t>
  </si>
  <si>
    <t>jaeu****</t>
  </si>
  <si>
    <t>시원한 맥주한잔에 바삭한 쿠시카츠는 환상의 조합!!!! 새우, 항정살, 시나몬 애플, 아스파라거스까지 해산물, 육류 , 채소 모두모두 맛남. 개인적으로는 모짜렐라 치즈가 최고 ㅋㅋㅋ 한번 가보고 넘 좋아서 친구들 만날 때마다 가는데 다들 반응 완전 좋음. 너무 복작이지 않는 주변도 좋아용</t>
  </si>
  <si>
    <t>2016-03-30 13:53:10.735</t>
  </si>
  <si>
    <t>정신차리고 장사하세요 맛도좀연구하고-,- 누구먹으라고 내놓은건지</t>
  </si>
  <si>
    <t>2015-11-24 11:48:26.315</t>
  </si>
  <si>
    <t>jaew****</t>
  </si>
  <si>
    <t>ㅎㅎ 이백일 기념 반지만들러왔어요~ 넘예쁘게 만들고있는중 ㅋㅋㅋㅋㅋㅋ 조금 걱정했는데 선생님이 잘만들어주셔서 넘 좋네용 ㅎㅎ</t>
  </si>
  <si>
    <t>2016-02-13 13:39:02.965</t>
  </si>
  <si>
    <t>삿뽀로 홍대점</t>
  </si>
  <si>
    <t>비추 저녁 접대였는데 그 가격에  그런 서비스면 차라리 호텔을가지요 별하나도 아깝네 ㅉㅉ</t>
  </si>
  <si>
    <t>2014-12-04 20:12:23.308</t>
  </si>
  <si>
    <t>아 진짜 싸가지바가지 없네 ㅡㅡ 짧은머리 여자직원 진짜 개싸가지없네요 ㅋㅋㅋㅋㅋ나참 어이가없어서 안가고말지 말투며 표정이며 행동이며 직원교육 시키는거맞는지 진짜 ㅡㅡ 똑바로좀하세요 짧은머리여자</t>
  </si>
  <si>
    <t>2014-12-19 15:49:25.196</t>
  </si>
  <si>
    <t>계림원 뚝섬유원지점</t>
  </si>
  <si>
    <t>성수동에 계림원이 오픈해서 어제 다녀왔습니다. 가게 점원들이 아직 처음인지 분주하여 주문을 까먹는 미숙한 부분이 있어 보였지만 역시나 맛은 보장되는듯 합니다!!! 추천</t>
  </si>
  <si>
    <t>2015-09-21 11:27:54.321</t>
  </si>
  <si>
    <t>jaey****</t>
  </si>
  <si>
    <t>직원분이 정말 친절하세요!  예쁜 반지 만들고 가요~~</t>
  </si>
  <si>
    <t>2015-04-05 17:28:16.589</t>
  </si>
  <si>
    <t>분위기도 좋고 인적이 좀 드문 곳에 있어서 조용하고 좋아요 음식도 맛있고 런치 메뉴도 있어서 짱 조아용 또 오고싶어용</t>
  </si>
  <si>
    <t>2015-12-10 18:53:11.365</t>
  </si>
  <si>
    <t>카페 오로시</t>
  </si>
  <si>
    <t>커피값싸고 가격대비 맛도 좋았어요!!  케잌이 기대보다 맛있어서 놀랐습니다  강추합니닷ㅋ</t>
  </si>
  <si>
    <t>2016-03-11 17:40:05.864</t>
  </si>
  <si>
    <t>허니시켰더니 레드갔다주고 자기들이 헷갈려놓고 나만 이상한 취급하네 다시시키나봐라</t>
  </si>
  <si>
    <t>2015-07-25 20:08:13.494</t>
  </si>
  <si>
    <t>짬뽕9단 봉천점</t>
  </si>
  <si>
    <t>사천탕수육 단맛 하나도 없고 짜기만하고 고추기름맛만 엄청나네요 원래이런건가요? 매니아 아니면 안드시는게</t>
  </si>
  <si>
    <t>2015-06-20 14:38:53.270</t>
  </si>
  <si>
    <t>jaga****</t>
  </si>
  <si>
    <t>소문듣고 남자친구와 함께 찾아가봤어요. 홍대 길을 잘몰라서 길에 계신 분들께 여쭤봤는데 다 아시더라구요. 하지만...엄청난 기다림의 시간 하지만 친절하게 전화도 해주시고 음식도 생각보다 빨리나와서  좋은시간보내고왔습니다^~~~</t>
  </si>
  <si>
    <t>2014-01-07 14:39:40.941</t>
  </si>
  <si>
    <t>안경 쓴 영심이에서 김경태 닮은 알바생  김XX군..  사알짝 어리바리 엄청 귀여워서 먹는 내내 재밌었음ㅋㅋㅋ</t>
  </si>
  <si>
    <t>2013-07-21 20:20:37.320</t>
  </si>
  <si>
    <t>성지순례 왔습니다 번창하세요.</t>
  </si>
  <si>
    <t>2011-11-10 12:54:38.000</t>
  </si>
  <si>
    <t>jagg****</t>
  </si>
  <si>
    <t>메인요리하시는분 굳잡</t>
  </si>
  <si>
    <t>2010-11-28 21:16:09.000</t>
  </si>
  <si>
    <t>생각을파는카페</t>
  </si>
  <si>
    <t>jagu****</t>
  </si>
  <si>
    <t>이름만큼이나 독특한 분위기를 연출하는 카페인듯~~^^;  개인적으로 케익이 맛나요~~나무테 케익처럼 생긴거~~</t>
  </si>
  <si>
    <t>2011-12-14 20:04:15.000</t>
  </si>
  <si>
    <t>완전 좋아요~! 즐겁고 신나는 기분이 들게 해주는 곳이네요~^^</t>
  </si>
  <si>
    <t>2013-05-06 16:17:12.284</t>
  </si>
  <si>
    <t>여기 오픈시간이 8시가 맞나요? 바로어제 초저녁쯤 들렸는데 분실문있나 전화를 계속 하는데도 안받으시네요. 영업시간 디시 올리셔야 할듯 하네요.</t>
  </si>
  <si>
    <t>2014-12-18 09:30:37.145</t>
  </si>
  <si>
    <t>이가바지락손칼국수</t>
  </si>
  <si>
    <t>jah2****</t>
  </si>
  <si>
    <t>메뉴를 시키고 가다리고 있는데 옆에 앉아있던 커플이 이상한소리를 하길래 고개를 들었더니 천장에 불투명한 창에 쥐꼬리가 있는거예요;;; 그러더니 막 움직이고;; 거기다 두마리 진짜 기겁했네요 아무리 그래도 음식점에 쥐라니.... 정말로 먹기 싫었는데 주문을했으니 먹어야겠지...해서 먹는데 바지락는 많은데 국수 양은 적고 김치에서도 군내? 같은게 많이났습니다. 반은 남겼네요 위생상태가 의심되고 다시는 안올랍니다</t>
  </si>
  <si>
    <t>2015-03-07 01:01:44.725</t>
  </si>
  <si>
    <t>소해정</t>
  </si>
  <si>
    <t>jahk****</t>
  </si>
  <si>
    <t>앞으로 겨울철 대방어시즌에는 제주도에 갈 필요가 없다는 것을 알게 해준 집! 연동 신마라도횟집과 모슬포 방어거리식당들은 이제 바이바이~~~~허접인어공주 해적단도^^</t>
  </si>
  <si>
    <t>2016-02-07 22:31:03.372</t>
  </si>
  <si>
    <t>jaho****</t>
  </si>
  <si>
    <t>여기 치킨도 맛있구 수제버거도 진짜 맛있는데 사람들한테 많이 알려져 있지 않은것 같아 아쉬워요~~입소문이 빨리빨리 퍼졌으면 좋겠네요~^^</t>
  </si>
  <si>
    <t>2014-02-05 22:06:28.439</t>
  </si>
  <si>
    <t>친구들이랑 한잔하러갔는데요!! 분위기도 좋고 직원분들이 친절하기까지 하더라고요!! 다음에 또 한잔하러 가야죠~</t>
  </si>
  <si>
    <t>2014-09-02 18:49:47.703</t>
  </si>
  <si>
    <t>해물 매운탕에 술한잔 하기 딱 좋았다는!!!요!!! 맛도있구 해산물은 싱싱하고 국물이 정말 맛있었다는 !! 흑흑..ㅠ</t>
  </si>
  <si>
    <t>2014-10-27 17:40:21.243</t>
  </si>
  <si>
    <t>우주핫떡볶이</t>
  </si>
  <si>
    <t>jahs****</t>
  </si>
  <si>
    <t>튀김은 눅눅하고 음식은 짜네요</t>
  </si>
  <si>
    <t>2015-11-20 01:36:17.626</t>
  </si>
  <si>
    <t>뽕의전설 신림점</t>
  </si>
  <si>
    <t>jahw****</t>
  </si>
  <si>
    <t>뽕의 전설 신림점 비추입니다 저희의 황당한 사건 오늘 시켜먹었는데 카드기라고 30분 뒤 음식은 다퍼져서 왔는데 홍합짬뽕에 면이 없어요 가져다 달라고 전화했더니 15분만에 왔고 미안하단 말도 안하고 사장한테 얘기 하라고 하고,책임자 바꿔달라고 했더니 사장은 없고 자긴 실장인데 화내지 말래요 본점에 전화하라고 하더군요 '미안하다' 라는 말 한다디면 되는데..</t>
  </si>
  <si>
    <t>2010-11-28 15:07:24.000</t>
  </si>
  <si>
    <t>jai0****</t>
  </si>
  <si>
    <t>처음에 만들기를 잘 못해서 걱정했는데 선생님께서 친절하셔서 아무 문제없이 쉽게 만들 수 있어서 좋았어요 반지도 넘 예뻐요</t>
  </si>
  <si>
    <t>2016-01-16 15:32:55.558</t>
  </si>
  <si>
    <t>jaik****</t>
  </si>
  <si>
    <t>친절하고 반지 예쁘게 만들어 주십니다. 짱짱</t>
  </si>
  <si>
    <t>2016-03-05 19:46:31.534</t>
  </si>
  <si>
    <t>jail****</t>
  </si>
  <si>
    <t>고기 맛나요 직원들도 친절하고 ㅋㅋ  누가 전날평가 올려서 사장님이 알바썼다고 오해하겠네ㅋ</t>
  </si>
  <si>
    <t>2014-06-18 22:45:25.166</t>
  </si>
  <si>
    <t>왜평이 안좋은지 모르겠는데 곱창볶음 다른곳에서는 잘안먹는데 여기는 와이프도 친구들도 다좋아하고 닭볶음탕도 맛있고 김치도 전라도김치에 직접담그시는걸로 압니다 다른 맛집 다다녀도 이만한집 찾기힘든데  나갈때도 음료수 챙겨주시고 주인부부도 친절하심</t>
  </si>
  <si>
    <t>2016-03-28 18:09:38.085</t>
  </si>
  <si>
    <t>맛좋은순대국</t>
  </si>
  <si>
    <t>맛나고 친절하고 좋음  자양동에서 이사가기 전에 많이 먹었는데 늘 그리운 순대국   순대는 안들었고 내장만 들어있으나 먹어본 순대국 중 한손에 꼽히는 맛   평소 순대국을 좋아해서 유명한 체인 본점들까지 먹어봤으나 절대 밀리지 않음  가까운 분들은 찾아가서 먹어보세요</t>
  </si>
  <si>
    <t>2013-11-10 11:38:24.366</t>
  </si>
  <si>
    <t>jaim****</t>
  </si>
  <si>
    <t>정말 친절하고 잼있게 하나하나 알려주시고 너무 재미있었어요^^ 딸기바나나 쥬스 맛있음 강츄♡</t>
  </si>
  <si>
    <t>2015-05-23 15:36:16.718</t>
  </si>
  <si>
    <t>알바생 싸가지없음 이 돈 주고 기분 나쁘게 먹느니 다른곳에서 먹겠음  진짜.. 서비스직 하면서 그러지마세요</t>
  </si>
  <si>
    <t>2015-01-22 20:09:02.792</t>
  </si>
  <si>
    <t>jain****</t>
  </si>
  <si>
    <t>어둡다는거 말고는 추천하고 싶진 않네요그정도의 가격이면 어디서든 흡족한 맛을 느끼며 식사할수있고 종업원들도 그다지 빨릿하지않고 벨을 눌러도 오지않고 좀 지루했다고 할까? 가격이 낮아진다면 가끔?글쎄......</t>
  </si>
  <si>
    <t>2009-01-18 10:50:23.000</t>
  </si>
  <si>
    <t>BHC치킨 서울대점</t>
  </si>
  <si>
    <t>알바생 교육좀 똑바로 시키세요 ㅎㅎ</t>
  </si>
  <si>
    <t>2015-08-18 22:21:06.400</t>
  </si>
  <si>
    <t>jaip****</t>
  </si>
  <si>
    <t>오호 여기 깔끔하고 친절해서 회식하기도 좋고 점심에 오기도 좋아요^^ 갈비탕은 양이 정말 많아요! 추천드려요!</t>
  </si>
  <si>
    <t>2014-07-18 12:30:02.384</t>
  </si>
  <si>
    <t>jaj3****</t>
  </si>
  <si>
    <t>다른 지점 보다 양도 푸짐하고 맛도 있고 괜찮던데..이상하네요?전화 받는 분도 참 친절 하시던데..내가 시켜먹는 자양점과 다른곳인가?아니면 라이벌 가게들 조작인가..이상하다..</t>
  </si>
  <si>
    <t>2014-10-15 20:50:46.007</t>
  </si>
  <si>
    <t>jaj4****</t>
  </si>
  <si>
    <t>걍 천원짜리 빵 사먹은것도 아니고 3천원정도 사서 먹고가는데도 음료주문하라고 툭 던져서 말하더라구요~ 그 이후로 이용안함 ㅋㅋ 널린게 빠바라...</t>
  </si>
  <si>
    <t>2015-11-18 17:59:09.421</t>
  </si>
  <si>
    <t>Gcoffee</t>
  </si>
  <si>
    <t>jaja****</t>
  </si>
  <si>
    <t>매일매일 새로운 디저트 만드시는것같은데   맛있어요:-) 가격은 싼데 커피맛도 좋아서 종종갑니다</t>
  </si>
  <si>
    <t>2015-12-02 12:52:48.920</t>
  </si>
  <si>
    <t>신림동에 많은 치킨집이 있지만 다 심지어 브랜드 치킨도 하나같이 별론데  여긴 진짜 먹을때마다 느끼지만  사장님께서 1,2년 닭을 튀겨보신 솜씨가 아니네요 닭좀 튀길줄 아시는분이네요   방금도 시키고서 댓글답니다 강추요 번창하세요~</t>
  </si>
  <si>
    <t>2011-06-10 02:10:17.000</t>
  </si>
  <si>
    <t>낭풍김치찌개 신림점</t>
  </si>
  <si>
    <t>신림에서 새로생긴 맛집이네여~ ㅋㅋㅋ  김치찌개는 말 할것도없고 푸짐한 계란말이도 일품임ㅎ  가게도 깔끔한편이라 담에 한번더 갈려구요</t>
  </si>
  <si>
    <t>2011-05-05 19:26:54.000</t>
  </si>
  <si>
    <t>jak3****</t>
  </si>
  <si>
    <t>처음이라걱정 많이했는데친절하게 알려주셔서 진짜재밌게 만들수있었어요 ㅋㅋㅋ 츤데레 스타일 ㅋㅋㅋ 내부도 예쁘고 학교 테마도 재밌어용 ㅎㅎ</t>
  </si>
  <si>
    <t>2016-02-03 11:23:07.664</t>
  </si>
  <si>
    <t>마시 끝내줘용...분위기 좋고,,니나노 님과 함께 왕뽕드셔보셈</t>
  </si>
  <si>
    <t>2005-01-26 13:28:24.000</t>
  </si>
  <si>
    <t>jak6****</t>
  </si>
  <si>
    <t>재밌어요!! 티비에 나온 테마 했는데 짱잼!</t>
  </si>
  <si>
    <t>2016-09-25 15:07:12.426</t>
  </si>
  <si>
    <t>지하묘지 했는데 굳굳^!^ 알바생분 너무 친절해서 좋았어여</t>
  </si>
  <si>
    <t>2016-09-25 17:06:07.667</t>
  </si>
  <si>
    <t>jake****</t>
  </si>
  <si>
    <t>분위기도 좋고 괜찮네요. 저번에 친구랑 갔었는데 이번에 여자친구도 같이 가보려고요~ 여자친구가 이런 분위기 좋아해서 괜찮을거 같습니다. 평가쓰는 스타일은 아닌데 어떻게 컴퓨터에 앉아 있다가 생각이 나서 적고 갑니다. 많이 파시고 앞으로도 좋은 모습 기대하겠습니다.</t>
  </si>
  <si>
    <t>2015-11-02 17:51:28.452</t>
  </si>
  <si>
    <t>jaki****</t>
  </si>
  <si>
    <t>여긴 점심메뉴가 라쥐뿐이 없어요ㅠㅠ  유러피안 시켰는데 않에 고기도 왜케 작은건지..  양상추도 부실하고요  점심메뉴시간에 사람이 없는 이유를 알겠네요  롯데리아가 지점별로 다르군요  최악이였어요</t>
  </si>
  <si>
    <t>2014-09-02 20:27:55.139</t>
  </si>
  <si>
    <t>리치돈까스뷔페</t>
  </si>
  <si>
    <t>양도많고 육질도 제주산돼지라 그런지 좋고 직원들이 늘 친절해서 찾던맛집.메스컴탔다고 초심을 잃지않고 맛집으로 남아주길.</t>
  </si>
  <si>
    <t>2014-03-18 19:44:27.378</t>
  </si>
  <si>
    <t>jako****</t>
  </si>
  <si>
    <t>3호점   커피프린스아래있는곳  기본이먼저되십시요  사람들이하는말이안들립니까?  주소랑 전화번호두없네요???  사람들이얼마나욕했으면그거까지지웠을까요?  회는너무두껍고맛도없고밥은너무적어서질긴것만십히고  너무비싸고 처음과는딴판이군요  안경쓴주방남자 마인드 ᆢ정말장사하지마십시요  부탁합니다</t>
  </si>
  <si>
    <t>2014-12-26 00:21:46.111</t>
  </si>
  <si>
    <t>안녕파스타씨</t>
  </si>
  <si>
    <t>아진짜최악입니다  업체돈주고하는블로그광고로이렇게또속앗네요  인테리어는포장마차수준이구요  스파게티최악그자체입니다 근데가격은  13000-  15000원 셀러드13000정말최악의양배추덩어리스게티둘이먹으면사만원이넘는데정말돈이아깝네요정말웃긴건분명둘이완전다른스파게티를시켰는데들어있는건똑같습니다버섯에냉동새우동그란 냉동오징어세개  분명다른스파게티인데그것도소스만틀리다니한참을웃었네요</t>
  </si>
  <si>
    <t>2016-01-06 17:00:22.242</t>
  </si>
  <si>
    <t>고봉민김밥인 서울관악봉천점</t>
  </si>
  <si>
    <t>jal1****</t>
  </si>
  <si>
    <t>김밥질이 너무 떨어졌음,, 포장해왔는데 김밥내용물이 너무 부실해서 깜짝 놀랐습니다 일반 동네김밥보다 못한 퀄리티였습니다 다른지점에서 사왔을 때와 너무 달라서 고봉민김밥이라고 이름붙이기도 뭐하다고 보입니다</t>
  </si>
  <si>
    <t>2015-08-29 13:44:27.111</t>
  </si>
  <si>
    <t>jalp****</t>
  </si>
  <si>
    <t>토요일 새벽에 갔는데 여자 알바생분이 무표정한 표정과 되게 귀찮은듯한 말투로 주문 받더라구요. 팥빙수 시키니깐 안된다고 해서 아이스 음료 주문하니깐 그때서야 얼음이 다 떨어졌다고 하는데 애초에 얼음이 없다고 말하면 될 것을 사람 바보 만드는 것도 아니고 뭔가 싶더라구요. 그나마 다른 남자 알바생이 친절해서 망정이였지 참.... 그리고 좌석이 너무 붙어 있어서 이야기가 너무 잘 들려서 옆에 사람 신경 쓰여서 얘기하는 것도 좀 조심스럽더라구요. 마지막으로</t>
  </si>
  <si>
    <t>2015-05-17 12:18:59.903</t>
  </si>
  <si>
    <t>jam1****</t>
  </si>
  <si>
    <t>사장님&amp;실장님 !  어제 저녁에 친구커플 팔찌 만들러간 여자2인 입니다 &amp;gt; &amp;lt; 어제 입구부터 너무 따스하게 맞아주셨고 만드는법까지 친절하게 알려주셔서 감사합니다 ! 엄마랑 얘기하는것 마냥 수다도 떨고 맛있는 간식거리도 주시고 너무 즐거운 시간이었어요 ~ ~ 반지, 팔찌도 이쁜게 너무 많더라구요 ! 어제는 친구네 커플꺼 만들러 갔지만 저도 한번 방문하겠습니다 :)  주변 사람들한테도 홍보할게요 !</t>
  </si>
  <si>
    <t>2015-01-07 12:21:23.116</t>
  </si>
  <si>
    <t>jamb****</t>
  </si>
  <si>
    <t>7월 21일 현재 리모델링 중입니다. 8월 5일까지인가?(정확히 안보고 왔는데) 이니 저처럼 헛수고 하지 마세요 ;ㅅ;</t>
  </si>
  <si>
    <t>2015-07-21 00:10:44.685</t>
  </si>
  <si>
    <t>맛이 괜찮아서 또 들린건데 자꾸 가져다 먹어서 그런지 눈치를 받은게 좀 그랬어요.</t>
  </si>
  <si>
    <t>2015-01-18 01:23:26.765</t>
  </si>
  <si>
    <t>jame****</t>
  </si>
  <si>
    <t>선생님이 재미있으시고 친절하게 알려주셔서 좋았어요  여자친구랑 좋은추억만들고가요~</t>
  </si>
  <si>
    <t>2015-03-23 17:25:59.685</t>
  </si>
  <si>
    <t>도쿄야끼</t>
  </si>
  <si>
    <t>별 한개도 아까워요. 살치살 시키곤 두점먹고 놔두고 왔습니다. 종업원께 불평하니 매니져같은분이 와서 자기네 고기맛은 원래 이렇답니다. 공짜로 줘도 먹기 어렵습니다.인테리어대신 음식맛에 신경썼음 좋았을텐데.</t>
  </si>
  <si>
    <t>2015-10-04 11:22:28.203</t>
  </si>
  <si>
    <t>변하지 않는 맛과 서비스는 오늘도 여전하네요..맛,서비스 최고입니다~~</t>
  </si>
  <si>
    <t>2014-07-27 13:08:28.527</t>
  </si>
  <si>
    <t>쌤들도 친절하고 반지만들어가는 과정이 신기해서 여친도 좋아해요!</t>
  </si>
  <si>
    <t>2015-07-11 17:57:45.770</t>
  </si>
  <si>
    <t>이곳의 라떼는 천하제일 전상의 맛이로다..  죽음.!!</t>
  </si>
  <si>
    <t>2013-12-24 17:25:07.042</t>
  </si>
  <si>
    <t>여기 배달시키면 재탕합니다ㅋㅋㅋㅋㅋㅋㅋㅋㅋ 시키지 마세요 떡 원가 얼마나 한다고 그걸 재탕하고 잇냐 쌀떡도 아니고 밀가루 떡을 ㅉㅉ 별 반개 주기도 아깝네 진짜</t>
  </si>
  <si>
    <t>2014-09-26 11:15:34.257</t>
  </si>
  <si>
    <t>13000원짜리  소갈비찜이 최고에요!</t>
  </si>
  <si>
    <t>2016-03-06 17:02:18.986</t>
  </si>
  <si>
    <t>정말 맛있던데요? 앞으로도 자주 들르겟습니다 ㅎㅎ</t>
  </si>
  <si>
    <t>2013-04-06 16:58:01.183</t>
  </si>
  <si>
    <t>대구총각 조개찜 진짜 맛잇어요^^</t>
  </si>
  <si>
    <t>2015-11-20 23:16:41.014</t>
  </si>
  <si>
    <t>불타는청춘</t>
  </si>
  <si>
    <t>5~6시경 족발 바로 나올때 먹으면 최고임...  대학동 족발 다 먹어봤는데 제일나음.</t>
  </si>
  <si>
    <t>2015-12-27 19:17:47.228</t>
  </si>
  <si>
    <t>jami****</t>
  </si>
  <si>
    <t>우리회사 회식장소로 내가 선택한곳ㅋ 개인적으로 국내산삼겹살과 제주산항정살이 젤맛있어요. 분위기좋고 친절해서 저희 회식장소 단골될듯요~진짜 강추합니다요:)</t>
  </si>
  <si>
    <t>2013-10-24 16:53:03.341</t>
  </si>
  <si>
    <t>커피우즈</t>
  </si>
  <si>
    <t>여기 커피숍앞에 주민센터에 다니는데 커피숍이 생겨 넘 좋아요~~ 커피도 부드러워 맛나공~</t>
  </si>
  <si>
    <t>2015-07-14 20:43:43.348</t>
  </si>
  <si>
    <t>마이머그</t>
  </si>
  <si>
    <t>jamj****</t>
  </si>
  <si>
    <t>일단 카페분위기가너무 좋구요  !  커피가젤중요하죠ㅋ.ㅋ  사장님이 커피대해서 자세히설명해주셔서 뭔가 열정이느껴졌어여 위치도 쉽게찾아갈수있어서 다음에 재방문해보려고 색다른음료가몇가지있는거같더라구요ㅋㅋㅋ</t>
  </si>
  <si>
    <t>2014-04-02 10:47:40.715</t>
  </si>
  <si>
    <t>jamm****</t>
  </si>
  <si>
    <t>여기직원들 너무착하고 너무바삭달콤합니다짱 !!!!!</t>
  </si>
  <si>
    <t>2017-03-08 15:51:23.635</t>
  </si>
  <si>
    <t>카페오후에</t>
  </si>
  <si>
    <t>가게가 좁아서 음료하나 시켜두고 죽치는사람들 방지하고자  1인당 주문 하나씩하란건 이해하는데 와플메뉴같은거 시키는  손님한테도 주문하나 더하라고 하는건 너무한거 아닌지?  와플메뉴하나가격으로 이미 음료두잔가격이 넘는데 돈문제도  그렇지만 기어코 우리는 1인1주문아니면 안된다고 해서  정떨어져서 다신안감    객관적으로도 맛평범한데 가격은 평균보다 비싸고   가게는좁고 서비스마인드 제로</t>
  </si>
  <si>
    <t>2015-02-07 02:57:32.674</t>
  </si>
  <si>
    <t>여기 비추천합니다 - -  매우맛없고요, 비싼거만 겨우 먹을만 한가본데,  맛있나보려고 짜장면 시켰더니 쓰레기같습니다.  짜장면에무슨 물만 엄청 많이넣어서 짜장맛도안나고.. - - 다른건 모르겠는데  짜장면 최악입니다.</t>
  </si>
  <si>
    <t>2006-12-26 13:44:48.000</t>
  </si>
  <si>
    <t>jams****</t>
  </si>
  <si>
    <t>인테리어도  싼티나고    맛도 없고    손님 많다고  서비스 꽝..    차라리 달수다 간다</t>
  </si>
  <si>
    <t>2014-06-08 06:56:37.064</t>
  </si>
  <si>
    <t>서소문순두부보쌈</t>
  </si>
  <si>
    <t>jamt****</t>
  </si>
  <si>
    <t>별하나도 아깝네요ㅡㅡ   내돈주고 밥사먹는건데 이런건 공유해야겠죠~~  제가 미리전화하고(중년남자분 목소리니 사장이겠죠;)   가족들하고 갔는데 몇명이냐고 물어봐놓고선   방에 들어가려니 재료가 떨어졌다고ㅡㅡ   미안하다고도 안하고..  주차도 힘들고 기름값도 아깝고 머이런곳이 다있나싶네요!!  가게가 배불러서 그런거같애요!!  이런곳이면 맛도! 재료도! 못믿겠죠!! 강하게 비추입니다!!!</t>
  </si>
  <si>
    <t>2014-08-04 21:22:00.798</t>
  </si>
  <si>
    <t>이상하네요.... 주인 아저씨  아쥬머니 두분다 엄청 친절하시던데 ㅜㅜ 아래 댓글 참 ......</t>
  </si>
  <si>
    <t>2015-02-05 06:15:02.679</t>
  </si>
  <si>
    <t>jamy****</t>
  </si>
  <si>
    <t>맛있기만 한데 왜들그러시나 ...????? 소이살살시켰는데 진짜 바삭하고 맛있어요 전화받는분도 친절하세요 ^^</t>
  </si>
  <si>
    <t>2013-12-14 14:16:09.838</t>
  </si>
  <si>
    <t>jan5****</t>
  </si>
  <si>
    <t>너무너무재미잇구좋은시간보냇어요!!친구들이랑함께즐거운추억남기고싶으신분어서오세용ㅎ.ㅎ</t>
  </si>
  <si>
    <t>2013-11-23 18:44:02.908</t>
  </si>
  <si>
    <t>janc****</t>
  </si>
  <si>
    <t>옛날에 텔레비전에 나왔던 업체 맞죠? 여기 되게 많이 들었는데.. 홍대 정문에 있는건가여? 네  이버 지식 보니까 추천 많더라구요^^</t>
  </si>
  <si>
    <t>2004-12-28 13:28:04.000</t>
  </si>
  <si>
    <t>jane****</t>
  </si>
  <si>
    <t>역시 블로그보단 네이버 평점이 신뢰도 갑</t>
  </si>
  <si>
    <t>2015-09-06 00:49:57.771</t>
  </si>
  <si>
    <t>가마솥황금소고기국밥</t>
  </si>
  <si>
    <t>소고기국밥 잘하는집아니면 잘안먹는데 여긴 맛있게 잘해서 좋음!!!!!!!직원도친절하심!!!!!</t>
  </si>
  <si>
    <t>2013-10-25 17:20:53.602</t>
  </si>
  <si>
    <t>스타벅스 홍대갤러리점</t>
  </si>
  <si>
    <t>스타벅스에 가서 샌드위치 주문한 후에 포크 하나 달라고 했더니 "외부 음식 반입 금지"는 무슨 말인가요.  정말 불쾌했습니다.</t>
  </si>
  <si>
    <t>2015-12-05 22:22:19.501</t>
  </si>
  <si>
    <t>이런 평가글 귀찮아서 잘 안쓰는편인데 식사하기 전부터 끝까지 불쾌해서 글올립니다. 일단 너무 불친절하고요. 잔반찬도 미리 테이블에 세팅되어있어서 먼지가 붙어있어요. 테이블 붙여달라고 부탁드렸는데 어떠한 설명도 없이 안된다고 하고 마치 제가 억지쓰는 손님처럼 취급하더군요. 음식점인 만큼 음식의 맛도 중요하지만 다른 서비스도 많이 신경쓰셔야 하지않을까요?</t>
  </si>
  <si>
    <t>2017-01-17 12:49:01.021</t>
  </si>
  <si>
    <t>굉장히 친절하게 설명해주시고 중간에 한번망했는데 처음부터 다시 열심히 도와주셔서 예쁜 반지 나왔어요!! 문구 새길때 띄어쓰기 하나까지 신경써주셔서 정말 하나뿐인 내 반지 만드는 느낌이 나네요. 어려운건 도와주셔서 생각보다 쉽게했어요!!</t>
  </si>
  <si>
    <t>2013-09-22 17:54:54.568</t>
  </si>
  <si>
    <t>나무스2</t>
  </si>
  <si>
    <t>jang****</t>
  </si>
  <si>
    <t>홍대 지나가다 우연히 들어간 곳인데 분위기나 그런게 너무 좋았어요 ㅎㅎㅎ 특히 직원들이 친절하게 칵테일을 추천해줘서 고민을 조금은 덜 한 것 같아요 감사합니다!!</t>
  </si>
  <si>
    <t>2016-03-07 18:32:05.133</t>
  </si>
  <si>
    <t>반지 만드는중인데 너무친절하세요 ㅋㅋㅋㅋㅋㅋ선생님이 저 칭찬해줘써요 쨩</t>
  </si>
  <si>
    <t>2016-03-30 17:29:32.431</t>
  </si>
  <si>
    <t>반지가 이렇게 여러 과정을 통해서 만들어지는지 몰랐어요! 선생님 덕분에 재밌게 배우고 만들고 가요~~</t>
  </si>
  <si>
    <t>2015-05-14 18:20:18.231</t>
  </si>
  <si>
    <t>선생님들이 잘모르는것들 도와주시고 정말좋은 추억 만들어갑니다ㅎㅎ 감사합니다!!!!</t>
  </si>
  <si>
    <t>2014-12-05 17:50:05.352</t>
  </si>
  <si>
    <t>홍대에서 자주 노는 편이라 이번에 친구들과 모임을 가졌는데 맛도좋고 내부인테리어도 예뻐요~  화덕피자 진짜 맛있네요^^  무엇보다 오픈키친이라 더 좋아요</t>
  </si>
  <si>
    <t>2013-03-28 19:49:44.861</t>
  </si>
  <si>
    <t>사랑합니다!!  창문다열고 벗꽃도 보이고  합정에 감히 힙플레이스네요 위치도 메인 상수와 합정사이  단점은 사람이 많아요 ㅜㅜ  토요일 일요일 오후 3시부터 새벽 5시 까지 하니 전 낮술 하로 갈게요;!!!</t>
  </si>
  <si>
    <t>2014-03-29 21:37:09.750</t>
  </si>
  <si>
    <t>맛있기로 소문난 곳이라 웨이팅 하고서 먹었는데 맛있네요 치즈도 많고 가격도 저렴한 편인것 같아요    사람많이 없을때 또 가서 먹어야겠음</t>
  </si>
  <si>
    <t>2014-10-21 14:28:44.218</t>
  </si>
  <si>
    <t>유메에 와주셔서 감사합니다.... 언제나 변치 않는 모습으로 함께하겠습니다!!! 감사합니다^^</t>
  </si>
  <si>
    <t>2015-07-04 02:56:58.435</t>
  </si>
  <si>
    <t>전단지 받고.....그냥 기대 안하고 갔는뎅.....피자...맥주.....정말 맛있네요.......아늑한 테라스도 있어서....여름에는 자주오게 될꺼 같네요...ㅎ</t>
  </si>
  <si>
    <t>2016-03-11 10:56:31.199</t>
  </si>
  <si>
    <t>아기자기 인테리어가 느낌있어요♥️  한켠엔 누구나 읽을수 있는 종류 다양한 책들도 인상적임 ㅋㅋ 요긴 쇼콜라쇼 와 쇼콜라 빙수 먹으러 가는데 달달한초코 생각날땐 짱짱임!!</t>
  </si>
  <si>
    <t>2014-07-21 18:46:43.810</t>
  </si>
  <si>
    <t>조용한커피숍찾다가 발견했는데 아늑하고 노래도 좋고 직원분들도 친절하시고 좋으네요 앞으로 자주갈듯해요 쇼콜라빙수는 처음먹어봤는데 특이하고 엄청맛있었어요ㅋ</t>
  </si>
  <si>
    <t>2014-07-20 21:03:24.408</t>
  </si>
  <si>
    <t>두번먹고싶은 맛은 아님, 가격은 다른곳보다비싸서,, 양많을줄알았는데, 국물만많지 떡몇개안들어있음,,</t>
  </si>
  <si>
    <t>2014-07-03 23:01:36.585</t>
  </si>
  <si>
    <t>일주일만에 여자친구 보러와서 반지하나 만듦!  일년을 이틀 남기고 일년을 기념해 예쁜 반지 하나 만들었다!  친절하셔서 만들기 편해 좋았다!</t>
  </si>
  <si>
    <t>2015-05-08 19:45:02.807</t>
  </si>
  <si>
    <t>너무 친절하신 직원들 덕분에~~기분좋게 예쁜 반지 만들었어요~^^</t>
  </si>
  <si>
    <t>2015-02-11 18:13:02.348</t>
  </si>
  <si>
    <t>여기 너무 좋네요~~친구들이랑 같이오면 좋을듯 합니다 강추요~~</t>
  </si>
  <si>
    <t>2015-02-02 16:43:27.165</t>
  </si>
  <si>
    <t>내부는 어수선하고, 손님이 많았던 것도 아닌데... 들어가서 자리에 앉고 5분가까이 메뉴판도 안주고, 물도 안주고... 여자알바는 바쁜것도 아니던데 불러도 안오고 눈 마주쳤는데도 무시하고 지나가고ㅋㅋ 음식접시 내려놓는데 기분나쁜일이 있나? 던지듯이 턱턱.... 서비스자체가 잘못된 가게인거 같아요. 장사가 음식맛으로만 하는게 아니잖아요. 알바생 태도부터 고쳐야 할듯 하네요.</t>
  </si>
  <si>
    <t>2016-02-21 09:44:40.207</t>
  </si>
  <si>
    <t>맛있어요 ~ 가격이 저렴해서 데이트하거나 친구들과 자주 갈것 같아요</t>
  </si>
  <si>
    <t>2016-02-02 14:43:08.315</t>
  </si>
  <si>
    <t>2년 단골인데 실장추천 정말 안좋아진듯 이제 안갑니다. 왜 이렇게 서비스가 안좋아진건지...... 실망입니다.</t>
  </si>
  <si>
    <t>2014-03-27 19:43:04.678</t>
  </si>
  <si>
    <t>제값주기 너무 아까운 곳입니다. 떡볶이 맛이며 질이며 서비스까지 홍대에서 어떻게 살아남았나 싶을정도로 최하점입니다. 양배추는 마디 그대로 썰어서 못먹게주고요 알바생도 불친절합니다.</t>
  </si>
  <si>
    <t>2014-08-26 20:38:59.794</t>
  </si>
  <si>
    <t>사장님 너무너무 재미있으시고, 반지 만드는 것도 참 재밌고 친절하게 가르쳐 주셔서  좋았습니다~ 내 손이 두꺼워서 잘안빠지는건함정...   P.s 카페라떼는 너무너무 맛있어요! 음료는 이거 추천!</t>
  </si>
  <si>
    <t>2015-05-23 15:43:44.368</t>
  </si>
  <si>
    <t>단하나케이크 홍대점</t>
  </si>
  <si>
    <t>평가같은거 안남기는데.. 사장님의 친절함에 감동받아 글을 쓰게 됐네요^^ 지난달에 방문했었습니다! 빼빼로데어여서 굉장히 사람도 많고 정신이 없었어요 저는 혼자갔었는데, 그렇게 바쁘신 와중에도 계속 신경써주시더라구요.. 잘돼가는지, 도와줄건 없는지 등 아무리 정신없어도 친절함을 잃지 않는 모습에 정말 감사했답니다^^ 다른 매장 많이 가봤지만 이젠 여기만 가려구요~! 집에서 멀더라도 잘해주시는 곳으로 가는게 훨씬 좋으니까요^^ 의무적으로하는 서비스가 아닌</t>
  </si>
  <si>
    <t>2014-12-29 17:23:29.728</t>
  </si>
  <si>
    <t>디 어니스트 드링커</t>
  </si>
  <si>
    <t>지나가다 분위기 괜찮아 보여서 들어가봤는데 기대한 것보다 괜찮아서 놀랐어요~   맥주랑 요리도 맛있어요~ 처음 보는 맥주 종류가 많아서 여쭤봤는데 사장님께서 친절하게 설명해주셔서 기호에 맞게 먹을 수 있을 것 같아요</t>
  </si>
  <si>
    <t>2015-12-19 20:13:32.512</t>
  </si>
  <si>
    <t>오네이씨</t>
  </si>
  <si>
    <t>라멘먹으러 왔다가 우연히 들어와본 오네이씨.  정식 오픈 첫날이라고 하시며 첫 손님이라고 샴페인두 서비스로 주셨어요.  사장님이 칠도 직접 하셨다는데 공간이 예쁘고 토마토스튜 안주도 무척 맛있었어요.</t>
  </si>
  <si>
    <t>2016-03-26 17:50:12.998</t>
  </si>
  <si>
    <t>장수</t>
  </si>
  <si>
    <t>좋은가게 유명한 가게 만들기 !!! 홍대사케 no.1 장수사케가 되기위해 노력하겠습니다^^&lt;ul class="end_photo"&gt;&lt;li&gt;&lt;a href="javascript:showImage('http://img.submit.naver.com/post_images/2009/09/01/1251730924903_1.jpg','');" class="thumb"&gt;&lt;img class="thumb_image" src="http://img.submit.naver.co</t>
  </si>
  <si>
    <t>2009-09-01 00:02:04.000</t>
  </si>
  <si>
    <t>한정식 답지 않게 인테리어가 정말 예쁘네요.  여기서 모임 했는데 음식이 데코레이션이 너무 예쁘고  맛있어서 다들 너무 좋아했어요. 한정식이 퓨전이라지만 꼭 외국 요리처럼 멋스러워서 좋더라구요. 밤에 홍대 거리 보면서 먹을 수 있는게 특히 좋았어요.</t>
  </si>
  <si>
    <t>2014-01-16 11:39:14.272</t>
  </si>
  <si>
    <t>보통 양식먹으면 피자나 파스타 스테이크 정도인데... 정말 특별한 음식들을 저렴한 가격으로 맛봐서 너무 좋았어요.... 복작거리는 비좁은 홍대중심의 레스토랑은 아니지만.... 그래서 더 진지한 얘기를 많이 할수있었던것같네여.....결혼기념일을 맞아 방문했는데 좋았습니다.......냥덕후인 저에게는 길아이들에게 밥을 주신는 친절함이 더 맘에 들었어요..</t>
  </si>
  <si>
    <t>2014-09-19 00:23:20.033</t>
  </si>
  <si>
    <t>보쌈이나 족발이나 다 먹어봤는데 짱 맛있어요 직원들도 착하심</t>
  </si>
  <si>
    <t>2015-11-21 16:26:17.332</t>
  </si>
  <si>
    <t>호호닭발</t>
  </si>
  <si>
    <t>맛은 그럭저럭이나 두번 재촉해서 닭발 불닭 4인분 거의 다먹을때서야 나온 주먹밥이랑 계란찜 때문에 한 소리 했더니. 서비스라 늦어도 된다는 식으로 구는 양아치 때문에 기분 잡치고 서비스로 나온 음식 버리고 나옴. 내 돈내고 기분나쁘고 싶으면 가봐도 좋음. 양아치같은 종업원아. 그 따위로 장사하지마라.</t>
  </si>
  <si>
    <t>2014-11-06 03:22:47.535</t>
  </si>
  <si>
    <t>김치랑먹는고기~맛나~ 같이갈사람~손~</t>
  </si>
  <si>
    <t>2011-07-20 23:24:28.000</t>
  </si>
  <si>
    <t>여기는 직원들 교육을 제대로 시켜야 할 것 같다. 전부 의욕없이 불만에 가득한 표정으로 일하더라. 손님도 별로 없었는데 실수연발에... 가게 내부의 위생상태도 좋지 않다.</t>
  </si>
  <si>
    <t>2014-07-28 19:46:27.997</t>
  </si>
  <si>
    <t>건대 근처에 재즈 라이브 바가 있을 줄은 몰랐네요. 새로 생긴 건대병원 앞 공원 맞은편에 있습니다.   머리아픈 일 있을때 잠시 생각을 다른곳으로 돌리려면 공연과 친구와 술이지요. ^^ 강추</t>
  </si>
  <si>
    <t>2006-11-02 19:04:44.000</t>
  </si>
  <si>
    <t>Good~~~~~~~~~~!</t>
  </si>
  <si>
    <t>2015-11-17 10:35:09.513</t>
  </si>
  <si>
    <t>탐나는돈이 과거 조선시대에 존재했다면 임금님께 진상되었을 만큼 뛰어난 맛으로 후세에   임금이 먹었던 고기로 평가받았을 것이다. 탐나는 돈을 한마디로 표현하자면 천하일미라는  표현밖에 없을것이다. 하늘아래 그 어떤 음식이 탐나는돈에 대적할수 있으랴?</t>
  </si>
  <si>
    <t>2013-04-10 09:44:28.671</t>
  </si>
  <si>
    <t>한솥도시락건국대점</t>
  </si>
  <si>
    <t>새우치킨을  샀는데 기름을 잘 안갈아주는지 튀김옷이 더럽더라구요. 그리고 기름이 안좋아서 그런가 너무 느끼해서 속도 더부룩하고... 튀김류 되게 자주 먹는데 속 느끼해서 더부룩한적 한번도 없었는데.. 여튼 비추에요.</t>
  </si>
  <si>
    <t>2013-08-12 19:10:06.060</t>
  </si>
  <si>
    <t>뚜레쥬르 구의역점</t>
  </si>
  <si>
    <t>바보들 너무 친절한데 어쩌구저쩌구 하는분    사장님 성격  좋키만 하더구만 사람마다 보는    관점이 다르겠죠</t>
  </si>
  <si>
    <t>2016-03-19 11:18:15.243</t>
  </si>
  <si>
    <t>통일남북반점</t>
  </si>
  <si>
    <t>동네에서 제일 맛있는 중국집입니다. 사장님 부부 친절하시고 맛도 과하지 않고 깔끔합니다.  추천하는 메뉴는 간짜장인데요~ 짜장을 정말 갓 볶아서 내주시기 때문에 양파의 아삭함이 살아있고 맛도 좋습니다.  가격도 저렴하고 정말 좋습니다 :)</t>
  </si>
  <si>
    <t>2015-11-17 11:31:42.153</t>
  </si>
  <si>
    <t>리플을참고하여  고심끝에 짜장면 탕슉세트를 시켰는데   일찍왔어요~짜장면은  불지않고 맛도  괜찮았어요 탕슉안에 군만두 두개가있어서 좋았어요^^  젤맘에 든건 얇은튀김옷과한 고기!      이동네 육년살면서 젤  만족스런 중국집이네요~다른건 안먹어봤어요^^</t>
  </si>
  <si>
    <t>2011-10-13 21:36:12.000</t>
  </si>
  <si>
    <t>참나무낙지 신림점</t>
  </si>
  <si>
    <t>신림동 1655-6번지에요. 전화번호는 863-7772. 주소가 없어서 지도보고 찾느라 고생(?)ㅋㅋ 여기 낙지볶음은 진짜 뭐랄까... 불맛나면서 독특하고 맛있음ㅋ</t>
  </si>
  <si>
    <t>2015-05-29 15:51:55.188</t>
  </si>
  <si>
    <t>맛있었어요, 아버님 생신이라 온가족이 다같이 갔는데  대게도 싱싱하고 스끼다시도 잘 나와서 모처럼 포식했습니다</t>
  </si>
  <si>
    <t>2012-04-16 14:15:10.000</t>
  </si>
  <si>
    <t>구디역 맛집 중에 맛집이네요~!!   노가리~ 대왕오다리~먹태~ 주전자오뎅 등등~~ 한번 가보면 자꾸 생각납니다! 대박나세용!^^</t>
  </si>
  <si>
    <t>2017-03-17 17:18:07.746</t>
  </si>
  <si>
    <t>오겹살맛있구 소갈비살 짱임!!  젊은 사장님 친절하시고 된장찌개 꼭 드세요!!!  말이 필요없음^^ 진짜 맛있는집!!</t>
  </si>
  <si>
    <t>2014-09-03 14:14:24.289</t>
  </si>
  <si>
    <t>짱짱짱짱짱짱짱짱짱짱짱짱짱!!!!!!!   맛나요^^</t>
  </si>
  <si>
    <t>2011-09-20 19:34:09.000</t>
  </si>
  <si>
    <t>별하나도 아까움 꿀막걸리했더니일반막걸리1000원짜리에 꿀타서 16000원받아쳐먹음 녹두전은 대학엠티때 먹었던 그맛임..가게앞에서급하게블로그만 보고 갔다가.. 양파니 깍두기꼴 하고는 게다가 조명때문에 안보일 뿐 엄청 드러움ㅠㅠ 정말 오랜만에 음식가지고 장난친다는 느낌받아서 네이버 찾아서 글 쓰는중.사장이 이 글 본다면 정말 양심상 이러지 맙시다 그리고 종업원은 그 돈내고 술 먹는 손님한테 인상 좀 풀어라</t>
  </si>
  <si>
    <t>2016-01-03 17:55:16.539</t>
  </si>
  <si>
    <t>완죤  맛나욤!!!!!!씨엔블루  종현 오빠가  운영하는곳  맞죠?씨엔블루 팬이라...ㅎㅎ</t>
  </si>
  <si>
    <t>2015-08-12 10:19:29.396</t>
  </si>
  <si>
    <t>거리가 2키로 밖에 안되는데 2만원이상 시켜야배달이 된다고?다른 지점좀 본받아라.. 본사에서는 도대체 뭐하시는지..</t>
  </si>
  <si>
    <t>2012-01-25 22:21:25.000</t>
  </si>
  <si>
    <t>학교후배랑 조모임하고 들렸는데 가격도 착하고 맛있네요. 가게도 넓고, 맛있게 잘먹었음. 자주 올듯 해요~</t>
  </si>
  <si>
    <t>2015-08-10 15:01:48.412</t>
  </si>
  <si>
    <t>오늘 점심시간에 먹으러 갔다가  사람 너무많아서 못먹을줄 알았는데 다행히 먹고는 왔네여 &amp;gt;..&amp;lt;!!  무한리필로 먹을려다가 시간이없어서  다음에 먹기로하고 다른고기 시켜서 었어요  저렴하고 맛있게 먹거왔네요!</t>
  </si>
  <si>
    <t>2015-07-31 15:01:48.152</t>
  </si>
  <si>
    <t>재미지고 다양한 스토리 좋아요ㅎㅎ  다른데 체인도 내는듯?</t>
  </si>
  <si>
    <t>2016-03-08 13:36:14.089</t>
  </si>
  <si>
    <t>팟타이를 먹었는데 짜지도않고 달지도않고 적당하니 야채와 면이 어우러져서 야채싫어하는 사람도 야채먹을수도있고 좋습니다! 저 야채싫어하는데 다먹었어요</t>
  </si>
  <si>
    <t>2016-03-16 20:59:42.895</t>
  </si>
  <si>
    <t>BBQ치킨 보라매공원점</t>
  </si>
  <si>
    <t>후회없는 선택 !!!!!!! 울 식구 모두 입맛에 맞다고 하니 뿌듯하네요 ~~~~ 대박나세요 사장님</t>
  </si>
  <si>
    <t>2016-03-30 15:03:19.929</t>
  </si>
  <si>
    <t>bbq 생각나면 한번씩 시키던곳..정확히 봉천우성점. 앞으로 다신 시켜먹을일 없을거 같다. 돌발상황에 대한 사후처리만 좀 더 신경쓰면 좋겠네요. 굉장히 미흡한처리에 실망입니다.</t>
  </si>
  <si>
    <t>2016-10-22 19:51:01.878</t>
  </si>
  <si>
    <t>2016-03-30 15:01:53.022</t>
  </si>
  <si>
    <t>홍반점</t>
  </si>
  <si>
    <t>자주 시켜먹었던 곳인데 오늘 전화받는 태도가 사람 기분 나쁘게하네요..  다른곳에서 시킬렵니다.</t>
  </si>
  <si>
    <t>2015-04-26 19:28:12.722</t>
  </si>
  <si>
    <t>직원도 불친절하고 맛도 별로네요  후라이드 시켰는데 겨자소스 달랑 하나주고 소금도 안갖다주고   애초에 양념소스 시킬꺼냐고 물어나 보던지   맹맹해서 먹다 버림요  콘셀러드는 손으로 퍼먹엇어요</t>
  </si>
  <si>
    <t>2014-04-15 14:49:27.868</t>
  </si>
  <si>
    <t>낙성곱창</t>
  </si>
  <si>
    <t>몇년 단골 하다가 끊었네요. 가격도 많이 올랐고..어떤 날은 맛있는데..어떤날은 정말 최악이더군요. 그리고 분명2인분 시켰는데...3인분 줘서리 돈을 더 냈네요. 기분도 별루구..여튼..예전 같지 않네요. 비추천합니다.</t>
  </si>
  <si>
    <t>2011-02-22 17:40:57.000</t>
  </si>
  <si>
    <t>흠ㅋㅋ  이런거 첨써봄..  주말에 갔는데 대기타고.. 별기대 없이  피자랑 와인 시켰는데  피자가 다른데는 또띠아? 가 그런데 1만원 넘던데  여긴 반죽도 직접하고 암튼 둘이 먹다가 배터질뻔;; 와인도 싼게있어서 데이트 비용 절약하고 ..! 분위기 굳! 무엇보다 친철함! ㅋㅋ</t>
  </si>
  <si>
    <t>2015-07-11 06:27:44.925</t>
  </si>
  <si>
    <t>직원분들도 다들 너무 친절하고~ 한번을 먹어도 제대로 먹을수 있는 곳이라 즐거운 식사 시간을 가져보시길 바랍니다.</t>
  </si>
  <si>
    <t>2017-01-31 17:38:09.468</t>
  </si>
  <si>
    <t>남도해물요리</t>
  </si>
  <si>
    <t>가족끼리 해물찜 먹으러 자주 가는데 너무 맛있어요 ㅠㅠ  해물찜 다 먹고 먹는 볶음밥도 정말 맛있어요^^ 배불러도 볶음밥은 꼭 2개씩 시켜 먹어요 ㅋㅋ 진짜 맛있어요 짱! 만두랑 메밀전병도 완젼 최고예요!! 계란찜도 서비스로 주시는데 양도 많고 여기만 가면 항상 살쪄서 나와요 ㅎㅎ</t>
  </si>
  <si>
    <t>2013-08-27 14:38:15.493</t>
  </si>
  <si>
    <t>롯데리아 세이브마트점</t>
  </si>
  <si>
    <t>5만원 내서  45000원 받아야는데 15000원 줘서   왜 15000원주냐고 말했더니   &amp;apos;드렸잖아요&amp;apos; 이러네요. 매너도 똥이구요.  개념박힌 직원을 채용하세요.</t>
  </si>
  <si>
    <t>2015-07-07 09:33:17.119</t>
  </si>
  <si>
    <t>알바들이 참 친절하고 맛도 좋네요! 초밥좋은날 대박대박!!</t>
  </si>
  <si>
    <t>2013-08-23 19:42:14.084</t>
  </si>
  <si>
    <t>jani****</t>
  </si>
  <si>
    <t>만드는거 도와주시는 분들 완전 친절하시구 반지도 이쁘게 잘 만들도록 도와주시네요 !! 베리굳! 아 딸기바나나스무디 완전초강추</t>
  </si>
  <si>
    <t>2015-02-04 16:24:26.866</t>
  </si>
  <si>
    <t>알바들의 싸가지를 저만 느낀게아니군요. 열시에 갔더니 10시40분 마감이라고 35분까지 먹고나가라고.. 최대한 빨리먹고있었는데 33분에 오더니 2분남았다고 눈똥그랗게뜨고 어금니깨물면서 얘기하고감.. 사장이 관리를 못하는건지.. 다신 가고싶지않음</t>
  </si>
  <si>
    <t>2015-11-07 11:57:40.293</t>
  </si>
  <si>
    <t>janm****</t>
  </si>
  <si>
    <t>맛있어요 오뎅이랑우동국물은좀짜긴한데 친절하시구 무엇보다 진짜맛있는거같아요ㅎㅎ</t>
  </si>
  <si>
    <t>2015-05-01 12:48:40.449</t>
  </si>
  <si>
    <t>이디야 서울대입구역점</t>
  </si>
  <si>
    <t>jann****</t>
  </si>
  <si>
    <t>진짜 불친절.근처라 몇번갔는데 갈때마다 기분 나쁨 ㅋㅋ  이제 다신안감. 여러분 여기말고 건너편 롯데리아 옆건물 2층에 마드모아젤 이라고 있는데 거기가세요~사장님 정말친절하시고 커피 맛도 좋아요~~ 그리고 가격도 저렴하고 상당히 위생적임 오늘 이디야 갔다가 기분 나빠져서 여기말구 마드모아젤갈걸 하고 친구랑 후회함 ㅋㅋ</t>
  </si>
  <si>
    <t>2014-07-29 17:04:21.594</t>
  </si>
  <si>
    <t>janu****</t>
  </si>
  <si>
    <t>어려울 줄 알았는데 생각보다 쉽고 재밌네요! 쌤들도 친절하게 알려주시고 이색데이트로 좋을 것 같습니당ㅎㅎ</t>
  </si>
  <si>
    <t>2016-02-19 15:56:42.916</t>
  </si>
  <si>
    <t>jany****</t>
  </si>
  <si>
    <t>별 반개도 아깝네요 ... 절대 드시지마시길 차라리 본죽가시길 ... 애기가 감기때문에 목이부어서 죽좀먹일라고 사러 오늘가서 사왔는데 돈은 만원인데,,,, 양은 본죽 반도안대는듯 ,,, 어이가없네요 ,,,,,, 절대 절대 비추입니다 알바도아니고 너무 진짜 이거 ㅋㅋㅋㅋㅋ 그냥 이거먹일바에는 그돈으로 다른거 사먹는게 답인듯,,,,</t>
  </si>
  <si>
    <t>2014-02-23 19:34:02.279</t>
  </si>
  <si>
    <t>jaob****</t>
  </si>
  <si>
    <t>카운터 아줌마 존나 밥맛... 다시는 안간다!! 싸가지가 바가지ㅗ</t>
  </si>
  <si>
    <t>2016-03-22 19:16:54.463</t>
  </si>
  <si>
    <t>jaoo****</t>
  </si>
  <si>
    <t>별을 다섯개밖에 달 수 없다니... 열개는 하고 싶은데... 신림역맛집멋집이라 생각합니다. 사장님 친절하시고 안주 깔끔하고 생맥주맛도 좋고.. 무엇보다 신림술집들 손님연령대가 너무 낮은데 여긴 맘편하게 갈수있음...(나 31짤)</t>
  </si>
  <si>
    <t>2014-03-03 18:56:36.683</t>
  </si>
  <si>
    <t>엉터리생고기 신대방점</t>
  </si>
  <si>
    <t>japa****</t>
  </si>
  <si>
    <t>엉터리생고기 신대방점입니다~ 동네이름이 신림동에서 신사동으로 바뀌었네요? www.ungteori.com 에서 매장명과 약도 확인하세여~</t>
  </si>
  <si>
    <t>2010-03-12 10:15:16.000</t>
  </si>
  <si>
    <t>엉터리생고기 신림점</t>
  </si>
  <si>
    <t>[엉터리생고기 체인본사에서 알려드립니다.]본 매장은 정품 엉터리생고기 매장입니다.이곳이 아닌 기타  다른 신림동 엉터리생고기 매장은 가짜 매장이므로, 고객님의 피해가 없도록 www.ungteori.com 홈페이지에서 매장안내를 확인하세요.</t>
  </si>
  <si>
    <t>2010-03-12 10:17:46.000</t>
  </si>
  <si>
    <t>jape****</t>
  </si>
  <si>
    <t>살다살다 버거세트랑버거하나시키는데 1시간넘게걸리는곳은처음..그시간이면 걸어서매장을10번넘게 왔다갔다거린다 참 어이가없는곳 지금도 기다리고있다 짜증나서 글남김 그냥 취소시켰음</t>
  </si>
  <si>
    <t>2010-09-21 00:40:15.000</t>
  </si>
  <si>
    <t>반지 앤 디저트카페</t>
  </si>
  <si>
    <t>japo****</t>
  </si>
  <si>
    <t>케익두맛잇구 스무디도 완전맛나구 시간가는줄도모르게 집중하면서잘맹글었습니다.  여자친구랑 추억하나 만들고 가요!</t>
  </si>
  <si>
    <t>2015-12-12 21:47:24.111</t>
  </si>
  <si>
    <t>jar3****</t>
  </si>
  <si>
    <t>20일 8시 18분에 방문해 양꼬치랑 탕수육 주문했습니다.27분에 양꼬치가 나오고 8시 50분이 지나도 탕수육이 안나와 언제 나오냐고 5번 물어봤습니다.곧 나온다는 말만 반복.못기다리고 계산하러갔더니 탕수육까지 계산하려해 탕수육 나오지도 않았다니까 주방에 몇번 테이블 탕수육 취소하라고. 죄송하다는말이 먼저아닌가요?계산할때보니까 주문한시간이뜨는데 8시 18분 계산한 시간은 9시 14분~1시간이상 기다릴분들만 가세요</t>
  </si>
  <si>
    <t>2015-11-21 11:42:27.780</t>
  </si>
  <si>
    <t>jara****</t>
  </si>
  <si>
    <t>친절하게 알려주시고, 서로의 반지를 만들어줘서 무엇보다 의미있는 커플링인거같아요^,^</t>
  </si>
  <si>
    <t>2015-12-05 17:36:13.389</t>
  </si>
  <si>
    <t>jarj****</t>
  </si>
  <si>
    <t>분위기 좋고  요즘 같은날 야외테라스 이용하면  쫭쫭ㅋㅋㅋ</t>
  </si>
  <si>
    <t>2016-04-03 02:34:03.121</t>
  </si>
  <si>
    <t>jaro****</t>
  </si>
  <si>
    <t>분위기도 좋고 깔끔하고 맛있네욤^^! 아빠가 특히나 좋아하셨어요~</t>
  </si>
  <si>
    <t>2016-02-22 13:18:53.097</t>
  </si>
  <si>
    <t>jarr****</t>
  </si>
  <si>
    <t>평가써주신분들 감사합니다  하마터면 갈뻔했네요 - -절대 가지말아야지</t>
  </si>
  <si>
    <t>2015-07-30 15:25:21.873</t>
  </si>
  <si>
    <t>브루클린피그 수제버거카페</t>
  </si>
  <si>
    <t>정말 어이가 없어서 글남깁니다. 일단 가격대비 맛도 없습니다. 맛집이라고 할수는 절대 없습니다. 버거킹이 더 맛있습니다. 그리고 정말 똥값의 돼지고기으깬걸로 패티를 쓰는건 첨봤고, 게다가 양도 엄청작습니다. 소고기가 아무리 이 개한민국서 일년에 한번 먹을수 있는 거라지만 그 쪼그만한 소고기패트넣고는 무슨 만원을 받아먹냐?? 다른집들서 그가격이면 양도 훨씬많다    스페셜버거?? 냉동딸기 하나 넣은게 스페셜이라 3000원받냐?? 글고 마지막으로 먹고남은것</t>
  </si>
  <si>
    <t>2015-12-06 22:25:21.585</t>
  </si>
  <si>
    <t>여기 아지매미가 좀 밝힙니다..몸좀 좋은 청년들 가면 자꾸 위아래로 훑으면서 몸좋네  하면서 엄청들이댑니다...한번 줄거야?ㅋ</t>
  </si>
  <si>
    <t>2015-12-05 00:04:46.803</t>
  </si>
  <si>
    <t>베니건스가도 젤큰버거 만원인데...말만 무슨 합리적인 드립치고 하나도 안싸네요- - 신림동인데 이건 좀 아니죠   사장님</t>
  </si>
  <si>
    <t>2015-06-27 21:44:30.194</t>
  </si>
  <si>
    <t>jas0****</t>
  </si>
  <si>
    <t>회도 회지만 주인장님이 인심이 좋으셔서 듬뿍 듬뿍 주시니 어이 아니 좋을소냐</t>
  </si>
  <si>
    <t>2011-06-02 16:17:34.000</t>
  </si>
  <si>
    <t>내가만든미케익 홍대점</t>
  </si>
  <si>
    <t>jasb****</t>
  </si>
  <si>
    <t>친절하고 다양하고 이쁜 장식 많아요 짱!!</t>
  </si>
  <si>
    <t>2015-06-22 20:34:14.528</t>
  </si>
  <si>
    <t>jask****</t>
  </si>
  <si>
    <t>퇴근후 친구와 술한잔 할때면 가끔 찾는 곳  분위기도 좋고 맛도좋아서인지 자꾸만 찾게되네요  그럴일은 없겠지만 양고기가 질릴때까진 이집만 가려구요ㅎㅎㅎ</t>
  </si>
  <si>
    <t>2014-02-05 17:46:40.875</t>
  </si>
  <si>
    <t>jasm****</t>
  </si>
  <si>
    <t>아진짜기분 드러워서아씨 글로 설명할수 없는게 안타깝네요 여긴진짜 서비스 드럽게 진짜 안좋구요 전 다신안가요 누가 사준데도안가요 기분더러운거 생각나서.  다신안갈것같네요 이점 참고하시는게 좋을거에요 음식이 맛잇어도 서비스가 개판이면 음식개판인거 모르나부져 아진짜 이더러운기분 어떻게 해야될지 모르겟네요 앞으로 거기근처 지나갈때마다 기분 더러울거같습니다 제인생 최고로 서비스 개똥판인고 자부 합니다 .</t>
  </si>
  <si>
    <t>2015-08-20 01:43:47.006</t>
  </si>
  <si>
    <t>스템프편지도하고 와서 저만의케이스도만들고매우좋아요!</t>
  </si>
  <si>
    <t>2015-07-25 19:05:07.874</t>
  </si>
  <si>
    <t>분위기 대박!! 완전 귀여워요. 위에 꽂는 것도 너무 예쁘구,,, 자유롭게 만들고 있다가도 헤메고 있으면 바로 나타나셔서 도와주시는 직원분들도 너무 친절했어요. 친구한테 선물했는데 친구가 너무 좋아해서 뿌듯했어요.^^@</t>
  </si>
  <si>
    <t>2013-10-13 23:08:01.940</t>
  </si>
  <si>
    <t>콩불 건대점</t>
  </si>
  <si>
    <t>키크고 날씬한 언니 세상에서제일친절했어욬ㅋㅋㅋㅋㅋㅋㅋㅋㅋㅋㅋㅋㅋㅋ이쁘고 너무착했어용♥</t>
  </si>
  <si>
    <t>2014-07-04 13:34:28.461</t>
  </si>
  <si>
    <t>간만에 간 부야스 곱창.역시 오늘도 실망시키지 않는군.ㅋㅋ 통큰 사장님 시원시원한 인사로 가슴 뻥~칭구들과 션하게 달리고 왔슴다. 신림에 술집은 많아도 마땅히 갈만한 곳 없었는데 넓고 분위기 좋은  홀에 음식도 맛있고 깨끗한 화장실까지 갖춰있어서 아주 편해요.음~칭구덜아.., 다시 날 잡아야지~♡</t>
  </si>
  <si>
    <t>2015-01-24 20:43:38.701</t>
  </si>
  <si>
    <t>jaso****</t>
  </si>
  <si>
    <t>재미있져용ㅋㅋㅋㅋㅋㅋㅋ선생님이 친절하시고 재밋어요ㅎㅎㅎ</t>
  </si>
  <si>
    <t>2015-02-13 14:51:23.425</t>
  </si>
  <si>
    <t>홍대 반지카페 돌아가면서 다 가봤는데요 ㅎㅎ 여기가 최고인거 같아요!! 여기로 놀러오세요 여자친구랑ㅋ</t>
  </si>
  <si>
    <t>2014-07-30 19:22:49.414</t>
  </si>
  <si>
    <t>홍대 레스토랑중에 가격대비 맛있네요~ 근데 알바생(?)이 불친절한거 같네요. 그부분만 빼면 만족</t>
  </si>
  <si>
    <t>2015-11-17 17:51:24.013</t>
  </si>
  <si>
    <t>신주양꼬치</t>
  </si>
  <si>
    <t>이 집 꿔바러우 진짜 맛있어요. 먹어본 중에 갑임!!!!!  강추!!!!!!!!!!!!!!!!!!!!!!</t>
  </si>
  <si>
    <t>2015-12-12 06:08:57.060</t>
  </si>
  <si>
    <t>맛집이라고해서 갔는데 별로에요. 맛도 없고. 역시 인터넷맛집평가보다는 주위사람들 평가 듣고 가야해요;;;;(2)</t>
  </si>
  <si>
    <t>2014-11-26 12:35:22.858</t>
  </si>
  <si>
    <t>우와 ㅠㅠㅠㅠ 안주가 맛있는 룸술집은 처음..</t>
  </si>
  <si>
    <t>2016-10-27 17:25:15.091</t>
  </si>
  <si>
    <t>편한시간, 편한마음으로 즐기는 101의 커피 경험이 너무 좋았습니다. 직원의 마음속에서 우러나오는 진정한 고객맞이도 참 좋았어요.  작지만 아담한 카페의 정취를 느끼시려면 이곳을 강추합니다.</t>
  </si>
  <si>
    <t>2014-07-03 15:47:44.904</t>
  </si>
  <si>
    <t>회통령</t>
  </si>
  <si>
    <t>거짓말안치고 일주일내내 초밥만먹었습니다 사장님굉장히 친절하시고 가격도 착하고 광어가 살아숨쉬는맛이었어여</t>
  </si>
  <si>
    <t>2015-03-14 12:48:21.641</t>
  </si>
  <si>
    <t>선생님. 저 기억하실런지요.  작년 크리스마스 여자친구와 사주궁합 보다가 타로도 봤던 남자입니다.  저보고 여자친구와 결혼 하면 안된다고 제 짝은 따로있다 하시고,  여자친구에게는 양다리 걸치면서 남자 가지고 노니까 좋으냐고 말씀하셔서  선생님께 화내면서 욕하며 나왔었는데.  정말 선생님께서 말씀하신 것처럼 너무 질안좋은 여자였고  사주풀이처럼 지난주 최종적으로 모든 시험과 테스트에 다 탈락했습니다.  꼭 다시 찾아뵙겠습니다. 선생님 정말 죄송하고 감사</t>
  </si>
  <si>
    <t>2013-06-13 18:19:17.413</t>
  </si>
  <si>
    <t>맛있고 정갈하고 군더더기 없는 식사로좋습니다. 다만 술을 드실 생각이라면 피하시는게 안주보다는 식사에 적합</t>
  </si>
  <si>
    <t>2012-05-30 13:00:21.000</t>
  </si>
  <si>
    <t>jass****</t>
  </si>
  <si>
    <t>제 상황도 너무 잘 맞았고 해서 살짝 놀랐지만  재밌게 유쾌하게 말씀해주셔서 너무 재밌었고 좋은 경험이였습니당! 다음에 또 올게옇ㅎㅎㅎㅎㅎㅎㅎㅎ</t>
  </si>
  <si>
    <t>2014-10-24 19:16:06.610</t>
  </si>
  <si>
    <t>서비스도 좋고 맛도 훌륭함.물론 맛은 개인적이지만.  형편없다는 분은 중,고등학생때 많이 맞아서 성인이 되고 갑질하며 분노 표출하시는듯</t>
  </si>
  <si>
    <t>2016-02-05 15:37:44.808</t>
  </si>
  <si>
    <t>버거킹 건대역점</t>
  </si>
  <si>
    <t>jasu****</t>
  </si>
  <si>
    <t>여기 버거킹 너무 불친절, 심지어 햄버거 나왔는데 부피도 적고... 들어있는 내용물을 이렇게 매장마다 다르게 넣어줘야하는건지..아니면 여기가 햄버거를 못만드는건지, 유난히 불친절하고 버거도 맛이 없었다. 돈아까운 적은 처음....</t>
  </si>
  <si>
    <t>2015-07-02 11:55:46.954</t>
  </si>
  <si>
    <t>봉천동 배달되는 중국집 검색중이였는데 평이 안조아서 안시켜먹을래여..ㅎㅎ</t>
  </si>
  <si>
    <t>2010-08-21 12:00:59.000</t>
  </si>
  <si>
    <t>금방시켜먹었는데 탕수육 그나마 먹을만하고  속눈썹같은 머리카락이 튀김옷에 뭍쳐있었음 -.-  그리고 짜장짬뽕 대체로 맛없는편..</t>
  </si>
  <si>
    <t>2010-08-21 13:29:29.000</t>
  </si>
  <si>
    <t>본죽 난곡미성점</t>
  </si>
  <si>
    <t>친절하시고-- 맛도 좋음^^ 늘. 양심껏 챙겨주시는 따뜻한가게인거 같어요~ 근데....일욜 문좀 엽시다!!!!</t>
  </si>
  <si>
    <t>2015-02-23 02:36:56.192</t>
  </si>
  <si>
    <t>왜 다 평이안조아 봉천동 배달 중국집! ㅡㅡ</t>
  </si>
  <si>
    <t>2010-08-21 12:02:07.000</t>
  </si>
  <si>
    <t>맛있는데 사장님이 너무 불친절하고 신경질적이에요 -_- 사모님은 친절하시던데...비싸기도하고 계속 이런식이라면 사장님태도가 바뀌기전까진 가고싶진않네여 ;;</t>
  </si>
  <si>
    <t>2015-02-06 02:10:30.967</t>
  </si>
  <si>
    <t>평이 안조아서 여기도 안먹어 ㅠㅠ</t>
  </si>
  <si>
    <t>2010-08-21 12:01:42.000</t>
  </si>
  <si>
    <t>jate****</t>
  </si>
  <si>
    <t>참치를 너무 좋아해서  정말 맛있다고 소문난곳들은  많이 다녀보았는데 정무관 에서  너무나 만족스럽게 먹고왔습니다  추가로 간장새우도 흘륭했어요^^</t>
  </si>
  <si>
    <t>2015-06-29 13:01:41.284</t>
  </si>
  <si>
    <t>레몬뮤직&amp;CAFE</t>
  </si>
  <si>
    <t>jati****</t>
  </si>
  <si>
    <t>아르바이트생인지는 모르겠는데.. 매우 불친절합니다.. 전화를 이렇게 받나요?</t>
  </si>
  <si>
    <t>2013-11-13 12:15:11.504</t>
  </si>
  <si>
    <t>jaur****</t>
  </si>
  <si>
    <t>깔끔하고 맛있는 초밥집!!~~~</t>
  </si>
  <si>
    <t>2015-11-05 18:39:24.189</t>
  </si>
  <si>
    <t>원래 매운거 별루 안좋아하는데  여기만 오면 폭풍흡입 하네요ㅋ  맛있게 매운걸 찾으시며 꼭 한번 와보세요  후회 안하실거에요  저도 2년 넘게 단골이라는...ㅋ</t>
  </si>
  <si>
    <t>2013-01-01 19:50:36.983</t>
  </si>
  <si>
    <t>java****</t>
  </si>
  <si>
    <t>예약받는 약간 연변말투 아줌마 고객마인드가 아주 엉망진창이네.  인원 줄었다니깐 손님한테 그딴식으로 예약하냐고 막말지껄이고 지가 먼저 전화 끊어버림.  손님수를 돈숫자로 밖에 안보는게 딱 느껴짐  고객을 아주 호구로 보는 가게네.  음식점 망하는거 한순간이다. 그런 마인드로 장사하다 큰코다치고 정신차릴땐 이미 늦었지.</t>
  </si>
  <si>
    <t>2015-02-13 20:10:05.382</t>
  </si>
  <si>
    <t>javi****</t>
  </si>
  <si>
    <t>너무너무 싸고 맛있어요  봉천11동</t>
  </si>
  <si>
    <t>2013-06-11 20:54:21.432</t>
  </si>
  <si>
    <t>커피빈 서울대입구역점</t>
  </si>
  <si>
    <t>직원들의 개싸가지 극치를 볼 수 있는 재수없는 곳</t>
  </si>
  <si>
    <t>2014-12-20 16:12:52.368</t>
  </si>
  <si>
    <t>jawo****</t>
  </si>
  <si>
    <t>처음사주를보는데 자세히 설명해주셔서 좋았어요 ㅎㅎㅎ다음에 꼭 한번 또 오고싶어요 !!!!!!</t>
  </si>
  <si>
    <t>2012-06-16 22:03:00.100</t>
  </si>
  <si>
    <t>jay_****</t>
  </si>
  <si>
    <t>간장새우도 맛있지만  새우초밥세트 굳굳&amp;gt;&amp;lt;</t>
  </si>
  <si>
    <t>2015-10-13 12:41:21.910</t>
  </si>
  <si>
    <t>음.. 아랫분들 평이 안좋으신데ㅜㅜ 전 정말 맛있게 먹고 왔어요 스테이크도 맛있었고, 팟타이 면도 좋았어용...ㅎㅎ 그리고 커먼그라운드에 있어서 데이트 잘하구왔네요</t>
  </si>
  <si>
    <t>2015-08-18 15:07:36.070</t>
  </si>
  <si>
    <t>jay7****</t>
  </si>
  <si>
    <t>한신포차 자주 찾아주세요 ^^ 최선을 다하는 한신포차가 되겠습니다 .</t>
  </si>
  <si>
    <t>2010-03-07 08:38:26.000</t>
  </si>
  <si>
    <t>포몬스 서울대점</t>
  </si>
  <si>
    <t>불친절의 최고봉 이네요 ㅋㅋㅋㅋㅋㅋㅋㅋ  주말에 일하는 여직원은 정말 최고네요 몇번 뭐 시켰다가 얻어맞는 줄 알았어요 그렇게 일하기 싫으면 집에서 쉬지 왜 나와서 그런데</t>
  </si>
  <si>
    <t>2012-08-11 14:05:21.369</t>
  </si>
  <si>
    <t>jay9****</t>
  </si>
  <si>
    <t>페북보고 갔는데 고기도맛있고 계란말이가진짜 맛있어요!   근데 바빠서 그런지 좀 정신없어요.. ㅠ  그래도 챙길건 다 챙겨주시고 좋아요 !!</t>
  </si>
  <si>
    <t>2015-10-18 22:02:46.831</t>
  </si>
  <si>
    <t>jayc****</t>
  </si>
  <si>
    <t>맛도 깔끔하고 사장님 알바 다 친절하시네요~</t>
  </si>
  <si>
    <t>2015-05-21 18:47:25.804</t>
  </si>
  <si>
    <t>jayh****</t>
  </si>
  <si>
    <t>서비스는 보통의 일식접과 크게 다를 바 없었고 치라시를 판매하는게 다소 이색적이었으나   생선의 선도는 점수를 주기가 어렵더군요  특히 초밥은 간판 걸고 할만한 집은 아니었습니다  생선의 질감이 매우 질퍽 거렸고 와사비가 많은 편에 만족도를 느끼기 어려웠습니다  내부 실내 장식이 퓨전적인게 특색이고 이 집에서는 초밥과 사시미 보다 다른 요리를 먹어 보는 편이 나을 것 같습니다</t>
  </si>
  <si>
    <t>2006-08-29 16:22:48.000</t>
  </si>
  <si>
    <t>jayj****</t>
  </si>
  <si>
    <t>세련된 술집 분위기에 맛난 안주.... 싱싱한 문어숙회랑 해물이 듬뿍 듬뿍 파전, 사장님의 서글서글한 인상, 오랫만에 단골 하고픈 술집을 발견했다...   막걸리를 고르기 힘들다면, 무료 시음도 해주니 와인바 같은 막걸리 집에네.....</t>
  </si>
  <si>
    <t>2011-09-07 18:04:54.000</t>
  </si>
  <si>
    <t>분위기도괜찮고 칵테일하는 bar를 찾아서 너무좋네여~~  특히 위스키마실때 바텐더 분들이 재밌고 즐겁게 해주셔서  좋은술 기분좋게 마셨어여~~~</t>
  </si>
  <si>
    <t>2012-07-06 20:15:18.055</t>
  </si>
  <si>
    <t>jayl****</t>
  </si>
  <si>
    <t>하나하나 정성들여 꼬치를 구우시는 사장님의 장인정신이 돋보였어요. 최고!!^^</t>
  </si>
  <si>
    <t>2013-11-20 17:30:06.895</t>
  </si>
  <si>
    <t>jaym****</t>
  </si>
  <si>
    <t>추울때 가면 짱 따뜻해용 ㅋㅋㅋ 덕분에 추위를 잘 피했어요  음료도 괜찮은 편인듯</t>
  </si>
  <si>
    <t>2015-02-26 17:09:49.187</t>
  </si>
  <si>
    <t>jayo****</t>
  </si>
  <si>
    <t>너무신기해요ㅋㅋㅋㅋ반지만드는거보는건 처음인데 정말신기하네여 아메리카노두넘맛잇어여 아직만드는중이지만 벌써기대가 엄청되네요 이뿌게끼고 다닐게요 감사합니다~~~</t>
  </si>
  <si>
    <t>2014-12-23 15:52:44.041</t>
  </si>
  <si>
    <t>별이 0개는 없나? 1개도 많다...화장실앞에서 기다리라는 마인드가?.이건 머 거지들도 아니고 화장실앞이 대기하는 곳이냐?    가지마세요..이게 답입니다</t>
  </si>
  <si>
    <t>2015-02-01 13:53:18.682</t>
  </si>
  <si>
    <t>사장님도 멋지구 친절하시고 맛만 있든데.. 완전 맛있게 먹구왔어용 ㅎㅎ 최고최고&amp;gt;_&amp;lt;</t>
  </si>
  <si>
    <t>2015-11-25 09:32:41.158</t>
  </si>
  <si>
    <t>숯불치킨 매운거랑 간장맛 먹었는데 둘다 맛없음 매운것은 너무 맵고 간장은 싱겁고   짭짤한맛이나면서 숯불이면 고소한맛도 나야되는데 닭을 쪄서 겉에만 구운것 같음  가봐야지 하면서 한번 간건데 완전실망~  사람이 왜그렇게 많은지 이해안감</t>
  </si>
  <si>
    <t>2008-04-12 00:25:12.000</t>
  </si>
  <si>
    <t>봉구스밥버거 보라매점</t>
  </si>
  <si>
    <t>일단  직원들이 친절하네요  그리고 맛있어요^^</t>
  </si>
  <si>
    <t>2016-03-15 11:51:35.174</t>
  </si>
  <si>
    <t>가게앞지나갈때면 스테이크굽는 냄새때문에  너무괴롭습니다ㅜㅜ  칙칙한 고시촌분위기와 다른분위기이구요 가격도 다른 레스토랑에비해  너무저렴하구맛있어요</t>
  </si>
  <si>
    <t>2013-09-04 12:48:48.687</t>
  </si>
  <si>
    <t>오드리헵번카페 서교점</t>
  </si>
  <si>
    <t>jayu****</t>
  </si>
  <si>
    <t>직원분들도 친절하시고 조용한 분위기에 친구들이랑  얘기할 수 있어서 좋았어요! 카페도 이쁘고 아이스크림이랑 커피가 맛있었어요 :) 홍대 근처에 번잡하지 않고 분위기 좋은 곳 찾으시면 여기가 제일 좋은듯.</t>
  </si>
  <si>
    <t>2015-08-16 19:26:06.851</t>
  </si>
  <si>
    <t>합정동 요즘 분의기가 많이바뀌네요, 홍대는 잘안가고 합정동 클럽 브라운 클럽가기전에 들렸던 발리 슈퍼스토어 재밌는건 브라운에 오는 사람들 여기서 제대로 얼굴 볼수있네요 ㅎ 브라운이 어둡습니다. 합정동에 재밌는 오아시스 같은 발리 슈퍼스토어 추운겨울에 함꼐하셔요의 문구가 생각납니다. 즐거외국처럼 발리 바닷가음식을 접할수도있습니다. 바개념을 넘어선 신개념의 펍다웠습니다. 주인분 간지좋습니다.ㅋㅋㅋ</t>
  </si>
  <si>
    <t>2014-01-13 15:18:11.179</t>
  </si>
  <si>
    <t>더돌구이제주오겹살본점</t>
  </si>
  <si>
    <t>jayy****</t>
  </si>
  <si>
    <t>사장님이 상당히 친절하시드라구요. 고기의 질도 좋구 괜찮은거 같아요 ㅎ</t>
  </si>
  <si>
    <t>2016-03-23 16:56:00.448</t>
  </si>
  <si>
    <t>jayz****</t>
  </si>
  <si>
    <t>한그릇은. 일회용 그릇으로 준다고해서 안시킴..   야식집도 아니고... 왠  일회용이라니... ㅎㅎ</t>
  </si>
  <si>
    <t>2014-12-12 14:00:35.839</t>
  </si>
  <si>
    <t>jazz****</t>
  </si>
  <si>
    <t>제가먹어본족발중에선 정말괜찮은편이구 알바생들이 친절해서좋아요 저희가 많이먹는편이라반찬들많이시켰었는데 괜히미안해지네욬ㅋㅋ번창하세요</t>
  </si>
  <si>
    <t>2015-04-02 20:40:54.732</t>
  </si>
  <si>
    <t>커피와 케익 사이즈가 커서 만족스러웠어요~맛도 있구요~바나나코코넛 케익 강추합니다</t>
  </si>
  <si>
    <t>2015-08-02 09:05:23.991</t>
  </si>
  <si>
    <t>살다살다 이렇게 싸가지 없는 알바도 처음 보고  비싸기만하고 치킨을 먹었는데 튀김옷을 먹는건지 치킨을 먹는건지 모르겠네요   살이란걸 찾아볼수가 없네요   기름이라도괜찮으면 튀김옷이라도 맛있을텐데 얼마나 오래된 기름을 쓴건지 치킨 튀김이 퍽퍽하네요   입안이 다 헐은거같습니다   맥주도 전혀 시원하지가 않고 이딴데를 왜가는지 이해가 안되네요</t>
  </si>
  <si>
    <t>2014-08-02 17:38:13.927</t>
  </si>
  <si>
    <t>진심어의없음알바생들이불러도오질않고웃고쳐놀고가게가너무시끄러움고기구워주는건좋은데다태우면어짬 고기도개비싼데서비스도개판이면 어쩌란거임ㅋㅋㅋㅋㅋㅋㅋㅋㅋㅋ??</t>
  </si>
  <si>
    <t>2015-03-23 23:14:06.909</t>
  </si>
  <si>
    <t>이런 말도 안되는 싼 가격에 음료도 마시고 재즈도 라이브로 즐길수 있다는게 안믿기네요. 아직 사람들에게 많이 안알려진건지 사람이 많지는 않았습니다만 조용히 음악 즐기기 좋았어요. 술담배 금지라서 저는 더 좋았는데, 다른분들은 어떨지 모르겠군요. 피아노 조율이 잘 안되어있는점 빼고는 완벽!!!!</t>
  </si>
  <si>
    <t>2014-09-12 22:55:22.765</t>
  </si>
  <si>
    <t>여러 카페 중인테리어가 이뻤어요! 나무책상과 빨간스탠드가 참 기억에 날 것 같아요! 반지를 만들면 시중에 판매하는 반지보다 퀄리티가 떨어질거라는 감안을 하며 추억만들기를 위해 왔어요~ 완성하고보니 퀄리티가 전혀 떨어지지도않고 완성품에 너무 만족했어요! 사장님분들도 너무 친절하고 반지만들기를 전문적으로 코치해주셔서 너무 좋았습니다~ 많은분들이 저희와 같은 경험으로 좋은추억만드셨으면 합니다 ^^</t>
  </si>
  <si>
    <t>2015-02-11 19:52:24.244</t>
  </si>
  <si>
    <t>200자 평가라니.  그걸로 부족한 개쓰레기업장.  사장시라는 놈은 손님이시끄럽다고  해도 지  술 처먹기 바쁘곳인데..  아시겠죠?</t>
  </si>
  <si>
    <t>2015-06-13 23:41:36.569</t>
  </si>
  <si>
    <t>도모다찌</t>
  </si>
  <si>
    <t>상당히 많은 부분 신경을 많이쓴 여타 이자카야와 별반 틀리진 않는다. 하지만 음식은 요즘은 어디나 다 맛있지만 소스에 관해 이집에 큰점수를 주고싶다. 음식의 신선도는 언급할 필요가 없다.(요즘은 당연한거 아닌가) 하지만 그 신선한 재료들을 보석보다 빛나게 해주는 소스는 의외로 훌륭했다.  가격도 만족스럽다.  새벽 1시까지 밖에 하지 않은 영업시간은 다소 아쉬움으로 남아있다. 특별할꺼 까진 없는 요리종류들 이긴 하지만 하나하나의 맛은 깊고 깔끔하다. 나</t>
  </si>
  <si>
    <t>2012-01-22 17:09:35.000</t>
  </si>
  <si>
    <t>이 동네에서 제일 낫다고? 배달 중국집이면 중화각이 그나마 나은데... 일단, 배달이 늦어서인지 음식이 불어서 옴 ㅜㅜ</t>
  </si>
  <si>
    <t>2011-09-24 17:00:13.000</t>
  </si>
  <si>
    <t>그래도 이 동네에선 제일 나음. 글고 한그릇 배달 안된다고 뭐라하는데 난 아예 시도도 안한다. 진짜 짜장면 한그릇 배달 시키고 싶냐? 이게 소비자냐? 진상이지 ㅋㅋ</t>
  </si>
  <si>
    <t>2014-07-27 14:41:27.480</t>
  </si>
  <si>
    <t>jbab****</t>
  </si>
  <si>
    <t>덕분에 좋은추억 만들고 갑니다!  &amp;quot;선생님들&amp;quot; 친절하시구 재미있으셔요!  감사합니다!^^</t>
  </si>
  <si>
    <t>2016-01-18 15:47:03.454</t>
  </si>
  <si>
    <t>커피랩</t>
  </si>
  <si>
    <t>jban****</t>
  </si>
  <si>
    <t>perfect! good quality coffee &amp; barista.  it&amp;apos;s korea no.1 cafe!!</t>
  </si>
  <si>
    <t>2015-02-27 19:00:36.809</t>
  </si>
  <si>
    <t>한탕족발</t>
  </si>
  <si>
    <t>jbar****</t>
  </si>
  <si>
    <t>족발도 부드럽고 김치찌개랑 먹음 짱 맛나여~~</t>
  </si>
  <si>
    <t>2015-09-19 17:26:30.408</t>
  </si>
  <si>
    <t>jbbi****</t>
  </si>
  <si>
    <t>오늘 벌써두번째 배달 집밥같아  좋네요~~  깻잎짱아찌도 너무맛나!</t>
  </si>
  <si>
    <t>2015-05-06 22:17:04.949</t>
  </si>
  <si>
    <t>jbe2****</t>
  </si>
  <si>
    <t>진심궁금해서 손수찾아가본건데   다신안감걍 ..존.맛.없.음 진심 처음가는거면 ㄴㄴㄴ가지마걍  편의점에서 나초사서양상추에 핫소스얹고쌈싸머거 와...  버거킹1500원짤행사버거가 훨배백배맛남</t>
  </si>
  <si>
    <t>2014-02-24 18:53:19.357</t>
  </si>
  <si>
    <t>jbg0****</t>
  </si>
  <si>
    <t>내 인생 최악의 음식점. 녹아흐트러진 홍합탕. 손질안된 생마늘. 껍질도 안까고 썰어올려놓은 감자. 2인분시켰는데 손바닥 반만큼나오는 곱창. 새끼손가락보다 가는게 질기긴 또 오지게 질겨. 씹다가 뱉은게 두번이다. 둘이서 2인분에 맥주 한병. 30분만에 먹고나왔네. 돈아까워서 팔아주기싫어서 볶음밥도 안먹었다. 5분도 앉아있기가 싫었다. 진짜 왠만하면 이런글안쓰는데 기어코 로그인하게 만드네. 마약곱창? 60년전통? 참나 ㅋㅋㅋㅋ 이런집에 손님이 든다는게 기가</t>
  </si>
  <si>
    <t>2013-10-22 03:37:35.741</t>
  </si>
  <si>
    <t>jbg7****</t>
  </si>
  <si>
    <t>맛은 둘째 치고 거기 알바인지 아는 지인인지 노란머리 여자분과 뿔때안경에 검정 십자가 귀걸이 하신분이 사용하는 제빙기에 소주와 음료수를 넣음 손님이 얼음 달라고 하면 제빙기에서 꺼낼텐데;;;  계산하고 나오면서 수염기른 직원인듯한 분께 물어보니 사용하는 제빙기 맞고 쟤들이 술을 마셔서 그런다고 얼버 무리심 거기 가시는 분들 얼음 먹지 마시길</t>
  </si>
  <si>
    <t>2015-08-18 00:19:11.134</t>
  </si>
  <si>
    <t>jbh0****</t>
  </si>
  <si>
    <t>완전 신기하고 좋아요 핀절하시고 한번쯤은 직접 만두는것도 나쁘지 않다고 생각이드네요 ㅎㅎ</t>
  </si>
  <si>
    <t>2014-12-20 11:50:23.688</t>
  </si>
  <si>
    <t>쿠사</t>
  </si>
  <si>
    <t>jbh1****</t>
  </si>
  <si>
    <t>와~처음 갈때는 초밥집 롤 이란 생각으로 먹었는데 차원이 다르네! 회도 엄청 많이 들어가고~암튼 강추! 홍대 맛집으로 거듭나시길!!</t>
  </si>
  <si>
    <t>2015-10-27 17:23:07.214</t>
  </si>
  <si>
    <t>너무너무 맛있어요 깨끗하고 저렴한듯합니다</t>
  </si>
  <si>
    <t>2014-08-01 19:51:29.380</t>
  </si>
  <si>
    <t>jbh4****</t>
  </si>
  <si>
    <t>맛은 있는데 단무지 안넣어줬네요.ㅡㅡ</t>
  </si>
  <si>
    <t>2015-08-11 20:41:02.923</t>
  </si>
  <si>
    <t>jbjl****</t>
  </si>
  <si>
    <t>서비스 쒯....  맛은 그럭저럭....</t>
  </si>
  <si>
    <t>2014-07-12 11:54:46.822</t>
  </si>
  <si>
    <t>jbju****</t>
  </si>
  <si>
    <t>1주년 기념으로 왔어요~ 너무 친절하시고 잘 가르쳐주셔서 재미있게 만들었어요!</t>
  </si>
  <si>
    <t>2016-03-02 17:45:26.183</t>
  </si>
  <si>
    <t>보현식당</t>
  </si>
  <si>
    <t>jbkl****</t>
  </si>
  <si>
    <t>와..진짜 집에서 먹은밥처럼 건강이 느껴지네요..  일반식당보다 집밥이 생각나는 식당입니다. 주인분도 친절하시고요. 추천!!!</t>
  </si>
  <si>
    <t>2014-10-23 16:10:10.623</t>
  </si>
  <si>
    <t>jbl2****</t>
  </si>
  <si>
    <t>별하나주는것도아깝다  치킨이바닥에 떨어졌는데 그걸또기름에 넣고판다  이것을 사람먹으라고 팜니까?</t>
  </si>
  <si>
    <t>2015-04-25 17:50:54.258</t>
  </si>
  <si>
    <t>jblu****</t>
  </si>
  <si>
    <t>손이 좀 아프고 힘들긴 하지만  같이 만든 커플링이라 의미있는 시간이었어요~ㅎㅎ  장인들이 존경스러워지는 순간이었네요ㅎㅎ</t>
  </si>
  <si>
    <t>2013-10-07 22:12:27.706</t>
  </si>
  <si>
    <t>jbo1****</t>
  </si>
  <si>
    <t>요즘 음식점은 맛이 좋은 것은 기본이고, 직원들의 서비스가 어떠냐가 크게 작용하는 것 같다. 강강술래 홍대점은 맛도 매우 뛰어날 뿐만 아니라, 직원분들의 서비스로부터 올때마다 항상 고객을 위한다는 느낌을 받을 수 있어 먹으면서도 특별한 느낌을 받는다. 가족, 친구, 회식 등 어느 상황에서나 강추!</t>
  </si>
  <si>
    <t>2014-07-26 21:23:56.434</t>
  </si>
  <si>
    <t>댕구우동</t>
  </si>
  <si>
    <t>jbon****</t>
  </si>
  <si>
    <t>맛있는데요, 점심시간 크로징 있어서. 시간 맞추면 맛있어요</t>
  </si>
  <si>
    <t>2015-04-19 17:52:45.562</t>
  </si>
  <si>
    <t>jboy****</t>
  </si>
  <si>
    <t>정말재밌었고 너무친절하세요~~감사합니다!</t>
  </si>
  <si>
    <t>2015-10-25 13:17:35.794</t>
  </si>
  <si>
    <t>jbpa****</t>
  </si>
  <si>
    <t>홈서비스 최악. 차라리 걸어갔으면 먹고 집에 왔을 시간이 흘렀는대도 배달이 아직도 안오네 멋지다</t>
  </si>
  <si>
    <t>2013-11-02 21:10:34.766</t>
  </si>
  <si>
    <t>jbr5****</t>
  </si>
  <si>
    <t>직접와보니 친절하시고 좋아요 ㅎ 즐거운추억이 될거 같아요^^</t>
  </si>
  <si>
    <t>2015-03-14 16:42:04.459</t>
  </si>
  <si>
    <t>jbrb****</t>
  </si>
  <si>
    <t>매번 런치로와서 먹었는데 직장이돼서도  디너로와서 먹을만큼맛집!</t>
  </si>
  <si>
    <t>2015-12-01 18:52:00.933</t>
  </si>
  <si>
    <t>jbus****</t>
  </si>
  <si>
    <t>씨 ㅂ 장난하냐 여기서적어도 커피 두잔이상 사마시는데 론블랙 작은테이크아웃잔에 오늘 마셧음 아까도 밤에와서 남친이랑 둘이서 5잔사먹고 점심먹고 또왔는데 ㅁㅊ 종이컵 재활용임 100퍼 ㅋㅋㅋ 같이사먹은다른언니컵은 새삥인데 내컵 재활용을 얼마나하셨으면 밑창이 뚫릴라 그럼 진짜 따질까하다가 걍 안오면되지하고 가는데 억울해서글쓰고감 잘판단하고가실길 ㅋ</t>
  </si>
  <si>
    <t>2015-12-13 12:57:24.016</t>
  </si>
  <si>
    <t>jbut****</t>
  </si>
  <si>
    <t>맛있어요 종류도 많고 재료도 신선신선 굳굳 베리굳 ~ 맘에 드는 초밥부페발견한거 같아 좋네용</t>
  </si>
  <si>
    <t>2014-09-29 18:08:14.898</t>
  </si>
  <si>
    <t>고베규카츠 홍대점</t>
  </si>
  <si>
    <t>jbvu****</t>
  </si>
  <si>
    <t>일본에서 규카츠를 자주먹어서 사실 별로 기대하고가지 않았는데요. 기대이상으로 괜찮은 맛을 선보이네요. 원조의 지역을 따라잡을수있을만큼의 맛이 굉장히 좋았어요 홍대에 있는것치고 가성비도 좋았네요</t>
  </si>
  <si>
    <t>2015-12-23 09:15:59.830</t>
  </si>
  <si>
    <t>싱싱해장어</t>
  </si>
  <si>
    <t>jbw7****</t>
  </si>
  <si>
    <t>가시가 정말 많이 나옵니다 ㅠ.ㅠ  추천하고싶지 않네요 ㅡ.ㅡ</t>
  </si>
  <si>
    <t>2014-09-11 11:01:22.697</t>
  </si>
  <si>
    <t>jbw9****</t>
  </si>
  <si>
    <t>무슨초밥집이 돈까스도맛있어요ㅋ</t>
  </si>
  <si>
    <t>2015-12-23 22:21:28.604</t>
  </si>
  <si>
    <t>jby5****</t>
  </si>
  <si>
    <t>일단 장사를 어떻게 하든 자리가 좋으면 망하지 않는구나라는 생각이 듬   어디 이름만 가져다 붙여놓고 장사 대충하는듯  반찬이라고 양배추랑 김치조금 내놓고 ㅋㅋㅋㅋ</t>
  </si>
  <si>
    <t>2014-09-24 18:59:23.876</t>
  </si>
  <si>
    <t>jbye****</t>
  </si>
  <si>
    <t>깔끔시설! 분위기good! 동네 근처라 자주가는데 여기만한 곳이 없음!!</t>
  </si>
  <si>
    <t>2016-01-19 12:29:29.561</t>
  </si>
  <si>
    <t>향미</t>
  </si>
  <si>
    <t>jbyh****</t>
  </si>
  <si>
    <t>홍대에서 장사하면서 자주 찾는 식당입니다  혼자들어가니 아줌마께서 혼자는 안된다구 여러명 받아야한가랍니다  주인아저씨도 합세해서 바쁜점심에 왔다구 한가할때 오라네요 잠시후 저보다 늦게 2명 들어오더니  그사람들은 자리에 안치더군요   자주가던 식당에서 이런대접 받으니 기분 더럽네요  앞으로 두번다시 가기싫습니다  저도 장사하는사람인데 이건 해도 너무하네요</t>
  </si>
  <si>
    <t>2014-01-22 12:46:01.298</t>
  </si>
  <si>
    <t>jc64****</t>
  </si>
  <si>
    <t>피자 주문 시켰는데 다 식어서 밑 종이에 눌러붙어서 잘 떼지지도 않고 여태것 먹어봤던 피자 중에 최악이었네요 뭐 저야 다음부터 안시켜먹을거지만 다른분들은 미리 참고하셔서 시켜먹지 마세요^^ 욕하면서 피자먹은적은 첨임</t>
  </si>
  <si>
    <t>2016-03-10 23:17:11.534</t>
  </si>
  <si>
    <t>jc90****</t>
  </si>
  <si>
    <t>가게 인테리어도 좋고 분위기가 좋습니다 사장님 직원들도 너무 친절하시구^^^^   음식이 너무너무이쁘고ㅎㅎ 맛도 실망시키지않게 너무 맛있네요.</t>
  </si>
  <si>
    <t>2013-08-23 17:29:13.249</t>
  </si>
  <si>
    <t>jccc****</t>
  </si>
  <si>
    <t>생각보다 느끼하지않고~의외로 까르보나라랑 치킨이랑 잘 어우러져서 괜찮았어요~~</t>
  </si>
  <si>
    <t>2012-05-29 19:01:22.000</t>
  </si>
  <si>
    <t>오픈초기때부터 종종 가는곳이지만 친절함과 한국카스테라와는 다른식감을 자랑하는이곳 처음엔 오리지널만있었는데녹차와 초코도생겼다 개인적으로 초코카스테라추천!친절함에 매료된이곳 다시가고만드는 키세키입니다</t>
  </si>
  <si>
    <t>2012-08-04 23:59:06.608</t>
  </si>
  <si>
    <t>jcg2****</t>
  </si>
  <si>
    <t>전에. 맛잇엇는데.  오즘 왜지?  탕수육 고기. 넘 딱딱해요.</t>
  </si>
  <si>
    <t>2015-08-31 14:38:38.462</t>
  </si>
  <si>
    <t>만다린</t>
  </si>
  <si>
    <t>음식 개선을 해야. 겟네요.  별로야</t>
  </si>
  <si>
    <t>2015-08-31 14:33:35.871</t>
  </si>
  <si>
    <t>탕슉끝내줘요. 짜장.짬뽕 맛잇어요. 다른요리도 먹어봐야겟네요</t>
  </si>
  <si>
    <t>2015-04-05 01:14:27.653</t>
  </si>
  <si>
    <t>jcgu****</t>
  </si>
  <si>
    <t>정말  맛있게 잘먹었어요.  담에도 올테니 잊어버림 미워할꼬얌...</t>
  </si>
  <si>
    <t>2014-11-16 22:12:22.396</t>
  </si>
  <si>
    <t>블루리본피자</t>
  </si>
  <si>
    <t>jcha****</t>
  </si>
  <si>
    <t>여기 블로그 다 돈 주고 산거 같다는 느낌이...  블로그 평도 좋고, 가게가 좀 작은거 같아 혹시나 못 앉을까 예약하고 갔습니다  근데 왠걸..사람은 한명도 없고 날파리가 계속 날라다니고 있길래 불안하다 싶었는데...  남친이랑 둘이 주문한 셀러드, 파스타, 피자 중 피자만 그나마 좀 먹을만 했습니다   셀러드에 있던 치즈에선 냉장고 냄새가 나고 넘 딱딱해 져있었고,  파스타 면은 제대로 익지 않은... 그리고 소스가 겉도는 느낌이었어요ㅜㅜ   다시는</t>
  </si>
  <si>
    <t>2014-03-19 08:02:18.359</t>
  </si>
  <si>
    <t>조금의 불편함(굉장히 좁고 붐빔. 특히 퇴근시간)을 횟감으로 무마시키는 집.  스끼다시에 배부를 시간 없어요.</t>
  </si>
  <si>
    <t>2015-02-11 18:02:40.573</t>
  </si>
  <si>
    <t>jcjc****</t>
  </si>
  <si>
    <t>맛있어요 단골됏어요ㅋㅋㅋㅋㅋㅋ</t>
  </si>
  <si>
    <t>2015-02-27 17:58:59.110</t>
  </si>
  <si>
    <t>jcle****</t>
  </si>
  <si>
    <t>댓글알바로 호객행위를 하는 가게같네요</t>
  </si>
  <si>
    <t>2014-12-16 16:01:46.892</t>
  </si>
  <si>
    <t>jcm1****</t>
  </si>
  <si>
    <t>친절하게 잘 알려주셔서 쉽고 재밌게 만들었어요~~ㅎㅎ</t>
  </si>
  <si>
    <t>2013-09-23 19:31:42.651</t>
  </si>
  <si>
    <t>jcs7****</t>
  </si>
  <si>
    <t>이게 초밥인가??글쎄.....</t>
  </si>
  <si>
    <t>2016-02-21 20:25:34.320</t>
  </si>
  <si>
    <t>양평숯불닭갈비막국수</t>
  </si>
  <si>
    <t>jcsh****</t>
  </si>
  <si>
    <t>정말 맛있게 먹었네요. 오랜만에 ...</t>
  </si>
  <si>
    <t>2016-03-18 18:01:58.969</t>
  </si>
  <si>
    <t>가빈커피로스터스</t>
  </si>
  <si>
    <t>jcsp****</t>
  </si>
  <si>
    <t>숨가쁜 일주일을 보내고 꼭 들르는곳! 커피 종류도 다양하고 토스트도 맛있어요!!  오가는 손님들도 정말 많을텐데 가끔가도 기억해주시는 요즘 드문 그런카페,, 강추합니다!!</t>
  </si>
  <si>
    <t>2014-12-13 18:10:01.657</t>
  </si>
  <si>
    <t>jcsw****</t>
  </si>
  <si>
    <t>아...2016.01.16 18:20...  주인인지 직원인지 모르겠는데...이게 북카페냐 뭐냐...큰소리로 떠드는 욕쟁이 친구는 술집에서 만나는 게 좋을 듯. 최악임.</t>
  </si>
  <si>
    <t>2016-01-16 18:22:27.236</t>
  </si>
  <si>
    <t>jcta****</t>
  </si>
  <si>
    <t>어른신 불들이나 장애인들에 대한 배려가 없내요.. 계단올라갈때 의지할때가 없어서 힘들겠어요. 이전에 있던 베니건스때는 인그랬는데 말이죠..맛도 베니건스 스테이크가 좀더 맛있네요..</t>
  </si>
  <si>
    <t>2012-02-20 06:45:54.000</t>
  </si>
  <si>
    <t>서교동에도 강강술래 있어으면 했는데 생겼는지 오늘에야 알았어요...</t>
  </si>
  <si>
    <t>2012-10-11 14:35:20.144</t>
  </si>
  <si>
    <t>jcwb****</t>
  </si>
  <si>
    <t>가격도 저렴하고 맛도 있네요~^^ 홍대에 이런 맛집이 있었는지 몰랐어요~ㅋㅋㅋ 자주 이용해야겠네요~ㅋㅋㅋ</t>
  </si>
  <si>
    <t>2014-08-19 22:31:30.076</t>
  </si>
  <si>
    <t>jcy3****</t>
  </si>
  <si>
    <t>신선한 재료로 만드는 초밥 진짜 최고였어요 다른 데는 못 갈 듯 싶어요ㅎㅎ 초밥 외에도 먹을 게 정말 많은 초밥부페였습니다. 동생이랑 맛있게 식사하고 가요 감사합니다^^</t>
  </si>
  <si>
    <t>2015-11-03 13:15:18.016</t>
  </si>
  <si>
    <t>화닭발</t>
  </si>
  <si>
    <t>jd10****</t>
  </si>
  <si>
    <t>우연히 지나다 들린 화닭발집인데요~ 처음에는 간판이 눈에 확띄엇어 들렸다가 오돌뼈 주먹밥하고 똥집을 시켜서 먹었는데 정말 맛있었습니다. 요기도 되고 술안주에도 부담없고 강추합니다~~</t>
  </si>
  <si>
    <t>2016-10-27 14:18:07.385</t>
  </si>
  <si>
    <t>설빙 신림점</t>
  </si>
  <si>
    <t>jd89****</t>
  </si>
  <si>
    <t>맛은 좋아요 그런데 그릇 반납하는곳에서 바퀴벌레기어나와서 바닥에 다니는거봤어요. 세스코든뭐든 좀 불러서 위생관리에 신경 좀 써주세요~ 그리고 리얼통통에 왜 팥을아예안넣어줘요 ㅋㅋㅋ첨먹어서몰랐는데 다시 시키니까 팥을 빼먹은거더라구요. 그리고 오늘은 또 떡이 두개밖에없네요  레시피 준수해서 음식내보내세요</t>
  </si>
  <si>
    <t>2015-09-17 18:00:53.152</t>
  </si>
  <si>
    <t>왕실족발보쌈</t>
  </si>
  <si>
    <t>별반개도아까움 왜이렇게평이좋은지의문 돈버리고싶을때시키세요 딱임.</t>
  </si>
  <si>
    <t>2015-02-10 02:43:50.650</t>
  </si>
  <si>
    <t>jdan****</t>
  </si>
  <si>
    <t>쪼아요ㅎㅎㅎ 몬나게 만들어도 예뿌게 재탄생하게해주세여ㅋㅋㅋㅋ</t>
  </si>
  <si>
    <t>2015-03-31 20:00:20.332</t>
  </si>
  <si>
    <t>jdat****</t>
  </si>
  <si>
    <t>방금 보고 나왔는데 은근 잘 맞추네요ㅋㅋ  과거부터 현재 미래까지 이야기해주시는데 연애사까지 맞추고 직업에 관한 이야기 등등을 듣고서 고민하던걸 결정하게 되었습니다. 한번 재미삼아 와보세요.ㅋㅋㅋ</t>
  </si>
  <si>
    <t>2012-07-07 18:30:24.606</t>
  </si>
  <si>
    <t>맷돌</t>
  </si>
  <si>
    <t>jdb0****</t>
  </si>
  <si>
    <t>순두부찌개에비닐나옴 소비자보호센터에 신고당하기싫으시면 아래 댓글지우기전에 장사똑바로하세요 믿고 갔다가 뒤통수 제대로 맞은 느낌입니다</t>
  </si>
  <si>
    <t>2015-08-26 08:53:57.443</t>
  </si>
  <si>
    <t>힐링초이스 뚝섬유원지점</t>
  </si>
  <si>
    <t>jdb2****</t>
  </si>
  <si>
    <t>건대입구에서 10분거리, 힐링카페중에서는 최고   연인데이트코스, 분위기좋고 피로도풀면서,2시간 무료주차,  와이프와 좋은시간 보냈어요~~</t>
  </si>
  <si>
    <t>2017-02-03 05:25:10.310</t>
  </si>
  <si>
    <t>몹시 1호점</t>
  </si>
  <si>
    <t>jdb8****</t>
  </si>
  <si>
    <t>저번부터 싸가지없는 너는 알바생이니? 손님이 들어오던 말던 앉아가지고 자리가 없습니다. ㅋㅋㅋㅋㅋㅋ 너 아니어도 손님 많다는 포스를 팍팍 풍겨주니 아이고오 무서워라ㅋㅋㅋㅋㅋㅋㅋㅋㅋㅋㅋㅋㅋ진짜 dog싸가지</t>
  </si>
  <si>
    <t>2014-02-21 15:32:10.060</t>
  </si>
  <si>
    <t>무사 홍대1호점</t>
  </si>
  <si>
    <t>jdbl****</t>
  </si>
  <si>
    <t>친구들과 거하게 한잔 마셨던 무사 분위기나 안주 깔끔하고 괜찮았던 곳이라 이지카야 주점 좋아하는 분들께 추천 !!</t>
  </si>
  <si>
    <t>2013-11-04 09:52:52.230</t>
  </si>
  <si>
    <t>옹다래찜닭&amp;디저트</t>
  </si>
  <si>
    <t>분위기 좋고 찜닭 맛도 좋았던 곳 디져트도 이용했는데 찖닭이랑 같이 먹기 좋았음</t>
  </si>
  <si>
    <t>2013-11-04 10:15:25.390</t>
  </si>
  <si>
    <t>jdc1****</t>
  </si>
  <si>
    <t>언니,누나들ㅋㅋ도너무친절하고평말낮에왔더니주말만큼사람이많지는않아서꼼꼼하게알려주셔서반지이쁘게만들고가요ㅎㅎ음료가격도저렴해서좋은것같아요!!</t>
  </si>
  <si>
    <t>2014-08-12 14:39:53.475</t>
  </si>
  <si>
    <t>jdgv****</t>
  </si>
  <si>
    <t>지인한테 추천 받아서 갔는데 가게 분위기도 괜찮고   고기가 육질이 살아있어서 잘먹다 갑니다</t>
  </si>
  <si>
    <t>2014-03-03 13:25:17.395</t>
  </si>
  <si>
    <t>퍼즐DMC</t>
  </si>
  <si>
    <t>jdh0****</t>
  </si>
  <si>
    <t>진심 쓰레기죠. 지하에 박혀있어서 눅눅 + 구리구리한데다가 보틀 키핑기간  말 바뀌고. 주말에만 사람 좀 있는듯 평일 시망임. 돈내고 여기서 먹을 매리트는 0%에 수렴합니다. 그냥 인근 다른 지상 라운지바 가는게 정말 현명한 선택입니다. 절대가지 마세요.</t>
  </si>
  <si>
    <t>2013-09-21 17:58:31.384</t>
  </si>
  <si>
    <t>jdh1****</t>
  </si>
  <si>
    <t>진짜마싯어요^^!! 다음에또갈꺼에요~</t>
  </si>
  <si>
    <t>2015-04-28 20:14:48.568</t>
  </si>
  <si>
    <t>jdh8****</t>
  </si>
  <si>
    <t>신림동에 산지 9년 다되가는데  맛집찾기 좋아하는 저로선 여기가 딱이네요 ㅋㅋ  여기말고 김치찌게를못먹겠다는..  사장님도 좋고 맛도 깔끔하고 개운하고 ㅠㅠ   김치찌게에 있는고기도맛있고 자꾸 땡기네요ㅋ</t>
  </si>
  <si>
    <t>2011-06-30 12:25:06.000</t>
  </si>
  <si>
    <t>jdjh****</t>
  </si>
  <si>
    <t>댓글에 쉴드치는 인간들 직원들인가? 불만이면 오지말라고하네? ㅋㅋ 여기 초밥 만드는 사람들 자존심과 자신감 가지고 초밥 만드는지 의문 말그대로 그냥 개판</t>
  </si>
  <si>
    <t>2015-03-01 14:57:44.060</t>
  </si>
  <si>
    <t>jdk0****</t>
  </si>
  <si>
    <t>내 돈 주고 사먹으면서 이렇게 불친절한 서비스를 받아본 건 처음이다.  사장이 직원들을 못살게 구나? 직원 교육을 안시키도 이렇게 불친절 할 수는 없을 것 같은디..  어떻게  이렇게 불친절할 수 있는건지...</t>
  </si>
  <si>
    <t>2014-11-02 11:53:55.073</t>
  </si>
  <si>
    <t>준수이</t>
  </si>
  <si>
    <t>jdk2****</t>
  </si>
  <si>
    <t>홍대 최고의 이자카야! 강추!</t>
  </si>
  <si>
    <t>2014-12-24 13:47:32.669</t>
  </si>
  <si>
    <t>jdm0****</t>
  </si>
  <si>
    <t>맛있고 깔끔하게 잘해줍니다  그리고 친절해서 자주 찾아갑니다</t>
  </si>
  <si>
    <t>2015-01-05 04:48:57.441</t>
  </si>
  <si>
    <t>jdm1****</t>
  </si>
  <si>
    <t>지난 4월에 보았는데요, 사실 나이지긋하신 분께 사주를 받았지만....좀 시워치 않아, 부탁의 부탁을해서 젊으신 남자분으로 했는데요, 그분은 친절하고,자상하게 설명해주셔서 감사했습니다.  12월중순쯤에 a/s받으러 가려구요~</t>
  </si>
  <si>
    <t>2006-11-30 02:29:58.000</t>
  </si>
  <si>
    <t>한끼</t>
  </si>
  <si>
    <t>여기 쩔어요  건강한 웰빙으로 한끼를 든든히채울수있는 지금까징먹어본 주먹밥중 최고네요  여기사장님 젊은데 손맛이장난아니네요 집을나와고시생활하는 저에게 정말 고마운곳입니다 한번가보셔요</t>
  </si>
  <si>
    <t>2012-09-23 00:17:08.872</t>
  </si>
  <si>
    <t>훈이네해장국</t>
  </si>
  <si>
    <t>jdm2****</t>
  </si>
  <si>
    <t>뼈다귀해장국5  뼈다귀해장국(특) 7  가까운 해장국집 검색해서 찾아간건데 맛 괜찮네요. 깍두기도 맛있고...</t>
  </si>
  <si>
    <t>2010-08-30 12:58:31.000</t>
  </si>
  <si>
    <t>jdmm****</t>
  </si>
  <si>
    <t>평일방문 한번, 금요일 방문 한번  평일은 이른저녁이라 원하는 자리에 앉아 여유롭게 먹을수 있었구요  금요일은 밖에서 조금 기다렸습니다.  처음엔 크리스피 두번짼 마늘전기구이 먹었는데 둘다 맛있구요.  금욜은 바빠서 그런지 직원들이 덜? 친절한 느낌이 들었어요.</t>
  </si>
  <si>
    <t>2012-10-31 17:41:35.893</t>
  </si>
  <si>
    <t>jdo0****</t>
  </si>
  <si>
    <t>이곳이 블로그에 안좋은말쓰면 명예훼손하는 그집인가요ㅋㅋㅋㅋㅋㅋㅋㅋㅋ</t>
  </si>
  <si>
    <t>2016-02-26 16:55:53.467</t>
  </si>
  <si>
    <t>jdo8****</t>
  </si>
  <si>
    <t>2호점에는 답을안하시는것같아 여기에남깁니다.   셋트매뉴 2번 시켯는데 콜라 1.25l 가아닌 콜라 500ml +환타쉐이커 185ml가왓네요?</t>
  </si>
  <si>
    <t>2010-01-28 19:06:04.000</t>
  </si>
  <si>
    <t>피자마루 봉천우성아파트점</t>
  </si>
  <si>
    <t>jdol****</t>
  </si>
  <si>
    <t>새로 나온 시카고피자 정말 맛있어요..  가격이 살짝 부담되는게 흠이지만</t>
  </si>
  <si>
    <t>2015-11-11 04:08:07.768</t>
  </si>
  <si>
    <t>jdoy****</t>
  </si>
  <si>
    <t>다른 인도 네팔 레스토랑에 비해 저렴하고 정말 맛있어요 현지 주방장이라고 합니다 에스닉한 분위기에 선곡도 좋고 영상도 감상할 수 있어 인도나 네팔등지를 여행하셨던 분들은 특히 만족하실 겁니다</t>
  </si>
  <si>
    <t>2008-12-23 21:40:11.000</t>
  </si>
  <si>
    <t>jdpa****</t>
  </si>
  <si>
    <t>반지를 직접 만들 수 있어서 신기하고 재미 있는 경험 이었어요!!!!</t>
  </si>
  <si>
    <t>2014-08-25 18:12:16.509</t>
  </si>
  <si>
    <t>짚신매운갈비찜 건대점</t>
  </si>
  <si>
    <t>jdra****</t>
  </si>
  <si>
    <t>서비스중시하는 분은 가지마세요. 양은냄비에 음식이 담겨나왔는데 오래되서 타고 눌러붙은 냄비라 불쾌했는데 마침 밑에 구멍이 나 국물이 새 나오고 타는냄새가 나서 바꿔달라고 하니 괜찮다고 그냥먹으라네요. 그런가보다 했는데 계속 타는냄새나서 재차말하자 그제야 별사람다있다는 표정으로 바꿔주더군요.. 친절함이 없어서 다시 방문하고 싶지가 않습니다.</t>
  </si>
  <si>
    <t>2014-08-27 22:50:33.531</t>
  </si>
  <si>
    <t>jdru****</t>
  </si>
  <si>
    <t>이 집 답 없습니다. 방금 주문 하려고 전화했는데 배달 하는데 1시간 20분 걸린다고 하네요! (집에서 교촌까지 걸어서 5분거리임) 그냥 다른데서 드세요! 여긴 고객이고 뭐고 없어요. 지들 바쁘다고 짜증만내요!</t>
  </si>
  <si>
    <t>2013-12-29 19:47:22.523</t>
  </si>
  <si>
    <t>오렌지룸 홍대점</t>
  </si>
  <si>
    <t>jdry****</t>
  </si>
  <si>
    <t>겁나 싸가지 없음 주먹밥도 거지같은거 주고 주인언 매니저랑ㅇ알바놈까지 다 개념 밥말아드심 주둥이만 살아있음 그 패기는 조선의공신 이방원 못지 않음  여러분 여기가지마요 침퉤  특히 주먹밥 돌밥임</t>
  </si>
  <si>
    <t>2014-06-03 22:18:22.424</t>
  </si>
  <si>
    <t>jds0****</t>
  </si>
  <si>
    <t>얼마전에 가서 가족들과 같이 먹었는데 너무 맛있었습니다. 평일 점심을 저렴한 가격으로 다양하게 먹을수 있어서 행복했습니다.  냉면을 직접 바로 뽑아주어서 맛있었구요. 다른 음식들도 전체적으로 만족했습니다.  신메뉴 맛있게 만들어 주세요</t>
  </si>
  <si>
    <t>2015-09-09 22:12:39.927</t>
  </si>
  <si>
    <t>jdsl****</t>
  </si>
  <si>
    <t>참치가 넘우 좋아 주일에1번식 소주와 참치를 즐겨먹조... 술 안주는 참치가 최고죠.  얼마전에 홍대설참치에서 28.000원짜리 먹었어요.릭필3번먹고 3명이 소주10병먹었네 괜찮았어요. 강추 강추...</t>
  </si>
  <si>
    <t>2014-06-26 17:15:02.574</t>
  </si>
  <si>
    <t>제가 가본 홍대 참치맛집 중 드디어 최고의 맛집을 찾았습니다  특히 방들이 많이 있어 모임장소로 적극추천입니다. 무한리필해주는 참치의 질도 베리굿!!!!!</t>
  </si>
  <si>
    <t>2014-02-01 22:55:33.547</t>
  </si>
  <si>
    <t>jdsm****</t>
  </si>
  <si>
    <t>후라이드를 시켰는데 소스를 아예안주는 곳이에요</t>
  </si>
  <si>
    <t>2015-08-17 23:58:24.764</t>
  </si>
  <si>
    <t>jdu3****</t>
  </si>
  <si>
    <t>어디든 가게평가하는거 거의 안하는데 여기는 쫌심해요..  근처 숭실대입구점이나 사당점에서 먹을때랑은 완전 하늘과땅차이입니다. 낙성대점 여기 치킨옷에서 찌든 기름맛 너무심해서 다른지점에서 안남기고 다먹던 메뉴 반이상 남겼네요. 맥주에서도 노래방 마이크 냄새납니다. 계산하며 주방쪽 보니까 기름상태니 주방자체 위생이 심각해보입니다. 치킨매니아 개인적으로 좋아하는곳인데 여기지점은 완전비추입니다.</t>
  </si>
  <si>
    <t>2013-10-27 01:30:01.295</t>
  </si>
  <si>
    <t>jdux****</t>
  </si>
  <si>
    <t>평소 일마레에서 자주 먹어봤는데요 신림점에는 처음가봤어요 명성답게 정말 아주 맛있었구요 신림점 직원분들 너무 친절하시더라구요 맛도 2배 감동도 2배입니다 잘먹었어요~ㅎㅎ</t>
  </si>
  <si>
    <t>2015-07-13 18:02:13.700</t>
  </si>
  <si>
    <t>흥부보쌈</t>
  </si>
  <si>
    <t>jdw1****</t>
  </si>
  <si>
    <t>방문해서 먹었는데 일단 보쌈이 따뜻하고 보들해서 마음에 들었습니다 :)  사장님과 서빙보시는 분도 친절하시더궁요~  내부도 깔끔한 편이라 방문해서 드셔보시는 걸 추천하겠습니다</t>
  </si>
  <si>
    <t>2013-10-10 09:23:42.435</t>
  </si>
  <si>
    <t>jdw3****</t>
  </si>
  <si>
    <t>고기가 두툼해서 맛있는것 같아요   동네에 있어서 고기먹을땐 항상 이집으로 오는것 같네요</t>
  </si>
  <si>
    <t>2014-02-04 11:04:18.873</t>
  </si>
  <si>
    <t>주말에 친구 생일이라 다녀 왔습니다. 서비스를 너무 잘해 주셔서 감사했어요 !</t>
  </si>
  <si>
    <t>2013-06-03 16:05:59.872</t>
  </si>
  <si>
    <t>비릿내나는 음식을 못먹는데 여기 사시미는 신선해서 좋았어요 ~</t>
  </si>
  <si>
    <t>2014-02-04 10:59:31.484</t>
  </si>
  <si>
    <t>jdw8****</t>
  </si>
  <si>
    <t>생각할수록 너무 하다고 생각되네요..친구랑 아이랑함께 갔는데 아이가 돌아다니다가 넘어진거 같아요 조명이 어둡다보니 어디에 다쳤는지도 모르겠는데 아이를 쳐다보는데 눈옆에서 피가 흐르고 있었고 아이가 자지러 지게 울고있는데 전 너무 당황해서 어찌할바를 몰랐어요.주위사람들도 다쳐다보고 그런상황이 였는데 어떻게 직원한명도 오지않고 물러보지도 않을수 있나요 수술했답니다.정말 무심하시네요.</t>
  </si>
  <si>
    <t>2012-07-18 14:49:29.734</t>
  </si>
  <si>
    <t>jdw9****</t>
  </si>
  <si>
    <t>반지만들기 재밋어요! 직원분들이 친절해요</t>
  </si>
  <si>
    <t>2014-09-19 18:41:03.571</t>
  </si>
  <si>
    <t>투닷</t>
  </si>
  <si>
    <t>jdws****</t>
  </si>
  <si>
    <t>다 맛있어요! 플레인요거트 자몽주스 아메리카노 바닐라라떼   허니브레드 강추!</t>
  </si>
  <si>
    <t>2013-08-24 13:41:04.580</t>
  </si>
  <si>
    <t>jdww****</t>
  </si>
  <si>
    <t>너무 친절하게 잘알려주시고 분위기도 즐겁게 해주셔서  즐겁게 이쁜반지 만들고 갑니다:-)!!!</t>
  </si>
  <si>
    <t>2015-09-29 14:06:57.427</t>
  </si>
  <si>
    <t>jdyh****</t>
  </si>
  <si>
    <t>분위기도 좋고 사케를 비롯해 주류 무한리필이라 친구들이랑 모임장소로 좋더라구요 ㅎ</t>
  </si>
  <si>
    <t>2013-10-22 09:19:59.365</t>
  </si>
  <si>
    <t>병천가마솥순대국</t>
  </si>
  <si>
    <t>jdyp****</t>
  </si>
  <si>
    <t>양도 푸짐하고 싸고 맛있네요. 추천드립니다.</t>
  </si>
  <si>
    <t>2015-07-15 23:19:13.169</t>
  </si>
  <si>
    <t>je_k****</t>
  </si>
  <si>
    <t>원래 맛있어서 자주 시켜먹는 사람중에 하난데 남자친구가 저번에 혼자 시켜먹고 다음날 폭풍 설사했다고 했었어요  그날만 그랬나보다 하고 어제 둘이 시켜먹고 저는 오늘 일어나자마자 토하고 설사하고 난리도 아니에요 출근도 못했습니다 남자친구도 설사하고 그러네요 최근에 닭의 맛이 바뀐거 같아요 신경 좀 써주세요 너무 고통스럽게 토하고 아파서 다시는 못시켜먹을거 같네요ㅠㅠ</t>
  </si>
  <si>
    <t>2014-12-31 10:37:26.022</t>
  </si>
  <si>
    <t>가일</t>
  </si>
  <si>
    <t>je_p****</t>
  </si>
  <si>
    <t>여기 정말 맛있는데 개인적으로 이제 이사를 가서 못 먹게 되니 아쉽네요.</t>
  </si>
  <si>
    <t>2013-06-20 11:41:31.552</t>
  </si>
  <si>
    <t>je06****</t>
  </si>
  <si>
    <t>맛은 있으나 가격대비 너무 양이 적어요. 오픈한지 얼마안되서 너무 오래걸리고 ㅋ정신없음  기계로 주문하는데 잠시 멍하게 있으면 자동취소됨. 현금영수증도 마찬가지  쿠폰은 직원한테 주문해야해요 기계에 하면 할인안됨 ㅠㅎ쿠폰엔 그런거 안적혀있는데   기계에 적혀있으나 그게 확 눈에 안들어와요.  어여 빠른 시스템과 가격대비 푸짐한 양으로 거듭나시길..</t>
  </si>
  <si>
    <t>2015-03-11 13:18:10.181</t>
  </si>
  <si>
    <t>je09****</t>
  </si>
  <si>
    <t>인터넷평가보고고민몇번하고시켰다  공복상태라서그런지탕슉은바삭하니괜찮았지만자장면은 ...  만없었어요  그래도배고플땐한번씩시켜먹을것같아용^^</t>
  </si>
  <si>
    <t>2014-04-16 15:56:39.177</t>
  </si>
  <si>
    <t>엊그제 순살 매운맛  먹어보고 넘넘  맛있어서 어제는 뼈 있는걸로 매콤한걸  시켜  먹었는데  ...박스 열어보고  완전 실망!목뼈길이가  글케  긴건  처음 보네요.살 발라내고 뼈만 남아  양념  묻혀있는게 3토막 있구요.양념도 냄새도 암튼 뭔가 이건  아니다 싶은...사진으로  찍을까 하다 담 부턴  안  시켜  먹음 되지  싶어  관두고  쳐묵.  천원  차이로 정말 차이가  많더군요.</t>
  </si>
  <si>
    <t>2016-03-28 16:05:43.490</t>
  </si>
  <si>
    <t>je21****</t>
  </si>
  <si>
    <t>여기사장 일베합니다 절대가지마세요 애국진보의 힘을 보여줍시다여성편력강하고 술처먹고 개짓거리해대는 사장OUT</t>
  </si>
  <si>
    <t>2014-01-19 17:06:25.434</t>
  </si>
  <si>
    <t>순창</t>
  </si>
  <si>
    <t>je3u****</t>
  </si>
  <si>
    <t>저 어제 744번이예요~  인상도 좋으시고 너무 친절하시고 맛있었어요..   직접 메모하신 좋은생각 책까지... 감동이였네요~~  신림동 2년살면서 처음가본 순대집...!!!  백순대 너무 맛있었어요~~ 반했어요~   ^---------^ v  나중에 친구들데리고 같이 갈께요~  번창하세요~♥</t>
  </si>
  <si>
    <t>2008-10-10 18:07:10.000</t>
  </si>
  <si>
    <t>금성</t>
  </si>
  <si>
    <t>je84****</t>
  </si>
  <si>
    <t>연탄초벌구이집예요, 생고기참좋아요  깨끗하고~ 맛있게먹었습니다</t>
  </si>
  <si>
    <t>2014-05-02 06:33:34.999</t>
  </si>
  <si>
    <t>이삭토스트 낙성대점</t>
  </si>
  <si>
    <t>jeam****</t>
  </si>
  <si>
    <t>완전 맛있어요 친절하시구용♥</t>
  </si>
  <si>
    <t>2015-12-05 20:33:13.660</t>
  </si>
  <si>
    <t>jean****</t>
  </si>
  <si>
    <t>정말 맛없다 비리고 신선하지도 않고  화나서 다신 안간다  블로그 말 믿지 마세요</t>
  </si>
  <si>
    <t>2015-11-23 21:26:39.946</t>
  </si>
  <si>
    <t>미쇼콜라</t>
  </si>
  <si>
    <t>초콜렛이 정말 맛있는 카페에요  선물용으로도 고급스럽고 받는분도 기분 좋아하셔요  카카오티 강추합니다~~^_^*</t>
  </si>
  <si>
    <t>2016-12-23 17:02:00.547</t>
  </si>
  <si>
    <t>반지만들기 처음이라 어려울거같아서 걱정했는데 여기 계신 분들께서 재치있고 재밌게 잘 설명해주셔서 잘 만들고 갑니다ㅎㅎㅎ 강추!</t>
  </si>
  <si>
    <t>2015-02-27 17:48:03.775</t>
  </si>
  <si>
    <t>말썽꾸러기,짖음이 쬐금 많은 우리 아이가 카페가면 많이들 좋아해주시지않았는데...ㅎㅎ여긴 좋아요..  달콤이는 애기들이랑 너무 잘놀아줘요ㅎㅎ  잘노는거 보면 너무 보기좋구요  기본적으로 상주견이 앙칼진아이들이 많은데 여긴 없어서 좋아요. 많이 다녀봤지만 음료수는 다 또이또이지만  애들한테 잘해주는거보면 다른거 다필요없지요ㅎㅎ</t>
  </si>
  <si>
    <t>2015-02-11 16:29:22.442</t>
  </si>
  <si>
    <t>직원분들도 친절하고 가격도 착하고  맛은 진짜 맛있어요! 양꼬치도 맛있고 왕갈비랑 온면도 진짜 맛있더라구요.  꼭 다시 한번 가보고 싶은 곳이어서 조만간 또 가려구요~^^</t>
  </si>
  <si>
    <t>2014-10-01 16:33:00.443</t>
  </si>
  <si>
    <t>jear****</t>
  </si>
  <si>
    <t>일단 다른 애견카페보다 냄새가 안나서 좋아요~ 강아지들이 대소변보면 직원분들이 바로 바로 치워주셔서 가게안도 깨끗해요. 고구마라는 아이가 있는데 휴지도 가져오고 탈취제도 가져오고 , 다른 강아지들도 개인기가 상당히 많더라고요. 추천합니다~!</t>
  </si>
  <si>
    <t>2015-01-16 17:08:27.157</t>
  </si>
  <si>
    <t>jeas****</t>
  </si>
  <si>
    <t>정말 맛있닼ㅋㅋㅋ어떻게 감자튀김이 이런맛을ㅋㅋㅋ</t>
  </si>
  <si>
    <t>2013-11-20 17:56:24.406</t>
  </si>
  <si>
    <t>jeba****</t>
  </si>
  <si>
    <t>아들이 추천으로 남편과  함께 홍대반지카페에  다녀왔어요 종류 선택하고 사포로 다듬고 문자 각인하는 ᆞ그 여러과정마다 추억거리 쌓아갑니다  옆테이블 예쁜 젊은 커플들의 웃음소리에  같이 젊어진 기분~~ 색다른  데이트가 그리우시다면 왕추천입니다 10년은ᆢ아니 20년은 젊어진 듯ᆞᆞ기분은 ㅋㅋ</t>
  </si>
  <si>
    <t>2016-02-01 19:25:48.388</t>
  </si>
  <si>
    <t>알바생이친절해요^^!!안주도맛있어요~</t>
  </si>
  <si>
    <t>2015-01-20 23:46:37.717</t>
  </si>
  <si>
    <t>jebi****</t>
  </si>
  <si>
    <t>분위기도 좋구 맛도 가격대비좋구 일반술집에서 나올수없는 가격 메뉴에서놀 래구  암튼 건대에서 분위기조용하면서 음식맛있는곳추천합니다</t>
  </si>
  <si>
    <t>2015-07-25 22:29:35.928</t>
  </si>
  <si>
    <t>jech****</t>
  </si>
  <si>
    <t>사장님이 친절하시고, 숯불양념 매운맛을 원하는대로 선택할 수 있어서 좋았습니다! 족발이 부드럽고 잡내없이 맛있네요! 무한리필되는 순대랑 순대국도 맛있어서 추천해요!</t>
  </si>
  <si>
    <t>2014-08-18 21:05:38.679</t>
  </si>
  <si>
    <t>흥부사철탕</t>
  </si>
  <si>
    <t>여기정말맜어요~~♥  냄새나는집많은데 냄새도안나고 진하고맛있어요~~♥</t>
  </si>
  <si>
    <t>2013-07-12 17:18:11.928</t>
  </si>
  <si>
    <t>해밀손칼국수</t>
  </si>
  <si>
    <t>jedi****</t>
  </si>
  <si>
    <t>안녕하세요^^ 해밀손칼국수 입니다.   천연재료로 맛을 낸 육수를 사용한 저희 해밀손칼국수는   시원한 맛의 해밀손칼국수와 고소한 맛의 들깨칼국수를 맛 보실 수 있으며   만두와 여름철 별미인 콩국수, 냉면도 함께 드실 수 있습니다.   또한 깔끔한 분위기의 홀과 깨끗한 주방은 한층 더 좋은 맛을 내려는 해밀의 노력입니다.   찾아주시면 맛과 정성으로 모시겠습니다.</t>
  </si>
  <si>
    <t>2011-08-08 21:43:56.000</t>
  </si>
  <si>
    <t>jee0****</t>
  </si>
  <si>
    <t>처음에 김효진씨 글읽고 화나서 이곳에다 뭐라뭐라 댓글썼었는데...  댓글들 쭉읽어보니 왠지 이상한거예요.. 그래서 그 댓글 삭제했죠    죄송해요 그사람 말만 듣고 ... 열심히 사시는 분들한테 ㅜ 양쪽 입장을 들어 봐야 하는데  장사 잘되시길 바라구요!!!! ㅎㅎ 고기즐기지는 않지만 언젠간 님네 가게에서 꼭 먹고 싶네요   다시한번 죄송합니다!! 번창하세요!!</t>
  </si>
  <si>
    <t>2011-10-13 23:12:32.000</t>
  </si>
  <si>
    <t>jeea****</t>
  </si>
  <si>
    <t>막장 장사하는 곳. 직원 교육 빵점. 롯데리아는 "착한 점심"메뉴나 만들 줄 알지,착한 직원은 켜녕  기본적인 직원교육은 하지도 않나 봄. 꿔다논 보릿자루같은 여자를 부지점장이라고 명찰이나 달게하고.. 일개 아르바이트 였으면 이리 화딱지도 안남.</t>
  </si>
  <si>
    <t>2013-10-01 13:57:23.512</t>
  </si>
  <si>
    <t>jeec****</t>
  </si>
  <si>
    <t>직원들이 다들 어디서  싸가지없는 교육들만 받고왔나 왜이리 불친절 한지 모르겠네요! 낯에 갔더니아는척도 없구 갈때도 인사도 없구! 저녁에 갔더니 음식조금시킨다고 불평이나하고 사장님! 그집이 유명해져서 옆으로 옮기고 커진거 알고 있습니다! 그럴수록 손님 한사람한사람이소중한거구요! 직원교육 앞으로 잘부탁 드립니다!</t>
  </si>
  <si>
    <t>2015-03-07 14:02:01.865</t>
  </si>
  <si>
    <t>jeee****</t>
  </si>
  <si>
    <t>친절하게 잘 가르쳐주셔서 예쁘게 만들수있었어요  감사합니다 :-) ~</t>
  </si>
  <si>
    <t>2015-08-02 16:47:51.864</t>
  </si>
  <si>
    <t>부야스곱창 진짜 어떻게 이렇게 맛있음..캬.. 대학친구들끼리 곱창 계모임만들어서 가는데 진짜 여긴 홍대 3대 곱창집중에 하나임 굿...bb</t>
  </si>
  <si>
    <t>2014-02-20 09:30:24.136</t>
  </si>
  <si>
    <t>난 여기 딱 내 취향임 맛있엉! ㅋㅋ  오픈 주방이라 뭐 곱창 볶는것도 실시간으로 볼 수 있어서 훨씬 믿을만한고 매콤한 맛도 완전 딱 내 스타일 아 그리고 피클에 마요네즈는 어떻게 생각해내신건지 정말 대단해요 아주 잘 먹고갑니다 ㅎ</t>
  </si>
  <si>
    <t>2015-01-28 09:42:42.799</t>
  </si>
  <si>
    <t>허 맛있다....앞으로 여기 내 단골 찜찜 사랑해욤 미쓰뤼!!</t>
  </si>
  <si>
    <t>2014-04-24 09:12:14.667</t>
  </si>
  <si>
    <t>맛있다는 글만 보고 갔는데...  가격도 넘 비싸고 서비스도...  다시 가고 싶지 안군요...</t>
  </si>
  <si>
    <t>2008-09-08 09:06:07.000</t>
  </si>
  <si>
    <t>jeeh****</t>
  </si>
  <si>
    <t>여기 진짜 짱ㅠㅠ 깔끔한 은반지 하나 갖고싶어서 갔는데, 제가 직접만들고 좋아하는 문구도 새기며 하나뿐인 내반지를 만드니 끝나고 너무너무 좋았어요ㅎㅎ 카페식이라 분위기도 좋고, 커피맛도 좋고~ 그래서인지 역시 커플링맞추러온 커플들이 많더라구요ㅋㅋ 팔찌랑 목걸이도 만들수있는거같은데 담에 팔찌하러갈려구요!! 친절하고 귀여우신 사장님~ 대박나세요 ㅎㅎ</t>
  </si>
  <si>
    <t>2015-01-10 21:19:42.661</t>
  </si>
  <si>
    <t>혼자와서 선물용으로 만드는데 사장님도 친철하시고 너무 재미있어요~~!</t>
  </si>
  <si>
    <t>2015-07-22 16:28:09.770</t>
  </si>
  <si>
    <t>초밥을 좋아하는 데 이런 초밥은 정말 좋았습니다. 어쩌다 와사비의 양 때문에 초밥의 맛이 사라질 때도 있었는데 그럴 염려가 전혀 없어서 좋았구요 밥이 너무 맛있어서 좋았구요 튀김까지 주시니 너무 좋았습니다. 보통 세트에 튀김잘 안들어가는데 ㅎㅎ 거기에 착한 가격이라니.....  너무 행복한 저녁이었습니다. 주인장님 부자되실겁니다.  감사합니다.^^</t>
  </si>
  <si>
    <t>2015-01-27 13:45:54.877</t>
  </si>
  <si>
    <t>들어가자마자 인상쓰고 반말하고. 싸고 양많고 맛있다길래 갔는데 내가 왜 조금싸게먹자고 이런대접을 받아야되는지 안먹고말지 두번다시 안감. 요즘같은 세상에 이런 집이 안망하는게 신기함. 가지마세요;;; 진심비추 소비자 무서운지 모름</t>
  </si>
  <si>
    <t>2015-04-10 20:45:02.514</t>
  </si>
  <si>
    <t>jeek****</t>
  </si>
  <si>
    <t>예쁜 사장님이 편안하게 맞이해주는 곳. ^^</t>
  </si>
  <si>
    <t>2015-03-04 22:37:10.814</t>
  </si>
  <si>
    <t>애슐리 홍대점</t>
  </si>
  <si>
    <t>jeem****</t>
  </si>
  <si>
    <t>신촌점에 이어서 홍대 애슐리! 음식도 괜찮고 분위기도 좋고 락 스타일이라 학생들이 와도 괜찮을 것 같더라구요 강추!!</t>
  </si>
  <si>
    <t>2014-06-24 16:29:24.186</t>
  </si>
  <si>
    <t>코끼리탈출하다</t>
  </si>
  <si>
    <t>jeen****</t>
  </si>
  <si>
    <t>근처에 이런곳에 있었다니 넘넘 좋아요. 완전 아지트 분위기에 음료 대박! 생과일을 사장님이 직접 짜서 만들어주세요.</t>
  </si>
  <si>
    <t>2013-05-23 16:21:42.749</t>
  </si>
  <si>
    <t>혹시나하고 네이버에 쳤는데 있네요 ㅋㅋ 출퇴근시간에 이가게 앞을지나면서 주문하고 집에가서 받는데여 이가게 오픈하고 안먹어본 메뉴 없는 사람으로써 !!!   이가게 간판메뉴는 역시 스파이스 후라이드 치킨입니다. 친절도 청결도 동네치킨집에서는 최상보증^^</t>
  </si>
  <si>
    <t>2010-12-23 17:43:56.000</t>
  </si>
  <si>
    <t>jees****</t>
  </si>
  <si>
    <t>쌤이 정말 친절하셨어요.  어려운거 만들어서 힘들어하는데 많이 도와주셨어요.  엄마와 함께 하트 커플링 만들어서 정말 좋았어요.  홍대반지카페 짱!♥♥</t>
  </si>
  <si>
    <t>2014-07-20 13:52:37.652</t>
  </si>
  <si>
    <t>반지도 예쁘고 도와주신 쌤이 무척 친절하시더라구요  또 오고 싶네요^^</t>
  </si>
  <si>
    <t>2014-07-20 13:51:16.249</t>
  </si>
  <si>
    <t>참고로 피자무료권 들고갔는데도 쓰지도못했어요..  분명 크리스마스날(24,25) 안댄다고대서 가져갔는데  주말이라 사용이안됀다네요!!!! 제가간날은 (21)일요일  여러분들도 꼭 참고하시기바랍니다  주말도 쿠폰사용안된데요!! 완전 황당어이없는 곳  매니저나 사장님만계셨어도 이런대접안받았을텐데  정말 정말 정말 최악의 서비스를 받고왔습니다</t>
  </si>
  <si>
    <t>2008-12-22 13:32:09.000</t>
  </si>
  <si>
    <t>최악최악!! 으악!! 완전 낚였네요!!  망년회를 멋지게 보내고자 이곳 평점과 리뷰를보고 고심끝에 친구들 끌고간건데 너무 심했습니다.   일단 처음에 포크셋팅할때 건더기뭍어진 덜닦인 포크&amp;스프 세팅대어있는거에요(무려4개씩이나)  바꿔달라고하니까 정말 아무렇지도않게 "아 죄송합니다 바꿔드리겠습니다"   시작부터 깨름직하게하고 피자랑 스파게티랑 시키면서 까르보나라를시켰는데  머리카락이 나오는것이였습니다.............우린여자들이였는데 짧은남자 머리카</t>
  </si>
  <si>
    <t>2008-12-22 13:25:42.000</t>
  </si>
  <si>
    <t>청년상구 홍대점</t>
  </si>
  <si>
    <t>인테리어도 좋고 친절하고 좋아용~ 친구들이나 이성하고 얘기하기도 좋은 것 같아용</t>
  </si>
  <si>
    <t>2015-05-12 20:37:05.783</t>
  </si>
  <si>
    <t>좋아요 팔찌만들기 예뻐요~~~~~❤️</t>
  </si>
  <si>
    <t>2015-11-10 16:39:46.646</t>
  </si>
  <si>
    <t>소문난 김치찌개</t>
  </si>
  <si>
    <t>1년전에 벡반집이였는데 언제나 맛나고 푸짐한 점심시간이였습니다  가게가바껴서 혹시 같은사장님인가해서 먹었는데, 다른사장님이고 맛도없고 서비스최악입니다.    멸치만한 생선한마리줘놓고 더달라니 안주고, 아저씨들만 계란후라이주고..맛이라도있음 참고먹겠는데 반찬 진짜 성의없고 다별로네요 왠만하면 평가안하는데 이런곳은 뜯어말리고싶습니다</t>
  </si>
  <si>
    <t>2015-07-01 12:06:37.793</t>
  </si>
  <si>
    <t>jeeu****</t>
  </si>
  <si>
    <t>인테리어, 친절한 서비스, 청결, 맛, 양, 가격 어느하나 빠지지 않는 이 가게는   젋은 부부가 운영을 해서 그런지 친절함과 인테리어에서는 최대한 기존꺼를 보존되어 깔끔하면서도  세련되게 꾸며져 있다. 메뉴도 다양하면서 골고루 먹을수 있다는 장점과 각각의 음식마다의 고유한 맛이 살아있어  한번가게 되면 계속 가게 되는 중독성이 있다</t>
  </si>
  <si>
    <t>2010-12-21 16:30:10.000</t>
  </si>
  <si>
    <t>jeew****</t>
  </si>
  <si>
    <t>여기 처음 왔는데 가격대비에 비해서 안주도 양 많고 정말 청년들이 오기에 좋은 술집 같아요ㅎㅎ!!</t>
  </si>
  <si>
    <t>2015-05-12 20:46:51.307</t>
  </si>
  <si>
    <t>jeey****</t>
  </si>
  <si>
    <t>♡♥♡♥♡♥♡♥♡♥♡♥♡♥♡♥♡♥</t>
  </si>
  <si>
    <t>2016-02-10 00:12:07.158</t>
  </si>
  <si>
    <t>집에서 가까워서 종종 가지만  갈때마다 온직원의 찡그린 모습 때문에 매번 불쾌합니다  음식 맛보다는 편하고 가벼운 분위기 때문에 가는 곳인데  타지점보다 직원 수준이 많이 떨어져요  늘 화난듯</t>
  </si>
  <si>
    <t>2015-10-10 13:49:12.948</t>
  </si>
  <si>
    <t>사람이 많아서 좀 시끄럽지만 ㅠㅠ 짬뽕 너무 맛나요~  일반 중국집 짬뽕보다 훨 맛있어요!!!</t>
  </si>
  <si>
    <t>2015-03-25 10:43:03.327</t>
  </si>
  <si>
    <t>가게 위생만 조금 신경쓰면 훨씬 좋을 듯 하네요. 고기맛이나 감자탕 저는 잘 먹었습니다!</t>
  </si>
  <si>
    <t>2015-06-30 00:01:10.645</t>
  </si>
  <si>
    <t>중간에 자물쇠가 바뀌어서 그것도 모르고 계속 풀다가 멘붕와서 결국엔 왜 답이 인거 아니냐고 ㅋㅋㅋ물어봤다가 맞다고 오셔서 풀어주시고 위 아래 바꿔서 시간 늘려주고 가셨는데, 이미 진 빠져서 좀 아쉬웠지만 그때부터 또 열심히 했어요. 스토리도 탄탄해서 그걸 기억해서 문제 푸는데 이용하면 좋을거 같아요. 스릴 있어서 재미있었어요. 저희동네에도 체인점 생겼으면 좋겠네요.</t>
  </si>
  <si>
    <t>2016-03-08 14:23:58.170</t>
  </si>
  <si>
    <t>백인더데이</t>
  </si>
  <si>
    <t>jeff****</t>
  </si>
  <si>
    <t>분위기도 너무 좋고, 거의 모든 자리에 다 콘센트가 설치되어 있고,, 음료는 레몬에이드밖에 안먹어봐서 잘 모르겠지만 다음에 먹어봐야죠 ㅎ 친절하고, 한적하고 음악도 너무 좋네요. 인테리어도 마음에 들고,  주말에는 11시까지 하는듯 하네요. 평일에는 12시까지 하구요.</t>
  </si>
  <si>
    <t>2012-07-21 20:09:11.296</t>
  </si>
  <si>
    <t>손재주 없는 이 손으로 반지를 만들 수 있다니! 물론 수술(?)을 통해 이쁘게 만들어졌지만 이색적인 데이트였습니다ㅋㅋㅋ덕분에 좋은 추억 하나 더 만들고 갑니다! 음료도 맛있고 친절하셔서 더 좋았던 시간이었습니다~~</t>
  </si>
  <si>
    <t>2014-11-29 18:09:53.669</t>
  </si>
  <si>
    <t>카레 돈까스가 제일 맛있는거 같음!!</t>
  </si>
  <si>
    <t>2015-02-07 17:00:28.302</t>
  </si>
  <si>
    <t>오늘 좋아하는 동생과 같이 갔는데 처음에는 가격이 너무 놀라웠고 그 다음에는 너무 맛있어서 완전 가버렸습니다. 회전초밥집에서 쉽게 찾을 수 없는 맛입니다. 저는 정말 평가 같은 것 잘 안올리는데 이 식당이 너무 마음에 들어서 꼭 추천해야 할 것 같았습니다. 아쉽지만 제가 곧 미국에 들어가니 많이 못먹어 볼 것 같아요 ㅠㅠㅠㅠㅠ 어쨌든 많이 파세요~~</t>
  </si>
  <si>
    <t>2013-06-18 22:21:27.995</t>
  </si>
  <si>
    <t>여기 진짜 이상해요   왠만하면 평가 안남기는데  단체로 가서 꽤먹고 잔 하나 실수로 깼는데   변상하라면서 5000원 더 받네요 ㅋㅋㅋㅋㅋ  이런곳 첨 봅니다 ㅋㅋ   혹시 가시는분을 잔 조심하세요</t>
  </si>
  <si>
    <t>2015-01-11 03:09:47.901</t>
  </si>
  <si>
    <t>자주 방문하는데 사장님 분위기도 밝으시고 떡볶이 맛은 예전처럼 정말 맛있네요. 얼마전 배민으로도 주문해 먹었는데 사장님이 꼼꼼히 챙겨주셔서 잘 먹었습니다. 앞으로 계속 방문할 예정입니다 최고에요</t>
  </si>
  <si>
    <t>2016-02-24 17:24:17.842</t>
  </si>
  <si>
    <t>jefo****</t>
  </si>
  <si>
    <t>넘 좋아요..강아지를 사랑하는 분들이 가면 딱 좋아요...넘 행복했던 시간~!</t>
  </si>
  <si>
    <t>2007-02-14 14:47:38.000</t>
  </si>
  <si>
    <t>저고시촌에서 10년 살았고, 여기 단골입니다. 호불호가 갈리긴 하겠지만..까다로운 제 입맛에는 정말 괜찮은 곳입니다~!! 양념 맛은 정말 시간이 지나도 한결같고, 사장님도 친절하셔요. 미리 전화해놓고 가면 시간에 맞춰서 딱 해놓으시고~~~~~~저는 대만족입니다</t>
  </si>
  <si>
    <t>2015-05-23 20:39:16.242</t>
  </si>
  <si>
    <t>인아랑</t>
  </si>
  <si>
    <t>여기 짱 맛있어요 사장님이 정성스럽게 음료 만드세여~~ 트로피칼 후르츠 짱!!!! 번창하세여~!</t>
  </si>
  <si>
    <t>2013-07-29 09:24:33.504</t>
  </si>
  <si>
    <t>jeg9****</t>
  </si>
  <si>
    <t>반지 만들기 너무 재밌어요! 어떻게될까 기대돼요ㅎㅎㅎ  다음에 또 와서 다른것도 만들어보고 싶어요~~~</t>
  </si>
  <si>
    <t>2014-12-16 17:46:15.297</t>
  </si>
  <si>
    <t>엄마가</t>
  </si>
  <si>
    <t>jega****</t>
  </si>
  <si>
    <t>깔끔하고 맛있는 집  가끔 쫄면 생각날 때 먹으면 좋은 곳이담.</t>
  </si>
  <si>
    <t>2015-04-17 16:51:53.631</t>
  </si>
  <si>
    <t>페리카나 화양리점</t>
  </si>
  <si>
    <t>jeh1****</t>
  </si>
  <si>
    <t>직접 가서 먹었는데 대박 ㅋㅋ   치킨 너무 맛있어요 ㅋㅋ   시원한 맥주도 꿀</t>
  </si>
  <si>
    <t>2015-08-02 22:59:51.018</t>
  </si>
  <si>
    <t>jeh9****</t>
  </si>
  <si>
    <t>저 올해 중3되는데,   친구랑 같이 가서, 애정운이랑 공부운, 같은거 볼라 하는데,   저 가도 될가요??^^</t>
  </si>
  <si>
    <t>2007-01-20 21:13:10.000</t>
  </si>
  <si>
    <t>6회말연어</t>
  </si>
  <si>
    <t>jehe****</t>
  </si>
  <si>
    <t>나쁘지않았음..덮밥이 맛나더라</t>
  </si>
  <si>
    <t>2015-11-15 03:49:04.415</t>
  </si>
  <si>
    <t>jehi****</t>
  </si>
  <si>
    <t>지난 주에 친구들이랑 생일파티를 여기서 했는데 너무 잘 해주셔서  잊을 수 없는 생일이 됐어요! 완전 감동이예요!  감사합니다! 자주 놀러갈께요!  특히 파마하신 오빠 너무 매너짱!!!</t>
  </si>
  <si>
    <t>2009-09-19 19:04:18.000</t>
  </si>
  <si>
    <t>위드모바일&amp;커피</t>
  </si>
  <si>
    <t>커피 맛있어요  테이크아웃하기 좋음</t>
  </si>
  <si>
    <t>2014-02-25 21:39:24.720</t>
  </si>
  <si>
    <t>jeho****</t>
  </si>
  <si>
    <t>선생님들도 무척 친절하시고 이렇게 반지만들어서 친구들과 추억 쌓아서 너무 좋은것 같아요!! 너무 좋습니다!!!^^</t>
  </si>
  <si>
    <t>2016-02-28 11:25:34.625</t>
  </si>
  <si>
    <t>the오떡</t>
  </si>
  <si>
    <t>jehs****</t>
  </si>
  <si>
    <t>허름한 술집이 많은 골목인데 인테리어가 약간 젊은 분위기라 호기심에 들어갔었는데요 처음에 오튀랑 크림 생맥주랑 먹었었거든요 근데 진짜 신세계였어요 일주일에 한번씩 갔더니 ㅋㅋㅋ싸장누나가 알아봐주시더라구요 요즘엔 신메뉴 개발했다고 하셔서 해물탕이랑 해물야끼우동에 쏘주랑 먹었는데 와우...찬바람불땐 이게 딱이라 생각들어요 해물탕 진짜 짱 맛있어요 아!그리고 꿀이오떡 숯불에 직접 굽고 계시는거 봤는데 진짜 맛있어요 누나!!! 또 가고싶음 캬캬캬 누님들!!!저</t>
  </si>
  <si>
    <t>2012-09-15 01:15:57.772</t>
  </si>
  <si>
    <t>불불이족발 신림역점</t>
  </si>
  <si>
    <t>jein****</t>
  </si>
  <si>
    <t>맛있어요ㅠㅠ여태껏 먹어본 족발중에 top!!!!  반반 최고ㅠㅠㅠㅠ</t>
  </si>
  <si>
    <t>2014-10-15 22:57:36.933</t>
  </si>
  <si>
    <t>jej2****</t>
  </si>
  <si>
    <t>반지대학짱이에여또오고싶어여재밌어여&amp;gt;3&amp;lt;</t>
  </si>
  <si>
    <t>2015-03-07 13:44:32.253</t>
  </si>
  <si>
    <t>jej3****</t>
  </si>
  <si>
    <t>별 한개도 아까움  알바 겁나 싸가지없음 특히 안경쓴 아줌마  말을 하는데 손님 말 씹고 2번물어봐야 대답해줌</t>
  </si>
  <si>
    <t>2014-06-03 15:15:33.333</t>
  </si>
  <si>
    <t>jej5****</t>
  </si>
  <si>
    <t>저 원래 고기 안좋아하는데 양고기스테이크는 참맛나요ㅋ  고르곤졸라피자는 정만 좋아한데 여긴 화덕에 직접 구워주시니 더더맛나요~^^</t>
  </si>
  <si>
    <t>2016-01-31 15:53:27.476</t>
  </si>
  <si>
    <t>장사그렇게하지마세요~이렇게 불친절기도 힘들텐데..</t>
  </si>
  <si>
    <t>2016-02-06 20:41:08.927</t>
  </si>
  <si>
    <t>카페모노블럭</t>
  </si>
  <si>
    <t>jeje****</t>
  </si>
  <si>
    <t>아랫분 동감입니다.  오늘 갔다왔는데 구석에앉아서 손님이와도 주문도 안받고 신경도 안쓰더군요</t>
  </si>
  <si>
    <t>2015-08-16 16:35:57.675</t>
  </si>
  <si>
    <t>피자는 괜찮은데 거기 남자알바생이 너무 싸가지없어요.... 물어봐도 대답도인해주고 귀찮다는식 애기하고  교육좀 부탁드려요</t>
  </si>
  <si>
    <t>2014-12-19 21:06:09.185</t>
  </si>
  <si>
    <t>정원각</t>
  </si>
  <si>
    <t>jejs****</t>
  </si>
  <si>
    <t>너무너무 친절하시던데.. 안타깝네요 사이다 오래된거 맞죠..? 뚜껑에 벌레나올정도면..... 주방장을 바꾸시던가.. 해야할듯... (주방을 통으로 바꿔도 될듯..)</t>
  </si>
  <si>
    <t>2017-07-03 13:47:37.683</t>
  </si>
  <si>
    <t>jeju****</t>
  </si>
  <si>
    <t>굿굿 꿀잼데이트코스 오붓한느낌은 덤으로가져가겠다</t>
  </si>
  <si>
    <t>2016-02-03 19:27:52.606</t>
  </si>
  <si>
    <t>여기서 안먹어본사람은 비판할 자격 없다. 진짜 내가 제주에서 살다가 서울에서 살면서 여기서 계속 시켜먹는데, 신속배달에 배달원분과 근무하시는 분 진짜 친절하다. 매번 시켜먹지만 양이 적은 것은 둘째 치고, 고마움이 있기때문에 항상 적게 먹어도 속은 항상 든든하다. 오래오래 번창하시길 바랬음 좋겠다...</t>
  </si>
  <si>
    <t>2015-01-24 18:02:20.818</t>
  </si>
  <si>
    <t>jek0****</t>
  </si>
  <si>
    <t>대파집 파보삼 특이한 맛과 향에 반했어요  족발은 보통 강심장 아니면 못 먹을듯 너무매워요 ㅠㅠ  새로운 맛과 분위기 정말 좋았습니다  강추요!!!</t>
  </si>
  <si>
    <t>2011-08-09 12:53:42.000</t>
  </si>
  <si>
    <t>jek1****</t>
  </si>
  <si>
    <t>착한 가격으로 푸짐하게 즐길수있는곳입니다.  그렇다고 맛이 빠지지도 않네요.  매운거 땡기는 날 최신족발, 불족발 강추합니다 ㅋㅋㅋ  2단계 먹었는데도 엄청 맵고, 왕족발 세트 시켰더니 순대국도 무한리필이네요</t>
  </si>
  <si>
    <t>2014-01-07 23:54:38.959</t>
  </si>
  <si>
    <t>jeks****</t>
  </si>
  <si>
    <t>자주 시켜먹는데 배달원도 친절하고 전화받으시는 사장님도 친절하십니다.  매번 여기만 이용하는 것 같네요. 평점이 너무 최악이라 만족하는 사람도 있다는 거 보여주고파 글 씁니다.  손님은 왕이라는 생각으로 다른 사람 장사 망치는 거 쉽게 생각하는 사람들이 많아 안타깝습니다.</t>
  </si>
  <si>
    <t>2016-03-22 21:13:56.884</t>
  </si>
  <si>
    <t>jeky****</t>
  </si>
  <si>
    <t>제주  올레포차  에서  직원들과  회식이   있었어요  제주  은갈치 ~~~자리돔회~~~고등어회~~~한치한치물회~~~제주산  홍해삼  돌멍게  전복  뿔소라~~~제가  좋아하는  자연산    해산물이   당일  직송해서   너무  신선해서 입ㅇ입에서  살살 녹내요~~~^^^^  살찔  염려  없고   해서   이제  우리팀들들은   제주올레포차에서   매주   회식하기로  했어요</t>
  </si>
  <si>
    <t>2015-03-30 21:56:16.079</t>
  </si>
  <si>
    <t>jekz****</t>
  </si>
  <si>
    <t>불만글이 많네여 전 스벅이나 이디야 많이 가는데 거기나 여기나 서비스는 같은거 같네여 흡연부스로 바뀐뒤로 담배냄새도 많이 안나고 그래서 더 자쥬 가요!!이제는 바르바 입맛에 익숙해졌는지 전 다 맛있어요!!가격은 조금 있는편 이지만 그만큼 먹고 앉아있어도 마음만은 불편하지 않더라구요! 여기서 먹을때마다 친구들한테 추천 하구 있어요!!~</t>
  </si>
  <si>
    <t>2015-02-07 14:09:23.280</t>
  </si>
  <si>
    <t>jel0****</t>
  </si>
  <si>
    <t>배달이 삼십분걸린다면서 한시간되도안옴</t>
  </si>
  <si>
    <t>2014-01-30 14:09:46.373</t>
  </si>
  <si>
    <t>jele****</t>
  </si>
  <si>
    <t>오늘 딸 생일이여서 반지캠퍼스카페에 반지 만들러 왔다 사장님의 친절한설명 너무 좋았다^^ 반지만들어지는 과정이 짱! 신기! 생일선물로 대만족하는 딸! 담에는 팔찌 만들러오기로 약속! 생일이라고 음료수까지 주시는 사장님의 따뜻한 배려^^좋은 추억 만들게해주시는 사장님께 감사^^ 시간예약필수^^♡♡♡</t>
  </si>
  <si>
    <t>2015-02-26 15:43:27.560</t>
  </si>
  <si>
    <t>쑥고개떡집</t>
  </si>
  <si>
    <t>jelk****</t>
  </si>
  <si>
    <t>진짜 맛있는떡집!!떡의 깊은맛과 깔끔한 맛이있어요.아버지도 너무 맛있어 하세요!대박나세요~</t>
  </si>
  <si>
    <t>2012-06-11 20:10:11.385</t>
  </si>
  <si>
    <t>jell****</t>
  </si>
  <si>
    <t>일단 재밌습니다. 도와주시는 여성분이 칭찬해줬어요ㅎㅎ 선생님이 친절하시고 너무 좋아용 추천입니당!!!</t>
  </si>
  <si>
    <t>2016-02-17 13:54:49.604</t>
  </si>
  <si>
    <t>스스로 만들어서 의미있었습니다~ 직원분들께서 잘 알려주시고 도와주셔서 잘만들어졌어요!</t>
  </si>
  <si>
    <t>2015-06-27 17:43:58.439</t>
  </si>
  <si>
    <t>인천에서 홍대 놀러왔다가 반지만드는 곳이 있다고 해서 들려본곳 !! 완전 좋아요 ^^~!! 사장님이 친절해서 좋고 반지가 예뻐서 좋구  짱짱</t>
  </si>
  <si>
    <t>2016-03-08 15:57:59.070</t>
  </si>
  <si>
    <t>비어할로윈</t>
  </si>
  <si>
    <t>단체로 갔었는데, 가격대비 나쁘지 않았어요. 미리 주문했던 음식도 빨리 나왔구요.   공간을 여유롭게 쓸수 있었고, 우리팀만 쓸수 있어서 좋았던것 같네요.  홍대 자주 갔었지만, 1번출구쪽은 잘 안갔었는데, 이쪽도 공원이 생기고 분위기가 많이 달라졌네요.</t>
  </si>
  <si>
    <t>2015-10-13 17:31:10.501</t>
  </si>
  <si>
    <t>'파인트(7200원 이상) 구매시 1+1파인트 1만원권 이벤트'라는 안내판이 이해가 잘 안되서 설명부탁 드렸더니 남자 알바생 하는 말 "한국어인데 그것도 이해 못하시나요?" 라고 비아냥 거리듯 말하네요. 기분 나빠서 더 이상 주문 안하고 나왔습니다. 최악이네요 다신 안가려고 합니다. 별 반개도 아깝네요 직원 교육에 좀 더 신경써야 할 것 같네요</t>
  </si>
  <si>
    <t>2015-04-27 14:49:08.480</t>
  </si>
  <si>
    <t>오랜만에 가봄 여긴 가사없는음악 틀어줘서좋아요 하지만 넘조용해서 부담스러울때도.. 도서관같음 적당한소음이 있어도괜찮을듯 알바분들 다괜찮으시고 음료맛도 적당함 무릎담요도있고 사장님이 신경많이쓰신게 느껴지는 까페 자주가게될듯 굳이 단점찾자면 1인석자리 조명이 책상과가까워서 눈아프다1인석자리 책상밑에 서랍이있어서 다리넣기 불편하다 에어컨이 직빵으로오는자리 앉으면 춥다</t>
  </si>
  <si>
    <t>2014-09-26 02:44:53.792</t>
  </si>
  <si>
    <t>The몸짱쭈꾸미</t>
  </si>
  <si>
    <t>jeme****</t>
  </si>
  <si>
    <t>친구랑 얼마전에 갔었는데 술도 못 마시는데 밤막걸리랑 쭈꾸미먹었는데 맛있었어요 인테리어도 깔끔하고 쭈꾸미양도 많고 통통하고 실한 쭈꾸미위주로 ㅎㅎㅎ 많이 맵지도 않고 딱 알맞은 맛!!</t>
  </si>
  <si>
    <t>2015-04-28 19:18:59.709</t>
  </si>
  <si>
    <t>jemh****</t>
  </si>
  <si>
    <t>반지만들러왔는데 좋았어요~~!!!!! 남자친구랑 좋은 추억만든거같아서 좋았어요♡</t>
  </si>
  <si>
    <t>2015-02-28 11:09:33.953</t>
  </si>
  <si>
    <t>jemm****</t>
  </si>
  <si>
    <t>이런 소주집 처음가봐요~ㅋㅋ하우스 음악에 어깨가 들썩들썩  잼있고 맛있고 분위기좋고 완전 술 잘넘어가요~  안주도 꽤 잘나오는 편이더라구요..먹어도 질리지 않는 빼빼로과자!!(기본안주)  조만간 또 방문해야겠어요^^</t>
  </si>
  <si>
    <t>2009-07-09 03:47:30.000</t>
  </si>
  <si>
    <t>샤오훼이양</t>
  </si>
  <si>
    <t>jems****</t>
  </si>
  <si>
    <t>향신료지독,맛거지,정신없는시스템  도데체 초등학생도 130센치넘는다고 성인요금받아쳐먹고 멀얼마나먹는다고 ..한국서장사하는거면 직원이한국말이제대로되야지 말소리도제대로못알아듣겠고 의사소통도잘안되고, 먼짓인지 가격대비 진짜비추, 맛은 한국샤브가 열배는 진화된맛</t>
  </si>
  <si>
    <t>2015-12-27 19:22:53.063</t>
  </si>
  <si>
    <t>직접 매장 가서 먹다가 어제 첨으로 배달을 시켜 먹었는데 완전히 다른 음식 같더라구요. 짜장면도 밍숭맹숭, 사천탕면두 해물이 절반밖에 안 들어 있구, 무엇보다 탕수육이 남들 먹던거 여러번 튀긴 그런게 왔더라구요. 어찌나 황당하던지... 홀에서 먹었을 땐 이런 적이 없었는데... 배달음식은 다른 곳에서 만드는지? 왠만하믄 배달시켜드시지 마세요.</t>
  </si>
  <si>
    <t>2010-08-29 15:26:35.000</t>
  </si>
  <si>
    <t>jen7****</t>
  </si>
  <si>
    <t>회사끝나고 먹으러 갔다왔는데요. 생각보다 맛있더라구요. 가격이 저렴해서 설마 그랬는데, 가성비가 정말 좋더라구요. 직원분들도 친절하셔서 더할나위없이 좋았어요. 잘먹었습니다!!</t>
  </si>
  <si>
    <t>2015-06-02 19:17:41.961</t>
  </si>
  <si>
    <t>jen9****</t>
  </si>
  <si>
    <t>의외로 만들기 쉽고 직원분들도 친절해서 예쁘게 반지 만들어가요</t>
  </si>
  <si>
    <t>2015-08-28 19:33:12.091</t>
  </si>
  <si>
    <t>라멘남</t>
  </si>
  <si>
    <t>jena****</t>
  </si>
  <si>
    <t>맛 괜찮음..  동네에 있어 고마운 곳. 안에 자리가 얼마 없고 좁아서 혼자 또는 둘이서 먹으면 좋은 곳</t>
  </si>
  <si>
    <t>2013-06-24 10:29:21.536</t>
  </si>
  <si>
    <t>계속 통화중이세요...ㅠ수화기를 잘못놓으신건지...</t>
  </si>
  <si>
    <t>2014-06-11 15:49:02.504</t>
  </si>
  <si>
    <t>까사마야 홍대점</t>
  </si>
  <si>
    <t>jenb****</t>
  </si>
  <si>
    <t>여기 서비스가 너무 안좋았어요...  가격도 음식에 비해 비싸구 암튼 별루......</t>
  </si>
  <si>
    <t>2007-11-06 09:55:25.000</t>
  </si>
  <si>
    <t>jend****</t>
  </si>
  <si>
    <t>친절하십니다 재미있어요 즐거워요</t>
  </si>
  <si>
    <t>2015-08-06 17:20:01.099</t>
  </si>
  <si>
    <t>카페 장쌤</t>
  </si>
  <si>
    <t>jene****</t>
  </si>
  <si>
    <t>오늘 장쌤의 레몬티먹고싶어서 나왓는데..문 닫앗네요ㅜㅜ 월욜이 쉬는 날이엇나요? 흙흙.......</t>
  </si>
  <si>
    <t>2016-01-04 15:19:06.007</t>
  </si>
  <si>
    <t>저는 여길 다녀와서 딱 한가지 생각이 들었습니다. 이렇게 맛있는데 인도 요리가 왜 세계3대 요리에 들어가지 않는가? 제가 먹어봤을 때는 터키요리보다 한수 위였습니다. 라씨와 빵, 커리와 양고기 모두가 입에서 살살 녹았습니다. 주방장님께 무한 칭찬 드리며 다음에는 가족들 데리고 꼭 재방문하겠습니다!</t>
  </si>
  <si>
    <t>2011-11-01 19:38:37.000</t>
  </si>
  <si>
    <t>가끔 생각나면 시켜먹는 집이었는데 이젠 다시 안시킵니다. 자장면은 짜고 탕수육은 대놓고 쉰내가 나서 전화로 말씀드렸더니 깐풍기로 다시 갖다주신다고... 잠시후 배달와서 말한마디없이던지듯 놓고가네요. 맛도없고 기분더러워서 다버렸습니다.</t>
  </si>
  <si>
    <t>2013-06-16 12:31:45.594</t>
  </si>
  <si>
    <t>jeni****</t>
  </si>
  <si>
    <t>반지대학 홍대본점 너무 좋아요~~~</t>
  </si>
  <si>
    <t>2015-07-04 14:37:17.238</t>
  </si>
  <si>
    <t>여기 고시촌에 있는덴데....학생 등치고 있음...</t>
  </si>
  <si>
    <t>2006-12-15 18:18:56.000</t>
  </si>
  <si>
    <t>jenj****</t>
  </si>
  <si>
    <t>가격이 너무 비싼듯,,,왜케 비싼건지,,그냥 손님이 알아서 해먹는건데,,  맛은 있긴 한데,,점심 메뉴도 비싼거 같습니다.  지금 13000원 인거 같은데,,직장인의 한끼 점심식사비용으로는  넘 비싼듯,,,</t>
  </si>
  <si>
    <t>2011-11-22 11:46:47.000</t>
  </si>
  <si>
    <t>주문하고 한시간 반이 지나서 전화를 네번이나 하고 나서야 주문에 사고가 있었다고 함. 거지같음. 다신ᆞ 비비큐 안먹겠어</t>
  </si>
  <si>
    <t>2012-02-02 22:06:31.000</t>
  </si>
  <si>
    <t>jenn****</t>
  </si>
  <si>
    <t>제가 만들어서 이상하게 만들어질 줄 알았는데 너무 이쁘게 잘 만들어졌어요 ㅎㅎㅎ 아저씨들도 너무 웃기고 좋아요 ㅋㅋ 재밌는 시간이었습니다!!</t>
  </si>
  <si>
    <t>2014-10-09 19:20:34.188</t>
  </si>
  <si>
    <t>런치세트 가격 대비 구성이 좋아요. 라이스 팬 스테이크 고기도 큼직하게 나오고 앞에서 볶아주셔서 서비스도 좋아요~.</t>
  </si>
  <si>
    <t>2015-12-04 15:01:22.470</t>
  </si>
  <si>
    <t>처음와봤는데 딱이벤트중이여서 이렇게좋은해택을받네요 아직음식은 안나왓지만 맛이정말기대댑니다 분위기도좋고 다음에또들리고십네요^^</t>
  </si>
  <si>
    <t>2014-09-26 15:54:24.623</t>
  </si>
  <si>
    <t>제가 연초에 강추해서 아씨당님께 사촌언니가 운세를 보았는데 올6월쯤 이웃과의 불화로 몸도 다칠수도 있고 경찰서까지 들락날락 할수 있다는 소리를 듣고 설마 그런 일이 생기겠어~속으로 웃었다가 6월초에 정말로 윗집과 싸움이 나서 쌍방폭행으로 경찰서가고 깁스까지 하고 누워 있다가 갑자기 년초 점 본게 생각이 나서 깁스한 채로 달려가서 남편 점도 봤다고 하네요~ㅋ</t>
  </si>
  <si>
    <t>2010-06-29 17:48:02.000</t>
  </si>
  <si>
    <t>돈이아깝습니다..모든게완제품이네요...샐러드드러시우터각종소스...그리고미소시루까지...역시조미료맛이라입이텁텁하고속니글거려요...다시는가고싶지않아요--;;</t>
  </si>
  <si>
    <t>2013-06-24 02:10:22.192</t>
  </si>
  <si>
    <t>지나가다 들렸는데....의외로 맛있어서좋았어여...  가정식도있고 술안주도있고....편안해서 좋았어여...  강추합니;다....</t>
  </si>
  <si>
    <t>2010-09-28 00:58:09.000</t>
  </si>
  <si>
    <t>맛있어요~ㅎㅎ친구랑 약속있다가 저녁식사로 갔었는데 너무 좋았어요 약간의 웨이팅시간 빼면은 먹으면서 너무 잘먹은것 같아요. .</t>
  </si>
  <si>
    <t>2015-10-08 18:06:15.608</t>
  </si>
  <si>
    <t>맛있네요~ 역시 실망시키지 않는 곳 건대ㅋ!! 건대오면 꼭 가는 쿠우쿠우에요 한결같아서 좋답니다</t>
  </si>
  <si>
    <t>2015-10-06 16:38:14.149</t>
  </si>
  <si>
    <t>일반 딱딱한 시장 족발과는 달리 부드럽고 촉촉한 식감이 인상적이었습니다 특히 반반족발 완전 맛있어요ㅠㅠ 막국수도 새콤달콤~~ 자주갈게요~~</t>
  </si>
  <si>
    <t>2016-02-22 22:17:16.495</t>
  </si>
  <si>
    <t>피아짜</t>
  </si>
  <si>
    <t>ㅋㅋ 자양동에서는 이미 소문나서 정말 맛어요.특히 고르곤 졸라랑 고구마들어가있는 피자는 정말 최고! 아랫님하고 달리 전 배달시키니까 20분정도 걸리던데..피자도 맛나고 사장님도 친절하시구 강추합니다</t>
  </si>
  <si>
    <t>2016-01-20 20:53:27.317</t>
  </si>
  <si>
    <t>언제와도 맛있네요!! 적극 추천합니다^^</t>
  </si>
  <si>
    <t>2014-10-29 20:58:10.102</t>
  </si>
  <si>
    <t>별 하나도 아까움. 직원이 맘모스 빵은 줄서서 받으시라고 해서 막상 10분 줄섰더니 이미 아까 품절이라하고 누가 줄서라고 했냐는데 직원 얼굴을 어떻게 일일히 다 기억하나요. 그런데 내 뒤에 줄 선 사람들은 트레이에는 담겨있고. 얼마나 어처구니가 없는지. 고객 하나가 머 사든지 말든지 발 끊던지 오던지 유명해지니까 그런 마인드로 장사하시나봐요.</t>
  </si>
  <si>
    <t>2016-03-26 14:47:42.129</t>
  </si>
  <si>
    <t>가지마세요 후회해요 걍 포마토가는게 나음 ㅡㅡ 음식은 맛없고 가격은 비싸고</t>
  </si>
  <si>
    <t>2014-09-20 17:03:32.802</t>
  </si>
  <si>
    <t>오빠맘마</t>
  </si>
  <si>
    <t>솔직히 기대 별로안하고 주문했는데 너무 맛있었어요.  피자도 씬이라 별로 기대안했는데 토핑이 꽉꽉차개 올라가있어 너무 배부르게 잘먹었엉요  치킨도 바싹하고 저희입엔 딱이녔어요 ㅎㅎ  종종 애용할꺼같아요  다른메뉴도 궁금해지네여~^^</t>
  </si>
  <si>
    <t>2015-08-20 05:04:13.019</t>
  </si>
  <si>
    <t>jenu****</t>
  </si>
  <si>
    <t>후라이드가 맛있습니다 ㅎㅎ 방금도 시켜먹었는데 배달아저씨 정말 친절하심 ㅎㅎ</t>
  </si>
  <si>
    <t>2012-07-11 21:58:33.812</t>
  </si>
  <si>
    <t>jenx****</t>
  </si>
  <si>
    <t>이 카페 음료 맛이 진하고 좋아요 다른 프렌차이즈 음료들 보다 맛도 있고  직원분들도 친절한거 같은데 노래가 제 취향이 아니더라구요  그래도 자리도 넓고 집이랑 가까워서 자주 가는곳이에요</t>
  </si>
  <si>
    <t>2015-01-19 15:45:31.165</t>
  </si>
  <si>
    <t>jeny****</t>
  </si>
  <si>
    <t>처음으로 도전해본 단하나 케이크 만들기... 그날그날 만든 신선한 생크림, 다양한 각종 데코재료들로 나만의 멋진 케이크와 함께 달콤한 행복도 함께 선물받은 느낌이었답니다. 따뜻한 미소로 친절히 설명해주신 단하나 케이크 홍대점 사장님 부부도 꼭 다시 뵈러 가려구요~~^^</t>
  </si>
  <si>
    <t>2010-11-17 22:37:16.000</t>
  </si>
  <si>
    <t>jenz****</t>
  </si>
  <si>
    <t>여긴 아직도 대기시간이 이렇게 기네....  맛있으면 장땡!!</t>
  </si>
  <si>
    <t>2012-12-06 11:59:29.995</t>
  </si>
  <si>
    <t>도미노피자 망원점</t>
  </si>
  <si>
    <t>jeo1****</t>
  </si>
  <si>
    <t>인터넷주문했는데 4시로 예약했구요  인터넷주문이라 살짝 불안했는데 3시 58분에 갔는데  그때 딱맞쳐서 나왔어요 ㅎㅎ  그래서 기다리지도, 식은피자 먹지도않고 완전 좋았습니다 ^^</t>
  </si>
  <si>
    <t>2013-02-21 18:12:28.217</t>
  </si>
  <si>
    <t>어제 갔다왔어요! 어찌나 분위기가 좋던지 ㅎㅎ 친구랑갈라다가 남자친구랑갔는데 완전만족하고왔어용!! 제가좋아하는 카메라도 많고 남자친구가 좋아하는 강아지도 있고ㅎ 사진도 직접 찍어서 인화해주시고! 까나페도 진짜 맛있었어요!^^ 최대한 빨리블로그에 리뷰올려드릴게용ㅎㅎ</t>
  </si>
  <si>
    <t>2011-03-28 16:38:26.000</t>
  </si>
  <si>
    <t>jeon****</t>
  </si>
  <si>
    <t>함께해서 행복합니다:) 선생님 고마워요^^</t>
  </si>
  <si>
    <t>2015-12-24 16:30:48.512</t>
  </si>
  <si>
    <t>짱조음♥반지도만들고 추억도만들고~</t>
  </si>
  <si>
    <t>2015-11-23 18:28:04.218</t>
  </si>
  <si>
    <t>얘도 좋대요 씨씨할인받아서 엄청 싸게했습니당♡</t>
  </si>
  <si>
    <t>2015-06-19 11:40:45.541</t>
  </si>
  <si>
    <t>여자친구랑 기념으로 왔는데 정말 예쁘고 가격도 저렴하네요 완전 추천합니다.</t>
  </si>
  <si>
    <t>2015-02-14 17:35:04.645</t>
  </si>
  <si>
    <t>음악도 옛날 발라드와요즘발라드가 적절히 섞어나오고, 무엇보다 청포도 막걸리와 부추전을 정말 맛있게 먹었어요 ^^ 시끄럽지 않아서 좋고, 술잘 하지 못하는 친구들과 같이와서 즐기기에 짱입니다 !^^</t>
  </si>
  <si>
    <t>2015-06-24 13:22:54.217</t>
  </si>
  <si>
    <t>완전 맛있어요 사장님도 친절하시고 강추 합니다.</t>
  </si>
  <si>
    <t>2015-10-25 10:19:04.809</t>
  </si>
  <si>
    <t>지나가다가 가게가 독특해보여서 들어가봤는데 직원들도 친절하고 피맥 졸맛^~^b 가게 분위기도 좋고 사장님도 캐훈남! 홍대가면 맨날 갈꼬야ㅋㅋㅋㅋㅋ</t>
  </si>
  <si>
    <t>2014-10-10 20:03:47.788</t>
  </si>
  <si>
    <t>엇! 가야가 홍대에도 생겼군요~ㅋㅋ 역시 잘됐어여^^ 저는 집이 홍대라서 가야갈라고 맨날 신촌으로 갔었는데..  이제는 홍대 가야로 가면돼겠다^^ 그렇다고 신촌도 안가거나 그러진 않을께용~ㅋㅋㅋ  가야라면 분위기,맛,멋진알바들...너무 조아여+.+ 자주 놀러갈께여~ 참 쿠폰인쇄해가면은 정말 쏘주2병주나용??  바로 인쇄!!! ㅋㅋㅋㅋㅋ</t>
  </si>
  <si>
    <t>2009-07-25 02:03:23.000</t>
  </si>
  <si>
    <t>남자친구랑 처음하는 커플링 손으로 만들고 싶어서 찾아본 홍대반지카페에서 예쁜 반지 만들었어요 너무 즐거운 시간이였구 설명해주시는 분 너무 친절하게 잘해주셔서 너무 좋았어요 강추!!!!!❤️</t>
  </si>
  <si>
    <t>2015-05-07 16:14:36.995</t>
  </si>
  <si>
    <t>멋진 인테리어로 분위기도 좋고 생맥에 곁들여먹은 안주들도 다 맛있었어요 &amp;gt;&amp;lt; 일본이 그리울때 또 갈께요 !!!</t>
  </si>
  <si>
    <t>2014-09-05 13:12:47.192</t>
  </si>
  <si>
    <t>집안문제로 너무 답답해서  엄마하고 사주를 보러 갔습니다. 어머니 사주에 올해 이별수가 있다고 아버지하고 사이가 어떠시냐고 물어 보시더라고요... 사실 두분사이가 요즘 너무 안좋으셔서 이혼까지 생각중 이었는데 선생님께서 서로 계속 같이 있으면 더 안좋아하고 건강까지 헤치게 된다고 올해만 잠시 떨어져 있으면 내년에는 다시 좋아진다고 조언해 주셔서 너무 힘이 되고 감사드려요 꼭 다시 찾아 뵐께요*^^*</t>
  </si>
  <si>
    <t>2012-01-19 13:04:00.000</t>
  </si>
  <si>
    <t>김적후의  곱창조  너무  맛있어요</t>
  </si>
  <si>
    <t>2015-12-23 00:44:39.242</t>
  </si>
  <si>
    <t>피자가 진짜금방나와여ㅋㅋ근데피자가안따뜻함...ㅋㅋㅋㅋㅋㅋ계속데워야따듯해져요...집앞시카고피자가백배나은듯요;; 치즈도별로안들어있고.,크기도작고 다신안갈것같아여ㅋㅋ</t>
  </si>
  <si>
    <t>2015-05-06 22:13:45.875</t>
  </si>
  <si>
    <t>제대로된  생고기를 쓰더군요.  삼삼오오 술자리로도 최고였슴</t>
  </si>
  <si>
    <t>2014-03-28 15:44:41.847</t>
  </si>
  <si>
    <t>스끼다시도 완전 많이 나오고 회도 완전 싱싱하고 양도 많고! 앞으로 자주 갈거 같아요 ^^!!!</t>
  </si>
  <si>
    <t>2015-11-11 10:31:47.892</t>
  </si>
  <si>
    <t>무척 만족스럽습니다. 정성스럽고 깔끔해요. 양도 많고 말이죠. 연어알밥정식이 최고 였어요. 나가사끼 짬뽕도 좋구...</t>
  </si>
  <si>
    <t>2011-02-08 16:34:31.000</t>
  </si>
  <si>
    <t>홍대에서 제일 좋은 스시뷔페같아요!!!맛있게먹고갑니다</t>
  </si>
  <si>
    <t>2015-11-14 19:19:36.333</t>
  </si>
  <si>
    <t>키작은 종업원분 말 진짜 짧습니다 듣는데 기분 나빠요</t>
  </si>
  <si>
    <t>2014-10-28 18:27:56.351</t>
  </si>
  <si>
    <t>미스터피자 대공원점</t>
  </si>
  <si>
    <t>미피 시키려고 하는데 ㅜㅜ평가가 왜이런거죠?</t>
  </si>
  <si>
    <t>2015-03-14 17:01:02.752</t>
  </si>
  <si>
    <t>건대입구 2번출구 에서 왼쪽으로 쭉가서 안경집 왼쪽 골목에 있어요. 맛있어요</t>
  </si>
  <si>
    <t>2016-01-15 13:39:19.450</t>
  </si>
  <si>
    <t>이디야커피 건대예술대점</t>
  </si>
  <si>
    <t>손님들이 공부하느라조용한데 알바생들이 떠들어서 시끄러움.......</t>
  </si>
  <si>
    <t>2015-10-19 13:43:17.689</t>
  </si>
  <si>
    <t>이상인의밥깨비 건대점</t>
  </si>
  <si>
    <t>처음 배달시켰는데 비빔냉면은 다 뿔어서오고. 배달하는 시간 계산도 안하고 음식 만드는 듯.. 냉면 차가운 육수도 없이 배달옴. 게다가 돈까스는 양이 너무 적음. 밥, 돈까스, 샐러드조금이 8천원이라는게 너무 심하다 싶음.</t>
  </si>
  <si>
    <t>2015-05-12 17:41:03.410</t>
  </si>
  <si>
    <t>별 반개도 아까움  문신한 남자 매니저인지 뭔지  방금 주문한 오더도 못알아쳐먹고 앞에 주문받자마자 지인과 욕섞어가며통화  일하는 알바생한테 담배나 잘 필줄알지 어쩌구  옆에있던알바생 대놓고 담배피러감  튀김싸줄때 포장지에 손넣던데 진심토할뻔  계산안하고 도망가고팠음  메르스땜시 청결에 주의한다는 문구는 개나줘버리삼  담배핀 더러운 손과 욕하는 입으로 뭐가청결하단거임?</t>
  </si>
  <si>
    <t>2015-10-13 20:47:12.659</t>
  </si>
  <si>
    <t>꼭 가보세요 여자친구 좋아합니다</t>
  </si>
  <si>
    <t>2014-10-04 16:18:42.311</t>
  </si>
  <si>
    <t>작살치킨 자양점</t>
  </si>
  <si>
    <t>맛있고 친절해요~ ㅋㅋㅋ 가서먹으면 샐러드 무한리필!  사장님이 서비스도 더 주시고^^</t>
  </si>
  <si>
    <t>2014-09-13 22:29:07.725</t>
  </si>
  <si>
    <t>재펍스</t>
  </si>
  <si>
    <t>오늘 다녀왔는데 알바생이 불천절해서 바뀌었나? 오늘 서빙해주신분은 정말 친절했는데, 초밥은 정말 스시집보다 맛있어요!</t>
  </si>
  <si>
    <t>2015-11-03 22:53:13.628</t>
  </si>
  <si>
    <t>배달은 안해주는 대신 포장은 해주더군요. 제 개인적인 생각에는 만두, 돼지고기 들어간 짬뽕, 탕슉, 매콤한 쟁잔짜장이 맛있는 집입니다. 봉천동 우성아파트쪽 맛집 거의 없는 상황을 고려하면 유일한 중식 맛집.근데 가게가 너무 좁아요..ㅠㅠ</t>
  </si>
  <si>
    <t>2014-12-24 16:33:15.249</t>
  </si>
  <si>
    <t>평점 0점도 아까운가게 ..두개 시켰는데 하나잘못와서 전화했더니 왜 이제와서 전화하냐고 사장인지 뭐시긴지 전화받는 태도가..살벌함...그렇다고 치킨이 썩맛있는것도 아니고..무서워요..밑에 두사람들은 알바인듯 ..정신나간 쓰레기 새끼들...</t>
  </si>
  <si>
    <t>2014-11-06 20:54:18.049</t>
  </si>
  <si>
    <t>파리바게뜨 난곡세이브점</t>
  </si>
  <si>
    <t>제가갔던 전국 파바중에 최고♡ 진짜친절해요!  점장님? 남자분~!</t>
  </si>
  <si>
    <t>2015-04-05 09:48:46.990</t>
  </si>
  <si>
    <t>신림동에선 그나마 맛있던데.. 사람들이 안좋은 기억이 남는 사람들이 평점을 주로 남기다보니 평가가 이런것 같네요. 아주 맛이 최고다는 아니지만 여기 신사동주변에선 젤 맛있음. 누가 친절하고 안친절하고는 잘 모르겠음. 그냥 보통.</t>
  </si>
  <si>
    <t>2014-05-21 00:03:55.700</t>
  </si>
  <si>
    <t>저는 일단 신림동 모치킨 집에서 일하는 사람이고 여기랑 별로 관련은없지만 굳이 올리자면 배달원으로 일할때 손님들 다양한유형많습니다 당장 밑밑에 저사람도 불만있다고 바로글싸지르잖아요 항상 친절한거 아니면 좋은소리는 어차피 안나오겠지만 손님들 니네들 불만싸지르기전에 제발 배달가면 문좀 빨리열고 치킨시켜놓고 딴데가지말며 제발 미리좀 시켜놓지마 배달원들은 니들한테 불만이없어서 뭐라 못하는줄아냐..니들이 기본매너는 지켜줘야 싸가지는있게 나오지 인간들아..차마 내</t>
  </si>
  <si>
    <t>2014-10-26 06:17:46.509</t>
  </si>
  <si>
    <t>치킨마루 신림점</t>
  </si>
  <si>
    <t>맛있음 걍드세요 배달안되는데 맛있음</t>
  </si>
  <si>
    <t>2014-12-25 21:54:41.806</t>
  </si>
  <si>
    <t>정글포차</t>
  </si>
  <si>
    <t>분위기 좋고 깔끔해서 들어갔는데 맛있었어요!</t>
  </si>
  <si>
    <t>2014-12-26 07:52:08.390</t>
  </si>
  <si>
    <t>서비스가 개판입니다 상상할수 없을 정도로 개판이에요 돼지처럼 처먹기만하고 싶은 사람이 오세요</t>
  </si>
  <si>
    <t>2015-01-29 00:53:32.463</t>
  </si>
  <si>
    <t>별 1개도 아까움 이렇게 불친절하가도 어려울것 같네요  건배 했더니 컵깨진다고 하지 말라네요ㅋㅋㅋㅋㅋㅋ질색을 하면섴ㅋㅋㅋㅋㅋㅋ  컵이 ㅅㅂ 수백만원 하는 줄 알았음  장사 그렇게 하지마쇼!!!</t>
  </si>
  <si>
    <t>2016-03-10 13:56:55.315</t>
  </si>
  <si>
    <t>그리 추천할 만 한 곳이 아닙니다. 시끄럽고 별로입니다. 쳇..</t>
  </si>
  <si>
    <t>2010-03-03 23:29:05.000</t>
  </si>
  <si>
    <t>생각보다 빨리 나오고 그런데 정말 다른분들과 똑같이 느낀게 직원분들 서비스교육좀 해야할거같습니다.  빨리먹으라는 눈치랑 세팅후 우리가 먹기좋게 그릇댕겨와서 먹는데도 자기들이 불편하다고 다시 원래대로 놓는건 뭔가요. 사먹는입장에서 직원들 편하고 우린 불편하게 먹어야되는건지 이해가 안되네요</t>
  </si>
  <si>
    <t>2015-01-16 09:46:31.847</t>
  </si>
  <si>
    <t>2014-10-26 06:11:32.635</t>
  </si>
  <si>
    <t>명불허전원조골뱅이</t>
  </si>
  <si>
    <t>치즈 떡볶이 치증닭발도 맛나고 전.백골뱅이보다.통골뱅이가.진리이더라고요~다먹고 우동넣어.먹으면.. 진짜굿~~~전.추천이요</t>
  </si>
  <si>
    <t>2014-11-22 01:20:55.186</t>
  </si>
  <si>
    <t>칭구는연애운보고 저는직업운봤는데 둘다너무잘맞아서 깜짝놀랬어요!!!!!!!강추!!!!!!또와야지,!!!!!</t>
  </si>
  <si>
    <t>2012-09-20 17:35:01.524</t>
  </si>
  <si>
    <t>와우 정말맛있어요  맛도좋고 배달사원도친절하고~ 양자체가 푸짐하네요</t>
  </si>
  <si>
    <t>2016-03-10 17:18:44.386</t>
  </si>
  <si>
    <t>오~~ㅋㅋㅋ 맛있었어요  사장님 막국수에 best스티커 붙여주세요ㅋ 담엔 막걸리에 전 먹으러 와야지</t>
  </si>
  <si>
    <t>2013-11-05 17:38:43.332</t>
  </si>
  <si>
    <t>저희 강아지는 애견카페 거의 처음이었는데 정말 재밌게 놀았어요 나중엔 집에 안갈려고 도망다니더라구요^^; 아담하고 정말 깔끔해서 앞으로 자주 갈거같네요!! 직원분들 사장님 너무 친철하셔서 정말 좋았어요</t>
  </si>
  <si>
    <t>2016-03-22 11:20:12.048</t>
  </si>
  <si>
    <t>롯데리아 봉천점 날짜 지난콜라 기계에 그냥 넣고 김빠진콜라 손님들한테 주냐 너네가 먹어봐라 그래야 맛을알지 바로 앞인데 배달은 한시간걸리고 감자튀김은 딱딱하고 콜라는 다녹고 자주 참고 먹었었는데 절대안간다</t>
  </si>
  <si>
    <t>2014-04-03 18:37:11.509</t>
  </si>
  <si>
    <t>명동한방족발</t>
  </si>
  <si>
    <t>울집은 늘 요기로 시켜요 ~항상 맛있게시켜먹는집ㅎ!!! 양도 많고 맛도 좋고. 더 이상 말 필요 하나요? ㅋㅋㅋ 다음에 또 주문 할게용 ㅎㅎ ~^^</t>
  </si>
  <si>
    <t>2016-03-22 17:52:57.667</t>
  </si>
  <si>
    <t>진짜맛없어요.. 허니브레드 시켰는데 생크림 다 흘러내림.. 상한거같음</t>
  </si>
  <si>
    <t>2014-05-18 19:39:26.093</t>
  </si>
  <si>
    <t>저는 일단 신림동 모치킨 집에서 일하는 사람이고 여기랑 별로 관련은없지만 굳이 올리자면 배달원으로 일할때 손님들 다양한유형많습니다 당장 저밑에 저사람도 불만있다고 바로글싸지르잖아요 항상 친절한거 아니면 좋은소리는 어차피 안나오겠지만 손님들 니네들 불만싸지르기전에 제발 배달가면 문좀 빨리열고 치킨시켜놓고 딴데가지말며 제발 미리좀 시켜놓지마 배달원들은 니들한테 불만이없어서 뭐라 못하는줄아냐..니들이 기본매너는 지켜줘야 싸가지는있게 나오지 인간들아..차마 내</t>
  </si>
  <si>
    <t>2014-10-26 06:14:03.935</t>
  </si>
  <si>
    <t>먹어봤는데... 고기량이 기대했던것보다 별로 없네요. 4번정도 가봤는데 평균 갯수가 8개? 정도되구요. 큼직큼직한 8개가 아닌 작은것 합쳐서 그정도되요... 그리고 돼지고기 뒷다리 앞다리도 아닌그냥 생고기인데... 그정도 갯수면 그냥 저냥 입니다. 거기다 저번에 먹었을 때 머리카락 나왔어요... 이모님 고생 하길래 말은 안했지만...</t>
  </si>
  <si>
    <t>2014-02-12 23:30:46.231</t>
  </si>
  <si>
    <t>카페베네 서울대역점</t>
  </si>
  <si>
    <t>저번에왔을때 어떤 여자알바가 손님한테 나갈 커피를 한입 맛 보는것을 보고 비위상해서 그냥 나간적이있었는데   이번에 친구때문에 어쩔수없이와서 빙수만드는 과정을 봤는데 손으로 만지고 핸드폰 통화하면서 딸기 장식을 하는모습에 토할뻔했습니다 세균이얼마나많은데 폰을 하면서 조리를하나요? 알바들끼리 만들면서 수다떨고 놀러온 친구들이랑 조리하는 곳에서 얘기하고 정말 이런 카페 신고하고싶네요</t>
  </si>
  <si>
    <t>2015-04-04 15:48:49.083</t>
  </si>
  <si>
    <t>사장님 오늘 5시반경 더블더블버거 포장한 수염난얼굴 기억하시나요? 버거 포장부터 바꾸셔야해요 나름 만원대 수제버거인데 프렌차이즈종이포장은 좀 아닌것 같습니다. 펼쳐보니 수제버거인지 떡인지.. 다 꽉꽉눌려버려서 당황스럽더군요 가격도 싼편은 아니에요 프렌차이즈 크라제가 훨씬낫네요 그리구 아무리 홍보이벤트분들이 있다고해도 개인방문자도 챙기셔야할것같습니다 첫방문에 점수내기도 부끄럽네요 2/10점 입니다</t>
  </si>
  <si>
    <t>2015-02-13 18:11:21.301</t>
  </si>
  <si>
    <t>벙개막창 자양점</t>
  </si>
  <si>
    <t>jepo****</t>
  </si>
  <si>
    <t>어제 밤에 다녀왔는데요.. 완전 맛있던데요!!  담번에는 안 먹어본 메뉴들 먹어봐야겄슴다~~</t>
  </si>
  <si>
    <t>2014-09-19 15:30:45.721</t>
  </si>
  <si>
    <t>jera****</t>
  </si>
  <si>
    <t>근래 먹어본 커피중 최강이내요!!</t>
  </si>
  <si>
    <t>2016-02-05 15:06:04.561</t>
  </si>
  <si>
    <t>합정오리농장</t>
  </si>
  <si>
    <t>jere****</t>
  </si>
  <si>
    <t>친구랑 오리로스랑 훈제시켰는데 비리지않고 담백하더라고요 비계가 찰져요 삼겹살 비계와 다른느낌이랄까??;  아주머니들도 친절하시고 칸막이쳐저있는게 맘에 들었어요ㅋㅋ</t>
  </si>
  <si>
    <t>2014-04-30 19:30:15.179</t>
  </si>
  <si>
    <t>당연히 뷔페니까 고급일식집 스시퀄리티는 못나오지만  이정도 가격에 이정도맛과 종류면 가격대비 괜찮다고   생각합니다 밑에 비판하는 평가글도 있던데 제가 갈때마다 마침 주방장님이 기분좋으실때 가서 운이 좋아서 종류도 다양하고 빠방하게 스시가 나왔던걸까 궁금 때에 따라틀리나봐요;;</t>
  </si>
  <si>
    <t>2015-05-19 02:36:21.078</t>
  </si>
  <si>
    <t>근래에 보기드문 좋은레스토랑입니다. 멋진야경과 편리한 주차공간을 갖고있어서 훨씬 낫다고 생각합니다.   여기의 장점은 다른곳에서는 볼수없는 자체적인 메뉴가 있다는건데 마약파스타라고 불리는 일마레크림스페셜과 마약피자로 불리는 허니버터피자가 대단했습니다.   특히 허니버터피자는 아이들이 정말 환장합니다.ㅋㅋ 한번 아이들과 같이 가보세요.</t>
  </si>
  <si>
    <t>2015-01-15 12:40:59.693</t>
  </si>
  <si>
    <t>맛있는 레스토랑인지 손님이 굉장히 많더라구요.  저는 사람많은 곳이 진짜맛집이라는 생각을 갖고 있어서 사람많은것에 불평은 없습니다. 여기는 룸이 있어서 거기로 가면 오붓한 분위기를 즐길수 있어요.  맛과 분위기 자체로는 신림동에서 최고라고 생각합니다.   사실 요즘 다 100프로 만족하는곳 찾는다는건 무리고 90점짜리면 데이트장소로는 괜찮죠. 여기서 오붓이 식사하고 쇼핑, 영화도 즐기죠</t>
  </si>
  <si>
    <t>2014-12-23 00:24:27.560</t>
  </si>
  <si>
    <t>고구려 홍대점</t>
  </si>
  <si>
    <t>jero****</t>
  </si>
  <si>
    <t>저녁 8시 넘으면 주방장 눈치보면서 시켜야 하니 원. 사장 마인드가 개판이니 직원들이 이모양이지 한바탕하고 나올려다 가족들 땜에 그냥 조용히 나왔네요.</t>
  </si>
  <si>
    <t>2015-08-12 17:21:46.413</t>
  </si>
  <si>
    <t>카페더플레인</t>
  </si>
  <si>
    <t>jerr****</t>
  </si>
  <si>
    <t>정말 별로- 한번 가고는 절대 안감!!!</t>
  </si>
  <si>
    <t>2013-04-03 10:07:32.001</t>
  </si>
  <si>
    <t>가마로강정 자양점</t>
  </si>
  <si>
    <t>배달주문 했는데 14000원 이상 결제해야하고  오직 현금만 된다네요, 현금영수증 해줄것도 아니면서,!!! 카드기가 없다는게 말이됩니까 -_- 가족끼리 먹기루 해서 일단 시켰는데 다음엔 다른지점에서 사오던지 하게요</t>
  </si>
  <si>
    <t>2014-12-14 18:31:18.467</t>
  </si>
  <si>
    <t>음료 맛없음. 브라우니 맛없음. 샌드위치는 정말 충격의 비쥬얼... 빵만 나온줄 알았네요. 가게 전체에 담배냄새 잔뜩이고. 장점은 24시간이고 콘센트 많다는 거. 밤새야해서 어쩔 수 없이 가긴 하는데 대체 뭘 먹어야하나 한숨만 나오는 곳. 이것저것 다 시도해봤는데 정말 다 맛없음........ 부디 부디 이거 보시고 개선되길 간절히 바랍니다.</t>
  </si>
  <si>
    <t>2014-05-24 14:10:25.112</t>
  </si>
  <si>
    <t>포석닭볶음탕</t>
  </si>
  <si>
    <t>아니 어떻게 이렇게 닭볶음 맛있게하는 술집에 리뷰가 없지??  근방 입소문으로 왠만한 분들 다아시는 술집입니다. 닭볶음탕 압력밥솥에 쪄서 진짜 부드럽구요 맛도 얼큰하구 진합니다~ 다른안주거리들도 궁금해서 시켜먹었는데 맛나서 눈물남니다 진짜;; 위사진보다는 좀더 어둡고 운치있구요. 사장님 정말 친절하세요~ 전오늘또 친구들과 한잔하러 가겠군요;;ㅎㅎ</t>
  </si>
  <si>
    <t>2010-02-26 16:03:48.000</t>
  </si>
  <si>
    <t>요즘 사람들 친절에 엄청 예민하단걸 좀 아셔야 될 것 같아요2222222222222222222222  장사를 할건지 말건지 전화받는 목소리 자체부터 아픈 사람 예민하게 만들더니   배달오는 주소를 몇번을 가르쳐줬는데도 뚱 ㅡㅡ 함  증말 회선상으로 이렇게 사람 기분나쁘게 하는것도 재주라면 재주인듯   서비스 신경좀 쓰세요 짜증나서 진짜 빵점 주고시픈데 반개가 어디야 이거라도 감지덕지하세요   짜증나서 진짜</t>
  </si>
  <si>
    <t>2011-08-22 15:02:54.000</t>
  </si>
  <si>
    <t>맛있어서 자주 시켜먹고있긴 한데 자꾸 주문 틀리게 받으셔서 속상~ 저번에 갈릭 소스 주문했더니 안갖고 오시고 콜라 500ml 갖고 오셔서 안시켰는데요 하니까 주문용지에 그렇게 적혀있다고 해서 어쩔수없이 계ㅋ산.. 사이다 주문했더니 콜라 갖다주시고~ 주문받을 때 좀 신경써주세요~ 그리고 맛있슘당ㅋ_ㅋ 치즈크러스트 이 집만큼 맛있는집이 없엉</t>
  </si>
  <si>
    <t>2011-04-18 16:00:06.000</t>
  </si>
  <si>
    <t>오늘 오랫만에 통고구마를 시켜 먹었는데 저번보다 훨씬 맛있어져서 깜짝 놀라 다시 와보니 답글을 이렇게 길게 남겨주신걸 보았네요.. 살짝 감동을 ㅠ.ㅠ 설명하신걸 들어보니 아 왜그랬는지 알거 같아요.. 확실히 지금이 지난번 방식보다 훨씬 맛이 좋았습니다 ^,^ (개시한 자리에서 뚝딱 다 먹었어요..하나도안느끼함.. 특히 파프리카의 새콤한 맛이 더욱 강하게 느껴져서 좋네요) 그리고 도우를 바꾸신게 맞군요! 오늘 정말 빵끝까지 넘 맛있게 먹었거든요 평소보다</t>
  </si>
  <si>
    <t>2008-12-01 20:40:38.000</t>
  </si>
  <si>
    <t>이곳에서 평가가 너무 좋아서 한번 피자를 시킨뒤로 6번인가 먹었네요.. 제가 먹어본것이 치즈크러스트, 통고구마,타이타레, 더블포테이토, 콤비네이션인데요.. 이중에서 가장 맛있던것은 더블포테이토였어요..통고구마도 토핑풍부하고 맛있는데 살짝 느끼해서 끝에 남긴거 같구요.. 그담이 치즈크러스트..두로스의 장점인 부드럽고 풍부한 치즈가 돋보이는 피자였어요 먹으면 엄청 배불러서 배고프신분들께 강추.. 그리고 콤비네이션은 일반피자집보다 훨씬 낫지만 살짝 양이작은감</t>
  </si>
  <si>
    <t>2008-11-23 10:21:58.000</t>
  </si>
  <si>
    <t>jeru****</t>
  </si>
  <si>
    <t>별 아예안줄수는 없나요? 진짜 심각해요 내가 만든것보다 맛이 없음...</t>
  </si>
  <si>
    <t>2014-10-26 09:19:12.813</t>
  </si>
  <si>
    <t>jes7****</t>
  </si>
  <si>
    <t>콩나물 국밥 짱..  모듬 전 짱.  무엇보다 분위기 짱..</t>
  </si>
  <si>
    <t>2006-04-06 19:41:12.000</t>
  </si>
  <si>
    <t>jes9****</t>
  </si>
  <si>
    <t>치킨플래터 M 하나만 시켜도 두명이서 배터지게 먹는 것 같아요. 어제 먹었는데 감자튀김 완전 속이 꽉차서 엄청맛있었고 과자도 맛있었고 파스타샐러드도 맛있었고 치킨 반마리 나오는것도 만들자마자 갖다주셔서 바삭바삭하고 뜨거운게 엄청 맛있었어요. ㅋㅋ</t>
  </si>
  <si>
    <t>2015-02-13 11:24:30.694</t>
  </si>
  <si>
    <t>jese****</t>
  </si>
  <si>
    <t>이쁜여친하고 소중한 추억만들고갑니다~너무좋아요!~</t>
  </si>
  <si>
    <t>2016-02-15 15:24:29.675</t>
  </si>
  <si>
    <t>jesi****</t>
  </si>
  <si>
    <t>고기랑 면이랑 말아 먹는 것도 별미지만 냉면 자체만으로 봐도 다른곳보다 맛이 깔끔하면서 쉬원해요  가격도 저렴하고 양도 푸짐해서 더운 여름날 든든하게 한끼 해결하기에 아주 좋아요 더운날 홍대 올때면 매번 생각나는 메뉴가 됬답니다^^</t>
  </si>
  <si>
    <t>2011-07-21 18:09:27.000</t>
  </si>
  <si>
    <t>jesk****</t>
  </si>
  <si>
    <t>만드는 방법도 친절하게 알려주시고 너무 좋아여~^^ 재미있어요! 굿굿 추천추천♥♥</t>
  </si>
  <si>
    <t>2014-10-17 16:01:09.069</t>
  </si>
  <si>
    <t>더심플한테이블 메세나폴리스점</t>
  </si>
  <si>
    <t>jesp****</t>
  </si>
  <si>
    <t>댓글에 저하고 같은 경험하신분 계시네요. 7명방문해서 8인용 테이블에 앉았더니, 8개 주문하라고 하더라고요. 진짜 개어이없음. 진짜 싸가지에 밥말아먹은 집. 아마도 서울시내에서 가장 싸가지없는 가게일듯. 맛도 별로.</t>
  </si>
  <si>
    <t>2015-11-26 20:37:01.647</t>
  </si>
  <si>
    <t>바닐라스카이</t>
  </si>
  <si>
    <t>jesr****</t>
  </si>
  <si>
    <t>여기 글쓰는 사람들은 알바인가;;야경빼곤 ..음식,칵테일 다 별 한개도 아까움;;;;</t>
  </si>
  <si>
    <t>2013-10-01 20:34:13.654</t>
  </si>
  <si>
    <t>미정국수0410 홍대입구역점</t>
  </si>
  <si>
    <t>jess****</t>
  </si>
  <si>
    <t>혼자가기 어색하지 않은 식당이어서 자주 들를 것같아요~  음식도 맛이 좋고 가격대비 매우 훌륭했습니다</t>
  </si>
  <si>
    <t>2014-01-06 14:32:21.407</t>
  </si>
  <si>
    <t>선생님이 잘 알려주셔서  이쁘게 만들고 가요!!ㅎㅎ</t>
  </si>
  <si>
    <t>2016-03-17 20:26:44.398</t>
  </si>
  <si>
    <t>일요일 저녁, 흥겹게 즐거웠어요. ㅎㅎ</t>
  </si>
  <si>
    <t>2013-02-21 12:06:35.361</t>
  </si>
  <si>
    <t>쿠폰주길래 갔었는데ㅋㅋ 음악이 좀 특이하더군요~~</t>
  </si>
  <si>
    <t>2009-09-29 00:50:28.000</t>
  </si>
  <si>
    <t>새대차이를 느낄 수 없는 곳이었어요 .. 그냥 답답한 마음에 재미삼아서 한번 사주를 봤는  데요, 시간이 흐르면서 어쩜 어쩜 진짜네 .... 하는 생각에 신기한 맘 뿐이더군요 ..원래 이  런 사주 같은거 잘 믿지 않았는데 .. 딱 딱 맞아 들어가니 .. 나원참...</t>
  </si>
  <si>
    <t>2004-12-10 22:06:41.000</t>
  </si>
  <si>
    <t>면종류 음식에 있어서는 굉장히 깐깐한데 여긴 정말 최고ㅋ 갈때마다 여친이랑 둘이가서 짬뽕세개에 피자 먹음ㅋ 물론 피자는 다 못먹고 포장해달라고 해서 집에서 먹지만ㅡㅡ 평가 하는데 침고인다 하~ 사람마다 다르겠지만 전 강추에요~~</t>
  </si>
  <si>
    <t>2014-04-29 19:46:17.279</t>
  </si>
  <si>
    <t>로봇김밥 건대점</t>
  </si>
  <si>
    <t>로봇김밥을 좋아하지만 특히 건대점이 제일 맛있어요. 직원분들도 너무 친절해요. 로봇김밥 건대점 추천이요~~^^</t>
  </si>
  <si>
    <t>2015-05-01 12:24:56.906</t>
  </si>
  <si>
    <t>별반점 주는것도 아까운집 고기도 맛없고 우선 서빙보는 아줌마 완전 불친절하고 계산하는 사람이 아들이군요 그사람도 마찬가지로 돈만 받음 된다는식 예전엔 고기도 맛있고 서빙보시는 분도 친절했는데 주인이 바뀐건지 완전 배짱 장사..부모님 모시고 갔는데 에휴.. 불친절에 고기도 맛없고...여긴 내돈내고 기분상해서 나오는 가게에요..지금생각해도 열받네</t>
  </si>
  <si>
    <t>2014-05-15 14:33:57.559</t>
  </si>
  <si>
    <t>파리바게뜨 관악행운점</t>
  </si>
  <si>
    <t>서울대입구역쪽 봉천동, 행운동, 청림동 등 적지 적지 않은 파리바게뜨가 있는 것으로 아는데요~빵의 종류나 맛, 매장 분위기, 직원들의 친절도에 있어서 서울대입구전철역에 있는 파리바게뜨보다 못 한 것 같습니다. 특히 도넛의 경우 기름기가 너무 많아서 먹고 나면 속이 느글느글~~직원들도 별로 친절하지 않구요~어쩔수 없이 갈 수 밖에 없는 경우를 제외하면 권하고 싶지 않은 파리바게뜨 중 하나네요.</t>
  </si>
  <si>
    <t>2011-07-13 16:20:16.000</t>
  </si>
  <si>
    <t>값은오르고  무짱아찌 양은 작아지고..</t>
  </si>
  <si>
    <t>2015-05-24 19:34:22.600</t>
  </si>
  <si>
    <t>jesu****</t>
  </si>
  <si>
    <t>공부하기에는 추천하지못하겠네요. 음악소리도 그렇고 매일 와서 쇳소리나는 목소리로 계속 얘기하는 아저씨가 공부하는 분위기를 해치고 북카페라고해서 갔는데 그냥 얘기하기좋은 카페같아요. 카페는 좋은데 이용자때문에 망치는 카페인듯하네요</t>
  </si>
  <si>
    <t>2015-05-28 14:40:59.881</t>
  </si>
  <si>
    <t>lig후문쪽에 있는곳~ 우연히 들렀었는데..음악좋고 족발 짱짱~술밥이라고 서비스로 주는데 정말 대박 맛남</t>
  </si>
  <si>
    <t>2013-11-15 20:05:40.451</t>
  </si>
  <si>
    <t>달술집</t>
  </si>
  <si>
    <t>여기 안주도 다 맛있고 사장님들도 친절하고 분위기도 너무 좋아요!!!</t>
  </si>
  <si>
    <t>2014-12-27 22:11:26.373</t>
  </si>
  <si>
    <t>희래등</t>
  </si>
  <si>
    <t>밑에 댓글들 어이없음요 ㅋ 대놓고 사기네요</t>
  </si>
  <si>
    <t>2015-05-24 19:33:54.255</t>
  </si>
  <si>
    <t>절대 가지마세요~!! 정말 서비스도엉망이고. 서비스란 개념자체가없는듯요..갔다가 완전실망하고 다시는 안가렵니다. 맛도 별로고 기분만 망쳤네요</t>
  </si>
  <si>
    <t>2014-08-18 16:26:48.548</t>
  </si>
  <si>
    <t>별점 반개도 아깝습니다 정말  동교동 사는 사람인데요 이사오고 나서 1년간 이용해 왔는데 오늘 참  어쳐구니가 없었습니다.  한달에 4~5번 정도는 먹는 편이고 매번 모듬보쌈 소자나 중자를 먹는 편입니다   오늘 주문을 했더니 막국수가 안와서 전화를 했더니  소자에는 원래 없다고 하더군요   그럼 1년간 소자를 시켜먹으면서 왔던 막국수는 뭐 고추장 국수 입니까?  이때까지 서비스로 같이 왔던 것들이 갑자기 안나가요   원래 그래요 라고 하더군요 어이가</t>
  </si>
  <si>
    <t>2013-09-07 23:19:34.877</t>
  </si>
  <si>
    <t>맛있더라고요~~~삼겹살 먹기로했는데 소고기가 싸서 먹어봤는데  완전 괜찮았어요~</t>
  </si>
  <si>
    <t>2015-08-26 17:59:01.362</t>
  </si>
  <si>
    <t>울동네 완전 좋은 옛날짜? 라이라? 생겼는데..  진짜 맛있다! 완전 깔끔하고!  유명호텔 17년경력이라는데 맛없으면 환불해준  다고 팜플렛돌리며 홍보하고 다니더라!!  네이버에는 아직 등록이 안된거 같아 아쉽다  많은 사람들이 알아야할텐데  다래성은 맛 없으면  싸가지라도 있어야 하는데   성질머리 더럽다</t>
  </si>
  <si>
    <t>2013-11-10 16:55:53.648</t>
  </si>
  <si>
    <t>신림 고시촌에 있지만 감히 강남 호텔에 견주어도 손색없을을 만큼 훌륭한집이네요~!  가격대비 최고~!  예전에도 자주 왔었지만 5년만에 가족들과 다시 왔는데 변함없는 맛이네요~!  잘 먹고갑니다.  와이프가 연신 음~음~ 소리를 내고 먹고 있네요!</t>
  </si>
  <si>
    <t>2015-12-31 20:10:59.057</t>
  </si>
  <si>
    <t>쿠폰OK! ^^</t>
  </si>
  <si>
    <t>2010-04-22 19:00:11.000</t>
  </si>
  <si>
    <t>저희 아버지가 이집 단골이셔서 친구들과 방문 했었습니다..  사장님 기억 하실지 모르겠네요?? ㅋ 그날 네명이서 왔었는데..  곱이 꽉~차서 너무 고소하고 맛있어서 저도 자주 방문할 생각 입니다..^^</t>
  </si>
  <si>
    <t>2010-04-05 15:34:06.000</t>
  </si>
  <si>
    <t>축구보면서 먹으려고시켰는데 위에 쌓인 몇조각만 먹을만하고 아래담긴 치킨들은 죄다 쓰레기네요. 오랜시간 튀긴것처럼 탄맛과 함께 질겨서 먹지못해버렸습니다. 다른체인보다 양도 적으면서 양념소스도 없고 치킨무도 맛없고... 기분이 안좋네요 사장님...이래도되는건가요?^^</t>
  </si>
  <si>
    <t>2016-01-31 00:22:40.774</t>
  </si>
  <si>
    <t>jeta****</t>
  </si>
  <si>
    <t>제가봤던 선생님은 예의있으시고 잘보시는것같아서 맘에들었어요^~^ 음료값이 좀 비싸긴하지만ㅠㅜ</t>
  </si>
  <si>
    <t>2016-03-25 08:21:56.480</t>
  </si>
  <si>
    <t>가보신분들은 알겠지만 분위기 정말 좋아요!!  커피와 사이드 메뉴는 말할 것도 없구요</t>
  </si>
  <si>
    <t>2009-11-10 10:53:52.000</t>
  </si>
  <si>
    <t>사장님들도 너무 친절하시구 정말 좋은추억을만들었어요!!!재미있고 분위기도 좋아요^^ 연인이라면 꼭꼭 오세요!!!</t>
  </si>
  <si>
    <t>2014-02-27 17:35:08.605</t>
  </si>
  <si>
    <t>향만원</t>
  </si>
  <si>
    <t>jetb****</t>
  </si>
  <si>
    <t>광진구에 있는 중국집중에서 갑이네요! 특히탕수육이찹쌀탕수육인데겁나맛있음. 시켜먹어보셈후회안함</t>
  </si>
  <si>
    <t>2015-05-23 17:09:05.165</t>
  </si>
  <si>
    <t>jeth****</t>
  </si>
  <si>
    <t>알바생들 싸가지 더럽게 없음 2명이나 실수해놓고 죄송하단 말 한마디 안함 여긴 알바 교육 제대로 안시키나봄 메뉴숙지도 서비스도 다 거지같음</t>
  </si>
  <si>
    <t>2015-09-04 21:55:09.746</t>
  </si>
  <si>
    <t>jetr****</t>
  </si>
  <si>
    <t>짜장, 짬뽕, 탕수육 세트 시켜 먹었는데 대만족입니다. 가격도 저렴하구 뭐하나 빠지는게 없네요. 물론 다 맛있었습니다</t>
  </si>
  <si>
    <t>2015-01-09 10:11:44.456</t>
  </si>
  <si>
    <t>가격도 저렴하고 많이 안짜서 좋네요. 추가 구매의사 있습니다.</t>
  </si>
  <si>
    <t>2014-07-21 22:46:46.338</t>
  </si>
  <si>
    <t>jett****</t>
  </si>
  <si>
    <t>여자친구랑 휴가맞이서 왔는데 사장님 너무 친절하시고 재밌는 시간이었습니다ㅎㅎ 기념일에 추억만들기 딱인것 같아요 강추!</t>
  </si>
  <si>
    <t>2014-08-06 21:49:57.959</t>
  </si>
  <si>
    <t>jety****</t>
  </si>
  <si>
    <t>저는 회사나 집이 홍대랑 거리가 멀고.. 워낙 돌아다니는걸 별로 좋아하지않아 홍대쪽 출입은 거의 없는편인데요..  친구의 소개로 같이 가서 먹어봤습니당..  제가 워낙 고기랑 냉면을 좋아하는지라.. 둘다 같이 나오는데 가격이 소박하다기에 함 가봤지요.. ^^   가격대비 넘 맛있구요.. 언제 한번 또 가야하는데 멀어서 엄두를 못내고 있어용..   얼마전엔 보니까 티비에도 나오던데요?  제가 가본곳이 맛집으로도 소개되고.. ㅋㅋ   시간내서 한번 더 가보</t>
  </si>
  <si>
    <t>2009-04-28 17:36:19.000</t>
  </si>
  <si>
    <t>소원사주카페</t>
  </si>
  <si>
    <t>jetz****</t>
  </si>
  <si>
    <t>네이버 검색으로 찾아 간 곳인데 괜찮았습니다. 에둘러 말하지 않으시고 잘 짚어 얘기해 주셔서 만족합니다.  기회되면 다음번에 또 방문하고 싶습니다. ^.^</t>
  </si>
  <si>
    <t>2013-04-06 22:30:55.822</t>
  </si>
  <si>
    <t>도쿄도쿄인서울</t>
  </si>
  <si>
    <t>좀 후미진데 있어서 그렇지 저두 여기 알고나서 부터는 초밥 먹고 싶을 때면 일부러 찾아가고 있어요.ㅋ   사장님도 친절하시고, 무엇보다도 맛이 좋아요!! 완전 강추예요~♥</t>
  </si>
  <si>
    <t>2014-11-05 19:33:04.634</t>
  </si>
  <si>
    <t>jeun****</t>
  </si>
  <si>
    <t>완전맛있넹 꼭가보세요 강력추천!</t>
  </si>
  <si>
    <t>2015-11-04 15:31:37.066</t>
  </si>
  <si>
    <t>jeur****</t>
  </si>
  <si>
    <t>주말엔 자리잡기가 힘들어요 ㅜㅜ 손님 넘 많아 ㅜㅜ</t>
  </si>
  <si>
    <t>2011-05-31 23:20:26.000</t>
  </si>
  <si>
    <t>jewe****</t>
  </si>
  <si>
    <t>예티 ! ㅋㅋ 가끔 학교 친구들이랑 런치세트 먹으러 오는데 맛있고 가격도 부담없어서 너무 좋아요 ㅋㅋㅋㅋㅋ   홍대 앞 인도 레스토랑 중에 분위기랑 맛이 제일 좋은듯 ㅋㅋ 강추합니다 ^^</t>
  </si>
  <si>
    <t>2009-06-11 20:42:01.000</t>
  </si>
  <si>
    <t>맛있어요!! ㅎㅎ  초밥 말고도 먹을게 많아서 좋다는 ㅎㅎㅎ  깔끔하고 좋아용 ㅎㅎ</t>
  </si>
  <si>
    <t>2015-11-07 15:35:01.808</t>
  </si>
  <si>
    <t>cafe darak</t>
  </si>
  <si>
    <t>노리터 인테리어 참 편안하고 좋은것같아요..커피맛도 좋구..  여기 홍대에도 있던데 체인인지요??  자주 들리고 싶은곳..^^</t>
  </si>
  <si>
    <t>2011-04-26 10:19:14.000</t>
  </si>
  <si>
    <t>중독이 심한거 같아요 어느 구깃집을 가더라도...다음에는 다른 고깃집 가면 돼지라는 생각은 합니다..  그렇지만은 탐나는돈을 한번 갔다오니 이 고기의 잊혀지지않는 맛이 또..  또.. 또 생각이 마구마구 납니다.  어쩔수없이  거리도 멀지만은  다른집에서는 느낄수없는  맛을 느끼기위해 찾아갑니다..  대박나세요 사장님^^</t>
  </si>
  <si>
    <t>2013-04-10 09:39:31.067</t>
  </si>
  <si>
    <t>신림가면 꼭 한번씩은 들리는 곳 입니다. 분위기도 좋고 모든 안주들이 다 맛있고 좋아요  친구들하고 많이 찾아 갑니다.  가격도 저렴하면서 분위기도 좋고 거기에 맛도 아주 좋아요!!  강추입니다.!!!!!!!</t>
  </si>
  <si>
    <t>2010-04-08 10:07:47.000</t>
  </si>
  <si>
    <t>jewi****</t>
  </si>
  <si>
    <t>굉장히 친절하시고 처음만들어보는건데 설명도 잘해주셔서 만족합니다아~~~</t>
  </si>
  <si>
    <t>2014-04-06 20:02:42.198</t>
  </si>
  <si>
    <t>jex1****</t>
  </si>
  <si>
    <t>우연히 사무실직원과 와봤는대  정말 맛있네요 ♡  ♡  ♡</t>
  </si>
  <si>
    <t>2016-01-27 19:23:52.394</t>
  </si>
  <si>
    <t>돈치킨 서울대입구역점</t>
  </si>
  <si>
    <t>jey0****</t>
  </si>
  <si>
    <t>여기 콘베이크 치킨 정말맛잇어요!!  직원분들도너무친절하시고 자주오고싶은곳입니다~</t>
  </si>
  <si>
    <t>2015-09-20 20:33:16.448</t>
  </si>
  <si>
    <t>볼트앤너트</t>
  </si>
  <si>
    <t>jey7****</t>
  </si>
  <si>
    <t>딸기스무디가 되게 맛있엇구 도넛도 튀기지않아 담백해요! 알바생도 친절하고 가격도 너무착하구요! 자주가게될꺼같네요! 굳굳</t>
  </si>
  <si>
    <t>2015-01-17 19:19:51.386</t>
  </si>
  <si>
    <t>jeya****</t>
  </si>
  <si>
    <t>튀김옷이 얇은게 딱 제 취향이에요!  이런 가격에 맛있는 치킨이 동네에 있어서 얼마나 좋은지 자주 가게 될것 같아요!</t>
  </si>
  <si>
    <t>2016-10-07 21:58:14.962</t>
  </si>
  <si>
    <t>jeye****</t>
  </si>
  <si>
    <t>초밥좋아하시는분은 만족하실겁니다  모처럼 맛있고 마음에든 초밥집발견했습니다  강력추천합니다</t>
  </si>
  <si>
    <t>2015-01-04 23:25:43.325</t>
  </si>
  <si>
    <t>수초밥</t>
  </si>
  <si>
    <t>jg_1****</t>
  </si>
  <si>
    <t>싸고 맛있네요. 원산지 표기가 안되어있던데 일본산은 아니겠죠??</t>
  </si>
  <si>
    <t>2015-12-14 10:06:35.458</t>
  </si>
  <si>
    <t>jg03****</t>
  </si>
  <si>
    <t>반지를 직접 만들어볼 수 있는 유익하고 즐거운 시간이었습니다~</t>
  </si>
  <si>
    <t>2016-02-12 19:42:46.967</t>
  </si>
  <si>
    <t>분갈이때문에 화분이 필요해서 푸르너스에 화분을 사러 갔었습니다.  인터넷 검색해서 간곳이었는데, 사진에 나와있는것처럼 다양한 화분들이 많더라구요.  화초가 화분을 갈아타니 느낌이 확 사는것 같습니다.</t>
  </si>
  <si>
    <t>2013-04-26 09:23:25.501</t>
  </si>
  <si>
    <t>jgc1****</t>
  </si>
  <si>
    <t>친구가 안먹어봤다고해서 여기 데려가길래 뭣도 모르고 따라왔는데 ㅋㅋ 여기 대박 맛있어요~ 저는 탕 먹었는데 먹는방법하고 너무 친절하게 설명해주시고~ 통골뱅이 빼먹는것도 맛있지만 육수국물이 최고에요~ 나중에 수제비 풀어서 먹으면 완벽해요~~ 강추강추~~ ㅎ</t>
  </si>
  <si>
    <t>2015-08-25 22:23:55.331</t>
  </si>
  <si>
    <t>jgdd****</t>
  </si>
  <si>
    <t>100일 기념으로 왔는데  선생님들도 친절하고 너무 좋은거 같아요 !</t>
  </si>
  <si>
    <t>2015-08-11 16:45:49.397</t>
  </si>
  <si>
    <t>jge0****</t>
  </si>
  <si>
    <t>툭하면 배달 거절하고 배달되면 느리게 오고 햄버거는 개눅눅에 롯데리아먹고 만당</t>
  </si>
  <si>
    <t>2015-12-20 14:30:57.684</t>
  </si>
  <si>
    <t>옆</t>
  </si>
  <si>
    <t>jgg7****</t>
  </si>
  <si>
    <t>커피 너무  맛잇어요  카페가 아기자기 해서  예뻐요 대박나시길~~~~^^</t>
  </si>
  <si>
    <t>2015-04-06 10:53:41.435</t>
  </si>
  <si>
    <t>jgh5****</t>
  </si>
  <si>
    <t>맛은그냥 평범해요 그리고 알바생 교육좀 잘시키세요 바쁜건알겠지만 벨누르면 최소한 대답은 해야되는거 아닙니까 음료수도 한참뒤에갔다주고 5시쯤갔는데 2층오픈안해서 문쪽에서 덜덜떨면서먹었네요</t>
  </si>
  <si>
    <t>2015-02-02 15:48:36.272</t>
  </si>
  <si>
    <t>훌랄라 바베큐 치킨</t>
  </si>
  <si>
    <t>jgh9****</t>
  </si>
  <si>
    <t>서비스도 좋고 맛도 좋고 퇴근하고 친구들과 치맥하기  매우좋은장소 인곳같습니다. 흔히 맛볼수있는 후라이드치킨말고 좀 더  신선하게  느껴진 바베큐~!!여러가지 소스로 원하는 취향데로 먹을수있어서 너무너무 좋구요. 가격대에 비해  정말  맛있습니다~!!  치맥이 생각나실때 훌랄라신림본점 추천드립니다!!</t>
  </si>
  <si>
    <t>2015-09-14 15:43:05.462</t>
  </si>
  <si>
    <t>jgk0****</t>
  </si>
  <si>
    <t>군대가기전에 처음만들어본 반지인데 사장님도 친절하시고 좋았어요</t>
  </si>
  <si>
    <t>2015-07-28 20:56:03.830</t>
  </si>
  <si>
    <t>모노</t>
  </si>
  <si>
    <t>jgkf****</t>
  </si>
  <si>
    <t>밑에 알반가....맛도별로고  오래있으면 엄청 눈치주던데..남자사장인가 아저씨계속쳐다봄ㄷㄷ</t>
  </si>
  <si>
    <t>2014-04-14 15:25:20.095</t>
  </si>
  <si>
    <t>청춘고양이카페 합정점</t>
  </si>
  <si>
    <t>jgki****</t>
  </si>
  <si>
    <t>예전에 한번 갔다가 수요일날 또 여자친구랑 갔는데 깨끗하고 고양이들도 너무 예뻤어요 ㅎㅎ 직원분이 고양이를 많이아끼시는지 마스크도끼시고 친절하시고 고양이 계속 세수? 얼굴닦아주시고 고양이 이름도 가르쳐주시고 좋았습니다~ 전에는 바닥에 얼룩같은게 있어서 약간 불쾌했는데 그런것도 없어지고 카펫타일도 깔아서 앉기도 더 좋았어요 ㅎㅎ 자주갈거같아요</t>
  </si>
  <si>
    <t>2016-03-04 17:29:50.711</t>
  </si>
  <si>
    <t>jgre****</t>
  </si>
  <si>
    <t>여기 맛도 맛이지만 친절과 서비스가 대박~ 자주가는 단골집이네요 ㅎ</t>
  </si>
  <si>
    <t>2014-07-28 14:07:28.548</t>
  </si>
  <si>
    <t>jgs0****</t>
  </si>
  <si>
    <t>좋아요~음식도 맛있고 직원분들도 친절하세요~</t>
  </si>
  <si>
    <t>2014-07-17 18:36:29.360</t>
  </si>
  <si>
    <t>jgw8****</t>
  </si>
  <si>
    <t>분위기도 맛도 만족 맛있어서 둘이 먹다 하나 죽어도 모를 맛이랍니다!ㅎㅎ 주변에 간다면 난 꼭 추천하고 싶었던 곳.</t>
  </si>
  <si>
    <t>2016-12-07 18:34:34.837</t>
  </si>
  <si>
    <t>쫄깃한 생면, 깔끔한맛의 라멘을 찾는 분, 일본의 맛을 느끼고 싶은 분들께 적극 추천드리는 맛집 멘야산다이메였어요 :)</t>
  </si>
  <si>
    <t>2017-02-08 17:04:56.746</t>
  </si>
  <si>
    <t>외식하기 좋은 곳으로 추천하고 싶네요.  또 가볼만한 곳으로 추천합니다. 굿굿. 꼭 먹으로 갈만한 수제버거였음.</t>
  </si>
  <si>
    <t>2017-01-16 17:26:06.363</t>
  </si>
  <si>
    <t>jh_5****</t>
  </si>
  <si>
    <t>분위기도 좋고 맛있음 꺅 &amp;gt;&amp;lt;</t>
  </si>
  <si>
    <t>2014-04-12 19:09:24.326</t>
  </si>
  <si>
    <t>jh_9****</t>
  </si>
  <si>
    <t>엌ㅋㅋ아무생각 없이 시켰는데 동건띠 손때묻은 페티 개이득인부분이구요 ㅋㅋ 이거 최소 짭짜롬한기가맥힌맛ㅇㅈ?ㅇㅇㅈ ㅇㄱㄹㅇ ㅂㅂㅂㄱ다른 맥날에서 시키면 이런 맛있는맛 못보는거ㅇㅈ한부분이죠 다른맥날:인정합니다  ㅋㅋㅋㅋㅋ엌ㅋㅋㅇㅈ한부분인각 ㅇㅈ?     반박시 햄알못 ㅋㅋ 세트하나 시켰는데 둘이서쳐먹다가 너무 맛있어서 3셋트 더시킨각인 부분입니다 행님들ㅋㅋ</t>
  </si>
  <si>
    <t>2016-03-29 20:36:22.324</t>
  </si>
  <si>
    <t>깐부치킨 홍대동교동점</t>
  </si>
  <si>
    <t>jh_a****</t>
  </si>
  <si>
    <t>완전 불친절 맨날 힘이 드는지 영 서비스 마인드 없음   같은말도 좋게하면 될 걸 사람 기분 나쁘게 말함 별로임</t>
  </si>
  <si>
    <t>2016-02-22 23:07:27.720</t>
  </si>
  <si>
    <t>플레이그라운드</t>
  </si>
  <si>
    <t>jh_k****</t>
  </si>
  <si>
    <t>외국인 친구 사귀고플때... 이국적인 분위기 느끼고플때 좋은거같아요. 자연스럽고 건전한 만남이 이뤄지는 꽤 괜찮은 전략적인 공간!!</t>
  </si>
  <si>
    <t>2015-07-20 00:48:32.118</t>
  </si>
  <si>
    <t>jh_n****</t>
  </si>
  <si>
    <t>아주머니 불친절하네요..장사가 되는게 신기하네요</t>
  </si>
  <si>
    <t>2016-02-07 06:54:05.087</t>
  </si>
  <si>
    <t>jh_p****</t>
  </si>
  <si>
    <t>2층만이라도 조용히 공부하는 분위기가 됐음하는데, 분명 2층은 스터디존이라고 주의해달라는 표시가 되어있는데도 여기서 전화통화하고 잡담하고, 옆에서 공부하고 있는데 왠종일 노트북 자판 심하게 두드려 제끼고, 마우스 광클릭하는 건 좀...</t>
  </si>
  <si>
    <t>2015-07-20 00:49:00.915</t>
  </si>
  <si>
    <t>잘생긴밥집</t>
  </si>
  <si>
    <t>jh01****</t>
  </si>
  <si>
    <t>정갈하니 진짜맛나요ㅠㅠㅠㅠㅠㅠ</t>
  </si>
  <si>
    <t>2016-01-28 18:13:18.946</t>
  </si>
  <si>
    <t>여자친구랑 재미있고 좋은 추억 만들고 갈 수있어서  너무 좋아요!!   그리구 직원분들도 너무 친절하고 잘 도와주셔서  쉽게할 수있었던거 같아요&amp;-^-  다음에도 와서 이쁜 악세사리 만들고 가고싶어요 .</t>
  </si>
  <si>
    <t>2014-06-01 15:49:39.292</t>
  </si>
  <si>
    <t>jh03****</t>
  </si>
  <si>
    <t>친절하고 좋은설명 감사드리구 재미있게 만들겠습니다ㅎㅎ</t>
  </si>
  <si>
    <t>2014-11-23 15:30:01.373</t>
  </si>
  <si>
    <t>jh09****</t>
  </si>
  <si>
    <t>직원이 목소리가 큰것도..홀에서 슬리퍼 질질끌고 다니는것도 다 괜찮습니다..  그런데..알바생이 손님들 밥먹고 있는데..큰소리로 다른남자직원한테..우리세스코언제와요~?여기 바퀴벌레나와요!!ㄷㄷㄷㄷㄷ밥먹다 토할뻔..하필그자리가 수저포크자릳ㄷㄷ</t>
  </si>
  <si>
    <t>2015-07-21 16:57:19.796</t>
  </si>
  <si>
    <t>jh10****</t>
  </si>
  <si>
    <t>입구부터아주잘꾸며져있어서들어가고싶은느낌이들더라고요 ㅋㅋㅋ내부도작지만이쁘게꾸며져있고일본노래도나오고점원분들이일본어로주문받으셔서일본에온기분이었어요!이쁜가게만큼이나라멘맛도아주좋았어요!국물도깔끔하고면도가게에서직접뽑아서그런지아주맛있더라고요!!그리고가게에서직접만드신다는교자는아주맛있었습니다!♥맛도좋고직원분들도아주친절해서계속가게되네요^^</t>
  </si>
  <si>
    <t>2013-03-20 15:07:59.043</t>
  </si>
  <si>
    <t>도미노피자 성수점</t>
  </si>
  <si>
    <t>jh13****</t>
  </si>
  <si>
    <t>아진짜장난하나ㅜㅡ  어떠케이렇게다를수가있지 아욕나와</t>
  </si>
  <si>
    <t>2015-03-01 17:23:44.340</t>
  </si>
  <si>
    <t>jh15****</t>
  </si>
  <si>
    <t>오늘 다녀왔는데 잘만들진몰라도 ^^좋아요</t>
  </si>
  <si>
    <t>2015-05-25 16:50:13.930</t>
  </si>
  <si>
    <t>jh23****</t>
  </si>
  <si>
    <t>사케동과 치즈믹스 정말 맛잇게 잘 먹엇네요    저녁 피크타임떈 갈떄마다 사람이 많아서 음식은 좀 기다리는 편이긴한데  맛의 값어치를 하면 ok</t>
  </si>
  <si>
    <t>2015-01-07 00:50:23.764</t>
  </si>
  <si>
    <t>jh42****</t>
  </si>
  <si>
    <t>ㅠㅠ 왜 평이 안 좋지?  항상 친절하고 청결해서 좋아요~  무엇보다 저렴하게 맛있는 한 끼 먹을 수 있어서 굿굿~</t>
  </si>
  <si>
    <t>2015-03-23 10:38:54.512</t>
  </si>
  <si>
    <t>jh48****</t>
  </si>
  <si>
    <t>두 엄지 치켜세우며 존맛이라 평하고 싶습니다.</t>
  </si>
  <si>
    <t>2014-07-25 21:03:51.223</t>
  </si>
  <si>
    <t>jh52****</t>
  </si>
  <si>
    <t>남자친구랑 블로그에서 보고 갔었느넫 분위기도 좋고 음식도 맛있었어요~  무엇보다 가격이 많이 비싸지 않아서 부담없이 먹은거 같아요^^</t>
  </si>
  <si>
    <t>2012-01-30 23:06:47.000</t>
  </si>
  <si>
    <t>jh5s****</t>
  </si>
  <si>
    <t>저녁에 38천원 + 참치초밥 먹고 왔어요. 소문처럼 손님들이 북적북적! 참치 첫접시 비쥬얼은 좋았으나 미리 준비해놓은듯 주문이후 3분내에 바로 나왔고..해동이 거의 다되서 흐물~해진점, 참치초밥의 참치도..쩝..김마끼의 김마저 미리 해놓은듯..김은 눅눅..ㅠㅠ 아쉬웠네요.리필요청 안해도 두번째 접시 준비해주고 서빙직원분이 워낙 웃는 얼굴로 응대하셔서 그부분은 기분 좋았습니다.참치 부위는 맛있는 부위였어요..선도를 좀 신경써주세요. 다른날 다녀온 지인은</t>
  </si>
  <si>
    <t>2014-07-07 13:30:08.344</t>
  </si>
  <si>
    <t>럭키스트라이크</t>
  </si>
  <si>
    <t>jh70****</t>
  </si>
  <si>
    <t>작은데 분위기 좋고 바텐더들도 매너있고 좋아요~</t>
  </si>
  <si>
    <t>2013-08-19 14:17:50.470</t>
  </si>
  <si>
    <t>jh74****</t>
  </si>
  <si>
    <t>양념갈비 짱!  깨끗하고 반찬도 깔끔 맛있습니다</t>
  </si>
  <si>
    <t>2014-10-28 20:22:50.578</t>
  </si>
  <si>
    <t>삼삼이네생고깃집 홍대점</t>
  </si>
  <si>
    <t>jh91****</t>
  </si>
  <si>
    <t>일하는 아줌마들 더럽게 불친절  고기는 냉동인듯 구울때 물나오고  다시는 안갈듯</t>
  </si>
  <si>
    <t>2016-01-21 02:52:39.211</t>
  </si>
  <si>
    <t>jh94****</t>
  </si>
  <si>
    <t>분위기가 너무 좋아서 소개팅 장소로 좋습니다.</t>
  </si>
  <si>
    <t>2015-09-28 18:54:56.932</t>
  </si>
  <si>
    <t>서울에서 만원대의 금액으로 보리굴비 정식을 맛볼 수 있는 곳 중 하나. 메뉴는 조금씩 바뀌는 것 같은데 전반적으로 괜찮았습니다.</t>
  </si>
  <si>
    <t>2015-07-26 00:03:29.142</t>
  </si>
  <si>
    <t>현지인이 운영하는 이란식 피자. 가격대비 잘 나오는 편입니다. 피자헛 가고 싶은데 돈 없을때 부담없이 갈 수 있는 곳.</t>
  </si>
  <si>
    <t>2016-03-13 22:12:57.491</t>
  </si>
  <si>
    <t>jh97****</t>
  </si>
  <si>
    <t>친구랑 우정반지 이쁘게 잘 만들었습니다~ 설날인데 좀 늦기 왔는데도 불구하고 친절하게 설명해주셔서 좋았습니다~</t>
  </si>
  <si>
    <t>2015-02-19 22:20:12.076</t>
  </si>
  <si>
    <t>평일 2시 피크타임에 친구와방문 했는데도 웨이팅없이 조용한 자리 앉을수있어 좋았어요!! 테이블 간격이 강남점 보다 마니 넓어서 만족스럽네요 맛은비슷 비슷하고요~어쨌든 앞으론 강남 갈시간에 가까운 신림으로ㄱㄱㅅ!^^</t>
  </si>
  <si>
    <t>2013-09-29 16:22:04.036</t>
  </si>
  <si>
    <t>호미빙 홍대점</t>
  </si>
  <si>
    <t>jhan****</t>
  </si>
  <si>
    <t>설빙이 훨씬낫습니다 양차이 너무 심하네요 딴 지점의 절반정도밖에안되는데 그거 아껴서 살림살이 좀 나아지셨습니까?</t>
  </si>
  <si>
    <t>2015-08-30 14:33:37.016</t>
  </si>
  <si>
    <t>조개에서 조개맛납니다, 13년도 블로그만봐도 3단찜 맨아랫쪽에 조개가 풍성했는데 물가인상때문인지 맨아랫단 기대하면서여니까 어-예(양준혁톤으로) 소리가나오는 조개탕이더라고요, 두명이서 먹고나왔는데 가격에비하면 그저 그랬어요. 칼국수사리 추가로시킨건 면이 익혀서 나와서 정말 아무맛도 없었어요. 식사만하러가서 실망한거같은데 술안주로는 그런데로 먹을만하긴 할것같아요</t>
  </si>
  <si>
    <t>2014-08-27 23:17:07.003</t>
  </si>
  <si>
    <t>맥도날드 서울대역점</t>
  </si>
  <si>
    <t>표정도 정색하고 있고 메뉴질문 했는데 대답도 없고 친구랑 잡담하는 직원. 어떻게 이럴수 있지? 기분이 나빴다. 완전 별로</t>
  </si>
  <si>
    <t>2015-05-30 10:30:44.832</t>
  </si>
  <si>
    <t>jhao****</t>
  </si>
  <si>
    <t>시간 가는줄도 모르고 너무 재밌게 만들었어요! 도와주시는 선생님들도 너무 다정하시고 남자친구랑 정말 좋은추억 만든거같아요! 짱짱 다음에 팔찌도 만들러 올거에요♡</t>
  </si>
  <si>
    <t>2014-08-31 21:43:48.704</t>
  </si>
  <si>
    <t>jhar****</t>
  </si>
  <si>
    <t>맛은 천국, 서비스는 지옥. 서비스따위 개나 줘버리고 맛있는거 먹는게 더 중요한 사람에겐 강추함. 물론 장시간 줄서야 하는 인내심은 기본. 그리고 밑에 유명맛집이니 불친절이 당연하다고 하는 사람은 자존감따윈 없는 듯 하니 많이가서 드세요.</t>
  </si>
  <si>
    <t>2015-04-22 10:05:05.024</t>
  </si>
  <si>
    <t>jhbe****</t>
  </si>
  <si>
    <t>정말 최고였어요!! 가족들과 함께 우연히 찾아가게 되었는데 서비스도 너무 너무 좋았고 한정식을 즐기면서도 고기도 함께 먹을수 있고 번잡스럽지 않아서 좋더라구요</t>
  </si>
  <si>
    <t>2014-11-15 10:10:01.273</t>
  </si>
  <si>
    <t>jhbq****</t>
  </si>
  <si>
    <t>최고에요 친구들이랑 오기 딱좋아요 ㅎㅎ</t>
  </si>
  <si>
    <t>2015-07-18 22:40:16.577</t>
  </si>
  <si>
    <t>백채</t>
  </si>
  <si>
    <t>jhby****</t>
  </si>
  <si>
    <t>일단 국물이 정말 시원하구요~ 고기도 푸짐하게 주시더라구요! 인테리어도 빈티지한 독특한 김치찌개집이라 분위기도 좋았어요^^ 젊은사장님이 파이팅 넘치게 창업하신거같아서 더 응원합니다~~!!ㅎ 대박날거같아요ㅋㅋ</t>
  </si>
  <si>
    <t>2015-03-28 09:16:57.112</t>
  </si>
  <si>
    <t>고기한점달빛한점</t>
  </si>
  <si>
    <t>jhc6****</t>
  </si>
  <si>
    <t>아진짜 잘먹고왔어요 ㅋㅋ특히 고기가 진짜.. 소주를 부르는 메뉴 다음에 가족하고 같이가볼생각~</t>
  </si>
  <si>
    <t>2015-08-20 15:20:24.975</t>
  </si>
  <si>
    <t>jhc7****</t>
  </si>
  <si>
    <t>아늑하고 편해서 좋은듯..ㅎㅎ 알바가 안이뻐서 아쉽</t>
  </si>
  <si>
    <t>2016-01-26 21:19:17.779</t>
  </si>
  <si>
    <t>jhch****</t>
  </si>
  <si>
    <t>밑에 the 아이디분 평가가 정확합니다. 들어가서 직원이랑 눈마주쳤는데 인사안하고 쳐다보고 흡사 불량학생 컨셉인지 그런 느낌이었고 음악소리 너무 커서 대화불가입니다. 여기에서음식이라도 맛있으면 괜찮을텐데 곱창 양도 적습니다 확실히맛도 그냥 냄새나구 특별하지 않네요. 제 입장에서 생각하자면 별점에 완전 속았습니다.</t>
  </si>
  <si>
    <t>2014-11-18 02:45:45.211</t>
  </si>
  <si>
    <t>jhds****</t>
  </si>
  <si>
    <t>1인분은 배달이 좀 애매하다 쳐도 13,900원부터 배달 가능하다고 되어 있더니 이젠 2인세트부터만 배달 가능하다네요.. 13,900원이 작은 가격은 절대 아닌듯 한데 쩝... 다른곳 찾아 보렵니다.</t>
  </si>
  <si>
    <t>2015-12-13 19:08:23.647</t>
  </si>
  <si>
    <t>jhe1****</t>
  </si>
  <si>
    <t>1층에 중국아줌마 너무 싸가지없어요 직원눈치를봐야되나?  깍두기도 더달라못하겠음  맛은있는데 담엔지하내려가서 먹어야겠어요  사장없다고 너무 싸가지없이 일하네요  물티슈도 던지고가고 교육좀시키세요</t>
  </si>
  <si>
    <t>2016-02-13 19:32:15.515</t>
  </si>
  <si>
    <t>jhee****</t>
  </si>
  <si>
    <t>정말맛있어요^^서비스도넘좋쿠여~대박나길기원합니다</t>
  </si>
  <si>
    <t>2005-07-11 00:26:39.000</t>
  </si>
  <si>
    <t>jhg7****</t>
  </si>
  <si>
    <t>서비스개똥이네요 화장실물어보는데 고개짓으로 하고 장난치고 알바똥싼다 그러고 마인드가 쓰레기네요 알바 좀 바꾸세요</t>
  </si>
  <si>
    <t>2015-12-24 14:51:12.119</t>
  </si>
  <si>
    <t>반헤스커피</t>
  </si>
  <si>
    <t>jhg8****</t>
  </si>
  <si>
    <t>지나다 우연히 들어갔는데 케익이 싸고 맛있네영//</t>
  </si>
  <si>
    <t>2014-04-29 05:56:08.845</t>
  </si>
  <si>
    <t>jhga****</t>
  </si>
  <si>
    <t>오픈했다고 해서 아빠하고 같이 갔는데 아빠도 너무 만족하시고 즐거운 식사였어요~~   담에 또 다시 가자고 했어요 ^*^   저는 즉석으로 해서 먹는 튀김이 정말 강추였어요.  물론 초밥의 신선함에 감동했고요.  초밥 밥의 양이 많지 않아 정말 좋았어요  ㅎ</t>
  </si>
  <si>
    <t>2015-11-03 12:00:10.596</t>
  </si>
  <si>
    <t>jhgi****</t>
  </si>
  <si>
    <t>새벽에 시키던곳이 문을 닫아서 여기 시켰는데 약간 멀기도 했는데 배달도 빠르고 시키던 곳보다 맛도 더 있더라고요. 감사히 잘 먹었습니다.</t>
  </si>
  <si>
    <t>2016-04-01 16:22:32.845</t>
  </si>
  <si>
    <t>jhgo****</t>
  </si>
  <si>
    <t>진짜 비매너다 여기. 손님이 와도 인사 안하는건 물론이고 주문 하려고 햇더니 뭐? 이것좀 하고? 반말해?  화떡년이 진짜ㅡㅡ 잠시만 기다려주세요. 라고 하면 될것을 이것좀하고?ㅋㅋㅋㅋㅋ 별 거지같은 화떡을 봣나 . 남자친구가 갈때 잘먹겟습니다.수고하세요 인사햇더니 알바하는 두년 다 힐끔 쳐다보고 무시 ㅡㅡ 아 진짜 니네 그딴식으로 알바하려면 하지마. 팔에 힘도없어가지고 아이스크림 졸라 쪼금 퍼주고ㅡㅡ</t>
  </si>
  <si>
    <t>2013-07-18 23:53:52.287</t>
  </si>
  <si>
    <t>jhgv****</t>
  </si>
  <si>
    <t>가능하다면 별 열개라도 더 주고싶네요. 오랜만에 친구들과의 약속자리를 르브와에서 했는데 직원분들도 친절하시고 수시로 물도 채워주고 피클도 더 주고.. 그냥 계속 신경써서 챙겨주는구나 느낌. 파스타 맛도 좋고 피자무한했는데 배 터져서 나옴.</t>
  </si>
  <si>
    <t>2015-04-14 17:40:28.824</t>
  </si>
  <si>
    <t>장수떡집</t>
  </si>
  <si>
    <t>jhh1****</t>
  </si>
  <si>
    <t>주변 떡집중에 젤로 알아주는 떡집!! ^^ 동네사람입니다. ㅋ</t>
  </si>
  <si>
    <t>2014-09-24 18:23:19.939</t>
  </si>
  <si>
    <t>jhh9****</t>
  </si>
  <si>
    <t>양도 많고 저렴하고 맛있어서 좋아요 bb 자주갈게요</t>
  </si>
  <si>
    <t>2015-04-13 18:14:35.822</t>
  </si>
  <si>
    <t>통큰생고기</t>
  </si>
  <si>
    <t>jhha****</t>
  </si>
  <si>
    <t>싸고 고기 정말정말 맛있는 정육식당입니다. 반찬도 잘 나오고 무엇보다 가격대비 최고입니다</t>
  </si>
  <si>
    <t>2012-09-05 22:55:06.047</t>
  </si>
  <si>
    <t>jhhy****</t>
  </si>
  <si>
    <t>사시미 중짜리 하나랑 맥주 한잔만 먹고 나왔습니다ㅡ다른건 안먹어봐서 모르겠고 사시미 먹다가 남기고 나왔습니다ㅡ광어,농어,참치,연어,단새우,관자,오징어,문어 이렇게 나왔는데 무엇하나 멀쩡한게 없네요ㅡ데이트하기에 분위기가 좋다길래 왔습니다만 사시미를 먹기엔 비추라고 말씀드립니다</t>
  </si>
  <si>
    <t>2013-04-06 18:52:21.659</t>
  </si>
  <si>
    <t>한남동등신 홍대1호점</t>
  </si>
  <si>
    <t>jhi1****</t>
  </si>
  <si>
    <t>등갈비찜에 밥볶아먹음 대박ㅋㅋㅋㅋ 직원들이 친절해서 굿굿이었음</t>
  </si>
  <si>
    <t>2014-12-10 14:22:49.030</t>
  </si>
  <si>
    <t>홍어한마리</t>
  </si>
  <si>
    <t>jhig****</t>
  </si>
  <si>
    <t>대체적으로 별로입니다. 보통 홍어집 삼합 오만원이면 셋이 적당하게 먹는데, 넷이 십만원짜리 시켜도 양이적네요. 주인장 서빙 느리고 좀 불친절하시고... 국내3대 홍어집이라고 가봤는데 실망... 칠레산 갑바치 홍어도 잘삭히면 국내산 못지않은데..... 날잡아 진짜 영산포나, 목포,흑산도로 출정하겠습니다.~</t>
  </si>
  <si>
    <t>2015-02-24 12:56:35.692</t>
  </si>
  <si>
    <t>jhj_****</t>
  </si>
  <si>
    <t>르브와 신림점 3년 단골이 었습니다. 스파게티도 맜있고, 서비스로 주는 피자도 공짜라고 생각하고 먹으면 엄청 맛있습니다. 서비스도 좋고, 분위기도 조용해서 친구와 수다떨며 오래 앉아서 먹기에 아주 좋았습니다. 거기에 1주일에 한번정도, 적게는 한달에 2~3회 정도 방문하니, 매니져(?)님이 알아봐주고 알아서 서비스도 주니, 아주 좋았습니다.   그러나 2014. 봄,여름?? 경에 매니져가 봐뀌면서 식당 분위기가 완전 봐뀌었습니다. 다신안감.</t>
  </si>
  <si>
    <t>2014-12-03 11:42:30.894</t>
  </si>
  <si>
    <t>완전 맛있네요~ ^^ 사장님도 친절하세요~</t>
  </si>
  <si>
    <t>2016-04-08 14:22:20.136</t>
  </si>
  <si>
    <t>여기 방금 주문 할려고 전화했더니 배달안한다고 관악점 알려주더군요   돈 많이 버셨나봐요~~~   전화도 "툴툴   다신네네는 안먹을겁니다</t>
  </si>
  <si>
    <t>2009-12-14 19:18:13.000</t>
  </si>
  <si>
    <t>좋아요~ 별 다섯개 드립니다. 자꾸 생각나는 맛♡</t>
  </si>
  <si>
    <t>2016-04-08 14:21:25.793</t>
  </si>
  <si>
    <t>콩불 홍대점</t>
  </si>
  <si>
    <t>jhj0****</t>
  </si>
  <si>
    <t>별 하나 주는 것도 아까운데 쓰려면 하나 해야되서 하네요. 아무리 바빠도 그렇지 그냥 &amp;apos;한번 뒤집어주세요&amp;apos; 이러고 그냥 가서 제가 다 해서 먹었습니다. 볶음밥 볶아줄때 직원이 미역국 너무 많이 넣어서 물렁물렁하고 밥을 볶아먹는건지 물에 말아먹는건지.. 다른 곳은 밥 비빌때 재료 추가 안해도 김은 넣어주던데 여기는 밥만 해주더군요. 서비스도 진짜 꽝이고 다시는 가고싶지 않네요.</t>
  </si>
  <si>
    <t>2016-03-01 14:30:33.877</t>
  </si>
  <si>
    <t>보쌈을  좋아해서 자주먹는데.... 여기 육질도 좋고 무김치나 배추맛도 간이 잘되어 맛이 좋아요~ 족발맛도 좋아 자주 먹어요~~   매운갈비찜도 입맛없을때 먹으니 그것도 일품입니다...  자주는 아니지만 가끔 신림동 놀러가면 가족끼리  식사 하기 좋은듯해요~~</t>
  </si>
  <si>
    <t>2010-04-15 16:03:31.000</t>
  </si>
  <si>
    <t>산오징어양푼무침</t>
  </si>
  <si>
    <t>jhj1****</t>
  </si>
  <si>
    <t>인간적으로 오징어양푼무침 오징어 한마리도안들어가있음 양파무침인줄 ㅡㅡ 오징어부침개는 진짜 오천원받아도안될사이즈 ㅡㅡ 진짜 대박실망</t>
  </si>
  <si>
    <t>2015-09-17 22:26:12.273</t>
  </si>
  <si>
    <t>반지캠퍼스카페너무좋아요♡사장님도너무좋으시구♡  남자친구랑기념일날만들러왔는데반지도만들구좋은추억도만들구갑니다!!</t>
  </si>
  <si>
    <t>2015-02-20 16:19:42.346</t>
  </si>
  <si>
    <t>jhj3****</t>
  </si>
  <si>
    <t>0점도 모자라요  여기는 손님한테 욕하라고 가르치나봐요  반찬더달라니까 욕을하고 지나가네요  뭘시켜도 건성건성 장사잘되나봐요 ^^   눈마주치니까 자기네들끼리 속닥거리면서 낄낄거리고  괜히 밥먹다가 기분잡치고싶지않으면 다른데 가세요</t>
  </si>
  <si>
    <t>2016-03-13 22:12:31.204</t>
  </si>
  <si>
    <t>김뿌라 서교점</t>
  </si>
  <si>
    <t>jhj6****</t>
  </si>
  <si>
    <t>튀김 간장도 없고.. 덮밥 야채는 로멘 하나. 그것도 야채 넘 많음. 초밥은 맛은 있는데 ㅈㄴ커. 그냥 커요. 진짜 너무커. 물달라니까 컵에 미지근한거 갖다주고...ㄱㅡ  덮밥은 진짜 실망. 야채 양좀 보고 넣어요. 야채밥도 아니고 말이지. 12000원이나 주고 먹은게 아깝다.</t>
  </si>
  <si>
    <t>2015-09-13 22:07:11.952</t>
  </si>
  <si>
    <t>3호점까지 잇대서 얼마나 맛잇나 기대햇더니 왜이럼ㅋㅋㅋㅋㄱㄲ 돈낭비 시간낭비.....</t>
  </si>
  <si>
    <t>2014-10-19 20:55:22.288</t>
  </si>
  <si>
    <t>상수 데이트 많이 하는데 새로운 거 찾다가 들어갔어요! 나혼자 산다에 나온 방탈출카페라던데 역시 재밌더라구용 담에 다른 방 하러 올게요!!</t>
  </si>
  <si>
    <t>2016-09-25 17:13:08.936</t>
  </si>
  <si>
    <t>새로운 데이트 해보고 싶어서 남자친구랑 시도해봤는데  생각보다 어려워서 처음에는 당황했는데 결국 탈출! 직원분들이 힌트도 잘 주시고 친절하게 대해주셔서 처음인데도 잘 할 수 있었어요^0^ 담에 또 올게용~!!!!!</t>
  </si>
  <si>
    <t>2016-09-25 17:11:24.991</t>
  </si>
  <si>
    <t>조아스시</t>
  </si>
  <si>
    <t>여기...갈곳이 아냐...비닐장갑끼고 알바생인지 요리사인지 모를 사람이 초밥만드는건 무슨경우죠...???</t>
  </si>
  <si>
    <t>2014-11-03 13:11:12.837</t>
  </si>
  <si>
    <t>jhj8****</t>
  </si>
  <si>
    <t>너무 불친절해요.... 맛도 그냥 그랬어요...</t>
  </si>
  <si>
    <t>2012-09-24 21:22:55.317</t>
  </si>
  <si>
    <t>jhje****</t>
  </si>
  <si>
    <t>별 마이너스 주고 싶ㅇ은데 안되네요 ...평생 갈일 없을듯</t>
  </si>
  <si>
    <t>2015-11-23 19:43:00.301</t>
  </si>
  <si>
    <t>jhjh****</t>
  </si>
  <si>
    <t>평가가 좋아서 왔는데 알바생들이 정말 불친절하네요. 좋게 칵테일마시러 왔다가 알바생들때매 기분이 확 나 빠졌네요</t>
  </si>
  <si>
    <t>2015-08-15 18:36:40.262</t>
  </si>
  <si>
    <t>삼대나주곰탕 화양점</t>
  </si>
  <si>
    <t>이런 진국 곰탕 처음이에요~ 몸보신 제대로 하네요  사장님도 넘 친절하셔서 앞으로 자주 갈 듯 ㅎㅎ</t>
  </si>
  <si>
    <t>2015-08-21 20:25:05.747</t>
  </si>
  <si>
    <t>연어회랑 특초밥 셋트 먹구 밤새 구토하고 결국 응급실까지 갔네요......</t>
  </si>
  <si>
    <t>2014-12-26 19:29:43.709</t>
  </si>
  <si>
    <t>재료어쩌고 하신분 근거있는소리한건가요 야채같은 재료는 도매시장 에서 구입하고 고춧가루시골농사지은거 직접방앗간가서 갈아서재료씁니다. 17년동안 좋은재료만가지고 음식품질에는 정말신경써 주시는 분들입니다. 알지도못하고 감정적으로, 거짓말로 댓글 다신분은 명예회손 고소합니다.</t>
  </si>
  <si>
    <t>2015-01-01 22:34:02.973</t>
  </si>
  <si>
    <t>또래오래 은천점</t>
  </si>
  <si>
    <t>헐 나만 그런게 아니였구만 집근처 치킨중에 맛도 괘안코 무엇보다 전화받으시던 사모님? 무지 친절하고~배달오는 사장님이나 알바생도 괘안아서 이사온후  일주일에 한번은 꼭 시켜먹은게 1년이 넘었는데 몇달전전 우연히 옥션,지마켓쿠폰 알게되서 그걸로 시켰더니 두번까지는 평소랑 다름없더니 3번째는 밑에 분처럼 1시간 좀 넘어서 오고 닭도 쥰내 식어있고..첨 보는 배달원이고..뭔가 많이 이상타 했드만 쥔장이 바뀐거였나부넹~닝깅 현대시장 4거리에도 있는거 같던데 갈</t>
  </si>
  <si>
    <t>2011-03-31 22:50:28.000</t>
  </si>
  <si>
    <t>jhji****</t>
  </si>
  <si>
    <t>아니ㅡㅡ내 돈 내고 밥먹으러 가서 이렇게 기분 나쁘긴 또 처음이네 알바생이 자리 떡하니 차지하고 연애를 하지고있않나, 위생상태며, 서비스 최악 그러다 가게망해요. 알바 쓸거면 교육 제대로 시키고 영업하세요</t>
  </si>
  <si>
    <t>2014-11-08 22:15:59.055</t>
  </si>
  <si>
    <t>jhjj****</t>
  </si>
  <si>
    <t>홍대 맛집 1등으로 손색 없는데요~ 짬뽕국물 맛은 도대체 어떻게 내는 건지 ...중독될꺼같은 맛이라는 건 확실!! 다음엔 다른 요리도 차례차례로 섭렵할 예정 ㅋㅋㅋ</t>
  </si>
  <si>
    <t>2014-08-23 15:29:34.042</t>
  </si>
  <si>
    <t>라운지47</t>
  </si>
  <si>
    <t>별로 맛이 없어요.무제한이라고는 되어 있는데 마신 컵 가져가야해서 맛 없는거 걸리면 억지로 마시거나 그냥 더이상 못 마시거나에요ㅠㅠㅠ별루인듯</t>
  </si>
  <si>
    <t>2014-12-26 23:19:00.957</t>
  </si>
  <si>
    <t>봉구비어 신림역3호점</t>
  </si>
  <si>
    <t>자리가없어서밖에앉았는데설겆이하는모습보고뜨아~했어요...정말5초설갖이ㅠㅠ그담부턴병맠마셨네요..화장실도공터에있는것같아요..마니무수와요</t>
  </si>
  <si>
    <t>2014-07-29 22:26:01.074</t>
  </si>
  <si>
    <t>jhjl****</t>
  </si>
  <si>
    <t>가게분위기가 독특하고 인테리어도 신기한 소품들이 많아서 구경하느라 정신없었음 특히 디제이석쪽에 빤짝이 부다상 완전이뻐여ㅎㅎ직원분들도 너무친절하시고 유니폼 너무 귀여워요ㅎㅎ음식재료들도 신선해서 맛있어요 낫또가올려지는연두부는 오묘한매력이 토마토샐러드의 소스는 중독성이 있어 엄청 맛있다는ㅎㅎ  합정에 이런한한곳이 생겼다니ㅎㅎ친구들이랑파티하기도좋을것같고암튼가게분위기너무마음에들었음</t>
  </si>
  <si>
    <t>2013-11-04 22:18:32.730</t>
  </si>
  <si>
    <t>밀크카우 홍대점</t>
  </si>
  <si>
    <t>jhjo****</t>
  </si>
  <si>
    <t>각 매장마다 소프트리에서 댓글 알바 달면서 밀크카우를 죽이는구나 ㅋㅋㅋㅋ대체 왜그래요?ㅋㅋㅋ웃겨 왜 여기서 싸움질임 ㅋㅋㅋ</t>
  </si>
  <si>
    <t>2014-05-23 09:29:30.509</t>
  </si>
  <si>
    <t>여기 장사안해요??전화할때마다 안받음</t>
  </si>
  <si>
    <t>2016-03-02 00:03:08.919</t>
  </si>
  <si>
    <t>jhjs****</t>
  </si>
  <si>
    <t>맛 굳 특히 연어초밥 ㄷㄷ 너무 맛있음 ㅠㅠ 네이버에 음식평 쓰긴 처음이네요 ㅎㅎ 짱짱!! 강추강추!!</t>
  </si>
  <si>
    <t>2015-12-17 10:46:40.481</t>
  </si>
  <si>
    <t>만만한치킨호프</t>
  </si>
  <si>
    <t>동네사람들은 다 맛잇는거 다암 기름도깨끗하고 골뱅이랑 치킨최고네요 ㅋ</t>
  </si>
  <si>
    <t>2016-03-29 20:42:41.877</t>
  </si>
  <si>
    <t>jhju****</t>
  </si>
  <si>
    <t>부모님과  방문하여  리코타샐러드, 포크쌈피자, 뚝배기스타게티를 먹었는데 아빠는  리코타샐러드 한표 ,   엄마는 포크쌈피자  한표,   저는   3가지  다  한표 행사하고 싶네요!!! 직원들  친절과   애플민트생수등   사장님  센스쟁이.....</t>
  </si>
  <si>
    <t>2015-08-29 16:11:04.710</t>
  </si>
  <si>
    <t>jhjw****</t>
  </si>
  <si>
    <t>맥딜시키고 배달완료뜬지 1시간이 지났는데도 안옴 너무한거아닙니까 ㅡㅡ</t>
  </si>
  <si>
    <t>2015-07-19 18:56:56.651</t>
  </si>
  <si>
    <t>유진참치</t>
  </si>
  <si>
    <t>jhk_****</t>
  </si>
  <si>
    <t>참치매니아친구가 가보자고해서 우연히 들어간 참치집인데ㅋ 참치도 질이 좋은편이고 먹는동안 세심하게 신경잘써주셔서 자주 가고있어요!! 요즘 친구만나면 무조건 참치먹으러 가는..ㅎㅎ 정말 맛있어서 주변사람들한테 투잡하냐는 말 들을정도로 추천하고 있어요</t>
  </si>
  <si>
    <t>2014-10-26 20:14:29.203</t>
  </si>
  <si>
    <t>jhk1****</t>
  </si>
  <si>
    <t>가는 길이 조금 어려워서 헤맸지만 추운날씨에 고생한거 다 날아갈만큼 짱</t>
  </si>
  <si>
    <t>2017-03-17 16:46:12.206</t>
  </si>
  <si>
    <t>맛도 잘 모르겠고, 일단 맛을 떠나 남자사장님이 그리 친절하진 않으시네요 여자들만 있는 일정테이블만 계속 봐주고 남자손님은 손님도 아닌건지.. 다음부턴 절대 이용안하려합니다. 미림과 조미료는 얼마나 많이 넣으시는건지.. 여튼 비추입니다.</t>
  </si>
  <si>
    <t>2016-03-21 20:42:28.614</t>
  </si>
  <si>
    <t>jhk3****</t>
  </si>
  <si>
    <t>파스타두개시키면 피자줌ㅋㅋ 샐러드피자랑 샹그리아? 달달하니 맛있었음!</t>
  </si>
  <si>
    <t>2015-02-16 21:23:56.636</t>
  </si>
  <si>
    <t>jhk7****</t>
  </si>
  <si>
    <t>처음 왔는데 사장님 인상도 좋으시고 조개찜도 왕짱 푸짐해요ㅋㅋㅋ. 왕왕 짱짱 맛있습니다 !!!  조개찜은 대구총각으로~♥︎</t>
  </si>
  <si>
    <t>2015-10-08 19:33:34.634</t>
  </si>
  <si>
    <t>jhk8****</t>
  </si>
  <si>
    <t>오~새로오픈했다고 해서 시켰는데  생각보다 싸고맛있네여!여친이맛있데서  또시킬께요~~</t>
  </si>
  <si>
    <t>2011-09-23 21:07:50.000</t>
  </si>
  <si>
    <t>jhki****</t>
  </si>
  <si>
    <t>핸드메이드 반지 만드는 과정이 정말 재미있네요~~  안해본 사람들은 한번쯤 꼭 해볼만하요 ㅋ  선생님들이 너무 유쾌하게 잘 지도해주셔서 시간가는줄도 몰랐어요~! 강추해드립니다~~</t>
  </si>
  <si>
    <t>2015-06-29 17:32:45.177</t>
  </si>
  <si>
    <t>맛은 있었음. 근데 서비스는 치킨이랑 같이 팔아먹었나? 어떻게 손님한테 영수증을 한 손 손목 스냅으로 건네줄 생각을 하지? 기가 막힘; 아니 손님이 아니더라도 모르는 사람한테 그렇게 물건 건네는 거라고 배웠나? 상식없고 기본조차 안 되어있는 사람을 직원으로 쓰는 거. 들어갔을때부터 영혼없는 응접대에 놀라고 계산하면서 한번 더 놀람. 인사 따위 물론 없음. 그리고 가게 음악도 대낮에 볼륨 조절 안하고 분위기랑 안 맞는 음악. 술집 온 줄. 한마디로 엉망이</t>
  </si>
  <si>
    <t>2014-07-09 21:51:16.091</t>
  </si>
  <si>
    <t>가격두 정말저렴한데 맛도최고고 양두딱좋고 직원들도 친절해서 엄마아빠와 홍대만오면 자주 찾게되는 스테이크집입니다ㅎㅎ 짱!!!</t>
  </si>
  <si>
    <t>2015-12-19 14:33:05.094</t>
  </si>
  <si>
    <t>모노모돈코츠생라멘</t>
  </si>
  <si>
    <t>집이 인천이라 건대에 자주 못가지만 건대오면 가끔 들리는 라면집! 소유라멘과 덥밥? 무슨덥밥이었는데 맛낫던.....메뉴도 싼편~</t>
  </si>
  <si>
    <t>2011-03-20 00:45:46.000</t>
  </si>
  <si>
    <t>아래 글 쓰신분 무슨 의도인지 모르겠지만 이건 아닌 것 같아 적습니다 일단 이곳 사장님은 타이칠리 주문할 때마다 맵다고 꼭 말씀하시던데 안맵다고 하시는 것은 매운 맛을 못느끼던가 아님 극강의 매운 맛을 원하시는 것 같은데 그건 아주 주관적인 입맛 같은데 이런 곳에 자신의 아주 주관 적인 느낌을 객관적인 양 적는 것은 불손한 의도가 있는 것 같네요. 제가 이 곳에 자주 가는데 버거 안쪽을 보면 마요네즈 소스가 있는데 그것을 설탕물이라고 하시면 미각에 문제</t>
  </si>
  <si>
    <t>2016-02-03 22:50:46.559</t>
  </si>
  <si>
    <t>아오이토리</t>
  </si>
  <si>
    <t>jhkj****</t>
  </si>
  <si>
    <t>일본식 베이커리라고 하여 집근처라 찾아갔는데 작은매장에 빵종류도 꽤 많고 계속 따뜻한빵도 나오고 그날 사온 빵도 다 너무 맛있었어요~ 그후에도 빵맛이 생각나 또 방문했는데 역시나 맛있더군요^^앞으로 더 기대되는 빵집이에요^^</t>
  </si>
  <si>
    <t>2014-07-14 02:53:26.106</t>
  </si>
  <si>
    <t>jhkl****</t>
  </si>
  <si>
    <t>예전, 2011년 2월에 친척들과 오랫만에 만나 아이들과 함께 식사했었는데 종업원분들 마인드가 가관이었던 곳.  비싸기는 더럽게 비싸고 서비스와 맛은 형편없었던 곳.  덕분에 샤브샤브를 집에서 해 먹게 된 계기가 되었던 곳.  그때 굉장히 기분이 않좋았었는데 이번 사건을 계기로 후기 남기게 되네요.  여기 가시려면 그냥 집에서 해드세요.  그게 훨씬 맛있고 분위기도 좋다고 장담합니다.  0점도 아까운 곳.</t>
  </si>
  <si>
    <t>2012-02-20 15:36:13.000</t>
  </si>
  <si>
    <t>jhkw****</t>
  </si>
  <si>
    <t>기본반찬이 전혀 없어서 아쉽다. 2~3인분짜리는 둘이서 먹기엔 양이 많고 비싸다. 지하에 있는데 환기가 잘 안되는듯 공기가 습하고 탁함. 음식은 그냥저냥</t>
  </si>
  <si>
    <t>2013-03-13 02:10:06.906</t>
  </si>
  <si>
    <t>jhky****</t>
  </si>
  <si>
    <t>허니콤보 두세번 시켰는데 항상 반죽옷이 타서 오더라구요  몇번 이러고는 여기서 절대 안시켜요  가격도 비싸게 주고 탄맛먹으려는게 아니니깐요   지점마다 맛차이나는게 이렇게 클줄은....</t>
  </si>
  <si>
    <t>2015-02-27 10:17:58.518</t>
  </si>
  <si>
    <t>제발 양심껏 만들어서 판매하세요  치킨이 한두푼도 아니고 기분좋게 먹으려다 기분만 상하게 됐네요</t>
  </si>
  <si>
    <t>2015-05-03 14:47:04.575</t>
  </si>
  <si>
    <t>틈새라면 신림점</t>
  </si>
  <si>
    <t>jhl0****</t>
  </si>
  <si>
    <t>빨계떡 국물이 너무 찐득해요. 국물맛에서 떡볶이 맛이 나구요. 찬밥은 갈때마다 너무 딱딱해요. 평일에 오후에 매장 갔던터라 그러려니 했는데 두 번째 방문도 똑같았어요..ㅠㅠ</t>
  </si>
  <si>
    <t>2015-11-04 23:23:53.703</t>
  </si>
  <si>
    <t>어제 처음 가봤는데 깜짝놀랐어요 이 정도 가격에 이런 음식을 무제한 (뷔페)로 먹는다는게 너무 놀라웠네요. 식사 후식 등 어느 것 하나 빼놓을 것 없이 다 너무 괜찮았지만 식사시간에 사람이 너무 많았어요. (앉을 곳이 없을 정도로) 하지만 자리 잡고 나서부터는 맛있는 음식 때문에 기분 좋게 먹고 나왔어요</t>
  </si>
  <si>
    <t>2016-03-12 14:24:32.593</t>
  </si>
  <si>
    <t>jhl2****</t>
  </si>
  <si>
    <t>ㅋㅋㅋㅋ괜찮네요 이곳저곳 리뷰 보는데 다들 평가가 안좋아서 걱정했는데 튀김옷도 바삭하고 닭냄새도 안나고, 웨지감자도 같이시켰는데 다 갓 튀겨진상태로 맛있게 와서 먹고 남깁니다.. 치킨은 허니콤보여 어쨌든 괜찮았음!! 다음에도 또 시켜먹을거에영 ㅋㅋ 뭐 전화받으시는분이나 배달하시는분이 친절하다는 느낌은 없었지만 불친절하다는 느낌도 없었어요 갠춘갠춘</t>
  </si>
  <si>
    <t>2014-12-13 17:55:38.695</t>
  </si>
  <si>
    <t>jhl7****</t>
  </si>
  <si>
    <t>많이 달지 않아 좋아요  자꾸 먹고싶네요...</t>
  </si>
  <si>
    <t>2015-05-09 09:41:54.089</t>
  </si>
  <si>
    <t>jhl9****</t>
  </si>
  <si>
    <t>사장님이 친절하시고 너무 좋으셧어요~ 그리고 생각보다 가격도 저렴하게 나왓구여 매장도 깨끗해서 너무 좋아요 ㅎㅎㅎ 위생관리도 잘되어잇어서 만족스럽게 잘 만든거가태요 ㅎㅎ</t>
  </si>
  <si>
    <t>2014-10-26 13:57:22.005</t>
  </si>
  <si>
    <t>올드브릿지</t>
  </si>
  <si>
    <t>jhle****</t>
  </si>
  <si>
    <t>분실물 때문에 상기된 전화로 연락했더니 아예 신호도 안가네요ㅡㅡ당최 뭐하는곳인지</t>
  </si>
  <si>
    <t>2016-01-01 20:18:33.875</t>
  </si>
  <si>
    <t>카페 이누</t>
  </si>
  <si>
    <t>맛도 괜찮고 분위기도 좋은듯</t>
  </si>
  <si>
    <t>2015-07-30 21:57:06.802</t>
  </si>
  <si>
    <t>여친 데려갔는데 완전 칭찬받음.ㅋㅋ 이런데 어떻게 찾았냐며.ㅋ.ㅋ</t>
  </si>
  <si>
    <t>2017-01-13 14:24:32.655</t>
  </si>
  <si>
    <t>직원들 친절하고 스폐설한우 정말 맛있네요 마블링이 정말 살살 녹아요. 한번 오시면 스폐셜한우 추천</t>
  </si>
  <si>
    <t>2014-11-02 12:56:32.753</t>
  </si>
  <si>
    <t>주경야돈 화양점</t>
  </si>
  <si>
    <t>jhli****</t>
  </si>
  <si>
    <t>음 다 김치 잘 구워먹던데.. 분위기도좋고 맛있었어요~~</t>
  </si>
  <si>
    <t>2013-07-23 21:46:47.023</t>
  </si>
  <si>
    <t>jhll****</t>
  </si>
  <si>
    <t>친구한테 얻어먹은 거라 그런지... 별 기대 없었는데 생각보다 맛있음.. 재방문의사 있고..^^</t>
  </si>
  <si>
    <t>2016-03-30 16:45:59.867</t>
  </si>
  <si>
    <t>jhlo****</t>
  </si>
  <si>
    <t>배달도 맨날늦게쳐오고 주문도 제대로못받고  짬뽕시키면 짜장오고  흘려듣는거지  진짜기분드럽습니다 맛잏게먹으려고하는데  이딴식으로나오고   진짜망해버려야지ㅡㅡ신림만다복 다신시켜먹나봐라</t>
  </si>
  <si>
    <t>2013-08-31 18:05:48.087</t>
  </si>
  <si>
    <t>아래 글들 읽어보고 많이 망설였지만 다른 초밥집보다 엄청 스시가 두껍고 양이 괜찬앗다  한번에 다 낳오는 것보다 접시가 따로나와서 난 무지 조았음 안주로도 휼륭 하루종일 재탕하는 된장국 보다 바로 끓인 우동을 주신다는점이  훨씬 낳은듯 하다 .엄청뜨거운 계란찜도 . 안먹는 장어가 있어서 말씀드렸더니 비슷한 가격에 다른초밥으로 바꿔주셧다 사소한거지만 안해주는 집 짜증내는 집 많타 .. 무튼 자주갈듯하다 맛있으니까 ^ ^</t>
  </si>
  <si>
    <t>2015-11-20 16:47:27.453</t>
  </si>
  <si>
    <t>jhm_****</t>
  </si>
  <si>
    <t>어제 친구랑 처음 갔어요 저도 튀기는것보다 구운거 더 맛있다고 생각해요 직원분들도 친절하고 치킨도 딴대보다 훨씬 커요 아무튼 진짜 맛있어요 다음에 또갈게요</t>
  </si>
  <si>
    <t>2015-01-26 15:23:06.417</t>
  </si>
  <si>
    <t>jhm1****</t>
  </si>
  <si>
    <t>제가 회사가 합정역 근처라 2차로 조용하고 분위기 좋은 바를 자주 찾는데 브에나비스타는 생긴지 얼마 안되서 그런지 인테리어 깔끔하고 분위기 좋고~ 조용히 즐검게 얘기 잘 하고 온거 같아요 ^^ 또 갈께요 사장님</t>
  </si>
  <si>
    <t>2013-10-23 17:10:58.215</t>
  </si>
  <si>
    <t>홍대돈부리24시</t>
  </si>
  <si>
    <t>여기는 음식하는 분이 남자면 진짜 맛있음.  근데 여자가 하면 정말 맛없음.</t>
  </si>
  <si>
    <t>2015-11-30 19:51:45.929</t>
  </si>
  <si>
    <t>파리치킨 사랑합니닭 ㅠㅠ 치킨의 신세계</t>
  </si>
  <si>
    <t>2017-01-13 14:23:34.191</t>
  </si>
  <si>
    <t>jhm9****</t>
  </si>
  <si>
    <t>전공은 물론ㅋ..언제 힘들었고 지금은 어떻고그런것도물론 내가 평소에 가장 행복하다고 느꼈던 나이가 있었는데  그것도 아주 정확히 맞추고 ..ㅇㅇ. 동생도 추가로 봐주셨다  그냥...사주라기보다 점같았다 귀신이들어가서 본건지 너무ㅈ정확해서 소름 ㅠㅠㅋ 근데 댓글 홍보절대아니에용!</t>
  </si>
  <si>
    <t>2014-08-22 19:29:36.182</t>
  </si>
  <si>
    <t>민카페</t>
  </si>
  <si>
    <t>자주가는데 진짜 갈때마다 항상 느끼는거지만 알바생 완전 불친절. 진짜 표정도, 말투도 싸우자는거같아 무서워서 가기 싫어지네요.</t>
  </si>
  <si>
    <t>2016-01-19 12:25:12.954</t>
  </si>
  <si>
    <t>이모네해물포차</t>
  </si>
  <si>
    <t>jhma****</t>
  </si>
  <si>
    <t>저는 여기 엄청 단골이에요  ㅋㅋ재료도 신선하고~ 고기도 국내산 돼지고기만 쓰신대요 ~  더구나 저렴한 가격에 비해 양은 완전 푸짐!!!   사장님이 직접 근처 재래시장에서 매일매일 신선한 재료를 사러 직접 장을 보신대요 ~  우리 동네에서는 진짜 유명한 맛집 !  남녀노소 배가 든든한 닭볶음탕,  추운 날시에 움츠려든 몸이 한방에 녹아버리는 얼큰한 동태탕!  전문 전집과 비교 자체를 거부하는 푸!짐!한!  모듬전~~  완전 다 맛남!!!  최고최고~</t>
  </si>
  <si>
    <t>2011-10-26 09:25:59.000</t>
  </si>
  <si>
    <t>히릿</t>
  </si>
  <si>
    <t>jhmj****</t>
  </si>
  <si>
    <t>다필요없고 냄새안나고. 깨끗해서 좋타  다른애견까페. 개 ㅅㅂ 청소안하나 냄새땜에 안가고  히릿간다난 히릿 깨끗해서 좋음</t>
  </si>
  <si>
    <t>2014-07-16 22:19:32.429</t>
  </si>
  <si>
    <t>빨강떡볶이</t>
  </si>
  <si>
    <t>jhmo****</t>
  </si>
  <si>
    <t>여기 진짜 맛있어요. 작년에 이사해서 먼 거리인데도 2시간 걸려서 사러갔었네영.. 요 몇년간 먹은 떡볶이 중에 제일 맛있네여. 체인점은 없나봐요 신림 너무 멀어요 ㅠㅠㅠ</t>
  </si>
  <si>
    <t>2013-07-19 15:20:59.023</t>
  </si>
  <si>
    <t>jhn0****</t>
  </si>
  <si>
    <t>ㅋㅋㅋㅋ 애견 카페 처음 가봤는데 너무 좋앗어요 ㅋㅋ  냄사도 하나도 안나고 대체적으로 깔끔하고 직원분들도 정말 친절해요 ♡ㅋㅋ 대형견이랑 소형견이랑 나눠져있어서 좋구요~고양이들도 같이 있으니 더더웃 굿♡♡ㅋㅋ  또갈랍니다 ㅋ</t>
  </si>
  <si>
    <t>2014-01-13 00:42:20.331</t>
  </si>
  <si>
    <t>jhn6****</t>
  </si>
  <si>
    <t>집이 근처라 자주가는데 주말에 자리가 거의 없어서...ㅋㅋ  전 평일을 이용^^ 전 안주도 완젼맛있고 좀 늦더라도 성의있게 나와서 넘 좋아요,,  생맥주 딴술집보다 맛있는듯,,하하   자주갔었는데 처음 남기네요~  자주가면 써비스도 알아서 주시는거같아요,,ㅋㅋ  가끔 말하기도,,,,^^ 실로폰 계속 화이팅하세용!!</t>
  </si>
  <si>
    <t>2009-11-22 22:17:00.000</t>
  </si>
  <si>
    <t>jhna****</t>
  </si>
  <si>
    <t>참치도 싱싱하구 가격대비 구성도 너무좋고  맛있게 잘먹었어요^^! 직원분들도 너무친절하시구 히히 편하구 맛있게먹고와서 기분이좋았어용!!!</t>
  </si>
  <si>
    <t>2013-12-11 14:04:58.243</t>
  </si>
  <si>
    <t>jhnj****</t>
  </si>
  <si>
    <t>사람마다 느끼는건 각각 틀린거니깐요 저는 그래도 만족했어요   정말 맞게 나왔거든요 그래도 답답한 마음 좀 풀고와서 전 힘이 됬네요^^</t>
  </si>
  <si>
    <t>2013-10-16 10:46:51.005</t>
  </si>
  <si>
    <t>jho0****</t>
  </si>
  <si>
    <t>맛있어서 매번 갔었는데..  머리 대머리에 뿔테?안경 쓰신분 굉장히 예의가 없어서 나왔습니다. 갔는데 한테이블 비어있어서 앉을까 했더니 밖에서 15분 기다려야한다고  내가 잘못해서 화난거 마냥 말하더라고요. 그래서 제가 빈 테이블 앉으면 안되냐고 하니까 밖에 나가서 15분 이상 기다리라고 합니다. 바빠보이지도 않고 테이블도 남아있는데 말이죠 다신 안가렵니다 실망이네요. 봉대박 대표되시는 분은 이 글 보고 그 스포츠 머리 알바?분 짜르시는게 좋을겁니다.</t>
  </si>
  <si>
    <t>2015-06-13 22:08:40.414</t>
  </si>
  <si>
    <t>jhoc****</t>
  </si>
  <si>
    <t>남자친구랑 가려구 주변에 와인바 검색하다 알게됬는뎅 넘맘에들어요^ㅇ^ 집이랑도 가까워서 단골될듯..ㅎ.ㅎ</t>
  </si>
  <si>
    <t>2016-05-30 15:44:23.391</t>
  </si>
  <si>
    <t>jhon****</t>
  </si>
  <si>
    <t>사장님 너무친절하시고 웃으시면서 서로 재밌게 대화도 나누고 좋은추억도만들어서 너무 좋아요^^  예쁜 커플링도 만들고 사진도 많이 찍어주시고  다른 친구들한테도 추천해주고 싶어요!</t>
  </si>
  <si>
    <t>2016-02-03 13:40:57.944</t>
  </si>
  <si>
    <t>와.,.., 와,,,, 이런 곳이있다니 가성비 최고에요 맛잇어요 또갈게요</t>
  </si>
  <si>
    <t>2015-01-19 20:00:05.697</t>
  </si>
  <si>
    <t>네이버후드 커피</t>
  </si>
  <si>
    <t>jhoo****</t>
  </si>
  <si>
    <t>어떤 원두를 쓰는지 모르겠지만 산미, 바디감, 아로마등 어느하나 느끼기힘든 완전히 산패되기 직전의 원두로 내린 에스프레소 맛이었습니다. 주위 로스터리 카페와는 비교가 힘들수는 있지만 그래도 어느정도 노력은 필요하다고 봅니다. 그리고 카페에 고양이를 키운다고 해도 주방에까지 드나들게 하는건 위생상 좋아보이지 않습니다.</t>
  </si>
  <si>
    <t>2015-05-04 23:53:13.901</t>
  </si>
  <si>
    <t>jhor****</t>
  </si>
  <si>
    <t>일단 몇몇 라면에 고기 띄워넣고 라멘이라고 파는곳 보단 확실히 맛이 좋습니다.   좀 맘에 걸리는게 김치통 뚜껑없는거랑 나무젓가락. 위생적으로 좀 그렇습니다...남들 먹으면서 국물도 안에 튀고그럴텐데..그리고 나무젓가락..이거 비위생적이라고 티비에도 나오고 그랬는데 좀 바꾸셨으면하네요.</t>
  </si>
  <si>
    <t>2010-04-26 11:30:44.000</t>
  </si>
  <si>
    <t>jhp0****</t>
  </si>
  <si>
    <t>친절하시고 재밌고 좋아요~~~!</t>
  </si>
  <si>
    <t>2015-10-27 19:03:16.435</t>
  </si>
  <si>
    <t>jhpa****</t>
  </si>
  <si>
    <t>분위기 정말 좋은곳이네요 다른분들도 오셔서 반지만들어보세요</t>
  </si>
  <si>
    <t>2015-10-06 18:12:08.454</t>
  </si>
  <si>
    <t>jhpg****</t>
  </si>
  <si>
    <t>쨩!좋아요!!!!!!!!!!!!!!!!!!!</t>
  </si>
  <si>
    <t>2016-09-26 17:56:43.042</t>
  </si>
  <si>
    <t>롯데리아 뚝섬유원지점</t>
  </si>
  <si>
    <t>jhpr****</t>
  </si>
  <si>
    <t>전에 햄버거 먹으러 갔는데요 학생이라고 무시하는 것도 아니고 점장님?인가 이름이 강석연점장님이었나 여튼 그분이 학생이라고 무시하는 거세요 뭐세요ㅋㅋㅋ 보통 어느 롯데리아를 가도 드시고가세요? 이렇게물어보던데 먹고가요?라구하더라구요 진짜어이없넼ㅋㅋㅋ표정은 또 왜그렇게 정색을하세요 서비스업에서 종사하시면 항상은 아니더라도 적어도 미소는 지어줘야되는게 정상아닌가요  그리고 주말에는 바쁘다고 줄 서 있는데 학생보다 어른먼저 해주고 다똑같은 사람인데 단지 어리다</t>
  </si>
  <si>
    <t>2014-07-15 19:40:07.337</t>
  </si>
  <si>
    <t>평이 안좋길래 걱정했는데 저 지금 먹고있는데 가게 여사장님 진짜 친절하시고 짬뽕 맛도 얼큰하게 간 잘 되어있고 최고인데요? 군만두도 여태껏 먹어본 중국집중에 갑인듯</t>
  </si>
  <si>
    <t>2015-07-26 14:28:07.191</t>
  </si>
  <si>
    <t>jhq****</t>
  </si>
  <si>
    <t>글 잘안남기는데  너무감사해서남겨요^^  음식도 너무맛있고 직원분들 너무친절해서   기분이좋아요^^  완전 굿굿^^!</t>
  </si>
  <si>
    <t>2016-01-03 15:42:10.006</t>
  </si>
  <si>
    <t>jhr2****</t>
  </si>
  <si>
    <t>남자친구랑 뜻깊은 커플링만들어서 너무 좋았습니다 !!! 추천꾸욱  ♥</t>
  </si>
  <si>
    <t>2016-01-01 12:38:24.540</t>
  </si>
  <si>
    <t>jhr3****</t>
  </si>
  <si>
    <t>아메리카노 제입맛에 딱!!!!!!!!!!!! 너무너무 맛있어요~ㅋㅋㅋ 분위기도너무너무좋아요 딱내스타일ㅎㅎㅎㅎㅎㅎㅎㅎㅎ</t>
  </si>
  <si>
    <t>2014-09-30 14:27:41.575</t>
  </si>
  <si>
    <t>떡볶이를 이렇게실망하고먹어본적은처음이네요  말이안나옴 ㅋㅋㅋㅋㅋㅋㅋ진짜 본점도안가봣는데 여기서 실망햇네요</t>
  </si>
  <si>
    <t>2014-04-11 16:13:41.758</t>
  </si>
  <si>
    <t>jhr9****</t>
  </si>
  <si>
    <t>붐비지않는 시간대에와서 맘편하게 배터지게먹고갑니당ㅎㅎㅎ직원분들왕왕친절하시고 분위기완전짱입니당ㅇㅇ추천추천&amp;gt;&amp;lt;</t>
  </si>
  <si>
    <t>2015-10-29 15:34:43.761</t>
  </si>
  <si>
    <t>jhri****</t>
  </si>
  <si>
    <t>남자친구랑 다녀왔는데 함박스테이크가 품절이라ㅜㅜ등심 스테이크 먹었는데 맛있었어요~~이 가격에 이정도 육질이면 무조건 굿..   사장님두친절히 하나하나 섬세히 설명해주시구 재방문 의사 100!</t>
  </si>
  <si>
    <t>2016-02-01 16:41:01.880</t>
  </si>
  <si>
    <t>jhs1****</t>
  </si>
  <si>
    <t>짱맛이에요!!!!!!!!!!!!!!!</t>
  </si>
  <si>
    <t>2016-01-31 17:42:39.902</t>
  </si>
  <si>
    <t>jhs3****</t>
  </si>
  <si>
    <t>부정적인 글이 많네. 사람 마다 느끼는게 다르니간.. 전 여기서 특별하다 느꼇는데.. 직업상 타국에 나가는 일이 많아서 와이프한테 소홀해졌었는데... 뭔가 특별한걸 찾다가 여기 가게됬는데 연애시절 그때의 로맨스를 다시 찾게 된거같습니다 .</t>
  </si>
  <si>
    <t>2009-01-18 16:04:01.000</t>
  </si>
  <si>
    <t>jhs8****</t>
  </si>
  <si>
    <t>남자칭구군대기념ㅠㅠ으로만들엇능뎁 매우매우재밋엇어요 ㅎㅎㅎㅎㅎ</t>
  </si>
  <si>
    <t>2014-11-04 20:11:42.227</t>
  </si>
  <si>
    <t>jhs9****</t>
  </si>
  <si>
    <t>둘이가서 오징어도먹고 치킨도먹고 누릉지도먹고!!! 너무 맛있게 배부르게 먹고갔습니다 직원분도 너무 친절하시고 좋았습니다 포장이되면 포장해서 가져가고싶은곳입니다.</t>
  </si>
  <si>
    <t>2016-03-03 12:05:46.316</t>
  </si>
  <si>
    <t>jhsa****</t>
  </si>
  <si>
    <t>조떡 5년째 먹었는데. 5년 사먹으면서 처음 카드 냈더니 현금이랑 태도가 다르더라. 카드결제기 왜 놨을까.  카드를 집어던져? ㅋㅋㅋㅋㅋㅋㅋ 어이가 없다. 무뚝뚝한거랑 싸가지 없는 거랑은 좀 다르지 않나.</t>
  </si>
  <si>
    <t>2011-07-14 09:46:16.000</t>
  </si>
  <si>
    <t>jhsg****</t>
  </si>
  <si>
    <t>그냥  맛있음  고기.좋아하시는.분들이라면   무조건.가봐야 하는 고기집</t>
  </si>
  <si>
    <t>2014-11-25 21:21:52.158</t>
  </si>
  <si>
    <t>jhsm****</t>
  </si>
  <si>
    <t>어제 남친이랑 갔는데..좀 실망임! 저번부터 가려다가 드뎌 어제가봤는데...향냄새랑 담배냄새 섞여서 머리 띵함! 흡연자들을 위한 곳같음..;; 비흡연자들은 환기안되는 지하에서 온갖 담배연기 다 맡으며 있어야합니다;; 집에오니 옷이랑 머리랑 담배냄새 ㄷㄷㄷ;; 화장실이용도 불편함.. (시설도 안좋음!) 칵테일 먹었는데요...진짜 실망임다~ 안주는 안시키길 잘했지^^;; 아! 그리고 주문할때 카드 기계 고장났다해서 현금으로 한것까진 이해했는데... 주문한지</t>
  </si>
  <si>
    <t>2009-01-27 14:52:05.000</t>
  </si>
  <si>
    <t>우선 맛없어요...실망!!!! 글구 위생신경좀쓰시죠 .물속에서 수세미조각나오구  정말 최악입니다</t>
  </si>
  <si>
    <t>2015-08-13 12:36:05.251</t>
  </si>
  <si>
    <t>명동점갔는데요~다신가고싶단생각없음~ㅋ 빠네랑 무슨피자시켰는데 기다리는시간도 길고.. 테이블이 워낙 붙어있어서 좁고~ 옆테이블 얘기소리가 너무 다 들려서 시끄러움;; 무슨 별다방같은 분위기..; 전 밥먹는데 그렇게 수다스러운 분위기 싫거든요; 남친이랑 소곤소곤 이야기하며 먹고싶었건만...;; 빠네는 좀 느끼하긴하지만 맛있음. 피자도 괜찮았음. 기름기 없고. 하지만 9000원 넘 비쌈! 5000원주고 피자스쿨 고구마피자먹는게 훨 낫다는 생각들었음.!</t>
  </si>
  <si>
    <t>2008-07-06 17:34:08.000</t>
  </si>
  <si>
    <t>인디오븐 신림점</t>
  </si>
  <si>
    <t>jhso****</t>
  </si>
  <si>
    <t>손님은 왕같은 소리하고있네 ㅋㅋㅋ500원짜리 빵 처사면서 왕대접 바라는 고객마인드가 개판아니냐 ㅋㅋ 솔직히 내가 대형마트에서 일해보니까 적반하장식으로 되도않는말하면서 못해드린다하면 왜안되냐고 큰소리치는 고객 졸라 많다 ㅋㅋ그게 고객이냐? 객기다 객기 앵간히해라 제발</t>
  </si>
  <si>
    <t>2014-10-20 13:25:06.585</t>
  </si>
  <si>
    <t>맥주깡</t>
  </si>
  <si>
    <t>jhss****</t>
  </si>
  <si>
    <t>여긴 다른데와 다른 뭔가가 있는 것 같아요. 일단 셀프맥주이지만 수퍼같은 느낌이 아니어요. 사장님도 직원도 편하게 즐기게 해주는 뭔가 기법이 있는듯.. 냉장고에 있는 맥주도 나라별로 넣어놓고(다른데는 가격별로..ㅠㅠ) 가격도 착하고, 칵테일 빠도 있고, 다트와 보드게임도 있고, 무었보다 내가 좋아하는 곱창골목이라서 곱창 먹고 2차 꼭..ㅎ; 근데 화장실이 좀 옛날?? 그래도 깨끗은 해요ㅁ. 신린동에 이런데 없는거 같던데... 직원들이랑 가끔가면 싸장님이</t>
  </si>
  <si>
    <t>2014-06-30 18:07:51.133</t>
  </si>
  <si>
    <t>jhsu****</t>
  </si>
  <si>
    <t>홍대나 합정 인근에서 약속이 있을 때마다 즐겨 찾고 있어요~ 1층 전망도 좋아요!</t>
  </si>
  <si>
    <t>2015-03-02 15:15:08.435</t>
  </si>
  <si>
    <t>jhsv****</t>
  </si>
  <si>
    <t>이곳 방문 전에는 철산 스시하우스 갔봤었는데 거기보다 여기가 밥량이 1.5배 많아서.. 밥량이 비교되서 그게 좀 별로였어요. 가격은 같았거든요. 밥양 많은거 빼고는 초밥 종류도 많고 전체적으로 만족합니다. 돈을 몇천원 더 받더라도 밥량 좀 줄이셨으면 좋겠어요. 기왕에 먹는거 좀 더 맛있게 먹읍시다. 밥량 20%만 줄여도 손님 더 많이 가고 간사람 또 찾고 이럴텐데.. 재방문 의사는 없습니다.</t>
  </si>
  <si>
    <t>2015-08-01 00:47:13.522</t>
  </si>
  <si>
    <t>jhsy****</t>
  </si>
  <si>
    <t>친절하시고 좋으네요 다음에 반지도 만들러 와야겠어요</t>
  </si>
  <si>
    <t>2015-03-15 14:20:43.396</t>
  </si>
  <si>
    <t>jhun****</t>
  </si>
  <si>
    <t>불친절하다는사람들아 도데체 어떤서비스를 못받아서그러냐? 엎드려서 주문받아야하니?ㅋㅋ 서비스는 타업체랑 동일하다고 느끼다 아주좋거나 불만이거나 그런거없다 딱 적당하다 맛도 적당하고 그냥 보통이라고 표현하는게 적당함</t>
  </si>
  <si>
    <t>2015-01-06 14:59:43.056</t>
  </si>
  <si>
    <t>cafe marione</t>
  </si>
  <si>
    <t>jhvi****</t>
  </si>
  <si>
    <t>커피맛 좋아요. 사용하는 원두도 좋은 거 같고.. 다음에는 직접 잎으로 우려주신다는 홍차류도 마셔보려구요. 그리고 베이글 직접 만드시는 건지, 블루베리베이글 먹었는데 매우 많이 들어 있는 블루베리ㅎㅎ 살짝 아쉬운 건 화장실은 밖으로 나가서 다른쪽에 있는 출입구쪽으로 가야하는 점.</t>
  </si>
  <si>
    <t>2014-07-10 01:18:05.642</t>
  </si>
  <si>
    <t>저녁시간 사람 많을 때 목살스테이크가 미지근한 온도로 나와서 놀랐습니다; 미리 궈 놓고 서빙할 때 데코만 하고 소스부어 서빙하는 거 같을 정도로 말이죠.</t>
  </si>
  <si>
    <t>2013-11-28 00:15:45.891</t>
  </si>
  <si>
    <t>jhw1****</t>
  </si>
  <si>
    <t>홍대에 분위기있는 불닭발집이 생겼네요 통닭발 맵긴 매워요 개인적으론 전 무뼈닭발이 훨맛나더군요</t>
  </si>
  <si>
    <t>2013-03-04 23:45:00.261</t>
  </si>
  <si>
    <t>오리사랑</t>
  </si>
  <si>
    <t>jhw4****</t>
  </si>
  <si>
    <t>맛도 별로인데 여사장은 진짜 완전 불친절하고. 다시는 안갑니다.</t>
  </si>
  <si>
    <t>2015-12-05 14:34:20.375</t>
  </si>
  <si>
    <t>백순대 처음막어보는데 진심 냄새도안나고 쫄깃 너무맛있어요 ~사장님두짱친절하심!!</t>
  </si>
  <si>
    <t>2016-03-04 21:49:35.977</t>
  </si>
  <si>
    <t>산까치냉면</t>
  </si>
  <si>
    <t>jhw5****</t>
  </si>
  <si>
    <t>음식 리뷰 남겨보는 건 정말 태어나서 처음이에요. 맛이 좋다 나쁘다를 떠나서, 일단 보통 아는 냉면 맛이 아니구요. 냉면인데 참기름이 떠있어요. 한 마디로 절대 안 깔끔해요. 도대체 깔끔하다는 리뷰 쓰신 분들은 깔끔한 음식 드셔보시긴 했는지 궁금할 정도네요... 저는 결국 두 젓가락 먹고 그냥 나왔습니다. 더이상 먹을 수가 없더라구요 도저히. 별1개도아깝네요.</t>
  </si>
  <si>
    <t>2015-08-01 19:54:29.574</t>
  </si>
  <si>
    <t>지코바 신림1호점</t>
  </si>
  <si>
    <t>jhw7****</t>
  </si>
  <si>
    <t>지코바 먹어 본 사람은 지코바만 찾게 되요!!  그래서 저도 지코바만 먹는데 하나도 안 질리고 항상 맛있어요</t>
  </si>
  <si>
    <t>2016-06-27 18:10:46.422</t>
  </si>
  <si>
    <t>가장맛있는족발 봉천역점</t>
  </si>
  <si>
    <t>여기 체인점은 전체적으로 다 맛있는듯 그래도 유독 여기 지점 사장님 친절해서 여기서만 먹게되네요 ㅋㅋ</t>
  </si>
  <si>
    <t>2016-03-08 18:49:08.995</t>
  </si>
  <si>
    <t>jhw9****</t>
  </si>
  <si>
    <t>최근에 다녀왔는데 기분좋게 먹고와서 연말모임도 이곳에서 할까합니다^^ 일하시는분이 바뀌신건가..아래글들이 안좋게 올라와있네요.. 어쨋든 저는 만족합니다. 연말예약좀받아주시면 감사하겠습니다 ㅎㅎㅎ</t>
  </si>
  <si>
    <t>2015-12-21 21:09:03.359</t>
  </si>
  <si>
    <t>점원의 서비스 정신이 없네요 알바인지 모르겠는데 서비스교육 좀 시키세요</t>
  </si>
  <si>
    <t>2016-01-09 20:28:29.180</t>
  </si>
  <si>
    <t>jhwi****</t>
  </si>
  <si>
    <t>반찬도 너무 푸짐하고 맛잇어요~  고기는 말할것도 없구요~~~  단골맛집 입니다~~~</t>
  </si>
  <si>
    <t>2014-11-01 17:55:50.494</t>
  </si>
  <si>
    <t>jhwo****</t>
  </si>
  <si>
    <t>이런거 진짜 안쓰는데ㅋㅋㅋ여자들끼리 가기 넘나 좋은 곳ㅋㅋ모양도 특이하고 맛도 글쿠~~애플망고막걸리 대박!!!!ㅠㅠ넘 맛나요♥♥♥즐겁고 맛나게 먹고 가용ㅋㅋ</t>
  </si>
  <si>
    <t>2016-03-06 20:06:48.089</t>
  </si>
  <si>
    <t>오리랑 먹는 볶음밥 진짜 맛있어요+_+굿굿!!! 동치미국수도ㅠㅠ꺄...장난아님~~</t>
  </si>
  <si>
    <t>2015-07-06 10:05:45.202</t>
  </si>
  <si>
    <t>2년 전 이나...지금이나 똑같나 보네요ㅠㅠ 완전 비추.... 맛은 그냥 평범한데ㅜㅜㅜㅜㅜ 진짜 직원분들 대박.....소주를 3번씩 다시 말하고... 가위 달라했는데도 2번 말하고...깍두기 받는데도 다시 말해야햇음... 3,4테이블 밖에 없엇는데...아대박...진짜ㅜㅜ 2년 전이나..지금이나 원래 이런 곳인가보네요... 저도 다시 안갈 생각입니다^^</t>
  </si>
  <si>
    <t>2014-06-10 15:54:15.718</t>
  </si>
  <si>
    <t>jhy1****</t>
  </si>
  <si>
    <t>음식에 무슨짓을 했는지 모르겠는데 같이간사람 전부 이틀내내 소화불량이랑 설사로 고생중입니다 원래 음식점 후기나 평가같은거 자체도 안하고 관심도 없는데 너무 화나서 이런거 써보기도 처음이네요</t>
  </si>
  <si>
    <t>2015-12-10 05:38:11.068</t>
  </si>
  <si>
    <t>jhy2****</t>
  </si>
  <si>
    <t>쥔나 맛없음 차라리 gs가서 공화춘사서 드세요  서비스도 꽝 위생도 그닥</t>
  </si>
  <si>
    <t>2014-12-24 02:18:44.639</t>
  </si>
  <si>
    <t>jhy8****</t>
  </si>
  <si>
    <t>만드는데 시간 가는줄도 몰랐고 직원분들도 친절하게 얘기해주면서 재밌게  이쁜 반지를 만들어서 좋았어요 .나중에또 와서 반지 만들게요❤️</t>
  </si>
  <si>
    <t>2015-10-08 15:54:57.149</t>
  </si>
  <si>
    <t>jhya****</t>
  </si>
  <si>
    <t>신림맛집이다 친구들 데리고 갈게요!!!</t>
  </si>
  <si>
    <t>2013-04-05 17:40:36.704</t>
  </si>
  <si>
    <t>jhyh****</t>
  </si>
  <si>
    <t>이쁜 반지 잘만들고 가영♡ 처음이라 어려울줄 아랏는데 쉽게 알려주셔셔 쉽게 햇어요!!감사합니다 반지 이쁘게 끼구다닐게용♡</t>
  </si>
  <si>
    <t>2015-11-12 19:16:07.241</t>
  </si>
  <si>
    <t>E한우마당</t>
  </si>
  <si>
    <t>소고기 스페셜 먹는데 2인분 98000원.... 79000원으로 알고 있었는데 연말이라 그러는지 뭔가 사기 당하는 기분... 소고기 먹는데 소금 안나오고 소고기 한우인데 냉동 같은 느낌.... 산만하고 좋은 이유를 찾을 수가 없네요~  최악이네요~</t>
  </si>
  <si>
    <t>2015-12-05 19:18:48.449</t>
  </si>
  <si>
    <t>역전우동0410 건대로데오점</t>
  </si>
  <si>
    <t>jhyi****</t>
  </si>
  <si>
    <t>불만두는 뭐가 매운지 모르겠고 달짝찌근한 맛  소불고기덮밥은ㅋㅋㄱ 그냥 soso  냉우동은ㅋㅋㄱ 면발탱탱해요ㅋㅋ 그냥저냥 먹었던  처음에 주문을 기계로 하는지 몰랐는데 한산했던 가게안에서 알려주지도 않고 코앞에서 메뉴가어딧지?  하고 두리번거려도 말도 안해주시고 말투도 퉁명하게 툭툭 친절이라고 볼 수 없었던 건대점ㅋㅋㅋㅋㅋㅋㅋ별로입니다</t>
  </si>
  <si>
    <t>2015-06-21 18:21:17.945</t>
  </si>
  <si>
    <t>jhyt****</t>
  </si>
  <si>
    <t>고기도 정말 맛있고 직원들이 진짜친절합니다  고기집 직원들은 대부분 불친절한데 여긴웃는 얼굴로서빙하구요 불편함 없이 해주네요 감동이었습니다^^</t>
  </si>
  <si>
    <t>2015-01-13 20:31:10.802</t>
  </si>
  <si>
    <t>jhyu****</t>
  </si>
  <si>
    <t>좋은 리뷰들이 많아서 친구들이랑 가게되었는데  작지만 분위기도 좋고 다른곳 보다 저렴하게 와인을 즐길수 있어서 좋았어요^^  음식도 너무 맛있고~! 특히 평일 7시에가면 식사도할겸 와인한잔 하러 가기 딱 좋은것 같아요! 같이 간 친구들도 다음에 남자친구랑 오면 좋을것 같다며 좋아했어요ㅎㅎ  3주년 기념행사 하고있는거 보면 3년이나 된건데 지금알게되서 너무 아쉽네요~  정말 자주가게될 와인바 같아요^^</t>
  </si>
  <si>
    <t>2009-12-11 16:43:18.000</t>
  </si>
  <si>
    <t>음... 정말 티가 팍팍 나네요~^^ 자꾸 악성댓글이 달리니깐.. 알바생들이 댓글단다는 느낌이...ㅎㅎ  저두 커피를 정말 좋아하구~ 커피프린스 때문에 커피일을 할 만큼 커피에 빠져있어서~ 작년 여름.. 시간이 되서 홍대에 있는 커피프린스를 갔었는데..  이층은 못올라가게 막아놓구~ 드라마때와는 다르게 너무 지저분하고~ 커피 가격도 터무니 없이 비싸고 맛은 없었어요~ 머~ 거기까진 그럴수 있다치고~ 종업원들이 하나같이 다들 너무 불쾌하게 하더군요~ 아무</t>
  </si>
  <si>
    <t>2011-11-11 17:18:39.000</t>
  </si>
  <si>
    <t>진심 특대 시켰는데 에피타이저네  도시락이랑 라면이 제일 맛있네요</t>
  </si>
  <si>
    <t>2015-11-02 19:11:42.232</t>
  </si>
  <si>
    <t>한솥도시락 신림고시촌점</t>
  </si>
  <si>
    <t>그러게요.. 맨날 카드로 잘만 긁고 있구만요.. 맛은 그냥 한솥에 기대하는 딱 그정도 맛이고, 일주일에 3번정도 카드결제로 잘 애용하고있씁니다. 진짜 주변 식당 주인들이 쓴 글인가.. 카드거부는 무슨..</t>
  </si>
  <si>
    <t>2014-12-08 22:44:00.080</t>
  </si>
  <si>
    <t>jhzm****</t>
  </si>
  <si>
    <t>정말 서비스 개판 사람 있는게 서울대입구역이고 정류장 지하철 가까워서 그런듯 케익샀는데 초도 안주는 별 거지같은 주인에 결국 칠백원짜리 초 돈주고 샀고요 케익먹으려고 커피시켜서 포크달라니까 째려보는데 ㅋ 진짜 이거 본사에 신고 못함? 다신안가 가지마요 여러분 다 불평불만인거 보면 모르겠음? 대학앞이라서 정신놓은듯 장사 기본마인드가 노답임 아저씨그딴식으로 장사할거면요 이 땅 떠나서 외계에서 장사하세요</t>
  </si>
  <si>
    <t>2013-12-17 15:49:56.348</t>
  </si>
  <si>
    <t>옥상남자</t>
  </si>
  <si>
    <t>ji_e****</t>
  </si>
  <si>
    <t>아메리카노랑 메론빙수 완전 맛있어요^^</t>
  </si>
  <si>
    <t>2013-08-28 11:47:15.402</t>
  </si>
  <si>
    <t>ji_h****</t>
  </si>
  <si>
    <t>매운 갈비찜 생각날때마다 찾는 사람인데요.  맛은 나쁘지 않습니다. 그런데 위생 불량, 중국인 종업원분들이 있는건 상관은 없는데 사장님이 안계신건지 엄청 시끄러웠습니다. 돈내고 밥먹는데 신경질 날뻔했습니다. 여기가 중국인지 한국인지 자기들끼리 수다를 어찌나 떨던지...  청결과 서비스면의 개선이 필요할 것 같습니다.</t>
  </si>
  <si>
    <t>2016-01-24 21:23:09.281</t>
  </si>
  <si>
    <t>네네치킨 인헌점</t>
  </si>
  <si>
    <t>항상 친절하시고 너무 좋으심  자주 시켜먹는데 진짜 전화할때마다 기분 좋은 곳이에요</t>
  </si>
  <si>
    <t>2016-01-11 13:14:30.510</t>
  </si>
  <si>
    <t>ji_w****</t>
  </si>
  <si>
    <t>학생이라 가격면에서 조금 부담이 됬지만 좋은 분위기에 맛있는 고기도 먹구 사장님이 정말 친절하시더라구요~ 건입에서는 조금걸어야하구 어대역에서는 가깝길래 다음에 기념일에 어대에서 놀다가 또 방문할까해요</t>
  </si>
  <si>
    <t>2015-12-21 20:59:34.891</t>
  </si>
  <si>
    <t>무한장어</t>
  </si>
  <si>
    <t>ji_y****</t>
  </si>
  <si>
    <t>눈치겁나주네 두번다시 안가요</t>
  </si>
  <si>
    <t>2015-04-29 20:48:38.265</t>
  </si>
  <si>
    <t>ji19****</t>
  </si>
  <si>
    <t>경식이네알쌈쭈꾸미 팬이에용ㅋ 한번와보고 단골됬어용ㅎㅎ 입덧도없애주는 입맛돋꾸미ㅋㅋ</t>
  </si>
  <si>
    <t>2015-08-29 18:36:38.153</t>
  </si>
  <si>
    <t>ji28****</t>
  </si>
  <si>
    <t>여기 정말 맛있어요.. 가격도 저렴하고요..   공간이 좁아서 흠이지만.. 정말 너무 맛난집입니다..   저는 이곳에 스파게티랑 왕새우칠리소스등 안심스테이크도 정말 좋아해요   소스도 직접 만드시고요.. 고기연어등 재료손질도 직접하시고요...   정말 맛있어요..ㅋㅋㅋㅋㅋㅋㅋㅋ 또 가고싶다~ 와우~!!!!   사장님 사모님 다 좋으시고요~맛도최고 재료도 최고!    욕하시는분들... 이곳에 대해 아시나... 잘 아시지도 못하면서 욕은 하지맙시다!   음</t>
  </si>
  <si>
    <t>2007-08-31 12:01:47.000</t>
  </si>
  <si>
    <t>ji29****</t>
  </si>
  <si>
    <t>양은 적지만 맛있었던 기억에 시켰는데..  하루 지난 치킨이 온 것 같은 맛.... 정말 실망했네요...   다 굳은 것 같은 그 치킨 살 튀김 밑에 지방... ㅡㅡ;;;  진짜 비추네요...</t>
  </si>
  <si>
    <t>2014-06-21 23:18:49.608</t>
  </si>
  <si>
    <t>ji72****</t>
  </si>
  <si>
    <t>너무너무 친절하시고 재미있게 만들 수 잇었어요~~  주변에 추천해야겠어요❤️</t>
  </si>
  <si>
    <t>2015-02-16 19:33:25.713</t>
  </si>
  <si>
    <t>ji9i****</t>
  </si>
  <si>
    <t>분위기도 맛도 뭐 그럭저럭한데 일단 매장이 좀 산만하고 알바하는 남자애들 너무 양아치스러움.  규모와 분위기에 맞지않게 한명 한명이 상당히 저렴한 인상을 줌.  늦은 시간에 찾았을땐 알바남자애들이 알바를 온건지 놀러온건지.. 정말 저렴해보임.</t>
  </si>
  <si>
    <t>2014-07-12 16:05:36.614</t>
  </si>
  <si>
    <t>jiae****</t>
  </si>
  <si>
    <t>자리가 났는데도 자리를 안주네요 네시간을 기다렸는데 그런데도 알바생들이 너무 불친절해서 기분이 정말 불쾌했습니다 심양 다시는 안갑니다ㅡㅡ</t>
  </si>
  <si>
    <t>2014-11-22 23:59:38.752</t>
  </si>
  <si>
    <t>전화해서 물어보려는데 남자 알바생이 받자마자 여보세요? 누구세요? 이러시면서 불친절하게 대답하시고 주문 가능하냐고 물어보니 사람이 많아서 밀려서 오지말라는식으로 들리네요</t>
  </si>
  <si>
    <t>2016-03-19 13:23:11.674</t>
  </si>
  <si>
    <t>jiah****</t>
  </si>
  <si>
    <t>선생님들도 너무 친절하시고 좋은 추억 쌓고 갑니다❤️</t>
  </si>
  <si>
    <t>2015-07-18 21:14:24.700</t>
  </si>
  <si>
    <t>예가돈까스</t>
  </si>
  <si>
    <t>jial****</t>
  </si>
  <si>
    <t>완전저렴하고맛있어용~~~~~♥최고최고!!!!</t>
  </si>
  <si>
    <t>2015-07-19 22:17:14.672</t>
  </si>
  <si>
    <t>포도원삼계탕</t>
  </si>
  <si>
    <t>jian****</t>
  </si>
  <si>
    <t>동네삼계탕집에 가는데 넘 충격 음식맛는 어느정도인데 신림포도원삼탕집 주직원 넘 넘 상식없어요 고객들 식사중인데 홀에나와서 휴지에 요란스럽게 코나플어댜고 음식하는 사람으로서 ...그것도 한두번아니고 몇번식이나 식사중인손님이 주의를 줘서야...넘 먹었던 음식이 올라올정도로...</t>
  </si>
  <si>
    <t>2015-03-26 12:37:57.013</t>
  </si>
  <si>
    <t>jibb****</t>
  </si>
  <si>
    <t>인도네시아 음식  신기하고  맛있었습니다  고수도 좋아해서ㅋㅋ ㅋㅋ ㅋ 직원들  멋지고 친철합니다. 휴가온기분으로  정말 즐겁게 있다갑니다. 주말에  정말 바글바글하네요 ㅋㅋ</t>
  </si>
  <si>
    <t>2014-08-02 23:23:05.348</t>
  </si>
  <si>
    <t>jich****</t>
  </si>
  <si>
    <t>최근에 먹어본 소곱창중에 괜찮게 먹을수 있었어요. 확실히 전문 프랜차이즈라서 그런지 믿고 먹을수있네요  저는 괜찮았어요!!</t>
  </si>
  <si>
    <t>2015-05-30 01:15:23.281</t>
  </si>
  <si>
    <t>jidd****</t>
  </si>
  <si>
    <t>우동 맛도 좋고 면은 무한리필 되니까 개인적으로 만족스러운 곳이였어요</t>
  </si>
  <si>
    <t>2014-12-10 10:43:59.053</t>
  </si>
  <si>
    <t>jien****</t>
  </si>
  <si>
    <t>직원분들도 친절하고 재밌게 추억만들기 좋은거같아요!! 저렴하게 커플링도 get!!!!!!!</t>
  </si>
  <si>
    <t>2015-07-15 16:53:26.157</t>
  </si>
  <si>
    <t>전 여기 사장님이 직원들이 이런거 아시나 싶던데요  가서 먹었는데.... 앉아서 티비소리를 어찌나 크게틀고 보는지..소리좀줄여달라고했어여..  주먹밥에 밥도 좀 오래된듯하고... 머 매장마다 맛이 틀리고 개인차니깐 맛은 그렇다 처도...  좀 성의있는 사람들이 가게에 있어야 하는거 아닙니까? 기분상해서 못가겠어요</t>
  </si>
  <si>
    <t>2011-01-10 18:04:07.000</t>
  </si>
  <si>
    <t>밀스하우스</t>
  </si>
  <si>
    <t>jieu****</t>
  </si>
  <si>
    <t>분위기 정말 좋고, 음식도 맛있어요~ ㅎㅎ</t>
  </si>
  <si>
    <t>2015-06-12 09:57:51.067</t>
  </si>
  <si>
    <t>홍대방문할때마다 이곳말고는 족발을 먹어본적이 없습니다 굿굿베리굿</t>
  </si>
  <si>
    <t>2015-09-19 19:18:08.623</t>
  </si>
  <si>
    <t>선생님이 도와주셔서 예쁘게 잘만들고갑니다!! 감사합니다</t>
  </si>
  <si>
    <t>2016-02-15 17:24:20.228</t>
  </si>
  <si>
    <t>트래블카페 샬레</t>
  </si>
  <si>
    <t>지난주 주말에 방문하였습니다.  디저트나 음료의 맛이 없지는 않았습니다만, 친절하지는 않았습니다.  머리 짧으신 알바생이신지 사장님이신지는 모르겠지만 디저트+커피 세트가 있길래   주문하면서 물었습니다. 커피에 별다른 종류도 메뉴판에 기재되어 있지 않아서 물어보니  아메리카노가 기본이라고 하시더군요.   그래서 혹시 추가요금을 더 내고 다른 음료로 주문가능하냐고 물어보았습니다.  그러더니 안된다고 딱 잘라서 얘기하시길래, 추가요금 더 내도 주문 안되는건</t>
  </si>
  <si>
    <t>2013-06-24 10:11:39.394</t>
  </si>
  <si>
    <t>음료는 양많고 가격도 괜찮습니다 디저트는 안먹어봐서 모르겠네요.. 여기가 인테리어도 예쁘고 그래서 그런지  쇼핑몰 촬영 많이 하시더라고요 근데.. 무슨 쇼룸처럼 10착장도 넘게 소품까지 다가져오셔서 자리 차지하시고 일반 손님분들한테도 계속 불편하게 왔다갔다하면서 촬영하시고 엇갈아입고 화장실에서...좀 ...보기 불편할정도로..피해주시는데 ...카페측에서는 아무 제재도 없으신점이 매우아쉽네요....</t>
  </si>
  <si>
    <t>2014-09-02 15:34:53.864</t>
  </si>
  <si>
    <t>선생님이 친절하시고 재미있어요~~ 남친이랑  처음 반지 만들어봤는데 신기했어요!! 커피도 무료로 주고ㅎㅎㅎ 완전 만족합니당~~~!!!</t>
  </si>
  <si>
    <t>2015-03-04 17:36:17.049</t>
  </si>
  <si>
    <t>타 카페보다 관리도 잘되있고 애들도 아이들이 사람을 잘 따라서 종종 방문하고 있습니다 지난번엔 처음 주말에 방문했을 때 아이들이 많아서 놀랬습니다  고양이는 예민한 동물이라 아동들은 잘 받지 않는 걸로 알고 있습니다만 고양이를 키우는 집사로서 너무 소란스럽고 지나친 아이들의 행동 때문에 고양이들이 스트레스 받을까 걱정되더군요 아무리 방송에 나왔을 지언정  아기들까지 받는건 돈독이 오른 건가요?몹시 불쾌해져서 오래 못 있고 나왔네요 좀 더 동물을 존중해줬</t>
  </si>
  <si>
    <t>2015-04-19 00:37:46.210</t>
  </si>
  <si>
    <t>페리카나 뚝섬점</t>
  </si>
  <si>
    <t>아직 맛은 모르겠는데 아저씨는 정말 친절하시네요 제가 주문을 몇번 번복했는데도 친절친절^^ 번창하셨으면 좋겠습니다</t>
  </si>
  <si>
    <t>2012-03-13 19:19:46.000</t>
  </si>
  <si>
    <t>그냥 사는것보다 의미있는반지여서 더 좋은것같아요!</t>
  </si>
  <si>
    <t>2014-02-25 17:24:06.917</t>
  </si>
  <si>
    <t>블로그 후기보고갔는데 완전 별로였음..알바도 불친절하고 어수선하고..테이블도 치워딜라고해야 치워주고 깨끗하게 안치워줌..앞손님이 버리고간 쓰레기 옆에 내려놓고 먹었네요...  음식 내려놓을때마다 쿵쿵 던지고가고 개밥주는줄 알았네요 ㅡㅡ 다신안감</t>
  </si>
  <si>
    <t>2015-08-01 15:55:16.999</t>
  </si>
  <si>
    <t>완전 맛있어요!!!!!!!!!!!고시촌에서 지나가다가 홍보 하고 계셔서 감자 하나 먹어 봤는데 너무 맛있어서 바로 고고!!!!!&amp;gt;&amp;lt; 감자튀김 진짜 좋아하는데 여기 진짜 짱 짱 특히 사장님도 너무 좋고 가게 분위기도 너무 좋아용~~</t>
  </si>
  <si>
    <t>2013-11-20 21:01:26.549</t>
  </si>
  <si>
    <t>가본 빵집중 제일 불친절 ㅉㅉ 그나마 알바가 친절. 사장 부부인것같은데 진심 불친절하다. 별 1개도 아깝다</t>
  </si>
  <si>
    <t>2015-01-22 21:16:18.447</t>
  </si>
  <si>
    <t>jigi****</t>
  </si>
  <si>
    <t>회와 밥이 따로 따로 나오는 좀 특이한 곳인데, 정말 회가 두툼하고 맛있어요. 최고! 진짜 여기 오래오래 운영하길 바라는 마음에 평가까지 남겨봐요+_+ 개인적으로 연어와 간장새우가 정말 좋았어요!</t>
  </si>
  <si>
    <t>2015-07-31 10:48:53.308</t>
  </si>
  <si>
    <t>jigu****</t>
  </si>
  <si>
    <t>맛있음,ㅋ 역시~ 초밥은... 바로 만들어서 먹는 게 최고인 듯,ㅋ</t>
  </si>
  <si>
    <t>2015-10-14 12:20:56.976</t>
  </si>
  <si>
    <t>생각보다 초밥맛도 괜찮고 가격대가있긴하지만 마음에들었어요 !</t>
  </si>
  <si>
    <t>2016-02-28 02:02:20.114</t>
  </si>
  <si>
    <t>댓글1 낙성대점</t>
  </si>
  <si>
    <t>jih0****</t>
  </si>
  <si>
    <t>여기 맥반석 구이 짱  맛있어요  집근처에  이런곳이 생겨서 넘좋네요</t>
  </si>
  <si>
    <t>2013-06-29 02:11:17.294</t>
  </si>
  <si>
    <t>모모돈스</t>
  </si>
  <si>
    <t>jiha****</t>
  </si>
  <si>
    <t>우동시켰는데 손가락길이정도의 모밀면이 나옴...그릇에 붙은건지 면을 채에넣고 있다 붙은건지 남이 먹던건지...더러워서 다신안감 소스통도 더럽고 역겨움</t>
  </si>
  <si>
    <t>2014-10-31 19:07:40.446</t>
  </si>
  <si>
    <t>하도 유명해서 기대했는데 그냥 평범한 맛이었어요.. 하도 이런 우유크림 느낌나는 케익이 많아 져서 그런지 특별한 점을 찾지못했습니다. 굳이 산다면 그냥 근처 파리바게트 케익먹어도 비슷한 맛일것같네요.</t>
  </si>
  <si>
    <t>2014-11-15 08:52:54.808</t>
  </si>
  <si>
    <t>고기 맛이 일품인 것 같아요~^^ 찬이 부족하면 바로바로 넣어주시니 서비스도 만족입니다^^</t>
  </si>
  <si>
    <t>2014-07-15 12:08:46.805</t>
  </si>
  <si>
    <t>등촌샤브칼국수 홍대점</t>
  </si>
  <si>
    <t>등촌 엄청 좋아하는데 여태까지 가본등촌중에 국물이 제일 진하고 맛있고 밥양도 마니줌 ㅜㅜ 남친이랑 또갈거임</t>
  </si>
  <si>
    <t>2015-11-14 14:31:36.902</t>
  </si>
  <si>
    <t>홍대에 반지 만들기 카페가 많아서 고민하다가 들어왔는데 역시 좋은 후기평가대로 좋네요 ㅎㅎ 사장님이 재밌으시구 친절하시구 재밌게 우정링 잘 만들고가요! ♥♥♥ 덕분에 친구들이랑 좋은 추억 만들고 가네요&amp;gt;.&amp;lt; 재미도 있고 분위기도 좋고 너무 좋네요! 다음에 또 방문할게요♡.♡홍대에 반지캠퍼스카페 추천합니다~♥</t>
  </si>
  <si>
    <t>2015-01-14 17:40:20.017</t>
  </si>
  <si>
    <t>식빵이야기</t>
  </si>
  <si>
    <t>진짜 인생 최고 빵이에요! 너무 쫄깃쫄깃하고 맛있고 고소하고~~~~!! 전 특히 잡곡이랑 초코 맛있었어요^^</t>
  </si>
  <si>
    <t>2015-11-30 18:19:22.465</t>
  </si>
  <si>
    <t>jihe****</t>
  </si>
  <si>
    <t>태어나서 처음 먹는 맛이긴했으나 감칠맛이 있더라고요 자주가겠습니다 이제 시판 요거트 못먹을듯해요</t>
  </si>
  <si>
    <t>2015-05-05 20:02:23.590</t>
  </si>
  <si>
    <t>솔직히 맛은 괜찮은데 직원인지 알바생인지 서비스 심해요. 심지어 제가 갔을 땐 점심시간 지나고 한적할 때였는데 메뉴판과 음식을 툭툭 던지듯 주는 멋진 서비스 정신. 서비스 안좋다고 소문나는 것 같은데 이렇게 이미지 굳어지기 전에  직원들 교육 좀 잘 시키셨으면 좋겠네요.</t>
  </si>
  <si>
    <t>2016-01-11 23:58:38.527</t>
  </si>
  <si>
    <t>카바레마키아토</t>
  </si>
  <si>
    <t>카바레 마키아토! 커피 너무 맛있어요 ㅠ 대박나세여 ㅋㅋ</t>
  </si>
  <si>
    <t>2013-07-21 22:19:13.787</t>
  </si>
  <si>
    <t>지금 꼼보포차 사이트 들어가서 전화하니 안받네요.. 부천 중동점 꼼보포차 여자 알바생 두명때문에 불쾌해서 술도 나왔는데 그냥두고 나왔네요  자주 갔었고  이번 토요일에도 친구들에게 소개해주려고 데려갔는데 추워서 자리를 다른곳으로  옮겨달라는게 그리 큰 잘못인지 돈주고 술먹으러 온 손님인지 역할이 바뀐 느낌이더군요 다시는 가고 싶지않네요  물론 장사가 잘되는것도 중요하지만 부천중동은 동네인데  손님을 무슨 물건 대하듯 .... 다수만 보고 장사하시는 건지</t>
  </si>
  <si>
    <t>2014-12-15 14:10:40.446</t>
  </si>
  <si>
    <t>여기 진짜 주방아줌마인가도그렇고...룸자체도별로에요 사진이랑딴판...친구따라 2번인가갔었는데.. 가는날마다 아줌마 주방에서 나와서 막 시끄럽게 떠들어요 2번다그랫어요  알바생들 혼내는소리 룸까지다들려요 불쌍할정도로ㅋㅋ 시장인줄..알았어요;; 다신안가려고요 진짜 여기서 먹을바에 다른대서 10분20분기다리고 드시는게나을것같네요 도움이되셧기를..</t>
  </si>
  <si>
    <t>2014-06-11 02:15:54.312</t>
  </si>
  <si>
    <t>김덕후 한번 먹어보고 곱창은 여기서만 먹어요 맛있어요!!!</t>
  </si>
  <si>
    <t>2016-03-18 21:49:53.789</t>
  </si>
  <si>
    <t>비안도넛 홍대점</t>
  </si>
  <si>
    <t>가게가 예뻐서 들어가게 됐는데, 깜놀..ㅎㅎ;;; 구운도넛은 처음먹어봤는데 진짜 맛있더라구요. 뭔가 먹으면서 내 지방들한테 미안한 느낌이 안들었다는ㅋㅋㅋㅋ 아메리카노랑 먹으면 진짜 개맛 .. 딴건 조금 퍽퍽한 것 같기도한데 녹차맛이랑 펌프킨이 진짜 개쩔 . 춫천해요 진짜.</t>
  </si>
  <si>
    <t>2013-11-06 19:50:00.878</t>
  </si>
  <si>
    <t>으 완죥조아옹 매운 거 못 먹는데 여기껀 안 매워서 너무 좋음! 사리 중에서는 쫄면 사리 좋아요~ 다른 닭갈비집이랑은 뭔가 다른 느낌! 인테리어도 깔끔하고 예쁩니다ㅎㅡㅎ 흥해랏!!!</t>
  </si>
  <si>
    <t>2012-12-24 01:27:02.273</t>
  </si>
  <si>
    <t>완전 짱 친절!!!! 덕분에 즐거운 추억 하나 만들고 갑니당!!♥</t>
  </si>
  <si>
    <t>2014-06-10 20:32:58.683</t>
  </si>
  <si>
    <t>처음가봤는데 음식도 너무맛있고 깔끔해요~   소금구이랑 통장어탕 최고에요ㅋ   자꾸생각납니다`ㅋ</t>
  </si>
  <si>
    <t>2013-07-11 13:30:33.124</t>
  </si>
  <si>
    <t>아니 전화 받으시는분 말 계..계소...속 덛...더듬고 ㅡㅡ  무슨 중국인 보이스피싱인줄 알았네  더듬는거까진 괜찮단말이에요 번지수 말하니까 몇동이녜서 잘모르겠는데  신림동에서 가깝다니까 동수몰르면 안됩니다 이러고 바로 뚝-끊어버리네?  그래서 번지수 알아내고 전화하니까 4동은 배달안됩니다 뚝-  아파죽겠는데 혈압까지 상승 ㅡㅡ 친절이라곤 죽끓여먹었네 여기!!</t>
  </si>
  <si>
    <t>2011-09-14 19:41:22.000</t>
  </si>
  <si>
    <t>jiho****</t>
  </si>
  <si>
    <t>친절하시고 센스넘치세요~  직접만드니까 재밌고 시간가는줄 몰랐네요~</t>
  </si>
  <si>
    <t>2015-12-20 18:06:49.684</t>
  </si>
  <si>
    <t>왓츠피데 홍대점</t>
  </si>
  <si>
    <t>터키식피자 처음 먹어봤는데...   정말정말 맛있네요. ㅠㅠ   자꾸 먹고 싶어져요. ㅠㅠ   오늘 또 먹으러 가요 ㅋㅋ</t>
  </si>
  <si>
    <t>2014-12-21 16:16:28.803</t>
  </si>
  <si>
    <t>오~~ 지나가다가 인테리어 눈에 띄어서 우연히 들어갔는데 정말 맛있네요. 클래식 포켓피데였던가.. 담백하고 너무 맛있었구요.특히 빵이 너무 쫄깃하고 맛있었어요. 패티도 직접만든것 같고, 엄청 두껍네요~ 만점입니다. ㅋ</t>
  </si>
  <si>
    <t>2014-08-28 18:37:36.222</t>
  </si>
  <si>
    <t>만두 포장했는데 진짜 그지같이해주네요  만두끼리 다 달라붙어있고 터지고   왜 장사가 잘되는지 모르겠네요</t>
  </si>
  <si>
    <t>2014-12-07 20:31:25.812</t>
  </si>
  <si>
    <t>잘 만들고 가요 ~  여사장님 직원분 다 친절하고 좋았어요</t>
  </si>
  <si>
    <t>2015-10-22 17:30:58.121</t>
  </si>
  <si>
    <t>다시는 가고 싶지 않아요 저번에 갔을 때는 친구랑 둘이 가고 손님이 조금 있는 상태여서 그런지 설명도 나름 잘해주시고 했는데 혼자 갔을 땐 사람 무안하게 하고 제대로 설명 따위 해주지 않더군요 그냥 마지막에 계산만 해주더라구요 정말 매우!!!!!!!불친절했습니다 절대로 추천하고 싶지 않네요</t>
  </si>
  <si>
    <t>2015-11-09 01:41:18.655</t>
  </si>
  <si>
    <t>사장누나가 너무 이뻐요....대tothe박</t>
  </si>
  <si>
    <t>2014-02-02 19:16:08.690</t>
  </si>
  <si>
    <t>오늘 남이섬갔다가 1년기념으로 반지를 맞추고싶어서 고민고민하다가 건대 반지만들기카페를 왔습니다 처음에는 여친이 망치로손을 친사고가있었지만(여친이 서운한게있나봐요) 끝까지 잘만들었습니다 사장님이 바로옆에서 코치해주니 산것 못지않게 좋은 작품나왔습니다  앞으로 번창하시고 오늘 감사했습니다</t>
  </si>
  <si>
    <t>2014-02-05 20:36:48.750</t>
  </si>
  <si>
    <t>느끼해서 못먹겠어요 치킨이 튀김밖에 없고 살은 퍽퍽하고 기름은 완전 많고.. 전화받는 태도도 불량하네요</t>
  </si>
  <si>
    <t>2014-01-12 07:01:45.648</t>
  </si>
  <si>
    <t>맛은 괜찮은데 양이 전체적으로 좀 아쉬워요. 고기도 너무 적고 밥이나 칼국수도 추가하려면 돈 더 내야돼고... 무한리필 채소만 계속 먹을수도 없고 ㅠㅠ</t>
  </si>
  <si>
    <t>2016-01-17 14:41:59.426</t>
  </si>
  <si>
    <t>분위기짱  가격짱 ㅎ 울동네도  이런데가생겼군요 ㅎ</t>
  </si>
  <si>
    <t>2015-07-02 23:46:25.562</t>
  </si>
  <si>
    <t>jihu****</t>
  </si>
  <si>
    <t>저는 매운맛 파스타 맛있엇어요!  추천 받아서 갔는데  매운맛 파스타 굿굿!!</t>
  </si>
  <si>
    <t>2013-04-25 21:17:03.533</t>
  </si>
  <si>
    <t>브라보라이프</t>
  </si>
  <si>
    <t>여기는전체적으로맛이있다 그리고분위기와는조금다른 사장님의인심이랄까?무튼추천~!</t>
  </si>
  <si>
    <t>2014-04-25 02:09:00.183</t>
  </si>
  <si>
    <t>개인적으로 여기 가격대비 진짜 맛있는거 같아요~ 연어하고 광어를 특히 좋아하는데 세트로 이것저것 같이 먹을 수 있어서 더 좋은거 같아요^^;; 데이트하기딱좋은곳인듯ㅎㅎ 주말에도 세트가 계속생각나는걸보면~ 단골될거같네요!! 담엔더맛있게만들어주세요~~~기회되면 서비스도 좀 ^^;;;</t>
  </si>
  <si>
    <t>2015-05-26 21:07:15.343</t>
  </si>
  <si>
    <t>BBQ치킨 신림5점</t>
  </si>
  <si>
    <t>ㅎㅎ 한번 시켜봤는데 닭이 거무스름.. 냄세도 이상한 폐유냄세가 나고..  나만 재수없게 기름 드러울때 시킨건지 원래 드러운 기름 쓰는건지..  후라이드 한마리 시켰는데 두조각 먹고 버림;; 그마저도 돈아까워서.. ㅠ ㅠ</t>
  </si>
  <si>
    <t>2009-03-20 00:10:09.000</t>
  </si>
  <si>
    <t>근래 먹은 음식중에 매우 맛있는 편이었어요 재방문의사 매우있음.</t>
  </si>
  <si>
    <t>2017-02-03 13:26:43.492</t>
  </si>
  <si>
    <t>jihw****</t>
  </si>
  <si>
    <t>너무 짜고 맛없음 건강하지도 맛이있지도 않고</t>
  </si>
  <si>
    <t>2015-06-27 18:44:46.511</t>
  </si>
  <si>
    <t>왕십리정곱창</t>
  </si>
  <si>
    <t>여기 막창 맛있더군요! 특히 양념이 끝내줌!!</t>
  </si>
  <si>
    <t>2010-08-06 14:47:03.000</t>
  </si>
  <si>
    <t>jihy****</t>
  </si>
  <si>
    <t>불초밥 완젼 최고!! 내가구워서 올려먹는초밥ㅎㅎ</t>
  </si>
  <si>
    <t>2015-04-24 17:09:44.722</t>
  </si>
  <si>
    <t>여기 맛있고 좋던데요? 회사에서 회식한다고 여기 예약됬는데 기대이상이였어요 룸으로되있어서 편하게 먹을수도있었고 우리 부장님이 시끄럽게해도 창피하지가않았어요 ㅋㅋ</t>
  </si>
  <si>
    <t>2016-02-02 16:59:30.994</t>
  </si>
  <si>
    <t>인터넷으로 보고 맛있어보여서 친구들이랑 갔는데 짱이네요 반찬부터가 너무 맛있어요 부모님 모시고도 함 가려고요</t>
  </si>
  <si>
    <t>2014-09-26 16:51:50.235</t>
  </si>
  <si>
    <t>원바잇</t>
  </si>
  <si>
    <t>외관이 맘에 들어가봤는데 내부도 따뜻하고 고급스런느낌이라 맘에 들었어요~ 음식이랑 커피 너무 맛있어요! 가격도 너무 착하고~ 자주 찾아가야겠어요^^ 추천!</t>
  </si>
  <si>
    <t>2014-04-17 15:26:46.483</t>
  </si>
  <si>
    <t>가게 인수할기회가 생겼는데 뭔가 꺼림직해서 보러 갔는데 말씀데로 인수안하길 정말 잘했습니다.  감사합니다.</t>
  </si>
  <si>
    <t>2015-10-18 00:09:30.957</t>
  </si>
  <si>
    <t>선생님 뵙고 오면 기분이 좋습니다 . 이제는  이곳이 편안하고 , 선생님이 반가운 분. 잘 보고 갑니다 . 잘 봐주셔서 감사합니다 ~</t>
  </si>
  <si>
    <t>2014-12-28 20:59:24.148</t>
  </si>
  <si>
    <t>서비스 완전 재수없음. 곧 망할거임</t>
  </si>
  <si>
    <t>2014-11-03 14:22:38.948</t>
  </si>
  <si>
    <t>아...놔... 주문받아놓고 포장인지 뭔지도 모르고   비닐봉지에 다들어가지도 않는데 쑤셔넣고 음료가운데다 때려박고 잘가랜다 한마디 할래다가 피곤하고 기운도없고... 이거쓰기도 귀찮은데... 점장이나 매니져나 좀봐라 관심있으면 일하는 애들 관리는 해야하지 않겠나...?건대가 사람  많은걸 감사해라...   니네매장은 음료포장비닐 없니?</t>
  </si>
  <si>
    <t>2013-09-17 18:22:36.380</t>
  </si>
  <si>
    <t>별로네요 근처에 갈데가 없어 갔더니 알바생은건성건성에 가격이 너무 비싸네요  같은 값이면 차라리 체인점을 갈듯</t>
  </si>
  <si>
    <t>2014-01-12 15:44:53.134</t>
  </si>
  <si>
    <t>엉터리맥주집 세종대점</t>
  </si>
  <si>
    <t>근방 스몰비어중엔 유일하게 단체석있는거같고,,, 저렴하고 맛있게 먹고왔음</t>
  </si>
  <si>
    <t>2014-07-14 11:22:35.071</t>
  </si>
  <si>
    <t>반지예쁘게만들고가용~~도와주셔서감사해용~</t>
  </si>
  <si>
    <t>2014-02-04 21:46:20.826</t>
  </si>
  <si>
    <t>완소..   우리동네 떡볶이집..  튀김에 맥주~~~~~♥♥♥♥♥</t>
  </si>
  <si>
    <t>2013-05-30 13:13:31.654</t>
  </si>
  <si>
    <t>뺑드램</t>
  </si>
  <si>
    <t>제가 진짜 빵을 별로 안 좋아하는데 여긴 차원이 다릅니다.솔직히 파xxx트,뚜xx르...잘 안 사먹습니다.근데 여긴 사먹게되요 이번에 크리스마스 케익 예약 주문햇는데 기대되네요</t>
  </si>
  <si>
    <t>2014-12-16 21:18:45.290</t>
  </si>
  <si>
    <t>공차 건대로데오점</t>
  </si>
  <si>
    <t>여기 펄이 너무 적어요 ㅠㅠ 화이트펄 펄 2번추가했는데 별로 없어서 나중엔 음료수만 마셨어요 ㅠㅠ 펄 좀 더주세요 ㅜㅜ</t>
  </si>
  <si>
    <t>2016-03-30 16:19:05.987</t>
  </si>
  <si>
    <t>완전조아요 가격대비완전맛잇쑵니당 우울할때마다 치킨먹는데 여기딱제스타일이에요 크리스피치킨에 중독됬어요 소스도 완전 맛있고 칠리도맛있고 양파맛도 힛 집에서 이십분거리인데 운동도 할꼄 전화드리고 찾으러가요 단골됬어요</t>
  </si>
  <si>
    <t>2013-07-25 17:54:21.521</t>
  </si>
  <si>
    <t>여기 솔직히 땡초눈꽃치즈 맛있어요 근데!!!여기 자기네들이 전화받고싶을때만 받고 오픈시간도 안맞고 마감시간도 안맞고 전화받으시는분은 항상 지쳐있고 짜증내시는듯ㅋㅋ진짜어이없음</t>
  </si>
  <si>
    <t>2015-06-23 14:59:55.509</t>
  </si>
  <si>
    <t>집 근처라 오다가다 보면서 가볼까했는데 평점이 별로길래 좀 걱정했는데 생각보단 괜찮고 맛있었어요. 며칠전에 사람 많을 때 가서 그런지 음식이 좀 늦게나오긴 했지만... 초밥 시켰더니 우동이랑 마지막에 후식도 주길래 배부르게 잘 먹고 왔어요. 서비스로 나오는 우동인데도 맛있어서 리필해먹고 대신 저녁시간은 피해서 가는게 나을 듯 싶어요 전체적으로 맛은 괜찮았네요!</t>
  </si>
  <si>
    <t>2015-12-23 17:17:50.898</t>
  </si>
  <si>
    <t>위생이나 인테리어는 포기, 간이 세지만 맛있음. 불백을 구워 그냥 먹으면 안됨. 이집 전통대로 먹어야 맛있음. 반찬은 볶음밥용. 고기를 볶다가 자르고 반찬과(김치,깍두기,무생채) 상추도 잘게 썰어,고추장과 밥을 넣고 볶아 눌러 누룽지도 만들고 먹으면 됨. 불백만 주문하고 서비스 선지해장국 무한리필. 가격보다 큰 만족. 서빙 이모님, 내가 친절하면 이모님도 친절.</t>
  </si>
  <si>
    <t>2015-08-14 23:23:23.776</t>
  </si>
  <si>
    <t>5년을 배달 시켜먹은 사람으로서 맛은 있지만 8000원이라는 비싼 가격에 점점 늦어지는 배달까지 생각하면 앞으로 시켜먹기 망설여질 것 같네요.. 가격을 거의 매년 올리시던데 전에는 그래도 다른 냉면집이랑 비슷한 가격이라 그냥 그려러니 했지만 이제는 부담스러운 가격에 서비스 개선이 있는것도 아니고... 아쉬움이 많습니다</t>
  </si>
  <si>
    <t>2015-05-28 11:53:50.808</t>
  </si>
  <si>
    <t>파리바게뜨 관악현대점</t>
  </si>
  <si>
    <t>직원들의 친절도 및 서비스마인드가 좀 떨어지네요.  하지만 빵은 맛있습니다.  다만 홀 및 카운터직원들의 서비스교육이 필요할듯!  어린 친구들이 알바하는데 뭘따지냐할수있겠지만, 그런것과는 상관없이 서비스직에서 고객교육은 필수임.</t>
  </si>
  <si>
    <t>2015-09-28 13:35:26.351</t>
  </si>
  <si>
    <t>어머니 생신이라 가족들과 다함께 방문했습니다.  킹크랩을 먹었는데 큼직하니 괜찮더군요  추천해드립니다. 음식들도 맛있고 괜찮았어요</t>
  </si>
  <si>
    <t>2012-03-06 17:13:50.000</t>
  </si>
  <si>
    <t>매번올때마다 맛있게 잘먹구가서 리뷰남겨보아요!! 연어초밥 진짜 왕추천입니다!!! 같이나오는 미니우동도 맛잇어요~~!!</t>
  </si>
  <si>
    <t>2015-12-25 13:48:32.525</t>
  </si>
  <si>
    <t>진짜 별한개도 주기 아까울 정도로 답이없어요 이 매장은 ;;;  절대 신림점 설빙 안갈꺼고요. 신림점때문에 다른 설빙매장도 이용안하게 될것같네요. 사장처럼 보이는 사람은 컴플레인 걸어도 가만히있고ㅋ 알바생들이 쩔쩔매네요 진짜 노답;</t>
  </si>
  <si>
    <t>2014-09-13 19:16:09.981</t>
  </si>
  <si>
    <t>가봐야 알수잇는거죠 안와보고 어떻게 평가를 하는지..꼭 가보면 계속 가실거에요 전가게서부터 알고잇엇어요 밑에는 마녀사냥인가.. 신기하네요 인기가많아서 저렇게 득실거리나봐요</t>
  </si>
  <si>
    <t>2016-01-26 14:20:04.773</t>
  </si>
  <si>
    <t>상도점이없어서 여기서까는뎈ㅋㅋㅋㅋㅋㅋ장난하나 평가도아깝습니다 머리카락나와도 어이구미안함다 담에사리줄게요??장난하나.... 머리카락이랑 비닐정도는 씹어먹으라 는사장의개념에 찬사를 가하며 머리카락이랑 비닐맛있게 씹어드실분은 상도점에서 시켜드세요^^ 이런뭐같은 음식점은 망해야할텐데 아열받아</t>
  </si>
  <si>
    <t>2013-02-17 19:33:58.034</t>
  </si>
  <si>
    <t>꼬꼬마루 신림고시촌점</t>
  </si>
  <si>
    <t>장점 : 싸고 맛있다. 양도 많은 편이다. 간장 마늘 소스가 이상한하게 내 식욕을 돋군다.          방문시 : 기본안주가 새우깡이다. 나름 좋아함; 조용하다.  단점 : 배달을 잘 안 한다. 양념장이나 머스타드, 소금, 무 등 그닥 좋은 서비스는 아니다.          방문시 : TV가 없다. 맥주맛이 그저 그렇다.  근처에 거주하고 있는 학생입니다. 가까워서 자주 가는데 가격대성능? 으로는 아주 좋지만 돈이 있다면 훌랄라를 가겠어요;</t>
  </si>
  <si>
    <t>2011-11-12 15:42:06.000</t>
  </si>
  <si>
    <t>아..아니나다를까 이미벌써 배달원에 대한 지적이 많군요.요즘같은 서비스시대에 배달원의 서비스가 꽝입니다. 와서 한손으로 음식을 전하고 다받을때까지 단한마디를 듣지못했네요. ㅋ 하다못해 맛있게드세요라는 말을 듣는건 사치인건가 싶게 만드는군요 ㅎ</t>
  </si>
  <si>
    <t>2016-03-18 20:41:37.694</t>
  </si>
  <si>
    <t>다시는 안가고싶음.  계산하는 나이있어 보이는 여자 정말 싸가지가 없음. 친절이라고는 찾아볼 수가 없음. 음식도 비싸기만 무지하게 비싸고 맛도없고 시설도 너무 아담하고 불결해서 참너무한다 싶었는데 결정적으로 직원의 싸가지 불친절에 정말 어이상실. 주변에 키즈카페없다고 너무 하시는거 아닙니까?생긴지 얼마안됐지만 엄마들의 입소문은 만만치않죠.</t>
  </si>
  <si>
    <t>2015-08-18 23:16:06.560</t>
  </si>
  <si>
    <t>jii4****</t>
  </si>
  <si>
    <t>검색으로 평가 안좋은걸보고도 변했겠지싶어서왔건만 여태애용했던 아웃백중최악인듯합니다 같은아웃백인데도이렇게차이가날수있는지...빵은딱딱하고샐러드에양상추는눈으로보기에도상태가ㅡㅡ볶음밥에서는신나맛?향??같은게나고 커피는반쯤식어서나오고암튼 평가낮은데는다이유가있나봅니다</t>
  </si>
  <si>
    <t>2012-03-07 16:50:37.000</t>
  </si>
  <si>
    <t>jiii****</t>
  </si>
  <si>
    <t>반지너무예뻐요♥ 친구랑 우정반지로 만들기 좋아여!!!!!</t>
  </si>
  <si>
    <t>2016-01-22 13:45:34.110</t>
  </si>
  <si>
    <t>죽미소</t>
  </si>
  <si>
    <t>jiil****</t>
  </si>
  <si>
    <t>불친절.. 아파서 죽먹으려고했는데 2만원이하는 배달안된다고함 절대안갈거임</t>
  </si>
  <si>
    <t>2016-02-03 15:34:49.484</t>
  </si>
  <si>
    <t>jiin****</t>
  </si>
  <si>
    <t>직원분들도 친절하시고음료수도 맛있고 재밌어요!!</t>
  </si>
  <si>
    <t>2015-08-29 18:12:15.703</t>
  </si>
  <si>
    <t>새우초밥 넘넘 맛났어요 &amp;gt;&amp;lt;</t>
  </si>
  <si>
    <t>2015-11-05 17:23:23.035</t>
  </si>
  <si>
    <t>반찬도 정갈하고 매운탕도 정말 맛잇엇어요 주인분들도 친절하시고 홀도 넓어서  아줌마들 모임 대 성공적이엿어요</t>
  </si>
  <si>
    <t>2016-01-22 22:39:37.992</t>
  </si>
  <si>
    <t>친절하시고 고기도 맛있게 잘먹었습니다!</t>
  </si>
  <si>
    <t>2015-06-24 13:28:19.643</t>
  </si>
  <si>
    <t>BBQ치킨 행운점</t>
  </si>
  <si>
    <t>처음 주문해봤어요. 집주변 가까운 BBQ지점이 있지만 치킨 받을때마다 양이 너무 적어 매번 의구심을 가지며 이용했습니다. 안돼겠다 싶어 찾다가 이 곳 이용해봤는데 받자마자 사진찍었어요. 비비큐 주문이래 샐러드주는곳 처음이였고 콜라도 355ml예요. 치킨양도 예전 제가알던 그 비비큐 치킨 양입니다. 정말 비비큐 이용지점이래 최고예요!!  정말 감사합니다. 자주 이용할께요!!!!!!!!!</t>
  </si>
  <si>
    <t>2016-03-14 15:50:02.774</t>
  </si>
  <si>
    <t>jija****</t>
  </si>
  <si>
    <t>진심소리지르면서홍보하는건좋은데 열시이후론좀 입좀닫으면안될까? 잠좀자자  부르지도못하는노래좀 제발하지마  그렇게안해도맛있으면간다</t>
  </si>
  <si>
    <t>2015-04-15 22:35:13.039</t>
  </si>
  <si>
    <t>jiji****</t>
  </si>
  <si>
    <t>여태 친절하다고 느낀적도 없었지만 오늘정말 기분더럽네요.둘이가서 탕수육소랑 요리두개시켰는데 탕수육 대자주셨어요. 소자시켰다고 말씀드렸더니 중국인이모 계속우기시다가 나중엔 남으면포장되니까 그냥먹으라고말하시고 중국사람이라 한국말못한다고 일관하셔서 사장님께 말씀드렸는데 죄송하다거나 뭐 한마디말도없이 그냥가져가시네요.사장님 일하기 너무 싫어보이시던데 출근 왜하시는건지..?별 한개도 주기싫어요.</t>
  </si>
  <si>
    <t>2015-08-23 21:29:27.109</t>
  </si>
  <si>
    <t>호미불닭발 홍대점</t>
  </si>
  <si>
    <t>밑에 맛없다는데는 딴 가게인가봐욬ㅋㅋ맛만 좋던데~친절하기도 하고 닭발에 살두 많구 적당히 구워져서 맛있구 오돌뼈도 제육볶음이 아닌 진짜 송내에서 먹던 오돌뼈 맛도 나구~일부러 송내까지 가서먹었는데 이제 안그래도 될거 같네요~!</t>
  </si>
  <si>
    <t>2014-08-27 17:37:36.947</t>
  </si>
  <si>
    <t>팟타이 짜고 맛없음 얌운센도 완전 방콕이랑은 다른음식ㅋㅋㅋㅋ걍 간장샐러드국수라고 하는편이.. 전체적으로 맛없는데 사람 많은게 이해안갑니다</t>
  </si>
  <si>
    <t>2015-07-31 22:41:56.064</t>
  </si>
  <si>
    <t>다락방같은 컨셉에 세련된 음악이 맘에듬 ㅎㅎ 조용하게 담소나누기에 적합한곳</t>
  </si>
  <si>
    <t>2014-02-01 22:22:00.762</t>
  </si>
  <si>
    <t>네네치킨 난곡점</t>
  </si>
  <si>
    <t>별하나도 아깝네요 난곡점2번째인데 첫번째일때 닭이 상한맛나서 환불요구하니 억지쓴다고 난리치더니 두번짼 독산점이 전화를안받아 배달된데서 시켰더니 또 상하기직전 시큼한닭맛에 기름쓴맛까지   아무리 체인이어도 네네에서 브랜드닭이면 지점관리좀 해야되는것 아닌가요?네네치킨 좋아하는데 이건 좀 아닌것같네요</t>
  </si>
  <si>
    <t>2014-09-05 03:30:57.683</t>
  </si>
  <si>
    <t>jijo****</t>
  </si>
  <si>
    <t>시끄러운 호프집만 다니다가 느낌있는데 가보고 싶어서 남자친구랑 가봤는데 처음와봤는데 정말 좋네요! 자주 가보고싶지만 둘다 취준생이라 무리는 할 수 없어서 기회가 될때마다 가기로 했답니당 분위기진짜 좋은듯!^_^</t>
  </si>
  <si>
    <t>2016-05-25 17:39:49.479</t>
  </si>
  <si>
    <t>곱창 엄청 좋아하는 사람입니당ㅎㅎㅎ 맛없는데가면 질기고 비리고 난리였는데 여긴 진짜 고소하고 곱도 꽉꽉차있네요ㅋㅋㅋㅋㅋ 이름도 눈에 확들어오고 좋아요!! 맛있는데만 발견하면 흥분을해서ㅎㅎㅎ 담에꼭꼭 또 갈꼐요~</t>
  </si>
  <si>
    <t>2016-04-11 15:47:33.144</t>
  </si>
  <si>
    <t>맛있게 잘 먹었습니다.  외국인 친구들하고 갔는데 다들 좋아하네요</t>
  </si>
  <si>
    <t>2015-05-09 18:27:38.635</t>
  </si>
  <si>
    <t>카드받기 싫으면 장사를 하지마라  아줌마고 사장이고 주변에 갈대가없어서 지내가 좀 되니까 아주 장사대충 끝내주네 지네 아니면 주변에 갈대가없거든</t>
  </si>
  <si>
    <t>2015-03-01 20:28:54.607</t>
  </si>
  <si>
    <t>친구 소개로 하객샌드위치 주문한사람입니다.  시간이많이 지났지만 당시 주위분들평이 좋아 글남깁니다. 사업번창하시길 바랍니다 ^^</t>
  </si>
  <si>
    <t>2015-12-28 18:16:27.367</t>
  </si>
  <si>
    <t>완전 서비스 불친절하네요  소스가 부족해서 더 달라했더니만 그게 적당양이라면서 그냥 먹으라네요 아주 싸가지가!!!  뭐 이런데가 있나 그래요깔끔하면 뭐해 손님 대하는법도 모르고 별점 하나도 아까워요</t>
  </si>
  <si>
    <t>2013-04-28 12:48:16.944</t>
  </si>
  <si>
    <t>jik1****</t>
  </si>
  <si>
    <t>맛이아주좋네요역시냉면전문집이라틀려요</t>
  </si>
  <si>
    <t>2013-06-10 20:42:01.196</t>
  </si>
  <si>
    <t>jik2****</t>
  </si>
  <si>
    <t>되게 재미있고 재미있고 지미있었습니당 다음에는 남자친구랑 오고싶어욧~~</t>
  </si>
  <si>
    <t>2016-03-23 21:35:40.854</t>
  </si>
  <si>
    <t>jikc****</t>
  </si>
  <si>
    <t>맛있고 친절하신데 배달비가 12000원 이상에다가 또 2천원추가로 받는게 부담되네요</t>
  </si>
  <si>
    <t>2015-05-18 20:28:04.837</t>
  </si>
  <si>
    <t>친절하신데 살에 기름이 너무 많아요</t>
  </si>
  <si>
    <t>2014-12-20 01:56:37.002</t>
  </si>
  <si>
    <t>jikg****</t>
  </si>
  <si>
    <t>화이트데이 이후에왔어요!!친절한 설명아래 이쁜커플링만들고가네요ㅋㅋㅋㅋ소중한추억주셔서 감사합니다 인테리어도 아기자기해서 만드는동안 지겹지않았고요 바닐라라떼맛있었습니다!!!!세척액과 무료음료에  정말감사합니다!!</t>
  </si>
  <si>
    <t>2015-03-17 15:56:44.680</t>
  </si>
  <si>
    <t>jil8****</t>
  </si>
  <si>
    <t>100일 기념으로 반지만들려고 갔는데 다들 친절하시고 많이 도와주셔서 쉽게 만들수 있어요~ㅎㅎ완전 추천해요~ㅎㅎ</t>
  </si>
  <si>
    <t>2014-07-18 14:01:59.907</t>
  </si>
  <si>
    <t>jile****</t>
  </si>
  <si>
    <t>연인과 함께 좋은 추억 만드세요</t>
  </si>
  <si>
    <t>2014-09-29 14:40:03.610</t>
  </si>
  <si>
    <t>jilx****</t>
  </si>
  <si>
    <t>조용히 얘기하면서 먹기에도 괜찮았구 디저트도 괜찮더라구요 저는 정식먹었는데 가격이상으로 정말 훌륭했어요</t>
  </si>
  <si>
    <t>2016-01-20 19:02:23.924</t>
  </si>
  <si>
    <t>jim5****</t>
  </si>
  <si>
    <t>사장님도 친절하시고 반지도이쁘고 좋은추억만들었어요</t>
  </si>
  <si>
    <t>2014-04-05 17:00:43.613</t>
  </si>
  <si>
    <t>jima****</t>
  </si>
  <si>
    <t>매니저님이 너무 친절하게 해주셔서 기분좋게 배불리 먹고 갔습니다ㅋㅋ 주물럭먹었는데 다음에 로스 꼭 먹어봐야겠네요!ㅋㅋ</t>
  </si>
  <si>
    <t>2014-05-03 14:40:10.994</t>
  </si>
  <si>
    <t>쟈오쯔</t>
  </si>
  <si>
    <t>jimb****</t>
  </si>
  <si>
    <t>혼카츠 가려다가 줄이 너무 길어서 왔는데 지금까지 먹어본 중국음식 중에 가장 중국적이었고 직원들도 친절하셔서 감동 먹었습니다 ...ㅜ  강추강추 엄지 척!</t>
  </si>
  <si>
    <t>2016-08-21 15:47:52.719</t>
  </si>
  <si>
    <t>jime****</t>
  </si>
  <si>
    <t>맛도좋고 가격도좋고 친절하고..  뭐하나 빠지는게 없네요.  하나 단점이라면 피치세트가 너무 많아서 항상 남긴다는거~ㅋ</t>
  </si>
  <si>
    <t>2014-09-09 19:32:06.492</t>
  </si>
  <si>
    <t>jimi****</t>
  </si>
  <si>
    <t>일하시는 아주머니 대답도안하고 진짜 개개개개개개객ㅆㄱㅈ...</t>
  </si>
  <si>
    <t>2014-09-19 16:13:46.247</t>
  </si>
  <si>
    <t>정말별로에요 일단 저는 새벽에왓긴한데 어른한테 이런말 하는거 죄송하지만 정발 서비스완전ㅡㅡ별로ㅡㅡ막걸리도 유통기한 거의 다 되가는거 주고 제발 가지 마요</t>
  </si>
  <si>
    <t>2014-07-09 03:38:08.359</t>
  </si>
  <si>
    <t>더클루 홍대점</t>
  </si>
  <si>
    <t>홍대살아서 근처 탈출카페 네군데 가봤고 게임은 일곱번쯤해봤어요. 그중 탈출못해서 설명듣고 어이없었던것이 두번이었는데 그 두번다 공교롭게 여기네요. 난이도가 높다기보다는 문제가 난잡하도 개연성 없는 느낌. 최근 재미들려 여러군데 가보니 비교가 되서 더 돈낭비로 느껴지네요. 비추.</t>
  </si>
  <si>
    <t>2016-02-03 23:17:23.656</t>
  </si>
  <si>
    <t>음식이 입맛에 딱 맞고 아이들이 먹기에도 좋았어요 ㅎㅎ 다음에 한번 또 와야지~~ㅎ</t>
  </si>
  <si>
    <t>2014-06-24 16:22:08.743</t>
  </si>
  <si>
    <t>탱탱하고 쫄깃한 쭈꾸미에 고소하고 죽죽 늘어지는 치즈! 쭈퐁만의 양념도 너무 맛있고, 직원분들 친절하기까지 하셔서 너무 기분좋게 먹고 왔어요!!!!!! 오픈한지 얼마안됐다는데 앞으로도 번창하세요!!</t>
  </si>
  <si>
    <t>2015-04-03 00:44:40.031</t>
  </si>
  <si>
    <t>스테이크가 진짜 맛잇어요!! 고기가 되게 부드럽고 간도 적당하게 되잇어요!! 알바생분들도 친절하시구~!! 건대가 멀긴 하지만 굳이 찾아와서 먹게되요!! 건대점 짱이에요!!!</t>
  </si>
  <si>
    <t>2015-01-17 15:33:49.551</t>
  </si>
  <si>
    <t>맛도좋고 분위기도좋고 최고에욤</t>
  </si>
  <si>
    <t>2016-03-24 19:35:10.425</t>
  </si>
  <si>
    <t>이디야커피 봉천역점</t>
  </si>
  <si>
    <t>저녁에 일하는 남자 알바생   좀 짤라요.....  너무 불친절  일하다 말거 음료수 쳐먹고   음료 나와도 맛있게 드세요 인사도 안하고  완전 월급충!!  서비스 알바 하러 나왔으면 서비스부터 배우고 일하던가....</t>
  </si>
  <si>
    <t>2015-07-23 22:20:25.980</t>
  </si>
  <si>
    <t>카페모퉁이</t>
  </si>
  <si>
    <t>분위기 산뜻한 카페....~~  커피맛도  근처카페보다 훨~~맛나요</t>
  </si>
  <si>
    <t>2015-08-23 18:12:58.602</t>
  </si>
  <si>
    <t>jimm****</t>
  </si>
  <si>
    <t>색다른경험을할수있는 곳!  알바생들도 친절하고  샹각보다  쉬워서  따라가기만한다면  어렵지않아요!!</t>
  </si>
  <si>
    <t>2016-02-14 14:22:35.558</t>
  </si>
  <si>
    <t>진짜배달원대박  우리집2층이고 밑에대문잠겨잇음전화달랫는데 떡하니1층집대문에서서 전화해서기다리더니 내가전화받으면서 2층에서여기라고햇는데 빤히쳐다만보고서잇어서 어이없어서 bhc아니에요?이랫더니 그제야 우리집쪽으로옴 내가친히내려가서받아옴    그리고뿌링클시켯는데 치킨ㅋㅋ어디서말라빠진병맛같은거로 보내냐 다신안시켜진짜</t>
  </si>
  <si>
    <t>2015-02-22 23:54:16.834</t>
  </si>
  <si>
    <t>평점 하도그지같아서 안갈라다 지인이 본인은 맛잇게먹엇대서 갓는데 생각보다맛잇던데 특히탕슉 개쩜  근데일하는사람들은 죄다 조선족인듯</t>
  </si>
  <si>
    <t>2015-03-23 19:58:05.468</t>
  </si>
  <si>
    <t>요기짱친절하세요ㅋㅋ 신대방역살땐 아파도거기본죽서 안사먹엇느데 싸가지없어서 여긴 인사도잘해주시고 맛도좋고 좋아염ㅋ.ㅋ</t>
  </si>
  <si>
    <t>2014-07-30 20:57:59.762</t>
  </si>
  <si>
    <t>바쁘신거같은데 저희집은 배달안된다고 친절하게  1577-8080까지알려줘서 감사함  남자분전화받으신분  근데피자는안시켜먹어바서 몰라유ㅎㅎ  안좋은댓글들이많길래 친절하다고남기고가는중</t>
  </si>
  <si>
    <t>2015-02-18 18:55:27.646</t>
  </si>
  <si>
    <t>jimn****</t>
  </si>
  <si>
    <t>별로 안친한 친구년이랑 먹었는데도 너무 맛있어서 다긁어먹고왔어요 원래 연어 안먹는데 연어로제 최고~ 고르곤졸라도 태어나서 먹은것중에 제일 맛있었어요  다음에는 친구년말고 다른 사람이랑 가려구요^_^  !! 사장님 짱!</t>
  </si>
  <si>
    <t>2015-08-01 15:14:52.947</t>
  </si>
  <si>
    <t>CAFFE ROUTE9</t>
  </si>
  <si>
    <t>jin_****</t>
  </si>
  <si>
    <t>집에 가는 길에 있어서 가끔씩 들리는 곳인데요. 전에도 원래 카페가 있던 자리였는데.. 아무래도 사장님이 바뀌고 나니 더 깔끔해진 것 같네요. 그리고 조용해서 집에가기전에 잠깐 들려서 그냥 책읽고 가기에도 좋습니다. 그리고 자몽쥬스는 정말 맛있습니다. 다른 곳에서 먹어봤던 것들중에서 제일입니다..</t>
  </si>
  <si>
    <t>2014-10-31 19:06:58.266</t>
  </si>
  <si>
    <t>영싸 굳ㅋㅋㅋ문어 구이랑 오징어 하체튀김, 까르보나라 치킨짱팬! ㅋㅋㅋㅋ 접때보니 치즈스틱 직접 다 만드시던데 치즈스틱두 맛나용</t>
  </si>
  <si>
    <t>2014-10-22 20:49:29.818</t>
  </si>
  <si>
    <t>최악.. 홍대 헌팅술집이란 곳은 다 가봤는데 여기만큼, 바가지쩔고, 헌팅 물 구린곳은 처음이다. 다른술집에선 2-.3 만원 하는 안주가 여기선 1.5배 정도 더 비싼데, 맛은 무슨 즉석 식품 맛에 가장 중요한 헌팅은 물이 너무 구려서 안되겠던데... ㅋㅋㅋ 얼마나 물이 구린지 궁금하면 직접 체험해보세요...</t>
  </si>
  <si>
    <t>2015-03-03 23:43:21.037</t>
  </si>
  <si>
    <t>Salt Coke2</t>
  </si>
  <si>
    <t>다신 가기 싫은곳!!    불친절하고 더럽네요..   진짜 왠만하면 이런거 안ㅆ는데..    왠만하면 다른데 가세요. ㅡㅡㅋ</t>
  </si>
  <si>
    <t>2012-02-15 06:47:30.000</t>
  </si>
  <si>
    <t>봉쥬비어 건대점</t>
  </si>
  <si>
    <t>주말에 갔는데ㅋㅋㅋ감자튀김ㅋㅋㅋ왜캐 흐물흐물 거려요?맛없는건 아닌데...감자전도 아니고 찐득찐득</t>
  </si>
  <si>
    <t>2013-12-16 15:54:52.938</t>
  </si>
  <si>
    <t>별 한개도 아까워요. 다같이 2명 3명 가서 테이블 이동이나 의자 하나 붙이는걸 부탁했는데 안된다고하시고. 안된다고 하시더라도, 통로 이동문제라던지 설명을 해주셨으면 기분 상하지는 않았을거네요. 이러한 서비스로는 오래 장사하시지는 못하겠네요. 맛을 느끼기도 전부터 기분이 상했고 먹는 내내, 나가고 나와서까지 기분이 안좋네요. 네이버에 있는 수많은 좋은 평가와 글들을 온전히 믿지마세요들.</t>
  </si>
  <si>
    <t>2017-01-17 12:20:30.151</t>
  </si>
  <si>
    <t>다소반</t>
  </si>
  <si>
    <t>맛없음  위생엉망 털나오고 ...</t>
  </si>
  <si>
    <t>2014-02-02 12:14:04.262</t>
  </si>
  <si>
    <t>jin0****</t>
  </si>
  <si>
    <t>선생님들도 완전 친절하시고 반지도 예쁘게 잘 만들었어요ㅎㅎ  예약하고 갔더니 아메리카노도 무료로 주시더라구요ㅎ  커피도 맛있게 잘 마시고 남자친구랑 즐거운 데이트도 했습니당ㅎ  다음에 또 가서 목걸이나 팔찌도 만들고 싶어요ㅎ</t>
  </si>
  <si>
    <t>2015-07-17 12:07:33.530</t>
  </si>
  <si>
    <t>주말에 갔는데 젊은 여자 사장님이 커피 공짜로 두 잔 주셨네요. 감사합니다 ^^ 음식도 맛있었고.. 흥하세요 호우!!</t>
  </si>
  <si>
    <t>2015-10-21 20:11:58.475</t>
  </si>
  <si>
    <t>직원이 딸인가보죠?  안짤리고 있는거 보니 ㅋ  진짜 이런 막장 싸가지는 처음 보네요  가격은 저렴 서비스는 더 저렴 ㅋ</t>
  </si>
  <si>
    <t>2015-02-09 00:51:48.703</t>
  </si>
  <si>
    <t>제주삼다돈</t>
  </si>
  <si>
    <t>jin1****</t>
  </si>
  <si>
    <t>제주?  청정돼지?  오겹살?  맛집?  -.-;;............    맛있는 동네 삼겹살 집보다 비싸면서 같이 가신 분들과  기분 상하기 쉽상입니다. 둘이 갔을때 1명이 골라서 같다면 의 상하기 쉽상입니다.</t>
  </si>
  <si>
    <t>2015-09-21 07:29:40.822</t>
  </si>
  <si>
    <t>처음 만들어보는거라 잘몰라서 서툴어서 잘못했는데 사장님께서 완전 친절하게 도와주셔서 반지 너무너무 이쁘게 만들었어요ㅎㅎㅎㅎ완전 이뻐요 정말!!!! 다음에 또 가서 만들꺼예요!!!</t>
  </si>
  <si>
    <t>2014-12-16 15:22:49.465</t>
  </si>
  <si>
    <t>sns에서 홍보하길래 가봤는 대 맛있네요 통마늘 곱창이 제일 맛이 있지만 서비스가 엉망이네요 볶음밥과 통마늘만 추구가했는대 알바생이 혼자서 통마늘곱창을 추가하고 주문잘못하셨는대 혹시 안되겠죠? 물어보니깐 똥씹은 표정으로 바라보고 음악소리는 왜케 큰가요? 반찬도 다 안주고 말하니깐 그때 갖다주고 바뻐서 그런가 해서 보니깐 놀고있던대 맛있게 먹엇지만 기분은 그렇게 좋지는 않은 서비스였네요</t>
  </si>
  <si>
    <t>2016-02-03 00:44:09.635</t>
  </si>
  <si>
    <t>악플이 꽤 되네. 알바가 자주 바뀌어서 미숙하거나 남자사장님이 좀 무뚝뚝한 편이라 불편하게 느낄 수을 듯. 아마 악플의 이유도 그거 때문인듯. 실내 조명이나 기타 인테리어가 좀 아쉽지만 무엇보다 맛'으로는 최고라고 생각함. 돈까스 고기가 실해서 컨디션 안좋을때 배달해 먹으면 굿. 물론 2개부터 배달이긴 함. 맛은 진짜 최고. : 사장님은 악플들 보고 보완개선하셔서 더 대박나시길.</t>
  </si>
  <si>
    <t>2015-01-13 18:58:41.288</t>
  </si>
  <si>
    <t>주먹구구</t>
  </si>
  <si>
    <t>학창시절 와보고 모처럼 왔는데 한결같은 맛에 반했어요 역시 주먹갈비 최고네요  강추</t>
  </si>
  <si>
    <t>2014-09-16 19:54:15.722</t>
  </si>
  <si>
    <t>뺑슈</t>
  </si>
  <si>
    <t>뺑슈~~ 사장님 멋찌고 친절하세요..ㅋ^^  맛있습니다..  자주자주 방문할 것 같아요..  짱임다..  대박나세요~♡.♡</t>
  </si>
  <si>
    <t>2015-10-04 17:12:09.911</t>
  </si>
  <si>
    <t>앗싸닭강정</t>
  </si>
  <si>
    <t>장수떡볶이 갔다가 슬러쉬 500원짜리랑 닭강정 250원짜리 먹었는대   닭강정 진짜 맛나내요. 담에는 큰싸이즈 사가야 겠내요. ㅎ</t>
  </si>
  <si>
    <t>2015-05-20 12:01:11.336</t>
  </si>
  <si>
    <t>jin2****</t>
  </si>
  <si>
    <t>뭐지 이건?? ㅋㅋ 처음먹어보는 치킨맛인데 중독성 쩌름.ㅋㅋ</t>
  </si>
  <si>
    <t>2017-01-12 21:20:27.531</t>
  </si>
  <si>
    <t>먹부림</t>
  </si>
  <si>
    <t>오늘 남치니랑 같이가서 너무맛잇게 먹엇어용~~^0^   음식하나하나 정성이보엿다능♡.♡  알바언니도넘 친절하시고 강추합니당ㅋㅋㅋ자주가려구요 !!!</t>
  </si>
  <si>
    <t>2013-08-16 14:40:31.590</t>
  </si>
  <si>
    <t>자주 먹습니다.   일단 아주 친절합니다.    그리고 맛있어요. 정말 추천드립니다.</t>
  </si>
  <si>
    <t>2011-11-20 19:24:27.000</t>
  </si>
  <si>
    <t>WATSUB</t>
  </si>
  <si>
    <t>jin3****</t>
  </si>
  <si>
    <t>저번에 우리나라 최초로 픽시자전거컨셉의 펍이 생겼다고 해서 친구들하고 다녀왔어요. 사장님 친절하시고 패스트리버거? 라는거 진짜 신세계더라구요 ㅋㅋ 수제버거는 처음이었는데 친구랑 대만족하고 왔어요 또 놀러갈께요</t>
  </si>
  <si>
    <t>2015-05-29 15:29:57.733</t>
  </si>
  <si>
    <t>jin5****</t>
  </si>
  <si>
    <t>1주년기념으로 만들었는데 너무 좋아요♥</t>
  </si>
  <si>
    <t>2014-09-17 18:07:21.703</t>
  </si>
  <si>
    <t>뽕잎사랑 낙성대점</t>
  </si>
  <si>
    <t>별 한개 주기도 아까운 곳!!!  직원교육 제대로 하셔야겠어요 사장님~!!  완벽불친절한가게이다보니지나가는행인이아닌이상단골은될수없겠네요  여러분 절대절대 생각해 보고 가세요!!  직원들말투며인사며시끄럽게떠들기나하고양은타지점과비교했을때어처구니없이적게나옵니다  13000원이란금액에는서비스와음식값모든게포함되어있거늘음식이며서비스가기본이안되어있는곳이니다신 절대안가겠습니다</t>
  </si>
  <si>
    <t>2015-10-13 18:12:41.348</t>
  </si>
  <si>
    <t>jin6****</t>
  </si>
  <si>
    <t>서비스짱임! 막 이것저것고민하니까 맛난거 추천해주셧음^^ 배달도 시키는데 배달하는분 훈남....훗ㅋㅋ</t>
  </si>
  <si>
    <t>2011-03-11 23:34:04.000</t>
  </si>
  <si>
    <t>jin8****</t>
  </si>
  <si>
    <t>맨날 나다니면서 가봐야지 가봐야지 하다가 오늘 남자친구랑 가봤는데 초밥도 맛있고 동도맛잇고 생각보다 괜찮은 가격에 맛잇게먹고 왓네요ㅎㅎ 자주이용해야겟네요!!</t>
  </si>
  <si>
    <t>2015-10-19 16:59:39.781</t>
  </si>
  <si>
    <t>여기 정말 괜찮은곳 같아요...근데 12월되서 다시한번찾아갈려고하는데...  연말에는 예약이 가능할까요??  여기스파게티 또먹고 싶은데..ㅠㅠ그리고 7시이전에 50%할인행사도 아직계속 하고있는건가요??</t>
  </si>
  <si>
    <t>2009-12-11 17:33:47.000</t>
  </si>
  <si>
    <t>유명해서 찾아갔는데 음식에서 머리카락나오고 서비스도 영 맘에 안들고   테라스는 앉을려했지만 비오는바람에 못앉았지만 다신 가고싶진않네요  음식도 그가격에 다른곳에서 먹는게 낳을듯해요~남자서버분 서버영 안좋았어요</t>
  </si>
  <si>
    <t>2010-09-27 21:47:36.000</t>
  </si>
  <si>
    <t>푸하하크림빵</t>
  </si>
  <si>
    <t>jin9****</t>
  </si>
  <si>
    <t>여기 진짜 대박이에요  하나하나 친절하게 설명해주시고 빵도 건강하게 만드시는듯하네요  설탕을 몽땅넣어서 달게하는게 아니라 재료를 아낌없이 넣어서 맛있는것같아요  빵 두개사니까 하나 서비스로 주시고 바게트 조금도 따로 챙겨주셔서 감동받았습니다  가장 중요한게 맛인데 진짜 너무 맛있어요ㅠㅠ  광고가 아니고 정말 너무 맛있어서 후기남깁니다  가격도 저렴한 편인것같아요  단골예약입니다 오래오래 빵만들어주세요^^</t>
  </si>
  <si>
    <t>2016-01-07 14:19:08.122</t>
  </si>
  <si>
    <t>BHC치킨 봉천스타점</t>
  </si>
  <si>
    <t>제가 원래 평가같은거 안남기는데요. 여기는 진짜 평가 남기고 싶을 정도로 좋아요! 전화받는 분도 친절하시고 배달오는 아저씨는 완전 좋아요. &amp;quot;매우니까 천천히 드세요.새해 복 많이 받으세요.&amp;quot;해주시는데 오늘 하루종일 기분이 좋네요! 종종 시켜 먹고싶다는 생각이 들정도로 친절하고 맛도 좋아요!</t>
  </si>
  <si>
    <t>2015-12-31 16:02:39.997</t>
  </si>
  <si>
    <t>jina****</t>
  </si>
  <si>
    <t>직접만들어서 더 의미있는 반지를 만들게 되어서 너무 좋아요 잘 가르쳐주셔서 감사합니당</t>
  </si>
  <si>
    <t>2016-01-24 20:10:04.278</t>
  </si>
  <si>
    <t>예쁘게만들고갑니다 재미져요ㅋㅋ</t>
  </si>
  <si>
    <t>2015-12-06 14:31:30.895</t>
  </si>
  <si>
    <t>카페 리얼리티바이츠</t>
  </si>
  <si>
    <t>사장님이 젋고 센스쟁이이신데다 미인이신. . .  빈티지한 카페~  벤티사이즈 커피가 정말 마음에 들어요^^</t>
  </si>
  <si>
    <t>2014-07-01 17:14:20.696</t>
  </si>
  <si>
    <t>전화받으시는분 완전친절한대요? 걸리는시간까지 설명해주시고 저희집은 늘 여기서 배달해먹습니다~~굿굿</t>
  </si>
  <si>
    <t>2014-11-06 18:21:42.287</t>
  </si>
  <si>
    <t>그녀의밥상</t>
  </si>
  <si>
    <t>홍대에 수많은 맛집 중 내 스타일 발견~~~!!!!  트렌디한 한정식 밥집~~~집에서 엄마가 해주는 맛이예요  간도 세지않고 조미료 맛도 많이 안나고 꿀맛  거기다 밥이랑 반찬 셀프 무제한 리필이 되다니 빠지는게 없음 ㅎㅎㅎ  강추 다섯개 날립니다</t>
  </si>
  <si>
    <t>2015-11-15 15:01:41.595</t>
  </si>
  <si>
    <t>드럽게적게주는곳 아메리카노에 물이 삼분에이이상에 컵에반정도만채워주고 커피장사왜하시나 모르겠음 그렇게 커피가 아까우시면 집에서 다드시지 ..</t>
  </si>
  <si>
    <t>2010-09-09 12:53:16.000</t>
  </si>
  <si>
    <t>스시오 건대점</t>
  </si>
  <si>
    <t>샐러드빠음식이 많아서 초밥먹으면서,여러가지 음식을 먹을수있어요!!!가격대비 훌륭합니다.13,900원에 이렇게 다양하게 먹을수있어서 매우만족합니다.</t>
  </si>
  <si>
    <t>2015-10-21 13:05:22.897</t>
  </si>
  <si>
    <t>Coffee Connexion</t>
  </si>
  <si>
    <t>왜없어졌나요ㅜㅜ 오랜 만에갔다가 멘붕.. 좋아하던덴데</t>
  </si>
  <si>
    <t>2015-10-09 15:13:17.937</t>
  </si>
  <si>
    <t>jinc****</t>
  </si>
  <si>
    <t>메뉴들이 대체적으로 맛이 괜찮네요~ 서비스도 괜찮고~ 다만 모듬사시미는 숙성이 많이 된 느낌보단  활어회 같다는 느낌이 많이 들었어요~</t>
  </si>
  <si>
    <t>2014-06-17 22:40:01.535</t>
  </si>
  <si>
    <t>홍대가면 맛집1번지 꼭 가바야될 맛집~!!!  가격대비 최고로 휼룡한 초밥집입니다.</t>
  </si>
  <si>
    <t>2015-11-15 18:23:07.888</t>
  </si>
  <si>
    <t>짠맛만 잡으면 괜찮은 음식인데...  정말 짜서 아무맛도 안나더군요...</t>
  </si>
  <si>
    <t>2014-05-02 05:41:53.233</t>
  </si>
  <si>
    <t>생긴지 얼마 안된것 같은데, 분위기 좋음 여자친구랑 둘이 가서 흑형치킨이랑 계란말이 먹었는데 개인적으로는 계란말이가 제대로 ㅋㅋㅋㅋㅋㅋ 신림 한복판 시끄러운 가게 보다는 조용하게 얘기 나누기에 딱 좋음</t>
  </si>
  <si>
    <t>2014-12-21 21:30:10.094</t>
  </si>
  <si>
    <t>jind****</t>
  </si>
  <si>
    <t>다트하기좋고 칵테일 맛난곳=)★혼자가도 부담없어요 ! 프리한 바 찾으시면 들러보세용 직원들도 친절해서 좋습니당╰(*´︶`*)╯</t>
  </si>
  <si>
    <t>2016-03-06 01:01:10.365</t>
  </si>
  <si>
    <t>친절하고 맞있습니다 ...담에또 오겠습니다</t>
  </si>
  <si>
    <t>2014-07-27 17:29:42.849</t>
  </si>
  <si>
    <t>저희는 쉬운방 들어갔다는데 생각보다 어렵네요.. 근데 재미는 있었어요ㅋㅋㅋㅋㅋㅋ아 그리고 밑에 알바 이쁘다고 해서 기대했는데 별로 제 타입은 아닌듯</t>
  </si>
  <si>
    <t>2016-01-23 17:53:51.848</t>
  </si>
  <si>
    <t>코뿔소 닮은 사장님 인심도 후하고 맛 서비스 가격 삼박자 완벽함</t>
  </si>
  <si>
    <t>2013-02-16 19:43:11.631</t>
  </si>
  <si>
    <t>불친절 최고 모든 반말  카드 엄청 싫어함 맛은 그냥 그렇고 근처에 곱창집이 없음 욕할라고 들어왔는데 다른글도 다 욕임...   알만 합니다.</t>
  </si>
  <si>
    <t>2014-04-03 12:42:30.768</t>
  </si>
  <si>
    <t>멍텅구리막창</t>
  </si>
  <si>
    <t>소막창 정말 맛있어요.가게는 작아도 화장실도 안에있고 깔끔하고 친절하고 ...일단,맛에서 ㅁ모든단점이 커버됨....</t>
  </si>
  <si>
    <t>2012-10-01 11:44:43.496</t>
  </si>
  <si>
    <t>제가 원래 매운걸 못먹는데 오늘은 맛있어서 엄청 맛있게 먹었습니다ㅋ 가격도 저렴하고 사장님께서 너무 친절하세요~ 이벤트도하니깐 불닭발 생각나시면 한번 드셔보세요^^</t>
  </si>
  <si>
    <t>2012-12-24 23:09:33.838</t>
  </si>
  <si>
    <t>샐러드바는 운영하지않고 먹부림 비어 까페로 바뀌었어요</t>
  </si>
  <si>
    <t>2013-11-05 11:05:15.499</t>
  </si>
  <si>
    <t>저번 생일에 지인과 간적이 있는데, 나중에 온 옆자리에서 중년의 커플이 싸우더군요 욕설이 난무하고, 그 소리와 정도가 심해서 참다가 직원분들이 아무런 조치를 보이는 기미가 없어, 직원분 한명을 불러 어떻게 좀 해 달라고 했습니다 자리를 바꾸겠냐고 물어봐서, 저희는 먼저와서 식사도중이었고 옮기는건 좀 아닌거 같아 싫다고 했고, 그럼 어쩔수 없다는 식으로 말하더군요(말투는 친절했습니다) 제가 그 커플에게 직접 한마디 하려고 했었지만, 같이간 지인앞에서 싸우</t>
  </si>
  <si>
    <t>2015-03-01 11:40:45.409</t>
  </si>
  <si>
    <t>jine****</t>
  </si>
  <si>
    <t>제가 젤루 좋아하눙 오리지널시카고 !!!!!!!! 특히나 디아볼라피자 진짜 짱맛난거 같아욤! 최고최고</t>
  </si>
  <si>
    <t>2015-07-08 17:48:49.744</t>
  </si>
  <si>
    <t>맛도 깔끔하고 양은 대박 푸짐한데 가격까지 정말 합리적이더라구요!!! 맛있게 먹고 왔어용 :)</t>
  </si>
  <si>
    <t>2014-02-18 20:31:38.505</t>
  </si>
  <si>
    <t>분위기 독특하고..매우 좋습니다~ 저희같은 직장인들에겐 부담없는 가격에 다양한 주류를 취향에 맞게 즐길수 있어서...대만족!!!  특히 키크고 영화배우같은 젊은 싸장님...넘 착하셩~꼭 제 사촌동생같아서 더욱 정감가고  좋습니다~~^^  대박나세요~~~!!</t>
  </si>
  <si>
    <t>2014-01-14 15:50:13.970</t>
  </si>
  <si>
    <t>고기 먹고싶을때쯤이면 항상 여기오는듯ㅋㅋㅋㅋㅋㅋㅋㅋㅋ님들아 여기 맛있어욤</t>
  </si>
  <si>
    <t>2015-08-05 18:02:40.209</t>
  </si>
  <si>
    <t>호우양꼬치</t>
  </si>
  <si>
    <t>jinf****</t>
  </si>
  <si>
    <t>고시촌에 양꼬치집 짱맛잇는데요 고급갈비 구워서 잘라주니 최고예요 탕수육또 시켯는데 너무맛있어요</t>
  </si>
  <si>
    <t>2015-12-07 18:02:26.864</t>
  </si>
  <si>
    <t>자성당</t>
  </si>
  <si>
    <t>jing****</t>
  </si>
  <si>
    <t>맛 좋아요. 친절하고 위생상태도 마음에 듭니다.  오가며 항상 들리는곳!</t>
  </si>
  <si>
    <t>2014-09-24 12:44:21.411</t>
  </si>
  <si>
    <t>여자친구랑 들렸는데 사주같은건 원래 재미로 본다는 생각이었어요. 혹시나 하는 마음에 일부러 정보도 자세히 안드렸는데 거의다 맞추시더라구요. 궁금한 내용 정말 많이 물어봤는데 귀찮아 하지도 않으시면 오래 이야기해주셨어요. 여자친구, 저 둘다 사주를 봤는데 거의 한시간 가까이 이야기를 들었네요. 유쾌한 시간 보내구 왔어용</t>
  </si>
  <si>
    <t>2014-04-11 23:36:44.985</t>
  </si>
  <si>
    <t>추어탕은 미꾸라지로 끓이는 겁니다. 된장에 들깨가루만 넣어 추어탕이라고 팔면 안 됩니다. 여태 먹어본 추어탕 중 가장 형편없네요.</t>
  </si>
  <si>
    <t>2014-01-16 11:32:40.429</t>
  </si>
  <si>
    <t>다신안감  고객말따윈듣지도않고  딴말...ㅡㅅㅡ</t>
  </si>
  <si>
    <t>2014-03-23 16:55:00.632</t>
  </si>
  <si>
    <t>직원들이 평가했나부네...  별하나주기도 아까운 곳이였뜸  양도적고 반찬거리도없고 있는거마져  싱싱하지않고....할튼가보면암ㅋㅋㅋ  들어간것을후회</t>
  </si>
  <si>
    <t>2013-10-08 07:51:47.667</t>
  </si>
  <si>
    <t>밥먹으러 들어갔다가 너무 맛있어서 술까지 마시고 나옴.. 김치가 어머님이 직접 담근거고 제육은 숯불에 구운것같은맛이고 부대찌개는 사골육수에 끓여줌... 가게는 좁은데 엄마가 차려준건가 싶은정도의 정성있는 맛이었음. 이런식당 처음가봄...</t>
  </si>
  <si>
    <t>2015-05-30 02:49:06.297</t>
  </si>
  <si>
    <t>jinh****</t>
  </si>
  <si>
    <t>같은학교 같은과면 1+1 해줘요!  반지만드는 과정도 재밌고 반지도 이쁘네요!!♡  선생님이 잘 가르쳐주셔서 쉽게 만들었어요!</t>
  </si>
  <si>
    <t>2016-03-13 19:39:25.968</t>
  </si>
  <si>
    <t>어제 오랫만에 상수동에 가보고 싶어서 친구와 갔다가 이곳에서 랍스터와 맥주 4병 가볍게 한잔하고 기분좋게 집에 갔습니다.  네이버 평가를 먼저 읽고 갔는데 최근 평가가 별로라서 솔찍히 약간 불안했지만 워낙 랍스터를 좋아하는 편이라서 가봤습니다.  결론은 다음번에도 꼭 다시 갈겁니다  일단 랍스터 회전율이 높아서 랍스터에 살이 튼실합니다  회전율이 낮은 곳은 랍스터들이 크기만 크지 속살이 말라서 먹을게 별로 없습니다  둘째 같이주는 조개가 아주 좋습니다</t>
  </si>
  <si>
    <t>2015-04-01 10:32:36.793</t>
  </si>
  <si>
    <t>분위기 완전짱 ㅋㅋ 쇼파가 굳 ㅋㅋ 비오는날 가면 딱이당 ㅎㅎ</t>
  </si>
  <si>
    <t>2013-11-17 16:26:48.166</t>
  </si>
  <si>
    <t>엥...저는 개인적으로 너무 맛나게 먹구왔는뎅...그리고 여기는 직접 고기를 다 구워주시던데 숯에 불이 꺼졌다는게 좀 이상하네요; 아무튼 생갈비 맛나게 먹고 왔구요! 분위기도 딱 좋았어요~</t>
  </si>
  <si>
    <t>2015-11-03 18:43:36.262</t>
  </si>
  <si>
    <t>감사합니당 ㅎ  잘 만들고 갑니다 ㅎㅎ</t>
  </si>
  <si>
    <t>2015-02-11 15:42:02.993</t>
  </si>
  <si>
    <t>홍대 스시오  초밥왕으로 인정  종류많고 신선하고~  청결하고~!!  맛좋고~♡♡♡    대한민국 초밥집 가본데중 진짜 최고로 인정합니다.  이렇게 초밥많은곳 처음 봤습니다.</t>
  </si>
  <si>
    <t>2015-09-12 21:14:26.935</t>
  </si>
  <si>
    <t>우와 이집  정~~말 많이 알려 졌나보네용   일단 이집 정말 강추 ^^*  가격대비 맛 정말 좋아요..   제가 지식에 글 올렸는데  이집 누가 추천했더라고요  그래서 가 봤습니다.   제가 먹은게 초불카레라이스인가 하는건데   맛이 죽여주더군요 ㅋㅋㅋ  아무튼 정말 정말 강추합니다.^^*</t>
  </si>
  <si>
    <t>2009-04-08 16:51:58.000</t>
  </si>
  <si>
    <t>가격이 부담없는데 양이 많아서 좋아요 ㅎㅎ 전 꿀마늘닭튀김인가 먹었는데 맛있었어요! 굳굳</t>
  </si>
  <si>
    <t>2015-10-13 14:55:14.167</t>
  </si>
  <si>
    <t>밑에 분은 알바인가? 친절하고 맛도 있는데, 저는 좋았어요~ 다른데처럼 질 떨어지는 무한리필로 장사하는곳보다 훨씬 좋아여~ 인테리어도 이자카야느낌이라서 좋구^^</t>
  </si>
  <si>
    <t>2015-11-05 23:14:44.319</t>
  </si>
  <si>
    <t>밑에 어이없네 지가 오해할만한짓을 했구만. 아침에 고깃집에서 혼자 무슨 식사야 ㅋㅋㅋㅋㅋㅋㅋ 얼굴 죵니 두껍네 ㅉㅉㅉㅉ 지가 그럼 아 저 몇명 더데리고 올건데요 말하면되지 뒷다마나 까나.. 웃겨 ㅋㅋㅋㅋㅋㅋㅋㅋㅋㅋㅋㅋ</t>
  </si>
  <si>
    <t>2008-08-04 16:22:38.000</t>
  </si>
  <si>
    <t>밑에 댓글들 이해안감 ㅋㅋ 태국현지인들이면 할 말 없겠지만 내가 어제 가본사람으로써 저 댓글러들 혀에 문제있는듯...ㅋㅋㅋ  맛 분위기 보장합니다. 친구들끼리 모임장소 혹은 데이트코스로써도 추천합니다~ 지네끼리 즐기는거 같으면 같이 즐겨라 쫌 태국 갔다와서 평가하시길...</t>
  </si>
  <si>
    <t>2015-08-15 12:50:06.158</t>
  </si>
  <si>
    <t>완전 비리고.. 진짜 별루임  스시 두꺼운건 인정하지만  진짜 줄 서서 먹지마요...... 돈.시간 아까움</t>
  </si>
  <si>
    <t>2014-10-02 12:41:51.601</t>
  </si>
  <si>
    <t>여자친구와 커플링 만들러왔는데 정말 재밌으시고 원하는 대로 다 만들어주십니다. 저희가 잘못만든부분도 조금씩 옆에서 다듬어 주시고 정말 강추드려요!</t>
  </si>
  <si>
    <t>2013-11-29 18:55:37.462</t>
  </si>
  <si>
    <t>배달 한시간 20분 걸림 최악-기다리다 열통터짐</t>
  </si>
  <si>
    <t>2015-04-28 21:39:50.350</t>
  </si>
  <si>
    <t>스타벅스 자양점</t>
  </si>
  <si>
    <t>직원도 친절하고, 책이나 노트북 들고가면 굉장히 집중잘되는곳! 좌석 구조가 조금 아쉽지만 그래도 굿^^</t>
  </si>
  <si>
    <t>2012-07-07 21:26:34.594</t>
  </si>
  <si>
    <t>꼬끄오맥</t>
  </si>
  <si>
    <t>여기 완잔 맛있어요 !!!  꼬끄오맥 대박 ㅋㅋ</t>
  </si>
  <si>
    <t>2015-08-31 02:27:44.900</t>
  </si>
  <si>
    <t>영빈관</t>
  </si>
  <si>
    <t>별한개도 아까움 리뷰도 처음 써봅니다 너무 화가나서요   쟁반짜장 싱겁고 면은 뚝뚝 끊어지고 짬뽕밥은 해물 상한냄새나고  최악입니다</t>
  </si>
  <si>
    <t>2015-06-10 21:29:31.021</t>
  </si>
  <si>
    <t>강강술래 갈비 정말 맛있어요 ㅎㅎ</t>
  </si>
  <si>
    <t>2014-11-01 19:41:08.941</t>
  </si>
  <si>
    <t>알바생인지 모르겄는데 버거시켰는데 케찹안줘서 달라고 했더니 대답도 안하고 인상 쓰면서 주네요 서비스 참 그지같네 여기 올때마다 느끼는건데 포스앞에 있을때는 표정 관리 좀?</t>
  </si>
  <si>
    <t>2015-08-18 23:06:42.964</t>
  </si>
  <si>
    <t>야~ 정말 맛있고 불쇼가 있는 집이 였어요. 바베큐족발과 매운바베큐 이렇게 반반 먹어 볼수 있어서 좋았어요....정말 맛있다 ^^</t>
  </si>
  <si>
    <t>2011-02-23 22:47:20.000</t>
  </si>
  <si>
    <t>돈부락 서울대점</t>
  </si>
  <si>
    <t>제가 돈부락이란 돈부락은 거의 다 가봤는데.. 서울대점 짱이에요... 사장님도 너무 친절하시고.. 가게가 활기가 넘치고 암튼 정말 맛있어요.</t>
  </si>
  <si>
    <t>2009-01-20 15:06:51.000</t>
  </si>
  <si>
    <t>서교민</t>
  </si>
  <si>
    <t>jini****</t>
  </si>
  <si>
    <t>쭈삼알쌈에 밥 하나 볶아 먹었는데, 엄청 배부르게 먹었어요 ㅎㅎ 서빙하시는 분도 친절하시고, 맛있게 매운 쭈삼알쌈 잘 먹고 왔어요~</t>
  </si>
  <si>
    <t>2015-05-26 17:47:45.131</t>
  </si>
  <si>
    <t>2인은 예약도 안받네요. 3인이상되야 한다며.. 배부른 식당의 여유</t>
  </si>
  <si>
    <t>2015-02-27 12:06:37.531</t>
  </si>
  <si>
    <t>처음가서먹었는데다찌에앉아서이야기하기좋습니다가게가생각보다작은느낌이지만그런데로느낌도살고참치식감이무척좋고서비스도괜찮습니다마지막더치커피도먹어봣는데아메리카보다좋구요</t>
  </si>
  <si>
    <t>2014-04-20 11:09:19.317</t>
  </si>
  <si>
    <t>스시가 특히 맛있고 친절하고 전반적으로 마음에 들어요!특히  스시가 진짜신선해요</t>
  </si>
  <si>
    <t>2015-11-29 17:34:15.351</t>
  </si>
  <si>
    <t>청포도막걸리 최고! 이번에는 쭈꾸미를 먹었는데 다음에는 피자도 먹어봐야겠어요. 완전 궁금해요~ 블루베리 피자~</t>
  </si>
  <si>
    <t>2015-05-29 11:04:23.019</t>
  </si>
  <si>
    <t>여기 진짜 조폭이 장사하는 분위기가.. 자리 보려고 들어갔는데, 엄청 무서운 말투로 손님 쳐다보지도 않으면서 기계적으로 "주문먼저 하고들어가요"만 5번 넘게 말함.. 일행이 많아서 자리있는지 보고 주문하려던 거였는데, 이렇게 추운 겨울에 뭐 장사만 하면 단가 안에 자리없으면 그냥 덜덜 떨면서 밖에서 먹으라는건지.. 홍대에 떡볶이 맛집이 얼마나 많은데 ㅋㅋ 어이가 없네요. 절대 안갈곳. 맛도 솔직히 그냥 떡볶이맛..</t>
  </si>
  <si>
    <t>2015-12-28 21:17:17.555</t>
  </si>
  <si>
    <t>가격도 저렴하고 맛도 있어요  평일에 갔는데도 기다렸어요</t>
  </si>
  <si>
    <t>2016-04-04 10:10:58.610</t>
  </si>
  <si>
    <t>신기하고 재밌고 친절하셔서 좋아요!</t>
  </si>
  <si>
    <t>2014-01-29 15:18:18.181</t>
  </si>
  <si>
    <t>원보양꼬치</t>
  </si>
  <si>
    <t>새우깐풍기 먹어보세요 맥주 계속 마실수 있는 맛!!!!</t>
  </si>
  <si>
    <t>2016-03-29 15:38:05.691</t>
  </si>
  <si>
    <t>별한개도 아깝네요 .....방금 순대국밥하나랑 비빔냉면 하나 시켜서 먹고왓는데 평소에도 맛없었지만 24시간 하는데라 갔는대 오늘 진짜 너무함.... 두번다시 안가요  비빔냉면에서 부추찌꺼기가 나오고 면도불어터져서먹어서 진짜 맛대가리 없고 말씀드리니까 부추라고 먹어도된다며 사과한마디안하시더라구요 참고 먹을려고햇는데 이건도져히 아님 퉷</t>
  </si>
  <si>
    <t>2015-03-13 06:48:37.620</t>
  </si>
  <si>
    <t>호식이두마리치킨 홍대점</t>
  </si>
  <si>
    <t>jinj****</t>
  </si>
  <si>
    <t>호식이치킨이 집근처에 생겨서 짱 좋아염 양도많고 저렴하고 마시써염   매장에서 먹었는데 깔끔하고 주방이보이는구조인뎅 모자도 착용하시고 위생을 많이 신경쓰시는것 같아용 믿고 먹을수있을거같아용♡</t>
  </si>
  <si>
    <t>2015-11-13 00:48:57.117</t>
  </si>
  <si>
    <t>걱정반 기대반 남자친구와 처음으로 커플링 맞추러 왔습니다! 직접 만들면서 추억도 쌓고 만드는데 어려움 없도록 친절하게 도와주셔서 너무 좋았어요!! 친구들이랑 우정 반지 만들기도 좋을거같아요!</t>
  </si>
  <si>
    <t>2014-12-31 16:25:09.529</t>
  </si>
  <si>
    <t>지나가다 들렸는데 다른 술집과는 색다른 분위기에 친구들이랑 와도 좋고, 연인끼리 와도 너무 좋은 가게인것같아요 ㅋㅋㅋㅋ 음악도 진짜 좋고 특히생맥주 질이 굉장히 좋은데 가격도 착하다는거~~~~그리고 안주도 깔끔하고 사장님이...멋있게 생기신것 같음.....흐흐흐흐흐흐흐 자주 놀러 가야겟음.</t>
  </si>
  <si>
    <t>2013-10-31 17:20:19.795</t>
  </si>
  <si>
    <t>오늘 남자친구와 함께 커플링만들러왔는데 두시간동안 시간가는줄모르고 재미있는 체험했습니다~ 선생님들도 친절하게 도와주시고 좋은 추억만들고갑니다^^</t>
  </si>
  <si>
    <t>2014-08-22 15:33:28.038</t>
  </si>
  <si>
    <t>친구들이 가격대비 최고다.~!!하도 추천을 하길레 방문했습니다. 맛집은 맛집이네요 정말 맛있네요  초밥외 먹을거 많습니다.  추천합니다. 홍대 스시오</t>
  </si>
  <si>
    <t>2016-03-03 20:31:59.901</t>
  </si>
  <si>
    <t>친구들한테 소개받구  사주보러 갔는데 사람이 너무 많아서 한 두시간반정도? ㅠ_ㅠ 기다리다드디어 봤네요!!!  지금 저의 처해진 상황들을 딱!'잘 알아맞추시고  앞으로 어떻게 살아가야할지 많이 도움이 된거 같아요..^^ 사장님? 친절하시구 재밋으시던데ㅋㅋㅋ</t>
  </si>
  <si>
    <t>2012-02-05 22:06:12.000</t>
  </si>
  <si>
    <t>처음가봤는데!!친절하시구 맛잇었어요!!!배불럿는데도 다먹고왓어요 ㅎㅎㅎ알바언니 예뻣어요 ㅎㅎㅎㅎ</t>
  </si>
  <si>
    <t>2015-08-05 08:44:50.172</t>
  </si>
  <si>
    <t>어머....평가 조작스멜....;;;</t>
  </si>
  <si>
    <t>2015-04-16 16:46:43.215</t>
  </si>
  <si>
    <t>불삼시대가격도저렴하고맛도좋고밑반찬도좋아서 자주가는데..아래평점보고깜짝놀랐어요..싼맛에뭐서비스까지바라겠어요   친구들하고도자주가고 남자친구랑도자주가는데 다들만족하더라구용 오늘도남자친구랑같이먹으로갈꺼예요  들깨드레싱샐러드진짜맛있고 밑반찬 도다맘에들어요</t>
  </si>
  <si>
    <t>2015-01-06 10:24:21.269</t>
  </si>
  <si>
    <t>오랜만에 갔는데 실망했습니다. 블로그광고를하길래 걱정 했는데 아니나다를까...이제 예전 소문만 못하네요. 이제 굳이 봉천안가려구요. 동네횟집이랑 별 차이가 없어요</t>
  </si>
  <si>
    <t>2015-11-02 12:07:44.027</t>
  </si>
  <si>
    <t>너무 맛있어요 ㅎㅎㅎㅎㅎ 볶음밥도 맛있어요 ♥♥</t>
  </si>
  <si>
    <t>2015-10-11 13:04:54.513</t>
  </si>
  <si>
    <t>서산꽃게</t>
  </si>
  <si>
    <t>내가 그동안 먹어본중 제일맛있음 특히 간장게장 짜지도 않음. 다음에 집사람하고 가야지.....</t>
  </si>
  <si>
    <t>2009-10-03 15:09:02.000</t>
  </si>
  <si>
    <t>jink****</t>
  </si>
  <si>
    <t>친구 소개로 함 가봤는데요 가게가 아담하니 옹기종기 모여서   포장마차에서 얘기하는 기분이랄까 ㅋㅋ색달르더라구여  고기 두툼하니 국내산이라는데 진짜 너무 맛있어요.!!  고기에 매콤라면에 먹으니 죽여줘요 ㅋㅋ  고기 중량 체크할수 있게 저울도 있고 사장님이 양심적인거 같아요 ㅋㅋ  안가본신분 믿고 가보세요  추천합니다.</t>
  </si>
  <si>
    <t>2013-01-16 18:34:04.262</t>
  </si>
  <si>
    <t>심하게 좋아하는 곳!   커다랗게 그려놓은 생선 한마리 인테리어도 굿굿.   무엇보다 맛이 최고 -    난 이면수랑 홍합볶음(?)(매운거)이 젤 맛났어요 ㅎㅎ</t>
  </si>
  <si>
    <t>2006-12-19 18:33:39.000</t>
  </si>
  <si>
    <t>사장님 친절하시고 서비스도 잘해주시고 스파게티도 맛있었습니다. 피자는 안 먹어 봐서 잘 모르겠으나 괜찮을 듯하네요. 문제는..... 스테이크입니다. 너무 질기고 소스가 타서 먹는내내 진짜 아까워서 먹지 탄맛나서 혼났습니다. 진짜 안타깝더군요.  이 정도로 담당자가 요리를 못하면 스테이크는 빼는게 매장이미지에 도움이 될 듯합니다.</t>
  </si>
  <si>
    <t>2010-10-10 02:03:17.000</t>
  </si>
  <si>
    <t>BBQ치킨 신림신원점</t>
  </si>
  <si>
    <t>평을 보지 않았다면 섭섭할뻔했어..나한테만 불친절한줄 알았는데 아니었구나..처먹을려면 기다리고 아니면 말라는 너의 말투..이런츤데레녀석..나한테만 그런게 아니었구나</t>
  </si>
  <si>
    <t>2016-01-18 19:55:10.789</t>
  </si>
  <si>
    <t>학교 다닐때 시켜 먹던 생각나네요. 후배들이랑 이번에 가서 잘 먹었습니다.  감사합니다.꾸벅(..)</t>
  </si>
  <si>
    <t>2015-05-09 18:31:19.216</t>
  </si>
  <si>
    <t>가지마세요 ...서비스 불친절   무한리필은 무슨 ? 정드럽게 없다</t>
  </si>
  <si>
    <t>2014-04-19 20:15:30.123</t>
  </si>
  <si>
    <t>특색있는 곳이네요..   서비스도 좋고..    술집이라 시끄러울 줄 알았는데.. 찻집같은 분위기.. 정말 차도 팔고 있음.  나는 술 마시고 차가지고 온 친구는 차마시고.. 모과차는 일품..     솟대의 매력은 역시 담근 술!!   2003년산 오디주는 정말 괜찮네요..   먹기 힘들다던데..    3번째 방문에 마실 수 있는 행운이..  정말 괜찮았어요.. 오디주..</t>
  </si>
  <si>
    <t>2008-01-23 13:32:45.000</t>
  </si>
  <si>
    <t>라떼킹 낙성대점</t>
  </si>
  <si>
    <t>다 좋은데 아줌마 사장님 있을 때 가지 마세요. 주문 받는것부터 제공까지 발암걸랴요. 메뉴도 못알아 듣고. 만드는건 느리고, 결정타로 주문한걸 잘못 주시네요 아줌마! 제발 그냥 알바쓰세요</t>
  </si>
  <si>
    <t>2015-10-06 14:19:29.486</t>
  </si>
  <si>
    <t>jinl****</t>
  </si>
  <si>
    <t>며칠전  왕짬뽕시켜먹엇어요,짬뽕맛이갠찬던데요,,전복도들어있고...가게서도 먹고  벽에곰팡 이도 업든데...도배햇나 ㅎ</t>
  </si>
  <si>
    <t>2012-08-29 18:25:05.245</t>
  </si>
  <si>
    <t>바른치킨 홍대점</t>
  </si>
  <si>
    <t>jinm****</t>
  </si>
  <si>
    <t>저번주말에 가서 먹었는데 또 생각나요... 기름도 닭고기도 신선해서 좋음! 인테리어도 괜찮고 맛있는듯... 홍대서 이런데 없는데 아직 사람들이 잘 모르니깐 나만가야짘ㅋㅋㅋ 근데 나 명절끝나고 화사에서 일안하고 아침부터 치킨얘깈ㅋㅋㅋㅋㅋㅋㅋㅋ</t>
  </si>
  <si>
    <t>2016-02-11 09:48:47.353</t>
  </si>
  <si>
    <t>완전 맛있어요~ 족발 완전 야들야들하고 ~~ 잡내도 없고 완전 강추입니다.</t>
  </si>
  <si>
    <t>2015-06-21 15:25:06.611</t>
  </si>
  <si>
    <t>볏짚구이이야기</t>
  </si>
  <si>
    <t>5년간 나만의 숨은 맛집! . . . 방송타고 사람들이 많아졌네요. ㅜㅜ. 그래도 다른데서는 맛볼수 없는 볏짚꼼장어와 볏짚 문어~~~ 언제 먹어도 소주안주로는 쵝오인듯. . . 가게가 좁아서 조금은 불편하지만 그래도 친절한 사모님이 너무이뻐요~~~~</t>
  </si>
  <si>
    <t>2014-02-13 20:37:32.151</t>
  </si>
  <si>
    <t>신림동 순대볶음이 젤!!  진작부터 소문은 자자한거 아시져?  한번와서 드셔 보시랑께랑</t>
  </si>
  <si>
    <t>2005-01-24 16:20:13.000</t>
  </si>
  <si>
    <t>jinn****</t>
  </si>
  <si>
    <t>이 곳 알고 나서는 피자, 파스타 여기에서만 먹고 있어요. 제대로 하는 곳이라고 생각해요   친절하고 좋은 재료에 맛도, 가격도 좋아요 믿음이 가는 집이에요  피자 파스타가 좋아서, 스테이크 먹을 생각 못했다가 최근 먹었는데 스테이크까지 훌륭하네요  가격은 올라도 좋으니 지금 그대로 오래오래 즐겨 찾게 해주시길^^</t>
  </si>
  <si>
    <t>2015-01-29 20:13:53.118</t>
  </si>
  <si>
    <t>쿼드그릴</t>
  </si>
  <si>
    <t>이국적인 인테리어, 고급진 스테이크와 야채가 어우러진 쿼드 그릴(네 가지 고기) 세트, 환상적인 와인이 어우러진 밤. 매우 매우 성공적^^*</t>
  </si>
  <si>
    <t>2015-07-17 19:06:44.793</t>
  </si>
  <si>
    <t>남자친구랑 처음와서 만들어본 반지 너무 좋았어요!! 너무 친절하셔서 만들기 더 수월했어요ㅎㅎㅎ반지 만드실꺼면 여기 추천합니당!!!!!</t>
  </si>
  <si>
    <t>2015-07-07 16:38:55.196</t>
  </si>
  <si>
    <t>형님저요</t>
  </si>
  <si>
    <t>예전에 맛있게 먹은 기억이있어 갔다가ㅠㅠ 질긴 냉동삼겹살..  집불삼겹인가 6천원짜도 생고기더만. 양도 적은데 더줘도 못먹을고기 ㅠㅠ 아진짜 돈아까와서 첨으로 후기써봅니다.</t>
  </si>
  <si>
    <t>2016-01-09 23:27:10.016</t>
  </si>
  <si>
    <t>오픈하고 얼마안있어 첨 갔었는데 그이후로 꾸준히 가게 되네요 ㅋㅋ 데려가는 친구들마다 맛있다고 난리네요 ㅋㅋㅋ 마요네즈는 신의 한수 였습니다. 매니저형님 ㅋㅋ 자주가니까 알보시던데 ㅋㅋ 서비스 많이 주세요 ㅋㅋㅋ</t>
  </si>
  <si>
    <t>2014-01-07 18:09:12.588</t>
  </si>
  <si>
    <t>깔끔! 친절! 맛있음!     인사 소리에 깜짝 놀랄 정도 ㅎㅎㅎ</t>
  </si>
  <si>
    <t>2013-08-19 15:09:20.550</t>
  </si>
  <si>
    <t>항상 홍대 2차~ 3차 맥주집으로 가는 크리스코 타코~!!!  외국인이 많아서 꼭 외국 펍에서 술마시는 기분~ㅎ 홍대 9번출구 근처에 이만한 분위기 가격은 여기 뿐인듯!  굿굿~ㅎㅎ 단...2층이라 ..1층 걷다보면 잘 안보여서 아쉬움..ㅠㅠ 아는 사람만 간다는~ㅋㅋㅋ</t>
  </si>
  <si>
    <t>2014-12-16 11:29:57.573</t>
  </si>
  <si>
    <t>브레댄코 건대영존점</t>
  </si>
  <si>
    <t>출근길에 항상 들려서 아침에 커피와 빵을 사먹습니다~ 커피도 맛있고 빵도 정말 맛있네요. 별 다섯개입니다~ ☆</t>
  </si>
  <si>
    <t>2014-12-20 13:58:53.848</t>
  </si>
  <si>
    <t>여기는 무슨 갈때마다 제대로 먹은적이 없음 . 저번에는 콜라를 안주더니 이번에는 불고기 버거에 불고기 소스 없이 마요네즈랑 야채맛만 나게 ㅋㅋㅋ 그래서 바꿔왔더니 또 없음 ㅋㅋㅋ 콜라도 김 다빠지고 감자튀김도 뭐 이건 뭐 걍 삶은 감자인지 ... 뭐하자는거 .. 사과도 안함 ㅋㅋ</t>
  </si>
  <si>
    <t>2015-06-02 14:06:03.666</t>
  </si>
  <si>
    <t>평가처음남겨보네요ㅋㅋㅋ가로수길에 초밥맛집이있어서 그곳에자주가곤하였는데 집앞에이런맛집이있었네요 친절하시고양도많고가격도짱이에요 친구들한테도꼭가보라고했어요ㅋㅋㅋ홍보많이할게요 장사잘됐으면좋겠어요!</t>
  </si>
  <si>
    <t>2015-10-13 18:30:25.534</t>
  </si>
  <si>
    <t>오펜하우스에서 치킨파티하고 왔어요^^ 오랜만에 토요일 외식하고 오니 기분도 업되고 생활의 활력이 돋고 좋았어요! 오펜후라이드 먹으러 또 가려구요</t>
  </si>
  <si>
    <t>2016-10-30 10:03:56.570</t>
  </si>
  <si>
    <t>jino****</t>
  </si>
  <si>
    <t>친절히 설명해줘서 즐거웠어요</t>
  </si>
  <si>
    <t>2014-12-25 20:33:37.100</t>
  </si>
  <si>
    <t>리우스티하우스</t>
  </si>
  <si>
    <t>차뽑는 기계가 신기해요  커피머신같은데 차가 나오네요  사장님말로는 국내에 한대밖에 없다네요  그래서 그런지 차의 향이 엄청 진하고 맛 또한 좋습니다.  그란데 사이즈가 3천원 후반이라 저렴하네요.  처음이라 뜨거운 음료로 먹었는데  다음에 홍대강때는 아이스 음료로 먹어보겠습니다.</t>
  </si>
  <si>
    <t>2015-01-02 17:19:03.446</t>
  </si>
  <si>
    <t>치킨헤드</t>
  </si>
  <si>
    <t>닭곰탕도 맛있고요, 친절하답니다~^^</t>
  </si>
  <si>
    <t>2014-08-12 15:10:27.083</t>
  </si>
  <si>
    <t>너무 너무 재미있고 좋아요^^</t>
  </si>
  <si>
    <t>2015-03-15 16:01:32.049</t>
  </si>
  <si>
    <t>jinp****</t>
  </si>
  <si>
    <t>정말 답없습니다 갈 이유를 꼽자면.... 없네요 샹너메거</t>
  </si>
  <si>
    <t>2014-08-26 11:22:55.176</t>
  </si>
  <si>
    <t>맛있는풍경</t>
  </si>
  <si>
    <t>포장박스만 이쁘고 그거 쓸돈을 쫌만더 투자해서 양좀 더주시징 약간 비추</t>
  </si>
  <si>
    <t>2009-03-31 14:45:29.000</t>
  </si>
  <si>
    <t>왕벌식당</t>
  </si>
  <si>
    <t>가격대비 최고!!!!! 어쩌다가 처음 가따가 단골..지금은 그리운집 음식도 맛나고 가격이 싸고 밥 반찬 무한리필 ㅎㅎㅎ ㅎㅎㅎ</t>
  </si>
  <si>
    <t>2015-01-07 22:09:28.989</t>
  </si>
  <si>
    <t>평점을 높이 주셔서 대단히 감사드립니다.  다음에 말씀 주시면 안주 써비스 드리겠습니다.</t>
  </si>
  <si>
    <t>2013-09-17 12:34:09.253</t>
  </si>
  <si>
    <t>jinr****</t>
  </si>
  <si>
    <t>홍대에서 먹을데 찾는중 우연히 보여서 들어갔는데 맛이 좋아요.  깔끔하고, 국산재료 쓰는집이 좋은데 황대감이 그러네요.  일행이라 갔는데 맛있다고 하네요.   홍대갈때마다 먹는데 찾느라고 고생했는데 이제   고생 안 해도 될것 같아요.</t>
  </si>
  <si>
    <t>2012-02-10 17:12:17.000</t>
  </si>
  <si>
    <t>별 기대 안하고 그냥 들어갔는데 우왕굳 집 멀어서 자주는 못가는데 2호선 근처 지나갈 일 있으면 항상 가서 먹음</t>
  </si>
  <si>
    <t>2013-07-15 20:45:29.420</t>
  </si>
  <si>
    <t>동대문엽기떡볶이 신림녹두점</t>
  </si>
  <si>
    <t>난곡, 동성로, 신림, 신림녹두, 주안 이렇게 5곳에서 시켜먹어봤는데 그 중에서 제일 서비스도 좋고 맛있어요~♥ 치즈 추가 안해도 항상 많이 주시구요. 요즘 거의 일주일에 한번씩 시켜먹고 있습니다.^^ 번창하세요!!!</t>
  </si>
  <si>
    <t>2015-07-10 18:49:32.561</t>
  </si>
  <si>
    <t>흠ㅋㅋㅋㅋㅋㅋㅋㅋㅋ 왜이렇게평이안좋지 그래도 이동네에서는 제일괜찮은데</t>
  </si>
  <si>
    <t>2011-03-24 17:02:43.000</t>
  </si>
  <si>
    <t>맛있네요 간장도 적절하고 레드는 조금 맵네요 ㅠㅠ  역시 치킨은 교촌이네요</t>
  </si>
  <si>
    <t>2014-05-21 22:14:45.769</t>
  </si>
  <si>
    <t>jins****</t>
  </si>
  <si>
    <t>여기 직원분 너무 친절하세요 밑에 평가에 있는 눈크고 쌍꺼풀 진하게 있으신분요 ㅋㅋㅋㅋ 낯가림 심한 제겐 조금 부담스러울 정도로 ㅋㅋㅋㅋ 그래도 덕분에 정말 기분좋게 밥먹고 나왔어요 고기도 맛있고 밑반찬 구성도 깔끔해요 같이나오는 와사비랑 고기랑 생각외로 잘어울려서 놀랐어요 아무튼 진짜 제일 좋았던 건 직원분 친절한 거였던 것 같아요 이정도 맛집은 있어도 이정도 친절한 집은 없을듯!</t>
  </si>
  <si>
    <t>2015-10-22 01:52:59.669</t>
  </si>
  <si>
    <t>제일 심각한 건 알바생 관리며 교육이 하나도 안 돼있어요.   자기들끼리 우르르 몰려다니면서 장난치고, 일하기 싫은듯 똥씹은 표정에 그릇 툭툭 던지고, 불러도 대답도 안해요; 고기는 왜잘라주는건지 저보다 못잘라요;;  밑에 후기들 보니 저만 느낀게 아닌가봐요.  밑반찬도 그저그렇고 일단 알바생 때문에 기분상해서 고기도 맛없게 느껴져요</t>
  </si>
  <si>
    <t>2015-10-22 02:07:36.582</t>
  </si>
  <si>
    <t>홍대에서 워낙 유명해서 그런지 대기시간이 정말 길었습니다... 바로 먹었으면 더 좋았겠지만 그만큼 인기가 있다는거니까...ㅠㅠㅠ잉잉.. 은은한 조명도 맘에 들었고 까르보나라가 생각보다 그렇게 느끼하지 않아서 좋았습니다. 고소한 소스에 치킨 자체의 살짝 매운 맛이 잘 어울려서 부담 없이 먹고왔네요. 그리고 가게에 안경을 놓고 갔었는데 바쁜 시간대임에도 불구하고 길 아래까지 뛰어와서 제 안경 찾아주신 알바생분 정말 감사합니다ㅠㅠㅠㅠ이거 보시려나.. 앞으로도</t>
  </si>
  <si>
    <t>2014-01-09 15:00:46.542</t>
  </si>
  <si>
    <t>오늘 엄마랑 왔는데요. 너무 친절하시네요 !!</t>
  </si>
  <si>
    <t>2014-10-17 19:35:44.826</t>
  </si>
  <si>
    <t>가격도 저렴하고 너무 맛있어요!!! ^^</t>
  </si>
  <si>
    <t>2014-10-17 19:31:58.156</t>
  </si>
  <si>
    <t>직접 그램을 달아주며, 지글지글 구어지는 고기. 정직하고 맛있어요. 훈훈한 알바는 서비스? ㅋㅋㅋㅋㅋ</t>
  </si>
  <si>
    <t>2013-12-22 15:11:41.700</t>
  </si>
  <si>
    <t>벌집삼겹살 홍대점</t>
  </si>
  <si>
    <t>맛잇긴한데 맛집까지는 아닌거같음 곱창볶음 먹엇는데 솔직히 좀비싼편이고 곱창을 빨리먹어야됨 안그러면 엄청질겨짐</t>
  </si>
  <si>
    <t>2013-03-08 18:59:20.876</t>
  </si>
  <si>
    <t>떡볶이전문점이라 맛생각안하고 닭볶음시켰는데  조리때문에오래걸리는거빼곤ㅋ맛 갠춘하네요  떡볶이보다맛있는거가틈ㅋㅋ</t>
  </si>
  <si>
    <t>2015-08-31 15:23:06.156</t>
  </si>
  <si>
    <t>바비박스 홍대지점</t>
  </si>
  <si>
    <t>배달시켰는데 최악이었습니다. 종이포장자체가 눅눅해지기도하고, 샐러드 옆에 무?같은건 시큼한 맛도 나고 이상한 맛이 났어요. 양도 너무 적구요. 6500원에 스팸2개에 계란하나가 말이 안되는거 같습니다. 배달왔을때 밥도 다 식어서 차가웠구요.  참치덮밥?도 시켰는데 참치마요가 약간 비린맛도 났었구요.  무튼 다시 안시켜먹을거에요.</t>
  </si>
  <si>
    <t>2016-01-22 15:08:42.949</t>
  </si>
  <si>
    <t>애쉬앤블룸</t>
  </si>
  <si>
    <t>스칸디아비나반도 핀란드, 덴마크에서나 볼 법한 북유럽 감성 그대로 녹아낸 인테리어는 예술, 그와 더불어 깊은 고민 끝에 탄생한 커피와 차, 와인 등 어느것 하나 맛없는 것이 없다. 정말 맛있음^^ 절대 후회 하지 않을 장소가 분명함. 2층은 파티를 위해 장소 대여도 가능하다고 한다.</t>
  </si>
  <si>
    <t>2014-04-28 09:48:21.969</t>
  </si>
  <si>
    <t>봉구비어 홍대산울림점</t>
  </si>
  <si>
    <t>드디어 이곳에도 생겼네요~~~~~ 간단하게 먹기 좋고 맛도 있으니 일석이조네요~</t>
  </si>
  <si>
    <t>2014-11-19 13:38:55.608</t>
  </si>
  <si>
    <t>내가와본  참치집중  가격대비 짱이요. 세명이갔는데  방이많은지 발빠지는방으로 안내해줘서 편하게 원없이 먹구왔네요. 월급타면 또가야지 ㅋㅋ</t>
  </si>
  <si>
    <t>2010-11-13 16:44:45.000</t>
  </si>
  <si>
    <t>ㅋㅋㅋㅋ골목에 있어서 조용하기도 하고  맛도 있고 분위기가 좋아서 계속가게되네요~</t>
  </si>
  <si>
    <t>2014-11-10 10:02:28.630</t>
  </si>
  <si>
    <t>화양족발!!! 정말 너무너무 맛있어요!! 야들야들하니 쫄깃쫄깃 완전끝내줍니다!!!! 입에서 살살 녹는게 바로 이거 같아요! 이모님도 너뮤 아름다우시고 사장님도 너무 장생기시고 정말 !! 서비스도 장난아니라서 너무 잘먹었어요♥</t>
  </si>
  <si>
    <t>2013-12-20 18:38:04.318</t>
  </si>
  <si>
    <t>아는지인분소개로 다녀왔는데.. 최근먹었던 스시중에 가장 기억에 남는거같아요.. 서비스 불친절은 느끼지 못 했구요.  가격도 저렴하고  맛과 싱싱함이 너무 기억에남습니다.  머지않아 다시 찾아갈것같아요.</t>
  </si>
  <si>
    <t>2014-03-20 08:50:47.985</t>
  </si>
  <si>
    <t>설빙 맛은 좋다는거 많이들 알지만 댓글평들을 보니  건대 설빙 알바들 불친절함도 많이들 알고있어보이네요~  서비스직에서  친절함은 기본이죠.   매너 교육 좀 신경쓰세요.  이시간에 근무하고 있는 인상안좋은 그 여자 분   집중관리좀 하셔야겠더군요</t>
  </si>
  <si>
    <t>2014-07-29 03:23:52.436</t>
  </si>
  <si>
    <t>조금전 새벽 1시반경.  지금 근무하고있는 여자알바생의 불친절함에 기분 완전 상하네요. 설빙은 알바생 교육안시킵니까?  더위식히려고 가던 설빙에서 오늘 더 열받고 왔네요.  커피만드는 곳에 생수가 없을까요? 아기 분유타려고 물좀달라니까 당당하게 저흰 물없어요. 그러네요.  일부러 들리게끔 왜 저렇게 불친절하냐 해버렷더니  똥씹은표정으로 길게 풀어헤쳤던 머리 눈치보며 묶던데요? 제가 컴플레인걸거라 눈치챈거마냥.</t>
  </si>
  <si>
    <t>2014-07-29 03:21:24.263</t>
  </si>
  <si>
    <t>6000원에서 7000원이되더니 지금은 8000원이고 오히려 양은 살짝줄었네요ㅜ 포장은 더심해졌어요;네모난 직사각형포장용기에서 크기가작아지더니 현재는 원형으로 줄었는데..동일한냄비로 데워먹다보니 줄은양이 확실히 보입니다ㅜ좀 많이 줄었습니다;;; 물론..여전히다른데보다야 많을테니 7천원까진괜찮았는데ㅜ 이젠 여기2인금액으로 다른곳에선 3인분 시키고도 남는 금액입니다 금액은계속오르고 양은계속줄으니 속상하네요</t>
  </si>
  <si>
    <t>2015-10-06 07:09:51.914</t>
  </si>
  <si>
    <t>별을 하나씩이나 줘야하다니..  구워서 조리한다길래 튀긴거보다 나을거 같아서 설 전날 시켜먹고, 밤새 토하고 기진맥진 한 상태로 설을 맞았다. 도대체 닭을 쓰레기를 쓴거냐. 이 쓰레기같은 자양점.</t>
  </si>
  <si>
    <t>2012-01-25 00:34:37.000</t>
  </si>
  <si>
    <t>일하는 할매들한테 하루종일 재수 털리고 싶으면 가보세요 한번... 서비스 죽여줍니다^^ 이런집이 아직 안망한다는게 신기할 정도예요</t>
  </si>
  <si>
    <t>2015-07-29 02:34:46.095</t>
  </si>
  <si>
    <t>멀리도 다녀봣는데 정글독이 젤 좋아서 갑니다   사장님 넘 친절하고 이것저것 설명해주시는것도 넘좋네요~~</t>
  </si>
  <si>
    <t>2016-01-26 19:57:53.248</t>
  </si>
  <si>
    <t>리뉴얼하고 맛과 서비스가 너무 좋아요.  가끔 오돌뼈가 땡길 때가 있는데 적당히 매콤하면서도 맛있네요. 배달도 빠르고 무엇보다 여기 사장님이 너무 좋네요.  더 챙겨줄려고 하고... ㅠㅠ  다음에는 학과 애들하고 같이 시켜먹을게요~ 대박나세요</t>
  </si>
  <si>
    <t>2015-10-16 20:32:45.930</t>
  </si>
  <si>
    <t>탑짜장</t>
  </si>
  <si>
    <t>양 많은 것 빼곤 그닥...</t>
  </si>
  <si>
    <t>2015-01-22 18:32:19.716</t>
  </si>
  <si>
    <t>벌써 2번째요~ 올때마다 후회 없이 맛있개 먹고 갑니다. 소짜리 먹었는데도 충분합니다ㅡ  소주안주에 대구 총각 조개찜!! 다음에 또 올께요~</t>
  </si>
  <si>
    <t>2014-04-11 21:34:32.680</t>
  </si>
  <si>
    <t>똥개네퓨전포차</t>
  </si>
  <si>
    <t>신림서 삼삼오오 술악속이라고하면,  무조건입니다</t>
  </si>
  <si>
    <t>2013-08-21 00:17:47.735</t>
  </si>
  <si>
    <t>신림에서 제일로 괜찮은 갈비집인거 같아요!!!  서비스랑 밑반찬이 최고에요..!!</t>
  </si>
  <si>
    <t>2014-10-29 19:58:39.046</t>
  </si>
  <si>
    <t>은천점이랑 봉천시장점 둘다 이용해봤는데, 은천점 여기는 정말 최고입니다! 여기서 이런 비교질해도 되는지 모르겠지만;; 저는 포테이토 피자만 먹는데, 봉천시장점은 피자한조각에 올라가는 감자를 다시 3등분해서, 결국 감자 2조각 잘라서 완전 허접하게 나오는데, 여기는 피자한조각에 포테이토를 무려 2조각씩 주시네요ㅋㅋ 봉천시장점은 피클도 제가 돈주고 사먹는데, 여기는 기본으로 1개를 주시구요ㅎ 그리고 또 중요한건 포인트카드도 은천점만 있답니다!  오늘도 주문</t>
  </si>
  <si>
    <t>2011-09-14 18:51:55.000</t>
  </si>
  <si>
    <t>최희성고려왕족발분점</t>
  </si>
  <si>
    <t>2-3년전까지만 해도 맛있어서 자주 갔었던집  요즘은 너무 불친절하고 술취한사람가면 제대로된 족발안주는집 ㅡㅡ  완전 비추입니다</t>
  </si>
  <si>
    <t>2011-02-13 12:05:46.000</t>
  </si>
  <si>
    <t>저는 황금올리브치킨 시켰는데 닭날개가 하나 안옴요...ㅋㅋㅋㅋ  닭다리 두개 날개두개 가슴살두개 넓적다리 두개 이렇게 여덟조각 들어있잖아요.  근데 닭날개 하나 안오구 가슴살이 세개가 왔네요</t>
  </si>
  <si>
    <t>2012-04-21 21:06:07.000</t>
  </si>
  <si>
    <t>이 추운 날에도 친절하게 배달해 주시고 치킨도 참 맛있네요 아이들이 너무 맛있게 먹 먹어요 다음에도 또 시켜 먹 으려고요 강추</t>
  </si>
  <si>
    <t>2016-01-20 17:58:31.611</t>
  </si>
  <si>
    <t>딱좋아횟집</t>
  </si>
  <si>
    <t>완전구림. 2만원 광어회시켰더니 세트에 조금나오는 회나옴. 18점임 한점에 천원인가봄. 다시는안감. 단품시키면 스키다시안나옴 별하나도아까움</t>
  </si>
  <si>
    <t>2015-08-01 21:33:52.407</t>
  </si>
  <si>
    <t>저 오늘 처음 가봤는데 가격 대비 대박! 진짜 짱이네요 ㅋㅋㅋ 낙성대사는데 그냥 메뉴 다 맛있는듯 특히 빠네도 예술 , 낙지 도리아도 맛나고 고르곤졸라는 바삭하고 가격도 엄청 착해서 좋네요. 자주가야지 싶어요!</t>
  </si>
  <si>
    <t>2014-06-01 00:52:38.889</t>
  </si>
  <si>
    <t>다른메뉴는 모르겠지만 솔직히 브런치는 가격대비 별로인듯요. 12000원에 오믈렛과 아주 작은 양의 샐러드 그리고 웨지감자 이게 10000원 (음료미포함) 이라는게… 그 주변 장소를 생각했을때 가격이 높은편이고 양도 적습니다. 가격만이라도 낮추면 모르겠는데 음료도 추가시 2500원이고.. 가격대비 했을때는 너무 하네요</t>
  </si>
  <si>
    <t>2014-06-01 00:50:56.062</t>
  </si>
  <si>
    <t>이금옥샤브샤브칼국수</t>
  </si>
  <si>
    <t>맛있게 잘먹구 가요 볶음밥은 마무의리</t>
  </si>
  <si>
    <t>2015-01-21 21:45:30.833</t>
  </si>
  <si>
    <t>갈매기살 진ㅉ ㅏ맛있어요!!! 진짜 고기 맛 장난 아닙니다. 파무침, 된장찌개도 정말 최고에요 사장님 가끔 들려도 아는척 해주시고 말씀도 조금 짖궃지만 재밌게 하시구 ㅋㅋ 고기 파무침 된장찌개 좋아하시는분들께 강추합니다!</t>
  </si>
  <si>
    <t>2016-02-06 20:57:17.794</t>
  </si>
  <si>
    <t>jint****</t>
  </si>
  <si>
    <t>대한민국에 여기만한곳없어요ㅋㅋ친절하시고 반지종류도다양히고 !!! 최고에요!!</t>
  </si>
  <si>
    <t>2015-09-06 19:50:29.137</t>
  </si>
  <si>
    <t>내가 초밥을 먹는건지....욕을먹는건지......앞에 손님들 초밥먹는데 아랑곳 업이 같이 일하는 직원한테 욕을...어찌나 끈임없이 하시던지...데이트하러 갓다가..둘다 기분 다운...서로 말이 없어졋네요...이젠 그냥 서로 가자는 말을 안함 ..</t>
  </si>
  <si>
    <t>2014-06-08 22:12:44.896</t>
  </si>
  <si>
    <t>후디</t>
  </si>
  <si>
    <t>저렴한가격에 음식도  맛잇구 죠아용~~아직듀 점심9900원 인가요??</t>
  </si>
  <si>
    <t>2012-12-03 13:05:28.206</t>
  </si>
  <si>
    <t>퀸스헤드 홍대점</t>
  </si>
  <si>
    <t>jinu****</t>
  </si>
  <si>
    <t>여기 바이젠! 진짜 돈이 아깝지 않다!! 제가 와본곳중 최고! 오늘은 퀸즈헤드 샐러드 시켜먹다 너무 시다고 얘기했더니 드레싱 바꿔주심! 너무 친절함! 여친도 대만족! 다만 찾기힘듬! 명수형 족발 맞은편!!  필스너 흑 다먹어보았지만 바이젠이 최고!!</t>
  </si>
  <si>
    <t>2015-03-24 21:44:58.007</t>
  </si>
  <si>
    <t>치즈가 진짜 많이 들어가있어서 치즈좋아하는 저는 너무 좋았어요ㅠㅠ 피자랑 맥주랑 먹기 좋으뮤</t>
  </si>
  <si>
    <t>2015-06-03 17:50:32.673</t>
  </si>
  <si>
    <t>피자집에서 더치 커피점 으로 변경되었습니다. 상호는 브라운리본 입니다.</t>
  </si>
  <si>
    <t>2014-08-21 11:50:57.811</t>
  </si>
  <si>
    <t>꼭 한번 가봐도 좋을듯 한 곳 정말 만족하고 돌아왔답니당</t>
  </si>
  <si>
    <t>2017-03-17 17:17:26.470</t>
  </si>
  <si>
    <t>동네 사람장사하면서 그따구로하면 안되지 캭 퉤</t>
  </si>
  <si>
    <t>2015-02-17 21:59:33.840</t>
  </si>
  <si>
    <t>관악구청점 피자나라 치킨 완전실망입니다  신림동에 살았을때 엄청 시켜먹었는데 봉천동으로 이사해서 쿠폰 다모은걸로 신림동에있는 피,치에 전화를 했더니 관악구청점쪽에서 시켜도 쿠폰사용 할수있다고 해서 관악구청점 쪽으로 전화를했더니 자기네 지점에서 시켜먹은게 아니라고 안된다고 말하자 마자 전화를 끊어 버리더군요   체인점이 먼가요?</t>
  </si>
  <si>
    <t>2015-09-04 23:45:34.113</t>
  </si>
  <si>
    <t>본전</t>
  </si>
  <si>
    <t>전도맛있고 닭도리탕도 진짜 맛있어요 번데기 서비스로 가끔주시는데 사장님도 친절하시고 좋아요</t>
  </si>
  <si>
    <t>2015-09-30 17:34:30.528</t>
  </si>
  <si>
    <t>jinv****</t>
  </si>
  <si>
    <t>맛잇엇어용ㅎㅎ 특히 감자삶은거 ㅎㅎ 매운맛 잡는데 좋더라구용~~~</t>
  </si>
  <si>
    <t>2014-06-17 14:59:39.999</t>
  </si>
  <si>
    <t>jinw****</t>
  </si>
  <si>
    <t>정말 맛있어요! 과일 샤벗이 진짜 짱이에요. 아이스크림을 매장에서 직접 만들고 생과일을 갈아 넣으신다네요~ 정말 짱임 깨긋한 맛의 아이스크림 원하는 분들이 정말 좋아하실듯하네요!</t>
  </si>
  <si>
    <t>2012-09-28 23:02:47.492</t>
  </si>
  <si>
    <t>진짜 좋던데요ㅎㅎ 저는 디너코스 먹었는데 진짜 요리도 하나같이 최고였고 서비스도 좋았습니다. ^ㅡ^/</t>
  </si>
  <si>
    <t>2015-06-10 18:52:42.551</t>
  </si>
  <si>
    <t>12월19일 10명정도 시끄럽게 떠든 테이블이에요 ^^! 하하하  방어와 광어 새우튀김 해물라면 회덥밥 정말 너무 너무 맛나서 ^^ 기분좋은 송년회였습니다   화장실 예약도 받아주시구 ㅎㅎㅎㅎㅎ 짱짱!!!!   또 방문하겠습니다 더욱 더 번창하세요</t>
  </si>
  <si>
    <t>2015-12-20 22:59:03.949</t>
  </si>
  <si>
    <t>써니네가 오래된 곳이라더니 그래서 그런지  강아지들이 사람과의 친화력도 좋고 다른곳과달리 간식 없이도 엄청 오네요ㅎㅎ 주의할건 들어가자마자 나무의자에 얼릉 앉아야한다는거ㅋㅋ첨엔 좀 놀랐어요 가실분들 참고하세요~</t>
  </si>
  <si>
    <t>2015-11-26 13:39:23.812</t>
  </si>
  <si>
    <t>우연히 들어가따가 ^^ 맛나게 먹어서 평가 남겨요   회가 정말 신선하구 식감 짱이었어용</t>
  </si>
  <si>
    <t>2015-04-06 17:12:18.234</t>
  </si>
  <si>
    <t>서초동연가 건대점</t>
  </si>
  <si>
    <t>사장님 친절하시고  깨끗한 환경에 위생적인 집이라 만족합니다.  강추</t>
  </si>
  <si>
    <t>2010-05-06 19:26:04.000</t>
  </si>
  <si>
    <t>10캐럿짜리 다이아 반지보다 소중한 추억만들고가요    세희선생님이 너무 잘 도와주셔서 반지가 너무 이쁘게    나왔어요,</t>
  </si>
  <si>
    <t>2014-07-08 16:39:28.004</t>
  </si>
  <si>
    <t>새로 오픈해서 그런지 매장이 깔끔해서 좋았음..  오픈발인지는 모르겠지만 본점보다 더 맛있고 더 매운듯....ㅋㅋ</t>
  </si>
  <si>
    <t>2013-04-16 16:13:31.615</t>
  </si>
  <si>
    <t>오픈키친인데 주방청결이...예전엔 안그랬는데..위생이 별론거같아요</t>
  </si>
  <si>
    <t>2014-12-17 18:37:39.380</t>
  </si>
  <si>
    <t>jinx****</t>
  </si>
  <si>
    <t>여기 셰프님이 이태리 유학하셨다고 하더라구요. 친구 추천으로 갔는데, 피자 도우가 그냥 도우가 아닌 듯 담백하고 쫄깃하데요. 파스타도 무르지도 딱딱하지도 않고 탱글탱글 쫀쫀해서 딱 제 취향에 맞았어요. 홍대 앞에서 파스타 먹으려면 꼭 이 집만 갈것 같아요</t>
  </si>
  <si>
    <t>2015-02-16 09:43:29.485</t>
  </si>
  <si>
    <t>문열고 초반에는 정말 맑은 기름에 튀긴듯한 샛노란 색에 튀김옷도 바삭했는데, 갈수록 다른 통닭집과 다를바 없어지는 것 같아요. 덜 짠것 말고는.</t>
  </si>
  <si>
    <t>2015-06-04 09:19:29.990</t>
  </si>
  <si>
    <t>죽뚜껑 제대로 안닫아줘서 다 샜음.  죽이그냥 맹맛이고 다른지점이랑 비교해서 맛이최악</t>
  </si>
  <si>
    <t>2014-12-26 15:17:43.822</t>
  </si>
  <si>
    <t>jiny****</t>
  </si>
  <si>
    <t>솔직히..   솔직히..     솔직히..  솔직이..    맛있다..</t>
  </si>
  <si>
    <t>2014-10-28 10:16:37.933</t>
  </si>
  <si>
    <t>우연히찾은괜찮은호프집이였습니다  소주안주가마니없다는게아쉬웠지만  깔끔한인테리어,맛난안주까지  맥주마시러다시가고싶은곳입니다</t>
  </si>
  <si>
    <t>2013-03-24 00:35:01.302</t>
  </si>
  <si>
    <t>오늘 100일 기념으로 커플링반지만들어봤어용 ~  선생님 완전 친절합니당 ^.~  반지도 완전 예뻐요  1년 기념일에 또 올게용 ㅋㅋ</t>
  </si>
  <si>
    <t>2015-08-09 16:43:50.183</t>
  </si>
  <si>
    <t>반지만드실분 여기와서 하세요 이쁘고 좋아요 재미도 있고ㅎㅎ</t>
  </si>
  <si>
    <t>2015-06-29 15:23:09.047</t>
  </si>
  <si>
    <t>남자친구랑좋은추억만들었어요 ㅎㅎ</t>
  </si>
  <si>
    <t>2015-05-22 19:12:06.147</t>
  </si>
  <si>
    <t>반지만들기 첨해보는데 재밌어요!! 선생님들도 친절해요!굿!!</t>
  </si>
  <si>
    <t>2015-01-12 13:45:20.422</t>
  </si>
  <si>
    <t>서비스라고해야하나요 일하는 아즘마ㅋ약간 정신병자스타일ㅋㅋ융통성없으나ㅋㅋ맛가격대비 갠찬음 일하는 아즘마땀시ㅋ맛없어짐ㅋ</t>
  </si>
  <si>
    <t>2015-04-16 12:55:01.909</t>
  </si>
  <si>
    <t>오픈한지 3일인가 ? 점심먹으로 가는길목얼마안된곳 회사근처 게스트로펍?칵테일? 일단 분의기 좋고 직원사장님 스타일 멋짐 유니폼 ㅋㅋㅋㅋㅋ 발리에온듯쿠바에온듯 독특하고몽환적이므니다.주중에도사람많아서자리가불편했음--</t>
  </si>
  <si>
    <t>2013-10-28 19:09:43.304</t>
  </si>
  <si>
    <t>바오밥나무</t>
  </si>
  <si>
    <t>아늑하고~ 달콤 쌉싸름한 와인이 너무 맛있는 바오밥나무~ 한번 가면 계속 가고픈 와인바네요^^ 와인을 쉽게 접할수 있어 저한텐 더욱 좋네요..</t>
  </si>
  <si>
    <t>2015-02-09 13:11:51.331</t>
  </si>
  <si>
    <t>반지만드는거넘재밌어요~진짜짱특별한시간! 서로꺼 만들어주면서 잘해라 티격태격ㅎㅎ 반지어떻게될지넘기대되용♡</t>
  </si>
  <si>
    <t>2015-09-12 14:31:16.001</t>
  </si>
  <si>
    <t>홍매반점</t>
  </si>
  <si>
    <t>맛좋고 서비스최고에요.  양꼬치는 잡냄새없고  담백하면서도 육질이 쫄깃 해서 맛좋았습니다.자주 갈게요</t>
  </si>
  <si>
    <t>2013-01-10 17:42:59.786</t>
  </si>
  <si>
    <t>맛은 괜찮지만 여자 전화받는분은 영 별로네요..  배달하시는분도 친절하지만..</t>
  </si>
  <si>
    <t>2014-12-24 18:01:07.888</t>
  </si>
  <si>
    <t>장사하시기 싫으신가봐요. 진짜 주문받는데  왜이리 툴툴거리시고. 자기 하실말씀만하고  끊어버리시려하고. 이러면 배달 시켜먹겠어요?  주인아저씨인지 알바이신지 정신 좀 차리세요.  오픈한지 얼마 안됐음서 서비스 왜이런지.  진짜 취소하고픈거 참았네요</t>
  </si>
  <si>
    <t>2015-01-27 19:15:34.108</t>
  </si>
  <si>
    <t>아주 맛있어요  친구들과 가기 좋습니다.</t>
  </si>
  <si>
    <t>2013-04-05 17:06:17.367</t>
  </si>
  <si>
    <t>저도 그다지 골뱅이 소면먹었는데 너무 짜고 안주도 선택할께 별로 없더라구요~~~</t>
  </si>
  <si>
    <t>2007-07-03 13:04:28.000</t>
  </si>
  <si>
    <t>스끼다시도 정성스럽게 나오구요 회는 신선한게 제일인데 먹어보니 회전이 빨라서 그런지 싱싱하고 맛납니다  가격도 저렴하고 근처가면 가끔가는곳이에요!</t>
  </si>
  <si>
    <t>2015-09-01 14:47:53.224</t>
  </si>
  <si>
    <t>호불호가 많이 갈리네요 ㅎㅎ 저는 6년전부터 부산에서 자취할때부터 호식이좋아했는데 솔직히 그때먹던 그호식이맛까진 아니지만 이동네에선 제일 맛있는듯합니다 처갓집 네네 투마리 거성 계성 매니아 뭐 다 시켜먹어봤는데 그중에선 제일 맜있는듯합니다 그리고 집이 남현동이라서 사당점이랑 낙성대점둘다시켜먹어봤는데 사당점은 진짜 ㅡㅡ 닭다식어서오고 양념소스 바닥에 겁나쪼금깔려서 속살은 찍어먹을수도 없을정도로 적은데 낙성대는 양념남아돌아서 나중에 처리하기힘들정도임 ㅋㅋㅋ</t>
  </si>
  <si>
    <t>2015-02-11 23:26:57.832</t>
  </si>
  <si>
    <t>하노이별</t>
  </si>
  <si>
    <t>맛있긴하나 직원들 심각하네. 사장님도 알바들 이러는거 아시나? 남자 알바 두명. 서비스 엉망. 돈받고 일하면서. 그럴거면 집에서 쉬어라. 돈주고 와서 먹는건데. 옆테이블 손님들도  혀를 찬다. 중앙대 앞은 친절했는데... 다신 안와야지</t>
  </si>
  <si>
    <t>2014-07-29 19:32:37.888</t>
  </si>
  <si>
    <t>jinz****</t>
  </si>
  <si>
    <t>갈비탕 시킬 때 나오는 양파절임은 원래 양파썰다 나온 찌꺼기로 만드는 건가요??? 더 달라고 하니까 &amp;quot;찌꺼기&amp;quot;를 한 젓가락도 안되는 양을 주네요?? 보쌈정식 쌈채소도 오래돼서 거뭇거뭇 한 걸 유기농이라서 벌레먹어서 그렇다구요?? 손님이 상추 처음먹어보는 호구로 보여요??</t>
  </si>
  <si>
    <t>2016-02-03 08:15:58.307</t>
  </si>
  <si>
    <t>분위기도 좋고 맛도 좋고! 개인적으로 팟타이는 제가 제일 좋아하는 팟타이 만큼의 맛은 안나서 별 하나뺐어요 :) 나머지 스테이크나 볶음밥은 너무 맛있게 잘 먹었습니다! 웨이팅 왜있는지 알것같아요</t>
  </si>
  <si>
    <t>2015-09-28 14:04:16.036</t>
  </si>
  <si>
    <t>남친랑 2013.1.4일 같이 왔서요..맛이 완전 짱 이예요~~^^담에  또 와야지, ♥♥</t>
  </si>
  <si>
    <t>2013-01-04 21:07:52.058</t>
  </si>
  <si>
    <t>오븐마루 청룡점</t>
  </si>
  <si>
    <t>맛있어요 ㅎㅎ 친절하게 해주셔서 감사해용~</t>
  </si>
  <si>
    <t>2016-01-17 21:54:36.913</t>
  </si>
  <si>
    <t>jio_****</t>
  </si>
  <si>
    <t>음악소리랑 알바분이 손님부르는 소리가 2층에서 시끄럽습니다.  메뉴시키지않고 떠들며 2층에서 공부하는 사람좀 잡으세요.  아메리카노 싸고 천원추가에 리필되지만 매우 연합니다.  샌드위치 저는 맛있었습니다.  콘센트가 많이 없지만 소음이나 햇빛그런건 집중하면거슬릴정도 아닙니다.</t>
  </si>
  <si>
    <t>2015-02-12 08:43:35.032</t>
  </si>
  <si>
    <t>jion****</t>
  </si>
  <si>
    <t>처음 해본건데 재밌구 시간도 잘가고 직원분들도 많은 도움주셔서 이쁘게 만들었어요</t>
  </si>
  <si>
    <t>2015-05-25 17:20:13.529</t>
  </si>
  <si>
    <t>니뽕내뽕서울대입구역점</t>
  </si>
  <si>
    <t>jiop****</t>
  </si>
  <si>
    <t>서비스도 맛도 0점인데 왜 별은 1이 최소인가요  직원분이 뭐 기분이 안좋은건지뭔지 성의없는대답과 불친절..  그리고 다른 지점에비해 맛도 많이떨어지네요 크뽕국물양도 적었고 색깔이 더 탁했어요</t>
  </si>
  <si>
    <t>2015-07-19 19:13:34.018</t>
  </si>
  <si>
    <t>jiow****</t>
  </si>
  <si>
    <t>계산하시는 머리 하나로 묶으시고 나이 좀 있으셔보이는 분 너무 불 친절하네요. 손님 대할때 틱틱 거리시고 그건 아니신것 같네요</t>
  </si>
  <si>
    <t>2015-03-09 19:08:16.610</t>
  </si>
  <si>
    <t>마루돈까스</t>
  </si>
  <si>
    <t>jipp****</t>
  </si>
  <si>
    <t>너무 맛잇어요~마루돈까스는 제인생에 최고의   돈까스인거같아요!!</t>
  </si>
  <si>
    <t>2015-03-25 00:02:02.478</t>
  </si>
  <si>
    <t>jipu****</t>
  </si>
  <si>
    <t>맛있는데 ㅜㅠ 너무비싸요......</t>
  </si>
  <si>
    <t>2015-12-07 19:18:50.812</t>
  </si>
  <si>
    <t>jir0****</t>
  </si>
  <si>
    <t>여기 별한개도 아까워요 정말 맛없어요. 주인 아주머니는 불친절하고 비추에요. 짬뽕 정말 내용물도 부실하고 국물도 라면스프 맛 나고 별로에요</t>
  </si>
  <si>
    <t>2015-09-17 21:25:08.110</t>
  </si>
  <si>
    <t>오페뜨 건대점</t>
  </si>
  <si>
    <t>jirj****</t>
  </si>
  <si>
    <t>친구가 당근케이크 맛있대서 갔어요. 요즘 착즙주스가 유행이라 물어봤더니 남자 알바는 한약방가라네요. 어이 무. 머리뒤로 묶은 여알바 얘긴 다른데도 있네여. 키득거리고 찾는 커피콩은 있는지없는지도 모르고 엉망. 스피커소리도 커서 대실망이네요. 다신안갈듯.</t>
  </si>
  <si>
    <t>2015-11-07 14:10:55.310</t>
  </si>
  <si>
    <t>jiro****</t>
  </si>
  <si>
    <t>좋은 점수를 받을 수 밖에 없는 곳.  분위기, 술의 종류, 안주의 가격, 청결함, 친절 모두 만점. 강추!!!</t>
  </si>
  <si>
    <t>2010-11-20 14:27:31.000</t>
  </si>
  <si>
    <t>맛은있는댕  동그란큰안경낀 여자분 불친절함  다른사람이와서 헤이즐넛 어떤 맛이냐고하면  보통 한스푼 맛보여줄수있는건대  그것을 먼저 권하지않으심  친구랑 저도 루이보스맛 궁금해서 한스푼 달라고하니 정말 한스푼만 떠주심  둘이 한스푼 나눠서 맛봄;...  암튼 좀 무뚝뚝하심 유연한사고방식이 안되나봄</t>
  </si>
  <si>
    <t>2015-12-12 13:15:51.600</t>
  </si>
  <si>
    <t>안주가 고급인데 가격이 너무 착하다는게  좋다   덕분에 술맛도 좋음. 이동네에 이런술집 있다는게 신기  단골로 오기 딱 분위기 좋은곳</t>
  </si>
  <si>
    <t>2015-02-11 21:37:14.379</t>
  </si>
  <si>
    <t>jiru****</t>
  </si>
  <si>
    <t>2년전에 갔을때 짬뽕국물도 진하고 서비스도 좋았는데'  저번주에 가보니 영... 맛이 없더군요'  국물은 멀겋게 나오고 해물짬뽕에 해물이 예전보다 많이 부족했고  면도 많이 부족했습니다. 짬뽕에 조개가  거의 반도 안익어서 ...    조개 회 ? 먹는 기분이였습니다. 예전에는 탕수육 바삭바삭하게 나와서 좋았는데  완전 굳은상태로 그냥 소스덥은 상태로 와서 실망했습니다.</t>
  </si>
  <si>
    <t>2011-08-15 19:46:27.000</t>
  </si>
  <si>
    <t>jis0****</t>
  </si>
  <si>
    <t>건대맛집!! 초밥집!!! 스시텐에 다녀왔는데 가게는 조금 좁지만 그안에 인테리어들도 고급스럽고 장난감들도 보기좋게 놓여있었어요 ㅎㅎ 인테리어에 한참빠져있다가 초밥이 나오고 눈이 휘둥그레~~~ 맛은 일품일품!! 허겁지겁 먹다가 계속 뭔가를 주시더라구요.. 서비스....!!!!!!!!이득!!!!!!!!! 맛도좋은데 서비스까지 좋은 스시텐. 가까운곳에 위치해서 자주 방문하려구요!!</t>
  </si>
  <si>
    <t>2015-02-12 13:25:33.398</t>
  </si>
  <si>
    <t>jis1****</t>
  </si>
  <si>
    <t>설렁탕에 곁들여먹는 김치 자르는 가위랑 집게 있잖아요.설거지가 안되어 있길래 말씀드렸더니 어차피 드거 김치 자를때만 쓴거라고 걍 쓰라하심^^..언제부터 있던건지도 모르겠고 거기 먼지 붙어요 사장님. 사장 비롯 종업원 표정 다 썩어있고 기대하고 갔는데 굉장히 불쾌했습니다.</t>
  </si>
  <si>
    <t>2016-03-20 14:47:37.113</t>
  </si>
  <si>
    <t>전화로 포장한다고 미리 말하고 세트메뉴 주문했는데 직접 수령하려고 가니까 그제서야 세트메뉴 포장은 할인적용이 안된다고 말하시네요. 가격 2천원 차이 때문이 아니고 미리 말을 해줬으면 기분이 덜 상하지 않았을까요? 단무지도 더 챙겨달라고 전화상으로부터 미리 말을했는데 그것도 한번 더 말하기전까지 반영되지 않았습니다.</t>
  </si>
  <si>
    <t>2016-03-06 15:54:45.657</t>
  </si>
  <si>
    <t>jisa****</t>
  </si>
  <si>
    <t>소스는 맛있는데 양 진짜 너무 적음</t>
  </si>
  <si>
    <t>2014-11-25 00:52:48.938</t>
  </si>
  <si>
    <t>가격대비 괜찮다. 하지만, 부어와 비교했을 시 갠적으로 부어가 낫다는 생각이다. 튀김 옷이 두껍고 살이 퍽퍽하며 뒷맛이 깔끔하지 못해 싸구려맛이 좀 느껴진다. 반면,  부어가 더 살이 부드럽고 뒷맛도 깔끔한 것 같다. 그래도 이정도면 가성비로는 우수한 편이다.</t>
  </si>
  <si>
    <t>2013-03-08 02:22:03.857</t>
  </si>
  <si>
    <t>몇번 포장해와서 먹었는데 난 괜찮았음. 가격대비 이 정도면 괜찮음.</t>
  </si>
  <si>
    <t>2013-01-28 03:42:32.937</t>
  </si>
  <si>
    <t>jise****</t>
  </si>
  <si>
    <t>첨가면 카라구치 드세요 매운거못드시면 덜맵게해달라하세요 교자는 나오자마자 드세요 식으면 맛떨어짐ㅠㅠ 쿠로랑 츠케면은 호불호심해요 제친구들 다불호.... 라멘 국물마니달라하셔서 국물까지드세요 글고여름에 더우니까 밀리는시간은 비추천이에요 더움짱더움</t>
  </si>
  <si>
    <t>2015-05-31 01:57:20.519</t>
  </si>
  <si>
    <t>솔직히 가격대비 양적어요 비싸요 새내기때나 갔었네요 메리트라곤 가까운위치랑 부추정도?</t>
  </si>
  <si>
    <t>2015-10-18 21:42:13.981</t>
  </si>
  <si>
    <t>jisi****</t>
  </si>
  <si>
    <t>원래 이런거 귀찮아서 안쓰는데 고기가 너무 당황스럽게 맛있어서 글하나 올리러 왔습니다. 홀서빙하시는분들도 굉장히 친절하고 고기도 기가 맥히네요. 집에서 거리가 좀 있지만 단골할랍니다.</t>
  </si>
  <si>
    <t>2015-08-10 18:38:38.300</t>
  </si>
  <si>
    <t>배스킨라빈스 봉천현대</t>
  </si>
  <si>
    <t>일주일에 한번씩가는데요,, 직원 교육좀 다시시켜주세요.. 퉁명한 말투에 아이스크림 고르는걸 빨리빨리 말하라고 퍼지도 않고 째려보면서 몇번씩 다그치는데 너무황당했어요..  오늘 오후타임 직원 정말 몇번을봐도 매번 화가나있어보이네요..  주문취소하고 나오고싶은거 왜사들고 나왔는지 후회가 되네요..  이젠 두번다신 안갑니다&amp;quot;&amp;quot;</t>
  </si>
  <si>
    <t>2015-12-28 23:10:52.318</t>
  </si>
  <si>
    <t>jisk****</t>
  </si>
  <si>
    <t>부드러운 계란말이가 매워진 속을 달래주는 것 같아요   소주가 땡겨서 왔는데 안주가 맛있어서 너무 많이 먹었어요</t>
  </si>
  <si>
    <t>2014-02-12 10:39:02.745</t>
  </si>
  <si>
    <t>반찬도 많이 나오고 그냥 밥만 먹으려고 간집인데   익어가는 고기를 보니 소주가 땡기네요  한잔 하고 왔어요 ^^</t>
  </si>
  <si>
    <t>2014-02-12 10:43:39.434</t>
  </si>
  <si>
    <t>분위기가 너무 고급스러워요 ^^  모둠튀김에 맥주한잔 하고 왔어여</t>
  </si>
  <si>
    <t>2014-02-12 10:37:11.336</t>
  </si>
  <si>
    <t>jism****</t>
  </si>
  <si>
    <t>맞습니다. 너무 불친철해요. 가까워서 가지만 ㅎㅎ</t>
  </si>
  <si>
    <t>2012-03-25 10:19:00.000</t>
  </si>
  <si>
    <t>jiso****</t>
  </si>
  <si>
    <t>술집에 웨이팅 받고 들어가긴 처음이네요~ 그래도 기다린 보람이 있었네요 역시 홍대는 특이한 곳이 많아서 좋아요 여기는 칵테일까페라고 하면 되나요? 재방문 의사 있습니다</t>
  </si>
  <si>
    <t>2015-02-12 10:59:48.313</t>
  </si>
  <si>
    <t>친절하셔서 처음이지만 재미있게했어요!!  잊지못할 추억을 만들었습니다</t>
  </si>
  <si>
    <t>2014-08-20 14:37:00.455</t>
  </si>
  <si>
    <t>어제 연어사시미랑 연어초밥 먹었는데 완전 맛있었어요. 밥양도 적고 회가 길게 나와서 따로 밥 남기지 않아 좋았어요. 아 ! 토요일이라 5분정도 기다리긴했어요. 그래도 맛있게 먹어서 재방문의사있습니다!</t>
  </si>
  <si>
    <t>2015-02-22 12:13:15.893</t>
  </si>
  <si>
    <t>최악최악!!!절대 다신안가!!!아줌마한테 양념게장 더달라고했더니 하는말==모여???? (표정 짱 띠꺼움) 블로그보고 속았다 맛도없고  불친절에 고가판갈아주고 가져갈때 바닥에 기름이줄줄 ㅠㅠ 휴....별반개주고 싶지만 한개이하는 안되나부다 ㅋㅋ암튼 최악!!!</t>
  </si>
  <si>
    <t>2014-07-13 21:22:36.103</t>
  </si>
  <si>
    <t>신안조개구이해물칼국수</t>
  </si>
  <si>
    <t>저번에는 조개구이를 먹고 오늘은 조개찜을 먹었는데 구이는 구이대로 치즈맛 때문에 맛있고 찜은 찜대로 깊은 맛과 향이 일품이네요. 개인적으로 찜이 먹기 더 편해서 좋은듯......</t>
  </si>
  <si>
    <t>2012-07-30 00:03:20.769</t>
  </si>
  <si>
    <t>오징어선생</t>
  </si>
  <si>
    <t>더럽게 불친절하네요ㅋㅋ 너무 맛이없고 싱싱하지도 않고 비려서 결국 다남겼습니다. 나올때 맛이없다고 했더니 미안하단 말한마디 없이 카드긁고 영수증 주네요? ㅋㅋㅋ대단하시네요집앞이라 자주 찾으려고 했는데 직원교육 똑바로 시키세요.입맛도 버리고 기분도 잡치고 이런 ㅈㄹ같은 가게 두번다시 안갈라고요. 주변 지인간다고 하면 말릴판입니다. 유별나다고할지도 모르겠지만 그런식으로 장사하지마세요.</t>
  </si>
  <si>
    <t>2014-10-22 21:03:55.195</t>
  </si>
  <si>
    <t>설대입구에서 가장 저렴하게 술과 안주를 먹을 수 있는 곳 이라서 평소에도 자주 가는데 갈 때마다 만족스럽게 먹고 오는 곳 이에여~</t>
  </si>
  <si>
    <t>2013-12-18 09:23:08.990</t>
  </si>
  <si>
    <t>살다살다. . . 댓글보고설마햇는데. . 역시나. .   압구정에잇을때한달에4번정도먹던교촌이생각나서 간만에시켰는데. .   장난하세요?  댓글이랑똑같아요 허연게무슨. . 오리지널 간장소스를 붓다말앗나요? 소스아껴서  부자되셧나요?  프랜차이즈면일관성이잇어야지 살다살다 이런거에열폭할줄이야</t>
  </si>
  <si>
    <t>2013-07-02 00:23:10.565</t>
  </si>
  <si>
    <t>jist****</t>
  </si>
  <si>
    <t>맛이야 피자는 먹을만 하지만 치킨은 별로고.. 서비스는 괜찮던데 주문도 대체로 친절하게 받고 배달 오시는 분은 항상 친절하던데. 사장님이 직접 배달 오시는 것 같기도 하고</t>
  </si>
  <si>
    <t>2014-09-09 19:28:42.397</t>
  </si>
  <si>
    <t>jisu****</t>
  </si>
  <si>
    <t>눈꽃 빙수 먹으러 갔다가 떡이랑 커피에 반해서 나옴! 한번 들려보면 좋을곳!!</t>
  </si>
  <si>
    <t>2013-08-25 19:55:57.082</t>
  </si>
  <si>
    <t>분위기도 넘좋고 친절해서 더좋은 반지대학^^  친구와 우정링 만들기햇는데 넘좋아용♥♥</t>
  </si>
  <si>
    <t>2015-01-09 16:39:55.573</t>
  </si>
  <si>
    <t>알바분도 친절하시구 역시 비비큐라 그런지 맛도bb  인테리어도 예쁘고 최고입니당</t>
  </si>
  <si>
    <t>2015-05-08 20:58:49.969</t>
  </si>
  <si>
    <t>갈비탕이 아주그냥 천국의맛! 점심특선 저렴하고 맛나요:) 담엔 고기도 먹어봐야겠어요 번창하세요</t>
  </si>
  <si>
    <t>2014-08-01 12:23:23.048</t>
  </si>
  <si>
    <t>맛있어요, 무한리필인데도 푸짐하고  냉면도 맛있습니다^^돼지그림이 너무인상적이예요</t>
  </si>
  <si>
    <t>2016-03-08 16:13:59.753</t>
  </si>
  <si>
    <t>파파초밥</t>
  </si>
  <si>
    <t>여기 장사질된다고 손님 대하는 마인드가 썩엇네요 장사만잘되면모하나 사장마인드가 막장인데 ㅉㅉ   생각좀하고 장사하길</t>
  </si>
  <si>
    <t>2014-06-19 03:00:59.333</t>
  </si>
  <si>
    <t>제가 사주로는 많이 봤지만 신점 보는 사주카페는 흔치 않은데 여기서 볼 수 있다 해서 작년부터 벼르고 벼르다 신점보러 갔어요....선생님 앉자마자 하는일 제 성향 지나간일들 넘 잘 맞추셔서 신기하기도 하고 소름이..;;; 그리고 가장 중요한 연애운ㅋㅋ 3월달쯤에 인연이 들어온다고^^ 암튼 넘 잘봐주셔서 대만족입니다. 나중에 as도 된다고 하니 또 올 생각입니다.~</t>
  </si>
  <si>
    <t>2012-01-07 12:58:43.000</t>
  </si>
  <si>
    <t>헿 우선 닭갈비나오기전에주는 동치미국물이 너무마싯구 부추도마싯었습니다^^ 특히 닭갈비양념남은것과같이먹는 쫄면도완전 강추합니당 ㅎ</t>
  </si>
  <si>
    <t>2013-08-06 19:35:30.969</t>
  </si>
  <si>
    <t>가족모임였는데 메뉴 하나가 1시반만에 다들 식사마치고 일어설 시간에 나오네요ᆞ오래걸릴것같으면 빨리 다른메뉴를 추천해주셨더라면 좋았을걸ᆢ연신 나오고 있다고만 야기하시니 참 난처했네요ᆞ</t>
  </si>
  <si>
    <t>2014-03-24 08:30:42.553</t>
  </si>
  <si>
    <t>런치시간때에 가서 좀 아쉬웠지만 맛있게 먹고왔어요 ~^^ 돼지고기 샤브샤브 먹어봤는데, 참 색달랐구요. 제가 이것저것 물어봤는데도 친절하게 대답해주시고.. 음식들 회전율도 좋았구요~ 다음에 디너시간에 가면 와규 무한리필 꼭 먹어보려구요~~</t>
  </si>
  <si>
    <t>2015-04-07 17:59:55.201</t>
  </si>
  <si>
    <t>백해</t>
  </si>
  <si>
    <t>짬뽕이랑 꼬치 너무 맛있씀 ㅋㅋ 사장님 잘생기심</t>
  </si>
  <si>
    <t>2015-06-13 10:23:47.576</t>
  </si>
  <si>
    <t>이색 데이트 할 수 있는 장소! 밥도 너무너무 맛있어요. 진짜 특별한 날에 가 볼만한 곳인 것 같아요!!!</t>
  </si>
  <si>
    <t>2014-05-03 11:38:18.629</t>
  </si>
  <si>
    <t>맛닭꼬어린이대공원역점</t>
  </si>
  <si>
    <t>친구 넷이서 치킨에 소주 마시는데 손님도 얼마 없는데 소주잔이 모자르다함ᆢ 알바한테 뭐 이런경우가 있냐고 하니 없는데 어떡하라고 하는 대응 ㅡㅡ 결국 술집서 두명이 소주잔이 없어서 글라스에 술마셨네요ᆢ 사장님 알바생 교육좀 시켜주세요ᆢ 소주잔도 몇개더 사주고요</t>
  </si>
  <si>
    <t>2015-10-16 07:13:25.737</t>
  </si>
  <si>
    <t>사장님 인상도 좋으시고 깔끔하고 맛도 좋아요~이삭토스트 완전 맛있어요..가까우면 매일 갈것같아요..^^</t>
  </si>
  <si>
    <t>2014-04-13 15:46:35.048</t>
  </si>
  <si>
    <t>주위에 식당들이 많은데 그냥들어갔는데 완전 대박집입니다!!맛있고 정갈하고 사장님도 넘 친절하시고 정말맛이게 먹어왔어요.담에도 또 방문의사있습니다!!</t>
  </si>
  <si>
    <t>2015-11-02 16:24:10.056</t>
  </si>
  <si>
    <t>쯔마일식</t>
  </si>
  <si>
    <t>2015-11-02 16:24:18.117</t>
  </si>
  <si>
    <t>직원이 친절한 적이 없는데;;;; 엄마랑 같이 갔다가 엄마까지도 기분안좋으셔서 다시는 안가요. 은근히 귀찮은 티를 내니 뭐 가져다달라고 하기도 싫고- 이 정도 맛있는 집은 많죠 다신 안감 진짜</t>
  </si>
  <si>
    <t>2015-01-29 13:16:08.505</t>
  </si>
  <si>
    <t>여기.다 가족들이.글올렸나?ㅡ 방금.친구랑 가서 먹었는데 플라스틱. 그릇에 5분도 안되서 바로 나오더라.. 그릇이 너무 뜨거웠어.. 닭발들은 서로 달라붙고 난리... 내가 앉은 자리에서 주방이 보였는데 아줌마가 렌지에 돌리는거 봤는데... 물어보니깐 끝까지 초벌구이 한거래 ..ㅋㅋㅋ 렌지에 돌리는거 봤는데... 진짜 먹는거 가지고 장난치지 마셔</t>
  </si>
  <si>
    <t>2014-05-17 22:42:21.512</t>
  </si>
  <si>
    <t>검은색깔안경쓴뚱뚱한여자분  정말싸가지없으시네여 손님대하시는태도가 그게뭔가요?! 환타에 시럽안넣었다고하니까 죄송하다는 말 한마디없이 똥씹은표정하시고  일그딴식으로하지마세요ㅋㅋㅋㅋ</t>
  </si>
  <si>
    <t>2015-11-14 16:42:48.160</t>
  </si>
  <si>
    <t>육첩반상</t>
  </si>
  <si>
    <t>지나갈때 여기 식당만 보이던데 너무 이쁘게 잘해놨어요 ㅠㅠ 그리고 밥도 딱 먹기 좋고 최고예요 고기 추가도 부담없이 !! 대박임~!~!</t>
  </si>
  <si>
    <t>2017-01-10 11:18:37.736</t>
  </si>
  <si>
    <t>수라간뼈해장국</t>
  </si>
  <si>
    <t>얼큰떡찜맛나효~별하나뺀건..직원분에매사뚱한표정아주머니표정이쫌 맘에안드네요^^;;</t>
  </si>
  <si>
    <t>2015-10-04 18:56:13.265</t>
  </si>
  <si>
    <t>양념맛이 맛있었던 오펜하우스의 치킨!! 분위기도 좋고 가격도 저렴해서 반해버렸어요~ 아이들 입맛에도 딱!!맞았어요~ 다음에 또 들를만한곳!! 오펜하우스!!</t>
  </si>
  <si>
    <t>2016-10-10 07:45:35.111</t>
  </si>
  <si>
    <t>여기 떡볶이 완전 맛짱!! 어설픈 떡볶인 절대 안파시는 사장님의 뚝심때문에 맛난것 같으이...^^봉떡때문에 우리집 간식비 과다출혈ㅠㅠ자꾸 생각나게 하는 그 맛때문에 안갈수도 없고^^* 깨끗한 튀김 깔끔한오뎅, 흠잡을곳이 없당... 문닫히는 일욜일이싫어 ㅋㅋ</t>
  </si>
  <si>
    <t>2013-03-24 12:21:25.630</t>
  </si>
  <si>
    <t>빵은 너무 맛있어요! 가끔 가게앞에서 사장님이 담배피시는거보고.....좀 놀랐어요ㅠ 더손으로 빵만드시는건아니겠죠.....빵은정말맛있어요</t>
  </si>
  <si>
    <t>2015-10-07 13:03:25.380</t>
  </si>
  <si>
    <t>펍캔</t>
  </si>
  <si>
    <t>jita****</t>
  </si>
  <si>
    <t>소맥을 판다는 신선함!!그리고 안주잘안먹는 사람들에게 스택이나 저렴한 안주하나 시켜놓고 먹을 수 있는 아이디어!분위기도 마음에 들어요!</t>
  </si>
  <si>
    <t>2011-01-18 21:39:22.000</t>
  </si>
  <si>
    <t>jium****</t>
  </si>
  <si>
    <t>전 12월에 남친이랑 둘이 갔다왔는데요~ 탄두리 반마리 시켰다가 반마리더시키고 ㅋㅋ   치킨마크니에 난과 밥까지.. 둘이 정말 배부르고 맛나게 먹고왔답니다.!!  지난주말에 가려했으나 2/12~20 내부수리 한대요 켁 다른 인도요리집은 가본적이 없어서..   공사끝나는 주말에 가려합니다. 그때는 문 열겠죠?   마크니에 난을 찍어서~ 으으 먹고파요~</t>
  </si>
  <si>
    <t>2009-02-16 17:55:32.000</t>
  </si>
  <si>
    <t>jiun****</t>
  </si>
  <si>
    <t>가격대비 굿 연어회도 싱싱함 새벽에 일하시는 남자분 친절하고 잘생기심 ㅋ</t>
  </si>
  <si>
    <t>2015-12-13 02:34:23.148</t>
  </si>
  <si>
    <t>카이</t>
  </si>
  <si>
    <t>장말 짱 맛있슴 나는 시오라면이 제일 좋왔어요. 내친구는 매운 라면이 최고 라나</t>
  </si>
  <si>
    <t>2007-06-22 01:29:21.000</t>
  </si>
  <si>
    <t>jiuy****</t>
  </si>
  <si>
    <t>여자친구랑 좋은 추억 남기고 가요 ~</t>
  </si>
  <si>
    <t>2015-02-27 13:32:25.427</t>
  </si>
  <si>
    <t>ji-v****</t>
  </si>
  <si>
    <t>반반족발일아 막국수랑 주먹밥먹고왓는데 진짜너무맛잇엇어요!!! 족발양진짜많고 진짜두꺼운족발에 윤기좔좔ㅋㅋㅋㅋㅋㅋ 정말 맛잇게먹엇어요!!!!</t>
  </si>
  <si>
    <t>2015-10-08 14:06:51.315</t>
  </si>
  <si>
    <t>jive****</t>
  </si>
  <si>
    <t>역시 미자네거 제일 깨끗한거 같아요 ㅋㅋㅋ  맛도 좋고 사장님이랑 어머님 늘 반갑게 알아봐주시니  자주가지요</t>
  </si>
  <si>
    <t>2016-02-03 20:16:59.945</t>
  </si>
  <si>
    <t>jiw2****</t>
  </si>
  <si>
    <t>절대 시켜먹지마세요. 이런 곳에 댓글 처음 써보는 사람입니다. 여기서 하루에 2번은 시켜먹던사람입니다. 김치 달라고 해도 안주고 다음부터 주겠다고 메모하겠다하고 그런메모없었다고 하며 김치안주구요 짜장면 다 뿔어서 배달오고 맛도 없습니다. 밑에분 말대로 불친절의 끝을 보여주는 중국집입니다. 볶음밤에 계란껍질 저도 느꼈어요 귀찮아서 전화안했습니다. 하지만 짬봉국물 재탕에 머리카락은 ,,, 여긴 정말 위생검사 해봐야합니다. 맛은 정말 없고 조미료맛밖에안납니다</t>
  </si>
  <si>
    <t>2014-02-10 07:51:00.273</t>
  </si>
  <si>
    <t>jiwa****</t>
  </si>
  <si>
    <t>정말 깔끔한 놋쇠그릇도 맘에들고 푸짐한양까지  고기가 그리많이들어있진않지만 싸고맛있었다  굿굿~♥추운겨울 따스하게 밥한끼 추천합니당  추가로 더주시기도한다니 남학생들에겐 천국일듯ㅎ</t>
  </si>
  <si>
    <t>2013-11-09 23:16:53.233</t>
  </si>
  <si>
    <t>깔끔하고 시설도 좋고 가격도 비싸진 않구 다 좋아요 :) 아르바이트님들도 친절하시고 인쇄도 잘 되구요!!  하나 단점은 몇몇 룸이 조명이 좀 노랗다는 거네요. 노란 등이 분위기야 좋지만 보통 공부하거나 모의면접하러 가는거라서 좀 그래요.</t>
  </si>
  <si>
    <t>2013-11-03 19:55:31.474</t>
  </si>
  <si>
    <t>jiwe****</t>
  </si>
  <si>
    <t>곱창이 아니라 무슨 껍데기 말려놓은거 먹는줄;;;;  친구랑 둘이 가서 2인분 시켰는데 반도 안먹고 다 남기고 왔네요 밥이라도 먹자 싶어 볶음밥하나 볶았는데 세상에 볶음밥도 맛이없어ㅋㅋㅋㅋ 휴;;  알바도 싸가지없고 노래소리도 너무 커서 대화도 못하겠고 왜때문에 여기가 맛집..? 돈아까워서 심장찢어지는줄</t>
  </si>
  <si>
    <t>2015-08-12 18:46:32.843</t>
  </si>
  <si>
    <t>jiwh****</t>
  </si>
  <si>
    <t>5좀 드립니다.  맛.친절 그리고 일찍 문 연다는 것.</t>
  </si>
  <si>
    <t>2014-09-13 07:52:33.321</t>
  </si>
  <si>
    <t>땡스네이쳐카페</t>
  </si>
  <si>
    <t>jiwo****</t>
  </si>
  <si>
    <t>딸기와플은 정말 짜증날정도로 맛있네요. 그리고 개인적으로 카페모카는 여기가 제일 맛있는것 같아요. 핫초코도 진하고 라떼아트도 예뻐요.</t>
  </si>
  <si>
    <t>2015-12-03 10:21:58.543</t>
  </si>
  <si>
    <t>광남벨라스아파트에 있는 박용석스시를 갔는데 나이좀있고 머리묶고 앞머리있는 여자분때문에 너무 화가나서 먹지도 않고 나왔네요. 오늘 오후 6시경에 갔었습니다. 누가 먼저왔는지도 모르고 손님응대도 최악이였어요. 다음부턴 절대 안가요 깽판치려다 겨우참았네</t>
  </si>
  <si>
    <t>2015-05-02 03:24:17.755</t>
  </si>
  <si>
    <t>왕 친절하시구 알려주시는데로만 만들면 쉬워용ㅎㅎ 남자친구랑 서로 만든 모양도 다르고 이니셜도 새기고 신기해요! 의미가 큰 반지가 된것 같아요!❤️</t>
  </si>
  <si>
    <t>2015-12-31 18:47:48.598</t>
  </si>
  <si>
    <t>다들 너무 친절하시구   즐거운 추억 만들고 가네요 짱!!!!!!</t>
  </si>
  <si>
    <t>2015-03-08 14:22:43.342</t>
  </si>
  <si>
    <t>둘이 의미있게 만드니까 너무 좋아욘!!!!그리구 엄청 친절하세요!!쨩^_^*</t>
  </si>
  <si>
    <t>2015-11-06 19:46:11.310</t>
  </si>
  <si>
    <t>하와이 앤디스 카후쿠 쉬림</t>
  </si>
  <si>
    <t>한국 살면서 이런 매운맛 새우를 처음인듯 하네요.. 입안이 얼얼.. 그러나 계속 들어간다는ㅋㅋ 신기하게도 속이 아프거나 한건 없었구요. 맥주랑 아주 궁합이 잘 맞았음. 새우 좋아하는 친구랑 가면 칭찬 받습니다.ㅎㅎㅎ</t>
  </si>
  <si>
    <t>2017-03-14 11:54:05.203</t>
  </si>
  <si>
    <t>후.. 댓글남기는사람도아닌데 짜중나서 적어봄 보쌈이 말라서 촉촉하기보단 뻑뻑에 가까움. 차갑고 뻑뻑한 보쌈이였음. 맛은괜찮음. 일인분마늘시켯는데 반찬칸 네칸중에 세칸이 무말랭이여서 당황했음. 무말랭이먹다죽은라는걸까.. 고추피클?같운거에 고춧가루 붙어있어서 비위확상했음ㅎ 맛은 괜찮으나 육질이 아주쒯임. 배달하시는 분이 진짜 너무 친절해서 그냥먹겠음</t>
  </si>
  <si>
    <t>2015-01-12 15:54:07.830</t>
  </si>
  <si>
    <t>꼭그닭</t>
  </si>
  <si>
    <t>오늘 오픈이라해서 가봤는데 맛있네요. 치킨도치킨이지만빠네맛있습니다.</t>
  </si>
  <si>
    <t>2015-07-16 01:46:09.022</t>
  </si>
  <si>
    <t>맛없으니까 제발 가지마세요;; 블로그에낚임</t>
  </si>
  <si>
    <t>2016-02-12 02:34:01.183</t>
  </si>
  <si>
    <t>건대에서 칵테일 맛있는곳으로 꾀유명하던데 ㅋㅋㅋㅋ 가서 먹어보니 그이유를 알겠네요 ~!!</t>
  </si>
  <si>
    <t>2015-05-28 16:51:14.588</t>
  </si>
  <si>
    <t>하..하...... 매워 ㅋㅋㅋ 혀에 불나는줄 매운데도 자꾸자꾸 땡겨서 ㅋㅋㅋ 땀이 뻘뻘나는데도 계속 손이가서 중독성있어요!!!</t>
  </si>
  <si>
    <t>2014-09-15 10:47:41.419</t>
  </si>
  <si>
    <t>할아버지가 윽박지름 ;;쳐놓고가냐고</t>
  </si>
  <si>
    <t>2015-12-13 20:29:18.814</t>
  </si>
  <si>
    <t>서비스로 준 주먹밥에 날치알 항상있었는데?저 밑에분 착각하신듯 ㅋㅋㅋ아님 알바생이 깜빡했나?암튼 요기진짜 맛남 나 매운거 잘못먹는데 계속들어감 참고로  자리 없어서예약하고감</t>
  </si>
  <si>
    <t>2016-01-22 13:04:41.883</t>
  </si>
  <si>
    <t>돌쇠아저씨 건대점</t>
  </si>
  <si>
    <t>싸면서 맛있는곳은 아니지만(현실 불가능..) 그래도 정말 입이 호강하는 곳임은 틀림없는듯 하네요. 2~3명일때 가면 비용세이브~ 줄서서 먹느라 타이밍 잘 맞춰서 가야하는곳임.</t>
  </si>
  <si>
    <t>2015-11-03 00:03:42.404</t>
  </si>
  <si>
    <t>초밥 두께도 엄청두껍고 맛있습니다. 밑에 글 보니 별로라고하는데... 제가 먹어본 초밥집중에서는 상당히 괜찮은편인데 세상에 불만이 많으신듯</t>
  </si>
  <si>
    <t>2014-10-29 10:48:09.265</t>
  </si>
  <si>
    <t>크리스피크림도넛 건대스타시티점</t>
  </si>
  <si>
    <t>맨날 지나다니기만 하고 오늘 처음 가봤는데 직원분이 완전 친절하셔서 평남겨요!!! 사람도 많고 정신없어보였는데... 여자분께서 주문도 친절하게 받아 주시고 자꾸 냅킨달라, 물티슈 달라 많이 괴롭혔는데 ㅠㅠ 웃으면서 대해주셔서 감사합니다~ 미인이세요 ㅎㅎㅎㅎㅎㅎㅎ 자주 들릴게요~</t>
  </si>
  <si>
    <t>2015-01-19 22:27:51.843</t>
  </si>
  <si>
    <t>사람이 많아 조금 시끌벅적 했지만 그래도 건대에서 분위기가 좋은 레스토랑 인것같다 가족과 함께 식사하기 좋은 분위기 ~</t>
  </si>
  <si>
    <t>2015-10-04 11:58:41.852</t>
  </si>
  <si>
    <t>이동네에 배달중국집들이 너무많다보니 서로 악플 쩌네요ㅋㅋㅋ  이집이  짜장짬뽕 젤 맛있어요</t>
  </si>
  <si>
    <t>2015-03-07 12:03:04.804</t>
  </si>
  <si>
    <t>페리카나 낙성대2점</t>
  </si>
  <si>
    <t>후라이드 완전 맛없음! 간도 안되어있고 기름은 언제 갈았는지 치킨이 거의 주황빛은 띄네...  여태 먹어본 후라이드 중에 젤 맛없음!</t>
  </si>
  <si>
    <t>2011-07-26 01:08:06.000</t>
  </si>
  <si>
    <t>떡사랑</t>
  </si>
  <si>
    <t>친절하고 이 동네에서 맛있어서 엄마가 제일 잘 사다먹는 집이에요,,</t>
  </si>
  <si>
    <t>2010-12-23 22:25:11.000</t>
  </si>
  <si>
    <t>친절하고 좋아요!! 기프트콘을 받아서 두번 정도 시켰는데,,친절하게 해주셔서 좋았어요!! 어떤 데는 기프트콘 쓸 수 있는 매장인데 안 된다고 해서 기분 상했는데, 여기는 친절해서 좋네요.</t>
  </si>
  <si>
    <t>2015-11-15 17:05:46.835</t>
  </si>
  <si>
    <t>jiwu****</t>
  </si>
  <si>
    <t>평가는 처음이네요.. 어쩜 매번 갈때마다 ㅜㅜ 감동이에요.진짜 제 취향이거든요.. 진짜 단골인 이유가있다니깐여 ..ㅋ</t>
  </si>
  <si>
    <t>2015-10-07 17:35:16.819</t>
  </si>
  <si>
    <t>굿굿 ~ 좋습니다  학교근처라서 종종 가는편인데 질리지않아요</t>
  </si>
  <si>
    <t>2015-10-07 17:33:38.724</t>
  </si>
  <si>
    <t>jixi****</t>
  </si>
  <si>
    <t>오늘 여기 다녀왔는데 분위기 완전 좋았어요. 친절한 설명 굳...!!! 반지 만드는데 시간 가는 줄도 모르고 완전 열심히 하다가.. 지금은 녹초됐어요 ㅎㅎ 완전 장인정신 좋아여 ㅎㅎㅎㅎ</t>
  </si>
  <si>
    <t>2015-04-20 20:04:44.614</t>
  </si>
  <si>
    <t>jiy0****</t>
  </si>
  <si>
    <t>순살3종 주문했습니다. 배달했는데 일단 닭이 식었고 다른분들 말처럼 살코기보단 닭껍질이 많은 편입니다. 맛은 깐풍은 먹을만 하구요 나머지는..... 굳이 또 먹을 생각은 없습니다.</t>
  </si>
  <si>
    <t>2015-04-14 18:45:00.107</t>
  </si>
  <si>
    <t>jiya****</t>
  </si>
  <si>
    <t>대공원점은 처음 갔는데요 오늘 담당 서버이셨던 elsa분 때문에 기분이 좋았습니다. 매우 친절하시고 배려가 깊으시더군요.  주문한 메뉴 제공 속도가 굉장히 빨랐구요.. 다만 식사후  남은 음식 포장 기다리며 앉아 있는데 똑같이 빨리 테이블을 정리하려 앞에 서있던 어떤 남자 서버분 때문에 좀 황당했네요. 음식제공은 빠르게 하되 식사후 정리는 천천히 했으면 좋겠어요.</t>
  </si>
  <si>
    <t>2015-04-05 17:30:56.477</t>
  </si>
  <si>
    <t>양꼬치랑 꿔바로우.. 둘다 너무 맛있었어요~~ 메뉴가 엄청 많던데 담번엔 가서 다양하게 시켜서 먹어보고 싶어요^^</t>
  </si>
  <si>
    <t>2016-02-03 23:59:23.758</t>
  </si>
  <si>
    <t>jiye****</t>
  </si>
  <si>
    <t>모든 부분 최악 직원들 싸가지없고 음식 맛없고 위생 청결 엉망 안주 다버리고 나온데는 처음이다 진짜로</t>
  </si>
  <si>
    <t>2014-08-25 16:06:38.805</t>
  </si>
  <si>
    <t>진짜 좋아요!!!  커피잘먹었슴다.!!!!</t>
  </si>
  <si>
    <t>2015-11-23 19:17:18.609</t>
  </si>
  <si>
    <t>커플 팔찌 만들었는데 너무 재밋엇어요^^</t>
  </si>
  <si>
    <t>2015-03-07 14:19:04.451</t>
  </si>
  <si>
    <t>노래 소리 진짜 커요. 클럽분위기 낼려고 그런건 알겠는데 같이 온사람끼리 대화는 나눌수 있어야 되는건 아닌가 싶네요 볼륨 줄여달라고 했는데 그대로던데요 다른 테이블 큐브 주시는것 같던데 저희 테이블은 큐브도 안주셨어요</t>
  </si>
  <si>
    <t>2015-09-17 11:24:53.483</t>
  </si>
  <si>
    <t>짬뽕잘하는 집이 아니라 탕수육 잘하는 집으로 바꾸셔야 할듯.  탕수육은 맛있는데   짬뽕은 달고 볶음짬뽕은 너무 퍽퍽해............</t>
  </si>
  <si>
    <t>2013-09-01 20:09:06.489</t>
  </si>
  <si>
    <t>여기 오늘 사람들이 많이 줄서있길래 호기심에 기다렸다가 처음 먹어봤는데 너무 맛있어서 집갈때 여섯개나 또사왔네요ㅎ 사장님도 훈남이시고 친절하셔서 또 가고싶어지는 뺑슈 입니다. 오래오래 먹고싶어요.^^</t>
  </si>
  <si>
    <t>2015-12-06 19:01:45.626</t>
  </si>
  <si>
    <t>알바생이 친절하게 다 알려줘서 만들기 쉬웠어요 그리고 직접 만드는거라 더 의미있네요 ㅎㅎ</t>
  </si>
  <si>
    <t>2014-03-08 16:55:53.280</t>
  </si>
  <si>
    <t>ㅋㅋㅋ 모가지9조각 그리고 가격은 만오천ㅋㅋㅋ</t>
  </si>
  <si>
    <t>2015-01-22 16:04:21.511</t>
  </si>
  <si>
    <t>분위기 좋아요! 안주 칵테일 다 맛있음</t>
  </si>
  <si>
    <t>2015-09-21 00:47:21.883</t>
  </si>
  <si>
    <t>더착한커피 난향점</t>
  </si>
  <si>
    <t>왜 평이 하나도 없지? 생기지 얼마 안되서 그런가 ㅋㅋ 여기 한번 갔다가 매일마다 아메리카노 마시러 가고있습니다~~ 가격대비 너무 괜찬은것같아요  추천~~~!!</t>
  </si>
  <si>
    <t>2014-09-10 10:57:46.985</t>
  </si>
  <si>
    <t>준코노래타운 신림2호점</t>
  </si>
  <si>
    <t>어이없는서비스 답도없네 ㅋㅋㅋ</t>
  </si>
  <si>
    <t>2015-03-24 21:09:58.306</t>
  </si>
  <si>
    <t>나만 그렇게 느낀게 아니구나 손님 뒤에서 다들리게 궁시렁거리고 빈정거리며 손님 욕하고 있으니 참.  그런건 직원-손님관계를 떠나서 인간과 인간관계에서도 그따위로 안함. 그정도내고 그딴 서비스 받을바에 다른데감 다시는 안간다 직원들 서비스 교육 다시 시키길</t>
  </si>
  <si>
    <t>2016-01-20 18:46:57.708</t>
  </si>
  <si>
    <t>마노아숯불구이</t>
  </si>
  <si>
    <t>부서 회식차 들렸는데 맛있었어요~~~ 서비스도 좋구 맛도굳굳!!  다음달회식도 이곳에서 할것 같아요!!</t>
  </si>
  <si>
    <t>2014-06-24 15:19:04.471</t>
  </si>
  <si>
    <t>솔직히 ㅠㅠㅠ옛날엔 맛있었는데....그맛이없어졌어요...  깊은맛도안나고 ㅠㅠ뭔가 위생도ㅠ</t>
  </si>
  <si>
    <t>2014-11-28 17:42:03.697</t>
  </si>
  <si>
    <t>jiyh****</t>
  </si>
  <si>
    <t>초심을 잃어도 정도껏 잃어야지.........12년에 맛있게 먹었던 기억이 있는데 진짜 아랫분 말씀처럼 여태 먹었던 우동 중에 최악이었음 만원 안되는 돈 쓰고 이렇게 아까웠던적 처음</t>
  </si>
  <si>
    <t>2014-08-29 14:11:05.736</t>
  </si>
  <si>
    <t>연길냉면</t>
  </si>
  <si>
    <t>jiyi****</t>
  </si>
  <si>
    <t>가까운데로 검색해서 찾아서    평가보고    맛잇다길래  갓는데   . 참  실망이에요.  가격도   틀리고   맛도 참  먹을수  없을정도네요  냉면  면이   참 맛없엇어요  연길냉면이면  연길면을    사용해야죠.     가격도  냉면   5000이래갖고     가보니 실제가격이랑  완전   틀려요  완전   비추에요.</t>
  </si>
  <si>
    <t>2014-08-09 22:15:25.348</t>
  </si>
  <si>
    <t>jiyo****</t>
  </si>
  <si>
    <t>여기선생님들이랑 너무친절하고 재밌어요♡  좋은추억만들고가요~^^</t>
  </si>
  <si>
    <t>2015-06-15 21:34:38.100</t>
  </si>
  <si>
    <t>즉석 떡볶이도 맛있구요 튀김도 바삭거리게 맛있었어요 ㅎㅎ 삼겹살 김밥은 진짜 맛있었답니다 ㅋㅋ</t>
  </si>
  <si>
    <t>2016-07-30 22:36:33.653</t>
  </si>
  <si>
    <t>오.. 방금 영업시간물어보려고 저나했는데 우선 너무친절하시고~ 저희집고양이데리고가도되는지물어봐떠니 그짧은 통화하는사이에 집사로써 좋은팁도주시구...  너무따뜻한곳인것같아여 꼭가보려구여~  월~일요일 PM10시까지이구 첫째, 세째주 월요일만휴무라시네요~ㅎㅎ</t>
  </si>
  <si>
    <t>2011-12-21 13:34:11.000</t>
  </si>
  <si>
    <t>세상에~이렇게 깨끗하고 바삭바삭한 튀김은 처음봐요!~!  졸업한지 2년 넘었는데도 계속 먹으러 갑니다~ 최고최고!!!</t>
  </si>
  <si>
    <t>2010-05-22 12:29:47.000</t>
  </si>
  <si>
    <t>저렴하고 양도많고~ 매장이좁아서 오래기다려야되지만 그만큼맛있어서 또가고싶어요</t>
  </si>
  <si>
    <t>2015-07-24 22:42:11.696</t>
  </si>
  <si>
    <t>단골집~ 예전에 살았다가 다시 이사가서 자주 애용하고 있구요 사실 예전보다 맛이 좀 떨어진 건 사실인데. 저렴하지만 내용물도 좋고 맛도 좋아요 단체 주문 들어오시면 바빠서 아줌마들 정신없을때가 많으시긴 한데 그래도 머 시킬건지 메뉴 바로 물어보시고 금방 해주시려고 하셔서 좋아요~</t>
  </si>
  <si>
    <t>2014-10-19 18:10:29.187</t>
  </si>
  <si>
    <t>탕수육 떡볶이 맛있는데요. 대기손님이  좀 있고 탕수육은 튀기는데 시간이 걸리다보니 대기시간 길고 서비스가 안좋습니다. 아저씨는 탕수육 튀기고 아줌마랑 알바는 그 외 모든 메뉴 하는데 탕수육 주문이 많고 그외 홀과 포장 주문이 밀려 있다 보니 말해도 처음엔 대답도 안 해줌; 아줌마 인상 쓰고, 주문도 여러 번 불러야 대답해줄까말까구요 주먹밥이나 꼬마김밥을 없애고 최소 메뉴에만 충실하시는게 어떨까 하는 바램을 가지고 있네요</t>
  </si>
  <si>
    <t>2014-10-13 14:15:11.528</t>
  </si>
  <si>
    <t>굿모닝살로만치킨</t>
  </si>
  <si>
    <t>진짜지 얼마나 장사가 잘되는지는 모르겠지만....  주문전화 정말 싸가지없는 치킨집은 여기가 최고인듯  카드는 당연히 오래걸려여. 왜? 카드 긁는데 몇시간이나 걸린다고  정말 장사 그따구로해봐라 평생 그 인생 거기서 허우적거리지   이 패배자 굿모닝 살로만</t>
  </si>
  <si>
    <t>2011-12-17 19:31:26.000</t>
  </si>
  <si>
    <t>진짜 맛있어요 신림단골등갈비찜!!</t>
  </si>
  <si>
    <t>2015-06-16 18:08:34.255</t>
  </si>
  <si>
    <t>-여기 매니저인지 모르겠는데 계산대 남자 진짜 이상함! 외부음식 반입 안된다는 말없고(지들꺼 파니까 외부음식 자제해달라는 말밖에 없더만) 사람들 다 빵도 먹고 샐러드도 사와서 먹고 하던데 나빵사오는 거 보더니 자리까지 와서 먹으면 안된다고 머라하고 안먹고 옆에 두고 있는데 또 와서 먹으면 안된다고 지랄함. 졸라 무안해서 빡쳤음!  -또 룸사용 1인 이상이라는 말도 없는데 혼자 제일 작은룸달라니까 2인 사용료내라고 함. 그럼 그렇게 써놓던지 인터넷에 사용</t>
  </si>
  <si>
    <t>2014-06-16 10:18:02.071</t>
  </si>
  <si>
    <t>카페모카 엄청 진하고 맛있어용♡ 강아지들도 사람 잘 따르고ㅋㅋ  사장님이 엄청 깔끔하셔서 계속 분주하게 청소하심ㅋ  자주 놀러 갈께요~</t>
  </si>
  <si>
    <t>2016-02-19 19:47:01.857</t>
  </si>
  <si>
    <t>주변에 살고 있어서 우연히 지나다가 본 집이고 손님도 많고 블로그 글 보고 날 잡고 갔는데 대기하는 손님 대기표도 기다려서 받아야하고 순서도 바뀌고 결국 대기시간 거의 1시간이었네요. 그래도 먹어보자 해서 마늘닭도리탕 먹었는데 다진마늘맛에 국물은 먼가 처음 먹는 맛; 조미료 범벅. 더 조려야 하나 했는데 조려도 답없는 맛이더라구요; 일반적인 음식점에서 파는 닭도리탕이 더 낫네요. 아 그리고 밥도 햅쌀이라고 하는데 묵은쌀이더라구요;</t>
  </si>
  <si>
    <t>2014-10-09 18:04:46.713</t>
  </si>
  <si>
    <t>노가리랑호프</t>
  </si>
  <si>
    <t>서울대입구 가면 꼭 들리는 맛집이에요~!!  가격도 저렴하고 친절해서 너무 좋음ㅠㅠㅠ</t>
  </si>
  <si>
    <t>2013-08-18 23:17:19.112</t>
  </si>
  <si>
    <t>jiyu****</t>
  </si>
  <si>
    <t>반지를 직접 만들어보는건 처음인데 정말 재미있어요! 사장님께서 설명도 친절하게 해주시고 유머러스 하셔서 짧지 않은 시간임에도 불구하고 전혀 지루하지 않네요 :) 첫 커플링을 이렇게 특별하게 만들수 있어서 너무 기뻐요</t>
  </si>
  <si>
    <t>2015-07-08 16:03:35.507</t>
  </si>
  <si>
    <t>정말맛있습니다, 서비스도좋고 최고임</t>
  </si>
  <si>
    <t>2013-09-05 15:20:04.794</t>
  </si>
  <si>
    <t>반지만들기 처음해봤는데 친절하게 알려주셔서 정말감사했어요^^ 기회된다면 또 방문하고싶네요!</t>
  </si>
  <si>
    <t>2015-08-03 16:03:30.162</t>
  </si>
  <si>
    <t>초밥이일반초밥하고는 넘~넘달라요  초밥이남달라요ㅎㅎ 초밥에회가싱싱해서그런가~ 밉에서살살녹아요 또~가고싶어요 넘~넘맛나요ㅋ  강력추천합니다~~^^</t>
  </si>
  <si>
    <t>2015-03-05 16:56:23.561</t>
  </si>
  <si>
    <t>첫커플링을 여기서 만들었는데 너무 즐거웠고 반지도 예쁘게 나와서 정말 좋았어요!사장님도 정말 재밌으시고 친절하세요ㅎㅎ한번쯤 직접 만들어보는 것도 좋은것 같아요^*^</t>
  </si>
  <si>
    <t>2015-02-16 18:16:12.013</t>
  </si>
  <si>
    <t>천왕성</t>
  </si>
  <si>
    <t>전화받는사람 진짜 불친절  기분나빠서 다신 안시켜먹어</t>
  </si>
  <si>
    <t>2015-03-17 19:18:06.765</t>
  </si>
  <si>
    <t>jj_0****</t>
  </si>
  <si>
    <t>시간 맞춰 갔더니 대기도 없고 엄청 친절하셨어요! 내부도 깨끗하고 인테리어가 귀여웠던게 정말 계속 생각나요 ㅋㅋ 계장수닭튀김 먹었는데 완전 바삭하고 부드러워서 취향저격! 다음에는 찜닭먹어보러 가려구요!</t>
  </si>
  <si>
    <t>2015-08-04 21:58:01.343</t>
  </si>
  <si>
    <t>jj_i****</t>
  </si>
  <si>
    <t>분위기좋아용 선생님들 짱착하세여</t>
  </si>
  <si>
    <t>2016-02-28 18:40:31.881</t>
  </si>
  <si>
    <t>jj00****</t>
  </si>
  <si>
    <t>여기 되게 좋아요~ 평가가 왜 이렇게 낮은지 모르겠지만.. 직원분들도 친절하고 음료도 맛있어요! 냥이들도 하나같이 예쁘고 건강해 보인답니다! 실내가 깔끔하고 냥이가구들도 잘 배치되어 있구요, 잘  다가오고 순한 냥이들 많아요~ 고양이 좋아하시는 분들께 적극추천이에요! 저는 더 있고싶을 정도로 되게 만족했답니다~</t>
  </si>
  <si>
    <t>2014-11-12 22:25:32.944</t>
  </si>
  <si>
    <t>jj03****</t>
  </si>
  <si>
    <t>반지 만드는 건 힘들지만ㅠㅠ 만들고 나면 뿌듯 재밌어용!</t>
  </si>
  <si>
    <t>2016-01-24 19:21:50.472</t>
  </si>
  <si>
    <t>jj19****</t>
  </si>
  <si>
    <t>카레스튜 도전해 보세요~ ㅋㅋㅋㅋ맛남 여기선 카레스튜가 가장 많이 먹어본 맛임 다른 메뉴들은 다 처음 맛보는맛~~!!</t>
  </si>
  <si>
    <t>2013-05-07 10:50:16.869</t>
  </si>
  <si>
    <t>요요스시</t>
  </si>
  <si>
    <t>jj25****</t>
  </si>
  <si>
    <t>가격 착해서 기대안햇는데. 합정에 갈곳 생겻네요 .  장국 리필해서. 매운탕까지 만족이구요. 생각날때 한번 더!</t>
  </si>
  <si>
    <t>2015-05-07 19:32:28.222</t>
  </si>
  <si>
    <t>jj28****</t>
  </si>
  <si>
    <t>재밌는추억만들고가요ㅎㅎ직원분들께서도 너무친절하세요ㅎㅎ</t>
  </si>
  <si>
    <t>2016-02-28 18:20:28.318</t>
  </si>
  <si>
    <t>jj43****</t>
  </si>
  <si>
    <t>담배냄새 너무심해요 흡연실에 환풍기랑관리가좀필요한듯 콘센트많고 자리편해서갑니다 폐암걸릴듯 맨날가면 ㅋㅋㅋ</t>
  </si>
  <si>
    <t>2014-06-08 15:45:25.919</t>
  </si>
  <si>
    <t>jj89****</t>
  </si>
  <si>
    <t>여기가 거기? ㅋㅋㅋㅋㅋㅋㅋ</t>
  </si>
  <si>
    <t>2016-02-26 18:00:01.036</t>
  </si>
  <si>
    <t>바베큐보스 봉천삼성동아점</t>
  </si>
  <si>
    <t>jj94****</t>
  </si>
  <si>
    <t>매콤바베큐 양도많고 떡도들어서 술안주딱이네요  배달하시는 분도 친절하시구요</t>
  </si>
  <si>
    <t>2013-02-05 20:55:27.019</t>
  </si>
  <si>
    <t>jja1****</t>
  </si>
  <si>
    <t>싸구려 먹고 불평 하는 인간들 웃기다.. --;;</t>
  </si>
  <si>
    <t>2013-09-29 17:25:46.613</t>
  </si>
  <si>
    <t>대학동도 배달 되나요?ㅁㄴㅇㄻㄴㅇㄹㄴㅇㄹ</t>
  </si>
  <si>
    <t>2013-08-25 14:20:05.537</t>
  </si>
  <si>
    <t>쌀통닭 뚝섬유원지점</t>
  </si>
  <si>
    <t>jja7****</t>
  </si>
  <si>
    <t>너무 맛있게 잘먹었습니다~~직접 매장가서 먹었는데 서비스도 주시고 ㅎㅎ 바삭바삭함이 일품이네요~^^</t>
  </si>
  <si>
    <t>2016-09-26 16:41:50.695</t>
  </si>
  <si>
    <t>jjab****</t>
  </si>
  <si>
    <t>뭔가 깔끔한 맛이고 독특한데 소스랑 잘어울리는 그런맛?ㅋ</t>
  </si>
  <si>
    <t>2017-01-13 14:26:53.124</t>
  </si>
  <si>
    <t>jjae****</t>
  </si>
  <si>
    <t>독특한 컨셉도 좋고 무엇보다 맛이 최고네요 ~   즐겁게 수다떨면서 편하게 먹고 왔어요.  스트레스를 풀 수 있는 먹거리들 ~ ~ 비주얼 극강입니다 ^^  버거가 유명해서 갔었는데 튀김류도 맛있고.  버거도 맛있지만 저는 튀김이 아주 맛나더라구요 ~   할라피뇨 대박  ! 할라피뇨 좋아하는데 깔끔한 매운맛에 반했어요.  자주 즐기러 갈 것 같아요 ~</t>
  </si>
  <si>
    <t>2014-01-17 10:13:13.447</t>
  </si>
  <si>
    <t>개 쓰레 기 중국집 절대 먹지 마세요</t>
  </si>
  <si>
    <t>2011-10-23 12:43:46.000</t>
  </si>
  <si>
    <t>신림같지 않은 분위기 ~ ~   양도 많고 분위기도 좋고 요기 자주 가고 있어요   메뉴들도 특별하고, 야채가 신선해서 더욱 좋더라구요~</t>
  </si>
  <si>
    <t>2014-02-28 09:56:28.331</t>
  </si>
  <si>
    <t>jjaj****</t>
  </si>
  <si>
    <t>불불이 반반으로 34000원짜리 배달 시켜먹었는데..양이 정말 너무 하네요. 살코기는 거의 찾아보기 힘들고 잘게 썰린 껍데기만 돌아다니고 반반인데 자잘하게 잘린 불불이 족발만있고 일반 족발은 한 세점 정도있었어요. 이런식으로 안좋은 후기 남기는거 정말 안하는사람인데..로그인까지 하게 만드네요.</t>
  </si>
  <si>
    <t>2016-01-11 20:44:14.874</t>
  </si>
  <si>
    <t>jjan****</t>
  </si>
  <si>
    <t>조그만 케익하고 이것저것 좀 사고 초를 같이 달라고 했는데 나오면서 보니까 빠져있더라구요~~ 뭐 그럴수도 있는데 나와서 다시 가면서 확인해보니 주문했던 내용물이 아예 없고 결제만했더라구요.참고로 포장하느라 5분이상 기다렸는데 그동안 뭘했는지 모르겠네요. 가서 말하니까. 결제 취소해주냐고하고 참 어이가 없더라구요. 무슨생각으로 일하는지 알수가 없네요. 살려면 사고 말려면 말라는건지 직원의 잘못이고 그럴수 있지만 대응하는 직원의 태도도 그렇고 아티제는 원래</t>
  </si>
  <si>
    <t>2015-09-05 22:45:47.726</t>
  </si>
  <si>
    <t>100일이라는 기념일날 색다른경험과 데이트를 할수있어서 좋았습니다 선생님도 친절하시구요~~보람된 경험이였습니다. 많이많이 홍보할게요~~!!</t>
  </si>
  <si>
    <t>2015-08-16 13:14:10.905</t>
  </si>
  <si>
    <t>고기도 다 구워주시고  맛도 좋아요 연한게  양념갈비 강추합니다</t>
  </si>
  <si>
    <t>2014-08-04 19:39:13.981</t>
  </si>
  <si>
    <t>쌤들이 이주 친절하게 봐주시고  부족한부분 전문적으로 매꿔주셔서 처음만들러 오시는분들도 걱정안하시고 오셔도 되요~ 저희도 이런거 처음해보는데 생각보다 이쁘게 잘 나와서 만족하고갑니다 ㅎㅎ  대략 만드는 시간은 2시간 잡으시구요  저희는 3시간걸렷어요 ㅋㅋㅋㅋ 암튼 이쁜반지만드세용^^</t>
  </si>
  <si>
    <t>2015-08-29 19:00:51.065</t>
  </si>
  <si>
    <t>100일 기념으로 반지 만들러 왔는데 생각보다 하기 쉽고 재미있네요.쌤분들도 친절 하시고 좋아요</t>
  </si>
  <si>
    <t>2015-08-09 15:37:40.791</t>
  </si>
  <si>
    <t>제입맛에는 홍대 근처 부대찌개집 중에서는 제일 맛있는듯 합니다.</t>
  </si>
  <si>
    <t>2014-06-25 14:35:51.533</t>
  </si>
  <si>
    <t>건대에서 베스트에 꼽히는 곱창집이에요~ㅎㅎ 직원분들도 화이팅이넘치고요!! 사장님도 친절하신데다  맛도 최고  그리고 마지막 배려의 한수 감귤과 페브리즈~~~ㅋㅋㅋㅋ 마지막 까지 감동먹고 갑니다...ㅎㅎㅎㅎㅎ</t>
  </si>
  <si>
    <t>2014-02-14 18:40:42.289</t>
  </si>
  <si>
    <t>칠성포차 세종대점</t>
  </si>
  <si>
    <t>대박!!완전 맛잇다!!친절하고 깨끗하고 분위기도 완전 반함^^♥특히 주방에서 일하는분들이 넘흐 멋잇어용♥.♥ 암튼 다음에 또 가고싶은곳입니다.</t>
  </si>
  <si>
    <t>2012-05-06 01:12:55.000</t>
  </si>
  <si>
    <t>남자친구랑 반지만들러왔어용!!!! 저희 둘다 손병신인뎅 처음에는 망했다고 생각했는뎅 망할수가 없어용!!! 둘다 완전 대만족하고 반지두 다 만들었어요!! 추억도 생기고 반지도 서로만들규 좋아요 큐빅이나 손글씨도 남길수있고 디자인도 다양해용!! 남자친구랑 오는거 개츄천</t>
  </si>
  <si>
    <t>2015-01-10 14:58:58.071</t>
  </si>
  <si>
    <t>흠..평가글들이 하나같이 이상하네요~~   주위 중국집들 알바분들이 쓰신건가....전 다빈에서 자주 시켜먹는데 맛도 그냥 괜찮고 배달도 빨리오고    여기 댓글 다신분들은 도데체 얼마나 미식가들이시길래 맛없다고 하시는지요   알수가 없네요..그리고 배달은 좀 늦을수도있지...솔직히 혼자 살면서 배달음식 마니 시켜보지만 그나마 다빈이 젤빨리 오던데요머~~    암튼 다빈 괜찮은거같아요~~현업 요리사가 먹기에도 나쁘지 않으면 괜찮은거 아닌가요?</t>
  </si>
  <si>
    <t>2011-10-20 01:04:30.000</t>
  </si>
  <si>
    <t>가격훌륭   맛도괜찮구~  기대반우려반  대우a  이사와서 배달  가끔~   사이즈  굿 ^^     ㅎ</t>
  </si>
  <si>
    <t>2014-04-14 21:03:44.213</t>
  </si>
  <si>
    <t>제가왠만하면 이런 댓글 귀차나서 안다는데 여기 싸가지 졸로 없음 전화해서 기분만 더러워졌네.</t>
  </si>
  <si>
    <t>2013-07-30 12:02:22.058</t>
  </si>
  <si>
    <t>신림9동서 닭발집 찾아 해맸는데..제대로 된닭발 먹고왔습니다~맛있어요~일주일에 두번은 가는듯~~대박집~~</t>
  </si>
  <si>
    <t>2012-04-20 02:08:04.000</t>
  </si>
  <si>
    <t>강남곱창이야기</t>
  </si>
  <si>
    <t>요즘 술안주로 삼겹살보다는 곱창에 먹는게 너무좋아서 맛집검색후 방문하였는데 손님이 많은 와중에 친절히대답해주셔서 감동 맛도 감동이었습니다. 강남곱창이야기  넌 "감동이었어" ㅎㅎ</t>
  </si>
  <si>
    <t>2014-01-08 11:19:58.872</t>
  </si>
  <si>
    <t>어이가없어서 페이스북에 떠서 오늘갔다왔는데 단발머리 아줌마 말투는 왜 그따구로하는지 벨3번눌러도 예~이러고  번호 보지도않고 말걸어도 듣지도않고 홀에 아줌마1명이 다하고 고기 맛대가리도 더럽게없다진짜 돈아까워 직원들 태도는 왜그따군지ㅋ별 반개도아까움</t>
  </si>
  <si>
    <t>2015-01-08 19:03:52.346</t>
  </si>
  <si>
    <t>구수옥설렁탕</t>
  </si>
  <si>
    <t>갈비탕에서 스트로폼조각이 나왔네요.  밤에 써빙하시는분은 무슨 불만이 많으신지 손님이 들어와도 인사도 안하고  주문을 받아도 대꾸도 없고 기분만 상하고 나왔습니다.</t>
  </si>
  <si>
    <t>2014-07-03 14:35:01.968</t>
  </si>
  <si>
    <t>오늘 정말 대만족 !!!!!!!!!! 이렇게만 온다면 단골 예약이네요 ㅎㅎㅎ 번창하세요</t>
  </si>
  <si>
    <t>2016-04-05 14:52:52.116</t>
  </si>
  <si>
    <t>어제밤에 반반 포장해서 집에서 먹는중에 무를 몇개 먹는데 맛이 좀 이상해서 냄새를 맡아보니까 생선 비린내가 나서 닭까지 모두 버렸습니다  무에서 생선비린내가 날줄은 상상도 못했네요</t>
  </si>
  <si>
    <t>2016-03-10 14:13:20.555</t>
  </si>
  <si>
    <t>2016-04-05 14:51:57.823</t>
  </si>
  <si>
    <t>맛있는집~~~쟝 ^^  집이  근처라  시간됨 들리는집  쟝~  17~8여년  단골집   쟝~  성씨도  저랑같은   사람좋은  장사장님  오래오래  변치말구  맛있는  빵,과자,케익    부탁요!  낙성대역  바로뒤  가게앞  복개도로  잠시주차후  빵사서  나오면됨...   쟝  ♥    종로3가2001 장보석 대표(장윤익)  강추합니다!  ^^</t>
  </si>
  <si>
    <t>2014-02-16 19:33:57.683</t>
  </si>
  <si>
    <t>잘먹었습니다. 저녁피크타임이라 조금 기다렸지만 기다린만큼 만족합니다 고기맛도 좋고 반찬맛도 좋고  서울대입구 근처 최고의 삼겹살무한리필 집입니다.</t>
  </si>
  <si>
    <t>2016-03-28 02:09:10.231</t>
  </si>
  <si>
    <t>대우a    새로이사와   가족들과  홀에서도 요리먹고,배달도 가끔~    ^^    만족합니다!       그전살던곳 중화요리집보단  나은듯~      최소한 2년은  단골될듯요    계속  잘요~~~   ^^</t>
  </si>
  <si>
    <t>2014-04-01 09:42:18.396</t>
  </si>
  <si>
    <t>분위기 짱! 친절한사장님 서비스 굿뜨 ㅎ</t>
  </si>
  <si>
    <t>2015-06-16 20:57:09.224</t>
  </si>
  <si>
    <t>옥천민물매운탕</t>
  </si>
  <si>
    <t>숨어있는 맛집요 !!!  좋은곳  ㅎ  ^^    장♧</t>
  </si>
  <si>
    <t>2014-08-31 19:54:55.505</t>
  </si>
  <si>
    <t>jjar****</t>
  </si>
  <si>
    <t>이렇게 멋진 곳이 있다는 걸 너무 늦게 알았어요 멋진 재즈공연에 제가 좋아하는 소야라떼도 있고.. 앞으로 자주 가게 될 것 같습니다.</t>
  </si>
  <si>
    <t>2013-05-18 01:36:07.278</t>
  </si>
  <si>
    <t>배달통 댓글 알바에 사기당한기분. . .  사진이미지는 이미지일뿐. . .  그나마 전화통화 친절하여 별1개줌  맛은 영 허접 비주얼 영 허접함  다른것은 몰라도 순살간장?  그닥. . .  식감은 튀긴건지 삶은건지 모를 식감  간장소스? 간장맛도 꿀맛도 잘 모르겠음  비주얼은 암튼 이미지랑 많이 틀림  에구 사진 찍어놓을껄. . .</t>
  </si>
  <si>
    <t>2015-08-01 17:26:41.885</t>
  </si>
  <si>
    <t>jjas****</t>
  </si>
  <si>
    <t>맛있어 막창 짱짱 짱짱 짱 짱 짱 짱</t>
  </si>
  <si>
    <t>2014-01-17 02:59:53.055</t>
  </si>
  <si>
    <t>jjaw****</t>
  </si>
  <si>
    <t>저렴하고 가격대비 최고예요. 직원분들도 친절하시고 맛있는 고기 먹고 가요~</t>
  </si>
  <si>
    <t>2016-01-19 06:57:54.320</t>
  </si>
  <si>
    <t>오미</t>
  </si>
  <si>
    <t>jjay****</t>
  </si>
  <si>
    <t>안주 정말 맛있어요! 분위기도 갑이구요~~~~~~~ 앞으로 홍대가면 요기루 자주 가는걸로 ㅎ</t>
  </si>
  <si>
    <t>2014-05-28 17:49:15.556</t>
  </si>
  <si>
    <t>밑에분 전 직원분들 친절하던데 무시하는 듯한은 왜그런지 모르겠네요 맛있긴 한데 한국에서 먹는 그런 얼큰한 우동이 아니니까 감안하고 가세요 개인적으로 좀 느끼한 맛이 있음.. 면맛은 괜찮고 느끼한거 싫어하시는 분께 튀김우동은 비추합니다.</t>
  </si>
  <si>
    <t>2016-01-05 20:10:51.095</t>
  </si>
  <si>
    <t>저번에 언니가 사와서 먹어봤는데 완전 촉촉하고 맛있었어요  생각하니까 또 입에 침이 고이는데... ㅋㅋ  암튼 빵 좋아하는 분들이라면 추천 ㅎㅎ</t>
  </si>
  <si>
    <t>2012-09-19 10:47:32.937</t>
  </si>
  <si>
    <t>jjb9****</t>
  </si>
  <si>
    <t>정말 별 한개도 아까워서 반개줬습니다. 새벽에 출출해서 야식먹으려고 방금 자이언트 더블버거세트랑 치즈스틱이랑 여러개시켜서 왔는데 버거 밑에 빵 정말 딱딱하고 치즈스틱은 다 식어서 치즈가 단단해져서 늘어나지도 않고 포테이토는 식어 눅눅해져서 반도 안먹고 다버렸습니다. 아래 글들을 보니 몇개월 안되는 간격으로 이런일이 반복되는 것 같은데 아래 직원관리를 잘 못하는 것으로 보여 점장의 문제인 것 같아 롯데리아 본사에 전화하는것도 고려중입니다. 야식드시려는 분</t>
  </si>
  <si>
    <t>2014-06-05 02:34:20.698</t>
  </si>
  <si>
    <t>jjc4****</t>
  </si>
  <si>
    <t>너무재밌었고 의미있는 기념일이됬었어요ㅎㅎ</t>
  </si>
  <si>
    <t>2015-07-12 16:05:16.845</t>
  </si>
  <si>
    <t>jjc5****</t>
  </si>
  <si>
    <t>별한개도 아까울정도  다른 겐로쿠우동집갔을때는 굉장히 만족했는데   홍대본점은진짜 최악이었다  고무같은 닭고기,  퍽퍽하고 질겨서 못먹고  파는 다 태워서 탄맛엄청나고ㅎ..   절대홍대점은다신안올듯</t>
  </si>
  <si>
    <t>2015-01-01 14:34:40.968</t>
  </si>
  <si>
    <t>jjcc****</t>
  </si>
  <si>
    <t>손재주가 없어서 많이 걱정했는데  사장님께서 너무나 친절하게 해주시고  위트도 있으시고 너무나 밝게 웃어주시고  최고에요&amp;gt;&amp;lt;♡</t>
  </si>
  <si>
    <t>2014-02-25 13:51:17.586</t>
  </si>
  <si>
    <t>jjcm****</t>
  </si>
  <si>
    <t>비리지않는 멸치국물에.. 오징어와 김치가 살짝~  정말 국물이 끝내줘요..  내가 먹어본 콩나물국밥중 최고..</t>
  </si>
  <si>
    <t>2007-01-15 15:43:45.000</t>
  </si>
  <si>
    <t>jjda****</t>
  </si>
  <si>
    <t>별이 1개도 아깝습니다. 우선 식사시간이 1시간으로 제한되어 마음이 급해서 허겁지겁 먹어야 했어요. 그런데 폐장시간도 아닌데 중간에 레일을 왜 끊는건지? 그것때문에 테이블을 이동해야 하는 것도 이해가 되지 않네요. 맛도 별로고.. 느긋하게 맛있는 초밥을 먹고 싶으신 분은 절대 오지 마세요.</t>
  </si>
  <si>
    <t>2016-03-11 22:02:27.566</t>
  </si>
  <si>
    <t>jjdo****</t>
  </si>
  <si>
    <t>어제 첨 가본 창고인데 가격저렴 분위기 좋고,  한잔 하기 좋은 맥주창고네요.  조만간 다시 가고 싶은 집이네요..</t>
  </si>
  <si>
    <t>2014-01-05 10:02:49.494</t>
  </si>
  <si>
    <t>이게 뭐죠? 족발에 왜 아무 맛이 안나죠? ㅜㅜ이게 어딜봐서 맛집인가요... 양파만 맛있어요.. 진짜 먹다가 걍 포기 상추맛이 족발맛 보다 더 강합니다 같이 먹던 친구랑 화나서 같이 올림 와 화나</t>
  </si>
  <si>
    <t>2015-03-31 23:30:07.507</t>
  </si>
  <si>
    <t>jjdu****</t>
  </si>
  <si>
    <t>강강술래 갈비도 넘 맛나고 반찬도 다 맛있어요^^서비스도 좋아요^^</t>
  </si>
  <si>
    <t>2014-11-01 13:16:51.545</t>
  </si>
  <si>
    <t>뚜노아띠</t>
  </si>
  <si>
    <t>jje3****</t>
  </si>
  <si>
    <t>집앞에 생겨서 가봤는데 인테리어도 깔끔하공 콧수염 소품이 곳곳에!삼대가 항시 가는데 콧수염빨대로  늘 즐겁네요  아메리카노두 맛나고 벤티같은 레귤러 사이즈라 더 조아용  번창하시길~</t>
  </si>
  <si>
    <t>2014-11-26 11:44:27.375</t>
  </si>
  <si>
    <t>청춘감자 신림점</t>
  </si>
  <si>
    <t>jje8****</t>
  </si>
  <si>
    <t>감자도 맛있고 어니언링 계속 생각나네요.사장님도 친절하시고 재밌는 분위기에요  저렴한 가격으로 생맥주 먹기 좋아요~ 강츄</t>
  </si>
  <si>
    <t>2014-07-23 14:52:52.233</t>
  </si>
  <si>
    <t>jje9****</t>
  </si>
  <si>
    <t>가족들이랑 외식하려고 들렸는데 주문하고 40분정도 기다려야된대서 기다리는데 옆테이블 쭉 다 대기중. 근데 갑자기 우리 음식이 먼저 나오더라구요 기쁨도 잠시 옆테이블이 먼저 나왔다고 화내며 눈치주고 작게 욕도하시더라구요 이해합니다만 어른들 계시는데.. 좀그랬네요 화기애애할 분위기가 완전 가시방석! 세트음식을 시켜서 늦어지는거 같던데 직원분께서 미리 양해를 구해주셔야되는거아닌가요?</t>
  </si>
  <si>
    <t>2014-12-28 16:39:01.095</t>
  </si>
  <si>
    <t>jjed****</t>
  </si>
  <si>
    <t>짱짱맨 짱짱걸 사장님도 선생님들도 너무 좋으세요 또 올께요 ㅋㅋㅋㅋㅋㅋㅋㅋㅋ</t>
  </si>
  <si>
    <t>2014-08-08 20:57:57.795</t>
  </si>
  <si>
    <t>jjem****</t>
  </si>
  <si>
    <t>맛있어요..+_+</t>
  </si>
  <si>
    <t>2010-08-14 19:10:23.000</t>
  </si>
  <si>
    <t>jjeo****</t>
  </si>
  <si>
    <t>일 끝나고 직장사람들이랑 자주와요~   요즘같이 추운 날엔 맨날 땡기네요ㅋㅋ  황타코짱짱!!</t>
  </si>
  <si>
    <t>2014-11-12 22:24:55.241</t>
  </si>
  <si>
    <t>친구들하고 반지맞출까하고 왔는데 완전 만족♥♥ 많이 기대안햇는데 생각보다 만들기 재밌고 좋았어요!! 반지도 이쁘고요~!! 사장님도 친절해서 더좋앗어요~ 다음에 군대에 있는 남친이랑 반지맞추러 올께요요!♥</t>
  </si>
  <si>
    <t>2015-01-18 14:02:21.635</t>
  </si>
  <si>
    <t>여기 콩나물국밥 완전 맛있고 생수대신 보리차를 주셔서 속 완전 편해지고 좋기만 하던데 왜 악플일까.. 경쟁업체인가...ㅡㅡ 암튼 맛있어요~~</t>
  </si>
  <si>
    <t>2014-11-03 09:43:22.272</t>
  </si>
  <si>
    <t>jjh1****</t>
  </si>
  <si>
    <t>개인적으로는 비추입니다   마치 사육당하는 동물같아요~</t>
  </si>
  <si>
    <t>2008-05-25 15:39:01.000</t>
  </si>
  <si>
    <t>은행골 수지, 구로 본점 둘다 다녀왔습니다. 수지점( 맛,서비스 )에 감동받아 구로 본점에 갔는데.. 맛이랑 서비스기대 이하였습니다. . 불칠전 합니다. 맛도 수지점 보다 못합니다. 만들어 놓은티가 납니다. 이제 본점은 절대 안갑니다.</t>
  </si>
  <si>
    <t>2015-03-15 12:28:16.732</t>
  </si>
  <si>
    <t>jjh4****</t>
  </si>
  <si>
    <t>진짜 너무 친절하시구 처음이라도 예쁘게 만들수있어요~~굿굿</t>
  </si>
  <si>
    <t>2015-06-05 21:36:25.509</t>
  </si>
  <si>
    <t>포보 홍대점</t>
  </si>
  <si>
    <t>jjh6****</t>
  </si>
  <si>
    <t>가격좋고 맛또한 훌륭합니다~</t>
  </si>
  <si>
    <t>2013-03-03 13:40:24.023</t>
  </si>
  <si>
    <t>탕수육도 맛있고, 모든 음식이 다 좋아요.....가끔 잡채밥도 먹었는데 다른 중식당하고는 달라요...넓은 가게로 인전했는데 더욱 맛있는 음식 만들어 주세요......</t>
  </si>
  <si>
    <t>2016-03-18 17:10:32.336</t>
  </si>
  <si>
    <t>카페퍼즐</t>
  </si>
  <si>
    <t>jjh7****</t>
  </si>
  <si>
    <t>당연히 없을거 같은 제한시간이 두 시간도 안되네요...  500피스짜리 구매해서 30~40%밖에 못맞췄는데 다시 풀어서 맞추기 아까워서 조심조심 분리해서 박스도 조심히 들고 귀가했는데 사전 예고도 없이 제한시간 다 됐다는 말 듣는 순간부터 지금까지도 어이가 없어서 다시는 안갈 생각입니다 ㅡㅡ;;   음료도 시간 좀 걸리고 음료 외엔 먹을게 없어요;;  퍼즐 자유롭게 완성시키고 싶으신 분들은 여기 가지마세요~</t>
  </si>
  <si>
    <t>2015-04-18 05:03:36.152</t>
  </si>
  <si>
    <t>jjh9****</t>
  </si>
  <si>
    <t>남자친구와 함께 예약하고 반지 만들러 왔는데 친절하게 도와주시고 정말 좋은 시간 보내고 있어요!! 어려운 디자인 골랐는데 많이 도와주셔서 잘 만들고 있어요!!!♡ 짱짱</t>
  </si>
  <si>
    <t>2014-11-08 15:45:44.294</t>
  </si>
  <si>
    <t>완전 돈아까움.. 65000원 짜리 코스가 다른 일식 30000원짜리보다 몬하고...   종업원은 계속 변명만하고! 진짜 가격대비 비추!   다른 삿뽀로 보다 코스 음식이 훨 부실하네요.. 절대 가지마삼! 65000원짜리 정식먹고 배고픈것 처음이었습니다!</t>
  </si>
  <si>
    <t>2014-02-13 20:57:20.637</t>
  </si>
  <si>
    <t>오늘 친구랑 갔었는데 왠남자애가 바닥뒹굴고있음ㅜㅜ; 냥이들 자꾸 도망가서 안오길래 간식사서 꼬시니까 와서 간식주고싶다고 노래불러서 좀 불편해서 직원한테 항의하니까 아이좀 봐달라고 주의주는데 말안통하는것같던데 직원좀불쌍ㅠ; 환불받더니 좋다고표정 싹변해서 나가던데; 그냥 노키즈존하시는게 나을듯 원래 홍대쪽 다 노키즈존인줄 알았는뎅..  쩝;</t>
  </si>
  <si>
    <t>2015-07-29 00:13:00.022</t>
  </si>
  <si>
    <t>돈가스 양도 많고 바삭바삭하니 맛있네요 매콤한걸 같이시킨 냉면 육수로 딱! 시원허니 좋네요</t>
  </si>
  <si>
    <t>2015-01-02 07:33:53.379</t>
  </si>
  <si>
    <t>jjha****</t>
  </si>
  <si>
    <t>여자친구랑 커플링 만들러 왔는데 너무 친절하구 잘 알려주시네요 ㅎㅎ 반지만드는것도 어렵지않고 재미있었구요</t>
  </si>
  <si>
    <t>2015-06-30 16:31:52.377</t>
  </si>
  <si>
    <t>직원분이 친절하고 덕분에 좋은 데이트가 되었습니다~^^</t>
  </si>
  <si>
    <t>2014-11-14 18:48:32.492</t>
  </si>
  <si>
    <t>건대모임장소로 최고인듯! 넓직한 테이블과 4층 옥상까지 ㅋㅋ 너무 이쁘게 잘 꾸며져 있어서 데이트하기에도 너무 좋아요!</t>
  </si>
  <si>
    <t>2014-09-18 15:38:57.436</t>
  </si>
  <si>
    <t>네네치킨 화양점</t>
  </si>
  <si>
    <t>jjhb****</t>
  </si>
  <si>
    <t>어이없네 원래 17000원인데 반반하니 이만원달라네ㅡㅡ  네네에서 여러번시켜먹었지만 이런곳은처음 어이없네</t>
  </si>
  <si>
    <t>2014-07-31 19:41:16.724</t>
  </si>
  <si>
    <t>jjhc****</t>
  </si>
  <si>
    <t>평점 반개가 아까운중국집  내가제일좋아하는 짜장면을 안먹게만든 음식점  일단 배달하는 사람의건방짐과 가장중요한 맛이없음  열심히번돈을 버리고 싶은 분들은 시켜드셈  뭐먹고 돈 아깝다고 생각한건  정말 오랜만입니다</t>
  </si>
  <si>
    <t>2011-02-22 12:01:40.000</t>
  </si>
  <si>
    <t>레드콜리</t>
  </si>
  <si>
    <t>jjhe****</t>
  </si>
  <si>
    <t>음식이 가격대비 대체로 전부다 좋습니다  특히 봉골레파스타가 맛있고 음료메뉴들도 다양하고 적당한가격으로 파는거같아요 재방문의사있습니다 참고로 조용해서 음식안먹는다면 커피마시며 공부해도 좋을것같네요</t>
  </si>
  <si>
    <t>2015-05-12 13:06:44.040</t>
  </si>
  <si>
    <t>jjhh****</t>
  </si>
  <si>
    <t>만들때잘도와주셔서편하게잘만들수잇엇던것같아요</t>
  </si>
  <si>
    <t>2014-01-04 14:33:56.670</t>
  </si>
  <si>
    <t>로스팅도 직접 하고 근처 커피숍중엔 제일 맛있음.</t>
  </si>
  <si>
    <t>2013-08-02 14:38:42.477</t>
  </si>
  <si>
    <t>jjhj****</t>
  </si>
  <si>
    <t>여기 정말 맛없어요  엽떡은 매워서 맛있는건데 하나도안맵고 완전달아요</t>
  </si>
  <si>
    <t>2015-04-16 21:30:51.782</t>
  </si>
  <si>
    <t>jjhu****</t>
  </si>
  <si>
    <t>피맥하기 좋아요!! 친절한 편이고 새우로제파스타 진짜 맛있어요 ㅎㅎ</t>
  </si>
  <si>
    <t>2016-02-16 17:39:10.146</t>
  </si>
  <si>
    <t>함지박치즈등갈비 신림본점</t>
  </si>
  <si>
    <t>jjhw****</t>
  </si>
  <si>
    <t>이건머 맛집이아니고 알바들 교육도 머같이해놧구만요.. 이런집은안가는게.. 기분상하지않겟어요 주안앞역점.. 별주기도 아깝습니다</t>
  </si>
  <si>
    <t>2015-03-01 20:40:41.957</t>
  </si>
  <si>
    <t>jjhy****</t>
  </si>
  <si>
    <t>긴머리 알바 확인이요ㅋㅋ  명불허전이네요. 밑에분 말씀대로 기분나쁘게 만드는데 소질있으신듯ㅋㅋ</t>
  </si>
  <si>
    <t>2015-01-06 23:42:00.287</t>
  </si>
  <si>
    <t>jji0****</t>
  </si>
  <si>
    <t>재미있었어요. 여자친구의 손재주도 보고 어떻게 할지 얘기도하면서 무슨 생각을 하는지 어떤거를 생각 하고있었는지도 알게 해주는 좋은 기회였어요.</t>
  </si>
  <si>
    <t>2015-07-08 20:09:08.796</t>
  </si>
  <si>
    <t>호치킨 당곡사거리점</t>
  </si>
  <si>
    <t>데리갈릭치킨이랑 그냥 후라이드 먹었는데 맛있네요ㅋㅋㅋ 오픈한지 얼마 안되었는지 깨끗해서 좋았음!</t>
  </si>
  <si>
    <t>2014-04-06 18:03:05.826</t>
  </si>
  <si>
    <t>탕수육 먹어본데 중 최고라고 생각해요.  집들이때도 시켜먹었는데,  다들 맛있다고 난리였어요~~   ^_____^  거의 집 음식만 먹다보니  일년에 몇번 시켜먹지만,  정말 환상적인 맛!!  지금도  짜장2 탕수육 소짜 하나 시켜서   기다리는 중이네요~~~  완전 맛있어요~   대박나세요~    ^________^</t>
  </si>
  <si>
    <t>2011-11-13 17:19:19.000</t>
  </si>
  <si>
    <t>jjib****</t>
  </si>
  <si>
    <t>주문하면 바로 반죽해서 튀기시더라구요ㅋ 떡볶이도 넘 달지 않고 적당했어용~ 위생적으로나 맛에선 돈이 아깝지 않다는 생각ㅋ</t>
  </si>
  <si>
    <t>2012-05-08 21:29:42.000</t>
  </si>
  <si>
    <t>jjig****</t>
  </si>
  <si>
    <t>와이프랑 우연히 방문했다가 완전 대접 받고 왔어요~ 왠지 친정집 갔다온 느낌은 뭘까요 ㅋㅋ   번창 하시길 바랍니다~</t>
  </si>
  <si>
    <t>2014-05-12 19:12:00.509</t>
  </si>
  <si>
    <t>jjik****</t>
  </si>
  <si>
    <t>짬뽕에서 가시가 나와요 많이들 드셔보세요</t>
  </si>
  <si>
    <t>2014-03-23 13:38:06.634</t>
  </si>
  <si>
    <t>jjim****</t>
  </si>
  <si>
    <t>서비스가 매우 안좋고 불친절합니다. 서빙 경험이 짧은 분들이 서빙하는 것처럼 어지럽고 반찬 떨어져도 갖다 달라고 해야지 겨우 갖다 줍니다. 그 가격에 그렇게 서비스 하는 집 보지를 못했습니다. 정말 비추</t>
  </si>
  <si>
    <t>2006-08-06 22:08:06.000</t>
  </si>
  <si>
    <t>jjin****</t>
  </si>
  <si>
    <t>날짜 좀 둬가면서 쉬엄쉬엄 리뷰를 달건가 ㅋ 왜이래 아마추어 같이 ~</t>
  </si>
  <si>
    <t>2014-09-18 14:11:40.519</t>
  </si>
  <si>
    <t>재료아끼지않아서좋았어요~매장도넓고좋아요~다만 알바들이청소엔별로신경안쓰는듯.매장이넘넓어서그런가.암튼재방문의사99%</t>
  </si>
  <si>
    <t>2015-05-16 15:26:40.424</t>
  </si>
  <si>
    <t>신기소 신림점</t>
  </si>
  <si>
    <t>별하나도 아까움.. 맛도 없고 양도 작고 비싸고..이렇게 맛없어도 장사 되는구나..초밥은 싸구려 말라 비틀어진것만 주고..배고팠고 양도 작았는데 남기긴 처음</t>
  </si>
  <si>
    <t>2015-01-26 02:08:04.102</t>
  </si>
  <si>
    <t>야경은 정말 좋았어요..칵테일도 가격에 비해서 그렇게 나쁘지 않았구요 요즘엔 스카이라운지 같은게 좀처럼 보기 힘든데 여긴 그런 느낌이 드네요..분위기는 전반적으로 고급스러웠음.</t>
  </si>
  <si>
    <t>2013-08-30 13:47:11.267</t>
  </si>
  <si>
    <t>1시간동안 기다렷더니 배달 누락이라네요  죄송하단말 한마디도없이 여자 알바생이 전화받은거같은데  앞으로는 절대 여기서 시킬일 없겟네요</t>
  </si>
  <si>
    <t>2015-10-04 23:24:00.849</t>
  </si>
  <si>
    <t>원래이런거안남기는데 진짜 서비스좋구 친절해용  방금도 시켜먹네요~ 번창하세요</t>
  </si>
  <si>
    <t>2013-08-31 19:42:50.725</t>
  </si>
  <si>
    <t>양은적은데 맛은좋아용 배달하시는분친절하고..  왜 평이안좋지;;</t>
  </si>
  <si>
    <t>2014-04-02 19:01:57.571</t>
  </si>
  <si>
    <t>배달 1시간걸림 전화로 미리말해줘서 걍 시켰는데   치킨반쯤먹다 머리카락같이 구운거 나왔음 ㅡㅡ</t>
  </si>
  <si>
    <t>2009-12-22 02:05:01.000</t>
  </si>
  <si>
    <t>도누리오빠곱창</t>
  </si>
  <si>
    <t>jjiy****</t>
  </si>
  <si>
    <t>인기메뉴인 오빠세트? 그 돼지곱창은 안먹어봐서 모르겠으나 소곱창은 떠올리고 싶지도않네요. 무한리필이라고 해서 갔더니 안먹으니만 못했습니다. 기름덩어리에 상태도 안좋고 속 엄청 느끼했어요. 모듬을 시켜서 곱창이 한10조각 남짓 나왔으려나? 근데 거기에서 돌이 4번 나왔습니다. 곱창을 매우 좋아해서 여러군데 가봤어도 이물질이 나온 적은 한번도 없었어요. 처음엔 모래가 나와서 넘어갔는데 이 후 자갈이 나와서 직원께 말씀드렸습니다. 직원 왈 "저희가 먹을 때도</t>
  </si>
  <si>
    <t>2016-01-07 11:07:54.287</t>
  </si>
  <si>
    <t>jjj_****</t>
  </si>
  <si>
    <t>치맥을 좋아해서 브랜드별로 치킨집을 자주가는데 여긴 다른곳에 비해서 기름도 깨끗하고 치킨도 바삭거려요, 닭에서 닭냄새나 기름냄새두 안나구요 그리고 일하시는 매장분들도 다 친절하시고 매장도 깨끗해요~</t>
  </si>
  <si>
    <t>2016-03-28 20:10:46.907</t>
  </si>
  <si>
    <t>jjj0****</t>
  </si>
  <si>
    <t>양도 많고,맛있게 먹었습니다.. 특히나 자몽청으로 만든 자몽에이드는 독특해서 좋았어요^^ 치즈와 샐러드가 잘 어울리네요^^</t>
  </si>
  <si>
    <t>2014-07-10 16:26:31.256</t>
  </si>
  <si>
    <t>배달 3번 잘못 옴. 계속 한두가지씩 빼먹고 다시 가져오면서도 전화받는 여편네는 미안하다 소리 한번을 안함.</t>
  </si>
  <si>
    <t>2010-11-17 19:13:01.000</t>
  </si>
  <si>
    <t>jjj2****</t>
  </si>
  <si>
    <t>양도 적지만 껍데기 가 만아 실망</t>
  </si>
  <si>
    <t>2014-06-16 00:46:16.545</t>
  </si>
  <si>
    <t>jjj7****</t>
  </si>
  <si>
    <t>저도 블로그보고 갔습니다 호불호가 있길래걱정했는데 저는 아주만족스러웠습니다 직원분들도 너무친절하시고 회맛도 최고였어요 특히 회와함께 직접 싸먹는 초밥이 색다르고 맛있더라구요 어제는 예약하고갔었어요^^  초밥추가시켜먹뚱뚱이들...</t>
  </si>
  <si>
    <t>2016-01-16 12:49:58.257</t>
  </si>
  <si>
    <t>jjj9****</t>
  </si>
  <si>
    <t>짱짱짱♡  와서재밋엇고찾는데그렇게어렵지도않고좋아요ㅎ  이쁘게잘만드러서좋아요~~//</t>
  </si>
  <si>
    <t>2014-01-28 14:16:22.909</t>
  </si>
  <si>
    <t>마우스래빗</t>
  </si>
  <si>
    <t>jjja****</t>
  </si>
  <si>
    <t>안녕하세요 오늘 너무 기분나쁜일이있어 전화를  드렸더니 카폐 매니저님께서는 우리직원은 절대 그럴일 없다며 하여 여기다 남겨봅니다. 제친구가 상커플 수술한지 얼마안되어 붓기가 좀 있는 상태에서 주문을하러갔는데..만드시는 여직원분이 제친굴 보며 어이없다는듯이 입을틀어막고 막 웃으셨다구요..쌍카플 한거 아니야? 이런말까지 들었다고 합니다...</t>
  </si>
  <si>
    <t>2014-03-28 00:18:07.385</t>
  </si>
  <si>
    <t>참치 안인거가타ㅠ 물컹 물컹 냄세 최악입니디ㅡ</t>
  </si>
  <si>
    <t>2015-06-17 21:38:41.460</t>
  </si>
  <si>
    <t>jjjb****</t>
  </si>
  <si>
    <t>우마이도 맛은 있다. 하지만 지금 우마이도의 맛은 예전 5000원때 맛보다 못하다.  건대학생이라 자주갔는데 지금은 2000원이나 올라 7000원이나 해서 가격도 부담되고,  맛도 예전만 못하다 (사람이 많아져서 그런지 ;;)    김치문제랑 젓가락은 알면서도 장사가 잘되니 안바꾸는것 같다</t>
  </si>
  <si>
    <t>2010-05-02 00:02:10.000</t>
  </si>
  <si>
    <t>어째서 건대 최고 맛집중의 하나인 매화반점에 리뷰가 없는거임 ㅜㅜ</t>
  </si>
  <si>
    <t>2010-05-02 00:03:28.000</t>
  </si>
  <si>
    <t>그동안 맛있게 잘 먹었습니다. 오토바이를 끌고 갔드랬습니다. 주차장 한쪽에 세워 두려는데... 아줌마 왈~ 오토바이는 안돼  보쌈 먹으러 왔는데요. 그래도 오토바이는 안돼~ 손까지 내저으시네요. 할매보쌈 안녕~</t>
  </si>
  <si>
    <t>2014-09-27 19:57:45.629</t>
  </si>
  <si>
    <t>jjjd****</t>
  </si>
  <si>
    <t>진짜 그냥 오지마세요.   서비스 진짜 장난아니예요 음식 잘된것하나도없어요 서비스때문에 기분 안좋은데 맛도 진짜 없어요.  알바생들 진짜 말투 고치세요. 어디 서빙알바가 기본예의와 서비스는 갖추고 하세요.   돈주고 오면 안되는곳입니다.</t>
  </si>
  <si>
    <t>2015-10-31 21:04:31.807</t>
  </si>
  <si>
    <t>jjjg****</t>
  </si>
  <si>
    <t>쌀국수부터 정통 초밥까지... 모두 맛있구요. 어떤걸 시켜도 맛난 죽과 샐러드 줍니다. 무엇보다 푸근하고 친절한 주인 아주머니 짱이세요. 낙성대 현대아파트 뒷길로 쬐끔만 오시면 오른편에 금방 보여요. 강추입니다</t>
  </si>
  <si>
    <t>2008-08-01 12:38:59.000</t>
  </si>
  <si>
    <t>Coalmine</t>
  </si>
  <si>
    <t>jjjh****</t>
  </si>
  <si>
    <t>여기 커피 전문적으로 하시는것 같던데  그래서 그런지 정말 맛있어요 !!   분위기도 좋고 , 제 개인적으로는 홍대에서 손꼽는 느낌있는 카페 !!</t>
  </si>
  <si>
    <t>2014-12-16 22:27:51.737</t>
  </si>
  <si>
    <t>jjjj****</t>
  </si>
  <si>
    <t>좋아요 맛있네요 허허허허 매운맛스튜가 괜찮은듯</t>
  </si>
  <si>
    <t>2013-05-03 10:33:51.043</t>
  </si>
  <si>
    <t>와.. 여기 인생 케잌집이에요 너무 친절하시고 저 케잌 들고가는길까지 배웅해주셨어요 모과잼 서비스도 주셨고, 케잌도 버터크림과 케잌시트가 어찌나 잘 어울리던지 맛도 좋았고 제가 까다롭게 주문했는데도 잘받아주셨어요 영업안하시는 일요일에 저때문에 문열어주시고 진짜 짱짱맨!! 많이홍보해드릴게요 사랑해요 에르모사!♡</t>
  </si>
  <si>
    <t>2015-11-25 18:15:28.605</t>
  </si>
  <si>
    <t>고기킹 봉천점</t>
  </si>
  <si>
    <t>여기 사람 숫자 보고 받네요 드럽게;;   들어갓더니 몇분이냐고 물어보고 빈자리 많은데 예약석이라그러고 가라카네요   차라리 몇분이냐고 물어보지나 말지;;   기분 상하게 하는곳입니다 비추천합니다</t>
  </si>
  <si>
    <t>2010-12-24 15:47:12.000</t>
  </si>
  <si>
    <t>jjjk****</t>
  </si>
  <si>
    <t>짱~~~~~~~~~~~  좋아요</t>
  </si>
  <si>
    <t>2015-12-04 18:45:43.363</t>
  </si>
  <si>
    <t>인디오븐 자양점</t>
  </si>
  <si>
    <t>jjjo****</t>
  </si>
  <si>
    <t>불친절한 집. 주인집 아줌마 욕쟁이임. 시장에서 싸우는거 봤음. 빵맛은 다른집과 그닥 다른것없음. 처음엔 호기심에 몇번 먹었으나 다음부터는 그냥 비싸도 맛있는집으로 가게됨.</t>
  </si>
  <si>
    <t>2015-04-06 17:33:00.851</t>
  </si>
  <si>
    <t>델라본한판치킨 신림점</t>
  </si>
  <si>
    <t>사장님 너무 친절하셔서~   가족들이 먹으려고 치킨 포장하러 왔다가 기분좋게갑니다~ ^^</t>
  </si>
  <si>
    <t>2012-02-29 18:26:02.000</t>
  </si>
  <si>
    <t>마마떡볶이</t>
  </si>
  <si>
    <t>맛나게 먹었습니다.사장님두 친절하시고 어머니 같아서 자꾸 가고 싶어요^^  대박나세요^^</t>
  </si>
  <si>
    <t>2016-03-11 00:20:41.782</t>
  </si>
  <si>
    <t>jjjs****</t>
  </si>
  <si>
    <t>처음가봤는데 맛있네요 음식도 빨리나오고 아늑하고 좋아요 입소문 많이낼께요~~굿~~</t>
  </si>
  <si>
    <t>2015-04-29 16:00:20.277</t>
  </si>
  <si>
    <t>jjju****</t>
  </si>
  <si>
    <t>신림역에서 가까워서 좋구요~ 직원분들 친절! 참치맛은 말할것도 없구요~ 실장님 오셔서 하나하나 설명해주셔서 더 좋았음!</t>
  </si>
  <si>
    <t>2014-10-22 14:01:30.044</t>
  </si>
  <si>
    <t>깔끔하고 고급스러운 분위기 너무 좋아요~ 음식맛도 굿굿, 그린커리 처음 먹어봤는데 맛있더라구요~ 사장님이 메뉴 못 고르니까 추천해주심!ㅋㅋ 팟타이도 짱짱입니다. 역에서 조금 걸어야하지만 그만한 가치가 있네요 "_"</t>
  </si>
  <si>
    <t>2014-10-22 14:02:44.267</t>
  </si>
  <si>
    <t>jjjy****</t>
  </si>
  <si>
    <t>.◎.봄햇살이  `` 너무좋다^^ q☎☎p  q◑◐p ("▽")//("▽") 주말인데놀러가자</t>
  </si>
  <si>
    <t>2016-09-01 15:06:57.755</t>
  </si>
  <si>
    <t>주말인데즐겁구잼나게보내구여^^; 쥴엔다시활기차구웃는얼굴로보기에여(*^______^*)♡</t>
  </si>
  <si>
    <t>2016-08-25 15:05:38.898</t>
  </si>
  <si>
    <t>페리카나 봉천현대점</t>
  </si>
  <si>
    <t>*^^**(^.^)**^^*힘들고지쳐도따사로운햇살같은마음으로미소잃지말고따뜻한하루되셔요</t>
  </si>
  <si>
    <t>2016-07-14 15:58:28.791</t>
  </si>
  <si>
    <t>jjk2****</t>
  </si>
  <si>
    <t>&amp;lt;1호점&amp;gt;초밥 맛있어서 종종 갔었는데 와.. 실망. 재료 준비 맨손으로 하면서 종이 만지고 자기 엉덩이 만지면사 하네ㅋㅋㅋㅋㅋㅋ  밥 거의 다 먹은 상태에서 보니까 토해내고 싶더라. 적어도 오픈키친이면 다 보이는데 손님 앞에서 그런 식으로 하고 싶을까. 위생관념이 없어보임. 나 하나 안간다고 망하진 않겠다만 앞으로 여긴 안 갈거임.</t>
  </si>
  <si>
    <t>2014-11-19 18:19:54.308</t>
  </si>
  <si>
    <t>jjk4****</t>
  </si>
  <si>
    <t>친절하시고 분위기가 좋아욯ㅎ</t>
  </si>
  <si>
    <t>2015-06-17 18:01:35.226</t>
  </si>
  <si>
    <t>jjk5****</t>
  </si>
  <si>
    <t>3주년 결혼기념일이라 남편이랑 같이 다녀왔어요! 완전 분위기 좋네요!!^^</t>
  </si>
  <si>
    <t>2016-05-26 17:26:31.793</t>
  </si>
  <si>
    <t>봉추찜닭 서울대입구역점</t>
  </si>
  <si>
    <t>jjk8****</t>
  </si>
  <si>
    <t>별 하나도 조낸 아까움 밤에 일하는 좀비같은 아줌마들 일하기 조낸 시러함!!!!!손님오면 마감 1시간 반이나 남았는데 왜 오냐는듯한 말투!!! 돈내고 손님대접 못받는곳!!! 평생 가난하게 살것 같은 태도!!!장사를 접던가</t>
  </si>
  <si>
    <t>2014-12-03 22:30:10.816</t>
  </si>
  <si>
    <t>성암축산정육점식당</t>
  </si>
  <si>
    <t>jjko****</t>
  </si>
  <si>
    <t>일단, 맛있는 고깃집이니 그거 하나로 난 만족~~</t>
  </si>
  <si>
    <t>2015-01-11 19:54:49.189</t>
  </si>
  <si>
    <t>맛잇어용~~~땡초치킨 쩔!!!개쩔!!인생치킨 !!  사장님들 너무 친절해서 치킨이 더 맛잇는듯!!  여기서만 치킨먹어요 ㅎㅎ완전 좋아요!</t>
  </si>
  <si>
    <t>2015-06-26 01:48:01.576</t>
  </si>
  <si>
    <t>jjla****</t>
  </si>
  <si>
    <t>따로 타바스코소스를 사둘정도로 자주 먹다가 꽤 오랫동안 피자를 안 먹었는데 얼마전에 피자생각이 나서 주문했다 "어라? 이집이 아니었나?" 생각할 정도로 놀랐습니다.  분명 예전 기억엔 가격도 좀 싸고 그냥 먹을만한 피자라 생각했었는데 토핑도 푸짐하고 이젠 브랜드피자와 별 차이 없더군요.   요즘 치킨&amp;피자가게들이 난무하던데 그중 제일 맛있었습니다. 계속 이렇게 부탁합니다. ㅎㅎ</t>
  </si>
  <si>
    <t>2008-12-13 19:36:40.000</t>
  </si>
  <si>
    <t>jjlf****</t>
  </si>
  <si>
    <t>저저번주에 비오는 날 옷 다젖어 가며 왔는데 완전 재밌고 후회가 하나도 없었어요~~!! GTA가 핸들조작이 정말 실제로 하는것 처럼 생동감 있었어요! 그리고 전동휠 하고 드론 가르쳐주시는 분 정말 친절하게 잘 알려 주셔서 다시 오고싶어요~!드론하고 전동휠 기다리는 동안 XBOX하면서 알차게 시간 보냇지만 또 평일에 와서 하고싶어요~조금 아쉬운점은 드론 날릴 때 공간이 처음하는분들에겐 좁지않나 싶어요.</t>
  </si>
  <si>
    <t>2016-02-26 00:59:24.500</t>
  </si>
  <si>
    <t>jjm0****</t>
  </si>
  <si>
    <t>저는 지금 가려 하는데요~~집 바로 옆이어서 가끔 갑니다.근데 솔직히 밑에 글처럼 그렇게 나쁘진 않는데요~~그냥 오랜만에 먹을땐 기분도 내고 괜찮은거 같습니다.글고 저는 그냥 셀러드바? 만 먹습니다.ㅋ~~</t>
  </si>
  <si>
    <t>2014-03-29 10:11:33.026</t>
  </si>
  <si>
    <t>호루몽</t>
  </si>
  <si>
    <t>jjm3****</t>
  </si>
  <si>
    <t>분위기 좋고 맛도 좋고 시간날때 또 가고 싶네요.</t>
  </si>
  <si>
    <t>2014-07-01 17:19:39.297</t>
  </si>
  <si>
    <t>jjm8****</t>
  </si>
  <si>
    <t>재미있어요 여자친구가 너무 못만들어서 ㅠ 하지만 재미있어요 다음에는 팔찌만들러 다시 올꺼랍니다</t>
  </si>
  <si>
    <t>2014-04-12 16:05:27.335</t>
  </si>
  <si>
    <t>jjmk****</t>
  </si>
  <si>
    <t>홍대캠프 기분 좋아용 많이 이요와면 좋을듯!!</t>
  </si>
  <si>
    <t>2015-02-01 21:40:50.137</t>
  </si>
  <si>
    <t>jjmn****</t>
  </si>
  <si>
    <t>취했다싶으니까 안주 하나 몰래 추가해놓네여 얼탱; 이게 뭐냐니까 사과도안함 여기 가지마세요 비양심</t>
  </si>
  <si>
    <t>2016-02-14 14:08:57.612</t>
  </si>
  <si>
    <t>jjn8****</t>
  </si>
  <si>
    <t>좋지않은 평가들을 믿고 가지말껄 그랫네요ㅋ 기분좋게 친구 만났는데 식사가 영 엉망이었네요. 삼십분이 넘었지만 조금 더 기다려보자 했는데, 저희보다 늦게 온 테이블에 먼저 치킨이 나오네요??????? 결국 종업원을 불렀으나 확인하는데만 오분이 넘게 소요되더라구요. 소스만 바르면 된다더니 또 십분정도 더 걸렸습니다. 근데 소스도 듬성듬성.. 이건 오리지널도 아니고 허니콤보도 아니고 우리가 대체 뭘 시킨건지 모를정도. 생맥주는 꼭 물탄맛. 좀 보관이 오래된</t>
  </si>
  <si>
    <t>2014-11-21 09:58:49.885</t>
  </si>
  <si>
    <t>jjo_****</t>
  </si>
  <si>
    <t>짬뽕 짜장 다 괜찮아요 신대방역 이사온지 얼마안되서 시켜먹었었는데 괜찮아서 시킬려고 보니 전단지가 없어서 검색했는데 대림 가산 배달이 안되서 신림점 전화하니 바로 호수 말씀해주시더라구여 천년약속인가 그 짬뽕은 싸가지도 없고 맛도 없고 비위생적인데 거기에비하면 훨괜찮아요. 맛을떠나서 장사하는 사람이 친절이 우선이라고 생각합니다. 뽕의전설은 맛도있구요</t>
  </si>
  <si>
    <t>2013-04-06 10:58:50.235</t>
  </si>
  <si>
    <t>jjo1****</t>
  </si>
  <si>
    <t>튀김 정말 딱딱하고 씹는데 이가 아플정도. 사람 먹으라고 보낸겁니까??? 장사 똑바로 하세요.  교촌에서 시켜먹고 정말 실망...오래된 닭 쓰는 느낌. 먹는걸로 장난치면 천벌 받습니다.</t>
  </si>
  <si>
    <t>2015-04-08 13:00:49.230</t>
  </si>
  <si>
    <t>jjo6****</t>
  </si>
  <si>
    <t>완전 담백하고 깔끔하고 시원한게... 입에서 딱 떨어지는 깔끔한 국물이에요ㅠㅠ 진짜 라멘 좋아하시는 분들 꼭 가보세요!!!</t>
  </si>
  <si>
    <t>2017-02-28 16:57:24.285</t>
  </si>
  <si>
    <t>jjoe****</t>
  </si>
  <si>
    <t>반지 만드는것도 이해하기 쉽게 가르쳐주시고 못하는 부분은 친절하게 도와주셔서 시간가는줄 모르고 재미있기 만들 수 있었던 것 같아요!  건대 반지만들기 짱짱♥</t>
  </si>
  <si>
    <t>2013-11-29 15:25:52.789</t>
  </si>
  <si>
    <t>jjog****</t>
  </si>
  <si>
    <t>오랜만에 친구들이랑 밥먹으러갔는데 생각보다 엄청 맛있게 먹고왔어요. 게살오이스터인가? 게살파스타랑 필라프시켰는데 완전깨끗하게 먹고왔어요. 알바생들도 친절하고 기분좋게 식사하고 가요!!</t>
  </si>
  <si>
    <t>2014-10-22 18:29:06.691</t>
  </si>
  <si>
    <t>1호점에서 브런치 먹어보고 반해서 다음에 파스타 먹으러 가보고싶었는데 2호점 오픈했다고해서 가봤는데 역시 기대했던대로 맛있네요!! 직원분들도 친절하고 친구들이랑 좋은시간보내고 와서 기분 정말 좋네요 다음에 또 가고싶어요..!!</t>
  </si>
  <si>
    <t>2015-01-08 17:58:24.256</t>
  </si>
  <si>
    <t>jjoh****</t>
  </si>
  <si>
    <t>별한개도 아깝네요진짜 ㅡ ㅡ 서비스가 이딴식인지모르겟네요 동네식당도아니고 이름걸고하는 프랜차이즈가서비스를 이딴식으로하다니요 맛도없고 원할머니보쌈다시는 안갈거같네요</t>
  </si>
  <si>
    <t>2013-10-12 16:01:27.969</t>
  </si>
  <si>
    <t>jjoj****</t>
  </si>
  <si>
    <t>새벽에  응대 서비스 최악이네요  이럴꺼면 24시 하지마시길... 기분좋게 밥먹으러간 사람 기분상하게 하지말고!</t>
  </si>
  <si>
    <t>2014-07-23 05:06:34.239</t>
  </si>
  <si>
    <t>jjom****</t>
  </si>
  <si>
    <t>진짜 맛있어요. 신림역점직원친절하시고   점장님?사장님?이신지 잘생기구 완전친절하세요!  무엇보다  족발 진짜쫀득쫀득하고 다른데보다진짜맛있고!  보쌈도 꼬들하고보드랍고 완전맛있고!  신림가면 토시래만갈꺼에요 !</t>
  </si>
  <si>
    <t>2013-10-28 15:59:10.217</t>
  </si>
  <si>
    <t>jjon****</t>
  </si>
  <si>
    <t>미쿡에서 왓써욥  너무 깔끔하고 마싯고..  너무 친절하시구  대박!</t>
  </si>
  <si>
    <t>2014-07-17 18:59:12.790</t>
  </si>
  <si>
    <t>홍대파스치노팬스테이크좋아요~</t>
  </si>
  <si>
    <t>2014-11-06 19:02:50.481</t>
  </si>
  <si>
    <t>하회마을</t>
  </si>
  <si>
    <t>닭매운탕 먹고 왔어용ㅎㅎ 가격 착하고 맛도 괜찮았습니다.</t>
  </si>
  <si>
    <t>2016-07-28 22:41:10.281</t>
  </si>
  <si>
    <t>무엇보다 고양이들 성격이 너무 좋아요~ 다른 번화가 고양이카페 갔을 때는 아이들이 예민해서 정말 고양이랑 노는 재미를 못느꼈었는데 여기는 관리가 잘 되어서 그런가 아이들 성격이 천사같네요~</t>
  </si>
  <si>
    <t>2014-06-25 01:31:04.869</t>
  </si>
  <si>
    <t>평가 안남기는데 서비스가 엉망이라 처음으로 평가하러 왔는데 역시나 다른 분들 글도 그렇네요  서빙하는 분들 멀뚱멀뚱 불러고 가까이 안오고 저멀리서 뭐요?? 이러고 있고(손님 많고 바쁜 상황 전혀 아니었습니다)  보니 다른분들께도 그렇고 계속 그러시더라구요   생머리쇼커트 아주머니하고 단발이신 두분은 특히심합니다 이런 곳 처음 봤습니다</t>
  </si>
  <si>
    <t>2015-11-06 17:33:10.574</t>
  </si>
  <si>
    <t>ILZAJIP coffee</t>
  </si>
  <si>
    <t>커피맛도 좋고 조용해서 너무 좋아요. 프랜차이즈 카페는 원두를 너무 태우다시피 강배전하는데 여긴 딱 마음에 들어요. 치즈케이크도 맛있어요. 다만 혼자 공부하는 학생들이 꽤 있어서 자리가 없을 때가 가끔 있어요. 넉넉한 2인용 테이블이 더 많았으면 좋겠어요. 원래 이런 거 안 남기는데 사장님이 번창하셔야 제가 계속 갈 수 있어서 남깁니다~</t>
  </si>
  <si>
    <t>2015-10-23 18:33:09.558</t>
  </si>
  <si>
    <t>이번에 황금연휴기간에 가족들과 함께 갔습니다. 대게전문점인만큼 대게의 맛이 아주 좋았습니다. 대게가 딱 맛있는 정도의 온도로 잘 쪄진듯하네요 ^.^ 달달하면서도 쫄깃한게 대 만족이었으며, 다른 메뉴들도 아주 좋았어요 ~!!!!</t>
  </si>
  <si>
    <t>2014-05-13 10:01:26.860</t>
  </si>
  <si>
    <t>장터가정식반</t>
  </si>
  <si>
    <t>맛있어요 꼭 먹어보세요ㅋㅋ 찾기는 다소 어려울수도ㅜㅜㅋ</t>
  </si>
  <si>
    <t>2013-11-02 17:17:06.175</t>
  </si>
  <si>
    <t>진짜최악  먹다 머 씹혀서 오징어뼈인줄알았는데 플라스틱조각나옴   백김치에 선명한 이빨자국 ..반찬재탕인듯   다신 안갈듯</t>
  </si>
  <si>
    <t>2015-05-28 15:04:15.297</t>
  </si>
  <si>
    <t>별 안줘도 되는거 없냐  핫초코 인스턴트로 뜯어서 물부어주고 이천얼마  돈이 썩어났다 아주</t>
  </si>
  <si>
    <t>2013-08-06 18:06:57.122</t>
  </si>
  <si>
    <t>jjoo****</t>
  </si>
  <si>
    <t>프랜차이즈가 아닌 원조 호빠..  맥주 한잔과 함께하는 다트도 빼놓을 수 없는 재미..  사장님이 멋진건 쉿 비밀..</t>
  </si>
  <si>
    <t>2015-10-08 20:54:49.564</t>
  </si>
  <si>
    <t>리치,,외근갔다가 식사하려구 가끔들르는데,돈까스 두께도 두껍고 매장안 분위기나 위상상태도 깨끗해서 좋아요.뷔페메뉴들중 스파게티는 그저그렇구,떡볶이는 맛있는데 약간 매우니 매운거 못드시는분들은 패스하시고,카레가 상당히 맛나요.돈까스중에 특히 생선까스가 완소인데 뿌려드셔도 맛깔스럽다능ㅇㅁㅇ 궁금하신분들 들르셔서 한번 식사하셔도 좋을듯 개인적으로 추천~</t>
  </si>
  <si>
    <t>2014-03-18 20:56:40.155</t>
  </si>
  <si>
    <t>3927소곱창구이</t>
  </si>
  <si>
    <t>아 친구들이랑 소주한잔하러갓는데 양도많고 매콤하고 어디 곱창집에서 이런맛이나올까  하는정도로 맛잇는 곱창집인거같아요 이야 소주 5병시켯는데 사이다 서비스로 한개주시고  집근처다보니까 단골되야겟다는 생각도들고 참 좋아요진짜  가격대비해 매우맛잇고 저렴하게 많이 마싯게 드실수잇는거같아요  진짜 한잔하실려면 이집와서 한번 먹고가시는게 정말 손해없으신 선택이되실꺼에요   3927 집   대박나세요~~</t>
  </si>
  <si>
    <t>2011-03-26 20:18:48.000</t>
  </si>
  <si>
    <t>사장이란련놈은 손님이들어오건말건 신경도안쓰고 칼국수에선 밀가루냄새나고 보쌈은 죄다말라비틀어지고 깍뚜기는 재사용하는지 잘려져있고 가게도비좁아서등맞대고먹어야되고 깍뚜기안에서 나방비슷한거나와서 바꿔달라했더니 인상팍쓰고 던지듯이놓고가는 불친절함이란...  장사깨나되나본데 여기 좋다고가는사람들 이해안감..특히 사장놈은 무슨 벼슬하는거처럼 행동함..  집근처라 몇번가봤는데 진짜 별한개도 아까운집.</t>
  </si>
  <si>
    <t>2013-07-24 21:19:05.755</t>
  </si>
  <si>
    <t>jjor****</t>
  </si>
  <si>
    <t>맛있어요, 기다린만큼 맛도있네요 ^ㅡ^ 여친이 좋아해서 아주 치즈만 주구장창먹었습니다.</t>
  </si>
  <si>
    <t>2014-08-20 20:49:37.489</t>
  </si>
  <si>
    <t>클럽가따가 첫차기다리기좋네  얼마나 손님이많으면  주말에 예약까지해야됌...  눈치안보고 먹다잘수도있어좋은곳</t>
  </si>
  <si>
    <t>2014-06-10 17:50:32.088</t>
  </si>
  <si>
    <t>아 또먹고싶다........  배달은안하나요ㅠ</t>
  </si>
  <si>
    <t>2014-09-16 15:46:18.774</t>
  </si>
  <si>
    <t>와....인간적으로 심하네요ㅡㅡ 시켜먹는 족발보다 못한경우는 처음이에요 밑에 알바글 믿지말고 차라리 편의점 족발을 사다가 공원에서 드세요 밑에분 말처럼 별반개도 아까워요. 이런음식으로 어떻게 손님 한테 돈을받아 먹는지 이해가 안가요 제가 평가에다가 글써보긴 처음인데요 오죽하면 그러겠어요 태어나서 뭐 사먹고 돈아까워보긴 처음입니다.  아 오늘 참 운수좋은 날이네 퉷  꿀족? .... 참나 불우이웃돕기했네요.</t>
  </si>
  <si>
    <t>2014-05-29 23:40:54.951</t>
  </si>
  <si>
    <t>너무 만조쿠 만조쿠 이뿌요ㅎㅎㅎ</t>
  </si>
  <si>
    <t>2013-12-17 14:30:02.700</t>
  </si>
  <si>
    <t>jjou****</t>
  </si>
  <si>
    <t>여기 신들렷어요 ㅋㅋㅋㅋㅋㅋㅋㅋㅋ  사주봤는데 남친이랑 언제싸웠지도 맞추고 어떻게해야될지도 알려주셔서 덕분에 지금은 안싸우고 잘 사귀고 있답니당 꼭오세요ㅋㅋ</t>
  </si>
  <si>
    <t>2011-06-21 23:08:18.000</t>
  </si>
  <si>
    <t>jjoy****</t>
  </si>
  <si>
    <t>얼마전에 단체주문으로 시켜먹었는데 모두들 맛있어 하더라구요 !  가격도 저렴하고 가격대비 맛은 정말 맛있는 것 같아요 ^^</t>
  </si>
  <si>
    <t>2011-02-05 09:53:18.000</t>
  </si>
  <si>
    <t>밥파스타</t>
  </si>
  <si>
    <t>jjp0****</t>
  </si>
  <si>
    <t>솔직히 기대 안하고 들어갔는데 로제파스타 하고 스테이크 너무 맛있게 잘먹었습니다! 자주 갈께요~~ :)</t>
  </si>
  <si>
    <t>2016-02-26 20:28:03.101</t>
  </si>
  <si>
    <t>jjp1****</t>
  </si>
  <si>
    <t>인테리어 장난 아니네요 ㅋ  건대 최고 이쁘네요 아기자기한 인테리어  나가사키 짬뽕 너무 맛있습니다 꼭 가보세요 ㅋ</t>
  </si>
  <si>
    <t>2013-05-12 21:14:00.307</t>
  </si>
  <si>
    <t>jjqw****</t>
  </si>
  <si>
    <t>주방장님이 음식을 너무 이쁘게 해주셔서 먹는 것보다 보는 즐거움이 더 좋았던거같아요 와인도 나쁘진않았구요 분위기도 최고!</t>
  </si>
  <si>
    <t>2016-03-16 21:44:36.269</t>
  </si>
  <si>
    <t>jjru****</t>
  </si>
  <si>
    <t>배달 가격 안맞아서 다시 전화드린다고 하니까 아무말도 안하고 바로 전화꺼버리네? ㅋㅋ</t>
  </si>
  <si>
    <t>2015-10-01 13:08:55.294</t>
  </si>
  <si>
    <t>jjs_****</t>
  </si>
  <si>
    <t>정말 닭갈비와 동치미가 맛있어요. 어머님께서 친절하게 잘해주시고요. 양도푸짐해요</t>
  </si>
  <si>
    <t>2014-01-27 17:37:20.240</t>
  </si>
  <si>
    <t>적우</t>
  </si>
  <si>
    <t>jjs1****</t>
  </si>
  <si>
    <t>여기는 일단 음악이 좋던데요 ㅋㅋ라운지음악만 틀어주는데  분위기 진짜 색다르더라구요_ 진짜 크고 귀여운 고양이두 있구 ^^  매니저오빠가 디게 친절하구 잘생겼어요 ㅋㅋㅋㅋㅋㅋㅋㅋㅋㅋㅋㅋㅋ  와인과 잘어울리는 분위기더라는_</t>
  </si>
  <si>
    <t>2007-06-18 22:49:27.000</t>
  </si>
  <si>
    <t>jjs7****</t>
  </si>
  <si>
    <t>사장님도 너무 친절하시구!   반지만들기 하면서 즐거운시간 보낼수있도록 도와주시구! 음료들도 맛있어요:)   다음번에도 친구들이랑 다시한번 오고싶어요~@</t>
  </si>
  <si>
    <t>2015-07-11 19:18:48.354</t>
  </si>
  <si>
    <t>jjs9****</t>
  </si>
  <si>
    <t>이쁘게 잘해줘서 감사합니다♥</t>
  </si>
  <si>
    <t>2016-03-05 13:37:38.025</t>
  </si>
  <si>
    <t>jjst****</t>
  </si>
  <si>
    <t>한줄정리합니다 가지마세요. 평점이 말해주듯 가보시면 압니다. 불친절과 맛없, 느린회전, 더러운위생환경, 뷔페가 어디까지 갈수 있나 보여주는 곳. 무수쿠스 건대점</t>
  </si>
  <si>
    <t>2016-01-03 02:16:19.685</t>
  </si>
  <si>
    <t>jjsz****</t>
  </si>
  <si>
    <t>사케 종류가 매우 많은 게 특징이고 사시미가 굉장히 괜찮았더랍니다 다음에는 홀에 한 번 앉아 보는 걸로~ㅎ</t>
  </si>
  <si>
    <t>2014-09-17 18:51:36.444</t>
  </si>
  <si>
    <t>미가돈가스</t>
  </si>
  <si>
    <t>jju_****</t>
  </si>
  <si>
    <t>바삭한 후라이드와 페리카나와 비슷한맛의 양념치킨 무엇보다 골뱅이소면이 양도 듬뿍 맛도 넘 자극적이지않으면서 딱 좋아요~^^ 돈까스도 부드럽고 좋네요 강추합니다.</t>
  </si>
  <si>
    <t>2015-09-23 15:33:00.573</t>
  </si>
  <si>
    <t>jju0****</t>
  </si>
  <si>
    <t>그냥 일반고깃집  특색도 없고 불친절하고 정말 별루 인집</t>
  </si>
  <si>
    <t>2011-12-20 18:12:51.000</t>
  </si>
  <si>
    <t>jju1****</t>
  </si>
  <si>
    <t>가격도 적당하고 애완동물을 좋아하시는 분들을 자연스럽게 얽겨 주는 그런 곳이예요. 모  르는 분과도 금방 친구가 될수 있지요. 이곳은 혼자가셔서 여럿이 절로 모여드는 곳이라 사  람내음이 가득한듯 합니다. 저도 이전에 친구를 통해서 알게 되었는데, 이쁜 강아지 좋아하  시는 분들에게 강추하고 싶네요. 흡연과 비흡연 구역이 정확하게 나누어져 담배냄새 싫어   하시는 분들은 편안하게 즐길수 있지요. 사장님의 작은 배려가 많은 사람들에게 기쁨이 되  는듯 합</t>
  </si>
  <si>
    <t>2004-12-18 01:35:51.000</t>
  </si>
  <si>
    <t>적지않은 평수에 깔끔한 매장, 친철하게 안내해주는 매장원들이 있어 즐거운 곳이랍니다.</t>
  </si>
  <si>
    <t>2004-06-07 00:00:00.000</t>
  </si>
  <si>
    <t>우선 재료들이 너무 신선합니다. 시골반찬에 잔치집 같으면서도 고급스런 양반내집에서 이런 음식을 먹지 않았을까 싶어지지요. 가격이 조금 비싼 편이라 아무때나 못가고요~ 저 역시 주부들 모임이나 오랜만에 집안에 행사가 있으면 찾곤 하지요. 편히 내집처럼 앉아서 먹으니 밥도 더 잘 먹어 가는듯 하고, 마음이 편해서 그런지 밥맛이 더 나는듯 합니다. 반찬수가 제법 나오니 음식을 먹다먹다 남기게 되는데, 그게 아까운 생각이 들어 자리를 뜨지 못한적도 있었지요.</t>
  </si>
  <si>
    <t>2005-01-13 13:05:28.000</t>
  </si>
  <si>
    <t>신림동에 순대타원 없으면 말이 안되죠.  하루에 찾아오는 인파들도 몇천명은 될것입니다.  우선 순대타원에 좋은 점은 싸다는 것이지요.  일인분이 보통 사람들 먹기에 2인분정도라 생각하시면 되고요, 가격은 단돈, 5,500원.  그러니 반으로 쪼개면 카~ 너무 싸죠.  여기에 콜라와 사이다는 서비슈~   싼것도 좋은데 일반 음식점에서 천원이나 받는 음료수가 공짜라~  거기에 맛도 너무 좋아요.  대부분 많이 드시는 음식으로는 백순대와 순대볶음을 들수 있는</t>
  </si>
  <si>
    <t>2005-01-13 13:16:27.000</t>
  </si>
  <si>
    <t>입에 넣으면 없어집니다. 녹아 버리지요. 그정도로 맛난 곳입니다. 오징어 불고기에 오징어를 골라먹고, 남은 양념에 밥 비벼 먹으면 같이 먹던 친구가 죽어도 모를정도로 맛이 좋지요~ 차가운 바람이 몰아치는 그때, 무언인가 허전한 생각이 들면 꼭 한번 들려 보세요. 이집에 자랑이 다른 곳과 다르게 이집만에 양념을 쓴느데요, 맛도 좋고 향도 무척이나 좋아요.  실내도 깔끔하고 매장도 제법 넓은 편이라 맘 편하게 드실수 있습니다. 친구들 혹은 가족끼리 외식하기</t>
  </si>
  <si>
    <t>2005-01-14 19:47:00.000</t>
  </si>
  <si>
    <t>이름이 왜 흥부보쌈인가 했더만 흥부의 훗훗한 인심이 물씬 느껴질 정도로 서비스가 좋더라고요.  뭐 특별한 서비스가 있다고 하기보다는 아주머니의 넉넉한 웃음이 최상에 서비스라 생각될만큼 반가운 곳입니다.  보쌈이 정말 잘 나오더라고요.  고기가 비개와 고기에 비율이 아주 적절하게 조화되어 나오니깐 먹을때도 부드럽고 그냥 목--으로 넘어가던데요~ 한번 꼭 가셔 드셨보셨으면 하네요.  매장도 깔끔하고 앉아서 먹는 자리도 있으니 가족모임으로 그만일듯 합니다.</t>
  </si>
  <si>
    <t>2005-01-27 17:09:16.000</t>
  </si>
  <si>
    <t>이집에 자랑은 진한 육수도 좋지만, 바로 보쌈과 함께 먹는 김치가 예술입니다.   너무 맛있어서 김치만 골라 먹는데, 입만이 얼얼할 정도로 매울때 따스한 육수국물에 마음까지 훈훈해지지요~   가격도 저렴하고 보쌈 좋아하시는 부모님 혹은 연인끼리 같이 가시면 좋을듯 합니다.  가게는 제법 오래되었지만, 깔끔해서 좋더라고요.  지져분하면 왠지 음식을 먹을때도 꺼림직하잖아요.  거기에 이집만에 보쌈 노하우가 있어서 그런지 보통 보쌈집 보기보다 쫀듯한게 고소한</t>
  </si>
  <si>
    <t>2005-01-14 19:51:09.000</t>
  </si>
  <si>
    <t>간단한 에피소드를 말씀드리자면, 리치골드가 나온지 얼마되지 않아 가족들과 함께 피자헛을 찾았습니다. 그런데 피자헛을 오는 길에 가족들과 함께 리치골드를 금부자라 말하면 깔깔 웃던 기억이 나서 저도 모르게 금부자 주세요라 했던 기억이 납니다. 주문 받는 아가씨도 웃겼던지~ 척하니 알아듣고 리치골드를 주더라고요. 처음엔 말하고 나서 쑥쓰러워 얼굴이 빨개졌지만, 센스있는 종업원 덕에 아무일도 없었던 것처럼 무사히 지나쳤네요. 어째든 참 감사하게 생각합니다.</t>
  </si>
  <si>
    <t>2005-05-23 14:19:25.000</t>
  </si>
  <si>
    <t>먼저 위치는 서울대 입구역 3번 출구로 나오셔서 앞으로 30발자국 정도만 걸어오시면 바로 우측에 보입니다.   겉보기에도 매장이 깔끔하고 피자헛의 붉은색 인테리어가 눈길을 확 자로 잡지요.  그런면에서 피자헛은 맛과 멋을 동시에 보여지는 것 같네요.  저는 피자를 참 좋아해서 가족들과 혹은 친구들과 이 서울대점을 자주 이용하는데, 다른 지점과 비교했을때 맛이 떨어진다는 생각은 절대하지 않습니다.  근교에 학교가 많아 젊은층이 많고, 쿠폰이나 할인카드를</t>
  </si>
  <si>
    <t>2005-05-23 14:13:10.000</t>
  </si>
  <si>
    <t>피자헛 난곡점은 사실 매장 크기가 다른 곳보다도 작아요. 그래서 가족모임은 신림점이나 서울대역점을 이용하지요. 하지만, 제 개인적인 생각으로는 이곳보다 더 친절한 곳도 없지요.  이전에 남편과 결혼하기전에 난곡에 들렸다가 피자 하나를 포장해 간적이 있는데, 가족이라고 해야할까요! 직원들이 다들 너무 사이좋아 보이더라고요. 그래서 보고 있는 것조차도 즐겁고 재미있었습니다. 정말 다들 식구라고 해도 믿을만큼 사이가 좋아 그런데 얼굴에 웃음이 가득한데..</t>
  </si>
  <si>
    <t>2005-06-15 00:34:44.000</t>
  </si>
  <si>
    <t>jju5****</t>
  </si>
  <si>
    <t>한마디만~!!  가격대비퀄리티떨어지고써비스떨어지고내돈도아깝지만떨어졌는데 가장큰건 회접시에랩을씌워준다는게 참 불편하네요!  개판</t>
  </si>
  <si>
    <t>2016-03-15 22:02:02.362</t>
  </si>
  <si>
    <t>21세기우리바다수산</t>
  </si>
  <si>
    <t>회가 맛있는집 강추.강추 얼음 사시미..  일반회집에서 맛보는거와 차원이 다른 무균 얼음 알갱이위에 회가 나오는데 얼음위에 올려나와그런지 보통회보다 쫄깃쫄깃한 식감이 일품이다.가격또한 직영점이라그른지 엄청 저렴..ㅋ 와우 맛짱.위생짱.선도짱 강추.강추</t>
  </si>
  <si>
    <t>2014-01-27 13:37:36.282</t>
  </si>
  <si>
    <t>jjub****</t>
  </si>
  <si>
    <t>보쌈 두어번 시켜먹었어요~  고기도 부드럽고 같이오는 김치나 채소들이 정말 별미인 곳 같아요! 강추</t>
  </si>
  <si>
    <t>2014-07-22 18:52:54.917</t>
  </si>
  <si>
    <t>여기 그냥 폄하하는 글들이 왜이렇게 많나요. 단 한번도 가짜 치즈 같다는 생각 안들었고 매번 맛있게 먹었는데.</t>
  </si>
  <si>
    <t>2014-08-27 17:51:51.488</t>
  </si>
  <si>
    <t>고기 질도 좋고 직원분들도 친절하시고 가게 내부가 깨끗해서좋아요~</t>
  </si>
  <si>
    <t>2013-08-17 09:46:39.956</t>
  </si>
  <si>
    <t>jjug****</t>
  </si>
  <si>
    <t>죄다 알바냐?  칵테일은 다 물 타서 싱겁고  카드결제하니 부가세 10퍼센트??  메뉴판에 기재해서 문제없다는 이런 배짱장사 진짜 짜증남  다신 안간다!!</t>
  </si>
  <si>
    <t>2015-02-27 23:40:20.888</t>
  </si>
  <si>
    <t>순대랑 순대국이 서비스라 일단 좋고~ 매콤한 양념에 살코기도 부드러워서 좋았네요 ^^</t>
  </si>
  <si>
    <t>2016-02-21 17:14:59.757</t>
  </si>
  <si>
    <t>평소에도 잘먹는 족발이지만   신림족발은 정말 꿈에도 나올정도로 맛을 잊을수가 없어요  특히 냉채족발은 차가워 비릴수도 있는데 신림족발은 전혀 냄새하나 안나고 좋드라구요!!  직원분들의 친절에 맛이 두배로 맛있드라구요 !~~~~</t>
  </si>
  <si>
    <t>2013-10-28 17:20:10.927</t>
  </si>
  <si>
    <t>직원분 친절하고 가격합리적이고 음식맛도 좋고.. 완전 강추!! 사장님 분점 좀 내줘요~~</t>
  </si>
  <si>
    <t>2016-01-14 17:33:32.850</t>
  </si>
  <si>
    <t>jjui****</t>
  </si>
  <si>
    <t>신림 강강술래 대박이네요..!!!!!갈때마다 직원분들의 불친절과 예의없음에 기분상해서 돌아오는데..그래서댓글 좀 남길까하고 들어와봤더니..저만그렇게생각하는게 아니네요...정말..고기맛좋고가격도괜찮은데..갈때마다왜직원분들때문에기분상해서돌아가야됩니까....이렇게불친절한데왜또사람은많은걸까요짜증나네요</t>
  </si>
  <si>
    <t>2015-12-04 15:33:43.325</t>
  </si>
  <si>
    <t>jjuj****</t>
  </si>
  <si>
    <t>요즘 저렴한 도시락에 비해 가격이 조금 있다 싶었었는데 가격에 비해 거의 식당수준이상으로 나오더라구요  너무 만족스러웠구요 저희 교회에서 자주 활동하러 나가는데 그때마다 주문해야 겠어요^^ 대만족~별점 10점 ㅋ</t>
  </si>
  <si>
    <t>2008-12-30 10:05:57.000</t>
  </si>
  <si>
    <t>사장님 친절하시고  직접 옆에서 요리하셔서 안심돼요ㅋ  맛도 있음ㅋㅋ</t>
  </si>
  <si>
    <t>2013-09-04 13:23:49.556</t>
  </si>
  <si>
    <t>엄마주방&amp;풍류</t>
  </si>
  <si>
    <t>jjul****</t>
  </si>
  <si>
    <t>지평막걸리 짱짱!!  안주도 저렴한데 양도 많아서 배불리 먹고 왔어요  진짜 후회안할 맛집!! ♡</t>
  </si>
  <si>
    <t>2014-08-04 23:40:09.397</t>
  </si>
  <si>
    <t>jjun****</t>
  </si>
  <si>
    <t>정말재미있어용 ㅋㅋㅋㅋㅋ!!!!!!☆저희는시간이오래걸렸내용 ㅜㅠ</t>
  </si>
  <si>
    <t>2015-08-12 14:41:11.731</t>
  </si>
  <si>
    <t>오일파스타가 느끼함 없이 너무 맛있고, 피자도 토핑듬뿍 좋아요 ! :) 가격대비 양도 많고 직원분들도 너무 친절하시고 분위기도 좋아서 만족스러웠어요 :)</t>
  </si>
  <si>
    <t>2015-12-14 23:05:17.006</t>
  </si>
  <si>
    <t>쓰레기중에 최악  첫방문 후 너무 맘에 들어서 얼마전 방문했습니다  일단 명이나물 사라짐. 개인 돌판 사라짐  냉면 무한리필은 개뿔 한번 시키고 리필하려니 20분 걸린다는 앵무새같은소리. 옆테이블 처음시키면 냉면 갖다주고...고깃집에 오픈 1시간만에 마늫이 떨어진 말도안되는 상황.  너무 돈쳐벌더니 배때지가 불렀나 봅니다.  페북광고 그런거 때려박을 돈으로 있는 고객 관리나 잘하세요.  니넨 이제 볼일 없다</t>
  </si>
  <si>
    <t>2016-03-20 17:57:28.039</t>
  </si>
  <si>
    <t>선생님도 친절하시고 재미있고 특별한 경험이였습니다~</t>
  </si>
  <si>
    <t>2015-09-10 17:10:00.162</t>
  </si>
  <si>
    <t>어려울것같았는데 다 가르쳐주셔서 쉽고 재밌게 만들었어요 다음엔 팔찌 만들러오구싶어요!!ㅋㅋ</t>
  </si>
  <si>
    <t>2014-08-02 18:23:32.190</t>
  </si>
  <si>
    <t>전 저녁에 갔는데 서비스 좋던데요  불고기 양념이 달콤하고 느끼하지 않아서 어른들 입맛에도 좋았음</t>
  </si>
  <si>
    <t>2015-01-30 06:27:59.523</t>
  </si>
  <si>
    <t>기본빙수가 전 제일 맛있어요 ㅎㅎㅎ  달콤한 팥이 최공 !!</t>
  </si>
  <si>
    <t>2015-01-30 06:26:13.302</t>
  </si>
  <si>
    <t>배부르고 맛있게 먹고 갔습니다. 메뉴가 많아서 다음에 또 가서 다른 거 먹으러 가도 안 질리고 좋을 거 같습니다. 또 가겠습니다!</t>
  </si>
  <si>
    <t>2017-01-10 17:02:04.025</t>
  </si>
  <si>
    <t>손으로 만드는게 아기자기 하고 재밌어요~  어려울것 같아도 하나하나 잘 가르쳐주시고 도와주세요  만들고 나면 정말 뿌듯하니 연인과 커플링, 친구들과 맞추는 우정링이나 팔찌 꼭 만들어 보세요</t>
  </si>
  <si>
    <t>2015-01-03 18:29:28.313</t>
  </si>
  <si>
    <t>웨이팅이 길어서 깜놀 그냥 친구 인스타그램에 올라온거 보고 갓는데  생각보다 맛있었고 분위기도 좋았네요</t>
  </si>
  <si>
    <t>2014-10-21 10:03:09.476</t>
  </si>
  <si>
    <t>사장님 완전 센스있고 ㅋㅋㅋㅋㅋㅋㅋㅋ짱조아여 남자친구랑 지나가다가 알게된곳인데 자주갈듯ㅋㅋㅋ</t>
  </si>
  <si>
    <t>2014-10-21 10:06:54.895</t>
  </si>
  <si>
    <t>동교동 키움참치에 저녁먹으러 방문했습니다.  가격대비 스끼도 잘나오고 참치도 좋은 부위로 나와요  너무 맛있어서  재방문할 예정입니다.  직원분들 분위기도 좋고 친절해서 좋네요  참치 드시러갈 기회있으면 꼭 동교동 키움참치 방문해 보세요 강추합니다~^^</t>
  </si>
  <si>
    <t>2016-01-29 17:39:47.932</t>
  </si>
  <si>
    <t>제가 니뽕내뽕을 좋아해서 남친하고도 자주 가요... 새로운 메뉴 많이 많이 개발해주세요... 너무 맛있어요...!!</t>
  </si>
  <si>
    <t>2015-04-09 03:42:50.366</t>
  </si>
  <si>
    <t>여기 막회 알아줍니다.  쏘주 생각나게 하는 횟집인데... 인심좋게 더 얹어서 주기도 하고...  참... 여름더위에 신선한 회 찾기 힘들죠... 간만에 또먹으러 가야것네요 ㅎㅎ</t>
  </si>
  <si>
    <t>2010-07-14 00:53:54.000</t>
  </si>
  <si>
    <t>육회한연어 건대점</t>
  </si>
  <si>
    <t>연어 육회 육사시미까지 한번에 다~~먹을수 있어서 짱짱!  가까운 건대에 생겨서 넘 좋아용 ㅎㅎㅎ</t>
  </si>
  <si>
    <t>2016-03-03 10:33:11.529</t>
  </si>
  <si>
    <t>가격도 저렴하고 특히 스테이크가 인상적이었어요^^ 자주 갈거 같아요~</t>
  </si>
  <si>
    <t>2015-06-04 00:28:37.135</t>
  </si>
  <si>
    <t>콜라겐 덩어리 !! 껍질부분이 진짜 쫀득쫀득합니다 !!</t>
  </si>
  <si>
    <t>2015-01-30 06:25:20.106</t>
  </si>
  <si>
    <t>가격도 싸고 순대랑 순대국 무한리필도 너무 좋아요! 특히 족발맛이 좋아서 또 가고싶은곳입니다!</t>
  </si>
  <si>
    <t>2015-07-31 14:47:27.565</t>
  </si>
  <si>
    <t>나폴리 화덕피자와 수제맥주 조합이 괜찮더라구요. 라자냐도 맛있고 ^^ 건대에 이런 곳이 생겨 좋다는 ~</t>
  </si>
  <si>
    <t>2014-02-01 22:13:06.157</t>
  </si>
  <si>
    <t>장사 그렇게 하지마세요  배고파서 밥시킨건대 한시간이지나도 두시간이 지나도   안오네요 ㅋㅋㅋㅋㅋ  한시간이지나도 안오길래 전화햇더니  좀만 더 기다려 달래서 알갯다고 끊엇는데  이제 두시간 지나고 전화와서는  배달이 처음오신분이라 못찾고 다시 돌아왓다고요?  우리는 그럼 뭡니까   진짜 짜증나네요 지금 다른대 주문햇어요  한시반에 주문햇는대   세시 십분에 다른대 주문햇습니다  쿠폰다 찢어버릴려구요 다신 애용 안합니다</t>
  </si>
  <si>
    <t>2015-03-08 15:12:19.940</t>
  </si>
  <si>
    <t>완전 친절하시구 좋아요 대만족ㅋㅋ</t>
  </si>
  <si>
    <t>2014-12-17 20:12:07.098</t>
  </si>
  <si>
    <t>걍;두번먹을만한 집은 아님..조금더 신경써야겟네요 요즘 한집걸러한집이 중국집인데   이렇게 해서야 장사돼겠음? 배달은 빨리오는데..흠 맛은 뭔가 찝찝함 ;</t>
  </si>
  <si>
    <t>2012-03-07 18:56:16.000</t>
  </si>
  <si>
    <t>살다살다 처음 댓글 남겨보네요..파스타 간 하나도 안맞고 해물 포함 식재료의 관리도 부실한지 맛이 없습니다.  일마레 본점에서 관리가 필요해 보입니다.</t>
  </si>
  <si>
    <t>2015-10-29 14:51:01.275</t>
  </si>
  <si>
    <t>설빙에서는 프리미엄망고설빙만 먹는데 여기 신림점은 꽝꽝언 망고에 치즈케이크는 제일작고 나오자마자 녹아내려요! 다른곳에선 천천히 먹어도 끝까지 포슬했는데..시장바닥같은 분위기에 여러가지로 맘에안드네요</t>
  </si>
  <si>
    <t>2015-05-24 16:20:30.340</t>
  </si>
  <si>
    <t>전투떡볶이!!여기는 튀김이 전문인데 주문시 즉석에서 바로 만들기 때문에 정말 맛있습니다~</t>
  </si>
  <si>
    <t>2012-04-01 21:21:57.000</t>
  </si>
  <si>
    <t>커피라떼  나오는데 30분 걸렸음</t>
  </si>
  <si>
    <t>2015-04-05 14:25:41.150</t>
  </si>
  <si>
    <t>서울대점 멘도롱제주집 넘 맛나네요. 최고!!</t>
  </si>
  <si>
    <t>2017-04-01 03:29:40.443</t>
  </si>
  <si>
    <t>눈과 입이 즐거웠던 맛집 맨날 먹고 싶은 마음! 꼭 한번 방문해보세요~</t>
  </si>
  <si>
    <t>2017-02-06 16:27:32.609</t>
  </si>
  <si>
    <t>jjut****</t>
  </si>
  <si>
    <t>분위기도 괜찮고 막거리 맛있어요 ㅠㅠㅠㅠ 특히 바나나 동동주 너무 맛있어요!!</t>
  </si>
  <si>
    <t>2015-04-25 21:39:44.800</t>
  </si>
  <si>
    <t>돼지네</t>
  </si>
  <si>
    <t>jjuu****</t>
  </si>
  <si>
    <t>여기 정말 괜찮아요!!!!   크기도 작고 뭐 인테리어도 별로지만  맛과 사장님의 서비스는 최고!!!!!!! 김치랑 콩나물 볶아서 고기랑 같이 쏙쏙~~  그리고 마지막 볶음밥 최고 ㅋㅋㅋㅋ  사장님의 미소에 마음이 훈훈해 지는 집 ^^</t>
  </si>
  <si>
    <t>2010-12-11 13:05:37.000</t>
  </si>
  <si>
    <t>jjuy****</t>
  </si>
  <si>
    <t>전화받는 여자 완전 싸가지 없던데요? 아래도 비슷한 얘기가 있는데, 이런식으로 항의가 한번 들어왔으면 어느정도 개념이 있어야지, 인터넷상으로 사과한다느니 어쩌니 하는 말만 하면 뭐합니까? 아가 다르고 어가 다르다는 걸 알면 제대로 하던지_</t>
  </si>
  <si>
    <t>2008-08-31 18:33:18.000</t>
  </si>
  <si>
    <t>생크림팥빵의 생크림은 그냥 무맛이예요  단팥 신경쓰신만큼  생크림에도 신경써주면 좋을텐데~  명성에는 조금 못미치네요~</t>
  </si>
  <si>
    <t>2014-04-21 13:21:42.051</t>
  </si>
  <si>
    <t>jjw1****</t>
  </si>
  <si>
    <t>지니다 우연잖게 들어같는데...왠걸  대박이네요 정말 맛있어서 평가남김니다.</t>
  </si>
  <si>
    <t>2015-03-22 11:21:54.046</t>
  </si>
  <si>
    <t>jjw2****</t>
  </si>
  <si>
    <t>여기가느니 그옆에 대성각이나 좀옆에 자장면 가는게 훠얼씬 낫습니다</t>
  </si>
  <si>
    <t>2015-04-18 15:49:08.500</t>
  </si>
  <si>
    <t>jjw3****</t>
  </si>
  <si>
    <t>첨 가봤는데 인테리어좋고 사장님도 친절하더라구요!!  고기도 맛있구요 강추요ㅎ</t>
  </si>
  <si>
    <t>2015-02-09 20:45:14.123</t>
  </si>
  <si>
    <t>jjw5****</t>
  </si>
  <si>
    <t>정말 신기해요. 연인들끼리 와서 즐거운 시간도 보낼 수 있고 색다른 데이트도 할 수 있습니다. 꼭 오세요.</t>
  </si>
  <si>
    <t>2014-11-24 13:15:01.099</t>
  </si>
  <si>
    <t>jjw8****</t>
  </si>
  <si>
    <t>초밥류는 대체적으로 전혀 신선하지 않고 눅눅하고요... 초밥 외 다른 음식들도 그냥 딱 저렴한 음식 먹는 것 같은 그런 느낌이구요.. 가게 분위기는 원래 컨셉이신지, 시끄럽고 정신없는 음악만 나와서 어수선한 느낌이구요.  뷔페와서 돈 아깝다고 생각되는게 처음이네요...</t>
  </si>
  <si>
    <t>2014-09-07 16:56:30.852</t>
  </si>
  <si>
    <t>알바생 분들이 전부 일하기 싫은 표정이네요.  눈치보여서 머 시키지도 못하겠네^^</t>
  </si>
  <si>
    <t>2013-12-20 15:54:53.546</t>
  </si>
  <si>
    <t>호식이두마리치킨 화양점</t>
  </si>
  <si>
    <t>닭도 튼실하고, 튀김도 잘되있구 맛 좋네요^^  저희집 주위에 호식이 2개 정도 더 있는데,. 여기가 젤 나은듯 ㅎ</t>
  </si>
  <si>
    <t>2015-03-15 18:40:22.417</t>
  </si>
  <si>
    <t>치킨파닭하우스</t>
  </si>
  <si>
    <t>대략 2년 동안 치킨은 여기서만 시켜먹어요^^  진짜 맛있습니다^^ 전화응대도 항상 친절하시고^^</t>
  </si>
  <si>
    <t>2015-03-15 18:35:58.406</t>
  </si>
  <si>
    <t>jjwl****</t>
  </si>
  <si>
    <t>쫄면 디게 좋아하는데~~ 진짜~~ 맛있어요~  매운맛 강도도 매운맛 중간맛 보통도있는데~  매운 쫄면에  군만두 먹으면~~ 대박!! 완전   맛있어여~~ 왠만하면 이런거 안남기는데~  넘 맛나서 직접 평가하구 가네요^^</t>
  </si>
  <si>
    <t>2014-06-13 19:40:24.967</t>
  </si>
  <si>
    <t>jjwn****</t>
  </si>
  <si>
    <t>인천송도점에 들려,   트리플사이즈로 지도리소바를 국물까지거의   마실정도로 너무너무 맛있게 먹어서    굳이 홍대본점을 찾아서 갔는데 정말 실망이네요, 국물맛은 후추맛만 나서   혀랑 목구멍이 따갑고 아프고,   소바면은 제대로 안익혀서 밀가루맛가득이네요,  면덕후를 자처하는 친구랑 같이 갔는데,   그 친구까지 남겼습니다.   20년지기 친구인데 면남기는걸 본적없는데   처음 봤습니다...</t>
  </si>
  <si>
    <t>2015-03-21 23:21:09.244</t>
  </si>
  <si>
    <t>jjwt****</t>
  </si>
  <si>
    <t>언니랑 반지만들고 왔는데욥  디자인도 다양하구 서비스로 주신 음료도 너무 맛있어욥~^♡^    반지도 예쁘게 나와서 맘에들어욥!번창하세요 ~</t>
  </si>
  <si>
    <t>2015-04-13 21:20:09.043</t>
  </si>
  <si>
    <t>jjy0****</t>
  </si>
  <si>
    <t>너무좋아요~~~~  완전좋아요~~  재밌어요~~~</t>
  </si>
  <si>
    <t>2014-11-29 14:39:43.400</t>
  </si>
  <si>
    <t>jjy1****</t>
  </si>
  <si>
    <t>돈까스도 맛있고 초밥도 맛있네요~~~대박나세요^^</t>
  </si>
  <si>
    <t>2016-02-20 23:00:11.719</t>
  </si>
  <si>
    <t>jjy5****</t>
  </si>
  <si>
    <t>음식도 맛있고 서비스도 넘 좋네요   홍대와서 족발먹고 싶을땐 여기로 오면 딱맞을것 같네요</t>
  </si>
  <si>
    <t>2015-09-12 19:40:20.328</t>
  </si>
  <si>
    <t>엑스이스케이프 홍대점</t>
  </si>
  <si>
    <t>다른곳 보다 시설최고 푸는 재미도 최고 입니다.</t>
  </si>
  <si>
    <t>2016-03-22 00:04:04.925</t>
  </si>
  <si>
    <t>이곳이 명예훼손으로 유명하다던 그곳?</t>
  </si>
  <si>
    <t>2016-02-26 19:34:51.735</t>
  </si>
  <si>
    <t>jjy8****</t>
  </si>
  <si>
    <t>친절하게 설명해주시고 잘 만들어주세요!!!!!!!  추천!!!!!!! 커플 반지 만들었는데 다음에 왔을때는 커플 팔찌 만들래요!!!!!</t>
  </si>
  <si>
    <t>2015-05-01 19:02:42.936</t>
  </si>
  <si>
    <t>오늘 삼계탕을 먹으로 가려고 전화를 했습니다.오늘 영업 하냐고 물으니 "영업해요" 한마디를 하고 먼저 뚝 끊으시더라고요. 약간 기분이 상했지만 가까운데라서 여자친구와 가보자 하고 들렀습니다. 삼계탕 두개를 시켜서 먹었습니다. 삼계탕이 오래된 닭인지 들익은 닭인지 약간 핏기가 도는 삼계탕이라서 들익은거 아니냐고 물으니 다 읽은거리고 그냥 드시라고 하시고 그냥 가시네요. 골라서 대충 먹는중에 바로 뒤에서 쓰레기 분리 수거를 하시네요. 밥맛 떨어져서  계산</t>
  </si>
  <si>
    <t>2014-08-03 22:41:36.623</t>
  </si>
  <si>
    <t>jjyd****</t>
  </si>
  <si>
    <t>음악소리도 너무 크고.. 음료맛도 별로.. 약속때문에 두번갔었는데 두번다 실망.  특히 직원들 너무나도 불친절함</t>
  </si>
  <si>
    <t>2015-01-19 00:45:38.373</t>
  </si>
  <si>
    <t>jjyj****</t>
  </si>
  <si>
    <t>해물탕 시킨 후에 댓글을봐서 불안불안...회정식?인가 다른메뉴권할때부터 불안불안.. 부정적인 평가는신뢰해야함.. 설마.. 개선됬겠지 했는데 오히려 밑에댓글보다 더심한듯?4만원이면 푸짐하고 커다란낙지 꿈틀대야하는거아님? 조개 5개 낙지조그만거2개 오징어?ㅋㅋ 미나리랑콩나물을젤마니먹은듯ㅋ딱 야식24시에서 해물탕2만오천원짜리 배달 시킨느낌...  그래도 사장님은 친절하셨다ㅎ</t>
  </si>
  <si>
    <t>2015-12-03 20:25:26.181</t>
  </si>
  <si>
    <t>jjyk****</t>
  </si>
  <si>
    <t>일하는 언니야도 친절하고 미나리하고 삼겹살은 너므너므 마싯음^,.^맛나맛나 남자친구랑 완전 맛나게 먹음 남자친구가 여기가 기본 반찬도 맛난다고 (특히 김치) 너무너무 좋아함</t>
  </si>
  <si>
    <t>2015-04-11 05:21:13.589</t>
  </si>
  <si>
    <t>태원</t>
  </si>
  <si>
    <t>jjyo****</t>
  </si>
  <si>
    <t>위에분말 완전공감. 카드로 시킬꺼면 절대시키지마시길.  평소 주문하던 중국집이 안되서 시켜먹어봤는데 기분나빠서 다신 안시켜먹을듯. 맛은...그냥 보통.</t>
  </si>
  <si>
    <t>2014-12-29 20:19:52.247</t>
  </si>
  <si>
    <t>엄청걱정하면서 시켰었는데~ 활기차게 받으시던데?!!!! 일부러 의식해서 바꾸신건가..ㅎㅎ기분좋게 주문했어요! 집근처 체인점이 제입맛엔 좀 달아서 ㅠ 바꿔서 시켜봤는데 겁나 맛있었어요... 치즈도 양은많지않지만 질이좋아보이고 주먹밥에 깨뿌려져있는게 맛있더라구요 ㅠㅠ 앞으로 여기서 계속시킬께요!!</t>
  </si>
  <si>
    <t>2016-03-13 00:21:27.004</t>
  </si>
  <si>
    <t>jjys****</t>
  </si>
  <si>
    <t>분위기좋은 술집찾다가 찾아간곳이예요~  연말이라 사람이 너무 많더라구요  그래도 분위기좋게 한잔하고 왔어요ㅋㅋ</t>
  </si>
  <si>
    <t>2015-12-25 17:24:33.223</t>
  </si>
  <si>
    <t>jjyu****</t>
  </si>
  <si>
    <t>깔끔하고 친절해서 맘에드네요 번창하세여 ㅎ</t>
  </si>
  <si>
    <t>2014-05-25 22:30:49.264</t>
  </si>
  <si>
    <t>jjyw****</t>
  </si>
  <si>
    <t>친구랑 와서 즐기기에 좋은거같아요!!ㅎㅎ 폰 케이스도 내 맘대로 꾸밀수 있고 스탬프이벤트도 너무 귀여워요&amp;gt;&amp;lt;</t>
  </si>
  <si>
    <t>2015-07-23 17:07:49.185</t>
  </si>
  <si>
    <t>이치류 홍대본점</t>
  </si>
  <si>
    <t>jjyy****</t>
  </si>
  <si>
    <t>분위기나 찾아가서 먹는 다는 느낌이 좋은 가게였네요..하지만 성의 없이 구워주는 양고기...가격이 만만치 않은데도 불구 하고 탄걸 계속 먹을때 받은 느낌은 쥔장님의 마인드가 과연 무엇일까 궁금 했네요....</t>
  </si>
  <si>
    <t>2014-06-05 12:15:58.023</t>
  </si>
  <si>
    <t>Coffee Vanilla</t>
  </si>
  <si>
    <t>이번 년도 초 여름 까지만 해도, 일하시는 분이 친절하고 싼 가격에 맛도 좋아서 정말 좋은 카페였어요. 근데 그 친절하던 언니가 안 보이더니. 다른 여자 알바생은 원두 갈아서 샷 뽑지도 않고 그냥 팔고 남은 샷 부어주고 그랬어요. 분명 싼 가격에 모자라지 않을 맛이 였는데, 정말 싼 가격보다 못한 맛이 되어버렸지요. 몇번 남은 샷으로 커피 주는거 경험하곤 계속 안가는 곳 이에요.</t>
  </si>
  <si>
    <t>2012-12-07 18:45:20.280</t>
  </si>
  <si>
    <t>매장 넓어 좋네요. 분위기도 신나구.  근데 왜 간판이 잘 안보이나요?  찾는데 시간 마이걸림 쩝</t>
  </si>
  <si>
    <t>2015-01-24 20:37:23.143</t>
  </si>
  <si>
    <t>jk_l****</t>
  </si>
  <si>
    <t>비추비추비추!!!!!고기잡냄새 너무심하구  양념맛도 맛없고  양념이 고기에 베어있지도 않고  고기도 질기고 도대체 왜 줄서서 먹었는지 화가나네요 너무 성의없이 장사하는거 아닙니까  직원들 서비스야 맛있으면 넘어갈수있지만ㅡㅡ참 맛이 아주 기가막히네요 이런맛이면 조만간 손님 없어지는건 시간문제겠죠  사장님은 잠시 붐타서 프랜차이즈내주고 한몫잡고  끝?</t>
  </si>
  <si>
    <t>2014-08-21 22:23:02.962</t>
  </si>
  <si>
    <t>jk09****</t>
  </si>
  <si>
    <t>저번주말에 갔었는데 웨이팅이좀길어서 기다리는동안 힘들었는데 들어와서 먹고나니 기분다풀렸어요! 음식이나 칵테일다 제취향저격이였어요!!걱정과달리 서비스도 좋았구요 ㅋㅋㅋ 전앞으로도쭉 올거같아여 ㅋㅋ</t>
  </si>
  <si>
    <t>2016-03-09 13:44:47.762</t>
  </si>
  <si>
    <t>jk15****</t>
  </si>
  <si>
    <t>짜장면 생겼다는말 듣고 왔는데  역시 믿고 먹는 백종원이네요.  다만 음식은 좀 한번에 나왔으면 좋겠어요.</t>
  </si>
  <si>
    <t>2016-02-14 21:56:00.951</t>
  </si>
  <si>
    <t>간단히 한끼 하기 좋네요.  맛은 가격대비 괜찮았구요 컨셉인진 모르겠는대  직원과의 커뮤니케이션은 아쉽네요</t>
  </si>
  <si>
    <t>2016-03-18 20:22:08.313</t>
  </si>
  <si>
    <t>jk26****</t>
  </si>
  <si>
    <t>떡볶이는 달고 밍밍  튀김은 뛰어난 맛도 아닌데 가격이 심하게 폭리수준이네  가신다면 기대하지 말고 가시길</t>
  </si>
  <si>
    <t>2015-11-20 00:49:42.440</t>
  </si>
  <si>
    <t>jk4g****</t>
  </si>
  <si>
    <t>여자칭구랑재밌게놀다갑니다ㅎㅎ   진짜강추입니다ㅎㅎ  반지도직접만들어서 의미잇는거같ㅇ요ㅎㅎ  홍대입구역애서 제일가깝구요9번출구쪽에서요</t>
  </si>
  <si>
    <t>2015-07-03 16:12:37.907</t>
  </si>
  <si>
    <t>치킨앤카레군</t>
  </si>
  <si>
    <t>jk81****</t>
  </si>
  <si>
    <t>직원이 불친절한듯. 치킨은 조금 짜네요. 다리살인지 안심인지 말 안하면 먼저 안물어보고 임의로 주니 주의하세요.</t>
  </si>
  <si>
    <t>2015-09-24 15:08:47.455</t>
  </si>
  <si>
    <t>jk90****</t>
  </si>
  <si>
    <t>오늘  아침에  방문했는데   일하시는 남자분  되게  친절하시더라구요 ㅎㅎ   덕분에  기분좋게  하루 시작했어요 ㅎ</t>
  </si>
  <si>
    <t>2015-06-09 09:46:28.111</t>
  </si>
  <si>
    <t>jk94****</t>
  </si>
  <si>
    <t>친구들이랑 오랜만에 다시한번찾앗는데 역시나 변함없는이맛 직원분들의 친절은 여전히 조은거 가타여ㅎ 이래서 다른 고깃집을 못가요ㅠㅜ 변함없는 맛과 친절 따룽해요</t>
  </si>
  <si>
    <t>2015-03-16 21:21:12.161</t>
  </si>
  <si>
    <t>jkb6****</t>
  </si>
  <si>
    <t>닭발이 맛있다고 해서 갔는데   콩나물에 끓이지 않아도 매콤한게 너무 맛있네요 ㅎㅎ</t>
  </si>
  <si>
    <t>2014-02-27 14:31:25.034</t>
  </si>
  <si>
    <t>역시 숯불에 구운 고기가 맛있는것 같아요 ㅎㅎ  살살 녹네요 ㅎㅎ</t>
  </si>
  <si>
    <t>2014-02-27 14:34:38.456</t>
  </si>
  <si>
    <t>아는 사람들과 오랫만에 한잔하고 왔습니다   분위기가 참 근사하고 안주가 참 맛있어서 좋았습니다</t>
  </si>
  <si>
    <t>2014-03-03 14:00:08.701</t>
  </si>
  <si>
    <t>jkcc****</t>
  </si>
  <si>
    <t>저는 설렁탕을 좋아하는데 돌솥설렁탕이 맛있는거 같아요!  들어가는 현관 입구왼쪽에 가마솥이있는데 창문너머로 끓이는 모습을 직접볼수있어서 안심이가요^^  설렁탕국이 고소하고 맛있는거 같아요</t>
  </si>
  <si>
    <t>2009-04-26 16:39:51.000</t>
  </si>
  <si>
    <t>jkck****</t>
  </si>
  <si>
    <t>3명이 가서 9만원 나왔습니다..ㅡ.ㅡ 가격대비 질은 아닌거 같습니다.  참고로 10% VAT 까지 추가됩니다.. 음식맛은 그저그랬습니다..</t>
  </si>
  <si>
    <t>2005-03-14 10:55:13.000</t>
  </si>
  <si>
    <t>키오참치</t>
  </si>
  <si>
    <t>jkcy****</t>
  </si>
  <si>
    <t>실장님도 친절하시고 참치도 가격대비 훌륭합니다.  주중저녁인데도 거의 만석이더군요. 잘 먹고 갑니다.  번창하세요!</t>
  </si>
  <si>
    <t>2016-02-03 23:11:39.463</t>
  </si>
  <si>
    <t>jke0****</t>
  </si>
  <si>
    <t>역 바로 옆이라서 접근성도 좋고, 맛도 괜찮았어요!</t>
  </si>
  <si>
    <t>2015-11-12 15:53:18.542</t>
  </si>
  <si>
    <t>jke1****</t>
  </si>
  <si>
    <t>정말잼있네요ㅋㅋ내가만들고내가끼고 뜻깁네요ㅋㅋ</t>
  </si>
  <si>
    <t>2014-09-14 15:42:39.983</t>
  </si>
  <si>
    <t>고객한테 하드라 치킨주고 대단하신곳! 고객들이어찌 머글까! 네네 굽네는 하드라로 유명합니다^-^  호갱님들 많이사먹어주세용~♥  불친절은 특별히 서비스 제가왜사과해야하죠 하는클라스  짱!</t>
  </si>
  <si>
    <t>2015-01-22 13:04:20.569</t>
  </si>
  <si>
    <t>jkea****</t>
  </si>
  <si>
    <t>맨날 지나갈때마다 웨이팅있어서 엄청 맛집인가했는데...맛집은 둘째고 서비스가 개판이라고 평이 판치니... 가고싶지 않아짐.ㅡㅡ</t>
  </si>
  <si>
    <t>2014-09-17 10:53:43.741</t>
  </si>
  <si>
    <t>jkfi****</t>
  </si>
  <si>
    <t>슬슬 입소문 타고 있는 집...... 개인적으로는  구운도넛도 맛있지만 여기 음료들을 추천합니다. 전부 오가닉이라  과하지 앟고 몸에 좋은 느낌이랄까 ㅎㅎ</t>
  </si>
  <si>
    <t>2013-12-02 15:35:32.107</t>
  </si>
  <si>
    <t>jkgm****</t>
  </si>
  <si>
    <t>괜찮은거같아요.  어제 다녀와서 만족하고 글 남깁니다. 싱싱하고 상태좋네요.</t>
  </si>
  <si>
    <t>2016-03-30 11:00:07.990</t>
  </si>
  <si>
    <t>jkh0****</t>
  </si>
  <si>
    <t>지점별로 맛이 너무 틀린것 같애요 여기도 가끔은 맘네 안ㅌ드는데 그래도 70~80프로 다른 지점보다 맛있네요 근데 오픈이 몇시인가요?? 가끔 낮에 전화해도 안받으니.. 난감하네요 오픈시간이 일정치 않네요 그것만 빼면 참 맛은 좋은데..</t>
  </si>
  <si>
    <t>2013-09-05 17:49:28.291</t>
  </si>
  <si>
    <t>jki5****</t>
  </si>
  <si>
    <t>배달속도는 일반 치킨집보다는 평타는 치고 맛은 일단 순살을 먹지마라 뭔맛인지도 모르겠다 황금올리브/.자메이카/ 스파이시윙은 추천한다 물론 이제품은 어지간해서 맛없게 만들기 힘들기하지만 순살만 먹지마라 후회한다 카드하면 쿠폰을 않주는 거지 같은 시스템이 있지만 쿠폰으로 주문해도 양이나 맛이 구리지는 않더라</t>
  </si>
  <si>
    <t>2015-01-30 15:20:31.087</t>
  </si>
  <si>
    <t>jkib****</t>
  </si>
  <si>
    <t>탕수육이 일품입니다. 바삭바삭하고 고기가 많네요.</t>
  </si>
  <si>
    <t>2014-12-27 13:01:21.075</t>
  </si>
  <si>
    <t>호야초밥참치 2호점</t>
  </si>
  <si>
    <t>jkj3****</t>
  </si>
  <si>
    <t>맛은 있는데 매너가 없음  당일날 예약하라니 당일때 전화해서 차있으면 어쩔려고 원하는시간에 못먹으면 웃기는 가게임</t>
  </si>
  <si>
    <t>2015-09-15 19:21:00.812</t>
  </si>
  <si>
    <t>여기 생각보다 심각하다... 진짜 속는 셈 치고 갔는데... 이건 아니다... 다시는 안간다... 혹시 요즘 내가 너무 기분이 좋거나, 하는일 마다 잘 되니까 적당히 컨트롤 하기 위해 온갖 불쾌함을 하루에 다 느끼고 싶다면 이 곳을 추천한다...</t>
  </si>
  <si>
    <t>2016-02-03 13:38:05.561</t>
  </si>
  <si>
    <t>jkjh****</t>
  </si>
  <si>
    <t>집사람과 둘이서갔는데 손님없더군요 평일이라서그런가?불판이시컵한데 보고만있고 네프킨으로 물질러서닦았죠..  밤10시30분정도되니까 주방.고기담당 퇴근하느라고 정리하더군요...영업마감11시인데 만이불편했고 정식으로끝난뒤 정리하는게 정석아닌가요?쏘세지는약품맛이나고 비닐에싸인것?은 맛이좀....토시살.등심은 질기더군요(개인적으로) 영업점마감전에 마감하면 손님들 많이불편한건 누구나느끼는바입니다...</t>
  </si>
  <si>
    <t>2014-01-15 18:55:18.438</t>
  </si>
  <si>
    <t>jkjj****</t>
  </si>
  <si>
    <t>고추바삭윙,봉을  주문했더니 통날개를 보냈더라구요. 주문이 잘못됐다고 전화했더니 여자분이 잘라달라고 얘기안하면 통날개로 보낸다는 어이없는 말씀을 하시대요~잘라서 먹으면 똑같은거라고..그전에는 두번이나 먹었는데 당연히 나눠오드만..다시전화했더니 집주소 대면서 앞으로는 나눠 보내겠다구요~미안하다고 잘못을 인정하시는게 먼저 아닌가요?또전화하니까 그제서야 사과하시던데..기분엄청나뿝디다.</t>
  </si>
  <si>
    <t>2016-02-05 20:23:21.797</t>
  </si>
  <si>
    <t>정정당당</t>
  </si>
  <si>
    <t>jkjk****</t>
  </si>
  <si>
    <t>어제 돼지갈비가 먹고싶어 아는 언니와 갔었는데 1인분에 150000원 하는 돼지갈비 2인분을 시키니 ,서빙하는 아줌씨 숯불에 올려놓고 굽다가 갑자기 다시 쟁반에 걷어 주방으로 가네요 . 왜요 ? 하니 양이 너무 많은거 같아 잘못 준거같다니 이런 대략 난감~ 1인분 250g에 15000원면 비싸고 양도 안많더만 국산이라 해놓고 캐나다산 섞어 해놓고 ,집에 식구 가져다주려구 2인분 더 시켰더니 너무 양이 적구 .  너무 너무 아닌집~</t>
  </si>
  <si>
    <t>2013-10-24 15:06:58.216</t>
  </si>
  <si>
    <t>지금 돈까스 배터지게 먹구 나왔는데 넘 맛있게 잘먹었습니다 ☺</t>
  </si>
  <si>
    <t>2015-03-31 16:12:15.549</t>
  </si>
  <si>
    <t>jkk1****</t>
  </si>
  <si>
    <t>테이블이 끈적끈적 한마디로 비위생적입니다 샐러드야채에는 시커먼게 보입니다 서빙하시는분 시선회피합니다 동행한 친구한테 구사리 들었습니다 ㅋ 추천하고 싶지 않은 곳입니다</t>
  </si>
  <si>
    <t>2014-10-01 15:24:11.782</t>
  </si>
  <si>
    <t>jkl2****</t>
  </si>
  <si>
    <t>남자친구랑 반지만들고가용ㅎㅎㅎㅎ처음만드는거라 어려울줄 알았는데 옆에서 친절하게 가르쳐주셔서 반지예쁘게만들고갑니다!</t>
  </si>
  <si>
    <t>2015-04-19 19:01:11.372</t>
  </si>
  <si>
    <t>jkl4****</t>
  </si>
  <si>
    <t>우연히 갔다가  기대 훨씬이상이여서  요즘 완전 단골 되어버린 카페!!  생소했던 전통차도 넘 맛있고 커피도 굳.   게다가 사장님이 넘 친절하심+훈훈하심 (약간 하정우삘 ㅋㅋㅋㅋ)  강추강추!!</t>
  </si>
  <si>
    <t>2014-05-04 19:07:16.281</t>
  </si>
  <si>
    <t>jkl8****</t>
  </si>
  <si>
    <t>매장입구부터 주인장의 깔끔한 성격이 눈에 보이네요 첨 왔다고 하니 매운맛 순한맛 ,그리고 양조절(꼽베기)  까지 설명해 주셨구요 돈까스,함박.생선까스 주문했어요  생선까지 소스가 일반  타르타르소스가 아니구 정다래만의 소스가 맛있었구요 맛있게 먹는 방법알려주셔서 먹었구요 양이 다른집 보다 많이 나오더라구요  돈가스 소스도,함박스테이크 위 반숙계란이 맛있어요 친구 6명이  실컷  먹고 왔네요  강추</t>
  </si>
  <si>
    <t>2015-05-30 21:34:47.842</t>
  </si>
  <si>
    <t>저희는 뭐시켜먹을때 여기서 시키는데 맛좋아요 ^^</t>
  </si>
  <si>
    <t>2009-08-20 13:19:35.000</t>
  </si>
  <si>
    <t>jkle****</t>
  </si>
  <si>
    <t>등갈비 양이 적긴한데..... 맛은 맛나네요 ㅋ   매운거 좋아하고나 잘먹는뷴둘운 도전해볼만도 ㅋ  마니 매워용</t>
  </si>
  <si>
    <t>2015-12-21 11:36:32.533</t>
  </si>
  <si>
    <t>맛도 맛잇고 다들 너무 친절하게 대해주셔서 너무 맛잇게 먹고왓네요 ^^</t>
  </si>
  <si>
    <t>2016-03-17 16:41:50.868</t>
  </si>
  <si>
    <t>곱창 좋아하는 매니아 입니다..  흔히 나오는 밑반찬은 잘 모르겠지만..역시 풍년곱창 곱 하나는 최고인것 같습니다..  곱이 많아서 고소한 맛이 일품이고요..오랜만에 지인들과 함께 찾아 갔는데..  역시 후회없는 선택 이었네요...^^ 할인쿠폰 오늘 알았으니 조만간 또 방문할꺼 같습니다..ㅎㅎㅎ</t>
  </si>
  <si>
    <t>2010-04-15 16:37:26.000</t>
  </si>
  <si>
    <t>jklf****</t>
  </si>
  <si>
    <t>신림동 갔다가 무지 큰 매장이 있길래 무작정 갔는데 음식도 맛있고 서비스도 좋고 무지 좋았습니다!</t>
  </si>
  <si>
    <t>2014-11-03 13:31:25.755</t>
  </si>
  <si>
    <t>jkli****</t>
  </si>
  <si>
    <t>엽떡이 먹고싶어서 비슷한걸로 찾다가 한번 시켰는데 그 뒤로 단골되고 있어요^^  매운걸 잘 못 먹는지라 적당히 매워서 제입맛엔 딱이에요 맛있어요♡♡♡ 떡도 엄청 많이 주시고 당면에 소시지에 메츄리알에 만두까지 진짜 푸짐하게 주셔서 첨에 양보고 깜짝 놀랐어요ㅋㅋ 쿨피스엔 항상 따뜻한 메모까지 사장님이 정말 친절하셔서 좋아요 오래오래 장사 잘 되시라고 일부러 리뷰남기고 갑니다ㅎㅎ</t>
  </si>
  <si>
    <t>2016-03-13 14:36:02.155</t>
  </si>
  <si>
    <t>jkll****</t>
  </si>
  <si>
    <t>솔직히 맛집 이런건 아니지만 사천원대에서 한끼 해결하기는 괜찮음.</t>
  </si>
  <si>
    <t>2015-01-19 12:30:12.008</t>
  </si>
  <si>
    <t>jkm2****</t>
  </si>
  <si>
    <t>고기맛도 좋고 사장님도 친절하시고  또 가고싶어지는 가게네요</t>
  </si>
  <si>
    <t>2013-04-10 09:40:20.331</t>
  </si>
  <si>
    <t>부산오뎅</t>
  </si>
  <si>
    <t>jkmj****</t>
  </si>
  <si>
    <t>아는분이 추천해서 몇번 갔는데 음식맛은 그럭저럭 입니다. 메인 부산오뎅이 제일 괜찮은거 같아요. 하지만 주방에 있는 사람은 사장인지 뭔지 모르겠지만 음식 먹는데 굉장히 불쾌하게 접시를 툭 던지고 뒤돌아 가버립니다.다신 안갈듯 합니다.</t>
  </si>
  <si>
    <t>2015-01-10 23:57:53.682</t>
  </si>
  <si>
    <t>jkmo****</t>
  </si>
  <si>
    <t>좀이른시간에가서 사람은 별로 없었지만 별로없으니까 더 좋네요ㅡ 맛도 분위기도 넘좋았던 클라레 와인바 이름도 넘맘에듬 ㅋ_ㅋ</t>
  </si>
  <si>
    <t>2016-05-30 16:21:43.102</t>
  </si>
  <si>
    <t>jkr8****</t>
  </si>
  <si>
    <t>반지를 직접 만들어보니 매우 신기하고 재미있었어요~ 직원분들도 친절하고 커피도 맛있습니다. 나중에 다시오고싶어요</t>
  </si>
  <si>
    <t>2016-03-05 18:20:15.255</t>
  </si>
  <si>
    <t>불초찜닭</t>
  </si>
  <si>
    <t>jks0****</t>
  </si>
  <si>
    <t>대박! 찜닭 너무 좋아해서 이 일대 배달 안시켜본곳 없는데 비교 안됨..닭 신선, 중독성 양념에, 닭보다 더 맛있는 당면!!! 앞으로 당골될듯...당면사리 추가 시켜서 드셔보삼...</t>
  </si>
  <si>
    <t>2015-04-04 16:51:21.184</t>
  </si>
  <si>
    <t>jks8****</t>
  </si>
  <si>
    <t>가족끼리왔는데 너무 맛있어요 엄마가 너무대박이래요 불족발 왕족발 순대국 너무맛있게 잘먹었습니다</t>
  </si>
  <si>
    <t>2013-01-03 19:23:10.579</t>
  </si>
  <si>
    <t>jksa****</t>
  </si>
  <si>
    <t>음식맛이 중요하지만 사장님.마인드가 정말 좋으시네영    새로바꼇나봐여 밑에 그러지않고 바로바꿔주시고 죄송하다고하는데 제가더민망했네여.....</t>
  </si>
  <si>
    <t>2015-06-25 20:23:51.135</t>
  </si>
  <si>
    <t>우리땅 독도참치</t>
  </si>
  <si>
    <t>jksi****</t>
  </si>
  <si>
    <t>참치 전문가는 아니지만 반경 10키로(사당-대림)안에 있는 일반참치집 거의 다 다녀봤습니다만 여기만큼 잘나오는데는 없는거 같습니다...물론 가격대비 비싼돈 주면 좋은참치 주는집은 있겠죠...어디까지나 가격대비이니깐 이왕 드실꺼 적당한 가격에 제대로된 참치 푸짐하게 드실려면 이집가세요...</t>
  </si>
  <si>
    <t>2013-07-20 19:42:54.533</t>
  </si>
  <si>
    <t>jkss****</t>
  </si>
  <si>
    <t>매장언니가 너무친절하고 가격대비 분위가 너무좋아요^^  남자친구랑 오기에 추천!</t>
  </si>
  <si>
    <t>2014-10-17 20:28:38.981</t>
  </si>
  <si>
    <t>jkti****</t>
  </si>
  <si>
    <t>여기 사장님  바뀐거 같은데요 직접 매장가서 먹기도 하고 배달도 여러번 시켜봤는데 완전친절하던데</t>
  </si>
  <si>
    <t>2013-06-04 22:24:08.010</t>
  </si>
  <si>
    <t>jku1****</t>
  </si>
  <si>
    <t>분위기 엄청 좋아요! 음료도 맛있고! 건대 나와바리 된지 좀 됐는데 카페는 여기밖에 안다녀요:)</t>
  </si>
  <si>
    <t>2016-01-26 13:20:53.684</t>
  </si>
  <si>
    <t>1호점이랑은 다른느낌! 1호점 2호점 둘다 분위기 엄청 좋아요 그리고 음료는 원래 맛있었고 케이크종류 엄청 맛있어요 :)</t>
  </si>
  <si>
    <t>2016-01-26 13:23:25.538</t>
  </si>
  <si>
    <t>리홍</t>
  </si>
  <si>
    <t>jkw9****</t>
  </si>
  <si>
    <t>짬뽕 먹어봤는데 재료도 충실하고 좋네요. 4500원이면 가격대비 좋습니다. 둘이 짬뽕하나에 탕수육 시켜서 먹는데 배불러요. 탕수육은 바삭하고 맛있어요. 서빙이 알바생인거 같은데 친절합니다. 이 집 짜장면은 아직 모르지만 가격은 삼천원이고... 메뉴가 전채적으로 쌉니다. 일단 추천합니다</t>
  </si>
  <si>
    <t>2014-11-29 19:30:00.495</t>
  </si>
  <si>
    <t>jkws****</t>
  </si>
  <si>
    <t>리뷰 장난아니네 맛집은 먼가가 달라..</t>
  </si>
  <si>
    <t>2017-01-13 14:21:22.153</t>
  </si>
  <si>
    <t>jlco****</t>
  </si>
  <si>
    <t>개인적으로 초밥을 좋아합니다. 우연히 서울대입구역을 지나가다가 배가고파 들어가서 먹었는데~~ ㅋ 정말 맛나더군요~~ 언제생겼냐?? 물었더니~ 오픈한지 얼마 않되었다 하더군요^^ㅋ 새로 생긴데인데 사람도 많고~~ ㅋ 전 너무나 맛난 점심을 먹고 왔네요^^ 담에 또 먹으러 서울대입구로 놀러갈까 합니다. 맛도 서비스도 짱입니다^^ 초밥좋아하시는분들 함 가보세염^^ 강추요^^</t>
  </si>
  <si>
    <t>2013-08-23 22:11:19.556</t>
  </si>
  <si>
    <t>jlda****</t>
  </si>
  <si>
    <t>맛도없고 서비스도 형편없음 직원인지 이나라씨 서비스 억망임! 서비스 교육 다시 받아야 할 듯!</t>
  </si>
  <si>
    <t>2015-05-19 20:17:24.449</t>
  </si>
  <si>
    <t>jlea****</t>
  </si>
  <si>
    <t>한 때 고시촌 돈까스 갑  일년 전 돈까스부페가 들어온 이후로 쭉 하락세  다른곳보다 좀 더 비싸도 이곳엘 가는 이유는 고기의 질 이전에 종류가 달라서인데  오늘가니 똥물에 튀겨 고기와 튀김이 따로 놀고   검은 철가루들이 박혀 냄새에서 벌써 머리가 띵  곧 망할것 같던데  사장님 문닫기 싫으시면 냉동초밥 요구르트 안주셔도되니 기름부터 좀 가세요  튀김의 기본이 기름인데 그걸 아끼려고 음식전체를 망치니 이해가 안가네...</t>
  </si>
  <si>
    <t>2014-09-04 21:56:51.576</t>
  </si>
  <si>
    <t>고급 베이커리는 아닙니다  빵알못들은 좋아할수도 있을 불량제리</t>
  </si>
  <si>
    <t>2015-06-16 20:14:08.569</t>
  </si>
  <si>
    <t>jlee****</t>
  </si>
  <si>
    <t>시원하고 넓고 쾌적하고 친절해요.  소문날까 두렵습니다. ㅋㅋㅋ</t>
  </si>
  <si>
    <t>2014-08-05 12:10:57.139</t>
  </si>
  <si>
    <t>jliu****</t>
  </si>
  <si>
    <t>카페 분위기 너무 좋아요!!!!  알바생도 잘생겼어용</t>
  </si>
  <si>
    <t>2013-06-20 19:42:54.008</t>
  </si>
  <si>
    <t>jljk****</t>
  </si>
  <si>
    <t>이거야 말로 정말 이색 데이트인듯. 여자 친구가 정말 좋아하네요. Good!!!</t>
  </si>
  <si>
    <t>2015-07-20 15:04:12.910</t>
  </si>
  <si>
    <t>아유버거</t>
  </si>
  <si>
    <t>jljp****</t>
  </si>
  <si>
    <t>매장 찾기가 어려웠습니다.  맛은 정말 인정합니다. 재료도 신선한 것 같고 최고입니다.</t>
  </si>
  <si>
    <t>2011-11-17 17:16:38.000</t>
  </si>
  <si>
    <t>오프투</t>
  </si>
  <si>
    <t>jlli****</t>
  </si>
  <si>
    <t>라구랑 버거진짜 넘나 맛있는것 ㅜㅜ</t>
  </si>
  <si>
    <t>2017-06-27 21:53:50.746</t>
  </si>
  <si>
    <t>jlmi****</t>
  </si>
  <si>
    <t>분위기는 정말 좋아요~ 친절하고 서비스도 좋고~~    근데. . . 너무 맛이 없었어요ㅜㅜ  예민한 입맛 아닌데. . .</t>
  </si>
  <si>
    <t>2016-03-18 21:22:28.313</t>
  </si>
  <si>
    <t>jlmk****</t>
  </si>
  <si>
    <t>너무맛있고  바삭해요  깨끗한기름인게티나는      전 자양동사는데 자양점먹다 건대점에서먹어보고  늘건대점에서포장해요    회전이빠른건지닭상태도 좋고  깨끗한기름에튀겨서  바삭함이다릅니다  비교해보시면알꺼에요  소스도건대점은 그냥주고  자양점은돈받아요ㅠㅠ  비교강추  획실히다릅니다</t>
  </si>
  <si>
    <t>2016-02-13 00:25:35.373</t>
  </si>
  <si>
    <t>jlov****</t>
  </si>
  <si>
    <t>떡볶이 매니아인데... 정말 맛있어요... 떡뽁이랑 피자 둘다... 엄청 맛남.. 분위기도 좋구요~~ㅎㅎㅎ 또 가고 싶은....ㅎㅎㅎ</t>
  </si>
  <si>
    <t>2015-12-03 15:52:53.144</t>
  </si>
  <si>
    <t>가격도 저렴하고 안주도 너무 맛있어요~</t>
  </si>
  <si>
    <t>2015-08-24 12:56:09.090</t>
  </si>
  <si>
    <t>오인자아구찜</t>
  </si>
  <si>
    <t>진짜 맛있어요~  반찬도 다 맛있고, 쭈꾸미도 맛있고...^^</t>
  </si>
  <si>
    <t>2015-05-05 22:24:11.755</t>
  </si>
  <si>
    <t>jlvu****</t>
  </si>
  <si>
    <t>데이트로 갔었는데 분위기도 괜찮고 리뷰가 다들칭찬하는이유가 있더라구요~ ~ ^^ 실망시키지않았네엽</t>
  </si>
  <si>
    <t>2015-09-18 18:12:49.601</t>
  </si>
  <si>
    <t>기대이상으로 잘먹었네요 가격대비 초밥종류도많고 맛있네요 샐러드나 과일도 여러가지고 좋았습니다</t>
  </si>
  <si>
    <t>2014-08-29 17:58:42.319</t>
  </si>
  <si>
    <t>바삭치킨</t>
  </si>
  <si>
    <t>jly0****</t>
  </si>
  <si>
    <t>가격도 저렴한데 이렇게 맛있을 줄 몰랐어요! 간장치킨 초 강추! 앞으로 단골될거같아요 알바생도 사장님도 너무 친절하셔서 더 좋았어요^^</t>
  </si>
  <si>
    <t>2015-11-10 20:18:55.455</t>
  </si>
  <si>
    <t>jm_9****</t>
  </si>
  <si>
    <t>여기 분위기 너무 좋아요 ㅎㅎㅎ  술이 술술들어갑니다~~  불쇼도 신기하고 치킨맛이 일단 맛이좋아요 ㅎㅎ  담에 또 갈꺼에요~~&amp;gt;&amp;lt;</t>
  </si>
  <si>
    <t>2015-08-19 20:48:37.017</t>
  </si>
  <si>
    <t>영구스피자 자양점</t>
  </si>
  <si>
    <t>jm-0****</t>
  </si>
  <si>
    <t>여긴 평점이 5개 넘게 줘야합니다. 자양동 살다 화양동으로 이사왔는데 화양동 일대도 배달되지요. 맛있습니다. 친절하구요</t>
  </si>
  <si>
    <t>2016-01-28 18:22:27.996</t>
  </si>
  <si>
    <t>jm00****</t>
  </si>
  <si>
    <t>8월이벤트 10000원 할인이라는 말도안되는 가격으로 어제 랍스터를 첨먹어보았네요...음 정말 맛있고,,, 싱싱하고 담백했어요... 우선 가격이 넘넘 착해서 좋았어요,,,, 번창하세요</t>
  </si>
  <si>
    <t>2014-08-17 20:07:05.244</t>
  </si>
  <si>
    <t>jm10****</t>
  </si>
  <si>
    <t>별 한개도 아까워요 직영점 갔다가 홍대점 가본건데 맛도 진짜 차이나고ㅋㅋㅋ아니 바쁘면 알바를 더 쓰던가 운동장도 아니고 밥 먹는데 계속 뛰어다니고 테이블 치고 다니고^^... 직영점에선 직접 구워주고 잘라주고 다했는데 나중엔 바쁘다고 저희더러 구우라고 내팽겨치고 가시더라구요 맛도 거지같고 서비스는 말할것도 없었네여ㅋ다신 안감</t>
  </si>
  <si>
    <t>2015-04-25 11:09:48.264</t>
  </si>
  <si>
    <t>jm26****</t>
  </si>
  <si>
    <t>아 개같음 욕이 목에 걸터앉을 정도임 사십분 기다리래서 알겟다고 햇는데 한시간 넘음 그리고 짜장 다뿔고 짬뽕도 다뿔고 탕수육은 개 딱딱 교정기 나갈정도로 딱딱함 진짜 시켜먹지마세요 어휴 이런집 안망하는게 신기하네 아주 그따위로 장사하지마세여 먹을거 갖고 뭐하는짓?</t>
  </si>
  <si>
    <t>2014-08-24 23:22:23.936</t>
  </si>
  <si>
    <t>jm41****</t>
  </si>
  <si>
    <t>주문받는 카운터에있는 뚱뚱한직원 응대 개떡같이하더라  사람이말을해도 지할일만하고 대꾸도없고  기분개잡침 맛은 그닥</t>
  </si>
  <si>
    <t>2015-01-18 15:42:28.667</t>
  </si>
  <si>
    <t>jm55****</t>
  </si>
  <si>
    <t>완전 재밌게 잘 놀다왔어요 ㅋㅋ 좀비타임 완전 강추에요 ㅋㅋㅋ 직원분들도 넘넘 친절하고 재밌었어요!!</t>
  </si>
  <si>
    <t>2014-08-24 00:09:47.516</t>
  </si>
  <si>
    <t>쓰끼야끼 완전 맛있어요!!! 홍대갈때마다 생각날거 같아요 ㅋㅋ</t>
  </si>
  <si>
    <t>2015-03-09 23:00:40.089</t>
  </si>
  <si>
    <t>대관령메밀막국수자연샤브샤브</t>
  </si>
  <si>
    <t>버섯 종류가 많아서 좋았어요~ 생전 처음보는 버섯들로 샤브샤브 해먹으니까 독특하고 맛있었어요!</t>
  </si>
  <si>
    <t>2014-10-24 13:19:57.259</t>
  </si>
  <si>
    <t>홍대최대포</t>
  </si>
  <si>
    <t>점심에 곤드레나물밥 정식 먹고 왔어요!!! 완전 맛있어요!! 반찬도 잘나오고 제육볶음에 된장찌개까지 완전 잘 나와요!</t>
  </si>
  <si>
    <t>2015-03-09 21:40:20.946</t>
  </si>
  <si>
    <t>굿케익</t>
  </si>
  <si>
    <t>생일케이크 주문했는데~넘넘 예쁜 케이크가 와서 정말 만족했어요! 보기에도 정말 예쁘고, 케이크가 맛도 좋더라구요~!!</t>
  </si>
  <si>
    <t>2015-02-28 22:50:13.335</t>
  </si>
  <si>
    <t>jm56****</t>
  </si>
  <si>
    <t>폰 배터리 절대맡기지마세요  샹  도둑놈들임  어쩌라구식임  음식도 틱틱 던져주고  개불친절이엇음</t>
  </si>
  <si>
    <t>2013-10-08 16:56:22.913</t>
  </si>
  <si>
    <t>jm77****</t>
  </si>
  <si>
    <t>고급스럽고 직원분들도 친절하시네요~^^ 고기맛도 좋을거 같아요 ㅎㅎ 자주오고싶네요^^</t>
  </si>
  <si>
    <t>2014-07-20 18:20:18.113</t>
  </si>
  <si>
    <t>jm90****</t>
  </si>
  <si>
    <t>크리스마스 이브에 왔어요~! 직원분들이 정말 친절하셔서 반지 만드는 동안 재미있는 시간 보내고 갑니다 :D</t>
  </si>
  <si>
    <t>2014-12-24 19:07:26.887</t>
  </si>
  <si>
    <t>jm96****</t>
  </si>
  <si>
    <t>,진짜 ...... 표기는 새벽3시로 해놀고   항상 시키면 전화안받고 재수없어</t>
  </si>
  <si>
    <t>2010-12-06 22:17:05.000</t>
  </si>
  <si>
    <t>jma4****</t>
  </si>
  <si>
    <t>오늘도 시키려구요..이미 단골된듯....기대를 져버리지않는 맛 !!! 짱입니다</t>
  </si>
  <si>
    <t>2016-05-02 17:21:15.786</t>
  </si>
  <si>
    <t>jmao****</t>
  </si>
  <si>
    <t>공사하고 나서 빵값도 오르고 특히!케이크값이 너무 올랐다 예전같이 맛있지도 않고 실망이다 솔찍히 요즘 왜케 이집에 사람 많나 의아해할 정도 그냥 동네 빵집인데 불친절해서 예전이나 지금이나 짜증만 남음</t>
  </si>
  <si>
    <t>2014-12-29 18:57:33.128</t>
  </si>
  <si>
    <t>주말엔 알바가 만드는듯..주인이 쉬시는듯 맛이 예전같지 않아 아쉬웠다.초심을 지키며 맛을 유지하기 힘든가보다.오늘 먹은거 돈아깝다ㅠㅠ예전에 그맛을 다시 찾으시길!!</t>
  </si>
  <si>
    <t>2014-11-16 17:08:41.226</t>
  </si>
  <si>
    <t>탐탐 가본곳중 음료랑 프레즐 제일 못만들어요!!다른 매잘 프레즐의 반크기네요 같은 프렌차이져가 왜이리 다른지..아무튼비추 차라리 낙성대에 개인카페도 많은데 거길 가겠어요.ㅡㅡ암튼 비추네요!!</t>
  </si>
  <si>
    <t>2012-10-01 17:39:37.109</t>
  </si>
  <si>
    <t>jmay****</t>
  </si>
  <si>
    <t>불친절 인정. 다른 죽 다 별로인 것도 인정. 근데 호박죽은 진짜 맛있다.. 다른 곳들 호박죽과는 확연히 다른 맛. 여쭤보니 제주산 가을호박이라던가? 평도 안좋고 서비스도 별로라 안가려다가 호박죽이 너무 먹고싶어 속는 셈 치고 갔는데 호박죽 맛에 반해 단골됐다. 서비스 기대 안하고 다른 죽 안먹고 호박죽만 먹을 거라면 이용해보는 것도 나쁘지 않음. 별 세개는 완전히 호박죽 맛에 주는 점수.</t>
  </si>
  <si>
    <t>2014-09-07 10:12:10.155</t>
  </si>
  <si>
    <t>jmbl****</t>
  </si>
  <si>
    <t>그래도먹을만합니당 ㅎㅎㅎㅎ 무슨글씨를</t>
  </si>
  <si>
    <t>2014-07-14 08:24:02.968</t>
  </si>
  <si>
    <t>jmc0****</t>
  </si>
  <si>
    <t>구의역근처에 생겼다고해서 가봤더니 엄청크네요  새로 생긴곳이라 깨끗하고 맛있었어요~</t>
  </si>
  <si>
    <t>2014-12-31 19:30:14.871</t>
  </si>
  <si>
    <t>한방전주콩나물국밥</t>
  </si>
  <si>
    <t>와 대박 3800원으로 해장하는곳이 우리동네에 생겨서 가봤는데 속이 개운하게 풀렸네요.ㅋㅋ</t>
  </si>
  <si>
    <t>2014-12-09 22:32:22.201</t>
  </si>
  <si>
    <t>jmc1****</t>
  </si>
  <si>
    <t>정말 좋은 추억이었던거 같습니다~~</t>
  </si>
  <si>
    <t>2013-10-09 19:28:46.138</t>
  </si>
  <si>
    <t>jmc3****</t>
  </si>
  <si>
    <t>맛은 모르겠는데. 전화에 좀더 신경좀 써주셨으면 좋겠네요 .</t>
  </si>
  <si>
    <t>2013-06-24 19:15:11.802</t>
  </si>
  <si>
    <t>jmc9****</t>
  </si>
  <si>
    <t>깻잎+다시마+콩나물+부추+조개+치즈 조합  넘나 맛있는것~~~♡ 모모도 귀엽구ㅎㅎ  완전 맛있어요! 번창하세요~~</t>
  </si>
  <si>
    <t>2016-03-27 19:08:00.628</t>
  </si>
  <si>
    <t>치어스 자양점</t>
  </si>
  <si>
    <t>jmca****</t>
  </si>
  <si>
    <t>이건뭐 장난하는것도 아니고 사장님 완전 불친절   맥주 이상하다했더 가지고가더니. 통만 바꿔서 다시줌 ㅡㅡ  장난함?</t>
  </si>
  <si>
    <t>2015-05-30 22:38:57.529</t>
  </si>
  <si>
    <t>jmcj****</t>
  </si>
  <si>
    <t>홍대 처마 분위기 짱 음식도 짱 3층 테라스도 죽이구  다음에는 시원한 맥주 한잔해야지 ㅋㅋ 조용하고 편한 술집으로 추천합니다 어서어서 오세요 ...</t>
  </si>
  <si>
    <t>2015-01-12 22:29:57.478</t>
  </si>
  <si>
    <t>jmd8****</t>
  </si>
  <si>
    <t>자기들이 주문 잘못받아놓고서 죄송하다는 말도 없이 다짜고짜 매니저라는 사람이 자기한테 주문했냐며 따지질않나, 주문 안들어갔으면 그냥 안먹고 가겠다는데 계속 말꼬리 잡고 늘어지고, 왜이렇게 퉁명스럽게 얘기하냐 하니까 그렇게 들렸음 미안한데요? 그럼 돈 안받을테니까 그냥 나가세요??? 그게 미안한 태도입니까, 우리가 거지도아니고 돈안낸다한것도아니고, 생일날 기분좋게 먹으러갔는데 안들어갔으면 그냥 안먹어도된다는데 돈안받을테니까 나가라니요. 그래서 돈 내고 먹</t>
  </si>
  <si>
    <t>2016-01-22 20:19:04.756</t>
  </si>
  <si>
    <t>jmea****</t>
  </si>
  <si>
    <t>절대 가지 마시길 어제 부모님하고 동생이랑 갔는데 먹고 배탈이났음 ... 나만 그랬다면 상관이없것는데 여자친구랑 어머니도 배탈이 나서 고생하시고 저도 화장실만 한 열번은 왔다갔다 함 근데 먹은 음식이 여기것밖에없었지요 그리고 가더라도 해삼물은 먹지말길 오래되보이고 좀 맛도 이상했음</t>
  </si>
  <si>
    <t>2014-07-28 19:11:32.336</t>
  </si>
  <si>
    <t>유원칡냉면</t>
  </si>
  <si>
    <t>jmel****</t>
  </si>
  <si>
    <t>냉면먹고싶어갔었는데 꽤 맛있네요~^^ 만두도 직접 만드신것같고~앞으로 자주 가려고합니다ㅎ</t>
  </si>
  <si>
    <t>2014-01-01 14:20:55.134</t>
  </si>
  <si>
    <t>엄마 생신이라 갔었는데 종업원분들이 너무친절해서 정말 좋았어요 음식들도모두 맛있었고 임신중이라 입덧을조금해서 채소만먹었더니 채소더가져다주시고ㅎ엄마생신이라고 따로 미역국상도 내오시고~~정말 마음에들었습니다^^ 덕분에 잘먹고 기분좋은 시간이었어요~~가족모임 강추합니다</t>
  </si>
  <si>
    <t>2014-01-01 14:10:29.149</t>
  </si>
  <si>
    <t>jmes****</t>
  </si>
  <si>
    <t>자주 가는 곳인데 솔직히 가격 이만하고 이렇게 양껏 먹을 수 있는 곳 별로 없을 듯.  워낙  초밥을 좋아해서 그런지 나무랄게 없어요 맛있음 ㅋ_ㅋ</t>
  </si>
  <si>
    <t>2014-10-16 10:07:33.968</t>
  </si>
  <si>
    <t>jmet****</t>
  </si>
  <si>
    <t>즉석에서 떠주는 참치가 굉장히 신선하고 저렴한 가격에 참치의 여러부위를 맛볼 수 있었습니다. 무엇보다. 가격대비 푸짐한 양에 원래 회먹어서 배 잘 안부른데 배 두둑하게 먹고 조용한 분위기에서 즐거운 시간 보내고 왔습니다^^ 키움참치 추천해용 ~!</t>
  </si>
  <si>
    <t>2013-12-12 23:23:57.717</t>
  </si>
  <si>
    <t>jmg0****</t>
  </si>
  <si>
    <t>역시 비쥬얼만 좋고 서비스는 ....ㅋㅋ 홍대에서 이런집 찾기 쉽지 않은데...맛도 그냥 이냥 저맛.....</t>
  </si>
  <si>
    <t>2015-12-29 14:39:00.658</t>
  </si>
  <si>
    <t>들향기쭈꾸미명태조림</t>
  </si>
  <si>
    <t>맛은 있었음. 위치가 조금 외져서 그렇지..ㅋㅋㅋ 맛은 좋아용~~~속풀이로 짱~~</t>
  </si>
  <si>
    <t>2015-01-28 18:51:59.385</t>
  </si>
  <si>
    <t>겨울나그네</t>
  </si>
  <si>
    <t>jmg8****</t>
  </si>
  <si>
    <t>김치랑 단무지 리필안된다는데는 처음보네요....ㅋㅋㅋㅋ  맛도 별로고.... 가격도 그닥 싼지 모르겠고.....ㅎ  황당.....  기분좋게 먹으러 왔다가 뭐 이리 별로인게 많은지...ㅎ</t>
  </si>
  <si>
    <t>2014-04-09 21:18:05.521</t>
  </si>
  <si>
    <t>jmgb****</t>
  </si>
  <si>
    <t>여자친구와 200일 기념으로 반지만들러왔어요  반지만들기도 재밌고 선생님의 반지만들기 실력도 짱짱~</t>
  </si>
  <si>
    <t>2016-03-25 16:18:01.281</t>
  </si>
  <si>
    <t>jmgo****</t>
  </si>
  <si>
    <t>권이네 부엌 이름은 살짝 촌스럽지만 무료로 주시는 서비스 정말 짱이예요~ 블로그 보고 속는셈 치고 가봤는데 정말 좋더라구여~</t>
  </si>
  <si>
    <t>2014-11-06 19:38:34.600</t>
  </si>
  <si>
    <t>jmgs****</t>
  </si>
  <si>
    <t>진짜놀랐오요요요요용짱 똑같이 맞혀버려요....건나놀람 남친데리구 방문할꺼에요</t>
  </si>
  <si>
    <t>2014-12-05 18:13:13.576</t>
  </si>
  <si>
    <t>jmh1****</t>
  </si>
  <si>
    <t>어제 바쿠스 다녀와서 토했습니다  배가불러도 치킨 앤 떡볶이가 너무 맛있어서  계속먹다보니...  자주 갈수뿐이 없는 맛이더군요  단점이 있다면 테이블들이 좀 붙어있어 야한얘기는  못하겠더군요 하지만 옆테이블에 여자있음  같이온거같은 효과가있어 솔로인분들 추천합니다</t>
  </si>
  <si>
    <t>2015-04-19 20:50:44.439</t>
  </si>
  <si>
    <t>jmh3****</t>
  </si>
  <si>
    <t>셋트로 먹었는데 대박 양이 엄청나요 ㅎㅎ 맛도 좋고 자주홍대갈때 마다 찾는 숨은 맛집이랍니다^^</t>
  </si>
  <si>
    <t>2013-11-15 21:45:31.914</t>
  </si>
  <si>
    <t>분위기 좋고 넘 맘에드는 술집이네여~ 데이트 할때딱일듯</t>
  </si>
  <si>
    <t>2013-09-27 11:09:27.990</t>
  </si>
  <si>
    <t>부어치킨 봉천중앙시장점</t>
  </si>
  <si>
    <t>jmh8****</t>
  </si>
  <si>
    <t>여기 집에갈때마다 꼭 하나씩 사들고가는데 먹을때마다 바삭바삭하고 맛있어요 사장님 내외분들도 친절하시고 서비스도 많이주시고 너무좋네요 지금도 치킨사러 감니당</t>
  </si>
  <si>
    <t>2013-11-28 20:03:58.115</t>
  </si>
  <si>
    <t>jmh9****</t>
  </si>
  <si>
    <t>재밌는 경험도 되구 연인끼리 가서 웃으면서 행복하게 커플링을 만들 수 있는 곳 입니다.</t>
  </si>
  <si>
    <t>2015-09-16 15:03:22.302</t>
  </si>
  <si>
    <t>jmhk****</t>
  </si>
  <si>
    <t>마미쿡?? 맘스터치비슷하길래 들어갔는데 헉....  맛은 대박이였다 자주이용할듯ㅎ  맘스보다 진짜 헐신맛나다</t>
  </si>
  <si>
    <t>2016-03-13 00:35:57.035</t>
  </si>
  <si>
    <t>jmik****</t>
  </si>
  <si>
    <t>치킨샌드위치, 커피 굿~ 다시 먹고 싶네요~</t>
  </si>
  <si>
    <t>2010-06-24 11:37:32.000</t>
  </si>
  <si>
    <t>jmim****</t>
  </si>
  <si>
    <t>저랑남자친구랑 맛있다고해서 어제가서 먹었는데  저녁에 화장실가고 배탈나구 병원가고 난리도아니었어요ㅠㅠㅠㅜ머가맛잇다는건지 돈주고 속만다배리고왔네요</t>
  </si>
  <si>
    <t>2015-07-20 13:13:12.206</t>
  </si>
  <si>
    <t>jmin****</t>
  </si>
  <si>
    <t>별 한개도 아까움.. 아무리 사람이 많다고 해도 그렇지 조리한지 한참된 닭발을 어디 차가운 데 놔뒀다가 내놨는데 닭발 다 뭉치고 국물도 굳어있고 닭발은 완전 팅팅 불어서 흐물흐물.. 배고파서 먹긴 했는데 양념맛으로 버텼다 진짜... 주먹밥도 아무리 주먹밥용이라고 해도 밥이 너무 질어서 떡 먹는줄.. 진짜 최악이었음 유명인 프랜차이즈라고 막 나가는 듯.. 장사 그렇게 하지 마세요 음식 같고 장난치는 거 아닙니다</t>
  </si>
  <si>
    <t>2015-12-21 22:22:54.251</t>
  </si>
  <si>
    <t>하남돼지집 건대1호점</t>
  </si>
  <si>
    <t>하남돼지집 건대1호점은 가시지 않는 걸 추천드립니다. ^^ 평소에 하남돼지집 체인을 좋아하고 가게의 전체적인 분위기와 서비스에 만족하고 있었습니다. 하지만 건대1호점은 현재의 가격이 합당하지 않다고 생각되네요.  처음부터 건대1호점에 실망했던 것은 아닙니다. 첫 방문 당시에는 안내해주시는 직원분도 친절했고 고기를 구워주시는 분도 여러차례 방문하면서 관리해주셨죠. 하지만 얼마전에 방문했을 때 저는 더 이상 친절한 서비스를 받을 수 없었습니다. 안내해주시는</t>
  </si>
  <si>
    <t>2016-02-21 12:45:28.362</t>
  </si>
  <si>
    <t>정말 짱 좋아요! 너무 친절하시고 상세하게 자세히 알려주시고 첨오는데 의미있고 너무 재밌어요~~  정말 강추 입니다!!!</t>
  </si>
  <si>
    <t>2015-03-14 15:36:29.111</t>
  </si>
  <si>
    <t>서로 반지를 만들어주면서 뜻깊은 체험 했던거같네요ㅎㅎ   직원분들도 친절하시고 재미있게 만들 수 있었어요~!!</t>
  </si>
  <si>
    <t>2014-06-07 16:49:53.671</t>
  </si>
  <si>
    <t>흑흨ㄴ뷰ㅠㅜ치느님ㅜㅠㅠㅠ완전맛있어요훜ㅅㄷ굽네치킨ㄷ짱짱맨</t>
  </si>
  <si>
    <t>2013-05-13 19:18:03.694</t>
  </si>
  <si>
    <t>안주도 맛있고 서비스도 좋음. 한가지 단점은 맛있어서 여기가면 과식하게 된다는... ㅋ   행복한 술집이 집근처 생겨서 저는 원츄!!!</t>
  </si>
  <si>
    <t>2012-11-20 10:45:31.079</t>
  </si>
  <si>
    <t>jmj4****</t>
  </si>
  <si>
    <t>오늘 저녁데이트로 갔었는데 분위기 자체도 정갈하고 식재료도 재료마다 국내에서 가장 유명한 곳에서 재배되는걸로 사용하시는 정성이 음식에서 가득 느껴지는 맛이었어요 :D 현미밥이랑 기본찬이 리필된다는것도 감동적이었고 인공조미료느낌없는 삼삼한 맛이 진짜 최고였던것같아요! 가시는분들 약고추장+쌈채소 추가해서 쌈으로 드셔보시길 강추해요!!!</t>
  </si>
  <si>
    <t>2014-12-24 02:11:48.415</t>
  </si>
  <si>
    <t>안녕낯선사람</t>
  </si>
  <si>
    <t>jmj6****</t>
  </si>
  <si>
    <t>사장님너무친절하고좋으세여~~ 미술전공하신분이라그런지.인테리어부터~~ 센스가넘치시는듯ㅋㅋ 팬케이크도넘넘맛잇구여~~~ 레몬에이드에레몬을반통을넣어주는곳은여기밖에없는거같아여.ㅋㅋㅋㅋ 레몬에이드먹고완전반함.ㅋㅋ</t>
  </si>
  <si>
    <t>2014-01-07 17:31:25.230</t>
  </si>
  <si>
    <t>jmj7****</t>
  </si>
  <si>
    <t>번지대학홍대본점 친절해요  만드느라 힘들었는데 그래도 재밌었어요</t>
  </si>
  <si>
    <t>2015-02-15 19:25:57.868</t>
  </si>
  <si>
    <t>jmj9****</t>
  </si>
  <si>
    <t>다음에 한번더 보고 싶네용 ㅎㅎㅎ</t>
  </si>
  <si>
    <t>2012-10-13 01:32:04.856</t>
  </si>
  <si>
    <t>jmjj****</t>
  </si>
  <si>
    <t>친절한데 왜그럼 ㅠㅠ 통화거시는 분들부터 상냥하게 대하면 누구든 상냥합니다. 네네치킨이 젤 맛있뜸 ㅎㅎ</t>
  </si>
  <si>
    <t>2014-07-20 15:30:11.705</t>
  </si>
  <si>
    <t>jmjm****</t>
  </si>
  <si>
    <t>별한개도 아깝습니다. 음식맛은 둘째치고 장사 잘된다고 서비스 엉망임. 왠만하면 참으려 햇는데 직원들이 너무 불친절해서 컴플레인 햇더니 오히려 손님한테 뭐라 하네요. 다신 안갈랍니다.</t>
  </si>
  <si>
    <t>2015-02-08 01:01:05.152</t>
  </si>
  <si>
    <t>jmk2****</t>
  </si>
  <si>
    <t>왜이렇게 불친절?! 기분 최악 ... 초밥 장사만 하시길!!</t>
  </si>
  <si>
    <t>2015-03-21 16:22:20.362</t>
  </si>
  <si>
    <t>별한개도 아까움   탕수육  짬뽕셋트 17000원인데  짬뽕밥으로 바꿔달랫더니 2만원이라고함  짬뽕이랑  짬뽕밥이랑  오백원차인데  어떻게  3천원이 뛰나요? 라고  물어봣더니  말도안되는  궤변늘어놓고 말도 엄청  싸가지없게 하네요 . 기분나빠서  누가  여기서  시켜먹는다고 하면  말릴래요  장사 그렇게 하지 마세요</t>
  </si>
  <si>
    <t>2014-11-16 11:59:10.395</t>
  </si>
  <si>
    <t>jmk7****</t>
  </si>
  <si>
    <t>기다리는 사람들은 다 바보인줄 아세요? 난 맛만 있던데...</t>
  </si>
  <si>
    <t>2014-03-13 21:27:41.937</t>
  </si>
  <si>
    <t>참치 손질 엉망 초밥엉망 서비스 마인드 엉망</t>
  </si>
  <si>
    <t>2015-03-17 08:35:53.096</t>
  </si>
  <si>
    <t>jmka****</t>
  </si>
  <si>
    <t>불친절하고 서비스도 엉망 게다가 음식나오는 배식대에신던 장화를  올려놓고 한참이 지나도 내려놓을생각이없는 위생관념이란 제로인 식당 증거사진 올리려다 이젠 올릴수가 없다고해서 올리지는 못하고~ 정말 짐도 생각하면불쾌하답니다</t>
  </si>
  <si>
    <t>2012-07-21 21:13:17.311</t>
  </si>
  <si>
    <t>jmki****</t>
  </si>
  <si>
    <t>남자친구랑 처음으로 반지만들러왔는데 직원분 완전 친절하시고 좋아요!!적극추천합니다!ㅎㅎ</t>
  </si>
  <si>
    <t>2015-05-21 20:41:57.349</t>
  </si>
  <si>
    <t>매운향솥</t>
  </si>
  <si>
    <t>양꼬치 무한리필대박~~ 배터짐 겁나맛있음 ㅠㅠ</t>
  </si>
  <si>
    <t>2016-06-16 17:24:09.960</t>
  </si>
  <si>
    <t>국물 진국이네요^^ 맛있어요</t>
  </si>
  <si>
    <t>2013-04-11 14:48:08.582</t>
  </si>
  <si>
    <t>송가네감자탕</t>
  </si>
  <si>
    <t>큰 아들과 오붓이 얘기중 아빠가 아들 막걸리 한잔 따라준걸 무슨 중범죄처럼 몰아가면서 얘기하고,알았다고 안 마시게 한다는데 대화분위기 깨고,벌금물리려고하는 파파라치 처럼 얘기하고~왜 사과는 다른 사람이 합니까?사장님 가게에 좀더 신경 쓰셔야 겠습니다~~ 말 한마디로 손님 기분 좌우합니다~~~ 뜨네기 장사 할거 아니면 사장님 더 신경쓰세요~진짜 기분 안 좋아서 올립니다~~</t>
  </si>
  <si>
    <t>2015-04-19 23:41:20.918</t>
  </si>
  <si>
    <t>올드맨</t>
  </si>
  <si>
    <t>jmko****</t>
  </si>
  <si>
    <t>이런거 잘 안쓰는데요. 지난 주 방문하였습니다.  사람은 많았지만 맥주의 커품은 다 말랐고, 서비스도 정말 무성의하더군요. 블로그믿고 갔는데 다 알바인지. 다시는 방문하지않을것 같습니다.</t>
  </si>
  <si>
    <t>2015-03-07 16:56:34.973</t>
  </si>
  <si>
    <t>가격대비 기대이하의 맛,   절대 가격만보고 기대하지마세요. 가쓰오부시 국물도 얼마나 우려냈는지, 싱겁다는 느낌의우동.  돈까스소스는 머 이리 식초를 쳐뿌렸는지, 신맛이 너무강함..  여하튼, 너무 가격만보고 기대치가지고, 시키지는마세요.  제 점수는 10점만점에 0.5점입니다.</t>
  </si>
  <si>
    <t>2013-09-03 20:09:14.267</t>
  </si>
  <si>
    <t>jml5****</t>
  </si>
  <si>
    <t>탕수육 고기가 엄청 두꺼워요 봉지과자에 과자가 꽉찬느낌...   그리고 짜장면 하나를 둘로 나눠달라고 했는데 그냥 짜장 두개양을 주시다니......    여기만 오겠습니다 하하하하하하하</t>
  </si>
  <si>
    <t>2015-04-19 18:00:53.196</t>
  </si>
  <si>
    <t>jml6****</t>
  </si>
  <si>
    <t>조만간 또옵니다!!!!!재밌어요!!!친절하고!!!쟝쨩쨩!  환경도 깨끗!!!</t>
  </si>
  <si>
    <t>2015-10-06 20:15:03.329</t>
  </si>
  <si>
    <t>jmle****</t>
  </si>
  <si>
    <t>여기 좋은 글은 주인이쓴거임? 와 진짜 여름에 식중독 걸려서 병원가고싶으면 가셈. 금연식당이 아니어서 좁아터졌는데 담배 연기로 숨도 못 쉬겠고 술취한 사람들이 해장하러 많이 와서 그런지 음식 가지고 장난하는거 같아요. 재탕 삼탕... 보쌈 순대 전자렌지에 돌리는거 보고 기절...</t>
  </si>
  <si>
    <t>2014-07-18 23:28:54.076</t>
  </si>
  <si>
    <t>jmll****</t>
  </si>
  <si>
    <t>유명하다고 가봤는데 그저 평범한 고기집이네요ㅜㅜ 요즘워낙 제주돼지집이 많아서 그런지 제주돼지 먹다가 먹을러니 마트가서 장보다가 집에서 구워먹는 그맛!!!</t>
  </si>
  <si>
    <t>2014-11-07 15:18:44.739</t>
  </si>
  <si>
    <t>jmlo****</t>
  </si>
  <si>
    <t>방금시켰는데 서비스 넘 짱짱맨 이에요  원래이언거안남기는데 진짜 친절해요 다음에도 시켜 먹을게요</t>
  </si>
  <si>
    <t>2013-09-15 21:01:03.781</t>
  </si>
  <si>
    <t>jmlp****</t>
  </si>
  <si>
    <t>새우장 초밥 굿 ㅠㅠ 연어머리구이도!! 초밥도 맛있고 담에 또 갈래요~~</t>
  </si>
  <si>
    <t>2015-03-23 23:29:21.735</t>
  </si>
  <si>
    <t>짱맛있어요~ 불맛이 진짜 매력적이고, 인절미 피자 강추!!!</t>
  </si>
  <si>
    <t>2015-04-08 00:42:23.226</t>
  </si>
  <si>
    <t>맛있어요!! 매운데 계속 당기는 맛. 왕족발도 굳굳~~~</t>
  </si>
  <si>
    <t>2015-05-11 00:16:37.456</t>
  </si>
  <si>
    <t>사시미 퀄리티 대박 bbbbbbb</t>
  </si>
  <si>
    <t>2015-05-08 20:53:38.450</t>
  </si>
  <si>
    <t>jmn0****</t>
  </si>
  <si>
    <t>닭이작은게맞는듯...  그리고그냥작기만하면모르겠는데 닭에살이없어요...  먹을게없네요...  돈만아까움ㅜㅜ 딴곳에서사드세요... 진짜로!</t>
  </si>
  <si>
    <t>2015-04-09 17:12:48.304</t>
  </si>
  <si>
    <t>원래 괜찮았는데 최근들어 맛없어졌네요!  장사가 안되시는건지 튀김도 튀긴거 또 튀기고 남는거 또튀기고 그러는 느낌?  이 동네 튀김중에 제일맛있었는데 최근들어 정말별로됐어요....</t>
  </si>
  <si>
    <t>2015-05-16 01:23:16.403</t>
  </si>
  <si>
    <t>평소홍콩반점탕슉너무맛있게 잘먹었어요 어젠 평소보다 양이많게 느껴지더니.... 튀김옷이 너무 두껍더라고요... 고기의세배쯤되는 튀김옷때문에 먹기가 힘들지경...  홀에서 먹을때 소스도 듬뿍 주시면서 왜포장소스는그렇게 적게 주시는지....</t>
  </si>
  <si>
    <t>2015-08-30 13:58:32.767</t>
  </si>
  <si>
    <t>jmn4****</t>
  </si>
  <si>
    <t>좋은 추억만들기로 짱짱맨이에요 ^^  직원분들도 다들 친절하시고 !  건대점 강추~~</t>
  </si>
  <si>
    <t>2014-05-05 16:21:39.417</t>
  </si>
  <si>
    <t>jmob****</t>
  </si>
  <si>
    <t>ㅋㅋㅋㅋ진짜ㅋㅋ맛ㅋㅋ없네요ㅋ  짬되보이는 여자애 싸가지도없고ㅋㅋㅋㅋㅋ걘일안함ㅋㅋㅋ직원많아보이던데 ㅋㅋㅋ일하는 직원은 두세명???????????????????</t>
  </si>
  <si>
    <t>2015-08-20 20:08:47.158</t>
  </si>
  <si>
    <t>씨옌</t>
  </si>
  <si>
    <t>jmp4****</t>
  </si>
  <si>
    <t>배달하시는분 고객알기를 너무 우습게 아시네요.참고 넘어갈까하다가 먹은거 소화가 안되서 글 올립니다.스트레스 쌓이셨음 다른데다 푸시지 고객한테 그렇게 함부로 말씀하시고 그러는거 아니죠.전 분명 도착후 전화연락 부탁드린다고 했는데 배달하시기전에 연락주셨죠.그건 아무렇지도 않아요.그치만 오셔서는 왜 빨리 안내려왔냐고 짜증부터 내시더군요.</t>
  </si>
  <si>
    <t>2010-06-19 18:19:47.000</t>
  </si>
  <si>
    <t>jms1****</t>
  </si>
  <si>
    <t>여기 다녀온 손님인데요...의정부 사는 동생한테 소개받아 같이 다녀왔어요  선생님이 차근차근 설명도 잘해주시고 목소리도 멋있으시구 소문대로 홍대 꽃미남의 명성 이해가네요 선생님의 매력에 푹 빠져버렸네요 많은 분들께  소개 해드리려구 노력중입니다 쌤~  또  뵈러 갈게용</t>
  </si>
  <si>
    <t>2014-11-15 18:41:08.791</t>
  </si>
  <si>
    <t>jms6****</t>
  </si>
  <si>
    <t>안녕하십니까? 노랑 통닭 신림점 사장입니다. ~ 우선, 저희 매장 음식을 드시고 ~ 만족 못하신것에 대해 정말 죄송합니다. ~ 저희는 MBC 불만제로에 착한 치킨으로 방영된 치킨으로서 ~ 오픈 한지 얼마 안되서 항상 고객님들의 건강과 맛을 위해 정말 열심히 노력할려고 하는데 아직 sook****님과 하율 고객님의 입맛에 만족 하지 못했다면 ~ 다시 한번 사과드리면서 더욱더 직원 교육과 맛에 신경쓰면서 정말 착한 치킨이 될수 있도록 노력하겠습니다.   또</t>
  </si>
  <si>
    <t>2014-09-11 18:39:29.361</t>
  </si>
  <si>
    <t>jms7****</t>
  </si>
  <si>
    <t>헐...저만 이상한가보네요...저도 매운거 좋아하고 오돌뼈랑 닭발 엄청좋아해서 보통 호미닭발시켜먹다 한번신림에서 시켜먹어봤는데 맛이가.......친구랑둘이 술안주로 시켰는데 둘이서 2젓가락식밖에 안먹었네요...그리고 고기구우실때 먼가 문제가있는지 냄새가 좀나는거 같아요....</t>
  </si>
  <si>
    <t>2014-03-20 20:01:09.340</t>
  </si>
  <si>
    <t>그레이트후카바라운지</t>
  </si>
  <si>
    <t>jms8****</t>
  </si>
  <si>
    <t>평가가 왜이리 낮은지는 모르겠는데 나름 보드카치곤 새트도 저렴하고 서비스도 무난합니다. 매니저분은 여러 팁같은것 알려주시는데 직원분들은 항상 바뀌는 느낌이라 멍때리는거 빼면 나름 분위기도 좋아요</t>
  </si>
  <si>
    <t>2015-11-02 01:18:12.140</t>
  </si>
  <si>
    <t>jmsh****</t>
  </si>
  <si>
    <t>여기 서비스 완전 헐이예요...  주인바꼈나여? 예전엔 종종갔었는데..  귀차나서 이런평가도 잘안하는데  동네분들을 위해서 남깁니다.  연령이 주인같아보였는데 주문할때 표정은 썩어있고  멀물어봐도 뚱~ 차라리 맞은편 엔젤이나 카페베네 가세요</t>
  </si>
  <si>
    <t>2014-05-23 19:36:50.641</t>
  </si>
  <si>
    <t>jmsl****</t>
  </si>
  <si>
    <t>여기는 평소에도 자주가는곳인데 고기집인데 레스토랑같은 고기집이라 뭔가 맘에듬 고기양은 그렇게 많지는 않지만 그에비해 서비스는 꽤나 체계적임 따뜻한 차랑 계란찜 김치찌개 기본으로 나옴  가격은 그리 싼편은 아니지만 너무비싸지도않음 단체 모임이나 여자친구 데이트할때 가기 좋은곳임 ㅋ</t>
  </si>
  <si>
    <t>2013-12-24 11:55:41.371</t>
  </si>
  <si>
    <t>jmss****</t>
  </si>
  <si>
    <t>최고의 맛과 서비스로 인정받겠습니다. 감사합니다. ^-^&lt;ul class="end_photo"&gt;&lt;li&gt;&lt;a href="javascript:showImage('http://img.submit.naver.com/post_images/71/09/17109_0_0.jpg','                       뼈다귀전골');" class="thumb"&gt;&lt;img class="thumb_image" src="http://img.submit.naver.com/</t>
  </si>
  <si>
    <t>2005-08-05 17:36:48.000</t>
  </si>
  <si>
    <t>jmy_****</t>
  </si>
  <si>
    <t>인터넷을 찾아보고 홍대에서 제일 유명하고 잘 본다고 해서 친구와 함께 사주를 보았습니다!! 정말 보는 내내 소름돋게 잘 맞춰주셔서 다음에 꼭 남친과 손을 잡고 오고싶어요ㅠㅠ 정말 친절하고 속시원하게 말씀해주셔서 흥미진진하게 봤습니다 꼭 홍대사주집으로 보러오세요~!!</t>
  </si>
  <si>
    <t>2014-11-09 17:53:35.633</t>
  </si>
  <si>
    <t>봉구비어 낙성대역2호점</t>
  </si>
  <si>
    <t>jmy8****</t>
  </si>
  <si>
    <t>간단하게 한잔 하기 좋을 것 같아 찾은 봉구비어~그러나 한잔하기에도 비좁은 자리...게다 남은 자리에 손님 앉아야하는데 이미 마시고 있는 손님한테 빈자리 다른 손님이 못 앉았다고 손님탓 하는 점주..ㅠㅠ 기분좋게 술마시고 기분 안좋게 나왔네요...감자는 눅져서 맛있는것도 아니고...ㅠㅠ 다시 가고 싶지 않은 곳이네요..</t>
  </si>
  <si>
    <t>2014-05-01 08:29:30.705</t>
  </si>
  <si>
    <t>별하나도 아까운 까페~~알바인지 주인인지~신경질적~그렇게장사하는거보면 참 배가부른건지~장사를 하면 안되는사람이 그곳에있더라구요~기분좋게가서 기분더럽게나온곳~으~~ㅠㅠ</t>
  </si>
  <si>
    <t>2015-04-17 19:38:27.783</t>
  </si>
  <si>
    <t>파리바게뜨 서교점</t>
  </si>
  <si>
    <t>jmyl****</t>
  </si>
  <si>
    <t>반개도 아깝다... 나도 서비스업 종사자지만..  대형 브랜드 체인점 치곤 개판이죠? 로그인하기도 귀찮지만 밑에 글 보고 몇자 적습니다.  키크고 단발에 안경안쓰신분... 딱보니 알바는 아니고 점장급 정도 되보이는데 정말 싸가지없게 말하죠. 몇번 가봤는데 차라리 한블럭 더 가서 가는게 좋은거 같습니다. 크리스마스 시즌이라 추워서 가까운데 갔더니 어김없이...    "없어요" "안들어왔어요"    말 끝에 요만 들어간다고 다가 아닙니다. 본사에서 그따그로</t>
  </si>
  <si>
    <t>2012-12-25 14:18:26.292</t>
  </si>
  <si>
    <t>jn04****</t>
  </si>
  <si>
    <t>2년 가까이 이 매장에서 시켜 먹었던 사람입니다. 그동안 배달이 3-40분 걸린다고 해도 군말 않고 전화 받는분이고 배달하시는 분이고 불만 사항 한번 생긴적 없이 시켜 먹었었습니다. 그런데 오늘 주문시 평소와 다름없이 3,40분 걸린다해서 알았다 하고 기다렸습니다. 정확히 40분 지나서 냉면이 왔는데 제가 주문한 냉면들이 누락이 되서 왔더라구요? 기다리는 사람은 3명인데 냉면은 두개..배달하시는 분은 본인은 배달만 해서 모른다고 하시고 매장에 전화 해보</t>
  </si>
  <si>
    <t>2014-06-04 13:00:35.777</t>
  </si>
  <si>
    <t>깐쇼새우를 주문했더니 칵테일새우로 튀겨 보내는집..  칵테일새우마저 건새우처럼 딱딱하고 살이 하나도 없는데  전화 받으신분 왈,깐쇼새우는 원래 칵테일새우 써요~   별 반개도 아깝네요.</t>
  </si>
  <si>
    <t>2013-04-12 13:39:37.683</t>
  </si>
  <si>
    <t>양푼이회무침</t>
  </si>
  <si>
    <t>jn36****</t>
  </si>
  <si>
    <t>친목모임에서처음방문한이후로가족모임으로도가고또다른친목모임으로도여러번방문했습니다.얼굴을알아보고반갑게맞아주시는건아니지만맛도있고,가족위주로운영하시는것같은데,친절하게잘응대해주셔서모시고간분들도다들만족해하셨어요.29일에모임분들예약돼있으니,그날도계란찜서비스부탁드립니다^^~</t>
  </si>
  <si>
    <t>2015-08-27 06:50:11.283</t>
  </si>
  <si>
    <t>jnar****</t>
  </si>
  <si>
    <t>음식은 정말맛있네요 ^^ 추천합니다</t>
  </si>
  <si>
    <t>2015-08-03 13:30:26.700</t>
  </si>
  <si>
    <t>jnc6****</t>
  </si>
  <si>
    <t>라이브와 야경이  좋네요..저녁에  한가로이  오리배타는 연인들도  많고  데이트 하는분들에게  좋을듯요</t>
  </si>
  <si>
    <t>2013-05-18 18:58:35.789</t>
  </si>
  <si>
    <t>본도시락 건대점</t>
  </si>
  <si>
    <t>jnez****</t>
  </si>
  <si>
    <t>저는 여기시켜먹었는데 진짜 돈까쓰덮밥 인지 별루였습니다. 심지어 거스름돈도 천원 덜줘가지고 덜줬다고얘기했는데 사람무시하는 느낌이 있기두합니다...</t>
  </si>
  <si>
    <t>2015-12-31 11:41:20.330</t>
  </si>
  <si>
    <t>천희양꼬치</t>
  </si>
  <si>
    <t>jngy****</t>
  </si>
  <si>
    <t>맛은 성민 로향이랑 거기서 거기인 것같고, 최근 천희가 제일 좋다는 소문이 돌아서 인기가 많은가봅니다. 대단한 서비스를 바라는 건 아니지만 기본적인 서비스가 엉망입니다.    얼마 전에 갔을 때 앉자마자 테이블이 더럽길래 닦아달라고 요청해도 5-10분을 그냥 기다렸고 종업원들이 애초에 별로 뭔가 할 생각이 없습니다.   장사 잘 되는 집의 무난한 코스로 진행중인가본데 다음부터 다른 집 가려고 합니다.  만수무강하시요.</t>
  </si>
  <si>
    <t>2015-05-11 17:22:40.242</t>
  </si>
  <si>
    <t>감자자루치킨 인헌점</t>
  </si>
  <si>
    <t>jnlo****</t>
  </si>
  <si>
    <t>진짜맛나요ㅜㅜ 쌈싸먹계라는 메뉴대박...바베큐치킨에 쌈무랑깻잎등 야채도푸짐하구ㅋㅋ진짜짱~~소스도매콤하구 ~대박나세여</t>
  </si>
  <si>
    <t>2014-08-06 20:39:41.537</t>
  </si>
  <si>
    <t>스시나마</t>
  </si>
  <si>
    <t>jnon****</t>
  </si>
  <si>
    <t>후기가 안좋아서 딴데가려다가 가까워서 가봤는데  친절하시고! ㅋㅋ회전초밥은 처음이였는데 너무 맛있더라구요 맛있는거 직접 추천도해주시고ㅋㅋ바로 앞에앉아서 그런지 먹고싶은거있음 그거해달라고하니깐 그것도해주시궁!! ㅋㅋㅋ 최고였다는 배불리먹고왔네요 단골되겠다는 점심시간되니깐 꽉차더라구요 혼자와서드시고 가시는분들도계시구ㅋㅋㅋㅋ적극추천!!!!</t>
  </si>
  <si>
    <t>2014-04-12 14:57:55.345</t>
  </si>
  <si>
    <t>향원</t>
  </si>
  <si>
    <t>jnst****</t>
  </si>
  <si>
    <t>자양동 근처에선 가장 무난한듯 하네요. 일반 짜장 짬봉 복음밥류는 다들 비슷비슷 해서 뭐라하긴 그렇고  대충 6천원대 이상의 음식에서 매우 괜찮습니다. 여기저기 시켜먹다 결국 여기찜해놓고 먹게 되는군요.</t>
  </si>
  <si>
    <t>2012-07-28 16:10:26.661</t>
  </si>
  <si>
    <t>윤씨밀방</t>
  </si>
  <si>
    <t>jny7****</t>
  </si>
  <si>
    <t>안기다리고 먹었으면 그냥 뭐 괜찮았을 맛인데. 막 맛있다 이것도 아니고 몇천원대인 가격에 비해서 괜찮은 정도..?  근데 진짜 1시간 넘게 서서 먹을 맛은 아님.. 내부에 테이블도 너무 불편하고,. 홍대는 소문나야될 식당은 소문이안나고.. 왜 소문나나싶은 집들이 너무 북적북적..ㅠㅠ</t>
  </si>
  <si>
    <t>2015-07-13 23:19:51.020</t>
  </si>
  <si>
    <t>jnys****</t>
  </si>
  <si>
    <t>가격대비에도 만족하고 정말 맛있게 잘 먹고갔습니다.^^   돈코츠라멘에서 삼겹살도 빠싹하게 잘 구웠고, 계란도 딱 적당하게 반숙으로 잘 삶았습니다. 교자에서의 쫀득쫀득한   맛도 느낄 수 있었구요, 전체적인 분위기와 인테리어가 아주 잘 되어있었습니다.^^   여유 있을때 자주 이용하겠습니다.^^ 많이 번창하십시오.^^</t>
  </si>
  <si>
    <t>2009-01-30 12:41:00.000</t>
  </si>
  <si>
    <t>스위트롤 신촌점</t>
  </si>
  <si>
    <t>jo_m****</t>
  </si>
  <si>
    <t>기대가 컸던지 생각보다 너무 실망했고 다시는 안 갈거 같아요 ㅜㅜ</t>
  </si>
  <si>
    <t>2011-12-20 23:45:38.000</t>
  </si>
  <si>
    <t>jo_u****</t>
  </si>
  <si>
    <t>건대에서 친구들이랑 아지트선정한곳ㅋ 감튀 맛나요 ~~</t>
  </si>
  <si>
    <t>2014-10-11 11:51:38.156</t>
  </si>
  <si>
    <t>jo00****</t>
  </si>
  <si>
    <t>오랜만에 갔는데 정말실망 1인분 천원에 팔아도안먹을 돼지사료주는 고기팔고있네 참나 절대다신안간다</t>
  </si>
  <si>
    <t>2013-11-15 20:25:00.687</t>
  </si>
  <si>
    <t>방금 먹으려고 들어갔다가 게에서 암모니아냄새가 못먹을정도로 심하게나서 그냥나왔습니다. 코가 썩을듯하게심한냄새가 나는데 주인아줌마는 자기는 안난다면서 이상한사람보듯이 쳐다보면서 냄새안심하면 그냥먹으라고 하네요. 돈도 계속받을려고하고 장사가 잘되면 배짱장사한다더니 참어이가없네요. 밥도손도안됐는데 시킨거니 돈내라고 해서 돈도내고왔습니다. 참더러운집이네요 다신안갑니다 절대가지마세요</t>
  </si>
  <si>
    <t>2014-05-19 20:07:14.809</t>
  </si>
  <si>
    <t>시켜먹고싶지않네요 불친절하면 당연히맛도없을거</t>
  </si>
  <si>
    <t>2013-07-28 11:50:00.821</t>
  </si>
  <si>
    <t>jo10****</t>
  </si>
  <si>
    <t>여기 가봤는데, 분위기도 좋고 노래도 좋고 정말 추천합니다~  다들 친절하시고 그냥 굿!!! 그냥 굿  분위기가 최고에요~~~</t>
  </si>
  <si>
    <t>2011-03-02 19:30:18.000</t>
  </si>
  <si>
    <t>jo35****</t>
  </si>
  <si>
    <t>이른저녁을 먹으러 갔는데.. 주문후 30분이 지나고 음식이 안나온다.. 참고 기다리니 나왔어.. 그런데 스테이크가 잘못나왔는지 다른 직원이 와서 말도 없이 그냥 가져갔어..뭐지..?? 몇분뒤 다시 스테이크가 나왔고, 원래 음식이 늦게 나오는지 물었어.. 돌아오는말.. 직원들 식사를 늦게해서 음식이 늦게 나왔다고.. 이럴꺼면 브레이크 타임하던지!!! 장난하는거도 아니고 설명도 안하고 스테이크 그냥 들고가고.. 첫방문인데.. 뒷말은 안하겠음</t>
  </si>
  <si>
    <t>2014-06-05 00:27:50.870</t>
  </si>
  <si>
    <t>jo48****</t>
  </si>
  <si>
    <t>사진을 올리고 싶은데 안되네요 친절함보다  음식에 신경좀 써주세요 고기가 고기인걸 주셔야지  짜투리 고기 모아서 소한마리 라니ㅜㅜ 진짜 너무하더군요  다른집가보세요 그렇게 주는집 있나 형편 없습니다</t>
  </si>
  <si>
    <t>2014-05-09 10:08:11.681</t>
  </si>
  <si>
    <t>jo56****</t>
  </si>
  <si>
    <t>커플링만들러왓는데  ㅅ잘못만들주알앗는데  선생님친절하게잘가르쳐주셔서 반지잘만들엇어요</t>
  </si>
  <si>
    <t>2015-03-23 19:57:18.851</t>
  </si>
  <si>
    <t>jo64****</t>
  </si>
  <si>
    <t>여기 룰이 어이가 없습니다. 2시간 제한이 있는 건 이미 알고 들어갔는데! 저흰 나 먹고 배불러서 고기 몇 점 남은 상태에서 1명이 더 와서 이미 저희가 시켜서 먹다 남은거 먹고, 더 안 시키고 일어나겠다고 했더니 안된다고 무조건 9,900원 내셔야 된다고 우겨서 뭐 알겠다하고 넘어갔는데 ㅋㅋㅋ 한 10분쯤 먹었을까?? 젤 첨 온 일행이 먹은지 1시간 30분 넘어서 곧 일어나셔야 함을 알려드린다고 사장이 ㅋㅋ 어이가 없어서 그럼 늦게 온 사람은 9,90</t>
  </si>
  <si>
    <t>2015-08-16 16:55:20.826</t>
  </si>
  <si>
    <t>jo87****</t>
  </si>
  <si>
    <t>맛만 좋던디..안되것네 빠따 챙겨서 올라가리 개창?</t>
  </si>
  <si>
    <t>2015-01-24 15:25:55.161</t>
  </si>
  <si>
    <t>joa1****</t>
  </si>
  <si>
    <t>사장님  진짜 친절하신거같아요~~~^^ 배달직원분들도 친절하시구용 저 입맛 까다로운데ㅋㅋ입맛에 맞고 좋네요^^  또 먹고싶네요ㅎㅎ 임신했을때 젤 먹고싶었던게 여기피자였어용ㅋㅋㅋ</t>
  </si>
  <si>
    <t>2012-10-21 17:11:47.799</t>
  </si>
  <si>
    <t>joa3****</t>
  </si>
  <si>
    <t>까페 분위기도 좋고 맛도좋고 직원도 친절해요ㅎ</t>
  </si>
  <si>
    <t>2013-08-25 20:00:02.132</t>
  </si>
  <si>
    <t>joa9****</t>
  </si>
  <si>
    <t>왕 짱!!!!입니다,,,,, 사장님이 전라도 분이라 음식맛이 베리 굿 입니다..  잘먹고 갑니다  대박 나세요....화팅</t>
  </si>
  <si>
    <t>2012-01-23 21:07:49.000</t>
  </si>
  <si>
    <t>joaj****</t>
  </si>
  <si>
    <t>댓글 알반가요? 이렇게 맛없는 파스타, 피자 처음 먹었어요. 면은 다 삶지도 않았고, 일행도 너무 짜다고 최악이라고 했습니다. 기본적인 피클도 없더군요. 식사하러 나왔다가 돈 아깝고 기분 망쳤습니다.</t>
  </si>
  <si>
    <t>2015-01-10 17:53:18.242</t>
  </si>
  <si>
    <t>술마시고 마지막에 꼭 먹고 가는 짬뽕 ㅎ 술먹고 매운거 먹으면 속에 안좋다고 하는 사람도 있던데... 저는 이 집 짬뽕 먹으면 담달 개운하더라고.. 암튼 맛있게 잘 먹고 있습니다. 근데 밑에 분들처럼 처음이 더 맛있었던거 같긴해요. 지금도 다른곳보단 맛있기 때문에 잘 가긴하지만요 ㅎㅎㅎ</t>
  </si>
  <si>
    <t>2010-12-22 18:39:25.000</t>
  </si>
  <si>
    <t>미스터피자 신림녹두점</t>
  </si>
  <si>
    <t>매장도 깨끗하고 다들 친절하시더라고요 샐러드바가 없어서 아쉽지만 그래도 전만족 했네요</t>
  </si>
  <si>
    <t>2015-12-22 01:00:04.760</t>
  </si>
  <si>
    <t>joan****</t>
  </si>
  <si>
    <t>가격보통/맛있는편/찾기어렵지않음  /홍대맛집보다는 세련된 동네밥집/대여섯번갔는데 사장님친절함은 개인 기분을 아주많이 심하게타심 갱년기이신듯</t>
  </si>
  <si>
    <t>2014-07-27 18:49:28.860</t>
  </si>
  <si>
    <t>생성구이 정식 14년 4월기준 8천원 받던데요.. 가끔 먹었는데 여긴 간단히 맛은 괜찮은데 불친절한 집입니다. 음식 자체의 질은 배달비 치면 가격값 합니다.</t>
  </si>
  <si>
    <t>2014-04-28 13:36:20.682</t>
  </si>
  <si>
    <t>할리스커피 화양점</t>
  </si>
  <si>
    <t>제발 스피커좀 고치던지 좀 하세요 진짜 소리줄여달라고 몇번이나 말했는데도 지지직거리고 엄청크네요  조용히 과제하러갔다가 기분만 잡쳤음 시끄러워 죽겠네 저번에 왔을때도 다른분이 음악 소리좀 줄여달라 그러시던데 다신 안올듯 싶네요</t>
  </si>
  <si>
    <t>2015-11-25 13:13:17.007</t>
  </si>
  <si>
    <t>갠적으로 여기가 제일 괜찮음</t>
  </si>
  <si>
    <t>2015-03-16 22:10:23.979</t>
  </si>
  <si>
    <t>짱짱 재밌어요여기분들도 친절하시고!!신림점 짱짱❤팔찌 만들러 또 올게요잉</t>
  </si>
  <si>
    <t>2016-08-21 19:29:08.849</t>
  </si>
  <si>
    <t>여기서 시켜먹은지 2년째 다른지점은 안먹어 봤음 솔직히 피자치킨 맛이야 체인점이니까 다비슷하겠고 문제는 서비스인데 주문할때 기분나빴던적 없었음 배달받을때는 있었는데 애들이라 그려러니 함 사장님 같은 분이 오실땐 친절 터짐 이 싼가격에 뭘더 바라냐 모양이쁘고 맛도 양도 좋음 늦거나 실수하면 설명해주시고 꾸준하게 보아온 결과 양심적으로 하는 지점인것 같다</t>
  </si>
  <si>
    <t>2016-03-10 17:32:52.923</t>
  </si>
  <si>
    <t>여기 연어회 가격대비 퀄러티 짱이라 주말엔 예약안하면 꽉차있을 정돈데  왜 다들 욕하는건지 ... 뭐 분위기는 비싼곳이 비해 좋은편은 아니죠. 간만에 유락가려고 번호찾다가 너무 않좋은 말이 많아서 한글자 적어보네요. 아 가장 큰 단점은 화장실이 남녀 공용에 더러워요.... 그건 진짜 나도 싫음 ㅋㅋㅋ 무튼 여기 괜찮아요! 내 친구들도 여기 와보고 다들 연어 땡길땐 여기 가용!</t>
  </si>
  <si>
    <t>2014-12-19 21:41:17.533</t>
  </si>
  <si>
    <t>저만 운이 나쁘게 이상한 치킨이 배달된건진 잘 모르겠지만... 두번 튀기신건지 튀김에 익숙하지 않으셔서 튀김이 두꺼웠던건지. 튀김 굉장히 좋아하는데 껍질부분 다 빼고 살만 먹었습니다. 다음 손님분들을 위해서 신경좀 써주셔야할것같네요. 맛이 있어야 또 시켜먹죠.</t>
  </si>
  <si>
    <t>2015-04-10 11:51:29.555</t>
  </si>
  <si>
    <t>왕냉면왕돈가스 낙성대점</t>
  </si>
  <si>
    <t>joar****</t>
  </si>
  <si>
    <t>전 좋아합니다. 가끔 촌스러운 돈까스가 먹고 싶어요.   자주 가진 않아두요, 좀 예민하지 않으면 불친절 하다고 생각 되지도 않습니다. 아저씨도 계속 바쁘신 와중에 신경써주시구요. 그냥 동네 밥집으로 나쁘지 않아요</t>
  </si>
  <si>
    <t>2016-03-29 19:36:26.028</t>
  </si>
  <si>
    <t>joas****</t>
  </si>
  <si>
    <t>처음왔는데 선생님분들께서 너무 친절히 잘가르쳐주시네요 짱짱!!</t>
  </si>
  <si>
    <t>2016-02-13 17:21:29.957</t>
  </si>
  <si>
    <t>루블랑</t>
  </si>
  <si>
    <t>joay****</t>
  </si>
  <si>
    <t>요리가 맛있고 맥주도 매번 갈때마다 다양하게 준비해놓으셔서 쉐프님의 노력이 보이는거 같아 마음에 들어요 메뉴도 달라지는게 있으니 갈때마다 기대도 되고요~ 홍대 소개팅 장소 많지만...여기도 추천드립니다!! 맛있는 맥주와 요리 먹으면서 호감이 퐁퐁 솟아날것 같아요!</t>
  </si>
  <si>
    <t>2014-09-25 17:24:41.108</t>
  </si>
  <si>
    <t>jobi****</t>
  </si>
  <si>
    <t>근처 살아서 지나가다 새로 생겼길래 검색해보니 평이 좋아서 좋아하는 친구랑 갔어요   근데 분위기도 좋고 스테이크샐러드랑 양고기먹었는데 요거요거 기대이상이네요  사장님도 굉장히 친절하시구~ 암튼 대박나세요~</t>
  </si>
  <si>
    <t>2015-07-22 15:47:04.149</t>
  </si>
  <si>
    <t>jobo****</t>
  </si>
  <si>
    <t>장기밀매 무섭고 완전 재밌는듯!</t>
  </si>
  <si>
    <t>2016-03-01 17:16:06.104</t>
  </si>
  <si>
    <t>jocc****</t>
  </si>
  <si>
    <t>양념곱창의 최강자! 홍대쭌곱창!  너무 맛있게 먹었어요, 매콤달콤한 맛이 잊을수가 없어요^ㅠ^  맛난 곱창위에 고소한 모짜렐라치즈까지! 재방문의사100% 입니당~.~</t>
  </si>
  <si>
    <t>2015-02-06 00:14:47.616</t>
  </si>
  <si>
    <t>jocl****</t>
  </si>
  <si>
    <t>어제 첨 시켜봤는데 아주 맘에 들었어용ㅋ ㅋ. 사실 시키면서 반신반의 했는데  의외로 넘 깔끔하고 푸짐하고 맛도 있어서 놀랐네용.  불족발 너무 매워서 울면서 먹었지만 자꾸 생각나요. 어제 양이 많아서 조금 남겼는데  빨리 퇴근하고 집에서 먹을꺼에여 ㅋㅋㅋ   자주 시켜먹겠습니당 번창하시고 깨끗하고 맛있게 부탁드려용^^</t>
  </si>
  <si>
    <t>2011-07-12 17:21:27.000</t>
  </si>
  <si>
    <t>joda****</t>
  </si>
  <si>
    <t>완전 재밌고 좋아요 ! 또오고싶어요 ~</t>
  </si>
  <si>
    <t>2015-08-12 21:22:13.707</t>
  </si>
  <si>
    <t>jodd****</t>
  </si>
  <si>
    <t>진짜 너무너무 맛있습니다.. 무조건 만점</t>
  </si>
  <si>
    <t>2014-05-05 20:29:39.284</t>
  </si>
  <si>
    <t>jode****</t>
  </si>
  <si>
    <t>가격대비 맛도 괜찮고 평을 보고 갔는데 지금은 개선됐는지 친절하던데요  만족하고 잘먹고 왔습니다.</t>
  </si>
  <si>
    <t>2015-12-23 18:46:29.471</t>
  </si>
  <si>
    <t>jodh****</t>
  </si>
  <si>
    <t>선생님도 친절하시고 분위기도 너무좋아요!ㅎㅎㅎ</t>
  </si>
  <si>
    <t>2015-07-23 20:48:39.413</t>
  </si>
  <si>
    <t>joe8****</t>
  </si>
  <si>
    <t>맛있어요 원래 닭도리탕 잘안시켜 먹는데 요건 괜찮네요 ㅋㅋ</t>
  </si>
  <si>
    <t>2015-05-28 23:32:54.086</t>
  </si>
  <si>
    <t>joec****</t>
  </si>
  <si>
    <t>맛 꽝 서비스 꽝 음악소리는 왜 그리 큰지. 즐거운시간 보내려다 대박 짜증나서 나옴</t>
  </si>
  <si>
    <t>2015-03-24 21:29:18.223</t>
  </si>
  <si>
    <t>joeg****</t>
  </si>
  <si>
    <t>아주 잘하다가 ... 쓰레기네요 이제는 (예전에 비해서 쓰레기라는 말...) 홈페이지에 주문즉시 면을 뽑는 다는 말은 내리시는 것이... 냉면 어제 뽑은 면같은........ 불어터진... 지난달만해도 안그러더니... 불어터진면이랑 비냉 양념은 물탔는지... 갈비탕도 예전같은 송이향이 없고 ........ 고기도 미국산인데 질이 떨어져버리고... 이제 굳이 찾아갈 집은 아니게 되었다는........... 극찬을 하던 집이 없어지니 참 아쉽네요  ㅃ2</t>
  </si>
  <si>
    <t>2014-08-13 10:52:22.113</t>
  </si>
  <si>
    <t>평이 없을 줄 알고 써드리려고 왔더니 점수 높네요 ㅋㅋㅋ 백향과라는 말을 쓰시는 분도 계시네요  대만에 있을때 부르던 이름 ㅎㅎ 아이스티 제대로 만드네요  남는게 없을까봐 걱정됩니다 홍차는 일월담 먹고 어릴때 몇년간 대만서 먹으며 자라서 다른거 좋다고하기엔 무리가 있네요 ㅎㅎ 그래도 라임아이스티 정말 훌륭합니다  완전 훌륭합니다 집근처였다면 여름에는 입에 달고살았을듯 정말 잘마셨습니다 감사합니다</t>
  </si>
  <si>
    <t>2015-03-26 20:17:34.194</t>
  </si>
  <si>
    <t>명품횡성한우가</t>
  </si>
  <si>
    <t>1달정도 만족스럽게 다니다가 음식도 장맛도 조금씩 바뀌어가네요   뭐 그것도 그렇지만 처음부터 뭔가 모를게 묻어나온 국자 바꿔달랬더니   기분나쁜투로 미안하다는 말 한마디 없이 바꿔주는군요  한심한 마인드입니다   자신들이 마치 대접해주는양 손님 밥먹는데 그 앞에서 거울보고 앉았고   한심하기 짝이 없네요</t>
  </si>
  <si>
    <t>2010-05-26 10:48:44.000</t>
  </si>
  <si>
    <t>씨끄럽고 정신 좀 없는거는 맞구요 ... 작은가게치고 거대파이프로된 대형 환기팬 설치한거는 배려가 돋보이구요 ... 솟대주 대단하더군요 모주비슷하지만 더 이것저것 넣어서 다음날 숙취없는술</t>
  </si>
  <si>
    <t>2010-07-19 12:01:41.000</t>
  </si>
  <si>
    <t>삼백집</t>
  </si>
  <si>
    <t>콩나물 일단 저는 국물내버린 콩나물 목에 걸려서 잘 안먹는데 여기거는 사각사각 잘넘어가네요 새우젓 관리가 좋아서 새우의 단맛까지 나더군요 김은 성경김쓰시네요 개인적으로 좋아하는김 물맛은 어째서인지 너무 맛있더군요</t>
  </si>
  <si>
    <t>2010-05-21 18:20:24.000</t>
  </si>
  <si>
    <t>커피이즈</t>
  </si>
  <si>
    <t>joei****</t>
  </si>
  <si>
    <t>종업원의 미소 100점 커피맛 200점^^</t>
  </si>
  <si>
    <t>2014-02-23 09:05:26.995</t>
  </si>
  <si>
    <t>joej****</t>
  </si>
  <si>
    <t>악플이 되게 많아서 나도 그냥 덩달아 후졌다 라고 쓰고 있음..미미네 반성해라.</t>
  </si>
  <si>
    <t>2015-11-04 21:24:41.014</t>
  </si>
  <si>
    <t>joel****</t>
  </si>
  <si>
    <t>남자친구랑 커플링맞추러왓는데 분위기도좋고 커피도맛잇고 직원분들도친절하고 시간은좀걸렷지만지루하지않고 좋은추억만들고가는거같아용</t>
  </si>
  <si>
    <t>2014-12-18 17:30:03.308</t>
  </si>
  <si>
    <t>joen****</t>
  </si>
  <si>
    <t>전 평소 참치를 너무 좋아해서 참치전도사라는 별명까지 있을정도로 사람들을 데리고 다니면서 참치를 먹일정도지요..맘에 드는 참치집이 생길때까지 참치집 투어를 하는편입니다. 여러군데를 가 보았으나 신사조참치가 제일인거같이요~~안좋은 글 올리신분들도 있으시던데 글쎄요...전 매우 흡족하고 이모님이랑 실장님 모두 너무 친절하십니다. 어디 멀리 멀리 이사가지 않는 이상은 항상 단골이고 싶네요...번창하세요~~^0^/</t>
  </si>
  <si>
    <t>2013-10-28 19:54:54.273</t>
  </si>
  <si>
    <t>본도시락 홍대점</t>
  </si>
  <si>
    <t>joer****</t>
  </si>
  <si>
    <t>사장이가 미쳐서 망한 가게입니다ㅋㅋㅋㅋ 자기네들이 엉터리로 메뉴 만들어놓고 양해해달라?? 미친놈들. 닭갈비도시락인데 왜 버섯고추장볶음이 올까요??^^</t>
  </si>
  <si>
    <t>2014-04-10 19:08:56.233</t>
  </si>
  <si>
    <t>가격도 서비스도 그럭저럭 갠춘한 집인데... 카운터에서 주문받는 실장분은 국어가 되시는 분, 아니 좀 센스가 되는 사람으로 앉히세요. 허참... 어이가 없어서. 아니 타임예약이 안되면 그냥 이 정도에 안내 가능하십니다라고 말하면 될 것을 이해를 못했냐 어쨋냐는 식으로 자꾸 얘기하고... 짜증나서 엎어버리려다가 참았습니다^^ 주말 저녁타임 실장 좀 교체해주시죠.</t>
  </si>
  <si>
    <t>2014-03-30 19:00:29.345</t>
  </si>
  <si>
    <t>지난번에 친절한 응대와 맛에 반해서 오늘 또 휴대폰을 들었는데 수화기 너머로 들려오는 알바생의 귀엽고 달달한 목소리에 또 반해서 2번 반해서 평점 5점 드리고 갑니다</t>
  </si>
  <si>
    <t>2014-11-09 19:12:29.759</t>
  </si>
  <si>
    <t>리모델링하고 나서 달라진 양과 맛에 비해 가격이 인상되어 한동안 가지 않았습니다. 그러고 1년 뒤 다시 찾아와보니 더 변하고 가짓수가 늘었더군요 뭐... 케이크값은 어이가없긴하지만 일반 빵들에 대해서는 중간의 품질 그리고 푸짐한 양, 특유의 묵짐함에 감격해서 별은 4개 드립니다. 하지만 동물성생크림이 들어가는 빵은 냉장보관이 일반적인데 실온보관중이시더군요. 크림이 조금은 변질된듯 하여 신경쓰이네요...</t>
  </si>
  <si>
    <t>2014-11-15 13:52:04.296</t>
  </si>
  <si>
    <t>joeu****</t>
  </si>
  <si>
    <t>남편하고 오랫만에 외식으로 갔는데 비싼만큼 비싼 값어치를 하네요 너무 맛있게 잘 먹었습니다 킹크랩 킹크랩 노래를 불렀더니 남편이 큰맘먹고 ㅋㅋㅋ 외식 시켜주었네요 딸도 너무 잘먹어서 기분좋게 먹고 나왔어요 ㅎㅎ</t>
  </si>
  <si>
    <t>2016-03-02 11:51:27.182</t>
  </si>
  <si>
    <t>joev****</t>
  </si>
  <si>
    <t>빠른배달 땡스요!!! 알바분 친절하시네요</t>
  </si>
  <si>
    <t>2015-12-09 16:28:58.223</t>
  </si>
  <si>
    <t>세가닥대박치킨</t>
  </si>
  <si>
    <t>joey****</t>
  </si>
  <si>
    <t>대박치킨 정말 너무 맛있고 가격도 저렴해요~  근처에 있는 장터치킨 , 치킨 통닭하고는 비교도 안되요   이런가격에 어떻게 먹을수 있는지 넘흐 좋아욤~</t>
  </si>
  <si>
    <t>2014-01-10 00:15:33.035</t>
  </si>
  <si>
    <t>joez****</t>
  </si>
  <si>
    <t>.................</t>
  </si>
  <si>
    <t>2012-12-29 12:18:04.703</t>
  </si>
  <si>
    <t>jogo****</t>
  </si>
  <si>
    <t>이 지점은 처음 방문하는데 직원분들이 정말 친절하고 음식 또한 맛있게 먹었습니다.</t>
  </si>
  <si>
    <t>2016-03-16 21:25:17.362</t>
  </si>
  <si>
    <t>jogu****</t>
  </si>
  <si>
    <t>발렛하시는 분이 범퍼 하단을 긁어 놓으셨더라구여~~ 글구 모른척!! 여기에 주차 절대 하지마세여!!</t>
  </si>
  <si>
    <t>2015-07-20 12:27:54.654</t>
  </si>
  <si>
    <t>광</t>
  </si>
  <si>
    <t>joha****</t>
  </si>
  <si>
    <t>작고 아늑한 곳이지만 사장님이 불친절</t>
  </si>
  <si>
    <t>2014-09-22 05:06:02.779</t>
  </si>
  <si>
    <t>완전 불친절...절대 가지마세요.... 시장판인줄 알았어요</t>
  </si>
  <si>
    <t>2015-04-09 16:30:33.703</t>
  </si>
  <si>
    <t>johj****</t>
  </si>
  <si>
    <t>여기 마늘족발이 그렇게 평이 좋길래 한번 먹어봤는데 역시나군요!! 왜 다들 마늘족발 마늘족발 하는지 알겠습니다ㅎㅎㅎ</t>
  </si>
  <si>
    <t>2016-06-14 17:49:45.714</t>
  </si>
  <si>
    <t>마늘족발 맛있게 먹고가요 ~~ 다른곳이랑 다르게 냄새도 안나고 쫀득한게 너무 맛있네요. 족발집 찾으신다면 여기강추요! 정말 맛있었습니다!</t>
  </si>
  <si>
    <t>2016-06-02 10:07:47.405</t>
  </si>
  <si>
    <t>john****</t>
  </si>
  <si>
    <t>이색 데이트 코스! 처음 해보는데 재밌네요 ㅋㅋㅋㅋ   저희는 대학 졸업한 커플인데 다른 커플들은 조금 젊은 커플들이 많았지만 그래서 뭔가 더 회춘하는거같고 좋았어요!! 반지도 그냥 사는것보다 직접 만들어서 끼니까 의미있는것 같아요 ^^</t>
  </si>
  <si>
    <t>2015-05-25 16:44:38.403</t>
  </si>
  <si>
    <t>직원들끼리 시시덕시시덕... 한여름도 아니고 10월 8일인데 에어컨 세게 틀어놓는 이유가 뭔지. 춥다고 얘기했더니 온도를 조정해준다고 함. 십분이 지나도 계속 바람 나오고 추움. 다시 말하자 담요를 준다고 함. 그래서 손님도 없는데 잠깐 꺼주시면 안되요?라고 완전 저자세로 굽신부탁하자 완전 고자세로 못마땅한듯 봐준다는 느낌으로 꺼줌...30분 걸림. 그 찬바람 때문에 감기걸린 것 같아서 화가 난다. 다른 여러지점도 가봤지만 여기같은 직원은 정말 불친절했</t>
  </si>
  <si>
    <t>2015-10-08 09:53:09.359</t>
  </si>
  <si>
    <t>직원들이 정말 불친절하네요. 서비스업에 종사하면 기본적인 서비스마인드를 가지고있어야 하는데 평생 알바만 할건지 참... 직원들 교육좀 시키세요...</t>
  </si>
  <si>
    <t>2013-11-10 15:43:09.616</t>
  </si>
  <si>
    <t>아줌마 아저씨 불친절해요  외국인 친구들데리고 가서 먹었는데... 나라망신 보여주셨습니다 휴 ...</t>
  </si>
  <si>
    <t>2015-04-28 03:29:11.889</t>
  </si>
  <si>
    <t>다리목</t>
  </si>
  <si>
    <t>손님은 우리뿐...반찬재활용하는걸 봐버렸다. 따지니 아니다 찜찜하면 그냥가란다 괜찮다며...어쩐지 앞손님 잔반수거후 밑반찬 담으며 자꾸 뒤돌아보며 눈치를 왜보나 했더니...믿는 도끼에 발등찍힌 기분이 더찜찜</t>
  </si>
  <si>
    <t>2016-02-03 12:55:07.058</t>
  </si>
  <si>
    <t>킹콩떡볶이 대학점</t>
  </si>
  <si>
    <t>국물 떡볶이 맵지 않고 국물하고 먹으니 맛이 끝내주네요!국물도 다먹었습니다!ㅋㅋ신촌에 미미네 국물 떡볶이도 먹어봤는데 킹콩이 더 맛있네요!</t>
  </si>
  <si>
    <t>2014-10-26 15:46:13.685</t>
  </si>
  <si>
    <t>이디야 봉일시장점</t>
  </si>
  <si>
    <t>점심/저녁 식사 시간에는 도로변 주차가 되고 건물 뒷편도 주차 가능하네요.</t>
  </si>
  <si>
    <t>2016-03-12 14:02:47.099</t>
  </si>
  <si>
    <t>왠만하면 안쓰는데....  집에 가는 길에 하도 배고파서 롯데리아 들렸다. 새우버거 1+1이라는 소리에갔는데..... 2시부터 6시란다.  그래 내가 잘못했다. 그래서 한우 버거세트 시켰다.  근데, 주차 도장 안찍어준다. 사간게 만원 안되었다고...ㅋ 누굴 그지로 아나?   내가 여기 주차해놓고 낼롬 사라지는 놈인지 알았냐? 기본이 안되어 있네.  겨우 주차요원 어르신에게 사정 얘기하니, 웃으면서 그냥 가란다.  내가 롯데리아 가면 성간다. 서비스도</t>
  </si>
  <si>
    <t>2012-08-28 19:35:09.963</t>
  </si>
  <si>
    <t>joil****</t>
  </si>
  <si>
    <t>내부도 깔끔하고 맛도좋아요 !!!!!</t>
  </si>
  <si>
    <t>2014-07-11 18:13:33.360</t>
  </si>
  <si>
    <t>join****</t>
  </si>
  <si>
    <t>별 하나도 아까움...  동네 백숙집가는게 더 나을듯  서비스 꽝   아줌마들 반찬쟁반내려놓고 어디가시고...  손님도 많이 없는데 자리도 내맘대로 못앉는건 뭐지  육수는  어떻게 내는지 도대체 맛도 닝닝  블로거들이 칭찬하는게 기가막혀 남김</t>
  </si>
  <si>
    <t>2014-07-27 12:07:20.305</t>
  </si>
  <si>
    <t>파리바게뜨 건대점</t>
  </si>
  <si>
    <t>별한개도 아까워..  알바생들 친절교육 좀 하셔야 할듯  멀리가기 귀찮을때 어쩌다 가는데  오랜만에가도 여전하네요  정말 갈때마다 기분상함..</t>
  </si>
  <si>
    <t>2012-11-04 19:12:52.857</t>
  </si>
  <si>
    <t>4시간동안 재밌게 잘만들고 갔어요</t>
  </si>
  <si>
    <t>2014-02-06 20:03:13.764</t>
  </si>
  <si>
    <t>대반전 신대방역점</t>
  </si>
  <si>
    <t>2만원에 무한리필 넘나 좋은것&amp;gt;&amp;lt;!! 사장님도 친절하시구 집앞이라서 너무 좋네요~ 자주갈게요!!</t>
  </si>
  <si>
    <t>2016-02-28 20:57:37.060</t>
  </si>
  <si>
    <t>jois****</t>
  </si>
  <si>
    <t>기본적으로 직원들 불친절함  잠깐 비운 사이에 직원이 자리에 둔 짐 옮기는 카페임  가방 잃어버린줄 알고 식겁했네..</t>
  </si>
  <si>
    <t>2016-01-21 20:15:55.332</t>
  </si>
  <si>
    <t>joja****</t>
  </si>
  <si>
    <t>별한개도 아깝다 진짜 까르보나라 메뉴는 왜있는거임   ㅡㅡ 최악이다 최악 맛 더럽게 없음</t>
  </si>
  <si>
    <t>2013-09-18 13:10:26.279</t>
  </si>
  <si>
    <t>키즈카페가 생긴걸 너무 늦게 알았어요... 오늘 다녀왔는데...  너무 깨끗하고 직원분 완전 친절하구요... 애기도 잘 봐주셔서... 편하게 밥먹고 커피마시고 왔네요... 룸에서 식사했는데.. 룸비 별도로 없고 2명이상 식사하면 된다고 해서 식사하고 왔어요... 평일이라고 입장료도 할인해서 6천원이고.. 식사도 평일이라고 할인해서 7,900원부터 있구요.. 아메리카노까지 주더라구요....  할인되는 메뉴로 해서 시켜 먹었는데요... 볶음밥, 돈까스, 토</t>
  </si>
  <si>
    <t>2013-05-15 19:23:09.199</t>
  </si>
  <si>
    <t>joje****</t>
  </si>
  <si>
    <t>집주변이고 해서 자주 가는데 매번 갈때마다 친절하게 정말 잘해주시네요.  이런글 한번도 올린적도 없는데 생각나서 글 올리네요   빵 맛있게 잘먹을께요 번창하시길!!</t>
  </si>
  <si>
    <t>2013-04-27 15:43:45.389</t>
  </si>
  <si>
    <t>삐에스몽테과자점</t>
  </si>
  <si>
    <t>joji****</t>
  </si>
  <si>
    <t>마카롱 진짜 맛있음!!  500원짜리 동전만한게 엄청 작아요..  근데 그게 1700원임..근데 돈이 절대 아깝지 않을만큼 진짜 맛있음.  마카롱 좋아해서 여기저기서 많이 먹어봤는데 여기는 푹신하고 쫀득하고 질리지않은 단맛이 최고임!!</t>
  </si>
  <si>
    <t>2013-04-01 11:02:42.838</t>
  </si>
  <si>
    <t>jojk****</t>
  </si>
  <si>
    <t>와 정말 훈훈하네여 짱짱맨  맛도좋고 서비스도돟고 굳</t>
  </si>
  <si>
    <t>2013-06-20 18:17:20.481</t>
  </si>
  <si>
    <t>jojo****</t>
  </si>
  <si>
    <t>맛있어요!ㅋㅋㅋㅋㅋㅋㅋㅋㅋㅋㅋㅋㅋ</t>
  </si>
  <si>
    <t>2014-08-01 13:13:42.389</t>
  </si>
  <si>
    <t>남자친구랑 같이 와서 체험했는데 너무 재밌고 신선했어요^^* 은반지 넘 깔끔하고 이뻐서 맘에 드네요 저희 남치니도 넘 좋아해요&amp;gt;&amp;lt;♥ 넘 이쁘고 좋아서 기분이 좋네요 번창하세요</t>
  </si>
  <si>
    <t>2014-07-19 16:11:22.588</t>
  </si>
  <si>
    <t>jojs****</t>
  </si>
  <si>
    <t>위치가 숨어있는 느낌이었지만, 피자도 정말 맛있고  사장님과 직원분들도 친절하시고, 분위기도 짱짱!!!  여긴 또 갈거에요&amp;gt;_&amp;lt;</t>
  </si>
  <si>
    <t>2016-02-23 23:20:58.043</t>
  </si>
  <si>
    <t>jok6****</t>
  </si>
  <si>
    <t>정말 싸고맛있어요. 가격대 맛까지 최고!</t>
  </si>
  <si>
    <t>2015-03-17 17:02:10.485</t>
  </si>
  <si>
    <t>joke****</t>
  </si>
  <si>
    <t>여친입맛에도 제 입맛에도 잘맞네요  양도 너무 많아서 여친은 맨날 남기고 제가 다 싹쓸이 하게되네요  항상 갈때마다 마무리 확실하게  깨끗한 접시 저희입니다. ㅋㅋㅋㅋㅋㅋ</t>
  </si>
  <si>
    <t>2014-04-21 10:22:41.496</t>
  </si>
  <si>
    <t>10월27일화요일 7시타임 여자알바생중에 머리묶은 여자알바생   싸가지가 말이 아니네요 음식의 양이나 질 청결도 따질 겨를도 없이 먹으면서 내내 서비스에 감탄했습니다. 닭갈비 볶아주는데 저희집 개밥줄때도 그런식으로 대충은 안하는데 사장님은 좋은분이신거같은데 직원싸가지가 그정도라니..</t>
  </si>
  <si>
    <t>2015-10-27 19:55:49.460</t>
  </si>
  <si>
    <t>해남식당</t>
  </si>
  <si>
    <t>갑질오브 갑..저역시 맛을 떠나 밥먹고 기분이 최악이였던 곳..다신 가고싶지 않다..일하기 싫으면 하지말지  왜 일을 하는 것일까 ..</t>
  </si>
  <si>
    <t>2016-02-16 18:05:25.021</t>
  </si>
  <si>
    <t>joki****</t>
  </si>
  <si>
    <t>우연히 들리게 된 훌륭한 집 앞으로 단골로 자주 들릴 집인것 같아요 든든하게 아주 잘 먹고 왔답니다.</t>
  </si>
  <si>
    <t>2016-12-01 17:07:36.739</t>
  </si>
  <si>
    <t>여기는 절대 후회안할 곳...ㅎㅎ 완전 적극추천합니당!! 정말 맛있고 기분 좋게 먹고왔어요.</t>
  </si>
  <si>
    <t>2017-03-21 18:15:14.496</t>
  </si>
  <si>
    <t>까페플라넷</t>
  </si>
  <si>
    <t>jokl****</t>
  </si>
  <si>
    <t>와 시설 좋고 이중적인 분위기에 화장실까지...  이런 카페 정말 좋지요.!  게다가 24시간 카페라 마음놓고 수다떨다 첫차타고  갑니다!  번창하세요~~!</t>
  </si>
  <si>
    <t>2014-08-24 20:12:19.821</t>
  </si>
  <si>
    <t>jola****</t>
  </si>
  <si>
    <t>프리미엄 망고빙수 먹었는데 양 진짜적고, 망고에서 안씹히는 짚떼기같은게 자꾸 나오네요. 싸구려 망고를 쓰나.. 보라매 설빙에서 첨먹고 반해서 또 먹으러 왔는데 여기선 입만 베리고 감.</t>
  </si>
  <si>
    <t>2015-05-24 16:15:52.191</t>
  </si>
  <si>
    <t>일요일 오후. 바닐라라떼 한 잔 주문하고 30분을 기다렸습니다. 일하는 분이 3명이나 있는데 음료나오는 시간이 이렇게나 오래 걸리다니요. 매장이 꽉찰정도로 사람이 많은 것도 아니고.. 이런 커피집은 처음이네요.</t>
  </si>
  <si>
    <t>2015-04-05 14:10:37.675</t>
  </si>
  <si>
    <t>joli****</t>
  </si>
  <si>
    <t>초밥에 올려진 회도 큼지막하지만 초밥 밥맛이 정말 맛있는 집인듯</t>
  </si>
  <si>
    <t>2015-07-02 21:06:02.707</t>
  </si>
  <si>
    <t>직원분도 친절하시고 카페 분위기도 참 좋은것 같아요~ 연인들에게 꼭 추천해주고 싶은 장소입니다</t>
  </si>
  <si>
    <t>2014-11-09 15:42:48.482</t>
  </si>
  <si>
    <t>구이가 홍대점</t>
  </si>
  <si>
    <t>ㅣ ㄴㅊㅅㅂㄱㄴㄷㅅㅂㅈㄷㄱㄷㄱㅅㅈ</t>
  </si>
  <si>
    <t>2012-03-17 18:01:05.000</t>
  </si>
  <si>
    <t>불친절해요. 블로그에서 보고 한번 가봤더니 빵을 조금 사서 그런지 불친절 하더라구요. 바빴으면 모를까 손님 저 혼자였는데도 불친절했어요. 다른 빵집은 빵 하나만 사도 엄청 친절하던데. 맛은 있던데 친절하면 좋겠네요.</t>
  </si>
  <si>
    <t>2013-07-26 18:12:57.623</t>
  </si>
  <si>
    <t>잘 먹고갑니다. 맛있었어요.   다른사람들이 글쓴거랑은 차이가 있네요</t>
  </si>
  <si>
    <t>2015-08-04 17:47:10.145</t>
  </si>
  <si>
    <t>북촌손만두 서울대입구역점</t>
  </si>
  <si>
    <t>친구가 배가고프대서 전 안먹을생각으로 만두국하나 주문하니 X가지 없는 말투로 1인1식이라며 나가라네요 맛은 안봤지만 서비스마인드꽝이라 다신 가기 싫으네요 맛도 별롤듯하네요..</t>
  </si>
  <si>
    <t>2015-09-13 20:27:16.905</t>
  </si>
  <si>
    <t>타이앤믹스</t>
  </si>
  <si>
    <t>joll****</t>
  </si>
  <si>
    <t>너무 부담스러울정도로 친절하시고(짱!!) 음식도 정성스러움까지 느껴지는 맛집. 감동받아서 평점 남김니다</t>
  </si>
  <si>
    <t>2015-11-22 15:13:33.253</t>
  </si>
  <si>
    <t>커피 진짜 굿 ㅋㅋㅋ  가끔 남친이랑 가는데 커피가 진짜 맛나용!  생초콜렛두요 힛.</t>
  </si>
  <si>
    <t>2013-02-14 10:59:15.136</t>
  </si>
  <si>
    <t>jolo****</t>
  </si>
  <si>
    <t>이수역사거리 에서 내방역 방면으로 같은상호의 낙성곱창이 있는데... 아주머니 말씀이 분점이라고...우연이 친구와 들린곳인데.. 말이분점이지.. 본점보다 휠씬맛이좋습니다....친절하시고... 친구들이랑 자주가는편인데.... 만족... 대만족입니다........</t>
  </si>
  <si>
    <t>2009-11-19 18:56:36.000</t>
  </si>
  <si>
    <t>jolu****</t>
  </si>
  <si>
    <t>여자친구랑 한번해보세요ㅋㅋ재밌고 친절하시고 꼼꼼히 잘가르처주세요ㅋ강추입니다</t>
  </si>
  <si>
    <t>2014-11-13 16:59:03.734</t>
  </si>
  <si>
    <t>jomi****</t>
  </si>
  <si>
    <t>별 하나도 아까워요 정말 개 쓰레기 이걸 돈주고 먹는다고요 양념에 물 완전 탄거같고 다시는 안먹어!!!!</t>
  </si>
  <si>
    <t>2013-11-27 01:11:59.017</t>
  </si>
  <si>
    <t>치킨을  너무  좋아해서  자주  먹는  편인데요~  여기 오펜하우스  처럼  수제로  만든  곳은  처음  와보고  또  처음  먹어보는데  정말  입에  달라  붙는다고  해야하나~정말  맛  자체가  너무  대박이고  함께  온 친구들도  대만족이더라고요.  거기에다  시원한  맥주와  함께    정말  ~ 금상첨화  였네요!  다음에도  꼭  다시  가보고  싶네요~ 또  생각이  나네요</t>
  </si>
  <si>
    <t>2016-10-06 09:59:45.396</t>
  </si>
  <si>
    <t>도대체 왜 이렇게 블로그 홍보가 많은지 모르겠음.블로그 믿고 갔다가 추운 날씨에 기분만 상했음. 오도로랑 특초밥인가 먹었는데 오도로에서 상한 맛나서 바꿔달라 했는데 바꾼 것도 이상했음ㅜ특초밥은 먹을만했는데 솔직히 이렇게 블로그 후기 많을 정도로 맛있지는 않음 걍 쏘쏘. 오도로 33000원이나 하는데 돈 개아깝고 아직도 비린맛 남. 다시는 블로그 믿고 음식점 안갈고야 ㅠㅠ</t>
  </si>
  <si>
    <t>2016-01-24 18:27:36.946</t>
  </si>
  <si>
    <t>수염아저씨</t>
  </si>
  <si>
    <t>jonc****</t>
  </si>
  <si>
    <t>안주가 비싸지않고 맛도 훌륭해요~  특히 연어샐러드 소스가 굿굿굿~!  곤졸라 피자도 맛있었구요.  집앞이라 앞으로 자주 갈듯해요~</t>
  </si>
  <si>
    <t>2016-01-02 20:54:17.663</t>
  </si>
  <si>
    <t>내고향풍천장어</t>
  </si>
  <si>
    <t>jong****</t>
  </si>
  <si>
    <t>여기 사장문제있네요..가족들이랑 포장해서 사가려고 가격물어보는데 대답은 안해주고 계속 둘러대더니 결국 하는 말이 &amp;apos;바빠요 와서보세요&amp;apos;라니 어이없어서 리뷰남깁니다 딱봐도 불친절할거같은데 절대안가려구요</t>
  </si>
  <si>
    <t>2015-09-28 18:51:46.327</t>
  </si>
  <si>
    <t>위치도 쉽고 재밌어요 잘 가르쳐주셔서 쉽게 완성했습니다. 다음에 또 오면 더 잘할거 같아요. ㅋㅋㅋ</t>
  </si>
  <si>
    <t>2015-11-15 14:34:21.534</t>
  </si>
  <si>
    <t>선생님들 친절하고 너무좋았어요~!</t>
  </si>
  <si>
    <t>2015-10-30 17:14:17.060</t>
  </si>
  <si>
    <t>리뷰보고 갔다가 너무 맛이없어 기분만 나빠지고 음식 반이상 남기고 나온집(35천원 2인코스-오믈렛, 연어볶음밥,닭튀김,샐러드). 여친은 인터넷으로 요리배운집 같다는 평... 정말 좋았던 주말데이트를 엉망으로 만든집. 리뷰 좀 정직하게합시다. 알바들 동원말고</t>
  </si>
  <si>
    <t>2015-03-21 20:07:03.621</t>
  </si>
  <si>
    <t>제발 1분간격으로 평좀남기지마 너무 티나잖아</t>
  </si>
  <si>
    <t>2014-11-17 21:20:45.279</t>
  </si>
  <si>
    <t>내인생 최악의 집 서비스 위생 모두 최악</t>
  </si>
  <si>
    <t>2014-09-09 22:19:36.029</t>
  </si>
  <si>
    <t>1층에서 먹었는데, 튀김이 주문즉시 튀겨서 나오니깐 맛있네요ㅎㅎ 떡볶이, 튀김이 따로 나오니깐 더 좋은거같네요!</t>
  </si>
  <si>
    <t>2014-11-19 02:04:50.790</t>
  </si>
  <si>
    <t>사장님 너무 친절하시고~ 도와주시는 분도 너무 친절하셔서 이쁜 반지 만들었습니다~~~!!!!!!! 생각보다 결과물이 너무 이쁘게 나와서 기분이좋네요~~ㅎㅎㅎ</t>
  </si>
  <si>
    <t>2016-03-18 16:19:44.948</t>
  </si>
  <si>
    <t>감사합니다 이쁘게 만들었어요 ㅋㅋㅋㅋㅋㅋ사장님도 너무 친절하세요 ^^ 여자친구가 좋아하네요 하하하</t>
  </si>
  <si>
    <t>2014-07-27 14:45:08.742</t>
  </si>
  <si>
    <t>맥파이 홍대점</t>
  </si>
  <si>
    <t>오랜만에 평가남겨봅니다. 피맥 굿이네요</t>
  </si>
  <si>
    <t>2015-10-14 20:15:07.630</t>
  </si>
  <si>
    <t>여기 왜이렇게 평가절하하시는지모르겠네요. 첨에 평점 낮아서 별 기대 안하고 갔는데 직원분들  논다는건  개구라인듯  손님들이 오래 드시고 있으니까  할게없어서 가만히 서있는걸 논다고하시니 참 ㅋㅋ  수다떨면서 1시간씩 죽치고있는 여자애들때문에 그런거랍니다 음식도 다맛있고 직원분들이 고된 노동때문에 지쳐서 힘들어보이지만 다 좋아요 믿고 가셔도될듯</t>
  </si>
  <si>
    <t>2015-08-23 18:12:58.221</t>
  </si>
  <si>
    <t>사장님이 친절하게 알려주시고 애인과 같이 좋은 추억을 만들수 있었습니다!! 추천드립니다~</t>
  </si>
  <si>
    <t>2016-03-06 14:54:15.581</t>
  </si>
  <si>
    <t>그냥저냥 눈에뛰는호기심으로 한번쯤 갈만한 그런곳</t>
  </si>
  <si>
    <t>2015-10-21 15:32:39.580</t>
  </si>
  <si>
    <t>가성비좋음123456789012345</t>
  </si>
  <si>
    <t>2015-04-17 15:43:58.970</t>
  </si>
  <si>
    <t>파리바게뜨 화양리점</t>
  </si>
  <si>
    <t>서울에 파리바게트 다니면서 여기처럼 빵 다양하면서 저렴한 데 아직 못봤네요..    빵 종류도 다양하고 맛있고, 가격도 건대 주변 파바 중에 제일 저렴해서 넘넘 맘에 듭니다.    이거 올린 거 보시구 사장님 가격 올리시면 아니되어요!!!</t>
  </si>
  <si>
    <t>2014-09-04 16:30:02.647</t>
  </si>
  <si>
    <t>처음 가봤는데 직원분들도 너무 친절하고 음식도 너무 깔끔하고 맛나요~~건대가면 꼭 가고 싶은 맛집입니다~^^</t>
  </si>
  <si>
    <t>2014-10-20 19:26:20.690</t>
  </si>
  <si>
    <t>건대 반지만들기 카페 정말친절하고 쉽게잘설명해주시고  미리선예약하니 커피까지주시고 서비스 좋네요ㅎㅎ 다음에도 방문하고싶네요 진짜 특별한경험이고 소중한 선물을 만들어서 기분설레네요ㅎ</t>
  </si>
  <si>
    <t>2015-01-31 16:32:29.337</t>
  </si>
  <si>
    <t>파리바게뜨 건대동문회관점</t>
  </si>
  <si>
    <t>여기 파리바게트 아무리 임대료가 높다 해도 제품 가격이 너무 비싸요... 강남역 파리바게트 직영점보다도 높은 제품도 있더군요.. 강남역 대로 한복판 파리바게트보다 빵 가격이 비싼건 정말 문제가 있는건 아닌지 생각해 보시길!!! 거기에다 봉투값도 따로 받던데.얼마 안하지만 상당히 기분 나쁘네요.파리바게트 매장다니면서 봉투 값 청구하는 매장은 여기가 처음이네요.</t>
  </si>
  <si>
    <t>2014-09-05 03:59:34.560</t>
  </si>
  <si>
    <t>고객 관리 잘 하는군요..  오피스텔 이름만 말했는데..호수를 알다니 ㅡㅡ; 대단대단...  불고기 고고싱 맛나게 해주세요...  부스러기가 좀 있긴하지만 느끼하지 않아서 먹을만해요..굿</t>
  </si>
  <si>
    <t>2007-11-03 21:50:36.000</t>
  </si>
  <si>
    <t>피자스쿨 봉천중앙시장점</t>
  </si>
  <si>
    <t>흠 난 걍 맛있게 잘 먹어왔는데</t>
  </si>
  <si>
    <t>2013-01-12 09:05:02.399</t>
  </si>
  <si>
    <t>페리카나 치킨은 역시 옛날통닭맛이 나네요     양념통닭이 진짜맛있네요 ~~정말 행복의 맛인거 갇아요</t>
  </si>
  <si>
    <t>2014-11-12 14:23:34.377</t>
  </si>
  <si>
    <t>부야스 좋아하는데 이렇게 맛없는집 처음이에요 다신 부야스 안가려고요  서비스도 최악이에요 손님 몇명 없다고인지  손님앞에서 알바생  엄청 혼내는데  입맛도 뚝떨어져서 맛도 없고 다남겼어요 다신 오고싶지 않고 부야스곱창 자체가 싫여졌네요 별하나도 아까워요</t>
  </si>
  <si>
    <t>2015-01-14 23:36:49.712</t>
  </si>
  <si>
    <t>신림에 있는 치킨집은 다 가봤다고 해도 과언이 아닌 신림토박이로서 노랑통닭 개업을 축하함과 동시에 2가지를 칭찬하고 싶다. 맛있다. 바삭하고 담백한 치킨이 건강하게 치킨을 먹는다는 생각까지 들게 한다. 친절하다. 금요일 밤 사람이 많이 붐비는 시간대에 갔었는데도 사장님이라는 분의 친절은 대접 받고 있다는 느낌을 들게 한다. 노랑통닭을 아직 모르는 사람들이 있다면 꼭 한번 가보기를 추천한다.</t>
  </si>
  <si>
    <t>2014-10-19 09:05:53.754</t>
  </si>
  <si>
    <t>집에서 먹어도 이거보단 낫겠네....</t>
  </si>
  <si>
    <t>2015-09-28 21:48:00.488</t>
  </si>
  <si>
    <t>여기 괜찮음 ㅋㅋ 여태까지 먹어본 거랑은 좀 다른 메뉴가 있어서 신기함 ㅋ</t>
  </si>
  <si>
    <t>2011-03-11 22:48:58.000</t>
  </si>
  <si>
    <t>들어갔더니 인사도 안하고 통상적으로 들리는 몇분이세요 라는 맨트도 안해주고.. 머 그 매장이 바빠서 그럴수도 있겠죠? 그런데 자 봐서 시켜라. 그리고 처먹어라 이런 식으로 매뉴판 갔다주고 셀러드 그릇은 깨질듯이 던저버리고.. 완전 문제 있는거 아닌가요? 나쁜인상이 서려있어서 다시는 안갈려고요.</t>
  </si>
  <si>
    <t>2006-10-15 15:29:52.000</t>
  </si>
  <si>
    <t>새로 오픈한 수제버거집이라고 해서 친구들과 다녀왔습니다. 킹스더블버거를 먹었는데 감튀가 좀 부족한 듯 했는데 사장님이 새로 튀긴 것이라고 가져다 주시네요.ㅋ 늦은 시간이라 사람이 없어서 그럴 수도 있겠지만 사장님이 너무 친절하십니다. 서울대점은 알바가 별로라고 하는데 이곳은 다르네요.ㅋㅋ</t>
  </si>
  <si>
    <t>2015-09-11 15:30:14.686</t>
  </si>
  <si>
    <t>이곳은 임산부 사건 이전에도 안좋은 평이있네요..  채선당전체가 다 그런가..</t>
  </si>
  <si>
    <t>2012-02-20 10:06:01.000</t>
  </si>
  <si>
    <t>jonh****</t>
  </si>
  <si>
    <t>비매너라고 기사 올라왔내요 아기아줌마 내친 스타벅스인가?</t>
  </si>
  <si>
    <t>2013-03-02 14:52:58.850</t>
  </si>
  <si>
    <t>양꼬치 앤 칭따오~ 가게 앞에 칭따오인형 따라가서 먹어봤어요~ 깔끔한 양꼬치를 원하신다면 강추!!! ㅎ 테이블에서 자몽스퀴즈로 소주 섞어먹는 재미도 솔솔^^</t>
  </si>
  <si>
    <t>2015-09-09 10:30:03.147</t>
  </si>
  <si>
    <t>향미각</t>
  </si>
  <si>
    <t>jonn****</t>
  </si>
  <si>
    <t>여기 작년인가 배달시키고 그이후로는 절대로 안시켜먹어요~! 쟁반짜장 시켰더니 일반 짜장을 쟁반에 담아 왔드랬져~!(쟁반짜장이 일반 짜장보다 더 비싼건 아시져?) 전화해서 항의하니 한다는말이 쟁반짜장이 떨어져서 일반짜장 담아 왔드라 하드라고여~! 그래서 차액받아 냈습니다. 상식적으로 쟁반짜장이 떨어졌으면 손님에게 전화를 해서 양해를 구하는게 상식인데 날로 먹을라한  의도로밖에 볼 수가 없드라고요. 그리고 맛도 없어여. 비추입니다. 걍 딴데 시켜드세여. 평</t>
  </si>
  <si>
    <t>2011-08-07 03:16:10.000</t>
  </si>
  <si>
    <t>jons****</t>
  </si>
  <si>
    <t>사장님도 친절하시고 ㅋㅋ 반지 만드는 것도 재밌고 ㅋㅋㅋ 레몬티도 맛있구 ㅎㅎㅎ 담에 또와서 만들어야징 아무나 만드는건 아닌거 같애요 ㅎㅎㅎ;;</t>
  </si>
  <si>
    <t>2015-04-18 15:09:56.390</t>
  </si>
  <si>
    <t>joo1****</t>
  </si>
  <si>
    <t>여자친구 생일이라서 커플링 맞췄어요 함께 좋은시간 보내고 가네요 :)</t>
  </si>
  <si>
    <t>2015-04-19 16:41:17.211</t>
  </si>
  <si>
    <t>joo6****</t>
  </si>
  <si>
    <t>별한개도아까운...  진심최악중의최악인곳  배달이뭐한시간넘는다  배고파디지겠는데  이럴거면주문을받지말던지  짜증나게!!!!!!!!!!!!!!!!!!!!!!</t>
  </si>
  <si>
    <t>2013-09-15 20:52:16.092</t>
  </si>
  <si>
    <t>joo7****</t>
  </si>
  <si>
    <t>주방장이 손님 앞에 빤히있는데 별거 아닌걸로 직원 꾸중하시던데 보기안좋아요 처음가는건데 번호표 뽑으려해도 앞에 안내하시는분도 없고 안엔 복작복작해서 물어볼사람도 없고 어찌저찌 받아서 갈려는데 주방장이 아래서 기다리라마라 명령하고. 바쁜건 알겠는데 명령하는건 좀아니라고 봅니다 기분나빠요 들어오라해서 들어갓는데 누가 어디앉으라 말도 안해줘서  잇다가 거기 앉으라고요 하면서 신경질 내셔서 앉앗네요;</t>
  </si>
  <si>
    <t>2013-09-02 09:37:31.716</t>
  </si>
  <si>
    <t>joo8****</t>
  </si>
  <si>
    <t>평점이 하도 안좋길래 기대 안하고 갔는데 고기도 괜찮았고 서비스도 그런데로 좋던데요... 개인차가 있겠지만 저는 나름 잘 먹고왔네요^^</t>
  </si>
  <si>
    <t>2016-04-01 23:32:53.209</t>
  </si>
  <si>
    <t>최악! 가게 드럽고 맛없음 돈이 많아 쓸데없음 가세요..  너무 비위생적임 ㅜㅜ웩</t>
  </si>
  <si>
    <t>2015-05-07 09:04:40.902</t>
  </si>
  <si>
    <t>joob****</t>
  </si>
  <si>
    <t>기름도 깨끗하고 아저씨도 매우 친절하삽니다. 근데 핫후라이드 시켰는데 일반 후라이드가 온 듯하네요.</t>
  </si>
  <si>
    <t>2015-08-30 15:34:55.275</t>
  </si>
  <si>
    <t>기름깨끗하고 친절하고 맛있음</t>
  </si>
  <si>
    <t>2016-01-28 02:26:27.263</t>
  </si>
  <si>
    <t>jooc****</t>
  </si>
  <si>
    <t>지난주 금요일날에 저희 회사 단체회식이 있었는데 쭈꾸미 집으로 결정이나 인터넷을 검색해 이곳으로 단체예약을 해놨습니다... 업무가 늦어 30분 정도 늦었지만 사장님이 친절하게 해주시고 금요일이라 바쁜와중에서도 알바생들이 꼼꼼히 신경써주는 모습에 감사했습니다 마지막에 날치알 팍팍넣은 볶음밥 서비스가 정말 맛있었습니다대박나세요!!!</t>
  </si>
  <si>
    <t>2010-03-14 21:48:46.000</t>
  </si>
  <si>
    <t>가츠시</t>
  </si>
  <si>
    <t>jood****</t>
  </si>
  <si>
    <t>가성비 최고!!!! 돈까스 고기가 좋음!! 6천원짜리 등심까스만 주문해도 두툼한게 세덩이 우동에 밥까지 배터짐. 소바정식 8천원 까스두덩이에 소바 두판! 소바가 아주 맛있는건 아니지만 먹을만 함. 모듬까스 8천원 등심 안심 생선까스 하나씩에 새우한마리 우동하고 밥 아아....</t>
  </si>
  <si>
    <t>2015-09-29 14:41:38.509</t>
  </si>
  <si>
    <t>오래만에 먹은 레드윙 정말 맛있다 다음에 또 먹어야지. 배달 정말 빠르다. ㅋ ㅋ ㅋ</t>
  </si>
  <si>
    <t>2014-07-29 17:10:31.876</t>
  </si>
  <si>
    <t>jooe****</t>
  </si>
  <si>
    <t>저렴한 가격으로 예쁜 커플링 만들어가요! 생각보다 만드는 과정도 재미있고 다들 너무 친절하셔서 시간가는줄 몰랐어요ㅋㅋ 다음에는 팔찌나 목걸이 만들으려구요! 하나밖에 없는 반지라 특별하고 애틋해지네요ㅋㅋ 번창하시길</t>
  </si>
  <si>
    <t>2014-09-04 20:35:55.693</t>
  </si>
  <si>
    <t>돌상담하러갓는데 한참을 데스크앞에서서 날짜 정하라하더군요 부페랑돌상보고싶다하니 날짜부터정하라고닥달하는 캡틴. 너무열받아 들어가보지도 못하고 왔습니다  총지배인은 교육을 어떻게 시키시는지 지배인이 그따구라 더 따지지않고 뒤돌아왔습니다.</t>
  </si>
  <si>
    <t>2014-05-27 18:04:51.419</t>
  </si>
  <si>
    <t>홍콩반점0410 홍대2호점</t>
  </si>
  <si>
    <t>jooh****</t>
  </si>
  <si>
    <t>직원분들도 친절하시고~ 맛도 좋았습니다. 그리고 홍대근처에는 늦은 시간까지 하는 홍콩반점 없었는뎅~ 여긴 24시간으로 바뀌어서 늦은 시간에 출출할때 가서 먹기가 좋슴다~ 탕슉도 괜찮던데~</t>
  </si>
  <si>
    <t>2014-09-04 22:40:11.927</t>
  </si>
  <si>
    <t>좋아요 사장님 친절하시고 자세히 설명 잘해주시네요  덕분에 예뿐반지 만들고 기분좋게 가요  감사해용</t>
  </si>
  <si>
    <t>2015-09-16 17:15:48.982</t>
  </si>
  <si>
    <t>양 정말 많아요! 그리고 평일 오후쯤 갔는데 밥시간 아니었는데도 사람이 적당히 있으면서 분위기가 너무 예쁘더라구요! 직접 만든 쿠키나 이런것도 넘 예쁘고 즐겁게 데이트하구 왔어용ㅎㅎㅎㅎㅎ</t>
  </si>
  <si>
    <t>2015-12-26 02:17:15.863</t>
  </si>
  <si>
    <t>청포도막걸리 진짜 맛있어요ㅎㅎ 쭈꾸미랑 피자랑 메뉴 다 먹어보고싶어요~</t>
  </si>
  <si>
    <t>2015-07-05 15:53:24.271</t>
  </si>
  <si>
    <t>띵킹커피</t>
  </si>
  <si>
    <t>양 너무 적고 사기임 만원이 아까움; 드라이 아이스 값인가  한개도 아깝다</t>
  </si>
  <si>
    <t>2015-04-28 20:40:29.782</t>
  </si>
  <si>
    <t>흑임자삼계탕 너무 고소하고 맛있어요</t>
  </si>
  <si>
    <t>2015-08-07 14:54:45.708</t>
  </si>
  <si>
    <t>친구덕분에 알게됫는데 넓고 깨끗해서 너무 좋았어요~사실 강아지 좀 무서워했는데.다 너무 순해서 같이 놀수 있었어요♥♥적극 추천해요!!</t>
  </si>
  <si>
    <t>2014-10-09 15:33:52.778</t>
  </si>
  <si>
    <t>일단 치킨은 다른브랜드와는 틀리게 굉장히 부드럽고 맛있네요. 인테리어도 카페같이 너무 잘 해놓구 젊은 사장님 둘이서 정말 친절하고 열심히 하는 모습 정말 보기 좋았습니다. 앞으로 단골 될거 같아요. 번창하세요</t>
  </si>
  <si>
    <t>2016-03-22 17:40:21.654</t>
  </si>
  <si>
    <t>지금 표시된가격은 몇년전가격인가봐요 치즈돈까스7000원에 먹었는데 튀김옷이 대부분인건당연하고 정말 미니돈까스 ... 5000짜리 볶음우동은 평평한접시에 두세젓가락 담아주시데요 맛은 비빔냉면 양념에 우동볶은맛입니다 딱 우동면만있고 당근버섯 코딱지만큼있어요 주인분은 불친절하시니 더열받고 정말 평가첨해보는데 용우동이 원래 이런가요... 실망이네요 다시는안갑니다 절대로</t>
  </si>
  <si>
    <t>2015-09-26 19:49:57.504</t>
  </si>
  <si>
    <t>온돌</t>
  </si>
  <si>
    <t>jooj****</t>
  </si>
  <si>
    <t>인테리어도 밥집이 아니라 카페에서 된장전골 먹는 느낌 한우 들어간 된장전골 해장용으로 기똥참. 인생 육회를 맛본 집 ON돌</t>
  </si>
  <si>
    <t>2016-05-19 13:35:03.822</t>
  </si>
  <si>
    <t>오전 8시 30분쯤에 근무하시는 여자분 완전 불친절 합니다.(이 분빼고 다 남자분) 리저브 원두때문에 갔는데 아무리 손님이 많아도 그렇지 째려보면서 주문 받습니까? 아침부터 어이없었네요 홍대역점 매니저님 이거 보시면 직원들 교육좀 다시 시키시죠?</t>
  </si>
  <si>
    <t>2015-03-13 15:08:51.200</t>
  </si>
  <si>
    <t>jool****</t>
  </si>
  <si>
    <t>완전맛잇엇어요!! 일단 정갈한 느낌이 좋았구요. 밥위에 두툼한 회도 넘싱싱하고좋았습니다. 재료가 너무 신선했습니다. 난 소주안파니 안시끄럽구 진상소주손님들없어 좋던데... 여기저기 녹색병굴러다니는것보다 고급지고 좋았음.</t>
  </si>
  <si>
    <t>2014-12-26 10:48:29.690</t>
  </si>
  <si>
    <t>가끔 오는데 고기가 특히 맛있어요. 정식으로 하면 돌솥밥 나옴.</t>
  </si>
  <si>
    <t>2014-11-02 13:35:32.493</t>
  </si>
  <si>
    <t>joom****</t>
  </si>
  <si>
    <t>협력업체분 모시고 점심식사 했는데.. 너무 좋아하시더라구요. 한식이 이렇게 멋지게 나오는 곳 처음이라고 음식이 다 맛있고 좋았다고.. 고급스럽게 대접하기에 아주 좋은 곳이예요!</t>
  </si>
  <si>
    <t>2014-02-03 15:09:44.928</t>
  </si>
  <si>
    <t>여친이랑갔는데 제여친 왈 돼지갈비가 이렇게 맛있는줄 처음 알았데요ㅎㅎ아무래도 돼지갈비 전문점이라 다른데랑은 좀 다르긴한듯 해요~뭐랄까 갈비맛이 깊어요</t>
  </si>
  <si>
    <t>2014-02-10 18:16:05.814</t>
  </si>
  <si>
    <t>joon****</t>
  </si>
  <si>
    <t>티몬으로 싸게 쿠폰사서 왔는데 - 다른 손님이랑 차별도 없이 푸짐하게 잘 먹고 왔어요!! 족발도 맛있고 보쌈? 그것도 특이해서 좋았어요~</t>
  </si>
  <si>
    <t>2014-06-13 08:04:39.347</t>
  </si>
  <si>
    <t>사장님 입담덕분에 더 즐겁게.반지만들고 갑니다.ㅎㅎ</t>
  </si>
  <si>
    <t>2015-09-25 14:24:08.945</t>
  </si>
  <si>
    <t>재밌어요!! 이런거 처음해보고 선생님들 도 매우 친절해요!!</t>
  </si>
  <si>
    <t>2015-04-03 17:01:07.774</t>
  </si>
  <si>
    <t>다들 친절하시고 음료도 정말 맛있네요. 반지 만들며 추억 만들기도 좋아요! 최고!</t>
  </si>
  <si>
    <t>2014-11-28 19:18:53.420</t>
  </si>
  <si>
    <t>완전 최악......맛도 그냥 평범하고 특히나 직원분들 태도가 최악이에요..바쁘신건 알겠지만 좀 아닌듯</t>
  </si>
  <si>
    <t>2014-02-09 16:27:46.424</t>
  </si>
  <si>
    <t>저도 아래분 의견에 동감. 어쩔수 없어서 가는데 오늘은 파리바게뜨 사이트 고객센터에 글도 남겼는데 어떻게 될지 모르겠네요</t>
  </si>
  <si>
    <t>2011-04-16 16:11:10.000</t>
  </si>
  <si>
    <t>오늘 기억하죠?  룸있으면서 억지로 바에 앉게하려고   진짜 엿이네요.   뒷사람 2명은 방주고 3명은 바에 앉고 빨리 주문하란식  주방장 쉣이고 서빙 쉣 다신 않가</t>
  </si>
  <si>
    <t>2014-08-14 22:19:25.034</t>
  </si>
  <si>
    <t>컵이 부유물 떠있어서 새로 달라했는데 새로 받은 컵에 물 따르니 부유물 또 생김, 여름에 위생관리 개판</t>
  </si>
  <si>
    <t>2014-08-08 14:04:57.817</t>
  </si>
  <si>
    <t>저만 느낀게 아녔군여.  버거킹중 최악입니다. 일반 버거킹 생각하면 안될듯합니다. 알바생도 뭐.. 갈때마다 싸가지가.. ㅋㅋ 여긴 사라져야함</t>
  </si>
  <si>
    <t>2014-11-23 14:44:42.909</t>
  </si>
  <si>
    <t>라멘 주문이 8시 반까지만이라고 되어있는데.. 심야에도 받습니다. 오늘 먹고왔는데 야간에 금액할증이 있는거같으니 참고하세요. 여긴 국물이 참 진해서 좋아요. 면은 담백하고.. 돈코츠라멘 매니아분들이 가시면 흡족해 하실것 같으나 처음 도전하시는분에겐 다소 생소한 맛일수 있겠네요!!</t>
  </si>
  <si>
    <t>2015-02-11 02:25:28.336</t>
  </si>
  <si>
    <t>별한개도아까움  한입 먹는순간 약품 냄새... 바로다버렸네요 최악입니다 얼마나 않좋은 재료를쓰는지  전화해서 따질려햇는데 그러기도 아깝네요  다들드시지말기를..  약품 냄새 내인생최악의 치킨?아니  최악의 쓰레기입니다</t>
  </si>
  <si>
    <t>2014-02-16 21:03:59.917</t>
  </si>
  <si>
    <t>빽다방 건대로데오점</t>
  </si>
  <si>
    <t>알바 서비스교육좀....  돈내고사먹지 무료급식소왔습니까  나보다 늦게온손님이 내가시킨메뉴 먼저 막가져가길래 언제나올까요? 물어보니까 알바생한다는소리가 제가늦게나온다 안했나요? 이러고있음ㅋㅋㅋ 망해라</t>
  </si>
  <si>
    <t>2015-09-20 20:54:11.806</t>
  </si>
  <si>
    <t>솔직한 평가. 최악중의 최악임.   첫번째. 직원 불친절 / 음식 신선도 0점. 그릇 탁탁 놓는거며 밑반찬 다 말라서 맛 없음.  두번째. 위생상태 0점. 고기에서 철사 나옴! 얘기했더니 미안하단 말 한마디 안하고 인상 쓰면서 고기에서 나온게 아니고 철판에서 나온거라고 오히려 더 당당함-_-; 이건 뭔 X소린지.. 철판에선 나와도 된다는거냐. 사과 먼저 해야 순서 아닌지.  더 가관인건, 철사 나온 고기 바꿔달라니 바꿔온 접시의 고기가 양이 많은 것 같</t>
  </si>
  <si>
    <t>2014-05-12 10:59:01.499</t>
  </si>
  <si>
    <t>맛이야 호불호 갈리는 거니까 내 입에만 맛 없다고 할 수 있지만 주문이 많이 밀려있었던 것도 아닌데 카운터 앞에서 주문하려고 한참을 기다리는데 본체만체하고, 아르바이트생이니 이해하려고 했지만 너무 불친절하네요.</t>
  </si>
  <si>
    <t>2015-10-12 16:45:37.978</t>
  </si>
  <si>
    <t>삼미옥</t>
  </si>
  <si>
    <t>설렁탕진짜별로네여 추천안합니다 .  블로그보고오시면 엄청실망합니다</t>
  </si>
  <si>
    <t>2014-04-20 15:34:52.489</t>
  </si>
  <si>
    <t>드럼스틱</t>
  </si>
  <si>
    <t>훈남사장님도 친절하시고 맛도 좋네요ㅋㅋ</t>
  </si>
  <si>
    <t>2016-05-16 22:59:34.670</t>
  </si>
  <si>
    <t>아래 글 보니 알바가 있긴 있나봐요?? 오늘 저녁에 갔을땐 아저씨 아줌마만 무표정한 얼굴로 음식 만들고 있던데..떡볶이 다 팔린거같애서 지금 주문되는거 뭐냐고 물어보니까 둘다 쳐다도 안보고 대꾸도 안하더라구요 분명 들릴만한 데시벨로 물어봤는데;; 계속 음식 만드느라 코앞에 카운터에 있는 손님 쳐다도 안보는게 진짜 정내미가 뚝 떨어지더라구요 주문을 안받으니 한 십분 서있다가 그냥 나왔어요. 서비스 꽝.</t>
  </si>
  <si>
    <t>2014-10-07 01:12:38.137</t>
  </si>
  <si>
    <t>나쁜평가만있어 혹시나 걱정했는데 전화도친절히 받고 배달시간도 안내한 시간안에 오고 나쁘지 않았고  치즈가루도 많이 뿌려줘있고 맛만있던데‥ 덕분에 맛난치킨먹고기분좋은주말마무리하네요 담에 또이용할게요    .</t>
  </si>
  <si>
    <t>2015-07-27 03:30:25.328</t>
  </si>
  <si>
    <t>스테이보드게임카페</t>
  </si>
  <si>
    <t>지난번 넘 좋아서 오늘 또 갑니다..  일단 새로 오픈한 가게인 듯 하는데.. 분위기 깔끔하고 사장님이 아주 친절해서 좋아요..</t>
  </si>
  <si>
    <t>2015-07-14 18:07:40.097</t>
  </si>
  <si>
    <t>왕재곱창구이</t>
  </si>
  <si>
    <t>가성비 최곱니다. 정말 맛있어요. 곱창집 대부분이 비슷한 서비스 아닌가요? 아랫분은 레스토랑 가셔야 할듯 ㅋ</t>
  </si>
  <si>
    <t>2013-12-09 18:20:37.644</t>
  </si>
  <si>
    <t>와이파이도 없고 콘센트도 없고 넓기는 함</t>
  </si>
  <si>
    <t>2015-06-18 10:22:15.685</t>
  </si>
  <si>
    <t>jooo****</t>
  </si>
  <si>
    <t>여기 왜 사람들이 줄서 있는지 도무지 이해안가요 상식에서 벗어나는 맛은 아니지만 그렇다고 감동적인 맛도 아니에요. 첫번째 갔을땐 그냥 모르고 갔는데 돈카츠랑 우동 먹고 너무 특별한것도 없고 맛도 그닥 없어서 다신 안가야겠다 생각했고. 그 다음엔 아는 언니가 냉라멘 맛있는 곳 안다고 해서 갔는데 냉라멘도 그닥..지나갈때마다 사람 줄서있는거 보고 이해불가. 뭐가 맛있는 메뉴에요 도대체??</t>
  </si>
  <si>
    <t>2014-11-28 19:29:42.462</t>
  </si>
  <si>
    <t>그냥 주면 먹고 안주면 생각 안날 맛.</t>
  </si>
  <si>
    <t>2014-12-03 01:57:14.435</t>
  </si>
  <si>
    <t>요즘 자주가는 술집! 몽롱하게 술 한잔 하기 좋와요~~  가끔보니 사장님도 술 한잔씩 드시던데.. 필 받으면 새로운 술 한잔씩 주시더라고요~ ㅋㅋ 어제도 주셔서 먹었네요~</t>
  </si>
  <si>
    <t>2014-02-16 21:28:59.056</t>
  </si>
  <si>
    <t>완전 아이라브유 하는 곳  너무너무 맛있어여 진짜...  한입 집어넣으면 살이 다 녹고 닭뼈나 발라져 나와여...  김치며 동치미 너무 맛있어여...  전 집이 먹어서 너무 아쉬워여 자주 가고 싶은데...  한번 꼭 가보세염.  어제 먹어보고 혹시나 해서 인터넷 뒤져봤는데  그렇게 정보가 많지는 않네요   그런데 강추요!!</t>
  </si>
  <si>
    <t>2011-10-31 18:28:25.000</t>
  </si>
  <si>
    <t>전화를 아주 환상적으로 받으시네 치킨시켜먹다가 열불나서 아오 저기요 전화받는 알바생좀바꿔요 그래야 사장님이 살아요</t>
  </si>
  <si>
    <t>2015-10-29 23:10:07.829</t>
  </si>
  <si>
    <t>jooq****</t>
  </si>
  <si>
    <t>당연히 사람 많고 웨이팅 하는 맛집인데 친절을 바라는게 이상한거 아니냐? 저기 손님이 니들만 있는것도아니고 당연히 바쁘면 조금그럴수도있지 진짜 선비들 납셧네  그런 친절 서비스 원하면 호텔레스토랑 같은데 가라 ㅋㅋㅋㅋㅋㅋ 홍대 중국집에서 친절 따지지말고 나는 여기 한 30번은 갔는데 너무 맛잇엇고 불친절이라 안느껴졌다 ㅋㅋ바빠서 그런가 보다 라고 느껴지지 ㅋㅋ</t>
  </si>
  <si>
    <t>2015-04-12 15:29:46.519</t>
  </si>
  <si>
    <t>평이 좋은집은 괜히 좋은게아니죠..  사람마다 의견이 다르니 가끔 안좋은 평이  있을수있으나.. 어디까지나 그건 극소수  그 소수가 될까바 불안해서 못가기엔  너무 안타까운 맛집. 단 맛이없었다면 그건 그 소수에 해당하는 안타까운 입맛에 차이를 가진것..절대 그입맛이 틀렸다 라는건 아님.</t>
  </si>
  <si>
    <t>2014-05-26 19:17:20.339</t>
  </si>
  <si>
    <t>joos****</t>
  </si>
  <si>
    <t>여기 분위기 엄청 좋네요~ 저처럼 치즈 좋아하시는 분들이라면 꼭 가셔야 할 것 같아요!</t>
  </si>
  <si>
    <t>2015-10-27 17:38:11.138</t>
  </si>
  <si>
    <t>평가글에 호불호가 워낙 갈려서 걱정하고 갔는데 전 까르보나라치킨 맛있었어요!! 평일에 가서 오래 기다리지도 않았고... 재방문 할 의사 있습니다~</t>
  </si>
  <si>
    <t>2014-12-03 10:00:39.685</t>
  </si>
  <si>
    <t>주가노주방</t>
  </si>
  <si>
    <t>커피프린스라인쪽 괜찮은 이자까야라 생각한다 생긴지 별루 안됐다고 사장님이 그러셨는데 인상좋은 사장님 안주가 아닌 요리을 먹은것 같다 술보다 음식, 분위기, 좋은 노래 나로썬 정말 고마운 일이것 같다   편하게 한잔 할곳이 생겨서   주가노 주방  홍대 괜찮은 이자까야라 인정!!!!!!!</t>
  </si>
  <si>
    <t>2011-11-15 23:27:14.000</t>
  </si>
  <si>
    <t>까르보나라 치킨 세트로 먹었는데 맛있었어요!! 치킨 말고 같이 나오는 메뉴들도 퀄리티 굿~ 다음엔 다른 치킨도 먹어보려구요ㅋㅋㅋ</t>
  </si>
  <si>
    <t>2014-12-05 09:57:43.640</t>
  </si>
  <si>
    <t>아!  평가보고 시켰는데  맛있다는 평가는 못믿어도 맛없다는 평가는 믿으세요!  쓰레기입니다.  양. 맛. 시간 뭐하나 빠지지않고 쓰레기입니다.  평가보신분들이라면 그냥 다른곳시키세요!  아놔~사진 못찍는게 아쉽네~~  암튼 쓰레기!</t>
  </si>
  <si>
    <t>2015-01-05 00:28:25.768</t>
  </si>
  <si>
    <t>이근처에는  맛있는 아니 그냥 다른 체인점같아도 되는데..  정녕 없단말인가?  다른 페리카나는 양념에 떡도! 쿠폰도! 있던데...  체인점마다 차이는 있다고는 하지만 양념빼고 넘 틀리다!  나중에 내가 치킨집하면 무정도는 돈 안받아야지!  암튼 여긴 별로..  참! 양념. 무는 다른곳과 비슷해요.</t>
  </si>
  <si>
    <t>2014-12-23 23:15:47.713</t>
  </si>
  <si>
    <t>자주시켜먹는 교촌! 체인마다 맛 틀리고 여긴 단골이라해도 무추가! 무조건 돈받음. 다른곳 거의 내본적없는데..쿠폰 안모아도 감자 다른곳 가끔 먹는데 여긴 단골이어도 쿠폰없음 안준단다! 내가 사장이었음 한두번 시키는집은 꽁짜로 두개라도 주겠다. 푼돈 기분차이지 써비스좋음 한박스 3만원내도 기분 좋은법!</t>
  </si>
  <si>
    <t>2014-09-17 23:43:35.669</t>
  </si>
  <si>
    <t>찻길건너면서 여자친구가 먹고 싶다길래 갔는데, 사장님이 정말 잘해주시네요ㅋㅋㅋㅋㅋ스타일도 멋있으시고, 당골될꺼 같습니다. 또 가겠습니다!!</t>
  </si>
  <si>
    <t>2013-08-23 19:56:53.523</t>
  </si>
  <si>
    <t>딜라이트슈가</t>
  </si>
  <si>
    <t>joot****</t>
  </si>
  <si>
    <t>여자친구 3주념 기념으로 주문제작했는데...  아... 못먹겠음.. 너무 예뻐서..ㅠ_ㅠ  마냥 신기!!</t>
  </si>
  <si>
    <t>2014-02-28 23:34:23.438</t>
  </si>
  <si>
    <t>joow****</t>
  </si>
  <si>
    <t>대박 맛있어요!!! 특히 삼치만두가 환상,,,,, 가게 분위기도 깔끔하고 중국에 온 느낌이 들어서 너무 좋았어요~~</t>
  </si>
  <si>
    <t>2016-08-20 12:33:09.393</t>
  </si>
  <si>
    <t>jooy****</t>
  </si>
  <si>
    <t>너무즐거웠어요~~ 시간도잘가구 진짜친절해요 ㅎㅎㅎ!! 또오고싶은곳이네요 강추!!!!!!★★★★★</t>
  </si>
  <si>
    <t>2015-07-19 18:03:23.851</t>
  </si>
  <si>
    <t>갈때마다 심쿵하는 곳 ㅠㅠ  맛집으로 유명한만큼 서비스도 좋아서 만족두배!</t>
  </si>
  <si>
    <t>2015-12-18 15:31:21.415</t>
  </si>
  <si>
    <t>솔직히..곱창은 다 거기서 거기라고 생각햇는데 ㅜ 여기 곱창 쩔 ㅜ 여기 무슨 생생정보통에도 나오고 이미 맛집으로 유명하긴 하다던데 그럴만한곳 같아요~!!!! 일단 맛있구요 맛있고 맛있네요 ㅜㅜ 맘에 쏙 들어써 8ㅅ8 앞으로 자주 올거 8ㅅ8</t>
  </si>
  <si>
    <t>2014-11-07 11:45:30.563</t>
  </si>
  <si>
    <t>착한놈</t>
  </si>
  <si>
    <t>jop7****</t>
  </si>
  <si>
    <t>대학근처  맛대갓리없구먼다신안가</t>
  </si>
  <si>
    <t>2015-12-14 20:51:58.899</t>
  </si>
  <si>
    <t>jopo****</t>
  </si>
  <si>
    <t>굿굿~ 엄마가 넘나 좋아하시네여~</t>
  </si>
  <si>
    <t>2017-01-12 21:21:51.553</t>
  </si>
  <si>
    <t>jora****</t>
  </si>
  <si>
    <t>조명 너무 어둡고 너무 춥고 음악소리 시끄러움 위치가 좋아서 좀만 잘하면 손님많을텐데 안타까움</t>
  </si>
  <si>
    <t>2014-12-07 06:46:55.092</t>
  </si>
  <si>
    <t>jori****</t>
  </si>
  <si>
    <t>유키노하나  연어는  소문대로 짱!  삼겹  꼬치도 완전짱!   최근 가본집 이자카야 중 최고의 맛집!</t>
  </si>
  <si>
    <t>2015-06-01 01:20:03.862</t>
  </si>
  <si>
    <t>jory****</t>
  </si>
  <si>
    <t>다른 곳에서 항상 먹던 아이리쉬 포테이토인데 이 매장 유난히 토마토소스 맛이 강하네요 ㅠ 담백한 맛에 먹는 메뉴인데 치즈가 아니라 소스 맛만 나던거같아요; 여기선 처음 시켜본 건데 오늘만 이런건지는 잘 모르겠네요</t>
  </si>
  <si>
    <t>2014-04-06 20:41:13.415</t>
  </si>
  <si>
    <t>따봉밥버거</t>
  </si>
  <si>
    <t>josa****</t>
  </si>
  <si>
    <t>다른 밥버거 보다 여기가 더 맛있는거 같아요 양도 많이주고 아주머니가 친절하시네요 사업 번창하시길..</t>
  </si>
  <si>
    <t>2015-05-23 10:42:30.879</t>
  </si>
  <si>
    <t>jose****</t>
  </si>
  <si>
    <t>점심초밥을 포장했음. 12000원짜리로. 구성은 참치 광어 오징어 문어 새조개? 연어 계란 아보카도롤 유부초밥의 구성. 세상에 12000원짜리 초밥에 오징어 문어 구성이라니.... 지금 시기에 제일 싸다는 오징어와 맛도 없는 문어숙회초밥 이걸 12000원내고 먹은 내가 ㅂㅅ이지 맛도 없던데.... 전에 연남점에서 먹을때는 안 이랬는데 재료가 형편없더이다.... 다신 갈 일없을듯 서비스는 친절한데 맛이 노맛.</t>
  </si>
  <si>
    <t>2014-06-09 12:27:45.974</t>
  </si>
  <si>
    <t>200일기념 반지만들었는데 정말 예쁜거 잘만든것같아요!ㅎㅎ 많이도와주신 선생님 감사합니다~~♡♡ㅋㅋ</t>
  </si>
  <si>
    <t>2015-11-28 20:54:28.397</t>
  </si>
  <si>
    <t>선생님이 친절하시고 재미있으십니다. 반지 샘플도 이쁜게 많아요. 커플링 잘 만들고 갑니다</t>
  </si>
  <si>
    <t>2015-10-13 18:18:15.664</t>
  </si>
  <si>
    <t>음식 온도 조절 좀 잘하길 뜨거워야할 음식들이 다 미지근함 먹다 체할지경 전자렌지에 데워주냐?</t>
  </si>
  <si>
    <t>2015-03-28 14:33:40.454</t>
  </si>
  <si>
    <t>워낙 유명한 곳이라서 기대를 잔뜩하고 갔는데 정말로 좋았어요~ 특히 와인 가격이 너무 싸서 자주 가기에도 부담이 없겠더라구요^^ 보니까 단골손님위주인거 같던데 그만큼 서비스도 괜찮은듯? 참, 일하시는 언니들이 진짜 이뻐요ㅎㅎㅎ 조명이 어두워서 그런가?ㅋ친구들하고 갔는데 우리끼리 눈맞는거 아니냐고 그랬어요ㅋㅋ 분위기가 커플들이 가면 좋을듯해요^^</t>
  </si>
  <si>
    <t>2009-12-10 00:21:04.000</t>
  </si>
  <si>
    <t>여기다 싸대지말고 그 시간에 롯데리아 본사에 전화하거나 고객센터에 문의남겨라. 한심한 놈들이네 백날 떠들고 있어봤자 머하냐 어차피 보지도 않는데 여기 볼 애들이었음 그렇게 서비스 하지도 않았어 ㅋㅋㅋㅋㅋㅋㅋㅋㅋㅋㅋㅋ</t>
  </si>
  <si>
    <t>2014-06-12 21:14:57.346</t>
  </si>
  <si>
    <t>한시간이 다되도록 안오길래 전화해서 배달 출발했냐 안했냐 물으니 안했데서 주문 취소시켰는데,  조금있다 배달오네? 장난까나. 장사 참 쉽네</t>
  </si>
  <si>
    <t>2014-02-15 22:17:01.867</t>
  </si>
  <si>
    <t>너무 친절하셔서 태어나서 처음으로 리뷰남겨봅니다.  치킨 요즘 다 거기서 거긴데 친절함 때문에 항상 여기로!!  물론 기분이 좋아져서 그런지 맛도 더 좋아요 :)</t>
  </si>
  <si>
    <t>2013-09-27 23:12:04.010</t>
  </si>
  <si>
    <t>쌀통닭 건대점</t>
  </si>
  <si>
    <t>josh****</t>
  </si>
  <si>
    <t>먹고 설사 좍좍함;;; 시험기간인데 이거때매 망한듯..</t>
  </si>
  <si>
    <t>2015-10-17 03:11:38.681</t>
  </si>
  <si>
    <t>공차 포도몰점</t>
  </si>
  <si>
    <t>며칠전 밤 10시경 영화보고 나오는 길에 보니까 입구에 11시까지 한다고 써있길래 들어갔는데 카운터 알바들은 쳐다보지도 않고, 조용하길래 뭔가 이상했지만 카운터로 갔습니다  가서 주문되나요? 하고 물으니 어려보이는 남자알바ㅅㄲ가 저를 쳐다보지도 않고 '마감했는데요' 하고 심히 불쾌한 말투로 대답합디다.  알바 친구인지 전타임 알바인지 사복입은 또 어려뵈는 여자애 하나는 카운터 옆에 다리꼬고 앉아서 깔깔대고 앉았고-,.-  설령 운영시간 전에 재료가 동나</t>
  </si>
  <si>
    <t>2015-04-05 19:58:59.056</t>
  </si>
  <si>
    <t>여기진짜마싯는거같애요 가격대비최고 반찬 고기다마싯음  밑에님김치찜거긴 사당동인거같음</t>
  </si>
  <si>
    <t>2014-07-06 07:55:37.373</t>
  </si>
  <si>
    <t>어제 저녁에 다녀왔습니다.  서울대입구점은 처음 가봤는데 일단 한층 전체를 다 사용해서 매장이 넓고 쾌적한건 정말 마음에 들었어요. 제가 받은 느낌으로는 전체적으로 여직원분들은 친절한편인데 남직원들은 덜친절한 느낌. 그렇다고 싸가지가 없다거나 하는 정도는 아니지만.. 어제 먹어본 음식중에는 소고기찹이었나 그건 좀 질겼고, 크림파스타는 너무 심각하게 싱거웠고, 피자류는 3종류가 있던데 전부 짜더군요.  근데 이 정도만 빼놓고는 나머지 음식들은 대체로 다</t>
  </si>
  <si>
    <t>2015-01-30 12:30:48.295</t>
  </si>
  <si>
    <t>얌스컵</t>
  </si>
  <si>
    <t>와플이 맛있다고 해서 갔는데 밥도 팔더라구요 모듬버섯라이스먹었는데 딱 내스타일 !! 버섯도 많고 몸이 건강해지는느낌 ㅋㅋ 후식으론 친구랑 사이좋게  와플 반쪽 식,천원추가하면  커피를 준데는데  커피는 못마시는지라 패쑤 암튼 다음엔  스파게티먹으러 가려구요 화장실이 멀어서 별하나 뺏어요 ㅋ</t>
  </si>
  <si>
    <t>2013-03-13 11:54:54.407</t>
  </si>
  <si>
    <t>josi****</t>
  </si>
  <si>
    <t>닭에 이렇게 살이 안붙어 있을수가 있나요 ㅋㅋㅋㅋㅋㅋㅋ  교촌 원래 닭도 작은데 ㅋ 이거 참 너무함.</t>
  </si>
  <si>
    <t>2016-01-10 23:56:45.944</t>
  </si>
  <si>
    <t>게장뷔페</t>
  </si>
  <si>
    <t>josk****</t>
  </si>
  <si>
    <t>정말 최악  너무 더럽고 아주머니가 팔에 힘이 없으신건지...  자꾸 물건을 떨어뜨리시네요....  밥 뚜껑에는 게장찌꺼기가 그대로 묻어있고 숟가락젓가락에는 고춧가루가 기본이네요...ㅎㅎ  더불어 옆옆 테이블 불륜까지 ㅎㅎ</t>
  </si>
  <si>
    <t>2015-05-14 21:54:48.171</t>
  </si>
  <si>
    <t>joso****</t>
  </si>
  <si>
    <t>여기가 솔직히 제일 괜찮고 배달도 엄청 빠름</t>
  </si>
  <si>
    <t>2015-09-02 14:41:32.187</t>
  </si>
  <si>
    <t>joss****</t>
  </si>
  <si>
    <t>어쩌다 한번 가면 몰라도 단골할만한 집은 절대 아닙니다.   동남아 외국인들 모시는 행사가 많은 연구소에서 일을해서, 단체손님으로 몇번 갔었습니다. 음식은 무난했었어요. 그런데 단체로 가다보니 한번에 스탬프 쿠폰에 4만원정도 적립이 되더라고요. 그걸 가지고 갔는데, 서빙직원이 우리가 꺼내놓은 쿠폰을 봤던가봐요. 음식이 예전에 갔을 때의 반절밖에 안나옵디다. 컴플레인을 해도 들은척도 안해요. 그리고 와인을 시켰는데, 반병이상 남았는데두 테이블을 치우겠다며</t>
  </si>
  <si>
    <t>2009-11-13 14:05:22.000</t>
  </si>
  <si>
    <t>josu****</t>
  </si>
  <si>
    <t>홍대 돌아다니다 우연히 발견한 맛집  다락방 같은 아늑한 분위기에  옛날 그시절 추억속에 잠겨 먹는 도시락 맛이 정말 좋네요  가격대비 맛 과 양 다좋은 베스트 맛집!  강추!</t>
  </si>
  <si>
    <t>2012-07-27 18:12:59.788</t>
  </si>
  <si>
    <t>매직큐브</t>
  </si>
  <si>
    <t>오후12시전까지일하는 안경쓴검은머리남자알바 진짜 줘패려다말았습니다 고객응대하는게 뭐그따군지?  왕처럼해달라는것더아니고 사람올거라고 이따계산한다고해도 한5 번넘게찾아와서게산부터하라그러고지청소해야한다고 좀기다려달라햇더니 한숨쉬고 표정썩어가지고는 하.. 진짜 성격대로했으면 경찰서갈뻔</t>
  </si>
  <si>
    <t>2015-07-09 17:30:04.690</t>
  </si>
  <si>
    <t>jot1****</t>
  </si>
  <si>
    <t>예전엔 다른곳보다 야채도 많이주고 맛있었는데 점점 양이 줄어드는 느낌...ㅠㅠ</t>
  </si>
  <si>
    <t>2015-12-09 17:23:46.029</t>
  </si>
  <si>
    <t>joub****</t>
  </si>
  <si>
    <t>몇년째 단골인데요.정말 부지런하고 친절해요...전화하면 항상 같은 목소리라 안심도 되고...길 지나갈때마다 거의 쉬는 날을 본 적이 없을 정도로..정기휴일 말고는 장사를 성실하게 하시더라구요.맛도 맛있구요..페리카나는 양념이 젤로 맛있어요.</t>
  </si>
  <si>
    <t>2012-06-25 07:43:09.797</t>
  </si>
  <si>
    <t>joug****</t>
  </si>
  <si>
    <t>이 근방으로 치킨집이 엄청나게 많은데 세손가락에 들 정도로 매장손님,배달 이 많다. 파 향 마늘 향을 싫어하면 취향따라 극히 별로 일 수는 있는 맛이다. 내입엔 잘맞는당 ㅎㅎㅎ</t>
  </si>
  <si>
    <t>2014-07-11 16:46:49.788</t>
  </si>
  <si>
    <t>joun****</t>
  </si>
  <si>
    <t>하루종일 일에 치여 지쳤을 때, 힐링 될 것 같은 맛 연어오가닉파스타♡♡♡  입구에서 기다리는 곰돌이 아저씨  곳곳에 설치된 피규어들  그리고 센스넘치는 싸장님 덕분에   가고 또 가고싶어져요 :)   오늘도 실망시키지 않음 굿굿</t>
  </si>
  <si>
    <t>2015-05-28 22:53:47.482</t>
  </si>
  <si>
    <t>쿠폰은 어디있어요?? 안보여요</t>
  </si>
  <si>
    <t>2009-03-06 13:17:28.000</t>
  </si>
  <si>
    <t>여친이 배고프다고 닥달하여 홍대 길거리를 배회 하던중,,,홍대 정문 길거리에서 어떤분이 너무도 열심히 쿠폰을 주시기에 설마 괜찮게서 의심하는 여자친구를 데리고 한번 가보았는데 너무 비싸보여 들어갈까 망설이다 과감하게 들어갔는데, 이게 왠걸 맛 환상, 서비스 굿, 가격에 두번 놀랐다....! 진짜 싸더군요. 이제 난</t>
  </si>
  <si>
    <t>2008-10-08 10:50:53.000</t>
  </si>
  <si>
    <t>여기서 먹고 배아픔 위생상태도 별로고 맛도없고 평가좋게올린건 사장님인가요</t>
  </si>
  <si>
    <t>2015-03-06 20:14:45.001</t>
  </si>
  <si>
    <t>분위기도좋고아담하니 남자인저도홀딱반했네요~  누님도친절하시고요 신경도잘써주시네요~^^</t>
  </si>
  <si>
    <t>2014-06-29 16:46:06.215</t>
  </si>
  <si>
    <t>더청춘</t>
  </si>
  <si>
    <t>인테리어짱  맛짱  쥔장짱  얼린 야쿠르트짱  또 먹구싶돠~~~~</t>
  </si>
  <si>
    <t>2012-07-09 19:21:27.793</t>
  </si>
  <si>
    <t>쭈꾸미킹</t>
  </si>
  <si>
    <t>최악이에요.. 먹고.. 담날 배탈낫어요ㅠㅠ</t>
  </si>
  <si>
    <t>2015-03-17 18:05:37.531</t>
  </si>
  <si>
    <t>사장님 참 친절하고 맛도 좋았습니다 라볶이도 조미료 없는 깔끔한 맛!ㅋㅋㅋ</t>
  </si>
  <si>
    <t>2014-09-21 17:31:26.782</t>
  </si>
  <si>
    <t>전라도시네마</t>
  </si>
  <si>
    <t>시네마 말똑이  좋아요,  3층으로 이전하면서 식혜도 덤으로 더 주시고,,  더 달라고 하면 더더더 주셔서,, 그 서비스에 너무 감동했어요^^  이쁜 주인장님 번창하세요~</t>
  </si>
  <si>
    <t>2012-11-07 17:37:27.288</t>
  </si>
  <si>
    <t>jour****</t>
  </si>
  <si>
    <t>이 가격에 이정도 퀄리티나오는 초밥집 많아요. 블로그에선 맛있다고 했는데 막상 가보면 그저그랬던 적 있죠? 이 집이 그래요. 차라리 홍대에 다른 초밥집들 가세요.</t>
  </si>
  <si>
    <t>2014-09-10 14:04:24.965</t>
  </si>
  <si>
    <t>jowo****</t>
  </si>
  <si>
    <t>정말자주가는 단골커플인데요ㅋㅋ어제도갔었구요  쿠폰받다가 평가하기있어서 그간   황가네곱창볶음에쌓인감정을 풀겠습니다!!!   사장님!! 너무..맛있어요 곱창먹으러다른집안가요저흰.. 항상웃으면서 대해주시고 양도항상푸짐하게주시고 무엇보다맛이 매콤하면서 하..이걸뭐라설명해야되나ㅋㅋ너무맛있어요!어제는볶음밥못먹고와서 오늘가서먹자고 여자친구조르는중입니다</t>
  </si>
  <si>
    <t>2014-07-24 18:51:57.357</t>
  </si>
  <si>
    <t>joy_****</t>
  </si>
  <si>
    <t>우동하나랑 캘리포니아 롤 하나시켯는데 55분동안 기다리다 결국 나왓어요. 주문이 많아서 제데로 못하면 아예 손님을 받지말던가 누구는 시간 남아돌아서 55분동안 기다리냐구요. 마지막에 나간다니까 죄송하단말도 없엇음 그냥 문닫으세요</t>
  </si>
  <si>
    <t>2015-12-05 18:54:15.326</t>
  </si>
  <si>
    <t>처음왔는데 완전친절하시구 예쁘게잘해주세요~~~손재주없어도 알려주시는대로 하면돼요~굳굳</t>
  </si>
  <si>
    <t>2014-12-29 18:57:28.781</t>
  </si>
  <si>
    <t>정신없이 넘 맛나게 먹다 사진을 찍었는데 여긴 사진을 못 올리는군요 ^ ^  가면갈수록 더 마음에 드니 계속 찾아가 맛나게 먹고 싶어요.   사업번창하셔서 오래오래 맛보게 해 주시면 감사 ... ^ ^  서울대입구역 유진참치에 참치 드시러 가시면 아마도 후회하지 않으실 것 같아요 ^ ^</t>
  </si>
  <si>
    <t>2014-12-02 22:30:15.587</t>
  </si>
  <si>
    <t>돈가스가 정말 먹을만하네요.^^</t>
  </si>
  <si>
    <t>2011-01-06 11:17:21.000</t>
  </si>
  <si>
    <t>joy0****</t>
  </si>
  <si>
    <t>둘만에 추억을 만들기에 좋은거같아요</t>
  </si>
  <si>
    <t>2015-11-28 15:25:03.512</t>
  </si>
  <si>
    <t>카페그림</t>
  </si>
  <si>
    <t>다정한 제빵사가 건강한 재료로 만든 맛난 빵과 쿠키, 음료를 맛볼 수 있는 곳입니다. 음식맛도 최고!! 그리고 분위기도 너무 아기자기하고 좋아요. 강추합니다 ^^*</t>
  </si>
  <si>
    <t>2013-09-17 20:45:23.422</t>
  </si>
  <si>
    <t>joy2****</t>
  </si>
  <si>
    <t>안녕하세요 역전우동 건대점 매니저입니다.  식사하시는데 큰 불편감을 안겨드려 굉장히 죄송합니다.  식사 하시는 동안에 나온 이물질은 저희도 어느경로로 음식안에 들어가게 됬는지 조사 중 입니다.  한번 더 정말 죄송합니다. 다시는 이런 이물질이 발생하지 않도록 주의 하겠습니다.</t>
  </si>
  <si>
    <t>2016-02-27 20:20:47.308</t>
  </si>
  <si>
    <t>joy5****</t>
  </si>
  <si>
    <t>서비스는몰라도 10년단골인데 정통우동이지요.  내지인이 일본자주 다니던 분인데 자주갔지요.</t>
  </si>
  <si>
    <t>2015-12-27 20:48:48.852</t>
  </si>
  <si>
    <t>joy8****</t>
  </si>
  <si>
    <t>핸드폰을 분실해서 전화 드렸더니 친절하게 다시 연락주신다고 하시네요. 감사합니다! 아직 핸드폰을 찾지 못했지만요ㅠㅠ</t>
  </si>
  <si>
    <t>2015-04-20 09:26:57.878</t>
  </si>
  <si>
    <t>joy9****</t>
  </si>
  <si>
    <t>사실 흑돈가 고기맛은 좋아요, 제주십육돈가도 고기맛이 좋긴 한데, 실제 제주도 흑돼지인지는 잘 모르겠네요, 가격이 흑돈가보다 싸지, 멜젓이랑 고기맛은 나름 괜찮은데, 한가지 아쉽다면 테이블사이의 간격이 좁아서 옆에사람 얘기가 들려서 대화하기가 쩜 그러네요~ 고기가 맛있으니,손님이 많고 그런 것은 이해를 하지만, 가끔은 가서 먹어도 괜찮을 듯, 직원들 서비스도 나름 만족~</t>
  </si>
  <si>
    <t>2015-02-24 09:43:12.766</t>
  </si>
  <si>
    <t>joya****</t>
  </si>
  <si>
    <t>아니 시발 요리시키고 누가 짬봉 국물 어디서 안주니-? 국물 주죠 했더니 아니래나 요리 몉만원짜리 주문시키고도 얘길 해야지 그냥 안준데 내가 왜 먹냐 이제 이런 개 싸가지 재수없어서</t>
  </si>
  <si>
    <t>2015-12-29 23:31:22.755</t>
  </si>
  <si>
    <t>joye****</t>
  </si>
  <si>
    <t>꾸미는종류도많고 재밌어요 시간완전빨리가요</t>
  </si>
  <si>
    <t>2015-10-16 19:29:42.891</t>
  </si>
  <si>
    <t>대박잘맞아요!!!!완전소름돋아요오오!!!!!여기타로보러오세용!!!!!!!!ㅋㅋㅋㅋㅋㅋㅋ여기가제일짱임!!!!진짜대박쩔음</t>
  </si>
  <si>
    <t>2012-01-22 16:09:24.000</t>
  </si>
  <si>
    <t>BRCD 건대점</t>
  </si>
  <si>
    <t>joyf****</t>
  </si>
  <si>
    <t>개인적으로 VIP카드도 있고 해서 자주가는 매장입니다. 리뉴얼 후에도 역시 분위기 좋고 일단 맛이 맛있어서 자주가요.^^ 근데 정말 나름 단골고객으로 아쉬운 한 가지는 점장님으로 보이는 분과 한 두분 제외하고는 너무 불친절하세요ㅠㅠ 특히 남자직원분들 검은 옷에 망또같은거 걸치시고 무표정으로 돌아다니시는데 정말 불친절하시고 기분이 나쁠때도 있습니다.</t>
  </si>
  <si>
    <t>2014-09-06 19:26:25.840</t>
  </si>
  <si>
    <t>피자맛도 별로 서비스도 별로 샐러드바 최악 ㅠㅠ 야채는 다 전날 쓰던거 물만 묻힌 느낌.. 낮시간이라 손님도 두팀이었는데 바쁘지도 않음서 샐러드바 닦지도 않아서 지저분하고 .. 샐러드바 야채랑 위생상태보고 입맛떨어져서 다신 안가려구요</t>
  </si>
  <si>
    <t>2014-06-19 22:39:09.946</t>
  </si>
  <si>
    <t>joyg****</t>
  </si>
  <si>
    <t>방송에 아직 안나왔나??  그때 나 있을때 촬영했는데... 어디더라?? 태어나서 첨으로 방송타는데 사주보다가 타네ㅋㄷㅋㄷㅋㄷ  꼭 챙겨 봐야지~~ 그때 어느 방송국이었는지 답글 좀 남겨 주셈~~</t>
  </si>
  <si>
    <t>2005-02-01 12:48:01.000</t>
  </si>
  <si>
    <t>아낙네</t>
  </si>
  <si>
    <t>joyi****</t>
  </si>
  <si>
    <t>아구찜전문집이에요~  넘~ 맛있어요~짱입니다!!!  다음에 또,갈거에요~</t>
  </si>
  <si>
    <t>2015-01-25 23:04:53.523</t>
  </si>
  <si>
    <t>joyj****</t>
  </si>
  <si>
    <t>안주도 맛있고 직원분들도 친절해요 캠프노래타운짱!!!</t>
  </si>
  <si>
    <t>2015-08-07 22:37:56.174</t>
  </si>
  <si>
    <t>joyk****</t>
  </si>
  <si>
    <t>별 하나 주기도 아까운 곳. 맛있다고 해서 일부러 찾아갔는데 사람이 많아서 기다리려고 하니 사장인지 알바인지 누군지 모르겠으나  &amp;quot;거기 계시면 저희가 일을 못하거든요&amp;quot; 이럼. 말투도 그지같음. 열받아서 욕하며 나옴. 카페가 여기만 있는것도 아니고 서비스 개선 안할거면 이런데는 안가는게 좋음.</t>
  </si>
  <si>
    <t>2015-01-17 19:39:34.333</t>
  </si>
  <si>
    <t>joyl****</t>
  </si>
  <si>
    <t>대형견이 보통 한두마리 있는데 생각보다 많이 있어서 좋았어요^^ 그리고 개들이 다 착하고 말도 잘 듣고 고양이까지 있어서 너무 좋았네요~~그리고 일하시는 직원분들(학생같아 보이는 여자분 + 남자분 한분)이 참 친절하게 설명해주고 사진찍는것도 도와주셔서 감사했답니다^^</t>
  </si>
  <si>
    <t>2013-11-12 15:08:08.744</t>
  </si>
  <si>
    <t>joym****</t>
  </si>
  <si>
    <t>화덕 피자와 맥주를 함께 먹으니 넘 맛있었어요 ^_^ㅋㅋ 자주 가야겠어요</t>
  </si>
  <si>
    <t>2015-01-03 15:12:56.468</t>
  </si>
  <si>
    <t>국수나무 자양점</t>
  </si>
  <si>
    <t>저희 가족 여기 수년째 단골인데 갈때마다 식기세척기 사용하시던데요? 엄마가 워낙 깔끔하셔서 음식점 가면 주위를 항상 유심히 보시거든요.. 하물며 애벌설겆이까지 하고 넣으시던데.. 요즘 식기세척기 없는 음식점 있나요? ㅎ 식기세척기에서 꺼내고나서 정리하는걸 잘못보신듯!! 참고로 이곳 맛짱~~!!</t>
  </si>
  <si>
    <t>2016-02-02 23:18:33.896</t>
  </si>
  <si>
    <t>joyp****</t>
  </si>
  <si>
    <t>넘 맛나요!!나쵸도 맛나고 살사소스도 넘 맛나구 또르띠야도 맛나고 맛나요!</t>
  </si>
  <si>
    <t>2006-02-21 04:40:20.000</t>
  </si>
  <si>
    <t>joys****</t>
  </si>
  <si>
    <t>전~ 친구들이나 행사있을때 자주 갑니다. 음식 맛있고 깔끔하고~ 특히 첨에 나오는 옥수수스프?죽? 그건 넘 맛있어요!!! 정말 그것때문에라도 자주 가는데~ 그리고 깐풍기!! 완전 맛나요~ 정말 맵고~ 또 울 신랑이랑 반한 백짬뽕! 가격도 5000? 6000? 착한가격에 맛나고 국물까지 시원한 백짬봉~ 맛나게 먹었는데.. 아 또가고싶다!!</t>
  </si>
  <si>
    <t>2007-07-31 09:48:16.000</t>
  </si>
  <si>
    <t>돈뼈락</t>
  </si>
  <si>
    <t>joyt****</t>
  </si>
  <si>
    <t>삼겹살 아주맛나게 잘먹었습니다</t>
  </si>
  <si>
    <t>2014-09-27 07:22:42.365</t>
  </si>
  <si>
    <t>joyu****</t>
  </si>
  <si>
    <t>기대도 안하고 갔는데.. 맛있음~ 끝!!!</t>
  </si>
  <si>
    <t>2014-07-01 02:54:16.031</t>
  </si>
  <si>
    <t>명랑시대쌀핫도그 신대방역점</t>
  </si>
  <si>
    <t>joyw****</t>
  </si>
  <si>
    <t>캐셔보는 여자분이 상당히 불친절하네요. 이런 후기 절대 쓰지 않는데, 오늘 방문하고 너무 불쾌해서 남깁니다. 서비스 교육이 필요할 것 같습니다. 1500원짜리 핫도그에 무슨 서비스냐 하실 수도 있을 것 같습니다.  하지만 내 돈 주고 사먹는데, 최소한 기분은 나쁘지 않아야 하지 않을까 합니다. 저도 핫도그 하나 사먹으면서 무슨 대단한 서비스 바라는 게 아닙니다.  웃는 얼굴까지는 바라지도 않습니다.  최소한 말투라도 좀 부드럽게 하시는게 좋지 않을까 합</t>
  </si>
  <si>
    <t>2017-03-31 16:51:43.409</t>
  </si>
  <si>
    <t>브릭베어스</t>
  </si>
  <si>
    <t>joyy****</t>
  </si>
  <si>
    <t>괜찮은거 같으면서도 메뉴들이 너무 비싼 것같은데..</t>
  </si>
  <si>
    <t>2014-10-23 18:29:46.935</t>
  </si>
  <si>
    <t>마마스커피</t>
  </si>
  <si>
    <t>이어폰 꽂고 책 읽기에는 괜찮은데, 스터디 북까페로는 좀 적합하지 않은것같아요. 장소가 협소해서 시끄럽게 떠드는 손님 한 그룹만 와도 책은 덮게 되는 듯해요.</t>
  </si>
  <si>
    <t>2013-01-26 14:35:26.760</t>
  </si>
  <si>
    <t>joze****</t>
  </si>
  <si>
    <t>조용한 분위기에 소품들이 많은 인테리어 였는데 마음에 들었어요! MSG까지 사용안하신다니 건강까지 생각해주시는것같았고 음식도 맛있었습니다! 와인도 한잔하면 기분도 좋아지죠~</t>
  </si>
  <si>
    <t>2014-09-30 17:55:11.273</t>
  </si>
  <si>
    <t>거희 찾아갈때마다 친절하게 대해주시고 맛도있어서 좋은데 인제 써보네요 ㅎㅎ</t>
  </si>
  <si>
    <t>2014-10-14 17:38:07.285</t>
  </si>
  <si>
    <t>비가 와서 그런지 더 분위기가 좋더라고요~ 서비스는 물론이고 친절까지 더했져서 기분도 좋고! 음식에 데코도 정말 이쁘더군요~ 이번엔 배고파서 먹느라 바뻤지만 다음에는 사진도 찍어야겠어요~</t>
  </si>
  <si>
    <t>2014-08-27 14:24:14.858</t>
  </si>
  <si>
    <t>안주들도 맛있으면서 간단하게 먹을수 있더라고요~ 꼬치도 정말 맛있었어요!!!!! 직원분들도 친절하게 대해주시더라고요~</t>
  </si>
  <si>
    <t>2014-08-29 16:17:14.595</t>
  </si>
  <si>
    <t>조용한 골목에 있어서 좋으면서 피규어들도 많이 있어서 구경하면서 시간을 보낼수있어서 좋았네용!!</t>
  </si>
  <si>
    <t>2014-10-15 16:59:31.208</t>
  </si>
  <si>
    <t>육앤쭈서울대점</t>
  </si>
  <si>
    <t>jozz****</t>
  </si>
  <si>
    <t>http://blog.naver.com/jozzili  육앤샤 지점장입니다. ^^</t>
  </si>
  <si>
    <t>2014-08-23 15:41:06.716</t>
  </si>
  <si>
    <t>jp22****</t>
  </si>
  <si>
    <t>쾌도난마님 점심 9,900원 저녁 15,000원 입니다 허위사실 유포하지마세요</t>
  </si>
  <si>
    <t>2011-06-17 13:26:46.000</t>
  </si>
  <si>
    <t>jp87****</t>
  </si>
  <si>
    <t>오늘 다녀왔습니다..예약하기전에 여기 평가글들 보고 서비스가 안좋아서 망설이긴했는데 마땅히 대체할만한 자리가없어서 그냥 예약하고갔으나.. 도대체 서비스가 뭐가 부족하다는건지 이해가 안되네요..정말 친절하세요.. 룸에서 먹었는데 정말 너무친절해서 부담스럽게 느껴질정도였어요.. 양념갈비코스 맛있게먹었습니다! 고기 너무너무 맛있지만.. 코스요리로 나온 다른 반찬및 음식들은 딱히 제 입맛에 맞지는 않았어요.. 하지만 고기먹으러 간거기때문에 정말 맛있게 좋은서비</t>
  </si>
  <si>
    <t>2015-01-24 00:36:08.208</t>
  </si>
  <si>
    <t>마녀커리크림치킨</t>
  </si>
  <si>
    <t>jpar****</t>
  </si>
  <si>
    <t>탐탐아래층인가?  화욜날갔었는뎅 나름분위기있고  맛도있던뎁~직원분도 재밌으시고ㅋ</t>
  </si>
  <si>
    <t>2014-08-12 10:51:57.071</t>
  </si>
  <si>
    <t>별한개도 아깝네요. 기본 교육도 받지 않은 직원들에... 완전 개념없는 매니저... 기분만 잡치고 나오네요... 욕 나오는 거 참느라 힘들었습니다</t>
  </si>
  <si>
    <t>2014-01-25 19:57:41.450</t>
  </si>
  <si>
    <t>jphk****</t>
  </si>
  <si>
    <t>강남 보다도 더 비싼가격에 재료가 너무 부실함 전국을 통틀어 진심최악이었음</t>
  </si>
  <si>
    <t>2015-07-04 22:47:27.868</t>
  </si>
  <si>
    <t>jphy****</t>
  </si>
  <si>
    <t>제가다른 매장에서먹을때 펄을 더 많이 챙겨주신거였나봅니다. 여기는 펄이 딱 양에 맞게 나오는것 같네요 ㅠ.ㅠ 좀만 더주심 안되나요</t>
  </si>
  <si>
    <t>2015-06-21 17:52:05.718</t>
  </si>
  <si>
    <t>jpjp****</t>
  </si>
  <si>
    <t>진짜 짱맛있어요 이게 진정한 요거트의 맛!!!!</t>
  </si>
  <si>
    <t>2015-03-25 17:53:32.569</t>
  </si>
  <si>
    <t>jpkv****</t>
  </si>
  <si>
    <t>알짬참치 카페글 보고 가게 됐는데 정말 맛있네요. 참치 제대로 하는 집 찾기 힘든데 정말 맛있게 먹은 것 같습니다. ^^</t>
  </si>
  <si>
    <t>2014-04-09 20:39:14.757</t>
  </si>
  <si>
    <t>투고커피박스</t>
  </si>
  <si>
    <t>jplc****</t>
  </si>
  <si>
    <t>커피가 맛있었습니다~ 가격도 착하구요~  위메프 할인까지 받아서 말도안되는 가격에 이용하고  있습니다! ^^ 가게분위기가 모임이나 공부하기 딱입니다.  자주 갈께요~~</t>
  </si>
  <si>
    <t>2013-11-26 22:03:13.565</t>
  </si>
  <si>
    <t>jpni****</t>
  </si>
  <si>
    <t>일단 밥이 크지 않고요  음... 맛도 구럭저럭 먹을만하고 초밥만 아니어도 먹을게 많아서 괜찬았어요^^ 친구들과 입맛이 다를떄 여기로 와야겠네요</t>
  </si>
  <si>
    <t>2015-05-26 14:00:42.776</t>
  </si>
  <si>
    <t>jpur****</t>
  </si>
  <si>
    <t>솔직히 좁아서 안유명해졌으면 좋겠는데요 평가보니까 너무 좀 그래서.. 홍대 사는데 홍대에서 여기 초밥이 제일 맛있어요아주머니도 친절하시고! 특히 새우초밥은 진짜 짱이에요 재료를 신선한걸 쓰시고 직접  손질다하시고..짱입니당</t>
  </si>
  <si>
    <t>2014-01-04 11:03:30.215</t>
  </si>
  <si>
    <t>jpzc****</t>
  </si>
  <si>
    <t>우연히 다녀온 곳인데 제가 생각했던 것 보다  맛도 좋고 양도 많아 별 만땅 채워드리고 갑니다. 맛있게 잘 먹었습니다^^</t>
  </si>
  <si>
    <t>2014-01-15 16:37:27.517</t>
  </si>
  <si>
    <t>jqk1****</t>
  </si>
  <si>
    <t>다신안간다 햄버거 라지 시켰는데 감튀는 왜 일반? 감튀 하나 더 추가했는데도 케찹은 한개임 카운터 직원도 싸가지없음</t>
  </si>
  <si>
    <t>2016-03-18 14:38:58.258</t>
  </si>
  <si>
    <t>우성식당</t>
  </si>
  <si>
    <t>jrc7****</t>
  </si>
  <si>
    <t>사장으로 보이는 할머니, 카드로 결제하니까 카드를 카운터에 던짐.. 개념상실..</t>
  </si>
  <si>
    <t>2015-12-10 01:11:56.055</t>
  </si>
  <si>
    <t>jrde****</t>
  </si>
  <si>
    <t>스몰비어 브랜드 중엔 단연 최고 인듯.... 저렴한 가격대비 맥주와 안주의 품질이 아주 좋았음...... 매장 안 분위기도 단조롭지 않고, 색감도 다양해서 마음에 들었음. 보통 스몰비어 집 분위기는  지나치게 산만해서 정신이 없는데 영웅싸롱은 공간이 효율적으로 분리되어 있어서 대화하기도 매우 편했음..... 직장이  합정역에 있어서  자주 찾아가 볼 예정~~~~~~</t>
  </si>
  <si>
    <t>2014-08-24 23:30:16.919</t>
  </si>
  <si>
    <t>jriv****</t>
  </si>
  <si>
    <t>초밥 많이 먹으러 다녀봤지만, 동네에서 이렇게 신선하고 두툼하고 맛있는 초밥을 먹을 수 있다니 넘 좋아요^^ 이건 초밥이 아니라  이름난 스시집의 회 수준?!!  게가다 가격까지 착해서 완전 선물받은 느낌이네요~ 두번 다녀왔는데, 부모님모시고 곧 다시 가기로 했네요~</t>
  </si>
  <si>
    <t>2015-01-29 11:54:51.264</t>
  </si>
  <si>
    <t>jrjs****</t>
  </si>
  <si>
    <t>전에는 음악소리가 좀 컷는데, 요즘에는 음악소리도 안나고 조용해서 진짜 너무너무 좋아요!!!!!!!! 공부하기에 딱인듯~~~ 앞으로도 계속 음악 안틀고 조용한 분위기 유지되게 도와주셨으면 좋겟어요~~ 요즘처럼 스터디카페의 분위기가 계속 유지되도록 도와주세용~~!!!!^^</t>
  </si>
  <si>
    <t>2016-01-19 15:32:48.641</t>
  </si>
  <si>
    <t>jrki****</t>
  </si>
  <si>
    <t>친구들과 홍대앞8번 출구에서 만나자는  약속을 했다. 오랜만이라 장소는 정하지 않고 길거리에서 만나 저녁을 먹기 위해 식당을 찿던중에 "우리닭갈비"라는 상호가 눈에 들어왔다. 밖에서 보기에 작은 식당이지만 인테리어가 깔끔하고 깨끗해 보여서 친구들이 옛날에 춘천에 놀러가서 맛있게 먹었던 닭갈비 생각이 난다고 해서 들어갔다. 닭갈비맛 춘천에서 먹었던 바로 그맛 아니 사장님의 친절함까지 더해져 환상적인 맛 이었다.  쫄면에다 모짜렐라치즈 마지막에 볶음밥까지</t>
  </si>
  <si>
    <t>2013-03-19 12:08:28.601</t>
  </si>
  <si>
    <t>짬뽕 양도 푸짐하고 재료도 정말 푸짐하고 다양하게 들어가서 너무 맛있게 잘 먹었어요</t>
  </si>
  <si>
    <t>2016-07-11 16:31:04.240</t>
  </si>
  <si>
    <t>jrlo****</t>
  </si>
  <si>
    <t>건대반지만들기카페 친잘하구 좋아요~</t>
  </si>
  <si>
    <t>2015-03-14 13:38:58.827</t>
  </si>
  <si>
    <t>jrpq****</t>
  </si>
  <si>
    <t>가격이 부담은 있지만, 전체적으로 치즈양이라던가 볶음밥 등은 괜찮습니다. 맛있게 전 잘 먹었네요.</t>
  </si>
  <si>
    <t>2015-02-02 12:52:48.463</t>
  </si>
  <si>
    <t>jrr4****</t>
  </si>
  <si>
    <t>짜장은 면발이 중요한데~~ 서림동 부근에서는 여기가 제일 맛있었어요.</t>
  </si>
  <si>
    <t>2010-03-23 12:30:41.000</t>
  </si>
  <si>
    <t>jrsa****</t>
  </si>
  <si>
    <t>가격대비 좋았습니다 치즈양도 많고 약간 영국에서 먹던 피자 맛이 나요   치즈향이 덜 해서 외국의 맛을 더 잘 느낄 수 있었네용 ~~ 외국 사장님도 친절하시고 좋았어용</t>
  </si>
  <si>
    <t>2014-02-21 13:58:31.025</t>
  </si>
  <si>
    <t>jrsh****</t>
  </si>
  <si>
    <t>이게감자탕이지 치즈등갈비짝퉁너무심하네</t>
  </si>
  <si>
    <t>2014-07-16 14:38:53.910</t>
  </si>
  <si>
    <t>jrsu****</t>
  </si>
  <si>
    <t>외관이나 실내디자인에 비해 안이 너무 시끄러운데  시끄러운 이유가 k pop때문에 진짜 정신없어여 몇년된 케이팝이 카페분위기 망치는 듯 해요 직원이 인피니트팬인지 인피니트노래 많이 나오네요</t>
  </si>
  <si>
    <t>2014-08-24 16:51:49.387</t>
  </si>
  <si>
    <t>오픈한지 얼마 안됐을 때 조용하고 깨끗할 것 같아 방문했는데 강아지들도 다 사랑스럽고 음료맛도 좋고 무엇보다 친절해서 일주일에 세번이나 다녀왔어요ㅎㅎ   다만 용변만 빨리빨리 치워주시면 더 좋을 것 같아요. 강아지들이 많아 여기저기 용변을 보는데  치우는 분은 한 분이라서 바빠보이시더라구요 ㅎㅎ 히릿 울이 마루 은기 코미 다 넘 이뻐서 또 보러 가고 싶네요</t>
  </si>
  <si>
    <t>2014-01-08 14:22:54.881</t>
  </si>
  <si>
    <t>jryo****</t>
  </si>
  <si>
    <t>선생님이 재미있고 친절하게 잘 가르쳐주세요!!</t>
  </si>
  <si>
    <t>2015-02-13 14:59:54.908</t>
  </si>
  <si>
    <t>갈때마다 자리가 없어요 한사람이 4인 테이블에 차지하고 앉아있는데 다른사람한테 피해는 안줘야죠 할리스는 남는것도  없을듯</t>
  </si>
  <si>
    <t>2016-01-17 14:31:55.459</t>
  </si>
  <si>
    <t>js__****</t>
  </si>
  <si>
    <t>탕수육+짜장+짬뽕 세트 먹었어요 맛있어요 ㅋ 잘먹었습니다 번창하세요 ~</t>
  </si>
  <si>
    <t>2010-12-27 03:23:20.000</t>
  </si>
  <si>
    <t>착한돼지 서울대입구점</t>
  </si>
  <si>
    <t>js_0****</t>
  </si>
  <si>
    <t>지금껏 가봤던 고기뷔페중에 고기 질이 제일 좋았음. 개 맛있고 부드러워..! 특히 떡갈비를 하나하나 모양을 잡아 비닐에 싸둔거 보고 감동..☆ 고기외에 서브메뉴도 치킨이나 탕수육 스파게티등 종류가 많은 편. 맛도 평타 이상은 침.다만 일부 메뉴는 음식 회전률이 느린 편.  뭣보다 사장님이 매우 친절해서 좋았음.</t>
  </si>
  <si>
    <t>2015-10-29 23:33:41.726</t>
  </si>
  <si>
    <t>칠룡성</t>
  </si>
  <si>
    <t>js00****</t>
  </si>
  <si>
    <t>짬뽕에서 머리카락나와 다시해주라하니 2분만에 누가먹다만듯한짬뽕나와  그릇만바꿔  기냥준거아니냐하니 되려큰소리치네요~  두번다시  가고싶지않아요~~</t>
  </si>
  <si>
    <t>2014-12-25 18:12:24.884</t>
  </si>
  <si>
    <t>js02****</t>
  </si>
  <si>
    <t>도와주는 샘들 너무상냥하고 친절했어요 햇볕도 잘들고, 분위기도좋고 집중도잘되고 재미있어요!!!</t>
  </si>
  <si>
    <t>2015-10-24 15:58:29.501</t>
  </si>
  <si>
    <t>밀피유 건대점</t>
  </si>
  <si>
    <t>js10****</t>
  </si>
  <si>
    <t>별 한개 주기도 아까워요‥  주말에 3시쯤 있는 키큰 남자 알바생 엄청 불친절하고  그릇이랑 물통 툭툭 놓고가고  일하기 엄청 싫어보임‥  음식도 엄청 늦게나오는데 맛도 별로예요  건대에서 28년을 살았는데 정말정말 서비스쪽에서는 건대중에 여기가최악이라고 꼽고싶네요.</t>
  </si>
  <si>
    <t>2014-07-26 16:00:01.851</t>
  </si>
  <si>
    <t>비 스위트 온</t>
  </si>
  <si>
    <t>js13****</t>
  </si>
  <si>
    <t>작년 여름에 신사 2호점에 가보고 반해서 요번에 일부러 1호점 찾아갔는데... ㅠㅠ 2호점이랑 완전 딴판이네요.  녹차빙수로 시작했는데 아이스크림이랑 녹차시럽에선 비린내나고 롤은 느끼하고 얼음은 아랫부분 다 안갈아놓고... 특히 녹차롤 안에서 직접 만드시는거 같은데 정말 느끼한맛 말고 다른맛이 하나도 안나는게 만드신 분 뭔가 문제가 있는거같아요. 둘이서 반도 안먹고 나왔어요. 물론 이근처 다른 디저트카페들이랑 비교하면 평균보단 나은  정도지만 2호점이랑</t>
  </si>
  <si>
    <t>2014-04-12 16:56:26.207</t>
  </si>
  <si>
    <t>EGGPLANT</t>
  </si>
  <si>
    <t>js17****</t>
  </si>
  <si>
    <t>위메프 쿠폰사서 갔습니다.8시조금넘어서갔더니 어떤메뉴는 재료가떨어져서 안되고 사이드메뉴는 튀김기계가 마감해서 안된다고 하던군요.영업마감시간은10시고 주방마감은9시라면서 안되는메뉴가있는건좀그렇네요.더군다나 세트로 쿠폰사서간건데요..</t>
  </si>
  <si>
    <t>2016-01-17 20:33:05.756</t>
  </si>
  <si>
    <t>동창</t>
  </si>
  <si>
    <t>js20****</t>
  </si>
  <si>
    <t>전화하니까 여기 문닫았답니다..망했대요..;;</t>
  </si>
  <si>
    <t>2010-08-11 14:04:33.000</t>
  </si>
  <si>
    <t>피치홈</t>
  </si>
  <si>
    <t>js31****</t>
  </si>
  <si>
    <t>불친절의 대명사였던 건대 피치홈. 아마 아르바이트생들 때문에 더 잘될 장사 많이 망쳤을 가게. 하지만 최근에는 약간 나아진듯. 피자는 사실 보통의 싸구려피자이지만,  놀랍게도 후라이드의 수준은 왠만한 치킨 전문점을 뛰어넘는다. 입맛의 차이일지는 모르겠지만, 후라이드치킨은 동네 넘버2수준.</t>
  </si>
  <si>
    <t>2014-05-30 17:05:21.105</t>
  </si>
  <si>
    <t>식사로 할 때도 있고, 늦은 시간 집에 들어가다가 친구랑 소주 한잔 하면서 한상 먹기도 하고,  이래저래 잘 먹고 있는 집. 부담없는 가격으로 간단히 회를 즐길 수 있는 곳.  다소 무뚝뚝하지만 깔끔하고 신속하게 준비하시는 젊은 사장님이 왠지 믿음직스러운 곳. ㅋ</t>
  </si>
  <si>
    <t>2011-03-24 19:30:36.000</t>
  </si>
  <si>
    <t>몇년간 지역에 살면서 시켜먹은 바로는 평점이 이해가 가지 않는 상황. 장점은 24시. 배달원이 평균적으로 친절한 편이었습니다. 쿠폰 이용도 원활. 빠른 배달. 단점은 전화주문을 보통때 받는 분이 받으시면 괜찮은데, 아주 가끔 다른분이 받을때가 있습니다. 답이 없습니다. 가게에 심어놓은 스파이인가요...?  맛은 평타입니다. 특별히 뛰어나지도 않지만 맛없지 않아요. 그런고로 추천메뉴는 요일밥...</t>
  </si>
  <si>
    <t>2014-07-30 19:13:04.762</t>
  </si>
  <si>
    <t>굽네치킨은 체인점이 아니었던가? 싶은곳.  타 지점에서 먹었던 퀄리티와 너무나도 다른 저급한 맛, 눅눅한 상태.  양은 그나마 좀 많긴 하다.</t>
  </si>
  <si>
    <t>2014-05-30 17:34:07.936</t>
  </si>
  <si>
    <t>js52****</t>
  </si>
  <si>
    <t>정말 괜찮은집 분위기 좋고 싸고 맛나고 ㅋ</t>
  </si>
  <si>
    <t>2015-02-24 18:10:30.535</t>
  </si>
  <si>
    <t>아시안쿠진</t>
  </si>
  <si>
    <t>js66****</t>
  </si>
  <si>
    <t>이집은 팟타이가 엄청 맛있다해서 갔는데 추천해주신 아시안쿠진 누들은 더 맛있었어요 코코넛 쥬스 짱!!!!</t>
  </si>
  <si>
    <t>2012-09-02 13:45:52.909</t>
  </si>
  <si>
    <t>js90****</t>
  </si>
  <si>
    <t>분위기 좋고 맥주싸고 맛있고</t>
  </si>
  <si>
    <t>2014-06-17 16:03:11.245</t>
  </si>
  <si>
    <t>js95****</t>
  </si>
  <si>
    <t>직접만드니 더 재미있고 추억이될거같아요!</t>
  </si>
  <si>
    <t>2015-02-04 17:19:17.324</t>
  </si>
  <si>
    <t>깔끔해서 좋은 스시뷔페집이에요~ 적당한 가격으로 스시를 무한으로 즐기고  디저트까지 함께 할 수 있는 곳~ 추천드려요^^</t>
  </si>
  <si>
    <t>2015-11-08 00:46:28.034</t>
  </si>
  <si>
    <t>js98****</t>
  </si>
  <si>
    <t>넘. . .맛있어요~~~!  자주놀러가게씀요~!!^^  이제수영장서. . 못보는거? ㅋ</t>
  </si>
  <si>
    <t>2013-07-21 19:12:58.805</t>
  </si>
  <si>
    <t>jsa1****</t>
  </si>
  <si>
    <t>진짜 너무 불친절함 별하나도 아까움 연유만 먹을만하네   퉷퉤  ㅡㅡ</t>
  </si>
  <si>
    <t>2015-03-18 22:16:40.780</t>
  </si>
  <si>
    <t>검은뿔테 안경 뚱땡이 알바새끼 진짜 개싸가지 없네  이런글 안쓰는데 씨발 안먹고 말지 기분 좇같네  손님 앞에서 전자담배 피우는 모습이 간지폭발이네..  ㅉㅉ</t>
  </si>
  <si>
    <t>2015-03-11 19:35:35.461</t>
  </si>
  <si>
    <t>jsa6****</t>
  </si>
  <si>
    <t>아까 먹고왔눈데 (특)순대국 완전 건데기가 뚝배기 한가득..완전 맛있게 잘 먹었습니다 같이먹은 친구가 뼈다귀해장국도 맛잇다네요</t>
  </si>
  <si>
    <t>2014-05-28 22:21:25.298</t>
  </si>
  <si>
    <t>내가만든미케익 신림점</t>
  </si>
  <si>
    <t>jsa9****</t>
  </si>
  <si>
    <t>무뚝뚝한거지.. 불친절한 정도는 아닌거 같은데..??  전 만족하며 재밌고 편하게 만들고 왔습니다~</t>
  </si>
  <si>
    <t>2014-01-17 01:13:45.101</t>
  </si>
  <si>
    <t>jsar****</t>
  </si>
  <si>
    <t>맛있고 양도 많고 친철하네요! 추천해요^^</t>
  </si>
  <si>
    <t>2014-08-12 18:55:57.264</t>
  </si>
  <si>
    <t>jsb8****</t>
  </si>
  <si>
    <t>내가 먹어본 까르보나라중 최고임.. 대박.. 단호박피자도 대박...  후회안함</t>
  </si>
  <si>
    <t>2013-08-26 13:18:16.948</t>
  </si>
  <si>
    <t>jsbt****</t>
  </si>
  <si>
    <t>매주 시켜먹음 친절하고 맛있음 개2득</t>
  </si>
  <si>
    <t>2014-11-09 10:50:34.620</t>
  </si>
  <si>
    <t>jsby****</t>
  </si>
  <si>
    <t>지난주토요일에 여기서 회식했는데 깔끔하게 나오네요.. 막회도 도톰하니 식감이 좋고요. 양배추에 싸먹는것도 괜찮고요.. 알밥도 만드는 재미와 고소함이 더해져서 배부르게 잘 먹고 왔습니다. 친절은 덤이네요~ 근처 가시는분들은 한번정도 들르셔도 후회없을듯해용~</t>
  </si>
  <si>
    <t>2014-12-31 16:33:25.775</t>
  </si>
  <si>
    <t>jsc1****</t>
  </si>
  <si>
    <t>처음 만드는 반지 이색적이고 재미있다   직접 만드는거라 공장에서 찍어내는듯한 화려함보단  투박하고 심플한것이 더 좋은듯 하다 ㅎㅎ  광택내는 과정에서 살짝 손이 뜨겁다 핫뜨거 핫뜨거 핫  아무튼 이색한. 경험 참 좋았다   담엔 금으로 해보고 싶은데 사장님이 금은 안된단다 ㅡㅡ  너무 버려지는게 많아서 쩝  그리고 사장님이 집에 금이 있냐고 물어보셔서 읍다고 했당</t>
  </si>
  <si>
    <t>2015-05-01 17:03:26.114</t>
  </si>
  <si>
    <t>jsc9****</t>
  </si>
  <si>
    <t>던없어 카드로 ~~~~~~맛 좋고.비도오는데</t>
  </si>
  <si>
    <t>2010-02-09 21:13:49.000</t>
  </si>
  <si>
    <t>jscj****</t>
  </si>
  <si>
    <t>선생님도 재밌고 만들기도 재밌고 음료가 너무 맛있어요</t>
  </si>
  <si>
    <t>2015-05-25 12:42:36.401</t>
  </si>
  <si>
    <t>jsd9****</t>
  </si>
  <si>
    <t>카페홍대스타일!!  나는강남스타일</t>
  </si>
  <si>
    <t>2012-11-23 16:43:54.519</t>
  </si>
  <si>
    <t>jsdg****</t>
  </si>
  <si>
    <t>국내산 고기 만원 가격대에 찾기 힘든데 그것도 홍대에서 고기도 두껍고 진짜 맛있어요.  고기 먹고 김치찌개에다가 얼큰라면까지 먹었는데 메뉴가 다 맛있더라구요  홍대 가시면 꼭 한번 드셔보세요~ 강추~입니다.</t>
  </si>
  <si>
    <t>2012-08-07 13:13:07.286</t>
  </si>
  <si>
    <t>jse0****</t>
  </si>
  <si>
    <t>진심 존맛보스.....양꼬치좋아해서 찾다가 오게됐는데 양꼬치를 능가하는맛.. 직접구워주시고 먹는방법 알려주시는데 진짜맛있어요 친절ㅠㅠ 여기진짜 또오게될듯</t>
  </si>
  <si>
    <t>2015-11-19 21:28:56.757</t>
  </si>
  <si>
    <t>선생님들너무 유쾌하게 잘 알려주셔서 즐거운시간이었습니다  사진도찍어서 보내주셔서 굿굿!!</t>
  </si>
  <si>
    <t>2015-06-22 19:42:21.820</t>
  </si>
  <si>
    <t>미나매운갈비</t>
  </si>
  <si>
    <t>jsed****</t>
  </si>
  <si>
    <t>네이버에 첨으로 별점 다는데 매운갈비찜 좀 짱이고 후라이드 갈비는 보들보들 하고 너무 맛나요....또 갈건데 자꾸 이러면 위 늘어나는데~ ㅋㅋㅋ  간만에 맛집 찾았음요~</t>
  </si>
  <si>
    <t>2015-01-30 20:16:05.271</t>
  </si>
  <si>
    <t>jsel****</t>
  </si>
  <si>
    <t>최고최고 아기자기하고 예쁜카페예요 ㅎㅎ 베이글샌뒤위치 맛났어요</t>
  </si>
  <si>
    <t>2013-07-22 16:51:42.939</t>
  </si>
  <si>
    <t>jseo****</t>
  </si>
  <si>
    <t>분위기 좋고 파스타도 맛있었어용</t>
  </si>
  <si>
    <t>2016-04-24 01:26:42.933</t>
  </si>
  <si>
    <t>jsfe****</t>
  </si>
  <si>
    <t>이상하네..ㅋ 5년 전부터 맛있어서 계속 먹고있는데 밑에 글들 혹시 경쟁업체 사장님 아님? ㅎㅎ 다른건 안먹어봐서 잘 모르겠는데 순살후라이드는 이집이 최고인듯 서울대학생들 사이에서도 유명한 집이예요 ^^ 매니아층도 많은데 평가가 너무 이상해서 글남김</t>
  </si>
  <si>
    <t>2013-07-25 15:09:17.326</t>
  </si>
  <si>
    <t>jsh5****</t>
  </si>
  <si>
    <t>하나도 아깝다 진짜 이건아닌데 진짜 화난다</t>
  </si>
  <si>
    <t>2014-10-23 09:49:53.896</t>
  </si>
  <si>
    <t>저번에갔을때 더워서 망설였는데 에어컨무지많이 설치하셨더라구요 이젠추워요 ㅎㄷㄷ시원하고 맛있는 삼겹살 김치구워서 묵은지에쏙싸서 드셔보세요 감자탕저번에 굿이여서 믿고치킨시켰는데 굿입니다 치맥 아주부담없이 맛나게먹었어요 생맥500이 이천원이라는건 신세계♡</t>
  </si>
  <si>
    <t>2015-07-29 21:20:18.662</t>
  </si>
  <si>
    <t>디제이술독</t>
  </si>
  <si>
    <t>알바생 이쁘고 디제이 완전 재밌음 ㅋㅋㅋ  신림동에 괜찮은 술집 생긴거같아서 너무 좋아요 ~~  신림역 5번나가서 파리바게트 골목으로 들어가면 있어용   6번출구나가면 우리은행 먹자골목으로 들어가면 되구요  안주도 왕푸짐하구 사장님도 재밌고 ㅋㅋ무엇보다 신청곡과 음악 ,사연 ㅋㅋ  굿입니다 앞으로 많이갈게요~~</t>
  </si>
  <si>
    <t>2010-09-29 00:51:36.000</t>
  </si>
  <si>
    <t>jsh7****</t>
  </si>
  <si>
    <t>별 0개는 못주는군요  새우필라프에 새우는 종범  스테이크는 냉스테이크 인가요? 뭔 샐러드보다 차가워요 ㅋㅋㅋㅋㅋㅋㅋㅋ 말하니깐 대충 조금 데워오네요 ㅋㅋㅋㅋㅋㅋ</t>
  </si>
  <si>
    <t>2016-03-09 08:07:23.252</t>
  </si>
  <si>
    <t>점심때 보쌈정식? 8천원짜리 친구랑 먹으러 갔는데, 반찬도 다 말라비틀어진거 4갠가 나오고 된장찌개에 뭐 아무것도 안들어있는 맛도없는 된장물나오고 보쌈8점인가 나왔는데 반이 허연뼈;;  쌈은 안주냐고 하니깐 소쿠리에 상추4개 담아서 주는 클라스!</t>
  </si>
  <si>
    <t>2016-02-21 13:18:02.617</t>
  </si>
  <si>
    <t>왜 손님들마다 사료를 나눠주는지 모르겠습니다. 타 애견카페에서는 강아지들이 사람들과 교감하기위해 온다면, 이곳에선 단순히 사료를 받아먹기 위해 온다는 표현이 적절할 것 같습니다. 나눠준 사료 전부 없어지면 강아지들 절대 안 오구요, 타 카페처럼 애들이랑 교감 못합니다. 또한 실내냄새부터..손님의 기분은 전혀 생각않하는 계단에 적힌 문구까지(직접가서보세요) 전부비추입니다.</t>
  </si>
  <si>
    <t>2015-11-22 23:11:58.702</t>
  </si>
  <si>
    <t>jsh8****</t>
  </si>
  <si>
    <t>오랜만에 TGI가자고 갔는데 역시 망하는 패밀리레스토랑 브랜드는 이유가 있습니다. 일단 서버들이 그냥 단기 알바들인지 전혀 교육이 안되어 있더군요. 기본적인 포크세팅도 없고, 음식이 나올때마다 그냥 테이블에 불쑥불쑥 들이밀어서 오히려 당황스럽기까지하더라구요. 남은음식 포장을 부탁하니 역시나 그냥 "알겠습니다"하고 가져가더니 말없이 테이블에 올리더 가더군요// 맛이라도 괜찮았으면 이런 글이라도 안올리겠지만 가격은 가격대로 어정쩡하게 비싸고,,, 그냥 tg</t>
  </si>
  <si>
    <t>2014-08-16 22:43:03.433</t>
  </si>
  <si>
    <t>신맵당 합정점</t>
  </si>
  <si>
    <t>새로이 오픈하여 전반적으로 깨끗. 맛도 괜찮았다. 서비스 음료수까지 매운거가 생각나면 다시 찾을것 같다.</t>
  </si>
  <si>
    <t>2017-03-06 18:17:30.218</t>
  </si>
  <si>
    <t>맨날 영등포만 가다가 홍대와서 처음 사주봤는데 제 이상형도 맞추고 제가 좋아하는 성격도 맞추고 신기했어요!! 연애쪽으로 보는데 흥미진진하고 진짜 재밌었어요ㅋㅋㅋ!! 다음에 또 와서 볼거에용 번창하세요 하트하트 !!</t>
  </si>
  <si>
    <t>2015-04-15 21:30:51.805</t>
  </si>
  <si>
    <t>주말저녁타임에 알바하는 뚱땡이 여자2분 뭐가 좋은지 손님이 앞에 있든 말든 자기네들끼리 떠들고 주문한거 계속 물어보고 아주 가관입니다</t>
  </si>
  <si>
    <t>2014-08-24 14:25:33.107</t>
  </si>
  <si>
    <t>jsh9****</t>
  </si>
  <si>
    <t>2014.11.11일 수형❤️수진 첫커플링을 손수 만들어서 너무 뿌듯하고 이쁘게 잘나오게 도와주셔서 감사합니다. 신기한 경험이었고 좋은 추억 만들어갑니다.</t>
  </si>
  <si>
    <t>2014-11-11 16:05:18.803</t>
  </si>
  <si>
    <t>한접시 천원초밥이 믿기지 않을정도로 기대 이상이네요.. 가격대비 종류도 많고 특히 연어초밥이 맛나요^^</t>
  </si>
  <si>
    <t>2014-02-13 16:20:33.653</t>
  </si>
  <si>
    <t>jsha****</t>
  </si>
  <si>
    <t>선생님들께서 진짜진짜 친절하세요  하는데 쫌오래걸려서 죄송했어요ㅠㅠ  그래도 예쁜반지만들어서 기분 너무너무좋아요♥!!!  공간도쾌적합니다ㅎㅎ</t>
  </si>
  <si>
    <t>2016-01-27 18:12:23.422</t>
  </si>
  <si>
    <t>맛있었어용!!!직원분들도 친절하게 설명해주시구ㅎㅎ  옹밥이특히 다른곳엔 없는거라 맛있던것같아요!!!</t>
  </si>
  <si>
    <t>2016-03-27 01:46:31.886</t>
  </si>
  <si>
    <t>여기 유명할때 기다렸다가 피자먹었던 집이었는데 그땐 포장해서가서 맛있는지 몰랐거든요? 오늘 내부에 앉아서 먹으니 치즈도 잘 늘어나고 너무 좋던데...가성비도 괜찮고...기분좋게 응대해주셔서 오늘 하루종일 기분 좋았어요!!</t>
  </si>
  <si>
    <t>2016-02-18 02:48:12.727</t>
  </si>
  <si>
    <t>직원분들 너무 친절하셨어요ㅠㅠ그래서 좋았어요 미소로 응대해주셔서 감사합니다 콘치즈가 무한리필인게 너무 좋았어요!!역시 매운것 먹다가 한숟갈씩 떠먹으면 너무 좋은것 같아요   김치랑 같이 먹는 치즈등갈비도 색다른 맛이었어요!!ㅎㅎ 무엇보다 살과뼈가 쏘옥 잘 분리되는게 인상깊었습니다!</t>
  </si>
  <si>
    <t>2016-02-18 02:37:14.778</t>
  </si>
  <si>
    <t>여기 배송시간도 30분에서 40분정도로 괜찮아요. 맛도 정말 맛있음 신림동 사는데 여기 추천해드려요. 여기 사장님 전화받는거 듣는순간 정말 친절하다는걸 알수있던곳이에요. 강추해드림.</t>
  </si>
  <si>
    <t>2014-12-27 02:47:07.951</t>
  </si>
  <si>
    <t>jshe****</t>
  </si>
  <si>
    <t>시간아깝고 돈아깝고 맛도없고ㅋㅋㅋㅋ고기는 살도 없고 그냥 등갈비는 치즈 떠먹는 도구임ㅋ 피자치즈를 만오천원내고 먹음</t>
  </si>
  <si>
    <t>2014-08-31 02:35:45.933</t>
  </si>
  <si>
    <t>jshg****</t>
  </si>
  <si>
    <t>건대 핫플레이스~~ㅋ 이번주에만 2번갔음ㅋㅋㅋㅋㅋㅎ 가격대비 음식양도 많고,, 파스타 맛도 엄청 좋습니다^.^소스가 다른곳보다 훨씬더 부드러워서 앞으로도 자주가게 될듯요^^</t>
  </si>
  <si>
    <t>2015-07-02 18:26:03.092</t>
  </si>
  <si>
    <t>jshh****</t>
  </si>
  <si>
    <t>여기 ㄴㅓ무 싸가지 없고 알바들이 융통성도 없고 일도못함 완전짜증 다신안가ㅡ 평가도 안좋네 진작볼껄</t>
  </si>
  <si>
    <t>2015-06-13 23:48:09.148</t>
  </si>
  <si>
    <t>jshi****</t>
  </si>
  <si>
    <t>ㅡㅡ 배달음식 뭐 시켜먹을까 찾아보다가 봤는데 밑에 어이없네 ; 보통 중국집에서 짬뽕시키면 나무젓가락만 갔다주지 않나? 국물은 보통 마시잖아. 처음 시켜먹는 초딩인가</t>
  </si>
  <si>
    <t>2010-11-24 13:38:35.000</t>
  </si>
  <si>
    <t>숲의 큐브릭</t>
  </si>
  <si>
    <t>jshj****</t>
  </si>
  <si>
    <t>아주 묘한매력이 있는 곳이죠. 맛있는 드링크와 함께 일요일에는 공연도 한다는^^  추천!!!!!!!!!!!1</t>
  </si>
  <si>
    <t>2010-05-19 16:20:32.000</t>
  </si>
  <si>
    <t>오~~ 느낌 있게 먹고 갑니다.  쫀득쫀득 하네요~~^^</t>
  </si>
  <si>
    <t>2014-10-14 19:03:19.546</t>
  </si>
  <si>
    <t>돈을 더 받고 맛있게 잘 만 들던가?토핑이고 뭐고 거의없고 맛은 매번 틀리고!그냥 비추입니다!</t>
  </si>
  <si>
    <t>2015-05-24 15:13:10.557</t>
  </si>
  <si>
    <t>말할 필요 없음!본사 상담원부터XX 닭이 메인인데 소금에 쩌얼고 알바들이 개 싸가지들인데 음식은은 뻔하지요!다신 않감!</t>
  </si>
  <si>
    <t>2015-10-07 15:32:32.849</t>
  </si>
  <si>
    <t>주인이 친절하다구요?가족이십니까?지금 피자 주문했다가 배달비가 왜?2000원이냐구 물어보니까 대꾸도 않하구 확 끊어 버리는데 친절하다구요?않 갑니다!</t>
  </si>
  <si>
    <t>2016-01-16 12:07:27.830</t>
  </si>
  <si>
    <t>jshk****</t>
  </si>
  <si>
    <t>어제 가족들이랑 쇼핑갔다가 돌된 아기 이유식을 안챙겨와서  우연히 처음 들어가본  죽집인데. 내부 인테리어나 분위기 괜찮구 애기가 평소 잘  안먹는 편인데   맛있었는지  잘 먹어서 기분 좋았습니다. 번창하세요^^</t>
  </si>
  <si>
    <t>2014-04-14 16:06:18.735</t>
  </si>
  <si>
    <t>jshy****</t>
  </si>
  <si>
    <t>자신들이 뭘 만들었는지도 모르고 토핑도 적고 무슨 밥버거 하나만드는데 20분이나 걸리나요??   손님도 별로 없었는데.</t>
  </si>
  <si>
    <t>2015-04-12 19:50:05.690</t>
  </si>
  <si>
    <t>다른 지점설빙보다 맛있는데요?? 매장도 예쁘고요</t>
  </si>
  <si>
    <t>2014-10-15 22:58:22.123</t>
  </si>
  <si>
    <t>jsi3****</t>
  </si>
  <si>
    <t>반신반의 하면서 시켰는데 완전 짱  한그릇에 짬뽕탕수육짜장면 오는거!!  전화받으시는분도 친절하시고~  탕수육맛이기가막힘 ㅋㅋ  강추합니다!</t>
  </si>
  <si>
    <t>2015-07-23 22:17:29.937</t>
  </si>
  <si>
    <t>조롱박</t>
  </si>
  <si>
    <t>jsih****</t>
  </si>
  <si>
    <t>사장님도 엄청 친철하시고 전이랑 막걸리 닭도리도 엄청 맛있더라구염^^근데 쬐금 맵긴했어염 사장님 빙수도 서비스 주시고 완젼 맛나게 먹고왔어영!오늘 비오는데 막걸리에 전이 땡기네염 오늘가야겠어염^^</t>
  </si>
  <si>
    <t>2013-08-29 15:21:32.475</t>
  </si>
  <si>
    <t>jsit****</t>
  </si>
  <si>
    <t>아니 평이 대부분 좋으면 알바라고 보는건 세상이 참 믿을 세상이 아니라서 그렇겟죠~ 저도 그근처 교회를 다녀서 가끔 몇번 가서 먹어보곤했는데 음식맛 정말 좋습니다. 행운동 중국집 통틀어 거의 최고라고 생각합니다.  그래서 배달도 되었음 하는데 아마 배달 시작하면 품질이 떨어질수밖에 없겠죠 신경쓸곳이 많을테니.. 여튼 객관적으로 진짜 음식맛은 좋습니다.</t>
  </si>
  <si>
    <t>2015-03-13 18:47:29.983</t>
  </si>
  <si>
    <t>jsj0****</t>
  </si>
  <si>
    <t>모찌리도후 모찌리도후 모찌리도후 신세계를 맛보게해주셔서 감사해요ㅋㅋㅋㅋㅋㅋㅋㅋㅋㅋㅋ   여기 너무 좋아 흐규규규규규규규규ㅜㅜㅜㅜㅜ흐어읗어어흐어어</t>
  </si>
  <si>
    <t>2013-01-28 20:04:48.604</t>
  </si>
  <si>
    <t>4월 16일에 전화로 4월 30일 날짜로 예약했었는데 당일날 가보니 예약이 안되어 있었음. 그날은 회식겸 송별회라 정말 중요한 날이였는데 20분간 조율이 안되고 서성이다 거의 쫓겨나다 시피해서 나감. 죄송하단 말도 없었고 그저 예약이 안되어 있단 말뿐. 예약이 누락됐겠거니 했는데 다음날 내점하라는 문자가 오네요. 건대점에서 예약날짜 잘못받아놓고 나더러 예약 잘한거 맞냐고 묻는 마인드도 참.. 예약날짜 다시 잡아드릴까요? 라는 말과 재방문 해달라는 말은</t>
  </si>
  <si>
    <t>2015-05-01 19:32:25.501</t>
  </si>
  <si>
    <t>jsj5****</t>
  </si>
  <si>
    <t>어려운거는 직원분들이 잘도와주시고 정말친절해요!!!!</t>
  </si>
  <si>
    <t>2015-11-15 20:29:15.210</t>
  </si>
  <si>
    <t>jsj8****</t>
  </si>
  <si>
    <t>서울대입구 자주 가는 사랍입니다 여기 파리바게트는 절대 안갑니다 손님입장에서 얼마나 황당해  8000원 주기 시러서 매출이 8000만원 줄게 생기셧네요 장사 잘 하십쇼</t>
  </si>
  <si>
    <t>2015-03-14 18:05:39.342</t>
  </si>
  <si>
    <t>노라바라</t>
  </si>
  <si>
    <t>jsj9****</t>
  </si>
  <si>
    <t>여기 안주맛있음 특히 베이컨피망잡채</t>
  </si>
  <si>
    <t>2014-08-18 21:34:10.680</t>
  </si>
  <si>
    <t>전화받는 아줌마 조온나 싸11가지없음 진심</t>
  </si>
  <si>
    <t>2014-01-25 17:47:32.767</t>
  </si>
  <si>
    <t>할머니랑 어머니 모시고 갔습니다 진짜 이렇게 맛없는 뷔페 처음가봤습니다.  맨처음에 잡채부터 먹었죠 잡채먹고 할머니 어머니 두분다 무슨 잡채를 이렇게 맛없게하냐고 엄청 답니다 그냥 그리고 먹은 김치 엄청 짭니다 진짜 짭니다 다른음식들도 엄청짜고 오리고기랑먹는 부추도 쓰고 맛없고 음식전체가 짜고 맛진짜 없습니다 먹을거도 없어요 다신 절대 안가고 그릇도 제때제때 안치워주고 정말 최악이였습니다.</t>
  </si>
  <si>
    <t>2015-09-01 22:01:37.806</t>
  </si>
  <si>
    <t>jsja****</t>
  </si>
  <si>
    <t>만원횟집보다 못한집...꽁치야그해준다면 반토막주더이다...  다시는 갈생각도없고 다만 다른 사람들이 현혹되서 이런집가게 될까봐올림  맛집이라해서 갔더니 이런집 첨봄...  그럼댓글도 다는듯 좀물어봅시다.  왜광어는껌처럼 질기고 멍게는 껍데기가 말랐는지...그래서 둘다 못먹고 나왔고 찬은 먹을것이전혀없었고그런데도 4만5천원이나 받는 이유를...  대체 얼마나 남길려고 하는지..찬이라할수없는 것을 찬이라고...그렇게 살아서 부자되겠소..  어머니와같이갔는데</t>
  </si>
  <si>
    <t>2011-01-29 00:58:30.000</t>
  </si>
  <si>
    <t>jsjj****</t>
  </si>
  <si>
    <t>막걸리가 생각날때 들리는곳입니다 김치전이랑 먹으면 완죤 끝내준다구여! 완전 적극적으로 강추합니다</t>
  </si>
  <si>
    <t>2013-08-29 15:53:55.943</t>
  </si>
  <si>
    <t>jsjs****</t>
  </si>
  <si>
    <t>깔끔하고 시설이 다른 곳 보다 좋아서 다음에도 갈생각이에요~</t>
  </si>
  <si>
    <t>2014-07-23 17:39:44.796</t>
  </si>
  <si>
    <t>일단 맛도 맛잇엇지만 창가쪽인가  그쪽에 앉앗는데 창밖을 보며 한잔하는데 너무 분위기가 좋앗어요 !!!  전체적으로 분위기가 좋아서 나중에 여자친구랑 같이 가면 완전 뻑걸듯 ㅋㅋㅋ</t>
  </si>
  <si>
    <t>2014-12-23 19:29:03.848</t>
  </si>
  <si>
    <t>제가 여자친구랑 프레즐이랑 탐앤치노?를 시켰는데 프레즐 모양도 엄청 이뻤고 모양만큼이나 맛있었습니다. 성함은 모르겠는데 하얀색 옷입으신분이 되게 친절하게 해주시고!!ㅎㅎ  집이 근처인데 자주갈만한 까페가 생겨좋은것 같습니다!!</t>
  </si>
  <si>
    <t>2015-02-12 10:50:46.121</t>
  </si>
  <si>
    <t>jsjy****</t>
  </si>
  <si>
    <t>여기 먹을만 하던데, 왜 이리 악플들이 많은지 이해가 안되네....... 한번도 먹어보지도 않고, 장사 잘되니까 옆집 사장들이 배 아파서 쓴 글인듯...ㅋㅋ 간장치킨도 괜찮고, 특히 오븐구이는 맛닭꼬랑 비교해도 손색 없었음.... 우리 집사람, 특히 치킨 좋아하는 우리 아들들은 호치킨 먹으러 가자고 하면, 자다가도 벌떡!!! ㅋㅋ</t>
  </si>
  <si>
    <t>2015-02-03 03:26:35.915</t>
  </si>
  <si>
    <t>jsjz****</t>
  </si>
  <si>
    <t>커플반지 만드는게  생각보다 재밋네요 다들친절하시구^-^즐거웠어요</t>
  </si>
  <si>
    <t>2013-08-15 16:02:14.534</t>
  </si>
  <si>
    <t>jsk2****</t>
  </si>
  <si>
    <t>까쇼라쟈냐와 연어그라박스샐러드. 화덕피자 . 빠네파스타 . 맥주. 커피 모두 너- 무 맛있어용❤️ 분위기도 너무 좋아용 !!</t>
  </si>
  <si>
    <t>2014-02-01 22:02:28.657</t>
  </si>
  <si>
    <t>먹을때마다 맛이달라요..솔직히 맛도없음</t>
  </si>
  <si>
    <t>2014-09-04 10:07:09.855</t>
  </si>
  <si>
    <t>여기 위생이..  짬뽕그릇에 웬짜장이묻어있더이다..  설겆이를하긴하는건지..  맛도그닥 글고  전화받는아줌마  전화받기 귀찮으면 가게문은왜 쳐열었데??</t>
  </si>
  <si>
    <t>2014-09-04 10:02:24.491</t>
  </si>
  <si>
    <t>미성동 최악의맛..  돈주고먹기아까움..  그때그때 맛이 달라요..  삼선짬뽕 해물에서  썩은내가났음</t>
  </si>
  <si>
    <t>2014-09-04 10:05:29.213</t>
  </si>
  <si>
    <t>청수장</t>
  </si>
  <si>
    <t>전화받기 귀찮으면 가게문은 왜열었데?</t>
  </si>
  <si>
    <t>2014-09-04 10:12:54.445</t>
  </si>
  <si>
    <t>만리장성24시</t>
  </si>
  <si>
    <t>드럽게맛없네..    무슨생각으로 장사하는건지..  돈아깝네..</t>
  </si>
  <si>
    <t>2014-09-05 18:05:27.582</t>
  </si>
  <si>
    <t>24시양자강</t>
  </si>
  <si>
    <t>솔직히 맛없어..싱거워..  배달은빨러</t>
  </si>
  <si>
    <t>2014-09-05 18:10:57.430</t>
  </si>
  <si>
    <t>무진장</t>
  </si>
  <si>
    <t>jska****</t>
  </si>
  <si>
    <t>이상한곳   진정 손님을 생각않는곳  실망이다 동네주민으로서...  안주 퀄리티는...2점? 그거도 후하다</t>
  </si>
  <si>
    <t>2015-07-01 23:01:00.886</t>
  </si>
  <si>
    <t>카페 스케치북</t>
  </si>
  <si>
    <t>jskd****</t>
  </si>
  <si>
    <t>복합문화공간 "플레이카페 옆"</t>
  </si>
  <si>
    <t>2011-09-07 11:59:05.000</t>
  </si>
  <si>
    <t>jski****</t>
  </si>
  <si>
    <t>홍대앞 빕스 맛있고 친절하고,,좋던걸요?</t>
  </si>
  <si>
    <t>2006-08-10 08:44:27.000</t>
  </si>
  <si>
    <t>또먹고싶다 ㅠㅠ 인천은 안생기나요..</t>
  </si>
  <si>
    <t>2017-01-12 21:17:14.469</t>
  </si>
  <si>
    <t>폼프리츠 세종대점</t>
  </si>
  <si>
    <t>소스가 다양해서 좋네요..  가볍게 한잔하기 좋은 장소로 추천!!!</t>
  </si>
  <si>
    <t>2013-12-31 12:27:33.966</t>
  </si>
  <si>
    <t>청정수산</t>
  </si>
  <si>
    <t>자양동 노룬산시장 근처에 있는 회집입니다. 자주 가족 모임이나 친구들과 한잔 할때 가는 집입니다. 저렴한 가격에 신선한 회를 먹을 수 있습니다. 스끼다시도 잘 나오고, 분위기도  시끄럽지 않고 좋습니다. 자양4동 사시는 분들은 회가 드시고 싶으면 한번 가보십시요. 강추합니다.</t>
  </si>
  <si>
    <t>2014-10-12 16:26:31.759</t>
  </si>
  <si>
    <t>jsko****</t>
  </si>
  <si>
    <t>등갈비찜 맛은 등신이 아니네요^^</t>
  </si>
  <si>
    <t>2014-12-08 21:29:14.921</t>
  </si>
  <si>
    <t>안지랑곱창</t>
  </si>
  <si>
    <t>jsks****</t>
  </si>
  <si>
    <t>양두많구 가격짱짱착함 ㅋㅋㅋ  곱창먹구왓는데 맛잇어염 ㅋㅋㅋ  곱창한바가지 12000원에 여자넷이서 배부르게먹고 ㅋㅋㅋ어찌나술이잘들어가던지 ㅋㅋㅋㅋ  순식간에 소주네병후딱먹구왓네용   번창하세용 곧또갈게여</t>
  </si>
  <si>
    <t>2012-06-25 13:13:53.938</t>
  </si>
  <si>
    <t>jsky****</t>
  </si>
  <si>
    <t>응??;;; 3년째 만족하며 다니고있어요 거의 매달 한번씩쯤은 가는데 늘 적당한가격에 맛있고 기분좋게 먹고와요 연어회 특호야 알밥 추천하구요 처음보다 가격도 오르고 맛도좀떨어졌지만ㅠ 그래도 이만한곳을 못찾았네요 악플왜죠??</t>
  </si>
  <si>
    <t>2015-01-05 00:18:27.618</t>
  </si>
  <si>
    <t>일레븐디그리즈</t>
  </si>
  <si>
    <t>jsl_****</t>
  </si>
  <si>
    <t>분위기, 맛, 사람들 모두 좋은 곳이에요!!!!!   낮과 밤이 다른 매력적인 곳이라 자주 찾게되는 곳이에요^^</t>
  </si>
  <si>
    <t>2015-04-23 12:05:51.447</t>
  </si>
  <si>
    <t>jsle****</t>
  </si>
  <si>
    <t>기껏 예약해서 갔더니 웬걸?? 전화받은 적이 없다고??? 전 누구랑 통화하고 예약한건가요?? 맛은 둘째치고 서비스교육 똑바로 하세요</t>
  </si>
  <si>
    <t>2015-01-16 18:04:52.532</t>
  </si>
  <si>
    <t>정말 분위기있는 곳이예요.. 사랑을 시작하는 연인들이나 사랑에 빠진 연인들한테 딱! 좋을 듯.. 조용하고 넘 좋아요..</t>
  </si>
  <si>
    <t>2015-07-28 00:24:38.038</t>
  </si>
  <si>
    <t>딱 한번 가봤는데, 관악구에 있는 라이브 바들 중에서 독보적임은 물론이고, 홍대의 엔간한 카페, 바, 살롱들과 비교해도 전혀 꿀리지 않는 곳입니다. 맥주 진짜 맛있고 홍대에서만 노는 밴드들도 여기는 오더군요.. 홍대 피닉스와 더불어 거리가 멀고 시간이 없어도 자꾸만 가고 싶어지는 공간입니다. 음악 팬이라면 놓쳐서는 안될 관악구의 명소 ㅎㅎ...</t>
  </si>
  <si>
    <t>2014-07-31 22:30:39.276</t>
  </si>
  <si>
    <t>피자스쿨 동교점</t>
  </si>
  <si>
    <t>jslo****</t>
  </si>
  <si>
    <t>동네라서 자주 먹는데 정말 쵝오에용!!!</t>
  </si>
  <si>
    <t>2010-09-08 22:53:40.000</t>
  </si>
  <si>
    <t>jsly****</t>
  </si>
  <si>
    <t>서울가면 꼭 들릴 족발집!!!!!!!!!!!!!!!!!!!!!!언젠간 꼭 가서 사장님 사모님 따님 아드님 다 뵙고 싶네여~</t>
  </si>
  <si>
    <t>2011-10-17 09:52:01.000</t>
  </si>
  <si>
    <t>jslz****</t>
  </si>
  <si>
    <t>서비스나 맛은 괜찮았는데 토욜이라 사람이 많아서 그런지 음식이 좀 늦게 나왔음...</t>
  </si>
  <si>
    <t>2015-06-18 22:53:12.862</t>
  </si>
  <si>
    <t>jsm_****</t>
  </si>
  <si>
    <t>맛은 고시식당중 갑 샐러드 과일 께끼도 킹 단 컵 살균기좀 돌렸으면 함 컵에서 물비린네 남</t>
  </si>
  <si>
    <t>2013-07-13 00:24:22.218</t>
  </si>
  <si>
    <t>고창복의낙지세상 봉천점</t>
  </si>
  <si>
    <t>jsm1****</t>
  </si>
  <si>
    <t>깔끔하고 반찬도 괜찮고 좋아요^^ㅎㅎ  자주가는 집인데 조금 맵긴하지만 좋아요^^</t>
  </si>
  <si>
    <t>2014-10-15 10:32:45.819</t>
  </si>
  <si>
    <t>집에서 가까워서 몇번들렸었는데.....  솔직히 너무 불친절합니다..... 인사한번 받은적없고.  계산하려고 서잇어도 한참있다가 걸어오고.... 적립카드 현금영수증은 물어보지도 않고  그냥 계산하셔서 해달라고 하니까 한숨을쉬면서 미리 말씀하시죠.... 이러더군요....  알바생들이며 사장님이며 얼굴들도 다 무표정에.... 빵가격에 서비스비도 포함되있는건데  왜이런대우를 받아야 하는지 모르겠네요</t>
  </si>
  <si>
    <t>2012-07-16 13:07:16.881</t>
  </si>
  <si>
    <t>jsm2****</t>
  </si>
  <si>
    <t>왕대박!! 양도많고 맛도있고 가격도 저렴하고 대체 남는게 있을지 궁금타~ 너무 많이 주시니 다먹음 위가 부담스럽지만 남자분들은 배불리 좋을 양인듯.. 강추강추합니다~~!</t>
  </si>
  <si>
    <t>2014-05-22 16:55:59.627</t>
  </si>
  <si>
    <t>영등포구청점 같은날 댓글들 줄줄이 있는거;;; 댓글알바쓰셨네요.. 진짜 사람없는곳인데 왜케 줄을섰다싶었더니 생활의달인에 나왔더군요.. 줄서서 먹을 맛집 진심 아닙니다.. 그렇다고 최악은 아니지만 그냥저냥 소소...</t>
  </si>
  <si>
    <t>2015-05-22 14:10:16.429</t>
  </si>
  <si>
    <t>여기저기 소수문 끝에 소개로 방문했는데..  답답하게 뭉쳐있던게 빵 해결된 느낌이네요^^  두갈래길에서 고민하고 고민하고 답이 없었는데.,, 너무 잘다녀온거 가타요^^</t>
  </si>
  <si>
    <t>2012-08-15 21:52:57.052</t>
  </si>
  <si>
    <t>커피나우</t>
  </si>
  <si>
    <t>jsma****</t>
  </si>
  <si>
    <t>2점도 아까운 집... 14년에 몇번 갔을때는 괜찮았는데 오늘 오랜만에 가서 아이스아메 시켰는데 물 맛... 주인같은 남자에게 너무 연하다 했더니 투샷인데 자기도 먹고 있다며 어쩌라고 표정지어서 한모금 먹은 아이스아네 그냥 나오면서 버림...</t>
  </si>
  <si>
    <t>2015-03-08 14:38:36.286</t>
  </si>
  <si>
    <t>jsmi****</t>
  </si>
  <si>
    <t>일층에서 술먹다 앞에 사람이 있을때 화장실 다녀 왔더니 핸드폰 사라짐  완전 황당해 직원한테 잠시 확인할테니 노래좀 꺼달래니 업무방해라  경찰서 가서 신고하고  cctv 확인 한다니 확인 안될수도 있다 하고  15분 넘게 기달려서 확인 했더니 또 딴소리 하네 카운터만 비춘다고   안쪽에 cctv 촬영중이라 버졌이  써있고  하는데도 테이블은 전여 x  안쪽에 cctv가 4개가 있어도 무용지물  설치중이란다   님들 조심하삼 여기 정말  그냥 영업만 있고</t>
  </si>
  <si>
    <t>2012-10-22 02:25:51.353</t>
  </si>
  <si>
    <t>여기 삼겹살 값 말도안되게 올랐고요.  고기도 냉동반에 생고기반..서비스도 개판..이근처 그냥 다른 제주 생고기집 가는게 정신건강상 좋음</t>
  </si>
  <si>
    <t>2015-03-05 20:30:20.212</t>
  </si>
  <si>
    <t>맛의달인</t>
  </si>
  <si>
    <t>겉만 번지르한 맛없는 이자카야</t>
  </si>
  <si>
    <t>2016-01-19 11:09:32.836</t>
  </si>
  <si>
    <t>jsmk****</t>
  </si>
  <si>
    <t>짜장면이 맛있음 짬뽕은 평타치고 잡채밥은 잡채는 나름 먹을 만 했는데 밥이 덜익은? 꼬든? 느낌이었음 짜장면이 맛있어서 또시켜먹으려고했는데 일욜낮 50분걸린대서 취소함</t>
  </si>
  <si>
    <t>2013-09-29 13:59:10.546</t>
  </si>
  <si>
    <t>jsmp****</t>
  </si>
  <si>
    <t>여기 자주가는이태리정통레스토랑인데  처음맛보는 카르보나라는 진짜신세계엿구  나폴리식피자도 너무맛낫어요  이태리정통이기에  보통한국식으로 바뀐 파스타에 입맛이길들어진사람들에겐  조금색다르게느껴질수잇겟지만 제지인들 특히외국다녀온친구들을데리고갔을땐 다들 브라보를외쳣다는ㅋㅋ  여기 모델이나연예인들자주오던데 이러다가 조만간  예약해야지만  먹을수잇는게아닐까 싶네요ㅜㅡ</t>
  </si>
  <si>
    <t>2015-01-11 10:58:06.992</t>
  </si>
  <si>
    <t>복분자 스무디 짱짱! 맛있어요</t>
  </si>
  <si>
    <t>2014-07-10 04:35:37.480</t>
  </si>
  <si>
    <t>jsn1****</t>
  </si>
  <si>
    <t>짱짱!! 분위기도 좋고, 가격도 너무 착하고, 노무 좋아용</t>
  </si>
  <si>
    <t>2013-10-08 14:38:21.543</t>
  </si>
  <si>
    <t>jsna****</t>
  </si>
  <si>
    <t>이게왜유명한거지이해가안되네.  위생최악서비스최악그냥족발인데  내시간이아깝다!!!</t>
  </si>
  <si>
    <t>2016-02-29 21:36:30.389</t>
  </si>
  <si>
    <t>한솥도시락 봉천역점</t>
  </si>
  <si>
    <t>jso0****</t>
  </si>
  <si>
    <t>가격도 저렴하고 맛있어요~  한솥 은근 중독성 있네요ㅎㅎ 봉천역에 생겨서 너무 좋음</t>
  </si>
  <si>
    <t>2014-07-09 10:56:34.333</t>
  </si>
  <si>
    <t>스노윙치즈 두번시켰는데.. 치즈가루 많이 뿌려주고 맛있어요~</t>
  </si>
  <si>
    <t>2014-05-22 17:54:47.533</t>
  </si>
  <si>
    <t>다른동네서 먹었던 양념은 별로던데.. 울동네 페리카나 양념은.. 생각보다 마니맵고 양념도 듬북있고 너무 맛있네요ㅋ</t>
  </si>
  <si>
    <t>2013-02-26 18:53:44.361</t>
  </si>
  <si>
    <t>jso4****</t>
  </si>
  <si>
    <t>꽃등심 진심 입에서 녹아요 ㅠㅠ</t>
  </si>
  <si>
    <t>2015-07-04 12:24:39.292</t>
  </si>
  <si>
    <t>jso7****</t>
  </si>
  <si>
    <t>반지캠퍼스카페를 방문햇는데요 여자친구랑방문하는데 사장님도 친절하시고 음료수 서비스도주셔서 좋은추억이 된거같네요 ~</t>
  </si>
  <si>
    <t>2015-04-09 19:24:03.679</t>
  </si>
  <si>
    <t>jsom****</t>
  </si>
  <si>
    <t>말그대로 개판입니다 ㅋ 개가 정말 정신없이 돌아다니죠 ㅋ   정말 근데 좋드라고요ㅡㅡ;; 개 구경하러 가는거죠 뭐~</t>
  </si>
  <si>
    <t>2006-12-22 18:36:51.000</t>
  </si>
  <si>
    <t>json****</t>
  </si>
  <si>
    <t>처가집에 갔다가. 장인어른이 콩국수 먹으러 가자고 해서.. 갔는데.  오... 정말 맛있었어요...저는 별로 콩국수를 좋아하지 않는데.. 이 집 콩국수는 맛있더라고요.. 장인어른 말씀으로는  "이 칼국수 가게는 주문을 받으면 바로 콩을 갈아서 손님상에 내보낸다고 하네요.. 그리고 봉천동에서 이 가게 콩국수 모르는 사람이 없다고 할 정도로 주변 사람들은 다 알고 있다고 하네요.." 이렇게 유명한 집인줄 몰랐습니다.. 그리고 왕만두 먹었는데.. 직접 만든다</t>
  </si>
  <si>
    <t>2012-05-27 00:18:51.000</t>
  </si>
  <si>
    <t>jsoo****</t>
  </si>
  <si>
    <t>반지를 만드는 과정이 정말 재밌었고  선생님들도 바쁘신 중에 열심히 도와주셨어요!  그리고 블루베리 쉐이크가 맛있었어요</t>
  </si>
  <si>
    <t>2016-03-06 18:29:59.962</t>
  </si>
  <si>
    <t>사장님 정말 친절 ㅋㅋ 맛도 맛있고 양푼 오징어 무침 밥비벼 먹음 굿</t>
  </si>
  <si>
    <t>2015-06-03 22:20:13.349</t>
  </si>
  <si>
    <t>여기 악플남기시는분들은.. 과연 사드신분들인지 의심되네요~!! 저는 오늘 저녁 7시쯤? 방금 여기서 양념반 후라이드반을 시켜먹었는데요. 서비스며 맛이며 너무 만족스러워서 여기에 덧글 남깁니다. 일단 배달도 약속해주신 시간대로 오셨고 배달해주신 기사님도 친절하게 인사해주셔서 먹기전부터 기분이 좋았어요. 글구 양념도 다른데는 조금밖에 안묻혀주는 데도 많은데, 양념도 많아서 매콤달콤한 맛이 배가 되서 참 맛있었구요. 후라이드도 튀김옷이 너무 두껍지도 않고 바</t>
  </si>
  <si>
    <t>2014-12-14 20:34:55.929</t>
  </si>
  <si>
    <t>인터넷 쿠폰으로 주문하려는데, 계~~속 '주문 밀려서 불가' 라고 주문거부하더군요. 심지어 한시간뒤에 오셔도 된다고했는데도요. 그럴거면 쿠폰받지 마시죠? 인터넷에는 주문가능매장이라고 해놓고 주문안받는건 무슨심보인지 이해불가. 아무래도 장사 좀 되셔서 배가부르신듯~</t>
  </si>
  <si>
    <t>2014-12-14 20:50:40.025</t>
  </si>
  <si>
    <t>jsou****</t>
  </si>
  <si>
    <t>오픈 초기 방문 했을때는 나름 서비스도 괜찮고 맛도 있었는데 최근 12월에 방문했더니 완전 딴판이 되었네요 ... 테이블 안내도 건성, 테이블 세팅도 안해주고(직원들 일하는 테이블 가서 수저,포크 직접 가져옴)  직원들 얼굴 보기가 어려울 정도로 바쁨 , 손님이 떠난 빈테이블 한참동안 안치우고 방치하고  우리자리 빈접시들도 나갈때까지 한번인가? 치워줌  슬그머니 와인 무제한 서비스는 추가요금 받는걸로 변경되었고 , 대채적으로 뷔페 음식이 그렇지만 짜고,</t>
  </si>
  <si>
    <t>2014-12-23 09:16:05.453</t>
  </si>
  <si>
    <t>jspa****</t>
  </si>
  <si>
    <t>맞아요!  여기 진짜 맛집이에요.  맨날 줄서있더라고요</t>
  </si>
  <si>
    <t>2014-08-05 15:58:27.932</t>
  </si>
  <si>
    <t>jspc****</t>
  </si>
  <si>
    <t>여기 주인 바뀌었나요? 다들 평가가 이상하네요   다른곳 시켜야하나 그나마 먹을만한 집이였는데</t>
  </si>
  <si>
    <t>2016-02-01 19:13:44.226</t>
  </si>
  <si>
    <t>jsr1****</t>
  </si>
  <si>
    <t>일단 친절하고 음........머랄까 가격은 저렴하고 맛은 괸찮으니 자주 사먹어요 ㅋ 닭강정 치킨 둘다 맛있어요 ^^ 대박나세요</t>
  </si>
  <si>
    <t>2014-04-07 12:52:01.747</t>
  </si>
  <si>
    <t>본가동태찜</t>
  </si>
  <si>
    <t>jsrc****</t>
  </si>
  <si>
    <t>동태탕이 깔깔하니 시원하여 참맛나요!!</t>
  </si>
  <si>
    <t>2012-05-13 04:23:07.000</t>
  </si>
  <si>
    <t>jss0****</t>
  </si>
  <si>
    <t>소울의 치킨을 감히 능욕한 너희는 치님을 영접할 준비가안되있다. 목을 내놔라</t>
  </si>
  <si>
    <t>2014-05-03 22:15:52.444</t>
  </si>
  <si>
    <t>jss2****</t>
  </si>
  <si>
    <t>건대에 호치킨이 생겼네요. 호치킨은 가격대비 맛과 품질이 최고하고 하더라구요. 오븐구이(로스트)를 먹었는데 역시 짱! 여자사장님이 서비스로 감자토핑도 주셨어요. 다음에 또 갈께요.</t>
  </si>
  <si>
    <t>2015-08-26 08:02:46.739</t>
  </si>
  <si>
    <t>후쿠오카함바그 건대 스타시티점</t>
  </si>
  <si>
    <t>jssh****</t>
  </si>
  <si>
    <t>매장도 깔끔하고~ 무엇보다 정말 맛있어요! 고기 육즙이 최고최고!! 직접 굽기 조절해서 만들어 먹는 재미도 좋아요 ㅋㅋ</t>
  </si>
  <si>
    <t>2016-02-24 14:38:15.795</t>
  </si>
  <si>
    <t>jssl****</t>
  </si>
  <si>
    <t>첫번째 후기ㅎㅎㅎ여기 오늘 처음가봤는데 안주 다 맛있어요!!서비스도 많이주고ㅎㅎ강추강추! 청포도술도먹어봤는데ㅎ맛있더라구요ㅎ 오픈한지 얼마안됐는데ㅎㅎ장사잘됐으면좋겠네여~친구들이랑 자주 올께요!!!!번창하세요!</t>
  </si>
  <si>
    <t>2014-06-27 02:47:21.199</t>
  </si>
  <si>
    <t>jssr****</t>
  </si>
  <si>
    <t>여기 친구랑 갔었는데 괜춘하네요 ㅋ</t>
  </si>
  <si>
    <t>2015-02-02 19:15:30.418</t>
  </si>
  <si>
    <t>jsun****</t>
  </si>
  <si>
    <t>대박맛있네요^^까르보나라강추!!또가서먹고싶네요~곧다시가서피자도먹어야겠어요~</t>
  </si>
  <si>
    <t>2013-09-23 12:41:35.168</t>
  </si>
  <si>
    <t>홍's coffee</t>
  </si>
  <si>
    <t>브로콜리바나나랑 아메 먹었는뎅 정말 맛있음!! 마들렌 서비스도 굿!!!</t>
  </si>
  <si>
    <t>2015-12-20 20:42:13.782</t>
  </si>
  <si>
    <t>돈치킨 서울대입구점에 친구 미팅 있어 왔는데, 오븐에 구운 기름빠진 닭이 맥주와 함께 촉촉하게 입에 넘어간다.</t>
  </si>
  <si>
    <t>2015-10-29 18:06:46.286</t>
  </si>
  <si>
    <t>jsvb****</t>
  </si>
  <si>
    <t>딱봐도 나이들었는데 뭘 꼭 민증검사를 한다고. 어려보이는 사람 위주로 하라고하는거죠 , 융통성은 집에 놔두고 오셨는지 .. 고르곤 졸라도 청춘싸롱 더 맛있음.  이제 안감</t>
  </si>
  <si>
    <t>2015-03-12 13:31:35.082</t>
  </si>
  <si>
    <t>한달인가 두달전쯤에 갔었는데 , 머리도 제대로 안묶은 여학생이 아주 기분 안좋은 표정으로 서빙하더라구요. 학생. 앞으로 학생 인생은 학생이 짓는 얼굴의 표정 만큼 되는 거예요. 그리고 그 얼굴을 다른 사람들이 본다는 것도 기억해요. 학생이 썩은 표정을 하던 기쁜 표정을 하던 .</t>
  </si>
  <si>
    <t>2015-05-28 06:18:25.008</t>
  </si>
  <si>
    <t>참 신기함.  손님많아서 장사는 잘되는거 같은데.  사장님이 한결 같이 불친절함. &amp;apos;싸가지&amp;apos;&amp;apos;라고 말하고 싶지만 연세가 있으시니.  예의 없는 사람한테 돈이 붙는 거라면 차리리 돈없는게 나을 듯.  왜 그렇게 불친절 하실까.  장사가 잘되면 쫌 웃으시지.  어마어마한 포커페이스 나셨다.  레이디 가가 가 울고 가겠네.</t>
  </si>
  <si>
    <t>2015-05-28 06:03:23.316</t>
  </si>
  <si>
    <t>설빙 서울서울대점</t>
  </si>
  <si>
    <t>끝날때 일부러 노래 크게 틀어서 사람들 다 쫓아내내요. 주문도 설렁설렁 받고 ..  알바 인지 매니저 인지 .. 인성이 그정도 밖에 안되는 사람이 있는 매장이라면 안갈께요. 사람 하나 이런 댓글 단다고 그래 너하나 안온다고 망하겠냐 싶지만, 장사는 망하지 않을지 몰라도 당신 인성 덜 된건 장사 잘되는 만큼 많은 사람들이 알겠지요.</t>
  </si>
  <si>
    <t>2015-05-28 06:15:08.848</t>
  </si>
  <si>
    <t>jsw_****</t>
  </si>
  <si>
    <t>상담해주시는분도 너무 친절하고 가격도 합리적이게 잘 했어요^^  남자친구도 마음에들어하고 만족스럽습니당!!</t>
  </si>
  <si>
    <t>2015-03-28 17:36:11.116</t>
  </si>
  <si>
    <t>여자친구가 수험생할인한다고 오자해서 왔는데 기대 이상이었습니다. 악세사리를 직접 만들어보는 경험도 하고 좋았습니다.</t>
  </si>
  <si>
    <t>2015-11-25 20:10:15.355</t>
  </si>
  <si>
    <t>jsw2****</t>
  </si>
  <si>
    <t>반지처음만들러왔는데 설명두친절하구 재밋어요!ㅎ</t>
  </si>
  <si>
    <t>2015-03-21 12:12:02.965</t>
  </si>
  <si>
    <t>쿠폰 어디갔음? ㅇㅇ? 사장님 묵어부럿盧?</t>
  </si>
  <si>
    <t>2013-01-31 00:17:13.830</t>
  </si>
  <si>
    <t>jsw5****</t>
  </si>
  <si>
    <t>고기도 맛잇구 서비스도 쩌는데염? ㅇㅅㅇ  ㅋㅋㅋㅋㅋㅋㅋㅋㅋㅋㅋ맛잇음</t>
  </si>
  <si>
    <t>2015-07-26 13:07:00.905</t>
  </si>
  <si>
    <t>jswi****</t>
  </si>
  <si>
    <t>많은 매장을 가봤지만.. 이렇게 개판인 경우는 참..  어쩔수없이 여기밖에 없어서 이용은 하지만   가서 사먹는데도 햄버거 식어있고  감튀는 물렁물렁 아오 ㅆ팍</t>
  </si>
  <si>
    <t>2015-02-15 23:28:34.657</t>
  </si>
  <si>
    <t>jswk****</t>
  </si>
  <si>
    <t>맛 끝내주네요!! 평점이 너무 높아....이상하다 의심했는데....혹시 알바 작업??? 근데 먹어보니 의심은 사라지고 왜 평점이 높은지 이해되네요...정말 맛있고 감칠맛 나네요! 대체 족발에 무슨짓을 했는지...이런 맛이 나오는지 대박이네요! 특히 불족...불족소스와 불향이 장난아닙니다. 건대앞은 먹고 마실 곳은 많으나...맛집으로 대표하는 집은 없었는데... 드디어 건대앞에도 숨은 맛집이 생겼네요! 강추합니다! 단점으론 건대먹자골목 안쪽이라...찾는게</t>
  </si>
  <si>
    <t>2014-04-26 21:41:55.442</t>
  </si>
  <si>
    <t>jsy0****</t>
  </si>
  <si>
    <t>가보지도 않고 맛없다는데    가봐라</t>
  </si>
  <si>
    <t>2014-02-24 21:37:52.579</t>
  </si>
  <si>
    <t>jsy1****</t>
  </si>
  <si>
    <t>이만하면 가격대비 매우 훌륭! 요즘 스파게티 5~6천원에 먹을 수 있는 곳이 얼마나 있어요. ㅎㅎ 토마토 스파게티류 좋아하는데, 아마트리치아나 스파게티 진짜 맛나게 먹었답니다. :)</t>
  </si>
  <si>
    <t>2014-03-25 16:36:47.429</t>
  </si>
  <si>
    <t>jsy4****</t>
  </si>
  <si>
    <t>????????????뭐지????? 내가갔을땐 이쁜여자점원이 밤인데 피곤해보이지만 상냥하게잘해줬고 맛도있었는데??? 아니솔직히 처음먹어서 맛없을수있음 나도처음먹었을때 이런쓰레기 ;;이러면서 잘먹는 언니가 미친거같았음 두세번먹으면 졸맛인데..ㅇ</t>
  </si>
  <si>
    <t>2014-08-06 01:58:41.299</t>
  </si>
  <si>
    <t>공차 신림역점</t>
  </si>
  <si>
    <t>평이좋지않아서 걱정했는데 무료쿠폰도잘써주시고 반음도잘해주시고 좋았습니다</t>
  </si>
  <si>
    <t>2014-09-21 14:45:10.971</t>
  </si>
  <si>
    <t>jsy6****</t>
  </si>
  <si>
    <t>시켜 먹을랬더니....  평이 완전 쓰레기네   겁나서 못 시켜먹겠다</t>
  </si>
  <si>
    <t>2014-11-28 19:45:18.320</t>
  </si>
  <si>
    <t>커피나무 홍대점</t>
  </si>
  <si>
    <t>jsy9****</t>
  </si>
  <si>
    <t>이 카페는 값이 저렴하다는 점이 정말 좋았지만 커피와 케익 맛에 한번 더 놀랐고 좋았습니다.  특히 남자 직원 분 바쁜 와중에도 친절하고 차분히 서비스 하시는 모습이 참 보기 좋았습니다.   여기 단골이 되고 싶네요~^^ 많이 파세요!!</t>
  </si>
  <si>
    <t>2015-11-27 17:28:49.510</t>
  </si>
  <si>
    <t>jsya****</t>
  </si>
  <si>
    <t>너무 친절하시고, 덕분에 좋은 추억 만들고 갑니다:)</t>
  </si>
  <si>
    <t>2015-01-10 19:24:12.739</t>
  </si>
  <si>
    <t>jsyj****</t>
  </si>
  <si>
    <t>정통 대구 막창 기대됩니다~~좋아요~!</t>
  </si>
  <si>
    <t>2013-08-25 20:14:06.415</t>
  </si>
  <si>
    <t>jsyk****</t>
  </si>
  <si>
    <t>데이트하다가오게된훌리오! 맛좋고 서비스좋고 분위기는더더욱좋았어요!!! 재방문의사100프로 ㅋㅋㅋㅋ  오빠도 저도 둘다 인생맛집으로지정했습니다!!</t>
  </si>
  <si>
    <t>2016-03-23 14:50:01.944</t>
  </si>
  <si>
    <t>jsyo****</t>
  </si>
  <si>
    <t>ㅎㅎㅎ반지만들기 너무재밋구 예약하구 오니까 아메리카노두잔도 서비스로 주셧어요 ㅎㅎ~ 조아요</t>
  </si>
  <si>
    <t>2015-09-13 14:52:19.755</t>
  </si>
  <si>
    <t>평일 주말 다 와서 공부해봤는데 도서관처럼 갑갑하게 공부하지 않고 카페의 편안한 분위기로 공부할 수 있어서 좋았습니다. 음악편곡도 거슬리지 않고 알바생분들도 당혹스런 요구 부탁들 잘 들어주시던데요? 전 음료 딸기주스로 만들어 달라하였을때 해주셨어요^^ 시험기간엔 확실히 사람들 많아서 예약안하고 가면 자리 없더라구요 ㅜㅠ그래도 좋아요</t>
  </si>
  <si>
    <t>2013-12-07 15:27:42.078</t>
  </si>
  <si>
    <t>jsyu****</t>
  </si>
  <si>
    <t>아르바이트 하시는 분 교육 잘시켜주시기 바랍니다.  숯불이 너무 강해서 불길이 손에 닿을 만큼 올라와서 갈아줄 수 잇는지 요청했는데 아르바이트 하시는분이 와서 손님이 못 구워서 그러신다 , 열심히 안구워서 그런거다는 소릴 하질 않나 , 본인이 집적 구워준다고 잡더니 고기가 타니까 민망해서 불판을 5겹 겹쳐서 해줄만큼 문제가 있는데 별다른 조취도 취해주지 않고 손님 탓만 하고 있으니 아주 불쾌하네요</t>
  </si>
  <si>
    <t>2014-05-20 23:24:28.842</t>
  </si>
  <si>
    <t>jszz****</t>
  </si>
  <si>
    <t>봉천동 짬뽕 시켜먹을곳 진짜 더럽게 없음............. 결국 여기 시키면 후회.. 욕은 안 하겠음. 짬뽕 국물 하나 못 우려내면서 뭐? 관악케이블 최고의 맛집 방송나와?ㅋㅋㅋㅋ 짬뽕하나도 못 만드는곳이?ㅋㅋㅋ진짜 나 먹는 내내 오징어 국 인지 뭔 멀건국인지 ... 아 봉천동 중국집....아</t>
  </si>
  <si>
    <t>2014-10-16 20:05:00.687</t>
  </si>
  <si>
    <t>jtb3****</t>
  </si>
  <si>
    <t>여기가 그 알바를1분도 못쉬게 하는곳인가요     저 남은 시험 올1등급 맞게 해주세요</t>
  </si>
  <si>
    <t>2015-03-09 21:26:38.263</t>
  </si>
  <si>
    <t>치킨인더키친</t>
  </si>
  <si>
    <t>jtbi****</t>
  </si>
  <si>
    <t>맛도 양도 개념 홍대의 핫 플레이스...!</t>
  </si>
  <si>
    <t>2012-01-08 00:12:23.000</t>
  </si>
  <si>
    <t>jtdo****</t>
  </si>
  <si>
    <t>회사에서 멀지않아 가끔 기분낼 때 가곤합니다.  갈때마다 만족했구요.. 그런데 어쩌다가 강남쪽 다른 참치집을 간적이 있었는데, 우웩~ 정말 몇개 집어먹고 젖가락 내려놨습니다.    전체적인 면에서 품질이 뛰어난 편입니다.  분위기도 좋구요.   갈때마다 술을 좀 마이 먹어서 탈이지만 ^^;;   후덕한 인상의 주방장님도 베리굳.  만족입니다.</t>
  </si>
  <si>
    <t>2012-05-18 18:21:40.000</t>
  </si>
  <si>
    <t>jtid****</t>
  </si>
  <si>
    <t>건대 파리에 다녀온 치킨 너무 내스타일임.... 홍대쪽에는 안생기나여 ㅠㅠ</t>
  </si>
  <si>
    <t>2017-03-08 16:24:23.573</t>
  </si>
  <si>
    <t>jtj3****</t>
  </si>
  <si>
    <t>여기 평이 왜이러죠? 저는 블로그글보고 찾아서 갔다왔는데  맛있게 먹고왔어요 가격도 좋고, 스테이크 고기질도 정말 좋았는데</t>
  </si>
  <si>
    <t>2014-08-10 16:43:33.715</t>
  </si>
  <si>
    <t>jtk1****</t>
  </si>
  <si>
    <t>비비큐 낙성대점에 바베큐 치킨을 처음 가보았습니다.  산뜻한 인테리어에 깔끔한 분위기가 너무 마음에 들어서 주인아저씨에게 인테리어가 너무 잘되었다고   하니 안그래도 비비큐 전체매장중 우수매장으로 선정되어 4대일간지 광고 모델지정업체로 지정되었다고   하네요,     깨끗한 분위기 만큼이나  바베큐맛이 정말 일품이예요,  생맥주 맛도 후레쉬하고 깔끔해요.  다정한연인사이나 친구들이 함께맛있는 바베큐 와 호프 한잔 하기에 너무좋아서   이렇게 강추 강추</t>
  </si>
  <si>
    <t>2012-02-01 18:35:47.000</t>
  </si>
  <si>
    <t>웃는돌참치</t>
  </si>
  <si>
    <t>jtk9****</t>
  </si>
  <si>
    <t>시원한 여자사장님 고향이여수란다 모처럼 맛난 참치를...환상이였다</t>
  </si>
  <si>
    <t>2013-05-02 10:30:50.962</t>
  </si>
  <si>
    <t>동아냉면</t>
  </si>
  <si>
    <t>jtks****</t>
  </si>
  <si>
    <t>■ 냉면 : 맛=보통   - 大자 시켜도 기본적인 양은 다소 적은편임.(양 적다고 많이 달라면 많이줌)   - 매운 냉면 : 국물 다 마시면 속이 매워지는 걸 느낄 수 있음.     (육수는 먹고 싶은대로 먹을 수 있음. 육수 맛 좋음)  ■ 만두 : 맛=아주 좋음   - 쫄깃 쫄깃 한 것이, 상호는 냉면이나... 만두가 더 일품임.</t>
  </si>
  <si>
    <t>2010-03-12 13:54:45.000</t>
  </si>
  <si>
    <t>jtl0****</t>
  </si>
  <si>
    <t>정원도 있고, 분위기가 진짜 좋아요! 그래서 그런지 데이트나 소개팅손님이 많은듯~ 와인 종류도 무지 많던데 주말에는 와인마시러 가고싶어요~ 갔던 날은 단체가 있어서 시끌시끌했는데 그런거 빼고는 스테이크도 맛있고 메뉴추천도 잘해주셔서 좋았어요~ !!</t>
  </si>
  <si>
    <t>2015-11-11 20:38:11.481</t>
  </si>
  <si>
    <t>jtl1****</t>
  </si>
  <si>
    <t>치즈를 좋아하는 사람이라면 가볼만한 곳~!^^</t>
  </si>
  <si>
    <t>2014-09-10 12:42:15.945</t>
  </si>
  <si>
    <t>jtl4****</t>
  </si>
  <si>
    <t>카페인듯 카페아닌 카페같은 팀플레이스 ....... 좋네요 멘토님 친절해요!! 덕분에 팀플 잘했습니다~!! (제육덮밥 강추!!!!!!!!!!!!!!!!!)</t>
  </si>
  <si>
    <t>2014-11-13 18:20:48.769</t>
  </si>
  <si>
    <t>jtng****</t>
  </si>
  <si>
    <t>서빙해주시는 이모님도 친절하고~!! 고기도 맛있게 먹고왔어요!!!  홀이 넓어서 회식하기 좋은것 같아요</t>
  </si>
  <si>
    <t>2016-03-15 08:22:25.650</t>
  </si>
  <si>
    <t>jtqq****</t>
  </si>
  <si>
    <t>런치에 다녀왔는데 사람 많고 음식도 여러가지여서 좋았습니당 무엇보다 디너보다 더욱 저렴하게 먹어서 뽕빼고 온거 같아요 ~~ 추천이용</t>
  </si>
  <si>
    <t>2014-11-13 13:26:47.671</t>
  </si>
  <si>
    <t>jtsz****</t>
  </si>
  <si>
    <t>평점 반개도 아깝습니다. 한시간 기다리라고해놓고 지금 1시간 30분이 넘어갑니다. 배달기다리다가 열받아서 댓글달러왔어요. 일단 전화받는분이 두분인데 여자분은 잘 받습니다. 남자분. 특히 목소리톤낮은분 정말 성의도없고 열받게합니다. 배달이 늦어서 전화를 했더니 출발했답니다. 제가 주소도 안말했는데 어떻게 아십니까 물어보니 그건 나도 모르죠 ????? 기본이 안되있는집이고 다시는안시켜먹을겁니다. 최악의집 절대 먹지마세요 라고 할 정도입니다. 이근처는 다들</t>
  </si>
  <si>
    <t>2012-12-02 15:47:09.584</t>
  </si>
  <si>
    <t>일부러 남기려고 로긴함.  주인분들 착하시고 잘 배달해주심  맛도 괜찮고,  다만 밀리는 시간대에 몇분에 올수있는지 확실히 물어봐야함   은근먹는사람이 많은듯</t>
  </si>
  <si>
    <t>2012-08-29 15:04:28.065</t>
  </si>
  <si>
    <t>2012 -11-30일 방금 너무 열받아서 평가남기로 왔습니다. 35분걸린다고 해서 기달렸습니다. 40분이 넘도록 안옵니다 전화하니까 포장중입니다. 1시간이 넘어서 전화했습니다. 배달중이랍니다. 세시까지 안오면 빽 할겁니다.배달이 제시간에 힘들면 미리 말씀을 하시지 치킨먹는데 벌서 한시간 5분지나고 밖에 나가볼일있는데 아오 ㅡㅡ</t>
  </si>
  <si>
    <t>2012-11-30 14:55:45.918</t>
  </si>
  <si>
    <t>jtyo****</t>
  </si>
  <si>
    <t>잘만들고가요~~너무이쁜것같내요</t>
  </si>
  <si>
    <t>2014-08-02 19:39:12.822</t>
  </si>
  <si>
    <t>ju_a****</t>
  </si>
  <si>
    <t>여기가 맛있다고 소문 내놓고 뭘 보냐고 시비 거는 곳인가요???  제 친구가 어제 너무 어이없는 짓을 당했다고 하던데요  들어온지 얼마안된 직원이라고 해놓고선  그냥 얼버무렸다면서요??????  맛집이라고 들었는데 손님 상대로 갑질 하시면 안되지 읺나요?</t>
  </si>
  <si>
    <t>2015-08-15 02:25:33.846</t>
  </si>
  <si>
    <t>ju_f****</t>
  </si>
  <si>
    <t>연어랑 간장새우 먹고왔어요 !! 맛있어요 ㅎㅎ</t>
  </si>
  <si>
    <t>2015-07-30 03:44:28.955</t>
  </si>
  <si>
    <t>ju_j****</t>
  </si>
  <si>
    <t>혼자왔는데  음료도 주시고  친절하게 해주셔서  즐겁게 만들다 갑니다^^</t>
  </si>
  <si>
    <t>2015-03-11 19:55:42.232</t>
  </si>
  <si>
    <t>ju04****</t>
  </si>
  <si>
    <t>여기 홍선생님이라고 남자선생님이 계시는데여...   작년 말 무비위크라는영화 잡지에 홍선생님에 대한 취재기사를 보고 찾아갔었죠.    기사 내용이 명확하면서 빙빙 돌려서 말하거나 성격이나 맞추고 이런게 아니라 직설적으로 얘기 해주신다는 내용이 마음에 들어서...      딴 사주까페 가보면 안좋은 소리 안하고 듣기 좋은 얘기만 많이 해서리...        직설적으로 단호하게 얘기해 주시니까 첨에 좀 거부반응도 있더라구요!        지나고 보니 내년</t>
  </si>
  <si>
    <t>2005-07-12 15:57:38.000</t>
  </si>
  <si>
    <t>ju19****</t>
  </si>
  <si>
    <t>맛도좋구 직원분들도 친절해서 좋네요ㅋㅋ</t>
  </si>
  <si>
    <t>2014-10-31 20:37:03.483</t>
  </si>
  <si>
    <t>ju79****</t>
  </si>
  <si>
    <t>전화받는 분도 친절하시고 짬뽕 시켰는데 국물이 시원하고 좋네요 사업 번창하세요</t>
  </si>
  <si>
    <t>2014-12-09 12:08:32.696</t>
  </si>
  <si>
    <t>jua1****</t>
  </si>
  <si>
    <t>왠만해서 안쓰는데 진짜 여기 최악이네요  치킨에서 더러운 짧은 머리카락 나오고 피자는 정말 맛없네요. 주문받는 사람도 물어보는 말 다 씹고 본인 할 말만 하고 딱 끊어버리네요. 피자나라 치킨공주 처음 먹었는데 다시는 안먹을 겁니다. 별 1개도 아깝</t>
  </si>
  <si>
    <t>2015-08-27 21:42:20.141</t>
  </si>
  <si>
    <t>juan****</t>
  </si>
  <si>
    <t>홍대오면 매번 피카소점만 가다 2호점 있는줄 몰랐네요. 2층이라 매일 지나가는데도 전혀 몰랐어요.   생긴지 얼마 안돼서 그런지 깨끗하네요.   여기서는 배달도 되고 좋네요. 매장이 생각보다 크고 너무 바빠서 그런지 벨을 여러번 눌러도 대답이 없어요. 셀프라 그게 조금 마이너스 이지만 불편한것도 몇개는 있네요. 오늘도 둘이서 다 못먹고 포장합니다. *** 여기서 TIP *** 남은건 집에가서 바로 냉동 하세요. 일주일후 또 생각 나거든요. 그때 해동후</t>
  </si>
  <si>
    <t>2014-06-22 00:58:56.923</t>
  </si>
  <si>
    <t>소스가바로나온다는게이해됨? 맛정말없음</t>
  </si>
  <si>
    <t>2014-12-12 10:05:03.502</t>
  </si>
  <si>
    <t>juba****</t>
  </si>
  <si>
    <t>자리 많은데도 사람을 구석에 꾸겨 넣으려고 하는 거 보고 일단 기분이 상했습니다. 가관은 음식이죠. 일단 메뉴판과 다른 실제 음식의 양과 외관은....정말... 사진을 똑같이 찍어 놓으시던가요. 맛, 이것도 역시 최악이었습니다. 하이라이트는 닭고기의 비린내 였습니다. 아니 커리가 원래 육류 비린내 잡으려고 있는 거 아닌가요? 식자재 하나하나 다 최하급이었습니다. 요즘 김밥천국도 이런 식재료 안 씁니다.   주중에 매출 안 나오니까 주말에 메꾸려고 하시는</t>
  </si>
  <si>
    <t>2014-01-19 15:17:55.056</t>
  </si>
  <si>
    <t>jubb****</t>
  </si>
  <si>
    <t>진짜 이런거 안쓰는데 너무 열받아서 일부러 컴 켜서 씁니다. 아빠랑 저녁 사다먹으려고 한참 고민하다 엽떡 생긴거 생각나서 같이 사러 갔다 왔는데요 엽떡 첨 가본거였어요. 첨에 시키고 주문서 뽑은 후에 안맵게 해야하는게 생각나서 말씀 드렸어요. 그래서 그분이 주방에 안맵게로 전달했고 기다리려고 앉았는데 아빠가 세트메뉴 보고 드시고 싶다길래 바꿔달라 요청했습니다. 아직 만들기 안들어간 상태였어요. 이모님께 전달하는데 잘 안들렸는지 두어번 말하다 '아 나 짜</t>
  </si>
  <si>
    <t>2015-02-12 21:40:56.609</t>
  </si>
  <si>
    <t>jube****</t>
  </si>
  <si>
    <t>사모님은 인상이 좋으신거 같은데 사장님은 좀...불친절해요 예전에는 안그런거 같은데...손님을 그냥 막 대하는 느낌.  동생이랑 같이 먹었는데 민망할 정도로 좀 그랬다는 맛은 다른분들꺼 참고 하심 될꺼 같아요</t>
  </si>
  <si>
    <t>2014-11-17 15:48:00.235</t>
  </si>
  <si>
    <t>저기 고양이 별타고 간다</t>
  </si>
  <si>
    <t>jubi****</t>
  </si>
  <si>
    <t>사장님 친절하세요!! 기본적으로 주시는 물도 홍차느낌? 아메리카노 리필도 해주시고 가끔씩 오는 고양이 매니저 무스(맞나....)도 너무 좋아요ㅠㅠㅠ♥</t>
  </si>
  <si>
    <t>2012-02-23 19:53:18.000</t>
  </si>
  <si>
    <t>재료 아끼는 듯 하네요 양도 눈에 보이게 적고요. 장사 잘되면 음식 막만들어도 되는건가요?</t>
  </si>
  <si>
    <t>2015-06-29 15:15:11.760</t>
  </si>
  <si>
    <t>juda****</t>
  </si>
  <si>
    <t>분위기도 좋고 맛있어염..서빙하는 오빠가 잘생겼음 b</t>
  </si>
  <si>
    <t>2009-09-18 11:52:24.000</t>
  </si>
  <si>
    <t>중식 마니아라 하하 가지튀김, 초마 짬뽕 좋아하는데 찹쌀 탕수육은 역시 동교동 동보성이 갑입니다. 특히 저처럼 입맛 잃은 직딩 분들에게 추천이요. 이과두주 술술~ 땡기는 찰진 맛입니다.</t>
  </si>
  <si>
    <t>2014-05-30 12:41:18.590</t>
  </si>
  <si>
    <t>9시오픈이라 10시에 찾아갔는데 홀청소 안되어있다며 테이크아웃만 된다함.  밑에밑에 글에있는 긴머리 뒤로묶은 사람인듯  홀청소 하고있는것도 아니고 카운터에 서있으면서... 옆에서 청소해도 괜찮다는데 그래도 안된다함. 9시오픈이면 미리 청소해넣고 9시부터 손님 맞아야하는거아님? 사장은 알랑가몰라</t>
  </si>
  <si>
    <t>2015-11-06 10:17:20.191</t>
  </si>
  <si>
    <t>judd****</t>
  </si>
  <si>
    <t>임산부 친구랑 가서 진짜 맛나게 잘먹고왔어요 스시메이진 최고예요!!^^</t>
  </si>
  <si>
    <t>2015-11-05 22:56:38.194</t>
  </si>
  <si>
    <t>여기 맨날 시켜 먹었는대 ... 오늘 지갑예 현금 부족해서 카드 결재로 할려고 하니.... 거부하네요 ㅡ.ㅡ;;;;;  제가 짜장면 한그릇 시키고 그러 하는 것도 아니하고... 짭..</t>
  </si>
  <si>
    <t>2011-04-01 18:42:19.000</t>
  </si>
  <si>
    <t>jude****</t>
  </si>
  <si>
    <t>의미있는 추억 만들고 싶을 때 추천합니당 짱짱죠아영 @.@</t>
  </si>
  <si>
    <t>2015-01-09 17:03:56.319</t>
  </si>
  <si>
    <t>judg****</t>
  </si>
  <si>
    <t>전설의 목치킨ㅋㅋㅋㅋㅋ 절대 안사먹는다</t>
  </si>
  <si>
    <t>2010-05-22 23:43:57.000</t>
  </si>
  <si>
    <t>재료가없으면 알아서 다른거 주신다네요</t>
  </si>
  <si>
    <t>2015-01-17 02:18:51.237</t>
  </si>
  <si>
    <t>judo****</t>
  </si>
  <si>
    <t>최고에요 +  친절해요  사랑해요</t>
  </si>
  <si>
    <t>2015-07-29 14:53:26.142</t>
  </si>
  <si>
    <t>포베이 합정메세나폴리스점</t>
  </si>
  <si>
    <t>judy****</t>
  </si>
  <si>
    <t>제가가본포베이중제일맛없어요...저녁에갔는데쌀국수국물완전짜서먹을수없을정도엿어요....매우실망스러웠습니다</t>
  </si>
  <si>
    <t>2015-04-18 16:54:49.760</t>
  </si>
  <si>
    <t>코코이찌방야 합정역메세나폴리스점</t>
  </si>
  <si>
    <t>친절하긴한데다른지점들에비해서맛은좀떨어지는것같아요..</t>
  </si>
  <si>
    <t>2015-04-18 16:58:51.404</t>
  </si>
  <si>
    <t>와이커피 로스터스</t>
  </si>
  <si>
    <t>안경쓰고 뚱한 남자분 그럴꺼면  장사하지마요 하기싫어서  틱틱대고  메뉴너무빨라서  네?히니깐  소리치면서  말짧게  메뉴설명하는데  진짜  벙찌내요  다시안갑니다  진짜  개불친절</t>
  </si>
  <si>
    <t>2015-12-06 10:40:38.410</t>
  </si>
  <si>
    <t>쭈퐁에서 치즈쭈꾸미철판이랑 셀프볶음밥 먹구 왔는데요ㅠㅠ 감동!!! 엄청 맵지도 않구 불맛이 나요 불맛!!! 진짜 꿀맛ㅋㅋㅋ 치즈도 완전 고급지구! 홍대쭈퐁 넘 좋아요 담에 또갈게요~!</t>
  </si>
  <si>
    <t>2015-05-25 16:02:42.392</t>
  </si>
  <si>
    <t>오래기다릴가치가 없음. 빙질 다른점애비해완전별로. 부드럽지도않고 우유에물탄맛에 양도적고 층층인절미가루도업고 연유도 빼먹고주고 다른많은지점가봤지만 여기가 최악</t>
  </si>
  <si>
    <t>2014-07-13 18:14:37.156</t>
  </si>
  <si>
    <t>몇달간 자양동에 교육이 있어서 알게된 자양점~  매장의 모든 분들이 언제나 환한 미소로 맞이해주셔서   방문할때 마다 저 또한 입가에 미소가 지어집니다.  항상 친절과 미소로 대해주시니 다른 손님들도 웃으며  맛있는 피자를 드시지않을까~ 생각합니다~  앞으로도 밝은 웃음 변함없으시길 바라고 항상 피자  맛있게 먹고 있습니다~ 생각나면 또 들릴께요~^^</t>
  </si>
  <si>
    <t>2014-10-06 16:05:49.944</t>
  </si>
  <si>
    <t>몇달간 자양동에 교육이 있었는데 출퇴근하면서 알게되었습니다~  인상 너무 좋으신 사장님 내외분께서 직접 운영하시는데 마치 이웃집에 살고계신 이모 이모부님같은 따뜻함이 느껴집니다~^^ 집에서 거리가 좀 있는데 가끔 크리스피 생각나면 다리건너 이곳에 옵니다~ 항상 웃으시며 대해주셔서 집에 가는길에 저절로 미소가 지어집니다~ 어제도 맛있게 잘 먹었어요~^^</t>
  </si>
  <si>
    <t>2014-10-06 16:11:16.084</t>
  </si>
  <si>
    <t>별 하나도 아깝네요 빨대 재활용에   손님께드리는 음료수를 자기네들끼리 한모금씩 빨고 주는걸 봤습니다 정말 너무 역겨워서 계속 쳐다봤는데 알바생들이라그런지 다들 난장판이네요 숟가락,젓가락도 행주로닦고 그걸로 빨대까지 닦더라구요 니뽕내뽕은 좋아하지만 여기는 다신 절대 안올겁니다 욕나오네요</t>
  </si>
  <si>
    <t>2016-03-22 19:26:42.943</t>
  </si>
  <si>
    <t>59쌀피자 봉천봉일시장점</t>
  </si>
  <si>
    <t>통새우피자 짱맛있어욤ㅋㅋㅋㅋ 평가가 좋은 이유가 있네욤ㅋㅋㅋㅋ 사장님도 친절하시고 굿굿이에여</t>
  </si>
  <si>
    <t>2014-11-25 22:04:35.570</t>
  </si>
  <si>
    <t>jue0****</t>
  </si>
  <si>
    <t>가격에 비해 양도 많고 맜있음</t>
  </si>
  <si>
    <t>2015-01-19 14:31:29.685</t>
  </si>
  <si>
    <t>jueu****</t>
  </si>
  <si>
    <t>매번 양꼬치먹을때면 건대에 갔었는데 우리동네에도 괜찮은곳이있었네?</t>
  </si>
  <si>
    <t>2014-05-12 17:36:35.642</t>
  </si>
  <si>
    <t>진짜 알바생들은 착한데 알바생좀더쓰시지 첨갔을때 20분기다려서 그랬구나햇는데 오늘은 30분기다림 패스트푸드가 패스트가아님 다신안가겠음</t>
  </si>
  <si>
    <t>2016-02-12 21:40:05.732</t>
  </si>
  <si>
    <t>카페아노플라</t>
  </si>
  <si>
    <t>조용하고 깔끔해요.   직접 만드는 스콘도 맛있고   알로에가 껍질째들어간 알로에 키위, 알로에 오렌지 주스도 좋아요.   커피도 좋고 다른 메뉴들도 모두 만족스러워요.   오늘도 아노플라에 가려고요.</t>
  </si>
  <si>
    <t>2014-08-12 08:34:10.932</t>
  </si>
  <si>
    <t>jufn****</t>
  </si>
  <si>
    <t>직원이 왜이렇게 예의가 없죠? 메뉴판도 테이블에 던지고 가고 음식이나왔고 손님들이 핸드폰을 보고있으면 말을 하고 놔야되는거아닌가요? 손님머리위로 음식을 지나게하는게 대체 어떤 서비스교육에 해당되는지 모르겠네요 물어보는거에 지나가면서 대답하고 도저히 이해가 안되네요 일단 직원들 교육부터하고 장사하시는게 맞는것같네요</t>
  </si>
  <si>
    <t>2015-01-22 16:29:32.179</t>
  </si>
  <si>
    <t>juge****</t>
  </si>
  <si>
    <t>별생각없이 친구랑 시간때울려고 들어갔는데 칵테일 맥주를 첨 먹어서 그런지 깜짝 놀라게 맛있어서 1차에서 끝냈어요ㅋㅋㅋ 쟈몽맥주 추천하구 직원들도 훈훈ㅋㅋㅋ 근데 좀 찾기 힘들어서 아쉽네요...ㅠ 저희도 우연히 들어갔는데 생각없이 안돌아다님 못찾을뻔!!</t>
  </si>
  <si>
    <t>2014-08-26 02:42:44.185</t>
  </si>
  <si>
    <t>jugi****</t>
  </si>
  <si>
    <t>줄서는 사람 바보만드는 곳  앞에 사람 주문 끝나길 줄서서 기다렸더니  종업원들은 상큼하게 개무시하고 오는데로 마구 주문받음  여기 가시는 분 절대 줄서지 마세요</t>
  </si>
  <si>
    <t>2015-09-11 21:16:53.385</t>
  </si>
  <si>
    <t>jugy****</t>
  </si>
  <si>
    <t>사장님이 완전 친절하시고, 인테리어도 깔끔해요! ㅎㅎ 여친이랑 가면 좋아요!</t>
  </si>
  <si>
    <t>2013-03-01 00:37:41.719</t>
  </si>
  <si>
    <t>juh4****</t>
  </si>
  <si>
    <t>테로보고 찾아갔는데 그냥 정말 막~맛있지는 않았어요  그냥 동네샤브보다 버섯이많고종류가많은정도 두번은 찾아안갈듯싶어요 저희는 손님없고 저희테이블 혼자였는데두 그리 친절하지는않은듯 술도한잔하며 여유롭게있었더니  결국와서는 다 드셨죠 하면 자리를치우는거예요  그래서금방갈테니  가면치우라고하고나왔네요 달랑한테이블인데도 그리한거보면 친절은 안봐두 뻔할듯</t>
  </si>
  <si>
    <t>2014-09-24 15:33:00.085</t>
  </si>
  <si>
    <t>juhd****</t>
  </si>
  <si>
    <t>굉장히 깔끔하고 좋네요~강추입니당ㅎ</t>
  </si>
  <si>
    <t>2014-11-02 19:19:40.327</t>
  </si>
  <si>
    <t>juhe****</t>
  </si>
  <si>
    <t>진짜 짱짱!! 처음에는 차근차근 알려주시고 알려주신거 외에 모르는거 물어보면 다 알려주시고 농담도 쳐주시고 완전 친절하세요!!</t>
  </si>
  <si>
    <t>2015-02-24 07:53:35.764</t>
  </si>
  <si>
    <t>친구들과 재밌게 했어요~다른 곳에 비해 가격도 저렴한 편이구 직원분들도 친절해서 좋았어요^0^</t>
  </si>
  <si>
    <t>2016-03-04 16:22:19.449</t>
  </si>
  <si>
    <t>인터넷 찾아보구 평이 안좋아서 배달통도 찾아봤는데 평좋아서 시켜서 먹었는데 괜찮던데요.  불친절하대서 걱정되는 맘으로 전화했는데 친절하시던데요. 평가글이 너무 안좋아서 아닌것같아서 글남깁니다.  배달통 보심 사진두 있어요. 인증샷!ㅋㅋ</t>
  </si>
  <si>
    <t>2014-02-15 19:36:44.721</t>
  </si>
  <si>
    <t>여기 좋아요 전 매운갈비찜 지금까지 여기께 젤 맛나써요..  글서 자주 이용하는 집입니다...  설렁탕 갈비탕도 괜찮고요..  근데 전 매운갈비찜이 젤 좋다는 ^^  고기도 부드럽고..젤 매운맛으로 먹는데..입맛이 돌아요..반찬도 깔끔하고..김치도 맛있어요   완전 추천해요</t>
  </si>
  <si>
    <t>2009-02-05 19:00:32.000</t>
  </si>
  <si>
    <t>혹시 에이비씨 마트 지나서 있는 이디야 갔던 분들 저도 그 아줌마 재수없어서 글쓰려다가 지도 보니 여기가 아니라 이디야 관악구청점이에요. 밑에 묘사글들 보니 여기가 아니라 대우디오슈페리움에 있는 관악구청점주 아줌마같네요</t>
  </si>
  <si>
    <t>2016-03-12 18:39:46.630</t>
  </si>
  <si>
    <t>도운펫카페</t>
  </si>
  <si>
    <t>너무 비쌈... 사람입장료/개입장료/1인1음료 필수여서 개데리고 가면 2~3만원은 우습고 사람만 가도 최소 2만원.  진짜 강남에 핫플레이스 1층도 아니고 너무 비쌈.....그렇다고 그 값어치를 하는 지도 의문임....  그리고 카페상주견이 물어서 이자국이 팔뚝에 낫는데도 대수롭지않게 생각해서 당황... 입질 심하면 상주견하면 안되는거 아닌감.....</t>
  </si>
  <si>
    <t>2016-10-24 21:47:52.112</t>
  </si>
  <si>
    <t>맛은 아직모르겠지만 전화 친절하게 받으시더라구요~~  남자사장님이시던데  네네치킨은 어디든 맛있겠죠? ㅋㅋ  다른곳에서만 시켜봐서.. 기대됩니다</t>
  </si>
  <si>
    <t>2014-07-20 16:23:19.774</t>
  </si>
  <si>
    <t>김원일족발연구소</t>
  </si>
  <si>
    <t>맛이뜸 근데 매장방문하면 사장님이 뭔가 기력이 없음 ㅠㅠ 암튼 족발은 대학동에서 손꼽을만함 특히 불족</t>
  </si>
  <si>
    <t>2016-01-28 22:17:24.864</t>
  </si>
  <si>
    <t>모모즉석떡볶이</t>
  </si>
  <si>
    <t>juhk****</t>
  </si>
  <si>
    <t>동네 맛집~! 정말 맛있어요. 아주머님도 친절하세요. 쫄볶이+라볶이 즐겨보세요. 카드결제 안되니까 유의하시구요ㅎ 15년이 넘게 있는 낙성대 맛집!</t>
  </si>
  <si>
    <t>2012-11-24 21:41:30.637</t>
  </si>
  <si>
    <t>juhw****</t>
  </si>
  <si>
    <t>재미있어요 선생님 너무 재미있고 친절해요</t>
  </si>
  <si>
    <t>2015-11-14 10:57:23.868</t>
  </si>
  <si>
    <t>쿠폰 잘 받아갈게요~!</t>
  </si>
  <si>
    <t>2008-12-29 14:51:08.000</t>
  </si>
  <si>
    <t>영화루</t>
  </si>
  <si>
    <t>핵노맛 먹고충격먹음 진짜 ...  이건아니다진짜</t>
  </si>
  <si>
    <t>2015-04-05 16:45:54.994</t>
  </si>
  <si>
    <t>juhy****</t>
  </si>
  <si>
    <t>날씨 좋던 토요일에 테라스에서 친구와 앉아 있다 왔어요.  홍대와 다르게 너무 북젹거리지 않아서 정말 카.페 같았어요 :)  저는 청포도에이드 먹었는데  리얼 청포도들이 있어서 추천 드리고 싶네요. 맛있었습니다 . 사진을 못올리는게 아쉽네요 ^^ 먼창하셔요  ps.사장님 잘생기겼어요 ㅋㅋㅋ *^^*</t>
  </si>
  <si>
    <t>2015-09-18 00:18:07.996</t>
  </si>
  <si>
    <t>오자와</t>
  </si>
  <si>
    <t>양도 적당하고 맛도있어요 기존에 먹던 돈부리는 너무 달았는데 여기는 전혀 그렇지 않아요! 추천합니당!   일본인 종업원분도 친절하세요!</t>
  </si>
  <si>
    <t>2015-09-02 12:19:43.563</t>
  </si>
  <si>
    <t>오늘 처음갔는데 너무 친절하시고 맛있어요! 매운크림파스타 시켰는데 저희 매워하시는 모습보시고 그냥 크림파스타 소스도 같이 주시고!  진짜 짱친절!!!! 다음에 또 갈게요!!!!!!</t>
  </si>
  <si>
    <t>2015-11-06 15:03:44.596</t>
  </si>
  <si>
    <t>양념 갈비 맛있어용♥회식하기 좋아여</t>
  </si>
  <si>
    <t>2014-10-28 22:29:12.621</t>
  </si>
  <si>
    <t>jui2****</t>
  </si>
  <si>
    <t>정확한 시간에 가져다주고 물론 따듯하기까지 했네요♥♥맛 대박!!감사요!!</t>
  </si>
  <si>
    <t>2016-08-04 10:10:43.517</t>
  </si>
  <si>
    <t>장사잘하세염ㅎㅎ확실히 맛이 월등함♡</t>
  </si>
  <si>
    <t>2016-08-08 10:27:48.813</t>
  </si>
  <si>
    <t>늘 밝은 목소리로 주문받으시는 사장님이예요♥♥강추드려요!!</t>
  </si>
  <si>
    <t>2016-08-11 12:07:48.026</t>
  </si>
  <si>
    <t>다음에도 또 시켜먹을게요!!여기 완존 맛있음 ㅋㅋ</t>
  </si>
  <si>
    <t>2016-08-10 15:02:58.881</t>
  </si>
  <si>
    <t>너무너무 서비스 좋아서 항상 기분좋게 잘 먹고 있습니다~~~감사요♥♥</t>
  </si>
  <si>
    <t>2016-08-11 12:07:34.977</t>
  </si>
  <si>
    <t>강추드려요♥♥신선하고 맛있네요!!</t>
  </si>
  <si>
    <t>2016-08-10 15:02:46.015</t>
  </si>
  <si>
    <t>너무 친절하셔용~~ 사람을기분좋게해주심ㅎㅎ^^잊혀지지가 않을듯 하네요~~</t>
  </si>
  <si>
    <t>2016-08-24 10:45:53.882</t>
  </si>
  <si>
    <t>통화시 사장님 너무 친절하십니다ㅋㅋ엄마들끼리 간단히 한잔하며 넘 맛있다는말 연발 ♡♡</t>
  </si>
  <si>
    <t>2016-08-24 10:45:22.044</t>
  </si>
  <si>
    <t>최고랍니당!!유명 쉐프의 솜씨!! 프하하하ㅋㅋ</t>
  </si>
  <si>
    <t>2016-08-08 10:01:56.890</t>
  </si>
  <si>
    <t>야식1순위예요!!!너무너무 서비스 좋아서 항상 기분좋게 잘 먹고 있습니다♡♡♡</t>
  </si>
  <si>
    <t>2016-08-01 11:46:05.142</t>
  </si>
  <si>
    <t>피자와치킨의 러브레터 봉천점</t>
  </si>
  <si>
    <t>제 점수는요 별 다섯개 드립니다 ~~~확실히 맛이 월등함♥♥</t>
  </si>
  <si>
    <t>2016-08-08 10:01:20.209</t>
  </si>
  <si>
    <t>처갓집양념치킨 봉천점</t>
  </si>
  <si>
    <t>@@강추!강추♥♥남자 사장님 정말 친절하세요!!</t>
  </si>
  <si>
    <t>2016-08-22 11:20:30.248</t>
  </si>
  <si>
    <t>수고하세요~ㅋ강추!강추!!어제도 가서 먹었는데 갈때마다 완전 친절하셔서 네이버까지 찾아와서 댓글 씁니당ㅋㅋ</t>
  </si>
  <si>
    <t>2016-07-29 14:32:27.132</t>
  </si>
  <si>
    <t>서비스도 좋고 번창했으면 좋겠습니다~~~사장님께서 전화받으시고 배달까지 직접 하시는데 굉장히 친절하십니다♥♥</t>
  </si>
  <si>
    <t>2016-07-29 14:31:54.920</t>
  </si>
  <si>
    <t>약간의 농담섞인 말투도 주문한사람의 기분을 즐겁게 해주시네요ㅋㅋㅋ배달하시는분도 친절하셨습니다ㅎㅎㅎ</t>
  </si>
  <si>
    <t>2016-08-01 11:43:39.962</t>
  </si>
  <si>
    <t>번창하세요.별 100개 드리고싶습니다ㅎㅎㅎ배달하시는분도 친절하셨습니다♥♥♥</t>
  </si>
  <si>
    <t>2016-07-29 14:31:23.821</t>
  </si>
  <si>
    <t>야식으로 짱이예요♡♡♡늘 밝은 목소리로 주문받으시는 사장님이예요ㅋㅋㅋ</t>
  </si>
  <si>
    <t>2016-08-01 11:43:24.031</t>
  </si>
  <si>
    <t>앞으로도  이맛 그대로 유지 해주셨으면 좋겠어요~너무 친절하셔용~~ 사람을기분좋게해주심ㅎㅎ!!!</t>
  </si>
  <si>
    <t>2016-08-01 11:42:00.679</t>
  </si>
  <si>
    <t>삼차</t>
  </si>
  <si>
    <t>juic****</t>
  </si>
  <si>
    <t>숯불향 가득한 통삼겹 짱 맛있어요 ~! 차돌박이도 도톰하니 맛있어요~ 굳굳!!</t>
  </si>
  <si>
    <t>2015-02-22 19:13:33.793</t>
  </si>
  <si>
    <t>juil****</t>
  </si>
  <si>
    <t>완전 좋아요 이뿌게 반지 만들고 가요~&amp;gt;3&amp;lt;</t>
  </si>
  <si>
    <t>2015-07-22 13:30:05.672</t>
  </si>
  <si>
    <t>juin****</t>
  </si>
  <si>
    <t>읭..덧글이 왜이럴까요..전 맛있게 먹었습니다! 알바생들도 친절했구요ㅋㅋ역시 설빙은 인절미빙수가 진리ㅋ</t>
  </si>
  <si>
    <t>2015-01-23 18:04:08.042</t>
  </si>
  <si>
    <t>juj0****</t>
  </si>
  <si>
    <t>42500원을 425000원으로 결제하는 식당.. 전화는 안받고.. 가서 말해보니 매장에 전화가 없답니다. 그럼 홈페이지에 적어놓질 말아야죠. 음식도 서빙도 맘에 안들었는데 무엇보다 매장이 체계가 하나도 안잡혀있다는 느낌을 받았습니다. 평가글 안쓰려다.. 지인들이 더 화가 나서 사람들에게 알려주라고 하네요. 사실 별 한개도 아까운데.. 네이버에 문의해야겠네요, 최소 별점을 별0개로 시작해야 한다고.</t>
  </si>
  <si>
    <t>2015-04-29 19:50:21.077</t>
  </si>
  <si>
    <t>여자분 주문 받을 때 왜이렇게 친절하세여 ㅜㅜ  같은 서비스직종 여자로서 반성중..   전 맨날 손님들한테 인상 찌푸리는데 ㅜㅜ  번창하세요... ♡ 감동</t>
  </si>
  <si>
    <t>2015-09-07 21:55:46.441</t>
  </si>
  <si>
    <t>이가</t>
  </si>
  <si>
    <t>juja****</t>
  </si>
  <si>
    <t>지인소개로 같이 갔는데 오랜만에 안주하고 분위기가 괜찮은 이자카야를 발견한것 같아 좋네요!</t>
  </si>
  <si>
    <t>2015-07-24 00:21:17.577</t>
  </si>
  <si>
    <t>juju****</t>
  </si>
  <si>
    <t>여기는 머리카락시키면 돈까스가 덤인가요?  알바도 싸가지고 참 알바좀 바뀌면 좋겟네요</t>
  </si>
  <si>
    <t>2015-11-06 13:14:48.685</t>
  </si>
  <si>
    <t>와 우~~갈비맛 최고  야채도 싱싱하고 반찬도 깔끔하네요! 강추</t>
  </si>
  <si>
    <t>2015-03-10 18:57:59.567</t>
  </si>
  <si>
    <t>불불이불닭발왕십리불막창</t>
  </si>
  <si>
    <t>지방에서올라와서  너무  집생각나서 닭발에소주랑 먹었는데  완전대박입니다 양도많고사장님도 친절하고  일단 닭발에 같이나오는 계란찜 냉국 쿨피스까졍  신림동배달집중에서는 갑인듯합니다</t>
  </si>
  <si>
    <t>2015-03-27 13:45:58.033</t>
  </si>
  <si>
    <t>피자스쿨 신림6동점</t>
  </si>
  <si>
    <t>친절하고 맛있습니다... 그리고 자주 갑니다.,</t>
  </si>
  <si>
    <t>2015-02-06 07:08:32.122</t>
  </si>
  <si>
    <t>저도댓글보고와우!해서시켜봤는데ㅜ.ㅡ정말별로였어요.다시는안시켜머글랍니다.정말딱그가격그맛이네요.</t>
  </si>
  <si>
    <t>2012-01-30 21:09:01.000</t>
  </si>
  <si>
    <t>등갈비찜 완전~ 맛있어요! 인당 주문 하면 당면,떡 무한리필이 완전 맘에 들어요~~ ㅋㅋ 당면을 사랑하는 저한텐 딱!!ㅋㅋ   신림동에서 식사겸 술한잔 할땐 여기 강추 합니다! ㅎㅎ   매운맛 삼단계 추천해요 ㅋㅋ</t>
  </si>
  <si>
    <t>2015-10-11 20:28:30.885</t>
  </si>
  <si>
    <t>남편과 둘이 맥주한잔하러 갔었는데 3마넌짜리 맘에 들었어요~  음식맛이 괜찮고 친절해서 집근처 좋은곳 발견했다며 남편과 또 가기로ㅎ  남편이 일본서 오래살아서 활어회보다 부드런 숙성회를 좋아하는데 여기 맘에 들어했어요~ 완젼숙성이라기보단 여긴 중간정도 회였어요~</t>
  </si>
  <si>
    <t>2013-12-29 00:42:32.637</t>
  </si>
  <si>
    <t>홍미닭발</t>
  </si>
  <si>
    <t>캡사이신덕지덕지매운맛이아닌정말맛있게매운맛~특히숯불향그득하니정말최곱니다.하나도정성껏배달해주시는정말친절하신배달아저씨께감사드려여..완전그아저씨땜에감동이~맛도최고.그옆집고닭발집인데무뼈천원더싸서먹어봤는데진리는홍미입니다...아..너무맛있어염</t>
  </si>
  <si>
    <t>2011-11-05 22:29:28.000</t>
  </si>
  <si>
    <t>주말 알바 자르던가 하세요  기분나빠서 이거 뭐   빵을 던지네요  판매하는 빵 다 뒤엎어버리고 깽값 물라다가 참았습니다. 점주분 당장 주말알바 바꾸세요</t>
  </si>
  <si>
    <t>2015-06-21 12:55:37.107</t>
  </si>
  <si>
    <t>juka****</t>
  </si>
  <si>
    <t>전화를 드리고 가려는데 전화가 되지 않네요 전화좀 받으시고 예약 처리도 잘 안되시는거 않네요.  차후에 연락을 주신다고 번호를 남겼는데도 잘 안돼는거 같네요.</t>
  </si>
  <si>
    <t>2005-12-30 15:40:13.000</t>
  </si>
  <si>
    <t>jukk****</t>
  </si>
  <si>
    <t>블로그를 믿으면 망할지어다...</t>
  </si>
  <si>
    <t>2014-11-02 21:34:54.440</t>
  </si>
  <si>
    <t>jul0****</t>
  </si>
  <si>
    <t>런치때 가격도 저렴하고 맛있어서  한번더왔어요!</t>
  </si>
  <si>
    <t>2014-10-08 13:48:42.589</t>
  </si>
  <si>
    <t>jul2****</t>
  </si>
  <si>
    <t>치즈돈까스는 맛있습니다. 밀푀유처럼 얇은 고기를 여러겹해서 치즈를 고기로 김밥말듯이 말아서 튀긴 형태 입니다. 고기냄새도 나지않고 기름지지도 않고 상당히 잘 튀긴 돈까스입니다. 첫번째단점.. 소스입니다. 딸기소스,바나나소스 뭐 특이하고 좋은데요. 소스에 신맛이 강해서 돈까스 맛을 가립니다. 그냥 일반 마트 돈까스 소스에 겨자 주셨으면 좋겠어요;; 두번째단점.. 기본샐러드가 너무 별로입니다. 느끼한 돈까스에 마요네즈 베이스 샐러드라니.. 상큼한 샐러드 소</t>
  </si>
  <si>
    <t>2015-04-11 22:44:31.901</t>
  </si>
  <si>
    <t>juld****</t>
  </si>
  <si>
    <t>저 여기 단골인데, 맛도 좋고, 가끔씩 와인 행사도 하는데, 가격이 너무너무 착해요..         요즘은 점심때 미니 피자랑 커피랑 해서 5,000원에 하더라구요... 요즘 커피값만 5,000원 넘는데, 대박이예요.. 일하시는 분들도 다들 너무너무 친절하시고, 전 대 만족입니다... 내일 또 가야징....룰루랄라~~ 후회 안하실것임.. ^^*</t>
  </si>
  <si>
    <t>2014-07-20 17:00:48.103</t>
  </si>
  <si>
    <t>jule****</t>
  </si>
  <si>
    <t>선생님들도 친절하게 잘 알려주시고 오늘 여자친구랑 좋은 추억 만들고 가요 ~~</t>
  </si>
  <si>
    <t>2015-08-04 16:28:40.634</t>
  </si>
  <si>
    <t>juli****</t>
  </si>
  <si>
    <t>내맘대로 피츠도 고르고 캐릭터도 골라서 하나밖에없는 케이스를 만들었네요! 다음에 또오고 싶어요!</t>
  </si>
  <si>
    <t>2015-12-20 16:11:30.617</t>
  </si>
  <si>
    <t>삼거리푸줏간</t>
  </si>
  <si>
    <t>고기넘맛있어요 :) 돼지고기 땡길땐 푸줏간이 다시 생각날것같아요~~!!</t>
  </si>
  <si>
    <t>2015-08-05 15:06:25.830</t>
  </si>
  <si>
    <t>주말이라 줄서서 기다리다 먹었는데 기대 했던것보다  훨씬 맛있었어요. 저는초밥 안좋아 하는데 남자친구가 초밥을 너무 좋아해서 간거였는데 초밥외에 파닭이랑 치킨윙 피자등등 샐러드 종류도 많고해서 둘다 배 터지게 먹구왔어요. 가성비 짱이네요. 다음에도 재방문 의사 있습니다.^^</t>
  </si>
  <si>
    <t>2016-01-24 19:49:49.010</t>
  </si>
  <si>
    <t>좋아요- 바텐더분과 분위기하며^^</t>
  </si>
  <si>
    <t>2015-07-03 00:27:16.276</t>
  </si>
  <si>
    <t>건대에서 조용한 곳 찾기 힘들었는데 간만에 친구랑 와인 마시며 분위기  내고 왔네요..ㅎㅎㅎ 사장님도 친절하시고 실내 인테리어도 독특하고 거리에다~ 저렴하기 까지~!!! 친구가 칵테일 맛있었다며 또 가자고 하더라구요~~^^</t>
  </si>
  <si>
    <t>2014-07-29 00:56:18.163</t>
  </si>
  <si>
    <t>솔직히 다른 프리모바치오에 비해 분위기나 서비스, 인테리어는 그저 그래도 건대에서 제일 먹을만한 파스타집이라는거..</t>
  </si>
  <si>
    <t>2015-08-03 15:01:19.719</t>
  </si>
  <si>
    <t>고기도 맛있고 알바생도 친절해서 좋아요❤</t>
  </si>
  <si>
    <t>2015-06-29 20:28:16.017</t>
  </si>
  <si>
    <t>싼거시키고 엄청난 불친절을 느낌 나 거지아닌데 거지가된 기분</t>
  </si>
  <si>
    <t>2015-09-21 10:44:15.968</t>
  </si>
  <si>
    <t>두께상관없이 초밥좋아하는데 먹다 뱉은적은 첨이네요, 부드러운것도 있었지만 어떤건 너무 질긴부위가있어 아무리 씹어도 넘어가지 않으니 칼질에 신경좀쓰셔야겠습니다. 초밥보다 해물야끼우동이 더 낫네요, 허나 한가지, 날계란 얹어주던데 이 게오히려 텁텁한맛을 내는 듯, 암튼 대체로 보통임.</t>
  </si>
  <si>
    <t>2014-12-07 15:29:54.741</t>
  </si>
  <si>
    <t>짱짱재밋고완전친절하시다!!! 완전강추해요~~ 담엔  팔찌만들러 또 오고싶어요~ 반지만들러오세용!</t>
  </si>
  <si>
    <t>2014-05-17 15:12:45.445</t>
  </si>
  <si>
    <t>늦게 와도 친절하게 맞아주셔서 감사합니다~  생각보다 어렵지 않고 싼 가격에 이쁘게 잘만들었어요~추천합니다~</t>
  </si>
  <si>
    <t>2014-03-13 20:30:04.758</t>
  </si>
  <si>
    <t>그램그램 자양점</t>
  </si>
  <si>
    <t>아기가 어려 고기 포장해와서 집에서 구워먹었는데 고기색도 신선하고 양도 넉넉하고 반찬도 푸짐히 싸주셔서 편히 잘먹었어요  특히 사장님 엄청 친절하시네요 ㅎㅎ</t>
  </si>
  <si>
    <t>2014-12-26 11:16:47.374</t>
  </si>
  <si>
    <t>장: 접근성 좋음, 소파라 편함, 커피가격이 적당함, 빵맛도 괜챃음  단: 불법된 지 꽤됐는데 아직도 있는 흡연실(문열었다닫으면 냄새가 매장끝까지 남), 늙수구레한 선곡, 공용보다 못한 와이파이(와이파이쓰다가 열받아서 돌린 건 지하철 이후로 처음)</t>
  </si>
  <si>
    <t>2016-03-20 16:58:07.324</t>
  </si>
  <si>
    <t>고기도 맛있고 직원들도 친절해요~~ 특히 송미애 캡틴님 서비스 짱짱!!^^</t>
  </si>
  <si>
    <t>2014-10-28 20:05:25.396</t>
  </si>
  <si>
    <t>신림동 순대집중 맛으로 최고예요!!!  엄마랑 딸이 하는 곳인데요.  이모가 짱~~  좋아요^^  3층에 있지만 항상 자리가 꽉 찹니다</t>
  </si>
  <si>
    <t>2014-01-23 16:35:09.775</t>
  </si>
  <si>
    <t>음..전화는 친절하지않고 밝지않은 목소리에 무뚝뚝.. 너무 배달 주문이많아서 지쳐서 그런걸까요? 아니면 고객들이 매너없는 사람들이 많았거나.. 어쨌던 반가운목소리는 아니고 아무감정도 없는 목소리이긴 했지만... 빨리 배달왔고, 무뼈닭발시켰는데... 맛있네요~ 계란찜 양 완전많아 좋네요~ 주먹밥도 맛있었는데 닭발이 좀 매워서 양 이 모자랐다는..  암튼 맛있었어요~ 좀반갑게 전화받으시면 더욱 좋을듯 합니당~</t>
  </si>
  <si>
    <t>2016-01-30 20:51:22.792</t>
  </si>
  <si>
    <t>jull****</t>
  </si>
  <si>
    <t>전 그냥 보통이엇어요.안주가 전체적으로 너무 다네요  가끔 좀비가면 쓰고 등장~! 정신없움 안주가격 대체로 비쌈 먹을만한거 19000이상 강남이랑 같어</t>
  </si>
  <si>
    <t>2014-09-08 19:30:12.343</t>
  </si>
  <si>
    <t>가짓수가 좀많이 없지만 음식질은 괜찮은편이였어요.디저트도 다른데 비해서 괜찮았구요.근데 주차비가 황당하네요.원래 부페먹으면 시간오래걸리는데 2시간넘었다고 3000원 받고 몇만원짜리 밥먹는데 그정도는 서비스해야되는거 아닐까요 차도 별로 없는 일요일인데 뭐 괜찮긴해도 특별하진 않은데 주차비받으니까 가기 싫으네요 ㅎ</t>
  </si>
  <si>
    <t>2014-08-17 16:07:23.350</t>
  </si>
  <si>
    <t>홍대에서 먹어본 돼지고기 집 중에서 제일 맛있는 것 같아요!!고기 주문을 50그램씩하는데 같은 돈에 여러가지 고기를 맛볼 수 있는 것도 특이하구요. 친절하게 그램수도 확인해준답니당. 믿음직 스럽더라구요. 식사도 다양하고 싸서 후회 없이 먹고왔어요! 특히 볶음밥이 짱이에요♡ 앞으로 자주 올게요! 잘 먹고가요~~</t>
  </si>
  <si>
    <t>2015-04-07 18:31:43.758</t>
  </si>
  <si>
    <t>어제방문했어요~어른들모시고찾아간거라평을보고걱정좀했는데^^;;다행히너무맛있게잘먹고왔어요^^가니깐기다리는사람들이많더라구요.예약은필수인거같아요.이가격에이정도음식이면만족합니다.</t>
  </si>
  <si>
    <t>2013-01-01 15:37:28.088</t>
  </si>
  <si>
    <t>깻잎 알쌈에 쭈꾸미 싸 먹는게 너무 맛있어요~ 맛있어서 또 왔어요~~~</t>
  </si>
  <si>
    <t>2016-02-27 16:56:58.771</t>
  </si>
  <si>
    <t>july****</t>
  </si>
  <si>
    <t>친절하시고, 아이스크림맥주 달달하고 맛있어요 :)</t>
  </si>
  <si>
    <t>2014-07-31 23:28:41.054</t>
  </si>
  <si>
    <t>쿠폰으로 갔는데 차별없이 맛있게 잘먹구왔어요.  그런데 하나, 매운거 잘 못먹는데 좀 맵더라구요..  인도커리 먹으면서 매운적은..그 안매운 팔락파니르도 맵더라구요..  매운거 잘 못드시는 분은 미리 말씀하시는게 좋을거 같아요.  한국사람 입맛에 맞추신건지 잘 모르겠지만요.. 참고하세요. 덕분에 아이스밀크티 시켰는데 마살라들어갔는지 특이해서 좋았어요</t>
  </si>
  <si>
    <t>2016-02-22 11:56:41.772</t>
  </si>
  <si>
    <t>직원분들 모두 친절하고, 무엇보다 맛있어요!! 치킨,떡볶이 모두 좋아하는데, 떡볶이 국물에 찍어먹는 치킨이 이렇게 어울릴줄은 몰랐네요 :) 가격도 비싼편은아닌것같고, 맛있게 먹고왔습니당</t>
  </si>
  <si>
    <t>2015-01-07 10:27:07.566</t>
  </si>
  <si>
    <t>정말 신기하네요  어쩜 그렇게 잘 맞는지... 소름이 돗을 지경~~~  감사합니다.  친구도 보고싶다고하는데 위에 전화번호 알려줬어요..^^</t>
  </si>
  <si>
    <t>2014-07-23 16:50:27.322</t>
  </si>
  <si>
    <t>매운 콩나물 오징어 스트레스 풀려요, 오징어 안주로 오첨지와 경쟁중인가?   단 아쉬운건 국물이 없군요.. 맑은 장국이라도 주시면 고맙겠어요</t>
  </si>
  <si>
    <t>2007-11-08 14:32:12.000</t>
  </si>
  <si>
    <t>juma****</t>
  </si>
  <si>
    <t>가면 맨날 딸기요거트 스무디 먹는데 담엔 다른 메뉴도 도전!!</t>
  </si>
  <si>
    <t>2015-02-12 18:31:12.826</t>
  </si>
  <si>
    <t>jumb****</t>
  </si>
  <si>
    <t>참치맛 좋은건 기본이고 사장님 인상이 좋아서 그런지는 몰라도 서비스가 죽이더라고요...    가보면 후회 안할겁니당</t>
  </si>
  <si>
    <t>2010-10-27 22:00:48.000</t>
  </si>
  <si>
    <t>jumi****</t>
  </si>
  <si>
    <t>우울한일이있어서 혼자 들렸는데.. 좋은 와인마시면서 좀 삭히니까 기분이 나아졌어요.. 울적할때마다 들려서 힐링받고 오는것같아요..</t>
  </si>
  <si>
    <t>2016-05-27 17:02:36.059</t>
  </si>
  <si>
    <t>반지만들러왔는데직원언니들이되게친절하구재밌었어요!!! 그리고반지생각보다되게이뻐서좋았어용~~ㅎㅎ 쉽게만들수있는것같아요!! 다들도전해보세요~~~</t>
  </si>
  <si>
    <t>2015-08-17 20:09:00.964</t>
  </si>
  <si>
    <t>오빠잘생겻네요사주보는맛이나네요 서비스도 완전짱!,,,,,! 다음에또보고싶어요</t>
  </si>
  <si>
    <t>2012-07-06 22:35:40.062</t>
  </si>
  <si>
    <t>완젼 맛잇어요  사장님 완젼 내 스퇄ㅎㅎ  닭도리탕 추천합니다</t>
  </si>
  <si>
    <t>2015-12-04 22:04:53.530</t>
  </si>
  <si>
    <t>2012-07-06 22:34:31.703</t>
  </si>
  <si>
    <t>jumj****</t>
  </si>
  <si>
    <t>좌식 와인바라는 장점이 너무 좋은거같아요!! 둘이서 다른사람들 신경안쓰고 둘만에 시간을 보낼수있어  너무 좋앗네요 ㅋㅋ</t>
  </si>
  <si>
    <t>2015-02-04 11:56:58.545</t>
  </si>
  <si>
    <t>진저피그</t>
  </si>
  <si>
    <t>jumo****</t>
  </si>
  <si>
    <t>고기 생각날 때마다 가는 집. 확실히 일반삼겹살이랑 맛이 다름. 숙성을 해서 그런가.. 숯불이 달라서 그런가 고소하고 일반 삼겹살보다도 쫌더 담백하고 땡기는 맛? 런치 중에서는 돈가스가 가격대비 괜찮음. 일단 양이 많고 소스도 맛남~!</t>
  </si>
  <si>
    <t>2015-09-30 12:47:19.454</t>
  </si>
  <si>
    <t>jump****</t>
  </si>
  <si>
    <t>초밥은 별네개 나머지는 별한개</t>
  </si>
  <si>
    <t>2014-04-27 16:11:07.561</t>
  </si>
  <si>
    <t>가격대비 가성비 좋은듯합니다.  종류도 많고 아이들데리고 가면 잘 먹을듯.  롤,초밥 크지않은게 저는 좋더라구요. 한번 더 가볼만하네요.</t>
  </si>
  <si>
    <t>2015-12-23 11:50:55.362</t>
  </si>
  <si>
    <t>jums****</t>
  </si>
  <si>
    <t>홍대 조폭떡복기 갔다옴.  맛없음. 걍 어릴때 100원에 2개먹었던 그 50원짜리 떡볶기임.   튀김보고 엄청놀람.새끼손가락보다 작은 오징어에 밀가루만 존.나 떡칠해서 밀가루끈적한맛밖에 안 느껴짐.   사람많다고 맛있고 친절한게 아니란걸 느낌</t>
  </si>
  <si>
    <t>2014-03-10 11:06:06.637</t>
  </si>
  <si>
    <t>히노케 상수점</t>
  </si>
  <si>
    <t>jun_****</t>
  </si>
  <si>
    <t>별한개도 아깝네요-_-  홍대 1호점 히노케에 자주 다니다가  홍대 2호점이 새로생겼다해서  밤 10시쯤에 갓더니  알바생 여자 2명 남자 2명 있었는데  여자한분은 숟가락 던지고 다른여자한분은  사용하고있던 젓가락위에 접시놓고 가고   남자분은 먹고있는 상추위에   접시 놓고 가고  다른한분은 불판 갈아달라하고 불이 세서 조절 해달라하니 똑같다고 하고</t>
  </si>
  <si>
    <t>2015-08-27 22:56:08.688</t>
  </si>
  <si>
    <t>리얼 이탈리안 테이스트 발견!  오픈키친에서 젊은셰프가 직접 조리하는 모습을 바라볼수있다. 깔끔한 주방을 보고 있으면 건강한 음식에 대한 신뢰가 생긴다. 어느새 테이블 위에 플레이팅된 요리에 감탄하며 한입 넣는순간 ~~~끝!  이탈리안 요리 좋아하는분은 꼭 들러보세요.</t>
  </si>
  <si>
    <t>2014-08-14 21:49:35.834</t>
  </si>
  <si>
    <t>와... 내가 진짜 음식 배달시켜먹고 글 남기기는 첨인데....여기 진짜 심하네... 맛있으면 말도 안하겠다만..  16000원 찹쌀탕수육? 먹지마세요. 난 이게 서비스인줄 알았네.. 서비스로 온 군만두보다 양이 적냐 ?  그리고, 삼선간짜장 2개 시켰는데, 간짜장 2개를 한 그릇에 담아 오는 싸가지는 뭐냐??  짜장은 졸라 짜고, 탕수육은 졸라 달고,, 짜증만 나네....  아... 배달할거면, 일회용품 쓰지 마라. 진짜 신고하려다 참는다.  시옌 사</t>
  </si>
  <si>
    <t>2013-10-03 19:37:29.152</t>
  </si>
  <si>
    <t>jun0****</t>
  </si>
  <si>
    <t>배달 최악으로 불친절하네요 다시는 안시켜먹습니다.</t>
  </si>
  <si>
    <t>2016-05-27 12:58:01.819</t>
  </si>
  <si>
    <t>정말 좋습니댜 ㅋㅋㅋ 강추 !!</t>
  </si>
  <si>
    <t>2016-03-17 16:36:16.722</t>
  </si>
  <si>
    <t>키즈카페어린왕자 서울대입구역점</t>
  </si>
  <si>
    <t>공간은 작지도 크지도 않음 그냥 적당한 크기로 아이들 일일이 좆아 다니지 않아 좋음,  일하시는 분들 모두 아이를 참 좋아함, 항상 이름두 불러주고 같이 놀아주려함, 까르보나라 먹었음 맛났음 간만에 아이와 나 모두 즐거운 시간 보냄, 사업 번창 하세요</t>
  </si>
  <si>
    <t>2013-08-13 13:05:41.660</t>
  </si>
  <si>
    <t>미쳐버린파닭 서울대점</t>
  </si>
  <si>
    <t>진짜 내 평생 처음으로 음식점 댓글 남겨보는데  내가 평생 먹어온 치킨중에 가장 맛 없는 치킨이었다. 요기요 CF를 보면서 아무리 맛이 없어도 치킨인데 치킨냅두고 라면 끓여먹는거는 말도 안되는 오바다 라고 생각했던 내 자신을 반성한다. 진짜 진심으로 정말 정말 맛 없다. 의심가면 한번 시켜먹어보던가....</t>
  </si>
  <si>
    <t>2015-03-31 23:16:34.857</t>
  </si>
  <si>
    <t>정말 친절하셔서 부담스럽지 않게 친구 반지 만드는거 도와줄수있었어요!!!</t>
  </si>
  <si>
    <t>2016-12-18 14:04:23.916</t>
  </si>
  <si>
    <t>jun1****</t>
  </si>
  <si>
    <t>여기진짜맛있다  가격을 떠나 정말 &amp;apos;맛&amp;apos;이있다  그런데 한접시에 만원!  꼼보포차가면 항상 메인 두세개씩은 시켜먹는데  배 터지게 먹고도 너무저렴한 금액이 나온다  여기 너무좋아</t>
  </si>
  <si>
    <t>2014-03-23 17:59:32.994</t>
  </si>
  <si>
    <t>jun2****</t>
  </si>
  <si>
    <t>음식은 그가격에 호텔이라는거로 치면 괜찮습니다. 근데 명색이 호텔이고 뷔페인데 직원교육이 안되시나봐요. 전화예약을 하는도중에 기분이 나빠지네여. 기본적인 매너는 갖춰주시길</t>
  </si>
  <si>
    <t>2014-10-25 16:35:28.737</t>
  </si>
  <si>
    <t>맛도 좋고 서비스도 좋아요!!!</t>
  </si>
  <si>
    <t>2014-07-22 18:36:02.049</t>
  </si>
  <si>
    <t>주락</t>
  </si>
  <si>
    <t>jun3****</t>
  </si>
  <si>
    <t>홍대서 자주가는 호프집이에요 ㅎㅎ 지하철역이랑도 가깝고 저희 친구들은 여기 단골이에요~~  안주도 맛있고 서비스도 잘주심 ㅎㅎ</t>
  </si>
  <si>
    <t>2013-02-21 15:20:17.898</t>
  </si>
  <si>
    <t>jun4****</t>
  </si>
  <si>
    <t>오오 로긴 하게 만드네.....뭐야...이게?</t>
  </si>
  <si>
    <t>2015-03-05 10:23:43.478</t>
  </si>
  <si>
    <t>솔직한 후기... 건대.신림 두곳을 다가보고 같은 음식을 시켰는데., 건대는 음식이 푸짐하다는게 느껴집니다. 신림은 뭔가 어설프고 내용물이 비어있더군요. 같은 집이라도 신림은 재료를 아낀다는게 바로느껴져서 별로였습니다. 점장이 이글을 본다면 재료를 아끼지마시길 바랍니다^^</t>
  </si>
  <si>
    <t>2014-12-02 18:19:08.714</t>
  </si>
  <si>
    <t>jun5****</t>
  </si>
  <si>
    <t>홍대에서 닭갈비 처음먹어봤는데 정말 맛있네요!! 고기는 탱탱하고 특히 양념이 진짜맛있는듯? 그리고 다른데랑 다르게 부추에 싸먹는게 정말 짱짱ㅋㅋ 볶음밥에도 특이하게 부추가 들어가요. 볶음밥 짱ㅋㅋ  그리고 사장님도 친절하시고 알바생도 친절해요~  홍대맛집 추천!!</t>
  </si>
  <si>
    <t>2013-05-31 23:42:08.486</t>
  </si>
  <si>
    <t>jun8****</t>
  </si>
  <si>
    <t>150일 기념으로 반지 만들러 왔어요 ㅎㅎㅎ여자친구랑 이쁘게 만들고 가요</t>
  </si>
  <si>
    <t>2014-08-08 16:15:23.093</t>
  </si>
  <si>
    <t>진우리참치 본관</t>
  </si>
  <si>
    <t>여기 서비스 진짜 좋아요.여기랑 비슷할 줄 알고 다른데 가보시면 낭패봅니다.나도 강추 한번 때립니다.  집이 조금 멀어 자주 갈 수 없는 게 아쉽지만 암튼 참치집은 되도록이면 이곳만 갑니다!~</t>
  </si>
  <si>
    <t>2008-03-02 21:05:12.000</t>
  </si>
  <si>
    <t>고기한판</t>
  </si>
  <si>
    <t>jun9****</t>
  </si>
  <si>
    <t>고기에 잡내도없고 이가격에 이정도 퀄리티에 고기라면 가성대비로 봐도 좋은 점수를 줄수있내요 조금 아쉬운 점은 가격대가 전보다 1~2천원정도 올랐네요</t>
  </si>
  <si>
    <t>2016-01-01 19:30:37.172</t>
  </si>
  <si>
    <t>juna****</t>
  </si>
  <si>
    <t>친절은 모르겠고 저렴한 가격 피자치고 젤루 맛있던데 평가고 뭐고간에 한번은 사서 먹어 보세요. 그럼 답 나오죠~ 맛없다는 평가글은 없네, 경쟁 동종 업체는 친절하다는데 맛있다는 글은 없고 ㅋㅋ 답나오네 ㅋㅋ 여기 경쟁 업체 알바님들 냄새도 살살 풍기네요 ㅋ</t>
  </si>
  <si>
    <t>2013-03-22 14:31:38.487</t>
  </si>
  <si>
    <t>junb****</t>
  </si>
  <si>
    <t>일본 애니에서나 나올듯한 외관과 더멋진 안의 인테리어때문에 캐주얼하고 분위기있게 먹을수 있는 집인거 같아연</t>
  </si>
  <si>
    <t>2013-06-25 13:28:30.575</t>
  </si>
  <si>
    <t>비가 추적추적내리는 오늘같은날 가기 좋은 술집이에요 이따퇴근하고 가야지^^</t>
  </si>
  <si>
    <t>2013-07-04 14:32:18.764</t>
  </si>
  <si>
    <t>5명가서  찹쌀탕수육/크림새우/양장피/짜장면/새우만두/딤섬 먹어봤는데  딤섬빼고는 전부 맛있게먹었습니다. 평가보고 이래저래 다른곳갈까 고민하다가 그냥 가봤는데 매우 만족스럽게 먹고왔습니다. 서비스쪽도 거슬리거나 한건 없었고요. 다음에도 다시 가볼생각입니다.  -딤섬 다른 사람은 맛있다던데 그냥 제 입맛에는좀..</t>
  </si>
  <si>
    <t>2016-02-07 17:01:34.815</t>
  </si>
  <si>
    <t>더블디럭스쉬림프 2개샀는데 한개에서 머리카락나옴 비위상해서진짜....위생관리좀 철저하게 하시길</t>
  </si>
  <si>
    <t>2015-06-05 11:25:47.112</t>
  </si>
  <si>
    <t>가마로강정 봉천점</t>
  </si>
  <si>
    <t>맛도 좋은편이고 가격도 괜찮은 편이다. 그러나 배달이 안되는데도 불구하고 전화로 예약주문이 안된다는건 넌센스. 아마 전화로 주문후 찾아가지 않는것을 걱정해 그런것이라 생각하지만 그외의 배달불가 음식점은 미리 전화후 예약하고 찾아갈수 있다는 점에서 서비스 적인 면에서는 매우 마이너스. 가서 주문후 손님이 많아서 30분 넘게 기다리고 나면 다시는 가고싶지 않아질수도.</t>
  </si>
  <si>
    <t>2013-12-20 18:40:28.614</t>
  </si>
  <si>
    <t>열었다가 어느순간 닫았다가 어느순간보면 또 다시염  장사하는게 불규칙하긴한데 맛도 괜찮고 가격도 착한편.  배달및 전화도 대체로 친절하다.</t>
  </si>
  <si>
    <t>2015-08-02 18:37:10.044</t>
  </si>
  <si>
    <t>피자스쿨 관악드림타운점</t>
  </si>
  <si>
    <t>친절하고맛있다. 여러번갔었는데 먹고 불만이있던적은 없는듯. 토핑도 괜찮게 올려주신다.</t>
  </si>
  <si>
    <t>2015-01-24 20:50:16.013</t>
  </si>
  <si>
    <t>오구쌀치킨 관악드림타운점</t>
  </si>
  <si>
    <t>사장님도 친절하시고 가격도 착한편. 아주맛있다기보다는 이가격에 이정도면 만족스러운정도.</t>
  </si>
  <si>
    <t>2014-06-13 17:11:42.543</t>
  </si>
  <si>
    <t>대당키친</t>
  </si>
  <si>
    <t>고기 상태도 좋고 탕수육도 맛있게먹었다(찹쌀탕수육인듯?) 양꼬치 2인분에 탕수육하나 시켜서 먹고있으니 서비스로 온면도 한그릊 가져다 주시더라. 다음에도 또 갈만한 맛과 가격 그리고 서비스였다.</t>
  </si>
  <si>
    <t>2016-02-09 12:03:08.642</t>
  </si>
  <si>
    <t>jund****</t>
  </si>
  <si>
    <t>화덕피자가 정말 남다르네요. 독특하고 고소한 맛 느끼고 갑니다. 번창하세요!</t>
  </si>
  <si>
    <t>2013-07-25 00:16:46.385</t>
  </si>
  <si>
    <t>반찬중 야채 맛있음.ㅋㅋ 고기 먹을러 갈때 자주가는곳임. 오겹살 추천</t>
  </si>
  <si>
    <t>2014-08-14 17:07:34.499</t>
  </si>
  <si>
    <t>june****</t>
  </si>
  <si>
    <t>남친과 데이트했던 곳이네요~  너무 인상적이어서 다음에 또 가야지 했는데... ㅋ  인터넷 검색하다보니 푸르너스가 있더라구요~  담에 또 커피마시러 가야겠어요~!!</t>
  </si>
  <si>
    <t>2013-04-30 09:30:09.321</t>
  </si>
  <si>
    <t>사장님 친절하시고  재미있으셔요~~^^</t>
  </si>
  <si>
    <t>2014-09-08 19:21:24.329</t>
  </si>
  <si>
    <t>알바생이 너무 예쁘네요. 친절하고요</t>
  </si>
  <si>
    <t>2015-01-18 21:51:47.079</t>
  </si>
  <si>
    <t>사장님 두분 계셨는데, 너무 유쾌하신 분들이라 시간 내내 웃고 떠들다 예쁜 반지 만들어 갑니다. ^ ^ 다음에 약지에 커플링 하러 옵니다. 두고보세요 ㅋㅋㅋㅋ</t>
  </si>
  <si>
    <t>2015-12-04 18:35:18.364</t>
  </si>
  <si>
    <t>반지 이쁘게 재밋게 만들게요!!!ㅎㅎㅎㅎㅎㅎㅎㅎ</t>
  </si>
  <si>
    <t>2015-05-01 14:33:19.854</t>
  </si>
  <si>
    <t>맛 없고 제가 갔을당시 밥도 중국산이였고 특히 여직원이 매우 버릇이 없었습니다. 성격이상자를 직원으로 뽑아두셨으니..  여직원님 어디가서 그러시면 신상에 안좋으실거에요. 착하게사세요</t>
  </si>
  <si>
    <t>2013-11-29 13:02:59.543</t>
  </si>
  <si>
    <t>신설기사식당</t>
  </si>
  <si>
    <t>진짜 최악입니다 음식 정말 맛없습니다 주인은 엄청 궁시렁거리고 불친절에 기사식당하고있는거에 놀랐음 맛없고 드럽고 최악</t>
  </si>
  <si>
    <t>2013-07-09 14:41:17.895</t>
  </si>
  <si>
    <t>한마디로 베리굿 ,,,  차뽕1단계먹구 기절하는지 알았어요 너무너무 맛있어요,,  더이상 맛있는 음식은 없다구 생각 합니다,,,,</t>
  </si>
  <si>
    <t>2012-09-27 01:47:20.678</t>
  </si>
  <si>
    <t>별1개도 아깝다. 요근래 먹은거 중에 최악임.  탕슉은 눅눅하고 소스는 이게뭔가싶고. 짜장면은 느끼하고. 반도안먹고 버림 돈아까움.</t>
  </si>
  <si>
    <t>2012-02-26 18:25:50.000</t>
  </si>
  <si>
    <t>몇번 시켜 먹어보니 양념은 가격대비 괜찮네요 반면 후라이드는 그냥 그랬습니다 또 가격에 비례해서 인지 타 집에 비해 양이 적더군요 그게 좀 아쉽네요 대신 평가글대로 아저씨 정말 친절합니다 오늘 세트메뉴로  닭강정이랑 파닥 있는거 먹었는데 양은 못말리는 파닥이랑 비슷한데 양 맛은 깔끔하고 성인 남자 둘이서 먹기에 손색잉 없었습니다 추천하네요 ㅎ</t>
  </si>
  <si>
    <t>2012-02-19 03:29:11.000</t>
  </si>
  <si>
    <t>상계점에서 먹어보구 맛있어서 왔는데 역시 맛있네요</t>
  </si>
  <si>
    <t>2014-10-31 20:36:49.870</t>
  </si>
  <si>
    <t>지나가다 치킨냄새에 혹해서 들어갔는데 역시.. 치킨은 사람을 실망시키 않는 거 같애요!!! 담주에 또.. 서울을 가는데.. 그때는 친구들을 데리고 먹으러 갈꺼예요~</t>
  </si>
  <si>
    <t>2016-10-30 23:59:02.562</t>
  </si>
  <si>
    <t>평가 글대로 맛있다고 하여 먹어봤는데 솔직히 간장 양념 은 솔직히 제입에 안맞네요 치킨이랑 양념이 따로 논다고 해야할까나 독특한 맛이었습니다. 대신 양은 타 집에 비해 정말 많습니다. 또 전화나 배달아저씨 친절하더군요. 다음에는 간장이 맛있다고 하던데 먹어봐야겠네요밑에 댓글보고 양념간장먹었는데 별로네요 대신 양은 정말 많습니다. 아저씨도 친절하고 전화 하시는분도 친절하고 ... 맛이 독특해서 입맛이 가릴것 같네요. 암튼 다른데서는 못보는 맛입니다 양념</t>
  </si>
  <si>
    <t>2012-02-19 03:34:24.000</t>
  </si>
  <si>
    <t>매운거 엄청좋아해서 여기 추천해주셔서 갔는데 알싸한게 갈비살도 부드럽고 사리추가해서 먹으니까 국물도시원하네요 굳굳!</t>
  </si>
  <si>
    <t>2015-08-05 10:23:02.823</t>
  </si>
  <si>
    <t>서래오뎅 메세나폴리스점</t>
  </si>
  <si>
    <t>jung****</t>
  </si>
  <si>
    <t>사장이나직원이나 불친절한태도 기본적인 오뎅도 맛없고..가격좀있는 안주도 형편없이 맛없어서 기분좋게가서 기분나쁘게 나온곳이었음...보다보다 이런가게는 처음임..ㅠ아까운내돈ㅠ</t>
  </si>
  <si>
    <t>2014-12-29 16:13:35.314</t>
  </si>
  <si>
    <t>어제 세명이 가서 한시경 점심을 먹었습니다. 모듬초밥한명 우동초밥 두명. 어제 다섯시경부터 토하고 설사하고 두통에 세명다 장염걸렸습니다. 지금너무 힘듭니다. 매우 화가나네요. 신선한 초밥을 만들진 않나보네요.</t>
  </si>
  <si>
    <t>2015-10-03 11:00:36.684</t>
  </si>
  <si>
    <t>사실 별하나도 아깝습니다 ᆢ밥먹는데 바퀴벌레기어다니고 초밥만들다가 사장님 전화받고  손안딱고 그냥 만드는건 정말최악입니다 ᆢ불친절은 기본이고 손님들한테 소리지릅니다 ᆢ이렇게 돈 벌면 좋을까여? 사장님이 기본이 안되어있네요 ᆢ성격도 괴팍하고 ᆢ비위생적이고 정말 이런곳에 다신 오지마십시요 ᆢ</t>
  </si>
  <si>
    <t>2014-11-04 07:58:34.930</t>
  </si>
  <si>
    <t>일하는 ㅅㄲ들도 다 양아치.. 불친절에.. 하긴  이런데 입구에서 일하는 ㅅㄲ 들 근본도 알만하지 퉤</t>
  </si>
  <si>
    <t>2014-04-05 08:34:52.778</t>
  </si>
  <si>
    <t>푸짐하고 아주 맛잇어용! 친구 추천으로 왓는뎅 짱짱☺️</t>
  </si>
  <si>
    <t>2015-09-12 18:30:05.972</t>
  </si>
  <si>
    <t>선생님분들 너무 친절하시고 ~ 반지만들기도 너무 재밌었어요! :-) 쉽고 차근차근 잘 가르쳐주셔서 남자친구랑 첫 커플링 예쁘게만들구가네요!   다음엔 팔찌만들러올거에용!!</t>
  </si>
  <si>
    <t>2016-03-01 21:33:20.798</t>
  </si>
  <si>
    <t>제가 가본 반지만드는 곳 중에 제일 좋아요!!  직원분들 친절하시고 매장 분위기도 좋았어요 ㅎㅎ  이쁘게 만들어갑니다~&amp;gt;&amp;lt;</t>
  </si>
  <si>
    <t>2016-02-09 19:04:50.386</t>
  </si>
  <si>
    <t>선생님들이 다 너무 재미있어요</t>
  </si>
  <si>
    <t>2015-08-08 14:42:28.602</t>
  </si>
  <si>
    <t>울쟈기가 준비한깜짝이벤트~♡♡♡감사합니다  쌤들 고생많으십니당~~~^^</t>
  </si>
  <si>
    <t>2015-02-22 16:58:07.544</t>
  </si>
  <si>
    <t>넘 친절하시고.... 먹기도 편하고  손질도 넘 잘해주는  포차..    꼭  재방문....    넘 맛난곳....  완전  강추..8월 이벤트하니 꼭 가보셔요</t>
  </si>
  <si>
    <t>2014-08-19 01:38:15.062</t>
  </si>
  <si>
    <t>재미있는 가게 입니다  ^^</t>
  </si>
  <si>
    <t>2012-03-29 19:26:09.000</t>
  </si>
  <si>
    <t>오늘 엄청 더운데 시원한 맥주와 피자가 확 당기는 날인듯 ㅠ</t>
  </si>
  <si>
    <t>2015-07-09 13:56:00.147</t>
  </si>
  <si>
    <t>피자 종류도 다양해서 입맛데로 골라 먹을 수 있어서 좋고 도우 얇고 미쿡 스타일 피자인데 피자도 진짜 맛있어요^^ 피자에 수제맥주 한잔 금상첨화네요 역시 피자엔 맥주ㅋㅋ 추천합니다.</t>
  </si>
  <si>
    <t>2016-01-02 00:58:25.973</t>
  </si>
  <si>
    <t>보다보다 코스트코피자보다 큰피자는 첨보는듯 ㅋㅋㅋ 수제맥주랑 왕큰피자한조각 굿~!</t>
  </si>
  <si>
    <t>2015-12-21 22:24:30.071</t>
  </si>
  <si>
    <t>넘넘 맛있는 양고기 ㅎㅎ 또 먹고또가고싶은집이예요  모든 시설이 다 깔끔하고 좋아요</t>
  </si>
  <si>
    <t>2014-06-02 18:34:30.689</t>
  </si>
  <si>
    <t>홍대근처에 이런곳이 있는지 몰랐어요ㅋ분위기도좋고 서비스도 좋고 완전최고!!</t>
  </si>
  <si>
    <t>2011-02-21 10:40:21.000</t>
  </si>
  <si>
    <t>깔끔하고 시원해서 좋아요 ㅎㅎ 고기도 맛잇네요!</t>
  </si>
  <si>
    <t>2014-07-15 18:01:05.197</t>
  </si>
  <si>
    <t>........지금 나랑 장난하는거 아니죠..  너무 짜고 비싸고 무엇보다 튀김이 왕 느끼해요.. ㅜㅜㅜ  맛있다고 해서 기대하고 왔는데 다신 안올듯...</t>
  </si>
  <si>
    <t>2014-04-02 19:29:03.579</t>
  </si>
  <si>
    <t>여자친구랑 처음으로 반지만들어 보았는데 너무너무 재미있고 생각했던것보다 어렵지않아서 즐거워요!!</t>
  </si>
  <si>
    <t>2016-03-20 21:17:48.539</t>
  </si>
  <si>
    <t>반지 이쁘게 만들고 가요~~~</t>
  </si>
  <si>
    <t>2015-05-25 19:02:32.469</t>
  </si>
  <si>
    <t>직접만들어서 의미두잇고 참좋네여 추가요금발생</t>
  </si>
  <si>
    <t>2014-11-23 14:30:13.713</t>
  </si>
  <si>
    <t>완전 예쁘구 재밌어서 좋아용♡</t>
  </si>
  <si>
    <t>2015-08-10 16:31:13.272</t>
  </si>
  <si>
    <t>분위기도 좋구 맛도 최고에요~!! 개인적으로 로제가 맛있네요^^</t>
  </si>
  <si>
    <t>2014-10-10 20:16:26.526</t>
  </si>
  <si>
    <t>저번주에 첨왔는데 오늘 또왔어요!!!!알리오올리오랑 크레마알리오 강력추천요!!!!!</t>
  </si>
  <si>
    <t>2014-10-08 16:13:18.351</t>
  </si>
  <si>
    <t>진짜맛있어요ㅜㅜㅜ다들스테이크만드시는것같은데  여기 까르보나라가 정말 진국입니다  원래크림파스타안먹는데말이죠!  그래서오늘또먹으러왔어요 송파구에서 마포구까지!  저렴하고 맛있는 스테이크도~~    송파구에도생겼음좋겠어요^~^!!!!!</t>
  </si>
  <si>
    <t>2014-09-26 16:28:39.641</t>
  </si>
  <si>
    <t>ㅈ같아서 다신안간다ㅋㅋㅋㅋㅋㅋㅋ</t>
  </si>
  <si>
    <t>2015-12-11 23:55:04.117</t>
  </si>
  <si>
    <t>솔찍이~별하나도아깝네요.30분을기다려가면서먹었는데그닦...줄서서까지먹을만한음식은아닌듯하네여.  그리고~일하는직원들~교육좀잘시키셨으면좋겠습니다.일하기싫음 지베가서쉬세요~.</t>
  </si>
  <si>
    <t>2015-08-21 16:29:50.130</t>
  </si>
  <si>
    <t>쇼콜라윰</t>
  </si>
  <si>
    <t>케익 맛있다고 해서 방문 했습니다. 동물성생크림 사용해서 부드럽고 딸기케익 역시 듣던대로 맛있더라구요. 크리스마스라 바빠서 그런지 몰라도 일하시는 분들 친절하지 못하네요. 친절하지 못해서 재방문 할지는 고민입니다.</t>
  </si>
  <si>
    <t>2015-12-27 16:37:48.475</t>
  </si>
  <si>
    <t>이집은 소금이 남아도는 집! 국은 물을 타서 먹어야 하고, 떡갈비는 물론, 나머지 반찬도 장아찌 먹듯 조금씩 먹어야 한다.(밥은 많~이)  공짜로 준다고 해도 다시는 안 간다.  별 한 개를 주기도 아깝다.</t>
  </si>
  <si>
    <t>2015-03-26 06:49:56.868</t>
  </si>
  <si>
    <t>별 하나도 아깝다 사진이랑 너무 다르고 후져서 들어갔다가 나왔는데 사장이라는 사람이 &amp;apos;올 필요도 없다&amp;quot;면서 바로 뒤통수에 대고 욕했음ㅡㅗㅡ 진짜 별루니까 가지마세요</t>
  </si>
  <si>
    <t>2014-05-10 18:06:26.214</t>
  </si>
  <si>
    <t>인천에 거주하는데 참치먹으러 홍대까지갑니다. 주로 골드 38000원짜리 먹는데 가격 안아까울정도로 참치 잘나옵니다. 리필도 직원분들이 알아서 다 갖다주고 친절한거같습니다. 다음번에는 55000원짜리 먹으려합니다.</t>
  </si>
  <si>
    <t>2014-06-25 18:21:55.609</t>
  </si>
  <si>
    <t>쇼군</t>
  </si>
  <si>
    <t>너무나 인상좋으신 쥔장님의 서비스와 편한 분위기 넘 좋아요~^^ 담에 또 갈께요~</t>
  </si>
  <si>
    <t>2009-08-29 19:28:18.000</t>
  </si>
  <si>
    <t>피아노 카페</t>
  </si>
  <si>
    <t>홍대 갈때마다 꼭 들려요 사장님이 너무 친절하시고 자몽에이드가 맛있어요 시끄럽거나 북적이지 않아서 좋아요</t>
  </si>
  <si>
    <t>2014-12-11 11:19:04.804</t>
  </si>
  <si>
    <t>합정가다가 처음갔는데 개인적으로 합정보다 안기다려도 되고 깔끔해서 더 좋은 것 같아요^^ 근데 개인접시 이가 나가서 바꿔달라 했더니 그마저도 이가 나갔더군요;심지어는 양파 주신 접시도 깨진거 주시던데 장사하시면서 그런거는 안쓰는게 맞는거 같네요 그거 빼고는 좋았어요.</t>
  </si>
  <si>
    <t>2016-03-31 00:03:04.227</t>
  </si>
  <si>
    <t>맥주창고오라고 홍대점</t>
  </si>
  <si>
    <t>8월 17일 맥주를 먹으러 홍대주변 맥주집을 찾다가 홍대점 오라고,라고 있길래 들어갔습니다. 그런데 들어갈때 인사 안받아줬다고 쫓겨났어요... 맥주꺼내다 먹고 있는데 왜 들어올때 큰소리로 인사했는데 안받아주냐고 기분나쁘다고 나가라고 하더군요.. 이거무슨 경우지.. 어처구니가 없어서 헛웃음만 나오던데요..아니 손님이 내돈내고 점장 기분 맞추면서 술먹어야 하나요? 무슨개념일까요?</t>
  </si>
  <si>
    <t>2015-01-04 08:59:00.015</t>
  </si>
  <si>
    <t>오늘 갔다가 기분만 상하고 나왔네요   아이라이너 칠하신 키작은 남자분.. 대기했다가 자리가 났는지 오더니 저기 자리 앉으라고 고개 까딱하시더라구요. 그래서 저기 자리 앉으라고요??했더니 고개 끄덕이네요. 기분 나빠서 나가려니까 나가세요?하더니 네 하니까 뒤에서 아씨 하면서 밀더라구요..... 지금까지 살면서 이렇게 불친절한 알바는 처음 겪어봐요....... 역대급이네요..</t>
  </si>
  <si>
    <t>2015-08-09 23:51:10.926</t>
  </si>
  <si>
    <t>솔직히 곱창집중에선 제일 맛있다...가격대비 제일 괜찮은것 같다..</t>
  </si>
  <si>
    <t>2014-07-29 13:53:19.165</t>
  </si>
  <si>
    <t>오향장육 적극 추천합니다. 그리고 만두는 새우들어간것, 그게 제일 맛있는것 같았어요~ 자스민차랑 술을 마시니까 덜취하는것 같아서 좋았습니다. 잘먹었습니다~^^</t>
  </si>
  <si>
    <t>2016-01-06 15:55:08.251</t>
  </si>
  <si>
    <t>분위기가 참 좋아요. 모던한 느낌의 인테리어에 야외테라스가 매력적입니다. 브런치 스타일로 나오는 음식도 맛있게 먹었어요. 데이트 하기에 아주 좋은 카페입니다.</t>
  </si>
  <si>
    <t>2014-11-09 15:19:57.259</t>
  </si>
  <si>
    <t>지난 말복에 직원들과 회식하러 갔었습니다. 항상 자리가 없는 곳이라 단체예약했었는데, 복날이라 예약 안받으실줄 알았는데 늦은 7시 반 예약도 친절히 단체석 비워주시고... 전기구이 진짜 맛있었습니다. 전기구이는 일반 치킨과 다른 종류의 닭을 써서 사이즈는 조금 작지만 맛은 최고입니다. 손님 많아도 친절하고 열정적이시고 분위기도 좋고.. 회식하러 자주 갈거에요^^</t>
  </si>
  <si>
    <t>2013-08-15 21:01:03.263</t>
  </si>
  <si>
    <t>식당 평가는 처음 남기는데, 먹다 기분 나빠서 나오게 되네요.  기분 너무 상하네요. 그래도 손님인데,, 다신 가기 싫어요. 맛도 중요한데 기분 나쁘면 못먹잖아요.</t>
  </si>
  <si>
    <t>2014-12-21 21:01:27.005</t>
  </si>
  <si>
    <t>일단 친절해서 좋았고 치즈등갈비 치즈도 진짜 서울우유치즈!! 맛있었음ㅋㅋ 다먹고 볶음밥이 젤 기억나는.. 날치알왕창볶음밥 강추강추!!</t>
  </si>
  <si>
    <t>2014-12-05 13:51:54.853</t>
  </si>
  <si>
    <t>갠츈갠츈 맛나요 회를 잘못먹는데 새우, 계란요런거있어서 좋고 사이드도 갠춘, :) 아쉬운건.....사람이 넘나많아서 새우튀김이 없는데도 안채워져서 ㅠㅠ</t>
  </si>
  <si>
    <t>2015-12-30 13:26:00.514</t>
  </si>
  <si>
    <t>진짜 죽여 버린다 점심때 왜 전날 저녁에 만들어논 햄버거를 파니??? 새우버거는 인기가 없어서 그런거니??? 패티 말라 비틀어져서 이빨 깨질뻔했다???? 그 전날 만들어 논거 파는거 알고 있는데 이건 시간이 너무 오래 된듯 하다??? 너무 티가 난다??밤새 하고 사람 많다고 아주 배째라여?? 졋같아서 안먹는다</t>
  </si>
  <si>
    <t>2012-08-30 12:23:05.533</t>
  </si>
  <si>
    <t>정닭</t>
  </si>
  <si>
    <t>어제 와서 가라아게 먹었는데 넘 맛있었어여^^ 생맥주도 크림이 너무 부드럽구요 ㅎ 담에또 와야지~~</t>
  </si>
  <si>
    <t>2012-12-27 17:18:29.027</t>
  </si>
  <si>
    <t>여자친구랑 데이트하러 갔었는데 너무너무 재밌었어요~~~ 사장님도 친절하시구~ 다음에도 꼭 놀러 갈게요~!! 재밌게 놀 수 있게 해주셔서 감사합니돠아</t>
  </si>
  <si>
    <t>2016-02-07 12:18:29.264</t>
  </si>
  <si>
    <t>고양이!!!!!!!!!!!!!!!!!!!!!!!!!!!!!!!!!!!!!!!!!!!!!!!!!!!!!!!!!!!!!!!!!!!!!!!!!!!!!!!!!!!!!!!! 러시안블루인가요?!?!?!?!?! 너무 귀여워요!!!!!!!!!!!!!!!!!  건대에 이런곳이있다니 !!!!!  ㅠㅠㅠㅠㅠ 왜 난 이제 이런곳을 알았을까? ㅠㅠ</t>
  </si>
  <si>
    <t>2015-04-07 15:14:11.096</t>
  </si>
  <si>
    <t>우연히 들어갔는데, 분위기도 좋고 너무 괜찮은듯~ 괜찮은 bar찾으면 꼭 한번 들려보세여~! 강추~!!!</t>
  </si>
  <si>
    <t>2014-04-30 22:24:18.275</t>
  </si>
  <si>
    <t>아이들과 셋이 영화를보고 검색해서 찾아간곳... 분위기도 좋고 깔끔하고 아이들이 다 못먹고 남긴 피자와 스파게티 포장해주시면서 피클까지 넣어주시는 센스~^^   아줌마로서 입소문 많이 내고있습니다.. 번창하세요~~^^</t>
  </si>
  <si>
    <t>2014-01-27 14:19:51.552</t>
  </si>
  <si>
    <t>졸맛 짱맛 떠먹는 퐁듀 떡볶이 강츄 원츄 !!!! http://blog.naver.com/jungeun4661/220263178606 넘 맛에 감동해서 리뷰썻어요 굳굳 또가야지!!</t>
  </si>
  <si>
    <t>2015-02-04 23:44:44.687</t>
  </si>
  <si>
    <t>황제참치</t>
  </si>
  <si>
    <t>부모님과 함께 방문했는데 서비스도 최고, 참치 맛도 최고!!! 부모님께서 매우 만족해 하셨어요. 먹는 내내 실장님께서 신경써 주시는게 느껴져서 기분이 좋더라구요. 감사합니다. 앞으로 가족 모임으로도 친구모임으로도 황제 참치 자주 방문 할 것 같아요.</t>
  </si>
  <si>
    <t>2014-07-14 16:28:30.237</t>
  </si>
  <si>
    <t>솔찍히 양이 너무작은 같은값이면 차라리 맥시카나시킴 맥시카나가 은근히 전화를 안받아서 문제지만 ㅋㅋㅋㅋㅋㅋㅋㅋㅋㅋㅋㄱㅋㅋㅋㅋㅋㅋㅋㄱㅋㅋㅋ</t>
  </si>
  <si>
    <t>2015-06-03 20:00:46.077</t>
  </si>
  <si>
    <t>별하나도 아깝네요 맛은 둘째치고 서비스가 정말 너무 아니네요 건대점은 서비스 교육 따로 안받는지 아님 지점장이 교육을 안시키는지,,두번다시 안갈곳 입니다</t>
  </si>
  <si>
    <t>2014-08-09 22:34:46.022</t>
  </si>
  <si>
    <t>어제 갓다왔어요!! 너무 맛있게 잘먹었고 순대랑 순대국 또한 전문집보다 더 맛난거같아요 :) 자주가고 홍보 자주할게용. 너무너무 짱이에요 굿굿 건대 최고의 족발집!!</t>
  </si>
  <si>
    <t>2014-08-19 15:27:46.792</t>
  </si>
  <si>
    <t>이번에 친정어머니 생신이시라 케익만들러 갔는데  넘친절하시고 좋았어요~  근처 다른케익만들기집에서 몇번만들어 봤는데  훨씬 저렴하고 좋네요!  앞으로 종종 이용해야겠어요!!  치즈케익만들었는데 어무니께서 맛도 있다네요~  사장님이 친절히 잘 설명해주셔서  이쁘게 만들어 갔네요~  감사해용~~</t>
  </si>
  <si>
    <t>2015-11-06 00:46:20.649</t>
  </si>
  <si>
    <t>포몬스 건대점</t>
  </si>
  <si>
    <t>회사근처라서 남자친구랑 자주 가는데 너무좋아요~~ 쌀국수도 넘넘 맛있고 직원분들도 친절하세요 어제는 제가 월남쌈을 주문한터라 가위에 땅콩소스추가에 뜨거운물교환부탁드리느라 여러번 불렀는데도 친절하게 응대해주셔서 넘기분좋게 맛있게 잘먹고갔어요,  그리고 어제는 뽑기 당첨되서 넘기뻤어요~~ 담번엔 친구들이랑 같이 뽑기당첨된거 쓰러올게용~~~</t>
  </si>
  <si>
    <t>2015-02-10 14:55:09.781</t>
  </si>
  <si>
    <t>퇴근길에 주로 포장해서 사먹음. 순대를 자주 주문하는데 주문할 때마다 순대양ㅇㅣ  줄어들고 있어 너무 속상함. 첨엔 순대가 포장용기에 꽉들어차 있었는데 갈수록 순대들이 비스듬이 눕혀져서 듬성듬성 들어있음. 지금은 맛나서 참으면서 먹지만 더 계속 줄어들면 한마디 할거임!!!!!!</t>
  </si>
  <si>
    <t>2013-09-11 19:11:11.199</t>
  </si>
  <si>
    <t>너무 재밌게 반지 만든것 같아요~!!  세상에 하나뿐인 반지!!!</t>
  </si>
  <si>
    <t>2014-06-04 15:04:35.614</t>
  </si>
  <si>
    <t>둘만의 추억만들기 완젼 좋아요 강추!~~~</t>
  </si>
  <si>
    <t>2014-04-08 19:21:15.173</t>
  </si>
  <si>
    <t>꼬레아이</t>
  </si>
  <si>
    <t>오호라 교자치킨을 먹어봤는데 신선함의 극치 ㅋㅋㅋ!!  자양동에 이런 곳이 있었다니 놀라울 따름이네여 손님도 많고   치킨도 크고 맛있고 직원들도 친절하니 가격도 뭐 그정도면 괜찮은 듯하네여  너무 칭찬만 했나ㅋㅋㅋ  암튼  자양동에 갈만한 곳이 생겨 넘 좋군*^^*</t>
  </si>
  <si>
    <t>2010-06-07 21:25:25.000</t>
  </si>
  <si>
    <t>이 집 고기 정말 맛있어요~ 반찬도 맛있고 ~  무엇보다 음식이 깔끔하고 너무너무 좋아요~  고기도 직접 작업하시던데..더 믿음직스럽네요~  강추강추~</t>
  </si>
  <si>
    <t>2013-08-01 22:51:02.915</t>
  </si>
  <si>
    <t>신부산</t>
  </si>
  <si>
    <t>맛있습니다.  정말 최고의 서비스와 ..맛을 경험하고 왔네요..  사장님 대박나시길......</t>
  </si>
  <si>
    <t>2010-07-27 09:49:03.000</t>
  </si>
  <si>
    <t>원할머니보쌈족발 박가부대 봉천점</t>
  </si>
  <si>
    <t>이집은 언제 먹어도 맛있구요 자꾸자꾸 생각나는맛이네요</t>
  </si>
  <si>
    <t>2016-06-16 11:47:29.916</t>
  </si>
  <si>
    <t>수연떡방</t>
  </si>
  <si>
    <t>제 친구 이름과 똑같은 떡집이 오픈했기에 관심있게 출퇴근길에 오가며 살펴봤는데 매일 메뉴를 달리해  판매하고 있더군요 출근길에 라즈베리백설기를 사먹었는데 완전 맛나네요  또 대추찰떡도 쫄깃쫄깃 대추향과 씹히는 맛이 일품입니다 일단, 이 곳떡은 달지 않아 좋아요. 떡집 내부가 전면에 보여 위생상태도 관찰할 수 있어 좋구요.</t>
  </si>
  <si>
    <t>2010-08-09 19:11:06.000</t>
  </si>
  <si>
    <t>진짜맛잇게먹고왔어요. 혼자가서 이렇게맛있을수가  혼자가서도 뻘쭘하지않게해주시구 ㅋㅋ  몸살에 이거먹고 살만했다는 ..  오징어젓갈 맛있었어요ㅎㅎ</t>
  </si>
  <si>
    <t>2014-02-28 13:06:47.201</t>
  </si>
  <si>
    <t>조개구이가 먹고싶어서 봉천역 주변이 집이라 인터넷에 봉천역 주변에 있는 조개구이집을 검색해서 평도 좋길래 가서 먹어봤는데 워낙 조개를 좋아해서 둘이가서 조개구이大자리 시켜서 먹었는데 양도 정말 많이주시고 조개도 싱싱하고 사장님께서 너무 친절하시고 잘해주셔서 기분까지 좋더라구요^^ 조개구이 먹고나서 칼국수도 먹었는데 칼국수가 싸면서 맛있기까지 ㅎㅎ여기 진짜맛있네요!! 꼭 가보시길ㅎㅎ</t>
  </si>
  <si>
    <t>2013-01-17 00:16:06.330</t>
  </si>
  <si>
    <t>삼계탕은 물론...김치가 끝내준답니다 맛있어요..  또 먹구싶네요</t>
  </si>
  <si>
    <t>2013-04-10 15:33:06.263</t>
  </si>
  <si>
    <t>최씨고씨김밥</t>
  </si>
  <si>
    <t>맛있고 깔끔하고 최근들어 먹어본 김밥중에는 최고 ㅎ</t>
  </si>
  <si>
    <t>2015-09-05 08:22:01.282</t>
  </si>
  <si>
    <t>더이상 말이 필요 없을것 같아요. 친절/청결/예쁨 아이들이 아이띠네 너무 좋아해요. 담에 또 갈께요~</t>
  </si>
  <si>
    <t>2013-06-24 18:14:52.772</t>
  </si>
  <si>
    <t>이제껏 사먹었던 닭도리탕 중에 핫도리탕이 최고에요!!! 한마리에 25000원이라니 가격도 착하고 사장님도 친절!매울때 핫도리탕안에 들어있는 고구마 한개 먹으면 굿그리고 반찬으로 같이오는 석박지 너무 맛있어요ㅠㅠ  체인점 내시면 대박날듯~~!!</t>
  </si>
  <si>
    <t>2016-01-26 21:00:10.579</t>
  </si>
  <si>
    <t>간장치킨 강추요~!!!  튀김옷도 바삭하고 간장양념도 입에  짝짝 붙네요~  친절하고 배달도 빠르네요~  또먹고 싶다요~~ㅋ</t>
  </si>
  <si>
    <t>2015-11-27 19:00:59.577</t>
  </si>
  <si>
    <t>전화받는 분이 너무 불친절하셔서 기분이 상했습니다. 그래서 그냥 취소 할까하다가 이왕시킨거 먹고 다신 안시키지 뭐 이생각이었는데, 반전. 너무 맛있던데요? ㅠㅠ 제가 이사와서 시킨 치킨집 중 제일 성공이었습니다. 전화받는 분이 불친절하신 것만 빼면 짱이에요 ㅠㅠ!</t>
  </si>
  <si>
    <t>2014-12-03 11:14:25.363</t>
  </si>
  <si>
    <t>낮에가서 냉면하고 국밥먹었는데 정말 맛있게 먹었네요~냉면에 고기도 나오는데 같이 먹으니 더 맛있고 국밥은 국물도 진하고 깔끔해서 맛나게 먹었네요.</t>
  </si>
  <si>
    <t>2014-08-12 21:18:29.808</t>
  </si>
  <si>
    <t>불타는삼겹살</t>
  </si>
  <si>
    <t>오늘 불금이고해서 친구들하고 삼겹살에 소쥬한잔 하러갔는데용  우선 기본으로 국수랑 계란찜도 주시구요 완젼맛있어요~  마늘삼겹먹었는데 좀특이해서 깜놀 ㅋㅋ 새로생겨 인테리어도깨끗하고 특히화장실깨끗해서 조았어요~ 앞으로 당골될거같아요~ ㅋㅋ</t>
  </si>
  <si>
    <t>2013-04-12 21:51:29.445</t>
  </si>
  <si>
    <t>소주한잔캬...더고깃집 흥해라 내가 좋아하는 고기집~</t>
  </si>
  <si>
    <t>2015-08-07 17:03:48.673</t>
  </si>
  <si>
    <t>따로 룸이 있어서 눈치 안 보고 먹을수 있어서 좋았던거 같아요. 고급적인 분위기.. ^^;;</t>
  </si>
  <si>
    <t>2015-02-17 10:04:33.693</t>
  </si>
  <si>
    <t>참치가 신선하구 분이가좋아요 ㅎㅎ 실장님도 친절하시구 적극추천 ㅎㅎ</t>
  </si>
  <si>
    <t>2014-12-16 18:39:07.594</t>
  </si>
  <si>
    <t>한입베어 먹은 깍뚜기. .   직원도 반찬재사용하는걸 안단듯이 별거아니란듯이 깍뚜기 바꿔주시고 . .   갈비탕고기도 예전같지않고. .  돈많이버셨나봐여. .</t>
  </si>
  <si>
    <t>2016-01-10 18:13:47.480</t>
  </si>
  <si>
    <t>서비스도 좋고 맛도 좋고 ㅋㅋㅋ 좋아요!!</t>
  </si>
  <si>
    <t>2014-10-28 19:54:52.055</t>
  </si>
  <si>
    <t>만두가 진짜맛있어요~ 그리고 설렁탕도 고명도 많고 신선하네요~</t>
  </si>
  <si>
    <t>2012-06-06 16:33:46.000</t>
  </si>
  <si>
    <t>피자꼬끼오</t>
  </si>
  <si>
    <t>2016-06-16 11:47:08.486</t>
  </si>
  <si>
    <t>이집은 짬뽕 짜장면 다 맛있어요 ㅋㅋ</t>
  </si>
  <si>
    <t>2016-04-27 14:48:17.371</t>
  </si>
  <si>
    <t>파김치만 맛있어요~족발 냄새나고 느끼해요</t>
  </si>
  <si>
    <t>2014-03-09 10:02:18.610</t>
  </si>
  <si>
    <t>다른 중국집 알바들 ㅋㅋㅋㅋ  맛만 있구만 멀 쟁반짜장 쵝오네</t>
  </si>
  <si>
    <t>2015-08-07 16:33:00.867</t>
  </si>
  <si>
    <t>아는동생 소개로 갔었는데 편안한 분위기에 맛있게 먹고 왔습니다 회가 두툼하니 맛있구요 스키다시도 제철에 맞게 나오네요 좋습니다^^</t>
  </si>
  <si>
    <t>2015-02-02 20:39:40.088</t>
  </si>
  <si>
    <t>미스리부자아줌마 완전 추천하고픔 진짜 맛있고 조으다 킥킥  보쌈도 맛있구요  술이 술술 들어가네요 진짜로  오랫만에 가서 친구들과 재미나게 놀고왔습니다 ^^</t>
  </si>
  <si>
    <t>2014-05-12 11:37:37.548</t>
  </si>
  <si>
    <t>보쌈이 진짜 쫄깃하니 맛있어요~가끔 돼지 냄새 날때도 있지만 10번중8번은 괜찮았어요~묵은지에 보쌈을싸먹음 그맛이 정말 일품이네요~기본으로 나오는 라면도 왠지 더맛있는것 같구..직원분들 인상도 좋으시구 엄청친절하시구 만족합니다~</t>
  </si>
  <si>
    <t>2014-03-09 10:06:11.839</t>
  </si>
  <si>
    <t>반개가 제일 낮은 거라는게 아쉽다.. 여기 좀 안망하나 아님 각성을 해서 좀 확 바뀌던가.. 돈아깝고 시간아깝고 내 위는 불쌍하고</t>
  </si>
  <si>
    <t>2015-11-06 03:49:17.242</t>
  </si>
  <si>
    <t>분위기 짱!!!! 완전 신기해요 사주 다 맞춰주셨음!!! 다음에 또 와야징ㅎㅎ</t>
  </si>
  <si>
    <t>2012-08-12 17:26:13.165</t>
  </si>
  <si>
    <t>맛있게 먹다가 애기 똥기저귀 갈아입힌 아줌마때문에 기분 잡침 도대체 왜 사람들 밥먹는 식당에서 왜 똥기저귀를 가는걸까요 왜 우리가 돈내고 밥먹으러가서 애기똥냄새를 맡아야 하나요... 진짜 싫다 개념없는 애엄마들</t>
  </si>
  <si>
    <t>2014-11-21 16:01:53.472</t>
  </si>
  <si>
    <t>원래일하던친절한언니는 이제안나오나요? 지금일하는아저씨 넘불친절해서갈때마다 진짜 짜증나요</t>
  </si>
  <si>
    <t>2014-11-08 09:57:47.018</t>
  </si>
  <si>
    <t>딴건 모르겠는데 화장실 극혐입니다</t>
  </si>
  <si>
    <t>2015-12-19 20:13:31.038</t>
  </si>
  <si>
    <t>옷살</t>
  </si>
  <si>
    <t>난이 정말 쫄깃하고 카레도 참 맛있는데, 밥이 정말 옥에 티 입니다. 밥알에서 쌀묵은내가 너무 나서 한두숟갈 먹다 결국 남기고, 못채운 배는 난한장 더 추가해서 먹고나왔습니다. 밥을 먹어보기 전에는 부모님도 모시고 와야겠다고 생각했었는데... 여러므로 아쉽네요. 비쥬얼 대비 가격도 딱히 그렇게 저렴한편은 아닌것같구요. 참, 일하시는 분들은 매우 친절했습니다.</t>
  </si>
  <si>
    <t>2016-01-10 21:51:29.614</t>
  </si>
  <si>
    <t>더후라이팬 서울대입구역점</t>
  </si>
  <si>
    <t>이글쓰려고 로그인했어요! 제가 메뉴고르는게 서툴러서(잘모르겟어서) 카운터쪽까지 가서 여쭤봤는데두 정말 친절하게 메뉴 설명해주셔서 너무 감사했어요, 치킨도 맛있었구 감자그라탕도 싹싹긁어먹구 갔어요~~ㅎ</t>
  </si>
  <si>
    <t>2015-02-13 16:34:06.467</t>
  </si>
  <si>
    <t>월화고기 보라매점</t>
  </si>
  <si>
    <t>고기 정말 맛있어요 !!!  서비스도 최고!</t>
  </si>
  <si>
    <t>2017-01-15 14:21:31.265</t>
  </si>
  <si>
    <t>예전 롯데백화점관악점</t>
  </si>
  <si>
    <t>육만이  너무 맛있어요~  냉면도  맛있구요</t>
  </si>
  <si>
    <t>2015-02-17 19:03:10.683</t>
  </si>
  <si>
    <t>이곳은 서비스가 명불허전 입니다 강추</t>
  </si>
  <si>
    <t>2015-07-16 22:24:09.686</t>
  </si>
  <si>
    <t>후라이드반,양념반 시켰는데 진짜 닭이 넘 싱싱하고 진짜 쵝오!이사오구나서 닭집10군데 넘게 시켰는데 여기 쵝오!</t>
  </si>
  <si>
    <t>2014-01-04 19:50:39.972</t>
  </si>
  <si>
    <t>치즈스틱은 튀겼는지 안튀겼는지 치즈가 네모반듯한상태로 뽑아져나오고 알바생들은 모자도 제대로 안쓰고 친구들 데려와서 노닥거리고 그 미끄러운 바닥에 물걸레질 흥건하게 적셔서 사람들 넘어질뻔하고 완전 최악</t>
  </si>
  <si>
    <t>2010-08-10 21:59:29.000</t>
  </si>
  <si>
    <t>이쪽 이사와서 동생 데리고 처음 가봤는데 진짜 너무 싫었어요... 주문하고 더 주문하려고 메뉴판 다시 달라고했는데, 쳐다보지도않고 뒤로 휙 넘겨서 머리에 맞었구요 그리고 가위좀 주세요 했더니 가위를 밥상에던지고 가던데요 가위뿐만아니고 반찬 올려줄때도 모든 반찬그릇을 그렇게 던지듯 놓더라구요 저랑 제 동생이 어려보여서 만만히 보인거같은데 진짜 기분나빴어요 맛이라도 있으면 몰라요. 고기양은 왜이리적고 국물은 또 왜이리 짜디짜던지</t>
  </si>
  <si>
    <t>2015-01-20 11:23:41.377</t>
  </si>
  <si>
    <t>일부로 점장이 심심하면 배달주문 막는건지 뭔지 모르겠다. 롯데리아는 그 바쁘다는 주말에도 배달시키면 한시간걸린다고 하고 배달막은적이 없는데 여긴 평일 낮에도 심심하면 배달서비스가 안된다고 하고 가벼운 이슬비 내리는데 날씨가 안좋아 배달이 안된다고 막혀있다고 하질않나 ㅋㅋ 한두번이면 이해를 하겠는데 벌써 딜리버리서비스 말도 안되는걸로 거절당한게 10번도 넘음 맥도날드가 없어서 울며 겨자먹기로 저런식으로 운영해도 시켜먹었지만 앞으로는 안시켜먹는다.</t>
  </si>
  <si>
    <t>2015-10-09 11:05:50.132</t>
  </si>
  <si>
    <t>아.. 별점 보고갈걸 ㅠㅠ....................... 진짜 너무맛없어.. 씨푸드피자랑 샐러드바 이용했는데 씨푸드피자... 진짜 너무맛없어요.......  진짜 최악.....안비싼거 시켜서 대충만든건가..... 샐러드바에 망고 진짜 충격.... 망고에서 이런맛이 날수잇구나싶었음.... 망고라도 먹어야겟다고 요거트랑 같이 퍼왓는데 너무 맛없어서 요거트만 긁어먹음........... 허니브래드?뭐더라 새로나온거? 그것도 진짜 그닥..... 그옆</t>
  </si>
  <si>
    <t>2015-02-10 14:42:18.901</t>
  </si>
  <si>
    <t>육쌈냉면 낙성대점</t>
  </si>
  <si>
    <t>한달에 한번정도 냉면 너무 먹고싶을때 동생이랑 같이 방문하구잇어요 알바하시는 분들 정말 친절해서 넘 좋아요~~^^~~ 강남역쪽 육쌈냉면은 어딜가도 고기가 차가운데, 낙성대점은 데워?줘서 그것도 좋아요! 사람 북적일땐 퉁명스러울법도한데, 사장님도 늘 상냥하시고!!! 맨밑에 별 다섯개짜리 댓글 달었었는데, 더 길게 다시 쓰려고 지우고 다시 적고갑니당!!</t>
  </si>
  <si>
    <t>2016-03-03 00:06:28.959</t>
  </si>
  <si>
    <t>어떤날은 맛있게 잘튀겨져있고 어떤날은 딱딱하고 별로</t>
  </si>
  <si>
    <t>2014-12-10 11:42:13.909</t>
  </si>
  <si>
    <t>여기 진짜 맛있음ㅋㅋ 이쪽으로 이사와서 떡볶이집 맛있는데 여러곳 찾아다녔는데 여기가 딱임. 신랑이랑 떡볶이 먹으러 여기만옴 새콤달콤 넘 맛있어요 없어지지말아줘요ㅠㅠ♡</t>
  </si>
  <si>
    <t>2014-11-07 21:36:04.746</t>
  </si>
  <si>
    <t>정말 너무 친절했어요~^^ 낙성대에도 BHC 생겨서 너무 좋아요! 예전엔 배달 완전 느렸는데~ 지금은 짱짱빨라요^^</t>
  </si>
  <si>
    <t>2015-08-27 16:57:16.357</t>
  </si>
  <si>
    <t>방금 시켜서 먹었는데 진짜 양도 많고 맛있네요 ㅎㅎㅎㅎ</t>
  </si>
  <si>
    <t>2015-07-10 20:45:14.608</t>
  </si>
  <si>
    <t>걍 여기가 낙성대역 주변에선 가장 맛있는 치킨집 같다.</t>
  </si>
  <si>
    <t>2012-11-18 22:39:27.502</t>
  </si>
  <si>
    <t>일단 맛있습니다. 대부분의 중식은 먹다보면 화학조미료의 느끼함에 물려 먹는걸 포기하게 되는데요... 여긴 정말 깔끔 그자체 입니다. 화학조미료에 지친사람들이 가서 드시면 정말 좋을듯합니다. 물론 처음 드신분은 조금 심심하다고 느끼실지도 모르겠지만!! 그게 여기의 매력이자 최고의 장점입니다. 정말정말 맛있어요~~^^쵝오~!!</t>
  </si>
  <si>
    <t>2014-08-06 12:03:27.349</t>
  </si>
  <si>
    <t>프렌차이즈니까 서비스는 할말이없는데 맛이...정말 별로 .. 다른곳과 확연한차이가있어요. 도대체 왜여기만 이러는지 !맛있음 집근처니까 자주갈텐데 도대체가 맛이없음 ! 어쩔땐짜고 어떤건싱겁고 주방직원을바꾸던지 ..</t>
  </si>
  <si>
    <t>2015-03-11 22:01:56.528</t>
  </si>
  <si>
    <t>왜케 악평이 많은가요ㅎㅎ 어제 남자친구랑 다녀왔는데 직원분들 넘넘 친절하셔서 남자친구랑 저랑 정말 기분좋게 식사하고 왔어요^^ 저랑 남자친구랑 계속 -와 여기 정말 친절하다- 이 말을 남발했었는데ㅎㅎ빵도 한개만 포장해달라고했는데 집와서보니 네개나 포장해서 이쁘게도 넣어주셨더라구요^^ 스테이크도 맛있었고 너~~무 친절한 직원언니들 덕분에 정말 기분좋게 맜있는 식사하고 왔어요~~~ 저도 알바아닙니다~~ (서울대입구역 부근에 살다가 사당으로 이사간 20대중반</t>
  </si>
  <si>
    <t>2014-10-20 12:14:21.503</t>
  </si>
  <si>
    <t>인사하는사람 아무도 없음. 짬뽕국물에 손가락빠지면서 갖다줌. 짬뽕밥안에 밥 떡인줄암. 그냥 떨어지지도 않고 수저를 찍으니 들림 ㅡㅡ 그냥.. 그렇네요</t>
  </si>
  <si>
    <t>2014-10-28 03:42:24.092</t>
  </si>
  <si>
    <t>저느 ㄴ진짜 아무피자 다 잘먹는데요 허니크림치즈피자 여기서 시켜먹었는데 진짜 쓰ㅡ레기맛이나요 열받음 쓰레기통 직행</t>
  </si>
  <si>
    <t>2015-07-25 15:16:13.732</t>
  </si>
  <si>
    <t>악플이 많군요^^ 하긴~ 다 사연이 있으시겠죠 ㅎ   저도 리뷰를 보면서 먹을까 말까 고민을 많이 하거든요.  근데 여기서 저는 많이 시켜 먹어봤어요~  시간은 어느정도 걸리는건 인정하지만  배달하시는 분이 때리겠다는 분위기나, 그런것은 못느꼈네요~  저는 교촌콤보 간장을 먹어요 ㅋㅋ 요즘 좀 질려서 다른걸 먹어보려고 함 ㅋ</t>
  </si>
  <si>
    <t>2010-11-14 20:34:41.000</t>
  </si>
  <si>
    <t>보드람치킨 서울대점</t>
  </si>
  <si>
    <t>주인 아저씨가 참 진전하세요~지금 배달오기를 기다리고 있는중이라 맛은 모르겠습니다.ㅋ</t>
  </si>
  <si>
    <t>2007-10-21 14:34:38.000</t>
  </si>
  <si>
    <t>여자사장님? 사장님사모님? 밑에댓글처럼 엄청친절하심 ㅋㅋ 맛은다른굽네보다 마싯음!! 마니시켜드시길... 왠만해선 댓글안다는대 너무친절하심...배달시간만 좀개선하면 최고네요</t>
  </si>
  <si>
    <t>2014-09-28 18:38:12.227</t>
  </si>
  <si>
    <t>아 ~ 도쿄도쿄!! 진짜 쵝오입니닷!!!!! 항상 먹으러가면 부모님 생각나서 포장해가곤 하는데 부모님도 드셔보시고는 완젼 반하셔서 ~ 갈때마다 사갑니다!!! 무튼  추천합니다!!특히 스시&amp;소고기 짱 ㅎㅎ</t>
  </si>
  <si>
    <t>2014-10-03 16:46:04.312</t>
  </si>
  <si>
    <t>junh****</t>
  </si>
  <si>
    <t>친절하게 설명해주셔서 처음만드는데 어렵지않게 할수있었어요~~</t>
  </si>
  <si>
    <t>2015-10-22 14:42:10.546</t>
  </si>
  <si>
    <t>가게이름보자마자 확 불쾌해진건 저뿐인가요?</t>
  </si>
  <si>
    <t>2014-11-19 13:03:07.755</t>
  </si>
  <si>
    <t>홍대가면 여기는 꼭 가야하는 각 입니다!! 추천해요</t>
  </si>
  <si>
    <t>2016-04-06 14:26:59.053</t>
  </si>
  <si>
    <t>단골이라 할만큼인가 자주가요  진상인분들 은근 많으시던데 고생하시는거 같아요  양은 솔직히 다른곳보단 적다고 느낄수있는데  무한리필이나,다른곳 싼고기 많이 드시려면 그곳은 추천합니다 다른곳이 값싼 고기를 쓴다는건 아닙니다  평가를보니 뭔가 씁씁하군요  제가 맛있어서 주변에 추천했었는데  너무 악평만 쓰신거보니 이상하군요  개인 매장으로 맛도좋고 품질도좋고 직원분들 친절하세요!</t>
  </si>
  <si>
    <t>2015-12-07 21:42:53.668</t>
  </si>
  <si>
    <t>친구랑 사주보러왔는데 너무 찬절하게 잘봐주셔서 기분좋게 나갑니다^^</t>
  </si>
  <si>
    <t>2013-02-18 18:59:34.713</t>
  </si>
  <si>
    <t>블로그 홍보글에 낚였나봐..맛있다는 글에 갔더니...이제껏 먹어본것중 젤로. 더럽게 맛없던데.   부추랑 동치미 딸랑 나오는데 부추엔 풀떼기맛만 나고. 주메뉴는 양배추만 보이고.고기가 잘 안보임.... 볶음밥은 김맛이라도 나야하는데 기름맛만 나고...신기하게도 옷엔 닭갈비냄새가 지독한데 먹을땐 맛이 안느껴지고. 제 입맛이 그리 고급스럽지 않은데..정말더럽게 맛없음.  직원친절? 다 교체된건가요?  정말 가지마세요</t>
  </si>
  <si>
    <t>2015-02-14 23:45:45.503</t>
  </si>
  <si>
    <t>일본에서 오신 점원들의 친절한 서비스가 가장 마음에 들었고 고기나 밑반찬에도 신경을 잘 썼는지 음식도 맛있게 즐길 수 있었습니다. 9번출구 바로 옆에 있어서 찾아가기도 쉽네요.</t>
  </si>
  <si>
    <t>2014-11-01 13:30:03.721</t>
  </si>
  <si>
    <t>맥도날드 홍익대점</t>
  </si>
  <si>
    <t>신고한다 여기 존나 대충 주문받고 케첩ㄱ더달라해도 무시 거지같은게</t>
  </si>
  <si>
    <t>2015-09-03 01:29:59.395</t>
  </si>
  <si>
    <t>존~~~나 싸가지없음 ㅅㅂ 못생겨가지고  서비스 개구림 관리좀해라 점장아  별1개도아깝다 ㅁㅊ</t>
  </si>
  <si>
    <t>2016-03-13 16:30:50.915</t>
  </si>
  <si>
    <t>육회를 잘 모르던 나고 좋아하지도 않았지만. 그냥 너랑 먹어서 좋았다.  좋았었다</t>
  </si>
  <si>
    <t>2014-09-24 07:07:19.696</t>
  </si>
  <si>
    <t>처음만드는 반지ㅎ 쉽고 잘알려주셔요ㅋㅋㅋ 굳굳^^ 좋아요!!</t>
  </si>
  <si>
    <t>2014-11-07 17:50:17.498</t>
  </si>
  <si>
    <t>사장님 너무 잘생기구 친절하시구~~맛도 분위기도 좋아요!!!!모든 메뉴가 신선하고 맛도 좋아요 사장님 인심도 완전 짱!!!!</t>
  </si>
  <si>
    <t>2014-03-11 21:58:47.596</t>
  </si>
  <si>
    <t>김밥제이</t>
  </si>
  <si>
    <t>juni****</t>
  </si>
  <si>
    <t>일단 일하시는 분들이 항상 웃는 얼굴+친절하셔서 너무 좋아요.  김밥도 알차고 깨끗하고 맛있어요!!</t>
  </si>
  <si>
    <t>2014-10-14 00:30:02.016</t>
  </si>
  <si>
    <t>기분이 상하신거 이해하고 사과드립니다 죄송하다고 밖에 말씀 못드리겠네요 손님께도 제 아이들에게도 참 미안한 하루네요...불편사항 깊이새기고 시정하겠습니다 기분상하셨어도 담에 한번 들려주세요 아이들 모두 아프지않게 행복하게 돌보겠습니다 죄송하고 감사합니다</t>
  </si>
  <si>
    <t>2012-03-09 01:49:38.000</t>
  </si>
  <si>
    <t>어쿠스틱메이트</t>
  </si>
  <si>
    <t>맥주도 맛있고, 안주도 맛있고 분위기도 좋아요~</t>
  </si>
  <si>
    <t>2015-06-14 22:45:01.679</t>
  </si>
  <si>
    <t>밑에 있는 사람은 입이 엄청 고급이신가봐요?^^ 맛있게 먹은 저는 싼 입맛인가 보네요. 사람의 기호에 따라서 양이 적을수도 많을수도 있는건 맞구..(2인분도 적은 1인) 고기도 부드러웠고 여러 야채랑 섞어 나와서 맛있었습니다. 어머님께서 매우 친절하셔서 덕분에 여러번 가지만 맛있게 먹고 옵니다.:)</t>
  </si>
  <si>
    <t>2015-02-16 17:07:05.648</t>
  </si>
  <si>
    <t>봉쥬비어 홍대2호점</t>
  </si>
  <si>
    <t>스몰비어지만 분위기좋고 맛있는봉쥬비어 ^^자주자주애용하고있습니다!!!!ㅋㅋㅋ</t>
  </si>
  <si>
    <t>2015-08-26 22:06:57.405</t>
  </si>
  <si>
    <t>솔직히고기가다같은고기인줄알았습니다 하지만 탐나는돈고기를먹는순간 저의안에숨어있던 나르시스적인감정이 솟아올라오는그런 판타스틱한맛을 느낄수있었습니다 다음번에 더한번가고싶은가게!! 역시탐나는돈입니다</t>
  </si>
  <si>
    <t>2013-04-10 09:43:23.662</t>
  </si>
  <si>
    <t>존맛;;;; 과동기들이랑 갔는데 다행히 사람별로없어서 5분기다리고 들어갔어요!!! 싸고맛있음 ㅠㅠㅠㅠㅠㅠㅠㅠㅠㅠㅠㅠㅠㅠㅠㅠㅠㅠ</t>
  </si>
  <si>
    <t>2014-03-06 13:44:50.647</t>
  </si>
  <si>
    <t>치즈스틱이 엄청 맛있었어요~~  감자튀김도 다른 봉구비어에 비해서는 바삭바삭했어용  사장님도 친절하시고 다 좋은데 자리고 좀 부족해요 ㅠ...ㅠ (기다렸다능 ㅠ)</t>
  </si>
  <si>
    <t>2014-01-15 12:15:31.676</t>
  </si>
  <si>
    <t>별한개도주기아깝다  알바생들진짜말귀못알아듣고 표정관리개판에</t>
  </si>
  <si>
    <t>2015-04-19 16:48:06.377</t>
  </si>
  <si>
    <t>닭발 안좋아하는데 이집껀 정말 맛있네요... 보통,중간,매운맛이 있는데 개인적으로 중간 강추!!! 완전 소주 안주로 최고...ㅋㅋㅋ 닭발 못먹는 와이프도 이집에서는 잘먹네요... 닭발도 맛있고 똥집과 날개도 맛있어요...</t>
  </si>
  <si>
    <t>2011-06-20 12:04:49.000</t>
  </si>
  <si>
    <t>너무 맛있고 친절하세요ㅠㅠ 송미애직원님 친절해서  너무 좋아여.!!</t>
  </si>
  <si>
    <t>2014-10-28 18:46:47.972</t>
  </si>
  <si>
    <t>배달 빠르고 맛도 좋아서 자주 이용하는데..   솔직히 오므라이스 는 제대로 만들던가.. 아님 매뉴에서 뺐으면 좋겠다..   중국집에 오므라이스를 시켜먹는게 웃기긴 했지만.. 아무리 그래도 심각함..   너무 허접해서 헤집어 봤더니.. 밥과 잘게 썰은 당근 말곤 아무것도 없음..   거기다 케첩 뿌려서 계란으로 얇게 싼거임.. 끝.   더 이상 아무것도 없음. 놀랬음.. 너무 황당해서 조리에 실수가 있었나 싶어서   전화했더니.. 원래 그게 맞다고 함.</t>
  </si>
  <si>
    <t>2013-03-30 13:01:48.353</t>
  </si>
  <si>
    <t>굿!♥ 잘먹었습니다 아주 맛있습니다</t>
  </si>
  <si>
    <t>2015-03-23 12:12:25.290</t>
  </si>
  <si>
    <t>평점 보고도 체인이니까 그냥 시켰어요... 아래 후기들이랑 똑같아요.. 재탕은 모르겠지만 양념이 제대로 안발라진 느낌에 튀김옷이 너무 두껍네요.. 교촌 이렇게 맛없게먹기 처음 ㅠ</t>
  </si>
  <si>
    <t>2013-01-18 22:24:03.731</t>
  </si>
  <si>
    <t>junj****</t>
  </si>
  <si>
    <t>닭발 알탕 오돌뼈 시켰는데 다들 손바닥만하더라구요 누구 입에 붙이라구...ㅋ 그래노코 5만원가까이나와요  알탕도 먹을게없음 고춧가루투성이에 알같지도않은 것들투성이</t>
  </si>
  <si>
    <t>2016-03-21 11:16:25.243</t>
  </si>
  <si>
    <t>내생에 갈일없는곳. 남성손님만 많이 받으시길^^</t>
  </si>
  <si>
    <t>2015-11-23 10:47:52.780</t>
  </si>
  <si>
    <t>국물닭발 비추 비린내남 먹지마세요 이런거안남기는데 돈아까워서 열받아서 남김ㅠㅠ</t>
  </si>
  <si>
    <t>2016-01-03 22:21:23.695</t>
  </si>
  <si>
    <t>생각보다맛있는집 신림점</t>
  </si>
  <si>
    <t>여기 작년여름에 혼자 자주갔었는데 정말 맛있었어요 콩국수랑 해물칼국수최고ㅋㅋ!캐나다유학중인데 이거생각나서 들어왔어요ㅠㅠ귀국하면 찾아갈게요!</t>
  </si>
  <si>
    <t>2015-04-26 15:41:02.614</t>
  </si>
  <si>
    <t>블랙테이스트</t>
  </si>
  <si>
    <t>junk****</t>
  </si>
  <si>
    <t>더치 커피가 맛있어요....</t>
  </si>
  <si>
    <t>2015-08-12 18:00:55.870</t>
  </si>
  <si>
    <t>완존완존!!! 제 스타일이였어요!!!! 진짜 .. 아랫분 이상하신거같은데 ,, 어떻게 커플셋트를 먹고 햄버거를 드시러 간건지 .. 이해가 안되네요 ..ㅎㅎ 양진짜 많고 맛도 괜찮은데, 평소에 한끼에 얼마나 드시길래 ....... 둘이서 먹기에 배불러서 다못먹었는제 저희는 ..</t>
  </si>
  <si>
    <t>2015-08-28 17:05:18.387</t>
  </si>
  <si>
    <t>오늘 반지만들었는데 사장님도 너무 친절하시고 많이도와주셔서 재밌게 만들었어요 ㅋㅋ또 오고싶네요!</t>
  </si>
  <si>
    <t>2014-05-15 16:53:27.370</t>
  </si>
  <si>
    <t>가서 직접 보고 맛보고  느겨보세요   짱짱입니다</t>
  </si>
  <si>
    <t>2015-11-06 20:41:06.659</t>
  </si>
  <si>
    <t>junm****</t>
  </si>
  <si>
    <t>여기에 시키면 친절해서  좋음 ㅋㅋ</t>
  </si>
  <si>
    <t>2015-05-31 00:58:02.411</t>
  </si>
  <si>
    <t>EGO</t>
  </si>
  <si>
    <t>junn****</t>
  </si>
  <si>
    <t>EGO샌드위치와 아메리카노 정말 맛있습니다. 강추!</t>
  </si>
  <si>
    <t>2012-06-09 13:13:08.017</t>
  </si>
  <si>
    <t>분위기에 들어갔는데 기대이상의 맛과 직원들 서비스에 깜놀했음 어찌 이 가격에 이런맛을 낼까요? 자주 가겠음요</t>
  </si>
  <si>
    <t>2015-03-04 23:52:14.065</t>
  </si>
  <si>
    <t>여기가 그 유명한...그곳인가요..</t>
  </si>
  <si>
    <t>2016-02-26 15:18:49.992</t>
  </si>
  <si>
    <t>ㅋㅋㅋ 여기가 목9개를 주는 치킨집임? ㅋㅋㅋ</t>
  </si>
  <si>
    <t>2010-05-24 16:26:12.000</t>
  </si>
  <si>
    <t>중국요리가 먹고싶어서 여기저기 보던중 이곳 쟁반짜장이 맛있다는 평가를 보고 주문을 했습니다.  아직 음식은 안왔는데요..  사람들이 전화받는 분에 대해 말씀이 많으시던데..  내가 먼저 친절하게 전화한다면 받는분도 친절하게 대해 주시지 않을까요?  전 살짝 긴장하고 전화했는데. 친절까지는 아니지만 악플을 받을분은 아니시던데요..  아무튼 쟁반짜장 기대되네요^^</t>
  </si>
  <si>
    <t>2011-04-07 13:37:00.000</t>
  </si>
  <si>
    <t>음식은 중하 정도 수준. 대신 배달이 정말 최악임. 서비스 정신은 커녕 손님한테 욕하는 건 다반사. 특히 배달하는 인간들은 어디서 그런 수준미달 인간들만 데려와서 일시키는지 손님한테 욕하고 소리지르고 오토바이 운전도 너무 그지 같이 해서 낙성대 주변에 오토바이 폭주족들은 죄다 등짝에 흑룡강 배달통 달고 있음. 최악임. 정말 비추</t>
  </si>
  <si>
    <t>2015-11-07 13:42:52.812</t>
  </si>
  <si>
    <t>차이차이</t>
  </si>
  <si>
    <t>juno****</t>
  </si>
  <si>
    <t>싼 먹걸이가 많은 건대에서도 손꼽히는 가격대비 정말 맛있는 집입니다. 이것 저것 먹어봤지만 뭐를 먹던 그리 실망을 안 할듯..(일단 가격을 생각하시면요.) 전 특히 쟁반짜장과 고추짬뽕{매운거 좋아하시는분께 강력추천) 좋아하구 탕수육도 괜찮은 편입니다. 요리는 울 신랑 가끔 친구들과 술먹으러 갈때 이용하는데 역시 가격대비 괜찮다네요. 단 양이 그리 많지 않다는거... 그래서 차라리 같은 가격에  이것 저것 골고루 먹을 수 있다네요. 단점은 주차 안되고 불</t>
  </si>
  <si>
    <t>2014-06-01 12:51:19.723</t>
  </si>
  <si>
    <t>허접한 퀄리티와 허접한 맛의 음식들....  무엇보다 어이털린건 계란찜이 12000원이라는것....</t>
  </si>
  <si>
    <t>2015-03-21 18:52:15.549</t>
  </si>
  <si>
    <t>마시찜에서 건대점이 최고인듯^^ 직원들도 친절하고 매장인테리어도 깔끔하니 좋아요. 고급스러운 맛집을 찾는다면 강추!!</t>
  </si>
  <si>
    <t>2014-08-15 17:45:52.490</t>
  </si>
  <si>
    <t>이쁜반지 의미있는날이 되었어요!!!소중한 추억 만들어 주셔서 고맙습니다~~^^너무 친절하고 (여러혜택?서비스?)감사합니다.♡</t>
  </si>
  <si>
    <t>2017-04-01 21:19:31.655</t>
  </si>
  <si>
    <t>구구와치킨호프</t>
  </si>
  <si>
    <t>여기 서비스 완전 최고에요.. 치킨도 정말 맛있네요..</t>
  </si>
  <si>
    <t>2014-01-07 22:37:06.064</t>
  </si>
  <si>
    <t>대체 어떻게 장사를 해야 네이버 댓글이 이렇게 달리는거죠  무섭다 후덜덜 못 시켜먹겠따 여기  그냥 시장가서 사먹어야게다 아휴</t>
  </si>
  <si>
    <t>2013-11-21 22:21:31.823</t>
  </si>
  <si>
    <t>카페앨리스</t>
  </si>
  <si>
    <t>junp****</t>
  </si>
  <si>
    <t>샌드위치랑 따뜻한  커피 너무 맛있었어요!!  엄마는  간강한  웰빙차!!직접만들었는지 맛도 굿!  또 들려야겠어요</t>
  </si>
  <si>
    <t>2015-12-04 21:12:25.070</t>
  </si>
  <si>
    <t>junq****</t>
  </si>
  <si>
    <t>손님접대 가족모임 으로 딱안성맞춤이네요..정갈하고 맛있어요..</t>
  </si>
  <si>
    <t>2010-01-02 22:14:54.000</t>
  </si>
  <si>
    <t>juns****</t>
  </si>
  <si>
    <t>너무 재밌구 반지만드는거 신기해용~!!</t>
  </si>
  <si>
    <t>2016-01-22 14:58:44.259</t>
  </si>
  <si>
    <t>완전 친절하시고!! 반지처음 만들어봤는데 너무 예쁘게 나왔어요!!!! 완전 짱!! 케이스도 너무너무 이뻐요 마지막까지 서비스 대박임!!</t>
  </si>
  <si>
    <t>2014-09-17 20:34:43.669</t>
  </si>
  <si>
    <t>노랑통닭 홍대점</t>
  </si>
  <si>
    <t>진짜 최악이다. 항상 포장만해가서 맛있게 먹다가 처음으로 홍대 매장에 들어갔는데 참나... 테이블도 지저분하고 테이블도 그냥 행주 가지고 몇 번 쓱쓱 닦고 말더라 ㅋㅋㅋㅋㅋ 손님이 들어왔는데 인사는 커녕 아무데나 앉으라고 하는데 테이블은 더럽고 ㅋㅋㅋㅋㅋ 내가 앉으니까 그때서야 주섬주섬 치우고 치킨 시켰는데 너무 안나와서 물어보니까 원래 주문하자마자 튀겨서 오래걸려요~ 이러고 있음;; 미리 말해줘야될거아님 힘든거 아는데 손님한테 웃어주지도 않고 진짜 서</t>
  </si>
  <si>
    <t>2013-12-19 10:28:39.443</t>
  </si>
  <si>
    <t>몬스터브로스커피라운지</t>
  </si>
  <si>
    <t>가격도 저렴한데다가 맛도 좋고~ 사장님 친절하세요!</t>
  </si>
  <si>
    <t>2015-09-16 15:14:17.231</t>
  </si>
  <si>
    <t>냉장고를 부탁해 실사판 ㅋㅋ 이런 곳을 알았다는것은 크나 큰 행운임. 쉐프의 요리란 이런것이구나 느낄수 있음. 그날그날 직접 장본 좋은 재료들로 요리를 해서 메뉴가 매일 바뀜. 개인취향 적극 반영해서 눈앞에서 즉석으로 만들어줘요. 보기엔 비싸보이는데 보기와 다르게 저렴함. 가게가 작아서 개인적으로는 소문이 안났으면 하는 욕심..  나만 알고 싶다...ㅋㅋ</t>
  </si>
  <si>
    <t>2016-01-07 13:54:02.842</t>
  </si>
  <si>
    <t>홍대박</t>
  </si>
  <si>
    <t>어제 밤 친구들 네명과 아구찜 대자를 먹었습니다. 아구는 한조각씩먹었는데 없더군요. 대자 아구찜에서 아구는 4-5조각 본것 같습니다. 콩나물만 잔뜩 남기고 왔네요. 묵사발은 주는 건지 여기 평가글 보고 첨 알았네요.</t>
  </si>
  <si>
    <t>2016-01-16 21:42:44.987</t>
  </si>
  <si>
    <t>5월 4일 바에 앉아서 커피 주문했다가 그대로 돈내고 나간 그 손님입니다. 직원교육 안시키나요? 모르면 모른다고 솔직하게 봐주면 이해라도 하지. 우리식물흘림으로 내려달라던 요청은 개무시하고 지 꼴리는대로 커피 내리네요. 예의상 한티스푼 떠서 마셔보고 아 ㅆㅂ 여기 직원관리 개판이구나를 느끼며 그대로 두고 계산했는데, 커피 주문 후 3분도 되지 않아 나가는걸 보면 내가 만든 메뉴에 무언가 문제가 생겼는지 물어볼만도 한대 그대로 들어다 하수구에 붓고 지 할</t>
  </si>
  <si>
    <t>2015-05-05 00:19:39.809</t>
  </si>
  <si>
    <t>대팔</t>
  </si>
  <si>
    <t>서비스최고,, 맛도최고 분위기 짱 괜찮음~~~~~</t>
  </si>
  <si>
    <t>2011-09-13 18:34:15.000</t>
  </si>
  <si>
    <t>아벡데프리츠 서울화양점</t>
  </si>
  <si>
    <t>너무 맛있어요^^ 사장님 완전 친절하심~ 중독성 진짜로 강한맛ㅋㅋ</t>
  </si>
  <si>
    <t>2013-03-20 13:08:09.177</t>
  </si>
  <si>
    <t>저희식구들도 포장해서 자주사먹어요 맛있어요 또 사먹으러 가야징^^</t>
  </si>
  <si>
    <t>2013-03-14 13:24:17.955</t>
  </si>
  <si>
    <t>카페같은 분위기에서 갈비찜을 팔것이라고는 생각지도못했는데 음식도 완전 맛있네요 가격도 저렴하고 일인분씩 시켜 먹을수있다는게 최고인듯 집근처라 자주 올듯해요^^</t>
  </si>
  <si>
    <t>2014-08-13 10:22:37.731</t>
  </si>
  <si>
    <t>결혼 1주년으로 지난 토요일 다녀왔는데... 비싼만큼 비싼값 하는곳~~ 킹크랩스페셜먹고~ 랍스타버터구이 서비스로 나오고... 완전 배터지는줄 알았으여~~ 둘이서 18만원 넘게 나왔지만~ 서비스, 분위기~ 2명이서 룸들어가서 조용히 얘기할수도 있고~ 정말 좋습니다~ 강추~!~!~! 기념일이나 부모님모시고 정말 가볼만한곳 같네요~ 가격때문에 자주는 못가겠지만... 돈만이쓰면 자주 가고픈곳임돠~~ㅋ</t>
  </si>
  <si>
    <t>2012-10-22 13:07:25.008</t>
  </si>
  <si>
    <t>사장님 점원분들 다 짱짱 재밌으시고 인테리어도 좋고 서비스가 굉장해욬ㅋㅋㅋ 많이많이 오세요~~</t>
  </si>
  <si>
    <t>2013-11-23 22:24:55.508</t>
  </si>
  <si>
    <t>완전 별로임... 33천짜리 먹었는데 부위수도 별로... 스끼도 별로... 2판먹고 3번째 달라니깐 겁니 눈치줌... 와~~ 진짜 별로임... ㅡㅡ;;</t>
  </si>
  <si>
    <t>2016-01-04 13:21:01.914</t>
  </si>
  <si>
    <t>여기는 치즈크러스트 전문인거같아요~  진짜 시켜먹어봤는데 진짜 맛있더라구요  저는 치즈크러스트 추천!!</t>
  </si>
  <si>
    <t>2008-09-21 01:18:36.000</t>
  </si>
  <si>
    <t>이집 피자 시켰는데 피자가 맛있고 빵도 얇고 바삭바삭하더라구요 괜찬네요 배달원도 친절하고</t>
  </si>
  <si>
    <t>2008-07-22 00:20:10.000</t>
  </si>
  <si>
    <t>여기 자주 이용했었는데.. 이물질이 2번이나 나왔어요!! 그것도 동일한 빵에서.. 이물질이 나왔으면 해당 제품에 좀 더 신경을 써야지 어떻게 또 나오나요. 그것도 털이 나와서 완전 비위 상하고 불쾌했음!! 전에 플라스틱 조각 나왔을 때는 그래도 괜찮았는데..이제 안갈려구요!!</t>
  </si>
  <si>
    <t>2015-06-22 14:31:22.282</t>
  </si>
  <si>
    <t>수제버거 맛집으로 추천할만 하네요! 가격이 좀 그렇지만 그래도 맛은 인정할만 하고 가끔 또 먹으러 가도 괜찮은 곳으로 추천합니다~!!</t>
  </si>
  <si>
    <t>2017-01-24 13:44:21.198</t>
  </si>
  <si>
    <t>밑에 평가들 때문에 걱정했었는데.. 역시 시켜먹지 말걸..ㅜㅜ 방금 삼선짜장 배달해 먹었는데.. 맛도 그냥그렇고.. 자꾸 모래같은게 씹혀서 비위상했어요..ㅜㅜ 그것만 아니어도 보통은 됐을텐데.. 아..오징어도 스펀지 같아요 맛도 이상하고..</t>
  </si>
  <si>
    <t>2015-06-11 19:36:31.435</t>
  </si>
  <si>
    <t>junt****</t>
  </si>
  <si>
    <t>난 여기 최고!... 특히 돼지 갈비찜 백반.... 6천원에 저정도면 따봉!</t>
  </si>
  <si>
    <t>2016-03-13 18:36:08.835</t>
  </si>
  <si>
    <t>치킨이 신선하다고 해야할까? 가격도 완전 저렴하고 너무 맛잇게 잘먹엇네요... 치킨을 워낙 좋아하는데 재방문 100프로 할듯.... 사장님 인상도 좋고 직원들도 친절하고 만족합니다.. 거기에 포장하면 2천원할인 ㅋㅋㅋ</t>
  </si>
  <si>
    <t>2015-11-27 01:14:07.789</t>
  </si>
  <si>
    <t>junu****</t>
  </si>
  <si>
    <t>스시오 건대점이랑 강남점 두군데 가봤는데 전부 괜찮더라구요 ~ 가격도 싸고 초밥종류도 많고 완전 내스타일~~</t>
  </si>
  <si>
    <t>2015-08-22 10:50:45.183</t>
  </si>
  <si>
    <t>junw****</t>
  </si>
  <si>
    <t>가격 맛 전체적으로 만족 했고요. 무엇보다도 가격 에 비해 인테리어가 좋아서 데이트 하기 되게 좋을 것 같아요.</t>
  </si>
  <si>
    <t>2014-07-02 14:26:35.615</t>
  </si>
  <si>
    <t>저도 소문듣고 갔는데..그 후로 한 두번정도 더 갔는뎅~  항상..기다리는 줄 길더군요~ 한20분 정도는 기달려야 겠다 하고 가시면 되구요.. 전 아주머니도 별루 그렇게 좋은지 모르겠어요.. 뭐 많은걸 기대하지도 않지만요~하핫;;  그리고 사람이 많으니깐... 주인가게아저씨 입장에서도 그렇고.. 너무 재촉하는 기분이 들어요.. 사람많고 기달리는 사람 많은지는 알지만.. 밥  비벼먹으까 말까 상의도 하기 전에 와서.. 재촉하구.. 나갈때도 재촉하고.. 전</t>
  </si>
  <si>
    <t>2005-02-05 22:43:21.000</t>
  </si>
  <si>
    <t>juny****</t>
  </si>
  <si>
    <t>너무 친절하시고 이쁜반지 만들게 되서 좋아요.  여자친구랑 좋은 추억 만들었네요</t>
  </si>
  <si>
    <t>2015-04-24 15:07:25.106</t>
  </si>
  <si>
    <t>자이온보트</t>
  </si>
  <si>
    <t>자메이카 정통 절크치킨이라고해서 자메이카 친구랑 갔다가 챙피만 당하고 왔네요 일본에서 아이디어를 얻었다고 하시는데 어떻게 제대로 된 절크를 먹어보지도 배우지도 못하고 간판에 자메이카 정통이라고 써놓으셨는지 이해가 안되네요 제대로 맛이나 보시고 남의 나라음식을 하시는게 그문화에 대한 예의라고 생각합니다</t>
  </si>
  <si>
    <t>2014-05-22 00:13:28.276</t>
  </si>
  <si>
    <t>여기 완전 좋아여 솔직히 안주는 그냥그런데 알바분들 직원분들 완전친절하시구 시설도 잘돼있있어요 친구들끼리 놀러오기도 좋구 여자친구랑 와도 좋아여</t>
  </si>
  <si>
    <t>2014-08-31 00:55:18.842</t>
  </si>
  <si>
    <t>맛은어떨지몰라도손님대하는태도 너네말고손님은많다라는식의자세는 다시는찾아아가지않게만드네요</t>
  </si>
  <si>
    <t>2015-11-20 20:54:32.580</t>
  </si>
  <si>
    <t>나 원래 이런거 잘 안쓰는데 정말 미친 가격이다.정말 싸고 양도 많다 맛도있고..</t>
  </si>
  <si>
    <t>2014-12-03 19:13:47.899</t>
  </si>
  <si>
    <t>에피타이져가 인상적이네요.가격대비 절대 후회안할 맛집 인정이요</t>
  </si>
  <si>
    <t>2014-12-29 00:26:28.423</t>
  </si>
  <si>
    <t>비싸고 맛도 별로 임. 6개월된 울아기 유모차에 놓고 먹을라했는데 직원이 무조건 유모차 반입금지랍니다. 배불렀네--</t>
  </si>
  <si>
    <t>2016-02-19 13:17:47.990</t>
  </si>
  <si>
    <t>어선정</t>
  </si>
  <si>
    <t>오늘 상견례를 여기서 했습니다. 음식 코드요리 괜찮았습니다. 근데 불친절한 한명의 여직원 때문에 초반부터 기분 안좋았습니다. 어른들 오시기 전 남친과 둘이 식당에 왔습니다. 자리에 갔더니 식탁이 한쪽으로 몰려서 벽과의 거리가 30~40cm정도 밖에 안되는듯 했습니다. 이러면 사람이 어떻게 앉겠냐 물었더니 다들 그렇게 앉는다고 들어가서 앉을수 있다. 그리고 반대쪽 넓은 공간은 서빙해야해서 공간이 있어야 한다 하는겁니다. 손님을 위한 배려가 아닌 직원들 음</t>
  </si>
  <si>
    <t>2014-11-18 17:53:02.616</t>
  </si>
  <si>
    <t>보드스쿨 신림점</t>
  </si>
  <si>
    <t>원래 추위를 좀 타긴하는데 진짜 인간적으로 너무 추운거 아니에요?? 와 진짜 뭐 막말로 길바닥에 상깔고 게임하세요^^ 이런것도 아니고 진짜 냉기가 쑥쑥 올라오는데 무슨 게임을 해요;; 장난 안하고 화장실에서 숨쉬면 입김 퐈 나옴; 무슨 용된줄;; 빨리빨리 조치좀 해줬으면 좋겠네요 진짜; 기분 너무 상함;;</t>
  </si>
  <si>
    <t>2016-01-25 16:24:59.452</t>
  </si>
  <si>
    <t>아니 영업시간이  당신 맘대로임? 10시에 마감했다 11시에 마감했다  11시30분까지 주문받는다 그럼 영업시간을 12시까지 라고 써놓지를마 배달은 영업 마감 시간까지는 주문받는거 기본아니니? 배가 처부르셨네 아주 자기 스케줄대로 장사하는구만ㅋㅋ</t>
  </si>
  <si>
    <t>2014-12-19 23:50:01.302</t>
  </si>
  <si>
    <t>박가네 족발</t>
  </si>
  <si>
    <t>전화마다 바쁘다고 배달도 안하면서 왜 배달되는 것으로 블로그나 맵에 써놨는지 ;  배달인원도 없이 배달된다고 쓴건 순전히 홍보용인것 같아 기분이 좋진 않네요.</t>
  </si>
  <si>
    <t>2011-04-09 21:37:44.000</t>
  </si>
  <si>
    <t>별 한개도 아깝네요. 인사해도 무시하고 음식은 틱틱 던져주질않나 알바생 여자 두명은 부르면 표정이 항상 썩어있길래 뭐 안좋은일 있나보다 했는데 지들끼린 웃고떠들고.. 알바때문에 기분안좋게 먹고있는데 음식에서 머리카락 나온거 보고 다신 안오겠다했습니다. 장사 잘 되게 하려면 사장부터 신경 좀 쓰셔야할 듯 하네요. 블로거들 보고 좋다해서 갔는데 파워블로그 돈주고 문의하셨나봐요. 다신 안갈거지만 말이죠ㅋㅋㅋ</t>
  </si>
  <si>
    <t>2015-06-24 21:33:22.795</t>
  </si>
  <si>
    <t>junz****</t>
  </si>
  <si>
    <t>휴.. 인터넷도 더 이상 못 믿겠네요. 맛집 블로그랑 평가만 보고 갔다가 세 숟가락 먹고 나왔습니다. 게장정식? 김밥천국에 밑반찬이 여기보다 잘 나올 거 같네요. 비린내는 얼마나 나던지... 신중하게 결정하세요.</t>
  </si>
  <si>
    <t>2013-12-21 02:52:37.026</t>
  </si>
  <si>
    <t>juol****</t>
  </si>
  <si>
    <t>너무너무좋네용!  친구들이랑 와서 반지만들엇는데 다 친절하시고 재밋게해주셔서 또오고싶네용  다음엔 남자친구랑 또 와야겟어요!</t>
  </si>
  <si>
    <t>2014-12-13 20:35:11.958</t>
  </si>
  <si>
    <t>juon****</t>
  </si>
  <si>
    <t>살다살다 그런 고긴처음먹어봤네요 그리고 버섯을 구우면 왜 버섯이 말라비틀어져 가는건지?ㅋㅋ  그런거 줄바에 걍 주지마세요. 그리고 사장님은 저희가 조금 시켜서 불쾌하셨나본데 그런걸 손님한테 티내시고....맛있으면 더 시킬려고 했는데 이건 뭐 고기먹는게 곤욕이었으니  암튼 번창하세요</t>
  </si>
  <si>
    <t>2014-12-28 00:13:58.445</t>
  </si>
  <si>
    <t>jupi****</t>
  </si>
  <si>
    <t>대 만족 진짜루! 메뉴판하고 길거리간판디자인만 바꿔두세용 ㅋ</t>
  </si>
  <si>
    <t>2014-05-04 15:48:06.509</t>
  </si>
  <si>
    <t>분위기 좋아요 ㅋㅋㅋㅋㅋㅋ 안주 맛있어여 ㅋㅋㅋㅋㅋㅋㅋㅋㅋ</t>
  </si>
  <si>
    <t>2015-06-19 04:27:18.131</t>
  </si>
  <si>
    <t>여기 항상 웃으면서 장사하시는 남자사장님 완전 친절하세요~ 인상도 좋으시고 서글서글! 슈크림이라 그래서 명동에서 파는 왕x같은거 상상했는데 완전 다르고요. 바삭바삭한 슈랑 안에 슈크림이 정말 맛있어요~~오래동안 계속 파셨으면 좋겠어요. 매주가서 이젠 단골됨...ㅋㅋㅋ</t>
  </si>
  <si>
    <t>2015-07-29 16:56:03.896</t>
  </si>
  <si>
    <t>일식정수사</t>
  </si>
  <si>
    <t>다른 일식집에 비해 가격이 비싸고 최하 7만원짜리가 다른 일식집 3~4만원보다 못하고 맛도 없습니다.  와이프 기분 업 시키려 갔다가 다운시키고 욕(?)만 먹고 왔음. 다신 안 갑니다.</t>
  </si>
  <si>
    <t>2013-12-19 10:16:08.133</t>
  </si>
  <si>
    <t>jupp****</t>
  </si>
  <si>
    <t>일하시는 여자 두분이 아이를 잘봐주셔서 좋았어요..  크지도 넓지도 않아서 아이 일일이 쫒아다니지 않아도 되고 금새 눈에 다 들어와서 편했어요.</t>
  </si>
  <si>
    <t>2013-11-13 15:46:59.199</t>
  </si>
  <si>
    <t>jur0****</t>
  </si>
  <si>
    <t>잼잼 선생님들 친절~ 처음와도 이쁘게 완성됨ㅎㅎㅎㅎ</t>
  </si>
  <si>
    <t>2015-08-20 19:58:49.754</t>
  </si>
  <si>
    <t>jura****</t>
  </si>
  <si>
    <t>오늘 처음으로 가봤는데 지하철역에서도 가깝구 이쁜것도많고 사장님이 친절하게 잘 알려주시고 인테리어도 너무 좋아서 기분좋게 만들고왔어요*!!집에서 좀 멀긴하지만 다음부턴 여기만 이용할예정!!</t>
  </si>
  <si>
    <t>2013-10-19 17:09:23.255</t>
  </si>
  <si>
    <t>juri****</t>
  </si>
  <si>
    <t>오늘 엄마랑 너무 잘먹고왓어요 비록 한시간반동안 기다렷지만 랍스타를.그 가격에 정말 맛잇게 먹고왓습니다  비록 가격은 일반랍스터에 비해 싸지만 직원들의 마인드는 그어느 고급 레스토랑 못지안앗다고 생각합니다 ㅎㅎ  바쁜데도 불구하고 테이블 하나하나 설명과함께  손질함과 더불어 모두들 너무 친절하네요 ㅎㅎ</t>
  </si>
  <si>
    <t>2014-11-21 20:36:51.527</t>
  </si>
  <si>
    <t>생각보다 너무너무 예뻐요!! 그리구 알바언니랑 사장언니가 친절하셔서 더 기분좋게 만들고 왔어요^_^</t>
  </si>
  <si>
    <t>2015-03-30 21:11:49.131</t>
  </si>
  <si>
    <t>술을 잘 못하는 친구랑 같이 갔는데 달달한 와인 추천 받아서 마셨어요!  추천 굿굿 정말 잘 마셨습니다 친구가 너무 좋아해서 특히 더 좋았어요~  분위기도 좋고 사람 잘 따르는 고양이도 너무 너무 귀여워서 좋았습니다~ㅋㅋ</t>
  </si>
  <si>
    <t>2014-06-23 17:34:54.478</t>
  </si>
  <si>
    <t>파리에다녀온치킨 이름 신박한데?? ㅎㅎ 맛도 신박함</t>
  </si>
  <si>
    <t>2017-01-12 21:14:25.090</t>
  </si>
  <si>
    <t>완도보길전복집</t>
  </si>
  <si>
    <t>그 여자를 잊지못하다니 ㅡ.ㅡ 그 여자분이 세월호입니까? 자주 가는데 아무문제 없고 맛만 좋더구만..</t>
  </si>
  <si>
    <t>2014-09-14 17:24:23.237</t>
  </si>
  <si>
    <t>jurm****</t>
  </si>
  <si>
    <t>버거 맛있었어용!! ^^ 패티가 부들부들~</t>
  </si>
  <si>
    <t>2016-03-22 21:14:55.743</t>
  </si>
  <si>
    <t>juse****</t>
  </si>
  <si>
    <t>치즈케잌피자면 치즈가 주여야하는거 아님?치즈를 미스트로 뿌렷나. . . 내 평생 이리 실망스런 도미노는 처음먹어봄 첨으로 도미노먹고 돈아까움</t>
  </si>
  <si>
    <t>2015-10-06 16:02:44.045</t>
  </si>
  <si>
    <t>별점10점이다 진짜 감동아아 은혜롭다</t>
  </si>
  <si>
    <t>2015-10-31 22:33:28.163</t>
  </si>
  <si>
    <t>juso****</t>
  </si>
  <si>
    <t>남자친구랑 놀러갔는데 싸인들엄청많았음 ㅋㅋㅋ 뭔가 유명인들이 왔다갔다해서그런지 더 맛있게 느껴지는 기분이랄까 맛도 엄청맛있었어요~!!ㅋㅋ</t>
  </si>
  <si>
    <t>2014-11-06 10:05:43.973</t>
  </si>
  <si>
    <t>놀부보쌈 난곡점 진짜 사람 많아서 저녁시간에는 예약안하면 엄청 기다려야 합니다.예약은 필수 인것 같구요 싸이트에는 예약 안해도 된다는데 예약안하면 자리가 없어요  이벤트도 엄청 많이 하고요 거기 매니져 분 입담이 장난 아닙니다..졸리 재밌어요~~~</t>
  </si>
  <si>
    <t>2009-11-30 19:49:26.000</t>
  </si>
  <si>
    <t>juss****</t>
  </si>
  <si>
    <t>일본에 이런 또라이같은 컨셉의 식당은 없습니다. 별 어쩌구니가 없어서.. 약간정신상태 이상한 외국인이 가게 열었다치지만 그 가게에서 알바하는 사람은 무슨생각을하고 맞장구를 쳐주고 있는건지...</t>
  </si>
  <si>
    <t>2014-05-12 23:35:37.435</t>
  </si>
  <si>
    <t>just****</t>
  </si>
  <si>
    <t>일단 가성비가 최고네요  다른브랜드 한마리 크기가 두마리옵니다  가격도 저렴하고 기름기가 쫙 빠져서 바삭바삭하네요  엄청친절하시고 서비스도 만족했습니다  자주이용할께요 수고하세요!</t>
  </si>
  <si>
    <t>2016-03-01 22:17:08.033</t>
  </si>
  <si>
    <t>지금 반지 만들고있는데 너무 재미있고 선생님들도 친절하세요!!!!</t>
  </si>
  <si>
    <t>2016-04-01 17:21:41.962</t>
  </si>
  <si>
    <t>여자친규랑 목걸이 만들러 왔는데 다들 친절하시고 하나하나 자세하게알려주셔서 좋은 추억 만들고 갑니다!!</t>
  </si>
  <si>
    <t>2015-02-21 17:44:18.481</t>
  </si>
  <si>
    <t>가게 인테리어도 깔끔하고 사장님 너무 친절하시구 알바생도 다른 가게알바생보다  서비스가 너무 좋았어요! 뭐니뭐니해도 유린기랑 짬뽕이 진짜 명품이였어요!ㅋㅋ 가격이 부담 안되서 칭구랑 가고 좋고 연인이랑 가도 좋은거 같아요.</t>
  </si>
  <si>
    <t>2015-09-17 12:10:44.786</t>
  </si>
  <si>
    <t>되게 뜻깊은 시간을 보냈습니다! 여자친구가 참 좋아하더군요~~ㅎㅎ 사장님도 되게 친절하셨습니다!! 반지 너무 멋짐진심! ㅋㅋㅋ</t>
  </si>
  <si>
    <t>2015-07-05 20:09:54.820</t>
  </si>
  <si>
    <t>히어로보드게임카페</t>
  </si>
  <si>
    <t>간만에 건대가서 웃고 돌아감! 애들이랑 넘나 잼께 놈! 보드카페는 처음왔는데 담에 또 와야겠네요 bb 짱짱 분명 알바분은 짜증좀 나셨겠지만...게임을 몇개를 갈아치워서 물어봤는지...그래도 이해하기 쉽게 설명 감사요 ㅋㅋ 담에는 덜 귀찮게 해야지 ㅋㅋ</t>
  </si>
  <si>
    <t>2016-01-25 22:37:14.440</t>
  </si>
  <si>
    <t>엔간한 메뉴 다 먹어봤는데 한번도 실패 안함 유일한 단점이 있다면 기본반찬 단무지가 너무 맛없음ㅋㅋㅋㅋㅋㅋㅋㅋ 진짜 주방이모 요리솜씨 대박이신듯 분식점 맛 퀄리티가 아님. 게다가 사장님 두분 다 매우매우 친절하셔서 다른곳 못가겠음. 번창하세요!</t>
  </si>
  <si>
    <t>2015-11-10 19:48:06.620</t>
  </si>
  <si>
    <t>왜  악평이야  나  자양2동  사는데  어제  피파 딜리버리 팩셋트 따뜻하게  배달오고  완전  맛있던데  칠리소스도 따로  많이주고  핫윙찍어먹으라고!  얼음빼고 음료수달니깐 콜라도  꽉 채워줬던데  배달온  알바도  친절했음.ㅡ.ㅡ</t>
  </si>
  <si>
    <t>2014-06-15 09:46:52.937</t>
  </si>
  <si>
    <t>삼계탕에 대한 평가 맛 : 닭 따로 국물 따로... 50점(지난 중복날 기준임... 삼계탕집이 없어서 할수 없이 간 곳인데...)      반찬으로 나오는 마늘장아찌가 그중에 젤 괜찮았음...나머지는... 서비스 및 친절도 : 혼자온 손님은 손님이 아닌지... 말복이라서 바쁜시간 피해서 11시에 가서 주문했는데... 늦게온 사람들 먼저 주는 센스... 20분넘게 기다리다가 다른 테이블에만 음식 갔다줘서 나왔음... 나올때 이런문제점 얘기하니 바쁜날이라서</t>
  </si>
  <si>
    <t>2014-08-07 12:42:17.734</t>
  </si>
  <si>
    <t>국밥 맛있었어요. 전날 술 많이 마셔서 해장하러 국밥 먹으러 갔는데 시원해서 속 다 풀렸어요~ 속도 풀리고 든든하게 잘먹었네요!!</t>
  </si>
  <si>
    <t>2014-09-16 13:59:42.591</t>
  </si>
  <si>
    <t>양평닭집</t>
  </si>
  <si>
    <t>평소 생닭만 사다가 후라이드도 있는걸 알고 배달해 먹었는데 양도 많고 맛있어요. ^^</t>
  </si>
  <si>
    <t>2012-01-17 11:07:38.000</t>
  </si>
  <si>
    <t>오늘 18개월 아들 데리고 갔었는데 너무 잘 놀다 와서 평가 남겨요. 애가 편백방에 들어가서 나올 생각을 안 하더라고요ㅋㅋㅋ 생각보다 넓지 않던데 저흰 그래서 더 좋았어요.  한 눈에 다 들어와서. 시킨 음식들도 다 맛있었어요. 특히 볶음밥 자극적이지 않아서 애도 같이 너무 잘 먹었어요. 주말이라 좀 정신없긴했는데 다음엔 평일에 가보고 싶네요. 또 놀러갈게요!</t>
  </si>
  <si>
    <t>2015-07-12 18:30:40.866</t>
  </si>
  <si>
    <t>페리카나 원래 좋아하는데, 가끔 이상한 가게들 때문에 싫어지려던 찰나 여기서 시켜 먹고 반함. 한달동안 지금 4번 시켜먹음. 후라이드/양념 반반 뼈 있는거가 제일 맛있어요 튀김도 그렇고 소스도 그렇고 다. 전화도 친절하고 다 좋습니다.</t>
  </si>
  <si>
    <t>2014-06-17 00:39:07.950</t>
  </si>
  <si>
    <t>내가 낙성대 주변 앵간한 치킨집은 다시켜먹어봤는데 퀄리티는 여기가 제일좋다.</t>
  </si>
  <si>
    <t>2014-08-26 16:41:13.513</t>
  </si>
  <si>
    <t>맥주집에서 이런 피자 먹어본적이 없네요! 피자가 정말 맛있습니다. 앞으로 피자먹으러 여기로 와야겠네요. 맥주는 깔끔하고 깨끗합니다.</t>
  </si>
  <si>
    <t>2015-05-05 18:59:51.036</t>
  </si>
  <si>
    <t>jusu****</t>
  </si>
  <si>
    <t>종업원 불친절함 얼굴에 짜증한가득  튀김은 뭐든지 5개 단위로 시켜야하고아니면 만원짜리 모듬. 오징어 5개짜리랑 새우튀김이 유명하대서 시켰더니 쬐그만 새우에 튀김옷 만땅. 느끼해 죽을뻔...  뭐때문에 유명한걸까... 떡볶이도 멀건국물에 밍밍하던데... 암튼 어떤지 알았다는데 의의를 두자... 다신 안감.</t>
  </si>
  <si>
    <t>2015-04-19 19:53:14.519</t>
  </si>
  <si>
    <t>남자친구랑 커플링 만들러 갔었는데  직원분들도 친절하고 좋아용 반지이뻐용♡</t>
  </si>
  <si>
    <t>2014-07-16 18:25:46.658</t>
  </si>
  <si>
    <t>명동칼국수샤브샤브 건대점</t>
  </si>
  <si>
    <t>맛없어요. 샤브샤브는 대체로 평타는 치던데 어쩜 이렇게 맛이 없는지 놀랐네요.; 그리고 먹는 와중에 음식치우려고하고 짜증난다는 눈으로 쳐다보더라구요. 누가보면 공짜로 줬는줄 알겠어요 ㅋㅋㅋㅋㅋ 평이 한결같네요</t>
  </si>
  <si>
    <t>2015-12-02 14:26:33.138</t>
  </si>
  <si>
    <t>jute****</t>
  </si>
  <si>
    <t>건대에서 편안하게 부담없이 맛있는 파스타집 페스타마레</t>
  </si>
  <si>
    <t>2016-02-23 01:19:13.262</t>
  </si>
  <si>
    <t>juto****</t>
  </si>
  <si>
    <t>엽떡 서울 전지역 15곳 다양하게 가봤다. 여기가 서비스 최악이다. 맛이야 비슷한. 2014년 1월 이후로 다신 방문하지 않는 유일한 엽떡 지점임</t>
  </si>
  <si>
    <t>2015-01-16 11:26:32.414</t>
  </si>
  <si>
    <t>jutt****</t>
  </si>
  <si>
    <t>호기심에 인터넷 보고 예약하고  봤는데  너무 편안한 분위기에 봐주셧어요^^  딱딱잘맞추시더라구요 너무신기햇어요!  좋은얘기많이듣구가요 ㅎㅎ</t>
  </si>
  <si>
    <t>2011-08-14 21:59:55.000</t>
  </si>
  <si>
    <t>juu7****</t>
  </si>
  <si>
    <t>친절하게 잘 알려주셔서 어려움없이 이쁘게잘만들었어용  좋은 추억만들고가요~^^</t>
  </si>
  <si>
    <t>2014-09-10 17:22:30.155</t>
  </si>
  <si>
    <t>juuv****</t>
  </si>
  <si>
    <t>좋은 인상의 사장님! 처음으로 사주받아봤는데 정말 소름돋을 정도로 잘맞아서 놀랬어요. . . 친절하게 설명도 잘 해주시고 궁금한게 많아서 질문도 많이 했는데 그때마다 친절하게 대답해주셔서 너무 좋았어요^^ 자주 들를께요 !</t>
  </si>
  <si>
    <t>2014-10-19 01:38:40.637</t>
  </si>
  <si>
    <t>juve****</t>
  </si>
  <si>
    <t>홍대반지카페 100일 기념으로 와서 같이 만드는데 의미잇고 뜻깊은 추억 만들수 잇어 좋앗습니다!</t>
  </si>
  <si>
    <t>2015-03-22 13:46:23.022</t>
  </si>
  <si>
    <t>하나 주기가 아까움 맛도없고 불친절하고 주문은 제대로 안들어가고 그릇엔 잔반 덕지덕지 붙어나오고....</t>
  </si>
  <si>
    <t>2015-03-15 16:32:22.508</t>
  </si>
  <si>
    <t>juwa****</t>
  </si>
  <si>
    <t>참치 연어 초밥이 재료만 잘사면 80은 먹고들어간다  난 결심했다 여기 사장과 타운터 뒤 사람들에게 내돈 십원도 주기 아깝다 잡담에 침튀고 전화받은 손으로 초밥 주물럭 번호표 칠판에 적고 또 초밥 주물럭 핸드폰 만지고 또 주물럭 위생에 개념이 없는 곳 내돈 십원도 주기 아깝다</t>
  </si>
  <si>
    <t>2014-12-07 13:44:51.123</t>
  </si>
  <si>
    <t>juwi****</t>
  </si>
  <si>
    <t>갈때마다 느끼지만 서비스 최악~ 여태 3번갔는데 3번다 맘에안듬 1. 엽기오뎅 주문했는데 엽기떡볶이로 옴 2. 계란말고 메추리알로 바꿨는데 계란을 줘서 말했더니 뒷테이블 나갈거 우리쪽에 갖고와서는 메추리알이랑 계란을 숟가락으로 일일이 뒤적이면서 바꿈 (우리 숟가락 넣었던건데.. 결국 뒷테이블은 뒤적인거 줌) 3. 물티슈달라고 달라고 달라고 했는데 5번만에 줌 .   뒤돌면 까먹는듯. 그렇게 바빠보이지도않았는데 정말 신기함...</t>
  </si>
  <si>
    <t>2014-10-08 10:09:38.951</t>
  </si>
  <si>
    <t>juwo****</t>
  </si>
  <si>
    <t>초밥 종류도 다양하고 신선하고 정말 맛있어요*_*  한끼 식사로 딱이에요 자주 갈 것 같아요~ 추천해요!</t>
  </si>
  <si>
    <t>2014-05-05 13:11:26.947</t>
  </si>
  <si>
    <t>가본음식점 중 최악  1.위생최악  수저통위며 부루스타며 휴지꽂이며 기름찌든때와 찌꺼기들팔꿈치를 상에 댈수가없었음  2.직원매우불친절  전체적으로 손님을 무시하는듯한 태도와 말투  3.곱창그저그럼    4.매우시끄러움   딱클럽같음. 더럽고 시끄럽고 불친절하고  절대다시안감 한번간것도후회중</t>
  </si>
  <si>
    <t>2014-08-13 02:16:27.462</t>
  </si>
  <si>
    <t>juyh****</t>
  </si>
  <si>
    <t>진짜 이런 글 처음 올리는데 기분이 너무 나빠서 올려요.  평일 일하시는분은 진짜 친절하고 너무 착한데 주말 낮에 있는 눈찢어지고 머리 긴 사람은 도착하자마자 메뉴 주문하려 하는데 뭐드려요? 완전 툭던지는 말투로 그러면서 완전 한손으로 카드받고 포스 누르는것도 손님카드로 누르고 주문한 메뉴가 나올때까지도 표정은 무표정에 말투는 기분 나쁜투.. 일하기가 싫은건지 왜 이렇게 늘 화나있고 기분 상해있는 사람처럼</t>
  </si>
  <si>
    <t>2016-01-23 13:10:18.058</t>
  </si>
  <si>
    <t>juyo****</t>
  </si>
  <si>
    <t>애견카페 갈려면 꼭 애완견을 데려가야 하나요?</t>
  </si>
  <si>
    <t>2006-06-02 16:48:08.000</t>
  </si>
  <si>
    <t>2주년기념으로뭘할까고민하다가팔찌를함께만들기로했습니다. 찾아보다가이곳이평가도좋고해서오게되었는데,직원분들도너무친절하시고팔찌만드는과정도재미있었어요^-^ 다음네는친구랑우정링만들러오려구요 ㅋㅋㅋㅋ 아참고로예약하고가시는게좋으실듯ㅋㅋㅋ</t>
  </si>
  <si>
    <t>2014-09-21 14:20:06.363</t>
  </si>
  <si>
    <t>별하나주기도 아까움.메뉴판을 옛날걸 안바꾸고 방치해서 새우버거를 시켰다고 치면 막 불고기 버거 나오고 2개 시켰는데 3개나옴;;그리고 사과도 안하고 걍 먹음 비추 난 롯데리아 만 갈거임   세트 5개 시켰는데 콜라병만 3개나옴 ; 직원 불량함 좀 바꾸셈 저번에 왔을때 핫쵸코도 시켯는데 완전 맹물맛이고 그냥 학교앞에있는 분식점에서 핫쵸코 시키는게 더 맛있 그리고 햄버거 겁나뻑뻑;;  관리안한다 매점웟 개쓰레기</t>
  </si>
  <si>
    <t>2015-03-14 13:51:14.021</t>
  </si>
  <si>
    <t>juzu****</t>
  </si>
  <si>
    <t>완전히 줄서서 기다리는 대박수준인데 주말에 차값이며 밥값을 그렇게 올려 받을 이유가 있을까 생각해봅니다.</t>
  </si>
  <si>
    <t>2005-01-27 14:52:03.000</t>
  </si>
  <si>
    <t>글구 남자분(홍선생) 보단 여자분(유천)이 조금 나은것 같아요 그나마...</t>
  </si>
  <si>
    <t>2005-01-27 14:50:27.000</t>
  </si>
  <si>
    <t>제가 두분한테 봤거든요. 보통인것 같은데 물어봐야 상세하게 답해주고.. 안물어보면 못건지는...  그리고 주말엔 완전히 박아지값 식사며 차값이 보통 1.5배정도 비싸게 받더라구요. A/S카드도 말이그렇지 가서 차값 밥값하면 그돈 빠집니다. 별루....</t>
  </si>
  <si>
    <t>2005-01-27 14:48:22.000</t>
  </si>
  <si>
    <t>jvel****</t>
  </si>
  <si>
    <t>밑반찬도, 메인메뉴도 진짜 다 고퀄!  맛있다 ㅠ_ㅠ 또 가구 싶어요.  다음 번엔 피자도 도전해야지 *_*</t>
  </si>
  <si>
    <t>2015-05-29 01:39:52.230</t>
  </si>
  <si>
    <t>숯불화로구이풍천민물장어</t>
  </si>
  <si>
    <t>jvh0****</t>
  </si>
  <si>
    <t>저는 맛나지 않던데요 .........좋은점수를 드릴수없을거 같아요</t>
  </si>
  <si>
    <t>2016-02-06 13:41:59.519</t>
  </si>
  <si>
    <t>jvuf****</t>
  </si>
  <si>
    <t>오랫만에 방문에도 너무들 반갑게 맞아주시고 변함없는 맛과 서비스에 또 감동받고 갑니다  이곳 파스타는 언제나 진리네요 ^^</t>
  </si>
  <si>
    <t>2016-02-21 21:34:37.486</t>
  </si>
  <si>
    <t>jvvv****</t>
  </si>
  <si>
    <t>왠만한 이자카야보다 나은듯 ㅎㅎ 음식도 정갈하니 맛있었어요 ㅎ</t>
  </si>
  <si>
    <t>2014-06-26 20:49:49.896</t>
  </si>
  <si>
    <t>jw_b****</t>
  </si>
  <si>
    <t>오늘 삿뽀로에서 밥먹고 왔는데 결혼할 여자친구와 여자친구부모님 모시고 갔거든요 맛도 괜찮고 서비스도 좋았어요 다만 매실은 좋아하지 않는데 매실차가 디저트로ㅜㅜ  암튼 부모님과 좋은 시간과 결혼승낙도 받았습니다.^^</t>
  </si>
  <si>
    <t>2012-09-18 14:52:19.246</t>
  </si>
  <si>
    <t>jw_j****</t>
  </si>
  <si>
    <t>직원들이 단 한 명도 빠짐없이 전부 똥 씹은 얼굴로 손님과 눈조차도 마주치지 않으며 일하는 곳. 주문을 했는데 네 알겠습니다 한 마디 조차 못 들었다는 건 친절한 서비스 이전의 문제 아닌가요? 돈 버리고 기분만 상하고 왔습니다. 두 번 다시 근처에도 안 갑니다.</t>
  </si>
  <si>
    <t>2014-11-24 23:18:29.966</t>
  </si>
  <si>
    <t>jw15****</t>
  </si>
  <si>
    <t>합정에서 처음 가 본 레스토랑이었는데 정말 좋았어요^^ 와인 이벤트 보고 들어갔는데 저렴한 가격에 와인도 먹을 수 있고, 해적피자를 먹었는데 양이 정말 어마어마하고 게다가 맛있기까지 했어요! 같이 먹은 눈꽃오일파스타?도 정말 특이하고 맛있었어요ㅎㅎ 앞으로 자주 찾게 될 것 같아요! 추천합니다^ ^</t>
  </si>
  <si>
    <t>2015-12-07 21:05:13.192</t>
  </si>
  <si>
    <t>jw19****</t>
  </si>
  <si>
    <t>주문할 때 "50분"기다리라고 해서 "예??50분이나요??"하고 기다렸는데.... 1시간 20이 지나도록 안와서 전화했더니.... 서로 뭐라 말을 막 주고 받더니..."5분있다가 갑니다"....헐--;; 열받아서 화내고 취소했음.... 괜히 휴일 저녁 가족들하고 즐겁게 통닭시켜먹으려다 배는 고프고, 기분은 상하고... 여기 완전 쓰래기네</t>
  </si>
  <si>
    <t>2012-01-01 18:27:44.000</t>
  </si>
  <si>
    <t>케이크하우스림</t>
  </si>
  <si>
    <t>jw37****</t>
  </si>
  <si>
    <t>참 예뻐서  동생 소개해 줬는데 대만족</t>
  </si>
  <si>
    <t>2015-09-29 22:46:03.501</t>
  </si>
  <si>
    <t>jw74****</t>
  </si>
  <si>
    <t>어제 다녀왔습니다.  여기저기 블로그에서 칭찬이 많아서 믿고 가봤는데 다 옛날 이야기인가요?  일단 중요한 회가 맛이없고 스씨다시도 콘빼고는 다 손이 안가네요.  그나마 매운탕때문에 별하나 드립니다.  아참...일욜이여서 사장님이 안계셨나? 직원들 불친절하네요</t>
  </si>
  <si>
    <t>2011-01-10 11:32:23.000</t>
  </si>
  <si>
    <t>jw81****</t>
  </si>
  <si>
    <t>양도 많고 무엇보다 정말 맛있었어요!!! 합정에 있어서 위치도 정말 좋구요</t>
  </si>
  <si>
    <t>2015-12-03 02:23:07.792</t>
  </si>
  <si>
    <t>쭈꾸미치즈철판 먹고왔는데 너무 맛있었어용!! 청포도막걸리랑 볶음밥도 최고ㅎㅎㅎ</t>
  </si>
  <si>
    <t>2015-05-19 16:20:07.164</t>
  </si>
  <si>
    <t>정말 맛있게 먹었어요!  고기 질도 좋고 맛도 좋고! ㅎㅎㅎ</t>
  </si>
  <si>
    <t>2015-05-06 09:49:16.710</t>
  </si>
  <si>
    <t>직원분이랑 사장님 다 너무 친절해서 좋았어요 !  치즈닭도리탕이랑 감자전 먹었는데 맛있어요~</t>
  </si>
  <si>
    <t>2015-07-01 22:01:20.052</t>
  </si>
  <si>
    <t>고앤고</t>
  </si>
  <si>
    <t>jw85****</t>
  </si>
  <si>
    <t>아..별을 다섯개 밖에 줄 수 없다는게 별로네요  맛잇습니다 ❤️</t>
  </si>
  <si>
    <t>2016-03-28 23:48:49.850</t>
  </si>
  <si>
    <t>jw92****</t>
  </si>
  <si>
    <t>여기 1층도 이쁜데 2층이 진짜 내스타일.ㅋㅋ</t>
  </si>
  <si>
    <t>2017-01-29 18:53:55.408</t>
  </si>
  <si>
    <t>jwen****</t>
  </si>
  <si>
    <t>백점만점에 보너스점수까지 드리고 싶어요. 홍대잡지에서 보고 찾아갔는데 동교동 안쪽이라 홍대역에서는 좀 걸어야해요. 걸으면서 남친이 투덜거렸었는데 먹는 내내 너무맛있다고 호들갑을 떨며 먹었네요. 오늘의 정식이랑 육회비빔밥 먹었는데 저는 다이어트중이라 너무너무 만족했고, 까다로운 남친도 잘먹었다고 좋아했어요. 특히 흑미밥 왜이렇게 맛있나요ㅠㅠ 깔끔한 맛에 반했습니다~</t>
  </si>
  <si>
    <t>2015-03-09 12:50:52.101</t>
  </si>
  <si>
    <t>최가커피</t>
  </si>
  <si>
    <t>월요일 아침마다 공짜커피 얻어마시는 1인입니다. 맛있게 잘 마시고있어요. 함께 써주시는 손글씨도 너무좋구요! 나중엔 꼭 사먹으러갈게요^^ 감사합니다~</t>
  </si>
  <si>
    <t>2015-02-02 12:50:24.340</t>
  </si>
  <si>
    <t>전원통닭</t>
  </si>
  <si>
    <t>최악!!!!!!!!!!!!!!!&amp;apos;중의 최악 ! 비린맛 쩔어요 구역질나서 한입먹고 나왔어요 도저히 먹을수가 없음 돈14000원날렸습니다</t>
  </si>
  <si>
    <t>2015-04-12 21:23:06.027</t>
  </si>
  <si>
    <t>구름뜬하늘</t>
  </si>
  <si>
    <t>jwgu****</t>
  </si>
  <si>
    <t>홍대 근처 강아지까페 몇번 가봤는데, 이곳이 가장 꺠끗하고 관리도 잘 되어 있었습니다! 다들 친절하시고, 아기들도 건강해 보였구요!   관리 잘하는 곳이라는게 느껴져서 계속 이곳만 들르고 있습니다!</t>
  </si>
  <si>
    <t>2016-09-05 16:13:17.855</t>
  </si>
  <si>
    <t>jwh0****</t>
  </si>
  <si>
    <t>서비스 장난아니네여 지금 매장에있는데 칭찬하고싶어서 네이버에 쳐보고 후기남겨여 ㅎㅎ</t>
  </si>
  <si>
    <t>2017-01-16 16:59:07.541</t>
  </si>
  <si>
    <t>jwh8****</t>
  </si>
  <si>
    <t>캬  사골국물이라 그런지 부대찌개 국물맛이 진짜 맛있어요 배만 덜 찼으면 밥도 비벼먹는건데!!</t>
  </si>
  <si>
    <t>2014-08-18 16:52:48.833</t>
  </si>
  <si>
    <t>jwhl****</t>
  </si>
  <si>
    <t>연인과 좋은 추억 남겼어요~감사해요</t>
  </si>
  <si>
    <t>2015-05-10 14:44:09.916</t>
  </si>
  <si>
    <t>jwi8****</t>
  </si>
  <si>
    <t>쭈꾸미 먹고싶으면 이제 무조건 오게되는 홍스쭈꾸미 ㅎㅎ여기는 소스가 진짜 중독성잇는거같아요 알마니볶음밥이 대박인거같아요</t>
  </si>
  <si>
    <t>2015-09-12 11:49:34.104</t>
  </si>
  <si>
    <t>jwj6****</t>
  </si>
  <si>
    <t>조개구이 정말 맛있어요  그리고 칼국수도 짱^^  사장님도 친절하시고 단골해야겠어요^^</t>
  </si>
  <si>
    <t>2012-11-29 23:59:38.550</t>
  </si>
  <si>
    <t>jwjh****</t>
  </si>
  <si>
    <t>직원분들도재미있고친절하구만요ㅋㅋㅋㄱㅋㄱ</t>
  </si>
  <si>
    <t>2014-11-22 11:15:47.849</t>
  </si>
  <si>
    <t>jwjo****</t>
  </si>
  <si>
    <t>매운등갈비찜 2단계 시켰는데 매운거 잘 못 먹는데, 적당하게 맵고 맛있네요  당면도 쫄깃한게 맛납니다.</t>
  </si>
  <si>
    <t>2015-12-05 18:24:45.378</t>
  </si>
  <si>
    <t>물고기BAR</t>
  </si>
  <si>
    <t>여기쓰레기ㅡㅡㅡㅡㅡㅡㅡㅡㅡㅡㅡ</t>
  </si>
  <si>
    <t>2012-11-04 00:32:01.893</t>
  </si>
  <si>
    <t>jwjq****</t>
  </si>
  <si>
    <t>분위기도 좋고 직원들도 뭐 친절한편 무엇보다 맛있네요 약간 짜긴해여 그러나 밥추가 돼요  찾아서 간 보람이있네요</t>
  </si>
  <si>
    <t>2011-12-27 18:00:15.000</t>
  </si>
  <si>
    <t>jwjs****</t>
  </si>
  <si>
    <t>서울대 입구쪽에 괜찮은 고기집 찾다가 평들이 좋길래 믿고 갔는데 진짜 맛있네요 ~!!  특히나 무뼈왕갈비 ㅠㅠ 넘나 맛있었습니다 ~!!  삼겹 목살 갈매기살 순으로 먹었는데 전 젤 마지막에 먹은 무뼈왕갈비 한표 ㅠㅠ 양념도 간이 잘 배서 짜지도 달지도 않아 맛있더라구요  항상 사람많더니 이유를 알겠더라구요 싸고 맛나서 다음에 회식할때 가자고 건의해봐야겠어요 !!</t>
  </si>
  <si>
    <t>2016-04-04 18:57:38.452</t>
  </si>
  <si>
    <t>jwju****</t>
  </si>
  <si>
    <t>여자친구랑 반지는 처음 만들어 보는데 신기하고 재밌네요!!  가격도 저렴하고 직원분들도 모두 친절해서 좋았어요~~  누구든 후회하지 않을거 같아요ㅋㅋㅋㅋㅋ</t>
  </si>
  <si>
    <t>2015-07-08 18:47:31.284</t>
  </si>
  <si>
    <t>jwjw****</t>
  </si>
  <si>
    <t>쿠폰선물받아서시켰는데  맛도없고싸가지도없고  성수도미노는도미노이름더럽히지말고  문닫았음조켔음  원래도미노피자좋아하는데  이런정떨어지는가게처음임  시키면후회할거예여</t>
  </si>
  <si>
    <t>2016-02-21 23:16:59.895</t>
  </si>
  <si>
    <t>저번주에 막창먹고 왔었는데 냄새가 하나도 안나고 넘 맛있었습니다.  사장님이 재료를 깨끗이 씻어서 준비한다고 하시더군요. 옆에서 사장님의   귀여운 딸이 막창을 너무너무 잘 먹고 있더라구요 ㅋㅋ  막창먹고, 닭똥집까지 시켜먹었는데 양이 많았지만 넘 맛있어서 다 먹어버렸어요 ㅠㅠ  요즘 다에요트 중이었는데... 맛난 막창집을 알게되서 좋습니다.  이번주에 회식자리로 추천 하려구요. 가격도 완전 저렴해서 부담없이 많이 먹을 수 있어요  사장님 사업번창 하시</t>
  </si>
  <si>
    <t>2013-06-24 09:36:07.947</t>
  </si>
  <si>
    <t>더브릿지합정</t>
  </si>
  <si>
    <t>jwki****</t>
  </si>
  <si>
    <t>가기도 전부터 기분 망치게 하는 집이네요  전화해서 주차는 어떻게 되냐고 물었더니  주차장은 공간이 없습니다 죄송합니다 하길래  예 알겠습니다 를 하려는데 이미 덜컥! 하고  수화기를 내려놓는 소리와 함께 전화를 끊어버리네요  주차를 물어본다는 건 방문을 하겠다는 의사 표시인데  방문하겠다는 손님에게  전화 매너가 이 수준이니 돈 낼거 다 지불하고 앉아있는  나에게 대할 서비스 수준은 볼 필요도 없을 것 같네요</t>
  </si>
  <si>
    <t>2014-09-14 16:03:05.276</t>
  </si>
  <si>
    <t>강강술래 강추~ 넘 맛잇어요^^</t>
  </si>
  <si>
    <t>2014-10-29 21:56:28.245</t>
  </si>
  <si>
    <t>카츠광</t>
  </si>
  <si>
    <t>jwlo****</t>
  </si>
  <si>
    <t>치즈돈가스 먹었는데 이렇게 치즈 많이 넣어주는 곳 처음이었네용 친절하시구 맛도 넘 좋았어요</t>
  </si>
  <si>
    <t>2016-04-06 16:41:55.821</t>
  </si>
  <si>
    <t>jwm1****</t>
  </si>
  <si>
    <t>여자친구랑 기념일 아니면 커플템 맞추고 싶을 때 가보면 정말 좋을것 같네요♡♡ 어렵지도 않고 잘 못해도 선생님께서 친절하고 쉽게쉽게 알려주시구, 시간가는 줄 모르고 재밌게 좋은 커플링 맞추고가네요ㅎㅎ 절대 후회 안하실거에요!!</t>
  </si>
  <si>
    <t>2015-07-28 16:35:24.456</t>
  </si>
  <si>
    <t>jwm3****</t>
  </si>
  <si>
    <t>먹다가글쓰는건처음이네 오픈현수막걸어놓고 장사하는데 서비스개판 알반지 직원인지 서비스교육 부터 해야될거같네요 식탁에 고추가루 그대로묻어있고 파워블로거애들 데려다 리뷰만쓴다고 맛집이되는게아닙니다 이거 두손목걸고 진실입니다  블로그 밑지마십쇼</t>
  </si>
  <si>
    <t>2015-08-06 22:17:50.554</t>
  </si>
  <si>
    <t>jwm5****</t>
  </si>
  <si>
    <t>반지 하나만 다시 만들려고 왔는ㄷㅔ 기존에 있던 반지도 많이 수정해주셔서 이쁘게 만들어주시고 새로 만든 반지도 너무 이쁘게 되서 마음에 들어요!! 재미있게 만들다 가요ㅋㅋ!!</t>
  </si>
  <si>
    <t>2015-03-09 19:58:14.247</t>
  </si>
  <si>
    <t>죽이야기 건대병원점</t>
  </si>
  <si>
    <t>jwmy****</t>
  </si>
  <si>
    <t>사장인지직원인지모르겠지만 죽포장해가면서 1회용숟가락2개더달라고하니까  오늘은주지만  남는거없어서다음엔못준다고  참나 모이런데가다있는지  이왕줄꺼면서 좋게주면좀좋나...다시갈일도없거니와 간다는사람도말리고싶다는...</t>
  </si>
  <si>
    <t>2016-01-15 15:14:18.071</t>
  </si>
  <si>
    <t>jwna****</t>
  </si>
  <si>
    <t>절대 가지마세요 별0개는 왜없나</t>
  </si>
  <si>
    <t>2015-05-18 13:25:26.595</t>
  </si>
  <si>
    <t>jwnp****</t>
  </si>
  <si>
    <t>가격, 품질도 착한데요..빵까지맛있어서..매우좋은 곳이네요^^ 강추!!</t>
  </si>
  <si>
    <t>2012-07-12 23:59:48.127</t>
  </si>
  <si>
    <t>문샤인</t>
  </si>
  <si>
    <t>jwon****</t>
  </si>
  <si>
    <t>와인집의 마리아주 음식은 '원래'  높게 가격이 책정되어 있습니다. 허나, 와인의 상태와 그를 서빙하는 서버의 상태가 댓글과 같은 모양이면 여기 장사하기 힘들겠는데요. 전통적인 메이저급 와인바들이 얼마나 많은데요 ^_^ 거기에도 저렴이도 많답니다</t>
  </si>
  <si>
    <t>2016-03-25 18:20:09.334</t>
  </si>
  <si>
    <t>jwoo****</t>
  </si>
  <si>
    <t>남자친구랑 커플링 만들었어요 너무 맘에들어요! 좋은 추억을 하나 만든것 같아 너무 즐거워요 색다른 데이트였어요</t>
  </si>
  <si>
    <t>2016-03-13 15:35:30.727</t>
  </si>
  <si>
    <t>배달시간 평균1시간. 너무 불친절함. 다른 메뉴 가져다주고는 사과한마디안하고 그냥 먹으라는 식으로 말하심. 맛있고없고를 떠나 장사하기 싫으신듯.</t>
  </si>
  <si>
    <t>2013-03-21 16:58:13.626</t>
  </si>
  <si>
    <t>서울에서 양꼬치집을 찾는다면 기꺼이추천할만한 집 난 단골~</t>
  </si>
  <si>
    <t>2014-07-23 17:28:48.660</t>
  </si>
  <si>
    <t>jwp4****</t>
  </si>
  <si>
    <t>처음 와봤는대 친절하게 차근차근 설명해주셔서 쉽게 만들었어요!!</t>
  </si>
  <si>
    <t>2014-02-04 14:20:21.098</t>
  </si>
  <si>
    <t>jwp9****</t>
  </si>
  <si>
    <t>후라이도 맛있지만  골뱅이가 참 맛있어요ᆞᆢ^^@</t>
  </si>
  <si>
    <t>2013-12-22 17:04:03.348</t>
  </si>
  <si>
    <t>jwpl****</t>
  </si>
  <si>
    <t>완전 비추 기분만잡치고옴  돌아서니 배만고프고  6시반예약했는데 뭐시? 앞손님이 6시반까지식사를하셨으니  저거 치우슨시간을줘야한다 앞손님이 6시반까지예약되어있어서 그이후에 저거는치우는맞다나..  어이상실.. 그럼서웃니보고 시간다됐다고나가라니...  상견례였는데 정말 최악이었음  직원교육부터  제발쫌...!!!!??맛도없고!!!!</t>
  </si>
  <si>
    <t>2013-12-21 22:45:28.360</t>
  </si>
  <si>
    <t>jwrn****</t>
  </si>
  <si>
    <t>맛 분위기 제대로 취저 !!! 일하는 분들 친절하고 활기차고 ! 웅성웅성 실내가 시끄럽긴 하지만 그마저 존멋 !! 멕시칸 음식점중에는 베스트 ! 또 가고 싶드아</t>
  </si>
  <si>
    <t>2016-03-22 17:37:35.540</t>
  </si>
  <si>
    <t>jws2****</t>
  </si>
  <si>
    <t>감자튀김 정말최악이다ㅡㅡ존나쓰네 차라리 길거리에파는감자튀김이 명품이네 이건뭐쓰레기수준?</t>
  </si>
  <si>
    <t>2015-03-05 16:06:41.763</t>
  </si>
  <si>
    <t>jwsh****</t>
  </si>
  <si>
    <t>처음만들어보는 내작품 재밌기도 하고 너무 신기하다^^ 생일선물로 즐거운 시간 보내는 중♥</t>
  </si>
  <si>
    <t>2016-03-10 16:30:59.822</t>
  </si>
  <si>
    <t>jwsu****</t>
  </si>
  <si>
    <t>블로그보고 맛있다해서 갔는데.. 솔직히 맛있진않아요.. 차라리 고기집가서 먹는게 훨씬나을듯.. 야외개념이지만 고기냄새 뒷짚어쓰고 먹어야함. 불판은 딱 한번만 갈아줌.그래서 타이밍잘봐야함ㅋ 목살은 그런데로 괜찮았는데..정말 2만원짜리 새우는 뭐가 맛있다는건지.. 완전 비린데다 거기다베이컨까지 말아놓으니 정말 입맛다버렸음.    이젠 블로그보고 안갈거임.........</t>
  </si>
  <si>
    <t>2014-06-22 21:09:47.847</t>
  </si>
  <si>
    <t>jwwh****</t>
  </si>
  <si>
    <t>이건 뭐 알바 인성교육을 안사켯나봄;; 어떤아줌마가 카운터보는대 반말하고 섞어서쓰질않나   백원짜리는 드릴께요 하니깐 그냥 받으세요ㅡㅡ 이럼ㅋㅋㅋㅋ 뭐임?;; 버거킹은 인성교육만 잘시키면 될텐데  그것도 카운터가 왜저러니</t>
  </si>
  <si>
    <t>2014-10-22 18:03:18.093</t>
  </si>
  <si>
    <t>jwy1****</t>
  </si>
  <si>
    <t>맨날 본점가다가 집근처에 생겨서 먹어봤는데 피자맛은 뭐 본점보다 괜찮았고, 김치볶음밥도 맛잇더군요 ㅋㅋ 떡볶이도 맛좋았습니다 후식으로 나오는 아이스크림도 맛있고요 친구들 여럿이서 음식점갈 곳이 이곳에 마땅치 않았는데 앞으로 자주가야겠습니다 ㅋㅋ</t>
  </si>
  <si>
    <t>2014-08-03 18:54:59.040</t>
  </si>
  <si>
    <t>jwyo****</t>
  </si>
  <si>
    <t>아니 무슨 통화만 몇십분째야....</t>
  </si>
  <si>
    <t>2014-12-07 18:50:24.972</t>
  </si>
  <si>
    <t>jwys****</t>
  </si>
  <si>
    <t>네이버에 홍대 닭갈비로 검색하고..리뷰 읽고 갔었는데요..리뷰 쓰신 분들과 제가 입맛이 다른걸까요? 식당 사장님은 무척 친절하세요. 하지만 식당은 친절보다도 맛이 우선이잖아요. 닭갈비 가격이 저렴하길래..와 다른데보다 싸다 이러면서 주문했는데 양배추ㅡ 엄청에 닭고기는 아주 쪼금. 고구마는 아예 없더라구요. 그리고 양념에서 조미료 맛이 많이 나고..약간은 라면스프맛도 나네요. 혹시나 리뷰보고 가실 분들 계실까봐..글 남겨요. 저처럼 돈은 돈대로 쓰고 나오</t>
  </si>
  <si>
    <t>2013-05-10 16:50:29.818</t>
  </si>
  <si>
    <t>jx77****</t>
  </si>
  <si>
    <t>맛괜춘하고 인테리어너무예쁘고  서비스는 별로..</t>
  </si>
  <si>
    <t>2017-05-03 19:10:08.458</t>
  </si>
  <si>
    <t>jxam****</t>
  </si>
  <si>
    <t>아저씨 말투가 편하진 않죠. 3년간 똑같은 내용으로 후기 올라 오는거보면 손님들 불편하게 하시는 모양이에요. 돈 많이 들여서 2층으로 운영하는데 장사는 그냥 그렇고 민감하신거 같네요. 동네에 고등학교 있어서 학생들 많이 다니니까 그냥 들락거리면 심히 불쾌하시기는 하겠어요.</t>
  </si>
  <si>
    <t>2016-01-07 13:40:37.025</t>
  </si>
  <si>
    <t>jxcu****</t>
  </si>
  <si>
    <t>여기 친구들이랑 자주감. 괜춘~ㅋ</t>
  </si>
  <si>
    <t>2014-12-01 16:08:18.474</t>
  </si>
  <si>
    <t>jxh0****</t>
  </si>
  <si>
    <t>우연히 지나다가 들렸는데 고기가 비려서 제 스탈은 아니였네요..두번까진 가고싶지않아요..</t>
  </si>
  <si>
    <t>2015-06-28 20:44:00.152</t>
  </si>
  <si>
    <t>석기전문마라탕</t>
  </si>
  <si>
    <t>jxh4****</t>
  </si>
  <si>
    <t>오픈한지 얼마안돼서 그런지 깔끔하고요... 국물은 사골로 했다고 하든데 맛있어요~</t>
  </si>
  <si>
    <t>2014-10-09 20:21:20.419</t>
  </si>
  <si>
    <t>와인공장라군</t>
  </si>
  <si>
    <t>jxix****</t>
  </si>
  <si>
    <t>분위기 굿!  음식맛 작살나는구만~</t>
  </si>
  <si>
    <t>2014-07-15 21:20:45.266</t>
  </si>
  <si>
    <t>jxz0****</t>
  </si>
  <si>
    <t>허브치킨이랑 양념이랑 반반 먹었는데 ... 둘다 맛있어서 뭘 골라야할지 ㅠㅠ</t>
  </si>
  <si>
    <t>2014-11-28 13:12:02.484</t>
  </si>
  <si>
    <t>jy_k****</t>
  </si>
  <si>
    <t>저도 여기맛있게 먹는데 왜 악평이 많은지.. 양도 많이주시고 맛도있어요~ 쿠폰도 10장 다 모아가네요 ㅎ</t>
  </si>
  <si>
    <t>2015-03-19 12:09:17.831</t>
  </si>
  <si>
    <t>jy_l****</t>
  </si>
  <si>
    <t>동네 찌질이들이 건들건들 건들거리는데 짜증나네요... 직원분들이 가게 말아먹을듯  심히 불편한 맘으로 먹었네요</t>
  </si>
  <si>
    <t>2015-12-26 22:31:34.081</t>
  </si>
  <si>
    <t>jy27****</t>
  </si>
  <si>
    <t>저는 친절하다고 느꼈어요   조카 아이 데리고 간 날 음식 다 흘리고 엉망진창으로  해놨는데두 너무 친절하게 해주셔서 고마웠어요  음식도 넘 맛있구여 굿굿!</t>
  </si>
  <si>
    <t>2013-04-04 14:20:40.206</t>
  </si>
  <si>
    <t>jy30****</t>
  </si>
  <si>
    <t>여기 왜들 욕하는지 알겠음ㅋㅋㅋ 음료두개 시켯는데 음료 다넣고 뚜껑까지 덮엇는데 앞에서 기다리고있는데 음료주지도않고 갑자기 토네이도 제작시작ㅋㅋ 어이가없어서ㅋ 그러더니 옆에남자에게 말햇는데 드리겟죠하고ㅋㅋ여자는 그쟤서야 눈치보더니 내뒤에온 아이스크림주문한사람과 같이 주더라ㅋ 먼저왓는데 뒷사람먼저준거도 빡치는데 만들어놓고딴짓하는건 더빡침ㅋ 기업대학 햄버거학과나온여자야 그러지마ㅋㅋㅋ</t>
  </si>
  <si>
    <t>2014-09-27 17:13:01.529</t>
  </si>
  <si>
    <t>새벽에 배달을 해줘서 그나마 점수를 줬는지 그것마저 없어져서 1점? 이정도면 충분하지 뭐</t>
  </si>
  <si>
    <t>2014-12-31 01:26:32.785</t>
  </si>
  <si>
    <t>jy31****</t>
  </si>
  <si>
    <t>혼자왔는데 친절하게 이것저것 잘설명해주시고 뒤에 스케쥴이 있어서 좀 바쁘다고하니까 도와주신다고 시간내에끝내주신다고하셔서 맘편히 만들었습니다~~^^  커플끼리오면 더재밌을것같네요ㅎㅎ</t>
  </si>
  <si>
    <t>2015-07-03 10:51:09.670</t>
  </si>
  <si>
    <t>jy42****</t>
  </si>
  <si>
    <t>거성을 알게되고 제 인생이 바뀌었어요. 오리지널 순살 진심 개맛존맛쩔음ㅠ 거성느님 찬양 우리집에서 한시간정도 걸리는데 일주일에 세번도 먹어봤다 양도 엄청 많이 준다. 단점:홀이 작아서 어쩔때는 대기해야함 매운맛은 난 좀 별로.. 그후로 오리지널바께안먹음. 하지만 오리지널이 단점 다 커버함 별다섯개. 밑에 내친구다 지금 함께 거성 영접하러감 ㅠ</t>
  </si>
  <si>
    <t>2014-07-23 14:37:24.207</t>
  </si>
  <si>
    <t>jy43****</t>
  </si>
  <si>
    <t>여기에서 소개팅을 했었는데..  그 친구와 잘됐습니다. ㅎ 고마운 마음에 이렇게 글 남깁니다.   여친이 음식점 고르는 센스에 반했다고 하네요   그 전에 다른 사람이랑 온건 다 모른척 해주세요 사장님</t>
  </si>
  <si>
    <t>2012-12-12 16:50:50.995</t>
  </si>
  <si>
    <t>jy44****</t>
  </si>
  <si>
    <t>목살스테이크랑 목살필라프 먹었는데 너무 맛있었어요!  그리고 직원들이 너무 친절하셔서 기분좋게 식사하고 왔습니다  내일 또 가려구요!!!ㅎㅎ</t>
  </si>
  <si>
    <t>2014-12-07 15:38:05.246</t>
  </si>
  <si>
    <t>와라와라 신림2호점</t>
  </si>
  <si>
    <t>직원이 고객을 대하는 태도가 개념이 없어요. 직원교육 따로 안하시나봐요. 포장고객은 손님도 아니라고하신 정근배직원 교육좀 받았으면 좋겠네요.</t>
  </si>
  <si>
    <t>2015-09-13 19:06:24.392</t>
  </si>
  <si>
    <t>jy54****</t>
  </si>
  <si>
    <t>남자친구랑 기분좋게 만들고 재미있게 시간 보내다 가요! 일단 친절하신 선생님들 최고!!!!!!!!!!!  너무 친절하셔서 차분히 만들 수 있었어요:)</t>
  </si>
  <si>
    <t>2016-01-23 19:32:16.599</t>
  </si>
  <si>
    <t>jy60****</t>
  </si>
  <si>
    <t>돈 뜯긴 기분.... 역시블로그들후기는못되네요  처음부터 계~속 잘못맞추셔서 같이간친구들도헛웃음..  정말 누구나 할 수 있는 말하시고...  전 여기저기  많이 보러 다니는 편인데 여긴 너!!무실망  진짜 여기 평가글도 다 알바쓰나 싶을 정도네요..  5분?도 안 됐는데 자꾸 자리뜨려하시고 다끝났다하심..  그냥 음료값비싸게 받아서 장사하시는 느낌ㅠ</t>
  </si>
  <si>
    <t>2015-02-05 13:58:24.067</t>
  </si>
  <si>
    <t>감베리 짱 맛있어요 해장으로도 딱인거같아요</t>
  </si>
  <si>
    <t>2015-02-19 14:50:39.614</t>
  </si>
  <si>
    <t>jy65****</t>
  </si>
  <si>
    <t>진짜 자리좋으면 이딴가게도 살아남나보네요.  무슨 순서도없고 먼저온사람 순으로 주문을 받던지 해야지....입구에앉았는데 주문도 제대로 안받아서 3번불러서 겨우 주문했습니다. 제대로 챙기지도않아서 우리보다 늦게 온 사람보다 결국 늦게먹엇어요 끝까지 불친절하고 진짜 남자친구가 화내는건 첨봤네요. 다른데 가자는거 그냥 먹자하고 먹엇는데 돈아깝고 기분더럽고 진짜최악.......다신안갈거같아요</t>
  </si>
  <si>
    <t>2015-02-28 16:45:25.284</t>
  </si>
  <si>
    <t>jy82****</t>
  </si>
  <si>
    <t>tv금요와이드 사유리맛집에 나온거 보고 다녀왔어요.  주말에 2시간 반정도 기다려야한대서 완전 일찍 갔는데!  다행히 1시간정도 기다리고 먹었네요.  가계에 여자들이 진짜 너무 많아서 몸둘바를 모르겠음.  여자들이 많아서 그런지 가계가 전체 금연인것 빼고는 만점;;;(지극히 흡연가의 입장에서;;;)</t>
  </si>
  <si>
    <t>2012-06-19 13:46:05.662</t>
  </si>
  <si>
    <t>jy85****</t>
  </si>
  <si>
    <t>고기가 진짜 좋더라구요^^ 오겹살.. 윽.. 또먹고 싶네요^^ 홍대가면 또가려구요.. 사장님도 친절하시구.. 맛있어요^^</t>
  </si>
  <si>
    <t>2012-10-20 23:19:44.584</t>
  </si>
  <si>
    <t>건대 맛집맛집 거리길래 근처 일보러 갔다가 들럿는대   별 1개도 아깝네요.  블로그 작업하시는지?? 블로그 보고 갓는대  블로그에서랑 초밥 모양도 너무 다르고 약간 막 쥐어줬다는 느낌을 지울수가 없네요.  이래놓고 무슨 정성을 다하는 초밥집입니까.   다신 안갈듯...</t>
  </si>
  <si>
    <t>2015-06-08 19:41:44.480</t>
  </si>
  <si>
    <t>돌배기집 신림역점</t>
  </si>
  <si>
    <t>서빙들이 다 중국인인지 말을 잘 못알아듣네요..  차돌박이도 너무 질김 ㅠㅠ</t>
  </si>
  <si>
    <t>2015-07-05 13:21:10.370</t>
  </si>
  <si>
    <t>후차이</t>
  </si>
  <si>
    <t>jy91****</t>
  </si>
  <si>
    <t>닥터차이 사라진 이후로 자주 가는 홍대 근처 중국집이 없었는데, 여기 괜찮네요~ 앞으로 자주 갈 것 같아용! 기본 메뉴도 맛있고 꿔바로우도 완전 맛있어요~</t>
  </si>
  <si>
    <t>2016-03-31 13:58:18.773</t>
  </si>
  <si>
    <t>어시장 3대</t>
  </si>
  <si>
    <t>jya9****</t>
  </si>
  <si>
    <t>아래 평가글이 너무 안좋아서 걱정했는데.. 전 옛날 일본으로 시간여행을 다녀온듯한 착각을 일으키는 인테리어가 너무 마음에 들었어요! 지금까지 가본 이자카야 중에 맛도 제일  괜찮았던 것 같은데 왜 저런 악의적인 댓글을 달아놓은건지 모르겠네요~ 음식도 괜찮고 분위기도 좋아서 저는 자주 방문하게 될 것 같네요~ㅎㅎ</t>
  </si>
  <si>
    <t>2015-11-13 17:49:34.134</t>
  </si>
  <si>
    <t>홍오로가서 기다리는 시간없이 테이블에 앉으면 로또맞은 기분 ㅋㅋㅋ 우연히 알게되었는데 음식도 깔끔하고 맛있어요~ 첫번째 갔을 때 홍짬뽕이랑 탕수육 먹었는데.. 두번째 갈땐 다른 메뉴 시켜봐야지.. 하구선 그 맛 못잊어서 또 같은 메뉴 시켰다능..ㅋㅋ 다음에 갈 땐 꼭 다른메뉴에도 도전해보려구요 ㅎㅎ 사장님도 넘 친절하시구.. 그 정에 홍오로 찾아 리뷰 답니다~ 비오는 날 생각나는 곳 ^^</t>
  </si>
  <si>
    <t>2010-02-17 14:45:04.000</t>
  </si>
  <si>
    <t>jyan****</t>
  </si>
  <si>
    <t>역시 스시메이진은 늘 만족스러워요 :-)홍대점 깨끗하고 넓고  자주올것같아요~~~~</t>
  </si>
  <si>
    <t>2015-11-02 17:13:02.336</t>
  </si>
  <si>
    <t>jyba****</t>
  </si>
  <si>
    <t>매운거 좋아해서 고추장삼겹살 먹었는데 정말 맛있게 맵습니다. ~.~ 조만간 또 먹으러 오겠습니다.</t>
  </si>
  <si>
    <t>2013-01-24 01:53:52.523</t>
  </si>
  <si>
    <t>7번가피자 홍대점</t>
  </si>
  <si>
    <t>jyc_****</t>
  </si>
  <si>
    <t>정말 초심을 잃었네요  사실 디저트가 형편없고 가격도 있는 편이지만  맛있어서 갔었는데..  직원들 서비스도 정말 형편없어지고  피자와 파스타 나올 때까지 포크와 나이프도 준비해주지 않고 ㅡㅡ..  전부터 직원들 서비스는 불만이 많았는데 오늘 정말 오자마자 실망했네요  다시는 올 일 없을 듯..  아 피자는 맛있어요 홍대 피자는 역시 7번가 피자!</t>
  </si>
  <si>
    <t>2015-03-15 21:03:05.554</t>
  </si>
  <si>
    <t>jyc6****</t>
  </si>
  <si>
    <t>식당 분위기는 괜찮았으나, 맛은 없던 음식점.  런치A세트를 시켜서 먹었는데, 샐러드는 풀을 일일이 셀 수 있을 정도로 적은양, 탄두리 치킨은 그나마 괜찮았고, 라씨는 그냥 요거트, 카레는 즉석카레와 비등한 맛. 리뷰들보고 기대하고 갔는데 너무 실망해서 먹다 나왔음</t>
  </si>
  <si>
    <t>2015-10-08 11:02:49.588</t>
  </si>
  <si>
    <t>jyca****</t>
  </si>
  <si>
    <t>멘붕레몬에이드~~~~~~~~~~~대박~~~~~~~^^  좀비커피~~~~  다음에도 멘붕 레몬에이드  Go~~~  홍대좀비커피짱</t>
  </si>
  <si>
    <t>2013-05-11 19:30:32.023</t>
  </si>
  <si>
    <t>jych****</t>
  </si>
  <si>
    <t>가격도 그럭저럭 만족하고 맛도 괜찮아요~ 약간 간이 쎈듯하나 앞에분 말대로 엄청짜진않아요 좀과장된듯요~ 전 요리전공에 먹으러다니는거 좋아해서 이것저것 많이 먹어봐서 객관적으로 말씀드립니다 엄청 짠건아니고 간이 좀 쎕니다 하지만 여기는 요리집이라기보다 술과함께즐겁게 먹는곳이기에 그정도 간은 괜찮다고 생각해요~추천메뉴는 대게살볶음 멘보샤 만두가 괜찮았고 비추메뉴는 깐풍기 입니다</t>
  </si>
  <si>
    <t>2015-11-08 17:41:33.181</t>
  </si>
  <si>
    <t>jyck****</t>
  </si>
  <si>
    <t>건대점반지만들기카페언니  너무친절하시구  재밋어요</t>
  </si>
  <si>
    <t>2014-04-25 16:47:14.997</t>
  </si>
  <si>
    <t>jycz****</t>
  </si>
  <si>
    <t>오픈주방이라 믿을수있고 음식도 맛있는것 같아요!!!  특히 시금치베이컨 피자 맛있어요!! 가격도 저렴하고   깔끔하내요!! 자주 갈것같내요!!</t>
  </si>
  <si>
    <t>2014-08-19 22:31:40.351</t>
  </si>
  <si>
    <t>jydl****</t>
  </si>
  <si>
    <t>죠아용^^자주왔는데 항산 와도 죠아용 ㅎㄹ</t>
  </si>
  <si>
    <t>2015-02-05 00:59:41.861</t>
  </si>
  <si>
    <t>jye1****</t>
  </si>
  <si>
    <t>만드는 것도 재밌고 친절하게 설명도 잘해주셔서 좋았어요^^♡</t>
  </si>
  <si>
    <t>2015-06-22 14:42:17.201</t>
  </si>
  <si>
    <t>츄로스토리롯데시네마홍대점</t>
  </si>
  <si>
    <t>jyeo****</t>
  </si>
  <si>
    <t>츄러스 별로 안 좋아했는데 여기서 먹어보고 자꾸 생각나는 곳이에요ㅋㅋㅋㅋㅋㅋㅋㅋㅋ   다음에 또 가서 먹으려구요~~~!</t>
  </si>
  <si>
    <t>2015-03-05 09:30:19.408</t>
  </si>
  <si>
    <t>사장님 친절함 ㅋㅋㅋㅋㅋㅋ 비오는 날, 우산주셔서 감사해용!</t>
  </si>
  <si>
    <t>2015-04-02 15:10:25.860</t>
  </si>
  <si>
    <t>카니발피자 건대점</t>
  </si>
  <si>
    <t>매장 분위기가 되게 독특해요ㅎ_ㅎ 피자를 반반으로 시킬 수 있어서 좋네요! 가격도 저렴하고 매장이 넓어서 모임같은거 하면 좋을 것 같아요!</t>
  </si>
  <si>
    <t>2016-01-06 09:45:03.084</t>
  </si>
  <si>
    <t>이렇게 불친절한 가게는 평생 처음봅니다...</t>
  </si>
  <si>
    <t>2015-06-21 00:56:32.441</t>
  </si>
  <si>
    <t>알촌 신림점</t>
  </si>
  <si>
    <t>진짜 맛있음 제일 비싼게 4,500원</t>
  </si>
  <si>
    <t>2015-04-02 15:13:45.986</t>
  </si>
  <si>
    <t>전라도맛집</t>
  </si>
  <si>
    <t>jyg2****</t>
  </si>
  <si>
    <t>블로그보고 찾아갔는데 역시나 블로그에서 보아왔던대로 맛집:) 아까먹고 포장해와서 짐 동생이랑 또먹음ㅋㅋ먹어도먹어도 맛있어주심♡중독짱추천꾹ㅋㅋ</t>
  </si>
  <si>
    <t>2014-04-01 01:20:24.158</t>
  </si>
  <si>
    <t>불친절 별한개도 아까움 서빙하는사람들 완젼 싸가지 뭐좀 더달라고 하면 짜증냄 어이가 없어서 돈받고 일하는데 왜짜증냄? 내 돈주고 와서 먹으면서 반찬더달라고하면 안되는거임? 어이가 없어서 다신안감</t>
  </si>
  <si>
    <t>2014-04-18 21:46:15.167</t>
  </si>
  <si>
    <t>jyg4****</t>
  </si>
  <si>
    <t>남자친구의 새로운 모습을 이곳에서 발견합니다~^^ 가게분위기도 너무좋아요 깔끔</t>
  </si>
  <si>
    <t>2016-07-19 12:04:03.666</t>
  </si>
  <si>
    <t>jygo****</t>
  </si>
  <si>
    <t>놀러가기 딱 좋은 카페.. 조용한 분위기, 착한 가격, 아늑한 카페~~</t>
  </si>
  <si>
    <t>2014-01-23 11:20:25.676</t>
  </si>
  <si>
    <t>jyh3****</t>
  </si>
  <si>
    <t>여기도 꽤나오래된 중국집 나6살때 처음시켜먹었던집이 지금23년이 지났는데도 아직 건제함 오래가는데는 다이유가있는듯 몇십년 전통 이런거붙여도 될듯 ㅋㅋ</t>
  </si>
  <si>
    <t>2014-12-08 19:28:03.504</t>
  </si>
  <si>
    <t>jyh7****</t>
  </si>
  <si>
    <t>최악. 다른 지점 이용하세요! 포장 기다리는 동안 주문을 잊은건지 직원 한 명이 와서는 자리 나는 거 기다리는 중인지 묻더군요. 이미 기다린지 30분은 지난 상태. 그 후, 처음에 계산한 직원이 와서는 갑자기 메뉴가 없다고 하네요. 당최... 그리고 덧 붙이는 말이 지금 다른 메뉴 시켜도 최소 40분은 기다려야 한다고--글 적는 시간도 아깝지만, 같은 일을 겪을 수 있는 분들 위해 글 올립니다. 그렇게 장사하지 마세요^^</t>
  </si>
  <si>
    <t>2013-03-17 23:31:31.495</t>
  </si>
  <si>
    <t>jyh8****</t>
  </si>
  <si>
    <t>늦게은저녁을 먹으려다 강강술래 와서 먹게되었는데 완전 맛있습니다~~!!!</t>
  </si>
  <si>
    <t>2014-10-29 22:17:04.755</t>
  </si>
  <si>
    <t>jyhc****</t>
  </si>
  <si>
    <t>저렴한가격에 잘 만들고 왔어요~ 좋은추억 만들고 온거 같아 좋았어요*^^*</t>
  </si>
  <si>
    <t>2016-06-17 23:17:45.213</t>
  </si>
  <si>
    <t>jyhe****</t>
  </si>
  <si>
    <t>돈존이 이름만 바뀐거 같음. 고기먹으러가서 서비스에 기분나쁘고, 탄고기 그냥먹게하는 경우는 처음이네요. 블로그에 속아 갔으나 최악이네요. 삼겹살은 쫙쫙 갈라져서 비계랑 살이 쉽게 분리됨. 차라리 새마을 식당 가가겠네요</t>
  </si>
  <si>
    <t>2014-12-24 15:02:13.197</t>
  </si>
  <si>
    <t>jyhi****</t>
  </si>
  <si>
    <t>음료수도 너무 맛있고 짱짱 친절하세요  만드는법도 자세히 알려주고 좋은추억남기고 가요~</t>
  </si>
  <si>
    <t>2014-11-28 20:51:21.957</t>
  </si>
  <si>
    <t>와플반트 신림포도몰점</t>
  </si>
  <si>
    <t>jyho****</t>
  </si>
  <si>
    <t>마스카폰? 아이스크림 맛에 반했어요~ 아이스크림 매니아로써 평하자면 베리베리굳~~~ 소프트 아이스크림은 어릴때부터 백화점만 가면 사먹곤했었는데 그 맛이랑 완전 달라~ 요즘엔 갈때마다 하나씩 사먹는 재미가 솔솔~ 소프트만 아니었어도 집에 잔뜩 포장해가면 좋으련만 ㅠㅠ</t>
  </si>
  <si>
    <t>2013-04-30 12:42:58.872</t>
  </si>
  <si>
    <t>jyi8****</t>
  </si>
  <si>
    <t>나이 서른셋이(ㅡ.ㅜ) 넘어가니 조용하고 편한 술집이나 카페를 찾게됨~ㅋㅋ 직장이 근처라 거래처 사람들과 조용히 얘기할 수 있어서 나랑 맞음~ 제일 맘에 드는건 넓은 매장에 테이블간 간격이 넓어서 옆테이블 소리가 안들린다는 것~!! 직원분들 인사도 잘하고 친절한 것 같음~</t>
  </si>
  <si>
    <t>2015-01-10 23:46:05.754</t>
  </si>
  <si>
    <t>jyi9****</t>
  </si>
  <si>
    <t>다른건 만족스러워요 바빠서알바생들도 힘들어보이시구요 ㅠㅠ 어디가나 100%다 만족하지 못하지만 글 처음 남겨요  카운터 보시는 노란색 단발머리 여자분 교육을 제데로 받으시던가 다른분이 카운터를 보시는게 나을듯하네요 가게의 얼굴이 서비스가 그렇게 엉망이여서 될까요 퉁명스럽고 기존예의도 안되어있어요</t>
  </si>
  <si>
    <t>2016-02-20 20:45:02.306</t>
  </si>
  <si>
    <t>으하~~~~  난! 여기 7년 단골~~~^^ㅋㅋㅋ  여긴 회 마니아들이 좋아 할만한 집!^^  회도 두툼하게 잘나오고, 정말 신선 하면서, 양도 아주 많아요.^^  그리고 밑반찬과 사장님의 써비스가..  아주 그냥 ~~~~죽여줘여~~^^ (( 행복만땅!!))  여기만 가면 아주 편안하게 배터지게 먹고 나옵니다.ㅋㅋㅋㅋㅋ  여기 정말 강~~추요.  점심 매뉴도 짱 입니다.</t>
  </si>
  <si>
    <t>2013-01-05 11:09:10.358</t>
  </si>
  <si>
    <t>jyip****</t>
  </si>
  <si>
    <t>김진환제과점가서 빵사고 외관이 이뻐 들어가 본 카펜데 안은 더 이쁘더라구요 음악도 좋았어요 라떼 마셨는데 맛도 좋고 가격도 착해서 너무 기분 좋았네요</t>
  </si>
  <si>
    <t>2014-12-20 21:33:27.238</t>
  </si>
  <si>
    <t>jyj1****</t>
  </si>
  <si>
    <t>말이필요없어요 마포구 스시,사시미 최강집 모두추천이요!!</t>
  </si>
  <si>
    <t>2015-03-14 12:49:43.343</t>
  </si>
  <si>
    <t>jyj2****</t>
  </si>
  <si>
    <t>다 좋아요 다 좋은데 진짜 너무 노래소리가 커서 곱창귀에꽂고 먹고싶었어요 ..... 코로들어가는지 입으로들어가는지...친구랑 얘기하다 목 나간듯..</t>
  </si>
  <si>
    <t>2014-12-09 20:04:35.450</t>
  </si>
  <si>
    <t>jyj4****</t>
  </si>
  <si>
    <t>오호~배달도빠르규맛도있규ㅋ이동네에선젤로맛있는집ㅋ탕슉도맛나고 특히매운불짬뽕딱내스퇄ㅋㅋ오오굿.자주시켜먹을랍니다!</t>
  </si>
  <si>
    <t>2014-04-14 11:39:52.978</t>
  </si>
  <si>
    <t>가끔시키는데 오늘도역시..감자튀김안왔네요.잘좀챙겨줘요꼭하나씩빼먹는다는</t>
  </si>
  <si>
    <t>2015-03-28 21:18:20.468</t>
  </si>
  <si>
    <t>jyj6****</t>
  </si>
  <si>
    <t>튜 맛있다고 추천해줘서 혹시나 해서 간거였는데 맛있었어요!  크립스튜 먹었는데 느끼하지 않더라구요 ㅎㅎ  크림 스튜 추천이요~</t>
  </si>
  <si>
    <t>2013-04-26 20:57:42.039</t>
  </si>
  <si>
    <t>생기고 초반에 갔을때,음식이 괜찮아서 만족 했던지라..부모님 생신차 낮3시에 모임을 했다..  낮3시가 직원들 점심시간이라, 음식 리필이 제대로 되지 않아서 직원과, 실랑이 하는 손님들+앞에 손님들이 늦게 나가서 음식 준비 시간이 늦어졌다는 사장님의 핑계+먹먹믄건 없는데 2시간되서 다음예약이 있는데, 나가란투의 직원들..그럼 브레이크타이을 두던지..</t>
  </si>
  <si>
    <t>2015-07-18 22:37:09.924</t>
  </si>
  <si>
    <t>jyj9****</t>
  </si>
  <si>
    <t>선생님들도 친절하시고 좋네요^^</t>
  </si>
  <si>
    <t>2015-12-05 16:33:32.616</t>
  </si>
  <si>
    <t>친구네집빈날</t>
  </si>
  <si>
    <t>8시 반쯤 들렀다가 여자 알바분때문에 기분 다 상했어요. 2호점은 정말 친절하시더라구요. 아무리 알바생이라도 서비스업에 종사하시려면 그런 마인드, 그런 표정은 아니예요.</t>
  </si>
  <si>
    <t>2015-08-10 20:49:38.047</t>
  </si>
  <si>
    <t>음료수도 맛있고 선생님들도 너무 친절하세요 커플끼리 오면 좋을것 같아요:-)</t>
  </si>
  <si>
    <t>2016-02-19 15:48:08.742</t>
  </si>
  <si>
    <t>리필되면 시켜 먹을껄 ㅠ 케잌두 맛있구 딸기 요구르트 스무디두 카라멜마끼야또도 맛있어요 ㅎㅎㅎ</t>
  </si>
  <si>
    <t>2009-01-24 18:43:47.000</t>
  </si>
  <si>
    <t>여기다 욕짓거리하는 밑에분 최소 관심병ㅋㅋㅋㅋㅋㅋㅋ손님도 손님나름입니다.;;익명이라고 되는대로 씨부리지마세요.요즘 세상이 어떤세상인데 손님이라고 다친절하게 해줄순없죠;;절이 싫으면 중이 떠난다죠ㅋㅋㅋ맛만좋고 친절한데 괜한 트집잡지마시고 너네집으로 가서 어머니께 말하고 우쭈쭈나 받으세요ㅋㅋㅋㅋㅋㅋㅋ평가하러왔다가 같은일하는 입장에서 어이없어서 댓글 답니다.흥하세요★</t>
  </si>
  <si>
    <t>2015-08-16 00:10:24.216</t>
  </si>
  <si>
    <t>jyjj****</t>
  </si>
  <si>
    <t>싸고 양 많고 아저씨 츤데레 매력 터집니다ㅋㅋ 올때마다거의 자리가 만원이지만 좀 기다려서라도 먹을만 하니 근처 지나시다가 한번쯤 들러보세요</t>
  </si>
  <si>
    <t>2015-10-08 19:18:21.057</t>
  </si>
  <si>
    <t>jyjk****</t>
  </si>
  <si>
    <t>반지대학 댓글알바 지금 막 취업했서요 •_&amp;lt; 사실 평가 써주면 선물준대서 올림 홍대 놀러왔다가 우정반지 예쁘게 만들고 갑니다 인테리어도 예쁘고 반지만드는것도 어렵지 않아서 좋아요~~!</t>
  </si>
  <si>
    <t>2015-07-06 14:50:00.832</t>
  </si>
  <si>
    <t>jyjs****</t>
  </si>
  <si>
    <t>1시 30분에 오픈인데 촬영을 하신다고 2시에 오픈한다고 하셧는데... 아무리 기다려도 촬영이 끝나지 않네요... 주인분들은 촬영중이니 2시에오라고 하시고.. 2시 30분이 넘오도 촬영은 끝나지않고.... 많이 실망했어요.. 결국 홍대 딴 애견카페갓어요.ㅠㅠ 다음에도 갈껀데 그날은 촬영없기를 빌어아죠 ..ㅠㅠ</t>
  </si>
  <si>
    <t>2010-11-30 20:50:23.000</t>
  </si>
  <si>
    <t>옥상달빛</t>
  </si>
  <si>
    <t>jyju****</t>
  </si>
  <si>
    <t>살다살다 이런 창렬치킨은 또 처음 보네요. 가격을 17000원이나 받고서 이렇게 나오는 집이 어딨나요. 양이 많은 편이 아닌데도 혼자 다 먹고도 배고플 양이던데... 치맥하시려면 다른 곳 가세요. 진짜 양 적어요.</t>
  </si>
  <si>
    <t>2015-04-05 13:01:47.609</t>
  </si>
  <si>
    <t>jyjw****</t>
  </si>
  <si>
    <t>다시는 안시켜 먹을것임. 사과하셔서 말은 않겠지만.. 음식장사하시면서   가게간판 중요하게 생각하시면 신경쓰면서 일해주세요.   사장님이 저라고 생각해보세요. 아주 불쾌하고 역겨웠습니다.</t>
  </si>
  <si>
    <t>2009-12-15 14:57:04.000</t>
  </si>
  <si>
    <t>저번에 짜장 곱배기하나 시켜먹었었는데..  배달이 5분안에 와서 진짜 빠르다라고 생각했었음.  근데 캔슬된 짜장이 왔나.. 면이 다 불어터지고  진짜 배고파서 시켜먹었었는데 짜장면 3분의 1가량만 먹고 내다 버렸음.  밀가루를 저질로 쓰시나.. 진짜 최악의 짜장이었음.</t>
  </si>
  <si>
    <t>2008-12-06 14:37:33.000</t>
  </si>
  <si>
    <t>jyjy****</t>
  </si>
  <si>
    <t>조용하고 편한분위기여서 좋아요 커피맛도 훌륭하고 가격대비 분위기 잡기 좋은 곳 인거 같아요 가끔 한번씩 들르는 곳 ^^</t>
  </si>
  <si>
    <t>2014-03-12 11:41:22.749</t>
  </si>
  <si>
    <t>미사리밀빛초계국수 건대점</t>
  </si>
  <si>
    <t>jyk1****</t>
  </si>
  <si>
    <t>오늘 초계국수가 먹고 싶은데 가까운곳으로 가려고 건대점에 갔어요... 어쩜 면은 불었고...닭 고기는 얇은 3점 밖에 없어요... 초계가 아니라 걍 비빔국수였어요.... 7000원이 정말 아깝네요...</t>
  </si>
  <si>
    <t>2014-06-29 20:58:11.025</t>
  </si>
  <si>
    <t>jyk2****</t>
  </si>
  <si>
    <t>급하게 커다란 화분을 구매해야되서 인터넷 검색했었는데, 정원용품파는곳이라고 뜨더라구요.  마침 집이랑도 가까워서 어제 가서 화분 샀습니다~  가보니 카페 처럼 되어 있더라구요.. 좀 특이했음!!  커피마시러 한번 더 가봐야 겠습니다!!</t>
  </si>
  <si>
    <t>2013-05-02 09:25:19.179</t>
  </si>
  <si>
    <t>쵝오에요 오늘 반지 예쁘게 만들어 갈게요^^</t>
  </si>
  <si>
    <t>2015-03-14 17:51:54.770</t>
  </si>
  <si>
    <t>도미노피자 자양점</t>
  </si>
  <si>
    <t>전화번호를 써놓던가 ㅋㅋ; 전화 걸었더니 자동으로 가까운 데 연결 된대서 기다렸더니 엉뚱한 지점 연결 되서 끊었다 다시 거니까 상담원?이 받아서 이 지점 전화번호 알려주길래 거기로 전화 걸었더니 뭔 일반 가정집이 연결됨 ㅋㅋㅋㅋㅋㅋㅋㅋㅋㅋ ㅇ안 시켜 망하셈 걍</t>
  </si>
  <si>
    <t>2015-07-04 14:56:39.406</t>
  </si>
  <si>
    <t>jyk4****</t>
  </si>
  <si>
    <t>주변에서 맛있다고 추천해줘서 먹어봤는데 정말 맛있네요! 가격도 적당하고 맛있게 매워서 자주 찾게 될거 같네요~</t>
  </si>
  <si>
    <t>2015-01-19 21:52:11.515</t>
  </si>
  <si>
    <t>jyk8****</t>
  </si>
  <si>
    <t>별0개 주고싶음... 김밥싸는 아줌말 기침에 재채기 기본...위생은 진짜 개판;;;카드결재거부... 그리고 일단 이 가격이면 차라리 김밥천국가는게 훨씬 나음...</t>
  </si>
  <si>
    <t>2014-08-24 01:43:16.948</t>
  </si>
  <si>
    <t>jykh****</t>
  </si>
  <si>
    <t>지하철역에서도 가깝고 가게도 깨끗해서 완존 마음에들어요~ 젤 중요한 음식 맛도 아주 훌륭합니다. 제가 좋아하는 후라이팬이 이곳에 생겨서 넘 좋구요 션한 맥주한잔과 치킨. 아주 환상입니다. 자주자주 이용하는 단골이 될것같아요~~^^</t>
  </si>
  <si>
    <t>2014-08-30 15:00:46.582</t>
  </si>
  <si>
    <t>jykw****</t>
  </si>
  <si>
    <t>빵은그럭저럭 맛있어요 이런 &amp;apos;동네빵집&amp;apos; 많지않아서 종종갑니다. 근데 소비자가 돈내고 이용할때에야 응당 서비스도 갖춰야죠, 가격표시도 안되어있어서 가격물어봤다가 ...하나더 물어보면 짜증낼까봐서 그냥 샀네요...아랫분 프랜차이즈에 길들여졌다니, 그건 잘하고있는거니 배워야하는거아닐까요ㅋㅋ</t>
  </si>
  <si>
    <t>2014-08-21 15:03:36.392</t>
  </si>
  <si>
    <t>jyl1****</t>
  </si>
  <si>
    <t>하림 닭이라 맛 ㅆㅅㅌㅊ, 양은 평범함</t>
  </si>
  <si>
    <t>2016-02-25 21:29:44.813</t>
  </si>
  <si>
    <t>배달하시는 남자분 인성 좋음,  뿌링클 먹었는데 역시나 ㅅㅌㅊ, 많이 먹으면 물리는거 빼곤 괜찮  닭고기 상태는 개인적으로 ㅍㅌㅊ라 생각함</t>
  </si>
  <si>
    <t>2016-02-25 21:32:43.610</t>
  </si>
  <si>
    <t>jyl6****</t>
  </si>
  <si>
    <t>평이 워낙좋길래 대전에서 서울놀러간김에 물어물어 갔다왔어요 홍대는 생각지도 못했는데 타로보러왔어요 대박 카드도 척척맞고 풀이도 깊고 자세히 잘해주셔서 깜짝놀랬어요 아 괜히 소문난 집이 아니구나 싶더라구요ㅋㅋ 말도 척척맞추시고 연애 부분에서 얘기도 많이 나오고 정말 좋더라구요 서울 살면 고민생길때마다 보고싶어요ㅠㅠ지방사는 설움..ㅋ 타로점 집 중에서 제일 갑인거 같아요ㅎㅎ!</t>
  </si>
  <si>
    <t>2012-04-28 19:51:37.000</t>
  </si>
  <si>
    <t>가게분위기 좋고 평이 워낙좋길래 대전에서 서울놀러간김에 물어물어 갔다왔어요 홍대는 생각지도 못했는데 타로보러왔어요 대박 카드도 척척맞고 풀이도 깊고 자세히 잘해주셔서 깜짝놀랬어요 아 괜히 소문난 집이 아니구나 싶더라구요ㅋㅋ 말도 척척맞추시고 연애 부분에서 얘기도 많이 나오고 정말 좋더라구요 서울 살면 고민생길때마다 보고싶어요ㅠㅠ지방사는 설움..ㅋ 타로점 집 중에서 제일 갑인거 같아요ㅎㅎ!</t>
  </si>
  <si>
    <t>2012-04-28 19:53:37.000</t>
  </si>
  <si>
    <t>jyle****</t>
  </si>
  <si>
    <t>다른 가계 손님이 많아서 어쩔수 없이 들어온 가게지만, 사장님은 여기 음식 드셔보고 장사하시는 건가요? 2인분이 1인분 같고 고기 다 익혀져 나왔다는데 고기는 질기고 모듬으로 시켰는데도 양도 적고 맛이 형편없네요. 야채도 기름에 절여져 느끼하고 밑반찬은 당근두개에 고추하나가 다네요. 오랫만에 즐겁게 식사하려고 왔는데 오늘 저녁 이 집이 다 망쳤습니다.</t>
  </si>
  <si>
    <t>2015-02-21 18:15:04.527</t>
  </si>
  <si>
    <t>이렇게 귀여운 고양이는 처음봤어요~ 무섭진 않을까했는데 친구와 편하게 얘기하면서 고양이 쓰담쓰담하면서 사진 찍고 즐겁게 놀다가요. 직원들도 친절해서 처음 간 저한테도 상세하게 설명해주고, 고양이 간식도 길고양이한테 후원한다고 하니.. 놀면서 기부하는 기분이랄까요? 청소도 말끔하게 되어 있어서 편하게 재미있게 놀고 갑니다!! 또 갈께요~~</t>
  </si>
  <si>
    <t>2015-05-19 16:19:38.049</t>
  </si>
  <si>
    <t>간장치킨 매콤하고 느끼하지않고 입에 쫙쫙 붙네요 맛있게 잘먹었습니다. ^^</t>
  </si>
  <si>
    <t>2014-10-07 13:50:54.219</t>
  </si>
  <si>
    <t>소오름!!!!!!!!!!!!!!!!!!!!!!!!!!!!!!! 사주 봤는데 완전 정확해요ㅋㅋ그리고 사주봐주시는 분 송강호 닮으셧어요 와아아아아안전!!!!!ㅋㅋ 그리고 저번에 다른데 사주보러갓는데 ㄴ삼십초 얘기하고 끝내주셔서 좀 그랫는데 여기 진심 완전 오래 말해주시고 좋아요!! 남자친구랑 싸우면 여기바로 ㄱ ㄱ ㄱ 해야겟어요 ㅋ</t>
  </si>
  <si>
    <t>2014-09-26 23:06:38.134</t>
  </si>
  <si>
    <t>jymi****</t>
  </si>
  <si>
    <t>인테리어도 짱 예쁘고... 커피맛이 참 좋았습니다~  친구와 함께가서 아메리카노랑 라떼를 먹었는데..얼음이 다녹도록 먹어도 커피맛이 풍부하고 맛있고 라떼도 느끼하지않고 진짜 맛있었습니다. 맛도 좋은데 분위기도 좋으니 참 좋았어요. 골목에 있어서 생긴지 몰랐는데...동네에 이런 카페가 생겨서 좋네요^^</t>
  </si>
  <si>
    <t>2014-09-08 16:31:22.001</t>
  </si>
  <si>
    <t>홈그라운드</t>
  </si>
  <si>
    <t>jymj****</t>
  </si>
  <si>
    <t>음식도 분위기도 완전 좋아요!!! 직원분들 다들 훈훈하셔서 데이트보다 여자끼리 가는걸 추천드려요 ㅋㅋㅋㅋ</t>
  </si>
  <si>
    <t>2015-11-19 22:01:30.144</t>
  </si>
  <si>
    <t>jymk****</t>
  </si>
  <si>
    <t>정말 여기다 시켜먹지 마세요. 살다살다 이런 토나오는 중국집은 처음보네. 짬뽕을 시켰는데 짬뽕안에 둥둥 떠다니는 털. 이것만 봐도 위생환경을 알 수 있겠네요. 맛도 참 짬뽕을 새로 만든건지 아니면 다른 사람이 먹다남은 국물에 면 넣은건지 - - 맹맛 , 게다가 먹다 나온 털. 샹 두 젓가락 먹고 뱉었네요</t>
  </si>
  <si>
    <t>2013-07-03 02:46:02.037</t>
  </si>
  <si>
    <t>jymy****</t>
  </si>
  <si>
    <t>키 멀대같이 큰 남자직원 하... 사람많아서 바쁜건 알겠는데 계산도 제대로 못하고 직원 교육은 받은건지...</t>
  </si>
  <si>
    <t>2015-03-09 15:57:40.749</t>
  </si>
  <si>
    <t>왕비추입니다. 일단 다른 지점과 비교해서 햄이랑 내용물이 부실합니더. 조사들어가야될듯... 장사잘된다고 직원들도 표정 썩어있고 서비스 꽝입니다. 한번은 포장해보니 다른 지점과 달리 포장할때 주는 수제비 사리도 여기는 안주네요. 놀부 단골인데 서울대입구는 이제 안가려고여.</t>
  </si>
  <si>
    <t>2014-12-22 11:32:42.673</t>
  </si>
  <si>
    <t>모자쓴 점장인가?? 욕나올뻔했음 서비스가 그게뭔지 인상 팍팍 써가면서 진짜 한대 쥐어박을뻔 일하기시름 관둬라 서비스하는거에 안어울리니까</t>
  </si>
  <si>
    <t>2015-07-11 15:45:18.624</t>
  </si>
  <si>
    <t>jyn1****</t>
  </si>
  <si>
    <t>완전짱~~~짬뽕 맛최고  ♡♡♡</t>
  </si>
  <si>
    <t>2014-09-22 16:50:53.345</t>
  </si>
  <si>
    <t>jyna****</t>
  </si>
  <si>
    <t>진짜로 여기 전화받는분 매너꽝이에요 음식 뭐뭐있나 물어볼려고 좀더자세히 말해달라켔더니 짜증내고...뮤ㅓ 어쩌라는겁니까...좀 더 친절하게 대해주실수는 앖으신겁니까?</t>
  </si>
  <si>
    <t>2016-03-06 18:36:02.826</t>
  </si>
  <si>
    <t>jyon****</t>
  </si>
  <si>
    <t>인테리어도 너무귀엽고 깔끔해서 너무좋네요^^ 맛은당연히bbb</t>
  </si>
  <si>
    <t>2014-05-05 13:20:51.138</t>
  </si>
  <si>
    <t>최강포차</t>
  </si>
  <si>
    <t>jyp9****</t>
  </si>
  <si>
    <t>분위기도 정말 좋고, 직원분들도 친절하세요~ 안주도 맛있습니다~</t>
  </si>
  <si>
    <t>2014-02-20 23:28:55.136</t>
  </si>
  <si>
    <t>jypa****</t>
  </si>
  <si>
    <t>강아지들도 종별로 다양하고 너무 너무 너무!! 귀여워요 ㅋㅋ 음료도 맛나고 환경도 쾌적하니 좋습니다.</t>
  </si>
  <si>
    <t>2015-01-17 23:29:13.916</t>
  </si>
  <si>
    <t>jyr0****</t>
  </si>
  <si>
    <t>안녕하세요. 더바스켓 운영자입니다. 먼저 아래 불미스런 일이 있었던점 사과드립니다.   우선 상황을 말씀드리자면 어린 아이들때문에 아주 오랫만에 아빠 일터를 방문한 저희 메니저님 가족이었고 가게가 좀 좁은 관계로 마땅히 기저귀 갈을곳이 없었고 이제 7개월된 아기라 엄마 마음에 아기를 먼저 생각하다보니 주변 신경을 못쓴듯 합니다. 당연히 양해를 먼저 구했어야 했습니다. 아직 어린 아기였고 엄마, 아빠 맘 이리라 헤아려 주시고 넓은 맘으로 이해해주시기 바랍</t>
  </si>
  <si>
    <t>2014-09-16 23:56:31.482</t>
  </si>
  <si>
    <t>jyra****</t>
  </si>
  <si>
    <t>할머니댁 근처라 예전부터 먹던집이에요*_* 흔한 닭강정맛이 아니라 짭잘하면서 달달하면서 맛있어요! 카드로 내면 주인 할머니가 싫어하긴 하세요 ㅋㅋㅋㅋㅋㅋㅋㅋ</t>
  </si>
  <si>
    <t>2015-01-28 09:55:29.428</t>
  </si>
  <si>
    <t>커피쿨러 관악구청점</t>
  </si>
  <si>
    <t>jyrs****</t>
  </si>
  <si>
    <t>여기 아메리카노 완전 맛있어요!!!!!강추~~★</t>
  </si>
  <si>
    <t>2010-07-13 14:33:45.000</t>
  </si>
  <si>
    <t>스타포차</t>
  </si>
  <si>
    <t>jys7****</t>
  </si>
  <si>
    <t>봉천동먹자골목중에서 젤 맛잇는거같음ㅋㅋ분위기도 괜찮은듯</t>
  </si>
  <si>
    <t>2012-01-13 13:14:29.000</t>
  </si>
  <si>
    <t>jysd****</t>
  </si>
  <si>
    <t>여자직원 담배피는건 뭐라 안하겠는데  피고 나서 입은 행궈라 여자아이가 담배냄새 쩔더라  그리고 말하는것도 싸가지 없고  불친절이 생활이냐?  담당 매니저는 직원교육 안시키고 뭐하냐??  이런것들 하고 장사하겠다고 사장도 불쌍하다</t>
  </si>
  <si>
    <t>2014-01-13 18:21:28.488</t>
  </si>
  <si>
    <t>홍촌갈비</t>
  </si>
  <si>
    <t>jysh****</t>
  </si>
  <si>
    <t>홍대에서 이렇게 싸고 맛있는 고깃집은 처음입니다.!  게다가 할인까지! 기분좋게 먹고갑니다.  사장님! 사업 번창하세요.</t>
  </si>
  <si>
    <t>2015-12-07 05:24:41.328</t>
  </si>
  <si>
    <t>jysl****</t>
  </si>
  <si>
    <t>어려울거라고 생각했는데!   너무 친절하게 알려주셔서 예쁜 반지 만들었어요 ❤️  좋은 추억 만들고 갑니다! 다음에도 또 방문할게요 ❤️</t>
  </si>
  <si>
    <t>2015-11-17 14:49:14.870</t>
  </si>
  <si>
    <t>jyt9****</t>
  </si>
  <si>
    <t>늘 줄서있어서 궁금했는데, 이유가 있었네요.  맛있게 잘먹었습니당.</t>
  </si>
  <si>
    <t>2015-07-10 00:04:50.080</t>
  </si>
  <si>
    <t>jyui****</t>
  </si>
  <si>
    <t>재미있어요! 결과물도 너무 이쁘고 사장님이랑 언니가 짱짱 친절하고 잘 알려주세요 다음엔 친구들이랑 와서 우정링도 하려구요^^ㅎㅎ 반지 완전 맘에 들어요♥</t>
  </si>
  <si>
    <t>2013-09-30 15:49:21.776</t>
  </si>
  <si>
    <t>jyum****</t>
  </si>
  <si>
    <t>조금 골목길 돌아서 들어가면 한눈에 들어오는 홍대뉴욕 매장에 들어서면서 멋스런 분위기와 친절함으로 편안한 기분으로 식사를 할수 잇어서 기분좋은 곳입니다.  식사시간 내내 즐거웠습니다.. ^^</t>
  </si>
  <si>
    <t>2016-06-15 14:28:59.792</t>
  </si>
  <si>
    <t>엔제리너스 홍대2호점</t>
  </si>
  <si>
    <t>jyun****</t>
  </si>
  <si>
    <t>저번주에 저녁먹고 갔는데 진짜 무슨,,어떻게 매장에서 손님보다 직원들끼리 수다떠는 목소리가 제일 큰지..흡연실 재떨이는 아예 커피 찌꺼기를 쏟아부었는지 짚을때마다 손에 커피찌거기 묻어나고,, 화장실휴지는 갈아줄 생각도 안하다 손님이 없다고 말을 해야 그제서야 갈아주시는 센스!! 관리하는 사람이 있긴한거지 의문. 불친절은 옵션임.</t>
  </si>
  <si>
    <t>2014-08-25 13:41:03.638</t>
  </si>
  <si>
    <t>jyw0****</t>
  </si>
  <si>
    <t>남자손님만 가득합니다 ㅋㅋㅋㅋㅋㅋ 가격이 좀 비싸요 ... 땅값 때문일까요?</t>
  </si>
  <si>
    <t>2013-11-01 15:46:12.739</t>
  </si>
  <si>
    <t>jyw9****</t>
  </si>
  <si>
    <t>수화기가 들려있나봐요.. 몇분째 통화중이라고 뜸 ㅠㅠ</t>
  </si>
  <si>
    <t>2015-06-28 18:01:51.771</t>
  </si>
  <si>
    <t>jyy5****</t>
  </si>
  <si>
    <t>얼음 적게 달라고하면 보통 다른카페베네는 우유를 약간 더 채워주는데 여기는 정량만 딱 줌 컵이 비워보임 알바가 정도없어보이고 아침이라그런가ㅎ 어떤음료에 평리드 돔리드 들어가는지 구별 못함</t>
  </si>
  <si>
    <t>2014-05-31 09:30:55.247</t>
  </si>
  <si>
    <t>jyys****</t>
  </si>
  <si>
    <t>항정살 최고~♥ 김치말이국수 진짜  쵝오~!!!♥</t>
  </si>
  <si>
    <t>2015-03-22 23:50:46.740</t>
  </si>
  <si>
    <t>jyzz****</t>
  </si>
  <si>
    <t>재밌었어요~♡♡ 좋은 추억 만들고 갑니당ㅎㅎ</t>
  </si>
  <si>
    <t>2015-08-13 17:47:28.631</t>
  </si>
  <si>
    <t>jzhh****</t>
  </si>
  <si>
    <t>약간후덕하고 키작은 여자알바생 존나싸가지없다 짤라라</t>
  </si>
  <si>
    <t>2015-10-24 12:25:57.175</t>
  </si>
  <si>
    <t>jzj0****</t>
  </si>
  <si>
    <t>사람마다 받아들이는 차이죠 난 좋아~~^^♡♡</t>
  </si>
  <si>
    <t>2014-06-25 14:41:00.155</t>
  </si>
  <si>
    <t>jzox****</t>
  </si>
  <si>
    <t>완전 취향이예요 분위기도 깔끔하니 멋스럽고 친절하구요  마약파스타 유명해서 그걸로 먹고 왔는데 다음엔 다른거 먹어보고싶네요</t>
  </si>
  <si>
    <t>2016-02-29 21:09:35.125</t>
  </si>
  <si>
    <t>k---****</t>
  </si>
  <si>
    <t>재밌어요!너무 즐거운 추억이었어요</t>
  </si>
  <si>
    <t>2016-02-16 17:43:46.816</t>
  </si>
  <si>
    <t>k_bl****</t>
  </si>
  <si>
    <t>복고느낌의 막까파 우연히 발견한 기분 좋은 곳이에요~ ㅎㅎ</t>
  </si>
  <si>
    <t>2013-07-16 11:51:33.054</t>
  </si>
  <si>
    <t>k_ca****</t>
  </si>
  <si>
    <t>마늘 닭도리탕 맛있었는데 저렴한 감자전매력에 더 빠졌어요 ㅋㅋㅋㅋㅋ...</t>
  </si>
  <si>
    <t>2014-08-21 17:39:01.919</t>
  </si>
  <si>
    <t>k_do****</t>
  </si>
  <si>
    <t>여자친구랑 직접 반지를 만든다. 막상 앉으면 시간이 가는 줄도 모르고 재밌게 만들고 있었다.</t>
  </si>
  <si>
    <t>2014-02-24 16:47:09.692</t>
  </si>
  <si>
    <t>k_e_****</t>
  </si>
  <si>
    <t>개싸가지도 이런 개싸가지가 업음 이래서 장사어떻게 해먹는지;  평점 안좋아서 전화 안하려다 괜히 전화해서 기분만 개잡침  이딴식으로 영업하지 말았으면 함;;  ㅎ</t>
  </si>
  <si>
    <t>2014-10-26 14:45:18.926</t>
  </si>
  <si>
    <t>어린알바년들 싸가지도 병맛 주문도 쳐못받고 콜라 얼음하나없이 다 녹음 탄산 다빠짐 주문하자마자 너무빨리나와서이상하다했떠니 집가서보니까 진짜욕나오는 집까지걸리는시간 3분 이딴식으로 하나진짜 ㅋㅋ</t>
  </si>
  <si>
    <t>2014-11-21 12:01:39.242</t>
  </si>
  <si>
    <t>아가씨김밥</t>
  </si>
  <si>
    <t>k_gw****</t>
  </si>
  <si>
    <t>여기 언니 오빠 친절 한것 같아요 음식도 맛남  아쉽다면 테이블수가 좀 적어요   번창해서 꼭 가게 넓혀주세여 단골 할게요</t>
  </si>
  <si>
    <t>2016-02-19 15:55:57.446</t>
  </si>
  <si>
    <t>k_h_****</t>
  </si>
  <si>
    <t>여기 완전 좋아요 ㅋㅋ 리필되는 순댓국에 뿅 갔어요 ㅠㅠ 다음에 또 갈께요 ㅋㅋㅋ</t>
  </si>
  <si>
    <t>2015-07-23 18:14:41.300</t>
  </si>
  <si>
    <t>직접 가본 곳만 글씁니다 가지마세요, 그냥 가지말라는 게 아니고 아니면 가보세요, 안 가게 될 꺼니까   나도 평가 보고 갔는데 ㅋㅋㅋㅋㅋㅋㅋㅋㅋㅋㅋ 와 글 써논거 극찬이네</t>
  </si>
  <si>
    <t>2015-09-17 21:59:49.329</t>
  </si>
  <si>
    <t>k_iy****</t>
  </si>
  <si>
    <t>여자친구랑 좋은 추억이 되었고 직원 한분한분들 다들 친절하시네요-^^</t>
  </si>
  <si>
    <t>2016-01-16 13:40:11.428</t>
  </si>
  <si>
    <t>k_jh****</t>
  </si>
  <si>
    <t>헐 ㄷㄷ 내일갈랫는데 안가야겟다...ㄷㄷ</t>
  </si>
  <si>
    <t>2015-06-06 02:06:13.680</t>
  </si>
  <si>
    <t>k_jo****</t>
  </si>
  <si>
    <t>화납니다 내 찾아서 친구 데리고 간곳인데 자몽청소주만 비싼값한만큼 맛있고 나머지음식들 맘같아선 그자리에서 뱉고싶을만큼 비리고 냄새났어요 김철수추천먹었는데 볶음밥이랑 감자튀김말고 모든 메뉴에서 냄새나서 도저히 입에 댈수가없었음 통닭, 닭껍질튀김, 숙주나물돼지볶음 상엎을뻔 ㅈ어째서 이딴데가 홍대맛집이라고 치면 나오는건지 미각을 잃었나</t>
  </si>
  <si>
    <t>2015-04-03 17:56:00.276</t>
  </si>
  <si>
    <t>k_ju****</t>
  </si>
  <si>
    <t>반지 너무 이쁘게 잘 만들었어요  알기 쉽게 잘 알려드려서 완전  추억 만드려면 추천!!!</t>
  </si>
  <si>
    <t>2015-04-24 21:46:47.109</t>
  </si>
  <si>
    <t>k_lo****</t>
  </si>
  <si>
    <t>애견카페의 최고봉!  강아지들도 엄청 많고, 대형견 소형견 다양하게 있고, 알바분들도 정말 친절합니다  배설물을 바로바로 치워주심!  그만큼 사람도 정말 많고, 주말에는 기다리시는 분도 많네요  주차하기도 힘들고 오랜시간 못 있지만, 진짜 바우하우스만한 곳이 없어서 일부러 찾아갑니다!!</t>
  </si>
  <si>
    <t>2014-03-17 01:47:59.073</t>
  </si>
  <si>
    <t>굿굿~~! 고기질도 좋고 맛있어요!! 근데 직원들이 불친절해요~~ㅋㅋ</t>
  </si>
  <si>
    <t>2015-12-06 18:50:48.274</t>
  </si>
  <si>
    <t>k_m_****</t>
  </si>
  <si>
    <t>금토 11시까지 영업이라고 해서 금요일 10시 10분쯤에 갔다 왔습니다.  카페 계단 내려가기도 전에 직원이 나오면서 마감했어요~~~ 이러더라구요 11시까지라고 보고 왔다고 말씀 드리니까 10시 반에 마감이라고 말을 해주시는데 죄송하단 말도 없고 뭐 어느 사이트에서 봤냐고 물어보지도 않고 그냥 10시 반에 마감이라고 말만 통보하듯이 하고 지나치더라구요. 10시 반이 되지도 않은 시점이었구요. 10시 15분정도. 그래서 열시 반 아직 안됐는데요 하니깐 마</t>
  </si>
  <si>
    <t>2014-06-21 00:44:56.192</t>
  </si>
  <si>
    <t>k_o_****</t>
  </si>
  <si>
    <t>한개 배달절대불가  탕수육얼마나오래된건지모를만큼 질기고질기다못해딴딴함</t>
  </si>
  <si>
    <t>2014-03-16 18:30:23.421</t>
  </si>
  <si>
    <t>전화안받음 10번넘게시간 다다르게 전화했는데도</t>
  </si>
  <si>
    <t>2014-07-21 00:44:44.678</t>
  </si>
  <si>
    <t>여긴 알바생은친절한데 사장님이 너무너무불친절</t>
  </si>
  <si>
    <t>2014-02-01 10:42:19.186</t>
  </si>
  <si>
    <t>k_sg****</t>
  </si>
  <si>
    <t>ㅎㅎㅎㅎㅎㅎㅎㅎㅎㅎㅎㅎㅎㅎㅎㅎㅎㅎㅎㅎㅎㅎㅎㅎㅎㅎㅎㅎㅎㅎㅎㅎㅎㅎㅎㅎㅎㅎㅎㅎㅎㅎㅎㅎㅎㅎㅎㅎㅎㅎㅎ하하ㅏ하하</t>
  </si>
  <si>
    <t>2015-11-11 00:00:23.201</t>
  </si>
  <si>
    <t>k_si****</t>
  </si>
  <si>
    <t>Place is known for its noodles (냉면) which I&amp;apos;m a big fan of. Restaurant seats 26 max. Only 1 cook in the kitchen. Service is slow,  Ridiculously slow. Mind you that I came in at chuseok. Food was poorly prepared. Cold Mandu. Bland soup. Avoid. There a</t>
  </si>
  <si>
    <t>2015-09-28 18:36:33.446</t>
  </si>
  <si>
    <t>강정구의피자생각 신림점</t>
  </si>
  <si>
    <t>k_uj****</t>
  </si>
  <si>
    <t>오늘 한우불고기시켜먹었는데 배달도 짱빠르고 완전맛있었어요ㅋㅋ 남자친구가 앉은자리에서 여섯조각흡입했어요!   왕맛 꿀맛 ㅜㅜ 다른피자집저리가라예요 또먹고싶어요....❤️</t>
  </si>
  <si>
    <t>2015-08-27 06:19:42.843</t>
  </si>
  <si>
    <t>k_wi****</t>
  </si>
  <si>
    <t>줄서서 들어갔는데 그냥저냥 먹을만했어요. 맛은 다 평타는 치는 것 같아요. 저는 김밥이 제일 맛있었어요. 특히 그 와사비 소스맛이 특이해서 계속 찍어먹게 돼요. 분위기는 중고딩들이 자주 갈 것 같은 느낌.</t>
  </si>
  <si>
    <t>2015-03-29 17:21:36.798</t>
  </si>
  <si>
    <t>k_yo****</t>
  </si>
  <si>
    <t>여자친구랑 좋은 추억만들고가요 ㅎㅎ</t>
  </si>
  <si>
    <t>2015-04-26 16:05:26.971</t>
  </si>
  <si>
    <t>k005****</t>
  </si>
  <si>
    <t>반지예쁘게 만들고가요!!!!감사합니다^^</t>
  </si>
  <si>
    <t>2015-07-13 16:29:32.363</t>
  </si>
  <si>
    <t>k010****</t>
  </si>
  <si>
    <t>참 맛있게 먹었다. 내가 갔을 땐 손님들이 많아서 회전율도 좋은듯 맛, 가격 등이 다 만족스럽다</t>
  </si>
  <si>
    <t>2016-11-11 16:16:53.330</t>
  </si>
  <si>
    <t>여기는 제가 원래 리뷰같은거 잘 안남기는데 .. 정말 추천할만한 곳입니다.. 정말 강추 ..</t>
  </si>
  <si>
    <t>2016-08-17 18:30:06.591</t>
  </si>
  <si>
    <t>푸짐한 안주로 인해 술집을 온건지 밥집은 온건지 헷갈릴만큼 아주 배부르게 먹고왔어요~!</t>
  </si>
  <si>
    <t>2016-06-08 17:13:58.367</t>
  </si>
  <si>
    <t>첫 방문인데 대만족입니다. 집 근처라면 매일 방문 하고 싶은 맛이에요 그 정도로 잘먹었어요~! 일부러 찾아오는 손님들이 많던데 저도 그 중 하나가 될 것 같아요^^</t>
  </si>
  <si>
    <t>2016-08-31 17:28:18.743</t>
  </si>
  <si>
    <t>여기는 제가 원래 리뷰같은거 잘 안남기는데 .. 정말 추천할만한 곳입니다.. 정말 강추 ..    음식이 맛잇어도 친절하지 않으면 별로 먹고 싶은 마음이 없는데 .. 이곳은 맛도 정말 중요시 생각하면서 친절까지 하네요 ... 솔직히 이런 음식점만 있었으면 좋겟네요..ㅎㅎ</t>
  </si>
  <si>
    <t>2016-08-05 14:46:06.947</t>
  </si>
  <si>
    <t>k013****</t>
  </si>
  <si>
    <t>강강술래 참 맛있네요 강추하네요 다음에도 또 오겠습니다</t>
  </si>
  <si>
    <t>2014-08-10 18:29:32.776</t>
  </si>
  <si>
    <t>k021****</t>
  </si>
  <si>
    <t>분위기 좋고, 저렴하니 얘기하기 좋네요 자리가 많지 않아서 늦게 가면 자리가 없어서  일찍가야한다는거 빼고는 괜찮네요</t>
  </si>
  <si>
    <t>2015-12-29 00:49:47.992</t>
  </si>
  <si>
    <t>k032****</t>
  </si>
  <si>
    <t>3종셑트(커피/네일/화장품)  다할수있는 카페~~~~~ 분위기굿~~~</t>
  </si>
  <si>
    <t>2014-05-06 16:20:49.449</t>
  </si>
  <si>
    <t>k041****</t>
  </si>
  <si>
    <t>별10개주고싶은데5개바께없네요ㅠㅜ처음만들어보는데 되게좋고 완전!!!재미있었어요♥다음에또오고싶어요 오늘정말재밌었습니다♥♥♥♥♥♥♥♥♥♥♥♥♥♥</t>
  </si>
  <si>
    <t>2015-01-29 16:33:42.678</t>
  </si>
  <si>
    <t>샌드위치도 맛있지만 이국적이고 특색있는 분위기가 더 좋더라구요~</t>
  </si>
  <si>
    <t>2015-12-16 20:17:19.290</t>
  </si>
  <si>
    <t>k091****</t>
  </si>
  <si>
    <t>이 치킨 넘나사랑이당 ㅠㅠ 쵝오</t>
  </si>
  <si>
    <t>2017-01-12 21:03:06.255</t>
  </si>
  <si>
    <t>맛닭꼬 난곡점</t>
  </si>
  <si>
    <t>k0ch****</t>
  </si>
  <si>
    <t>친절함이 좋았어요~~맛은 물론 최고!</t>
  </si>
  <si>
    <t>2015-02-14 16:40:10.309</t>
  </si>
  <si>
    <t>하나노오오카미</t>
  </si>
  <si>
    <t>k100****</t>
  </si>
  <si>
    <t>国籍不明の家庭食。確かに和食ではないと思う。 아니 진짜 일본가정식이라고 생각하고 만든건가?간단한 일본식의 기본도 없고 아오 쌀은 진짜 형편없는 쌀을 쓰는건가...진짜 여기 맛있다고 한 분들 알바거나 맛있는거 못드신 박복한 분.</t>
  </si>
  <si>
    <t>2016-02-02 19:05:42.534</t>
  </si>
  <si>
    <t>다 좋았는데 카운터에서 영업시간에 야구동영상보는건 좀 하지맙시다.  처음갔다가 괜히 그러네요. -_-;;;</t>
  </si>
  <si>
    <t>2009-02-04 17:23:38.000</t>
  </si>
  <si>
    <t>모든 음식은 친절이 가미되야 궁극의 맛을 이룬다고 생각합니다.  그런 면에서 이 곳의 친절은 최고의 반찬이자 최고의 맛이지요.  게다가 갈비살은 최고의 육질과 적당한 기름기가 흐르는 육즙!  입에 들어가는 즉시 흡사 녹는 것과 같은 기분이 듭니다.   된장찌개는 달래(?맞나???)가 어우러진 향긋하고 진한 맛이 우러나오며  반찬들은 깔끔하고 흠잡을 곳이 없습니다.   한가지 큰 단점이라면...  너무 맛있어서 늘 과소비를 시킨다는 점.</t>
  </si>
  <si>
    <t>2010-01-22 17:01:27.000</t>
  </si>
  <si>
    <t>첫번째 머리카락은 실수라고 생각했지만 세번째 나올 때는... 사이다 콜라 서비스는 주셨지만 우리는 맥주를 마시고 있었고 맥주 추가주문은 아예 안됐다. 가게에서 생맥주가 떨어지다니...그것도 12시전인데 무슨 생각인지 원.</t>
  </si>
  <si>
    <t>2015-07-12 23:53:18.651</t>
  </si>
  <si>
    <t>일본에서 살다온 사람입니다.   본디 일식집은 기대도 안하고 갑니다만...  맛있습니다. 서비스도 좋았고 정갈한 상차림, 정식에 있는 찬들도 푸짐하고 구성도 좋습니다.     보통 한국에서 먹는 일식집은 그저 그런데 정말 괜찮네요.</t>
  </si>
  <si>
    <t>2014-12-28 13:53:30.085</t>
  </si>
  <si>
    <t>k101****</t>
  </si>
  <si>
    <t>버젓이 영업하고 있다는 게 헉스럽네요..;</t>
  </si>
  <si>
    <t>2015-11-23 14:48:31.564</t>
  </si>
  <si>
    <t>k102****</t>
  </si>
  <si>
    <t>말하면 뭐하나 먹어봐야알지... 모노모는 감동이다</t>
  </si>
  <si>
    <t>2012-12-02 20:44:05.283</t>
  </si>
  <si>
    <t>만보식당</t>
  </si>
  <si>
    <t>k109****</t>
  </si>
  <si>
    <t>식사로는 삼겹살 안주로는 파불고기 정말 맛있더라구요.. 가끔 가는 곳인데 사장님도 친절하시구 서빙하시는 분도 재미있고 ㅋㅋ 다음엔 닭발한번 먹으로 가봐야겠어요 ㅎ</t>
  </si>
  <si>
    <t>2011-08-13 20:04:48.000</t>
  </si>
  <si>
    <t>k123****</t>
  </si>
  <si>
    <t>먼저 감사하단말씀드립니다.  저번 여친생일에 하트초코판에 생일축하 한다는 글씨를 써주셔서 여친이 넘 좋아했답니다.  요즘 여친과 사이가 조금 않좋았는데 생일축하 글씨하나에 넘 좋아하더라구요.  뚜레쥬르 사장님의 친절함이 저의 청춘사업에 큰도움이 되었답니다.  감사합니다.   다음에 또 케익구입하러 가겠습니다.</t>
  </si>
  <si>
    <t>2013-01-12 04:29:50.024</t>
  </si>
  <si>
    <t>k128****</t>
  </si>
  <si>
    <t>거의 배달로만 시켜 먹는데 인생짬뽕, 마약짜장급은 아니어도 충분히 맛있어요. 1인분만 시켜먹어도 쿠폰 다 주고... 올해 확장한건지 이전한건지 바뀐거 같은데 바뀌고 나선 괜찮은거 같아요</t>
  </si>
  <si>
    <t>2016-09-03 16:44:31.958</t>
  </si>
  <si>
    <t>k132****</t>
  </si>
  <si>
    <t>런치타임이라 사람이 굉장히 많았는데 음식도 빨리안채워지고  제일 기분나쁜건 접시의 위생상태였습니다. 눈썹이 붙어있지않나, 밥풀이 묻어있고,  저만 느낀게 아니였습니다. 다들 접시를 집을땐 최대한 깨끗한걸로 골라가더군요..참 어이가 없습니다. 어느 정도 인지도 있는 패밀리레스토랑인데 이따위로 해서 되겠습니까?  정말 다시는 가고 싶지않습니다. 프리미엄이라고 일반애슐리보다 가격도 달라서 기대 많이 하고 갔는데 추천한 제가 민망하더군요..  정말 기분나쁜 식</t>
  </si>
  <si>
    <t>2010-02-17 13:20:05.000</t>
  </si>
  <si>
    <t>k143****</t>
  </si>
  <si>
    <t>후기가 너무 좋아서 갔는데 저도 완전 만족했어요!!ㅎ 일단 양도 딱 적당하고 맛도 맛있구요~ 가격대비 건대 근처에서 이만한 곳 없는것같아요ㅋㅋ</t>
  </si>
  <si>
    <t>2015-06-17 17:13:54.064</t>
  </si>
  <si>
    <t>건대 근처 파스타중 여기가 제일 맛있는것 같아요!!ㅋㅋ 양도 많고 종류도 다양하고ㅎㅎ 특히 음식이 깔끔해서 너무 좋네요^^ 오늘도 파스타랑 피자 먹고왔는데 양이 많아서 피자는 포장해 왔어요^^</t>
  </si>
  <si>
    <t>2015-06-11 17:39:05.029</t>
  </si>
  <si>
    <t>k14k****</t>
  </si>
  <si>
    <t>전 만족이요! 가게는 안가봐서 모르겠지만 주인아저씨랑 아주머니 전화받으면 친절하시구 배달도 웃으면서 잘먹으라고 가져다주시고 치킨도 괜찮았어요^^ 많이파세요</t>
  </si>
  <si>
    <t>2010-08-31 16:05:26.000</t>
  </si>
  <si>
    <t>저 여기서 배달시켰는데 신림역에서 도보5분인데 웬 소년이 걸어서 배달왔었어요 ㅋㅋㅋㅋㅋㅋㅋ 근데 말투도웃기고 아무튼 친철하던데요? 짜증도안내고 웃으면서 주고갔어요~</t>
  </si>
  <si>
    <t>2010-08-31 16:03:55.000</t>
  </si>
  <si>
    <t>k153****</t>
  </si>
  <si>
    <t>닭발진짜 매콤하고 정말 맛있어요   근데 직원들이 좀 불친절하네요</t>
  </si>
  <si>
    <t>2013-12-30 14:28:27.630</t>
  </si>
  <si>
    <t>인테리어에 한번 반하고  분위기도 너무 좋구 안주들이 다 맛있어서 자주 가요</t>
  </si>
  <si>
    <t>2013-07-23 15:09:29.299</t>
  </si>
  <si>
    <t>분위기가 너무 좋아서 데이트 할때 자주 찾는곳이에요~ 음식도 실망시키지 않으니 ㅎㅎ</t>
  </si>
  <si>
    <t>2013-09-17 11:10:07.155</t>
  </si>
  <si>
    <t>k187****</t>
  </si>
  <si>
    <t>쭈꾸미도 푸짐하고 맛있게 잘나오고요~돌판이라 볶음밥먹을때 박박 긁어먹는 맛이 특히나 더욱 맛있는것 같습니다. 매운거잘못먹는데 맛조절가능해서 좋구요~맛있게매운맛ㅋ암튼 괜찮아요~ 맛도 맛있고 사장님두 친절하시고 쭈꾸미 생각날때마다 오게될거같애요~@^^@</t>
  </si>
  <si>
    <t>2016-01-26 07:40:14.875</t>
  </si>
  <si>
    <t>k1ks****</t>
  </si>
  <si>
    <t>아이랑 자주갑니다.계란후라이도 직접해먹고 버섯밥에 나물밥.. 기본반찬도 많이 나오고 메인메뉴도 이쁘고 맛있게 잘나오더라구요. 딸아이도 한그릇 뚝딱합니다.다른 식당과 틀리게 인테리어도 너무 아기자기하고  사장님이 젊으신지 정말 맛있는 밥집이었습니다.</t>
  </si>
  <si>
    <t>2015-11-09 18:29:39.810</t>
  </si>
  <si>
    <t>k1ta****</t>
  </si>
  <si>
    <t>기사댓글읽어나봤는지...  직원들이먼죄냐</t>
  </si>
  <si>
    <t>2013-03-02 19:41:03.170</t>
  </si>
  <si>
    <t>전부터 사케에 관심이 많았는데..여기 찾아가서 사케에 한걸음 더 다가간것같아요^^ 오규님이 사케도 설명해주시고맛있게 먹는법도 알려주시고 참고로 여기 안주 맛있습니다. 특히 소고기야채볶음 강추요!! 하나하나 차근차근먹어가는중이라;; 더맛있는게 있을수도있어요..ㅋㅋ;;</t>
  </si>
  <si>
    <t>2009-09-10 20:28:14.000</t>
  </si>
  <si>
    <t>k1ti****</t>
  </si>
  <si>
    <t>싼게 비지떡이네요. 갔더니 피자헛에서 제일 싸고 인기없는 콰트로와 페퍼로니만 줄창 갖다줍니다.  프리미엄피자는 한개도 맛을 못봤습니다. 이건 쫌 아니라고 봅니다.   이런식으로 고객들을 속일거라면 안했으면 합니다.  콰트로피자만 5조각을 먹은것 같네요. 프리미엄 피자 한개 안줍니다.  속지마세요. 싸구려피자만 갖다줍니다.</t>
  </si>
  <si>
    <t>2014-12-31 17:17:25.975</t>
  </si>
  <si>
    <t>여기에 가면 항상 간장,크리스피 반반을 주문한다. 근데 매번 양념,크리스피로 싸준다. 이번이 벌써 3번째. 할머니,할아버지가 하는데 약간 건망증이 심한거같다. 5분전에 얘기했는데 그새 잊고서 양념으로 준다. 때론 일부러 그러나 싶기도 하다. 매번 같은걸 시키는데도 바꿔서 준다. 노인네들이라서 뭐라 할수도 없다. 앞으로는 딴데 가야 겠다. 맛도 점점 없어진다. 보니까 손님들도 줄어드는것 같다. 아마 같은이유겠지. 이젠 새로운곳으로 옮길때가 된것같다. 주인</t>
  </si>
  <si>
    <t>2014-08-04 03:27:48.041</t>
  </si>
  <si>
    <t>k23k****</t>
  </si>
  <si>
    <t>갈비곰탕하고 도가니탕 먹었는데 맛좋네요. 직원분들도 친절하시고 음식양도 푸짐하고 만족합니다^^</t>
  </si>
  <si>
    <t>2016-02-18 14:25:37.810</t>
  </si>
  <si>
    <t>k244****</t>
  </si>
  <si>
    <t>연애운을 봤는데... 착잡하네요... 너무 맞아서... ㅋㅋㅋㅋㅋㅋㅋ  건강상의 말을 해주셨는데 깜짝놀랐어요 ㅋㅋㅋ   남자보단  건강을 챙겨야겠어요 ^^</t>
  </si>
  <si>
    <t>2011-07-10 21:28:08.000</t>
  </si>
  <si>
    <t>k252****</t>
  </si>
  <si>
    <t>팔찌를 만드는 시간동안 너무 즐거웠습니다. 사랑하는 사람을 위해서 무언인가 하고 싶으신분들에게 추천드립아.</t>
  </si>
  <si>
    <t>2015-08-27 18:07:19.158</t>
  </si>
  <si>
    <t>k255****</t>
  </si>
  <si>
    <t>입소문대로 횟집에 끝판왕이네요 횟집많이 가봤지만 가격대비 좋습니다!!</t>
  </si>
  <si>
    <t>2015-01-30 12:00:25.642</t>
  </si>
  <si>
    <t>k260****</t>
  </si>
  <si>
    <t>맛있게  잘먹음  밑에 댓글  사람은  가격을  생각하고  먹어볼  필요성이  있는듯   그가격에  그정도 음식이면  훌륭함  밑에 악평한  사람은 얼마나  대단한곳만  다니길래;  친절도  불친절다  친절이다  말하기  뭐함   그냥  할꺼하는거지  동네  식당에서  왕이 되길  바라나;  한국  내가 왕이다  바껴야함</t>
  </si>
  <si>
    <t>2014-12-11 09:15:42.866</t>
  </si>
  <si>
    <t>코니와</t>
  </si>
  <si>
    <t>k270****</t>
  </si>
  <si>
    <t>와규스테이크 정말 맛있네요 잘먹었어요^^</t>
  </si>
  <si>
    <t>2015-11-13 01:15:23.092</t>
  </si>
  <si>
    <t>k282****</t>
  </si>
  <si>
    <t>아는 언니 집들이가 있어서 이곳에서 화분을 구매해서 갔었습니다!!!  예전에 커피 마시러 갔다가 정원용품을 판매하는것이 생각이나서요^^*  화분이 너무예쁘다고 그러더라구요~ ㅎㅎ</t>
  </si>
  <si>
    <t>2013-04-19 09:26:35.040</t>
  </si>
  <si>
    <t>선생님들도재미잇으시고잘알려주셧다  반지만들기재미잇었다ㅎ</t>
  </si>
  <si>
    <t>2013-12-08 16:40:20.676</t>
  </si>
  <si>
    <t>k2j1****</t>
  </si>
  <si>
    <t>http://blog.naver.com/k2j1205/30183462886 진한 우동국물이 맛있어요:) 혼자 가서 먹기도 좋은 집</t>
  </si>
  <si>
    <t>2014-01-25 18:39:43.170</t>
  </si>
  <si>
    <t>브런치를 시간에 구애받지 않고 먹을 수 있어서 좋았어요</t>
  </si>
  <si>
    <t>2014-03-26 01:30:42.753</t>
  </si>
  <si>
    <t>커피마켓</t>
  </si>
  <si>
    <t>k2pi****</t>
  </si>
  <si>
    <t>건대입구역에 있는 진짜 카페  진심으로 하는 것 같아 좋아보이더라구요.</t>
  </si>
  <si>
    <t>2012-01-02 10:34:13.000</t>
  </si>
  <si>
    <t>족이랑복이랑</t>
  </si>
  <si>
    <t>k2s4****</t>
  </si>
  <si>
    <t>넘 맛있어요!!!!!  양도 짱!!!!!!  맛도 짱!!!!!  대박 나세요.</t>
  </si>
  <si>
    <t>2010-10-26 18:35:05.000</t>
  </si>
  <si>
    <t>k327****</t>
  </si>
  <si>
    <t>맛도가격도그럭저럭괜찮았어요그리고 깨끗해서좋았어요ㅎㅎ</t>
  </si>
  <si>
    <t>2016-03-17 19:30:49.299</t>
  </si>
  <si>
    <t>k337****</t>
  </si>
  <si>
    <t>완전좋아요~!!  사장님도 너무좋구 시설은 말할것두없구요  카페애견들두 아직 애기들이구 소형견들이가기너무나좋아요~엊그저께남자친구랑 망고데리구갔는데 망고사진두 많이 찍어주시고 관심두많이가져주셔서 너무좋아요^^!!!  지니앤독짱짱♥♥</t>
  </si>
  <si>
    <t>2013-10-08 00:22:50.161</t>
  </si>
  <si>
    <t>k373****</t>
  </si>
  <si>
    <t>치킨튀김옷도 바삭하고 피자토핑도 푸짐한게 정말맛있네요!!! 다음에 또 시켜먹을게요^.^</t>
  </si>
  <si>
    <t>2015-10-22 21:00:37.229</t>
  </si>
  <si>
    <t>k383****</t>
  </si>
  <si>
    <t>여기 정말 최고예요~!! 여기 밑에 글 쓰신 분이..여기 사장님이신데요~  정말 서비스 최곱니다~!!ㅋㅋ 사실 음식 맛도 중요하지만 서비스가 좋은 집에 자주 가게 되자나요..  근데요..여기 정말 음식맛도 맛이지만 써비스 최고예요~!! ㅋㅋ  저도 가서..반지고리..좋은생각 책, 휴대용 휴지 까지 선물로 받았어요~ㅋㅋ  암튼 가시면 후회 안하십니다~!!^^</t>
  </si>
  <si>
    <t>2008-06-09 13:24:26.000</t>
  </si>
  <si>
    <t>k458****</t>
  </si>
  <si>
    <t>서비스도 좋고 값도 저렴하고 최고네요.</t>
  </si>
  <si>
    <t>2014-10-30 20:23:30.567</t>
  </si>
  <si>
    <t>k464****</t>
  </si>
  <si>
    <t>여자친구랑 같이 왔습니다~~  처음부터 하나하나 만드는 과정이 의미도 있고 추억도 쌓고 재밌네요 ^^  사장님도 친절하셔서 좋았습니다! 덕분에 좋은 추억 만들다갑니다!</t>
  </si>
  <si>
    <t>2016-01-25 16:55:03.381</t>
  </si>
  <si>
    <t>k468****</t>
  </si>
  <si>
    <t>커피도 팔고 정원용품도 파는고이에요!!  친구랑 에이드 사먹을려고 들어갔었는데요~ 보니까 카페안에 정원용품들이 가득하드라구요~ ㅋ  신기했습니다~</t>
  </si>
  <si>
    <t>2013-04-29 09:15:34.891</t>
  </si>
  <si>
    <t>k492****</t>
  </si>
  <si>
    <t>처음해봤는데  대 만족이네요^^  시중에서 판매하는 반지랑 다를게없구요  가게분위기도 좋구 사장님이랑 직원분 들이   다들 친절하게 알려주셔서 예쁜 반지 만들었답니다~!</t>
  </si>
  <si>
    <t>2013-11-08 21:47:40.791</t>
  </si>
  <si>
    <t>k4he****</t>
  </si>
  <si>
    <t>딸기케익은 매우 좋습니다... 쵸코케익은 바나나를 깔아놓으셨던데 바나나가 케익맛을 깎아먹는느낌이... 전체적으로 아주 잘먹었어요...</t>
  </si>
  <si>
    <t>2014-10-01 11:02:51.819</t>
  </si>
  <si>
    <t>맥주 종류도 많고, 인테리어도 좋고, 개도 신기하고... 맥주집을 하려면 이런 스타일로 해야 한다는 정석을 보여주는집 같네요... 킬케니 죽여줬습니다.</t>
  </si>
  <si>
    <t>2015-10-29 08:35:58.555</t>
  </si>
  <si>
    <t>자주는 아니지만, 오픈때부터 종종 이용하던 사람으로써 어제 방문 후 느낀점은... 고기맛 물론 좋습니다... 헌데 오픈 직후라  좌석에 여유가 있음에도 일행이 모두 와야 자리를 내준다는 영업정책은 이해하기 어렵네요. 그냥 혼자 일행 기다리면서 맥주한잔 마시던지 먼저 식사하고 있을수도 있는건데... 이것도 소위 말하는 삿포로식인가요? 아니면 자리만 차지하고 있다가 도망갈까봐 그러시는지... 부러 찾아온 손님을 민망하게 만드는건 좀 아니라고 생각되네요...</t>
  </si>
  <si>
    <t>2015-10-29 08:34:45.794</t>
  </si>
  <si>
    <t>돼지저금통</t>
  </si>
  <si>
    <t>고기 가격이 다소 높지만, 아주머니들도 친절하고 맛도 평균 이상급입니다.  다만 너무나 혼잡한 관계로 주문이 불편하다는게 좀 아쉽네요.</t>
  </si>
  <si>
    <t>2011-03-22 12:25:54.000</t>
  </si>
  <si>
    <t>경성함바그</t>
  </si>
  <si>
    <t>k4i4****</t>
  </si>
  <si>
    <t>분위기 너무 좋아요 가격 대비 음식도 맛나요  데이트 하기 완전 좋아요</t>
  </si>
  <si>
    <t>2016-01-18 11:12:40.792</t>
  </si>
  <si>
    <t>투또 티라미수 코만스</t>
  </si>
  <si>
    <t>k4wo****</t>
  </si>
  <si>
    <t>한국에서 이정도의 맛을 낸다는것이 신기할따름.. 대박!</t>
  </si>
  <si>
    <t>2016-02-26 18:13:43.257</t>
  </si>
  <si>
    <t>k511****</t>
  </si>
  <si>
    <t>음식물에서 뭐가 나왔는지는 모르겠지만~~ ㅎㅎㅎ  비닐이 식도에 상처를 낼수가 있나요??? 갑자기 궁급해 지네요~???  쇠조각도 아닌데 비닐이 식도에 상처를 낼수 있다는건 어떻게 이해해야 할지?? 모르겠네요??   밑에 분들은 다들 친구분들 이신가봐요~~ 일부로 악의적으로 댓글을 남기신거 같은데??ㅎㅎ</t>
  </si>
  <si>
    <t>2015-05-14 17:35:41.671</t>
  </si>
  <si>
    <t>k575****</t>
  </si>
  <si>
    <t>드디어 봉구비어에 갔다 왔어요 !!  신림에는 3개나 있어서 원조는1호점일거라 생각하고 갔는데,,  직원분들도 너~~~무 친절하시고, 맛도 정말 짱짱이에요!!!  다음에 또가야징 !!!!!</t>
  </si>
  <si>
    <t>2014-06-03 13:01:46.690</t>
  </si>
  <si>
    <t>k593****</t>
  </si>
  <si>
    <t>방송및 블로그빨 ㅠㅠ 느끼해 죽음   친절은 하시네요........</t>
  </si>
  <si>
    <t>2016-03-08 20:07:43.263</t>
  </si>
  <si>
    <t>k595****</t>
  </si>
  <si>
    <t>3년동안 다녔는데요..갈수록 정말 실망이네요..모듬스시는 예전과다르게 반입크기의 스시가 20점정도밖에 안되네요. 주인이 바뀐건가요? 모듬스시 35000원인게 좀 어이없을정도였어요..인기 얻는만큼 초심 잃지 않으셨으면 좋겠네요. 동네맛집 잃은거같아 기분이안좋네요.</t>
  </si>
  <si>
    <t>2015-05-27 00:47:50.851</t>
  </si>
  <si>
    <t>k5j5****</t>
  </si>
  <si>
    <t>봉천동에 이사오고 첨으로 간 봉천동맛집 목포회센터네요~ㅎㅎ 인터넷검색으로 봉천동 맛집으로 찾아갔는데 소문대로 회도 싱싱하고 스키 깔끔하니..                            직원분들도 친절하고 3박자고르 갖춘곳 후회하지 않을거에요</t>
  </si>
  <si>
    <t>2015-01-28 15:22:12.959</t>
  </si>
  <si>
    <t>k5s9****</t>
  </si>
  <si>
    <t>알바생 교육 잘시키세요. 아침시간이라 바쁜건 알겠는데 주문받는 태도하며 기본이안됐네요.</t>
  </si>
  <si>
    <t>2014-11-18 00:31:23.981</t>
  </si>
  <si>
    <t>k5su****</t>
  </si>
  <si>
    <t>정~~말 깔끔한 인테리어에 한번쯤 가고 싶었던   홍대칼족  뭐 하는집인가 했더니 맛난 족발에 무한리필 칼국수에 무한리필 샐러드와 부추무침까지 아낌없이 퍼주시는 주인장 좀 멋지심!!!!  일찍 가야 기다리지 않고 먹을수 있나요? 늦게가야 기다리지 않나요?</t>
  </si>
  <si>
    <t>2012-04-26 23:24:26.000</t>
  </si>
  <si>
    <t>k663****</t>
  </si>
  <si>
    <t>15000원으로 칵테일 계속마실수있고 안주시킬필요도없고 히히히 여기단골입니당^^</t>
  </si>
  <si>
    <t>2014-04-30 20:35:08.757</t>
  </si>
  <si>
    <t>k706****</t>
  </si>
  <si>
    <t>반지 만들었어요!  엄청 이쁘게 만들었어요 ㅋㅋㅋ  선생님들 짱짱친절 5반 화이팅!</t>
  </si>
  <si>
    <t>2015-06-20 21:00:21.740</t>
  </si>
  <si>
    <t>k740****</t>
  </si>
  <si>
    <t>제가 해물요리를 좋아해서 해물모듬을 시켰는데 보기에도 맛깔스럽고   먹는 내내 입이 행복했어요 ^^</t>
  </si>
  <si>
    <t>2014-02-04 10:57:33.537</t>
  </si>
  <si>
    <t>와이프랑 오랜만에 데이트겸 나왔다가 술한잔 하재서 갓다왔습니다.   분위기도 좋고 음식도 맛있어서 그런지 와이프가 좋아하더군요.</t>
  </si>
  <si>
    <t>2013-06-07 10:09:10.695</t>
  </si>
  <si>
    <t>맥주랑 수제버거 은근히 진짜 잘어울리는듯 ㅎㅎ  중독성있어서 저는 거의 자주 와요 ^^</t>
  </si>
  <si>
    <t>2013-12-27 18:10:03.812</t>
  </si>
  <si>
    <t>남자친구랑 처음간 술집이였는데 기억에 남아서 아직도가요 ~ㅎㅎ</t>
  </si>
  <si>
    <t>2013-06-20 15:22:20.676</t>
  </si>
  <si>
    <t>k77d****</t>
  </si>
  <si>
    <t>자주 가는곳인데.. 변하지 않는 맛과 품질, 믿고 항상 잘 먹습니다.</t>
  </si>
  <si>
    <t>2013-05-21 23:48:47.725</t>
  </si>
  <si>
    <t>앞발 최고! 오래가는 식당 되기를 바랍니다.</t>
  </si>
  <si>
    <t>2014-05-31 13:57:52.427</t>
  </si>
  <si>
    <t>k7lo****</t>
  </si>
  <si>
    <t>낙성대5번출구 여기 진짜 맛없음.내가 열받아서 남긴다진짜...   샌드위치는 편의점샌드위치가 훨씬낫고   가격은 비싸게 받아먹으면서 재료를 얼마나 아끼는지 샌드위치 열어보고 진짜 놀라서 사진찍어놨음,,,  샌드위치 내용물이 보이는부분말고 반이 텅텅비었음   주인아줌마 같이보이는 사람도 완전싸가지,, 아 내돈5000원 ㅋㅋㅋㅋㅋ 왠만하면 그냥 맛없어도 그려려니 하는데 돈이 이렇게 아깝긴 오랜만이네</t>
  </si>
  <si>
    <t>2011-07-08 10:26:45.000</t>
  </si>
  <si>
    <t>k7w7****</t>
  </si>
  <si>
    <t>첨엔 광고성 글이 많은거 같아 안가려고 했는데 워낙 소문이 파다해서 칭구랑 갔는데 좀 시끄럽지만 그래도 음식도 마니 나오구 회도 먹을만함 진짜 둘이 가면 음식이 남아서 아까움 꼭 세명 이상이 가야함 ㅋㅋㅋㅋ</t>
  </si>
  <si>
    <t>2014-06-25 09:58:39.273</t>
  </si>
  <si>
    <t>k831****</t>
  </si>
  <si>
    <t>진짜 고기가 고무줄 씹는 느낌에 서비스는 왜케 불친절한지ㅜ 광고보고 갔다가 짜증만 났네요;;;;</t>
  </si>
  <si>
    <t>2015-12-16 22:06:48.736</t>
  </si>
  <si>
    <t>k850****</t>
  </si>
  <si>
    <t>집이랑 가까워서 자주 가는데 사장님 넘친절함!</t>
  </si>
  <si>
    <t>2017-01-13 21:01:51.019</t>
  </si>
  <si>
    <t>k882****</t>
  </si>
  <si>
    <t>동네 이사온지 5년째인데요 출근길엔거의매일들립니당 고추장김밥이아주별미인데 바쁜출근시간엔ㅎ미리전화주문해놓고가져가기도하구요 라볶이도맥주안주로짱ㅠㅠ 일욜날출근하는제에게는 그날문닫는게너무아쉬워요  예전보다오백원더올랐지만 감격스러웠던건가격이오르면서크기또한함께커졌다는거ㅎㅎ 오래오래먹고싶어용</t>
  </si>
  <si>
    <t>2011-10-29 21:08:58.000</t>
  </si>
  <si>
    <t>k889****</t>
  </si>
  <si>
    <t>입에서 살살녹는 소고기 정말 맛있네요 ..자주는 못먹지만 먹을때마다 여기올랍니다~!!!</t>
  </si>
  <si>
    <t>2016-08-02 14:18:05.777</t>
  </si>
  <si>
    <t>양갈비 너무너무 맛있어요 친구소개 강추!</t>
  </si>
  <si>
    <t>2016-08-02 14:17:34.833</t>
  </si>
  <si>
    <t>k91m****</t>
  </si>
  <si>
    <t>직원분들 너무 친절하시고 재밌고 멘트가 너무 찰지세요! 정말 재밌게 시간가는줄도 모르고 반지이쁘게 만들고갑니다! 다음에 또오고싶어요!</t>
  </si>
  <si>
    <t>2015-12-20 16:41:10.248</t>
  </si>
  <si>
    <t>k930****</t>
  </si>
  <si>
    <t>여자친구랑 홍대 팔찌만들기 데이트했어요^^  생각보다 만드는데 어렵지도 않더라구요 ㅎㅎ  직원분들도 친절하시고 부담스럽지도 않네요^^</t>
  </si>
  <si>
    <t>2014-08-10 16:50:43.153</t>
  </si>
  <si>
    <t>k940****</t>
  </si>
  <si>
    <t>찾기가 좀 힘들었는데 와서 반지만들고 음료도 먹고 재밌어요@@</t>
  </si>
  <si>
    <t>2015-02-23 17:26:01.262</t>
  </si>
  <si>
    <t>k951****</t>
  </si>
  <si>
    <t>별 반개도 아까움. 불금에 그렇지 않아도 갈곳도 없고 약속 없고 심심할 때 가끔 혼자 가서 맥주 마시면서 음악듣고 노는 재미라도 있었는데, 오늘 개 싸가지없는 돼지같은 알바새끼 두마리가 혼자는 입장 안된다며 재수없게 쳐야림. 사장이 배가 불렀나봄,</t>
  </si>
  <si>
    <t>2014-02-23 00:23:20.419</t>
  </si>
  <si>
    <t>겉모습만 보고 술은 딴곳에서 드세요. 직원불친절,가성비제로,맛구려,분위기어수선...인근 종로빈대떡만도 못함</t>
  </si>
  <si>
    <t>2016-02-28 12:16:15.280</t>
  </si>
  <si>
    <t>k990****</t>
  </si>
  <si>
    <t>여기 주인인지 나이있는 아주머니 완전 불친절함. 포장해갈때 닭발오돌뼈 시키고 카드결재한 다음 추가로 주먹밥 카드결재하려고했더니 현금 내라고...없다하니 완정 표정 일그러짐... 배달 자주 시켜먹었는데  혹시 하나배달되냐해서 안된다길래 항상두개씩 시켜먹다가, 어느날 똑같이 두개 시켰더니 삼만원이상된다고...주먹밥 추가하라고...다신 안먹고 맘...완전 돈독올라 장사하는 집</t>
  </si>
  <si>
    <t>2014-09-03 20:12:10.920</t>
  </si>
  <si>
    <t>k991****</t>
  </si>
  <si>
    <t>정확한 있는 사실로만 이야기 하겠습니다. 지금 작성하는 글은 극히 개인적인 감정 부분도있지만...정확한 사실만으로 작성합니다. 참고하여 읽어주시길 바랍니다. 저는 12월 21일 예약 문의차 전화를 걸었습니다. 블로그에 나와있는 핸폰번호 0487로 요!! 아침 10시반쯤.. 문의를 하였습니다. 25일 저녁시간 예약을요!! 예약을 받지 않는다고 합니다. 예약을 하고 오지않는 고객이 많다는 이유로요.. 하지만 간절한 저는..1분이라도 늦음 취소해도 되는데 예</t>
  </si>
  <si>
    <t>2014-12-26 02:03:25.987</t>
  </si>
  <si>
    <t>k996****</t>
  </si>
  <si>
    <t>선생님이 많이 도와주셔서 손재주가 없어도 잘 만들 수 있는 것 같아용 재미있어용</t>
  </si>
  <si>
    <t>2016-03-06 16:55:33.673</t>
  </si>
  <si>
    <t>ka_k****</t>
  </si>
  <si>
    <t>진짜 개맛있음 옥스포드베이컨 체다?? 이거 특히 존맛   치즈크러스트 추가하면 더맛있음ㅠㅜㅠㅠㅠㅠ  원래 아무데나 주문하는편인데 여기 시켜먹고 정ㅋ착ㅋ  또 주문받으실때나 배달해주실때 엄청 친절함!!!</t>
  </si>
  <si>
    <t>2014-11-07 01:33:54.862</t>
  </si>
  <si>
    <t>ka2z****</t>
  </si>
  <si>
    <t>핸드폰을 깜빡하고 놓고갔는데 가게문닫고도 기다려주셔서 너무 감사하고 죄송했어요.    음식들 진짜 맛있고요 튀김류 다 바삭바삭 완전 맛집임 다른지점들도 가봣는데  여기가 젤 나아요 가게도 비교적 한산하고    직원중에 권오중 닮은분 완전 잘생겼어요</t>
  </si>
  <si>
    <t>2014-10-22 13:39:35.888</t>
  </si>
  <si>
    <t>ka60****</t>
  </si>
  <si>
    <t>정말 부산보다 더 맛있는 회집입니다^^  친절하신 사모님과 센스만점 사장님의 입담 먹는 즐거움을 더해줍니다^^  예약안하면 자리없을거 같아요^^  가시기 전에 예약해주는 센스~~</t>
  </si>
  <si>
    <t>2010-07-27 09:43:14.000</t>
  </si>
  <si>
    <t>청청우담</t>
  </si>
  <si>
    <t>ka78****</t>
  </si>
  <si>
    <t>연말모임 여기서 하고왔는데 가게도 큼직하고 손씻는데도 가게내에있어서 편했네요  다음에도 소갈비 먹으러 또 갈께요~~</t>
  </si>
  <si>
    <t>2015-12-15 14:07:45.467</t>
  </si>
  <si>
    <t>ka87****</t>
  </si>
  <si>
    <t>그냥평타... 일하시는분들이 엄청짜증이많으신듯ㅎㅎ 양념게장밥은나름먹을만햇는데 간장게장밥은 많이아쉬움.... 게장이 반이라도들어가긴할까.... 양도적고....</t>
  </si>
  <si>
    <t>2014-06-28 15:06:24.374</t>
  </si>
  <si>
    <t>kabi****</t>
  </si>
  <si>
    <t>오랜만에 들렸는데도 친절함 역시! 여전하더군요.. 서비스 최고! 고기먹고싶을때 생각나는집은 여기뿐이 없네요 맛도 굿 서비스도 굿 친절함도 굿 ! 앞으로 더 자주 애용해야겠어요~ㅎㅎ</t>
  </si>
  <si>
    <t>2015-08-13 11:57:18.385</t>
  </si>
  <si>
    <t>3년째 다니고 있느 음식점중 하나..맛도 맛이지만 직원들의 서비스정신에 가끔 많이 놀랄정도에여!! 신림에서 일을해서 일끝나고 일이주에 한번씩은 꼭 가는 고깃집입니다. 진심 완전 추천해드려요!! 가서 먹어본자만이 알겠죠 ㅠㅠ</t>
  </si>
  <si>
    <t>2014-12-23 13:48:36.574</t>
  </si>
  <si>
    <t>kac3****</t>
  </si>
  <si>
    <t>제시간에 열지않아요 10분정도 늦게여는듯 가서기다리지마셔요ㅜㅜ</t>
  </si>
  <si>
    <t>2014-08-06 13:34:08.129</t>
  </si>
  <si>
    <t>짜장면은뿔어서 떡되고 탕수육은  톡쏘고 별로입니다</t>
  </si>
  <si>
    <t>2015-04-20 12:50:11.146</t>
  </si>
  <si>
    <t>kaca****</t>
  </si>
  <si>
    <t>초밥 진짜 좋아하는데 일식집에서 일하는 친구가 추천해줘서 갔더니   그맛이 완전 환상~!</t>
  </si>
  <si>
    <t>2015-04-13 11:39:49.166</t>
  </si>
  <si>
    <t>kack****</t>
  </si>
  <si>
    <t>손님이들어오든 나가든 국수만 말아주고 핸드폰에 빠져있고네요</t>
  </si>
  <si>
    <t>2016-01-10 11:01:32.553</t>
  </si>
  <si>
    <t>기장새벽 왕꼼장어</t>
  </si>
  <si>
    <t>kaco****</t>
  </si>
  <si>
    <t>꼼장어맛있어요!!!!!!!!!!!!!!!!!!!!!!!!!!!!!!</t>
  </si>
  <si>
    <t>2015-01-20 22:58:47.774</t>
  </si>
  <si>
    <t>kade****</t>
  </si>
  <si>
    <t>ㄷㄷㄷㄷㄷㄷㄷ 여기 유명하다던데....</t>
  </si>
  <si>
    <t>2015-09-20 02:26:45.323</t>
  </si>
  <si>
    <t>반올림피자샵 자양성수점</t>
  </si>
  <si>
    <t>kadp****</t>
  </si>
  <si>
    <t>┏━━━━┓~⊙~ ┃ ▥▥▥ ┃ ┗◎━━◎┛~~ 봄에는 버스타고 봄나들이가쟝.♥</t>
  </si>
  <si>
    <t>2016-07-31 17:49:39.065</t>
  </si>
  <si>
    <t>╋☆주어진자신의 ㉦l간을잘ol용하 라~자신의미래㉮ 바뀔것ol다~!╋☆아라비안"여우"</t>
  </si>
  <si>
    <t>2016-07-21 16:18:54.356</t>
  </si>
  <si>
    <t>즐거운말한마디가하루를빛나게하고사랑의한마디가축복을줍니다오늘하루행복하세요^^</t>
  </si>
  <si>
    <t>2016-07-16 16:32:27.482</t>
  </si>
  <si>
    <t>죠스떡볶이 난곡점</t>
  </si>
  <si>
    <t>kae1****</t>
  </si>
  <si>
    <t>최고에요  사장님이 너무친절하셍요  알바생들 훈남훈녀</t>
  </si>
  <si>
    <t>2012-11-18 12:35:24.187</t>
  </si>
  <si>
    <t>kael****</t>
  </si>
  <si>
    <t>역시 포장해서 먹어도 맛있네요. 깔금하게 진공포장  해주셔서 집에와서 렌지만 돌려서 먹었는데두 가서 먹는거랑 똑같이 너무너무 맛있어요. 양념이 다 같은 양념이 아니라는 거 ㅋㅋㅋ 사장님두 너무 친절해서 기다리는 내내 너무 기분이 좋았답니다^ ^ 무엇보다 양도 많이 주셔서 너무 좋았어요ㅎ 앞으로 쭈꾸미는 미스터 쭈꾸미에서만 먹을꺼예요!! ^ ^</t>
  </si>
  <si>
    <t>2016-03-09 13:40:01.323</t>
  </si>
  <si>
    <t>kaen****</t>
  </si>
  <si>
    <t>넘넘 맛잇게 잘 먹었어요 ㅎㅎㅎㅎㅎㅎㅎㅎㅎㅎㅎㅎㅎㅎㅎ  고기 맛납니다 ㅎㅎㅎ</t>
  </si>
  <si>
    <t>2010-03-02 01:43:04.000</t>
  </si>
  <si>
    <t>kaer****</t>
  </si>
  <si>
    <t>매콤한 쭈꾸미와 치즈의 조화가 좋았습니다. 치즈가 쭉쭉 늘어나는게 피자 같아요. 상큼한 청포도 막걸리와  고소한 인절미 피자를 곁들이니 맛이 배가되네요. ^^</t>
  </si>
  <si>
    <t>2015-04-23 07:42:52.592</t>
  </si>
  <si>
    <t>kaf4****</t>
  </si>
  <si>
    <t>고급스럽고 분위기좋네요  종업원도 친절하고  우리동네도 브랜드커피점이 생겼네요ㅋㅋ</t>
  </si>
  <si>
    <t>2014-05-20 18:30:37.614</t>
  </si>
  <si>
    <t>하이꼬꼬 봉천역점</t>
  </si>
  <si>
    <t>kafg****</t>
  </si>
  <si>
    <t>여기 자주 포장해서 먹는데 맛있어요 :) 골뱅이 치킨이 꿀맛이에요 ㅎㅎ</t>
  </si>
  <si>
    <t>2016-01-17 13:31:18.440</t>
  </si>
  <si>
    <t>비어홀릭</t>
  </si>
  <si>
    <t>kafu****</t>
  </si>
  <si>
    <t>아자아자 비어홀릭 맛있는 밀러생맥주와 함께...</t>
  </si>
  <si>
    <t>2010-08-25 15:39:21.000</t>
  </si>
  <si>
    <t>kage****</t>
  </si>
  <si>
    <t>여긴 글보니 예나 지금이나 직원교육 전혀 안시키나보네요.   디스펜서 외부로 뺀지 얼마 안된것 같은데 트레이에 컵 하나 덜렁 놓고 끝. 음료는 좌측에서 선택해 받으시면 된다고 기본안내는 해야하는거 아닌가?   손님 기다리는데 인상쓰며 앞에서 음료 빼질 않나. 이후 몇번을 가도 안내멘트 단 한번도 못들었네요. 주문하는 사람 한두명뿐인데도.     참 관리를 일관성있게 방치하는듯.</t>
  </si>
  <si>
    <t>2015-01-21 16:52:32.366</t>
  </si>
  <si>
    <t>저 낙성대 주민인데, 토마토 김밥에서 담배가 나올리 없는데요 -_-;? 왜그런지는 이 가게 한번이라도 가보신분들이면 알겁니다. 아무튼 우리동네 완소분식집^_^</t>
  </si>
  <si>
    <t>2008-11-24 05:25:03.000</t>
  </si>
  <si>
    <t>kago****</t>
  </si>
  <si>
    <t>처음에는 어려울 줄 알았는데 너무 재밌고 잘 도와주시고 너무좋았어요!!!</t>
  </si>
  <si>
    <t>2015-01-17 15:43:57.727</t>
  </si>
  <si>
    <t>커피니 관악KT점</t>
  </si>
  <si>
    <t>kagu****</t>
  </si>
  <si>
    <t>낮시간 여자알바 말도 많고 너무 시끄러워요 입도 거칠고ㅠㅠ 노래도 예전엔 좋은 노래 많이 나오더니 요즘엔 그냥 최신 가요만 나오네..</t>
  </si>
  <si>
    <t>2014-09-30 14:13:06.488</t>
  </si>
  <si>
    <t>kaha****</t>
  </si>
  <si>
    <t>깔끔하고 맛있네요~추천합니다~</t>
  </si>
  <si>
    <t>2015-02-05 21:17:46.055</t>
  </si>
  <si>
    <t>kahg****</t>
  </si>
  <si>
    <t>뿌링클 처음 시켜봤는데 왜 닭색깔이 거묵죽죽하죠..? 너무 튀긴것같이 바싹 말라있네요. 다른데서 다시 시켜먹어봐야 뿌링클 맛을 제대로 알 수 있을듯ㅠ</t>
  </si>
  <si>
    <t>2015-07-13 19:26:07.215</t>
  </si>
  <si>
    <t>kahi****</t>
  </si>
  <si>
    <t>안주가 싸고 맛있음... 자리가 많아서 단체로 가도 널널하게 앉아서 즐길수가있음... 주말은 사람이 너무많음...</t>
  </si>
  <si>
    <t>2014-09-12 21:48:27.972</t>
  </si>
  <si>
    <t>kaho****</t>
  </si>
  <si>
    <t>너무너무 즐거운 이색 데이트였습니당(^o^)b</t>
  </si>
  <si>
    <t>2015-06-19 18:12:05.171</t>
  </si>
  <si>
    <t>kahy****</t>
  </si>
  <si>
    <t>가볍게 먹기에는 좋은듯.. 뷔페라고 너무 욕심 부리지말것! 매장도 깨끗하고 잘먹고감 ~~~ 까르르 존맛*_*</t>
  </si>
  <si>
    <t>2016-01-14 10:07:13.644</t>
  </si>
  <si>
    <t>요우코소</t>
  </si>
  <si>
    <t>kai0****</t>
  </si>
  <si>
    <t>집근처라 자주가는데 맛있어요~~^^</t>
  </si>
  <si>
    <t>2014-12-26 19:13:44.860</t>
  </si>
  <si>
    <t>kaid****</t>
  </si>
  <si>
    <t>제발 추가도핑 좀 제대로 지켜주세요.아오 기분좋게 피자 시키는데 배달 오면 항상 기분 더럽네</t>
  </si>
  <si>
    <t>2012-08-02 20:12:16.177</t>
  </si>
  <si>
    <t>kail****</t>
  </si>
  <si>
    <t>맛은 그런대로 메뉴가 많아서 그런지 시간은 좀... 대체로 괜찮음</t>
  </si>
  <si>
    <t>2015-06-10 22:48:25.369</t>
  </si>
  <si>
    <t>형들  제가 내일 메리골드가는데 토요일 점심 시간이어떻게 되나요 자세하게 설명점</t>
  </si>
  <si>
    <t>2014-08-22 21:28:06.747</t>
  </si>
  <si>
    <t>kain****</t>
  </si>
  <si>
    <t>혼자 와서 정말 뻘쭘했는데 하다보니 친절하게 설명하주시고 좋네요  대박나셔요</t>
  </si>
  <si>
    <t>2015-06-11 20:26:59.624</t>
  </si>
  <si>
    <t>저는 원래 개인적으로 족발보다는 보쌈파인데요 여기꺼 족발을 친구네 집에서 시키길래 접해봤는데 기존에 알던 족발맛과 완전 다른 간이되있는 족발이라 신세계였어용 호불호가 갈릴수 있겠지만 나는 개인적으로 별4.5개 쾅쾅!! (반개짜리 어떻게 할지 몰라서 5개 올림)</t>
  </si>
  <si>
    <t>2016-03-03 17:32:04.149</t>
  </si>
  <si>
    <t>최악. 소액으로 사가는 손님 완전 개무시함-_-</t>
  </si>
  <si>
    <t>2013-11-21 14:48:47.562</t>
  </si>
  <si>
    <t>kair****</t>
  </si>
  <si>
    <t>와인과 어울리는 음식들에 완전 반했어요! 사장님내외분들도 너무 좋으시고, 친절하셨어요!!!!! 음식의 퀄리티에 비해서는 값도 싸고..정말 맛있어요. 무엇보다....정말 티본스테이크 강력추천!!!!!!!!</t>
  </si>
  <si>
    <t>2014-11-11 16:34:45.453</t>
  </si>
  <si>
    <t>전 오늘 월남쌈 샤브 먹고왔는데..엄청 잘먹고왔어요 가기전에 평가가 나빠서 걱정했는데 월남쌈도 주인아저씨가 몇장이나 더 주시고..</t>
  </si>
  <si>
    <t>2013-05-10 21:25:57.347</t>
  </si>
  <si>
    <t>kais****</t>
  </si>
  <si>
    <t>매장도 깔끔하고 카운터 통통직원도 친절한데 영수증 안줘서 별 4개 줌</t>
  </si>
  <si>
    <t>2014-10-17 02:32:32.875</t>
  </si>
  <si>
    <t>난 맛있고 좋더만...   특히 페퍼로니피자 단백하고 맛있습니다.^^</t>
  </si>
  <si>
    <t>2010-03-13 14:45:04.000</t>
  </si>
  <si>
    <t>kait****</t>
  </si>
  <si>
    <t>머지 방금 시켜먹고 별점주러 왔더니 평가가 안좋네;; 위생적인 포장도입이라고 광고지 같이 주고가셨는데 위생보단 뜯기 편해서 좋음. 그릇 안내놔서 편하고.. 전화받는 분이 무뚝뚝하고 요령없어뵈긴 하는데 불친절하다고 느껴지진 않았음. 맛은 특별하게 맛있진 않고 그냥 보통 중국집 맛.</t>
  </si>
  <si>
    <t>2014-09-25 15:07:50.348</t>
  </si>
  <si>
    <t>kaiu****</t>
  </si>
  <si>
    <t>불친절의 극치,,, 어떻게 아직 장사하고 있는지 의문입니다~~~</t>
  </si>
  <si>
    <t>2015-03-05 18:28:33.509</t>
  </si>
  <si>
    <t>말이 필요없음... 주인장 그냥 빡침~ 그렇게 살지 마쇼~</t>
  </si>
  <si>
    <t>2015-01-16 12:10:25.844</t>
  </si>
  <si>
    <t>사시미</t>
  </si>
  <si>
    <t>kaiz****</t>
  </si>
  <si>
    <t>건대 횟집중에 이렇게 가성비 뛰어난 횟집은 정말 처음 가봤어요! 37,000원 짜리 대표 메뉴 시켰는데, 상다리 휘어지는 줄 알았네요~ 정말 맛도 있고, 사장님이랑 직원들도 친절해서 좋았습니다!! ㅎㅎ</t>
  </si>
  <si>
    <t>2015-08-25 14:26:52.845</t>
  </si>
  <si>
    <t>^^ 지금도 시키려고 동생오는거 기다리는 중이네요 ! 번창하세요</t>
  </si>
  <si>
    <t>2015-04-10 12:07:38.848</t>
  </si>
  <si>
    <t>명동찌개마을 건대역직영점</t>
  </si>
  <si>
    <t>맛있긴한데 가게바로앞에 음식물쓰레기통 즐비해서 비위상해요 이거봐서는 위생도의심스러움ㅡㅡ;;</t>
  </si>
  <si>
    <t>2015-11-08 23:39:43.513</t>
  </si>
  <si>
    <t>kaja****</t>
  </si>
  <si>
    <t>여기가 그유명한 화장실에서 밥처먹는 직원들이 근무한다는 그곳이군요 ~</t>
  </si>
  <si>
    <t>2013-03-02 16:07:58.598</t>
  </si>
  <si>
    <t>날이 좋아서 동교동 길을 걷다가 카페가 눈에 들어와 들어갔더니 야외 테라스가 있네요. 바람도 살랑 사랑 불고 햇 볕도 괜찮구 ㅎㅎ 커피나 음료 가격도 높지 않고 적당해서 좋았던 곳 ㅎㅎ 날 좋을 때 수다 떨기 좋은 곳이네요.</t>
  </si>
  <si>
    <t>2014-04-15 10:47:18.631</t>
  </si>
  <si>
    <t>kaje****</t>
  </si>
  <si>
    <t>방금 가서 먹고 왔습니다. 모듬튀김(9500원) 국물 떡볶이 2인분, 순대 1인분, 19500원 하더군요. 허허 음료수는 따로 주문하라고 하네요. 뭐 좋습니다. 가격은 그렇다고 치고 모듬튀김 야끼만두랑 김말이 먹고 정말 충격 먹었습니다. 문 앞에는 최고의 품질? 최고의 맛? 그런 문구 잘도 사용 하더라구요. 어릴적 문방구 앞에서 먹는 것 보다 맛 없던데요. 재료도 더 싸구려 틱하고 돈은 정말 아깝지만 값진 경험하고 나왔습니다.</t>
  </si>
  <si>
    <t>2014-03-22 22:55:56.532</t>
  </si>
  <si>
    <t>kaju****</t>
  </si>
  <si>
    <t>여기 맛있음! 가격도 저렴하고 분위기도 괜찮음.</t>
  </si>
  <si>
    <t>2015-08-28 00:39:07.819</t>
  </si>
  <si>
    <t>뚱스포차</t>
  </si>
  <si>
    <t>아놔...뭐 말이 필요없음! 맛이 짱짱맨임. 역시 포차는 뭐니뭐니해도 맛이 최고임!!!! 글고 서비스가 쩜. 분위기 지림. 포차는 뚱스포차가 진리임!!</t>
  </si>
  <si>
    <t>2013-07-19 12:44:42.361</t>
  </si>
  <si>
    <t>kaka****</t>
  </si>
  <si>
    <t>진짜맛없어요.. 집근처 24시라 좋아했는데 어제 먹고 입맛이 뚝..  탕수육은 후추맛 작렬에 고기는 냄새가 넘 심해요  다른지점은 안그런데 여기 갔다가 맛없어서 몇점 두고 놨고  짬뽕은 뭔가 빠진맛이 밍밍해요.. 개운한 맛은 전혀 없는듯  이런 리뷰 처음 남기는데 진짜;; 다른지점은 가도 여기 지점은 앞으로 다시 오지말자고 말했네요. 저만 그런게 아니라 친구도 그래서 남겨요</t>
  </si>
  <si>
    <t>2015-06-07 12:41:57.019</t>
  </si>
  <si>
    <t>진짜 돈주고 먹기아까운 초밥에 서비스까지 꽝 먹을거 더주면서 달래기식.. 그냥가지마세요</t>
  </si>
  <si>
    <t>2016-01-10 11:27:10.559</t>
  </si>
  <si>
    <t>홍도초밥</t>
  </si>
  <si>
    <t>짱~~맛있네요! 절대 후회안함</t>
  </si>
  <si>
    <t>2014-05-11 11:46:59.870</t>
  </si>
  <si>
    <t>카페바치</t>
  </si>
  <si>
    <t>커피맛도 엄청 좋았지만 무엇보다도 마음에 든건 인테리어!!!!!!!!!!!!!!!  완전 짱짱 전시도 하고 예술작품도 걸려있고 체험??도 있는 카페에요  나중에 오면 머그컵 만드는것도 도전~~~~~  서비스로 나온 루왁커피도 맛있었어요 ㅎㅎ</t>
  </si>
  <si>
    <t>2015-09-09 15:38:42.865</t>
  </si>
  <si>
    <t>kakd****</t>
  </si>
  <si>
    <t>쌀강정을 시켰는데 탄강정을 가져왔네요. 주문받는사람이 정말불친절하게 하드만 역시나...쌀강정에 들어있는 떡은 씹을수도 없군요. 가정집에서 안시켰는데 젓가락도 안가져오고ㅋ 걍 쓰레기통에 던져버렸음!</t>
  </si>
  <si>
    <t>2013-03-27 20:25:12.068</t>
  </si>
  <si>
    <t>kake****</t>
  </si>
  <si>
    <t>근처 테이크아웃 피자집 중에서는 가장 맛있음.</t>
  </si>
  <si>
    <t>2014-05-09 21:11:00.009</t>
  </si>
  <si>
    <t>별한개도 주기아깝습니다  인터넷에 맛집이라해서 찾아갔는데  꽃게장정식이라고 팔고있는것 얼고 비리고  머리카락나오고 밥에 ㄱ자로된수세미 나오고  위생상으로도좋지않네요 맛이라도있었으면 내가 이렇게 후기안남김 최악중에 최악</t>
  </si>
  <si>
    <t>2014-04-20 10:48:25.972</t>
  </si>
  <si>
    <t>춘향골남원추어탕 봉천점</t>
  </si>
  <si>
    <t>kaki****</t>
  </si>
  <si>
    <t>일관성이 없네요. 먼저 들어온 테이블 세군데 먼저 서빙 나가고 왜 식사 안 나오냐고 물어보니 사장이 알아서 한다며 직원들은 죄다 모르쇠로 대답하시고. 테이블도 건성건성 닦으셔서 끈적끈적하더군요. 추어탕 한 번 먹기 참 힘든 곳입니다.</t>
  </si>
  <si>
    <t>2015-11-25 13:38:29.984</t>
  </si>
  <si>
    <t>별 한개도 아까움. 손님 앞에 두고 완전 맛 이상하겠다고 시시덕 거리고 있질 않나</t>
  </si>
  <si>
    <t>2015-02-28 01:21:51.496</t>
  </si>
  <si>
    <t>[☆GOOD] 처음 오픈때 지향하신 그대로 가격이 착합니다. 세심하게 신경쓴 정성이 들어간 커피도 맛있어요. 작고 소담한 분위기에 한두사람이 오붓하게 가기에 좋습니다. [★BAD] 특성상 공간이 좁기때문에 다수의 인원은 곤란합니다. 아이스크림 와플 주문시 오래걸리는 편이고 안쪽 자리에 앉을 시 백열등 열기때문에 삽시간에 녹아버려서 먹기힘듭니다.</t>
  </si>
  <si>
    <t>2010-07-26 10:54:11.000</t>
  </si>
  <si>
    <t>왜 맛집인지 도무지 모르겠네요. 자극적인 재료들 막 넣으면 맛집으로 탈바꿈 하는건가.</t>
  </si>
  <si>
    <t>2015-11-13 14:08:57.387</t>
  </si>
  <si>
    <t>여기 주인분 바꾸었나요? 직원도 완전 불친절하고 육수 맛도 이전과 완전 틀리네요. 맛도 밍밍하고. 직원분인지 알바분인지 사람 얼굴을 보면서 계산을 해주셔야지 얼굴 싹 돌린 채 잡담하면서 제 카드로 포스 띡띡 찍으시더군요.</t>
  </si>
  <si>
    <t>2015-10-29 13:52:45.579</t>
  </si>
  <si>
    <t>커플세트를 어제도 먹고 다음날도 먹었는데 똑같은 구성을 먹었는데도 전날에는 참치, 소라가 있고 다음날에는 단새우, 게맛살같은 기본 초밥만 두개 더 얹어져 있더군요. 똑같은 금액을 냈는데 재료의 차이가 극심하니 신뢰가 안갑니다.</t>
  </si>
  <si>
    <t>2015-06-05 14:55:05.080</t>
  </si>
  <si>
    <t>여기포차</t>
  </si>
  <si>
    <t>kaku****</t>
  </si>
  <si>
    <t>생일케익 꺼내자마자 와서 외부음식반입 금지라며 기분 망치게 만들구 닭똥집에서도 비린네가 나네요 .... 그닥입니다. 건대에 술집은 마나요....담엔 여기 안올래요</t>
  </si>
  <si>
    <t>2015-05-03 21:17:21.949</t>
  </si>
  <si>
    <t>kal1****</t>
  </si>
  <si>
    <t>저도판보고왔어요. 담에 꼭 족발 먹으러갈게여~</t>
  </si>
  <si>
    <t>2011-10-13 21:33:01.000</t>
  </si>
  <si>
    <t>kal3****</t>
  </si>
  <si>
    <t>ㅋㅋ나 지금 김밥사러갔눈데 4000원만가져갔는데 어느새 500원이 올름 . 미안한맘으로 부끄럽게 카드되냐고햇더니 &amp;apos; 하나사고 카드 한데 &amp;apos;하며ㅇ완전 비아냥 ㅡㅡ 솔직히 작은가게사 카드내면 나도 미안하긴한데  나이많으신 파마머리 아줌마 땜에  걍 나옴 ㅋㅋ 기분 드러워 나중에 녹음기가져가서 녹음한담에ㅅ신고할거임.나 진짜 왠만하면  그냥 넘어가는데 진짜 기분이나빠서 나중에 한번 할거임</t>
  </si>
  <si>
    <t>2014-04-23 00:23:08.821</t>
  </si>
  <si>
    <t>피자에땅 신림점</t>
  </si>
  <si>
    <t>kal7****</t>
  </si>
  <si>
    <t>늦은 시간에 출출해서 전화해 봤는데 11시가 넘었는데 배달 가능하네요..ㅋ 설명도 친절히 잘해주시고 간만에맛나게 잘묵었으요... 포테이토킹 강추~~</t>
  </si>
  <si>
    <t>2013-10-16 23:17:14.599</t>
  </si>
  <si>
    <t>kala****</t>
  </si>
  <si>
    <t>엄청맛있고 친절하시네여 잘먹었습니다!!</t>
  </si>
  <si>
    <t>2015-11-24 20:44:15.048</t>
  </si>
  <si>
    <t>퍼스트클래스</t>
  </si>
  <si>
    <t>kale****</t>
  </si>
  <si>
    <t>제발부산에도 생기길바랍니다ㅠ 서면쪽에요!</t>
  </si>
  <si>
    <t>2015-12-27 02:09:01.277</t>
  </si>
  <si>
    <t>버거킹 신림점</t>
  </si>
  <si>
    <t>kali****</t>
  </si>
  <si>
    <t>밑에 평들보고 갈까말까 고민하다가 갔는데요,정말 형편없습니다.주문도 자기마음대로에~서명하라길래 쓰려고 준비하고있는데 꺼버리더니 서명다되셨다네요^^케첩 달라고도 하지마세요,귓방망이 한대 올릴 기세였거든요..무튼 소화제 먹으며 글 남겨봅니다.</t>
  </si>
  <si>
    <t>2016-01-14 19:22:25.989</t>
  </si>
  <si>
    <t>kall****</t>
  </si>
  <si>
    <t>4월초엔 알바들이썼나 비슷한말투 비슷한시간대;;길게말안함 그냥별로. 다른걸먹는게나음</t>
  </si>
  <si>
    <t>2015-06-24 06:11:02.226</t>
  </si>
  <si>
    <t>신기루황소곱창구이</t>
  </si>
  <si>
    <t>ㅎㅎ지금 먹고 돌아가는 길입니다.친구가 하도 추천 하길래 먼길 왔는데 저도 강추하렵니다.가격도 저렴 맛은 Good! 기분 좋게 먹고 다음을 기약하며 이만,알딸딸해서요ㅋ</t>
  </si>
  <si>
    <t>2014-05-19 21:22:45.217</t>
  </si>
  <si>
    <t>kalm****</t>
  </si>
  <si>
    <t>원래 손재주가 없어서 처음에 넘넘 망설이다가 방문해서 직접 반지를 만들어 봤는데   생각보다 넘넘 쉽고 재미있게 만들수 있었습니다.   친절하게 설명도 잘 해주시고 분위기도 좋고 이쁜 사진촬영까지 완전 좋았습니다. ^^</t>
  </si>
  <si>
    <t>2014-07-23 17:01:02.812</t>
  </si>
  <si>
    <t>처음 만들어 보는 반지였는데 사장님과 직원분들이 꼼꼼하게 잘 설명해 주셔서   너무 이쁜 반지를 완성할 수 있었습니다.   무료로 사진도 예쁘게 찍어주시고 너무 감사 드려요 ~~^^</t>
  </si>
  <si>
    <t>2014-07-23 17:04:31.620</t>
  </si>
  <si>
    <t>kaln****</t>
  </si>
  <si>
    <t>블로그보고 갔는데...  아무래도 주인이  바뀐것같아요...   맛이 ㅠㅠ</t>
  </si>
  <si>
    <t>2015-08-09 16:18:26.689</t>
  </si>
  <si>
    <t>갯바위바지락손칼국수</t>
  </si>
  <si>
    <t>kalo****</t>
  </si>
  <si>
    <t>오늘 비와서 파전 땡겨서 갔는데, 불친철했던 아주머니는 그만두신듯하네요. 아이들 2명 데리고 갔는데 좋은 자리 주시고, 잘 챙겨주셨네요. 국수는 별로 안좋아해서 파전이랑 보쌈먹었는데, 파전 정말 맛있었어요.</t>
  </si>
  <si>
    <t>2015-04-29 15:55:41.639</t>
  </si>
  <si>
    <t>kals****</t>
  </si>
  <si>
    <t>알바쓰나? 방금 시켜먹었는데 전화받는 태도도 불친절하고  배달이야 좀늦는다고 말해서 그러려니하는데 맛은 왜이래..  한 일주일 밖에 매달아놓은 닭 튀겨먹는기분이네</t>
  </si>
  <si>
    <t>2011-03-27 13:15:45.000</t>
  </si>
  <si>
    <t>투고샐러드 건국대점</t>
  </si>
  <si>
    <t>kalt****</t>
  </si>
  <si>
    <t>제가 워낙 풀때기를 좋아해서 맛은 굿~  양도 많고 싱싱하고 무엇보다 오픈한지 얼마안되서 그런지 아주 친절하십니다 초심 잃지 마시고 맛과 친절 항상 유지해주세요 저는 아마 점심은 매일 여기로 올거 같습니다ㅎㅎ</t>
  </si>
  <si>
    <t>2015-10-09 13:24:07.199</t>
  </si>
  <si>
    <t>kam9****</t>
  </si>
  <si>
    <t>맛있어요! 전화받는분도 성실하게 받아주시는거같고  밑에 글보고 뭐지하고생각하고있었는데 시켜먹으니까  맛있고 괜찮았어여 배달시간도빠르게오고 배달분도 친절해서 기분좋네요!</t>
  </si>
  <si>
    <t>2015-10-19 21:02:33.180</t>
  </si>
  <si>
    <t>kama****</t>
  </si>
  <si>
    <t>오늘 가족모임은 여기서했지만 다음에도 여기서 또 다음에도 여기서 해야겠습니다 친절한 알바생 친절한사장님 서비스 감사합니다</t>
  </si>
  <si>
    <t>2015-02-03 01:17:36.419</t>
  </si>
  <si>
    <t>소문난 맛집을 몇번 찾아다녀본 결과....  실망만 하게 된다는..기대치에도 못미쳤다는....나름대로 내린 결론....  이곳 역시나~기대를 져버리지 않았다는...  걍 집에서 엄마가 해주시는 오불이 더 맛나지 않을까라는....??  비추천임돠~!!</t>
  </si>
  <si>
    <t>2006-07-21 12:56:29.000</t>
  </si>
  <si>
    <t>kame****</t>
  </si>
  <si>
    <t>밑에 두분땜에 망설이다 들어왔는데  그정도는 아닌데...  한번쯤 와도 괜찮을듯..  지난주 강릉 동명항  대게 맛집 비교해도 손색 없는데요..</t>
  </si>
  <si>
    <t>2014-05-13 20:52:48.777</t>
  </si>
  <si>
    <t>풍년옥풍년오리</t>
  </si>
  <si>
    <t>닭도리탕 칼칼하니 먹을만해요.</t>
  </si>
  <si>
    <t>2013-09-27 16:37:11.986</t>
  </si>
  <si>
    <t>kami****</t>
  </si>
  <si>
    <t>정말 최악이네요!!  주문하고 한시간이 걸려서 겨우 받았어요  치킨은 식어있고 불친절하고 정말 최악입니다</t>
  </si>
  <si>
    <t>2014-06-25 23:05:24.006</t>
  </si>
  <si>
    <t>여기 작년에 너무 불친절했던 경험땜에 안가다가 신림역쪽으로 갔는데 신림역점도 바쁜탓에 대충대충에 전복은 위에만 몇개 토핑해주는정도라 거기서 거기겠다싶어 가까운 녹두거리점으로 갔다왔어요.... 작년말에 주인 바뀌셨다네요. 친절하시고 무엇보다 죽 양과 재료가 많이 들어가있어서 좋네요~ 담부터 멀리 안가도될듯ㅋㅋㅋ</t>
  </si>
  <si>
    <t>2015-01-29 21:56:34.303</t>
  </si>
  <si>
    <t>한솥도시락 신림신성초교앞점</t>
  </si>
  <si>
    <t>닭강정, 해피박스등... 한솥 메뉴 보고 갔는데 막상 안된다는 메뉴가 많음.....</t>
  </si>
  <si>
    <t>2014-09-24 11:17:56.571</t>
  </si>
  <si>
    <t>여기 아주머니 너무 불친절..  재료 쫌 더 넣어달라해도 똥씹은 표정으로 찔끔 더넣어주고 ㅡㅡ......그리 아껴서 장사가 되겠습니까...</t>
  </si>
  <si>
    <t>2015-04-07 10:10:24.002</t>
  </si>
  <si>
    <t>본죽 서울대입구역점</t>
  </si>
  <si>
    <t>집가까운 신림쪽 매장들이 다 별로여서... 평보고 관악구청점으로 갔는데 기대이상이었네요~ 포장인데도 반찬도 많이 주시고 다른덴 삼계죽 시키면 야채죽에 닭 몇조각 넣어주는 정돈데 여긴 닭 양도 많고 닭껍질도 없어서 좋았네요</t>
  </si>
  <si>
    <t>2014-08-13 15:03:00.580</t>
  </si>
  <si>
    <t>kamj****</t>
  </si>
  <si>
    <t>어제 친구랑 갔었는데 웨이팅 시간은 있었지만 기다린 보람있게 탕수육이 깔끔하고 생고기라 그런지 맛이 참 좋았고 xo볶음밥도 맛있었습니다 다음에 또 친구랑 갈께요~~</t>
  </si>
  <si>
    <t>2014-09-29 23:09:35.030</t>
  </si>
  <si>
    <t>kamm****</t>
  </si>
  <si>
    <t>맛집이라고 어디 방송도 타고 유명하다고 해서 들어갔는데..  음식 제공 시간 30분  40분 예고했던 피자는 50분 이상 소요됐구요  홀 직원은 핸드폰 가지고 놀고 있고  손님이 앉아 있는 테이블을 마치 직원용 공간처럼 뭘 내려놓고, 받침대로 사용하는게 굉장히 불쾌하네요.  음식이라도 제시간에 나왔으면.  주문한 음식은 주지도 않고 30분째 방치하면서 우리 테이블을 &amp;apos;작업대&amp;apos;로 사용하니 굉장히 불쾌하네요.  말 그대로 최악입니다.</t>
  </si>
  <si>
    <t>2014-11-02 00:27:26.432</t>
  </si>
  <si>
    <t>kamp****</t>
  </si>
  <si>
    <t>2010년 9월28일 --대체 짬뽕이 맛있다는 사람들은 대체 머지???내 입맛이 이상한게 아니라 짬뽕 국물에 그냥 맛이 안나는데(그냥 맹물맛 흐리멍텅)..그냥 국물에 꼬추까루좀풀고 홍합 몇개 넣은 맛인데.....ㅋㅋㅋ</t>
  </si>
  <si>
    <t>2010-09-28 15:48:01.000</t>
  </si>
  <si>
    <t>ㅋㅋㅋ교촌 간장치킨을 좋아해서 매주 시켜먹는데 이동네와서 이집 첨 시켜먹어봤는데...전화받는사람 서비스 개판이고 간장치킨을 너무 튀겨서 교촌 특유의 짭짤한 맛은 하나도 없고 튀김맛만 난다는  ㅋㅋㅋㅋ이렇게 하고도 장사가 되는지 몰겟네  평점 별반개도 아깝네</t>
  </si>
  <si>
    <t>2010-12-26 17:12:24.000</t>
  </si>
  <si>
    <t>kams****</t>
  </si>
  <si>
    <t>아기자기한 악세사리들과 카페 분위기 및 안락한 의자들이 너무 좋네요 서비스도 너무 친절하시고 단골이 생기기 어렵다던 그 홍대에서 드디더 단골로 갈 카페를 찾은것 같아요</t>
  </si>
  <si>
    <t>2012-12-28 18:36:47.992</t>
  </si>
  <si>
    <t>kamu****</t>
  </si>
  <si>
    <t>먹어도 자꾸 생각나게 만드는 산띠 커리에 중독된 1인입니다. 친구들도 덩달아 모임있을때마다 산띠에서 하는걸 당연히 여긴답니다 ^^; 정말 맛있어요!!!</t>
  </si>
  <si>
    <t>2015-04-16 12:05:14.729</t>
  </si>
  <si>
    <t>힘들지만 여자친구랑 좋은추억만들고왔어요ㅎㅎ  아주만족합니다ㅎ</t>
  </si>
  <si>
    <t>2014-04-27 15:54:15.331</t>
  </si>
  <si>
    <t>가격대비 양이나 질이나.. 남자들에겐 참 공감하기 어려운 음식이 아닐까 싶다.  여자들에게 뭐가 맛있었냐고 물어보면 치즈가 맛있었다네.. 다음에 또 오자면 알겠다면서 다음번엔 니가 사라고 하면 차라리 파스타집 가자고 그러고.. 아무래도 여자가 음식에 갖고있는 환상을 잘 살려주는 음식인듯.. 블로그 포스팅의 노예들에겐 좋은 아이템이자 무료 시식권 같은거겠지. 요즘 음식은 맛이고 뭐고 필요없고 마케팅이고 유행이고 그럴듯하고 재밌어보이면 장땡이지. 우리나라</t>
  </si>
  <si>
    <t>2014-12-13 04:16:08.345</t>
  </si>
  <si>
    <t>신림점 가계도 크고 어른들 모시고 가기 좋아요, 직원분들도 친절하고 기본 반찬이 끊이지 않고 나오는 것 같아요~신림점 맛집 한표</t>
  </si>
  <si>
    <t>2014-11-03 13:25:20.783</t>
  </si>
  <si>
    <t>이번에 처음으로 시켜먹었는데요..   다들 맛있다고 하네요..개인적으로 그냥 닭먹는건 질렸었는데..   괜찮은 거 같아요..추천~</t>
  </si>
  <si>
    <t>2005-06-06 11:16:31.000</t>
  </si>
  <si>
    <t>갈 때마다 사람이 많아서 시켜먹기만 하는데요..따뜻하고 맛있어요...ㅋㅋ 샐러드도~^^</t>
  </si>
  <si>
    <t>2005-06-06 11:15:07.000</t>
  </si>
  <si>
    <t>kamy****</t>
  </si>
  <si>
    <t>여기 알바들 교육 잘 시키셔야 겠어요  자리가 많이 비어서 (30~40테이블중 6자리 찼음)창가자리 앉으려고 하는데 6명석이라서 안된다더군요  그래서 지금 많이 비어서 그러는데 앉으면 안된다니깐 언제 찰지 모른다고 안된다고 그러네요  다먹어가는 지금도 테이블수는 그대로군요  말을 이쁘게 한것도 아니고 건방진 말투로 대하더군요  별 한개도 아까운 집이네요</t>
  </si>
  <si>
    <t>2015-12-13 20:45:09.372</t>
  </si>
  <si>
    <t>kan0****</t>
  </si>
  <si>
    <t>지점이 본점 보다 맛있기는 여간 해선 힘든데..여긴 김치 고기 두부 3박자가 참 인상적이더이다... 맛있는 고기가 아삭한 김치 잘 어우러져 맛잇게 먹었습니다.</t>
  </si>
  <si>
    <t>2015-01-05 22:54:17.508</t>
  </si>
  <si>
    <t>kana****</t>
  </si>
  <si>
    <t>음료 두 잔 주문해서 주문할 때 쇼핑백 달라고 했는데 표정이 안 좋음. 음료 받을 때 안 주기에 다시 말했더니 까먹은거 미안하지도 않는지 미안하다는 말도 없음. 다른데에 비해 서비스가 안 좋네요.</t>
  </si>
  <si>
    <t>2014-03-01 23:56:00.228</t>
  </si>
  <si>
    <t>최소점수인 별 1개도 아까운 수준. 여기 알바생들은 개념없는분들만 뽑나봐요? 기가 맥혀서.... 서울대입구점 당골이라.자주갔눈데 이제 절대 가지 말아야겠어요ㅡㅡㅡ</t>
  </si>
  <si>
    <t>2015-03-02 22:17:54.172</t>
  </si>
  <si>
    <t>kane****</t>
  </si>
  <si>
    <t>밑반찬 셀프라서 빈 접시 모르고 하나 더 썼는데 그거 하나로 사장님이신지 누구신지 남자분한테 한 소리 들었네요. 전반적으로 손님 대하는 태도에 굉장히 불쾌했습니다.</t>
  </si>
  <si>
    <t>2014-12-22 22:22:33.679</t>
  </si>
  <si>
    <t>평점 5점이 아니라 100만점 주고싶네요..!  오쭈 처음 먹어봤는데, 정말 너~무 맛있었습니다 !! 매콤하면서 치즈 좋아하시는 저같은 취향을 가진 분들께서 딱 좋아하실 메뉴라고 생각합니다  :)   게다가 저는, 삼겹살도 함께 있는 메뉴를 선택했는데 제철 쭈꾸미와 고기까지 먹을 수 있어 너무 좋았습니다 !  직원분께서도 너무 친절하시고.. 너무 좋았습니다 :) !! 모자 뒤로 쓰신 분.. 너무 친절하시고..  자주 가겠습니다 !  신림에 살진 않지만.</t>
  </si>
  <si>
    <t>2015-03-30 19:26:56.583</t>
  </si>
  <si>
    <t>신림동이 예전보다 다 가격대도그렇고 양도 그렇고...ㅠㅠ  대학다닐때가 불과 몇년전인데,,,   꾸준히 맛과 양, 저렴한가격을 고수하고 있다는...   싸장님 완전최고 !!    돈육소금구이를 아직도 잊지 못하는...  각좀 사이드안주가 너무 저렴해서 완소에요 ♡</t>
  </si>
  <si>
    <t>2009-12-23 21:35:55.000</t>
  </si>
  <si>
    <t>최악의 치킨  최악의 치킨 최악의 치킨  최악의 치킨</t>
  </si>
  <si>
    <t>2015-11-08 19:03:25.256</t>
  </si>
  <si>
    <t>kanf****</t>
  </si>
  <si>
    <t>일반곱창 아닌 색다른 곱창 찾으시는분 강추합니다. 태어나서 이런 신세계 곱창은 처음먹어봤어요. 가격도 저렴하고 무엇보다 직원분들 친절하기 까지하니 꼭 한번 가볼만한 곳이라고 자부합니다!</t>
  </si>
  <si>
    <t>2014-12-28 22:12:20.809</t>
  </si>
  <si>
    <t>분위기도 좋고 초밥맛도 너무 좋았어요. 점심시간에 갔는데 사람도 바글바글 맛집 인정이네요. 개인적으로 초밥 진짜 좋아하는데 탑안에 들정도로 맛나게 먹고 왔습니다^^</t>
  </si>
  <si>
    <t>2015-06-10 19:14:01.553</t>
  </si>
  <si>
    <t>새로 오픈했다길래 가봤는데 신선도가 장난아니네요! 초밥도 대량으로 미리 만들지 않고 손님객수 파악하며 몇개씩만 만들어 초밥 신선도 유지해주니 맛있을 수 밖에 없는듯. 가격도 저렴하고 맛도 있어서 강추해요!</t>
  </si>
  <si>
    <t>2015-11-02 16:31:06.832</t>
  </si>
  <si>
    <t>러스티 립 하우스</t>
  </si>
  <si>
    <t>kang****</t>
  </si>
  <si>
    <t>브런치 너무 좋아했는데, 갑자기 메뉴 변경..  브런치 메뉴 다시 판매해주세요</t>
  </si>
  <si>
    <t>2016-03-31 12:38:10.778</t>
  </si>
  <si>
    <t>드립백 선물받아 먹었는데 맛있어요~!</t>
  </si>
  <si>
    <t>2016-02-22 18:04:08.436</t>
  </si>
  <si>
    <t>투썸플레이스 망원역점</t>
  </si>
  <si>
    <t>투썸 망원역점 자주 이용하는 사람인데요. 갈때마다 건물 주차장 관리하시는 분들 때문에 아주 기분이 상합니다. 60대쯤 보이는 어르신 두분이 주차관리와 경비를 하시는데 주차장 입구부터 차를 막고 어디에 온거냐며 불쾌할 정도로 경계를 합니다..막상 주차를 하면 또 다른분이 나와서 차를 다시 대라고합니다..주차라인에 정확히 주차를 했는데도 이쪽으로 붙여라 저쪽으로 붙여라 명령조로 불쾌하게 해서 그냥 나와버렸네요</t>
  </si>
  <si>
    <t>2014-08-22 09:34:39.172</t>
  </si>
  <si>
    <t>그랭블레</t>
  </si>
  <si>
    <t>이상하다 분명 친절하기만 하셨는데! 여자분 너무 친절하시고 먹어보고 살수있게 도와주시고 너무 좋았음요! 그리고 단팥빵은 조금 빵이 건조한 편이긴 한데 다른빵들은 대부분 만족!</t>
  </si>
  <si>
    <t>2015-03-29 09:41:08.191</t>
  </si>
  <si>
    <t>홍대점 주방장이 만들다가 욕해서 깜짝놀랏네요 짜증나면 주방장을 그만두던지.... 타 지점에 비해 맛도 별로네요 대충 만드는 느낌 밥도 떡밥이고.. 돈아깝네요..</t>
  </si>
  <si>
    <t>2016-01-16 16:30:03.944</t>
  </si>
  <si>
    <t>더귀여워 애견카페</t>
  </si>
  <si>
    <t>날씨가 덥네~ 더위예방주사맞자 ┏━━━┛┣┛┃ ┫☆★    ┃  ┃ ┗┻┻━┓┣┓┃</t>
  </si>
  <si>
    <t>2016-11-11 14:06:55.206</t>
  </si>
  <si>
    <t>와 짱 대박이에요 ㅋㅋ 굳굳굳굳</t>
  </si>
  <si>
    <t>2016-03-26 20:10:48.126</t>
  </si>
  <si>
    <t>쌤들도 너무 다 친절하시고 이뿌게 만들고 갈게용!!!</t>
  </si>
  <si>
    <t>2015-08-30 13:18:05.839</t>
  </si>
  <si>
    <t>분위기 좋고 직원분들 친절하고 데이트하기 좋네요</t>
  </si>
  <si>
    <t>2015-07-08 18:11:39.525</t>
  </si>
  <si>
    <t>곤드레 나물밥 먹고 힐링하고 왔네요 . 아이들도 좋아 할만한 맛집이에요  강추강추!!</t>
  </si>
  <si>
    <t>2014-06-08 14:47:06.192</t>
  </si>
  <si>
    <t>장장 1시간반 웨이팅끝에 드디어 먹었네요 소문대로 맛있어요ㅋㅋ 피자도 피잔데 매콤새우? 그거 별미에요 강추! 저흰 서비스 나쁘단 느낌은 못받았었는데.. 나갈때 인스타 이벤트같은거라고 푸딩도 주고 암튼 좋았어요~</t>
  </si>
  <si>
    <t>2014-12-09 10:30:21.793</t>
  </si>
  <si>
    <t>우리 사무실 바로 뒨데;  완전 불친절한가보네 ㅋㅋㅋㅋㅋㅋㅋㅋㅋㅋㅋㅋㅋㅋ좀따 점심때 가봐야지</t>
  </si>
  <si>
    <t>2011-10-31 11:54:48.000</t>
  </si>
  <si>
    <t>완전 친절하시구 이쁜반지 이쁜 추억 만들어가요</t>
  </si>
  <si>
    <t>2014-09-21 20:31:46.726</t>
  </si>
  <si>
    <t>친절하게 설명해주셔서 이쁘게 만들었습니다.</t>
  </si>
  <si>
    <t>2014-08-04 18:08:30.446</t>
  </si>
  <si>
    <t>어제 홍대갔다가 닭갈비먹고싶어서 가서 오~즈닭불고기먹었는데 또띠아에 싸먹는게 이색적이고 맛있었어요  자주가게될것같아요 ~굳굳</t>
  </si>
  <si>
    <t>2015-01-07 11:16:21.488</t>
  </si>
  <si>
    <t>오랜만에와봤는데 정말좋습니다 !!!!!!</t>
  </si>
  <si>
    <t>2015-01-30 00:17:24.602</t>
  </si>
  <si>
    <t>별 반개주기도 아깝네요..별 마이너스는 업나요???  오늘 포장해서 먹었는데 치즈사이에 거미가 나왔네요.  바로 매장에 전화했고 여직원이 사장에게 말하고 연락주겠다고 한뒤 사장이라는 사람에게 전화가 왔는데사장왈. ' 저희는 보시면 아시겟지만 그런환경이 아닙니다'라고...  그럼 제가 거짓말하나요? 끝까지 자기네 잘못이 아닌것마냥..말하고..그럼 사먹은 제 잘못이네요.  물론 음식을 만들면서 이물질이 들어갈수 있다고 이해는 합니다. 아무리 청결히 한다해서</t>
  </si>
  <si>
    <t>2014-06-19 14:22:08.544</t>
  </si>
  <si>
    <t>굿굿 특별하네요~~~~~~~~</t>
  </si>
  <si>
    <t>2015-08-12 16:24:26.952</t>
  </si>
  <si>
    <t>여자친구랑 100일기념으로 왓어요 저는 커플링자체를 첨해보는거라 의미잇게 해보고싶어서 반지를 직접만들자고 햇어요 예약하시면 음료수도주시구요 좋네요 ㅎㅎ팔찌만드는 것도 잇구요 노래도 달달한것만나오구요 그냥 지금 행복하네요 이거만들고 여자친구랑 맛잇는거 먹으러 갈려구요 그리고 반지 만들엇으니담엔 팔찌만들러 올려구요 여러분도 사랑하는 연인과 즐거운 추억만드셧으면 좋겟네요~~^^</t>
  </si>
  <si>
    <t>2015-03-13 17:11:52.129</t>
  </si>
  <si>
    <t>미래안으로 들어갈 때 지하여서 쫌 별로라고 생각했는데 안에 들어가니까 분위기가 넘 좋은거 있죠 특히 위에 세번재 사진자리는 정말 예뻐여~~ 아늑하고 예쁜 그림하고 장미가 넘 조화로운거 있죠 ㅋㅋ 4명이 갔는데 저자리가 넘예뻐서 단체석인데도 앉겠다고 하니까 흔쾌히 앉으라고 하셔서 더 좋았어여 다른데는 넓은자리에 앉으면 눈치 주는데 ㅋㅋ 사주볼때는 선생님이 의자를 가져오셔서 어케든 저흴 편하게 해주시는거 있죠 ㅋㅋ 넘 좋았어여~~ 글구 사주 잘보는 거는 머</t>
  </si>
  <si>
    <t>2005-02-02 12:15:45.000</t>
  </si>
  <si>
    <t>아줌마완전친절하세요!!길잃었는데전화주셔서길찾고도와도주시고♥덕분에예쁜케이크만들었어요담에도갈께요~!!</t>
  </si>
  <si>
    <t>2014-04-24 21:44:34.085</t>
  </si>
  <si>
    <t>곱창볶음에 마요네즈 안어울릴꺼 같은 맛대박... 분위기 대박!! 곱창흡입또하고싶음 ㅠㅠ</t>
  </si>
  <si>
    <t>2013-07-16 00:32:18.374</t>
  </si>
  <si>
    <t>동촌숯불갈비</t>
  </si>
  <si>
    <t>저도 음식 맛있게  잘 한다고  해서 갔는데 전라도 음식인듯  넘 넘 맛있었어요.사장님 감사합니다 .잘 먹었습니다.서빙하시는 언니들 짱 친절...담에 회식동촌숯불갈비에서 할께요.</t>
  </si>
  <si>
    <t>2014-10-03 19:44:48.494</t>
  </si>
  <si>
    <t>조개구이 정~말 맛있어요..칼국수, 해물탕은 더 맛있구요..가게 전망 좋고 앞에 공원이라 공기 좋구 참~좋네요~~,</t>
  </si>
  <si>
    <t>2008-06-26 19:27:27.000</t>
  </si>
  <si>
    <t>스시메이진 짱   새로생겨서 그런가 깔끔하고 넘 마시쓰용 ㅜㅜ♥</t>
  </si>
  <si>
    <t>2015-11-02 15:45:34.690</t>
  </si>
  <si>
    <t>피자몰 홍대점</t>
  </si>
  <si>
    <t>장난아님 일단 피자도 종류가 텅텅비어잇음.나올때까지 기다려야하며 요거트 아이스크림 그릇도 부족함 결론은 진ㅉ 실망임</t>
  </si>
  <si>
    <t>2014-11-10 20:44:51.465</t>
  </si>
  <si>
    <t>뭐지 이건? 치킨의 신세계다.ㅋㅋ</t>
  </si>
  <si>
    <t>2017-01-13 14:22:09.710</t>
  </si>
  <si>
    <t>블로그 믿지마세요.... 고기가 딱 그 가격 수준입니다  이런데를 맛집이라곤 할순 없죠 그냥 싼곳</t>
  </si>
  <si>
    <t>2016-03-16 02:23:25.119</t>
  </si>
  <si>
    <t>맛있게 먹고 왔어요~ 데이트 장소로 추천합니다!</t>
  </si>
  <si>
    <t>2015-09-10 18:25:40.542</t>
  </si>
  <si>
    <t>친구들과 방문했는데 저는 너무 맛있게 잘 먹었습니다 메뉴도 알차게 잘 구성되어있었고 가성비쪽으로 보면 뛰어난 듯해요</t>
  </si>
  <si>
    <t>2015-10-05 18:24:56.000</t>
  </si>
  <si>
    <t>아웃도어캠핑이라고 새로 생겼길래 궁금해서 한번 가봤는데 분위기가 너무 좋고 고기맛도 너무 좋고 마지막엔 좋은 가격에 또 한번 놀랐습니다. 아웃도어캠핑 매니아 될꺼 같아요~!! 일하시는분들 사장님 모두 친절하게 대해주셔서 기분좋게 즐기다 왔습니다. 다음에 또 놀러갈께요 아웃도어캠핑 대박나세욧!! 히히~</t>
  </si>
  <si>
    <t>2013-10-07 17:34:07.052</t>
  </si>
  <si>
    <t>떡볶이 맛집 돌아다닌 사람인데요, 여기는 베스트안에 손꼽히는 곳이에요. 좀 매워서 덜맵게 해달라하면 딱맞게 먹는데 진짜 중독성이~ 분위기도 특이하고 좋아요! 너무 유명해지면 안되는데.. ㅎㅎㅎ</t>
  </si>
  <si>
    <t>2015-10-26 18:11:47.074</t>
  </si>
  <si>
    <t>친구가 추천해서 가보았는데 정말 좋더군요.. 제가 좋아하는 안마의자,스파마사지,카페가 있어 너무 좋았습니다 이번에는 친구랑 왔는데 담엔 신랑이랑 와야겠네요 분위기도 럭셔리하면서 너무 멋져요 자꾸 오고싶게 만드는 묘한 매력이 있네요^^</t>
  </si>
  <si>
    <t>2017-02-02 15:19:31.832</t>
  </si>
  <si>
    <t>중국인친구와스터디하러들렀는데너~~무편하게공부잘하고왔네요~ 아직오픈한지오래되지않은듯?해서깔끔하고무엇보다아직은사람이많지않아서아주여유롭게공부하고왔어요~건대인근에너무북작스러운데기숙사에서도가깝고앞으로자주갈듯.. 가격착하면서도이쁜카페는언제나환영환영~~♥</t>
  </si>
  <si>
    <t>2013-11-23 16:10:14.493</t>
  </si>
  <si>
    <t>강추합니다!!  가족과함께 연인과함께 꼭 가볼만한   한강의명소입니다</t>
  </si>
  <si>
    <t>2013-05-23 20:07:40.597</t>
  </si>
  <si>
    <t>맥딜리버리 주문했는데 50분 넘어서 접수도 안 받고 검색해보니 상습이네요-_- 집이 바로 앞인데 괜히 한시간이나 기다렸어요 버거킹이나 시킬거예요;;; 짜증나 죽는 줄 알았음</t>
  </si>
  <si>
    <t>2015-12-12 00:09:26.644</t>
  </si>
  <si>
    <t>별점 주는거 아까움  걸어서 10분 거리 인데도  배달 오지도 않음  40분넘어서 전화했더니 배달 간지도 모름</t>
  </si>
  <si>
    <t>2011-03-01 14:02:23.000</t>
  </si>
  <si>
    <t>연탄초벌구이집</t>
  </si>
  <si>
    <t>남친이랑 갔는데 정말 맛잇었어요~</t>
  </si>
  <si>
    <t>2016-02-17 17:18:51.210</t>
  </si>
  <si>
    <t>딱 별 반개. 10개짜리는 알바인건지... 기름 쩐내랑 비린내가 취향에 맞는건지... 심하네요. 아주 저렴한것도 아니면서 정말 너무합니다. 어머니께서 장봐오시면서 두마리 사오셨는데 치느님 먹으면서 욕해본적은 정말 처음입니다. 어쩔 수 없이 2조각 먹고 배부르다고 일어났네요. 5000원짜리 시장치킨이 훨씬 나은정도의 퀄리티.</t>
  </si>
  <si>
    <t>2016-03-01 18:30:30.063</t>
  </si>
  <si>
    <t>비도오고 늦은시간에 매운맛이 땡겨 광고책자를 보던중 다른 집에 비해 가격이 저렴해서  닭발과 오돌뼈가있는 세트를시켜 봤습니다~~~가격대비 맛이 괜찮더라고요  불향도 풍기면서 매운맛도 좋고 암튼 사업 번창하시고 자주 먹을께요 ㅋㅋ  참~근데 다음부터는 좀 빨리갔다주세요~</t>
  </si>
  <si>
    <t>2011-04-23 00:29:11.000</t>
  </si>
  <si>
    <t>헐 나는 곱창 맛있던데 ㅜㅜ 여기 되게 맛있어요! 피클이랑 마요네즈로 먹는 곱창도 되게 독특했구요 일반 곱창보다 훨씬 매콤하면서 입에 착 감기는 맛? 같은게 있는듯~ 그래서 전 여기 단골이라눙~ 부야스곱창 ㅋㅋㅋ 전 좋아요!</t>
  </si>
  <si>
    <t>2014-11-05 09:46:42.539</t>
  </si>
  <si>
    <t>집근처에있는데 맛있네요!~^^</t>
  </si>
  <si>
    <t>2015-01-09 05:26:45.436</t>
  </si>
  <si>
    <t>오늘 지니앤 독을 다녀온 사람입니다. 근데 사장이신지 직원이신지 모르겠지만 저흴 위아래로 흝어 보시고 않좋았습니다. 그리고 가격도 좀 비싼것 같았습니다. 그리고 좀 불친절하고 서비스 마인드를 좀 배우셔야 될것 같습니다. 다신가고 싶지않았습니다.</t>
  </si>
  <si>
    <t>2014-02-16 22:33:46.186</t>
  </si>
  <si>
    <t>너무 새까만 치킨이 와요 ㅠ</t>
  </si>
  <si>
    <t>2016-03-20 19:00:09.319</t>
  </si>
  <si>
    <t>맛있고 싸고 전화받으시는 주인분들도 친절하시고 정말 최고예요!!!!!!!!!글고 배달이 되니까 너무 좋은 것같아요!!!</t>
  </si>
  <si>
    <t>2015-04-21 13:01:23.552</t>
  </si>
  <si>
    <t>목포활어회</t>
  </si>
  <si>
    <t>5월 중순에 이사와서 시장 한 바퀴 돌아보고 찾아갔던 횟집이었는데, 가격이 조금 비싸긴 하지만 밑반찬들 포함해서 회도 상당히 괜찮았습니다. 추천해주고 싶은 정도에요.  하지만, 가격이 조금 더 착했으면 좋겠다는...</t>
  </si>
  <si>
    <t>2015-09-16 11:14:24.623</t>
  </si>
  <si>
    <t>두리닭발</t>
  </si>
  <si>
    <t>배달도 너무 빠르게 오시고  너무너무 맛있게 가족들과 잘 먹었습니다..</t>
  </si>
  <si>
    <t>2015-09-23 12:25:46.541</t>
  </si>
  <si>
    <t>말도안되는 가격에 말도안되는 맛.. 전화서비스예절은 최악이고 화가나서 다 뒤엎어버리고싶은 짜장면집 어떻게 안망하고 장사하는지 모르겠음 그냥 내 인생 최악의 중국요리 . 욕을 쳐먹어도 싸다. 사장이 바뀐건지 한번도 이런식으로 기분나빠서 먹지를못하겠네요. 절대시키지마세요</t>
  </si>
  <si>
    <t>2015-09-22 13:10:03.403</t>
  </si>
  <si>
    <t>한그릇 낙지마당</t>
  </si>
  <si>
    <t>여기 맛은 짠 맛만 강하고 맛도 없고 4번은 불러야 서빙을 하고요. 가족식사여서 그래도 참으려고 했어요 근데 비닐까지 나왔습니다^^...환경호르몬과 함께한 저녁이었네요.   가면 후회하십니다.</t>
  </si>
  <si>
    <t>2014-03-18 00:25:36.378</t>
  </si>
  <si>
    <t>깨끗하고 친절하고 맛있어요^^</t>
  </si>
  <si>
    <t>2014-09-30 21:24:57.790</t>
  </si>
  <si>
    <t>요리종류 6-7종류 정도 먹었는데... 조미료 맛 거의 안나고 맛이 정말 깔끔합니다. 간만에 좋은 음식 먹었다는 기분.. ㅎㅎ 번창하세용...</t>
  </si>
  <si>
    <t>2014-08-13 15:28:53.256</t>
  </si>
  <si>
    <t>BBQ치킨 봉천쑥고개점</t>
  </si>
  <si>
    <t>제가 가장 좋아하는 치킨 브랜드가 비비큐인데 여기는 전 지점 통틀어서 최악입니다. 매우 불친절하며 뼈 주변 부분 고기는 빨갛고 맛이 동일 브랜드 다른 지점에 비해 훨씬 없습니다.</t>
  </si>
  <si>
    <t>2016-03-11 18:55:50.830</t>
  </si>
  <si>
    <t>⬇아랫분 그정도면 양호하네요^^;  전 오늘 운전하다가 오빠맘마 오토바이 때문에 사고날뻔했네요. 직진 우회전 차선에서 우회전 차 기다리는데 그거 못기다리고 오토바이가 우회전 한답시고 추월하려는데 제 방향은 직진 이였고 오토바이는 우회전 한다 하면 어느정도 그림이 상상가시나요? 더군다나 사과 한마디 없이 그래서 뭐 어쩌라는 태도의 배달 기사가 사장 이라네요^^;</t>
  </si>
  <si>
    <t>2016-01-06 18:19:52.218</t>
  </si>
  <si>
    <t>세상과연애하기</t>
  </si>
  <si>
    <t>공부하기 너무 좋습니다~  친절하고 티 종류는 리필도 돼서 오랫동안 앉아서 공부하기도 좋고 간식도 주네용!  다만 카페 자체가 넓지 않아서 개인이나 커플이 오기 좋을 것 같아요</t>
  </si>
  <si>
    <t>2015-12-03 09:56:06.502</t>
  </si>
  <si>
    <t>kanh****</t>
  </si>
  <si>
    <t>존나시름;;계속전화햇는데받지도않고장사하겟다는거야말겟다는거야;;</t>
  </si>
  <si>
    <t>2014-02-18 14:24:27.220</t>
  </si>
  <si>
    <t>kani****</t>
  </si>
  <si>
    <t>새벽에 주문했다고 주문한거 빼기??    유러피안치즈버거 셋트랑 양념감자 시켰더니 그냥 프렌치 프라이는 스킵ㅋㅋㅋ    이러기 있긔?없긔??    이러지 말아요 알바ㅋㅋ</t>
  </si>
  <si>
    <t>2014-08-10 05:57:26.737</t>
  </si>
  <si>
    <t>굳굳굳굳구구구구구굳굳굳굳굳뜨 맛있네요.</t>
  </si>
  <si>
    <t>2013-09-06 19:12:02.811</t>
  </si>
  <si>
    <t>설대입구 부근 패스트푸드점들과 비교하면 확실히 비싸고 퀄리티도 그렇게 나은 편은 아니다. 그래도 패스트푸드점 중 샌드위치류가 적은 편이니 희소성에 따라 점수는 좀 주겠으나 전반적으로 비추.</t>
  </si>
  <si>
    <t>2015-09-14 11:35:21.652</t>
  </si>
  <si>
    <t>트래블메이커</t>
  </si>
  <si>
    <t>kank****</t>
  </si>
  <si>
    <t>지나가다 들른곳이였는데 숨은 보석을 발견한 느낌이였어요 ㅋ  가볍게 먹으라는 메뉴였지만 그 양과질은  가볍지않았어요 저도 한국사람인지라 양많으면 참 좋아한다는..  아이스커피도 진해서 개인적으론 강추합니다 이까페에 있슴 제자신이여행자가 되어 앉아있는듯해요 조용하고 뭔가 색다른느낌을 찾으실때 가심 좋을거같아요~</t>
  </si>
  <si>
    <t>2013-08-11 21:24:00.034</t>
  </si>
  <si>
    <t>문턱없는밥집</t>
  </si>
  <si>
    <t>kano****</t>
  </si>
  <si>
    <t>취지가 참 좋은곳이에요ㅋ  저는 가볍게 먹을수 있어서 좋은데 회사사람들이 부실하다고 안가서 못가고 있어요... 많이들 가주셔야 반찬에 계란후라이라도 나올텐데ㅜ안타까워요. 맛은 특별하진 않지만 부담없고 속이 편해요.</t>
  </si>
  <si>
    <t>2014-07-26 19:00:57.374</t>
  </si>
  <si>
    <t>서교밥집</t>
  </si>
  <si>
    <t>가격 싸고 양많고 맛있고 좋아요ㅋ 남는것도 없으실거 같아요ㅜ 거의 다른데 두배양인데 가격은 사천원ㅜ 돈가스가 엄청 두툼하고 실함ㅋ</t>
  </si>
  <si>
    <t>2014-07-26 18:58:42.605</t>
  </si>
  <si>
    <t>여기 일단 양이 대박이에요. 웬만한 남자분도 다먹기 힘드실거 같아요...ㅋ 맛있고 재료도 안아끼고 팍팍 쓰시는거 같구요ㅋ</t>
  </si>
  <si>
    <t>2014-07-26 18:55:25.426</t>
  </si>
  <si>
    <t>쉽고 간단해서 재미있었고, 색다른 경험을 할 수 있어서 좋았어요. 친구와 같이오면 좋은 추억 될 것 같아요^^</t>
  </si>
  <si>
    <t>2015-09-02 20:44:53.833</t>
  </si>
  <si>
    <t>맛있다는 소문듣고 가보고싶었는데 우연히 지나가다 발견하고 들어갔어요ㅋ 돼지고기맛이겠지...하고 먹었는데 진짜 맛있네요! 나름 고기많이 먹어본사람인데...ㅎㅎ 맛있고 친절하고 깔끔해서 또 가게될거 같아요ㅋㅋ</t>
  </si>
  <si>
    <t>2014-08-27 19:19:15.746</t>
  </si>
  <si>
    <t>kanw****</t>
  </si>
  <si>
    <t>여자친구랑 좀특별한데이트?하고싶어서 찾아봤는데 반지만들기가있더라구요 그래서 찾은곳!! 홍대반지캠퍼스카페!! 여자친구가하고싶어하는 디자인을골라 만드는동안 잘알려주시구 재밌게해주셔서 좋은추억만들고가요~담에또여자친구데리고 다른것도만들러와야겠어요ㅋㅋ</t>
  </si>
  <si>
    <t>2015-03-14 20:30:06.110</t>
  </si>
  <si>
    <t>kaor****</t>
  </si>
  <si>
    <t>쓰레기 꼰대의 개막장 술집 out</t>
  </si>
  <si>
    <t>2015-01-16 13:27:54.480</t>
  </si>
  <si>
    <t>kaos****</t>
  </si>
  <si>
    <t>상상마당쪽에 있을때랑 이전했을때랑 케익맛이 변했네요  이전엔 향도 부드럽고 좋았는데 레시피가 바뀐건지 오늘 먹어보고는 케익 시트 카스테라 향이 고무향처럼 느껴졌어요, 혹시 사장님이 이글 보시면 반영좀 해주시길.. 평소에 케익 하면 여기만 찾았었는데 아쉽네요.</t>
  </si>
  <si>
    <t>2015-06-15 18:23:49.082</t>
  </si>
  <si>
    <t>홍대돈부리 홍대본점</t>
  </si>
  <si>
    <t>아래 소유라는 분 말씀에 공감되서 글 남깁니다. 24시 매장은 직원 진짜 다시 뽑거나 교육 제대로 시키시길. 밤9시쯤 갔는데 남자직원 하나가 손님 있는데도 핸드폰으로 동영상이나 보고, 묻는말에는 대꾸도 안합디다. 3번째 물어볼때서야 짜증난다는듯한 말투로 안돼요. 없어요. 시켰던 음식 그 직원 얼굴에 엎어버리고 싶었어요</t>
  </si>
  <si>
    <t>2015-04-27 03:29:47.076</t>
  </si>
  <si>
    <t>전 그냥 먹을만한 정도지 아주 맛있지는 않더군요 이곳이 왜 맛집으로 자꾸 포스팅 되는 이유를 모르겠습니다. 맛을 떠나 굉장히 불친절 합니다. 너무 기분좋아 좀 가라앉히고 싶으신 분들에게 추천입니다.</t>
  </si>
  <si>
    <t>2011-02-24 07:10:05.000</t>
  </si>
  <si>
    <t>kapi****</t>
  </si>
  <si>
    <t>커먼그라운드도 재펍스도 분위기 정말 좋더라구여! 크림우동, 스테이크, 볶음밥 먹고왔는데 크림우동은 신기했고 볶음밥은 정말 맛있었어요!</t>
  </si>
  <si>
    <t>2015-11-03 00:15:24.547</t>
  </si>
  <si>
    <t>kapl****</t>
  </si>
  <si>
    <t>기대 안했는데 굉장히 쾌적해서 놀랐습니다. 음료 선택 폭도 의외로 넓고... 두시간에 이 정도 가격이면 괜찮은 듯.</t>
  </si>
  <si>
    <t>2015-02-25 21:13:01.906</t>
  </si>
  <si>
    <t>kapp****</t>
  </si>
  <si>
    <t>싸가지 없고 자기 맘에 안들면 배달 거부하고 최악입니다. BHC본사 고객센터 02-6204-3409 문제 생기면 전화해서 클레임걸어서 페널티 받아야할듯</t>
  </si>
  <si>
    <t>2015-01-10 19:47:51.065</t>
  </si>
  <si>
    <t>kar3****</t>
  </si>
  <si>
    <t>소문듣고 가봤는데 정말정말 만족여~!!부사장님?덕에 안구정화도하고 목소리도 넘 므흣..♡</t>
  </si>
  <si>
    <t>2015-02-14 20:58:11.546</t>
  </si>
  <si>
    <t>kar4****</t>
  </si>
  <si>
    <t>고기가 엄청 두꺼웠어요!! 그리고 마약소스랑 같이먹는데 살살녹아요!!</t>
  </si>
  <si>
    <t>2016-03-05 13:08:02.341</t>
  </si>
  <si>
    <t>사장님 서비스도 성격도 좋으시고 저희아가가 대형견이다보니 넓어서 뛰어놀기 좋은것도 너무 마음에 들어요♥♥  다른곳은 분위기가 좀 쌔서 아가가 못노는경우가 많았는데 여기는 카페견들도 너무 순하고 아가들이어서 갈때마다 잘 놀고 가네요 ㅎㅎ  접종도 꼬박꼬박하시고 귀청소도 목욕도 주에 한번씩 시키시는것같더라구요 애들이 냄새도안나고 저희집아가보다 관리를 잘받는것같네용ㅎ  방문할때마다 넘넘 만족하고가요~~♥</t>
  </si>
  <si>
    <t>2015-09-13 18:37:33.093</t>
  </si>
  <si>
    <t>kar6****</t>
  </si>
  <si>
    <t>디저트류도 맛있고, 커피도 가격대비 최고예요~</t>
  </si>
  <si>
    <t>2015-12-02 12:56:53.865</t>
  </si>
  <si>
    <t>kara****</t>
  </si>
  <si>
    <t>직원이 불친절함. 달빛치킨은 일단 기름이 많음  마늘고추치킨 불붙이는거빼곤 그냥 그럼 소스도 그냥그럼... 재방문이 어려운곳</t>
  </si>
  <si>
    <t>2016-03-14 20:37:25.945</t>
  </si>
  <si>
    <t>선생님들이 친절하게 도와주세요</t>
  </si>
  <si>
    <t>2015-08-29 19:21:58.838</t>
  </si>
  <si>
    <t>시설도 좋도 딸기스무디도 맛잇고  친구랑 팔찌 만들러 와서 즐겁게 추억만들엇어요.  강사님도 친절하고 좋았어요~~</t>
  </si>
  <si>
    <t>2015-01-12 12:16:02.441</t>
  </si>
  <si>
    <t>어릴때 송탄 영빈루(짬뽕2,500원할때) 자주갔는데 그때 여기 초마 사장님이 서빙하고 계셨음ㅋㅋ그런데 지금은 비주얼은 그대로인데 가격은3배이상 올랐네요...이제 이집 짬뽕은 서민들은 오지 말라고 하는 것 같네요~</t>
  </si>
  <si>
    <t>2015-07-23 15:44:42.422</t>
  </si>
  <si>
    <t>사장님 사모님 완전 친절해요 ^^ 항상 밝은 모습으로 대해 주셔서 감사합니다~</t>
  </si>
  <si>
    <t>2011-03-14 14:57:39.000</t>
  </si>
  <si>
    <t>고양이들 건강상태가 다 좋더라구요. 저도 고양이키우고있어서 많은 고양이카페를가봤지만 여기만큼 아이들이 잘 케어돼있는 곳은 보지못한 것 같아요. 사장님이랑 알바생분들도 고양이를 진심으로 사랑하고 아껴주시는게 눈에보였어요. 음료도 맛있었구요ㅎㅎ 꼭 가보세요~</t>
  </si>
  <si>
    <t>2015-02-27 15:01:47.365</t>
  </si>
  <si>
    <t>용산에서 참치집 하실때부터 단골인데 용산 -&amp;gt; 망원 -&amp;gt; 동교동 순으로 생겨서 동교동이 가장 인테리어도 좋고 깔끔합니다. 저렴한 참치 먹는데도 다른 참치집보다 훨씬 잘나와서 저는 참치 먹을때면 망원 아니면 동교동 키움참치로 갑니다. 손님 대접할 일 있으면 사장님한테 미리 전화드리고 가면 '금가루...'도 뿌려주시고 보기 보다 많이 친절합니다~~^^</t>
  </si>
  <si>
    <t>2010-10-25 18:45:10.000</t>
  </si>
  <si>
    <t>가게 분위기 좋고 직원들 친절하네요^^ 번창하세요</t>
  </si>
  <si>
    <t>2013-11-09 20:08:28.692</t>
  </si>
  <si>
    <t>여기쫌 마싯슴 ㅋㅋ 3판 한번에시켰는데 친구 4명이서 다먹음,,,,,</t>
  </si>
  <si>
    <t>2010-05-03 13:40:48.000</t>
  </si>
  <si>
    <t>아직도 장사하는게 신기하네 이동네만 30년살엇는데 이런 쓰레기 같은 식당은 없다. 니들이 짱먹어라  몇년전에 여기서 먹고나서 그 앞길로도 안지나다닌다 진심 역겹다. 물론 돈은 안냇지  드럽게 맛없으니깐</t>
  </si>
  <si>
    <t>2014-12-09 06:37:38.007</t>
  </si>
  <si>
    <t>투썸플레이스 낙성대역점</t>
  </si>
  <si>
    <t>별하나도 아까워요. 키작고 마르고 눈 작은 남자분 더럽게 불친절해서 아침부터 기분나쁘게 하네요. 음료 나왔으면 말을 하던지. 늘 불친절하다고 느꼈지만 이제 진짜 안가야겠어요.</t>
  </si>
  <si>
    <t>2015-09-17 18:45:04.599</t>
  </si>
  <si>
    <t>회사 업체 사람들이랑 모임으로 갔는데 엄청 친절하시고 맛도 좋더라구요~!!!  대게도 맛있고, 서비스도 엄청 좋고 ^^ 강추합니다 !</t>
  </si>
  <si>
    <t>2014-03-20 11:50:35.251</t>
  </si>
  <si>
    <t>맛은 그럭저럭 괜찮았는데 어째서 다른 매장과 가격차이가 많이 나는거죠? 그리고 쿠폰도 안주네요...  같은 페리카나가 아닌건가.</t>
  </si>
  <si>
    <t>2014-06-13 20:19:52.035</t>
  </si>
  <si>
    <t>karc****</t>
  </si>
  <si>
    <t>도서관 같은 분위기와는 달리 노트북쓰기 영 불편함. 콘센트쓰려면 스탠드좌석(계단식좌석)으로 가라고 말투는 친절한데 얼굴엔 짜증이... 어쨌든 옮겼는데 테이블이 너무 작아서 노트북 두니까 꽉차고 결국 커피는 엉덩이옆에 두고마심. 움직이다 커피잔 건드렸는데 쏟았으면 아랫층 앉은 사람 봉변당할뻔;;;; 다시 발길이 갈 것같진 않음</t>
  </si>
  <si>
    <t>2015-10-10 20:42:02.926</t>
  </si>
  <si>
    <t>kare****</t>
  </si>
  <si>
    <t>별한개도 아까운매장이네요...ㅡㅡ 꽁지머리남자는 말못하는건지....툭툭손가락으로 메뉴판 찝어대는데...ㅡㅡ 이정도로 서비스엉망인매장은처음이네요</t>
  </si>
  <si>
    <t>2014-09-18 15:50:52.849</t>
  </si>
  <si>
    <t>kari****</t>
  </si>
  <si>
    <t>저는 웨이팅했지만 편하게 놀다와서 별점주러 왔는데, 별점이 낮네요 ;;;; 아기자기한 소품도 많고 쿠션도 많아서 집처럼 편하게 놀다가 왔어요. 가격도 괜찮고.. 일단 들어가기만 하면 어디보다 편한듯. 전 좋았어요</t>
  </si>
  <si>
    <t>2015-06-04 14:36:20.975</t>
  </si>
  <si>
    <t>나가사키짬뽕의 짬뽕국물 굿굿 !!  라면 나가사키만 먹다가 이거먹으니 환상 ㅠㅠ</t>
  </si>
  <si>
    <t>2013-05-23 11:55:54.329</t>
  </si>
  <si>
    <t>어제 꽤 기다려서 가봤는데  가격이 싼건 아닌것 같아요. 근데 케잌 반입 되고 분위기도 특이하고해서 가끔 특별한 날에 오기 좋은것같아요.</t>
  </si>
  <si>
    <t>2015-02-15 21:51:23.710</t>
  </si>
  <si>
    <t>밑에분말에는 공감이안됨.딴가게에서 알바시켜서 작업시킨거일수도 잇을거란 느낌까지듬.여긴 그냥 보통 고깃집에 보통 고기맛 보통 친절도 보통 위생상태 전부다 그냥 중간은 하는듯</t>
  </si>
  <si>
    <t>2015-01-20 00:49:33.371</t>
  </si>
  <si>
    <t>알바들이 댓글다나보다...ㅋㅋㅋ 밑에 스크롤 내려보신분들은 알겠지만 하루동안 저렇게 많은 댓글이 순식간에 달릴수가있는가싶다..별점 올릴라고 발악하는거같다..가본사람들은 저 댓글들 공감 못할텐데..</t>
  </si>
  <si>
    <t>2015-01-20 00:21:39.993</t>
  </si>
  <si>
    <t>너무유명한곳이라 서비스 별로일줄 알앗는데 서비스도 괜찮고 분위기도 좋네요 ^^</t>
  </si>
  <si>
    <t>2013-05-31 10:17:40.263</t>
  </si>
  <si>
    <t>더운 여름에 시원하게 놀기 짱입니다!!    방도 많고 넓어요ㅋ 굿굿~♡♡</t>
  </si>
  <si>
    <t>2015-07-25 22:18:35.221</t>
  </si>
  <si>
    <t>돈수백 좋아해서 한 5번은 갔었는데 종업원이 너무 불친절해서 다신 가고싶지 않습니다.  1명손님은 손님도 아닌지?? 1명인거 뻔히 보이면서 몇명이냐고 계속 물어보고 1명이라고하니까 표정 굳어지고.. 표정관리가 그렇게 안되나?   부추는 다 시든걸로 갖다주고.. 바꿔달라해도 안바꿔주고.. 다신 안갑니다. 사장님은 좀 열정적으로 하시는거 같던데.. 종업원을 바꾸든지 교육을 시키셔야 할듯</t>
  </si>
  <si>
    <t>2009-12-25 17:54:47.000</t>
  </si>
  <si>
    <t>조개까는삼촌</t>
  </si>
  <si>
    <t>가격대비정말최악입니다.돈주고먹기아까움.출처알수없는조개가대다수.</t>
  </si>
  <si>
    <t>2012-12-02 19:02:57.678</t>
  </si>
  <si>
    <t>맛있음♡♡ 여러번시켰더니 쿠폰 감쟈튀김도 주심. 주문도 배달도 친절. 레드반반이랑 레드오리지널 쫭 배달은 40분 정도 여유있게 기다립니당~</t>
  </si>
  <si>
    <t>2015-03-07 13:53:33.913</t>
  </si>
  <si>
    <t>어제 여자친구랑 가봤었는데 정말 야경죽이고,칵테일맛 다른곳보다 훨씬좋더라고요~  관악구에있는 술집중 최고인거 같아여 ㅋㅋ</t>
  </si>
  <si>
    <t>2008-10-07 14:43:00.000</t>
  </si>
  <si>
    <t>닭발 좋아하는 여자친구 때문에 얼떨결에 들렸다가 완전 단골됨!!ㅋㅋ 아 자꾸 생각난다 통닭발 국물닭발도 모두 굿굿! 기본으로 두접시는 먹어줘야 닭발 좀 먹는다 하는 거~ 가게가 넓지 않아서 타이밍 쫌만 잘못맞추면 자리 없으니 서둘러가야함. 간만에 찾은 맛집인정!</t>
  </si>
  <si>
    <t>2013-03-20 23:35:21.507</t>
  </si>
  <si>
    <t>karl****</t>
  </si>
  <si>
    <t>이제 돈 좀 벌었나 봐요. 두 가지 문제만 지적합니다. 첫째는 초밥과 사시미 양이 눈에 띄게 줄었다는거.. 문제는 매니저도 양이 줄었다는걸 인정하면서도 전혀 되돌릴 생각이 없다는거. 둘째는 주차문제가 헬입니다. 대중교통을 이동하더라도 안쪽에 있어서 꽤 걸어야 하는데, 차를 가지고 가면 특히 6시 이전엔 공용주차장에 차를 대고 오라는 말을 듣게 됩니다. 공용주차장은 어디에 있냐고요? 도보로 최소 10분 이상 걸립니다. 차를 가지고 가면 낮엔 안가는게 좋고</t>
  </si>
  <si>
    <t>2017-03-30 09:25:46.069</t>
  </si>
  <si>
    <t>모두 친절하시고, 목살 먹었는데 고기맛이 정말 좋네요~ 도시락에 된장찌개 조합도 굿+_+ 친구들이랑 신림에서 고기먹을땐 여기 항상 들를꺼예요!!</t>
  </si>
  <si>
    <t>2015-12-06 23:46:55.205</t>
  </si>
  <si>
    <t>여기 맛도 맛이지만 너무 친절해서 또 시켜먹게 되네요.</t>
  </si>
  <si>
    <t>2014-03-08 12:13:00.232</t>
  </si>
  <si>
    <t>김밥이 진짜 커요! 안에 속재료도 꽉꽉 채워주고 맛있더라구요 ^^ 치즈라볶이는 1인분 시켰는뎅 안에 라면이 한봉지 그대로 들어간 양처럼 많아서 깜놀했다능 ㅋ</t>
  </si>
  <si>
    <t>2015-08-23 23:42:15.375</t>
  </si>
  <si>
    <t>karm****</t>
  </si>
  <si>
    <t>홍대에 갔다 우연히 점심먹은곳..,,,인도현지분이 직접운영하는곳인데 버터치킨커리~완죤강추!!!점심세트메뉴15000원에 버터치킨커리,난,샐러드,치킨티카,밥,라씨(인도식요플레)...가격에 비해 굉장히 저렴하고 맛도좋았음.다음에도 또이용해야겠어용^^</t>
  </si>
  <si>
    <t>2016-08-25 16:07:32.667</t>
  </si>
  <si>
    <t>배달이 되니 너무 좋네요   계좌이체도 되서 다행입니다</t>
  </si>
  <si>
    <t>2012-02-24 13:01:42.000</t>
  </si>
  <si>
    <t>karo****</t>
  </si>
  <si>
    <t>맛도 좋구  분위기도 깨끗하고 직원들 너무 친절합니당  강추합니다^^</t>
  </si>
  <si>
    <t>2014-08-11 14:07:10.044</t>
  </si>
  <si>
    <t>처음와봤는데 분위기가 너무 좋네요~~^^  음식향도 좋구~  지금 음식 기다리는데 기대기대~!!</t>
  </si>
  <si>
    <t>2014-11-05 20:05:47.431</t>
  </si>
  <si>
    <t>만들기는 자신 없어서 조금 걱정되기도 했는데 직원분들께서 너무 잘 도와주셔서 예쁜 반지 만들고 갑니다!!  커피도 맛있어요 ~ 다른분들도 좋은 추억 만드세요 ^^</t>
  </si>
  <si>
    <t>2015-05-05 14:04:04.861</t>
  </si>
  <si>
    <t>kary****</t>
  </si>
  <si>
    <t>집은양산이지만서울올라가면꼭먹는뿔레치킨ㅎㅎ제가잘생겼나몰라도ㅎㅎ저한테는항상친절하시던데ㅎㅎ역시어니언에맥주한잔ㅎㅎ치킨은역시까르보귿귿ㅎㅎ</t>
  </si>
  <si>
    <t>2015-04-30 21:17:58.146</t>
  </si>
  <si>
    <t>맛있어요.  2시간기다린것빼고는....  커피숍에서놀다가쇼핑도하고저나 받고들어갔어요.  넘유명한곳ㄷㄷ ㄷㄷ</t>
  </si>
  <si>
    <t>2013-12-21 15:42:26.178</t>
  </si>
  <si>
    <t>너무 유명해져서 큰맘안먹으면 몬가는곳!  비오는 어제도 한시간 기다렸네 젠장.</t>
  </si>
  <si>
    <t>2012-09-04 14:30:40.935</t>
  </si>
  <si>
    <t>중독성쩌는이맛ㄷㄷㄷ. 먹고나면계속생각나네ㅎ</t>
  </si>
  <si>
    <t>2013-12-21 15:46:14.055</t>
  </si>
  <si>
    <t>karz****</t>
  </si>
  <si>
    <t>치즈불판카츠 넘맛있어요♡♡ 또 방문할게요</t>
  </si>
  <si>
    <t>2016-02-14 13:44:26.218</t>
  </si>
  <si>
    <t>kase****</t>
  </si>
  <si>
    <t>직원들이 대체적으로 의욕이 없음..엄청 불친절..표정도 그렇고 서비스정신이 아예 없는듯 영혼이탈한줄....다신 안갈거임..맛도 더럽게 없고 식탁도 안닦아져있어 내가 다 닦았음...돈아까워</t>
  </si>
  <si>
    <t>2015-07-08 09:48:54.504</t>
  </si>
  <si>
    <t>kash****</t>
  </si>
  <si>
    <t>작년만해도 양도 많고 맛있어서 정말 자주 시켜먹었었는데 갈수록... 가격 오른 후로도 품질이 떨어지는 것 같아서 글 남겨요. 갈수록 시켜먹을때 마다 예전보다 양이 엄청 줄었구나, 비린내가 좀 나네 하는 생각이 들어서 정말 아쉽네요. 예전에 후라이드반 깐풍 반 시켰을때는 깐풍은 누가 반 먹다 남은거 준줄 알았을정도로 양이 없었구요 깐풍양념도 발려있는둥 마는둥.. 양념맛도 비릿한게 뭔가 이상해져서 정말 실망 많이 했었어요.. 그래도 생각나면 종종 시켜먹었었</t>
  </si>
  <si>
    <t>2015-09-19 16:52:48.449</t>
  </si>
  <si>
    <t>배달로 먹는데 아니....... 음식 재탕하시나요???? 위에 치즈가 하나도 안보이고 안에 뒤적거려보니 무슨 뭉탱이로 굳어있는 치즈 몇덩어리 보이고 오뎅은 불어있는데 또 떡은 덜 익어있고 이런식으로 계속 장사할거면 안시켜먹습니다.</t>
  </si>
  <si>
    <t>2015-11-25 13:41:07.194</t>
  </si>
  <si>
    <t>맛있긴 맛있었음 치킨보다 치킨무랑 소스가인상적. 공간협소/시끄러움/ 환기잘안됨/이건 이해함. But 2층에서 일하시던 남자분 알바인지 뭔지모르겟으나.물갖다주실때 먹고있는사람 바로 코앞에 컵 완전 탁소리 나게 두고감,출입문 매번 소리나게  팍팍 세게닫음.   치킨먹으러가서 친절한거 바라지않음  바쁘면 그럴수있다생각하지만 좀 별로였음.친절하다고써있는것만 보고갔다가 실망마시고.  여튼 치킨은 맛있으니 맛나게드시길</t>
  </si>
  <si>
    <t>2014-05-06 03:08:24.826</t>
  </si>
  <si>
    <t>kasi****</t>
  </si>
  <si>
    <t>리뷰를 보고 갔어야했는데... 정말 별하나도 아깝네요 비싸기만하고 에휴 다시는 안갑니다.</t>
  </si>
  <si>
    <t>2014-12-26 14:46:06.061</t>
  </si>
  <si>
    <t>투썸플레이스 홍대입구역점</t>
  </si>
  <si>
    <t>직원한테 뭐 물어봤더니 뭐 그런것도 모르느냐는 표정이네요. 커피맛도 별로입니다.</t>
  </si>
  <si>
    <t>2015-11-01 13:38:47.569</t>
  </si>
  <si>
    <t>너무 재밌고,  너무 친절하시네요ㅎ</t>
  </si>
  <si>
    <t>2013-09-29 17:13:13.230</t>
  </si>
  <si>
    <t>서너번 시켜먹었는데...오늘은 진짜 평점 쓰고 싶을 만큼 최악입니다. 그래도 먹어보려 시도했는데...이상한 맛나요... 황금올리브 반반 시켰는데. 오늘은 먹을때 무슨 먼지 냄새가 잔뜩나네요...뭐가 묻은거 같지는 않은데 기름이 이상한건가.... 이걸 버려야 하나 돌려보내야 하나... 아 진짜... 일요일 마지막에 최악을 선사해주네....</t>
  </si>
  <si>
    <t>2014-07-20 19:23:56.698</t>
  </si>
  <si>
    <t>kaso****</t>
  </si>
  <si>
    <t>맛과분위기는 좋았지만 서비스에 좀 더 신경쓰셔야 할거 같아요;;</t>
  </si>
  <si>
    <t>2014-12-31 16:22:20.935</t>
  </si>
  <si>
    <t>kasy****</t>
  </si>
  <si>
    <t>제가 가장 좋아하는 맛집 중 하나입니다. 일하시는 분들이 자주 바뀌는 것(?) 같지만 매니저로 계신 분이 정말 친절하시고 사장님 내외분들도 정말 잘해주세요. 흔히 생각하는 치킨이 아니고 플래터를 홀에서 먹을 수 있는데, 가격은 일반 치킨에 비해 비싸지만 샐러드가 나와서 좋아요. 제가 좋아해서 친구들 데리고 자주 갑니다. 그리고 해물짬뽕수제비~~~~ 진짜 맛있어요. 이거 술도둑임ㅋㅋㅋㅋ</t>
  </si>
  <si>
    <t>2015-02-10 00:02:51.696</t>
  </si>
  <si>
    <t>kata****</t>
  </si>
  <si>
    <t>분위기도 좋고 색소폰연주도 멋지구,  술마시기좋은것같아요!!  술맛도괜찮고 또오고싶네요 ㅋㅋㅋㅋㅋㅋ</t>
  </si>
  <si>
    <t>2011-03-01 23:30:13.000</t>
  </si>
  <si>
    <t>좋아요 b b b b b 친구들이량오기. 딱이에요</t>
  </si>
  <si>
    <t>2015-01-20 23:34:05.241</t>
  </si>
  <si>
    <t>kate****</t>
  </si>
  <si>
    <t>살다살다 음식점에 리뷰 처음 남겨봄..이렇게 불친절하고 개떡같은 식당 태어나서 처음임. 주문하기 전에 혹시 오래걸리냐고 물어보니 바로 나온다길레 주문했더니 30분지나도 안나와서 좀 빨리 주시면 안되냐 했더니 짜증짜증내면서 초밥이 그렇게 바로나오겠냐면서 싫으면 나가라고 하네요...정말..맛은 어떤지 모르겠지만 아무리 맛있어도 이런집에는 절대 가지마세요!! 옆블록 다른 초밥집 있다니 거길로 가세요! 기분 완젼 잡치네요</t>
  </si>
  <si>
    <t>2015-01-07 12:15:27.406</t>
  </si>
  <si>
    <t>정말 맛잇어요 갈비탕이랑 돌솥비빔밥!!</t>
  </si>
  <si>
    <t>2014-07-14 12:15:21.880</t>
  </si>
  <si>
    <t>홍대 가면 가끔 찾는 집이에요. 점심메뉴가 가격대가 저렴하고 괜찮아요. 저녁메뉴는.. 먹어보지 않아서 모르겠네용 ㅎㅎㅎ.. 점심셋트메뉴 추천합니다.</t>
  </si>
  <si>
    <t>2015-01-16 23:38:57.103</t>
  </si>
  <si>
    <t>지하철에서도 가깝고 매장내 테이블간 거리도 넓어  프라이빗 확보되고 완전 좋아용. ㅋㅋ 요즘 하프메뉴 출시되어 가격이 다이어트 되어서 더욱 굿굿굿.. 오늘도 갈 예정임당...</t>
  </si>
  <si>
    <t>2014-10-15 15:00:59.541</t>
  </si>
  <si>
    <t>항상 지나갈때마다 줄이많고 블로그도 극찬해서 오늘 드디어가봤습니다 특초밥 2개 시켰는데 소문대로 회가 정말 크고 도톰해요! 살살 녹기도하구요!근데 초밥이 원래 잘부셔지고 하나요?초밥 먹으면서 첨 겪어보네요..먹는데 자꾸 부셔져서 떨어지고..그리고 원래 이 맛인지 오늘따라 그런건지..밥에 간이 너무 쎄요 많이 짜더라구요 ㅠ ㅠ 짜게 먹는 남친도 짜게 느껴지는정도면;;만약 또 가게된다면 초밥보다는 그냥 회만 ㅠ ㅠ</t>
  </si>
  <si>
    <t>2015-03-29 01:19:00.996</t>
  </si>
  <si>
    <t>남자친구와 1주년 기념으로 찾은 반지만들기 건대점에서 좋은 추억 만들었어요^^  선생님들 정말 친절하시고 쉽게 가르쳐 주셔서 2시간 반이 금방 지나갔어요! 힘들 줄 알았는데 전혀 그렇지 않았구요 완성된 예쁜 반지 손에 껴보니 뿌듯하네요 ㅎㅎㅎ 특별한 데이트 하고 싶으신 분들에게 추천해드릴게요 ^^♥</t>
  </si>
  <si>
    <t>2013-08-25 16:31:29.851</t>
  </si>
  <si>
    <t>곱창 맛도 맛이지만, 직원들이 친절해서 감동했습니다. 고기도 예쁘게 잘라주고, 서비스로 떡이랑, 감자도 많이 줘서 자주 가게되내요~^^</t>
  </si>
  <si>
    <t>2015-10-18 14:37:03.569</t>
  </si>
  <si>
    <t>친구들이랑 술한잔하러 갔다가 닭도리탕맛에 반해서 다음번에 가족들 모두 데리고 갔어요. 엄마가 자기가 한것보다는 조금 못하지만 맛있다고 하더군요 ㅎㅎ. "엄마! 솔직히 엄마가 집에서 해준것보다 '연이네닭도리탕이' 더 맛있어요~^^"</t>
  </si>
  <si>
    <t>2015-10-03 21:53:16.315</t>
  </si>
  <si>
    <t>음악 선곡 거슬림. 알바도 시끄럽고 ㅠㅠ 혼자 공부하기 좋고 교통편도 좋은데 안타깝네요</t>
  </si>
  <si>
    <t>2013-09-13 09:05:41.604</t>
  </si>
  <si>
    <t>지인들과 함께 왔는데, 기다리시는 손님 많아서 겨우 앉아 먹은 매운 스테이크~ 진짜 맛나다!!! 밥까지 비벼서 뚝딱~ 알싸한 매운 이맛!! 강추!!!^^</t>
  </si>
  <si>
    <t>2014-11-08 20:40:02.300</t>
  </si>
  <si>
    <t>kath****</t>
  </si>
  <si>
    <t>망원역 스벅 3년 가까이 이용하고 있는데 다른 스벅(신촌 등)에 비해서 와이파이도 잘 잡히고 무엇보다 일하시는 분들이 너무 친절하세요~ 여기 만큼 친절한 스벅이 없는듯 ㅎ</t>
  </si>
  <si>
    <t>2013-07-14 10:15:47.598</t>
  </si>
  <si>
    <t>카페라고 해서 그냥 커피샾을 기대했는데 들어가보니 분위기도 너~무 좋고 스테이크 파스타 피자 디저트 다 정말 맛있더라고요~ !! ^^ 발렌타인데이때 갔는데 직원분들이 너무 친절하게 대해주서서 또 가고싶네요~</t>
  </si>
  <si>
    <t>2014-02-15 12:39:09.027</t>
  </si>
  <si>
    <t>짱짱좋아요^^b 반지 만드는것두 넘 재밌고 사장님이 너무 친절하세요~~~</t>
  </si>
  <si>
    <t>2014-06-03 16:20:43.959</t>
  </si>
  <si>
    <t>아저씨가친절하고좋아요 커플 ㄱㄱㄱ</t>
  </si>
  <si>
    <t>2014-02-11 16:09:58.294</t>
  </si>
  <si>
    <t>오비야</t>
  </si>
  <si>
    <t>kati****</t>
  </si>
  <si>
    <t>런치메뉴로 츠케사몬동+냉소바와 부타카쿠니쿠동+온우동을 먹었는데 실망스럽습니다.  작게 나오는 미니면이 차라리 낫고 돈부리들은 위에 올라가는 재료도 몇 없을 뿐 더러 소스또한 적어서 살몬동같은 경우 구운, 비린내가 잡히지 않은 연어 몇점과 맨밥을 먹는 기분이었습니다.</t>
  </si>
  <si>
    <t>2014-03-19 23:45:06.955</t>
  </si>
  <si>
    <t>맥주마시기 딱 좋은 장소입니다. 맥주마시다 다트게임하는 것도 묘미임! ㅋㅋ 점수 몇점 넘으면 팝콘주고 그러던데...참! 강아지 비글이도 있는데, 얘.. 촘 짱인듯..ㅋㅋ</t>
  </si>
  <si>
    <t>2014-01-02 17:43:25.627</t>
  </si>
  <si>
    <t>kato****</t>
  </si>
  <si>
    <t>최고의 맛집~ 대박 나세요~ 단체로 가면 더 좋을듯</t>
  </si>
  <si>
    <t>2013-12-11 13:36:03.031</t>
  </si>
  <si>
    <t>kau0****</t>
  </si>
  <si>
    <t>새로 생긴 홍대 반지카페 이번에 가봤는데 너무 좋고 친절하네요 강추합니다!</t>
  </si>
  <si>
    <t>2014-11-29 15:05:05.409</t>
  </si>
  <si>
    <t>kaw9****</t>
  </si>
  <si>
    <t>아무래도 2층라 위치가 좋은편은 아니지만 메뉴하나하나 다 맛있었어요. 피자도 화덕에 직접 구워서 더 맛있었구요. 합정에서 괜찮은 이태리음식점 찾으시는분들, 조용하게 식사하고 싶으신 분들한테 추천합니다~~</t>
  </si>
  <si>
    <t>2015-09-26 20:05:34.707</t>
  </si>
  <si>
    <t>kawa****</t>
  </si>
  <si>
    <t>올해 결혼을하고 사주볼까 생각했었는데 몇년전에 온 미래안카페에서 사주봐주신게 생각이 나서 재방문했어요! 역시나 정확히 맞추시네요. 신기방기!! 산통을 흔드셔서 막대기를 뽑았는데, 어쩜 저희 이사가려고 계획중이었던게 나와서 너무 놀랍고 신기했어요, 이사가려던 집 융자금액까지 구체적으로 맞추셨어요 뜨악 &amp;gt;.&amp;lt;  친절하게 해주셔서 좋은말씀 듣고 편안히 있다왔어요~ ^^ 감사합니다.~</t>
  </si>
  <si>
    <t>2014-07-13 23:37:55.492</t>
  </si>
  <si>
    <t>우리나라 에슐리중 가장 맜있는 분당 미금역 에슐리보다는 조금 떨어지지만 그냥 먹을만했음 여기 프리미엄이라 가게도 엄청크고 손님들도 많던데...테이블을 왜이렇게 붙여놓았는지 옆에서하는얘기들 다들리고..버릇없는 대딩들 신발벗고 의자에 발뻣고 떠들고있고 - _-;;; 뭐 이건 손님문제가 맞는데 그런행동 자제해달라고 요구하는것도 종업원이 해야하는일 아닌가..</t>
  </si>
  <si>
    <t>2013-08-19 00:41:11.459</t>
  </si>
  <si>
    <t>남자친구랑 500일 기념으로 와서 만들었어요!! 2~3시간 걸린다길래 힘들 줄 알았는데 시간이 정말 금방 지나갔어요 그리고 엄청엄청 재미있었어용 ㅋㅋㅋ 도와주시는 분들도 모두 친절하시고 잘 봐주셔서 별 5개가 부족한 것 같아요 ♥_♥</t>
  </si>
  <si>
    <t>2013-09-14 17:27:28.324</t>
  </si>
  <si>
    <t>온라인 평점에 너무 연연하는 모습 보기 안좋습니다</t>
  </si>
  <si>
    <t>2016-01-11 19:05:25.999</t>
  </si>
  <si>
    <t>한솥도시락 신림양지병원점</t>
  </si>
  <si>
    <t>다신 여기서 안사먹을 듯,, 사람 몰려서 바쁘면 더 체계적으로 운영을 해야지 자기네들이 더 정신없음,, 매번 젓가락 빼먹고 주질않나, 내가시킨걸 다른사람꺼랑 같이 포장하질 않나,, 그러면서 미안하단말 한마디도 없고 실수한사람 째려보고만 있고,, 진짜 서비스마인드가 부족한듯,,</t>
  </si>
  <si>
    <t>2015-11-27 16:22:50.511</t>
  </si>
  <si>
    <t>맛기행사계절</t>
  </si>
  <si>
    <t>너무 비싸요 쭈꾸미샤브샤브 1인분 22,000 2마리 2인분먹었는데 허탈하네요 ㅎㅎ</t>
  </si>
  <si>
    <t>2016-03-24 15:58:44.760</t>
  </si>
  <si>
    <t>kay_****</t>
  </si>
  <si>
    <t>진짜위생불량 더러워서입맛다떨어짐</t>
  </si>
  <si>
    <t>2015-01-10 12:00:49.455</t>
  </si>
  <si>
    <t>2015-01-23 오후1시40분에 주문받는일하는여자잘라라 주문도잘못받고 말두번씩하게만들고 케찹달라했더니  대답없이 썩은표정으로 툭 던져넣는다. 점주가관리안하냐</t>
  </si>
  <si>
    <t>2015-01-23 13:56:20.454</t>
  </si>
  <si>
    <t>kay0****</t>
  </si>
  <si>
    <t>반지 만드는거 기다리는 중~  만드는 과정 사진두 찍어주고 보내줘요!!  좋은 추억을 만들 수 있는 곳이예요♡♡</t>
  </si>
  <si>
    <t>2014-11-13 16:52:54.343</t>
  </si>
  <si>
    <t>kay2****</t>
  </si>
  <si>
    <t>진로때문에 고민이 많았는데 결정하는데 많은 도움이 된 것 같습니다. 감사합니다.^^</t>
  </si>
  <si>
    <t>2012-01-12 22:54:31.000</t>
  </si>
  <si>
    <t>후루룩메밀국수</t>
  </si>
  <si>
    <t>kaya****</t>
  </si>
  <si>
    <t>맛있어요~ 친절하시고   떡볶이 라볶이 돈까쓰 맛있어요 ㅡㅠㅡ</t>
  </si>
  <si>
    <t>2014-04-04 11:00:02.014</t>
  </si>
  <si>
    <t>kayl****</t>
  </si>
  <si>
    <t>개인차가 있겠지만 별1개도 아까운집  청담보다  저렴해서 몇번 갔는데  맛이 갈수록 점점 떨어짐    글고 내가 젤 기분 나쁜건 직원 시선  몸 스캔하는 시선이 느껴짐  이게 가장 기분 나뻤음.    그냥 대학생때 먹었던 딱 그정도 그 수준   역시싼게 비지떡</t>
  </si>
  <si>
    <t>2015-08-20 11:00:35.070</t>
  </si>
  <si>
    <t>kayo****</t>
  </si>
  <si>
    <t>자리에 앉으면 직원분이 오셔서 이거저거 설명해주시는데  아이가 대형견 쪽 공간 울타리 가까이 가면 안된다고 하시며  입질 어쩌고 하시더라구요..  아무리 대형견 소형견 공간 나눠져있지만  입질하는 아이를 왜 카페에 두시는건지..  그러면서 또 손님 대형견은 출입금지 시키시데요  아이러니 하네요..</t>
  </si>
  <si>
    <t>2014-01-25 21:11:46.527</t>
  </si>
  <si>
    <t>kayu****</t>
  </si>
  <si>
    <t>여기 댓글 지우나봐요....! 저번에 갔을 때 엄청 오래기다리는 것은 기본, 한번 앉은 자리는 절대 바꾸지도 못하게 하고, 나가겠음 나가라는 식으로 서비스가 엉망이더라구요. 맛이있어서 두번째 찾아간 집인데 그 뒤로 다시는 안가요~</t>
  </si>
  <si>
    <t>2014-10-18 13:40:58.995</t>
  </si>
  <si>
    <t>여기 알바분 서비스에 대한 얘기가 종종 있네요.. 저 83년생인데 방금 민증없다고 뺀찌먹었네요 ㅋㅋ 아놔 진짜 ㅋㅋㅋㅋㅋ 한명이라도 없으면 이테이블 술 아무도 못먹습니다. 닭만 드실래요 나가실래요? ㅋㅋㅋㅋ 아놔...! 다신안가!!!</t>
  </si>
  <si>
    <t>2014-01-04 20:08:16.629</t>
  </si>
  <si>
    <t>kayw****</t>
  </si>
  <si>
    <t>1:한번쯤은 가볼만 하다.  2:두번 가긴 싫다.  3:지하라 환기가 안되고 습하다. 카펫은 세균과 때에 쩔었으며 담배연기가 안빠져  한참놀다 나오게 되면 머리가 아프고 하루 종일 몸에서 안좋은 냄새가 안가신다.  4:특유의 분위기,독특한 아이템으로 승부한것은 칭찬할만 하다.</t>
  </si>
  <si>
    <t>2006-07-17 17:25:54.000</t>
  </si>
  <si>
    <t>kaza****</t>
  </si>
  <si>
    <t>이렇게 맛나도 되나요 ㅋㅋㅋㅋ오메 맛집 발견 !!!!!!!!!!! 대박입니다</t>
  </si>
  <si>
    <t>2016-04-04 16:30:36.956</t>
  </si>
  <si>
    <t>kaze****</t>
  </si>
  <si>
    <t>몬테그릴 아이와 합정동 문화센터에서 수업받고 같이 외식하는곳인데  12시부터 영업시작인데 저희가 일찍 가도 먼저 자리정해주시고 주문도 11시 50분에 받아서 딱12시에 먹게 해주셔서 좋았어요  음식이 가격대비 괜찮아서 자구 이용하는곳인데 서비스부분이 않좋다는 이야기가 있어서 안타까워요</t>
  </si>
  <si>
    <t>2015-09-10 12:01:14.993</t>
  </si>
  <si>
    <t>kazn****</t>
  </si>
  <si>
    <t>분위기도 엄청 깔끔하고! 쭈구미가 진짜 맛있어요. 매콤하면서도 치즈때문에 담백했어요. 다음에는 친구들하고 같이 갈려구요! 소주한잔에 먹으면 진짜 맛있을꺼같네요 완전강추!</t>
  </si>
  <si>
    <t>2015-06-30 18:01:05.243</t>
  </si>
  <si>
    <t>완전 깔끔해요! 그리고 제일중요한 맛이 최고인거 같아요. 제가 다녔던 브런치 카페중에 제일 기억에 남는 것 같에요!! 짱짱</t>
  </si>
  <si>
    <t>2015-07-14 18:27:22.032</t>
  </si>
  <si>
    <t>kazy****</t>
  </si>
  <si>
    <t>저는 보통 40분 내외로 배달이 와서 좋아했네요. 그런데 여기 영업시간 어떻게 되는지 아시는분...? 2시 넘어 전화했는데도 안받네요..ㅜ.ㅜ 몇시에 문여실려나</t>
  </si>
  <si>
    <t>2015-11-28 14:20:35.868</t>
  </si>
  <si>
    <t>kb10****</t>
  </si>
  <si>
    <t>가겨은 4만5천원.. 부가세 포함하면 약 5만원 정도인데   가격대비 그리 추천하고 싶지 않네요.. 차라리 토다이나 무스쿠스 추천  분위기는 무지 고급스러워요.. 하지만 직원분들이 그렇게 친절하진 않네요..   디저트는 정말 맛있습니다  해산물 종류도 신선하고 다른 음식은 딱히 다른곳이랑 크게 다르지 않아요  가장 중요한건 시간이 2시간이라는거 평일은 몰라도 주말에 가족들과 시간맞춰서 갔는데 시간이 너무 촉박하네요 ..  가겨대비 너무 음식을 못먹어 돈</t>
  </si>
  <si>
    <t>2011-06-28 16:00:31.000</t>
  </si>
  <si>
    <t>커피트레인</t>
  </si>
  <si>
    <t>kb11****</t>
  </si>
  <si>
    <t>여기 넘 친절하고 분위기도 좋아요. ㅎㅎ 요즘은 우유빙수 강추 ㅎㅎ 피자도 적당히 가볍게 먹기 좋은 크기와 가격 ㅎㅎ 최고닷 ㅎ 난 과일차를 즐겨먹음 ㅎㅎ</t>
  </si>
  <si>
    <t>2013-06-13 00:48:31.228</t>
  </si>
  <si>
    <t>kba6****</t>
  </si>
  <si>
    <t>완전 맛있습니다. 광어회도 싱싱하고, 무엇보다 초밥이 진리.  진짜 진정한 초밥맛집이라 칭합니다.</t>
  </si>
  <si>
    <t>2015-03-30 21:25:52.513</t>
  </si>
  <si>
    <t>kbap****</t>
  </si>
  <si>
    <t>징거더블다운킹 기대 이상인듯?</t>
  </si>
  <si>
    <t>2014-11-05 10:33:23.778</t>
  </si>
  <si>
    <t>kbb3****</t>
  </si>
  <si>
    <t>갈때마다 항상 사람이 꽉 차있네요 그럴만한 이유가 있더군요 명성만큼이나 회맛도 서비스도 좋았습니다</t>
  </si>
  <si>
    <t>2014-12-31 16:51:18.340</t>
  </si>
  <si>
    <t>kbbo****</t>
  </si>
  <si>
    <t>홀 좌석 4~5개정도이고 춥지않으면 밖에서도 먹을수있는곳이에요. 평가보고 오늘 다녀왔는데 누린내도없고 양념도 맛있고~간만에 맛있는곳에서 잘먹고왔습니다. 닭껍질을 제거하고  만들어서 깔끔하고 느끼하지 않은 곳이었습니다. 매월 첫째 셋째 수요일 휴무이고, 오후 5시부터 새벽2시까지 영업.  영업시간모르고 오후3시쯤 갔다가 저녁늦게 다시 갔었네요.  맛있었고 다음에 또 올만한곳입니다.</t>
  </si>
  <si>
    <t>2013-06-23 23:14:19.105</t>
  </si>
  <si>
    <t>kbc9****</t>
  </si>
  <si>
    <t>내가 교촌에서 알바하는데   목이 9개가 나올수가있나ㄷㄷ  닭을 씻고 반죽묻히고 튀기고 소스바르고 포장할때 확인안하나   작정하고 목만넣거나 본사가 실수한거를 확인도 안하고 치킨만든 직원일듯</t>
  </si>
  <si>
    <t>2015-01-22 11:44:54.256</t>
  </si>
  <si>
    <t>kbco****</t>
  </si>
  <si>
    <t>어제 알바 끝나고 간만에 여자친구랑 홍대에서 놀았는데 인테리어도 괜찮고 음식 외양도 괜찮고 맛도 괜찮아요. 제 여자친구도 만족하니, 되게 만족 스러웠습니다.</t>
  </si>
  <si>
    <t>2014-05-26 17:56:39.539</t>
  </si>
  <si>
    <t>꽃반</t>
  </si>
  <si>
    <t>kbd6****</t>
  </si>
  <si>
    <t>한정식은 처음 먹게 되었는데 정말 맛있었습니다.  반찬 한가지 한가지가 정말 다 입맛을 돋구었습니다.  맛이면 맛 직원분들도 매우 친절하셔서 기분좋은 식사 할수있었습니다.</t>
  </si>
  <si>
    <t>2013-08-09 16:56:36.496</t>
  </si>
  <si>
    <t>kbh0****</t>
  </si>
  <si>
    <t>알바교육좀 제대로 시키세요.   왜 남에집 문을 주먹으로 칩니까?  햄버거도 다식어서 왔고 다 찌그러졌습니다.  사진첨부안되는게 아쉽네요.   이제여기서 안시킵니다.  고객센터에 클레임걸거니까 알아서 하세요</t>
  </si>
  <si>
    <t>2014-07-31 21:20:38.323</t>
  </si>
  <si>
    <t>진심 개쓰레기에요 시킨지 1시간 20분만에 왔는데 찌개를 두개나 덜주고 갔네요 여기 시켜먹지마세요 스트레스받습니다</t>
  </si>
  <si>
    <t>2014-08-02 13:20:57.277</t>
  </si>
  <si>
    <t>왠만하면 댓글 안달려고 했는데 8천원에 일회용 용기라니..  배달은 1시간걸려서 오고 ㅡㅡ 소스는 왜 짜서 먹는건지</t>
  </si>
  <si>
    <t>2013-08-26 01:40:52.138</t>
  </si>
  <si>
    <t>kbh2****</t>
  </si>
  <si>
    <t>2월10일 21시 10분쯤 난곡터널 윗길 인도주행에 역주행한 직원 안전교육 바랍니다 제발요</t>
  </si>
  <si>
    <t>2016-02-10 21:28:30.919</t>
  </si>
  <si>
    <t>동성관</t>
  </si>
  <si>
    <t>kbin****</t>
  </si>
  <si>
    <t>동네에선  여기가최곤데ㅎ  딴데는 한그릇성질냄 맛도괜찮고친절함  자양동에서만살고 딴데도시켜먹어보고  했는데 이젠 이집 전화번호도 외워서  시킴 진심</t>
  </si>
  <si>
    <t>2015-09-01 15:12:40.387</t>
  </si>
  <si>
    <t>kbir****</t>
  </si>
  <si>
    <t>와 미쳣어요... 하... 음료수부터 이쁘고 셀러드 지리고 오지고 렛잇고 냉장고~</t>
  </si>
  <si>
    <t>2016-02-22 17:06:27.619</t>
  </si>
  <si>
    <t>kbis****</t>
  </si>
  <si>
    <t>이집 떡 달지않고 맜있어요. 개업한지 3개월정도 된것같은데 영양떡, 땅콩찰떡, 대추찰떡, 호박꼬지찰떡등등 너무 맛이있어요. 적극 추천드립니다. 한번 방문해보세요</t>
  </si>
  <si>
    <t>2010-09-04 20:10:39.000</t>
  </si>
  <si>
    <t>kbj3****</t>
  </si>
  <si>
    <t>진짜 진상들 많네 적당히 먹고 즐기고 가면 되는거지 참 말 많다 맘충 때문에 그만두는 애들이 얼마나 많은지 본인들은 모르겠지  내가 얼마를 내고 먹는데~~~ 이런생각이 참 ㅋ 불쌍하다 알바생들</t>
  </si>
  <si>
    <t>2016-03-10 12:18:31.676</t>
  </si>
  <si>
    <t>오오오 초밥사랑의 완전 진리에요♡♡♡ 가격때에 비해 초밥자재가 완전싱싱~~~ 거기다 간장새우랑 바로바로 튀겨먹게끔 되어있는 튀김기까지 딱내스탈♡♡♡ 예전에 쿠우쿠우 갔을때는 밥이 상해있어서 완전 불쾌하게 나왔는데 여기는 밥도정량!! 완전청결^^ 적극 강하게 추천합니다!!!! 요세나베인가? 그거 자꾸 생각나네요♡ 나중엔 어머니 모시고 가도될듯ㅎㅋㅎㅋ</t>
  </si>
  <si>
    <t>2016-03-10 16:06:39.094</t>
  </si>
  <si>
    <t>kbj9****</t>
  </si>
  <si>
    <t>서비스 쓰레기임.  반찬리필하는데 뭐있는지 보러가니깐 그릇들고가서 갖고가라고 하고...  아니 구경도못함?</t>
  </si>
  <si>
    <t>2015-04-12 23:09:34.486</t>
  </si>
  <si>
    <t>kbjg****</t>
  </si>
  <si>
    <t>스테이크 진짜 맛있었어요.  앞으로 자주 들릴것 같네요~</t>
  </si>
  <si>
    <t>2015-07-28 09:18:18.235</t>
  </si>
  <si>
    <t>다양한 음식들이 있어서 골라먹는 재미가 있네요</t>
  </si>
  <si>
    <t>2015-11-18 11:03:13.175</t>
  </si>
  <si>
    <t>생활맥주 건대역점</t>
  </si>
  <si>
    <t>kbk0****</t>
  </si>
  <si>
    <t>오랫만에 건대에 나갔다가 정감있는 간판이 호감이 가서 들어가 봤어요. 빈티지한 내부 분위기가 독특해서 좋았고, 수제맥주와 치킨안주도 훌륭하더라구요. 건대에서 호프 한잔 하실 일 있으신 분께 강추입니다.  세부적인 내용은 마침 블로그에 포스팅해주신 분이 계시니 참고해보세요 ^^*  http://blog.naver.com/tenderlove_/220483370977  에궁! 링크가 걸리지 않아 주소를 복사해서 열어보셔야 하네요 ^^;;</t>
  </si>
  <si>
    <t>2015-09-17 00:11:43.569</t>
  </si>
  <si>
    <t>kbk1****</t>
  </si>
  <si>
    <t>인테리어가 너무예뻐요  청포도&amp;바질쥬스 최고에요  바질샌드위치도 너무맛있어요  자꾸 생각나는 맛입니다  사장님도 너무 친절하시구 좋아요</t>
  </si>
  <si>
    <t>2016-01-29 19:51:41.594</t>
  </si>
  <si>
    <t>kbk2****</t>
  </si>
  <si>
    <t>정말 간장치킨 졸맛........!!</t>
  </si>
  <si>
    <t>2014-02-10 23:24:54.807</t>
  </si>
  <si>
    <t>왜 갑자기 맛이 없어진건지 원래는 맛잇엇는데 이제 맛없으</t>
  </si>
  <si>
    <t>2014-06-19 20:37:53.518</t>
  </si>
  <si>
    <t>kbk7****</t>
  </si>
  <si>
    <t>역시 소문대로 맛있고 친절하고 술한잔 먹기 딱~~!!이에요^^가격도 부담없고 넘넘기분좋게 한잔하고 갑니다 번창하세요~/^^</t>
  </si>
  <si>
    <t>2014-10-22 21:11:33.810</t>
  </si>
  <si>
    <t>kbk9****</t>
  </si>
  <si>
    <t>한식조리기능사 합격하게해주세요 똭똭똭</t>
  </si>
  <si>
    <t>2015-03-09 21:30:39.611</t>
  </si>
  <si>
    <t>kbkt****</t>
  </si>
  <si>
    <t>완전 맛잇음.ㅎㅎ 위치도 찾기 쉽고~야근할 떄 먹으면 참 좋음.ㅎㅎ</t>
  </si>
  <si>
    <t>2014-06-12 17:56:42.711</t>
  </si>
  <si>
    <t>kbm4****</t>
  </si>
  <si>
    <t>사주 처음 봐보는데 너무너무 잘맞아서 신기했고 재미가아니라 직접적으로 도움이되는 말들을 많이들어서 좋은 시간이었어요  나중에 꼭 한번 다시 들리고 싶은 집이네요 후천합니다</t>
  </si>
  <si>
    <t>2014-11-23 17:01:04.344</t>
  </si>
  <si>
    <t>2014-11-23 17:00:22.029</t>
  </si>
  <si>
    <t>kbmb****</t>
  </si>
  <si>
    <t>분명 맛집은 아닌듯, 소비자를 현혹시키는 블로그 마케팅이 문제. 이정도 스테이크는  집에서도 가능.</t>
  </si>
  <si>
    <t>2015-06-28 07:15:14.236</t>
  </si>
  <si>
    <t>세번째 방문이네. 갈때마다 대기가 있지만 그리 오래기다리진 않고..먹을수 있고. 건대에선 새로운 특이한 음식조합이고. 매번갈때마다 맛있게 먹었네. 저희회사 직원들도 강추한다네, 곧 건대맛집으로등극할듯.강력추천.쭈꾸미 매워못드시는분은,ㄱᆞㅡ르곤졸라피자, 김치말이국수도 베리~굿.그럼 빠 빠롱.</t>
  </si>
  <si>
    <t>2015-03-17 21:14:27.947</t>
  </si>
  <si>
    <t>kbmm****</t>
  </si>
  <si>
    <t>배달도 빨리오고 배달아저씨 완전 친절하고 !!!!!!!!!!!!!!!!!!!! 먹었는데~~~~~~~ 음.....우선  불타는짱뽕???그거 먹었는데 완전 개꿀임 ㅋㅋㅋㅋ 그리고 진짜 먹을수록 좀 맵고 양도 많고!! 완전 음 괜찮앗음! ㅋㅋㅋ 우리 회사사람 울면먹엇는디 울면도 양많고 맛대비 쩔었고 짬뽕에 꽂게 있었는데 완전 ㅋㅋ 맛잇음 ㅋㅋ 여튼 시켜먹으면 후회안할맛.ㅋ  0.5는 내자존심 ㅋ</t>
  </si>
  <si>
    <t>2015-08-20 13:19:22.831</t>
  </si>
  <si>
    <t>kbnd****</t>
  </si>
  <si>
    <t>한번 시킬까 했는데 평점 대박.... 무서워서 안시킵니다</t>
  </si>
  <si>
    <t>2015-09-04 21:33:06.643</t>
  </si>
  <si>
    <t>kbno****</t>
  </si>
  <si>
    <t>우연히 아무것도 모르고 가서 고추장 두루치기를 먹었는데... 몇달 동안 계속 생각나서 오늘 안양에서 먹으러 갑니다.</t>
  </si>
  <si>
    <t>2014-06-03 16:15:21.693</t>
  </si>
  <si>
    <t>kbns****</t>
  </si>
  <si>
    <t>오늘은 친구랑 주먹 고기를 시켯어요 씹으면 톡톡 터지는 육즙 끝내주네요 이모님이 써비스로 주신 돼지 껍데기 잘 먹었습니다  담에  또 갈게요  ^^</t>
  </si>
  <si>
    <t>2016-03-15 16:54:50.067</t>
  </si>
  <si>
    <t>kbob****</t>
  </si>
  <si>
    <t>동원참치 보라매점..   참치는 좋아하는데..  비싸것 같아..    주저했는데..  알밥도 맛나고..   회덮밥이 무지 맛나더라구요~~  참치가 입에서 살~ 살~~   참치 회덮밥에 빠져보세요.  새로 문을 열어 깨끗하고 무지 친절했어요.  흐흐..</t>
  </si>
  <si>
    <t>2011-01-26 15:59:08.000</t>
  </si>
  <si>
    <t>kboh****</t>
  </si>
  <si>
    <t>완전깸~~오늘기분조케시켰는데  정말최악~~!!!  찹쌀탕수육과 삼선짬뽕~~  16000원짜리가 나원참~~돈벌기참쉽네~~돼지고기에서 누린내작렬~~오바이또쏠려주시고~~짬뽕해물오래되서 딱딱하고 색깔맛갔고~~~지길!!!!찌라시에 절대맛이없을수없다는말을 어떻게  뻔뻔하게 저리도 쓸수있는지~~이봐여~~사장양반~~양심은 있수?? 양심이없으니 그따구로 음식만들겠지  진짜 먹지말길 내인생 최악이었음~~음식장사아무나하는거아닌데~~!!!</t>
  </si>
  <si>
    <t>2013-08-31 23:56:12.726</t>
  </si>
  <si>
    <t>kbot****</t>
  </si>
  <si>
    <t>진짜 맛있고 가격도 좋아요.. 싼고기 싫고 적당한 가격원하심 가보세요...!! 정말 괜찮은곳인듯 ㅎ</t>
  </si>
  <si>
    <t>2014-06-25 18:30:30.546</t>
  </si>
  <si>
    <t>여기 친구한테 추천받아서 갔는데 정말 맛있어염 ㅠ_ㅠ 분위기도 짱짱!</t>
  </si>
  <si>
    <t>2014-06-09 19:02:51.341</t>
  </si>
  <si>
    <t>가끔씩 친구집 근처라 가는데 여기 맛은 기본이고 서비스도 좋습니다~ㅋ</t>
  </si>
  <si>
    <t>2014-06-25 18:29:35.151</t>
  </si>
  <si>
    <t>분위기도 좋고 서비스도 최고 ~ 제일 마음에 드는 술집</t>
  </si>
  <si>
    <t>2014-06-09 19:01:17.669</t>
  </si>
  <si>
    <t>kbpu****</t>
  </si>
  <si>
    <t>선생님들이 너무 친절하시고 잘알려주셔서 이쁘게 잘만들었습니다.</t>
  </si>
  <si>
    <t>2015-10-09 16:41:22.511</t>
  </si>
  <si>
    <t>kbr1****</t>
  </si>
  <si>
    <t>반지만들러 처음으로 와봤는데 직원분들도 모두 친절하게 잘 알려주시고 재밌게 잘 만들었어요 ^-^</t>
  </si>
  <si>
    <t>2016-03-02 15:23:13.681</t>
  </si>
  <si>
    <t>kbr4****</t>
  </si>
  <si>
    <t>전에 있던 독도참치가 훨씬 친절하고 맛있습니다. 얼마 먹지도 않았는데 마무리음식을 주시다니;; 참..</t>
  </si>
  <si>
    <t>2015-08-02 14:33:16.121</t>
  </si>
  <si>
    <t>가미우동 서교점</t>
  </si>
  <si>
    <t>kbr8****</t>
  </si>
  <si>
    <t>4년만에 다시 가봤는데요~ 가격도 그대로고 여전히 맛있었어요!! 다음에 또 가야겠어용~!!</t>
  </si>
  <si>
    <t>2014-07-29 11:36:36.755</t>
  </si>
  <si>
    <t>kbs1****</t>
  </si>
  <si>
    <t>사장님이 좀 무뚝뚝해보이지만 그래도 자기일에 자부심을 가지고 있는듯...  그래서 더 믿음이 갑니다... 보통 리필참치는 질이좀 떨어지는데 여기는 더 좋은부위로 승부하는듯...  여기 먹다가 다른참치집 가면 좀 짜증이납니다.</t>
  </si>
  <si>
    <t>2010-10-26 17:51:40.000</t>
  </si>
  <si>
    <t>kbs5****</t>
  </si>
  <si>
    <t>분위기 좋아요 맛있어요!! 최고에요</t>
  </si>
  <si>
    <t>2014-11-07 16:35:01.891</t>
  </si>
  <si>
    <t>더운날에 더 어울리는 음식들이었던것 같아요. 깔끔하니 점심 저녁 부담없이 먹을수 있을것 같네요. 주말 아침에 골프치고 점심 먹었는데 또 생각 나네요.</t>
  </si>
  <si>
    <t>2013-06-24 15:18:46.065</t>
  </si>
  <si>
    <t>친구랑 저랑 국밥 엄청 좋아해서 만나자마자 보이는곳으로 먹으러 갔는데 생각보다 괜찮았어요 ㅋㅋ 첨엔 사람 많이 없어서 들어간거였는데 저희 들어오자마자 계속 들어오시더라구요 ㅋㅋㅋ 국밥도 맛있었고 또 같이먹은 감자만두도 짱이었어요ㅠ_ㅠ흐아 진짜 든든하게 먹고 왔어요!! 담에 또 들릴게요~</t>
  </si>
  <si>
    <t>2014-09-04 17:32:00.087</t>
  </si>
  <si>
    <t>장군왕족발 보쌈</t>
  </si>
  <si>
    <t>kbsl****</t>
  </si>
  <si>
    <t>홀에서 족발하고 매운족발 먹어봤는데^^ 음식도 깔끔하게 나오고 정말 맛있네요^^ 추천맛집입니다~</t>
  </si>
  <si>
    <t>2016-07-07 20:47:57.718</t>
  </si>
  <si>
    <t>고기 잘 먹고 갑니다^^  종업원들도 친절하고 가끔 친구들과 모임장소로 모이는데 딱이더라구요 ㅎ</t>
  </si>
  <si>
    <t>2012-06-11 09:40:37.775</t>
  </si>
  <si>
    <t>kbsm****</t>
  </si>
  <si>
    <t>형이랑 양녕갈비 셑트 먹고 구토에!!? 오한에 계속적인 구토증상으로 전화했더니 자기네는이상없다네요.정말 개쓰레기 죽어도 안가요이제.절대가지 마세요.특히 고기및 반찬 위험합니다.반찬 재사용하는지 감기및 식중독 걸렸어요.정말 지옥같은 하루였읍니다.제발제발 가지마세요.구멍가게도문제시 보상해주는데 자기네들 소독다하고 아무 문제없다는 식으로만 얘기하네요.</t>
  </si>
  <si>
    <t>2016-03-23 23:15:35.121</t>
  </si>
  <si>
    <t>레드빅</t>
  </si>
  <si>
    <t>피터팬 빵과 쉘위타르트??  둘다 유명하다해서 먹어보니 정말 맛있더군요ㅎㅎ  홍대서 놀다가 집에가기전에 들르기 딱좋은곳이더군요..  테라스가 멋져서 날씨좋을때 들르면 좋을듯ㅎㅎ</t>
  </si>
  <si>
    <t>2015-03-23 02:15:41.607</t>
  </si>
  <si>
    <t>더진국 건국대점</t>
  </si>
  <si>
    <t>kbsu****</t>
  </si>
  <si>
    <t>저 여기서 몇일전에 비냉먹었는데 맛잇던데;;</t>
  </si>
  <si>
    <t>2013-07-21 19:24:21.257</t>
  </si>
  <si>
    <t>국밥 먹고왔는데 맛있습니다. 솥단지?같은걸로 끓이시더라구요..한끼 해결하기 괜찮았습니다~</t>
  </si>
  <si>
    <t>2014-09-01 14:16:33.149</t>
  </si>
  <si>
    <t>kbsw****</t>
  </si>
  <si>
    <t>친절하게잘해주세요 시간도오래안걸리고 오랜만에 여자친구랑 재밋는 데이트 해봣네요 재밋슴</t>
  </si>
  <si>
    <t>2016-03-06 14:46:41.620</t>
  </si>
  <si>
    <t>kbu0****</t>
  </si>
  <si>
    <t>이뿐반지만들고갑니다♥♥직원분들유머도짱친절짱!완전조으다♥♥</t>
  </si>
  <si>
    <t>2015-01-17 12:50:16.535</t>
  </si>
  <si>
    <t>kbwl****</t>
  </si>
  <si>
    <t>조금 기다려야 했지만 어마무시하게 나오는 메뉴때문에 배가 불러 하직 할거 같아서 매운탕은 아쉽게도 못먹고 나왔어요</t>
  </si>
  <si>
    <t>2014-10-20 22:26:07.251</t>
  </si>
  <si>
    <t>kby4****</t>
  </si>
  <si>
    <t>정말 맛없네요 순대떡볶이 김밥 1인분씩먹었는데 김밥은 3천원내고 정말 돈아깝고 떡볶이도 왜맛있다는건지 순대는 그냥저냥 엄청실망입니다</t>
  </si>
  <si>
    <t>2014-11-23 16:19:49.713</t>
  </si>
  <si>
    <t>왜이리 평이 안좋은지모르겟으나 맛도 서비스도 만족하고왔네요</t>
  </si>
  <si>
    <t>2014-10-05 00:04:52.752</t>
  </si>
  <si>
    <t>kby5****</t>
  </si>
  <si>
    <t>ㅋㅋㅋㅋ진짜 말로 형용할수없는 맛이에요  그냥 먹고나면 웃음밖에안나옴  진짜맛있어요</t>
  </si>
  <si>
    <t>2015-01-12 21:27:58.950</t>
  </si>
  <si>
    <t>kbyu****</t>
  </si>
  <si>
    <t>맛있네요    분위기도좋고 시설도좋고 잼나네요   오늘 홍록기도온다는대 기대 완전만빵♡</t>
  </si>
  <si>
    <t>2015-05-09 20:04:14.715</t>
  </si>
  <si>
    <t>kc18****</t>
  </si>
  <si>
    <t>군휴가나와서 만들러왔는데 재밋어요~~ㅎㅎㅎㅎ  잘 가르쳐주시고 못 해도 도와주시니까 간지나게만들수있어요~</t>
  </si>
  <si>
    <t>2015-12-21 18:05:52.512</t>
  </si>
  <si>
    <t>kca1****</t>
  </si>
  <si>
    <t>참고로 전 절대 알바가 아닙니다 -_- 좋은 글 써도 알바가 썼다고 하시는 분들이 계셔서 미리 알립니다.여기 사장님 완전 친절하시네요;; 제가 당황스러울 정도로;; 허니오리지날 시켜서 기다리고 있는데 전화가오더니 치킨 다 만들고 소스 뿌릴려고 보니깐 본사에서 소스가 안와서 죄송하다면서 오늘 돈 안받고 다른제품으로 한마리 반정도 해서 보내주신다고 하시더니 진짜 돈 안받고 치킨이 왔네요;; 살다살다 이런 서비스 받긴 처음이지만 기분은 좋았네요.. 앞으로 여</t>
  </si>
  <si>
    <t>2011-02-23 16:02:04.000</t>
  </si>
  <si>
    <t>kcak****</t>
  </si>
  <si>
    <t>일하시는 선생님도 너무 친절하시고 좋아여!!  커플링 만들기 짱재밌음!!</t>
  </si>
  <si>
    <t>2014-07-26 12:48:45.983</t>
  </si>
  <si>
    <t>kcal****</t>
  </si>
  <si>
    <t>점심에 회사 근처에서 불고기백반 먹었는데 산더미불고기 생각 나더라구요..  학원근처에 있는 곳이라 친구들이랑 자주 가는데 오늘같은 날은 왤케 산더미불고기 생각이 나는지..</t>
  </si>
  <si>
    <t>2014-07-03 13:29:45.728</t>
  </si>
  <si>
    <t>kcat****</t>
  </si>
  <si>
    <t>친구랑 지난주 주말에 가봤는데....세상에...립이 고무줄기 같은건 처음 먹어봤어요ㅋㅋㅋㅋ서빙도 엉망진창, 맛은 최악.....고무드시고싶으시면 가세요~~</t>
  </si>
  <si>
    <t>2014-04-14 17:30:24.212</t>
  </si>
  <si>
    <t>kcbi****</t>
  </si>
  <si>
    <t>너무 친절하시구 반지도 이쁜거 너무많아요♡ 이쁘게잘만들고 좋은추억 남기고 갑니당&amp;gt;&amp;lt;</t>
  </si>
  <si>
    <t>2014-09-04 21:19:24.074</t>
  </si>
  <si>
    <t>파파이스 홍대YZ파크점</t>
  </si>
  <si>
    <t>kcc3****</t>
  </si>
  <si>
    <t>휠레버거랑 닭달치킨버거세트 시켰던사람입니다 다먹고 치운후에 가려는데사장분인지 어떤 아주머니께서  음식시킨거냐며 비닐포장된 빵이 봉투안에있었는데 그걸보시곤 어떤손님이 이거 다른음식누가먹는다며냄새났다고 항의들어왔다는데 봉투를연적도없었습니다 그냥외부음식물반입금지라고 하셨으면 나가든지 했을텐데 굉장히 기분나쁘네요 아니라고하니 대충 듣지도않고 가셨는데 무슨항의가들어와요</t>
  </si>
  <si>
    <t>2016-03-26 19:32:49.096</t>
  </si>
  <si>
    <t>kcce****</t>
  </si>
  <si>
    <t>친구추천으로 친구랑 같이가봤는데...  음식 맛이 정말 좋더군요. 게다가 직원분들도 모두 친절하시고...  손님이 많아서 조금 시끄럽기 했지만,,,맛에 대해서는 무지하게 만족 ^^*  다음에 여자친구랑 가보려구요. 넘 좋았습니다~!!</t>
  </si>
  <si>
    <t>2009-03-31 11:10:12.000</t>
  </si>
  <si>
    <t>Bexx Lounge</t>
  </si>
  <si>
    <t>kccl****</t>
  </si>
  <si>
    <t>저도 이술집 갔는데 어느정도 술먹고있는데 자꾸 이거주세요 저거주세요하는데 일하는 여자분이 짜증이 나셧나봐요 술병도 뙁 소리나게 놓구 표정이 한번만 더시켜라 이러고 써잇는게 보여서 아뭐야 하고 시킨술 도로 반품하고 나왓던기억이생각나요 저는괜찮은데 친구들이랑 즐기러간건데 산통 다깨지구 괜히 제가 미안하더라구요 . 어디 친절한술집없나.. 이런대말구</t>
  </si>
  <si>
    <t>2013-04-27 14:55:08.663</t>
  </si>
  <si>
    <t>kcde****</t>
  </si>
  <si>
    <t>난 여기 자주감ㅋㅋㅋ내 기준 존맛임. 집이랑 가까워서 빙수 먹고 싶을때마다 가는데 양도 여전히 푸짐하고 재료 질도 좋음ㅋ</t>
  </si>
  <si>
    <t>2015-07-30 14:51:13.446</t>
  </si>
  <si>
    <t>kce1****</t>
  </si>
  <si>
    <t>집근처에너무예쁜카페가생겨한번가봤는데  분위기조용하고참좋더라구요ㅋㅋ  자주가게될듯~♥</t>
  </si>
  <si>
    <t>2012-12-05 18:25:39.759</t>
  </si>
  <si>
    <t>신림황소곱창</t>
  </si>
  <si>
    <t>kcg6****</t>
  </si>
  <si>
    <t>정말 마지막 한톨까지 긁어 먹으려는 저의 집착을 말리느라.;;; 직원분께서 ㅋㅋ 천천히 드시라며... 너무 맛있게 먹었습니다 !!</t>
  </si>
  <si>
    <t>2014-11-18 14:16:42.363</t>
  </si>
  <si>
    <t>kcgj****</t>
  </si>
  <si>
    <t>이런거신경도안쓰고더더욱작성이라곤생각도안해본 처자지만 이곳 방문후감사한마음에 이렇게라도표현해봅니다^^ 제가임산부여서음식점을찾을때마다더욱예민해지는데자리안내부터나가는순간까지도매니져분이계속잘챙겨주시고젤직급이높아보이시는분께서도순산하시라며활짝웃어주시는데 어찌나기분이좋던지블로그에글을쓸까하다이렇게라도작성하면관계자분들이보시지않을까싶어적습니다^^담에또찾아 뵐께여</t>
  </si>
  <si>
    <t>2014-06-28 11:23:04.969</t>
  </si>
  <si>
    <t>전주관</t>
  </si>
  <si>
    <t>kch0****</t>
  </si>
  <si>
    <t>제육, 부대찌개 다 맛있습니다</t>
  </si>
  <si>
    <t>2014-10-29 09:05:25.905</t>
  </si>
  <si>
    <t>kch5****</t>
  </si>
  <si>
    <t>선생님들께서 친절하시고 좋은 추억 만들수 있는것 같아 좋네요ㅎㅎ</t>
  </si>
  <si>
    <t>2015-03-08 16:13:47.718</t>
  </si>
  <si>
    <t>kch7****</t>
  </si>
  <si>
    <t>처음 만드는 거라 엄청 버벅거렸는데 친절하게 설명해주시고 도와주셔서 예쁜 반지만들었어요~~ 또만들고싶네요ㅎㅎ</t>
  </si>
  <si>
    <t>2015-02-22 16:57:28.763</t>
  </si>
  <si>
    <t>4월20일 방문. 저녁 6시 경에 4인가족식사입니다. 먼저 자리잡고 수저통 여니 덜세척된 수저와 젓가락! 물티슈로 닦고 나서  한참있으니 종업원이 돼지갈비 3인분 불판에 모두 올리고 갑니다. 완전 불판에 꽉차게 불구멍  없으니 고기가 익을리 없지요 결국 삶아서 먹습니다. 중요한건 고기가 다 익도록 반찬 등 셋팅이 안됩니다. 고기가 다 익을무렵 종업원이 반찬 던집니다   근데  옆자리와 셋팅이 달라요 . 빠진 반찬이 있네요.. 식기에는 부유물 둥둥 .완전</t>
  </si>
  <si>
    <t>2014-04-21 16:52:17.655</t>
  </si>
  <si>
    <t>kcha****</t>
  </si>
  <si>
    <t>첨에는 괜찮다고 많이 찾았는데, 주변에 이디아 생기고 엔젤 생기고 나서는 다시 안감... 이디아 커피맛이 좀 떨어지는게 흠이고, 엔젤은 앞에 주차가 불편하긴 한데... 베네는 전반적으로 불친절함... 음료 주문 안하고 앉아있음 눈치주고, 다른 매장 음료 반입하면 안된다고 뭐라함...ㅋㅋ 어차피 시켜먹으로 들어간건데 반입을 못하게하고... 고등학생들 비와서 잠깐 비피하러 들어온거 같은데 커피 안시키냐고 다그치니까 애들 알아서 나감... 남일이지만 동네 애</t>
  </si>
  <si>
    <t>2014-06-27 11:05:43.874</t>
  </si>
  <si>
    <t>kchi****</t>
  </si>
  <si>
    <t>친구들과 저번주 불금에 갔었는데 너무 배부르게 맛있게 잘먹고 왔어요~  푸짐한 음식에 더불어 맛도 서비스도 굿~~맛도 굿~ㅎㅎ모듬회 강추 입니다~^^</t>
  </si>
  <si>
    <t>2015-06-15 17:35:57.909</t>
  </si>
  <si>
    <t>kcho****</t>
  </si>
  <si>
    <t>친구들과 홍대에갈일 있다면........꼭 들리는 이곳 천상  가격 저렴하지 술안주 푸짐하게 주지   천상직원분들 완전 킹왕짱 친절하지 ㅎㅎ  4명이서 와서 배부르게 먹어두 얼만나와서   천상을 좋아할수밖에 없어여 ㅎㅎ</t>
  </si>
  <si>
    <t>2011-07-01 14:27:14.000</t>
  </si>
  <si>
    <t>경성양꼬치 신림점</t>
  </si>
  <si>
    <t>여자친구랑 찾아간 신림동 양꼬치집 .. 경성양꼬치  다른집과 다르게 쯔란이 발라저있어서 따로 안찍어 먹어두 되어서 편하더라구요  사모님이랑 사장님도 부모님처럼 아주 편안하게 대해주시고  머 필요한거 없는지 수시로 보면서 반찬다 챙겨주시고   서비스도 짱~ 음식도 짱~ 가격은 더 짱~   아주 즐거운 시간 보낸거같아요 ㅎㅎ   다음에는 샤브샤브랑 양갈비도 먹어보고   개구리튀김 한번 도전해볼려고요 ㅎㅎㅎ</t>
  </si>
  <si>
    <t>2011-07-18 17:10:10.000</t>
  </si>
  <si>
    <t>술먹고 새벽 3시에 찾아간 윤씨네 전주콩나물국밥  피곤들 하실텐데 사장님이랑 일하시는분들이 아주 친절하게   방겨주시더라구요 ㅎㅎ  전주콩나물국밥 4개 시키고 계란을 달라고하니깐  활짝 웃으시면서 주시더라구요 ㅎㅎ   반찬도 부족한거 보시고 알아서 다 챙겨주시고  계산하고 나올때 신발도 저희걸 딱 알고 신발도 직접   꺼내주시고 아주 편하게 집처럼 맛있는 국밥 한그릇   아주 맛있게먹어서 다음에 국밥말고 다른것도 먹어 봐야  할거같아요 ㅎㅎ</t>
  </si>
  <si>
    <t>2011-07-18 17:05:35.000</t>
  </si>
  <si>
    <t>kchu****</t>
  </si>
  <si>
    <t>삿포로에서 먹었던 징기스칸이 그리워 찾게된 곳. 90% 정도는 삿포로와 동일한 맛을 재연했다고 봄.</t>
  </si>
  <si>
    <t>2015-10-21 13:33:29.420</t>
  </si>
  <si>
    <t>이 집 사장님께 고합니다. 서울대입구 반경 1km 내에 참치집 다 가보시고 운영에 반영 하시길 바랍니다. 여러모로 뒤쳐집니다.</t>
  </si>
  <si>
    <t>2014-10-26 14:36:00.429</t>
  </si>
  <si>
    <t>가려면 꼭 본관 예약하고 가세요. 별관 가라고 하면 집에 가시면 됩니다. 별관 급이 확 떨어져서 쿠우쿠우 가는게 더 이득. 본관 아니면 안드시는게 정신건강에 좋습니다.</t>
  </si>
  <si>
    <t>2015-11-06 19:35:37.445</t>
  </si>
  <si>
    <t>풍무양꼬치</t>
  </si>
  <si>
    <t>그래도 풍무양꼬치는 실망은 안함. 개인적으론 요리류가 맛이 괜찮음. 삿포로식 징기스칸 먹으러 종종 홍대 이치류를 갔었는데 풍무의 양갈비는 이치류 양갈비 보다 싸면서 맛이 뒤지지 않음.</t>
  </si>
  <si>
    <t>2015-11-09 15:03:03.705</t>
  </si>
  <si>
    <t>동네에선 양꼬치 안먹는데.. 그나마 신림사거리나 서울대입구에서 양꼬치 먹을데가 여기밖에 없었는데.. 여기도 점점 망해가는구나. 지삼선이랑 양꼬치 시켰는데, 지삼선은 너무 오래 튀기고 양도 적게 나왔고.. 양꼬치는 기름 덩어리가 반 이상. 서울대입구역쪽 성민도 개판되서 안가는데.. 그나마 신림동에서 먹을만한 여기마저 망해가는듯..</t>
  </si>
  <si>
    <t>2015-01-18 14:35:04.342</t>
  </si>
  <si>
    <t>미림성</t>
  </si>
  <si>
    <t>2000년대 초반 고등학교 주말에 자율학습 하러 나오며 시켜먹었던 미림성을 10년이 지나고 시켜먹어봤는데, 그냥 동네 중국집으론 무난하게 먹을 수 있다. 짬뽕국물이 짜다못해 쓴 집들이 좀 있는데, 여긴 짜지도 않고 얼큰하다. 배달원 분도 친절하셨음.</t>
  </si>
  <si>
    <t>2015-01-18 22:18:40.444</t>
  </si>
  <si>
    <t>ㅋㅋㅋ 알바땜에 기분 잡쳐서 왔더니 알바 얘기가 그득그득허네... 안경 쓰고 덩치 좀 있고 시골 애처럼 생긴 알바 혼자 카운터 보고있으면 다음에 오세요</t>
  </si>
  <si>
    <t>2015-11-29 18:23:16.197</t>
  </si>
  <si>
    <t>신선설농탕 서울대역점</t>
  </si>
  <si>
    <t>장점 : 깨끗하고 친절함. 단점 : 깊은 맛은 없음</t>
  </si>
  <si>
    <t>2015-11-29 19:07:41.415</t>
  </si>
  <si>
    <t>성민양꼬치 신림역이나 서울대입구나 예전같지않다. 고기 질도 떨어지고 서비스도 개판임. 안간다 이제</t>
  </si>
  <si>
    <t>2015-01-18 15:04:37.788</t>
  </si>
  <si>
    <t>kcij****</t>
  </si>
  <si>
    <t>딱 옛날치킨맛입니다 항상 한결같은...가게세 올라서 없어지거나 하지 않았으면 좋겠네요</t>
  </si>
  <si>
    <t>2016-02-18 18:14:40.444</t>
  </si>
  <si>
    <t>kcjd****</t>
  </si>
  <si>
    <t>블로그로 알게된 달지않는 디저트류가 가득가득한 곳이예요. 아직 유명세를 타지 않아서 아쉬운 디저트가게.... 단거 안좋아하시는 부모님도 좋아하는 마카롱 맛집이예요... 아이들이 좋아하는 초코,유자마카롱부터 블랙커런트, 쑥, 누룽지 등 타 마카롱 가게에서는 볼수 없는 이색적인 마카롱도 있더라구요. 근데 이색적인 마카롱은 전화로 미리 확인해야 살수 있다는 아쉬운점은 있지만.... 친구,연인,부모님 선물로 좋을거 같아요...추천!!</t>
  </si>
  <si>
    <t>2014-11-13 11:04:21.981</t>
  </si>
  <si>
    <t>kcje****</t>
  </si>
  <si>
    <t>여기 짱좋고 서비스도 좋아요 ㅎㅎㅎ 다시 가보고싶은곳이에요ㅎㅎ</t>
  </si>
  <si>
    <t>2016-03-17 17:11:35.980</t>
  </si>
  <si>
    <t>kcjs****</t>
  </si>
  <si>
    <t>사장 바뀌고 맛이 감. 계산할 때 서명기계 더러워서 손대기도 싫다.. 보이는데서 떡볶이 주워먹으면서 일해야되나.. 엊그제 떡볶이 그대로 썼는지 식감이 이런 죠스 떡볶이는 처음</t>
  </si>
  <si>
    <t>2015-10-23 23:13:53.011</t>
  </si>
  <si>
    <t>kck3****</t>
  </si>
  <si>
    <t>친구랑왔는데 사장님도 친절하시고 반지도 이쁘네요</t>
  </si>
  <si>
    <t>2016-02-15 17:37:24.660</t>
  </si>
  <si>
    <t>kckj****</t>
  </si>
  <si>
    <t>놀러    왓다감    핸드드립  먹고   가요 ^^    수고 하세요</t>
  </si>
  <si>
    <t>2014-01-14 13:01:54.994</t>
  </si>
  <si>
    <t>kcm1****</t>
  </si>
  <si>
    <t>가격대비 좋은곳이에요!  간장마늘맛도 달짝지근해서 좋아요~</t>
  </si>
  <si>
    <t>2010-09-02 19:11:58.000</t>
  </si>
  <si>
    <t>kcm8****</t>
  </si>
  <si>
    <t>좋은 추억 쌓고 갑니다!!!</t>
  </si>
  <si>
    <t>2015-05-29 19:13:49.121</t>
  </si>
  <si>
    <t>평화식당</t>
  </si>
  <si>
    <t>kcmo****</t>
  </si>
  <si>
    <t>홍대에서 돈가스로는 최고인듯 계속 맛변하지않고 오래있었으면 좋겠습니다~</t>
  </si>
  <si>
    <t>2013-11-29 13:43:39.835</t>
  </si>
  <si>
    <t>kcn5****</t>
  </si>
  <si>
    <t>직원분들도친절하시고좋아요~!!</t>
  </si>
  <si>
    <t>2014-08-22 14:56:08.450</t>
  </si>
  <si>
    <t>kcns****</t>
  </si>
  <si>
    <t>불족발완전맛있어!!!내스타일~!!!</t>
  </si>
  <si>
    <t>2012-12-25 00:02:03.860</t>
  </si>
  <si>
    <t>kco6****</t>
  </si>
  <si>
    <t>절대 화양점에선 드시지 마세요. 반반 시켰는데 맛도 없고 거기에 왜 날개 두개 다리 두개가 다 후라이드쪽에 있는지도 모르겠고 다른데 치킨은 한마리면 두사람이서 먹기 적당한데 양도 좀 적네요. 치킨 시키고 후회해본적 손에꼽는데 정말 비추입니다.</t>
  </si>
  <si>
    <t>2014-10-08 00:50:47.368</t>
  </si>
  <si>
    <t>코코이찌방야 건대스타시티점</t>
  </si>
  <si>
    <t>kcor****</t>
  </si>
  <si>
    <t>맛은 그럭저럭 괜찮았지만, 예전에 그자리의 로코커리보다는 퀄러티가 떨어졌다. 계산했을 당시 포인트카드도 내가 먼저 만들어 달라니까 그제서야 만들어드릴까요? 하구 그 남자직원이 좀 불친절한 느낌은 떨차버릴수 없었다. 다시 가고싶지는 않았다</t>
  </si>
  <si>
    <t>2015-10-12 21:52:46.316</t>
  </si>
  <si>
    <t>황금쭈꾸미와쪽갈비 서울대입구역점</t>
  </si>
  <si>
    <t>kcpr****</t>
  </si>
  <si>
    <t>맛있어요 특히나 불향쭈꾸미 ~~ 매울줄 알았는데 생각보다 땡기는 맛   담에 갈때는 쪽갈비도 먹어봐야겠어요</t>
  </si>
  <si>
    <t>2015-01-16 18:38:51.148</t>
  </si>
  <si>
    <t>kcr1****</t>
  </si>
  <si>
    <t>여기열라짱나요진짜  별한개도아니고아예빵점주고싶네  알바생교육을그따우로시킵니까</t>
  </si>
  <si>
    <t>2013-04-22 23:49:27.346</t>
  </si>
  <si>
    <t>kcr3****</t>
  </si>
  <si>
    <t>멀리서 아들냄과 반지맞추러 왔는데 분위기도 짱~^^*   다음에 남편과 와야겠어요 ~~~~^^ ,,</t>
  </si>
  <si>
    <t>2016-02-14 20:26:05.918</t>
  </si>
  <si>
    <t>kcra****</t>
  </si>
  <si>
    <t>별 마이너스는 없나요?   불   친절은 나만 느낀게 아닌가 보네요  차 때문에 10분전에 전화해서 포장해  달라고 찾으러간다 했더니. 자기네는   와서 주문해야 된다는 어느 늙은 아줌마의말  포장한게 나왔다고 진동벨 울려갔더니  포장한걸 좋게 못주고 밀어버리는 태도  설빙눅두점만 가다가 한번 갔더니  기분 정말 더럽게 하고  그따위로 장사하려면 하지말던가?  장사의 기본이 안된곳</t>
  </si>
  <si>
    <t>2015-07-22 07:05:38.137</t>
  </si>
  <si>
    <t>네네치킨 서교점</t>
  </si>
  <si>
    <t>kcry****</t>
  </si>
  <si>
    <t>방금 주문하고 한시간 기다려서 못먹음  9시 12분에 전화해서 주문하고 9시 53분에   확인전화했는데 출발했다고 했고   10시 16분에 왜 안오냐고 전화했더니  서교점에 전화한거 맞냐고만  계속 얘기하고 죄송하다거나 마안하다거나 확인해보겠다고도 안하고 있음 전화온 내역 없다고만 계속함  9시 12분에 전화하자마자 문자도 왔는데   짜증나서 그냥 전화 끊었음!!</t>
  </si>
  <si>
    <t>2016-04-03 22:36:16.143</t>
  </si>
  <si>
    <t>kcs6****</t>
  </si>
  <si>
    <t>그냥 지나가다 밖에서 초벌하는게 하두 맛있게 보여서 먹었는데  이렇게 맛있는 고기는 처음이었습니다. 너무 맛있어 눈물이 났다는...ㅜ.ㅜ  이집에서만 맛볼수있는 샐러드 드레싱 또한 일품!!</t>
  </si>
  <si>
    <t>2005-03-09 02:52:24.000</t>
  </si>
  <si>
    <t>어제 배달해서 먹었습니다.  주변 페리카나 및 치킨 집이 비해 닭 상태 및 신선함이 제일 좋게 느껴졌습니다.  앞으로도 계속 같은 품질을 유지하였으면 좋겠습니다.  번창하세요.</t>
  </si>
  <si>
    <t>2015-01-25 17:11:07.477</t>
  </si>
  <si>
    <t>kcw0****</t>
  </si>
  <si>
    <t>어제 처음 다녀와봤는데 넘나맛있는것!! 된장, 삼겹살, 반찬까지  깔끔하고 맛있었어요</t>
  </si>
  <si>
    <t>2016-02-19 18:45:48.466</t>
  </si>
  <si>
    <t>kcw1****</t>
  </si>
  <si>
    <t>카페 분위기 너무 좋아요~, 최고에요* 커피맛은 이 근처에서 단연 최고입니다!</t>
  </si>
  <si>
    <t>2015-12-28 23:45:27.509</t>
  </si>
  <si>
    <t>카페산다</t>
  </si>
  <si>
    <t>kcw5****</t>
  </si>
  <si>
    <t>카페산다에서 직접 볶는 신선하고 맛있는 원두  핸드드립커피가 맛있는 곳입니다.</t>
  </si>
  <si>
    <t>2013-01-05 21:08:47.692</t>
  </si>
  <si>
    <t>kcw6****</t>
  </si>
  <si>
    <t>기억을 잃는 맛. 지난 주에 먹었는데 다음주에 또 가봐야겠어요. 맛이 기억 안나.  짱 !</t>
  </si>
  <si>
    <t>2014-11-22 17:52:46.682</t>
  </si>
  <si>
    <t>kcw8****</t>
  </si>
  <si>
    <t>강강술래 신림점 정말맛있어요.^^다음에 또오고 싶은곳이에요~~.</t>
  </si>
  <si>
    <t>2014-11-02 19:06:24.213</t>
  </si>
  <si>
    <t>kcwc****</t>
  </si>
  <si>
    <t>너무 시끄러워요ㅜㅜ 시끄러운 것만 빼면 재미있게 놀기 좋았어요!!</t>
  </si>
  <si>
    <t>2015-01-19 09:40:34.784</t>
  </si>
  <si>
    <t>양많고 맛있었는데 서비스가 별로에요. 주차도 힘들어요.</t>
  </si>
  <si>
    <t>2015-01-19 09:41:38.723</t>
  </si>
  <si>
    <t>kcwo****</t>
  </si>
  <si>
    <t>정말맛있습니다. 강추!!!!!!!!!!!!!!!!</t>
  </si>
  <si>
    <t>2015-03-20 15:49:50.171</t>
  </si>
  <si>
    <t>kcy1****</t>
  </si>
  <si>
    <t>국물이 진짜 맛있어요~~! 가격도 착하고</t>
  </si>
  <si>
    <t>2015-01-21 14:02:42.553</t>
  </si>
  <si>
    <t>kcy2****</t>
  </si>
  <si>
    <t>완전!!!!  쌤들도진짜 친절하시구 커피도맛있어요!!</t>
  </si>
  <si>
    <t>2015-11-17 16:21:07.295</t>
  </si>
  <si>
    <t>안경 쓴 남자 알바생 초보인 것 같은데, 정해진 무게보다 부족한데도 그냥 포장해버림.</t>
  </si>
  <si>
    <t>2014-12-14 02:02:44.350</t>
  </si>
  <si>
    <t>한상보쌈순두부</t>
  </si>
  <si>
    <t>kcy4****</t>
  </si>
  <si>
    <t>맛있게먹고갑니가. 친절하세요</t>
  </si>
  <si>
    <t>2015-06-19 11:33:09.267</t>
  </si>
  <si>
    <t>가마솥</t>
  </si>
  <si>
    <t>맛잇는편입니다. 양도 푸짐하고, 일단 깨끗합니다 주차장도 구비되어있고, 서울대입구 주변에서 가장 맛잇는 삼계탕으로 보입니다</t>
  </si>
  <si>
    <t>2014-08-05 16:16:36.259</t>
  </si>
  <si>
    <t>kcy6****</t>
  </si>
  <si>
    <t>친구들이랑 갔다왔는데 괜춘하네염 스미노프가격저렴저렴이</t>
  </si>
  <si>
    <t>2015-12-20 16:28:13.145</t>
  </si>
  <si>
    <t>kd19****</t>
  </si>
  <si>
    <t>배달해서먹을수있는닭발중에는괜찮은것같네요</t>
  </si>
  <si>
    <t>2013-01-11 18:35:52.784</t>
  </si>
  <si>
    <t>kd25****</t>
  </si>
  <si>
    <t>인테리어도 재미있고 양념감자가 맛있어여!</t>
  </si>
  <si>
    <t>2013-11-23 22:25:07.294</t>
  </si>
  <si>
    <t>kd64****</t>
  </si>
  <si>
    <t>여자직원싸가지없음. 앞에카운터보는애인데 아이라인쭉위로그리고 눈치켜뜨면서  했던말도 못알아들음. 저녁에바쁜건 아는데 ㅡㅡ   두번다시는가지않을듯. 정말햄버거하나먹으러갓다가 기분나빠서옴.  다른데를가겟음</t>
  </si>
  <si>
    <t>2011-12-04 00:08:59.000</t>
  </si>
  <si>
    <t>kd97****</t>
  </si>
  <si>
    <t>여자친구랑 처음 커플링 맞추라 왓는데 분위기 너무좋고 깔끔하고 친절히 설명 잘해주시네요 ㅎㅎ</t>
  </si>
  <si>
    <t>2015-03-29 18:52:20.616</t>
  </si>
  <si>
    <t>kda0****</t>
  </si>
  <si>
    <t>와 진짜 이집 삼겹살 먹고나서부터 다른식당 가면 삼겹살 못먹겠어요. 가격도 저렴한데 맛은 고퀄리티!  배불러도 계속 들어가는 맛임!!</t>
  </si>
  <si>
    <t>2015-10-19 21:48:17.703</t>
  </si>
  <si>
    <t>신안갯뻘낙지</t>
  </si>
  <si>
    <t>kda8****</t>
  </si>
  <si>
    <t>별 안줄수는없나요? 진짜 기분 더러워서 먹기도 싫네요 ㅋㅋㅋㅋㅋㅋㅋㅋ얼마짜리시킨다고 얘기하는소리 다들리거 낙지탕탕이보고 헛웃음나왔어요 갈낙탕은무슨갈낙탕ㅋㅋㅋㅋㅋㅋㅋㅋ갈비가어딧죠?살점먹어보지도못한대다익지더않곸ㅋㅋㅋㅋㅋㅋㅋㅋㅋㅋㅋㅋ디신안와요 블로그못믿겟네요이젠</t>
  </si>
  <si>
    <t>2014-10-25 13:07:45.274</t>
  </si>
  <si>
    <t>kda9****</t>
  </si>
  <si>
    <t>길가다 우연히  들어가서 먹었는데ㅋㅋㄱ와우 진짜맛있어요ㅋㅋㅋ이맛을 다같이 공유하고 싶어 직접검색해서 쓰고가요~~~나중에가서 불고기먹어야징 번창하세요♥</t>
  </si>
  <si>
    <t>2013-10-25 22:47:26.873</t>
  </si>
  <si>
    <t>kdag****</t>
  </si>
  <si>
    <t>빵 팔기 급급함에 아쉬움이 남네요,  중학생때부터 삼십대 초반 될때까지 즐겨 이용했는데.  이제는 빵팔기 급급한 그냥 빵집이 되었네요,  시그니처라고 하는 단팥빵은 있으면 사고  없으면 못사는 그런.. ㅋㅋ 빵이 없으면 안내라도 좀  붙여놓지, 카운터에서만 사는 단팥빵,, 10분 줄 섰다가 없다해서 돌아오는 길, 씁쓸합니다.</t>
  </si>
  <si>
    <t>2014-06-14 11:04:26.632</t>
  </si>
  <si>
    <t>kdah****</t>
  </si>
  <si>
    <t>맛있는데...  배달은 항상빠르다고 할순없지만 전화받으시는분도 친절하시고 음식도 다 맛있어요. 한그릇 배달도 해주시구요</t>
  </si>
  <si>
    <t>2016-02-19 15:06:10.595</t>
  </si>
  <si>
    <t>배달 진짜 빨리와요!  한그릇이라 되게 조심스럽게 전화했는데 사장님?이신지 전화받으시는분도, 배달오신분도 진짜 친절하셔서 감동먹었어요ㅜㅜ자취인한테 한그릇배달은 사랑입니다♡</t>
  </si>
  <si>
    <t>2015-12-20 19:55:19.016</t>
  </si>
  <si>
    <t>kdb4****</t>
  </si>
  <si>
    <t>서비스 좋고 안주도 맛있고 분위기도 좋고 다좋아요~~</t>
  </si>
  <si>
    <t>2015-12-09 18:13:06.673</t>
  </si>
  <si>
    <t>kdbf****</t>
  </si>
  <si>
    <t>건대일있어서 우연히들렸습니다 음식잘나오고 맛도 괜찮네요  다음엔 여자친구랑함께하려고요 번창하세요~</t>
  </si>
  <si>
    <t>2015-08-12 10:34:42.672</t>
  </si>
  <si>
    <t>후식까지 먹을 수 있어 좋은 초밥부페임 초밥도 많고 다른 먹을 것도 많고 대만족~</t>
  </si>
  <si>
    <t>2014-12-29 14:15:20.211</t>
  </si>
  <si>
    <t>kdch****</t>
  </si>
  <si>
    <t>매번 맛있게 먹고 있는데.. 이번에도 통고구마 피자를 시켰습니다만..   물가가 올라서 그런지.. 피자가 많이 달라졌네요;; 급 실망했어요..   그래도.. 홧팅하세욤~ ;;</t>
  </si>
  <si>
    <t>2008-12-28 16:47:54.000</t>
  </si>
  <si>
    <t>건대족발</t>
  </si>
  <si>
    <t>kdcy****</t>
  </si>
  <si>
    <t>너무너무 맛있는 족발집 발견~~  담에 꼭 다시 와야겠다~~아들 포장해갈께 기달려라~~</t>
  </si>
  <si>
    <t>2015-03-24 20:14:22.661</t>
  </si>
  <si>
    <t>kde0****</t>
  </si>
  <si>
    <t>직원들도 친절하고 좋은추억이 된거같아요</t>
  </si>
  <si>
    <t>2016-03-01 13:04:04.989</t>
  </si>
  <si>
    <t>kdg0****</t>
  </si>
  <si>
    <t>저번에 피칸프랄린을 주문했었는데, 단맛하나도없이 미숫가루맛처럼 나왔었습니다. 그래서 알바생에게 원래 이맛 아니지않냐고 맛이없다고 했는데, 알바생이 싸가지없게 아니에요 그맛이맞아요. 이래서 그런줄로만 알았습니다. 그래서 맛이 바뀐줄알고 다른 곳에서 다시시켜 먹어봤는데, 역시 그때 알바생이 다르게 준거였더라구요. 몹시 불쾌했습니다.</t>
  </si>
  <si>
    <t>2016-02-17 19:09:57.803</t>
  </si>
  <si>
    <t>kdg6****</t>
  </si>
  <si>
    <t>간만에 너무 맛있는 치킨을 먹었네요..ㅋ하두 뿌링클뿌링클해서 먹었는데.. 초딩입맛에 어울리는..ㅋ  배달두 빨리왔고.. 거기에다가 팝콘?까지...  아마도 서비스인가봐요..ㅋ 코카콜라두 다른집보다큰 캔콜라까지.. 별점 왕창드리고 싶네요..^^</t>
  </si>
  <si>
    <t>2015-06-09 02:35:24.579</t>
  </si>
  <si>
    <t>kdgh****</t>
  </si>
  <si>
    <t>밑에분 ㅡㅡ 다른 매장인데 왜 여기다 올리시는지? 머리가 어태 되신듯?</t>
  </si>
  <si>
    <t>2008-07-07 18:55:43.000</t>
  </si>
  <si>
    <t>kdh0****</t>
  </si>
  <si>
    <t>아시안쿠진 사장님 너무 좋으세요~! 서비스도 되게 잘 주시고 분위기도 아늑하고 좋구요 음식들도 되게 맛있네요 특히 아시안쿠진 누들이랑 팟타이가 굿 의외로 주차할 공간도 있어서 참 좋았어요~ 아시안쿠진 강추~!</t>
  </si>
  <si>
    <t>2012-12-12 12:11:03.905</t>
  </si>
  <si>
    <t>사랑해요 조희수님 ㅎㅎㅎㅎㅎㅎㅎㅎ</t>
  </si>
  <si>
    <t>2014-11-04 20:11:31.353</t>
  </si>
  <si>
    <t>형님 별점 오지죠?  허허허허 앜!</t>
  </si>
  <si>
    <t>2013-05-29 09:23:04.973</t>
  </si>
  <si>
    <t>원래 작은ㅋㅏ페는 잘안가는데 집앞에 생겨서 우연히 가봤어요 근데 카페 사장님 인상도 너무좋으시고 커피도 맛있고 카페분위기도 너무좋아요 ^^^^^^</t>
  </si>
  <si>
    <t>2013-01-23 22:43:00.975</t>
  </si>
  <si>
    <t>kdh1****</t>
  </si>
  <si>
    <t>카드로 해달라니까 왜이렇게 실망하세요...</t>
  </si>
  <si>
    <t>2010-09-28 00:37:46.000</t>
  </si>
  <si>
    <t>kdh4****</t>
  </si>
  <si>
    <t>늦은 시간에 갔더니 편안하게 잘 먹었습니다. 반찬도 하나하나 맛있게 잘 하시더라구요.  화장실에 휴지통에 휴지가 많아서 그게 조금 그랬지만  그것 외엔 불만은 없이 잘 먹고 왔습니다. ㅎㅎ  대박나세요~~</t>
  </si>
  <si>
    <t>2012-03-08 14:56:52.000</t>
  </si>
  <si>
    <t>kdh5****</t>
  </si>
  <si>
    <t>여자친구랑가보고너무재미있어서친척들도모두다데리고 갔었어요!정말 체험해보고싶고기회가없어서해보지못햇지만카페에서 커피값만내고그것들을다즐길수 잇어서정말좋은거같아요!다만얼른번창하셔서더욱더 큰 장소로 이전하셧스면 좋겟어요!다들친절하셔서너무좋앗구요홍대가게되면제가무조건들리는필수코스가 되어버렷네요.번창하시길바랄께요!저를기억하실지는모르겟지만람보르기니RC카를상당히오래가지고놀앗던21살교복남이에요</t>
  </si>
  <si>
    <t>2016-02-07 12:40:53.696</t>
  </si>
  <si>
    <t>kdh6****</t>
  </si>
  <si>
    <t>여기 영업 지들멋대로함 ㅋ 장사하기싫음 전화도 이틀내내안받음</t>
  </si>
  <si>
    <t>2015-03-31 12:12:11.265</t>
  </si>
  <si>
    <t>kdh7****</t>
  </si>
  <si>
    <t>도쿄에서 먹어보고 너무 먹고싶었는데 가까운데 생겨서 너무좋아요~~~~~~</t>
  </si>
  <si>
    <t>2015-12-16 12:22:17.083</t>
  </si>
  <si>
    <t>맛있습니다. 최고치고최고치고최고치고</t>
  </si>
  <si>
    <t>2013-04-10 09:37:34.795</t>
  </si>
  <si>
    <t>kdh8****</t>
  </si>
  <si>
    <t>별하나도아까움 서비스 너무 별로 표정도</t>
  </si>
  <si>
    <t>2015-08-25 20:54:59.254</t>
  </si>
  <si>
    <t>네이버 평가글을 본건가...재료 다른 곳 주는 만큼은 주는 듯...보통 치즈토핑 부실하게 해주면 밑에 빵이 보이는데...그런 곳은 아닌 듯..이글 보는 사장님이나 직원들은 치즈토밍 많이 해주삼</t>
  </si>
  <si>
    <t>2014-01-08 11:20:22.635</t>
  </si>
  <si>
    <t>kdh9****</t>
  </si>
  <si>
    <t>손님가려받는 개쓰레기매장 망해라그냥왜사냐</t>
  </si>
  <si>
    <t>2015-08-16 22:20:52.029</t>
  </si>
  <si>
    <t>동강해물찜</t>
  </si>
  <si>
    <t>kdhs****</t>
  </si>
  <si>
    <t>잘나오고 맛도 괜찮았습니다. 학생들 가기엔 가격이 조금 쎌순있지만 사장님 프라이드도 있으시고 잘 먹고왔습니다.</t>
  </si>
  <si>
    <t>2015-01-06 01:27:19.013</t>
  </si>
  <si>
    <t>kdi_****</t>
  </si>
  <si>
    <t>맛있게 잘 먹었네요 ㅎㅎ 추천합니다 굳굳!!</t>
  </si>
  <si>
    <t>2016-03-17 16:48:38.172</t>
  </si>
  <si>
    <t>kdi8****</t>
  </si>
  <si>
    <t>회가 쫄깃한게 마니 싱싱했어요  비용대비 그래도 싸고 맛있던데요 일단 분위기가 깔끔해서 좋구요^^</t>
  </si>
  <si>
    <t>2015-06-18 14:08:18.852</t>
  </si>
  <si>
    <t>kdij****</t>
  </si>
  <si>
    <t>남자중심으로 해주세요......</t>
  </si>
  <si>
    <t>2016-01-04 21:19:29.995</t>
  </si>
  <si>
    <t>만리장</t>
  </si>
  <si>
    <t>kdj2****</t>
  </si>
  <si>
    <t>짬뽕국물 얼큰시원하고 뒷끝이 개운합니다 탕수육도 바삭바삭 냄새않나고 맛있어요 배달원님도 친절하심 이제부터 봉천동 중국집은 만리장 강추합니다...</t>
  </si>
  <si>
    <t>2014-02-18 16:05:38.579</t>
  </si>
  <si>
    <t>kdj5****</t>
  </si>
  <si>
    <t>와인먹기, 데이트하기 딱 좋은 장소인거 같아요 ㅋㅋㅋ 피자 정말 맛있게 먹었습니다!</t>
  </si>
  <si>
    <t>2016-04-20 05:47:17.642</t>
  </si>
  <si>
    <t>박리분식</t>
  </si>
  <si>
    <t>2015-10-29 22:02:25.778</t>
  </si>
  <si>
    <t>kdj7****</t>
  </si>
  <si>
    <t>라떼가 기가 막히네요  재미있는 사장님까지ㅋ  대박나세요ㅋ</t>
  </si>
  <si>
    <t>2013-06-01 23:44:55.983</t>
  </si>
  <si>
    <t>kdjb****</t>
  </si>
  <si>
    <t>목이 길어 슬픈짐승 그이름은 닭이여라</t>
  </si>
  <si>
    <t>2015-01-22 13:12:23.661</t>
  </si>
  <si>
    <t>kdkd****</t>
  </si>
  <si>
    <t>여가 정말 분위기도 좋고 사장님도 잘생겻고요 ㅋ  맛 도 끝내줘요 ㅋㅋㅋ정말 강추 합니다</t>
  </si>
  <si>
    <t>2014-08-05 16:34:45.215</t>
  </si>
  <si>
    <t>kdkr****</t>
  </si>
  <si>
    <t>여기 친구들과 우연히 들리게 됐었는데 기대 이상으로 너무 맛있었습니다. 갈비와 곱창의 어울림이 너무 좋았고 특히 크게크게 들어간 대파가 정말 독특합니다~ 일반적인 곱창인줄 알았는데 처음 느끼는 양념 맛과 진한 불맛이 정말 맛있었습니다.</t>
  </si>
  <si>
    <t>2014-10-09 17:48:22.007</t>
  </si>
  <si>
    <t>미산닭한마리칼국수</t>
  </si>
  <si>
    <t>kdlr****</t>
  </si>
  <si>
    <t>미산닭한마리 칼국수 집입니다.  2014년 4월에  동아아파트 상가에서  부근 현대시장사거리  국민은행 뒤  먹자골목으로 이전하였습니다. 주소는  관악구 봉천동 464-41  은선파인빌 1층  입니다. 건물뒤편  지상.지하주차장 이용가능하시구요..    이용에 착오없으시길 바랍니다..감사합니다..</t>
  </si>
  <si>
    <t>2014-12-08 16:20:10.548</t>
  </si>
  <si>
    <t>kdm_****</t>
  </si>
  <si>
    <t>어제 처음 가봤는데 분위기가 정말 좋더군요.. 연인끼리술마시기에 정말 조은것 같아요~ㅋ</t>
  </si>
  <si>
    <t>2009-09-19 17:47:50.000</t>
  </si>
  <si>
    <t>kdm2****</t>
  </si>
  <si>
    <t>생각보다 많은 양에 깜짝 놀랬고, 무엇보다 칼칼한 떡볶이와 매콤한 오뎅국물 끝내주고... 튀김이 기름에 쩐 냄새가 전혀 안나고 방금 튀겨 주셔서 마치 일식집 튀김 요리처럼 바삭하고 맛나더군요. 순대도 냄새 안나고 쫄깃하고 맛있었구요. 포장을 했더니 가격도 1인분당 500원씩 빼주셔서... 암튼 참으로 맛나게 먹었습니다. 강추합니다.</t>
  </si>
  <si>
    <t>2010-05-24 18:28:42.000</t>
  </si>
  <si>
    <t>kdn2****</t>
  </si>
  <si>
    <t>오리지널 도넛 진짜...기름에쩔어 눅눅함</t>
  </si>
  <si>
    <t>2015-05-01 15:02:02.636</t>
  </si>
  <si>
    <t>kdny****</t>
  </si>
  <si>
    <t>학교앞에 맛집찾다가 발견!! 진짜 싼 가격에 끼니도 해결할수도 있고 고기도 진짜 많이줘요 ㄷㄷ 특히 맥주도 마실수있는데 2500원인데다가 안주도 5000원이라 둘이 와서 만원에 배터지네요ㅋㅋ 아 진짜 강력추천  세종대 명물이 되었으면 좋겠습니다 짱맛있어요ㅋㅋ 퀘사디아 추천!</t>
  </si>
  <si>
    <t>2013-07-11 22:22:12.646</t>
  </si>
  <si>
    <t>kdoh****</t>
  </si>
  <si>
    <t>영점오점도 아까움...진짜 서비스마인드 이딴거 없고 비치되어있는 다과류 이런것도 완전 눅눅하고 종류도 없어요. 뭐 부탁해도 건성건성 ...비싸기만 하고 왜 안 망하는지.. 관리 전혀 안하는 듯해요 특히 그 단발머리 여자는 노답..</t>
  </si>
  <si>
    <t>2014-10-26 20:42:40.395</t>
  </si>
  <si>
    <t>신림12동도깨비시장종로떡집</t>
  </si>
  <si>
    <t>kdol****</t>
  </si>
  <si>
    <t>정말 소문대로 떡이  맛있습니다 ᆞ사장님 도 넘 친절하시고  시장가면  매번가는데  ㅋ 맛있어요</t>
  </si>
  <si>
    <t>2012-11-19 23:26:17.948</t>
  </si>
  <si>
    <t>쥔장입니다..전화 받는 사람은 제 안사람이며 팔은 안으로 굽는다는 소리를 안들으려 될수 있으면 제가 사과를 하는 편이지만 너무 손님의 입장으로만 생각지 말아줬으면 합니다..ho2po2님이나..jjuya0102님이나..기분나쁘신건 이해하지만 말좀 가려가면서 댓글답시다..몇줄 안되는 글도 이럴진데.....</t>
  </si>
  <si>
    <t>2008-09-05 03:58:30.000</t>
  </si>
  <si>
    <t>쥔장입니다..전화상으로 약간의 오해가 있으셨나 본데 아무쪼록 죄송합니다. 얼굴을 안보고 상대방의 목소리만 듣는 상태에서는 아가 다르고 어가 다르기 마련입니다..주문을 받는 입장에서 어쨌거나 손님깨서 불쾌하셨다면 다시한번 정중히 늦게나마 사과를 드리겠습니다..</t>
  </si>
  <si>
    <t>2008-08-04 00:28:10.000</t>
  </si>
  <si>
    <t>음식도 사람이 만드는 거라..실수할때도 있습니다..물론 내가 먹는음식이 아니라 돈받고 파는 음식이기에 더욱 신경을 써야함이 당연한 일입니다..가끔 손님의 입에 안맞아 크레임 들어오는 때는 정말이지 속상합니다...  앞으로 더욱 더 노력하여 열에 아홉분은 맛있다는 소리를 듣기 위해 더욱 더 노력하겠습니다..-쥔장올림-</t>
  </si>
  <si>
    <t>2008-02-15 05:46:05.000</t>
  </si>
  <si>
    <t>참고로 주말이나..비가오는 날은 아무래도 배달시간이 많이 걸립니다..이점 양해해 주시기바라며 식사하신 그릇을 되도록 빨리 내놓으시면 아무래도 배달시간이 조금이나마 단축됩니다..그릇한번 찾으로 두세번 안가도 되니까여..</t>
  </si>
  <si>
    <t>2007-05-26 13:34:01.000</t>
  </si>
  <si>
    <t>쥔장입니다..먼저 배달이 늦어서 죄송하고요..배달이 밀려서 빨리 못갖다 드리는 이심정은 오죽하겠습니까..  아무쪼록 손님 여러분의 많은 이해 바랍니다..</t>
  </si>
  <si>
    <t>2007-05-26 13:30:10.000</t>
  </si>
  <si>
    <t>kdon****</t>
  </si>
  <si>
    <t>가격 6900원으로 천원 올랐습니다...참고들 하세요...</t>
  </si>
  <si>
    <t>2015-01-12 23:06:46.833</t>
  </si>
  <si>
    <t>kdoo****</t>
  </si>
  <si>
    <t>신림 조개찜맛집 대구총각 너무맛잇어요~~  적극추천해용</t>
  </si>
  <si>
    <t>2015-11-13 23:30:37.254</t>
  </si>
  <si>
    <t>남도포장마차</t>
  </si>
  <si>
    <t>kdre****</t>
  </si>
  <si>
    <t>어지간하면 가지마세요. 주인이 손님 속입니다.  보성꼬막? 출신은 맞는데 거의 사망수준이 나옵니다.  처음 문제제기하면 모른다고 손님 윽박지르기한판, 두번째로   꼬막에서 냄새나고 껍질에서 안떨어진다하면 헛소리하지마라 안판다 공갈한판...순진하고 잘모르는 손님에게 싱싱하지않고 어설픈 식재료에 양념잔뜩해서 파는 집 아닌가싶네욬 ㅋㅋ  최소 싱싱과는 거리가있어보여요...ㅎ</t>
  </si>
  <si>
    <t>2015-02-23 19:27:05.961</t>
  </si>
  <si>
    <t>카페단추</t>
  </si>
  <si>
    <t>kds3****</t>
  </si>
  <si>
    <t>인테리어는 무난하고 맥주종류는 다양했지만 주인이 한국인에게는 안주를 필수라고 하지만 외국인에게는 맥주만 시켜도 뭐라 안하더라구요. 저희가 컴플레인 했지만 외국인이니깐 봐주자는 식으로 나오길래 너무 기분 나빴네요. 심지어 그 역차별에 대해 사과는 커녕 기분좋게 먹고 가라고 하구요. 서비스는 완전 꽝이에요.</t>
  </si>
  <si>
    <t>2015-05-04 11:40:46.538</t>
  </si>
  <si>
    <t>kds5****</t>
  </si>
  <si>
    <t>알바생 교육 좀 시키세요 문쪽에 앉아있었어서 알바생이 욕하고 나가는거 다 들었네요^^ 머리묶고 뚱뚱한 여자알바생</t>
  </si>
  <si>
    <t>2015-04-12 10:37:47.123</t>
  </si>
  <si>
    <t>코인맨카페 홍대점</t>
  </si>
  <si>
    <t>맛있는 커피도 마시고 물부족 국가에 기부할수있어 1석2조~ 아이들도 재미있어하는 김일동작가님의 코인맨그림까지 감상할수 있어서 좋았어요~ 평소 기부하기는 쉽지 않은 일인데 커피한잔 하면서 기부할수있어 뿌듯했어요~ ^^♡</t>
  </si>
  <si>
    <t>2016-01-07 09:49:04.343</t>
  </si>
  <si>
    <t>kds7****</t>
  </si>
  <si>
    <t>지금제가먹었습니다.  기대가굉장히크셨던분들이많으셨나봐요?  전별로기대안하고갔습니다.딱봐도 동네피자집이지 않나요? 피자헛이나 도미노피자 이런거 자체를 기대하시면안되죠.  전양고기 피자먹었는데요 약간케밥느낌나면서 맛있더라구요.  양고기좋아하시는분들은 추천합니다.  스쿨피자보단 한수위라보구요.약간희소성이있는겁니다.너무큰기대를하지마세요</t>
  </si>
  <si>
    <t>2015-04-15 16:21:49.705</t>
  </si>
  <si>
    <t>태어나서 이렇게 불친절한 집은 처음가봤네 연어세트 2인분이냐고 물어보니까 어이없다는듯이 썩소지으면서 그냥 적당히 나와요 ㅎ 이러질않나 마실거 뭐할거냐고 물어보길래 뭐있냐고 반문하니까 표정 일그러지면서 아니 그건 손님이 정하셔야죠 ㅎㅎ 이러고 음료가 세트에 포함돼 나오는건가 싶어서 포함된건가요 물어봤더니 아니요 그게아니고 술 뭐하실거냐고요!! 이럼 ㅡㅡ 어이털러셔 진짜 아니 왜 손님이 몰라서 질문을 하는데 썩소를 짓고 귀찮은 불청객인것처럼 대하지? 주방장</t>
  </si>
  <si>
    <t>2014-12-24 02:36:11.507</t>
  </si>
  <si>
    <t>몬스터 커피</t>
  </si>
  <si>
    <t>kds9****</t>
  </si>
  <si>
    <t>주변 커피점에 비해 편하게 먹을수 있는 커피네요~ 가격에 비하여 질과맛은 전혀 떨어짐없고요~ 주변 아는분들도 이곳을 많이 애용하는것 같아요~여자사장님은 친절하고 이쁜데~남자사장님이 얼굴만 잘생겼으면........</t>
  </si>
  <si>
    <t>2015-11-16 15:33:56.772</t>
  </si>
  <si>
    <t>kdsl****</t>
  </si>
  <si>
    <t>망고치즈시켰는데 아이스티 타먹을때 그 가루설탕이 뭉탱이로 씹히네요? 저번에 같은 메뉴를 먹었을때는 설탕같은거 전혀없고 맛만 있던데 이번엔 뭔가요?ㅋㅋㅋㅋㅋ 제대로 좀 만드시길;;</t>
  </si>
  <si>
    <t>2015-07-05 19:32:07.397</t>
  </si>
  <si>
    <t>스쿨스토어 광진딜리버리점</t>
  </si>
  <si>
    <t>kdu4****</t>
  </si>
  <si>
    <t>전에 시켜놓고 평가글 꼭 쓰겠다 했는데 이제야 쓴다 어지간하면 나는 이런거 안쓰는데 이집은 꼭써야겠더라 8000원짜리 BEST메뉴인 돼지목살김치찜을 시켰었다 8000원짜리인만큼 두툼한 고기에 칼칼한 김치찜 생각하면서 기대하고 있었는데 느끼하고 고기는 새끼손가락 크기도 안되는 목살인지도 모르겠는 그런 고기가 거짓말 않고 딸랑 두점 있었다 8000원이나 받아먹고 두점이라니 그저 어이가 없더라 맛없게 맵고 맛없게 달기만한 속이 거북해지는 음식이였다 무슨생각으</t>
  </si>
  <si>
    <t>2016-01-15 01:38:28.293</t>
  </si>
  <si>
    <t>맛사랑</t>
  </si>
  <si>
    <t>전화 기분나쁘게 받고 만원이상 시켰는데도 배달해줄거처럼 말하다가 카드 아니죠? 이러길래 맞다하니까 갑자기 카드기 고장났다하고 그래서 알았다하고 전단지에 까스&amp;분식이라는데 있길래 전화했는데 똑같은데 인가보다 받고 내목소리 듣더니 그냥 바로 끊어버리는 아주 몰상식한 사장 장사할생각이 없나보다 마인드부터가 잘못된 안먹어봐도 알것같은 그런 개념없는 식당</t>
  </si>
  <si>
    <t>2016-01-15 01:44:19.613</t>
  </si>
  <si>
    <t>kdui****</t>
  </si>
  <si>
    <t>재밌고 친절하시고 가격착하네요 ㅎㅎ  다음에 또 오고 싶네요</t>
  </si>
  <si>
    <t>2014-04-06 21:04:53.733</t>
  </si>
  <si>
    <t>노다메</t>
  </si>
  <si>
    <t>kduj****</t>
  </si>
  <si>
    <t>지난번 언니와 엄마랑 처음 갔다가 맛이 괜찮아서 일부러 친구 데리고 비오는 날 비 다 맞아 가면서 다시 갔는데요. 서빙하시는 분.. 주문 받을 때도 불친절하긴 했지만 음식을 두번이나 집어 던지듯이 던져놓고.. 뭐 더 달라고 할 때는 뭐요??????하면서 눈 크게 뜨고 느릿느릿 와가지고.. 불편하게 하질 않나.. 그리고 옆 테이블 사람들이 같이 먹을려고 아무데나 주세요 한걸 가지고 주방가서 다 들리게 얘기 하질 않나... 전 이제 안갈려구요.. ㅋ 집어</t>
  </si>
  <si>
    <t>2014-07-23 09:22:59.260</t>
  </si>
  <si>
    <t>kdw1****</t>
  </si>
  <si>
    <t>무심결에 시켜먹었는데 정말 핫 핫  맛나네요 양도 푸짐하고ㅋ  사장님이 배달해주셨는데 친절하시고 대박나시겠어요</t>
  </si>
  <si>
    <t>2015-05-15 14:23:08.956</t>
  </si>
  <si>
    <t>kdw2****</t>
  </si>
  <si>
    <t>아니 난방이 안돼요 진심 덜덜 떨면서 먹음.. 온도 올려달라해도 난방 바람이 콧바람수준ㅋㅋㅋㅋㅋㅋㅋㅋㅋㅋㅋㅋ</t>
  </si>
  <si>
    <t>2016-01-24 23:18:36.141</t>
  </si>
  <si>
    <t>kdw6****</t>
  </si>
  <si>
    <t>레알 객관적으로 쓰겠음....  저번에 주말에 갔었는데.. 솔까 이 가격에 이정도면 평타는 넘는거 아닌가?  음식도 겁나 빨리 나오더만..  추천은 안해도 괜찮은듯</t>
  </si>
  <si>
    <t>2015-06-20 17:01:48.678</t>
  </si>
  <si>
    <t>kdw8****</t>
  </si>
  <si>
    <t>우선 지도와 나온 위치가 다르네요.찾아가실 분은 지도 위치를 믿지 마세요. 비밀정원카페도 아니고 그냥 일반 타로 점집이더리고요. 상호도 다릅니다. 그냥 홍대 먹자 골목 타로 좌판과 같습니다. 속았습니다. ㅠㅠ</t>
  </si>
  <si>
    <t>2014-09-05 22:51:57.546</t>
  </si>
  <si>
    <t>kdw9****</t>
  </si>
  <si>
    <t>대박창업 기원 합니다.</t>
  </si>
  <si>
    <t>2010-12-13 22:08:55.000</t>
  </si>
  <si>
    <t>kdwg****</t>
  </si>
  <si>
    <t>여기가 뭐하는 곳인지 모르겠네요. ㅎㅎ 몇번 들어가려다 행사인가 이벤트인가 하길래 발걸음을 돌렸죠. 그리고 얼마전 들어가서 차 한잔 하고 나왔습니다.  나름 커피를 좋아해서 여기 저기 즐겨 찾지만 이렇게 맛없는 커피는 처음이네요. 가격도 어처구니 없게 비싸고요. 차라리 근처에 로스팅까지 직접 하는 실력있는 카페 가는게 훨씬 낫겠네요.  정말 이렇게 돈 아까운 커피는 을왕리에서 제일 규모가 큰 모 카페 이후 처음입니다. ㅎㅎㅎ</t>
  </si>
  <si>
    <t>2014-12-11 12:09:57.266</t>
  </si>
  <si>
    <t>kdwk****</t>
  </si>
  <si>
    <t>예쁜추억만들기딱좋은장소! 연인이라면 .   비싸지않고 마음이담긴선물..아니리까요</t>
  </si>
  <si>
    <t>2015-01-31 17:39:55.278</t>
  </si>
  <si>
    <t>kdwo****</t>
  </si>
  <si>
    <t>작년에 갔을 땐 괜찮았는데 테이스티로드 나온 이후로 맛이 진짜 없어졌다  너무 맛이 없어서 충격받을 정도...... 다신 가지 말아야겠다</t>
  </si>
  <si>
    <t>2016-02-03 17:39:53.306</t>
  </si>
  <si>
    <t>kdwr****</t>
  </si>
  <si>
    <t>딱 여자들이 좋아할만한 분위기! 맥주도 와인잔에 준다! 비싼 와인 안먹어도 분위기 낼 수 있어서 좋음</t>
  </si>
  <si>
    <t>2017-01-12 21:31:12.315</t>
  </si>
  <si>
    <t>교촌치킨 건대점</t>
  </si>
  <si>
    <t>kdy_****</t>
  </si>
  <si>
    <t>여기 솔직히 제일 짱이에요. 배달하시는 분들 친절하고 주문도 친절하고 그리고 맛도 좋음. 다른데에서는 소스 이렇게 꼼꼼하게 안 발라주는데 여긴 소스도 아낌없이 주고 한번 닭이 너무 많이 튀겨진 것 같다고 말하니까 그 다음부터는 계속 촉촉한 닭만 옴요! 그래서 다른 데서 사실 못 시켜먹겠음</t>
  </si>
  <si>
    <t>2015-12-25 19:56:06.683</t>
  </si>
  <si>
    <t>신림 순대 유명하다길래 타지에서 왔어요~  오전에 와서 안되나 했는데 친절하게 대해주시더라구요  백순대 곱창 주문했는데 같이 오는 양념장이 매콤하니 맛있어요! 전라도 사람이라 순대먹을때 초장아니면 잘 안내키는데 이곳은 예외!</t>
  </si>
  <si>
    <t>2015-05-23 11:42:17.034</t>
  </si>
  <si>
    <t>kdy0****</t>
  </si>
  <si>
    <t>별한개도 줄가치가 없어요 진짜로 밑에 분들 평이 맞아요 고등학생인데 친구가 온대서 몇분정도 앉어있었는데 못온다해서 나가려고 하는데 붙잡더니 이용료내고가라고 협박하고 안내면 경찰서가자고 하고 2000원밖에 없었는데 베이글이라도사가라고 진짜 한대칠듯이 압박해서 먹지도않는거 사갖고 버스비는 없고 30분째 집걸어가고있네요..진짜 망해라ㅠㅠ</t>
  </si>
  <si>
    <t>2014-09-07 18:48:56.175</t>
  </si>
  <si>
    <t>kdy2****</t>
  </si>
  <si>
    <t>칼족 완전 맛있게 먹고 가요~&amp;gt;_&amp;lt;  칼국수도 맛있고 불족이 너~무! 맴지도 않아서 딱 맛있는 맛!!  친구랑 와서 신나게 먹고 가네요~  사장님 서비스도 굿!!</t>
  </si>
  <si>
    <t>2015-09-17 16:14:51.094</t>
  </si>
  <si>
    <t>kdy7****</t>
  </si>
  <si>
    <t>신림동 배달치킨들 브랜드 있는거라도 별로인 경우 많더라  다 거기서 거기임  그럴거면 같은 가격 주고 피자 하나 더 오는 피치가 낫더라 맛도 ㅍㅌㅊ는 함</t>
  </si>
  <si>
    <t>2013-11-09 13:52:50.366</t>
  </si>
  <si>
    <t>kdy9****</t>
  </si>
  <si>
    <t>여기는항상 아이스크림판매안하나ㅡㅡ 선데이아이스크림달라니까 존나정색하네 없다고</t>
  </si>
  <si>
    <t>2015-06-08 11:26:27.129</t>
  </si>
  <si>
    <t>kdym****</t>
  </si>
  <si>
    <t>흠.. 항상 시켜먹는곳인데 이제야 별점 남기네요 가격도저렴하고 피자도굳입니다</t>
  </si>
  <si>
    <t>2014-06-26 02:26:41.755</t>
  </si>
  <si>
    <t>만리향</t>
  </si>
  <si>
    <t>요즘 먹는집인데 맛 괜찮고 배달도 빠릅니다 ..하나 아쉬웠던점은 간짜장곱빼기 시켰었는데 소스가 너무 없어서 싱거웠어요 ㅡ;</t>
  </si>
  <si>
    <t>2014-12-15 10:51:53.087</t>
  </si>
  <si>
    <t>탕수육전문</t>
  </si>
  <si>
    <t>양도 많고 소스도  맛있어요 굳굳</t>
  </si>
  <si>
    <t>2014-04-15 02:03:41.185</t>
  </si>
  <si>
    <t>진심 맛있음. 평점은 거짓말을 안하네여.. 모 치킨집이 요새 너무 별로여서;ㅡㅡ 여기 단골 될듯 ㅋ</t>
  </si>
  <si>
    <t>2014-01-03 20:12:18.032</t>
  </si>
  <si>
    <t>친절하시고 좋아요 맛도있고...</t>
  </si>
  <si>
    <t>2014-12-12 06:42:55.598</t>
  </si>
  <si>
    <t>솔직히.. 평점이 너무 높은듯.. 동네피자치고는 비싼 가격인데.. 너무 싱겁고 맛도 그닥... 전에 시키던 모 업체가 훨씬 낫네여..</t>
  </si>
  <si>
    <t>2014-01-20 05:04:03.532</t>
  </si>
  <si>
    <t>ke21****</t>
  </si>
  <si>
    <t>너무맛있게잘먹었어요  외국인손님이많은것같던데  외국인 입맛에도 괜찮은듯..  암튼 만족스러웠습니다.</t>
  </si>
  <si>
    <t>2015-06-24 08:41:50.108</t>
  </si>
  <si>
    <t>ke32****</t>
  </si>
  <si>
    <t>굿!!!!!!재미잇는경험이고 선생님이친절해서 재미잇고쉽게배웟다</t>
  </si>
  <si>
    <t>2015-05-07 16:21:38.248</t>
  </si>
  <si>
    <t>keay****</t>
  </si>
  <si>
    <t>정말 오랜만에 친구랑 저녁식사로 다녀왔습니다.  2층으로 안내받아 음식을 시켰어요  음식은 그럭저럭 먹을만 했지만 너무 추운거예요!!! 손발이 시리고 덜덜덜 떨리는 상태  짧은시간에 음식들이 다 식어버려 맛도 없어지고 옷 걸치고 먹다 나왔네요  기모스타킹을 신었는데도 다리가 시려울 정도로 추운건 좀 아니지 않나 싶어요  난방비 아끼는건 좋은데, 춥게 밥먹는거 정말 별로고  제 돈주고 제가 밥먹는데 덜덜덜 떨며 먹어야하니 기분이 참 그랬네요  다시 가고</t>
  </si>
  <si>
    <t>2016-02-05 12:56:49.978</t>
  </si>
  <si>
    <t>만리장성 난곡점</t>
  </si>
  <si>
    <t>keb9****</t>
  </si>
  <si>
    <t>1인분 시키기 미안해서 혼자라도 2인분 시켰는데 한시간째 안오길래 전화했더니 10분전에 주문 들어갔다 헛소리 하질않나 한번 더 전화했더니 받자마자 갔어요~하질않나... 정말 예의없네요 맛도 밍밍하고 거지같아요</t>
  </si>
  <si>
    <t>2015-12-10 22:51:15.537</t>
  </si>
  <si>
    <t>kebe****</t>
  </si>
  <si>
    <t>완전자세히봐주셔요ㅜㅜ 오래 이야기해주시고 진짜계속 소름끼치고 사주는 처음 봤는데 공감도 많이 했고 진심으로 오빠마음으로 이야기 해주셔요. 남자친구 군대 날짜도 맞추시고 날짜같은거 진짜 잘 맞추세요.  보다가 당골손님도 오시고 , 저도 당골할래요 진짜 추천해요!!!!!!!!!!!</t>
  </si>
  <si>
    <t>2014-04-03 00:25:24.646</t>
  </si>
  <si>
    <t>2014-04-03 00:28:50.314</t>
  </si>
  <si>
    <t>kebi****</t>
  </si>
  <si>
    <t>스튜 맛잇음. 토마트스튜 먹어보세요</t>
  </si>
  <si>
    <t>2015-03-20 12:29:33.073</t>
  </si>
  <si>
    <t>신갈비찜</t>
  </si>
  <si>
    <t>kebl****</t>
  </si>
  <si>
    <t>점심메뉴 매운김치갈비찜 너무맛있어요!</t>
  </si>
  <si>
    <t>2014-09-23 12:29:33.674</t>
  </si>
  <si>
    <t>kebn****</t>
  </si>
  <si>
    <t>부산에서 왔습니다!ㅋ초행이라 길을헤맸는데 친절히 설명해주시고 반지예쁘게만들수있도록 잘 도와주셨어요ㅎㅎ감사합니다!다음에 홍대오면 또 하나 더만들러 올게요!!^^</t>
  </si>
  <si>
    <t>2014-08-06 21:50:48.718</t>
  </si>
  <si>
    <t>소담국수</t>
  </si>
  <si>
    <t>kec0****</t>
  </si>
  <si>
    <t>아무맛이 안납니다. 맹탕요리</t>
  </si>
  <si>
    <t>2016-03-26 04:48:34.896</t>
  </si>
  <si>
    <t>넘 평가가 안조으네요!~전 뿌링클시켜 다이어리도 받고 넘 맛있어서 이것만 먹을라거든요 맥주(카스)좋아해서 생맥주(여긴맥스)도 마시러가면 넘 복잡지도 않고 친구랑 조용히 얘기하기도 좋더라구요 맥스인데도 맛났어요 생맥주호스관이 새거라 그런가봐요!!통유리로 되어있어서 비오고눈올때도 운치있어요 까페같은 분위기예요 길가라 안답답하구 전 맘에  쏙들어요 부부인지 모르지만 네분이 계시던데 알바한분이랑요 넘친절하셨어요!!!</t>
  </si>
  <si>
    <t>2014-12-12 03:18:33.363</t>
  </si>
  <si>
    <t>kec5****</t>
  </si>
  <si>
    <t>전 내일 또 갑니다^^  집과 멀어 자주 못가는게 넘 아쉬워요~  별다섯개도 모자른 집!!!!  내 입맛엔 킹왕짱!!! ㅎㅎ</t>
  </si>
  <si>
    <t>2013-12-28 01:59:40.552</t>
  </si>
  <si>
    <t>kedr****</t>
  </si>
  <si>
    <t>늦은시간에 찾아갔는데도 친절하게 잘 도와주셔서 정말 감사합니다~ 덕분에 예쁜 반지와 함께 좋은 추억 만들고 가네요!</t>
  </si>
  <si>
    <t>2014-09-03 21:41:41.456</t>
  </si>
  <si>
    <t>kedu****</t>
  </si>
  <si>
    <t>후추국이 맛있냐? 진짜 ㅋㅋ</t>
  </si>
  <si>
    <t>2016-01-05 23:58:11.053</t>
  </si>
  <si>
    <t>차라리 타임스퀘어점 가시길 별로임</t>
  </si>
  <si>
    <t>2015-03-01 14:12:08.047</t>
  </si>
  <si>
    <t>신촌에서 돈코츠라멘 제일 잘하는곳 육수맛이 훌륭함 - 고상한 미식가</t>
  </si>
  <si>
    <t>2016-01-13 16:04:33.774</t>
  </si>
  <si>
    <t>kee5****</t>
  </si>
  <si>
    <t>회도 신선하고 대게도 맛있게 먹었어요~ 가족모임으로 좋을거같아요!</t>
  </si>
  <si>
    <t>2015-03-05 13:18:51.311</t>
  </si>
  <si>
    <t>새마을식당 신림역점</t>
  </si>
  <si>
    <t>keec****</t>
  </si>
  <si>
    <t>신림동 거지같은 새마을식당 시킨 순서대로 나오지도 않고 돼지김치찌게는 시킨지 30분뒤에나옴 ㅋㅋㅋ 그리고 뭐라하니 잘못들어갔네요~ 하고 걍 건성겅성말하고 가버림 ㅋㅋㅋ 최악의식당 지금먹고있지만 다신 오고싶지않네요. ㅡ   ㅋㅋ 짜증나서 신림동 맛집 블로깅한데다가 실체를 적고다니는중 ㅎㅎ 새마을식당 가시려면 다른데서 가세요 신림동 가서 열받지마시고~  일점도 아깝다</t>
  </si>
  <si>
    <t>2015-10-24 18:59:30.411</t>
  </si>
  <si>
    <t>keee****</t>
  </si>
  <si>
    <t>2013-04-30 02:45:18.245</t>
  </si>
  <si>
    <t>keem****</t>
  </si>
  <si>
    <t>마감시간 두 시간 넘게 남았는데 저희 한팀밖에 안남으니까 제 건너편 앉아서 삼십분을 째려보시더니 '아 존나 시끄럽네 '라고 욕하시더라구요 알바님 심기 불편하게 한 게 죄송해서 쳐다봤는데 제 눈을 피하시더니 그냥 그길로 퇴근해버리셨어요 얘기 좀 하고 싶었는데 도망가버리셔서 너무 아쉬웠어요 저희가 도저히 못 참고 계산하고 나가려니까 남은 한 분은 이죽거리면서 어유~벌써 가시게요? 진짜 조용하셨는데 라면서 위로해주시고 알바 불량함에 큰 감동받았네요 사과드리고</t>
  </si>
  <si>
    <t>2014-12-21 12:07:16.502</t>
  </si>
  <si>
    <t>keep****</t>
  </si>
  <si>
    <t>퇴근하고 오늘 갈꺼예용 !!!!!!!! 꺄하하하하하하 곧 갑니당 기다리세용~!</t>
  </si>
  <si>
    <t>2015-06-26 17:57:40.621</t>
  </si>
  <si>
    <t>졸라맛있음 ㅋㅋㅋ중고딩계의 빕스  ^^</t>
  </si>
  <si>
    <t>2014-04-06 19:44:52.438</t>
  </si>
  <si>
    <t>몇일전에 먹으러 왔습니다 전 많이 만족했어요  알바생이랑 사장님 모두 너무 친절했어요 조개구이 소자 시켰는데 양도 꽤 많았어요 계란이랑 치즈랑 구워먹는게 있는데 다른곳에선 못먹는거일꺼에요 아마 양에 비해 가격도 저렴하구 특히 소스가 있는데 사장님이 직접 만드시는거래요 굉장히 매력있는 맛이구 진짜 너무 만족하면서 먹구 집왔습니다\ㅎ 다음에도 자주 이용할려구요</t>
  </si>
  <si>
    <t>2014-04-06 19:51:22.245</t>
  </si>
  <si>
    <t>국대떡볶이 녹두거리점</t>
  </si>
  <si>
    <t>그 남자직원분 떡볶이 진짜 조금 줍니다. 담아주는 플라스틱 용기도 작은데 양도 야박하다 싶을 정도로 줘요.</t>
  </si>
  <si>
    <t>2015-09-10 18:05:43.298</t>
  </si>
  <si>
    <t>한개도 아깝다 욕하고싶지만 참는다 주인아  돈 쉽게버네 두번 다시 먹으면 ..</t>
  </si>
  <si>
    <t>2014-05-14 22:04:36.597</t>
  </si>
  <si>
    <t>keey****</t>
  </si>
  <si>
    <t>너무 별로입니다. 네이버 평을 일찍 보았다면 절대로 안갔을듯 하네요.  광고에 있는 사진에서 1인용과 2인용 차이는 밥한공기입니다.  밑반찬은 죄다 나물.... 계란말이에서는 기름이 넘쳐 흐르는데,,, 정말 너무 별루였어요.</t>
  </si>
  <si>
    <t>2016-01-27 15:06:28.756</t>
  </si>
  <si>
    <t>kef1****</t>
  </si>
  <si>
    <t>가족들이랑 자주 가는데 너무 맛있고 조아요   대박!!!!!!!!!!</t>
  </si>
  <si>
    <t>2014-03-04 17:03:04.692</t>
  </si>
  <si>
    <t>keh0****</t>
  </si>
  <si>
    <t>얼마전에 부모님 모시고 양념갈비가 맛있는 집이라고해서 다녀왔어요. 술래양념구이를 먹었는데요. 너무맛이 좋았구요.부모님도고기도 맛있고 셀러드랑 홍어무침도 맛있고 특히 서비스라며 선지가 들어간 해장국도 좋아하셨어요. 우리를 서빙해주셨던 분이 참 참친절하게 해주셨구요. 다음에 또 가볼까합니다</t>
  </si>
  <si>
    <t>2014-05-22 19:31:33.571</t>
  </si>
  <si>
    <t>피자스쿨 신대방역점</t>
  </si>
  <si>
    <t>keh5****</t>
  </si>
  <si>
    <t>완전  아줌마 어이없어요 피자랑  스파게티  주문하고 배달나와 포크 랬더니   아줌마가집으로 갈꺼 아니냐고  ㅋㅋ ㅋ 집으로어디로 가던  왜물어봄  그래서 젓가락락이라도 달랬더니  없다네요   거기까진  괜찮았는데  젓가락도없다더니  주방아주머니가 그소리 듣고  포크 저기 있잖아여  했는데  없다는 아줌마가  눈 찡그리면서 재스쳐함 ㅋㅋㅋ  포크 하나   얼마한다고     완전없음</t>
  </si>
  <si>
    <t>2013-06-30 21:14:33.427</t>
  </si>
  <si>
    <t>옆집언니가 추천해줘서 시켰는데 통닭발하고 소금구이똥집..넘 맛있습니당~~배달도 생각보단 빠르고 숯불향이 꼬소한게 살도 적당하고 대만족입니다.앞으로 단골될듯^^ .계란찜은 대체 어찌하는지 보들보들 울애들 잘먹네요.담엔 무뼈랑 오돌뼈먹어봐야지~번창하세용</t>
  </si>
  <si>
    <t>2014-11-02 18:43:18.348</t>
  </si>
  <si>
    <t>kehw****</t>
  </si>
  <si>
    <t>별한개도주기싫음 1955인가 햄버거 시켯는데 고기토핑에서 무슨 케챱자른 껍데기 나왓음 !!!  쓰레기로만드나???  먹다가 토했음 !!!  진짜화가나서 죽겟어 짜증나돈아깝고 저딴건 너네나 쳐먹어</t>
  </si>
  <si>
    <t>2013-06-15 13:47:34.165</t>
  </si>
  <si>
    <t>진미소곱창</t>
  </si>
  <si>
    <t>kei1****</t>
  </si>
  <si>
    <t>블로그에 좋다는 글이 많아 가봤는데 실망스럽네요. 손님 1테이블 있을때 들어 갔는데도 서빙하시는 분은 물도 안가져다 주시고(처음엔 물은 셀프인줄) 물좀 달라고 하니 4명 갔는데 컵 2개주더니 2개 더 달라니까 인상을 쓰시고 남자손님 테이블에만 붙어 수다떠시며 곱창 구워주시고 가족끼리간 저희 테이블은 나중에 불좀 줄이라는 얘기만 들었습니다. 다 떠나서 곱창이 맛이 없더군요. 봉천동에 있는 곱창집들 중 제일 별로 였음. 계산할때 500원 더 받으신건 카드</t>
  </si>
  <si>
    <t>2015-10-07 17:45:32.005</t>
  </si>
  <si>
    <t>카테고리비</t>
  </si>
  <si>
    <t>kei9****</t>
  </si>
  <si>
    <t>오늘 들렷엇는데 완전친절함.. ㅜㅜ</t>
  </si>
  <si>
    <t>2015-08-13 04:54:07.415</t>
  </si>
  <si>
    <t>keig****</t>
  </si>
  <si>
    <t>연남동에서 친구들이랑 모이게 되면 항상 가는 곳이예요. 분위기도 깔끔하고 요리도 맛있게 먹을 수 있어서 늘 편하게 찾게 되는 것 같아요. 강추 강추!!!</t>
  </si>
  <si>
    <t>2014-09-01 14:49:50.977</t>
  </si>
  <si>
    <t>거기곱창포차</t>
  </si>
  <si>
    <t>keip****</t>
  </si>
  <si>
    <t>서비스도 좋고 아주머니도 좋으셔서 자주갑니다 ㅋ 이모님 번창하세요~~~</t>
  </si>
  <si>
    <t>2015-07-25 18:23:09.003</t>
  </si>
  <si>
    <t>keit****</t>
  </si>
  <si>
    <t>홍대 갈 일 있을 때 마다 들려서 한조각 두조각 계속 먹게되는 신선한 곳! 저크치킨 스파이시랑 저크치킨버거를 추천합니다! 여기서 음악 듣다보면 가요는 도저히 못듣겠네요 정말 쏘울이 담긴 음악만을 틀어주는듯!</t>
  </si>
  <si>
    <t>2013-03-28 18:11:43.984</t>
  </si>
  <si>
    <t>앞으로도  이맛 그대로 유지 해주셨으면 좋겠어요♡진짜 맛있는거 같아요 ~</t>
  </si>
  <si>
    <t>2016-08-12 10:41:55.800</t>
  </si>
  <si>
    <t>강추드려요ㅎㅎ맛도좋고 다좋습니다♡</t>
  </si>
  <si>
    <t>2016-08-04 09:36:07.939</t>
  </si>
  <si>
    <t>강추!강추♡♡♡맛은 말할 필요 없을것 같네요ㅋㅋㅋ</t>
  </si>
  <si>
    <t>2016-08-08 11:23:35.976</t>
  </si>
  <si>
    <t>약간의 농담섞인 말투도 주문한사람의 기분을 즐겁게 해주시네요~잘먹었습니다!!!</t>
  </si>
  <si>
    <t>2016-08-10 10:51:05.368</t>
  </si>
  <si>
    <t>야식으로 짱이예요♡완전 맛있고 가게 분위기도 괜찮고~</t>
  </si>
  <si>
    <t>2016-08-10 10:50:52.048</t>
  </si>
  <si>
    <t>몰리스팝스</t>
  </si>
  <si>
    <t>keix****</t>
  </si>
  <si>
    <t>완전 독특하고 맛있어요. 사장님도 굉장히 친절하십니다. 또 가고싶어요~</t>
  </si>
  <si>
    <t>2013-03-07 20:14:38.218</t>
  </si>
  <si>
    <t>keiz****</t>
  </si>
  <si>
    <t>cratle님 말씀이 일리가 있습니다. 우리가 아는 카레는 일본 사람들이 인도식 카레에 루(loux, 밀가루를 버터에 볶은 것)를 섞고 물기를 많이 준 부드러운 형태인데 이것은 워낙 심하게 변형되어 인도음식이라고 보기는 어려울듯 합니다. 비슷한 예로 우리의 잡채가 있는데, 원래 chop suy라고 하는 중국 음식이었지만 당면을 넣어 볶는 현재의 서울식 잡채는 1900년대 초반에 우리나라 사람들이 개발한 우리 음식이지요. leo666이 맥도널드 예를 들었</t>
  </si>
  <si>
    <t>2009-01-07 11:21:56.000</t>
  </si>
  <si>
    <t>cratle님 말씀이 일리가 있습니다. 우리가 아는 카레는 일본 사람들이 인도식 카레에 루(loux, 밀가루를 버터에 볶은 것)를 섞고 물기를 많이 준 부드러운 형태인데 이것은 워낙 심하게 변형되어 인도음식이라고 보기는 어려울듯 합니다. 비슷한 예로 우리의 잡채가 있는데, 원래 chop suy라고 하는 중국 음식이었지만 당면을 넣어 볶는 현재의 서울식 잡채는 1900년대 초반에 우리나라 사람들이 개발한 우리 음식이지요.</t>
  </si>
  <si>
    <t>2009-01-07 11:20:50.000</t>
  </si>
  <si>
    <t>kej0****</t>
  </si>
  <si>
    <t>건물도지으셨는데  서비스부터개선했음합니다  정말종업원들 손님에대해중국어로말하는거아는데  이젠한국말로도 욕하시네요  컴플레인이여러번났다는데도  그종업원은계속 하셨나보더라구요  다른분말씀이 여러번나왔다고만  허허허~  그게사과의끝이네요  다른손님들이와서증인이되어주겠다고 따라오셨는데도    배부른장사언제까지 하실지  손님들이호구도아니고  정말 권유드리고싶지않네요</t>
  </si>
  <si>
    <t>2015-05-05 16:52:50.176</t>
  </si>
  <si>
    <t>여기평가다짤렸네요  엄청불친절한곳여긴중국인을위한식당</t>
  </si>
  <si>
    <t>2015-10-14 21:41:25.678</t>
  </si>
  <si>
    <t>kej3****</t>
  </si>
  <si>
    <t>평점 ㅎㅎ 밑에 알바들 아마추어 티나게 쓴거보니 직접쓰신듯 ㅎㅎ 한번 근처라서 들렀는데 사장님 서비스마인드가 별로였습니다.</t>
  </si>
  <si>
    <t>2016-02-21 16:28:33.496</t>
  </si>
  <si>
    <t>kej7****</t>
  </si>
  <si>
    <t>평소 떡볶이는 왜 질리지 않는 걸까~~알고 싶은 1인입니다~^^친구랑 맘먹고 간 홍대 미미네 떡볶이는 블로그에서 본 포스트속 건물보다 더 아기자기해 보였고 작아도 깨끗하고의자색이며 건물의 샛노랑색이 저는 참 좋아보였어요~ 맛은 아이들 입맛 어른 입맛을 다 만족시킬 그리 달지 않고 국물과 떡볶이를 국처럼 떠먹을 수 있도록 떡볶이 크기도 적당했어요.~^^</t>
  </si>
  <si>
    <t>2014-07-15 10:32:40.904</t>
  </si>
  <si>
    <t>kej9****</t>
  </si>
  <si>
    <t>굳 분위기도좋고 주인도 착하고ㅋㅋ</t>
  </si>
  <si>
    <t>2013-06-20 19:13:54.204</t>
  </si>
  <si>
    <t>엔제리너스 신림역점</t>
  </si>
  <si>
    <t>kejk****</t>
  </si>
  <si>
    <t>와이파이더럽게안잡혀요여기ㅡㅡ</t>
  </si>
  <si>
    <t>2013-01-31 15:54:08.563</t>
  </si>
  <si>
    <t>keka****</t>
  </si>
  <si>
    <t>위생의 끝판왕. 설겆이 퐁퐁으로 안하나봐...</t>
  </si>
  <si>
    <t>2012-09-12 17:52:06.354</t>
  </si>
  <si>
    <t>별 하나도 아까운 집.  더럽고 맛도 그닥.  매우 불친절하기까지.  다신 안가고싶더라구요.</t>
  </si>
  <si>
    <t>2015-01-21 01:52:49.351</t>
  </si>
  <si>
    <t>kekc****</t>
  </si>
  <si>
    <t>홍대에 분위기 좋은 바를 찾다가 우연히 들렀는데  너무너무 분위기도 좋고 사장님도 친절하시고,,, 완전 강추입니다^- ^</t>
  </si>
  <si>
    <t>2011-02-21 10:52:25.000</t>
  </si>
  <si>
    <t>keke****</t>
  </si>
  <si>
    <t>여기서 맛있든맛없든 매일 음료나 케익먹고 공부했는데 토마토생과일주스먹고 배탈남 맛도 이상했는데 돈아까워서 마셨다가  30분있다 집에오고 화장실 몇번씩 갔음ㅡㅡ   낼모래시험인데ㅡㅡ</t>
  </si>
  <si>
    <t>2015-09-16 09:05:42.815</t>
  </si>
  <si>
    <t>녹두고을</t>
  </si>
  <si>
    <t>저는 해신탕먹고 여친은 녹두삼계탕 먹었는데   진짜 국물이 끝내줍니다. 원래 명동 영양센터 자주갔는데요즘은 멀어도 여기만가요 해신탕 강추! 이런거안쓰는데 사장님 부부?신가봐요 너무 친절하셔서 후기남겨요</t>
  </si>
  <si>
    <t>2015-07-18 22:38:50.501</t>
  </si>
  <si>
    <t>kekn****</t>
  </si>
  <si>
    <t>구운치킨완전강추!기름도 쏙빠지고 바삭하고 다른치킨보다 양도많고 건강한맛입니당.매운맛을 좋아한다면 핫치킨도 추천해용~느끼하지않고 얇게 구워진 쫄깃한느낌의 식감에 점점혀를강타하는 맛있는 매운맛!맵다하면서도 자꾸손이가는 중독성이있어요~친절하시고 유모있는 여사장님과의 만남도 유쾌했습니다.담엔 치즈올린 치킨도 도전해야징~서울대입구역돈치킨 추천합니당^^</t>
  </si>
  <si>
    <t>2015-03-12 21:27:05.227</t>
  </si>
  <si>
    <t>keks****</t>
  </si>
  <si>
    <t>직원이 일을 너무 대강대강해요   방문포장시키고 찾았는데  콜라를 안넣어줘서 다시 가지러 가게하더니  가다보니 피클도 없어서 또 갔더니   피자안에 넣었다고 장담하길래 믿고 집에 와보니  피클은 결국 없고...    새로나온 피자는 너무 느끼하고 피클없으니 반도 안먹히더군요 짜증짜증</t>
  </si>
  <si>
    <t>2016-03-14 03:35:56.403</t>
  </si>
  <si>
    <t>keli****</t>
  </si>
  <si>
    <t>아 배달 시킨지 1시간동안 안오다가 좀만 더기다려달라면 뭐라고하죠?? 여기서 시켜먹지 마세요 아나</t>
  </si>
  <si>
    <t>2007-05-20 18:34:53.000</t>
  </si>
  <si>
    <t>알찬밥집</t>
  </si>
  <si>
    <t>kelk****</t>
  </si>
  <si>
    <t>...할말이 없습니다  인터넷 블로거들 돈주고 고용한건가요??  인터넷보고 찾아갔는데 이건뭐...  너무 불친절하고 메인메뉴? 양도 택도 없이 부족하고  무한리필 이라면서  계란말이같은 밑반찬은 인당1개씩 나와서 좀 더달라고 하면 없다고하시면서 다른손님들한테 나가고.. 밥도 공기에 반밖에 안들어있어서 더 먹을려고 하면 그렇게 눈치를 줍니까  음식장사하시는분들이 이렇게 불친절한데는 처음이네요  더러워서 절대로 안갑니다</t>
  </si>
  <si>
    <t>2014-11-28 02:20:35.541</t>
  </si>
  <si>
    <t>kell****</t>
  </si>
  <si>
    <t>재밌게 만들다 갑니당  친절하고 좋아요-♡</t>
  </si>
  <si>
    <t>2015-10-06 20:13:06.922</t>
  </si>
  <si>
    <t>마카</t>
  </si>
  <si>
    <t>어제 즉 일요일 1시30분으로 토요일오후에 예약했는데 남자분이랑 통화도 잘했는데 일요일 휴무면 예약때 말씀해주시지 문을 닫았더라구요  덕분에 저 완전 택시비만 날렸어요 너무 황당하네요 약속은 약속대로 망치구요 다른 미용실다녀오느라 돈만 몇배로 들었습니다 황당한 집이네요  미안하단 사과전화도 아무연락도 없네요</t>
  </si>
  <si>
    <t>2014-01-06 14:09:02.402</t>
  </si>
  <si>
    <t>강강술래 점심시간마다 자주 오는데 너무 친철하시고 맛도 너무 좋아요&amp;gt;_&amp;lt; 자주자주애용할거에요!!!</t>
  </si>
  <si>
    <t>2014-07-28 12:17:41.399</t>
  </si>
  <si>
    <t>커플핸드폰 케이스 뭘하지 생각하다가 완전 취향저격 ♡세상에하나뿐인 커플케이스 완성☺</t>
  </si>
  <si>
    <t>2015-09-19 16:02:41.441</t>
  </si>
  <si>
    <t>친구와 함께 사주 보러 왔는데 내가 우울 한데  왜 그런지 자세히 설명해주고 해결방안을 이야기 해주셔서 감사 했습니다.  다음에 문제가 생기면 다른 고민 거리도 질문하러와야  겠네요 다른분들도 예약하고 오시길 ^^</t>
  </si>
  <si>
    <t>2014-07-18 17:44:45.170</t>
  </si>
  <si>
    <t>왠만한고깃집은다가봤지만..고기도수입산인데양도적고 메뉴바뀐거공지도안해주고자리도불편하고..술먹고넘어지시는여자분봤음..종업원분들은친절하시더라구요~~~~~~</t>
  </si>
  <si>
    <t>2013-11-18 15:52:22.304</t>
  </si>
  <si>
    <t>최악의 치킨집!!전화받는직원의 서비스태도하며  말투하며 마치 초등학교 중퇴한듯한..  시킬때부터 기분안좋았는데 역시 맛도 없었음!!  두번다시 안시켜먹겠음!!</t>
  </si>
  <si>
    <t>2014-05-28 19:28:14.285</t>
  </si>
  <si>
    <t>점심에 맛있게 먹고 왔습니다~ 맛집이라서 그런지 점심부터 줄서있더군요!! 그래도 저는 10분정도 기다렸다 먹었어요~ 사장님께서 기다려줘서 고맙다고 서비스로 사이다까지 주셨어요~~ 신림동에 밥집이 생겨서 너무 좋아요~</t>
  </si>
  <si>
    <t>2016-12-29 16:15:49.713</t>
  </si>
  <si>
    <t>스위티두</t>
  </si>
  <si>
    <t>kelv****</t>
  </si>
  <si>
    <t>&amp;quot;스위티두&amp;quot;이름도 재미있는 이름이네요.^^  깔끔하고 음료 맛도 한국내 어디서도 없는 맛있는 음료이네요...  가격도 딴곳하고는 저렴한 편 이구요. 처음 맛본 음료 좋았어요.  홍대입구역 근처라서 친구와 우연히 갔었는데..  좋았어요~~!</t>
  </si>
  <si>
    <t>2017-05-17 03:14:55.084</t>
  </si>
  <si>
    <t>kemc****</t>
  </si>
  <si>
    <t>흑...어제 연어 또 먹으러 갔는데 쉬신다는 팻말보고 돌아왔어여! ㅎㅎ금욜엔 꼭 연어덮밥을...ㅋㅋ</t>
  </si>
  <si>
    <t>2015-09-08 19:05:42.019</t>
  </si>
  <si>
    <t>소규모음악바</t>
  </si>
  <si>
    <t>ken8****</t>
  </si>
  <si>
    <t>여자친구랑 고기 먹고 지나가다 음악소리가 들려 가봤는데  카페같은 분위기에 맥주한잔 하기 좋고,  분위기 괜찮더라고요~ ^^</t>
  </si>
  <si>
    <t>2012-09-15 15:09:30.674</t>
  </si>
  <si>
    <t>kena****</t>
  </si>
  <si>
    <t>내가 애슐리는 안까는데 여긴 까야겠다. 마감시간근처라고 빨리 나가라는 식으로 그릇치우는 곳은 여기밖에 없을거다. 먹고있는데 들고가는건 직원교육을 대체 어떻게 시킨건지? 손님앞에서 희희락락하고 음식상태는 프리미엄이라는 단어가 쪽팔릴 정도. 별 0개 없나요? 예약도 안되고 자리착석도 이상하게 하고(가운데를 비움). 다른 애슐리는 몰라도 건대애슐리는 비추.</t>
  </si>
  <si>
    <t>2013-06-11 09:58:49.056</t>
  </si>
  <si>
    <t>kend****</t>
  </si>
  <si>
    <t>솔직히 맛은 서교동 주변에서 최고 인거 같습니다.  그런데 저말고도 많은 분들이 느끼시는 것 같은데..  그 배달하는 안경쓰신분 때문에 그렇게   기분좋은 식사는 하지 못했습니다.  음식을 맛있게 먹을래야 먹을수가 없습니다.  안경쓴 그분 참 대놓고 쌍욕이라도 해주고 싶네요.</t>
  </si>
  <si>
    <t>2012-06-25 14:11:14.789</t>
  </si>
  <si>
    <t>kene****</t>
  </si>
  <si>
    <t>여기 사장 진짜싸가지없어요 그 통통?한 30대 남자인데 저랑 남친이랑 갓는데 알바직원분이 저희가 고양이구경하는사이 저희간줄알고 테이블음료를 다치운거예요 그래서 저희가 말햇더니 사장이 돈내고들어온거맞냐고 꼬치꼬치 캐묻고 사람들 갑자기 조용해지면서 다 저희 처다보고 저희는 비싼돈 다 내고 남들처럼 똑같이 들어왓는데 졸지에 돈안내고 들어온사람취급받앗어요</t>
  </si>
  <si>
    <t>2015-07-15 12:16:07.518</t>
  </si>
  <si>
    <t>무성의하고 기계적인 캐셔알바만큼이나 무성의하고 먹는 사람을 전혀 생각하지 않고 기계적으로 만든 버거. 내용물이 한 쪽으로 쏠려있는데 특히 토마토는 두 장이 썰린 모양 그대로 겹쳐져 있고 양상추도 심하게 몰림. 주문한지 10초만에 나왔다는 점만이 좋았다.</t>
  </si>
  <si>
    <t>2016-01-15 17:51:51.628</t>
  </si>
  <si>
    <t>keng****</t>
  </si>
  <si>
    <t>2층 모든직원이어쩜이리불친절할수있는지.너무더워서 에어콘을틀어달라하니 자기도 더운데 참고일하니 손님인 너도 참으세요 라는식..주방위생도 최악 생맥주신선도도 떨어짐   맛도예전보다 못하고 돈아깝다 돈주고불쾌하게먹고온곳 다신안가</t>
  </si>
  <si>
    <t>2015-08-04 20:59:31.471</t>
  </si>
  <si>
    <t>주커피 홍대입구역점</t>
  </si>
  <si>
    <t>keni****</t>
  </si>
  <si>
    <t>콘센트에 전기가 한개도 안들어와요...</t>
  </si>
  <si>
    <t>2014-06-16 17:34:44.865</t>
  </si>
  <si>
    <t>kenn****</t>
  </si>
  <si>
    <t>합정역과 홍대사이 밀스하우스는 보기드문 해산물 요리를 정성껏 요리해 제공하고 있네요. 과일 야채를 그릴요리로 한다는것도 특색있고 영양분도 더 풍부해진다는 얘기를 들었습니다. 아무튼 근래 쉽게 볼 수 없는 개성있고 맛있는 해산물을 즐길수 있습니다. 밀스하우스 화이탕!</t>
  </si>
  <si>
    <t>2015-12-16 16:33:17.834</t>
  </si>
  <si>
    <t>어슬렁정거장카페</t>
  </si>
  <si>
    <t>어제다녀왔는데 음식 깔끔하고 신선하구요~  직원분들 모두 정감있으시고 친절하세요^^</t>
  </si>
  <si>
    <t>2014-12-31 22:02:13.657</t>
  </si>
  <si>
    <t>우솔복집</t>
  </si>
  <si>
    <t>어머니 모시고 일요일에 가서 점심특선 했는데 정말 좋았습니다. 불고기, 튀김, 탕, 죽에 후식까지 이 가격에 가능한지 놀랬고 무엇보다 모든 음식과 반찬이 정갈하면서도 정성이 많이 가해져있슴을 느꼈습니다. 조미료맛도 안나고 순수하게 복과 야채로만 해서 깔끔했습니다. 무엇보다 주인부부가 인상도 좋고 아주 친절하게 서비스하셔서 감동이었습니다. 자주 갈 예정입니다. 강추합니다.</t>
  </si>
  <si>
    <t>2014-10-12 17:32:49.934</t>
  </si>
  <si>
    <t>심플리타이 합정점</t>
  </si>
  <si>
    <t>kens****</t>
  </si>
  <si>
    <t>팟타이와 완탕면을 먹었는데 팟타이는 너무 달고 완탕면은 인스턴트.. 양도 너무 적었음. 음식에 비해 가격은 비쌈  게다가 협소한 공간에 테이블을 많이 놓다보니 시장통 같으며, 가방 놓을 공간도 없고 여분의 의자도 없어 가방을 바닥에 놓아야 했음. 의자를 달라고 요구했으나 없는걸 어쩌라는거냐는 식. 전반적으로 비추</t>
  </si>
  <si>
    <t>2016-02-02 08:33:51.298</t>
  </si>
  <si>
    <t>별점은 왜 1개가 최대인가..  리얼 쓰레기같은 주인이 하는 쓰레기같은 곳.  마조히즘 성향이 잇어서 돈내고 욕먹고 쓰레기 음식 먹고 싶으신 분들께 추천드립니다.</t>
  </si>
  <si>
    <t>2015-01-16 11:33:06.126</t>
  </si>
  <si>
    <t>kent****</t>
  </si>
  <si>
    <t>남자친구 생일 기념으로 둘이 왔어요♥ 처음엔 이쁘게 나올까 의심도 했는데ㅋㅋ 넘 맘에 드네요~ 망치질 사포질 다 즐거웠어요~ 너무 친절하게 잘알려주셔서 어렵지도 않았구요^^ 시간이 훌쩍~ 기억에 남을 하루가 된거같애요</t>
  </si>
  <si>
    <t>2013-09-13 18:13:59.325</t>
  </si>
  <si>
    <t>밑에 글만 믿고 통고구마피자 L 시켜 봤는데...좀 짱인듯.ㅋㅋㅋ 토핑이 넘치게 많아서 다른 집하곤 차별 되는듯..  신림에서 맨날 빨간모자 단호박 피자만 시켜 먹었는데..이 집이 더 나은듯...가격도 싸고..암튼 강 추...  이런 집은 추천 해 줄 만 함..ㅎㅎㅎ</t>
  </si>
  <si>
    <t>2008-06-30 16:14:33.000</t>
  </si>
  <si>
    <t>kenw****</t>
  </si>
  <si>
    <t>처음에 인터넷으로 검색하고 와본 미래안. 재미로 사주 보러 온건데 보면서 깜짝깜짝 놀랬네요. 여자친구 사주 볼때 처음에 실수로 시를 잘못 적으시고 설명을 해주시다가 고개를 갸우뚱하시며 뭔가 안맞는다고 이상하다고 하시더라고요. 그래서 다시 확인해보니 정말 시를 잘못적은게 맞고 그 후 제대로 사주를 봐주셨습니다. 이때 정말 신기했어요. 여자친구과 궁합도 잘 나와서 기분이 좋네요. ㅎㅎ  선생님이 봐주신 사주처럼 됐으면 좋겠어요 ㅎㅎ</t>
  </si>
  <si>
    <t>2011-08-02 14:37:18.000</t>
  </si>
  <si>
    <t>바울프</t>
  </si>
  <si>
    <t>kenz****</t>
  </si>
  <si>
    <t>좋게 봐주셔서 감사합니다^^  사람그리고 음악,술이 중심이되는 사람냄새나는 bar로 계속 유지하도록 노력하겠습니다!  많은 사랑과 성원 부탁드려요ㅋ -barwolf-</t>
  </si>
  <si>
    <t>2015-06-26 19:22:45.386</t>
  </si>
  <si>
    <t>영업시간도 없으면서 무슨평가를</t>
  </si>
  <si>
    <t>2014-05-20 00:18:00.337</t>
  </si>
  <si>
    <t>카페시벳 건대역점</t>
  </si>
  <si>
    <t>가게 직원부터 서비스가 괜찮은것같아요 건대역 바로 근처에있고 분위기 좋네요</t>
  </si>
  <si>
    <t>2014-09-25 03:04:57.312</t>
  </si>
  <si>
    <t>봉천예술관</t>
  </si>
  <si>
    <t>분위기가 정말 아방가르드봉천입니다!  메뉴가 독특하고 맛도 끝내줍니다!</t>
  </si>
  <si>
    <t>2016-02-18 23:14:46.288</t>
  </si>
  <si>
    <t>keod****</t>
  </si>
  <si>
    <t>정말 직원분들 친절하시고 서비스도좋고 맛도 좋네요.^.^ 다음에 또오고싶어요..</t>
  </si>
  <si>
    <t>2014-10-28 20:16:00.313</t>
  </si>
  <si>
    <t>keoh****</t>
  </si>
  <si>
    <t>고기는 쏘쏘 감자탕은 맛있었어요 ! 근데 진짜 더워요 ㅠㅠㅋㅋㅋㅋㅋㅋㅋㅋ</t>
  </si>
  <si>
    <t>2015-07-23 00:34:51.609</t>
  </si>
  <si>
    <t>keol****</t>
  </si>
  <si>
    <t>넘 넘 맛있구요~ 딱 내스타일  많이 이용할것 같아요~</t>
  </si>
  <si>
    <t>2013-12-25 09:03:47.267</t>
  </si>
  <si>
    <t>keon****</t>
  </si>
  <si>
    <t>이벤트도 많고 가르쳐주시는 쌤들도 다들 친절하시고 한 분이 너무 재밌게 말씀하셔서 더 재밌게 체험할 수 있던것 같아요ㅎㅎ아메리카노도 무료로 제공해주시고 짱이에요~기념일아니여도 추억삼아서 만들고 가는것도 좋아요♡</t>
  </si>
  <si>
    <t>2016-01-30 18:39:33.180</t>
  </si>
  <si>
    <t>꼬꼬순이</t>
  </si>
  <si>
    <t>kepo****</t>
  </si>
  <si>
    <t>자주 시켜먹는데 맛있어요ㅋㅋㅋ</t>
  </si>
  <si>
    <t>2016-03-02 21:37:55.445</t>
  </si>
  <si>
    <t>kepp****</t>
  </si>
  <si>
    <t>어제 저녁 7시에 갔는데 알바들 정말 불친절해여 정말 나오고 싶었음 인상쓰고  일하기 싫은거 억지로 하는거 같아요 뭐하나 시키는것도 눈치보게되더라구요,,다신 안가요,,</t>
  </si>
  <si>
    <t>2014-08-13 17:22:10.631</t>
  </si>
  <si>
    <t>kern****</t>
  </si>
  <si>
    <t>킹콩 부대찌개 어제 첨 갔습니다. 일단.. 불친절하고 무뚝뚝하구요.. 거기 일하는 아줌마들..  들어가는 재료도 빈약하고...  싸구려 사리같은거 무한리필 걸어놓고 미끼 던지는 듯한 느낌.  암튼 아주 기분 나빴습니다.   짱나게요.. 먹다가 열받아서 소주병 집어던지고 난리한번 칠까하다가  가까스로 참았습니다.</t>
  </si>
  <si>
    <t>2014-07-10 18:01:42.599</t>
  </si>
  <si>
    <t>kero****</t>
  </si>
  <si>
    <t>좀 치우자.....너무 더럽잖아... 진짜 ㄱ- 가뜩이나 여럽이라 꿉꿉한데..냄새나...</t>
  </si>
  <si>
    <t>2009-06-29 09:46:17.000</t>
  </si>
  <si>
    <t>다른 분들은 다 친절하신데 안경끼시고 갈색 머리이신 야성분 너무 불친절 하시네요. 힘드신건 알겠는데 저희가 그저 자리 옮길 수 있냐는 말 한 마디에 좀 신경질 적으로 3분 자리라서 안되요 이렇게 말씀 하시면 손님으로써 기분이 좋진 않죠. 일을 하기 싫으신건지 힘드신건진 모르겠능데 좀 그랬습니다. 무전기 들으셔야 한다고 말하고 있는데 잠깐만요는 뭐죠? 기분 좀 상했습니다.</t>
  </si>
  <si>
    <t>2015-07-05 14:20:46.973</t>
  </si>
  <si>
    <t>다좋은데..  가격을 좀낮추시면잘팔리실꺼같아요</t>
  </si>
  <si>
    <t>2016-01-05 19:55:05.360</t>
  </si>
  <si>
    <t>아래 댓글 읽고나니까 더더욱 시래기국에 된장풀고 미꾸라지는 별로 들지 않은 느낌이 들어요. 특히 밥에 신경 좀 써주셨으면. 밥이 질어서 왜 이러냐고 물어보니까 새로 한밥이라고 도리어 한 소리 하시더군요. 여기서 먹고 다른 음식점 가서 외식해보니 밥 질었던거 확실했어요. 5천원 짜리 콩나물 국밥은 먹을만해요.</t>
  </si>
  <si>
    <t>2014-10-16 17:43:30.992</t>
  </si>
  <si>
    <t>-_별로였어요.. 이벤트로 주는 스파게티는 안주느니 못했네요 스파게티 맛도 똑같다는둥 -_낚였네..소스가 뭐그리 싱거운지 토마토소스에 물 한바가지 섞은맛-- 토마토 향밖에 안남...피자에 올라간 치즈양도 너무적구여 솔직히 다시 사먹고싶진....</t>
  </si>
  <si>
    <t>2014-02-23 13:41:37.818</t>
  </si>
  <si>
    <t>우끼 원숭이도좋아해요 맥주도맛있어요</t>
  </si>
  <si>
    <t>2013-11-16 21:02:01.947</t>
  </si>
  <si>
    <t>kerr****</t>
  </si>
  <si>
    <t>엥 진짜 과도친절하다 싶을 정도로 엄청 친절하다고 생각했는데... 분위기도 다른데보다 조용해서 좋아요</t>
  </si>
  <si>
    <t>2014-01-20 10:57:26.614</t>
  </si>
  <si>
    <t>매운 맛이 일품에 치킨까지 같이 먹을 수 있어서 메뉴 선택하기 편하답니다. 특히 치킨과 웻지감자 너무 맛있어요^^</t>
  </si>
  <si>
    <t>2014-01-21 01:07:23.851</t>
  </si>
  <si>
    <t>와...노량진에서 친구가 소개해서 갔었는데..건대점이 본점이라는게 안믿길 정도로 직원 교육도 엉망이고 최악의 음식점이었음. 알바가 문젠건지 사장 자체의 문젠건지 알수 없지만 다신 가고싶지 않음... 멀어도 노량진지점 갈생각임.</t>
  </si>
  <si>
    <t>2015-12-14 17:04:02.648</t>
  </si>
  <si>
    <t>어제 다녀간 사진마구찍은 커플이요!!!짱입니더 그나저나 밑에 악플 소름 ㅠㅠ 정신들 차리고 사세요 어휴 너들 인생에 악플이나 달고 사세요</t>
  </si>
  <si>
    <t>2016-02-19 13:39:28.106</t>
  </si>
  <si>
    <t>형제집</t>
  </si>
  <si>
    <t>이렇게 넓은 육회집 처음봤어요ㅋㅋㅋ 분위기도 좋고 :) 제육볶음은 너무 매워서 좀 아쉬웠는데 육회는 아무튼 짱짱!</t>
  </si>
  <si>
    <t>2016-03-22 13:36:22.427</t>
  </si>
  <si>
    <t>kes0****</t>
  </si>
  <si>
    <t>여기저기 검색하다가 반지캠퍼스 카페가 평도좋아서 남자친구랑커플링 만들로왔는데  역시 평데로 반지도많고 직원분들이 정말 친절하고 음료도 정말 맛있었어요 반지예쁘게나와서 기분좋고 좋은추억 만들고갑니다^^</t>
  </si>
  <si>
    <t>2015-03-10 17:17:45.551</t>
  </si>
  <si>
    <t>kes1****</t>
  </si>
  <si>
    <t>여기 진짜 맛없어 맛잇다고 해서 갓더니진짜 우웩이다</t>
  </si>
  <si>
    <t>2014-01-29 08:51:32.914</t>
  </si>
  <si>
    <t>kes6****</t>
  </si>
  <si>
    <t>친구랑 직업 사주를봤는데 제가 원하던 장르랑 같고, 제 장르쪽으로 태어났다는 말에 보길 너무 잘한거같아요! 너무 좋은거같아요ㅜㅜ!</t>
  </si>
  <si>
    <t>2014-11-29 17:31:17.282</t>
  </si>
  <si>
    <t>kesc****</t>
  </si>
  <si>
    <t>부모님과 같이 몸보신하러 가서 전 삼계탕 부모님은 보신탕 드셨어요~ 삼계탕은 정말 국물이 끝내줬어요 ㅎㅎ   보신탕은 옆에서 보기만 했는데 사장님 너무 친절하시고  식당 분위기도 깨끗했어요.</t>
  </si>
  <si>
    <t>2013-02-22 15:29:44.986</t>
  </si>
  <si>
    <t>요이땅</t>
  </si>
  <si>
    <t>kese****</t>
  </si>
  <si>
    <t>선술집이라 비싸다고만 생각했는데 여기는 안주도 싸고 맛도 좋음 ㅋㅋ</t>
  </si>
  <si>
    <t>2012-12-04 19:38:01.241</t>
  </si>
  <si>
    <t>kesp****</t>
  </si>
  <si>
    <t>맛있긴한데 음악소리가너무커서시끄러웠어요 상대방말소리는들려야 대화를하면서 먹고 더좋을것같아요 ^^</t>
  </si>
  <si>
    <t>2014-08-29 19:10:52.984</t>
  </si>
  <si>
    <t>꾼노리 건국대점</t>
  </si>
  <si>
    <t>kete****</t>
  </si>
  <si>
    <t>주말에 4명이서 안주 2개 안시키만 쫒겨남^^ 방금 양고기먹고 술먹으러 갔다가 20분 기다리고 안주 하나 달라고했더니 나가래^^  아닐것 같으면 한번 가봐.</t>
  </si>
  <si>
    <t>2016-02-26 22:20:42.186</t>
  </si>
  <si>
    <t>진짜 맛있어요. 지나가다가 들어와봤는데 진짜 진짜 맛있음!!! 직원분들도 너무 친절해용 ! 간장이 특히 맛좋음&amp;gt;.&amp;lt;</t>
  </si>
  <si>
    <t>2015-11-08 23:50:44.725</t>
  </si>
  <si>
    <t>kets****</t>
  </si>
  <si>
    <t>바로 아래 있는 분 혹 피자스쿨 알바 아님 사장이심? 신림동에서 오년째 거주 저렴 피자 중에서 여기가 제일 맛있음 치즈를 적게 준다고요? ㅋㅋㅋ 말도 안되는 말하네요 제가 물어봤을 정도임 다른 피자 마루보다 치즈가 더많고 토핑도 많아서 피자마루 다 적량 들어가는거 아니냐고 물어봤을 정도임 ㅋㅋ 여튼 여기가 제일 맛있음 다른분들이 드셔보시고 판단하삼</t>
  </si>
  <si>
    <t>2014-08-24 21:35:08.734</t>
  </si>
  <si>
    <t>keum****</t>
  </si>
  <si>
    <t>아 너무 시끄러워요 여기  노래소리가 너무커서 불러도 종업원이 잘 못들음</t>
  </si>
  <si>
    <t>2015-05-04 01:07:04.289</t>
  </si>
  <si>
    <t>초보도 완전 쉽게 가능해요!!! 짱 재밋고 사장님 사모님도 친절하시고 뚝딱뚝딱 만들었어요</t>
  </si>
  <si>
    <t>2014-01-14 18:57:35.943</t>
  </si>
  <si>
    <t>용궁선회수산</t>
  </si>
  <si>
    <t>수족관 상태도 A급이고 회 양도 많고, 선도가 아주 좋네요. 매운탕은 아주 그냥 밥을 불러요. 매운탕 꼭 맛보세요. 진짜 자양동 맛집임</t>
  </si>
  <si>
    <t>2014-04-19 13:43:30.340</t>
  </si>
  <si>
    <t>빽다방 서울대메트로빌점</t>
  </si>
  <si>
    <t>keun****</t>
  </si>
  <si>
    <t>서울대역점은 서비스교육을 다시 받으셔야할듯하네요....  특히 계산하시는 남자직원분은   서비스마인드가 전혀 없는분 같네요....  어른분이 몰라서 뭘 물어봐도 귀찮아하시고.....  그럴거면 계산하지 마세요!!!!</t>
  </si>
  <si>
    <t>2016-03-10 17:04:13.819</t>
  </si>
  <si>
    <t>별하나 주기도 아깝네요  양이 적은건 원래부터 알았지만 그가격에 너무적어요  그리고 일하는  알바생인지 직원인지 너무 불친절하고  먹는내내  기분이 나빳어요 주문도 자기가 잘못 받고선 자기가 받은적 없다고 우기고  사과도 안하고 결국엔 계산할때까지도 불쾌하게 하네요 직원교육좀 제대로 시켜주세요</t>
  </si>
  <si>
    <t>2016-01-16 10:20:40.309</t>
  </si>
  <si>
    <t>kev_****</t>
  </si>
  <si>
    <t>직원분이 짱 친절함! 가격도 적당함!ㅎ</t>
  </si>
  <si>
    <t>2016-02-04 14:24:45.646</t>
  </si>
  <si>
    <t>kev0****</t>
  </si>
  <si>
    <t>맛도 서비스도 모두 최고. 진짜 맛집입니다!  조개와 치즈의 조화!</t>
  </si>
  <si>
    <t>2014-05-01 23:04:48.137</t>
  </si>
  <si>
    <t>하코야 합정메세나폴리스점</t>
  </si>
  <si>
    <t>kevi****</t>
  </si>
  <si>
    <t>해장하러 갔는데 육수가 진짜 땀 뻘뻘 흘리며 제대로 했네요 ㅋ  일본에서 먹는 것보다 나은듯요 12시 쿠폰에서 받은 치킨 감자 튀김 메뉴도 '이런걸 무료로?' 할 정도로 만족했네요 강추에요~</t>
  </si>
  <si>
    <t>2014-03-16 21:43:26.366</t>
  </si>
  <si>
    <t>대기를 너무오래했지만  기대보다 맛있고 친절했습니다    여기 가시는분들은 사진 꼭 찍으세요  진짜 사진 외국분위기로ㅠ나옴</t>
  </si>
  <si>
    <t>2014-02-03 23:24:58.170</t>
  </si>
  <si>
    <t>저는  일년전부터 벼루다가 오늘에서야 겨우 친한친구랑 오게됐는데,  정말 신기하게 아버지 직업부터 다 맞추시더라구요~  시기랑 정확하게 팩트를 집어내셔서 너무 놀랍고 ㅇㅇㅇ 속속들이 맞추세용  워낙 유명한선생님이라 진짜일까햇는데 상담도 잘해주시고 너무좋았어요!!!!  취미랑 전공도 맞추시더라구요 ㅎㅎㅎㅎ  꼭 친구랑 한번와보세영!!!</t>
  </si>
  <si>
    <t>2014-08-08 18:59:41.889</t>
  </si>
  <si>
    <t>진실은 먹어보구 올리겠습니다</t>
  </si>
  <si>
    <t>2015-11-01 21:22:37.531</t>
  </si>
  <si>
    <t>kew0****</t>
  </si>
  <si>
    <t>알쌈쭈꾸미.냉면.알밥 짱짱 맛있어요~~^^</t>
  </si>
  <si>
    <t>2015-10-11 20:13:14.011</t>
  </si>
  <si>
    <t>kewe****</t>
  </si>
  <si>
    <t>다른 사람들 입 맛은 잘 모르겠지만,,, 각자 입 맛 스타일이 있는 거구요,,,저랑 여자친구는 솔직히 맛있지는 않았습니다,,,,그냥 지극히 평범한 라멘 같았습니다,,,,다시 가보고싶은 생각은 딱히 들지 않습니다,,,,,장점은 멘으로 시작하는 다른 가게보다 친절하시구 넓었다는 정도,,,멘가게에 비하면 차슈는 보쌈고기 같네요 ㅋㅋㅋ</t>
  </si>
  <si>
    <t>2015-03-14 08:34:32.011</t>
  </si>
  <si>
    <t>갓부야스곱창........찬양합니다.팬입니다.ㅋㅋㅋㅋ 맛집이라고 찾아가봤자 실망한 곳이 많은데 여기는 여자친구랑 가면 완전 맛있게 먹고옵니다!! 자꾸자꾸 생각나요. 앞으로도 장사 좀 잘된다고 변하지말고 계속 꾸준했으면 좋겠네요.</t>
  </si>
  <si>
    <t>2014-08-26 20:10:47.063</t>
  </si>
  <si>
    <t>kewo****</t>
  </si>
  <si>
    <t>만드는게 되게 재밌었어요! 직접 만든 커플링이라 그런지 더 의미 있는 것 같아요!</t>
  </si>
  <si>
    <t>2015-07-24 19:45:04.355</t>
  </si>
  <si>
    <t>key_****</t>
  </si>
  <si>
    <t>맛있던데... 도대체 기름이 오래됬는지 아닌지는 다들 어떻게아는지ㅋㅋㅋㅋㅋㅋㅋㅋ</t>
  </si>
  <si>
    <t>2013-12-28 20:32:04.605</t>
  </si>
  <si>
    <t>key0****</t>
  </si>
  <si>
    <t>오첨지를 처음 가본지 벌써 몇년이 되었네요..  오첨지가 2층에 있는데.. 첨 지나갈때 사람들이 1층까지 줄을 서있는거예요..^^;; 그래서 모하는곳인데 이렇게 사람이 많을까 했는데..  어느날 맛있는 집을 찾아 헤매이다보니..앗..신림동 오첨지가 있는거예요..  그래서 바로 가봤죠..  오징어 불고기란 음식이 주 메뉴인데..일인분에 5,500원인가 했던걸로 기억이 나네요.. 큼지막하게 썰어 빨갛게 양념이된 오징어와 미나리 양파등등을..판에 자글자글~</t>
  </si>
  <si>
    <t>2005-01-19 17:02:47.000</t>
  </si>
  <si>
    <t>key2****</t>
  </si>
  <si>
    <t>네이버에서 인도 음식점 검색했더니 첫번째로 티키티나와서 홍대갔는데 문을 닫아서.. 같은 건물 아래층에 있는 예티에 갔는데 난이라는 인도빵도 담백하고 디너세트 먹었는데 거기에 나오는 왕새우 정말 크고 맛있었어요. 남자친구랑 둘이 갔는데 와인도 나오고 커리 종류도 고를 수 있고, 탄두리 치킨, 샐러드에 완죤 배 터져서 죽는 줄 알았어요. 분위기도 몽환적이고 이색적이라서,넘 좋았어요,,담에 또 가야 겠어요.</t>
  </si>
  <si>
    <t>2009-07-08 22:53:31.000</t>
  </si>
  <si>
    <t>신림양꼬치</t>
  </si>
  <si>
    <t>key3****</t>
  </si>
  <si>
    <t>음식 깔끔한건 기본이고 음식이 중국식 흉내 낸게 아닌 실제 맛이 그래서 정말 독특하답니다. 저도 우연히   갔다가 자주 들락날락 하는중이라는..</t>
  </si>
  <si>
    <t>2013-05-11 17:59:13.028</t>
  </si>
  <si>
    <t>key4****</t>
  </si>
  <si>
    <t>지인의 소개로 타로점으 봤습니다. 타로몇번 보진않았지만 입구부터 풍기는 포스가 남달랐습니다.그렇게 긴장하고 있었는데 타로보시는 형이 인자한 미소를 띄어주시며 ^__^ 타로설명을 해주시더군요. 근데 정말로 무섭게 타로가 잘맞는겁니다.정말 놀랐습니다. 제가 많은 타로를 보지는 못했지만 정말 강추합니다.</t>
  </si>
  <si>
    <t>2011-05-07 21:38:55.000</t>
  </si>
  <si>
    <t>key6****</t>
  </si>
  <si>
    <t>친구따라 가봤는데 분위기가 아주죽이네여  적당히 어둡고 뒤쪽에 자리는 보는 사람도 없어서 여친이랑 가벼운 스킨쉽하기 좋았어요 ㅋㅋ 맛은 그닥 기대안했었는데 냄새도 안나고 정말 맛있게 먹었네여  친구랑 한번 또 와야겠어여 다음에 가면 서비스로 나오는차돌박이 좀더 서비스로 많이 주세여~~  ㅎㅎ</t>
  </si>
  <si>
    <t>2013-12-18 10:32:14.174</t>
  </si>
  <si>
    <t>맛있어서 포장해왔는데 다음날  먹어도 맛있네요.역시 수제라 다르네요..강정도 다른데서 못먹었던 특별한 맛이구요..사장님도 친절하고..정말 맘에드네요..저희집은 파주인데 신림점 옆으로 이사가고 싶을정도ㅎㅎ</t>
  </si>
  <si>
    <t>2015-12-15 14:34:12.399</t>
  </si>
  <si>
    <t>keyc****</t>
  </si>
  <si>
    <t>맛있다 맛있다 해서 힘들게 찾아간 곳 일부러 전화도 해서 길도 미리 알아두고   들어가면 놀란다 거의 모든 손님이 콩나물오징어라는 것을 먹고 있음 왠지 학생식당에서 배급받은 느낌  모두가 그걸 먹고 있다니 안먹으면 바보같고 느낌이 이상함</t>
  </si>
  <si>
    <t>2008-02-19 04:52:22.000</t>
  </si>
  <si>
    <t>keyd****</t>
  </si>
  <si>
    <t>지인추천으로 오늘 처음 먹었는데 닭도 맛있고 직원분들도 친절햇어요. 절 하는줄</t>
  </si>
  <si>
    <t>2016-03-03 16:55:50.360</t>
  </si>
  <si>
    <t>keyl****</t>
  </si>
  <si>
    <t>직원분이 굉장히불친절하네요 아정말가지마세요</t>
  </si>
  <si>
    <t>2014-07-11 20:11:15.257</t>
  </si>
  <si>
    <t>전화를 안받는구만.. 영업안하는 곳인가요?</t>
  </si>
  <si>
    <t>2015-01-02 20:15:38.519</t>
  </si>
  <si>
    <t>keyo****</t>
  </si>
  <si>
    <t>더럽게 배부른느낌..재료도 신선치 못하고 불친절하고 가격 싼척하는데 1000원짜리 스시는 아예존재하지도않음..여러모로 맘에안드는집. 다시는 안감...맛이라도 있던가.....우동은 기름둥둥 차라리 집에서생생우동 먹는게 나을듯</t>
  </si>
  <si>
    <t>2012-08-06 16:19:32.494</t>
  </si>
  <si>
    <t>keyu****</t>
  </si>
  <si>
    <t>건대점은 첨 가봤는데 복분자 빙수 완전 대박 본점보다 더 맛있어서 신기함ㅋㅋ  명절 이라고 약과도 서비스 주신 센스쟁이 멋있는 사장님 덕에 더 기분좋아짐   건대 올때마다 들릴께요:)</t>
  </si>
  <si>
    <t>2014-09-09 23:18:26.301</t>
  </si>
  <si>
    <t>keyw****</t>
  </si>
  <si>
    <t>너무맛있게 잘먹고 갑니다. 만족해요 !!! 친구들이 다 맛있다고 하네요 번창하세요 ^^</t>
  </si>
  <si>
    <t>2014-05-17 21:17:34.883</t>
  </si>
  <si>
    <t>kfde****</t>
  </si>
  <si>
    <t>만복국수를 너무 조아하는 일인으로써 신림점 갔다가 젓가락 바로 내려놨음. 깜딱 놀랬음 너무 맛없었다.   국수 다 퍼진거 주셨고 땡초장육 .. ㅋㅋㅋ 말을말아야지..</t>
  </si>
  <si>
    <t>2013-12-05 11:17:46.938</t>
  </si>
  <si>
    <t>kg03****</t>
  </si>
  <si>
    <t>비아랑와서 잘만들고가요~~~^^</t>
  </si>
  <si>
    <t>2015-02-23 17:01:04.542</t>
  </si>
  <si>
    <t>kg70****</t>
  </si>
  <si>
    <t>저는 다른곳에서 먹을땐 항상 떡뽁이 튀김 거의 이렇게 먹곤 했는데  죠스떡볶이에서 먹은 뒤로는 떡뽁이, 어묵으로 먹어요  어묵이 참 맛있더군요ㅋ 떡뽁이도 맛있구요  그리고 저녁에 알바하시는 분중에 약간 통통하신 여자분 참 친절하세요~^^</t>
  </si>
  <si>
    <t>2012-06-07 00:31:45.000</t>
  </si>
  <si>
    <t>맛은 괜찮지만 너무 짭니다...저녁에 먹고 자면 물은 많이 먹어도 목이 탈정도로 말이죠..  엘노핌하고 두로스에서 가끔 시켜먹는데...맛은 두로스가 더 맛있는데  두로스에서 시키면 그날 저녁은 정말 목이 타서 자기 힘듭니다...  개선 좀 해주세요..</t>
  </si>
  <si>
    <t>2011-10-31 09:59:49.000</t>
  </si>
  <si>
    <t>평가가 좋아서 먹어봤으나 닭은 그나마 괜찮았지만 기름이 너무 오래되서  완전 쩔은내가 나더군요....가격은 저렴하나 다시는 안 먹기로 했다는..  기름 덕분인지 먹고 다음날까지 폭풍설사했어요..</t>
  </si>
  <si>
    <t>2011-10-31 09:53:33.000</t>
  </si>
  <si>
    <t>kga9****</t>
  </si>
  <si>
    <t>쿠팡에서보고 왔는데! 선생님들도 잘해주시고 아침일찍와도 친절하게 잘해주시네요!!! 하나하나 전부다설명해주시면서 잘해주셔서 이쁜 커플링맞추고갑니다 심지어 잘만들엇네요 ㅋㅋㅋ</t>
  </si>
  <si>
    <t>2015-08-18 14:54:33.357</t>
  </si>
  <si>
    <t>kgar****</t>
  </si>
  <si>
    <t>홍대에 있는 여행카페 몇군데 가보았는데 이만한 곳은 없는거 같아요.  피자,파스타 잘 먹고 왔습니다.  단호박피자, 크림파스타 진짜 짱짱짱 이예요^^!  뱅기표부터 숙소예약까지 신경 써주셔서 이번 휴가 잘 다녀왔네요.  홈페이지 보니 카카오스토리도 오픈하셨던데 친구신청 했어요~  8월 중순쯤에 또 들리겠습니다.</t>
  </si>
  <si>
    <t>2013-08-04 16:30:47.680</t>
  </si>
  <si>
    <t>kgb0****</t>
  </si>
  <si>
    <t>가격이착해서 올리네요ㅎㅎ맛도 짱이구ㅎㅎㅎ</t>
  </si>
  <si>
    <t>2015-05-13 17:58:14.202</t>
  </si>
  <si>
    <t>kgbc****</t>
  </si>
  <si>
    <t>생각없이 여자친구와 들어갔는데 연어가 너무 맛있어 깜짝 놀랐어요 뚱뚱한 쉐프가 정말 재미 있어요 강추!</t>
  </si>
  <si>
    <t>2015-09-19 01:25:12.715</t>
  </si>
  <si>
    <t>참치 좋아하는 친구가 강추하길래 집이멀어도 가봤는데 돈이 아깝지 않을만큼 좋은참치만 나오더군요 가계분위기도좋고 간만에 좋은참치 배불리 먹었읍니다..</t>
  </si>
  <si>
    <t>2010-10-31 14:21:47.000</t>
  </si>
  <si>
    <t>내마음도몰라주고</t>
  </si>
  <si>
    <t>kgbs****</t>
  </si>
  <si>
    <t>짜파게티 좋아요~ ㅎㅎㅎㅎㅎㅎㅎㅎㅎㅎㅎㅎㅎㅎㅎ</t>
  </si>
  <si>
    <t>2012-11-13 15:27:15.414</t>
  </si>
  <si>
    <t>킹맥홀</t>
  </si>
  <si>
    <t>kgd5****</t>
  </si>
  <si>
    <t>분위기도 고급지고 가볍게 기분내기에 너무 좋은듯 합니다. 지나가다 음악이 좀 무겁다싶어 망설이긴 했는데 들어와보니 음식도 맛있고 술도 잘 넘어가고 직원분들도 친절하셔서 즐겁게 수다떨다 왔습니다~~!!</t>
  </si>
  <si>
    <t>2016-01-11 21:19:01.506</t>
  </si>
  <si>
    <t>kgf8****</t>
  </si>
  <si>
    <t>완전맛없어 서비스도완전이상해</t>
  </si>
  <si>
    <t>2014-01-29 08:46:24.860</t>
  </si>
  <si>
    <t>여기완전막없어 가서먹기돈아깝네 서비스도안좋고</t>
  </si>
  <si>
    <t>2014-01-29 08:37:17.053</t>
  </si>
  <si>
    <t>kgg_****</t>
  </si>
  <si>
    <t>선생님분들이 친절하시고 재밌어요 핳핳핳</t>
  </si>
  <si>
    <t>2015-06-06 14:52:45.763</t>
  </si>
  <si>
    <t>kgh1****</t>
  </si>
  <si>
    <t>오랜만에 좋은 추억만들고가요.  다들 너무 친절하세요♡</t>
  </si>
  <si>
    <t>2014-09-27 15:04:57.251</t>
  </si>
  <si>
    <t>kgh3****</t>
  </si>
  <si>
    <t>100일 기념으로 여친과 함께온 반지대학 홍대본점 2시간동안 알콩달콩 커플링 만들기하면서 싹트는 사랑</t>
  </si>
  <si>
    <t>2015-12-10 18:11:24.070</t>
  </si>
  <si>
    <t>어려운 디자인 부탁했는데도 친절하게 도와주셔서 예쁘게 반지 만들 수 있었어요ㅎㅎ감사합니다.  강추!!!</t>
  </si>
  <si>
    <t>2013-09-14 18:26:18.340</t>
  </si>
  <si>
    <t>kgh7****</t>
  </si>
  <si>
    <t>정말 좋아요~!! 만드는것도 재밌고 일하시는 분들도 다들 친절해요ㅎㅎ</t>
  </si>
  <si>
    <t>2015-06-12 20:02:08.757</t>
  </si>
  <si>
    <t>kghl****</t>
  </si>
  <si>
    <t>너무너무 맛있고 만족스러웠어여 자주가야게써용 ㅎㅎ</t>
  </si>
  <si>
    <t>2015-01-28 11:03:30.784</t>
  </si>
  <si>
    <t>kghs****</t>
  </si>
  <si>
    <t>아는 지인의 추천으로 가게 되었는데 아.... 하늘아래 이런 맛이 두개가 있다면 말도 안되는 지상최고의 맛이었습니다. 먹는 내내 내가 닭도리탕을 먹는건지 닭도리탕이 나를 먹는건지 기이한 체험을 한것같았습니다. 강추!!~~</t>
  </si>
  <si>
    <t>2014-08-31 19:12:11.321</t>
  </si>
  <si>
    <t>kgi1****</t>
  </si>
  <si>
    <t>부모님 모시고 오랜만에 참치집을 찾았는데 ...  대박  실장님이 넘 잘해주셔서 부모님한테 칭찬 받았어요담에 또 가려고요.</t>
  </si>
  <si>
    <t>2014-07-28 20:17:23.352</t>
  </si>
  <si>
    <t>kgj1****</t>
  </si>
  <si>
    <t>속쓰려서 짬뽕시키려다 리뷰남깁니다  살면서 리뷰첨쓰네  저는 상도동사눈데 여기 얼굴도걸고  짬뽕맛았다고해서 시켰는데 정말맛없음  사기느낌이랄까? 겉치장만꾸미는 음식맛없눈곳</t>
  </si>
  <si>
    <t>2012-10-06 11:18:40.163</t>
  </si>
  <si>
    <t>COFFEE콩HOUSE</t>
  </si>
  <si>
    <t>kgj3****</t>
  </si>
  <si>
    <t>이런곳에 평 처음 남겨봅니다. 어지간하면 서비스 업 고충 존중하고 어린 친구들 알바하기 힘든거 이해하는데 도를 지나쳤습니다. 겉으론 존댓말 쓰면서 속으로 짜증이 가득찬 느낌일까요 오후 늦게 점심식사하고 동료들과 방문한게 화근이었습니다. 좋은곳이라고 데려갔는데 굉장히 민망하더군요. 어리다고 백번 양보해도 사회에서 일할 수준으로는 턱없이 모자르는 수준이었습니다. 심지어 어떤 손님들과는 싸우더군요. 친절한척 손님들 비아냥 거리는데 손님들 다 떨어져나갈거 같았</t>
  </si>
  <si>
    <t>2015-05-02 12:16:48.672</t>
  </si>
  <si>
    <t>kgr6****</t>
  </si>
  <si>
    <t>야채비빔만두와 냄비우동을 시켜먹었는데  우동 면발이 쫄깃하고 국물맛도 좋아서   매콤한 야채 비빔만두랑 같이 먹으니 맛있네^^</t>
  </si>
  <si>
    <t>2015-04-19 19:57:26.801</t>
  </si>
  <si>
    <t>kgs6****</t>
  </si>
  <si>
    <t>이모님 너무 친절하시고, 아무리 생각해도 곱창맛은 최고였습니다ㅋㅋ  여자친구도 처음엔 곱창못먹는다고 안간다고 하더니 볶음밥까지 맛있게먹었어요 ㅋㅋ</t>
  </si>
  <si>
    <t>2012-03-11 00:34:56.000</t>
  </si>
  <si>
    <t>kgs7****</t>
  </si>
  <si>
    <t>무척 친절하고 모든 음식이 맛있었습니다.</t>
  </si>
  <si>
    <t>2010-03-18 13:02:54.000</t>
  </si>
  <si>
    <t>kgt6****</t>
  </si>
  <si>
    <t>낚인듯... 개인적으로는 정말 비추입니다</t>
  </si>
  <si>
    <t>2014-10-18 19:19:20.254</t>
  </si>
  <si>
    <t>kgus****</t>
  </si>
  <si>
    <t>갈릭후라이드 시켰는데요 기름이 너무 안좋네요  튀김옷도 눅눅해서 못먹었네요  한번씹으면 갈색기름만 죽 흘러나옵니다.   이 지점때문에 또래오래 다시는 먹기 싫네요ㅜ</t>
  </si>
  <si>
    <t>2013-05-12 23:54:09.099</t>
  </si>
  <si>
    <t>kgw0****</t>
  </si>
  <si>
    <t>모가지 9개 ㅋㅋㅋㅋㅋㅋㅋㅋㅋㅋㅋㅋㅋㅋㅋㅋㅋㅋㅋㅋㅋㅋㅋㅋㅋㅋ</t>
  </si>
  <si>
    <t>2011-11-10 10:18:27.000</t>
  </si>
  <si>
    <t>kgw3****</t>
  </si>
  <si>
    <t>감자튀김 맛있어요 새로나온  고구마튀김도  맛있어요~~~  주인누나도 이쁘고요ㅋㅋㅋ</t>
  </si>
  <si>
    <t>2014-02-26 20:36:12.370</t>
  </si>
  <si>
    <t>kgw6****</t>
  </si>
  <si>
    <t>오늘 여자친구랑 반지만들었습니다 원래 로그인해서 이런거 잘 안쓰는데 선생님들이 너무 잘해주셔서 글남깁니다!!! 이런곳은 더욱더 번창할거라고 확신합니다 너무감사드립니다!!</t>
  </si>
  <si>
    <t>2015-06-04 19:30:13.024</t>
  </si>
  <si>
    <t>갑스시앤참치</t>
  </si>
  <si>
    <t>kgwo****</t>
  </si>
  <si>
    <t>블로그마케팅 엄청 심한집--</t>
  </si>
  <si>
    <t>2014-09-06 01:11:09.103</t>
  </si>
  <si>
    <t>kgy0****</t>
  </si>
  <si>
    <t>전 별로...비추 맛있는지도 모르겠음</t>
  </si>
  <si>
    <t>2014-11-15 08:43:36.777</t>
  </si>
  <si>
    <t>kgy3****</t>
  </si>
  <si>
    <t>돈주고 먹으면서 왜 이렇게 불편하게 먹어야하는지.. 의문이 들었구요.. 맛도 좀 평범하고  중요한거는 예전과 너무 달라졌다는겁니다.</t>
  </si>
  <si>
    <t>2014-11-22 00:37:45.515</t>
  </si>
  <si>
    <t>kgy5****</t>
  </si>
  <si>
    <t>아 역시 ㅅㅂ 네이버 평가를 보고 갔어야 했는데 친구가 맛있다고 데려갔는데 개쓰레기 절대안가</t>
  </si>
  <si>
    <t>2015-09-20 02:53:25.612</t>
  </si>
  <si>
    <t>매니저님도 친절하고 가게도 너무 깔끔하고 이뻐요 추천추천^^!</t>
  </si>
  <si>
    <t>2014-09-18 20:24:47.230</t>
  </si>
  <si>
    <t>솔이네커피볶는집</t>
  </si>
  <si>
    <t>kh_m****</t>
  </si>
  <si>
    <t>내가 이집을 자주 가는 이유??  1. 커피 타주는 직원이 맘에 든다 ^__^(참 이쁘고 착하신거 같다 ㅎ_ㅎ)     퇴근 후 하루의 피로가 풀리는거 같다 ㅋ_ㅋ  2. 커피도 괜찮고 적당한 커피 가격이라 점.  3. 집 이랑 가깝다 ㅋ_ㅋ</t>
  </si>
  <si>
    <t>2010-03-31 14:06:40.000</t>
  </si>
  <si>
    <t>밑에분 잘 모르시나 본데 이집 원래 이곳 아니라 배달 전문으로 하다가 현재 이곳으로 이사 온 뒤로는  주인이 바뀐 건지 주방장이 바뀐건지 완전 맛 없어 졌어요 ㅡ_ㅡ;  예전에는 제 여자 친구랑 새벽에도 냉면(왠만한 냉면 전문점집 보다 맛있었음)에 팔보채 시켜 먹고 그랬는데 양도 장난 아니게 주고 그때는 짜장면과 짬뽕도 환상 이었구요  솔직히 지금은 완전 맛없어 졌음</t>
  </si>
  <si>
    <t>2011-05-15 15:46:41.000</t>
  </si>
  <si>
    <t>한남식당</t>
  </si>
  <si>
    <t>위생-물수건 뒤에 어디 닦은 흔적 시커멓게 뭍어 잇음   맛- 보신탕 인생 20년 동안 이렇게 질긴 고기 처음 봤음  국물-그냥 냉장고에서 꺼내서 방금 끊인 밋밋한 국물 (간도 안맛음)  전 체적으로 맛 없음 특시 보신탕 비추천</t>
  </si>
  <si>
    <t>2011-08-15 14:10:39.000</t>
  </si>
  <si>
    <t>콩나루</t>
  </si>
  <si>
    <t>원래 좀먹는 먹는 편이라 감자탕 소자 시켜서 혼자 먹었음   감자탕 국물은 좋은데 뼈다귀 완전 조금이라 밥 2개 볶아 먹고 왔음  근데 중간에 소금좀 달라 하니  아주머니 왈 " 그냥 먹지 ...."  나도 그럼 그냥 돈 안내고 와도 되나   궁금 했음 ㅋㅋ  낙성대 감자탕 집은 다들 왜 이러는지 원 ㅋㅋ</t>
  </si>
  <si>
    <t>2012-04-22 14:27:16.000</t>
  </si>
  <si>
    <t>kh33****</t>
  </si>
  <si>
    <t>가격이 주는 기대를 한 방에 무너뜨리는 메뉴!!!!!!!</t>
  </si>
  <si>
    <t>2014-02-13 20:59:49.833</t>
  </si>
  <si>
    <t>홍대쌀롱</t>
  </si>
  <si>
    <t>kh76****</t>
  </si>
  <si>
    <t>맛도좋고 가격도 착하고 사장님들  친절하시기까지^^  또갈게요^^  대박 나세요~~</t>
  </si>
  <si>
    <t>2015-05-01 11:13:31.149</t>
  </si>
  <si>
    <t>재벌</t>
  </si>
  <si>
    <t>khae****</t>
  </si>
  <si>
    <t>별 반개도 아까움. 진짜 개쓰레기임.  제육덮밥하고 전복죽을 시켰는데, 제육덮밥이랑 같이 온 밥 위생 상태 완전 불량했음  밥에 눈썹 길이의 검정색 이물질이 있길래 처음엔 그냥 뺐는데  1초 뒤에 또 발견.. 드러워서 밥 버리고 제육덮밥이랑 전복죽은 대충 살펴봣는데 없어서 그냥 먹음  환자가 먹으려고 배달 시킨건데 진짜 드러워서 원..  멀더라도 다른데서 사서 오는게 낫지 절대 여기서 시키지 마세요. 맛도 드럽게 없더만.</t>
  </si>
  <si>
    <t>2012-04-10 19:10:21.000</t>
  </si>
  <si>
    <t>구우소</t>
  </si>
  <si>
    <t>여기 자주 가는데 솔직히 정말 맛있긴 함. 알바땜에 별한개 뺸다  근데 알바생들이랑 주방 아줌마인지 뭔지 다 싸가지없음 참나  사장님은 정말 서비스좋고 좋은데 알바들 진짜 정신머리 어따 빼놓고 다니나  말하는것도 싸가지봐라 진짜.. 사장님 홈피관리같은거 안하시나봐요  오늘 점심에 밥먹을려고 갔는데 사람이없고 알바들이 부산하게 움직이더군요  들어갔더니 키크고 떡대좋은 알바가 "무슨일이세요?"  나참ㅋㅋㅋㅋㅋㅋㅋㅋㅋㅋㅋㅋㅋ무슨일이세요? 손님이 식당에 왔는데</t>
  </si>
  <si>
    <t>2012-09-25 11:39:40.201</t>
  </si>
  <si>
    <t>떴다철가방</t>
  </si>
  <si>
    <t>미친 ㅅㅂ 인터넷에 누가여기 맛있다고해서 사천탕수육에 쟁반짜장시켯는데 남친이랑 먹고 둘다 배탈나서 토하고 난리남 두번먹었다간 사람죽겠네 음식을 이따구로만드냐 살인자같은새끼들아 장사접어라</t>
  </si>
  <si>
    <t>2013-05-12 23:10:00.449</t>
  </si>
  <si>
    <t>믹존스피자 건대점</t>
  </si>
  <si>
    <t>khah****</t>
  </si>
  <si>
    <t>여기 토핑이 왜이러나요 다녀오신분들 블로그보니까 토핑이 갈수록줄어드네요</t>
  </si>
  <si>
    <t>2013-07-02 10:37:45.302</t>
  </si>
  <si>
    <t>khai****</t>
  </si>
  <si>
    <t>24시간 해주시면 안될까요....please.....ㅜㅜ</t>
  </si>
  <si>
    <t>2015-08-10 19:02:43.583</t>
  </si>
  <si>
    <t>khak****</t>
  </si>
  <si>
    <t>지금 18:51분 76번테이블에 앉아서 먹고있습니다 17:50분에 입장하여 잘먹고 있는데 갑자기 직원이 19시까지 나가라 하더군요 사전에 공지 받은게 없어 당황하여 직원을 불러 물었더니 1부가 19시까지라고 합니다 좀 당황스럽네요.. 음식도 토다이보다 종류가 적습니다 디저트는 먹을만 하구요 대신 디저트도 종류가 적습니다 대게는 짭니다 1부가 끝나가는 30분전부터 버터 딸기쨈이 안나옵니다 음식등 아예 채워 지지않네요</t>
  </si>
  <si>
    <t>2014-01-04 18:54:52.343</t>
  </si>
  <si>
    <t>탕슉 소스가 달라서 늘 시켜먹어요~ 맛있어요!!! 근데 혼자먹는 사람을 위해서 한그릇 셋트도 좀 만들어주세요 ㅠㅠ</t>
  </si>
  <si>
    <t>2013-02-04 12:25:35.111</t>
  </si>
  <si>
    <t>국물떡볶이 최고+_+/ 튀김도 항상 주문하면 튀겨줘서 바삭바삭 깔끔깔끔- 다들 많이 오세요!!</t>
  </si>
  <si>
    <t>2012-03-25 18:23:34.000</t>
  </si>
  <si>
    <t>풍년식당</t>
  </si>
  <si>
    <t>kham****</t>
  </si>
  <si>
    <t>순두부찌개 맛있고 삼겹살 두툼하고 맛있어요  대박 ㅋ  그리고 추가공기밥 무료 ㅎㅎ</t>
  </si>
  <si>
    <t>2014-07-15 11:45:38.204</t>
  </si>
  <si>
    <t>khan****</t>
  </si>
  <si>
    <t>별로.....  노맛...    서비스 별로... 사장 불친절...</t>
  </si>
  <si>
    <t>2015-06-26 15:29:10.024</t>
  </si>
  <si>
    <t>왜줄서서먹는지 이해가안가네요  진짜집앞에 있는 분식집보다 맛없어요  일하는 아저씨 아줌마들 표정정말 안좋고요 ㅋㅋㅋ  뭐때문에 달인에나온건지 ㅋㅋㅋ  정말 맛없으요</t>
  </si>
  <si>
    <t>2014-03-02 12:31:19.531</t>
  </si>
  <si>
    <t>조개찜을 먹었는데...   정말 아닙니다. 가격 대비 조개의 양도 그렇고, 구성된 조개의 질? 도 그렇고...   가기전에 네이버 평가글 보고 살짝 기대를 하고 갔는데...여지 없이 무너지는군요..   특별히 엄청난 무엇을 바라지도 않았는데, 기본적인 것도 없는 업소였네요...20~30분 만에 바로 자리 털고 일어섰네요...ㅠ</t>
  </si>
  <si>
    <t>2011-02-09 06:52:36.000</t>
  </si>
  <si>
    <t>색다른 경험 반지 만든날  행복해요</t>
  </si>
  <si>
    <t>2013-09-22 16:06:38.769</t>
  </si>
  <si>
    <t>길초밥 너무 푸짐하고 맛나고♡ 친구들세트 짱짱!! 분위기도 너무 좋아요오~~~</t>
  </si>
  <si>
    <t>2016-03-27 22:41:25.287</t>
  </si>
  <si>
    <t>몇년간 맛나게 먹었는데 올만에 와보니 주인 바뀌었나? 비싸긴해도 가격값은한다 생각했는데..김밥은 퍽퍽하고 라면은 고추장풀어논맛 ㅠㅜ 실망</t>
  </si>
  <si>
    <t>2015-01-23 22:32:23.184</t>
  </si>
  <si>
    <t>본죽 봉천점</t>
  </si>
  <si>
    <t>khap****</t>
  </si>
  <si>
    <t>여기 평가 들어왔는데 안좋은평가가 많아서 놀랬습니다.  저는 배탈나서 찾아갔었는데 간도 심심하게 잘해주셔서 잘먹고 왔습니다.  다른매장보단 죽도 넉넉히 주시던데요~ 사장님도 웃는얼굴로 친절히 대해주셨어요.  전 계속 이용할생각 있습니다.</t>
  </si>
  <si>
    <t>2014-08-13 17:05:54.698</t>
  </si>
  <si>
    <t>khb0****</t>
  </si>
  <si>
    <t>여기사장자슥엉망입니다참고로뿔태안경썻습니다  돈좀벌었나? 말투좀고쳐영감쓰</t>
  </si>
  <si>
    <t>2015-05-07 18:57:07.084</t>
  </si>
  <si>
    <t>치즈가 자연치즈 일까의심스럼네요  치즈향도안나고 끊기고  한번먹어봤지만  영아니올시다이네요  그냥저렴한  중저가브랜드먹는게낳을듯  많다고다가아닌것같아요</t>
  </si>
  <si>
    <t>2013-09-30 14:09:25.848</t>
  </si>
  <si>
    <t>khb1****</t>
  </si>
  <si>
    <t>친절하게 설명해주셔서 어렵지 않고 재미있게 좋은 추억 만들고 갑니다!! 만드는 모습 사진도 찍어주시네요!</t>
  </si>
  <si>
    <t>2016-03-04 18:36:00.841</t>
  </si>
  <si>
    <t>ㅋㅋㅋㅋㅋㅋㅋ목 9갴ㅋㅋㅋㅋㅋ웃었으니까 별 5ㅋㅋㅋㅋㅋ</t>
  </si>
  <si>
    <t>2015-03-02 14:37:18.091</t>
  </si>
  <si>
    <t>khb7****</t>
  </si>
  <si>
    <t>분위기도 괜찮고 직원들도 친절하고 무엇보다도 맛있엇습니다! 친절에 한번놀라고 맛에 두번놀라고 추천드려요 ! 강추~</t>
  </si>
  <si>
    <t>2014-07-01 13:22:06.077</t>
  </si>
  <si>
    <t>khbs****</t>
  </si>
  <si>
    <t>아...먹어본 맥모닝 셋트중에 제일 성의없고 맛이없음...!!!</t>
  </si>
  <si>
    <t>2013-12-15 08:45:35.394</t>
  </si>
  <si>
    <t>khc1****</t>
  </si>
  <si>
    <t>가게도 이쁘고 돼지갈비찜 맛있어요~^^</t>
  </si>
  <si>
    <t>2017-03-03 16:05:52.718</t>
  </si>
  <si>
    <t>khc5****</t>
  </si>
  <si>
    <t>사장님...쿠폰에 유효기간있는거 너무한거 아닙니까~~  솔직히 여기 쉬림프맛있어서 여긴만 먹는데 어떻게 자주먹을수가 잇나여?가끔씩 먹는거지...  진짜 너무 실망이네여...하지만 맛이있어서 어떻게 개선좀 안되나여?</t>
  </si>
  <si>
    <t>2013-01-12 20:01:21.192</t>
  </si>
  <si>
    <t>완전 쓰레기 장사잘된다고 이렇게 변하다니 장사가 언제까지 잘될려나.. 너무맛업고  서비스정신두업고 브럽다 이렇게 해도 장사가 잘되니</t>
  </si>
  <si>
    <t>2014-10-06 22:30:41.847</t>
  </si>
  <si>
    <t>제가 입맛이 까다로운편인데여 여기솔직히 맛은 별루입니다 왜여기가 맛집인지 몰겠네여 하긴 봉천동에 맛집이 거의업어서 그럴수도있죠 암튼  가서 함가보셔여 아마 ..ㅋ</t>
  </si>
  <si>
    <t>2014-10-06 22:26:35.622</t>
  </si>
  <si>
    <t>근데 여자분혼자서  거의다일하시네 열심히하는모습보기넘조은데 좀더친절했으면  근데 일은 잘하시네여  마인드만 바꾸면 조을텐데.  이가게 혼자 일다하시는듯</t>
  </si>
  <si>
    <t>2014-09-08 21:49:44.285</t>
  </si>
  <si>
    <t>맨밑에 너무티나네 종업원인감?   짜파게티가 더 맛있네요 개비추요   초심잃지 마시오</t>
  </si>
  <si>
    <t>2009-04-09 17:38:58.000</t>
  </si>
  <si>
    <t>정말여기 여자알바분 넘 불친절하네여  서비스정신이 넘업고 개념두업네여  니가 손님입장되면 알꺼다 정말 어린데두 기본이 업네여  아정말 드럽네여   내가 사장이면 짤랐다  ㅅㅂ</t>
  </si>
  <si>
    <t>2014-09-08 21:15:24.208</t>
  </si>
  <si>
    <t>khc9****</t>
  </si>
  <si>
    <t>음식 맛있고, 사람들 친절하고.. 매우 좋네요~</t>
  </si>
  <si>
    <t>2015-04-02 18:47:39.743</t>
  </si>
  <si>
    <t>khch****</t>
  </si>
  <si>
    <t>재밌네요 여자친구도 좋아합니다</t>
  </si>
  <si>
    <t>2015-05-23 16:41:34.011</t>
  </si>
  <si>
    <t>khd3****</t>
  </si>
  <si>
    <t>여자친구가 엄청 좋아하네요  자세히 알려주시고 너무 재밌었습니다~ 1주년으로 또 놀러올게요</t>
  </si>
  <si>
    <t>2015-04-04 17:41:39.098</t>
  </si>
  <si>
    <t>수풀림</t>
  </si>
  <si>
    <t>khe7****</t>
  </si>
  <si>
    <t>아기자기한 분위기에 사장님도 엄청 친절하세요!! 오픈한지 얼마 안되서 그런가 깔끔해서 좋아요 ㅎㅎ 로스팅도 직접 하셔서 그런지 커피 향도 좋고 커피 외에도 즐길 수 있는 음료가 많아서 같이 간 친구들 다 다시 가자고 하네요~~ ^^</t>
  </si>
  <si>
    <t>2015-10-01 21:02:16.368</t>
  </si>
  <si>
    <t>kher****</t>
  </si>
  <si>
    <t>여기 진짜 괜찮아서 후기 남겨요  맛있음 굿굿굿굿</t>
  </si>
  <si>
    <t>2014-09-01 15:58:02.268</t>
  </si>
  <si>
    <t>khg1****</t>
  </si>
  <si>
    <t>저렴한가격에칵테일무한리필완전맘에드네요~</t>
  </si>
  <si>
    <t>2014-01-20 21:50:19.856</t>
  </si>
  <si>
    <t>khg7****</t>
  </si>
  <si>
    <t>목포회센터는 지역에서 유명한곳으로 알고 있어요 전통있는횟집으로~!! 회맛이 신선하고 밑반찬이 풍성합니다 모일하실때 좋습니다</t>
  </si>
  <si>
    <t>2015-04-14 09:54:58.978</t>
  </si>
  <si>
    <t>khg8****</t>
  </si>
  <si>
    <t>너무맛있습니다!! !!!!!</t>
  </si>
  <si>
    <t>2015-04-05 19:02:57.543</t>
  </si>
  <si>
    <t>녹이네바베큐</t>
  </si>
  <si>
    <t>khgh****</t>
  </si>
  <si>
    <t>오 예약주문하려고 전화번호 알아볼까하고 검색했는데 네이버에 나오네요. 여기 진짜 짱맛있음. 바베큐는 먼가 다 똑같은 맛이라 식상했는데 여기서 먹고 생각이 달라짐ㅋㅋ 친구 다섯명이서 세마리시켰는데 배터지게 먹구옴ㅋㅋ(참고로 남자ㅋㅋ) 솔직히 자주 시켜먹던 치킨집들 또ㄹㅇㄹ, 굽ㄴㅊㅋ요런거 보단 훨 싸고 훨 맛있는듯ㅋㅋㅋ  배달은 집에서 나갈때 전화하고 가면 바로 받을수있으니 저는 패스~</t>
  </si>
  <si>
    <t>2012-09-22 14:52:04.409</t>
  </si>
  <si>
    <t>오스떼리아 로</t>
  </si>
  <si>
    <t>khgk****</t>
  </si>
  <si>
    <t>샤로수길의 숨겨진 맛집입니다. 아담한 편이지만 분위기도 데이트하기에 딱 좋고, 쉐프께서 직접 요리를 설명해주시고 늘 챙겨주시는 느낌이라 매우 친절한 분위기 속에서 식사할 수 있습니다. 가격대가 좀 있지만, 비슷한 이탈리아 음식으로 유명한 맛집(소격동의 미슐랭 가이드 선정 맛집-이태리재)보다 훨씬 더 뛰어나다고 생각했습니다. 2주전에 갔는데 반해서 오늘 또 가보려구요.</t>
  </si>
  <si>
    <t>2017-01-23 08:08:49.084</t>
  </si>
  <si>
    <t>khh5****</t>
  </si>
  <si>
    <t>알바생도 친절하고 사장님 매니저님 성격이좋으시네요  만족합니다^^</t>
  </si>
  <si>
    <t>2014-02-21 18:49:58.599</t>
  </si>
  <si>
    <t>khh7****</t>
  </si>
  <si>
    <t>와..순살반반 먹었는데 이걸 만칠천원이나 주고 먹었다는게 진짜 열받는다 양이 길거리에 파는 닭강정만도 안됐고 양은 그렇다치고 순살시켰는데 살보다 지방이 더많은건 뭐냐 진심 반정도 먹다가 버렸다 느끼해서 씹는데 계속 물컹거리고..이렇게 장사하지마세요 다신 안먹는다</t>
  </si>
  <si>
    <t>2015-04-14 03:46:18.421</t>
  </si>
  <si>
    <t>khi4****</t>
  </si>
  <si>
    <t>새우깡같은느낌ㅎ자꾸손이가요ㅋㅋ 모듬김밥쵝오! 넘맛나게 잘먹엇습니다.사장님매너짱!</t>
  </si>
  <si>
    <t>2015-05-10 16:29:04.423</t>
  </si>
  <si>
    <t>khi9****</t>
  </si>
  <si>
    <t>미니언 1차 패키지판먀엔 예약번호표 나눠줘서 수량이 없다고 안팔더니   미니언 2차 00시 판매에는   애초에7, 8수량이 없다고 안판다네요    다른 것도 패키지로 나갔을텐대 7,8수량이 없는건 어쩌자는 거지요?</t>
  </si>
  <si>
    <t>2015-08-10 00:26:35.991</t>
  </si>
  <si>
    <t>카페루이 낙성대점</t>
  </si>
  <si>
    <t>khil****</t>
  </si>
  <si>
    <t>조용한 곳에 자리잡은 반짝반짝 빛나는 예쁜 곳이네요. 남자친구랑 다녀왔는데 분위기도 좋고 칵테일도 다른 곳보다 훨씬 맛있었어요. 맛에비해 가격도 저렴하구요. 데이트하기 좋은 곳인거같아요</t>
  </si>
  <si>
    <t>2012-11-08 15:23:35.678</t>
  </si>
  <si>
    <t>khit****</t>
  </si>
  <si>
    <t>인터넷 검색후에 추천들 하셔셔 갔는데 기대 이상으로 맛있어 잘 먹고 왔습니다~ 가격도 저렴하고 맛도 좋고 담에 꼭~  다시 와야겠네요^^</t>
  </si>
  <si>
    <t>2015-10-25 02:25:52.526</t>
  </si>
  <si>
    <t>khj_****</t>
  </si>
  <si>
    <t>메뉴 개 늦게나온다. 지금 30분째 기다림. 평일 점심시간.. 사람 그렇게 많은 것도 아니고 뭔 소를 때려잡으러 갔나. 지금 음료수만 빨고있다</t>
  </si>
  <si>
    <t>2014-10-31 13:28:44.742</t>
  </si>
  <si>
    <t>매콤한맛 생각나서 자주 들릅니다 추천</t>
  </si>
  <si>
    <t>2014-11-30 16:04:27.124</t>
  </si>
  <si>
    <t>벼락가우리</t>
  </si>
  <si>
    <t>저녁시간에 갔음 초밥달라함 안된다함 저녁엔  사시미먹어야한다함 일행이랑둘다 배가고팠지만 코스로여러개나오는거라 괜찮겠지하고시킴.   코스나오는속도 엄청느리고 나온거또주고 우리음식다른데가져가주고함ㅋ.그리고 우리한텐초밥안된다하더니 우리뒤에테이블엔 초밥나감ㅋㅋ어이없어서 물어보려다 걍나옴. 불친절하고더럽고  심지어맛도없었음</t>
  </si>
  <si>
    <t>2015-09-24 11:49:44.796</t>
  </si>
  <si>
    <t>khj0****</t>
  </si>
  <si>
    <t>와플은 다 타서 딱딱하고 맛이 없습니다. 아이스크림은 너무 저렴한 맛입니다.  그런데 가격은 그에 비해 넘 비싸네요.  다신가고싶지않습니다.</t>
  </si>
  <si>
    <t>2015-10-25 20:04:52.867</t>
  </si>
  <si>
    <t>khj1****</t>
  </si>
  <si>
    <t>판자집 삼겹살 진짜 맛있어요!! ㅋㅋ서비스도 구웃ㅋㅋ배달도 된다고해서 담엔 배달시켜먹으려구요ㅋㅋ</t>
  </si>
  <si>
    <t>2015-01-23 15:10:43.323</t>
  </si>
  <si>
    <t>가야촌유황오리봉천점</t>
  </si>
  <si>
    <t>별반개도아깝다. 절대가지마세요. 회사망년회하는데 고기에 긴머리카락 붙어서 나오고. 사장이 시끄럽다고 소리지르고 사모랑 같이 욕하길래 경찰불렀습니다. 결국 마지막엔 사과하더만요. 위생상태엉망. 서비스도엉망. 절대절대 가지마세요.</t>
  </si>
  <si>
    <t>2013-12-29 02:04:51.333</t>
  </si>
  <si>
    <t>khj3****</t>
  </si>
  <si>
    <t>친절하고 무엇보다 가게가 깔끔하고 깨끗해서 좋네요....음식도 맛나요 ^^</t>
  </si>
  <si>
    <t>2012-08-26 04:50:46.990</t>
  </si>
  <si>
    <t>좋은 분위기  특히 써빙보시는 젊고 잘생긴  한분이 너무 기억이 나네요....  다음에 또 올께요.. ㅎㅎ  꼭  다음엔 남자들 말고 여자친구 데려 갈께요..........  문어인지 낙지인지 그 냉채 너무 맛났어요 ^^   감사해요 ㅎ</t>
  </si>
  <si>
    <t>2012-10-07 03:06:16.114</t>
  </si>
  <si>
    <t>진짜 맛있습니다 닭이 쫄깃쫄깃하고 완전 쩔었어요</t>
  </si>
  <si>
    <t>2015-04-03 17:10:50.950</t>
  </si>
  <si>
    <t>캡틴페퍼스 건대직영점</t>
  </si>
  <si>
    <t>khj4****</t>
  </si>
  <si>
    <t>쎌빠있어서 너무 좋은것같음 정말 가성비 짱bb 사장님 너무 친절하신듯</t>
  </si>
  <si>
    <t>2015-10-29 21:32:17.683</t>
  </si>
  <si>
    <t>khj6****</t>
  </si>
  <si>
    <t>재밌는반지만들기~~~~딸기요거트마싯ㅇ다</t>
  </si>
  <si>
    <t>2016-03-07 16:59:58.608</t>
  </si>
  <si>
    <t>친절하고 좋으세요^^ㅎㅎㅎㅎㅎㅎ</t>
  </si>
  <si>
    <t>2015-10-20 18:38:42.813</t>
  </si>
  <si>
    <t>아이스베리 건대점</t>
  </si>
  <si>
    <t>아이스베리 좋아해서 건대에 아이스베리 있나 찾아보다가 평가보고 ㅋㅋ 가기싫어졌네여 무슨 그런곳있는지 ㅋㅋ ㅉㅉ</t>
  </si>
  <si>
    <t>2015-03-10 00:49:32.086</t>
  </si>
  <si>
    <t>khja****</t>
  </si>
  <si>
    <t>사장님께서 친절하시고 맛도 좋아요~~~!</t>
  </si>
  <si>
    <t>2016-03-28 21:54:22.122</t>
  </si>
  <si>
    <t>khjd****</t>
  </si>
  <si>
    <t>맛좋은 건대 맛집 .   오래 되어서 믿음이 가고   가면 일단 맛도 맛이지만 편해요 집에 온거같은 느낌의 갈비집 :) 번창하세요</t>
  </si>
  <si>
    <t>2015-03-11 13:40:41.031</t>
  </si>
  <si>
    <t>세부인보드카</t>
  </si>
  <si>
    <t>khje****</t>
  </si>
  <si>
    <t>음 이국적인 느낌이 꽤 괜찮더군요  사장님도 참 이국적이고요  재밌는곳입니다. 데이트 하고   간단하게 분위기 있게 ㄱㄱ</t>
  </si>
  <si>
    <t>2015-11-19 18:05:23.027</t>
  </si>
  <si>
    <t>khjh****</t>
  </si>
  <si>
    <t>몇번 가봤는데 여기 직원분들 넘 친절하시구 음료도 맛있어요!</t>
  </si>
  <si>
    <t>2014-10-02 17:44:11.521</t>
  </si>
  <si>
    <t>엄마랑 동생이랑 너무 맛있게 초밥먹고왔어용 초밥상태도 너무 싱싱하고,, 서비스도 많이주시고 너무 좋았어용 :)</t>
  </si>
  <si>
    <t>2014-09-14 15:39:47.599</t>
  </si>
  <si>
    <t>khji****</t>
  </si>
  <si>
    <t>다른 남자도 아닌 강아지에게 질투심을 느낀건  첨이었슴돠....  애인보다 강아지를 더 좋아하는 여친...들어서는 순간...여친...정신못차립니돠ㅋㅋ  "자기 여친이 강아지를 넘 좋아한다" 하시는 분들...꼭 가보세요~ 강츄!!</t>
  </si>
  <si>
    <t>2004-12-06 02:59:49.000</t>
  </si>
  <si>
    <t>유니크디저트</t>
  </si>
  <si>
    <t>온라인으로 12일에 주문을 하고 15일에 배송해주신다면서  28일인 오늘 아직까지 배송도 안되고 전화를 하면 받지도 않네요. 4만원가량 주문했는데 환불란도 없고ㅋㅋㅋㅋ장난하시나요</t>
  </si>
  <si>
    <t>2015-12-28 15:53:36.944</t>
  </si>
  <si>
    <t>치즈스틱, 고구마튀김 짱 맛있어요~ 분위기도 좋네요~</t>
  </si>
  <si>
    <t>2013-12-28 19:51:44.740</t>
  </si>
  <si>
    <t>일주일에 한번씩은 시켜 먹는것 같네요. 일단 맛있습니다. 튀김옷도 바삭하고 양념도 너무 달지도 너무 짜지도 않고 딱 좋은! 전화받으시는 사장님부터 배달해주시는 사장님까지 너무 친절하시고. 얼마전엔 쿠폰으로 시켜먹었는데 보통때보다 양도 더 많은듯! 더 대박인건 지폐가 몇장 없어서 500원 동전 탈탈 털어서 준비해놨는데 지폐 3장만 받으시더라는..하..감사합니다. 앞으로도 잘 먹겠습니다.</t>
  </si>
  <si>
    <t>2015-03-01 14:54:28.308</t>
  </si>
  <si>
    <t>khjk****</t>
  </si>
  <si>
    <t>평점들 보니 무슨 댓글 알바들 쓰시나봐요.. 맛 그냥 그냥 그랬고 직원 들 너무 불친절해서 불쾌하게 나왔네요 진짜로 머리묶은 여자분 이랑 아주머닌지 뭔지.. 여튼 두분다 친절교육좀 다시 배우셔야겠어요 그리고 직원분이 화장실에서 담배피우시는것 같던데.  화장실에는 담배연기 자욱 냄새는 쩔고.. 기본매너부터 다시 배우셔야겠네요....! 사장님은 도대체 어떻게 직원들은 그냥 냅두시는건지 궁금하네요.장사 똑바로하세요!</t>
  </si>
  <si>
    <t>2015-04-13 17:55:11.161</t>
  </si>
  <si>
    <t>khjl****</t>
  </si>
  <si>
    <t>열흘전 늦은 저녁 방문해서 식사 도중 샐러드 접시에 같이 나온 상추를 먹다가 뒷면보고 다 토하는줄 알았습니다. 백원짜리 크기만큼 하얀 벌레알과 정체모를 시커먼 게 떡하니 붙어있는거 보고 입에 있던 밥까지 놀라서 다 뱉었네요.. 그렇게 존재감 있는 애들이 안씻길정도면 야채에 물만 묻혀서 내보내는건지..ㅡㅡ 죄송하다 한마디하고는 뻘쭘하게 서계시면 어쩌라는건지.. 대응조치와 식재료취급은 도저히 이해불가네요.</t>
  </si>
  <si>
    <t>2015-08-17 04:19:26.175</t>
  </si>
  <si>
    <t>배달하는데 번지수를 모름 ㅡㅡ</t>
  </si>
  <si>
    <t>2010-05-03 23:44:23.000</t>
  </si>
  <si>
    <t>여긴 영업 안해요? 전화를 받질 않지?</t>
  </si>
  <si>
    <t>2013-11-09 20:26:42.944</t>
  </si>
  <si>
    <t>khjm****</t>
  </si>
  <si>
    <t>남자친구와 기념일을 맞이해서 특별하게 할 수 있는 걸 찾다가 인터넷에서 보고 평점이 좋아서 일부러 먼길 마다하고 찾아갔어요 ㅎㅎ 방문한거 후회하지 않게 이쁘게 잘 만들어주셔서 특별한 데이트 성공했네요 ㅎㅎ</t>
  </si>
  <si>
    <t>2015-06-16 16:05:13.841</t>
  </si>
  <si>
    <t>남자친구랑 기념일때 들렸는데 분위기도 좋고 목살 스테이크랑 피자 진짜 맛있게 먹었어요!</t>
  </si>
  <si>
    <t>2015-07-24 17:20:46.060</t>
  </si>
  <si>
    <t>음식메뉴상당해여 다른체인점도 가봤는데 건대가 제일인듯해요</t>
  </si>
  <si>
    <t>2015-09-04 09:23:07.335</t>
  </si>
  <si>
    <t>khjo****</t>
  </si>
  <si>
    <t>지나가다 그냥 들어갔는데 지금까지 먹어본 곱창이 잊혀질정도로 인상깊었습니당! 새로오픈한거 같은데 시간지나면 꽤 유명해질거 같은 맛이었어요. 돼지껍데기 서비스로 맛보라고 했는데 오호...여튼 홍대곱창집중 새로운 맛집인정!!</t>
  </si>
  <si>
    <t>2014-10-14 21:50:42.163</t>
  </si>
  <si>
    <t>명인만두 서울대점</t>
  </si>
  <si>
    <t>khjs****</t>
  </si>
  <si>
    <t>별하나도 아깝네...주문받는데 뚱얼굴로 화난사람처럼 주문을 받는거야...이해를 못하겠네...장사를 하지 말던가!</t>
  </si>
  <si>
    <t>2014-09-30 03:46:56.231</t>
  </si>
  <si>
    <t>동교선술집</t>
  </si>
  <si>
    <t>khk0****</t>
  </si>
  <si>
    <t>안주도 맛있고 무엇보다 나오는 음악은 예전의 추억에 잠길 수 있게 해줘서 완전 좋아요..술이 아주 그냥 술술 들어가는듯...편안한 아지트를 찾은 느낌</t>
  </si>
  <si>
    <t>2013-09-25 12:53:24.308</t>
  </si>
  <si>
    <t>khk1****</t>
  </si>
  <si>
    <t>굽neck치킨 화이팅~ 주인분 바뀌셨다니 할말이 없네요~ㅎㅎㅎ</t>
  </si>
  <si>
    <t>2015-07-02 13:45:07.568</t>
  </si>
  <si>
    <t>khk5****</t>
  </si>
  <si>
    <t>아기자기 카페도 너무 이쁘고 마음대로 케이스도 만들고 직원분도 친절하시게 하나하나 알려주셔서 재미있고 이쁘게 잘 만들고 왔습니다~^^ 다음에 남자친구랑 다시 또 들려야 겠어요~</t>
  </si>
  <si>
    <t>2015-10-16 16:44:29.640</t>
  </si>
  <si>
    <t>khka****</t>
  </si>
  <si>
    <t>전 맛있었습니다. 면 리필도 되는 점이 좋았습니다ㅎㅎ</t>
  </si>
  <si>
    <t>2015-12-28 15:04:26.428</t>
  </si>
  <si>
    <t>khkk****</t>
  </si>
  <si>
    <t>여자친구랑 우연히 들어가게 됐는데 기대이상으로 맛있고 분위기도 좋아서 여친이 너무 좋아하더라고요. 다음에또갈듯</t>
  </si>
  <si>
    <t>2014-02-15 12:42:40.547</t>
  </si>
  <si>
    <t>khkl****</t>
  </si>
  <si>
    <t>기사님이 맛잇다고 해서 갓는데..전 별롭니다! 비추!  불백 7천원이.싸지도 안쿠요. 좀 비싸지 안나요??  반찬도 김치 무채 미역줄기.세가지 달랑   뭐 친절같은건 바라지도 안습니다    시들시들한 상추에 제대로 손질도 안한 마늘에.   완전별로네요. !!!!!  해장국도먹엇는데 선지랑 천엽이 한가득  국물도 맛없고 완전 최악이네요.   세명이서 이만원 나왓는데 정말별롭니다.  밥만 고봉으로 한가득 줍니다.</t>
  </si>
  <si>
    <t>2014-02-02 14:29:17.495</t>
  </si>
  <si>
    <t>khkw****</t>
  </si>
  <si>
    <t>가성비로 따지면 여지것 먹었던 곱창집중에서 가장 괜찮았던것 같아요. 웨이팅까지 걸리고 맛집으로 인정~~</t>
  </si>
  <si>
    <t>2015-02-11 09:16:17.764</t>
  </si>
  <si>
    <t>khky****</t>
  </si>
  <si>
    <t>친구가 사주보러 가자구 예약까지 했다길래  사주가 잘 맞겠어?  하고. 심심풀이로봤거든요. . 근데 이거 신기하게맞는게 이상하더라구요 ㅋㅋ  전 건강이랑. 재물운. 위주로봤는데. 콕 찍어 주시니깐 깜짝 놀랐어료 ㅋ ㅋ 직장에서 일하는것 취업 간 않좋은거 등등 아뭍튼. 잼 있게 잘봤어요. 가시기 전에 물어보구싶은거 생각해 보고 가세요. ㅎㅎ^^</t>
  </si>
  <si>
    <t>2012-03-14 22:32:53.000</t>
  </si>
  <si>
    <t>khl_****</t>
  </si>
  <si>
    <t>여기오후직원들 왜 뒤돌아서 비웃나요? 선물받아서 달라니까 없다고하고 제가봤다니까 주네요. 무료라도 내돈주고는 더더욱 오후에는 다시는 안가고싶네요. 파리바게트에서 이런적처음이예요. 오후직원 들 계속 고용했다간 장사 쫄딱 망할듯...ㅉㅉ</t>
  </si>
  <si>
    <t>2015-12-09 15:11:13.290</t>
  </si>
  <si>
    <t>khle****</t>
  </si>
  <si>
    <t>정말 인터넷 광고 문구만 믿고 갔는데 해도해도 너무 맛없어요 . 다시는 절대 안가요.</t>
  </si>
  <si>
    <t>2015-12-24 04:12:43.899</t>
  </si>
  <si>
    <t>khm0****</t>
  </si>
  <si>
    <t>고기가 싸고 맛있어요~~~~~~~~~~~~~~~~~~~</t>
  </si>
  <si>
    <t>2016-01-19 17:35:02.389</t>
  </si>
  <si>
    <t>khm1****</t>
  </si>
  <si>
    <t>시킨지 한시간이 넘었습니다 . 어디쯤오는지 물러보려고 전화를 핬더니 통화중이더라구요 ? 계속 통화시도했는데 계속통화중이라고 뜹니다 취소도 못시키고 언제올지도 모르겠고 온다는 보장도 없고 지금 장난칩니까 ? 아 열받아서 죽겠네</t>
  </si>
  <si>
    <t>2014-11-28 21:14:39.031</t>
  </si>
  <si>
    <t>khm4****</t>
  </si>
  <si>
    <t>OPPA출신 김섭 가게 맞나요?</t>
  </si>
  <si>
    <t>2015-08-30 19:51:17.545</t>
  </si>
  <si>
    <t>블로그와 사진의 승리 인가요..ㅋ 부모님과 함게 간 이곳에서 10만원 세트  먹었는데 블로그 사진들과 코스가 많이 달라 실망 했네요 코스 라고 하기 민망하게 나오는 부실한 음식들 과 적은양 문어도 이미 짤라서 나오는데 상추한장 위에 작은접시 한주먹 썰어 나오는데..ㅋ 블로그 보고 갔다가 정말 실망 마니 하고 씁쓸하게 나온 기억이 있네요 아시다시피 요즘 유료 블로그 들이 판치는데 이곳은 그런 홍보를 쓰는지 안쓰는지  모르지만 전반적으로 요즘 블로그들 순수</t>
  </si>
  <si>
    <t>2013-11-03 20:09:14.633</t>
  </si>
  <si>
    <t>미남포차</t>
  </si>
  <si>
    <t>미남포차 난리납니다. 일단 사장님이 잘생겻어요 ㅋㅋㅋ</t>
  </si>
  <si>
    <t>2014-05-13 23:41:09.439</t>
  </si>
  <si>
    <t>khm5****</t>
  </si>
  <si>
    <t>밑에분 정말 이해안가시네요  가격대에비해 맛도 괜찮은데 왜그러시는지  님이 한번 만들어서 드셔보세요 그럼  저도 자주먹는데 골드피자가진리</t>
  </si>
  <si>
    <t>2010-12-21 22:02:14.000</t>
  </si>
  <si>
    <t>khm8****</t>
  </si>
  <si>
    <t>평가 안좋은거 알았지만 맛잇게 먹으면 평가 안남기게되고 맛이 없으면 남기게되는게 심리이니, 혹시나 하는 마음에 시켰다. 방금시켜서먹고잇움. 전화받는사람 싸가지없지도착하지도않음 배달 40분걸림 맛잇음 ㅋ</t>
  </si>
  <si>
    <t>2014-02-16 18:39:01.337</t>
  </si>
  <si>
    <t>khmc****</t>
  </si>
  <si>
    <t>진짜 최고에요~ 여태 여러군데 가봤지만 지중해만한 곳이 없지요~ 엄지 척~</t>
  </si>
  <si>
    <t>2015-06-17 20:55:44.310</t>
  </si>
  <si>
    <t>khmg****</t>
  </si>
  <si>
    <t>진짜 최고로 맛있어요~ 쌀국수 먹고 나서 뒤에 깔끌거리는맛도 없고  깔끔하고 분짜는 진짜 신세계의 맛이고요~  그리고 분위기더 아기자기 너무 이뻐요~다들 너무 친절도 하시고요~~ 저는 쌀국수 먹는 분들도 추천이지만 친구들한테 맛집 소개할때도 좋을 듯하다는 생각이 들어요~~ 왜냐면 분짜와 짜조는 이거 뭐 첨 접하는 너무 맛있는 맛인지라~~ 여튼 홍대 맛집 추가되서 완젘 기쁘다는~~!!^^</t>
  </si>
  <si>
    <t>2013-12-21 09:21:35.586</t>
  </si>
  <si>
    <t>khmh****</t>
  </si>
  <si>
    <t>저가거기5번이나 먹으러갔는데 주인분들도 친절하고 맞도괜찮구요 지금저가 미성동에살다가 대학동으로 이사가서 못가는데 2번은 배달시켰느데 시간은 조금걸리지만 얼쩌수가없더라구요 멀어서그런가</t>
  </si>
  <si>
    <t>2016-03-31 21:10:23.155</t>
  </si>
  <si>
    <t>짜장곱빼기 시켰는데 미성동동부센트레빌에서  살다가 이사해서 그제처음으로 시켰는데 맛있었고 거목과비슷했고 다만 양이 거목보다는 적었는데 보니까 아저씨는 친절했습니다</t>
  </si>
  <si>
    <t>2015-12-05 22:07:20.537</t>
  </si>
  <si>
    <t>오늘 간짜장 시켜먹었었는데 왜이렇게 말을 못알아듣냐? 내가 금호아파트위에 신림동현대아파트라고했는데..... 그래도 맛은 괜찮네요 난우초등앞에거목과비스하고 양자강도 마찬가지고</t>
  </si>
  <si>
    <t>2015-12-30 17:02:16.385</t>
  </si>
  <si>
    <t>khmu****</t>
  </si>
  <si>
    <t>너무 의미있는 데이트예요  완전강추♡  선생님도 친절하시구~처음만드는건데  너무 잘만들었어요</t>
  </si>
  <si>
    <t>2015-10-03 16:15:59.889</t>
  </si>
  <si>
    <t>쿠키토리</t>
  </si>
  <si>
    <t>khn_****</t>
  </si>
  <si>
    <t>저희 집에서 홍대를 갈때 홍대역 3번 출구를 통해서 가야하는데, 홍대역 3번출구 라인에 한 두달 전부터 간판도 없이 쿠키를 굽는 곳이 있어 '아~~ 동네 쿠키가게 이구나!!' 라고 생각하고 지나쳤는데, 2주전인가 부터는 유기농 수제쿠키를 판매하더라고요~~ 그래서 샘플로 브라우니랑 조각쿠키를 맛 보았는데, 유기농 쿠키인데도 진한 맛이 있어서 일반 안 좋은 재료로 구운 쿠키보다 훨씬 맛있더라고요~~그래서 브라우니 3개를 사가서 홍대에서 친구들하고 먹었는데,</t>
  </si>
  <si>
    <t>2011-05-05 19:46:09.000</t>
  </si>
  <si>
    <t>khn0****</t>
  </si>
  <si>
    <t>돈을 떠나서..쥔장 아저씨는 장사마인드가 아닌듯함..친절도를 떠나 고시촌 특성을 모르시는듯ㅋ취미생활로 가게 차렸으면 할말없지만...;;내가먹은 고기는 절반 잘려나간패티ㅜ..흑ㅜㅜ이집은 확실히 호불호가 있는듯...너무 달기도 하고..나는 비추.</t>
  </si>
  <si>
    <t>2015-11-14 03:05:00.495</t>
  </si>
  <si>
    <t>금비</t>
  </si>
  <si>
    <t>중국 서빙 아줌마들 남자 단체 손님들한테 팁받고 써비스로 소주랑 음료 주더니만...계산하려고 봤더니 써비스로 준 음료들 우리계산서에 집어넣어놨음..우리가 술이 취해서 모를거라 생각했나본데...내가 아는것만 두번째임...불친절한것도 짱나지만..술먹은 나이어린 손님들한테 바가지 씌우는거 넘 양아치 아닌가...따졌지만 소용없음..맛도 없음..조미료 듬뿍~다시는 안감..</t>
  </si>
  <si>
    <t>2015-05-26 08:46:02.595</t>
  </si>
  <si>
    <t>khn2****</t>
  </si>
  <si>
    <t>친절하고 너무 잘해주셔요^-^ 이쁜반지 만들고 갑니다!!</t>
  </si>
  <si>
    <t>2014-04-19 19:18:42.844</t>
  </si>
  <si>
    <t>khn9****</t>
  </si>
  <si>
    <t>친절하고 맛있어요~~~^-^  단호박 맛처럼 달콤하니 쫘악 달라붙네요ㅎ</t>
  </si>
  <si>
    <t>2014-07-14 19:49:20.784</t>
  </si>
  <si>
    <t>kho0****</t>
  </si>
  <si>
    <t>정말최악이었습니다 .도착하고 2시간기다려 안에서 먹었는데 블로그에서는 맛있다 치즈가쭉쭉늘어난다고 칭찬일색이던데 실제로 치즈는 별로늘어나지도않고 치즈가 뚝뚝끊기는게 치즈에 물탄것처럼 맛이 아예없었습니다 치즈가 맛이아예없다보니 안에 양파하고 고추를넣은거같던데 맵기만하고 정말별로였습니다 쓰다보니그냥 악플같지만 정말로 솔직한 평가였습니다</t>
  </si>
  <si>
    <t>2013-12-24 16:57:13.499</t>
  </si>
  <si>
    <t>kho2****</t>
  </si>
  <si>
    <t>맛집이래서갔는데 정말 생각보다 맛없엇어요 왕실망</t>
  </si>
  <si>
    <t>2015-08-23 00:40:23.193</t>
  </si>
  <si>
    <t>kho4****</t>
  </si>
  <si>
    <t>전이런거 남기지도않는데  안쓸수없네요  진짜 대박 맛집이에요  먹어본 간짜장중최고  양념ㄲㅏ지다먹게되는곳은 처음  먹다 감탄 오만번한것같네요ㅋㅋ  와 ㅎ  맛변하지만않구 계속 이대로쭉 갔음 좋겠네요  짱짱중식당</t>
  </si>
  <si>
    <t>2014-09-04 18:57:09.609</t>
  </si>
  <si>
    <t>khoo****</t>
  </si>
  <si>
    <t>반지카페 생애 처음 왔는데 여기 선생님들도 너무 친절하시구 차근차근 잘가르쳐주시네요^^  만드는 과정도 알차고 재밋네요ㅎ 반지 예쁘게 잘 만들고 가요~♥</t>
  </si>
  <si>
    <t>2014-11-08 12:29:48.763</t>
  </si>
  <si>
    <t>khp9****</t>
  </si>
  <si>
    <t>여기가 진리임</t>
  </si>
  <si>
    <t>2010-11-27 21:36:09.000</t>
  </si>
  <si>
    <t>khpu****</t>
  </si>
  <si>
    <t>처음엔 생소했는데 너무 너무 맛있네요~~ 중독성이 강한것 같아요!! 짱!</t>
  </si>
  <si>
    <t>2015-05-15 12:26:16.762</t>
  </si>
  <si>
    <t>khq9****</t>
  </si>
  <si>
    <t>선생님들이 친절하고 재밋네요 ^_^좋아요</t>
  </si>
  <si>
    <t>2016-01-21 15:41:12.309</t>
  </si>
  <si>
    <t>피자마루 난곡점</t>
  </si>
  <si>
    <t>khr0****</t>
  </si>
  <si>
    <t>맛도 좋고 친절까지 하시네요.</t>
  </si>
  <si>
    <t>2012-03-19 19:18:41.000</t>
  </si>
  <si>
    <t>khr3****</t>
  </si>
  <si>
    <t>홍대에서 몇번 방문했는데 가게분위기는 정말 이쁜 카페같아요  다른일식집과는 다르게 피클도 직접만드시구 단무지도 양념하신거라 맛있어요 개인적으로 사시미의 질이나 맛이 너무 좋아서 평남겨요^-^추천하고 싶은 일식집!</t>
  </si>
  <si>
    <t>2014-01-27 09:25:08.371</t>
  </si>
  <si>
    <t>khr8****</t>
  </si>
  <si>
    <t>친절하시구 재밋어요!! 편하게잘대해주시는거같아요 ㅋㅋ 여기또올거에요 제속마음딱딱맞춰요 짱신기 ㅋㅋㅋㅋ 여기짱이에요 꼭한번씩들려바요 &amp;gt;&amp;lt;</t>
  </si>
  <si>
    <t>2013-07-31 18:35:03.605</t>
  </si>
  <si>
    <t>khr9****</t>
  </si>
  <si>
    <t>ㅋㅋㅋㅋㅋㅋㅋㅋㅋㅋㅋㅋㅋㅋ평가댓글이 왜이래 ㅋㅋㅋㅋㅋㅋㅋㅋㅋㅋㅋㅋㅋ못생겼대ㅋㅋ울지마요형아들</t>
  </si>
  <si>
    <t>2012-12-19 01:49:38.357</t>
  </si>
  <si>
    <t>롤앤밥스</t>
  </si>
  <si>
    <t>khra****</t>
  </si>
  <si>
    <t>이정도면 고시촌에서 개쩌는거지</t>
  </si>
  <si>
    <t>2014-08-08 16:27:12.975</t>
  </si>
  <si>
    <t>khre****</t>
  </si>
  <si>
    <t>아주 좋습니다. 호텔 건물이라서 주변이랑은 비교가 되지 않고요. 매우 좋아요.</t>
  </si>
  <si>
    <t>2014-02-20 01:18:13.018</t>
  </si>
  <si>
    <t>khrj****</t>
  </si>
  <si>
    <t>선생님들도 친절하고 분위기가 너무 좋네요 강추합니다</t>
  </si>
  <si>
    <t>2015-12-05 21:00:48.997</t>
  </si>
  <si>
    <t>khs0****</t>
  </si>
  <si>
    <t>피자에서 수세미같은거 나와서 직원부르니 치즈라고하고 ㅋㅋ 치즈가 빤짝이는 치즈가 있냐고 되물으니 잠시 알아보겠다고 하고 가더니  몇번이나 확인다녀오고 한번 확인다녀오는시간도 15분이상걸리고 올때마다 다른직원오고 참.. 기분 나빠서 다신 안가고싶음</t>
  </si>
  <si>
    <t>2015-02-11 11:08:27.284</t>
  </si>
  <si>
    <t>감베리 진짜 최고에요! 딴가게에서는 아예안파는 음식같은데.. 매니아 자청합니다!</t>
  </si>
  <si>
    <t>2015-02-07 16:54:16.265</t>
  </si>
  <si>
    <t>싸고 불친절한게 컨셉입니다 마음의 준비를 단단히 하고 오세요 참고로 얼굴 삭아보이면 강퇴임ㅋㅋㅋㅋㅋㅋ</t>
  </si>
  <si>
    <t>2015-10-08 19:15:44.812</t>
  </si>
  <si>
    <t>khs1****</t>
  </si>
  <si>
    <t>지금 맛나게 먹고있습니다~ :D 탄두리 피치세트 처음먹어보는데 정말 맛잇네요~!!  사장님이 직접 배달오셨는데 거리가 꽤 됨에도 불구하고 주문하고 20분만에 총알배달 ㅋㅋ 전화도 잘 받으시고.... 평가가 나빠서 고민했는데 전 불편함 없이 오히려 기분좋게 맛난음식 먹고 있습니다 ㅋㅋ  사장님! 자주자주 시켜먹을게요~ :D</t>
  </si>
  <si>
    <t>2014-03-15 16:53:16.927</t>
  </si>
  <si>
    <t>♡하루는짧지만♡ 당신에게는그짧은하루가무한한행복으로가득차면정말좋겠습니다~*^^*</t>
  </si>
  <si>
    <t>2016-11-14 15:18:21.175</t>
  </si>
  <si>
    <t>khs2****</t>
  </si>
  <si>
    <t>여기 피자헛 맛도되게좋고 서비스도 엄청나던대 욕하는사람들이 왜있는지모르겠네요 메이커없는 가맹피자집가서 드시는게 입에맞으시는건지 개인비서를 두고계신분들인지 왜욕을 하는지모르겠네요 이렇게 좋은서비스 처음받아봅니다 제가 왕이 된 기분이었어요 다른곳도 많이가봤는대 배달도그렇고 홀도그렇고 홍대피자헛이 제일인거같습니다 열심히들 일하셨으면좋겠습니다</t>
  </si>
  <si>
    <t>2014-01-12 01:13:18.264</t>
  </si>
  <si>
    <t>신림빽쑨대는 엄마네가 짱짱입니다   완전 잘먹고감요!!! 마시썽 호로록</t>
  </si>
  <si>
    <t>2015-05-23 20:51:16.426</t>
  </si>
  <si>
    <t>khs3****</t>
  </si>
  <si>
    <t>다른데 보다 더맛있네요  직원들도 친절하고ᆞ ᆞ포장은 20프로 할인도 해주네요</t>
  </si>
  <si>
    <t>2014-05-29 19:46:11.494</t>
  </si>
  <si>
    <t>가게 분위기는 좋은데 직원 태도가 개판이라 돈쓰고 기분 잡쳤네요. 3층 입구에 테이블이 너무 가깝길래 땡겨 쓸라했더니 직원이 못마땅한 눈치로 보더니 메뉴판을 테이블에 툭! 던지고 가는건 무슨 처사인지... 결국 다른 직원 와서 테이블 다시 원복 시켜서 먹었는데 메뉴판은 왜 처 던지시고 가는지?</t>
  </si>
  <si>
    <t>2014-05-31 23:03:23.940</t>
  </si>
  <si>
    <t>khs4****</t>
  </si>
  <si>
    <t>하하~서비스 만점에 맛 또한 일품이니 이 어찌 한마디를 안할쏘냐?  샐러드도 신선하구...근데 한가지 아쉬운 점.......  사람이 너무 많아서 기다리기 힘들구요~기다리는 사람들 눈치보여서 빨리 먹게되요~~ㅜㅜ</t>
  </si>
  <si>
    <t>2005-05-19 14:20:35.000</t>
  </si>
  <si>
    <t>khs7****</t>
  </si>
  <si>
    <t>사장님 굉장히 친절하고 안주 맛있네요 by 홍대학생</t>
  </si>
  <si>
    <t>2015-04-04 22:39:02.111</t>
  </si>
  <si>
    <t>khs9****</t>
  </si>
  <si>
    <t>여자친구랑 같이왔는데 선생님이 친절하고 잘 가르쳐 주셔서 너무 좋았어요 최고!!</t>
  </si>
  <si>
    <t>2015-12-29 20:58:30.706</t>
  </si>
  <si>
    <t>khse****</t>
  </si>
  <si>
    <t>우리집 애들은 간장치킨과 치즈치킨 매니아랍니다~</t>
  </si>
  <si>
    <t>2014-09-17 00:01:36.283</t>
  </si>
  <si>
    <t>khsg****</t>
  </si>
  <si>
    <t>친절히 잘 설명해주시고 직적 내 손으로 만들어서 그런지 애착이 가네요~~ 예쁘게 잘 끼고 다닐게요~^^</t>
  </si>
  <si>
    <t>2015-11-26 17:12:05.660</t>
  </si>
  <si>
    <t>khsi****</t>
  </si>
  <si>
    <t>실온에 4일까정 두고 묵었는데 .. 빵이 하나 뻣뻣해지지 않구 맛이 똑같드라구용 ~~~ 호밀로 만든거라 다른 호도과자보다 칼로리도 낮다하니 넘 넘 좋아용 ^^</t>
  </si>
  <si>
    <t>2008-09-30 14:31:49.000</t>
  </si>
  <si>
    <t>khsk****</t>
  </si>
  <si>
    <t>조마루가 다거기서 거기지...</t>
  </si>
  <si>
    <t>2011-06-11 18:09:21.000</t>
  </si>
  <si>
    <t>khsm****</t>
  </si>
  <si>
    <t>늦은 시간이라 밥집 가기는 그렇고 야식먹으려고 닭갈비집에 갔는데 가자마자 폭풍흡입하고갔네요. 알바생이랑 친해지면 닭갈비먹고 밥비벼먹는데 거기에 치즈서비스로 넣어줌 ㅋㅋ 전 지금 네번째임 후훗</t>
  </si>
  <si>
    <t>2013-05-31 23:48:14.670</t>
  </si>
  <si>
    <t>얼큰한거 땡겨서 짬뽕 맵게 해달라하니 완전 얼큰하네  기분좋게 먹고갑니다</t>
  </si>
  <si>
    <t>2014-04-11 14:36:39.150</t>
  </si>
  <si>
    <t>khss****</t>
  </si>
  <si>
    <t>식구들끼리 왔는데 사모님도 너무 친절하시구 가족단위오기 좋네여  오징어도싱싱하고 ~ 생긴지 얼마안된거같은데 자주 이용할게여^^</t>
  </si>
  <si>
    <t>2015-03-12 22:36:45.466</t>
  </si>
  <si>
    <t>khst****</t>
  </si>
  <si>
    <t>안녕하세요. 어선정입니다. 저희 어선정에서 불편한 점이 있으셨다니 대단히 죄송하게 생각합니다. 말씀하신 사항들은 다시 체크해서 같은 일이 일어나지 않게 하겠습니다.   다만 회는 저희가 최적의 맛을 내기 위해 숙성하여 사용하고 있어 오해가 생길 수 있습니다. 더욱 노력하는 어선정이 되도록 하겠습니다.</t>
  </si>
  <si>
    <t>2010-01-16 22:19:22.000</t>
  </si>
  <si>
    <t>khsu****</t>
  </si>
  <si>
    <t>좋아요 개좋아개좋아개좋아 좋아요♡♡♡</t>
  </si>
  <si>
    <t>2014-10-25 14:18:13.735</t>
  </si>
  <si>
    <t>많이 화가 나네요. 우선 고기가 잘 안뜯어집니다 뼈하고 고기하고 아주 착 달라붙어서... 고기 맛은 뭐 등갈비니 뭐 그렇다 칩시다. 밥을 볶아달라고 했는데 밥을 위에 올려놓고 부셔만 놓고 여기는 볶는것도 셀프인가봐요 ㅎㅎ 뭐 이건 제 주관적인 생각일뿐이지만 같이 온 일행들도 썩 좋아보이지는 않았네요</t>
  </si>
  <si>
    <t>2015-01-10 19:41:05.688</t>
  </si>
  <si>
    <t>khsy****</t>
  </si>
  <si>
    <t>댓글에 속지 않으셨으면 좋겠네요..  개인적으로 상당히 불쾌한 경험을 하고 왔네요  유명하시다는 그 남자분.. 사주를 봐주시는 분이라고 운명에 의존하시나요?  사람 관리도 잘 하셔야 할 듯 합니다  여기 안좋은 댓글은 모두 삭제한다는 소문이 자자하던데..  사업 그렇게 하시면 되나요~</t>
  </si>
  <si>
    <t>2013-07-10 15:58:58.013</t>
  </si>
  <si>
    <t>나도 넘 좋아ㅋㅋ&amp;gt;_&amp;lt; 사장님도 넘 잘생기셨구..헤..  믹스라운지 가실 분들 윙이랑 포테이토 같이 있는 안주 꼭 !!! 드셔보시긔'-')  특히 윙이..진짜 대박임</t>
  </si>
  <si>
    <t>2013-05-02 10:34:29.572</t>
  </si>
  <si>
    <t>khsz****</t>
  </si>
  <si>
    <t>뿔레 까르보에 꽂혀 그동네 체인점이 있으면 무조건 가게되네요ㅋ 건대점 가보고 홍대점 가봤어여~  ㅎㅎ 다른지점보다 본점이라 그런지 대기시간이 좀길게 있었지만 역시 본점은 본점인가봐요^^  좀데맛나는듯? ㅋ</t>
  </si>
  <si>
    <t>2014-05-02 02:05:45.161</t>
  </si>
  <si>
    <t>오~이국적인 분위기에 까르보나라 생각보다 느끼하지 않고 단백하니 식감이 굿입니다^^  남자들끼리 갔는데  예쁜분들 셀카 찍느랴 난리났네요ㅋ  맛도 맛이지만~~~플러스알파? ㅎㅎ</t>
  </si>
  <si>
    <t>2014-05-02 01:58:46.621</t>
  </si>
  <si>
    <t>kht1****</t>
  </si>
  <si>
    <t>장소가 협소하지만 깔끔하고 맛있는 멕시코 음식 집!</t>
  </si>
  <si>
    <t>2013-01-01 21:02:52.983</t>
  </si>
  <si>
    <t>별표 하나가 아깝네요  솔까 요즘같은세상에 원산지 표시도 없고 일본산 인지 알수도없고 불안불안 가격도 그닥 인듯  친구가 쏜다고하면 그냥 얻어먿으세요  내가 사고 싶진 않네요 입구는 아기자기하네요</t>
  </si>
  <si>
    <t>2013-11-20 20:33:15.598</t>
  </si>
  <si>
    <t>맛있네요 직원들도친절하시고 고기까지먹기좋게다구워주니쉽지안을텐데다해주시네요 고기맛도좋고가격도저렴하고 서비스까지 대만족입니다 또갈게요^^</t>
  </si>
  <si>
    <t>2014-08-07 18:51:28.450</t>
  </si>
  <si>
    <t>khth****</t>
  </si>
  <si>
    <t>분위기며 음식.. 캬.. 좋지좋지요</t>
  </si>
  <si>
    <t>2014-07-02 22:38:18.163</t>
  </si>
  <si>
    <t>khts****</t>
  </si>
  <si>
    <t>음식들이 수돗물맛이 나네요ㄷㄷㄷ</t>
  </si>
  <si>
    <t>2014-10-06 19:06:54.590</t>
  </si>
  <si>
    <t>khw2****</t>
  </si>
  <si>
    <t>4번 시켜먹었습니다. 오징어떡볶이 시키면 튀김옷이 정말 빠삭하게 오는데 마음에 들더군요. 정말 정말 바라는점은 배달만 빠르면 좋겠습니다. 떡볶이의 매운맛은 중독성 기가막히네요...혼자먹게되면 2~3일정도 걸처서 먹게되는데 남은국물로 라볶이도 해먹는데 정만 괜찬습니다.</t>
  </si>
  <si>
    <t>2015-02-21 21:04:50.014</t>
  </si>
  <si>
    <t>khw4****</t>
  </si>
  <si>
    <t>진짜 좋아요!! 카페같은 분위기에 사장님도 너무 친절하시고 재밋으새요!! 반지 이쁘게나와서 기분이좋네요 ㅎㅎ</t>
  </si>
  <si>
    <t>2014-08-14 17:55:45.822</t>
  </si>
  <si>
    <t>가격오르고 양도많아졌다더니 고기랑 숯불꽃게 반반냉면 다 양이 코딱지.. 근데 맛이너무없어서 양이 많던작던 신경안쓰게되네요 숯불인데 불냄새만나고 맵기만맵고 아무맛없어요 제발 고기먹지마세요 질기고 육쌈냉면 고기질과 비슷한듯 돈아깝고 입맛버리고 홍대에서 최악이었습니다</t>
  </si>
  <si>
    <t>2015-10-04 18:51:19.464</t>
  </si>
  <si>
    <t>김밥천국</t>
  </si>
  <si>
    <t>khw5****</t>
  </si>
  <si>
    <t>와 가볍게 식사하러 갔다가 이렇게 기분나쁜일은 처음이었네요. 번화가에 위치해서 사람들이 많아 장사가 잘되서 그러는진 모르겠지만 그렇게 장사하시면 안됩니다. 몇천원짜리 식사하고 현금을 다른데 쓸데가 있어서 카드를 드렸더니 결제를 석연찮다는듯이 결제하고 갑자기 반말로 얘기하면서 궁시렁궁시렁.. 그리고 카드결제도 엄청 대충해서 잘못 계산해서 두번 결제하고 카드싸인은 왜 아줌마가 합니까? 그리고나서 '영수증 줘?' 하는데 진짜 따지고 싶엇네요. 진짜 다시는 안</t>
  </si>
  <si>
    <t>2015-02-14 23:56:16.285</t>
  </si>
  <si>
    <t>khw9****</t>
  </si>
  <si>
    <t>너무맛잇어서자주오게되요~~♡  푸짐하고넘맛잇어요 굿!</t>
  </si>
  <si>
    <t>2015-12-01 19:58:02.137</t>
  </si>
  <si>
    <t>어제 가족이랑 왔었는데 일하시는분들 친절하고 서비스도 좋고 음식도 맛있게 먹었어요 새우필라프 존맛....또먹고싶다... 글고 에이드는 망고랑 체리가 맛있는듯ㅋㅋㅋㅋㅋ</t>
  </si>
  <si>
    <t>2015-04-26 12:05:33.251</t>
  </si>
  <si>
    <t>khws****</t>
  </si>
  <si>
    <t>이탈리아 주한대사가 극찬했다 그래서 갔는데..  흠.. 새우 무슨 파스타랑 콰트로 포르마쥬 먹었는데 제입맛엔 안맞았네요.. 화덕피자는 엄청 평범하고 파스타는 생면인건 괜찮았지만 크림 소스에서 우유맛만 났습니다. 그냥 끓인우유에 면 비벼먹는 느낌? 개인적으로 진득하고 고소한 크림소스를 좋아하는데 너무 묽었어요. 새우도 오버쿡되어서 퍽퍽함.. 게다가 가격은 비싼편임 제 입맛은 걍 프리모나 옛날 노리타가 맞는듯 ㅠ</t>
  </si>
  <si>
    <t>2016-02-12 14:06:16.785</t>
  </si>
  <si>
    <t>점심시간 때에 30분~1시간정도 기다릴 여유있으면 무조건 가보세요  강추강추  초강추  토마토소스파스타보다는 크림소스를 추천합니다!!</t>
  </si>
  <si>
    <t>2007-01-24 14:10:37.000</t>
  </si>
  <si>
    <t>khwy****</t>
  </si>
  <si>
    <t>적성에 맞아서 직업을 바꿀까 생각까지함 처음으로 여친이 집중하는 모습보고 반함 ㅋㅋ</t>
  </si>
  <si>
    <t>2015-04-09 16:43:35.889</t>
  </si>
  <si>
    <t>khy1****</t>
  </si>
  <si>
    <t>안주도 맛있고 회종류도 나름 싱싱해요 ㅋㅋㅋㅋㅋㅋ</t>
  </si>
  <si>
    <t>2013-06-16 15:09:28.548</t>
  </si>
  <si>
    <t>khy2****</t>
  </si>
  <si>
    <t>20년째 배달시켜 먹고있어요.  난 진짜 맛있던데. 면도 쫄깃하고, 육수도 다른양념 더 안해도 맛있던데.</t>
  </si>
  <si>
    <t>2014-05-10 11:30:18.225</t>
  </si>
  <si>
    <t>이동네사는사람으로써ㅋ등갈비맛있다는데 다가봤지만,여기가제일연하고맛있음! 여긴옛날부터계속등갈비만했어서 찜도여전히맛나고 치즈등갈비도대박ㅋ 볶음밥도1개시키면엄청마니줌ㅋㅋ나만마니주나..?;;</t>
  </si>
  <si>
    <t>2014-08-20 19:37:49.416</t>
  </si>
  <si>
    <t>계경순대국 봉천역점</t>
  </si>
  <si>
    <t>꽤 맛있네요 가격대비 만족하고 먹었습니다.</t>
  </si>
  <si>
    <t>2015-07-16 18:14:50.585</t>
  </si>
  <si>
    <t>khy8****</t>
  </si>
  <si>
    <t>주말에 다녀왔는데 여느 레스토랑 못지 않은 스테이크맛에 감탄 하고 왔네요 등심스테이크와 명란파스타 그리고 백김치는 꼭 드셔 보세요~ 여기 완전 친절해서 지인들과 또 가려고 찜 했습니다.^^</t>
  </si>
  <si>
    <t>2015-02-23 20:04:36.777</t>
  </si>
  <si>
    <t>khye****</t>
  </si>
  <si>
    <t>분위기도 좋고 음식도 너무 맛있어요   퀘사디아랑 연어샐러드 완전 사랑해요 또 먹으러갈께요~~</t>
  </si>
  <si>
    <t>2013-03-28 23:50:24.036</t>
  </si>
  <si>
    <t>khyg****</t>
  </si>
  <si>
    <t>생각보다 어려워서 힘들었는데 쌤들이 하나하나 친절하게 설명해주시고 도와주셔서 잘 완성했습니다^^ 추천해요~!~!</t>
  </si>
  <si>
    <t>2016-01-16 17:59:51.271</t>
  </si>
  <si>
    <t>생활맥주 홍대동교동점</t>
  </si>
  <si>
    <t>khyt****</t>
  </si>
  <si>
    <t>치킨 진짜 맛있는데 머리카락 나왔어요 ㅠㅠ 치킨에 단단히 붙어서 떨어지지 않는... 알바 혼자 주문이랑 조리 모두 하는데 머리가 찰랑찰랑.. 위생에 신경써주셨으면 좋겠네요</t>
  </si>
  <si>
    <t>2016-09-17 19:16:10.550</t>
  </si>
  <si>
    <t>khyu****</t>
  </si>
  <si>
    <t>맛은 그럭저럭했는데 서비스때문에 다시 가긴 그래요.  2인분 먹다가 더 주문하고 기다리는 동안 불판 좀 갈아달라고 했어요. 근데 멀뚱히 쳐다보고만 있어서 왜그러나했더니 다 드신거 아니냐고 하더군요. 그래서 저희 더 시켰다고하니까 그제야 갈아주는데 막창을 다 떨어뜨리더라구요. 사과도 없이 어어~이러기만하고 맘대로 떨어진 막창들 불판에 다시 올려놓고 휙 가버리는데 진짜 어이없었고 기분 안좋게 먹고 왔습니다.</t>
  </si>
  <si>
    <t>2014-10-10 17:10:58.288</t>
  </si>
  <si>
    <t>김밥 깔끔해서 좋았어요. 사장님도 젊고 예쁘시고. 많이 파세요. 자주 갈게요</t>
  </si>
  <si>
    <t>2016-02-12 16:16:11.220</t>
  </si>
  <si>
    <t>ki18****</t>
  </si>
  <si>
    <t>좀 친절하진않음 여자직원분인지 사장인지  서비스마인드 꽝임</t>
  </si>
  <si>
    <t>2014-10-13 19:58:58.696</t>
  </si>
  <si>
    <t>ki58****</t>
  </si>
  <si>
    <t>제주도 오겹살 먹을땐 이제 고기꾼으로 가려구요! 확실히 다른 고기집들에비해 찾기는 조금 힘들지만 맛은 진짜 대박인거같아요 ㅋㅋㅋ</t>
  </si>
  <si>
    <t>2015-07-23 09:50:59.322</t>
  </si>
  <si>
    <t>간판 진짜 개이쁘네;;; 분위기도 좋고~ 주말 재밌게 보냈슴다^^</t>
  </si>
  <si>
    <t>2015-08-17 18:08:33.612</t>
  </si>
  <si>
    <t>어제 포장해서 집에서 먹었는데 맛있었음 ㅋㅋ 별점 1점은 절대 아닌듯; 동네 피자집도 1점은 안되겄네ㅡㅡ</t>
  </si>
  <si>
    <t>2014-11-18 17:51:11.294</t>
  </si>
  <si>
    <t>와ㅋㅋㅋ저만 그렇게 생각하는줄알았는데 아니었네요 서비스 완전 개 최악임 제가 가본 모든 식당중에 원탑ㅋㅋㅋㅋ 유동인구가 많은 꿀목이라 배짱장사하시는건가 ㅋㅋㅋㅋㅋㅋ어이가없네; 평점 안좋은거 무조건 경쟁업체라고 생각말고 좀 모니터링좀 하세요 직원분들 뽑을때 면접을 안보시나봐요 ㅋㅋㅋㅋ 너무 쑥스러움을 많이 타서 불러도 못들으시는건가...ㅎㅎ 서빙도 툭~~~던지시던데 민속촌 온줄알았슴다 껄껄껄~</t>
  </si>
  <si>
    <t>2015-06-10 18:43:48.706</t>
  </si>
  <si>
    <t>안녕하세요 :) 어제 매운찜닭먹은 사람인데요! 처음에 간장을 주문했는데 맘이 바껴서 멋대로 바꿔달라했는데도 친절하게 매운걸로 바꿔주셔서 정말 감사했어요~!!! 물론 맛도 너무 좋았어요 또 올게요~</t>
  </si>
  <si>
    <t>2015-07-23 09:50:14.033</t>
  </si>
  <si>
    <t>제 입맛에 딱 맞는거같아요 ㅎㅎㅎ 주먹밥이랑 같이 먹으니까 진짜 맛있네...</t>
  </si>
  <si>
    <t>2015-08-17 18:07:44.988</t>
  </si>
  <si>
    <t>확실히 연남동이 뜨고있나봅니다~! 아주 맛있는 음식점들이 많이 생겨나서 좋습니다 ㅎㅎ 양갈비 맛있게 먹고왔어요</t>
  </si>
  <si>
    <t>2015-11-04 14:02:22.106</t>
  </si>
  <si>
    <t>ㅋㅋㅋㅋㅋ맛있게 먹었어요~ 연남동도 진짜 맛집 많아졌네요</t>
  </si>
  <si>
    <t>2015-08-17 18:07:14.101</t>
  </si>
  <si>
    <t>kia_****</t>
  </si>
  <si>
    <t>밑에 악의적으로 평점 테러하는 분들 영업방해죄로 전부 고소조치 하겠습니다.</t>
  </si>
  <si>
    <t>2014-05-09 01:43:12.445</t>
  </si>
  <si>
    <t>아 네이버 후기보고서도 그래도 평타는치겠지생각하고 시켰는데....... 탕수육은정말... ㅡㅡ^</t>
  </si>
  <si>
    <t>2012-08-20 19:47:20.338</t>
  </si>
  <si>
    <t>kia7****</t>
  </si>
  <si>
    <t>여기선생님이 바쁘다고 해서 어렵게 예약하고 사주를 봤읍니다 요즘들어 여친과 자주싸우고 이러다가  헤어지는것이 아닌가? 불안한맘에 신기하게 함께하면 요번주에 많이 싸운다고 싸운날까지 잡아주시더군요 그래서 그런게 어찌나오나 신기해 했는데 이치에 맞게 논리적으로 말씀해주셔서 이세상에 자기장처럼 보이지는 않지만 몬가 인간에 심리에 영양을 느끼는것이 있다고 믿게 되었읍니다. 다른 댓글 처럼 논리적인 설명이 저에게 신뢰를 주는군요.</t>
  </si>
  <si>
    <t>2011-12-21 19:42:01.000</t>
  </si>
  <si>
    <t>kia9****</t>
  </si>
  <si>
    <t>인테리어도 좋고 라멘 정말 맛있었어요! &amp;gt;_&amp;lt;</t>
  </si>
  <si>
    <t>2016-02-12 18:18:12.582</t>
  </si>
  <si>
    <t>생각보단 재미는 좀 덜했구요 꽤나 어려웠어요. 그래도 방탈출카페 한 번도 안 가신 분들은 가보실 만해요.</t>
  </si>
  <si>
    <t>2016-02-12 18:25:32.602</t>
  </si>
  <si>
    <t>kiaa****</t>
  </si>
  <si>
    <t>친구가 본다고 해서 갔는데 잘 맞추시더라구요. 그래서 저도 옆에서 냉큼 봤지요. 이래저래 오오 잘맞추신다 했는데 밑에 어떤분 말대로 너무 짧게 봐주세요...전 밤늦은 시간에 가서 뒤에 기다리는 손님도 없었거든요. 카운터에 그냥 서계시던데... 자꾸 마무리 하실려는거 제가 계속 질문을 던져서 이거저거 얻어내고 끝냈네요. 그러고보니 건강운은 하나도 못들었네. 1년동안 as해주신다고 들은거 같은데 한번더 가야겠네요</t>
  </si>
  <si>
    <t>2012-10-27 05:01:49.440</t>
  </si>
  <si>
    <t>국물 얼큰한건 말할것도 없고 맛도 굿굿!!  근데 다른 지점에서 시켰던 날치알주먹밥은 작게 한입짜리였는데  여기는 진짜 주먹만한게 세덩이나와서 먹기 좀 불편했어요</t>
  </si>
  <si>
    <t>2015-04-09 15:50:19.649</t>
  </si>
  <si>
    <t>kiac****</t>
  </si>
  <si>
    <t>고기 질도좋고 해서 좋았네요. 잘먹었습니다.</t>
  </si>
  <si>
    <t>2016-05-16 14:30:46.152</t>
  </si>
  <si>
    <t>kiak****</t>
  </si>
  <si>
    <t>재밌구 친절하셔서 좋아요!!</t>
  </si>
  <si>
    <t>2015-08-26 16:25:11.489</t>
  </si>
  <si>
    <t>파파존스를 시켜먹는이유는 조금비싸도 퀄리티하나만큼은 좋기때문인데  파파존스는 갈수록 피자 질이 떨어지는지 모르겠어요  질마저 떨어지면 가격경쟁력에서 매리트가 전~혀 없는데 말이죠</t>
  </si>
  <si>
    <t>2015-04-19 18:49:59.317</t>
  </si>
  <si>
    <t>kian****</t>
  </si>
  <si>
    <t>한 십년되나요? 처음에는 파리 날리더니 갈때마다 손님이 늘어나서 놀랐는데 이젠 줄서서 먹는 대박집이되버렸네요.  장사가 잘되서 그런건지 음식이 점점 더 맛있어지더군요. 확 뿅간다라는 맛은 아니지만 은근히 끌려서 중독이 되는 맛입니다. 갈비탕과 냉면이 정말 맛있습니다.</t>
  </si>
  <si>
    <t>2014-06-25 18:16:24.855</t>
  </si>
  <si>
    <t>제가 먹어본 콩나물국밥 중 최고입니다. 와이프와 즐겨찾는 비장의 식당이죠. 항상 시원한 보리차와 달콤하기까지한취나물 무침(취나물이라고 하는지는 확실히 모르지만)은 특별 보너스입니다.  주차도 비교적 쉬운편입니다(아저씨가 발렛 해주시는 경우도 있습니다). 유일한 흠은 화장실 정도가 되겠네요.</t>
  </si>
  <si>
    <t>2007-06-06 18:14:55.000</t>
  </si>
  <si>
    <t>kiar****</t>
  </si>
  <si>
    <t>가격 ☆☆☆  맛 ☆☆☆☆  분위기 ☆☆☆☆  위치/주차 ☆☆☆  친절도 ☆☆☆☆  작고 아담한 분위기에 많진않지만 땡기는 메뉴의 맛있는 맛까지 가격대비 괜찮았음</t>
  </si>
  <si>
    <t>2014-09-23 01:01:27.825</t>
  </si>
  <si>
    <t>kibb****</t>
  </si>
  <si>
    <t>건강한 맛인데 맛있어요 ㅋㅋ친절하시공 가격도 괜찮고!</t>
  </si>
  <si>
    <t>2015-08-03 12:11:29.822</t>
  </si>
  <si>
    <t>kibo****</t>
  </si>
  <si>
    <t>위생이 정말 쓰레리에요. 구청에 신고 해야 겠어요.</t>
  </si>
  <si>
    <t>2014-02-20 23:08:26.688</t>
  </si>
  <si>
    <t>kibu****</t>
  </si>
  <si>
    <t>고기 맛있구요~~  특히 직원 언니가 넘넘 친절하셔서 기분 무지 좋게 먹었어요..굿쟙이예요</t>
  </si>
  <si>
    <t>2014-11-01 13:03:44.257</t>
  </si>
  <si>
    <t>kich****</t>
  </si>
  <si>
    <t>우웩..... 먹고 진짜 토했습니다.  냉동 연어에 싸구려 날치알로 속이려고 만들어 놨는데  그걸 8천원 받다니 기절하는 줄 알았네요.  메뉴가 15개 넘는 가게 주방이 그 사이즈면 맛있을 수가 없음</t>
  </si>
  <si>
    <t>2015-09-15 18:58:15.298</t>
  </si>
  <si>
    <t>kick****</t>
  </si>
  <si>
    <t>남친들이 이런곳을 싫어해서 여자 둘이서 만들러갔어요ㅋㅋ  만드는게 어려울까봐 걱정했는데 너무 잘 알려주셔서 첨만드는건데도 만족스럽게 나왔네용ㅋㅋ 신난다  역이랑도 가깝고 서비스도 좋습니다~!</t>
  </si>
  <si>
    <t>2015-08-28 15:35:49.034</t>
  </si>
  <si>
    <t>아메리칸 델리</t>
  </si>
  <si>
    <t>가격만 비싸고 어설프게 고급스러운 수제버거보다 요런 미국식 수제버거가 더 좋네요~ 예전에 홍대 샘스버거 좋아하던 분이라면 여기도 좋아하실듯!</t>
  </si>
  <si>
    <t>2015-10-11 11:22:39.391</t>
  </si>
  <si>
    <t>싱싱오징어바다 홍대점</t>
  </si>
  <si>
    <t>kicv****</t>
  </si>
  <si>
    <t>직원분이 재밌어요 ㅋㅋㅋㅋㅋ</t>
  </si>
  <si>
    <t>2016-02-22 01:06:40.836</t>
  </si>
  <si>
    <t>도쿄스테이크 홍대점</t>
  </si>
  <si>
    <t>착한가격에 맛도좋구 넘좋네여 ㅋㅋㅋㅋ굳굳</t>
  </si>
  <si>
    <t>2015-10-13 22:59:21.449</t>
  </si>
  <si>
    <t>kid3****</t>
  </si>
  <si>
    <t>예전에 신바람족발부터 다녔었는데  맛은 여전하더라구요. 족발 잡내도없고 매운걸 좋아하다보니  불족으로 많이 시켜먹는데 진자 맛있어요 ㅋㅋ</t>
  </si>
  <si>
    <t>2015-02-10 18:11:51.949</t>
  </si>
  <si>
    <t>kid4****</t>
  </si>
  <si>
    <t>별반개도 아깝네요.. 2주전에는 빅맥주문했는데 패티가 한장밖에 없고 빨대는 어떻게 생긴지도 모르겠네요.. 오늘은 버거 4개 시키니 두개밖에 안오고 우리 회사 직원들 점심시간 지나서 밥도 못먹고 일하고 있네요. 맥도날드 정말 직원 교육 이따위로 하면 기사한번 내보냅니다. 경고합니다..</t>
  </si>
  <si>
    <t>2016-03-01 12:40:50.571</t>
  </si>
  <si>
    <t>kid7****</t>
  </si>
  <si>
    <t>조금 늦은 방문에도 친절하게 꼼꼼히 잘 가르쳐주셔서 예쁜 반지를 만들 수 있었어요!! 분위기도 발랄해서 정말 좋았어요^^♡</t>
  </si>
  <si>
    <t>2015-12-14 21:17:59.991</t>
  </si>
  <si>
    <t>kida****</t>
  </si>
  <si>
    <t>뭐시켜먹을지 고민끝에 두로스가 맛있다고해서 포테이토 피자를 주문했는데  아무맛도 안나고 느끼하기만 하네요  ]베이컨위에는 안빠진 기름이 둥둥떠다니고  아까워서라도 누나랑 다먹을려고했는데 누난 한개먹고 ㅈㅈ치고  저는 두개먹고 ㅈㅈ쳤네요  기대이하네요 이렇게 느끼한피자는 처음먹어봐요 -_ㅜ  후기글에 올라오는거보고 포테이토를 주문했는데 양도 다르고  토핑도 적네요 암튼 별 반개도 아까워요</t>
  </si>
  <si>
    <t>2011-01-25 17:17:07.000</t>
  </si>
  <si>
    <t>kidb****</t>
  </si>
  <si>
    <t>사장님의 인심이 넉넉합니다. 양 적다는 말은 못할듯.   사장님이 직접 마장동가서 재료구하고 모두 직접 손질한다네요. 믿고 먹을 수 있습니다.   맛은 캬~~!.  입에 착착붙는다는 말이 그냥나옵니다.   자기전 눈감고 있을때 생각나요. 그래서 당골됬어요.   가격도 저렴해서 강추입다. 주머니 사정 어려울때 얼마나 좋은지. 암튼. 믿고 드셔도 됩니다.</t>
  </si>
  <si>
    <t>2013-07-04 14:47:13.211</t>
  </si>
  <si>
    <t>kidc****</t>
  </si>
  <si>
    <t>맛은 그렇게 다른카페와 별차이는 없지만  24시간 영업에 새벽에도 편하게 있을 수 있다는게 좋네요..</t>
  </si>
  <si>
    <t>2013-04-10 19:05:05.961</t>
  </si>
  <si>
    <t>kidd****</t>
  </si>
  <si>
    <t>의미있는커플링이하고싶어서 홍대반지카페 찾다가 음파반지가 해보고싶어서 왔는데, 가격도 서비스도 정말 굳이었어요ㅎㅎ 반지도 이쁘게나오고 완전 만족합니다!!  다음엔 친구들이랑 올께요 감사합니다~~♡</t>
  </si>
  <si>
    <t>2016-02-09 15:51:14.270</t>
  </si>
  <si>
    <t>여기 항상 시키면 진짠지 구란지 무슨 한시간반걸린다고 진짜 항상!! 그래놓고 30분만에 오는건 뭐죠? 일부러 맥딜리버리 주문안받을라고 그러는건가요 개선좀해주세요</t>
  </si>
  <si>
    <t>2015-02-03 16:39:51.695</t>
  </si>
  <si>
    <t>양념이 맛이 없어~떡도 안들어가~양념  물탄거 같은데..뭔 양념이 맹숭맹숭...진짜 더럽게 장사하네..몸뚱아리는 큰데 다리는 엄청 얇음..ㅋㅋㅋ와 진짜 더럽다 더러워..여기는 진짜 아니다~</t>
  </si>
  <si>
    <t>2014-08-14 22:46:58.609</t>
  </si>
  <si>
    <t>kidi****</t>
  </si>
  <si>
    <t>멀리서 찾아와 맛볼 만큼 맛있는 집은 아닙니다. 단지, 신림역 주변에 식사할만한 곳중에선 그나마 나은편이지요...  그냥, 대충 맛나게 먹을만한 곳입니다. TV에도 몇번 나오고 해서 일부러 찾아갔는데, 그 정도 맛집은 아니더군요. 그래도 나름대로 주인아주머니가 기다리는 사람들 일일이 야쿠르트 챙겨주시는건 좋았습니다.</t>
  </si>
  <si>
    <t>2007-06-17 23:08:05.000</t>
  </si>
  <si>
    <t>kidm****</t>
  </si>
  <si>
    <t>와~ 삼형제치킨 이제 배가 불렀나보네요.. 토요일 저녁 봉천동 지역이라고 배달 안한다네..ㅎㅎㅎ 신정동에 분점하나 내더니 배가 불렀네..ㅎㅎ</t>
  </si>
  <si>
    <t>2016-03-05 21:16:59.644</t>
  </si>
  <si>
    <t>kidp****</t>
  </si>
  <si>
    <t>다좋은데 서비스가 정말 최악이예요.   친구 4명이서 갔는데 처음에 2층에 있다가 단체석 때문에 옮겨달라고해서 3층 구석 창고앞으로 옮겨주고 단체석 바로옆이라 너무 시끄럽고 담배피길래 뚱뚱하고 안경낀직원한테 물어보니 상관없다고 하네요..ㅎㅎ저희는 다 금연자인데 .. 또 창고앞이라 들락날락해서 신경쓰이고.. 평소에 캠핑고깃집에 대한 가고싶은 환상이 있었는데 서비스때문에 확깨졌어요..</t>
  </si>
  <si>
    <t>2014-12-09 23:52:22.597</t>
  </si>
  <si>
    <t>kidr****</t>
  </si>
  <si>
    <t>가격 맛 분위기 친절함 모두 좋네요 :)</t>
  </si>
  <si>
    <t>2015-04-13 16:22:08.087</t>
  </si>
  <si>
    <t>맛 가격 분위기 밸런스가 적절한 주점  유쾌한 사장님도 있으니 근처라면 들려봐보 괜춘</t>
  </si>
  <si>
    <t>2015-02-01 03:52:10.437</t>
  </si>
  <si>
    <t>kids****</t>
  </si>
  <si>
    <t>그냥 심심풀이로 갔다가 정신차리니까 완전 몰입함ㅋㅋㅋ 꿀잼</t>
  </si>
  <si>
    <t>2016-01-10 13:45:04.620</t>
  </si>
  <si>
    <t>Cul Com</t>
  </si>
  <si>
    <t>kieh****</t>
  </si>
  <si>
    <t>아아 사장님이 친절한건지 아닌건지 너무 에메하게 기분나쁘네요 ㅠ_ㅠ</t>
  </si>
  <si>
    <t>2014-11-18 17:09:47.676</t>
  </si>
  <si>
    <t>kiel****</t>
  </si>
  <si>
    <t>이곳 1호점을 가니 대기열 두번째라 대기열 적어놓고 이십분동안 입구 바로앞 벤치에서 기다리고 있었어요. 대기시간이 긴건 충분히 설명을 해주셔서 그러려니 했는데, 저희보다 늦게온 한팀이 알바 누가 아는 사람이라하니까 대기열 무시하고 자리가 나자마자 들어가더라구요..ㅡㅡ 솔직히 일하는곳에 지인이 찾아왔을때 메뉴적인 부분에서 더 챙겨주는건  이해할수있겠는데 순서까지 바꿔주는건 서비스업종에서 도저히 이해할수 없는 행동인 것 같아요... 결국 순서 눈앞에서 뺏기</t>
  </si>
  <si>
    <t>2015-02-14 21:42:12.880</t>
  </si>
  <si>
    <t>kies****</t>
  </si>
  <si>
    <t>홍대에서 이만한 일식집이 있을까 싶습니다 - 가격대 구성도 너무 훌륭하고, 사시미 또한 참 마음에 들더라구요! 홍대에서 일식 드시고 싶은분들은 완전 추천합니다!</t>
  </si>
  <si>
    <t>2014-09-27 15:13:07.374</t>
  </si>
  <si>
    <t>정말 맛있는 맥주가 마시고 싶다면 무조건 가야하는 곳 - 진짜 맛있어요, 피쉬앤칩스에 기네스 조합도 너무 좋고 하이네켄도 정말 맛있고, 함께간 일행 모두 마음에 쏙 들었어요  여름내내 가게 될듯한 곳!</t>
  </si>
  <si>
    <t>2015-07-19 22:32:56.179</t>
  </si>
  <si>
    <t>족발도 맛있고 같이 나오는 술밥은 진짜 예술이에요!  직원분들도 너무 친절하고, 한번 가고 계속 가고싶은 집!!! 1차로 족발에 소주한잔 하고 2차로 더캐스크 올라가서 맥주한잔 하면 기깔납니다 ㅋㅋㅋ</t>
  </si>
  <si>
    <t>2015-04-29 16:22:14.821</t>
  </si>
  <si>
    <t>음료도 괜찮고 좋네요...</t>
  </si>
  <si>
    <t>2009-11-09 00:36:35.000</t>
  </si>
  <si>
    <t>다른 김가네에비해서 내용물양이 너무 부실하네요.</t>
  </si>
  <si>
    <t>2015-02-26 16:18:02.977</t>
  </si>
  <si>
    <t>맛있쪄요.  뿌잉뿌잉. ^^  내일 또 먹어야지~</t>
  </si>
  <si>
    <t>2011-09-23 20:10:28.000</t>
  </si>
  <si>
    <t>kieu****</t>
  </si>
  <si>
    <t>너무 재밋게 편하게 하나하나알려주시고 배려해주시네요 ㅎㅎ 시간도 빨리가야한다니까 최대한 경험할수있게 도와주시며 해주셨어요 ㅎㅎㅎ</t>
  </si>
  <si>
    <t>2015-02-09 18:25:21.851</t>
  </si>
  <si>
    <t>서울이스케이프룸 홍대1호점</t>
  </si>
  <si>
    <t>대박!!! 어제 친구들이랑 같이 게임했는데 진짜 개꿀잼ㅠㅠㅠ!!!!!!!! 내인생 최고 게임!!!!!! 만든사람 천재 개천재 왕천재ㅠㅠㅠㅠ엉엉 방안내용을 말할 수는 없지만 암튼 인테리어도 굿굿~ 다른 방도 해보고 싶음!!!!! 저는 직원분들도 친절하게 설명 다 해주시고 사진도 찍어주셔서 완전 대만족 bbbbbbbb 다음번에 또 도전하러 갈게요 !0!</t>
  </si>
  <si>
    <t>2015-11-06 14:35:53.590</t>
  </si>
  <si>
    <t>파리바게트 서울대입구점을 시점으로 망할것같네요..  도대체 직원들과 사장의 불친절이 극을 달함..</t>
  </si>
  <si>
    <t>2015-03-06 10:04:43.300</t>
  </si>
  <si>
    <t>kify****</t>
  </si>
  <si>
    <t>즐겁고 보람찬 경험이 된거같아요!!선생님들도 모두 친절하게 알려주세요! ㅈㅎㅎ은 경험이였던거 같습니다!</t>
  </si>
  <si>
    <t>2016-02-14 14:02:46.281</t>
  </si>
  <si>
    <t>kigs****</t>
  </si>
  <si>
    <t>교촌치킨이 넘 맛나서 로그인해서 글남겨요~ 배달이 40분정도 걸린거 빼곤 흠잡을게 없는 교촌치킨입니다~ 신림3호점 짱짱짱!!</t>
  </si>
  <si>
    <t>2014-06-04 17:08:57.425</t>
  </si>
  <si>
    <t>kigu****</t>
  </si>
  <si>
    <t>평점이 다들 좋네.. 난 그닥..  가격도 비합리적</t>
  </si>
  <si>
    <t>2014-08-15 22:49:29.501</t>
  </si>
  <si>
    <t>소복 홍대 본점</t>
  </si>
  <si>
    <t>아이스볼 진짜맛남.. ㅠ 가격이 너무해서 별하나 빼요</t>
  </si>
  <si>
    <t>2014-08-15 22:51:16.334</t>
  </si>
  <si>
    <t>kih3****</t>
  </si>
  <si>
    <t>와~~맛과 양이 대박이네요~여기강추!!저희 단체로가서 이것저것 시켜먹어봤는데 양이랑 장난아니게 푸짐하고 엄청맛있어요~짱짱!!!!</t>
  </si>
  <si>
    <t>2015-12-04 21:28:14.963</t>
  </si>
  <si>
    <t>kih4****</t>
  </si>
  <si>
    <t>그냥 동네 시장피자가 훨씬 낳아요 치즈 듬뿍 얹었다는 말에 현혹 되지 마시구요. 치즈가 뚝뚝 끊어 지는게..휴 한숨만 나오네요  요즘은 업체들 자성노력으로 모조치즈 잘 안쓰는 걸로 알고 있는데..좀 실망이네요 가격은 그냥 시장 피자가 가성비 우수하네요..너무 얇팍한 상술~~!!싫어요 정말~!!</t>
  </si>
  <si>
    <t>2014-01-18 17:58:47.002</t>
  </si>
  <si>
    <t>kiho****</t>
  </si>
  <si>
    <t>얼마나 시끄럽게 하셧으면 ㅋㅋㅋㅋ 저는 잘만 갓다왓는데 .. 누룽지 막걸리도 맛있고 화채도 맛잇구 ㅎㅎ</t>
  </si>
  <si>
    <t>2014-05-18 01:43:35.554</t>
  </si>
  <si>
    <t>천하</t>
  </si>
  <si>
    <t>가격대비 맛 괜찮은 중국집이라 생각합니다. 다만 요일정식의 양이 요즘 들어 좀 줄어든거 같네요,,,,</t>
  </si>
  <si>
    <t>2011-02-17 19:31:04.000</t>
  </si>
  <si>
    <t>대학동점 가격대비 완전 만족 ㅎㅎ 혼자서 먹는분들도 많아 혼자가기에 부담없고 완전 강추네요</t>
  </si>
  <si>
    <t>2015-09-13 00:48:03.353</t>
  </si>
  <si>
    <t>짜장면을 배달시켰는데 40분이 지나도 안와서 전화했더니 사장왈"출발했습니다 아마,,' 아마? 아마가 무슨뜻이죠? ㅋ 그래서 참고 가다림,  정확히 주문한지 1시간 됐을때 다시 전화해보니 사장왈" 어머 주문이 안들어갔나보네~",,,,, 장난해요? 지금?,,  에휴,, 말하기도 짜증나네요,,</t>
  </si>
  <si>
    <t>2012-07-24 16:55:24.839</t>
  </si>
  <si>
    <t>봉주비어 신림점 갔다왔는데 여기 사장님 바뀐듯 서비스 좋고 알바도 잘 생겼네요ㅋ  자주 올께요~~</t>
  </si>
  <si>
    <t>2015-05-25 20:33:10.717</t>
  </si>
  <si>
    <t>탄두리카</t>
  </si>
  <si>
    <t>컨셉은 뭘 하고 싶은진 알겠는데,, 주문 하고 먹어보니 웃음만 나옴,,, 부실하고 그렇다고 깊은 맛이 있는 것도 아니고,, 가격도 대학동에선 싼게 아님,, 사장은 대학동의 맛집들을 좀 찾아가보시길,, 주위에 가게망한 지인 몇분을 봐서 그런지 노파심에 글 남겨봄,,</t>
  </si>
  <si>
    <t>2015-11-03 15:31:44.695</t>
  </si>
  <si>
    <t>카레규동을 시켰는데,, 카레를 굉장히 아끼네요,, 두스푼인가 퍼준거 같은데,, 그것도 두번씩이나,, 많이 아끼셈,,,</t>
  </si>
  <si>
    <t>2011-10-04 16:03:12.000</t>
  </si>
  <si>
    <t>시켜 먹었는데,, 먹고 난 뒤 설사하네요,, 반찬들 문제가 있는 것 같습니다.. 휴</t>
  </si>
  <si>
    <t>2015-01-08 00:13:52.227</t>
  </si>
  <si>
    <t>kihw****</t>
  </si>
  <si>
    <t>방금 친구들과 왔다갔는데 맛있네요 서비스도 많이 주시고~</t>
  </si>
  <si>
    <t>2015-05-21 20:23:02.960</t>
  </si>
  <si>
    <t>낙성대 신전떡볶이 입니다 개업축하겸 손님으로 오신건데 오해가 있으신듯 하네요.   아직 개업한지 몇일 안되서 서툴러도 넓은 아량으로 잘 봐 주시면 감사하겠습니다.</t>
  </si>
  <si>
    <t>2016-02-19 14:08:56.743</t>
  </si>
  <si>
    <t>kiiw****</t>
  </si>
  <si>
    <t>또 갔다가 실망...  점점 안가게 됨, 얼마나 먹을곳이 없으면   여기와서 줄 설까라는 생각은 첨 해봄</t>
  </si>
  <si>
    <t>2006-09-20 18:35:10.000</t>
  </si>
  <si>
    <t>불친절하다고해서 후덜덜덜 떨면서 갔는데, 그런소리 많이 들어 그런가 상당히 상대적으로 친절히 느껴졌음 값은 그리싸지 않은편. 오징어 5500원인데 밥추가하면 천원이니 덜덜~ 세명가서 오징어 두개 시키고 밥 두세개 비비면 적절할듯? 암튼 그리 싸지는 않았음 맛은 나름 있는편, 그동네 명물(?) 순대볶음보다는 훨 나음</t>
  </si>
  <si>
    <t>2006-01-17 10:40:57.000</t>
  </si>
  <si>
    <t>kij4****</t>
  </si>
  <si>
    <t>사장님이 너무 웃기고 친절하셔서 기분도 좋았어요ㅎㅎ추천!!</t>
  </si>
  <si>
    <t>2015-05-25 14:30:14.128</t>
  </si>
  <si>
    <t>썬앳푸드</t>
  </si>
  <si>
    <t>kija****</t>
  </si>
  <si>
    <t>매드포갈릭중랑구에도하나ㅜㅜㅜ생겨주세요ㅡㅜㅜ</t>
  </si>
  <si>
    <t>2014-07-11 18:32:22.471</t>
  </si>
  <si>
    <t>kiji****</t>
  </si>
  <si>
    <t>소고기 등급이 정말 좋았어요ㅡ 믿고 먹을 수 있는.ㅡ 콜키지 프리서비스로 자신이 원하는 와인을 맛있는 소고기와 함께 너무너무 좋았어요.^^</t>
  </si>
  <si>
    <t>2017-03-30 07:52:18.790</t>
  </si>
  <si>
    <t>kijj****</t>
  </si>
  <si>
    <t>전에 여기서 오만원짜리 와인 시켜서 한잔정도 먹고 사정이 생겨서 킵 했는데 다음에 가니까 버렸다고 하더라  와인은 원래 킵 안되고 만약에 킵해도 15일 이라면서..15일 지나서 버렸다고..  나 솔직히 와인에 대해서 잘 모른다 그때 킵 되냐고 물었을때 직원이 된다고 그랬고 15일 이런말 절대 안했다   만약 알았더라면 그냥 집으로 가져가거나.. 하우스와인 한잔을 먹거나..그랬겠지..  근데 막 거기 직원이나 사장 미안하다는 말부터 안하고 와인을 무슨 킵</t>
  </si>
  <si>
    <t>2007-11-23 09:47:25.000</t>
  </si>
  <si>
    <t>kiju****</t>
  </si>
  <si>
    <t>오랜만에 먹는족발 자주찾게 될꺼 같아요 배달은  안하나요ㅜㅜ  할튼잘 먹고 갑니다^^</t>
  </si>
  <si>
    <t>2014-03-04 20:01:06.055</t>
  </si>
  <si>
    <t>kik0****</t>
  </si>
  <si>
    <t>우정반지 만들었어요^^  쥬스도 짱 마시쩡!!</t>
  </si>
  <si>
    <t>2015-03-20 10:53:40.518</t>
  </si>
  <si>
    <t>kika****</t>
  </si>
  <si>
    <t>어처구니가없어서 먹다나왔네.산낙지를시켰더니 가격표에는 2만원이라고 되어있었다. 반쯤먹어갈때 알바여자가오더니 25000원이라고. . 아니 무슨 싯가라고적혀있던것도아니고 2만원이라고적혀있었으면서 갑자기 먹다가 25000원이라니?? 기분나빠 그냥가져가시라했더니 기분나쁜말투로 그렇게알고계시라고요.  한마디하고가버리네이런대우는첨받아보네요. 그냥계산하고나옴.이딴식으로장사하지마세요. 알바생교육잘시키세요</t>
  </si>
  <si>
    <t>2014-07-16 23:17:22.171</t>
  </si>
  <si>
    <t>오늘4명이서 세트대자에 소주먹 고왔습니다.  여기평가는별로좋지않아걱정했지만. 맛도 양도 좋았습니다.  국물도더주시고.. 근데 사장님부부는그리친철하지는않으시더라고요~가게도 마니 비좁고.  하지만가격대비잘먹고왔네요</t>
  </si>
  <si>
    <t>2014-01-02 23:23:33.380</t>
  </si>
  <si>
    <t>피자나라 몇군데 먹어봤습니다 관악구청점이 가장 뒤늦게 생긴거 같은데 제일 낫네요 후기 쓰는적은 처음입니다 개인적인 생각이고 여기 생기기전에 다른지점에서 몇번 기분도 상하고 그래서 여기 생긴뒤로 여기서만 시켜먹습니다 일단 친절해서 좋구요 솔직히 맛이야 이가격에 이정도면 충분하고 양도 충분합니다 추천드립니다</t>
  </si>
  <si>
    <t>2015-09-11 16:24:33.639</t>
  </si>
  <si>
    <t>kikg****</t>
  </si>
  <si>
    <t>여기주문했더니 시간이아무리지나도안오길래 전화했더니 만들지도않고 주소도 안받아적었나 모르고 있네요 이게무슨 경우인지 장사를하려는지마려는지모르겠네요   여기서는 다신 안시켜먹을라구요</t>
  </si>
  <si>
    <t>2013-10-16 19:52:47.616</t>
  </si>
  <si>
    <t>전주콩나물국밥</t>
  </si>
  <si>
    <t>kiki****</t>
  </si>
  <si>
    <t>아랫분 평보고와서 감동의눈물흘리며 먹는중ㅎㅎ 맛있네요♥♥</t>
  </si>
  <si>
    <t>2015-06-15 17:13:07.611</t>
  </si>
  <si>
    <t>반지대학 너무 좋아용 ㅎㅎㅎㅎ</t>
  </si>
  <si>
    <t>2016-06-08 13:36:35.642</t>
  </si>
  <si>
    <t>서울 데이트 코스 알아보다 오게되었는데 정말 즐거운 추억 만들고 가네요. 재밌어요~</t>
  </si>
  <si>
    <t>2015-07-22 19:08:16.828</t>
  </si>
  <si>
    <t>홍대나합정 근처 먹었던 크림 파스타중엔 제일 굳인듯  파스타 잘하는곳 많긴 하지만 아직 다 못가봤지만  일단 가본곳 중에는 여기가 제일맛난네요    아 그리고 식사 후 살짝살짝 뿌려주시던 손소독제 센스 베리굳!!!!!</t>
  </si>
  <si>
    <t>2015-06-18 08:53:40.425</t>
  </si>
  <si>
    <t>알바 다시 뽑으시는게 좋을듯여.. 자기들끼리 뭉쳐있고 불러도 보지도 않고 엄청 불친절함. 특히 여자 알바분..</t>
  </si>
  <si>
    <t>2015-04-02 10:18:29.929</t>
  </si>
  <si>
    <t>고기가 정말 부드럽고 야들야들하고 .... 평소에 맛없는고기집만 갔나 싶을정도로 괜찮았어요 ㅋ 이날 여자 3명이서 배터지게 먹음..ㅋ</t>
  </si>
  <si>
    <t>2014-11-21 17:58:20.641</t>
  </si>
  <si>
    <t>여러 빛깔을 가져서 더 이쁜 곳..낮은 낮대로 밤은 밤대로...운치 있는곳  예쁜가게 번창하세요.~~</t>
  </si>
  <si>
    <t>2009-05-27 20:58:31.000</t>
  </si>
  <si>
    <t>조리퐁 라떼 맛있어요 ㅋㅋㅋㅋㅋ !! 특이한 메뉴가 많네요</t>
  </si>
  <si>
    <t>2014-09-18 19:55:09.407</t>
  </si>
  <si>
    <t>겨울에도 역시 설빙이 갑 !!!  추운날 먹는 팥빙수 이냉치냉이 나름 좋아용 ㅎㅎㅎ</t>
  </si>
  <si>
    <t>2014-11-10 09:16:34.607</t>
  </si>
  <si>
    <t>여기 파스타 최고 ㅋㅋㅋ아래 언니 미각이 이상함  특히 봉골레는 예술 ㅋㅋ 맵게해달라고 하면 진짜 신세계를 볼거임 ㅋㅋㅋ그리고 로제도 예술이고!!  스테이크는 쏘쏘   그렇지만 파스타는 후회안함 ㅋ</t>
  </si>
  <si>
    <t>2016-02-10 22:28:37.806</t>
  </si>
  <si>
    <t>안주가 다양해서 먹을 게 많네욧  푸짐하기도 해서 2명이 1개 먹어도 충분. 하지만 맛있으니 몇 명 더 데려가서 더 많이 먹어요 항상!</t>
  </si>
  <si>
    <t>2015-01-26 15:36:20.873</t>
  </si>
  <si>
    <t>매달 메뉴가 바뀌니까  매달 가게 되는 얼쑤.  재료도 조미료가 없다고 해서  더 신뢰가 가는 곳이에요</t>
  </si>
  <si>
    <t>2015-01-26 15:34:54.228</t>
  </si>
  <si>
    <t>6월 저녁바람이 시원한 지금 딱 가기 좋아요  테라스가있어서 정말 분위기 좋코~~와인도 가격 착하고  또 오고 싶어지는곳~~^^</t>
  </si>
  <si>
    <t>2014-06-17 23:28:46.872</t>
  </si>
  <si>
    <t>홍대에 갈 때 자주 가는 곳인데 이렇게 글을 남겨보긴 처음이네요!! 주로 주말에 자주 가서 웨이팅시간이 있지만 기다리는 시간이 아깝지 않을 만큼 맛있어요!!!!!</t>
  </si>
  <si>
    <t>2014-09-02 22:59:54.229</t>
  </si>
  <si>
    <t>아래 글 모두 알바인가요?? 여기 너무 맛없어요. 매운찜닭 추천메뉴인데. 닭 비린내 때문에 2조각도 못먹음. 매운 맛 외엔 맛이 없음. 돈 주고 사먹고 기분 나빠짐. 외국인 손님도 더러 있는데 다 남김. 한국의 이미가 나쁘게 남을까봐 걱정될 지경. 옆테이블 간장찜닭 먹길래 그건 맛이 어떠냐 물어보니 역시 맛 없다며 남기고 갔어요. 화가 나서 글남깁니다.</t>
  </si>
  <si>
    <t>2016-03-06 14:44:57.022</t>
  </si>
  <si>
    <t>처음 시켜보고 완전 인생치킨됐음! 아련한 치킨맛이랄까?ㅋ</t>
  </si>
  <si>
    <t>2017-01-12 21:01:39.388</t>
  </si>
  <si>
    <t>고기집 분위기는 다 거기서 거기일거란 편견을 사라지게한 집 분위기도 좋고 고급스러운듯... 고기맛두 괜찮고 연인들끼리 데이트로 고기구워먹기 좋은집</t>
  </si>
  <si>
    <t>2014-02-11 15:59:52.662</t>
  </si>
  <si>
    <t>서가앤쿡이랑 메뉴랑 나오는 스타일모두 똑같아요~ 다만 메뉴마다 800원 더 저렴하다는점 ^^ 음식맛괜찮고 인테리어 세련되고 지하철역이랑 가까워서 건대역내리면 바로보임 나름 괜찮았다고 생각합니다.</t>
  </si>
  <si>
    <t>2014-02-11 15:50:00.518</t>
  </si>
  <si>
    <t>맛도 괜찮았고 라면이랑 밥 무한리필인게 좋은듯 배불러서 많이는 못먹지만 부대찌개 자체가 먹을만합니다. 놀부같은 체인점보다 낫다고 봅니다</t>
  </si>
  <si>
    <t>2014-02-11 15:58:46.246</t>
  </si>
  <si>
    <t>자꾸 생각나는 맛이네요 흠...  어제 먹고 왔는데 맛도 좋고 식감도 좋고! 합격입니다 !! ㅎㅎㅎ</t>
  </si>
  <si>
    <t>2014-11-24 07:19:41.218</t>
  </si>
  <si>
    <t>작년이랑 분위기가 많이 바뀌였네요.  고객이 먼저 인사해야 하는 곳이죠..  매우 불친절 합니다.   오랜만에 갔는데.. 맛도 실망스럽네요..  다신 가고 싶지 않는 곳입니다.</t>
  </si>
  <si>
    <t>2014-10-21 21:25:15.706</t>
  </si>
  <si>
    <t>사장님 잘생겼네요 서비스괜춘 맛도 굿 오늘은 양념   오픈 한지 얼마 안되신거같네요  자주 포장해갈듯하네요</t>
  </si>
  <si>
    <t>2016-02-25 23:28:42.808</t>
  </si>
  <si>
    <t>낙성대 최악의 식당^^   폭언하는 아줌마가 있음. 욕 먹고 싶은 사람만 갈 것!  돈 내면서 욕먹고 무안당하기 싫다면 다른 곳으로 가세요</t>
  </si>
  <si>
    <t>2016-02-07 14:31:03.224</t>
  </si>
  <si>
    <t>짬뽕얼큰한거 좋아해서 고추짬뽕시켰는데   해물도 좀 있구 갠찮네요 하도 악플이 딴데 많아서  여기 시켰는데 갠찮았어요</t>
  </si>
  <si>
    <t>2010-06-17 04:35:03.000</t>
  </si>
  <si>
    <t>전..강추입니다.  가족하고 가서 25천원짜리 먹었는데....모든 음식이 다 깔끔하고..맛있었습니다.  놀부명가에 비해서..완전 강추구요...  유명한 한정식집을 다녀와봤지만..  여기는 가격대비...맛있고 푸짐해서..더 좋았습니다.</t>
  </si>
  <si>
    <t>2007-11-12 11:23:36.000</t>
  </si>
  <si>
    <t>올때마다 느끼는건데 갈비 너무 맛나요~~~~~~~주차시설도 잘되어 있어서 편합니다.</t>
  </si>
  <si>
    <t>2014-10-28 22:27:23.179</t>
  </si>
  <si>
    <t>추천하기(0)    신림역 근처에 있는 솟대.  친구의 추천으로 가보고 단골이 된지도 10개월째~  처음엔 매운음식을 좋아해서 매운 솟대콩나물 오징어만 먹었는데 다른 매뉴도 맛있더라 구요~   특히 골뱅이와 부대찌게!!!!!!!!!!!!!!!!!! 일주일에 두번정도는 꼭 가는데 갈때마다 국밥은 기본!!!!  기본안주로 나오는 김과자도 맛있어서 계속 손길이 가요~~~   노래도 가게 분위기와 잘맞고! 가게 컨셉도 번화가에 많은 호프집들과는 다른것 같아 좋</t>
  </si>
  <si>
    <t>2009-01-24 20:09:16.000</t>
  </si>
  <si>
    <t>더운 여름인데...팥빙수도 팔아주세요</t>
  </si>
  <si>
    <t>2014-07-05 19:04:20.778</t>
  </si>
  <si>
    <t>일본, 영국, 프랑스에서 요리를 배웠다는 사장님!  사케와 어울리는 레시피들이 보통 실력이 아니였음. ^^</t>
  </si>
  <si>
    <t>2013-03-16 10:34:40.206</t>
  </si>
  <si>
    <t>집근처에 있어 자주 들르는 곳인데^^완전 맛나요 일반 스몰비어 집과는 차원이 다른 곳 ㅋㅋ 생맥주도 맛나는게 많고 안주또한 신기한게 많은곳 ~^^갠적으로 룩친쁠라 랑 꽥꽥 이는 귀엽고 맛나서  좋아요~ 맥주는 청포도비어 랑 워터멜론 윗을 좋아함당~~친절한 상남자 두 분 덕분에 즐겁게 다니는 곳 ~^^오래오래 저희 동네에 계시길 응원함당~~~~~^-^/~</t>
  </si>
  <si>
    <t>2014-05-16 20:47:10.348</t>
  </si>
  <si>
    <t>kikl****</t>
  </si>
  <si>
    <t>답답하면 니들이 튀겨 먹던지;; 다 좋구만 배달 아저씨가 약간 좀 떨어지시는거 같은데 그거 가지고 꼬투리 잡네..</t>
  </si>
  <si>
    <t>2014-10-21 03:47:47.370</t>
  </si>
  <si>
    <t>kiko****</t>
  </si>
  <si>
    <t>음식 맛은 둘째치고 주문하고 삼사십분 기다리다가 나중에 온 옆테이블에서 저희랑 같은 메뉴 시킨게 먼저 나오걸 보고 이건 아니다 싶어 컴플레인 걸려고 알바를 부르니 상황을 알면서 네 대답만하고 다른 테이블 치우고 있고, 결국 직접 나가서 담당자분한테 말씀 드렸더니 주방이 초보라서 주문이 밀렸다는 말도 안되는 핑계. 저기서 드실때 재수 없으시면 주방 초보때문에 주문이 아래로 밀려서 넉넉 잡아 40분정도 기다리실 수 있으시니 이 점 유의하고 가세요. 물론 성</t>
  </si>
  <si>
    <t>2015-12-18 22:45:02.515</t>
  </si>
  <si>
    <t>kiku****</t>
  </si>
  <si>
    <t>학생들을 위해 어머니처럼 배려 해 주시고 양도 푸짐하게, 맛도 훌륭합니다.강추</t>
  </si>
  <si>
    <t>2015-03-21 17:26:52.278</t>
  </si>
  <si>
    <t>kiky****</t>
  </si>
  <si>
    <t>분위기와 서비스도 좋고요.  무엇보다 사랑하는 사람이 좋아해요.  세상에 가장 소중한 사람에게  세상에 하나뿐인 추억을 선물 하세요</t>
  </si>
  <si>
    <t>2014-05-30 20:29:15.216</t>
  </si>
  <si>
    <t>kil2****</t>
  </si>
  <si>
    <t>반지를 만들어보면서 서로의 정성을 느껴볼 수 있었고 이색적인 체험이었습니다~~힘들었지만 재미있었어요!!</t>
  </si>
  <si>
    <t>2015-02-27 18:47:54.918</t>
  </si>
  <si>
    <t>kil5****</t>
  </si>
  <si>
    <t>시간가는줄 모르고 만들었네요.! 반지 생각보다 잘 만들어서 감동이에요! 도와주신 선생님들 최고 b</t>
  </si>
  <si>
    <t>2014-10-21 11:40:12.963</t>
  </si>
  <si>
    <t>kilb****</t>
  </si>
  <si>
    <t>나인넥 치킨 성지순례~ 저 정규직 전환하게 좀 해주세욤</t>
  </si>
  <si>
    <t>2013-01-07 20:49:00.937</t>
  </si>
  <si>
    <t>kili****</t>
  </si>
  <si>
    <t>전 방금 배달시켠는데 아 친절하다까진 아니지만 불친절두 아니네요~ 기본 + 치즈 + 만두... 헐 19,000언이네용 ㅎㅎ 전화 받자마자 배달물어보니까 배달 된다고 하네요^^</t>
  </si>
  <si>
    <t>2012-07-05 11:29:48.090</t>
  </si>
  <si>
    <t>이디야커피화양사거리점</t>
  </si>
  <si>
    <t>kilk****</t>
  </si>
  <si>
    <t>밖에 테라스도있고 저녁에 오면 좋음</t>
  </si>
  <si>
    <t>2014-09-14 18:36:34.377</t>
  </si>
  <si>
    <t>kill****</t>
  </si>
  <si>
    <t>실시간 반지만드는중,  크리스마스에 만들러왔는데 소중한추억이될거같아요~</t>
  </si>
  <si>
    <t>2014-12-25 15:33:57.708</t>
  </si>
  <si>
    <t>푸르너스 조용한카페 찾는분들에게 추천합니다.  거래처미팅이 있어서 갔는데,  여자친구데려가면 좋아할꺼같습니다.  인테리어가 정말 괜찮네요.</t>
  </si>
  <si>
    <t>2013-03-12 15:09:16.763</t>
  </si>
  <si>
    <t>와 가려고 위치보려고햇는데 평점이 엉터리내요 감사합니다 ㅋㅋ</t>
  </si>
  <si>
    <t>2015-01-29 05:42:09.440</t>
  </si>
  <si>
    <t>홍대 50g 인테리어부터가 아이디어도좋고 참신한거같아요^^ 인테리어부터 맘에들었지만 들어가서 나오는 서빙에나오는 공구통보고 완전 재미있었음!고기도정량으로 재주고 두께가 어마어마함 그리구 마지막으로 알바생들 너무잘생겼어영 전체적으로 대단히만족!! 담에 또 갈거예요!</t>
  </si>
  <si>
    <t>2014-05-29 17:07:17.300</t>
  </si>
  <si>
    <t>남자 사장님 두 분께서 운영하시는데 진짜 친절하시고 옆집 오빠 같아서 또 가고 싶어요! 치킨도 완전 맛있고 밑반찬들도 웰빙웰빙! 청양고추 치킨 꿈에 아른거려요 ㅠㅠ</t>
  </si>
  <si>
    <t>2015-01-08 10:16:06.220</t>
  </si>
  <si>
    <t>직원들이 너무친절하시네용 재밌게 만들다갑니당ㅎ반지만들 기 카페홧팅!!</t>
  </si>
  <si>
    <t>2014-08-24 17:20:05.402</t>
  </si>
  <si>
    <t>지인 추천으로 시켰는데 생각보다 맛있었음 순살이 토실토실함 괜찮은것 같음  시장꺼 사먹을바에 그돈 아껴서 여기꺼 사먹는게 나을듯</t>
  </si>
  <si>
    <t>2014-03-16 00:10:50.375</t>
  </si>
  <si>
    <t>늦은시간까지 배달하고 맛도 좋긴한데  전화받는 분이 참 그렇네요 사장인지 한번시켯을때 닭강정을 시켰는데 다른걸로 와서   전화를 걸었더니 기분나쁜말투로 어떻게 해드릴가요를 몇번하시는데 꼭 어쩌라고요?? 이런식으로 들리더라고요 생기자마자 시켰었는데 초반엔 참 친절하시더니 점점 자리잡아가셔서 그런지 태도가 맘에 안드네요</t>
  </si>
  <si>
    <t>2011-03-16 01:29:37.000</t>
  </si>
  <si>
    <t>오랫만에 방문했는데 리모델링 되있더라구요  그리고 삼계탕 맛도 더 좋아진거 같구 오랫만에 먹어서 인지 맛있었습니다  자주 몸보신 하러 와야겠어요</t>
  </si>
  <si>
    <t>2015-03-31 15:39:20.303</t>
  </si>
  <si>
    <t>2014/12/28일.  친구랑 회 한접시 하러 유명한 횟집에 갔습니다. 회를 주문하고 소주 한 잔 따라 먹으면서 간장 그릇을 보는데, 민달팽이(꼬물꼬물 움직이더라구요) 같은게 그릇에 붙어있더라구요. 첨엔 기분이 좀 나빴다가, 그럴 수도 있지 뭐.. 하는 생각에 서빙하는 아주머니께 그릇 바꿔달라고 말씀드렸는데 눈 앞에서 달팽이를 손으로 짓이기더니 미역줄기라고 괜찮다고 하시더라고요. 이게 말이 되는 건가요... 차라리 그냥 미안하다고 그릇 바꿔주면 나았을</t>
  </si>
  <si>
    <t>2014-12-28 00:06:48.569</t>
  </si>
  <si>
    <t>여기 댓글알바도 쓰나요? 그린스노윙 새로 나와서 시켰었는데 딴소리만 하더니 결국 그냥 스노윙 갖다줌. 전화해서 따지니 또 딴소리.. 결국 바꿔준다고 합디다. 그렇게 바꾸면 치킨에 무슨짓을 할지.. 번호 저장되서 다시 전화하기도 겁나더군요. 해서 평좋은 낙성대점으로 시키려했더니 몇달전까지만해도 가능했는데 하도 거기서만 시켰더니 봉천점에서 쿠사리라도 넣었나 안된다더군요. 그래서 이제 안시켜먹기로 했습니다.</t>
  </si>
  <si>
    <t>2014-12-12 19:10:07.372</t>
  </si>
  <si>
    <t>이수역 4번출구 쪽에 낙성곱창 분점 생겼습니다 . 내방역 방향으로 올라오다 보면 좌측에 있어요 ^^ 아주머니께서 하시는거라 맛은 똑같구요 ! 친절함도 여전하세요 ㅋㅋ 집이랑 가까워서 더 자주 가게될것 같은 -ㅋㅋ</t>
  </si>
  <si>
    <t>2008-05-02 23:00:54.000</t>
  </si>
  <si>
    <t>가빈</t>
  </si>
  <si>
    <t>40 년 전통 주인이 직접 해서 그런지 가족이 가서 먹고 반했어요  또 가고싶어요 중국 음식에 담백함과 정성이 있는 그곳 담엔 친구와 가고 싶은곳</t>
  </si>
  <si>
    <t>2012-10-20 19:22:26.722</t>
  </si>
  <si>
    <t>kilu****</t>
  </si>
  <si>
    <t>왠만하면 평 안남기는데 갈비탕 진짜 심각하다 에휴 좀 먹어보고 내놔라</t>
  </si>
  <si>
    <t>2015-12-25 18:49:48.752</t>
  </si>
  <si>
    <t>독도참치 신림점</t>
  </si>
  <si>
    <t>ㅋㅋㅋ 실장이란 작자가 영업중에 술처먹고 거기다 술취해서 손님한테 다신 오지 말란다  신림동 참치집 마인드 클라스 보게나 술적당히 드쇼</t>
  </si>
  <si>
    <t>2014-01-24 11:18:09.775</t>
  </si>
  <si>
    <t>kim_****</t>
  </si>
  <si>
    <t>저희 처음 여기와서 반지 만들어봐요. 너무 재밌는 경험이고 비싼 반지보다 더 소중한 반지가 생긴거 같아서 너무 기분이 좋아요 그리고 30살 누나가 반지 만드는데 너무 재미있고 여러모로 도와주셔서 저희도 신나게 만들다 갑니다 ㅋㅋ 좋은추억 만들어 주셔서 감사합니다!!!</t>
  </si>
  <si>
    <t>2014-05-12 17:33:51.583</t>
  </si>
  <si>
    <t>사장님도 친절하시고 넘넘 좋았어요~^^ 양꼬치 잘 못구우니까 세심하게 굽는법도 알려주시고. 양꼬치도 안비리고 탕수육도 정말 맛있어요&amp;gt;&amp;lt;</t>
  </si>
  <si>
    <t>2014-03-06 14:39:23.926</t>
  </si>
  <si>
    <t>고양이는 너무 좋아하지만 알러지가 심각해서 고양이 카페는 엄두도 못내는 처자였습니다만...  용기를 내서 마스크를 사쓰고 어제 방문을 했습니다.  알러지가 있다고하니 직원분께서 알러지약을 준비해주셨어요! 감사합니다~  고양이카페는 처음이었는데 시간이 순식간에 지나가더라구요 ㅠㅠ  폐점시간이 넘어서까지 발걸음이 떨어지지않아서 혼났습니다.  알러지가 제법 심각한 수준이지만(특히 비염과 재채기) 제가 긴장했던것만큼 알러지반응이 심각하지는 않았어요;(30분이</t>
  </si>
  <si>
    <t>2011-08-29 14:56:55.000</t>
  </si>
  <si>
    <t>kim0****</t>
  </si>
  <si>
    <t>완전 친절하고 반지 맘에 드네요~~!!!</t>
  </si>
  <si>
    <t>2015-09-28 19:28:13.941</t>
  </si>
  <si>
    <t>평일저녁에갔는데 30분정도 기다렸어요. 생각보다 치킨이 눅눅해서 별로였고...가게가 너무 소란스러웠구요,의자도불편하고 가게가 좁아서 편히앉아오래있으면서먹을데는아니다싶어요. 그냥 유명세에 한번 가봤다는의미정도로가는게 좋을듯.</t>
  </si>
  <si>
    <t>2012-02-29 12:58:16.000</t>
  </si>
  <si>
    <t>와,진짜 여기 맛나네요 특히 항정살 진짜 ㅋㅋ  직윈들이랑 친해져서 추천 받았는데 나쁘지 않아요!  정말 여기 직원들 신나게 밝게 일하는데 즐거워 보이더라구요~ 손님으로써 저도 좀 밝은데 개인적으로 전 직원들이랑 잘맞는듯..ㅋ 바쁜거 같아서 미안한데.. 바쁜만큼 고생인거 같더라구요~ 무전기도 끼고..신기해! 정말 먼저 찾아주는거 같아요 알아서 판두 싹싹 갈아주시구! 굳굳!!</t>
  </si>
  <si>
    <t>2014-11-05 23:58:10.037</t>
  </si>
  <si>
    <t>홍대입구 구이가에서 고기 먹다 혀 깨물었어요 흑흑;;;   지금도 아파용;;; 고기는 맛은 좋았으여~</t>
  </si>
  <si>
    <t>2016-01-14 18:34:26.159</t>
  </si>
  <si>
    <t>3명이상가면 안되는 집. 3명이서 온 죄로 1시간동안 밖에서 기다림. 대기자 걸어놓고 근처 30분동안 구경하다 왔을때까지만해도 괜찮았음. 문제는 3명 자리가 안났다며 2명먼저 들여보냈을때였음. 첨엔 그럴수도 있지하고 걍 기다림. 하지만 그후에도 우리 보다 늦게온 2명 손님 계속들어감. 의자 하나만 붙여서앉혀줄수없냐고 했는데도 의자없다고 거절. 그래요 토요일날 애매하게 3명이서 온게 죄죠. 2명이서만가세요꼭</t>
  </si>
  <si>
    <t>2016-03-13 10:05:21.971</t>
  </si>
  <si>
    <t>누가 추천해줘서 보기좋게 2주전 돈을 주고 초대권으로 바꿔서 가족들이랑 가려고 예약 할려고 전화 했는데  여 종업원이 엄청 싸가지가 없떠라고요   그 종업원성함이 아마 김지영 씨 라고 하죠 초대권 샀을때는 아무때나 와도 된다그러더니 ..  말이 틀려지네요 ....    손님을 왕 쓰레기취금이나 하고 아무리 음식이 맛있으면 머합니까   인테리어만 고급스럼 머합니까 사람이 안되있는데   종업권 교육좀 제대로 시키시지 ...    차라리 건대 쪽은 무스쿠스를</t>
  </si>
  <si>
    <t>2011-07-12 12:42:02.000</t>
  </si>
  <si>
    <t>조개찜은처음먹어보는데 비리지않고 완전맛있어용! 멍게도 보시고 더싱싱한걸로 바꿔주시고 서비스도짱!!완전맛있습니당!!</t>
  </si>
  <si>
    <t>2015-05-13 21:04:32.316</t>
  </si>
  <si>
    <t>핫썬치킨 난향점</t>
  </si>
  <si>
    <t>관악산 휴먼시아 아파트 단지내에 있는 핫썬치킨  매장 정면 간판에 쓰여있는 문구가 &amp;quot;기름에 튀기지 않습니다.&amp;quot;  그럼 어떻게 치킨을? 오기심에 매장으로 입장. 밖에서 보기와는 전혀 다른 아늑한 매장분위기good!   대표 메뉴라는 베이크 치킨 주문, 조리시간이 20정도, 고소한 냄새부터 다르다. 맛도 다르다. 오븐에 구워 정말 담백하다. 칼로리도 1/2.  정말로 좋다. 맛있다. 배달도 가능하단다.</t>
  </si>
  <si>
    <t>2013-01-16 11:57:41.712</t>
  </si>
  <si>
    <t>kim1****</t>
  </si>
  <si>
    <t>직원형들두착하시구 색다른 경험을햇어요 재밋엇어요</t>
  </si>
  <si>
    <t>2015-04-07 17:27:24.244</t>
  </si>
  <si>
    <t>리앤린</t>
  </si>
  <si>
    <t>예전에 한번 갔다가 아래 댓글들 처럼  사장분이 좀 이상해서 다신안가는 집.</t>
  </si>
  <si>
    <t>2014-05-16 13:54:33.039</t>
  </si>
  <si>
    <t>안주도 너무 맛있고 분위기도 좋네요  홍대가면 자주 가고 싶어지는 집!</t>
  </si>
  <si>
    <t>2014-06-06 00:13:09.465</t>
  </si>
  <si>
    <t>여친과 100일 기념으로 와서 3시간동안 빡시게 이쁘게 만들어서 기분조아요~ 사장님도 친절하게 잘 알려주시고 어려언 부분도 잘 도와주시고ㅋㅋ 이쁜 추억 만들어갑니당^^*</t>
  </si>
  <si>
    <t>2014-01-20 17:47:51.811</t>
  </si>
  <si>
    <t>원래 이런거 잘 평가 안하지만 파인트 1+1 행사 때문에 매장 방문했는데 프로모션이라며 설명 잘해줬어요. 아이스도 많이 넣어주시고 아이스크림 안녹게 잘 들고왔네요.한알바생이 폐지줍는 할머니가 박스 얻으러 왔다고 그러니까 다른알바들은 그냥 손만 가르키는데 냉큼 뛰어가서 유모차에 다 실어주고 90도 인사 까지 하더라고요!</t>
  </si>
  <si>
    <t>2015-08-28 02:35:57.046</t>
  </si>
  <si>
    <t>일이 늦게끝나 주로 9시 이후 이것저것 귀찮고 술안주로 먹을수 잇는종류를 선호하는  관악구로 이사온지 4달째 방황하는 중년 평가  soso...  팔보채 우렁은 안넣으시는게 좋으실듯   비리고 질기고 ...   그거 빼고 가리비나 죽순or채소 소라등으로 신선하게 만들어 주심으 좋을듯 합니다</t>
  </si>
  <si>
    <t>2015-03-16 01:41:08.004</t>
  </si>
  <si>
    <t>주문대로 스노윙 소스도 많이 주시고 정말 맛잇습니다 일부로 난곡점에서만 시킵니다!!!맛없다는분들 이해가 안가네요</t>
  </si>
  <si>
    <t>2014-12-26 19:08:10.443</t>
  </si>
  <si>
    <t>하나도 아까워요 패티새로튀겨 달라는 손님말 개 무시 함 ㅡㅡ 감자튀김도 새로 튀겨달라는말도 무시함  캐찹도 안줌 말해야줌 존나 아낀다  그런식으러 장사 하지마셈</t>
  </si>
  <si>
    <t>2015-08-01 05:51:39.174</t>
  </si>
  <si>
    <t>부어치킨 봉천역점</t>
  </si>
  <si>
    <t>방금 부어치킨먹었는데. . .  자주먹었었는데 이젠그만가야겠네요  몇조각빼구 좋아하지않은 감자튀김넣어주더라구요  자주먹는소비자는 뻔히아는건데. .   씁쓸합니다 장사하는사람은 먹는사람은  다보이는데. . .</t>
  </si>
  <si>
    <t>2016-03-01 22:42:29.912</t>
  </si>
  <si>
    <t>꼼주</t>
  </si>
  <si>
    <t>kim2****</t>
  </si>
  <si>
    <t>강의끝나고 친구들이랑 꼼주다녀왔는데 오픈한지 얼마안되서 별기대는 안하고갔는데..왠걸!! 멸치주먹밥 진짜 고소하고 맛있었어요!! 사장님도 친절하시구. 잘생기신만큼 서비스도 짱bbb!!❤️❤️  밑반찬으로 부추 나왔는데 부추가 참 맛있어서 조송스럽게도 네번이나 리필을했네요ㅋㅋㅋㅋㅋ  가격도 저렴하고 강의끝나고 친구들이랑 자주자주갈게요^^~</t>
  </si>
  <si>
    <t>2015-03-30 20:37:54.419</t>
  </si>
  <si>
    <t>차돌찌개먹고 ...짜다..그냥 고기먹을때 나오는 찌개맛밖게 안느껴지고 묵밥은 싱겁고 맛없다  밑반잔은 아주 손이안간다  방송보고 조금기대했는데 ㅎㅎ  내돈주고 먹기는 아까웠음</t>
  </si>
  <si>
    <t>2015-07-05 16:49:47.589</t>
  </si>
  <si>
    <t>토핑 햄진짜 얇게 들어있습니다. 햄이있는지도 모르겠다는.. 기본 봉구스밥버거 1500짜리가 젤낫습니다.</t>
  </si>
  <si>
    <t>2014-10-10 01:12:50.197</t>
  </si>
  <si>
    <t>탕볶밥시켰는데  음식에 인성이보입니다 양정말적네요</t>
  </si>
  <si>
    <t>2014-11-10 02:13:35.589</t>
  </si>
  <si>
    <t>노답입니다 뭐하자는건지....</t>
  </si>
  <si>
    <t>2015-01-16 10:33:46.372</t>
  </si>
  <si>
    <t>kim3****</t>
  </si>
  <si>
    <t>분위기도 너무 좋구 맛잇어여&amp;gt;_&amp;lt;♡</t>
  </si>
  <si>
    <t>2015-09-12 18:30:15.264</t>
  </si>
  <si>
    <t>직원분들 되게 친절하시구 좋아요! 남자친구랑 이쁘게 만들고 가요(^o^)b</t>
  </si>
  <si>
    <t>2014-09-10 15:56:39.821</t>
  </si>
  <si>
    <t>너무불친절하고막무가네남자사장님 ..ㅡㅡ어이가없네요호두파이박스찢어져서박스교환만부탁했더니박스가상품이라안되다고 ㅋ그럼빵들은쓰레긴지?서비스업도모르시면장사그만접으세요파리바게트이용하기싫게만들지말고</t>
  </si>
  <si>
    <t>2013-01-31 17:43:22.274</t>
  </si>
  <si>
    <t>kim4****</t>
  </si>
  <si>
    <t>안주를잘못만들었으니 다시만들어주겠다 기다려달라 얘기한번없고 ㅋㅋㅋㅋㅋ고작한다는소리가 곧나와요이러고 쌩가는게끝? 그래서참다화나서 간다고하니까 다른직원이 또 더가관 쳐다도안보고 그냥가시면되요 란다 열받아서나왔더니 주방장이뛰어나오더니계산해달라고ㅋㅋㅋ아주콩가루가게예요 리쥬첨남겨요</t>
  </si>
  <si>
    <t>2013-04-05 22:57:04.305</t>
  </si>
  <si>
    <t>kim5****</t>
  </si>
  <si>
    <t>제가 치즈피자를 가서 먹엇는데 피가 치즈가 부드럽고 담백해서 넘 맛잇었어요</t>
  </si>
  <si>
    <t>2005-06-03 16:11:26.000</t>
  </si>
  <si>
    <t>제가 이런 글을 쓸주리아.....  1월 29일 회사 회식을 했는데. 참 좋은 느낌을 받았습니다.  횟 맛도 너무좋았고, 직원들의 서비스에 감동 감동...  조만간 꼭 다시 찾아갔겠습니다.   ps/친절 직원에게 상주세요.</t>
  </si>
  <si>
    <t>2006-02-07 02:40:10.000</t>
  </si>
  <si>
    <t>kim6****</t>
  </si>
  <si>
    <t>치즈의두께가 저렴한피자라고하기엔믿기지않을정도에요ㅠㅠ!! 맛있음  그리고 도우가 완전씬피자는아닌것이 두껍지도않고밀가루잡내하나도안나서 앉은자리에서둘이서한판 맛있게먹구나왔어용!!!!</t>
  </si>
  <si>
    <t>2016-02-16 09:21:13.684</t>
  </si>
  <si>
    <t>kim7****</t>
  </si>
  <si>
    <t>어제 여기 갔다왔는데 맛있어요~ 좀 구석진곳에 있어서 찾아본거 아니고 그냥 들어간건데 치킨이 넘 맛있어서 깜놀......ㅋㅋ 사장님으로 보이시는분도 넘 친절하시고~ 또띠아에 싸먹으니깐 색달라서 더 좋았어용 ㅋㅋ</t>
  </si>
  <si>
    <t>2015-07-31 11:10:12.769</t>
  </si>
  <si>
    <t>제가 먹어본 식당중 적어도 홍대에서는 제일 맛있는 식당입니다...   직원분들 친철하고..^^</t>
  </si>
  <si>
    <t>2012-10-05 00:10:18.360</t>
  </si>
  <si>
    <t>kim8****</t>
  </si>
  <si>
    <t>떡볶이는 먹을만한데 직원들 서비스는 최악이에요. 재수없음. 손님 봉 보듯 함.</t>
  </si>
  <si>
    <t>2014-03-31 17:04:27.949</t>
  </si>
  <si>
    <t>별 한개도 아깝네요;;  탕수육 시켰는데 기름을 얼마나 오래썻는지 까만 탕수육에 약간 탄내가 나네요~  다시는 여기서 어떤 음식도 시켜먹지 않을려구요  제 생에 가장 최악의 탕수육이네요;;;;</t>
  </si>
  <si>
    <t>2015-08-11 18:57:46.361</t>
  </si>
  <si>
    <t>kim9****</t>
  </si>
  <si>
    <t>분위기도 좋고 음료도 맛있고 정말 친절하게 가르쳐주샤서 좋아요~</t>
  </si>
  <si>
    <t>2016-03-20 17:42:43.379</t>
  </si>
  <si>
    <t>반지만들러오세용!!!♡ 굳굳ㅎㅎㅎ</t>
  </si>
  <si>
    <t>2015-09-01 19:49:14.977</t>
  </si>
  <si>
    <t>선생님이 잘 가르쳐주시고 도와주셔서 어렵지않게 만들수있었어요 ㅎㅎ 1년 기념으로 만들러왔는데 즐거운 추억과 이쁜 반지만들수있었습니다 ㅎㅎ</t>
  </si>
  <si>
    <t>2014-12-07 18:24:15.329</t>
  </si>
  <si>
    <t>홍대김덕후곱창집 진짜 맛있어요!</t>
  </si>
  <si>
    <t>2015-12-30 16:44:23.354</t>
  </si>
  <si>
    <t>단짝친구랑 우정링 만들러왔는데 선생님들도 너무 친절하시고 만드는 중간에 사탕도 챙겨주셔서 엄청 정감있었어요^-^ㅎㅎ  친구나 이성친구와 같이 오셔서 좋은 추억 만드세용♡♡♡</t>
  </si>
  <si>
    <t>2015-03-15 19:18:05.555</t>
  </si>
  <si>
    <t>너무 맛 없고 가려는 사람을 진짜 강력하게 말리고 싶은데 200자로는 설명이 불가하기에 링크 남김 https://www.evernote.com/shard/s111/sh/5544e9f7-6cd8-47e8-9f55-ea4f02524828/91b57b7207e688ca8a4375b39b2a3c55</t>
  </si>
  <si>
    <t>2016-01-28 06:38:04.921</t>
  </si>
  <si>
    <t>진짜 사장님  곰돌이 푸  같음  완전친절하심  근데  목소리삑사리 웃김ㅎㅎ가격대비맛도좋은거같아요 그리고  오픈시간이  세시라고하시네요 담에또들릴게요  된장찌개서비스로주세요^^</t>
  </si>
  <si>
    <t>2015-02-09 18:07:13.005</t>
  </si>
  <si>
    <t>카페시벳</t>
  </si>
  <si>
    <t>분위기도 조용하고 좋아요.   무엇보다 커피맛이 너무 좋더라구요.   사장님도 친절하시고....</t>
  </si>
  <si>
    <t>2014-12-11 19:26:24.247</t>
  </si>
  <si>
    <t>진짜 별로... 가서 후회만 하고옴</t>
  </si>
  <si>
    <t>2015-03-25 00:39:57.445</t>
  </si>
  <si>
    <t>맨날 장사 잘된다고 잘난척 다 하더니만 손님 보는걸 쓰레기처럼 보지 아주? 망해라!</t>
  </si>
  <si>
    <t>2015-01-16 10:13:15.194</t>
  </si>
  <si>
    <t>옛날에 갔었을 때랑 다르게 메리트가 없네요...</t>
  </si>
  <si>
    <t>2015-06-28 17:39:42.827</t>
  </si>
  <si>
    <t>kima****</t>
  </si>
  <si>
    <t>선생님 너무재미져요! 반지도 굿굿</t>
  </si>
  <si>
    <t>2016-02-24 15:18:25.606</t>
  </si>
  <si>
    <t>정말 신기하구 재밌었어요! 선생님두 친절히 잘가르쳐주시구 반지두 넘넘이뻐요! @&amp;apos;-&amp;apos;@</t>
  </si>
  <si>
    <t>2016-01-22 19:13:26.765</t>
  </si>
  <si>
    <t>아웃도어키친 어린이대공원점 도심속에 있는 캠핑식당 중 분위기 제일 좋은거 같아요! 사방이 나무들로 둘러쌓여있어서 진짜 캠핑온거 같은 기분! 음식 질도 좋고 양도 적지 않은편이구요  그리고 대인원이 수용가능해서 회식장소로 갔는데 장소 잘선택했다고 칭찬받았네요 ^^</t>
  </si>
  <si>
    <t>2014-08-02 18:58:07.065</t>
  </si>
  <si>
    <t>바람아래</t>
  </si>
  <si>
    <t>맛도좋고 분위기도 좋고 최고에여~~~</t>
  </si>
  <si>
    <t>2015-06-09 22:11:17.395</t>
  </si>
  <si>
    <t>사장님 정말 친절하시고..곱창에 곱도 가득가득한 곳입니다. 너무 좋아해서 자주 가는 곳이에요..</t>
  </si>
  <si>
    <t>2006-07-13 11:59:27.000</t>
  </si>
  <si>
    <t>우리지금만나</t>
  </si>
  <si>
    <t>분위기도 괜찮고... 안주도 맛있고 좋네요. ㅎㅎㅎ</t>
  </si>
  <si>
    <t>2012-11-17 20:49:28.810</t>
  </si>
  <si>
    <t>kimb****</t>
  </si>
  <si>
    <t>&amp;gt;&amp;lt;사시미 먹고왓는데 맛잇어욤!!!!! 여기는 가격보다 생선 퀄리티가 짱임ㅋㅋ 두껍고 길고 ㅋㅎㅋ 담엔 초밥먹으러갈게욤~~</t>
  </si>
  <si>
    <t>2016-04-06 11:22:04.510</t>
  </si>
  <si>
    <t>밑에 선아님 2호점 친절하고 청결 상태 또한 괜찮았는데 ....일단 저는 왠만해선 평점 안주는데.. 남깁니다... 2호점은 생긴지 얼마 안되서 알바생들 첨이라 그럴수도 있고... 또한 청결에 대한거는 고깃집에서 기름뜨는건.....어딜가나 ...찌꺼기는 없었구요 ..혹시 타 경쟁업체 아니신지???? 저는 1호점 2호점 다 가봤는데 점장님이 직접 오셔서 말동무 할정도로 괜찮던데... 서비스도 주시구요... 가장 중요 한게 맛인데요 ..맛은 개인의 취향마다</t>
  </si>
  <si>
    <t>2014-09-10 11:37:29.537</t>
  </si>
  <si>
    <t>큰기대안하고갔는데 진짜매우만족하고 돌아갑니다!!  고기도 두껍고 특히 소스가 진짜마싯더라구요!! 우연히발견한집인데 진짜 홍대에서 고기먹으면 돈주는남자로가야겠어요!! 또가고싶네요</t>
  </si>
  <si>
    <t>2015-01-12 03:20:56.829</t>
  </si>
  <si>
    <t>오늘정말친절히가르쳐주셔서잘만들고갑니다^^</t>
  </si>
  <si>
    <t>2016-03-12 18:46:54.362</t>
  </si>
  <si>
    <t>우왕 좋아요~~   친절하게 알려주시네요 ㅅㅅ</t>
  </si>
  <si>
    <t>2015-08-28 17:11:57.344</t>
  </si>
  <si>
    <t>부산영화제에 갔다가 유명하다는 국밥집에 갔었죠~ 그 맛을 홍대에서 찾다니! 점심에 국밥도 좋지만, 저녁에 간단한 모임으로 수육에 한잔도 요즘 계절에 딱입니다!! 깔끔한 안주를 찾아 헤멜때 항정살수육에 부추를 살짝 올려 와사비간장에 콕 찍으면, 소주가 백만잔 들어갑니다^^</t>
  </si>
  <si>
    <t>2008-10-09 15:32:16.000</t>
  </si>
  <si>
    <t>뉴스보이 버거펍</t>
  </si>
  <si>
    <t>연남동 갔다가 급 버거가 너무 먹고싶어서 즉석에서 찾아서 간 곳 입니다. 별 기대없이 갔는데 상당히 맛있네요. 계란 프라이랑 매쉬 포테이토에 감자칩까지 같이 나오니까 한끼 식사로 든든하네요. 헬보이세트 먹었는데 안에 패티 퀄리티가 오오오!! 아주 실한 패티때문에 별 5개 드립니다.남친꺼 치킨들어간 것도 한 입 먹어봤는데 굿굿. 분위기도 빈티지한 아메리카 느낌 물씬나고요. 화장실 귀여운게 인상깊네요. 1층은 pub이던데 맛있는 버거나 사이드 디쉬에 맥주</t>
  </si>
  <si>
    <t>2016-01-26 03:19:47.755</t>
  </si>
  <si>
    <t>친절하고 맛있어용   알바생들 얼구보고 뽑나봐요!! 다들 너무 멋잇어요</t>
  </si>
  <si>
    <t>2014-09-17 20:50:29.510</t>
  </si>
  <si>
    <t>정은식당</t>
  </si>
  <si>
    <t>짱 맛있어요~! 저는 평소 감기를 달고 살고 몸이 약한 편입니다. 병원 약은 이미 내성이 쌓여 잘 받지도 않죠 .그러던즉 보신탕을 먹게 되었는데 보신탕에 대한 편견과 달리 냄새도 안나고 맛있네요  주인할머니도 친절하시고 밑반찬에 나오는 김치도 고기와 같이 먹으니 더더욱 맛있었어요  몇달후면 초복도 다가오는데 젊은 사람들에게 추천합니다~! 물론 그전에도 또가고 초복에도 가야겠어요~</t>
  </si>
  <si>
    <t>2011-04-11 18:53:48.000</t>
  </si>
  <si>
    <t>심바다</t>
  </si>
  <si>
    <t>기본안주로 나온 단무지가 5조각 이더라구여   그래서 5점드립니다</t>
  </si>
  <si>
    <t>2016-01-03 19:04:31.554</t>
  </si>
  <si>
    <t>ㅠㅠㅠㅠㅠㅠㅠㅠㅠㅠㅠㅠㅠㅠㅠㅠㅠㅠㅠㅠㅠㅠㅠ</t>
  </si>
  <si>
    <t>2014-05-10 15:34:39.095</t>
  </si>
  <si>
    <t>독도참치 구로공단점</t>
  </si>
  <si>
    <t>최악 최악 최악 최악 최악.. 회사분들이랑 회식 갔었는데 딱 드는 생각이.. 여기 가자고 추천한 사람이 왠지 지금쯤 엄청 미안해 하고 있을꺼 같다는거.. 다른 반찬들 리필할때 뭔가 하나씩 빠지는건 그렇다 쳐도.. 제일 중요한 참치가.. 제일 첨에 셋팅할때 한번 말고는 리필하는게 갑자기 질이 안좋아짐 도중에는 기름치도 좀 섞여 있는거 같다고 몇몇분이 말할정도로 심각했슴 다른분들이 피해 받지 않기를 바라며 이렇게 글을 남깁니다</t>
  </si>
  <si>
    <t>2012-12-06 09:33:37.674</t>
  </si>
  <si>
    <t>맛없다. 치즈아낀다 토핑아낀다 끝.</t>
  </si>
  <si>
    <t>2014-08-28 21:24:05.682</t>
  </si>
  <si>
    <t>진짜 맛있네요 지인 추천으로왔는데 가격착하고 맛은 더 착합니다처음 평가써봄</t>
  </si>
  <si>
    <t>2015-12-31 00:13:16.447</t>
  </si>
  <si>
    <t>연인세트 짱짱!! 유머와 에너지 넘치는 사장님 덕분에 즐겁게 식사하고 갑니다 ~^^ 초밥도 맛있고 우동도 맛있고  눈앞에 불새우초밥도 진짜 최고예요 자주갈듯</t>
  </si>
  <si>
    <t>2015-12-20 15:31:33.266</t>
  </si>
  <si>
    <t>제가 피자를 좋아하지만...먹고나면..설사를 해서 ,,,못먹었는데....얼마전,,친구집에서 얻어먹고 너무 맛있고..탈도 없어서,,지금은 1주일에 한번씩 꼭 주문합니다...오늘도 주문하면서 아쉬운점은 전화받으시는분이 너무 무뚝뚝하고..불친절하네요....워낙주문도 많고..바쁘시겠지만,,,,기본 응대도 신경써 주세요......그럼,,사업번창하세요...</t>
  </si>
  <si>
    <t>2009-03-26 18:26:30.000</t>
  </si>
  <si>
    <t>친구랑 보러왔는데 진짜 잘맞아요ㅎㅎ 설명도 완전 자세히 해주시고 저에대해 더 잘알게 되는거같아요 다른 짜집기 사주랑은 진짜 달라요!ㅋㅋㅋ</t>
  </si>
  <si>
    <t>2013-07-20 20:57:11.351</t>
  </si>
  <si>
    <t>kimc****</t>
  </si>
  <si>
    <t>크림파스타랑 클래식시키고피자8인치 주문했습니다. 크림파스타는 아주아주 진하고 맛있었어요! 근데 정작 시카고피자는.. 치즈가 늘어나지도 않고 고소한 맛도 없고 ..만들어 놓은 걸 살짝데워나온건지 미지근하고.. 실망이었습니다 ㅠ 제가 건 날만 그런 건 가요..</t>
  </si>
  <si>
    <t>2015-08-02 16:48:41.056</t>
  </si>
  <si>
    <t>분위기도 좋고 고기진짜마싯네요!!</t>
  </si>
  <si>
    <t>2013-10-18 15:28:29.423</t>
  </si>
  <si>
    <t>아주가끔가는데; 한번은 브랜드믿고 유통기한안보고샀다가 먹고나니 하루지난거여서 배탈나고..오늘은 어제 저녁에산 빵먹고 배탈남ㅋㅋㅋㅋ그작은데에서 유통기한관리잘안하나봄...ㅠㅠㅠ관리부탁이여...</t>
  </si>
  <si>
    <t>2015-11-24 12:22:28.264</t>
  </si>
  <si>
    <t>술집 안주 뻔하니 별로 기대 안했는데 접시까지 먹을뻔 여자친구하고 가면 좋아할만한 가게에요</t>
  </si>
  <si>
    <t>2015-02-07 16:26:50.120</t>
  </si>
  <si>
    <t>떡볶이,튀김,떡꼬치,특히 김말이가 아주 일품입니다. 나의 단골 일번지~~~</t>
  </si>
  <si>
    <t>2015-02-27 12:42:43.374</t>
  </si>
  <si>
    <t>맛집랭킹에도 올라가 있는곳이고요.. 불백 달콤한게 맛있어요^^</t>
  </si>
  <si>
    <t>2009-09-30 16:58:20.000</t>
  </si>
  <si>
    <t>아니 왜 대놓고 담배를 그리 자주 태우시지? 돈 벌기 싫으신가 봄</t>
  </si>
  <si>
    <t>2014-07-20 10:19:29.728</t>
  </si>
  <si>
    <t>여기 최악입니다.  제가 다른 한솥 자주 이용했는데 밥양도 적어서 다음에 갔을때 얘기하니까 자기들은 양 똑같이 올렸다고 당당하더군요. 오늘 산 빅치킨마요에 치킨조각 13개? 딱 눈에봐도 그냥 휑한데 이따위로 장사하면 뭐가 남는다고 이렇게 짜게하는건지 기분더러워서 다시는 여기 안갑니다. 여기 가지마세요.</t>
  </si>
  <si>
    <t>2015-01-21 18:18:49.288</t>
  </si>
  <si>
    <t>난 맛잇능데...ㅋㅋ 지금 레드콤보 반반 먹고 잇음.</t>
  </si>
  <si>
    <t>2015-09-12 21:45:59.424</t>
  </si>
  <si>
    <t>kimd****</t>
  </si>
  <si>
    <t>우선 맛. 사실 나름 평타임. 근데... 양과 가격.... 대입해보면 개맛없어짐,</t>
  </si>
  <si>
    <t>2016-02-22 19:30:17.554</t>
  </si>
  <si>
    <t>선생님이 너무 친절하시고 넘나 좋아영^^,,~~~ 반지 대학 ㅎ 추천합니당~~❤️</t>
  </si>
  <si>
    <t>2016-02-18 16:51:27.388</t>
  </si>
  <si>
    <t>소중한 추억 결혼 기념 2년을 기억할수있는 좋은 시간이었습니다</t>
  </si>
  <si>
    <t>2015-07-07 16:00:48.669</t>
  </si>
  <si>
    <t>쨔응!!!남자친구와100일맞아 좋은시간보내구갑니당^^</t>
  </si>
  <si>
    <t>2015-03-01 16:59:01.697</t>
  </si>
  <si>
    <t>상훈이네 바다이야기!!! 평소에 합정에 괜찮은 횟집이 없어서 아쉬웠는데 길가다 우연히 들리게 되었습니다!!!선어회 멍게 산낚지 꼬막 소라 등등 맛있는게 많다라고요 하지만 회랑 낚지먹었는데 장말 맛있었습니다 자주자주 가겠습니다!!!!!합정에 괜찮은 횟집이 생겨 좋아요!!!</t>
  </si>
  <si>
    <t>2015-02-26 13:08:16.434</t>
  </si>
  <si>
    <t>8 월 14 일 댓글이 수백개네 ^^ 웃긴다...</t>
  </si>
  <si>
    <t>2015-06-08 19:26:21.590</t>
  </si>
  <si>
    <t>대머리 서빙 아저씨 불친절의 끝 ! 더군다나 알바생들끼리 손님 뒷담화 ㅋㅋㅋㅋ 장사 할 마음이 없는가게 ㅋㅋㅋ 아마 가게 주인이 어마어마한 재벌 정도여서 고용하는 직원일듯! 직업에 귀천없다는데 천한가게임 ㅋㅋㅋㅋㅋ음식맛은 쏘쏘 알바생 불친절때문에 맛없게 느껴짐 ㅋㅋㅋㅋ돈쓰고 짜증나고 싶으면 추천</t>
  </si>
  <si>
    <t>2014-06-28 01:38:15.932</t>
  </si>
  <si>
    <t>보쌈을 많이 좋아하는데 일반 보쌈집은 위생 때문에 시키기가 꺼려지더라구요. 그래도 놀부보쌈은 믿을만 해서 가격이 부담되기는 하지만 자주 시켜먹었어요.  근데 시간이 갈수록 고기 질이나 맛이 점점 떨어지는 것 같네요. 3만원 넘게 내고 먹는데 이번에는 정말 화가 나더라구요. 치킨을 3만원치 시키면...아휴... 배달이라서 안좋은 고기만 주는건지..  암튼 한번만 더 시켜먹어보고 아니면 안먹으려구요.</t>
  </si>
  <si>
    <t>2011-07-24 19:22:14.000</t>
  </si>
  <si>
    <t>이대조뼈다귀</t>
  </si>
  <si>
    <t>정말 맛집이죠. 우선 감자탕,해장국은 국물맛은 중요합니다 육수가 진짜 시원하고 저에겐 딱이었습니다. 그리고 고기도 국물이 잘베어 참맛있습니다 깍두기가 일품이죠 ㅋㅋ 뭐 암튼 제가 먹어본 해장국 감자탕 중엔 최고죠  아쉬운점은 가게가 손님수에 비해 쫌 작아요 확장 부탁드려요</t>
  </si>
  <si>
    <t>2014-03-03 13:13:04.305</t>
  </si>
  <si>
    <t>어려워 보였지만 자세히 알려주셔서 나름 성공적으로 잘 만들고 갑니다~ 다음에 또 찾아뵐게요^^</t>
  </si>
  <si>
    <t>2014-10-03 13:58:56.043</t>
  </si>
  <si>
    <t>사장님도 정말친절하시고 넘재밌어요~~~</t>
  </si>
  <si>
    <t>2014-01-28 15:53:35.353</t>
  </si>
  <si>
    <t>장충왕족발</t>
  </si>
  <si>
    <t>보쌈시켰음. 친절은하심.. 보쌈김치가 원래 무 아닌가요? 배추김치만 오네요. 김치가 맛있데서 시켰는데 ㅡㅡ; 막국수는 소스가 좀 특이하네요. 새콤달콤한게 좋은데 겨자맛이랑 깨맛? 소2만원 가격대비 양이 적음.</t>
  </si>
  <si>
    <t>2009-02-15 20:30:37.000</t>
  </si>
  <si>
    <t>전화, 배달 불친절하고, 고기에서 냄새나요. 멍청하게 세 번이나 시켜먹고, 매번 후회하네요.</t>
  </si>
  <si>
    <t>2014-03-16 18:46:50.570</t>
  </si>
  <si>
    <t>원할머니 배달되는거 첨알고 시켰는데 저도 돼지비린내좀나더군요. 역시 메이커 답게 포장은정말 깔끔함.</t>
  </si>
  <si>
    <t>2009-02-15 19:53:20.000</t>
  </si>
  <si>
    <t>금액대비 너무 형편없음 금칠 하는 글들 보면 같은 날짜에 동시에 올라오는구먼 제발 이런 업체 금칠하는 파워블로거지들 어떻게 처벌 좀 했으면 좋겠네요</t>
  </si>
  <si>
    <t>2015-03-18 11:25:02.919</t>
  </si>
  <si>
    <t>처갓집양념치킨 신림역점</t>
  </si>
  <si>
    <t>뭐 하루죈종일 통화중이야 12시에 전화하면ㅡㅡ 어제도그렇고 오늘도그렇고 장난하나</t>
  </si>
  <si>
    <t>2016-02-16 00:32:28.262</t>
  </si>
  <si>
    <t>그냥 별주는것도 아깝 맛도 알바놈들도</t>
  </si>
  <si>
    <t>2015-02-16 00:16:15.136</t>
  </si>
  <si>
    <t>어제 다녀왔는데 정말 충격적 실망!!!!! 튀김은 4천원인데 재료가 너무 얇아서 튀김 씹는게 종이 씹는 기분. 먹다가 도저히 맛없고 기분나빠서 버림. 약 2200원어치의 양 버림. 떡볶이는 3천원에 떡이 10개 정도 들어있고 이맛도 저맛도 아니고 조미료 마시는 기분. 왠만하면 분식 좋아해서 다 먹는데 7천원 들여 이렇게 배고프고 기분 나쁘긴 처음. 알바써서 초반에 인기좀 끌었나본데 이렇게 장사하지 마쇼. 곧 망할거임.</t>
  </si>
  <si>
    <t>2014-04-18 14:53:44.350</t>
  </si>
  <si>
    <t>준우형 몰래 오픈이라니 ㅋㅋ    대박 나세요 ㅋ</t>
  </si>
  <si>
    <t>2015-06-07 19:22:37.803</t>
  </si>
  <si>
    <t>최악 불친절 양파좀 많이넣어달랫더니 힐끔 준다.. 올리브도 적은거같에서 더 넣어달랫더니 많이넣었단다 ㅡㅡ  나는 눈이없는건가.. 서브웨이 여러지점 많이이용해봤지만 이렇게 야채아끼는 지점도 없을듯..  샌드위치하나에 오천원이상쓰며 먹는데 이건 참..  토마토도 어찌나 얇게 썰렷던지.. 1미리 정도될듯...  정말 최악의 서브웨이 서울대점</t>
  </si>
  <si>
    <t>2015-03-15 16:04:18.386</t>
  </si>
  <si>
    <t>짱맛!서울대입구 알쌈쭈꾸미맛잇어용❤️❤️</t>
  </si>
  <si>
    <t>2016-01-07 19:25:50.508</t>
  </si>
  <si>
    <t>예전에는 불친절하고 맛도 다른 교촌에 비해 떨어졌는데  요즘 아주 좋아졌어요.  심지어 양도 많아졌죠 ㅋㅋ  적어도 한 달에 한번은 시켜먹는데  요즘은 아주 만족스럽습니다</t>
  </si>
  <si>
    <t>2011-03-11 13:53:04.000</t>
  </si>
  <si>
    <t>가게 깔끔하고, 친절합니다.  전화로 주문하고 시간 맞춰서 찾으러 가면 되니까 편리하구요.  맛은 여타 한솥도시락과 같습니다. 쓰고 보니 당연하네요.</t>
  </si>
  <si>
    <t>2011-02-26 12:56:19.000</t>
  </si>
  <si>
    <t>kime****</t>
  </si>
  <si>
    <t>비오는날 시간가는줄 모르고 재밌게 만들었네요. 직접 만드니 더 의미있었어요 ^^</t>
  </si>
  <si>
    <t>2015-09-05 16:13:28.909</t>
  </si>
  <si>
    <t>감자튀김이너무맛있어요 .... 자주갑니다 벌써 4번째간듯... 남자친구보단 친구들이랑오는게 더좋음 ㅋㅋㅋㅋㅋ</t>
  </si>
  <si>
    <t>2014-11-22 11:51:50.795</t>
  </si>
  <si>
    <t>닭을 좋아해서 가보게 된 곳! 홍대에서 먹을만한 찜닭~ 맛있게 먹고 가요~~ 기분 좋게 먹고 후기 남기고 가요~~!!</t>
  </si>
  <si>
    <t>2017-01-06 18:42:14.981</t>
  </si>
  <si>
    <t>치즈곱창진짜맛잇어요. 곱창양은그럭저럭평범한데 치즈양이대박 보통치즈 시켯는데도 치즈양이 많았음. 짱짱 그리고 볶음밥이 진짜 너무너무 마이쪙&amp;gt;&amp;lt; 밑에 후기별로 안좋은데 난 꽤 맛잇엇고 특히 치즈양이 많아서 조앗심. 치즈곱창진짜맛잇으니까 시켜보셈</t>
  </si>
  <si>
    <t>2014-08-08 23:38:25.253</t>
  </si>
  <si>
    <t>누나홀닭 홍대점</t>
  </si>
  <si>
    <t>까르보나라치킨이랑 국물떡볶이 두개같이먹음 예술이에여 ! 맥주도 어쩜그리 깔끔하던지!  사장님이직접서빙하시던데 너무친절해용  짱맛있어용 ㅋ홍대맛집!</t>
  </si>
  <si>
    <t>2014-06-24 19:46:05.593</t>
  </si>
  <si>
    <t>불만족스러워 한마디 하려고 들어왔더니 역시나군요... 서비스를 하려는건지 받으려는건지. 쯧쯧쯧...</t>
  </si>
  <si>
    <t>2011-12-09 01:46:36.000</t>
  </si>
  <si>
    <t>거기 남자직원 되게 싸가지가 없네요ᆢ 짬뽕도 다른데 비해서 싱겁고 비리고ᆢ별한개도 아깝네요! 넘 별루였어요ᆢ다시는 안갈겁니다!</t>
  </si>
  <si>
    <t>2015-02-14 16:12:07.424</t>
  </si>
  <si>
    <t>쭈꾸미도 쭈꾸미지만 여기 볶음밥이 ㄹㅇ 맛있음</t>
  </si>
  <si>
    <t>2014-12-07 18:14:08.396</t>
  </si>
  <si>
    <t>근처 오피스텔 살면서 자주 갔어요 ~ 사장님께서 꼼꼼하신지 메뉴 정갈하고 맘에 들어요 번창하세요 ^^</t>
  </si>
  <si>
    <t>2015-02-28 23:15:46.295</t>
  </si>
  <si>
    <t>맛있어서 말도 안하고 먹기 바빴다고 하면 더 이상의 표현은 필요 없겠지요 강추하고 싶은 곳이네요</t>
  </si>
  <si>
    <t>2017-02-08 16:14:53.065</t>
  </si>
  <si>
    <t>kimg****</t>
  </si>
  <si>
    <t>얼큰멸치국수랑 제육주먹밥 먹어봤는데 해장용으로 딱인데요.  얼큰멸치국수는 별로 안매운데 제육주먹밥은 약간 배웠어요. 가격 넘 착하고 분위기 아늑하고 대박날거 같아요.</t>
  </si>
  <si>
    <t>2014-01-13 05:34:09.502</t>
  </si>
  <si>
    <t>촛 커플링을 만들어서 낄수있는 추억이 생겨 좋았어요~ 선생님들 재밌고 친절해서 더 좋은 기억으로 남을것같아여~&amp;gt;&amp;lt;</t>
  </si>
  <si>
    <t>2016-01-23 17:20:41.159</t>
  </si>
  <si>
    <t>ㅎㅎㅎㅎㅎㅎㅎ반지대학 좋아여 ㅎ.ㅎ 많이 방문해주세오 ㅎㅎ</t>
  </si>
  <si>
    <t>2015-06-13 15:20:30.319</t>
  </si>
  <si>
    <t>직원분들도 친절하시고 !  반지만드는거 완전재밌네요 !!  강추!!</t>
  </si>
  <si>
    <t>2014-11-04 20:21:45.142</t>
  </si>
  <si>
    <t>합정에서 세미나룸으로 쓰기에 좋네요. 분위기가  맘에 들어요. ^^</t>
  </si>
  <si>
    <t>2015-03-02 15:10:44.313</t>
  </si>
  <si>
    <t>바다이야기</t>
  </si>
  <si>
    <t>지난주 가족모임을 위해 갔었는데 정말 맛있게먹고 왔습니다. 다음에 또 먹으러 갈게요 ㅎ</t>
  </si>
  <si>
    <t>2017-02-10 15:08:13.290</t>
  </si>
  <si>
    <t>ㅋㅋㅋㅋㅋㅋ 좃망 이제 어째먹고살래</t>
  </si>
  <si>
    <t>2015-01-22 13:12:10.051</t>
  </si>
  <si>
    <t>가끔 밤에 늦은저녁먹으러가는데 전 맛있던데용.. 밥종류 자주 먹는데 맛있습니다 깔끔하고 고추잡채밥 잡채밥 볶음밥 굿굿굿</t>
  </si>
  <si>
    <t>2014-12-05 22:11:40.052</t>
  </si>
  <si>
    <t>탐앤탐스 난곡사거리점</t>
  </si>
  <si>
    <t>새벽에 공부할겸 왔는데 직원들 자기들끼리 완전 신나서 시끄럽네요~  사람이없어서 직원들떠드는소리 진짜크게들립니다  그리고 여긴 무슨 손님요구사항을 안들어주나요 브레드 생크림 많이올려달랬더니 다른곳 그냥주는것보다 더조금나왔습니다  직영점인만큼 좀 철저한 관리가 필요할것같아요^^ 신림사거리에있는 매장이 훨씬좋습니다</t>
  </si>
  <si>
    <t>2013-11-25 03:52:28.575</t>
  </si>
  <si>
    <t>살도 부드럽고 정말 맛있어요. 전화 받으시는 분이나 배달해주시는 분도 정말 착하고 친절했습니다. 완전 강력추천합니다! 후라이드 정말 바삭합니다</t>
  </si>
  <si>
    <t>2015-04-15 15:22:49.325</t>
  </si>
  <si>
    <t>다좋은데 화장실 하나쯤 더만드세요 안쪽에 앉으면 너무멀고 변기도 많이 부족하네요.</t>
  </si>
  <si>
    <t>2015-01-26 01:56:24.371</t>
  </si>
  <si>
    <t>더라이온스덴 서교점</t>
  </si>
  <si>
    <t>kimh****</t>
  </si>
  <si>
    <t>정통 바의 분위기를 찾으신다면, 제격인 곳입니다. 가격도 홍대부근에 위치해서 저렴한 편이구요.(정통 칵테일과 위스키를 취급하는 업장 기준입니다.) 처음 가시는 분들은 사뭇 진지한 업장 분위기에 놀라실수 있지만, 바텐더분들이 편하게 응대해 주실 겁니다 ^^</t>
  </si>
  <si>
    <t>2014-03-27 18:38:21.550</t>
  </si>
  <si>
    <t>아래 글에 대한 마이알리노 대표자로서  글을 올립니다. 불편함을  유발하여 진심으로 사과드립니다. 고객님께서 주문한  "해적피자"  주방에서 요리하는데 30분정도 소요되고 앞서 도착한 고객님들이 주문한 요리까지 포함하여 시간이 지체됨을 확인하였습니다. 근본적인 대책을 해소코져   2016년  1월 1일부터는  "해적피자" 메뉴판매를 중단하였습니다. 향후,  마이알리노 이용시 불편함이 있으시면 언제든지  댓글을 주시면  적의조치토록 하겠습니다. 감사합니다</t>
  </si>
  <si>
    <t>2016-01-06 19:06:23.517</t>
  </si>
  <si>
    <t>카운터에서 쳐서있는 매니전가 사장새낀가부터좀갈아치우고 장사하시길 ㅋㅋㅋㅋ</t>
  </si>
  <si>
    <t>2015-09-02 22:17:29.199</t>
  </si>
  <si>
    <t>참 친절하고 좋아요~ 좋은추억 만들어갑니다</t>
  </si>
  <si>
    <t>2014-11-23 20:19:28.336</t>
  </si>
  <si>
    <t>이탈리안 플레이의 대표 메뉴입니다. 최고의 음식과 최선의 서비스로 고객 한분 한분을 정성껏 모시도록 이탈리안 플레이트 홍대점 전직원은 항상 최선을 다하도록 하겠습니다. 감사합니다.&lt;ul class="end_photo"&gt;&lt;li&gt;&lt;a href="javascript:showImage('http://img.submit.naver.com/post_images/2008/10/08/1223431228998_1.jpg','');" class="thumb"&gt;&lt;img c</t>
  </si>
  <si>
    <t>2008-10-08 11:00:28.000</t>
  </si>
  <si>
    <t>수능 끝나고 홍대에서 떠돌다가 추위를 피해 우연히 들어간 집. 양도 많고 맛았고 싸고. 짜장면 면을 직접 하시는듯. 홍대 갈 일 있음 꼭 간다.</t>
  </si>
  <si>
    <t>2015-10-18 12:52:08.021</t>
  </si>
  <si>
    <t>일본은 일본산밀가루 사용하면서 290엔입니다. 맛도  엄청 맛있고  서비스녹차도 기가 막히고. .  호주산 밀가루에  4200윈 너무하네요.</t>
  </si>
  <si>
    <t>2015-10-24 21:28:34.211</t>
  </si>
  <si>
    <t>건대생입니다. 6년 동안 건대 살면서 이렇게 불친절한 음식점 처음이네요 ㅡㅡ  일단 맛도 그냥 먹었는데 밍밍한 맛이고, 무엇보다 문신한 직원들....  학생들끼리 카드 결제 따로 한다고 하니 자기들 수수료 나간다고 거절하더군요..표정이 너무 너네 뭐냐 하는 표정이어서 저희도 너무 기분 나빠서 현금 대신 카드 다 나눠서 햇습니다. 카드 결제를 하면서도 이런 적 처음이네 계속 이러면서 투덜거리고 영수증은 던져주더군요.... 기본 매너부터 ㅁ익히셔야 할 것</t>
  </si>
  <si>
    <t>2014-07-28 23:33:19.466</t>
  </si>
  <si>
    <t>분위기가 너무 좋아서 리뷰남겨요! 좋은글밖에없네요 번창하세요^^</t>
  </si>
  <si>
    <t>2017-01-14 20:32:47.783</t>
  </si>
  <si>
    <t>고향이 광주라 광주갈때마다 즐겨먹는데 서울에도 생겼다니.. 단골 확정임!</t>
  </si>
  <si>
    <t>2017-01-12 19:27:41.635</t>
  </si>
  <si>
    <t>피자마루 서울건대입구점</t>
  </si>
  <si>
    <t>정말 맛없음. 피자 도우가 무슨 딱딱한 과자인줄 알았음. 피자x이었으면 바로 교환배달해줬을꺼임..돈아까움 절대 안감</t>
  </si>
  <si>
    <t>2015-01-15 04:20:45.382</t>
  </si>
  <si>
    <t>반지만들기 카페 사장님도  위트있으시고  잘가르쳐주셔서 잘만들고 왔습니다  다음에 또 이용하고 싶을정도로 재밌습니다!</t>
  </si>
  <si>
    <t>2015-05-29 12:42:04.409</t>
  </si>
  <si>
    <t>아니 저만 전화 안받으시는건가요ㅠㅠ? 엊그제부터 계속 전화하는데 받지 않으시고ㅜㅠ 정말 멕시카나치킨 먹고싶어요ㅠㅠㅠ</t>
  </si>
  <si>
    <t>2016-02-15 16:07:57.635</t>
  </si>
  <si>
    <t>황기닭곰탕</t>
  </si>
  <si>
    <t>개 짱맛 ㅋㅋㅋㅋㅋㅋㅋㅋㅋ맛있어요 ㅋㅋㅋㅋㅋ</t>
  </si>
  <si>
    <t>2015-10-08 11:37:32.362</t>
  </si>
  <si>
    <t>장사똑바로하세요. 사장인지 점장인지 뭔지 싸가지가없어서 원 그쪽이 계산잘못해서 돈더받았으면 죄송하다고 다시 계산해준다고 사과부터해야지 무슨 사과도없이 직원시켜서 다시 확인해보라고 의심부터하네 드러워서 다신안간다</t>
  </si>
  <si>
    <t>2013-02-23 03:17:34.971</t>
  </si>
  <si>
    <t>가격도 싸고 이쁜거 많아서 너무좋아요^^  완전 만족임다~</t>
  </si>
  <si>
    <t>2016-07-22 11:57:07.121</t>
  </si>
  <si>
    <t>복분자 원액 존맛  식혜 존맛</t>
  </si>
  <si>
    <t>2016-03-08 21:13:49.920</t>
  </si>
  <si>
    <t>미가보쌈</t>
  </si>
  <si>
    <t>오픈한지 얼마 안된 것 같아서 호기심에 서너번 가봤습니다.   식당을 가면 기본찬에 가장 많은 점수를 주는 편인데 기본찬에 신경을 쓰는 편인 것 같네요.  보쌈집이라 보쌈만 먹다가 아구찜도 먹어봤는데 아구찜도 기대 이상으로 수준급입니다.  집 근처에 가족 모임 할만한 곳이 없었는데 괜찮은 곳이 생겨 괜히 흐뭇합니다.</t>
  </si>
  <si>
    <t>2014-05-27 09:37:03.522</t>
  </si>
  <si>
    <t>kimi****</t>
  </si>
  <si>
    <t>꼬치 레알급입니다. 특히 삼겹꼬치가 여러가지 종류가 있어서 너무 좋아요. 왕새우꼬치는 특급 추천이요</t>
  </si>
  <si>
    <t>2013-05-17 12:46:43.915</t>
  </si>
  <si>
    <t>주먹구구 메인갈비 완전짱이였어요 또 부메인인 주먹고기는  양념이안된 생목살이였는데 부드럽고  양념안된 스테이크 먹는 기분이였어요 ㅎㅎ 입안에서 툭터지는 느낌이랄까??  여자친구랑 개방된 포차에서 먹었는데 여자친구도 완전 맘에들어햇어요 ㅎㅎ 가장 이색적인것은 불판을 갈면서 빨리구워지는 것을 기다리는 느낌이랄까??? 주먹구구 최고에요 6월18일 에 축구보면서 한번 가야겟어요 ! 주먹구구 짱 별5개!</t>
  </si>
  <si>
    <t>2014-06-16 23:39:59.180</t>
  </si>
  <si>
    <t>주말에 가족들과 댕겨왔어요. 아구찜과 동태탕 시켜서 먹고 아구찜 양념에 밥볶아서 먹었는데  볶음밥도 맛나더군요. 추천할만합니다.^^</t>
  </si>
  <si>
    <t>2012-02-27 11:59:12.000</t>
  </si>
  <si>
    <t>음 난 괜찮던데 아래 글들같은 대우 받으면 평점 다시올려야지</t>
  </si>
  <si>
    <t>2012-11-10 17:59:57.972</t>
  </si>
  <si>
    <t>직원 서비스 제로.  샐러드바 부실.  돈이 무지무지 아까움!</t>
  </si>
  <si>
    <t>2014-10-03 15:12:30.841</t>
  </si>
  <si>
    <t>kimj****</t>
  </si>
  <si>
    <t>저 진짜 이런평 올라올줄 알았어요. 저 이아파트에 살아서 여기있는 음식점 거의 다가봤는데 정말정말 최악으로 꼽는곳.사장님, 롤위에 들어가는 아몬드 그거 언제쩍 거예요? 아몬드가 그렇게 건조할수가 없는데.. 그리고 초밥은 누린내나서 반도 안먹었구요.모밀은...인스턴트 모밀 사다 쓰시나요? 진짜 그런 정신으로 음식점 장사 하지마세요..것만 번드르하면 뭐해요..</t>
  </si>
  <si>
    <t>2015-08-11 19:46:39.545</t>
  </si>
  <si>
    <t>정말 짜증났던게    여기는 뭐...관리를 하긴 하는건가?     제일 어이없던건 손전등이 반드시 필요한데 건전지가 없었음...그래서 난 그냥 다른 손전등만 가지고 어떡하지...이러고 있었고..   그러다가 결국 인터폰 하니까 건전지가 부족한건 그쪽 실수인데도 힌트처리...    또 있는데 그건 내용 스포여서 말하긴 그렇고  그것도 결국 관리 소홀이였음....그것 역시 힌트처리    어이가..     비싸면 비싼만큼 관리를 하라고..</t>
  </si>
  <si>
    <t>2016-03-02 15:57:22.973</t>
  </si>
  <si>
    <t>선생님들이 무척 친절하셔서 즐겁게 잘 만들고갑니다^~^</t>
  </si>
  <si>
    <t>2015-08-30 17:35:24.816</t>
  </si>
  <si>
    <t>양두많고 사장님 마감할때까지있으니 서비스도 무한정주시네요~` 너무감사할따름.또방문하겠습니다.!!</t>
  </si>
  <si>
    <t>2015-10-17 03:58:10.265</t>
  </si>
  <si>
    <t>여자사장 리얼 인성 없음. 손님 개만도못한취급. 알아듣지도 못할말로 명령조로 말하고 퇴실할때도 문 쾅쾅 뿌수면서 퇴실하세요. 이러고 2만원내고 개같은 취급 경험하고싶으신분들에겐 강추</t>
  </si>
  <si>
    <t>2014-09-20 20:24:50.238</t>
  </si>
  <si>
    <t>페이스북에 올라왔길레 유명한가보다해서 주말에 먹으러 갔습니다 근데 주말저녁에 와서 먹을라고 대기하고있었습니다 근데세팅하실때 물티슈를 던지듯놓아서 기분이나빴어요 직원분들중에 여자분이일하기 싫어보였어요 밑에뎃글에 공감이가네요 환풍기에서 기름이 고기위로떨어져서 저희가 그부분잘라서먹었는데 찜찜하더라구요 가격도 일반고기집하고 차이가없고 기분나빠지고 갑니다..</t>
  </si>
  <si>
    <t>2015-04-13 16:44:48.971</t>
  </si>
  <si>
    <t>바로 밑에 평가하신 분 굉장히 예쁘실 것 같아요♥  저도 밀크팥빙수랑 인절미토스트 먹었는데 앞에 앉아계신 여성분이 너무 예쁘셔서 그 분 바라보면서 먹어서 그런지 전 너무 맛있던데요♥</t>
  </si>
  <si>
    <t>2014-08-08 16:38:34.639</t>
  </si>
  <si>
    <t>완전 짱 ㅠㅠㅠ 집과 좀 더 가까웠더라면 정말 매일 와서 먹었을듯... 진짜 맛집으로 추천해드리고 싶은! 드시러 가보셔요!!</t>
  </si>
  <si>
    <t>2017-02-15 16:50:38.232</t>
  </si>
  <si>
    <t>모찌야</t>
  </si>
  <si>
    <t>안에 들어있는 과일도 신선하고 쫄깃 쫄깃 너무 맛있어요  강추요~~♥</t>
  </si>
  <si>
    <t>2015-02-06 16:32:40.276</t>
  </si>
  <si>
    <t>어제 실장특선으로 먹었는데 양도많고 서비슨  스도 좋았어요ㅎㅎ다음에도 또 가고싶네요</t>
  </si>
  <si>
    <t>2015-03-25 16:02:55.311</t>
  </si>
  <si>
    <t>천일양꼬치</t>
  </si>
  <si>
    <t>흠..홍대역에서 가깝다는 것빼면 매리트가 많이없는것 같습니다. 가격도 싼편도아니고 맛도 그냥 펌범한 수준이네요. 다른데는 어떨지 모르겠으나 조금 비린맛이 느껴지네요.</t>
  </si>
  <si>
    <t>2015-05-09 16:02:05.475</t>
  </si>
  <si>
    <t>김덕후의곱창조 건대점</t>
  </si>
  <si>
    <t>웨이팅하는데 안에 자리 넘치는데 왜 사람을 밖에서 기다리게하는지 이해불가요 갈때까지 기다리는것도 아니고 너무하네여 서비스 너무 구려요</t>
  </si>
  <si>
    <t>2015-07-01 19:33:17.762</t>
  </si>
  <si>
    <t>진짜 친절 하고 다마싰어요. 메인메뉴부터.  전메뉴 다 맛있네요. ㅋㅋㅋ 가성비 짱</t>
  </si>
  <si>
    <t>2015-12-22 02:35:02.614</t>
  </si>
  <si>
    <t>2016년 3월 10일 목요일 6시 40분경 알바생 화난일 있는줄알았네요 식기 세팅이 안되어있어서 젓가락이나 포크없냐말하니 말장난하는거도 아니고 젓가락은없다고 빤히처다보고 그러면 포크나 다른거라도 줘야하는거아니냐니까 오분뒤쯤에야 매장도 그렇게 바빠보이지도 않더만 팍팍 놓고 불쾌하네요 맛도그럭저럭</t>
  </si>
  <si>
    <t>2016-03-10 18:39:17.140</t>
  </si>
  <si>
    <t>너무 재밌었어요 직원분들도 친절하시고 잘 만들고 갑니다</t>
  </si>
  <si>
    <t>2014-06-04 13:45:19.211</t>
  </si>
  <si>
    <t>사장님이란 모두 친절하시구 분위기두 좋아용~♡</t>
  </si>
  <si>
    <t>2014-02-06 19:43:16.854</t>
  </si>
  <si>
    <t>신쭈꾸</t>
  </si>
  <si>
    <t>맛있게 맵다는게 바로 이런거!!</t>
  </si>
  <si>
    <t>2010-11-08 21:41:26.000</t>
  </si>
  <si>
    <t>칭따오양꼬치</t>
  </si>
  <si>
    <t>양꼬치도 맛있지만 개인적으로 등갈비가 더 맛있는거 같아요~ 육즙도 많고 담백하고 고소하니 고량주랑 먹으니 완전 찰떡궁합</t>
  </si>
  <si>
    <t>2016-01-09 21:29:05.580</t>
  </si>
  <si>
    <t>여기서 기프티콘 사용할려고 2번갔는데 핑계 존나대면서  주인이 싸가 지 밥말아먹고안에서 안된다고해 안된다고해 이렇게 쳐말하는거 다들려요 ^^ 자기돈주고 손해보고싶으면 여기서 사먹으세요</t>
  </si>
  <si>
    <t>2015-12-16 19:36:00.461</t>
  </si>
  <si>
    <t>이 근처 사시는 분이라면 한번쯤 드셔보셨을거라 봅니다. 아주머니 혼자 전화받고 카운터 보시느라 말씀이 좀 그럼거는 있어요. 나이도 있으시고요. 친절한곳 찾으시면 배달안되는 맛난집 가서 드시고요  배달하는분 친절합니다. 맛은 주변에 비해서는 나아요. 슈ㅔㅅ떠퍽 수준은 아닙니다. 양도 나쁘지않고요.</t>
  </si>
  <si>
    <t>2014-09-10 19:40:07.434</t>
  </si>
  <si>
    <t>만금성</t>
  </si>
  <si>
    <t>간만에 맛집발견^^  짬뽕이 끝네주네요 ㅎㅎ</t>
  </si>
  <si>
    <t>2014-05-02 18:09:50.749</t>
  </si>
  <si>
    <t>여기대박임 진짜 가성비개쩔고 사장님친절하시고 이런데가없음 ㄹㅇ 개맛잇음</t>
  </si>
  <si>
    <t>2015-07-07 01:42:32.507</t>
  </si>
  <si>
    <t>배달도 빠르고, 탕수육도 튀김이 다른집보단 되게 깨끗하고 맛있는거 같아요~  방금도 짬뽕시켜서 먹고있네요 초배달 ㅋㅋ 암튼 맛있어요!!ㅋㅋㅋ</t>
  </si>
  <si>
    <t>2012-11-20 14:51:53.997</t>
  </si>
  <si>
    <t>친구들과 방문하였습니다.. 새끼손가락만한 바퀴벌레가 나와서 소리지르고  카운터가서 바퀴벌레나왔다니깐 그냥 가만히 있더군요 .. 알바생들이 와도 뒤에 가만히 서있고 사과한마디없었네요 .. 벌레가 나왓단 사실보다 알바생들의 태도가 정말 기분나빴습니다.</t>
  </si>
  <si>
    <t>2014-05-23 14:55:51.507</t>
  </si>
  <si>
    <t>이렇게 기분 드럽고 엿같게 만드는 곳 처음입니다.  절대 시켜먹지마시고  우선 여기 주인장인가 배달하는사람 손님한테 대하는 말투 부터 먼저 고치시는게 장사잘되실듯.  기분드러워서 먹고싶지도않음</t>
  </si>
  <si>
    <t>2012-08-28 15:39:05.467</t>
  </si>
  <si>
    <t>완전 맛있게 잘먹고왔어요  양도 푸짐하고 좋네요!! 저녁에 술땡길 땐 이제 요길루 가야겠어요 ㅎㅎ</t>
  </si>
  <si>
    <t>2014-09-30 18:23:24.299</t>
  </si>
  <si>
    <t>다양한 맛 다양한 느낌에 쐬주한잔 걸쳐보아요~</t>
  </si>
  <si>
    <t>2005-02-02 09:48:41.000</t>
  </si>
  <si>
    <t>순대의 진미 여기서 맛보세여~~ 무진장 맛나요~~</t>
  </si>
  <si>
    <t>2005-01-30 11:42:11.000</t>
  </si>
  <si>
    <t>부드럽고 깊은보쌈맛 ... 쫄깃하고 달콤한 족발 신림동가면 꼭들러야되요</t>
  </si>
  <si>
    <t>2005-02-07 11:26:36.000</t>
  </si>
  <si>
    <t>보쌈한쌈먹으면 기운이 펄펄~ 맛있어서 살맛난다 흥부보쌈!</t>
  </si>
  <si>
    <t>2005-02-03 10:19:40.000</t>
  </si>
  <si>
    <t>보쌈먹고 소주한잔 걸치고 너무너무좋네요</t>
  </si>
  <si>
    <t>2005-01-31 08:31:05.000</t>
  </si>
  <si>
    <t>려</t>
  </si>
  <si>
    <t>서비스가 정말 별롭니다.... 일부러 그러는건지...두 번 포장했었는데 두 번 다 단품 추가시킨거 안넣었네요^^추가한 가격 받아놓고^^</t>
  </si>
  <si>
    <t>2016-03-28 21:52:47.707</t>
  </si>
  <si>
    <t>정말 별로네요 닭도 오래된것쓰고 맛도 쾅쾅  페리카나 브랜드가 아깝네요</t>
  </si>
  <si>
    <t>2016-03-13 23:32:44.159</t>
  </si>
  <si>
    <t>홍꼬닭발</t>
  </si>
  <si>
    <t>대박 맛나요 ^^ 짱짱짱   오늘은 불금 또가서 먹어야지~</t>
  </si>
  <si>
    <t>2013-05-03 16:20:36.365</t>
  </si>
  <si>
    <t>미안하다 비오는데 시켜서 배달하는애들아~</t>
  </si>
  <si>
    <t>2015-05-11 21:40:27.900</t>
  </si>
  <si>
    <t>ㅎㅎㅎ 친구따라왔어요///알쌈이 뭔지 알았ㅇ습니다ㅋㅋ 맛나요</t>
  </si>
  <si>
    <t>2015-07-15 19:32:38.828</t>
  </si>
  <si>
    <t>아구찜 많이 먹어봤지만 여기 참 먹을만 합니다.  다소 맵긴하지만 소주안주로 딱이죠.  마지막에는 밥비벼드세여 ㅋ</t>
  </si>
  <si>
    <t>2013-10-25 20:07:46.285</t>
  </si>
  <si>
    <t>엘노핌은 매장도 깔끔하고 샐러드도있어서 너무 좋아용 ~~ 새로나온 스테이크피자 맛있더라구요 !! 추천임 !!</t>
  </si>
  <si>
    <t>2010-05-20 15:02:31.000</t>
  </si>
  <si>
    <t>kimk****</t>
  </si>
  <si>
    <t>재미있엇어오 반지만들기!!!!!!</t>
  </si>
  <si>
    <t>2016-03-26 14:34:28.223</t>
  </si>
  <si>
    <t>먹은지3일? 정도됫는데 직원분들 친절하시고 맛잇엇어요 꼭들가보세요!</t>
  </si>
  <si>
    <t>2015-07-22 19:01:48.423</t>
  </si>
  <si>
    <t>친절하시고 유머러스하고 짱짱이에요 이런거 잘못하는데 옆에서 잘 알려주시고 도와주셔서 손쉽게 했습니다 즐거운 추억 만들고 갑니다^^</t>
  </si>
  <si>
    <t>2015-02-23 15:16:13.612</t>
  </si>
  <si>
    <t>슈퍼스테이크 홍대와이즈파크점</t>
  </si>
  <si>
    <t>롯데시네마랑 같은 건물이길래 영화 보기전에 먹었는데 매운떡갈빈가?? 정말 매움!! 매운데 땡기는 그런거 있음 미친매운맛만 찾아다니는 친구는 적당하다고 했슴</t>
  </si>
  <si>
    <t>2015-05-06 13:31:41.507</t>
  </si>
  <si>
    <t>인생치킨 경험했습니닭 사랑합니닭</t>
  </si>
  <si>
    <t>2017-01-16 16:50:28.400</t>
  </si>
  <si>
    <t>매장이 생각보다 엄청 넓더라구요~ 빙수도 물론 맛있게 잘 먹었고 2층에서 여유롭게 시간즐기다 왔어요 지금 제철이라 계절메뉴인 딸기빙수 !!!!!! 진짜 짱이었어요~</t>
  </si>
  <si>
    <t>2015-01-26 14:39:22.198</t>
  </si>
  <si>
    <t>분위기도 좋고 깔끔합니다 원두 종류도 많고 정말 맛있네요</t>
  </si>
  <si>
    <t>2014-09-13 15:59:02.485</t>
  </si>
  <si>
    <t>얌샘 구의점</t>
  </si>
  <si>
    <t>개맛없다..그나마먹을만한찌개류이외다쓰레기.</t>
  </si>
  <si>
    <t>2015-03-19 21:39:47.148</t>
  </si>
  <si>
    <t>진바 조금만 이벤트성이 좀 있었으면 별 5개인데 그것 빼면 쵝오!!</t>
  </si>
  <si>
    <t>2015-09-18 22:33:35.433</t>
  </si>
  <si>
    <t>블로그 광고인가 낚인듯  불친절 ㅡ</t>
  </si>
  <si>
    <t>2015-04-04 06:30:04.381</t>
  </si>
  <si>
    <t>저번에 블러그보구 평점두 좋아 함가봐야 겠다고 생각하다 구로디지털에서 친구들만나서 밥먹구 어딜갈까하다 보드까페가 딱 떠올라서 가봤습니다 반신반의하고 들갔는데 오 인테리어두 맘에들고 룸형식이라 친구들끼리 옆에 신경안쓰구 놀기딱굿이였슴ㅎ사장님두 친절하시구 아메리카노랑 미숫가루시켰는데 너무맛나게 먹었써요   자주자주 올것같아요~</t>
  </si>
  <si>
    <t>2015-07-15 19:59:12.164</t>
  </si>
  <si>
    <t>제 블로그에도 올렸는데 평가를 못했네요. 감사합니다.</t>
  </si>
  <si>
    <t>2011-09-07 19:52:22.000</t>
  </si>
  <si>
    <t>피자에 성의가 가득합니다.  참 잘하는 피자집.</t>
  </si>
  <si>
    <t>2014-09-02 12:22:14.936</t>
  </si>
  <si>
    <t>가게가 생각보다 크구요  안주도 다양하고 맛도 좋았어요  분위기가 친구랑 수다떨기 좋겠더라구요  커플들도 많이 오던데 창가자리 앉으면  스킨십이 절로 되나봐요~ ㅋㅋㅋㅋ  암튼 자주 들릴려구요^^</t>
  </si>
  <si>
    <t>2015-03-05 16:08:32.409</t>
  </si>
  <si>
    <t>점심때 초밥이 먹고싶어 1만원짜리 초밥을 사서 집까지 3분거리인데  바로와서먹었는데 먹고 나서 자고(3시간정도) 일어나서 설사를 좔좔쌌다. 싱싱한 횟감이 아니고  좋지못한 횟감을 준건아닌지? 오늘날씨추웠는데 설사를 싸니 굉장히 열받고 화가난다  다시는 안가야되고 안갔으면 좋겠다. 젠장이다ㅋ 아 내돈1만원 후덜덜!~짜증난다.  인터넷홍보 부질없는광고 시대가온거같다. 이런집이 맛집이라니 맛집이 선정기준이 뭔지 도대체가  이해할수가없다. 생각할수록 화가난다</t>
  </si>
  <si>
    <t>2011-03-27 22:17:02.000</t>
  </si>
  <si>
    <t>3만원짜린가 먹었는데 메뉴구성이 평범하지 않고 음식 하나하나 정성들인게 느껴졌어요 부모님이 한정식을 좋아하셔서 같이갔었는데 가족들모두 만족했습니다 이 가격내고 먹은 것은 처음인데 놀라웠어요.</t>
  </si>
  <si>
    <t>2016-02-04 18:02:22.252</t>
  </si>
  <si>
    <t>다른건 뭐... 거의 비슷비슷한데.... 가장 좋았던건 음식이 맛있었어요. 회가 화려한 느낌이에요.ㅋ 꽁치구이 맛있어서 두번이나 시켰네요~</t>
  </si>
  <si>
    <t>2016-02-04 18:02:03.499</t>
  </si>
  <si>
    <t>별하나도아깝다 배달50분넘게걸렸는데 사과한마디없고 치킨이언제부터 6조각이었음? 다리두조각 날개두조각 뻑살두조각 장난하나진짜 바삭하지도않고 다 눅눅해져서오고 간만에 아빠올라오셔서 기분좋게시켰다가 기분만 망쳤네요 두번다시안시킬듯 장사좀 양심껏하세요.</t>
  </si>
  <si>
    <t>2015-02-17 20:59:08.336</t>
  </si>
  <si>
    <t>같은 동네에 살고 있는 이웃주민으로서 조금 창피하게 생각되는 가게입니다.  계란말이라는 특별함이 있는 것 외에는 정말 낙제점입니다.  불친절함의 최고! 무청결함의 극치! 전체적으로 낙제점이라고 할 수 있겠네요!!!</t>
  </si>
  <si>
    <t>2011-11-24 15:58:25.000</t>
  </si>
  <si>
    <t>소식 듣고왔습니다 알바생을 노예처럼 부려먹는다해서요  나이드시고 인성이 바닥을 기내요  갑질 하지마세요</t>
  </si>
  <si>
    <t>2015-03-09 20:27:12.724</t>
  </si>
  <si>
    <t>첨 먹구 맛있어서 또 시켜먹었는데 역쉬 맛있네요 좋네요 종종시켜먹을게요^^</t>
  </si>
  <si>
    <t>2016-03-15 13:46:13.006</t>
  </si>
  <si>
    <t>젤 맛있네요 강추입니다 ^^ 또 시켜먹을만 합니다! 너무맛있어요♡</t>
  </si>
  <si>
    <t>2016-04-28 17:24:53.454</t>
  </si>
  <si>
    <t>맛이좋아요 !!!!!!!!!편하게 배불리 먹기 좋으네요 깔끔하게 포장되어 오고 난 여기 맘에듬 ㅋㅋㅋㅋ</t>
  </si>
  <si>
    <t>2016-03-17 12:14:58.663</t>
  </si>
  <si>
    <t>홈서비스 ㅅㅂ 안하냐?  전화좀 받아라 개년들아</t>
  </si>
  <si>
    <t>2015-09-20 18:56:03.344</t>
  </si>
  <si>
    <t>일단 매운걸 좋아하는 저로썬 정말 맛있어요 맵기만하고 맛없는곳 여럿인데 여긴 맛있으면서 매워서 배부른데도 계속들어감 ㅋㅋ매운맛중독ㅋ 평일에도 사람이 왜 많은지 알겠음요ㅋㅋ  쭈꾸미는 불포화지방(?)이라 다이어트에도 좋다던데!  바쁜것치고 서비스도 좋은것같고 청결한편인것같아요  전 강추드림 한번먹어보고 평가해보시길 ㅋㅋ</t>
  </si>
  <si>
    <t>2015-04-04 06:24:24.669</t>
  </si>
  <si>
    <t>쭉심</t>
  </si>
  <si>
    <t>쭈꾸미 좋아하는데 여긴 흠..</t>
  </si>
  <si>
    <t>2015-04-04 06:35:01.887</t>
  </si>
  <si>
    <t>평소에 이런거 절대 안쓰는데 열받아서 씁니다  만원이상 배달이라 적어놓고 전화하니까 만이천원 이상 배달이라하고 9시에 주문했는데 10시20분에 배달오고 배달비 또 따로 받고 ㅡㅡ 치즈떡볶이에 치즈는 뭐 다 굳어서 고무씹는줄.. 순한맛시켰는데 졸라맵고 (평소에 매운거 잘먹음) 다신안시켜먹는다 . 이쑤시개하나 안챙겨주고 서비스 쓰레기 망해라</t>
  </si>
  <si>
    <t>2016-02-28 22:38:09.928</t>
  </si>
  <si>
    <t>족같이 맛없어요 먹지마세요 진심 뜯어말리고 싶다</t>
  </si>
  <si>
    <t>2015-10-03 11:29:20.749</t>
  </si>
  <si>
    <t>토마토김밥 대학동점</t>
  </si>
  <si>
    <t>분식점 음식이야 거기서 거기지만 불친절한 것은 고칠 수 있는 거잖아요? 수년간 살면서 가끔 들르지만 바뀌는 것이 없음. 살갑게 맞이해달라는 요구가 아니고 주문하면 대꾸해주고 계산하면 인사정도를 바라는 것인데 이마저 손님의 입장에서 부담을 느끼게 됩니다.</t>
  </si>
  <si>
    <t>2014-12-02 21:09:16.047</t>
  </si>
  <si>
    <t>친절하시고 맛도 좋고 깨끗해서 정말 즐겁게 식사한 것 같습니다^^ 가족단위 손님이 많고 무엇보다 식당안에서 담배냄새가 하나도 안나서 너무 너무 좋았네요~ 고기랑 아구찜 주문해서 같이 먹었는데 가족끼리 연신 맛있다하면서 먹었어요^^ 눈치가 빠르셔서 중간중간 바쁘신데도 불구하고 반찬 계속 채워주시고 고기 맛있냐고 물어봐주시고ㅠㅠ 감동감동.. 나중엔 쌈밥도 한번 먹어봐야겠어요ㅎㅎ</t>
  </si>
  <si>
    <t>2015-12-25 13:26:48.884</t>
  </si>
  <si>
    <t>kiml****</t>
  </si>
  <si>
    <t>홍대 미미네떡볶이 주문은 우리가 먼저했는데 다른사람들 분식이 먼저 나오질않나 아뭐 튀김이 늦는구나 싶어 기다리니 주문하셨냐고 한명 물어보고, 다시와서 다른한명이 또 주문하셨냐고 아니 아까아까 했는데 왜자꾸 물어보는거야 김치도 셀프였나?  별로였다 그냥</t>
  </si>
  <si>
    <t>2015-03-14 00:41:46.498</t>
  </si>
  <si>
    <t>걍묻닫아요 아님사람을더뽑든가  ㅋㅋㅋㅋㅋ노답</t>
  </si>
  <si>
    <t>2015-05-05 03:27:09.863</t>
  </si>
  <si>
    <t>별이 아깝.  그냥 시간이아깝네요   아무리기다려도 안나오고   처음얘기한기한 시간이 안맞아도 떳떳하고  ㅋㅋㅋㅋ문닫아요 그냥</t>
  </si>
  <si>
    <t>2015-05-05 03:22:19.815</t>
  </si>
  <si>
    <t>모듬 먹고 추가주문시키면서 판 갈아달랬더니 옆에 화장지 몇장 뽑아 물 뿌려서 판을 닦아 주더군요... 어처구니가 없어서 한마디 하려다가 친구들이과 오랜만에 만나 좋은 분위기 깨기싫어서 그냥 나왔습니다 청결이 최악이니 가시는 분들 따끔히 한마디 하시던가 다른집 찾아보세요..!</t>
  </si>
  <si>
    <t>2016-01-30 17:43:50.719</t>
  </si>
  <si>
    <t>kimm****</t>
  </si>
  <si>
    <t>완전 친절하고 좋아요~ 특히CC에게 추천♡</t>
  </si>
  <si>
    <t>2016-02-24 14:54:16.247</t>
  </si>
  <si>
    <t>자신이 직접만든 반지를 끼니 더 애틋하고 좋은 것 같아요. 재밌습니다!</t>
  </si>
  <si>
    <t>2016-02-10 19:00:25.854</t>
  </si>
  <si>
    <t>여자친구랑 1년째에드디어반지를맞추러왓는데~  분위기도좋고~ 서로좋은추억쌓은거같아서기분이좋아여^^  그리고여기일하시는분들이나~사장님이 너무좋으셔서재미잇게만든거같아요~^^</t>
  </si>
  <si>
    <t>2014-12-27 17:27:56.539</t>
  </si>
  <si>
    <t>스타벅스 서교점</t>
  </si>
  <si>
    <t>알바생들 매너 굿     자리도 굿    분위기는 애 대리고 오는 아주머니들만 빼면 굿</t>
  </si>
  <si>
    <t>2015-03-28 05:58:47.623</t>
  </si>
  <si>
    <t>블로거들을 고용한건지... 진짜 밥덩어리 큰 뭉탱이에 종이장처럼 얇은 회가 올려나와요   체인점 관리도 좀 했으면 좋겠네요. 다른 지점도 진짜 부실해요</t>
  </si>
  <si>
    <t>2016-03-12 15:25:46.472</t>
  </si>
  <si>
    <t>저는 취업때문에 힘들어서 친구에게 고민을 털어놓다가 미래안을 알게되었습니다!! 원장님께 보기 위해 앞에서 한 분을 기다려서 바로 사주를 봤습니다. 과거 얘기에 제 전공, 남자친구 나이와 만난 시기까지 맞추셔서 처음에 굉장히 놀랐습니다. 다행히 저는 이번에 취업이 되니 집에서 편히 쉬라는 좋은 덕담을 듣고 와서 마음의 위로를 많이 얻었습니다. 그리고나서 얼마 후 정말 최종 합격 소식을 받았습니다!!!! 원장님, 정말 명확하게 말씀해 주시고 잘 봐주십니다!</t>
  </si>
  <si>
    <t>2014-11-20 17:05:33.979</t>
  </si>
  <si>
    <t>가족과 함께 피쉬앤 칩스와 스테이크요리를 병맥 흑맥과 밀맥ᆢ 큰녀석 연수 때 마셔봣다는 보스턴 라거와 함께 ᆢ다양한 커피 맛처럼 다양한 맥주 맛을 볼 수 있어 굿~^^    포도주는 또 다른 살사칩과 새우 타코등 짝 메뉴 랑 즐기  는 bistro pub!.~^^!!</t>
  </si>
  <si>
    <t>2016-01-02 18:13:58.510</t>
  </si>
  <si>
    <t>와...맛있다...부야스...♥뀨♥ 곱창 진짜 맛있고 수준급 맘에 들옹 글궁 뭐지 그 곱창에 마요네즈 진짜 쩐당!!! 맛있당 &amp;gt; &amp;lt; 넘 죠아 죠아♥♥</t>
  </si>
  <si>
    <t>2014-05-20 18:45:29.374</t>
  </si>
  <si>
    <t>최저임금위반  및 임금채불로 노동부에 신고준비중입니다</t>
  </si>
  <si>
    <t>2015-02-10 16:06:10.914</t>
  </si>
  <si>
    <t>사장은 물론 직원들도 서비스정신이 없음. 순한맛 주문했는데 맵길래 주문제대로 들어간거지 확인해달라고하니까 지들이 실수했는지 말더듬다가 오히려 이것도 못먹나 하는 표정으로 병신취급하며 순한맛이라고 우김. 몇일 뒤에 다시가서 매운맛 시켜보니 순한맛보다 안매웠음. 지들이 실수한것도 손해안볼라고 하는 가게. 내가 얼마나 빡치면 이걸쓰고있나싶음.</t>
  </si>
  <si>
    <t>2014-08-07 15:53:00.834</t>
  </si>
  <si>
    <t>역시 서가앤쿡 인기가 ㅋㅋ 기다리는 사람 엄청 많았지만 기다린 보람 있음 ㅋ 다른사람은 어땠는지는 몰라도 저는 만족했음 사람이 많아서 한상음식 오래걸린다고 일하는 분이 엄청 미얀해 하시고 빨리나오는 것도 설명해주시고  집이랑도 가까워서 자주와야겠어요ㅋ</t>
  </si>
  <si>
    <t>2014-12-20 23:34:32.397</t>
  </si>
  <si>
    <t>여기가 그유명한 히드라치킨??   잊혀질만하면 떠오르네ㅋㅋ</t>
  </si>
  <si>
    <t>2015-01-22 15:06:32.788</t>
  </si>
  <si>
    <t>토마토김밥 봉천점</t>
  </si>
  <si>
    <t>5500원 주고 부대찌개 시켜먹었는데 햄4조각 스팸도  조금 먹는고가지고 장난치나 라면사리도 반쪽넣는걸  내 두눈으로 보고 재료값 드릅게 아끼는구나 싶더라고요  다신 안갈랍니다.</t>
  </si>
  <si>
    <t>2016-02-27 19:34:54.428</t>
  </si>
  <si>
    <t>여기 원래사장님들 오디가셨나요ㅠㅠㅠ 저여기 완전 광팬이였는뎅 ㅠㅠㅠㅠㅠㅠㅠ어디가서딴데오픈하신거면 댓글로 좀 알려줘영 ㅠ찾아가곱파영 ㅠ</t>
  </si>
  <si>
    <t>2015-12-27 14:00:48.918</t>
  </si>
  <si>
    <t>최고 !!!! 정말맛있게 먹고왔음 또가고 싶 ...ㅜㅜ</t>
  </si>
  <si>
    <t>2014-08-31 18:58:25.113</t>
  </si>
  <si>
    <t>집안 행사때 마다 오는곳이여 맛또한 기가막혀요  암튼 이모님들 친절하시고  올때마 기분좋게 맛있게 먹고 가서 항시 행복하네요</t>
  </si>
  <si>
    <t>2014-11-01 12:57:18.788</t>
  </si>
  <si>
    <t>마침 우리 동네인데다 쿠폰까지 득템해서 4살난 아들이랑 원없이 먹었네요. ^^  우리동네에 이런 싸고 맛좋은데가 있는줄 몰랐어요. ㅎ  막창은 말할거없이 부드럽고 곱창은 곱도 꽉 차있고, 질기지도 않아요.  곱창이 입에서 살살 녹는다 하면 그건 거짓말이죠. 세상에 그런 곱창은 전골로 드시면 모를까 ㅋㅋ  씹을수록 고소하고 제 4살난 아들이 먹을만큼 부드러워요.  아.. 가고 싶은데 우리 신랑이 담배냄새 많이 난다고 해서 못가네요.  5시오픈이니 오픈시간</t>
  </si>
  <si>
    <t>2012-01-17 16:35:50.000</t>
  </si>
  <si>
    <t>one bean</t>
  </si>
  <si>
    <t>아이스카푸치노랑 생딸기주스 시켰는데요  딸기주스가 딸기시럽물이네요 딸기는향만나고물은얼마나많이넣었는지 아진짜짜증  카페분위기는좋은데 아메리카노도맛있었는데 딸기주스먹고진짜돈아까웠어요 3천원주면서먹으라고해도쏟아버릴듯</t>
  </si>
  <si>
    <t>2015-03-29 21:04:21.554</t>
  </si>
  <si>
    <t>크래버대게나라 마포점</t>
  </si>
  <si>
    <t>kimn****</t>
  </si>
  <si>
    <t>대게먹고왓어요~ 깔끔하고 맛까지 최고에요~!! 조만간 부모님 결혼기념일 장소로 함 와야겟네요~^^ㅎㅎ</t>
  </si>
  <si>
    <t>2017-01-02 19:20:57.488</t>
  </si>
  <si>
    <t>하이양꼬치</t>
  </si>
  <si>
    <t>양꼬치랑 양갈비 다 훌륭한데 양갈비 사이즈가 완전 빅사이즈더라구요!!!살짝 굽기만 해도 너무너무 맛있구요.!! 입안에서 살살 녹는게 너무 좋았어요!!위치가 홍대라 맘껏 놀구 양갈비도 먹고~~~너무 편리하궁  좋아욧!!!ㅋㅋㅋ</t>
  </si>
  <si>
    <t>2017-03-20 10:40:33.952</t>
  </si>
  <si>
    <t>쓰레기 여기서 돈주고먹기도 아깝다 30분 넘게 주문하고도 안나오는데 말도안해주고 왜안나오냐니까 주문이많아서 ㅋㅋㅋㅋㅋㅋㅋㅋㅋㅋㅋㅋㅋ</t>
  </si>
  <si>
    <t>2015-10-10 18:42:06.818</t>
  </si>
  <si>
    <t>미스터순두부보쌈</t>
  </si>
  <si>
    <t>위생이랑 그냥 다 별로입니다. 가지마세요.</t>
  </si>
  <si>
    <t>2016-01-24 16:38:48.885</t>
  </si>
  <si>
    <t>친구들이랑 건대 놀러 갔다가 파스타 먹고 왔습니다. 파스타랑 피자랑 생각보다 맛있었어요.</t>
  </si>
  <si>
    <t>2016-04-01 20:06:29.885</t>
  </si>
  <si>
    <t>무뼈닭발 매운맛과 치즈계란찜 쵝오   중독쩔어요  일하시는분들도 재밌고 친절하구 ...  잘해주셔서 감사해요</t>
  </si>
  <si>
    <t>2016-01-11 23:48:18.892</t>
  </si>
  <si>
    <t>예전엔 좋았었나봐요 아래 댓글들보니.. 아니면 직원분들인가? 여기 직원/알바들 불친절 최고. 근래 겪어본것중 제일 기분나쁨. 완전 맘상해서 왔음. 비추비추~~ 별 반개도 아까워요~</t>
  </si>
  <si>
    <t>2013-01-07 12:47:29.012</t>
  </si>
  <si>
    <t>직장동료들이랑 갔는데 여자들이 좋아할만한 분위기에요 가격도저렴하구요~특히 게살파스타랑 바베큐플레이트 추천꾹.</t>
  </si>
  <si>
    <t>2015-01-22 14:23:58.291</t>
  </si>
  <si>
    <t>kimo****</t>
  </si>
  <si>
    <t>대부분 함박스테이크라고 하면 돼지고기가 섞여있을거라고 생각하는데 여기는 소고기 100프로라고 쓰여있더라구요!!! 주문하고 음식도 빨리나오고 알바생들도 친절하구 거기다 일인당 일메뉴시키면 서비스로피자까지 주니까 완전 이득!!!!!!! 저렴하고 맛있는 맛집으로 추천합니다!!!!!ㅎㅎㅎㅎㅎ</t>
  </si>
  <si>
    <t>2015-06-19 19:48:21.499</t>
  </si>
  <si>
    <t>좋아요 언니들도 친절하고 하나하나 다 설명해주고 쉽게 만들었어요 추천추천</t>
  </si>
  <si>
    <t>2015-03-15 18:02:43.282</t>
  </si>
  <si>
    <t>신림동 닭발집중 가장 맛 나는 거같네여  닭발을 원체 좋아해서 여기 저기에서 많이 시켜 봤는데~~그다지ㅠㅠ  오빠닭발이 제 입맛을 사로 잡았네여~~^^  사업 번창하시고 주변 친구들 한테 소개 많이 하겠씀~~</t>
  </si>
  <si>
    <t>2012-01-22 02:00:06.000</t>
  </si>
  <si>
    <t>좀 친절하면 안되나? 음식점도 서비스 아닌가? 그냥 주문받고 밥만 갔다주면 끝인가?</t>
  </si>
  <si>
    <t>2015-11-12 13:40:48.551</t>
  </si>
  <si>
    <t>여기 새롭게 단장했네요  매장도 깨끗하고 여기 깻잎에다 부추가 맛있네요  직원들도 친절하고 ᆢ맛도 양도 평범하지만 닭갈비는 여기가 괜찮아요!! 치즈퐁닭 먹고싶다</t>
  </si>
  <si>
    <t>2015-06-04 17:50:23.575</t>
  </si>
  <si>
    <t>여긴 진짜 엉망이예요, 주문할때 파스타 소스 넉넉하게, 스페셜오퍼 넣으면서 감자튀김위에 치즈 올려달라고 하고 샐러드 드레싱 다른걸로 요청했는데 아예 안갖다줌. 파스타는 비벼지지도 않을만큼 뻑뻑하게 나오고 (원래 여기가 좀 그런편이라 소스 넉넉하게 부탁했는데 개무시) 감자튀김위에 치즈도 안올라갔음. 주문 받은 사람은 개떡같이 오더넣고 책임도 안짐. 퇴근했는지 그뒤로 안보임. 매니저로 보이는 사람이 부랴부랴와서 다 처리해주긴했지만, 기본적으로 주문 받을때</t>
  </si>
  <si>
    <t>2012-07-17 01:22:49.140</t>
  </si>
  <si>
    <t>kimp****</t>
  </si>
  <si>
    <t>맛잇엇어요~ 룸이 여러개 준비되어잇으니 조용히 식사하기 넘 좋았네요 ㅎㅎ</t>
  </si>
  <si>
    <t>2016-03-21 21:42:08.314</t>
  </si>
  <si>
    <t>매번 먹던 치킨 한강와서 자양점에서 시켰습니다만  상당히 불쾌할정도로 성의가 앖는 치킨이네요  재활용 닭을 쓴것같은 맛이었습니다  본사에서 추가 확인이 필요할갓같네요</t>
  </si>
  <si>
    <t>2015-07-19 19:57:11.057</t>
  </si>
  <si>
    <t>최악입니다. 상추안주고 김줍니다. 김에 삼겹살을 싸먹으라니.. 화딱지만 나더군요. 예전에 맛있게 먹고 다시 가본건데. 상추 그까짓거 차라리 돈을 받고 팔던지 삼겹살 가격을 올리던지 하지.</t>
  </si>
  <si>
    <t>2016-01-12 13:37:34.027</t>
  </si>
  <si>
    <t>보쌈은 무김치가 맛을 좌지우지하는거같은데 여기는 무김치뿐아니라 백김치도 너무 맛있고욧  막국수도 끝내줍니당~ 보쌈고기는 느끼하지않고 깔끔해요</t>
  </si>
  <si>
    <t>2015-07-11 09:52:44.385</t>
  </si>
  <si>
    <t>kimq****</t>
  </si>
  <si>
    <t>친구랑 미루다 미룬 반지를 드디어 만들었어요!!ㅋㅋㅋㅋ  어려울줄 알았는데 잘 도와주셔서 수월하게 끝난 느낌!ㅋㅋㅋㅋ   이제 손 자랑만 하고 다녀야지 엣헴ㅋㅋㅋㅋㅋㅋ</t>
  </si>
  <si>
    <t>2016-03-29 19:20:43.532</t>
  </si>
  <si>
    <t>유명하다고 입소문나서 친구들이랑 방문했는데 전체흐름을 잘 설명 해주시고 콕 찝어서 조언도 해주시네요.  사주라고 해서 어렵지 않고, 재미있고 편한하게 보고 갑니다^^</t>
  </si>
  <si>
    <t>2016-03-31 16:58:34.090</t>
  </si>
  <si>
    <t>kimr****</t>
  </si>
  <si>
    <t>오늘 친구소개로~같이 왔습니다. 원장님 첫말씀이 앉자마자 부모님 사업 물려받아서 사업 잘한데요!!  딴거 할거 없데요.정말 너무 딱 맞아요!! 부모님일 하기 싫어하는 면도 있었지만 말씀 듣고나니 무척 힘이 나내요  그래서 아버지 사업 물려 받을려고~기공학과  가거던요 ~ 운명적이에요..   주위에 여자가 많다는데///바람둥이ㅠ_ㅠ  쩝쩝...ㅋ</t>
  </si>
  <si>
    <t>2006-12-01 13:26:40.000</t>
  </si>
  <si>
    <t>우연히 들어갔다가 너무 맛있게 먹어서 평가남깁니다.  감베리하고 까르보나라 먹었는데 소주랑 먹으면 제격이네요!</t>
  </si>
  <si>
    <t>2015-02-08 00:01:51.796</t>
  </si>
  <si>
    <t>정말 최고^^ 사장님 사모님 두분다 인상 좋으시고 정말 친절해여^^~~손님도 만쿠 ㅋ대박집입니당 정말 최고최고^^♥</t>
  </si>
  <si>
    <t>2014-06-27 00:35:59.647</t>
  </si>
  <si>
    <t>kims****</t>
  </si>
  <si>
    <t>족발집같지안고 되게 레스토랑같이 분위기도고급스럽고 고기육질도 쫄깃쫄깃하고 맛잇고 서비스도좋아요!!</t>
  </si>
  <si>
    <t>2014-11-02 21:59:48.207</t>
  </si>
  <si>
    <t>재밌어요!! 선생님도 친절하게 잘도와주시구 너무 좋아요! 최고!!</t>
  </si>
  <si>
    <t>2015-04-11 18:37:31.766</t>
  </si>
  <si>
    <t>어제 한신포차 다녀왔는데  안주시켰는데 안주가 안나오길래 조금 짜증나있었는데  주문한 홍합탕이 안된다고해서 다른메뉴 공짜로 준다길래  냅다 제일 비싼 해물볶음 시켰는데 괜찮았습니다.  일하는 사람들도 친절하고 추천합니다 ^^</t>
  </si>
  <si>
    <t>2010-05-22 21:49:50.000</t>
  </si>
  <si>
    <t>노점에서파는 떡볶이가 더맛있다 너무 평범하다 가격은 비싸고 별루네요</t>
  </si>
  <si>
    <t>2014-10-06 15:40:48.785</t>
  </si>
  <si>
    <t>여직원들에 등쌀에 떠밀려 본죽을 일주일에 한번씩오다가 지금은 광팬이 되어버렸내요.. 맛은 당연 최고구요.   그냥 죽이 아니라 보양식이라고 해야하나...사람이 많아서 조금 기다리는거 빼면 다 좋구요.  암튼 사장님 매번 점심 감사합니다. 지도찾기 하다가 우연히 발견해서 몇글짜 끄적여봅니다.  이사가지마세요. 사장님 ㅎㅎ</t>
  </si>
  <si>
    <t>2011-11-30 13:08:37.000</t>
  </si>
  <si>
    <t>여자친구랑 기념일에 처음 커플링 만들었어요!  직원 분들이 친절하게 가르쳐주셔서 재밌게 만들었어요~ 이쁘게 만들어서 더 좋네요!</t>
  </si>
  <si>
    <t>2015-07-07 16:38:54.614</t>
  </si>
  <si>
    <t>4월23,24일 실내 페인트 공사로 홍대점이 휴무합니다.  착오없으시고 좀 더 나은 모습으로 만나뵙겠습니다.</t>
  </si>
  <si>
    <t>2014-04-21 18:07:39.342</t>
  </si>
  <si>
    <t>분위기도 좋고 친구랑 같이 가서 찜닭 맛있게 먹고 왔던 곳이에요 소스 맛도 괜찮고 해서 친구들이랑 여럿이서 모임할 때 다시 가보려구요~</t>
  </si>
  <si>
    <t>2014-10-30 21:49:09.234</t>
  </si>
  <si>
    <t>변함없이 친절하고 변함없이 맛있네요. 면은 더 맛있어진 느낌. 여전히 착한 가격. 쯔유(?)를 사장님이 직접 만드신다는 건 여기 적힌 소개글 보고 처음 알았네요. 바빠서 후딱 먹고 일어나려고 했는데 우동 면이 맛있어서 입에 머금고 음미하게 됨 ㅋㅋ</t>
  </si>
  <si>
    <t>2014-11-07 02:50:11.900</t>
  </si>
  <si>
    <t>전화 주문 받는 남자 알바 ?  말투 툭툭 던지고 존나 귀찮은듯말투네요  기분 더러워서 입맛떨어져서 걍안시킴</t>
  </si>
  <si>
    <t>2015-03-22 23:04:02.449</t>
  </si>
  <si>
    <t>정말 최악이네요. 펄이 겉은 푹 퍼지고 물러서 도저히 먹을수가없어요. 알바생부터바꾸세요 별한개도 아깝네요.</t>
  </si>
  <si>
    <t>2014-01-02 16:21:24.706</t>
  </si>
  <si>
    <t>너무맛잇어요!!! 서비스도 좋구 반찬떨어지면 먼저 알아서 리필도 해주시구 인심이 너무 후하세요 좋아요 물론 맛도 최고입니다!!</t>
  </si>
  <si>
    <t>2015-09-18 19:52:47.485</t>
  </si>
  <si>
    <t>세상의 모든 버거들을 단연 압도할 정도로 정말 맛있습니다. 버거가 유명하지만 카페인만큼 샌드위치나 음료들이 더욱 맛있는 카페입니다. 골목 안에 있어 한적하고 여유로운 분위기를 느끼며 브런치와 커피를 즐길 수 있는 것이 가장 큰 장점인 것 같습니다. 홍대치고는 주변보다 음료나 먹을거리 가격도 저렴한 편.</t>
  </si>
  <si>
    <t>2014-11-09 14:18:48.286</t>
  </si>
  <si>
    <t>5분도 안되서 나오던데 이미만들어져있던건지..일단 너무 비려서 치즈만먹다 나왔고요 알바생들도 불친절한편이었습니다. 상수역쪽은 모르겠는데 홍대쪽은 비추천!</t>
  </si>
  <si>
    <t>2016-01-02 01:34:26.829</t>
  </si>
  <si>
    <t>맛은 인정. 하지만 알바생중 키작고 못생긴 얘 매번 겁나 싸가지 없음.</t>
  </si>
  <si>
    <t>2016-02-21 18:07:58.452</t>
  </si>
  <si>
    <t>테이스트 스테이크</t>
  </si>
  <si>
    <t>맛집이 숨어져있었네요 비오는날갔는데 분위기도 너무 좋고 사장님도 친절하시고 음식도 너무 맛있게 잘먹었답니당 ^.^</t>
  </si>
  <si>
    <t>2016-06-16 10:17:55.694</t>
  </si>
  <si>
    <t>별로인데요 알바 멀뚱멀뚱 서있다가 장난치고 식사 시간 1시간30분 정신없이먹어야함 노래 슬픈노래계속나옴ㅠ 인터넷에 알바 너무 깔았음 블로그와 여기 평가 보고왔다가 정신없이 먹고 나옴...음식은 보통이에여 그렇게 맛 없지는 않아요 하지만 추천할정도는 아님~</t>
  </si>
  <si>
    <t>2015-11-10 18:51:38.087</t>
  </si>
  <si>
    <t>가격대비 양은 괜찮나요???</t>
  </si>
  <si>
    <t>2008-01-26 13:30:13.000</t>
  </si>
  <si>
    <t>그나마 맛집!</t>
  </si>
  <si>
    <t>2005-04-26 19:06:15.000</t>
  </si>
  <si>
    <t>정말 맛있네요. 맛 뿐만 아니라 양도 적절하고 가격도 합리적입니다.  4시 40분쯤 갔는데 웨이팅했네요. 가게 입장해서 음식 맛보는데 한 시간 걸렸습니다. 그래도 저희는 한 시간만에 음식이 다 나와서 다행이에요. 옆 테이블은 음식 하나만 나오고 나머지 음식이 한참동안 안나와서 주문 취소하고 나가더라고요.  영원히 끝날 것 같지 않은 웨이팅이었지만 맛있고 적절한 양과 가격이었으니까 별점은 만점입니다. :)</t>
  </si>
  <si>
    <t>2015-08-10 19:19:39.005</t>
  </si>
  <si>
    <t>사과하라고했는데 개무시하냐 서비스 교육도 개같고 점장도 개같고 씨발같네 도대체 제대로 된게 머야 본사 직원도 민원 넣었는데 대충 백종원이 가게는 점포만 많고 거지 같네</t>
  </si>
  <si>
    <t>2015-01-24 17:12:22.319</t>
  </si>
  <si>
    <t>여태까지 가본 설빙 중 가장 안 좋았습니다. 설빙은 고운 얼음가루가 생명인데 빙수에 얼음 가루는 없고 얼음 덩어리 밖에 없었습니다. 절대 여기는 안 갈겁니다. 설빙 가시려는 분들은 다른 지점에 가세요.</t>
  </si>
  <si>
    <t>2014-11-22 11:53:59.790</t>
  </si>
  <si>
    <t>어제 퇴근을 하구 친구만나러 환승길에 브레댄코에 들러는데 직원들도 친절하시고 빵도 예쁘고 따뜻하여 빵몇개 사들고 친구를 만나 먹었는데 달지도 않고 맛이 짱이었어요--/ 호텔빵이어서 그런가---???</t>
  </si>
  <si>
    <t>2015-04-18 09:58:55.285</t>
  </si>
  <si>
    <t>여기 족발집은 매일오후 5시에 삶아나온다고 문구에 쓰여있네여~  세번와봤는데 변함없는맛 환상이고 주인이모 인상도좋고 넘 친절해요!!!</t>
  </si>
  <si>
    <t>2013-07-11 22:22:45.991</t>
  </si>
  <si>
    <t>이디야커피 건대로데오점</t>
  </si>
  <si>
    <t>카페는 맛보다는 분위기가 중요하다고생각하는데... 물론 이디야라서 다른 프랜차이즈보다 착한 가격이 좋긴하지만, 인테리어도너무산만하고 무엇보다... 노래가 참.............. 백지영노래가 3시간내내 나오고있네요ㅠㅠ 초등학교때 들었던 백지영-Dash... 참오랜만이네요 ㅠㅠㅠ 다른 이디야점들은 직원들이 다 착하던데 여기직원은 뭔가 직업의식도없는것같고.. 아무리 알바생이라지만; 손님들계신데 앉아있는게 좀 보기그렇네요 안타깝습니다... 세종대쪽 Bro</t>
  </si>
  <si>
    <t>2013-05-25 22:40:44.295</t>
  </si>
  <si>
    <t>물탔네 댓글믿어볼걸............</t>
  </si>
  <si>
    <t>2015-02-05 21:45:07.712</t>
  </si>
  <si>
    <t>함포비빔밥</t>
  </si>
  <si>
    <t>여기 예전에 몇번 갔었는데 이제 안갑니다. 서빙 불친절에 기본적인 직원 교육도 안시키고 요즘 조선족 아줌마들 고용하나본데 손님들 대하는 태도가 엉망입니다. 걍 더러운 꼴 보기 싫어서 안가고 말죠~ 가격이 비빔밥치곤 센 편이던데.. 차라리 옆에 롯데백화점 식당가 가세요!</t>
  </si>
  <si>
    <t>2014-04-27 21:27:11.052</t>
  </si>
  <si>
    <t>가격 저렴하고 맛있어요~ . 그리고 친절함!</t>
  </si>
  <si>
    <t>2012-05-23 12:09:24.000</t>
  </si>
  <si>
    <t>매니저는 어느정도 개념이 있는거 같음(직원들 중에서 제일 높은 계급인 여자 매니저였음) 근데 매니저 바로 아래단계인 다른 직원들이랑 다르게 타이매고 있는 남자 두명 있는데 그중에서 키작은 남자있는데 얘는 진짜 싸가지 제대로 없고 친절함 자체가 없음; 무슨생각으로 이런인간을 뽑았는지도 궁금하고 고객응대 자체도 쓰레기급이고 ;; 오히려 말단 직원이 더 친절함;; 서비스업에서는 고객응대가 최우선 아닌가? 진짜 맥도날드 매장 쓰레기라는거 다시 한 번 직감한다.</t>
  </si>
  <si>
    <t>2013-08-28 10:43:23.198</t>
  </si>
  <si>
    <t>커피볶는집 카페조이어스</t>
  </si>
  <si>
    <t>커피 가격 착하고 맛있어요^^  신선한 원두를 직접 볶는 다던데 확실히 향과 맛이 달라요~  앞으로 자주 이용해야 겠어요~</t>
  </si>
  <si>
    <t>2015-05-06 11:50:31.719</t>
  </si>
  <si>
    <t>paoot333고객님 맛있게 드셨다니 감사합니다  더욱더 노력하는 킴스피자가 되겠습니다</t>
  </si>
  <si>
    <t>2009-11-10 11:36:34.000</t>
  </si>
  <si>
    <t>lycan7님 이렇게 이해해 주셔서 감사합니다   좀더 생각을 깊게하고 행동을 했더라면 이런 오해할일은 하지 않았을텐데   정말 죄송합니다.   그리고 봉천동에서 13년이된 저희 킴스피자는 좀더 고객님의 입장에 서서   고객님 위주로 움직일수있는 좋은 친구로 자리잡기 위해 노력 또 노력 하겠습니다.</t>
  </si>
  <si>
    <t>2009-10-13 23:06:02.000</t>
  </si>
  <si>
    <t>킴스피자 관리자 입니다   먼저 밑에 글을 올리신 고객님께 죄송한 말씀부터 드리겠습니다   제가 킴스피자를 2009년7월22일부터 인수를 하여 영업을 시작하면서   그전에 문제점을 하나하나 검토를 하고 보강을 하였습니다   하지만 네이버 댓글중에는 음료수가 별도고 그런 글들이 지금 현재와 다르기 때문에    고객님들이 올리신 글을 지울수받게 없었습니다   부디 오해가 풀리셨으면 좋겠습니다   죄송합니다.</t>
  </si>
  <si>
    <t>2009-10-08 16:53:17.000</t>
  </si>
  <si>
    <t>와 다른곳도많이먹어봤는데 여기건진짜맛더럽게없네요  원래막혀라 암거나 다맛있게먹는데....  밥은 미지근하고 푸석푸석한게 진짜이상했고  소스랑 섞이지도않고 완전 덩어리져서 으깨지네요  뭐이런걸팝니까?  종업원잘못인지 주인잘못인진 모르겠지만 다신안가요 토나오는줄알았네  이런걸 2500원주고먹느니 더보태서 다른데가겠음....  반성하시길....</t>
  </si>
  <si>
    <t>2015-09-24 18:30:52.536</t>
  </si>
  <si>
    <t>닭이 다 말라 비틀어지고 딱딱해서 살을 먹을수도 없습니다. 전화했더니 아주머니는 부정하시네요. 사과부터 하셔야 하는거 아닌가요. 16000원 그냥 버린기분이고 저 이런 평같은거 살며서 한번도 남겨 본적 없는데 억울해서 글이라도 남겨야겠습니다. 댓글보시면 개선을 하시고 파세요. 먹는 음식입니다.</t>
  </si>
  <si>
    <t>2015-03-07 23:56:41.538</t>
  </si>
  <si>
    <t>많이 변했네요......ㅎ  생긴지 얼마안됬을땐 진짜 좋았는데...</t>
  </si>
  <si>
    <t>2016-02-06 20:08:00.086</t>
  </si>
  <si>
    <t>쿠폰으로 주문했는데 문화충격.....  3분의1은 그냥 찌꺼지를 주시더라고요....  찌꺼기 주실꺼면 그냥 쿠폰 안하시는게 나을듭!</t>
  </si>
  <si>
    <t>2015-12-21 20:42:42.470</t>
  </si>
  <si>
    <t>대파와 돼지고기의 절묘한 만남!!!  신선하고 새로운 맛집 입니다  대파수육과 빠다볶음밥이 젤로 맛있고 인상적이었습니다</t>
  </si>
  <si>
    <t>2011-08-04 16:45:04.000</t>
  </si>
  <si>
    <t>몇일전 가서 토시살 시켰더니 시커먼 고기가나와 일단 구웠는데 비린내작렬. 먹었더니 너무 비리고 냄새나서. 바꿔달랬더니 그제서야 군소리없이 빛깔괜찮은 고기내옴. 장난하는것도아니고 어처구니없는장사속. 다신안감.</t>
  </si>
  <si>
    <t>2013-12-01 07:06:47.487</t>
  </si>
  <si>
    <t>분위기좋고 맛있고 친절하고 좋아요.</t>
  </si>
  <si>
    <t>2016-01-17 15:04:03.788</t>
  </si>
  <si>
    <t>소야돼지야</t>
  </si>
  <si>
    <t>십년된 단골집이예요 갈비살안창살로유명하죠  신림토박이들만다니는맛집 ㅋ주차장있어서편해요</t>
  </si>
  <si>
    <t>2013-07-11 04:04:58.664</t>
  </si>
  <si>
    <t>커피붕붕 커피볶는집</t>
  </si>
  <si>
    <t>메뉴가 핸드드립, 더치커피인데 가격이 싸서 놀라워요ㅎㅎ 맛도 너~~무 좋고요.  아쉬운건 가게가 좁아 자리가 별로 없다는점 ^^;;</t>
  </si>
  <si>
    <t>2014-03-21 19:02:04.681</t>
  </si>
  <si>
    <t>별 하나도 아깝다ㅋㅋㅋㅋㅋㅋㅋㅋ</t>
  </si>
  <si>
    <t>2016-02-29 00:25:25.958</t>
  </si>
  <si>
    <t>아니대체 쿠폰왜안줌..? 9장모았는데ㅅㅂ 2014년부터안주기시작한거임?  맛있어서봐준다</t>
  </si>
  <si>
    <t>2014-03-15 23:51:19.486</t>
  </si>
  <si>
    <t>패스트푸드점에서 주문햇는데 30분이상 기다림....짜증남..옆에 맥도날드가세요</t>
  </si>
  <si>
    <t>2016-01-25 18:23:23.532</t>
  </si>
  <si>
    <t>새벽길빨간오뎅</t>
  </si>
  <si>
    <t>돈만받고 제대로 튀김개수 안챙겨보냄.완전짜증남...손님도 별로없었는데 완전황당함.몇십개를 산것도 아닌데...</t>
  </si>
  <si>
    <t>2016-02-28 18:41:32.386</t>
  </si>
  <si>
    <t>양이 너무 작음.. 더 나오겠지 했는데 그게 다였음.</t>
  </si>
  <si>
    <t>2015-11-23 16:09:56.751</t>
  </si>
  <si>
    <t>전화받는넘 불친절 일이 고되면 다른일 하던가 서비스업인데 깡패가 전화 받는 줄 알았네~ 비비큐  돈보다  사람을 얻길 .. 더러워서 안먹는다</t>
  </si>
  <si>
    <t>2014-08-05 23:12:39.311</t>
  </si>
  <si>
    <t>초밥 맛잇어요. 밑에 불친절하다고 하셧는데, 저 여기 자주가봣는데 대부분 친절햇어요</t>
  </si>
  <si>
    <t>2015-11-23 16:08:12.787</t>
  </si>
  <si>
    <t>kimt****</t>
  </si>
  <si>
    <t>초겨울 방어회를 먹고자 2번 이집을 방문하였는데 우선 먹기도 전에 손님을 거의 물건 취급하는 주인장이 입맛 떨어지게 하는 집....세상에 요즘에도 이렇게 장사하는 집이 있나 싶을 정도로 정말 서비스가 개판인 집....맜을 떠나 정말 다시는 찾고 싶지 않은 무개념 서비스의 집.....사람사는 정이 사라지게 만드는 서울에 얼마남지 않은 희대의 집....그러나 다시는 찾지 않으리</t>
  </si>
  <si>
    <t>2015-12-09 16:05:12.888</t>
  </si>
  <si>
    <t>고기?고무? 맛나게 먹었습니다...</t>
  </si>
  <si>
    <t>2014-01-28 19:35:35.550</t>
  </si>
  <si>
    <t>정말 강추하는 맛있는 라멘집입니다. 장인정신으로 배운 이집 중독성 매운 강하고 먼길 찾아올만합니다.</t>
  </si>
  <si>
    <t>2009-06-04 23:54:12.000</t>
  </si>
  <si>
    <t>브라우니사고 카드결제하니까 카드던저주내여 할메 할배 장사그리하시면 리어카끄는거 순식간입니다.</t>
  </si>
  <si>
    <t>2015-04-18 21:04:51.576</t>
  </si>
  <si>
    <t>부산에서 왠만한 맛집 닭은 다 먹어 봤는데 여기 서울에서 먹은 거 중에 제일 맛잇었음 ㅎ</t>
  </si>
  <si>
    <t>2012-08-07 00:11:47.464</t>
  </si>
  <si>
    <t>맛있는 커피를 마시고 싶을 때마다 가는 곳이에요. 그리고 정말 친절하심^^</t>
  </si>
  <si>
    <t>2015-11-13 18:37:04.224</t>
  </si>
  <si>
    <t>관악구에서 제일 분위기 있는 곳</t>
  </si>
  <si>
    <t>2012-02-07 23:16:39.000</t>
  </si>
  <si>
    <t>kimw****</t>
  </si>
  <si>
    <t>반지대학에서 이쁜 반지 얻어가용   커플링 생겼습니당 감사합니당 !!!!!</t>
  </si>
  <si>
    <t>2016-01-17 18:55:48.489</t>
  </si>
  <si>
    <t>정말좋은추억만들었습니다. 선생님들이 너무친절하세요. 좋은추억감사합니다~</t>
  </si>
  <si>
    <t>2015-07-19 17:09:49.008</t>
  </si>
  <si>
    <t>샤브샤브 가격대가 괜찮고 맛있었습니다 양은 좀 먹었지만요 ㅎㅎ 육회도 맛있고 알바언니가 샤근샤근하고 친절하네요</t>
  </si>
  <si>
    <t>2015-08-25 23:21:03.927</t>
  </si>
  <si>
    <t>손님이 많은거면 이해라도 하겠는데 처음부터 끝까지 두번씩 말하고 짜증내야 갖다주고 마지막엔 음료한잔먹겠다고 주문했더니 단체로 대답해놓고 십분넘게 자기들 회의한답시고 손님 뒷전인게 말이된다생각하나요?기다리다 결국 열받아서 나와버렸습니다 . 늘봄농원점 직원들 좀 본받으세요. 그렇게 손님많고 아무리 바빠도 어느 테이블하나 소홀히 하지않습니다.</t>
  </si>
  <si>
    <t>2015-09-19 23:06:40.204</t>
  </si>
  <si>
    <t>코노미</t>
  </si>
  <si>
    <t>오꼬노미야끼 맛잇네요ㅋㅋ홍대에선 여기가 제일나은듯가격도싸고</t>
  </si>
  <si>
    <t>2015-09-03 20:47:18.957</t>
  </si>
  <si>
    <t>대게코스가 알차고 괜찮네요 ^^ 내장알밥에 내장맛이 살아있어서 좋았습니다.</t>
  </si>
  <si>
    <t>2015-07-15 08:48:46.399</t>
  </si>
  <si>
    <t>재료도 신선하고 괜찮네요. 맛있게 방문했습니다.</t>
  </si>
  <si>
    <t>2015-07-03 14:58:16.478</t>
  </si>
  <si>
    <t>kimy****</t>
  </si>
  <si>
    <t>맛도 있고 조용하고 좋아요, 또 가자고 하면 갈 것 같은~</t>
  </si>
  <si>
    <t>2015-11-04 11:33:24.993</t>
  </si>
  <si>
    <t>독일에서 온 친척언니오ㅓ 부답스럽지 않은 가격으로 좋은 추억만들었어요!</t>
  </si>
  <si>
    <t>2015-07-29 16:04:25.649</t>
  </si>
  <si>
    <t>오늘 여자친구랑 3주년 돼서 반지 만들러 왔는데, 생각보다 재미있고 의미있는 시간이었어요~~  둘이서 같이 반지를 만들며 추억도 만들었어요 ㅋㅋ 직원분들이 친절해서 두배로 기분 좋은 시간 됐어요~~~</t>
  </si>
  <si>
    <t>2015-09-19 20:18:29.203</t>
  </si>
  <si>
    <t>동생이랑 처음와서 반지 만드는데 다들 너무 친절하게 알려주시고 도와주셔서 이쁜 반지랑 좋은 추억 만들고 가요♥</t>
  </si>
  <si>
    <t>2014-08-04 17:44:48.398</t>
  </si>
  <si>
    <t>반지만드는 과정 엄청신기해요!!!♡짱이이에요  반지도이쁘고 서비스(?)짱♡  제일중요한건   친구랑같이만드는게 의미가크죠♡   근데...좀비싸네요ㅜㅜ  결정적으로는 재밌어요♡</t>
  </si>
  <si>
    <t>2014-07-25 19:04:26.637</t>
  </si>
  <si>
    <t>홍대에 반지 캠퍼스 카페 ♥︎  사장님도 너무 아름다우시고 친절하시고   만드는 내내 너무 즐거운 시간 이었어요!!!!!  반지 만드실 연인분들 다른곳보다  여기가 진짜좋아요 !!!!! 강추 !! 이쁜반지 많이 만들러 오세용 ~~ ^^*</t>
  </si>
  <si>
    <t>2014-12-31 19:28:25.714</t>
  </si>
  <si>
    <t>신나고 재밌고 좋아여  내 기준 홍대에서 제일 맘에 드는 맛집 ㅋ 이 정도면 맛집이라고 불릴만한거 아님? ㅋㅋㅋ</t>
  </si>
  <si>
    <t>2014-05-16 18:23:46.527</t>
  </si>
  <si>
    <t>애들이랑 닭갈비먹구파서 찾아보다가 평좋아서 왔는데 진짜 맛잇어더라구용 ㅎㅎㅎㅎ 우리가 대식가라 많이시켯는데 사장님이 서비스두 주시궁. 완전 부추에싸먹는 맛이 짱짱!!!!!  암튼 담에또가고시픈 맛이엇어여 ㅎㅎㅎ</t>
  </si>
  <si>
    <t>2013-05-04 17:31:45.381</t>
  </si>
  <si>
    <t>치즈등갈비가 유행하면서 여기저기다니며먹어봤는데 등신이 달콤하게매워서 제입맛에맞더군요! 간판이 피구왕통키머리... 눈에띄어서 들어갔는데 너무기대이상이었어요! 다음엔 찜을먹겟음^3^ 인기가많은건지추운데 밖에서쫌기다려서별반개뺏음용-_-</t>
  </si>
  <si>
    <t>2014-12-03 14:38:23.952</t>
  </si>
  <si>
    <t>여기 좋네요 깨끗하고 맛있네요~</t>
  </si>
  <si>
    <t>2017-01-13 14:26:22.820</t>
  </si>
  <si>
    <t>여기 맛도 괜찮고 가격도 적당하고 배달도 빠르고 친절한 편임. 주로 짜장 짬뽕 시켜먹는데 둘다 맛있음.  탕수육은 가끔씩 레몬향인거 같은데 너무 강할때가 있고 고기도 바삭바삭하지가 않아서 탕수육은 비추임.  위생상태는 배달해서만 먹기 때문에 잘 모르겠는데 여기 주방오픈시켜놓고 하는곳인가? 중국집은 위생상태때문에 불안해서.. 청결어떤지 알면 더 자주 먹을 텐데..  어쨌든 아주 좋다 최고다는 아니지만 위에 써놓은 탕수육빼고는 나쁜점은 없음. 어디서 먹을지</t>
  </si>
  <si>
    <t>2012-09-25 12:06:49.963</t>
  </si>
  <si>
    <t>일하시는 분도 친절하시고, 손님에 대한 서비스가 제대로 되어있는 것 같아요. 맛도 있고 추천합니다.</t>
  </si>
  <si>
    <t>2014-10-02 15:32:22.861</t>
  </si>
  <si>
    <t>와.....서비스가......직급높아보였던 나름 스타일신경쓴듯한 떡대있는 남자아저씨.....세상에 세상에 그렇게 싸가지가 바가지일.수가. 없습니다  .......참...음식 뭐 맛도 그냥 그런 삼류 이탈리안 집인데 허세 장난아니구요  그냥 가실분은 가세요. 그리고 겪어보시는거죠 뭐..참...가지마세요!!</t>
  </si>
  <si>
    <t>2015-03-06 19:16:08.225</t>
  </si>
  <si>
    <t>집 앞이라서 가끔씩 먹으러 가는데 맛있습니다. 전 튀김옷이 참 맘에 들더라구요.</t>
  </si>
  <si>
    <t>2016-03-13 00:20:36.076</t>
  </si>
  <si>
    <t>문성골</t>
  </si>
  <si>
    <t>회식 자리로 정말너무너무조아용</t>
  </si>
  <si>
    <t>2015-08-31 16:57:01.889</t>
  </si>
  <si>
    <t>국물맛이 이렇게 맛있는 떡볶이 집은 제가 처음입니다 정말 너무 맛있게 먹었네요!! 간식이 땡길때 자주 찾아야 겠네요~!! 잘 먹었습니다.~!!</t>
  </si>
  <si>
    <t>2015-03-05 13:36:17.082</t>
  </si>
  <si>
    <t>감자 소금빼서 달라햇는데  안빼서주셨어요..ㅠ  카운터주문받는애들..좀교육점부탁드려요</t>
  </si>
  <si>
    <t>2015-03-29 00:06:40.761</t>
  </si>
  <si>
    <t>피자마루 신림녹두점</t>
  </si>
  <si>
    <t>사장님 평 보고 조금 망설여졌는데 정말 츤츤하시네요~ 피자 짱 맛있어요（≧∇≦）</t>
  </si>
  <si>
    <t>2015-12-14 12:40:46.259</t>
  </si>
  <si>
    <t>완전맛잇어요 분위기도좋구~~  맥주랑 대창 개맛잇움</t>
  </si>
  <si>
    <t>2014-07-01 18:33:46.507</t>
  </si>
  <si>
    <t>쭈꾸미 넘 맛있네요~~ 자주 시켜 먹을게요 ^^</t>
  </si>
  <si>
    <t>2016-05-09 13:37:30.673</t>
  </si>
  <si>
    <t>짬봉 국물이 얼큰 하니 넘 좋아요~ 자주 시켜 먹을 거 같아용ㅋㅋㅋ</t>
  </si>
  <si>
    <t>2016-04-18 12:10:29.934</t>
  </si>
  <si>
    <t>여기완전 절대비추. 저도 서비스업에 일해서  웬만할땐 이런글 안올리는데 정말..  너무화가나네요  테이블도 완전더럽고 닦아달라했더니 역정을내고  점장도 별다를바 없고  그냥 비추입니다 가지마세요 무슨자신감으로 영업하는지 모르겠네요 ㅋㅋ</t>
  </si>
  <si>
    <t>2015-05-11 00:44:12.250</t>
  </si>
  <si>
    <t>진짜 여기 두시간걸리네ㅡㅡ 개토나와</t>
  </si>
  <si>
    <t>2015-09-10 21:29:10.487</t>
  </si>
  <si>
    <t>궤도에오르다</t>
  </si>
  <si>
    <t>kimz****</t>
  </si>
  <si>
    <t>레알 핫도그가 수제라 그런지 엄청 맛있고, 또 엄청 푸짐함+_+</t>
  </si>
  <si>
    <t>2015-08-11 16:53:33.959</t>
  </si>
  <si>
    <t>kin4****</t>
  </si>
  <si>
    <t>가격에 비해 양이 좀 적구..  인심이 좀 부족하신것 같아요ㅜ</t>
  </si>
  <si>
    <t>2014-09-27 20:44:51.139</t>
  </si>
  <si>
    <t>kin5****</t>
  </si>
  <si>
    <t>수원에서홍대놀러왔다가 타코야끼가땡겨서검색하다가찾은황타코!  진짜맛있어요! 여태껏먹은타코야끼는가짜였어 여기존맛</t>
  </si>
  <si>
    <t>2014-12-16 20:27:40.196</t>
  </si>
  <si>
    <t>kin9****</t>
  </si>
  <si>
    <t>다 좋은데 화장실 관리가 엉망이에요. 그렇게 위생관리가 안되는 분이 타주시는 음료 마실 생각하니 다신 가고싶지않음.</t>
  </si>
  <si>
    <t>2012-12-29 19:42:02.890</t>
  </si>
  <si>
    <t>kina****</t>
  </si>
  <si>
    <t>어제 지인들과 함께 갔던곳!  음식도 맛있고 분위기좋고  같이 가셨던분들 모두 좋아하셔서 저도 기분이 좋았습니다^^ 친절하게 해주셔서 너무 감사드리고, 조만간 또 가볼까 합니다^^ 감사합니다.</t>
  </si>
  <si>
    <t>2014-09-28 20:22:18.277</t>
  </si>
  <si>
    <t>분위기 진짜 좋네요~ 담에 또 가야겠어요!!</t>
  </si>
  <si>
    <t>2016-01-27 12:57:56.009</t>
  </si>
  <si>
    <t>논현동에 비슷한 곳을 가봐서 비슷하겠구나하고 들어갔던 곳..  층마다 인테리어 테마가 달라서 너무 좋았고..  2층 통나무집?컨셉테마가 포근하고 좋았네요^^  아! 맛은.. 캠핑와서 먹는 그느낌 그대로!  고기도 완전 맛나더라구요^^3인모듬주문했는데  사장님?께서 등갈비 섭수로 주셨는데..등갈비도 환상..^^*   맛있게 잘먹었습니다^^  담엔 친구들이랑 등갈비 먹으러와야겠어요^^  아! 그리고 통통하고 귀여운 언니 너무 친절해요!</t>
  </si>
  <si>
    <t>2013-09-23 19:47:25.952</t>
  </si>
  <si>
    <t>kinb****</t>
  </si>
  <si>
    <t>예전엔 어땠는지 몰라도.. 현재는 가장 친절한 매장중 하나네요.  매장 서비스 응대도 그렇고.. 전화문의때도 친절하세요.. ^^</t>
  </si>
  <si>
    <t>2013-08-06 18:50:47.532</t>
  </si>
  <si>
    <t>여기 직원교육 좀 다시 하시죠! 쿠폰사서 왔다고 무시하는것도 아니고 사람앞에 세워놓고 직원끼리 소근거리고... 싸게 뿌린거 안팔겠다는 건지 얼음 다 떨어졌다고 하고.. 쿠폰만 팔고 끝인가요...</t>
  </si>
  <si>
    <t>2015-05-10 21:18:25.570</t>
  </si>
  <si>
    <t>kind****</t>
  </si>
  <si>
    <t>너무 신기했어요~~ 어쩜 생년월일로 잘 맞추시던지 깜짝놀랬어요 ㅎㅎ 미래는 자기가 노력하기에도 달렸지만 이렇게 사주풀이를 참고할수 있어서 도움이 많이 된거 같아요 감사합니다~</t>
  </si>
  <si>
    <t>2015-06-09 15:01:12.006</t>
  </si>
  <si>
    <t>앉으라고 인상좀 작작쓰세요;; 진짜 너무 불쾌해서 당장나오고싶었음 불친절의 끝판왕</t>
  </si>
  <si>
    <t>2015-12-07 12:49:57.095</t>
  </si>
  <si>
    <t>최고최고 &amp;gt; _ &amp;lt;</t>
  </si>
  <si>
    <t>2010-11-05 13:14:09.000</t>
  </si>
  <si>
    <t>낙성대역에서 새벽시간떄 자주 시켜 먹는대 괜찮던대요 ..서비스도 괜찮고 배달해주는아저씨도 친절하시던대요 ..전화받는분이 잘못으셔서 가끔 소리가 높아질떄가 있지만요 그건 가계가 시끄러워서 그런거 같으니 넘어 가죠 맛도 괜찮고 배달도 빨리 옵니다</t>
  </si>
  <si>
    <t>2010-12-08 07:37:29.000</t>
  </si>
  <si>
    <t>평이 별루네.ㅋㅋㅋㅋ봉천동 중국집 중에서 제일 좋은 것 같은데?ㅋㅋㅋ 1주일에 3번을 중국요리 먹는 사람으로서 이 집은 짜장면 탕수육 볶음밥 군만두가 가장 괜찮고 ㅋㅋㅋㅋ 짬뽕은 조금 짠듯ㅋㅋㅋㅋ 사장님도 친절한듯, 6년간 봉천동 주민으로 살면서 내가 느끼기에 여기가 그나마 가장 빠른듯ㅋㅋㅋ</t>
  </si>
  <si>
    <t>2013-08-14 00:33:09.214</t>
  </si>
  <si>
    <t>안녕하세요 보드스쿨입니다 불편을 느끼신 점이 있었다니 정말 죄송합니다 지난겨울 정말 추웠던 한주간에 온풍기 최대로 틀었는데도 영하20도를 감당하지 못해서요... 간단히 보강했는데 좀더 보강계획하고 있습니다~ 서비스에서 불친절한점은 교육과 직원교체로 다시는 그런일이 없도록 하겠습니다 현재 조치해 놨으니 꼭 다시 방문해서 확인부탁드립니다</t>
  </si>
  <si>
    <t>2016-03-24 14:32:39.428</t>
  </si>
  <si>
    <t>아오 애견미용 의뢰했는데  화딱지만 나네요!!!!  미용관리사분  그러식으로 애완견 탓 하는거아닙니다~!!  사과한마디 하는게 그리 어려워서 개탓을 하나요?  그리고 ㅡㅡ 땜방 만들어 놓고 왜 말도 않해주고 숨기시나요!!돈은 삼만오천원이나 받았으면서 발톱정리도 없고 애견샤워도 없네요??머 이 딴 황당한 미용이 어디있나요??!!!</t>
  </si>
  <si>
    <t>2014-04-24 23:11:53.945</t>
  </si>
  <si>
    <t>진짜 맛있습니다 닭이 쫄깃쫄깃하고 완전 쩔었어요.....</t>
  </si>
  <si>
    <t>2015-03-20 15:48:54.568</t>
  </si>
  <si>
    <t>온라인으로 주문하면 사전에 말도없이 취소한다고 쓰려고왔는데 밑에분이벌써 쓰셨네요 자주그러시는듯  이렇게 장사하지맙시다 다시는안시킴</t>
  </si>
  <si>
    <t>2015-05-19 00:09:34.205</t>
  </si>
  <si>
    <t>kine****</t>
  </si>
  <si>
    <t>예전에는 좋았었는데 탕수육 시켰는데 소스가 안옴 ㅋㅋ 배달하는놈이 더 짜증냄</t>
  </si>
  <si>
    <t>2014-10-26 13:57:50.738</t>
  </si>
  <si>
    <t>원래 자주 가던 집이었는데, 이제 고기 질이 변했네요. 지난 주에 집사람하고 갔었는데, 항상 먹던 차돌박이가 완전 고무 씹는 것 같았습니다. 차돌박이의 지방부분이 어찌나 질기고 단단하던지, 갔다와서도 이가 아팠습니다. 서빙하던 분에게 차돌박이가 질기다고 말씀드렸는데, 그냥 웃으시더니 지나치시더군요. 고기를 이제는 정말 질 않좋은 걸 쓰는 것 같습니다.</t>
  </si>
  <si>
    <t>2013-10-01 22:45:15.294</t>
  </si>
  <si>
    <t>kinf****</t>
  </si>
  <si>
    <t>엄청좋습니다 엄청친절하시구요~ 피자도 맛도있고 너무너무좋아요~</t>
  </si>
  <si>
    <t>2014-05-18 15:23:38.112</t>
  </si>
  <si>
    <t>king****</t>
  </si>
  <si>
    <t>한실장님과 막창집을 찾다가 도저히 안되서 들어갔는데 맛이 깔끔하고 부드러워....자주 가야겠다.</t>
  </si>
  <si>
    <t>2014-06-21 07:55:50.811</t>
  </si>
  <si>
    <t>씨발 진짜 조폭 불러가지고 가게 다 쳐부수고 싶다..</t>
  </si>
  <si>
    <t>2014-01-11 17:28:39.928</t>
  </si>
  <si>
    <t>진짜 더러워서.. 장사잘되니까.. 완전 배짱이네... 제발 망해라 진짜 망해라...  장사 잘된다고 너무 배짱부리지말고... 다른 손님들한테는 인심좀 써라... 아니 인심쓰지말고 다른손님들한테도 똑같이해라.. 차라리 망하는꼴좀보게 진짜... 떡볶이양념 별로없어서 조금 넣어달랬더니 한스푼 뜨는건데 그거 안넣어주냐??  더럽고 치사해서 만원어치 시킨거.. 입맛 확 떨어져서.. 하나도 안먹고 나갔다...  그리고 여름에는 땀흘리면서 열심히하는건 보이는데..</t>
  </si>
  <si>
    <t>2011-11-07 17:09:14.000</t>
  </si>
  <si>
    <t>포차드링크</t>
  </si>
  <si>
    <t>알바하지마세요...별로던데...</t>
  </si>
  <si>
    <t>2014-07-02 18:16:32.500</t>
  </si>
  <si>
    <t>전봇대통골뱅이그리고치킨</t>
  </si>
  <si>
    <t>간장새우 &amp;gt;.&amp;lt;  너무 맛있었어요 엄마한테 만들어달라고 했는데. 그맛이 아니네요 ㅋㅋ 역시 전문가의 손길이 달라요 달라</t>
  </si>
  <si>
    <t>2015-02-27 14:15:26.355</t>
  </si>
  <si>
    <t>우연히 홍대근처 지나가다 들렀는데 원래는 분위기즐기려고 갔지만 맛에 반했네요 목살도 맛있지만 새우가 정말 통통하게 맛있었어요 베이컨을 말아논건가요 껍데기인줄알았는데 또가고싶은 곳이에요</t>
  </si>
  <si>
    <t>2014-09-20 22:49:58.892</t>
  </si>
  <si>
    <t>친구들이랑 갔는데 분위기완전쩔!!ㅋ!! 좋음!!</t>
  </si>
  <si>
    <t>2016-06-02 17:41:07.463</t>
  </si>
  <si>
    <t>피도 두껍지 않고 호두도 듬뿍~바로 먹는 것 보다 며칠 놔두면 더 맛있다는.</t>
  </si>
  <si>
    <t>2014-03-04 09:04:21.156</t>
  </si>
  <si>
    <t>맛있어요!꿀맛ㅎㅎㅎㅎㅎㅎㅎㅎㅎㅎ</t>
  </si>
  <si>
    <t>2014-08-04 20:07:37.613</t>
  </si>
  <si>
    <t>고기를 소스에 찍어 먹으면 너무 맛있어.....여기서 먹고 빠xx 뜨면 너무 좋은데....</t>
  </si>
  <si>
    <t>2015-04-18 20:17:05.776</t>
  </si>
  <si>
    <t>난 진심 맛있었는데;; 평이 이모저모 갈리네요  사람 적은 시간에 가서 그런가, 서비스도 좋았고 음식도 맛있었습니다.  저는 강추네요</t>
  </si>
  <si>
    <t>2014-05-07 11:54:16.029</t>
  </si>
  <si>
    <t>사장님도편하시구요~ 홍대에서유일한그곳!</t>
  </si>
  <si>
    <t>2014-06-11 17:15:14.550</t>
  </si>
  <si>
    <t>홍대캠프 짱 짱 짱!!!!  최고에요!!</t>
  </si>
  <si>
    <t>2015-01-18 21:59:17.050</t>
  </si>
  <si>
    <t>익섭이형이 계산을 해서 고기맛이 배가 되었던 집!!! 그런데 익섭이형 왜 몰래 결혼해요?</t>
  </si>
  <si>
    <t>2014-01-12 16:47:15.455</t>
  </si>
  <si>
    <t>졸라 맛있어...학교 다닐 때 먹었는데 목살이 졸라 맛있어....이런 고기를 어디서 어떻게....</t>
  </si>
  <si>
    <t>2013-12-17 17:26:08.250</t>
  </si>
  <si>
    <t>그냥!!   어쩌다 한번씩 생각나는 맛</t>
  </si>
  <si>
    <t>2014-10-14 09:03:04.215</t>
  </si>
  <si>
    <t>Container</t>
  </si>
  <si>
    <t>홍대 앞이라 그런지 가게가 어벤져스 캐릭으로 꾸며져서 세련되고 멋지네요~ 홀써빙 하시는분 바쁜데도 친절하고 안주도 맛있었어요~  주차는 댈곳이 없고 거기 사장님이 발렛도 해주시더라고요   잘 먹고 갔습니다!</t>
  </si>
  <si>
    <t>2016-02-05 08:31:08.378</t>
  </si>
  <si>
    <t>보쌈이 참 맛나요^^ 알바생들도 너무너무 친절하고 아름다우시더라구요~ 막국수짱 불족발짱</t>
  </si>
  <si>
    <t>2013-11-10 16:30:34.259</t>
  </si>
  <si>
    <t>ㅋㅋ망고 빙수는 괜찮았는데... 흠.. http://blog.naver.com/kingstargirl/220561769274 자세한 망고빙수 포스팅 위 링크로 남기갑니당!ㅋㅋㅋ</t>
  </si>
  <si>
    <t>2015-12-08 00:09:45.925</t>
  </si>
  <si>
    <t>여기 직원분 너무친절해요 ㅎ 조용한분위기에 좌식으로 된곳에서 와인먹을수 있는장소가 흔치않은데 사장님 아이디어 정말 좋으시네요 ~ 게다가 냥이도있는데 되게 사람좋아하고 애교많아서 정말 재밌게 놀고갔던거같아요 ㅋㅋ</t>
  </si>
  <si>
    <t>2015-04-09 13:25:47.153</t>
  </si>
  <si>
    <t>맛은 있는데 서비스정신은 없네요! 무슨 손님대접이 이래요...</t>
  </si>
  <si>
    <t>2014-10-21 15:33:35.800</t>
  </si>
  <si>
    <t>아담한 사이즈에 깔끔하고 가격도 정말 저렴하고... 무엇보다 맛있더라구요ㅋㅋ 즉석에서 만들어주시니까 더 맛있는듯 취향에 맞게 주문할수도 있고ㅋㅋ치즈추가 하는게 더 맛있어서 늘 그렇게 먹죠 정말 자주 가는데... 흥했으면 좋겠네요ㅋㅋㅋ 아 그리고 사장님 훈남에 사모님 미인이심</t>
  </si>
  <si>
    <t>2013-07-07 14:24:18.570</t>
  </si>
  <si>
    <t>일단 맛있고, 깔끔해요~ 6년 동안 여러 이자카야를 다녀 봤지만 아직까진 여기가 젤로 맘에 드러요 ^^</t>
  </si>
  <si>
    <t>2014-11-03 13:00:11.194</t>
  </si>
  <si>
    <t>1. 스터디 카페를 표방하면서 시끄러운 락과 힙합 음악을 쩌렁쩌렁 트는 건 무슨 생각인지 모르겠네요. 2. 큰소리 떠드는 손님 그룹이 있음에도 불구하고 전혀 만류하지 않음. 3. 커피 맛없음.  결론 : 3.은 참을 수 있겠지만...일단 "스터디" 라는 이름을 빼는 것을 추천하고 싶습니다. 책상 갔다 놨다고 그냥 스터디 카페가 되는 건 아니죠. 음악 줄이시고, 공지로만 "정숙한 분위기"을 쓰지 말고 실제로 손님들에게 주의를 주시길 바랍니다.</t>
  </si>
  <si>
    <t>2014-02-07 21:42:13.979</t>
  </si>
  <si>
    <t>인테리어로 시강당하구  직원분들도 너무 친절해서 기분좋았어요 칵테일 비주얼도 너무좋았구요!!!</t>
  </si>
  <si>
    <t>2015-11-14 23:36:08.257</t>
  </si>
  <si>
    <t>구주소를 말해도 못알아듣고 신주소는 모르겠다고 기분나쁘게 말하는 아저씨 클라스 한번찾아가서 먹어보니 괜찮길래 부모님 시켜드릴려고 했더니 다시는 안간다 장사 좀 되나보네 ㅋㅋ</t>
  </si>
  <si>
    <t>2015-12-06 17:51:42.318</t>
  </si>
  <si>
    <t>예전에는 맛없었다고 하던데... 전 주방장님 바뀐 후 가서 그런지 맛만 좋던데요? 진짜 맛있어요. 저도 샤브샤브가 진짜 맛있더라구요! 강추강추</t>
  </si>
  <si>
    <t>2015-01-26 09:38:48.928</t>
  </si>
  <si>
    <t>한국특유의 고질적인 문제죠...단골좀됫다싶으면 늦게오고 질떨어지는거....한시간이 지나도 안와서 전화해보니 주문한것도모르고잇질않나, 또  한시간이넘도록 소식이없어서 전화해보니 죄송한데 주문이너무 많아서 아직시작도 못햇다고하질않나,, 이런경우가 여러번이엇음, 첨엔안그더러니단골이다싶으면 이런데가 많음 여기도마찬가지엿음, 여러번 참앗는데  한번은 너무말도안되게 늦게 오는거임, 배달오던지말던지 나가버리고 그뒤로 다신안시킴</t>
  </si>
  <si>
    <t>2014-09-14 21:44:21.852</t>
  </si>
  <si>
    <t>비오는날가서 좀 비렷는대 그날아니면 냄새도안나고 애들이 활발해서 좋아요 사장님도 친절하고</t>
  </si>
  <si>
    <t>2016-01-26 13:59:22.952</t>
  </si>
  <si>
    <t>여기서 이거 먹어보믄 딴 김치찌개 못 먹음....쩔게 맛있음~  사장님도 친절하시고 상당히 깨끗합니다~ 맛있게 잘먹었습니다~ 번창하세요~</t>
  </si>
  <si>
    <t>2011-03-31 12:13:37.000</t>
  </si>
  <si>
    <t>동네에 애견까페 생겨서 좋아요   개님들과 노느라 정신없이 시간이 지나갔네요 ㅎㅎ  음료가격은 약간 비싸게 느껴질수있지만 애견까페 특성상 감안해야겠구요~ 앞으로 자주 놀러가려구요</t>
  </si>
  <si>
    <t>2013-03-05 15:22:08.131</t>
  </si>
  <si>
    <t>피자가기가막혀 신림점</t>
  </si>
  <si>
    <t>근데 통통치킨 문닫지않았나요 ??맛있긴했었는데</t>
  </si>
  <si>
    <t>2007-08-08 22:03:32.000</t>
  </si>
  <si>
    <t>김덕후의곱창조 신림점</t>
  </si>
  <si>
    <t>어제가서 확인했는데 무한리필 끝났어요.</t>
  </si>
  <si>
    <t>2016-03-29 13:39:51.570</t>
  </si>
  <si>
    <t>개인적인평.  중국음식이 뭐 거기서 거기지만  탕수육 소. 짬뽕 짜장. 이렇게해서 가끔 가 먹는데.  맛있네요. 뭐 전문적으로 요리하는 사람이  트집 잡을려는 거 아니면  저같은 일반 사람이 먹는거면  맛있고 좋다고 생각합니다^^</t>
  </si>
  <si>
    <t>2014-07-18 12:55:43.417</t>
  </si>
  <si>
    <t>봉구비어 신림역2호점</t>
  </si>
  <si>
    <t>동네라 가끔 갔었는데. 주인 인둣한 여자 언뜻 친절해 보이는 웃음 뒤에 결제 전과 후가 다른 마인드를 지닌 봉구비어임요. 자기 손님 많아서 바쁜것은 중요하고 결제하고 기다린 사람은 방해꾼인 사람 손님 많아서 테이크아웃이 되려나 하고 물어서 4~5분이면 된다고 해 기다렸는데 왠걸 20분 기다리고 ㄷㄷ 손님이 많아서 오래 걸렸다는 얘기 없이 포장봉투만 떡!!</t>
  </si>
  <si>
    <t>2014-10-26 09:09:52.418</t>
  </si>
  <si>
    <t>저 여기만 적지 마시구 다음지도에도 설명 좀 적어주세요. http://place.daum.net/place/Top.do?confirmid=7846145   다음에서 메뉴보기가 없어 찾기 힘들어요.</t>
  </si>
  <si>
    <t>2010-01-30 15:49:57.000</t>
  </si>
  <si>
    <t>씨푸드 리치골드를 시켜먹었는데 토핑도 정말 많고 대학동에 역시 소문난 맛집답네요. 그럼 많이 파세요.</t>
  </si>
  <si>
    <t>2009-04-15 00:43:53.000</t>
  </si>
  <si>
    <t>오늘은 새벽 1시 반에 시켯는데 오던데요. 피자 맛있습니다. 강츄~!</t>
  </si>
  <si>
    <t>2008-07-17 02:24:08.000</t>
  </si>
  <si>
    <t>신림동자갈치꼼장어</t>
  </si>
  <si>
    <t>내가 서울 온 지 얼마 안되서 갔던 꼼장어집...정말 맛있고 영양이 듬뿍!!!! 죽인다 죽여!!!소주 한 잔 캬~~~~</t>
  </si>
  <si>
    <t>2014-01-18 14:19:24.726</t>
  </si>
  <si>
    <t>이곳에 평점깍는분들 엄청까탈스러운 고객들인듯.아님근처 식당주인분들인가?  주차장도넓고 식당도넓고 좋기만함</t>
  </si>
  <si>
    <t>2014-11-28 22:13:37.018</t>
  </si>
  <si>
    <t>절대 가지마세요 불친절 갑!!!! 손님이 주문하려고 서있어도 지 할일만 하고 처다보지도 않네요 또 주문을 하니 웬일...... 텐더하고 감자튀김 다 식어 눅눅하고 햄버거 전자레인지에 돌려서 주고.... 전자렌이지에 돌리니 당연히 빵은 스펀지 같고  이런 지점은 또 처음 봅니다.</t>
  </si>
  <si>
    <t>2016-03-21 10:33:03.636</t>
  </si>
  <si>
    <t>완전 맛나용~ 치킨도 넘 저렴하면서 바삭 바삭^^하고 리코타 샐러드 피자~~ 는 입에서 살살 녹아요~ 강추합니다~</t>
  </si>
  <si>
    <t>2013-10-30 23:49:47.123</t>
  </si>
  <si>
    <t>매운맛 지존!! 사장님 너무 친절해서 좋고 맵기한데 계쏙 땡기는 매우맛이예요ㅎㅎㅎ   대박나세욧!!</t>
  </si>
  <si>
    <t>2012-03-09 03:28:59.000</t>
  </si>
  <si>
    <t>강황치킨</t>
  </si>
  <si>
    <t>닭에서 핏기 ㅈㄴ 나옴 안사먹을거야 닭은 몇일됭거 튀긴듯</t>
  </si>
  <si>
    <t>2014-04-05 19:15:41.371</t>
  </si>
  <si>
    <t>짜장면 한그릇 시켰는데 짜장 건더기들이 다 타서 나옴ㅡㅡ 먹을 때마다 탄 냄새나고 젓가락에 탄 가루들이 덕지덕지 붙어나오고... 도저히 못 먹겠어서 두입 먹고 나옴. 다시는 안 간다. 최악.</t>
  </si>
  <si>
    <t>2014-05-26 23:54:53.942</t>
  </si>
  <si>
    <t>kini****</t>
  </si>
  <si>
    <t>말차빙수! 대박! 인절미토스트도 맛있어요~!! 빙수가 그냥 말 그대로 대박!</t>
  </si>
  <si>
    <t>2014-03-08 01:35:14.862</t>
  </si>
  <si>
    <t>착한왕창집</t>
  </si>
  <si>
    <t>정말 맛있었어요!!! 뭔가 다른 곳이랑 특별한 맛!!! 맨 끝에 그것을 넣어서 그릉가! 부추도 맛있고, 다음에도 여기로 가려구요!!</t>
  </si>
  <si>
    <t>2015-07-01 07:56:47.040</t>
  </si>
  <si>
    <t>음식이 다 맛있고 후식 아이스크림이 생각보다 맛있어서 끝까지 여운남더라구요!!! 친절하시고 맛있고 서비스까지 완벽해서 넘 맘에 듭니다!! 내부도 분위기 괜찮아서 데이트장소로도 좋더라구요 :)</t>
  </si>
  <si>
    <t>2015-07-17 09:14:52.856</t>
  </si>
  <si>
    <t>원래 알고있던 자연별곡, 친절함에 어머니가 칭찬을 많이 하셨습니다. 화장실 안내할 때에도 같이 가면서 한 마디씩 더 걸어주시고 했던 분인데 이름은 모르겠고.. 아무튼 친절하고 맛도 있고 분위기도 좋은 곳이 서울대입구에도 생겨서 좋습니다 :D</t>
  </si>
  <si>
    <t>2015-01-13 10:26:12.919</t>
  </si>
  <si>
    <t>가온길 서울대입구역점</t>
  </si>
  <si>
    <t>진짜 맛있고 분위기도 좋고, 서울대입구에 이렇게 좋은 곳이 생겼어요~~ ^^*</t>
  </si>
  <si>
    <t>2014-12-07 00:45:36.147</t>
  </si>
  <si>
    <t>청국장과보리밥</t>
  </si>
  <si>
    <t>청국장이 이런 맛일 줄이야! 정말 맛있고, 후식도 맛있어서 좋아요!!!!! 특히 후식에 있는 강정!!!이 완전 입맛 계속 돋구어요 ㅎㅎㅎㅎ 청국장 콩도 구수해서 쪼아요!</t>
  </si>
  <si>
    <t>2015-01-26 10:15:28.599</t>
  </si>
  <si>
    <t>음식도 맛있고 분위기도 좋고 브런치도 맛보고 싶은 모힝입니다.   서울대입구에 이런 맛집이 있다는게 엄청 좋고 앞으로도 기대되는 맛집  서비스도 좋고 모든 것이 굿굿굿</t>
  </si>
  <si>
    <t>2014-03-18 00:58:09.060</t>
  </si>
  <si>
    <t>치즈가 정말 맛있는 화덕피자! 가격도 괜찮고 서울대 완전 숨겨진 맛집인듯해요!! 이젠 어딘지 알았으니 다음에 또 방문하려구요!! 고르곤졸라피자가 정말 짱짱 두툼한 치즈에 깜놀했답니다 ㅎㅎㅎㅎㅎ</t>
  </si>
  <si>
    <t>2015-01-08 09:50:08.125</t>
  </si>
  <si>
    <t>리틀플레이스</t>
  </si>
  <si>
    <t>커피가 엄청 맛있는 봉천동 얼마 없는 맛집 카페 리틀플레이스! 구수한 커피 맛이라 더 좋은 곳 커피가 정말 맛있는 곳 리틀 플레이스~!!</t>
  </si>
  <si>
    <t>2014-06-08 23:11:32.291</t>
  </si>
  <si>
    <t>kink****</t>
  </si>
  <si>
    <t>액땜 하셨으니 좋은 일 있으실거예요</t>
  </si>
  <si>
    <t>2011-10-14 13:51:40.000</t>
  </si>
  <si>
    <t>kinm****</t>
  </si>
  <si>
    <t>여기 절대 가지 마세요. 음식 주문한거 한참 있다가 나오고 카드 결제하려고 했는데 한참 동안 긁다가 비닐에  카드 싸서 긁고 다른 기계로 긁고 난리 치더니 (아마도 현금 결제하라는 의도인 듯) 손님 카드가 이상한 것 같다고 한다. 아침에도 잘 결제한 카드를 놓고 허 참나. 음식점 나와서 다른데서 결제했는데 잘됨. 한참 기다린게 화가 나서 다시 카드 들고 갔더니 아들놈이 아무렇지도 않다는양 결제하네. 자기네들만 편하면 그만인가? 기계관리 좀 똑바로 하라고</t>
  </si>
  <si>
    <t>2014-07-07 22:13:49.763</t>
  </si>
  <si>
    <t>오케이포차 건대점</t>
  </si>
  <si>
    <t>kinn****</t>
  </si>
  <si>
    <t>단골이엿는데 너무 변함  셀프바도 금토에 안하기 시작하고   이제 평일에도 안하는 날이 있던데요?  진심 초심잃은게 느껴져요   메뉴는 다맛있어요!</t>
  </si>
  <si>
    <t>2015-09-13 16:31:27.441</t>
  </si>
  <si>
    <t>kino****</t>
  </si>
  <si>
    <t>비싸기만 하고 실속이 없더군요. 탕수육12000원짜리에 막상 몇점 먹을 게 없더라구요.  탕수육안에 고기도 거진없고 비개위주이고 자장면도 다른 곳에서 시켜먹는 유니자장만 못한 거 같아요.</t>
  </si>
  <si>
    <t>2011-04-17 18:51:49.000</t>
  </si>
  <si>
    <t>맛있네요 9시이후 2+1이벤트로 더 푸짐하고 맛있게 먹어요^^</t>
  </si>
  <si>
    <t>2014-08-10 18:46:40.540</t>
  </si>
  <si>
    <t>일식요리중에서 이렇게 색다르고 맛있게 먹어본건 첨이였어용~~ 분위기도 넘 좋고 음식도 정말 맛있었어요. 멀었지만 전혀 후회되지 않고 가보길 정말 잘~ 했다 싶었어요~^^ 집만 가까우면 자주가고 싶은 곳이였어요.  가서 맛있는 음식들을 또 먹어보고 싶네요~</t>
  </si>
  <si>
    <t>2010-12-21 16:24:13.000</t>
  </si>
  <si>
    <t>와... 여기 정말 좋아요...  우연히 친구들과 함께한 곳인데... 안주도 맛있고 무엇보다도 사장님과 직원들이 너무 친절해요... 저희 회사가 구로에 있는데.. 홍대 비어뱅으로 회식을 잡았어요..ㅋ 홍대 오실때 한번 꼭 와보세요..</t>
  </si>
  <si>
    <t>2011-02-02 17:53:54.000</t>
  </si>
  <si>
    <t>치즈....너무 아낌...맛없음. 밑에 분과 같은생각</t>
  </si>
  <si>
    <t>2011-10-13 15:38:12.000</t>
  </si>
  <si>
    <t>평가가 너무 안좋지만 사진보고 얼굴걸고하길래가까워서 주문해봤는데...  정말로 왜 평점이 낮은지 알겠음.. 우선 일회용그릇에 배달옴. 진짜 이거 싫어하는데 그래도 맛이라도 있길 바랬는데 정말 탕수육 쉰내나고고기질기고 짬뽕국물이..어떻게.이렇게 맛없을수가 있지 싶음.맛이 먹으면서도, 먹고나선 더더욱 기분이 안좋은 아주 조금의 정성도 없음 음식에.  아무리 배고파도 다신 주문 안할 예정.</t>
  </si>
  <si>
    <t>2012-04-04 14:48:05.000</t>
  </si>
  <si>
    <t>새실고시원식당</t>
  </si>
  <si>
    <t>반찬두 여러가지라 늘 점심메뉴 걱정해야하는 직장인들에게 완전 강춥니다~^^  주인 아저씨께서 요식업에만 40년동안 몸 담으셔서 그런지 음식도 너무 맛나고 정직하게 만드신다니 더욱 믿음이 가고 점심 저녁 메뉴를 고민하지 않아도 되니 완죤 쉰나요ㅋㅋ  참 입맛 없는 날은 라면과 토스트가 기다리고 있으니 고민끝~~~~^^  대박 나실거예요~~~~</t>
  </si>
  <si>
    <t>2013-11-13 18:20:06.589</t>
  </si>
  <si>
    <t>kins****</t>
  </si>
  <si>
    <t>여기저기 등갈비집을 다녀봤는데 그중에 여기가 젤 맛나네요  다른집은 노린내인지 비린내인지 안좋은 냄새도나고 했는데 이집은 잡내없이 고기도 아주 맛있었습니다.  진짜 참숯을 쓰는것도 맘에 들고요~  딴건 안먹어봐서 모르겠고 암튼 등갈비는 강추~! 한표  참 얼음소주도 아주 좋았습니다. 살짝언 소주 까~악!</t>
  </si>
  <si>
    <t>2006-06-09 20:51:19.000</t>
  </si>
  <si>
    <t>ㅡㅡ? 새벽한시까지라거 해놓고 열한시에 전화했는데 영업끝이라그러고;;;</t>
  </si>
  <si>
    <t>2015-01-18 23:05:01.121</t>
  </si>
  <si>
    <t>맛은 천원짜리 딱 그정도 싼맛에 먹지 맛있지는 않음.      음식은 그렇다 치고 주인장 서비스 위생이 엉망임 블로그에 글이ㅁ많길래 가봤구만 다들 알바생인듯</t>
  </si>
  <si>
    <t>2015-06-18 15:23:53.675</t>
  </si>
  <si>
    <t>kiny****</t>
  </si>
  <si>
    <t>국물닭발 대박ㅋㅋ 가격도 저렴하구!! 또 땡기네ㅠ</t>
  </si>
  <si>
    <t>2012-03-06 20:38:48.000</t>
  </si>
  <si>
    <t>kinz****</t>
  </si>
  <si>
    <t>여기 대박.. 국밥하고 오콩이 완젼 짱..  맛있게 잘 먹고 놀다 갑니다.</t>
  </si>
  <si>
    <t>2010-07-18 20:55:38.000</t>
  </si>
  <si>
    <t>kioo****</t>
  </si>
  <si>
    <t>가격도저렴하고 너무맛있내요ㅎ 오부장치킨 먹다가 다른치킨먹으면 맛이없을정도로 맛차이가심해요 한번먹고 단골되었습니다</t>
  </si>
  <si>
    <t>2015-04-04 17:50:01.609</t>
  </si>
  <si>
    <t>맛있어맛있어부야스맛있어  키큰알바분이너무친절하고여사장님이너무친절하셨어요  친구들다음모임때또와야겠어요</t>
  </si>
  <si>
    <t>2015-01-23 23:53:49.119</t>
  </si>
  <si>
    <t>바른치킨 건대역점</t>
  </si>
  <si>
    <t>kiov****</t>
  </si>
  <si>
    <t>떡볶이세트가 맛있어서 자주 가는데 다른데보다 깨끗하고 직원분들이 너무 친절하시고 잘해주셔서 더 자주 가는거 같아요~ 사람이 너무 많아서 기다려야되지만 그래도 별다섯개 남기고 싶어서 들어와 글 남깁니다!</t>
  </si>
  <si>
    <t>2015-09-30 22:38:49.469</t>
  </si>
  <si>
    <t>kipp****</t>
  </si>
  <si>
    <t>별빵점은 없나??? 위생빵점 서비스 빵점 재활용은 백점하는곳...완전 비추</t>
  </si>
  <si>
    <t>2014-11-06 09:27:48.235</t>
  </si>
  <si>
    <t>kipu****</t>
  </si>
  <si>
    <t>서비스 쉣!  절대 싸지 않은 가격을 지불하며 종업원을 일일이 챙겨줘야 먹을 수 있다.  줄 서서 기다린 시간과 에너지가 아깝다.  맛도 예전만하지 않은데 가격만 올랐다.</t>
  </si>
  <si>
    <t>2014-05-14 12:28:14.139</t>
  </si>
  <si>
    <t>조마루감자탕 서울대점</t>
  </si>
  <si>
    <t>kir7****</t>
  </si>
  <si>
    <t>블로그들 믿지마세요 ㅋㅋㅋㅋ진심 불친절해요 직원이 손님한테 명령하는느낌ㅋㅋㅋ</t>
  </si>
  <si>
    <t>2016-02-21 15:59:52.944</t>
  </si>
  <si>
    <t>kira****</t>
  </si>
  <si>
    <t>진짜 대박집...  김치치즈나베는 최고고,  소바랑 돈까스도 맛있어요. 가격 수준으로 생각하면 안될 듯.  개인적으로는 사보텐보다 나았어요.</t>
  </si>
  <si>
    <t>2014-05-28 11:04:54.445</t>
  </si>
  <si>
    <t>옛맛서울불고기</t>
  </si>
  <si>
    <t>친구랑 먹고 맛있어서 남친이랑 또갔어요. 고기부위 여쭤보니한우육우 앞다리래요. 기름을 일일이 제거해서 고기가 살살녹아요. 돔형태의 불판에 구워서 그냥 먹으면 광양식이고 가장자리 소스물에 적셔먹으면 뚝불이에요.  1인분이 15천원 300g이라서 둘이서 2인분 먹으면 배불러요공기밥따로입니다. 저는 너무 만족해서 평가까지 남기는데 안좋은 평가도 있네요. 사람 항상 많던데.</t>
  </si>
  <si>
    <t>2014-12-19 03:59:47.286</t>
  </si>
  <si>
    <t>비올즈플라워카페</t>
  </si>
  <si>
    <t>낙성대에 있는 카페중 제일 좋아요. 음료맛도 좋고 인테리어도 좋고- 단골됐어요!</t>
  </si>
  <si>
    <t>2015-03-20 21:27:17.162</t>
  </si>
  <si>
    <t>kire****</t>
  </si>
  <si>
    <t>양은 적지만~~ 정말 완소 분식집~ 주인아주머니 작고 마르셨던데~ 깔끔하니 잘 하시는 것 같아요~~ 직원분들께도 좀 살갑게 대해 주셨으면 하는 바램이...</t>
  </si>
  <si>
    <t>2008-12-08 02:16:33.000</t>
  </si>
  <si>
    <t>피자119</t>
  </si>
  <si>
    <t>주문전화도 완전히 친절하게 받으시고 피자도맛있어요 고구마피자먹으려고 전화했다가 웃으면서끊었네요</t>
  </si>
  <si>
    <t>2014-10-02 17:36:32.501</t>
  </si>
  <si>
    <t>여기서 자주 시켜먹던 1인입니다.  악플다시는분은 그냥 집에서 튀겨드세요.   이 가격에 이양에 이 맛에.......     괜찮은 치킨집입니다.  주인부부도성품좋으시고요..</t>
  </si>
  <si>
    <t>2011-08-04 20:55:52.000</t>
  </si>
  <si>
    <t>kiri****</t>
  </si>
  <si>
    <t>지나가다 반지만들기 카페라고, 혹한바람에 원래 계획에도 없었던 터라 걱정하고 들어왔는데 쌤들이 완전 친절하고 상세하게 설명해주시고, 또 어렵지도않고 재미있게 만들었어요 ㅋㅋ 하다보니 시간가는줄도 모르고 완성했네요~~~</t>
  </si>
  <si>
    <t>2015-08-17 16:47:49.169</t>
  </si>
  <si>
    <t>빈테이블은 더러 있는데 웨이팅은 왜 걸어놓는지 이무리 상술이라지만 정말 짜증나는 짓점 안했음 좋겠네요 일단 앉혀라도 놓던지 밖에서 10붙넘게 뻔히 쳐다보고있는데 아는 척도 안해서 그냥가버림 두번다신 안가고 싶음 맛이야 어쨋든</t>
  </si>
  <si>
    <t>2014-03-29 17:56:42.641</t>
  </si>
  <si>
    <t>배달은 사오십분 늦는다길래 그러려니 했는데 한시간 훨씬 넘어서 오고 고추잡채에 피망이랑 버섯만 있는건 또 처음보는데 전화했더니 원래 그런거라고 하더라고요. ;; 꽃빵은 다타가지고 먹지도 못하게 한입물고 뱉었네요.. 평읽어보고 시킬걸 그랬어요.완전 비추입니다.</t>
  </si>
  <si>
    <t>2014-08-07 06:05:04.646</t>
  </si>
  <si>
    <t>맥주바켓 신림역점</t>
  </si>
  <si>
    <t>kirk****</t>
  </si>
  <si>
    <t>깔끔하게 세계맥주 즐기기엔 좋은 가게입니다.</t>
  </si>
  <si>
    <t>2014-01-14 13:53:15.096</t>
  </si>
  <si>
    <t>kiro****</t>
  </si>
  <si>
    <t>분위기도 좋았고 서비스도 좋았습니다. 또 가고 싶네요</t>
  </si>
  <si>
    <t>2016-03-17 19:45:50.870</t>
  </si>
  <si>
    <t>별 하나도 아까움 진짜 사람들 다 불친절.</t>
  </si>
  <si>
    <t>2014-09-12 06:11:41.125</t>
  </si>
  <si>
    <t>kiru****</t>
  </si>
  <si>
    <t>미리 전화예약 하고, 오라고 할 때 갔는데 자리는 없고 1개 불판에 7명이 앉아 먹으라고 하던 곳입니다. 심지어 항의하는데 듣는 체도 사과도 없고, 문 닫아버리던 아주머니. 장사해야 한다는 말만 하더라구요. 항의하니까 우리 이후에 왔던 테이블보고 일어나라고 하는 걸 보고 그냥 딴 데 갔습니다. 너무 친절할 필요는 없지만, 손님에게 할만한 응대는 아니라고 봅니다.</t>
  </si>
  <si>
    <t>2017-03-10 15:01:46.209</t>
  </si>
  <si>
    <t>kiry****</t>
  </si>
  <si>
    <t>여기는 문화 공간이 아니라 문화 침범자입니다. 밤에 사방팔방 다 울려라 시끄럽게 해 놓고 (클럽인 줄) 옆에 영업시간 끝난 문구점 앞에까지 불법으로 테이블 설치해서 장사하고 인도에까지 테이블 다 만들어서 통해 막아 놓는 카페. 연남동의 공해.</t>
  </si>
  <si>
    <t>2015-08-30 17:05:36.330</t>
  </si>
  <si>
    <t>kis1****</t>
  </si>
  <si>
    <t>번지대학 좋아요 여자친구랑 커플링 만들고 갑니다</t>
  </si>
  <si>
    <t>2015-07-19 16:54:58.072</t>
  </si>
  <si>
    <t>kis2****</t>
  </si>
  <si>
    <t>통통치킨 맛있어요 아저씨도 멋있구요</t>
  </si>
  <si>
    <t>2008-04-22 20:49:00.000</t>
  </si>
  <si>
    <t>봉일시장에도 이디야커피가 생겼네요 주말오픈하시는분 친절하네요 매장도 아늑하고 깔끔해서  좋네요 길에 차를 세우고 라떼를 테이크아웃했는데 집 가까이에 생겨서 넘 편리해요</t>
  </si>
  <si>
    <t>2015-11-08 18:33:53.025</t>
  </si>
  <si>
    <t>본의 아니게 죄송합니다 해당 알바생은 그만둔 상태입니다  써비스교육을 다시  시켰어요 항상 애용하시기에  도움이 되는글 올려주셨군요 항상 손님 여러분에게 감사한 생각으로 영업장을 운영하고 있습니다   불쾌함을 드린점 다시 한번 사과드립니다</t>
  </si>
  <si>
    <t>2015-08-09 16:47:57.009</t>
  </si>
  <si>
    <t>kisa****</t>
  </si>
  <si>
    <t>간만에 홍대갔다가 들렸는데요~ 무엇보다 깨끗하고 음식도 나오는게 맛있고 좋아요~ 술집은 잘못가면 분위기도 그렇고 불친절한곳도 많은데 친절하구요, 작지만 분위기가 있어요! 음식은 튀김이 특히 맛있었어요, 맥주도 깔끔하니.. 다음에 꼭 또 방문할께요~^^</t>
  </si>
  <si>
    <t>2013-12-22 13:36:36.821</t>
  </si>
  <si>
    <t>여기 직원 교육을 어떻게 시키는 건지 서비스 완전 엉망입니다. 룸에 자리가 없어서 테이블에서 기다리고 계시면 룸 나오는대로 준다고 하더니, 손님 받았다고 그 후엔 안중에도 없고 룸 났냐고 몇 번이나 물어도 확인해본다고 하고 감감무소식. 나중에 확인해보니까 그 후로 10개정도 되는 룸이 비었었는데 새 손님을 받았더군요. 별 반개도 주기 아까운 곳입니다.</t>
  </si>
  <si>
    <t>2012-08-02 22:58:23.681</t>
  </si>
  <si>
    <t>토요일 7시반예약 .  거기다늦어버려서 늦게시작하느라마무리하고끝낸시간은아홉시사십분이였는데늦은시간까지퇴근도못하시고ㅠ ㅠ...다들신경써주시고완전 짱 ㅠ ㅠ감사해요반지도넘이쁘게나와서계속칭찬까지해주시고^^ㅋㅋ넘즐거운시간이였습니당ㅋㅋ</t>
  </si>
  <si>
    <t>2013-10-19 21:43:28.019</t>
  </si>
  <si>
    <t>원래 양념좋아해서 페리카나에서 자주 먹는데 여긴 진자 아님돠.... 신림동에서 시켜먹은데는 페리카나하고 또래오래뿐인데 또래오래가 훨 낫고요 또래오래 너무먹어서 지금은 질림...ㅡㅡ; 딴데 먹을데 없나...</t>
  </si>
  <si>
    <t>2011-04-23 19:25:25.000</t>
  </si>
  <si>
    <t>kisb****</t>
  </si>
  <si>
    <t>사실 케이크나 음료가 질에 비해 많이 비싼듯합니다. 뜨거운 커피 좀 덜게 머그 달랬더니 음료에만 제공된다며 물 마시는 작은 유리컵 주네요. 사람도 없고 에스프레소 머신 위에 머그가 그득한데 이런 황당한 경우가 다 있나요.비싼 가격 내고 마시려면 이것보단 제대로 서비스 해야되는 것 같아요. 비추입니다. 오드리햅번이랑 아들이 좋은일 해서 생겼을 땐 이미지 좋았지만 까페 실체는...</t>
  </si>
  <si>
    <t>2015-07-12 13:49:49.582</t>
  </si>
  <si>
    <t>kisg****</t>
  </si>
  <si>
    <t>예전엔 살도통통하고 맛있었는데 ㅠㅠ 지금은 곱창크기도작고 서비스도 너무별로네요...ㅠ 쿠폰까지만들어서먹었었는데... 술.집게.물이 완젼 셀프에다 자리도안치워주고..완젼실망했어요..ㅠㅠ</t>
  </si>
  <si>
    <t>2013-05-22 21:52:11.159</t>
  </si>
  <si>
    <t>kish****</t>
  </si>
  <si>
    <t>지금 먹고있는데 맛있네요 직원분들도 친절하네요 맛집추천!!</t>
  </si>
  <si>
    <t>2015-07-22 21:52:09.284</t>
  </si>
  <si>
    <t>이스탄불케밥</t>
  </si>
  <si>
    <t>kisk****</t>
  </si>
  <si>
    <t>해외에서도 케밥을 많이 먹어봤는데, 여기 강추입니다. 남자 기준으로 하나먹어도 한끼 식사로 충분할 듯합니다. 양고기 닭고기 같이 들어간 케밥에 콜라 한잔~</t>
  </si>
  <si>
    <t>2010-10-05 17:05:37.000</t>
  </si>
  <si>
    <t>여기 진짜 별로예요 해물찜 대 사이즈가 오만원이나 하는데 낙지인지 쭈꾸미인지 쪼끄만거 두마리에 오징어 쪼가리 몇개있고 먹다가 콩나물도 부족했음. 음식점에서 사기당한 기분은 처음이네요 신림동에서 24년 살았지만 이렇게 최악인 곳이 있었는줄 몰랐네요</t>
  </si>
  <si>
    <t>2014-11-20 19:39:55.777</t>
  </si>
  <si>
    <t>여긴 파닭이 진짜 맛있어요 제 취향 신림 신원시장까지 너무 멀었는데 동네에 생기니 좋고 안에 자리도 생각보단 넓어요</t>
  </si>
  <si>
    <t>2014-06-30 16:45:13.680</t>
  </si>
  <si>
    <t>kism****</t>
  </si>
  <si>
    <t>콩국수 너무 맛있어요... 너무 고소함. 다음엔 다른거 시켜먹어봐야지</t>
  </si>
  <si>
    <t>2013-08-08 18:08:20.851</t>
  </si>
  <si>
    <t>kisn****</t>
  </si>
  <si>
    <t>아래 글 팩트 확인차 시켜보았습니다. 멕시카나 윙으로만 10번이상 시켜 먹어 보았습니다. 정확한 갯수. 윙, 봉 합계 15조각 되겠습니다. 타 지점은 19~20조각이면 이해가능하리라 봅니다. 빠바처럼 지역마다 다를 수 있다는 사실 처음 알았구요. 신림이라는 곳에 더더욱 놀랐습니다. 맛은 다른 지점과 비등비등합니다. 전 다른 곳을 알아보려구요~ 많이 파십쇼</t>
  </si>
  <si>
    <t>2016-03-29 21:05:09.028</t>
  </si>
  <si>
    <t>kiso****</t>
  </si>
  <si>
    <t>와인바 여러군데 다녔는데.. 여기 분위기가 제일 제스타일이네요.^^</t>
  </si>
  <si>
    <t>2016-05-31 18:28:02.396</t>
  </si>
  <si>
    <t>별반개는 어떻게 하는거죠...  여기 너무 불친절함...저도블로그 보고 티비에 나왔대서 갔더니,남자친구랑 기분나쁘게먹고나옴..무슨 분식값이15.000원이넘게나오냐..배도안부르고,노바시새우 30마리6-7천원하더만 꼴랑 몇마리에 만원이 넘다니..그리고 불친절한 말투가 젤시름.진짜화나서 돈안내고 나오고싶었음. 블로그 보고가지마세요.</t>
  </si>
  <si>
    <t>2015-06-20 02:44:47.431</t>
  </si>
  <si>
    <t>로빈스스퀘어</t>
  </si>
  <si>
    <t>kiss****</t>
  </si>
  <si>
    <t>칵테일이 진짜 맛있어요. 칵테일 맛있는데는 별로 흔하지 않거든요. 사장님도 친절하시고 안주도 맛있다는...&lt;ul class="end_photo"&gt;&lt;li&gt;&lt;a href="javascript:showImage('http://img.submit.naver.com/post_images/2009/12/12/1260585227579_1.jpg','모두 완전 맛있어요!!!');" class="thumb"&gt;&lt;img class="thumb_image" src="http</t>
  </si>
  <si>
    <t>2009-12-12 11:33:47.000</t>
  </si>
  <si>
    <t>크레이프 케잌 맛있네요ㅎ 안에 테라스도 분위기 좋아요 하얀 가게에서 분위기 내기 딱인 듯</t>
  </si>
  <si>
    <t>2015-08-06 11:02:27.739</t>
  </si>
  <si>
    <t>지난 주말에 두툼한 삼겹살 먹고싶어서 방문했는데요~ 오겹살 먹었는데 진짜 꼬들꼬들하고 고소하고 맛있게 먹었어요ㅠ 갈비살도 육즙이 생생하고~ 두명이서 볶음밥포함 5인분 먹었네요ㅠ</t>
  </si>
  <si>
    <t>2015-08-18 08:43:28.346</t>
  </si>
  <si>
    <t>별반개안되네.. 손님말은귓등으로듣는지 탕수육소스기다리다 밥맛다베리고 기다려도끝까지안오더군...간짜장은 ...짬뽕맛집이라그리대충짜게만드는건가..?그리고 평점알바아직도존재하는구나..초마갈걸...후회된다...이가격에기분만버리고...</t>
  </si>
  <si>
    <t>2015-02-27 19:55:21.292</t>
  </si>
  <si>
    <t>2014-08-15 00:17:40.014</t>
  </si>
  <si>
    <t>아니 접때도그렇고.. 짜장면대체왜우동면이냐유독  가서주문하고 바로나오는데 난원래이런지알았다.  근데 심지어차갑고ㅡㅡ  옆에나오고뒤나오는거보니 김모락모락면얇고ㅡ에라이..한번은용서해도 두번이나이러니 정떨어져서 맛도떨어지네</t>
  </si>
  <si>
    <t>2015-07-10 19:44:10.074</t>
  </si>
  <si>
    <t>두레차</t>
  </si>
  <si>
    <t>차를 좋아해서 매우 자주가는곳인데 한번도 서비스 최악이라고 느껴본적이없는데..이상하네요 한상 웃으며 친절하신데..ㅠㅠ 한번도 불쾌감을 느껴본적없고 홍대 어딜가도 이런 전통차집 찾기 어려워요.. 늘 대접하고 싶은 사람에게만 소개해주는 곳입니다 케바케인가봐요</t>
  </si>
  <si>
    <t>2016-03-13 17:09:15.297</t>
  </si>
  <si>
    <t>후기 안쓰려다 씁니다  밑에분들 가보시긴 한거같은데 오바가 심하시내요  전 오히려 양배추가 너무 커서 물어보니 너무 작게 넣으면 쫄아서 지저분해진다는군요  단무지 쿨피스맛 나는거에 대해 물어봤더니 쿨피스 보관하는 냉장고에 단무지를 같이 보관해서 나는거라내요 양은 솔직히 모르겠습니다 여기저기 먹어본결과 2명이 먹기는 딱 좋았으니깐요  사람마다 식성이 틀리고 성격이 틀리니 그 입맛에 다 마출순 없다고 봅니다  전 솔직히 떡볶이보단 닭도리탕이 더 맛있었내요</t>
  </si>
  <si>
    <t>2014-05-21 20:27:16.160</t>
  </si>
  <si>
    <t>불친절의 끝을 조여줌ㅠㅠㅠㅠㅠ</t>
  </si>
  <si>
    <t>2011-03-15 09:48:51.000</t>
  </si>
  <si>
    <t>타 매장과 비교하여 메뉴 퀄리티가너무 떨어지네요. 목살스테이크랑 포테이토는 차갑고 고기는 매트하고 여태가본 매장중 제일 별로.. 그리고 새우필라프도 작은새우 8개들어가 있고 양도 다른매장에비해 적은편.. 야채들은 성의없이 썰려있고 음식온도도 미지근하더군요. 정말 메뉴 하나에 이만원이면 싼것도 아닌데 다른 서가앤쿡에비해 메뉴퀄리티 너무떨어집니다.</t>
  </si>
  <si>
    <t>2016-02-28 23:22:07.681</t>
  </si>
  <si>
    <t>하나주기도 너무나 아까운 커피숍...    이렇게 불친절한곳은 처음이다   커피값이 너무나 아까운곳  절대 가시면 마음상해서 나오게 되는곳  가지마세요  다른곳도 Angellius는 가급적 안가는것이 힐링에 도움될것같네요  근본이 잘못된곳인것 겉더라구요</t>
  </si>
  <si>
    <t>2014-12-11 21:09:34.238</t>
  </si>
  <si>
    <t>자꾸 땡기는맛!! 일단한번 맛보면 다시 찾는집 .. 떡볶이 먹고싶당~~~~   와따간다....</t>
  </si>
  <si>
    <t>2010-03-17 10:29:05.000</t>
  </si>
  <si>
    <t>도시락 시키고 50분만에 배달됨. 맛은 괜찮음 그러나 먹고나서 식중독에 걸렸는지 지금 속이 매스껍고 설사 쫙쫙 하는중... 저녁에 이거 먹고 아무것도 안먹고 잤는데 새벽에 설사하고 속 이상한거 보면 이거 먹고 그런거 맞는데 증거가 없으니 따질수도 없음..;;</t>
  </si>
  <si>
    <t>2015-01-06 13:46:03.726</t>
  </si>
  <si>
    <t>여기진짜맛있어요  추천꽝  맛최고</t>
  </si>
  <si>
    <t>2015-01-02 21:29:47.067</t>
  </si>
  <si>
    <t>고양이가 완전예쁘고 귀여워요 ㅋㅋㅋ 완전강아지-_-  물엎었는데 매니저누나가 웃으면서치워주셔서 고마웠어용  여자친구랑 ㄱㄱ</t>
  </si>
  <si>
    <t>2008-12-29 16:47:28.000</t>
  </si>
  <si>
    <t>화장실 3칸 중 양 사이드 칸에서 담배피던 주방직원들..잊을 수 없네요. 애기가 화장실 가고 싶다고 해서 갔다가 화생방 제대로 했습니다. 그리고 담배를 폈으면 손이라도 쫌 씻고 음식하세요. 담배 다 피고 손 안씻고 주방가서 음식하는거 보고 시킨 음식 안먹고 그냥 나왔습니다.</t>
  </si>
  <si>
    <t>2015-12-12 23:03:51.652</t>
  </si>
  <si>
    <t>아주 재미잇고 선생님도 친절하시고.여자친구와 좋은 추억을.남긴거같아요 ^^</t>
  </si>
  <si>
    <t>2014-08-20 13:22:51.868</t>
  </si>
  <si>
    <t>4시 반에 도착. 5시까지 break time이라고 해서 30분 기다림. 5시에들어가니 고기 다 떨어졌다고 6시부터 된다고 함. 이거 우째야 합니까..ㅎㅎ 안사먹으면 그만이지만 열뻗쳐서 처음으로 이런거 써보네요.</t>
  </si>
  <si>
    <t>2014-08-02 17:02:24.385</t>
  </si>
  <si>
    <t>진짜 여기 서비스 최악...배달시간 기본이 40분이상....저번에는 1시간넘게 안와서 빨리 좀오라고 했는데도 주문한지 2시간 넘어서 도착해서 돌려보냄...진짜 이건 아님....;;</t>
  </si>
  <si>
    <t>2010-10-28 23:07:54.000</t>
  </si>
  <si>
    <t>네네치킨 신림남부점</t>
  </si>
  <si>
    <t>오렌지 치킨정말 맛있어요!!짱!!</t>
  </si>
  <si>
    <t>2016-01-18 22:00:01.504</t>
  </si>
  <si>
    <t>무슨 양상추도없고 양념감자에 스프는 왜 안준거여 오랫만에 추억쫌 느껴볼라고 사먹었구만...하 점장이없나</t>
  </si>
  <si>
    <t>2015-11-17 21:11:40.856</t>
  </si>
  <si>
    <t>어이가없어서 평가씁니다.   남자친구랑 해장하러 방문했습니다. 저희는 냉면,수육국밥,보쌈 中을 시켜먹었습니다. 조용한 분위기에서 먹는도중에 직원분들끼리 싸우시더군요 내용은 : 요리하는것에 있어서 의견차로 보입니다. 네, 싸우는거까진 좋습니다. 문제는 손님들이 식사하고있는 "홀"까지 나와서 언성높이며 싸운다는 것이죠. (조용해지면 또 나와서 싸우고^^;) 정말 먹다가 체할뻔했습니다. 보쌈이 "코로들어가는지 뒷구녕"으로 들어가는 모를정도로요 ^^;  제가</t>
  </si>
  <si>
    <t>2014-09-10 09:30:07.410</t>
  </si>
  <si>
    <t>엄마가 소곱창 좋아해서 내가 쏜다고 같이 갔는데 엄마가 너무 좋아하셔서 만족이요~!</t>
  </si>
  <si>
    <t>2014-03-07 10:07:04.709</t>
  </si>
  <si>
    <t>진짜 겁나맛있고  맛잇는데  왜 저런 후기가 달리지?  난 맨날시켜먹어서 그런가?  겁나 친절히잘해쥬시는뎅..</t>
  </si>
  <si>
    <t>2014-09-13 23:41:12.047</t>
  </si>
  <si>
    <t>굴마을낙지촌 신림점</t>
  </si>
  <si>
    <t>여기 맛있어요.. 강하지 않은 맛이기때문에 처음에 확 끌리지는 않지만 계속먹어도 질리지가 않네요.. 특히나 위생적인 부분에서 너무나 좋습니다.  맛도 깔끔하고 그릇도 컵도 식탁도 참 깔끔합니다. 맛있는 식당도 위생적으로 불량하면 잘 안가게 되는데 여기는 그렇게 전혀 없어요 여자분들 특히 좋아하실듯</t>
  </si>
  <si>
    <t>2012-10-24 20:35:48.232</t>
  </si>
  <si>
    <t>여기 콩나물짬뽕 엄청 맛있음.. 해장할 때 꼭 먹지 그리고 평점이 엄청안좋은데 역시 평점은 믿을 게 못됨.. 맛있다고 생각했던 사람들이 굳이 평점올리겠음?? 맛있나 없나는 직접 한번 시켜먹어보고 평가하기 바람</t>
  </si>
  <si>
    <t>2015-07-26 15:09:17.034</t>
  </si>
  <si>
    <t>별하나도 아깝다 더이상쓸말도없다</t>
  </si>
  <si>
    <t>2015-12-03 12:47:08.728</t>
  </si>
  <si>
    <t>자주가는 곳인데 우연히 보다가 리뷰하나 남겨봅니다 ㅋㅋㅋㅋ  야경은 생각했던 것보다는 괜찮았네요   칵테일은 무난한 편이고요 그나마 흠이라면 싼편은 아닌듯?  데이트코스로는 좋은듯 분위기도 좋고 !!!ㅋㅋㅋㅋㅋ</t>
  </si>
  <si>
    <t>2010-06-08 22:09:46.000</t>
  </si>
  <si>
    <t>세월이 흘럿음...좋앗는대.........</t>
  </si>
  <si>
    <t>2016-02-29 06:33:24.584</t>
  </si>
  <si>
    <t>친절은 밥 말아 드신듯 말 다 짧고~ 음식 던지고 사람도 별로 안많은데 참 초심을 잃은듯</t>
  </si>
  <si>
    <t>2014-07-05 19:38:13.488</t>
  </si>
  <si>
    <t>맛있어요.. 근데 가격이 로스가스 6500원 히레가스 7000원이더군요 양도 남자기준으로 약간 적은 듯</t>
  </si>
  <si>
    <t>2012-09-26 12:44:35.090</t>
  </si>
  <si>
    <t>서울대점 먹다가 이거는 걍 분식수준 대학동 고시 백수들용 진짜 실망함 치즈적고 빵에서 밀가루맛남 그냥 기계에넣는건대 맛이 다름 ㅋㅋㅋ</t>
  </si>
  <si>
    <t>2016-01-10 23:31:10.374</t>
  </si>
  <si>
    <t>먹은데 흰머리나옴 ㅋㅋㅋ위에는 검고 ㅋㅋ 양도 적음</t>
  </si>
  <si>
    <t>2015-08-07 18:51:56.783</t>
  </si>
  <si>
    <t>여기 진짜 대박입니다 &gt;_&lt;  추천 메뉴로는 알밥, 알탕, 그리고 무엇보다 필라델피아롤!!!  도쿄도쿄 매냐라면 배달된다는 것도 알고 있겠죠? ㅎ</t>
  </si>
  <si>
    <t>2009-12-19 22:16:49.000</t>
  </si>
  <si>
    <t>kist****</t>
  </si>
  <si>
    <t>이삭토스트 즐겨먹는데 체인이더라도 다르더라구요!! 특히 다른 체인은 베이컨걍 넣어주는데 베이컨토스트는 숯불?석쇠?같은데다 구워주시더라구요 . 훨씬 담백하고 맛잇어요 ㅋㅋ 건대점이 빵도 뭔가 더 촉촉해서 다른이삭체인은 안가게되요 !! 7년째 가는데 건대사장님만의 노하우가 있는거 같아요!! 사장님도 매우 친절하시고 ㅋㅋㅋ 완전 단골이에요!!</t>
  </si>
  <si>
    <t>2015-05-01 13:16:38.593</t>
  </si>
  <si>
    <t>오늘로 2번째 시켜먹었어요 ~~ 맛있어요 ~ 고구마 필링하는거 몰랐는데 담에는 꼭 100원더주고 그렇게   먹어야 겠어요 ~~ 암튼 괜찮습니다 ~~ !! ^ㅁ^</t>
  </si>
  <si>
    <t>2006-06-19 00:49:10.000</t>
  </si>
  <si>
    <t>kisu****</t>
  </si>
  <si>
    <t>조개찜 먹으려고 부천에서 왔어요 번창하세요!!</t>
  </si>
  <si>
    <t>2015-12-19 18:27:19.400</t>
  </si>
  <si>
    <t>kit0****</t>
  </si>
  <si>
    <t>홍대 커피프린스 블루마운틴 원두를 사용해서 아메리카노 맛이너무 좋아요!!  아메리카노 좋아하시는분들 꼭 드셔봐야할듯 ^_^</t>
  </si>
  <si>
    <t>2014-09-23 19:17:04.554</t>
  </si>
  <si>
    <t>kitc****</t>
  </si>
  <si>
    <t>고르는데 되게 오래 걸렸는데 친절하게 설명해주시구 끝까지 기다랴주셨어요 일도 완전 일사천리로 진행해주셨어요 배경음악이 다 좋은노래가 나와요 &amp;gt;&amp;lt;</t>
  </si>
  <si>
    <t>2014-11-08 18:02:02.375</t>
  </si>
  <si>
    <t>kite****</t>
  </si>
  <si>
    <t>입맛이 없어질정도로 서비스가 아주 개판입니다.</t>
  </si>
  <si>
    <t>2013-11-15 02:04:02.561</t>
  </si>
  <si>
    <t>배달잘못옴 잘못온닭을 택시타고 들고갔는데 빠른 대처와 정중한 사과는 커녕 전화통만붙잡고 사람 기다리게하고있다 결국 기분나빠 환불!</t>
  </si>
  <si>
    <t>2015-03-24 20:04:36.038</t>
  </si>
  <si>
    <t>kith****</t>
  </si>
  <si>
    <t>싸고 맛있음. 흡연실 있어서 좋음</t>
  </si>
  <si>
    <t>2014-10-31 13:23:27.172</t>
  </si>
  <si>
    <t>한신포차 신림역점</t>
  </si>
  <si>
    <t>kitk****</t>
  </si>
  <si>
    <t>물셋팅되는데 콜세번눌러 겨우 받고 두번째 소주한병 시키는데도 벨 한번 누르고 2분 ㅇㅣ상....종업원들 바쁘나보다...이러는순간 지들끼리 손님 무시하고 수다?</t>
  </si>
  <si>
    <t>2015-09-07 23:39:41.013</t>
  </si>
  <si>
    <t>kitt****</t>
  </si>
  <si>
    <t>고기맛은 나쁘지않아요. 단, 님들이 스테이크를 한번이라도 구워봐서 요령을 안다면요. 기름 튀니까 조심하셔야될거에요 줄이길게 서있을만큼 인기지만, 웨이팅시스템은 엉망인거같아요. 그리고 결정적으로12월 1일부터 갑자기 찾아온 한파때문인지 난방이 제대로되지않습니다  손님들중 거의절반이상이 춥다고했고 창문쪽이나 테라스화장실주위는 더춥습니다 무릎담요가 동나서 못쓴사람도 있었어요.  분위기잡을 레스토랑은 아니고 고기 하나보고오셔야됩니다.</t>
  </si>
  <si>
    <t>2014-12-03 04:39:08.227</t>
  </si>
  <si>
    <t>반지만들기 짱짱 재밌어용!! ㅎㅎ</t>
  </si>
  <si>
    <t>2015-07-19 16:28:20.968</t>
  </si>
  <si>
    <t>어제 늦은 저녁 방문 했던 커플입니다. 덕분에 편안한 분위기속에서 주인공이 된듯한 느낌으로 잘 놀다 왔습니다.  조만간에 다시 뵈요!    여기 매우 친절한 곳입니다. 추천합니다.</t>
  </si>
  <si>
    <t>2010-09-01 20:21:37.000</t>
  </si>
  <si>
    <t>싱싱한 해산물. 요즘같은 여름철에 의심안하고 먹을수있는곳. 홍대에 약속있을때마다 찾아가는곳이에요.  나이들고보니. 싸고 질떨어지는 음식점보다 하나를 먹어도 믿고 먹을수있는 음식점을 찾아가게되더라구요  얼마전에보니 2호점도 생겼던데.   혹 홍대에서 술약속 있으시면 2호점도 가보세요   홍대 삼거리포차 골목으로 들어가시면 있어요</t>
  </si>
  <si>
    <t>2013-06-17 22:15:02.876</t>
  </si>
  <si>
    <t>한국속의 일본입니다! 안주도 너무 맛있고 분위기가 좋아요~~</t>
  </si>
  <si>
    <t>2016-02-03 16:22:18.769</t>
  </si>
  <si>
    <t>동원참치 서교점</t>
  </si>
  <si>
    <t>여기 참치는 정말 두툼하고 식감이 좋아요 씹으면 고소한맛도  나는것같구요 다른 참치도 먹어봣지만 비교할수 없는 퀄리티라고 생각합니다 여기서 먹으면 딴데서 못먹어요 맛있다고 하니까 고급 참치쓴다고 하시더라구요 직원들도 친절하시고 저 기억해주시고 반갑게 맞아주시던데... 저 홍보성 아닙니다 평가 처음으로 남겨봐요 ㅎㅎ 여기 최고!!</t>
  </si>
  <si>
    <t>2014-10-18 23:10:34.040</t>
  </si>
  <si>
    <t>여기 똥내장난 아님 이렇게 맛없는데 진짜 오랫만이였음 심지어 그담날 같이먹은사람이랑 같이 배아파서 죽어나가는중 진짜 음식 쓰레기처럼 맘드는듯; 이건 음식쓰레기도 아니고 핵폐기물급임 시벌 거지같은곳임 갈데없어도저긴 안가는게 인생에 도움됨 아 배아퍼..ㅜㅜ</t>
  </si>
  <si>
    <t>2015-02-06 14:01:18.217</t>
  </si>
  <si>
    <t>직원분들이랑 사장님이 너무 친절하세요: ) 하나하나 옆에서 설명잘해주시고 너무 재밌는 시간보냈습니다! 많은분들이 와서 좋은경험해보셨으면 좋겠네요~ ㅎ</t>
  </si>
  <si>
    <t>2014-12-20 14:00:18.804</t>
  </si>
  <si>
    <t>홍대스시메이진 스시의 질이  가격대비 완전 최고  였어요~디저트도 최고 저녁메뉴  완전  좋았어요  또~가려구요^^</t>
  </si>
  <si>
    <t>2015-11-14 08:51:18.399</t>
  </si>
  <si>
    <t>솔직히 말하자면 맛은 나쁘지 않은거 같은데 음악이 너무 시끄러워서 음식이 귀로 넘어가는지 목으러 넘어가는지 신경쓰일정도였어요... 음악도 무슨 바운스 쾅쾅하는 클럽음악인데 엄청크게틀어놓음. 누가 선곡하는지 모르겠지만 너무 개인취향에 맞춘거같음 클럽좋아하는사람이 틀은거같은데 별거아닌거같지만 음악이 음식점 분위기와 맛까지 바꿀수 있는 중요한거란걸 좀 알고 개선해야할듯. 음악을 바꿀수 없다먄 볼륨을 좀 낮추던가 해야함. 진짜 먹는데 소리지르면사 대화하기 힘들</t>
  </si>
  <si>
    <t>2014-12-18 14:23:43.648</t>
  </si>
  <si>
    <t>집이 뚝섬역이라 가깝고 개들도 많고  직원분들 친절하시고 왕십리뚱블리에 비해 훨씬 좋았네요~  어제 신랑이랑 가서 2시간 놀다왔는데 재밌었음</t>
  </si>
  <si>
    <t>2015-10-18 01:29:19.483</t>
  </si>
  <si>
    <t>NEW LA수제돈까스</t>
  </si>
  <si>
    <t>저는 낮에 시켜서 그런지 배달 완전 빨리왔던데요 배달하는분도 친절하고  여튼 함박이랑 돈까스는 진짜 맛나네요</t>
  </si>
  <si>
    <t>2014-04-01 02:25:05.694</t>
  </si>
  <si>
    <t>직원들 다 친절하고 고기도 맛있었어요 근데 쌈장말고 고기 찍어 먹을만한 칠리소스 같은거 하나더있음 좋겠더라구요</t>
  </si>
  <si>
    <t>2015-03-29 16:16:33.013</t>
  </si>
  <si>
    <t>쉽고 재밋어요!!!추억도 많이쌓아가요</t>
  </si>
  <si>
    <t>2013-12-02 20:27:58.931</t>
  </si>
  <si>
    <t>짬뽕은 탄맛 나고 피자는 그냥  밀가루 씹는맛이던데요 ...</t>
  </si>
  <si>
    <t>2014-05-02 11:09:46.717</t>
  </si>
  <si>
    <t>갯바위</t>
  </si>
  <si>
    <t>이지역에서는 최고의 맛집이 아닐까요? 좀 투박하시지만 늘 깔끔하고 정갈한 맛. 신선하고 좋은 재료. 언제나 잘 먹은 느낌이에요 ^^</t>
  </si>
  <si>
    <t>2014-08-13 01:03:30.865</t>
  </si>
  <si>
    <t>맛있고 친절해요 자주 이용하고 있어요 우리동네 치킨가게중에 제일 나은거 같아요</t>
  </si>
  <si>
    <t>2015-05-01 19:07:09.799</t>
  </si>
  <si>
    <t>여기 정말 맛있어요 일단 튀김옷이 하얗고(바삭하면서 하얀치킨~) 치킨살도 퍽퍽한게 아니라 촉촉~ 부드럽고 후라이드 간도 짭짤하게 되어 있어서 정말 치킨원재료 + 깨끗한기름 + 후라이드간 삼박자가 다 맞네요 넘 깨끗하고~치킨 간이 안되서 맹맹하면 맛없는데 소금 안찍어 먹어도 맛나요  몇일전 폐***에서 시켰는데 까맣고 기름도 많고 비교되더라는...여기 저기 브랜드 치킨만 먹었었는데..  가격이랑 맛이 비례하는건 아니네요 지점차가 있겠지만 ^^   원래 치</t>
  </si>
  <si>
    <t>2012-08-14 01:42:22.027</t>
  </si>
  <si>
    <t>월남쌈+국수2 32000원  쌀국수 7000~7500원  가격대비맛없음..  월남쌈에새우도안나오네여..</t>
  </si>
  <si>
    <t>2015-04-06 19:21:57.245</t>
  </si>
  <si>
    <t>kity****</t>
  </si>
  <si>
    <t>저희 집 앞인데 자주 시켜먹어요! 아주머니 전화는 좀 기분나쁠수있지만 ㅋㅋ 양도많고! 가까워서 그런지는 모르겠는데 아줌마가 배달해주실때가 많은데 전화만 그렇지 친절하세요 ^^</t>
  </si>
  <si>
    <t>2012-12-08 18:39:20.457</t>
  </si>
  <si>
    <t>kiu9****</t>
  </si>
  <si>
    <t>점원들이 너무싸가지가없네요. 곱게말하면될것을ㅎㅎㅎㅎㅎㅎ   이래서 상구가 봉구 못뛰어넘나 ㅎㅎ  어쨋든 힘내세요</t>
  </si>
  <si>
    <t>2015-11-26 20:22:08.310</t>
  </si>
  <si>
    <t>kiun****</t>
  </si>
  <si>
    <t>피치를 시켰는데 주문한거랑 다른걸로 왔으면 죄송하다고하고 다시 보내주던가 아니면 가격을 낮춰서 받던지 ... 그런것도 아니고 그냥 비슷하니까 먹으라고 하네. 하... 진짜 화났는데도 아저씨가 나이도 있으셔서 그냥 그런다고 했음. 그래도 쿠폰10개 이상 모은 당골인데 이렇게 하니까 좀 그럼. 특히 갈수록 맛이 없어지는게 더 맘에 안드네요. 예전에는 먹을만 했는데, 저번에 먹었던건 아예 그냥 닭이 아니라 튀김만 먹은느낌.</t>
  </si>
  <si>
    <t>2015-05-06 17:27:05.888</t>
  </si>
  <si>
    <t>여기가 진리다. 일단 신림동에 피자나라 치킨공주 여러지역을 다 퍼먹어 본 결과니까 신림동에 살면 여기서 시켜먹으면 된다. 다른데는 고기 자체가 썩은고기 쓰는 느낌이다. 어디라고 딱 찍어서 말은 못하겟는데 정말 쓰레기같은곳이 있다. 일단 여기서 시켜먹으면 돈 아깝지는 않다</t>
  </si>
  <si>
    <t>2015-07-04 18:22:32.713</t>
  </si>
  <si>
    <t>오늘은</t>
  </si>
  <si>
    <t>kivo****</t>
  </si>
  <si>
    <t>신랑이랑 홍대거리를 구석구석 배회하다 발견한 곳...  생긴지 얼마 안된 곳이라 한적했구 인테리어 깔끔하고 아늑한 곳이더군요. 제가 닭발을 넘 좋아해서 신랑을 억지로 끌고갔죠. 닭발과 닭똥집을 시켜 소맥을 말아 창가쪽 자리에 앉아 먹는데... 맛도 좋구 분위기에 취해 넘 좋았다는... 살짝 아쉬운 감이 있어 주먹밥 시켰는데... 이게 웬일... 기가 막히게 맛났다는~ 친절한 쥔장님 감사해서 글 남깁니다~^^</t>
  </si>
  <si>
    <t>2014-08-30 13:08:18.646</t>
  </si>
  <si>
    <t>건륭</t>
  </si>
  <si>
    <t>kiwe****</t>
  </si>
  <si>
    <t>가격이 저렴해서 기대안했는데 다른곳보다 훨신 맛있음.. 친절하고   사천탕수육이 진짜맛있어요</t>
  </si>
  <si>
    <t>2012-01-08 00:40:30.000</t>
  </si>
  <si>
    <t>태기산더덕순대 낙성대점</t>
  </si>
  <si>
    <t>여기 아주머니 아랫분도 느끼셨다 시피 과도하게 불친절하시구 ... 거친 언행이 입에 좀 ;;;; 음식 편히 삼키기 힘들정도에요. 저희 테이블에 있던 조미료도 손님 실례할게요 한마디 정도 해줄순 있는데 그냥 상앞에 있던걸 쓱 가져가시더군요;; 쓸수도 있는 조미료인데 음식 돈주고 사먹으로 온게 아니라 아줌마 눈치보러 간듯 했습니다 . 계속 왔다갔다 하면서 빨리 나가라는 듯이 테이블 빤히 쳐다보는데 체할듯요 ;;;;   순댓국도 순대가 3개가 들어있습니다.</t>
  </si>
  <si>
    <t>2015-03-15 04:01:21.320</t>
  </si>
  <si>
    <t>kiwi****</t>
  </si>
  <si>
    <t>직접 반지 만들어보니 재미도 있고ㅎ친절하시고 좋네요~^^</t>
  </si>
  <si>
    <t>2014-12-25 20:40:52.635</t>
  </si>
  <si>
    <t>미미네 튀김 정말 좋아하는 일인이었는데   요즘 가격도 좀오르고 예전보단 못한고겉아 아쉬워요가끔 그래도 가요  좀 초심으로 돌아갔으면 더 좋을듯</t>
  </si>
  <si>
    <t>2014-12-27 13:09:43.913</t>
  </si>
  <si>
    <t>주말 저녁에 사람이 많아서 많이 바빠보이셨는데도 크게 불편한 점 없었어요 잘먹고 왔습니다</t>
  </si>
  <si>
    <t>2016-01-21 14:02:09.312</t>
  </si>
  <si>
    <t>배달시켰는데 1시간만에 와서는 배달직원이 손님한테 손가락질하면서 오히려 화내고 가네요 10분전에 제시간에 오는거냐고 전화했더니 늦는다고말했는데 왜전화하냐는식으로 화내는데 어이가 없어서..근처살아서 자주시켜먹었는데 배달직원이 정말불친절해서 비추합니다. 매장직원바뀌달랬더니 통화안된다며 회피하네요</t>
  </si>
  <si>
    <t>2015-12-09 13:12:35.992</t>
  </si>
  <si>
    <t>친구생일이라 친구랑 같이 저녁을 먹었는데 친구도 저도 너무 맛있게 먹었어요ㅋㅋ 알바분도 완전 친절하시고 참 좋네요ㅋㅋㅋㅋㅋ</t>
  </si>
  <si>
    <t>2015-04-02 02:56:00.056</t>
  </si>
  <si>
    <t>맛있게 잘먹었어요~~~♡♡♡♡♡♡♡♡♡♡♡ 크뽕 진짜 너무 맛있는 것 같아요♡ 중독성 갑!!♡♡</t>
  </si>
  <si>
    <t>2015-03-23 00:08:06.592</t>
  </si>
  <si>
    <t>가격대비 양이 적습니다 국물떡볶이는 딱 국물과 떡만 있네요</t>
  </si>
  <si>
    <t>2015-04-16 18:34:38.962</t>
  </si>
  <si>
    <t>저는 나쁘지 않았습니다.  부모님 모시고 다녀왔는데... 이날이 한가해서 그랬는지 서비스 좋았어요^^;</t>
  </si>
  <si>
    <t>2012-04-23 17:49:01.000</t>
  </si>
  <si>
    <t>닭발촌이야기속으로</t>
  </si>
  <si>
    <t>양이적었어요 여자두명이서 갔는데 제가밥을 먹 고가서 전거의안먹었는데도 싸서 그런건지 양이 적어서 두번은 안갈듯</t>
  </si>
  <si>
    <t>2015-08-22 09:12:19.139</t>
  </si>
  <si>
    <t>패턴에티오피아</t>
  </si>
  <si>
    <t>kix2****</t>
  </si>
  <si>
    <t>넓은공간  기본기에 충실한 커피  맛있는 사이드메뉴들  친절한 스텝들</t>
  </si>
  <si>
    <t>2011-02-24 00:12:52.000</t>
  </si>
  <si>
    <t>kixh****</t>
  </si>
  <si>
    <t>어제 다녀왔습니다 긴 말 필요 없구요 이제까지 가본 참치집 중에 최고였어요 다양한 참치 부위 맛있게 먹었구요 가게 분위기 사장님 서비스 전부 최고입니다 후식으로 주시는 커피도 너무 맛있었어요 참치 부위에 따라 입에 넣으면 감칠맛 우러나고 쫄깃하게 씹혀요 진짜 참다랑어맛 제대로 만끽했습니다 가격도 너무 착하고요 생각하니 또 침 고이네요 ㅠㅠ ㅠㅠㅠ</t>
  </si>
  <si>
    <t>2014-08-08 16:41:21.967</t>
  </si>
  <si>
    <t>kixv****</t>
  </si>
  <si>
    <t>사장님도 친절하시고 직원분도 너무너무 재미있어요! 만들기도 쉽고 다 하고나니 너무 예뻐서 뿌듯해요~</t>
  </si>
  <si>
    <t>2014-11-05 18:13:22.601</t>
  </si>
  <si>
    <t>kiy0****</t>
  </si>
  <si>
    <t>일본에서 몇년간 살다온 입장으로서 글을 적어봅니다. 맛은 상당히 좋습니다. 이정도 돈코츠라멘은 아마 한국내에서 먹을 수 있는 일본식라멘집에서 손꼽히는 정도이겠더군요. 가격도 괜찮도 맛도 좋지만... 점장님?(한국에서는 어떤 호칭인지는 잘 모르겠지만)의 인사.. 너무 시끄럽습니다.</t>
  </si>
  <si>
    <t>2015-03-01 18:09:13.836</t>
  </si>
  <si>
    <t>직원분들  친절하시고 거의 망해가는걸 다시 회생시켜주셔요 좋은추억만들었습니다</t>
  </si>
  <si>
    <t>2014-09-06 19:21:36.180</t>
  </si>
  <si>
    <t>kiy2****</t>
  </si>
  <si>
    <t>첨먹어보는데.죠스보다맛있어요^^튀김도 맛잇어염 ㅋ  맛이독특해여 ㅎㅎㅎ 가게도깔끔하고 깨끗해여 ㅎ  사장님도 친절하고 서비스로 쿨비스도 주시고 ㅋㅋ  ㅎ   또올께염^^</t>
  </si>
  <si>
    <t>2016-03-02 20:11:32.936</t>
  </si>
  <si>
    <t>kiya****</t>
  </si>
  <si>
    <t>완전 친절하고 재미있고 이쁘고♡  직접 고르고 만들수 있어서 너무 죠아용♡  목걸이 팔찌 다 만들꺼예용♡♡♡♡♡♡♡♡♡</t>
  </si>
  <si>
    <t>2015-02-11 13:09:53.110</t>
  </si>
  <si>
    <t>kiye****</t>
  </si>
  <si>
    <t>여기완전좋아요!! 아저씨도 완전 친절하시고 궁금한거 다 알려주세요!! 그리고 완전 다맞춰요 완전 짱ㅇㅇ!!!!!!</t>
  </si>
  <si>
    <t>2015-01-02 16:58:27.901</t>
  </si>
  <si>
    <t>크리스마스 이브 바뿐데두 불구하고 친절하게 해주셔서 넘 감사해용 ㅎㅎㅋㅋ 고기도 맛있구 된장찌개 재촉한건 아니였는디 신경써주시구 넘 감사했어요 ~~~ 나갈때 메리크리스마스 해주셨눈데 인사를 못드렸네용ㅋㅋㅋ직원분들 너무너무 친절하게 응대해주셔서 남 기분좋게 밥 먹었어요 감사합니다!  메리크리스마스오~</t>
  </si>
  <si>
    <t>2014-12-24 21:54:42.919</t>
  </si>
  <si>
    <t>kiyo****</t>
  </si>
  <si>
    <t>사장 불친절 짱임....외국 손님들이 2명 있었는데 가방 많아서 4인용 테이블에 앉겠다고 그러는데... 외국인들이 한국말 못들으니까 한국말로 어이없다는 듯 말함...런치세트 시간이었는데 안된다고 함. 주말에 안되면 안된다고 써놓던가.  장사 좀 된다고 ㅋㅋㅋ사장 말투부터 마인드까지 영 아닌듯.   맛도 없음.</t>
  </si>
  <si>
    <t>2014-10-25 15:14:44.069</t>
  </si>
  <si>
    <t>kiyu****</t>
  </si>
  <si>
    <t>이집 때문에 애기 생일 완전 망쳤어요. 아침상 차려주고 출근하려고 8시까지 가져다달라고 했는데 8시 반이 되서도 안와서 전화해보니까 잊어버리고 있었다고 9시까지 가져다준다고 하면서 미안하다는 말도 없네요. 그럼 나는 출근 언제하란 말이냐 항의하니까 반말로 너한테 떡 안판다고.. 너무 기가막혀서 그냥 다른 떡집에 주문했구요. 바로 전화해도 갖다주는 시간은 비슷하네요. 이럴 거면 뭣하러 예약했는지..  떡은 주로 좋은 일에 쓰는 건데, 이런 마음가짐 가진</t>
  </si>
  <si>
    <t>2010-01-22 09:21:49.000</t>
  </si>
  <si>
    <t>카페여기</t>
  </si>
  <si>
    <t>kize****</t>
  </si>
  <si>
    <t>아메리키노가 특히 맛있고 사장님이 잘생겨서 자주가는곳</t>
  </si>
  <si>
    <t>2012-11-08 19:28:39.849</t>
  </si>
  <si>
    <t>kj12****</t>
  </si>
  <si>
    <t>오늘 고구마피자 시켜먹었는데 넘 맛났당... ㅋㅋ   달콤하고 부드러운 고구맛이 딴데랑 틀리더락구여..강강추예여///</t>
  </si>
  <si>
    <t>2005-07-30 00:28:43.000</t>
  </si>
  <si>
    <t>kj40****</t>
  </si>
  <si>
    <t>여가 두번가보고 괜찮아서 회식장소로 추천했다가 부끄러워서~~나참 단체로갔더니 반찬도 나오다말고 서비스 완전 개판이였습니다  대실망!!</t>
  </si>
  <si>
    <t>2012-12-19 05:34:15.425</t>
  </si>
  <si>
    <t>kj53****</t>
  </si>
  <si>
    <t>너무잘만들엇어요!!!!!!!!</t>
  </si>
  <si>
    <t>2014-04-08 17:02:25.553</t>
  </si>
  <si>
    <t>kj80****</t>
  </si>
  <si>
    <t>재오픈 했다길래 갔다 왔네요. 이제는 계란이 기본적으로 포함이네요. 젖가락으로 떠서 먹긴 했으나, 간이 좀 세네요. 꼭 이집으로 와야겠다는 만큼의 맛은 아니네요.</t>
  </si>
  <si>
    <t>2014-12-17 23:49:43.230</t>
  </si>
  <si>
    <t>kj93****</t>
  </si>
  <si>
    <t>최악입니다. 절대 배달시키지마세요. 배달하는데 수저도 안주네요. 원래 안주냐고 물어보니까 주문할때 말해야된다고 합니다. 그거는 그쪽에서 물어봐야하는거 아닌가요? 배달하고나서 물어보니까 완전 불친절하게 말하고 이런 식으로 장사하면 오래못갑니다.</t>
  </si>
  <si>
    <t>2015-10-04 13:40:55.995</t>
  </si>
  <si>
    <t>kja4****</t>
  </si>
  <si>
    <t>여기가 정말 최곤듯 합니다 단언컨데 최고  제발 초심잃지 말아주시고요 ㅜㅠn</t>
  </si>
  <si>
    <t>2015-03-23 11:14:56.386</t>
  </si>
  <si>
    <t>kja5****</t>
  </si>
  <si>
    <t>타로만 하시는줄알고 찾아뵈었는데... 사주를 먼저하셨더군요^^ 선생님!!! 저 기억하실련지모르겠어요 ㅋ 독학으로 사주공부 쬐~끔한 종세격 김지나예요^^ 기억하시져? 다른데에서 사주볼때랑은 완전다른 명확한 용신희신 구분해주셨던..  사주설명처음부터 들으면서 중간으로 가면갈수록 제눈이 점점 커지면서 놀랬었던...기억이나네요^^ 정확한 설명과 속이 후련하면서도 직설적화법 대단하신분이져^^ 설명하실때..흥분하시면 전라도 사투리 쓰시는것도 재미있었어요^^ 흔하게</t>
  </si>
  <si>
    <t>2012-09-19 21:43:10.620</t>
  </si>
  <si>
    <t>kja6****</t>
  </si>
  <si>
    <t>일단 고기 두툼하게 나와서 좋구요 바싹하게 구워줘서 더 좋았어요 고기랑 밑반찬으로 나온 오이절임? 같이먹으니깐 짱맛</t>
  </si>
  <si>
    <t>2015-08-13 12:23:51.411</t>
  </si>
  <si>
    <t>kja7****</t>
  </si>
  <si>
    <t>오늘 간만에 친구를 만나 아이들과 함께 찾아간 곳입니다. 집근처이고 해서 찾아갔는데 웬걸....아이들과 함께라 메뉴 선택하는데 좀 시간이 지체되었는데 저희를 째려보는 눈빛이 장난이 아니더라구요. 다른 메뉴와 함께 돈까스를 2개나 시켜 4살 7살 아이가 있어 포크를 달랬더니 젖가락이 놓여있어 필요없는줄 알았다면서 한마디 하고 주더군요,,,설겆이 하기 귀찮으신가요?  그리고 다 먹고 나갈때 나가지도 않았는데 난장판을 해놓고 간다는둥 궁시렁 궁시렁   서스비</t>
  </si>
  <si>
    <t>2014-07-20 00:04:18.550</t>
  </si>
  <si>
    <t>깡글네술집</t>
  </si>
  <si>
    <t>kja9****</t>
  </si>
  <si>
    <t>우선 가게 분위기가 애니 캐릭터로 심심치않게해요  분위기보다 더좋은건 맛있는 음식이에요 토마토라면이랑 에스까르골뱅 , 어묵탕 넘 맛있어요</t>
  </si>
  <si>
    <t>2015-12-26 19:31:42.619</t>
  </si>
  <si>
    <t>kjan****</t>
  </si>
  <si>
    <t>남자친구랑 커플링 만들었어요~~  이색적인 데이트 찾아보다가 왔는데  진짜 잘 선택한거같아요  너무재밌고 선생님도 잘 알려주시고  다음에 두번째 커플링 만들러 또 와야겠어요</t>
  </si>
  <si>
    <t>2015-03-21 12:09:44.194</t>
  </si>
  <si>
    <t>만드는 과정이 힘들지만 내가 직접만드는 반지라 뿌듯하네요. 그리고 다들 친절히 잘해주셔서 재밋게 만들엇습니다ㅋ</t>
  </si>
  <si>
    <t>2015-03-22 18:05:08.601</t>
  </si>
  <si>
    <t>kjb8****</t>
  </si>
  <si>
    <t>여자친구와 반지를 만들구 있어요~~~~  선생님들도 좋구 잘 만들어 주세요~~^^</t>
  </si>
  <si>
    <t>2015-03-15 19:51:11.343</t>
  </si>
  <si>
    <t>kjbl****</t>
  </si>
  <si>
    <t>여기 맛있어요 !! 마늘보쌈달달하니 맛나요 ㅎㅎ 배달하는 보쌈치고 따끈따끈 부드러워요 ㅎㅎ 막국수까지와서 여럿이 먹기에도 좋아요 !! 짱짱</t>
  </si>
  <si>
    <t>2015-09-23 23:05:02.391</t>
  </si>
  <si>
    <t>kjby****</t>
  </si>
  <si>
    <t>인테리어가 무지 깔끔한 국수집~ 국수랑 주먹밥이랑 부담스럽지않은 가격에 맛도 좋아요~</t>
  </si>
  <si>
    <t>2014-01-06 14:50:23.625</t>
  </si>
  <si>
    <t>kjc1****</t>
  </si>
  <si>
    <t>고기는 일품이네요. 근데 소스가 조금 부족한 느낌이 나네요. 탕수육 CAFE 탕수육 소스는 드셔보셨나 모르겠는데 한번 드셔보시고 소스 좀 더 연구하시면 좋을 것 같아요. 그럼 장사가 훨씬 잘 될 거 같아요.  탕수육CAFE 소스는 맛있는데 고기가 진짜 별로라서.. 여기에서 배달시켰거든요. 그냥 먹으면서 탕수육CAFE소스랑 여기 고기랑 같이 해서 먹으면 환상이겠다 생각이 들었어요.  다음에 또 시켜먹을게요. @.@</t>
  </si>
  <si>
    <t>2015-02-04 23:24:16.269</t>
  </si>
  <si>
    <t>kjc7****</t>
  </si>
  <si>
    <t>맛도 최고  , 깔끔한 분위기 , 친절한 써비스에 다시 놀랬습니다.. 맛있어서 자주 자주 찾자 갈 듯 싶어요 제 가 닭의 천적인데 대한만국 체인점 동네 시장 골목 모든 치킨을 좋아 하는데요  강력 추천합니다... 사장님의 또한 저의 중학교 동창이시네요~~~  동창이라서 올리는 글은 절대 아니구요 ~~ 맛으로만 평가 해주세요 ~~^^    -  J 다이어트 복싱  -</t>
  </si>
  <si>
    <t>2016-06-09 13:59:17.160</t>
  </si>
  <si>
    <t>kjch****</t>
  </si>
  <si>
    <t>기분좋게 시작하고 친절히 설명해주셔서 어렵지않게 마무리했습니다. 연인과 함께하면 더 좋겠지만 가족 친구 모두 추천합니다. 번창하세요!!</t>
  </si>
  <si>
    <t>2015-07-23 17:08:50.955</t>
  </si>
  <si>
    <t>kjci****</t>
  </si>
  <si>
    <t>커플링 만들러 왔는데 직접 디자인도 고르고 만들어보기까지하고 직접 기성제품 사는 것 보다 더 의미있고 좋은 시간이었어요</t>
  </si>
  <si>
    <t>2015-03-30 11:00:52.436</t>
  </si>
  <si>
    <t>엔제리너스 홍대역점</t>
  </si>
  <si>
    <t>kjck****</t>
  </si>
  <si>
    <t>사람 많고 더럽고 직원들 서비스 개판....쇼파라서  편안하고 때가 많어서  지져분 하고     바닦에 음료수 흘린거 청소좀 하라 했다고 매니저인가 머시기 와서 지랄을 하는곳....피곤해서 잠들어 있음 잠자면 안된다고 말하면서 여자들 한테는  말안해서 물어보니까  그럼 그쪽이 일 하라다....어이 상실ㅠ ㅠ 그냥 앞쪽  그루커피점 간다 ㅎ</t>
  </si>
  <si>
    <t>2012-11-15 06:06:49.186</t>
  </si>
  <si>
    <t>kjcl****</t>
  </si>
  <si>
    <t>회가 너무 찔기네요  다른분들 평들보니  역시 저만느낀게 아닌듯하네요  서비스에도 신경많이 쓰셔야 될꺼같네요</t>
  </si>
  <si>
    <t>2015-12-28 00:01:51.808</t>
  </si>
  <si>
    <t>kjd2****</t>
  </si>
  <si>
    <t>저는 서울대점 또래오래 오랜 단골 고객인데요...........이곳에서 자주 시켜먹습니다....주로 양념과 갈릭을 좋아해서 두개를 많이 시키는 편이고 그외에 후라이드를 많이 시켜 먹었는데 양은 다른 프랜차이즈와 비교해서 별 차이 못느끼겠고 맛은 다른 가게보다 훨씬 맛있는거 같았어요..........서울대점 말고 다른 지점도 있어서 다른 곳에서도 시켜보았는데 서울대점이 젤 나은거 같더라구요  지점마다 좀 맛이 다른가봐요...  닭도 농협 목우촌인가? 거기</t>
  </si>
  <si>
    <t>2016-03-21 16:44:27.819</t>
  </si>
  <si>
    <t>kjd8****</t>
  </si>
  <si>
    <t>분위기도 좋고, 고기맛도 일품!!! 정말 캠핑간 기분이 드는 맛집 &amp;gt;.&amp;lt; 특히 사장님 직원분들이 너무 친절하셔서 더 좋아요!! +_+ 우왕굳~</t>
  </si>
  <si>
    <t>2014-07-25 10:46:14.016</t>
  </si>
  <si>
    <t>kje0****</t>
  </si>
  <si>
    <t>별한개도아깝다 진짜 서비스 뭐같이한다  체인점아니였으면 금방망했겟다. 전화받는여자나  입구에있는남자나 싸가지배틀인가 ㅡㅡ 음식먹는도중  자꾸 마감시간다됬다고나가라하고 시간충분히남았는데  서비스업에서 서비스교육은받고일하는거임?  절대안가 여기 완전돈아까워 아 내돈  진짜 욕나온다</t>
  </si>
  <si>
    <t>2013-03-03 01:31:23.310</t>
  </si>
  <si>
    <t>kje2****</t>
  </si>
  <si>
    <t>느린게흠이지만  가격도적당하고맛진짜끝내줌!!!*0*</t>
  </si>
  <si>
    <t>2014-03-26 03:57:13.941</t>
  </si>
  <si>
    <t>kje7****</t>
  </si>
  <si>
    <t>후기 보고 갔는데 생각보단 넓진 않지만 아늑하고 좋음 다만 찾기가 좀 살짝 어려움  그래도 지하인데 답답하지도 않고 밖에 테라스인가 그곳이 야외같음 겨울이라 좀 춥긴한데 족욕물이 따뜻해서 참을만...  커피도 맛있음 족욕이 천원밖에 안해서 더 좋았던듯.</t>
  </si>
  <si>
    <t>2014-12-26 11:58:01.083</t>
  </si>
  <si>
    <t>kje8****</t>
  </si>
  <si>
    <t>별반개도아까움 비린내도아니고 곱창 한달은 절여놓은 똥내남 진짜 곱창집가서 곱창 남기고온적은 처음 알바인지 사장인지도 겁나싸가지없음 입버리고싶으면 가셈 하루가지나도 냄새다 가시질않네 아오</t>
  </si>
  <si>
    <t>2014-09-04 12:41:27.577</t>
  </si>
  <si>
    <t>kjec****</t>
  </si>
  <si>
    <t>맛없어요... 블로그에는 맛있다고 있는데 ..  알바인건지.. ㅠㅠ   믿고 갔는데 정말 실망했어요... 서비스도 별로고  불친절합니다..</t>
  </si>
  <si>
    <t>2015-08-27 18:08:17.856</t>
  </si>
  <si>
    <t>kjek****</t>
  </si>
  <si>
    <t>생고기 맛있어요~~ 홍대에서 흔치않은 넓고 깨끗한 고기집이에요~^^</t>
  </si>
  <si>
    <t>2014-07-17 19:37:27.491</t>
  </si>
  <si>
    <t>너무좋았어요ㅎ  주인분들도 친절하고 음료도 맛있고  애들이 건강하고 행복해보였어요♥</t>
  </si>
  <si>
    <t>2015-03-01 13:06:17.717</t>
  </si>
  <si>
    <t>kjeu****</t>
  </si>
  <si>
    <t>시설  깨끗하고 직원분들 엄청 친절합니다. 맛도 좋고요. 가족끼리 편안하게 먹고 갑니다</t>
  </si>
  <si>
    <t>2014-08-02 19:45:13.628</t>
  </si>
  <si>
    <t>일단 고기 맛이 일품이에요  전 레어를 좋아하는데  레어는 솔직이 덜익은거라 질기고 비린내날가봐 좀 그런데  이뜰은 비린내도 안나구요 맛있어요  샐러드가 맛잇음 ㅋㅋㅋ</t>
  </si>
  <si>
    <t>2010-11-26 13:48:56.000</t>
  </si>
  <si>
    <t>kjf1****</t>
  </si>
  <si>
    <t>천왕성 직원인데 솔직하게 말하면  배달 한시간이상 늦어질수가 없어요  현재 저희가게 배달직원이 주간 10명인데  많이늦어봐야 30분이에요  오전 12시 저녁 6시 저녁9시 이시간만피하면 늦을일 없어요  몇시까지갔다달라 예약같은경우에는 예약한시간  + -5분 이에요</t>
  </si>
  <si>
    <t>2014-10-18 00:18:55.998</t>
  </si>
  <si>
    <t>kjfl****</t>
  </si>
  <si>
    <t>칼집삼겹살 적극 추천합니다!!!!! 입에서 녹아요 ㅠㅠ</t>
  </si>
  <si>
    <t>2014-06-26 21:09:37.391</t>
  </si>
  <si>
    <t>kjga****</t>
  </si>
  <si>
    <t>스시도 맛있고 싱싱해서 초밥뷔페 갈맛이 나요. 직원들도 친절하고요. 홍대점 처음가봤는데 또 가고 싶어져요.</t>
  </si>
  <si>
    <t>2015-11-09 12:06:57.888</t>
  </si>
  <si>
    <t>kjh_****</t>
  </si>
  <si>
    <t>재밌고 이색적인 데이트가 됐습니다! 창작의 고통이 좀 있었지만 만들고 나면 뿌듯해요!</t>
  </si>
  <si>
    <t>2016-03-26 19:47:41.342</t>
  </si>
  <si>
    <t>kjh1****</t>
  </si>
  <si>
    <t>남자끼리 와도 정말 좋아요ㅎㅎ 좋은 사랑하겠습니다!♥</t>
  </si>
  <si>
    <t>2014-04-06 21:07:36.173</t>
  </si>
  <si>
    <t>kjh2****</t>
  </si>
  <si>
    <t>평가는무슨  어린이는 손님아닌가 어린이한테는 안판다 ㅋㅋ 지랄 그렇게 손님가려받을거면 때려쳐</t>
  </si>
  <si>
    <t>2016-02-11 12:20:25.833</t>
  </si>
  <si>
    <t>웰빙뚝배기</t>
  </si>
  <si>
    <t>kjh3****</t>
  </si>
  <si>
    <t>맛있어요 건강해지는기분입니다  단 점심시간에는 앉을자리가없네요ㅠ</t>
  </si>
  <si>
    <t>2016-03-17 17:06:29.253</t>
  </si>
  <si>
    <t>이쁜 커플링 함께 만들게 해주셔서 감사합니다~~^^</t>
  </si>
  <si>
    <t>2015-07-20 17:00:51.508</t>
  </si>
  <si>
    <t>스시오</t>
  </si>
  <si>
    <t>가격에비해초밥종류도신선도도너무떨어지네요  샐러드바는더욱더충격이고 탄산음료는왜탄산이없는거죠?이런초밥뷔페는처음이네요;;돈이너무아까웠어요</t>
  </si>
  <si>
    <t>2015-03-29 16:46:37.632</t>
  </si>
  <si>
    <t>아붕</t>
  </si>
  <si>
    <t>kjh4****</t>
  </si>
  <si>
    <t>직원들 진짜 불친절함.. 맛도 그닥임</t>
  </si>
  <si>
    <t>2015-09-12 14:13:12.548</t>
  </si>
  <si>
    <t>댓글에 홍보가 많은것 같은데 확실히 맛있긴 함^~^ 가격대비 양도 적당함 다만 가게가 좁아서 사람많은 시간엔 좀 불편</t>
  </si>
  <si>
    <t>2015-09-19 21:21:31.438</t>
  </si>
  <si>
    <t>고기 정말 맛있습니다. 양이 좀 적은 감이 있긴하지만 맛은 최고!! 찌개도 맛있고ㅎ</t>
  </si>
  <si>
    <t>2014-08-03 17:29:18.672</t>
  </si>
  <si>
    <t>여기에서 주문하실분은   1. 목욕을 하고 몸을 정갈하게 합니다.   2. 이미 했던 전화로 해야 주소가 남아 있어 알바님이 불편하지 않으니 유의 후, 국어사전에서 존댓말과 압존법을 찾습니다.   3. 알바님이 짜증나는 일이 있으면 먼저 사과한 후 주문 합니다.    4. 알바님이 반말로 응대하면 절을 하며 존댓말로 응합니다.   5. 사리가 다른 지점보다 적어도 우리 눈이 이상한거라고 생각 해야 합니다.</t>
  </si>
  <si>
    <t>2015-03-04 19:37:58.789</t>
  </si>
  <si>
    <t>마뇨떡볶이</t>
  </si>
  <si>
    <t>정말 맛있고 직원분들 다 친절해요   원하는 맛 조절할 수 있고 무엇보다 튀김, 우동볶음 같은 부메뉴들 다 정성스럽고 맛있어요. 뷔폐인데도 신경 많이 쓴 고급 뷔폐 같아요!</t>
  </si>
  <si>
    <t>2015-12-26 00:29:41.853</t>
  </si>
  <si>
    <t>kjh5****</t>
  </si>
  <si>
    <t>최고에요^   ^착하시고  편안하게 상담도 잘해주세요ㅎㅎ</t>
  </si>
  <si>
    <t>2015-02-01 12:37:27.369</t>
  </si>
  <si>
    <t>아기죽~ 최고!  아이가 너무 잘 먹고 깔끔하니 건강에도 좋을 것 같아요.</t>
  </si>
  <si>
    <t>2010-04-02 11:28:34.000</t>
  </si>
  <si>
    <t>맛있어여 홍대 파스치노 팬스테이크 먹으러오세에</t>
  </si>
  <si>
    <t>2014-10-30 19:31:42.856</t>
  </si>
  <si>
    <t>kjh6****</t>
  </si>
  <si>
    <t>지난주에 남자친구랑 가서 만들었어요~~~ 친절하게 알려주시더라구요~~^^  예쁜 반지 만들어서 왔어요. 골드나 큐빅받으면 공장 들어가야해서 바로 못 가져가서 ㅠㅠ  없이 심플한걸로~~ ^^ 다음에는 팔찌 만들러 갈게요~~~</t>
  </si>
  <si>
    <t>2014-03-30 01:22:36.392</t>
  </si>
  <si>
    <t>페북 광고질ㅋㅋㅋㅋㅋ 서비스 정신 없고 완전 불친절 함. 직원이고 사장이고 다 싸가지가 없어요.  다시는 안갑니다. 버러지 같은</t>
  </si>
  <si>
    <t>2015-02-27 04:57:00.976</t>
  </si>
  <si>
    <t>kjh7****</t>
  </si>
  <si>
    <t>밑에 너무 안좋게 쓰셔서 그냥 지나치기 그래 글 남겨요  털보네는 2년전부터 배달해 먹다가 최근엔 신원시장족발 맛난집에서 사다먹었는대 오늘 추워서 족발 먹고 싶다는 아들램 땜시 배달해먹으려고 다시 털보네를 검색했는대 사람마다 입맛이 다르긴 하지만 너무 안좋게 써놓으셔서 아랫분은 동종업계 쪽에서 올린 냄새가 확나네요</t>
  </si>
  <si>
    <t>2016-01-14 16:58:46.729</t>
  </si>
  <si>
    <t>오랫만에 청수장 쿠폰 발견하고 시키는대 전화 주문 받는사람 완전 불친절 안내켰지만 짜장 짬뽕 시켰는대 짜장은 그냥저냥 짬뽕 아효~ 열받아서 이런거 귀찮아서 안쓰는 사람인대 정말 너무 너무 맛없어서 이걸 지들은 먹나 싶을 정도로 싱겁고 이상하고 맛없어서 비쥬얼 자체도 찌꺼기를 담아왔나 싶을 정도로 정말 최악이었네요 글쓰러 들어왔더니 역시나 다 안좋은 후기네요 이런곳이 위생은 괜찮을지 맛도 서비스 개판</t>
  </si>
  <si>
    <t>2016-01-17 22:37:11.931</t>
  </si>
  <si>
    <t>블로그에 어떤분이 와이프 생일이라 처가 식구들과 갔다왔다고 자주 가는 곳이라해서 남친하고 갔었는대  토요일 11시58분에 들어갔는대 쥔장 내외분  식사 하고 계시더라구요~ 손님 많은 가게라면 점심 장사 준비해야할 시간인대... 그래도 설마 했습니다 점심시간 동안 저희 테이블과 아저씨 두분 오신 두테이블로 끝 이유가 있더군요 1인 200g 적혀있던대 2인분 시켰는대 삼겹살 두덩어리 평소에 정육점에서 한근씩   자주 사먹던 저이기에 2인분임에도 300g 정</t>
  </si>
  <si>
    <t>2013-12-24 15:38:49.109</t>
  </si>
  <si>
    <t>kjh8****</t>
  </si>
  <si>
    <t>전 맛있어요. 주인아주머니 친절하시네요~  도대체 평이 왜 이러죠?  한사람이 고의로 계속 다는듯..;  다른말 필요없고 전 여기가 최고 맛 나요~</t>
  </si>
  <si>
    <t>2015-08-17 01:47:15.738</t>
  </si>
  <si>
    <t>59피자 신림점</t>
  </si>
  <si>
    <t>맛도 가격도 괜찮습니다. 피자를 좋아해서 거의다 먹어 봤는데 전부다 맛있었어요. 전 배달이 안되는걸 알고 주문전화하고 찾으러 갑니다.</t>
  </si>
  <si>
    <t>2014-01-04 17:42:44.274</t>
  </si>
  <si>
    <t>어제 근처 지나가다 생각없이 맛있게 먹어서  친구소개해주려고 검색하다 평가남기고가요  사람이 많은건 어쩔수없지만 기다린만큼 맛이있으니   보람있네요   친구랑 탕수육먹으로 또 가겠습니다</t>
  </si>
  <si>
    <t>2014-10-01 15:01:51.533</t>
  </si>
  <si>
    <t>kjh9****</t>
  </si>
  <si>
    <t>맛있고 가격도싸서 자주이용합니다!ㅎㅎ</t>
  </si>
  <si>
    <t>2015-10-02 19:19:10.196</t>
  </si>
  <si>
    <t>kjhd****</t>
  </si>
  <si>
    <t>최근 방문한 곳 중에 가장 마음에드는곳- 조용하고 분위기좋아서 기분또한 좋아진다u_u♡</t>
  </si>
  <si>
    <t>2014-09-03 17:02:44.163</t>
  </si>
  <si>
    <t>IZINO BEER&amp;POTATO</t>
  </si>
  <si>
    <t>부드러운 크림생맥주와 맛있는 감자튀김 최고입니다!!! 학교쉅 끝나고 집에 가는 길에 항상 들리는 곳 ^^</t>
  </si>
  <si>
    <t>2014-03-28 14:43:22.075</t>
  </si>
  <si>
    <t>kjhe****</t>
  </si>
  <si>
    <t>스콘을 곁들인 리코타치즈 샐러드도 특히 맛있고 분위기도 좋은 곳^^ 음료나 파스타도 참맛나더라 김싸먹는 와사비오일파스타도 특이한 곳</t>
  </si>
  <si>
    <t>2014-02-18 04:06:01.620</t>
  </si>
  <si>
    <t>별하나도 아까움ᆢ배달하는 직원두 완전 싸가지없구 전화주문할때도 왕불친절.. 엽떡 좋아하니깐 시켜먹긴 했는데 진짜 뭔장사를 그따구로 하는지ᆢ배가 불러 터졌나봐~ 오래가려면 정신차리고 직원들 교육부터 시키길~</t>
  </si>
  <si>
    <t>2014-08-31 20:15:24.354</t>
  </si>
  <si>
    <t>kjhg****</t>
  </si>
  <si>
    <t>별한개도아깝다.  뭐이딴데가다있냐 맛집이라고해서갔더니  가자마자알바생들싸가지에바로나옴  둘중한명이대박.안경썼었나..  밥맛떨어짐</t>
  </si>
  <si>
    <t>2015-10-03 21:30:26.843</t>
  </si>
  <si>
    <t>친절하게 차근차근 잘알려주셔서 이쁜팔찌만들었어요♥</t>
  </si>
  <si>
    <t>2014-10-18 14:03:53.986</t>
  </si>
  <si>
    <t>대박맛있음 별5개그이상임..  회사가서회식하자고추천해야겠어요ㅠㅠ  빨리또머꾸싶다 매운닭발에 쏘주한잔..캬~~❤</t>
  </si>
  <si>
    <t>2016-03-18 19:37:51.294</t>
  </si>
  <si>
    <t>kjhh****</t>
  </si>
  <si>
    <t>오늘 시켜먹어봄. 탕수육 소. 간자장 18000원. 더럽게 비쌈. 배달은 빠름. 카드는 naver. 카드 안받는 배짱만큼은 맛까진 아님.</t>
  </si>
  <si>
    <t>2014-02-03 17:19:38.944</t>
  </si>
  <si>
    <t>kjhi****</t>
  </si>
  <si>
    <t>ㅋ뭔 짬뽕을 한시간넘게 안갓다주나요 한시간지날때까지 출발도안했다네ㅋㅋ</t>
  </si>
  <si>
    <t>2015-11-25 22:18:28.854</t>
  </si>
  <si>
    <t>kjhk****</t>
  </si>
  <si>
    <t>친절하고 재미있게 알려주셔서 좋았어요</t>
  </si>
  <si>
    <t>2015-05-14 19:23:23.615</t>
  </si>
  <si>
    <t>재밌었어요 잘만들고 갑니다~</t>
  </si>
  <si>
    <t>2014-09-14 15:04:52.411</t>
  </si>
  <si>
    <t>얼큰수제비해물칼국수</t>
  </si>
  <si>
    <t>양도많고, 맛도좋아서 짱이에요..! 얼큰 칼국수 추천합니다..!</t>
  </si>
  <si>
    <t>2015-02-08 14:32:30.107</t>
  </si>
  <si>
    <t>coffee urban</t>
  </si>
  <si>
    <t>kjhl****</t>
  </si>
  <si>
    <t>아 지금 카운터 앞에 앉아있는데 주문 받는 여직원 긴머리에 약간 펌 있는분 진짜 싸가지에 밥말아먹었네요~~사람을 흘겨보고 말도 짧고 기분 상당히 나빠서 남직원뷴께 사장이냐고까지 여쭤보고 한소라 하긴했는데 진심 기분 드럽네요 ㅡ 체리에이드 생각나서온건데 쉬는 날 기분 잡졌음</t>
  </si>
  <si>
    <t>2015-05-12 17:48:55.972</t>
  </si>
  <si>
    <t>kjhm****</t>
  </si>
  <si>
    <t>와기대하나도안햇는데 대박맛있음</t>
  </si>
  <si>
    <t>2013-07-14 14:37:30.274</t>
  </si>
  <si>
    <t>kjho****</t>
  </si>
  <si>
    <t>적셔먹는 돈까스가 꽤맛잇더라구요.배달도 빠르고 친절하세요.</t>
  </si>
  <si>
    <t>2014-10-01 23:57:39.219</t>
  </si>
  <si>
    <t>고기 진짜 대박 주먹고기 진짜 맛있어요ㅋㅋ   다른 고기집이랑 다른? 후회하지 않을듯,</t>
  </si>
  <si>
    <t>2015-01-31 21:51:17.568</t>
  </si>
  <si>
    <t>수능끝나고 애기들 데리고 장사하나 고딩애들 5명 6명정도 카운터 안에들어가서 시끌시끌하고 안에서 패딩입구 요리하면서 밥먹고 왔다갔다하고 주문도 끝내주게 오래걸리고    위상상태 도 신경쓰이고 매장서 40분걸려서 나옴 ㅡㅡㅡ    뼈밖에 없고 끝까지 짱나네</t>
  </si>
  <si>
    <t>2015-11-24 20:03:46.860</t>
  </si>
  <si>
    <t>kjhp****</t>
  </si>
  <si>
    <t>매콤한연탄맛!!!세트메뉴2만원으로가격도저렴하고엄청맛있어요~~!!!!</t>
  </si>
  <si>
    <t>2012-12-19 17:58:55.747</t>
  </si>
  <si>
    <t>kjhs****</t>
  </si>
  <si>
    <t>와규  굿!  사장님 페이스 굿!  분위기 굿!  열명 통채로빌려서 연회를해도 좋을듯~♥♥♥  단점도 있음    너무맛있어서 지갑이 너덜너덜해짐 ㅎㅎ</t>
  </si>
  <si>
    <t>2014-07-01 18:41:30.183</t>
  </si>
  <si>
    <t>kjhu****</t>
  </si>
  <si>
    <t>사장님차카고 가게도 이뻐요 ㅎㅎ 아담하고 조용한 카페같은 술집!</t>
  </si>
  <si>
    <t>2014-01-30 15:40:39.442</t>
  </si>
  <si>
    <t>kjhw****</t>
  </si>
  <si>
    <t>장기밀매방이 재밋다고 해서 햇는데 힌트를 몇분동안봐도 열수가 없는힌트엿습니다. 여러가지 방탈출 카페들중에 제일 어려운방들만 여러군대를 가보았지만 들어가본것중에 제일 연결이 안되고 억지로 끼워맞춰서 풀어내는것같은방이였습니다.  직원분들에게 힌트의 답을 듣고도 어이가없어서 처음으로 돈이 아깝다고 느꼇네요...</t>
  </si>
  <si>
    <t>2016-02-10 20:41:06.480</t>
  </si>
  <si>
    <t>여자친구와 좋은추억 만들고가네요^^</t>
  </si>
  <si>
    <t>2014-03-21 18:04:48.600</t>
  </si>
  <si>
    <t>사장그릇이없는자의 가계..  파리바갯뜨 바이바이</t>
  </si>
  <si>
    <t>2015-03-09 20:38:26.885</t>
  </si>
  <si>
    <t>kjhx****</t>
  </si>
  <si>
    <t>분위기 서비스 너무 좋았어요~ 다음에 또 방문할께요.</t>
  </si>
  <si>
    <t>2015-04-17 17:21:12.525</t>
  </si>
  <si>
    <t>맛 서비스 분위기 다 만족했습니다.</t>
  </si>
  <si>
    <t>2015-04-17 17:19:26.363</t>
  </si>
  <si>
    <t>kjih****</t>
  </si>
  <si>
    <t>사장님도 친절하고 좋은 곳이라 맛도 좋았어요 돈많이 버세요♡.♡</t>
  </si>
  <si>
    <t>2015-09-30 17:24:27.863</t>
  </si>
  <si>
    <t>2015-09-30 17:25:28.323</t>
  </si>
  <si>
    <t>새들깃든겨자나무</t>
  </si>
  <si>
    <t>다른 곳에 비해 착한가격..  착한가격에 맛도 좋았어요~~ 자몽티 추천~~</t>
  </si>
  <si>
    <t>2013-03-26 13:01:31.613</t>
  </si>
  <si>
    <t>kjik****</t>
  </si>
  <si>
    <t>기존 무한리필집과는 다른 삼겹살의 두께외 분위기!!  찍어먹을 수 있는 다양한 소스가 맛있어요!!</t>
  </si>
  <si>
    <t>2016-11-18 16:30:56.686</t>
  </si>
  <si>
    <t>kjin****</t>
  </si>
  <si>
    <t>여자친구와 처음 커플링을 홍대 반지캠퍼스에서 만들게 되었습니다. 인터넷에서 검색해보니 덧글 혹은 평가가 좋아 오게되었습니다. 간혹 평가만 높은 곳이 있는 반면에 여기는 점주분도 굉장히 친절하시고 반지 또한 여러 이쁘고 다양한 모양이 있어서 고르는 과정에서도 즐거웠습니다. 만들고 난 후엔광택도 나고 손수 여자친구의 반지를 만들어주었다는 만족감과 성취감도 있었구요. 여러모로 즐거운 시간이 되었습니다.</t>
  </si>
  <si>
    <t>2015-02-01 16:18:08.962</t>
  </si>
  <si>
    <t>kjis****</t>
  </si>
  <si>
    <t>반지 처음 만들어보는데 잘알려주셔서 남자친구랑 재밌게 만들구 가요! 반지두 너무이쁘고 맘에 들어요</t>
  </si>
  <si>
    <t>2015-07-16 16:44:46.047</t>
  </si>
  <si>
    <t>kjiy****</t>
  </si>
  <si>
    <t>원래 이런 후기 잘 안남기는데 너무 친절하고 잘상담해주셔서 글남깁니다.   너무 자주가서 저 기억하실꺼에요.ㅋㅋ 얼마전에 친구 또 데려갔었거든요.  무조건 좋은얘기만 해주시지않고 안좋은것도 다 말씀해주시고 웃으면서 할말 다하십니다.ㅋㅋ 이틀전에 데려간 친구도 신기하다고 난리구요. 사주 여러곳 다녀봤지만 이만한곳 못본것같아요. 지인들에게도 많이 추천했어요. 강추!</t>
  </si>
  <si>
    <t>2013-06-21 11:33:24.577</t>
  </si>
  <si>
    <t>알바 어떻게 뽑으신건지. 계산할 빵 계산대에 가져갓더니 봉투안에 담아서 고이 줘도 모자랄판에 계산대에 기분나쁘게 툭 던지더군요;; 제대로 뽑으시던가 제대로 교육을 시키시던가 해야될 듯</t>
  </si>
  <si>
    <t>2015-06-21 12:08:24.215</t>
  </si>
  <si>
    <t>kjj_****</t>
  </si>
  <si>
    <t>서비스 짱짱짱이고 맛좋아요 사장님이 친절해요ㅎㅎ</t>
  </si>
  <si>
    <t>2014-01-28 22:58:27.222</t>
  </si>
  <si>
    <t>몽유병의여인</t>
  </si>
  <si>
    <t>kjj1****</t>
  </si>
  <si>
    <t>저도 기념일에 여기서 스테이크 세트 먹었어요 2인에 34000원이라고 하네요. 1인당 샐러드, 파스타(1/2), 스테이크(1/2), 와인 또는 콜라, 후식으로 커피 또는 오렌지 주스 나옵니다. 맛도 있고 분위기도 좋고 노래도 좋았어요. 많이 안 알려진 것 같은데 다음에 기회가 있으면 또 가고싶어요!!</t>
  </si>
  <si>
    <t>2015-11-19 12:08:59.115</t>
  </si>
  <si>
    <t>카페세인트콕스</t>
  </si>
  <si>
    <t>kjj2****</t>
  </si>
  <si>
    <t>오랜만에 갔는데 레스토랑이 없어지고 올해부터 카페로만 운영한다고 해서 아쉬웠음 아이스티 완전 맛있었음.뷰~도 완전 좋고</t>
  </si>
  <si>
    <t>2016-02-24 19:20:14.017</t>
  </si>
  <si>
    <t>kjj9****</t>
  </si>
  <si>
    <t>맛있는 도미노피자..화양.군자.송정.성수동.노유동 배달가능 포장하러 직접가면 30%나 할인된다네.이벤트 종료하기전에 가 봐야지.......  &lt;ul class="end_photo"&gt;&lt;li&gt;&lt;a href="javascript:showImage('http://img.submit.naver.com/post_images/72/36/107236_5_0.jpg','');" class="thumb"&gt;&lt;img class="thumb_image" src="http://</t>
  </si>
  <si>
    <t>2007-01-29 01:06:14.000</t>
  </si>
  <si>
    <t>kjjo****</t>
  </si>
  <si>
    <t>완전 부드럽고 양고기의 신세계를 맛봤습ㄴㅣ다~  직원분들도 친절해서 좋아요~굿굿</t>
  </si>
  <si>
    <t>2015-11-26 21:02:20.691</t>
  </si>
  <si>
    <t>kjjs****</t>
  </si>
  <si>
    <t>직원분이 참 싸가지가 없네요 ..  이런거 처음해보고 혼자가는거라 어떻게 해야할지 모르는데 처음 들어가서도 아무말도없고   인사도 대충하고 내가먼저 일어나서 직원있는데로 가서 물어보니 그때서야 건성건성 대답해주고 ㅡㅡ  다신안감 ㅗ</t>
  </si>
  <si>
    <t>2015-01-01 15:24:48.626</t>
  </si>
  <si>
    <t>kjjy****</t>
  </si>
  <si>
    <t>헐 왜 내가 받은 탕수육이랑 블로그에 나와있는 탕수육이랑 다르네 ㅋㅋ왜그런거에요?? 저도 딱딱하고 튀김옷도 제대로 안입혀져 있어서 먹기 힘들었어요. 딱 봤을때 튀김이 하얘서 맛나겠다 했는데 무슨 돌덩이인줄........ 먹을때마다 딱딱한거 골라 뱉느라 짜증나 죽는줄 알앗네요ㅡㅡ 평가보니까 남들은 탕수육 맛있다고 난린데 뭔가요 진짜</t>
  </si>
  <si>
    <t>2015-08-04 19:07:55.954</t>
  </si>
  <si>
    <t>kjjz****</t>
  </si>
  <si>
    <t>아래 댓글 다신분은 저번에 알바해봤다면서 악플 다셨던 그분이시네요. 무슨 악감정으로 악플 다시는건지 모르겠지만 관심 감사합니다</t>
  </si>
  <si>
    <t>2016-01-16 00:17:33.470</t>
  </si>
  <si>
    <t>애니&amp;바니</t>
  </si>
  <si>
    <t>kjkh****</t>
  </si>
  <si>
    <t>우연히 여차친구와 밥먹으러 갔는데 완전 맛있어요    식당보다 맛나는 제육볶음밥 최고였네요</t>
  </si>
  <si>
    <t>2015-11-09 18:11:05.567</t>
  </si>
  <si>
    <t>kjki****</t>
  </si>
  <si>
    <t>치킨좋아해서 배달도 가끔시켜먹는데 동네 프렌차이즈들은 양념치킨 어떤곳은 눅눅해져 느끼하게   느껴지는데요~ 치킨인더키친은 프라이드는 당연 바삭하고 양념도 바삭한식감 살아있고 속은 적당히  촉촉한것이 좋았어요^^ 치킨집했던 지인은 닭 신선한거 사용한거같다고했어요! 허브향나는 묽은소스도 개성돋고 맛있고 좋았어요</t>
  </si>
  <si>
    <t>2014-11-12 16:59:57.207</t>
  </si>
  <si>
    <t>kjkj****</t>
  </si>
  <si>
    <t>오오~~맛나여~고기가 있어서 겨울에도 먹기 좋겠어요...비냉에 고기 한점..쩝쩝</t>
  </si>
  <si>
    <t>2008-08-07 14:18:21.000</t>
  </si>
  <si>
    <t>신림동에거주하는학생인데요 지나가는길에냄새를맡고드러갓는데 다른스테이크집은혼자먹기에는불편하고눈치보이고햇는데고릴라스테이크는 조용히혼자먹기에도불편하지않고좋더라구요 거기다가가격도 다른스테이크집에비해저렴하구맛은오히려다른집보다맛잇다는게정말 좋은거가타요</t>
  </si>
  <si>
    <t>2014-04-19 11:08:00.978</t>
  </si>
  <si>
    <t>kjkp****</t>
  </si>
  <si>
    <t>크림생맥 넘 맛있어서 훈남사장님께 여쭤봤더니 저온 숙성이더라구요~ 치킨도 너무 바삭하고 부드럽고~ 샐러드도 너무 신선하구 맛있어요~ 연말 모임 때 또 갈꺼에요!! 넘넘 친절친절하시구 정말 레스토랑보다 맛있어요! 사장님 정말 짱짱맨!!!</t>
  </si>
  <si>
    <t>2013-12-22 13:24:54.635</t>
  </si>
  <si>
    <t>kjle****</t>
  </si>
  <si>
    <t>서비스하는 아줌마 조선족인지? 외모 가지고 뭐라할 수 없고... 서비스도 불친절, 퉁명스러움.  솔직히 돈 내고 음식 먹는데 불쾌감이 느껴질 정도임. 추억의 도시락인가 주문했는데 정말 편의점 도시락이 양반이라 할 정도로 질이 형편없음. 일요일이라 고시식당 문 닫아서 저녁 먹으러 갔는데... 고시식당이 서비스도 좋고 음식도 진수성찬이라는 것을 새삼 느끼게 됨.</t>
  </si>
  <si>
    <t>2015-11-22 22:56:14.204</t>
  </si>
  <si>
    <t>kjm0****</t>
  </si>
  <si>
    <t>타워링했는데 진짜 영화에서만 보던 효과들이 있더라구요!! 완전 신기:) 재밌엇어요!!</t>
  </si>
  <si>
    <t>2016-01-15 10:23:07.305</t>
  </si>
  <si>
    <t>정말 맛있게먹었는댕ㅋㅋㅋ 다른지점보다 서비스가 좋네요!!  홍콩반점 건대로 가면 더 맛있써여;;)</t>
  </si>
  <si>
    <t>2015-06-09 20:05:18.516</t>
  </si>
  <si>
    <t>kjm2****</t>
  </si>
  <si>
    <t>명란우동먹었는데 명란때문인지 솔직히 좀 짰고 가라아게랑 닭튀김을 맘대로 골라먹을 수 있으니 그게 매력이네요.</t>
  </si>
  <si>
    <t>2014-12-18 17:38:34.199</t>
  </si>
  <si>
    <t>kjn2****</t>
  </si>
  <si>
    <t>자장면 정말 맛있습니다~주방도 정말 청결하구요~부모님도 좋아하시네요~ㅎㅎ</t>
  </si>
  <si>
    <t>2012-06-06 08:06:23.000</t>
  </si>
  <si>
    <t>kjn3****</t>
  </si>
  <si>
    <t>친절하시고 잘가르켜주시고 재밋게잘해주셔요</t>
  </si>
  <si>
    <t>2015-09-05 21:32:17.207</t>
  </si>
  <si>
    <t>목우촌참피자 봉천점</t>
  </si>
  <si>
    <t>kjn8****</t>
  </si>
  <si>
    <t>두번째 시키는데 맛있고 좋아요..ㅋ우리 애기도 아주 잘먹고^^자주 애용할께용ㅋㅋ</t>
  </si>
  <si>
    <t>2015-04-10 15:06:16.577</t>
  </si>
  <si>
    <t>kjng****</t>
  </si>
  <si>
    <t>처음 커플링 이라는걸 해보는데 여자친구와 직접 커플링을 만들기도하고 좋은 경험이였어요~ㅋ  선생님들도 잘 도와주셔서 감사해요~</t>
  </si>
  <si>
    <t>2015-11-11 15:32:23.756</t>
  </si>
  <si>
    <t>kjo9****</t>
  </si>
  <si>
    <t>예약하고와서 반지만드는데 모르는거 하나하나 친절하게 설명해주시고 만드는내내 옆에서 도와주셔서 잘이쁘게 만들고왔습니다^^</t>
  </si>
  <si>
    <t>2015-02-26 16:51:06.890</t>
  </si>
  <si>
    <t>kjoa****</t>
  </si>
  <si>
    <t>호박죽이 젤 맛있엇네요.. 초밥시켯는데 회는 비렸구요 무슨 세트시키고  먹는데 연어초밥이 심각하던데요..연어초밥하나가 밥 다납작하게 찌부러져있었구요 대충만든티날정도였어요. 이건아니다싶었음 다신안갈거같네요;</t>
  </si>
  <si>
    <t>2015-01-15 01:06:33.338</t>
  </si>
  <si>
    <t>kjok****</t>
  </si>
  <si>
    <t>왠만해서는 이런거 쓰는 타입 아닌데요~~~ 광고나 블로그에 속지마시고 최근 평 믿고 방문하세요 1) 카폐 배경: 쌍팔년도 다방 분위기입니다. 몽환적 분위기는 온데간데 없구~~ 사주보러 가니 요건 PASS 가능 2) 사주능력 (남자 원장분) : 최악입니다. 아래 분 말씀 처럼         1. 맞추는게 하나도 없고 (뭐 예언자 아니니 이해함)        2. 2명 사주시간 20분도 안됨,         3. 서비스 마인드 최악.  대충 봐주고 "뭐 물</t>
  </si>
  <si>
    <t>2016-10-26 18:10:23.369</t>
  </si>
  <si>
    <t>얼마전에 봉천황소곱창 다녀왔는데 울집 근처에 이렇게 맛있는 곱창집이 있는줄 몰랐어요. 일반 소곱창과 달리 곱창이 질기지도 않고 곱이 꽉찬 알곱창이 너무 맛있었어요.. 봉천동 근처에 계신분들은 꼭 먹어보시라고 강추에요.. 곱창과 함께 육회도 먹어 봤는데 한우 육회라 부드럽고 고소한 맛이 일품이였어요. 한우 육회 한접시에 1만2천원 하던데 양도 많고 엄청 저렴하더군요.. 며칠전에 먹었는데 벌써 생각나네요...</t>
  </si>
  <si>
    <t>2014-09-17 22:42:34.867</t>
  </si>
  <si>
    <t>kjot****</t>
  </si>
  <si>
    <t>주문이안됨 ㄷㄷ별하나도주기아깝다</t>
  </si>
  <si>
    <t>2015-10-04 21:49:00.287</t>
  </si>
  <si>
    <t>kjou****</t>
  </si>
  <si>
    <t>나는 지난 일요일(9.4.) 아들녀석 상견례차 서교점에 갔었는데, 상견례란 피차 어려운 사이라 식사도 매우 불안전합니다. 그런데 '한정식(상견례 추천몌뉴)을 먹었는데, 신랑신부 양가부와 신랑 신부 도합 3쌍(6인)인데 식단에 들어온 메뉴는 2판씩 들어왔습니다. 그래서 3판씩 나누어 주면 안되느냐고 했더니 그릇이 커서 2판씩밖에 못논다고 했습니다. 그릇은 볼품없는 투박한 도자기인데 멋지게 한다고 그러는지는 모르겠으나 메뉴는 그릇의 20분의 1에도 차지않는</t>
  </si>
  <si>
    <t>2011-09-06 12:26:47.000</t>
  </si>
  <si>
    <t>서비스 좋고 맛도최고에요. 꼭 들려보셔용</t>
  </si>
  <si>
    <t>2010-11-08 08:04:55.000</t>
  </si>
  <si>
    <t>kjp5****</t>
  </si>
  <si>
    <t>0점이 없네;; 말이필요없음 주인이나 직원 엉망에 맛도 계속 바뀌고 칭찬글들은 알바라고 생각밖에 ..ㅋㅋ 무엇보다 직원들 엉망 손님들 차별하는곳 0.5점도 아깝다 진심 여기서 손님 대접 받고 싶으면 블로거인척 하세요. DSLR들고 가요</t>
  </si>
  <si>
    <t>2015-07-19 21:25:16.242</t>
  </si>
  <si>
    <t>kjr2****</t>
  </si>
  <si>
    <t>안녕하세요 홍대칼족 매니저입니다...  고객님이 식사하시는데 불변함드려 대단히 죄송합니다.  일단 다시한번 죄송하다고 말씀드립니다..  최대한 위생관리를 전문업체에 맡겨철저히 하고있는데  그날따라 밖에서 들어온 벌레같습니다....  다시한번 고개숙여 사죄드립니다..  다시 한번 방문해 주시면 최고의 맛과 서비스로 보답드리겠습니다   고객님의 채찍을 달게 받고 좀더 나은 홍대칼족이 되도록 노력하겠습니다</t>
  </si>
  <si>
    <t>2015-06-14 18:41:22.053</t>
  </si>
  <si>
    <t>kjs0****</t>
  </si>
  <si>
    <t>보통 주말에 배달 시키면 배달이 늦거나 면이 다 불어서 오는ㄷ편인데 여기는 배달도 빠르고 면도 불지 않아서 좋아요 ㅋㅋ</t>
  </si>
  <si>
    <t>2016-04-19 13:56:32.850</t>
  </si>
  <si>
    <t>원할머니보쌈은 언제 가서 먹거나 시켜먹어도 정말 맛있어요!! 완전 최고예요</t>
  </si>
  <si>
    <t>2016-07-11 15:37:03.031</t>
  </si>
  <si>
    <t>주말에 신랑이랑 술안주로 먹으력 주문햇는데 배달도 빠르고 안주로 딱이네용!</t>
  </si>
  <si>
    <t>2016-04-19 13:57:35.859</t>
  </si>
  <si>
    <t>역시 중국음식은 쟁반짜장이 최고요 ㅋㅋㅋㅋ 해물도 고루고루 들어가고 맛잇나용ㅋㅋ</t>
  </si>
  <si>
    <t>2016-04-19 13:57:04.908</t>
  </si>
  <si>
    <t>족족이</t>
  </si>
  <si>
    <t>족족이 족발이랑 쟁반국수는 정말 맛있어요!! 궁합 완전 최고!!</t>
  </si>
  <si>
    <t>2016-07-11 15:37:25.276</t>
  </si>
  <si>
    <t>치즈도 듬뿍 올라가고 피자 자체가 정말 맛있었어요!!</t>
  </si>
  <si>
    <t>2016-07-11 15:36:36.181</t>
  </si>
  <si>
    <t>스노윙치킨 이번에 처음 먹어 봤는데 넘 맛잇어요 ㅋㅋㅋ맥주랑 딱이에여</t>
  </si>
  <si>
    <t>2016-04-19 13:55:57.223</t>
  </si>
  <si>
    <t>배달도 빠른 편이고 넘 맛잇네요</t>
  </si>
  <si>
    <t>2016-05-25 17:15:03.533</t>
  </si>
  <si>
    <t>도원반점</t>
  </si>
  <si>
    <t>여기 정말 인정! 완전 최고입니다 너무 잘먹었어요</t>
  </si>
  <si>
    <t>2016-07-11 15:36:13.589</t>
  </si>
  <si>
    <t>kjs2****</t>
  </si>
  <si>
    <t>아무래도 마리화나를 넣은거 같습니다.</t>
  </si>
  <si>
    <t>2015-01-08 21:32:55.060</t>
  </si>
  <si>
    <t>짱깨새X들은 원래부터 지식과 담을 쌓고 무식을 가까이해서 불친절 해도 그러려니 하고 상종을 안하는데 여기는 불친절 끝판왕ㅋㅋ 진지하게 님들 왜이렇게 싸가지 없어요??</t>
  </si>
  <si>
    <t>2014-06-15 18:35:12.291</t>
  </si>
  <si>
    <t>kjs3****</t>
  </si>
  <si>
    <t>평가하기는 다 알바분들인지. . 평이 지나칠정도로 좋아보이네요ㅎㅎ그냥작은규모의 키즈카페에요. 한시간정도 놀기 딱 적당한. . 한시간넘어가니까 좀 지루해하더라고요. 다만 이 근처에 키즈카페가 별로없어서 생겼다는거에 반갑지요. 직원들도 웃으면서 기계적인말투로 할말 다 하더군요. 안내하지도않은말을 분명히했다하고. 어이가없었어요. 10회이용권끊었는데 취소할까생각중입니다.</t>
  </si>
  <si>
    <t>2015-08-18 10:11:42.743</t>
  </si>
  <si>
    <t>kjs6****</t>
  </si>
  <si>
    <t>맛은 괜찮 근데 서비스는 엉망 불친절</t>
  </si>
  <si>
    <t>2014-10-30 11:27:01.239</t>
  </si>
  <si>
    <t>kjs7****</t>
  </si>
  <si>
    <t>담소나누기 정말 좋은 곳입니다. 분위기도 좋구요. ^^</t>
  </si>
  <si>
    <t>2015-04-28 00:09:35.040</t>
  </si>
  <si>
    <t>가마로강정 신림난곡점</t>
  </si>
  <si>
    <t>달아도 너무달고 만들어진거 주문하자마자 나오는거보니만들어진거 포장만한듯하네요 다식어서 딱딱하고 다시는안사먹을것같네요 오픈할때 맛나게먹었었는데 휴</t>
  </si>
  <si>
    <t>2015-10-27 21:03:02.903</t>
  </si>
  <si>
    <t>kjs8****</t>
  </si>
  <si>
    <t>4/26일 오후 6시 30분 예약하려구 합니다.  인원은 5명정도구요.. 인터넷에 있는 연락처로 하니까  전화를 받지 않으시더라구요. 연락부탁드립니다. 019-325-2097</t>
  </si>
  <si>
    <t>2006-04-26 15:31:36.000</t>
  </si>
  <si>
    <t>kjs9****</t>
  </si>
  <si>
    <t>좋은추억만들고가요~^^ 조만간 또올게용ㅎ</t>
  </si>
  <si>
    <t>2014-09-27 15:05:45.977</t>
  </si>
  <si>
    <t>진짜 맛있고 사장님도 재밋고 정말친절하세요 서비스도 완전 굿굿!!!!!!</t>
  </si>
  <si>
    <t>2014-01-17 02:58:36.270</t>
  </si>
  <si>
    <t>kjsd****</t>
  </si>
  <si>
    <t>홍대반지카페 데이트장소로 짱이에요 딱붙어서 서로 반지 만들어주고 너무좋아요</t>
  </si>
  <si>
    <t>2015-01-01 14:38:54.399</t>
  </si>
  <si>
    <t>kjsh****</t>
  </si>
  <si>
    <t>아는 동생이랑 티지아이서 보기로 하고 건대서 만나고서 위치 확인하느라 평점보고 기겁했어요;  노원점으로 갈까 하다가 거기도 평이 비슷하길래 그냥 건대점 왔는데 넘 친절해서 오잉~했네여;;  담당 서버분은 물론이고 담당 서버분도 아니신데 음료 리필 해드릴까여 하구 신경써서 물어주심..ㅋㅋㅋ    몇 년 만에 오는 티지아이인데 넘 만족스러워여  아래 평점들믿고 딴데 갔으면 어쩌나 했어요 ㅠㅠ</t>
  </si>
  <si>
    <t>2014-06-27 22:27:22.964</t>
  </si>
  <si>
    <t>윤미반점</t>
  </si>
  <si>
    <t>kjsr****</t>
  </si>
  <si>
    <t>저는 5년 이상의 중국 체류 경험이 있는데 이곳은 본토의 맛을 그대로 옮겨놓은 곳입니다. 이곳 마파두부밥 먹다가 너무 맛있어서 그 자리에서 눈물 흘릴 뻔했습니다. 볶음면도 굉장히 맛있고... 아직 시도해보지 않은 메뉴들이 많은데 하나 하나씩 천천히 먹어볼 계획입니다. 흔한 짜장면, 짬뽕 시키는 흔한 동네 중국집에 지치신 분들에게 강추입니다. 중국 음식을 흔히 세계 3대 요리 중 하나라고들 하지요? 비싼 고급 중식당 가지 마시고 여기로 가십시오. 가격도</t>
  </si>
  <si>
    <t>2015-11-11 04:43:33.973</t>
  </si>
  <si>
    <t>오랜만에 교촌치킨 먹어볼래다  전화태도에 신경질나서 안먹었습니다.  바쁜매장인줄은 알고있지만 전화 친절히 받는다고 시간이 오래걸리진 않습니다  어찌된게 주문 받는 업체가 갑질하는듯한 느낌을주는건지 원..</t>
  </si>
  <si>
    <t>2015-02-08 23:37:34.050</t>
  </si>
  <si>
    <t>kjss****</t>
  </si>
  <si>
    <t>20대 초반 느낌처럼 분위기가 신선하네요~일하시는 분들 모두 선남선녀!!! 술이 막 들어갑니다 ㅋㅋㅋ</t>
  </si>
  <si>
    <t>2016-03-10 21:02:27.268</t>
  </si>
  <si>
    <t>kjt3****</t>
  </si>
  <si>
    <t>분이기가 정말 좋아요 신나는 음악하며 홍대 젊음을 느낄수 있었어요 물론 초밥 맛도 정말 좋았어요  주변 무제한 초밥뷔페집과 비교했을때 당연 홍대 스시오가 짱인거 같습니다.</t>
  </si>
  <si>
    <t>2015-03-12 22:44:38.162</t>
  </si>
  <si>
    <t>kju0****</t>
  </si>
  <si>
    <t>맨날 교촌만 시켜먹다가 새로운거 없나 찾다가 발견한 치킨! 너무 고급스러운 요리같은 느낌?ㅋ</t>
  </si>
  <si>
    <t>2017-01-12 20:58:29.869</t>
  </si>
  <si>
    <t>음식모두맛있고 다친절하세요 진짜 분위기좋고 가격도적당하니 자주생각나네요</t>
  </si>
  <si>
    <t>2015-08-09 02:37:47.660</t>
  </si>
  <si>
    <t>kju3****</t>
  </si>
  <si>
    <t>저렴한 가격으로 인도의 맛을 느끼고 싶다면, 예티를 추천해요 ^0^ 젊음의 거리인 홍대놀이터에 위치되어 있어서 쉽게 찾아 갈 수 있었구요. 저는 친구랑 디너 세트 먹었는데요 에피타이이져 부터 와인까지 정말 저렴한 가격에 코스로 먹을 수 있어서 너무 좋았던 것 같아요 ㅋㅋㅋ최고최고!!~ 완젼 추천!!!!</t>
  </si>
  <si>
    <t>2009-04-17 14:08:29.000</t>
  </si>
  <si>
    <t>kju8****</t>
  </si>
  <si>
    <t>말이 필요있나요? 직접드시셔보시고 맛으로 평가하면 요로케평가나옵니다잉ㅋ</t>
  </si>
  <si>
    <t>2013-07-01 11:51:26.195</t>
  </si>
  <si>
    <t>kjuk****</t>
  </si>
  <si>
    <t>별1개도아까움 직원들도 일하기싫다는둥표정도썩창이고 고기도 신선하지않고 양도적고 야채도2인분시켰는데양이너무적어서 이게맞냐니까지점마다주는양이다르다고함..내가월남쌈을먹은게몇년인데.. 대충대충할거면가게때려치세요ㅡㅡ</t>
  </si>
  <si>
    <t>2015-03-16 11:03:24.931</t>
  </si>
  <si>
    <t>kjun****</t>
  </si>
  <si>
    <t>어니언 소스 짱! 충만치킨보다 고급스러운듯.ㅋ</t>
  </si>
  <si>
    <t>2017-01-16 17:18:56.839</t>
  </si>
  <si>
    <t>남녀노소 누구나 다 좋아할만한 그런 식당임 푸짐하게먹고옴</t>
  </si>
  <si>
    <t>2015-01-19 19:42:48.353</t>
  </si>
  <si>
    <t>자금성</t>
  </si>
  <si>
    <t>중식 배달 맛집 찾기 힘든데 우연히 먹어보고   배달은 꼭 이 집에서만 시켜요  앞으로도 음식 맛 변하지 않았음 좋겠습니다</t>
  </si>
  <si>
    <t>2016-02-12 17:01:34.149</t>
  </si>
  <si>
    <t>kjw1****</t>
  </si>
  <si>
    <t>너무 맛있고 서비스도 좋아요~~~!</t>
  </si>
  <si>
    <t>2016-01-11 09:39:25.281</t>
  </si>
  <si>
    <t>kjw2****</t>
  </si>
  <si>
    <t>어제 일끝나고 회사사람들이랑 갔는데 탕수육, 짜장면 완전 잘먹었습니다! 사장님도 완전친절하시고 다음에 또 올게요~!~!!~!</t>
  </si>
  <si>
    <t>2014-04-04 08:18:04.660</t>
  </si>
  <si>
    <t>kjw8****</t>
  </si>
  <si>
    <t>라티놀 주인장입니다. 저희가 간혹 식사시간에 주문이 한꺼번에 폭주하여 늦는경우가 있습니다. 어쩔땐 제가 다 민망할 정도 입니다. 너무나 많이 사랑해주시는데 그걸 만족을 못시켜드려서.. 그래도 이것하나만 알아주시면 감사하겠습니다. 저희가 음식 만드는데는 정말 최선을 다하고 있다는것을..어떠한 재료도 정성을 뛰어넘을수 없다는 신념으로 음식을 만들고 있으니 조금만 이해해주시고 깔끔한 음식,신속 배달,친절한 직원 앞으로도 더욱더 신경쓰도록 하겠습니다. 여기 글</t>
  </si>
  <si>
    <t>2014-10-29 17:04:20.372</t>
  </si>
  <si>
    <t>kjw9****</t>
  </si>
  <si>
    <t>와 매운족발 먹을수록 땡기는 그맛  양념 다 제거하고 먹어보니 왜 맛있는지 알겠네요매운맛도 캡사이신 매운맛이 아닌 깔끔한 매운맛이고 양념제거후 먹어보니 족발자체도 수준급이네요 공덕족발골목,명동족발,인사동족발 보다 괜찮네요 아....지금 입에서 불나는중이네요 이가격에 이정도 만족도면 괜찮네요  매워죽겠는데..내일또 먹고싶어질거같네요  사장님 쫌만 덜 맵게 해쥬세요 더먹고싶어도 매워서 못 먹겠음ㅜㅠ</t>
  </si>
  <si>
    <t>2012-01-10 00:48:57.000</t>
  </si>
  <si>
    <t>kjwd****</t>
  </si>
  <si>
    <t>사장님 좋더만 왜 욕먹으시지..ㅡㅡㅋㅋ 암튼 잘먹었습니다~</t>
  </si>
  <si>
    <t>2015-01-21 17:46:20.405</t>
  </si>
  <si>
    <t>kjwe****</t>
  </si>
  <si>
    <t>가본 참치집중 가장 가격대비 잘 나온 것 같습니다.   지난번에는 뱃살이 너무 많아서 처음엔 맛이 달다가 나중에는 좀 느끼하더군요.  다음번에는 한 등급 아래로 시켜서 휜살과 빨간살을 적당하게 먹어야 겠습니다.   집근처에 같이 갈만한 참치집을 찾은 것 같습니다.</t>
  </si>
  <si>
    <t>2015-05-21 16:17:55.485</t>
  </si>
  <si>
    <t>kjwg****</t>
  </si>
  <si>
    <t>와~ 역대급 극혐 음식점이었습니다. 2인 세트 먹었는데, 주문 받아가고 또 물어보고, 그러더니 결국 정확히(재봤음) 40분뒤에 스파게티, 50분뒤에 스시 70분뒤에 샐러드 나오더라고요. 디저트로 샐러드 먹는잼ㅋㅋㅋ 손님 받는게 문제가 아니라, 안에 있는 손님들 부터 챙겨야 될것 같네요. 알바생도 그렇게 불친절 한거 처음봤습니다. 컴플레인 거니까 주방에 있는 분이 와서 뒤늦게 사과하고 알바생은 그냥 불러도 무시하더라고요. 진짜 열받아서 코로 들어가는지 입</t>
  </si>
  <si>
    <t>2015-10-25 23:07:31.698</t>
  </si>
  <si>
    <t>kjwm****</t>
  </si>
  <si>
    <t>저는 쉬림프골드만 먹는데요. 기본토핑도 괜찮고 특히 새우가 많이 들어가서 좋아요. 메이커피자도 이만큼은 안올라가요. 재료를 아끼지않는다는게 눈에 보이니 그것만으로도 만족해요.</t>
  </si>
  <si>
    <t>2014-12-15 18:32:37.596</t>
  </si>
  <si>
    <t>친구네집에 놀러갔다가 맛있는 피자집이 있다고해서 주문해봤는데 정말 맛있네요.  울동네에도 분점 하나 내주시면 여기서만 먹을텐데말이죠.  정말 돈 안아까워요. 한번 속는셈치고 드셔보시면 다른피자 못먹어요. 베리굿!</t>
  </si>
  <si>
    <t>2008-03-22 00:22:21.000</t>
  </si>
  <si>
    <t>kjy_****</t>
  </si>
  <si>
    <t>공부하기 정말 좋긴한데 커피가 맛없어요. 아메리카노 아이스 시켰는데 맛없어서 다 버렸다는..</t>
  </si>
  <si>
    <t>2015-07-30 21:56:40.017</t>
  </si>
  <si>
    <t>kjy0****</t>
  </si>
  <si>
    <t>우선 카페사장님의 친절한 맞이에 깜짝 놀랐습니다   여자친구랑 함께 서로의 반지를 만든다는 것이 참으로 뜻 깊었습니다  대박나세용~~~~~  그래도 내여자친규 보고 있는게 젤 좋았어요  사랑해</t>
  </si>
  <si>
    <t>2015-08-26 17:38:26.736</t>
  </si>
  <si>
    <t>kjy3****</t>
  </si>
  <si>
    <t>홍대에도 만들어주세요!! 여기 진짜 사랑임다</t>
  </si>
  <si>
    <t>2017-01-12 21:20:57.394</t>
  </si>
  <si>
    <t>kjy6****</t>
  </si>
  <si>
    <t>집 앞에 생겼길래 가보자 해서 가봤는데 당골 될거 같네요 사장님 완전 친절 하시고 고기가 살살 녹네요~   직접 구워주시는데 대접받는 기분이 들정도 ㅋ 보통 다 내가 굽기 바빴는데 구워주시니 감사했어요  분위기도 깔끔하고 반찬도 정갈하고 맛있어요~</t>
  </si>
  <si>
    <t>2014-07-24 22:01:13.090</t>
  </si>
  <si>
    <t>kjy7****</t>
  </si>
  <si>
    <t>아웃도어키친보다 가격은 거의 반값에 고기도 맛있었고 분의기도 좋았어요....특히 고기 잘굽지 못해도 사장님이 직접 구워주시고 마시멜로도 먹을수 있고, 서비스 크림맥주도 주셔서 배불리 먹고왔습니다....건대라 그런지 정말 싸고 맛있어서 맘에 들어요....</t>
  </si>
  <si>
    <t>2013-11-30 01:40:51.081</t>
  </si>
  <si>
    <t>kjy9****</t>
  </si>
  <si>
    <t>정말 재밌어요! ㅎㅎ 이색 데이트 코스로 딱인거 같아요 ㅎㅎ</t>
  </si>
  <si>
    <t>2015-01-02 12:20:35.253</t>
  </si>
  <si>
    <t>유황오리</t>
  </si>
  <si>
    <t>여기 진짜 학생때부터 가족들이랑 다녔는데,  먼곳으로 이사와도 다시 찾으러 가는 맛입니다.  최고ㅠㅠ 진짜 술을 부르는 최고의 맛</t>
  </si>
  <si>
    <t>2016-02-10 19:08:41.731</t>
  </si>
  <si>
    <t>딸을 데리고 햄버거를 먹으러 갔었는데 딸이 음료를 쏟았었습니다 깨진 컵과 소리에 남자분이 올라오시면서 다치신데 없냐며 걱정부터 해주셨는데 멋쩍고 미안한 마음뿐이였습니다 죄송하다니까 괜찮다며 다시 내려가 냅킨이랑 같이 음료를 새로 한 잔 주시더군요~ 명찰에 이 현구 적혀있던 남자 아르바이트생분 정말 배려깊고 따뜻한 모습에 잊지 못합니다 정말 매장이 청결하고 서비스가 너무 좋아 먹는내내 기분이 좋구요 직장이 근처라 자주 사먹곤 합니다</t>
  </si>
  <si>
    <t>2015-01-08 15:21:32.377</t>
  </si>
  <si>
    <t>kjyi****</t>
  </si>
  <si>
    <t>촬영지는 본사하고 다르던데요.  첨엔모르고 같은곳인 줄 알았는데 홍대역2번출구 롯데시네마 건너편 커피프린스는 커피맛도좋고 동아리 모임장소로 좋을듯해요.  합정역까지 야경전망이 좋아서  데이트하기좋고 스터디하기에도 좋았어요.  20 명이상 단체모임도 예약하면 3층 단독으로 가능한답니다직원들이 훈훈~~~.</t>
  </si>
  <si>
    <t>2014-12-02 17:14:41.891</t>
  </si>
  <si>
    <t>kjyn****</t>
  </si>
  <si>
    <t>정말 즐거운 주말 맛 나는 파스타 먹고 왔네요. 분위기도 좋고 맛도 정말 짱!! 적극 추천 합니다.</t>
  </si>
  <si>
    <t>2014-12-01 22:17:24.581</t>
  </si>
  <si>
    <t>사장님이 바껴나 보아요!! 전에 갔을때와는 다른 분위기에 써빙보는 아저씨도 친절하고 맛도 짱 이네요 ㅎㅎ 맛 있게 먹고 왔네요!! 수고 하세요</t>
  </si>
  <si>
    <t>2014-12-01 21:46:14.715</t>
  </si>
  <si>
    <t>배달해서 먹었는데 넘 맛 있네요 ㅎㅎ 저렴한 가격에 맛나는 닭강정 강추 합니다.</t>
  </si>
  <si>
    <t>2014-12-01 21:44:13.198</t>
  </si>
  <si>
    <t>배달고 빠르고 넘 맛있게 먹었어요!! 중독성이 좀 있는거 같아요 ^^  잘멋었엉요</t>
  </si>
  <si>
    <t>2014-11-28 18:40:05.279</t>
  </si>
  <si>
    <t>kjyo****</t>
  </si>
  <si>
    <t>친절도 만족  맛도 만족  밥이라 일단 식사한끼도  든든하게 할수있어서 점심식사로 딱이에요  지인분들도 좋아하시구요  다양한 연령대가 좋아할만하네요</t>
  </si>
  <si>
    <t>2014-09-01 11:23:00.685</t>
  </si>
  <si>
    <t>kjyu****</t>
  </si>
  <si>
    <t>아....커피 맛 무난한데 화장실이 문이 없어서 너무 민망해요 문짝 좀 달아주시면 안 되나요</t>
  </si>
  <si>
    <t>2015-04-23 12:36:42.952</t>
  </si>
  <si>
    <t>kk25****</t>
  </si>
  <si>
    <t>산꼼장어 탱탱한 식감 살아있네...음 또 생각나,,,</t>
  </si>
  <si>
    <t>2013-08-27 13:02:51.851</t>
  </si>
  <si>
    <t>kk53****</t>
  </si>
  <si>
    <t>낮에 길물어밨던 사람입니다 감사인사 모ㅅ했내요 덕분에 잘돼ㅆ어요 ㅋ.  알바인지 사장님인지 모르겠는데 장사 대박나에요</t>
  </si>
  <si>
    <t>2013-09-29 23:20:37.541</t>
  </si>
  <si>
    <t>kk56****</t>
  </si>
  <si>
    <t>나를 더치의 세계로 인도해준 고마운카페! 너~~무 맛있어요!!!!!</t>
  </si>
  <si>
    <t>2013-10-03 22:03:42.827</t>
  </si>
  <si>
    <t>kk85****</t>
  </si>
  <si>
    <t>치즈를 좋아해서  저에게 딱이었습니다. 분위기도 좋고 바질페스토피자 맛있게 먹고왔어요~~</t>
  </si>
  <si>
    <t>2015-08-24 11:42:25.442</t>
  </si>
  <si>
    <t>kk97****</t>
  </si>
  <si>
    <t>진짜진짜 맛있어요! 점원분들도 다착하세요! 뿌링클 꿀맛♥♥♥♥♥</t>
  </si>
  <si>
    <t>2016-01-31 16:11:33.054</t>
  </si>
  <si>
    <t>kk98****</t>
  </si>
  <si>
    <t>순살치즈 꼭 시켜 드세요~ 두번 드세요~ 사장님도 친절하시고 들릴때마다 기분좋게 마무리 하고 갈 수 있어서 너무 좋은 돈치킨 ~  순살치즈 드세요~~</t>
  </si>
  <si>
    <t>2015-12-11 00:36:56.150</t>
  </si>
  <si>
    <t>kk9k****</t>
  </si>
  <si>
    <t>아줌마들 서비스가 영 아니네요</t>
  </si>
  <si>
    <t>2015-08-04 22:18:24.438</t>
  </si>
  <si>
    <t>kka2****</t>
  </si>
  <si>
    <t>케익 너무너무 맛있고요 남다른 사이즈의 커피도 최고!! 너무좋아요ㅎㅎㅎㅎㅎ</t>
  </si>
  <si>
    <t>2016-01-13 11:17:29.426</t>
  </si>
  <si>
    <t>kka9****</t>
  </si>
  <si>
    <t>토욜저녁 여자알바생 완전 불친절.. 왤케 말을 사납게 하세요 ㅎㅎ;;;;;;;;;;;</t>
  </si>
  <si>
    <t>2015-04-25 21:32:45.951</t>
  </si>
  <si>
    <t>kkad****</t>
  </si>
  <si>
    <t>선생님도 잘 가르쳐 주시고 소중한 추억 만들고 갑니다. 감사합니다~</t>
  </si>
  <si>
    <t>2015-08-03 18:43:46.407</t>
  </si>
  <si>
    <t>kkag****</t>
  </si>
  <si>
    <t>더럽네요 그래도 맛은 괜찮아서 간간히 시켜먹는데 점점 양이줄어들고있네요 비추</t>
  </si>
  <si>
    <t>2010-06-08 19:47:50.000</t>
  </si>
  <si>
    <t>사랑해요 매운족발! 진짜 잡냄새도 전혀 없고 쫄깃쫄깃한게  정말 맛있어요bbb 서비스도 좋구~</t>
  </si>
  <si>
    <t>2016-05-19 15:36:22.410</t>
  </si>
  <si>
    <t>kkak****</t>
  </si>
  <si>
    <t>홍대 지나가다가 들렸는데, 너무 이쁘고 우선 눈이즐거움웠어요ㅠㅠㅠㅠㅠ 쿠키랑 마카롱만 먹어봤는데도 넘 맛있엉 ㅜㅜㅜ 머랭도 진짜맛있고.. 아직 케이크를 안먹어서봐서  조만간 갈 생각! 쿠폰같은거찍어줬으면 좋겠다..</t>
  </si>
  <si>
    <t>2014-06-30 18:37:34.298</t>
  </si>
  <si>
    <t>kkal****</t>
  </si>
  <si>
    <t>진짜 맛만 있고 서비스는 평균, 근데 소고기 숙주볶음... 보통 음식점에서 차돌시키면 나오는 얇은거 한점을 잘게 나뉘어 숙주 한가득 버무려주네요. 너무 충격적이라 바로 평가 답니다</t>
  </si>
  <si>
    <t>2015-12-26 19:40:46.192</t>
  </si>
  <si>
    <t>참숯꺼먹돼지 서교점</t>
  </si>
  <si>
    <t>kkam****</t>
  </si>
  <si>
    <t>좀전에 아이랑 다녀왔는데 넘 친절하구 맛나요~조미료맛두 안나고 특히 된장찌게 굿~! 비냉도 맛나요^^</t>
  </si>
  <si>
    <t>2014-04-12 21:55:15.479</t>
  </si>
  <si>
    <t>합정역 근처에 지나다가 새로생긴듯해서 들어와봤는데 분위기 독특하구 재밌네요~ 메뉴도 괜찮고 맛도 좋아용~!!  특히 직접 만드신다는 수제맥주가 참 맛있어요~ ^^</t>
  </si>
  <si>
    <t>2013-10-31 21:01:10.332</t>
  </si>
  <si>
    <t>주말에 방문했는데 후~~ 덜덜덜 웨이팅30분 기다려서 들어같는데 왜 그런지 알겠더라고요 진짜 종류 다양하고 초밥말고 진짜 먹을꺼 많이 있어요 진짜 맛있고 배터지게 먹었어요 강추 홍대 스시오~!!!</t>
  </si>
  <si>
    <t>2015-07-11 21:29:13.375</t>
  </si>
  <si>
    <t>정말 오돌뼈 맛없어요 냄세나고 제육볶음다진듯.. 오돌보단 살이 많고 암튼 홍미랑 넘틀림</t>
  </si>
  <si>
    <t>2014-06-21 17:22:41.586</t>
  </si>
  <si>
    <t>참치회만 먹을만 하고, 나머지 시설, 위생, 스끼수준, 서비스 등에서는 후회스럽네요. 1인 5만원짜리 사먹은게 아깝다는 생각과 다시는 네이버 평글에 낚이지 말아야지 하는 생각이 듭니다. 주인분께서는 장사에 좀 더 신경쓰셔야 겠단 생각이 듭니다.</t>
  </si>
  <si>
    <t>2012-04-14 20:28:42.000</t>
  </si>
  <si>
    <t>오픈할땐 친절하고좋았는데 얼마전가족모임갔는데 2층 직원분  건성건성 영혼없이 일하시네요 주문한것도 안나오구.. 멀가져다 달라 부탁드려도 대답도 안하시고 ㅜㅜ  ..가족모시고 갔는데 민망해서 혼났습니다.초심 잃지마세요</t>
  </si>
  <si>
    <t>2014-08-04 11:36:52.200</t>
  </si>
  <si>
    <t>홈피가 없어서 여기다가 글 올립니다. 여기서 샤브샤브만 벌써 네다섯번째 먹는데 그냥 앞으로 다시 안오기로 했어요. 올때마다 불친절한건 24시가게라 감수하자 했는데 오늘 방금 샤브샤브 먹는데 육수 리필 세번했다고 대놓고 이렇게 육수리필하는 손님 처음보는데? 이러네요 ㅋㅋㅋ 솔직히 맛보다 24시간이란점 하나에 야근할때마다 뜨끈한국물에 먹고 가자 이런 기분으로 왔었는데 앞으로는 안올랍니다 ㅋㅋㅋㅋ</t>
  </si>
  <si>
    <t>2015-12-03 00:31:52.752</t>
  </si>
  <si>
    <t>kkan****</t>
  </si>
  <si>
    <t>가끔 치즈가 생각날때 마다 가고 있어요~~ 남으면 포장해서 꼭 가져가요 맛있습니다 ~~~</t>
  </si>
  <si>
    <t>2015-09-04 18:07:32.139</t>
  </si>
  <si>
    <t>우연히 들어갔다가 너무 맛있어서 다시 찿아보려고 지도보니까 평가도 있네요 정말 맜있었어요 닭갈비가 아나라 닭갈비요리입니다 음식을 요리로 만들었네요 전 그냥 99점 드리고 싶어요 직원들도 정말 친절하고요 춘천보다 더맛있다면 제 주관일까요? 아님 너무 배고파서 맛있는걸까요? 정말 한번 방문해보세요 강추입니다 강추!</t>
  </si>
  <si>
    <t>2014-05-16 11:54:09.555</t>
  </si>
  <si>
    <t>막걸리와 소주 종류도 다양하고  무엇보다 안주들이 모두 깔끔하고 맛있더라구요  양도 푸짐해서 친구들모임때 여기 오기로~</t>
  </si>
  <si>
    <t>2014-08-21 11:47:58.199</t>
  </si>
  <si>
    <t>일단 처음에 들어가자마자  인테리어나 음식이 너무깔끔해서 좋았고 참치를 좋아만했지 부위는 잘몰랐는데 사장님께서 친절하고 부드럽게 설명을 잘해주셔서 우울했던하루가 급기분이좋아지더라고요 ㅎㅎ 음식 사장님 직원분 인테리어 별5개이상을 주고싶고 사장님 가게번창하세요~~~~</t>
  </si>
  <si>
    <t>2014-07-22 21:31:48.938</t>
  </si>
  <si>
    <t>메뉴도 많고 진짜 맛있어요ㅎㅎㅎㅎㅎ 피자도 맛있고 가격도 부담없고ㅎㅎ  홍대가면 비싼 곳이 워낙 많은데 니뽕내뽕은 싸고 맛있어서 좋아요</t>
  </si>
  <si>
    <t>2014-10-10 03:34:55.779</t>
  </si>
  <si>
    <t>족발 먹으러 갔는데요. 족발 맛있네 ㅋㅋㅋ  애들이랑 같이 편하게 들르기엔 좋은듯.  그리고 사장님이 진짜 친절하신것같음 ㅋ</t>
  </si>
  <si>
    <t>2013-02-04 17:03:53.107</t>
  </si>
  <si>
    <t>비빔빙수로 유명하지만~~. 파스타 필라프도 짱 만난곳~~   나의 단골~~</t>
  </si>
  <si>
    <t>2015-08-01 21:00:07.364</t>
  </si>
  <si>
    <t>반지만들기 재밋어요♥3♥반지도 이뻐요!!</t>
  </si>
  <si>
    <t>2014-04-03 18:31:53.047</t>
  </si>
  <si>
    <t>300일 기념으로 반지 만들러 왔어요. 오기전에는 직접 반지를 만든다는게 생소했는데 와서 이렇게 만들고 보니 재미있네요. 기념 반지를 이쁜걸 사서 끼고 다니는 것도 좋지만 이렇게 직접 만드는 것도 보람있고 의미 있네요^^</t>
  </si>
  <si>
    <t>2013-09-07 19:31:54.401</t>
  </si>
  <si>
    <t>아주맛나고  사장님인지 일하시는분도 너무친절하고  좋았습니다  아이데리고 갈만한곳이없는데  자주갈께요^^  넘맛나요불고기!</t>
  </si>
  <si>
    <t>2014-01-09 23:11:44.888</t>
  </si>
  <si>
    <t>찐한국물에 방금한듯한 겉절이가 최고  서비스인삼주에 끝납니다  넘맛나요ㅋㅋㅋ    애기랑갔는데두 뽀로로도 틀어주시고  정말감사합니다  윰차두들가요!     애기엄마들 우리도이제   식당가서먹읍시다ㅋㅋㅋ</t>
  </si>
  <si>
    <t>2013-12-20 22:50:11.336</t>
  </si>
  <si>
    <t>허니콤보를 다른 집에서 먹어보고 맛있어서 다음날 또 시켰는데 맛이 달라서 물어보니 지점이 달랐어요  너무 많이 튀겨서 고기도 질겨지고 튀김옷이 쓴것도 있었어요</t>
  </si>
  <si>
    <t>2014-11-22 16:23:32.915</t>
  </si>
  <si>
    <t>킹크랩 먹고 왔는데 ㅋㅋ 유명한 이유가 다 있나 봐요~ 완전 맛있더라구요~~~ 입소문이 좋게 난 곳이라서 가본 건데 가길 잘한 것 같아요. 가족들과 가서 푸짐하게 잘 먹고 왔습니다</t>
  </si>
  <si>
    <t>2012-10-21 23:48:41.432</t>
  </si>
  <si>
    <t>회사 근처라서 어제 회식 겸 직원들과 갔다왔습니다~  ㅎㅎ 역시 회가 많이 나오더군요~ㅎㅎ 사장님 서비스도 좋구요~  저녁시간대라 그런지 좀 많이 붐벼서 시끄럽긴 했지만..(저희자리도 만만치 않았죠..ㅎ)  맛있게 잘 먹었습니다~ 사장님ㅎ   역시 회에는 소주인지라 오늘 지각했네요 ㅜㅜ</t>
  </si>
  <si>
    <t>2007-08-01 10:10:33.000</t>
  </si>
  <si>
    <t>향원칼국수</t>
  </si>
  <si>
    <t>여태 먹어본 바지락칼국수중에는 정말 제일 맛있습니다.</t>
  </si>
  <si>
    <t>2015-12-24 19:25:32.986</t>
  </si>
  <si>
    <t>주인이 바뀐듯 하구요..불고기피자 항상 먹는데 밑소스는바르고 토핑하는건지 엄청 맛없어졌습니다;;할머니로 보이는 사람이 주방에 있던데 아깝다고 밑소스를 거의 안쓰는것 같습니다. 밑소스없는 피자라 그냥 밀가루 맛 밖에 안납니다ㄷㄷ피자나라나 오구피자로 갈아 탑니다~주인바뀌고 다시 오던지 해야겠네요.</t>
  </si>
  <si>
    <t>2015-04-11 20:42:33.094</t>
  </si>
  <si>
    <t>살다살다 역대 한솥도시락 중에 가장 쓰레기같은 업체라고 생각이 듭니다. 빅치킨마요 포장해와서 집에서 먹는데 경악을 했습니다. 김치,단무지는 보이지도 않고 그냥 마요소스,밥,김이 끝이고 느끼해서 토나오는 줄 알았습니다. 하다못해 치킨마요의 치킨은 밑에 글처럼 흔적만이 남아 있습니다. 고시촌에서 이런 집이 있다는게 놀랍고 아직도 영업중이라는게 더 놀랍습니다. 차라리 2500원짜리 참치김밥이나 칼국수 먹을걸 미친듯이 후회하고 있습니다.</t>
  </si>
  <si>
    <t>2015-02-06 14:31:05.968</t>
  </si>
  <si>
    <t>kkap****</t>
  </si>
  <si>
    <t>예전에 갔었는데 맛은 그닥이지만 사람이 못먹을 정도는 아닙니다 근데 직원들이 너무 불친절해서 두번 다시 안가요 제가무슨 왕대접 바라는게 아니라 왜손님한테 반말을 하죠 아니 내가 상전은 아니지만 당신네들 아랫사람은 아니잖소 ㅎㅎ 밑에 댓글보니 경쟁사직원 어쩌고 달아놨는데 어이가없네 뭐눈엔 뭐만 보인다고..</t>
  </si>
  <si>
    <t>2015-11-22 22:07:24.834</t>
  </si>
  <si>
    <t>달의계단</t>
  </si>
  <si>
    <t>kkar****</t>
  </si>
  <si>
    <t>졸라 좋은데 자리가 가끔 없기도 ^^;;</t>
  </si>
  <si>
    <t>2015-01-04 19:13:10.299</t>
  </si>
  <si>
    <t>가게 사장님께서  정말정말  일일이  잘챙겨주세요  반지 디자인 하실때두  옆에서  도움을 많이주셔서    사장님덕분에  좋은  반지 얻었습니다  감사합니다^^</t>
  </si>
  <si>
    <t>2015-02-01 17:55:08.038</t>
  </si>
  <si>
    <t>왜? 다들 악플밖에 없죠?? 저는 저희 집 앞에 다른 롯데리아가 있는데도 불구하고 여기 자주 이용하는데 직원분들도 항상 친절하고 햄버거도 맛있고 좋던데 그리고 가끔 배달도 시켜먹는데 배달도 무지 빠르고 좋더군요</t>
  </si>
  <si>
    <t>2015-03-15 10:30:34.970</t>
  </si>
  <si>
    <t>이씨주방</t>
  </si>
  <si>
    <t>kkb2****</t>
  </si>
  <si>
    <t>9시경 가게를 들어갔을때 남자사장님 한 분과 손님 2테이블 있었고 음식은 나온 상태여서 바빠 보이진 않았습니다. 그런데 손님이 들어와도 전혀 관심이 없고 저희 바로 옆 테이블 정리하러 오시길래 파스타 추천 부탁드렸더니 저희 쪽 테이블은 쳐다보지도 않고(사장님 시선은 테이블 치우는 곳만 고정) 성의없는 말투로 "다 잘 나가요" 그 중에 추천해주실만한 거 없냐니.. "네"라는 대답만 들었습니다. 손님이 오는게 귀찮다라는 느낌을 받을 정도로 기분이 매우 안</t>
  </si>
  <si>
    <t>2015-11-10 15:24:23.573</t>
  </si>
  <si>
    <t>kkba****</t>
  </si>
  <si>
    <t>선생님이 바쁘신데도 완전 친절하시고 책상도 작업하기 편하게 돼있어서 너므젛습니당@!!</t>
  </si>
  <si>
    <t>2016-03-01 17:48:27.972</t>
  </si>
  <si>
    <t>kkbb****</t>
  </si>
  <si>
    <t>좀 느끼한 감이 있었는데, 어니온 소스랑 먹으니 완전 사라짐! 느끼한거에 민감한 사람은 어니언 소스 꼭 같이 드세요~</t>
  </si>
  <si>
    <t>2017-01-12 21:11:44.629</t>
  </si>
  <si>
    <t>kkby****</t>
  </si>
  <si>
    <t>건대콩불오늘먹으러갔는데~ 직원인지알바인지는모르겟지만 언니들너무다들이쁘시고너무친절하셧어요~!!! 하나하나챙겨주는센스까지! 그리고 말몇마디건네니 립서비스도장난아니셧습니당~!!! 가격도저렴하고 양도푸짐하니 너무 맛잇고 다시가고싶은곳이네요~^^ 그리고 볶음밥이정말일품입니다!!</t>
  </si>
  <si>
    <t>2014-08-13 20:35:37.012</t>
  </si>
  <si>
    <t>kkdd****</t>
  </si>
  <si>
    <t>팔찌 만들러왔는데 친절하게 잘 가르쳐주셔서 잘 만들수있었어요!</t>
  </si>
  <si>
    <t>2015-06-26 15:26:31.501</t>
  </si>
  <si>
    <t>목만 아홉개라니..... 목만치킨 인건가요</t>
  </si>
  <si>
    <t>2011-11-18 20:08:19.000</t>
  </si>
  <si>
    <t>kkdi****</t>
  </si>
  <si>
    <t>신림 웅이네 오돌뼈 맛있어요~ 저는 주문하니 20분안으로 오더만 친철하고 맛있고 가격부담없고 야식에는 이만한게 없죠..^^b</t>
  </si>
  <si>
    <t>2014-07-03 23:45:26.521</t>
  </si>
  <si>
    <t>kke1****</t>
  </si>
  <si>
    <t>장난감도부실하고  장난감때도많고별로였음  돈가스억지로지키긴했는데  맛도없음</t>
  </si>
  <si>
    <t>2013-01-31 14:11:04.738</t>
  </si>
  <si>
    <t>kke3****</t>
  </si>
  <si>
    <t>양대박  ㅎㅎ  맛나용 서비스도 좋아용</t>
  </si>
  <si>
    <t>2015-11-05 13:17:31.833</t>
  </si>
  <si>
    <t>kke7****</t>
  </si>
  <si>
    <t>잘맞습니다. 백퍼입니다 이 형 정말 착합니다</t>
  </si>
  <si>
    <t>2012-01-03 20:03:55.000</t>
  </si>
  <si>
    <t>kkeh****</t>
  </si>
  <si>
    <t>반지가이렇게만들어지는지27년만에처음알앗어요  남자친구랑 잊을수없는 추억가지고가네요 ㅋㅋ</t>
  </si>
  <si>
    <t>2014-08-19 21:52:12.529</t>
  </si>
  <si>
    <t>kkek****</t>
  </si>
  <si>
    <t>매번 갈때마다 너무 친절하시고 음식 맛도 변하지 않고 너무 맛있습니다.   강추강추~~~</t>
  </si>
  <si>
    <t>2014-08-11 13:55:39.090</t>
  </si>
  <si>
    <t>kkem****</t>
  </si>
  <si>
    <t>오버쿡 되어서 입천창과 잇몸이 찢어져 아플정도의 튀김 씹으면 턱이 아플 정도의 돌덩이 같은 고깃살 소스는 드문드문 발라놓아서 대체 내가 교촌을 먹는건지 교촌 흉내낸 다른집 치킨을 먹는건지 제가 아는 교촌은 이런맛이  양이 적어도 서비스는 없어도 맛으로 교촌을 먹어왔는데  홍대점은 영 아니네요.... 아니라기보단 말도 안됩니다 더군다나 직영점 아닌가요? 관리 안하십니까? 맛도 서비스도 매우 실망입니다.  정말 당당하게 별점 반개 드립니다</t>
  </si>
  <si>
    <t>2014-08-10 08:36:57.625</t>
  </si>
  <si>
    <t>kkeu****</t>
  </si>
  <si>
    <t>사장님 바뀐 이후로 비추!!  치킨무 조차도 안 갖다주고...  전 사장님일 때는 단골이었는데...콜라두 항상 큰 걸로 주고...  양념도 푸짐하게...ㅠㅠ  이젠 다신 안 시켜먹을테다...</t>
  </si>
  <si>
    <t>2010-01-03 23:40:06.000</t>
  </si>
  <si>
    <t>kkg8****</t>
  </si>
  <si>
    <t>여기서 CJ 전자상품권 FUNCON 사용하는데 무조건 전액 다 써야하고 차액 돌려주지 않는다고 해서 당황했습니다. (여기 상품권 규정대로 하지 않네요.)  분쟁하기 싫어 억지로 금액에 맞췄네요.  그리고 좀 더 친절했으면 좋겠습니다...</t>
  </si>
  <si>
    <t>2015-03-21 21:08:57.343</t>
  </si>
  <si>
    <t>kkgg****</t>
  </si>
  <si>
    <t>맛은 그냥저냥. 서비스 개판. 2인용 자리도 자기들 지정한 자리만 앉으라 함. 내가 돈 내고 밥 먹으러 간 사람인지 공짜밥 눈칫밥 먹으러 간 사람인지 햇갈림. 상 닦은 휴지 손에 쥔채로 반찬그릇 잡고. 싸서 가긴 가는데 추천은 못함.</t>
  </si>
  <si>
    <t>2014-01-12 13:44:10.892</t>
  </si>
  <si>
    <t>나는 여기 고기 좋아함. 반찬도 하나같이 정갈하고 맛 있음. 잡채 좋아하는 나한테는 천국 같은 곳임. 근데 하루는  고기에 다른 양념 묻는게 싫어서 앞접시 달라고 했더니 양파소스 접시에 올려 놓고 먹는거라며 앞접시 없다함. 세상 천지 앞 접시 없는 집도 있음? 나는 그릇 하나 얻으면서 제가 소스를 안좋아해서 거의 안 먹구요 고기 본연 맛을 즐기는걸 좋아해서요 라고 설명해야 구걸하듯 받아야 하는 곳은 처음 봄. 그것도 3번 다시 말하고 진짜 귀찮은 투로</t>
  </si>
  <si>
    <t>2015-05-02 10:41:14.631</t>
  </si>
  <si>
    <t>kkgo****</t>
  </si>
  <si>
    <t>맛있어용!!!!!!!! 저렴이에용!!!!!!!!!  2차 3차로 강추! 간단히 먹기 좋아요.  사케+타코와사비  맥주+오징어입 냠냠</t>
  </si>
  <si>
    <t>2013-09-12 11:48:16.616</t>
  </si>
  <si>
    <t>kkh0****</t>
  </si>
  <si>
    <t>1인분가격이라도해도 저렴한데 무한리필까지... 배불리 맛있게 잘먹고 왔네요^^</t>
  </si>
  <si>
    <t>2015-07-29 20:20:13.428</t>
  </si>
  <si>
    <t>영빈</t>
  </si>
  <si>
    <t>kkh8****</t>
  </si>
  <si>
    <t>면이 수타라 자주시켜먹었엇는데 위생걸렷다는거듣고.. 별로..</t>
  </si>
  <si>
    <t>2010-12-19 14:36:38.000</t>
  </si>
  <si>
    <t>kkh9****</t>
  </si>
  <si>
    <t>한마디로 뭐 이런초밥집이 다있나 싶네요  종류도많고 무제한에 런치가 13.900원 헐~~  개이득 봤음 기타 다양하게 먹을게 많음 사이드메뉴  오픈때가서 그런지 신선하고 먹울것 정말 많습니다.  가격대비 정말 괜찮은 초밥집인듯.  일반  초밥집보단 괜찮네요 별5개 드립니다.  정말 맛있게 먹고가고 재방문할게요 홍대 스시오 짱짱~!!!</t>
  </si>
  <si>
    <t>2016-02-05 00:19:32.733</t>
  </si>
  <si>
    <t>kkha****</t>
  </si>
  <si>
    <t>우연하게방문해서먹었는데가격대비만족하고가요^^  젊은사장둘이서열심히하는모습도보기좋네요!!  위치가애매해서찾지안을려고하면보이지않는게단점;;  꼭찾아서먹어보세요~~</t>
  </si>
  <si>
    <t>2014-04-02 21:24:16.068</t>
  </si>
  <si>
    <t>kkhe****</t>
  </si>
  <si>
    <t>깔끔하고 무엇보다 스테이크가너무맛있어요&amp;gt;_&amp;lt; 직원분들이 너무친절하시고 또오고싶은집이에요!!</t>
  </si>
  <si>
    <t>2014-10-17 18:25:17.911</t>
  </si>
  <si>
    <t>매운등갈비찜 먹었는데 반찬도 깔끔하고 친절하셔서 너무 맛있게 먹고 왔어요. 서비스최고에 신림역 최고의 맛집입니다~!!!!^-^</t>
  </si>
  <si>
    <t>2015-12-23 21:36:41.281</t>
  </si>
  <si>
    <t>kkhp****</t>
  </si>
  <si>
    <t>완전 맛있고 서비스가 일품입니다! 홍대 강강술래 추천합니다.</t>
  </si>
  <si>
    <t>2014-08-07 14:14:18.104</t>
  </si>
  <si>
    <t>kkhy****</t>
  </si>
  <si>
    <t>사장님 멋지고 친절하게 잘 알려주셔서 잘 만들었어요</t>
  </si>
  <si>
    <t>2016-01-19 17:44:23.078</t>
  </si>
  <si>
    <t>kki0****</t>
  </si>
  <si>
    <t>두명이서 맥주6잔 메인안주1개 서브안주1개째 먹고있는데 2시간반있었다고 이제 나가래요 한번도 그런안내 들은적없는데 자기네는 원래  3시간있으면 나가라고 한다네요 처음에 얘기했다는데 전혀 들은바가없네요  불친절이 최고예요 정말 별 한개주기도 아깝네요 이런곳 처음이예요 우웩</t>
  </si>
  <si>
    <t>2015-03-21 02:22:03.849</t>
  </si>
  <si>
    <t>kkie****</t>
  </si>
  <si>
    <t>나도 자주가는편이라 별점 올려줌.. 난 괜찮던데</t>
  </si>
  <si>
    <t>2014-10-31 09:24:45.992</t>
  </si>
  <si>
    <t>kkii****</t>
  </si>
  <si>
    <t>진심 허니오리지날시켜먹었는데 개딱딱하고 개별롭니다 진심 쥐포를먹는지 치킨을먹눈지 한입맛보고 해깔릴정도로 너무하네요 다시는 안시켜 먹을것같습니다</t>
  </si>
  <si>
    <t>2014-06-06 20:16:16.524</t>
  </si>
  <si>
    <t>kkim****</t>
  </si>
  <si>
    <t>사장님 너무 친절하고 재밌으셔요^^ 남자친구랑 넘넘 즐거운 시간 보냈어요ㅋㅋ 원하는 커플링 같이 만드니 즐겁고 행복했네요 짱짱! 완전 강추합니다♥</t>
  </si>
  <si>
    <t>2015-03-23 20:29:13.456</t>
  </si>
  <si>
    <t>반지를 처음 만들어봤는데 사장님과 직원분들이 질 가르켜 주셔서 별 어려움 없이 잘 만들수 있었어여!  직원분들도 친절하시구 가게 분위기도 좋아요!  남자친구랑 첫 커플링을 한번 만들어봤는데 예쁘네요 ㅎㅎ</t>
  </si>
  <si>
    <t>2015-02-06 16:48:53.719</t>
  </si>
  <si>
    <t>돌상담 받으러 갔다가 기분완전 상하고 왔네요  상담해주는 짧은머리 대리? 라는 분..  아래 분들이랑 같은분인것같은데...  말투며 행동이며 무척 불친절하시더라구요  예약하려다가 취소했네요</t>
  </si>
  <si>
    <t>2014-12-28 18:13:20.251</t>
  </si>
  <si>
    <t>야들야들 맛있는족발 먹고 왔습니다. 날씨가 너무 더워서 그런지 사장님이 힘들어 보이시더라구요 ㅠㅠ 하지만 맛있는 족발 추천합니다!</t>
  </si>
  <si>
    <t>2015-08-08 14:21:54.088</t>
  </si>
  <si>
    <t>왜 줄서서 먹는지 알았습니다. 완전 맛있었습니다. 사장님 유쾌하시고!! 기분좋게 먹고왔습니다. 페르시안치즈피자 강추입니다~~</t>
  </si>
  <si>
    <t>2015-06-19 14:13:32.637</t>
  </si>
  <si>
    <t>등갈비달인 인정합니다~ 친절하고 맛있고 특히 콘치즈후라이 무한리필! 완전 맛있어요! 추천합니다~</t>
  </si>
  <si>
    <t>2015-12-18 11:58:13.298</t>
  </si>
  <si>
    <t>평가가 왜이러죠? 헐~ 우동간이 좀 쌘거 뺴고는 친절하고 맛있었는데~ 네이버 평가가 완전 꽝이네요 ㅠㅠ 맛있게 와인한잔 하고 왔습니다~ 괜찮았는데 ㅋㅋ</t>
  </si>
  <si>
    <t>2015-10-04 12:09:12.140</t>
  </si>
  <si>
    <t>kkin****</t>
  </si>
  <si>
    <t>여기 반찬 한가지가 덜나와서 달라고 했더니 먹고 더달라는거 아니냐고 자기가 빈그릇 치운것 같다고 하더이다. 바빠서 정신없어서 못챙겨줬거니 했는데 인상쓰면서 그렇게 얘기 하는 직원보니까 여긴 정말 아니다 싶더라구요.아빠 생신겸 식사하러갔다가 기분상해서 왔어요~서비스는 엉망이예요.</t>
  </si>
  <si>
    <t>2014-12-10 10:02:29.543</t>
  </si>
  <si>
    <t>기본적인 개념은 챙기고 장사해라. 친절을 바라는게 아니다 그냥 인간으로서 개념은 가지고 일해야 하지 않겠냐?  장사망해서 집구석에 차압들어와야 정신차릴듯 2번가서 먹는 사람들은 엄청 착하거나 호구라고 생각한다  아님 3명이상 팔아준다거나 1~2명은 손님취급안함 바쁜시간 아닐때 갔는데도 그랬으니 점심에는 어땠을지 짐작이 간다 손님 4명이상 오면 주인으로 아주매미가 인사는 합니다. 1평남짓 하는 식당에서 회식손님 받을라고 그러시나 ㅉㅉ ... 누가보면 고깃</t>
  </si>
  <si>
    <t>2014-09-17 02:48:36.425</t>
  </si>
  <si>
    <t>kkis****</t>
  </si>
  <si>
    <t>위치정보ᆢ금방찿을수 있어서 편하고 좋은 같아요</t>
  </si>
  <si>
    <t>2015-04-11 13:34:24.012</t>
  </si>
  <si>
    <t>kkit****</t>
  </si>
  <si>
    <t>선생님도 너무 재밌으시고 재밌게 만들었어욯ㅎㅎ 예쁜 반지 만들어갑니다!!ㅎㅎ</t>
  </si>
  <si>
    <t>2016-03-11 16:46:56.435</t>
  </si>
  <si>
    <t>kkiz****</t>
  </si>
  <si>
    <t>와...여기 진짜 욕나올려고하는 곳이네요  아는 분이 여기 맛있다고 해서 오늘 갔다왔는데요  콩나물국밥 6000원인데 안에는 정말 콩나물과 계란뿐..반찬은 김치,깍두기,나물무침 이거딸랑 3개  그래놓고 6000원 받아 쳐먹네요..  맛이요??그냥 집에서하는 콩나물국하고 별반 차이 없는맛이네요  이돈이면 차라리 1000원 더 내고 순대국이나 양평해장국집갑니다.  그리고 또 가장 문제되는게 불친절  하도 불친절하길래 검색해서 들어와봤더니 아니나 다를까 불친</t>
  </si>
  <si>
    <t>2011-03-02 00:15:56.000</t>
  </si>
  <si>
    <t>kkj0****</t>
  </si>
  <si>
    <t>여기는 뭐니뭐니해도 과일주가 정말 맛있는거 같아요....그냥 과일을 먹는듯한~~ㅋㅋ  인테리어도 너무 이뿌고 홍대는 항상 가면 너무 시끄러웠는데 대화하기도 좋고..  편안한 주점인거 같아요!!!</t>
  </si>
  <si>
    <t>2009-09-22 15:05:45.000</t>
  </si>
  <si>
    <t>가격 대비 맛 짱이더군요.. 밑간이 된 닭고기가 제대루 더군요.. 바삭한 식감도...  꿀꺽~ 내일도 배달해 먹어야지..</t>
  </si>
  <si>
    <t>2008-10-25 21:41:11.000</t>
  </si>
  <si>
    <t>kkj5****</t>
  </si>
  <si>
    <t>가까워서 자주가는곳 ㅋ 자장면 맛잇어용~^^</t>
  </si>
  <si>
    <t>2015-12-28 16:42:53.808</t>
  </si>
  <si>
    <t>kkj8****</t>
  </si>
  <si>
    <t>원하는반지만들어서재미있었어요~^.^</t>
  </si>
  <si>
    <t>2014-03-15 17:23:15.773</t>
  </si>
  <si>
    <t>티백넣은듯한 아주평범한맛 .일단 사장님은 아니시겠죠. 불친절함.. 가슴 아프네요....  여기까지 하겠습니다.</t>
  </si>
  <si>
    <t>2014-05-18 19:44:55.623</t>
  </si>
  <si>
    <t>kkje****</t>
  </si>
  <si>
    <t>알바가 미쳐서 손님한테 몸을팔라느니 쌍욕을 하고 사과하나 없고 매니저는 옆에서 보고있네요 이런 알바 쓰는 가게는 어떻게 하면 없앨 수 있는 걸까요  정말 사람이 먼저 되고 알바를 했으면 좋겠네요 사장님은 이런 사실을 알까요ㅋ 사장님 연락주세요</t>
  </si>
  <si>
    <t>2015-11-30 00:30:05.018</t>
  </si>
  <si>
    <t>kkjj****</t>
  </si>
  <si>
    <t>강강술래 홍대점 깔끔하고 맛도 좋고 친절하고 애기랑 와도 부담 없습니다. 완전 강추</t>
  </si>
  <si>
    <t>2014-08-14 11:42:48.147</t>
  </si>
  <si>
    <t>제가 미술을 하는데 말하지않아도 맞추셔서 정말 놀랐어요!!!  중간에 앉아계신 남자분이 정말 용하신거같아요~!!! 제가하려는일에 조언도 해주시고 친절하시구 세심하게 살짝살짝던져주신것도  맞아서 신기했어요!! 감사합니다 다음에 또보러왔을때 더욱더 잘해주실꺼죠?? 번창하세요!!!!!!감사합니다^^^^****</t>
  </si>
  <si>
    <t>2015-05-30 19:26:52.959</t>
  </si>
  <si>
    <t>솔직히말해서 고기맛 가격 질? 반찬이라던지 괜찮게먹었는데요 어머니랑 오랫만에 서울구경하면서 식사한건데 여기댓글보면서 그때생각나네요 일주일됬으려나 여자알바생들 진짜 개념이없는거같아요 제가 어릴때부터 안해본알바가없고 힘들게돈도벌었었는데 이렇게까지 손님을대하는건 처음봤어요ㅋㅋ</t>
  </si>
  <si>
    <t>2014-10-09 05:01:51.638</t>
  </si>
  <si>
    <t>본가왕해물찜</t>
  </si>
  <si>
    <t>소문듣고 찾아갔는데 사장님도 엄청 친절하시구 양도 엄청 푸짐해요 ㅋㅋㅋㅋㅋ 맛도 훌륭하구요~ 가끔 가족들이랑 가는데 포장도 가능해서 좋습니다 ㅋㅋㅋㅋㅋ</t>
  </si>
  <si>
    <t>2016-05-20 22:14:13.227</t>
  </si>
  <si>
    <t>kkjs****</t>
  </si>
  <si>
    <t>깔끔하고 괜찮은것 같아요^^</t>
  </si>
  <si>
    <t>2014-07-28 12:42:16.934</t>
  </si>
  <si>
    <t>무한리필고기 삼겹살먹고 목살먹고 내가 제일좋와하는 돼지갈비와 갈매기살 무한리필해서 배부르게 먹고왓어요 샐러드와 잡채 떡볶기까지 그리구 김치찌개까지 넘넘 맛있엇어요</t>
  </si>
  <si>
    <t>2015-11-18 00:08:19.709</t>
  </si>
  <si>
    <t>kkjt****</t>
  </si>
  <si>
    <t>여기 여알바생 졸싸가지 없는듯 사먹고 기분만 상했네요</t>
  </si>
  <si>
    <t>2015-11-30 23:20:32.994</t>
  </si>
  <si>
    <t>kkk3****</t>
  </si>
  <si>
    <t>매장이 작지만 죽맛도 좋고  서비스도 좋고 내가 다녀 본 죽집중 최고인 것 같습니다.</t>
  </si>
  <si>
    <t>2014-08-24 11:54:27.478</t>
  </si>
  <si>
    <t>kkk4****</t>
  </si>
  <si>
    <t>아..하프메뉴 대박이에요.먹어보고 싶은건 많은데 다주문할순없어서 아쉬웟던점이 해소됨ㅎ여친님이 완전신나함ㅎ한마디로 대박ㅎ</t>
  </si>
  <si>
    <t>2015-07-24 10:51:54.938</t>
  </si>
  <si>
    <t>오늘 저녁은 요기서!! 정말 숨어있는 맛집이네요~ 넘~~~~~~흐 맛있었어요!! 자주올게요</t>
  </si>
  <si>
    <t>2014-06-12 19:20:40.341</t>
  </si>
  <si>
    <t>kkk7****</t>
  </si>
  <si>
    <t>진짜 별한개도 아까움 마이너스주고싶음;;; 퉤퉤</t>
  </si>
  <si>
    <t>2015-12-17 18:35:04.920</t>
  </si>
  <si>
    <t>직원 교육들을 어떻게 하시는지 ㅋㅋㅋㅋ 정말 싸가지없네요 손님이 와도 본체만체 밥한번 먹기힘드네요 정말 ㅋㅋㅋㅋㅋㅋ 여자 서빙하시는 분 표정도 그렇고 집에 초상이나셨는지... 그렇게 일하시기 싫으면 하지마세요 다른사람 기분더럽게하지말고</t>
  </si>
  <si>
    <t>2015-09-01 13:51:40.134</t>
  </si>
  <si>
    <t>kkk8****</t>
  </si>
  <si>
    <t>방금 1호 하나 미니 하나 사갔는데.. 고정핀 없으니 알아서 조심해서 가져가라고 하는데.. 그놈의 고정핀 좀 달았으면 좋겠다. 평일 오후라 사람 없었는데 자꾸 초 몇개 할꺼냐고 재촉한다. 카드 빨리 안꺼낸다고 안경쓴 여자 알바가 눈치준다. 바쁠때만 그랬으면 좋겠다. 케익은 저번에도 먹었었는데 맛있다. 알바가 싸가지다.</t>
  </si>
  <si>
    <t>2015-01-28 15:27:42.548</t>
  </si>
  <si>
    <t>시간이 갈수록 메뉴가 허접해짐!!  원래 치킨난반 정식에 감자고기조림도 줬는데 그거 안주고 이상한 풀때기 주고 계란말이 반찬도 이제 안줌. 며칠전엔 그나마 주던 파스타샐러드도 이젠 안줌.   초심을 잃은것 같아요 이제 잘 안가게 되요.</t>
  </si>
  <si>
    <t>2015-11-21 16:29:28.735</t>
  </si>
  <si>
    <t>레알 맛있는 콧테리라멘집. 다만 한정메뉴는 메뉴 관리가 잘 안되어서 그런가 정말 맛없었음. 여기오시면 일단 1번이나 3번 라멘을 드세요.</t>
  </si>
  <si>
    <t>2015-12-18 22:33:14.831</t>
  </si>
  <si>
    <t>매장 내 싱크대 바로옆 테이블에 앉앗엇는데 개미들이 자꾸 테이블위로 나타나더군요ㅡㅡ 처음 한두마리는 농담식으로 웃고 넘겻는데 음식이 나온후에도 한마리씩 계속 나타나서 입맛도 떨어지고 최악이엇습니다. 9~10마리쯤 본거같네요. 정말 최악입니다</t>
  </si>
  <si>
    <t>2014-04-23 16:18:29.630</t>
  </si>
  <si>
    <t>화원</t>
  </si>
  <si>
    <t>화옌찬팅이라고 읽습니다. '찬팅'이라는 이름 그대로, 중국에 있는 일개 밥집이 통째로 워프해 온 것 같은 곳입니다. 고급지고 그런건 아니고 딱 가정식 백반같은 느낌인데 그래선지 가성비가 굉장합니다. 볶음요리가 주력메뉴고, 맛은 현지식 그대로 적당히 괜찮습니다. 다만 밥류와 빵류는 이상하게도 무진장 평범하니 그냥 맨밥하고 드세요.</t>
  </si>
  <si>
    <t>2016-03-23 19:52:32.598</t>
  </si>
  <si>
    <t>가성비도 좋고 샌드위치도 본격적이예요.  다만 선결제 방식인데도 준비 안 된 메뉴를 받아 결제하시고선 없다고 나오시면...;;   그래도 괜찮은 집이예요.</t>
  </si>
  <si>
    <t>2016-03-28 15:20:55.924</t>
  </si>
  <si>
    <t>kkk9****</t>
  </si>
  <si>
    <t>정말 맛있게 잘먹었습니다 가게 이름이 너무 단순해서 뭐지 했었는데 그냥 말그대로 곱창집 ㅋㅋㅋㅋㅋ 진짜 맛있게 먹고가요~~</t>
  </si>
  <si>
    <t>2016-04-01 15:28:07.046</t>
  </si>
  <si>
    <t>지하철건대입구7호선과2호선환승통로에위치해서 출,퇴근시 자주 이용하고 있습니다. 빵도 맛있고 이용이 편리해서 정말 좋아요^^^^^</t>
  </si>
  <si>
    <t>2014-12-24 10:59:13.897</t>
  </si>
  <si>
    <t>kkka****</t>
  </si>
  <si>
    <t>새벽에 친구들이랑 간데마다 문닫아서 우연히 발견해서 들어갔는데 가격대비 진짜 맛있게먹고나온거같아요 특히 스시가 두껍고 큰게 너무너무 좋았음 생선 집어삼키는 펭귄 된 기분ㅋㅋㅋ글고 세명이서 돈이 없어서 두개만 시켰는데 서비스도 많이 주시고 추운데 돌아다니느라 너무 힘들었는데 따듯하고 힐링된 기분이었음 감사ㅠㅠ</t>
  </si>
  <si>
    <t>2014-10-21 04:08:36.894</t>
  </si>
  <si>
    <t>여기가지마세요. 회 정말 안신선하고 냄새 쩔고 ㅠㅠ 갓다가 시키고 돈만 날림... 석화도 색도 다 변화고. 블로그에서 좋다해서 갔더니.. 다 상업적인 거였나봐요,</t>
  </si>
  <si>
    <t>2014-02-20 12:32:23.199</t>
  </si>
  <si>
    <t>kkkd****</t>
  </si>
  <si>
    <t>지금 만들러 갑니다 기대해주세요 자기야 사랑해 알러뷰 하트 뿅뿅</t>
  </si>
  <si>
    <t>2015-01-31 19:09:34.205</t>
  </si>
  <si>
    <t>초밥에 밥이 너무 부셔져서 밥상이 난리도 아니였죠 밥은 또 얼마나 쩐덕하던지 부셔지는 걸 방지하려고 했던 모양인데 개뿔 밥이 서로 안붙어있을라고 사방팔방으로 부셔지더이다. 쩐덕한 밥이 죽마냥 혀로먹어도 될정도로 불어있고 식초에 한 일주일 담가놓은 밥인가? 셔서 인상쓰게되고 초밥 그렇게 맛없는거 처음 먹어봤네요, 앞에서 손님들이 먹고있던말던 저 멀리 있는 직원한테 소리지르면서 저기앉혀라 여기앉혀라 진짜</t>
  </si>
  <si>
    <t>2014-10-07 11:06:50.965</t>
  </si>
  <si>
    <t>너무드러워서 밥이 입으로 들어가는지 코로 들어가는지 모르겠음.. 30년 전통 분위기 내려고 하는 것 같은데 인테리어좀 ..싹 바꾸시길.. 밥상에 팔을 못올려 놓겠어요 찌든 때에.. 몇년을 기름에 쩔었는지 쩐득쩐득 거려서.. 너무 비위생적이여서 단골인데도 불구하고 이제 가기가 꺼려짐..</t>
  </si>
  <si>
    <t>2014-07-19 16:21:30.863</t>
  </si>
  <si>
    <t>kkke****</t>
  </si>
  <si>
    <t>참치 잘 먹고 갑니다. 어제 갔다왔는데 친절하시고 ^^ 또 가고 싶어지는 곳이었습니다~</t>
  </si>
  <si>
    <t>2014-07-09 15:04:11.815</t>
  </si>
  <si>
    <t>kkkh****</t>
  </si>
  <si>
    <t>술집을 식사하러 가는 것 도 아니고 식사하고 와서 칵테일 2잔 시키고 얘기좀 하는데 사장으로 보이는 아줌마가 와서는 안주가 필수라고 해서 안주도 시켜서 마시는데 다시 와서는 다른 손님들 때문에 자리좀 비켜달라고 하네요.  많은 술집을 가봤지만 정말 이곳 사장님은 서비스에 관한 교육을 다시 받아야 할것 같네요. 흥도 다 깨져서 친구들과 보내는 귀중한 시간 기분  상한상태로  있기 싫어서 그냥 술하고 안주 다 남기고 나왔습니다.  지구상에 술집이 이곳하나여</t>
  </si>
  <si>
    <t>2015-12-11 22:25:11.809</t>
  </si>
  <si>
    <t>어재 먹고갔는데 맛도 갠찮고  서비스도갠찮은거같애요  자주먹어야겠어요</t>
  </si>
  <si>
    <t>2015-05-10 12:02:14.749</t>
  </si>
  <si>
    <t>kkki****</t>
  </si>
  <si>
    <t>양아치 떡볶이.. 고마해라.. 최소한의 매너는 지켜라. 손님한테 막하고, 떡볶이 쟁반에 던지고, 고추장에 미원 범벅</t>
  </si>
  <si>
    <t>2015-10-11 15:18:39.390</t>
  </si>
  <si>
    <t>합정 홍대에서 데이트하기 좋은 카페 . 강추 분위기있음</t>
  </si>
  <si>
    <t>2016-01-21 21:15:17.606</t>
  </si>
  <si>
    <t>조폭도 아닌 양아치 떡볶이.. 아무리 조폭이라도 장사를 하려면 최소한의 매너느 지켜라. 손님 윽박지르고, 떡볶이 쟁반에 던지고, 심지어 맛도 없다. 미원+고추장+설탕맛. 끝</t>
  </si>
  <si>
    <t>2015-10-11 15:15:00.231</t>
  </si>
  <si>
    <t>kkkj****</t>
  </si>
  <si>
    <t>신림에도 니뽕내뽕이 있어서 와서 먹었는데 짬뽕이랑 피자가 어울리나 했는데 넘 맛있는 환상적인 조합이네요...ㅎㅎㅎㅎ</t>
  </si>
  <si>
    <t>2015-05-03 15:40:02.091</t>
  </si>
  <si>
    <t>kkkk****</t>
  </si>
  <si>
    <t>색다른 경험이였어요 여자친구도 좋아하니 저도 기분이 좋네요 홍대반지카페 번창하세요~</t>
  </si>
  <si>
    <t>2015-09-09 19:40:07.327</t>
  </si>
  <si>
    <t>사장이 일베마인드입니다 여성분들 가지마세요</t>
  </si>
  <si>
    <t>2015-11-23 11:27:55.816</t>
  </si>
  <si>
    <t>가격도 비싸고맛도없어요. 치즈도적고 뭉치고 늘어나지도않아요 그리고 캔콜라2개에4천원이에요</t>
  </si>
  <si>
    <t>2014-10-03 18:11:27.906</t>
  </si>
  <si>
    <t>전에도 몇번 갔었는데 오늘은 정말 실망이네요...반찬수도 줄었고 맛도 전 같지 않고, 특히 사장으로 보이는 남자분은 손님들이 식사하는 내내 포스앞에서 삑삑삑 터치음 내면서 인터넷 서핑이나 하고 있으니 그 삑삑삑 소리가 얼마나 시끄러운지 밥 먹는 내내 얼마나 도대체 이게 무슨 소리야 하면서 먹었네요....계산 하러 갔는데도 인터넷서핑하는라고 손님 멀뚱히 세워두고....전에는 가끔 생각나서 찾아갔는데 오늘은 정말 실망이고...이제는 가고 싶지 않네요....</t>
  </si>
  <si>
    <t>2013-01-01 23:25:06.969</t>
  </si>
  <si>
    <t>음. 전 괜찮게 먹었습니다. 서림동에 자취하는 서울대학교 학생입니다. 서림동이다보니 배달 속도는 타의 추종을 불허하십니다. 별 열 개 드리고 갑니다.</t>
  </si>
  <si>
    <t>2014-01-26 19:16:07.905</t>
  </si>
  <si>
    <t>별하나도 아깝습니다. 중국집 배발 처럼 금방 출발했다는 라이더는 도대체 어디로 증발했나요.</t>
  </si>
  <si>
    <t>2015-12-04 13:26:57.016</t>
  </si>
  <si>
    <t>며칠 전에 국밥 먹었었는데 맛있어서 평가 남겨요!!  고기 많이 없는 줄 알았는데 숟가락으로 저으니 고기도 많고 ㅠㅠ 국물도 엄청 시원해서 좋았어요!!  가족들이랑 같이 먹으러 갔는데 가길 잘했어용ㅋㅋ 담에 또 갈게용 ㅋㅋ</t>
  </si>
  <si>
    <t>2014-09-12 17:28:51.949</t>
  </si>
  <si>
    <t>kkkt****</t>
  </si>
  <si>
    <t>다리 9개 걸리게 해주세요 ㅠㅠㅠㅠㅠ</t>
  </si>
  <si>
    <t>2015-01-22 13:07:38.223</t>
  </si>
  <si>
    <t>중국인 뚱뚱한 직원이 주방에서 이빨닦네요</t>
  </si>
  <si>
    <t>2015-05-16 02:47:01.114</t>
  </si>
  <si>
    <t>kkl_****</t>
  </si>
  <si>
    <t>피자를 먹으러 갔는데 닭날개 및 다른 술안주도 괜찮은편이네요 단체로 가서 다 먹어보지는 못했지만 또 다시 갈 것 같습니다.</t>
  </si>
  <si>
    <t>2016-03-24 19:15:53.281</t>
  </si>
  <si>
    <t>kkla****</t>
  </si>
  <si>
    <t>궁금해서 찾아봤는데 한식에서 빵터졌네요 ㅎㅎ</t>
  </si>
  <si>
    <t>2013-09-25 23:00:00.533</t>
  </si>
  <si>
    <t>원래 호식이치킨 좋아해서 성수점에 한번ㅈ시켰었는데 치킨무도 따끈따끈하고 간장치킨에 양념도 별로 안발라주심 그래서 단념하고 있던중 다시 검색해보니 주변에 자양점이 하나더 생김 그래서 양념 간장 주문 캬 이맛이거등 ㅎㅎ 너무 맛있게 먹었어요 근데 호식이 후라이드는 식으면 너무 맛이없더라 양념 간장 이게 진리인듯 자주 시켜먹을게요</t>
  </si>
  <si>
    <t>2013-08-05 21:48:16.737</t>
  </si>
  <si>
    <t>kkm3****</t>
  </si>
  <si>
    <t>포장할때 왠만하면 종이가방주시지 손도없는대  손에 음식들고 자기들끼리 막떠들면서 포장하시면안되죠 오픈주방인대  쫌 생각좀 것도모자라서 튀김은2개인대 케찹1나ㅋㅋ햄버거위에 튀김2개포장해서 햄버거 꺼낼때ㅋㅋ기름이참 힘들엇어요 쫌비추</t>
  </si>
  <si>
    <t>2015-09-03 14:30:47.428</t>
  </si>
  <si>
    <t>kkmc****</t>
  </si>
  <si>
    <t>초밥의 기본이 안되어있는 가게  밥은 맨밥인지 초밥인지 구별이 안가고  젖가락만 가져다대면 밥이 무너져내린다   지들도 못만드는거 아는지 간장을 붓으로 발라서 먹으라고주네.  가격이 싸도고 하지만 구성품목들도 죄다 저렴한 생선이고.   그냥 회 두껍게 썬게 좋아서 가는거면 그냥 수산시장이나 가서 두껍게 썰어달라고 하는게 훨씬 낫지..  여기 주방분들에게 이런 음식에 자부심을 갖고 있냐고 묻고싶다.</t>
  </si>
  <si>
    <t>2014-07-06 23:59:58.338</t>
  </si>
  <si>
    <t>kkmf****</t>
  </si>
  <si>
    <t>맛과 분위기 좋네요...종종 들릴께요 ^^</t>
  </si>
  <si>
    <t>2014-09-28 15:58:40.021</t>
  </si>
  <si>
    <t>치킨업에 종사했던 사람으로 감히 평가하자면  1.고기 신선도 5점 만점에  4.5이상   2.기름 신선도 5점 만점에  4.0이상  3.맛과 품질로 말하자면 왠만한  프렌차이즈  치킨보다 났다  (극히 주관적 의견으로.....)  4.배달 시간 5점 만점에 2.5 중간  5.가격 만족도 5점 만점에 4.5이상  단점이라면 배달 시간정도..  배달은 시간이 생명인데 다른 여타 치킨집보다   배달시간이 ㅜㅜ...(주문이 많다고 죄송하다고)  기다린 보람은</t>
  </si>
  <si>
    <t>2015-04-27 20:19:23.842</t>
  </si>
  <si>
    <t>kkmm****</t>
  </si>
  <si>
    <t>저희집 근처엔 저런술집이없는데 T^T서비스도 좋고 분위기가좋아요 ~홍대오면자주들려야겟어요!!</t>
  </si>
  <si>
    <t>2013-04-15 10:32:41.918</t>
  </si>
  <si>
    <t>평가가 별로안좋아서 안갈려다가 갓는데 나쁘지않앗어요</t>
  </si>
  <si>
    <t>2013-04-19 14:35:12.834</t>
  </si>
  <si>
    <t>여기 맛있어서 글 남겨요.. 단골될려구요^^</t>
  </si>
  <si>
    <t>2016-04-07 10:17:25.650</t>
  </si>
  <si>
    <t>후기 좋은 이유가 다 있네요~ 어디서 시켜먹을지 고민하다 후기 믿고 시켰는데 음...역시 맛있어요~~~ 히히 앞으로 여기서 시켜먹어야겠어요~~</t>
  </si>
  <si>
    <t>2016-04-20 17:24:34.562</t>
  </si>
  <si>
    <t>홈서비스최악  남은버거먹는느낌</t>
  </si>
  <si>
    <t>2015-08-13 11:00:44.635</t>
  </si>
  <si>
    <t>2016-04-07 10:16:50.394</t>
  </si>
  <si>
    <t>사장님 너무 맛있게 잘 먹었습니다~!!  다음에 기회되면 한번더 시켜먹을게요~!!</t>
  </si>
  <si>
    <t>2015-05-28 18:12:59.559</t>
  </si>
  <si>
    <t>ㅋㅋ 이동네 치킨집이든어디든 평가가  다 박하더라.  걍인간들이스트레스받고찌들어서그런듯</t>
  </si>
  <si>
    <t>2014-01-15 16:12:50.906</t>
  </si>
  <si>
    <t>kkn0****</t>
  </si>
  <si>
    <t>사장님도 친절하시고 맛도 좋고 푸짐하고 굿굿굿굿 입니다ㅋㅋㅋㅋㅋ</t>
  </si>
  <si>
    <t>2014-03-18 23:14:09.361</t>
  </si>
  <si>
    <t>우묵배미</t>
  </si>
  <si>
    <t>kkn6****</t>
  </si>
  <si>
    <t>볶음 괜츈네요 ㅎㅎㅎ</t>
  </si>
  <si>
    <t>2009-07-10 15:01:47.000</t>
  </si>
  <si>
    <t>kkn8****</t>
  </si>
  <si>
    <t>여기 전설의떡볶이만 평가글이 많어서 클릭~ㅋ   맛있다없다 반반이라 일단 저도 배달주문 도전  근대 의외로 생각보다 맛있고 좋은대요  국물도 맛있어서 주먹밥 비벼먹었내요 ~^^  돈모아서 또 시켜먹을께요~^^</t>
  </si>
  <si>
    <t>2014-03-28 16:32:13.318</t>
  </si>
  <si>
    <t>kkn9****</t>
  </si>
  <si>
    <t>오늘 형이 너무 재밌게 해주셔서 좋았어요!!  강추!</t>
  </si>
  <si>
    <t>2015-02-22 19:50:52.490</t>
  </si>
  <si>
    <t>kko_****</t>
  </si>
  <si>
    <t>무한리필이라 좋았습니당  가격대도 괜찮았구용ㅎ</t>
  </si>
  <si>
    <t>2015-05-03 14:42:28.292</t>
  </si>
  <si>
    <t>kkoc****</t>
  </si>
  <si>
    <t>최근에 동구나무에서 여자친구와 식사를 했었는데요 .  정말 맛이 최고더군요!  제가 묵을 좋아하는 터라 맛이 별로면은 안먹거든요..^^  정말 맛있게 먹고나왔습니다. 동구나무 최고!!!</t>
  </si>
  <si>
    <t>2009-11-01 15:19:46.000</t>
  </si>
  <si>
    <t>남원본가추어탕</t>
  </si>
  <si>
    <t>kkod****</t>
  </si>
  <si>
    <t>주인장 너무 황당해요   밥이 푹 퍼지고 너무 맛이 없어 먹구 나오면서 얘기했더니 잘 먹었으면 그냥 기분좋게 가라네요 여지껏 밥 맛없다구 한사람  아무도 없다면서...기막혀서  확인하고 신경쓰겠다해야하지 않나요?  반찬도 무지 맛 없었는데 한끼 때운다고 그냥 먹고 나왔는데 맛을 떠나서 그런 집은 절대 갈데가 못됩니다</t>
  </si>
  <si>
    <t>2015-12-15 17:55:35.246</t>
  </si>
  <si>
    <t>kkok****</t>
  </si>
  <si>
    <t>그닥 나쁜건 없엇는데. 정량보다 많이 주고.. 손님따라 다른가봉.</t>
  </si>
  <si>
    <t>2015-05-31 17:32:47.223</t>
  </si>
  <si>
    <t>친구와 종종 가는곳 이랍니다.  영화보기 전이나 후 출출한 속을 달래기 위해 순대 타운이 적격입니다.  맛난 순대 볶음 너무 맛나요. 가끔은 소주 한잔 마셔도 좋구요.  친구와 오손 도손 이야기하기도 좋은 곳입니다.  단점은 좀 옹기종기 모여서 좁은 편이지만 오히려 이러한 점이   매력인 곳입니다. 꼭한번 들려보세요. 맛도짱 분위기도 짱입니다요.</t>
  </si>
  <si>
    <t>2005-02-10 13:58:47.000</t>
  </si>
  <si>
    <t>돈비치조개탕</t>
  </si>
  <si>
    <t>kkol****</t>
  </si>
  <si>
    <t>TV에서 보고 꼭 한번 가봐야지 했는데 드뎌 입성!!예상대로 사람들로 꽉 찬 가게안~큰냄비에 해물이 넘칠듯 가득 들었당ㅎㅎ 해물도 신선하고 정말 친구들 넷이서 배터지게 먹었네요~완죤 대박집^^</t>
  </si>
  <si>
    <t>2015-03-02 21:36:47.640</t>
  </si>
  <si>
    <t>kkom****</t>
  </si>
  <si>
    <t>친절하게 설명 해주셔서 만드는데 완전!!!! 어려움 없이 재미있게 만들었어용~~~!! &amp;gt;_&amp;lt; 친구 기념일날 소개해주려구여~~~^^</t>
  </si>
  <si>
    <t>2016-03-05 16:41:30.270</t>
  </si>
  <si>
    <t>이런 업체는 사라져야 합니다.. 밑에 댓글들이 거짓말인줄 아시죠? 노노..제 모든걸 걸고..제 양심을 걸고 적어요.. 이런 업체는 돈벌면 안돼요!! 제발 10대떡복이니 뭐니 언론플레이해서..돈벌어..눈에 뵈는거 없는 이런 가게는 망해야합니다!! 10원짜리 쓰레기떡볶이로 미원맛내면서..참네. 그뚱뚱한 떡볶이 퍼주는 양반..이름이 조폭떡뽁이라 컨셉잡아? 아뉘 어떻게 손님한테 ..국물좀 더 조금 주실래요 하는 사람한테..무안하게 껄떡거리며 알았다구요? 알아서</t>
  </si>
  <si>
    <t>2015-01-19 13:51:35.909</t>
  </si>
  <si>
    <t>맛도 있고 양도 푸짐하고~ 무엇보다 플레이트 데코가 환상적이라 절로 핸드폰을 들이대게 되는... 강추입니다!!!</t>
  </si>
  <si>
    <t>2014-10-12 19:26:45.708</t>
  </si>
  <si>
    <t>굽네치킨 서교점</t>
  </si>
  <si>
    <t>회사에서 간힉으로 시켜먹었던 쌀베이크치킨이 맛있어서 집에서도 처음으로 시켰습니다. 서교점에서 주문을 했는데 바삭함이 특징인 쌀베이크가 눅눅한 상태로 왔더군요. 치킨 겉면도 회사에서 시킨 베이크질감이 아니라 일반 질감이고 구운 달걀도 없었습니다. 다시는 안시킬거 같아요.</t>
  </si>
  <si>
    <t>2013-02-23 03:56:24.878</t>
  </si>
  <si>
    <t>쇼쿌라윰 진짜 짱짱!!    솔직히 여기저기 유명하단 케이크집 많이 가봤지만 쇼콜라윰이 젤 조음  먹은 뒤에 속도 편하고~   딸기 엄청 들어있음  홍대쪽 가면 꼭 찾아가는 집~   과자도 꽤 퀄리티 높음</t>
  </si>
  <si>
    <t>2016-01-15 02:10:31.705</t>
  </si>
  <si>
    <t>사장님이 훈남이예요 &amp;gt;ㅁ&amp;lt;  보는맛 먹는맛 둘다 너무 좋아요 ㅎ</t>
  </si>
  <si>
    <t>2012-02-09 18:20:31.000</t>
  </si>
  <si>
    <t>kkon****</t>
  </si>
  <si>
    <t>밑에분은 푸딩을 아예 안먹어 보셨나 ㅋㅋㅋ 차유 친구네 집이 합정역이라 생긴 이후로 자주 가는데 매장에서 직접 푸딩 만들고 정성이 느껴져서 좋던데요. 밀크푸딩이랑 망고푸딩이 제 입맛에 맞았고 , 망고사고? 라는 음료도 독특하고 좋았네요</t>
  </si>
  <si>
    <t>2014-10-16 09:56:10.285</t>
  </si>
  <si>
    <t>애기랑 자주오는데 너무 맛있고 깨끗해요 직원분들도 친절하세용</t>
  </si>
  <si>
    <t>2014-08-02 19:57:52.566</t>
  </si>
  <si>
    <t>청양곱창 먹었는데 양도 적고.. 맛도 하나도 안맵고 너무 달았어요 ㅠㅠ.. 곱창도 그렇고 볶음밥도 그렇고 설탕에 절인거 같다 해야하나..... 기대치가 높았어서 그런지 맛이 실망스러웠어요ㅜ</t>
  </si>
  <si>
    <t>2016-03-31 02:24:10.254</t>
  </si>
  <si>
    <t>땡초치킨 정말 맛있네요~그리고 젋은 사장님 두분이 친절하시고 배달도 정말빨리오시는거같아용~^^</t>
  </si>
  <si>
    <t>2015-05-22 13:33:35.866</t>
  </si>
  <si>
    <t>kkoo****</t>
  </si>
  <si>
    <t>저번주에 갔던 옐로우펍이네 캬캬  양주 가격 알뜰하고 직원분들도 친절하셔서 10점 쾅쾅!!</t>
  </si>
  <si>
    <t>2010-11-08 23:01:52.000</t>
  </si>
  <si>
    <t>국시집</t>
  </si>
  <si>
    <t>치즈김치볶음밥 + 열무비빔국시 조화는 꿀!  콩나물비빔밥+보리냉면 조화도 꿀!  콩나물국밥 + 열무비빔밥 조화도 꿀!</t>
  </si>
  <si>
    <t>2016-02-21 11:21:08.584</t>
  </si>
  <si>
    <t>너무 커피가 맛나여 ^^  분위기도 아늑하구요</t>
  </si>
  <si>
    <t>2012-12-23 14:40:17.890</t>
  </si>
  <si>
    <t>kkos****</t>
  </si>
  <si>
    <t>피자를 먹는데 먹다가 꼬불꼬불한 털이 나왔어요   치킨도 기름이 새기름이 아니라 오래된기름 찌꺼기가 그대로 남아있었습니다   누가 만드는진 모르겠지만 발로 만드는지;;</t>
  </si>
  <si>
    <t>2012-08-10 17:37:41.283</t>
  </si>
  <si>
    <t>kkov****</t>
  </si>
  <si>
    <t>왜 가게 이름이 가장맛있는 족발인지 알겠더라고요 ㅎㅎ 다음에 또 이용할게요~~수고하세요</t>
  </si>
  <si>
    <t>2016-06-28 11:50:29.312</t>
  </si>
  <si>
    <t>족발 냄새도 하나도 안나고 넘 맛있어요 ㅋㅋㅋ 다음에 또 시켜 먹을게용!</t>
  </si>
  <si>
    <t>2016-05-18 17:57:48.165</t>
  </si>
  <si>
    <t>이집에서 첨 배달 시켜 먹어봣는데 깔끔하게 잘하는듯^^</t>
  </si>
  <si>
    <t>2016-05-13 18:00:11.914</t>
  </si>
  <si>
    <t>kkoz****</t>
  </si>
  <si>
    <t>남자친구랑 예약하고갔는데 서로 허둥지둥ㅋㅋㅋ 흥분상태로 몰입해서 탈출하려고 아우성ㅋㅋㅋ완전재밌음ㅋㅋ</t>
  </si>
  <si>
    <t>2016-03-10 12:29:13.581</t>
  </si>
  <si>
    <t>kkp0****</t>
  </si>
  <si>
    <t>검색해보고 블로그후기가 많길래 별 생각없이 갔다가 진짜맛있었어요ㅋㅋ오픈시간전에 왔다가 나중에 다시온거 기억해주시고 양도 많이주시고♥ 연두부 샐러드쿠폰이용했는데 샐러드도 괜찮고 아 인테리어도 깔끔하고 무엇보다 직원분들 친절에 기분도 되게 좋았어요 진짜 왠만해서 후기안쓰는여잔데..ㅋㅋ 아 핫팩 잘쓸게용!</t>
  </si>
  <si>
    <t>2014-01-17 18:11:54.600</t>
  </si>
  <si>
    <t>kkpv****</t>
  </si>
  <si>
    <t>혼자가서 식사를 했는데 무안하지않게 계속 말도 걸어주시고 요리에 대해서 설명도 세세히 다해주시고 최고에요 ! 강남의 레스토랑들 보단 훠얼씬  맛있어요 :-)</t>
  </si>
  <si>
    <t>2014-09-08 11:41:11.653</t>
  </si>
  <si>
    <t>kkpz****</t>
  </si>
  <si>
    <t>커플링을진짜이쁘게잘만들어주시고사장님이진짜친절하시고좋아서추천해요^^멀리서찾아간다고지도도다보내주시고만들면서도재밋게해주시고데이트장소로적합한거같네요</t>
  </si>
  <si>
    <t>2015-07-18 17:25:32.816</t>
  </si>
  <si>
    <t>kkr0****</t>
  </si>
  <si>
    <t>정말 좋습니다 하하하하하하하하</t>
  </si>
  <si>
    <t>2014-11-21 17:37:32.677</t>
  </si>
  <si>
    <t>kkr6****</t>
  </si>
  <si>
    <t>반지대학에서 좋은 추억남기고 갑니다  쌤들도 너무 친절해서 좋았어요 ^^</t>
  </si>
  <si>
    <t>2016-02-28 18:37:28.484</t>
  </si>
  <si>
    <t>kks0****</t>
  </si>
  <si>
    <t>앞으로도  이맛 그대로 유지 해주셨으면 좋겠어요ㅋㅋㅋ정말맛있었구요ㅎㅎㅎ</t>
  </si>
  <si>
    <t>2016-08-03 14:10:11.664</t>
  </si>
  <si>
    <t>서비스도 좋고 번창했으면 좋겠습니다♥♥♥전화받으신 분과 배달해주신 분 매우 친절하였습니다~~~</t>
  </si>
  <si>
    <t>2016-08-01 15:20:40.479</t>
  </si>
  <si>
    <t>야식으로 짱이예요!재료가 좋아서 인지 맛있고 깔금하고 안질려요ㅎㅎ</t>
  </si>
  <si>
    <t>2016-08-23 17:20:34.594</t>
  </si>
  <si>
    <t>앞으로도  이맛 그대로 유지 해주셨으면 좋겠어요~~완전 맛있고 가게 분위기도 괜찮고♥</t>
  </si>
  <si>
    <t>2016-08-23 17:19:51.884</t>
  </si>
  <si>
    <t>음식 순살치킨 제2의메뉴 탕도 진짜맛있고 사장님 정말 친절하시고 짱이다 진심 추천 짱 짱!!!!</t>
  </si>
  <si>
    <t>2015-06-14 19:17:59.990</t>
  </si>
  <si>
    <t>다음에도 또 시켜먹을게요♥♥♥진짜맛있다 ~~~</t>
  </si>
  <si>
    <t>2016-08-08 13:19:34.730</t>
  </si>
  <si>
    <t>16마르잔</t>
  </si>
  <si>
    <t>kks8****</t>
  </si>
  <si>
    <t>지나가다 가게가 너무 예뻐서 들어갔는데 대박 ㅠㅠ 좋아요 엄청 힝ㅠㅠ 테라스 자리에 앉았는데 막 뮤직비디오도 틀어주시고 넘 넘 좋았어요!! 요리도 진짜 맛있고 직원분들도 짱 친정 짱 훈훈!!!</t>
  </si>
  <si>
    <t>2015-10-15 18:35:36.080</t>
  </si>
  <si>
    <t>kksd****</t>
  </si>
  <si>
    <t>계속해서 챙겨주시고 잘봐주셔서 너무너무 만들기편했고 깔끔하고 깨끗해서 더욱더 좋았네요!!! 사는반지보다 만드는반지가 더좋다는걸 알고갑니다~~~</t>
  </si>
  <si>
    <t>2014-12-19 18:39:31.062</t>
  </si>
  <si>
    <t>kksj****</t>
  </si>
  <si>
    <t>맥주맛에 반하고 분위기에 또 반했어요!! 인테리어에서 느껴지는 사장님의 센스가~ㅋㅋㅋ 앞으로 맥주가 생각날때 발리에 자주 갈께용&amp;gt;&amp;lt;&amp;gt;&amp;lt;</t>
  </si>
  <si>
    <t>2015-05-14 00:58:07.444</t>
  </si>
  <si>
    <t>피지홈</t>
  </si>
  <si>
    <t>사장님도 친절하시고 알바생도 친절해서 더 맛있었어요!!!!!!모든 메뉴 하나씩 다 먹어봐야겠어요ㅠㅠ</t>
  </si>
  <si>
    <t>2015-06-20 19:46:13.842</t>
  </si>
  <si>
    <t>kksl****</t>
  </si>
  <si>
    <t>맛있게잘먹었습니다.  직원들도친절하고  다음에또올께요^~^</t>
  </si>
  <si>
    <t>2014-10-24 19:37:14.983</t>
  </si>
  <si>
    <t>kksm****</t>
  </si>
  <si>
    <t>나는 떡을 좋아하지도 않는데 이집떡을 우연찮게 맛본후 이집떡만 먹습니다. 젊은이들이 열심히 친절하게 열심히 일하는게 보기좋고 어른들은 잘 못알아들어서 이것저것 물어도 친절히 잘 대답해줍니다. 많은사람들 소개해줬는데 다들 소개해줘서 고맙다고 합니다.</t>
  </si>
  <si>
    <t>2015-07-03 16:25:29.691</t>
  </si>
  <si>
    <t>kkss****</t>
  </si>
  <si>
    <t>완전 자밌었어요!!!! 쌤들 친절하고 재밌으심ㅎㅎ 음료도 맛있아용</t>
  </si>
  <si>
    <t>2015-11-19 13:49:46.861</t>
  </si>
  <si>
    <t>kktt****</t>
  </si>
  <si>
    <t>이 쪽 근처에 사시는 분들은 여기 꼭꼭 방문해 보세요 :) 진정한 마성의 매력입니다</t>
  </si>
  <si>
    <t>2016-11-03 17:00:29.388</t>
  </si>
  <si>
    <t>여자친구랑 어디 갈지 계속 검색하다가 방문하게되었는데 오우 괜찮 괜찮! 입맛 까다로운 여친도 여기 먹을만하다고 ㅋㅋㅋㅋㅋㅋ 넘나 맛있게 먹었습니다</t>
  </si>
  <si>
    <t>2016-08-11 16:30:31.964</t>
  </si>
  <si>
    <t>민속주점답게 옛스러운 인테리어가 돋보였어요~ 벽면의 캘리도 참 이쁘더라구요 눈과 입이 즐거웠네요</t>
  </si>
  <si>
    <t>2016-06-02 18:30:32.775</t>
  </si>
  <si>
    <t>씨푸드살롱마레스타</t>
  </si>
  <si>
    <t>몇 번을 맛을 보아도 물리지 않을것 같은 꽤나 괜찮은 맛집이네요 덕분에 엄마도 좋아하셨고 저도 포식했습니다 다른 분들도 궁금하시면 방문해보세요^^</t>
  </si>
  <si>
    <t>2016-10-19 18:57:47.061</t>
  </si>
  <si>
    <t>2016-08-24 16:48:32.033</t>
  </si>
  <si>
    <t>친구들끼리 밥 먹으러 어디갈까하며 길 걷다가 다들 배도 고프고 걷기도 귀찮아서   여기 그냥 들어가 봤는데 대박ㅋ인생 맛집 발견ㅋ다음주에 또 갑니다</t>
  </si>
  <si>
    <t>2016-08-04 17:23:21.207</t>
  </si>
  <si>
    <t>kku2****</t>
  </si>
  <si>
    <t>아침에 비와서 밖에 돌아다니기 싫었는데 인터넷검색해서 우연히 오게 됐는데 완전 좋아요~.~ 기대 많이 안했는데 예상외로 잘만들어진것같아요ㅎㅎ 선생님도 잘도와주시고!! 좋은추억만들고가요~~</t>
  </si>
  <si>
    <t>2014-09-03 15:13:30.208</t>
  </si>
  <si>
    <t>kkum****</t>
  </si>
  <si>
    <t>알바분도 사장님도 너무너무 친절하시고 옆에서 잘알려주셔요~ 반지 너무이쁘고 가격에 비례해서 너무 좋은거 같아요!</t>
  </si>
  <si>
    <t>2015-04-26 19:10:38.505</t>
  </si>
  <si>
    <t>정말..화가나서 로그인까지 하네요. 손님들이 많은 시간도 아니고 겨우 두명인데 성심성의껏 하면 어디가 덧나나요? 기본으로 주는 미역국은 완전 맹탕에 미역국인지 겨우 알아볼 수 있을만큼 미역 넣어주시고, 고기 시켜놓고 여유있게 국수랑 식사 밥을 시켜서 20분 가까이 기다리다가 바빠서 그러겠거니 했지만 도저히 기다릴 수 없어서 물어봤더니 주방에 포스기가 고장이 났다구요? 다른 테이블은 식사 다 나올동안 어떻게 제 주문만 하필 고장이 난걸까요? 그냥 직원 분</t>
  </si>
  <si>
    <t>2015-02-12 14:34:04.386</t>
  </si>
  <si>
    <t>kkvc****</t>
  </si>
  <si>
    <t>남자친구랑처음으로반지만들러갈려구네이버에찾아보다가홍대반지카페가유명하다구해서바로예약하고홍대로출동! 도착하니 인테리어두이쁘구 직원언니도잘해주시구 말도잘하셔서 뜻깊은시간이였구 재밌는추억으로남을거같내요! 다음에는 친구들이랑 우정링 만들러 꼭들리겠습니다♥!</t>
  </si>
  <si>
    <t>2015-11-26 18:30:49.599</t>
  </si>
  <si>
    <t>kkw0****</t>
  </si>
  <si>
    <t>친절한 사장님 덕분에 예쁜 반지 만들고 좋은 추억 쌓았습니다 감사합니다ㅎㅎ</t>
  </si>
  <si>
    <t>2016-02-16 19:16:31.948</t>
  </si>
  <si>
    <t>kkw1****</t>
  </si>
  <si>
    <t>어제 신림본동에서 시킨 사람인데 추천메뉴 보내달라고 이야기 드렸더니 고구마씨리즈로 왔더군요.  아우.. 느끼해서 죽을 뻔 했습니다. 평소 같이 사는 형이랑 피자를 먹으면 두명이서 2판먹고 좀 부족하던데..  이 집은 한판 먹고 두판째 먹기가 버겁게 느껴지더군요. 이거 비슷한거라 그런건지 아니면 정말 배가 불러서  못 먹은건지는 다음에 시켜먹어봐야 알겠지만... 여튼 양 많고 가격대비하여 맛있었습니다. 근데..  멀어서 좀 식었... ㅠㅠ</t>
  </si>
  <si>
    <t>2009-05-25 18:29:48.000</t>
  </si>
  <si>
    <t>카미야</t>
  </si>
  <si>
    <t>kkw3****</t>
  </si>
  <si>
    <t>가게 분위기 너무 좋던데요~~ 앙증맞은 소품만보면 일본 같음 ㅋㅋ  무엇보다 음식이 맛있어요~~~기본 반찬도 맛있고 가격대도 무난하고 굿!!!  가츠나베 정말 맛있었어요 !!^^</t>
  </si>
  <si>
    <t>2012-07-26 10:59:29.882</t>
  </si>
  <si>
    <t>kkwa****</t>
  </si>
  <si>
    <t>술좀 마셨다고 취해보였는지 4천원 소주 추가해서 받음 맥주밖에 안시켰는데 누굴 호구로보나 난방도 졸라안됨 추워서 패딩입고 술마심</t>
  </si>
  <si>
    <t>2016-01-24 23:21:40.179</t>
  </si>
  <si>
    <t>예촌칡냉면 은천동점</t>
  </si>
  <si>
    <t>출장을 간 사이에 존경하는 은사님이 돌아가셔서 마음이 급해졌는데 인터넷 검색을 해서 조화를 주문했더니 신속하고 정확하게 싱싱한 조화로 배달을 해주셔서 마음이 편했습니다. 출장업무를 마치고 문상을 갈때까지 편한 마음에 일을 마칠수 있게 해주신 사장님 넘 감사합니다.</t>
  </si>
  <si>
    <t>2014-02-07 15:15:23.986</t>
  </si>
  <si>
    <t>오... 맛도 좋고 양도 생각이상으로 푸짐해서 좋습니다. 추천합니다.</t>
  </si>
  <si>
    <t>2016-07-29 12:22:01.902</t>
  </si>
  <si>
    <t>kkwi****</t>
  </si>
  <si>
    <t>평가보고 불친절한거알고시켰는데..말도끝나기전에 거긴배달안됩니다....ㅜ..가까운곳은배달안된데요참고하세요</t>
  </si>
  <si>
    <t>2014-06-20 11:16:47.972</t>
  </si>
  <si>
    <t>kkwt****</t>
  </si>
  <si>
    <t>최고  닭발중    지존   급</t>
  </si>
  <si>
    <t>2015-11-13 22:02:55.106</t>
  </si>
  <si>
    <t>kkwu****</t>
  </si>
  <si>
    <t>7:00저녁모임 예약함!예약없단다  점식예약표에 적힌착오란다   음식나온시간 7:40분  기본셋팅도 예기해서 30분에 나왔다   모임자리분위기 망치고  한마디 했다고 보는 사람도 없다</t>
  </si>
  <si>
    <t>2013-08-10 19:54:57.129</t>
  </si>
  <si>
    <t>kky1****</t>
  </si>
  <si>
    <t>여자친구가 추천하길래 와봤는데 분위기 좋고 깨끗하고 저렴한 가격에 스테끼를 먹을 수 있어서 좋은 것 같아요</t>
  </si>
  <si>
    <t>2014-10-08 16:01:57.505</t>
  </si>
  <si>
    <t>맛은 고사하고 바쁜 점심 시간에 직원도 없이  주문도 누락되고ᆢ다신 가고 싶지 않습니다</t>
  </si>
  <si>
    <t>2015-04-21 13:18:37.781</t>
  </si>
  <si>
    <t>kky4****</t>
  </si>
  <si>
    <t>뭐 이건 이가격에 이런맛과 양을 먹을수 있다는게 흥분 그자체 ㅎㅎㅎ주문배달도 만족, 기분이 좋아지는 곳 입니다.♥♥♥</t>
  </si>
  <si>
    <t>2016-08-11 13:58:18.867</t>
  </si>
  <si>
    <t>친구들 12명이서 넘 행복하게 먹었습니당♥♥♥깔끔하고 먹기 편하고 아주좋습니다~~~</t>
  </si>
  <si>
    <t>2016-08-10 13:58:32.602</t>
  </si>
  <si>
    <t>한입 먹어보고 평가가 괜히 좋은게 아니라는걸 실감했어요♡사장님이 친근하게 대해주셔서 너무 인상깊었어요~</t>
  </si>
  <si>
    <t>2016-08-04 13:45:52.666</t>
  </si>
  <si>
    <t>약간의 농담섞인 말투도 주문한사람의 기분을 즐겁게 해주시네요ㅎㅎㅎ오늘첨먹었는데 맛나요♥♥♥</t>
  </si>
  <si>
    <t>2016-08-05 13:06:24.009</t>
  </si>
  <si>
    <t>정확한 시간에 가져다주고 물론 따듯하기까지 했네요ㅎㅎㅎ맛나게 먹었어요♥♥♥</t>
  </si>
  <si>
    <t>2016-08-02 14:34:30.199</t>
  </si>
  <si>
    <t>야식11순위예요♡♡♡여기 정말 맛있고 깔끔해여ㅋㅋㅋ</t>
  </si>
  <si>
    <t>2016-08-05 13:05:51.743</t>
  </si>
  <si>
    <t>최고랍니당ㅎㅎㅎ정말 맛있어요♥♥♥</t>
  </si>
  <si>
    <t>2016-08-23 16:32:51.331</t>
  </si>
  <si>
    <t>처음 장사하시는 것 같은데 노력하는 모습이 좋네요~~~맛도좋고 다좋습니다♥♥</t>
  </si>
  <si>
    <t>2016-08-02 14:34:56.802</t>
  </si>
  <si>
    <t>제 점수는요 별 다섯개 드립니다 ♥♥♥맛도 있고 대만족~~~</t>
  </si>
  <si>
    <t>2016-08-02 14:34:43.878</t>
  </si>
  <si>
    <t>정말 친절하시내요ㅋㅋㅋ맛 대박!!감사요ㅎㅎㅎ</t>
  </si>
  <si>
    <t>2016-08-02 14:34:17.043</t>
  </si>
  <si>
    <t>kky6****</t>
  </si>
  <si>
    <t>단 30초 늦어도 문전박대하는  대단한 "맛집". 이런 대단하고 유명하신 "맛집"에는 손님이 가게까지 찾아오는 수고는 늦었다는 말로 무시해버리니, 미리미리 준비해서 가시길.....</t>
  </si>
  <si>
    <t>2015-04-27 14:43:49.134</t>
  </si>
  <si>
    <t>일단 가보시면 후회안함  참고로 5년째 단골임</t>
  </si>
  <si>
    <t>2014-04-02 13:11:12.272</t>
  </si>
  <si>
    <t>kky7****</t>
  </si>
  <si>
    <t>여자친구보다 제가 더 잘하네요</t>
  </si>
  <si>
    <t>2015-03-24 16:40:13.617</t>
  </si>
  <si>
    <t>kkya****</t>
  </si>
  <si>
    <t>운동장에서 시켜먹었다.  볶음밥은 볶은것같지도않고 계란에 당근만가득. 그냥 맨밥에짜장뿌려먹는줄.  탕수육에선 돼지비린내 한가득.  다신안시켜먹는다</t>
  </si>
  <si>
    <t>2015-04-16 11:26:30.273</t>
  </si>
  <si>
    <t>kkyl****</t>
  </si>
  <si>
    <t>정말정말 좋아요 200일 맞이해서 왔는데 선생님들 친절하시고 분위기도 좋아요 감사합니다~~☆</t>
  </si>
  <si>
    <t>2016-01-02 15:36:07.381</t>
  </si>
  <si>
    <t>닭발 맛나용~~~~  이것저것 시켜도 생각보다 적게나오는 술값..  한턱 내고 싶을때 꼼보로 고고.</t>
  </si>
  <si>
    <t>2014-04-15 02:42:38.986</t>
  </si>
  <si>
    <t>kkys****</t>
  </si>
  <si>
    <t>친절한 설명 감사드려요^^ 신년운세 넘 잘보고 왔어요^^</t>
  </si>
  <si>
    <t>2014-12-21 08:29:34.329</t>
  </si>
  <si>
    <t>kkyy****</t>
  </si>
  <si>
    <t>직원분이 정말 친절하셔서 좋아요!!!  음식맛도 좋구요!ㅎㅎ 자주자주 갈게용~</t>
  </si>
  <si>
    <t>2015-01-07 18:08:26.951</t>
  </si>
  <si>
    <t>너무너무 맛있구 직원분들도 짱짱 친절하셔서 좋아요ㅠㅠㅠㅠㅠㅠ</t>
  </si>
  <si>
    <t>2014-07-31 21:25:29.750</t>
  </si>
  <si>
    <t>친구들이랑 팀플하러 갔었는데 분위기도 좋고 예뻤어요!  조별 과제여서 피피티 멘토님께 보여드렸는데 잘 봐주시고 감사해요~ 멘토님 덕분에 발표 잘할거 같아욤 ㅋㅋㅋ다음에 또 올게요!</t>
  </si>
  <si>
    <t>2014-12-15 21:38:41.108</t>
  </si>
  <si>
    <t>최악!!  직원들 몇살인지 모르지만 20대이겠죠?  직원들 서비스 교육 좀 시키시죠??  커피는 왜 이렇게 못 만들고, 말투는 정말 쌀쌀 맞아... 자주 가는데 갈 때마다 기분 나빠요.  도대체 고쳐지지 않아요.</t>
  </si>
  <si>
    <t>2015-03-06 15:39:58.367</t>
  </si>
  <si>
    <t>kkzx****</t>
  </si>
  <si>
    <t>장난치나 주문시키고 주소.전화번호 알려주고 50분기다리래서 기다리다안오고 1시간20분 기다리고 전화햇더니  벨눌럿다하고 기다렷다하면서 오히려 손님한테 적반하장으로 따지네 진짜 아 이런거처음이다 벨눌럿으면 열어주고 나갔지 진짜 아니다 정말로</t>
  </si>
  <si>
    <t>2014-10-04 01:26:57.984</t>
  </si>
  <si>
    <t>봉용파절이삼겹살</t>
  </si>
  <si>
    <t>kl12****</t>
  </si>
  <si>
    <t>맛은 있는데 아저씨 재수없어서  가기가 꺼려짐...진심..  알바도 아니고 사장일텐데...  서비스 마인드가... 친절까진 아니더라도  거슬리겐 하지 마셔야지..</t>
  </si>
  <si>
    <t>2016-01-30 23:07:20.898</t>
  </si>
  <si>
    <t>kl30****</t>
  </si>
  <si>
    <t>30년 평생 살면서 초밥 맛있단 생각 한번도 못해봤는데 여기껀 왜 맛있지 ㅋㅋㅋ 12피스 먹었는데 그걸로 배가 차진 않았지만 너무 맛있어서 계속 감탄하면서 먹음 ㅋㅋㅋ 여친 생기면 또 가야지~~~ 언제가 될진 모르겠지만 하...ㅋㅋㅋㅋㅋ</t>
  </si>
  <si>
    <t>2015-07-27 13:34:21.030</t>
  </si>
  <si>
    <t>kl45****</t>
  </si>
  <si>
    <t>가성비 어쩌고, 아웃백 어쩌고 하는데, 소위 맛집이라는 데가 프랜차이즈보다 못하다. 굶어죽기 전에 스테이크라는 것이 꼭 먹고 싶은데 갈 수 있는 곳이 여기밖에 없다면 모를까. 굳이 찾아갈  필요 없다.</t>
  </si>
  <si>
    <t>2014-05-18 23:37:48.319</t>
  </si>
  <si>
    <t>klac****</t>
  </si>
  <si>
    <t>저렴하면서 맛있는 횟집 ㅎㅎ   빨간등대스폐셜 강추!</t>
  </si>
  <si>
    <t>2015-02-22 20:05:12.808</t>
  </si>
  <si>
    <t>klal****</t>
  </si>
  <si>
    <t>1주년 기념 데이트!! 우왕굳!</t>
  </si>
  <si>
    <t>2015-03-22 17:39:33.939</t>
  </si>
  <si>
    <t>klar****</t>
  </si>
  <si>
    <t>5점 만점 드립니다. 순살 바사칸 시켰는데. 여태 먹어본것 중에 최고네요. 화이팅. 근데 대학동 점? 고시촌점은 진짜 구림 거긴 시키지마삼 . 닭도 안익은거 막갔다주고-- 그냥 시켜서 내다버렸음.</t>
  </si>
  <si>
    <t>2013-07-10 23:02:53.339</t>
  </si>
  <si>
    <t>Journey</t>
  </si>
  <si>
    <t>klhn****</t>
  </si>
  <si>
    <t>맛있었습니다! 맥도날드 가려다가 여기 한 번 가봤는데 훨씬 맛있었어요!</t>
  </si>
  <si>
    <t>2014-09-01 22:19:52.139</t>
  </si>
  <si>
    <t>kli8****</t>
  </si>
  <si>
    <t>배달 하는 남자분 인성 최고 맨날 뿌링클순살 먹는데 맛 최고 전화받는 여자 알바생 목소리 최고 나도 최고</t>
  </si>
  <si>
    <t>2016-02-26 23:05:01.027</t>
  </si>
  <si>
    <t>klil****</t>
  </si>
  <si>
    <t>진짜 맛으로는 최고에여..불족발 최고</t>
  </si>
  <si>
    <t>2012-12-24 23:09:22.366</t>
  </si>
  <si>
    <t>klis****</t>
  </si>
  <si>
    <t>최근 알게되서 일주일에 한번정도 꼴로 가게되는데 무겁지 않고 시원한 찌개 맛이 좋아요.  찜도 맛있구요.  계란말이 하나랑 찌개난 찜 하나 시켜서 둘이나 셋이 먹음 딱 좋은거 같아요.</t>
  </si>
  <si>
    <t>2013-01-17 17:35:05.763</t>
  </si>
  <si>
    <t>맛있던데요...? 서비스도 나쁘지않았던듯하구요!  다만 보쌈이 칼국수랑 같이 주문하면 절반정도 주문도 가능하면 좋겠다는  아쉬움이...^^; 셋트메뉴처럼요 ㅋ   그리된다면 별 5개~ㅋㅋ</t>
  </si>
  <si>
    <t>2014-10-12 15:24:37.578</t>
  </si>
  <si>
    <t>klj6****</t>
  </si>
  <si>
    <t>밤12시에 시켜먹어서 그런지몰라도 맛 정말 심각합니다..  사장님이 이글을 보신다면 진짜 개선이필요할듯싶습니다</t>
  </si>
  <si>
    <t>2016-01-16 01:57:15.505</t>
  </si>
  <si>
    <t>klja****</t>
  </si>
  <si>
    <t>훈남직원이 완전 맛있게 구워주시고 징기스 처음와봤는데 친절하게 고기 먹는방법도 알려주시고 완전 짱!! 솔직히 소고기보다 훨씬 더 부드럽고 잡내도 안나고 입에 넣는데 육즙이 팡팡 터져서 정말 맛있게 잘 먹고가용! 단골집 예약</t>
  </si>
  <si>
    <t>2015-11-19 21:29:33.479</t>
  </si>
  <si>
    <t>klk1****</t>
  </si>
  <si>
    <t>100일 기념으로 커플반지 맞추러 왔어요 !  처음 만들어보는데 친절하게 설명도 잘해주시고 정말재밌고 이쁘게 반지 잘만들어가요!!</t>
  </si>
  <si>
    <t>2014-04-24 17:32:56.139</t>
  </si>
  <si>
    <t>klkl****</t>
  </si>
  <si>
    <t>족발맛은 말할 필요도 없이!! 짱이구요♥ 무엇보다 친절한 서비스가 굉장히 맘에 들었어용</t>
  </si>
  <si>
    <t>2014-12-02 21:25:18.569</t>
  </si>
  <si>
    <t>klme****</t>
  </si>
  <si>
    <t>먹어본삼겹살중에 다섯손가락안에 듭니다!!  칼집이 들어가서 고기도 씹기 편했구요 ~</t>
  </si>
  <si>
    <t>2014-06-24 18:50:21.396</t>
  </si>
  <si>
    <t>회식으로 따라서 갔었는데 음식도 간결하니 좋더군요 !! 번창하세요 !</t>
  </si>
  <si>
    <t>2014-06-24 18:49:17.539</t>
  </si>
  <si>
    <t>kln8****</t>
  </si>
  <si>
    <t>음식대비 가격이 너무 비쌉니다. 두번은 절대 안갈집  합정에 다른 좋은곳들 많습니다~</t>
  </si>
  <si>
    <t>2015-11-29 21:23:46.187</t>
  </si>
  <si>
    <t>엉클조빠</t>
  </si>
  <si>
    <t>klon****</t>
  </si>
  <si>
    <t>우울한날에 유쾌한 사장님과 담소를 나누면서 술한잔...즐거운 시간이었어요...</t>
  </si>
  <si>
    <t>2014-07-07 12:54:48.359</t>
  </si>
  <si>
    <t>klov****</t>
  </si>
  <si>
    <t>신선한재료에 맛도 친절도 역시 소문대로이네요~또한 만두도 일품이구요~군만두는 완전강추입니당~!^^♡  구수한 자장면도 느므맛있어요~~</t>
  </si>
  <si>
    <t>2014-09-30 22:18:53.563</t>
  </si>
  <si>
    <t>봉천동 최악의 식당!!  배달은 우성각이고 가족모은 타이펑이 짱인듯~</t>
  </si>
  <si>
    <t>2016-03-17 09:47:14.793</t>
  </si>
  <si>
    <t>klpl****</t>
  </si>
  <si>
    <t>동네주민들 시끄러워서 살겠나. 늦게까지 밴드들 시끄럽게 굴고 진짜 뭐하는건지;</t>
  </si>
  <si>
    <t>2015-06-27 00:41:12.950</t>
  </si>
  <si>
    <t>klra****</t>
  </si>
  <si>
    <t>솔직히 정말 후회됨. 강아지 3마리를 키우는 입장에서 애견카페라는 곳을 즐기는 편인데. 여기 평 믿고 갔다가 20분만에 바로나왔어요. 강아지들이 영역표시를 하는것은 당연한건데. 영역표시 한다고 짜증은 있는데로 내고 다른 손님도 아주 작은 강아지를 데리고 왔던데 영역표시 한다고 휴지로 닦으면서 안고 있으라고 하니깐. 하는 척하는거라고 오줌은 안나온다고 웃으며 이야기하는 손님한테 휴지로 닦은 걸 보여주면서 나오죠? 이러는 주인.. (종업원은 아닌 것 같았음</t>
  </si>
  <si>
    <t>2009-05-24 13:14:57.000</t>
  </si>
  <si>
    <t>맛있긴 했다 .그리고 기분좋게 술을 마셨다. 여자 3명이서. 그것도 나는 술을 전혀 못하는 사람이고. 한명은 배가불러서 맥주가 들어가지 않는다고 했다. 그렇게 이야기꽃을 피웠다.. 계산을 하려는 순간..금액이 생각 한 금액보다 오버되서 나왔다.. 첨부터 더치페이였기에 계산하면서 먹었고 우린 정확히 기억하고 있었다. 이상하다고 일하는 직원한테 말했지만 아주 딱 잘라 말하길 "왜요? 그렇게 안드신것같으세요? " 직접 들어봐야 한다  사람 무시하면서 말하는</t>
  </si>
  <si>
    <t>2007-11-20 10:25:30.000</t>
  </si>
  <si>
    <t>klro****</t>
  </si>
  <si>
    <t>어머♥배달도 빠르고 맛있어요^^처음 시켜본 건데 친절하셔서 좋았네요~~~ 빨리 갖다 주셔서 맛있게 잘먹었어요.</t>
  </si>
  <si>
    <t>2016-03-31 15:15:58.148</t>
  </si>
  <si>
    <t>정확한 시간 무엇보다 맛이 있었어요^^~ 여기서 자주 시켜먹어야겠네요</t>
  </si>
  <si>
    <t>2016-03-16 14:04:16.721</t>
  </si>
  <si>
    <t>전화받는 분부터 배달하신 분까지 모두 어찌나 친절하신지요 ^^ 기분좋은 곳입니다 ~</t>
  </si>
  <si>
    <t>2016-03-29 16:31:53.956</t>
  </si>
  <si>
    <t>오메오메 넘나 맛있는것 ~~~ ㅋㅋㅋㅋ 집에서 진심 배터지게 먹었고만요 또시킬게여 스피드하게 가져다 주셔요 !!!!!!!!!!!!!</t>
  </si>
  <si>
    <t>2016-03-28 15:15:59.346</t>
  </si>
  <si>
    <t>2016-03-29 16:31:21.999</t>
  </si>
  <si>
    <t>양도 많고 맛도좋고 서비스좋고 또 주문할것같아요~ 최고(/^o^)/♡</t>
  </si>
  <si>
    <t>2016-03-25 16:31:59.951</t>
  </si>
  <si>
    <t>기다린보람있어요 ! 맛도쵝오~친절도쵝오~더자주 시켜먹게써~~</t>
  </si>
  <si>
    <t>2016-03-15 15:23:24.965</t>
  </si>
  <si>
    <t>klru****</t>
  </si>
  <si>
    <t>주말 여자알바생 두분 너무 불친절하네요  진동벨 울려서 커피 받으러갔는데 왜 노려보는지....?   살다살다 이런 알바생은 처음이네요. 본사에 컴플레인 걸고싶지만 참습니다</t>
  </si>
  <si>
    <t>2015-11-28 12:08:24.718</t>
  </si>
  <si>
    <t>평소에 자주오는곳인데 넓고 좋아요 ㅋㅋ 다른알바?직원?분들도 다 친절하지만 특히!!수요일오전알바언니 완전친절함...♥</t>
  </si>
  <si>
    <t>2014-07-02 11:27:44.536</t>
  </si>
  <si>
    <t>kls3****</t>
  </si>
  <si>
    <t>넘넘 맛있어요.  고소한 양꼬치 와 시원한 칭다오 맥주  이집의 매력은 특대양꼬치~~ 어마어마한 크기에 깜놀~  자주 갈듯 ~~~ 아주머니  서비스도 팍팍주심</t>
  </si>
  <si>
    <t>2015-12-07 21:18:42.842</t>
  </si>
  <si>
    <t>kls5****</t>
  </si>
  <si>
    <t>사람들이 센스있어서 분위기가 좋음.ㅋ 분위기 있는 치킨집으로 추천!</t>
  </si>
  <si>
    <t>2017-01-13 21:21:25.118</t>
  </si>
  <si>
    <t>klsa****</t>
  </si>
  <si>
    <t>인테리어와 가게가 통나무로 되어있어서 조합이 너무 좋더라고요~ 거기에 벽난로도 이쁘게 있더라고요~ 샐러드에 연어도 많이 있으면서 비리지 않고 오렌지 드레싱이 뿌려져있어서 맛있었어요! 정말 다른음식도 맛있게 먹었어요~</t>
  </si>
  <si>
    <t>2014-09-03 18:36:44.116</t>
  </si>
  <si>
    <t>인테리어가 정말 잘 되있더라고요~ 안에 들어가면 야외에서 먹을수도 있게 되있었어요~ 산낙지육회탕탕탕을 시켰었는데. 산낙지가 쫄깃하면서 싱싱함이 느껴지더라고요! 저희도 역시 냉면도 시켜 먹었죠~ ㅎㅎ</t>
  </si>
  <si>
    <t>2014-09-03 18:44:14.965</t>
  </si>
  <si>
    <t>회식히러 갔는데요~ 가격도 너무 착하고 분위기도 좋으면서 !! 서비스및직원분들이 친절하셔서 ! 기분좋게 회식했어요 !!~</t>
  </si>
  <si>
    <t>2014-08-25 16:38:53.607</t>
  </si>
  <si>
    <t>안주들도 맛있고 친구들과 술잔한 먹기에는 분위기도 좋았어요~</t>
  </si>
  <si>
    <t>2014-08-13 19:31:54.799</t>
  </si>
  <si>
    <t>카페가 아기자기하고 소품들이 많아서 구경할거리도 많더라고요~ ㅎㅎ 사장님도 친절하시고 데이트하기 좋을것같아요!</t>
  </si>
  <si>
    <t>2014-08-14 15:59:19.560</t>
  </si>
  <si>
    <t>가게 분위기가 아담하면서 노래도 좋았어요~ 만조스테이크 정말 맛있으면서 양도 많고! 직원분들 친절하게 해주시니 기분까지 좋아졌어요~</t>
  </si>
  <si>
    <t>2014-09-01 15:59:23.803</t>
  </si>
  <si>
    <t>펀치드렁크펍</t>
  </si>
  <si>
    <t>klse****</t>
  </si>
  <si>
    <t>스피커 좋고 비커칵테일도 맛있었어요♥  무엇보다 사장님 완전 친절하심</t>
  </si>
  <si>
    <t>2014-12-12 02:13:59.093</t>
  </si>
  <si>
    <t>klsu****</t>
  </si>
  <si>
    <t>찹쌀탕수육, 팔포채, 사장님, 직원분들 모두 정말 친절해요. 음식은 완전 갈끔하게 맛있게 나옵니다. 번창하세요~짱짱~~</t>
  </si>
  <si>
    <t>2015-03-18 17:31:44.756</t>
  </si>
  <si>
    <t>klte****</t>
  </si>
  <si>
    <t>가격에 비해서 양이 푸짐해서인지 자주 사다먹게되요. 포장도 많이 하는 편이긴한데... 매장이 진짜 카페끕으로 이뿨요^^  여자분들이면 더 좋아할듯?</t>
  </si>
  <si>
    <t>2014-05-07 14:58:35.748</t>
  </si>
  <si>
    <t>klts****</t>
  </si>
  <si>
    <t>친구가 추천해줘서 남자친구랑 같이 갔다왔는데 분위기도 좋고 음식들도 맛있고 직원 분들도 너무 친절하세요 ㅎ.,ㅎ</t>
  </si>
  <si>
    <t>2015-11-02 19:29:48.859</t>
  </si>
  <si>
    <t>어메이징타일랜드</t>
  </si>
  <si>
    <t>km10****</t>
  </si>
  <si>
    <t>너무맛있어요~ 태국사장님이 직접 운영하는집.. 찾아보니 태국에서 방송에도 나온집이네요 다시가고싶은집~~</t>
  </si>
  <si>
    <t>2016-02-20 02:10:37.346</t>
  </si>
  <si>
    <t>플랜비</t>
  </si>
  <si>
    <t>km37****</t>
  </si>
  <si>
    <t>직원이 담배 피우는건 좀 너무한다 싶었어요 돈아깝네요</t>
  </si>
  <si>
    <t>2014-12-30 20:27:42.299</t>
  </si>
  <si>
    <t>샤브앤</t>
  </si>
  <si>
    <t>변했다..가끔갔었는데 음식이 부실한것이..강변채선당플러스를 가야겠다.</t>
  </si>
  <si>
    <t>2015-08-03 20:14:00.640</t>
  </si>
  <si>
    <t>스위트스팟</t>
  </si>
  <si>
    <t>km38****</t>
  </si>
  <si>
    <t>어대 근처에서 보기 드문 분위기 좋은 술집이예요 가격도 저렴하고 맛있어요 !!!!</t>
  </si>
  <si>
    <t>2017-01-19 19:21:43.505</t>
  </si>
  <si>
    <t>km66****</t>
  </si>
  <si>
    <t>분위기 좋고 음식도 맛있네요 특히 치즈함박스테이크!!!!!!!!!!!!!!맛있어요!!!</t>
  </si>
  <si>
    <t>2015-11-30 18:00:49.493</t>
  </si>
  <si>
    <t>kmai****</t>
  </si>
  <si>
    <t>반지만들어서 재밌었어요  제가 손재주가 조금 없어서 걱정 많이 했는데  엄청 쉬워서 괜찮았어요  그리고 큐빅 추가 있던데 다이아도 있어서  다이아반지 원하는 여성분들 가셔도 되겠네요ㅎ</t>
  </si>
  <si>
    <t>2015-10-23 15:18:50.130</t>
  </si>
  <si>
    <t>kman****</t>
  </si>
  <si>
    <t>선생님들도 정말 친절하시구~~  시간 가는줄 모르고 재밋게 놀구 갔어요 팔찌도 넘이뻐요♡</t>
  </si>
  <si>
    <t>2015-05-14 18:17:36.962</t>
  </si>
  <si>
    <t>kmc0****</t>
  </si>
  <si>
    <t>친절하게 잘 설명해주시고 꼼꼼히 마무리해주셔서 좋아요ㅎㅎ  반지도예쁘게 잘나온것 같아요 참!예약했더니 커피도 공짜예요 번창하세요 ^^</t>
  </si>
  <si>
    <t>2014-10-09 15:28:14.961</t>
  </si>
  <si>
    <t>지금까지 먹어본 교촌중에 최고에요 다른곳에 먹어보면딱딱하고 살도없는데  여기정말 최고입니다</t>
  </si>
  <si>
    <t>2016-03-25 00:17:12.996</t>
  </si>
  <si>
    <t>kmc3****</t>
  </si>
  <si>
    <t>나만그런게 아니었군ㅡ.,ㅡ 치즈피자에 치즈토핑추가에 당부까지했는데 일반 피자랑 다를게없음ㅡㅡ 어느점은 치즈용암이라는데 여긴 왜 이럼?.? 종류별치즈 추가한게 돈아까움</t>
  </si>
  <si>
    <t>2012-11-22 14:25:44.431</t>
  </si>
  <si>
    <t>kmdl****</t>
  </si>
  <si>
    <t>여기 가성비 너무 좋아요 맛있어요^^</t>
  </si>
  <si>
    <t>2015-05-12 23:39:49.264</t>
  </si>
  <si>
    <t>kmg1****</t>
  </si>
  <si>
    <t>유명한횟집입니다. 우선 맛과 서비스 둘 다 만족을 드리지 못한 점 사과드립니다.  밑의 '빠빠빠'님의 글은 겸허히 받아들이고 인정하지만 'jsjaa' 님의 글은 도저히 인정하지 못하겠네요.광어멍게해서 4만5천원이니 광어3만원을 드셨군요. 그럼 만원횟집과 회양은 별로 차이나지 않습니다. 꽁치를 반토막내서 드렸다구요? 꽁치는 언제나 한마리를 원칙으로 드립니다. 그 작은 생선을 반토막낸다는거 자체가 웃기지 않을까요? 혹시 꽁치와 청어(점심시간메뉴엔 반토막해서</t>
  </si>
  <si>
    <t>2011-02-08 06:09:45.000</t>
  </si>
  <si>
    <t>유명한횟집입니다. 우선 꽁치와 안주(스끼)가 제대로 나가지 못한 점 죄송합니다. 몇 가지가 제대로 나오지 않았다고 하시니 아마도 저희 가게 몇 번 오신 것 같은데 더 죄송하네요. 그리고 매운탕의 육수와 양념은 미리 합니다. 회를 다 드신후 바로 드실 수 있도로 어느 정도 끓인 후 드립니다. 근데 매운탕재탕이라니요 ... 정말 어이가 없네요.</t>
  </si>
  <si>
    <t>2010-08-30 20:21:48.000</t>
  </si>
  <si>
    <t>kmg3****</t>
  </si>
  <si>
    <t>가격은 좀 있긴 하지만... 맛도 괜찮고 분위기도 새롭고 양도 만족스럽네요~</t>
  </si>
  <si>
    <t>2016-12-21 10:10:15.338</t>
  </si>
  <si>
    <t>마루위고양이</t>
  </si>
  <si>
    <t>kmg9****</t>
  </si>
  <si>
    <t>방도좁고.. 음료값이 너무 비싸요  그저그랬음</t>
  </si>
  <si>
    <t>2014-11-06 16:19:50.689</t>
  </si>
  <si>
    <t>음....뭔가 여기 주문할때마다 요구하는 돈이 다르네요 ...-.- 어쩔때는 13000원이상 주문하라고. 오늘은 또 갑자기 배달비 따로 더 추가된다고 14000원 받네요....좀 부담스러워요, 맛은 그냥 그럭저럭</t>
  </si>
  <si>
    <t>2015-07-12 15:37:56.513</t>
  </si>
  <si>
    <t>kmgu****</t>
  </si>
  <si>
    <t>후디~ 맛있어요~ 가격도 착하고 ~^.^!!</t>
  </si>
  <si>
    <t>2014-07-09 19:08:03.982</t>
  </si>
  <si>
    <t>kmh_****</t>
  </si>
  <si>
    <t>일주일에 두번세번씩   자주 시켜먹긴 하지만 인간적으로 서비스 똥  오뎅으로 시키면 떡으로 갖다줄때도 많음   전화하다 지할말하고 뚝 끊어 버린적도 있음</t>
  </si>
  <si>
    <t>2015-08-07 14:31:36.706</t>
  </si>
  <si>
    <t>kmh4****</t>
  </si>
  <si>
    <t>식당에 가서 아무리 맛이없어도,후기같은거 안 쓰는 사람인데.... 근데 9시반에가서 먹기 시작했네여,근데 화장실 바로 앞자석에서 먹었는데,속직히 맛나게 먹고있는 시간에 화장실 문 활짝 열어놓고,청소하는거는 상식적으로 너무한거 아니가여..처음에는 빨리 하겠지라고 말았는데,알바생들이 장난짖들거리를 하면서 떠들어되면서 청소를하니,빨리 하겠냐구여....나참 더러워서 여튼 사장님!!! 그렇게 불만이있음, 안오면되지라는  생각보다 직원관리 잘 하시길 바래여...</t>
  </si>
  <si>
    <t>2015-12-12 12:11:32.994</t>
  </si>
  <si>
    <t>여기가 거기맞나 모르겠네... 케이준 먼가가 새로나왔다고 먹어봤는데 완젼부드럽고 소스도 맛있고 야채도 신선하고!! 또!!! 싸다!!! ㅎㅎㅎㅎ 언제또 먹어본다냐 츄릅~</t>
  </si>
  <si>
    <t>2014-09-17 01:14:17.709</t>
  </si>
  <si>
    <t>난 먹을만 하던데....개개인 입맛이 있으니머... 수고하세요</t>
  </si>
  <si>
    <t>2014-09-17 01:12:01.979</t>
  </si>
  <si>
    <t>어..................................음................내가먹어본 닭도리중에 최악!! 내입맛엔 스프맛이 강했음...소주를 냄기고 올정도였음 영등포나 독산가서 먹을걸 ...줄서있길래 어떤가 가봤더니...아이고 (개인적인 소견임!!)</t>
  </si>
  <si>
    <t>2014-09-17 00:49:05.754</t>
  </si>
  <si>
    <t>그냥 좋은집^^ 가끔가는데 감자튀김 느므조아 ㅎㅎㅎ</t>
  </si>
  <si>
    <t>2014-09-17 01:07:33.957</t>
  </si>
  <si>
    <t>kmh7****</t>
  </si>
  <si>
    <t>다른지점에 비해 맛이없어요 없어도 너무없어요</t>
  </si>
  <si>
    <t>2013-04-06 20:41:50.538</t>
  </si>
  <si>
    <t>양념맛이 쫌 밍밍했어요. 다음에는 핫칠리치킨먹어야봐야겠어요. 전화받는분 배달하시는분   다 친절하신거 같아요</t>
  </si>
  <si>
    <t>2013-04-11 22:26:11.977</t>
  </si>
  <si>
    <t>kmh8****</t>
  </si>
  <si>
    <t>건대적우사장님도 친절하시고 분위기도 이뻐서   기분좋게 다녀왔아요^^</t>
  </si>
  <si>
    <t>2008-02-01 22:29:12.000</t>
  </si>
  <si>
    <t>kmh9****</t>
  </si>
  <si>
    <t>정말 사람편하고 재밌게 해주시는 직원분들~ 마음따뜻한 사모님~~^^ 너무너무 좋은 추억 담아갑니다! 자주갈것같아요~~^^ 어머니 은가락지 만들러 조만간 또 갑니다!!!^^</t>
  </si>
  <si>
    <t>2013-09-14 23:31:13.055</t>
  </si>
  <si>
    <t>kmhe****</t>
  </si>
  <si>
    <t>자몽빙수 맛있었어요~ 분위기도 아늑하게 좋고  직접 로스팅하던데 다음엔 커피마셔야겠다는 ㅎㅎ</t>
  </si>
  <si>
    <t>2015-07-18 17:47:39.928</t>
  </si>
  <si>
    <t>kmhj****</t>
  </si>
  <si>
    <t>직원분들도 친절하게 모르는 메뉴 설명 장해주시고~ 토마토나베 추천 받아서 먹었는데 맛있었어요,ㅠㅠ 다음번에 다시 방문 할께요~</t>
  </si>
  <si>
    <t>2015-12-09 18:15:33.960</t>
  </si>
  <si>
    <t>카레가..좀짠느낌이긴한데 맛있었네요 진짜일본식카레를 먹어본적이없어서 잘모르겠지만 괜찮은맛이었습니당 공간이좀협소하단게 좀불편햇어용ㅜ</t>
  </si>
  <si>
    <t>2014-08-16 01:18:03.652</t>
  </si>
  <si>
    <t>kmhu****</t>
  </si>
  <si>
    <t>안주도 맛있고 서비스도 친절하고 넘좋아요 ㅋㅋㅋ 추천 ㄱㄱ</t>
  </si>
  <si>
    <t>2015-01-30 00:17:17.964</t>
  </si>
  <si>
    <t>kmin****</t>
  </si>
  <si>
    <t>주인이 중국에서..한국사람 등쳐먹은..조선족이란..소문도 있어요.. 아주 아주...불친절해요...내돈 주고..먹다 채하는 느낌.. 이렇게 장사하는 한국 음식점..난생 처음 봄....  조선족들이라...너무 드럽구요... 쓰던 국물...또 쓰고..우웩... 내돈 내고...그런 대접 받고 싶으면 가세요. 안말립니다....</t>
  </si>
  <si>
    <t>2014-01-20 10:21:07.109</t>
  </si>
  <si>
    <t>친구랑 와서 시간 가는 줄 모르고 폰케이스 만들다 왔어요~ 만든 폰케이스도 만족스러워요!</t>
  </si>
  <si>
    <t>2015-07-27 20:05:29.892</t>
  </si>
  <si>
    <t>파쿠모리 홍대2호점</t>
  </si>
  <si>
    <t>저번에 데이트하면서 냉소바랑 오므소시지 먹었믄데 와 소바비주얼 장난없던데요??살얼음까지 동동 나와서 끝까지 시원히게 먹었어요 근제 소바가 조금 늦게나오는건 함정 면익느라 시간이걸린다고 하는데 그래도 아쉬움 오므카레는 솜사탕마냥부드러웠어요 약매가짱^0^</t>
  </si>
  <si>
    <t>2014-11-02 09:12:05.448</t>
  </si>
  <si>
    <t>서비스 최악 친절도 완전 싸가지 없음 사장 장사할 생각 없는 듯 맛은 뭐 알아서 판단하세요. 서비스는 전혀 기대하지 말길</t>
  </si>
  <si>
    <t>2015-09-04 19:16:15.533</t>
  </si>
  <si>
    <t>매장 분위기도 좋고, 저렴한 가격에 초밥이 신선해서 좋아요!</t>
  </si>
  <si>
    <t>2015-11-20 12:32:54.597</t>
  </si>
  <si>
    <t>어제 저녁도 굶고 갔다가 반도 못먹고 나왔습니다... 밑에 맛있다고 적으신분들은 아마도 부산에서 돼지국밥을 안드셨던분들인듯.. 수육은 냉동고기를 썼는지 푸석거리고.. 국물맛도 뭔가 부족한 느낌..게다가 부추 무쳐놓은것도 영 맛이 안나더군요.. 그냥 부산갈때마다 국밥 먹고 말지.. 서울에서 제대로 된 국밥은 기대하지 않는게 상책일듯.. 이집 가느니 차라리 그옆에 있는 보쌈집가는게 훨~~~~ 났겠다는 생각이 절로 듭니다...</t>
  </si>
  <si>
    <t>2009-07-15 08:39:35.000</t>
  </si>
  <si>
    <t>진짜 여기 왜그러죠?  친절하지도않고 테이블도 넘 많아요 접시들고다니기불편해요ㅠ  개선부탁드려요점주님!</t>
  </si>
  <si>
    <t>2014-11-21 22:31:17.248</t>
  </si>
  <si>
    <t>8월7일 오전11시30분 건대 죽이야기점에서 방금 갔다온 사람입니다   전복죽은 짜도 너무짜고 전복인지 조개인지....야채볶음밥은 야채찾기힘들고 위에 올려진 김은 오래되었는지 붉은빛을 띄더라구요  벽에 붙여진 플친이벤트1을 보고 플친500원할인얘기했더니 그에대한 내용도  전혀모르고 있고   답답하고 짜증나서 그냥나왔어요  병원옆에 딱히 더워서 갈때없어서 몇번갔는데 갈때마다 싨망입니다  개선 좀 부탁합니다</t>
  </si>
  <si>
    <t>2014-08-07 11:51:23.225</t>
  </si>
  <si>
    <t>맛은 있는데 가격에 비해 양이 너무 적음 ㅠ 4-5천원내고 먹을 음식은 아닌듯...</t>
  </si>
  <si>
    <t>2016-07-31 19:28:41.763</t>
  </si>
  <si>
    <t>kmj0****</t>
  </si>
  <si>
    <t>사장님 잘생기심^^* 메이크업수정도 해주시고~ 자주이용할께요</t>
  </si>
  <si>
    <t>2013-05-21 17:11:50.010</t>
  </si>
  <si>
    <t>부모님때부터 단골이었는데 예나지금이나 맛이 변함이없습니당  다른데서 곱창을 못먹는데 여기선꼭 많이먹게되네요  강추입니다 너무 고소해요..^^</t>
  </si>
  <si>
    <t>2014-06-02 23:29:02.136</t>
  </si>
  <si>
    <t>kmj1****</t>
  </si>
  <si>
    <t>사주카페 검색하다가 오게 된 곳인데, 사장님이 살찐 공유같으세요^^ 재밋는 말씀도 잘 해주시고,사주안에 보이는 것들 다 말씀해주셔서 너무 좋았구요, 다른 카페와는 다르게 조촐한 카페분위기가 혼자와서 사주보기에도 좋은거 같애요^^  즐거운 추억 만들고 가서 좋네요^^</t>
  </si>
  <si>
    <t>2011-10-01 19:35:22.000</t>
  </si>
  <si>
    <t>kmj3****</t>
  </si>
  <si>
    <t>홍대캠프 노래타운 안주도맛있고 서비스도 너무저아여❤️</t>
  </si>
  <si>
    <t>2015-01-27 22:28:04.270</t>
  </si>
  <si>
    <t>불탕국물떡볶이</t>
  </si>
  <si>
    <t>kmj4****</t>
  </si>
  <si>
    <t>여기 누들 떡볶이 너무 맛있어요 ㅎㅎㅎ</t>
  </si>
  <si>
    <t>2016-02-29 18:40:45.384</t>
  </si>
  <si>
    <t>친절하고 좋습니다 많이오세용</t>
  </si>
  <si>
    <t>2016-02-21 13:36:21.626</t>
  </si>
  <si>
    <t>별 한개도 아까운 집이예요~ 블로거들 평이 좋아서 가봤는데~주방장은 초밥을 입으로 만듭니까??? 말만 엄청 많으시고 대체 초밥이 나오질 않더군요~ 더 문제는 순서도 모른다는 겁니다~ 우리보다 늦게 온 사람들을 먼저 주더군요~ 한시간 기다리다 열받아서 나왔습니다~ 이걸 보실진 모르겠지만 장사 그따위로 하지 마세요~ 정말 기분 더럽네요 서비스 엉망인곳!!!!!!!!!! 시간 남아돌고 성격 좋으신 분들만 가시길 ^^^^^</t>
  </si>
  <si>
    <t>2014-03-01 19:38:48.329</t>
  </si>
  <si>
    <t>kmj5****</t>
  </si>
  <si>
    <t>건대 비랩 칵테일 맛잇어요^0^</t>
  </si>
  <si>
    <t>2014-06-14 01:15:35.540</t>
  </si>
  <si>
    <t>3.40분 걸린다고해서 느긋하게 아들이랑 TV보고잇는데  20분도 안되고 오셔가지고 아들이랑 뜨겁게 잘 먹엇습니다 치킨도 크고 맛도좋앗고</t>
  </si>
  <si>
    <t>2012-05-29 05:51:12.000</t>
  </si>
  <si>
    <t>상하이 라지셋트, 멕너겐 4조각 7800원 기억하는데   배달원와서 만원짜리 한장줫는데 200원주고 가더라  전화해서 말하니깐 2200원 확실히줫다그러네..? 나만바보됫네 식탁위에 영수증이랑 200원냅두고   먹은나는 뭐가 되니</t>
  </si>
  <si>
    <t>2012-05-29 05:45:32.000</t>
  </si>
  <si>
    <t>kmj7****</t>
  </si>
  <si>
    <t>재밌게 추억만들수 있어서 좋아요~!!!!!! 반지도 이뻐요!</t>
  </si>
  <si>
    <t>2015-02-15 17:27:27.047</t>
  </si>
  <si>
    <t>맛있다곤 했지만 그리 믿음이 안갔는데 생각보다 괜찮은 안주들이 많더군요~ 손님이 많았는데 친절하시구요!</t>
  </si>
  <si>
    <t>2013-09-24 11:22:43.765</t>
  </si>
  <si>
    <t>kmj8****</t>
  </si>
  <si>
    <t>진짜 맛있어요... 중국집 잘 안시켜먹는데 유일하게 시켜먹는 중국집 ㅋㅋㅋㅋ  마파두부밥 맛있어요// 맨날 매콤하게 해서 시켜먹음 후후</t>
  </si>
  <si>
    <t>2012-12-13 19:25:52.584</t>
  </si>
  <si>
    <t>kmj9****</t>
  </si>
  <si>
    <t>맛있어서 고깃집 올땐 항상 강강술래 찾아요</t>
  </si>
  <si>
    <t>2014-07-21 14:45:39.939</t>
  </si>
  <si>
    <t>완전최악 별점1점도 아까움  사시미 왜유명한건지 ? 미리 만들어 둬서 다말라있고  아르바이트생들은 불친절, 왜유명한지 모르겠는곳  이돈주고 이걸먹느니 광어드시러가는걸 추천</t>
  </si>
  <si>
    <t>2014-10-22 08:02:58.048</t>
  </si>
  <si>
    <t>홍대에 설빙 많이 생겼는데 그중 여기가 젤 맛있는듯  망고치즈 먹는데 다른데에비해 양도 적당하고 맛있는듯!!!</t>
  </si>
  <si>
    <t>2015-07-10 03:28:48.798</t>
  </si>
  <si>
    <t>종손집</t>
  </si>
  <si>
    <t>kmji****</t>
  </si>
  <si>
    <t>맛도별로 서비스도 별로   사장 짜증내고   가격은비싼데 값어치도 못하고  다시는가고싶지 않네요</t>
  </si>
  <si>
    <t>2013-09-01 15:02:23.547</t>
  </si>
  <si>
    <t>kmjl****</t>
  </si>
  <si>
    <t>스테이크랑 맛있게 먹고왔어요 샐러드도 상큼하니 입맛에 맞았어요  번창하세용!!</t>
  </si>
  <si>
    <t>2015-10-02 17:15:46.524</t>
  </si>
  <si>
    <t>카페드구띠에</t>
  </si>
  <si>
    <t>낙성대구띠에는 10년 가까이되었고생과일쥬스로 유명한곳인데?</t>
  </si>
  <si>
    <t>2013-09-13 23:43:27.821</t>
  </si>
  <si>
    <t>전화안받아서_가게갔더니_문이닫혀있다_with10:30p.m.txt</t>
  </si>
  <si>
    <t>2016-02-28 22:46:35.580</t>
  </si>
  <si>
    <t>kmjn****</t>
  </si>
  <si>
    <t>살치살 짱!!!!!!!!!!!!!!!!!!!!!!!!!</t>
  </si>
  <si>
    <t>2015-01-07 23:52:08.387</t>
  </si>
  <si>
    <t>친절하신데다가 맛도 정말 굿~~~~ 껍데기도 보들보들한게 끝내주네요 !! 족발 생각날때마다 여기서 시켜먹을거에요❤️❤️</t>
  </si>
  <si>
    <t>2015-11-23 17:00:44.138</t>
  </si>
  <si>
    <t>뽀빠이포차</t>
  </si>
  <si>
    <t>kmjp****</t>
  </si>
  <si>
    <t>안주가 싼데 싼값해요.  알바생들도 불친절의 끝이고요. 비추임</t>
  </si>
  <si>
    <t>2014-08-14 18:07:15.511</t>
  </si>
  <si>
    <t>어제 먹었는데 진짜 맛있었어요(여1남2). 분위기도 좋고 가게 점원분들도 매우 친절하시고.. 다음번 홍대에 또 놀러가면 단연 이곳에서 먹을거예요! &amp;gt;_&amp;lt;</t>
  </si>
  <si>
    <t>2015-03-13 08:53:37.074</t>
  </si>
  <si>
    <t>불족발맛 잊을수가없어요~ 순대국, 순대 무한리필에 누룽지도 맛있는집!!  또가고싶네요 ^^</t>
  </si>
  <si>
    <t>2014-11-10 09:55:43.814</t>
  </si>
  <si>
    <t>kmjs****</t>
  </si>
  <si>
    <t>왠만하면평안남기는데너무짜증나네요 오늘돈까스포장해서가져갔는데 무슨튀김만 한장ㅋㅋ무슨돈까스가 종이같이얇고진심고기도없고 소스맛으로 먹음 밥도진짜조금주고.맛도없고 성의도없고 거기에불친절까지하고 다신안갈래요 처음갔는데진짜실망이에요 오천원이아니라 이삼천원짜린줄알았네요</t>
  </si>
  <si>
    <t>2016-03-10 00:43:01.317</t>
  </si>
  <si>
    <t>kmjz****</t>
  </si>
  <si>
    <t>뜨든 하다보니 2시간지남..ㅋㅋㅋ개잼</t>
  </si>
  <si>
    <t>2015-03-27 16:19:34.568</t>
  </si>
  <si>
    <t>kmk_****</t>
  </si>
  <si>
    <t>재미있었고 뜻깊은 시간이었어요.</t>
  </si>
  <si>
    <t>2015-10-15 17:02:57.035</t>
  </si>
  <si>
    <t>kmk0****</t>
  </si>
  <si>
    <t>2013-10-11 12:14:21.975</t>
  </si>
  <si>
    <t>kmk1****</t>
  </si>
  <si>
    <t>분위기가 아늑하고 차분하고 깔끔합니다.  고양이들도 순하고 애교도 많고 귀엽고 이뻐요.  가게를 주인이 직접 인테리어하고 손수 만들었다고 하더라구요.  참. 바로 내린 커피가 참 맛났습니다</t>
  </si>
  <si>
    <t>2011-10-07 13:57:02.000</t>
  </si>
  <si>
    <t>찰순대?포장하러 가서 카드냈더니.  &amp;quot;4천원인데 이걸 카드로 해?&amp;quot;이러셨다는.  어디서 반말을 찍찍하시는지...  카드 냈다고 한소리 듣는 어이없는 곳이에요.</t>
  </si>
  <si>
    <t>2014-09-29 23:41:54.985</t>
  </si>
  <si>
    <t>kmk3****</t>
  </si>
  <si>
    <t>여기 주말에 한그릇 배달 안됩니다;;; 참고하시길</t>
  </si>
  <si>
    <t>2014-12-13 15:51:17.457</t>
  </si>
  <si>
    <t>kmk4****</t>
  </si>
  <si>
    <t>합정에 빌리엔젤이 생겨서 너무 좋네요^^  사장님이 너무 친절하시고 이뿌시고  매장이 사장님처럼 너무 청결하고 깨끗하네요.   케익은 말할것도없고 합정에 생겨서 굿입니다.  자주가서 케익 아작 내겠습니다ㅋㅋ</t>
  </si>
  <si>
    <t>2015-07-31 21:45:01.436</t>
  </si>
  <si>
    <t>kmk5****</t>
  </si>
  <si>
    <t>남자친구랑 반지만들었는데 일하는분들도 너무 친절하시고 반지만드는것도 재밌어여ㅋㅋㅋ 직접만든반지라서 비싼반지보다 값어치 있는 것 같아요♡</t>
  </si>
  <si>
    <t>2015-06-20 13:27:17.691</t>
  </si>
  <si>
    <t>kmk8****</t>
  </si>
  <si>
    <t>네이트판의 力  글잘봣어요 힘ㄴ내새요~효녀언니~</t>
  </si>
  <si>
    <t>2011-10-13 21:45:36.000</t>
  </si>
  <si>
    <t>kmk9****</t>
  </si>
  <si>
    <t>안녕하세요~ 쥔장입니다^^  간만에 들어와보니 양이 부족하다는 얘기가 있네요^^  일단 저희가게 양은 다른 등갈비가게에 비해 양은 많은편이고요  양은 1인분에 300그램 나가는데 마트같은데에서 국내산 등갈비를 사보신 분이라면 등갈비가  삼겹살과 같거나 비싸다는것은 아실거예요.. 그러면서 300그램이면 절대 적은양은 아니죠.  사실 등갈비가 마진도 가장 적은 품목이고요ㅠ.ㅠ 그러니 등갈비 양 적다는 말씀은 말아주세요  가슴이 아픔니다.ㅜㅜ  그리고 앞으로</t>
  </si>
  <si>
    <t>2007-11-11 18:49:54.000</t>
  </si>
  <si>
    <t>-안녕하세요 쥔장입니다.-저희영업시간은 5시부터입니다. 영업시간전에 전화주시면 안받을수 있습니다.  저희가 매일 게시글을 체크 못하는 관계로 예약은 가능하면 5시이후에 전하주시면 감사하겠습니다.</t>
  </si>
  <si>
    <t>2006-04-27 19:30:13.000</t>
  </si>
  <si>
    <t>안녕하세요 쥔장입니다. ksssc님 옆에 무슨 빌딩없으시냐고 물으신분 같은데요... ^^;;;  건대역1번출구로 나오면 엠마빵집이 있다고 했는데...얼마나 더 자세한 설명이.... ^^;;;;;;....  다른분들을 위해서라도 자세히 설명드릴께요. 건대역 1번출구나오면 엠마빵집-빵집이 큼니다-이 보이고요  빵집골목으로 들어오셔서 오시면 첫번째 사거리-GS25시있는-지나 두번째사거리에서  김가네김밥끼고 우회전하시면  간판이 보입니다. 쉽죠? ^^  물론</t>
  </si>
  <si>
    <t>2006-02-08 04:17:44.000</t>
  </si>
  <si>
    <t>안녕하세요 쥔장입니다. jukani님 저희는 오후5시에 오픈하는데 너무 일찍 전화주신것 같네요.그리고 예약시 전화번호를 받지만 저희가 전화 드릴려고 그러는게 아니라 만약을 대비해서입니다.저희가 전화드릴 이유도 없고요.  몇일전 시간약속하실때 오시기전 전화한번 부탁드린것 뿐인데...뭔가 오해하신모양입니다.    식사는 맛있게하고 가셨죠? ^^</t>
  </si>
  <si>
    <t>2006-01-04 01:42:48.000</t>
  </si>
  <si>
    <t>안녕하세요~ 쥔장입니다.namu790님 답변이 좀 늦었네요. 20~30분 정도는 가능하나 독립된 공간은 힘들것 같네요,  죄송합니다.</t>
  </si>
  <si>
    <t>2005-11-30 01:45:01.000</t>
  </si>
  <si>
    <t>앗 간만에 들어오니 저희가게에 불만족하신분이 계시네요..ㅜ.ㅜ 죄송해서 어쩌나요....맛에 관해선 나름대로 소문났다고 자부하고 있었는데 어째든 정말 죄송하고요...다만 저흰 정말 선별된 국내산 생고기만 쓰고있고요 그렇기에  어느집보다 살도많고 맛있다고 자신합니다(저희도 다른 등갈비집 엄청 다니거든요..)또한 초벌해서 기름기를 뺀 무게로 300g 나가기에 갯수의 차이는 있지만 동종업계 최고의 양도 자신합니다.  밑에 hosang님께서 다시한번 방문해 주신</t>
  </si>
  <si>
    <t>2005-07-12 04:43:03.000</t>
  </si>
  <si>
    <t>더빅바나나</t>
  </si>
  <si>
    <t>kmka****</t>
  </si>
  <si>
    <t>진짜 분위기 짱 좋아요! 소품 하나하나 다 신경썼다는 게 느껴지는 곳입니다 :) 특히 카페모카 완전 강추! 먹었던 카페모카중에 제일 맛있었어요! 딸기케이크랑 더치커피도 맛있어요ㅎㅎ</t>
  </si>
  <si>
    <t>2015-03-19 07:51:20.458</t>
  </si>
  <si>
    <t>kmkc****</t>
  </si>
  <si>
    <t>구로전화국 옆 녹두삼계탕이면 포장 해주는데...아랫분 다른곳하고 착각하시는거 아닌가 싶어요~ 삼계탕에 뭐 큰 비법이 있겠어요? 다른 반찬과 맛궁합이 맞아서 맛있다라고 느끼면 맛있는거죠~ 암튼 저는 맛나고 좋아요~</t>
  </si>
  <si>
    <t>2012-01-04 09:04:12.000</t>
  </si>
  <si>
    <t>kmkm****</t>
  </si>
  <si>
    <t>저는 정말 별로였습니다... 분위기는 좋아요 정말!    근데 맛은 정말.. 없었던거 같아요..    크리스마스 이브랑 크리스마스에는 메뉴가     두개 밖에 없고요~ 1인당 3만5천원 or 4만5천원 짜리 코스예요..     그런건 밖에 적어 놓으셨으면 해요     들어갔다 나오기 민망하자나요^^    결론은 분위기는 정말 좋으나, 가격대비 맛은 정말 아까웠습니다~~</t>
  </si>
  <si>
    <t>2014-12-24 23:11:18.622</t>
  </si>
  <si>
    <t>완전맛잇고 좋은서비스에 두번 웃고갑니다 하하하하</t>
  </si>
  <si>
    <t>2013-03-25 12:04:52.517</t>
  </si>
  <si>
    <t>kmko****</t>
  </si>
  <si>
    <t>완전 조아요 쵝오 ~!~! 노래가 넘흐 조아효</t>
  </si>
  <si>
    <t>2012-08-01 12:32:24.275</t>
  </si>
  <si>
    <t>kmle****</t>
  </si>
  <si>
    <t>인테리어 좋으나, 가격비싸고 음식은 최악.   맛이 유치하고 (참기름 참깨과다사용, 샐러드에 파인애플), 음식의 신선도도 떨어지는듯   회는 괜찮은 편이었음.  생선졸임은 딱딱하고 가오리까스는 식은것을 서빙, 일식집에 왠 야끼우동(맛이라도 있든가)   매운탕은 노량진수산시장 포장양념맛이나고 매운탕안의 푹 익은 배추는 뭔지......   다시는 안갑니다.</t>
  </si>
  <si>
    <t>2012-12-31 17:49:28.606</t>
  </si>
  <si>
    <t>콴차이</t>
  </si>
  <si>
    <t>kmm2****</t>
  </si>
  <si>
    <t>엄청 맛있네요 가격도 합리적이구요</t>
  </si>
  <si>
    <t>2015-06-12 20:20:07.863</t>
  </si>
  <si>
    <t>kmne****</t>
  </si>
  <si>
    <t>사장님 이너무잘해주세요꼭내집에서 먹는것처럼편안한 마음으로 억고왔어요또갈께요</t>
  </si>
  <si>
    <t>2012-01-06 09:10:38.000</t>
  </si>
  <si>
    <t>kmr8****</t>
  </si>
  <si>
    <t>등갈비가 너무 맛있어요  2단계시켰는데 별로맵진않은데  갈비는 엄청 부드럽고 맛있어요 강추  또먹고싶은맛이예요~!!  신림오면 또먹을거예요</t>
  </si>
  <si>
    <t>2016-01-09 23:22:19.502</t>
  </si>
  <si>
    <t>kmry****</t>
  </si>
  <si>
    <t>맛좋고 깔끔하고 친절하고 자주오겠습니다^^</t>
  </si>
  <si>
    <t>2013-09-15 22:58:39.114</t>
  </si>
  <si>
    <t>kms0****</t>
  </si>
  <si>
    <t>이렇게 불친절한 가게도 장사가 되나요?  불닭발을 시켰는데 불닭이 와서 전화했더니 너무 당당하게 주문은 다른사람이 받았다구 자긴 모르는 일이라며 종업원이 적반하장으로 나오네요... 사과할줄도 모르나봐요  맛도 중요하지만 서비스의 기본은 지켜야되지 않습니까? 실망이네요ᆞ</t>
  </si>
  <si>
    <t>2015-05-04 23:04:22.092</t>
  </si>
  <si>
    <t>kms1****</t>
  </si>
  <si>
    <t>이런 찌질이 짓은 안하는데 정말 배고파서 시켯는데 장난 하는것도 아니고 이런걸 팔고 돈받아 묵나?  정말 욕나오는 곳이네  돈아까워 이돈에 8천원만 보태면 피자헛 시키는데 근데 &amp;#50511;아서 그런가 왜케 빨리 식어  10분만에 다식는 피자는 내 생전 처음이네  아짜증나~</t>
  </si>
  <si>
    <t>2008-01-23 13:20:12.000</t>
  </si>
  <si>
    <t>요기 아래 3분은 아마 알바인듯 피자 좋아하고 가끔 만들어 먹지만 솔찍히 맛은 없습니다 조금 느끼한 면도 없진  않습니다 가게 보는 사장님 마진도 좋지만 쫌 먹을수 잇게 양도 늘려주시죠 정말 실망 했구여 다신 안시켜먹습니다  여기 시켜먹으시는분 피자헛 피자나 동내 피자 두께의 피자를 생각 하셧다면 다룬곳을 전화 하세여</t>
  </si>
  <si>
    <t>2008-01-23 13:13:11.000</t>
  </si>
  <si>
    <t>비추천 입니다 괘안을것 같아 시켯는데 정말 얇긴 얇네요 피자헛에서 시키는게 더이익일듯 레귤러,미디움,라지중에  미디움에 콜라는 무조껀 받습니다 12700원에 포테이토 피자먹는데  토핑도 대충 한듯하고 감자도 굴러떨어지고  양도 적고 친철한거보다 좀더 신경쓰고 장사 하셔야 할듯 이정도 양이면 도미노에서 시키겟어요</t>
  </si>
  <si>
    <t>2008-01-23 13:09:39.000</t>
  </si>
  <si>
    <t>kms2****</t>
  </si>
  <si>
    <t>홍대에 이런 카페가 생겨서 좋네요.  다른카페는 시끄럽고 분위기도 평범한대  정원으로 꾸며놓으니 보기좋아요^^</t>
  </si>
  <si>
    <t>2013-02-20 17:30:23.283</t>
  </si>
  <si>
    <t>kms6****</t>
  </si>
  <si>
    <t>내가 먹어본 해물탕집중에서 최악!!! 난 해물탕을 좋아해서 어디를 가든지 거의 해물탕을 먹는다. 그런데 여기는 정말 아니다. 절~~~대로 가지마세요 불친절하고 맛도없고 손님 속이고 기분나빠서 먹고 체했음ㅠㅠ</t>
  </si>
  <si>
    <t>2012-10-21 07:00:02.943</t>
  </si>
  <si>
    <t>kms7****</t>
  </si>
  <si>
    <t>난 여기 맛잇고 좋던데?ㅋㅋㅋㅋㅋ</t>
  </si>
  <si>
    <t>2013-07-08 10:17:28.627</t>
  </si>
  <si>
    <t>여기 일회용 용기에 다 뿔어서와서 짜증낫음</t>
  </si>
  <si>
    <t>2012-08-02 01:19:25.049</t>
  </si>
  <si>
    <t>1년이상 자취하면서 수십번 시켜먹었던것 같은데, 진짜 너무 친절하셔서 감사하다는 뜻으로 댓글남겨요. 진짜진짜진짜 전화받으시는 분부터 배달오시는 분까지 다 친절하셔요ㅜㅜ 전화하자마자 친절하다는 것이 팍 와요. 한번 전화해 보셔요진짜 짱이야여기.</t>
  </si>
  <si>
    <t>2015-02-21 14:45:00.816</t>
  </si>
  <si>
    <t>원래 양념치킨만드는 닭이랑 후라이드 만드는 닭이랑 다름? 진짜 진심 전혀 다르게 생김</t>
  </si>
  <si>
    <t>2015-08-07 14:26:05.046</t>
  </si>
  <si>
    <t>kmsd****</t>
  </si>
  <si>
    <t>여자친구와 추억도 쌓고 팔찌도 만들고 정말 좋아요 ~</t>
  </si>
  <si>
    <t>2016-01-26 14:15:46.407</t>
  </si>
  <si>
    <t>kmsg****</t>
  </si>
  <si>
    <t>냉모밀 나름 괜찮음. 돈까스는 양이적음. 초밥은 메뉴에서 빼시길... 생전 그런 싸구려같은 음식은 처음먹어봄. 양도적고, 분명 다른생선인데 다 똑같은맛. 다 오징어맛에 오징어냄새가 남. 와사비는 왜케 조금넣는지... 가게설명에 분식수준이다 라고 적힌이유를 알겠음</t>
  </si>
  <si>
    <t>2015-07-31 17:48:42.571</t>
  </si>
  <si>
    <t>배달알바가 불친절, 중학교때 짱먹던 내 친구보다 불친절하더라. 날라리 말고 다른 알바생 구하시는게 나을듯</t>
  </si>
  <si>
    <t>2015-04-22 07:50:55.268</t>
  </si>
  <si>
    <t>걸어서도 5~10분이면 오는데 거기까진 배달을 안가요? 배탈난게 한이네요</t>
  </si>
  <si>
    <t>2015-08-22 16:51:59.801</t>
  </si>
  <si>
    <t>밑에 ~(물결무늬) 두번씩 쓰는거보니, 한명이 달은듯ㅋㅋ 난 분명 다른곳에 시켰는데 카드에는 희래등이라 찍혀있음ㅋㅋ 맛은 평범, 배달은 너무 빨리와서 이상했음</t>
  </si>
  <si>
    <t>2015-05-18 22:14:25.936</t>
  </si>
  <si>
    <t>kmsh****</t>
  </si>
  <si>
    <t>오늘 갔는데 맛도 괜찮고 아무머니가 친철해요^^  해물찜 소짜(2인) 시켰는데 양도 많고 맛도 있었습니다. 또 가고 싶네요..</t>
  </si>
  <si>
    <t>2014-03-02 22:36:43.751</t>
  </si>
  <si>
    <t>kmsj****</t>
  </si>
  <si>
    <t>친구랑 우연히 갔는데 진짜 너무 재밌었어요!! 직원분들도 완전 친절하셔서 아무 부담 없이 여러 취미들을 체험할 수 있었어요~ 여기에 있는 것들 거의 다 재밌는데 특히 운전 시뮬레이션이랑 드론 진짜 짱짱 재밌었어요ㅋㅋ 음료가격도 부담없고 완전 인생카페수준!!!!</t>
  </si>
  <si>
    <t>2016-02-07 15:58:30.727</t>
  </si>
  <si>
    <t>kmss****</t>
  </si>
  <si>
    <t>점심특선은 저렴하다고 쳐도 구성이 그닥임. 활어회 5피스는 그럭저럭인데 나머지 5피스는 유부초밥, 맛살, 계란,베이컨,새우는 글쎄요..튀김도 걍 분식집 튀김이었습니다. 전체적으로 유명세 만큼 만족은 하기 힘들었습니다. 혹시 드시려면 점심특선은 드시지 마시길</t>
  </si>
  <si>
    <t>2014-10-28 14:31:49.382</t>
  </si>
  <si>
    <t>친절하고 맛있고 무엇보다 방도 많아서 회식하기 굉장히 좋습니다. 의외로 방이 있는곳이 별로 없는 곳이라..로스도 괜찮지만 백숙이 꽤 괜찮습니다. 백숙 강추</t>
  </si>
  <si>
    <t>2014-08-29 11:14:19.554</t>
  </si>
  <si>
    <t>kmsw****</t>
  </si>
  <si>
    <t>축축히 비오는날 건대 맛의거리에 줄서서 먹은 보람이 있었어요.매콤한 쭈꾸미, 쭈꾸미만나오는게아니라. 호박죽,훈제냉채,김치말이냉국수,고르곤졸라피자 기대이상,음식들이 주방에서 다조리해서 나오기때문에 손님들이 많이붐벼도 특별히 서비스에대한 불편은 그다지 느끼지 못,단지 좀 시끌벅적 하다는것.쭈꾸미집이지만 그외 음식들이 퀄리티가 좋아요.  역발상 (kmsw****) 2015-04-04 08:33</t>
  </si>
  <si>
    <t>2015-04-04 08:34:34.998</t>
  </si>
  <si>
    <t>kmu1****</t>
  </si>
  <si>
    <t>요새 할리스 왜이런가요? 바닐라 딜라이트 먹으러 가는데 같은 바닐라 딜라이트가 이렇게 맛이 다른가? 우유맛밖에..... 요샌 할리스 가기 무섭네요 지점마다 잘만들지 못만들지 알 수가 없으니.</t>
  </si>
  <si>
    <t>2016-01-17 11:57:51.209</t>
  </si>
  <si>
    <t>kmun****</t>
  </si>
  <si>
    <t>일단..... 서비스 너무 불친절하고요....;;; 내부 진짜 정신없고, 손님이 버젓이 있는데도..... 주방에서 초밥만드시는 요리사분이 서빙하는 직원한테 큰소리로 막말하고(그순간 분위기 삭막해짐),,,</t>
  </si>
  <si>
    <t>2015-11-18 12:02:34.869</t>
  </si>
  <si>
    <t>kmur****</t>
  </si>
  <si>
    <t>완전 맛있어요!!! 친절하세여</t>
  </si>
  <si>
    <t>2015-12-21 15:55:02.137</t>
  </si>
  <si>
    <t>kmy3****</t>
  </si>
  <si>
    <t>딸이 가자고 해서 가봤는데 저는 곱창을 안좋아하지만 양념이 맛있어서 잘 먹었습니다,, 조금 시끄럽긴 하지만 볶음밥이 특히 맛있었어요,,</t>
  </si>
  <si>
    <t>2016-02-29 10:43:07.240</t>
  </si>
  <si>
    <t>꼬치다</t>
  </si>
  <si>
    <t>kmy4****</t>
  </si>
  <si>
    <t>사장님 친절해요 ㅋㅋㅋ 꼬치도 다른 술집보다 비리지 않고 맛나요 ~항상가는 여자 두명 입니다 아실라나ㅋㅋ 오늘도 서비스 감사합니다 ^ㅠ^</t>
  </si>
  <si>
    <t>2015-05-04 23:24:26.953</t>
  </si>
  <si>
    <t>주꾸미</t>
  </si>
  <si>
    <t>쭈꾸미에 치즈퐁듀 정말맛있어요~~ 맛있게 매운맛이에요 강추강추 !!사장님도 친절하시고!! 음식맛도 좋고 !!~~</t>
  </si>
  <si>
    <t>2015-02-01 15:09:57.547</t>
  </si>
  <si>
    <t>자양동에서 맘에 드는 술집 또 발견! 근처 소년상회는 요즘 사람많아져서 안갔는데 이씨 주방은 아직 오픈초라 덜복잡하고 새로운 아지트같아서 좋았어요ㅎ 소세지에퐁당치즈??기대없이 시켰는데 싸구려 비엔나 소세지도 아닌 토실통통한 비엔나^0^ 치즈도듬뿍듬뿍 녹아서 맛있게 잘먹고왔어요 토마토 맥주도 신기해서 먹어봤는데 꽤 맛있어요ㅎ뭐니뭐니해도 글라스와인 한잔 마시기 좋은곳! 다른 메뉴도 궁금해지네요</t>
  </si>
  <si>
    <t>2014-04-19 23:38:30.992</t>
  </si>
  <si>
    <t>kmy7****</t>
  </si>
  <si>
    <t>밑에분 성산동이랑 헷갈리셨나보네..;;여긴 연남동 시작점에있는곳이에여..2층 없다능..ㅋㅋㅋ우리바다수산 저렴하고 신선하고 좋아용!!광어회 짱!혹시 커피자판기 없냐고 여쭤보니 아직없다며 직접타주시는 사장님 짱ㅋㅋㅋ</t>
  </si>
  <si>
    <t>2014-08-13 00:49:32.225</t>
  </si>
  <si>
    <t>kmy9****</t>
  </si>
  <si>
    <t>집근처라 갔는데 정말 맛있었습니당 ㅎㅎ  서비스도 넘 좋았음. 또 갈것 같아요.</t>
  </si>
  <si>
    <t>2015-11-26 19:17:11.095</t>
  </si>
  <si>
    <t>분당에서 너무맛있다는소문듣구 버스타구여기까지왔는데  정말후회할수없을정도로 너무맛있구  친철하신어머니같은사장님과  서비스로나오는순대국도정말맛있습니다.  저희는불족발먹구돌아가는도중후기올립니다</t>
  </si>
  <si>
    <t>2012-12-23 20:13:48.456</t>
  </si>
  <si>
    <t>kmyr****</t>
  </si>
  <si>
    <t>반지만들기재밌고직원분들좋아요!!굿</t>
  </si>
  <si>
    <t>2014-09-10 17:22:36.344</t>
  </si>
  <si>
    <t>kmyu****</t>
  </si>
  <si>
    <t>쥰네 가증스럽네 댓글들. 5개 준 넘들 다 알바냐.  별 반개도 아까워.. 진짜 같은 프렌차이즌데 이정도로 맛 없게 만드는 것도 재능이라면 재능인 듯. 아 시간대에 따라 알바가 다를 순 있겠다고 생각함. 본인 방문시간은 오후였음.</t>
  </si>
  <si>
    <t>2015-05-02 23:39:14.072</t>
  </si>
  <si>
    <t>풍성구이</t>
  </si>
  <si>
    <t>knan****</t>
  </si>
  <si>
    <t>갈때마다 손님 많아서 당황하지만...맛 하나는 끝내줌 양도 많음  일주일에 한번은 생각나는집 ~~</t>
  </si>
  <si>
    <t>2015-11-18 17:46:41.034</t>
  </si>
  <si>
    <t>knar****</t>
  </si>
  <si>
    <t>친절하시구 맛나용^.^****</t>
  </si>
  <si>
    <t>2014-07-15 12:12:44.715</t>
  </si>
  <si>
    <t>숲속을 걷는아이</t>
  </si>
  <si>
    <t>사장님이 너무 친절하고 특히 자몽티가 너무 맛있어요.</t>
  </si>
  <si>
    <t>2014-11-20 18:54:03.048</t>
  </si>
  <si>
    <t>knat****</t>
  </si>
  <si>
    <t>여긴 심지어 튀김 안시키고 떡볶이만 시키면 떡열개도안줍니다.  이게 일인분이냐고하니깐 아줌마가 입내밀고 그냥 쳐먹고후딱 가라는분위기네요.  여기 원래 트럭에서 장사하시는분이 나와서하시면 그래도 괜찮앗던것같은데 아줌마나와잇음 진짜최악임.</t>
  </si>
  <si>
    <t>2015-10-12 16:50:59.029</t>
  </si>
  <si>
    <t>knd1****</t>
  </si>
  <si>
    <t>개친절  반지 예쁘게 잘만들어주시고 옆에서 친절하게 잘알려주심 헝 여친거 망쳐서 미안하다아아~~~  그래도 참 재밌고 이색적인데이트 였엉</t>
  </si>
  <si>
    <t>2014-09-29 20:10:35.349</t>
  </si>
  <si>
    <t>kng1****</t>
  </si>
  <si>
    <t>맛있다는 소리에 천안에서 와서 먹고가네요 잘먹고갑니다.</t>
  </si>
  <si>
    <t>2016-03-19 17:29:48.314</t>
  </si>
  <si>
    <t>삼촌네</t>
  </si>
  <si>
    <t>kng8****</t>
  </si>
  <si>
    <t>완전 맛없고 위생상태 최악 ! 무 재탕에 양배추 찌꺼기까지 재탕 음식하는거보고 토나오는 줄</t>
  </si>
  <si>
    <t>2016-01-25 12:39:01.495</t>
  </si>
  <si>
    <t>knh1****</t>
  </si>
  <si>
    <t>맛있게먹었는데....잘생긴알바분을못봐  아쉽네여ㅜ  사장님 완전친절하심  실수하셧는데  그이상받은거같네요♡감사합니다</t>
  </si>
  <si>
    <t>2015-02-12 17:23:11.651</t>
  </si>
  <si>
    <t>knh3****</t>
  </si>
  <si>
    <t>아늑하고 좋아요!좀 비싼감이있지만...오늘 갔는데 알바분들도 친절하고 좋았어용~</t>
  </si>
  <si>
    <t>2016-01-30 20:33:24.536</t>
  </si>
  <si>
    <t>남자친구랑 함께 팔찌를 만들어서 특별한 경험이 되엇고 재미잇엇습니다ㅎ.ㅎ</t>
  </si>
  <si>
    <t>2014-08-10 16:48:39.536</t>
  </si>
  <si>
    <t>knh4****</t>
  </si>
  <si>
    <t>♡.♡맛나요 알바생오빠멋있쪄요♡</t>
  </si>
  <si>
    <t>2015-11-20 19:44:50.236</t>
  </si>
  <si>
    <t>knhs****</t>
  </si>
  <si>
    <t>너무너무 맛있는. 특히 탕수육의 특제 소스가 정말로 좋네요.  가족끼리 가서 먹기도 부담스럽지 않은 좋은 공간!</t>
  </si>
  <si>
    <t>2014-04-27 18:42:06.531</t>
  </si>
  <si>
    <t>로운 샤브샤브 홍대점</t>
  </si>
  <si>
    <t>knig****</t>
  </si>
  <si>
    <t>사람은 바글바글. 직원은 불친절 자리는좁아터지고.. 직원들 교육을하고 업무를 시작하는건지.. 다들알바생인지..~~~ 다신 방문안할것같네요</t>
  </si>
  <si>
    <t>2016-01-29 10:31:14.729</t>
  </si>
  <si>
    <t>저녁에 순대국 먹었는데 맛나요!</t>
  </si>
  <si>
    <t>2014-08-17 03:47:45.634</t>
  </si>
  <si>
    <t>knj9****</t>
  </si>
  <si>
    <t>너무친절하고 맛도너무좋네요 강력추천입니다</t>
  </si>
  <si>
    <t>2016-04-07 10:15:17.977</t>
  </si>
  <si>
    <t>최고에요! ㅎㅎㅎㅎㅎㅎ 맛나요~ 다음에 또 시켜먹을꼐욤!!!</t>
  </si>
  <si>
    <t>2016-04-07 10:14:57.188</t>
  </si>
  <si>
    <t>자주 시켜먹고 있어요~ 일주일에 1번은 꼭 먹어야해요ㅋㅋ</t>
  </si>
  <si>
    <t>2016-04-07 10:15:55.944</t>
  </si>
  <si>
    <t>교동전선생 자양점</t>
  </si>
  <si>
    <t>knje****</t>
  </si>
  <si>
    <t>교동전선생 (자양점) 집근처여서 올 여름에 우연히 가족들과 한번 가보고는 깔끔하고 다양한 전맛에 빠져  당골집이 되었어요. 위치도 복잡한 건대 먹자골목이 아니라 롯데백화점 옆 뚝섬유원지가는길에 있는데,  주변도 깨끗하고 친절해서 자주 가는 곳이에요.</t>
  </si>
  <si>
    <t>2011-10-14 10:47:52.000</t>
  </si>
  <si>
    <t>knk_****</t>
  </si>
  <si>
    <t>이 가격에 이정도 퀼리티나오는 초밥집가본적이없네요 가격은저렴하고 초밥과 회는 입에서녹네요.  평이생각보다 안좋아서 좀놀랐습니다. 우동은 이전분이 설명해주셨고 포장은 제가 전에 포장해갈때 들었는대 대자 메뉴는 포장이되고 소자 메뉴는 안된다고들었습니다. 많은블로그에서 인정해주는 매장인데 평이 의아하게 낮군요.</t>
  </si>
  <si>
    <t>2014-08-10 10:55:55.822</t>
  </si>
  <si>
    <t>knk6****</t>
  </si>
  <si>
    <t>30대 중후반으로보이는 건대점 입구에서 안내하시는 남자직원 파마머리에 안경쓰고 체격통통하신분. 도착하자마자 인사도없이 기분나쁘게 착석했는데 나갈때까지 기분나쁘게응대하시네요.엘레베이터가 너무안와서 비상계단여쭤봣더니 눈앞에 버젓히보이는 계단두고 이용못하게하면서 없다고하시고 서비스 여기정말최악이네요</t>
  </si>
  <si>
    <t>2015-05-15 14:51:30.415</t>
  </si>
  <si>
    <t>knk9****</t>
  </si>
  <si>
    <t>공부하기에 좋기는 한데 와이파이 없는 커피전문점은 처음이다.</t>
  </si>
  <si>
    <t>2015-10-12 15:02:58.006</t>
  </si>
  <si>
    <t>박막례청진동해장국</t>
  </si>
  <si>
    <t>knkj****</t>
  </si>
  <si>
    <t>태어나서 이렇게 맛없는 해장국처음먹어봄  선지는 그럭저럭이나 국물에서 냄세 엄청남 휴...</t>
  </si>
  <si>
    <t>2015-11-14 01:05:58.017</t>
  </si>
  <si>
    <t>포베이 신림점</t>
  </si>
  <si>
    <t>국물맛이 전혀 깊지않고 면또한 삶아놓구 오래놔둔거같고 고기도 별루임. 라면 먹는게 낫단생각드네요. 쌀국수 정말 좋아하는데 이집 갈빠엔 서울대쪽가서 다른회사 꺼 드시는게 나음  한번가고 등록하는거 아닙니다 10번이상 가보구 평가글 님깁니다 사장님 변화를주세요</t>
  </si>
  <si>
    <t>2015-02-20 12:38:54.745</t>
  </si>
  <si>
    <t>knm3****</t>
  </si>
  <si>
    <t>양은 괜찮게 나오는데 음식의 맛은...글쎄요... 조미료 맛이 느껴지구요 전체적으로 음식들이 짜네요. 짠맛덕인지 조미료탓인지 전체적으로 음식맛이 뒤끝도 안좋고 음식의 특성마저 무너지네요. 그냥저냥 식사때우시려면 적당하고, 맛을 찾는다면 정말 비추입니다.</t>
  </si>
  <si>
    <t>2013-03-20 13:21:27.712</t>
  </si>
  <si>
    <t>knmy****</t>
  </si>
  <si>
    <t>만점준다 좋다 싸게 했다 얼렁가라</t>
  </si>
  <si>
    <t>2015-12-31 19:58:31.686</t>
  </si>
  <si>
    <t>kno1****</t>
  </si>
  <si>
    <t>짱짱짱 그 처음에 칵테일 시키면 주는 달달한거 맜이써여!!!!  바텐더분들 너무 착해용   담에 또 갈게연!!!♥♥♥♥♥♥</t>
  </si>
  <si>
    <t>2014-07-04 02:23:15.565</t>
  </si>
  <si>
    <t>know****</t>
  </si>
  <si>
    <t>모든 재료가 국산이라 그런지  맛도 괜찮고 좋네요</t>
  </si>
  <si>
    <t>2011-06-22 23:58:34.000</t>
  </si>
  <si>
    <t>크리스피크림도넛 롯데관악점</t>
  </si>
  <si>
    <t>도넛이 먹고싶어서 찾아갔는데 위치가...ㅋㅋ 옷가게 사이에 있어서 깜놀....;;  직원이 친절하게 대해주셔서 기분은 좋았음.  포도몰은 가기싫고 여기찾아가길 잘한듯~</t>
  </si>
  <si>
    <t>2015-02-08 21:25:39.411</t>
  </si>
  <si>
    <t>푸드키친</t>
  </si>
  <si>
    <t>knp2****</t>
  </si>
  <si>
    <t>직원들과 함께 맛난 음식 잘 먹었습니다.  (^0^)~♪다음에도 맛난 음식 부탁드려요^^</t>
  </si>
  <si>
    <t>2014-10-25 23:01:41.646</t>
  </si>
  <si>
    <t>대박~  가격 저렴하고, 맛도좋아요..  한번믿고 시켜도 후회없어요.</t>
  </si>
  <si>
    <t>2014-10-24 17:47:11.554</t>
  </si>
  <si>
    <t>knp8****</t>
  </si>
  <si>
    <t>사장님 서비스도 좋으시고 분위기도 다른 바 보다 좋은듯....  홍대가면 한번쯤 가볼만한곳으로 강추!!</t>
  </si>
  <si>
    <t>2011-03-01 23:24:34.000</t>
  </si>
  <si>
    <t>knpp****</t>
  </si>
  <si>
    <t>여기 갈때마다 불친절 하더니 드디어정신차렸는지 어제간만에 친절해서좋더군요.글안쓰려다 이브때도가서  라떼시켰는데 너무ㅡㅡ써서 가져가니까 불편하시면 새로만들어드린다그러길래 놀랬음 바빠보이던데 앞으로 반만이라도 유지하시길</t>
  </si>
  <si>
    <t>2015-12-27 16:00:54.239</t>
  </si>
  <si>
    <t>knr_****</t>
  </si>
  <si>
    <t>어제 다녀왔는데 고기 맛도 나쁘지않고 불친절 같은 것도 전혀 없던데요. 남자 다섯이서 정말 미친듯이 리필해서 먹었는데 한 번도 싫은소리 한 적 없습니다. 최근데 좀 바뀐건지 어떤건지는 모르지만, 여튼 개인적으로는 무척 만족스럽게 다녀왔어요.</t>
  </si>
  <si>
    <t>2015-10-26 17:43:15.537</t>
  </si>
  <si>
    <t>knr5****</t>
  </si>
  <si>
    <t>전 여기 2년째 가는데 ㅋㅋㅋ 여기는 강쥐들 위해서 매너벨트도 안 하는데 냄새 이정도면 감사한 거죠 ㅋㅋ 냄새 싫으면 애들 기저귀 채워주는 곳 가세요; ㅋㅋ 그 한 알 먹어도 기별도 안 가고 다 주지도 않는데요 ㅋㅋ 걍 내가 다 기분이 나빠서 글 올립니다; 진짜 강아지 좋아서 아껴서 가시는 건지 의문이네요 ㅋㅋㅋ</t>
  </si>
  <si>
    <t>2015-11-25 16:41:01.058</t>
  </si>
  <si>
    <t>knr6****</t>
  </si>
  <si>
    <t>맛있게 잘먹었습니다.  감사합니다~~~</t>
  </si>
  <si>
    <t>2014-10-25 23:18:53.574</t>
  </si>
  <si>
    <t>knrl****</t>
  </si>
  <si>
    <t>좋은추억 만든고 갑니다 번창하세요 ㅋㅋ</t>
  </si>
  <si>
    <t>2014-07-28 21:29:35.227</t>
  </si>
  <si>
    <t>kns7****</t>
  </si>
  <si>
    <t>직원분들이 잘웃어주고 음악도 신나서 재밌어요^^  다들 잘생기셧구요ㅎㅎ</t>
  </si>
  <si>
    <t>2015-08-02 20:38:29.221</t>
  </si>
  <si>
    <t>어제 고생많이 하셨어요^^힘든일 하시면서 서로 웃으시면서 하시니 기분이 좋았어요^^수고하세요^^</t>
  </si>
  <si>
    <t>2017-01-23 15:24:54.708</t>
  </si>
  <si>
    <t>knu1****</t>
  </si>
  <si>
    <t>돈가스 고기가 부드러워 먹기 참 좋았어요~ 그리고 고기가 담백하다고 해야되나..그...막 아무튼 부드럽고 담백!담!백!했음 직원분들도 바쁜 와중에도 친절하시더라구요~</t>
  </si>
  <si>
    <t>2015-06-22 10:22:18.900</t>
  </si>
  <si>
    <t>knup****</t>
  </si>
  <si>
    <t>설빙 다른곳도 많이 가봤는데 여긴 좀 아닌듯..  돈아낄려고 재료도 넣다가 말고 모양도 형편없음..  신촌점이랑 너무 비교됨  다들 갈꺼면 신촌점으로 가세요  This place sucks!!!!</t>
  </si>
  <si>
    <t>2015-02-06 22:43:21.477</t>
  </si>
  <si>
    <t>knvb****</t>
  </si>
  <si>
    <t>횟집(청해수산, 02-6339-0905)이랑 같이 겸업하나봐? 청해수산 시키니까 여기 젓가락이 같이 딸려나오네? 전화받는 새끼가 받자마자 "님 말 못알아먹겠어서..." ㅇㅈㄹ 해대는 곳은 여기가 처음이다 그리고 방어 시켰더니만 수족관에서 얼마나 움직임없이 놀았으면 살이 다 샛노란 하라스(부시리)가 썰려져서 배달되니? 방어랑 부시리랑 구분도 못 하는 집은 이 집이 처음인 듯  이런 쓰레기같은 곳이 망하지 않고 남아있다는 게 신기할 지경이다</t>
  </si>
  <si>
    <t>2013-11-28 18:38:15.871</t>
  </si>
  <si>
    <t>kny0****</t>
  </si>
  <si>
    <t>또 가고 싶네요. 음식도 맛있고 분위기도 최고~~</t>
  </si>
  <si>
    <t>2015-12-18 09:30:17.450</t>
  </si>
  <si>
    <t>kny1****</t>
  </si>
  <si>
    <t>특별한 추억이 됐네요 담에 올게요</t>
  </si>
  <si>
    <t>2015-03-14 15:31:49.243</t>
  </si>
  <si>
    <t>knyz****</t>
  </si>
  <si>
    <t>이 빵집 빵맛 때문에 그냥 평생 고시촌에서 눌러 살까 고민하고 있는 빵순이 입니다.. 유기농 곡물빵 매일 아침으로 먹는데 정말 속도 편하구 넘 고소하고 맛있어요. 여기 빵 먹기 시작하면서부터 체인점 빵 다 끊었어요. 타르트며 케익이며 마카롱... 정말..최곱니다. 특히 장미맛 마카롱! 비싼 돈 주고 매주 빵 사먹는데 하나도 아깝지 않아요. 여기 처음 갔을땐 솔직히 좀 불친절하셨었는데 요즘은 점원들도 친절하시구 좋은것 같더라구요.^^</t>
  </si>
  <si>
    <t>2014-10-30 19:07:51.397</t>
  </si>
  <si>
    <t>바나바나</t>
  </si>
  <si>
    <t>ko30****</t>
  </si>
  <si>
    <t>눈물떡볶이 얼큰하니 맛있네요 ㅎㅎ</t>
  </si>
  <si>
    <t>2016-03-30 21:39:51.541</t>
  </si>
  <si>
    <t>노마세야매운갈비찜 홍대점</t>
  </si>
  <si>
    <t>ko32****</t>
  </si>
  <si>
    <t>와, 여기 진짜 홍대맛집으로 인정하는 집. 일하시는 분들 다 친절하시고 맛도 있고 분위기도 깔끔함 또 가고 싶은 가게!</t>
  </si>
  <si>
    <t>2016-02-17 23:55:18.665</t>
  </si>
  <si>
    <t>ko39****</t>
  </si>
  <si>
    <t>모두들 귀찮아 죽겠다는듯.. 장사하지 말아라 그럼!  이 가게 틀렸음!!</t>
  </si>
  <si>
    <t>2015-04-01 07:05:29.740</t>
  </si>
  <si>
    <t>ko41****</t>
  </si>
  <si>
    <t>별하나도 아까운 집.   음식이 별로면  종업원 교육이라도 잘 시키세요.      그런 표정 지으면 밥맛 다 떨어집니다.</t>
  </si>
  <si>
    <t>2014-03-23 16:30:31.600</t>
  </si>
  <si>
    <t>ko78****</t>
  </si>
  <si>
    <t>밑에분 안되던 에이드리필해달라고 땡깡부리다 설명듣다가 혼자 열받아서 직원얼굴에 물뿌리던 슈퍼갑질아줌마시네 아직도 동영상 다 확보해 두고있습니다 저희 직원 얼굴에 식빵으로 싸대기 때리고 매장에 물버리셔서 저희가 어쩔수 없이 경찰불러서 연행되셨어요ㅎㅎㅎ 진짜 영업방해 및 손해배상 청구하고 싶지만 참았는데 유튜브에 얼굴 한번 팔려보실래요 ??</t>
  </si>
  <si>
    <t>2015-08-11 18:37:26.749</t>
  </si>
  <si>
    <t>ko8o****</t>
  </si>
  <si>
    <t>머그잔에 립스틱 묻어있었음.  설겆이 개판임 비추</t>
  </si>
  <si>
    <t>2013-09-10 21:53:04.415</t>
  </si>
  <si>
    <t>ko94****</t>
  </si>
  <si>
    <t>20분정도 줄서서 기다렷다 먹엇는데  이야 진짜 이렇게 초밥많은곳 처음 봣어요  레일첫번재2단 두번재 2단 초밥이 어마 무시하게 돌아 가는게 군침이 흐흐흐흐... 싱싱하고 맛도 다 괜찮았어요 특히 연어 초밥 두툼한게 정말 맛있더라고요  시간데 잘맞춰 가면 줄안서고 진짜 고급초밥집 2~3배는 먹어도 진짜 개이득이라는거 정말 맛있게 먹었습니다.</t>
  </si>
  <si>
    <t>2015-10-01 14:10:07.174</t>
  </si>
  <si>
    <t>화원정</t>
  </si>
  <si>
    <t>koal****</t>
  </si>
  <si>
    <t>깔끔한 맛, 저렴한 가격.. 친절한 사장님.. 맛있어여..</t>
  </si>
  <si>
    <t>2006-07-24 13:22:10.000</t>
  </si>
  <si>
    <t>초밥 시장  분위기 ᆢ  손님이 많으나 초밥은  상 업 전략  적으로  변하고  있음</t>
  </si>
  <si>
    <t>2015-04-13 09:01:55.920</t>
  </si>
  <si>
    <t>싸고 맛있는 집이라고 소문듣고 찾아 갔는데 역시나~다리품 팔며 찾아간 보람이 있게끔 넘 맛있고 배부르게 먹고옴</t>
  </si>
  <si>
    <t>2011-08-31 10:07:10.000</t>
  </si>
  <si>
    <t>여기 직원인지 주인인지 아줌마 말 그딴식으로 하지마시죠 한국사람은 아니신건아는데 기본 손님에 대한 예의는 지키셔야죠 그게 뭡니까? 주문좀 느긋하게 할려니깐 빨리시키고 빨리먹고 가라는식으로 말하네요 당골이였는데 다신 안갈렵니다.</t>
  </si>
  <si>
    <t>2014-10-04 16:46:07.996</t>
  </si>
  <si>
    <t>배달시켯는데...빨대두안갖다주고 감자튀김도 다식엇구....콜라에 얼음하나두앖없음.... 헐최악임</t>
  </si>
  <si>
    <t>2013-10-13 16:01:51.511</t>
  </si>
  <si>
    <t>카페덴</t>
  </si>
  <si>
    <t>koao****</t>
  </si>
  <si>
    <t>동네라서 자주 가게되는 곳이예요 매일 로스팅해서 뭔가 신선한 것 같더라고요  커피도 너무 맛있고 직원들도 친절해요~!!  가격도 저렴한데 커피가 맛있어서 자주가게 되네용:)</t>
  </si>
  <si>
    <t>2014-07-14 03:18:16.047</t>
  </si>
  <si>
    <t>가마솥도시락</t>
  </si>
  <si>
    <t>koas****</t>
  </si>
  <si>
    <t>생각보다 저렴하고 맛도 좋네요.... 동네 가까운곳에 있어서 배달도 빠르네요...ㅋㅋ 난 제육이 좋았음.</t>
  </si>
  <si>
    <t>2016-02-05 09:17:36.976</t>
  </si>
  <si>
    <t>kobe****</t>
  </si>
  <si>
    <t>내가 먹어 본 중 최고의 초밥집</t>
  </si>
  <si>
    <t>2009-12-24 22:38:34.000</t>
  </si>
  <si>
    <t>욕이 넘쳐나는 이유를 알겠네요.  10분만에 배달된 불어터진 짜장면과 식어 비틀어진 탕수유과 너무 짜서 한숫갈 뜨고 버려버린 볶음밥과...  제발 얼른 빨리 당장 망해주세요 실수로 시켜먹을 일 없게ㅠ</t>
  </si>
  <si>
    <t>2015-01-03 20:17:34.923</t>
  </si>
  <si>
    <t>kod9****</t>
  </si>
  <si>
    <t>지나가다가 우연히 들렸던 곳이에요.  다른곳과 좀 다른 예쁜 화분들이 엄청나게 많드라구요.  테이블이랑 의자도 모두 나무로 ㅋㅋ 이색적입니다!!  잠깐 휴식이 필요할때가면 좋을거 같아요!!</t>
  </si>
  <si>
    <t>2013-04-23 09:14:42.334</t>
  </si>
  <si>
    <t>소문난해장국</t>
  </si>
  <si>
    <t>koda****</t>
  </si>
  <si>
    <t>아기 물병을 두고 와서 나온지 1분도 안되어 다시 가보니 식탁에 그릇은 정리하다가 만채로 있고 젖병이 없더군요. 결국 남편이 음식물 쓰레기통에서 아기 물병을 찾았습니다.  둘이 가서 남편것만 주문해서 먹었는데 맘에 안 들었던 모양입니다. 참 어이없지요.</t>
  </si>
  <si>
    <t>2010-07-27 00:35:49.000</t>
  </si>
  <si>
    <t>kodi****</t>
  </si>
  <si>
    <t>가격은 저렴한데 완전 맛있었어요! 초밥도 먹고 회도 시켜서 먹었는데 둘다 괜찮았구요~ 특히 서비스로 나오는 밑반찬들도 많고 다 맛있었어요~ 개인적으론 초밥보단 회가 더 맛있었던것 같아요 ㅋㅋ</t>
  </si>
  <si>
    <t>2014-12-29 13:03:07.586</t>
  </si>
  <si>
    <t>kods****</t>
  </si>
  <si>
    <t>어린이대공원 갔다가 우연히 건너편에 로꼬다코를 다녀왔어는데요 정말 맛이 좋았습니다 가끔씩 타코나 브리또를 먹는데 밍밍하거나 되게 느끼하거나 먼가 2% 부족한 느낌이였습니다. 그런데 이곳은 가격도 착하고 맛도 좋고 사장까지 친절하시니 제가 다 기분이 좋아지네요 ㅋㅋ 저는 햄&amp;계란 브리또랑 타코 먹고 왔는데 맛있네요ㅋㅋ 맥주랑 같이 먹었는데 안주로도 괜찮았어요 굳굳굳</t>
  </si>
  <si>
    <t>2013-07-01 14:35:33.194</t>
  </si>
  <si>
    <t>모닭모닭</t>
  </si>
  <si>
    <t>koer****</t>
  </si>
  <si>
    <t>두 번 갈 곳은 못되는 듯.닭대파 소금구이 먹다가 닭고기 사이에서 비닐이 나왔는데,별일 아니란 듯이 스리슬쩍 넘기는 모습에서 어이가 없었음.그것과는 별개로 음식맛도,따끈할땐 그나마 먹을만한데,식으면 수입냉동닭인게 너무 표시가 남.떡 찍어먹는 소스가 꿀이나 조청이 아니라 시럽인것도 좀 깨는 부분..여러모로 실망스러웠음.</t>
  </si>
  <si>
    <t>2014-09-22 17:02:26.177</t>
  </si>
  <si>
    <t>koes****</t>
  </si>
  <si>
    <t>코코펀 쿠폰 있고해서 갔는데 아주머니 한분 불친절 합니다.  가격 좀 비싸다고 했더니 다 이렇다고 무시하는 말투로 말하고,  밥은 포함 된 가격이냐 했더니 '당연히 포함 안된거죠~'하는데 어이없다는 말투...  음식 나와도 맛있게 드세요~ 요런 말도 없고,  닭도리탕 시켰는데 익었는지 봐주는 것도 없고..  근처살지만 다시 갈일은 없을 것 같네요.  현재 위에 가격보다 2천원 정도씩 올랐습니다.</t>
  </si>
  <si>
    <t>2009-10-21 22:03:39.000</t>
  </si>
  <si>
    <t>koeu****</t>
  </si>
  <si>
    <t>넘맛있어여~주인아주머니가 인심도 좋으셔서 양도 짱 많아요 헤헤헿 우닭 짱</t>
  </si>
  <si>
    <t>2012-12-24 00:43:07.905</t>
  </si>
  <si>
    <t>알바한테 주문다하고나니 그때서야 음식만드는직원이 시간오래걸리는데 괜찮으세요? 라고해서 만석이길래 어쩔수없죠~하니 하... 오래걸릴것같은데...라고하는 직원. 어쩌라고? 나가라고?ㅋㅋㅋㅋㅋㅋㅋ 내돈내고 눈치볼뻔함 참, 더불어 본인이 아무리바빠도 손님한테 짜증은내지마세요 기분더러움. 능력안되면 가게를 줄이든지 꾸역꾸역하지말고. 별 이상한가게를 다보겠네요</t>
  </si>
  <si>
    <t>2015-06-22 00:57:49.001</t>
  </si>
  <si>
    <t>kofa****</t>
  </si>
  <si>
    <t>설대입구 카페 중에서 정말 깔끔하고 좋았어요~~</t>
  </si>
  <si>
    <t>2015-09-07 22:50:39.784</t>
  </si>
  <si>
    <t>약다방 봄동</t>
  </si>
  <si>
    <t>kofd****</t>
  </si>
  <si>
    <t>자신에 맞는 차를 한의사 선생님들이 문진을 통해 골라추고 추천해 주는 이름그대로 약다방입니다^^ 인테리어가 너무 편안하게 되어 있어서 귀한 분들 모시고 가기에 좋습니다. 외국 바이어나 중요한 손님들하고 같이 가면 다들 좋아하실것 같습니다. 꼭 한번 들러보세요~ 약차가 부담스런 분들은 홍시쥬스 추천합니다~~</t>
  </si>
  <si>
    <t>2015-04-27 11:13:57.330</t>
  </si>
  <si>
    <t>koft****</t>
  </si>
  <si>
    <t>홍대 강강술래 좋네요. . . . . . .</t>
  </si>
  <si>
    <t>2014-07-27 17:35:45.996</t>
  </si>
  <si>
    <t>kog1****</t>
  </si>
  <si>
    <t>케이크는 맛있어요 근데 음료가 진짜 별로였어요.. 양은 많은데 맛이없어서 거의 다 남기고 카페에 노래소리가 너무 커서 좀 시끄럽네요</t>
  </si>
  <si>
    <t>2015-01-17 17:59:54.804</t>
  </si>
  <si>
    <t>kogo****</t>
  </si>
  <si>
    <t>맛있던데... 깨끗하고 맛도 있고..</t>
  </si>
  <si>
    <t>2016-03-09 10:58:03.592</t>
  </si>
  <si>
    <t>kogu****</t>
  </si>
  <si>
    <t>양옆에서 전화를 수십분째 큰소리로 떠들고 소리키워서 중계방송보는 사람도 있고. 인테리어 분위기만좋고 무지 시끄러움. 대화도 그냥 큰소리로 함.</t>
  </si>
  <si>
    <t>2015-05-29 20:06:56.782</t>
  </si>
  <si>
    <t>카페는 쾌적하고 음료 맛도 나쁘지 않았지만, 여기 카페 상주견들이 거의 10마리정도 있는데 관리를 하는건지 안하는건지 애들 엄청 꼬질꼬질하고 개냄새가 너무 남 등 한번 쓰다듬고 한마리 좀 안아줬을 뿐인데 개냄개가 온 몸에 베어서 집에 오는 내내 기분나빴음. 그리고 어떤 강아지는 눈꼽이 덕지덕지 붙어있어서 보기 안쓰러웠음. 미용실도 같이 있는 것 같은데 이렇게 애들 지저분하게 관리하는 애카는 처음 봄</t>
  </si>
  <si>
    <t>2014-05-23 17:16:16.965</t>
  </si>
  <si>
    <t>koha****</t>
  </si>
  <si>
    <t>몇번 와봤지만 항상 조개가 싱싱해서 만족하고갑니다ㅋㅋ 양도푸짐하고 좋아용ㅋㅋ~.~</t>
  </si>
  <si>
    <t>2015-04-27 23:37:30.583</t>
  </si>
  <si>
    <t>kohc****</t>
  </si>
  <si>
    <t>여기 좋아요 친절하고 ㅎㅎ  잘 만들었어여</t>
  </si>
  <si>
    <t>2015-12-11 18:33:09.292</t>
  </si>
  <si>
    <t>kohh****</t>
  </si>
  <si>
    <t>완젼이쁨&amp;gt;&amp;lt;ㅋㅋㅋㅋㅋㅋㅋ^.^</t>
  </si>
  <si>
    <t>2014-07-17 16:38:30.403</t>
  </si>
  <si>
    <t>kohp****</t>
  </si>
  <si>
    <t>better than any other tacos.</t>
  </si>
  <si>
    <t>2012-11-12 12:42:15.064</t>
  </si>
  <si>
    <t>범벅치킨 구로디지털단지점</t>
  </si>
  <si>
    <t>kohy****</t>
  </si>
  <si>
    <t>최악 배달앱보고 속은느낌 양도적고 닭도 튀김옷에가려 겨위없고 입천장다까짐 기름맛나서 속울렁거림 돈도 비쌈 최악의 치킨집 배달대상은 돈주고사는건가</t>
  </si>
  <si>
    <t>2015-05-30 19:30:51.624</t>
  </si>
  <si>
    <t>koik****</t>
  </si>
  <si>
    <t>와... 이브랜드 다른 지점에서 먹다가 근처에 새로 생겨서 먹어봤는데 배달이 더빨라서 그런가 피자 치킨 식지도 않고 오고 맛도 진짜 꿀맛이였네요.. 둘이서 미디움 시켜서 먹었는데 완전 배터지게 다먹었어요! 진짜 전화받으시는분 배달하시는분 넘 친절하게 해주셔서 편히 시켜먹게되네요 벌써 3번시켜먹었어요! 짱짱!!ㅠㅠ 번창하세요~</t>
  </si>
  <si>
    <t>2014-08-28 18:11:18.869</t>
  </si>
  <si>
    <t>koin****</t>
  </si>
  <si>
    <t>매니져의 서글서글한 표정하며 사교적인 바텐더의 말 쏨씨에 처음 와서 새벽 내내 놀다 아침에 풍덩~ 빠지다 나온 느낌의 매력적인 곳 :) / 아님 맥주 한잔 묵고 가보시던가~</t>
  </si>
  <si>
    <t>2012-01-10 01:25:59.000</t>
  </si>
  <si>
    <t>샤블리</t>
  </si>
  <si>
    <t>kois****</t>
  </si>
  <si>
    <t>오픈한 지 얼마 안되서 그런지 준비가 안된 게 너무 많았어요 ㅠㅠ그리고 제 입맛에 너무 달았어요...</t>
  </si>
  <si>
    <t>2016-12-01 18:43:58.179</t>
  </si>
  <si>
    <t>koj5****</t>
  </si>
  <si>
    <t>적성에 대해서 봤는데 일부러 하나도 안 알려드리고 안좋은 상태에서 봤는대도 다 딱딱 맞으시고 좋은 쪽으로 조언도 해주셔서 되게 좋았어요 완전 대박이고 친구는 연애 봤는데 진짜 소름...;; 친구 전남친 달도 맞추시고 짱이에요 완전ㅠㅠ</t>
  </si>
  <si>
    <t>2015-05-16 20:02:26.014</t>
  </si>
  <si>
    <t>2015-05-16 20:05:45.910</t>
  </si>
  <si>
    <t>koj7****</t>
  </si>
  <si>
    <t>탕수육 시켰는데 전자레인지에 돌린거 주네요  튀김옷 눅눅ㅠㅠ    항의전화하니까 그냥 끊어 버리고    이가게 결국 노발대발하니 환불해줬지만  아무리 생각해도 이건 아닌거 같네요</t>
  </si>
  <si>
    <t>2016-03-19 18:32:14.135</t>
  </si>
  <si>
    <t>koj8****</t>
  </si>
  <si>
    <t>매우면서 맛있네요.  닭발 최고인데요</t>
  </si>
  <si>
    <t>2011-04-05 14:57:34.000</t>
  </si>
  <si>
    <t>koje****</t>
  </si>
  <si>
    <t>가끔씩 혼자 또는 지인들과 찾아갑니다 짜장 먹을만 합니다 가격도 싸구요...곱배기도 부담스럽지않은가격....</t>
  </si>
  <si>
    <t>2015-06-07 21:18:57.873</t>
  </si>
  <si>
    <t>저번주에 시킨 단호박피자 는 한조각먹고 남줘버렷다는.....내입맛에는 그냥 콤비네이션이 제격인듯..  한동안 단호박의 여운때문에....오늘 시켜먹을려고 전화햇더니 쉬는날이래.....ㅠㅠ</t>
  </si>
  <si>
    <t>2015-07-21 22:52:57.221</t>
  </si>
  <si>
    <t>친구 추천으로 처음갔는데 완전 맛있어요!!특히 양념장과 사장님의 입담덕분에 더 맛있게 먹을 수 있었답니당&amp;gt; &amp;lt;</t>
  </si>
  <si>
    <t>2016-03-11 16:40:33.915</t>
  </si>
  <si>
    <t>kojh****</t>
  </si>
  <si>
    <t>아래 별다섯개는 사장님이신가요?  양심 있으시면 고기질 좀 올리시고 종업원 교육 좀 시키시죠. 절대 가면 안될집이네요.</t>
  </si>
  <si>
    <t>2015-03-18 12:01:51.199</t>
  </si>
  <si>
    <t>koji****</t>
  </si>
  <si>
    <t>맛있어요.서비스굿!인테리어도굿!</t>
  </si>
  <si>
    <t>2013-11-04 10:03:39.201</t>
  </si>
  <si>
    <t>다른동네사람들이 몰랐으면 하는 맛집ㅋㅋㅋ 나만 알고싶다 너무맛있어서 ㅋㅋ</t>
  </si>
  <si>
    <t>2012-06-16 19:07:13.148</t>
  </si>
  <si>
    <t>밑에 아뇽님 말씀 그대로에 알바뽑을때 호구조사에 사생활까지 캐묻고 교육이란 명목으로 무급으로 몇일씩 알바부릴려하며 알바가 근로기준법 운운하면 일같이 못한다고하는 거기네요</t>
  </si>
  <si>
    <t>2014-07-10 17:53:36.932</t>
  </si>
  <si>
    <t>koju****</t>
  </si>
  <si>
    <t>아침 일찍 갔는데 야간 장사해서 아줌마 짜증난건 알겠지만 너무 불쾌해서 다시는 안가요. 서빙하는 아줌마가 남친 옷 입은거랑 살찐거가지고 욕 섞어가며 대놓고 불쾌하게 말해서 진짜 황당했어요. 나자친구가 살짝 풍채가 있어서 온돌바닥에 앉으면 엉덩이 골부분이 살짝 아주 살짝 보이는데... 그걸가지고 욕섞어가면서 옷좀 제대로 입고 다니라고 면박줘서 이 가게 지나갈 때마다 불쾌한 기분 듭니다. 제발 망해주세요</t>
  </si>
  <si>
    <t>2015-08-24 23:20:30.066</t>
  </si>
  <si>
    <t>보난자</t>
  </si>
  <si>
    <t>kojw****</t>
  </si>
  <si>
    <t>추천받아 갔는데 상당히 맛있더라고요 사장님도 좋으셨고  좋습니다 정말</t>
  </si>
  <si>
    <t>2015-04-02 11:03:02.053</t>
  </si>
  <si>
    <t>kok2****</t>
  </si>
  <si>
    <t>오늘 처음 온 이 반지카페ㅎㅎ  사장님도 너무 좋구요,너무 재미있게 반지 만들고가요ㅎ  시간 가는줄 몰랐다능ㅎ</t>
  </si>
  <si>
    <t>2016-03-22 15:19:40.166</t>
  </si>
  <si>
    <t>호식이 처음시켜서 모르겠는데 양념과 후라이드 시켰습니다. 기름도 많이 절여있고 소금소스와 머스타드소스 정말 못먹겠더군요. 혼자 많이 시킨게 잘못이긴한데.. 조금더 기름을 빼고 주셨으면 합니다. 좀.. 대체적으로 저번 티바 치킨시킨것 보다는 나았으나 한번더 시키진 않을것같습니다.</t>
  </si>
  <si>
    <t>2015-04-05 21:45:34.391</t>
  </si>
  <si>
    <t>kok4****</t>
  </si>
  <si>
    <t>상견례 여기서 했는데요.  무슨 봉사료를 2만원 받더라구요. 미리 말을 해주던가. 말도 없다가..  계산할때 말하는건 멉니까.. 예약도 제대로 안되서 확인하게 만들고..  음식은 그냥 가격대비 훌륭하지도 않고 그냥그래요. 그닥 직원들 친절한건 모르겟고 가까워서 갔는데 돈더주고좋은데갈껄그랬어요.</t>
  </si>
  <si>
    <t>2011-05-11 11:14:07.000</t>
  </si>
  <si>
    <t>kok8****</t>
  </si>
  <si>
    <t>어제 신림 홍콩반점에서 짬뽕과 탕수육을 시켜서 먹는데 짬뽕에서 탕수육 고기의 기름 향이 강하더군요. 이잔에 먹을땐 이러지않았는데.. 짬뽕에 탕수육기름을 혼용하여 써주시질 않길 바랍니다. 짬뽕 맛이 느끼해지며 크리미해져 맛이 없씁니다..</t>
  </si>
  <si>
    <t>2016-03-27 11:49:50.188</t>
  </si>
  <si>
    <t>koki****</t>
  </si>
  <si>
    <t>본점의 명성을 떨어뜨리는 집</t>
  </si>
  <si>
    <t>2015-01-17 12:40:51.271</t>
  </si>
  <si>
    <t>kokk****</t>
  </si>
  <si>
    <t>그야말로 마약같은중독성 맛 최고</t>
  </si>
  <si>
    <t>2015-04-19 20:30:07.032</t>
  </si>
  <si>
    <t>커피  맛있어요. 분위기도 편하고  굿~~~</t>
  </si>
  <si>
    <t>2012-12-15 15:43:12.080</t>
  </si>
  <si>
    <t>미카야</t>
  </si>
  <si>
    <t>koko****</t>
  </si>
  <si>
    <t>케익 맛은 훌륭했습니다.   그러나 장소가 좁아서 오래 이야기를 나누기에는 부담스러웠구요.  아랫분들의 의견처럼 직원분 중에 안경쓰신 분. 정말 쌀쌀했어요.  서비스 업종에서 일하시면서 그러면 안될텐데요.  홍대 번화가에 위치하지 않아서 찾기가 어려웠어요.</t>
  </si>
  <si>
    <t>2008-12-26 11:56:17.000</t>
  </si>
  <si>
    <t>처음 반지 만드는 곳에 와서 무척 설랬다.  은과 반지를 평소에도 좋아해서 재밌었다.  여자친구와 함께 디자인을 고르고 처음부터 끝까지  반지를 완성시키는 의미로 너무 값졌다.  특히 노작적 즐거움이 뒤따르는 뜻깊은 하루였다.  직원분들도 엄청 친절하시고 다음에 또 오고싶은  기분좋은 곳이다</t>
  </si>
  <si>
    <t>2015-06-11 16:45:07.377</t>
  </si>
  <si>
    <t>묵고가어묵고로케</t>
  </si>
  <si>
    <t>부산에서 먹어봤던 어묵고로케를 홍대에서도 맛볼 수 있었네요... 예전 먹었던 어묵고로케보다 훨씬 맛있는데요^^ 홍대에 자주가는데 자주드를께요....홍대 맛집으로 살짝 추천합니다~ 훈남직원도 있고요ㅋㅋ</t>
  </si>
  <si>
    <t>2015-09-21 18:59:17.813</t>
  </si>
  <si>
    <t>여자친구랑 커플링 만들러 왔는데 사장님께서 너무 친절하시고 재밌으세요 ^^ 디자인 샘플도 다양하고 레이저 각인도 잘 해주시네요 대만족하고 갑니다.</t>
  </si>
  <si>
    <t>2015-07-01 17:52:38.250</t>
  </si>
  <si>
    <t>여기 식빵 대박!!!! 무조건 구입!!! 그냥 먹어도 맛있어요~</t>
  </si>
  <si>
    <t>2014-02-11 23:52:07.271</t>
  </si>
  <si>
    <t>가족들끼리 갔었는데 괜찮았어요~! 가격도 착하고 회도 싱싱하고 대체로 다 만족하고 왔네요^^ 아마 또 찾을 것 같아요.</t>
  </si>
  <si>
    <t>2015-01-11 23:32:39.902</t>
  </si>
  <si>
    <t>인터넷으로 보게되서 갔는데 분위기도 좋고 너무 좋네요 사장님도 이쁘시고!!!ㅋㅋㅋㅋㅋ 앞으로 자주가야겠어요!!!</t>
  </si>
  <si>
    <t>2013-01-04 23:06:45.781</t>
  </si>
  <si>
    <t>경식이네알쌈쭈꾸미 신림점</t>
  </si>
  <si>
    <t>어제 또또또 먹었어요. 이 집은 인천으로 이사를 가도 다시 찾아오게 하는 힘이 있을만큼 맛있어요. 항상 단체손님 한팀 이상은 꼭 있더라구요. 매콤매콤매콤해서 늘 사이다를 같이 먹지만 배가 터지는 한이 있어도 싹싹 다 긁어 먹어요. 아라쭈꾸미 먹다가 경식쭈꾸미 먹고는 아라 안 가요.</t>
  </si>
  <si>
    <t>2014-04-14 09:54:19.457</t>
  </si>
  <si>
    <t>좋긴한데 선곡이 너무 이상해요...  카페인지 지하에 위치한 30대클럽인지 모를듯한ㅋㅋ 분위기를 선곡이 다망치고있음...</t>
  </si>
  <si>
    <t>2015-07-11 17:35:41.216</t>
  </si>
  <si>
    <t>매번 멋진  선글라스끼시고 웃는얼굴로 배달해주시는  사장님 감사합니다^^ 잘먹고있어요~!!</t>
  </si>
  <si>
    <t>2015-06-07 14:19:29.978</t>
  </si>
  <si>
    <t>아줌마 인성이 너~무 안좋으셔서 다신 가고싶지 않은곳입니다^^  이삭토스트 많이 가봤는데 이렇게 불친절한 종업원은 처음이네요 그래서 그런지 맛도 완전 별로 그런 인성으로 열심히 장사하세요^^</t>
  </si>
  <si>
    <t>2014-02-26 15:47:35.988</t>
  </si>
  <si>
    <t>좀아까먹고나왔습니다ㅋㅋ늦은시간이라 저희밖에 손님이 없었는데두 끝까지 엄청 친절하게해주셨어여 알바끝나면 시간이늦어서 밥먹을곳이  없어서여친이랑 자주오다보니 몇몇 직원분들이 기억도해주시고ㅎㅎ뭐놓고와서 전번찾으려고 들어왔는데 악플이꽤많네요 경쟁업체인가싶기도 하고 안양점도가봣고 설대입구 강남점 다가봣는데 가깝기도하지만 맛도젤로좋고 친절하거든여 갈때마다 느끼는데ㅋㅋ머징</t>
  </si>
  <si>
    <t>2015-02-26 04:01:47.891</t>
  </si>
  <si>
    <t>모처럼 친구들과 만나서고기킹봉천점으로 고고씽...'''  그런디 급실망 (고기가 넘  질기고 양념육은  맛넘업네여...)   내가 해도그것보다 낳것네여.그리고 종업원들이 넘불친절하네여..짱나죽는줄알았다  암튼  다시는가지말야하지.....고기장사를  왜하는지 모르것네............비추입니다</t>
  </si>
  <si>
    <t>2011-10-04 23:45:58.000</t>
  </si>
  <si>
    <t>후라이드 너무 맛있어요ㅠㅠ 처음으로 리뷰 써보네요 간장 후라이드 시켰는데 간장은 그냥 그런데 후라이드가 진짜 감동ㅠㅠㅠㅠ..</t>
  </si>
  <si>
    <t>2014-09-14 18:28:26.258</t>
  </si>
  <si>
    <t>최악진짜;; 자주시키는편이아니라서 4호점이랑 고민하다 시켯는데;; 허참;; 똥물에튀겻나ㅡㅡ 튀김떡에 입천장다까지는줄; 4570 기억하겠슴  너무하잔아진짜;; 2만원가량 가격에 그렇게해놓고파냐 시간은1시간걸리고 에휴;</t>
  </si>
  <si>
    <t>2015-10-29 01:01:50.092</t>
  </si>
  <si>
    <t>아는 사람이 추천해서 한번 가봤는데, 분위기 조용하고 괜찮았어요. ㅋㅋ 음식은 당면요리랑 게살 볶음밥으로 두개 시켰는데, 당면요리는 좀 별로고 볶음밥은 꽤 맛있더라구요. ㅋㅋ 서빙하는 분이 물잔을 굉장히 부지런히 채워주시는 거 보면 서비스가 그리 나쁜 것 같지는 않은데...(?)</t>
  </si>
  <si>
    <t>2011-08-25 01:09:09.000</t>
  </si>
  <si>
    <t>뚝배기불고기 시켰는데, 고기는 몇개 안되고 무슨 국물이 뚝배기탕 먹는 줄.... 반찬도 기름지고 먹다가 비위상해서 중간에 나왔습니다.</t>
  </si>
  <si>
    <t>2015-04-05 10:52:07.792</t>
  </si>
  <si>
    <t>아따야! 참 댓글 알바들많소! 이런거로 경쟁하지말고 자기장사나잘하지  그냥 ㅍㅌㅊ임 친절하고 치킨도맛잇고 그냥 평범함  3년째 bbq는 여기서 시켜먹음 비비큐가 체인점이 많아서그런지 댓글알바들이많네 사장님화이팅</t>
  </si>
  <si>
    <t>2016-02-23 20:03:46.107</t>
  </si>
  <si>
    <t>koks****</t>
  </si>
  <si>
    <t>작년 7월에 갔었었는데 지코형님께서 친절히 다 익혀주시고 잘라주시고 대화도 재미있게 했고 너무나 좋았어요~ 맛도 최고!!!!!</t>
  </si>
  <si>
    <t>2014-06-26 00:49:00.130</t>
  </si>
  <si>
    <t>koku****</t>
  </si>
  <si>
    <t>불친절 하고 배달도 바쁘다고 안해주는군요..  매우 기분 나쁜 매장이네요..  교촌치킨 끊으렵니다..퉤~</t>
  </si>
  <si>
    <t>2012-11-21 20:16:19.893</t>
  </si>
  <si>
    <t>어쩌다가들어갔는데...진짜돈아까워서죽는줄았았음....전문성이안보이네요....차라리돈더주고 맛있는거먹으러가세요.....</t>
  </si>
  <si>
    <t>2011-02-12 00:17:03.000</t>
  </si>
  <si>
    <t>koky****</t>
  </si>
  <si>
    <t>서비스도 좋고, 분위기도 좋고, 맛도 괜찮네요~</t>
  </si>
  <si>
    <t>2014-10-17 17:23:21.465</t>
  </si>
  <si>
    <t>kolh****</t>
  </si>
  <si>
    <t>먹고나서 또 생각이.. 오늘 밤에 씹으러 갑니다.</t>
  </si>
  <si>
    <t>2014-12-01 12:39:45.965</t>
  </si>
  <si>
    <t>koll****</t>
  </si>
  <si>
    <t>별이 아깝다. 도미노 좋아했었는데 이 지점꺼 먹고선 딱 끊었다. 토핑도 제각각 사이즈도 제각각 땡기는대로 만드는듯. 할인 좀이라도 더 받았을때는 1시간도 더 걸려서 오고 다 식은거. 최악.</t>
  </si>
  <si>
    <t>2014-06-04 23:30:57.034</t>
  </si>
  <si>
    <t>서광범 지점장인지 모르겠지만 뭐 좀 주문하려고 눈 마주쳐도 본체만체하고 알바들은 다 어디갔는지 보이지도 않고. 사람이 많았던 것도 아닌데 텅텅비었구만 음식도 늦게 주고. 그리고 시저샐러드 퀄리티 왜 그럼? 그게 샐러드임? 그릇만 커가지고 양도 적은게 다른 레스토랑이랑 넘 차이남. 안에 들은 빵은 며칠 묵은 것처럼 엄청 딱딱하고. 먹을 음식이 못됨.</t>
  </si>
  <si>
    <t>2014-07-14 18:12:18.143</t>
  </si>
  <si>
    <t>kolo****</t>
  </si>
  <si>
    <t>분위기 진짜좋네요 포장마차에 쏘주정도느낌..캬~~</t>
  </si>
  <si>
    <t>2014-01-11 00:44:38.148</t>
  </si>
  <si>
    <t>kom_****</t>
  </si>
  <si>
    <t>맛있는지모르겠음 그냥 무난한맛 양 적음 양파링튀김하고 감자칩 엄청느끼함</t>
  </si>
  <si>
    <t>2012-03-11 23:45:39.000</t>
  </si>
  <si>
    <t>kom5****</t>
  </si>
  <si>
    <t>형 정말 엄청 착하시고 고기 엄청엄청 맛있구,  분위기도 엄청 좋아요 매일 삼겹살만 먹다가 양고기 처음 먹어봤는데 자주 와야할 것 같아요  홍대 들리시면 연인분이랑 꼭 한번 들리세요!!!</t>
  </si>
  <si>
    <t>2015-11-11 19:39:16.734</t>
  </si>
  <si>
    <t>koma****</t>
  </si>
  <si>
    <t>오늘 홍대칼족뒷발을먹엇는데 완전 맛잇엇구요ㅎㅎ  홀직원분들 와이셔츠 맞춤  너무멋잇엇어요ㅋㅋ  주방직원분들도 와이셔츠로 맞추면 더좋을거같아요  주방은검은색  홀은 흰색으로  깔끔하게보여 더맛잇어보이고 맛잇어서 더더욱맛잇구 한번 해보시는것도좋을것같아요!!</t>
  </si>
  <si>
    <t>2015-11-13 20:46:03.167</t>
  </si>
  <si>
    <t>komi****</t>
  </si>
  <si>
    <t>살다살다 김빠진 탄산음료 30분넘게 내비두는 매장을 보네 ㅋㅋㅋ 얼음도 없음ㅋㅋㅋㅋ. 왠 개념없는 아줌마가 아이스크림 푸는 곳에서 아이 대가리 밀어넣고 시원하지 이러고 노는데 직원들 말리지도 않더만. 더러워보여서 아스크림 안 먹음ㅋㅋ</t>
  </si>
  <si>
    <t>2013-10-03 16:51:15.234</t>
  </si>
  <si>
    <t>komj****</t>
  </si>
  <si>
    <t>안주가기똥참  진심맛나고 친절하고 기분좋게술먹었어용  꼼장어짱</t>
  </si>
  <si>
    <t>2014-03-23 18:32:59.103</t>
  </si>
  <si>
    <t>koml****</t>
  </si>
  <si>
    <t>분위기도 좋고  여자들도 이쁘고 괜찮음</t>
  </si>
  <si>
    <t>2014-04-16 21:30:22.876</t>
  </si>
  <si>
    <t>komo****</t>
  </si>
  <si>
    <t>인테리어 깔끔하고 좋습니다. 사장님 무척 친절하시네요. 간단히 아메리카노 한잔 마시고 가면 좋을 것 같네요.ㅎㅎㅎ^^ 딱히 흠 잡을데가 없네요. 장사 잘 되시길 바랄게요.^^</t>
  </si>
  <si>
    <t>2013-10-07 18:53:32.800</t>
  </si>
  <si>
    <t>키요이</t>
  </si>
  <si>
    <t>사장님도 너무 친절하고, 음식도 정갈하고 진짜 맛있어요. 오키나와에서 먹었던 라후테가 있어서 깜짝 놀랐던곳! 그리고 스끼야키 또한 일본에서 먹던 그맛! 특히 정식에 나온 반찬은 일본여행에서 먹었던 그맛이라 놀라웠던 곳!</t>
  </si>
  <si>
    <t>2016-03-28 23:08:11.877</t>
  </si>
  <si>
    <t>오늘 완전 시트콤 한편 찍고 왔네요.  쇠고기샤브샤브 2인분을 시키고 시켰습니다.  일단 육수가 오고, 친구와 육수가 끓을 동안 이런저런 이야기를 하다가,  야채를 육수에 넣었습니다.  그런데 야채에 날파리가 있었던지, 육수위로 날파리가 동동 뜨네요.  도저히 그냥 먹을수 있지가 않아 직원을 불렀죠.  직원이 오더니 집게를 이용해서 배춧잎으로 날파리를 떠서 가져가더라구요.  직원이 간후 제가 왜 통째로 안가져가지, 모두 다 바꿔줘야 하는거 아냐.  그랬</t>
  </si>
  <si>
    <t>2009-11-27 08:04:58.000</t>
  </si>
  <si>
    <t>kona****</t>
  </si>
  <si>
    <t>직원분들 친절하시고 고기도 너무 맛있어요  그리고 주차가 편해서 더 좋아요!!</t>
  </si>
  <si>
    <t>2014-07-22 19:19:37.100</t>
  </si>
  <si>
    <t>첨보는곳였는데 생각보다 맛있고 금방해서그런지 다른도시락이랑 다르게 따끈따끈 했어영 ㅎㅎ 사장님도 친절하시고 전반적으로 갠찮았어요</t>
  </si>
  <si>
    <t>2016-01-26 19:06:13.441</t>
  </si>
  <si>
    <t>kond****</t>
  </si>
  <si>
    <t>안쪽에 위치한 가게라 단순 호기심으로 한 번 들려봤다. 들어가는 입구가 어둠침침했지만 들어가니 아늑하고 도심공원 같은 느낌이 평온함을 주었다. 이제 막 삶은 족발의 맛있는 내음과 맛이 일품임.  족발 한 번 드셔도 후회 안하실 듯....</t>
  </si>
  <si>
    <t>2013-07-07 15:31:50.597</t>
  </si>
  <si>
    <t>kone****</t>
  </si>
  <si>
    <t>알바쓰려면 제대로 쓰던지 아무 죄송하다는 내색없고 말도없음. 손님이 왔으면 응대를 해야지 그저 넌 기다려라 고기시켜라 먹고가라 수준임 진짜 최악 다시는 가기싫어짐</t>
  </si>
  <si>
    <t>2014-07-17 00:07:53.496</t>
  </si>
  <si>
    <t>kong****</t>
  </si>
  <si>
    <t>뷰도 정말 멋지고, 양도 듬뿍 ㅋㅋ 맛도 있어서 완전 든든히 막었어요~~^^</t>
  </si>
  <si>
    <t>2015-09-27 19:49:50.183</t>
  </si>
  <si>
    <t>여기 떡볶이 맛있어서 가끔 가는데 조선족분들이신지 겁나 불친절해요..진짜..</t>
  </si>
  <si>
    <t>2014-08-26 16:14:04.491</t>
  </si>
  <si>
    <t>종업원들 다 불친절 .계산잘못하구 더 당당. 맛도 없구. 연변아줌마들 욕하는건아지만 서비스 교육 좀 시키시길  정말 다신 가고 싶지않음. 그근처에 분식점없으니깐 장사 되는거지 나원참. 사장이 누군지 긍금하군요</t>
  </si>
  <si>
    <t>2011-09-07 14:32:16.000</t>
  </si>
  <si>
    <t>진짜 친절하셔서 좋았어요 ㅋㅋㅋㅋ 완전 꼼꼼하게 만들어 주시고, 도와주시고 ㅋㅋㅋㅋ 반지만들기 걱정했는데, 시간가는줄 모르고 만들었네요 ㅋㅋㅋ 완전 꿀잼이에요 ㅋㅋㅋㅋㅋㅋㅋ</t>
  </si>
  <si>
    <t>2015-03-09 18:18:11.554</t>
  </si>
  <si>
    <t>쥬스도맛있고 케이스도 이쁘게 잘만들었어요 ㅎㅎ</t>
  </si>
  <si>
    <t>2015-08-02 13:05:06.996</t>
  </si>
  <si>
    <t>독특해서 여자친구가 많이 좋아했고, 한우라 그런가 맛남!</t>
  </si>
  <si>
    <t>2014-02-27 15:27:25.686</t>
  </si>
  <si>
    <t>딸기요거트 스무디 맛있네요! 안에 화장실도 있어서 좋았어요</t>
  </si>
  <si>
    <t>2014-03-31 16:34:13.669</t>
  </si>
  <si>
    <t>알바 장난아니네..좋게말해서 별한개도주기아까움 칵테일은무슨 역겨운맛나고 알바생들은 손님한테 대하는태도가 귀찮아죽겠는거티남.... 특히 남자직원중 한명은 손님한테 칵테일주는게 그렇게귀찮았는지 표정관리도제대로못하고 말투도 무시하는말투 여기있는동안 불쾌함의 연속이었네요 칵테일바많이가봤는데 여긴 너무 최악이라 비추글도처음쓰네요 만오천원버리기싫으시면 다른곳가세요 제발</t>
  </si>
  <si>
    <t>2015-11-26 21:52:31.414</t>
  </si>
  <si>
    <t>서비스도 좋고 번창했으면 좋겠습니다ㅋㅋㅋ진! 짜! 맛! 있! 네!  ㅎㅎㅎ</t>
  </si>
  <si>
    <t>2016-08-02 11:42:40.291</t>
  </si>
  <si>
    <t>번창하세요.별 113개 드리고싶습니다ㅋㅋㅋ 언제나 맛있게❤️ 사랑해여ㅎㅎㅎ</t>
  </si>
  <si>
    <t>2016-08-03 09:40:50.264</t>
  </si>
  <si>
    <t>약간의 농담섞인 말투도 주문한사람의 기분을 즐겁게 해주시네요~맛은 말할 필요 없을것 같네요!!!</t>
  </si>
  <si>
    <t>2016-08-11 10:20:44.750</t>
  </si>
  <si>
    <t>인천에서 남친이랑 왔는데 기다린 시간이 아깝지 않았네요  돈까스 우선 두껍고 맛있구요 떡볶이 제육 비빔쌀국수 맛이나질이 떨어지는게 없었어요 계산하면서 직원분에게 인천에는왜안생기냐구 물어봤네요 꼭 또 올께요</t>
  </si>
  <si>
    <t>2014-07-23 10:06:58.876</t>
  </si>
  <si>
    <t>맛도 있겟다 ^^^^^^^^^^^^^^^^^^^^^^^^^^^^  완전 개 불친절 ㅋㅋㅋㅋㅋㅋ</t>
  </si>
  <si>
    <t>2011-10-10 16:02:32.000</t>
  </si>
  <si>
    <t>샐러드바 반찬들도 맛있공 사람들이 많아서 양념갈매기 더 못먹은걸 엄청 아쉬워했거든요ㅋㅋㅋㅋ 근데 사장님이 또 어떻게아시고 더 먹고가라고 하셧다는 ㅠㅠㅠㅠ 사장님도 되게 친절하시고 음식도 맛있어용 ㅠ</t>
  </si>
  <si>
    <t>2016-03-04 11:23:47.660</t>
  </si>
  <si>
    <t>맛 오지네요.. 어제 먹었는데 또 생각나여ㅎㅎㅎ친절 짱!! 여기 진짜 좋습니다♥♥♥</t>
  </si>
  <si>
    <t>2016-08-01 11:00:29.245</t>
  </si>
  <si>
    <t>또 이용할께요♡♡♡주문배달도 만족, 기분이 좋아지는 곳 입니다.ㅋㅋㅋ</t>
  </si>
  <si>
    <t>2016-08-01 10:59:54.695</t>
  </si>
  <si>
    <t>돈 많이 버세요~전화받으시는 분도 친절하시고요!!!</t>
  </si>
  <si>
    <t>2016-08-01 10:59:18.022</t>
  </si>
  <si>
    <t>햄버거가 맛있다고 생각되네요 ㅎㅎ 만족 자주 들려도 좋은 곳으로 추천하고 갑니닿ㅎ</t>
  </si>
  <si>
    <t>2017-01-24 17:33:58.772</t>
  </si>
  <si>
    <t>서비스도 좋고 번창했으면 좋겠습니다^^배달하시는분도 친절하셨습니다~~</t>
  </si>
  <si>
    <t>2016-08-05 09:42:10.962</t>
  </si>
  <si>
    <t>koni****</t>
  </si>
  <si>
    <t>여름이라 입맛도 없고, 좀 뭔가 새로운 것을 먹고싶어 찾아간 곳.   사실 친구가 맛있다고 추천해줘서 홍대에서 건대까지 일부러 찾아갔지요.   대체 어떻길래..기대반 의심반 확인사살목적으로 ㅋㅋ --;   근데 절대적인 맛으로나, 가격대비 맛으로나 대만족입니다~!!   일단 현지인들로만 구성되어있어 좋았고, 맛과 서비스는 기본이고   거기에 한국말도 잘하는 꽤 핸썸하고 스타일리쉬한 젊은 사장님까지~ㅋㅋㅋ  2명이서 커리 2종(양, 야채)이랑 난, 샤프란</t>
  </si>
  <si>
    <t>2008-08-15 17:34:26.000</t>
  </si>
  <si>
    <t>혼자가서 가볍게 식사하기에 매우 좋은 분위기입니다~ 1호점 보다는 좀더 여유롭고 따듯한 느낌이라 느긋하게 즐기기 좋더군요 혼자서 가봤는데 직원분들도 너무 친절하게 대해주셔서 갈때마다 즐겁게 식사하고 옵니다^^ 음식도 편안한 느낌이어서 전반적으로 여유를 즐기기에 딱 좋습니다!!</t>
  </si>
  <si>
    <t>2015-01-09 17:44:16.284</t>
  </si>
  <si>
    <t>konn****</t>
  </si>
  <si>
    <t>소고기 먹으러 가는거 추천합니다!</t>
  </si>
  <si>
    <t>2016-07-15 10:26:16.201</t>
  </si>
  <si>
    <t>kono****</t>
  </si>
  <si>
    <t>여기서 주문 하지마세요 진심 맛도 없고 배달도 참 늦게옴 비추</t>
  </si>
  <si>
    <t>2015-03-21 15:02:02.798</t>
  </si>
  <si>
    <t>konz****</t>
  </si>
  <si>
    <t>직원분들이 한국말도잘하시고 너무귀여우셨어요. 문열고 나가는데 새해복많이받으세요,행복하세요 하셨는데 식사하고나올때까지 기분좋은 음식점이었어요!피자도물론맛있고요!</t>
  </si>
  <si>
    <t>2016-01-21 19:20:26.690</t>
  </si>
  <si>
    <t>화덕피자 진짜맛있어요! 분위기도좋고 건대에서 찾기 드문 곳이에요</t>
  </si>
  <si>
    <t>2016-01-04 17:57:20.824</t>
  </si>
  <si>
    <t>가성비짱! 이국적인 분위기, 메뉴도 다 맛있어요~</t>
  </si>
  <si>
    <t>2016-03-26 23:23:40.925</t>
  </si>
  <si>
    <t>koo4****</t>
  </si>
  <si>
    <t>홍대 빕스가 음식이 잘 나온다던데~ ㅋ  이번주에 갈 예정~! ㅎㅎ</t>
  </si>
  <si>
    <t>2008-04-03 18:51:19.000</t>
  </si>
  <si>
    <t>koob****</t>
  </si>
  <si>
    <t>홍대에 이거 먹으려고 드라이하고 새로입은 옷 입고 갔는데 알바가 실수로 뜨거운 국물 다 쏟음. 사람이 실수도 할수도 있음. 난 뜨거운데 상만 딥다 닦고 있다가 뭐라하니까 내 바지 거시기쪽 사정없이 닦아댐 됐다고해도 계속 닦아댐. 화장실서 10분가까이 빨래만 했음.나왔는데 아무도 신경안씀.한참서서 어이없어하니 그때서야 사장?매니저?에게 말한다함. 입구서 교통정리하시던 분이 오더니 사과하고 갈릭후렌치후라이(?) 주시는데 배도 별로 안고픈상태이고 입맛 다떨어</t>
  </si>
  <si>
    <t>2015-04-09 19:59:38.606</t>
  </si>
  <si>
    <t>Barten</t>
  </si>
  <si>
    <t>대학친구한테 이야기 듣고 선배들이랑 찾아간 세계맥주전문점 - 바텐 BarTen  계단 올라가서 입구에서 부터 느껴지는 아우라 ~ 서부 웨스턴 분위기가 쫘~~악 괜찮다   서울대입구역에서 정말 분위기 좋은 세계맥주집  연인들끼리 친구,선배들이랑 와도 정말 괜챃은 곳</t>
  </si>
  <si>
    <t>2012-01-16 13:29:50.000</t>
  </si>
  <si>
    <t>kood****</t>
  </si>
  <si>
    <t>여기가 불친절로 유명하네요. 맛도 그닥 없는데 무슨 배짱으로 손님에게 대하는 매너가 없네요. 물달라해도 모른척 ㅎ 반찬달라해도 쌩까고 ㅎ 중국분들이기 하지만 너무 심하네..사장님 제대로 하세요.</t>
  </si>
  <si>
    <t>2016-01-15 20:02:54.045</t>
  </si>
  <si>
    <t>koog****</t>
  </si>
  <si>
    <t>원할머니는 역시 보쌈이죠~~~~~ 양도 은근 많고 맛있어욧 ㅎㅎ</t>
  </si>
  <si>
    <t>2016-05-16 14:21:58.066</t>
  </si>
  <si>
    <t>굳이 비산 브랜드피자를 안 시켜먹어도 될거 같다는 생각을 들게해준 집... 양도 많고 맛도 있어용ㅎ</t>
  </si>
  <si>
    <t>2016-04-27 11:39:26.530</t>
  </si>
  <si>
    <t>신림문화의거리 고려왕족발</t>
  </si>
  <si>
    <t>이집 서비스가 너무 좋아요.. 물론 맛도 좋아서 자주 시켜 먹는 집..</t>
  </si>
  <si>
    <t>2016-04-27 11:40:18.936</t>
  </si>
  <si>
    <t>은천왕족발보쌈</t>
  </si>
  <si>
    <t>야들하고 맛있어요 ㅋㅋㅋ 소주랑 먹으면 딱ㅇㅣ네요</t>
  </si>
  <si>
    <t>2016-04-27 11:39:42.773</t>
  </si>
  <si>
    <t>2016-04-27 11:40:24.403</t>
  </si>
  <si>
    <t>졸발은 역시 족족이죠~~~~~ 양도 은근 많고 맛있어욧 ㅎㅎ</t>
  </si>
  <si>
    <t>2016-05-16 14:22:35.294</t>
  </si>
  <si>
    <t>쟁반 칼국수 대박~ 너무 맛있어요 ^^</t>
  </si>
  <si>
    <t>2016-04-27 11:38:55.491</t>
  </si>
  <si>
    <t>보쌈 생각나서 시켜먹었어요 ㅋㅋㅋ 맛도 있고 서비스도 좋네요</t>
  </si>
  <si>
    <t>2016-05-12 15:21:23.923</t>
  </si>
  <si>
    <t>사무실에서 직원들이랑 다 너무 맛있게 먹었어요!! 쿠폰도 잘 챙겨주시고 단무지도 넉넉하게!</t>
  </si>
  <si>
    <t>2016-06-09 20:14:25.585</t>
  </si>
  <si>
    <t>양도 많고 맛도 있고 ㅋㅋ 서비스 완전 최고요~</t>
  </si>
  <si>
    <t>2016-05-09 13:51:26.083</t>
  </si>
  <si>
    <t>2016-05-09 13:51:35.771</t>
  </si>
  <si>
    <t>kooj****</t>
  </si>
  <si>
    <t>반지도 너무 이쁘고 친절하게 알려주셔서 정말 좋습니다♥♥♥</t>
  </si>
  <si>
    <t>2015-03-16 18:27:12.926</t>
  </si>
  <si>
    <t>순살치킨 참 연하고 맛있네요. 저희 아이가 잘 먹어요. 양이 좀 적긴하지만 퍽퍽하지 않아 좋아요.  담에는 순살갈릭을 먹어봐야 겠어요.</t>
  </si>
  <si>
    <t>2014-03-30 03:14:24.779</t>
  </si>
  <si>
    <t>안녕하세요 신림동에서 피자하면 두로스가 생각나는군요   값을 떠나서 맛으로요~^^ 그래서 두로스피자밖에 안먹습니다  특히 통고구마 피자요 한번먹으면 중독되듯이 토핑이 엄청많구 정말 맛있어요~  항상 발전하는 모습 기대하겠습니다~~!</t>
  </si>
  <si>
    <t>2010-02-20 14:46:18.000</t>
  </si>
  <si>
    <t>kook****</t>
  </si>
  <si>
    <t>사장님이불쌍하다...  알바생들은홀엔안나오고...  주방에모여도란도란줄거웁다...  벨누르면자기들끼리가위바위보로  안가려고다투시다...  아ㅅㅂ하시면서와주신다...  갔다주는건지던지는건지...  참잘쳐드시고가요</t>
  </si>
  <si>
    <t>2012-11-07 20:40:01.347</t>
  </si>
  <si>
    <t>한적허고 여유로운 공간, 다정하고 센스있는 주인들, 맛있고 재미있는 메뉴... 지금 촉촉한 봄비를 보며 밀크티 마십니다. 왠지 이 창가가 자꾸 끌립니다</t>
  </si>
  <si>
    <t>2012-03-06 13:01:26.000</t>
  </si>
  <si>
    <t>직접 만든 반지라 더 의미가 깊네요 좋은 추억 만들어서 좋아요~</t>
  </si>
  <si>
    <t>2015-09-01 19:14:28.776</t>
  </si>
  <si>
    <t>친구들과 꼭찾는 족발집!  야들야들 맛있는 족발과 깔끔한 음식! 깨끗한 매장! 사장님의 친절함은 최고!</t>
  </si>
  <si>
    <t>2014-02-05 10:04:26.935</t>
  </si>
  <si>
    <t>재밌게 만들고 갑니다~~  직원분들도 친절하고 좋네요 ㅎ</t>
  </si>
  <si>
    <t>2016-03-02 15:22:54.452</t>
  </si>
  <si>
    <t>어느새 단골...아니 어느새 중독... 힘들고 지칠 때 반반불족발과 주먹밥을 먹으면 힘이 납니다.  이제 그냥 족발만 먹을 수 없어졌습니다. 맛있게 매운 불맛... 방금 다 먹어치우고 쓰면서도 침 고이네요. 배달할 때 주시는 건빵이 있는데...이게 뭐라고 그렇게 맛있는지... 다음에 주문할 때는 한 봉 더 보내주세요...해야지 결심하지만  부끄러워서 참습니다. ^^;;;</t>
  </si>
  <si>
    <t>2016-08-18 00:22:26.459</t>
  </si>
  <si>
    <t>맛있네여! 양도 많고 배달도 빠르고 전반적으로 만족스럽네여 다음에도 이렇게 보내주세요. ㅋ ㅋ ㅋ</t>
  </si>
  <si>
    <t>2015-09-10 21:47:55.171</t>
  </si>
  <si>
    <t>청춘만두</t>
  </si>
  <si>
    <t>하..진짜 전 만두가 중국음식이라 중국에서나 먹어야 맛있는 줄 알았는데 여기서 먹다보니 만리장성 밑에 포차인줄ㅎ; 너무 풍성한 만두소와 쫄깃한 식감이 예술입니다. 돈이 아깝지 않네요. 사장님도 친절하시고. 번창하세요~ 앙 기모띠</t>
  </si>
  <si>
    <t>2016-12-12 15:58:27.033</t>
  </si>
  <si>
    <t>내가 살다 살다.. 이렇게 맛없는 닭집은 처음봤다.  시장안쪽에 있다가 대로변으로 이사했구만.. 다른 가게인줄알았네.. 평가글 올린거 자세히 보세요 완전 다 알바 ㅎㅎ 지인의 지인들만 모아서 썼구만 왠만해서 글 안올리는데.. 하두 평가글가지고 장난하는걸 보니열받아서 한자 적는다. 뭐 내돈은 아니니 한번씩 사서 드시고 후회해보시던가 이후는 읽으시는분들 맘대로 하세요~</t>
  </si>
  <si>
    <t>2011-12-07 00:02:08.000</t>
  </si>
  <si>
    <t>평소 여기 커피맛이 너무 좋아서 자주 갔었는데요 특히 아이스아메리카노는 정말 맛있어요~!!!다른 카페들은 아메리카노가 쓰기만해서 안마셨었는데 이젠 쓰지않고 맛있는 아메리카노에 중독된듯 해요~ㅎㅎ근데 이곳 팥빙수도 정말 맛있다고 소문났던데 지난번엔 팥빙수도 먹으러 갔다가 이젠 올여름 팥빙수 매니아도 될 것 같아요~지금까지 먹어본 팥빙수 중에 젤 푸짐하고 맛있었어요~주인분도 항상 친절하게 대해주셔서 기분좋구요 그래선지 주말에는 자리도 없고 손님도 항상 많아</t>
  </si>
  <si>
    <t>2014-06-03 01:15:15.905</t>
  </si>
  <si>
    <t>주인이 정말 싸가지없는 가게  나이어리다고 개 무시하는 정말 특별한 가게  갑질오지게하는 가게^오^</t>
  </si>
  <si>
    <t>2016-02-19 20:16:33.147</t>
  </si>
  <si>
    <t>난향동에 이사 온 후 단골이 되었어요. 전단 받은 다른 곳도 시켜봤었는데...양자강을 애용하게 됩니다. 일단 주문하면 무지 빠르다는 거! 쿠폰도 제법 쌓이고 있네요~</t>
  </si>
  <si>
    <t>2013-07-22 16:49:53.181</t>
  </si>
  <si>
    <t>kool****</t>
  </si>
  <si>
    <t>빌딩 세울만큼 장사잘되는데 전부 현찰장사라는거..줄서서 주문하고 계산하고 모두 손님이 알아서 해야하는데, 손님 동작이 굼뜨면 가자미눈으로 흘겨본다.</t>
  </si>
  <si>
    <t>2013-12-18 12:09:50.628</t>
  </si>
  <si>
    <t>소문난회집</t>
  </si>
  <si>
    <t>가격대비 최악 혹시나 해서  먹었지만 역시 최악</t>
  </si>
  <si>
    <t>2014-07-31 21:01:13.202</t>
  </si>
  <si>
    <t>파파존스이름만 같고 이건 파파존스피자가 아님 ㅋㅋ 봉천점 최악...파파존스는 풍부한 토핑이랑 소스맛으로 먹는건데 빵인지 피잔지...두꺼운빵에 치즈랑 소스토핑이 간신히 깔려있음 ㅋ 라지사이즈 한조각당 토핑 한개 아님 두개 ㅋ치즈는 그냥 없는걸로 봐도 무방함 진짜 아무맛도 안나는 밀가루빵 배고파서 꾸역꾸역 콜라랑 먹음 ㅋㅋ ㅋㅋ 진짜 맛없음 정 먹고싶으면 다른 매장 가서먹던가 좀멀어도 다른지점꺼 픽업해서 사다먹어야할듯 ㅜㅜ 나 진짜 알바아님.. 업주분은 이</t>
  </si>
  <si>
    <t>2015-12-10 20:50:14.786</t>
  </si>
  <si>
    <t>koom****</t>
  </si>
  <si>
    <t>예전부터 다니던 보기드문 중화요리집입니다. 요리라는 이름에 걸맞게 친절하고, 맛있고, 위생적이며, 넓은곳으로 이전하고 나서 인테리어도 너무 너무 예쁘게 꾸며 놓으셔서 마냥 앉아서 수다떨며 먹고 싶은 장소인데, 늘 사람들로 북적여서 눈치보입니다^^ 제가 주로 즐겨먹는 메뉴는 잡채밥과 유린기인데요. 유린기는 닭고기와 소스의 어우러짐이 매우 조화롭고, 잡채밥은 느끼하지 않고 깔끔합니다. 중국 요리에 관심도 많고, 애호가라서 자주 들르곤 하는 몇 안되는 단골집</t>
  </si>
  <si>
    <t>2016-03-18 17:03:49.485</t>
  </si>
  <si>
    <t>koon****</t>
  </si>
  <si>
    <t>맛도 없고 남자직원분이 너무 불친절하시네요   왜 맛집으로 올라와있는지 이해가 안됩니다  다시는 안 갈것 같아요</t>
  </si>
  <si>
    <t>2015-05-14 21:00:06.758</t>
  </si>
  <si>
    <t>예전에는 괜찮았는데 요즘에는 대강만드는 느낌이나네요</t>
  </si>
  <si>
    <t>2013-06-01 19:36:59.379</t>
  </si>
  <si>
    <t>맛있네 자주시켜먹을게요 서비스주세요 서림동 이에요</t>
  </si>
  <si>
    <t>2015-10-24 22:51:18.302</t>
  </si>
  <si>
    <t>koor****</t>
  </si>
  <si>
    <t>여자친구가 깜짝선물로 데려온곳 너무좋았고 이쁜반지 기대됩니다~~^^</t>
  </si>
  <si>
    <t>2014-04-07 18:14:40.347</t>
  </si>
  <si>
    <t>청담육회가 맛있다구 해서 찾아가는뎅...차를 가지구 가실분들은..근처에 주차장에 주차 하셔야 할듯..인터넷에 맛집 찾다가...신림동 청담육회떠있길래....가봤는데..  맛나네요..요즘 우리회사 회식할때마다 가요..사장님이 저랑 같은 철산동에 사신다구 하시더라구요..그래서 서비스 주시더라구요.ㅋㅋ님들 강추</t>
  </si>
  <si>
    <t>2010-12-09 12:50:31.000</t>
  </si>
  <si>
    <t>koos****</t>
  </si>
  <si>
    <t>탕수육 굉장히 좋아하는데 탕수육 정말 맛있게 잘하시네요 쫄깃하고 바삭하고 식감을 잊을 수 없습니다 주방이 오픈되어 있어서 뭔가 더 믿음이 가고 인테리어도 그리 나쁘지 않아서 자주 가봐야 될 거 같습니다 특히 탕수육 굉장히 맛있습니다 다음에는 양장피와 술 한잔 해봐야 될 거 같습니다</t>
  </si>
  <si>
    <t>2016-03-18 17:04:29.965</t>
  </si>
  <si>
    <t>저도 서울가서 첨으로 조개찜 먹어봤는데 완전만족!!!  양도 엄청 많아서 배터지게 먹었어요~~*  강력추천 합니다~~!!!  사장님도 완전 화끈하고 서비스도 많이주네요~^^</t>
  </si>
  <si>
    <t>2013-09-20 15:20:50.004</t>
  </si>
  <si>
    <t>ㅎㅎㅎㅎㅎㅎㅎㅎㅎㅎㅎ  good....</t>
  </si>
  <si>
    <t>2009-04-30 01:16:22.000</t>
  </si>
  <si>
    <t>koov****</t>
  </si>
  <si>
    <t>직원분들도 친절하시지만,  맛이 정말 끝내줘요. 강추입니다</t>
  </si>
  <si>
    <t>2014-10-31 20:54:23.238</t>
  </si>
  <si>
    <t>kop1****</t>
  </si>
  <si>
    <t>이상할정도로 별점이 낮네;; 저는 여기 단골인데요 ;; 24시간 해서 좋구요 배달도 꽤나 빠른편입니다. 짬뽕면을 짬뽕에 넣어서 가져오실때 조금 면이 부는것만빼면, 다른메뉴들은 맛있어요. 짬뽕국물도 맛있구요</t>
  </si>
  <si>
    <t>2014-02-21 11:53:34.167</t>
  </si>
  <si>
    <t>kopa****</t>
  </si>
  <si>
    <t>오늘저녁 뭐먹을까 고민하며 가던중 짬뽕9단이란 간판이보여  기대치풀업!!!!!! 구단짬뽕과 짜장 탕수육을 시켜먹었다. 엠병 9단이란 간판은 떼어야할듯 미지근하고  밋밋한짬뽕국물 은 울동네 배달짬뽕보다 못한맛이다. 맛이야 개인적인차이가있고 기대가큰만큼 실망했다고치자 , 먹고있는데  빈그릇정리하는 짓은 정말 날 화나게만든다.</t>
  </si>
  <si>
    <t>2015-10-24 20:06:15.014</t>
  </si>
  <si>
    <t>kopi****</t>
  </si>
  <si>
    <t>솔직히 맛있습니다. 강추~매운탕~!!더이상 할말이 없네요~ㅋ^^</t>
  </si>
  <si>
    <t>2014-05-16 00:02:58.672</t>
  </si>
  <si>
    <t>kopo****</t>
  </si>
  <si>
    <t>내가 잘못 걸린건지.. 여기 먹을바야 그냥 동네 저렴한 피자집에서 먹는게 나을것 같은. 메이커 맞나 할 정도로 가격대비 꽝 ... 토핑도 뭔가 좀 엉성하고. 치즈도 뿌리다 만것같구... 맛이없음.</t>
  </si>
  <si>
    <t>2013-11-24 10:11:51.729</t>
  </si>
  <si>
    <t>후라이드 시켰는데... 기름이 너무 많아서 느끼했어요. 눅눅한 느낌이랄까..</t>
  </si>
  <si>
    <t>2013-11-23 14:12:51.249</t>
  </si>
  <si>
    <t>kopt****</t>
  </si>
  <si>
    <t>오픈한지는 얼마 안된집이라 지나는 길에 잠깐~가봤는데...주인이 머슴 취급해달라며 열심히 하시더라구요...탱탱 도토리 묵을 먹었는데 이모님이 직접 아침마다 만드신다는 얘기를.... 역시 맛은 으뜸이더군요. 인테리어 예쁘고 막싸롱 무한막걸리도 괜찮고 팔도 소주가 다있다는게 참 신기하더군요.c1,한라산,잎새주...</t>
  </si>
  <si>
    <t>2010-09-01 21:30:10.000</t>
  </si>
  <si>
    <t>kopu****</t>
  </si>
  <si>
    <t>씨발카와이 핡핡핡핡핡핡핡핡핡핡핡</t>
  </si>
  <si>
    <t>2015-12-06 15:42:14.289</t>
  </si>
  <si>
    <t>koqo****</t>
  </si>
  <si>
    <t>아니.. 짬뽕을 시켰는데 해산물은 단 한 개도 없이 양파만 담겨있는 국물은 뭡니까 대체...  실수겠지 실수겠지 하는데 화가나네요.</t>
  </si>
  <si>
    <t>2013-12-01 11:29:43.367</t>
  </si>
  <si>
    <t>koqu****</t>
  </si>
  <si>
    <t>Here is a place where many different students come to study. Sometimes they do a report with a laptop. Could you watch choice of music and volume of music? In business, it is better for you to improve your music than to improve the coffee flavor. People u</t>
  </si>
  <si>
    <t>2016-01-31 04:53:55.891</t>
  </si>
  <si>
    <t>kor_****</t>
  </si>
  <si>
    <t>맞는 말.. 게다가 콜라가 너무 작어.</t>
  </si>
  <si>
    <t>2009-08-09 21:49:24.000</t>
  </si>
  <si>
    <t>kor1****</t>
  </si>
  <si>
    <t>저번달 클럽day때... 클럽가기전에 한번 가봤는데~   분위기 괜찮던데요~ 안주도 맛나고..^^  이번주에 또 들릴께요~</t>
  </si>
  <si>
    <t>2009-10-05 13:24:29.000</t>
  </si>
  <si>
    <t>kor3****</t>
  </si>
  <si>
    <t>가격대비 정말 좋아요 !! 아늑해서 친구들이랑 술한잔하기도 좋고 서비스도 많이 주셔서 기분좋았어요 ㅋㅋㅋㅋ</t>
  </si>
  <si>
    <t>2014-11-25 21:23:55.349</t>
  </si>
  <si>
    <t>kor8****</t>
  </si>
  <si>
    <t>쉬어버리 단호박죽을 주어 시큼하다고 하니까 죄송하단 말도없이 새로 죽을 주었는데 죽에 물탄것처럼 색도 연하고 점성도 없었다 배도 고프고  돈 아깝다 죽집에서 쉰죽을 주다니..</t>
  </si>
  <si>
    <t>2014-01-09 19:06:01.904</t>
  </si>
  <si>
    <t>또바기치킨 서교점</t>
  </si>
  <si>
    <t>kor9****</t>
  </si>
  <si>
    <t>완전친절하시던데요 ...? ㅋㅋㅋ 닭도 맛있고</t>
  </si>
  <si>
    <t>2015-10-27 11:12:12.698</t>
  </si>
  <si>
    <t>kora****</t>
  </si>
  <si>
    <t>홍대3호점 개선사항은 분명 있습니다. 빨간정복의 주방장님 빼곤 다른요리사님 가운은 너무 더럽습니다.대기시간이 길어 짜증도 나고 했지만, 맛있었어요!</t>
  </si>
  <si>
    <t>2015-04-04 18:52:24.833</t>
  </si>
  <si>
    <t>파리바게뜨 신림남부점</t>
  </si>
  <si>
    <t>korb****</t>
  </si>
  <si>
    <t>낮에 일하는 사장 같은 아줌마 완전 서비스 엉망임.  입에 온갖 불만을 달고 직원들 한테 막 하면서 빵 사라러 온사람한테도 재수없게 응대함. 싫으면 꺼지라는 태도라 빡쳐서 그냥 나옴. 니미 본사에서 이런 점주 관리도 안 하는 가 보더라. 본사 영업담당한테 컴플레인 예정. 이런 빵가게는 없어져야 할 듯 하다.  제품도 정량 미달도 점주 재량이라고 한번 망해봐라 이넘들.</t>
  </si>
  <si>
    <t>2016-03-08 20:42:25.896</t>
  </si>
  <si>
    <t>korc****</t>
  </si>
  <si>
    <t>장사를 아주 거지 같이 함.  현수막에 방문시 / 5시이전배달 주문시 20% 할인이라고 써있는데, 할인 안해줌.  5000원 돌려받는거 귀찮아서 안가는데, 주인장은 자신의 멍청함을 반성하길. 5000원 아낄라다 고객 여럿 잃을듯.  월욜에 본사에 전화할 예정. 여기 시켜먹는바엔 근처에 털보족발 ㄱㄱ</t>
  </si>
  <si>
    <t>2015-11-01 16:35:46.135</t>
  </si>
  <si>
    <t>kore****</t>
  </si>
  <si>
    <t>오랜만에 만난 친구들끼리 주말에 대게/킹크랩 먹엇는데 살도 오동통 꽉차있고, 살도 부드러운게 스끼도 잘나오더라구요~ 맛있게 잘먹었습니다</t>
  </si>
  <si>
    <t>2017-03-06 19:31:23.268</t>
  </si>
  <si>
    <t>대게집이 맛있는 대게나라~~ 잠실점 몇번 다녀왓는데.. 괜찮아서 오픈한지 얼마안된 마포점에도 다녀왓어요.. 오픈기념이라고 버니니한병 서비스받고, 결제금액 10%도 상품권으도 얻엇네요 ㅎㅎ 나중에 먹고싶을때 또가야겟어요 ㅎㅎㅎㅎ</t>
  </si>
  <si>
    <t>2016-07-18 15:22:16.600</t>
  </si>
  <si>
    <t>참한 사장님의 놀라운 요리 실력으로 맥주 무한대로 들어가는 숨겨진 맛집입니다. 퇴근 후에 와서 타코야끼에 맥주 한잔이면 정말 피로 싹 가십니다~ 정말 왕 추천합니다. 사장님 너무 친절하셔요~~~</t>
  </si>
  <si>
    <t>2014-11-29 21:40:51.358</t>
  </si>
  <si>
    <t>진짜 재밌어요!!그냥 사는 게 아니라 직접 만드니가 더 의미 있고 선생님들도 되게 친절하시고 다 일일히 도와주셔서 즐겁게 만들었어요~~~</t>
  </si>
  <si>
    <t>2015-11-27 12:55:30.353</t>
  </si>
  <si>
    <t>소중한 추억 감사드립니다 ㅎㅎ  선생님들도 친절하고 유머가 넘치네요 ㅎㅎ</t>
  </si>
  <si>
    <t>2015-11-14 19:33:32.033</t>
  </si>
  <si>
    <t>넘친절하게설명해 주셔서 남자친구랑 재밌는추억 만들고가요 데이트코스로 강추!!!흐흐</t>
  </si>
  <si>
    <t>2014-12-16 21:35:09.098</t>
  </si>
  <si>
    <t>양꼬치 특유의 냄새가 나지 않아서 좋았어요. 역시 전문점이라 다른 것 같아요. 고기도 부드럽고 친절해서 좋으네요. 다음에 또 방문하겠습니당~</t>
  </si>
  <si>
    <t>2017-03-04 00:27:15.013</t>
  </si>
  <si>
    <t>양고기의 잡내가 없어서 좋고요.. 고기가 부드러워서 좋았어요. 도톰한 살을 도마위에 올려놓고 썰어 먹는 것도 특이해서 좋았네요~ 맛있게 잘 먹었어요~</t>
  </si>
  <si>
    <t>2017-02-22 20:10:20.057</t>
  </si>
  <si>
    <t>평이랑 블로그 글 보고 찾아갔는데 가격에비해선 맛이 떨어진.... 나쁘진 않은데 더 맛있는 곳을 많이 가본 것 같아요</t>
  </si>
  <si>
    <t>2013-08-26 21:32:36.342</t>
  </si>
  <si>
    <t>오늘 첨 왔는데 시설도 좋고 음식도 맛있네요!! 추천이요</t>
  </si>
  <si>
    <t>2014-07-20 13:13:29.439</t>
  </si>
  <si>
    <t>가격대가 좀 비싸긴 햇지만 가격만큼이나 맛도 맛잇엇습니다. 짬뽕에 불맛이 강한것이 다먹고 밥까지 말아서 배터지게 먹엇습니다. 고급진 중화요리 느낌이엿습니다~!!</t>
  </si>
  <si>
    <t>2015-09-07 16:58:48.244</t>
  </si>
  <si>
    <t>저는 맛있게먹었는데 개인적인 생각 담아서 올리는 공간에 자꾸 알바고 모고 이런거 적지 맙시다 각자 생각 적는 공간에 그런말 올라오면 적기 시러집니다 개인적으로 올리는분들도 많으니깐 안좋은점 있으면 개인적인 생각만 적었으면 하네요 친절하게만 운영해주시면 좋을뜻해요 맛도 부족한점 있으면 개선 좀 써주세요 사장님 !!!</t>
  </si>
  <si>
    <t>2015-09-07 00:19:49.851</t>
  </si>
  <si>
    <t>이색데이트로 손색없는 홍대명품데이트코스!  차가져오시는분은 골목으로 돌고돌아오시지말고  큰길에서 우회전으로 들어오세요~~</t>
  </si>
  <si>
    <t>2015-10-03 19:20:24.283</t>
  </si>
  <si>
    <t>30분 기다려서 입장했어요진짜 맛집인가 오기가 생겨서 기다렸더가 입장~~따시 역시 맛집 이네요  종류 다양하고 정말 맛있게 먹었습니다. 홍대 오시면 가바야할 맛집중 한곳입니다.</t>
  </si>
  <si>
    <t>2015-11-15 13:16:35.409</t>
  </si>
  <si>
    <t>이런 대우 받기는 또 처음이네요 주문 받지도 않고 계속 기다리라하고 어디 나가고 주문 할때 뭐 하나 추가하니까 표정;;  특초밥,오늘의초밥 시켰는데 기분나빠서 거의 못먹고 포장해달라니까 또 기다리라고 하다가 테이크아웃 용기 주면서 담고 있으라고요? 손님 많다고? 우린 손님 아닌가요? 짜증나서 그냥 계산하고 나왔네요 포스도 잘 만지지도 못해서 또 기다리고 아니 그럴거면 일을 하지 마세요 다신 안갈겁니다</t>
  </si>
  <si>
    <t>2015-12-08 19:22:41.649</t>
  </si>
  <si>
    <t>지난주에 친구하고 갔는데 와... 생년월일 부터해서 애기한거 다맞추심...완전 최고!!</t>
  </si>
  <si>
    <t>2014-09-04 10:15:43.376</t>
  </si>
  <si>
    <t>천하의문타로</t>
  </si>
  <si>
    <t>정말 명불허전에  꼬치구이 전문점  정말 맛나다^^</t>
  </si>
  <si>
    <t>2014-06-24 01:36:16.520</t>
  </si>
  <si>
    <t>헌혈카페 예그리나 홍대점</t>
  </si>
  <si>
    <t>친절하고 그리고 고맙습니다 바쁜업무에 수고가많으십니다</t>
  </si>
  <si>
    <t>2014-11-09 21:29:16.589</t>
  </si>
  <si>
    <t>자칭 라멘 매니아로서... 저번주에 일본여행을 다녀오고 한국에서는 괜찮은 라멘집이 없을까? 하는 의문을 가지고 오늘까지 4군데 방문 했습니다. 종로 아지센, 라크슌, 묵동 하코야, 그리고 오늘 우마이도... 솔직히 제가 가본 곳들 중에 '라멘'으로서의 기준 점을 넘긴 곳은 라크슌하고 우마이도 뿐이었네요. 사실 우마이도... 돈코츠 라멘이라고 이름 붙이기도 미안한 맛이었지만 그래도 찻슈와 생면, 반숙 계란을 만드려는 노력이 보여서 그걸로 만족하고 왔습니다</t>
  </si>
  <si>
    <t>2014-03-02 22:51:39.421</t>
  </si>
  <si>
    <t>비싸고 영양가도 없고.....</t>
  </si>
  <si>
    <t>2014-06-10 01:48:33.815</t>
  </si>
  <si>
    <t>아프리카TV라는 인터넷&amp;모바일 방송 하시는 분이 사장님이라고 하시더라구요 간판에 캐릭터 그림과 비슷하게 생기신분이 사장님이고 홀서빙 보는 이쁜누님이 여동생 분이라고 합니다 주방장은 전라도 분이라 특유의 음식 솜씨와 요리의 맛이 뛰어나시며 청주 고깃집 부터 해서 운영해온 사장님 친구분과 동업을 하시는거 같더라구요 제주도 생돼지만 취급한다고 적혀 있으며 평일,주일 화양동 고깃집 중에서는 가장 장사가 잘된다고 합니다 특히 불판 중앙에 있는 꽃멸치젖 과 울릉도</t>
  </si>
  <si>
    <t>2013-04-05 05:20:35.730</t>
  </si>
  <si>
    <t>마케팅이 잘됬나? 손님이 굉장히 많은 집이었는데 솔직히 평범했어요. 피자스쿨 이런 곳 보다 좀 괜찮은.. 딱 만원 하는 피자 맛 정도? 예전에 케밥집 하실 때는 장사 많이 안됬다던데 잘됬네요.</t>
  </si>
  <si>
    <t>2014-08-28 12:04:47.640</t>
  </si>
  <si>
    <t>너무 사장님이 친절하시고 선생님도 친절하셔서 처음 해봤는데 너무 쉽게 재밌게 만들었어요 여자친구와 좋은 추억 만들고 갑니다.</t>
  </si>
  <si>
    <t>2016-03-03 19:31:36.699</t>
  </si>
  <si>
    <t>삼다도일식</t>
  </si>
  <si>
    <t>인당 오만몇천원짜리 먹었는디 별루..평점보고 갔었는디..</t>
  </si>
  <si>
    <t>2015-02-13 09:38:41.481</t>
  </si>
  <si>
    <t>애기들 어린이집에 보내고 오랜만에 엄마들끼리 만나서 폭풍수다 떨고왔네요. 매장이 조금 시끄러웠을텐데도 눈치 안 주셔서 편안하게 있다 왔어요. 요리도 맛있었고 매장도 아담하니 좋았어요.</t>
  </si>
  <si>
    <t>2016-11-25 14:43:52.915</t>
  </si>
  <si>
    <t>분위기도 괜찮고 인테리어도 깔금한데  요리도 요리 하나하나 깔끔하니 좋은 것 같아요.. 맛있게 잘 먹었습니다.</t>
  </si>
  <si>
    <t>2016-11-16 12:30:59.300</t>
  </si>
  <si>
    <t>남자친구랑 빼빼로데이에 방문했다가 빼빼로 선물도 받았네요. 작은 빼빼로 하나지만 그래도 기분이 좋았습니다.</t>
  </si>
  <si>
    <t>2016-11-13 23:28:48.020</t>
  </si>
  <si>
    <t>이집음식넘맛있어요!서비스굿!음식굿!^^  주말엔대기손님도많아서못먹고올때도있구요ㅁ마맛있게만들어주셔서감사해요~!!</t>
  </si>
  <si>
    <t>2013-01-29 09:16:34.375</t>
  </si>
  <si>
    <t>최악,,,,주문2시간지나도 연락한통없고... 배달왔는데  치킨는 이미 으름치킨돼넷요...배달밀렸다??  말도안돼.....</t>
  </si>
  <si>
    <t>2013-12-24 23:03:43.853</t>
  </si>
  <si>
    <t>맛은 있습니다.  맛있어서 아쉬워도 찾습니다  다만, 카운터 전화주문 받으시는 아주머니  너무퉁명스럽고 불..친절해요...사장님이신가요???  매번 시켜먹을때마다 기분이 나빠요  바빠서 주문도 깜빡깜빡 하시고 단무지 더달래도 알았다고 짜증만 내고 맨날 4개만 갖다줘요  이제 안시켜먹어야 겠어요 이번엔 안그러겠지 이번엔 안그러겠지 하고 시켜먹었는데 이젠 정말 out~!</t>
  </si>
  <si>
    <t>2013-11-25 03:11:35.408</t>
  </si>
  <si>
    <t>부모님 모시고 함 다녀왔는데요. 어른들 입맛에도 맞았나봐요..먹는 내내 맛있다 연발? ㅋ 허니버터의 끝은 어디까지인가..ㅋㅋ마약피자 굿굿</t>
  </si>
  <si>
    <t>2015-05-11 10:02:16.046</t>
  </si>
  <si>
    <t>여기 삼선짬뽕 맛있어요~~ 지역 맛집어플 평가 참고하세요~</t>
  </si>
  <si>
    <t>2013-10-12 01:09:04.749</t>
  </si>
  <si>
    <t>여기 남자랑 여자 주인이 싸가지가 없어요   그리고 제가 소금만 먹어서 소금만 담게 종지하나 달라니깐 안된다고 줄수없다고 세팅된거에서 더 나갈수 없다고 해서 날리쳐서 종지하나 받았구요 냉면시켜서 앞접시하나 달라니깐 앞접시도 못나간다고 양파소스 들어있는 접시가 앞접시 아니냐고 거기다가 먹으래요 뭐 이런데가 다있는지</t>
  </si>
  <si>
    <t>2015-08-26 01:24:16.054</t>
  </si>
  <si>
    <t>나주곰탕이 설렁탕인지알았는데 짱 레알 깔끔하넹</t>
  </si>
  <si>
    <t>2011-03-06 18:18:28.000</t>
  </si>
  <si>
    <t>아 머리카락 한개는 봐줄라했는데 샌드위치 두개에서 한가닥씩 나오네  그것도긴거 아 ..입안에서 뭐가걸려서 쭉뽑으니 기다란머리카락 욕나오네</t>
  </si>
  <si>
    <t>2015-02-25 15:56:55.991</t>
  </si>
  <si>
    <t>맛있어요 다 맛있어요 알바아님 동네사는주민임</t>
  </si>
  <si>
    <t>2014-08-21 20:06:15.628</t>
  </si>
  <si>
    <t>우와 진짜 전화 띠껍게 받네 무슨 말을 못하겟네   하도 평이 좋아서 시켜는 보는데 두고보겟어 맛은어떤지</t>
  </si>
  <si>
    <t>2009-03-29 19:35:48.000</t>
  </si>
  <si>
    <t>봉천동 맛집입니다..   고기도 괜찬고  맛있습니다..</t>
  </si>
  <si>
    <t>2011-05-24 20:51:34.000</t>
  </si>
  <si>
    <t>가격도 싸고 맛도 맛있구 이런곳이 집근처에 있다니 맛있게 먹고 왔습니다. ㅋ쵝오~</t>
  </si>
  <si>
    <t>2015-10-06 13:40:41.293</t>
  </si>
  <si>
    <t>친절도 최악. 서울대입구에 회 먹을곳이 없던 시절에나 가던 곳.</t>
  </si>
  <si>
    <t>2015-01-16 17:57:25.733</t>
  </si>
  <si>
    <t>korh****</t>
  </si>
  <si>
    <t>친절하신 스탭분들과 즐거운 시간이었습니다. 우결찍어도 될거같아요.</t>
  </si>
  <si>
    <t>2015-02-26 19:36:42.852</t>
  </si>
  <si>
    <t>kori****</t>
  </si>
  <si>
    <t>서비스,맛최악입니다.  기본적으로 청결하지않은인터레어에 반포장했는데 양이 어쩜 이런지?맛도없구요 서빙하시는분은 기본적으로 자리에지키지도않고수다떠느라바쁘구요 손님이왔는지 잘신경안쓰니 만족도가 있을리만무합니다</t>
  </si>
  <si>
    <t>2014-12-21 12:38:07.222</t>
  </si>
  <si>
    <t>kork****</t>
  </si>
  <si>
    <t>너무맛있어요 ㅋ  문닫는시간에갔는데 받아주시고 감사합니다</t>
  </si>
  <si>
    <t>2013-04-01 17:01:49.089</t>
  </si>
  <si>
    <t>korm****</t>
  </si>
  <si>
    <t>좋아요 너무너무 재밌어요! 다음에 또 놀러올게요!</t>
  </si>
  <si>
    <t>2015-04-25 15:53:47.655</t>
  </si>
  <si>
    <t>음식은 맛있는데요 좌석이 불편해요. 오래 앉아있기는 힘들고 싸가면 좋을 듯.</t>
  </si>
  <si>
    <t>2014-11-20 20:26:48.767</t>
  </si>
  <si>
    <t>korn****</t>
  </si>
  <si>
    <t>네이버 평가는 광고성으로 티나게 좋게 주는 평가는 뺀다 하더라도, 사람마다 차이가 참 큰 것 같아요. 영화가 되었든, 음식점이 되었든. 여기도 실제 가서 이용해보시면 별을 어느정도나 줄 수 있을지...개인마다 차이가 클 것 같습니다~</t>
  </si>
  <si>
    <t>2014-07-09 13:18:58.966</t>
  </si>
  <si>
    <t>korp****</t>
  </si>
  <si>
    <t>진짜 너무 맛있게먹었어용!!!! 초밥 맛이 아주 오지구욧! 지리구욧! 길초밥 추천 꾸우욱 ❤️</t>
  </si>
  <si>
    <t>2016-01-17 19:58:42.530</t>
  </si>
  <si>
    <t>korq****</t>
  </si>
  <si>
    <t>일단 정말 객관적으로 평가해볼게요 일단 빵자체는 정말맛있습니다 호불호가릴거없이 아마 누구나다맛있을거라고느낄거같은데요...여기빵이맛없다는분들은 어디빵을드셔도 맛은없을거구요 맛은정말 맛있습니다 그런데 방송을타서그런지 사람이너무많네요 빵하나살려면 30분은기다려야합니다 줄도많고 사람도많고 가게는좁은데...거기다가 그 초코빵같은경우는 1인당 2개박에구매하지못하구 단팥빵은갈때마다없네요...그래서 크림빵이랑 치즈크림인가?그거랑 종류별로 하나씩다먹어봤는데 맛은정말좋네</t>
  </si>
  <si>
    <t>2016-01-13 18:00:32.441</t>
  </si>
  <si>
    <t>보드스쿨 홍대입구점</t>
  </si>
  <si>
    <t>korr****</t>
  </si>
  <si>
    <t>가격은 저렴한 편이고 서비스도 나름 괜찮은 것 같아요</t>
  </si>
  <si>
    <t>2015-01-15 19:34:04.980</t>
  </si>
  <si>
    <t>kors****</t>
  </si>
  <si>
    <t>호불호가 갈리는듯 하네요 개인의 취향...</t>
  </si>
  <si>
    <t>2014-03-18 13:22:38.440</t>
  </si>
  <si>
    <t>kory****</t>
  </si>
  <si>
    <t>근처볼일있어서 일보고 점심때인지라,  근처 맛집검색..  별기대는 안했는데, 오우! 가격대비 맛이일품이네요.  근래들어 찾아가서 먹은 다른음식보다 훨 낳네요.  맛도,양도 만족...</t>
  </si>
  <si>
    <t>2015-12-09 09:28:07.415</t>
  </si>
  <si>
    <t>kosa****</t>
  </si>
  <si>
    <t>여자친구와 1주년 기념으로 이색적인 것을 해보려 찾다가 반지대학을 찾았는데 가서 만들어보니 시간은 오래걸렸지만 많이도와주셔서 ~~  재밌게 만들었네요 ~^^   특별한 기념일을 만들고 싶다면 반지한번 같이 만드는것도 좋은 추억이 될것같습니다 ~^^</t>
  </si>
  <si>
    <t>2014-10-11 16:19:16.054</t>
  </si>
  <si>
    <t>kosi****</t>
  </si>
  <si>
    <t>소문듣고 찾아갔는데 역시 소문날만하군요  떡볶이는 정말 사람들이 좋아하는 그맛이고  튀김도 일식집튀김같아요..  무엇보다 정말깔끔하더군요 ㅋㅋ놀람 ㅋㅋ  이제부터 단골할거임 ㅋㅋ</t>
  </si>
  <si>
    <t>2013-01-05 09:42:53.978</t>
  </si>
  <si>
    <t>kosm****</t>
  </si>
  <si>
    <t>양꼬치도 너무 맛있고, 바로 튀겨 나온 꿔바로우는 정말 대박이였어요!</t>
  </si>
  <si>
    <t>2016-02-22 16:17:00.958</t>
  </si>
  <si>
    <t>아주 맛있게 잘 먹고 왔어요 직원들 친절하고 고기도 아주 맛있고 찬거리도 맛깔스러웠어요 앞으로도 자주 애용할 거예요</t>
  </si>
  <si>
    <t>2014-12-20 13:53:24.138</t>
  </si>
  <si>
    <t>koso****</t>
  </si>
  <si>
    <t>명불허전!! 줄서서 사먹는 이유가 있네요</t>
  </si>
  <si>
    <t>2014-10-24 14:50:20.294</t>
  </si>
  <si>
    <t>kota****</t>
  </si>
  <si>
    <t>걍고기집가느니 분위기도 어디놀러나온기분나고  세트로시키니 여러가지저렴하게먹고 참좋더라고요 자주갈께용~</t>
  </si>
  <si>
    <t>2015-03-13 12:41:39.508</t>
  </si>
  <si>
    <t>카페더스노우</t>
  </si>
  <si>
    <t>밀크빙수 7천원에 녹차 8천원면 천원어치 녹차를 넣어야하는데, 600원어치밖에 안넣었나봐요. 사진은 짙은데 실제는 흐려요~ 400원 아끼려다 400만원의 다시오고 싶은 가치를 날려버리시네요...</t>
  </si>
  <si>
    <t>2014-08-03 15:02:48.505</t>
  </si>
  <si>
    <t>kotc****</t>
  </si>
  <si>
    <t>이집 아니면 이 동네에서 먹을만한 삼겹살이 없음. 고기질이 최상급인듯.</t>
  </si>
  <si>
    <t>2015-03-07 16:41:46.747</t>
  </si>
  <si>
    <t>kote****</t>
  </si>
  <si>
    <t>불친절 댓글이 많아 걱정햇는데  친구들이랑 홍대 오랜만에 방문해서 가게되었는데  맘편히 맛있게 잘먹고 왔습니다  직원분들이 차이가 있으신건지  모르겟지만  전 만족스럽게 맛있게 먹엇네요  볶음밥 최공ㅋㅋ</t>
  </si>
  <si>
    <t>2015-08-27 22:57:31.511</t>
  </si>
  <si>
    <t>개업했을때  한번가보고   오랜만에 가봤는데 고기가 부드러워지고   더 맛있어졋네요  일하시는분들 친절은 여전하시네요ㅋ  항상 잘먹고 갑니다ㅋ</t>
  </si>
  <si>
    <t>2015-08-27 22:50:16.637</t>
  </si>
  <si>
    <t>koti****</t>
  </si>
  <si>
    <t>어느 선생님할것없이 다친절하시구~ ㅎㅎ편하게해주셔서ㅎㅎ 재밌고 쉽게 만들고가요ㅎㅎ</t>
  </si>
  <si>
    <t>2015-12-25 11:52:45.569</t>
  </si>
  <si>
    <t>kotn****</t>
  </si>
  <si>
    <t>안먹어봤지만, 아프리카 BJ계의 혁명 지코형님께서 사장님이시죠. 꼭 가고 싶습니다. 맛도 물론 가서 먹다보면 샷건소리 들을 수 있어서 좋을 것 같군요</t>
  </si>
  <si>
    <t>2014-02-28 12:52:33.053</t>
  </si>
  <si>
    <t>kotu****</t>
  </si>
  <si>
    <t>사장님 알바 관리 하나도 안하시나보네요 무슨알바가 술마신다고 한시간반 넘게 조기퇴근하나요??  그게 말이되나요?  게다가 온손님은 받지도않고?</t>
  </si>
  <si>
    <t>2014-04-19 23:42:27.652</t>
  </si>
  <si>
    <t>.알바생 개념 말아먹음 출퇴근 지멋대로하면서 시험기간이라고 말하고 손님안받고 2시간 조기퇴근..</t>
  </si>
  <si>
    <t>2014-04-19 23:36:26.169</t>
  </si>
  <si>
    <t>kouk****</t>
  </si>
  <si>
    <t>오픈한지 얼마 안되서 그런가 너무 깨끗하고 반찬도 재사용안하시고~   완전맛있네요!! 사장님도 너무친절하시구~~^^  자주가게 대박나세요!!</t>
  </si>
  <si>
    <t>2014-06-03 16:51:07.657</t>
  </si>
  <si>
    <t>koun****</t>
  </si>
  <si>
    <t>여기 오고 나서 느낀거는 그동안 먹었던 치킨은 치킨이 아니었다 굿굿♥♥♥♥♥♥♥♥</t>
  </si>
  <si>
    <t>2015-03-21 15:42:52.090</t>
  </si>
  <si>
    <t>14년 전이나 지금이나 늘 똑같은 맛. 항상 친철한 태도...항상 맛있게 먹을 수 있도록 계속 번창하길 바랍니다. 너무너무 맛 있어요. 그리고 맛에 비하면 너무너무 싸요. 정말 최고예요.</t>
  </si>
  <si>
    <t>2010-07-30 17:09:24.000</t>
  </si>
  <si>
    <t>kour****</t>
  </si>
  <si>
    <t>저는 까끌거리는 식감때문에 추어탕을 안좋아했는데  여기는 엄청 부드럽고 구수하고 진하네요~~~  내 보양식~~~ 친절하신 직원분들땜에 여기에 감사글 남겨용~~~</t>
  </si>
  <si>
    <t>2015-02-20 23:40:56.949</t>
  </si>
  <si>
    <t>치킨마루 노룬산점</t>
  </si>
  <si>
    <t>kovd****</t>
  </si>
  <si>
    <t>싼가격에 먹어봤는데 정말 맛있었어요~  추천메뉴 간장치킨 맛있더라고여!!</t>
  </si>
  <si>
    <t>2013-02-28 02:35:41.561</t>
  </si>
  <si>
    <t>울엄마밥상</t>
  </si>
  <si>
    <t>kow6****</t>
  </si>
  <si>
    <t>인헌시장내 새마을금고 골목 원마트 후문</t>
  </si>
  <si>
    <t>2012-10-25 17:52:23.508</t>
  </si>
  <si>
    <t>kown****</t>
  </si>
  <si>
    <t>집안행사때마다 가족들과 자주오는데 갈비탕도맛있고  고기도맛있고,직원분들도친절해요~! 항상올때마다 배불리 기분좋게 먹고가요ㅎㅎ</t>
  </si>
  <si>
    <t>2014-11-02 14:52:25.782</t>
  </si>
  <si>
    <t>koye****</t>
  </si>
  <si>
    <t>직원분들도 친절하시고, 스테이크 자체가 부드럽고 맛있어요!</t>
  </si>
  <si>
    <t>2014-10-10 19:31:53.258</t>
  </si>
  <si>
    <t>koyo****</t>
  </si>
  <si>
    <t>여자친구랑 1주년 기념으로 커플링 만들러왔는데 선생님들이 재밌고 친절하게 잘 가르쳐주셔서 예쁘게 잘 만들었어요!!</t>
  </si>
  <si>
    <t>2015-05-01 17:44:18.261</t>
  </si>
  <si>
    <t>봉천동 치니까여러군데가 나오던데 근데 솔직히 리뷰보고 다들 불친절하대서 전화도 안걸고 그냥 넘겨버렸거든요 ... 지금  전화해보니 친절하시던데요???.....밑에분들 다 다른 중국집에서 리뷰 달았는지 뭔지 모르겠는데 ㅋㅋ...</t>
  </si>
  <si>
    <t>2010-05-06 21:58:05.000</t>
  </si>
  <si>
    <t>통파이브 보라매점</t>
  </si>
  <si>
    <t>koys****</t>
  </si>
  <si>
    <t>여기 분위기 진짜 최고에요!! 고르곤졸라 피자 정말 최고에요!  덤으로 직원분들이랑 사장님들 친절의 끝이더군요  얼굴도 d-_-</t>
  </si>
  <si>
    <t>2013-03-09 20:24:07.734</t>
  </si>
  <si>
    <t>koz5****</t>
  </si>
  <si>
    <t>주차가 너무짜요 ㅋㅋㅋㅋㅋ새벽시간대에 주차장이 텅텅 비어있을 때인데도;   7천원 미만은 1시간 이상은 1시간반이라네요   추가는 30분에 2000원씩; ;;;;</t>
  </si>
  <si>
    <t>2015-09-12 03:05:25.515</t>
  </si>
  <si>
    <t>들어가서 서있다 알바생분이 너무 띠꺼워서 뒤돌아 나옴.   좀 멀어도 다른 지점으로 갑니다ㅋㅋㅋㅋ</t>
  </si>
  <si>
    <t>2015-09-20 23:55:29.171</t>
  </si>
  <si>
    <t>ㅋㅋㅋㅋ정말 자주 가던 단골이에요.  오늘 가서 먹다가 먹다말고 나왔네요 기분 정말 더러워서; 먹고 있는 사람보다 테이블 치우는데에 급급하고. 빈테이블이 많아도 그러네요~ 고기 시켜서 먹다 돼지털 나왔는데 직원분도 사장도 죄송합니다 한마디가 없고 보여줘도 원래 안나오는데 이상하다 끝 ;;; 불친절한 서비스 받고싶으시거니 돼지털 드시러 가시려면 가셔도 되실듯 ^^</t>
  </si>
  <si>
    <t>2015-10-01 22:24:07.433</t>
  </si>
  <si>
    <t>koza****</t>
  </si>
  <si>
    <t>안주를 시킨지 한시간째 안주없이 소주와 맥주를 마시고 있다우리보다 늦게 온 테이블에 먼저 안주와 맥주가 옴 알바생한테 언제나오냐니까 곧나와요 하고 감감 무소식이다 포크와 수저에 물기를 제대로 닦지않아서 위생이 별로고 밀러맥주를 플라스틱통에 담아주는데 맥주맛도 별로다</t>
  </si>
  <si>
    <t>2013-08-12 21:29:55.867</t>
  </si>
  <si>
    <t>막걸리브루어리</t>
  </si>
  <si>
    <t>kozi****</t>
  </si>
  <si>
    <t>기대 안 하고 오픈행사 갔다가 완전 만족하고 돌아온 곳. 막거리를 그 날 양조장에서 뽑아서 제공한다던데 깔끔하고 고소한 게 완전 좋았습니다. 안주도 맛있었구요. 다만 가게로 들어서는 공간이 좁아 모르는 사람들은 찾기 힘들다는 점은 좀 아쉬웠습니다</t>
  </si>
  <si>
    <t>2016-10-21 15:19:06.338</t>
  </si>
  <si>
    <t>kozz****</t>
  </si>
  <si>
    <t>피자랑 떡볶이를 이렇게 저렴한 가격에 맛볼때가 또 있을까요? 맛도 있고 직원분들 친절하고 깨끗해서  친구들이랑 만날때 자주 가게 되네요~! ^^</t>
  </si>
  <si>
    <t>2014-11-10 10:33:35.866</t>
  </si>
  <si>
    <t>kp25****</t>
  </si>
  <si>
    <t>사주는 몇번보았지만 신점은처음^^  홍대에 유명한 신점사주카페가 있다하여 들러보았습니다. 분위기도 편안하고 아득하고 ^^눈이크시고 이쁘신 여자분에게 보았는데..넘 화끈하고 시원하게 풀어주시더라구요 아!이런것이 신들린분에게 나오는 신점이구나 소름끼치게 잘맞추시더라구요 말도안꺼냈는데 제직업까지도 앞으로 있을일도.....등등 깜짝놀랄만큼여.. 방울들어 흔드실땐 조금 무섭더라구요..A/S가두번이나 된다고 하니 꼭다시 가보고 싶네요...^^</t>
  </si>
  <si>
    <t>2011-10-17 03:21:12.000</t>
  </si>
  <si>
    <t>kpar****</t>
  </si>
  <si>
    <t>신선하고 맛있는 초밥과 끝내주는 새우튀김우동 짱</t>
  </si>
  <si>
    <t>2012-05-25 18:33:28.000</t>
  </si>
  <si>
    <t>kpg3****</t>
  </si>
  <si>
    <t>좋아요.  행복이 흐르고  기대가 춤추는 마당이 었습니다.</t>
  </si>
  <si>
    <t>2016-02-17 11:34:51.580</t>
  </si>
  <si>
    <t>kpgi****</t>
  </si>
  <si>
    <t>빵몇개사고 봉투 안담아 주길래 봉투 담아달랬는데.. 수고하세요~하니깐 대답도 안하고ㅋㅋ 봉투 달라는게 짜증났나.. 가끔  빵 몇개 안사면 별로 안좋아하는거 티나요~!</t>
  </si>
  <si>
    <t>2015-08-20 17:31:24.580</t>
  </si>
  <si>
    <t>kpho****</t>
  </si>
  <si>
    <t>남자친구 서프라이즈 선물로 반지 혼자 만들러왔는데~ 상세하게 도와주시고 예약해서 음료도 무료로 먹구! 기쁜마음으로배우고가요~ ♥</t>
  </si>
  <si>
    <t>2014-05-08 19:37:31.176</t>
  </si>
  <si>
    <t>kpj6****</t>
  </si>
  <si>
    <t>분위기가 좋은 카페네요.   인테리어가 매우 이쁩니다.  올레소셜무비스타를 통해서 알게되서  가봤는데, 이쁜카페입니다.</t>
  </si>
  <si>
    <t>2013-03-07 15:27:48.638</t>
  </si>
  <si>
    <t>kpn3****</t>
  </si>
  <si>
    <t>여기일하는 친구내친군대 잘생겼음ㅋㅋ가서맛나게 많이많이드셔요~ 댓글50되면 친구사진 뿌림ㅋㅋ</t>
  </si>
  <si>
    <t>2013-01-14 00:51:45.876</t>
  </si>
  <si>
    <t>kpop****</t>
  </si>
  <si>
    <t>완전맛있어요!!!!!! 생선이두툼하니 최고에요&amp;gt;_&amp;lt;</t>
  </si>
  <si>
    <t>2014-01-07 14:09:18.522</t>
  </si>
  <si>
    <t>처음 왔는데 간단하면서도 짧은시간 유익한 시간을 보낸듯 합니다.사장님 너무 유쾌하고 넘 잼있네요.  구구구구구구구구구 ㅎ</t>
  </si>
  <si>
    <t>2015-09-10 20:31:31.474</t>
  </si>
  <si>
    <t>kpow****</t>
  </si>
  <si>
    <t>맛없다고 말하는 인간은 지가 직접튀겨먹던가.. 나는 정말 일주일에 2~3번은 꼭 치킨 먹는 치킨돌이인데  가끔 후라이드가 질릴때 시켜먹으면 최고다.. 물론 양념은 별로임 근데 오리지날은(간장)은 독특하게 간장소스로만 양념된게 아니고 파랑 마늘 등등 여러가지 야채랑 채소가 올려져있으니깐 느끼하지도 않고 술안주로는 딱임...그리고 사장님도 친절하시고 직접가셔서 먹을때 술안먹으면 음료수는 서비스로 주더라 학생이라고 다른메뉴는 추천별로안하는데 오리지널은 한번</t>
  </si>
  <si>
    <t>2012-05-30 15:34:26.000</t>
  </si>
  <si>
    <t>kpri****</t>
  </si>
  <si>
    <t>뭔맛인지ㅠㅠ 돈아까워~먹다말고 나갑니다...</t>
  </si>
  <si>
    <t>2014-02-12 21:00:36.806</t>
  </si>
  <si>
    <t>kps2****</t>
  </si>
  <si>
    <t>저도 블러그/페이스북 보고 정말 맛있다고 난무하길레 한번 찾아같습니다.  헐 대박 1만원대의 금액으로 스시를 무제한으로 맛볼수 있다는게 최고의 장점이였고요  더 대박인건 초밥집에 초밥만 있을줄 알았는데 이것 저것 정말 맛있는데 많이 있더라고 회도 싱싱하고 정말 배부르게 맛있게 먹었습니다.</t>
  </si>
  <si>
    <t>2015-01-31 20:56:34.820</t>
  </si>
  <si>
    <t>kpsk****</t>
  </si>
  <si>
    <t>서빙하는 알바가 어른둘 4살아이 델구같는데 두자리에 꾸겨앉으라네 아놔~ 뭐그런 네가지없는 알바가있나. 두자리준데서 주문취소하니까 기뻐하며 취소해주네~ 문제는 자리가 없지안고 텅텅비어있었다는거지~ 사장딸인지는 몰라두 미미네 망하기시름 카운터여자 바꾸는게 좋을듯하네. 이제 안갈거지만 생각하면 울분이터지네. 아 갑자기 저팔계가생각나지!!  걍 내용이랑 무관한 생각이였습니다~~</t>
  </si>
  <si>
    <t>2015-06-28 14:47:11.298</t>
  </si>
  <si>
    <t>kpuk****</t>
  </si>
  <si>
    <t>여기 주인도 친절하고 무엇보다 가격이 저렴하고 커피 맛있어요~</t>
  </si>
  <si>
    <t>2013-02-15 12:52:48.443</t>
  </si>
  <si>
    <t>kr08****</t>
  </si>
  <si>
    <t>이제서울대입구위에까지 갈필요가없구낭ㅠㅠ  오픈이언젠가여ㅜㅜ</t>
  </si>
  <si>
    <t>2016-02-17 18:57:56.454</t>
  </si>
  <si>
    <t>봉구스밥버거 자양고점</t>
  </si>
  <si>
    <t>kr32****</t>
  </si>
  <si>
    <t>헐 너무 맛있어요!!!  가게가 찾기도 쉽고 친절하네요 ㅎㅎㅎㅎㅎ  다음에 또 와야겠어요~</t>
  </si>
  <si>
    <t>2014-03-05 16:28:51.892</t>
  </si>
  <si>
    <t>kr36****</t>
  </si>
  <si>
    <t>진짜 재미있어요   반지 처음 맞춰보는데   나중에 팔찌랑 목걸이도 만들어보고싶네용^^ 굳♡</t>
  </si>
  <si>
    <t>2015-04-28 19:22:59.119</t>
  </si>
  <si>
    <t>kr67****</t>
  </si>
  <si>
    <t>점심 때 호야세트 먹었는데 그 이후 부터 심한 복통과 구토를 했습니다. 구토해도 속이 너무 안 좋아서 병원에 가봐야 하나 걱정입니다. 평소 초밥을 즐기는 편인데도 이런적이 없었는데..평보니 저같은 사람들이 있네요</t>
  </si>
  <si>
    <t>2014-12-30 16:17:53.150</t>
  </si>
  <si>
    <t>아마스빈 녹두거리점</t>
  </si>
  <si>
    <t>kr69****</t>
  </si>
  <si>
    <t>녹두거리점은 전국의 모든 아마스빈 가게중 최고로 친절하다 진심. 맛도 짱죠음 마싯숨ㅎ 다만 끊임없는손님들때문에 알바들 너무불쌍해보임 시급은많이주려나 ㅋㅋ</t>
  </si>
  <si>
    <t>2015-06-24 01:44:15.136</t>
  </si>
  <si>
    <t>krah****</t>
  </si>
  <si>
    <t>커플반지 처음 만들어보는데  설명을 잘해주셔서 쉽게 만들수 있어서  좋네요 ~</t>
  </si>
  <si>
    <t>2015-02-11 15:45:07.914</t>
  </si>
  <si>
    <t>krak****</t>
  </si>
  <si>
    <t>악플들 개 심하네 ㅋ 이 집 신림에서 맛있고 친절한걸로 유명한데 ㅋ 경쟁업체들이 악플들 그만 답시다 ㅋ</t>
  </si>
  <si>
    <t>2015-08-13 23:54:35.523</t>
  </si>
  <si>
    <t>kras****</t>
  </si>
  <si>
    <t>전화예의가 상당히 불친절하게 받네요  가려고 문의해도 대충대충하고  가기전에 기분상하네요</t>
  </si>
  <si>
    <t>2015-06-14 22:14:06.311</t>
  </si>
  <si>
    <t>도우와 치즈가 너무 맛있어요 가격도 저렴하고 좋았어요</t>
  </si>
  <si>
    <t>2016-01-05 15:11:38.518</t>
  </si>
  <si>
    <t>kraz****</t>
  </si>
  <si>
    <t>오픈하자마자 다녀왔습니다. 20분만에 예약석도 차고 줄도 엄청 길어져서 생각보다 놀랐습니다. 가실분들은 사람 몰리는거 생각하셔야 할듯 하네요. 오픈한지 얼마 되지 않아서 직원들도 조금 서툰 모습이 보였습니다. 음식은 굉장히 마음에 들지만 1. 음악이 너무 시끄러워요. 대화가 안 될 정도면 문제가 있네요. 2. 국수 쪽 주방이 너무 오픈되서 화상 위험이 있습니다. 3. 만두랑 두부를 꺼내먹을 때 밑에서 뜨거운 김이 조절이 안되서 손을 살짝 데였네요. 이것</t>
  </si>
  <si>
    <t>2015-05-23 21:54:24.626</t>
  </si>
  <si>
    <t>krbo****</t>
  </si>
  <si>
    <t>전에 신림동 미가할매집에 부모님 모시고 갔는데 한정식이 코스별로 나오면서 한우숯불구이도 나와  부모님과 정말 맛있게 식사를 즐겼어요..친구들과 가기에는 가격이 부담스럽고, 손님접대할때처럼 고급음식을  대접할 때 좋을듯 싶어요...</t>
  </si>
  <si>
    <t>2009-09-04 18:35:49.000</t>
  </si>
  <si>
    <t>krcp****</t>
  </si>
  <si>
    <t>사장님 너무잘생겼어요~~~~ㅎㅎ 친절하세요~~~!!!</t>
  </si>
  <si>
    <t>2015-03-22 14:35:20.696</t>
  </si>
  <si>
    <t>krdh****</t>
  </si>
  <si>
    <t>진짜 맛있어요 제가 다이어트를 거의 열흘가까히 하고있었는데 회식때문에 어쩔수없이가서 한입 먹었거든여.. 근데 너무맛있어서 결국 폭풍흡입하고 망함;;;  에약하고 찾아가서 망정이지 안그랬으면 기다려야할듯 다음에 친구들이랑 가려구요!</t>
  </si>
  <si>
    <t>2015-01-16 17:32:26.887</t>
  </si>
  <si>
    <t>kred****</t>
  </si>
  <si>
    <t>튀김이 정말 맛있습니다 추어탕도 강추!</t>
  </si>
  <si>
    <t>2016-01-08 16:21:38.583</t>
  </si>
  <si>
    <t>krei****</t>
  </si>
  <si>
    <t>매운족발이 입에 쫙쫙붙어서 친구랑 술한잔하러왔다가 안주가아니라 아주 식사를하고 있네여~ 이것저것 딸려나오는 써비스도 만족스럽고 술이 술술 넘어갑니다ㅋㅋ</t>
  </si>
  <si>
    <t>2013-01-03 21:33:40.347</t>
  </si>
  <si>
    <t>kres****</t>
  </si>
  <si>
    <t>임창정 뮤비의 '룸펜'을 기억하고 혹시 하는 맘에 다녀온 룸펜인데요. 사장님도 인상이 좋고, 무엇보다 인테리어가 깔끔합니다. 오래 있어도 눈치 안 줄것 같은 ㅋㅋ 마르게리따도 맛있고, 맥앤치즈 베이컨&amp;콘 도 맛있어요! 생맥은 뭐 당연하고 ㅎㅎ</t>
  </si>
  <si>
    <t>2015-09-02 12:54:35.103</t>
  </si>
  <si>
    <t>kreu****</t>
  </si>
  <si>
    <t>전화받으시는 분도 배달오신 직원분도 친절하고 밝으셔서 제 기분까지 유쾌해졌습니다. 어깨피자 시켰는데 도우도 쫄깃하고 맛있네요.</t>
  </si>
  <si>
    <t>2014-12-02 16:25:05.465</t>
  </si>
  <si>
    <t>krgj****</t>
  </si>
  <si>
    <t>못할때 도움도 많이 주시고 이쁘게 만들어줘서 좋앗어요~</t>
  </si>
  <si>
    <t>2014-09-14 13:39:18.915</t>
  </si>
  <si>
    <t>kris****</t>
  </si>
  <si>
    <t>알바남자분 너무 잘생겼어욬ㅋㅋㅋㅋㅋㅋㅋㅋ</t>
  </si>
  <si>
    <t>2015-05-21 10:45:43.139</t>
  </si>
  <si>
    <t>홍대도 가보고 이전한뒤 합정도 가본 사람입니다.이전하기전에는 그리 썩 만족스럽지 않았으나 이번에 합정으로 이전한뒤 제가 가봤더니 아주 좋아졌더군요.개냄새도 더이상 나지않구요 직원분들이 굉장히 친절하십니다.또한 대소변바로바로치워주셔서 냄새안나구요  .강아지들 청결상태또한 아주양호하네요.사람에 따라 다르겠지만 저는 굉장히 추천드리고 싶습니다.</t>
  </si>
  <si>
    <t>2014-01-14 19:09:59.374</t>
  </si>
  <si>
    <t>재밌었어요~~~♡다음에반지도만들러올게요!!!!</t>
  </si>
  <si>
    <t>2015-02-21 17:53:31.644</t>
  </si>
  <si>
    <t>집밥이 그리울때 어머니의 정성스런 밥이 생각날때 동료들과 품질 좋은 고기를 저렴하게 먹으며 회식하고 싶을때 생각나는 곳. 언제나  내 고향집같이 늘 있어주길 바래요. 오늘도 잘 먹고 갑니다...^^</t>
  </si>
  <si>
    <t>2015-03-09 20:34:39.213</t>
  </si>
  <si>
    <t>차이넥스</t>
  </si>
  <si>
    <t>krla****</t>
  </si>
  <si>
    <t>맛은 괜찮은데 서비스가엉망이네요   자기 할말만 하고 불러도 그냥 지나가 버리고   밑반찬 짜사이 달라고 했더니 요리를 시켜야 주는거라고 말하고 휙 가버리네요 어이가 없어서...  기분좋게 가서 기분만 상해서 나가네요 기분 안좋아지고 싶으신분께 추천드려요</t>
  </si>
  <si>
    <t>2015-03-20 19:44:38.861</t>
  </si>
  <si>
    <t>스쿨푸드 신림역포도몰점</t>
  </si>
  <si>
    <t>맛에 개성이없고 별로내요, 다른음식점 가시는걸 추천해요  깎아내리려는게 아니라 레알 ..별로입니다.   맛  재료는 괜찮은거같고요</t>
  </si>
  <si>
    <t>2015-09-28 12:26:10.489</t>
  </si>
  <si>
    <t>krlo****</t>
  </si>
  <si>
    <t>토요일 오후10시 끝날때쯤 주문하니 대충해서 갖다준건가..치즈는 찾아볼수없음!도우위에 뿌려진 토핑들뿐ㅡ ㅡ치즈가 늘어나는걸 볼수가 없을정도로..돈아까워</t>
  </si>
  <si>
    <t>2014-05-17 22:50:42.502</t>
  </si>
  <si>
    <t>krm0****</t>
  </si>
  <si>
    <t>집앞이라서 자주가는데 새우튀김이랑 굴림만두 추천이요! 사모님 완전 좋으시고요 비빔냉면이 진짜 대박맛있어요 ! 여기 가보시면 후회안합니당^.^</t>
  </si>
  <si>
    <t>2013-10-01 14:44:34.893</t>
  </si>
  <si>
    <t>krmi****</t>
  </si>
  <si>
    <t>3명이서 갔는데 엄청 재밌었어요!!! 다른데도 가봤었는데 여기만큼 체계적인 곳이 없는 것 같아요! ㅎㅎ 게임 끝나고 사진도 찍어주시고 너무 좋았어요~~다음번엔 다른 방 또 도전하러가려구여! 다만 ㅠㅠ 역에서 좀 걸어야한다는게 그랬지만 전화하니깐 바로 설명해주셔서 쉽게 찾아갈수있었어요 :)</t>
  </si>
  <si>
    <t>2015-11-14 10:22:36.582</t>
  </si>
  <si>
    <t>krnb****</t>
  </si>
  <si>
    <t>정말 맛있어요 맵긴한데 조아요</t>
  </si>
  <si>
    <t>2012-12-24 23:06:54.547</t>
  </si>
  <si>
    <t>kro4****</t>
  </si>
  <si>
    <t>월요일날 미리 전화드리고 갔는데 저희가 늦게 도착해서 그날은 어쩔수없이 미용을 안시키고 그 다음날 4시에 오라구 하셔서 예약을 잡고갔더니 알고보니 화요일은 휴무더라구요^^ 그런건 미리미리 말씀해주셔야하는거 아닙니까? 20분 걸어서 도착했더니 가게에는 아무도없고 사람 헛고생시키네요 그리고 강아지간식을 거기서 사서 그자리에서 저희개한테 먹이니까 애가 먹은거 다토해내고 다른개들도 줬었는데 다른개도 토해서 간식이 유통기한이 어떻게 된거인지도 의문이네요  별점</t>
  </si>
  <si>
    <t>2014-01-14 16:21:13.086</t>
  </si>
  <si>
    <t>kron****</t>
  </si>
  <si>
    <t>육개장, 고기만두, 김치만두, 떡만두국 먹었습니다. 친구는 떡만두국 저는 육개장. 우선 고기만두는 심심한게 제 입에는 아주 딱입니다. 두고두고 기억나는 맛입니다. 육개장은 국산 고추가루 쓰시는지 특유의 산미가 있었는데 국물도 진하고 정말 맛있게 잘 먹었습니다.</t>
  </si>
  <si>
    <t>2015-10-25 11:46:45.646</t>
  </si>
  <si>
    <t>kroo****</t>
  </si>
  <si>
    <t>집주변에맛도갠츈코청결상태도갠쥰한곳.</t>
  </si>
  <si>
    <t>2013-01-03 09:39:47.507</t>
  </si>
  <si>
    <t>krre****</t>
  </si>
  <si>
    <t>ㅋㅋㅋㅋㅋㅋ 저 첨 갔을 땐 사장님이 진짜 엄청 잘해주셨는데ㅋㅋㅋㅋㅋ 친절함요ㅠㅠ tv에서 밀푀유나베보고 소문듣고 찾아갔는데 짱맛있었어요 너무 이뻐가지고 꽃샤브는 먹기가 좀 아깝드라구여... 첨갔을땐 상수역에서 찾기 쉽다 그래서 갔는데 한참 못찾았다가 알고봤더니 코앞에서 헤매고 있었더라구욬ㅋㅋㅋㅋㅋㅋㅋㅋ 첨갔을 때보다 1달 뒤?? 두번째 갔을 땐 육회도 하트모양으로 바뀌고 사람도 훨씬 더 많아졌던데 사람 많아져도... 서비스는 변하지 않았으면..ㅋㅋㅋ</t>
  </si>
  <si>
    <t>2015-02-03 17:28:07.320</t>
  </si>
  <si>
    <t>월차내고 화요일 오후에 다녀왔어요ㅋㅋ 주말에 홍대갈때마다 사람많아서 그냥 돌아왔는데ㅠㅠ 사진으로만 볼땐 도우가 너무 두꺼워서 되게 퍽퍽해보였는데 막상 먹어보니 바삭바삭해서 좀 놀랐음... 치즈 좋아하는 사람들은 엄청나게 좋아할 것 같은데 생각보다 그렇게 막 느끼하거나 하진 않더라구요 ~ 참 그리고 피자 나올 때 다들 사진 찍고계셔서 좀 놀랐네요 ㅎㅎㅎㅎ 또 가고 싶은데 이건 뭐 평일 아니면 갈 엄두가 안나서ㅠㅠ 그것때문에 별 한개 빼고 드립니다ㅠㅠ 웨이</t>
  </si>
  <si>
    <t>2014-11-14 10:37:04.149</t>
  </si>
  <si>
    <t>krrr****</t>
  </si>
  <si>
    <t>친구 추천으로 왔다..진짜..맛없어서 글 남깁니다..  2명이서 B코스에 맥주2잔 먹었는데..  참으로 돈이 아까웠습니다..</t>
  </si>
  <si>
    <t>2016-04-02 01:38:39.051</t>
  </si>
  <si>
    <t>krss****</t>
  </si>
  <si>
    <t>쓰고 가시라면서 불쑥  주신 우산   마다할틈도 안주시고 비맞고 뛰어 가시더군요. 여자 친구 떄문에 몇번 간 가게엿는데 기억해 주셔서 감사합니다. 전 솔직히 가시고 나서 여자친구 한테 물어 보고 기억해냇거든요;;;  죄송합니다 행여 감기 안걸리셧는지 모르겟습니다. 추우날 참 따뜻햇습니다.^^</t>
  </si>
  <si>
    <t>2012-12-18 11:19:56.857</t>
  </si>
  <si>
    <t>krts****</t>
  </si>
  <si>
    <t>전화 문의했는데, 직원인지 사장인지 너무 불친절하네요. 자다일어난 목소리로 짜증난다는 말투...어이가없어서 글 남깁니다. 장사하는분이 그럼 안되는거죠. 아~아직도 화가나네요.</t>
  </si>
  <si>
    <t>2014-02-28 16:31:51.773</t>
  </si>
  <si>
    <t>krud****</t>
  </si>
  <si>
    <t>별하나주는것도 아깝다 맛은 존나게짜고 튀김옷은 무슨패딩같이 두껍다 절대 시켜먹지마라 이렇게 맛없는 교촌 처음먹어본다 전화해서 닭이 딱딱하다니까 원래그런댄다 양심없는새끼들 아무튼 절대 시켜먹지마라</t>
  </si>
  <si>
    <t>2015-07-01 19:03:25.394</t>
  </si>
  <si>
    <t>krx5****</t>
  </si>
  <si>
    <t>처음 만들어 보는데도 불구하고 선생님들이 친절하고 자세히 설명해주셔셔 이쁘게 잘 만들고 갑니다 ㅎㅎ 다른디자인 원해서 또 하고싶을때 다시 방문할게요!!</t>
  </si>
  <si>
    <t>2015-11-14 19:51:38.779</t>
  </si>
  <si>
    <t>kry0****</t>
  </si>
  <si>
    <t>여자 두분 있던데 둘 다 똑같이 서비스 꽝이다.  먹고 남은거 포장해달랬는데 너무 오래걸려서 다시 끓여서 주나보다 했더니.. 다른 손님 계산해주러 카운터 나와서 카운터 위에 있던걸 가져가라며 준다.  근데 그건 내가 기다리면서 보던건데, 잠시 내가 딴 눈 판 사이 아줌마가 카운터에 올려 논건가? 아줌마! 포장나왔으면 나왔다고     얘기를 해주던지. 그냥 그렇게 올려놓고 알아서 가져가  란건가?</t>
  </si>
  <si>
    <t>2014-11-06 20:16:21.938</t>
  </si>
  <si>
    <t>이석민피자</t>
  </si>
  <si>
    <t>kry5****</t>
  </si>
  <si>
    <t>전화받는 남자분 ... 누군지모르지만 돈내고주문하는데   기분좋게 받아주세요 동생이 소심해서 웁니다 ...</t>
  </si>
  <si>
    <t>2016-01-19 20:28:03.090</t>
  </si>
  <si>
    <t>kry7****</t>
  </si>
  <si>
    <t>저녁영업시간내갔는데도장사끝났다고함어의없음순수밥만먹기에는점심시간에가야함저녁엔장사안함</t>
  </si>
  <si>
    <t>2016-02-17 21:45:43.337</t>
  </si>
  <si>
    <t>kryd****</t>
  </si>
  <si>
    <t>원두 100g만 소량으로 구매하러 갔는데 위 평과들관 다르게 사장님이 엄청 불친절하시네요 저번에 구매햇을땐 여자 직원분은 주문 밀려서 바쁜 와중에도 엄청 친절하시던데 기분이 별로 안좋네요</t>
  </si>
  <si>
    <t>2014-06-08 16:53:55.872</t>
  </si>
  <si>
    <t>ks_0****</t>
  </si>
  <si>
    <t>멀쩡히 앉아있던 의자가 부서져 사람이 넘어져있어도 괜찮냐고 묻지도않고 그 의자 비싼거니 배상하라고 말하는곳.그 신박함에 감탄하며 업계1등이 되라고 1점 주고갑니다.</t>
  </si>
  <si>
    <t>2015-12-21 12:14:30.755</t>
  </si>
  <si>
    <t>ks0e****</t>
  </si>
  <si>
    <t>사장님도 직원분들도 완전 친절하세요~ 간단하게 피자랑 맥주랑 먹으려고 들렸다가 소주에 골뱅이까지 배터지게 먹고 갑니다</t>
  </si>
  <si>
    <t>2016-03-31 09:27:14.012</t>
  </si>
  <si>
    <t>이디야커피 봉천중앙점</t>
  </si>
  <si>
    <t>ks10****</t>
  </si>
  <si>
    <t>아..항상있는 얼굴 하얀여자직원 머가그리 갈때마다 화가나있는지.. 커피는 맛있어서 가는데.. 서비스는 완젼별로.. 화좀풀어여 하얀얼굴언니~</t>
  </si>
  <si>
    <t>2015-04-14 18:06:05.128</t>
  </si>
  <si>
    <t>ks11****</t>
  </si>
  <si>
    <t>빵가격표 안붙어있는것고 별로구요~~어떤빵은 있고 없는게 더 많음..가격을 알수가없어서 불편했고 저는 이것저것 고르는데 남자손님이 와서 이것저것 가격물어보는데 카운터 아줌마 몇개더물어보면 난리날 목소리더라구요 역시나 다른분들  평가도 별로네요..대부분의 사람들이 불친절하게 느꼈다면 불친절맞는것 같아요 암튼 다신안갈듯요~</t>
  </si>
  <si>
    <t>2016-03-17 21:23:01.554</t>
  </si>
  <si>
    <t>ks12****</t>
  </si>
  <si>
    <t>양도 많고 친절하시구~~~매번 너무너무 감사합니당 완전 맛있어서 일주일에 3번가고 점심 등촌 저녁 등촌 먹은적도 있어욬ㅋㅋㅋㅋㅋㅋㅋ짱짱!!!❤️❤️</t>
  </si>
  <si>
    <t>2014-08-19 18:59:25.846</t>
  </si>
  <si>
    <t>메밀꽃밭언덕너머</t>
  </si>
  <si>
    <t>평가만볼게아니라 가서드셔보세요. 반찬정갈하고 하나맛잇는데는 대체로 다맛잇다생각해요. 간도 쎄지않고 냉면먹고싶을때마다 저는  갑니다. 그만한집이  이동네에없더라구요. 메밀참국시도 어디없는 별미같아여.</t>
  </si>
  <si>
    <t>2015-10-26 19:41:50.520</t>
  </si>
  <si>
    <t>ks33****</t>
  </si>
  <si>
    <t>여친이랑 처음 반지를 만들러갔는데 사장님 직원분들 완전 친절하시게 알려주셨습니다~</t>
  </si>
  <si>
    <t>2015-03-22 19:29:27.426</t>
  </si>
  <si>
    <t>ks47****</t>
  </si>
  <si>
    <t>태어나서 처음으로 이런 곳에 리플달아요^^;   정말 너무너무 즐거운 시간 보냈어요.  인터넷검색으로 알게되서 쿠폰 출력해간 덕에 피자도 무료로 먹궁^^  같이 간 친구도 너무너무너무 좋아해서 얼마나 뿌듯했는지 몰라용~  피자는 넘넘 담백하고 고소하구~~  토마토소스로 해물스파게티랑, 오리엔탈소스로 치킨파스타 먹었는데  오리엔탈 치킨파스타 정말 너무너무너무너무너무!!!! 맛있어요 ㅜㅜㅜㅜㅜㅜ  계속 그 맛이 생각나서 먹고 싶다는 ㅠㅠㅠ  허브향 때문인지</t>
  </si>
  <si>
    <t>2008-12-16 10:34:58.000</t>
  </si>
  <si>
    <t>ks48****</t>
  </si>
  <si>
    <t>옆 테이블에 다른 손님들이 새로 들어왔고, 그 일행들이 주문을 하고 난 뒤 아까 우릴 기분 나쁘게 했던 여자 매니저 같은 서버가 와서는 주문한 메뉴를 다시 확인하더라구요. 그러더니 하는 말이 주문을 잘못 받았으니 죄송하다는 말과 함께 기본샐러드를 서비스로 주더군요. 나 참...어이가 없어서. 솔직히 바빠서 메뉴 잘못를 잘못 받을수도 있지만 고객한테 하는 서비스가 어쩜 그렇게 다를수가 있나요? 우리테이블에서는 자기들 잘못이란 소리, 죄송하단 소리 한마디</t>
  </si>
  <si>
    <t>2009-05-01 19:28:31.000</t>
  </si>
  <si>
    <t>저는 여기 홍대점 고객카드를(방문시마다 스탬프 찍어주는 종이) 3번째 발급받을 정도로 단골이었습니다.  다른분들 말처럼 가서 예약해놓고 2시간은 기본으로 기다려야 하기에 예약하고나서 다른곳에서 놀다가 전화를 해주시면 가서 먹는 식으로 해서 시간을 아끼는 방법을 썼었구요.  저는 까르보나라를 너무 좋아해서 어느 파스타집을 가든 까르보나라는 꼭 주문하는 사람인데요.  작년 어느날도 마찬가지로 2시간을 넘게 기다리다 들어갔고, 까르보나라와 다른 메뉴 하나를</t>
  </si>
  <si>
    <t>2009-05-01 19:19:17.000</t>
  </si>
  <si>
    <t>ks49****</t>
  </si>
  <si>
    <t>술먹는 분위기가 좋아요~ 조명발도.. 좋고 ㅋㅋㅋㅋ 그냥 놀고먹는 분위기 좋아하시는 분들이라면~  가보셔도 좋은듯~</t>
  </si>
  <si>
    <t>2015-03-31 00:24:33.496</t>
  </si>
  <si>
    <t>ks67****</t>
  </si>
  <si>
    <t>떡뽁기 진짜 맛있습니다.  마나님과 울 딸내미가 이 집 떡볶이외엔 떡볶기가 아니랍니다.  솔직히 차 밀리는것 감수하고 신당동도 많이 가봤지만... 이집만 못하더라고요.  저는 개인적으로 아찌 떡복이 집과 가까운것도 행운이라 생각합니다.</t>
  </si>
  <si>
    <t>2010-03-17 09:50:29.000</t>
  </si>
  <si>
    <t>ks96****</t>
  </si>
  <si>
    <t>남자 사장님,직원분들  대박친절ㅋㅋㅋㅋ 진짜 다양한 동물들 보고싶으면 , 여기와야됨ㅋㅋㅋㅋ 양도잇고 돼지도있고 ㅋㅋㅋㅋㅋ...무슨동물농장인줄알았어요 어쨋든 별점 100점만점 드립니다^^~ 꿀순아 다음에또올게~~~~~~!!</t>
  </si>
  <si>
    <t>2016-08-08 00:57:49.993</t>
  </si>
  <si>
    <t>ksa1****</t>
  </si>
  <si>
    <t>사장님도 직원분도 친절하시고 잘 가르쳐 주시네요  디자인도 괜찮구요~소중한 추억이 새로 생겼네요</t>
  </si>
  <si>
    <t>2014-10-23 20:21:39.248</t>
  </si>
  <si>
    <t>ksa4****</t>
  </si>
  <si>
    <t>별1개도아까운집입니다.1000원도주기싫을정도로 맛도 위생도 모두정말최악..음식도너무오래되서 회와밥은 다말라비뜰어져있고 입에넣엇을때푸스럭푸스럭다깨져요.케이크있는것도얼마나오래됐길래완전딱딱해져서입에넣을수가없네요.음식뜨는집게도완전끈적끈적지저분 음식에푹빠져있어도 관리도안하고..ㅡㅡ최악최악.손님있는게신기..</t>
  </si>
  <si>
    <t>2016-03-24 19:49:36.645</t>
  </si>
  <si>
    <t>여자친구가 안주가 맛있다고 데려간곳인데 좋네요 ㅎㅎ</t>
  </si>
  <si>
    <t>2012-11-06 23:49:41.186</t>
  </si>
  <si>
    <t>ksaa****</t>
  </si>
  <si>
    <t>정말정말정말 맛이 너무나도 없네요..ㅎㅎ 당황스럽네요 ㅋㅋ 셋트시켰는데 탕수육은 왜이리 조금임?? 군만두 주란말도안했는데 탕수육조금주구 같은 그릇에 만두로 채우심.. 탕수육 엄청 딱딱하고 반죽튀긴건가?? 고기가별로없음..소스도 야채가 셀수 있을 것 같음..ㅋㅋ 야채는 별로 있지도 않고 물엿을 얼마나 넣었는지 엄청담..... 짬뽕도 면이 이렇게 잘 보이다니.. 다른데는 야채가 많아서 휘저어서 면 찾아먹고 그랬는데.. 짜장면도 그릇에 미리 담아둔건지 떡지고</t>
  </si>
  <si>
    <t>2014-03-05 15:16:38.518</t>
  </si>
  <si>
    <t>ksab****</t>
  </si>
  <si>
    <t>일단 매장의 분위기가 정말 좋아요~ 매장분위기가 좋아서 이야기를 나누는데 너무 좋고 브런치의 메뉴들의 맛도 뛰어나서 정말 좋았습니다.</t>
  </si>
  <si>
    <t>2014-07-13 22:43:36.668</t>
  </si>
  <si>
    <t>ksae****</t>
  </si>
  <si>
    <t>블로그보구왔는데 진짜 친절하시구 일단 겉들여먹는 치즈추가도 저렴해서 조개랑너무잘어울리구 조개도 싱싱 가격대비 맛잇어용ㅋㅋㅋ특히 친절 그리구 여러가지맛있게먹을수있어서 너무좋아요 편안한분위기에 신림오시면여기강추ㅋ</t>
  </si>
  <si>
    <t>2015-01-10 22:07:50.118</t>
  </si>
  <si>
    <t>ksaf****</t>
  </si>
  <si>
    <t>서비스업하는거 맞나? 정말별한개도 아깝네 전화도징그럽게안받아서 콜센터연결하니까 겨우받은주제 왜이렇게안받냐하니까 전화안받는건 업체맘이져.이러네ㅋㅋ? 그럼 서비스업 제대로 못하는업체신고하는거도 고갱님마음이니까 신고해서영업정지 당하는것도 내맘이네요.그치? 장사하시면서 배부를대로 부르셨어요?시켜줄라 했더니 진짜 손님입맛도 떨어지게하네요.이런게 무슨 서비스업체입니까?</t>
  </si>
  <si>
    <t>2013-09-14 14:24:18.222</t>
  </si>
  <si>
    <t>ksan****</t>
  </si>
  <si>
    <t>밑의 리뷰에는 다 알바생들인가여? 양은 무슨 닭이 생기다 만 애를 썼는지 비쩍 꼴아서 부위별로 다 있지도 않고. 서비스 완전 엉망진창이고. 뭐죠..? ㅋㅋㅋㅋㅋㅋ 세명이서 먹고 간에 기별도 안가서 다른데서 또시킴ㅋㅋㅋㅋㅋㅋㅋㅋㅋㅋㅋㅋㅋㅋㅋㅋㅋ 다른 깐부는 양도 많고 좋던데. 여긴 (..............) 양도 맛도 서비스도 (...............)</t>
  </si>
  <si>
    <t>2013-08-11 21:28:40.913</t>
  </si>
  <si>
    <t>ksas****</t>
  </si>
  <si>
    <t>별한개도 아깝습니다. 1시간 30분동안 기다리며 배달확인을 세번이나 했으나 통화할때마다 지금 출발했다 오분만 기다리면 도착할거라는 말뿐이고 1시간 30분을 기다리고 통화를 했을때 하는 말은 배달누락 되었다고...어떻게 세번을 배달확인 전화를 했는데 배달 누락이라니....정말 최악의 서비스를 한다고 생각합니다. 배달 시간 문제가 아니라 일하시는 분들이 확인도 안하시고 거짓말만 했다는 것에 정말 화가 납니다.</t>
  </si>
  <si>
    <t>2016-01-17 20:38:02.958</t>
  </si>
  <si>
    <t>ksb8****</t>
  </si>
  <si>
    <t>오늘 아는 후배랑 다녀왔는데. 점 잘 봐주시네요.중간중간 깜짝 놀랐네요. 같이간 여자후배랑 궁합이 잘 맞는것 같다며 궁합까지..-_-;;; 그런 사이는 아니였는데.ㅋㅋ  다행이 아직 25이라 만원에 했네요;; 유후!</t>
  </si>
  <si>
    <t>2008-01-31 03:18:18.000</t>
  </si>
  <si>
    <t>푸르닭</t>
  </si>
  <si>
    <t>ksbb****</t>
  </si>
  <si>
    <t>정말 맛집입니다  함 꼭  가보세요!</t>
  </si>
  <si>
    <t>2012-05-19 11:35:21.000</t>
  </si>
  <si>
    <t>ksc6****</t>
  </si>
  <si>
    <t>여성분 전화받는 말투가 건조하시긴 하네요. 힘드시겠지만 좀 더 밝은 목소리로 친절하게 대답해주시면 듣는 고객의 입장에선 아주아주 큰 차이로 느껴질거에요~</t>
  </si>
  <si>
    <t>2015-11-06 18:15:28.606</t>
  </si>
  <si>
    <t>술을품은밤</t>
  </si>
  <si>
    <t>ksck****</t>
  </si>
  <si>
    <t>모든 안주가 내 입맛에 꼭 맞는 딱~~!!!내 스타일~~~ 분위기도 좋고 무엇보다 사장님의 포스에서 풍기는 넉넉한 인심과 친절한 서비스에 매료되어 날이 새도록 먹을수 있엇다는~~~아무튼 넘 좋아요</t>
  </si>
  <si>
    <t>2013-02-15 13:31:35.935</t>
  </si>
  <si>
    <t>우리가참순대</t>
  </si>
  <si>
    <t>ksd1****</t>
  </si>
  <si>
    <t>이사오고 나서 괜찮은 순대국집을 찾고 있었는데 이제야 발견 한 것 같네요.</t>
  </si>
  <si>
    <t>2015-12-12 17:58:10.307</t>
  </si>
  <si>
    <t>ksd2****</t>
  </si>
  <si>
    <t>함지박 치즈등갈비 홍대점에서 치즈등갈비를 처음 먹어보게 되었습니다만 부드러운 등갈비와 고소한 치즈의 식감이 어우러져 정말 일품이었습니다 치즈가 짝퉁 치즈가 아니고 고기도 진짜 부드러워요 맛있어용♡ 매운맛도 제스타일 이예요.. 또들릴께요..^^</t>
  </si>
  <si>
    <t>2015-06-04 17:26:38.140</t>
  </si>
  <si>
    <t>라떼가좋은집</t>
  </si>
  <si>
    <t>ksd3****</t>
  </si>
  <si>
    <t>정말 맛잇습니다.  꼭 한번 더 가고 싶은 곳~~</t>
  </si>
  <si>
    <t>2009-12-19 13:00:33.000</t>
  </si>
  <si>
    <t>ksd7****</t>
  </si>
  <si>
    <t>오랜만에 가봤는데 인테리어가 모두 바뀌었더라구요    예전엔 좀 칙칙했는데 한층 밝아지고    친절은 잘 모르겠는데 들어갈때랑 나갈때 인사해주는게    그렇게 좋더라구요. 맛도 변함없이 역시 본점인가 싶고    냉면 생각날 때 한번씩 추천해요.</t>
  </si>
  <si>
    <t>2014-12-08 15:24:16.510</t>
  </si>
  <si>
    <t>ksdb****</t>
  </si>
  <si>
    <t>만드는 과정이 조금 힘들었지만 친절하게 도와주셔서 쉽게 만들었어요^-^ 재밌고 특별한 경험이었어용!</t>
  </si>
  <si>
    <t>2015-05-16 19:14:32.504</t>
  </si>
  <si>
    <t>ksdr****</t>
  </si>
  <si>
    <t>알바가 왜이렇게 많어ㅋ 진짜맛남 본죽하고는 비교가안됨 그리고 망원역 근처 본점가면 더 본래맛을느낄수있음 사장님 번창하세요~ 오래먹게요^^</t>
  </si>
  <si>
    <t>2014-07-19 17:54:43.988</t>
  </si>
  <si>
    <t>kse3****</t>
  </si>
  <si>
    <t>알바 교육 좀 시켜야 할 듯 해요.. 평일 저녁 남자알바분.. 일하기 많이 싫으신 듯.. 자기 서빙하는데 걸리적거리니 이리 비켜라 저리 비켜라.. 그 곳은 알바가 왕인듯 해요..남편이 한마디 하고서 기분 안좋게 밥먹고 나왔네요. 다신 가기 싫어요~</t>
  </si>
  <si>
    <t>2015-05-07 20:39:25.174</t>
  </si>
  <si>
    <t>kse5****</t>
  </si>
  <si>
    <t>알바도 불친절하고 다른 시카고피자 치즈양의 반정도밖에 안나오는듯..ㅋㅋ 치즈맛도 좀차이나긴하는데 못먹을정도는 아니네요 주문하러갔는데 카운터에서 자기들끼리 노래부르고 웃고떠드는 알바밖에없다닠ㅋㅋㅋㅋㅋㅋㅋㅋ</t>
  </si>
  <si>
    <t>2015-08-01 16:50:14.964</t>
  </si>
  <si>
    <t>ksea****</t>
  </si>
  <si>
    <t>어제 후라이드 반 양념 반 시켰는데 맛있었엉요!</t>
  </si>
  <si>
    <t>2015-07-09 12:50:58.316</t>
  </si>
  <si>
    <t>ksel****</t>
  </si>
  <si>
    <t>프렌차이즈라 기본은 하는데 위생이 엉망이에요.  불판이 더러워서 다시 닦았더니 누런 기름때가 한가득;;  물수건 하나를 다 썼네요.  드럽다는 기분이 가시질 않네요.</t>
  </si>
  <si>
    <t>2013-11-16 18:38:23.782</t>
  </si>
  <si>
    <t>ksen****</t>
  </si>
  <si>
    <t>선생님 완전 잘가르쳐 주시고  너무 훈남이시고 미녀셔서 좋아요~  반지대학 홍대본점 화이팅!!!!</t>
  </si>
  <si>
    <t>2015-09-19 13:03:49.344</t>
  </si>
  <si>
    <t>kseu****</t>
  </si>
  <si>
    <t>이 동네 근처에는 맛집이 없나봐;;;; 여기가 맛집이라니;;;;;; 다른 냉면 맛있는 집을 안가봐서 그런가;;</t>
  </si>
  <si>
    <t>2014-08-12 12:13:37.643</t>
  </si>
  <si>
    <t>핫떡&amp;닭강정</t>
  </si>
  <si>
    <t>ksey****</t>
  </si>
  <si>
    <t>아오..별이한개는기본이네 마이너스도아까운...=_=밥먹는데왔다고..계속투덜투덜...참나이런머같은서비스가어딧나요?? 그럴꺼면집에서밥이나먹지 참나완전어처구니없음</t>
  </si>
  <si>
    <t>2013-05-03 21:30:14.695</t>
  </si>
  <si>
    <t>ksfi****</t>
  </si>
  <si>
    <t>여기 분위기도 좋고 음식 완전 맛있어요!! 여자친구가 사줬는데 완존 존맛!! 좀 비싸긴 해도 무한리필 이런데와 다른 돈값하는 가게인거 같아요~ 직원분들도 다 친절하시고 사장님도 완전 좋으심ㅋㅋㅋ 다음에 또 올게요!!</t>
  </si>
  <si>
    <t>2015-11-10 17:57:12.827</t>
  </si>
  <si>
    <t>ksfl****</t>
  </si>
  <si>
    <t>여자친구하구왔는데 친절하시고 반지도 이뿌게 나왔네요손수제작하실거면 여기 강력하게 추천드려요</t>
  </si>
  <si>
    <t>2015-10-03 12:33:28.739</t>
  </si>
  <si>
    <t>ksg_****</t>
  </si>
  <si>
    <t>음악 내스타일임 굿굿  직원분들 너무친절하심 ^.^</t>
  </si>
  <si>
    <t>2014-04-23 22:53:52.607</t>
  </si>
  <si>
    <t>ksg0****</t>
  </si>
  <si>
    <t>저번에시켰을때 맛있길래   신림동 사는데도 여기로 시켰음  방금 전화했는데 주문취소하고싶을만큼 전화가불친절  돈버는거 귀찮고 싫으신가.... 아니 내가 돈내는데 이런기분느껴본적은 처음ㅋㅋㅋㅋㅋㅋㅋㅋㅋㅋㅋㅋㅋ  맛있든 없는 여기다시는 안시킨다</t>
  </si>
  <si>
    <t>2015-01-25 16:47:23.970</t>
  </si>
  <si>
    <t>ksg4****</t>
  </si>
  <si>
    <t>친구랑 둘이서 다녀왔는데 괜찮았던 것 같아요! 일단은 양이 많아서 좋네요ㅋㅋ 분위기도 좋아서 나중에 또 방문할 예정입니다:)</t>
  </si>
  <si>
    <t>2015-09-02 11:31:23.264</t>
  </si>
  <si>
    <t>강강술래 신림점 너무맛있어요~</t>
  </si>
  <si>
    <t>2014-10-31 19:55:49.939</t>
  </si>
  <si>
    <t>ksg5****</t>
  </si>
  <si>
    <t>점장님 및 직원여러분 고먑습니다. 지난14일 주신숯감사하고 잘이용했읍니다. 자주 들려서 보답하겠읍니다.   종사하시는 모든관계자 여러분 건강하시고 복만이받으세요. 행운이 함께하는 강강수래 화이팅</t>
  </si>
  <si>
    <t>2009-05-15 18:16:54.000</t>
  </si>
  <si>
    <t>ksgi****</t>
  </si>
  <si>
    <t>망하겠음 영 전 알아니구요 피자치킨세트가 좋음 여김 별루</t>
  </si>
  <si>
    <t>2015-07-25 00:02:12.037</t>
  </si>
  <si>
    <t>ksgk****</t>
  </si>
  <si>
    <t>샐러드바두 음료수 1000원에 무한이구   고기맛도 괜찮고 아주 좋아요~~</t>
  </si>
  <si>
    <t>2015-04-22 00:22:01.175</t>
  </si>
  <si>
    <t>ksgo****</t>
  </si>
  <si>
    <t>신림쪽에 이런 쪽 있는 거 몰랐네요 약선밥이랑 돌솥밥 인기 있어서 갔다왔는데 가족끼리 외식하는데 좌석도 적당하니 괜찮았어요</t>
  </si>
  <si>
    <t>2014-08-13 14:33:45.258</t>
  </si>
  <si>
    <t>ksh_****</t>
  </si>
  <si>
    <t>금연석이 없네요..  맛도 그다지..  좋은점운 조용한분위기 하나뿐  음료하나시키고 오래있는다고 눈치 엄청주는..</t>
  </si>
  <si>
    <t>2013-04-18 01:54:24.116</t>
  </si>
  <si>
    <t>ksh0****</t>
  </si>
  <si>
    <t>앞으로 단골될거같아요♥♥♥너무 친절하셔용~~ 사람을기분좋게해주심ㅎㅎ~~~</t>
  </si>
  <si>
    <t>2016-08-11 14:04:34.788</t>
  </si>
  <si>
    <t>처갓집양념치킨 난곡점</t>
  </si>
  <si>
    <t>@@강추!강추ㅋㅋ확실히 맛이 월등함♡♡</t>
  </si>
  <si>
    <t>2016-08-23 16:39:19.070</t>
  </si>
  <si>
    <t>야식으로 짱이예요ㅋㅋㅋ맛나게 먹었어요ㅎㅎㅎ</t>
  </si>
  <si>
    <t>2016-08-08 13:00:13.240</t>
  </si>
  <si>
    <t>앞으로도  이맛 그대로 유지 해주셨으면 좋겠어요!!!너무너무 맛있어요♡♡♡</t>
  </si>
  <si>
    <t>2016-08-08 12:59:43.231</t>
  </si>
  <si>
    <t>돈 많이 버세요♥♥주문배달도 만족, 기분이 좋아지는 곳 입니다.!!</t>
  </si>
  <si>
    <t>2016-08-04 13:49:00.049</t>
  </si>
  <si>
    <t>ksh2****</t>
  </si>
  <si>
    <t>지난주 아이들과 외식을 다녀왔어요 홍대주변 맛집을 찾다가 금화로불고기를 알게되어 숯불돼지불고기정식을 먹었는데 밑반찬에 인공조미료(MSG)가 아닌 천연발효재료를 사용한 맛이 일반인들에게는 맛이 없다라고 생각될 수 있는데 저희 입에는 딱 좋았습니다  건강해지는 느낌이였고 계산하고 나오면서 사장님에게 여쭤보니 입구에 놓인 옹기들이 사장님이 직접담근 발효식품들을 숙성시키고 잇다고 하네요 강추합니다</t>
  </si>
  <si>
    <t>2014-07-02 11:57:07.606</t>
  </si>
  <si>
    <t>투썸플레이스 신림로점</t>
  </si>
  <si>
    <t>우연히 댓글달린걸 보구 그냥 지나칠수없어서 글쓰고갑니다.  투썸 신림로점 공부하러도 자주가고 친구들만나서커피마시러도 자주가는데요.  갈때마다 염색한 단발머리분께서 상당히 친절하게 대해주시고 엄청 잘웃어주시더라구요!!!!  개인적인 느낌으로 사람들 다보는 인터넷상에다가 이런식으로 사람 험담을 하는건 잘못되었다고 봅니다..!  앞으로도 자주갈껀데 단말머리 여자분 평상시처럼만 해주시면 감사하겠습니다</t>
  </si>
  <si>
    <t>2016-02-15 15:23:05.618</t>
  </si>
  <si>
    <t>친구랑 간만에 파스타 먹으러가서 완전 괜찮은 파스타명작 다녀왔답니다~  가격도 착하고 메뉴도 다양하고 ㅎㅎ 자주자주 가서 먹고싶은 곳이에여^^</t>
  </si>
  <si>
    <t>2012-11-30 19:05:32.911</t>
  </si>
  <si>
    <t>두부촌</t>
  </si>
  <si>
    <t>ksh3****</t>
  </si>
  <si>
    <t>생각보다 양도 많도, 맛도좋더라구요. 두부 종류는 많이 나오진 않지만, 반찬및 메인 음식이 푸짐해요..</t>
  </si>
  <si>
    <t>2009-09-10 10:56:41.000</t>
  </si>
  <si>
    <t>양도 적고, 맛은 크래미가 나을 정도로 별루고, 서비스도 별루고...... 소주가 젤 맛있더라. 노량진 가기 귀찮아서 가까운데 갔는데 완전 똥 밟음. 걍 가끔 길가다 차에서 파는 홍게를 드삼. 그게 가격대비 훨씬 나을 듯.</t>
  </si>
  <si>
    <t>2015-01-05 17:36:50.129</t>
  </si>
  <si>
    <t>ksh4****</t>
  </si>
  <si>
    <t>맛있고 깔끔해요!  맥주도 팔고 저녁에 가기 좋아요~~  자주 갈게요 ㅋㅋㅋㅋ</t>
  </si>
  <si>
    <t>2016-02-19 15:56:10.146</t>
  </si>
  <si>
    <t>ksh5****</t>
  </si>
  <si>
    <t>별한개도주기아까운이곳!이가게정말비추다 사장이나 직원이나 서비스마인드라곤 찾아보기힘든곳!관자버터구이를 시켰나?관자라곤 몇개있지도않고 양파만있길래 사장에게 얘기했더니 관자잘찾아보랜다.완전황당.그래서 직접보시라고 거의 양파밖에없다고.했더니 먹기전에얘기해야지 먹고얘기하면어쩌냐고오히려손님에게뭐라한다.두번째황당!거기다 무개념인직원까지! 저런태도로 무슨서비스를한다는건지!진짜욕나올뻔한 곳이다.</t>
  </si>
  <si>
    <t>2015-02-19 22:24:13.200</t>
  </si>
  <si>
    <t>ksh6****</t>
  </si>
  <si>
    <t>치즈까스먹엇습니다. 9천원입니다. 그냥 맛잇는돈까스에 치즈양만 많은거에요.  그리고 참고로 알바생중에 대기하는사람들 불르는 안경낀 여자알바생잇는데 싸x가지가 존×게 없습니다.. 특히 표정말투..하...</t>
  </si>
  <si>
    <t>2015-06-13 20:32:45.119</t>
  </si>
  <si>
    <t>너무재밌고 추억도 만들수있을거같아요~~</t>
  </si>
  <si>
    <t>2015-03-13 18:53:54.241</t>
  </si>
  <si>
    <t>ksh8****</t>
  </si>
  <si>
    <t>고기 맛있네요.직원들 친절하고</t>
  </si>
  <si>
    <t>2015-08-29 16:44:25.697</t>
  </si>
  <si>
    <t>ksh9****</t>
  </si>
  <si>
    <t>파스타 시켰는데 면이 다 퍼져서 불어서 밥인줄알았어요 그리고 면은 많은데 크림은 쥐뿔만큼줘서 반도못먹고 생면만남아서 배고픈데남기기는 처음이네요  별하나도 아까워요 맛도 안좋고 음식나오는데 손님이 테이블자리만들어줄때까지 기다리다가 치워줘야 음식내려줘요</t>
  </si>
  <si>
    <t>2014-02-04 17:55:19.372</t>
  </si>
  <si>
    <t>ksha****</t>
  </si>
  <si>
    <t>신선한  카레의 참맛을 느꼈습니다.  조만간 수요미식회에 나오겠네요...소리없이 강한 맛!!</t>
  </si>
  <si>
    <t>2015-04-13 23:41:01.742</t>
  </si>
  <si>
    <t>사쿠라</t>
  </si>
  <si>
    <t>화,수 !? 인가에는 사케데이라 1인당 만원이면 무제한 리필 사케가 나오구요 안주도 큰그릇에 푸짐하게 나왔던거 같습니다! 맛도 괜찮구요! 양 사이드엔 구석을!? 좋아하시는분들을 위해 칸만이 형식의 자리가있구 가운데엔 단체석을위한 연결된 테이블이 있구요! 연인들은 구석 고고씽! 단체는 가운데 고고씽!</t>
  </si>
  <si>
    <t>2010-11-14 13:00:43.000</t>
  </si>
  <si>
    <t>저 이런평가 않쓰는데 소위 말하는 가성비 대단하구요. 잡내싫어 하는 아내도 싹싹 다 먹었네요. 맛있고 깔끔한 음식 좋습니다.</t>
  </si>
  <si>
    <t>2015-07-06 11:29:41.601</t>
  </si>
  <si>
    <t>kshg****</t>
  </si>
  <si>
    <t>간짜장 시켜는데 배달은 빨리 왔는데 면이 탱탱 불어서 옴~~~~ 맛도 없음..</t>
  </si>
  <si>
    <t>2015-05-02 21:19:02.428</t>
  </si>
  <si>
    <t>kshh****</t>
  </si>
  <si>
    <t>색다른 맛의 치킨이었어요~ 아이들과 같이 가서 먹었는데 아이들도 정말 좋아하는 소스의 맛이었어요~ 다음엔 언니들과 함께 들를거예요~</t>
  </si>
  <si>
    <t>2016-10-08 16:29:18.425</t>
  </si>
  <si>
    <t>kshi****</t>
  </si>
  <si>
    <t>반찬던지는건여전하네요 ㅋㅋㅋㅋ</t>
  </si>
  <si>
    <t>2016-01-30 20:52:36.666</t>
  </si>
  <si>
    <t>언젠간없어지게될곳입니다...먹다버리고라면끓여먹었습니다</t>
  </si>
  <si>
    <t>2014-05-15 15:02:47.028</t>
  </si>
  <si>
    <t>kshk****</t>
  </si>
  <si>
    <t>생각보다 쉽게 만들어서 재미있었음</t>
  </si>
  <si>
    <t>2014-09-11 17:25:22.603</t>
  </si>
  <si>
    <t>kshl****</t>
  </si>
  <si>
    <t>수저통에서 수저꺼내는데 한참걸렸어요. 제대로 닦으신건지... 수저뿐아니라 물컵.앞접시.. 작은고춧가루가 하나씩은 있더라구요. 그리고 공기밥이 나와서 공기밥을 열었는데 뚜껑에 작은 음식 찌꺼기들이 붙어있더라구요... 다시가져다준 공기밥뚜껑에는 작은고춧가루가....  작은고춧가루정도는 그냥 눈감아줄수 있는 지경이더라구요..  맛은그냥쏘쏘.... 다시는 안갈거같네요</t>
  </si>
  <si>
    <t>2015-05-14 21:57:28.891</t>
  </si>
  <si>
    <t>kshp****</t>
  </si>
  <si>
    <t>깔금한 인테리어 깔금한맛 좋아요!</t>
  </si>
  <si>
    <t>2014-06-05 10:37:45.639</t>
  </si>
  <si>
    <t>눈깔좀 똑바로 뜨고 손님이 뭘주문했는지 확인좀 해라   세트메뉴에서 콜라뺴먹고 안준적이 벌써3번째다   집에 거의다와서 유턴해야되는 기분을 아냐?</t>
  </si>
  <si>
    <t>2015-05-11 17:05:06.491</t>
  </si>
  <si>
    <t>kshs****</t>
  </si>
  <si>
    <t>즉흥적으로 와서 만들어 봤는데 정말 재미있는곳이였고 사장님도 재미있는분이여서 신났습니다!  직접 커플링을 만들어볼수있어서 뜻깊고 재미있는 시간이였습니다</t>
  </si>
  <si>
    <t>2015-10-20 20:32:39.439</t>
  </si>
  <si>
    <t>잘만들었어요 친절하시고 잘 도와주셔서 좋아요</t>
  </si>
  <si>
    <t>2015-08-03 18:51:33.513</t>
  </si>
  <si>
    <t>직접가서 먹엇는데 제~일 덜맵게 달랫더니 오리지널로나왔다 친구도나도 엽떡에서 오래일해서 색깔만봐도안다 직원불럿더니 지저분하게생긴 조선족남자애가와서 이게덜맵게란다ㅋㅋ어이없엇지만 우리가 제일덜맵게해달랫지않냐니까 그런거 저희는없고 안매운맛이잇다 그렇게 말해야된단다ㅋㅋ내가 엽떡 세군데서 일햇는데 안매운맛달라는 사람들한테 안매운맛은 없다고 교육받고 주문받게한다ㅋㅋ주문좀 제대로받게 교육좀 시키지</t>
  </si>
  <si>
    <t>2016-03-13 20:05:38.901</t>
  </si>
  <si>
    <t>kshy****</t>
  </si>
  <si>
    <t>무조건 두명이 왔으니 두명자리에 앉으라는게 . 좀 그러더라구요.  짐도 많은 상태였는데;; 먹다가 보니깐 다른 두명이서 온 사람들은 4명자리에 앉고하더라고요. 일단 빨리 왔으면 앉고싶은데 앉게 해줘야 되는게 맞는게 아닌가 싶습니다. 불편했어요</t>
  </si>
  <si>
    <t>2015-11-10 13:07:55.352</t>
  </si>
  <si>
    <t>ksi3****</t>
  </si>
  <si>
    <t>주변 몇군데 다 먹어봤지만 진심 여기가 젤 맛있는거같아요... 정말....</t>
  </si>
  <si>
    <t>2015-11-14 23:02:23.709</t>
  </si>
  <si>
    <t>ksi7****</t>
  </si>
  <si>
    <t>선생님이너무 친절하시게 가르쳐주시고 도와주셔요 ㅎㅎㅎㅎ  정말 좋은 추억 남기고가요 !</t>
  </si>
  <si>
    <t>2016-03-01 14:19:22.279</t>
  </si>
  <si>
    <t>ksij****</t>
  </si>
  <si>
    <t>두분다너무친절히잘도와주시네요^-^</t>
  </si>
  <si>
    <t>2014-02-07 16:24:16.121</t>
  </si>
  <si>
    <t>ksin****</t>
  </si>
  <si>
    <t>반지만드는게 생각보다 재밌고 선생님도 친절하시네요ㅎㅎ</t>
  </si>
  <si>
    <t>2015-06-19 15:45:16.584</t>
  </si>
  <si>
    <t>선생님들께서 옆에서 많이 도와주셔서 정말 예쁘게 만들었습니다. 너무 너무 마음에 들어요.!!</t>
  </si>
  <si>
    <t>2015-05-31 18:11:24.059</t>
  </si>
  <si>
    <t>가격대비 별로였어요  밥다먹고 후식 준비한다더니 다른 테이블 나가느라 20분정도 기다려서 받은게 포도 몇알과 오미자물;;;;;;  그냥 만원정도가 딱 정당한거 같아요</t>
  </si>
  <si>
    <t>2014-08-31 16:15:01.243</t>
  </si>
  <si>
    <t>ksis****</t>
  </si>
  <si>
    <t>껄렁껄렁한 양x치들 모아다가 장사하는거같음  진심 행동들에 빠져있는게 보임 주문 제대로 안받아놓고 손님이 제대로 하셔야죠? 일단 죄송하지만 뭔가 오해가 있으신거같다 부터 시작해야하는거아닌가? 백사장님은 여긴 관리안하시나보네요   다른 새마을식당도 이제다시안갑니다.  그날밥값만 15만원나왓는데 만원도내기싫었네요</t>
  </si>
  <si>
    <t>2015-02-02 20:27:45.796</t>
  </si>
  <si>
    <t>ksj_****</t>
  </si>
  <si>
    <t>한마디로 기대가 크면 실망도 큰법이랄까? 저와 친구들의 지극히 개인적인 의견이지만.. 명성에 비해 그냥 평범한 곳이었어요. 블로그 보고, 너무 기대 갖고 찾으시면... 좀 실망하실듯... 직원분들은 다들 정말 친절하세요! 하지만.. 안타깝게도.... 까페 분위기가 특별한것도 없고, 음료 값은 타 까페들과 비슷한데 그에 못미치는 맛(개인적취향),  피오니의 간판인 딸기케이크도... 그다지... 특별하다는걸 못느꼈어요(개인적취향).  기대 안하고, 줄 안서</t>
  </si>
  <si>
    <t>2014-03-07 00:07:58.896</t>
  </si>
  <si>
    <t>ksj1****</t>
  </si>
  <si>
    <t>반지만들기 처음해봤는데 선생님들이 너무 친절해서 좋았어요 ㅎㅎ</t>
  </si>
  <si>
    <t>2014-08-09 11:54:56.975</t>
  </si>
  <si>
    <t>동네 가짜치즈피자먹다가 여기한번와봄. 페르시안치즈피자먹음. 근데 여기도 가짜치즈인듯. 걍 진짜치즈순도가 죄금 더높을뿐.. 집에서 15분거리자전거 타고왔눈데ㅜㅜ 다시는올일없을듯 왜냐.. 난 진짜100프로치즈피자를 찾아 다시 다른곳으로 떠날꺼거든 그래도 동네 썩은피자보다는 치즈 더잘늘어남 그래서 별2개</t>
  </si>
  <si>
    <t>2015-09-16 13:58:55.613</t>
  </si>
  <si>
    <t>골뱅이가 너무 맛있어요  국수가 쌀국수라고 하네요</t>
  </si>
  <si>
    <t>2013-12-22 17:05:02.123</t>
  </si>
  <si>
    <t>ksj2****</t>
  </si>
  <si>
    <t>50분기다림 전화해보니 사고났다고 뻥같음 ㅡㅡ 배달받아보니 사과한마디안함 교환권중애 돗자리잇어서 시켯는대 돗자리밑바닥에 김치굿물있는 새것이 아닌가봄 군만두 서비스라면서 달랑한개 차라리주질말아 본판인 순살치킨 후라이양념 오래된거같은 ㅡㅡ 양념의양념은 더더욱 말할것없이 최악중애 최악 차라리라면을먹으세요</t>
  </si>
  <si>
    <t>2015-07-03 00:24:00.299</t>
  </si>
  <si>
    <t>ksj6****</t>
  </si>
  <si>
    <t>친절하고 좋아요 반지 이쁘게 잘만들구 가요</t>
  </si>
  <si>
    <t>2016-01-24 15:35:39.146</t>
  </si>
  <si>
    <t>올어바웃카페 합정점</t>
  </si>
  <si>
    <t>ksj7****</t>
  </si>
  <si>
    <t>브런치가 싸고..  가족하고 우연치 않게 갔는데..    테라스 분위기도 좋았음</t>
  </si>
  <si>
    <t>2015-04-28 16:25:52.347</t>
  </si>
  <si>
    <t>딱좋아</t>
  </si>
  <si>
    <t>ksjb****</t>
  </si>
  <si>
    <t>오늘 영톡이라는 만남어플에서 어떤 37살 여인네가 낙성대로 오라고 회먹고 싶다고 부르더니 여기 주소를 찍어주더라 횟집앞에서 머리는 떡져가지고 와서 인사도 안하고 횟집으로 들어가려고 하더군.. 회먹고 싶었는데 그태도와 떡진 머리에 정떨어져서 다시 발길돌림..ㅋㅋ 딱좋아 담에 회 한번 먹으러 가죠..</t>
  </si>
  <si>
    <t>2015-04-10 04:15:38.433</t>
  </si>
  <si>
    <t>ksjh****</t>
  </si>
  <si>
    <t>최악 다신안갑니다 무슨 한시간기다리게 해놓고 순서도몰라서 따른사람먼저주고 그리고 항의하니까 미안한기색도없이 무슨장사를 이따구로하는지 그리고 가면 무조건한시간반기다릴생각하세요 주문먼저해도먹던사람이포장주문하면그것먼저 나옴니다 한시간반기다리고 음식은보지도못하고나옴 지나가다도 그가게보면욕나올듯 손느린게자랑도아니고 음식도 못나오면서 무슨 손님은오는대로다받는지</t>
  </si>
  <si>
    <t>2013-11-22 20:51:54.411</t>
  </si>
  <si>
    <t>ksjj****</t>
  </si>
  <si>
    <t>반지만드는 과정도 재미있고 직원분이 너무 재미있고친절하세요 ㅎㅎㅎ 반지대학 추천합니다 ㅎㅎ</t>
  </si>
  <si>
    <t>2014-12-15 19:30:20.798</t>
  </si>
  <si>
    <t>새로운세상을여는창</t>
  </si>
  <si>
    <t>ksjk****</t>
  </si>
  <si>
    <t>깃발을 들자 새세창 깃발~~</t>
  </si>
  <si>
    <t>2013-12-06 12:27:32.743</t>
  </si>
  <si>
    <t>ksju****</t>
  </si>
  <si>
    <t>반지 너무 이쁘구 재밌게 만든것같아요♥  어려울줄알았는데 되게 쉽게 잘만들었어요♥</t>
  </si>
  <si>
    <t>2014-05-18 15:29:58.919</t>
  </si>
  <si>
    <t>ksjy****</t>
  </si>
  <si>
    <t>우리커플링을 직접만들수있어서 더좋은추억이됬던거같아요~ 도와주시는 선생님분들도 너무친절하시고 말도 잘붙여주시고 너무재미있었어요~ 즉석으로 온건대 너무 잘왓다는생각이드네요~~</t>
  </si>
  <si>
    <t>2015-01-25 19:22:12.856</t>
  </si>
  <si>
    <t>ksk0****</t>
  </si>
  <si>
    <t>2014-10-09 18:08:30.460</t>
  </si>
  <si>
    <t>박스도 왜이리 이쁘니~ 우편박스같애.ㅋㅋ</t>
  </si>
  <si>
    <t>2017-01-29 18:57:43.022</t>
  </si>
  <si>
    <t>ksk1****</t>
  </si>
  <si>
    <t>오늘 남편이랑 찾아 갔는데 가게에 자리도 많으면서 옆집가라고하네요. 좋게 말하면 모를까 좋게 말하지도 않고..  참새방앗간은 젊은사람만 가는곳인가요.. 참 불쾌하네요.. 유명하다고해서 가본건데</t>
  </si>
  <si>
    <t>2011-09-05 01:17:07.000</t>
  </si>
  <si>
    <t>ksk2****</t>
  </si>
  <si>
    <t>서울특별시 관악구 신림동 1423-19 로 확장이전하였습니다.  네이버에서는 8월부터 이전된 주소로 검색 가능합니다.  번거롭게 해드려 죄송합니다. 최고의 서비스와 맛으로 보답하겠습니다. 감사합니다^^</t>
  </si>
  <si>
    <t>2014-07-26 22:57:42.888</t>
  </si>
  <si>
    <t>ksk4****</t>
  </si>
  <si>
    <t>맛있음, 맛있음, 맛있음 푸짐함, 푸짐함, 푸짐함</t>
  </si>
  <si>
    <t>2016-05-16 23:17:09.958</t>
  </si>
  <si>
    <t>ksk7****</t>
  </si>
  <si>
    <t>먹어본 고기중 슈퍼갑입니다  농담이아니라 계속생각나요  또가고싶어요</t>
  </si>
  <si>
    <t>2016-01-22 13:28:37.129</t>
  </si>
  <si>
    <t>kskr****</t>
  </si>
  <si>
    <t>신촌점에도 있지만 홍대점으로만 가게됩니다! 샐러드도 깔끔하게 나오고~ 맛도 맛있고...  무엇보다 직원분들의 서비스가 아주 좋습니다~  매우 만족합니다...  앞으로도 계속 홍대점을 방문할 생각입니다.. 지금처럼만 해주시길.... ^^</t>
  </si>
  <si>
    <t>2005-05-29 22:14:29.000</t>
  </si>
  <si>
    <t>타워버거 사왔는데 다른 지점에서 먹었던 버거와 크기부터가 다르고 빵은 눅눅하고 한입 베어물고 이게 무슨맛인가 고민했습니다. 앞으로 다신 안갈듯..</t>
  </si>
  <si>
    <t>2014-01-01 03:55:09.617</t>
  </si>
  <si>
    <t>서교동 사는 사람이고 마땅히 먹을데가 없어 1년동안 이용했는데요. 맛도 괜찮고 서비스도 괜찮던데요. 오늘도 다녀왔는데 아래 평점보고 당황.. 근데 이유를 읽어보니 Amoena님이 잘못 아신거 맞는데요? 전단지나 메뉴판만 봐도 중자 이상에만 막국수 서비스해준다고 써있어요. 소자는 없구요. 저도 늘 소자만 먹어서 서비스 받은 적 없는데 뭐 그런걸로 어처구니 없다고 하시는지 ^^;; 호의가 계속되면 권리인줄 안다더니 딱 그 상황인 것 같네요. 서비스도 옆테이</t>
  </si>
  <si>
    <t>2013-12-19 23:16:43.933</t>
  </si>
  <si>
    <t>ksks****</t>
  </si>
  <si>
    <t>참치강추합니다.저완전좋아해요^^</t>
  </si>
  <si>
    <t>2011-01-06 14:21:14.000</t>
  </si>
  <si>
    <t>진짜 맛있음 한번 가보면 또 가게 되는 집</t>
  </si>
  <si>
    <t>2015-05-21 12:20:53.401</t>
  </si>
  <si>
    <t>서울대에서 유명한치킨이에요.저도 많이 시켜먹습니다.  한번시켜보세요^^ 가격도 만족 맛도 만족입니다.</t>
  </si>
  <si>
    <t>2011-02-17 12:27:36.000</t>
  </si>
  <si>
    <t>ksky****</t>
  </si>
  <si>
    <t>별 반개도 아깝다 짱개직원들 교육좀 잘시키세요 싸가지도 없어 불친절해 맛이라도 있으면 참겠는데 이건 뭐 노답임</t>
  </si>
  <si>
    <t>2014-01-17 11:21:38.044</t>
  </si>
  <si>
    <t>ksl9****</t>
  </si>
  <si>
    <t>여기 알곱창 진짜 대박맛있어요!!! 양도 많이 주시고ㅜㅜ 갈 때 마다 든든하게 잘 먹고 옵니다♥♥ 아마 제가 쿠폰 도장 제일 많이 찍었을듯.........☞☜</t>
  </si>
  <si>
    <t>2014-05-25 19:59:34.479</t>
  </si>
  <si>
    <t>kslk****</t>
  </si>
  <si>
    <t>사장님도 친절하고 가격대비 대만족! 진짜 맛있어요 ~ 또 한번 방문하고싶을정도로 참 좋아요 ! ㅎㅎ</t>
  </si>
  <si>
    <t>2015-12-09 00:34:28.789</t>
  </si>
  <si>
    <t>kslo****</t>
  </si>
  <si>
    <t>점장님 최고 너무좋아요^^/</t>
  </si>
  <si>
    <t>2013-03-04 12:51:37.148</t>
  </si>
  <si>
    <t>가격대비 돈이아깝지않은불족발!!!!!정말너무너무 맛있네요  친철한아주머니에 서비스까지정말최고~~~~~~</t>
  </si>
  <si>
    <t>2012-12-23 22:06:38.175</t>
  </si>
  <si>
    <t>kslv****</t>
  </si>
  <si>
    <t>음식 나오는게 20분 넘게 걸리고치킨 나왓는데 완전 식어서 미직지근하고 눅눅하고 ㅋㅋ 맛집이라매 장난하냐 맛도 없도...그래도 배고프니까 먹고 기다리는데 일층에서 지들끼리 노닥거리느라 이층 손님들 주문도 안받고 ㅋㅋ소스 달라는데 안주더라구요? 소스재료 구해오나 ㅋㅋㅋ 위생도 별로고 뒤집어 엎으려다 참았네요 알바생들 허세에 찌들어서 여자손님들하고 농담하는데 바쁘시던데 부킹왔냐 아 다신안감</t>
  </si>
  <si>
    <t>2013-12-29 23:22:37.013</t>
  </si>
  <si>
    <t>ksm0****</t>
  </si>
  <si>
    <t>폰케이스를 자기가 원하는대로 골라서 만들 수 있어서 좋아요!!ㅎㅎㅎ만드는 것도 재밌네요 짱짱!!</t>
  </si>
  <si>
    <t>2015-08-07 17:50:32.189</t>
  </si>
  <si>
    <t>분위기너무좋구 알바하시는분들두 너무좋아여!!ㅎ.ㅋ</t>
  </si>
  <si>
    <t>2013-06-20 17:54:43.577</t>
  </si>
  <si>
    <t>커피에반하다 난곡점</t>
  </si>
  <si>
    <t>ksm1****</t>
  </si>
  <si>
    <t>근처에 탐앤탐스만 다니다가 어제 처음 가봤는데 자주 좋네요. 1층을보고 조금 좁다고 생각했는데 2층은 정말 넓고 좌석배치도 좋았습니다. 앞으로 단골될거 같아요. 제일 좋았던건 바깥쪽 좌석은 모두 전기플러그가 있어서 정말 좋았습니다. 커피값도 저렴한데 전기쓰기가 미안할 정도였네요.</t>
  </si>
  <si>
    <t>2016-04-04 06:49:12.538</t>
  </si>
  <si>
    <t>ksm2****</t>
  </si>
  <si>
    <t>마싯어~  죠아요..  죠아요  머그믄 후회 안하는집!!!</t>
  </si>
  <si>
    <t>2015-09-26 00:14:03.719</t>
  </si>
  <si>
    <t>정말 쵝오  가격대비 맛있음  건대 파스타집중에 젤 괜차늠</t>
  </si>
  <si>
    <t>2015-09-26 00:05:07.887</t>
  </si>
  <si>
    <t>ksm7****</t>
  </si>
  <si>
    <t>친구소개로 찾아갔습니다 사장님 및 직원들이 너무 친절했고 음식도 맛있습니다. 특히 비빔밥 정말맛있었습니다.☺☺☺☺☺</t>
  </si>
  <si>
    <t>2015-06-09 17:18:40.401</t>
  </si>
  <si>
    <t>ksm9****</t>
  </si>
  <si>
    <t>남자친구와 홍대에 있는 푸르너스에 카페에 가봤어요~  정원을 그대로 옮겨놓은 느낌이었습니다.^^  화분이 너무 예뻐서 작은 화분하나도 사왔어요~</t>
  </si>
  <si>
    <t>2013-03-21 17:40:56.101</t>
  </si>
  <si>
    <t>206숯불구이</t>
  </si>
  <si>
    <t>ksma****</t>
  </si>
  <si>
    <t>정말 정말 예뻐요!  친구가 이야기해서 가봤는데 연말모임하기  정말 강추합니다. ^^~  사진찍기에도 좋아요!  분위기 짱!  고기도 맛있고 써비스도 짱! 짱!!!</t>
  </si>
  <si>
    <t>2015-11-16 21:01:58.492</t>
  </si>
  <si>
    <t>정말 직원분들 태도 기대 이하</t>
  </si>
  <si>
    <t>2014-04-13 23:03:26.956</t>
  </si>
  <si>
    <t>ksmk****</t>
  </si>
  <si>
    <t>ㅋㅋㅋㅋ 여기 욕 엄청많네 ㅋㅋㅋ 그냥 먹고싶을때 집근처라 시켜먹고 그러는데 ㅋㅋㅋ 난 뭐 동생이 사줘서 땡큐하고 먹음 ㅋㅋㅋ 카드로 시킨다니까 일회용그릇나간다고 하는데...  짜장탕수육세트라 그런가?</t>
  </si>
  <si>
    <t>2013-09-15 22:55:53.344</t>
  </si>
  <si>
    <t>ksn5****</t>
  </si>
  <si>
    <t>친절하고 아주 싼 가격에 깔끔하게 서너명이 가서 배부게 먹을 수 있는 아주 좋은 곳이었어요. 강추합니다.</t>
  </si>
  <si>
    <t>2016-01-02 21:23:56.695</t>
  </si>
  <si>
    <t>요기 오늘 다녀왔는데요. 정말 조용하고 친절하고 특히 화덕에서 구운 나폴리피자는 특히 맛있었습니다.</t>
  </si>
  <si>
    <t>2016-01-02 20:19:22.352</t>
  </si>
  <si>
    <t>치즈등갈비 라는 걸 여기서 처음 먹어 봤는데 생각보다 맛 있어요. 그리고 리필이 많아서 정말 배가 터지게 먹고 나왔습니다. 주담 없이 술 한잔하기 딱 좋은 곳이에요.</t>
  </si>
  <si>
    <t>2016-02-09 22:22:57.803</t>
  </si>
  <si>
    <t>맛있고 양 많고 친절하고.. 너무 잘 아는 동네였지만 이렇게 괜찮은 집인지는 몰랐네요. 젊으신 분들 계시던데 가게도 예쁘고 좋았습니다.</t>
  </si>
  <si>
    <t>2016-02-20 19:29:32.228</t>
  </si>
  <si>
    <t>하노이별 구의역점</t>
  </si>
  <si>
    <t>새로 생겨서 깨끗하고 맛있어요. 근데 제일로 장점인건 양이 엄청 많다는거... 월남쌈도 쌀국수도 볶음밥도 2인분 같은 1인분이에요. 잘 먹고 왔네요.</t>
  </si>
  <si>
    <t>2016-03-17 21:55:29.154</t>
  </si>
  <si>
    <t>굿모닝스시</t>
  </si>
  <si>
    <t>인테리어도 깔끔하고 무엇보다 따뜻한 초밥이 정말 마음에 들어요.</t>
  </si>
  <si>
    <t>2016-09-18 11:46:20.039</t>
  </si>
  <si>
    <t>ksni****</t>
  </si>
  <si>
    <t>제가 남자치고 손재주가 없는데 옆에서도 다 도와주시고 정말 재밌게 만들어서 시간도 금방가고 재밌었습니다~</t>
  </si>
  <si>
    <t>2015-11-05 17:16:32.931</t>
  </si>
  <si>
    <t>러빈허 플라워카페</t>
  </si>
  <si>
    <t>kso3****</t>
  </si>
  <si>
    <t>아 여기 진짜 대박. 어제 다녀왔는데 꽃도 꽃이지만 여기저기 디테일하게 손님을 배려하는 곳이라는걸 단번에 느낄수 있어요ㅎ</t>
  </si>
  <si>
    <t>2016-02-17 15:44:07.347</t>
  </si>
  <si>
    <t>ksoj****</t>
  </si>
  <si>
    <t>바삭바삭한 치킨맛이 좋은 곳!!!</t>
  </si>
  <si>
    <t>2014-08-16 11:29:55.087</t>
  </si>
  <si>
    <t>ksoo****</t>
  </si>
  <si>
    <t>가격도 너무 친절하지만 맛은 더욱더 친절합니다 부산에 친구가 다녀왔다고 서울갈일있으면 일부러라도 들려보라고 강추하던곳이어서 갔더니 정말 맛이 끝내주더라구요 부산에서도 곱창이 유명하지만 여기엔 비교도 안되더라구요 이제 서울갈때마다 이용할꺼 같아요 최고였어요 곱창맛이 진짜 살아있네**^^** 눈누랄라</t>
  </si>
  <si>
    <t>2014-05-09 23:28:58.213</t>
  </si>
  <si>
    <t>ksoy****</t>
  </si>
  <si>
    <t>홍대에 어울리는 세련되고 깔끔한 실내 인테리어가 돋보이구요  무엇보다 참치의 맛과 질이 제일 좋았던 곳입니다  어설픈 참치집에서 입맛만 버리고 올때가 많았지만  이곳에서는 전혀 그럴 걱정이 없었다는..  자주 애용하게 될것같은 느낌이네요^^</t>
  </si>
  <si>
    <t>2010-10-25 11:57:28.000</t>
  </si>
  <si>
    <t>kspa****</t>
  </si>
  <si>
    <t>고터점 갔다가 맛도좋고 직원들이 너무 친절해서 기분좋게 식사한기억에 믿고 홍대점 방문했는데.. 바쁜건 알겠지만 직원인지 알바인지 하나같이 불친절. 누구하나 친절한사람이 없어 당황스러웠음. 부당한 대우를 받으며 근무하나 의문이듬.  다시는 안올듯</t>
  </si>
  <si>
    <t>2016-01-10 17:25:35.897</t>
  </si>
  <si>
    <t>kspe****</t>
  </si>
  <si>
    <t>너무친절하게 잘가르쳐주시고 신경써주셔서 정말이쁘게만들었어요~보람도 있고 의미도있는데 이쁘기까지해서 너무좋아용~~~♡</t>
  </si>
  <si>
    <t>2014-01-08 20:45:00.417</t>
  </si>
  <si>
    <t>kspu****</t>
  </si>
  <si>
    <t>종류도 많고 좋네요 맛도좋고 시설도괜찮고ㅋ</t>
  </si>
  <si>
    <t>2014-01-14 22:44:22.435</t>
  </si>
  <si>
    <t>ksr_****</t>
  </si>
  <si>
    <t>구이도 나왔는데 ㅋㅋ 연어구이처음먹어요!</t>
  </si>
  <si>
    <t>2015-05-18 18:01:28.073</t>
  </si>
  <si>
    <t>싱싱한 조개가 가~~득한, 평일인데도 사람이 가~~득한 특별한 메뉴는 없지만 맛있는 무한까까</t>
  </si>
  <si>
    <t>2015-03-11 17:16:30.429</t>
  </si>
  <si>
    <t>어느새 두판 꿀떡 ㅎㅎㅎㅋ 신나게 가격 걱정없이 무한리필로 먹고 갑니다</t>
  </si>
  <si>
    <t>2015-04-19 23:06:39.674</t>
  </si>
  <si>
    <t>완전 먹기 편했다.  싹싹 다 먹음. 존맛 개맛. 신림 초밥은 여기다!!!!!!!! 다른데 못감. 회전초밥집, 무한초밥집이랑 퀄리티가 다른 곳이더라구요</t>
  </si>
  <si>
    <t>2015-02-20 12:44:06.781</t>
  </si>
  <si>
    <t>먹기 좋게 다 잘라주시니~ 우린 그냥 먹기만 하면 된다. 완전 좋아 짱 좋아!</t>
  </si>
  <si>
    <t>2015-02-25 12:17:17.228</t>
  </si>
  <si>
    <t>앞으로 여기서만 먹을 듯 합니다. 너무 맛있어. 달달하고 매콤하고, 바베큐 먹으면 바베큐만 땡길 것 같아~~~ 숯불 향 가득한 신림 치킨 요걸로 추천해요!</t>
  </si>
  <si>
    <t>2015-02-25 12:14:47.321</t>
  </si>
  <si>
    <t>후식으로 아이스크림까지 퍼서 먹었어요~ 에피타이저 스프부터 후식까지 배 빵빵 터지게 먹고 왓네요^^</t>
  </si>
  <si>
    <t>2015-05-18 18:02:14.140</t>
  </si>
  <si>
    <t>여긴 또 시켜먹어야 할 것만 같다.비오는 날 배달해주시느라 수고하셨어요 ㅠㅠㅠㅠ</t>
  </si>
  <si>
    <t>2015-04-09 01:40:09.348</t>
  </si>
  <si>
    <t>밥과 안주를 한 번에 해결가능!!! 고기 육질과 육즙까지GOOD. 두툼한게 맥주 안주로 한 없이 맛있따 ㅠㅠㅠㅠ</t>
  </si>
  <si>
    <t>2015-04-03 03:33:04.694</t>
  </si>
  <si>
    <t>곱창 1인분, 막창 1인분 시켰는데. 푸짐하다. 특히나, 곱이 풍성하고 완전 내 스타일~~~ ㅋㅋ 특제 소스 뿌려놨더니 더욱 먹음직 스럽구만!</t>
  </si>
  <si>
    <t>2015-02-17 11:14:35.993</t>
  </si>
  <si>
    <t>ksr2****</t>
  </si>
  <si>
    <t>남자친구랑 한번왓다가 홍대만 오면 오는데 이가격에 이정도면 굉장하다 지인들 추천해주고 으쓱한집! 이벤트해도 왕창 친절하게 도와주셨다고 여기 쫌 짱인듯!!</t>
  </si>
  <si>
    <t>2014-10-16 19:23:25.083</t>
  </si>
  <si>
    <t>ksrn****</t>
  </si>
  <si>
    <t>반지 잃어버린죄로 급찾아온 카페, 시작하기전엔 그닥 흥미를 못느꼈으나, 만들다보니 어느새 기분도 풀리고 집중하고있는, 어려운 디자인이었으나 가르쳐주시는분들이 친절하고 많이 도와주셔서 완성, 뿌듯, 고마워요</t>
  </si>
  <si>
    <t>2015-02-12 19:21:56.905</t>
  </si>
  <si>
    <t>ksry****</t>
  </si>
  <si>
    <t>직원인지 사장인지 아저씨 개싸가지없음 비좁아죽겠는데 자리 앉아있으면 되는걸 서있으라고 난리 난리 난리 난리를 치고 나오는사람때문에 어쩔수없이 앉는데로 왔더니 서있으라고 했잖아요! 하면서 째려보대? 미친 장사 그따구로 할거면 접어라 유명하대서 갔다가 들어가자마자 욕하고 나온데는 여기가 처음이네, 아무리 맛있으면 뭐해 이렇게 싸가지없이 장사하는놈들은 망해봐야 정신차리지</t>
  </si>
  <si>
    <t>2016-03-24 15:46:42.710</t>
  </si>
  <si>
    <t>kss7****</t>
  </si>
  <si>
    <t>일본에서 먹었던 맛보다 맛있었어요 제 입맛에는 잘 맞는거 같네요 가까우면 자주 갈거 같은데 아쉽네요~</t>
  </si>
  <si>
    <t>2014-03-31 21:42:45.574</t>
  </si>
  <si>
    <t>kss8****</t>
  </si>
  <si>
    <t>음식도 무지맛있고 분위기도 좋은 중식당~~  중국음식이이렇게맛있는지 처음알았어요ㅎㅎ  흔한 중국집이 이리고 진짜 고급식당~~  재료도완전고급ㅜㅜ  이런중국집이있는지 이제알았네요ㅎ#ㅎ  앞으로자주와야겠어요!!</t>
  </si>
  <si>
    <t>2014-08-07 14:43:46.102</t>
  </si>
  <si>
    <t>kss9****</t>
  </si>
  <si>
    <t>사장님도 친절하시고,  밥보다 회가 더 큰 가성비로 즐겼네요ㅎㅎ 분위기도 좋아서 나중에 또 가겠습니다</t>
  </si>
  <si>
    <t>2015-12-20 15:45:02.234</t>
  </si>
  <si>
    <t>저는 가마솥 10년째 단골 입니다  원래 이 사장님이 약간 무뚝뚝하는 성격이라  음``` 뭐라고 할까  있잖아요 욕쟁이 할머니 같은 느낌~~~~~ 갈때마다 잘챙겨주시고  누릉지까지 챙겨주십니다   이곳은  삼계탕은 포장이 안되고  추어탕만 포장되는것로 아는데   저도 한번도 포장을 못했습니다  ^^;;</t>
  </si>
  <si>
    <t>2015-10-30 23:48:07.454</t>
  </si>
  <si>
    <t>kssh****</t>
  </si>
  <si>
    <t>우묵배미에서는 돼지고기 볶음과 돼지 두부찌개를 파는데 돼지고기와 매콤한 소스, 양파를 볶음으로써 환상적인 맛을 연출합니다.  돼지고기가 1인분에 230g이나 되고 밥도 포함해서 5000원입니다. 양도 푸짐합니다. 돼지두부찌개는 돼지고기와 두부, 익은김치가 조화를 이루면서 어렸을때 어머니가 끓여주시던 바로 그 맛입니다. 한번 맛보세요..강력히 추천합니다..</t>
  </si>
  <si>
    <t>2005-10-11 01:33:59.000</t>
  </si>
  <si>
    <t>사장님도 너무 친절하시고, 매번 잘 먹고있습니다 ㅎㅎ 가격에 비해서 만족합니다!!</t>
  </si>
  <si>
    <t>2015-12-15 09:12:04.189</t>
  </si>
  <si>
    <t>kssk****</t>
  </si>
  <si>
    <t>프리즌브레이크진짜재미있어요ㅎㅎ 한번하고중독되서 다른것들도하러갔었는데 다재미있었어요 강남점도가볼예정입니다</t>
  </si>
  <si>
    <t>2015-12-20 23:31:13.544</t>
  </si>
  <si>
    <t>kssm****</t>
  </si>
  <si>
    <t>예쁘게잘나왔어요~ 짱잼!!!!</t>
  </si>
  <si>
    <t>2014-11-25 16:12:58.914</t>
  </si>
  <si>
    <t>ksss****</t>
  </si>
  <si>
    <t>길도 제대로 가르쳐주지도 않으면서 어떻게 찾아가라고 하는지원~  대략남감합니다.  엠마빵집이 어딨는지 어케 알아요!! 자기기준에서 얘기하지 마시고 제대로 알려주세요 젠장</t>
  </si>
  <si>
    <t>2006-02-06 17:41:55.000</t>
  </si>
  <si>
    <t>kssw****</t>
  </si>
  <si>
    <t>성지입니까 이곳이?ㅋㅋㅋㅋㅋㅋㅋ</t>
  </si>
  <si>
    <t>2012-11-21 00:53:22.258</t>
  </si>
  <si>
    <t>kssy****</t>
  </si>
  <si>
    <t>정말 먹을거없다 비싸기만하고 가족모임에 두접시 먹고 나왔다</t>
  </si>
  <si>
    <t>2016-03-12 00:19:36.946</t>
  </si>
  <si>
    <t>kst6****</t>
  </si>
  <si>
    <t>제가 이런거 한번도 올린적없는데  알바생들이  너무  불친절해서 올려요  손님  별로 없을때  벨 울려도 오지도 않고  메뉴판도 그냥  한손으로 쳐다보지도 않고 주고 주문 받는것도 대충대충 하네요.. 기분 좋게 술마시러 갔다가  오히려 기분이 상했네요  음식이  아무리 맛있더라도 다시는 안가고 싶네요.</t>
  </si>
  <si>
    <t>2015-06-19 21:55:22.301</t>
  </si>
  <si>
    <t>kst7****</t>
  </si>
  <si>
    <t>음식맛 너무 좋고 ! 직원 또한 친절해요 추천 합니다</t>
  </si>
  <si>
    <t>2015-04-16 18:24:14.057</t>
  </si>
  <si>
    <t>kste****</t>
  </si>
  <si>
    <t>아주아주좋음.  요번에 새롭게 바뀌면서  편안하게 놀기 좋은곳.</t>
  </si>
  <si>
    <t>2014-06-11 20:31:08.354</t>
  </si>
  <si>
    <t>ksto****</t>
  </si>
  <si>
    <t>저도 너무 화나서 남깁니다 친구랑 술국에 소주 한병 마시러 갔는데 거기 안경낀 아줌마 최악입니다 한시간도 안있었는데 너무 오래있는다고 궁시렁궁시렁 눈치주고 정말 최악입니다 ㅡㅡ 자리도 저희가 원하는 안쪽 자리 앉는다니 또 눈치주고 ㅡㅡ 거기가 장사해야되는 자리라나 뭐라나 똑같이 4인테이블인데 으린 손님 아닌가 암튼 촤악입니다</t>
  </si>
  <si>
    <t>2015-12-12 12:12:49.157</t>
  </si>
  <si>
    <t>kstp****</t>
  </si>
  <si>
    <t>남자친구랑 처음으로 반지만들러왔는데 주인아주머니도 엄청 친절하시고 말도 잘걸어주시고 재밌게해주시고 하트도 예쁘게 파주셔서 엄청 좋았어요! 친구들이 반지만든다고하면 여기 꼭 추천해주고싶어요~ 반지 예쁘게 만들고갑니다~ 매우만족!!!!</t>
  </si>
  <si>
    <t>2015-06-25 17:32:40.094</t>
  </si>
  <si>
    <t>종가집</t>
  </si>
  <si>
    <t>ksu2****</t>
  </si>
  <si>
    <t>여기 언제나 매운탕 맛있어요</t>
  </si>
  <si>
    <t>2015-12-07 04:27:59.560</t>
  </si>
  <si>
    <t>ksu4****</t>
  </si>
  <si>
    <t>정말 오랜만에 시켜먹으려고 했더니 평가가 참 안좋네요  아주 예전에 한번시켜먹고 정말 최악이라서 일년 넘게 안시켜먹었는데 여전한가보네요...  왜 안바뀌는 걸까요....</t>
  </si>
  <si>
    <t>2013-01-06 18:25:32.694</t>
  </si>
  <si>
    <t>ksu8****</t>
  </si>
  <si>
    <t>직접 만드는구나 더 의미잇었고  선생님들분들도 되게 재치있고 좋았습니다 ㅎㅎ</t>
  </si>
  <si>
    <t>2015-09-19 19:18:10.007</t>
  </si>
  <si>
    <t>ksue****</t>
  </si>
  <si>
    <t>예전에 6000원 할때 정말 자주 갔었고 7000원으로 올릴때도 약간은 궁시렁 거리면서 갔었지만 8000원으로 올린 이후로는 절대 안간다..수입산 사골 쓰면서 도대체 8000원이나 받는 이유가 뭔지..돈독들이 오른듯..</t>
  </si>
  <si>
    <t>2015-09-19 07:35:12.363</t>
  </si>
  <si>
    <t>감자탕과 보쌈 그리고 김치맛은 인정합니다..  근데 밥이 영.. 쌀이 않좋은건지 쌀을 대충 씻은건지 밥에서 냄새나고 별로에요..  밥만 해결되면 흠 잡을 점 없습니다.</t>
  </si>
  <si>
    <t>2010-05-22 14:25:29.000</t>
  </si>
  <si>
    <t>ksuj****</t>
  </si>
  <si>
    <t>어제 갔다왔는데 내 인생의 최악의 음식점! 스시의 생명은 신선도&amp;청결! 사용한 생선은 바로 넣어 놓아놔야하는데... 스시 만드는데 그렇게 시간이 걸리면...아저씨가 손님한테 친절 한데 아내 대하는게 마음에 들지 않고(손님인 우리는 불편함) 다신 안 갈거임! 스피드꽝이고 음악도 없고 스시 길게 만든거 먹는데 너무 불편하고 정말 장사하려면 기술 좀 연습해야 할 듯! It sucks!</t>
  </si>
  <si>
    <t>2012-10-07 04:43:03.813</t>
  </si>
  <si>
    <t>항상 시켜 먹는 곳인데 제가 11:24분 경에 주문을 하고서도 하도 안 오길래 전화하니 금시초문이라는 직원 얘기만 들었어요. 사장님이 제 집 주소도 알고 주문 음식도 확인하고 현금영수증 번호 까지 확인하셨는데,.. 직원들에게 아무 말씀 안하시고 그냥 퇴근하셨어요. 음식만 기다리는 저랑 친구는 정말 어이가 없어서... 앞으로 좀 더 신경쓰세요. 주문 받기 싫으시면 아예 전화를 받지 마시던가요. 너무 기분이 나쁘네요.</t>
  </si>
  <si>
    <t>2015-12-21 00:13:30.911</t>
  </si>
  <si>
    <t>ksuk****</t>
  </si>
  <si>
    <t>친구랑 길가다가  우연히 발견해서 가봣는ㄴ데  아기자기하고  치즈스틱 이 너무 맛있네여ㅎㅎㅎ</t>
  </si>
  <si>
    <t>2014-10-31 10:57:17.866</t>
  </si>
  <si>
    <t>봉구비어 봉천역 1호점</t>
  </si>
  <si>
    <t>1차로 소주마시고  2차로 봉구왔는데  감튀가 너무맛잇어서  인상깊네요!!! 다음에도올게오ㅛ ㅎㅎ</t>
  </si>
  <si>
    <t>2014-10-31 10:52:19.262</t>
  </si>
  <si>
    <t>친구들이랑  봉구비어  자주가는편안데  낙성대1호는  너무인상깊네요 ㅎㅎ 맛있게 잘먹고갑니다 ㅎㅎ</t>
  </si>
  <si>
    <t>2014-10-31 10:54:35.732</t>
  </si>
  <si>
    <t>ksun****</t>
  </si>
  <si>
    <t>친구들이랑 지하묘지테마 했는데 방분위기가 진짜 묘지같았어요ㅋㅋ 소품들도 디테일한게 진짜 몰입감 개쩔탱ㄷㄷ 그리구 매장이 시원해서 넘나 행복했어요 ㅋㅋ 방탈출카페들 가격이 좀 쎈편인데 여기는 가격이벤트도 많이 하는거같구 힌트도 잘 알아듣게 해주셔서 좋았어요 담번엔 서울테마 하고싶어요 &amp;gt;&amp;lt;</t>
  </si>
  <si>
    <t>2016-08-26 14:06:37.308</t>
  </si>
  <si>
    <t>꺄~~~~~ 완전 맛나욥~ 기가 맥히드레욥~ 완전 사랑합니덩~ ♥</t>
  </si>
  <si>
    <t>2015-03-23 20:04:27.773</t>
  </si>
  <si>
    <t>사장님 친절하고 음식도 너무 잘 만들어주시는데  3년째 단골인 저의 입장으로는 밑의분 의견에 공감하지 못하겠네요.  어떤일이 있었는지는 모르겠지만 제 경험상으로는 주인내외분이 그렇게 적반하장으로 배째라는 분은 못 되셨던 것 같아요^^</t>
  </si>
  <si>
    <t>2014-11-29 16:52:10.204</t>
  </si>
  <si>
    <t>아래 저랑 비슷한 글이  많이 있네요. 저도 3년째 이용하는 단골입니다. 처음에는가격대 서비스/ 맛이 매우 좋았던 것으로 기억합니다만, 이전에도 몇번 참은적이 있는데...이제 더 이상 가고싶지도 않습니다. 오늘도 모처럼 여친과의 주말데이트에 기분만 상했네요. 직원들은 몇번 요청해도 듣지도 않고, 음식재료도 얘전보다 박하게 쓰는것 같더군요. 한마디로 형편 없습니다. 그 가격으로 호텔이나 일류음식점 수준의 서비스를 바라는것은 아니지만, 어떤식으로든 지불한</t>
  </si>
  <si>
    <t>2014-11-17 00:01:00.961</t>
  </si>
  <si>
    <t>ksup****</t>
  </si>
  <si>
    <t>삼겹살도 두툼하니 맛있고 차돌박이는 살살 녹는것이~ 암튼 직접 먹어보지 않으면 모를거예요</t>
  </si>
  <si>
    <t>2014-09-03 16:41:57.103</t>
  </si>
  <si>
    <t>ksw0****</t>
  </si>
  <si>
    <t>신림점 서비스 굿입니다~~   평일 점심에도 손님 엄청 많구요,, 고기 맛있어요 ^^  번창하세요~~! ㅎㅎㅎ</t>
  </si>
  <si>
    <t>2014-10-31 12:16:49.752</t>
  </si>
  <si>
    <t>ksw1****</t>
  </si>
  <si>
    <t>진짜 기분 나쁘게 한 적이 한 두 번이 아님.... 빵 맛도 없고 불친절하고 최악......</t>
  </si>
  <si>
    <t>2015-03-05 21:52:23.234</t>
  </si>
  <si>
    <t>ksw2****</t>
  </si>
  <si>
    <t>지하 들어갔다 화장실 같다온 사이에 누가 내 코트 훔쳐갔네요.  내 부주의도 있겠지만 이런 더러운 사상을 가지는 나쁜넘들이 온다는 관점에서 보면 좋은데는 아닐듯 싶습니다. 직원에게 물어봤으나 분실물은 저희가 책임을 안진다고 하는데요. 참더러운 세상@~</t>
  </si>
  <si>
    <t>2014-01-06 20:03:21.797</t>
  </si>
  <si>
    <t>요즘 날씨가 쌀쌀해져서 그런지 국밥이 땡기더라구요ㅋㅋ 친구랑 눈에 보이는 국밥집 갔는데 생각보다 넘 맛있어서 후기 남깁니당!! 고기도 많았고 국물도 얼큰했어요~~~!  담에 또 들릴게요~!</t>
  </si>
  <si>
    <t>2014-10-02 11:18:39.693</t>
  </si>
  <si>
    <t>ksw8****</t>
  </si>
  <si>
    <t>대박을 기원합니다! 항상 행복하세요~</t>
  </si>
  <si>
    <t>2015-07-26 14:44:20.406</t>
  </si>
  <si>
    <t>kswi****</t>
  </si>
  <si>
    <t>내장섞인 국밥 먹고 토하고 설사하고 장난 아니었습니다.  밤에 너무 심하게 시달려서 너무 힘들었습니다, 병원가서 주사까지 맞았더라죠. 다시는 가고 싶지 않습니다. 맛도 그다지.</t>
  </si>
  <si>
    <t>2014-01-09 00:41:35.454</t>
  </si>
  <si>
    <t>파리바게뜨 난곡점</t>
  </si>
  <si>
    <t>빵들이 참 맛있고 케이크 배달도 되서 정말좋아요!</t>
  </si>
  <si>
    <t>2012-12-11 11:28:04.918</t>
  </si>
  <si>
    <t>kswj****</t>
  </si>
  <si>
    <t>고기 너무 맛있구요^^  최미란 직원님 너무 친절하시고 웃는 모습이 예쁘세요 더욱더 번창하세요 ~~</t>
  </si>
  <si>
    <t>2014-07-26 20:01:56.462</t>
  </si>
  <si>
    <t>kswm****</t>
  </si>
  <si>
    <t>그냥 간단히 평가하자면 이 가격에 이 맛 안나와요. 그 그냥 싼맛이 아니고 오와 맛있다 했다가 가격에 또놀라는 그런 음식점. 진짜 짱짱맨;; ㄷㄷ 사장님부부도 친절하시고 기분좋게 자주옵니다!</t>
  </si>
  <si>
    <t>2013-07-11 22:46:00.941</t>
  </si>
  <si>
    <t>kswn****</t>
  </si>
  <si>
    <t>우연히 발견한...테라스가 있어 데이트하기좋은 라운지30  일단 분위기가 넘 좋구요^^ 여성분들이 좋아할만한곳입니다.  함 가보세요... 강추입니다.</t>
  </si>
  <si>
    <t>2014-06-17 23:30:01.689</t>
  </si>
  <si>
    <t>ksy_****</t>
  </si>
  <si>
    <t>맛있어맛있어맛있어맛있어맛있어맛있어맛있어맛있어맛있어맛있어맛있어맛있어맛있어</t>
  </si>
  <si>
    <t>2011-10-13 21:40:33.000</t>
  </si>
  <si>
    <t>ksy0****</t>
  </si>
  <si>
    <t>서비스 레벨 레알 쓰레기급... 사이다시켰는데 콜라나온것까지는 그냥 넘어가겠는데 바락바락 우리가 콜라시켰다고 우기고, 콜라잔안에 들어가있는 스트로우 비닐ㅡㅡ 눈에 안보일정도도 아니고 스트로우 1/3 만한 흰색 비닐이 있는데 그걸 그냥 갖다주냐 답없는 서비스</t>
  </si>
  <si>
    <t>2016-03-22 10:02:30.447</t>
  </si>
  <si>
    <t>친절한 설명으로 재밋게 만들고 가요~</t>
  </si>
  <si>
    <t>2015-09-12 17:19:05.128</t>
  </si>
  <si>
    <t>반지만들기좋아요!!!!!!!</t>
  </si>
  <si>
    <t>2015-05-29 16:58:54.770</t>
  </si>
  <si>
    <t>ksy5****</t>
  </si>
  <si>
    <t>생각보다 별로였어요ㅡㅡ;  여기서 검색해서 반응들이 조아서? 모임때 추천으루 이곳을갓는데  알반지 누군지 여자분 서비스두 엉망이구요,  생각보다 음식도 별로엿어요..  욕만먹엇답니다....ㅡㅡ  왜 이런데 가자고 했냐고;;</t>
  </si>
  <si>
    <t>2007-05-08 13:28:34.000</t>
  </si>
  <si>
    <t>아는분들과 한달전쯤 찾았는데. 생각보다 별로였어요..  하도 네이버에 좋다고 써놓은 분들이 많아서 갓는데. 일단 위치도 어정쩡해서 찾기도 힘들었구요ㅡㅡ;  올라가는 계단도 삐걱삐걱.. 무너질거같아요;;  분위기도 그냥 그럭저럭..  오징어콩나물 다들 강추하시길래 시켰는데.. 진짜 콩나물만 한 2처넌치는 ㄴㅏ오더라구요;;;;;  모듬전도 다른데비해서 적게 나오구요;; 여튼 생각한거에 비해서 너무 실망이 커서 왔네요~  얼음동동주는 시원하게 잘 먹었어요~</t>
  </si>
  <si>
    <t>2006-12-27 17:29:37.000</t>
  </si>
  <si>
    <t>ksy8****</t>
  </si>
  <si>
    <t>너무 신기하게 잘맞아요!! 대박......단골되겠어요</t>
  </si>
  <si>
    <t>2012-09-14 21:51:02.632</t>
  </si>
  <si>
    <t>ksy9****</t>
  </si>
  <si>
    <t>사장님이 미인이라고해주셨다ㅎㅎ  남자친구와 좋은 추억을만든것같아 즐거웠당ㅎㅎ</t>
  </si>
  <si>
    <t>2014-03-07 15:32:54.240</t>
  </si>
  <si>
    <t>ksyd****</t>
  </si>
  <si>
    <t>얼마전양가직계가족분들모시고더담에서아기백일잔치하고왔어요~~^^가게분위기도넘좋구코스메뉴도괜찮고~~부모님들도맛있게드시더라구요~덕분에잘치루고왔어요~^^조만간친구들모임도할까합니다~ㅎ그때도잘부탁드려욧~!^^</t>
  </si>
  <si>
    <t>2013-08-23 17:59:32.334</t>
  </si>
  <si>
    <t>ksyf****</t>
  </si>
  <si>
    <t>건대생들이 가장 많이 시켜먹는 식당중에 하난데 평이 없네요 ㅋㅋㅋ  한그릇도 배달되서 좋고 개인적으로는-_-간짜장 추천..</t>
  </si>
  <si>
    <t>2011-04-20 11:36:09.000</t>
  </si>
  <si>
    <t>ksyj****</t>
  </si>
  <si>
    <t>어떻게든 무마해보려고 댓글알바 쓰는꼬라지봐라 시키는놈이나 하고있는놈이나 가게 아직 안망함??? 망하길 매일 기도함</t>
  </si>
  <si>
    <t>2014-05-03 09:20:15.354</t>
  </si>
  <si>
    <t>ksyo****</t>
  </si>
  <si>
    <t>완전 좋아요! 꼭와보시는거 추천해요 ㅎㅎㅎㅎ</t>
  </si>
  <si>
    <t>2015-02-24 15:12:29.736</t>
  </si>
  <si>
    <t>ksys****</t>
  </si>
  <si>
    <t>주인이 손님 얘기 엿듣는 가게 음식추천 부탁하면 비싼거 먹으라구 눈치주고 1인1메뉴 고르라고 눈치주는 가게 돈내고 홀대받고 왔다 사실 그렇게 맛있는지도 모르겠음</t>
  </si>
  <si>
    <t>2014-06-28 08:19:21.032</t>
  </si>
  <si>
    <t>kt24****</t>
  </si>
  <si>
    <t>시원하고 친절하고 좋아요:)</t>
  </si>
  <si>
    <t>2015-08-04 15:55:34.862</t>
  </si>
  <si>
    <t>kt27****</t>
  </si>
  <si>
    <t>어제 처음으로 신점을 보러 갔었습니다~ 너무 신기하게도 술술 맞춰주셔서 신기했습니다!!  그런데 궁금한게.. 신점보실때 생년과 이름과 직업을 여쭤보셨는데.. 생각해보니.. 제가 생일이 빠른 1월생입니다! 양력으로 생각하고 생년을 말씀드리고 봤는데.. 주위에서 음력으로 생년을 대고 봐야하는거 아니냐고 하더라구요..ㅠㅠ 다시 봐야 하는걸까요?? 걱정입니다..ㅠㅠ</t>
  </si>
  <si>
    <t>2012-01-26 09:11:18.000</t>
  </si>
  <si>
    <t>kt33****</t>
  </si>
  <si>
    <t>맛없는음식,대단한불친절,주차도안돼고,가게앞에 사장차(일제차)전용에외는 주차안돼 식사중에 차빼라네요.정식에대해 질문해더니 별거다물어본다느 뜨악한표정,식사끝나고 손님이가도 인사한마디안하는데 역시대박,,,</t>
  </si>
  <si>
    <t>2011-11-27 13:50:12.000</t>
  </si>
  <si>
    <t>ktai****</t>
  </si>
  <si>
    <t>연어사시미 짱 맛있었어요 강추</t>
  </si>
  <si>
    <t>2015-04-12 14:48:56.607</t>
  </si>
  <si>
    <t>ktar****</t>
  </si>
  <si>
    <t>너무너무  재밌고 너무너무 즐거운 시간 됬습니다 !!  기념일 마다 오려구요!!! -성박커플 !</t>
  </si>
  <si>
    <t>2016-03-12 19:06:23.454</t>
  </si>
  <si>
    <t>kte0****</t>
  </si>
  <si>
    <t>아주아주예쁘고재미있어요.!  진짜진짜 재미있어요..!</t>
  </si>
  <si>
    <t>2014-12-06 18:47:07.112</t>
  </si>
  <si>
    <t>kten****</t>
  </si>
  <si>
    <t>친절하고 리필 잘해주고 가격 좋고  바쁜 식당에서 호텔급 서비스 생각하는 바보 생각은 하지 맙시다!</t>
  </si>
  <si>
    <t>2015-04-10 09:31:26.945</t>
  </si>
  <si>
    <t>소년의 레시피</t>
  </si>
  <si>
    <t>kth2****</t>
  </si>
  <si>
    <t>이사하고 난후로 테이블이 많아져서 더 좋아요 맛은 물론이고 분위기도 넘 좋아요 연인과 꼭 가보기 좋은 곳이네요</t>
  </si>
  <si>
    <t>2015-04-29 06:19:11.256</t>
  </si>
  <si>
    <t>kth3****</t>
  </si>
  <si>
    <t>2001년 처음 이곳이 생겨서 이곳을 가족들과 자주 이용합니다 물론 집이 신림사거리에 가까이 있다보니 특히 자주 이용하게 됩니다    9년 가까이 이곳을 이용하면서 음식맛이나 서빙이 형편없다고 느껴본적은 없습니다 밑에 글쓰신 분들은 과연 어느 일류 요리점에서 식사를 하시는 분들인지는 모르겠지만 조금은 이해가 안가는부분이 있네요 특히 음식맛이 형편없다는 부분에서......    저 역시도 사업차 다른 곳에서 사람들 만나고 음식접대도 해보지만 고기집에 가는</t>
  </si>
  <si>
    <t>2010-01-04 23:05:02.000</t>
  </si>
  <si>
    <t>짱돌</t>
  </si>
  <si>
    <t>kth6****</t>
  </si>
  <si>
    <t>맛나게 잘 먹었습니다  다음에 또 방문 하겠습니다</t>
  </si>
  <si>
    <t>2013-06-14 12:17:26.761</t>
  </si>
  <si>
    <t>종가할머니보쌈</t>
  </si>
  <si>
    <t>근처 놀러갈때마다 먹는데  인생보쌈입니다 프렌차이점 이나 시켜만먹다가 역시 다릅니다 전문점은 다르구나를 느낌</t>
  </si>
  <si>
    <t>2016-12-30 13:24:35.087</t>
  </si>
  <si>
    <t>kth8****</t>
  </si>
  <si>
    <t>서비스가 너무 좋고 고기맛도 짱이네요!!</t>
  </si>
  <si>
    <t>2014-07-25 21:40:50.830</t>
  </si>
  <si>
    <t>kthc****</t>
  </si>
  <si>
    <t>다녀온 친구 소개로  여친과  테라스에서  피자&amp;파스타를 먹었는데 모처럼 점수 뜸뿍 땄어요!!!!! 콧수염사장님! 최고 최고!!!</t>
  </si>
  <si>
    <t>2015-11-30 15:39:11.015</t>
  </si>
  <si>
    <t>kthi****</t>
  </si>
  <si>
    <t>다른곳도 몇곳다녀봤는데 ...여기 스토리? 만든사람 만나보고싶다... 천재다! 몇개풀다보면 리얼 소름돋는걸 경험하게된다!!  가보면 안다</t>
  </si>
  <si>
    <t>2015-12-24 16:02:09.397</t>
  </si>
  <si>
    <t>음..외관상 요즘 일식집이나 인테리어에 신경쓴 횟집처럼 화려하지는 않지만 들어가면 술맛이 절로 나는 분위기에요 겉만 벗지르한 곳보다 정감어린 목포회센터  제스탈입니다^^</t>
  </si>
  <si>
    <t>2015-12-29 18:46:06.344</t>
  </si>
  <si>
    <t>kthl****</t>
  </si>
  <si>
    <t>얼마전에 갔었느데요..?  목살..정말 맛있어요...앞으로 소주가 생각나면 잘들를꺼같아요.ㅎㅎ</t>
  </si>
  <si>
    <t>2015-09-14 14:56:33.435</t>
  </si>
  <si>
    <t>kthy****</t>
  </si>
  <si>
    <t>제 입맛엔 하카다분코 보다 낫더군요  (그집엔 왜 그리 사람들이 줄서면서까지 먹는지.. ㅋ)  옥의티라면 주문 받으시는 어린여자분 메뉴 설명하실 때 조금만 천천히 또박또박 말씀 해주시면 좋겠네요  일본라면은 가게마다 메뉴의 특색이 있으니까 점원의 정확한 설명이 필요하다고 생각합니다  그 점만 조금 신경 써주시면 최고의 가게가 되지않을까 싶네요^^</t>
  </si>
  <si>
    <t>2010-07-08 16:38:48.000</t>
  </si>
  <si>
    <t>kthz****</t>
  </si>
  <si>
    <t>진짜 최악!!!!!!!!!!! 댓글알바가 뭐이리많냐..  블로그서 리뷰보고갔는데 다 사기였음...  룸도 5년이상 청소안한거같고(옛날 졸라더러운 여관느낌..)  난방 하나도 안됨. 여친이랑 둘이 얼어죽는줄....  화이트데이날 기분좋게 데이트 다 하고 여친 빡침......  차라리 1~2만원 더 보태서 모텔가세요</t>
  </si>
  <si>
    <t>2015-03-15 14:46:36.110</t>
  </si>
  <si>
    <t>kti7****</t>
  </si>
  <si>
    <t>엄청 친절해요!!!!! 저같은 미적감각이 떨어지는 사람도 예쁘게 만들 수 있어요!-!</t>
  </si>
  <si>
    <t>2015-09-16 16:02:24.448</t>
  </si>
  <si>
    <t>kti9****</t>
  </si>
  <si>
    <t>이가격에 이정도면 맛있는데 ㅋㅋ뭘따지고 그럼</t>
  </si>
  <si>
    <t>2013-12-23 13:36:55.775</t>
  </si>
  <si>
    <t>ktig****</t>
  </si>
  <si>
    <t>커피맛도 좋고 에이드도 일품입니다!! 분위기도 짱짱. 자주 놀러 와야지~~^^!!</t>
  </si>
  <si>
    <t>2014-07-13 16:02:54.975</t>
  </si>
  <si>
    <t>ktj0****</t>
  </si>
  <si>
    <t>덕분에 생일파티 잘했어요 감사해요~</t>
  </si>
  <si>
    <t>2017-01-16 17:17:28.123</t>
  </si>
  <si>
    <t>ktj9****</t>
  </si>
  <si>
    <t>배달 완전 빨리 오고 음식 다 맛있어요 앞으로 여기서 자주 시켜 먹을 것 같아용</t>
  </si>
  <si>
    <t>2016-07-11 15:38:21.814</t>
  </si>
  <si>
    <t>페페로니피자 넘 맛있네요...ㅋㅋㅋ 조카도 맛잇다고 2조각이나 머었어요</t>
  </si>
  <si>
    <t>2016-04-19 14:03:27.160</t>
  </si>
  <si>
    <t>족발은 이래야죠!! ㅎㅎ 완전 족발의 좋은예인 것 같아요!! ㅎㅎ</t>
  </si>
  <si>
    <t>2016-06-17 15:59:51.997</t>
  </si>
  <si>
    <t>족발 보쌈 둘둘 맛잇음ㅋㅋㅋㅋ 서비스 굿!!</t>
  </si>
  <si>
    <t>2016-05-16 12:11:26.274</t>
  </si>
  <si>
    <t>짬뽕 진짜 얼큰하고 맛있어요!! ㅎㅎ 정말 맛있게 잘먹었어요~</t>
  </si>
  <si>
    <t>2016-07-01 17:22:20.672</t>
  </si>
  <si>
    <t>면도 안 불어서 오고~ 배달하시는 분도 친절하고 좋네요 ㅋㅋ</t>
  </si>
  <si>
    <t>2016-04-19 14:02:19.431</t>
  </si>
  <si>
    <t>마늘보쌈..정말 맛있게 잘 먹었습니다! ㅎ 사장님도 정말 친절하시고 매장도 깔끔하고 좋더라고요</t>
  </si>
  <si>
    <t>2016-07-11 15:39:39.201</t>
  </si>
  <si>
    <t>역시 야식으로는 족발이 최고인 거 같아요~ 자주 시켜 먹을게요 ㅎㅎ</t>
  </si>
  <si>
    <t>2016-04-19 14:01:32.302</t>
  </si>
  <si>
    <t>ktk1****</t>
  </si>
  <si>
    <t>비왔던날 시원하고 칼칼한맛이 땡겨 가게됐는데 하..잘먹고 갑니다 김치찌개먹었는데 양도 많고 원하던것 이상으로 만족하고 갑니다. 돼지구이조합도 아주 좋았구요..</t>
  </si>
  <si>
    <t>2015-02-19 13:44:08.524</t>
  </si>
  <si>
    <t>ktk2****</t>
  </si>
  <si>
    <t>친구따라왓는데 여성이벤트때문에 이득많이보고가요 ㅎㅎㅎㅎㅎ다음에도여자끼리와야겠어요ㅎㅎㅎ</t>
  </si>
  <si>
    <t>2015-01-20 06:24:35.969</t>
  </si>
  <si>
    <t>ktkk****</t>
  </si>
  <si>
    <t>내가 먹어본 곱창집중에 최고~~~~~~~~~~~~~~~~~~  친구놈 보고싶어 촌놈이 서울한번 놀러갔더니 데려간 곳....  유명하다나 어쨌다나..ㅋㅋㅋ  사장님도 친절하시고 맛도 쥑이구...ㅋㅋㅋㅋ  야~임마 나 곱창 못먹는단 말야~ㅋㅋㅋㅋ 먹어보니 맛있어 서울 올라갈때마다꼭 둘러가는곳이 되었네요...^^</t>
  </si>
  <si>
    <t>2011-03-26 13:13:06.000</t>
  </si>
  <si>
    <t>ktkl****</t>
  </si>
  <si>
    <t>다들 평가를 너무 짜게 줬네요... 알바는 바뀐건가 ㅎㅎ 그래도 뭐 최선은 다하진 않아도 서비스 잘해주던데요</t>
  </si>
  <si>
    <t>2015-07-08 17:59:25.742</t>
  </si>
  <si>
    <t>가격대비 이런 콩나물 국밥이 또 있나요 ㅎㅎ? 체인점인지 몰랐네요 잘 먹었습니다 후기는 따로 포스팅했습니다 http://blog.naver.com/ktklove2010/220203879176</t>
  </si>
  <si>
    <t>2014-12-08 18:37:14.846</t>
  </si>
  <si>
    <t>조마루감자탕 신림점</t>
  </si>
  <si>
    <t>됐고 진짜 맛없다.. 이제까지 먹어본 뼈해장국중에 최악...!!</t>
  </si>
  <si>
    <t>2014-12-17 13:38:31.899</t>
  </si>
  <si>
    <t>ktks****</t>
  </si>
  <si>
    <t>생각보다 별로인갑네.............</t>
  </si>
  <si>
    <t>2013-06-30 12:12:51.610</t>
  </si>
  <si>
    <t>ktmm****</t>
  </si>
  <si>
    <t>너무재밌어요 광내는것도 좋고 대화도하몀서 더 친밀해지는시간 조으다조으다</t>
  </si>
  <si>
    <t>2014-07-23 18:37:05.638</t>
  </si>
  <si>
    <t>ktmy****</t>
  </si>
  <si>
    <t>전화통화 친절굳  황금 올리브치킨 시켯는데 한번 맛보고  다시 올려보겠음</t>
  </si>
  <si>
    <t>2014-06-26 00:46:39.070</t>
  </si>
  <si>
    <t>사람들이 레드맛잇다고해서 반반으로 먹어봣는데 글쎄요...  튀김이 두껍고 눅눅합니다...평점 낮게 주신분들은 진짜교촌이 먼지 아시는거 같아요 실망입니다...ㅠ</t>
  </si>
  <si>
    <t>2014-04-24 01:24:04.961</t>
  </si>
  <si>
    <t>ktoo****</t>
  </si>
  <si>
    <t>오픈한지 얼마 안되서 그런지 인테리어도 깔끔하고 직원도 매우 친절하더군요~  알리오 파스타랑 고르곤졸라 피자 먹었는데 정말 맛있습니다^ ^ 고르곤 졸라 피자 강추 입니다!</t>
  </si>
  <si>
    <t>2014-07-31 18:35:23.139</t>
  </si>
  <si>
    <t>ktpf****</t>
  </si>
  <si>
    <t>남친이랑 갈때마다 반겨주셔서 정말 감사드려요 마약파스타 정말 최고예용 ^^</t>
  </si>
  <si>
    <t>2016-01-04 19:05:36.955</t>
  </si>
  <si>
    <t>ktru****</t>
  </si>
  <si>
    <t>별하나도 아깝네요. 직영점 이라서 더 신경쓰시나 했더니  여느 체인점 이랑 별반 다른거 없고... 초밥도 밥알이 딱딱해서 생선상태도 말라있고. 과일만 실컷먹다 왔네요ㅠ 주메뉴인 초밥이나 샐러드는 고만고만하네요 . 그리고 바쁘셔서 그런건지  청결상태좀ㅠㅠ 지켜주세요ㅠㅠ</t>
  </si>
  <si>
    <t>2014-06-12 04:13:23.464</t>
  </si>
  <si>
    <t>kts7****</t>
  </si>
  <si>
    <t>미스터피자 배달하는데 50분걸린다구해서 그냥 시킨곳인데.. 사장님 정말 친철하고~!!  배달 빠르고 감사히 잘 먹겠습니당~!!</t>
  </si>
  <si>
    <t>2007-08-12 19:54:17.000</t>
  </si>
  <si>
    <t>ktto****</t>
  </si>
  <si>
    <t>오늘 홍대나갔다가 별 생각없이 들려봤는데요. 국내산 삼겹살 시켰는데 ... 삼겹살?...기름반 고기반... 도저히 기름이 너무 많아서 받자마자 어이없고... 그 양에 또 놀라고.. 진짜 어이가 없드라구요. 그냥 맞은편에 마포갈매기나 갈껄.. 사람없어서 들어갔는데 없는 이유가 있더라구요. 차라리 옆에 외국산 4천원대 저렴이 삼겹살이 더 삼겹살같은 모양을 하고 있더군요. 진짜 기분나빠서... 알바들은 네명이상으로 많고 지들끼리 노래 흥얼거리고 잡담에 시끄럽</t>
  </si>
  <si>
    <t>2014-04-21 23:41:52.924</t>
  </si>
  <si>
    <t>ktw3****</t>
  </si>
  <si>
    <t>첨시켜먹었는데 간장치킨 맛있어요^^   별4개 드립니다  ㅎㅎ</t>
  </si>
  <si>
    <t>2015-01-08 22:27:51.798</t>
  </si>
  <si>
    <t>ktw5****</t>
  </si>
  <si>
    <t>서비스가 별로네요 ㅡㅡ;;   별로 바쁘지 않은 시간인데도, 음식나왔다고 쟁반을 테이블에 걸쳐놓고 갔음 ㅡㅡ;;</t>
  </si>
  <si>
    <t>2014-04-13 15:32:25.021</t>
  </si>
  <si>
    <t>ktw6****</t>
  </si>
  <si>
    <t>젊은분위기 가게 컨셉은 진짜 참 좋은것 같아요. 혼자와서 부담없이 보쌈먹고 갈 수 있다는것도 참 좋구요 1인보쌈이랑 보쌈정식 다 먹어봤는데 밥이 좀 푸석푸석하고 고기가 약간 질긴감이 있어요. 담에 보쌈정식 혹시 먹게되면 양념좀 적게 달라구 해야할 것 같아요 너무ㅜ매웠어요흑흑</t>
  </si>
  <si>
    <t>2015-02-23 13:34:47.168</t>
  </si>
  <si>
    <t>ktwn****</t>
  </si>
  <si>
    <t>여기 좀 거시기해요..종업원들이 뭔가 모르게 불편하고...뭐 놔두고 와서 다음날 전화하니 없다고 그러고...맛은 그냥그렇고...전체적으로 강추하지는 않습니다.</t>
  </si>
  <si>
    <t>2014-07-27 16:36:20.653</t>
  </si>
  <si>
    <t>ktww****</t>
  </si>
  <si>
    <t>자주가는데 항상 술이 취하네요 안주도 좋고 회맛도 신선하고 분위기도 좋고 사람사는 냄새도 나고 후회하진 않습니다^^</t>
  </si>
  <si>
    <t>2015-12-08 19:09:54.526</t>
  </si>
  <si>
    <t>ktx2****</t>
  </si>
  <si>
    <t>펜케이크 맛있게 먹었어요. 촉촉하고 달콤한 펜케이크 전 딱 이에요. 아케리카노와 궁합도 잘 맞는듯... 맛있었다... ㅋㅋ 내일 또가야지~~~~~</t>
  </si>
  <si>
    <t>2013-07-20 14:26:46.881</t>
  </si>
  <si>
    <t>미쓰족발</t>
  </si>
  <si>
    <t>kty_****</t>
  </si>
  <si>
    <t>샐러드랑 칼국수랑 족발 완전맛있음ㅋ    미쓰족발 마스코트는  역시 다이소핑크쓰레빠누나ㅋ    개재미 개친절    개이득!</t>
  </si>
  <si>
    <t>2014-06-24 20:23:16.546</t>
  </si>
  <si>
    <t>kty2****</t>
  </si>
  <si>
    <t>칭구들과들린 홍대빌리엔젤~~첨보는케익이 내입을사로잡았어요.맛도짱~~~~종종들려 다양한케익을 맛봐야겠어요^^</t>
  </si>
  <si>
    <t>2015-08-02 15:53:34.146</t>
  </si>
  <si>
    <t>kty7****</t>
  </si>
  <si>
    <t>목네치킨 짱  소녀시대가 9명이고 삐쩍 말라서 살없는 목 9개 너줬나바여 우왕ㅋ굳ㅋ    목네치키  성지순례염</t>
  </si>
  <si>
    <t>2010-05-23 23:12:08.000</t>
  </si>
  <si>
    <t>kty9****</t>
  </si>
  <si>
    <t>여기 존나싸가지 없음 직원ㅋㅋ 전화도 존나 싸가지없고 다른데서 시켜먹으세요 망하게. 개선은 지랄</t>
  </si>
  <si>
    <t>2017-02-12 11:54:27.416</t>
  </si>
  <si>
    <t>ktyk****</t>
  </si>
  <si>
    <t>참치가 원래 그렇치만 넘넘 부드러웠어요 목넘김도 못느낄정도로 최상급 참치인가봐요 ㅎ 모시고 간 분도 맛있었다면서 좋은 반응하셨네요~</t>
  </si>
  <si>
    <t>2016-02-29 16:27:29.101</t>
  </si>
  <si>
    <t>작년 연말에 가족모임 했는데 사장님이 친절하고 좋았어요.  회도 싱싱했구요  어른들은 매운탕이 맛있다고 수제비 사리 추가해서 많이 드시더군요.  그리고 서비스로 맛보여주신  강된장 넘 맛있어요!!!!</t>
  </si>
  <si>
    <t>2013-01-10 16:39:44.045</t>
  </si>
  <si>
    <t>ktyu****</t>
  </si>
  <si>
    <t>여기서 최소10번은넘게 시켜먹어본듯 정말 그정도로맛있음 배달도빠르고 친절하고 짜장짬뽕우동 불어서온적이 한번도없음 정말맛있어요</t>
  </si>
  <si>
    <t>2013-03-29 19:07:21.393</t>
  </si>
  <si>
    <t>하나미돈부리&amp;카레</t>
  </si>
  <si>
    <t>ku_s****</t>
  </si>
  <si>
    <t>음식점에서 서빙하시는 직원 서비스 때문에 기분이 상한적은 처음이네요. 식사 도중에 반찬이나 물을 요구하는 자체가 불편하게 하는 상황은 직원교육에 문제가 부족하지 않았나 싶습니다. 재방문은 하지 않을 것 같습니다.</t>
  </si>
  <si>
    <t>2016-02-24 21:01:55.496</t>
  </si>
  <si>
    <t>ku03****</t>
  </si>
  <si>
    <t>아는 언니가 소개팅을 주선해줬던 장소에요~  소개팅은 별루였지만.. 카페가 너무 인상 적이었어요~</t>
  </si>
  <si>
    <t>2013-04-22 09:19:07.695</t>
  </si>
  <si>
    <t>ku05****</t>
  </si>
  <si>
    <t>여기 알바생좀 교육시켜라... 줘패리고 싶다..쌈을 잘하나? 건방지게.. 도로 역주행하는것도 기본이고.. 알바생 진짜 함걸려라.. 골목길에서 가만안둔다.</t>
  </si>
  <si>
    <t>2015-08-10 15:16:46.053</t>
  </si>
  <si>
    <t>ku10****</t>
  </si>
  <si>
    <t>전부터 우리먹빵이와 자주 갔던곳!!  너무좋아요 사장님도 너무 친절하시구  무엇보다 강아지들이 너무 잘따라주네요  완전 귀요미들♡♡♡♡♡ 매장도 완전 깔끔하구요  완전 좋아요 강추강추♡♡♡  앞으로 더욱 더 번창하세요</t>
  </si>
  <si>
    <t>2016-01-28 18:53:44.157</t>
  </si>
  <si>
    <t>ku12****</t>
  </si>
  <si>
    <t>분위기도 아늑하고 음료도 맛있고 가게 여기저기 사장님의 센스가 돋보이더라구요 그리고 사장님도 엄청 좋으세요 홍대가면 또 갈거에여 하하하하:)</t>
  </si>
  <si>
    <t>2012-04-23 20:47:44.000</t>
  </si>
  <si>
    <t>ku40****</t>
  </si>
  <si>
    <t>봉천동에 잠깐 볼일있어서 갔는데 배고파서 들린 무한리필동창뷔페~ 맛도좋고 쥔장님 인상도 좋네요~~ 식당 분위기도 아늑하고 편안하네요~ 혼자와서 먹어도 불편하지않고 쥔장님이 잘 안내해주시고 좋았어요~다음에 가족들이랑 같이 가서 먹으면 좋을거같아요~~</t>
  </si>
  <si>
    <t>2015-04-05 09:51:02.660</t>
  </si>
  <si>
    <t>kuab****</t>
  </si>
  <si>
    <t>작년 겨울 에 왔었다가 생각나서 다시왔었습니다~ 너무 맛있네요 ~~~~깻잎에 부추 콩나물 싸먹는 조개찜이라 ㅋㅋㅋㅋ 치즈모짜렐라 맞나여? ㅋㅋㅋ 여튼 너무 맛있음 조개찜에 치즈도있다니 대박ㅋ궁물에 칼국수 담뻔엔 꼭먹을꺼에요!!!  기억해주세여 ㅋ 천호에서옴 ㅠ0ㅠ</t>
  </si>
  <si>
    <t>2013-09-04 20:37:51.131</t>
  </si>
  <si>
    <t>kuap****</t>
  </si>
  <si>
    <t>맛있고 친절하고 좋네요! 또 방문할게요!!!</t>
  </si>
  <si>
    <t>2015-10-29 08:48:06.258</t>
  </si>
  <si>
    <t>kuba****</t>
  </si>
  <si>
    <t>가끔 친구들과 가서 한잔 하는 집인데, 그냥 대파가 따로 나오는 보통 곱창집임.  밋집까지는 아닌것같고 그럭저럭 먹을만함.  밑에 별 5개는 알바냄새 폴폴 나네요.</t>
  </si>
  <si>
    <t>2014-06-29 21:39:22.530</t>
  </si>
  <si>
    <t>kudo****</t>
  </si>
  <si>
    <t>맛이 떨어지는 건 모르겠고 ~ 깔끔하니 괜찮던데요?    넓고 뭐 편하드만 ㅋㅋ 감자탕맛이 다 거기서 거기지만 여긴 실패할 확률은 없겠네요~ㅋ 추천~</t>
  </si>
  <si>
    <t>2007-05-23 23:15:45.000</t>
  </si>
  <si>
    <t>번창하세요!!!!!!!!!!!!!!1</t>
  </si>
  <si>
    <t>2011-10-14 02:06:39.000</t>
  </si>
  <si>
    <t>kuen****</t>
  </si>
  <si>
    <t>진짜 맛이 가출해서 다시는 직영점 못가겠네여</t>
  </si>
  <si>
    <t>2015-04-07 17:41:04.205</t>
  </si>
  <si>
    <t>kufr****</t>
  </si>
  <si>
    <t>근래에 계속 집에서 배달로 치맥만 즐기다가 이제 선선한 가을을 느끼며 오펜하우스에 직접가서 먹고왔는데요! 수제치킨에 반하고 좋아하는 닭똥집을 너무 맛나게 먹고 왔답니다 추천꼭 드리려고 글 남겨요^^</t>
  </si>
  <si>
    <t>2016-10-27 07:18:35.496</t>
  </si>
  <si>
    <t>kuh3****</t>
  </si>
  <si>
    <t>솔직히 그렇게 친절한 것도 아니지만. 그닥 불친절 하지도 않아요. 걍평범에서 약간 못한수준..  음식은 정말 깔끔하고 맛있어요. 하지만 서비스업에는 직원의 태도가 정말 중요하다는 거 알아주셨으면 합니다.</t>
  </si>
  <si>
    <t>2013-04-04 23:05:33.857</t>
  </si>
  <si>
    <t>아구가좋아9900 신림2호점</t>
  </si>
  <si>
    <t>kuii****</t>
  </si>
  <si>
    <t>가보고 평가해바야겠군 ㅎㅎ</t>
  </si>
  <si>
    <t>2008-08-05 22:18:29.000</t>
  </si>
  <si>
    <t>풍작</t>
  </si>
  <si>
    <t>kuik****</t>
  </si>
  <si>
    <t>사장님 잘 생기고 너무 친절하세요.</t>
  </si>
  <si>
    <t>2014-09-22 21:13:40.582</t>
  </si>
  <si>
    <t>kuin****</t>
  </si>
  <si>
    <t>별 주기도 아깝다   아니 물고기를 잡아서 회를 떠도 그것보다 빠르겠다 1시간 기다렸는데 나올 생각을 안해서 간다니까 잘가라네 블로거자새끼들은 얼마를 쳐먹었길래 좋다는 건지 근처 스시집 많으니 다른 데 가세요 가격도 더 싸고 친절하고 넓습니다</t>
  </si>
  <si>
    <t>2015-03-11 19:52:54.266</t>
  </si>
  <si>
    <t>kuiw****</t>
  </si>
  <si>
    <t>주인이 바뀌었음. 장사잘된다고 권리금 2억 챙겨서 윗쪽 카페웨일즈하고 정리하고 일본으로 갔음. 당연히 음식맛이 변하는게 맞음.</t>
  </si>
  <si>
    <t>2014-05-06 18:41:21.799</t>
  </si>
  <si>
    <t>kuj6****</t>
  </si>
  <si>
    <t>오픈한지 얼마안된것 같던데 엄청 친절하시구 ㅋㅋ즉떡 짱맛쬰맛이에영&amp;gt;&amp;lt;  여자분들은 다좋아하실듯용!!</t>
  </si>
  <si>
    <t>2015-07-10 17:15:10.603</t>
  </si>
  <si>
    <t>kuka****</t>
  </si>
  <si>
    <t>초등학생 딸과 조카랑해서 만들었는데 좋아하네요.. 워낙 만들기를 좋아하는데.. 굿 아이템이었슴..</t>
  </si>
  <si>
    <t>2015-12-05 12:35:41.224</t>
  </si>
  <si>
    <t>맛은 정말정말 좋은데 매번 낭패네요  스파게티 주문한사람에게 포크를 안줘요  주택가라 그런모양이지만 물어는보셔야죠  짜증이 솟구쳐요....ㅠ</t>
  </si>
  <si>
    <t>2015-01-03 21:42:27.779</t>
  </si>
  <si>
    <t>kuke****</t>
  </si>
  <si>
    <t>여긴 물담배랑 순전히 분위기&amp;#46468;문에 가는곳이죠.  안이 어두워서 모르지만..모래안에 이것저것 지저분한것들이 있기도 하죠..</t>
  </si>
  <si>
    <t>2006-05-17 03:14:10.000</t>
  </si>
  <si>
    <t>kukh****</t>
  </si>
  <si>
    <t>얼마전 갈비먹으러 갔는데 건너편으로 새로 이전했더라고요ㅎ  오랜만에 들려서 그런지 주인 아주머니도 참 친절하시고 고기도 맛있었어요ㅎㅎㅎ</t>
  </si>
  <si>
    <t>2015-01-16 10:36:05.763</t>
  </si>
  <si>
    <t>kuki****</t>
  </si>
  <si>
    <t>어제 친구랑 응답하라방 갔는데 완전 재밌어요!</t>
  </si>
  <si>
    <t>2016-01-26 19:02:22.570</t>
  </si>
  <si>
    <t>소문으로 듣고서 여자친구랑 함께 가봤는데, 우리나라 사람이라면 꼭 한번은 가보라고 적극 추천해드리고 싶을정도로 좋습니다. 특별한 이벤트를 생각하시는 분이면 꼭 한번가보세요`~^^저흰 대만족하고 왔어여</t>
  </si>
  <si>
    <t>2012-04-03 11:54:49.000</t>
  </si>
  <si>
    <t>kukk****</t>
  </si>
  <si>
    <t>가격대비 비추.  닭발 가격 치고는 너무 뻥튀기 돠어 있는 느낌임.</t>
  </si>
  <si>
    <t>2014-01-11 07:37:03.668</t>
  </si>
  <si>
    <t>여기 완전 좋아요~~ 서비스도 좋고 음식도 많있고. 여기 닭도리탕은 꼭 드셔보세요 ㅋㅋ</t>
  </si>
  <si>
    <t>2011-10-26 09:54:28.000</t>
  </si>
  <si>
    <t>kukn****</t>
  </si>
  <si>
    <t>굿굿굿굿굿굿굿굿굿굿굿굿굿굿굿굿굿굿굿</t>
  </si>
  <si>
    <t>2013-12-11 13:29:57.910</t>
  </si>
  <si>
    <t>양푼포차</t>
  </si>
  <si>
    <t>kuks****</t>
  </si>
  <si>
    <t>가격도 싸고 맛나용....진짜 이런곳이 있다니 깜놀!~~~~^^</t>
  </si>
  <si>
    <t>2011-08-31 03:04:34.000</t>
  </si>
  <si>
    <t>kuku****</t>
  </si>
  <si>
    <t>재미있네요. 좋은 추억이 됐어요^^</t>
  </si>
  <si>
    <t>2016-02-11 14:39:09.140</t>
  </si>
  <si>
    <t>예전에 갖고 놀던 장난감 부터, 심지어 삐삐까지! 너무 재미있었어요 게다가 감자전과 두부김치, 양도 많은데 서비스로 라면까지 끓여주시다니! 막걸리 종류도 엄청 많아서 다 맛보지 못한게 너무 아쉬웠답니다</t>
  </si>
  <si>
    <t>2013-11-25 15:17:00.765</t>
  </si>
  <si>
    <t>나까사끼 짬뽕.... 28000원이라는가격에 무슨 분말설렁탕국물에 후추뿌린맛... 연어는 비렸어요 몇년동안 이렇게 돈아깝기는 처음...이네요 이런글 정말 안쓰는는데.. 정말. 아니어서 글남깁니다.</t>
  </si>
  <si>
    <t>2015-04-13 13:41:45.632</t>
  </si>
  <si>
    <t>홍대주민으로써 칵테일 콸러티 최고인 바 중 한 곳! 콸러티 비교 불가!</t>
  </si>
  <si>
    <t>2013-12-09 20:49:58.463</t>
  </si>
  <si>
    <t>비싸고 서비스도 별로..  몇번 불러도 잘 안오고...</t>
  </si>
  <si>
    <t>2009-11-11 16:43:16.000</t>
  </si>
  <si>
    <t>존나불친절 더러운위생 다신안감</t>
  </si>
  <si>
    <t>2015-08-13 08:30:47.098</t>
  </si>
  <si>
    <t>일반삼계탕에 녹두 넣은맛.  특별할것도 없고 되게 맛있지도 않고   흔한맛이네요~  집에 아기먹이려고 온김에 포장이나   해갈랬드니 포장은 절대 안된답니다.  절대절대!!!비법땜에 안된다는데..  그 정도로 맛있지 않아요~정말 그냥그래요...  어떤비법인지 몰라도 비법을 느낄수 없어요~  싼가격도 아니구요~</t>
  </si>
  <si>
    <t>2011-05-24 00:42:24.000</t>
  </si>
  <si>
    <t>넘!맛나게습니다^^*</t>
  </si>
  <si>
    <t>2010-12-17 18:02:35.000</t>
  </si>
  <si>
    <t>kum0****</t>
  </si>
  <si>
    <t>2016-04-04 16:27:06.574</t>
  </si>
  <si>
    <t>2016-04-04 16:26:03.116</t>
  </si>
  <si>
    <t>2016-03-16 13:52:52.292</t>
  </si>
  <si>
    <t>kuma****</t>
  </si>
  <si>
    <t>매번 시켜먹을 때 마다 느끼는건데 치킨 인간적으로 마싯어요!!!!!!</t>
  </si>
  <si>
    <t>2015-03-04 11:04:15.357</t>
  </si>
  <si>
    <t>678치킨 서울대입구역점</t>
  </si>
  <si>
    <t>kumb****</t>
  </si>
  <si>
    <t>정말별로!순살 테이크아웃은 하지말기!양이 정말적음! 바사삭은 바 사삭하지도않고.. 두번은 가고싶지 않네요  별 하나도 아깝다!</t>
  </si>
  <si>
    <t>2013-04-08 11:42:21.610</t>
  </si>
  <si>
    <t>THE M</t>
  </si>
  <si>
    <t>kumd****</t>
  </si>
  <si>
    <t>홍대에 이런 카페 또없습니다...  최고의 음악 인테리어 음식 음료    분위기도 정말 좋고  고급스러운 분위기!!!!!  매일 가고 싶어요</t>
  </si>
  <si>
    <t>2013-11-15 16:32:41.092</t>
  </si>
  <si>
    <t>맛도 없고.. 가격도 비싸고.. 카드는4400원 현금은4000원.   다시는 안 가렵니다.. 비추천이요. 그냥 분식집가서 5000원주고 사먹어야지..</t>
  </si>
  <si>
    <t>2015-07-08 23:22:02.732</t>
  </si>
  <si>
    <t>kume****</t>
  </si>
  <si>
    <t>피자가 맛있습니다. 몇번시켜 먹어 봤는데 잊을수 없네요.  빵도 맛있고 치즈가 일반동네피자 치즈랑  틀리네요.   저희 엄마 피자 별로 안좋아 하시는데  여기 피자는 넘 좋아 하십니다. 맛있어요~~~</t>
  </si>
  <si>
    <t>2007-04-30 17:53:45.000</t>
  </si>
  <si>
    <t>kumi****</t>
  </si>
  <si>
    <t>감동 감동 이네요 ㅋ 맛도 넘 맛있지만 ~ 배달 시켜서 바쁜신데도 ~ 도착시간까지 알려주시고~  애기 깰까봐  노크 해주시고 ~ 정말 대박집입니다. 블로그 보니깐 신림 맛집 1위인데 그 이유가 있네요!!! 잘먹었습니다~~</t>
  </si>
  <si>
    <t>2016-01-30 04:24:46.109</t>
  </si>
  <si>
    <t>kums****</t>
  </si>
  <si>
    <t>피아노 있는 카페가 흔치않아서 상대적으로 아주 좋은 곳이네요^^ 그냥 카페로 봤을때 자주 가고싶을것같진 않지만 그래도 분위기도 좋고 좀 괜찮은 편입니다</t>
  </si>
  <si>
    <t>2014-05-06 14:30:45.674</t>
  </si>
  <si>
    <t>kumt****</t>
  </si>
  <si>
    <t>오늘 갔다가 굉장히 불쾌한 경험만 하고 왔네요.  친구와 각각 매콤치즈와 갈릭(저)을 시켰는데 10분이 지나도 나오지 않더군요. 늦게 나오는 거야 그렇다치고 가져온 메뉴는 매콤과 갈릭치즈. 그리고선 저희가 주문을 잘못했다고 계속 말씀하시더군요. 그래서 결국 바꿔주시던데 이번에는 또 어디 다른곳에 나가려던 메뉴인지 바로 가져온 게 갈릭 매운맛. 일하시는 분 본인입으로 매운거 다른데 나가려던건데 괜찮냐고... 애초에 메뉴에는 갈릭 매운맛은 있지도 않은데 말</t>
  </si>
  <si>
    <t>2015-11-23 19:08:21.536</t>
  </si>
  <si>
    <t>kun2****</t>
  </si>
  <si>
    <t>맛 난데 평가글이 왜 이러지;; 개인적으로 건대 밥집중에 제일 좋았음 빵 들어가있는 크림맛 스파게티 맛있음</t>
  </si>
  <si>
    <t>2015-07-31 18:09:20.633</t>
  </si>
  <si>
    <t>kuna****</t>
  </si>
  <si>
    <t>고퀄 요구할려면 쳐먹지말어 그지깽깽이들아ㅋㅋㅋ</t>
  </si>
  <si>
    <t>2015-07-05 15:54:31.557</t>
  </si>
  <si>
    <t>kund****</t>
  </si>
  <si>
    <t>양도 푸짐하고 맛있어요.  인테리어도  세련되고 이뻐요.  친절하고 예쁜  사장님 보러  자주 가게 될꺼같아요.  대박나세요~~^^</t>
  </si>
  <si>
    <t>2015-05-27 23:28:13.896</t>
  </si>
  <si>
    <t>kung****</t>
  </si>
  <si>
    <t>주문받는 사람 진짜 싸가지가 없네요 가끔 시켜 먹었는데... 기분나빠서 앞으로 여기서 못시켜먹겠습니다.  아니 이거원 .. 주문전화 때문에 이렇게 화나보기는 처음이네요</t>
  </si>
  <si>
    <t>2015-10-23 23:22:29.410</t>
  </si>
  <si>
    <t>kunh****</t>
  </si>
  <si>
    <t>발리 슈퍼스토어! ! ! ♡~♡  커플이나,친구나,회식자리에 가도 너무좋은곳! 간판부터  반했었는데 안에들어가자마자! 문고리부터 사장님의 인테리어 감각이보이셨어요! 미대출신이라 들었는데 ,정말 인테리어덕에  Sns에 사진올릴맛이났어용ㅎㅎ 리치칵테일을 잊을수가없어요! 리치의그맛♡ 안주도 샐러드도정말 너무!맛나요ㅠㅡㅠ정말개인적으르 분위기가너무좋아서남자친구랑꼭오고싶네요 또가겠습니다^^서비스감사햏습니다</t>
  </si>
  <si>
    <t>2013-10-30 18:05:27.671</t>
  </si>
  <si>
    <t>IMP</t>
  </si>
  <si>
    <t>kuni****</t>
  </si>
  <si>
    <t>건대에서 가장 분위기좋은 술집입니다  꿀 화이팅</t>
  </si>
  <si>
    <t>2013-07-03 22:29:42.181</t>
  </si>
  <si>
    <t>kunj****</t>
  </si>
  <si>
    <t>봉천동 배달 중국집중에서 짜장맛만 보면 가장 나은듯 간짜장 맛있음 무엇보다 한그릇을 시켜도 배달온다는게 좋은듯.</t>
  </si>
  <si>
    <t>2014-09-16 15:36:20.168</t>
  </si>
  <si>
    <t>현대에서부터 우성, 푸르지오 15년넘게 봉천3동 현 청림동 사는 주민임  이동네 배달짜장 먹어줄만한곳이 홍매.우성각.동화반점인데  우성각은 셋중에 맛이 제일 떨어짐  서비스는 왜이렇게 불친절한지 가서먹든 배달을 시키든 눈살찌푸리게함  위생은 더욱 심각한게 매일 아침 버스타러 그 앞 지나갈때면 파란색 군대에서 짬통으로 쓰던 통에  그릇을 그릇에 담긴짬과함께 처박아 놓고 방치하다 많이 모이면 호수로 물뿌려 닦더이다 또 얼마전에 아침에 나가는데 냉동낙지가 문</t>
  </si>
  <si>
    <t>2014-09-16 15:30:31.233</t>
  </si>
  <si>
    <t>kuns****</t>
  </si>
  <si>
    <t>여자친구랑 100일 기념으로 커플링을 맞추려고 했는데 기성 제품을 사는 것 보다는 디자인부터 하나하나 직접 결정해서 커플링을 직접 만드는 것이 의미가 있을 것 같아 홍대반지카페를 방문했습니다! 가격도 저렴하고 디자인도 다양하고, 무엇보다 친절하셔서 2시간 남짓 즐거운 시간 보내다 갑니다! 추천해요~</t>
  </si>
  <si>
    <t>2016-02-21 17:20:15.641</t>
  </si>
  <si>
    <t>휘핑크림 상한거쓰냐.. 먹은 우리 둘다 배아파서 배잡고 뒹구는중 ㅜ 그릇은 깨끗이 씻어요? 원래 그린블라스트에서 민트맛이나나</t>
  </si>
  <si>
    <t>2013-10-05 13:14:54.481</t>
  </si>
  <si>
    <t>아이러브케이팝</t>
  </si>
  <si>
    <t>kunu****</t>
  </si>
  <si>
    <t>일하는 알바생들 싸가지가 바가지. 다들 양아치같이 생겨가지곤 와..더러운 놈들. 진짜 치를 떨었던 곳</t>
  </si>
  <si>
    <t>2012-12-14 10:55:01.929</t>
  </si>
  <si>
    <t>음식 맛이야 받아다 파는 지점이니 그게그거지만... 손님에 대한 마인드는 꽝!!  종업원도 아니고 주인이라는 사람이...  아래글에 손님을 우습게 보는 장사치라는 글을 보고 나도 불쾌한 기억이 떠올라 적는다.  봉천점 주인은 반성해야한다.</t>
  </si>
  <si>
    <t>2011-11-06 17:31:35.000</t>
  </si>
  <si>
    <t>kunw****</t>
  </si>
  <si>
    <t>식사 맛있어여 또 오고 싶네요^^</t>
  </si>
  <si>
    <t>2014-07-20 20:04:46.827</t>
  </si>
  <si>
    <t>매번신촌점다니다가 이번에홍대점갔는데 직원들서비스불친절에 개념밥말아먹은듯ㅡㅡ 마요네즈더먹으려고 셀프빠에가서 마요네즈통에 덜어가는수저가있길래 그걸로 퍼서 다시그자리에 내려놨는데 갑자기 직원지나가다보더니 다시수저들어서똑바로 원래자리에노으라고 명령조로 똥씹은표정하면서시킴 진짜어처구니가없더라ㅡㅡ</t>
  </si>
  <si>
    <t>2016-03-02 20:56:52.273</t>
  </si>
  <si>
    <t>kuny****</t>
  </si>
  <si>
    <t>분위기도 아기자기하구요. 무엇보다 시끌벅적한 홍대술집과 달리 소담소담 한잔 할수 있어서 너무 좋았어요.  특히 꼬치! 대박 ㅋㅋㅋ 연인분들 데이트한잔 하기에도 좋아요</t>
  </si>
  <si>
    <t>2016-02-17 00:29:02.430</t>
  </si>
  <si>
    <t>여기 잘 알려지지 않은 맛집 이지요 ㅎ,ㅎ 커피, 서비스, 쿠폰제, bgm, 가격 까지!! 여기는 그냥 무조건 쵝오!!</t>
  </si>
  <si>
    <t>2012-01-29 22:21:59.000</t>
  </si>
  <si>
    <t>kuos****</t>
  </si>
  <si>
    <t>고기먹다 엎어버릴뻔했네  제발 부탁인데 한번에 몰아 시키세요  이 멘트가 손님한테 칠 대사 인가..  진짜 딴 한번 부탁했구만  너무하네 너무해</t>
  </si>
  <si>
    <t>2014-12-21 21:12:23.449</t>
  </si>
  <si>
    <t>kupn****</t>
  </si>
  <si>
    <t>가게가 깔끔하고 서비스가 좋네요 쿠폰받아가니 마른안주 서비스 받았습니다~ 번창하세요~</t>
  </si>
  <si>
    <t>2013-10-15 01:57:58.977</t>
  </si>
  <si>
    <t>카페 이월로스터스</t>
  </si>
  <si>
    <t>kura****</t>
  </si>
  <si>
    <t>젊은 사장님이 운영하는데 원두 수입?일을 함께한다고 함. 그래서 그런지 커피가 가격에 비해 매우 괜찮음. 근데 위치가 너무 아쉬워... 수업들으러 가면서 가기엔 애매한 위치 ㅠ</t>
  </si>
  <si>
    <t>2015-08-31 17:20:39.446</t>
  </si>
  <si>
    <t>개인적으로 돈까스 무한리필집 중 가장 맛있음. 다만 사이드 메뉴가 부실하고 돈까스 소스가 조금 묽어서 아쉬움. 수염 사장님도 친절하고 가격도 나쁘지 않음.</t>
  </si>
  <si>
    <t>2016-02-23 03:21:57.037</t>
  </si>
  <si>
    <t>아 모바일은 별반개 안되나요? ? ? 진심 식당평 처음 남기는데, 일단 사장아줌마신지 몰라도 서비스업하시면 안되실 분이네요~ 다같이 기분좋게와서 맥주한잔하는데 사장아줌마덕분에 술맛 뚝 떨어지네요. 손님을 손님이 아니라, 남의집에 찾아온 불청객처럼 행동하시네요. 장사하는데 방해를한것도, 부당한요구를 한거도아닌데 참. . . 한번가보시면 다시찾는사람은 없을집이네요</t>
  </si>
  <si>
    <t>2015-04-16 01:57:02.868</t>
  </si>
  <si>
    <t>kuri****</t>
  </si>
  <si>
    <t>선생님이 잘 도와주셔서 손재주가 없어도 반짝반짝한 예쁜 반지 만들수 있습니다 여러분!</t>
  </si>
  <si>
    <t>2014-01-23 16:51:05.348</t>
  </si>
  <si>
    <t>kuro****</t>
  </si>
  <si>
    <t>요번 크리스마스에 방문했는데 세트메뉴 너무 좋았어요 ^^ 저렴하고 이쁜 칵테일 !!</t>
  </si>
  <si>
    <t>2015-01-09 17:46:37.151</t>
  </si>
  <si>
    <t>연어! 이곳입니다.. 강추!</t>
  </si>
  <si>
    <t>2015-04-19 00:45:55.468</t>
  </si>
  <si>
    <t>별한개도 아까운.. 알바생 제대로 뽑으세요. 매번 손님와도 지들끼리 수다떨고 있고 앉아있고.. 계산하는 중에도 수다떠네요. 집앞이라 급하면 갔었지만 불친절하고 참..안가게 됩니다.</t>
  </si>
  <si>
    <t>2014-01-01 20:32:52.456</t>
  </si>
  <si>
    <t>여기 진짜 대박 완전 맛나요 !!</t>
  </si>
  <si>
    <t>2014-01-09 12:08:19.148</t>
  </si>
  <si>
    <t>kurt****</t>
  </si>
  <si>
    <t>지난주에 장모님이 족발 드시고 싶다기에 대자 포장해왔는데, 정말 민망해 죽을뻔 했습니다, 33000원 짜리 쓰레기를 주셨내요~ 냄새나고, 지방만 뚜껍고, 칼질도 개판!! 진심으로 여기 절대 가지마세요~ 오랫동안 합정동에 거주 하고있구요, 여기 처음 가본게 아니라 더욱 짜증나내요, 정말 열불이나서, 평가글 처음 작성합니다. 동네에 쓰레기를 줄이기위해 오늘부터 적극 주변인에게 홍보하려 합니다~</t>
  </si>
  <si>
    <t>2016-03-01 04:24:16.937</t>
  </si>
  <si>
    <t>두번째방문~~  안간사이에 삼겹살맛이 업그레이드됐네용^^  적당히간도되있는듯~ 그냥먹어도 맛있고 양념에 찍어먹어도 굿이네요ㅎㅎ  그리고 전 비어치킨을 사랑하는1인♥  오래기다려야한다는게 함정~ 미리예약하는센스를 다음에는 오랜만에 맛있고배부른 저녁먹었네요^^</t>
  </si>
  <si>
    <t>2015-03-14 00:56:53.776</t>
  </si>
  <si>
    <t>감사합니다~ 쉽게 잘 말씀주시고 계속 도와주셔서 예쁘고 쉽게 만들었어요~ 예쁘게 착용하고 다닐께요~ 감사합니다~</t>
  </si>
  <si>
    <t>2014-09-04 14:38:02.166</t>
  </si>
  <si>
    <t>값도 저렴하고 맛있네요 추천합니다.</t>
  </si>
  <si>
    <t>2014-12-29 10:51:53.946</t>
  </si>
  <si>
    <t>kuru****</t>
  </si>
  <si>
    <t>피자몰 완전 괜찮게 바뀌었기에 갔다가 가격대비 너무맛있었네요   근데 기분좋게먹고나오는데 계산대에 안경쓰고 뚱뚱하신분이었는데 뭐이리 불친절한지 피자몰은가도 홍대점은 절대안갈거고 지인들한테도 절대가지 말라고할라구요</t>
  </si>
  <si>
    <t>2015-04-19 23:51:45.156</t>
  </si>
  <si>
    <t>연어 정말 맛있어요!! 다녀온 후 연어앓이중!! ㅠㅠ</t>
  </si>
  <si>
    <t>2014-04-23 20:38:33.216</t>
  </si>
  <si>
    <t>여기 허니커리바사삭치킨 시켜먹었는데.. 정말 맛있습니다... 여자친구랑 이틀연속 닭시켜먹은적은 정말 처음이네요-_-;; 진짜 최고!!</t>
  </si>
  <si>
    <t>2015-04-01 19:18:10.633</t>
  </si>
  <si>
    <t>엔조</t>
  </si>
  <si>
    <t>피클도 맛있고 까르보나라도 맛있었어요! 자주갈께요 :D</t>
  </si>
  <si>
    <t>2013-09-16 16:40:33.488</t>
  </si>
  <si>
    <t>kus0****</t>
  </si>
  <si>
    <t>홍대 칼국수와 족발! 오랜만에 또 왔는데 역시나 맛있어요!! 족발이랑 칼국수! 칼족 조합 짱이에요!!  홍대맛집 칼족 드시러오세요~</t>
  </si>
  <si>
    <t>2015-09-11 20:31:35.615</t>
  </si>
  <si>
    <t>kus3****</t>
  </si>
  <si>
    <t>여기 떡이 좀 오래 된 것 같아요..</t>
  </si>
  <si>
    <t>2014-10-12 20:38:14.701</t>
  </si>
  <si>
    <t>kus4****</t>
  </si>
  <si>
    <t>일하시는 분들 말도짧고 너무 예의가 없네요  주문하나 하는거로 기분나빠보긴 처음 ㅡㅡ</t>
  </si>
  <si>
    <t>2012-01-13 16:07:32.000</t>
  </si>
  <si>
    <t>kush****</t>
  </si>
  <si>
    <t>가격올리거에 비해서 음식은 그다지 바뀐것 같진 않지만 맛은 그럭저럭 괜찮고 샐러드 자체는 나쁘지 않음. 종류도 다양한 편이고 다만 샐러드 이외에 우동이라든지 파스타같은건 솔직히 개선이 필요해 보임.</t>
  </si>
  <si>
    <t>2015-01-05 02:46:33.334</t>
  </si>
  <si>
    <t>kuso****</t>
  </si>
  <si>
    <t>여자친구랑반지만들고왁는데정말좋아요^^</t>
  </si>
  <si>
    <t>2014-12-03 16:13:57.997</t>
  </si>
  <si>
    <t>갓다왓는데고기너무맛잇어요!  분위기너무좋구요!  또가고싶어지는곳인거가타요~~!</t>
  </si>
  <si>
    <t>2014-07-01 17:29:14.445</t>
  </si>
  <si>
    <t>kuss****</t>
  </si>
  <si>
    <t>찹쌀 탕수육은 아닌 것 같습니다. 많이 느끼하고...양꼬치는 괜찮았습니다. 가격도 많이 오른 것 같더군요. 포장은 많이 부실한 것 같네요. 안 하시는 게 나을 것 같아요</t>
  </si>
  <si>
    <t>2014-05-14 14:14:07.130</t>
  </si>
  <si>
    <t>kuun****</t>
  </si>
  <si>
    <t>연어롤짱..ㅠㅠ 음식이 너무예쁘고맛있어서 포장해서 남자친구갖다주니 좋아하더라구요!ㅎㅎ</t>
  </si>
  <si>
    <t>2015-02-12 20:51:49.824</t>
  </si>
  <si>
    <t>kuyn****</t>
  </si>
  <si>
    <t>여긴 딴데보다 펄도 많이주시고 음료도 가득 채워줘서  좋아요~ 직원들도 천절하신 편이구요  ..^^</t>
  </si>
  <si>
    <t>2015-05-23 23:05:21.054</t>
  </si>
  <si>
    <t>봉추찜닭 홍대3호점</t>
  </si>
  <si>
    <t>kuzi****</t>
  </si>
  <si>
    <t>홍대 3호점은 관리하는 사람이 없나봐요. 무슨 8시에 가니 마감이랍니까?  평일이라 재료가 떨어진 것도 아니고 사람들도 한참 먹고 있는데 마치 우리가 늦게 온 것처럼 말하는 투가 기분 나쁘네요. 엄연히 11시까지라고 나와있는데 거기만 9시에 문 닫나요? 참네 재수없어.</t>
  </si>
  <si>
    <t>2015-04-28 10:26:43.351</t>
  </si>
  <si>
    <t>kv23****</t>
  </si>
  <si>
    <t>재밋고 쀼듯해요 ㅎㅎㅎ 직원언니들도 착하시고 재밋으십니당 ㅎ</t>
  </si>
  <si>
    <t>2015-02-28 15:08:29.732</t>
  </si>
  <si>
    <t>kvsu****</t>
  </si>
  <si>
    <t>나 오늘 여기 오픈하자마자 갈겋ㅎㅎㅎㅎ 진짜 여기 완전 맛있당 아무도 오지마 나만 갈꾸야 나만 불금 여기서 보낼구얌ㅎㅎㅎ</t>
  </si>
  <si>
    <t>2014-05-16 17:06:34.928</t>
  </si>
  <si>
    <t>서울대입구역 근처에 있는 미스리아줌마? 거기 맞나여? 거기라면 전 완전 좋았음 ~ 진짜로 종종 들러줘야할듯? 완전 맛있고 가격도 좋고 분위기도 좋고 딱 우리 취향에 맞는 곳 같음~!!</t>
  </si>
  <si>
    <t>2014-05-13 10:41:52.449</t>
  </si>
  <si>
    <t>kvtu****</t>
  </si>
  <si>
    <t>초밥부페라해서 퀄리티는 별기대 안하고 갔는데 괜찮더라구요 또 가고 싶단 생각들만큼 마음에 들었어요 맛있습니다 ~</t>
  </si>
  <si>
    <t>2014-08-06 17:32:46.342</t>
  </si>
  <si>
    <t>kw04****</t>
  </si>
  <si>
    <t>친구들 모임 장소로 최고 인듯^__^ 연말 모임 장소 추천입니다.. 코니와~~~~!!</t>
  </si>
  <si>
    <t>2015-11-10 21:16:44.639</t>
  </si>
  <si>
    <t>kw3a****</t>
  </si>
  <si>
    <t>깔끔하고  친절하여  좋았음. 다만 별도 룸이 없어 아쉬움이 있음. 49세 남성임</t>
  </si>
  <si>
    <t>2014-07-28 19:51:38.724</t>
  </si>
  <si>
    <t>kwak****</t>
  </si>
  <si>
    <t>잘만들게요❤️ 제발 내꺼 잘만들어줘~~~~~~~~</t>
  </si>
  <si>
    <t>2015-12-25 14:53:13.213</t>
  </si>
  <si>
    <t>한스커피</t>
  </si>
  <si>
    <t>가게 디자인이 이쁘고 팥빙수가 맛잇네요^^</t>
  </si>
  <si>
    <t>2013-07-23 12:05:52.382</t>
  </si>
  <si>
    <t>kwan****</t>
  </si>
  <si>
    <t>직원분 친절하시고 분위기도 좋고 깔끔해요!!</t>
  </si>
  <si>
    <t>2015-12-06 14:17:54.172</t>
  </si>
  <si>
    <t>나쁘다고는 할수 없겠지만, 최근 몇달사이에 초심을 잃은듯합니다. 처음 방문했을때의 감동을 더이상 기대할 수가 없네요. 일단 스프 맛이 기존의 일본풍? 에서 변했고, 면과 따로 노는 느낌이 실망스러웠습니다. 토핑은 말할 것도 없고 국물속 차가운 아지다마고를 입에 넣는순간 아 이 집도 이제 끝이구나 하는 생각이 들었습니다.</t>
  </si>
  <si>
    <t>2015-02-22 14:04:06.767</t>
  </si>
  <si>
    <t>메뉴판에 적힌 금액이 틀려서 지적했더니 말도 못 알아듣는 중국인 직원이 사과는 하지않고 떨어졌네라는 말만 반복. 그냥 실수였다죄송하다고 하면 될 일도 못하는 직원들.     전적으로 직원을 관리하는 사장의 책임.  난 다시는 안 갈거고 최소한의 할 일만 할 뿐.  신경 쓰는 것도 피곤하다.</t>
  </si>
  <si>
    <t>2014-04-21 07:35:30.264</t>
  </si>
  <si>
    <t>종업원들 웃고 떠들시간에 손님들한테 신경 좀 더 써주세요 손님 별로 많지도 않았는데 서비스 엉망 맛도 별로</t>
  </si>
  <si>
    <t>2014-04-27 18:34:33.967</t>
  </si>
  <si>
    <t>일단 타곳에 비해 양많고, 맛없으면 제가 돈내드림~ ^^  멋쟁이 사장님 ~완전 친절함~ㅋㅋㅋㅋㅋ</t>
  </si>
  <si>
    <t>2011-10-10 18:03:51.000</t>
  </si>
  <si>
    <t>반지만들기 카페에서 남자친구랑 좋은 추억 만들고 가요~</t>
  </si>
  <si>
    <t>2014-03-29 20:10:43.024</t>
  </si>
  <si>
    <t>청결하고 맛있고 서비스 굿 입니다요</t>
  </si>
  <si>
    <t>2013-11-03 01:08:26.549</t>
  </si>
  <si>
    <t>온라인으로 방문포장 주문해놓고 받으러갔더니 다른사람을 줬다고 하네요ㅡㅡ;; 주문자 확인을 안하나봐요.  30분 더 기다려서 받아오는데 화가나네요.</t>
  </si>
  <si>
    <t>2015-02-15 17:55:07.649</t>
  </si>
  <si>
    <t>kwat****</t>
  </si>
  <si>
    <t>지인들이랑 같이 갔었는데 진짜 고기 질이 진짜 좋아요.. 그래서그런지 엄청 맛있고.. 같이 나오는 버섯이랑 파인애플 소세지도 좋았어요~캠핑느낌도나고! 무엇보다 직원분들이 친절하셔서 더 좋았습니다. 건대에 친구들이랑 놀러가면 꼭 맛봐야할 맛집입니다 별5개!!!</t>
  </si>
  <si>
    <t>2015-03-05 18:34:52.807</t>
  </si>
  <si>
    <t>kwch****</t>
  </si>
  <si>
    <t>미금에 있는 그 신주닭발인가요? 사장님도 같은분인가요?? 이름이 같아서 놀랬어요..</t>
  </si>
  <si>
    <t>2015-03-26 00:24:24.126</t>
  </si>
  <si>
    <t>아니 맥도날드 버거 좋아해서 자주시켜먹는데 여기 신림점 너무 짜요 햄버거랑 감자튀김 전부다 짜요 그리고 별로 신선하지도않고 그냥 짠맛 밖에없어요 좀 제대로 만들어요좀</t>
  </si>
  <si>
    <t>2016-03-02 14:58:53.282</t>
  </si>
  <si>
    <t>말도마</t>
  </si>
  <si>
    <t>kwek****</t>
  </si>
  <si>
    <t>안주도 맜있고 분위기도 짱!!!!!</t>
  </si>
  <si>
    <t>2016-05-08 19:01:31.398</t>
  </si>
  <si>
    <t>kweo****</t>
  </si>
  <si>
    <t>남자친구와 100일 기념으로 커플링 만들었어요!!  시간가는줄 모르고  재밌게 만들었네요~~^-^</t>
  </si>
  <si>
    <t>2014-11-01 15:54:45.539</t>
  </si>
  <si>
    <t>알바생들이 너무 친절해요^^훈훈하네요 까르보나라랑 함박그라탕 추천합니다~</t>
  </si>
  <si>
    <t>2015-08-16 18:52:08.334</t>
  </si>
  <si>
    <t>kwh7****</t>
  </si>
  <si>
    <t>내가 가본 집 중에 그래도 괜찮은데... 평가가 박한 이유는.. 경쟁업체의 주작질일 듯... 아니면 무슨이유인지 모르겠지만 개인적인 원한 때문에 망하게 하려는 이유인듯. 사장님 서비스 나쁘지 않게 하고 음식이 딱 가격만큼 한다. 근데 진짜 댓글 단거 보면... ㅋㅋㅋㅋ 같은 날짜에 시간 간격이 ㅋㅋㅋㅋㅋ 이건 뭐 누가 봐도 주작질 인거 같다ㅋㅋㅋㅋㅋ</t>
  </si>
  <si>
    <t>2015-09-23 00:26:03.934</t>
  </si>
  <si>
    <t>kwin****</t>
  </si>
  <si>
    <t>밑반찬도 잘나오고 맛나요 주차도되서 굿</t>
  </si>
  <si>
    <t>2014-08-12 19:59:34.953</t>
  </si>
  <si>
    <t>kwj1****</t>
  </si>
  <si>
    <t>분위기도 좋고 칵테일도 맛있고 괜찮은 곳이었어요! 위치찾기 힘들어서 고생 좀 하긴했지만..담에 또 가고 싶네요 ㅎㅎ 다락방 아지트서 오손도손 대화하는 기분이었어요</t>
  </si>
  <si>
    <t>2015-08-26 07:09:24.337</t>
  </si>
  <si>
    <t>kwj2****</t>
  </si>
  <si>
    <t>친구가 맛난다해 추천으로 가게 되었는데 막창이 초벌되서 나오드라구요.. 배고픔 안고 간 전 반가웠다는ㅎㅎ  친구들이랑 가서 돼지막창, 소막창 다 시켜봤는데 전 갠적으로 소막창이 더 고소했던거 같아요~^^ 글구 같이 먹은 추억의 도시락도 옛날 생각나서 더 맛났구요~들어가는게 많아서 푸짐~♡친구가 불막창 자기 스타일이라고 한 기억이 있는데 담엔 그것도 한번 먹으러 가고싶네요~다욧은 언제ㅠ</t>
  </si>
  <si>
    <t>2014-04-19 03:10:08.068</t>
  </si>
  <si>
    <t>kwj5****</t>
  </si>
  <si>
    <t>매번 시켜먹어두 맛있네요 ㅎㅎ음식이 깔끔하게 왔구요! ~양도 많고 너무 맛있었어요</t>
  </si>
  <si>
    <t>2016-05-12 10:46:37.097</t>
  </si>
  <si>
    <t>kwj7****</t>
  </si>
  <si>
    <t>다른 레스토랑보다는 괜찮은것 같아 찾았습니다. 맛은 괜찮았는데 서비스만 조금더 좋으면 좋을것 같아요^^ 다음에 기회되면 다시 들리겠습니다~</t>
  </si>
  <si>
    <t>2015-03-30 10:09:21.752</t>
  </si>
  <si>
    <t>맛깔스런집</t>
  </si>
  <si>
    <t>kwk3****</t>
  </si>
  <si>
    <t>사장님이 너무 좋으셨어요^^  여걸 사장님이세요 ㅋㅋㅋ  암튼 전라도 음식이 푸짐하게 나와서 정말 배부르게 먹었습니다   6000원짜리 남도 정식먹었거든요~   여러 남도 메뉴가 있었는데 잘몰라서^^  이렇게 줘도 남을까..싶었지만 ㅋㅋ주시니 배부르게 먹었습니다~! 입맛까탈스런 남편도 배부르게 먹고 ㅋㅋ  또 가겠습니더~^^</t>
  </si>
  <si>
    <t>2011-12-20 13:01:07.000</t>
  </si>
  <si>
    <t>kwle****</t>
  </si>
  <si>
    <t>해산물 깔끔하고 잘나오네요~</t>
  </si>
  <si>
    <t>2016-02-12 03:51:16.618</t>
  </si>
  <si>
    <t>kwm2****</t>
  </si>
  <si>
    <t>이정도면 평타 이상이라고 생각합니다 배달 중국집 그 중에는 괜찮네요 ㅋㅋ 잘 먹었습니다</t>
  </si>
  <si>
    <t>2014-09-05 18:39:13.105</t>
  </si>
  <si>
    <t>오늘의 음료인가? 허니자몽티 이거 시원 달달 새콤한게 좋더라고요! 추천하고 갑니다~</t>
  </si>
  <si>
    <t>2014-06-28 21:10:23.897</t>
  </si>
  <si>
    <t>kwns****</t>
  </si>
  <si>
    <t>완전맛잇네요ㅜㅡㅜ추석인데도 안쉬고 영업하시는데도 친절하게 잘해주시고 특히 후라이드맛잇네요 잘먹고갑니당~~</t>
  </si>
  <si>
    <t>2014-09-08 18:27:42.510</t>
  </si>
  <si>
    <t>kwon****</t>
  </si>
  <si>
    <t>바쁘고 지친 직장인들에게 소소한 행복을 가져다 주는 곳  항상 다른 사람들의 비위를 맞추며 살아야 되는 일상속에서 내가 대접받고 있다는  기분이 드는곳, 맛과 서비스 글구 그릇에 담아내는 정성까지 고스란히 느낄수 있는곳   앞으로도 자주 갈 수 있는 여유가 내 맘속에 있길 바라며,</t>
  </si>
  <si>
    <t>2012-07-13 14:24:41.921</t>
  </si>
  <si>
    <t>친절하고 좋네요~재밌어요옹!!</t>
  </si>
  <si>
    <t>2015-05-31 15:19:25.322</t>
  </si>
  <si>
    <t>분위기 엄청 좋네요~^^ 전에는 없었는데 친구랑 지나가다 보여 들렸는데 커피향 죽여 주네요^^</t>
  </si>
  <si>
    <t>2013-08-22 13:09:32.600</t>
  </si>
  <si>
    <t>집에서 좀 멀리 떨어져 있어서 자주 갈 수도 없고 , 또  이 음식 특성상 자주 먹기엔 좀 무거운 맛이긴 하지만 처음 가서 맛있게 먹고 2주만에 재방문 할 정도의 맛이라면 제법 맛집이라 할 만하다 . 사람에 따라 약간의 꼬릿한 냄새에 호불호는 있을 수 있겠지만  국물의 베이스가 돼지뼈 국물인 이상 고소한 맛과 더불어 꼬릿한 냄새는 지극히 자연스러운 풍미에 속한다고 하겠다. 냄새가 안나고, 고소한 맛만 더 진하게 느껴지는 수상한 고소함 보다는 말이다. 그</t>
  </si>
  <si>
    <t>2014-12-15 19:41:21.272</t>
  </si>
  <si>
    <t>짱! 살살녹는 치즈에 달콤한 등갈비 맛잇어요</t>
  </si>
  <si>
    <t>2014-08-23 14:23:47.547</t>
  </si>
  <si>
    <t>배신하지말것! 초심잃지 말것</t>
  </si>
  <si>
    <t>2013-01-18 02:48:14.998</t>
  </si>
  <si>
    <t>어디서 반지만들까 하다가 찾아보고 찾아봐서 평가가 좋아서 왔는데 진짜로 평가대로 사장님도 친절하시고 매장내도 깔끔하고 좋았어요!!</t>
  </si>
  <si>
    <t>2015-12-31 14:02:04.782</t>
  </si>
  <si>
    <t>카르페디엠</t>
  </si>
  <si>
    <t>편안한 분의기  사장님이 참 후덕하니 좋은 분 인듯 했어요</t>
  </si>
  <si>
    <t>2014-09-17 15:49:04.725</t>
  </si>
  <si>
    <t>오늘 키움참치에서 모임을했는데 푸짐하게 먹고갑니다.  강추!!이춘복참치보다 훨씬 좋아여 직원분들도 넘친절하구여 맛난부위도 아낌없이주시고 담에 또 갈꼐여~</t>
  </si>
  <si>
    <t>2012-09-12 23:14:26.028</t>
  </si>
  <si>
    <t>신인류면가</t>
  </si>
  <si>
    <t>영업시간 지나서 들어가는데 남자직원은 입구바로앞에서 담배피고 여종업원중 키큰 아가씨 준비중이라고 인상써고 나가라하데요 다시는 안가고싶은 음식점이네요</t>
  </si>
  <si>
    <t>2015-05-31 01:05:54.815</t>
  </si>
  <si>
    <t>사장님 : 친철하심  배달시간 : 빠른편  가격 : 적당  양 : 푸짐함  치킨 상태 : 적당히 익음  맛 : 나쁘진 않지만 다소 아쉬움(반반 기준)   후라이드 양념 반반을 주문했습니다. 후라이드치킨의 튀김옷은 얇은 편이고 약간 짭조름한게 괜찮았는데 양념치킨쪽은 양념이 다소 묽다고 해야하나... 타 치킨집 양념치킨에 비해선 맛이 다소 연해서 아쉽더군요.  전체적으론 만족스러웠습니다. 양념치킨쪽은 양념이 좀 더 진했으면 좋겠네요...</t>
  </si>
  <si>
    <t>2012-06-17 20:23:30.628</t>
  </si>
  <si>
    <t>좋아요!!!!!고기도 맛있고 서비스도 좋고 직원도 친철하고 ㅋㅋㅋㅋ 무엇보다 김치찌개가 갑!</t>
  </si>
  <si>
    <t>2015-03-23 21:13:11.943</t>
  </si>
  <si>
    <t>사장님도 되게친절하고 완전 잘 알려주고 도와주셔서 감사합니다!</t>
  </si>
  <si>
    <t>2015-01-22 11:32:05.896</t>
  </si>
  <si>
    <t>인테리어 깔끔하고 맛도 일품! 최고였습니다 ^^</t>
  </si>
  <si>
    <t>2016-03-08 09:31:43.411</t>
  </si>
  <si>
    <t>아우 짜장면 먹고 싶어서 검색하고 있는데 왜 여긴또 다들 짬뽕이 맛있다는거야 ㅋㅋㅋ</t>
  </si>
  <si>
    <t>2015-01-19 12:51:59.074</t>
  </si>
  <si>
    <t>슈마나스</t>
  </si>
  <si>
    <t>지금 상호가 슈마나스로 바꼈는데 ㅜㅜ 여기진짜 빵 맛있어요</t>
  </si>
  <si>
    <t>2014-12-05 20:08:40.021</t>
  </si>
  <si>
    <t>치킨이 먹고싶어 전화를 했어요~~~  생각보다 30분 정확하게오셨네요 치킨맛이 대만족이었어요 역시치킨맛은. 페리카나이네요 자주 시커 먹어야 갰네용 오우치느님 사랑해요~~~</t>
  </si>
  <si>
    <t>2015-06-12 14:51:36.872</t>
  </si>
  <si>
    <t>양철북</t>
  </si>
  <si>
    <t>제가 곱창 대창 막창 매냔데요~~여기 대창 짱짱 맛나여ㅎㅎ 지금 글 쓰면서도 또 생각나네여~사진도 찍어왔는데 평가하는데는 사진을 못 올리는게 아쉽네요 아직 생긴지 얼마 안된곳이라고 젊은 사장님이 그러시던데 그래서 그런지 깔끔 하구 좋았어요 맛도 좋고 기분도 좋고~대박나시길~~!!!</t>
  </si>
  <si>
    <t>2015-12-26 17:18:29.530</t>
  </si>
  <si>
    <t>요즘 목동구장 광고나오는 피치 ㅋㅋㅋ  저번에도 먹어봤는데 방금시킨 닭이 더 크네요 배달음식 더커지긴 처움이라 오히려 당황스러움;;  요즘 닭이 싼가??????;;  전 매번 젤 싼 기본 피치세트 시키는데   미끼상품인거 알아서 계속 시키기 좀 미안한 정도 ㅋㅋㅋㅋ  완젼 맛있어요 거기다 가격대비 최고인듯  역시 이래서 나름 브랜드가 먹히는건가... 싶네요  갠적으로 돈은 추가되어서 비싸지겠지만 신제품은 먹고싶따 치즈프린세스 완젼 맛있던데  지금 광고전</t>
  </si>
  <si>
    <t>2012-06-24 22:58:27.204</t>
  </si>
  <si>
    <t>여긴 친절하긴 하던데요???전화받으신 여성분도 친절하시고, 가격에 비해 피자도 맛잇더라구요 치킨도 먹을만햇고요, 여튼 나쁘진 않앗어요. ㅋㅋ 일단 맛은 둘째치고 친절한게 최고인것 같음</t>
  </si>
  <si>
    <t>2012-04-28 17:01:57.000</t>
  </si>
  <si>
    <t>밑에 답글 다신분 점주같은데 저 어제 오전에 갔었는데 난자 알바 진짜 싸가지 없던데요? 인사는 커녕 얼굴 보지도 않고 감사합니다 이런말도 안하던데 ㅋ 그리고 12시쯤 출근한 여자도 똑같아요. 어쩜 사람을 뽑아도 저런 인간들만 뽑다니. 점주님 사람 보는 안목좀 키워야겠아요</t>
  </si>
  <si>
    <t>2015-12-15 11:07:46.156</t>
  </si>
  <si>
    <t>여기..사장님도친절하시고..카드로한다고해도..항상기분좋게대해주시고..맛도있고..원래저희동네둘둘이문닫아서.쫌먼데서시키는데.넘조아요..악플다시는분들은..진짜..다른치킨점..알바인가바요..평가보고시켜먹는것도..믿을게못되네요.</t>
  </si>
  <si>
    <t>2013-07-04 18:16:42.431</t>
  </si>
  <si>
    <t>원래교촌이간장맛나고 짭짤하고..그런데..여기는 너무느끼하고짜요..기름기를덜빼고..양념해서그런가..오랫만에신랑이랑시켜먹었는데..첨으로남겼어요..콜라랑맥주로도..느끼함이안없어지더라구요..쫌실망요</t>
  </si>
  <si>
    <t>2013-07-31 18:45:54.448</t>
  </si>
  <si>
    <t>여기 여자 매니저 태도가 왜 그딴식인지? 직원 CS교육 같은거 안시키나요? 그래도 빵 맛있어서 가려고했는데 짜증나서 가기싫음</t>
  </si>
  <si>
    <t>2015-05-03 14:26:02.452</t>
  </si>
  <si>
    <t>저보다 먼저주문하신분이 땅콩빼달라고하셧는데 자기들이 신경안쓰고 뿌렷으면서 그분한테 윽박지르고 그분한테 처음만들어줫던걸 몇분이나지나서 그대로 저한테 주더라고요 바로주시는것도 아니고 버릴것처럼 치워놨다가 아무렇지않은척 주는데 기분진짜 더럽네요</t>
  </si>
  <si>
    <t>2015-02-14 22:44:54.750</t>
  </si>
  <si>
    <t>굳굳 전화받는 클라스가 여기 동네랑 다름</t>
  </si>
  <si>
    <t>2014-08-18 22:31:37.813</t>
  </si>
  <si>
    <t>매운거 좋아해서 불족먹었는데 너무 맛있어요! 사장님도 너무 친절하시고 가게도 깨끗하고 너무 좋았어요~ 다음에는 마늘족발 먹으러 갈께요 ㅎㅎㅎ!</t>
  </si>
  <si>
    <t>2016-05-24 10:35:59.899</t>
  </si>
  <si>
    <t>kwpa****</t>
  </si>
  <si>
    <t>홍대닭갈비 2층인데 그냥 지나칠 정도로  입구가 좁아서 망설이다가 올라가보니 대~~박   이 복잡한 홍대 골목에 이렇게ㅜ  넓고 뻥뚫린 공간이 있었다니!!!! 암튼 느므느므 맛나게 맛나게 !!! 강추!!! 닭갈비 차원이 틀린듯●●●●</t>
  </si>
  <si>
    <t>2014-06-29 19:27:53.580</t>
  </si>
  <si>
    <t>kwro****</t>
  </si>
  <si>
    <t>맛도 좋고 서비스도 좋고 인테리어가 최고 인거같아요 가격도 정말 싼편 식사 하나씩 시키니깐 화덕식으로 고르곤졸라 주시더라고요 최고였어요 ! 다음에도 꼭 가고 싶고 지인 들이랑 꼭 가고싶어요. 다음에도 찾아 갈거에요.</t>
  </si>
  <si>
    <t>2015-07-30 11:21:29.297</t>
  </si>
  <si>
    <t>kws2****</t>
  </si>
  <si>
    <t>연인과 색다른 데이트하기 좋은거같아요!ㅎ  즐거운 추억 만들고 가요~~:)</t>
  </si>
  <si>
    <t>2015-07-25 19:43:34.854</t>
  </si>
  <si>
    <t>kws8****</t>
  </si>
  <si>
    <t>가격도 좋고 음식도 좋고 인테리어도 깔끔하게 너무좋아뇨!</t>
  </si>
  <si>
    <t>2015-05-22 21:53:30.161</t>
  </si>
  <si>
    <t>kws9****</t>
  </si>
  <si>
    <t>진자 좀만 지나면 자꾸자꾸 생각난다....  지개에 있는 고기가 짱짱!!  국물 게속 리필해서 쏘주 세병깠다.. 쏘주한잔 하면서 이런저런 얘기하기 딱인듯.. 안주도 부담없고 계속 리필되고. 암튼 몇ㅇㄹ지나면 또갈꺼임!!</t>
  </si>
  <si>
    <t>2013-03-12 20:20:06.085</t>
  </si>
  <si>
    <t>kwsj****</t>
  </si>
  <si>
    <t>맛은 조개거니 했지만 가격대비 조개의 양이나 기타 부식은 별로였고 서비스는 엉망이었습니다.  조개구이를 먹으러 와서 조개구이를 주문하니까 날이 더우니 조개찜을 드시는건 어떠냐고 사장이 묻질않나 ,종업원이 일을 잘못해서 그런지는 모르겠으나 손님이 음식을 먹고있는데 사장이 짜증을 내면 음식먹는 사람이 기분이 좋진 않겠지요?? 불편했습니다 자리가....</t>
  </si>
  <si>
    <t>2012-08-11 17:35:36.612</t>
  </si>
  <si>
    <t>kwsk****</t>
  </si>
  <si>
    <t>너무 불친절 음료 맛없음 얼음이 80%</t>
  </si>
  <si>
    <t>2015-12-07 18:09:47.337</t>
  </si>
  <si>
    <t>kwsu****</t>
  </si>
  <si>
    <t>황새치불초밥 강추합니다!  정말정말 맛있어욯ㅎㅎ</t>
  </si>
  <si>
    <t>2016-01-25 12:42:22.923</t>
  </si>
  <si>
    <t>풍월</t>
  </si>
  <si>
    <t>kwts****</t>
  </si>
  <si>
    <t>일단 맛이 없어요... 양배추 겉부분은 검게타고 속은 덜익고요, 13500원짜리 오꼬노미야끼를 시켰는데 새우가 3개? 고기도 별로 없고 양배추에 소스맛만 잔뜩 나고요 무슨 돈까스집 양배추샐러드 불판에 구워먹는 기분이었음.. 물도 안가져다 주시고.....그리고 블로그 후기로 많았던 런치메뉴가 5월부터 없어졌다고 하더라고요 참고하세요</t>
  </si>
  <si>
    <t>2014-05-04 15:00:50.088</t>
  </si>
  <si>
    <t>kwy1****</t>
  </si>
  <si>
    <t>사장님도 친절하시고 가성비도 최고인 부어치킨 bb</t>
  </si>
  <si>
    <t>2014-08-05 09:29:20.022</t>
  </si>
  <si>
    <t>kwy3****</t>
  </si>
  <si>
    <t>언제 생겼는진 모르겠는데 가보니 다른 가게들에 비해 새로지은것처럼 깨끗해서 좋네요. 방도 많고 평일에 가서 그런지 사장님께서 서비스도 꽤 많이주시고 기본안주들도 다른곳에 비해 맛있고 좋네요. 무엇보다 사장님께서 친근하게 다가와주시고 정말 착하세요 ㅎㅎ 방들 남아있으면 편히 놀다가  가라고 서비스를 팍팍 주시네요 ㅎㅎ</t>
  </si>
  <si>
    <t>2015-12-24 03:25:33.562</t>
  </si>
  <si>
    <t>kwy8****</t>
  </si>
  <si>
    <t>짱짱 친절하게  잘해주셔서 좋은 기분으로 만들어가요!!. 가시려는 분 계시면 너무 늦게는 오지마시구요  꼼꼼히 해주셔서 오래걸려용!</t>
  </si>
  <si>
    <t>2014-12-13 22:55:34.176</t>
  </si>
  <si>
    <t>kwyn****</t>
  </si>
  <si>
    <t>여기 완전 굿굿굿!!! 이번주만3번 다녀왔슴 ㅋㅋㅋ 도토리묵 완전강추!!!</t>
  </si>
  <si>
    <t>2010-09-06 05:14:06.000</t>
  </si>
  <si>
    <t>kx20****</t>
  </si>
  <si>
    <t>저는 다행히 일찍 가서 자리가 있었어요 ~ ㅋㅋㅋㅋ  다음부터 쿠폰은 미리미리 써야겠어요 ㅋㅋㅋㅋㅋㅋㅋㅋ 착한가격에 좋은 술 잘먹고 갑니다. : )</t>
  </si>
  <si>
    <t>2011-11-01 14:59:38.000</t>
  </si>
  <si>
    <t>kxfn****</t>
  </si>
  <si>
    <t>주말에 처음 들렸는데 맛있게 먹고 가요~</t>
  </si>
  <si>
    <t>2015-06-29 09:49:08.132</t>
  </si>
  <si>
    <t>kxfq****</t>
  </si>
  <si>
    <t>한마디로 정리 : 가격은 스벅 커피빈 뺨치면서 서비스는 동네 카페보다 못한 곳  흡연실 있어서 간다 ㅉ</t>
  </si>
  <si>
    <t>2015-01-26 17:10:12.811</t>
  </si>
  <si>
    <t>ky05****</t>
  </si>
  <si>
    <t>전화받는 알바남자 왜뽑은건가요?시급 2천원 3천원짜리 계약해서 짱깨 고용한건가요? 아니면 집나간 가출 고딩 쓰는건가요??  대체 뭐죠? 전화응대하는 싸가지는 어디서 배운걸까요???????????  이해할수없네요 스피커폰으로 옆에서 3명이 듣고있는데  다들 한목소리로 말합디다  주문전화받는 싸가지없네  오히려 전화하는 제가 친절하게 주객전도 갑과을이 교체된 기분?????  아니 배달전화 많이와서 많이 귀찮았나요?????????????????  입맛부터 싹</t>
  </si>
  <si>
    <t>2015-01-14 18:10:42.839</t>
  </si>
  <si>
    <t>ky62****</t>
  </si>
  <si>
    <t>티라미수를 좋아해 맛있는 곳을 찾아다니는데 우연히 찾은 아래에서 진정 맛있는 티라미수를 만났네요!!  최근 새로 나온 딸기 티라미수도 맛있어 일부러 홍대까지 자주 발걸음 합니다.  분위기도 포근하고 너무 좋아요^^* 카페아래 강력추천합니다!!!!!!!!!</t>
  </si>
  <si>
    <t>2015-01-22 12:49:56.736</t>
  </si>
  <si>
    <t>ky65****</t>
  </si>
  <si>
    <t>내맘대로 폰케이스 좋아용♡♡♡♡♡♡</t>
  </si>
  <si>
    <t>2015-10-26 17:09:23.825</t>
  </si>
  <si>
    <t>ky76****</t>
  </si>
  <si>
    <t>재밌고 선생님도 친절히  잘가르쳐주시네요 좋아요</t>
  </si>
  <si>
    <t>2014-11-29 17:34:37.044</t>
  </si>
  <si>
    <t>ky88****</t>
  </si>
  <si>
    <t>로그인 하기 귀찮았지만 로그인 해본다. 정말 맛있고 자리가 별로 없다는게 흠이다</t>
  </si>
  <si>
    <t>2015-08-31 17:19:49.355</t>
  </si>
  <si>
    <t>ky98****</t>
  </si>
  <si>
    <t>ㅁㅊ것들아 전화좀받아~벨울리는데 왜안받냐 돈벌기 쉬워?</t>
  </si>
  <si>
    <t>2016-03-14 19:00:39.020</t>
  </si>
  <si>
    <t>kya8****</t>
  </si>
  <si>
    <t>뭐가 쌀쌀맞다는건지 모르겠음. 일하시는 분 상냥하시고 좋았어요~~! 원래 시끄러운 식당 싫어하는데 조용하고 맛있어서 또가고싶네요  ㅋㅋ</t>
  </si>
  <si>
    <t>2014-05-01 21:57:53.486</t>
  </si>
  <si>
    <t>kyah****</t>
  </si>
  <si>
    <t>추천.예쁜추억만들고갑니당~^.^</t>
  </si>
  <si>
    <t>2014-08-25 20:12:05.032</t>
  </si>
  <si>
    <t>kyak****</t>
  </si>
  <si>
    <t>진짜 캐존맛. 가성비 쩔음. 양도 낭낭한데 참치김밥도 존맛이라 항상 먹다 남기는데도 시킴. 마성의 참치김밥 ㅠㅠㅠㅠ</t>
  </si>
  <si>
    <t>2015-04-30 17:16:55.009</t>
  </si>
  <si>
    <t>kyb1****</t>
  </si>
  <si>
    <t>건대 호야초밥 앞에 있고 너무 맛지게 먹었네.  피자에 매콤한 불쭈꾸미를  싸먹으면 매운맛이 덜한답니다.</t>
  </si>
  <si>
    <t>2015-02-27 07:36:54.199</t>
  </si>
  <si>
    <t>kyb3****</t>
  </si>
  <si>
    <t>사주 보러왔는데 연애운 슬퍼요 ㅠㅠ  이번년도 된지 얼마안됬는데..내년을 생각해야겠어요 ㅎㅎㅎ  신기하가 제가 아파하고  고민 하는 부분에 대해 알려주셔서 감사 했어요  조심해야 할 아이들 미리 알려주셨는 데 맞는것 같아요 굳뜻</t>
  </si>
  <si>
    <t>2015-01-30 20:46:14.951</t>
  </si>
  <si>
    <t>2015-01-30 20:49:25.220</t>
  </si>
  <si>
    <t>kyb7****</t>
  </si>
  <si>
    <t>시끄럽고 알바생 싸가지 없어서 다신 안감. 진심 이런데 계속 가는사람들 대단한듯 별 한개도 아까움.</t>
  </si>
  <si>
    <t>2015-03-14 06:59:31.229</t>
  </si>
  <si>
    <t>가격에 비해 양도 엄청 푸짐하고 밑반찬도 깔끔하니 좋아요^^ 사장님이 정말 친절하셔서 나오는 순간까지 참 기분좋게 먹고 나왔습니다. 진작부터 알았다면 좋았을텐데,,지금부터라도 자주 가겠습니다^^ 적극 추천 합니다 ㅎ</t>
  </si>
  <si>
    <t>2017-02-16 22:59:06.384</t>
  </si>
  <si>
    <t>kybo****</t>
  </si>
  <si>
    <t>가시면 후회안할듯...가격도 적당하고 서비스도 좋네요</t>
  </si>
  <si>
    <t>2015-06-20 18:55:50.762</t>
  </si>
  <si>
    <t>kych****</t>
  </si>
  <si>
    <t>어제 이브라서 갔는데 솔직히 정말 가격대비 너무 좋았습니다. 별 기대를 안하고 갔는데 서비스도 훌륭하고 음식 퀄리티도 뒤지지 않네요. 합정역 근처라 위치도 좋구요!</t>
  </si>
  <si>
    <t>2015-12-25 09:52:50.734</t>
  </si>
  <si>
    <t>사장님이신지, 알바인지 매니저인지는 몰라도 카운터 보는 남자직원 심각하게 짤라야될듯. 인상을 팍팍쓰고 손님한테 인사도 안하고, 메뉴판을 집어던지고.....기분나쁘고 재수없어서 그냥 나옴.    만약 직원이면 당장 짜르고요~ 사장님 본인이면 거울 좀 보세요. 손님이 그런표정보면 뭐라고 생각할지 반성좀 해야될듯.</t>
  </si>
  <si>
    <t>2014-12-26 15:30:20.555</t>
  </si>
  <si>
    <t>kyco****</t>
  </si>
  <si>
    <t>아구찜 먹고왔어요~ 들깨가루가 들어간게 다른집하곤 달랐구요 조미료 맛이 안났어요 칼칼한게 꽤 괜찮습니다 남편은 매웠다고 하더라구요  근데 가격이 별로..소자 먹었는데 사만원ㅠㅠ중자 사만오천원,대자 오만원...좀 비싼게 흠..  전 조미료 맛 안난거에 만족..</t>
  </si>
  <si>
    <t>2013-03-06 00:48:52.615</t>
  </si>
  <si>
    <t>kyd7****</t>
  </si>
  <si>
    <t>친절하게 알려주시고 재밌어요!!ㅎㅎ</t>
  </si>
  <si>
    <t>2015-03-14 16:36:51.135</t>
  </si>
  <si>
    <t>kye0****</t>
  </si>
  <si>
    <t>평점같은거 써본적도 없는사람인데, 다른분들 혹여나 피해받지 않으라고 글씁니다. 저도 서비스업에 종사하는 사람으로서 진짜로 웬만하면 서비스에 대해서 불만갖지 않으려고 노력합니다. 직원도 사람이고 힘드니깐 그럴수도 있다 하면서 대부분 넘기는 편인데 여기는 진짜 기본적인 마인드가 글러먹었네요. 사장같아보이는 아줌마는 물 더달랬더니 셀프라고 써져있는거 안보여요? 하면서 친구들 앞에서 면박주고 계산하려고 갔더니 핸드폰하느라 정신팔려있길래 '저기요' 했더니 그제서</t>
  </si>
  <si>
    <t>2015-10-05 23:17:52.940</t>
  </si>
  <si>
    <t>분위기도 넘나 좋고 ~ 무엇보다 맛이 훌륭해요♡  빠니니 그릴 샌드위치 추천해요~ 맛있는 샐러드도 같이 나와 한끼로도 그만인것 같아요</t>
  </si>
  <si>
    <t>2016-03-06 09:24:35.162</t>
  </si>
  <si>
    <t>kye2****</t>
  </si>
  <si>
    <t>친구랑 메세나 폴리스를 놀러왔다가 분위기가 좋아서 들어왔다. 분위기가 좋아서 인지 가격대는 조금 비쌌지만 거기에 대한 맛들이 다 받쳐주어서 특히 연어샐러드!!(분홍색 생강과 싸먹으면 일품!) 다시 오고싶다는 생각이 듦..</t>
  </si>
  <si>
    <t>2013-12-17 11:01:04.820</t>
  </si>
  <si>
    <t>써브웨이 세종대점</t>
  </si>
  <si>
    <t>kye9****</t>
  </si>
  <si>
    <t>정말 어처구니 없는 매장직원입니다.  손님중 화장실키를 달라는 사람이 있었습니다.  샌드위치를 만들던 직원이 일회용장갑을 낀채 화장실키를 전해주더니 그냥 그대로 샌드위치 빵을 만지더군요.  순간 넘 불쾌해서 그러지말라고했더니 사과의 멘트도 없고 입을 삐쭉이더라구요.  정말로 화가 났지만 꾹 참앗습니다.  그리고 그 샌드위치는 못먹겠더라구요   직원교육도 안되있고 맛도 없고 최악이었습니다</t>
  </si>
  <si>
    <t>2015-05-25 20:59:34.417</t>
  </si>
  <si>
    <t>kyeh****</t>
  </si>
  <si>
    <t>친절하게 잘 알려주시고 재밌어요ㅎㅎㅎ</t>
  </si>
  <si>
    <t>2015-04-02 15:59:19.055</t>
  </si>
  <si>
    <t>놀란곱창 서교동점</t>
  </si>
  <si>
    <t>kyeo****</t>
  </si>
  <si>
    <t>사장님 친절하시고 마싯어용!!</t>
  </si>
  <si>
    <t>2015-09-20 18:28:13.272</t>
  </si>
  <si>
    <t>너무너무친절하고 재미있네요~  좋은추억만들다갑니다~!!</t>
  </si>
  <si>
    <t>2014-08-21 15:47:06.566</t>
  </si>
  <si>
    <t>계탄집</t>
  </si>
  <si>
    <t>kyet****</t>
  </si>
  <si>
    <t>안녕하세요. 계탄집입니다. 위치도 안좋고 좁고 허름한 저희 가게에 와주셔서 감사합니다. 식사하시면서 혹은 나중에라도 불편한 점이 있으셨던것 같은데 그 쓴소리도 조언으로 받고 더 열심히 하겠습니다. 그리고 저희는 일체의 상업적 블로그마케팅이나 댓글을 자의적으로 달지 않습니다. 아래 댓글들을 보고 저희도 힘을 얻기 때문에 다른 분의 호의를 공격하지 않으셨으면 좋겠습니다. 감사합니다.</t>
  </si>
  <si>
    <t>2016-01-31 01:46:27.460</t>
  </si>
  <si>
    <t>kyeu****</t>
  </si>
  <si>
    <t>새벽에 친구들이랑 갔는데 줄서서먹네?ㅎㅎ  여기 맛집인가요? 먹어봤는데 고기맛! 가격! 음악소리는 좀 작게해 주세요..;;  아무리 홍대라지만...ㅠㅠ 그치만 가격대비 짱짱!!!!</t>
  </si>
  <si>
    <t>2013-12-24 14:28:53.714</t>
  </si>
  <si>
    <t>kyew****</t>
  </si>
  <si>
    <t>예약에 요령이 없는 분들은 평생가도 못 먹는거죠. 전 잘만 예약해서 맛있게 먹고 서비스야 보통이여도 가성비가 최고니깐 괜찮습니다.</t>
  </si>
  <si>
    <t>2015-12-25 10:10:06.666</t>
  </si>
  <si>
    <t>kyg_****</t>
  </si>
  <si>
    <t>별한개도 아깝다 고기는 괜찮은데 손님 막다루고 서빙하는 아줌마들 왜이렇게 기분나쁘게 말하는지모르겟음 서비스가별로임 별한개도아까움   최초에 메뉴설명도안해줌.</t>
  </si>
  <si>
    <t>2016-01-30 12:52:41.577</t>
  </si>
  <si>
    <t>kyg1****</t>
  </si>
  <si>
    <t>선생님도 친절하시고 아주 만족스러운 수업을 받았습니다^^  대구에서 찾아간 보람이 있었네요!!!!</t>
  </si>
  <si>
    <t>2016-02-18 23:37:53.557</t>
  </si>
  <si>
    <t>kyg4****</t>
  </si>
  <si>
    <t>튀김이 바삭하고 정말 맛있습니다~^^</t>
  </si>
  <si>
    <t>2014-02-16 10:16:08.149</t>
  </si>
  <si>
    <t>kyg7****</t>
  </si>
  <si>
    <t>확실히 통고구마 피자는 맛있던데 다른건 어떨지 모르겠네요  시험삼아 하나씩 먹어보긴 힘들고..  Half-Half나 4quater 같이  한판에 여러가지 종류가 있는 피자가 있으면 좋을텐데요.   재료마다 굽는시간이 틀려서 힘들려나요 ㅎ~</t>
  </si>
  <si>
    <t>2008-11-23 20:36:21.000</t>
  </si>
  <si>
    <t>kygi****</t>
  </si>
  <si>
    <t>선생님 일찍 퇴근시켜 드리려 했는데 우리의 열정과 사랑을 반지에 담느라..... 의미있고 기억에 남을 데이트입니다</t>
  </si>
  <si>
    <t>2016-02-27 20:33:03.542</t>
  </si>
  <si>
    <t>kygx****</t>
  </si>
  <si>
    <t>친절하시고 맛잇고 다른분들은 모르겟지만 분위기도 옛날 족발집처럼 좋고 정말 좋네요 오늘이 불금이녓으면 하는 아쉬움이 ㅋㅋㅋㅋ</t>
  </si>
  <si>
    <t>2012-12-16 21:27:22.815</t>
  </si>
  <si>
    <t>kyh_****</t>
  </si>
  <si>
    <t>맛있어요언니도친절하고~굿♥치즈랑청양타고맛있어요♥♥</t>
  </si>
  <si>
    <t>2014-03-18 21:26:38.280</t>
  </si>
  <si>
    <t>지리산삼계탕</t>
  </si>
  <si>
    <t>음마~ㅎㅎㅎ 대박이여~ㅎㅎㅎ 저는 배터지도록 먹었네요~ㅎㅎㅎ 다음에는 친구들 우루루 몰고 가야겠네요~ㅎㅎㅎ</t>
  </si>
  <si>
    <t>2015-10-18 14:06:13.691</t>
  </si>
  <si>
    <t>사람이 많은 이유가 있군요!!!  서빙 봐주신 정귀순님 너무 친절하게 응대해주셨어요!!!  기분좋은 점심 시간이네요!!!</t>
  </si>
  <si>
    <t>2014-11-02 13:19:49.027</t>
  </si>
  <si>
    <t>kyh0****</t>
  </si>
  <si>
    <t>사장님 엄청친절하시구요   가격도 너무 착하고  서비스 팍팍 입니다.  ps 맥주착고 대박나세요! ^------------------^</t>
  </si>
  <si>
    <t>2014-01-02 17:58:43.388</t>
  </si>
  <si>
    <t>지나가다 홍보하셔서 들려봅니다  가게분위기는 괜찮습니다  치즈스틱1개를 위해 글을 씁니다  이 글이 묻힐 정도로 번창하시길 빕니다</t>
  </si>
  <si>
    <t>2013-11-21 19:29:13.830</t>
  </si>
  <si>
    <t>kyh1****</t>
  </si>
  <si>
    <t>맛있어욧 !~ 정말 쫭쫭쪼앙 !~</t>
  </si>
  <si>
    <t>2015-10-07 17:38:38.950</t>
  </si>
  <si>
    <t>쫭쫭 쪼앙 !~ ~  가보세요 !~~ 정말 맛있어요 ㅋㅋ굿굿굿</t>
  </si>
  <si>
    <t>2015-09-08 16:33:55.121</t>
  </si>
  <si>
    <t>여기 정말 데이트장소 추천  안주들도 다맛있어요 !~~~ 쫭쫭!!~~</t>
  </si>
  <si>
    <t>2015-09-07 17:07:19.280</t>
  </si>
  <si>
    <t>고기 육질이 .... 살아있네요 씹을때 마다 고기 육즙이 입에서 춤을 추네요 .. 끼니마다 생각나는건 뭔가요 시간 날때마다 가야겠어요 너무 맛있어요 아웃도어캠핑 화이팅</t>
  </si>
  <si>
    <t>2015-10-28 23:37:18.108</t>
  </si>
  <si>
    <t>파리바게뜨 신림중앙점</t>
  </si>
  <si>
    <t>kyh3****</t>
  </si>
  <si>
    <t>갈때마다 포인트카드 꼭꼭 물어봐주시고 케잌사면 서비스도 주시고 너무너무 감사해요~~  종류는 그닥 많지않지만 맛도 다른 지점에비해 맛있어요</t>
  </si>
  <si>
    <t>2014-08-03 13:09:33.674</t>
  </si>
  <si>
    <t>여기 24시영업하던데 야간에 먹었는데 맛있었어요. 평가가 안좋네ㅡㅡ  주방장이 바뀌셨나봄</t>
  </si>
  <si>
    <t>2014-05-04 12:46:56.989</t>
  </si>
  <si>
    <t>kyh7****</t>
  </si>
  <si>
    <t>사장님 직원들 친절하나 결국 맛이 없네요.  건대는 진짜 맛집 없는듯.</t>
  </si>
  <si>
    <t>2016-01-17 23:34:16.942</t>
  </si>
  <si>
    <t>kyh9****</t>
  </si>
  <si>
    <t>처음으로 반지맞추는데 핸드메이드로 직접 맞출수있어서 너무좋았습니다! 친절하시고 감사합니다!</t>
  </si>
  <si>
    <t>2015-07-12 17:35:30.422</t>
  </si>
  <si>
    <t>첫 커플링을 반지만들기카페에서 만들게되어서 너무 즐거웠어요~  세상에 하나뿐인 반지를 갖게되어 너무 기뻐요!  직원분들도 너무 친절하시고 좋아요~</t>
  </si>
  <si>
    <t>2014-07-21 21:03:58.428</t>
  </si>
  <si>
    <t>말이필요없다 여기가 진리다.</t>
  </si>
  <si>
    <t>2015-07-16 19:09:55.509</t>
  </si>
  <si>
    <t>kyhd****</t>
  </si>
  <si>
    <t>정말맛있었다. 끝!</t>
  </si>
  <si>
    <t>2010-11-02 00:13:06.000</t>
  </si>
  <si>
    <t>오랜 연인의 추억같은 그런곳...  편안한 인심과 맛난 안주가 가득한곳....  언제든지 콜을 외칠 수 있는 그런곳....  국밥에 소주한잔.....그리고 계란찜!!!  나의 &amp;#52573;오 데이또 코스!!!</t>
  </si>
  <si>
    <t>2006-04-19 11:46:53.000</t>
  </si>
  <si>
    <t>kyhe****</t>
  </si>
  <si>
    <t>뚝섬유원지 최고 맛집!!!   저렴하고 이모 센스 최고 ㅎㅎㅎ  꼭 한번 들려보세요~!</t>
  </si>
  <si>
    <t>2016-02-04 01:39:51.140</t>
  </si>
  <si>
    <t>kyhi****</t>
  </si>
  <si>
    <t>배달 주문 할때 너무 불친절하게 함</t>
  </si>
  <si>
    <t>2015-01-20 12:35:46.123</t>
  </si>
  <si>
    <t>kyhk****</t>
  </si>
  <si>
    <t>친절하단 빵집이 손님이 오든말든 계산 끝까지 무표정으로 일관입니까  관계의 소중함이 너무 아쉽고 안타깝습니다 그리고 생크림앙금빵 우유100%가 정말 맞나요....? 가격은 조금씩 올랐지만 재료는.....</t>
  </si>
  <si>
    <t>2016-02-10 13:27:31.023</t>
  </si>
  <si>
    <t>kyhs****</t>
  </si>
  <si>
    <t>봉천역 쪽에 살아서 배달이 안됨 그래서 주문해놓고 차끌고가서 가져올정도로 이집건 먹어야됨 같은네네치킨이라도 이집건 먼가다름</t>
  </si>
  <si>
    <t>2014-03-08 15:23:51.355</t>
  </si>
  <si>
    <t>kyhz****</t>
  </si>
  <si>
    <t>맛은 보지 않았지만 주인 인심은 정말 안좋음. 음식은 인심에서 난다던데... 맛을떠나 가고싶지 않은 곳.</t>
  </si>
  <si>
    <t>2011-07-19 16:11:39.000</t>
  </si>
  <si>
    <t>kyi0****</t>
  </si>
  <si>
    <t>게임으로 탈출하는 게임도 해봣는데 실제로 하니까 확실히 다르네요 ㅎㅎ 시간이 슉 지나갔네요 ㅋㅋ</t>
  </si>
  <si>
    <t>2016-03-10 15:01:36.121</t>
  </si>
  <si>
    <t>kyi3****</t>
  </si>
  <si>
    <t>건대 맛집으로 유명한 소금창고 ^^  여자친구와 함께 드디어 갔습니다. 지금까지 먹어본 등갈비 중 당연 최고ㅋ       너무 맛있었서 2명이서 4인분을 ㅋㅋㅋ  이번주에  또 갈께요 사장님 ^^~~</t>
  </si>
  <si>
    <t>2014-04-12 14:16:00.360</t>
  </si>
  <si>
    <t>kyi5****</t>
  </si>
  <si>
    <t>술맛나는곳임 신나고 맛남 그래서인지 3층에서 웨이팅 걸리는 술집은 살면서 처음봅니다..;;;;;  ;;;의자 챙겨주시는 센스도 있고 만족 재방문 의사 O</t>
  </si>
  <si>
    <t>2015-04-20 10:50:46.231</t>
  </si>
  <si>
    <t>kyj_****</t>
  </si>
  <si>
    <t>자주 오는 곳이지만 올때마다 느끼는건 좋은 서비스와 육즙이 풍부한 고기맛 이에요! 이게 이곳을 찾을 수 밖에 없는 이유에요 기분좋은날 가족들과 친구들과 오기 좋을거같아요!</t>
  </si>
  <si>
    <t>2014-11-01 21:34:25.791</t>
  </si>
  <si>
    <t>kyj0****</t>
  </si>
  <si>
    <t>왕 반지만들러왔어요~~ 기대됌!!</t>
  </si>
  <si>
    <t>2015-06-30 13:26:52.068</t>
  </si>
  <si>
    <t>가격도 저렴하고 인테리어도 귀염귀염한 것이 맛있었어요~  가볍게 맛난 음식 먹으러 가기 좋을듯요!</t>
  </si>
  <si>
    <t>2016-12-13 22:59:31.948</t>
  </si>
  <si>
    <t>kyj1****</t>
  </si>
  <si>
    <t>가격도 싸고 맛있어요 !  친구랑 셋이서 갔는데 2만원에 배불리 먹고 나왔네요 최고 !  사장님도 너무 친절하세요</t>
  </si>
  <si>
    <t>2012-07-30 23:40:37.447</t>
  </si>
  <si>
    <t>역시 블로그는 믿을게못되는군요...  맛이야 원래 개인마다다르다지만...  하...먹었던거생각하기도싫네요ㅋㅋㅋ</t>
  </si>
  <si>
    <t>2015-08-08 20:04:46.216</t>
  </si>
  <si>
    <t>kyj2****</t>
  </si>
  <si>
    <t>직접만드는재미가있네요~ 반지만드는방법도 친절하게잘알려주셔서 좋았어요^^</t>
  </si>
  <si>
    <t>2015-12-17 17:04:38.020</t>
  </si>
  <si>
    <t>만두빚던손으로 테이블닦고 돈받고 그손 그대로 다시만두빚고ㅡㅡ 웩  만두빚어놓은거 그냥 정수기위에 턱하니 올려놓고..  눈에 보이지를 말든가 위생상태완전불량!!!   만두피 도 몇번 쪄낸듯 말라있고   두번은 안갈듯ㅡㅡ</t>
  </si>
  <si>
    <t>2013-06-24 12:06:41.929</t>
  </si>
  <si>
    <t>kyj3****</t>
  </si>
  <si>
    <t>두번갔는데 주인 겁나 싸가지없어서 기분나빳어요ㅡㅡ</t>
  </si>
  <si>
    <t>2014-04-06 17:52:26.422</t>
  </si>
  <si>
    <t>kyj6****</t>
  </si>
  <si>
    <t>좋네욯ㅎㅎㅎㅎ참ㅎㅎㅎㅎㅎㅎㅎㅎㅎㅎㅎㅎㅎㅎㅎ</t>
  </si>
  <si>
    <t>2015-03-03 23:41:38.609</t>
  </si>
  <si>
    <t>kyj8****</t>
  </si>
  <si>
    <t>친절하고 반지 만드는게 생각보다 잼있어요^^</t>
  </si>
  <si>
    <t>2016-03-15 15:12:20.323</t>
  </si>
  <si>
    <t>퍼스트펭귄카페</t>
  </si>
  <si>
    <t>kyj9****</t>
  </si>
  <si>
    <t>모닝셋트 자주 사먹는데요.방금구운 따뜻한 빵속에 치즈가 쏙~ 아메커피와 함께 아침이 든든합니다. 오늘 보니 햄과 베이컨 추가도 있네요 담에 먹어 봐야 겠어요 ~</t>
  </si>
  <si>
    <t>2014-05-22 16:06:58.634</t>
  </si>
  <si>
    <t>생각보다 어려웠는데 남자친구랑있어서 어렵지않았어용ㅎㅎㅎㅎ사장님하고 직원분들이 정말 친절하시고 하나하나알려주셔서 반지가 예쁘게나온거같아용!!!!!또 한번오고싶어용 정말 좋은 추억만들고가서 좋아요 ❤</t>
  </si>
  <si>
    <t>2014-12-20 17:54:34.583</t>
  </si>
  <si>
    <t>헐!!!!!!!!!!!!!! 서가앤쿡 신림 완전맛잇어용~!~!~!~  자주가는데 먹을때마다 감동받아요ㅠㅠㅠㅠㅠㅠ 완전마싯고 친절해요 굿굿굿~!~!~!!!!~!! ㅎㅎㅎㅎㅎㅎㅎ</t>
  </si>
  <si>
    <t>2015-12-21 15:45:22.751</t>
  </si>
  <si>
    <t>kyjm****</t>
  </si>
  <si>
    <t>집에서 가까워서 어제 또 갔었는데 전보다 가격이 더 저렴해 졌다라구요  어른입장료  3000원 냈더니 아메리카노를 그냥 주시더라구요 그래서 밥도 먹었어요 소고기죽5900원 돈까스7900원 하나먹을꺼 맛있어서 두개먹었고 우리아들은 한시간 4000원내고 추가 30분 에 1000원 한시간반 5000원에 잘놀다 갔네요 ㅎㅎㅎㅎ  직원분들도 친절하시고 좋네요 그리고아이들 놀거리도 많고 깨끗하고 정리정돈도 잘 되있서 더 좋은거 같구요.  전체적으로 다른키즈카페보다</t>
  </si>
  <si>
    <t>2013-10-13 15:17:30.169</t>
  </si>
  <si>
    <t>kyjo****</t>
  </si>
  <si>
    <t>생각날때마다 항상 오는곳!!ㅎㅎ  너무맛있고 양도 진짜 푸짐해요~~</t>
  </si>
  <si>
    <t>2016-01-23 22:24:26.854</t>
  </si>
  <si>
    <t>별한개도 아까워요진짜  아구찜 대자 시켰는데 아구는 없고 콩나물만엄청많고  장난하나 ㅋㅋㅋㅋㅋㅋㅋㅋㅋㅋ  사장님한테 말하는데 ㅋㅋㅋ듣는시늉도안하고  블로거들 진짜 ㅋㅋㅋ구라갑</t>
  </si>
  <si>
    <t>2015-10-24 20:38:23.460</t>
  </si>
  <si>
    <t>kyjr****</t>
  </si>
  <si>
    <t>맛있네요 간만에 깨끗하고 맛있는 좋은치킨 먹었습니다 감사합니다^^*</t>
  </si>
  <si>
    <t>2017-01-16 16:52:48.802</t>
  </si>
  <si>
    <t>kyju****</t>
  </si>
  <si>
    <t>남자친구랑 커플링 하러 갔었는데 너무 좋았어요~</t>
  </si>
  <si>
    <t>2014-10-26 15:26:10.787</t>
  </si>
  <si>
    <t>kyk1****</t>
  </si>
  <si>
    <t>진짜 초밥천국 이렇게 초밥많은곳 처음~!!  이미지 첨부란 있으면 보여주고 싶네요  맛도 괜찮고 재방문의사 100%홍대 스시오 짱짱</t>
  </si>
  <si>
    <t>2015-10-20 21:09:08.909</t>
  </si>
  <si>
    <t>kyk7****</t>
  </si>
  <si>
    <t>홍대본점 반지대학 너무반지도 이쁘게 잘됬고 만드는과정도 너무 재밌고 뜻깊은 반지만들게되서 너무 좋구 직원분들 너무친절하셔서 감사합니다</t>
  </si>
  <si>
    <t>2014-11-19 19:00:08.373</t>
  </si>
  <si>
    <t>kyk8****</t>
  </si>
  <si>
    <t>알바가 가게 말아먹을듯   집이랑 가까워서 가끔 오는데 한번도 친절하다는 느낌 받은적 없어요 돈은 던지고 커피도 던지듯이 ㅋㅋ 결국 흘려서 지가 닦고 참.... 일 하기싫음 하지말라규요 나까지 기분나쁨   직원을 바꾸던가 ㅠㅠ 수다 떨기바쁨   올때마다 지들끼리 히히덕거리느라 손님이 와도 신경안씀 저기요만 몇번 말한듯</t>
  </si>
  <si>
    <t>2015-11-25 14:14:55.508</t>
  </si>
  <si>
    <t>여기주인바뀐걸로알고있는데요...  바뀌기전에는남자직원분이좀무뚝뚝하셨지만  불친절하다는생각해본적없음  지금도역시글코...  싸고맛있고좋아요!!  현금결제하라고단한번도요구받은적도없어요</t>
  </si>
  <si>
    <t>2015-02-22 11:55:57.105</t>
  </si>
  <si>
    <t>kyk9****</t>
  </si>
  <si>
    <t>새우초밥세트 먹었는데 튀김이랑해서 가격대비 괜찮게 나오고 맛있었어요!!분위기도 괜찮고. 단골될거같은 맛집입니당~</t>
  </si>
  <si>
    <t>2015-11-09 13:28:38.467</t>
  </si>
  <si>
    <t>kykn****</t>
  </si>
  <si>
    <t>2016-04-07 10:12:41.409</t>
  </si>
  <si>
    <t>황금짜장</t>
  </si>
  <si>
    <t>짜장면 맛있어요~ 다음엔 세트메뉴 도전해볼께요!</t>
  </si>
  <si>
    <t>2016-03-07 11:23:51.306</t>
  </si>
  <si>
    <t>kyky****</t>
  </si>
  <si>
    <t>처음으로 하는 커플링 의미 있게 만들어보고싶어서 왔는데 생각처럼 잘되진않아도 직원분께서 잘도와주셔서 이쁘게 잘만들고온거같네요 ㅎㅎ</t>
  </si>
  <si>
    <t>2014-12-05 19:42:21.776</t>
  </si>
  <si>
    <t>kyl1****</t>
  </si>
  <si>
    <t>데이트겸 엽떡을갔는데 여전히맛잇네요~ 새로생긴지점이라처음와보지만 깔끔하고 넓어 좋았던 맛두있구!중간에물쏟아서 너무당황했는데 귀염장하게생긴알바?생이 괜찮으시냐며 오히려걱정해줘서 넘죄송했던ㅠㅠ 담에또갈게요남자친구는 그알바생이 인상적이였는지 김새롬을닮았다며.하하 또가자네요 저도너무친절해서또다시가고싶던 가게! 데이트도 잘하고 배불리맛잇는곳에서 좋았어요홍대엽기떡볶이대박나세요!! 담에또뵐게요~</t>
  </si>
  <si>
    <t>2015-04-22 17:15:40.267</t>
  </si>
  <si>
    <t>kyl4****</t>
  </si>
  <si>
    <t>반지 만드는게 재미있고 선생님도 친절하시고 재미있어요</t>
  </si>
  <si>
    <t>2016-03-06 16:05:14.319</t>
  </si>
  <si>
    <t>kyl9****</t>
  </si>
  <si>
    <t>별한개도 아깝네요 학생3명에서 빵사서 먹고 가려햇는데 카운어에서 원래 3명다 음료를사야지 카페사용가능하다면서 1명만 사도 사용하게해주겟다는식으로 얘기하더군요;그리고 거기에 아줌마가 카운터에계셧는데 돈받을때 카드를 건네주지않고 올려놓고 가져가게놓더군요 그렇게 장사하지마세요 학생이라고 무시하는것도아니고</t>
  </si>
  <si>
    <t>2015-02-06 14:02:16.864</t>
  </si>
  <si>
    <t>kyle****</t>
  </si>
  <si>
    <t>한모금마시고 감탄햇네요..커피맛잘모르는데 뭔가 깊은맛(?)이 나는거같더라고요. 라떼 정말 짱짱!! 테이크아웃하면 천원할인도 해줘요~젊은 사장님도 정말 친절하시고 안에 인테리어 감각적으로 하셧어요!</t>
  </si>
  <si>
    <t>2013-08-22 01:09:15.777</t>
  </si>
  <si>
    <t>고기가 맛이좋고 가격도 적당하며 직원분들이 친절하여 언제나 방문하고 싶은 곳입니다. 앞으로도 더욱 많이 번창하시기 바랍니다.</t>
  </si>
  <si>
    <t>2014-11-02 13:15:51.843</t>
  </si>
  <si>
    <t>kyls****</t>
  </si>
  <si>
    <t>잘가르쳐주시고 친절하십니다 커플 분들께 강추입니다</t>
  </si>
  <si>
    <t>2016-03-01 14:10:46.519</t>
  </si>
  <si>
    <t>kym0****</t>
  </si>
  <si>
    <t>완전 맛있음! 또 먹고싶어요! 최고!</t>
  </si>
  <si>
    <t>2014-08-08 19:42:14.465</t>
  </si>
  <si>
    <t>kym1****</t>
  </si>
  <si>
    <t>대박 완전 짱  여자친구랑.소중한 추억 남기고 가요!! 선생님 매너도굿   기술도끝내줍니다 꼭이용하세요!!!강추강추왕강추</t>
  </si>
  <si>
    <t>2015-01-02 19:13:00.233</t>
  </si>
  <si>
    <t>칼라떡볶이 누리미</t>
  </si>
  <si>
    <t>열심히 검색해서 찾아갔는데요.  정말 거짓말 안하고 딱 한 젓가락먹고 나왔습니다.  싸구려 크림소스...괜찮아요 이해해요  근데 떡이 쉰 거는 좀 그렇잖아요.....?  친구랑 둘이 딱 한젓가락씩 먹고 그냥 바로 나왔어요  이런걸로 배채우기 싫어서요 다른 맛있는게 얼마나 많은데ㅠㅠ크림떡볶이는 먹지마요 제발....</t>
  </si>
  <si>
    <t>2014-11-29 18:02:07.396</t>
  </si>
  <si>
    <t>이번에 반지하러 방문했는데 사장님도 친절하고 반지도 너무 이쁘게 나와서 만족 하네요 ^^  주위분들한테 많이 추천해야겠어요 ~~ㅎㅎ</t>
  </si>
  <si>
    <t>2015-06-16 16:03:19.754</t>
  </si>
  <si>
    <t>맛있쪙~달짠맛 치킨의 중독성이란..배달시간이 좀빨라지면 퍼팩트 할거같은데 말이죠</t>
  </si>
  <si>
    <t>2015-08-06 07:03:42.621</t>
  </si>
  <si>
    <t>입맛없을때 가끔 시켜먹는데 치킨도 맛있지만 피자가 진짜 맛있음 맛도 맛이지만 ㅋ  전화 받으시는분도 배달하시는 분도 완전 친절하시구 기분좋게 시켜서 기분좋게 먹네요~  살찌는 소리 ㅠㅋ</t>
  </si>
  <si>
    <t>2013-05-31 20:10:59.016</t>
  </si>
  <si>
    <t>kym5****</t>
  </si>
  <si>
    <t>여기 반지만드는데 직원들고 착하시구   너무재밋어용!!</t>
  </si>
  <si>
    <t>2015-02-11 13:09:01.450</t>
  </si>
  <si>
    <t>이 음식점은 구청에서 위생검사를 나가야 한다고 생각합니다.  음식을 먹다가 동전이 있는경우도 있었고 갑오징어베이비(삼선짬뽕에 들어감)는  해동후에 따로 손질을 안하고 넣는듯 합니다.비린내 작살입니다.개소라 역시 뻘이  씹혀서 나옵니다.그리고 전화받는 어린분인듯한데...참 싸가지 드릅더라.  여기 음식은 절대 비추입니다.!</t>
  </si>
  <si>
    <t>2010-11-09 23:50:26.000</t>
  </si>
  <si>
    <t>=ㅂ= 리플 보길 잘햇다.</t>
  </si>
  <si>
    <t>2009-07-27 20:25:25.000</t>
  </si>
  <si>
    <t>kymi****</t>
  </si>
  <si>
    <t>초밥이 맛있어요 회전초밥이 무제한이라니 대박이에요!</t>
  </si>
  <si>
    <t>2015-07-11 21:40:57.660</t>
  </si>
  <si>
    <t>kyml****</t>
  </si>
  <si>
    <t>사장님도 너무 친절하고 커피도 너무 맛있어요 ㅋㅋㅋ  케익이랑 쿠키도 무료라서 더 좋았어요  홍대오면 커피먹으로 그린빈으로 오게될거같아요^^</t>
  </si>
  <si>
    <t>2008-12-20 20:29:37.000</t>
  </si>
  <si>
    <t>kymo****</t>
  </si>
  <si>
    <t>직원분들 너무 친절하시고 모르는건 해주시고 잘해주시네요!! 너무재밋네요</t>
  </si>
  <si>
    <t>2014-09-27 15:06:48.716</t>
  </si>
  <si>
    <t>kyn0****</t>
  </si>
  <si>
    <t>직원분 친절하시고 반지 너무이뻐용!!ㅋㅋㅋㅋㅋㅋㅋㅋ  잘 모르는데 도와주시고  체크해 주시고ㅋㅋㅋㅋㅋㅋㅋㅋ셀프로 반지 만들어서 뿌듯합니당ㅋㅋㅋ&amp;gt;.&amp;lt;ㅋㅋㅋㅋㅋㅋㅋ!!</t>
  </si>
  <si>
    <t>2016-09-18 21:43:15.713</t>
  </si>
  <si>
    <t>kyn3****</t>
  </si>
  <si>
    <t>정말 맛있긴한데 닭불고기에 불고기가 1도 없었어요.. 직원분께 얘기했는데도 별 말 없고.. 좀 그랬네요.. 그리고 매장이 좁은데 음악소리는시끄럽고 직원분들도 춤추고 어수선해서 먹기 불편했어요.</t>
  </si>
  <si>
    <t>2015-06-21 20:41:41.266</t>
  </si>
  <si>
    <t>kyn9****</t>
  </si>
  <si>
    <t>맥너겟을 시켯는데 소스가 없고 세트3개를 시켰는데 체캅은 달랑 두개</t>
  </si>
  <si>
    <t>2015-07-29 13:54:46.442</t>
  </si>
  <si>
    <t>kyng****</t>
  </si>
  <si>
    <t>두번 갈 곳은 못됩니다.  하하씨 믿고 갔는데 뭔가 하하씨 이미지 손상가는 것같아서 많이 안타까웠습니다</t>
  </si>
  <si>
    <t>2014-12-11 17:08:57.383</t>
  </si>
  <si>
    <t>kyo1****</t>
  </si>
  <si>
    <t>닭에서 냄새나던데  냄새난다고하니 재수없다고 나가라고 ㅠㅠ 음식 맛이고뭐고  주아장 마인드가 틀려먹었음</t>
  </si>
  <si>
    <t>2013-12-29 11:24:48.417</t>
  </si>
  <si>
    <t>kyo3****</t>
  </si>
  <si>
    <t>회종류(특히 참치)는 먹지마세요... 냉동 시켜 해동한다음 바로 주는거라 씹자마자 스펀지에서 물나오는것처럼</t>
  </si>
  <si>
    <t>2015-05-05 07:11:56.249</t>
  </si>
  <si>
    <t>kyo4****</t>
  </si>
  <si>
    <t>관심이없고 투자하지 않으면 쉽게 해볼수없는 취미들을 음료한잔 시킴으로써 다 체험해볼 수 있더라구요!!그게 제일 좋은거같아요 여자친구랑 가면 서로 몰랐던 흥미나 모습도 볼 수있을꺼같고 얘기거리 하나가 느는!!그런 좋은 곳이에요. 소개해주는 취미들 다 재미있어요! 드론 에어휠 가상체험? 자동차게임 머리쓰는 보드게임 나노블럭..꿀잼!!근데 음료맛이 조금 아쉬워서 4점! 근데 그아이템이 좋아요 놀러가고싶어요~.~</t>
  </si>
  <si>
    <t>2016-02-07 19:44:21.206</t>
  </si>
  <si>
    <t>kyo8****</t>
  </si>
  <si>
    <t>참기름이랑간장이법원에갔다 왜갔을까??........ 참기름이 고소해서 ^^</t>
  </si>
  <si>
    <t>2016-09-06 14:53:41.675</t>
  </si>
  <si>
    <t>오늘은웃는일만가득하시고가정의화목과건강이함께하시기를기원합니다편안한주말되세요</t>
  </si>
  <si>
    <t>2016-08-31 15:57:43.703</t>
  </si>
  <si>
    <t>kyoh****</t>
  </si>
  <si>
    <t>개인적으로 아메리카노와 파니니 세트 추천합니다. 파니니는 잘못 만들면 맛이 이상하거나 속이 삐져나오는 절망적인 경우가 종종 있는데, 여기는 상당히 만족스러운 수준입니다. 주인 아주머니가 직접 만드신데요.(소량만 만들어 놓기 때문에 빨리 가서 드셔야 한다는 것이 단점입니다만....) 아메리카노도 농도가 적당해서 단독으로 마셔도 무난해요. 모카랑 라떼도 괜찮다고 하는데 그건 못 마셨다는. 뭐랄까, 숨겨진 맛집 찾은 느낌이었습니다.</t>
  </si>
  <si>
    <t>2011-12-07 13:36:55.000</t>
  </si>
  <si>
    <t>님도셰프 홍대점</t>
  </si>
  <si>
    <t>kyok****</t>
  </si>
  <si>
    <t>여기 알바하는 누나 엄청이뻐요 1월1일 오늘 런치타임에 갔었는데 그때 계셨던 누나 엄청이쁘심</t>
  </si>
  <si>
    <t>2016-01-01 20:08:48.085</t>
  </si>
  <si>
    <t>오지</t>
  </si>
  <si>
    <t>단골입니다~ 건대에서 여기만큼 자주 가는 술집이 없어요 ㅋㅋ 다만 오지는 선곡이 좀 잘못됐어요 ㅋㅋㅋ... 음악을 좀 바꿔보시는 게 어떨지.. 최신가요는 가게의 매력을 반감시키더군요 ㅎㅎ</t>
  </si>
  <si>
    <t>2011-04-04 23:03:03.000</t>
  </si>
  <si>
    <t>오뎅끼데스까</t>
  </si>
  <si>
    <t>kyon****</t>
  </si>
  <si>
    <t>이름을 너무 잘지은거 같아요!!! 절대 잊지 않을거 같은 오뎅끼데스까! 오뎅 종류 꾀 있던데 치즈오뎅 먹었는데 완전 맛있어요... 오뎅끼데스까 치즈오뎅 추천이요!!!! 여자들이 정말 좋아할  딱 그맛이에여!~~</t>
  </si>
  <si>
    <t>2014-07-11 17:46:29.675</t>
  </si>
  <si>
    <t>배달도 너무 빠르고 양도 많고 맛도 너무 좋네요</t>
  </si>
  <si>
    <t>2014-07-07 13:34:03.683</t>
  </si>
  <si>
    <t>황소곱창집으로 유명해서 한번 가봤는데 매장 깔끔하더라구요~그리구 곱창 구울때 쓰는 판 뭔지 모르겠는데 기름 하나도 안고여요!!! 맛도 깔끔하고 괜찮았어요~~  신림은 곱창집으로 유명한데 저는 여기만 가려구요 이제!!</t>
  </si>
  <si>
    <t>2014-08-19 16:10:45.553</t>
  </si>
  <si>
    <t>아니 어떻게 가냐고 물어보는데 바쁘다고 빨리말하라는게 정상인가요? 진짜 어처구니가 없네요</t>
  </si>
  <si>
    <t>2015-02-28 11:14:58.947</t>
  </si>
  <si>
    <t>kyoo****</t>
  </si>
  <si>
    <t>분명 맛잇엇던 케잌인데 뭔가 맛이 바뀐거같아요 ㅠ  어제 1호케잌 사왓는데 작년에 생일이 먹엇던 맛과는 완전달라요 느끼하고 뭐가 바뀐건지ㅠ 제가 맛잇다고 우겨서 산케잌이엿는데 좀실망햇어요 제가먹어본 케잌중에 제일맛잇엇다고 여기저기 말햇는데 맛이 바뀐거같아요ㅠ</t>
  </si>
  <si>
    <t>2014-09-07 12:23:35.871</t>
  </si>
  <si>
    <t>정말정말 감동했습니다. 케밥의 맛은 천국에 온 느낌이였어요. 강추강추!!!!!!!!!!!!!!</t>
  </si>
  <si>
    <t>2013-10-14 17:38:42.576</t>
  </si>
  <si>
    <t>kyou****</t>
  </si>
  <si>
    <t>24시래서 갔다가 헛탕치고 옴  11시오픈한다고함~~ 남은 아침먹으러 가서 헛탕쳐서 짜증나는데  사장은 웃고 있고~~  이래놓고 24시라고 간판 달아 놓으면 안되지 않음???  여전리 24시 간판은 붉게 켜져있음</t>
  </si>
  <si>
    <t>2014-04-26 10:28:50.244</t>
  </si>
  <si>
    <t>식당앞 공영주차장 무단 사용. 식당 직원들이 반말 기본 탑재.</t>
  </si>
  <si>
    <t>2015-09-18 13:36:43.598</t>
  </si>
  <si>
    <t>처음 만들어보는건데 너무 좋고 재밌어요~.~</t>
  </si>
  <si>
    <t>2015-07-21 18:50:47.979</t>
  </si>
  <si>
    <t>가격대비 최고입니다  실장님도 친절하시고 맛도   최고,,  완존 단골댔어요...</t>
  </si>
  <si>
    <t>2013-12-12 17:59:16.092</t>
  </si>
  <si>
    <t>이렇게맛없는  음식처음먹어보네요  먹다먹다  욕나와서   매장전화해서  이걸먹으라고준거냐고했네요  절대  여기시켜드시지마세요</t>
  </si>
  <si>
    <t>2015-08-14 23:23:01.480</t>
  </si>
  <si>
    <t>요즘같이더운밤에 나가서 꼬치에 맥주한잔하기 딱좋음 맛도좋음 딲임</t>
  </si>
  <si>
    <t>2014-08-05 09:39:05.718</t>
  </si>
  <si>
    <t>kyoy****</t>
  </si>
  <si>
    <t>요기 짱짱 맛있는뎅 악평 많아 깜놀. 경쟁업체인가..  진짜 맛있는뎅. 알볼로랑 비슷한 스타일임</t>
  </si>
  <si>
    <t>2014-12-31 13:30:54.391</t>
  </si>
  <si>
    <t>kyr2****</t>
  </si>
  <si>
    <t>친절하게 알려주셔서   손재주 없는 커플인데ㅠㅠ  예쁘게 만들었어요~!♥︎</t>
  </si>
  <si>
    <t>2015-07-04 14:40:11.153</t>
  </si>
  <si>
    <t>kyr3****</t>
  </si>
  <si>
    <t>처음이라 잘 몰랐지만 설명도 잘해주시고 친절하게 잘대해주셔서 어려움없이 만들었고 모든게 다 만족스러웠어요^^</t>
  </si>
  <si>
    <t>2014-04-13 15:40:46.428</t>
  </si>
  <si>
    <t>kyr5****</t>
  </si>
  <si>
    <t>직원분들도 엄청 친절하시고 만드는법 차근차근 설명도 잘해주셔서 하나도 어렵지않게 만들수있어서 좋아욯ㅎㅎㅎ 반지도 이쁘구욯ㅎㅎ</t>
  </si>
  <si>
    <t>2015-07-18 11:03:24.661</t>
  </si>
  <si>
    <t>뚜레쥬르 자양성자점</t>
  </si>
  <si>
    <t>kyr6****</t>
  </si>
  <si>
    <t>직원분이 너무 친절해요!! 수제쿠키랑 케이크가 너무너무 맛있어요! 샌드위치도 다른데보다 푸짐하더라구요.</t>
  </si>
  <si>
    <t>2014-12-25 16:48:33.725</t>
  </si>
  <si>
    <t>kyri****</t>
  </si>
  <si>
    <t>이곳이 그 유명한 닭목치킨 흔적남기고 가요~~ 싸장님  앞으로도 많이 많이 팔아주세요</t>
  </si>
  <si>
    <t>2011-12-16 15:18:34.000</t>
  </si>
  <si>
    <t>kys0****</t>
  </si>
  <si>
    <t>이곳 서비스가 장난이아니더라구요~ㅋㅋ  음료시키면 케익에 쿠키까지 ..   이제부터 단골될듯 싶네요  여튼번창하세요 ^^</t>
  </si>
  <si>
    <t>2008-12-17 15:35:47.000</t>
  </si>
  <si>
    <t>친구들이랑 건대 놀러갔다가 우연히 들렸는데 떡볶이와 화덕피자 궁합이 너무너무 좋네요 ㅎㅎ분위기도 괜찮았고   직원분들도 친철하네요ㅎㅎ</t>
  </si>
  <si>
    <t>2016-01-13 19:18:10.108</t>
  </si>
  <si>
    <t>kys1****</t>
  </si>
  <si>
    <t>서비스 개선 부탁드립니다.  브레이크 타임이면 밖에 공지를 해주세요.  들여다보다 눈마주쳤는데.. 피하네요.ㅡㅡ;;  브레이크타임.. 후에 갔습니다!!..  바닥은 너무 지저분했어요. 청소 제발 부탁드립니다.  아무리 맛난 음식을 서비스해도 그런 환경의 음식점에서 만든 음식.. 믿음이 가질 않습니다!!  서비스한 물도 미지근합니다.  다행히 맛은 아주 나쁘지 않았지만..  식당내 환경. 위생 신경써주셨음합니다.</t>
  </si>
  <si>
    <t>2015-08-15 20:03:05.525</t>
  </si>
  <si>
    <t>스타벅스 건대입구점</t>
  </si>
  <si>
    <t>딸기딜라이트블렌디드 진심 물맛나...  아니라는사람 다른데 못먹어본사람임 신논현쪽 스타벅스가서 먹어보던 물어보던 좀 제대로 해주시길 재료 아끼지마세요 뽀록나요.. 사장님!!</t>
  </si>
  <si>
    <t>2015-05-17 20:55:40.033</t>
  </si>
  <si>
    <t>별한개도 아까운데 곳.  여기 정말 불친절합니다.  손님이 와도 주방서 발 올리고 앉아서 서로 수다를 떨고 있음 주문을해도 앉아서 1~2분더 수다 떨다가 만들기 시작함  만들면서도 엄청크게 말하더라고요 위생적으로 좀 아닌것 같음. 침이 죽안에 들어갔으면 으으 ㅠ ㅠ  계산할때도 인상쓰고 여긴 정말 별로임</t>
  </si>
  <si>
    <t>2013-04-18 20:20:55.923</t>
  </si>
  <si>
    <t>전호메밀우동</t>
  </si>
  <si>
    <t>kys3****</t>
  </si>
  <si>
    <t>ㅎㅎ 먹어본결과  맛은최고네요.직접 뽑은면발에 국물이 일품이네요.조금은 주차문제가있지만....</t>
  </si>
  <si>
    <t>2014-03-13 22:39:43.540</t>
  </si>
  <si>
    <t>kys4****</t>
  </si>
  <si>
    <t>별한개도아까워ㅡㅡ  그렇게 맛있는것도아닌데  배짱장사에 불친절에 아오</t>
  </si>
  <si>
    <t>2015-01-14 12:38:07.558</t>
  </si>
  <si>
    <t>kys8****</t>
  </si>
  <si>
    <t>맛있고 친절하고 더구나 가격도 적당하궁~^^</t>
  </si>
  <si>
    <t>2015-04-26 10:09:03.091</t>
  </si>
  <si>
    <t>더파이브올스</t>
  </si>
  <si>
    <t>kys9****</t>
  </si>
  <si>
    <t>일단 사장님들 서비스 최고입니다. 요리도 각국 요리들 어레인지한 메뉴들 많고 맛도굿. 아지트같은 느낌원하시면가보세요</t>
  </si>
  <si>
    <t>2015-07-13 08:46:37.738</t>
  </si>
  <si>
    <t>밑에 뭔소리ㅡㅡ 오늘도 포장해서 시켜먹는데;;; 안없어짐요~ 맛있어여 배달은안되서 아쉽지만!</t>
  </si>
  <si>
    <t>2015-10-02 17:53:36.076</t>
  </si>
  <si>
    <t>kyse****</t>
  </si>
  <si>
    <t>한번가면 희안하게 계속가게되는 술집 희안해 ㅡㅡㅋ</t>
  </si>
  <si>
    <t>2013-02-20 20:25:24.698</t>
  </si>
  <si>
    <t>kysj****</t>
  </si>
  <si>
    <t>커피가 프랜차이즈랑은 정말 달라요!!</t>
  </si>
  <si>
    <t>2015-08-22 21:47:22.204</t>
  </si>
  <si>
    <t>죠스떡볶이 자양점</t>
  </si>
  <si>
    <t>kysk****</t>
  </si>
  <si>
    <t>가게를 일찍 닫는거 같네요ㅠ  최근 1달사이 4~5번을 갔는데  매번 문을 일찍 닫거나 안열어서  한번도 못먹었네요ㅠ  오늘도 저녁 9시에 갔는데 영업종료ㅠ  22시까지 영업한다고 써있는데...ㅠ  먹고싶어도 못먹어ㅠㅠ</t>
  </si>
  <si>
    <t>2013-05-18 21:10:42.341</t>
  </si>
  <si>
    <t>kyso****</t>
  </si>
  <si>
    <t>항상 올때마다 서비스를 많이 주시고 정말 친절하는것 같아요!! 고기도 너무 너무 맛있고 반찬이랑 국수도 너무 너무 맛있어요! 특히 직원들이 너무 친절하셔서 또 오고싶은곳이에요 ㅎㅎ 제주돈통 짱</t>
  </si>
  <si>
    <t>2015-07-14 18:51:25.921</t>
  </si>
  <si>
    <t>kyt2****</t>
  </si>
  <si>
    <t>고기는 참 맛이 있습니다. 다만 가격이 쪼금 부담...</t>
  </si>
  <si>
    <t>2014-04-28 00:01:50.009</t>
  </si>
  <si>
    <t>kyt9****</t>
  </si>
  <si>
    <t>내가 가본곳중에 제일 싸고 맛있네요   열군데정도 가봤는데 제일 싼거같아요   저는 단체주문을 자주하는데 맛도 괜찮았던거같아요</t>
  </si>
  <si>
    <t>2016-01-17 11:43:10.105</t>
  </si>
  <si>
    <t>kyu0****</t>
  </si>
  <si>
    <t>여기 너무친절하시고 좋아요ㅎㅎ 재밌어요ㅎㅎ</t>
  </si>
  <si>
    <t>2015-11-13 15:15:28.245</t>
  </si>
  <si>
    <t>kyu2****</t>
  </si>
  <si>
    <t>좋은추억 만들고 가요 ㅎㅎ 처음부터끝까지 손으로 만들어서 좋아용</t>
  </si>
  <si>
    <t>2016-01-16 15:01:08.862</t>
  </si>
  <si>
    <t>친절하시고 양도 많아서 맛있게 먹었습니다.</t>
  </si>
  <si>
    <t>2015-05-04 00:11:30.538</t>
  </si>
  <si>
    <t>kyu4****</t>
  </si>
  <si>
    <t>굳궅AW벋ㅁ벳버ㅏㄷㅁ버ㅏㄴㅁ</t>
  </si>
  <si>
    <t>2011-02-19 01:20:09.000</t>
  </si>
  <si>
    <t>kyub****</t>
  </si>
  <si>
    <t>참 맛있던 곳이였는데 여기 사장이 바꼈던지 어쨋든 이젠 안시켜먹습니다! 일단 닭발이 숯불에 구운거 처럼 예전엔 진짜 맛있었는데 완전 맛도 변했고, 계란찜 양도확줄고. . .주먹밥 시켰더니 김가루는 안가져와서 또 15분을 기다리고. . .닭발이 몆개인데 깻잎은 5장주고. . . 예전하고 서비스 너무 달라졌어요!!!일주일에 진짜 꼬옥 한번씩 시켜먹었는데 이젠 안먹습니다!!!_</t>
  </si>
  <si>
    <t>2014-06-30 00:39:30.767</t>
  </si>
  <si>
    <t>dozhouse</t>
  </si>
  <si>
    <t>kyuc****</t>
  </si>
  <si>
    <t>혹시 미국이나 해외에서 사셨던 분들은 .. 더욱 좋아하실거에요.. 분위기도 외국같고, 노래도 너무 좋고 정말 딱이었습니다. 가격도 착하고.. 저도 여자친구랑 갔는데요 '임프레스' 하기에 좋습니다.</t>
  </si>
  <si>
    <t>2013-12-27 11:40:40.576</t>
  </si>
  <si>
    <t>명동칼국수샤브샤브 신림역점</t>
  </si>
  <si>
    <t>kyue****</t>
  </si>
  <si>
    <t>저 별한개도 주기싫음 고기  어느나라껀지-_-;이빨이나갈뻔했음 손으로도 잘안뜯기고 밥맛떨어져서 나오고싶었으나ㄷ돈아까워서 아오ㅜㅜ</t>
  </si>
  <si>
    <t>2013-03-22 07:46:00.810</t>
  </si>
  <si>
    <t>별반개없나 미친음식점가면서30분만에먹기도첨이고 니네는 안시끄럽니? 패밀리레스토랑이라 시끄러운건이해하겠다만 무슨 나이트도 아니고 사람말도안들려요~!!일하는 니네는 말이통하니? 아 그리고 목살스테이크 푸하 내나이32살에 이도튼튼한나이에 뜯어먹는재미를알려죠고맙다 니네 조리사들은 진짜고기맛도안보나? 신림서가는 주방사람들은..이가철로돼어있나</t>
  </si>
  <si>
    <t>2014-08-11 20:44:55.478</t>
  </si>
  <si>
    <t>kyuj****</t>
  </si>
  <si>
    <t>나로호 뜨면 소주 준다매여ㅡ.ㅡ</t>
  </si>
  <si>
    <t>2013-01-30 17:07:41.953</t>
  </si>
  <si>
    <t>kyum****</t>
  </si>
  <si>
    <t>처음이라 서툴고 엉성하게 만들어도 이쁘게 다듬어주시고♥ 애인이랑 좋은 추억 만들고 가요♥ 친절하셔서 기분 좋게 만들고 가네요</t>
  </si>
  <si>
    <t>2015-02-18 17:39:22.696</t>
  </si>
  <si>
    <t>kyun****</t>
  </si>
  <si>
    <t>토할뻔했습니다  반찬재사용하는거  보고  그대로 수저  놓고 나왔습니다  어찌나  불친절한지  기분더럽고  속도  안좋네요</t>
  </si>
  <si>
    <t>2016-01-19 13:55:27.184</t>
  </si>
  <si>
    <t>맛만 좋던데.. 4년동안 먹고있지만 여전히 질리지않고 맛있네요</t>
  </si>
  <si>
    <t>2016-03-22 21:13:33.617</t>
  </si>
  <si>
    <t>제발  음식 위생좀 신경써주면 좋겠습니다</t>
  </si>
  <si>
    <t>2015-08-31 01:10:33.975</t>
  </si>
  <si>
    <t>공간도 깨끗하고 예뻐서 너무 좋았고, 심플한 디자인을 찾고있었는데 마음에 드는걸 찾앗고 설명도 친절하게 해주셔서 너무 좋았어요~</t>
  </si>
  <si>
    <t>2016-01-05 17:39:52.807</t>
  </si>
  <si>
    <t>여기 엄청좋아여! 깨끗하고 분위기도좋고 사장님도친절하시구 ^^  강쥐들도 넘예쁘고 화이팅하면 화이팅도하구여 ㅋㅋㅋㅋ  알바들도 다들친절하게 잘 대해주시고 음식도맛있구여 !  정말 강추입니다 ! 아무래도 단골이될듯해여^^  큰개부터 작은개까지 강쥐들 다넘넘사랑스러워여^^</t>
  </si>
  <si>
    <t>2007-05-07 02:14:27.000</t>
  </si>
  <si>
    <t>불야성중화요리</t>
  </si>
  <si>
    <t>피방에서 야간에 일하는데 갑자기 간짜장이 땡겨서 24시간 중국집을 찾는데 합정 주변에는 별로 없더라구요. 정말 24시간하는곳은 불친절하다 , 맛없다 , 배달 늦는다 하자나요. 근대 24시간불야성은 정말 친절하고 배달도 빨리오고 맛도 만족합니다. 야간에 중국집 땡기시는분들 꼭 드셔보세요 만족하실겁니다.</t>
  </si>
  <si>
    <t>2014-09-03 03:20:31.585</t>
  </si>
  <si>
    <t>한 마디로 맛 없음 이런 쩜뽕을 8000원...  위생 제로 깜작 놀랬음 알바생인지 직원인지 바닥에 떨어진 쓰레기 줍고 씻지도 않구 그냥 그대로 음식 만짐  직원들 핸드폰을 쓰고 젓가락통에 함께 두고 급하게 주문 받으러 감 깜 놀램 뭐가 맛있다고 수요 미식회에서 소개 하는지...울 동네 팅수육이 훨 맛있음 포장도 그냥 비닐봉지...황당</t>
  </si>
  <si>
    <t>2015-08-26 02:25:50.159</t>
  </si>
  <si>
    <t>전에 웨이팅이 길어서 못참고 그냥같는데 오늘 비도오고 손님도 별로 없겠다. 싶어서 방문 헐~왠일  비오는데도 웨이팅 ㅠㅠ 그래도 한10분정도 기다리면 된다고해서 기다려서입장 ㅎㅎ 완죤 초밥천국   초밥외에 다른것들도 맛난거 정말 많이 있어요 왜 맛집인지 인정~!!! 홍대 스시오</t>
  </si>
  <si>
    <t>2016-02-12 19:18:43.055</t>
  </si>
  <si>
    <t>라쿤카페 맹쿤</t>
  </si>
  <si>
    <t>라쿤카페치고 애들도 참 교육이 잘 되어있고 사장님도 친절하시네요. 잘 놀다갑니다~</t>
  </si>
  <si>
    <t>2016-08-26 15:09:30.694</t>
  </si>
  <si>
    <t>음식점은  음식이  맛있어야하는데 ... 너무  맛이  없음  반찬도  완전  맛없고  육개장은  너무너무  싱겁고  이상한  맛  분위기는  정말  좋아요</t>
  </si>
  <si>
    <t>2015-11-24 00:54:20.977</t>
  </si>
  <si>
    <t>친구따라왔다가 완전반했음...  조만간또올듯  알바생들도 완전 훈훈하다는ㅋㅋㅋㅋㅋㅋㅋ  맛도 맛이지만 친절함과 센스에 한번더 훅가뜸  또와야디ㅋ.ㅋ</t>
  </si>
  <si>
    <t>2014-01-09 23:11:29.081</t>
  </si>
  <si>
    <t>홍대라 하면 복잡하다는 생각 뿐이었는데 한적한곳에 저런 곳이 있다니..  지나 가다 들렸지만 맛도 서비스도 가격도 모두 만족 스러웠습니다.  홍대 최고에 브런치 까페인듯..</t>
  </si>
  <si>
    <t>2014-04-15 10:45:20.787</t>
  </si>
  <si>
    <t>가격대비  훌륭함  반찬도  다  괜찮고  무엇보다  깔끔  청결 오픈주방에  모니터로  주방도  볼수있고  굳</t>
  </si>
  <si>
    <t>2015-11-21 01:04:30.550</t>
  </si>
  <si>
    <t>며칠동안  여기저기 검색해가며 알아보고 다녀갔습니다 기억 나실지 모르겠지만 한마디 한마디가  가슴에 비수로 꽃혀버리더이다 잘본다는 곳 전국을 헤매고 다니다가 귀인을 만난거같습니다 정말 힘들고 필요하신분들은 여기 김도윤선생님을  찾아뵈세요 홍대 에서 강남에서 전국 날고기는 역술한다는 작자들 다 만나봤습니다 스님들..무속인들.. 자칭법사들..역술인들...여기선생님은요 글어가자마자 얼굴..아니..눈도 안마주치고 써놓은 글자만 뚫어져라 보시며 저에 대해서 전부</t>
  </si>
  <si>
    <t>2014-12-12 00:59:06.420</t>
  </si>
  <si>
    <t>맛대가리도없고 알바들 싹퉁바가지 증발</t>
  </si>
  <si>
    <t>2015-01-08 19:46:14.726</t>
  </si>
  <si>
    <t>말하기도 싫다.진짜 알바 개념이 너무  없네.</t>
  </si>
  <si>
    <t>2015-11-04 20:50:10.782</t>
  </si>
  <si>
    <t>오늘 갔다왔어요.벌써 입소문 퍼졌는지..엄청 많았다는...15분정도 기다린것같아요.  쿠폰출력해서...갔는데..  꽃? 스파게티랑 빠네스파게티시켰는데...전 쿠폰에(까르보나라&amp;치킨데리야끼)이것중에 치킨데리야끼는  흔히 술집에있는 치킨데리야끼같은건줄알고..시켰는데..  알고보니..이것도 스파게티였다는...ㅠㅜ  스파게티 3개먹고왔어요.. 사장님 아마 기억하실듯..제가 치킨데리야끼 달라고 했을때...표정이...ㅋㅋ  양도 많고..맛도있고..가격도 싸고..쿠</t>
  </si>
  <si>
    <t>2008-12-24 00:28:45.000</t>
  </si>
  <si>
    <t>투썸 자주가고 여기도 동네에서 그나마 큰 카페라 울며겨자먹기로 자주오는데 진짜 여러군데 가본 투썸중에 고객응대도 제일 불친절하고 ㄱ커피맛도 원두 오래된맛 엄청나고 샌드위치도 상태안좋고 비추천입니다. 진심 고객응대좀 신경쓰세요 가맹점같은데 이러니 투썸이미지 떨어지죠 쿠폰쓴다고 하면 엄청 얼굴 썩고 아주...</t>
  </si>
  <si>
    <t>2014-07-28 17:11:11.854</t>
  </si>
  <si>
    <t>짜장짬뽕탕슉세트맛잇어요 전신림사는데 여기만시켜먹어요!</t>
  </si>
  <si>
    <t>2016-03-20 11:57:09.875</t>
  </si>
  <si>
    <t>맑은곰탕중에 전제일맛잇게먹고있습니다 ~집근처라서 더자주애용하는것도잇구요 김치와석박지도제입맛에맛잇네요~어르신들자주오시던데 그만한이유가잇다고생각합니다~재방문의사100%임</t>
  </si>
  <si>
    <t>2016-01-27 14:39:43.909</t>
  </si>
  <si>
    <t>말안해도 계속  상추 파절이 등등  더 주시고 고기도 다  구워주심 매우친절  진짜  잘 챙겨주심  우삼겹이  매우 맛남</t>
  </si>
  <si>
    <t>2016-02-29 10:28:39.009</t>
  </si>
  <si>
    <t>전화받으시는 아주머니는 서비스 마인드장착 좀 하셔야할것 같아요. 짜증가득한 말투에 대답한마디하고 뚝 끊어버리시고 당황스럽네요...</t>
  </si>
  <si>
    <t>2015-05-23 18:00:10.855</t>
  </si>
  <si>
    <t>반찬 재탕 절대 하지마요  신고하겠습니다</t>
  </si>
  <si>
    <t>2016-03-08 19:44:12.878</t>
  </si>
  <si>
    <t>맛있어요~~ 늘 시켜먹는 미스터보쌈인데 가까운데 오픈해서 참 좋네요 ^^</t>
  </si>
  <si>
    <t>2015-07-06 10:46:50.426</t>
  </si>
  <si>
    <t>맛있게 잘먹고 왔네요- 해물 닭도리탕 강추 ㅋ 사장님이 참 친절하셔서 좋습니다.</t>
  </si>
  <si>
    <t>2014-10-14 12:27:23.011</t>
  </si>
  <si>
    <t>친절하고 맛있네요. 동네사는데 자주 올듯?</t>
  </si>
  <si>
    <t>2015-01-13 11:27:34.731</t>
  </si>
  <si>
    <t>가마솥장우왕족발</t>
  </si>
  <si>
    <t>전 이집 5년째 이용하고 있는데요. 구로시장에 있으때 부터 먹었는데 관악으로 이전해서 배달시켜 먹고있어요. 전 입맛에 너무 잘맛는 집이라 강추입니다. 참고로 따뜻하게 맛있어요</t>
  </si>
  <si>
    <t>2013-10-16 20:14:24.367</t>
  </si>
  <si>
    <t>kyur****</t>
  </si>
  <si>
    <t>건물 인테리어만 좋음..   요리는,..</t>
  </si>
  <si>
    <t>2010-01-02 17:29:27.000</t>
  </si>
  <si>
    <t>그래도 근처 중국집중 최강   짜장보다는 짬봉이 더 나음</t>
  </si>
  <si>
    <t>2010-01-02 17:30:23.000</t>
  </si>
  <si>
    <t>짬뽕은 정말 아니에요..   짜장은 최고임</t>
  </si>
  <si>
    <t>2010-01-02 17:27:55.000</t>
  </si>
  <si>
    <t>kyus****</t>
  </si>
  <si>
    <t>재밌었어용~ 시간도 빨리가고</t>
  </si>
  <si>
    <t>2015-07-19 15:37:12.242</t>
  </si>
  <si>
    <t>ㅋ 이거 별 못빼나?  진짜 브레이크타임 지켜서 갔는데도 준비덜됬다고  손님을 밖에다 세워놓네ㅋ  ㅋㅋㅋㅋ푸대접 받으면서 먹고싶지않다  이런 싸구려음식 손님이 하나도없던데 이유 알겠네요</t>
  </si>
  <si>
    <t>2014-04-04 17:05:29.401</t>
  </si>
  <si>
    <t>kyuv****</t>
  </si>
  <si>
    <t>단향 서울 관악구 봉천동 729번지 22호 롯데백화점 관악점 7층 식약청에서 위생적 취급기준 위반 업체로 선정되셨습니다. 축하드립니다.</t>
  </si>
  <si>
    <t>2009-03-20 13:15:57.000</t>
  </si>
  <si>
    <t>kyw2****</t>
  </si>
  <si>
    <t>한달전에 시켜먹었을때는 완전 눅눅해서 별로였는데 이번엔 완전 바삭바삭 맛있게 왔네요... 후라이드&amp;gt;양념&amp;gt;마늘간장</t>
  </si>
  <si>
    <t>2011-09-06 01:43:14.000</t>
  </si>
  <si>
    <t>kyw6****</t>
  </si>
  <si>
    <t>가격도 저렴하고 추억만들기 좋아요!!</t>
  </si>
  <si>
    <t>2016-02-04 18:43:00.213</t>
  </si>
  <si>
    <t>kyy0****</t>
  </si>
  <si>
    <t>음식이깔끔하고 좋네요 손님이 많아요 10분기다려서먹었는데 기다린보람있네요</t>
  </si>
  <si>
    <t>2015-12-16 18:05:49.395</t>
  </si>
  <si>
    <t>kyy7****</t>
  </si>
  <si>
    <t>개더럽ㅋ조리하고있는데 바로옆에서 침튀기며 밥먹고 입안에 우적우적 밥 먹으면서 음식만들고 있고..음식 주문할때 그런모습보고서 계속 쳐다보게됨. 카운터에서 계산하고 장갑안끼고 재료 칼로 손질하는것까지 보고 내가시킨 음식나와서 더 안쳐다봄 시킨건 맛있게 먹고가고싶어서..지폐나 동전이 변기 이상으로 더러운데 그걸 막 맨손으로 재료손질을..제발 그렇게 오픈되어있는주방에서 떳떳하게 더러운짓좀 하지마세요...</t>
  </si>
  <si>
    <t>2015-08-30 21:15:54.564</t>
  </si>
  <si>
    <t>kyyl****</t>
  </si>
  <si>
    <t>식구들과 간만에 맛있는 초밥 먹고 갑니다^^  저는 여기 밥이맛있었는데..  연어랑 새우초밥 최고였어요!  쿠폰을 못받았네요 ㅜㅜ</t>
  </si>
  <si>
    <t>2015-05-04 08:00:20.031</t>
  </si>
  <si>
    <t>kyyp****</t>
  </si>
  <si>
    <t>여자 직원들 서비스교육 완전 엉망입니다. 손님앞에두고 잡담들이나하고  주문도 대충 짜증나는 표정으로 엉망으로 받고 또 다시 이따위 서비스 나올 경우 저도 가만 잊지 않겠습니다.</t>
  </si>
  <si>
    <t>2016-03-24 03:55:46.702</t>
  </si>
  <si>
    <t>kyys****</t>
  </si>
  <si>
    <t>우와 여기 여기 사람 정말 많아요  깜놀 그런대도 직원들 세심하게 신경써주고 닭도 맛있던데 밑에 다른점 알바인가? 왜케 씹지?</t>
  </si>
  <si>
    <t>2014-10-19 09:50:22.653</t>
  </si>
  <si>
    <t>kyz3****</t>
  </si>
  <si>
    <t>직원 분들도  친절하시고ㅎㅎ  반지만드는것도  재밌었어요^^  다음에  또올께요~♥   의미 있는  선물할때나 ㅎ 우정반지ㅋ만들때   ㅋ 또뵈요^^!!</t>
  </si>
  <si>
    <t>2014-02-02 17:21:51.902</t>
  </si>
  <si>
    <t>kz19****</t>
  </si>
  <si>
    <t>미피 시킬려고 검색하는데 평가왜이럼 ㅋㅋ</t>
  </si>
  <si>
    <t>2014-11-27 16:06:58.900</t>
  </si>
  <si>
    <t>내 살다살다 이렇게 맛없는 도미노피자는 첨먹어본다. 올스타팩팔길래 먹어봤는데 피자도 맛없고 안에들어간 구성물도 별로 일단 피자자체에 실망. 친구가 이거먹을바에 동네 피자맛있는데서 시켜먹겠다더라</t>
  </si>
  <si>
    <t>2014-05-28 07:18:43.183</t>
  </si>
  <si>
    <t>kzpg****</t>
  </si>
  <si>
    <t>여자친구와의 기념일이라 깜짝선물을 하려고 혼자 반지를 만드려고 왔는데 옆에서 많이 도와주셔서 둘이온것 못지않게 빠르고 이쁘게 만들수 있었습니다. 친절한 느낌에 더욱 좋은 추억쌓고 갑니다</t>
  </si>
  <si>
    <t>2014-08-20 18:14:42.583</t>
  </si>
  <si>
    <t>kzx0****</t>
  </si>
  <si>
    <t>여기 진짜 목만 9개 넣어서 보내는 곳 맞나요?</t>
  </si>
  <si>
    <t>2015-01-22 07:17:12.490</t>
  </si>
  <si>
    <t>l___****</t>
  </si>
  <si>
    <t>직원분들 모두 너무 친절하시고 손재주없고 초보자들도 너무 쉽게 재밌게 만들수있어요~ 시간가는줄 몰랐네요 ㅋㅋ 다음에 또 오고싶어요~~</t>
  </si>
  <si>
    <t>2014-01-26 18:40:16.578</t>
  </si>
  <si>
    <t>해리하우스</t>
  </si>
  <si>
    <t>l_do****</t>
  </si>
  <si>
    <t>짱맛있어요 근데 여기서 술마실라고 5시부터기다리는데왜문이안ㄴ열리나요...</t>
  </si>
  <si>
    <t>2013-10-08 17:41:40.273</t>
  </si>
  <si>
    <t>l_eu****</t>
  </si>
  <si>
    <t>초밥도 맛있고 냉모밀도 맛있고 회덮밥도 맛있었어요!!!밑에 불평하시는분들은 어느곳엘가나 불평하시는분들인거같아요. 직원분들도 메뉴 나올때마다 친절하게 잘 서빙해주시고 갈때마다 좋은곳이에요. 주말 식사시간땐 줄서야될때도있어요.</t>
  </si>
  <si>
    <t>2014-12-26 21:16:17.516</t>
  </si>
  <si>
    <t>l_i_****</t>
  </si>
  <si>
    <t>지나가다가 우연히 들렀는데 느낌있는 음식에 가격 또한 착하네요. 강력추천 합니다~</t>
  </si>
  <si>
    <t>2014-06-09 15:44:41.577</t>
  </si>
  <si>
    <t>l_ma****</t>
  </si>
  <si>
    <t>타코와사비 초밥에서 플라스틱 조각 나왔습니다. 이빨 나갈 뻔 했는데, 새우 껍질이라며 우기시다가 당췌 우기시기도 무안할 정도로 딱딱하고, 뾰족하기까지하니까 그제서야 인정하시더라고요. 끝까지 우리 쪽에서 만들다가 들어간 게 아니다, 재료에서 나온 거라고 우기시는데...밥맛 뚝 떨어지던데. 세상에나 돈은 그대로 받으시더군요. 양심 있으신 건지...초밥 참 맛있어서 홍대가면 항상 찾았는데, 앞으로 다시는 안갑니다.</t>
  </si>
  <si>
    <t>2016-03-24 23:25:42.819</t>
  </si>
  <si>
    <t>l_sh****</t>
  </si>
  <si>
    <t>친절하게 목을 9개 갔다줬다는(소녀시대 멤버수에맞춰) 전설의 목네치킨</t>
  </si>
  <si>
    <t>2010-05-23 12:56:37.000</t>
  </si>
  <si>
    <t>탐스칼국수</t>
  </si>
  <si>
    <t>l004****</t>
  </si>
  <si>
    <t>깔끔한맛이 너무좋아요ㅎ 담엔 카레칼국수한번먹어보고프네욤</t>
  </si>
  <si>
    <t>2014-09-01 14:47:37.600</t>
  </si>
  <si>
    <t>고래국수</t>
  </si>
  <si>
    <t>우연히가게되었는데.. 너무맛있어요 :)</t>
  </si>
  <si>
    <t>2014-10-08 16:22:12.912</t>
  </si>
  <si>
    <t>l011****</t>
  </si>
  <si>
    <t>편하긴한데... 더러움...</t>
  </si>
  <si>
    <t>2008-01-05 21:11:12.000</t>
  </si>
  <si>
    <t>무작정 1번 출구로 내렸다가 ㅠㅠ 롯데리아 말고는 딱히 먹을만한 데가 없어서 걷다가  추워서 냉큼 들어간건데 가격 대비 기대 이상으로 맛있었어요! ㅠㅠㅠㅠ 패스트푸드,양식,육류 안좋아하는 제겐 볶음우동 덮밥이랑 연어구이 덮밥은 구세주였어요..ㅠㅠ 매장은 좀 작았지만 시끄럽지도 않고 좋았어요! 다른 덮밥들도 궁금!!!!!</t>
  </si>
  <si>
    <t>2014-02-18 22:49:21.759</t>
  </si>
  <si>
    <t>l030****</t>
  </si>
  <si>
    <t>직원분들 너무 친절하고 음식도 맛있었어요.다시방문할 생각있어요    아이들이 뛰어다녀서 시끄러운거빼고는 정말 다 좋았어요. 개념없는 부모들때문에 애꿋은 아이들이 미워졌네요.</t>
  </si>
  <si>
    <t>2013-06-30 08:42:11.785</t>
  </si>
  <si>
    <t>l048****</t>
  </si>
  <si>
    <t>저 오늘 다녀왔는데.  밥도 맛있고 날씨도 좋고 알바 누님 예쁘고 친절해서 너무 좋았어요 다음에 또뵈요</t>
  </si>
  <si>
    <t>2015-10-16 21:24:17.717</t>
  </si>
  <si>
    <t>l0ve****</t>
  </si>
  <si>
    <t>안양에 있는 타로사주 궁합봤는데정말 신기 할 정도로 잘맞더라구요!!!  최고인듯 진심레알 원래는 타로만 보려고 했는데 너무 잘 맞는거같아서 궁합까지 봤는데 ㅎㅎ  타로 잘 안믿는 편이였는데 너무 잘 맞아서 안믿을수가 없더라구요  너무 친절하시고 상담도 오래해주시고 !! 굿굿 레알진리^^</t>
  </si>
  <si>
    <t>2011-07-19 23:53:42.000</t>
  </si>
  <si>
    <t>l102****</t>
  </si>
  <si>
    <t>http://pann.nate.com/talk/313106047</t>
  </si>
  <si>
    <t>2011-10-10 16:50:40.000</t>
  </si>
  <si>
    <t>l10s****</t>
  </si>
  <si>
    <t>전화한번 받았다고 기본메너조차없는 미개인 취급하고..숨막힐듯한 적막속에서 닦치고 먹어야하는 이런 최악의 서비스를컨셉이랍시고..그래도 맛이라도 있으면 다 용서해주려했지만. .맛도 최악..짜기만..드럽게짜고..정말 맛있다는  사람들..진심인건가? ?</t>
  </si>
  <si>
    <t>2014-06-28 23:12:24.980</t>
  </si>
  <si>
    <t>l121****</t>
  </si>
  <si>
    <t>저는 근처에서 하숙하면서 가끔식 매운맛을 시켜먹는데, 집 근처에서 시키는 것보다 양이 훨씬 많아서 놀랐습니다. 배달하시는 분도 친절하셔서 좋았습니다</t>
  </si>
  <si>
    <t>2014-09-05 20:52:15.449</t>
  </si>
  <si>
    <t>원조명가왕만두</t>
  </si>
  <si>
    <t>l182****</t>
  </si>
  <si>
    <t>바빠서 그런지다른가게처럼 많이친절하시진 않았지만  맛있어서 자주갑니당 ~~만두피가 쫄깃하더라구용 ㅋㅋ</t>
  </si>
  <si>
    <t>2015-05-27 22:58:46.471</t>
  </si>
  <si>
    <t>맛있는매코미</t>
  </si>
  <si>
    <t>l3ad****</t>
  </si>
  <si>
    <t>배달의민족으로 보고 전화를했는대 받으시질.않으세요.. 그만두신건가요??</t>
  </si>
  <si>
    <t>2015-06-08 17:40:39.398</t>
  </si>
  <si>
    <t>l3an****</t>
  </si>
  <si>
    <t>요기 타코야끼 짱 맛있어요!! 길거리에서 파는 일반 타코야끼와는 차원이 다른 퀄리티ㅎㅎ 문어도 엄청큰거 들어가고ㅎㅎ 그리고 생맥주도 엄청 맛있네여~!!^0^ 자주 가야겠어요 홍홍홍</t>
  </si>
  <si>
    <t>2014-09-27 23:36:27.705</t>
  </si>
  <si>
    <t>l3lu****</t>
  </si>
  <si>
    <t>반찬이며 음식까지 정말 맛이 깔끔합니다. 분위기도 정말 좋습니다. 간만에 좋은 음식점에서 잘먹고갑니다.</t>
  </si>
  <si>
    <t>2015-05-23 18:10:36.334</t>
  </si>
  <si>
    <t>l3vi****</t>
  </si>
  <si>
    <t>진짜 평점같은거 남기기 귀찮아 하는데 너무 감사해서 남겨요 .  남자 혼자 갔는데 완전 잘 도와주시고 아주머니 아저씨 두분다 너무 친절하시네요  앞으로 쭉 잘되셨으면 좋겠습니다 ! !!!!!!!!!!!!!!!!!!!!!!!!!!!!!!!!!!!!!!!!!!!!!!!!!!!</t>
  </si>
  <si>
    <t>2014-10-09 13:30:51.385</t>
  </si>
  <si>
    <t>l494****</t>
  </si>
  <si>
    <t>레드윙 시켰는데 기름 진짜 많아요. .  너무 느끼해요. .먹을수가없네요. .진짜 개선바랍니다.전 다시 4호점 시켜먹지 않겠습니다...</t>
  </si>
  <si>
    <t>2016-01-23 02:17:49.513</t>
  </si>
  <si>
    <t>l700****</t>
  </si>
  <si>
    <t>지난 주말에 갔었는데~ 완전 대박..  지금 제철인 전어, 대하 소금구이 완전 맛있었어요.  그리고 생선조림은 그야말로 환상이었습니다..  배만 덜 불렀다면, 메뉴판의 음식들 다 맛보고 싶었습니다..  암튼, 맛집으로 강추요^^*.  자주 가고 싶은 맛집입니다..</t>
  </si>
  <si>
    <t>2012-09-05 17:55:50.549</t>
  </si>
  <si>
    <t>l807****</t>
  </si>
  <si>
    <t>남자친구랑 반지만들러 홍대에 왔다가 이곳을 방문하게 됬는데 친절하시고 반지 종류도 다른곳보다 이쁜것들이 많고 정말 좋았어요~~</t>
  </si>
  <si>
    <t>2015-09-06 19:52:22.845</t>
  </si>
  <si>
    <t>l871****</t>
  </si>
  <si>
    <t>짜장면먹으로 갔는데 아줌마가 옆에 손님이먹는 단무지를 재탕하는걸 봤습니다  그자리에서 말해도 재탕안했다구 하고  먹는걸로 장난치다니 그것도 동네 장사에서요  정말 실망했습니다</t>
  </si>
  <si>
    <t>2012-06-15 23:22:06.074</t>
  </si>
  <si>
    <t>l989****</t>
  </si>
  <si>
    <t>맛은있는데 알바생들이 튀김주문도 엉망으로 받고 너무불친절해서 기분나쁘네요ㅡㅡ</t>
  </si>
  <si>
    <t>2012-11-01 22:51:57.080</t>
  </si>
  <si>
    <t>l990****</t>
  </si>
  <si>
    <t>여기 사장 아줌니도 진짜 불친절합니데이.....맛은 인정 그치만 너무 비쌈 가격대비 별로 서비스는 완전 바닥인 그런곳 ... 다시는 가고 싶지 않은 그런곳....</t>
  </si>
  <si>
    <t>2016-02-21 02:41:28.135</t>
  </si>
  <si>
    <t>l9ng****</t>
  </si>
  <si>
    <t>홍대에 이런 공간과 이런 맛이!    이런저런 여러 음식들에 식상한분들은 꼭 우리 전통음식인 닭갈비를 드셔보셔요.   춘천보다 솔직히 맛있당!!!!!1</t>
  </si>
  <si>
    <t>2013-06-06 02:19:22.825</t>
  </si>
  <si>
    <t>털보닭집</t>
  </si>
  <si>
    <t>la_s****</t>
  </si>
  <si>
    <t>이 집 평가가 없는게 아쉽네요. 오늘 시켜 먹으려다 명함 잃어버려서 혹시나 하고 검색해 봤는데 지식인 글로도 나오고ㅋ 아무튼 대박 추천~!</t>
  </si>
  <si>
    <t>2013-01-23 14:58:08.956</t>
  </si>
  <si>
    <t>la08****</t>
  </si>
  <si>
    <t>분위기가 엄청 좋아요~ 독특한 분위기로 멋있고 안주도 많고 푸짐한거 같아요 요즘 행사도 많이 하는것 같던데ㅋ  음.. 돈도 아끼고 분위기도 좋고~ 추천해요ㅋㅋㅋㅋㅋㅋㅋㅋㅋㅋㅋㅋ</t>
  </si>
  <si>
    <t>2009-07-27 03:29:03.000</t>
  </si>
  <si>
    <t>황소곱창</t>
  </si>
  <si>
    <t>la09****</t>
  </si>
  <si>
    <t>맛은 둘째치고 사람이 안됫네요.  대창같이 생긴게 나왔길래 기름기가 너무   많아서 먹지말라고 했더니 사장이  그럼 버리세요 하면서 정색하더니 먹는내내  계속 노려보네요 ^^;;; 내 돈내고 내가먹는데  눈치보면서 먹어야 되나요?   진짜 기본이 안된 업소같아요ㅎㅎ  대창이 아니면 아니라고 얘기를 하던지  다짜고짜 손님한테 그럼 먹지마세요  버리세요 이러는게 말이되나요?  어이가없어서 ㅎㅎ</t>
  </si>
  <si>
    <t>2015-09-13 22:59:27.142</t>
  </si>
  <si>
    <t>la13****</t>
  </si>
  <si>
    <t>경쟁업체의 사장님들이 아주 악플을 퍼부어 놓으셨네요 ㅋㅋㅋㅋ  짜장과 짬뽕등 기본 요리는 최고고요  탕수육은 소스 때문에 좀 맛없고 볶음밥도 최곱니다.</t>
  </si>
  <si>
    <t>2012-10-01 20:01:46.993</t>
  </si>
  <si>
    <t>la14****</t>
  </si>
  <si>
    <t>경쟁업체 사장님들 평점테러 오셨나  봉천동 6년 살면서 이런 중국집 정말 처음입니다.  맛, 청결, 친절 다 갖춘 흔치 않은 중국집</t>
  </si>
  <si>
    <t>2013-05-14 12:20:24.841</t>
  </si>
  <si>
    <t>labo****</t>
  </si>
  <si>
    <t>홍대에 가본 음식점중 best 5안에 드는 음식점..  서비스, 맛, 가격 모두 good  하지만, 맛이 약간 짠거같고 30분이상 기다려야 한다는게... 단점..</t>
  </si>
  <si>
    <t>2006-09-02 12:36:51.000</t>
  </si>
  <si>
    <t>얼마전에 밴드에서 학교동창놈들 만나서 건대총각네조개구이집을 갔습니다...일단 수족관에 조개가 꽉차있고 싱싱해보여서 좋앗습니다...조개양도 많고 종류도많아서 더욱 좋았던거 같습니다...친구들과 한달에 한번 여기에서 만나기로 약속하고 그날은 여사장님께서 친절하게 잘해주셔서 단골이 될거같아요...</t>
  </si>
  <si>
    <t>2014-06-06 20:41:40.230</t>
  </si>
  <si>
    <t>파티하기 너무 좋은장소!!♥</t>
  </si>
  <si>
    <t>2014-11-25 12:29:58.054</t>
  </si>
  <si>
    <t>왠만해선 평가 잘 안남기는데 니뽕내뽕 명동점과 한티점 다녀온후 여기 온 바로는 크뽕이 너무 되직해서 국물도 모자르고 가격도 명동이랑 한티보다 더 비싸네요 다른점에 비해 맛도 별로고 가격도 비쌌음</t>
  </si>
  <si>
    <t>2015-04-08 18:26:12.451</t>
  </si>
  <si>
    <t>lace****</t>
  </si>
  <si>
    <t>딴건 그저그런데 고기는 정말 맛있네여  나중에 추가로 먹은 양념등갈비가 걘적으론 더 맛있더군요   그리고 저는 얼음소주 안주시던데 ^^;;; 얼려논게 다 떨어졌나.. ㅜ.ㅠ</t>
  </si>
  <si>
    <t>2006-06-29 03:57:35.000</t>
  </si>
  <si>
    <t>lach****</t>
  </si>
  <si>
    <t>음식 괜찮네요.. 전라도 분이라고 하시던데 반찬들을 공수하는 게 아니라 직접 다 만드신다는 게 가장 좋았습니다~~ 수고하세요</t>
  </si>
  <si>
    <t>2010-02-22 14:04:02.000</t>
  </si>
  <si>
    <t>lack****</t>
  </si>
  <si>
    <t>별로 안친절해요 자주가긴좀 불편하네요</t>
  </si>
  <si>
    <t>2014-08-17 00:24:41.947</t>
  </si>
  <si>
    <t>laco****</t>
  </si>
  <si>
    <t>친절하고 맛나서 집에서 피자 생각나면 사와서 먹곤합니다.</t>
  </si>
  <si>
    <t>2013-08-18 23:03:49.896</t>
  </si>
  <si>
    <t>맛없음  다시는안시켜먹을거임  속닝닝하고 에라이</t>
  </si>
  <si>
    <t>2014-12-27 17:28:14.735</t>
  </si>
  <si>
    <t>오장동흥남집신림직영점</t>
  </si>
  <si>
    <t>만두랑  냉면시켰는데  냉면 고무줄 씹는줄 ㅠ 먹다 도저히 안되서 면발 안익은거같다 얘기하니  손님은  좀 부드러운걸  좋아하시나봐요?ㅡㅡ  부드러운걸떠나서 씹히지가 않거늘   한번 드셔보라하니  전냉면을  안좋아해서 나참  만두피는 익다말아  그냥  포장해옴 서비스빵점 음식빵점  리모델링만  하면  모합니까??공짜로 준다해도 안먹음  돈을떠나  올만에 외식 기분만 잡텼네요  짜증나</t>
  </si>
  <si>
    <t>2015-02-11 11:56:06.920</t>
  </si>
  <si>
    <t>lacs****</t>
  </si>
  <si>
    <t>저 지금 완전 어이없네요  배달스탭 완전 질떨어집니다 걸어오다가 인도에서 갑자기 돌진한 도미노 오토바이와 충돌할뻔했는데 사과한마디 없이 들어갔구요  먼저 지점통해 사과요구하고 배달사원 이름 요구했으나 연락없네요   질떨어지는 고객응대에 질떨어지는 직원들이 있을 뿐이네요</t>
  </si>
  <si>
    <t>2015-04-10 20:40:32.600</t>
  </si>
  <si>
    <t>진짜 치킨먹고 글남기려고 검색해보기도 처음이네요. 진작 검색이라도 해보고 주문할껄.. 굽제치킨 고추바사삭치킨이 고추 흐물거림 치킨이란고 착각하게 해주심.ㅎㅎ 주문할때 삼십분걸린다더니 1시간 10분만에 오심. 이제껏 시켜먹은중 최악 치킨집. 동네 팔천원짜리 치킨집이 백배나음</t>
  </si>
  <si>
    <t>2014-11-14 11:54:30.487</t>
  </si>
  <si>
    <t>ladi****</t>
  </si>
  <si>
    <t>맛나게 잘 먹구왔어용! 곱창 속도 가득차있고 고소하니 맛나네요~!</t>
  </si>
  <si>
    <t>2015-02-12 22:26:19.982</t>
  </si>
  <si>
    <t>오리지날호바 홍대V2점</t>
  </si>
  <si>
    <t>lads****</t>
  </si>
  <si>
    <t>술많이 안먹을거면 나가라고 합니다...어려요.....</t>
  </si>
  <si>
    <t>2014-10-09 02:24:52.446</t>
  </si>
  <si>
    <t>오리지날호바 홍대x점</t>
  </si>
  <si>
    <t>술많이 안먹을거면 나가라고 하네요....역시 홍대 수준떨어짐...</t>
  </si>
  <si>
    <t>2014-10-09 02:23:04.405</t>
  </si>
  <si>
    <t>lady****</t>
  </si>
  <si>
    <t>부모님 모시고 다녀왔는데 대 만족이었네요.  참치 각종부위별로 맛나게 먹은데다가 어르신들 왔다고 서비스도 더 주시더라구요. 점심 메뉴도 있으니 가격대별로 알맞는거 먹어도 좋지싶어요. 홍대 경남예식장 뒤에 바로 보여서 접근성도 좋고 여러모로 만족한 식사였습니다.</t>
  </si>
  <si>
    <t>2015-07-25 18:05:26.476</t>
  </si>
  <si>
    <t>노인분들도 잘 드시더라구요.  비싼 한우는 모시기 힘들어도 양껏 소고기 먹을수 잇어서 너무 좋았답니다. 양도 많고 가격도 싸고  홍대 고기집으로 괜찮은거같애요</t>
  </si>
  <si>
    <t>2016-01-18 15:12:17.174</t>
  </si>
  <si>
    <t>불맛 확올라오는 매콤한 쭌곱창 맛에 훅~ 반했네요.</t>
  </si>
  <si>
    <t>2016-02-19 10:40:02.882</t>
  </si>
  <si>
    <t>칼디커피서덕식</t>
  </si>
  <si>
    <t>몇일 전에 다녀왔는데, 기분만 상해서 왔습니다.  손님이 있건 없건 신경도 쓰지않고 일하는 직원은 시끄럽게 떠들지, 뭘 물어봐도 대답은 건성건성.  계산하려고 다가가자 저 멀리 테이블에 앉아서는 만원!! 하고 외치는 직원. 다른 직원한테 말한건지, 손님에게 말한건지 알 수 없는 태도.. 커피 맛과 가게 분위기를 떠나서 서비스의 기본이 안되어 있더군요.</t>
  </si>
  <si>
    <t>2007-08-21 02:10:59.000</t>
  </si>
  <si>
    <t>강남점 다녀온후 완전 반해서 개업하는날  점심먹으러 다녀왔네요. 첫날이라  그런지 몰라도 매장도 깔끔 직원들도 친절... 음식도 맛깔나고 앞으로 홍대의 명소가 될거 같애요. 맛있는 스시와 샐러드 잘 먹고 왔어요</t>
  </si>
  <si>
    <t>2015-11-04 17:33:48.663</t>
  </si>
  <si>
    <t>직원들도 친절하고 맛과 가격이 착하네요  조리시간은 살짝 긴듯하지만 맛있어서 또 가고싶네요  깔끔하게 한끼 식사엔 딱인듯</t>
  </si>
  <si>
    <t>2013-12-03 17:14:58.868</t>
  </si>
  <si>
    <t>삼겹살과 감자탕 무한리필로 먹어봤는데 사실 첨에 주신거 다 먹지도 못하고 나와서 너무 아까웠어요. 너무 많아요 ㅠ.ㅠ 그러므로 허리띠 푸시고 양껏 드실수 있는분들한테 최선의 장소가 될듯해요. 고기도 두툼하니 괜찮던데 배가 작아진건지 예전만큼 못 먹어서 아쉬었어요.</t>
  </si>
  <si>
    <t>2015-06-10 12:11:03.708</t>
  </si>
  <si>
    <t>전 학생이라 용돈 아껴가면서 가는곳이에요 ㅋㅋ 가끔 언니가 할인도 해주고 조각케익도 주고 언니 진짜 조아요!!!!!!!!사랑함도ㅏ</t>
  </si>
  <si>
    <t>2016-02-26 18:36:00.104</t>
  </si>
  <si>
    <t>풀잎채 처음 갔는데 다양하게 먹을게 많아서 좋았어요. 곤드레밥, 산나물, 보쌈, 비빔냉면, 호박죽... 다 맛있게 먹었답니다. 디저트류는 한과랑 떡 아주 단촐한데 원래 안 먹는거라 모르겠네요.  이런 식당에서 불친절한 경우는 거의 없었지만, 여기도 친절하고 좋았어요. 토요일 저녁이라 바쁜시간대였는데도 직원분들이 그릇도 빠르게 치워주시고 매니저로 보이는 분도 같이 해주시던데 친절하고 좋았습니다. 음식맛도 좋고 기분 좋게 식사하고 왔습니다. 재방문 의사 있</t>
  </si>
  <si>
    <t>2015-09-25 02:17:21.454</t>
  </si>
  <si>
    <t>매장이 큰건 아닌데 처음보는 베이커리들도 많고 무엇보다 유기농 재료와 우유로만든 생크림으로 케익과 빵을 만든다니 더욱 믿음이가요. 획일적인 브랜드 베이커리보다 이런곳 완전 좋은듯</t>
  </si>
  <si>
    <t>2015-09-30 18:21:00.966</t>
  </si>
  <si>
    <t>ladz****</t>
  </si>
  <si>
    <t>모스까또 G 있습니까? 있다면 가격은 얼마입니까? 쪽지 주세용~^^ 아니면 모스까또 종류는..?  블로그 보니까 모스까또는 없는것 같던데...</t>
  </si>
  <si>
    <t>2010-02-01 13:32:21.000</t>
  </si>
  <si>
    <t>laes****</t>
  </si>
  <si>
    <t>30분 대기라더니 한시간 뒤 자리나서 주문하려니 한다는 말이 음식 나오는 시간이 한시간 걸린다네요. 대기가 길었던건 이해가 가지만, 음식 나오는데도 그렇게 오래 걸리는걸 알면 미리 안내를 해줘야 되는거 아닌가요?뭐 대단한거 먹는다고 2시간을 기다리라는건지...너무 어이가 없어 기다릴때 왜 얘기안해주냐고 따졌더니 얘기를 못했다고 하네요.기다린 시간이 너무 아깝지만 또 기다리는게 너무 화가 나서 그냥 나왔네요.</t>
  </si>
  <si>
    <t>2014-02-14 21:20:53.173</t>
  </si>
  <si>
    <t>laga****</t>
  </si>
  <si>
    <t>진짜 여기 존맛에 친절함. 잡솨봐. 여기서 한번 시켜먹고 이제 다른데 치킨 안시켜 먹음 ㅋㅋ</t>
  </si>
  <si>
    <t>2015-03-15 22:13:47.704</t>
  </si>
  <si>
    <t>lain****</t>
  </si>
  <si>
    <t>이태까지 먹어본 치킨 중 최고의 치킨이었습니다. 주말이라서 좀 기다려야했는데 죄송하다고 서비스로 캔사이다 큰거 주시더군요~ 짱짱!!</t>
  </si>
  <si>
    <t>2014-06-29 03:10:12.833</t>
  </si>
  <si>
    <t>숨은 맛집!  참치에 대한 설명 굿!</t>
  </si>
  <si>
    <t>2014-10-10 23:11:16.499</t>
  </si>
  <si>
    <t>lair****</t>
  </si>
  <si>
    <t>동네 술집이라 예전에 자주 갔었다가 요즘엔 발을 끊었습니다. 사실 가격과 맛만 보면 별 4.5개인데.. 문제는 화.장.실 입니다. 가보신 분들은 아시겠지만 완~~~~전히!! 썩은내 진동하고 비위생 적입니다..근대  화장실 앞에서 마주치고 다녀오시는걸 봤는데..손도 안씻고 조리하시더라구요. 조리장이 오픈되서 다 보이는데.. 화장실 민감하신 분들은 아마 피하셔야 할겁니다. 그것만 개선되면 참!!!! 좋아요!!!</t>
  </si>
  <si>
    <t>2015-06-02 17:43:04.415</t>
  </si>
  <si>
    <t>lake****</t>
  </si>
  <si>
    <t>2010년 11월 28일 오후 4시 23분..망했나본데요? 전화 안받네요. 전단지는 찢어버려야겠네</t>
  </si>
  <si>
    <t>2010-11-28 16:24:30.000</t>
  </si>
  <si>
    <t>lala****</t>
  </si>
  <si>
    <t>정말 감사해요..저희 아버지께서 햄버거가 드시고싶으신데도 아프셔서 사러못가시는데..저는 멀리있어 사다드리지도 못하는 상황에..ㅠ.ㅠ..거기다 모두 배달안되는 지역이라고 안해줬는데.....이곳에서만  상황들으시더니 특별 배달해주신다 하셨어요 어찌나 감사하든지요..너무 감사합니다</t>
  </si>
  <si>
    <t>2014-03-15 11:43:47.131</t>
  </si>
  <si>
    <t>더블하모니</t>
  </si>
  <si>
    <t>더럽게 불친절 함. 결제하고 나가려고 하는데.. 카드 찾으니까 결제 빨리하라고 계산대 앞에서 재촉하네요. 사람을 뭘로 보고 불쾌해서 참나. 가격이 싼 것도 아니고, 심지어 커피는 엄청 맛도 없어요. 별 하나도 아깝네요.</t>
  </si>
  <si>
    <t>2015-04-03 00:27:34.813</t>
  </si>
  <si>
    <t>선생님들이 친절하게 알려주셔서 이쁘게 만들고 가요! 감사합니다 :)</t>
  </si>
  <si>
    <t>2015-05-10 14:51:06.274</t>
  </si>
  <si>
    <t>나폴리 피자 홀릭이라서 새로 괜찮은 피자집 오픈하면 일부러 가볼 정도에요. 작년부터 kitchen 485 피자에 맛들이고부터 다른 피자는 못 먹겠네요. 헐~ 완전 입맛 버렸다고ㅋㅋ  다른 가게에선 대충 허기만 면하고 kitchen 485 다시 와서 입가심해야 직성이 풀릴 정도~ 그 매콤한 소고기 들어가는 피자(이름은 기억안남)랑 카프레제가 먹어본 중 쵝오입니다!!</t>
  </si>
  <si>
    <t>2014-01-13 19:35:47.268</t>
  </si>
  <si>
    <t>별 하나 주기도 아까워요. 회사 근처라 오늘 점심먹으러 갔는데, 12시 10분 전에 주문한게 52분에 나왔습니다. 미리 늦으면 늦겠다고 말을 해주시던가.. 네네 나가요~ 하고도 20분 기다렸습니다. 기다려서 음식이 괜찮았으면 모르겠네요. 8000원짜리 대구탕인데 밥은 언제한건지 밥풀이 뭉쳐서 딱딱하게 다 식어 있고, 탕은덜 끊일거 같고... 다시는 가고 싶지 않네요. 만약 바쁘고 주문이 밀렸으면 앞으론 손님 더 받지 마세요. 밥도 못먹고 길거리에 돈 버</t>
  </si>
  <si>
    <t>2016-01-19 13:13:11.404</t>
  </si>
  <si>
    <t>월차때 혼자 홍대 나들이하다가 우연히 알게 된 곳.  애들도 많이 오고 직장인분들도 많이 오더라구요  맛도 깔끔하고 음식도 딱 내가좋아하는 베트남 음식이라서  앞으로 자주올 듯 합니다</t>
  </si>
  <si>
    <t>2014-10-08 18:00:52.491</t>
  </si>
  <si>
    <t>인터넷서핑하다가 알게 된 곳이에효~  조용하고 제주도돼지를 쓴다고해서  갔는데 사장님도 친절하고  음식맛도 good ^^  막걸리 종류도 많아 좋네요^^</t>
  </si>
  <si>
    <t>2014-10-08 18:02:24.819</t>
  </si>
  <si>
    <t>연남동 산책하다가 우연히 들렀는데 분위기도 너무 좋고 안주 음식들도 맛있었던~ 브런치도 한다니 주말즈음에 시간내서 꼭 가보고 싶은 곳이네요 :)</t>
  </si>
  <si>
    <t>2013-09-13 16:48:42.751</t>
  </si>
  <si>
    <t>감사합니다. 맛있게 잘먹었어요~!</t>
  </si>
  <si>
    <t>2014-11-08 19:49:02.003</t>
  </si>
  <si>
    <t>고기도 두툼하고 맛있었어용!!! 짱짱!!!</t>
  </si>
  <si>
    <t>2015-12-04 18:26:26.251</t>
  </si>
  <si>
    <t>맛도 좋고 가게도 깔끔하고 !  왜 맛집인지 먹어보니 알겠네요 ~</t>
  </si>
  <si>
    <t>2014-11-28 08:23:36.461</t>
  </si>
  <si>
    <t>원래 평점 보고 잘 시켜먹는데 어젠 너무 배가고파그랬는지 큰 실수를 했다. 40분정도 걸린다했는데 1시간은 그냥 넘겼다. 늦는건 최대한 양보할 수 있다고 치자. 근데 가게랑 울집이랑 차로 10분걸리는데 치킨이 다 식어서 오는건 뭐람 다 식은 치킨... 레드 오리지날에 양념도 안묻어있다. 세상에 이렇게 맛없는 치킨은 첨이었다  진짜 신림 산지 얼마안돼서 몰랐다. 이렇게 맛.없.는.치.킨.은.처.음.</t>
  </si>
  <si>
    <t>2015-09-06 12:58:20.517</t>
  </si>
  <si>
    <t>요기 괜찮던데용! 보쌈 먹었는데 비린내 안나서 좋았어요!</t>
  </si>
  <si>
    <t>2016-02-03 14:30:13.119</t>
  </si>
  <si>
    <t>계림원신림점</t>
  </si>
  <si>
    <t>머리짧으신 언니 친절하셔요!!!센스있으심 ㅋㅋㅋ맛좋아요</t>
  </si>
  <si>
    <t>2016-01-08 23:56:12.499</t>
  </si>
  <si>
    <t>세상에서 제일 친절하신 분들 다른 말 필요없고 사랑합니다</t>
  </si>
  <si>
    <t>2015-07-27 17:24:21.364</t>
  </si>
  <si>
    <t>전화받는 아주머니도 배달아저씨도 넘 친절하세요  조카가 매운걸 못먹는다하니 추천해주신 갈릭 맛있게 먹었어요 사업번창하세요^^</t>
  </si>
  <si>
    <t>2014-01-31 18:28:55.296</t>
  </si>
  <si>
    <t>여자직원 두분 불친절해요 아이스크림도 정량보다3g 더 줬다고 엄청 생색내는데 짜증났어요</t>
  </si>
  <si>
    <t>2014-09-22 12:22:30.316</t>
  </si>
  <si>
    <t>순살데리베이크 정말 맛있었어요 원하는시간에 배달도해주시고 따뜻하게 잘 먹었어요^^사업번창하세요</t>
  </si>
  <si>
    <t>2014-02-02 14:20:02.871</t>
  </si>
  <si>
    <t>바쁘다고 빠리치킨안된다고하고 카드결제한다니까 더기다리라고하고 그래도 참고 주문했는데..치킨양은 적고 기름은 덜 뺐는지 완전 기름져서...진짜 돈아까워서...다신 여기 주문안해요ㅜㅜ</t>
  </si>
  <si>
    <t>2014-07-18 21:02:30.525</t>
  </si>
  <si>
    <t>lald****</t>
  </si>
  <si>
    <t>전 음식점에 서비스 많이 바라는 편 아닌데도 여기는 가끔씩 손님을 왜 받지..? 하는 생각이 들 정도로 서비스가 후져요. 손님 많아지니까 베짱장사 하는건지... 평점들 보니까 옛날에는 괜찮았던 것 같은데 전형적인 뜨니까 초심잃은 홍대 멋집인듯</t>
  </si>
  <si>
    <t>2014-04-17 09:05:52.067</t>
  </si>
  <si>
    <t>lali****</t>
  </si>
  <si>
    <t>합리적인 캐릭터 강한 펍!!!</t>
  </si>
  <si>
    <t>2014-09-13 21:20:16.844</t>
  </si>
  <si>
    <t>lall****</t>
  </si>
  <si>
    <t>며칠전에 막창이 넘 땡겨서 우연히 지나다 들렸어요 !! 완전 냄새도 안나고 넘 맛있더라구요 ~ 사장님이 엄청 깨끗하게 씻으신다고 하더라구요  막창 상태도 완전 좋고 사장님 딸들도 엄청 잘 먹더라구요  양도 엄청 많고 밑반찬보다 메인에 더 신경쓰고 많이 주신다고 하더라구요  저는 밑반찬 잘 안먹어서 딱 좋았어요 !  아 글구 통마늘 완전 많이 같이 볶아 주셔서 남편도 넘 좋아하고  닭똥집도 먹었는데 양도 많고 냄새도 안나고 ~ ㅎㅎ  근데 가격도 완전 싸</t>
  </si>
  <si>
    <t>2013-06-23 01:46:18.573</t>
  </si>
  <si>
    <t>lama****</t>
  </si>
  <si>
    <t>친구가 소개해 줘서 방문하게 됐는데 정말 좋아요. 저도 추천 합니다.</t>
  </si>
  <si>
    <t>2013-05-11 20:01:32.090</t>
  </si>
  <si>
    <t>이벤트안내해주셔서좋네요~  맛있어요^^</t>
  </si>
  <si>
    <t>2014-11-02 20:37:31.167</t>
  </si>
  <si>
    <t>꽃피는청춘</t>
  </si>
  <si>
    <t>술취해서 가면 절대 안됩니다. 와인을 주문했는데, 엉뚱한걸 가져옵니다. 술취한 상태에서 엉겁결에 확인을 제대로 못하고 먹었습니다, 그래서 담에 가서 와인주문이 잘못되어서 레드와인이 아닌  화이트와인으로 주문이 잘못되었다고 다음부터는 그러지 않았으면 좋겠다고 하니까, 죽어도 끝까지 미안하다는 말은 안하고, 그때 주문 받은 직원이 누군지 확인해서 이야기해준다고 하고, 자기네들은 끝까지 확인해서 주문받았다고 절대로 미안하다는 말한마디 안하는 싸가지 없는 가게</t>
  </si>
  <si>
    <t>2015-04-18 22:12:51.805</t>
  </si>
  <si>
    <t>lamb****</t>
  </si>
  <si>
    <t>생각보다 너무 재밌었어요~♡♡♡ 남자친구랑 즐겁게 놀고 예쁜 반지 만들어서 너무 좋네요^^</t>
  </si>
  <si>
    <t>2015-07-12 18:08:33.334</t>
  </si>
  <si>
    <t>lami****</t>
  </si>
  <si>
    <t>이 지역에서 제일 시설이 깨끗하고 음식도 잘 나오네요. 사장님과 직원들도 괜찮고요. 걸어서 갈수 없어서 자주는 못가지만  아이들이 좋아하네요.</t>
  </si>
  <si>
    <t>2016-03-15 20:02:53.217</t>
  </si>
  <si>
    <t>lamp****</t>
  </si>
  <si>
    <t>1주년결혼기념일 이벤트로 반지 만들기 했어요~</t>
  </si>
  <si>
    <t>2015-02-22 14:08:09.168</t>
  </si>
  <si>
    <t>계절밥상보다 훨 나은 음식에  알바 및 직원들의 후다닥 빠른 서비스정신~@@  맘에 든다~  전날 홍대 레스토랑에서 느낀 거지같은 서비스에 비해~^^  와방 만족하고 식사했음~  다만 테이블 간격이 좀 가까워 정신은 없는듯~ 번창하세요~</t>
  </si>
  <si>
    <t>2015-02-07 19:07:00.282</t>
  </si>
  <si>
    <t>김밥천국 건대2호점</t>
  </si>
  <si>
    <t>lamu****</t>
  </si>
  <si>
    <t>여기 카드 거부하는 곳입니다. 벌써 2번째 카드 거부당해서 소비자센터 신고할 예정입니다.  하나만은 안판다는게 이유더군요. 혼자가시거나 아님 혼자서 비싼거 시키실 의향 아니시면 둘이상가서 시키세요</t>
  </si>
  <si>
    <t>2012-10-28 01:36:36.934</t>
  </si>
  <si>
    <t>lan1****</t>
  </si>
  <si>
    <t>맛잇어요!!!!  처음와봣는데</t>
  </si>
  <si>
    <t>2015-09-10 19:11:33.706</t>
  </si>
  <si>
    <t>별 반개짜리도 아까움   6월 14일 3년만에 만난 모임에 기분좋게 들어간 술집. 첫번째 안주에서 머리카락나옴  죄송하다 사과한마디없고 가져가고는 30분있다가 점장이라는사람이나와서 우리 머리카락이 아니다함  그리고는 다시 자기할일하러 가고 10분뒤에 꼬치 3개주면서 서비스라고 먹으라함 기분이 더 불쾌했음  먹고떨어지라는 식. 기분나빠 음식 두개다 치워달라하고 기분좋게 모였으니 그냥 새로 안주 시키자해서  깐풍기시킴 근데 닭에서 나일론같은 실이 박혀있었음</t>
  </si>
  <si>
    <t>2014-06-16 12:02:35.074</t>
  </si>
  <si>
    <t>lan8****</t>
  </si>
  <si>
    <t>새벽 한시에 배달시키기 미안해서 직접 포장하러 갔는데  여자 알바생 다른 남자 알바들이랑 노닥거리느라 우리 주문 넣지도 않고 기다리다가 지쳐서 우리거 어떻게 됐냐니까 그제서야 준비ㅋㅋ 하다못해 우리보다 뒤에 온사람은 먼저 받아감</t>
  </si>
  <si>
    <t>2013-12-20 02:21:02.158</t>
  </si>
  <si>
    <t>lana****</t>
  </si>
  <si>
    <t>직원 분들도 친절하시고 갈비탕 먹었는데 갈비 고기 양도 짱짱 많아요 *_*bb</t>
  </si>
  <si>
    <t>2014-07-20 21:39:23.048</t>
  </si>
  <si>
    <t>lanc****</t>
  </si>
  <si>
    <t>아나 ㅋㅋㅋㅋㅋㅋ 방금 주문하고 여기 주문을 뭐이따구로 받지 하면서 찾아보니까 원래 그런곳이었구낰ㅋㅋㅋㅋ 걍 주문 안할라다가 먹고싶어서 걍 주문함</t>
  </si>
  <si>
    <t>2015-03-14 20:50:57.996</t>
  </si>
  <si>
    <t>친절하십니다^^  악플쓰지마세요</t>
  </si>
  <si>
    <t>2016-01-02 17:57:08.470</t>
  </si>
  <si>
    <t>land****</t>
  </si>
  <si>
    <t>2015-11-01 14:34:27.004</t>
  </si>
  <si>
    <t>홈앤라이프</t>
  </si>
  <si>
    <t>대구 국제커피박람회에서 바라카빈을 만났습니다. 더치커피. 뭐 다 거기서 거기겠지 했는데, 생두를 발아시킨 것을 보여주시더라구요. 호기심이 생겨 예가체프를 시음했는데... 처음에는 블렌딩했는지 알았습니다. 그런데 스트레이트라고 하더군요. 예가체프가 이렇게 깊은 맛이 나는지 처음 알았습니다. 덕분에 작은 병 하나 지르고 지금 잘 마시고, 있습니다. 바라카빈 대박나세요~~  조금 저렴하게 주시면 안될까요? ㅋㅋ</t>
  </si>
  <si>
    <t>2013-11-18 19:57:33.218</t>
  </si>
  <si>
    <t>근처인데 대박입니다. 저는 짜장밥이 너무 맛남; 걸쭉한 짜장밥, 엥간한 중국집 물짜장들보다 훨 남ㅇ</t>
  </si>
  <si>
    <t>2013-09-03 21:56:59.134</t>
  </si>
  <si>
    <t>우선들어가니 시크하게 인사하시더군요 먼젓손님꺼 치우느라 주문도 늦게받으시고 그렇다고해서 맛이좋냐? 그건또아니네요 양도적고. 그리고 제일맘에안드는게 자기는 띵가띵가쉬고있으면서 음식 갖다놓고 조리도안해주시고 언제먹어야하는지 계속물어보니까 좀만더요 좀만더요 거참 별개도아까울정도입니다 절대가지마세요 괜히 기분만잡칩니다 왠만하면.이런글안끄는데 똥밟는분계실까봐 이렇게올립니다</t>
  </si>
  <si>
    <t>2012-01-26 14:25:54.000</t>
  </si>
  <si>
    <t>이스트</t>
  </si>
  <si>
    <t>가지마세요 완전 별루네요 2시45분쯤 미리 전화 드렸더니  자리 있다고 오라고 하시더라고요  5분후에 도착했고 여자가 메뉴판을 갖고 나와서 골르고 있는데 남자 사장이 오더니  3시30분부터 정리?해야한다고  나가라고 하시더라고요 ㅋㅋㅋ 첨부터 오지말라고 하던가 ㅋㅋㅋㅋ짜증나서  처음으루 글 남기네요 가지마세오  맛도 그닥 이랍니다 친구들잌ㅋ</t>
  </si>
  <si>
    <t>2015-02-14 15:20:41.306</t>
  </si>
  <si>
    <t>늘 맛있고 서비스도 좋아서 이용하는 관악구 최고맛집~!!!</t>
  </si>
  <si>
    <t>2014-10-28 14:08:44.620</t>
  </si>
  <si>
    <t>lang****</t>
  </si>
  <si>
    <t>개안내요 주인분도 잼나고잉 이색데이트로 좋슴돠!!</t>
  </si>
  <si>
    <t>2015-06-19 16:27:09.602</t>
  </si>
  <si>
    <t>아 정말 맛있게 먹었었습니다. 댓글 오랜만에 다네요.  한번더 회식있어서 검색하다가 다녀온적이 있어서 댓글 남겨드려요~  회식장소로도 좋고 술한잔 생각날때 좋을겁니다</t>
  </si>
  <si>
    <t>2013-05-06 17:39:20.334</t>
  </si>
  <si>
    <t>lani****</t>
  </si>
  <si>
    <t>상견례 자리 였는데 전체적으로 산만하고 시끄러웠습니다.입구에서 바로 올려다보이는 룸이였는데 밖의 소리가 다 들리네요.어디 무슨 음식 나왔다느니 하는 소리부터 식기 나르고 치우는 소리까지..종업원분은 친절하셨으나 테이블 셋팅에서 전반적인 분위기가 모두 별로입니다.음식도 가격대비 별로구요.그냥 편한 가족모임이나 회식은 모르겠는데 상견례같은 자린 비추 입니다.</t>
  </si>
  <si>
    <t>2012-10-15 02:10:20.570</t>
  </si>
  <si>
    <t>요리넘 맛있어용  친구들 와 즐 겁게 회식했어용  ㅋㅋ</t>
  </si>
  <si>
    <t>2013-05-03 02:22:06.163</t>
  </si>
  <si>
    <t>lanm****</t>
  </si>
  <si>
    <t>건대 룸으로된 술집중엔 젤 최고인듯 ㅎㅎㅎ 조용해서 얘기하기도 편하고 안주도 맛있고~~!</t>
  </si>
  <si>
    <t>2011-11-16 02:19:38.000</t>
  </si>
  <si>
    <t>lann****</t>
  </si>
  <si>
    <t>홍대 앞에서 꾸준히 자리를 지키고 있는 애견 카페. 각양각색의 강아지들로 재미있습니다. 가끔 강아지가 보  고 싶다고 조르는 어린애들을 데리고 오는 부모님도 있는데, 의외로 큰 개들이 많아서 아이들이 겁먹거나 깜  짝놀래기도 합니다.</t>
  </si>
  <si>
    <t>2004-12-26 03:55:15.000</t>
  </si>
  <si>
    <t>고수충무김밥</t>
  </si>
  <si>
    <t>lanr****</t>
  </si>
  <si>
    <t>통영에서 맛본 충무김밥은 젓갈냄새가 많이 났었는데, 이곳 충무김밥은 비리지 않고 맛있네요. 포장용기도 정갈해서 마음에 들어요.</t>
  </si>
  <si>
    <t>2014-11-17 15:24:57.113</t>
  </si>
  <si>
    <t>생고기전문육곳간</t>
  </si>
  <si>
    <t>lans****</t>
  </si>
  <si>
    <t>김치찌개인데 한근찌개? 뭐드라.... 그 암튼 그거 진짜 맛있습니다.(약간 단맛이 좀 있긴했습니다) 늦은 시간이었습니다 새벽 5시. 3차를 마치고 이 곳에서 거의 각자 첫차를 기다리려고 거기가서 소주를 다시 먹고 있었는데 뭘 먹을까 고민하다 그 찌개를 시켰습니다. 워낙 많이 먹어서 3차에서도 배불리 먹었으니 밥을 시켜 찌개를 자각자각 끓여먹었습니다. 야.......진짜 맛있습니다. 고기도 되게 맛있고 주인아주머니가 아주 넉넉히 주셔셔 배불리 먹었습니다</t>
  </si>
  <si>
    <t>2013-08-03 21:13:35.116</t>
  </si>
  <si>
    <t>브라운치킨 낙성대점</t>
  </si>
  <si>
    <t>lant****</t>
  </si>
  <si>
    <t>이상하게 안좋은평이 많네요  전 치킨도 맛있고 점장님도 사람좋아 보이고 좋던데...  사람마다 호불호는 있겠지만  암튼 닭이 쪼끔 작은거 빼고는 식어도 맛있고 두루두루 만족해용^^</t>
  </si>
  <si>
    <t>2013-09-15 13:49:02.215</t>
  </si>
  <si>
    <t>보드람치킨 봉천역점</t>
  </si>
  <si>
    <t>lanu****</t>
  </si>
  <si>
    <t>교x, 페리xx, Bxx 등의 브랜드 치킨 및 동네치킨 관련해서 청룡동 3년 자취하면서 다 시켜먹었지만, 여기만큼 맛있는 치킨집 없었습니다.  후회안함.</t>
  </si>
  <si>
    <t>2016-02-10 14:41:16.749</t>
  </si>
  <si>
    <t>laon****</t>
  </si>
  <si>
    <t>정말 분이기 좋아요 막 먹어도 눈치도 안보이고  먹는 만큼 주방에서 계속 먹을꺼 채워주고 연어 광어 참치 천국이에요~~!!!! 내사랑 스시를 이렇게 많이 먹어본적 첨인거 같아요 정말 맛있게 먹었어요 ^^</t>
  </si>
  <si>
    <t>2015-04-06 16:17:25.008</t>
  </si>
  <si>
    <t>시럽</t>
  </si>
  <si>
    <t>분위기갑! 친구들이랑 간단하게 술 한잔하러 갔는데 사장님도 너무 친절하고 무엇보다 분위기가 너무 좋았어요!! 칵테일 종류도 많고 맛있었어요!! 강추!</t>
  </si>
  <si>
    <t>2017-03-04 13:57:54.823</t>
  </si>
  <si>
    <t>laoq****</t>
  </si>
  <si>
    <t>다른집에서 먹은것보다 참 맛있네요.  다음번엔 친구들과 같이와야 좋을것같네여.^^ 여하튼 회 신선하고,맛있는것 먹고, 참 또 생각이 나네여. 가격대비 대만족^^</t>
  </si>
  <si>
    <t>2014-01-14 16:37:12.437</t>
  </si>
  <si>
    <t>laos****</t>
  </si>
  <si>
    <t>너무너무좋아요. 자주와야겠어요 담에발지도만들어야지롱.</t>
  </si>
  <si>
    <t>2015-03-16 19:18:24.480</t>
  </si>
  <si>
    <t>lape****</t>
  </si>
  <si>
    <t>요런 맛집은 무조건 별다섯개 꽝!!</t>
  </si>
  <si>
    <t>2013-06-24 21:32:56.744</t>
  </si>
  <si>
    <t>스넬스커피전문점</t>
  </si>
  <si>
    <t>lapl****</t>
  </si>
  <si>
    <t>이 동네에서 이런맛의 에스프레소를 만날줄이야.   커피샵은 일단 커피맛이 좋아야죠.   기대하지 않고 갔었기에 더더욱 즐거웠습니다.</t>
  </si>
  <si>
    <t>2015-03-27 13:06:19.994</t>
  </si>
  <si>
    <t>바리스타 없는듯.  에스프레소에 스트로를 주는, 그런 스준입니다. 에스프레소에 크레마는 거의 없고. 데미타세 온도도 낮게 나오고.</t>
  </si>
  <si>
    <t>2015-02-24 21:48:10.582</t>
  </si>
  <si>
    <t>두드림치킨 서울대입구역점</t>
  </si>
  <si>
    <t>저녁에 치킨집 손님이 없었으면 빨리 눈치채고 나갔어야했는데. 메뉴의 반 이상이 없어져 종이로 가려져있는 걸 봤을때라도 알았어야했는데! 만칠천원짜리 치킨을 시켰는데 만족도는 오천원짜리 동네통닭 수준이네요. 딱딱하고 찔기고 퍽퍽하고 텁텁합니다. 고기가 텁텁합니다... 포장도 아니고 매장에서 먹는 갓튀긴 치킨이 맛이없읍니다. 이 글을 읽는 당신 가게앞이라면 도망치세요 늦지않았습니다</t>
  </si>
  <si>
    <t>2016-03-23 20:33:54.254</t>
  </si>
  <si>
    <t>lapp****</t>
  </si>
  <si>
    <t>오늘 밤 11시에 회식 예약잡아놨는데 기대기대 됩니다~ 직원들도 모두 기대하고 있습니당 ㅎ 사장님 밤에 찾아뵐께요~~</t>
  </si>
  <si>
    <t>2015-05-06 10:36:06.706</t>
  </si>
  <si>
    <t>lapu****</t>
  </si>
  <si>
    <t>동네 중국집 다 배달시켜 먹어봤고 이집은 배달도 안되는데 귀찮아도 직접 가서 먹고싶을 정도로 정말 맛있었습니다.   최근에  홀에 계시던 아주머니도 바뀌고 주방장도 바뀌었는지 지금까지 먹어본 중국음식중에 최악이었어요.  짬뽕을 시켰는데 오징어국을 가져다 주더라구요...ㅠㅠ</t>
  </si>
  <si>
    <t>2014-10-02 21:05:16.804</t>
  </si>
  <si>
    <t>품바곱창</t>
  </si>
  <si>
    <t>진심 맛없음 소곱창 뻣뻣하고 크기도 작고 돼지곱창 냄새 나고 비추</t>
  </si>
  <si>
    <t>2012-11-14 11:02:10.068</t>
  </si>
  <si>
    <t>lar5****</t>
  </si>
  <si>
    <t>분위기좋고 재밋고 맛있어요. 남선수직원분 센스잇으세요.</t>
  </si>
  <si>
    <t>2014-01-18 23:25:59.087</t>
  </si>
  <si>
    <t>lara****</t>
  </si>
  <si>
    <t>최악.배달시간 1시간반 걸렸음. 두번 전화했는데 출발했다고 거짓말까지!!!</t>
  </si>
  <si>
    <t>2016-02-29 00:58:55.463</t>
  </si>
  <si>
    <t>larc****</t>
  </si>
  <si>
    <t>제가 먹어본 사철탕집 중에 이집이 단연 최고더군요. 무엇보다 고기의 질이 좋아서 일주일에 꼭 한번은 찾아갑니다. 아주머니께 여쭤보니까 고기를 오랫동안 거래해 온 시골의 농장에서 바로 가져온다고 하네요.. 어쩐지 고기가 부드럽고 너무 맛있었습니다. 또 직접 개발하셨다는 양념장도 입맛을 자극하구요. 너무 든든하게 잘 먹었습니다.</t>
  </si>
  <si>
    <t>2010-06-20 20:29:20.000</t>
  </si>
  <si>
    <t>lare****</t>
  </si>
  <si>
    <t>여기 써있는만큼 나쁘지않던데요, 다만 많다고 다 먹을건 아니지만 가지수가 좀 적다는 생각이 드는데, 타사대비 단품 몇가지는 더 나은거같습니다. (보쌈이나, 하겐다즈를 이용한 아포가토나..삼겹살정도) 전체적으로는 타사가 더 나은거같긴한데 그만큼 가격차이도 있으니 이해가 가는 수준이었고, 단점은 구조가 이상해서 안쪽자리 배정받으니 멀기도 워낙 멀고 커피도 2군데로 나눠져있고 해서 좀 정신이없더군요. 오히려 단체가 가기엔 안쪽에 배정받는게 나을수도있을거같습니</t>
  </si>
  <si>
    <t>2016-02-02 12:40:09.146</t>
  </si>
  <si>
    <t>larg****</t>
  </si>
  <si>
    <t>고기랑 명이나물은 좋은데 사장이 아프리카 bj라 그런지 어린놈의 양아치들이 많이 와서 가게 분위기가 개같습니다.</t>
  </si>
  <si>
    <t>2013-04-10 09:38:30.279</t>
  </si>
  <si>
    <t>lari****</t>
  </si>
  <si>
    <t>양이 생각했던것 보다 너무 많아서 ㅋㅋ 과하게 먹고 왔어요;;</t>
  </si>
  <si>
    <t>2014-12-03 18:11:44.430</t>
  </si>
  <si>
    <t>lars****</t>
  </si>
  <si>
    <t>57000원짜리 먹었는데 정말 별로임.... 다신 방문 안 갈거임.... 진짜 이건 아니지 싶었음.....같이 간 분들께 죄송했습니다....</t>
  </si>
  <si>
    <t>2016-03-11 12:46:16.587</t>
  </si>
  <si>
    <t>larv****</t>
  </si>
  <si>
    <t>밑에 별 시덥잖은 이유로 별 하나 준 녀석 땜에 5개 드립니다.</t>
  </si>
  <si>
    <t>2014-10-20 22:57:25.309</t>
  </si>
  <si>
    <t>재밌구 친절하구 좋았어요~ 좋은 추억 거리가 생겼어요~~강추요~~ 예약하면 아메리카노 공짜에요!!</t>
  </si>
  <si>
    <t>2014-10-04 12:41:25.482</t>
  </si>
  <si>
    <t>lasa****</t>
  </si>
  <si>
    <t>빙수를 시켰는데 설탕 덩어리들이였습니다. 우유맛도 안나고 빙수를 먹는 건지 설탕을 먹는건지.. 설탕 덩어리들이 녹지도 않아서 입에서 오돌토돌 씹히고.. 지금까지 먹은 빙수 중에서 최악. 믿기질않아서 인증샷도 찍음</t>
  </si>
  <si>
    <t>2014-07-21 06:13:52.195</t>
  </si>
  <si>
    <t>lasc****</t>
  </si>
  <si>
    <t>친구들이랑 시험 끝나고 갔는데 서비스도 좋고 맛있었어요~ 다음에 또 갈려구요^^</t>
  </si>
  <si>
    <t>2015-12-16 11:54:53.238</t>
  </si>
  <si>
    <t>lase****</t>
  </si>
  <si>
    <t>계속시켜먹던 중국집인데 짬뽕한개시켜떠니 거기까지 배달안댄다네. .  책자에 적혀있다고안댄다고 찾아봤더니 배달가능이라고적혀있고만 헐이다 다시는안시켜</t>
  </si>
  <si>
    <t>2013-06-06 15:04:22.659</t>
  </si>
  <si>
    <t>송화강</t>
  </si>
  <si>
    <t>자주 배달시켜 먹는 중화요리집인데 잡탕밥을 시켰는데 내용물이 좀 부실한듯한 느낌이...   사실 중화요리집 중에선  맛으로는 봉천동에서 괜찮은듯한데 주방장이 바뀌었는지...재료도 바뀌고  내용물도 한없이 부족한듯한... 기본적으로 바란스가 안맞음... 돈 만원주고  사먹기엔 아까운 음식이네요..  얼마전만해두 그렇지않았는데 주인이 바뀐건지 코스트를 줄이려 하는건지...오늘은  벌루였음...</t>
  </si>
  <si>
    <t>2012-12-25 15:02:22.902</t>
  </si>
  <si>
    <t>lass****</t>
  </si>
  <si>
    <t>여기는 진심  탕수육이  갑 임 ㅋ 짱맛남</t>
  </si>
  <si>
    <t>2015-06-24 17:09:07.145</t>
  </si>
  <si>
    <t>2번 가봤습니다. 처음엔 맛, 가격, 친철함 등등 정말 만족했습니다. 두번짼 회맛은 계절, 시기에 따라 조금씩 틀릴 수 있다손 쳐도 종업원분들이 스끼다시 챙겨주다 말고 불러도 건성이고 조금 실망했습니다. 그래서 지금도 갈까말까 고민중입니다.</t>
  </si>
  <si>
    <t>2010-07-01 16:59:43.000</t>
  </si>
  <si>
    <t>last****</t>
  </si>
  <si>
    <t>친절하신직원분들! 그리고 즐거운추억만들어서좋았어요.</t>
  </si>
  <si>
    <t>2014-12-20 16:43:50.899</t>
  </si>
  <si>
    <t>날씨가 추워지니깐 와인생각때문에 인터넷평보고 가게된 리틀테라스...  정말 너무너무 만족이엿어요~거기 매니져분이 너무 친절하게 해주시고..  추천와인하고 요리 너무 맛있게 먹고 갑니다!!  너무 너무 감사해요~~꼭 다시 갈께요 담에 가시면 아는척해주시는거??ㅋ  담엔 예약하고 갈께요~</t>
  </si>
  <si>
    <t>2009-11-19 22:41:37.000</t>
  </si>
  <si>
    <t>집에서 양념통닭이나 시켜먹어라 양졸라작다</t>
  </si>
  <si>
    <t>2014-03-29 15:01:12.364</t>
  </si>
  <si>
    <t>근처살아서 몇년간 여기 식빵 정말 많이 먹엇는데‥예전엔 우유식빵답게 우유맛도나고햇는데‥요즘은 진짜 밀가루맛밖에안나네요‥바로 구어져서 나올때 그쫄깃한식감과 우유의담백함.빵껍질이 맛잇어서 자주 먹엇는데‥아쉽네요ㅎ‥소보루도 따뜻할때먹으면 속이쫄깃하고겉에 소보루가참맛잇어요ㆍ밤빵은가격대비 너무작고‥비싸고‥밤이별로안들어있어서 비추요ㆍ남은건 소보루뿐? ㅎ</t>
  </si>
  <si>
    <t>2015-05-13 01:17:27.940</t>
  </si>
  <si>
    <t>집 근처에 깔끔한 디자인의 카페가 생겨서 놀랐어요 ㅋㅋㅋ 맛도 괜찮고 가격이 저렴해서 오픈 당시부터 자주 찾게 되는데 조용해서 좋아요. 책이랑 데이트 하기 좋은 카페에요(주륵)</t>
  </si>
  <si>
    <t>2016-01-20 15:52:11.764</t>
  </si>
  <si>
    <t>직장이 건대라서 지나가다가 발견해서 해봤는데 기대이상입니다</t>
  </si>
  <si>
    <t>2015-06-05 16:24:31.370</t>
  </si>
  <si>
    <t>양철팩토리</t>
  </si>
  <si>
    <t>아 크림파스타... 면 없어도 라면사리로 해주시는 ..  꼭 꼭 다시 가겠습니다 ㅋㅋ</t>
  </si>
  <si>
    <t>2015-08-27 11:19:04.966</t>
  </si>
  <si>
    <t>7분도초밥</t>
  </si>
  <si>
    <t>장담하는데 참치회랑 초밥은 진짜 대박...</t>
  </si>
  <si>
    <t>2015-10-03 17:37:40.986</t>
  </si>
  <si>
    <t>전에 모아놨던 쿠폰 9장에 바뀐쿠폰 3장... 주문하려 전화했더니 전에 모았던 박스쿠폰9장은   유효기간 지난거나 마찮가지라고 안되다네요.. 한달에 한판씩 먹어도 10달인데    앞으론 안시켜먹어야 겠네요.</t>
  </si>
  <si>
    <t>2012-03-15 22:19:42.000</t>
  </si>
  <si>
    <t>여기 마이너스는 없나요?  아줌마 너무 불친절하고 반말인지 ㅋㅋ 뭐 물어보면 뭐? 이럽니다. 전화로 예약주문하고 20분후에 찾으러 갔는데 이제 하는중이랍니다.  다신 안가고 반드시 본죽 본사에 따로 연락할껍니다.  내가 니 자식이니 친구니? 이래도 곧 서른인데 뭐? 가 뭐니 손님한테- 장사 그렇게하지마~ 아줌씨</t>
  </si>
  <si>
    <t>2014-10-02 22:11:57.467</t>
  </si>
  <si>
    <t>호형숯불닭갈비</t>
  </si>
  <si>
    <t>갠차는 맛집이에요. 양념이 묘하게 중독적이더란 말이져</t>
  </si>
  <si>
    <t>2016-07-14 09:49:42.619</t>
  </si>
  <si>
    <t>COFFEE BURNETT</t>
  </si>
  <si>
    <t>굳맛.............</t>
  </si>
  <si>
    <t>2015-09-21 14:02:00.804</t>
  </si>
  <si>
    <t>진짜 맛없다...  비싸긴 더럽게 비싸고  이걸 먹느니 냉동 치킨을 사먹겟다   밑에는 다 알바냐 멀보구 맛있다고 하는건지 ㅉㅉㅉ</t>
  </si>
  <si>
    <t>2012-09-16 18:00:35.939</t>
  </si>
  <si>
    <t>lasu****</t>
  </si>
  <si>
    <t>홍대에서  유일하게 참다랑어를 먹을수있는 곳이라고 해서  처음 방문했어요 ㅎㅎ 실장님이 친절히 설명도 해주시공..참치도 맛있는 부위를 정말많이 주셨어요 !!!!  또 저와 남친이 사귄지 300일이 되는날이라고 했더닝... 스페셜 메뉴도 해주셨는데 정말 짱짱 맛있었어용 ^^* 기념일에 가면 좋을꺼 같아요 ㅎㅎ 별다섯개 완전츄천합니당 !!!! 담에 또갈께용 !!</t>
  </si>
  <si>
    <t>2014-09-20 16:43:15.476</t>
  </si>
  <si>
    <t>lasw****</t>
  </si>
  <si>
    <t>잘 만들고 갑니다~담에 잃어버리면 또 올께요~</t>
  </si>
  <si>
    <t>2015-02-07 15:37:37.010</t>
  </si>
  <si>
    <t>낭만고양이</t>
  </si>
  <si>
    <t>late****</t>
  </si>
  <si>
    <t>전에 사장님이 살짝 음료에 실수하셨는데 바로 서비스주시더라구요..ㅋㅋ  커피맛도 괜찮고 커피애호가이신 사장님이세요 :) 서비스도 챙겨주시고 좋습니다~</t>
  </si>
  <si>
    <t>2013-10-21 17:31:06.042</t>
  </si>
  <si>
    <t>lati****</t>
  </si>
  <si>
    <t>여긴 뭐 문제 지적하면 지우니까. 전에 먹는데 수세미 나왔고, 조선족 종업원 분께 다시 가져다달라고 하니 죄송하단 말 한 마디 없이 가져가서는, 오분도 안되어서 다시 짬뽕 가져옴. 그것만 빼고 다시 가져온 거겠지... 더 대박은 사장이 상황 다 봤는데도 말 없더이다. 이것도 지우겠지 뭐.</t>
  </si>
  <si>
    <t>2014-06-07 14:03:45.799</t>
  </si>
  <si>
    <t>치즈빙수 시켰는데 양이 좀 적은듯 싶으나 꽤 괜찮아서 별점 투척하고 감ㅋ직원은 친절했음</t>
  </si>
  <si>
    <t>2015-03-05 14:22:30.794</t>
  </si>
  <si>
    <t>laub****</t>
  </si>
  <si>
    <t>정말 파리에 다녀온 치킨 맛있습니다</t>
  </si>
  <si>
    <t>2017-03-08 15:28:54.928</t>
  </si>
  <si>
    <t>laug****</t>
  </si>
  <si>
    <t>갈때마다 왜 갔을까 후회하면서도 주차할 곳이 마땅치 않아 오늘도 갔는데 오늘은 좀 심했네요! 점심세트로 나오는 돌솥밥이 고기 다 먹을때까지 안나오고, 조선족 서빙하시는 분들 너무 불친절!! 돌솥밥 언제 나오냐고 세번은 물어봤는데 바쁜데 왜 자꾸 말시키냐는 투로 조금만 기다리라고하더니 40분후 고기 다 먹고 나왔어요! 정말 이젠 다신 안 갑니다!</t>
  </si>
  <si>
    <t>2015-01-04 17:51:21.922</t>
  </si>
  <si>
    <t>laun****</t>
  </si>
  <si>
    <t>김맛에 먹던 참치가 이제부터 진짜 참치맛을 즐기게 되었어요 사장님 쌩유~^^</t>
  </si>
  <si>
    <t>2014-08-05 23:06:13.550</t>
  </si>
  <si>
    <t>laur****</t>
  </si>
  <si>
    <t>예원아  나 다은이  ㅋㅋㅋ</t>
  </si>
  <si>
    <t>2008-01-08 20:49:19.000</t>
  </si>
  <si>
    <t>남자친구랑 기념일이어서 반지만드려구 알아보다가 찾아오게 됐어요! 할 수 있을까 걱정 많이 했는데 너무 재밌게 만들고 가요~</t>
  </si>
  <si>
    <t>2015-07-14 15:35:11.824</t>
  </si>
  <si>
    <t>친구들과 먹으러갔는데 시설도 음식도 청결하고 맛있고 좋았어요 ^^</t>
  </si>
  <si>
    <t>2014-07-24 17:58:41.374</t>
  </si>
  <si>
    <t>lav0****</t>
  </si>
  <si>
    <t>요기 남자친구랑 진짜 자주감ㅜㅜㅜㅜㅜ마싯어영 굳굳</t>
  </si>
  <si>
    <t>2011-03-11 23:09:41.000</t>
  </si>
  <si>
    <t>모다미육</t>
  </si>
  <si>
    <t>lava****</t>
  </si>
  <si>
    <t>음식 하나하나에 정성이들어가있는 고깃집별로없던데  괜찮네요 사장님완전친절함 ㅎㅎ 맛나맛나</t>
  </si>
  <si>
    <t>2015-12-23 00:54:07.936</t>
  </si>
  <si>
    <t>lave****</t>
  </si>
  <si>
    <t>값이 싸지도 않은 곳인데 종업원이 손님 무시하는 한정식집은 처음이네요. 어떤요리인지 물어보는게  잘못된것도 아닌데 무시하고 틱틱되는 말투와 행동때문에 제가 뭐 잘못한줄 알았네요 ㅋㅋㅋ 다신안가</t>
  </si>
  <si>
    <t>2015-05-10 01:06:24.056</t>
  </si>
  <si>
    <t>탕수육 시켰는데 양이 넘 적음. 맛은 정말 노말함. 끗</t>
  </si>
  <si>
    <t>2014-12-13 20:21:50.657</t>
  </si>
  <si>
    <t>81CC</t>
  </si>
  <si>
    <t>lavi****</t>
  </si>
  <si>
    <t>주변이 주거지역인건 아시고 장사 하시는 지요 ? 새벽 3시 넘어서소음이 축제기간보다도 더 한것같습니나 . 호프집은 주거 건물에 못들어 오는걸로 알고 있습니다만 .. 사방 문을 다 개방하고 장사하는 분은 대체 무슨생각인지요 ? ㅡ   배려좀 해 가면서 장사 하시죠 . 오는 손님들도 12 시 지나서는 남 밤잠 설치지 않게 하세요 . 미치겠습니다 . 하루이틀도 아니고 매일 이러니 ... 제제 부탁 드립니다 .</t>
  </si>
  <si>
    <t>2015-05-31 00:08:38.610</t>
  </si>
  <si>
    <t>집에서 먹는 밥 같아요 . 반찬도 많이 나오고   특히, 생삼겹살이 정말 맛 좋습니다 .</t>
  </si>
  <si>
    <t>2015-02-18 15:24:02.953</t>
  </si>
  <si>
    <t>엔제리너스 구로디지털역점</t>
  </si>
  <si>
    <t>화장실이 더럽고 냄새나서 청소는 자주하는지 벽면에 붙은 화장실 청소 체크리스트를 보니 시간이 되기도 전에 미리 작성해 놓습니다.. 화장실만 잘 관리하시면 좋은평가 받으실 것 같습니다~</t>
  </si>
  <si>
    <t>2015-02-26 11:41:55.728</t>
  </si>
  <si>
    <t>저는 배달 해주던데요. 멀리있는데 엄마가 아프셔서 여기저기 찾아보다 혹시나 하는맘으로 전화해본건데 배달 해준다고 하셔서 한시름 놓이네요.. 주소도 잘 몰라서 몇번이나 전화드리고 했는데도 친절하게 받아주셨어요. 감사합니다..^^</t>
  </si>
  <si>
    <t>2011-07-01 16:34:32.000</t>
  </si>
  <si>
    <t>포장하겠다고 기다리는데 처음에 시간 대충이라도 얼마나걸리냐고 물어보니 금방걸린다고하며 길바닥에 20분넘게 세워두고.. 언제되냐니까 아직 시작도 안했다고 갈테면 가라는식으로 말하는데, 더러워서 다신 안간다.</t>
  </si>
  <si>
    <t>2015-05-08 20:09:57.468</t>
  </si>
  <si>
    <t>law_****</t>
  </si>
  <si>
    <t>크리스마스 시즌에 다녀왔습니다. 대목이라 가능하면 손님을 많이 받고 싶어하시는 마음 충분히 이해합니다. 여느 와인바와 마찬가지로 잔이 어느정도 비었다 싶으면 매니져로 보이는 분께서 잔을 채워주러 오셨는데,  언젠가부터는 유난히 발로 '쿵 쿵' 소리를 내시더군요. (카운터 뒤쪽 창가 자리였습니다.) 마치 거의 다 먹었으면 좀 일어나라고 눈치를 주는 듯한 느낌을 받았습니다. 그러한 의도가 전혀 없었고 해당 테이블 바닥이 나무 소재여서 무의식중에 그런 소리를</t>
  </si>
  <si>
    <t>2013-12-26 14:24:07.799</t>
  </si>
  <si>
    <t>내가 먹어본 탕수육중 최악. 진짜 맛 없었음. 비쩍 마른데다가 튀김도 이상하고.. 가격도 다른 곳에 비해 비쌈</t>
  </si>
  <si>
    <t>2008-03-03 22:57:04.000</t>
  </si>
  <si>
    <t>한 3~4번 시켜먹었는데 괜찮음. 여기전에 한번 시켜먹었던 집이 튀김옷만 있는 최악의 치킨집이어서 비교되서 그런지는 몰라도 내 생각엔 상급임. 배달은 주문받고 준비해서 튀긴다고 설명이 되어있으니까 1시간 기다리는건 사전에 알고있는 부분이니까 상관없고..</t>
  </si>
  <si>
    <t>2015-04-02 15:12:46.643</t>
  </si>
  <si>
    <t>개인적으로는 두로스피자에서 진리는 불고기피자! 다른 피자는 먹어봤는데 별 느낌이 없었는데 불고기피자는 맛있어서 그거만 시켜먹음 피자스쿨 진리는 고구마피자, 두로스 진리는 불고기 나는 신림동에서 피자는 이거 두개만 먹는다</t>
  </si>
  <si>
    <t>2012-12-23 15:54:42.854</t>
  </si>
  <si>
    <t>별로였다. 양념도 진짜 조금주고.. 내가 계속 지켜봤는데 양념 코딱지만큼 남은걸로 3마리를 쓰고 남더라.. 3마리째가 내꺼라서 이후 얼마나 더 썼는지는 모르지만.. 차라리 배달시켜먹으면 2마리에 콜라포함 12~14000원인데 그게 훨씬 낫다.</t>
  </si>
  <si>
    <t>2008-03-23 00:16:57.000</t>
  </si>
  <si>
    <t>솔직히 요즘에는 안 시켜 먹는다  예전에는 여기서만 먹었는데 요즘은 뭔가 거만해진 느낌..  특히 분점 생기고 더 그런거 같아  맛은 두로스가 낫고 가격은 피자스쿨이 낫고..</t>
  </si>
  <si>
    <t>2009-05-14 10:47:26.000</t>
  </si>
  <si>
    <t>law0****</t>
  </si>
  <si>
    <t>밖에서 보기에 맛있게 보이고 맛집이라 보였는데........  아쉽습니다 . 매우   가격, 서비스 ..</t>
  </si>
  <si>
    <t>2016-02-11 02:46:27.369</t>
  </si>
  <si>
    <t>law2****</t>
  </si>
  <si>
    <t>선생님이 미인이시고!! 친절하게 잘 알려주시고 이쁘게 만들게 해주셔서 너무 기분 좋네요~~^^</t>
  </si>
  <si>
    <t>2015-01-17 16:27:06.445</t>
  </si>
  <si>
    <t>lawa****</t>
  </si>
  <si>
    <t>가끔 피자가 생각나면, 어김없이 두로스피자를 시켜서 먹었는데, 가격이 또 올랐네요.  여기 상세정보에는 아직 가격 내용이 업데이트가 안되어 있네요.  빠른 수정바랍니다.</t>
  </si>
  <si>
    <t>2011-01-27 22:59:41.000</t>
  </si>
  <si>
    <t>안녕하세요. 맛있는 피자 잘 먹고 있습니다.   정말 토핑도 많고, 도우도 고소하고...   오늘 것은 아직 안 먹어봤는데, 기대 잔뜩하고 있습니다.   궁금한게 있는데요. 쿠폰이 이틀전에는 조그마한 종이로 된게 왔는데,    오늘보니 없어서, 포장지 살펴보니 쿠폰이라고 적혀있던데, 이게 맞나요?   참고로, 리치골드 레귤러 시켰는데,,,   가위로 오려내어서 보관하고 있는데, 잘 모르겠네요.   제가 그동안 4~5번 먹었는데, 신경 안 쓰다가 쿠폰을</t>
  </si>
  <si>
    <t>2010-01-18 03:34:56.000</t>
  </si>
  <si>
    <t>lawb****</t>
  </si>
  <si>
    <t>화장진하게 하고 돼지같은년 넌 담에도 불친절하면 디진다 알바생 지들끼리 싸우고있고 양도 졸라조금주고 주인 너 이거보고있음 알바생바꿔 무슨베스킨이 손님이 없더라니</t>
  </si>
  <si>
    <t>2013-01-26 21:11:31.613</t>
  </si>
  <si>
    <t>다른 이상한 치킨집들이 평점을 이래 매기는 군요? 저도 교촌매니아라서 여기저기서 시켜먹지만 이곳만큼 맛잇는곳은 못봤어요....매장가서 먹어도 사장도 친철하고 좋더만요</t>
  </si>
  <si>
    <t>2013-02-16 23:24:16.853</t>
  </si>
  <si>
    <t>lawc****</t>
  </si>
  <si>
    <t>사장님이 참 친절하시고 고기가 저렴하구 맛있는 집입니다.  근데 상세정보에 다른집 등록되어있는데    http://blog.naver.com/perfume76/40128515663    이거 광고인가여  주먹구구 사장님이 그러던데 원래 사장님께서 먼저 9년전에 차려서 하구계신다는데 상세정보에까지 이렇게 마케팅하는거  별로 보기 않좋네여 그리구 원조 주먹구구 사장님은 체인점 같은거 안하신다던데....</t>
  </si>
  <si>
    <t>2011-05-08 23:30:02.000</t>
  </si>
  <si>
    <t>지리산주막</t>
  </si>
  <si>
    <t>lawf****</t>
  </si>
  <si>
    <t>닭도리탕 너무 맛있어요.ㅎㅎ</t>
  </si>
  <si>
    <t>2013-08-25 18:40:56.202</t>
  </si>
  <si>
    <t>lawr****</t>
  </si>
  <si>
    <t>밑에분들 혀를 잃으신 분들이네ㅡㅡ 여기 정말 친절하고 음식도 굿 입니다. 친구네가 하는데라서 자주 시켜먹는데 서비스좋고 맛좋고 배달 잘하고 단무지 후하게주고... 이것보다 더한 중국집있습니까? 레알 맛있음</t>
  </si>
  <si>
    <t>2011-04-10 17:54:03.000</t>
  </si>
  <si>
    <t>laws****</t>
  </si>
  <si>
    <t>별하나 주기도 아깝네;;; 낙지닭갈비는 절대 비추!!! 양도 얼마 안되는데 남기고 나옴... 그것도 2인분 2만6천원이 아까워서 억지로 먹다가 도저히 채할거 같아서 그만 먹음;;; 내생에 최악의 음식;;; 낙지가 마른 오징어 같네 젠장;;; 짜고 쓰고 질기고;;; 아 돈아까워;;;;</t>
  </si>
  <si>
    <t>2015-07-19 20:16:46.682</t>
  </si>
  <si>
    <t>예전엔 맛있었는데 요즘 잘된다고 바뀌셨나봐요.. 자장면 짬뽕은 딴건없고 잔뜩 퉁퉁 불은면만 가득하고 탕수육은 딱딱하고... 다시 초심을 찾으셨으면...</t>
  </si>
  <si>
    <t>2014-10-18 15:37:14.817</t>
  </si>
  <si>
    <t>피자도 맛있구 사장님두 친절하셔서 좋아요~</t>
  </si>
  <si>
    <t>2015-08-17 01:47:19.020</t>
  </si>
  <si>
    <t>lawv****</t>
  </si>
  <si>
    <t>오랫만에 갔는데 유쾌한 분위기는 여전하네요. 치킨 맛있게 잘먹고 갑니다!!</t>
  </si>
  <si>
    <t>2014-10-21 13:29:26.950</t>
  </si>
  <si>
    <t>lay2****</t>
  </si>
  <si>
    <t>직원분들 친절하시고 맛도 굿굿입니당!!</t>
  </si>
  <si>
    <t>2015-08-02 21:56:56.053</t>
  </si>
  <si>
    <t>lb_d****</t>
  </si>
  <si>
    <t>직원분들이 친절하고 분위기도 좋아요ㅎㅎ</t>
  </si>
  <si>
    <t>2015-02-18 11:47:32.377</t>
  </si>
  <si>
    <t>lb99****</t>
  </si>
  <si>
    <t>홍대에서 재밌게 데이트하고 왔어요  반지만들기 짱잼</t>
  </si>
  <si>
    <t>2015-04-01 19:19:49.803</t>
  </si>
  <si>
    <t>lbdt****</t>
  </si>
  <si>
    <t>아 완전 중독ㅠㅠ사랑합니다^^</t>
  </si>
  <si>
    <t>2015-01-05 22:26:17.808</t>
  </si>
  <si>
    <t>lbg0****</t>
  </si>
  <si>
    <t>평왜지워버림? 진짜맛없는데 관리자가 요청해서 지운거냐?</t>
  </si>
  <si>
    <t>2014-12-27 15:14:09.621</t>
  </si>
  <si>
    <t>화가 치밀어오르네 피자는 탄맛밖에 기억이안난다 해물 파스타는 더럽게 짜고 편의점파스타맛이난다 가격에 비해 터무니없는 맛에 주방에 음식던져버리고싶었다 테이블도 드럽게 좁은데다가 피자는 7000원 파스타는 8000원에 팔면 적당하고 삥뜯기고싶으면 여기 가보세요 잘차려놓은 자본갈취식 영업을함</t>
  </si>
  <si>
    <t>2014-11-26 16:54:47.965</t>
  </si>
  <si>
    <t>lbj7****</t>
  </si>
  <si>
    <t>친구와 로데오거리에서 쇼핑하다가 공차좋아해서 들렀는데 직원분들이 참친절하셔서 평가남깁니다  얼음도 맞춰서 알맞게 딱 넣어주시고 토핑도 참 음료에 딱맞게 주시는거같아요 이번계기로 단골이 되었습니다 또 제친구가 당도가 약간 덜달아서 고민햇는데 바로 더 넣어서 맞춰주시더라구요 펄도 참맛있고 아주짱짱짱이에요!!</t>
  </si>
  <si>
    <t>2015-03-06 19:06:53.892</t>
  </si>
  <si>
    <t>lbjl****</t>
  </si>
  <si>
    <t>제 입맛에는 많이 짜네요~끝맛은 쓴맛도 나는거 같아요  아까워서 다 먹긴 했는데~입안이 껄끄럽고 속이 더부륵하고 방구만 자꾸 나오내요ㅠ</t>
  </si>
  <si>
    <t>2013-05-31 13:36:06.616</t>
  </si>
  <si>
    <t>lbkt****</t>
  </si>
  <si>
    <t>손님이 들어와도 인사도 없고 손님을 기분나쁘게  뚫어져라 처다보면서 목소리는 잘 들리지도 않게 말하고 영수증도 자기 마음대로 손님 앞에서 구겨서 쓰레기통에 넣어버리는 서비스테러. 기분전환하러 갔다가 봉변당하는 사람 더는 생기지 않기를 바랍니다. 법의 보호만 외치고 자신이 지켜야할 기본 예절은 지키지않는 알바 점원은 보호받을 가치가 없습니다. 일하지말고 집에 가~~~~~~!!!!</t>
  </si>
  <si>
    <t>2016-02-06 15:05:40.193</t>
  </si>
  <si>
    <t>lbn9****</t>
  </si>
  <si>
    <t>웨이팅이 많아서 기다렸는데 맛은 그 기다림 보람이 있네요 여자 알바생이 센스있게 사진도 찍어주고 친절하게 주문 받아줬습니다 목살스테이크와 김치 필라프 짱이에요!!!!!!!</t>
  </si>
  <si>
    <t>2014-10-30 22:20:50.993</t>
  </si>
  <si>
    <t>lbnb****</t>
  </si>
  <si>
    <t>우리식구들끼리 갔어요. 너무너무 맛있었구요. 먹고나서도 또 먹고싶어졌어요.  요즘은 왠만하면 숯불을 잘 안쓰는데 여기는 참숯을 사용해서인지 고기냄새가 안나고   숯향이 살짝배어서인지 맛이 더욱 좋습니다.  거기에다 살짝 얼려져 있는 소주의 시원한 맛~~~저절로 기분이 좋아져요. ㅋㄷㅋㄷ  기회가 있으면 한번 가보세요...진짜진짜 좋아요~~~~</t>
  </si>
  <si>
    <t>2006-06-21 11:32:31.000</t>
  </si>
  <si>
    <t>저는 이집 등갈비 양념소스를 무지 좋아합니다~~~~ㅋㅋㅋ  양파와 새콤달콤한 양념소스......   지금 생각만해도 입안에 군침이 가득 돌고 있네요...  먹고싶다^^  양두 진짜 많고 맛두 최고예요!~~~~</t>
  </si>
  <si>
    <t>2006-06-09 20:41:35.000</t>
  </si>
  <si>
    <t>lbro****</t>
  </si>
  <si>
    <t>여기 2시부터 맞나요? 저나를 몇통을 해도 안받네요 정보 수정좀 부탁드림</t>
  </si>
  <si>
    <t>2014-05-17 14:31:35.040</t>
  </si>
  <si>
    <t>lbs9****</t>
  </si>
  <si>
    <t>사장님께서 너무 친절하시고 . 설명도 잘해주시고 즐겁게  만들 었습니다.ㅎㅎㅎ남자친구랑 이쁜 추억 만들고 . 이쁜  반지도  만들었습니다 ㅎㅎ  일석이조  커플데이트 하러오세용♥♥</t>
  </si>
  <si>
    <t>2015-05-24 14:32:12.482</t>
  </si>
  <si>
    <t>lbsh****</t>
  </si>
  <si>
    <t>피자 파스타 다맛잇구 서비스랑 가격도 만족입니다.</t>
  </si>
  <si>
    <t>2014-11-04 12:32:35.341</t>
  </si>
  <si>
    <t>lbst****</t>
  </si>
  <si>
    <t>서울대 입구에 있다는 게 강점이죠. 유동인구가 많고 학생들이 많기 때문에 매장안은 언제나 사람들이 많습니다. 가족적인 분위기에서 미소가 저절로 나오게 분위기가 형성되어 있구요.  매장 서비스 역시 최고랍니다. 저 역시 봉천동에 거주하고 있어서 자주 들리는 곳중 하나인데요..  저는 리치골드와 이치 치즈 스파게티를 자주 먹습니다. 피자헛 하면 다 맛은 아실테죠. 가까우신 분들 한번 쯤 찾아가보세요. 만족하실겁니다. 가시기전에 쿠폰 출력, 할인카드등은 알고</t>
  </si>
  <si>
    <t>2005-05-22 14:54:16.000</t>
  </si>
  <si>
    <t>lbum****</t>
  </si>
  <si>
    <t>너무예쁘고 좋네요ㅋㅋ와이프랑 왔는데 너무 사장님 친절하시구 무엇보다 악세사리들이 이쁘네요ㅎㅎㅎ별 열개 안되나요</t>
  </si>
  <si>
    <t>2015-02-23 17:49:29.410</t>
  </si>
  <si>
    <t>lbw1****</t>
  </si>
  <si>
    <t>스테이크2개+6500원피자+크림스파게티8000 짜리먹었는데 그중에젤비싼 스테이크 진짜 돈이아까울정도로 맛이없더군여...결국다먹긴했는데 돈때문에 2만7천원내구왔읍니다..결국 스테이값다내구 스파게티랑..피자를무료준셈인데..제가알기론 스테이크 한명은100원..피자100인줄알았는데 그게아니더군요..비싸게느겨졌구 다시는 갈생각없네요..  tv만보다가 갔서 먹은게 후회대여...비추에요...</t>
  </si>
  <si>
    <t>2009-03-19 10:51:52.000</t>
  </si>
  <si>
    <t>뉴욕막걸리</t>
  </si>
  <si>
    <t>lbw7****</t>
  </si>
  <si>
    <t>첨에는 퓨전인듯 의심스러웠지만,  제대로 된 막걸리를 모두 맛볼 수 있어서 너무 좋았어요..  사장님의 서비스도 최고^^</t>
  </si>
  <si>
    <t>2012-03-07 18:07:49.000</t>
  </si>
  <si>
    <t>lby2****</t>
  </si>
  <si>
    <t>만두랑 김말이 달랬더니 오징어 넣고 있네. 말도 어눌하게 하는게 멍청해 보이더니 ㅉㅉ 다신 안 간다</t>
  </si>
  <si>
    <t>2014-12-13 23:26:29.847</t>
  </si>
  <si>
    <t>lcan****</t>
  </si>
  <si>
    <t>전화좀 받아라쫌 맨날안받아전화좀 받아라쫌 맨날안받아전화좀 받아라쫌 맨날안받아</t>
  </si>
  <si>
    <t>2015-11-25 11:02:29.601</t>
  </si>
  <si>
    <t>lce2****</t>
  </si>
  <si>
    <t>색다른 경험이였어요 ㅋㅋㅋ  반지대학 짱짱</t>
  </si>
  <si>
    <t>2015-05-27 13:39:52.635</t>
  </si>
  <si>
    <t>lcet****</t>
  </si>
  <si>
    <t>정말! 스피커도 후졌는데, 노랫소리는 왜그렇게 크게 튼데!! 정말 카페야 클럽이야!! 노랫소리 줄여달리고 몇번을 말해도 씹어먹고! 다시는 안간다. 내생애 최악의 카페다.</t>
  </si>
  <si>
    <t>2016-01-26 11:10:21.883</t>
  </si>
  <si>
    <t>lcg0****</t>
  </si>
  <si>
    <t>어디든지 음식장사는 서비스가 좋아야하는데..  맛있으면 머해..매니저 서비스가 개판인걸.....체인점이라 망하지않는거지..  개인이었으면 벌써 망했을듯..매니저 바꾸세요..</t>
  </si>
  <si>
    <t>2010-09-28 13:02:01.000</t>
  </si>
  <si>
    <t>가격대비 평범한 수준이고,시설은 깨끗한 편인데,댓글들 같은 느낌은 전혀 못 받았습니다.한가지 고쳐야 할것은 이런정도의 집에서 종업원이 음식을 상에 직접 세팅하지않고 손님에게 접시를 건네는 무례한짓을 하더군요.그런것은 싸구려 백반집에서나 하는것이라는것을 경영진이 모르나 봐요.아이들이 소란한것이야 이해 한다고 해도.</t>
  </si>
  <si>
    <t>2016-03-20 02:25:00.376</t>
  </si>
  <si>
    <t>황가닭갈비부대찌개</t>
  </si>
  <si>
    <t>lch1****</t>
  </si>
  <si>
    <t>다른 닭갈비랑 다른듯 깔끔하고 개성있는맛이더라구요~ 물어보니 양념을 사장님이 직접 개발해서 하더라구요~왠지 믿고 먹을 먹거리가 생긴거같아요~반찬도 맛나고 부대찌게도 맛나요~볶음밥까지 볶아서 배불리맛나게 먹고와서 짱짱!!</t>
  </si>
  <si>
    <t>2014-09-30 12:30:21.909</t>
  </si>
  <si>
    <t>뽀뿌베리</t>
  </si>
  <si>
    <t>lch5****</t>
  </si>
  <si>
    <t>아싸이가 몸에 좋다고해서 검색하다가    홍대에 카페가 있다고 해서 찾아갔는데    카페 분위기도 너무 좋고 아싸이베리 음료도 너무 맛있더라구요   저녁시간이라 칵테일도 먹어봤는데 정말 새로운 발견이였어요!!!</t>
  </si>
  <si>
    <t>2011-10-04 12:32:45.000</t>
  </si>
  <si>
    <t>lch7****</t>
  </si>
  <si>
    <t>여긴 스파게티도 맛있지만 촉촉한 갈릭 브레드가 아주 예술임돠.  두 번인가 찾아왔었는데 올 때마다 두번씩 리필하게 됩니다.  여긴 예약이 안되서 저녁 8시넘어서가도 줄서서 기다려야 할 정도로   사람이 많이 찾아옵니다. 꼭 함 가보세요. 절대 강추!!!</t>
  </si>
  <si>
    <t>2006-06-03 12:57:58.000</t>
  </si>
  <si>
    <t>lcha****</t>
  </si>
  <si>
    <t>마감시간 11시인줄 알고 9시 좀 넘어서 갔습니다. 들어가니 10시 마감이시라고 하더군요 그래도 일단 와본김에 앉았습니다. 마감1시간도 안남은 것 가만하고 스시 종류 많았구요 감동이었던건 쉐프님인지 점장님인지 직접오셔서 마감얼마안남아서  종류가 아주 많진 않다며 미안해하시고 먹고싶은 초밥 수제로 만들어 주신다며 고르라고 하시더군요 종류나 맛을 떠나서 끝까지 손님 기분 챙겨주시는데 감동받았습니다. 다시 홍대 오게되면 꼭 들러야겠습니다.^^</t>
  </si>
  <si>
    <t>2015-07-18 12:26:12.172</t>
  </si>
  <si>
    <t>우리동네고기집</t>
  </si>
  <si>
    <t>lchc****</t>
  </si>
  <si>
    <t>아~ 평소에 고기를 워낙 좋아라 해서 자주 즐겨 먹습니다. 인헌동에 유명하고 맛있는 고깃집 하면 우선 미도를 떠오르게 합니다. 물론 1++ 등급 한우를 사용 하니 맛은 좋지만 가격이 많이 비싼 편이라 아쉬움이 남았어요.. 하지만 우리동네고기집은 1~1+ 등급 한우를 사용 합니다. 가격은 당연히 1++에 비해 저렴한 편이고 2층에서 고기를 구워 먹을때 참숯을 피워 완전 감동 했어요. 1+ 등급이 전혀 1++에 밀리지 않더군요. 참숯의 힘이라고 해야 할까요</t>
  </si>
  <si>
    <t>2012-04-12 10:55:03.000</t>
  </si>
  <si>
    <t>lcho****</t>
  </si>
  <si>
    <t>저는 일때문에 여기서 먹게됐는데 맛있던데요? 죽을 좋아해서 다른 본죽도 가봤는데 다 맛이 다르더라고요. 관악구청점은 맛있었어요.</t>
  </si>
  <si>
    <t>2016-04-01 12:52:09.449</t>
  </si>
  <si>
    <t>lcia****</t>
  </si>
  <si>
    <t>정말조아용♥♥♥♥♥♥이힝힝^^^^^^</t>
  </si>
  <si>
    <t>2014-02-03 18:36:42.473</t>
  </si>
  <si>
    <t>lcj1****</t>
  </si>
  <si>
    <t>튀김색이 너무 진하고 식감도 푸석푸석해 한번 튀긴 닭 다시 튀긴 느낌이었습니다.  웃긴건 조각마다 색이 다릅니다. 어떤 조각은 너무 진한 갈색 어떤건 밝은색... 약간 덜 읽은 듯한 조각도 있었습니다. 개인적으론 별로더군요...</t>
  </si>
  <si>
    <t>2012-04-21 18:52:40.000</t>
  </si>
  <si>
    <t>lck2****</t>
  </si>
  <si>
    <t>맛은 뭐 그냥저냥...... 두툼한게 특징임. 근데 가격이 돔 비쌈. 맛에 비해 별로임;;;</t>
  </si>
  <si>
    <t>2013-07-26 14:46:29.005</t>
  </si>
  <si>
    <t>더페이머스램</t>
  </si>
  <si>
    <t>lck3****</t>
  </si>
  <si>
    <t>아침에 여친이랑 조식뷔페 가봤는데 빵 가짓수는 그리 많지 않지만 적당히 먹을만했어요 저는 계란이랑 햄이랑 치즈넣고 샌드위치 많이 해먹었네요 기본적으로 드립커피도 맛있고 괜찮은듯</t>
  </si>
  <si>
    <t>2015-02-15 01:47:29.087</t>
  </si>
  <si>
    <t>양많고 진짜 맛있어서 자주와여 주말에는 웨이팅 꽤 됩니다  명란우삼겹덮밥 진짜진짜 맛있음 ㅠㅠㅠㅠ</t>
  </si>
  <si>
    <t>2014-06-18 19:29:34.400</t>
  </si>
  <si>
    <t>한 달에 두어번 오는데 올때마다 맛있다 소리하면서 먹습니다 진짜 맛있음 ㅠㅠ 서울프라이 꼭 먹어봐요</t>
  </si>
  <si>
    <t>2014-04-23 20:06:23.846</t>
  </si>
  <si>
    <t>lck9****</t>
  </si>
  <si>
    <t>쟁반 짜장과 탕수육이 맛있습니다...  동네에서 시켜먹어본 중국집중에서 탕수육은 이집이 젤 나은듯 하고요...   아쉬운점은.. 짜장면이 맛이없어요.. 쟁반짜장은 맛있는데 ㅠㅠ</t>
  </si>
  <si>
    <t>2005-10-04 02:49:21.000</t>
  </si>
  <si>
    <t>lckb****</t>
  </si>
  <si>
    <t>죄다 알바들인가... 전화로 주문한거 자꾸 까먹어서 1점... 두번째라고 뭐라 했더니 역으로 화내심 얼마 기다리지도 않았는데 뭐라 한다고... 전화 후 10분 후에 방문해보니 피자 들어가있지도 않고... 전화할 때 지금 사람 좀 있으니 좀 있다 오시라고 말이라도 하던가</t>
  </si>
  <si>
    <t>2017-02-04 16:26:10.966</t>
  </si>
  <si>
    <t>오피벙커</t>
  </si>
  <si>
    <t>lclu****</t>
  </si>
  <si>
    <t>적절한 가격대에 양주 마시기 좋았어요.</t>
  </si>
  <si>
    <t>2014-12-29 21:31:20.715</t>
  </si>
  <si>
    <t>깔끔하고 정돈된 외관에 적절하게 나오는 음식 딱 그 정도네요. 내년에는 더 나아지겠죠?</t>
  </si>
  <si>
    <t>2014-12-27 23:32:54.568</t>
  </si>
  <si>
    <t>lcm1****</t>
  </si>
  <si>
    <t>여자친구와 서로의 반지를 만들어주니까 의미깊은것 같아요 ㅎㅎ 틈틈히 음료를 마시면서 이야기도 할 수 있어서 지루하지도 않고 여자친구가 내 반지 만드는데 집중하는 사진도 찍어두고 반지 말고도 얻어가는게 많은느낌?? ^^</t>
  </si>
  <si>
    <t>2016-01-13 18:19:24.400</t>
  </si>
  <si>
    <t>lcm6****</t>
  </si>
  <si>
    <t>야채비빔만두는 여기서만 맛볼수 있네요.  맛있어요.  강추~~</t>
  </si>
  <si>
    <t>2015-04-19 12:10:44.455</t>
  </si>
  <si>
    <t>lcmw****</t>
  </si>
  <si>
    <t>댓글진짜 맞다.. 원래 알바들이라고해서 잘 안믿는데 댓글같은거 치킨 배달 1시간 되도 안온다. 진짜다. 진짜 짜증난다 배고파서 시켜먹을려고 햇는데  여긴 장사하면 안될 업체임</t>
  </si>
  <si>
    <t>2012-09-13 21:51:02.303</t>
  </si>
  <si>
    <t>lcoi****</t>
  </si>
  <si>
    <t>24시간에다가 배달까지!  순대1인분만 시켜도 떡볶이국물 함께주시는데 떡이랑 오뎅도 주시고 푸짐합니다❤️ 늘 감사드려요&amp;gt;_&amp;lt;</t>
  </si>
  <si>
    <t>2015-05-28 13:37:38.917</t>
  </si>
  <si>
    <t>본죽 봉일시장점</t>
  </si>
  <si>
    <t>lcol****</t>
  </si>
  <si>
    <t>주인 아주머니가 진짜 친절하셔서 좋았습니다!!</t>
  </si>
  <si>
    <t>2014-04-16 17:25:32.794</t>
  </si>
  <si>
    <t>lcoo****</t>
  </si>
  <si>
    <t>브런치 메뉴도 맛있고, 가게도 이뻐요~완전 반함, 직원분들도 잘생기셨고, 엄청 친절하시네요! 단골할께요~</t>
  </si>
  <si>
    <t>2016-02-29 15:13:01.492</t>
  </si>
  <si>
    <t>lcqx****</t>
  </si>
  <si>
    <t>저렴해서 좋았고 음식이 다양해서 좋았어요 맛도 있고 깔끔한거 같아요</t>
  </si>
  <si>
    <t>2014-08-04 17:33:24.341</t>
  </si>
  <si>
    <t>lcre****</t>
  </si>
  <si>
    <t>케잌 맞나고 커피도 가득 가득   사장님도 모델 미모랍니다♡</t>
  </si>
  <si>
    <t>2015-08-01 22:40:16.858</t>
  </si>
  <si>
    <t>동경일식</t>
  </si>
  <si>
    <t>lcs0****</t>
  </si>
  <si>
    <t>동경일식을 사랑해주시는 격려의 글 감사드립니다!  매일새벽 싱싱한 식재료들로 준비하여  찾아주시는  손님분들의 식감과 함께 건강을 드리고자 항상 노력하고 있습니다.  평가에 감사드리며 언제나 한결같은 정성으로 모시겠습니다.</t>
  </si>
  <si>
    <t>2013-07-21 02:28:50.440</t>
  </si>
  <si>
    <t>lcw_****</t>
  </si>
  <si>
    <t>여기서 단체로 시키려 했는데 밑 댓글 보고 도저히 안되겠다...</t>
  </si>
  <si>
    <t>2013-12-15 15:20:11.235</t>
  </si>
  <si>
    <t>내 밑에 두번째 댓글 작성자분 정말 어이없고 화났나부다... 시켜먹을려 했는데 안시켜야겠다..ㅋㅋㅋ</t>
  </si>
  <si>
    <t>2013-10-05 22:48:21.993</t>
  </si>
  <si>
    <t>lcw2****</t>
  </si>
  <si>
    <t>이제곧1200일앞두고있는데요, 정말 뜻깊은 선물이되었네요^^~ 선생님들도 다들 너무착하시구요, 유머러스한 사장님도요^^직접만든 세컨드 커플링 너무 예쁩니다♡</t>
  </si>
  <si>
    <t>2015-09-06 16:35:32.259</t>
  </si>
  <si>
    <t>마실리아</t>
  </si>
  <si>
    <t>lcy0****</t>
  </si>
  <si>
    <t>음악소리가 너무커서 대화 불가능</t>
  </si>
  <si>
    <t>2016-03-19 23:39:06.172</t>
  </si>
  <si>
    <t>lcy1****</t>
  </si>
  <si>
    <t>해산물모듬과 함께 술한잔 먹고 마무리로 매운탕을 주문해 먹었더니 배가터질듯...잘 먹고 갑니다~</t>
  </si>
  <si>
    <t>2012-11-10 14:36:49.502</t>
  </si>
  <si>
    <t>견과류와 흑임자로 만든것으로 보이는 드레싱이 뿌려져 고소한 샐러드 맛을 연출하는게 건강에 좋을거 같고 넘 맛있어요^^</t>
  </si>
  <si>
    <t>2012-04-04 18:49:22.000</t>
  </si>
  <si>
    <t>lcy3****</t>
  </si>
  <si>
    <t>인간적으로 외부스피커좀 줄이실래요!?  새벽까지 시끄러워서 잠을 잘수가 없네요.  입장바꿔서 님들 집앞에 밤새 걸그룹노래에 소리지르는 노래 나오면 잠이 올거같으세요? 진짜 짜증나네요  기본적인 예의가 없는가게네요</t>
  </si>
  <si>
    <t>2015-09-21 00:45:57.563</t>
  </si>
  <si>
    <t>여자분 진짜 불친절. 기분나쁨. 카드결제 안해줄라하고 한숨푹푹쉬고 완전 어이없습니다.</t>
  </si>
  <si>
    <t>2015-04-24 21:33:04.032</t>
  </si>
  <si>
    <t>lcy4****</t>
  </si>
  <si>
    <t>손님 일부러 줄서서 기다리게 하는 집임.구석 구석 테이블 빈자리들 있는데 치우지도 않고 쓸데 없는 써빙받으며 줄서서 기다리게 함 ,토요일 오후 3시에 줄서서 기다리게 할만큼 맛도 있는거는 아님.아마도 일정사람들 줄 서있게 하려는 느낌 받음.빈 테이블 많은데 왜 치우지는 않고 주구장창 줄서게 하는지..  그렇게라도 우리 중국집은 줄서서 먹는집이라는 소문 나게 하고 싶은건지..</t>
  </si>
  <si>
    <t>2015-07-25 15:46:14.399</t>
  </si>
  <si>
    <t>lcy9****</t>
  </si>
  <si>
    <t>짱짱 좋습니다 첨에는 가격을모르고와서 좀 놀랐지만..!? 은가루기부도하구!! 어디서 사는거보다 여기서 직접만드는게하나밖에없는 내것이니까 커플오면 무조건 강추~</t>
  </si>
  <si>
    <t>2014-05-16 17:29:39.074</t>
  </si>
  <si>
    <t>ld42****</t>
  </si>
  <si>
    <t>사장님도 친절하시구 서비스도좋으시고 무엇보다 고기 정말맛있었어요 ㅎㅎㅎ</t>
  </si>
  <si>
    <t>2009-08-07 02:48:25.000</t>
  </si>
  <si>
    <t>ld51****</t>
  </si>
  <si>
    <t>우정반지 만들려와서 너무 재밌게 놀다올 수 있었어요. 데이트코스로도 너무 좋을거 같아요.</t>
  </si>
  <si>
    <t>2015-04-17 20:32:30.418</t>
  </si>
  <si>
    <t>ld62****</t>
  </si>
  <si>
    <t>저렴한 가격에 부담없이 가기좋은곳 ㅎㅎㅎ!! 강추강추 근데.. 뭔가 감자양이 줄은것같은건 느낌일뿐이겠죠  나오는모양이달라서그런가</t>
  </si>
  <si>
    <t>2014-10-07 22:30:37.907</t>
  </si>
  <si>
    <t>ldb8****</t>
  </si>
  <si>
    <t>정말 보살님 너무 잘봐주시고  결론만 내주시는게 아니라 방향도 잡아주시고  정말 너무너무 잘다녀왔습니다</t>
  </si>
  <si>
    <t>2015-07-02 14:16:30.940</t>
  </si>
  <si>
    <t>또순이순대</t>
  </si>
  <si>
    <t>깔끔하고 맛도 좋고~!! 맛나게 먹고왔습니다^_^</t>
  </si>
  <si>
    <t>2015-07-24 12:13:05.518</t>
  </si>
  <si>
    <t>ldc1****</t>
  </si>
  <si>
    <t>객관적으로 정말 비추입니다. 제대로 한번 사주를 보신 분이라면 알만큼 조잡한 풀이였어요! 다른분들 재미로라도 저처럼 실수 없으시길바래염! 안좋은 댓글은 지운다는데 저도 지워지려나..</t>
  </si>
  <si>
    <t>2014-09-05 01:56:58.627</t>
  </si>
  <si>
    <t>ldc9****</t>
  </si>
  <si>
    <t>별이아깝다 사장 진짜 싸가지없네 카악 퉤 다신 너희가게안가!</t>
  </si>
  <si>
    <t>2014-11-14 04:35:10.771</t>
  </si>
  <si>
    <t>ldg0****</t>
  </si>
  <si>
    <t>진짜 재밌어요! 다 친절하시고 좋아요~</t>
  </si>
  <si>
    <t>2014-08-13 16:39:24.669</t>
  </si>
  <si>
    <t>ldg8****</t>
  </si>
  <si>
    <t>맛,인테리어,서비스 모든게 최고! 맛뿐만아니라 음료의퀄리티며 시각적효과며 모든게완벽한 카페인듯요! 단연최고!!</t>
  </si>
  <si>
    <t>2016-02-05 16:29:12.052</t>
  </si>
  <si>
    <t>산골이모네</t>
  </si>
  <si>
    <t>ldgo****</t>
  </si>
  <si>
    <t>엄나무오리랑 닭볶음탕이 상당히 괜찮고 토종닭을 쓴다고 하는데 날개가 웬만한 닭다리만 하네요. ㄷㄷ 반찬도 맛있고 이모님이 엄청 친절해서 반찬 더달라고 해도 눈치가 안보임 ㅋㅋ</t>
  </si>
  <si>
    <t>2013-05-25 14:32:41.100</t>
  </si>
  <si>
    <t>마드레마노</t>
  </si>
  <si>
    <t>ldgs****</t>
  </si>
  <si>
    <t>0점 없나요? 오자마자 기다리는 것은 괜찮은데 물이나 관련해서 언지 하나 없고, 물어보니 그제서야 셀프라고 알려주시더군요. 기다린지 40분 째 식사 하나 나오고, 두 명이서 갔는데 한 사람이 거의 다 먹은 다음에 나오더군요. 칭찬 일색이라 기대하고 갔는데.. 제가 운이 없는건지 아니면 원래 이런건지. 실망스럽습니다.</t>
  </si>
  <si>
    <t>2015-05-01 15:30:03.733</t>
  </si>
  <si>
    <t>ldh0****</t>
  </si>
  <si>
    <t>조아요!!!!!♥♥♥♥♥♥♥♥♥♥♥♥♥♥♥♥♥♥♥</t>
  </si>
  <si>
    <t>2014-02-01 20:32:28.292</t>
  </si>
  <si>
    <t>ldh1****</t>
  </si>
  <si>
    <t>두분 너무 친절하시고 너무재밌게 데이트 즐기다갑니당</t>
  </si>
  <si>
    <t>2016-08-15 18:14:35.073</t>
  </si>
  <si>
    <t>ldh6****</t>
  </si>
  <si>
    <t>닭수육 맛있던데요?????  탕수육 아니었나???????</t>
  </si>
  <si>
    <t>2016-04-03 19:18:17.433</t>
  </si>
  <si>
    <t>입맛까다로운 사람 입니다 믿고 와서 잡숴봐유 후회란하십니다</t>
  </si>
  <si>
    <t>2012-12-23 20:28:06.852</t>
  </si>
  <si>
    <t>낙성기사식당</t>
  </si>
  <si>
    <t>ldh7****</t>
  </si>
  <si>
    <t>여기서먹었는데콩나물반찬에서머리카락나왔음오늘처음갔는데</t>
  </si>
  <si>
    <t>2016-01-26 14:24:50.984</t>
  </si>
  <si>
    <t>ldh9****</t>
  </si>
  <si>
    <t>너무너무친절하시고 생일파티도하시고 좋네요 또올게요!</t>
  </si>
  <si>
    <t>2014-07-16 11:54:53.751</t>
  </si>
  <si>
    <t>ldhy****</t>
  </si>
  <si>
    <t>정말불친절하고 주문도못받는곳입니다. 간단하게만두 김밥사러갓는데 주문하는데도 김치,고기만두,김밥이엇습니다 포장만나눠서 주문을해는데 진짜 몇번을묻고또묻 던지ㅜ 김밥3개시켰는데4개로듣고  자기들끼리 4개가맞다면서얘기하고잇고 나가는데 인사도없고또 집에와서확인해보니 고기만두 김밥 포장햇더니 김치를 넣네여ㅜ왠만하면딴데가시는게좋을듯합니다.</t>
  </si>
  <si>
    <t>2012-08-05 14:33:26.221</t>
  </si>
  <si>
    <t>오복떡집</t>
  </si>
  <si>
    <t>ldi7****</t>
  </si>
  <si>
    <t>감사합니다 더욱더 맛나고 기대에 어긋나지 않게 열심히 만들어  보답하겠습니다  덧글 참고로 더욱더 노력하는 오복이 되도록 할께요</t>
  </si>
  <si>
    <t>2013-11-25 09:40:59.619</t>
  </si>
  <si>
    <t>ldid****</t>
  </si>
  <si>
    <t>초밥부터 면요리,샐러드,후식까지 풀코스로 먹고 온거 같아요 자기 입맛대로 먹고싶은 것만 무제한으로 가져다 먹을 수 있다는 점이 좋더라구요 거기다 가격까지 싸서 만족스럽게 잘 먹고 왔습니다</t>
  </si>
  <si>
    <t>2014-09-17 14:49:51.421</t>
  </si>
  <si>
    <t>ldj1****</t>
  </si>
  <si>
    <t>몇일전에 아이들과 함께 외식하고 왔는데요   고기가 다른집에 비해 육질이 질기지 않고  많이 부드럽기 때문에 애들도 잘먹더군요!!  야채 잘안먹던 우리 애 둘도 고기랑 같이먹으니까 맛있다고 혼자 먹고 그러던거 있죠   신랑도 또 오고 싶다고 하네요 ㅎㅎ    특히 직원들이  우는 딸에게도 너무 잘해주셔서 너무 좋았어요^^</t>
  </si>
  <si>
    <t>2015-01-20 21:13:58.346</t>
  </si>
  <si>
    <t>ldj9****</t>
  </si>
  <si>
    <t>반지를 직접만들어볼수있어서 신기했고 좋은추억이 되었습니다</t>
  </si>
  <si>
    <t>2014-11-01 19:50:44.087</t>
  </si>
  <si>
    <t>ldjh****</t>
  </si>
  <si>
    <t>사장님도 친절하시고 완전 맛있어요~~!!^^</t>
  </si>
  <si>
    <t>2014-08-18 16:48:05.801</t>
  </si>
  <si>
    <t>ldji****</t>
  </si>
  <si>
    <t>여친이랑 갔었는데 우왕 진짜 좋았아요! 얼그레이케익도 진짜 맛나고, 민트들어간 커피 뭐였는지 기억이 잘안나는데 제가 커피 잘 안마시는데도 맛있다고 생각이 들정도였어요ㅎㅎ 가격도 괜찮고~ 케익 나중에 주문하러가야겟네요:))</t>
  </si>
  <si>
    <t>2014-07-26 14:48:15.035</t>
  </si>
  <si>
    <t>카페띠아모 보라매점</t>
  </si>
  <si>
    <t>ldk0****</t>
  </si>
  <si>
    <t>요거트 빙수가 깔끔하고 맛나요! 자주 가는곳!강추함돠~</t>
  </si>
  <si>
    <t>2013-07-28 16:33:09.241</t>
  </si>
  <si>
    <t>ldk4****</t>
  </si>
  <si>
    <t>이쁜 반지 잘 만들고 갑니다~</t>
  </si>
  <si>
    <t>2015-11-01 16:57:44.308</t>
  </si>
  <si>
    <t>ldk6****</t>
  </si>
  <si>
    <t>우선 친절하시네요~ 단체로 가도 자리가충분하겠어요! 맛도괜찮음ㅋㅋ분위기도 좋구요</t>
  </si>
  <si>
    <t>2013-06-29 11:30:47.567</t>
  </si>
  <si>
    <t>ldk8****</t>
  </si>
  <si>
    <t>내가졌다ㅠ 이젠 자양점 엽떡 포기할란다ㅠ  드러워서 못먹겠다... 밀가루떡 거 얼마한다고..</t>
  </si>
  <si>
    <t>2015-01-09 22:26:04.408</t>
  </si>
  <si>
    <t>ldmo****</t>
  </si>
  <si>
    <t>딸래미 병원에 갔다가 간단하게 식사좀 하려 찾다가 우연히 국수집을 발견하고 일단 들어가서 멸치국수를 시켰는데~~헐! 육수맛이 시원하고 칼칼한 맛이 딸이 칭찬할 정도로 쥑이네 담에 또한번 가야겠네^^^</t>
  </si>
  <si>
    <t>2015-12-10 17:54:36.913</t>
  </si>
  <si>
    <t>ldms****</t>
  </si>
  <si>
    <t>일단 오픈한지 얼마되지않아 매장깔끔하고 음식도 맛있네요. 근처가면 자주갈거같아요. 마니파세요~</t>
  </si>
  <si>
    <t>2017-03-03 19:05:13.850</t>
  </si>
  <si>
    <t>ldnv****</t>
  </si>
  <si>
    <t>직원들도 친절하고 맛도 좋고. 근데 너무 커서 사람이 많다는게 단점 ㅜ</t>
  </si>
  <si>
    <t>2014-06-10 17:30:50.268</t>
  </si>
  <si>
    <t>저는 정말 먹어본 초밥중 최고 맛있던데. 근데 사람이 많아지니 갈수록 회가 줄어드네요</t>
  </si>
  <si>
    <t>2014-06-10 17:30:08.941</t>
  </si>
  <si>
    <t>ldon****</t>
  </si>
  <si>
    <t>배달 1시간 30분이상 걸렸네요. 대박 ... 전화하니 어느동인지도 모르고 ... 미안하다는 말도 없고 ... 그냥 지금 간다는 말 뿐?  28년 살면서 이런 경우는 처음 ...</t>
  </si>
  <si>
    <t>2013-10-28 20:19:05.543</t>
  </si>
  <si>
    <t>lds1****</t>
  </si>
  <si>
    <t>치즈죽은 안시켜먹는게 나을것같습니다.</t>
  </si>
  <si>
    <t>2014-06-26 12:48:23.125</t>
  </si>
  <si>
    <t>lds5****</t>
  </si>
  <si>
    <t>교회 같다 집에오는길에 남편과 같이 먹은 국수 국물 맞이 시원하고 다 먹을때까지 국물이 식지 않고 맞있었는데 비결이 있는것같다</t>
  </si>
  <si>
    <t>2015-12-14 18:38:52.407</t>
  </si>
  <si>
    <t>lds8****</t>
  </si>
  <si>
    <t>쭈꾸미의 화끈한 맛!  정직한 상차림에 풋풋한 특유의 정이 느껴지는 교동집.  지금껏 전국 쭈꾸미 집중 최고 맘에 듭니다.  개인적으로 묵 은 안좋아하는데 이집 묵사발은 시원한 맛에 자꾸 땡김. 가격도 착한편.  암튼 땡길때 수원서 날라갔다 오곤 한다는~</t>
  </si>
  <si>
    <t>2011-07-12 18:59:27.000</t>
  </si>
  <si>
    <t>ldsl****</t>
  </si>
  <si>
    <t>다신안간다  아   내     피같은돈   아까워라</t>
  </si>
  <si>
    <t>2014-07-29 23:08:37.321</t>
  </si>
  <si>
    <t>ldu8****</t>
  </si>
  <si>
    <t>사장님도 친절하고 알바생도 친절하네요~ 잘먹고갑니다!</t>
  </si>
  <si>
    <t>2015-08-20 20:16:30.584</t>
  </si>
  <si>
    <t>ldw0****</t>
  </si>
  <si>
    <t>정말 맛이 좋아요  지난주 아들이랑가서 먹고 완전 만족해서  오늘은 집사람도 데려가려구요 ^^</t>
  </si>
  <si>
    <t>2014-07-19 08:57:44.824</t>
  </si>
  <si>
    <t>정말 맛있게 먹고갑니다^^ 앞으로도 쭈욱</t>
  </si>
  <si>
    <t>2014-08-14 21:16:16.917</t>
  </si>
  <si>
    <t>ldw5****</t>
  </si>
  <si>
    <t>여자친구랑 처음 커플링 만들어보는데 친절하게 잘 가르쳐주고 이쁘게 잘 만들었어요~</t>
  </si>
  <si>
    <t>2015-08-29 17:24:01.714</t>
  </si>
  <si>
    <t>ldw7****</t>
  </si>
  <si>
    <t>진정한 순대의 맛을 느끼려면 순대촌으로!</t>
  </si>
  <si>
    <t>2005-02-02 20:42:50.000</t>
  </si>
  <si>
    <t>ldy9****</t>
  </si>
  <si>
    <t>쪄아여 친절해요 반지대학 짱짱짱</t>
  </si>
  <si>
    <t>2016-02-03 20:00:45.536</t>
  </si>
  <si>
    <t>치화자</t>
  </si>
  <si>
    <t>정말 맛있는치킨.화덕피자는 자연산치즈가 엄청 나죠</t>
  </si>
  <si>
    <t>2016-09-07 19:25:12.243</t>
  </si>
  <si>
    <t>아늑한 카페에서 둘만의시간보낼수있어서 좋았어요~둘이 같이 반지를만들어서 의미도있고 추억도새길수있어서 좋았어용ㅎㅎ</t>
  </si>
  <si>
    <t>2013-10-20 17:33:24.235</t>
  </si>
  <si>
    <t>ldyk****</t>
  </si>
  <si>
    <t>10번넘게 전화하는데 한번도 전화를 받지 않네요...ㅎㅎ    예약은 직접가서 해야되나보군요?</t>
  </si>
  <si>
    <t>2015-08-03 19:52:11.166</t>
  </si>
  <si>
    <t>le_c****</t>
  </si>
  <si>
    <t>별 반개도 아깝다! 마이너스 주고싶다 -_- 소고기 퀄리티도 이따위인데 삼겹살은 얼마나 심할지 상상도 안간다 진짜.. 고기는 싸구려 미국산 최저등급 겁나 질기기가 쇠심줄같은걸 양념에 푹절여서 뭘 이상한걸 쳐넣었는지 억지로 연하게 만들어놓고. 애초에 싸구려를 쓰니까 양념 둘둘해서 비린내 없애서 파는거지. 차돌박이는 무슨 고기부페 저렴이 고기만도 못한 퀄리티에 위생상태나 알바 교육은 논할 가치도 없다 증말. 고기집이면 고기라도 제대로 나오던지. 차라리 가격</t>
  </si>
  <si>
    <t>2015-01-18 12:36:51.828</t>
  </si>
  <si>
    <t>저는 평소에 호식이 두마리 치킨을 애용하는 사람입니다. 하지만 이곳 신림점에서 순살치킨을 시켜먹고는 다시는 어느 지점이든 호식이에선 차킨을 시켜먹고싶지 않아졌습니다. 양도 너무너무 적어서 두마리 치킨이 아닌 한마리치킨.. 이마저도 나무 딱딱해서 무슨 과자 먹는 줄호식이두마리치킨 이라는 브랜드도 몇 년 내에 망하겠지요..정말 최악!!!</t>
  </si>
  <si>
    <t>2015-06-16 03:37:53.534</t>
  </si>
  <si>
    <t>le15****</t>
  </si>
  <si>
    <t>오늘의연어 연어덮밥 솔직히 쓰레기네요  차라리 푸드코트가 더 맛있을 것 같네요  일하는 사람들이 손님 앞에서 밥 차라리 자기들 먹을 것도 없어져서 문 빨리 닫고싶다느니 오늘 왜 이렇게 바쁘냐고 계속 손님 앞에서 얘기하는게 어느 나라 예의인가요? 자만하지말고 정신차리고 똑바로 일하세요</t>
  </si>
  <si>
    <t>2015-11-01 14:00:24.869</t>
  </si>
  <si>
    <t>le68****</t>
  </si>
  <si>
    <t>선생님들도 웃기시고~너무잘해주셔요♥♥짱짱짱.우리들만의반지~예뻐요옹</t>
  </si>
  <si>
    <t>2014-11-15 22:09:49.219</t>
  </si>
  <si>
    <t>lea1****</t>
  </si>
  <si>
    <t>수제튀김 정말 최고! 순대, 떡볶이도 정말 맛나요. 가격도 다른 체인점 분식집에 비해 착하고.....  대박나세요!</t>
  </si>
  <si>
    <t>2014-09-20 14:18:38.225</t>
  </si>
  <si>
    <t>lead****</t>
  </si>
  <si>
    <t>여기 계신 선생님들 덕분에 이쁜반지 손쉽게 잘 배워가며 만들고 이쁜 추억 쌓고갑니다 ^^ 다음에 또 와서 하나 더 만들께요! 번창하세요 ^^</t>
  </si>
  <si>
    <t>2015-09-20 19:44:01.722</t>
  </si>
  <si>
    <t>홍대가게되면 자주들립니다 인테리어가 딱 제가 좋아하는 스타일이에용ㅋㅋ</t>
  </si>
  <si>
    <t>2016-05-26 17:25:08.475</t>
  </si>
  <si>
    <t>맥주바켓 신림녹두거리점</t>
  </si>
  <si>
    <t>예전에 친구들이랑 해서 다섯 명이 금요일 저녁에 가서 맥주를 마셨습니다. 배도 부르고 해서 맥주만 마시려고 했는데 한창 자리가 무르익을 무렵 여자 점원이 갑자기 오더니 5인 이상이 테이블을 차지하면 안주를 반드시 시켜야 한다고 하더군요. 분위기도 망치기 싫고 해서 시켰는데 나중에 나와서 생각하면 좀 억울하더군요. 그런 거라면 들어갈 때 이야길 해도 될텐데 굳이 자리가 무르익을 무렵 와서 그런 얘길 한 것도 그렇고 안주 시키는 게 의무라는 것도 그렇고 (</t>
  </si>
  <si>
    <t>2014-03-08 13:45:18.477</t>
  </si>
  <si>
    <t>leaf****</t>
  </si>
  <si>
    <t>맛있게 잘먹고갑니다 항상 만족하는 내 당골집!!! 오늘 에이핑크 정은지씨 옆자리에서 먹음 ㅋㅋ</t>
  </si>
  <si>
    <t>2015-08-05 15:16:05.206</t>
  </si>
  <si>
    <t>햐~ 태어나서 정말 이렇게 맛없는 치킨은 처음이네요. 프라이드 치킨을 시켰는데 비주얼부터 거무튀튀한게 겉에는 기름이 번질번질하고... 껍질은 바삭바삭한게 아니라 탄 것처럼 딱딱하고 부스러지고, 속은 육즙이 없이 빼빼말라있어요. 이렇게 돈이 아까울수가... 전에 꿀간장치킨을 시켰을 땐 살이 말라붙어 있길래 원래 이런가보다 했는데 프라이드를 먹어보니 확실히 알겠네요. 매장 외관이 허름하다고 맛까지 이러면 되겠어요? 다른 매장에서 또래오래치킨을 먹어본 경험으</t>
  </si>
  <si>
    <t>2013-08-30 21:44:12.566</t>
  </si>
  <si>
    <t>빵 질기고 퍽퍽하고 별로던데... 동네빵집보다 못함</t>
  </si>
  <si>
    <t>2015-06-08 05:46:59.715</t>
  </si>
  <si>
    <t>leap****</t>
  </si>
  <si>
    <t>가끔 혼자 밥먹고싶고 혼술하고싶을때가 있는데 근처에 여기 생겨서 몇일 가볼까 고민하다가 가봣더니 너무좋네요 일단 가격도 괜찮은데  맛도좋고 혼자먹기에 많을정도로 푸짐하게 나오고 ㅎㅎㅎ  게다가 깔끔하고 주문하는 기계도 있고 좋아요!!ㅋㅋㅋㅋㅋ 굿굿입니당 !</t>
  </si>
  <si>
    <t>2017-01-10 11:33:26.604</t>
  </si>
  <si>
    <t>leb3****</t>
  </si>
  <si>
    <t>하루하루가 기념일인 여자친구랑 와서 제 인생 처음으로 커플링을 맞춰봤는데 정말 재밌고 행복한시간이었습니다. 어려운 디자인을 들고 왔음에도 이리저리 잘 조언도 해주시고 추천도 해주셔서 이쁜반지가 나왔던것 같아요. 정말 감사합니다 ^^</t>
  </si>
  <si>
    <t>2014-11-09 16:49:40.682</t>
  </si>
  <si>
    <t>leba****</t>
  </si>
  <si>
    <t>선생님이 아닌 다른 여자분이 계시더군요 오늘은 뭐가 좋으냐 물어보니 커피는 좋은거 나쁜거 있는 게 아니라면서 가르치시려하셔서 그냥 만델링 진하게 부탁함 첫맛은 괜챦았으나 마시면서 워터리했슴 명성에 비해선 하며 갸우뚱 하고 있을때 선생님 등장 한잔 더 마실까 고민하는사이 바쁘신지 떠나심 리필을 부탁하니 마시던 잔에 하우스 블랜드된 서버가지고 오셔서 부어주고 가심</t>
  </si>
  <si>
    <t>2009-09-20 23:06:47.000</t>
  </si>
  <si>
    <t>나눔국수국수</t>
  </si>
  <si>
    <t>leca****</t>
  </si>
  <si>
    <t>나눔국수 사장입니다 먼저 찾아주신 손님들께 감사드리고요 사장은 오픈때부터 한번도 안바꼈구요 가게 사진이 바로 접니다 고명을 손으로 집어넣었다고 하셨는데  보시기 않좋다고 하셔서 시정했습니다   카드받거나 다른물건 만지고 고명넣은적은 없습니다 여러가지 불만사항들을 시정하도록 하겠습니다 감사합니다</t>
  </si>
  <si>
    <t>2016-03-02 20:31:12.006</t>
  </si>
  <si>
    <t>lech****</t>
  </si>
  <si>
    <t>닭볶음탕 최고네요~ 다 먹고 밥까지 볶아서 먹었는데, 치즈토핑 추가했더니 치즈도 많이 넣어주시고 더 맛있네요! 버터관자구이도 고소하고 맛있었어요~</t>
  </si>
  <si>
    <t>2016-03-22 14:49:28.994</t>
  </si>
  <si>
    <t>ledb****</t>
  </si>
  <si>
    <t>아 시켜먹을곳이 없냐 다 평점이 이따구야 교촌십장생들아</t>
  </si>
  <si>
    <t>2015-09-13 21:59:38.306</t>
  </si>
  <si>
    <t>lede****</t>
  </si>
  <si>
    <t>예약변경하려고 10번을 넘게 전화를 해도 계속 통화중입니다 결국 포기하고 no show 합니다</t>
  </si>
  <si>
    <t>2016-03-29 18:50:30.387</t>
  </si>
  <si>
    <t>믿고먹는 오설록. 창가자리 차지하기가 포인트</t>
  </si>
  <si>
    <t>2014-05-05 18:07:40.463</t>
  </si>
  <si>
    <t>ledi****</t>
  </si>
  <si>
    <t>생고기도 두툼하고 신선해보이는게 맛있네요~  물냉면이 가격대비 개운하고 좋네요~  볶음도 최고최고~   김치꾸워먹게 하시던데요?!ㅎㅎ</t>
  </si>
  <si>
    <t>2014-01-20 18:18:41.796</t>
  </si>
  <si>
    <t>lee_****</t>
  </si>
  <si>
    <t>너무 좋아요~ 남자친구랑 백일날 즐거운 시간보냈어요! 다음에는 팔찌 만들러  올꺼에요~</t>
  </si>
  <si>
    <t>2014-08-14 17:55:21.795</t>
  </si>
  <si>
    <t>별한개주기도아깝네요 절대가지마세요 회기콩불갔다가 홍대콩불오게됬는데  직원들 볶음밥시켜도 느릿느릿 ~~~~세월아내월아  주지도않고 다른손님 결제먼저하고 주려고하네요  밥양도 한공기를 반으로나눠서 주고 누구코에붙이라고~~~회기콩불이랑 너무비교되네요  돈낭비합니다 직원들도 불친절해요</t>
  </si>
  <si>
    <t>2016-01-05 21:05:11.680</t>
  </si>
  <si>
    <t>사장님이 너무 친절하게 잘해주시구   손재주없으신분이 오셔도 괜찮도록 잘 알려주세요~  비싼커플링보다는 의미있는 커플링이 갖고싶었는데  좋은 추억이된거같아요~*^^*</t>
  </si>
  <si>
    <t>2015-09-17 19:39:00.606</t>
  </si>
  <si>
    <t>주파스타</t>
  </si>
  <si>
    <t>장말맛있어요~~^^  사장님 대박나세요!!</t>
  </si>
  <si>
    <t>2013-06-21 13:27:22.547</t>
  </si>
  <si>
    <t>여자친구가 오재서 따라왔어여 시원하고 문앞에 돼지날아다니는거 넘 귀여워여 커피 맛있어여 컵도 이뻐여</t>
  </si>
  <si>
    <t>2014-07-20 16:04:23.163</t>
  </si>
  <si>
    <t>그람 마카롱이 유명해서 찾아가 봤는데 식감도 너무 좋고 맛있었어요! 다음에는 수업도 한 번 들어볼까봐요~</t>
  </si>
  <si>
    <t>2014-11-16 00:38:52.811</t>
  </si>
  <si>
    <t>별5개 깔끔하고 맛있는 음식에 친절함까지... 그야말로 최고입니다. 인테리어도 예쁘고 다른 일식집과는 맛이 차별화 되어있어 더욱 좋았습니다. 느끼하지 않고 맛있는 고로케, 신선한 생선으로 만든 초밥, 향이 좋은 버섯샐러드 등등 다 맛있습니다. 전 한번 가보고 홍대에 갈때마다 가고 있습니다. 조망간 또 가겠습니다. ^^</t>
  </si>
  <si>
    <t>2010-12-21 16:09:29.000</t>
  </si>
  <si>
    <t>짬뽕에서 후추맛만나던데...</t>
  </si>
  <si>
    <t>2010-05-08 03:36:23.000</t>
  </si>
  <si>
    <t>정말 맛있어요~ 매운거 별로 좋아하지 않는데, 이거는 진짜 맛있는 매운맛?ㅋ</t>
  </si>
  <si>
    <t>2010-11-05 14:03:37.000</t>
  </si>
  <si>
    <t>워낙 예전부터 다녔고 저렴한 가격에 이만하면 됐지하고 생각하고 지내긴했는데 저녁타임 알바분..^^;다른사람들을 즐겁게 하지는 못하더라도 기분을 망쳐놓을것 까지는 없다고 생각해요~앉아 들어보니 다른분들도 많이 말씀하시던데 조금만 더 표정이나 말투나 관리하며 일하는게 소비자나 본인이나 즐겁지 않겠습니까? 아무쪼록 웃으며 삽시다~!</t>
  </si>
  <si>
    <t>2015-09-06 15:54:33.082</t>
  </si>
  <si>
    <t>술이남</t>
  </si>
  <si>
    <t>모든메뉴들이 술안주보단 요리로 느껴져요~ 음식들이 하나같이 다 정성이 느껴지고 맛있떠라구요 일하시는 분들도 친절하시구요^^</t>
  </si>
  <si>
    <t>2016-08-24 12:50:28.066</t>
  </si>
  <si>
    <t>별반개도 아깝다 . 뭔 배달이 한시간 넘게 걸려?   배짱튕기나.. 옘병... 에혀.. 전화받는 아저씨도  별로 장사하고 싶은 거 같지도 않고.. 설렁설렁   그냥 딴데 시켜먹자..이건아니다..</t>
  </si>
  <si>
    <t>2014-04-07 22:12:07.763</t>
  </si>
  <si>
    <t>lee0****</t>
  </si>
  <si>
    <t>아주 재미있고 데이트하기  딱 좋습니다</t>
  </si>
  <si>
    <t>2015-10-04 14:21:37.152</t>
  </si>
  <si>
    <t>상상하던맛이아님 가격미친듯아아아아아아뫄옴</t>
  </si>
  <si>
    <t>2016-01-31 16:31:38.366</t>
  </si>
  <si>
    <t>lee1****</t>
  </si>
  <si>
    <t>비쌀 줄 알고 들어갔는데 가격도 생각보다 저렴해서 좋아요 강추 합니다~~!!!</t>
  </si>
  <si>
    <t>2014-03-20 10:19:14.358</t>
  </si>
  <si>
    <t>엄청 친절하시고 옆에서 많이 도와주셨어요ㅎㅎ반지이쁘게잘만들고갑니다~</t>
  </si>
  <si>
    <t>2015-02-23 15:41:26.339</t>
  </si>
  <si>
    <t>우연치 않게 왔다가 알게된곳 ㅎㅎㅎ 일단 분위기이고 바텐더들이 잘생기고 대박 친절해서 좋아요 ㅋㅋ 앞으로 자주 가게 될듯하네요~</t>
  </si>
  <si>
    <t>2015-09-18 20:33:11.415</t>
  </si>
  <si>
    <t>lee2****</t>
  </si>
  <si>
    <t>직원언니도 넘친절하시고 좋은추억만들수있을것같아요!!!!❤️❤️</t>
  </si>
  <si>
    <t>2015-02-23 12:00:12.971</t>
  </si>
  <si>
    <t>2호점 직원은 싸가지를 국물에 말아드셨나봐여</t>
  </si>
  <si>
    <t>2014-05-07 12:01:01.484</t>
  </si>
  <si>
    <t>분위기도 좋고 삼겹살이 다른 고기집에 비해 육질이 살아있고 맛있어요 ㅎㅎ</t>
  </si>
  <si>
    <t>2013-12-30 13:56:35.379</t>
  </si>
  <si>
    <t>안주가 넘넘 맛있어요ㅎㅎ 술안먹고 안주만 먹은거같아요 ㅋㅋ</t>
  </si>
  <si>
    <t>2013-05-15 17:31:48.236</t>
  </si>
  <si>
    <t>ㅋㅋㅋㅋ진짜 서비스도 좋고 잘맞추고 친구가  저번에,하는거보고  잘맞춘다고생각하고  와서보는데 ㅋㅋㅋㅋ진짜  사주도 잘봐주고</t>
  </si>
  <si>
    <t>2012-07-01 23:55:35.151</t>
  </si>
  <si>
    <t>2012-07-01 23:54:20.083</t>
  </si>
  <si>
    <t>lee3****</t>
  </si>
  <si>
    <t>시설도 낙후됬고 그렇다고 특별히 맛있는것도 아니구 서비스도 그저그렇고 굳이 찾아갈 이유가없다고 봅니다</t>
  </si>
  <si>
    <t>2014-01-27 18:09:00.186</t>
  </si>
  <si>
    <t>lee4****</t>
  </si>
  <si>
    <t>요새 일도 잘안풀리고는것같고 답답해서 여기 석천선생님이란 분을 소개받아 사주보고 나니 속이 많이 시원해졌어요~ 선생님 참 솔직하시고 시원시원하게 말씀해 주셔서 너무좋았어요 다음에 친구들하고 또갈께요~</t>
  </si>
  <si>
    <t>2011-12-15 12:56:03.000</t>
  </si>
  <si>
    <t>lee5****</t>
  </si>
  <si>
    <t>어제 한신포차홍대점에가서친구생일이라 한잔했는데 닭발도 맛나고 해물모듬볶음도 넘넘 맛있었다.생일이라고 서비스로쿨피스도주시고 값도싸고 양도푸짐한 홍대한신포차 맛짱 착한가격짱 서비스짱  자주가야지 ㅎㅎ</t>
  </si>
  <si>
    <t>2010-11-17 03:03:35.000</t>
  </si>
  <si>
    <t>이탈리아 현지보다  더 맛있는  이탈리안식당!!!</t>
  </si>
  <si>
    <t>2015-11-22 16:18:13.490</t>
  </si>
  <si>
    <t>역시 블로거  낚였다 억지로 바깥에  자리를 안내하였는데..... 음식은  다식고  당최 맛은 뭥미!!! 인스턴트 맛 그자체!  합정에서 최악!</t>
  </si>
  <si>
    <t>2015-11-22 19:38:43.261</t>
  </si>
  <si>
    <t>팔찌만들기하러왔는데 넘 재밌고 좋아요ㅎㅎ</t>
  </si>
  <si>
    <t>2015-03-22 19:07:33.641</t>
  </si>
  <si>
    <t>김치치즈 부침개짜기만하고 맛없어요 치즈와김치의 조합이 이렇게까지 맛없을수 있다니...안에서 생선비린맛도 나고... 평점이 높아서 깜짝놀랐어요</t>
  </si>
  <si>
    <t>2015-08-28 08:55:24.569</t>
  </si>
  <si>
    <t>사장님이 너무 친절하시고 반지 만드는거 재미있습니다</t>
  </si>
  <si>
    <t>2015-02-20 16:26:30.154</t>
  </si>
  <si>
    <t>[(=_=)] zZZ.. /:___:＼시체놀이  :_:_: 그만하고  ∪∪  (-_-;); 어서일어나시게~</t>
  </si>
  <si>
    <t>2016-09-10 15:53:10.649</t>
  </si>
  <si>
    <t>내부도 너무 이쁘고, 우리 아이들이 너무 좋아해요~~~ 가면 데리고 나오기가 넘 힘드네요.. 주말에 또 갈께요~~~</t>
  </si>
  <si>
    <t>2013-06-14 15:53:09.235</t>
  </si>
  <si>
    <t>lee7****</t>
  </si>
  <si>
    <t>국내 최고의 젤라또!!  어디서 배워왔는지, 어떤 원료를 쓰는지, 어떻게 만드는지 말하지 않아도 일단 먹어보면 알수 있다. 감귤셔벗 강추~</t>
  </si>
  <si>
    <t>2012-11-07 15:24:21.381</t>
  </si>
  <si>
    <t>오~ 여기 내 친구한테 소개팅 해줬던 장소네요 ㅋㅋㅋㅋ  소개팅에는 실패했지만 카페는 마음에 든다고 하던데 ㅋㅋㅋ  카페 안에있으면 작은 공원에 간 느낌이 들더라구요..ㅋㅋ  여자친구 데리고 한번 가야겠습니다!!ㅋㅋ</t>
  </si>
  <si>
    <t>2013-05-07 09:20:32.464</t>
  </si>
  <si>
    <t>오니스시</t>
  </si>
  <si>
    <t>맛도 좋고 밥양은 적고 회의 크기는 크고  가격대비 대만족입니다.  또 생각나네요~전체적으로 다 좋던데요</t>
  </si>
  <si>
    <t>2010-10-14 00:56:54.000</t>
  </si>
  <si>
    <t>lee8****</t>
  </si>
  <si>
    <t>친절도에서 -10입니다. -_-;</t>
  </si>
  <si>
    <t>2015-05-03 12:33:12.500</t>
  </si>
  <si>
    <t>lee9****</t>
  </si>
  <si>
    <t>저는 항상 한산한 시간만 이용해서 가게내에 비린내라던가 직원분들 불친절함이나 주문 후 오랫동안 기다리는 불편함은 겪지못했어요! 어느 시간대를 이용ㅎㅏ시냐에따라 다른거같아요ㅎㅎ 가게가 워낙에 좁고 사장님께서 하나하나 정성깃들이시다보니 사람들 몰릴시간엔 사장님이고 직원이고 다들 정신이 없으신거같아요ㅠㅠ.. 평점 낮게 받기엔 너무 아까운 가게인거같아요 ㅠㅡㅠ 다음엔 다들 한산한 시간 이용해보세요!!!</t>
  </si>
  <si>
    <t>2016-01-25 21:44:50.820</t>
  </si>
  <si>
    <t>반지 너무너무 잘 만들고 갑니다! 첨엔 못했는데 점점 이뻐져서 엄청 안도했어요 휴우우우~</t>
  </si>
  <si>
    <t>2015-12-23 16:00:30.549</t>
  </si>
  <si>
    <t>커플목걸이 만들었는데 재밌고 뿌듯합니당^3^ 직원분들 다 친절하세요ㅎㅎ 굿!</t>
  </si>
  <si>
    <t>2015-09-05 21:32:24.707</t>
  </si>
  <si>
    <t>별 한개주기도 아깝습니다. 분명시킨건 삼겹살인데 비계잔뜩에  밥?인가 메뉴 맨밑에 있는 밥을 시켰는데 오래된 플라스틱 냄새맛이..정말 너무 놀랐습니다. 어지간하면 먹고 나오려고 했는데 정말   격하게 맛이 없었어요. 생각할수록 돈아깝네요.</t>
  </si>
  <si>
    <t>2015-07-14 20:42:43.851</t>
  </si>
  <si>
    <t>사주도 디게 잘 맞고 평소에 저랑 정말 똑같았어요!!</t>
  </si>
  <si>
    <t>2013-02-18 18:18:29.785</t>
  </si>
  <si>
    <t>이색적이고 오래 간직할구잇는 즐거운 추억이엇네요^^</t>
  </si>
  <si>
    <t>2014-01-19 17:57:32.948</t>
  </si>
  <si>
    <t>개별로... 맛은 없고 먹고 나면 나가라고 눈치 엄청 주고 성질 부리심</t>
  </si>
  <si>
    <t>2016-02-06 21:32:45.177</t>
  </si>
  <si>
    <t>악플이 생각보다 많네요... 저는 가끔 이용하지만 가성비 아주 만족하고 있는데요~</t>
  </si>
  <si>
    <t>2015-09-02 11:20:52.070</t>
  </si>
  <si>
    <t>친구들이랑서울놀러가서가봄 근데아늑하면서가격도만족만족 굿굿!!^^ 추천추천</t>
  </si>
  <si>
    <t>2014-05-27 06:14:02.670</t>
  </si>
  <si>
    <t>묵호횟집</t>
  </si>
  <si>
    <t>인터넷보고 찾아서 갔는데 맛없어요</t>
  </si>
  <si>
    <t>2013-04-21 20:40:26.376</t>
  </si>
  <si>
    <t>leea****</t>
  </si>
  <si>
    <t>일반 곱창 가게와는 다른 퓨전 곱창집이에요 담배 피고 냄새나는 곱창가게가 아니고, 안에서 다 조리가 되어서 나와 냄새도 안나고 실내 내부 인테리어도 깔끔해요~</t>
  </si>
  <si>
    <t>2014-12-29 07:20:25.737</t>
  </si>
  <si>
    <t>데이트하기 좋은 조용하고 분위기 좋은곳 짱짱짱</t>
  </si>
  <si>
    <t>2014-12-10 07:46:49.185</t>
  </si>
  <si>
    <t>구수한 해물누룽지 탕을 잊을수가 없네요~ 저렴한 가격에 맛있는 돈까스도 쵝오~</t>
  </si>
  <si>
    <t>2014-11-23 23:46:39.639</t>
  </si>
  <si>
    <t>완전 실망...  다른 지점(방배점)은 반찬도 맛있고 메인 메뉴도 푸짐한데  여기는 반찬이 죄다 장아찌네요.  메인 메뉴도 제육볶음 시켰는데 겉에만 고기고 나머지는 양파..ㅡㅡ  딱 원가절감하려고 저렴한 반찬쓰는게 눈에 보이더군요.  도시락치고 7천원이면 싼 것도 아닌데 먹는내내 기분이 별로였습니다  일부러 본도시락 먹으려고 멀리까지 찾아간건데  걍 한솥도시락 먹을 걸...</t>
  </si>
  <si>
    <t>2013-06-07 00:17:52.488</t>
  </si>
  <si>
    <t>전화 받아주신 분도 친절하고 엽기오뎅 시켜먹었는데  적당히 맵고 정말 맛있게 먹었어요 ^,^</t>
  </si>
  <si>
    <t>2015-11-05 18:07:47.665</t>
  </si>
  <si>
    <t>여기서 가끔 출출할 때 들러서 닭강정 포장해가곤 하는데요~ 글쎄요 한 6개월 전만 해도~ 살코기도 많고~ 튀김옷도 적당하고 맛있었는데, 오늘은 정말 실망스럽네요 ㅠㅠ 못먹고 버린 딱딱한 튀김들이 5개는 되는 것 같아요..(살코기가 아닌..) 좀 신경써주시길 부탁드릴게요~!ㅜㅜ</t>
  </si>
  <si>
    <t>2014-12-07 19:10:33.077</t>
  </si>
  <si>
    <t>leeb****</t>
  </si>
  <si>
    <t>생각보다 평점이안좋네요? 전 주말에 갔는데 에어컨빵빵하고 알바생들도친절하게해주시던데  테이블에물흘리니까 말도안햇는데닦아주시고 그뭐지 ㅂ콩불좀튀겻는데 죄송하다고 물티슈챙겨주시고 나름 괜찮앗던거같은데! 콩불너무맛잇어여 좀 맵긴햇지만!!! 전 추천이여추천~~~~</t>
  </si>
  <si>
    <t>2014-08-13 20:34:55.135</t>
  </si>
  <si>
    <t>정말 맛있어요.   특히 전골이 맛도 깔끔하고 특유의 냄새도 없고 제가 매니아로 이곳 저곳을 다 다녀봤지만 여기는 정말 맛있습니다.  일단 드셔 보시면 다르다는 것을 알수 있습니다. ^^</t>
  </si>
  <si>
    <t>2009-10-11 11:26:41.000</t>
  </si>
  <si>
    <t>30년동안 실명이었던 제가 골목길 닭볶음탕을 먹고 눈을뜨게 되었습니다 하지만 빛나는 사장님의 외모로인해 다시 실명이되었죠.....다음날 또 먹으러 가야겠어요.....</t>
  </si>
  <si>
    <t>2016-02-18 02:17:25.845</t>
  </si>
  <si>
    <t>음식도 맛나고 빠르기도 엄청빠르네요항상감사하게 생각하고 있습니다 승승장구 하시길바랍니다</t>
  </si>
  <si>
    <t>2016-03-05 21:40:55.490</t>
  </si>
  <si>
    <t>어제 먹고 속뒤집어 졌네요 좋은평가 보고 갔는데... 밥에서 쉰내도 좀 나고 닭갈비는 짜고... 아직도 속이 안좋아요..</t>
  </si>
  <si>
    <t>2013-09-01 17:04:48.616</t>
  </si>
  <si>
    <t>leec****</t>
  </si>
  <si>
    <t>여자친구랑 추억 만들러왔는데 좋은 추억이 된 것 같아서 엄청 좋네요 직원분들도 너무 친절하시네요</t>
  </si>
  <si>
    <t>2015-03-29 18:59:53.147</t>
  </si>
  <si>
    <t>별한개도아까울만큼 서비스 정말 안좋아요  특히 안경쓰셔서 살많이찌신 남자분 정말 최악입니다</t>
  </si>
  <si>
    <t>2014-05-21 22:28:19.327</t>
  </si>
  <si>
    <t>벼르고 벼르다 오늘 방문해봤네요 일단 회전초밥뷔페는 처음이라 신기하기도 했고 왔다갔다 가지러 가지않아도 되서 편했어요 앉아서 빙글빙글돌아가는 초밥 빼먹는것도 재밌었구요 초밥종류가 생각보다 다양해서 평소보다 많이 먹구왔어요^^</t>
  </si>
  <si>
    <t>2015-08-02 21:25:01.403</t>
  </si>
  <si>
    <t>분위기도 좋고 사장님도 이쁘고 좋네요 아메리카노 짱짱 맛있어요!!</t>
  </si>
  <si>
    <t>2014-07-19 12:33:26.122</t>
  </si>
  <si>
    <t>항정살하고 소주맛있게 먹고 갑니다^^</t>
  </si>
  <si>
    <t>2015-04-09 19:07:33.173</t>
  </si>
  <si>
    <t>뭐 먹을지 못 정하고 돌아다니다 갔다가 완전 맛있게 먹구 왔어요!!!! 앞으로  건대가면 꼭 들릴게욨ㅋㅋㅋㅋㅋㅋㅋㅋㅋㅋㅋㅋㅋㅋㅋㅋㅋㅋ</t>
  </si>
  <si>
    <t>2016-09-27 10:30:09.242</t>
  </si>
  <si>
    <t>자양제일커피</t>
  </si>
  <si>
    <t>커피가 너뮤 맛있음 커피, 자몽쥬스, 밀크티, 롤케이쿠 최고</t>
  </si>
  <si>
    <t>2016-03-27 00:26:07.320</t>
  </si>
  <si>
    <t>전화받는분 알바생인지 사장인지 모르겠지만 너무싸가지없어요  연중무휴라고써놓고 수화기를 내려놓는건지 맨날 전화도안받고 전에는 택시까지타고 가게찾아갔더니 문닫혀있던디 ;  이가게는 평점이랑 리뷰를 안보시나봐요 사람들이 이정도 항의댓글이있으면 보통 개선해나갈텐데 여긴 아니네요</t>
  </si>
  <si>
    <t>2016-02-27 19:53:59.976</t>
  </si>
  <si>
    <t>정말맞있엇습니다...^.^  사장님 닭발 생각나면 가겟습니다. ㅎ</t>
  </si>
  <si>
    <t>2015-03-07 13:16:57.648</t>
  </si>
  <si>
    <t>leed****</t>
  </si>
  <si>
    <t>넘나재밌는것 선생님들 다 친절해요</t>
  </si>
  <si>
    <t>2016-03-20 16:18:29.891</t>
  </si>
  <si>
    <t>커플링 만드는 거 짱짱 재밌고 신기해요</t>
  </si>
  <si>
    <t>2016-03-12 15:42:16.547</t>
  </si>
  <si>
    <t>학교 근처라서 회식이나 그럴때 자주 오는데 학생들이 오기에도 이벤트나 그런것들이 자주 있어서 가끔 기분내기도 좋고 밑반찬도 양도 많고 다양해서 좋아요!!!!!! 양념 갈비 개맛있더</t>
  </si>
  <si>
    <t>2014-07-30 21:39:28.285</t>
  </si>
  <si>
    <t>중국만두를 현지에서 맛보지는 못해서.. 뭐가 몰라 망설였는데 친절하게 설명해주셔서 맛있게 잘 먹은 것 같아요! 뭐니뭐니해도 직원이 친절해야 기분좋게 음식을 맛있게 먹을 수 있는 것 같아요! 다음에도 들릴께요! 번창하세요 : )</t>
  </si>
  <si>
    <t>2016-09-22 23:16:21.727</t>
  </si>
  <si>
    <t>ㅎㅎㅎㅎ남자친구랑 같이 반지만들러왔는데 사장님 너무 친잘하셔서 감덩했어요~~~~ 반지되쁘게 만들어졌구 너무 만족합니다!!!! 강추~3~</t>
  </si>
  <si>
    <t>2015-11-27 15:38:27.994</t>
  </si>
  <si>
    <t>반지 디자인도 예쁘고 ㅎㅎ 처음 커플링인데 직접 만들어서 더욱 값진것 같습니다.ㅎㅎ 여기 일하시는 분들 너무 착하세요~~!!ㅎㅎ</t>
  </si>
  <si>
    <t>2015-08-28 16:05:16.152</t>
  </si>
  <si>
    <t>알바생들이 너무 예뻐요♥♥ 커피맛에 비해 가격도 저렴하고 아이템들도 멋있는게 많으니 강추합니다!</t>
  </si>
  <si>
    <t>2013-01-10 21:30:59.255</t>
  </si>
  <si>
    <t>어니언좀 많이넣어달랬더니 8분 잡아놓고 15분 넘긴것도 모자라 다식혀놓고 어니언또한 잘라진거 두어개 들어가있음.... 버거 조립 도 뒤죽박죽</t>
  </si>
  <si>
    <t>2012-09-28 15:07:00.964</t>
  </si>
  <si>
    <t>강아지들 너무 귀엽고 진짜 좋아요ㅜㅜ진짜 다 좋은데 일하시는 남자분 표정이 너무 안좋으셔서 괜히 눈치보이더라고요 이것빼곤 다 좋았어요 개인적으로 음료값은 입장료가 따로 없으니 그닥 비싸다고 생각되지 않았어요 소형견보다는 대형견 좋아하시는 분들한테 강추합니다</t>
  </si>
  <si>
    <t>2015-08-10 18:20:31.596</t>
  </si>
  <si>
    <t>커피레아</t>
  </si>
  <si>
    <t>커피 맛있어요^^ 동네에 생겨서 좋아요~~</t>
  </si>
  <si>
    <t>2014-03-29 10:08:14.643</t>
  </si>
  <si>
    <t>2011년 6월 6일 갔습니다.  거짓말 하나 안보테고 대 실망하고 왔네요. 저희 보다 늦게온 사람들도 그냥 빨리 먹고들 나가버리고.  질과 양... 정말 다른데와 비교해서 가격에 비해 턱없이 부족하고 딸립니다.  시져 셀러드 부터 해서 완전 무슨 장난치는건지 풀쪼가리 몇개 접시위에 올려놓고 9500 원.  스파게티 완전 면도 어케 그러게 퍽퍽하고 국물도 없고 내가 메뉴를 잘못 시켰나? 할 정도 였습니다.  신림 일마레 잊지 않겠습니다. 망해가는 가게인</t>
  </si>
  <si>
    <t>2011-06-07 03:34:08.000</t>
  </si>
  <si>
    <t>삼미김밥</t>
  </si>
  <si>
    <t>주인이 젊은 부부로 바뀐거같아요~  젊으신분들이라 더친절하고 음식도 변함없이 맛있네요~</t>
  </si>
  <si>
    <t>2016-02-16 23:51:39.286</t>
  </si>
  <si>
    <t>별똥비어</t>
  </si>
  <si>
    <t>다트도 있고 친구들과 재미있었어요.봉지 칵테일 너무 좋아요!굿</t>
  </si>
  <si>
    <t>2014-10-27 12:31:00.923</t>
  </si>
  <si>
    <t>봉천동 맛집 이대감 명품막창이 떳다.</t>
  </si>
  <si>
    <t>2012-06-13 18:02:22.851</t>
  </si>
  <si>
    <t>leee****</t>
  </si>
  <si>
    <t>제 언니가 임신을 했는데 바로 쇼파석으로 안내해주고 쿠션이랑 담요까지 순식간에 준비해줘서 너무 고마웠어요:) 좋은 분위기에 맛있는 식사할 수 있어서 너무 좋았습니다~</t>
  </si>
  <si>
    <t>2015-12-14 14:54:48.425</t>
  </si>
  <si>
    <t>맛있고 무한으로 먹을 수 있어서 좋아요</t>
  </si>
  <si>
    <t>2016-01-21 21:20:06.031</t>
  </si>
  <si>
    <t>여기 울부모님이 하는 가게 인데 ㅎㅎㅎㅎ</t>
  </si>
  <si>
    <t>2015-07-23 12:48:44.538</t>
  </si>
  <si>
    <t>남자친구랑 데이트하다가 너무 더워서 우연히 들어갔는데 둘다 완전 단골 될것같아요ㅎㅎ 맛도 짱이지만 양도 많고!! 우리둘 입맛에 딱맞아요^^ 이 가격에 이정도 퀄리티를 가진곳이 가까이 있어서 좋네요^^</t>
  </si>
  <si>
    <t>2015-05-27 16:40:38.078</t>
  </si>
  <si>
    <t>움...아직초기라그런지 기본이하나도안되있네요  음식은맛있는데 서비스때문에 ..  벨누르는것 설치하셨으면해요 불러도불러도 오지않고.. 그리고 조명도요 음식이잘안보일정도로어두워요 가게테이블어떤 목적으로 하셨는지는모르겠는데ㅜ불편해요...</t>
  </si>
  <si>
    <t>2015-03-30 23:25:18.624</t>
  </si>
  <si>
    <t>어마어마하게 싱싱한 조개들과 심하게 친절하신사장님에 꽂혀 단골되어버렸어요   이렇게 많이주셔도 남는건지 걱정이...ㅎㅎㅎ 대박나셔요!!</t>
  </si>
  <si>
    <t>2012-09-08 15:25:38.144</t>
  </si>
  <si>
    <t>본죽 신대방역점</t>
  </si>
  <si>
    <t>배탈이 나서 찾아간 우리동네 죽집   역세권이라 퇴근시간 무척이나 바빠 보였어요  죽 양도 적당하고 반찬 리필도 가능하고  특히나 죽이 싱거워 몸이 아픈 저에게는  오히려 좋았어요.  저녁에 바빠보여 직원을 보강 하면   좋을거 같네요.</t>
  </si>
  <si>
    <t>2013-08-10 14:55:30.555</t>
  </si>
  <si>
    <t>맛있어요.신림점 직원분들도 친절하시고 음식도 깔끔해요.</t>
  </si>
  <si>
    <t>2014-10-27 15:41:27.491</t>
  </si>
  <si>
    <t>여기 완전 맛나요...사랑합니다♥ 저에겐 가격 대비 이만한 데가 없는 거 같아요</t>
  </si>
  <si>
    <t>2014-03-16 19:11:59.708</t>
  </si>
  <si>
    <t>주차장도 있고 아기를 위한 공간도 있고 무선인터넷도 있고 무엇보다!!! 커피가 싼가격임에도 맛있는 카페예요. 제가 느끼기엔 엔젤리너스나 여기나 별차이 없는듯....</t>
  </si>
  <si>
    <t>2012-10-09 12:02:37.477</t>
  </si>
  <si>
    <t>leeg****</t>
  </si>
  <si>
    <t>맛있다. 솔직히. 가격적으로나 뭐로나  부담없이 즐길 수 있기에는 더더욱 좋은  그런 맛집같음 굿굿</t>
  </si>
  <si>
    <t>2014-08-19 09:53:28.810</t>
  </si>
  <si>
    <t>ㅜㅜ깜빠뉴 존맛... 집에서 걸어가기도 차타기도 애매한데 깜빠뉴가 둥둥떠다녀서...무리해서라도 가서 사와요 ㅋㅋㅋ오늘도 두개사와서 먹다가 감동해서 리뷰쓰러들어옴!! 여긴 뭐 들어있는빵도 맛있지만 담백한 식사빵이 진짜 맛있어요!!</t>
  </si>
  <si>
    <t>2014-08-07 13:19:14.212</t>
  </si>
  <si>
    <t>치즈갈비두개시키구 갈비찜맛보려구 하나시키려니 안된다구 결국 찜두개더시킴  먹구 포장하려니 포장안됨 헐..  두번다시오구싶지안음..맛두별루...무슨음식점이포장두안됨..</t>
  </si>
  <si>
    <t>2015-08-22 20:59:01.821</t>
  </si>
  <si>
    <t>가격대는 조금 비싸다고 생각될수도 있지만 그 이상의 값어치를 하는듯 합니다. 사장님도 친절하시고 직원분들도 친절하시고 대만족하고 가네요~ ^^</t>
  </si>
  <si>
    <t>2014-06-26 00:22:29.681</t>
  </si>
  <si>
    <t>반지 너무 마음에들어요 사장님 감사합니다~^~^</t>
  </si>
  <si>
    <t>2013-09-23 19:25:15.725</t>
  </si>
  <si>
    <t>아직 배달은 안 왔는데요 배달 받는 지역이 가까운 편이지만 한 그릇 배달도 해 주시고 현금이 없어 계좌이체 해드리려고 했는데 카드결제도 선뜻 말해주셔서 감사했어요 ㅎㅎ 맛은 아직 안 먹어봐서 모르겠네용</t>
  </si>
  <si>
    <t>2015-05-24 19:38:08.430</t>
  </si>
  <si>
    <t>맛있는 가마로강정!!  바삭바삭 튀김이 맛있네용^-^</t>
  </si>
  <si>
    <t>2015-02-16 20:18:45.477</t>
  </si>
  <si>
    <t>술한잔하고 마지막으로 먹었는데 국물도 굿~~ ㅎㅎ속이 확풀리네요 ㅎㅎ  정말 맛났어요 ㅎ</t>
  </si>
  <si>
    <t>2013-04-11 14:45:04.221</t>
  </si>
  <si>
    <t>완전맛있어요~~~매운맛 조절가능해서 넘좋아요</t>
  </si>
  <si>
    <t>2015-10-14 18:41:09.837</t>
  </si>
  <si>
    <t>배바우</t>
  </si>
  <si>
    <t>내공이 있는 무림 고수가 자신의 정체를 숨기고 살듯.. 미식가들과 지역소식에 밝은 사람들만 아는 그 맛집!!! 연잎쌈밥! 해남 먹걸리!! 쌈 채소에 캬아!!!</t>
  </si>
  <si>
    <t>2015-01-17 09:33:08.496</t>
  </si>
  <si>
    <t>굿!!! 강추입니다</t>
  </si>
  <si>
    <t>2010-04-10 19:56:55.000</t>
  </si>
  <si>
    <t>여기가느니 쓰레기통 뒤져서 먹다남은 치킨 주서먹는게 정신건강에 좋을 듯</t>
  </si>
  <si>
    <t>2016-01-21 14:47:09.685</t>
  </si>
  <si>
    <t>매장 크기에 비해 샐러드바가 너무 빈약함;;</t>
  </si>
  <si>
    <t>2014-02-17 14:45:08.866</t>
  </si>
  <si>
    <t>leeh****</t>
  </si>
  <si>
    <t>사장으로보이는 분 상당히 불친절.. 다시가기 싫음  양한테 빗질도하지마라,케이지 문닫아라 라는 주의주는건 이해하지만  좀  친절하게 주의주면 안되나? 손님앞에서테이블의자정리도 신경질적으로 하고 거슬렸음.</t>
  </si>
  <si>
    <t>2015-06-30 00:59:53.794</t>
  </si>
  <si>
    <t>음식도 맛있고 분위기도 조용하니 좋더라고요 합정역 레스토랑 추천해요!</t>
  </si>
  <si>
    <t>2016-02-02 16:17:31.102</t>
  </si>
  <si>
    <t>양재동으로 족발먹으러 다녔는데 홍대에 맛있는 족발이 생겨서 너무 좋아요!!  카페분위기에 따뜻한 족발에 깔끔한 칼국수가 무한리필!!!대박!!ㅋㅋㅋ  요즘은 사람이 많아져서 줄을서야되서 ㅠㅠ</t>
  </si>
  <si>
    <t>2012-04-03 23:51:43.000</t>
  </si>
  <si>
    <t>커플끼리와서 되게 재밋게 추억만들고갈수잇어요. 조으디이이이</t>
  </si>
  <si>
    <t>2014-08-15 21:12:54.650</t>
  </si>
  <si>
    <t>친구들이랑 날씨가 추워서 그냥 들어온 음식점인데 아 완전ㅋㅋ 감동이에요 따뜻하고 매장도 청결하고 무엇보다 스테이크가 진짜 맛있어요! 크레마 스파게티도 진짜강추!! 정말 맛있게 잘먹고가요^^</t>
  </si>
  <si>
    <t>2015-12-18 16:42:20.606</t>
  </si>
  <si>
    <t>케익 정말 맛있어요 중독성 있어요   한판 금방 날라갔네요 흐규~~♡</t>
  </si>
  <si>
    <t>2016-01-15 10:58:47.415</t>
  </si>
  <si>
    <t>지인따리 홍구삼겹가서  정말 삼겹살은 물론    더덕과 함께 구워먹으니 여때껏 먹어본  삼겹살중 가장맛있게먹었네요  담에 모임 또 갖기로했네요^^</t>
  </si>
  <si>
    <t>2014-03-04 13:45:39.448</t>
  </si>
  <si>
    <t>퓨전한정식이라서 음식맛이 어떨지 정말 기대를 하고 방문했어요. 평소에 먹어보지 못했던 음식들이 나오더라구요. 생각보다 너무 맛있었구요. 가족들 입맛에도 정말 잘 맞더라구요. 분위기도 좋고, 직원분들도 친절하시고~ 친구들 모임때도 방문해봐야할꺼 같아요</t>
  </si>
  <si>
    <t>2013-09-03 18:11:46.423</t>
  </si>
  <si>
    <t>커피의 맛으로 본다면 5점   커피의 양으로 본다면 1점  가격으로 본다면 1점     이정도인거같네요.  카페모카 따뜻한거 6,500원. 컵 온스 6정도 되는거같아요   참고하세요... 맛은 좋지만 정말 심합니다 ...</t>
  </si>
  <si>
    <t>2015-12-18 12:42:39.339</t>
  </si>
  <si>
    <t>너무 좋았어요. 일반 레스토랑과는 달라여 음식도 잘나오구 가격도 넘착해서 넘좋음!!</t>
  </si>
  <si>
    <t>2015-10-27 15:35:45.161</t>
  </si>
  <si>
    <t>여기 확실히 맛도 좋구요. 친절하더라구요. 그리고 하프메뉴 나와서 대만족이랍니다. 다음에 또다시 올려구요. ㅋㅋ</t>
  </si>
  <si>
    <t>2014-10-23 14:42:58.262</t>
  </si>
  <si>
    <t>좋아영 건대가서 몇번 들렸는데 초심때랑 똑같네요음식도점점다양해지구ㅋㅋ 번창하세요</t>
  </si>
  <si>
    <t>2015-11-06 13:28:00.896</t>
  </si>
  <si>
    <t>후기 잘 안남기는 무덤덤한 성격이나 꼭 남겨야겠다고 생각할만큼 별로인 식당이었음. 일단 서비스. 손님이 눈치보게 만드는 직원들. 손님이 얘기해도 너는 얘기하나부다~ 표정임. 맛도 인당 거의 2만원인 것 치고 쏘쏘. 이전에 다른 매장에서 가격 대비 매우 맛있었던 기억이 있어 커먼그라운드에서도 방문했으나 이 서비스에 이 맛에 이 가격이면 앞으로는 다른 매장도 가지 않으려고 생각 중.</t>
  </si>
  <si>
    <t>2015-09-26 00:06:39.056</t>
  </si>
  <si>
    <t>커플링 새로 맞추려햇는데 직접 만드니 의미있고 좋아요!!! 친절히 알려주셔서 어려움도 없엇구요!! ^.^ 기념일날 오시면 좋을거 같아용!!&amp;gt;.&amp;lt; 짱이에요!</t>
  </si>
  <si>
    <t>2014-02-03 14:52:13.178</t>
  </si>
  <si>
    <t>자양동에 희대의 치킨집이 생김 부어짱짱맨 새벽한시까지 영업해줘요</t>
  </si>
  <si>
    <t>2013-02-27 00:52:57.627</t>
  </si>
  <si>
    <t>제주은갈치</t>
  </si>
  <si>
    <t>위에 댓글들에 동의하고 제창합니다~먹을만은 하지만 서비스는꽝입니다~</t>
  </si>
  <si>
    <t>2014-05-06 21:18:50.066</t>
  </si>
  <si>
    <t>ㅋㅋㅋㅋㅋ 아주머니 전화받는거 엄청 시크하심 배달오는 분들은 굉장히 친절하시고요 전화할때 약간 거부감 들수도 있는데 계속 시켜먹다보면 익숙해짐 ㅋㅋㅋ 원래 말투가 그러신가바여 여기 맛잇음 ㅋㅋ 뭔가 주문하는데 혼나는 기분이얔ㅋㅋ</t>
  </si>
  <si>
    <t>2014-07-23 13:16:04.834</t>
  </si>
  <si>
    <t>장난하는것도아니고 대자에다 쟁반국수까지 시켰는데 상추는 5장  ㅡㅡ 짜증남  개다가 대자먹고 라면 끓여먹음ㅡㅡ</t>
  </si>
  <si>
    <t>2014-12-18 21:54:08.170</t>
  </si>
  <si>
    <t>그런식으로 장사하지마십시요 ~</t>
  </si>
  <si>
    <t>2011-10-10 16:04:39.000</t>
  </si>
  <si>
    <t>머피니오</t>
  </si>
  <si>
    <t>주말에 남친이랑 데이트 하러 지나가는 길에 먼가 예쁜 간판이 보여서 들어 갔었는데 ㅋ  일단, 카페라떼랑 카페 모카를 시켰어요~ 그리고 돌아서는데 옆에 쿠키를 팔더라구요  비건이라고 해서 이게 뭔가 한참 봤는데 ㅋ 몸에 좋은거라고 해서 일단 구입!  땅콩찹살이랑, 초코찹살이랑, 브라우니? 포장도 예쁘게 되어 있고 멋보다 달지 않아서 넘 좋았어요  맛있어 맛있어 하니까 ㅋ 남친이 몇개 더 사줘서 박스 포장까지 해주시고 넘 감사했습니다~  갠적으로 머핀도</t>
  </si>
  <si>
    <t>2011-04-06 13:30:43.000</t>
  </si>
  <si>
    <t>leei****</t>
  </si>
  <si>
    <t>남자친구랑 반지만들러왔는데 사장님도 직원분도 너무너무 친절하시고 즐겁게 반지 잘만들고가요 !! 어려운 부분도 도와주셔서 쉽고 이쁜반지 만들고가요~ 좋은추억 만들어주셔서 감사합니다 ~</t>
  </si>
  <si>
    <t>2015-07-03 15:41:27.065</t>
  </si>
  <si>
    <t>노룬산분식</t>
  </si>
  <si>
    <t>저도 공감 합니다 정말 TV에 나왔다고 대단한 줄 알았는데 재료가 다떨어지니 너무하네요 친구들을 넘 실망시켰어요</t>
  </si>
  <si>
    <t>2015-11-12 02:18:06.358</t>
  </si>
  <si>
    <t>leej****</t>
  </si>
  <si>
    <t>절대 안가.  포장된다고 해서 찾으러 갓는데, 비닐봉지 두개에 밥이랑 국이랑  떠줌. 용기도 수저도 아무것도 안주고 그냥 비닐봉지에 넣어 줌. 어떻게 먹으라고.. 수저도 없고 아무것도 없어서 도저히 먹을 방법이 없어서, (편의점에서 살라고 하니까 너무 비쌋음. 더 열받음) 다시 찾아가서 수저랑 그릇이랑 다시 가져다 드릴테니까 달라고 하니까 절대 안된다 함. 자기는 옆집에도 안빌려준다고 함. 그냥 여기서 먹고 가라함. (일하는 중이라 먹고 가는건 안됫음)</t>
  </si>
  <si>
    <t>2014-11-30 13:55:09.586</t>
  </si>
  <si>
    <t>너무 잘만들고 갑니다♡ 친절하게 하나 하나 다 설명해주시고 도와주셔서 이쁜 반지 만들었어요^^</t>
  </si>
  <si>
    <t>2015-05-28 16:08:05.059</t>
  </si>
  <si>
    <t>선생님 너 친절하시고 아기자기해요!! 강추합니다 ㅎㅎㅎ</t>
  </si>
  <si>
    <t>2015-03-21 10:44:27.653</t>
  </si>
  <si>
    <t>재밌게 잘 만들고가요~^^@#</t>
  </si>
  <si>
    <t>2015-02-15 13:52:33.046</t>
  </si>
  <si>
    <t>짱이에요 ~ 왠만하면 글 안남김</t>
  </si>
  <si>
    <t>2015-09-12 14:06:18.964</t>
  </si>
  <si>
    <t>맛도 맛이지만 서비스가 최고에요♡</t>
  </si>
  <si>
    <t>2014-07-18 20:09:16.630</t>
  </si>
  <si>
    <t>오늘 여친이랑 갔는데 반지만들기도쉽고 다들 친절하게 알려줘서 더재미있고 쉽게만든거같네여~ 완전굿!</t>
  </si>
  <si>
    <t>2015-08-09 17:40:25.497</t>
  </si>
  <si>
    <t>잃어버려서  여자친구한테 혼나고 두번째로 방문했다.  첫번째에도 친철하셨었고 두번째에는 더 친절하게 해주셔서 기분좋게 다시만들고 나왔다. 감사합니다!!^^</t>
  </si>
  <si>
    <t>2015-06-12 15:16:55.284</t>
  </si>
  <si>
    <t>티몬에서 보고 왔는데 직원분들 너무 친절하고 만드는 과정도 옆에서 잘 알려줘서 좋아요~!</t>
  </si>
  <si>
    <t>2015-03-13 18:12:51.432</t>
  </si>
  <si>
    <t>남자친구랑 계획만하다가 마음먹고 두번째커플링 만들러왔는데   완전 만족하고 가요!!  다들친절하시고ㅋㅋㅋ생각보다안어렵네여!!</t>
  </si>
  <si>
    <t>2014-07-19 19:55:47.070</t>
  </si>
  <si>
    <t>푸짐한 인심이 가득한 곳 남녀노소 누구나 만족할 수 있는 메뉴가 아니었나 싶네요 엄지척입니다. bb</t>
  </si>
  <si>
    <t>2016-11-25 16:06:22.257</t>
  </si>
  <si>
    <t>진짜 맛있어서 한달에 한번은 매일 옵니다 ㅎㅎ  힐링ㅠㅠ</t>
  </si>
  <si>
    <t>2016-01-15 19:09:27.710</t>
  </si>
  <si>
    <t>홍대근처에 고기집 맛있는데를 못찾다가 여기한번가보게됐는데 삼겹살이랑 가브리살 맛있고 좋았어요~ 다음에한번더들러야겠어요ㅎ</t>
  </si>
  <si>
    <t>2014-09-07 13:36:20.162</t>
  </si>
  <si>
    <t>합정동도 배달 되면 좋겠네요..  타지점 보다 맛이나 국물양이 제일 좋은데  합정동 배달은 안된다하네요  준비중이라 하는데 빨리 부탁드립니다.</t>
  </si>
  <si>
    <t>2015-09-03 22:22:54.878</t>
  </si>
  <si>
    <t>http://www.todayhumor.co.kr/board/view.php?table=humorbest&amp;no=708995&amp;s_no=708995&amp;page=1</t>
  </si>
  <si>
    <t>2013-07-07 22:13:46.089</t>
  </si>
  <si>
    <t>여기 대박 맛집이라고 인정할만큼 너무 맛있습니다. 특히나 알이 다른곳에 (오바해서) 100배는 많이 들어간듯한 알마니볶음밥이 참으로 인상적이군요.</t>
  </si>
  <si>
    <t>2015-11-24 14:48:58.157</t>
  </si>
  <si>
    <t>2016-11-11 17:09:22.701</t>
  </si>
  <si>
    <t>치즈등갈비의 쭈꾸미 버전같은 느낌, 치즈와 잘 어울려요 :)</t>
  </si>
  <si>
    <t>2015-05-24 22:29:20.749</t>
  </si>
  <si>
    <t>좋아요 굿굿굿굿굿굿굿굿굿ㅎㅎㅎㅎㅎ</t>
  </si>
  <si>
    <t>2014-01-16 22:36:13.360</t>
  </si>
  <si>
    <t>캬아~맛도 좋고 깔끔하고 무엇보다 친절하니 힐링 제대로 했던 곳</t>
  </si>
  <si>
    <t>2017-03-22 17:04:47.654</t>
  </si>
  <si>
    <t>살면서 한번쯤 이런 경험 하는것도 좋을것 같네요   여자친구와 더욱더 가까워지는 시간을 가진것 같네요   저희는 a코스를 먹었는데 보통이었습니다.</t>
  </si>
  <si>
    <t>2009-04-03 11:38:06.000</t>
  </si>
  <si>
    <t>일단 가격이 너무 저렴해요!!2인이 가서 2만원안으로 아주 배부르게 먹을 수 있어서 너무 좋아요ㅎㅎㅎㅎ1인 하나씩 주문하면 고르곤졸라 피자가 서비스로 나오는데 정말 맜있네요!!!!  먹고와서 또 먹고 싶은 생각이 들었습니다 다음에는 따른걸로 꼭 먹어볼려고요 강추입니다!</t>
  </si>
  <si>
    <t>2015-08-13 17:13:28.345</t>
  </si>
  <si>
    <t>지자스ㅋㅋ 맛닭꼬 진짜 짱인듯ㅋ 개맛 존맛 테이크아웃 하면 2000원 할인 할렐루야!</t>
  </si>
  <si>
    <t>2014-12-12 10:50:39.686</t>
  </si>
  <si>
    <t>맛닭꼬 난곡세이브점</t>
  </si>
  <si>
    <t>현미베이크 존맛 개맛 꿀맛 또먹을꺼임 ㅋㅋㅋㅋ</t>
  </si>
  <si>
    <t>2014-12-22 11:33:05.218</t>
  </si>
  <si>
    <t>통큰할매순대국 신림점</t>
  </si>
  <si>
    <t>기분 나빠서 글 쓸라고 했는데 이미 안 좋은 평가가 많네요  밑에 평가 진실임!  비추천!!</t>
  </si>
  <si>
    <t>2015-05-16 19:11:40.568</t>
  </si>
  <si>
    <t>여기 진짜 너무 불친절한거 아니에요? 먹고간다고 두번이나 말했는데 자기멋대로 포장해서 줘가지고 그냥 먹었는데 웃긴게 비닐봉지 안쓰실거면 돌려주세요 이러고있고 주문 다시 시키니까 되게 귀찮아하던데요. 봉구스는 직원, 점주 교육 안시키나봐요.</t>
  </si>
  <si>
    <t>2016-03-30 10:20:28.782</t>
  </si>
  <si>
    <t>한솥도시락 신림본동점</t>
  </si>
  <si>
    <t>이동네 사는데 비빔밥에 계란이랑 강된장 따로 담아서 달라고 했더니 담을 용기 없다고 지랄함 진심 서비스마인드 개판임 웬만하면 그냥 참고 넘기는데 여긴 기본적으로 겁나뭐라한다 비추합니다</t>
  </si>
  <si>
    <t>2015-12-29 18:45:50.444</t>
  </si>
  <si>
    <t>무한연어 신림점</t>
  </si>
  <si>
    <t>소셜구매해서 갔는데   안느끼하고 기본 튀김도 살이 실해서 좋았어용  서비스좋아서 댓글달아용 수고하세용~~^^*</t>
  </si>
  <si>
    <t>2016-01-17 21:43:41.738</t>
  </si>
  <si>
    <t>서비스 완전 좋아요.  인테리어도 실내 내부 벽에 최후의만찬 패러디해서 다들 감자들고있는 그림있고 과자도 전부 감자과자밖에없어요 ㅋㅋㅋ 일관성 쥑이네요.  착한감자 앞 지나가다가 샘플 먹어보곤 반해서 지금 먹으러옴. ^0^</t>
  </si>
  <si>
    <t>2013-11-20 17:57:07.817</t>
  </si>
  <si>
    <t>떼루와 녹두거리점</t>
  </si>
  <si>
    <t>여기 남직원분 착하시네요, 제 부주의로 가게앞에서 얼음밟고 넘어졌는데 물티슈도 챙겨주시고 괜찮냐고 다친데 없냐고 물어봐주시고 이 직원분덕에 아픈것도 모르고 집에 왔어요 ㅋㅋ 솔직히 안다쳐서 안아팠지만요! 복받으세요 남자직원분!</t>
  </si>
  <si>
    <t>2017-01-21 20:46:52.886</t>
  </si>
  <si>
    <t>진짜 시켜먹지말라고  관악구에서 진짜 제일 맛없다  먼 짜장면에 고기기 하~~~나도 없고  면 다 뿔고   아아 빡치게 하네</t>
  </si>
  <si>
    <t>2015-02-28 17:44:07.129</t>
  </si>
  <si>
    <t>흠 대체뭐가싸가지없다는건지...</t>
  </si>
  <si>
    <t>2011-05-05 13:58:17.000</t>
  </si>
  <si>
    <t>꼴통치킨</t>
  </si>
  <si>
    <t>정말 우연히 간판만 보고 들어 갔다가 양념치킨을 먹었는데  정말 맛있게 먹고 나왔어요  치킨도  맛있었지만 샐러드와무우도 맛있었어요~!</t>
  </si>
  <si>
    <t>2015-07-03 17:39:48.167</t>
  </si>
  <si>
    <t>와사비회포차</t>
  </si>
  <si>
    <t>완전 배부르고 즐겁고 좋은시간이었어요! 동네 주민으로서 진짜 추천추천!</t>
  </si>
  <si>
    <t>2017-03-03 17:19:19.367</t>
  </si>
  <si>
    <t>죽 양이 너무 적어요.....포장햇는데 포장용그릇에2/3도 안되는...ㅡㅡ또 녹두죽인데 흰쌀이95프로고 5프로다 녹두정도네요..ㅡㅡ</t>
  </si>
  <si>
    <t>2013-10-17 19:29:17.705</t>
  </si>
  <si>
    <t>사장님 너무 친절하시고~ 곱창도 맛있고!   앞으로 자주 가게 될 것 같아요 ㅎㅎㅎ</t>
  </si>
  <si>
    <t>2010-08-05 16:09:54.000</t>
  </si>
  <si>
    <t>크리스마스여서 주변에서 놀다가 우연히 가게 됐는데 이때까지 안 먹어본 메뉴가 많이 있었고, 맛도 만족스러워서 또 가게 될 거 같아요~~</t>
  </si>
  <si>
    <t>2016-12-26 10:59:30.801</t>
  </si>
  <si>
    <t>반반 대자 시켰는데 양 개창렬 불족에는 비계덩어리랑 껍대기뿐 살코기는 정말 1점 들어있었음 시켜먹지 마세요 진짜로</t>
  </si>
  <si>
    <t>2016-01-23 22:33:49.300</t>
  </si>
  <si>
    <t>서비스 위생상태 최악....윽...</t>
  </si>
  <si>
    <t>2015-01-16 12:05:54.361</t>
  </si>
  <si>
    <t>맛닭꼬 은천점</t>
  </si>
  <si>
    <t>우리동내 중생들이여 맛닭꼬님께 경배하소서 1일1닭하게 하소서 개꿀맛!</t>
  </si>
  <si>
    <t>2014-12-12 12:58:33.743</t>
  </si>
  <si>
    <t>그 근처에있는 다른 식당 아주머니보다 괜찮던데요, 봉*스 밥버거는 완전 최악이었는데 그래도 여기서 친절하게 잘 하셔서 특별히 5점 드리고갑니다.  저는 9시 50분에 도시락먹고간 키크고 젊은 남학생입니다.</t>
  </si>
  <si>
    <t>2016-03-31 09:58:54.240</t>
  </si>
  <si>
    <t>leek****</t>
  </si>
  <si>
    <t>대게도 먹공,뽂음밥도먹공, 후식으로 레몬티까지~ 대게도 그렇구 너무 맛있었어요~~</t>
  </si>
  <si>
    <t>2017-02-27 21:32:55.399</t>
  </si>
  <si>
    <t>반지대학 너~어무 좋아요!!</t>
  </si>
  <si>
    <t>2015-08-19 13:49:56.193</t>
  </si>
  <si>
    <t>안녕하세요 나고미라멘 일꾼 이강우입니다 항상 저희 업소를 이용하여 주셔서 진심으로 감사드립니다 먼저 뭐라고 사죄를 드릴지 면목없습니다 다저의 불찰입니다 죄송합니다 교육을 잘못시킨 저의 잘못이 먼저인것 같습니다 다시한번 초심으로 돌아가 반성하고 더욱더 기대에 부응할수있게 노력하겠습니다  죄송합니다 내일부터 영하로 내려간다고합니다 감기 조심하시고 좋은하루 되시길 바랍니다    감사합니다</t>
  </si>
  <si>
    <t>2009-11-02 01:03:40.000</t>
  </si>
  <si>
    <t>서비스는 별자체가 아까움...  직원 서비스마인드 자체가 글러먹은듯.. 미안한 기색도 없도 만차라고 알아서 주차하라고 하질않나.. 잘못된 유명세로 맛집으로 저처럼 착각하시는 분이 많을 것 같아 한마디 씁니다.  사람이 많아도 이런식으로 음식을 팔면 안된다는 생각만 드는군요. 여기 참치를 먹느니 이마트 참지를 먹겠습니다.</t>
  </si>
  <si>
    <t>2011-03-12 23:58:18.000</t>
  </si>
  <si>
    <t>친구 3명이랑 같이 갔는데 알바분들이 재밌는 게임을 많이 많이 추천해주셔서 6시간이나 하고 왔네요ㅋㅋㅋㅋ일 하시는 분들 다들 친절하셔서 재밌는 시간 보내고 왔습니다. 앞으로도 자주 갈것 같아요ㅅㅅ</t>
  </si>
  <si>
    <t>2016-03-01 06:27:26.792</t>
  </si>
  <si>
    <t>WHITELABEL01</t>
  </si>
  <si>
    <t>굳bbbbbbbbbbbbbbbbbbb</t>
  </si>
  <si>
    <t>2015-04-06 19:49:08.692</t>
  </si>
  <si>
    <t>사장이 너무싸가지 없습니다. 이거 다 뭐 알바시켰나 좋은내용만 올리네 ㅡㅡ</t>
  </si>
  <si>
    <t>2016-09-08 16:14:34.035</t>
  </si>
  <si>
    <t>우리나라 미식가들이 넘많아. 이러네저러네 하면서 이건 라멘이 아니다 뭐다 이러는데 뭔 지식배틀도 아니고 본인느낌만 혹은 팩트만 얘기하면 될것같아. 자기가 어딜 가봤는데 어쩌고는 따로 블로깅하시고. 난 무식해서 맛은 잘모르지만 여기 6년전에 첨 왔을때 정말 맛있었음. 근데 지금은 약간 짠건 사실이네. 그래서 지금 다먹고 나가면서 얘기해주려고 사장한테. 웃으면서 해야겠지. 뭘 따지려는건 아니자나.</t>
  </si>
  <si>
    <t>2014-11-29 15:23:40.784</t>
  </si>
  <si>
    <t>2015년 1월 1일..혼자서 밥 먹기 힘들어서..우연하게 들어간 화적단....정말이지 오겹살 맛있게 먹고 나왔습니다..올해 대박나세요..점심 장사하는곳 ..세종대 먹자 골목에 있어서 좋습니다...</t>
  </si>
  <si>
    <t>2015-01-02 14:27:20.572</t>
  </si>
  <si>
    <t>저희 200일기념으로 만들러왔는데  어려우ㄹ줄알앗는데생각보다 간단해요  디자인생각안하고왔는데반지종류도많아요ㅎㅎ   제가 만든거같지않게 이뻐요ㅎㅎㅎ  사장님도친절하세요!ㅎㅎㅎ</t>
  </si>
  <si>
    <t>2013-11-20 16:55:22.503</t>
  </si>
  <si>
    <t>맛도 그냥 그렇고 더러워서 못먹겠네요. 끓여서 내주는 주방사람은 뚝배기에서 끓어 넘치려고 하니까 입으로 후후~ 불면서 가져오고, 서빙하는 사장아들 포스풍기는 남자는 서빙하다 말고 손으로 이를 쑤시고, 혼자가니 합석권하던데 제앞에 사람 기다리다 죄송하다고 가니깐 그사람 손댄반찬 제눈앞에서 다른사람에게 합석권유하면서 방금깔아놓은거라고하면서 숟가락만 갈아서 재활용하고,, 반찬중에 나물무침만  맛이 그럭저럭. 왜 여기와서 돈주고 먹는지..</t>
  </si>
  <si>
    <t>2014-03-06 03:32:38.422</t>
  </si>
  <si>
    <t>포장해서 먹었는데 정말 맛있어요  반반이 잘나간다고하셔서 반반으로 사왔는데  일반족발은 쫄깃한게 누린내도 안나고 맛있고  불족발은 맛있게 매워서 계속 땡기는 맛이네요   그리고 직원분들이 너무 친절하셔서 기분좋았습니다  잘먹었고요 단골예약요!</t>
  </si>
  <si>
    <t>2015-11-17 12:15:38.259</t>
  </si>
  <si>
    <t>후기보고 처음 가봤는데 족발이 맛있네요 부드럽고 ㅋㅋ   비오는 주말이라 그런지 엄청 바쁘시더라구요 주문전화가 계속 오더군요  좀 기다리긴했지만 그만큼 맛있으니 다른분들도 배달시키는거라 생각합니다  맛있고 친절해서 앞으로 자주 먹을듯하네요ㅋㅋ  번창하세요~^^</t>
  </si>
  <si>
    <t>2015-11-15 20:35:12.399</t>
  </si>
  <si>
    <t>족발이 정말 꿀맛! 부드럽고 쫀득한 식감이 너무 좋아요   그리고 너무 친절하신 사장님 덕분에 기분좋게 먹고왔습니다  대박나세요~~~</t>
  </si>
  <si>
    <t>2015-08-19 12:10:01.422</t>
  </si>
  <si>
    <t>어제 갔었는데 족발맛은 여전히 굿~ 지난주에 갔을때는 불족발굽는데서 연기가 너무 많이나서 먹고 빨리 나왔는데 어제는 쾌적하고 좋았어요~ 항상 친절한 사장님 짱~ㅋ</t>
  </si>
  <si>
    <t>2015-08-05 16:42:19.544</t>
  </si>
  <si>
    <t>어제 갔었는데 족발이 정말 굿~~~~ 반반 강력추천!  이제부터 족발은 여기서 먹어야겠어요 번창하세욧~!</t>
  </si>
  <si>
    <t>2015-07-24 13:12:14.773</t>
  </si>
  <si>
    <t>연어 재사용하네요........</t>
  </si>
  <si>
    <t>2016-02-13 21:11:03.178</t>
  </si>
  <si>
    <t>짜증나 내가 제일 평 좋게 쓰고싶어서 왔는데 밑에 다 좋아서 내꺼 묻힐듯 ㅡㅡ 개개개개개존나맛있음 짜증나 역삼동에서 가기 너무 힘들어 하지만 내가 을이니까 내가감 존나 맛잇으니까 ㅡㅡ</t>
  </si>
  <si>
    <t>2015-10-24 17:00:21.656</t>
  </si>
  <si>
    <t>오늘 점심식사 맛있게 잘 먹었어요. 몇번째 가 보았지만 직원분들도 한결같이 친절하시고 음식도   정결하네요.</t>
  </si>
  <si>
    <t>2014-10-29 14:55:01.301</t>
  </si>
  <si>
    <t>여기서 곱창막창먹고 다른데서 못먹겠어요  재료의 퀄리티가 너무 차이나는거 같아서요 ㅋㅋ  첨오시는분들은 모듬드셔보시길 염통도 맛있어요 쫄깃쫄깃</t>
  </si>
  <si>
    <t>2012-06-30 13:42:28.341</t>
  </si>
  <si>
    <t>leel****</t>
  </si>
  <si>
    <t>아 맛있다... 대박...! 곱창 식감부터가 틀림 막 불쇼해가지고 곱창 굽는데 진짜 바삭바삭함!!!!!</t>
  </si>
  <si>
    <t>2014-11-21 09:22:01.208</t>
  </si>
  <si>
    <t>소금구이 오뎅탕 먹었는데 와 진짜 맛잇네요. 건대 맛집 으로 인정ㅋ단골되야겠어요ㅎ아 사장님 넘귀여워요 ㅋ서비스 쩌러요ㅎ</t>
  </si>
  <si>
    <t>2014-12-23 18:29:11.285</t>
  </si>
  <si>
    <t>끄아!!!마이쪙!!! ㅋㅋ ㅋㅋㅋ 부야스곱창 너무 좋아여 ㅜㅜ 친구랑 진짜 콧구멍 커져서 흡입하고 옴 ㅜㅜㅇ굿굿</t>
  </si>
  <si>
    <t>2014-08-26 17:44:41.572</t>
  </si>
  <si>
    <t>정보도 잘못되어 있네요, 곰탕 설렁탕 써져있는데 곰탕만 팔고, 첨 오픈할때 전단에는 배달도 잘되는것처럼 홍보해놓고 배달시키면 위치가 어딘지부터 따지고, 배달에 카드결제도 안되네요, 여기 평가좋게 달린 댓글들업주가 직접달아놓은거 너무 티나네요ㅎ 댓글달린 시간들이 어쩜ㅋㅋㅋㅋ  할라면 제대로하세요ㅋㅋㅋㅋㅋ평가안달려고 했는데 댓글들이 웃겨서 달아요ㅋㅋㅋㅋ</t>
  </si>
  <si>
    <t>2013-06-27 23:20:20.969</t>
  </si>
  <si>
    <t>뭔가 센스있는 맛집것 같아요..?  손님들이 뭘 좋아할지 아는집..? 그래서 더 좋아요!</t>
  </si>
  <si>
    <t>2014-07-14 15:39:35.009</t>
  </si>
  <si>
    <t>leem****</t>
  </si>
  <si>
    <t>한신포차닭발을무지좋아하는1인으로써 홍대점한번가볼랍니다 평보고 좀꺼려지긴햇는데 일단ㅋㅋ뭐ㅋ</t>
  </si>
  <si>
    <t>2014-05-23 18:02:06.173</t>
  </si>
  <si>
    <t>ㅋㅋ저여기 어제불토때 처음가봤는데ㅋ진짜ㅋ그홍대에많고많은헌팅술집중에선 여기가최고진리인듯 ㅋ여자둘이갓는데 애초에테이블도 남자테이블옆에바로해주는것도ㅋ놀랫고ㅋ안주가진짜비싸긴하지만...맛두ㅋ그렇게막잇는건아니지만 분위긴모갠춘ㅋ담주불금때 또가야징ㅋㅋ참고로10시쯤가면피크인듯ㅋ저흰9시50분?쯤들가서 거의대기시간3분?바로들어갓어효</t>
  </si>
  <si>
    <t>2014-06-02 00:22:43.868</t>
  </si>
  <si>
    <t>홍대밀방</t>
  </si>
  <si>
    <t>친척모임으로 먹으러왔는데  인원수가많아서 상좀옮겨달라고 부탁드렸는데 손님인저희보고직접옮기라네요  맛은있는지 모르겠지만서비스가영... 음식이 기분상해서 목으로넘어갈지몰겠네요</t>
  </si>
  <si>
    <t>2013-09-21 17:25:25.349</t>
  </si>
  <si>
    <t>기대와는 좀 많이 달라서 실망했네요;;</t>
  </si>
  <si>
    <t>2016-02-26 17:28:54.409</t>
  </si>
  <si>
    <t>단골손님</t>
  </si>
  <si>
    <t>진짜 최악입니다... 삼겹살은  수입삼겹살이 6500원이면서  덩어리도 몇개없는것같아 보니 국산삼겹보다 그람수도 조금입니다 더대박인건...묵은지가 너무너무...아...더이상하면너무 그러니깐 그만하겠습이다 ㅅㄱ</t>
  </si>
  <si>
    <t>2015-11-01 18:07:19.212</t>
  </si>
  <si>
    <t>남자친구랑 반지 만들러왔어요~ 오늘은 한가해서 여유롭게 만들기 좋네요~ 직원분들도 친절하고 좋아요!! 남자친구와 추억 만들기 좋은것 같아요.</t>
  </si>
  <si>
    <t>2014-03-22 13:51:14.692</t>
  </si>
  <si>
    <t>아.. 매일 시켜먹다가도 한번 어긋나면 안좋은 기억만 남는법이죠... 주문하고 1시간넘게 기다렸는데 안와서 전화하니 까먹은듯.... 그리고 미안하단 말도 없네요... 카드주문한다했는데 카드키도 안들고오시고..</t>
  </si>
  <si>
    <t>2012-12-26 19:58:11.716</t>
  </si>
  <si>
    <t>다행이다 시켜먹을뻔했네...다행 다행</t>
  </si>
  <si>
    <t>2011-09-17 20:52:37.000</t>
  </si>
  <si>
    <t>직원분이 친절하시구요  저희가 생각했던 디자인이나오도록적극도와주셨답니다 엄지척</t>
  </si>
  <si>
    <t>2016-11-14 16:42:59.188</t>
  </si>
  <si>
    <t>이름만 번드르한 희전런치급떨어진호주산질겨서못먹음2인분주문했는데3인분주문했다고 입력함</t>
  </si>
  <si>
    <t>2014-11-21 14:33:12.517</t>
  </si>
  <si>
    <t>아이고 사장님~~~ 전 체질상 고춧가루 고추장 들은 음식을 못먹어서 짬뽕을 못먹어 볶짜면을 시켰는데 한번더 볶음밥+짜장면이요? 라고 물어봐놓으시곤 짬짜면을 보내셨네요 ㅠㅠ 짜장면은 밥이랑 먹고 짬뽕은 남겨놨다 가족줘야겠네요 ㅡㅡ 맛은 짜장면은 그냥 먹을만한데 짬뽕은 국물좀 먹어봤는데 해산물 멋먹는 저에겐 너무 비리네요 머 어차피 짬뽕은 않먹으니까..1회용그릇에 와서 않내놔도 되니좋네요 좀 오래먹어서 ^^ 배달오류빼곤..괜차늠~</t>
  </si>
  <si>
    <t>2015-09-16 16:54:41.156</t>
  </si>
  <si>
    <t>눅눅하고.. 맛도 없고.. ㅠㅠ</t>
  </si>
  <si>
    <t>2014-08-14 17:49:07.002</t>
  </si>
  <si>
    <t>아침에커피사갔는데 완전밍밍하고 알바생들도 불친절 오라가라인사도안함</t>
  </si>
  <si>
    <t>2016-03-17 20:24:04.839</t>
  </si>
  <si>
    <t>leen****</t>
  </si>
  <si>
    <t>반지만들러왔는데 잘 못 만들었는데 친절히 다시 해주셨어요ㅜㅜ 너무 좋아요~!  직접 만들어서 의미도 값진거 같구용~!!</t>
  </si>
  <si>
    <t>2015-06-30 14:08:55.929</t>
  </si>
  <si>
    <t>제가 찍은 사진이 올라와 있네요..하핫!</t>
  </si>
  <si>
    <t>2009-02-04 00:29:45.000</t>
  </si>
  <si>
    <t>서비스완전좋아요♡^^♡♡♡♡♡-</t>
  </si>
  <si>
    <t>2015-01-29 05:23:31.660</t>
  </si>
  <si>
    <t>닭매운탕 SET 小 (계란말이/공깃밥) + 육회쟁반냉면! 구성이 알차고 양이 너무 많아서 남겼습니다ㅠㅠ 착한 가격까지 홍대에 계시다면 추천할게욤!!</t>
  </si>
  <si>
    <t>2016-08-26 12:53:19.919</t>
  </si>
  <si>
    <t>신림점 너무 좋아요 ! 술래고기는 먹어도 먹어도 질리질 않음 ~ 1+1 이벤트 계속 해주세요 ~ ~</t>
  </si>
  <si>
    <t>2014-11-04 10:40:24.628</t>
  </si>
  <si>
    <t>오늘 점심으로 정수사에 다녀왔습니다~^^ 참 맛있고  조용하고 친절하고, 특히  대구매운탕은 국물이 끝내주게 시원하고 맛있습니다. 생선구이도..깔끔하고 신선하고...참  마음에들고 좋았습니다..~^^ 다음에 부모님 모시고 와야겠습니다..</t>
  </si>
  <si>
    <t>2015-08-31 13:08:15.058</t>
  </si>
  <si>
    <t>욀나이트</t>
  </si>
  <si>
    <t>우앙!!!좋아요! 맥주도 진짜 맛있구, 주말 일하는 언니 짱 착해요 서비스두 많이 주시고ㅋㅋ 다른 친구 데리구 평일에 갔더니 남자 직원분 계셨는데 그 분도 완전 친절하세요!ㅠㅠ..감덩... 전 근처 자취하는데 테이크아웃도 된다해서 담엔 테이크아웃해서 사가려구용~~~~ㅎㅎㅎ 단골 될께요~~♡</t>
  </si>
  <si>
    <t>2015-09-25 17:28:53.472</t>
  </si>
  <si>
    <t>leeo****</t>
  </si>
  <si>
    <t>이거먹고 식신로드 불신하게됐음.</t>
  </si>
  <si>
    <t>2014-10-16 21:44:46.614</t>
  </si>
  <si>
    <t>leep****</t>
  </si>
  <si>
    <t>맛은 그렇다 치고... 알바, 직원 예절교육좀 시키세요. 싸가지 없어도 사람 많으니까 그냥 배째라는 식 같음.. 서울에서 이런 집은 처음 겪는것 같음. 다신 안가요 ㅋㅋ</t>
  </si>
  <si>
    <t>2016-01-07 23:48:44.371</t>
  </si>
  <si>
    <t>leer****</t>
  </si>
  <si>
    <t>스테파노키친에 웨이팅있다는소리에 바로옆집이라 방문했는데.. 우선들어서자마자 경양식집분위기에 놀랐어요 합정에서 참보기드문 분위기.. 홀에 계신아주머니가 약간부담스럽기도해서 그냥나오려다가 손님이한테이블도없어서 뻘쭘해서 그냥먹었네요 창문이많아좋았습니다 맛은 뭐그냥..</t>
  </si>
  <si>
    <t>2014-11-07 18:47:27.021</t>
  </si>
  <si>
    <t>최악이예요. 맛이없어서 최악이라는게 아니예요. 양념국물이 흥건해서 어쩌고 그것도 아니예요..진심. 한 두조각 먹을때까지는 괜찮았는데 참.. 좀 있다가 속눈썹이 나오고  양념은 껍데기 막 거의 까져있고 뜯어져있고 누가 한번 집었다가 찢어놓은 것처럼요. 후라이드도 밑에 보니까 찢은 티 나고 꼭 재탕한다음 다시 튀긴 것 같았어요. 진짜 다시는 먹기 싫어요.  기분좋게 시켰는데 진짜 화가 나요. 전화로 따지고 싶지만 하. 말이 안통할것같아요. 그래서 저 같은</t>
  </si>
  <si>
    <t>2014-09-21 21:35:21.020</t>
  </si>
  <si>
    <t>집앞이라 자주애용하는데 깨끗하구맛나용~~지금도먹구있네요ㅠㅠ</t>
  </si>
  <si>
    <t>2012-04-26 00:07:32.000</t>
  </si>
  <si>
    <t>최고! 동네 유일한 단골집  ^0^ 맛도좋고  사람도좋다.</t>
  </si>
  <si>
    <t>2015-10-25 21:57:39.297</t>
  </si>
  <si>
    <t>신림동 배달밥집 중 최고인 듯 반찬없어도 재탕하는 다른데보다나은듯 메인만맛있음되지머 ㅋㅋ</t>
  </si>
  <si>
    <t>2014-11-24 18:41:37.871</t>
  </si>
  <si>
    <t>lees****</t>
  </si>
  <si>
    <t>비빔국수 곱배기를 시켰는데 인간적으로 양이 너무적음  보통시켜서 비교하고싶었음 ㅡㅡ 옆에 혼자온 사람도 곱배기시켰는데 받지마자 이모님  이거 곱배기 맞아요?함  일반국수집 보통양이랑 같거나 모자란거같음 신경좀 써주세요 전 다신 안갈테지맛</t>
  </si>
  <si>
    <t>2015-05-13 16:38:51.165</t>
  </si>
  <si>
    <t>맥주도 음식도 분위기도 굳ㅋㅋ 그리고 사장님 두분 짱미녀 !!! 쵝오</t>
  </si>
  <si>
    <t>2015-07-04 21:46:05.506</t>
  </si>
  <si>
    <t>커플링 만들러 왔어요!  지문 각인 원해서 부탁드렸는데  감사합니다!  다음엔 팔찌만들러 올게요</t>
  </si>
  <si>
    <t>2015-03-29 15:28:21.137</t>
  </si>
  <si>
    <t>직원분들이 처음부터 끝까지 친절하게알려주셔서 남자친구와 기념일에 좋은추억 만들고갑니다^^ 친구커플이나 주변 사람들에게 추천해주고싶은 곳이에요 감사합니다</t>
  </si>
  <si>
    <t>2014-10-12 16:38:05.041</t>
  </si>
  <si>
    <t>오늘 비가와서 어디갈까 하다 들어간 영웅싸롱! 내부 인테리어도 아기자기하고 너무 이뻐요ㅎㅎ 맥주도 시원하고 안주도 싸고 맛있어요 특히 문어허벅지구이랑 치킨가라아게가 맛있더라구요ㅎㅎ 또 이 가게는 매일매일 이벤트를한다는데 오백원 세개보여 주고 맥주한잔 서비스로 받아서 기분도 좋았어요  일하시는 분들도 친절하고 바쁘신대도 웃으면서 일하는모습 너무 좋아보였어요 다음에 또 가고싶은 스몰비어!</t>
  </si>
  <si>
    <t>2014-10-21 00:30:44.618</t>
  </si>
  <si>
    <t>술안마시는 친구랑 갔는데   식사메뉴도 있고 안주들도 독특해서 좋았어요  맛있기도하고 술종류도 다양하고 !  이국적인분위기라 기분전환 짱이네요 ㅋ</t>
  </si>
  <si>
    <t>2013-10-30 18:05:38.915</t>
  </si>
  <si>
    <t>버섯불고기전골 대박!!!! 완전 깔끔개운해요~</t>
  </si>
  <si>
    <t>2015-07-08 09:50:42.725</t>
  </si>
  <si>
    <t>아늑쓰 편안쓰해여 친구집온줄</t>
  </si>
  <si>
    <t>2015-08-12 01:44:24.610</t>
  </si>
  <si>
    <t>친구들이랑 생일파티겸 갔는데 진짜진짜 편했어요! 앞으로도 생일파티는 여기서만 할 것 같아요! 칵테일 종류가 신기한게 많아서 이것저것 물어봤는데도 잘 설명해주시고 덕분에 맛있는 칵테일 먹고 왔어요! 안주도 새우튀김이랑 허니버터? 먹었는데 맛있어서 싹싹비웠어요! 짱짱</t>
  </si>
  <si>
    <t>2015-05-24 00:43:01.709</t>
  </si>
  <si>
    <t>남팅이랑 와서 반지 만드느라 시간가는줄 몰랐어용&amp;gt;_&amp;lt; 잘 만들고 갑니다!!!!!!!</t>
  </si>
  <si>
    <t>2016-02-02 18:18:10.069</t>
  </si>
  <si>
    <t>예약안하고 왔는데도 친절하게 안내해주시고 설명도 너무 잘해주셔서 감사했습니다~ ♡남자친구와 좋은 추억만들고가요~ 음료수도 맛있었습니다~^^</t>
  </si>
  <si>
    <t>2015-09-20 20:39:39.242</t>
  </si>
  <si>
    <t>재미있고 편하게 반지만들고 갑니당!</t>
  </si>
  <si>
    <t>2015-03-27 16:18:47.789</t>
  </si>
  <si>
    <t>색다른경험이엇고 다음 여자친구랑도와야지 ㅎㅎㅎ</t>
  </si>
  <si>
    <t>2014-08-19 21:51:29.434</t>
  </si>
  <si>
    <t>예전에는 어땠는지는 잘 모르겠으나 현재는 친절하지도 않고 맛도 없었다.  일부러 이 가게를 깎아 내리려고 쓰는 평이 아닙니다.  미디어를 통해 더 유명해진 만큼 초심을 잃지 마시고 좀 맛집 다운 요리를 제공 하세요.  줄서서 먹을 만큼  맛집이 절대 아닙니다.</t>
  </si>
  <si>
    <t>2015-10-18 18:41:24.717</t>
  </si>
  <si>
    <t>저는 오늘 가려고 문앞까지 갔다가, 다른데 가서 먹었습니다.  주차도 가능하다고 표시되어 있지만, 주차불가능이고  종업원들인지 주인인지 아주 불친절합니다. 문앞에서 주차할 곳이 없어서 주차 물어봤더니, 확 끊어버리네요.~ㅠ  전화 메너 아주 안좋고요.~  가실분들 다른데 가세요~</t>
  </si>
  <si>
    <t>2008-12-20 22:39:12.000</t>
  </si>
  <si>
    <t>홍대 근처 살면서 홍대앞거리마 걷고싶은거리쪽만가면 왠만하면 다 고기만팔아서 찜닭집은 되게 맛있었어요. 한번 가본후로 거의 일주일에 한번은 찾게되는곳인데 개인적으로 그 소스맛은 정말 맛있더라고요!! 일단 십대후반이 즐기기 좋은 맛이었어요!  맨날 고기만 먹던분들이면 전환삼아 시도하시면 좋을듯한 요리!!별5개 드려요~</t>
  </si>
  <si>
    <t>2014-10-13 15:06:45.015</t>
  </si>
  <si>
    <t>요즘 연어 가게들이 많이 생겨 평소 연어를 좋아하는 저로써는 이곳저곳 많이 다녀 봤지만 이곳이 당연 연어 전문점 중 손가락 안에 드는 맛집입니다~~싸구려 무한 연어 전문점들과비교 불가~~~진짜 연어를 맛볼 수 있는 곳 같아요~~</t>
  </si>
  <si>
    <t>2015-12-07 17:41:38.610</t>
  </si>
  <si>
    <t>오랫만에 사주봤는데, 맞는부분이 많아서 신기했어요. 신년운세 미리봐서 더욱 좋네요 사장님도 친절하시구요^^</t>
  </si>
  <si>
    <t>2015-12-07 15:48:19.561</t>
  </si>
  <si>
    <t>헐..먹고있는데 8시반에 청소라니..!! 빗자루로 쓸고 닦고.  문닫는시간인가싶어 몇시에문닫냐니까 11시라네. 이게 말이되나요  또 누군가가 일어나면 청소하려는지 대걸레와 양동이를 계산대중앙에 떡허니.. 장실가는길은 청소한테이블 의자를 빼서 갔다놔서 넘 비좁고...외국인손님 의자치우면서 나가시네요.  맛은 괜찮았는데 직원들의 정신이 말이아니네요 쩝..</t>
  </si>
  <si>
    <t>2014-03-20 21:00:44.502</t>
  </si>
  <si>
    <t>안녕하세요 마녀커리 주인장입니다. 2012년 2월에 울트라 컨디션이라는 가게를 시작해서 2013년 2호점 2014년 3호점을 오픈하였고 조용히 일만 하려고 인터넷도 안하고 저희 가게를 다녀 가신분들의 블로그도 잘 안봤으며 돈주고 하는 블러그 광고도 한번도 한적없이 오로지 입소문으로만 지금까지 버텨왔네요... 그러다가 몇일전에 이곳을 보니 문제가 심각하다는 생각에 오해를 조금이라도 풀고자 설명글을 씁니다 대표메뉴인 마녀커리 소스는 제가 100% 만들고 있</t>
  </si>
  <si>
    <t>2015-01-25 00:47:55.370</t>
  </si>
  <si>
    <t>커플세트 좋았어요~~ 깔끔하고 괜찮음!</t>
  </si>
  <si>
    <t>2015-03-25 17:45:08.135</t>
  </si>
  <si>
    <t>쭈새우 , 알마니 볶음밥 ,감자전 먹었는데, 기대 이상으로 맛나요. 매운맛을 잘 못먹어 덜 매운걸 선택했는데 그래도 매콤 , 구수한 누룽지탕으로 얼얼한맛을 가라앉히고 , 실한 새우가 전 쭈꾸미보다 더 좋아요,  가늘게 채친  노릇노릇  지져낸 감자전도 양념장에 곁들여 먹었는데 별미, 쭈새우 먹고  날치알이 아낌없이 팍팍 들어간 알마니 볶음밥도  굿 . 긍데, 어린이나 저처럼 매운거 잘 못먹는 이들을 위해 순한맛도 추가해주시면 좋겠어요</t>
  </si>
  <si>
    <t>2016-01-22 14:51:04.150</t>
  </si>
  <si>
    <t>별로 좋아하지 않는 음식중에 하나가 매운음식인데 우연히 홍스쭈꾸미 먹어보고 벌써 몇번째 가고 있네요 ㅎㅎ  암튼 맛있습니다. 알마니볶음밥은 꼭 드셔보시길요~</t>
  </si>
  <si>
    <t>2015-08-24 09:56:11.211</t>
  </si>
  <si>
    <t>가게도 쾌적하니 이쁘고 자리도넓어서 좋아요 ㅎㅎ 음료는 메뉴선택 실패였는지 잘 모르겠는데 음식은 양도많고 맛있음 ㅎㅎ</t>
  </si>
  <si>
    <t>2015-01-21 00:45:18.663</t>
  </si>
  <si>
    <t>초밥이 굿~! 만족스러운 식사했어요 ㅋㅋ</t>
  </si>
  <si>
    <t>2015-11-07 14:33:37.040</t>
  </si>
  <si>
    <t>닭발이너무먹고싶어서 맛집알아보는중에 찾은 맛집인데 너무 친절하시고 서비스도좋네요 대만족입니다^^</t>
  </si>
  <si>
    <t>2014-12-03 22:07:04.751</t>
  </si>
  <si>
    <t>건대점  직원분도 세심히 살펴주시고, 친절하시네요.  숯불화로에 구워진 야들야들  소갈비살  정말 맛나고, 알싸하고 시원한 살얼음 동동 동치미국수랑   탱글탱글 도토리묵채에 김치 , 오이채, 김채 등 곁들인 시원한 살얼음 까지 더위가 저멀리 달아나는 듯해요 ,  만족한  서비스와 고기맛  ~~~굿</t>
  </si>
  <si>
    <t>2015-06-19 18:30:47.505</t>
  </si>
  <si>
    <t>오랜만에 친구들을 만나서 처음으로 가본 곳인데~  정말 너무 맛이 있더라고요~ 단골등록해야 겠다는 생각이 막~ 생겨나드라구요! 다음에 또 다시가서 먹을거에요 ㅎㅎ 너무 저렴하고 맛까지 있으니 최고에염!!</t>
  </si>
  <si>
    <t>2016-03-04 19:13:27.027</t>
  </si>
  <si>
    <t>1 2 3  층 별로 컨셉이 다 다르고요 세트메뉴 !! 양도 많고 맛있어요 특히 삼겹살 ㅋㅋㅋ 한번 구워서 나오기 때문에 바로 먹을 수 있구요~ 아웃도어캠핑 추천합니다!!</t>
  </si>
  <si>
    <t>2015-03-09 14:00:24.617</t>
  </si>
  <si>
    <t>주먹갈비  정말 맛있네요 이집은 한결같이 맛이 변함이 없는것 같네요 잘먹고 갑니다</t>
  </si>
  <si>
    <t>2014-09-13 20:41:50.858</t>
  </si>
  <si>
    <t>친절히 잘 도와주시고 해서 재밌게 예쁜 반지 잘 만들어가요~!</t>
  </si>
  <si>
    <t>2014-06-04 16:03:08.143</t>
  </si>
  <si>
    <t>사장님께서 친절하게 처음부터 차근차근 잘 알려주셔서 어려움없이 잘 해낼수 있었어요~  위치도 좋고 이색데이트로 딱이네요!</t>
  </si>
  <si>
    <t>2014-02-06 14:03:54.466</t>
  </si>
  <si>
    <t>맛있어요!!!!!!!!!!!!!!!!ㅋㅋㅋㅋㅋㅋㅋㅋ</t>
  </si>
  <si>
    <t>2010-11-05 13:20:31.000</t>
  </si>
  <si>
    <t>가격도 괜찮고 매장도 깔끔하고 구워먹는 함바그 맛있어요~~</t>
  </si>
  <si>
    <t>2016-02-29 16:09:47.693</t>
  </si>
  <si>
    <t>맛은 확실히 있습니다. 선지국 반찬이 셀프로 양껏 먹을수 있고요..위생이 좀 안좋고 점심시간에 차가 몰려 주차가 불편해요. 절대 기계 주차타워에 차 넣지 마세요..운없으면 차뺄때 30분 정도 기다려야해요..일년에 두세번 정도 일부러 찾아갑니다.</t>
  </si>
  <si>
    <t>2014-01-03 12:54:01.384</t>
  </si>
  <si>
    <t>야들야들  쫄깃쫄깃 맛난 양꼬치와  양고급갈비  거기에 쫄깃쫄깃 찰면의 진한 육수 냉면 맛나게 즐기고 왔네요 더욱이 제가 좋아하는 물만두 서비스 짱 ! 다음에는  다른 메뉴도 맛보러 가야겠어욤 ^^</t>
  </si>
  <si>
    <t>2014-07-23 01:26:01.013</t>
  </si>
  <si>
    <t>별보고갔다 진짜 꽝이네 진짜 드럽게 맛업고</t>
  </si>
  <si>
    <t>2015-05-01 07:11:58.987</t>
  </si>
  <si>
    <t>찹쌀탕수육 짬뽕 최고!! 너무 맛있는집^^</t>
  </si>
  <si>
    <t>2015-04-26 17:54:01.697</t>
  </si>
  <si>
    <t>국물닭발맛있네요 잘먹었습니다</t>
  </si>
  <si>
    <t>2015-03-19 11:17:38.943</t>
  </si>
  <si>
    <t>매번 시켜먹을때마다 느끼는데 정말 친절하시고  음식도깨끗하고 맛있어요  그리고 번개같음..  주문하고 십분정도면 도착하심ㅎㅎ  물론한가할땧ㅎㅎ  개마싯오!!!!  사댱님 배달하시는분도  친절!!! 나 알바아님ㅎㅎ  진심맛좋음 번창해야됨이런곳이♡</t>
  </si>
  <si>
    <t>2015-05-09 15:51:42.228</t>
  </si>
  <si>
    <t>가끔 시켜먹었는데, 한번은 돈가스에서 누린네가 심하게 났는데. 먹고 배탈났어요. 그 이후로는 좀 꺼려지네요. 맛이나 가격면에서는 만족했는데...</t>
  </si>
  <si>
    <t>2015-05-17 11:41:18.798</t>
  </si>
  <si>
    <t>음식이 늦게 나온거 말고는 전체적으로 괜찮았습니다~!</t>
  </si>
  <si>
    <t>2015-06-26 23:25:37.233</t>
  </si>
  <si>
    <t>치킨 완전 맛있어요 처음갔을때 직원들 다들 친절하고  할인 쿠폰도 주셔서  할인 쿠폰 쓸려고 몇번 갔는데 치킨집중에는 젤 괜찮은것같은데요</t>
  </si>
  <si>
    <t>2015-01-26 11:10:39.032</t>
  </si>
  <si>
    <t>새벽에 빙수기계를 점검하고 뭐 처리하느라 몇분정도 계산이 안되는건 이해해요. 하지만 그걸 손님에게 전하는 과정에서 직원분의 어투가 굉장히 거슬리더군요. 여기는 직원들 서비스교육을 안하나봐요? 평일 새벽 1시에 갔구요 남자직원분이셨는데 이름은 모르지만 손님한테 말하는 법부터 다시 배우셔야겠어요, 공짜로 먹는것도 아니고 돈내고 먹으면서 기분나빠 혼났네요.</t>
  </si>
  <si>
    <t>2015-01-30 09:13:40.272</t>
  </si>
  <si>
    <t>몇년전부터 신림점만 이용했는데, 아주머니는 항상 케이크 다 만들면 이쁘다고 좋은 말 해주시고^^ 아저씨도 가끔씩 장난쳐 주시는데ㅎㅎ 전 너무 좋아요&amp;gt; &amp;lt;!!</t>
  </si>
  <si>
    <t>2013-10-09 10:47:00.646</t>
  </si>
  <si>
    <t>누가봐도 골목길 1짱 술집 !정말정말맛있어요!</t>
  </si>
  <si>
    <t>2016-01-26 21:21:58.570</t>
  </si>
  <si>
    <t>저는 평일 저녁에 이용했는데. 조용하니 괜찮더라구요  직원분들도 신경 많이 써주시는게 눈에 보이고..  밑에 평가가 안 좋아서 별로겠거니 생각했는데..  좋더라구요. 피자무제한 개착함ㅋㅋㅋㅋㅋ  암튼 저는 단골될랍니다^^</t>
  </si>
  <si>
    <t>2014-04-18 12:42:11.722</t>
  </si>
  <si>
    <t>연말회식때문에 알게된 양꼬치집입니다  지금까지 양꼬치에대해 잘못된생각을 가지고있었던것같네요  양꼬치가 이렇게 맛있는 음식일줄이야  조만간 꼭한번더 방문할예정이에요 잘먹고갑니다^^</t>
  </si>
  <si>
    <t>2014-01-02 17:27:04.294</t>
  </si>
  <si>
    <t>여자끼리가면 고기굽는 것도 힘든데 여기는 고기까지 직접 구워주시더라구요...감사하구 너무 좋아용~ 갈매기살도 맛잇구~!!!! 서비스로 쟁반국수도 나오구~!!! 좋아용 굳굳 :D</t>
  </si>
  <si>
    <t>2013-01-21 16:59:22.934</t>
  </si>
  <si>
    <t>더러운 남자새끼들 다신안간다</t>
  </si>
  <si>
    <t>2014-11-27 01:33:21.208</t>
  </si>
  <si>
    <t>만두국도  끝내줘요  완전 맛나요  추운겨울 딱인듯</t>
  </si>
  <si>
    <t>2014-12-09 22:08:12.104</t>
  </si>
  <si>
    <t>네이버엔 주중11시여서 방문했는데  식사는 10시30분이라네요.  배달만 10시30분까지 받고  열한시까지 배달해주는거라고  헛걸음하지마세용ㅋ</t>
  </si>
  <si>
    <t>2015-01-19 21:58:21.245</t>
  </si>
  <si>
    <t>가격도싸고 맛있습니다 먼저 치킨버거안에있는 치킨이엄청큽니다 빵에싸여있을때는 몰랐는데 반으로잘라보니까 버거의 반이상이 치킨이더군요ㄷㄷ 그리고 소스가 너무달다는 평이 많은데 엄청나게 달진 않고 그냥 달달한정도? 어린애입맛인 사람한테는 딱 좋은정도에요 그리고 킹스더블버거가 있는데 이게 엄청나게 맛있습니다 제가 수제버거를 좋아해서 여러군데 많이 다녀봤는데 제가 먹어본 햄버거 탑3안에 들정도로 맛있습니다 가격은 다른 버거에 비해 조금비싸지만 정말 먹으시면후회안할</t>
  </si>
  <si>
    <t>2015-11-27 22:44:28.384</t>
  </si>
  <si>
    <t>매번 여자분 불친절해서 이젠 안가네요...</t>
  </si>
  <si>
    <t>2015-05-30 22:49:37.225</t>
  </si>
  <si>
    <t>커피 플라넷츠</t>
  </si>
  <si>
    <t>갓볶은 원두커피의 맛과향을 느낄수있어요.  집에서 드립으로 신선한커피를 즐길수있다니~~  저에겐 기쁨입니다^^</t>
  </si>
  <si>
    <t>2013-03-28 16:23:07.134</t>
  </si>
  <si>
    <t>낙성대 본점만 자주가다가 집에서 더 가까운곳에 봉천역과 신림점 사이에 고앤고가 또 있더라구요. 저도 이런평가하는게 습관이 되서 냉정하게하려합니당. 서비스: ★★★★☆ 직원들 고기 정말 잘굽고 친절히 모셔 주드라구요. 살짝 부담될 정도로? 그 중 군대깔깔이 입고 가니는 분계신데, 목소리가 상당히 매력적이에요.특히 하나더! 여기 뽑을때 얼굴보고 직원선발하시는 듯!  한가지 아쉬운건 내가들어갈땐 한가했는데, 10분안에 만석되는 타임이 오더니... 가게 전체가</t>
  </si>
  <si>
    <t>2014-11-29 14:16:01.817</t>
  </si>
  <si>
    <t>맞아요 전화 진짜 너무 안돼요;;; 저도 삼사십분 걸다가 글 남깁니다 제생각엔 바쁜데 전화받을 시간도 없어서 그냥 수화기 내려놓은 모양인데요.. 이런것도 서비스의 일종아닌가 싶어요;;; 아무리 손님이 많아도 좀 제대로 해주세요;</t>
  </si>
  <si>
    <t>2014-05-11 17:49:09.459</t>
  </si>
  <si>
    <t>닭도리탕 소주안주로 좋고 정말 맛있음.계란말이도 부드럽고 콩나물국도 짱!!</t>
  </si>
  <si>
    <t>2012-07-15 07:39:11.616</t>
  </si>
  <si>
    <t>전반적으로 괜찮네요 제가 생각했던 분위기는 아니었고요 회랑 스키다시는 맛있게 잘 먹고 왔습니다.</t>
  </si>
  <si>
    <t>2011-06-03 19:20:57.000</t>
  </si>
  <si>
    <t>알바생 관리 좀 하세요.. 손님이 왔는지 안 왔는지도 모르고.. 주문한 건 거의 내팽겨치질 않나..</t>
  </si>
  <si>
    <t>2015-05-24 19:51:56.281</t>
  </si>
  <si>
    <t>주문받는 직원도 엄청 불친절하고 따뜻한 음료로 시켰는데 원샷 가능할 만큼 미지근하게 주시네요. 미지근하게 해달라고 한 적도 없는데요. 그리고 좌석도 너무 다닥다닥 붙어있어서 다른 사람과 갔을 때 대화하기 좀 불편할 것 같고 콘센트도 제대로 비치되어 있지 않아서 이용하시기에 불편한 점이 많으실 것 같습니다.</t>
  </si>
  <si>
    <t>2015-11-18 10:57:32.314</t>
  </si>
  <si>
    <t>돈내고 기분잡치고 싶으신 분은 가시면 됩니다... 별 그지같은 경험.....</t>
  </si>
  <si>
    <t>2016-02-17 18:24:50.345</t>
  </si>
  <si>
    <t>2시간전에 예약 주문했는데 배달이 밀려서 예약시간 30분이 넘도록 안오는건 뭔지   서비스가진짜..</t>
  </si>
  <si>
    <t>2015-04-08 22:22:29.679</t>
  </si>
  <si>
    <t>배달도 되고 후라이드 하고 바베큐 종류가 맜이는것 같네요</t>
  </si>
  <si>
    <t>2012-01-13 18:28:57.000</t>
  </si>
  <si>
    <t>대학동에 이런분위기의 술집은 여기뿐인거 같네요  분위기 짱입니다!ㅎㅎ</t>
  </si>
  <si>
    <t>2015-06-25 20:36:27.594</t>
  </si>
  <si>
    <t>불친절하네요 음식상태도 영...  안갈랍니다.</t>
  </si>
  <si>
    <t>2014-08-18 17:55:12.752</t>
  </si>
  <si>
    <t>불친절하시네요..눈도 안마주치고 말씀도 없고 돈만 받으시니 투명인간같은 느낌받았어요  음식도 다른 한솥에 비해 별로 였습니다</t>
  </si>
  <si>
    <t>2014-06-28 14:16:44.983</t>
  </si>
  <si>
    <t>leet****</t>
  </si>
  <si>
    <t>너무기대하고왔는데 기대를 저버리지않는 제품들과 서비스 너무 맘에듭니다!ㅎㅎ</t>
  </si>
  <si>
    <t>2015-11-08 16:08:58.990</t>
  </si>
  <si>
    <t>여기 완전 맛있어요!! 여자친구랑 홍대 돌아다니다가 지칠쯤 찾게된 카페였는데... 이곳에만 있는 카바레마키아토란 커피~!!!!! 말 그대로 충격적인 맛이였어요!!! 생카라멜을 올렸는데~ 여자친구 넘 맛있다고 좋아하고!!! 걷느라 힘들었던 피로가 싹 풀리면서~ 여친이랑 넘 좋은시간 보냈던 기억이 나요!! 강추강추!!</t>
  </si>
  <si>
    <t>2013-10-28 21:48:24.397</t>
  </si>
  <si>
    <t>테이블 15</t>
  </si>
  <si>
    <t>분위기 적당히 어둡고 좋아요~ 특히 분위기잇는 음악에.. 각종 맛잇는 먹거리와 와인 1+1 행사까지.. 추천합니다~!</t>
  </si>
  <si>
    <t>2014-04-03 15:34:47.225</t>
  </si>
  <si>
    <t>밤늦게가긴햇는데 웃는얼굴을무슨 무표정이라도해줫음 감사할뻔했네요 주문도 대충 빙수나와도 쳐다보지도않고 나참 돈내기가아깝더라구요 교육들을 제대로안시키나 한입먹으려다가 얼음도딱딱해서 한숟갈프다가 남기고나왓네요</t>
  </si>
  <si>
    <t>2014-08-26 01:27:24.102</t>
  </si>
  <si>
    <t>라몽떼</t>
  </si>
  <si>
    <t>친절은ㅡㅡ 개뿔 앉아있으면 눈치줌 자꾸쳐다봐요  빵은맛있어요</t>
  </si>
  <si>
    <t>2016-03-05 18:45:31.450</t>
  </si>
  <si>
    <t>여기 튀김 레알 맛있어요 그냥 떡볶이집 튀김생각하면 안되ㅇ요ㅋㅋ가까이 사시면 맥주한잔 생각날때 튀김 중짜리 포장해서 드세요 맥주 안주로 이만한게 없음</t>
  </si>
  <si>
    <t>2013-06-20 23:10:32.167</t>
  </si>
  <si>
    <t>leeu****</t>
  </si>
  <si>
    <t>근처에 KFC가 여기밖에 없어 어쩔 수 없이 오는데 딱 봐도 근처 맥도날드에 비교하면 위생 별로인게 티가 나요 탁자나 바닥 상태도 깨끗하지 않고 날파리같은거 날라다녀서 음식에 꼬이고..   무엇보다 이렇게 불친절한 매장은 처음이에요 그냥 평이한 대응만 해줘도 오늘은 좀 친절하네? 하고 감격할 정도구요  제품도 그냥 그래요 타 지점에 비해 별로 맛없는 느낌 감자튀김은 정말 최악...</t>
  </si>
  <si>
    <t>2015-10-09 20:35:24.057</t>
  </si>
  <si>
    <t>leev****</t>
  </si>
  <si>
    <t>전화 친절하게 받으시고 배달하시는분도 친절하세요! 맛도있습니다 ㅋㅋ추천추천</t>
  </si>
  <si>
    <t>2013-11-02 18:41:22.717</t>
  </si>
  <si>
    <t>leew****</t>
  </si>
  <si>
    <t>뭔가 주변 비슷한업종에서 디스하는듯.... ㅡㅡ 그정도는 아닌데... 그리고뭔가 디스하는게 한사람이 계속올리는것처럼 느껴짐... 난 늘 좋던데...그리고 밑에 알바생이 빨리가라고 눈치줬다는데....ㅋㅋㅋ 아니알바생입장에서는 손님 적게받아야 덜힘든거 아닌가? ㅋㅋㅋ 무슨 말도안되는걸로 억지를부리세요... 다른이유도아니고...ㅋㅋ</t>
  </si>
  <si>
    <t>2016-02-04 17:56:56.105</t>
  </si>
  <si>
    <t>삼촌네 1호</t>
  </si>
  <si>
    <t>키야아~여기 가신 분들은 아시겠지만  굉장히 맛있고 양 푸짐함!  난 고2때부터 여기 단골.  하지만 예전이나 지금이나 아저씨 아주머니 친절도는  아주 끝내줘</t>
  </si>
  <si>
    <t>2015-05-27 17:22:39.808</t>
  </si>
  <si>
    <t>음식 맛있어서 좋습니다. 아이 없이 어른 끼리가서 식사해도 좋을 듯....</t>
  </si>
  <si>
    <t>2014-11-28 12:48:42.047</t>
  </si>
  <si>
    <t>신림동은 먹고 사는데는 참 좋은곳인듯 이가격에 이런 치킨을 어디가서 또 먹겠나ㅎㅎ</t>
  </si>
  <si>
    <t>2015-02-12 14:58:03.167</t>
  </si>
  <si>
    <t>헐 평이 왜이리 안좋지 자주가는데 특별히 불친절한점 모르겠고 커피한잔에 카드결제해도 눈치안주고 커피 안사고 베이커리만 포장해도 잘해주심 모카페는 베이컬만 포장은 안해준다해서 그뒤론 안가는데 아튼 부담없이 커피 마시기 좋음 가격 저렴함 양도적은데 배채우려고 먹는것 아니니까</t>
  </si>
  <si>
    <t>2015-02-12 15:12:17.209</t>
  </si>
  <si>
    <t>leey****</t>
  </si>
  <si>
    <t>화이트데이 전날이라그런지 손님들 많았는데도 불구하고 친절하게 설명해주시고 꼼꼼하게 알려주셔서 좋았습니당^----^♡담에는 팔찌 만들러 올게용~~~~</t>
  </si>
  <si>
    <t>2016-03-13 17:40:23.987</t>
  </si>
  <si>
    <t>만드는게 재밌네요 추천합니다~</t>
  </si>
  <si>
    <t>2016-01-14 17:35:30.632</t>
  </si>
  <si>
    <t>새해에 남자친구랑 좋은 추억 만들고 가요!!  친절하게 알려주셔서 쉽게 만들수있네요 짱짱♥︎</t>
  </si>
  <si>
    <t>2015-01-01 15:20:10.615</t>
  </si>
  <si>
    <t>든든</t>
  </si>
  <si>
    <t>육전이랑 지파이 추천!  조금 생소한 메뉴였는데 술안주로 너무너무 맛있습니다. 사장님도 너무 친절하고 좋으세요~ 또 갈게요^^</t>
  </si>
  <si>
    <t>2016-01-13 13:45:10.825</t>
  </si>
  <si>
    <t>서교상회</t>
  </si>
  <si>
    <t>넘 좋아요 최고에요 서교상회 최최고</t>
  </si>
  <si>
    <t>2015-03-03 19:03:08.896</t>
  </si>
  <si>
    <t>애인과 좋은 추억만들기로 딱 인거같아요!!ㅎㅎ 예쁘게하고가용</t>
  </si>
  <si>
    <t>2014-11-08 15:53:46.818</t>
  </si>
  <si>
    <t>와..인력아깝다 자리아깝고 ㅠㅠ 걍 장사접고 공장가셈 보도실장하던가</t>
  </si>
  <si>
    <t>2015-11-24 08:59:04.931</t>
  </si>
  <si>
    <t>고급진 부위별 참치 공급에 만족만족 룸도 많아서 굿.</t>
  </si>
  <si>
    <t>2015-11-24 07:43:50.539</t>
  </si>
  <si>
    <t>아는 언니가 추천해서 들렀는데 정말 분위기 너무좋았어요 &amp;gt;ㅁ&amp;lt; 냥이가 너무이뻐서 집에가질못하겠더라구요 ㅠㅠ  게다가 애교도많아 ㅠㅠ 으아아아아아아아 우리집 냥이도 이랬으면 좋겠네요  분위기좋은곳에서 와인먹으니 술도 더 달달한것같구요 ~</t>
  </si>
  <si>
    <t>2015-04-24 10:52:01.119</t>
  </si>
  <si>
    <t>건대룸술집중에 안주젤맛있고 단체룸도많아서 여기서모임자주하는데 양념감자최고임!!중독짱임!</t>
  </si>
  <si>
    <t>2016-02-23 00:38:37.602</t>
  </si>
  <si>
    <t>안주맛있어서 자주가는데 분위기도좋고 좋아요!!</t>
  </si>
  <si>
    <t>2012-06-17 23:14:48.784</t>
  </si>
  <si>
    <t>여기 우연찮게 방문하게 되엇는데 직원분들도 친절하시고 음식퀄리티도 좋앗습니다~  다음에 또 방문하고 싶습니다</t>
  </si>
  <si>
    <t>2016-03-16 21:22:48.037</t>
  </si>
  <si>
    <t>이런 맛은 태어나서 처음 느껴봄 ㅋ  특이한거 좋아하시는분은 시키세요 ㅋ  태어나서 처음 느껴보는 맛을 느끼실 수 있어요  다음에는 꼭 평가보고 시켜야 겠네요</t>
  </si>
  <si>
    <t>2015-09-28 20:30:34.513</t>
  </si>
  <si>
    <t>치킨 주문 했는데 멀다고  기사들이 안간다고 먼저 끊어 버리네  이런 가게는 처음.  어이가 없네요~</t>
  </si>
  <si>
    <t>2014-12-30 22:41:18.606</t>
  </si>
  <si>
    <t>후라이드 정말 맛있게 먹었습니다  바삭바삭하도 느끼하지 않네요!^^</t>
  </si>
  <si>
    <t>2015-11-13 16:47:35.125</t>
  </si>
  <si>
    <t>최악의 서비스 입니다. 절대 시켜먹지 마세요.   햄버거 시켜드시지 말고 차라리 피자나 다른 돈까스, 정식류 시켜드십시오.   문제점 1. 배달시간 1시간 20분 이상 걸림 매번 ( 상담원이 30분 걸린다는 것은 개소리임)   2. 주문도 제대로 안됨 상하이 치킨세트를 시켰으나 빅맥세트가 옴    3. 스위트 치킨 사이드 메뉴로 시켰더니 오지 않음 ( 돈은 냈으나 오지 않음 )   정말 황당한 개판 서비스. 상담원에게 불만 호소 해도 소용 없음.  결국</t>
  </si>
  <si>
    <t>2010-01-01 15:23:49.000</t>
  </si>
  <si>
    <t>알바로 근무하시는 어려보이시는 남자분~~~!! 친절하시구 열심히하시는거 같아요ㅎㅎ 잘생겼어요!!!!!!!!!^^</t>
  </si>
  <si>
    <t>2014-06-21 20:15:12.942</t>
  </si>
  <si>
    <t>싸가지고 불친절이고뭐고 우선 맛잇으면 사먹겠는데  신림역이랑 서울대입구 등등 죠스떡볶이 다 먹어봤는데 여기가 제일 맛없음..... 떡볶이도 다 퍼지고 튀김은 뭐니? 남은거 설마 어제 남은거 파는거이니죠? 체인점인데 맛 차이가 너무 심해요 두번다시늠 거기서 사먹고 싶지가 않아요....</t>
  </si>
  <si>
    <t>2013-03-11 14:57:25.524</t>
  </si>
  <si>
    <t>갑자기 족발윙이 땡겨서 시켜먹엇는데 오랜만에 먹어도 너무 맛잇어요 ㅎ</t>
  </si>
  <si>
    <t>2016-06-09 20:08:24.612</t>
  </si>
  <si>
    <t>엊그제 포장해서 가져와가지고 먹었습니다. 솔직히 너무 느끼해서 반도 못먹고 버렸습니다. 닭손질도 엉망이고 기름을 제대로 안빼서 포장용기 사이로 기름이 흐른거도 있었습니다. 카운터 안경쓴 직원도 시종일관 귀찮다는 태도로 응대했고 늦지않은 시간이었는데 손님이  없었던거 보면 이유가 있지 않았나 싶습니다. 치킨의 대한 예의로 별점 1개는 드리고 갑니다  젊은 사람끼리 하셔서 그런가 장사 엉망으로 하시네요.</t>
  </si>
  <si>
    <t>2016-01-22 11:59:59.788</t>
  </si>
  <si>
    <t>오랜만에 왔는데 2층도 생기고 훈남알바생들 많네요 ㅋ.ㅋ</t>
  </si>
  <si>
    <t>2015-08-29 21:54:23.110</t>
  </si>
  <si>
    <t>저번주에 친구들끼리 당구장에서 짜장면을 시켜먹었는데~ 기가막히더라구요 !! 다른친구들한테 추천해줬더니 지금 시켜먹고 있다고 하네요ㅋㅋㅋ</t>
  </si>
  <si>
    <t>2015-03-05 13:42:15.009</t>
  </si>
  <si>
    <t>솔직히 시켜먹을데 없어서 여기서 시켜먹었는데.. 이제 극을 때리네요.ㅋㅋ 짬뽕은 다 식어서 면발이 다 불어터서 오고 탕수육은 딱딱해서 씹어지지도 않네요.ㅋㅋ 재밌는 가게임.ㅋ</t>
  </si>
  <si>
    <t>2015-08-30 16:13:31.253</t>
  </si>
  <si>
    <t>별하나도 아깝습니다. 덥밥시켰는데 머리카락나왔어요. 새로 다시 갖다주지도 않았으며. &amp;apos;죄송하긴한데 돈은 다 받을께요&amp;apos; 이러면서 돈을 다 받아가셧습니다. 타인의 머리카락나온 음식을 누가돈내고먹고 싶을까요??일하시는 남자분 정말 불친절하시더군요. 밥먹다가 머리카락 나온 것도 기분 나쁜데 더 기분나쁜것이 불친절한 태도입니다. 밑에분은 주전자에서 먹다남은 면발나왔다는데 위생 정말 최악이네요. 절대 가지마세요.</t>
  </si>
  <si>
    <t>2014-11-02 21:36:34.749</t>
  </si>
  <si>
    <t>left****</t>
  </si>
  <si>
    <t>왠만함 글안쓰는데 진짜 맛없음....돈아깝다..</t>
  </si>
  <si>
    <t>2012-02-12 22:08:44.000</t>
  </si>
  <si>
    <t>완전 쓰레기 후회함 알바도 싸가지없음 방금시켰는데 후회할정도... 왠만함 먹는데 이건 진짜 아니다 할정도</t>
  </si>
  <si>
    <t>2013-01-06 23:24:19.020</t>
  </si>
  <si>
    <t>까치네분식</t>
  </si>
  <si>
    <t>이집 토스트 저도 참 좋아하는데요~  여기토스트 맛보심 이X토스트 그런거 못먹습니다.</t>
  </si>
  <si>
    <t>2013-04-30 15:20:04.808</t>
  </si>
  <si>
    <t>양평해장국</t>
  </si>
  <si>
    <t>leg2****</t>
  </si>
  <si>
    <t>종업원들이 벙어리 쳐다봐두 말걸어두 대꾸없음 .   주문하면 맞을태세 망할..서비스 개판</t>
  </si>
  <si>
    <t>2011-10-08 09:18:09.000</t>
  </si>
  <si>
    <t>leg3****</t>
  </si>
  <si>
    <t>길초밥 너무 맛있어용ㅎㅎ그리고 다들 너무너무너무 친절하네요 길초밥 자주 오고 싶은 곳이에요ㅎㅎ길초밥 흥해라~~~~!!</t>
  </si>
  <si>
    <t>2016-02-01 14:09:01.875</t>
  </si>
  <si>
    <t>cafebahn</t>
  </si>
  <si>
    <t>lega****</t>
  </si>
  <si>
    <t>대공원가는 길에 우연히 갔다가 대만족한 카페 음악에 어우러지는 공간이 평안함을 자아내서 생기를 충전했던 시간이었습니다!!</t>
  </si>
  <si>
    <t>2014-06-16 10:43:33.148</t>
  </si>
  <si>
    <t>여기 분당인데요 ㅋ 이번주 서울 어머니댁 가면서 포장해가려고 아직도 영업하시나 생각나서 들러봤더니.. 뜻밖에 양념에 대한 호불호가 대단하네요 ㅋ 양도 푸집하고 신선한 닭에 마늘향 가득한 그 눅진한 양념까지... 저는 이 집이 제일 맛있던데요 ^^;; 제 기억으론 양념치킨이란게 제일 처음에 출시되었을때 이런식이었던것 같아요. 요샌 어디가나 통조림에 들어있는 똑같은 맛의 양념을 사용하지만..ㅋ 뭐 어찌 되었든 제 취향을 강요할 생각은 전혀 없고요 혹시나 사</t>
  </si>
  <si>
    <t>2015-05-27 10:38:12.875</t>
  </si>
  <si>
    <t>lege****</t>
  </si>
  <si>
    <t>기본적으로 여기 고평점준애들은  아무거나 눈가리고 고급이라속이고 먹이면 맛죽인다고할  막입이거나  알바생이거나  돈이아깝고 자기선택이틀렸다고 인정하기싫은 부류일거다  특히  사이드메뉴가 가관이었음   미트소스스파게티에 맛살찢어넣는 음식궁합은 어느나라스타일인지 노이해  피자도 그냥 평이한수준이지저돈내고먹을거아님</t>
  </si>
  <si>
    <t>2014-09-30 14:59:21.977</t>
  </si>
  <si>
    <t>강강술래 예전부터 많이  왔었는데 맛있어용 ㅋㅋ오늘은 500일 기념일이라 왔어용^^남들은 스테이크  먹는데 나능 한우구이 냠냠~</t>
  </si>
  <si>
    <t>2014-10-27 20:40:44.343</t>
  </si>
  <si>
    <t>서비스 안좋음. 옆테이블에 공기밥에서 이상한거 나왔는데도 써빙보는 아줌마들 정말 성의없더군요.  삽겹살 1인분추가 하면서 불판 갈아달라고 하는데 전혀 신경안써서 고기추가 빼고 식사하다가 그냥 나왔네요  1인분 만원하는 삽겹살 먹으면서 손닙 대접 이렇게 못받기는 첨이네요.</t>
  </si>
  <si>
    <t>2011-06-01 02:30:48.000</t>
  </si>
  <si>
    <t>legi****</t>
  </si>
  <si>
    <t>말로만 듣던 돼지국밥을 처음 먹어봤는데 농담 아니라...  왠만한 설렁탕은 저리 가라에요....  깔끔하고 맛난 국물에..고기도 정말 부드럽습니다..  인테리어도 짱이고.. 단골 되기로 했습니다..^^</t>
  </si>
  <si>
    <t>2008-10-09 15:31:19.000</t>
  </si>
  <si>
    <t>legn****</t>
  </si>
  <si>
    <t>배달 시켜먹고 이렇게 기분 나쁜적 처음이네 알바 교육 좀 제대로 하쇼  벨 울리고 좀 안나온다 싶으니 밖에서 소리를 고래고래 지르네...나가보니 하는 소리가  '벨소리 안 들려요?'  장사 장난으로 하나</t>
  </si>
  <si>
    <t>2015-02-21 20:55:30.911</t>
  </si>
  <si>
    <t>제가 가본 태국음식점 중에 제일 맛있어요. 정통 태국음식 맛이 강하면서도 먹기에 부담스럽지 않은 곳 ㅎㅎ 강추입니당. 특히 팟키마오 짱짱!</t>
  </si>
  <si>
    <t>2015-05-07 09:25:25.418</t>
  </si>
  <si>
    <t>lego****</t>
  </si>
  <si>
    <t>봉구비어 참말로 사랑해요.....</t>
  </si>
  <si>
    <t>2015-04-20 00:23:34.521</t>
  </si>
  <si>
    <t>어떻게 먹다남은 족발을 그럴수잇나요 진짜 인간말종들이네 그렇게해놓고 사과는커녕 비웃기나하고 쓰1레1기들 ㅉㅉ</t>
  </si>
  <si>
    <t>2011-10-10 17:16:54.000</t>
  </si>
  <si>
    <t>쭈꾸미손사장</t>
  </si>
  <si>
    <t>leh0****</t>
  </si>
  <si>
    <t>홍대에서 1차로 든든하게 먹고시작하기 딱좋네요. 무엇보다 음식이 깔끔함. 굿</t>
  </si>
  <si>
    <t>2015-08-14 14:56:44.922</t>
  </si>
  <si>
    <t>맛집검색해서 갔더니 정말놀랬다..소금국물인줄..직원한테 너무짜서도저히못먹겠는데어떻게해야하냐니깐 물넣어먹으랜다. 물 2병 쏟아부러도 소금국..돈아까워서그냥저냥먹음 다음에안가면되니까..</t>
  </si>
  <si>
    <t>2016-03-15 14:20:42.784</t>
  </si>
  <si>
    <t>leh1****</t>
  </si>
  <si>
    <t>엄청맛잇고 분위기좋습니다 잘먹구갑니다</t>
  </si>
  <si>
    <t>2013-04-10 09:37:34.239</t>
  </si>
  <si>
    <t>leh6****</t>
  </si>
  <si>
    <t>교촌 매니아임..반반콤보시킴.     오리지널?? 아무맛 안남. 간장치킨의 원조..근데 암 맛 안남. 기름맛 남.     레드 오리지널? 아무맛 안남. 매운맛이고 뭐고 진짜 아무맛 안남. 기름맛 남     불친절 해도 맛있으면 시켜먹겠는데.. 정말 맛이..아무런 맛이 안남.     닭뼈는 까맣고, 맛은 안나고... 그냥 준다고 해도 불안해서 못먹겠다.     아....내 17,000원....ㅅㅂ</t>
  </si>
  <si>
    <t>2014-05-11 19:24:02.606</t>
  </si>
  <si>
    <t>leh7****</t>
  </si>
  <si>
    <t>들어갈 때부터 기분 좋은 뉴욕~~!! 깔끔한 인테리어 만큼 맛도 좋고, 무엇보다입맛 까탈스런 딸랑구가 엄지척!을 외치네요. 기분좋은 식사하고 왔어요. 늘 변함없는 맛 유지해주세요.</t>
  </si>
  <si>
    <t>2016-06-15 11:17:50.606</t>
  </si>
  <si>
    <t>"이뜰"안에서 느끼는 행복한 시간~ 분위기 좋은 곳에서 행복을 맛볼 수 있는 곳이랍니다. 스테이크가 무한 리필이 될때마다 즐거움도 리필되는 기분좋은 곳~~저는 먹을때가 가장 행복하니까요. 이 행복감 앞으로도 쭈욱 느끼게 해 주실꺼죠?</t>
  </si>
  <si>
    <t>2016-05-18 18:10:39.638</t>
  </si>
  <si>
    <t>leie****</t>
  </si>
  <si>
    <t>홍대점절대안감. 가격도가격이지만 왜 어째서 양이그거죠..많이실망햇음ㅋㅋㅋㅌㅌㅌ하</t>
  </si>
  <si>
    <t>2015-03-08 16:45:44.797</t>
  </si>
  <si>
    <t>lej_****</t>
  </si>
  <si>
    <t>좋은 말보단 안좋은 기운이 있어서 기분이 싱숭생숭하지만  그래도 나쁜기운을 조심하면서 올해 조심조심할것같아요   감사해요 ㅋㅋ</t>
  </si>
  <si>
    <t>2011-08-13 19:38:19.000</t>
  </si>
  <si>
    <t>lej0****</t>
  </si>
  <si>
    <t>매운갈비찜 좋아요 ㅋㅋㅋㅋㅋㅋ</t>
  </si>
  <si>
    <t>2015-05-25 19:04:47.565</t>
  </si>
  <si>
    <t>lej7****</t>
  </si>
  <si>
    <t>고양이들은 다 귀엽고 좋아요~ 근데 인간적으로 고양이들이 좁은 공간에 너무 많아서;; 냥이들이 성격이 다 좋아서 싸우거나 하진 않지만 보기 안쓰럽더라구요;; 그리고 한마리는 지 기분 좋으면 와서 무릎에 누워있다가 갑자기 공격하는 바람에 유혈사태가...;;;;; 너무 많아서 그런가 관리가 미흡하더라구요ㅠ 그렇게 많은 고양이를 알바 한명한테 맡겨놓고 사장님은 보이지도 않는 거 같았고.. 사장님께 뭐라고 하고 갈라다가 기다려도 안오시길래 그냥 왔네요. 냥이들</t>
  </si>
  <si>
    <t>2014-03-31 23:22:16.690</t>
  </si>
  <si>
    <t>저희집 아이들 강강술래 가자하면 자다가도 벌떡 일어납니다 언제 먹어도 맛있는 강강술래~~ ^^</t>
  </si>
  <si>
    <t>2014-10-30 18:10:25.895</t>
  </si>
  <si>
    <t>leja****</t>
  </si>
  <si>
    <t>지나가다가 실내 구경은 실례인듯해서 건물 구경 좀 하려니까, 어떤 아주머니가 마당에서 나가랍니다.. 아무래도 이 곳 여사장 분인듯 한데.. 분명, 다른 손님들도 있었고,  해 한창 떠있는 오후시간 때라 마감 할 시간도 아니였구요.. 대하는 행동을 봐서는 '돈 지불 할 생각 없으면 나가라' 라는 식이 였습니다.  유명 드라마 촬영지라, 저 하나 아니라도 사람 발길 끊기지 않을테지만요..  저는 이곳 커피가 500원이라도 그 돈 지불하고 맛을 느끼고 싶지는</t>
  </si>
  <si>
    <t>2014-07-07 03:32:27.460</t>
  </si>
  <si>
    <t>lejc****</t>
  </si>
  <si>
    <t>커피맛이 개똥같네...  아니.. 테이크아웃으로 방금 막 사갔는데... 커피 맛이 안나면 어쩌자는거냐?  아 정말 짜증나네...  바쁜 매장이면 뭐든 용서가 되냐?  밥한끼 가격으로 커피한잔 마시는건데...   좀더 성의있게 좀 타라..... 진짜 욕나온다..  맥도날드 커피가 더 맛있다 아 열받네  다신안가... 아 욕나와</t>
  </si>
  <si>
    <t>2014-09-16 19:39:53.959</t>
  </si>
  <si>
    <t>lejs****</t>
  </si>
  <si>
    <t>분위기가 다른 카페보다 좋고 무엇보다 팀플하기에 좋은것같아요</t>
  </si>
  <si>
    <t>2013-06-20 17:56:26.893</t>
  </si>
  <si>
    <t>lejy****</t>
  </si>
  <si>
    <t>직원분들이 너무 친절해서 놀랐어요.  이렇게 친절하면 부담스러워 하는 별종이라  좀 그랬어요 ㅋㅋㅋ 눈꽃치즈치킨 정말 오랜만에 맛난치킨 먹었어요. 라면볶이만 먹어도 다음날 ㅍㅍㅅㅅ할정도로 매운걸 잘 못먹지만 좋아해서 땡초치킨도 시켰는데 하나 먹고 포기했어요. 입술얼얼얼 내가 미쳤지 치킨은 죄가 없어요</t>
  </si>
  <si>
    <t>2015-05-08 00:11:46.280</t>
  </si>
  <si>
    <t>lek_****</t>
  </si>
  <si>
    <t>사장님이 넘 친절하게 맛 조절에 대해 설명해 주셔서 좋았어요~! 매운 맛 잘 못먹는데 아마추어 단계로 덜 맵게 해주셔서 맛있게 스트레스 풀고 왔네요~! 넘 맛있어용 ^0^</t>
  </si>
  <si>
    <t>2014-11-17 15:19:28.276</t>
  </si>
  <si>
    <t>lek0****</t>
  </si>
  <si>
    <t>개맛없음!태어나서이렇게맛없는짬뽕처음먹어봄비싸긴개비싸구한입먹고다버림ㅡㅡ아돈아까워!!결국라면끓여먹었다</t>
  </si>
  <si>
    <t>2011-04-03 14:02:54.000</t>
  </si>
  <si>
    <t>lekh****</t>
  </si>
  <si>
    <t>굿~~~~  서비스가 아조 좋군용</t>
  </si>
  <si>
    <t>2015-10-27 17:08:56.604</t>
  </si>
  <si>
    <t>leki****</t>
  </si>
  <si>
    <t>불친절한거좋아하시면 강추요 가게덥고 일하는 사람들은 불친절의 끝을 달리네요</t>
  </si>
  <si>
    <t>2015-07-23 12:19:44.293</t>
  </si>
  <si>
    <t>서래갈매기 신림문화의거리점</t>
  </si>
  <si>
    <t>lele****</t>
  </si>
  <si>
    <t>갈매기살 시켰는데 완전 얼어가지고 얼음까지 보일정도였구. 숯불도 너무 자주 타고 불화력이 너무 심해서 식당 전체가 연기로 가득차서 힘들었음. 주위자리에서 연기 빼는 기계에서 검은 기름이 떨어졌다고 하는데 밥맛 뚝 떨어졌었음. 게다가 알바생 무표정 서빙..   음식은 일부로 짜게해서 술 맥주류 소비시킬려고 하는게 눈에 보임.  다신 안가겠다고 다짐함. 고도의 악플 같다고?? 가본사람은 알겠지..</t>
  </si>
  <si>
    <t>2015-11-01 23:45:02.154</t>
  </si>
  <si>
    <t>여기 5년 고정으로 시켜 먹는 곳인데 맛있어요. 배달도 빨리오고 쿠폰도 나름 잘 줌 ㅎㅎ 솔까말 난곡동에서 여기말고 중국집 없음;</t>
  </si>
  <si>
    <t>2014-06-07 18:05:30.483</t>
  </si>
  <si>
    <t>lema****</t>
  </si>
  <si>
    <t>직원분들 너무 친절하시고 맛도 일품이에요~ 유명한 이유가 있네요~ 자주오고 싶네요 !</t>
  </si>
  <si>
    <t>2014-07-26 14:55:21.151</t>
  </si>
  <si>
    <t>lemo****</t>
  </si>
  <si>
    <t>항상 원두를 사러 오는 곳입니다.</t>
  </si>
  <si>
    <t>2013-05-06 03:35:41.362</t>
  </si>
  <si>
    <t>좋아영!!친절하시고!이뻐여!</t>
  </si>
  <si>
    <t>2014-12-20 15:06:19.074</t>
  </si>
  <si>
    <t>출출할때마다 맵고 칼칼한 맛에 불사조치킨을 찾게됩니다! 한번먹고나서 중독돼써요ㅎ 순살로돼있어서 먹기편하더라구요! 사장님이 친절하셔서 자주찾게 돼요ㅋ</t>
  </si>
  <si>
    <t>2012-11-13 00:17:53.026</t>
  </si>
  <si>
    <t>평가가 왜 이러지.  엄마가 해주는 밥 같아서 종종 먹으러 가는 식당입니다.  조미료에 쩔은 음식먹다가 힐링되는 느낌인데.. 평가가 너무 극과 극으로 나뉘니 참 그렇네요.</t>
  </si>
  <si>
    <t>2016-01-24 01:34:52.820</t>
  </si>
  <si>
    <t>제 동생이 겪은거 같은장소에서 똑같은 경험하셨네요. 당장 나가라는 말까지 똑같아서 소름. 제가 사과받으러 전화하니까 꼴받으면 직접오라고, 신고하겠다고 협박. 전 1년전에 겪었는데 거기 아직도 정신못차리고 그따구로 말하고 다니네요. 거긴 안가는게 답이에요. 전 그때 받은 충격이 아직도 남아있어서 매일 거기 망하라고 모든 신에게 기도합니다. 컴플레인걸지마세요. 신고한다고 협박받고 입이랑 귀만 더러워져요.</t>
  </si>
  <si>
    <t>2015-11-28 19:19:13.240</t>
  </si>
  <si>
    <t>밑에 지방에 살지만 홍대 갈때 마다 밥은 이집에서 꼭 먹어요. 메뉴는 늘 같은 묵은지 찜으로 먹는데 정말 맛있고 다른데 하고 비교 할수가 없어요.^^*~~~ 별 다섯개가 부족할 정도 예요. 제 입맛에 맞아서 맛있지만 그래도 강추예요.^^</t>
  </si>
  <si>
    <t>2014-12-22 19:52:37.206</t>
  </si>
  <si>
    <t>계란 완숙해달라고 말씀드렸는데 반숙으로 주셨네요.. 오셔서 완숙이냐고 물어봐주시고는; 그리고 수저 셀프인건 왜 말씀안해주신건지..  전체적으로 너무 불친절하시네요 다른 매장에 비해 맛이 뛰어난것도 아닌데요</t>
  </si>
  <si>
    <t>2015-02-17 21:37:10.048</t>
  </si>
  <si>
    <t>사장님 두분 완전 친절하시고 분위기 짱!  다른 대형 체인 까페처럼 왁자지껄하지 않아서 진짜 좋음!  커피를 못마시는데 커피 외에 마실 음료가 다양하고 디저트 완전 맛나서 더 좋음! 디저트 직접 구워주시는듯 ㅋ 무엇보다 퍼즐!!!!  음료도 마시고 퍼즐도 맞추고 일석이조 ♥</t>
  </si>
  <si>
    <t>2013-01-04 11:38:07.014</t>
  </si>
  <si>
    <t>안주 넘맛있어용 사장님도 친절하시구ㅎㅎㅎ 또 가께요</t>
  </si>
  <si>
    <t>2014-08-06 10:31:01.401</t>
  </si>
  <si>
    <t>정말 제대로 된 요리 맛보고 왔어요~ 마지막 디저트까지 정성이 느껴지는.. 절대 후회없는 맛집이네요 대박나랏</t>
  </si>
  <si>
    <t>2014-01-04 23:14:41.343</t>
  </si>
  <si>
    <t>빵은 진짜 맛있는데 친절은 찾아볼수가없던데 불친절에가까움 주말마다갈때마다느낌</t>
  </si>
  <si>
    <t>2014-12-12 00:56:01.672</t>
  </si>
  <si>
    <t>일단 음식이나 가게가 너무 깔끔해서 마음에 듭니다. 개인적으로 깔끔한 걸 좋아해서 지저분한 곳은 좀 꺼려지는데 여기는 첫인상부터가 너무 좋았어요 ㅎㅎ 음식도 정갈하게 나오고 맛도 깔끔하고 좋은 참치집 알게되서 기분이 좋습니다!</t>
  </si>
  <si>
    <t>2014-06-25 22:28:25.498</t>
  </si>
  <si>
    <t>네이버 검색을 통해 찾아가보았습니다^^ 홍대에서 그렇게 신선한 회를 먹게되다니!!  평소 회를 좋아하는 전 아주 대만족 하였구요 맛난 광어 뿐만 아니라 쓰게다시를 보고 또 감탄!!  맛있다고 더 달라하면 싫은 내색한번 안하시고 계속 서비스 해주시는 사장님께 또 감동~퍽!  겉에서 보기엔 그렇게 깔끔하고 아늑한 방이 있을 줄은 몰랐는데...   또 회먹으러 가겠어욧!&gt;-&lt; 바다마을 좋슴돠~   p.s)해산물이랑 가리비회 진짜 맛있더군요!</t>
  </si>
  <si>
    <t>2006-01-03 19:39:48.000</t>
  </si>
  <si>
    <t>촬영지도 괜찮았지만 여기가 완전 굳굳굳!!ㅋㅋ  카페 장식들이 드라마랑 똑같아요. 뭔가 고급스러운 분위기도 나는 것 같고, 와플도 맛나게 먹었고, 거기서 일하시는 분들도 진짜 완전 훈남에 완전 친절해요!!</t>
  </si>
  <si>
    <t>2009-10-19 13:50:07.000</t>
  </si>
  <si>
    <t>건대에서 보기드문 조용한 바라서 좋았어요~ 데이트하기에 좋은것 같아요!</t>
  </si>
  <si>
    <t>2014-07-16 14:22:57.109</t>
  </si>
  <si>
    <t>모든 라면이 8천원입니다. 라면맛은 특별할 것 없는 맛이었구요. 연어샐러드는 냉동훈제연어가 해동도 되지 않은채 등장..돈아깝습니다. 이렇게 할꺼면 메뉴에서 치우세요. 맥주는 아사히/산토리 생맥주가 340ml에 8천원이나 받습니다. 술 값너무 비싸요. 술을 드시겠다면 가성비 정말 후집니다. 굳이 건대까지 찾아가서 먹을 식당은 아닙니다.</t>
  </si>
  <si>
    <t>2015-03-18 11:20:55.863</t>
  </si>
  <si>
    <t>아...거품..거품이다. 이 맛은 거품의 맛이야! 이정도 퀄리티는 동네피자에서도 뽑아냅니다. 가격이 싸다구요? 당연하죠. 진짜 치즈가 아닌걸요. 맛있냐구요? 기본은 해요. 동네 피자집. 그에 걸맞지 않은 입소문이 나서 그렇지. 한마디로 현지화가 아주 잘된 거품낀 피자집입니다. 굳이 찾아가서 드실필요 전혀 없어요~ 당신이 양고기 매니아여서 양고기 피자가 먹어보고 싶다면 모를까..</t>
  </si>
  <si>
    <t>2015-02-10 12:58:39.232</t>
  </si>
  <si>
    <t>별 한개도 아깝다. 왜 안지워지지..사장이 정말 정말 쓰레기다.사장이 위에 테두리에 묻어있는 얼음을 주걱으로 떠주고 비위생적이고 정말 다신 안갈거다. 베스킨라빈스 가게중에 최악~~~~~~~~~별주는게 아깝다. 사장이 돌아이인듯.숟가락 몇개 필요하냐구 2번이나 물어보더니 집에와서 보니 숟가락이 하나도 없다..숟가락도 아끼는 모양이다~</t>
  </si>
  <si>
    <t>2015-12-11 23:21:32.526</t>
  </si>
  <si>
    <t>분위기도 좋고 직원분들도 친절하시고 좋았어요.  무엇보다 조용해서 친구들이랑 와도 좋고 남자친구랑 와서 데이트하기에도 좋고 솔로는 소개팅장소로 추천!!  피부 좋아보임ㅋ 칵테일이 이쁘게 나와서 또 다른거 시키러 가고싶네요. 모든 칵테일 비주얼이 궁금함 ㅋㅋ 울 동네 요런 술집이 있을줄이야!</t>
  </si>
  <si>
    <t>2016-01-08 23:51:46.806</t>
  </si>
  <si>
    <t>연어를 개인적으로 좋아하는 사람들은 더욱 즐기면서 먹을수 있는 곳. 서울대입구 주민으로 친구들과 몇번 더 다시 갈것같은 부담없는 가격과 신선함이 보장된 연어맛에 감동받았어요. 부모님 모시고 갔는데 두분도 무척 좋아하셨어요. 다만 사장님이 잘 안웃으셔서,,, 말걸기 무서웠지만 속은 따뜻하시리라 믿으며 ㅋ</t>
  </si>
  <si>
    <t>2016-02-21 14:25:18.316</t>
  </si>
  <si>
    <t>분위기도 괜찮고 맛도 괜찮아요  과일주스도 맛있는 편이구요</t>
  </si>
  <si>
    <t>2013-10-08 13:48:07.854</t>
  </si>
  <si>
    <t>늦게 가서 별로 안반가워할줄 알았는데 배불리 맛있게 먹고 왔습니다. 사장님이 젊은분인데 참 친절하시더라구요. 다음엔 일찍 가서 여유있게 먹어야겠어요. 전체적으로 음식이 다 맛있고 깔끔합니다. 가성비로는 왓따네요. 밑에 불만족 하신분들은 좀 욕심이 많으신 분들일듯.. 조만간 또 갈게요</t>
  </si>
  <si>
    <t>2015-07-12 22:48:19.902</t>
  </si>
  <si>
    <t>정담은보쌈</t>
  </si>
  <si>
    <t>테이블 거리가 너무 가까워서 시끄러워요 정말 그것 좀 개선되면 좋겠네요 진짜 시장통 온것같아서 음식 맛을 느낄 수도 없어서</t>
  </si>
  <si>
    <t>2016-02-02 19:33:37.505</t>
  </si>
  <si>
    <t>여기 직원분들 너무 다 친절친절하고 집 근처라 여기 특히 자주 가고 가끔 다른 동네 빕스 가는데 확실히 여기가 음식도 더 맛있고 좋아요. 변하지 않고 이대로만 갔으면 좋겠네요~</t>
  </si>
  <si>
    <t>2014-12-08 01:26:50.237</t>
  </si>
  <si>
    <t>매우 불친절. 여자 매니저인지 모르겠는데 가면 항상 신입인것같은 사람 둘에 선배처럼 보이는 사람 하나 있는데 너무 불친절해서 갈 때마다 기분나쁨.생긴지 얼마 되지도 않았는데 동네에서 이래도 되나 할 정도임.</t>
  </si>
  <si>
    <t>2014-11-30 09:14:07.878</t>
  </si>
  <si>
    <t>괜찮은데... 관리 좀 해주세요 다들 공부하는데 어떤사람 통화하고 있고 ;;; 그럼 스터디까페 올 이유가 없는데.. 제제 좀 해주셨음</t>
  </si>
  <si>
    <t>2014-09-23 01:12:50.675</t>
  </si>
  <si>
    <t>응? 난 여기 친절해서 글 남기러 왔는데..평이 다 안좋네...ㄷㄷ..  키 작은 여자 직원 친절했고 계산하는 안경쓴 여자 알바?도 친절했음!</t>
  </si>
  <si>
    <t>2014-10-08 21:49:31.286</t>
  </si>
  <si>
    <t>알바들 불친절 최근 가본 여기 근처 커피숍들중 젤 형편없었음</t>
  </si>
  <si>
    <t>2014-07-31 03:34:39.501</t>
  </si>
  <si>
    <t>밤 11시쯤 갔는데 메뉴 시키고 카드결제 하는데 마그네틱 카드가 잘 안되어서 IC 카드 삽입으로 안되냐고 물어봤더니 안된다고 하더군요. IC 카드 결제 안되는 것도 그렇지만 점원이었던 우** 씨가 굉장히 기분나쁘게 안된다고 하네요. 조금만 친절하게 이야기했어도 기분 안나빴을 건데 주문 받을때부터 너무 불친절하다 느꼈는데 같이 왔던 사람도 불쾌하게 느꼈다네요.</t>
  </si>
  <si>
    <t>2014-10-18 11:28:27.336</t>
  </si>
  <si>
    <t>맛은 나쁘진않음. 문제는 양이 심하게 너무 적음 심함;;  그리고....음식재료 퀄리티가  너무 떨어지는듯.  이 근처에 중국집 너무 다 맛없어서 그나마 여기가 나은것같아서 자주 시켜먹었었는데 돈 아까워서 이제 절대 다신 안시킬거임</t>
  </si>
  <si>
    <t>2013-10-22 11:40:45.695</t>
  </si>
  <si>
    <t>페리카나 봉천2점</t>
  </si>
  <si>
    <t>평점 조작된듯..평점보고 주문했다가 진짜 돈 버렸다 싶었다ㅋㅋㅋㅋㅋㅋ 친구와서 시켜준건데 다신 시켜먹지 말자고 그 친구도 이동네 사람이라 왠만한 치킨집 다 시켜먹어봤는데 보자마자 여기 심했다며ㅋㅋㅋ 치킨 엄청 작음. 맛도...양도..너무 심함.  왠만하면 글 안남기는데 열받아서 글 남긴다 ㅋㅋ 여긴 만원도 아깝다.. 제대로 후회하고 싶음 주문해도 될듯;;  정말 객관적 평입니다. 개인적으로 최악이네요</t>
  </si>
  <si>
    <t>2015-08-19 04:17:54.532</t>
  </si>
  <si>
    <t>여기서 엄청 자주 시켜 먹었었음 나름 단골이었겠지  쿠폰도 아마 몇개 잃어버리고 10개 다 모아서 주문했는데... 쿠폰열장 다 모아서 주문하는거면 더 잘해줘야되는데 쿠폰이다 이건지 진짜 닭이 살도 별로 안붙어 있고 냄새나고..평소랑 너무 달랐음 그걸 마지막으로 다신 안시켜먹을 예정;;;빈정상할정도</t>
  </si>
  <si>
    <t>2015-01-13 23:06:03.343</t>
  </si>
  <si>
    <t>뿌링클? 가루 뿌리는거 너무 적게 뿌려서 맛도 안났어요 가루 뭐 비싼것도 아닌데 다른 지점이나 광고랑 너무 달라요;;  치킨을 가루에 묻혀서 주는게 아니라 치킨을 박스에 넣고 그냥 그 위에 가루 살짝 뿌려주는 정도에요  그래서 그런지 기름맛만나고 느끼하고  너무 맛 없어서 먹다가 말았어요</t>
  </si>
  <si>
    <t>2014-11-24 23:01:51.493</t>
  </si>
  <si>
    <t>1시간 반 기다리다가 전화했더니 이제 출발하신다던;;;;  B 모 치킨에서는 40분 걸린다 이런 말이라도 미리 합니다.  고추바사삭 맛도 없고 오리지날 순살도 느끼하기만 하네요</t>
  </si>
  <si>
    <t>2014-12-10 21:40:16.603</t>
  </si>
  <si>
    <t>lemp****</t>
  </si>
  <si>
    <t>지금까지 가본데중에 여기가 제일 신나요 큰멍머 작은멍머 골고루 있고 와희랑 파희 너무 좋아요....ㅋㅋㅋㅋㅋㅋㅋㅋㅋㅋㅋㅋㅋㅋㅋㅋㅋㅋㅋㅋㅋㅋㅋㅋㅋㅋㅋㅋㅋㅋㅋㅋㅋㅋㅋㅋㅋㅋㅋㅋ</t>
  </si>
  <si>
    <t>2014-01-27 22:46:02.135</t>
  </si>
  <si>
    <t>lemu****</t>
  </si>
  <si>
    <t>완전 이색적이네요 이런건 처음... 가격이 좀 비싸지만 후회는 없습니다!!</t>
  </si>
  <si>
    <t>2016-03-08 12:47:20.567</t>
  </si>
  <si>
    <t>lena****</t>
  </si>
  <si>
    <t>타코와사비랑 우럭구이 연어샐러드 진짜 최고에요 분위기도 너무 이쁘고 소개팅이나 연인끼리 조용히와서 데이트하기 딱 좋은것같아요~!!</t>
  </si>
  <si>
    <t>2013-07-07 23:11:52.076</t>
  </si>
  <si>
    <t>가지튀김이 감동이었어요^&amp;gt;^!!!</t>
  </si>
  <si>
    <t>2014-04-05 19:38:26.809</t>
  </si>
  <si>
    <t>후라이드,양념 반반 시켜먹었는데 닭냄새나 기름 쩐내 없이 맛있게 잘 먹었어요~비싼 치킨 시켜먹고 오랜만에 후회없이 기분 좋게 먹었어요~^^ 시간이 지날수록 실망스러운 가게가 많은데 다음에 먹을때도 맛이 변하지 않았으면 좋겠어요~</t>
  </si>
  <si>
    <t>2013-08-25 23:29:11.171</t>
  </si>
  <si>
    <t>인심 안 후한건 으쩌겠나 싶지만  정량이라는데 어쩌겠어? 대자를 사던가..  자주가는데 알바는 계속 바뀌더라.   교육받았을텐데 주인도 아니고 막넣어줄까.  쫄깃하고 달달하니 난 맛만 좋더라.</t>
  </si>
  <si>
    <t>2015-12-14 09:46:27.574</t>
  </si>
  <si>
    <t>개똥치킨</t>
  </si>
  <si>
    <t>속도 촉촉하고 바삭하니 맛있어요 조각은 큰편이고요 1인1닭하기 좋구요, 둘이서 1닭해도 배는 차더라구요</t>
  </si>
  <si>
    <t>2016-02-10 16:48:36.498</t>
  </si>
  <si>
    <t>밤식빵을 샀는데 밤이 뭉쳐 있더라. 뭔 빵을 그리 대충 대충 만드는지  맛도 별로고 식빵구석에 밤뭉탱이로 있더라.  어처구니가 없다.</t>
  </si>
  <si>
    <t>2011-10-22 22:15:47.000</t>
  </si>
  <si>
    <t>남자 사장님 바뀌셨나봐요. 항상 기름도 깨끗이 쓰셨는데... 시간 타이머 정확히 하시고.. 부탁인데 기름 좀 깨끗이좀 써주세요 .. ㅠㅠ 부탁합니다 자주 애용했었는데.. 기름 색 보고 놀랬어요.. 깔려고 그러는게 아니라 진짜.. ㅠㅠ 전에 남자 사장님은 안 그러셨거든요..</t>
  </si>
  <si>
    <t>2016-01-15 01:02:45.792</t>
  </si>
  <si>
    <t>leng****</t>
  </si>
  <si>
    <t>ㅋㅋ 평가는 안 좋은 기억일때 하나봐요  전 맛있게 먹었어요 등심 샤브샤브 2+1으로 배터지게실컷 먹고왔네요  서비스도 좋아요 단 비싸다는게 쫌..  그래도 배터지고 좋은 서비스에 추천해요</t>
  </si>
  <si>
    <t>2014-05-27 20:28:02.868</t>
  </si>
  <si>
    <t>lenl****</t>
  </si>
  <si>
    <t>테이크아웃했는데 일단 감자고로케 진심 맛있음 ㅇㅇㅇㅇ 계란하고?감자 들어간거같은데 진짜 고소하고 좋았음 강추...닭은..음 읽식 가라아게 생각하고 먹었는데 좀 (많이)싱거운느낌! 닭자체는 부드럽고 좋은데....간이 안됬음; 먹고나니 좀 닭비린맛나는거같고...원래 맥주한잔걸치는 안주들이 좀 짭쪼롬한 맛이나야하는데 그게 전혀.....제가 음식들을 죄다 싱겁게 먹는편인데도 싱거우니 다른분들은 어떨런지;간만 조금 잡으면 진짜 맛있을거같다.기본적으로 굉장히 정성</t>
  </si>
  <si>
    <t>2013-04-03 01:07:16.658</t>
  </si>
  <si>
    <t>lenn****</t>
  </si>
  <si>
    <t>요즘도 블로거 ... 알바쓰나요 ?ㅠㅜ 아놔</t>
  </si>
  <si>
    <t>2013-11-28 21:53:08.416</t>
  </si>
  <si>
    <t>leno****</t>
  </si>
  <si>
    <t>회사 점심시간에 종종 배달을 해먹음. 개인적으론 좋지도 나쁘지도 않음. 좋아하는 분들이 많아서 오늘도 시켜먹으러 왔다가 글 남김요.</t>
  </si>
  <si>
    <t>2014-01-28 10:56:29.427</t>
  </si>
  <si>
    <t>lent****</t>
  </si>
  <si>
    <t>음~  여기서 보고 시켜먹었는데 괜찮네요~  빵도 깔끔하고</t>
  </si>
  <si>
    <t>2006-11-28 14:19:48.000</t>
  </si>
  <si>
    <t>leo1****</t>
  </si>
  <si>
    <t>치즈가 진짜 대박!! 와 진짜 안에 많이 들어가있더라구요 맥주랑 잘 어울려요 ㅠㅠ</t>
  </si>
  <si>
    <t>2015-06-26 19:18:01.257</t>
  </si>
  <si>
    <t>우삼겹 무한리필 메뉴로 12900원으로 먹었는데 진짜 맛있었어요. 우삼겹으로 시키면 삼겹살로도 먹을 수 있어서 더 좋더라구요. 개인적으로는 우삼겹이 훨씬 맛있고 좋았네요. 가격대비 만족합니다~~ 배부르게 먹을 수 있어 좋아요 ㅎㅎ</t>
  </si>
  <si>
    <t>2016-01-21 17:06:37.934</t>
  </si>
  <si>
    <t>일식 좋아해서 술 마시고 싶을때 자주 가게 되네요. 안주도 다양해서 좋아요. 그리고 여긴 무엇보다 인테리어도 그렇고 분위기가 좋아서 좋은 것같아요....</t>
  </si>
  <si>
    <t>2016-01-21 17:09:10.505</t>
  </si>
  <si>
    <t>여기 진짜 쓰레기임 시켜 먹지마세요 배달 빠르고 맛 비슷한 곳 많죠. 녹두에서 이런 식으로 장사하면 끝장 난다는 걸 아직 모르는듯</t>
  </si>
  <si>
    <t>2012-03-17 23:19:35.000</t>
  </si>
  <si>
    <t>leo6****</t>
  </si>
  <si>
    <t>커리가 카레니다. 맥드날드는 미국 가게고 마끄도나르도는 일본 가게인가요?ㅎㅎㅎ</t>
  </si>
  <si>
    <t>2007-10-13 13:08:27.000</t>
  </si>
  <si>
    <t>leoa****</t>
  </si>
  <si>
    <t>목살이 진짜 짱!! 맛있어요ㅠㅠ</t>
  </si>
  <si>
    <t>2015-03-18 22:37:47.777</t>
  </si>
  <si>
    <t>분위기 너무 좋아요! 데이트하러가기 딱 좋은거같아요!ㅎㅎ</t>
  </si>
  <si>
    <t>2015-06-04 14:35:00.005</t>
  </si>
  <si>
    <t>사장님도 너무 친절하시고 미나리와 함께 먹는 고기맛도 짱!</t>
  </si>
  <si>
    <t>2015-10-27 14:34:26.697</t>
  </si>
  <si>
    <t>leoc****</t>
  </si>
  <si>
    <t>왠만해서 이러지는 않는데... 맛 심각하게 없음 -_- 태어나서 이렇게 맛없는 짜장 처음 먹어봄..</t>
  </si>
  <si>
    <t>2011-08-21 01:55:49.000</t>
  </si>
  <si>
    <t>leoe****</t>
  </si>
  <si>
    <t>여기는 피자가 정말 작살! 사이드는 그럭저럭이었는데 피자가 정말 굿이다. 가격이 쫌만 더 저렴했음 좋겠지만. 낮에 우리가 갔었을때는 웨이팅이 없었음. 주말보다는 평일 낮에 들어가는게 웨이팅없으니까 좋을듯</t>
  </si>
  <si>
    <t>2014-11-10 11:51:45.590</t>
  </si>
  <si>
    <t>leol****</t>
  </si>
  <si>
    <t>진짜 완전 맛없음. 이렇게 맛없는 샤브샤브는 처음임. 완전 돈 아까움.</t>
  </si>
  <si>
    <t>2011-12-05 23:08:30.000</t>
  </si>
  <si>
    <t>100m 지나서 까치분석이 더 낫다</t>
  </si>
  <si>
    <t>2012-12-09 01:53:27.584</t>
  </si>
  <si>
    <t>명인만두는 가격은 올랐지만, 맛과 품질 서비스는 갈수록 하락하는듯.</t>
  </si>
  <si>
    <t>2012-10-11 21:06:03.623</t>
  </si>
  <si>
    <t>고창수산</t>
  </si>
  <si>
    <t>leom****</t>
  </si>
  <si>
    <t>맛있어요~ 갈매기살~ 사르르 꿀떡 꿀떡 넘어가요~  사장 아주머니도 친절하시구요. 계란찜도 마니마니 주시구용~  갈매기살먹다가 옆 테이블에서 삼겹살도 맛있게 먹길래  삼겹살도 먹었답니다. 삼겹살도 도톰하니 넘 맛있어요~ 김치두~ 왕 왕 추천해요~  고기먹고 마지막으로 열무국수를 먹으니 아주 개운했어요~   추천 !! 근천 다른집보다 깨끗하고 깔끔해요~</t>
  </si>
  <si>
    <t>2008-02-04 12:17:35.000</t>
  </si>
  <si>
    <t>leon****</t>
  </si>
  <si>
    <t>매우 불친절, 일부러 가게 밖 웨이팅 줄을 만들기 위해 테이블 일부를 오픈하지 않고 있음. 청포도 막걸리는 그냥 슬러시이므로 막걸리를 마시고 싶어서 간 사람은 황당함을 경험하게 됨. 안주 시킨 후 오래 기다렸으나 차갑게 식은 안주로 응대함. 다시는 가고 싶지 않네요. 전형적인 블로그 마케팅의 낚시질 가게임.</t>
  </si>
  <si>
    <t>2014-05-12 02:37:17.920</t>
  </si>
  <si>
    <t>아날로그키친</t>
  </si>
  <si>
    <t>음식도 맛있고 분위기가 너무 좋네요. 집앞이라 자주 갈것같네요~</t>
  </si>
  <si>
    <t>2016-02-05 13:11:58.847</t>
  </si>
  <si>
    <t>며칠전에 시켰는데 리뷰 보고도 설마설마 했지 ㅋㅋ 요즘나온 치킨만 주로 먹다가 좀 물리는 감이 있어서 갑자기 어릴 때 먹던 스모프, 처갓집, 장모님 요런게  급 땡기더라구 ㅋ 마침 처갓집이 고시촌에 있길래 리뷰에도 불구하고 도전정신으로 시켜봄 ㅋㅋ 치킨은 양적고 크기도 작아 ㅋ 시장에 파는 치킨삘ㅋ 맛은 나쁜편이 아니다 단지, 싼티가 ㅋ 질도 좀 별로임 ㅋ 양념은 리뷰가 정확하다  ㅋ 양념백숙도 아니고ㅋ 닭은 바삭바삭한 감이 전혀없고 마치 녹아버린 엿이</t>
  </si>
  <si>
    <t>2013-08-30 22:43:39.121</t>
  </si>
  <si>
    <t>풍년곱창 맛있어요. ^0^ 대박... 회사회식으로 자주가는데 ㅋㅋㅋㅋㅋㅋㅋㅋㅋ  할인쿠폰어디서 찾을수 있나요? 쿠폰 갖고 다시 또 가야겟네요... 소주 한병 공짜 ㅋ  ㅋ</t>
  </si>
  <si>
    <t>2010-04-08 16:55:41.000</t>
  </si>
  <si>
    <t>leoo****</t>
  </si>
  <si>
    <t>새로운거같아요!!처음와봣는데사장님이랑직원분들도너무너무좋으시고만들면서지루하지도않고ost같은데서사는거보다여기와서만드는게더낳은거같댱ㅎㅎ가격도비싸지도않고!진짜좋은거같아요♥</t>
  </si>
  <si>
    <t>2013-12-09 21:31:48.934</t>
  </si>
  <si>
    <t>leoz****</t>
  </si>
  <si>
    <t>근처에 살아서 자주 갔었습니다. 처음엔 싸게 파는 이벤트도 하고 맛과양도 정말 좋아서 자주 갔습니다만,   지금은 솔찍이 영~ 아닙니다. 예전엔 안그랬는데, 지금은 돈이 아깝다는 생각이 듭니다. 짭뽕이 6천원이면 보통 비싼 게 아닙니다.  그런데도 보통 중국집과 차별화되는 면이 없습니다. 4천원 아니 삼천원 짜리 짬뽕 과 다를바가 없습니다.  꿔바로우도 처음 시켜보고 너무 실망이었습니다. 그걸 누구 코에 갖다 붙입니까? 딱 1인분만 나옵니다. .....</t>
  </si>
  <si>
    <t>2010-12-29 07:12:29.000</t>
  </si>
  <si>
    <t>lepp****</t>
  </si>
  <si>
    <t>역시 최고에요!!이태리돈가스충전소때부터 사장님 까르보나라는 변함없이 최고네요!!</t>
  </si>
  <si>
    <t>2014-07-04 16:44:27.714</t>
  </si>
  <si>
    <t>관악바보주막</t>
  </si>
  <si>
    <t>lept****</t>
  </si>
  <si>
    <t>바보들의 힐링캠프, 관악바보주막~ 적극 추천합니다. 분위기가 좋고 사람사는 느낌을 가지는 곳입니다. 특히 바보쿠폰 제도는 재미도 있고 훈훈합니다~~</t>
  </si>
  <si>
    <t>2015-04-19 16:12:43.042</t>
  </si>
  <si>
    <t>les0****</t>
  </si>
  <si>
    <t>드디어 지나다니다 보기만하다 오늘 첨으로가서 먹어보았습니다 괜찮네요 즉석떡복이는 정말올만이였습니다 사장님 마음씨도 좋으시고 친절하시고 위생맛 가격등 참 좋습니다 사업번창하셔요 서비스로주신 콜라 감사합니다</t>
  </si>
  <si>
    <t>2012-09-29 18:36:49.456</t>
  </si>
  <si>
    <t>les1****</t>
  </si>
  <si>
    <t>여기서아무리욕써놔도 항상붐빈 세이브롯데리아 개쩜</t>
  </si>
  <si>
    <t>2014-07-07 20:45:34.799</t>
  </si>
  <si>
    <t>lese****</t>
  </si>
  <si>
    <t>냉동고기인지 냄새나서 못먹고 나왔어요  질좋은 고기좀 파세요 양심적으로  그리고 댓글들이 맛있단말보단 훗남이라는 댓글만있네요 알바티나요~~</t>
  </si>
  <si>
    <t>2014-12-03 20:03:31.982</t>
  </si>
  <si>
    <t>페이스북에서 김치찜 보고 갔었는데여  진짜 압력밥솥 가져와서 보야주더라구용 ㅋㅋ  치즈추가해서 먹었는데 뭔가 치즈랑 토마토 김치찜 같이 먹으니 이상할 할 줄 알았는데 고급진 맛이났어요!! 직원분들도 상냥하궁 좋았습니다</t>
  </si>
  <si>
    <t>2015-09-02 11:58:39.033</t>
  </si>
  <si>
    <t>고기도 맛있고 전 특히 땅콩소스가 별미인듯 월남쌈에 먹어도 맛있고 그냥 고기에 찍어먹어도 좋네요 찾아가긴 어렵지만 숨은 맛집이네요 ㅎ</t>
  </si>
  <si>
    <t>2014-09-28 11:41:23.491</t>
  </si>
  <si>
    <t>국내산중의 탑.. 제주산 꿀맛 ㅎ</t>
  </si>
  <si>
    <t>2013-10-28 04:04:23.989</t>
  </si>
  <si>
    <t>lesg****</t>
  </si>
  <si>
    <t>평가보고 시킬까 말까 망설였는데... 그냥 시켜봤거든요.... 맛있던데요... 안 좋은 평가가 너무 많은 것 같아서 일부러 몇자 남겨요.</t>
  </si>
  <si>
    <t>2011-07-07 22:29:29.000</t>
  </si>
  <si>
    <t>lesi****</t>
  </si>
  <si>
    <t>두번다시 안가고 싶은곳입니다. 아래 칭찬글들은 무슨 알바들인가....</t>
  </si>
  <si>
    <t>2014-12-08 09:23:11.813</t>
  </si>
  <si>
    <t>lesj****</t>
  </si>
  <si>
    <t>친구들이랑홍대에놀러와서같이반지만들엇는데정말재밋엇어요!! 다음에또오고싶어요!!</t>
  </si>
  <si>
    <t>2014-12-13 20:34:33.017</t>
  </si>
  <si>
    <t>lesl****</t>
  </si>
  <si>
    <t>조용한 분위기 말고는 장점이 없어요... 눅눅한 순살 인수턴트 닭강정 먹은 느낌이고 생맥주 심각하게 밍밍합니다.</t>
  </si>
  <si>
    <t>2016-02-04 08:12:35.488</t>
  </si>
  <si>
    <t>맛은 쵝오~ 특히 전 피자도우가 넘 맛있었어요~  하지만 직원들은 재수없어여 ㅋㅋ</t>
  </si>
  <si>
    <t>2015-05-22 17:31:51.876</t>
  </si>
  <si>
    <t>leso****</t>
  </si>
  <si>
    <t>반지만드는거 처음인데 다 친절히 설명해주시고 넘 좋았어요!  하기전까지 걱정많았었는데 막상 하니 재밌었어요ㅎㅎ  특히 와플 짱이었어요ㅋㅋ</t>
  </si>
  <si>
    <t>2015-10-01 19:32:13.656</t>
  </si>
  <si>
    <t>2번째방문입니다 홍대서 분위기 좋은 고기집</t>
  </si>
  <si>
    <t>2014-07-16 21:04:28.747</t>
  </si>
  <si>
    <t>less****</t>
  </si>
  <si>
    <t>분위기는 좋은데 음식맛이 별루여요 고르곤졸라 피자는 너무 짜구요 까르보나라도 영 조용하고 서비스는 좋아요 맛만 좀 업그레이드되면 좋은듯해요</t>
  </si>
  <si>
    <t>2014-07-25 10:56:45.693</t>
  </si>
  <si>
    <t>저도 이번에 입소문과 각종정보를 통해 가봤어요 일산에서!! ㅋㅋ  워낙 맛집 찾는걸 좋아해서 멀리 까지 갔는데  사장님 정말 친절하시더라구요!!   게다가 맛도 있고ㅋ 남친이 원래 입맛이 까다로운데 여기 까르보나라는 맛있다고 하더라구여 ㅋㅋ  오늘 또갑니다 ㅋ  이번엔 저도 쿠폰 한번 써보려구요  맛도 좋고 가격도 너무 저렴해서 정말 완소에요 ㅠㅠ 최고!!</t>
  </si>
  <si>
    <t>2008-12-31 16:54:31.000</t>
  </si>
  <si>
    <t>letb****</t>
  </si>
  <si>
    <t>마카롱 사이즈가 커서 놀랐어요~제가 먹어본 마카롱 중에 여기가 갑인 듯* _* 내 인생 마카롱!!!!</t>
  </si>
  <si>
    <t>2016-03-06 16:43:45.602</t>
  </si>
  <si>
    <t>leth****</t>
  </si>
  <si>
    <t>딴 테이블 메뉴 잘못주고...젓가락으로 휘저은...그 메뉴 바로 옆테이블 주더군요. 수저 달라고 요청 세번하고 또 물어보니 아직 안줬나요? 라고 물어보는건 뭐죠? 연어머리구이 시켰는데...회뜨고 남은 뼈 부위 잔뜩주고 머리쪽 조금 줌...컴플레인했더니...기분 나쁜투로 돌아서면서 다시 해주면 되죠? 하고 사라짐. 30분이 지나도 무소식? 제대로 설명은 하던지...사과를 하던지...그냥 넘기네요.</t>
  </si>
  <si>
    <t>2015-05-17 01:51:30.230</t>
  </si>
  <si>
    <t>어제 친구랑 둘이 가서 오꼬노미야끼를 먹었습니다. 근데 먹을수록 비리고 짜서.. 안주를 새로 시키고 사장님한테 얘기했더니 계산에서 빼주시더라구요  굳이 안 그러셔도 되는데..... 굽실굽실 감사합니다 하고 새로 시킨 안주를 먹는데 사장님이 본인이 먹어도 짰다고 죄송하다고 연어 샐러드를..........  여자 둘이서 안주 세개나 먹고 왔습니다   이렇게 서비스 마인드가 투철하신 분은 처음봐서 진짜 황송하고 좋았어요  감사합니다 자주 갈게요 !!!</t>
  </si>
  <si>
    <t>2013-02-27 08:40:05.580</t>
  </si>
  <si>
    <t>leti****</t>
  </si>
  <si>
    <t>들어서자마자 고급스럽고 깔끔한 느낌 너무 좋아요~</t>
  </si>
  <si>
    <t>2014-10-31 17:08:03.984</t>
  </si>
  <si>
    <t>letm****</t>
  </si>
  <si>
    <t>건대마시찜 앞에서 지금 웨이팅 중입니다. 테이블이 6개 비워있는데 10명 넘게 밖에서 기다리고있   습니다. 아무래도 사장님이 없는지.. 장사할 생각이.있는지 모르겠네요. 알바생 죄다 다시 뽑아야 할듯해요. 웨이팅하는 사람들 다 궁시렁 대면서 사장 없다고 다논다고 합니다...</t>
  </si>
  <si>
    <t>2014-08-01 20:51:45.039</t>
  </si>
  <si>
    <t>신림점 방문후기-참치초밥, 연어회 등 맛은 soso / 인테리어는 이전 신사리포차와 거의 동일 / 친절도면에서는 매우 불친절합니다. 창가쪽 자리가 있는데도 예약석이라고 거짓말하고, 먹는내내 지켜보니 그냥 오는 손님 순서대로 앉더군요. 기본 음식(단무지 등 야채) 한가지가 나온 상태에서 창가쪽 자리가 나서 옮길수 있냐고 하니 음식이 나온 다음에는 안된다고 합니다. 다른 종업원에게 같은 질문을 하니 차가운 말투로 "바빠서 옮길수 없습니다" 라고 하더군요.</t>
  </si>
  <si>
    <t>2014-11-23 21:46:30.883</t>
  </si>
  <si>
    <t>lets****</t>
  </si>
  <si>
    <t>물만 빨리 따라주고  이건뭐 ..테이블에 사람도 없는데  뭐가 이렇게 오래걸리는지  40분넘게 기다리고있네 나참..  간만에 데이트하는건데 이건 아닌거같다  담엔 안올란다</t>
  </si>
  <si>
    <t>2014-03-13 18:37:58.145</t>
  </si>
  <si>
    <t>여기 비추. 버거 다 먹고 접시 카운터에 갖다 주니까 포장지 안 버리고 접시 돌려줬다고 점원이 소리 꽥 지르는데 황당해서 어이가 없었음.</t>
  </si>
  <si>
    <t>2014-02-23 03:40:15.177</t>
  </si>
  <si>
    <t>같은 브랜드임에도 불구하고 다른 영업점과는 다른 깊은 맛이 있는 곳, 아주머니의 친절함은 덤으로 얻을 수 있는 곳. 강추!</t>
  </si>
  <si>
    <t>2014-08-03 16:30:15.825</t>
  </si>
  <si>
    <t>lett****</t>
  </si>
  <si>
    <t>한정순 과장님 너무 친절하시고 서비스 짱입니다~!</t>
  </si>
  <si>
    <t>2014-07-17 19:43:42.879</t>
  </si>
  <si>
    <t>지로우 라멘</t>
  </si>
  <si>
    <t>맛있어요~챠슈덮밥과 라면 모두 만족스러워요~</t>
  </si>
  <si>
    <t>2014-09-14 07:17:34.241</t>
  </si>
  <si>
    <t>가격도 저렴하고 맛있어요 ★.★</t>
  </si>
  <si>
    <t>2016-08-25 02:34:36.276</t>
  </si>
  <si>
    <t>군산오징어리틀 건대역점</t>
  </si>
  <si>
    <t>원래이런곳에 잘안올리는데 본점만 가다가 새로생겨서 왔는데 맛도 훨씬 맛잇고 밑반찬도 말안해도 알아서 보시고 갖다주시고! 볶음밥에 치즈추가했는데 치즈양도많고 넘 기분좋게 먹고갑니다~~! 서비스도 맛도 지금처럼 계속되길바래용 더번창하세요!!</t>
  </si>
  <si>
    <t>2015-08-14 15:04:08.689</t>
  </si>
  <si>
    <t>왔다산아나고구이</t>
  </si>
  <si>
    <t>이곳 신림동, 난곡입구에 위치한 "왔다 산 아나고구이"집은 서울에서 몇안되는 100~% 자연산, 그리고 국내산으로 쉽게 점할수 있는 싱싱한 웰빙음식을 드실수 있는 곳입니다. 아나고구이도 맛있지만 주인장의 깔끔한 음식솜씨도 한몫 같이하는 정말 좋은곳 입니다. / 연인과 함께~, 가족과 함께~ 친구와 함께~ 어느 누구라도 어울릴수 있는 이곳~ 언제든지 환영합니다.&lt;ul class="end_photo"&gt;&lt;li&gt;&lt;a href="javascript:showIma</t>
  </si>
  <si>
    <t>2009-08-06 16:35:48.000</t>
  </si>
  <si>
    <t>여기 맛있음!! 추천 후회안함</t>
  </si>
  <si>
    <t>2015-10-10 17:55:53.272</t>
  </si>
  <si>
    <t>다른 비비큐는 다 양념 한두개씩 넣어주는데 안되냐고 하니 그런데는모르겠다고 바쁜시간에 전화한다고 뭐라하시더군요. 젓가락 안들어가면 말씀해주시면 안되냐고 했더니 요청해야하는걸 왜 말해야 하냐고 하시더라구요. 저한테 오히려 언성 높이고 따지셔서 그냥 다신 안시킨다고 하고 끊었는데 아직도 화나네요. 여기 배달하면서 이런적 처음이라고하시던데.. 저도 치킨 먹으면서 이런적 처음입니다. 다신 목소리듣기도싫네요</t>
  </si>
  <si>
    <t>2015-10-22 20:12:36.960</t>
  </si>
  <si>
    <t>letu****</t>
  </si>
  <si>
    <t>정말 별로.. 저는 음식맛도 맛이지만 요식업계역시 서비스가 가장 중요하다고 생각합니다. 그런데 주문할때부터 도통 뭐라고 말하는지 모르겠는 중국분?일본분?이 주문을 받는데.. 주문을 해도 못알아들으시고.. 우선 그냥그러려니 말빠른 아주머니한분이겟거니 했는데 나중에나온 음식도 주문한것과 다른음식이 더 추가되서 나왔더라구요..</t>
  </si>
  <si>
    <t>2014-06-28 09:38:46.018</t>
  </si>
  <si>
    <t>letz****</t>
  </si>
  <si>
    <t>여긴 진짜 최악.. 손님을 호구로 봄.. 기본적으로 전화 받을 때 부터 건방지고.. 배달 왔길래 잠시만요 하고 문열러 가는데 배달하는 놈이 &amp;quot;아 빨리요 빨리&amp;quot; 머하는 똘아이들인지 장사 막장으로 함. 그리고 맛도 없음.</t>
  </si>
  <si>
    <t>2016-01-13 17:40:12.263</t>
  </si>
  <si>
    <t>leve****</t>
  </si>
  <si>
    <t>오꼬노미야끼 짱입니다!  철판이있어서 너무 신기했는데 음식이 식지않게 잘되있더라구요! 볶음우동도 너무맛있고 아사히크림생맥주랑 같이 먹느니 짱이네용!!!!!! ㅠㅠ또먹으러가야겟어요 사장님이 너무 친절하셔서 글남깁니다! 짱짱</t>
  </si>
  <si>
    <t>2014-01-29 18:54:10.184</t>
  </si>
  <si>
    <t>다른 사람들이 또래오래 치킨에 대해 평가한것에 비해 매우 실망입니다. 수많은 치킨집에서 배달을 시켜먹어 봤지만.... 오랜만에 돈이 아깝다는 생각이 드네요... 치킨은 바삭하기 보다는 약간 눅눅한 정도이고, 무엇보다 나트륨 함량이 매우 높은 것같습니다. 치킨 두조각으로 밥 2공기는 먹겠네요.... 고시촌의 다른 치킨집이 훨씬 나을 것 같다는 생각을 하게 됩니다. 다른 분들도 참고하셨으면 좋겠네요....</t>
  </si>
  <si>
    <t>2013-12-08 15:18:11.925</t>
  </si>
  <si>
    <t>자주 시켜먹는데 친절하고 맛도 괜찮은데요? 솔직히 평점 높을 줄 알고 클릭했는데 너무 낮아서 깜짝 놀랬습니다..</t>
  </si>
  <si>
    <t>2013-08-15 21:01:17.988</t>
  </si>
  <si>
    <t>여기 정말 맛있습니다 강추~!!!!</t>
  </si>
  <si>
    <t>2009-07-09 20:27:34.000</t>
  </si>
  <si>
    <t>제가 밥을 배달시켜 먹을 일이 많아서 현홍성에서도 자주 시켜 먹는데 요즘들어서 음식 맛이 좀 나빠진 것은 사실입니다. 아마도 주방을 맡고 계신 주인장 말고도 주방장이 한명 더 있는 것 같은데 그 분이 음식을 하면 질이 좀 떨어지는 것 같기도 하고 원래 중국 음식이 편차가 있기도 하죠. 그러나 동네 중국집 치고는 여전히 맛이 좋은 편이고 - 전에는 동네 중국집으로는 최고봉이라고 할 정도로 맛이 좋았습니다 - 이 곳 음식이 맛이 없다고 느낄 정도면 서울대입</t>
  </si>
  <si>
    <t>2009-04-23 15:31:01.000</t>
  </si>
  <si>
    <t>levi****</t>
  </si>
  <si>
    <t>만들다 계속 실수하기ㅋㅋㅋ 자꾸 저희 뒷처리 해주시고...ㅋㅋ 완전재밌어요ㅋ</t>
  </si>
  <si>
    <t>2014-11-01 11:33:52.381</t>
  </si>
  <si>
    <t>lew0****</t>
  </si>
  <si>
    <t>서로 의미있게 커플링을 만들수있어서 정말좋아요!! 친절하게 설명도해주시고 처음에는어렵지만 같이하니깐 재밌고 좋은 추억만들어가서 이득이네요 아직커플링 안하신분 언능오세요!</t>
  </si>
  <si>
    <t>2014-12-18 18:24:08.218</t>
  </si>
  <si>
    <t>완소 대파불고기!!ㅠ  가격에 놀라고 푸짐함에 다시 한 번 놀라고 그 맛에 울고 갑니다T^T</t>
  </si>
  <si>
    <t>2012-03-01 04:43:32.000</t>
  </si>
  <si>
    <t>lew6****</t>
  </si>
  <si>
    <t>한시간 넘게 기다려 배달받은 치킨이 입안에 넣기도 힘들 정도로 시원하네요~~ 별 하나도 아깝습니다..요즘에 이런 서비스 하는 업체가 있다는게 이해가 안됩니다.</t>
  </si>
  <si>
    <t>2015-11-29 23:25:47.491</t>
  </si>
  <si>
    <t>lewi****</t>
  </si>
  <si>
    <t>가격대비 맛,재료.퀄리티.서비스 전부 최악임.  김치리조또 9000원. 밥에 기름이랑 김치랑 치즈넣고 비벼놓은듯. 밥밑에 기름이 한강임. 보자마자 밥맛떨어짐.  돈까스8000원. 튀김옷색이 어둑칙칙함. 기름쩔은냄새랑 맛에 두어개 줏어먹고 버림.  나머지메뉴도 다 최악임.  8인분 주문했는데 숟가락 젓가락 안가져다줌.  8인분 전부 맛없어서 음식물 다 남음. 회사라서 처리할 곳 없다고 회수좀 해달라 부탁했더니 절대 안된다함.</t>
  </si>
  <si>
    <t>2015-04-29 14:18:33.904</t>
  </si>
  <si>
    <t>lex2****</t>
  </si>
  <si>
    <t>브런치메뉴도 맛있고 스파게티도 정말 맛있었어요 ! 양도 푸짐해서 좋고 !! 매장도 깔끔해서 좋아요 :-D</t>
  </si>
  <si>
    <t>2015-11-21 00:11:33.961</t>
  </si>
  <si>
    <t>lext****</t>
  </si>
  <si>
    <t>여기 사장이 조폭이라면서요? 계엄군출신이라는 소리가 있던데</t>
  </si>
  <si>
    <t>2013-04-30 05:10:36.933</t>
  </si>
  <si>
    <t>여기가 그 유명한 닭모가지 9개나왔다던 집인가여?ㅋㅋㅋㅋㅋㅋㅋㅋㅋㅋㅋㅋㅋㅋ</t>
  </si>
  <si>
    <t>2013-04-16 22:54:29.616</t>
  </si>
  <si>
    <t>lexy****</t>
  </si>
  <si>
    <t>맛도 맛이지만 매니저님?사장님? 너무친절하심 폐점 몇십분전에 가서 급히먹고갓어야됏는데   시간여유있게 쫌더주신다 말씀해주시고 ㅠㅠㅠㅠ셀빠마감때 안내까지 너무 친절하고 배려해주셔서 오히려 저희가 죄송하고 고마웠음 ㅇㅇ재방문 의사2000프로</t>
  </si>
  <si>
    <t>2016-03-24 00:22:57.846</t>
  </si>
  <si>
    <t>ley_****</t>
  </si>
  <si>
    <t>맛으로 저희의 마음을 사로 잡은 곳... 기분 좋고 맛있게 먹엇으니 다음에 또 갈거에여!!</t>
  </si>
  <si>
    <t>2016-11-09 17:05:45.209</t>
  </si>
  <si>
    <t>맛있다고 쉴 새 없이 폭풍 흡입 해주시는 꼬마~     역시 맛있는 건 아이들이 더 잘안다.</t>
  </si>
  <si>
    <t>2016-10-27 18:45:48.213</t>
  </si>
  <si>
    <t>ley0****</t>
  </si>
  <si>
    <t>면부터가 맛있었음. 다른 곳과는 면발부터가 달라서 진심 깜짝 놀랐음. 쌀국수 육수도 진짜 맛있었음. 느끼한거 시러해서 고기국물요리 잘안먹는데 진짜 맛있었음. 분짜는 정말 별미임. 새콤달콤 처음 맛보는 맛이었음.볶음밥도 너무 맛있음. 여기 볶음밥먹고 다른곳 볶음밥 먹어보니 확실히 차이가 느껴짐..번창하시길..</t>
  </si>
  <si>
    <t>2015-02-07 01:31:00.631</t>
  </si>
  <si>
    <t>살이 도톰해서 씹는맛이 좋고 분위기도 일본선술집느낌?? 좋아요~~~</t>
  </si>
  <si>
    <t>2015-11-09 15:44:35.156</t>
  </si>
  <si>
    <t>웰빙족발보쌈</t>
  </si>
  <si>
    <t>ley5****</t>
  </si>
  <si>
    <t>종종 사먹는 곳이예요~  숯불 족발 최고~ 우리 아이들이 더 좋아하는 곳이예요.  진짜~  반찬은 끝내줍니다 ^^  반찬만 가지고도 술 한병은 꼴딱 넘겨요~~  동네에 이런 맛집이 있어 행복합니다.</t>
  </si>
  <si>
    <t>2015-09-12 19:24:42.403</t>
  </si>
  <si>
    <t>leyn****</t>
  </si>
  <si>
    <t>다 좋았어요~ 출출할때 먹는게 참 맛있었어요!! 많이 시켜먹는데 이상없고 좋아요!! 전 만족스럽습니다! 살짝 아쉽다면 그게 뭔지 모르겟어요... 약간 2%부족한 느낌이 드네요..</t>
  </si>
  <si>
    <t>2013-11-24 12:36:19.733</t>
  </si>
  <si>
    <t>leys****</t>
  </si>
  <si>
    <t>전 맛있게 잘 먹고왔습니다 평점을보니 2011년도네요   그이후로 개선된건지 직원들도 친절하고 한번이지만 반찬 빈접시보고 다시 리필해주더라구요  주문한거 바로바로 챙겨주셨구요 가격대비 배불리 잘먹고왔습니다  살짝 아쉬운건 숯불이아니라는점 ㅋㅋ   숯불이면 고기맛이 더 좋지않을까요!!</t>
  </si>
  <si>
    <t>2013-03-06 16:27:50.428</t>
  </si>
  <si>
    <t>leyu****</t>
  </si>
  <si>
    <t>오랜만에 강강술래에 들렸는데 여전히 넘 맛있네요^^  강강술래 신림점 강추합니다~</t>
  </si>
  <si>
    <t>2014-10-30 19:07:22.620</t>
  </si>
  <si>
    <t>lezl****</t>
  </si>
  <si>
    <t>신림.민속순대타운 값도 저렴해서 여럿이서 싸고 맛있게 먹었던기억이 있음</t>
  </si>
  <si>
    <t>2005-01-25 12:04:08.000</t>
  </si>
  <si>
    <t>lezs****</t>
  </si>
  <si>
    <t>맛도 별로고 일단 아줌마가 엄청 불친절함. 이렇게 불친절한 가게는 한국에서 처음봄. 중국레벨? 절대가지마세요 기분만 잡치고 음식남기실거에요</t>
  </si>
  <si>
    <t>2013-12-25 22:27:37.969</t>
  </si>
  <si>
    <t>lfcr****</t>
  </si>
  <si>
    <t>진짜 놀라워요 냉면맛이 둥지냉면보다 못해요 절대 비추  가게에서 페인트 냄새도 엄청 나고 와 진짜 놀라워요</t>
  </si>
  <si>
    <t>2015-03-20 14:51:07.487</t>
  </si>
  <si>
    <t>lfmy****</t>
  </si>
  <si>
    <t>항상 웃으시면서 반겨주시는게 항상 감동입니다 ㅎㅎㅎ 스윗허니엄지척</t>
  </si>
  <si>
    <t>2015-12-08 14:40:52.009</t>
  </si>
  <si>
    <t>lfn0****</t>
  </si>
  <si>
    <t>매운맛을즐기는분이라면꼭먹어봐야하는맛!!단계별매운맛도있어서조절도가능하고등갈비가질기지않고입에서살살녹아요~오늘은6단계도저언~~!^^</t>
  </si>
  <si>
    <t>2015-08-23 18:26:14.718</t>
  </si>
  <si>
    <t>lfww****</t>
  </si>
  <si>
    <t>한달전에 허니 시켰을때도 없고 저번주에 허니 시켰는데도 없음. 여기서 시키지 마세요 메뉴가 하나밖에 안되면서 무슨 장사를 하나</t>
  </si>
  <si>
    <t>2012-10-14 20:06:37.903</t>
  </si>
  <si>
    <t>lg08****</t>
  </si>
  <si>
    <t>자기가 못해도 직원분들께서 마지막에 마무리작업 해주십니다 ㅎ</t>
  </si>
  <si>
    <t>2016-03-20 15:46:04.836</t>
  </si>
  <si>
    <t>lg97****</t>
  </si>
  <si>
    <t>기본에 충실하기로 유명하네요 정갈한 맛과 함께 만족감 있는 식사를 하고 싶다면 추천해드려요</t>
  </si>
  <si>
    <t>2016-11-29 17:05:08.154</t>
  </si>
  <si>
    <t>깔끔한 맛이 돋보이는 곳이다. 만약 누군가랑 함께 한다면 소개해줄 의향이 생기는 집.</t>
  </si>
  <si>
    <t>2017-03-06 18:15:52.903</t>
  </si>
  <si>
    <t>lgch****</t>
  </si>
  <si>
    <t>잼씀   손가락아플각오하셈  광뺄때 개뜨거움  근데 이쁨ㅋㅎ</t>
  </si>
  <si>
    <t>2016-02-17 20:24:40.503</t>
  </si>
  <si>
    <t>커핀그루나루 홍대UCC점</t>
  </si>
  <si>
    <t>lgh4****</t>
  </si>
  <si>
    <t>공부하기도 너무 좋고 흡연부스도 따로 있어서 좋네요 알바생도 친절하고ㅎㅎ</t>
  </si>
  <si>
    <t>2015-03-29 18:54:26.295</t>
  </si>
  <si>
    <t>lghp****</t>
  </si>
  <si>
    <t>목포회센터블로그검색해서갔는데 기대이상으로잘나오네요^^ 진짜싱싱한회가리필댄다니대박^^ 다음에또들리겠습니다^^</t>
  </si>
  <si>
    <t>2014-01-10 16:34:33.170</t>
  </si>
  <si>
    <t>lgib****</t>
  </si>
  <si>
    <t>이런 이색데이트가있다니..너무신기하고 재미있어요~~ 여자친구가너무 좋아하네요 이쁜반지만들고가요~~감사~!!</t>
  </si>
  <si>
    <t>2016-03-12 15:00:34.228</t>
  </si>
  <si>
    <t>알바생들 4가지없는건 맞네요ㅋㅋ</t>
  </si>
  <si>
    <t>2015-07-13 21:07:19.685</t>
  </si>
  <si>
    <t>lgm1****</t>
  </si>
  <si>
    <t>스타벅스 포도몰점 직원분 정말 친절하시네요ㅎㅎ 기분 좋아서 바로 별5개 드리고싶어서 댓글 남기네요ㅎㅎ  아이보리색 상의 입고계신분 최고~ 다음에 또 오게되겠네요ㅎㅎ</t>
  </si>
  <si>
    <t>2014-08-08 11:20:09.677</t>
  </si>
  <si>
    <t>lgma****</t>
  </si>
  <si>
    <t>하하 제주도고기  완젼 굿^^ 껍데기  동치미국수 완젼 굿^^ 키크신  매니져 오빠 너무 친절하시고^^ 멋쪄용^^</t>
  </si>
  <si>
    <t>2015-04-25 17:53:58.463</t>
  </si>
  <si>
    <t>lgr0****</t>
  </si>
  <si>
    <t>가게도 깔끔하니 이쁘고 푸딩이 정말 맛있어요</t>
  </si>
  <si>
    <t>2014-08-20 23:04:19.097</t>
  </si>
  <si>
    <t>lgra****</t>
  </si>
  <si>
    <t>오오~ 재미난 조각가~ ㅋㅋ   저 아는 언니가 여기서 유천인가..? 하는 분한테 점 봤는데 그 분이 속도위반으로 결혼 할 수가 있으니 조심하라고 했대네요~ ㅋㅋ 속도위반?!.. 근데 문제는 진짜로 그 언니 속도위반으로 벼락치기 결혼했다는 사실.. 오오~~ 완전 소름~~~~ !!!!!! ㅋㅋ</t>
  </si>
  <si>
    <t>2006-11-15 01:28:37.000</t>
  </si>
  <si>
    <t>lgs8****</t>
  </si>
  <si>
    <t>신림 곱창음식점 중에선 분위기나 맛 제일 좋은거같음</t>
  </si>
  <si>
    <t>2011-11-03 01:54:19.000</t>
  </si>
  <si>
    <t>lgst****</t>
  </si>
  <si>
    <t>진짜 어른신들 앞에서 민망할정도로 입내밀고  툴툴거리고 직원들끼리 상 치우기싫어서 짜증나연발  손님귀는 막귀인감?  명품한우팔면 서비스마인드도 명품이길  돈주고 갈만한데는 아닌듯</t>
  </si>
  <si>
    <t>2015-01-13 17:33:53.124</t>
  </si>
  <si>
    <t>야채토핑 야채 뿌리부분 제대로 씻으시는지요  밥먹을때 모래씹히는기분이었음요</t>
  </si>
  <si>
    <t>2015-11-14 18:00:51.535</t>
  </si>
  <si>
    <t>lgtg****</t>
  </si>
  <si>
    <t>탕수육 소자시키고 완전 많이 시켰거든요?? 근데 탕수육양 완전 세트 메뉴양만 주셨어요ㅠㅠㅠㅠ게다가오늘 가서보니까 자장면값 4500원인데 여기에는 4000원이라 나왔있는건 머예요??ㅡㅡ</t>
  </si>
  <si>
    <t>2013-03-08 00:01:18.118</t>
  </si>
  <si>
    <t>lgw0****</t>
  </si>
  <si>
    <t>분위기며 사장님이며 다 좋았던것 같아요</t>
  </si>
  <si>
    <t>2016-01-25 16:56:05.630</t>
  </si>
  <si>
    <t>lgw2****</t>
  </si>
  <si>
    <t>오십그램에 갔는데 고기도 맛있고 서비스도 좋고 만족이요 ^^ㅋㅋ 특히 여자 알바하시는분 완전 예뻐욬ㅋㅋ</t>
  </si>
  <si>
    <t>2014-07-04 23:48:21.748</t>
  </si>
  <si>
    <t>lgy1****</t>
  </si>
  <si>
    <t>절.대.가지마세요 그저께 갔다가 신고할뻔 상한치즈썼어요..여친이랑 떡볶이다먹고 밥비벼먹었는데 위에 모짜렐라치즈?? 그거넣어주는데 여친이 맛이상하다고해서 먹어보니상함ㅡㅡ 알바한테이거상한거 아니냐고 물어봤더니 아상했네요 죄송합니다 이러고2000원달랑환불ㅡㅡ 사장님은없던걸로보였는데 상한음식팔고 ㅉㅉ 지금생각해도 화남</t>
  </si>
  <si>
    <t>2013-01-05 02:17:27.725</t>
  </si>
  <si>
    <t>lh04****</t>
  </si>
  <si>
    <t>이상하게..저는 호타루가 괜찮은거같아요!  인테리어도 깔끔하고.   맛도맛있고~~~  강추강추</t>
  </si>
  <si>
    <t>2014-10-13 03:20:16.718</t>
  </si>
  <si>
    <t>분식살롱</t>
  </si>
  <si>
    <t>lh22****</t>
  </si>
  <si>
    <t>국물많은 떡볶이 특히 좋아하는데, 진짜 맛있어요 그리고 참치김밥이랑 찍어먹으면 최고에요 ㅎㅎ 다른데서 맛보지 못해봤던 떡볶이 국물맛이더라구요. 진짜 고추장 케챱 많이넣으면 텁텁한 맛 나는데 그런거 없이 깔끔! 그리고 라면 국물도 기가막힘!!</t>
  </si>
  <si>
    <t>2015-04-02 11:20:39.789</t>
  </si>
  <si>
    <t>lh60****</t>
  </si>
  <si>
    <t>너무좋아요&amp;gt;.&amp;lt;노래도좋고분위기도짱짱!!</t>
  </si>
  <si>
    <t>2015-05-29 20:24:53.814</t>
  </si>
  <si>
    <t>lha6****</t>
  </si>
  <si>
    <t>친절하게 설명해주시고 반지도 정말 예뻐요~ 완성품 기대돼요~~남자친구랑 즐거운 추억 하나 더 쌓아서 가네용ㅋㅋㅋ번창하세요 귀여우신 사장님ㅋㅋ^^</t>
  </si>
  <si>
    <t>2015-05-17 18:54:37.759</t>
  </si>
  <si>
    <t>lhb9****</t>
  </si>
  <si>
    <t>너무좋아요♡언니가너무친절해여&amp;gt;_&amp;lt;♡</t>
  </si>
  <si>
    <t>2015-08-04 13:54:35.615</t>
  </si>
  <si>
    <t>lhc2****</t>
  </si>
  <si>
    <t>짱좋아요    친절하고    누나들도 이뻐요    영원한 추억을 만들수있는  반지캠퍼스로 오세요!!!</t>
  </si>
  <si>
    <t>2015-02-28 16:05:08.658</t>
  </si>
  <si>
    <t>lhd1****</t>
  </si>
  <si>
    <t>1층은 그냥 까페, 2층은 스터디 존이고요. 1층은 노래가 제법 커서 대화가 살짝 지장 있을 정도고요. 2층은 노랫소리는 잘 안들리고 공부 할 정도로 정숙합니다. 객관적으로 봐서 법학이나 고시 준비, 회계, 계산하는 것 등등 초 집중해야 하시는 분들은 도서관 가시고요. 아이디어 내거나 독서, 가벼운 시험공부 정도는 여기서 충분히 하실수 있네요. 가격은 프랜차이즈랑 같음. 그래서 별 한개 깍음.</t>
  </si>
  <si>
    <t>2014-04-06 16:08:30.903</t>
  </si>
  <si>
    <t>lhe3****</t>
  </si>
  <si>
    <t>돈주고 먹기는 좀 아깝네여..</t>
  </si>
  <si>
    <t>2014-01-29 08:49:44.477</t>
  </si>
  <si>
    <t>lhg9****</t>
  </si>
  <si>
    <t>언니들이 닭발이라면 환장하는데 ㅎㅎ 닭발 배부르게 먹구가영 ♥</t>
  </si>
  <si>
    <t>2015-03-23 11:07:00.837</t>
  </si>
  <si>
    <t>lhgh****</t>
  </si>
  <si>
    <t>정말 실망스러운 곳임 입장하기전 에스컬레이터 부터줄서있 서서 사고가 날뻔하다 아주머니가 컴플레인 걸어서 대기표를 바로주긴했는대 입장대시간이 3~4시간...먹지말란소리 입장해서도 피자도 줄서서 먹는건 기본이고  줄서도 음식이 없어서 못먹음 그릇도없고 음식도없고 직원들 서비스마인드도 없는곳 그러고 건물자체가 동선이 너무불편하다 정말 손님보단 이랜드 매장을 위한건물인듯</t>
  </si>
  <si>
    <t>2014-11-14 11:09:33.715</t>
  </si>
  <si>
    <t>lhgk****</t>
  </si>
  <si>
    <t>햄버거 너무 눅눅해서 토 할뻔</t>
  </si>
  <si>
    <t>2013-08-16 15:05:57.878</t>
  </si>
  <si>
    <t>북촌손만두 건대점</t>
  </si>
  <si>
    <t>lhh0****</t>
  </si>
  <si>
    <t>와 여기 진짜 싸가지없다... 불친절해서 다 맛없게 느껴짐. 맛은 그냥 프렌차이즈맛</t>
  </si>
  <si>
    <t>2014-06-01 14:14:49.381</t>
  </si>
  <si>
    <t>비스트로</t>
  </si>
  <si>
    <t>lhh5****</t>
  </si>
  <si>
    <t>맛도 좋고 분위기도 좋아요 훈훈한 사장님이 참 친절하시네요^^</t>
  </si>
  <si>
    <t>2016-02-24 20:50:44.975</t>
  </si>
  <si>
    <t>lhj2****</t>
  </si>
  <si>
    <t>미리 완전 맵게 해달라고 부탁 하고~~나오기 직전 마음이 설레이기 시작 하는데~~기다하면서~~ 오뎅탕으로한잔 똑!! 잘 넘어가고~~짜~~잔 드디어 나옴~완전 맛있어요~~ 꼭 와서 드세요~~</t>
  </si>
  <si>
    <t>2015-05-24 21:05:34.434</t>
  </si>
  <si>
    <t>강창구찹쌀진순대 신림점</t>
  </si>
  <si>
    <t>lhj4****</t>
  </si>
  <si>
    <t>맛은 괜찮지만 서비스가 별로네요.   전 머릿고기를 싫어해서 빼고 주문을 했는데 안된다고 한번에 자르네요.  예전에는 순대만 줬었는데 오랜만에 갔더니 무조건 안된다고 한번에 짜르니.. 왕 민망  두번다시 가고 싶지 않네요</t>
  </si>
  <si>
    <t>2015-07-13 21:46:25.680</t>
  </si>
  <si>
    <t>뜨락이야기</t>
  </si>
  <si>
    <t>여기 좋아요 ㅋㅋㅋㅋ 사장님도 너무 친절하시구, 가격도 저렴하구요 안주도 양도 많고 맛있어요 ㅋㅋㅋ</t>
  </si>
  <si>
    <t>2011-05-10 15:49:59.000</t>
  </si>
  <si>
    <t>lhj6****</t>
  </si>
  <si>
    <t>좋은데 왜 지랄들 ㅋㅋㅋ 찐따들인듯.  음악도 세련된 힙합에 분위기 좋습니다. 여자델꼬가면 센스어필하는 식으로도 좋을듯.</t>
  </si>
  <si>
    <t>2015-12-22 23:28:15.827</t>
  </si>
  <si>
    <t>lhj7****</t>
  </si>
  <si>
    <t>유일하게 배달 시켜먹는 중국집..  가격은 다른곳 보다 비싼편이지만 그래도 이동네에선 가장 빨리오고 맛있어서..  빨리 갖다 달라하면 5분이면 옴..;;   볶음짬뽕 쟁반짜장 강추..</t>
  </si>
  <si>
    <t>2009-09-02 16:48:58.000</t>
  </si>
  <si>
    <t>lhj8****</t>
  </si>
  <si>
    <t>초밥이 맛있어 봤자 초밥이지 굳이 1시간 반 기달리면서 먹을 필욘없죠...손님이 많아서 줄서는게 아니라 조리가 오래걸릴뿐...</t>
  </si>
  <si>
    <t>2015-02-28 17:18:15.612</t>
  </si>
  <si>
    <t>lhj9****</t>
  </si>
  <si>
    <t>선생님께서도 짱짱 친절하시고 좋아요  이색데이트추천이요^.^</t>
  </si>
  <si>
    <t>2015-06-11 15:50:14.830</t>
  </si>
  <si>
    <t>친절하고 편안하게 대해주셔요 재미있었어요</t>
  </si>
  <si>
    <t>2015-05-05 12:44:11.669</t>
  </si>
  <si>
    <t>lhjl****</t>
  </si>
  <si>
    <t>11주년기념. 으로 방문했어요.  일하시는 분들도 친절하구요.   새로운 경험도 하고 재밌었어요.  카페도 아담하니 이뻤어욤</t>
  </si>
  <si>
    <t>2014-10-09 16:14:59.823</t>
  </si>
  <si>
    <t>lhjr****</t>
  </si>
  <si>
    <t>와 여기 정말 너무 맛잇는거 아닌가요!</t>
  </si>
  <si>
    <t>2014-07-23 19:13:49.946</t>
  </si>
  <si>
    <t>최군맥주 홍대3호점</t>
  </si>
  <si>
    <t>lhjs****</t>
  </si>
  <si>
    <t>사장님이 짱 친절하세요!! 안주도 맛있고 맥주도 맛있어요~</t>
  </si>
  <si>
    <t>2016-01-26 14:16:36.705</t>
  </si>
  <si>
    <t>여기 회도 맛있고 안주 좋아요ㅎ 직원들도친절하고안주도맛있어요!!!남자친구데리고와야겟어요</t>
  </si>
  <si>
    <t>2013-06-12 22:38:59.184</t>
  </si>
  <si>
    <t>lhk2****</t>
  </si>
  <si>
    <t>재료가 안좋을때는 솔직히 말하고 딴걸 권유하시는거 보고 믿음이 확!!! 갔습니다~!!!! 물론 조개찜맛있는거는 너무당연!! 조개찜을 치즈에찍어먹으면 진짜 감동작렬ㅠㅠ 잉잉 너무 맛있어서 어떡해요....나 살빼야하는데ㅠㅠ</t>
  </si>
  <si>
    <t>2014-09-19 22:22:08.643</t>
  </si>
  <si>
    <t>lhk9****</t>
  </si>
  <si>
    <t>아웃백 홈페이지에서 맛있다고 후기 올라온 신메뉴 먹어보고 놀랬네요..  어찌 그렇게 같은 메뉴=다른맛이 나던지..  맛은 별루에요..동네가 가까워서 할수 없지만..</t>
  </si>
  <si>
    <t>2009-07-30 10:33:46.000</t>
  </si>
  <si>
    <t>마포형제주먹고기</t>
  </si>
  <si>
    <t>lhkb****</t>
  </si>
  <si>
    <t>자리 다 붙어있어서 옆테이블 사람이랑 일행인줄 알았음...  옆 테이블이 너무 시끄럽다 하니까 단골이니 참으로 함..  불판에 김치를 올리지 마라 이래라 저래라..  고기도 맛없고 영 별로....</t>
  </si>
  <si>
    <t>2015-11-01 19:13:02.459</t>
  </si>
  <si>
    <t>lhl0****</t>
  </si>
  <si>
    <t>끝날시간 다돼서 혹시나 안될줄알았는데 배달해주시네요~~배달직원두 친절하시고..  이동네선 여기다하는 피자가 없었는데 완전 대만족이에요..  맛있고 같이주신 스파게티도 짱이구요.  단골로 찍겠어요..ㅎ  지금처럼 변함없이 쭉 갔음 좋겠네요~~^^</t>
  </si>
  <si>
    <t>2015-12-15 02:11:18.261</t>
  </si>
  <si>
    <t>lhm1****</t>
  </si>
  <si>
    <t>사주를 워낙 안봤는데 이렇게 보니 새롭고 신기하고 앞으로 어쩔까 하는 고민도 많았는데 좀 해결을 해주고 앞길을 조금이나마 제시해주신거 같아서 감사합니다 ㅎㅎ</t>
  </si>
  <si>
    <t>2014-01-27 22:19:24.327</t>
  </si>
  <si>
    <t>2014-01-27 22:19:00.308</t>
  </si>
  <si>
    <t>lhm2****</t>
  </si>
  <si>
    <t>별 한개도 안주고싶네요  메론빙수 먹었는데....다른데랑 다르게 (설빙에서 메론빙수 몇번 먹어봤습니다)나올때부터 크기도 작고 색도 이상했고, 한조각 먹었는데 얼렸다 녹인것처럼 질감도 이상하고 냄새도 안좋아서 바로 얘기했는데 해줄수 있는게 없다네요;; 그대로 다남기고 그냥 나왔습니다 설빙 다신 안갈것같네요</t>
  </si>
  <si>
    <t>2015-10-25 18:27:35.207</t>
  </si>
  <si>
    <t>파리바게뜨 신림신화점</t>
  </si>
  <si>
    <t>샐러드 몇번 사먹었는데 항상 신선하고 양도 많아서 좋아요♡</t>
  </si>
  <si>
    <t>2014-11-17 23:38:53.013</t>
  </si>
  <si>
    <t>lhm4****</t>
  </si>
  <si>
    <t>사장님도 좋으시고 이색데이트로 정말 좋아요! 그리고 특별 할인까지 정말 좋아요!!!!</t>
  </si>
  <si>
    <t>2015-11-16 13:55:46.522</t>
  </si>
  <si>
    <t>제 여친이랑 100일기념으로 커플링 만들려고 왔는데 정말 좋아요 ㅎㅎ 같이 개인 작업실에 있는느낌~! 추천해연~</t>
  </si>
  <si>
    <t>2015-06-25 14:15:28.645</t>
  </si>
  <si>
    <t>lhmi****</t>
  </si>
  <si>
    <t>맛잇다 서비스짱좋다ㅎㅎ^^ 대구오면 안지랑!</t>
  </si>
  <si>
    <t>2014-02-27 22:02:30.019</t>
  </si>
  <si>
    <t>lhn2****</t>
  </si>
  <si>
    <t>가족들과 주말에 다녀왔는데 오동통한 쭈꾸미들이 너무너무 맛있었어요 ㅎㅎ 치즈퐁듀도 너무 좋았구요~ 마지막 날치알 볶음밥이 정말 짱인듯!</t>
  </si>
  <si>
    <t>2015-04-23 17:30:31.123</t>
  </si>
  <si>
    <t>lhn7****</t>
  </si>
  <si>
    <t>아이들도,  시부모님도 넘좋아해요. .  강강술래 맛있고 직원들도 친절해서 좋아요.ㅇ  가족모임에도 딱이에요^^</t>
  </si>
  <si>
    <t>2014-11-02 15:31:51.868</t>
  </si>
  <si>
    <t>lhnc****</t>
  </si>
  <si>
    <t>홍대 오면 꼭 들리는곳~ 진짜 맛있어요~!! 시원한 생맥주에 고소하고 부드러운 치즈를 버무린 감자라니ㅠ 가격도 저렴하고 홍대만의 독특한 분위기를 느낄 수 있는거 같아요!! 정말 강추 하는 곳입니다ㅋㅋ</t>
  </si>
  <si>
    <t>2014-05-24 15:06:25.290</t>
  </si>
  <si>
    <t>백암순대</t>
  </si>
  <si>
    <t>lhoi****</t>
  </si>
  <si>
    <t>여긴 버섯 순대국이 진리인듯</t>
  </si>
  <si>
    <t>2014-06-01 19:37:22.298</t>
  </si>
  <si>
    <t>lhps****</t>
  </si>
  <si>
    <t>두툼한 삼겹살 맛은 따라올 음식점은 없는듯 지인과 다녀왔는데 만족 100%입니다</t>
  </si>
  <si>
    <t>2014-05-08 15:38:03.342</t>
  </si>
  <si>
    <t>여기 친구가 소개시켜줘서 다녀왔는데 정말 마음에 드네요 ~ 단골될꺼 같아요!</t>
  </si>
  <si>
    <t>2014-05-14 16:30:47.472</t>
  </si>
  <si>
    <t>lhr5****</t>
  </si>
  <si>
    <t>좋은추억만들고가요~~~ 남자선생님 엄청 재밋으세요!!</t>
  </si>
  <si>
    <t>2015-11-19 14:15:25.241</t>
  </si>
  <si>
    <t>lhr8****</t>
  </si>
  <si>
    <t>와. 진짜 매번 갈때마다 너~무 불친절해서 제가 예민한가 했는데, 다른 분들 글들 보니 정말 사람 마음은 한결 같은가봐요. 매번 갈때마다 인사 한번 들어본적 없고, 벨 울려서 음료 받으러 갈때도 밀어넣듯 던져주듯 '맛있게 드세요' 인사 하나 없더군요. 처음 생길때부터 지금까지 꾸준히 갔는데 도저히 기분 나빠서 이제는 절대 가지 않겠다고 동생과 다짐했습니다.  바로 옆 할리스가 생겼습니다. 대조적으로 너무 친절해서 요즈음 그곳으로 가고 있습니다. 절대 가</t>
  </si>
  <si>
    <t>2015-09-16 14:32:40.829</t>
  </si>
  <si>
    <t>춘천골 숯불 닭갈비</t>
  </si>
  <si>
    <t>lhs0****</t>
  </si>
  <si>
    <t>맨날 줄서있길래 기대하고 먹었는데 대실망.. 닭갈비에서는 불맛나게 하는 조미료 뿌려서 인위적인 불맛이 나고 소스도 그냥 기성품 소스고 막국수는 면을 얼렸다가 녹였는데 뚝뚝 끊어지고 덜녹아서 먹기 힘들정도였음. 이정도 숯불 닭갈비가 맛있다며 줄서서 먹는 사람들이 안쓰러울정도 진짜 맛있는 숯불닭갈비가 먹고싶으면 망원유수지에 있는 계륵장군으로 가보시길</t>
  </si>
  <si>
    <t>2015-11-12 10:13:39.510</t>
  </si>
  <si>
    <t>lhs2****</t>
  </si>
  <si>
    <t>맛없어요~~가격만  올리구 돈아까워요  파전두 가격은 비싼데 완전 밀가루만 먹으라는 건지  맛정말 없어요 ᆢ돈안내고 싶은걸 억지루 냈음</t>
  </si>
  <si>
    <t>2014-01-20 13:43:31.833</t>
  </si>
  <si>
    <t>lhs6****</t>
  </si>
  <si>
    <t>홍대에 새로운 맛집이 탄생한 것 같네요. 제가 워낙 쌀국수 메니아여서 웬만한 쌀국수집은 다 섭렵하였는데요  여기가 딱이네요.  당분간 이 곳으로 출근할 것 같습니다...국물이 끝내줘요..ㅋㅋ 오픈한 지 4일밖에 안되었다고 하는데 앞으로 바빠지시겠네요...대박나세요.</t>
  </si>
  <si>
    <t>2013-09-24 15:11:41.623</t>
  </si>
  <si>
    <t>lhs9****</t>
  </si>
  <si>
    <t>저만 그런게 아니었군요.   지갑찾는다고 조금만 기다리라니까 개X끼가 문부서져라 두들기고 소리지르고....   절대 시켜드시지 마세요. 맛도 없습니다.</t>
  </si>
  <si>
    <t>2010-10-04 19:21:21.000</t>
  </si>
  <si>
    <t>lhsb****</t>
  </si>
  <si>
    <t>지난번엔 멀쩡햇는데 오늘은무슨 며칠전튀겨놧던걸 다시 튀기셧나요? 껍때기는탄맛나고 살바깥쪽은완전 굳어서 가시씹는거같고 안쪽은 따뜻한느낌도없네요 아 개극혐 여기서시키지마세요 너무하네요진짜 양심도없나</t>
  </si>
  <si>
    <t>2015-10-15 20:48:05.285</t>
  </si>
  <si>
    <t>연출</t>
  </si>
  <si>
    <t>lhsm****</t>
  </si>
  <si>
    <t>즐건 저녁모임 잘하고 왔네요^^~~♡</t>
  </si>
  <si>
    <t>2016-01-27 22:30:58.856</t>
  </si>
  <si>
    <t>lhsw****</t>
  </si>
  <si>
    <t>오늘 부모님댁에 왔다가 비비큐치킨 후라이드 양념 두마리 시켰는데   부모님들 맛나게 잘드셔서 아주 좋았답니다.  후라이드 바싹하고 양념은 아주 달콤하고 역시 비비큐더군요</t>
  </si>
  <si>
    <t>2014-05-05 21:40:12.518</t>
  </si>
  <si>
    <t>lhul****</t>
  </si>
  <si>
    <t>족발 너무짭니다 ㅠㅠ 쟁반국수도너무짜구요 ㅠㅠ 평소에 좀짜게먹는편인 제가먹어도 너무짠맛이강합니다 새로생긴듯 전단지보고시켰는데 정말실망이예요 그래도 친절히전화는받으셔서 별두개드립니다 족발 4점,쟁반국수 3젓가락먹고 버렸습니다.  그나마닭강정은 맛있어서 다먹었어요. 사장님 이 글 보시면 진심으로 업종변경해보실 것을 추천드립니다 족발집보다는 닭집으로 바꿔보시길...</t>
  </si>
  <si>
    <t>2015-04-23 20:41:02.345</t>
  </si>
  <si>
    <t>lhun****</t>
  </si>
  <si>
    <t>여자친구랑 왔는데 정말 좋아요!  둘 다 손재주가 없어서 누가 더 못만드나 내기하면서 왔는데 어려운 부분이나, 저희가 한 과정 할 때마다 마무리하는 거 도와주셔서 쉽게 만들었어요!!!!  강추강추~</t>
  </si>
  <si>
    <t>2016-03-01 18:14:25.228</t>
  </si>
  <si>
    <t>lhw5****</t>
  </si>
  <si>
    <t>오드리햅번 전시회에 온듯한 분위기와 그 동안 보지 못했던 오드리햅번의 사진들도 볼 수 있어서 참 인상 깊었떤 카페예요!  카푸치노랑 케익 먹었는데 맛도 아주 만족스럽더라구요^^  오드리햅번을 좋아하는 분이시라면 꼭 한번 가보세요^^</t>
  </si>
  <si>
    <t>2015-06-21 14:39:42.270</t>
  </si>
  <si>
    <t>홀보는 아줌마가 싸가지가 없어도 너무없다  주문한 음식 2개를 집어던지다싶이하고  음식을 왜 그런식으로 놓냐하니 시치미떼며 사과도 안하고 모르는척  이렇게 싼집에서 서비스 바라지도않지만  기본적인 인성마저 글러먹었다  몇번을 이딴식으로하니 서교밥집 쳐다보기도 싫다  에이 퉤퉤 ㅗㅗㅗ</t>
  </si>
  <si>
    <t>2016-01-22 13:25:28.848</t>
  </si>
  <si>
    <t>lhw9****</t>
  </si>
  <si>
    <t>선생님이 너무친절하시고 반지도너무이쁘네요!!</t>
  </si>
  <si>
    <t>2015-11-15 16:59:42.865</t>
  </si>
  <si>
    <t>완전 양도많고 고기질 좋고 직원들 훈남이고 친절넘침 막 다잘라줌</t>
  </si>
  <si>
    <t>2015-01-12 21:12:43.961</t>
  </si>
  <si>
    <t>lhwd****</t>
  </si>
  <si>
    <t>예쁜 외관에 끌려서 방문해보게 되었는데 피자도 파스타도 정말 맛있네요. 빠넬로가 피자도우 라는 뜻이라네요</t>
  </si>
  <si>
    <t>2013-12-10 09:21:07.373</t>
  </si>
  <si>
    <t>lhwh****</t>
  </si>
  <si>
    <t>전 가격대비 친절하고 맛있기만하던데..   다음 블로그에는 좋다고 있길래 보고 갔다가 만만하게 가기 편해서 자주가요~ 요즘 악플다는 알바도 있다던데 ㅎㅎ 자주가는집에 이런게 있다니 안타깝네요</t>
  </si>
  <si>
    <t>2015-04-06 20:58:00.064</t>
  </si>
  <si>
    <t>lhy0****</t>
  </si>
  <si>
    <t>집근처라서 한번 가봤는데..  맛은나쁘지않아요...   그리고 사장님이 너무너무 친절하시다는거~ ^^  친구랑 먹는내내 단골해야겠다는 생각을...히히히히</t>
  </si>
  <si>
    <t>2011-04-28 11:26:46.000</t>
  </si>
  <si>
    <t>lhy2****</t>
  </si>
  <si>
    <t>그곳 자주 같는데 좋습니다.</t>
  </si>
  <si>
    <t>2013-12-15 10:50:31.556</t>
  </si>
  <si>
    <t>lhy3****</t>
  </si>
  <si>
    <t>제비추리 + 생갈비살 먹었는데,완전 맛있었음 !   후식 냉면도 최고 !</t>
  </si>
  <si>
    <t>2014-08-04 23:37:47.904</t>
  </si>
  <si>
    <t>lhy6****</t>
  </si>
  <si>
    <t>점원들도 되게 친절해주시고 반지도 예뻐서 좋았다♡</t>
  </si>
  <si>
    <t>2015-12-11 16:38:09.006</t>
  </si>
  <si>
    <t>매장에서 먹을 땐 괜찮은데 포장만 하면 국물이 새거나, 내용물이 좀 빈약하거나 라면사리가 덜 익혀졌거나 간이 안맞거나 해요. 이 부분 조금만 더 신경써주시면 좋겠습니다.</t>
  </si>
  <si>
    <t>2015-09-05 01:02:21.334</t>
  </si>
  <si>
    <t>lhyc****</t>
  </si>
  <si>
    <t>메세나폴리스 음식점 중 진심최고의맛으로 신랑은 그릇까지먹을기세였음....ㅋㅋㅋ맛이깊다 참고로 신랑 조리사임ㅋㅋㅋ  한달에한번이상먹을 의사 음청많음!!! 직원들 전부 음청친절함ㅋㅋㅋㅋ진짜맛있어요 엄청번창하시길~~~~</t>
  </si>
  <si>
    <t>2015-01-06 20:39:41.848</t>
  </si>
  <si>
    <t>신경섭의참치박사</t>
  </si>
  <si>
    <t>여기 작년년말에 우연히 갔었는데 가성비 최고임!!! 그리고 스끼다시가 일반참치집보다 신경쓴 티가 팍팍난다 그이후로 회식할때도 룸으로 잡고 하는데 편함!! 앞에 있는 호빵맨같은 실장님 좋은 부위 신경써서줌!!  근데 룸보단 맛있는부위 하나라도 더 먹으려면 다찌앉는걸 추천함 ㅋㅋ</t>
  </si>
  <si>
    <t>2015-09-02 19:17:09.474</t>
  </si>
  <si>
    <t>여기는 사장이 문제임 목소리 까랑까랑한 아지매가 사장인것같은데 오히려알바는 무난한데 전화받는 아지매가문제임 싸가지가 인생의모토인듯 ;;본인기분좋을때는 한없이친절 기분나쁠때는 제멋대로 전화끊어버리고ㅎㅎ 배달전화했다가 전단지 찢어버리고 홍대1호점에서 주문했음!!!!!!!!!!</t>
  </si>
  <si>
    <t>2016-04-06 11:36:47.920</t>
  </si>
  <si>
    <t>lhye****</t>
  </si>
  <si>
    <t>자양동에 살아서 가끔 먹는데용. 매장에서 먹는게 훨씬 맛있어요. 전에 비해 장사가 너무 잘되서ㅜ매장에서 먹기 힘들지만요. 아저씨도 친절하셨는데, 매장에 자리없다보니. 언제 먹고 나가려나 테이블을 지켜보더군요. 밖에 기다리는 사람이 많으니 어쩔 수 없는 듯. 먹자마자 바로 떠나야할 듯해요. 그래도 그것빼곤 사근사근하신듯. 나갈때 잘가라고 다들 한마디씩 말하더군요. 몇 번 포장해 먹었지만 매장에서 먹는 맛과 다릅니다. 여기 치즈는 식으면 아무맛이 안나더라구</t>
  </si>
  <si>
    <t>2014-01-21 01:12:07.946</t>
  </si>
  <si>
    <t>여기 진짜 맨날 피자 식어서옴ㅋㅋㅋ 참다참다가 주문메세지에 피자좀 안 식게 해달라고도 써봤지만 소용없었음. 내가 포기.  예전엔 괜찮았는데 어느순간부터 매번 식어서와서 단골이었는데 도미노 끊었음. 원래 피자는 도미노만 먹었는데 여긴 진짜 맛없어서 때려침...전에 살던 동네 도미노가 좋았는데ㅜㅜ</t>
  </si>
  <si>
    <t>2014-04-04 18:36:35.173</t>
  </si>
  <si>
    <t>lhyu****</t>
  </si>
  <si>
    <t>사장님  짱이에여 직원분들도 친절하십니다~~</t>
  </si>
  <si>
    <t>2015-02-01 14:59:56.703</t>
  </si>
  <si>
    <t>lhzs****</t>
  </si>
  <si>
    <t>즐거운시간이였어요~~~^^  다음에또올게요!!</t>
  </si>
  <si>
    <t>2014-05-11 16:35:08.068</t>
  </si>
  <si>
    <t>li51****</t>
  </si>
  <si>
    <t>앞에 삼겹살6500원 써놓고도 국산먹으라 하고 고기 작은불판에 다 들이 붓듯이 놓고, 더니까 여긴 원래 다 굽는 곳이라고 ,묵은지집 해 놓고는 옆에 김치 구울려니까 집게 확 뺏어가더니 김치 지금 굽는거 아니라고 김치 가져가서 버리다시피 놓고 가스 막히면 불꺼진다고 경상도 큰 사투리로 떠들다가 주방으로 가더니 주방 사람들이랑 대놓고 째려보며 큰소리로 손님 욕하고 가스꺼지게 고기먹는다고 조만간 찾아갈테니까 조심해</t>
  </si>
  <si>
    <t>2015-05-08 21:29:00.070</t>
  </si>
  <si>
    <t>li77****</t>
  </si>
  <si>
    <t>진~~~짜 맛 없는데 뭐라 표현해야 될지 모르겠네요.... 레알</t>
  </si>
  <si>
    <t>2016-03-27 19:13:06.166</t>
  </si>
  <si>
    <t>lia0****</t>
  </si>
  <si>
    <t>네일도 화장품도 고데기까지 이용할 수 있어서 완전 깜놀한 카페ㅋㅋㅋ 신선하고 좋았어요ㅋ</t>
  </si>
  <si>
    <t>2013-08-27 17:31:43.012</t>
  </si>
  <si>
    <t>liai****</t>
  </si>
  <si>
    <t>얼마전 남친이랑 다녀온 화양양꼬치 강추합니다!!!노릇노릇하게 구워진 양꼬치를 소스에 콕콕 찍어서냠냠~완전 맛있어요!!양꼬치 아직 못 드셔본분,냄새난다구 망설이는 분,오~노노노 한번 먹어보면 반하는  맛이라니깐요ㅎ ㅎ ㅎ 함께시킨 옥수수 국수 탱글탱글한 면발예술 국물 완전 죽입니다.속이 확 풀리는느낌,꼭  드셔보세용!!!!</t>
  </si>
  <si>
    <t>2012-01-26 20:18:17.000</t>
  </si>
  <si>
    <t>liam****</t>
  </si>
  <si>
    <t>6명이가서 테이블 2개 붙여서 앉았는데 알바생이 하는말    한 테이블당 안주 한개씩 시켜야 함...  테이블 2개니깐 안주 2개 시키라는데...    뭐 이딴곳이 다 있냐!!! 기분상해서 옆집갔다</t>
  </si>
  <si>
    <t>2015-09-22 16:31:28.968</t>
  </si>
  <si>
    <t>플라워뮤직포차</t>
  </si>
  <si>
    <t>친구가 추천해서 같이 갔는데 가서 안주랑 술이랑 같이 먹으면서 노래방 이용할 수 있더라구요. 맛있는데 술값이 저렴한 편이어서 부담없었어요 ㅎ 노래방이랑 술이랑 같이 먹을 수 있는 곳이라 모임이나 데이트코스로 강추! 방 안에 세면대랑 화장실이 있어요. 넘 신기하더라구요ㅎ 분위기 좋고 럭셔리해서 여성분들 넘 좋아하실듯~</t>
  </si>
  <si>
    <t>2013-10-23 16:32:32.726</t>
  </si>
  <si>
    <t>어쩌다가게동교</t>
  </si>
  <si>
    <t>lian****</t>
  </si>
  <si>
    <t>여기 저녁먹고 즐겁게 지인과 담소를 나누려는데,  정말 서비스가 개판이네요. 마감이간 30이나 남았는데 음료쟁반을 확들더니 먼저치우겠습니다! 이러는데 다시는 안갑니다! 블로그에 속지 마세요. 커피도 비싸고 별로에요!  차라리 프랜차이즈 카페가 훠얼씬 낫습니다!</t>
  </si>
  <si>
    <t>2015-09-16 16:11:05.167</t>
  </si>
  <si>
    <t>올고숯불</t>
  </si>
  <si>
    <t>정말 맜있게 잘먹은거같아요  서울대입구 최고 고기집이네요</t>
  </si>
  <si>
    <t>2015-11-21 23:55:11.025</t>
  </si>
  <si>
    <t>장사를 뭔 생각으로 하는지 모를 인간들. 손님을 불쾌하게 만드는 재미로 장사하는듯. 한두번 가고 안간지 몇달 됐습니다. 가끔 볼 때마다 제발 좀 망했으면 하고 있어요.</t>
  </si>
  <si>
    <t>2012-09-17 18:38:25.407</t>
  </si>
  <si>
    <t>다맛남요~~ 특히 고추장사!!</t>
  </si>
  <si>
    <t>2014-05-21 14:13:12.507</t>
  </si>
  <si>
    <t>lib_****</t>
  </si>
  <si>
    <t>긴 대기시간에 비해 기대이하네요 정신없는 분위기에 자리도 너무 좁고 특히 직원분들이 불친절해서 기분나빴어요 인사도 하지않고 묻는말에 대꾸도 없더라고요 두번 다시 가고 싶지 않습니다</t>
  </si>
  <si>
    <t>2015-05-25 19:35:51.058</t>
  </si>
  <si>
    <t>libe****</t>
  </si>
  <si>
    <t>홍대에서 2시간 기다리는 맛집이긴한데....  2호점을 내시는게 어떨지??? 기다리는 사람은 목빠짐..</t>
  </si>
  <si>
    <t>2012-09-10 01:40:51.599</t>
  </si>
  <si>
    <t>옛날의교도집이아님  전과다르게 불친절에 미역국에 밥풀세개 웩  그이후로안감</t>
  </si>
  <si>
    <t>2014-09-12 23:33:10.740</t>
  </si>
  <si>
    <t>재밌게 잘 만들다가요~^^!</t>
  </si>
  <si>
    <t>2013-10-19 15:03:46.333</t>
  </si>
  <si>
    <t>libr****</t>
  </si>
  <si>
    <t>만드는거 재미는 있는데.. 4명친구들과 갔는데 자리도없고; 예약은 왜하는지..일하는분들 정신없고ㅜ 저희는 4명이함께 앉아서 재밌게하는거생각했는데 4명자리아예없음. 예약시 미리말이라도해주든가, 원하는 생크림??색은없고 어수선하고 부산스럽고 그러네요. 사람이많음 예약을 좀 덜받든가하지..운영이참실망스럽네요. 재료들 비싼거도아니고 그걸 즐기러 가는거치고 가격이 싼편도아닌데. 다음에 또 가라면 안갈거같네요</t>
  </si>
  <si>
    <t>2015-12-20 00:45:58.284</t>
  </si>
  <si>
    <t>lich****</t>
  </si>
  <si>
    <t>분위기는 묘하고 좋은것같은데 물담배는 건강에 정말 안좋다는 말이 있다는데 ?</t>
  </si>
  <si>
    <t>2007-01-15 11:22:45.000</t>
  </si>
  <si>
    <t>lida****</t>
  </si>
  <si>
    <t>맛이 좋았어요. 서비스도 많이 주고</t>
  </si>
  <si>
    <t>2014-02-24 18:51:31.456</t>
  </si>
  <si>
    <t>lie9****</t>
  </si>
  <si>
    <t>여기 송영민사장님 14년 5월 병원에서 무릎보조기(28만원)하시고 지금까지 전화피하시고 결제도 안해주는 분입니다. 이런분이 음식장사 하시면 얼마나 맛있을까요.? 여기서 식사 하시는분들 결제좀 해주라고 말좀 해주세요!</t>
  </si>
  <si>
    <t>2015-01-17 01:27:26.705</t>
  </si>
  <si>
    <t>liea****</t>
  </si>
  <si>
    <t>오픈 초반에 자주가는 단골이었는데, 손님도 많아지고 장사잘되셔서 기분이 좋네요. 맛도 맛이지만 사장님이 정말 착하시고 친절하세요. 사장님 밝은 얼굴때문에 사면서도 기분이 참 좋아지는곳이에요. 미칠듯한 맛집찾으시는분은 비추천하고요. 간단한 간식거리 찾으시는분들께 추천합니다.</t>
  </si>
  <si>
    <t>2016-01-19 14:07:47.670</t>
  </si>
  <si>
    <t>lieb****</t>
  </si>
  <si>
    <t>사장님~안주 완전 푸짐하게 주시고 완전완전 맘에 드삼!!ㅋㅋ 오늘또 놀러갈께요~~</t>
  </si>
  <si>
    <t>2009-09-18 12:01:11.000</t>
  </si>
  <si>
    <t>츄로101 홍대본점</t>
  </si>
  <si>
    <t>잘라진거 주길래 잘라진거 말고 다른거 달라니 기분나쁘게 쓰레기통에 던져버리던데 쓰레기통에 던져버릴거손님에게 먹으란건지.. 뚱뚱한 알바생 사람 진짜 기분나쁘게 하는듯. 쓰레기통에 버릴거 왜 파는거임??</t>
  </si>
  <si>
    <t>2016-03-20 17:48:21.534</t>
  </si>
  <si>
    <t>다른건 개인차가 있으니 말안하겠다만...짜다는것들은 그냥 무식한듯.......암튼 한국에서 먹어본라멘중 젤낫다고 생각.....오리지널만...매운맛은 크게 메리트없음..</t>
  </si>
  <si>
    <t>2015-01-13 20:23:13.500</t>
  </si>
  <si>
    <t>Gvaisya</t>
  </si>
  <si>
    <t>동네에 새로 생긴 브런치카페인데 사장님이 친절하고 브런치도 맛있네요~ 앞으로 자주 들릴것같아요~~^^</t>
  </si>
  <si>
    <t>2016-01-09 13:04:40.825</t>
  </si>
  <si>
    <t>남자친구와 기념삼아 왔습니다 서비스도 좋고 커피도 무척이나 맛있었어요.  긴시간동안 즐겁게 만들고 뿌듯하네요ﾟ+｡:.ﾟ(*’▽｀人)ﾟ.:｡+ﾟ</t>
  </si>
  <si>
    <t>2014-09-20 18:18:19.553</t>
  </si>
  <si>
    <t>4월11일(토) 방문했었던 사람입니다  방문일에 제가 느낀점을 몇가지 적어 보겠습니다  1. 손님이 많아 저희 가족이 여러명이라 40분 기다리라고 하셔서  정확하게 한시간 조금넘게 기다리다가 들어갔지요  주차하시는분이 차를 대지 말라고 하셔서 앞쪽에 일행이 있다하니  정신없이 분주하게 처리하시던 모습이 기억납니다  2. 음식주문을 하고 한참을 기다리니 한가지씩 따로 나와서  불편했고 요리로 주문한 탕수육의 소스가 물처럼 부어져나왔고  그냥 보아도 맛도</t>
  </si>
  <si>
    <t>2015-04-13 17:12:36.547</t>
  </si>
  <si>
    <t>평소 두로스 피자 정말 맛있게 먹고 있는 사람입니다.^^   친구가 와서 시켜주려 했는데 고기나 재료들의 원산지를 묻더군요..혹시 어떻게 되는지 궁금해요.~</t>
  </si>
  <si>
    <t>2008-09-06 02:51:07.000</t>
  </si>
  <si>
    <t>고기퀄이 정말 아름다운 곳임. 격하게 아낍니다.</t>
  </si>
  <si>
    <t>2015-05-18 14:58:23.906</t>
  </si>
  <si>
    <t>liei****</t>
  </si>
  <si>
    <t>맛잇고 분위기좋고 친절한 호이 짱</t>
  </si>
  <si>
    <t>2016-01-29 19:59:52.501</t>
  </si>
  <si>
    <t>lien****</t>
  </si>
  <si>
    <t>배달이 빨라서 좋았어용ㅋㅋ 무엇보다 음식도 맛잇고 서비스도 굿~</t>
  </si>
  <si>
    <t>2016-04-06 16:52:23.341</t>
  </si>
  <si>
    <t>liep****</t>
  </si>
  <si>
    <t>튀김 진짜 예술입니다bbbbb 사장님 인상도 참 좋으시고 너무 친절하세요! 제가 핸드폰을 깜빡 두고 나왔는데 뛰어나와서 전해주시더라구요 ㅠ_ㅠ 완전 추천합니다~~</t>
  </si>
  <si>
    <t>2012-09-19 21:42:30.409</t>
  </si>
  <si>
    <t>lier****</t>
  </si>
  <si>
    <t>7시14분 주문하여 배달부탁.  8시에 너무 안오는 기분이 들어 확인 전화하자 3,40분 걸릴거라 말했었다 하심.  들은적이 없음. 이제 준비해서 보낼거라 길래 알았다고함.  8시16분 전화와서 배달부 실수가 있어서 음식이 쏠렸을거라고 하심.  어쩌라는건지...? 쏠린 음식이 배달될테니 그냥 먹으라는 뜻? 뭐 값을 덜 받겠다 혹은  다시 준비시켜드릴까요 이런 말 하나 없음.  음식이 쏠렸는데 배달은 갈거예요 &lt;!-- Not Allowed Tag Filt</t>
  </si>
  <si>
    <t>2012-07-15 20:34:27.813</t>
  </si>
  <si>
    <t>liew****</t>
  </si>
  <si>
    <t>카페처럼 분위기도 좋구요. 하우스맥주집 치고는 맥주도 싸고 엄청 맜있네요. 꼭 가보시길^^</t>
  </si>
  <si>
    <t>2015-04-03 10:21:53.665</t>
  </si>
  <si>
    <t>life****</t>
  </si>
  <si>
    <t>완젼 친절하시고~ 만드는것도 재밌고 서비스도 굳~~~~진짜 짱이예요  추억만들기 굳!!!!</t>
  </si>
  <si>
    <t>2015-05-29 13:03:16.233</t>
  </si>
  <si>
    <t>매니저 언니 진짜 친절하시고 너무너무 좋았어요!1 분위기 소개팅하기에 딱좋음:)  해물크림파스타 짱맛있었어요~~</t>
  </si>
  <si>
    <t>2015-11-09 22:15:23.067</t>
  </si>
  <si>
    <t>유럽에서 2년정도 살다 들어온지 1주일 되었지만, 유럽에서도 느낄 수 없던 맛이네여.</t>
  </si>
  <si>
    <t>2015-05-02 17:46:57.448</t>
  </si>
  <si>
    <t>여긴 지리를 먹고 난 후에 평가를 해야하는 집.  매운탕이 아닌 지리로 이런 맛을 낸다는 건  재료 자체가 좋은 듯.  후회 안함.</t>
  </si>
  <si>
    <t>2013-05-04 03:34:09.215</t>
  </si>
  <si>
    <t>팔로피자</t>
  </si>
  <si>
    <t>여기 파스타도 수준 있으심 ㅋ</t>
  </si>
  <si>
    <t>2015-06-26 21:13:30.527</t>
  </si>
  <si>
    <t>설레임삼겹살</t>
  </si>
  <si>
    <t>저렴한데 비해 양도 많고 맛도 좋고 서비스도 만족스러웠어요!!</t>
  </si>
  <si>
    <t>2015-05-07 00:27:37.024</t>
  </si>
  <si>
    <t>마음이 힘들었을 때, 큰 위안이 되었습니다. 답답한 마음이 시원하게 뚫렸습니다.  정말 감사합니다. 인생에 큰 힘이 되었습니다. 친구도 같이 와서 처음 사주를 보았는데 정말 만족하고 있습니다.</t>
  </si>
  <si>
    <t>2014-09-08 21:31:32.079</t>
  </si>
  <si>
    <t>오늘 건대에 놀러갔다가 우연히 지나가다가 발견하고 들어갔는데 인테리어도 너무 예쁘게 잘해놧더라구요 그리고 직원들이 친절해서 기분좋게 먹엇네요</t>
  </si>
  <si>
    <t>2015-09-10 23:10:24.196</t>
  </si>
  <si>
    <t>양과질 이집만한 집이 없어요.  건대에서 꽤 유명한집이라네요</t>
  </si>
  <si>
    <t>2012-08-20 20:32:50.056</t>
  </si>
  <si>
    <t>우연히 방문했는데  너무 즐겁고 좋은시간하고갑니다  반지만드는과정도  즐겁고 신기하고 재미있었습니다 ㅎ  사장님과 선생님들도 완전  친절하시고  커피도 맛있고  시간가는지 모르고 완전  잘놀다왔습니다  강추합니다 ㅎㅎ</t>
  </si>
  <si>
    <t>2013-11-23 18:20:00.743</t>
  </si>
  <si>
    <t>다른 김가네보다500원  더 비싸 ...강남 청담도  가격  같은데  왜여기가  더  비싸? 김밥부터  시작해서  다른  메뉴도....</t>
  </si>
  <si>
    <t>2013-02-19 15:04:01.575</t>
  </si>
  <si>
    <t>카페 공간도 넓고, 스터디 전용인 2층에 하얀 조명이 있어서 책 읽기에 눈 안 아프고 좋네요</t>
  </si>
  <si>
    <t>2014-02-28 11:13:02.259</t>
  </si>
  <si>
    <t>신셋트시켰는데 쿨피스안왓고, 누룽지탕시켰는데 그냥 물흠뻑먹은 누룽지가왓네요?ㅋㅋㅋㅋ누룽지탕5천원씩이나하던데 그냥 물에적신 누룽지가오면어떡하죠ㅋㅋㅋㅋㅋ  사진첨부가안되는게아쉽네요. 별하나도 아까워요.</t>
  </si>
  <si>
    <t>2016-02-13 01:10:14.086</t>
  </si>
  <si>
    <t>저는 여기 자주 가는데요, 사장님이 무뚝뚝하긴 해도 제가 웃으면서 말하면 같이 웃어주시던데;;다들 평이 왜이러지...매장도 항상 깔끔하고 사장님도 매일 단정하시고 피자도 다른 지점보다 토핑 많은 느낌이에요. 아...갑자기 피자 땡기네 주문해야지~~11시에 여나?</t>
  </si>
  <si>
    <t>2015-01-29 10:35:09.126</t>
  </si>
  <si>
    <t>lifr****</t>
  </si>
  <si>
    <t>작년부터 여기 계속 시키는데 맛있어요. 점심/저녁 피크타임에 시키면 패스트푸드보다 빨리오는데 왜 평점이 이리 낮은지;;</t>
  </si>
  <si>
    <t>2014-06-21 18:55:23.590</t>
  </si>
  <si>
    <t>lige****</t>
  </si>
  <si>
    <t>사람이 많아서그런지 좀 기다리는감이 없지않아 있었지만 즐겁게 만들었어요!원숭이띠 할인받아서 반값에 했는데도 친절하게 대응해주셨어요 ㅎㅎ</t>
  </si>
  <si>
    <t>2016-01-25 15:09:18.236</t>
  </si>
  <si>
    <t>아기자기한 맛이있는 ..  오픈한지 얼마안되서그런지..   인테리어도 깨끗하고  주인 아줌마 센스도얼마나좋던지  요즘 매일 가서 매일 다른 안주먹어보는데  진심 미치게맛남..  어찌 표현하기힘듬 그냥 좋음  비오는날 닭도리탕에 소주한잔하며  녹두전 먹으면 스트레스가 ..아우^^  매일 출근도장찍는  이유가있다니깐..</t>
  </si>
  <si>
    <t>2014-11-03 21:05:21.164</t>
  </si>
  <si>
    <t>별 0개는 안되나....태어나서 먹은 교촌치킨중에 제일맛없음...딱딱하고 질기고..어떻게 이렇게 딱딱함???</t>
  </si>
  <si>
    <t>2013-10-03 14:23:06.768</t>
  </si>
  <si>
    <t>별 하나도 아깝다  40분을 앉아서 족발 나오길 기다리고 있다  종업원은 기다리라고만 한다  맛은 차치하고서라도 이건 먹기도 전에 지치게 한다</t>
  </si>
  <si>
    <t>2013-02-21 21:48:35.920</t>
  </si>
  <si>
    <t>ligh****</t>
  </si>
  <si>
    <t>저번에 아는 언니랑 찾아갔었는데요.. 오꼬 2개랑 야끼소바 1개를 시켜서 아사히 맥주랑 먹었습니다.  오꼬노미야끼를 주문하면 시간이 좀 걸리기 때문에 야끼소바를 먼저 시켜서 먹는게 좋습니다.  근데 여자 둘이서 그걸 다 먹기엔 양이 정말 많더군요;; 적어보이는데 생각보다 배가부릅니다.  가격이 조금 비싼편이긴 하지만.. 맛있으니까 괜찮아요~ 남으면 포장도 해주고 직원분들도 친절합니다^^</t>
  </si>
  <si>
    <t>2008-03-27 01:51:54.000</t>
  </si>
  <si>
    <t>시카고 피자 파는 타업체 사장인데 가짜치즈 의혹에 어처구니가 없네요 직접 가짜 치즈 넣어서 만들어 보세요 시카고 피자는.특성상 절대 가짜 치즈 못 씁니다. 망할려고 작정하고 차렸으면 모를까...</t>
  </si>
  <si>
    <t>2014-09-27 22:56:25.488</t>
  </si>
  <si>
    <t>갈비만두 강추입니다.</t>
  </si>
  <si>
    <t>2008-11-16 14:44:50.000</t>
  </si>
  <si>
    <t>12월 말쯤에 사촌동생이 친구들이 맛있다고 했다는 집이라 함께 갔다왔습니다 :) 문 앞에 예약 만석이라고 써져있어서 돌아갈까 하다가, 빈자리가 있는것 같아보여서 문을 열고 들어가서 물어봤더니 안내해주셔가지고 먹어볼 수 있었네요! 둘이서 유니짜장, 삼선짬뽕, 탕수육 소자리 시켰는데 양이 좀 많았어요. 유니짜장은 맛있긴 했는데 평범했고 짬뽕이랑 탕수육이 대박이었습니다ㅠ 넘나 맛있는것... 또 가고싶어용! 담에 가면 옆 테이블에서 시킨 우육면? 그것도 한번</t>
  </si>
  <si>
    <t>2017-01-02 16:43:46.687</t>
  </si>
  <si>
    <t>최악.음식은 딜레이 되고 접시가 없어요ㅋㅋ토요일 오후 일곱시에ㅡㅡ 그릇이 없어서 못퍼먹음ㅋㅋㅋㅋㅋㅋㅋㅋㅋㅋㅋ</t>
  </si>
  <si>
    <t>2014-12-20 19:43:07.386</t>
  </si>
  <si>
    <t>여기에는 무슨 알바분들만 글을 쓰시나보네요..  평가글이니 개인적인 평가에 대한 글을 올릴게요..전 다녀와서 정말 돈아까워서 미치는 줄 알았습니다.  저번주 일요일에 하도 여친이 사주한번 보고싶다고 해서 얼떨결에 들어갔는데요. 15분?기다렸다가 커피를 마셨습니다.뭐 개인적으로 음료를 다 먹어본 건 아니지만 최악이었구요.아무튼 커피숍간게 아니니까 상관없습니다.또 15분 기다렸다가 사주 봐주시는 분이 오셔서 앉으시더라구요. 정확히 7분 40초 걸렸습니다.2</t>
  </si>
  <si>
    <t>2012-01-11 15:20:37.000</t>
  </si>
  <si>
    <t>국자네포차</t>
  </si>
  <si>
    <t>맛있어요! 기본으로 나오는 된장국이 정말 맛있어요.  돈까스도 가격에 비해서 도톰하고 맛있어요.  특출나게 맛있다기보단 가성비 좋고 든든하고 깔끔해요.</t>
  </si>
  <si>
    <t>2015-12-24 23:06:23.697</t>
  </si>
  <si>
    <t>6천원 부터인가 배달돼서 밥 해먹기 귀찮을때 자주 시켜 먹어요. 특히 치즈 돈까스 맛있어요!</t>
  </si>
  <si>
    <t>2016-06-25 18:08:15.941</t>
  </si>
  <si>
    <t>오늘 다녀왔습니다. 제가 안심좋아하는데 하는데가 없어서  찾다찾다 찾아갔는데  친구랑 둘이 계속 감동하면서 먹었습니다   이렇게 맛있는 소고기는 진짜 오랜만?  첨 이었습니다. 소고기가 어떤 고기며 어떻게 먹는게 육즙을 오래 보존하는지 맛에대한 철학 열정 정성이 느껴지는 구이 레스토랑 입니다.  연락처 남기고 가면 좋은 고기 들어왔을때 연락주신대서 또 감동받고 왔습니다</t>
  </si>
  <si>
    <t>2014-09-30 22:49:32.477</t>
  </si>
  <si>
    <t>ligo****</t>
  </si>
  <si>
    <t>세트메뉴 구성이 알차고 좋았어요 친구랑 둘이 가서 먹었는데 굿</t>
  </si>
  <si>
    <t>2015-11-17 14:24:15.733</t>
  </si>
  <si>
    <t>친절해요 무엇보다 맛있어요 만두새우탕 진심 추천 ㅡ ㅜ</t>
  </si>
  <si>
    <t>2016-03-21 11:35:30.755</t>
  </si>
  <si>
    <t>여기 젊은 여자 사장님 왕친절 ㅋㅋ 계속 주문해먹으니까 서비스도 아낌없이 주심</t>
  </si>
  <si>
    <t>2015-11-25 17:51:53.319</t>
  </si>
  <si>
    <t>전에 가봤는데 사장님 친절해요 :-) 다시가도 맛좋은 곳</t>
  </si>
  <si>
    <t>2015-07-28 12:12:25.428</t>
  </si>
  <si>
    <t>liha****</t>
  </si>
  <si>
    <t>한시간반걸린다고해서기다렸는데오지도않고홈서비스에전화하니까바로출발했다하고매장에전화하라고전달한댓는더5분지나서전화와서는갑자기주문이많아배달이밀렸다고아직출발안했다고말입니까빵굽니까?라이더가부족하면라이더를더구하시던가.그리고출발안하고서는출발했다고떳다는상담원은멉니까?더이상맥도날드에시켜먹고싶지않은마음이생기네요..기다리게하는것도어지간히기다리게하셔야죠...핑계거리도항상똑같네요주문폭주...서울전국으로돌아다닙니까?그리고말안할려구했는데라이더중에나이좀있으신분...배달오셨음그냥곱게제품</t>
  </si>
  <si>
    <t>2014-09-18 21:05:33.775</t>
  </si>
  <si>
    <t>핏짜헛!!  정말  헛!헛!거리게만드네요 ㅡㅅ ㅡ  지금 행사중이라 무한리필이라고해서  집에서 가까운 서울대입구역점으로 왔는데...  피자무한리필??  노노노노노노노노노노노노노노노노노노노노노노노노!  피자무한 기다림!!!  샐러드? 뭐가 엄써!!  무한리필이면 기다리지않게 계속 나와야하지않음?  님들아..그냥 먹고싶은 피자한판 시켜먹는게 훨씬  나을듯 해요..진심....</t>
  </si>
  <si>
    <t>2014-11-20 13:39:49.932</t>
  </si>
  <si>
    <t>lihj****</t>
  </si>
  <si>
    <t>남자친구와추억도쌓고좋은거같아요!! ㅋㅋ</t>
  </si>
  <si>
    <t>2014-09-16 14:19:02.386</t>
  </si>
  <si>
    <t>liin****</t>
  </si>
  <si>
    <t>진짜 불친절해요 자리 옮기는데 셋팅도 다시 안해주고 우리보고 다시 셋팅하라는건가 결국 원래자리가서 먹고 상추 셀프라면서 여자끼리온손님한텐 직접 더 갖다주고 기가막히고 어이가 없어서.. 진짜...먹으면서 다시는 안가겠다고 생각했네요 별한개도 아까워요</t>
  </si>
  <si>
    <t>2015-03-28 20:15:04.053</t>
  </si>
  <si>
    <t>lij5****</t>
  </si>
  <si>
    <t>여기진짜맛있네요!분위기도좋고 친철하시고 또가고싶네요~~</t>
  </si>
  <si>
    <t>2014-07-01 17:37:53.146</t>
  </si>
  <si>
    <t>lijh****</t>
  </si>
  <si>
    <t>라스트오더시간전에 전화도 드렸는데 딱맞춰도착하니사장님은 가만히계신데 직원분인지 소리소리지르시면서 마감시간인데 왜받냐구하네요???조용히따로얘기해도 될걸 손님있는데  그런경우는 첨보네요 직원교육다시시키세요 블로검색하고온건데 어의없네요</t>
  </si>
  <si>
    <t>2015-05-20 21:35:09.484</t>
  </si>
  <si>
    <t>lik1****</t>
  </si>
  <si>
    <t>여기 앞에 살아요..동생이 괜찮다고 추천해줘서 가볼려고요...동생말로는 항상 깨끗하게 하고 소독약 잘 뿌리시고 청결하다든데..아직 아기가 어려서 2개월 뒤에나 가겠지만 그때까지 잘 되서 번창하시길...</t>
  </si>
  <si>
    <t>2015-04-04 20:03:50.863</t>
  </si>
  <si>
    <t>likd****</t>
  </si>
  <si>
    <t>공부하러 갔었는데 시끄럽지도 않고 의자도 편해서 좋았어요 !! 캐럿케익이랑 커피도 맛있고 알바분들 너무 친절하셔서 기억에 남네요 ㅎㅎ</t>
  </si>
  <si>
    <t>2015-07-02 20:36:13.512</t>
  </si>
  <si>
    <t>like****</t>
  </si>
  <si>
    <t>조용하고 분위기 좋아요! 케익 종류도 다양하고 커피랑 완젼 굳굳!!!!</t>
  </si>
  <si>
    <t>2014-05-09 17:44:22.164</t>
  </si>
  <si>
    <t>아빠 칠순 기념으로 친척분들과 저녁 했었는데, 매우 불친절해서 깜짝 놀랐습니다. 정말 이름에 걸맞지 않고, 요즘도 이렇게 서비스해서 장사하는 곳이 있나 싶을 정도였어요. 서교점만 그런지는 모르겠지만, 비추합니다. 좋은 날이었는데 굉장히 언짢은 기억밖에는 없어요.</t>
  </si>
  <si>
    <t>2011-09-29 10:09:19.000</t>
  </si>
  <si>
    <t>2012-08-18 04:08:12.403</t>
  </si>
  <si>
    <t>의미있는시간 잘 보내고 갑니다</t>
  </si>
  <si>
    <t>2015-02-08 18:01:20.147</t>
  </si>
  <si>
    <t>더 비이스트로</t>
  </si>
  <si>
    <t>좋은 점- 미국식 음식 맛이 상당히 그럴 듯하다. 스테이크, 치킨은 다른 레스토랑 대비 평균이상이고 독특한 뭔가가 있다. 가격대비 양도 적지가 않다. 위생도도 좋은 것 같다. 조명이 좀 어두운 감은 있지만 밤에 가면 분위기 있다.  나쁜 점- 굳이 나쁜점이라기보다 파스타류 말고는 식사류 종류가 별로 없다. 따라서 매쉬 포테이토나 서빙되는 감자들로 탄수화물을 섭취해야 한다는 점 정도? 밤에는 조명이 좀 어두운 감은 있다.</t>
  </si>
  <si>
    <t>2015-01-18 16:35:34.704</t>
  </si>
  <si>
    <t>친구가 간만에 놀러와서 괜찮은데 데려가서 밥먹이고싶은 맘에 검색해서   찾아갔는데 들어가는입구에선 분위기가 너무 괜찮아서   너무 비싼거아닌가싶었는데 막상 들어가니 점원들도 친절하시구   이정도 가격에 무한제공이라고 하니 친구 앞에서 체면좀 섰어요ㅋㅋㅋ  친구들 오면 자주 써먹어야겠다싶더라구요:)</t>
  </si>
  <si>
    <t>2010-11-26 13:02:39.000</t>
  </si>
  <si>
    <t>오빠랑 건대데이트 갔다가 푸짐하게 먹고 싶어 찾아간곳이에여 ㅎㅎ  가격대비 이정도 레스토랑 드문듯요 분위기도 좋구요  또 가고싶은곳입니다.  목살스테이크가 심하게 댕기네요</t>
  </si>
  <si>
    <t>2015-04-16 17:29:27.880</t>
  </si>
  <si>
    <t>과일이랑 후식까지 든든하게 먹고 올 수 있어서 좋았구요 초밥이랑 롤도 많아서 맛있게 먹고왔네요</t>
  </si>
  <si>
    <t>2014-06-24 18:09:04.520</t>
  </si>
  <si>
    <t>김피라 정말 맛있어요! 모든 메뉴가 여자들 입맛에 딱 맞춰져있는 맛이예요!</t>
  </si>
  <si>
    <t>2015-03-23 05:01:38.145</t>
  </si>
  <si>
    <t>고기맛은 괜찮으나 가격대비 별로임 인테리어나 친절함에 비해서 고기값이 비쌈 반찬더달라면 눈치보임  딱한번 가보고말곳  두번은안감</t>
  </si>
  <si>
    <t>2013-07-17 03:18:34.821</t>
  </si>
  <si>
    <t>양도 푸짐하고 서비스도 짱! 숯불족발이리 맛나고 순대도 맛나요^^ 소문대로맛집!!!!</t>
  </si>
  <si>
    <t>2012-12-13 19:37:52.862</t>
  </si>
  <si>
    <t>아줌마.완전 불친절......   아저씨는 좋았던 기억인데    전화하는데 촉박한 시간때문에 주문하면 그 시간에 받을 수 있냐고 질문하고 있는데  그니깐 주문을 주세요 라고 짜증을 내는데 어이가 없었다.... 전화건지  20초도 안됐는데</t>
  </si>
  <si>
    <t>2016-02-26 18:52:56.187</t>
  </si>
  <si>
    <t>변함없이 맛있고 친절한 곳,</t>
  </si>
  <si>
    <t>2017-02-16 16:24:14.529</t>
  </si>
  <si>
    <t>크기도크고 닭도맛있었어요 소스도 따로시킬수있어서좋구ㅎㅎ 너무 배고파서 맛있게먹느라 사진은찍지못햇지만 순살숯불바베큐 너무맛있어요ㅎ 종종시켜먹어야겟네요~</t>
  </si>
  <si>
    <t>2014-11-24 15:17:24.966</t>
  </si>
  <si>
    <t>오... 맛있는데요? 중국집꺼라는 다르네...?</t>
  </si>
  <si>
    <t>2014-11-30 21:01:01.214</t>
  </si>
  <si>
    <t>어제도 가고 오늘도 왔어요 ^^ 집앞이라 가까워서 넘 좋쿠 !!! 사장님 두분 친절해서 넘넘 좋아요 !!! 고니가 사회성이 없어서 적응을 못하고 있었는데 ... 지니 다니면서 완전 천하무적 닥스 됐어요 ㅋㅋㅋㅋㅋㅋㅋㅋㅋ 소형견 중형견 놀기 좋고 !!!! 신림권에서 젤 쾌적한것 같아요 ♡ 앞으로도 고니와 함께하는 그날까지 ~~~ !!! 지니 다닐 생각이에요 ^^ 참고로, 지니에 셀프목욕 셀프스파 있어서 그 점도 너무 좋네요 !!!!!!!!! 내일 또 놀러</t>
  </si>
  <si>
    <t>2014-01-18 23:16:08.632</t>
  </si>
  <si>
    <t>이곳은 저말 모든음식이 맛있고 직원들도 친절하고 반찬떨어지면 막 달라고 말도안했는데 갖다줘요  무조건 추천합니다</t>
  </si>
  <si>
    <t>2014-10-28 17:57:13.726</t>
  </si>
  <si>
    <t>liki****</t>
  </si>
  <si>
    <t>너무비싸다  다른낙지세상은  저렴한데</t>
  </si>
  <si>
    <t>2016-01-21 20:10:58.064</t>
  </si>
  <si>
    <t>liko****</t>
  </si>
  <si>
    <t>서울대입구역에 새마을 식당도 불친절하던데 새마을 식당은 직원 교육부터 잘 시켜야겠네요.</t>
  </si>
  <si>
    <t>2012-03-07 17:42:13.000</t>
  </si>
  <si>
    <t>저희 테이블만 그런건지 원래 그런건지 모르겠지만.. 가격에 비해 고기 양이 적네요 마늘도 3개 주는데는 첨 봤습니다. 대신에 다른데보다 밥은 많이 줍니다 ㅎ 그리고 약간 불친절한 직원도 있던데 돈 아깝단 생각이 드네요. 다시는 가고 싶지 않네요</t>
  </si>
  <si>
    <t>2012-03-05 04:46:18.000</t>
  </si>
  <si>
    <t>lil9****</t>
  </si>
  <si>
    <t>치킨은 최악입니다. 익히지도 않으면서 먹으라고 하는자체가 이상하다.  게다가 계산 할테 한번도 요리를 못해본거라 맛이 어떤지 물어보는 자체가 어이가 없었다.   돈이 너무 아깝고 식당은 화장실 냄새가 난다..</t>
  </si>
  <si>
    <t>2015-10-18 13:48:27.665</t>
  </si>
  <si>
    <t>lila****</t>
  </si>
  <si>
    <t>워낙 맛집들이 많아서 고민하던 찰나에 특이했는데 ㅋㅋ ~~ 런치로가서 음료도 서비스로 팍팍 ㅎㅎ~~ 직원분들도 친절해서 기분좋게 식사하고왔다는!! 번창하세요~~</t>
  </si>
  <si>
    <t>2015-03-25 19:29:46.373</t>
  </si>
  <si>
    <t>젊은 사장님이 엄청 친절하고 왕새우문어스튜랑 튀김 엄청 맛있어요</t>
  </si>
  <si>
    <t>2015-09-01 21:07:04.427</t>
  </si>
  <si>
    <t>지인 소개로 왔는데요  고기가 부드럽고 맛있네요  직원분들도 왕친절^^</t>
  </si>
  <si>
    <t>2014-07-25 19:11:23.585</t>
  </si>
  <si>
    <t>한방장수삼계탕</t>
  </si>
  <si>
    <t>안동찜닭 정말 맛있어요!! 일반체인점과는 비교가 안되는 깊은맛이에요 삼계탕도 국물이 깊고 진했어요</t>
  </si>
  <si>
    <t>2015-11-07 22:59:00.272</t>
  </si>
  <si>
    <t>다른 곳 보다 빵 종류가 다양하고 많아서 출근길에 자주 이용합니다. 아침에는 갓 나온 빵들을 먹을 수 있어서 좋네요.</t>
  </si>
  <si>
    <t>2014-12-24 00:31:59.574</t>
  </si>
  <si>
    <t>여기 엄청 비위생적이에요..가격도 그렇게 싸지도 않고 양도 완전 찔끔찔끔나옴 차라리 몇천원 더내고 깔끔하고 좋은데를 갈걸 그랬어요ㅡㅡ</t>
  </si>
  <si>
    <t>2014-04-11 00:58:37.782</t>
  </si>
  <si>
    <t>여긴 뭔데 맨날 줄서서 기다리는지 오늘 함 가볼까 하고 검색해봄..</t>
  </si>
  <si>
    <t>2016-04-06 14:58:12.338</t>
  </si>
  <si>
    <t>커스타드크림을 좋아해서 쟝블랑제리에서 슈크림 팥빵을 자주 사먹는데....  몇 주 전부터 커스타드크림의 양이 절반 정도로 줄었어요.  처음엔 실수였나 했는데.... 몇 일 더 사먹어보니 슈크림 양이 계속 적어요. 예전엔 크림 주입구에 묻어 있을 정도로 빵빵 했는데...  점점 변해가는거 같아 안타깝네요.</t>
  </si>
  <si>
    <t>2015-01-23 08:59:16.103</t>
  </si>
  <si>
    <t>lilg****</t>
  </si>
  <si>
    <t>좋은추억만들었어요^^큭큭  선생님들 반지짱 잘만들어요!설명도 잘해주시공~~~</t>
  </si>
  <si>
    <t>2015-11-07 15:49:30.447</t>
  </si>
  <si>
    <t>lili****</t>
  </si>
  <si>
    <t>스테이크를 진짜 저렴하게 먹은거같아요, 솔직히 가격대비 완전 굿인듯~~</t>
  </si>
  <si>
    <t>2015-09-23 18:45:49.242</t>
  </si>
  <si>
    <t>매콤스튜 짱짱 ~~~ 매운거 못먹는데 땡겨요!!!!!!!</t>
  </si>
  <si>
    <t>2015-09-16 12:27:55.858</t>
  </si>
  <si>
    <t>고구마 케익 삿는데 안에 머리카락 나왓음   ㅠㅠㅠㅠㅠ 콱 어디다 신고해야는지   다신 가지말아야지   여러분두 가지마세요</t>
  </si>
  <si>
    <t>2011-09-09 00:04:24.000</t>
  </si>
  <si>
    <t>2012-10-27 14:04:28.717</t>
  </si>
  <si>
    <t>lill****</t>
  </si>
  <si>
    <t>몇일이 지났는데, 그냥 넘어가려 했지만 도저히 직원 태도에 대해 이해를 할 수가 없네요. 원미구 중동 꼼보포차를 갔다가 이건 무슨 거지취급 받고 온 느낌이였네요.   동네에 꼼보포차가 생기고 괜찮아 보여서 동네 친구들한테도 좋은 곳 생겼다고 소리소문 내고 다녔는데, 이번 주말은 정말 최악이였습니다.</t>
  </si>
  <si>
    <t>2014-12-15 15:07:48.329</t>
  </si>
  <si>
    <t>엥?? 친절한데... 맛있음 조용하고 최고</t>
  </si>
  <si>
    <t>2015-10-27 19:02:53.888</t>
  </si>
  <si>
    <t>연인끼리 특별한날 기념하기딱좋은곳. 분위기도 너무좋고 아기자기하게 예뻐용ㅎㅎㅎ 또 방문하고싶은곳ㅎㅎ</t>
  </si>
  <si>
    <t>2015-11-22 19:46:04.243</t>
  </si>
  <si>
    <t>lilt****</t>
  </si>
  <si>
    <t>한돈양념구이와 육회가 정말 맛있었고 계란찜 서비스 왕 굳!!!♥</t>
  </si>
  <si>
    <t>2014-07-24 20:36:27.230</t>
  </si>
  <si>
    <t>lily****</t>
  </si>
  <si>
    <t>크리스마스에 남자친구랑 100일기념 커플링 맞추러 왔는데 재밋고 기억에 오래오래 남을것 같아요 ~♡</t>
  </si>
  <si>
    <t>2014-12-25 14:41:47.435</t>
  </si>
  <si>
    <t>직원분들, 사장님들 다 너무 착하세요ㅠ♥ 예쁜 우정링만들고 좋은 추억도남기네여~ 어려울줄알았는데 도와주시니 금방금방하드라구여!</t>
  </si>
  <si>
    <t>2015-05-05 14:09:25.701</t>
  </si>
  <si>
    <t>직원분들도 너무 친절하고~ 같이 반지만들어서 추억도 만들고 너무 좋은거 같아요~♥ 진짜 진짜 친절히 하나하나 알려주셨어요~</t>
  </si>
  <si>
    <t>2014-08-09 13:48:21.515</t>
  </si>
  <si>
    <t>불친절이 기본인 집.  이집은 기본적으로 손님에 대한  예의가 없다.셀프서비스는 인건비를 절약해 가격을 저렴하게  한다는 취지로만들어진것이지 가격도 비싸면서 셀프서비스를 한다는것은이해가 되질않는다.카운터에서는 무표정한얼굴로 주문을 받고&amp;quot;다 먹고 그릇은 꼭 치위주세요&amp;quot; 라는 말을 한다.  마치 너네 다먹고 그냥가는지 지켜볼거야 라는 어조다.  그릇은 무거워  손목이 후덜거릴정도다.나가는데 누구하나 인사도 안한다.</t>
  </si>
  <si>
    <t>2014-09-15 16:47:03.616</t>
  </si>
  <si>
    <t>인터넷에서 찾고 평이 좋아 찾아갔었는데 답답한 마음이 해소됐습니다  타로 보려고 갔는데 어찌어찌 사주로 ㅋㅋ  친절하시고 오랜시간이었는데 인생상담하듯이 잘해주시더라구요~  사진에서보면 빨간게 좀 무서워보일수도 있는데 가면 안그래요~~</t>
  </si>
  <si>
    <t>2012-04-02 14:07:38.000</t>
  </si>
  <si>
    <t>우동연가</t>
  </si>
  <si>
    <t>오 ~ 어린이대공원 갔다가 나오는길 아이들과 먹으러갔는데 깔끔하고 착한 가격에 맛도 괜찮았어요 담에 또 가려구요~^^</t>
  </si>
  <si>
    <t>2015-05-23 20:52:19.485</t>
  </si>
  <si>
    <t>친절하시고 설명도잘해주셔서 쉽게할수있어용  짱좋아요</t>
  </si>
  <si>
    <t>2014-05-14 16:13:58.425</t>
  </si>
  <si>
    <t>신림동에 오랜만에 갔다가 여기가 맛있다고 해서 들렀는데 정말 맛있어요^^  탕수육도 완전쫄깃하구 짬뽕은 완전최고~  우리동네 상하이짬뽕이랑 홍짜장과는 비교안됨 ..  너무맛있게먹어서 사람들한테 알려주고싶어요^^</t>
  </si>
  <si>
    <t>2010-12-27 23:57:19.000</t>
  </si>
  <si>
    <t>솔직히 여기 메리트는 새벽 5시까지 라는것밖에없습니다. 여기서 자주시켜먹긴했었지만 예전에 초창기떄는 친절하고 음식도 괜찮더니 요즘은 개같음.. 진짜.. 아니 새벽 3시에 배달시켰는데 어찌 4시 30분에오나요?ㅋㅋ그래서 제가1시간 반이나 걸려서 온걸 먹냐고 물어보니배달이 밀렸따고 하고 얼마라고만 말함 죄송하다는 말 한마디없이 그냥 툭 하고 던지고 가고 ㅎㅎㅎ 와나 계좌이체 뭐어떻게 이딴거는 둘쨰라도 서비스라도 제대로해야지 그리고 전화 딱받으면 기분좋은목소</t>
  </si>
  <si>
    <t>2013-03-01 04:20:42.927</t>
  </si>
  <si>
    <t>여기 노트북들고와서 취업준비하는 취준생인데 넓고 삼층까지있어서 좋음ㅋㅋ알바생분들도 친절함</t>
  </si>
  <si>
    <t>2012-06-01 06:35:08.000</t>
  </si>
  <si>
    <t>난 맛있었다... 끝 ㅎㅎㅎ</t>
  </si>
  <si>
    <t>2007-07-03 16:45:24.000</t>
  </si>
  <si>
    <t>집에 왔더니 콜라가 없어요 매장에 갔서 말했더니 안드렸나요? 여기요 하고 미안하다는 말 하나없이 콜라컵만 주네요ㅋㅋ 원래 테이크아웃은 콜라 포장해서 직접 주는건데 여긴 지네가 잘못해놓고도 심지어 직접 따라마시라는건가봐요 절대 가지마세요</t>
  </si>
  <si>
    <t>2015-11-07 13:10:51.700</t>
  </si>
  <si>
    <t>lim0****</t>
  </si>
  <si>
    <t>처음먹어본 현미김밥 크기에 한번 놀라고 맛에 한번 놀라고 새로운 김밥에 또 놀랐습니다.  개인적으로 참치와사비 김밥 정말 추천하고 싶습니다.  눈사람 떡볶이도 이름처럼 눈사람모양의 떡볶이가 넘 귀엽고 맛도있고 김밥과 조화가 정말 좋아요 강추 입니다.ㅋㅋ</t>
  </si>
  <si>
    <t>2014-04-09 14:31:22.838</t>
  </si>
  <si>
    <t>막국수 자체는 춘천막국수랑 춈 비슷함~  저렴하게 먹으니 자주 올수밖에요 ㅎㅎ</t>
  </si>
  <si>
    <t>2016-08-23 14:02:34.055</t>
  </si>
  <si>
    <t>lim3****</t>
  </si>
  <si>
    <t>순대국에서 나온 이물질도 문제지만 적반하장식의 태도는 더욱 가관이다.   피해자는 며칠쨰 고생중인데, 과실을 인정하지는 않는 태노에 분노를 금할 수 없다.</t>
  </si>
  <si>
    <t>2014-11-19 08:11:27.590</t>
  </si>
  <si>
    <t>lim4****</t>
  </si>
  <si>
    <t>먹었던 음식을 토하고 싶은 심정 입니다 대한민국에서 제일 불친절한식당 혼자온손님은 손님도 아니고 밥 양은 세숫가락 정도 하나더 달라고 했더니 갔다먹으라고 인상쓰네 ,,[혼자라서 코너에 앉다보니 옆사람때문에 나갈수가 없었음] 모든 반찬은 두 젖가락 먹으면 없음 ,,댓글 쓸 필요도 없는 대한민국에서 제일 불친절한 식당 특히 일하는 사람중에 젊은 여자 꼴물견 ..제수없는 여자 ..계산하면서 젊은 여자에게 이집 주인이요 물었더니 아니란다 앞으로 투덜대면서 장사</t>
  </si>
  <si>
    <t>2015-08-28 18:48:31.701</t>
  </si>
  <si>
    <t>lim6****</t>
  </si>
  <si>
    <t>존맛! 곱창은 언제나 사랑이지만 , 부야스곱창은 진짜 맛있어서 좋아요 ㅠㅠ</t>
  </si>
  <si>
    <t>2016-03-02 09:19:53.146</t>
  </si>
  <si>
    <t>3.1절 맞아서 다녀왔는데 왠일로 널널 ?? 시키던데로 통마늘 + 순대곱창 시켜주고~ 콘치즈도 왕창시킴 ㅋㅋ 볶음밥까지 야무지게 먹고옴! 평생 인생곱창집</t>
  </si>
  <si>
    <t>2016-03-29 09:21:41.738</t>
  </si>
  <si>
    <t>헐랭이곱창</t>
  </si>
  <si>
    <t>lim7****</t>
  </si>
  <si>
    <t>저녁에 드컵경기장에서 상수역으로 걸어가는중에 번화가 둘러보는중 곱창집 간판보고 별기대없이 들어감 일단 모듬중으로 곱창이 깨끗이 손질 되어서 물어보니 사장님이 직접 손질하신다고함 여기의 특징은 판을가열후 불끄고 후열로  익혀주시네요 세번반복하면 다익어요 일단 맛은 곱창,막창등 부위 별로 맛을 맛있게 즐기수 있어좋아요 글제주가없어서 여기까지 일단 다시가서 또먹싶네 ㅎㅎ</t>
  </si>
  <si>
    <t>2015-12-26 11:32:30.339</t>
  </si>
  <si>
    <t>lim8****</t>
  </si>
  <si>
    <t>2014-03-25 01:42:43.489</t>
  </si>
  <si>
    <t>lim9****</t>
  </si>
  <si>
    <t>첫 느낌 솔직히 꼬리꼬리 합니다. 그런데 먹다보니 보약을 먹는 느낌을 받았습니다. 멘야산다이메, 잇푸도 물론 맛있지만 이 집은 정말 건강한 맛이라는 느낌을 준다는 점에서 두 집과는 다른느낌었습니다. 단점은 라멘 종류가 단조롭다는 점인데, 다시 말 하면 한가지에 집중한다는 의미가 될 수 있겠네요.</t>
  </si>
  <si>
    <t>2015-02-07 14:42:11.261</t>
  </si>
  <si>
    <t>진짜 전화 받았다안받았다. 한숨을쉬지않나 반마리추가되냐니까 반마리안된다고.. 이러질않나  진짜 장사여태껏 어떻게하고있나 싶을정도에요</t>
  </si>
  <si>
    <t>2015-07-13 19:17:39.396</t>
  </si>
  <si>
    <t>limd****</t>
  </si>
  <si>
    <t>매운 갈비찜 처음 먹어봤는데 너무 맜있네요~ 다음에 그 근처 가게되면 또 갈 것 같아용ㅎㅎ</t>
  </si>
  <si>
    <t>2017-03-11 21:34:11.004</t>
  </si>
  <si>
    <t>아~ 가볼라 했더니... 평가글이 완전 쓰레기네.. 글 읽어보니 뭔지 알겠네요..   덧글달아주신 님들 감사요. ㄷ ㄷ ㄷ</t>
  </si>
  <si>
    <t>2011-12-03 01:24:18.000</t>
  </si>
  <si>
    <t>원래 치킨을 별로 안좋아하는데~ 하도 맛있다맛있다해서 후기 쫙보고 순살양념 매운맛에 치즈추가 떡추가랑 감자 레귤러 시켰어용 으아 짱짱맛있어용~~~ 감자두 레귤러맞나용? 양이 짱짱!!! 또 생각나겠네용  굿^^b</t>
  </si>
  <si>
    <t>2014-11-24 15:16:45.659</t>
  </si>
  <si>
    <t>사진 어떻게 올리지~? ㅋㅋㅋ 맛있는건 공유 해야되는데</t>
  </si>
  <si>
    <t>2014-11-30 21:01:42.880</t>
  </si>
  <si>
    <t>lime****</t>
  </si>
  <si>
    <t>진짜 내가 먹어본 파스타집 중에 역대급임.  처음에 파스타 먹을때도 음 뭐....빵이 좀 퍽퍽하네 이랬는데 피자 먹으니깐 피자에서 냄새남. 걸레 제대로 안빨고선 닦았을때 나는 냄새ㅡㅡ 문제는 그게 한두번이 아니라는거 모든 피자에서 그 냄새 나고 심지어 음료 먹었는데 컵에서도 그 냄새가 남. 피클은 다 무르고 음식은 니맛도 내맛도 아님. 최악임.단순하게 맛없다는 말로 표현할 수 없음.</t>
  </si>
  <si>
    <t>2015-06-15 16:35:32.345</t>
  </si>
  <si>
    <t>여기가 바로 진정한 맛집임. 맛 최고 양도 푸짐해서 최고. 내 식욕을 만족시켜주는 몇안되는 음식점중 하나ㅎ</t>
  </si>
  <si>
    <t>2014-02-02 21:50:08.991</t>
  </si>
  <si>
    <t>이상으로 매일 술마시러 가고 싶다</t>
  </si>
  <si>
    <t>2014-03-30 02:53:37.760</t>
  </si>
  <si>
    <t>검색한 곳 중에치킨 비주얼이 제일 좋아서 갔는데 진짜 짜요..아무리 밤에 맥주랑 먹는다해도 짜더라구요. 무엇보다 알바생이 손님을 주시하지 않음. 오죽하면 직접가서 주문하는건가? 했어요. 결국 직접가서 말했는데 표정도 참..;; 좋은 비주얼처럼 서비스를 개선하면 좋겠습니다.</t>
  </si>
  <si>
    <t>2014-12-14 15:47:02.133</t>
  </si>
  <si>
    <t>저렴해서 먹기좋았네요ㅎㅎ 딸래미가 홍대로 놀러가재서 먹었는데 손님이 많았는데도 친절하게 안내해주셔서 잘먹었습니다 ~</t>
  </si>
  <si>
    <t>2015-08-16 01:26:56.028</t>
  </si>
  <si>
    <t>방석에편하게앉아서먹을수있는공간도있고복층으로되어있어서구조가재미있었어요    으라차차매운치킨을먹었는데맥주와너무잘어울려요  맵지만기분좋게매운맛?    짱입니다~~^^!!!!</t>
  </si>
  <si>
    <t>2016-02-19 21:05:51.800</t>
  </si>
  <si>
    <t>12시 땡 갔는데도 대기가 ㄷㄷㄷㄷ. 그래도 쥬욱쥬욱 늘어나는 치즈와 등갈비 먹으니 ♡  매운거 잘 못먹는데도 치즈랑 같이 먹으니 순한맛보다는 매운맛 초강추! 아 땡긴다...........</t>
  </si>
  <si>
    <t>2014-08-20 19:00:23.613</t>
  </si>
  <si>
    <t>오늘은고기먹는날,역시 고기는 맛난곳에서 너무맛나게 먹을수있는곳입니다.</t>
  </si>
  <si>
    <t>2014-07-19 18:55:11.600</t>
  </si>
  <si>
    <t>모임이 있어 가본 설참치 홍대점...로얄스페셜 고급참치 실컷 먹고왔네요</t>
  </si>
  <si>
    <t>2014-03-27 16:38:14.917</t>
  </si>
  <si>
    <t>우유식빵이라고 사왔는데 식빵 맛이 왜이런지.....쓰고 짜고....너무 심해서 버터에 구웠는데도 아무맛도 안나고 심각하네요 정말  케익은 모르겠지만 빵은 아닌듯합니다</t>
  </si>
  <si>
    <t>2015-06-16 13:51:00.415</t>
  </si>
  <si>
    <t>스쿨푸드 건대스타시티점</t>
  </si>
  <si>
    <t>시킨 음식이 먹을만 해서 별 반개 드림. 사장님은 알바 바꾸시는걸 추천. 매우 불친절함.</t>
  </si>
  <si>
    <t>2015-09-13 20:29:16.989</t>
  </si>
  <si>
    <t>처음엔 좋아서 멀리서 갔으나 초심이 사라진 곳이라 이젠 갈 일 없을 것 같습니다. 화려한 블로거보다 조용하게 맛을 아는 손님을 귀하게 생각해야 발전하지요. 샤리부터 네타까지 모든것이 예전에 비하면 많이 안타깝습니다. 사장님이 겸손하게 노력 많이 하셔야 할 것 같습니다.</t>
  </si>
  <si>
    <t>2014-09-03 10:51:43.236</t>
  </si>
  <si>
    <t>이제는 물건파시는분이 손님한테 갑질하시나보군요 다른일 하실게많나봐요...</t>
  </si>
  <si>
    <t>2015-03-14 10:47:52.739</t>
  </si>
  <si>
    <t>limf****</t>
  </si>
  <si>
    <t>여기 맛있음  핫바베큐 드셔야함 ㅋㅋ 근데 전화주문하려는데 오늘 전화안받으시넹  휴가 가셨낭??ㅋ</t>
  </si>
  <si>
    <t>2014-07-21 20:19:19.094</t>
  </si>
  <si>
    <t>limg****</t>
  </si>
  <si>
    <t>여기 스키다시도 잘나오고 여기사장님 진짜 친절하신데   회도 싱싱했고 여자친구랑 한번 다녀오구 괜찮아서 부모님도 모시고 한번 다녀온 집입니다.  마지막 매운탕까지 쫙 먹고왔는데 짱이에요~~ 강추 입니다</t>
  </si>
  <si>
    <t>2006-10-12 09:59:58.000</t>
  </si>
  <si>
    <t>limh****</t>
  </si>
  <si>
    <t>새우와의 동맹 먹었는데 간장새우를 비롯해서 다양한 사시미를 즐길 수 있어서 좋았어요! 바 자리도 있어서 도란도란 이야기 나누기도 좋았구요. 사시미를 보니 초밥도 괜찮을 듯합니다~</t>
  </si>
  <si>
    <t>2015-11-02 12:30:11.845</t>
  </si>
  <si>
    <t>진짜 맛있고 좋아요! 깔끔하고 분위기도 굿ㅋㅋ 드라이카레 짱짱</t>
  </si>
  <si>
    <t>2014-09-05 20:56:51.616</t>
  </si>
  <si>
    <t>주말 식사시간에 가면 너무 붐벼서 아주머니들이 잘 신경 못써줄 때도 있긴 하지만 요즘 고기만 던져주고 알아서 잘라먹으라는 곳도 많은데 여기는 다 잘라 주시고. 갈비탕, 갈비, 냉면, 밑반찬들 다 맛있어서 저는 자주 갑니다. 이번 모임도 여기서 하려고 약도 보내주려고 들어왔다가 밑에 너무 안좋은 평들만 있어서 글 남겨 봅니다.</t>
  </si>
  <si>
    <t>2015-04-06 11:05:07.128</t>
  </si>
  <si>
    <t>아주머니 아저씨 정말 친절하시네요. 낙지전골도 푸짐하고 맛이있었습니다.. 추천합니다</t>
  </si>
  <si>
    <t>2010-03-29 23:25:58.000</t>
  </si>
  <si>
    <t>또봉이통닭 서울홍대1호점</t>
  </si>
  <si>
    <t>limi****</t>
  </si>
  <si>
    <t>ㅎㅎ 뼈다귀ㅠ 살도 완전 딱딱하구..</t>
  </si>
  <si>
    <t>2015-07-10 22:24:12.020</t>
  </si>
  <si>
    <t>집밥 같습니다. 쌀이나 식재료를 괜찮은거 쓰시는 듯</t>
  </si>
  <si>
    <t>2015-04-07 14:08:28.343</t>
  </si>
  <si>
    <t>limj****</t>
  </si>
  <si>
    <t>모든 메뉴 500원 올랐고, 맛도 그닥   서비스 정말 엿같음. 특히 저녁때 일하는 쌍커풀 한거같은 아줌마. 대박임.   손님 밀치는건 기본.(바빠서가 아니라 일 끝났다고 손으로 밀침)   계산할때 현금이 없어서 카드로 계산함.(만두10판은 더먹음..대략 3만원정도 나옴)   카드를 단말기에 대더니, 싸인하는 곳에 카드를 툭..던짐.   영수증도 마찬가지.. 그리고 들릴들 말듯 안녕히 가세요.   2500원짜리 먹으면서 25,000원짜리 서비스를 바라는</t>
  </si>
  <si>
    <t>2010-01-26 00:15:09.000</t>
  </si>
  <si>
    <t>메뉴도 다양하고 맛도 맛이지만 가격도 착하고 되게맘에들어요 친구들이나 가족들도 모두데려와서 먹으면 좋을것같아요 서비스도좋고 직원들도 잘생기고 이쁘네요 허허 분위기도 너무좋네요 담에또와야겟어요ㅎ</t>
  </si>
  <si>
    <t>2015-03-23 21:51:32.143</t>
  </si>
  <si>
    <t>홀에서 주문받고 하는 여자 직원이 싸가지가 없네요 나이도 어린거 같은데 말하는 교육부터 다시 배워야 할거 같은데 셀프얘기할때도 니가 갓다 먹으라는식  두번짼데 두번다 매너업고 예의없어서 열받에요 ㅡㅡ</t>
  </si>
  <si>
    <t>2014-07-27 20:54:17.349</t>
  </si>
  <si>
    <t>직원이 사장님에게 행패부리는 곳. 유기묘 카페 좋은 취지 이어가게 다들 도와주세요^^ 사장님 파이팅</t>
  </si>
  <si>
    <t>2013-07-12 13:34:28.490</t>
  </si>
  <si>
    <t>남자친구와 이런 반지만드는 곳은 처음 와봤어요!! 재주도 없어서 진짜 이상하게 만들 줄 알고 어떻하지.. 하고 있었는데 하나하나 세심하게 가르쳐주시고 계속 물어봐도 친절히 알려주셔서 감동...ㅠ_ㅠ  둘이 너무 열중해서 만들어서 말도 없이 만들고 있었는데 옆에 와주셔서 분위기도 풀어주시고 정말 가족같은 분위기라서 넘넘 좋네요ㅎㅎ 담에 기념일때 또 와서 다른 디자인으로 도전해야겠어요!! 그리고 반지 못만들어두 오시면 예쁘게 만들도록 도와주셔여! 예쁘게 만</t>
  </si>
  <si>
    <t>2015-01-19 18:38:31.990</t>
  </si>
  <si>
    <t>얼마전 다녀왔는데 좋아하는 초밥 저렴한 가격에 맛있게 잘 먹고왔어요.  새우튀김 우동안에 큰 새우튀김도 인상적이고...  저희 동네에서는 나름 유명한 초밥집이네요.^^</t>
  </si>
  <si>
    <t>2012-08-09 22:36:00.587</t>
  </si>
  <si>
    <t>limk****</t>
  </si>
  <si>
    <t>서비스가 영 아니에요~ 오늘 점심 먹고 왔는데요 일하는 아주머니께 반찬 좀 더 달라고 했는데 들은체 만체 하고 4번이나 말을 했는데도 안 오셔서 저희가 직접 반찬 가져다 먹었네요. 점심 시간이라 바쁜건 이해가 가지만은 미안한 기색도 없고 결국 다 먹을 때까지 오지도 않았습니다. 저희가 가져다 먹으니 다른 테이블 손님도 안 가져다 주니깐 가져다 드시더라구요. 회사랑 가까워서 자주 가는데 서비스에 좀 실망스럽네요</t>
  </si>
  <si>
    <t>2015-05-12 13:11:30.849</t>
  </si>
  <si>
    <t>도와주시는 선생님들도 다들 착하시고 반지 만들고 나서 결과도 만족스러워요!</t>
  </si>
  <si>
    <t>2015-10-18 18:48:04.614</t>
  </si>
  <si>
    <t>liml****</t>
  </si>
  <si>
    <t>존맛&amp;gt;&amp;lt;홍댜에서 제일맛잇어용!!!!</t>
  </si>
  <si>
    <t>2015-09-05 21:13:33.007</t>
  </si>
  <si>
    <t>limm****</t>
  </si>
  <si>
    <t>맨날 포베이만 가다가 처음 포몬스 가봤는데 너무 맛있어서 놀랬어요..  이제 포몬스만 가야겠어요 ㅋㅋ 그리고 음식점 분위기도 베트남현지같음 굿</t>
  </si>
  <si>
    <t>2015-03-02 17:28:29.908</t>
  </si>
  <si>
    <t>커플링을 강력추천합니다 그 이유는 선생님의 솜씨가 대단하며, 친절하시며 분위기가 예쁜 모습입니다</t>
  </si>
  <si>
    <t>2013-08-24 20:07:04.374</t>
  </si>
  <si>
    <t>limn****</t>
  </si>
  <si>
    <t>별하나는 안지워져서 못지우네. ㅜㅜ  엉망진창.   아직 안망한게 신기.</t>
  </si>
  <si>
    <t>2016-03-28 21:29:38.178</t>
  </si>
  <si>
    <t>limo****</t>
  </si>
  <si>
    <t>참... 따뜻하고 마음이 편안해 지더랍니다. 왜 그러냐면... 오시면 알게 될거에요..^^  요기 사장님 쵝오에요!!^^</t>
  </si>
  <si>
    <t>2014-12-20 12:07:10.694</t>
  </si>
  <si>
    <t>limp****</t>
  </si>
  <si>
    <t>아주분위기있고좋아요 강추함다</t>
  </si>
  <si>
    <t>2014-10-01 21:00:08.456</t>
  </si>
  <si>
    <t>지난주에 친구만나러 홍대갔다가 들렸는데.. 허니버터칩이외에도 오예스, 후렌치파이같은 친숙한 제품들도 있더라구요. 왕신기! 앞으로 자주 애용하게 될거같은 느낌적인 느낌!</t>
  </si>
  <si>
    <t>2016-01-11 13:52:27.918</t>
  </si>
  <si>
    <t>홍대반지캠퍼스카페가 드뎌 오픈  하네요  추억만들기 커플만들기 쭉해봐용</t>
  </si>
  <si>
    <t>2014-11-22 16:43:29.815</t>
  </si>
  <si>
    <t>일본의 유명가게  한국의 대부분의 가게와 달리 돈코츠가 아니고 닭스프에  저온 차슈와 참나물의 조화가 색다르다. 면도 세면이 아닌 중화중면 충분한 가치가 있으나 업계의 경쟁과 견제로  제 빛을 못 보고 있는 듯 호불호가 갈리는 것은 사실  리뷰/방문기를 읽으시면 방문 전 도움이 될 듯.</t>
  </si>
  <si>
    <t>2016-02-02 14:57:33.323</t>
  </si>
  <si>
    <t>시큼한 맛의 탕수육은 처음 먹어봅니다. 짜장면이 너무 불어서 싼티 작렬이네요. 정말 맛없어서 이런글도 쓰게 되는 맛이라고 할수 있습니다. 반성해야할듯....요리한사람 불러서 먹여보고 싶네요.</t>
  </si>
  <si>
    <t>2014-12-27 12:42:01.501</t>
  </si>
  <si>
    <t>lims****</t>
  </si>
  <si>
    <t>재밌게잘만들었어요잉 근데여자친구가더잘만들었어요ㅠㅠ</t>
  </si>
  <si>
    <t>2015-01-24 19:09:00.147</t>
  </si>
  <si>
    <t>스시리또 재밌은 음식이네요. 재료도 신선하고 맛도 깔끔해요. 너무 맛있었어요.</t>
  </si>
  <si>
    <t>2015-10-26 13:09:25.393</t>
  </si>
  <si>
    <t>막회 진짜 양도 많고 맛있어요~서비스도 너무 좋고 ! 굳굳!</t>
  </si>
  <si>
    <t>2014-11-21 17:06:34.367</t>
  </si>
  <si>
    <t>강아지 종류는 많은데  털이 다 뻣뻣...  창가쪽에 앉았는데 너무 춥더라고요  직원들은 다친절했어요 한분 빼고...  너무 제지하고 다녀서 눈치보이고  민망....  음료는 비싼편은 아니었는데 3분의1만 마시고 나왔어요 털 떼고 가라고 테이프 돌돌 말아논 성의는 보였으나 타까페에비해 쫌 낙후된듯한...내부에 손씻는곳도없고 화장실도 키들고가야하는 외부에있어서  불편했어요 직원들은 참 친절했어요</t>
  </si>
  <si>
    <t>2015-11-29 19:25:19.485</t>
  </si>
  <si>
    <t>건대역점 최고!! 맛있네요^^ 또 가고 싶은 맛과 서비스~~</t>
  </si>
  <si>
    <t>2015-08-19 18:26:09.610</t>
  </si>
  <si>
    <t>남도음식</t>
  </si>
  <si>
    <t>진짜.고향생각나는집  옛맛의 진수를 보여주는집  할머니.생각나게 하는집  감사.고맙읍니다</t>
  </si>
  <si>
    <t>2014-11-21 22:58:01.730</t>
  </si>
  <si>
    <t>1. 신속성   쩐다.... 무지 느리다... 24시간 한다는 것을 빌미로...ㅠㅠ....   2.음식의 맛과 질   형편없다!!   밤9시 이후에 먹을데가 마땅치 않아서 시켰을뿐인데..ㅠㅠ   3. 전화응대   진짜 개판이다...   자장면 불었다니까 그냥 드시면 안되겠냐하고   담번에 공짜로 준댄다... 공짜가 어딨나..어케믿나..   게다가 다시 해준대놓고 안해주고.. 카드취소도 안해주고..   결국 새벽 3시인가 4시에  카드기 들고  오더이다.</t>
  </si>
  <si>
    <t>2012-04-17 16:21:54.000</t>
  </si>
  <si>
    <t>고깃집인데 밑반찬들 나오는게 한정식 나오는줄... 불고기정식이 잘나와있길래 먹으러가봤는데 사진에서 보는것보다 더 만족스럽습니다 직원아주머니들이 친절해서 좋네요</t>
  </si>
  <si>
    <t>2015-08-21 19:17:31.609</t>
  </si>
  <si>
    <t>너무 맛있게 잘 먹고 왔습니다 ^^ 깔끔하고 밑반찬들도 너무 맛있었어요! 메인요리는 더더욱 끝내줬고요 ㅎㅎ 입 짧은 남편도 잘 먹고 왔습니다 ㅎㅎ</t>
  </si>
  <si>
    <t>2016-01-14 22:08:04.526</t>
  </si>
  <si>
    <t>어제 미용했는데 너무 마음에 드네요 꼼꼼하게 신경 써주시고 감사합니다 다음에 또 미용할게요~</t>
  </si>
  <si>
    <t>2014-04-29 14:53:37.066</t>
  </si>
  <si>
    <t>입구에 들어가기 전에 한마리 반이라는 말에 혹했다. 먹고 남으면 싸가야지..   창으로 보이는 닭은 통통하고 덩치가 있었다.. 배고파서 침흘리는 중 서빙된 닭에 놀랐다!!@@!!   한마리 반은 맞는데.. 헐.. 창가에 걸어논 애들이랑 다른애들이 나왔다.. 우째 이런일이..  다리3개 몸통 몇개? 설명해주는데 할 말을 잃었다.. 다시는 안간다..   사람을 기만해도 유분수지...ㅠ.ㅠ.. 그럼 입구에 걸린 커다란 닭은 누구에게 파는 건가요?   설마 배</t>
  </si>
  <si>
    <t>2009-12-21 01:10:16.000</t>
  </si>
  <si>
    <t>limu****</t>
  </si>
  <si>
    <t>진짜 별로임  콜라가 제일 맛있음ㅋ</t>
  </si>
  <si>
    <t>2015-08-01 20:10:19.266</t>
  </si>
  <si>
    <t>limy****</t>
  </si>
  <si>
    <t>웨이팅 길고 실내 너무 덥고  서비스 탐탁잖고  맛이 괜찮아 참기엔  글쎄,,,  에어컨이 여러대 매달려 있는데도 틀지 않는 건 무슨 심보일까</t>
  </si>
  <si>
    <t>2015-10-08 16:22:56.513</t>
  </si>
  <si>
    <t>사장님과 종업원들이 친절해서 기분이 좋았어요. 여러 곳에서 마셔봤지만 로빈스스퀘어의 칵테일은 레벨이 다른듯....ㅎ   특히 모히또에 완죤 반했답니다.</t>
  </si>
  <si>
    <t>2012-11-30 16:58:10.246</t>
  </si>
  <si>
    <t>트럼페터 김예중씨가 운영하는 재즈클럽으로   젊은 재즈인들의 연주를  매일 즐길 수 있는곳 . 무엇보다 금연이어서 쾌적하게 공연을 볼 수있어 좋았다</t>
  </si>
  <si>
    <t>2013-01-07 20:29:50.970</t>
  </si>
  <si>
    <t>친구랑 우정반지 만들러왔는데 내가 직접 만든다는게 신기하고 재미있어요~^^!  사장님과 선생님 두분 다 친절하시고 재미있어서 더 재미있고 좋은 추억 생긴것같아 좋아요!</t>
  </si>
  <si>
    <t>2014-07-18 22:51:56.521</t>
  </si>
  <si>
    <t>너무너무 재밌어요 내맘대로 핸드폰 케이스 마니마니 오세요!!!!</t>
  </si>
  <si>
    <t>2016-02-26 16:42:14.199</t>
  </si>
  <si>
    <t>맛은 괜찮은데 위생적으로는 완전 꽝이네요.  한쪽에서 알쌈을 만드는 과정을 봤는데 마스크나 위생장갑은 끼지도 않고  만드는 것을 봤습니다.  만드는 과정에도 계속 얘기하고 손으로 코나 옷을 만지더군요. 그손으로 계속 깻잎만지고..  더심한거는 어느 남직원이 계산대 가면서 알쌈을 점프하면서 넘어가는거였습니다.  손님이 옆에있는데...   안보이는 식당 안에서는 과연 어떨런지....  다시는 가고싶지않네요</t>
  </si>
  <si>
    <t>2015-04-12 18:31:28.514</t>
  </si>
  <si>
    <t>아~~~맵당ㅜ.ㅜ 그런데 자꾸 손이간다......</t>
  </si>
  <si>
    <t>2013-05-09 20:39:16.025</t>
  </si>
  <si>
    <t>혹시나 검색해보고 낚여두 싸니까 란 심정으로 들어갔는데 사람많을 시간도 아닌데 엄청 많네요  빵...내용물이....너무 충실합니다 크림치즈 삐져나오고난리도 아니네요 너무 맛있고 싸서 재구매의사 300프로입니다 안에 동선만 쫌 ....너무  복잡해요....</t>
  </si>
  <si>
    <t>2016-03-24 20:53:52.804</t>
  </si>
  <si>
    <t>정말 실망이였네요.유명세 만큼은 아닌듯.뚱뚱한 여직원은 표정도 그렇고 별로 였다는 .CS교육은 받는 건지.빵도 기대만큼은 아니여서 실망 했다는</t>
  </si>
  <si>
    <t>2015-07-04 20:21:35.034</t>
  </si>
  <si>
    <t>lina****</t>
  </si>
  <si>
    <t>ㅋㅋ지금먹고있다ㅋ근데왜우리보다늦게온사람들이먼저음식나오고 우리가시킨음식이다른테이블로가고ㅋ 젓가락도없고ㅋㅋ핰ㅋㅋ다신안올란다ㅋㅋ  심지어사과도안하네ㅋㅋㅋㅋㅋ</t>
  </si>
  <si>
    <t>2015-12-12 20:09:52.149</t>
  </si>
  <si>
    <t>매장내 시계는 10분 빨리해놓고 그 시간맞춰서 11시 폐점시간알리는 방송을 매장떠내려가라 볼륨키워 방송하면서 우리테이블 포함 3테이블이 남아있는데 아무말도 없이   매장내 불을 끄는 곳은 난생처음이었음,,   자기네 시계로도 폐점시간 5분전이고 실제 시간은 10시 40분 좀 넘었는데 매장불꺼놓고 청소하기 바쁘고 아무리 알바생들 퇴근 빨리하고 싶지만 이건 아닌거 같아요</t>
  </si>
  <si>
    <t>2015-06-01 15:17:43.020</t>
  </si>
  <si>
    <t>여기  싱글킹 사이즈가  레귤러보다도 적음  절대가지마세요!!!!!   ㅡㅡ</t>
  </si>
  <si>
    <t>2014-07-16 18:15:38.702</t>
  </si>
  <si>
    <t>여기서비스최악임  키조개도없이 키조개 껍질만 나와서 물어보니까 그때서야 이상한조개갖다줌ㅡㅡ 신발벗고들어갔는데 신발바로옆에 소주병깨져서 조각튄거같다니까  사장님없다고 우린모른다고  최소한사과는해야되지않나 사과끝까지안함ㅡㅡ손님이잘못한거니까우린모른다는식....세탁비끝까지받을까하다가드러워서 다신안간다고나옴    회랑 스끼다시도다미지근해서맛없음 오래된느낌나요  가지마세요</t>
  </si>
  <si>
    <t>2014-06-13 14:04:11.139</t>
  </si>
  <si>
    <t>여러가지회를 한꺼번에 맛볼수있는 모듬회라서 좋고 회도 도톰해서 좋습니다. 회를 워낙 좋아해서 조만간 또 갈랍니다.ㅎㅎㅎ</t>
  </si>
  <si>
    <t>2014-01-07 11:24:36.685</t>
  </si>
  <si>
    <t>오늘 갔다왔는데 엄청 친절하시던데요...? 주인이 바뀐건지 뭔지 암튼... (개인적인 생각이지만... 혹평 중에 몇몇 개는 좀 작위적인 느낌;;;) 저는 괜찮았어요...</t>
  </si>
  <si>
    <t>2015-04-06 18:06:33.828</t>
  </si>
  <si>
    <t>linb****</t>
  </si>
  <si>
    <t>손재주없어도 친절하게 잘가르쳐주시네요   즐거운 경험 만들고갑니다</t>
  </si>
  <si>
    <t>2014-09-10 16:14:04.914</t>
  </si>
  <si>
    <t>lind****</t>
  </si>
  <si>
    <t>유일하게 가게되는 소고기집  개인화로에 분위기 있고...사장님 직원 모두 진짜 친절!!</t>
  </si>
  <si>
    <t>2016-02-03 17:18:47.876</t>
  </si>
  <si>
    <t>오늘  홍대역점 갔다왔는데 홍대점이랑 다르게 서빙도 친절하게 잘해주시고 음식도 빠르게 나오는게 좋았어요 또 가고싶네요 ㅎ</t>
  </si>
  <si>
    <t>2015-01-12 20:03:24.676</t>
  </si>
  <si>
    <t>너무 맛있고   진실되게 친절하시고   것?멋 없이 진실된 빵집같아 갈때마다 기분좋다</t>
  </si>
  <si>
    <t>2014-09-18 14:10:24.144</t>
  </si>
  <si>
    <t>그냥 고추장 아니고 직접 양념하신 양념장 소스는 해장하기에 좋을 정도로 얼큰하고 개운해요!! 재료도 신선하고 사장님 마인드도 좋으시고요. 정직하게 장사하는 데가 요샌 많지 않은데 장인정신 갖고 하시는 모습도 보기 좋아요. 가격 맛 서비스 모두 맘에 듭니다ㅎㅎ</t>
  </si>
  <si>
    <t>2011-10-13 11:03:37.000</t>
  </si>
  <si>
    <t>더바스켓 자양점</t>
  </si>
  <si>
    <t>오늘 두번째 먹엇어요  갑임. 오랫만에 시켰는데 여전히맛있네요~</t>
  </si>
  <si>
    <t>2016-03-02 16:03:14.619</t>
  </si>
  <si>
    <t>음식이 정갈한 듯하고, 특히 얼큰 샤브샤브는 짱 맛있어요.</t>
  </si>
  <si>
    <t>2015-01-21 13:48:07.243</t>
  </si>
  <si>
    <t>음악 조코~커피맛 조코~근데 쫌 늦게까지 열면 안될까염?</t>
  </si>
  <si>
    <t>2012-11-18 12:31:33.047</t>
  </si>
  <si>
    <t>line****</t>
  </si>
  <si>
    <t>파닭 맛나게 먹었습니다. 파도 많이 주시고~ ㅎㅎ 또 시켜 먹을께요...^^*</t>
  </si>
  <si>
    <t>2014-11-25 21:26:16.961</t>
  </si>
  <si>
    <t>저번에 갔었는데 양도 많고 맛있었음ㅋㅋ칼국수 무한리필인데 다떨어지면 직원분이 알아서 가져다주셨ㅠㅠ또와야딩</t>
  </si>
  <si>
    <t>2015-09-10 19:08:16.468</t>
  </si>
  <si>
    <t>어우.. 맛이 정말 끝내줍니다..</t>
  </si>
  <si>
    <t>2015-11-12 12:59:21.159</t>
  </si>
  <si>
    <t>1호점은 초심을 잃어가는 듯 뭔가 아쉬워지고 있었는데 어째 2호점은 대성공이네요 ㅋㅋㅋㅋ 맛도 좋고</t>
  </si>
  <si>
    <t>2015-01-10 23:15:25.079</t>
  </si>
  <si>
    <t>미스사이공 건대2호점</t>
  </si>
  <si>
    <t>저렴하게 한끼 식사로 만족스럽습니다</t>
  </si>
  <si>
    <t>2016-06-22 12:59:46.734</t>
  </si>
  <si>
    <t>요기 건대점</t>
  </si>
  <si>
    <t>오뎅국수 맛있게 먹었습니다. 납작만두도 맛있어 보이던대 그건 다음에~ 다른 국수집 처럼 소면이 아니라서 좀 특별했던듯~</t>
  </si>
  <si>
    <t>2008-09-11 12:07:14.000</t>
  </si>
  <si>
    <t>제주도에서 왔어요..  기억나세요? 맛나게 잘 먹었습니다.</t>
  </si>
  <si>
    <t>2015-05-09 18:41:13.486</t>
  </si>
  <si>
    <t>맛있어서 자주 시켜먹었는데...  배달해주는 남자 기사분은 언행과 태도에 문제가 있는듯...  다시는 시켜 먹고 싶지 않게 기분을 망쳐주시네...  이 글 읽고 반성하시기를...</t>
  </si>
  <si>
    <t>2013-10-13 18:23:40.446</t>
  </si>
  <si>
    <t>봉천상도동 중국집 다 맛없습니다 우성각은 그나마 7,8년? 짜장이 맛있었는데 주방장이 바뀌었는지 짜장이 짜기만하고 맛 엄청 없어져서 깜짝 놀랐어요. 주인아줌만 그런소리 없다고 빡빡 우기기만 하고 기본적인 태도도 안된 집이예요. 봉천동에 워낙 중국집이 없어서 어쩌다 필요할때 시키는거지. 자기들게 맛있어서 시키는줄 압니다.</t>
  </si>
  <si>
    <t>2015-12-06 13:25:46.499</t>
  </si>
  <si>
    <t>ling****</t>
  </si>
  <si>
    <t>여친이랑 100일 반지 맞추러 왔어요! 전 처음만드는 반지인데 여친이랑 재밌게 만들었네요~ 도와주시는분들도 너무 친절하시고 재밌어요!! 다음에는 결혼반지 하자 사랑해</t>
  </si>
  <si>
    <t>2016-03-23 18:07:21.238</t>
  </si>
  <si>
    <t>신신원</t>
  </si>
  <si>
    <t>짜장면은 먹을만함.  근데 예전에 짜장면에 길다란벌레나왔어요. 그래서 전화했더니  돈으로 환불해주실줄알았는데 짜장면 다시 갔다주네요; 입맛 다 가버렸는데  다시 짜장면으로 주다니;  탕수육은 솔직히 밑분말대로 밀가루비율이 좀 높습니다. 근데 맛없는편은 아님.</t>
  </si>
  <si>
    <t>2010-09-23 12:49:00.000</t>
  </si>
  <si>
    <t>평가가 왜이러짘ㅋㅋㅋㅋ 그래도 신림8동에선 천궁,북청반점이 젤 난거같은데... 이집의 특징은 음식이 그냥 깔끔하고 무난하다는것. 24시간이라 pc방에서 배고플떄 자주 애용한다는것 ㅋ</t>
  </si>
  <si>
    <t>2011-04-08 15:37:38.000</t>
  </si>
  <si>
    <t>알바들 많네 ^^:</t>
  </si>
  <si>
    <t>2008-02-09 14:49:51.000</t>
  </si>
  <si>
    <t>link****</t>
  </si>
  <si>
    <t>반찬도 맛있고 깨끗하고 돼지갈비 진짜 맛있어요~   그리고 샐러드도 맛나고 상큼해요^_^</t>
  </si>
  <si>
    <t>2014-08-05 20:15:58.775</t>
  </si>
  <si>
    <t>따뜻한</t>
  </si>
  <si>
    <t>초등학생 딸과 밥집 가고싶어서 갔는데 기대 이상으로 깔끔하고 맛도 좋았습니다. 지금 이 퀄리티 유지되도록 번창하셨으면 좋겠어요~ 많이 많이 가보세요~ 잡곡밥에다 반찬 하나하나 깨끗하고 조미료 쓰지않고 좋은 재료 사용한 맛이 납니다.</t>
  </si>
  <si>
    <t>2014-09-23 18:23:09.386</t>
  </si>
  <si>
    <t>가격대비 양 최고. 맛도 좋아요. 봉천동 쪽 먹어본 치킨집 중에서 제일 낫더라구요.</t>
  </si>
  <si>
    <t>2012-01-26 15:29:50.000</t>
  </si>
  <si>
    <t>linl****</t>
  </si>
  <si>
    <t>처음와봤는데 깔끔하고 맛있네요</t>
  </si>
  <si>
    <t>2014-10-27 14:16:20.606</t>
  </si>
  <si>
    <t>linm****</t>
  </si>
  <si>
    <t>평가를 보고갔어야하는데.. 화가나서 음식점 평가 첨으로 써봅니다. 보통 먹던대로 반만 주시고 반은 싸달라 했더니 정말 싫어하는 얼굴로 포장은 1/3밖에 안된다 하더라구요. 다른 어떤 매장에서도 겪어본적 없는 이해안되는 상황.. 먹으라고 내준 죽도 반이 안됐고 포장은 국 용기에 주먹만큼 줬습니다. 본죽에서는 지점 관리가 안되나요? 태도도 최악인데 체인음식점에서 한그릇 음식 양이 이렇게 다르다니 황당합니다.</t>
  </si>
  <si>
    <t>2014-12-06 18:46:33.003</t>
  </si>
  <si>
    <t>lino****</t>
  </si>
  <si>
    <t>서비스, 위생, 맛 모두 평균이하.  한번 오고 안오는 손님만 노리는 전형적인  번화가 고깃집</t>
  </si>
  <si>
    <t>2016-01-01 18:22:02.644</t>
  </si>
  <si>
    <t>저번에 가족들과 먹었습니다 국물이 꽤 구수하고 고기도 두툼해서 맛있게 먹었네용ㅎㅎㅎ  글궁 물김치 강추에용ㅎㅎ</t>
  </si>
  <si>
    <t>2015-12-14 14:00:49.204</t>
  </si>
  <si>
    <t>lint****</t>
  </si>
  <si>
    <t>초밥맛은 나쁘진 않은데... 기본적으로 너무 좁고 사람이 바글바글해서 편하게 먹을수가 없고, 테이블 간격이 좁아 종업원들 부딪히고! 가격대비 서비스 질이 낮네요ㅠ 가격대비비추!!!</t>
  </si>
  <si>
    <t>2015-04-05 17:19:47.270</t>
  </si>
  <si>
    <t>linx****</t>
  </si>
  <si>
    <t>어제 먹은 치킨은 괘안았는되... 이상함 . 저는 여기서 자주 시켜먹는되여 한번도 실망시킨적이 없는되  뭐가 이상하다는건지. 하여간 여기점포 그렇게 나쁘지 안담니다. 전 어제도 넘 맛나게 잘 먹었어요.</t>
  </si>
  <si>
    <t>2014-11-19 13:07:28.318</t>
  </si>
  <si>
    <t>lion****</t>
  </si>
  <si>
    <t>크리스마스에 여자친구랑 같이 반지만들러 왔는데  좋은 추억 만들고 갑니다~! 음료도 마실수있고 분위기도 카페처럼 이뻐서 여자친구가 참 좋아하더라구요^^ 애인 속 꼭잡고 한번 방문해보세요~~</t>
  </si>
  <si>
    <t>2014-12-25 17:37:22.248</t>
  </si>
  <si>
    <t>분위기도 맛도 아주좋은 호우~^^ 차돌박이샐러드 일품입니다~!</t>
  </si>
  <si>
    <t>2015-02-24 19:37:21.012</t>
  </si>
  <si>
    <t>여자친구랑와서 반지 예쁘게 만들고갑니다 사장님 겁나 착하시고 이뻐요 ㅎㅎ</t>
  </si>
  <si>
    <t>2015-12-12 14:50:22.645</t>
  </si>
  <si>
    <t>먼저 이 곳 방문하시기 전에 이 글을 읽으셨다면 복받으신거에요! 예약을 하고가면 음료가 공짜랍니다 히힛^-^   반지 만드는게 생각보다 재밌구요 저는 반지를 만들면서 지병으로 앓았던 암이 나았습니다ㅠㅠ 사장님 감사합니다..! 아플때마다 반지만들러 오겠습니다 꼭..!</t>
  </si>
  <si>
    <t>2015-03-15 16:58:26.654</t>
  </si>
  <si>
    <t>한번 가보려 하는데..예약은 몇일전에 해야하나요..?</t>
  </si>
  <si>
    <t>2007-11-14 16:03:50.000</t>
  </si>
  <si>
    <t>정말 먹고나면 몸보신한느낌. 청양고추들어가서 시원하고 깊은맛. 왠만한 체인보다 훨씬 굿!!!</t>
  </si>
  <si>
    <t>2015-11-04 19:41:35.388</t>
  </si>
  <si>
    <t>이디야가 자리도 넓고 테라스도 있고ㅋㅋㅋㅋ  솔직히 여기가 최고인거 같네요ㅋㅋㅋㅋ</t>
  </si>
  <si>
    <t>2014-11-07 11:57:13.626</t>
  </si>
  <si>
    <t>남자친구랑 4월부터 오고싶었는데 드디어 오늘 반지 만들고 가요! 처음인데 어려운거 선택해서 힘든게 없지않아 있었는데 많이 도와주셔서 감사해요!! 짱짱 최고!!  반지이쁘게 잘 만들고 갑니당~~♡ 감사해요!</t>
  </si>
  <si>
    <t>2014-05-14 16:17:11.326</t>
  </si>
  <si>
    <t>BBQ치킨 신림3점</t>
  </si>
  <si>
    <t>진짜 서비스 개판입니다 절대 여기서 시켜먹지마세요 개싸가지없습니다</t>
  </si>
  <si>
    <t>2015-12-26 19:21:13.717</t>
  </si>
  <si>
    <t>별로다 진심. 싸게먹고싶으시다면 가는것도괜찮음</t>
  </si>
  <si>
    <t>2015-12-19 11:38:04.774</t>
  </si>
  <si>
    <t>유명한횟집 대단하던데요  고급일식집은 아니라도 정말 가격대비 만족캡였어요~~~</t>
  </si>
  <si>
    <t>2009-04-07 20:23:03.000</t>
  </si>
  <si>
    <t>제 단골이지요...  유명한횟집 정말 이름처럼 대단합니다.  강남 일식집 같이 화려해서 유명한게 아니라 매일 수족관을 채우는 싱싱한 회와  여사장님의 따뜻한 손님맞이 그리고 약간 촌스럽지만 예약손님 환영팻말등  두루두루 우리정서에 잘맞는 횟집이지요  예약을 하고 가시는게 헛걸음 안치실듯...</t>
  </si>
  <si>
    <t>2007-11-06 11:30:58.000</t>
  </si>
  <si>
    <t>liot****</t>
  </si>
  <si>
    <t>친구랑와서 우정링 만들었는데 생각한거보다 이쁘게 만들어져서 좋아요!! 직원분들도 너도착하시고 너무재밌엇어요!!!</t>
  </si>
  <si>
    <t>2016-02-15 17:36:41.511</t>
  </si>
  <si>
    <t>lipb****</t>
  </si>
  <si>
    <t>사장인지 알바인지 몰라도 고객응대하는거 하곤.........개싸가지 늘가던곳이 만석이라 갔는데 홍대 룸카페는 여기가 세번째인데 지금까지 간곳중에 가장 비싸고 불친절ㅋㅋㅋ 이마넌 버리고 왔어요~ 다른데보다 먹을건 정말 없더군요. 뭐먹으러간건 아니였으니 각설하고 방에 이름모를 털들이 많더라고요... 불결해... 청소에 신경쓰세요 알바는 아닌가봐요 이렇게 악평이 많은데도 안짤리는거보면 사장이 분명함</t>
  </si>
  <si>
    <t>2014-09-20 20:18:29.510</t>
  </si>
  <si>
    <t>lipc****</t>
  </si>
  <si>
    <t>날도풀리고해서 간만에 새벽에갔더니완전막장ㅋㅋㅋㅋㅋㅋ;;남여알바생있는데 알바생들 일하는덴지 놀이턴지 연애하는덴지모르겠네요ㅎ 여자알바생 말하는것도 싸가지없고 한마디하려다 걍나옴. 담배냄새에 엄청예민한데 백퍼얘네 담배피는것같고요 복장이며위생이며 교육전~혀 안받는듯 저러고도 돈받고일하나싶어 씁니다</t>
  </si>
  <si>
    <t>2016-04-01 22:26:05.251</t>
  </si>
  <si>
    <t>lipj****</t>
  </si>
  <si>
    <t>아니! 그렇게 불친절 하다고들 난리인데 사장이 컴맹이신가? 이번주에 모임을 희전에서 할까하는데...그참 끕끕하구만...</t>
  </si>
  <si>
    <t>2010-09-09 16:58:59.000</t>
  </si>
  <si>
    <t>카페타우</t>
  </si>
  <si>
    <t>liqu****</t>
  </si>
  <si>
    <t>커피 진짜 맛있어요! ^^♡</t>
  </si>
  <si>
    <t>2015-09-30 18:49:19.499</t>
  </si>
  <si>
    <t>화장실 청소에 신경을 좀 쓰시기 바랍니다  환기도 수시로 해주시면 좋겠습니다  커피맛은 진짜 훌륭합니다</t>
  </si>
  <si>
    <t>2016-03-26 11:13:36.951</t>
  </si>
  <si>
    <t>lira****</t>
  </si>
  <si>
    <t>분위기 괜찮은데요~ ㅎㅎ 와인두 맛나구용 달달한게..   음식두~ 가격대비 좋아요. 친구랑 모처럼 고기썰고 기분좋아져서 나왔답니다. 앞으로 자주 애용할듯 싶어요</t>
  </si>
  <si>
    <t>2010-11-26 13:11:25.000</t>
  </si>
  <si>
    <t>토프레소 홍대점</t>
  </si>
  <si>
    <t>lisa****</t>
  </si>
  <si>
    <t>여기사장님도 친절하시고 음료도 너무 맛있어요!! 분위기도 공부하기 짱좋아요!</t>
  </si>
  <si>
    <t>2015-02-07 10:52:21.873</t>
  </si>
  <si>
    <t>스타벅스 건대스타시티점</t>
  </si>
  <si>
    <t>이름모를 평일 저녁타임에 근무하시는 스탭니감사드려요~음료반정도 쏟고,패닉이었는데  친절히 치워주시고,센스있게 쏟은 음료대신하여,음료챙겨주셔서,넘감동입니다^^  감사해요~♡</t>
  </si>
  <si>
    <t>2012-05-22 19:48:38.000</t>
  </si>
  <si>
    <t>네 ^^ 전화 안받구요  뚜르르르  수화음소리만 몇번씩   듣고 끊었다가 다시거니까 통화중이라네요^^  9목도 그렇고 히드라도 그렇고 전화까지 안받네요^^  접으세요^^</t>
  </si>
  <si>
    <t>2016-02-19 23:42:59.187</t>
  </si>
  <si>
    <t>이런 게장무한리필집은 처음이네요  사장님 손님들많아서 곤란하실까봐 그냥여기다적어요  그렇게 리필해주기싫으면 무한리필집은 왜하나요?  무한리필이라고 리필해달라하면 똥씹은표정으로  어이가없어서... 이걸보긴할지모르겟지만  2차피해주지않게 씁니다 여기 절대가지마세요  다른맛잇는집 많이주는집 얼마나 많은데 기가막혀서ㅋㅋ장사그렇게 하시면 좋은맘으로 먹으러왔다가 욕하고돌아가네요</t>
  </si>
  <si>
    <t>2014-05-06 21:30:41.929</t>
  </si>
  <si>
    <t>사장님 잘생기셨고,(indie jejus) 상냥하세요. 맥주랑 감자튀김도 맛있어요. 매번 공연라인업도 좋구요. 낙성대의 명소죠.   단 하나 단점이 있다면...여기 댓글들이 알바같이보일 수 있다는 점...하지만 전 아닙니다. 여튼 정말 추천!</t>
  </si>
  <si>
    <t>2014-07-31 16:58:31.849</t>
  </si>
  <si>
    <t>lish****</t>
  </si>
  <si>
    <t>맛잇슴 크고신선하고 배달할수잇으면 좋울둣</t>
  </si>
  <si>
    <t>2016-02-05 23:24:23.021</t>
  </si>
  <si>
    <t>lisk****</t>
  </si>
  <si>
    <t>실망입니다...  가격이 저렴해서 인가여?   아메리카노가 5초만에 나오는 쯧...  소리가 안들려요 무슨말인지 아시죠?  샷뽑아놓고 쓰시나바요  맛도 안보고 버렸습니다</t>
  </si>
  <si>
    <t>2013-07-10 05:26:25.686</t>
  </si>
  <si>
    <t>lism****</t>
  </si>
  <si>
    <t>안주와 술 모두 사장님이 엄선한 정성이 느껴지는 곳이에요 가게 분위기도 좋고, 깔끔하고! 여름에는 맥주인데 이곳 테라스에서 마시는 파울라너 생맥주는 정말 죽입니다!! 정말 추천할만한 집이에요!</t>
  </si>
  <si>
    <t>2015-06-13 14:46:23.830</t>
  </si>
  <si>
    <t>liso****</t>
  </si>
  <si>
    <t>정말 맛잇고 사장님이 너무너무친절하세요!  그 덕분에 단골이되엇어요~ㅎㅎ</t>
  </si>
  <si>
    <t>2014-09-21 19:15:13.736</t>
  </si>
  <si>
    <t>liss****</t>
  </si>
  <si>
    <t>사장샠히가 일베냐? 좉나 더럽네 ㅆ!!!! 위드포스팅으로 당첨되서 좋다고가서 쳐먹는것들도 빙ㅅ들 한심하다 진짜</t>
  </si>
  <si>
    <t>2015-11-23 05:24:08.373</t>
  </si>
  <si>
    <t>list****</t>
  </si>
  <si>
    <t>밥집 아닌 술집~  한우초밥 먹고 배탈 ㅠ 질겨서 뱉어냄 비추 비추~~~</t>
  </si>
  <si>
    <t>2016-03-28 11:14:04.301</t>
  </si>
  <si>
    <t>밑에 점수 낮게 준 애들은 알바들이냐... ㅡㅡ 이만한 곳이 없어요!  깔끔하고, 진짜 맛있어요! 전화받으실 때도 친절하세요~ 많이많이 파세요^^</t>
  </si>
  <si>
    <t>2014-05-03 11:56:45.900</t>
  </si>
  <si>
    <t>lisu****</t>
  </si>
  <si>
    <t>배달하는 분이 친절하셨어요..그래서 2점 드립니다. 제가 BBQ 바사칸 치킨을 좋아해서 다른곳에 있을때 많이 시켜먹었는데 여기꺼 일단 제가 알던 그 바사칸 치킨이 아닙니다. 노란표면에 아삭하게 씹히는 튀김옷이 아니라 누런표면에 눅눅한 튀김옷을 보고 이게 뭐지 내가 바사칸치킨을 시킨게 아닌가 생각했습니다. 프렌차이즈는 맛이 다 똑같다고 생각했는데 아닌것 같습니다.</t>
  </si>
  <si>
    <t>2014-04-06 12:20:00.607</t>
  </si>
  <si>
    <t>본가숯불갈비</t>
  </si>
  <si>
    <t>lit6****</t>
  </si>
  <si>
    <t>고기를 먹으러 갔는데 벨을 눌러도 오지도 않네요 서비스가 너무 않좋네요</t>
  </si>
  <si>
    <t>2013-02-08 15:49:28.084</t>
  </si>
  <si>
    <t>달봉비어 홍대점</t>
  </si>
  <si>
    <t>lite****</t>
  </si>
  <si>
    <t>8월1일 홍대 달봉비어 갔던 사람입니다 동생이 매장내 턱에서 발을 접질렀구요 붓기가심해 119구급대로 응급실에 갔고 매일 한의원에 병원에 깁스하고 지냅니다 매장에 주의 하란 팻말이 떨어졌는데 다시 부착하지 못했다고 하더군요 글쎄요 물론 저희 잘못도 있지만 매장잘못도 있지않을까요 구급대앞에서 술값15500원 모두 받더라구요 지금 병원비만 10만원이 넘었네요 어떻게 생각하시나요?</t>
  </si>
  <si>
    <t>2014-08-05 09:42:35.000</t>
  </si>
  <si>
    <t>서비스 무? 500원 추가. 알바생이 전화로 주문 잘못받았는데 그냥 드시면 안되겠냐고 전화가 오더군요. 다른곳 같았으면 친절하게 대하거나 서비스로 무라도 줬을텐데 여긴 그런거 없음. 치킨은 완전 병아리 한마리-_-... 같은 굽네치킨이어도 대림점이랑 차이가 정말 크더군요. 너무 실망해서 굽네치킨 좋아하지만 서교점은 바이바이.</t>
  </si>
  <si>
    <t>2010-10-15 10:48:07.000</t>
  </si>
  <si>
    <t>맛있어요.  하지만 1인분에 가까운 양과-_- 쿠폰이 없는게 단점.</t>
  </si>
  <si>
    <t>2010-10-15 10:56:19.000</t>
  </si>
  <si>
    <t>litt****</t>
  </si>
  <si>
    <t>재밌게만들고갑니다 연인들이나 우정링하시는거추천이요~</t>
  </si>
  <si>
    <t>2015-08-03 18:58:33.442</t>
  </si>
  <si>
    <t>사람도 많고 장사도 잘 되던데 솔직히 이해가 안됨 안주들이 정말 맛없음</t>
  </si>
  <si>
    <t>2015-07-23 18:20:44.926</t>
  </si>
  <si>
    <t>반지카페 너무 친절하셔서 어려움없이 시간가는줄 모르고 만들고갑니다~~ 짱 좋아요ㅎㅎㅎ</t>
  </si>
  <si>
    <t>2015-10-02 16:57:23.376</t>
  </si>
  <si>
    <t>별한개도 아까움 서비스때문에 불쾌한적은 있었어도 음식맛때문에 불쾌하긴 처음임  진심 더럽게 맛없음 여기 서가앤쿡이라고 처음 오면 다시는 서가앤쿡 안오고 싶어질정도임 피자치즈하나도 안녹고 샐러드에 로메인 겁나쓰고 목살 질겨서 못씹겠음 양도적음 진심 자리랑 브랜드값인듯 에라이 장사이따위로 하지마라 ㅡㅡ</t>
  </si>
  <si>
    <t>2015-08-28 20:05:33.772</t>
  </si>
  <si>
    <t>이쁘당당당당당당당당당당당당당당당당</t>
  </si>
  <si>
    <t>2014-04-06 18:48:22.614</t>
  </si>
  <si>
    <t>얼마전에 사먹엇는데 친절하고 맛도 괜찮앗어요</t>
  </si>
  <si>
    <t>2015-11-29 11:56:41.527</t>
  </si>
  <si>
    <t>liu1****</t>
  </si>
  <si>
    <t>굉장히 불친절하시네요  급하게 끼니를 때워야해서 도시락 주문하고 너무 시간이 지체되서 왜이렇게 늦어요한마디했더니  사장님 왈: 환불하고 가세요~ 그렇게 제촉하실꺼면 다시는 오지마세요 이러심 --;  정말 착하게 아무말안하고 오래오래 기달리실 자신있으신분만 가시길~  댓글보니 평이 굉장히 안좋네요~</t>
  </si>
  <si>
    <t>2014-04-28 17:22:11.290</t>
  </si>
  <si>
    <t>liuw****</t>
  </si>
  <si>
    <t>음.....저는 여기서 조개구이 25000짜리 먹었는데..을왕리에서 먹은 것 비교해보면 가격대비해서 양 많던데요. 무엇보다 소스가 맛있던데요 ㅋㅋㅋㅋㅋ.....</t>
  </si>
  <si>
    <t>2011-03-18 00:20:20.000</t>
  </si>
  <si>
    <t>live****</t>
  </si>
  <si>
    <t>100일 기념 반지만들러 왓어요!! 직원분들 설명도 친절히 차근차근 해주시고, 서투른 부분이 있으면 도와주시고 너무 감사하네요 ㅎㅎ 예쁜반지 만들수 있게 도와주셔서 감사해요 잘낄게요^^♡</t>
  </si>
  <si>
    <t>2014-11-10 20:18:59.240</t>
  </si>
  <si>
    <t>떡볶이 국물에 주먹밥 넣어 먹으면 정말 맛있어요!  1~4단계매운막조절도되고.. 전 개인적으로 엄청ㅁ 만족</t>
  </si>
  <si>
    <t>2014-07-22 21:06:38.817</t>
  </si>
  <si>
    <t>liy1****</t>
  </si>
  <si>
    <t>맛있게 먹고 왔습니다. 닭고기도 생닭이라 연하고 맛있었어요.  처음에는 대학가 치고 가격이 좀 세다 싶었는데, 먹어보니 양이 엄청 푸짐하더군요. 볶음밥도 먹어보고 싶었는데, 배불러서 못 먹었어요.ㅜㅜ</t>
  </si>
  <si>
    <t>2014-12-06 11:12:51.485</t>
  </si>
  <si>
    <t>사시미 코스 먹었는데 너무 맛있었습니다. 여자 둘이 갔는데 룸이라 수다 떨기도 너무 좋더라구요. 다음에는 대게나 킹크랩 먹으러 갈게요!</t>
  </si>
  <si>
    <t>2015-05-19 01:29:07.998</t>
  </si>
  <si>
    <t>친구랑 소갈비찜 먹었는데 맛있게 먹었네요. 밥이랑 같이 먹으니 매콤하니 맛있더라구요. 밑반찬도 푸짐하게 줘서 잘 먹고 왔습니다.</t>
  </si>
  <si>
    <t>2015-04-02 20:24:24.947</t>
  </si>
  <si>
    <t>liy2****</t>
  </si>
  <si>
    <t>주문하고 30~40분지나 도착할거라고해서 기다렸는데 한시간이 지나도 안오네요. 전화받으시는 분도 죄송하다하고 먼저 끊어버리고...한시간 전에 다른음식 먹었으면 벌써 소화되고 있었을텐데 모처럼만에 저녁굶으렵니다.</t>
  </si>
  <si>
    <t>2015-11-12 21:55:01.100</t>
  </si>
  <si>
    <t>liya****</t>
  </si>
  <si>
    <t>불친절에 황당해서 리뷰 써보는 일은 처음이네요. 아래 리뷰들이 저와 달리 칭찬 일색이면 어쩌나 내가 너무 예민한가 걱정했는데 분위기 보니 외롭지 않네요 ㅋㅋ</t>
  </si>
  <si>
    <t>2016-03-30 11:40:58.178</t>
  </si>
  <si>
    <t>여기 가격대비 음식 아주 맛나요. 고기를 매일 훈제로 만드셔서 파신다는데 사장님께서 꽤 친절합니다. 훈남이에요..^^ 지난주에 방문했는데 오픈한지 2주 정도 되셨다고. 음악을 좋아하신다고..음악 선곡도 내부가 통유리라 바로 테라스처럼 바뀌어요. 하우스맥주에 잔와인까지..조용한 곳을 원하신다면 한번 가보세요. 금액도 그리 비싸지 않아요.</t>
  </si>
  <si>
    <t>2015-05-21 17:49:34.613</t>
  </si>
  <si>
    <t>liz_****</t>
  </si>
  <si>
    <t>방금, 점심시간에 먹으러간건데, 1시 15분에 자리에 앉았고, 1시 35분쯤에 무슨 기계가 고장이 났어서 면이 늦게나온다며 15-20분정도 기다려달라는 말을 들었습니다. 그리고 2시 8분에 음식이 나왔고요. 그동안 서비스로 가라아게 한조각 받았네요. 재작년부터 자주 가던 집인데 매스컴타면서 사람 많아지고 서비스나 음식에 불만을 느낀게 꽤 여러번이에요. 이정도 우동조차도 먹을 수 곳이 많지 않다는걸 무기삼아 그냥저냥 되는대로 운영하시나봅니다. 만석인데 홀</t>
  </si>
  <si>
    <t>2016-03-03 14:50:30.748</t>
  </si>
  <si>
    <t>liz8****</t>
  </si>
  <si>
    <t>저 역시 기다렸었져~ 그런데 평일날 오후 시간대 갈적엔 그래도 웨이팅이 길진 않아서 다행... 기다린만큼 제 입맛엔 잘 맞아서!! ㅋ 이 근처 들를때마다 가끔 시선이 가는데 그럴때마다 줄줄이 사람들이 서 있어서 자주 들어가진 못하지만 비쥬얼과 양만큼은 저한테 딱이던 곳이네요 웨이팅때문에 저는 4점 줘엿!!</t>
  </si>
  <si>
    <t>2015-01-30 14:16:36.610</t>
  </si>
  <si>
    <t>liza****</t>
  </si>
  <si>
    <t>알바인지 사장인지 겁나 불친절. 커피집 닭집이 한 집 건너 하나씩 있는 동넨데 뭘 믿고 이리 불친절한지 모르겠음 홀에서 세번 불러도 대꾸도 없고 핸폰 계속 만지작, 주문 빼먹어서 얘기했더니 첨부터 그런 주문 안 했다고 오리발. 어이없어서 웃으면서 홀이 시끄러워서 못 들으셨다보다고 넘길라했더니 안 들린 적 없다고 정색하고 있고.  옆 테이블에서 양배추채 같은거 없냐고 하니까 우린 그런거 안 줘요, 한 마디 하고 훅 가버림. 그 테이블에서 어이없어서 웃다가</t>
  </si>
  <si>
    <t>2015-06-14 20:06:06.717</t>
  </si>
  <si>
    <t>위에 한개 배달받으신분들은 뭐지.. 한개 배달은 안한다는데.. 췟 혼자사는데도 서러운데 단칼에 빼찌네..</t>
  </si>
  <si>
    <t>2015-07-14 19:20:15.210</t>
  </si>
  <si>
    <t>lizk****</t>
  </si>
  <si>
    <t>별 한개도 아쉬운 집이에요.. 블로그 후기 보고 갔는데 완전 낚였다는.. 선어회 35,000원인데 양 진짜 적고 회 찍어먹은 간장은 왤케 단건지..;; 산낙지 한접시에 25,000원이나 받는데 낙지가 완전 흐물거리고 선도 최악이더라구요. 해물라면은 그냥 신라면에 홍합 몇개랑 오징어 두조각 넣은게 다였구요 나중에 서비스라고 준 꼬막은 비려서 뱉었어요.. 맥주도 하나도 안 시원하고 진짜 돈버리고 입맛 버렸습니다</t>
  </si>
  <si>
    <t>2015-05-12 14:00:51.715</t>
  </si>
  <si>
    <t>lizm****</t>
  </si>
  <si>
    <t>알바가 자기 친구들 불러다가 같이 밥먹는데 시x 지x  등 다른 손님이 있는데도 입에 올리기 힘든 욕들을 크게 말하면서 먹는데 짜증났음. 인생이 뻔히 보이는 것들</t>
  </si>
  <si>
    <t>2016-01-07 21:52:18.154</t>
  </si>
  <si>
    <t>홍쉐프</t>
  </si>
  <si>
    <t>lizn****</t>
  </si>
  <si>
    <t>로그인하는 불편을감수하고 글을남깁니다.  까르보나라와 뉴욕스테이크 시켰는데 테이블하나밖에없었는데도 40분이나 기다려 까르보나라가 나왔습니다. 스테이크도 곧 나오겠거니해서 "파스타누구앞에놔드릴까요"해서 가운데달라해서 나눠먹느데 다 먹을때까지도 스테이크가나오지않더군요. 이게 무슨 코스요리도 아니고 "원래 이렇게 늦게 나오나요?" 물으니 대답이 "예 원래 이렇게 늦게 따로 나와요 같이드실거면 두개같이주세요 하셨어야죠" 파스타먹을때 한명앞으로 놔뒀으면 차례대로</t>
  </si>
  <si>
    <t>2015-05-05 21:22:28.857</t>
  </si>
  <si>
    <t>lizz****</t>
  </si>
  <si>
    <t>밑에 서비스가 별로라는 분들은 도데체 어떤 서비스를 바라시는건지. 그렇게 대접받고 싶으면 호텔식당을 이용하시던지요.... 아무튼 저는 최근에 가본 음식점들중에 단언컨대, 최고였습니다!! 맛, 청결, 가격도 역시 굿, 그리고 억지로 부담스러운 서비스가 아닌 정말 세심하고 센스있는 서비스에 기분 좋게 식사하고 왔습니다. 정말 싹 먹었어요 ㅎㅎ 강추합니다!</t>
  </si>
  <si>
    <t>2014-06-27 21:14:53.360</t>
  </si>
  <si>
    <t>ljaq****</t>
  </si>
  <si>
    <t>여기 분위기도 좋고 음식두 맛있어요  이자카야가 비싼줄알았는데 가격두 착하구  양두 많이주네요 ㅎㅎ</t>
  </si>
  <si>
    <t>2015-05-02 01:33:11.479</t>
  </si>
  <si>
    <t>ljb9****</t>
  </si>
  <si>
    <t>너무너무 친절하시구 !!과정을 상세하게 알려주셔서 만들기가 수월햇던거 같아요 ㅎㅎ일단 친절해서 너무너무 좋앗고 반지도 이쁘게 나와서 좋앗습니당 ㅎㅎ젊으신분보다 엄마같고 이모같아서 ㅎ편햇던것도 너무좋아요 ㅎㅎ암튼 다시 꼭 오고싶은곳이네용 ㅎㅎ건대반지만들기카페 대박났으면 좋겟내용 ㅎㅎ화이팅!!^^*</t>
  </si>
  <si>
    <t>2014-03-25 18:15:04.798</t>
  </si>
  <si>
    <t>ljcj****</t>
  </si>
  <si>
    <t>친절하게처음부터잘알려주셔서 이쁜 커플링을 맞추게되었어요 ㅎㅎㅎ 굿굿</t>
  </si>
  <si>
    <t>2015-09-25 19:42:30.928</t>
  </si>
  <si>
    <t>ljcn****</t>
  </si>
  <si>
    <t>살다살다 고기시켜서 안먹고 오긴 처음</t>
  </si>
  <si>
    <t>2015-04-25 18:50:19.628</t>
  </si>
  <si>
    <t>lje1****</t>
  </si>
  <si>
    <t>최악중에 최악!  카드낸다고 버럭 화내고 동전낸다고 버럭 화내고 오뎅국물 싸달라고 했다니 이게 얼마나 된다고 싸달라고 하고 돈낸다고 하니깐 그래서 오뎅을 사겠다 했더니 카드는 하나는 안된다고 오뎅 2개 사야지 카드된다고 하고 박차고 나오고 싶었지만 이미 시킨거 되돌릴 수 없어서  저도 똑같이 화내고 나오고 싶었지만  같은사람이 될 것 같아 참음 홀에 있던 커플 주눅들음 갑자기  그 커플에게 불똥튐! 너네들도 카드계산할꺼냐고;;;  자꾸 현금 유도하고 현</t>
  </si>
  <si>
    <t>2015-03-12 18:37:10.072</t>
  </si>
  <si>
    <t>lje2****</t>
  </si>
  <si>
    <t>곱창이 가격에비해 너무 양이 적고 곱창 특유의 쫄깃쫄깃한 맛이 없어요 그리고 무슨 야채곱창이 당면하고야채만있고 곱창은 찾아볼 수 도 없네요ㅡㅡ 덕분에 당면만 맛있게 먹었다는...ㅎ 그리고 수저 위생상태도 별로더라고요.  먹은지 몇시간 후에 배도아프고 참....그렇네요</t>
  </si>
  <si>
    <t>2016-02-04 00:01:48.743</t>
  </si>
  <si>
    <t>lje9****</t>
  </si>
  <si>
    <t>전화받는알바녀석패기가넘치네요  배달시킬려다못참고직접찾으러가게만드는아주고얀놈이에요  불친절이란이런것이다라는걸보여주는가게  두번다시가고싶지않네요^^</t>
  </si>
  <si>
    <t>2015-03-05 17:20:49.942</t>
  </si>
  <si>
    <t>주말 저녁에 갔었는데 처음가봐서 복잡하고 어떻게 하는지 몰랐는데 알바생분이 친절하게 알려주셔서 고마웠습니다. 게다가 맛도 좋으니 다시 가고싶네요~~~!!</t>
  </si>
  <si>
    <t>2015-02-17 21:22:04.311</t>
  </si>
  <si>
    <t>ljec****</t>
  </si>
  <si>
    <t>친구랑 서울에 놀러와서 돌아다니다 보니 반지카페가 보이길래 우정링을 만들었다. 재밌었고 새로운 경험이 되었다.</t>
  </si>
  <si>
    <t>2015-02-22 19:22:16.909</t>
  </si>
  <si>
    <t>쎄뿌뜨와</t>
  </si>
  <si>
    <t>ljej****</t>
  </si>
  <si>
    <t>쎄뿌뜨와에서 오늘 정말 맛있게 먹고 왔습니다! 전채부터 후식까지 두시간동안 편안하고 완벽한 식사였어요ㅎㅎㅎ 우리만을 위한 우리만의 공간이라는 점이 가장 좋았고 사장님께서 식사시간 내내 프라이버시를 지켜주시고 배려해주셔서 정말 감사했어요!.! 요리 하나하나 정성이 가득 담겨있어서 더 맛있었던것 같아요! 고급스런 분위기에서 특별한 식사 하시고싶으신 분들께 추천해드리고싶네용ㅎㅎㅎ</t>
  </si>
  <si>
    <t>2016-03-11 20:06:46.106</t>
  </si>
  <si>
    <t>ljg1****</t>
  </si>
  <si>
    <t>오늘 점심시간에 방문했는데 우아 바쁜 점심시간이였는데요 무진장 친절하심 손님 기다리시는데 테이블이 적은거같다고 저희 세 식구한테 테이블 하나 덥석붙여 주시고 ㅠㅠ 울 아들내미 먹으라고 안맵게 해달라고 신경써주시고 써비스로 사이다 한병주시고 저희가 입구에서 들어갈까 말까 걱정하니</t>
  </si>
  <si>
    <t>2010-11-17 19:28:24.000</t>
  </si>
  <si>
    <t>ljgd****</t>
  </si>
  <si>
    <t>티몬으로 구매하고 갔더니 정말 싼 가격에 너무 이쁜반지 만들었어요^^ 쌤도 친절하셔서 더욱 쉽고 재미있게 만들고 갑니당~~</t>
  </si>
  <si>
    <t>2015-04-11 14:01:03.402</t>
  </si>
  <si>
    <t>ljh0****</t>
  </si>
  <si>
    <t>우와~오늘설빙 첨가서 드뎌 블루베리요구르트? 먹었음--!!! 말로만 듣돈 설빙,,,!!! 신새계~!! 진짜 달콤 달콤 달콤,,, 달,, 달, 옘병 졸라 다네,,,초콜릿ㅂㅎ다 더 단빙수는 첨이었다,, 이건뭐&amp;apos;&amp;apos;&amp;apos;초콜ㄹ릿에 설탕찍어 먹는기분?? 뭐,,, 그랬다고,,, 근데 달다고 얼음조금만 더 달랬더니 리필 처 안됨--그럼 덜 달게해주든가,, 설빙 잘묵고 잘살아라,, 나는 빠이다,,</t>
  </si>
  <si>
    <t>2014-07-22 00:14:40.450</t>
  </si>
  <si>
    <t>날씨가 추워져서  신림동 돈비치조개탕을 방문했는데요  생생정보통에서 방송을했던곳이네요  4명이서 산더미 주문 와~~  양에서 감탄 조개가 익어갈때쯤 손질도 해주시고 맛도 너무좋고 배부르게 따뜻하게 먹을수있어 너무좋았네요잘먹었습니다</t>
  </si>
  <si>
    <t>2015-01-02 14:18:12.982</t>
  </si>
  <si>
    <t>동짓날 팥죽을 먹었는데 바쁜 와중에도 서비스가 좋고 맛도 좋았습니다.</t>
  </si>
  <si>
    <t>2013-12-23 16:39:43.309</t>
  </si>
  <si>
    <t>ljh1****</t>
  </si>
  <si>
    <t>내가 욕을 안해도 평가가 안좋긴하네 ㅋㅋㅋ 맛은 그냥그런데 손님이 있던없던 동영상틀어서 시끄럽게 보질않나 왔는데 귀찮은표정 티 다내질않나 ㅋㅋㅋㅋ 알바생 관리 안하세요..? 별 다섯개짜리 알바생 고용하실꺼면 좀 많이하시던가요 ㅋㅋㅋ</t>
  </si>
  <si>
    <t>2015-05-27 13:07:47.333</t>
  </si>
  <si>
    <t>ljh4****</t>
  </si>
  <si>
    <t>너무예쁘고 친절하시고 좋은추억입니다^^</t>
  </si>
  <si>
    <t>2017-04-17 17:23:54.269</t>
  </si>
  <si>
    <t>ljh7****</t>
  </si>
  <si>
    <t>여기 비빔빙수 여름에 많이 먹었는데... 필라프도 정말 맛있더라고요^^</t>
  </si>
  <si>
    <t>2015-10-22 17:22:56.679</t>
  </si>
  <si>
    <t>진짜별루ㅡㅡ배달하는사람들은 갠차나보이는데 저나받는여자분 완전 말 툭툭내뱉음 ..  아무튼 가까워서 시켜먹기는 하는대 갈수록 별로ㅡㅡ</t>
  </si>
  <si>
    <t>2013-05-26 20:51:26.618</t>
  </si>
  <si>
    <t>ljh8****</t>
  </si>
  <si>
    <t>가격은 안 싼데 친절하고 한 번 먹을 만 했어요. 국물 스테이크 먹었는데 맛 괜찮던데요~ 아래 악플은 경쟁업체 아닌가?? 그렇게 나쁘진 않았는데.</t>
  </si>
  <si>
    <t>2014-11-03 23:59:27.182</t>
  </si>
  <si>
    <t>ljh9****</t>
  </si>
  <si>
    <t>여친과 홍대 나들이 갔다가 뭐 먹을까 고민하다가 한번 들어가봤는데 인테리어도 깔끔하고 가격도 괜찬구 아담하니 좋더라구요~ 원래 이런 리뷰잘안쓰는데 사장님도 정말 친절하시고 특히 초밥맛이 정말 일품입니다! 스끼다시도 대충 만든맛이아니고 맛있구요 초밥,스시 좋아하시는 분들이라면 정말 강추합니다!   스시요요~ 대박나길ㅎㅎ</t>
  </si>
  <si>
    <t>2015-05-08 23:30:17.012</t>
  </si>
  <si>
    <t>ljhj****</t>
  </si>
  <si>
    <t>맛없어서 열받는맛 손님도 한팀도 없고 느낌이 싸하더니  고기는 끓일때 부터 돼지 누린내 나고 익으면 괜찮겠지했는데 이 xx 밥 한젓가락 고기 한점 씹다말고 나왔습니다   계산은 처받더라고요</t>
  </si>
  <si>
    <t>2016-03-03 22:06:31.255</t>
  </si>
  <si>
    <t>ljhk****</t>
  </si>
  <si>
    <t>바우하우스 정말 짱이죠  다른 애견카페랑 비교될만큼 ^^  페밀리 모두 친절하시고  사진도 잘 찍어주시고 가격도 저렴하고  모두 맘에 들어요  한번가면 단골됩니다 ㅋㅋ</t>
  </si>
  <si>
    <t>2005-12-28 12:16:43.000</t>
  </si>
  <si>
    <t>ljhl****</t>
  </si>
  <si>
    <t>아는 분의 추천으로 가게된 프리모바치오.  홍대역에서 그리 멀지 않은 곳에 위치해 있어 찾기도 쉬웠다..  이름부터가 고급 레스토랑을 떠올리게 하면서 스파게티 전문점이란 것에 더 이끌려 갔던 곳이다.  2층으로 올라가 문을 열면.아늑하고 따뜻한 분위기에 감탄하게 되고. 또 매장의 친절한  매니저,직원들의 서비스에 또 한번 미소짓게 되고. 맛또한 어느 스파게티집에 뒤지지 않을만큼 좋았다.  조용하면서도 가라앉지 않은 분위기 속에서 도란도란 이야기도 나누며</t>
  </si>
  <si>
    <t>2005-03-13 11:07:14.000</t>
  </si>
  <si>
    <t>몇일전에 다녀왔습니다. 젊은애들로 바뀌었더라고요. 인사도 하려면 제대로 하던가 굉장히 화난것처럼 인사하더군요. 예전에 아주머니들이 하셨을땐 그래도 깔끔한 편이였습니다. 하지만 최근에 가니까 2층 올라가는 계단 근처에 뭔 썩은내가 진동을 해서 입맛 확 떨어져서 한마디 하려다가 참았습니다.ㅡㅡ 그리고 아주머니들이 주문받을땐 맥도날드 감자튀김이 이렇게 맛있었나 싶을정도로 맛있었습니다. 그러나 그날 아침 10시 30분에 갔는데 하루 지난것처럼 흐믈흐믈 하고 굉</t>
  </si>
  <si>
    <t>2014-02-24 01:30:27.592</t>
  </si>
  <si>
    <t>어느날부터 맛집이라고 사람들이 줄서서 먹더군요 그냥 일반곱창집이랑 비슷해요</t>
  </si>
  <si>
    <t>2013-08-21 22:43:43.085</t>
  </si>
  <si>
    <t>알바생남자 인상좀 펴라 임마,, 에휴..집에 우환있냐?  사장도 참 문제가 있는거 같다.이런애를 쓰고 있는거 보니까</t>
  </si>
  <si>
    <t>2015-08-20 15:46:33.510</t>
  </si>
  <si>
    <t>동네에 있는곳이라 가게오픈할때 갔었는데 사람도 없었고 문 여는날도 있고 닫는날도 있었어요 어느날부터 지나가는 길에 보니 왠 사람들이 모여서 기다리더군요 방송 탔나?? 뭐 개인적인 평은 떡볶이는 맛있어더라구요  왠지 흰쌀밥이랑 같이 비벼먹고 싶어지는?? 튀김도 깔끔하고 맛있었지만 가격이 좀 비싸다는 생각이</t>
  </si>
  <si>
    <t>2013-09-13 00:15:26.026</t>
  </si>
  <si>
    <t>배스킨라빈스 보라매타운</t>
  </si>
  <si>
    <t>알바생 진심 최악이네........다시는 안간다</t>
  </si>
  <si>
    <t>2015-10-04 15:28:25.075</t>
  </si>
  <si>
    <t>탕수육 질도 안좋아지고 ㅡㅡ 주방장 바뀌었나..초심을 잃은건가</t>
  </si>
  <si>
    <t>2013-09-10 12:09:16.709</t>
  </si>
  <si>
    <t>시켜보고 싶었는데 신림동 배달안옴..ㅠ</t>
  </si>
  <si>
    <t>2013-04-28 18:10:26.853</t>
  </si>
  <si>
    <t>ljhm****</t>
  </si>
  <si>
    <t>매장 인테리어가 깔끔하네요! 이스크림맛이 특이하고 맛있네요 자주 들려야겠어요!! 번창하세요~ㅎㅎㅎ</t>
  </si>
  <si>
    <t>2014-11-28 21:06:45.204</t>
  </si>
  <si>
    <t>ljhn****</t>
  </si>
  <si>
    <t>요즘 피맥집이 인기던데 여기 피맥하기에 딱 좋아요. 여기 맥주 마시면 다른 맥주 못마십니다. 진짜 맛있더라구요!! 분위기도 좋아서 데이트 장소로도 최곱니다~</t>
  </si>
  <si>
    <t>2016-02-18 16:04:26.280</t>
  </si>
  <si>
    <t>ljhs****</t>
  </si>
  <si>
    <t>20번은 시켜먹었던 집. 짜장 무난. 짬뽕은 별로. 탕슉 뭐 그냥.. 가격은 타업체랑 비슷. 배달은 바로 앞에 살아서 그런지 엄청 신속. 전화 응대 친절.  뭐 딱히 단점 없음.</t>
  </si>
  <si>
    <t>2015-03-17 21:33:19.200</t>
  </si>
  <si>
    <t>ljhy****</t>
  </si>
  <si>
    <t>진짜재밌었어요 다들친절하셔서 즐겁게예쁜반지만들었습니다 감사해요</t>
  </si>
  <si>
    <t>2013-10-19 15:50:11.870</t>
  </si>
  <si>
    <t>가격대비  짱!짱! 왕짱!!  왜 매일 새벽에 초밥이 땡기는건지...ㅋ  맛나고 친절하고의리!!</t>
  </si>
  <si>
    <t>2014-09-24 00:27:40.231</t>
  </si>
  <si>
    <t>ljin****</t>
  </si>
  <si>
    <t>일단 메뉴가 좋았는데 연어랑 해산물 쪽이 특히 맛있었어요! 두살 조카 포함 가족이 다같이 갔는데 테이블 간격이 넓어서 다들 편하다고 했고.. 다른 뷔페에 비해 조용해서 더 좋았어요~~ 별 하나 빠진 건.. 대게가 좀 늦게 리필돼서ㅋㅋ그래도 재방문 의사 100%ㅋㅋ</t>
  </si>
  <si>
    <t>2016-02-11 10:28:59.764</t>
  </si>
  <si>
    <t>ljj_****</t>
  </si>
  <si>
    <t>별하나주기도아낀움...넷이서먹고넷이서욕했어요   별마니주신분들닭을안드셨거나 알바임  진짜눅눅함..</t>
  </si>
  <si>
    <t>2012-06-06 22:19:47.000</t>
  </si>
  <si>
    <t>ljj0****</t>
  </si>
  <si>
    <t>쪼끔 오래 튀긴건지.. 기름을 쪼끔 오래 사용하는건지..   튀김옷 색깔이 황금빛이 나지 않아요.. 전에 다른곳에서 먹던 그 맛이 아니네요 ㅠㅠ  그리고 저... 닭 좀 잘라주세요 ;;; 닭크기가 넘 크다고 생각되거든요^- ^;;</t>
  </si>
  <si>
    <t>2008-08-30 02:42:34.000</t>
  </si>
  <si>
    <t>ljj9****</t>
  </si>
  <si>
    <t>증말 챙피해서 짚에 손님와서  짬뽕 몇개 시켰는해 해물에서 냄새가 나서 전화로 뭐라 했드만    이상 없는거 괘니 트집잡는다고 예라 승질 똑같은 음식 7명이서 똑같이 느끼는대 어찌 지들만 이상 없다는지 ...... 사장 인지 뭔지  직접 찾아와서  돈 얼마 남느다고 승질을 내구 가네여  무서워서 원~~~</t>
  </si>
  <si>
    <t>2011-08-11 10:20:26.000</t>
  </si>
  <si>
    <t>방이샤브샤브칼국수 건대점</t>
  </si>
  <si>
    <t>ljjk****</t>
  </si>
  <si>
    <t>2012년 까지의 리뷰는 저희 방이 샤브 칼국수의 리뷰가 아닌 전 가게들의 리뷰입니다^^ 저희 가게는 2013년에 시작했습니다.</t>
  </si>
  <si>
    <t>2015-01-17 14:46:17.526</t>
  </si>
  <si>
    <t>ljju****</t>
  </si>
  <si>
    <t>소울이 담긴 댓글 원합니다.</t>
  </si>
  <si>
    <t>2015-04-05 00:27:25.650</t>
  </si>
  <si>
    <t>ljk_****</t>
  </si>
  <si>
    <t>남자선생님 말투가 매력적이에요!! 다들 친절하시고  재밌게 만들다갑니다!! 여자친구랑 좋은 추억이 되었어요^^</t>
  </si>
  <si>
    <t>2015-10-03 14:17:25.654</t>
  </si>
  <si>
    <t>ljk2****</t>
  </si>
  <si>
    <t>최고로 맛있네요 배달도 많은거같은데 일찍오려고 노력도 하는거같고 바쁜거 이해해서 늦어도 기다린만큼 맛있게 해주고 직원들도 친절하고 서비스마인드도 좋은거같네여 홀에서도 저번에 먹었는데 하나하나 친절히 다챙겨주시고 맛은정말일품!! 특히 후라이드는 정말고소해요 베스트 맛집으로 추천합니다!!</t>
  </si>
  <si>
    <t>2016-02-03 02:12:14.282</t>
  </si>
  <si>
    <t>별 1개도 아까움  시켜드시면 바로 욕나옴  비추임 여기 욕도 아까움</t>
  </si>
  <si>
    <t>2015-12-29 20:31:05.795</t>
  </si>
  <si>
    <t>할리스커피신림역점</t>
  </si>
  <si>
    <t>ljk3****</t>
  </si>
  <si>
    <t>카운터 바로 옆자리임에도  와이파이 속도가 극악.  놋북으로 인강듣기엔 절대 불가능.  그외에는 괜찮</t>
  </si>
  <si>
    <t>2015-11-01 16:45:13.822</t>
  </si>
  <si>
    <t>본가 멸치국수</t>
  </si>
  <si>
    <t>ljk8****</t>
  </si>
  <si>
    <t>지금까지 먹어 본 국수중 최고로 맛남</t>
  </si>
  <si>
    <t>2015-10-20 13:10:58.994</t>
  </si>
  <si>
    <t>ljke****</t>
  </si>
  <si>
    <t>제일 가까운 지점인데 배달이 안된다고 하네요;; 오토바이타면 5분정도밖에 안걸릴텐데 이 거리도 배달을 안해주면 대체 배달을 하는게 맞나요??</t>
  </si>
  <si>
    <t>2015-02-09 12:32:00.884</t>
  </si>
  <si>
    <t>ljki****</t>
  </si>
  <si>
    <t>전 제육덥밥을 자주 시켜먹는데요 내용도 실하고 가격도 저렴합니다 맛도있구요 추천해요~ 한개씩 시키는데도 잘가져다 주시네요 ^^;</t>
  </si>
  <si>
    <t>2012-09-03 12:27:22.821</t>
  </si>
  <si>
    <t>ljkl****</t>
  </si>
  <si>
    <t>5월 15일 날짜부터 여기 댓글이랑 동일한 아이디로 오리지널시카고피자 평가댓글 악평 개쩌넼ㅋㅋㅋㅋㅋㅋㅋㅋㅋ 개웃겨ㅋㅋㅋㅋㅋ 아무리 장사가 안되도 그렇지 치사하게 악평을 달고 그르냐~ 그렇게 해서 살림살이 좀 나아지셨나? 댓글 알바 쓰는건 둘 다 가관이다만 정직하게 살자~ 네티즌 호구 아니다~ 한심하다 증말 ㅉㅉ</t>
  </si>
  <si>
    <t>2015-06-29 17:00:07.909</t>
  </si>
  <si>
    <t>의백중화요리</t>
  </si>
  <si>
    <t>댓글다신분들 타중국집 알바생이신가??외백은 7월에문닫았거든여...!!그래도 이동네서는 젤 맛있었네여... 주인도 넘 깔끔하게 운영하셨고...없어져서 이젠 동네 시켜먹을만한곳이 없네여...갠적으로 아쉽다는...</t>
  </si>
  <si>
    <t>2012-12-12 03:17:55.733</t>
  </si>
  <si>
    <t>ljl4****</t>
  </si>
  <si>
    <t>색다른경험을 할수잇는 재밋는곳이고 확실히 커플끼리와야합니다.  우정반지만들러와도 좋아요 되게친절하고 시간가는줄몰라요 만드는방법도 친절하게가르쳐주시고 재밋는시간을 보낼수있는곳이에요 추천합니다!</t>
  </si>
  <si>
    <t>2014-04-13 15:36:59.848</t>
  </si>
  <si>
    <t>ljlj****</t>
  </si>
  <si>
    <t>머리묶은 여자알바 강아지 발로 치면서 넣는거 봤는데ㅋㅋ 일단 전반적으로 서비스랑 거리가 먼 사람들..  알바는 앵간해서 바꾸시죠 알바두명있던데 머리푼 알바생이 다치우고 머리묶은 알바는 보고서 못본척하고 그알바생이 치우기 기다리고 있고  배변실수한애보면서 표정확굳히고 딱보면 강아지키우는사람들은 알수있는 표정.아 저사람은 강아지 싫어하는구나.왜거기서 손님들 기분까지 안좋아지게하면서 알바하고있는지 ㅋㅋ</t>
  </si>
  <si>
    <t>2016-03-31 16:09:59.129</t>
  </si>
  <si>
    <t>ljm0****</t>
  </si>
  <si>
    <t>이걸 돈주고 사먹나요? 배달만한다고? 솔찍히 욕나오네요 전화해서 시켜먹지 마요, 여기 지금 어사랑으로 등록되어있는데, 해물도 썩은 것 같은 것 올리고 맛도 없고 양도 없고 무엇보다 경영하는 사람인지 종업원인지 제일 쓰레기입니다. 그냥 먹지마요 이거 토나와요</t>
  </si>
  <si>
    <t>2015-05-10 20:48:51.994</t>
  </si>
  <si>
    <t>최악중에최악입니다!인터넷으로어떤평가를 받고있는집인지 미리보았다면 똥 안밟아을텐데다른분들도전화받는 아줌마가관이라고 평가해놓았던데 맞습니다!처음전화했을때투명스럽게전화받더니 개념삶아먹은 주인과 종업원들..전화하는게상식아닌가요?크락숀 울려는데 왜안나오냐고..음식도잘못오고기분도나빠서전화했다가 쌍욕듣고다시배달도환불도못해주니배째라고..억울해서 경찰신고하고환불받으로 가려다</t>
  </si>
  <si>
    <t>2012-10-24 07:09:17.043</t>
  </si>
  <si>
    <t>건대 화통소금구이</t>
  </si>
  <si>
    <t>ljm4****</t>
  </si>
  <si>
    <t>건대먹자골목에 있는 화통소금구이 정말 고기가 맛있는 집이네요~~넘 맛있게 먹어서 강추합니다.</t>
  </si>
  <si>
    <t>2015-02-06 23:40:54.284</t>
  </si>
  <si>
    <t>ljm5****</t>
  </si>
  <si>
    <t>이상하다 난 괜찮던데.... 맛도 괜찮고 친절도 괜찮구...뭐지 흠...</t>
  </si>
  <si>
    <t>2014-06-28 23:32:19.523</t>
  </si>
  <si>
    <t>ljm6****</t>
  </si>
  <si>
    <t>이렇게 리뷰많은 치킨집 처음 이네여~ 맛잇어여</t>
  </si>
  <si>
    <t>2017-01-16 16:55:19.438</t>
  </si>
  <si>
    <t>ljm9****</t>
  </si>
  <si>
    <t>너무 재밌었고 선생님들이 너무 친절하셔요. 잊지못할 색다른 경험이었어요~~</t>
  </si>
  <si>
    <t>2015-12-01 21:34:21.824</t>
  </si>
  <si>
    <t>완전 좋습니다~!! 반지 디자인도 이쁘고 직접 만들어서 좋았고, 특히  조금 어려운 부분도 있었는데 매니저분께서 잘 도와주셔서 이쁜 반지 만들고 갑니다ㅎ 강추!!</t>
  </si>
  <si>
    <t>2014-12-19 21:15:13.215</t>
  </si>
  <si>
    <t>ljmd****</t>
  </si>
  <si>
    <t>솔직히 가격대비 이해할 수 없는 맛이네요.   다른 고급 중국요리집에 비해 형편없는 맛과 서비스였습니다.   이도저도 아니고 컨셉만있을 뿐, 맛은 산으로 간 것 같아요.   비추합니다.   이 가격이면 차라리 차이로 가심이 훨씬 나은 선택이 될 것 같습니다.</t>
  </si>
  <si>
    <t>2014-12-25 20:31:52.705</t>
  </si>
  <si>
    <t>ljmo****</t>
  </si>
  <si>
    <t>고거 참 재미나네 옛기분도 나고 즐거웠읍니다</t>
  </si>
  <si>
    <t>2012-11-22 14:54:38.155</t>
  </si>
  <si>
    <t>큰맘할매순대국 구의역점</t>
  </si>
  <si>
    <t>ljmw****</t>
  </si>
  <si>
    <t>얼큰버섯순대국  더럽게 맛없음</t>
  </si>
  <si>
    <t>2015-04-29 19:33:02.972</t>
  </si>
  <si>
    <t>ljmy****</t>
  </si>
  <si>
    <t>저도 지금 와서 우정반지?처럼 만들어봤는데  진짜 이쁘고 맘에들어요~!좋은추억 만들고  갑니다^^</t>
  </si>
  <si>
    <t>2015-08-02 13:57:20.778</t>
  </si>
  <si>
    <t>포차닷컴온</t>
  </si>
  <si>
    <t>ljo4****</t>
  </si>
  <si>
    <t>오랜만에 나간 어린이 대공원역..조용한 술집을 찾다가 발견 했어요~ 가격도 저렴하고 과일소주도 여러가지 있고, 오픈한지 얼마 안되서 깔끔하고 좋네요 :-)</t>
  </si>
  <si>
    <t>2016-01-22 14:01:31.371</t>
  </si>
  <si>
    <t>ljo9****</t>
  </si>
  <si>
    <t>사장님도 친절하시고 모르는 부분도 세세히 잘 가르쳐 주시고 해서 정말 쉽게 만들 수 있었습니다!!직접 반지를 만들어서 정말 의미있는 작업이었고 저렴한 가격에 시중에 파는 반지보다 이쁘게 만들어서 만족합니다~나중에 커플링을 맞출때 다시 오고 싶네요ㅎㅎ</t>
  </si>
  <si>
    <t>2015-05-16 19:33:51.809</t>
  </si>
  <si>
    <t>ljon****</t>
  </si>
  <si>
    <t>여기 맛없어요</t>
  </si>
  <si>
    <t>2010-12-19 16:02:06.000</t>
  </si>
  <si>
    <t>너무맛있습자장면이면빨도좋고아저씨도친절하시고맛있습니다.이용해보세요.</t>
  </si>
  <si>
    <t>2010-12-19 17:15:51.000</t>
  </si>
  <si>
    <t>마스터베이글</t>
  </si>
  <si>
    <t>ljoo****</t>
  </si>
  <si>
    <t>베이글과 커피 너무 맛있어요~~!!!!</t>
  </si>
  <si>
    <t>2014-10-20 22:26:36.049</t>
  </si>
  <si>
    <t>ljp0****</t>
  </si>
  <si>
    <t>직접 만들고 쌤들도 친절하셔서 굿굿!!  반지처음에 크기 정하고 막 이어붙이는데 신기함!  손재주없어도 쌤들이 잘 마무리 해주셔서 걱정할필요도 없음!</t>
  </si>
  <si>
    <t>2016-02-19 15:48:31.575</t>
  </si>
  <si>
    <t>오븐마루치킨 신림조원점</t>
  </si>
  <si>
    <t>ljs0****</t>
  </si>
  <si>
    <t>베이크 까르보나라 사장님추천으로 글구 아들을위한 모듬감자 먹었는데 맛나요 특히 까르보나라소스와 양파 조합 괜찮은듯 담에는 로스트 한번 먹어봐야겠어요 번창하시길</t>
  </si>
  <si>
    <t>2014-08-27 21:08:55.123</t>
  </si>
  <si>
    <t>ljs2****</t>
  </si>
  <si>
    <t>너무 작네요 원래 2~3인용인데 .... 먹고 옆집에 스파게티 먹으러 갔음 배고파서 ㅡㅡ 양 줄여서 이익내시는듯 다신 안갈게여;;</t>
  </si>
  <si>
    <t>2014-06-18 01:05:05.412</t>
  </si>
  <si>
    <t>ljs6****</t>
  </si>
  <si>
    <t>나ㄷ두    아랫분 말마따마~  쭈꾸미로 가득 한판나와서 좋더구만  묵사발도 괜찬ㅎ 고    사람이 너무많은게 단점이라면 단점/?   뭐 근데 사람들 많이가는데 가서       먹어야지 뭐, 사람도 없는집가서 먹기는 당연히 실코   아무튼 쭈꾸미집 중에선 괜찮은편</t>
  </si>
  <si>
    <t>2009-10-08 13:02:23.000</t>
  </si>
  <si>
    <t>ljs8****</t>
  </si>
  <si>
    <t>맛도 굳,서비스도 굳입니다    송윤례 직원분 서비스 최고 입니다  담에도 또올께요^^</t>
  </si>
  <si>
    <t>2014-10-30 20:35:51.107</t>
  </si>
  <si>
    <t>전화 ㅈ같이 받음  배달지역 아니라고 말하자마자 딱 끊는데 짜증이..   시켜먹지 마세요</t>
  </si>
  <si>
    <t>2014-05-31 13:23:58.557</t>
  </si>
  <si>
    <t>ljs9****</t>
  </si>
  <si>
    <t>방금 탕짬면 시켜먹었는데 서울대입구역 근처 중국집 죄다 쓰레기던데 이곳이 유일하게 먹을만한 곳인듯 합니다, 아저씨 친절하시고 면빨도 가늘고 얼큰해요</t>
  </si>
  <si>
    <t>2010-06-27 10:41:10.000</t>
  </si>
  <si>
    <t>초심을 잃은 느낌.......</t>
  </si>
  <si>
    <t>2015-10-06 17:18:24.090</t>
  </si>
  <si>
    <t>호식이두마리치킨 청룡점</t>
  </si>
  <si>
    <t>댓글 알바에 현혹되지 말길...이동네에 젤 괜찮은 치킨중 하나입니다..</t>
  </si>
  <si>
    <t>2016-03-21 23:37:48.103</t>
  </si>
  <si>
    <t>여기 감자피자는 정말 푸짐하고 맛있어요..다른 종류의 피자는 먹어본적이 없어서 말 못하겠지만요</t>
  </si>
  <si>
    <t>2016-03-21 16:42:50.234</t>
  </si>
  <si>
    <t>서울대점도 소스 떨어졌다고 안주던데 이 동네  BBQ 습관성이네</t>
  </si>
  <si>
    <t>2015-08-23 14:12:42.591</t>
  </si>
  <si>
    <t>런치킨</t>
  </si>
  <si>
    <t>밑에밑에 양가지고 별하나준사람은  딴 치킨업자임에 분명함...맛이라면 몰라도 양가지고 여기를 까는건 말이 안됨,.,양은 이 동네에서 젤 많음</t>
  </si>
  <si>
    <t>2015-10-06 20:36:58.012</t>
  </si>
  <si>
    <t>자취하는데 이동네 또래오래가 4군데 있는데 여기가 젤 나음..닭도 다른데보다 좀더 큰거같고 갈릭은 여기가 젤 풍미가 좋음. 근데 그전에 살전 집근처  또래오래만은 전체적으로 못한듯</t>
  </si>
  <si>
    <t>2015-08-23 14:16:46.442</t>
  </si>
  <si>
    <t>후라이드가 아주 맛있음 간장은 별로</t>
  </si>
  <si>
    <t>2014-11-11 13:08:56.796</t>
  </si>
  <si>
    <t>이동네 치킨 거의다 먹어본 사람으로서 여기는 이동네에서 상위권입니다..경쟁업주들의 댓글전쟁에 현혹되지 마시길....물론 맛만 평가한겁니다..서비스는 평범해요</t>
  </si>
  <si>
    <t>2016-03-21 16:37:20.280</t>
  </si>
  <si>
    <t>갈수록 별로네.점심만 그냥 평타고 아침 저녁은 먹을게 못됨. 뭔그리 밀가루 음식이 많은지 부침개는 거의 매일 국수나 냉면류는 이틀에 한번씩 나오는듯 여기서 계속 먹으면 속버려서 공부가 안됨. 반찬 개구리게 나오면 마치 셀프라면을 강요하는 기분.역시또 밀가루 먹어야함. 돈 3천5백원내고 600원짜리 라면 셀프로 끊여서 먹어야하는 심정..게다가 생선은 한마리도 아니고 반에 반마리 하나씩만 가져다 먹으라함. 아주 마인드가 글러먹음.이전 주인장은 음식은 개쓰레</t>
  </si>
  <si>
    <t>2014-04-21 23:45:56.903</t>
  </si>
  <si>
    <t>ljsa****</t>
  </si>
  <si>
    <t>꼭~꼭~ 숨겨진 명소 무심코 들어간 카페였는데~  홍대에 자주가는 편은 아니지만 어느세 단골이 되었네요 ㅋㅋㅋ  카페 사장님? 매니저? 분이 저만 보면 매뉴가 척;;;~ 질좋은 커피에 사층 너무좋아~~~</t>
  </si>
  <si>
    <t>2013-01-09 23:51:21.664</t>
  </si>
  <si>
    <t>ljse****</t>
  </si>
  <si>
    <t>실버링 하나 하고싶던 차에 남친이랑 데이트겸 반지 만들었어요! 재미도 있고 원하는 디자인대로 만드니 만족^_____^</t>
  </si>
  <si>
    <t>2015-09-25 12:30:48.806</t>
  </si>
  <si>
    <t>ljsf****</t>
  </si>
  <si>
    <t>신림동 순대타운 유명해서 일단 왔다가 우연히 들어간 미자네 ㅎㅎㅎ ㅠㅠ감동이넹~ 맛있고  남자 사장님이 넘 친절하세요...감사감사 합니다`~~ 꼭 또올게요</t>
  </si>
  <si>
    <t>2014-11-17 20:36:59.864</t>
  </si>
  <si>
    <t>ljsk****</t>
  </si>
  <si>
    <t>내 인생 최악의 횟집  ------</t>
  </si>
  <si>
    <t>2014-08-16 13:17:55.964</t>
  </si>
  <si>
    <t>ljsl****</t>
  </si>
  <si>
    <t>만족합니다. 치킨맛은 잘 모르겠지만 일단 주문받으실때 너무 친절하시네요..ㅎㅎ  봉천동주변에서 이렇게 친절한 치킨집은 처음입니다.(참고로 봉천동 자취생男)</t>
  </si>
  <si>
    <t>2010-08-09 18:52:27.000</t>
  </si>
  <si>
    <t>ljsm****</t>
  </si>
  <si>
    <t>애기엄마 역관광 제대로 당하네 ㅋㅋㅋ 솔직히 애기엄마가 잘못했수</t>
  </si>
  <si>
    <t>2013-03-03 17:13:32.671</t>
  </si>
  <si>
    <t>ljsu****</t>
  </si>
  <si>
    <t>외국인친구 데리고 갔는데, 다들 맛있게 먹었어요~ 고구마아이스크림 인기가 제일 좋네요!</t>
  </si>
  <si>
    <t>2016-03-18 22:12:13.913</t>
  </si>
  <si>
    <t>열혈전복</t>
  </si>
  <si>
    <t>ljsz****</t>
  </si>
  <si>
    <t>여기정말 끝내주고 회가 어디 좋은데보다도 담백하고 제가 참치회매니아인데 먹자마자 감탄했습니다. 어떻게 이런맛이 정말 빅 추천합니다. 다른 회 도미까지 먹어보지못한 것도 죽은 서비스 줬는데 정말 굿입니다. 오리지널 초밥은 여기로 광고성 진심 아닙니다. ㅎㅎ</t>
  </si>
  <si>
    <t>2014-07-04 22:51:39.823</t>
  </si>
  <si>
    <t>ljt1****</t>
  </si>
  <si>
    <t>목돋는다목돋는다목돋는다목돋는다목돋는다목돋는다목돋는다목돋는다목돋는다목돋는다목돋는다목돋는다목돋는다목돋는다목돋는다목돋는다목돋는다목돋는다목돋는다목돋는다목돋는다목돋는다목돋는다목돋는다목돋는다목돋는다목돋는다목돋는다목돋는다목돋는다목돋는다목돋는다</t>
  </si>
  <si>
    <t>2010-05-23 02:06:35.000</t>
  </si>
  <si>
    <t>lju8****</t>
  </si>
  <si>
    <t>ㅇㅇ이ㅣ구ㄴ호ㅓㅕㅎㄹ아아나나ㅏ</t>
  </si>
  <si>
    <t>2011-01-30 17:15:51.000</t>
  </si>
  <si>
    <t>ljus****</t>
  </si>
  <si>
    <t>가르쳐주시는 선생님이 재밋게 잘 가르쳐주시는거같아요!!      덕분에 좋은 추억 남기고가용♥</t>
  </si>
  <si>
    <t>2016-02-19 17:41:13.440</t>
  </si>
  <si>
    <t>ljw0****</t>
  </si>
  <si>
    <t>내가 태어나서 최고 맛있는 삼계탕을 먹었다. 보신탕도 삼계탕 만큼 맛있을까?</t>
  </si>
  <si>
    <t>2015-07-21 00:35:42.010</t>
  </si>
  <si>
    <t>ljw1****</t>
  </si>
  <si>
    <t>진짜 사나이 보면서 치킨땡겨서 주문했는데 현재 시각 저녁 8:35분... 2시간 가까이 되도록 왜 안오지? 해서 전화 했더니 주문이 누락됐답니다 ㅋㅋㅋㅋㅋㅋㅋㅋㅋㅋ 늦어도 바쁜시간인거 아니깐 이해하려다가 쫄쫄 굶게 생겼네 ㅋㅋㅋㅋㅋㅋㅋㅋㅋㅋㅋㅋ</t>
  </si>
  <si>
    <t>2014-10-26 20:36:13.505</t>
  </si>
  <si>
    <t>ljw2****</t>
  </si>
  <si>
    <t>친구들이랑 스터디 하러 갔는데 가격도 착하고 1인 1시간 1500원 !!  가격도 저렴하고 좋은데 더 대박인거는 이용하면 커피가 무료라는거 ?? 등등 음료도 무료라고 하네용  팀플이나 회의할 때 또 이용할래요 ^~^</t>
  </si>
  <si>
    <t>2015-05-26 15:48:01.902</t>
  </si>
  <si>
    <t>ljw3****</t>
  </si>
  <si>
    <t>반지 만드는 것도 친절하게 알려주시고 반지도 마음에 들게 재미있게 잘 만드눈거 같아요!!ㅋㅋㅋㅋ</t>
  </si>
  <si>
    <t>2014-10-12 16:38:14.682</t>
  </si>
  <si>
    <t>별 다섯 개 드리려 평가 남깁니다. 되게 맛있고 또 친절하신데 다른 분들 평가가 박하네요.</t>
  </si>
  <si>
    <t>2014-05-25 20:47:01.634</t>
  </si>
  <si>
    <t>ljwb****</t>
  </si>
  <si>
    <t>순대타운 가시면 다른데 볼것도 없이 시네마로 오세요!!! 강추 합니다.</t>
  </si>
  <si>
    <t>2013-09-17 16:39:02.129</t>
  </si>
  <si>
    <t>정다함돈가스 신림점</t>
  </si>
  <si>
    <t>ljy1****</t>
  </si>
  <si>
    <t>진짜 맛있어요 짱짱♡ 최근먹은 돈까스중 최고</t>
  </si>
  <si>
    <t>2015-08-25 23:06:05.997</t>
  </si>
  <si>
    <t>항상맛있당ㅎㅎ 자주가게됨~~!</t>
  </si>
  <si>
    <t>2016-04-01 21:15:09.309</t>
  </si>
  <si>
    <t>항상맛있어서 단골입니다! 번창하셔요~</t>
  </si>
  <si>
    <t>2015-12-23 21:23:09.094</t>
  </si>
  <si>
    <t>저는 별로였습니다..  집에서 배달시켰는데..가족들다 실망이였습니다.</t>
  </si>
  <si>
    <t>2005-07-11 13:31:06.000</t>
  </si>
  <si>
    <t>예전에는 사람들이 많이 갔었는데 지금은 아닌듯 싶어요..  저희가족들도 외식이다하면 갔었는데...지금은 ..  오래전이라 지금은 어떨지 잘 모르겠네요.</t>
  </si>
  <si>
    <t>2005-07-11 13:34:04.000</t>
  </si>
  <si>
    <t>맛있어요 정말!!!! 항상 만족</t>
  </si>
  <si>
    <t>2015-05-18 00:58:17.598</t>
  </si>
  <si>
    <t>여기 진짜 엄청 맛있음.... 가서 먹어도 맛있고 배달해 먹어도 맛있고 주인도 친절하고 너무 강추임</t>
  </si>
  <si>
    <t>2014-01-23 00:01:24.217</t>
  </si>
  <si>
    <t>ljy4****</t>
  </si>
  <si>
    <t>앞으로 프렌차이즈 베트남 음식점 못가겠네요. 주방장님이 베트남에 유학갔다왔다고 하던데 그래서 그런지 베트남 쌀국수의 진하고 감칠맛 나는 육수 맛을 느낄 수 있었습니다.</t>
  </si>
  <si>
    <t>2013-09-22 08:49:47.039</t>
  </si>
  <si>
    <t>ljy5****</t>
  </si>
  <si>
    <t>늦은 시간까지 친절하게 알려주셔서 너무감사합니다 덕분에 이쁜 반지 만들어서 기분좋아요!   실패한 반지를 성공적으로 바꿔주셔서 남쟈칭구랑 좋은 추억 얻고가요♡</t>
  </si>
  <si>
    <t>2016-01-27 21:23:29.674</t>
  </si>
  <si>
    <t>ljy7****</t>
  </si>
  <si>
    <t>맛있어요...들깨통치킨넘맛있당^^</t>
  </si>
  <si>
    <t>2014-11-06 00:25:36.361</t>
  </si>
  <si>
    <t>ljy8****</t>
  </si>
  <si>
    <t>남자친구와 이색데이트로 추천합니다! 좋은경험이에요!♥♥♥♥♥♥♥</t>
  </si>
  <si>
    <t>2014-12-13 14:40:29.441</t>
  </si>
  <si>
    <t>홍대 반지하 컨셉으로 소소한 느낌을 즐길 수 있어요. 카페로 이용했을 때 너무 좋았어서 대관을 했는데 좀 불친절하셨어요. 웬만하면 이런 글 남기기 싫은데 우선, 접시랑 포크 따로 준비해야하구요. 나중에 뒷정리도 다 스스로 해야하는데 제일 단점은 음식물 쓰레기 처리를 안해주신다는거. 그래서 음식물 쓰레기 그대로 들고 홍대 거리로 나왔네요. 참고하시길.</t>
  </si>
  <si>
    <t>2016-01-28 09:45:21.882</t>
  </si>
  <si>
    <t>분위기도 좋고, 메뉴도 샐러드, 메인디쉬, 디저트까지 다양해서 한 자리에서 모든 걸 해결할 수 있어서 좋아요, 음식 맛 좋은건 물론이구요!</t>
  </si>
  <si>
    <t>2015-02-10 21:21:58.801</t>
  </si>
  <si>
    <t>ljy9****</t>
  </si>
  <si>
    <t>반지도 다양하고 이쁘게 만들 수 있어서 참 좋은것 같아요!! 커플링 맞추는 것 보다 직접 만들어 끼니 의미도 있는 것 같습니다ㅎㅎ 사장님도 친절하시고 환경도 좋은 것 같네요 목마르면 음료수도 마실수 있어서 정말 좋습니다!!</t>
  </si>
  <si>
    <t>2015-08-20 17:30:29.402</t>
  </si>
  <si>
    <t>심각하게 불친절함 계산할 때 한마디도 안함 인사도 내가 먼저 했는데 씹힘ㅋㅋ 그리고 비위생적임 음식이 전체적으로 짜다</t>
  </si>
  <si>
    <t>2015-12-08 12:15:08.302</t>
  </si>
  <si>
    <t>목살스테이크에 목살은 질겼고 계란은 미리 구워놓은 딱딱하고 말라비틀어진 계란이 나왔음.손님별로없는 시간대에  갔는데 식사나오는데 걸린 시간이 40분은 된것같음  직원들 죄송하단 말 한 마디 없음.서비스도 별로고  음식도 성의가 없어보임</t>
  </si>
  <si>
    <t>2013-12-03 03:57:07.356</t>
  </si>
  <si>
    <t>육개장&amp;코다리</t>
  </si>
  <si>
    <t>가격 저렴하고 맛있어요.  한식 요리사분들이 하신다는데 음식 깔끔하고  친절하시네요~~</t>
  </si>
  <si>
    <t>2016-02-17 19:27:45.939</t>
  </si>
  <si>
    <t>ljye****</t>
  </si>
  <si>
    <t>보통 인터넷에 나와있는 맛집 안 믿어서 친구들하고 도전하는 맘으로 여기가봤는데요 !! 진정 홍대의 숨은 맛집 발견 !!  친구들하고 완전 맛있게 먹었어요 ㅋㅋ 강력추천 !</t>
  </si>
  <si>
    <t>2013-01-21 20:55:26.587</t>
  </si>
  <si>
    <t>ljyl****</t>
  </si>
  <si>
    <t>생일날 남치니와 방문했던 정무관참치.  새우와의 동맹 사시미 먹었는데요 완전맛있어요!!!!  내일은 초밥먹으러 또 가기로 했어요ㅋㅋ</t>
  </si>
  <si>
    <t>2015-09-18 12:13:37.648</t>
  </si>
  <si>
    <t>ljyq****</t>
  </si>
  <si>
    <t>분위기도 좋고 안주도 맛있어서 친구들이랑 종종가는데 서비스 부족하다고 느낀적은 없었어요 가끔 메뉴추천도 해주시는데 실패한적이 없어서 좋았습니다  아랫분 말대로 서비스는 개인차이인것 같아요 ^-^</t>
  </si>
  <si>
    <t>2015-05-20 10:42:28.368</t>
  </si>
  <si>
    <t>가격도 착하고 서비스가 좋아서 졸업후에도 가끔 찾아가요 ㅎㅎ 쉬림프퐁듀 자주 주문하는데 치즈가 완전 대박임!</t>
  </si>
  <si>
    <t>2015-05-20 10:39:02.079</t>
  </si>
  <si>
    <t>lk05****</t>
  </si>
  <si>
    <t>^--------------^*  홍대 반지 카페에서 우리 딸하고 좋은 추억 갖고 갑니다.  앞으로 대입공부 하느냐 고생하고 아자 화이팅</t>
  </si>
  <si>
    <t>2015-08-05 14:03:38.330</t>
  </si>
  <si>
    <t>lk08****</t>
  </si>
  <si>
    <t>여긴 별 5섯개가 부족한 맛집이죠  여기 알게 된 후로 다른초밥집은 못가요ㅋㅋ  가격대비 최고급퀄리비... 게다가 최상의 서비스!  직접 가서 먹어보신 분들 알겁니다ㅎㅎ  지금도 포장해와서 먹고있네요 너무맛있습니다^^ 번창하세요</t>
  </si>
  <si>
    <t>2015-07-15 22:03:27.656</t>
  </si>
  <si>
    <t>음식맛있어서 자주가는데  포장하려고 미리 전화해서 언제까지 갈테니 포장해주세요~  하니까 와서주문해라 포장은ㅋㅋㅋㅋㅋㅋㅋ이럼  직원 미치신듯 시간이 촉박해서 미리전화드린건데 싸가지밥말아쳐먹었네 어르신들이 전화했어도 그따구로 말할겁니까? 미쳤네진짜</t>
  </si>
  <si>
    <t>2015-07-28 12:30:52.162</t>
  </si>
  <si>
    <t>lk16****</t>
  </si>
  <si>
    <t>신림 왕실족발&amp;보쌈은 다른 족발집보다 반찬도 많고 맛잇어서 정말 좋앗습니다.  족발집이면 뭐니뭐니 해도 족발 맛이 제일 중요하겟죠?  족발맛? 끝내줍니다 ㅋㅋ   이곳은 족발먹을때 부추무침이 따로 나오는데  그 부추무침이 족발맛을 살리는데 일등공신을 하고있습니다.  저는 족발과 부추무침이 그렇게 궁합이 잘 맞는지 이번에 또 처음알앗습니다.ㅋㅋ  정말 맛잇어요 ~~  족발을 좋아하시는 미식가 여러분들!!  신림 왕실족발&amp;보쌈 정말 추천합니다*^_____^</t>
  </si>
  <si>
    <t>2012-01-09 19:45:51.000</t>
  </si>
  <si>
    <t>lk2h****</t>
  </si>
  <si>
    <t>배달 빠르고.  양도 적당 맛있음</t>
  </si>
  <si>
    <t>2016-03-01 14:52:24.100</t>
  </si>
  <si>
    <t>lka2****</t>
  </si>
  <si>
    <t>맛도좋고 서비스도좋아요!! 만족하고갑니다</t>
  </si>
  <si>
    <t>2014-08-03 12:56:21.642</t>
  </si>
  <si>
    <t>lkal****</t>
  </si>
  <si>
    <t>새로생긴 이자카야집인데 분위기가 고급스럽고 안주가 맛나요 ㅋㅋ</t>
  </si>
  <si>
    <t>2014-04-18 14:55:22.361</t>
  </si>
  <si>
    <t>lkc1****</t>
  </si>
  <si>
    <t>가게는 넓고 깨끗하고 직원분들 친절해요~  가격은 비싸요~ 음식대비요~ 양을 늘리든 가격을 줄이든~  지나가는길에 또 가겠슴돠~ 런치때!</t>
  </si>
  <si>
    <t>2012-05-28 13:50:52.000</t>
  </si>
  <si>
    <t>lke1****</t>
  </si>
  <si>
    <t>시원하고 맛있어요!! 원래부터 가족들과 자주 다녔는데 가까운데 생기니 더 자주 가려구요~~~!</t>
  </si>
  <si>
    <t>2013-04-06 11:58:09.339</t>
  </si>
  <si>
    <t>lkh1****</t>
  </si>
  <si>
    <t>가격대비 분위기 와 맛 괜찮았습니다</t>
  </si>
  <si>
    <t>2015-01-02 22:56:03.548</t>
  </si>
  <si>
    <t>lkh8****</t>
  </si>
  <si>
    <t>솔직히 정말 별로였어여 ㅠㅠ맛은 매우 평범하고 내부도 너무 좁고...왜 맛집인지 전혀 모르겠더라구여..진짜 음식 알바생이 한것 같은맛...저는 매우 비추여 ㅠ</t>
  </si>
  <si>
    <t>2016-01-30 23:21:45.350</t>
  </si>
  <si>
    <t>맛있고 특이하고  친절한 가게.  편안하게 신랑이와 맛있고 즐거운 시간이었다^^</t>
  </si>
  <si>
    <t>2013-02-22 23:44:29.329</t>
  </si>
  <si>
    <t>밥장인돼지찌개 홍대점</t>
  </si>
  <si>
    <t>진짜 최악의 밥집이네요 ㅠ 인테리어에 끌려 들어갔는데 이렇게 맛없게 만들기도 힘들겠어요. 밥도 딱딱하고 김도 오래된 냄새나고. 반찬도 맛없고... 돈 아까워 억지로 먹다 그냥 나왔습니다. 죄송하지만 얼마 못가겠어요 여기 이렇게 음식 하시다가는..돈이 너무 아까웠습니다.</t>
  </si>
  <si>
    <t>2016-03-06 20:35:31.031</t>
  </si>
  <si>
    <t>lkh9****</t>
  </si>
  <si>
    <t>전괜찮았어요 너무 상세하게는 질문해야지만 알려주셨고 친절하게 잘해주시는것 같더라구요 얘기해주신대로 잘 맞아떨어져서 정말 많이 놀랬어요</t>
  </si>
  <si>
    <t>2014-01-23 14:10:58.871</t>
  </si>
  <si>
    <t>와    짱  좋았어요   토핑종류가  많아서 어떻게  할까   구상하는데  시간이  좀  걸렸습니다   계산할  때  아주머니가   남자분이신데  참  잘했다고  칭찬? ㅋ  암튼  좋은  경험이였습니다</t>
  </si>
  <si>
    <t>2014-04-09 10:55:02.135</t>
  </si>
  <si>
    <t>명궁</t>
  </si>
  <si>
    <t>lkhs****</t>
  </si>
  <si>
    <t>맛있어요 짜장면가끔시켜먹는데 면도안뿔고짜장도맛있네요</t>
  </si>
  <si>
    <t>2011-11-20 11:40:14.000</t>
  </si>
  <si>
    <t>lkhy****</t>
  </si>
  <si>
    <t>다 좋은데 직원들 서비스가 정말 엉망이네요 뭐 좀 가져다달라고하면 인상쓰고 뭐 반찬도 툭툭 내려놓고 내 돈주고 밥먹으면서 밥얻어먹으러 온 것도 아니고 이렇게 눈치를 주듯이 파나요;</t>
  </si>
  <si>
    <t>2015-07-22 15:33:15.880</t>
  </si>
  <si>
    <t>lki0****</t>
  </si>
  <si>
    <t>즐거운 시간이었습니다~!^^</t>
  </si>
  <si>
    <t>2014-05-23 19:56:59.685</t>
  </si>
  <si>
    <t>lkim****</t>
  </si>
  <si>
    <t>미개함 미개함 미개함 미개함 미개함 미개함 미개함 미개함 미개함  헬조선 특화 음식점</t>
  </si>
  <si>
    <t>2015-12-14 15:37:52.993</t>
  </si>
  <si>
    <t>레이식당</t>
  </si>
  <si>
    <t>lkis****</t>
  </si>
  <si>
    <t>홍대, 합정에서 제일 맛있는 집인 것 같아요! 데이트하기도 좋고.. 평범한 파스타가 아니라 좋았어요! 특히 톳 파스타 짱!! 사장님도 친절하시고 너무 좋았어요</t>
  </si>
  <si>
    <t>2015-07-17 19:18:21.366</t>
  </si>
  <si>
    <t>lkj0****</t>
  </si>
  <si>
    <t>오늘 점심에 다녀왔는데....몇몇 초밥은 맛있어요^^근데 음식이 대체적으로 짜서...많이 못먹었습니다.... 맛있는 음식 많이 못먹어서 아쉬움이 남네요...</t>
  </si>
  <si>
    <t>2016-03-16 14:20:08.277</t>
  </si>
  <si>
    <t>금야</t>
  </si>
  <si>
    <t>lkj5****</t>
  </si>
  <si>
    <t>연어랑 돈까스먹었는데 가격도착하고 진짜 신선하고 부드럽고 최고네요~^^  진심 추천드립니다~!!</t>
  </si>
  <si>
    <t>2016-07-13 21:51:18.933</t>
  </si>
  <si>
    <t>lkj9****</t>
  </si>
  <si>
    <t>밑에 분이 알바같으신데..... 맛만 있던데요 분위기도 좋고.. 여자친구랑 그저께 다녀왔는데 저흰 완전만족했어요</t>
  </si>
  <si>
    <t>2016-03-12 13:43:52.622</t>
  </si>
  <si>
    <t>형님 너무한거 아닙니까 ?이런식으로 먹어보지도않은 사람들한대 점수부탁하면..이건 조작아닙니까 ;; 형님 이건아닌거같습니다</t>
  </si>
  <si>
    <t>2013-04-10 09:39:28.040</t>
  </si>
  <si>
    <t>lkjd****</t>
  </si>
  <si>
    <t>댓글 알바나 블로그 알바 쓰시나요?? 여지껏 가본 일식집 중 최악입니다.  음식도 엄청 느끼하고 여기가 왜 맛집인지 이해가 안가네요. 별 하나도 아깝습니다.</t>
  </si>
  <si>
    <t>2014-04-25 15:06:40.747</t>
  </si>
  <si>
    <t>lkjh****</t>
  </si>
  <si>
    <t>스튜맛집 찾다가 갔던곳인데 특히 매운맛 스튜가 맛있었어요!!!  빨간색 위주의 인테리어가 인상깊엇는데 다음에는 파스타 먹어볼거에요 ㅎㅎ  암튼! 스튜맛집 강추!!</t>
  </si>
  <si>
    <t>2013-03-28 09:51:41.446</t>
  </si>
  <si>
    <t>남자친구랑 와서 커플링 만들었는데 선생님들 너무 친절하고 좋았네요~~~^^ 다음에 또 오고싶네요!~~~^^ 다른 컾님들도 추천추천이요~~~!!:-D</t>
  </si>
  <si>
    <t>2016-02-17 20:24:29.593</t>
  </si>
  <si>
    <t>여기 진짜 웃김...6시30까지 오라해서 뛰어갓더니 엘레베이터는 엄청느리고햐서 갓더니 32분에 혈액 다 싸놓고 안된다함...어이없음</t>
  </si>
  <si>
    <t>2014-12-28 18:41:52.918</t>
  </si>
  <si>
    <t>소고기타다끼 짱ㅠㅠ다른것도 다 맛있어요 여기만큼 음식퀄리티 좋은곳 못봤어요</t>
  </si>
  <si>
    <t>2016-03-22 19:28:32.944</t>
  </si>
  <si>
    <t>알바생교육 똑바로시키세요ㅋㅋㅋ밑에 비밀번호 물어보지도않고 밑으로 내려오라그러고 물어보지도않았으면서 물어봤다고 우기는건뭔가욬ㅋ? 파닭집이라고 알바도 닭으로쓰낰 옘병~ 파닭은 항상 거기서 먹었는대 실망ㅋ</t>
  </si>
  <si>
    <t>2015-05-17 22:13:33.705</t>
  </si>
  <si>
    <t>보라매공원에서 열심히운동하고 보라매타운점에서 파인트먹었는대 알바생도 친절하고 맛추천도 잘해주세요@^^@ 손님들이랑도 잘 어울리는거같아 보기좋네요~ 매장도깔끔하고 아이스크림도깔끔!! 자주애용해야겟네요~^^</t>
  </si>
  <si>
    <t>2014-11-07 19:10:17.362</t>
  </si>
  <si>
    <t>lkjj****</t>
  </si>
  <si>
    <t>오랜만에 맛있는 음식 먹었네요!!! 추천합니다!!</t>
  </si>
  <si>
    <t>2016-03-17 16:46:05.250</t>
  </si>
  <si>
    <t>큰맘할매순대국 홍대점</t>
  </si>
  <si>
    <t>lkjk****</t>
  </si>
  <si>
    <t>태어나서 먹은 순대국 국물중 최악   직접우리는 거야 기대도 안하지만  가루같은거 다 풀지도 않은채 나옴  모듬매뉴 편육 순대 고기 편의점급  순대국을 비롯 각종 탕 전골 파는집에서  마늘 양파도 없다함</t>
  </si>
  <si>
    <t>2016-02-27 16:02:22.269</t>
  </si>
  <si>
    <t>찾았다 진짜 맛있는 돼지고기집</t>
  </si>
  <si>
    <t>2015-01-14 23:00:21.750</t>
  </si>
  <si>
    <t>여기 카페아님 걍 외국인 관광지 그마나 관리도 잘 안되어있음</t>
  </si>
  <si>
    <t>2014-08-25 13:50:26.413</t>
  </si>
  <si>
    <t>어제 오후 5시가 다 돼서 갓엇는데  연세 잇으신 직원 분께서 어찌나 친절하시던지,   주문 받으실 때부터 나갈 때까지 웃으면서 대해주시는데 기분 좋게 갓다왓습니다.</t>
  </si>
  <si>
    <t>2015-04-15 12:10:27.122</t>
  </si>
  <si>
    <t>예전엔 좋았는데... 주인바뀌면서 위생상태도 좀 의심되고 국밥에 고기도 안익었는데 대충 내놓고 서비스도 불량...  진짜 실망 많이함.</t>
  </si>
  <si>
    <t>2013-08-17 21:12:05.681</t>
  </si>
  <si>
    <t>위상상태좀 어찌했으면 합니다 .바닥 더러워서 밀대로 한번 밀어달라고 하니 원래 이렇다는.. 말도 안되는 소리나 하고 있고, 직원 교육좀 제대로 시켰으면 하네요  참고로 가실분들 여기 불판 교체는 커녕 물로 닦아 주지도 않습니다. 알아서 닦아서 드셔야합니다. (알바가 저희는 불판 교체안해드려요 이러고 그냥 가버림 ㅋㅋ)</t>
  </si>
  <si>
    <t>2016-01-02 01:45:56.886</t>
  </si>
  <si>
    <t>lklk****</t>
  </si>
  <si>
    <t>마감시간 넘기지도 않았는데 나갈때 면전에 대고 손님 인사 무시하는 알바와 사장 황당하고 매장이 가뜩이나 조용해서 민망했음. 그리고 입구에 못이 빠져서 너덜너덜한 나무 받침대 좀 수리했으면. 거기 틈새에 걸려서 그날 산 구두 앞코 까짐</t>
  </si>
  <si>
    <t>2015-03-30 01:55:52.267</t>
  </si>
  <si>
    <t>고고즉석떡볶이 서울대입구점</t>
  </si>
  <si>
    <t>일단 사장님이랑 주방 아주머니들이 인상이 좋으시고 사장님도 마음이 넓어 보이시네요.. 다만 아쉬운점은 알바생 말투가 썩 좋지 않네요</t>
  </si>
  <si>
    <t>2014-12-20 19:26:51.619</t>
  </si>
  <si>
    <t>진우쌈밥</t>
  </si>
  <si>
    <t>lkm7****</t>
  </si>
  <si>
    <t>쌈밥은 최고예요 반찬도 맛있고 일단 돌솥밥이  듬이 아주 잘됐어요 강추예요^^</t>
  </si>
  <si>
    <t>2015-10-15 11:58:40.943</t>
  </si>
  <si>
    <t>lkmn****</t>
  </si>
  <si>
    <t>5~6년 전부터 매번갓던 카페인데 예전에 소파에누워잇다가 남자분이 사장님같으신데, 다짜고짜 너무 기분나쁜말투로 발내리라는씩으로 죽일듯쳐다보더군요,소파를밟고잇던것도아니고  발은 소파 손올리는쪽에 걸쳐잇엇어요,제가잘못한건맞지만 그래도 처음에 소파에 발올리시면안된다고 그냥말하면 저도 사과하고했을텐데요 그때당시에는 주의사항에 발올리라는 펫말도없엇어요^^;최근엔 생긴거같지만.. 몇년이 지나도 사장님분은 별로에요 직원분들은 친절하신데 저말고도 사장님성격기분나빠서</t>
  </si>
  <si>
    <t>2015-07-13 16:01:13.490</t>
  </si>
  <si>
    <t>lkoy****</t>
  </si>
  <si>
    <t>조아요~~ 사장님도 좋고 분위기도 좋고 건대에서 최고입니다.</t>
  </si>
  <si>
    <t>2013-09-23 16:44:34.308</t>
  </si>
  <si>
    <t>lkp4****</t>
  </si>
  <si>
    <t>안주 깔끔하고 맛있어요 ^^ 직원분들도 친절 하시고 서비스도 짱짱 ^^b</t>
  </si>
  <si>
    <t>2015-01-22 22:39:22.272</t>
  </si>
  <si>
    <t>lks4****</t>
  </si>
  <si>
    <t>이곳 녹두삼께탕을 먹은후 다른 삼계탕은 밋밋해서 땅기지 않더라구요~ㅠㅠ 넘 맛있게 잘 먹었습니다. 꾸벅^^ 약초넣은 삼계탕 거기에 어우러진 녹두죽(?) 넘 맛있어요~</t>
  </si>
  <si>
    <t>2012-09-27 10:36:58.259</t>
  </si>
  <si>
    <t>lks8****</t>
  </si>
  <si>
    <t>고급레스토랑에서 서비스받는기분!!  진짜 양고기를 먹고싶을땐 여기가 최고인것같아요~</t>
  </si>
  <si>
    <t>2015-10-19 21:01:14.714</t>
  </si>
  <si>
    <t>여러 추억이 있는 공간이었네요</t>
  </si>
  <si>
    <t>2013-12-06 13:06:23.140</t>
  </si>
  <si>
    <t>관악구에서 제일싸고 양만코 맛있네요 다른곳은양이넘적은데진짜맛나게먹었네요 번창하세요</t>
  </si>
  <si>
    <t>2015-09-15 17:16:12.168</t>
  </si>
  <si>
    <t>lksg****</t>
  </si>
  <si>
    <t>하도 기가 막혀서 혹시나하고 쳐봤더니 꽤 유명한가 보네요.  홍대 근처엘 자주 가는 친구가 무심코 얘기하길래 가봤었거든요.   친구가 입이 닳도록 쏟아낸 거의 홍보성 발언에 가까운 말들을 듣긴 했지만 성격상 워낙 다른 사람들 말을 믿는 데에는 인색한지라 처음에는 사실 신랑이랑 거길 찾아가면서도 반신반의 했더랬습니다.  '미래안'이라는 상호도 좀 그랬었구요...  사실 누가를 미래를 내다볼 수 있단 말인가라는 곱지 않은 생각을 했었거든요.  그렇다고 한다</t>
  </si>
  <si>
    <t>2006-10-11 09:58:55.000</t>
  </si>
  <si>
    <t>lkss****</t>
  </si>
  <si>
    <t>너무 친절하고 맛나요~자주이용할게요~^^</t>
  </si>
  <si>
    <t>2015-01-20 01:49:02.397</t>
  </si>
  <si>
    <t>lkt0****</t>
  </si>
  <si>
    <t>직원분들 다들 친절하시고 좋아요! 서비스도 좋고 잠깐이나마 캠핑온 느낌줘서 고맙습니다~! 적극추천!!</t>
  </si>
  <si>
    <t>2015-03-12 13:46:11.838</t>
  </si>
  <si>
    <t>lku8****</t>
  </si>
  <si>
    <t>설명도 잘해주시고 친절하세요^^</t>
  </si>
  <si>
    <t>2015-03-14 14:49:01.265</t>
  </si>
  <si>
    <t>lkuk****</t>
  </si>
  <si>
    <t>반지대학 재미있어요 ㅋㅋ 좋아요</t>
  </si>
  <si>
    <t>2014-11-22 12:09:24.307</t>
  </si>
  <si>
    <t>오징어에서 쉰내남 그걸또 자기책임아니라고 우기려고 주방장이먹고 괸찬데 주방장님 약꼭드셍여 탈나요 걱정.. 걱정..</t>
  </si>
  <si>
    <t>2015-04-19 14:03:56.458</t>
  </si>
  <si>
    <t>lkw6****</t>
  </si>
  <si>
    <t>예전에 지나가다 들러서 맛은 평이했고 볶음밥 먹다 장이 부족해서 장좀 더 달라니 요즘 양파값이 얼마하는지 아느냐로 시작해서 일장설교를 들은적이 있지요 그때 아버지랑 같이 먹다 얼마나 쪽팔리던지....다신 안갑니다...</t>
  </si>
  <si>
    <t>2015-04-25 20:15:57.002</t>
  </si>
  <si>
    <t>lkw8****</t>
  </si>
  <si>
    <t>엇그제 금욜날 방문 했는데 감동이었습니다~  요즘 맛집이라고 하면 알바들 많이 풀어서 홍보하던데 혹시 그런집 아니야 하며 걱정했는데 진짜 맛있었네용ㅋ  5명이 가서 두당 하나씩 먹자며 요리 5개 시켰는데 8만6천원(회원비 3만원이면 평생 20프로 할인이라 해서 가입했지용ㅋㅋ)이라니 넘싼거 아니냐며 의심 아닌 의심을ㅋㅋ 암튼 본전은 뽑은듯요ㅋ 암튼 간만에 제대로 된 중국집(?)에 간 것 같아서 좋았네용~</t>
  </si>
  <si>
    <t>2015-02-02 00:16:21.561</t>
  </si>
  <si>
    <t>lkwg****</t>
  </si>
  <si>
    <t>건대무스쿠스가짱인듯 전맛만있던데요  자주갔었는데 불친절도못느꼈고.. 평보고놀랬네요  강남무스쿠스를가보세요 먹을게없습니다</t>
  </si>
  <si>
    <t>2014-10-09 02:34:43.585</t>
  </si>
  <si>
    <t>lkwk****</t>
  </si>
  <si>
    <t>포차에서 파는 안주치곤 깔끔하고 매우 맛있는것 갔다안주라기보단 요리에 가까운거 같고 저렴한 가격으로 다른 술집에서 먹어보지 못했던 안주를 먹을 수 있어 좋은거 갔다.</t>
  </si>
  <si>
    <t>2012-10-21 20:33:40.070</t>
  </si>
  <si>
    <t>lkwl****</t>
  </si>
  <si>
    <t>맛은 확실히 평타 이상이지만 시설이나 인테리어, 분위기에 비하면 비싼건 사실입니다.</t>
  </si>
  <si>
    <t>2013-07-22 23:59:57.437</t>
  </si>
  <si>
    <t>lkwp****</t>
  </si>
  <si>
    <t>너무 맛있게 잘 먹고 있어요ㅎㅎ  특히 치킨마요가 입맛에 꼭 맞네요. 평가  보고 갈까말까 고민했었는데 알바생도 친절하게 잘해줍니다. 서비스도 좋고 전체적으로 깔끔한 편이구요. 다만 한 가지 아쉬웠던 점은 돈까스 먹었을때 돈까스 소스를 깜빡하고 주셨다는거....그 다음부터는 꼬박꼬박 챙겨주시네요ㅎㅎ</t>
  </si>
  <si>
    <t>2014-04-07 15:08:26.265</t>
  </si>
  <si>
    <t>lky1****</t>
  </si>
  <si>
    <t>분위기도 딱좋아하는 분위기에 음식도 깔끔하고 친구들끼리 술 왕창 먹으니 서비스 팍팍!!  몰랐는데 집도 가깝고 자주 가야겠어요~</t>
  </si>
  <si>
    <t>2012-05-22 00:39:33.000</t>
  </si>
  <si>
    <t>lky9****</t>
  </si>
  <si>
    <t>모두 친절하시고~!  편하게,섬세하게 잘 알려주세요    기분좋게 좋은 추억 만들고 왔습니다~</t>
  </si>
  <si>
    <t>2015-02-24 15:33:44.331</t>
  </si>
  <si>
    <t>lkyh****</t>
  </si>
  <si>
    <t>얼마전에 들린곳이 여기 였네요~  인터넷에 올라와 있는줄은 몰랐어요~쿠폰있는거 알았음 진작 들렸을텐데~^^  조만간 또 갈껀데 그때는 이 쿠폰 뽑아서 가봐야 겠네요~^^</t>
  </si>
  <si>
    <t>2006-02-07 11:02:21.000</t>
  </si>
  <si>
    <t>얼마전에 지나가다 봤는데~  인터넷에 많이 나와 있길래 가보려다 못갔는데 이번에 함 가볼까해서요~  쿠폰도 뽑아가야 겠네요^^</t>
  </si>
  <si>
    <t>2006-01-04 13:48:56.000</t>
  </si>
  <si>
    <t>오늘 사주보고 왔는데 은근히 잘 맞네요~ㅋㅋㅋ   재미로 보는거지만 좋은얘기 들으니까 좋네요~ㅋㅋㅋ   담에는 친구들 데꼬와서 애들도 한번씩 보게 해야할거 같아요~ㅋㅋ</t>
  </si>
  <si>
    <t>2005-02-24 18:17:20.000</t>
  </si>
  <si>
    <t>친구가 좋다고해서 가봤는데 분위기도 좋고 운세도 보니까 잼있네요~ㅋㅋ  이제 여기 자주 가봐야할듯~ㅋㅋ앤있는분들 한번은 꼭 가보세용~~^^</t>
  </si>
  <si>
    <t>2005-01-04 14:30:10.000</t>
  </si>
  <si>
    <t>배가 불렀구만 여전히 배달안한다고 ㅎㅎ 지역 축소했다고??   어이없음</t>
  </si>
  <si>
    <t>2011-01-22 11:50:45.000</t>
  </si>
  <si>
    <t>lkzz****</t>
  </si>
  <si>
    <t>지금 와봣는데..ㅋ  상당히 살코기가부드럽고 ㅋ 쫄깃하고 맛잇네요  포장해서가도 집에애들이 상당히좋아할꺼같아요ㅎ  매운족발도 최고ㅋ 그래서 메뉴중에 반반 매운거반  안매운거반 시켯어요ㅋ  맛잇어요 대박ㅋ  맛잇는거를 공유하니 저도 뿌듯ㅎ 번창하세요^.^  오뎅무한리필도대박!간장이 없는건아쉬워요</t>
  </si>
  <si>
    <t>2014-03-22 19:52:30.903</t>
  </si>
  <si>
    <t>ll_l****</t>
  </si>
  <si>
    <t>오늘와서 사주 봤는데 신기하기도 하고 재미있기도 하고   너무 똑 같아서 쫌 놀랫어용 ~!!!  앞으로의 미래를 알게되니까 몬가 실망한 부분도 있었지만 기대되는 부분도있네요^^  담번에 애들 데리고 또 오고 싶어요 !!!</t>
  </si>
  <si>
    <t>2009-01-13 14:27:33.000</t>
  </si>
  <si>
    <t>보드스토리 건대점</t>
  </si>
  <si>
    <t>ll12****</t>
  </si>
  <si>
    <t>주인 아저씨 진짜 친절하시고 깨끗한 환경이라 시간 가는줄 모르고 놀다왔네요~ 게임 계속 변경해도 전혀 귀찮아하지 않으시고 바로바로 교체 + 설명해주시고 ^^ 번창하세요~!</t>
  </si>
  <si>
    <t>2015-07-08 20:15:28.537</t>
  </si>
  <si>
    <t>ll35****</t>
  </si>
  <si>
    <t>우연히 지나가다가 들어가서 먹었는데 ~ 인테리어,맛,친절도 다 좋았어요 ~ 괜찮아서 배달도 시켜봤는데 맛있고 정갈하게 잘 오네요 :D</t>
  </si>
  <si>
    <t>2015-11-11 22:43:08.838</t>
  </si>
  <si>
    <t>ll4e****</t>
  </si>
  <si>
    <t>도시락 배달에 2시간 기다렸어요  비가많이 와서 한시간반까지는 그러러니했는데.. 그 이후로 전화했더니 몇번을 해도 통화중으로 아예 받지도 않고, 그렇다고 늦는다고 연락을 주는 것도아니고 서비스가 따로 나온것도아니고 심지어 배달와서 늦어서 죄송하단얘기도없었어요!!!!!!!!! 도시락 배달에 2시간 기다렸어요  비가많이 와서 한시간반까지는 그러러니했는데.. 그 이후로 전화했더니 몇번을 해도 통화중으로 아예 받지도 않고, 그렇다고 늦는다고 연락을 주는 것도아</t>
  </si>
  <si>
    <t>2013-08-06 14:53:50.259</t>
  </si>
  <si>
    <t>ll81****</t>
  </si>
  <si>
    <t>뚱땡이 남자 알바 싸가지 진짜 없다  인사는 둘째치고 포장 하는것도 툭툭 던지지를 않나 얼굴에는 하기싫은 표정 지어가며 참    자주 이용하는곳이어서 몇번 갔는데 한두번은 아 무슨 안좋은 사정이 있겠지해서 그랬는데 매번 갈때마다 모든 사람들한테 다 이딴 태도  여기 평점만 봐도 가관인데 안짜르는것도 대단하네  본사에다 찔러야되나</t>
  </si>
  <si>
    <t>2015-09-20 07:46:23.613</t>
  </si>
  <si>
    <t>llag****</t>
  </si>
  <si>
    <t>다른호식이보단 맛없는편이고 배달은 한시간걸려왔음 그것도 퀵서비스하는 걸로 보이는 사람이...</t>
  </si>
  <si>
    <t>2014-02-09 20:51:22.856</t>
  </si>
  <si>
    <t>llbr****</t>
  </si>
  <si>
    <t>아줌마가 장사할마음 없음. 존나 틱틱거리고 뚱함. 존나 보는 사람 짜증나게 함.</t>
  </si>
  <si>
    <t>2013-08-18 21:41:08.231</t>
  </si>
  <si>
    <t>무슨 음식을 재탕해서 갖다주냐 ㅋㅋㅋㅋㅋ 전화받는놈 면상한번 보고싶네. 자장면 째로 던져주려고.</t>
  </si>
  <si>
    <t>2014-02-08 19:02:41.817</t>
  </si>
  <si>
    <t>lldd****</t>
  </si>
  <si>
    <t>맛+양 6점에 사장님 키작아서 19점 감점♡맛있어요~</t>
  </si>
  <si>
    <t>2016-08-03 11:09:47.354</t>
  </si>
  <si>
    <t>돈 많이 버세요!!!배달하시는분도 친절하셨습니다♡♡♡</t>
  </si>
  <si>
    <t>2016-08-01 14:34:15.921</t>
  </si>
  <si>
    <t>또사먹을만하네요!추천! 추천♥♥♥여기 완존 맛있음 ~~~</t>
  </si>
  <si>
    <t>2016-08-23 16:16:16.242</t>
  </si>
  <si>
    <t>딱제스타일이에요ㅋㅋㅋ맛있어용 짱짱ㅎㅎㅎ</t>
  </si>
  <si>
    <t>2016-08-23 16:15:42.827</t>
  </si>
  <si>
    <t>최고랍니당!!!여기 완존 맛있음 ♡♡♡</t>
  </si>
  <si>
    <t>2016-08-08 11:47:21.034</t>
  </si>
  <si>
    <t>여왕족발</t>
  </si>
  <si>
    <t>llee****</t>
  </si>
  <si>
    <t>반개도 아깝다... 맛 진짜 없어요. 무농약은 무슨..네온간판만 번쩍번쩍하게 해서 들어가봤는데 역시 빈수레가 요란하더군요. 잡내는 잘 안 잡았는지 이상한냄새올라오고 친절하지도 않아서 전화해서 말해봤자 똑같을 거 같더라고요. 최악이네요</t>
  </si>
  <si>
    <t>2015-05-23 20:25:32.984</t>
  </si>
  <si>
    <t>감사요!!!어제도 가서 먹었는데 갈때마다 완전 친절하셔서  네이버까지 찾아와서 댓글 씁니당♡♡♡</t>
  </si>
  <si>
    <t>2016-07-28 11:45:56.394</t>
  </si>
  <si>
    <t>llgo****</t>
  </si>
  <si>
    <t>전 엄청 자주 시켜먹는데..  경상도 분이라 그렇지 엄청 친절하세요  번거로우실텐데 물도 사다주시구..   아무튼 저는 굉장히 좋아합니다</t>
  </si>
  <si>
    <t>2013-04-08 10:44:09.292</t>
  </si>
  <si>
    <t>llih****</t>
  </si>
  <si>
    <t>좁고 불편하고... 그냥 동네 조금한 술집... 별로야......</t>
  </si>
  <si>
    <t>2013-04-28 12:25:09.270</t>
  </si>
  <si>
    <t>llii****</t>
  </si>
  <si>
    <t>양도 많고 맛있는데 이렇게 매울줄은 몰랐네요ㅋㅋ  다음에 시킬 땐 덜맵게 해달라고 해야겠어요</t>
  </si>
  <si>
    <t>2015-12-19 02:21:00.210</t>
  </si>
  <si>
    <t>테이블1451</t>
  </si>
  <si>
    <t>오일파스타 진짜 별로예요.. 면수를 많이넣었는지 완전 국물파스타...간도안맞고 국물도많고 별로. 피자도 별로....... 크림파스타도 별로...기대많이하고갔는데 실망만했음</t>
  </si>
  <si>
    <t>2016-03-24 21:38:02.564</t>
  </si>
  <si>
    <t>llil****</t>
  </si>
  <si>
    <t>저번에 맛집검색해서 이곳을 접하게되었는데   워낙바쁘더군요 서비스는 바라지도 않았고 조용히 먹을꺼란 생각도 안했습니다  근데 ..정말 너무하더군요 . 주문 뒤에 아주머니께서 육수에 야채를   넣어주는 동시에 야채 사이로 머리카락이 듬성듬성 .. 아주머니께 저 여기 머리카락이  했더니 .. 말씀도없이 멍하니 서 계셔서.저 다른걸로좀 주세요   했더니 그제서야 네 하면서 가시더라구요 그뒤에 그냥 자리에   야채만 올려놓고 죄송하단말없이 가시던구요. 제머리카</t>
  </si>
  <si>
    <t>2011-11-18 12:03:51.000</t>
  </si>
  <si>
    <t>llja****</t>
  </si>
  <si>
    <t>호구로 보이는 손님은 호구로 대접하는 가게.  블로그 사진 보고 가시는 분들은 다시 한번 생각해보시길..  그러면서 생색은...팁 더 달라고 하질 않나..부위, 해동상태, 서비스 모두 돈 값못합니다.  레알 비추.</t>
  </si>
  <si>
    <t>2014-03-09 15:49:43.262</t>
  </si>
  <si>
    <t>llju****</t>
  </si>
  <si>
    <t>이번에 갓는데너무 맛있고 맛잇음</t>
  </si>
  <si>
    <t>2017-03-07 18:46:57.295</t>
  </si>
  <si>
    <t>lljy****</t>
  </si>
  <si>
    <t>항상 가는곳이지만 너므너므 편안함과 요즘같이 쌀쌀한날에도 남향으로 자리한 카페의포근함이 항상 그리운 카페인듯해요~^^ 요기에 부드러운 커피의향과맛이 한결같은 그리움을 줍니다~. 그리고 여사장님 짱 이쁘고 상냥하심~~^^</t>
  </si>
  <si>
    <t>2014-10-23 01:00:05.414</t>
  </si>
  <si>
    <t>llka****</t>
  </si>
  <si>
    <t>로제떡볶이 먹으러갔었는데 손님이 있어서 이름 적어놓고 대기하고있었어요 안에 테이블은 정리중이였구요...갑자기 비가 내려 급하게 안으로 들어갔더니 밖으로 나가더라군요 밖에 비가오니 안에있겠다 양해를 구해도 그냥 나가라 하시더라구요.. 오너마인드 제로. 웨이팅 중인 손님은 손님으로 안보는 가게예요..  뭐 음식맛은 저번에 먹은 걸 떠올려보면 괜찮습니다.</t>
  </si>
  <si>
    <t>2014-09-01 19:59:44.821</t>
  </si>
  <si>
    <t>llko****</t>
  </si>
  <si>
    <t>정말괜찮고현실적인가라오케!!!!</t>
  </si>
  <si>
    <t>2015-06-26 22:33:39.362</t>
  </si>
  <si>
    <t>llks****</t>
  </si>
  <si>
    <t>오늘 반지만들러왔습니다!  음료두 맛있구 반지도 이쁘구 ㅎㅎ 감사합니다 ㅎㅎ</t>
  </si>
  <si>
    <t>2015-09-05 14:47:22.991</t>
  </si>
  <si>
    <t>lll3****</t>
  </si>
  <si>
    <t>오늘갔는데 다들 너무친절하시고 바쁜와중에도 상냥하게 대해주시는것보고 기분좋게먹었네요!!! 맛은물론최고ㅠㅠㅠ특히탕수육 짱.....♡</t>
  </si>
  <si>
    <t>2016-02-14 22:12:51.639</t>
  </si>
  <si>
    <t>lllb****</t>
  </si>
  <si>
    <t>별 하나 주기도 아깝네요ㅋㅋㅋㅋ  2만원이면 먹겠네요. 목살은 왜이렇게 질기며 삼겹살도 그럭저럭ㅋㅋㅋㅋ돈이 아까워요  고기도 싼고기 인거 같고 헛배부른 느낌? 정말 고기 맛없어요ㅡㅡ</t>
  </si>
  <si>
    <t>2015-05-21 09:48:21.247</t>
  </si>
  <si>
    <t>llle****</t>
  </si>
  <si>
    <t>불친절하고 의자도 불편하고 별로예요</t>
  </si>
  <si>
    <t>2012-10-17 11:14:38.153</t>
  </si>
  <si>
    <t>건대에 놀러갔다가 우연히 발견한곳 !! 들어가자 마자 따뜻하고 친절하시고 내가 좋아하는 베이비슈♥.♥  서비스도 너무 좋았다는!! 커피전문점보다 가격도 착하고 분위기 까지 다음에 또 가고싶은 그런곳!!</t>
  </si>
  <si>
    <t>2013-01-04 18:27:11.831</t>
  </si>
  <si>
    <t>lllh****</t>
  </si>
  <si>
    <t>본점이라는데 어쩜 이렇게 별로지 서비스는 모르겠고 양과 맛이 영... :(</t>
  </si>
  <si>
    <t>2014-09-11 21:14:08.577</t>
  </si>
  <si>
    <t>친절하고 빵이 많이 달지안고 부드럽고 참 맛잇네요</t>
  </si>
  <si>
    <t>2015-05-09 09:38:35.700</t>
  </si>
  <si>
    <t>lllj****</t>
  </si>
  <si>
    <t>2시간의 긴 여정끝에 저희 첫 커플링이 완성됐네요 ㅋㅋ 이게 결혼반지가 되는날까지 잘 이어나가길! 반지대학 친절하게 잘 도와주셔서 감사합니다ㅋ</t>
  </si>
  <si>
    <t>2015-03-21 18:15:19.847</t>
  </si>
  <si>
    <t>lllk****</t>
  </si>
  <si>
    <t>아랫사람 치킨은 맛있는데 별하나주네 ㅋㅋㅋㅋㅋ</t>
  </si>
  <si>
    <t>2014-05-20 19:26:01.062</t>
  </si>
  <si>
    <t>하노이바게트</t>
  </si>
  <si>
    <t>llll****</t>
  </si>
  <si>
    <t>굉장히 무뚝뚝해서 당황스럽지만 맛있어요~</t>
  </si>
  <si>
    <t>2016-03-31 14:13:53.879</t>
  </si>
  <si>
    <t>여기 진짜 짱이에요 분위기 진짜 좋고 귀엽고 신나고 음식도 진짜 맛있꼬 맥주도 진차 맛있어용 크리스피도넛으로 만든 버거가 제일 맛있어요 기사문맥주도 맛있어용 사장님도 멋있고 언니들도 이뻐요 단골될거같아요~ㅜㅜ진짜 좋당 맨날오고싶당</t>
  </si>
  <si>
    <t>2014-09-12 18:26:13.857</t>
  </si>
  <si>
    <t>보기만 하고 직접 와서 반지 만들어본건 처음인데 생각보다 어렵지도 않고 재미있었어요! 옆에서 쌤들이 재미있게 가르쳐주셔서 감사했어요^_^</t>
  </si>
  <si>
    <t>2015-08-29 19:00:09.176</t>
  </si>
  <si>
    <t>우연히발견한 공부하기좋은카페.ㅋㅋ아늑하고편안한느낌이였어요,햄버그스테이크가입에서녹네욘.ㅋ 혼자공부하다가 배고플때 간단하게 떄울수있는메뉴가많은듯.직원분이훈녀인듯완전친절하고1인용독서대가있어서공부하기에딱좋있던거같음.ㅋ</t>
  </si>
  <si>
    <t>2014-09-18 22:55:51.033</t>
  </si>
  <si>
    <t>불친절 댓글보니 가기싫어지네여 ㅡㅡ 괜히 기분상할까봐</t>
  </si>
  <si>
    <t>2015-05-09 18:00:08.456</t>
  </si>
  <si>
    <t>남자친구랑 반지 만들기~ 친절 하게 잘 설명 해 주시구! 당일 예약 가능해서 좋구용~ 예약하면 아메가 공짜!!!   주말보다 평일 방문을 추천합니다~ 남자친구의 세심함을 엿 볼수 있고 즐겁게 데이트 할 수 있는곳!  왕추천~ !!</t>
  </si>
  <si>
    <t>2016-02-16 18:56:05.883</t>
  </si>
  <si>
    <t>청양고추 값 올랐다고 안줘요.   다진거 주는데. 한번 더 달라고 시켰더니. 풋고추 다진걸 주네요.   차라리 못준다고 하지. 사람 약올리는것도 아니고. 저처럼 청양고추 없이 밥 못드시는분들은 이해 하실듯.</t>
  </si>
  <si>
    <t>2015-03-16 01:58:57.873</t>
  </si>
  <si>
    <t>치킨이 양도많고 바삭바삭 잘튀겨졌여요~!!  너무맛있고 아저씨도 친절하셔서 자주 시켜먹어야겠어요ㅋㅋ잘먹었습니다. 많이파세요^-^</t>
  </si>
  <si>
    <t>2015-06-05 14:13:18.227</t>
  </si>
  <si>
    <t>와~기가막혀! 열받어!!!!!!  신림동.장충동.(847-8787) 中짜리 시켰는데 양이좀 작다고 가격별로 물어보니까 갑자기 "씨X년 이라고 욕하고, 개같으니까 개같이산다며, 쳐먹지말고 버려이년Xxxxxx.....너아니라도 장사해" 이러고 끊네요!!!!! 주문할때 전화도 가격올렸다내렸다하면서 이상하게받더니...도저히 용서가 안되네요..장사를 하겠다는건지 말겠다는건지..!!</t>
  </si>
  <si>
    <t>2012-04-21 19:50:41.000</t>
  </si>
  <si>
    <t>에이...  가끔 가서 먹긴하지만 별점이 너무 높아요 ;;</t>
  </si>
  <si>
    <t>2012-05-30 20:06:30.000</t>
  </si>
  <si>
    <t>청송해장국</t>
  </si>
  <si>
    <t>고시촌 식당... 몇몇군데 제외하고 워낙 썩창들이 많아서 ㅜㅜ  맛난곳 찾기 힘든데,  여긴 괜찮음 ! 먹을만함 !</t>
  </si>
  <si>
    <t>2012-05-30 20:13:09.000</t>
  </si>
  <si>
    <t>전이집족발너무맛나서ㅠ  지방있는지금도 신랑서울갈일 생기면 포장해오라고  셔틀시키는데요~  좀오래걸리는면이있지만 딴지점보다 쫄깃하고  잘익어나와서 양념이따로놀질않아서  여기꺼만먹게되더라구요ㅎ  사장님도친절하시고 ㄱ카운터보시는이쁜ㅇ언니도친절하고..    이집강추예용♥</t>
  </si>
  <si>
    <t>2013-03-18 21:28:14.521</t>
  </si>
  <si>
    <t>여기 항상 시켜먹는데 정말맛있어요!   혼자먹을땐 만원정도?인데 닭한마리 맛나게 오구!   패밀리 시키면 양 정말많이 줘요 ㅋㅋㅋㅋ   순살도 한참맛있어서 먹다가 요샌 뼈있는거 홀릭임 ㅋㅋㅋ</t>
  </si>
  <si>
    <t>2011-05-28 17:21:22.000</t>
  </si>
  <si>
    <t>친구들 여러명이랑 가서 샐러드부터 메인요리까지 여러가지  시켜먹었는데 진짜 다 맛있었어요 ㅋㅋㅋ 그중에 퀘사디아랑 스테이크 환상*.* 아 근데 퀘사디아는 좀 매워요 ㅋㅋㅋ 그래도 맛있으니까 추천이요!! 매장은 크지않고 아담하고 아기자기해요ㅋㅋ 그래서 저는 더 좋았어요:)</t>
  </si>
  <si>
    <t>2013-03-29 00:25:25.292</t>
  </si>
  <si>
    <t>저도 한번 시켜먹고 치킨먹을 때마다 늘 여기서 시켜먹습니다. 늘 따뜻한 상태에서 보내주시고 목우촌 닭이라 안심하고 먹습니다. 번창하세요^^</t>
  </si>
  <si>
    <t>2015-03-26 21:32:52.715</t>
  </si>
  <si>
    <t>lllm****</t>
  </si>
  <si>
    <t>이걸 재미라고 장사하는건가? 진짜 정신감정 받아보길</t>
  </si>
  <si>
    <t>2015-11-23 15:09:10.043</t>
  </si>
  <si>
    <t>lllo****</t>
  </si>
  <si>
    <t>유보미 매니져님? 주문받으면 대답 똑바로~표정에 짜증나라는 표정은 접어두고~ 직원과의 잡담은 손님들안보는곳에서~^^ 그나이처먹고 롯데리아에서 일하는거예요ㅋㅋ</t>
  </si>
  <si>
    <t>2014-12-11 11:16:42.341</t>
  </si>
  <si>
    <t>배달은 개 칼배달. 음식 그럭저럭먹을만한데 술한잔하고  그담날은 꼭 다빈 볶짜면에 짬뽕국물생각남. 친절도는  그날그날 달라요~</t>
  </si>
  <si>
    <t>2014-04-12 16:49:23.733</t>
  </si>
  <si>
    <t>일하는 아쥠들 손님와도 지들끼리 떠드느라 본채만채하고 배달시키면 뭔말에 그렇게 토를달고 지가 사장인것마냥 그러는지  대낮장사할때에 일부러 블라인드 다 쳐서 장사안하는것처럼  보이게하고 완전다내려서 ㅎㅎ들어다보면 아줌마들 조나떠들고있고 손님없다고 일하는시간에 어딘가 동네아닌 다른곳다녀온담서 배달알바생한테 가게맡기고 나감ㅎㅎ 여기는 일하는 미친아줌마들이 갑이고 왕이다 진짜 쓰레기지점</t>
  </si>
  <si>
    <t>2014-08-13 12:11:04.438</t>
  </si>
  <si>
    <t>어우 사장님 전화받을때도 친절하고 배달도 굳!! 음료안시켜도되는데 잘해주셔서 걍시켰다..</t>
  </si>
  <si>
    <t>2014-12-08 21:24:45.400</t>
  </si>
  <si>
    <t>여긴진심 병신녀들만일함ㅎㅎㅎ 불친절은기본이고 대가리에 똥찼나 양념감자줄때마다 맨날 양념스프빼고줌ㅋㅋ 닭대가리보다더못함</t>
  </si>
  <si>
    <t>2014-07-09 22:17:05.062</t>
  </si>
  <si>
    <t>처음 가봤는데 가격에 놀라고 직원분친절에 놀라고</t>
  </si>
  <si>
    <t>2014-12-27 20:42:40.714</t>
  </si>
  <si>
    <t>솔직히이런말 안할라고했는데 개맛없다..이걸 4500원이나 주고팔어 맙소사. 육수좀 더달라니까 짜냐고 이유를 묻고 대답할때까지 그냥 육수안준다.. 아 그냥가기 돈아까워서 먹긴하는데 비린내나서 더이상 못먹겠다 별한개도 아까워</t>
  </si>
  <si>
    <t>2015-11-10 19:21:35.067</t>
  </si>
  <si>
    <t>lllr****</t>
  </si>
  <si>
    <t>정말정말 친절하시고 음료도 맛있고 산물로 귀걸이까지 받았어요^^ 친구랑 이쁜반지 잘 만들어가요~</t>
  </si>
  <si>
    <t>2014-01-16 19:45:43.412</t>
  </si>
  <si>
    <t>llls****</t>
  </si>
  <si>
    <t>완전짱이에요ㅎㅎㅎㅎㅎㅎㅎㅎㅎ</t>
  </si>
  <si>
    <t>2015-03-22 14:50:22.562</t>
  </si>
  <si>
    <t>너무 좋았어요 새로운 메뉴에 맛있고, 친절하신 매니저분도 좋고 매장 분위기도 너무 예쁘고 정말 좋았어요</t>
  </si>
  <si>
    <t>2014-12-20 13:37:55.972</t>
  </si>
  <si>
    <t>lllv****</t>
  </si>
  <si>
    <t>좋아요 선생님 친절하셔용    재미있는경험하고 갑니당 고마워요오</t>
  </si>
  <si>
    <t>2015-12-20 18:18:54.511</t>
  </si>
  <si>
    <t>llmb****</t>
  </si>
  <si>
    <t>맛있다고 소문이 자자 해서 들렸는데 진짜 너무너무 맛있었어요 ㅠㅠ 집만 가까우면 자주 가고 싶은 맛집이에요 가격도 착하고 !!! 삼겹살, 목살먹고  돼지갈비와 갈매기살 무한리필해서 배부르게 먹고왓어요 샐러드와 잡채 떡볶이까지 맛있더라구요 고기질도 보장~ 맛집보장~ 생각하니 또 먹고싶네요</t>
  </si>
  <si>
    <t>2016-03-28 18:59:54.329</t>
  </si>
  <si>
    <t>llme****</t>
  </si>
  <si>
    <t>반지 만드는데 넘 재밌었어용^^ 선생님들도 친절하시고 즐거웠어요! 다른 것도 만들러 오고 싶네요).(!!</t>
  </si>
  <si>
    <t>2015-07-18 19:43:44.374</t>
  </si>
  <si>
    <t>lln1****</t>
  </si>
  <si>
    <t>웬만해서는 줄을 오래 못 기다리는 성격인데 윤씨밀방 만큼은 인내하고 먹을 수 있을만큼 맛있습니다! 최고</t>
  </si>
  <si>
    <t>2015-02-25 12:18:00.161</t>
  </si>
  <si>
    <t>llna****</t>
  </si>
  <si>
    <t>절대 먹지마세요 서비스엉망이고 음식나오는데 하루종일걸리고 음식들어갔냐고 물어봐도 싸가지없이 대답하고  결국안먹고 나왔네요 미친</t>
  </si>
  <si>
    <t>2015-03-22 13:28:23.120</t>
  </si>
  <si>
    <t>llo_****</t>
  </si>
  <si>
    <t>밑에분멘트가 넘 쎄긴하지만..ㅎㅎ 악플달아본분보니; 한번먹어보고 아주 평판을 저따위로해놓으셨네;; 나도 이집 단골인데 홍대에서 양,서비스,질까지 이집만큼 메리트있는 가게못봤어여.. 사장님 진짜 친절하시고 1~2번와도 얼굴도 기억해주시는데;; 특히 체인점이 아니고서 맛자체도 유니크하고 양도 쩔어주고.. 아이디어있는 가게인거같아서 자주들림ㅎㅎ 담에 또 포장하러갈게여</t>
  </si>
  <si>
    <t>2012-06-09 02:35:50.681</t>
  </si>
  <si>
    <t>청년닭발1987</t>
  </si>
  <si>
    <t>lloo****</t>
  </si>
  <si>
    <t>개업때 방문했었어요. 연말모임때문에 검색해보니 메뉴가 점점 늘어나네요^^</t>
  </si>
  <si>
    <t>2015-11-19 16:48:53.357</t>
  </si>
  <si>
    <t>llot****</t>
  </si>
  <si>
    <t>과하지도~ 덜하지도 않은~ 맛있는 스시였어요~ 연어는 진짜 bb</t>
  </si>
  <si>
    <t>2015-10-16 15:11:32.070</t>
  </si>
  <si>
    <t>llov****</t>
  </si>
  <si>
    <t>반지 대박!!! 와서 반지 만드세요! 겁나 뿌듯함!!!</t>
  </si>
  <si>
    <t>2015-05-31 16:50:03.893</t>
  </si>
  <si>
    <t>남자친구랑반지만들러왔는데~  재밌구 사장님도 착하시고  반지만들러왔다가 힐링하고갑니다  그리고 친구들 한테 소개시켜주고싶을정도에요!!!!</t>
  </si>
  <si>
    <t>2015-02-26 20:54:40.102</t>
  </si>
  <si>
    <t>할아버지댁에 올때마다 항상 오는데 정말 맛있고 정말 친절하고 좋아요 강추에요!!!한번 꼭 와보세요!!!!!!</t>
  </si>
  <si>
    <t>2014-11-02 12:06:58.982</t>
  </si>
  <si>
    <t>llpo****</t>
  </si>
  <si>
    <t>2개 층이어서 자리 많아서 좋아요. 근데.. 알바생분은 좀 친절하셨으면.. 최근 2번 갔는데 2번 다 뭔가 불친절하다는 느낌이 들더라구요.. 좀 더 친절하게 주문 받으셨으면..^^;</t>
  </si>
  <si>
    <t>2015-03-12 11:37:27.301</t>
  </si>
  <si>
    <t>신림 할리스 중 여기 자주 가요. 신림사거리에 있는 세군데? 할리스 중 제일 깨끗하고 친절한 것 같아요ㅎ</t>
  </si>
  <si>
    <t>2015-03-12 11:42:19.722</t>
  </si>
  <si>
    <t>llsh****</t>
  </si>
  <si>
    <t>남자친구랑반지만들러왓는데 직원분들재밋고친절해용❤️  재밋게만든거같아요</t>
  </si>
  <si>
    <t>2015-07-19 15:35:48.436</t>
  </si>
  <si>
    <t>코땀</t>
  </si>
  <si>
    <t>llsi****</t>
  </si>
  <si>
    <t>물 좀 더 달라하고 마셨더니.. 버리는 소주 모아놓은 물통을 갖다줘서 모르고 걍 마셨네요. 술 조금 먹은 상태라 나한테서 나는 냄샌줄 알고 ... ㄱ- 완전 빈정상해서 다신 안갈거에요. 할 실수가 있고 안 할 실수가 있지.. 모르는 사람들 테이블에 올라갔던 모든 소주 모아놓은걸 내가 마신거잖아요.. 더러워서 찝찝해 죽겠어요 아직도.... 매운갈비찜도 맛 없고 비계만 잔뜩... 그냥 두루치기맛.</t>
  </si>
  <si>
    <t>2009-10-26 01:40:51.000</t>
  </si>
  <si>
    <t>llss****</t>
  </si>
  <si>
    <t>너무너무 친절하시고 고기도 맛있어요! 자주오고싶어요ㅎㅎ</t>
  </si>
  <si>
    <t>2014-08-06 21:26:34.357</t>
  </si>
  <si>
    <t>llst****</t>
  </si>
  <si>
    <t>우연히 들어갓엇는데 카페모카 주문한지 뭔 1분만에 나옴ㅋㅋㅋㅋㅋ이미 샷 다 뽑아놓고 만든 듯; 가격은 드럽게 비싸면서 맛도 업고 성의 드럽게 없음. 카페 중에 최악</t>
  </si>
  <si>
    <t>2016-01-28 14:41:18.163</t>
  </si>
  <si>
    <t>llsu****</t>
  </si>
  <si>
    <t>저는 강아지를 데려가서 그런지 큰 불편함없이 잘 놀다왔는데요. 규모가 큰편은 아니지만 아기자기한 맛이 있고 직원들 친절도에 대해 댓글에 말이 많으신데 딱히 모르겠던데요^^; 카페손님은 30분 무료로 맡아주셔서 근처에서 볼일보다 왔는데도 잘 봐주신거 같고 냄새도 없는편이에요. 애견카페가면 울강아지들이 최고 이쁜줄 알았는데 여기 카페에 있는 강아지들 미모가 한미모하네요~ㅎㅎ</t>
  </si>
  <si>
    <t>2015-02-12 21:23:16.282</t>
  </si>
  <si>
    <t>lluc****</t>
  </si>
  <si>
    <t>손님이 안좋은 평을 하면 그걸 보고 개선할 생각을 해야지 무작정 신고하네 ㅋㅋㅋ그런식으로 장사하면 안되는거죠~</t>
  </si>
  <si>
    <t>2016-02-26 22:03:44.801</t>
  </si>
  <si>
    <t>주말도아니고평일에갔는데대기시간10분이라고했는데20분30분지나도안불러서말했더니그럴수도있다고따지듯이말하는데처음부터30분이라하던가.키작은남자직원이였는데직원들서비스교육안받나요?불친절의끝기분나빠서.매장은덥고습하고에어컨도안켰나흰색옷입은사람이높은사람인거같은데서서말만하고있고덥다는사람많던데대책안세우는지?창문이라도열던가암튼최악임</t>
  </si>
  <si>
    <t>2015-05-03 02:24:58.780</t>
  </si>
  <si>
    <t>llvl****</t>
  </si>
  <si>
    <t>홍대가면 꼭들려요 ~ 직원들도 친절하고 메뉴도 다양해서 ~~ 정말 좋음 ㅎㅎ</t>
  </si>
  <si>
    <t>2014-08-11 20:47:41.411</t>
  </si>
  <si>
    <t>llvo****</t>
  </si>
  <si>
    <t>사장 아주머니 저희 어머니 연배이신것 같았는데 친절하셔서 감사했습니다. 프렌차이즈의 특징상 레시피가 통일되어있겠지만, 역시 사장님의 정성과 손맛이 중요한 것 같습니다. 본죽을 좋아해서 여기저기 가본 집 중에 가장 맛있었습니다. '쇠고기버섯죽'을 먹었는데, 다른 집에서 먹은 것과 달리 짜지도 않고 담백하니 깔끔했습니다.</t>
  </si>
  <si>
    <t>2010-11-20 18:16:45.000</t>
  </si>
  <si>
    <t>llwa****</t>
  </si>
  <si>
    <t>잡채밥 먹을만은합디다...</t>
  </si>
  <si>
    <t>2010-05-07 03:47:00.000</t>
  </si>
  <si>
    <t>llwo****</t>
  </si>
  <si>
    <t>평가 잘 안쓰는데 하나 있는 평가가 부정적인 글이여서 안타까운 마음에 씁니다ㅠㅠ 홍대 오가면서 종종 가는 음식점인데 음식들 다 너무 맛있고 직원분들도 너무 친절하세요 인테리어도 아늑하니 좋아요 베이컨숙주볶음밥 최고...b  가게 곳곳에 인디밴드 스티커가 붙어있어서 그거 보는 재미도 쏠쏠했는데 이전하신다니 아쉽네요ㅠㅠㅠㅠㅠ 홍대 자주 가시는 분들 사이에서도 인기가 좋은 음식점이에요 강추강추</t>
  </si>
  <si>
    <t>2014-12-13 19:39:08.750</t>
  </si>
  <si>
    <t>llxi****</t>
  </si>
  <si>
    <t>몇일전에 여기 갔다왔는데 여기 진짜 괜찮아여  다른곳처럼 시끌벅적하고 이런분위기 아니고 조용하고 아담하달까 ㅋㅋㅋ  카메라랑 사진같은것도 많고 강아지도 두마리 있는데 엄청 귀여워요 ㅋㅋ</t>
  </si>
  <si>
    <t>2010-11-26 00:17:14.000</t>
  </si>
  <si>
    <t>llxx****</t>
  </si>
  <si>
    <t>뭐 KBS 중식 요리대회에서 대상 탔다고 하는데..   맛 하도 없어서 전화한 중국집은 여기가 처음임-_-</t>
  </si>
  <si>
    <t>2009-11-10 20:06:47.000</t>
  </si>
  <si>
    <t>llyd****</t>
  </si>
  <si>
    <t>오리지널 씬 스모키치킨...  그림과 내용에는 양파가 올려져 있어서 갠적으로 양파보고 주문했는데, 이거 뭔가요......  양파가 없네요...... 뭐이래요... 다른 블로그의 그림을 봐도 양파가 잘 올려져 있던데...  모르면 그냥 먹어, 이거네요.</t>
  </si>
  <si>
    <t>2012-08-10 14:03:26.823</t>
  </si>
  <si>
    <t>llyj****</t>
  </si>
  <si>
    <t>뭐 기대도 했지만  괜찮은거 같아요  불평없이 잘놀다왔어요  집에만있는 우리집강아지라서인지  원래 사람을 더 좋아하고 잘따르는데  친구들도 생기고 하니까  낯가림이 조금 없어지더라구요  식탁위로 올라와 대형견한테  케이크까지 뺐겼지만.......  저는 워낙에 강아지를 좋아해서^^  뭐 ~ 재밌었고 즐거웠습니다.</t>
  </si>
  <si>
    <t>2006-09-12 10:37:47.000</t>
  </si>
  <si>
    <t>보문가</t>
  </si>
  <si>
    <t>llys****</t>
  </si>
  <si>
    <t>문어숙회 완전 맛있습니다~ 슬러쉬막걸리도 최고~~다음에 또 들릴께요~~~</t>
  </si>
  <si>
    <t>2014-07-30 17:18:11.161</t>
  </si>
  <si>
    <t>lm12****</t>
  </si>
  <si>
    <t>이집 악플 다는 사람들 다른 중국집 사장들 ㅋㅋ 자양동 주변 중국집들 쓰레기라 2014년 9월 오픈하자마자 구의역 일대 중국집 초토화 시킨 유명한 집입니다. 배달이 늦을 수 밖에 없는게 점심시간에 주변 회사들 중국집 가면 다 이집가서 먹어요. 참고로 점심시간에 탕수육 먹을려면 미리 예약 해 놓고 가야 할 만큼 구의역 지존 중국집입니다. 특히 계절메뉴 굴짬뽕은 없어진 외백 생각날 만큼 맛있고, 짜장면은 이 주변 정점이라고 평해지는 향원이랑 비슷합니다. 하</t>
  </si>
  <si>
    <t>2015-07-18 13:51:35.070</t>
  </si>
  <si>
    <t>lmg0****</t>
  </si>
  <si>
    <t>경고하는데 한번만 더 그따위로 하면 진짜 경찰부르더라도 가만 안둔다.상 뒤집으려다 참았네. 이름 거론하려다 참는다  어른들 계시는데도 그 따위로 서비스를 해? 경고했다  분명</t>
  </si>
  <si>
    <t>2015-10-12 12:09:18.222</t>
  </si>
  <si>
    <t>lmg2****</t>
  </si>
  <si>
    <t>그럭저럭 한끼 맛있게 먹었습니다  일단 사장님인지 일하시는분인지  여자분 점심때 매장에 날파리 날라다닌다고 전기모기채로 막잡던데...  오픈해서 손님들 오기전에 하던가.ㅡㅡ  꼭 밥먹는데 그렇게 난리를 쳐야 할까요?  밥먹는데 지저분하네요  술집도 아니고 밥집인데 그렇게 템포 빠른노래만 골라서 크게 틀어야 하는건지...빨리 먹고 나가라는건지요?  요런거만 고쳐진다면 다음에 다시 갈 의향있습니다</t>
  </si>
  <si>
    <t>2015-08-06 21:23:53.876</t>
  </si>
  <si>
    <t>lmgk****</t>
  </si>
  <si>
    <t>별하나도아까움  안경쓴컷트머리 캐셔 정말 싸가지없네요.  다들평가해놓으신거 진작보고 올껄...와서 난생처음 이런거써보는듯.... 룸예약한사람은 굽신거리면서  포장시키고얼마나걸리냐물었더니 &amp;apos; 알아서주실꺼에요&amp;apos;   ......   답없음  여기진짜다신안온다</t>
  </si>
  <si>
    <t>2014-04-05 12:37:21.653</t>
  </si>
  <si>
    <t>서비스업에서 서비스란 볼수없다 서비스마인드는 갖고. 일하는건지. 머리가 빈건지 모르겟네  특히 점장인가 뭔가를 보니까 사이즈나온다  별한개도 아깝다 .</t>
  </si>
  <si>
    <t>2015-09-08 20:09:18.002</t>
  </si>
  <si>
    <t>lmh8****</t>
  </si>
  <si>
    <t>짬뽕넘맛있어용ㅋㅋ~_~  배달하시는분 나이좀있으신분같은데 친절하시네요~  다른평가한사람이 전화 지적하셨는데 좀 나이가있으셔서 어눌하다고할까?그런것같으시고 불친절하다고는 못느꼈는데;; 오늘은 잡채밥시켰는데 맛있기를~~</t>
  </si>
  <si>
    <t>2012-06-14 17:28:46.036</t>
  </si>
  <si>
    <t>탕수육은정말맛있음~ㅋㅋ고기두 두툼하구 소스도 내스탈~~  짜장면은 면이 금방부는건지 미리 삶아놓는건지..  그닥임ㅜㅜ넘 팅팅불어버림..</t>
  </si>
  <si>
    <t>2012-11-06 14:58:55.183</t>
  </si>
  <si>
    <t>lmhj****</t>
  </si>
  <si>
    <t>청양고추가 들간가 타코 완전 강추! 다음엔 시원한 맥주에 타코먹으러꼭가고렵니다~~</t>
  </si>
  <si>
    <t>2014-05-31 18:57:16.453</t>
  </si>
  <si>
    <t>lmhn****</t>
  </si>
  <si>
    <t>어제 남강고 근처 지나다 출출함을 달래려 이삭 토스트를 급 방문 불새토스트,핫떡갈비를 선택하였다.역시 탁월한 이맛! 4월부터 주인이 바뀌었다고 하시는데 잠시 머무는 동안에도 친절하고 분위기 좋아서 계속 찾을것 같다는...^^</t>
  </si>
  <si>
    <t>2014-04-06 10:55:07.326</t>
  </si>
  <si>
    <t>lmht****</t>
  </si>
  <si>
    <t>직원분들도 친철하시고 맛있어서  자주와요~~ㅎㅎㅎㅎ</t>
  </si>
  <si>
    <t>2014-07-20 20:10:08.197</t>
  </si>
  <si>
    <t>lmj1****</t>
  </si>
  <si>
    <t>듣던대로 케익이 너무 맛있고, 커피도 저렴하고 좋아요!!  사장님도 친철하고.. 앞으로도 자주 가려고여^o^</t>
  </si>
  <si>
    <t>2015-10-08 21:04:12.789</t>
  </si>
  <si>
    <t>lmji****</t>
  </si>
  <si>
    <t>내부도 예쁘고 음료도 맛있었어요. 계속 봐주시고 하셔서 예쁘게 잘만들수있었네요:) 은도 금속처럼 단단한 속성이 있기에 반지를 만드는 전과정이 조금 어려울 수 있어요. 하지만 바로바로 수정해주시고 도움을 주셔서 걱정안하셔도 되구요. 정말 즐겁고 함께 하니 더 뜻깊은 경험이 됩니다. 한번은 꼭 해봐야할 경험인듯해요.</t>
  </si>
  <si>
    <t>2014-04-12 13:35:22.300</t>
  </si>
  <si>
    <t>lmjl****</t>
  </si>
  <si>
    <t>전 굉장히 맛있게 먹었는데.. 일부로 깎아 내리려는 건지는 모르겠는데 평점이 생각보다 낮네요 친구의 소개로 갔었는데 가격은 비싼감은 있었는데 맛있게 먹었어요 단일메뉴로 이렇게 오래 버티는 집도 없다는데 계속 잘되는걸 보시면 알거고요 식당 공간이 좁다는 단점도 있는데 맛때문에 한번 더 가게 되네요 다음에 친구랑 같이 가려구요</t>
  </si>
  <si>
    <t>2014-09-04 13:21:00.367</t>
  </si>
  <si>
    <t>lmk0****</t>
  </si>
  <si>
    <t>자주오는데 친절하구 맛있어여~</t>
  </si>
  <si>
    <t>2014-07-21 20:19:26.023</t>
  </si>
  <si>
    <t>lmk1****</t>
  </si>
  <si>
    <t>난 여기 좋던데.. 다들 별로라고 하시네..ㅡㅡ; 전 여기 5년 정도 단골인데요.. 나쁘다는 생각 한번도 안해봤는데.. 가끔 갈비맛이 복불복 이긴 하지만.. 저흰 아기가 있어 항상 3층으로 올라갑니다. 항상 놀이방 앞에 자리를 잡고,, 울 아들 어렸을때부터 여기 왔었는데 벌써 7살,,ㅋ  놀이터면 환장을 하지요.. 둘째도 태어났구요.. 여기 백김치 환상으로 맛있어요.. 갈비도 맛있을땐 엄청나게 맛나고..  글구 채소도 싱싱하고,, 2층하고 3층하고 분위</t>
  </si>
  <si>
    <t>2014-07-11 14:11:14.392</t>
  </si>
  <si>
    <t>낙원떡방</t>
  </si>
  <si>
    <t>맛있는 떡^^  울 아들 백일에 떡케익과 백설기,수수팥떡,꿀떡..이렇게 했었는데 어찌나 떡케익이 이쁜지..완전 정성가득^^ 그래서 두돌때도 같은 떡으로 주문했었네요..  떡이 얼마나 맛있는지..ㅋㅋ 옆집도 주고 친척분들도 주고 회사에서도 나눠주고 다들 떡 맛있다고 칭찬 받았어요..</t>
  </si>
  <si>
    <t>2010-09-28 14:15:23.000</t>
  </si>
  <si>
    <t>lmk6****</t>
  </si>
  <si>
    <t>나쁘지 않네요~  무한리필의 초밥으로 나쁘지 않는편이라서 괜찮았네요</t>
  </si>
  <si>
    <t>2016-03-16 13:26:17.957</t>
  </si>
  <si>
    <t>lmn1****</t>
  </si>
  <si>
    <t>젋은사장님 맞고요 처음와봤는데 서비스가 좋아서ㅋㅋ후기 남깁니다 보쌈 푸짐하네요 지금먹고있는데 또와도 될듯ㅋㅋㅋㅋ</t>
  </si>
  <si>
    <t>2015-12-13 02:29:39.037</t>
  </si>
  <si>
    <t>lmon****</t>
  </si>
  <si>
    <t>직원분들 너무 친절하시구  모던한 인테리어도 참마음이들엇습니다  번창하세요~</t>
  </si>
  <si>
    <t>2013-11-10 14:46:54.607</t>
  </si>
  <si>
    <t>lms8****</t>
  </si>
  <si>
    <t>진짜 내평생 먹어본 중국음식중에 갑...  재료도 신선하고 깔끔하게 나오고   일단 맛이 진짜....</t>
  </si>
  <si>
    <t>2014-08-08 00:48:55.800</t>
  </si>
  <si>
    <t>라라포차</t>
  </si>
  <si>
    <t>lms9****</t>
  </si>
  <si>
    <t>아 왜 오늘 안열어요오오오오오오오오오ㅡㅡ</t>
  </si>
  <si>
    <t>2015-06-07 14:58:27.225</t>
  </si>
  <si>
    <t>lmuh****</t>
  </si>
  <si>
    <t>서비스로 나오는 아이스아메리카노가 맛있어요! 친구들과 우정반지 잘 간직할게요!</t>
  </si>
  <si>
    <t>2016-02-28 11:59:19.772</t>
  </si>
  <si>
    <t>lmy3****</t>
  </si>
  <si>
    <t>친절하게 다 챙겨주시고 잘해주셔서 너무 좋았어요!  좋은 추억 만들고 갑니당:)</t>
  </si>
  <si>
    <t>2015-12-14 21:15:09.042</t>
  </si>
  <si>
    <t>lmyo****</t>
  </si>
  <si>
    <t>조용하기도하고 친절해서좋아요!!</t>
  </si>
  <si>
    <t>2016-02-23 13:13:37.678</t>
  </si>
  <si>
    <t>ln04****</t>
  </si>
  <si>
    <t>가족같은 분위기에서 반지만들기 체험하고 갑니다 원하는 디자인으로 만들 수 있어서 너무 좋았어요!!  직원분들 모두 친절하셔서 좋았어요 ~~^^     재밌게 만들고갑니다 !!다음에 또 뵈용 ~~~~!!^^~</t>
  </si>
  <si>
    <t>2013-08-31 18:40:21.625</t>
  </si>
  <si>
    <t>lnah****</t>
  </si>
  <si>
    <t>불맛 꼼장어맛나요 꼼장어 여기서 처음 먹어봤는데 괜춘하더라구요  맥주도 레몬맥쥬ㅋㅋㅋ 신기한데 한번먹어볼정도?ㅋㅋㅋㅋ  가격도 저렴해요ㅋㅋㅋ 간단하게 한잔할고면 가볼만합니당.   메뉴 자체가 맛있어성 술보다 안주많이 먹게되요ㅋㅋ 양이 넘치는 건 아니지만 뭐 저렴하고 맛있으니까 용서~</t>
  </si>
  <si>
    <t>2014-03-23 18:22:45.830</t>
  </si>
  <si>
    <t>lnic****</t>
  </si>
  <si>
    <t>진짜 가격대비 짱 맛있어요 ♡♡♡ 로그인하게 만드시는맛이에요 &amp;gt;_&amp;lt; 친구가 맛있다고 해서 멀리서 왔는데 짱짱 최고에요 ㅋㅋㅋ 사장님도 친절하구 직원들도 너무 좋아요 ♡,,♡</t>
  </si>
  <si>
    <t>2016-02-29 22:00:00.840</t>
  </si>
  <si>
    <t>lnr8****</t>
  </si>
  <si>
    <t>저는 순댓국도 못먹는 사람인데요..저도 고기냄세에 엄청민감해서..여기는 너무 심할정도로 많이 나요.같이 간 남자친구는 순대국도 맛있게 잘먹어서 맛있다고 하는데 전 도저히 못먹겟더라구요..;</t>
  </si>
  <si>
    <t>2011-10-21 09:19:33.000</t>
  </si>
  <si>
    <t>lnuy****</t>
  </si>
  <si>
    <t>지금은모르겠는데 .일요일에 오전 완전 존잘 훈남알바생 얼굴보러 먹음ㅋㅋㅋㅋㅋㅋㅋㅋ</t>
  </si>
  <si>
    <t>2014-08-09 18:25:53.327</t>
  </si>
  <si>
    <t>lnxm****</t>
  </si>
  <si>
    <t>여기 문 닫았던데 시즌2로 복귀한다고 하는데 일단 폐점 중</t>
  </si>
  <si>
    <t>2014-11-13 13:29:18.440</t>
  </si>
  <si>
    <t>월매네주막</t>
  </si>
  <si>
    <t>lo10****</t>
  </si>
  <si>
    <t>빵점~ 이런술집처음 주인장인지 종업원인지 엄청 인상팍팍 기분나빴음 분위기 살벌 재수없음 다시는 안감 기본안주 2번이상 이제 안준단다~ 강냉이 남은찌개에 확 개죽쑤고 싶었음 정말 가지 마세요 돈쓰고 기분상하고 진짜 대박 나쁜집</t>
  </si>
  <si>
    <t>2015-03-11 09:44:23.923</t>
  </si>
  <si>
    <t>박혜경의쿠킹스타</t>
  </si>
  <si>
    <t>lo25****</t>
  </si>
  <si>
    <t>가격괜찮고 양푸짐하고 최곱니다!</t>
  </si>
  <si>
    <t>2015-12-10 20:58:53.954</t>
  </si>
  <si>
    <t>lo46****</t>
  </si>
  <si>
    <t>사장님 식사하실때 아기 똥기저귀 옆에두고 식사하시나봐요</t>
  </si>
  <si>
    <t>2014-07-22 19:26:54.585</t>
  </si>
  <si>
    <t>lo48****</t>
  </si>
  <si>
    <t>비빔국수랑오뎅국수짱맛잇어요^-^ 떡뽁이랑납작만두♡배터지는줄알앗다는.그치만계속먹고싶어용~크크</t>
  </si>
  <si>
    <t>2008-10-06 22:52:49.000</t>
  </si>
  <si>
    <t>lo52****</t>
  </si>
  <si>
    <t>반지도 이쁘고 친절해요^0^</t>
  </si>
  <si>
    <t>2015-10-05 14:47:12.827</t>
  </si>
  <si>
    <t>lo9v****</t>
  </si>
  <si>
    <t>남자친구랑 반지 만들러 갔는데 친절하게 알려주시고 종류도많고 재밌었어요  망한것도 살려주시고..ㅠㅠ 손재주 안좋은데 커버해주세요!</t>
  </si>
  <si>
    <t>2015-02-20 18:48:35.257</t>
  </si>
  <si>
    <t>lobc****</t>
  </si>
  <si>
    <t>얼마전에갓엇는데분위기굿이더라구요!! 소품들도특이하고흔히볼수없는가게인듯ㅎ 안주도깔끔하니맛이좋구맥주도여러가지잇어서골라먹는재미가잇을듯ㅋㅋ  소품도구경하고맛잇는음식도먹고술도먹고 좋아요~ 가격도착하다능ㅋㅋ</t>
  </si>
  <si>
    <t>2013-10-31 12:17:09.290</t>
  </si>
  <si>
    <t>lobo****</t>
  </si>
  <si>
    <t>안녕하세요 홍콩반점 관악구청점 입니다 먼저 불편를 드린 고객님들께 죄송하고요 위생적인 부분과 레시피 부분에 좀더 철저히 관리하고 직원교육에 최선를 다해 친절한 홍콩반점 되도록 노력 하겠습니다 항상 건강 하세요</t>
  </si>
  <si>
    <t>2016-03-24 00:56:42.792</t>
  </si>
  <si>
    <t>loca****</t>
  </si>
  <si>
    <t>저 얼마전에 여기 한번 가봤었는데.. &amp;#44318;찮더라구여... 데이트 장소로도 매우 좋은거 같고..  미팅장소로도 생각해볼만...근데 이 쿠폰 반드시 프린트해야 하나여? 우리 집에  프린터가 없어서리...</t>
  </si>
  <si>
    <t>2005-02-23 14:06:14.000</t>
  </si>
  <si>
    <t>홍대 정문 앞 놀이터 골목에 있는것 같네여. 유명해서 tv에도 많이 나오고 잡지에도 많이 나왔  다던데.... 생긴 지 10년 정도 됐어여.. 저희 누나 집이 합정동 근처여서 알거든여^^</t>
  </si>
  <si>
    <t>2004-12-28 13:18:45.000</t>
  </si>
  <si>
    <t>내가 아는 카펜데.. 네이버에서 보니까 뭔가 반갑네요... 친구들에게도 얘기 많이 듣는데..  여기 강츄입니다.~~~!!!</t>
  </si>
  <si>
    <t>2004-12-16 18:24:19.000</t>
  </si>
  <si>
    <t>너무너무 재밌게 잘 만들었어요 ^^</t>
  </si>
  <si>
    <t>2014-09-13 16:01:31.935</t>
  </si>
  <si>
    <t>loco****</t>
  </si>
  <si>
    <t>리필한번 했더니 진짜 다 태워서 줌ㅋㅋㅋ 짜장밥인줄... 한번 먹었으니 그냥 나가라 이건가</t>
  </si>
  <si>
    <t>2016-01-12 10:02:38.505</t>
  </si>
  <si>
    <t>loda****</t>
  </si>
  <si>
    <t>배달원이 심하게 불친절합니다.</t>
  </si>
  <si>
    <t>2014-08-01 16:32:15.335</t>
  </si>
  <si>
    <t>lodo****</t>
  </si>
  <si>
    <t>밤에 데이트했는데 이보다 분위기좋을수있을까하네요 완전로맨틱 &amp;gt;&amp;lt;</t>
  </si>
  <si>
    <t>2016-06-16 18:08:06.495</t>
  </si>
  <si>
    <t>loga****</t>
  </si>
  <si>
    <t>Few weeks ago i was looking for good restaurants to celebrate my family day so i found seouga &amp; cook . It was really awesome even the servers are really kind and they know how to speak in englishe if u guys visit this restaurant u guys will love it and i</t>
  </si>
  <si>
    <t>2015-10-20 12:16:15.612</t>
  </si>
  <si>
    <t>logi****</t>
  </si>
  <si>
    <t>그냥 좋다 마냥 좋다 언제나 좋다 그러하다</t>
  </si>
  <si>
    <t>2014-09-28 10:53:13.977</t>
  </si>
  <si>
    <t>logm****</t>
  </si>
  <si>
    <t>친구따라 이벤트 참여하러 다녀왔는데 ㅋㅋ 생각도 없었는데 맛있는 햄버거 먹어서 좋았어요 ㅎ</t>
  </si>
  <si>
    <t>2014-11-04 18:00:56.937</t>
  </si>
  <si>
    <t>logo****</t>
  </si>
  <si>
    <t>잣죽이아니라 쌀죽이에요 잣을 얼마나 적게 넣느지 돈 아까워요 가시는 않가요</t>
  </si>
  <si>
    <t>2015-12-30 11:49:56.504</t>
  </si>
  <si>
    <t>8월 9일 저녁 10시 다되어 케익을 사러 갔습니다. 마감하느라 그런지 청소하고 어수선 하더군요! 다음날 생일인 남편케익을 딸이 고르고 급하게 나왔습니다. 다음날 아침 케익에 촛불불고 혹시나 하는 마음에 밑판 유통기한을 확인하고 깜짝놀랐습니다. 8월 9일! 유통기한에 민감한 신랑이라 제조일이겠거니 아무것도 아닌 것처럼 넘겼지만 당황스러웠습니다. 안내 한마디 해줬으면 다른 케익으로 바꿨을텐데~ ㅠㅠ</t>
  </si>
  <si>
    <t>2014-08-12 10:36:32.427</t>
  </si>
  <si>
    <t>까페 분위기가 편안하고 좋았어요 ! 밤엔 테라스에서 홍대 길거리 공연도 볼 수 있고~ 양도 많이 주시고 기분 좋게 잘 먹고, 잘 놀다 갑니다 ! ^_^</t>
  </si>
  <si>
    <t>2015-01-22 16:25:42.268</t>
  </si>
  <si>
    <t>좋아요^^친절하시공ㅋㅋ  힘들지만 뿌듯♡뿌듯♡  애인님이랑 좋은추억만들어서 좋아용ㅎㅎ</t>
  </si>
  <si>
    <t>2015-04-22 15:50:20.080</t>
  </si>
  <si>
    <t>loha****</t>
  </si>
  <si>
    <t>파미에스테이션에있는 젤라띠 젤라띠 가서 이천쌀과 자몽셔벗 먹었어요~ 이천쌀은 씹히고 묵직한 맛이었고 자몽셔벗은 자몽의 씁쓸함과 달큰한 맛이 인상적이었어요~직원분들도 친절하시고 재밌으셨어요 ~ 또 찾아가고 싶은 젤라띠 였습니다 ㅎㅎ  다음에는 딸기와 망고 로얄밀크티 먹으러 가겠습니당 ㅎ</t>
  </si>
  <si>
    <t>2014-12-17 01:41:31.956</t>
  </si>
  <si>
    <t>음..사람은 많이들어오는데 너무 습해서 오래있고싶지않았어요ㅠ</t>
  </si>
  <si>
    <t>2015-02-14 23:33:08.999</t>
  </si>
  <si>
    <t>맛있어요~ 런치도 가보고 디너도 가봤는데 물론 런치는 가지수가 적지만 그 가격엔 평균이상인듯! 메뉴도 갈때마다 조금씩 늘고 요새 유행하는 음식을 마니 반영하는것가타요ㅋ</t>
  </si>
  <si>
    <t>2014-12-12 17:48:51.831</t>
  </si>
  <si>
    <t>백순대 맛있게 먹고왔어요 ㅎㅎ</t>
  </si>
  <si>
    <t>2015-04-18 01:16:18.871</t>
  </si>
  <si>
    <t>별 한개도 아깝다 새벽타임 여자알바생 주문받는거 불친절   스무디 주문했는데 바나나 끝에 안따고 믹서기에 그냥 넣더라? 안보고 있을줄 알았나? 본인이 먹는 거 아니라고 그렇게 만들어? 그리고 스무디용 투명하고 큰 빨대 안주더라?그래서 물어봤는데 뒤에가면 빨대있대 갔더니 그냥 일반빨대 ㅋ 스무디도 미적지근하고 거의녹았어 다른지점 탐앤탐스에서도 스무디 먹어봤지만 오늘처럼 이런 스무디는 처음봤다 다신안간다</t>
  </si>
  <si>
    <t>2015-04-17 04:38:43.075</t>
  </si>
  <si>
    <t>lohy****</t>
  </si>
  <si>
    <t>역 앞이라 사람이 너무 많을줄알았는데 의외로 여유있게 식사했어요.. 삼겹살스테이크 정말 맛있던 ㅎ.ㅎ</t>
  </si>
  <si>
    <t>2015-02-14 00:04:13.300</t>
  </si>
  <si>
    <t>담소</t>
  </si>
  <si>
    <t>loio****</t>
  </si>
  <si>
    <t>정말 완전 짜증났었습니다. 서비스란 개념 자체가 없는 분이 어찌 이런 일을 하고 있는...  저또한 반쪽짜리 별도 아깝다는 말하고 싶어요~!!!!</t>
  </si>
  <si>
    <t>2014-03-31 13:07:07.417</t>
  </si>
  <si>
    <t>최고집</t>
  </si>
  <si>
    <t>어제 생갈비 먹고 왔어요~ 기본찬들이 다른데 비해, 신선하다고 해야하나.. 차돌된장찌게랑 열무국수 맛있어요~ 불판도 자주 갈아줘서 좋았네요! 불편한거 없이 먹고 왔어요~ 추천. ^^</t>
  </si>
  <si>
    <t>2013-09-03 01:22:08.993</t>
  </si>
  <si>
    <t>loja****</t>
  </si>
  <si>
    <t>리뷰 안남길 수가 없네요.  서울에서 흔히 맛볼 수 없는 맛이에요.    냉동족도 아니고 핏물도 제대로 빼서 비린맛도 전혀 없고, 쫄깃한 육질이 정말 압권이군요!    제대로된 족발에 소주한잔 걸치고 싶다면 강츄!</t>
  </si>
  <si>
    <t>2015-10-01 17:24:34.607</t>
  </si>
  <si>
    <t>lojh****</t>
  </si>
  <si>
    <t>맛과 주방장에서 일하시는 분들은 정말 서비스 최고입니다. 근데 전화받는 여자와 남자. 거기 일하는 사람들 서비스 드럽게 엉망입니다. 이런거 진짜 안남기는데 예약하려고 전화했는데 여자분이 받았습니다. 목소리 톤이며 말투며 그냥 싸가지 입니다. 대충대충 말하고 빨리 전화 끈으라는 식으로 얘기하듯합니다. 남자분 또한 귀찬타는 듯이 전화 받습니다. 여기 직원 교육부터 똑바로 시키세요! 일하기 싫으면 그만 두던가 손님이 거기 일하는 사람 비유 맞추고 눈치보면서</t>
  </si>
  <si>
    <t>2013-01-22 12:36:25.973</t>
  </si>
  <si>
    <t>loki****</t>
  </si>
  <si>
    <t>홍대에 아직 이런데가 있네욤 !!! 대만족 성공적이였던 회식이였습니다!!!</t>
  </si>
  <si>
    <t>2015-12-29 14:47:25.591</t>
  </si>
  <si>
    <t>lol_****</t>
  </si>
  <si>
    <t>직원분들 굉장히 친절하시고 음식 진짜 맛있었어요^^ 특히 불고기 피자랑 레드 크림 파스타ㅎㅎㅎㅎ</t>
  </si>
  <si>
    <t>2015-05-30 13:41:46.918</t>
  </si>
  <si>
    <t>lol1****</t>
  </si>
  <si>
    <t>전화를 참 예쁘게 받으시네요  다른데서 시켜먹을게요^^</t>
  </si>
  <si>
    <t>2015-02-21 18:46:35.079</t>
  </si>
  <si>
    <t>lol2****</t>
  </si>
  <si>
    <t>왠만하면 이렇게 까지 남 장사하는곳에 이런글 안올리지만요 해도해도 너무해서 남겨요 무슨기름을 안갈았나봐요 양념순살먹었는데 하수구기름맛나요 쓴맛이요 그리고 고기가 있긴한가요?아예 다튀김밖에없네요 싼맛에 먹는것도 아니고 1마리에 13000원이면 이런치킨엔 너무과한가격이네요 2800원해도 안먹을겁니다 3조각 억지로 먹고 다 버려요 살다살다 이런치킨처음이라 심장이떨리네요</t>
  </si>
  <si>
    <t>2014-06-01 01:26:34.875</t>
  </si>
  <si>
    <t>lol4****</t>
  </si>
  <si>
    <t>저는 여기 꽤 맛있게 먹었는데요. 스테이크 구워주시는 김무열닮으신 직원분 잘생기시고 너무 친절하세요^^</t>
  </si>
  <si>
    <t>2016-01-25 22:04:20.892</t>
  </si>
  <si>
    <t>고구마 깔죠네랑 샐러드스파게티 절대 먹지 마세요 너무너무너무 맛없어요. 별하나도 아깝네요. 차라리 버거킹햄버거를 먹겠어요 -율리-</t>
  </si>
  <si>
    <t>2015-06-23 09:40:29.697</t>
  </si>
  <si>
    <t>lola****</t>
  </si>
  <si>
    <t>포장해서 집에서 끓여 먹었는데 맛이 별로임.  맛집이라해서 일부러 찾아갔는데..</t>
  </si>
  <si>
    <t>2015-11-06 01:22:56.611</t>
  </si>
  <si>
    <t>lole****</t>
  </si>
  <si>
    <t>레드오리지널..너무 짜요....</t>
  </si>
  <si>
    <t>2014-06-03 01:55:20.500</t>
  </si>
  <si>
    <t>더닭</t>
  </si>
  <si>
    <t>lolg****</t>
  </si>
  <si>
    <t>가끔 홍대갈때마다 찾는집입니다 사장님도 친절하시고 맛도 일품입니다 ㅎㅎ</t>
  </si>
  <si>
    <t>2014-08-23 20:03:15.829</t>
  </si>
  <si>
    <t>써스티몽크 홍대점</t>
  </si>
  <si>
    <t>loll****</t>
  </si>
  <si>
    <t>홍대점이 생겨서 너무 좋아요~~ 이태원까지 가야했었는데요... 직원분들이 무척 친절하시고 야외 테라스에 있는 바도 분위기가 좋더라구요</t>
  </si>
  <si>
    <t>2015-07-27 22:04:30.309</t>
  </si>
  <si>
    <t>보드람치킨 신림점</t>
  </si>
  <si>
    <t>늘 시켜먹는데 아주머니께서 주문받을때 항상 감사합니다 밝은 목소리로 인사하시고 배달도 빠르고 양도 만아요</t>
  </si>
  <si>
    <t>2013-06-15 19:19:22.971</t>
  </si>
  <si>
    <t>lolo****</t>
  </si>
  <si>
    <t>저는 완전 만족했어요 &amp;gt;_&amp;lt; 그냥 너무너무 맛있어요 ㅠㅠ 바삭하게 잘 튀겨주시고, 연어는 완전 싱싱했음!! 매장 분위기도 약간 일본에서 조용조용하게 먹는 심야식당 느낌? 문화랑 잘 어울려서 전 좋았어요~~</t>
  </si>
  <si>
    <t>2015-12-23 11:49:22.298</t>
  </si>
  <si>
    <t>투뿔소</t>
  </si>
  <si>
    <t>lomo****</t>
  </si>
  <si>
    <t>정말 맛있게 먹고갑니다.  정말 고기 한점 한점이  제 몸이 힐링 되는 엔돌핀이 되는느낌이 들 정도로 맛나게 먹고갑니다.   좋은친구와 먹었지만  좋은 시간 분위기에 맘껏 즐기다갑니다.  사장님  딱 이정도만  초심잃지 않고 열심히 하시고 건승하셨으면 좋겠습니다^^</t>
  </si>
  <si>
    <t>2015-10-23 23:28:56.275</t>
  </si>
  <si>
    <t>lonc****</t>
  </si>
  <si>
    <t>여기 맛있어요!! 배달하는 아저씨 너무 친절해요!!  기분좋게 먹엇네용~ㅎ</t>
  </si>
  <si>
    <t>2015-08-02 15:24:46.720</t>
  </si>
  <si>
    <t>lond****</t>
  </si>
  <si>
    <t>머리기신 남자선생님 말재간이좋아서 반지만드는동안 심심하지도 않고 만드는것자체가 어렵지도않아서 쉽게재밌게 할수있어요~</t>
  </si>
  <si>
    <t>2015-01-03 12:24:48.751</t>
  </si>
  <si>
    <t>좋아요 서울시내 스타벅스들 보면 번잡한곳이 많은데 여긴 외곽에있는 곳처럼 넓고 여유로와요 주로 저녁에 갔는데 제가갈땐 직원분들 좋았어요 ㅋㅋ영수증에 직원분이름이 축구선수 박주영별명이랑 같아서 빵터짐 ㅋ</t>
  </si>
  <si>
    <t>2015-05-20 05:38:24.705</t>
  </si>
  <si>
    <t>오늘 오후3시에 알탕먹은 사람입니다. 진짜 1점도 아깝다  알탕에 알이 제대된게 1개가 없냐??? 오래된 냄새나고 알크기가 어떻게 2센치 정도냐?? 그렇다고 반찬이 좋은것도 아니고 가지무침 김치 마늘쫑 속젖 , 진짜 집에서도 안먹는거다.  밥빼고 알탕, 반찬 반 이상 다 남겼다</t>
  </si>
  <si>
    <t>2012-07-31 17:01:57.966</t>
  </si>
  <si>
    <t>lone****</t>
  </si>
  <si>
    <t>나 어제 생각만 하면 자다가도 벌떡 깰판이네.. 머라고??  낙지 중간에 와서 5천원 더 달래놓고 내가 지랄하니 그렇게 얘기하지 말라고? 그럼 내가 어떻게 얘기하길 바라는데?? 그럼 내 피같은 돈은 알바 니가 줄꺼냐? 아 나참.. 기분더러워서... 하긴... 알바년도 잘못이지만  사장이 얘기 했으니 그따구로 얘기 했겠지,, 둘다 그따구로 살지마라 토 나온다!!!!!!!!!!!!!!!</t>
  </si>
  <si>
    <t>2014-07-17 09:14:33.931</t>
  </si>
  <si>
    <t>흑형치킨 블로그에서만 보다가 집 근처에 생겨서 가봤는데 역시 기대했던 것 만큼 짱맛!!! 흑형떡볶이에 밥 말아먹었는데 마시따... 또 가고싶다ㅜ_ㅜ 파인애플 샤베트 후식으로 추천~~!</t>
  </si>
  <si>
    <t>2014-12-22 09:18:22.581</t>
  </si>
  <si>
    <t>long****</t>
  </si>
  <si>
    <t>가격대 저렴하면서 만족스러운 초밥,  그 정도 가격에비해 초밥이 길고 크고두툼합니다</t>
  </si>
  <si>
    <t>2015-11-12 17:28:10.577</t>
  </si>
  <si>
    <t>맛있어요. 음식들이. 파스타도 간도 적절하고 ㅋㅋ특히 분위기진짜 죽이네요~~넘좋아요 ㅋㅋ연말때 또한번 가야겠어요 ㅋ</t>
  </si>
  <si>
    <t>2015-10-28 16:35:16.911</t>
  </si>
  <si>
    <t>예전에 막창집은 그나마 괜찮아서 이번에도 기대하고 갔는데 정말 별로더라구요.... 고기가격도 그렇고 밑반찬도 아니었습니다... 솔직히 가격시세나 맛 잘모르고 무조건 밖에서 먹으면 맛있어하는 10대 20대 초반 젊은 애들이나 즐길만한 곳임</t>
  </si>
  <si>
    <t>2015-04-29 11:28:49.431</t>
  </si>
  <si>
    <t>어사랑횟집</t>
  </si>
  <si>
    <t>좋아요,,,,,,,,,,,,,</t>
  </si>
  <si>
    <t>2015-02-05 17:36:49.893</t>
  </si>
  <si>
    <t>진짜 별로.....ㅋㅋㅋㅋㅋㅋㅋ노답......</t>
  </si>
  <si>
    <t>2015-10-16 17:13:38.208</t>
  </si>
  <si>
    <t>쿠폰이용해서 가게 됬는데  가게가 굉장히 넓고 깨끗하고 직원이 친절하십니다.  쿠폰사용해보면서 이렇게 만족스럽게 먹은적은 처음이네요ㅎㅎㅎ  닭도 넘 맛나고 칼국수 면발이 정말 맛있더라구요^^ 칼국수 꼭 드세요ㅎ.ㅎ</t>
  </si>
  <si>
    <t>2012-02-03 15:44:21.000</t>
  </si>
  <si>
    <t>집근처에 있어서 종종 방문하는 곳인데..굉장히 저렴하고 맛있어요^^  사장님이 굉장히 조리를 정성스럽게 하시더라구요~  돈까스도 기름냄새안나고 촉촉하고 바삭하고 최고에요ㅋ  동네에 있어서 그렇지 번화가에 있었으면 대박집인데...^^</t>
  </si>
  <si>
    <t>2010-07-26 16:29:55.000</t>
  </si>
  <si>
    <t>lonl****</t>
  </si>
  <si>
    <t>좋아요좋아요좋아요좋아요x100000⛪⛺</t>
  </si>
  <si>
    <t>2014-07-25 16:56:03.739</t>
  </si>
  <si>
    <t>lonp****</t>
  </si>
  <si>
    <t>자주가는 신촌점이랑 비교되네요, 일단 매장이 지저분하고 관리가 안되고 알바는 주문하는데 서로 장난치고 있고 빙수는 양 적고 재료도 신선하지가 않아요 인절미 빙수 먹는데 인절미랑 아몬드가 오래되서 딱딱하고 맛도 이상했어요 관리가 필요한듯 하네요 다시 오고 싶지는 않은 매장이에요</t>
  </si>
  <si>
    <t>2015-09-19 20:47:06.800</t>
  </si>
  <si>
    <t>loo2****</t>
  </si>
  <si>
    <t>가격부서 수정하시죠! 등심 39,000원 아니라 43,000원이라고 하던데요?   여기 서빙 직원 손님 이겨먹을라고 작정을 한듯!!   한근을 시켜먹는데 고기판 둘레도 넓직하게 홈이 파여있고 계란물을 붓고 가길래 저희일행 네명은 모두  계란이다~ 하면서 판이 신기한데 서비스구나.. 하면서 잘 먹었죠.. 짭잘하니 간까지 되어있었는데..  나중에 고기 바꾸면서 판을 갈아주는데 남은 계란 싹싹 긁고 있는 제게..  "ㅇㅣ거 드시는거거 아닌데..."   "그럼</t>
  </si>
  <si>
    <t>2009-10-12 09:17:31.000</t>
  </si>
  <si>
    <t>loo4****</t>
  </si>
  <si>
    <t>한마디로 말하면 진짜짜요  까르보나라랑 피자이름은기억이안나는데 너무짭니다   친절하구 재료도신선한데  까르보나라 진짜너무짜서 말하려다 그냥남기고나왔어요</t>
  </si>
  <si>
    <t>2015-05-24 00:42:53.998</t>
  </si>
  <si>
    <t>look****</t>
  </si>
  <si>
    <t>친구들이랑 가봤는데 진짜 맛있었어여 ㅋㅋㅋㅋㅋㅋ막걸리집인데 깔끔+복고음악 굿</t>
  </si>
  <si>
    <t>2015-11-18 01:09:27.399</t>
  </si>
  <si>
    <t>드디어갔다드디어 줄을 한시간반이나기다렸다;;기다리면서까지 이걸먹어야되나했음-_-드디어 들어가서 음식이나오고 먹는순간 기다리길잘해땈ㅋㅋㅋㅋㅋ존맛!등갈비를다먹고 주황색?머리오빠가 밥볶아줬는데 재밌는얘기하면서 볶아주는데너무재밌었닼ㅋㅋㅋ암튼 볶음밥도 맛있었당 근데 계란을 빼고하면 훨씬더 맛있을것같당!제임스치즈등갈비1호점 완전강추에여 음식도맛있고 직원들도 너무친절하고좋네용*.*또가야징</t>
  </si>
  <si>
    <t>2014-08-27 17:03:31.207</t>
  </si>
  <si>
    <t>먹어보려고 위치 물어보려 전화했다가 차 없음 오지 말란식??  홍대 길 아느냐 모르느냐.. 길 설명이 힘들다 주소를 부르겠다알아서 찾아와라 대놓고 불친절!! 뭐 이런 가게가 아직도 안망하고 아직도 안잘리는지..   테이스티 로드에 왜나온겁니까?? 테이스티 로드에 악플 달아야겠네요!!! 꼭 망하세요!!!</t>
  </si>
  <si>
    <t>2014-08-10 23:37:23.538</t>
  </si>
  <si>
    <t>얼마전에 맛집 파워블로그 에서 뉴욕뉴욕을 보게 되서 가게 됐어요. 음식 시키고 나오기 전에 여기 있는 평점을 보게됐는데요. 늦게 나온다는 말에 겁(?)먹었어요. 그런데 우려와 달리 일찍나와서 맛있게 잘 먹었습니다.</t>
  </si>
  <si>
    <t>2014-05-20 13:03:52.439</t>
  </si>
  <si>
    <t>별 한개도 아깝고 음식 백년기다려야하고 값에.비해 그리.맛있지도 않고 직원 싸가지 없고 돌머리들</t>
  </si>
  <si>
    <t>2014-10-09 00:10:27.602</t>
  </si>
  <si>
    <t>스튜 먹었는데 엄마가 집에서 해준 맛이 나서 완전 깜놀... 진짜 맛나요!!!!!!!</t>
  </si>
  <si>
    <t>2016-03-26 21:05:56.326</t>
  </si>
  <si>
    <t>홍그지</t>
  </si>
  <si>
    <t>여기 진심으로 좋아요! ㅎㅎ 분위기가 짱짱맨</t>
  </si>
  <si>
    <t>2015-12-20 04:06:42.771</t>
  </si>
  <si>
    <t>이자카야라서 처음엔 부담스러웠는데~~  저렴한 요리가 저를 단골로 만들었어요.ㅎㅎ  홍대에서 괜찮은 이자카야 찾는 분들이나   데이트를 한다면 주가노주방 추천합니다.</t>
  </si>
  <si>
    <t>2012-11-13 12:15:36.992</t>
  </si>
  <si>
    <t>반개도아깝습니다. 평소엔 시킬때는 갖다주셨는데 쿠폰으로 시킨다고 갑자기 여긴  배달이안된다고하시네요?? 정말 기분이나빠서 다신 여기서 시켜먹지않고싶네요!!!! 오토바이로 오래걸려야십분?이 참 먼가보네요  쿠.폰.    으로 시켜서</t>
  </si>
  <si>
    <t>2015-01-16 22:01:38.829</t>
  </si>
  <si>
    <t>참놔 매니져인지 누군지 모르겟지만 완죤 싸가지.없고 위생상태 엉망이네여</t>
  </si>
  <si>
    <t>2016-02-12 06:31:53.274</t>
  </si>
  <si>
    <t>아 배고프다 골뱅이소면먹고싶다 내일또가야지</t>
  </si>
  <si>
    <t>2014-05-29 16:06:07.966</t>
  </si>
  <si>
    <t>신림역 주변에 보기드문 맛집이에요. 신림역 주변에 음식점은 정말 많은데 뛰어난 맛집은 없죠ㅡ.ㅡ;   여기는 요리가 다 맛있는데, 블로그 강추 메뉴들은 쵝오에요. 위치가 순대골목 쪽이 아니라 아는 사람만 찾아간다능.ㅎㅎ</t>
  </si>
  <si>
    <t>2015-04-09 21:43:39.556</t>
  </si>
  <si>
    <t>lool****</t>
  </si>
  <si>
    <t>예쁜 플레이팅에, 정갈한 음식들 너무 좋았어요 ^^ D1코스 먹었는데,  가격도 음식대비 너무 착한것 같아요 :-)</t>
  </si>
  <si>
    <t>2015-02-25 11:42:30.080</t>
  </si>
  <si>
    <t>여기를 맛집으로 하시는 분들 인터넷에 올린분들 의심까지 들 정도 였습니다,  불친절 지저분한 서빙 돈이 아까워서 울었고 메뉴판에 나온대로 다주지도 않고 손님이 반찬달라고 하니  짜증나 이럽니다. 기분 망치고 싶으시면 가세요 맛도 형편 없습니다. 너무 열받아서 일부러 찾아서 이런거 씁니다.</t>
  </si>
  <si>
    <t>2012-02-02 17:50:36.000</t>
  </si>
  <si>
    <t>브릭카페 겟앤쇼</t>
  </si>
  <si>
    <t>loon****</t>
  </si>
  <si>
    <t>알바 불친절, 30분째 기다리는데도 세팅 안해주고 들어왔을 때 웨이팅 안내도 없었어요.  가게가 체계도 없고 주먹구구식으로 돌아가는데 그 피해는 손님이 봐요. 다신 안가고 주변에 가지말라고 말릴 겁니다.</t>
  </si>
  <si>
    <t>2016-02-09 15:15:51.158</t>
  </si>
  <si>
    <t>호기심에 한번 와봤는데 되게 분위기가 좋더라구요    집에 있는 안마기보다 시원시원합니다!!</t>
  </si>
  <si>
    <t>2016-02-17 20:59:15.102</t>
  </si>
  <si>
    <t>가격대비 맛있고 퇴근길에 자주 사다먹습니다  제가몇달째 먹는데 가짜치즈라는 소리 들어본적이 없네요</t>
  </si>
  <si>
    <t>2014-05-06 20:29:49.913</t>
  </si>
  <si>
    <t>초반 오픈해서 사람 없을때 친절해서 가다가 멋대로 열고 닫아 허탕 두번 친뒤로 안감  카드 받기싫다고 대놓고 적어놓은거 보고 더 안감  줄을 왜서는지 이해가 안되는 집</t>
  </si>
  <si>
    <t>2014-06-09 22:32:12.209</t>
  </si>
  <si>
    <t>loop****</t>
  </si>
  <si>
    <t>1~2 년 전쯤에 한두번 먹어봤는대 그냥 그랬어여 그래서 좋다 안좋다 평가는 못하겠고 댓글다는 이유는  조 밑에 돈만원도 안대는거 쳐먹고 카드 긁는다고 하는넘들 그주제에 망하내 안망하내 써비스가 개판이내 하는넘들은 본인부터나좀 냉정히 평가하세여   개인적 생각으론 4천언 카드한다하고 악플단넘은 맨탈이 쓰레기로 평가댑니다</t>
  </si>
  <si>
    <t>2013-10-01 16:09:01.109</t>
  </si>
  <si>
    <t>그냥 동내 중국집이져 .. 근사한 차이니 레스토랑식이 아니고여... 그래서 망설이다 들어가서 먹었습니다  탕수육 짜장 짬뽕 먹었는대 깔끔하고 맛있습니다.여친이 더 좋아하대여 가게 비쥬얼과 다르게 주방도 위생적이라 1년째 단골됬어여 다른분 평가는 모르겠구여 개인적생각으론 근방에선 확실히 젤 나아여 배달도 친절하고 양장피와 깐풍기 추천합니다</t>
  </si>
  <si>
    <t>2013-09-29 18:43:19.193</t>
  </si>
  <si>
    <t>lopi****</t>
  </si>
  <si>
    <t>변방에 불과한 신림동 고시촌에 서울 최고의 제과점이 있다면 바로 이 곳.</t>
  </si>
  <si>
    <t>2012-03-13 19:53:22.000</t>
  </si>
  <si>
    <t>lora****</t>
  </si>
  <si>
    <t>라떼 진짜맛있어요~ ㅎㅎㅎ 라떼에서 커피향을 지대로 느낄수 있죠,,, 요즘엔 터치 커피 사서,, 집에서도 라떼를먹는데, 우유값이 대략난감 ㅎㅎ</t>
  </si>
  <si>
    <t>2014-08-26 15:22:53.594</t>
  </si>
  <si>
    <t>lord****</t>
  </si>
  <si>
    <t>새내기 커플이나 소중한 기념일에  또는 색다른 데이트를 원할때   특별한 선물 직접 만들어보세요</t>
  </si>
  <si>
    <t>2015-07-07 20:12:07.567</t>
  </si>
  <si>
    <t>요즘에 날씨가 쌀쌀해졌길래 퇴근길에 배도 살짝 고파와서 한봉지 사먹었는데...다른 데서 먹었던 호두과자랑  맛이 쫌 달라요..  호두도 하나씩 크게 붙어있고, 제가 개인적으로 팥을 많이 좋아라하는데 팥도 듬뿍 들어있어서..진짜 맛있더라구요..  퇴근할때마다 꼭 들려서 하나씩 사는 버릇이 생겼지모에요..  암튼...킹왕짱 추천합니다...</t>
  </si>
  <si>
    <t>2008-09-30 15:12:05.000</t>
  </si>
  <si>
    <t>오래간만에 갔더니 이전하셨네요.   그래서 합정역으로 가 방문을 했습니다..만  소형견 대형견을 나눠 놓음에도 불구하고  개들이 전보다 컨트롤이 안되더군요..  그 중 눈에 띄는 롯드와일러..  중성화도 안 된 숫놈이 여기저기 뛰어다니며 다른   개들과 싸우고 애들 있는 자리서   프렌치 불독에게 마운팅까지 하고 있는데  알바들 구경만 합니까.</t>
  </si>
  <si>
    <t>2014-07-10 21:41:22.410</t>
  </si>
  <si>
    <t>여름의 최고 별미^^ 더위가 싸악 가셔요 ~~고소한 들깨국수도 맛있구여~~매장도 깨끗 직원도 친절 굿이네요^^</t>
  </si>
  <si>
    <t>2013-07-06 18:00:58.194</t>
  </si>
  <si>
    <t>모스버거 건대롯데점</t>
  </si>
  <si>
    <t>모스버거에 흘러나오는 음악은 전국 매장 동시 플레이인가요, 혹은 매장별로 플레이하는 건가요? 좋았던 곡이 있어서...</t>
  </si>
  <si>
    <t>2015-10-18 21:50:00.162</t>
  </si>
  <si>
    <t>lore****</t>
  </si>
  <si>
    <t>매일매일 출근길에 앞을 지나가서 공사할때부터 현수막 보고 오픈하면 점심한끼하러 가봐야 겠다고 생각했던 곳인데 오늘 드디어 가보았습니다. 우선 제가 먹은건 비빔칼인가? 쫄면스타일의 비빔국수였는데 많이 맵지않고 맛있었습니다. 깔끔한 인테리어와 다양한 메뉴들.... 차근차근 하나하나 먹어봐야겠다는 생각이 드네요~ 서비스도 괜찮고 맛도 괜찮은 곳입니당~</t>
  </si>
  <si>
    <t>2015-05-16 14:40:13.909</t>
  </si>
  <si>
    <t>lorw****</t>
  </si>
  <si>
    <t>너무 지저분하고 해도 너무 할 정도네요</t>
  </si>
  <si>
    <t>2014-06-10 17:19:33.398</t>
  </si>
  <si>
    <t>우와 분이기 짱짱  맥주맛이 일품이네요</t>
  </si>
  <si>
    <t>2014-06-10 17:18:02.563</t>
  </si>
  <si>
    <t>언제가도 맛있어요 굿굿bb 근데 기다리는건 너무 지겨워 ㅜㅜ</t>
  </si>
  <si>
    <t>2014-06-10 17:16:24.431</t>
  </si>
  <si>
    <t>저는 치킨무가 넘 맛있어서 계속리필을. 맛있어요!!</t>
  </si>
  <si>
    <t>2014-06-10 17:19:03.919</t>
  </si>
  <si>
    <t>피자스쿨 봉천점</t>
  </si>
  <si>
    <t>los1****</t>
  </si>
  <si>
    <t>오늘 봉천점에서 5000원짜리 콤비네이션피자 사먹었는데 정말 맛있었어요. 직원들도 친절하던데요...내일도 사먹어야지 친구들이랑</t>
  </si>
  <si>
    <t>2006-10-28 01:44:23.000</t>
  </si>
  <si>
    <t>lose****</t>
  </si>
  <si>
    <t>요기 작년에 인터넷 검색해서 가봤는데 정말 맛나게 묵은 기억이 있어요 근데 댓글이 하나도없네요 ᆢ이상하다</t>
  </si>
  <si>
    <t>2014-07-30 15:25:38.705</t>
  </si>
  <si>
    <t>여기 진짜 전화받는분도  씨에스마인드 전혀없고 완전별루임   지나가다보면 애기업고 장사하시던데 .... 위험해보이기까지 아무튼 이곳은 다신이용안할듯</t>
  </si>
  <si>
    <t>2015-04-06 20:09:49.613</t>
  </si>
  <si>
    <t>정말 매운거 생각날때 찾으면 최고..!! 넘 맛있다..또 군침도네...</t>
  </si>
  <si>
    <t>2008-01-10 18:39:14.000</t>
  </si>
  <si>
    <t>lost****</t>
  </si>
  <si>
    <t>완전 기대 이상으로 좋네요 ㅎㅎ  감사합니다!!</t>
  </si>
  <si>
    <t>2015-12-05 16:24:08.914</t>
  </si>
  <si>
    <t>맛있고 장어가 엄청 큼!!!!! 이 가격에 먹을 수 없는 맛!!! 최고!!!매일 오고싶음!!!! 애미도 잊게 만드는 맛!!</t>
  </si>
  <si>
    <t>2014-12-26 22:30:06.972</t>
  </si>
  <si>
    <t>가격도 비싸지 않고 양도 많고 훈제 삼겹살 정말 맛있습니다 ㅋㅋ 강추하는 곳!!</t>
  </si>
  <si>
    <t>2015-03-06 18:27:29.700</t>
  </si>
  <si>
    <t>육회한 연어라는 이름이 가진 유쾌함도 좋은데 육회한 연어라는 이름에 걸맞게 육회와 연어가 굉장히 좋았음~♡</t>
  </si>
  <si>
    <t>2016-03-03 15:55:06.989</t>
  </si>
  <si>
    <t>이거먹고 배탈나서 뭐라했더니 쳐먹지 말라고 욕하더라고요 어이없네</t>
  </si>
  <si>
    <t>2015-12-24 23:51:29.527</t>
  </si>
  <si>
    <t>안되겠다싶어 전화끊고 났더니, 그때부터 개인전화로 11번을 전화해서 당신 뭐냐며 소리를 지르길래, 대꾸도 않고 끊었어요. 그랬더니 문자로 싸가지, 면상, 성질.. 이런 단어를 써가면서 메세지를 보냈더라구요. 참, 신기한 중국집이에요.다른건 몰라도 저장된 고객정보를 이용해 개인전화로 다시 통화를 시도하고, 문자로 욕을 해대니.. 가만 있으면 잘한줄 알까봐 신고는 꼭 해야겠습니다. 대수롭지 않은일로 시작되었지만, 뒤로갈수록 이분의 행동이 지저분해자네요. 거</t>
  </si>
  <si>
    <t>2012-02-11 19:58:22.000</t>
  </si>
  <si>
    <t>다른지점 강강술래보다 최오예요.  기본 밑반찬도 많구요. 사장님 사랑해요</t>
  </si>
  <si>
    <t>2014-10-28 17:31:27.608</t>
  </si>
  <si>
    <t>최악입니다  배달시간 1시간이 넘었는데 10분 더 기다려야 된다면서 죄송하단 말 없음. 이런 매장 없어져야 함</t>
  </si>
  <si>
    <t>2014-12-15 17:51:23.216</t>
  </si>
  <si>
    <t>lot7****</t>
  </si>
  <si>
    <t>엄청달고 예전에 보통, 곱배기 이런식으로 장난질해서 다시는 안가요. 일반적인양은 곱배기값 받고, 보통은 고기집에서 후식으로 나오는 냉면양보다 적었음. 지금은 값이 올라 6000원인가 받던데, 분식 밀가루냉면을 너무 비싸게 받네요. 다른매운 냉면집 4000 ,4500원하고 양도 엄청 많이주는데, 여기는 갈데가 못됨</t>
  </si>
  <si>
    <t>2015-10-19 19:38:04.931</t>
  </si>
  <si>
    <t>lote****</t>
  </si>
  <si>
    <t>저녁에 사람이 많아서 음식나오는데 조금 기다리긴했지만 스테이크랑 리조또 넘넘 맛있었어요!^^  가격도 부담없고!ㅋ 자몽스쿼시는 원래 자몽 써서 시러하는편인데 넘맛있어서 또 찾게될듯!ㅋㅋ 잘먹고 가요~</t>
  </si>
  <si>
    <t>2014-02-28 19:07:52.839</t>
  </si>
  <si>
    <t>loti****</t>
  </si>
  <si>
    <t>강강술래 모든 음식이 맛있어요^^. 짱친절해서 또 오고 싶어요</t>
  </si>
  <si>
    <t>2014-07-28 12:20:22.069</t>
  </si>
  <si>
    <t>lotr****</t>
  </si>
  <si>
    <t>완전짱맛있어요~~!!!!! ㅎㅎㅎㅎㅎㅎ</t>
  </si>
  <si>
    <t>2015-09-04 20:08:17.473</t>
  </si>
  <si>
    <t>lotu****</t>
  </si>
  <si>
    <t>대박 맛있음  매운거 못먹는데 그나마 소스가 있어서 찍어서 싸 먹으니깐 먹을만함  어떻게 숯불 냄새가 쭈쭈미에 베어 있는지 신기함  강추해요!!</t>
  </si>
  <si>
    <t>2013-08-21 16:49:43.102</t>
  </si>
  <si>
    <t>lou0****</t>
  </si>
  <si>
    <t>문 닫은듯;; 전화 결번인데요</t>
  </si>
  <si>
    <t>2012-11-07 17:03:14.670</t>
  </si>
  <si>
    <t>loui****</t>
  </si>
  <si>
    <t>음식 맛있고 서비스 좋아요~ 홍대에 여유있게 식사할 만한 곳이 생겼네요~손님 접대용으로도 좋을 것 같아요~</t>
  </si>
  <si>
    <t>2014-07-22 12:52:49.378</t>
  </si>
  <si>
    <t>3살 짜리 딸이 질긴건 안먹는데 돼지 막창을 먹네요..허허  초벌구이가 잘 되어 육즙이 살아 있네요..  참 맛있어요~라는 도장을 찍어 주고 싶네요.</t>
  </si>
  <si>
    <t>2014-11-11 13:22:21.191</t>
  </si>
  <si>
    <t>헉..절대시켜먹지말아야지..</t>
  </si>
  <si>
    <t>2010-07-02 13:03:13.000</t>
  </si>
  <si>
    <t>..진짜 평점이 맞긴맞네. 바쁘면 불친절해도됩니까?  사과할줄도모르고 언제쯤오냐고 물어본게 그렇게 기분이 나빳나요? 배달시키고 40분후에 전화로 아여기 어디어디인데요 말하는도중에 아금방가요 방금출발햇어요. ㅋㅋㅋㅋㄱㅋㄱ참나 잘먹고잘살아라</t>
  </si>
  <si>
    <t>2014-08-14 16:15:59.030</t>
  </si>
  <si>
    <t>loun****</t>
  </si>
  <si>
    <t>성의없는 태도와 음식... 두 번은 안갈듯요;;</t>
  </si>
  <si>
    <t>2014-11-24 00:29:51.871</t>
  </si>
  <si>
    <t>lous****</t>
  </si>
  <si>
    <t>재밌고 좋았어요♥♥ 좋은추억하나 만들고 가요~♥♥</t>
  </si>
  <si>
    <t>2014-04-27 17:25:14.464</t>
  </si>
  <si>
    <t>lov1****</t>
  </si>
  <si>
    <t>강추.. 전 혼자사는데 비싼 피자헛이나 도미노보단.. 여기가 맛도 더 괜찮은 것 같고  자취하다보면 밤늦게 배고플때 시켜먹을 수 있어서 한번 시켜먹곤 계속 여기서만 시켜먹고있어요^^   한.. 2년째 여기서만 피자먹고있어요 ㅋ</t>
  </si>
  <si>
    <t>2007-04-13 19:57:05.000</t>
  </si>
  <si>
    <t>lov2****</t>
  </si>
  <si>
    <t>전 평일 오픈할때 갔었는데..음식을 거의 5~6개 시켰나봐요..ㅎ  친구들 5명이서 함께가서 너무 즐겁게 수다떨고 실컷 즐기고 왔어요. 이색적인 음식들이 많아서 카스에 올릴 작품사진들이 마구 마구 나왔어요..ㅎ  다음에 친한 친구들과 또 가고 싶어요~~~^^*  처음마셔본 잉카콜라 독특하고 풍선껌맛 나서 너무 재미졌다는..ㅎ</t>
  </si>
  <si>
    <t>2014-11-13 17:36:07.147</t>
  </si>
  <si>
    <t>lova****</t>
  </si>
  <si>
    <t>와 저번주 토요일에 갔는데 알바생들도 좋고 맛도되게 좋네요  가신분들은 아시겠지만 밑에분들 너무 폄하가 심하네요   맛도 없고 서비스도 개판이면 사람이 그렇게많겠습니까 주말말고 딴날에도 사람이 많던데   여튼 홍대 한신포차가 가본데중에선 제일좋네요</t>
  </si>
  <si>
    <t>2012-01-10 19:44:06.000</t>
  </si>
  <si>
    <t>정말 친절하게 잘 가르쳐주셨어요~사장님,실장님!! 이쁘게 잘 만들고 가요❤️ 손재주 진짜 없는데 잘 가르쳐주셔서 너무너무 맘에 드는 커플링 만들고 갑니다~ 여기가 최고인듯 하네요!!!</t>
  </si>
  <si>
    <t>2015-11-17 17:00:48.496</t>
  </si>
  <si>
    <t>타 치킨집과 차별화 된 소스~~~!!!개인적으로 레드가 제일 맛있었어요 ㅎㅎㅎ다른 메뉴도 전체적으로 깔끔하고 느끼하지않아 좋았습니다 서비스도 굳굳! 사장님 너무 푸근하고 친절하세요 ㅎㅎ짱짱</t>
  </si>
  <si>
    <t>2015-11-27 18:09:50.576</t>
  </si>
  <si>
    <t>주인처럼 보이는 아주머니 왜이렇게 불친절하신지..  소소한거 가지고 너무 짜네요 5명이서 기름장 꼴랑 2개 주심 더 달라니까 줄 수 없다네요..기름 엄청 아끼시는 듯 별 아닌데 밥먹다가 기분이 정말 안좋네요 이제 갈일은 없을 듯!</t>
  </si>
  <si>
    <t>2016-02-28 21:09:57.759</t>
  </si>
  <si>
    <t>전철타러 가다가 아메리카노가 마시고 싶어서 들러서 아이스아메리카노 주문했습니다 저렴해서 기대도 안했지만ㅎㅎ  서비스도 별로고 ...언제 뽑아 놓은지 모르는 샷을 넣어주더군요 ㅎㅎㅎㅎㅎ목말라서 두모금 마시고 버렸어요.</t>
  </si>
  <si>
    <t>2015-11-28 22:37:56.893</t>
  </si>
  <si>
    <t>생어거스틴 메세나폴리스점</t>
  </si>
  <si>
    <t>love****</t>
  </si>
  <si>
    <t>유단비 매니저분 칭찬해드리고싶네요.  너무 친절하셔서 기분좋게 다녀왔어요. 뿌팟봉커리 맛있었음~</t>
  </si>
  <si>
    <t>2014-08-07 15:00:58.080</t>
  </si>
  <si>
    <t>맛은 그런대로 괜찮았어요 문제는 서비스~ 젊은 여자분이 사장님이신지는 모르겠으나 그분은 괜찮은데 나이 있으신 아줌마는 좀 짜증났어요 이유식파는 집에서 아기들 델고와서 아기의자 놓겠다는데 점심시간이라 곤란하다는 듯이  반응하는 건 쫌 아니였어요 그 분이 직원이었다면 직원교육 좀 하셔야 할 거 같네요 기분은 별로 였지만 아이가 이유식 잘 먹어서 다행이었어요</t>
  </si>
  <si>
    <t>2014-08-26 19:46:56.194</t>
  </si>
  <si>
    <t>여기 단골손님 있을까? 사람이 들어가도 거들떠보지 않고 주문했더니 주문받은 그자리에서 다른메뉴 말하면서 딴소리하고 음식 늦게 나오는데 얼마나 늦냐 물으니 확인도 안하고 기다리라 그러고 뭐야 대체</t>
  </si>
  <si>
    <t>2016-03-11 12:43:33.793</t>
  </si>
  <si>
    <t>일욜 세시쯤 갔는데 세트메뉴로 안주셔서 더 비싸게 나왔어요 . 바로 말했더니 계산 맞다고 우기시더라구요. 몇백원 아까운게 아니라 제대로 확인 안하시고 절 진상취급 하는듯한 말투가 기분나빴어요. 줄도 길고 해서 걍 가게 나와버렸는데 정말 불쾌했네요 다시 안감</t>
  </si>
  <si>
    <t>2015-08-10 08:01:44.161</t>
  </si>
  <si>
    <t>양도 적고 맛도 없고, 죽이라기보다 밥에 물말은듯, 불친절하고, 근데 사람 많아서 기다려서 먹음. 근처 다른죽집이 없어요.</t>
  </si>
  <si>
    <t>2014-11-10 13:18:22.029</t>
  </si>
  <si>
    <t>막 쓰지 않고 담백해서 깔끔하게 입가심으로 먹기 좋은 말차빙수!! 토스트에는 쫄깃쫄깃한 아이스크림이 올라가있어서 마음에 드네요 ^^</t>
  </si>
  <si>
    <t>2014-01-10 05:36:08.625</t>
  </si>
  <si>
    <t>밑에 사람들 기사는 읽고 글을 쓰는건가요? 애초에 아기를 데려갈거면 철저하게 준비를 해서 가시던가 남한테 피해준건 생각안하고 자기가 피해자라고 소리치는 꼴이 우습네요</t>
  </si>
  <si>
    <t>2013-03-03 00:28:06.845</t>
  </si>
  <si>
    <t>진짜맛없습니다. 가격도 맛이나 퀄리티에비해 비싸요. 냉동시킨거녹인맛나구요.. 초밥집이라 부르기에도 형편없어요. 마트에서사먹는것보다 큰 초밥같았어요. 튀김옷은 길거리포장마차마냥 두껍고 우동도 질기고 국물도형편없어요. 연어는 물에씻은것처럼 밋밋하고 힘도없고 냉동인게확티나구요. 다신안먹어요~ 전문가의솜씨라곤 전혀느껴지지않는 맛이었어요.</t>
  </si>
  <si>
    <t>2014-07-11 14:07:47.977</t>
  </si>
  <si>
    <t>다른 평가들 왜 이렇죠?  사장님이 좀 불친절 한 것 같지만..그건 사장님이 낮가림이 좀 있는 거에요..  같이 마음을 열고 이야기 해보시면..편해지실꺼구요..  도미..그건 잘 모르겠군요..  여튼..전 이집..제가 아는 가격대 성능비로 최고인 스시집임을 자부합니다..  먹으러들 가보세요.. 후회 없을꺼에요 ㅎ</t>
  </si>
  <si>
    <t>2013-04-09 08:41:09.118</t>
  </si>
  <si>
    <t>황타코 너무 맛있어요ㅜㅜ  평가가 괜히 좋은게 아닌거같아요ㅠ  여사장님의 센스!!ㅎ  완전 사랑합니다 황타코♥♥♥♥♥  반해버렸어요+ㅁ+  문어의 크기가 남달라요bbbbbbb</t>
  </si>
  <si>
    <t>2015-01-04 01:08:11.262</t>
  </si>
  <si>
    <t>마이쩡!!! 네네치킨 서교점 여기서 치킨 반반해서 먹었는데, 정말 양도 많고 맛있어서 친구들이 좋아했네요. 또 시켜 먹을게요!!</t>
  </si>
  <si>
    <t>2015-11-04 14:46:28.700</t>
  </si>
  <si>
    <t>카레스튜 도전해봤는데 맛나네요 다음엔 리코타 파스타도 먹고 싶어요 남자친구도 맛난다고 하네요</t>
  </si>
  <si>
    <t>2013-04-22 18:03:00.872</t>
  </si>
  <si>
    <t>어제 다녀왔는데 너무 좋았습니다. 다들 친절하시고 분위기 좋게 이야기하기 참 좋네요</t>
  </si>
  <si>
    <t>2015-01-30 10:58:19.716</t>
  </si>
  <si>
    <t>카운터 직원 교육좀 잘 시키세요! 불친절해서 어디 사먹겠어요? 말투 상당히 불쾌합니다. 친절교육좀 시키시길.</t>
  </si>
  <si>
    <t>2014-09-26 00:37:31.463</t>
  </si>
  <si>
    <t>여기 도대체 왜 줄을 서서 먹고 왜 줄을 서서 사는지 이해가 안되요. 그냥 정말 평범한정도를 넘어서 집에서 만든거같은 맛이예요. 특별한날 선물로 주기엔 비쥬얼이 너무 떨어지구요. 맛도 그냥 너무나도 평범하다못해 그냥 그렇습니다. 딸기케익 파는곳이 잘 없나봐요. 찾아갈정도의 맛 아니구요. 단거안좋아하고 첨가물 많이 안들어간 맛 좋아하는 분들은 가세요.</t>
  </si>
  <si>
    <t>2014-08-20 02:28:04.762</t>
  </si>
  <si>
    <t>이번 신메뉴 구름모찌도 굿! 슈크림 보단 아이스크림이 좀 더 맛났쒀용~</t>
  </si>
  <si>
    <t>2016-01-26 15:46:11.348</t>
  </si>
  <si>
    <t>간단하게 앉아 먹거나 잠깐 서서 먹거나, 테이크아웃 해서 먹기 좋은 곳인 듯. 고구마맛 아이스크림이래서 어떨라나 했는데 생각보다 식감이나 단맛이 괜찮았어요. 꽃 하나 끼워주는 센스도 좋네요ㅋㅋㅋ</t>
  </si>
  <si>
    <t>2015-03-24 01:18:57.906</t>
  </si>
  <si>
    <t>완전 사장 맘대로인 업장임. 브레이크타임이 있는데도 불구하고 7시쯤 갔는데 재료 다 떨어졌다네요..한참 저녁시간인데 재료도 준비안해놓고 뭐하는건지..브레이크타임에 저녁재료 준비하는거 아닌가? 아무렇지도 않게 재료 다 떨어졌다고 얘기하는 직원들 태도도 기가막힘. 방송 타더니 배불러터졌나봄.</t>
  </si>
  <si>
    <t>2015-10-25 23:16:20.586</t>
  </si>
  <si>
    <t>그냥 젤라또이려니 했는데............대박 ㅜㅜㅜㅜㅜㅜ  자꾸 생각나요ㅜㅜ 우유랑 피스타치오..........장난아니에요..  뭐라 표현할수가 없네요 ㅎㅎㅎ  과일은 진짜 그냥 과일 갈아 넣은 거 같아요!! 포장해서 집에 가져갔는데 가족들이 난리에요 ㅋㅋ  담에 가면 초코렛먹어봐야지~~~</t>
  </si>
  <si>
    <t>2012-08-28 20:10:15.831</t>
  </si>
  <si>
    <t>양고기, 양갈비 징기스 홍대점에서 처음 먹어봤는데요  엄청 부드럽고 냄새도 하나도 안나고 맛있네요  먹는방법도 여러가지라 먹는 재미가 쏠쏠하네요  너무 맛있게 먹고 갑니다  된장찌개도 강추!</t>
  </si>
  <si>
    <t>2015-11-17 18:04:50.967</t>
  </si>
  <si>
    <t>너무 맛있어요bb 특히 불족발!!!! 잘먹었슴당</t>
  </si>
  <si>
    <t>2015-09-10 19:11:39.560</t>
  </si>
  <si>
    <t>남자친구랑 반지만들러가는데  친절하게 알려주시구 어색하지않게 선생님들이 말도 재밌게해주시네요 ㅎㅎㅎ덕분에 반지 이쁘게 만들고 갑니다!!</t>
  </si>
  <si>
    <t>2016-03-01 22:07:33.265</t>
  </si>
  <si>
    <t>반지도 직접 만들어보고 재밌는 경험이었어요~^^</t>
  </si>
  <si>
    <t>2015-12-06 16:18:51.423</t>
  </si>
  <si>
    <t>주말 알차게 보람차게 보냈습니다~~~~~^^  또올께요~~~재밌고 친절한 분들 과 함께~~~~</t>
  </si>
  <si>
    <t>2015-10-24 19:04:16.665</t>
  </si>
  <si>
    <t>가격도 착하고 직원분들이 친절하게 설명해줘서 이쁘게 만들수있었어요!! 뜻깊은시간을 보내게 해준 반지대학 홍대본점에 감사해요!! 추천합니다</t>
  </si>
  <si>
    <t>2015-08-12 19:09:26.639</t>
  </si>
  <si>
    <t>이쁘구 저렴하구 너무 죠아요 ㅎㅎㅎ</t>
  </si>
  <si>
    <t>2015-07-22 17:29:25.498</t>
  </si>
  <si>
    <t>반지를 처음 끼우는데.. 의미있게 1주년 기념을 위해 직접 만들러 반지대학을 찾았다. 선생님도 너무 친절하시고 반지를 만드는 과정도 신기하고 재밌을 것 같다.</t>
  </si>
  <si>
    <t>2015-07-01 12:59:01.503</t>
  </si>
  <si>
    <t>오전에 와서 1빠로 반지만들구 갔어요~~ 선생님들 다 친절히 모르는부분 알려주시고 넘넘 귀에 쏙쏙들어와서 좋았어요 ㅎㅎ 남자친구랑 추억에 남아서 넘 좋아요~♡</t>
  </si>
  <si>
    <t>2015-06-27 15:05:13.133</t>
  </si>
  <si>
    <t>너무 소중한 경험이었어요~^^</t>
  </si>
  <si>
    <t>2015-02-28 12:08:28.415</t>
  </si>
  <si>
    <t>300일맞이해서 반지만들러왔는데 선생님 너무 재밌으시고 반지도 예뻐요~</t>
  </si>
  <si>
    <t>2015-02-27 12:16:24.545</t>
  </si>
  <si>
    <t>친절하시네요 :) 커플링 직접만들기+!!!</t>
  </si>
  <si>
    <t>2015-02-20 16:13:51.760</t>
  </si>
  <si>
    <t>친절하게 설명해주시고 반지도 만들기 쉽네요 아이들과도 함께 만들수 있어서 좋아요~~예쁘게하고 다닐게요</t>
  </si>
  <si>
    <t>2015-02-12 16:36:57.575</t>
  </si>
  <si>
    <t>남친짱못만들엇....^.^ 그래도 이뿌니까바쥼</t>
  </si>
  <si>
    <t>2015-01-24 19:11:54.749</t>
  </si>
  <si>
    <t>사장님께서 안내도잘해주시고 되게친절하세요 ㅎㅎㅎ</t>
  </si>
  <si>
    <t>2014-12-01 15:53:03.244</t>
  </si>
  <si>
    <t>완전 어려운 모델로해서 당사자들은 뻗고 사장님이랑 언니가 완전 고생하심 ㅜㅜ 언니 죄송염  근데 반지가 넘이쁘게나와서  기분좋은건 어쩔수엄뜸ㅋㅋㅋㅋㅋ  번창하세욤 ㅎㅎ</t>
  </si>
  <si>
    <t>2014-11-18 17:47:36.485</t>
  </si>
  <si>
    <t>자주 가는 단골집 ㅋㅋㅋㅋㅋ 날좋을때 테라스 좋아 직원분들이 친절해서 좋아하는곳</t>
  </si>
  <si>
    <t>2014-07-24 11:21:58.507</t>
  </si>
  <si>
    <t>대기줄 있으면 기다리지 마세요. 안에 자리가 있어도 주방인력이 딸려서 바로바로 안들여보내줘요. 앞에 2팀 있었는데 35분 기다리고 들어갔어요. 들어가면 주문받는데도 오래걸리고, 역시 주방이 딸린다고; 음식나오는 시간도 평균 20분서 30분으로 늘어나요.(직원분이 직접 말함) 정말 사람없을때 말곤 가지마세요. 이시간이면 다른 맛집 가서 기다리는거랑 똑같아요...</t>
  </si>
  <si>
    <t>2014-11-29 19:38:52.518</t>
  </si>
  <si>
    <t>지금 요긴 홍대 깐부 ㅋㅋ 따끈한 평가임돵.불금이라 자리 없어서 기다렸네용..클럽분위기 빵빵한 음악 죠으구용.  민증검사하신분이 사장님 이신듯. 오나전 재미 있으신듯 ㅋㅋ 방금 닭다리 흡입해보니 맛도 굿이야용</t>
  </si>
  <si>
    <t>2013-04-12 22:06:28.096</t>
  </si>
  <si>
    <t>오! 크래프트 발리! 이제야 떴네. 내가 제일 처음 남겨야지! 여기 수제 맥주 맛 괜찮더라구요. 특히 오륙도, 동백꽃 등 부산 시리즈 맥주 존맛. 개인적으로 안주는 소시지 추천!</t>
  </si>
  <si>
    <t>2015-05-13 10:14:53.555</t>
  </si>
  <si>
    <t>막걸리집중 최고봉!!  꿀배스노우막걸리 강추해요~~~</t>
  </si>
  <si>
    <t>2014-10-14 22:19:53.412</t>
  </si>
  <si>
    <t>맛있게 잘먹었습니다ㅎ 피자도 길고 양도많고ㅎㅎ  난특히 닭가슴살리조또가 맛있더라구요ㅎㅎ암튼 맛있게 잘먹고 갑니다ㅎㅎ</t>
  </si>
  <si>
    <t>2015-09-18 23:43:01.389</t>
  </si>
  <si>
    <t>주말에 애기들데리고 식사할겸들렷는데 베이비시트가 마련되어잇어서 편하게 식사할수잇엇구요 맛잇는김치로 찌개를만드니 정말 맛잇게먹고 왓네요~^^ 가끔 정말맛좋은 찌개가생각난다면 추천드려봅니다~^^  번창하세요</t>
  </si>
  <si>
    <t>2014-11-25 03:50:40.734</t>
  </si>
  <si>
    <t>홍대에서 분위기도 좋고!  기분좋게먹고 사장님도 밝으셔서  웃는모습이 보기좋으셔요!  다시가서 다른메뉴들도 먹어보고싶은곳이네요  강추!!!!!</t>
  </si>
  <si>
    <t>2015-04-12 20:27:23.868</t>
  </si>
  <si>
    <t>저는 목동점 갔었는데요..짱맛있어요!! 냉면도 맛있고~~ 크크..</t>
  </si>
  <si>
    <t>2006-04-10 08:33:32.000</t>
  </si>
  <si>
    <t>왠만하면 별점 같은 거 귀찮아서 안 남기는데.. 여긴 진짜 괜찮았습니다. 내 돈주고 사먹어도 안 아까운 곳이에요. 재료 하나부터 맛과 가게의 BGM까지 신경쓴 쉐프의 정성이 돋보이더라고요. 특히 생면파스타 정말 맛있었어요. 애인 생기면 반드시 같이 올 가게 베스트 1위임...ㅠ.ㅠ 두고봐라 내년 안에는 꼭 같이 오고 말리라...!!!</t>
  </si>
  <si>
    <t>2015-11-29 02:18:19.413</t>
  </si>
  <si>
    <t>어제다녀왔는데 가게예뻐요, 곳곳에 세심하게 신경쓴 인테리어 너무좋더라구요. 안주 토마토나오는 샐러드먹었는데 소스가 진짜맛있었어요. 가게도 아담하고 예쁜게  가까운 사람들과 한잔씩하기 너무좋은것같아요.</t>
  </si>
  <si>
    <t>2013-11-03 17:47:30.885</t>
  </si>
  <si>
    <t>맘</t>
  </si>
  <si>
    <t>음식 맛나구요 양도 많고. 들어가면 엄청 반갑게 맞아주시는데 되게 기분 좋구요. 한 번 가보시면 반하실거예요. 날씨 선선해지면 테라스자리가 대박임. 지금은 좀 더울것 같네요 ㅎㅎㅎ 2층이니까 바람 좀 불면 안 더우려나?? 한동안 못 갔는데 가고 싶어서 검색이라도 해봤따가 평가 남겨요.</t>
  </si>
  <si>
    <t>2013-08-23 15:20:49.929</t>
  </si>
  <si>
    <t>어제 방문했습니다. 솔직히 평이 안좋은게 많아서 걱정했는데 솔직하게 써봅니다. 총 6명 웨이팅은 한 40분정도 했던것 같고 번호적어두고 나가기때문에 전화로 자리생기면 알려줬습니다. 밀푀유나베는 원래 고기가 많이 들어가는 음식이 아닌데; 밑에분들.. 아무튼 4인이상이라 13900원이였고 가격대비 맛이나 서비스 좋았습니다. 알바하시는 분들 친절했고 샐러드는 조금 아쉬웠어요. 나베,연어,육회 모두 괜찮았고 배탈도 안났네요. 육회의 경우3가지 부위와 맛인데 나</t>
  </si>
  <si>
    <t>2015-12-29 22:00:22.474</t>
  </si>
  <si>
    <t>맨날 지나가기만했는데 생각보다 맛있었어요!! 포장도되고 그 빵도 달달하고ㅎㅎ 여튼 맛나게 먹고갔습니다!! ㅎㅎ</t>
  </si>
  <si>
    <t>2015-06-16 11:15:32.439</t>
  </si>
  <si>
    <t>테이스티로드 보고 찾아갔다가 .. ㅋㅋㅋㅋㅋㅋㅋㅋㅋ 요즘 워낙 또 피자좋아해서 ㅠㅠ 캬하.. 역시 굿잡이네요 사진으로 보는거랑 뭐 치즈양이나 이런것도 괜찮았던것 같아요 번창하세요 !!!!  웨이팅 스는것도 뭐 감안했숩니다 호호호</t>
  </si>
  <si>
    <t>2014-10-17 13:31:36.039</t>
  </si>
  <si>
    <t>비오는 날 창가 자리 앉아서 먹었는데 분위기 좋고 맛도 좋네요.</t>
  </si>
  <si>
    <t>2014-07-24 02:09:36.367</t>
  </si>
  <si>
    <t>친구들과 함께 방문했네요~~ 말로만 들었던 유명한 음료도 마시고~~~ 맛도 좋고~ 햇살 좋은날 창가에서 즐거운 시간 보내고 좋았습니다. 맛 좋더라구요.</t>
  </si>
  <si>
    <t>2014-03-04 21:37:19.841</t>
  </si>
  <si>
    <t>금요일이라 오늘 가서 치킨 먹었어요. 크림소스로 된 치킨이었는데.. 와.. 순살이라 먹기도 편하고 고소하니 여자분들에게 인기 만점일듯..ㅎㅎ 맛있어요~~</t>
  </si>
  <si>
    <t>2014-02-21 22:55:56.538</t>
  </si>
  <si>
    <t>사장님 친절하시던데요. 조용하고 나눔도 할 수 있는 좋은 곳이에요. 당근 케이크 정말 맛있어요.</t>
  </si>
  <si>
    <t>2015-10-30 22:16:04.524</t>
  </si>
  <si>
    <t>BROOKLYN</t>
  </si>
  <si>
    <t>인테리어도 이쁘고 분위기도 좋아여ㅠㅠ! 커피짱맛 바닐라라떼 짱맛 사장님 짱이에여&amp;gt;&amp;lt;~</t>
  </si>
  <si>
    <t>2016-10-28 16:35:51.655</t>
  </si>
  <si>
    <t>피자는 데웠는데도 말라비틀어져있고 딱딱하고 향신료도 강하고 한입도 제대로 못먹겠네요  피클도 없고 소스도 없고 덜렁 피자만..  직원도 시큰둥하고  돈이 아까워요</t>
  </si>
  <si>
    <t>2016-02-05 20:45:10.734</t>
  </si>
  <si>
    <t>안주가 양에비해너무비싼듯하네요 윗층에서 신발도떨어지고 그래도 특이해서 괜찮앗기도하고</t>
  </si>
  <si>
    <t>2015-02-09 18:11:15.352</t>
  </si>
  <si>
    <t>홍대 갈때마다 들러요.... 연어사시미 진짜 맛나고 같이 나오는 간장새우는...... 더맛있어요.... 음악도 좋고....변하지 않고 오래오래 있어주셨으면 좋겠습니다!!!</t>
  </si>
  <si>
    <t>2015-07-04 02:55:22.952</t>
  </si>
  <si>
    <t>시중의 넘 달고 느끼한 마카롱이 아닌 쫀득하고 달콤한 맛이네요. 마카롱 별로 안좋아했었는데...중독될 것 같아요ㅠ 커피도 맛나고 카페 분위기도 밝고 조용해서 좋음.</t>
  </si>
  <si>
    <t>2014-10-31 18:55:24.321</t>
  </si>
  <si>
    <t>강아지 분양 받고서 자주 데리고 가는데 직원분들 늘 부지런히 배변 바로바로 치워주시고 친절합니다 밑에 후기에 직원분들 불친절 하다쓰신분들.. 손님들이라고 어린아이들이 와서 마구 만지고 안고 괴롭혀 스트레스 받은 많은 개들을 다룰 때 민감하지 않을 사람 있나요. 물론 강아지에게 폭행은 안되겠지만 표정이 가끔 안좋은 건 충분히 이해갑니다. 그들도 사람인데요.. 어쨌거나 전 유치원 호텔 항상 믿고 맡깁니다~^^</t>
  </si>
  <si>
    <t>2016-03-12 18:15:03.660</t>
  </si>
  <si>
    <t>종업원이 대형견호텔 써져있는 방에 데려가서 강아지를 폭행해요 손님분이 데려온 강아지를 살짝 문거같은데 그렇다구 강아지를 살짝 때린것도아니구 너무 충격이에요ㅠㅠㅜ</t>
  </si>
  <si>
    <t>2016-02-14 13:34:15.500</t>
  </si>
  <si>
    <t>여기 알바분들하고 직원분들 많이 친절하시구요.  배려도 잘해주세요.  인사도 잘해주시구요.!  그리고 여기는 카페가 아주 조용한편이구요 의자도 쇼파라 너무편해서 좋아요!</t>
  </si>
  <si>
    <t>2012-03-15 16:21:11.000</t>
  </si>
  <si>
    <t>엊저녁에 메뉴를 잘몰라서 젊은남학생ㅇ이 생글생글 해준걸루 먹엇는대 조와요..^^ 맛나.. 번창하세요</t>
  </si>
  <si>
    <t>2015-12-23 19:17:26.095</t>
  </si>
  <si>
    <t>여기 분위기 좋은듯 ㅋㅋㅋ 음악도 좋고 오랜만에 음악도 좋고 서비스도 좋은곳 가서 기분좋았음 ㅋㅋ 님들도 꼭 가보셈 후회없음 ㅋㅋㅋㅋㅋㅋ!!!!</t>
  </si>
  <si>
    <t>2011-02-22 17:26:50.000</t>
  </si>
  <si>
    <t>리뉴얼하기 전엔 홍대에서 최고의 라멘집이라고 생각했고, 너무맛있게먹었던 기억에 최근에 다시찾았는데 몇년사이에 너무 변해버렸더라구요. 일단 양이너무줄었구요. 진한 국물의 맛은 사라졌어요. 특별하지도 않구요. 그릇부터가 너무 작아졌네요. 아주 평범한 라멘맛이였어요</t>
  </si>
  <si>
    <t>2014-08-20 02:22:15.444</t>
  </si>
  <si>
    <t>홍대쭈꾸미썸타는날</t>
  </si>
  <si>
    <t>불맛이 뭔지 궁금했는데  맛있군요 자주 갈듯해요 홍대에 있는 다른집들과는 좀 다른? 색다르게 그렇게 느껴졌네요 묵사발도 무한으로 주고 포차메뉴 개발 중이라니 다음엔 다른거 먹어볼래요 다만 아쉬운건 손님이 별로 없어서 썰렁하다는거^^;;;  그덕에 사장님이 서비스 많이 해줘서 배불러요 ㅋㅋ</t>
  </si>
  <si>
    <t>2015-08-13 01:10:01.103</t>
  </si>
  <si>
    <t>홍대 숨은 맛집 발견!!! 깨끗한기름에서 만든다고... 치킨너무 바삭해서 감동 떡볶이 넘넘넘 맛있어 또감동~ 인터리어도 굿~~~~강츄합니다</t>
  </si>
  <si>
    <t>2016-03-03 12:23:40.440</t>
  </si>
  <si>
    <t>고기도 맛잇고 행사도 알차고 서빙도 대박대박 ㅋㅋㅋㅋㅋㅋㅋㅋㅋㅋㅋㅋ잘먹었습니다 번창하세요ㅋ</t>
  </si>
  <si>
    <t>2014-07-21 12:40:53.578</t>
  </si>
  <si>
    <t>여자친구랑하는커플링♥  어디가좋을까고민끝에  날짜를정하고 오늘드디어♥  홍대반지카페 도움도많이주시고  하나부터열까지 챙겨주셔서  재미있고유익한데이트를♥</t>
  </si>
  <si>
    <t>2015-12-14 21:16:49.737</t>
  </si>
  <si>
    <t>남자친구와 이색데이트도 할겸 지난번 100일기념으로 만든 첫커플링 ㅎㅎ  사장님도 넘 잼있으시고 친절한 샘들 덕분에 이쁜 커플링을 완성해서 넘넘 좋아용 ㅎㅎ  카페 분위기도 넘 좋공 초보들도 쉽게 만들수 있게 도와주셔서 감사해용 ㅎㅎ</t>
  </si>
  <si>
    <t>2015-10-24 16:40:47.901</t>
  </si>
  <si>
    <t>솔직한 후기 남깁니다 너무 친절하시고 재밌게 반지 만들었지만 , 시간대를 잘 선택하셔야 될 것 같네요!!! 좋았습니다ㅎㅎㅎ♥</t>
  </si>
  <si>
    <t>2015-08-29 20:08:42.590</t>
  </si>
  <si>
    <t>모두 다친절하시고 넘잼있네요   좋은 추억 만들고가요 ~~~</t>
  </si>
  <si>
    <t>2015-08-23 17:05:56.746</t>
  </si>
  <si>
    <t>여자친구랑 기념일이라서 왔는데 재밌었어요 다만 약간 손목이 아플순 있음 ㅋㅋㅋ</t>
  </si>
  <si>
    <t>2015-05-16 19:13:28.554</t>
  </si>
  <si>
    <t>좋은 추억 만들어서 즐거웠고 많이 도와주셔서 감사합니다~^^</t>
  </si>
  <si>
    <t>2014-11-15 13:36:17.894</t>
  </si>
  <si>
    <t>조아요~~~ 담에또와서 팔찌만들어야지!!!!</t>
  </si>
  <si>
    <t>2014-09-17 20:34:51.398</t>
  </si>
  <si>
    <t>아주 괜찮은데요?ㅋ 재밌게 만들고가요.</t>
  </si>
  <si>
    <t>2014-07-26 14:49:12.015</t>
  </si>
  <si>
    <t>신랑이랑 생일기념으로 반지만들기하고왔는데  직원분들 친절하시고 열정적으로 만들기에 도와주셔서 기분이  너무 좋았던 하루네요...</t>
  </si>
  <si>
    <t>2014-07-23 14:16:41.193</t>
  </si>
  <si>
    <t>맛있는 와인 추천해주셔서 좋았어요!! 목살 스테이크도 살짝 간이 세긴 해도 맛있더라구요ㅋㅋ가게 인테리어도 너무 좋아서 데이트 하기 딱인 듯 ^^</t>
  </si>
  <si>
    <t>2014-03-16 20:04:10.807</t>
  </si>
  <si>
    <t>'아빠빼고 다 대준다, 조개밭, 남자 바지내리고 붙들고 있는 그림, 엄창 '등을 내세우며 장사하는 술집.  이게 색다른 마케팅이고 재미라고? 일베충이라고 광고하나?   너희 가족이 아빠빼고 다 대줬는지 몰라도^^ 사장아 너희 집 가족사나 일기는 일기장에 써라.</t>
  </si>
  <si>
    <t>2015-11-23 11:10:32.251</t>
  </si>
  <si>
    <t>Not recommended at all</t>
  </si>
  <si>
    <t>2015-11-23 09:50:56.983</t>
  </si>
  <si>
    <t>처음 만들어보는데 친절하게 설명해주시고 예시로 만들어져있는 케이스들이 있어서 초보자도 만들기 쉬웠어요~~~♥ 손재주 없으신분들도 도전해보세요!</t>
  </si>
  <si>
    <t>2016-02-12 17:13:40.151</t>
  </si>
  <si>
    <t>처음이라어렵긴한데...재밋어요!ㅎㅎㅎ</t>
  </si>
  <si>
    <t>2015-12-14 20:50:33.479</t>
  </si>
  <si>
    <t>항상 자주가는 곳이에요~~~ 생연어덮밥 먹었는데 술집에서 밥을 아주 맛있게 먹었다는 ^^ 규동도 짱 맛있어요</t>
  </si>
  <si>
    <t>2014-11-09 21:39:56.348</t>
  </si>
  <si>
    <t>분위기가 정말 멋있었어요~ 사케한잔하기에는 정말 딱 이여서 먹었죠~ ㅎㅎ 음식하나하나에 테코까지 신경써주시니 이뻐서 못먹겠더라고요 ㅎ 배는고프니 다먹었지만요ㅎㅎ</t>
  </si>
  <si>
    <t>2014-09-05 15:58:29.733</t>
  </si>
  <si>
    <t>분위기도 너무좋고 맛도 좋고! 사잔님도 너무 멋있으시구!! 너무 맘에들어요!^^</t>
  </si>
  <si>
    <t>2008-11-15 20:04:02.000</t>
  </si>
  <si>
    <t>진짜 품질 굿 오설록. 강츄강츄강강츄.</t>
  </si>
  <si>
    <t>2014-07-19 20:47:20.585</t>
  </si>
  <si>
    <t>아늑하고 음식도 정말 맛있고 무엇보다 가격도 착해서 처음가고 반한 식당!! 사장님 같아보이는 여자분이 친절하고 서비스도 주시고 홍대가면 자주 들를것같은곳!! 특별한 메뉴도 있고 플레이트나 음식맛도 정말 괜찮아서 정말 마음에 든곳!! 모든메뉴들이 7000- 9000원대 맛도 짱♥</t>
  </si>
  <si>
    <t>2014-08-06 11:06:45.126</t>
  </si>
  <si>
    <t>임시완이 cf하는 생딸기설빙먹고왔는데요~  티비에서처럼 먹음직 스럽게 나와서 만족 스럽네요~  새콤달콤 맛도 좋았구요  유명한 인절미토스트와도 잘어울리구요  설빙 짱이예용</t>
  </si>
  <si>
    <t>2015-01-28 11:24:10.298</t>
  </si>
  <si>
    <t>영하 10도가 내려가는 날씨지만  설빙을 그냥 지나칠수가 읍네요 ㅠㅠ  분위기도 좋고 맛도 최고 !!</t>
  </si>
  <si>
    <t>2014-12-19 08:30:29.782</t>
  </si>
  <si>
    <t>인테리어짱!!!!! 개인적으로 빙수집중에 설빙 제일좋아요 호호호호 .. 여기 테라스가 멋진것 같아요. 홍대 놀이터도 잘보이고 24시라서 친구들이랑 놀다가 저는 밤에 자주가는데 한적해서 좋은것 같아요</t>
  </si>
  <si>
    <t>2014-11-05 14:33:17.763</t>
  </si>
  <si>
    <t>사주카페 재미난 조각가 압구정점에 새로운 선생님을 모셨습니다.  새로 오신 도명 선생님은  성균관 대학을 졸업하시고  외환은행에 근무하시다  도미하여  뉴욕 주립대학에서  경제학 석,박사 학위를 받으시고  귀국하여  정부 산하 연구소에서  근무하시며 부소장으로   역임하시다가 퇴임후 20대 초반부터  관심을 가지고     공부하시던  사주명리학을  본격적으로 공부하시고    높은 수준의 명리학을 공부한 분들도 어려워 하는  기문둔갑학을  연구하여  사주</t>
  </si>
  <si>
    <t>2011-05-01 01:13:39.000</t>
  </si>
  <si>
    <t>별하나도 아깝네요. 사진빨에속지마세요. 여긴 아닌듯 진짜 배고프면 딴거드세요</t>
  </si>
  <si>
    <t>2015-10-05 19:00:34.062</t>
  </si>
  <si>
    <t>맛있쪄요!!  스시 넘맛나서 내단골~~홍대갈때 생각나는집  또가야징~~</t>
  </si>
  <si>
    <t>2015-03-19 18:04:04.222</t>
  </si>
  <si>
    <t>블로그 믿고 갔다  완전실망 했습니다.  대자에 콩나물만  잔뜩  아귀는  몆토막 없고  양념맛도  맛없고  진심  궁금합니다.. 블로그에  맛있다고 하신분들  진정 맛있었나요?? 왠만하면  글 안남길려고 했는데  저처럼 블로그믿고 가셨다 실망하실까  몆자 적습니다.</t>
  </si>
  <si>
    <t>2014-09-24 01:11:05.093</t>
  </si>
  <si>
    <t>백년토종삼계탕</t>
  </si>
  <si>
    <t>작년여름먹어던그삼계탕  그리구렴  그대정말낫있게먹음  올여름또사드시로고고고씽~~~</t>
  </si>
  <si>
    <t>2015-02-15 15:37:07.375</t>
  </si>
  <si>
    <t>가게 분위기도 좋고 음식 깔끔하고 맛있습니다..  강추~~~~~~</t>
  </si>
  <si>
    <t>2014-09-03 13:40:42.687</t>
  </si>
  <si>
    <t>주문 즉시 생고기를 바로 그릴에 굽고.. 포테이토는 바로 튀겨 주는 이맛!!  알고 보니.. 학교 근처에 있더라구요~~  너무너무 맛있어요~~   굿이에요 굿!!^_^</t>
  </si>
  <si>
    <t>2010-09-08 15:10:25.000</t>
  </si>
  <si>
    <t>말이필요없음진짜맛있다</t>
  </si>
  <si>
    <t>2007-01-12 21:18:58.000</t>
  </si>
  <si>
    <t>가격대비 맛이 없어요 ㅠ 갈비찜이 아니라 떡볶이 느낌</t>
  </si>
  <si>
    <t>2015-11-04 19:23:21.330</t>
  </si>
  <si>
    <t>파라디조</t>
  </si>
  <si>
    <t>항상 맛있게 먹고 나오는 곳!! 강츄</t>
  </si>
  <si>
    <t>2016-07-16 10:02:37.055</t>
  </si>
  <si>
    <t>초코 카스테라 맛있을까 불안해하면서 골랐는데ㅋㅋ 오리지날보다 좀 더 진한 느낌이라 더 마음에 듭니다. 밀크티랑 궁합도 좋네요</t>
  </si>
  <si>
    <t>2014-10-09 10:02:43.628</t>
  </si>
  <si>
    <t>주문진오징어보쌈</t>
  </si>
  <si>
    <t>일욜날 먹고 왔는데 너무 맛있쒀요!! 친절하구 다음에 꼭 또 올꼐용~</t>
  </si>
  <si>
    <t>2015-12-21 22:43:59.062</t>
  </si>
  <si>
    <t>금요일에 갔다갔어어요!! 진짜 너무 재밌고, 잘 알려주셔서 너무 좋았습니다! 선물로 하기에 너무 좋아용^^</t>
  </si>
  <si>
    <t>2015-04-26 00:47:17.008</t>
  </si>
  <si>
    <t>꼬치도 맛있었고 타코가고아레도 맛있었어요~!! 타코가고아레는 문어튀김(?)이라 생각하시면 되요~ ㅎㅎ 질기지도 않으면서 쫄깃하면서 튀김옷은 뚜겁지 않아서 맛있었어요~ ㅎㅎ 분위기도 좋으면서 친절까지하셔서 맛나게 먹고 왔어요~</t>
  </si>
  <si>
    <t>2014-09-03 19:01:49.516</t>
  </si>
  <si>
    <t>친절해서 좋았어요~ 꼬치 넘넘 맛있구요! 진짜 10개 세트 최고예요 ㅋㅋ</t>
  </si>
  <si>
    <t>2014-07-22 19:30:13.828</t>
  </si>
  <si>
    <t>집에서 진짜 가까운곳에 위치해 있는 카페인데 항상 손님들도 많고 일단 분위기 자체가좋아서 사진찍기 너무 좋은 카페중 하나에요 사장님도 진짜 친절하시오^~^</t>
  </si>
  <si>
    <t>2014-08-06 16:00:18.982</t>
  </si>
  <si>
    <t>인테리어도 예쁘고 고양이들도 정말귀여워요~고양이들이랑 너무재밌게놀다가 깜빡하고 우산을안가져왔네요ㅋㅋ 다음에또가고싶어요!</t>
  </si>
  <si>
    <t>2012-07-01 18:53:39.962</t>
  </si>
  <si>
    <t>외관이 이뻐서 들어갔더니 안에도 완죤히 내스타일- 이것저것 서비스주는거 받아먹꼬 맥주 왕창 먹었는데 2만원대 나와서 깜짝놀람- 가격대박-</t>
  </si>
  <si>
    <t>2014-03-22 13:14:32.954</t>
  </si>
  <si>
    <t>차 종류 2개랑 허니 브래드 먹었는데 진짜 맛있어요. 다음에는 버거도 먹어볼래요..!!</t>
  </si>
  <si>
    <t>2015-11-03 23:41:30.774</t>
  </si>
  <si>
    <t>지금 막 다녀왔는데 현수막으로 2+1 이라고 걸어놓고 막상 피자는 안주네요.. 영수증에는 마치 음식이 나온것처럼 서비스 표시가 되어있길래 물어봤더니 계산 안되는 거라고 그냥 가라고 하더군요 농락의 끝을 봣네요  내입맛에는 그냥 마트에서 파는 만원에 5개짜리 돈까스가 나을듯</t>
  </si>
  <si>
    <t>2015-08-04 19:14:08.169</t>
  </si>
  <si>
    <t>평일 점심메뉴 먹고 왔어요~ 우동에 초밥 7개, 모밀 초밥 7개, 우동과 모밀 양도 많았구요 더워서 그런지 우동보다는 모밀이 괜찮았어요. 초밥도 종류대로 나와서 맛있게 먹었습니다. 간단히 먹으려 간건데 배불렀습니다.</t>
  </si>
  <si>
    <t>2015-04-28 23:13:35.880</t>
  </si>
  <si>
    <t>개인적으로 예전부터 많이 가는곳이에요 호호 삼겹살 자주 먹으러 가는데 이번에 3타파로 맛보러 갔다왔숩니다. 역시 새마을은 24시라서 좋은것 같아요 그냥 술먹기도 좋고 홍대 거주인으로써.. 자주가는고기집이에요 번창하길!!!!!!!!!!! 얼굴도 이제 알아봐서 서비스도 주시고 호호호호 감사합니다 또 갈께요 제가 누군진 모르시겠지만 ㅠㅠ</t>
  </si>
  <si>
    <t>2014-11-04 16:01:15.482</t>
  </si>
  <si>
    <t>부라더곱창</t>
  </si>
  <si>
    <t>최악... 사람 많아서 기다리는건 그렇다치고  테이블 비어있는데도 안 치우고  수저달라는데도 딴 테이블 가는길에 충분히 줄뻡한데도 신경 안 씀 결국 가서 가져옴</t>
  </si>
  <si>
    <t>2015-03-14 19:58:52.210</t>
  </si>
  <si>
    <t>착한식당 배정된 직후부터 한달에 한번꼴로 방문하고있는데 질의 하락이 눈에 띄게 보이는 집이 이집만한 곳이 없네요. 초기에 비해 겉보기 양은 비슷하지만 치킨을 분해해보면 살은 없고 닭껍질 뿐입니다. 순살을 시켰는데 살이 도톰한 조각이 단 한조각도 없어요. 실망한만큼 말이 너무 길어졌는데, 결론은 치킨에 살이 없어요. 사장님 프랜차이즈까지 준비하시는것 같던데 초심 너무 잃으셨어요 제발 가게도 신경좀 써주세요</t>
  </si>
  <si>
    <t>2015-06-19 23:10:07.251</t>
  </si>
  <si>
    <t>깔끔한 인테리어에 브런치 종류도 나름 다양하네요. 음료를 달달한 걸로 주문해서 마셨었는데 둘 다 제대로라 마음에 들었었네요ㅋㅋㅋ</t>
  </si>
  <si>
    <t>2014-12-15 14:10:53.648</t>
  </si>
  <si>
    <t>프렌치 레스토랑이 솔찍히 서민음식이 아니자나요^~^  근데 정말 너무 이가격에 먹어도 되나???  싶을정도로 감사하게 먹었어요~~  음악두 너무좋고^^  바람 맞으며 한잔하는데 정말 즐겁게 먹었습니다^^  양이 좀 아쉬웠던건 맛있어서 그런거겠졍??  디져트도 여느집에서 보는 허접한게 아니고   하나하나~~훌륭했어요^^</t>
  </si>
  <si>
    <t>2014-09-21 18:16:28.903</t>
  </si>
  <si>
    <t>핫케익 브런치 증말 좋아요`~~~~  대박 푸짐푸짐!! ㅎ</t>
  </si>
  <si>
    <t>2015-12-29 20:16:50.074</t>
  </si>
  <si>
    <t>매장 인테리어도 좋고 가게도 넓고 무엇보다 브런치가 굉장히 맛있네요! 추천합니다 ㅎㅎ</t>
  </si>
  <si>
    <t>2015-09-19 04:53:22.399</t>
  </si>
  <si>
    <t>양도 많고 가게도 널찍하고 괜찮네요. 케익들도 그렇게 비싸지 않아서 맘에 들었어요ㅋㅋ</t>
  </si>
  <si>
    <t>2015-04-21 21:51:55.266</t>
  </si>
  <si>
    <t>직원들 완전 서비스정심.최악이예요...맛을떠나 교육부터.제대로 시키세요... 눈치보며 먹는식당 인원수대로안시키면 대꾸도 잘안하는 밥맛....없는식당이예요..</t>
  </si>
  <si>
    <t>2014-08-16 15:32:45.061</t>
  </si>
  <si>
    <t>너무 비싸요... 빵 고르고 결제하는데 진심깜놀 가격표가 안 나와 있어서 눈대중으로 골랐는데 놀래서 개당 가격 물어보니깐 유명 베이커리 빵 가격들에 뒤쳐지지 않음. 결론은 맛은 동네빵집 가격은 최고급 베이커리  아 내 돈 ㅠㅠ</t>
  </si>
  <si>
    <t>2015-02-09 19:21:01.341</t>
  </si>
  <si>
    <t>점심 특선 실했어요~~~ 룸 있어서 조용하고 좋았고..</t>
  </si>
  <si>
    <t>2015-07-29 14:53:58.357</t>
  </si>
  <si>
    <t>참치 생각나면 가는곳~~ 특별한 날도 좋고, 가족 모임으로도 좋은 곳이예요. 룸도 넉넉하게 있어서 좋더라구요.</t>
  </si>
  <si>
    <t>2014-02-07 20:47:51.089</t>
  </si>
  <si>
    <t>만석닭국수</t>
  </si>
  <si>
    <t>오늘 홍대 돌아다니다가 추워서 들어간 곳인데 완전 맛있었음. 양도 푸짐하고 깔끔하고 직원 분도 친절하셨음. 닭국수랑 갈비만두 강추~! 재방문 의사 있음.</t>
  </si>
  <si>
    <t>2016-03-10 18:50:06.280</t>
  </si>
  <si>
    <t>COFFEE Relay</t>
  </si>
  <si>
    <t>추천은 처음 해보는데요, 릴레이는 정말 추천할 만한 곳이에요. 입간판인 수박주스는 안 마셔 봤지만, 커피는 정말 많이 마셔봤는데 라떼 고소하고 맛있어요. 아메리카노도 너무 가벼운 맛이 아니라서 좋아하고요. 언니가 조절도 해주셔서 즐겨 찾고 있어요.</t>
  </si>
  <si>
    <t>2015-10-26 09:59:47.769</t>
  </si>
  <si>
    <t>맛나욥&amp;gt;&amp;lt;ㅋㅋㅋㅋㅋ 친구랑 오늘 갔다 왔는데 완전 맛나욥ㅋㅋ 특히 여자 알바분 완전 친절ㅋㅋ 최고ㅋㅋ 맛도 최고ㅋㅋ</t>
  </si>
  <si>
    <t>2014-10-31 01:39:28.617</t>
  </si>
  <si>
    <t>별로..떡볶이에 양념 하나도 안 들었는데 먹어도 된다하여 먹었는데 밍숭맹숭. 날치 치즈 볶음밥에 치즈는 많이 뿌려줬지만 치즈도 그닥...하지만 사장님 친절하게 잘 해주셨던 건 기억에 남네요.</t>
  </si>
  <si>
    <t>2015-09-17 13:56:07.249</t>
  </si>
  <si>
    <t>사람이 많았는데도 음식이 비면 빨리빨리 채워줘서 좋았어요: )</t>
  </si>
  <si>
    <t>2015-11-20 23:44:26.917</t>
  </si>
  <si>
    <t>여기 느림.  직원도 점장도 다 느림.  손님이 많다기보다 있는 손님 주문도 제대로 못 받고. 패키징이 일단 너무 느림.  기다리다 걍 가는 사람도 많고. 주문 받는 사람. 패키징 따로 있지않고 자기들끼리 우왕좌왕.  그래서 주문도 못 받고 패키징도 느리고 전체적으로 엉망.  1점도 아까움.  원래 이렇지 않았는데 kfc 본사나 홍대점 사장은 관리 좀 해얄듯</t>
  </si>
  <si>
    <t>2015-09-22 19:16:56.465</t>
  </si>
  <si>
    <t>진짜 맘에 들어용!! 변치말아주세요~ 흥하세요^^</t>
  </si>
  <si>
    <t>2014-08-24 12:30:21.642</t>
  </si>
  <si>
    <t>맛도 맛이지만 어마어마한 양과 저렴한가격에 홀딱반했네요!! 블루베리 피자먹으러 강남까지갔어야했는데 이젠 가까운 홍대!!</t>
  </si>
  <si>
    <t>2014-08-19 20:42:48.216</t>
  </si>
  <si>
    <t>완전 맛있게 잘 먹고 갑니다. 수육이 냄새도 전혀 안 나고 진짜 고소하고 담백해요. 국밥도 따뜻하고 진국..!!</t>
  </si>
  <si>
    <t>2016-01-13 14:03:18.533</t>
  </si>
  <si>
    <t>부모님과 먹으려고 포장해왔는데 소스를 빼먹으셨더라구요 연남동이 집이였는데 바쁜저녁시간이실텐데도 소스가져다주셨어요   넘 고마웠습니다   부모님도 너무 맛있게드셨고요  번창하세요</t>
  </si>
  <si>
    <t>2014-06-22 19:37:13.837</t>
  </si>
  <si>
    <t>알바들인가 평들 지리네; 치즈가 부족해서 치즈맛이 거의 안나고 애슐리 티라미스 수준;;; 양도 적고. 차라리 꾸덕한 빕스 티라미스나 비스테카 추천</t>
  </si>
  <si>
    <t>2016-03-19 01:16:09.837</t>
  </si>
  <si>
    <t>예전 같은 맛 안나오네요..그저그런 스시집으로 전락해버린 듯.. 애기들 데리고는 못 가겠어요 화장실 담배냄새 진짜 심하네요;;  여자직원분 다녀오시고 갔더니 담배냄새가 너무많이나서 저는 다매 피지도 않는데 옷에 다 배었네요에효 애기들 데리고 갈 집은 절대 아니라는 것!! 예전만큼의 맛도 아니라는 것!! 불만족 스럽습니다..쯧.</t>
  </si>
  <si>
    <t>2015-09-24 14:09:24.320</t>
  </si>
  <si>
    <t>너무 불친절하고  물어보는것데도  대답도 건성.  직원들끼리는 웃으면서 얘기하고 손님앞에선 인상쓰는 가게 첨 봤네요. 다시는 가고 싶지 않은 곳입니다.</t>
  </si>
  <si>
    <t>2015-03-13 21:04:03.338</t>
  </si>
  <si>
    <t>안주맛은 괜찮은데 알바들 너무 불친절해서 불쾌할정도.. 남자알바 두분 있는데 불러도 쌩까고 바쁜거 알지만 주문한거 탁소리나게 그냥놓고 가는데 좀.. 기분나쁠정도로 서비스 구림. 알바 다시 뽑으시면 좋겠네요 아무리 바빠도 홍대쪽 유명한 술집이나 음식점은 알바분들도 다 엄청 친절한데 여긴 진짜 불쾌감 최고봉.. 예민한편이 아닌데 소주한잔 하러 지인들이랑 왔다가 남깁니다.</t>
  </si>
  <si>
    <t>2016-01-09 22:07:25.583</t>
  </si>
  <si>
    <t>엄청 맛나게 먹고왔어욤! 비빔냉면 완전 최고^^*  다들 너무친절해서 감동받았어요.이래서 항상 사람이 많은가봐여^^  연말다들 잘보내세여~~</t>
  </si>
  <si>
    <t>2014-12-28 10:55:29.010</t>
  </si>
  <si>
    <t>한마디로 별 반개도 아까움 .커피 맛대가리 없는것도 진심 빡치지만 여자 알바들 싹통이 없어도 너무 없음. 인경쓴 뚱뚱한 남자도 걍 마친가지고. 고객을 뭐같이 알고있는듯한 그 말투 정말 짜증남ㅋ 보니까 평점이 왜 이따윈지 납득이 감 ㅋ 그렇게 많이 사가는데도 그때마다 싸가지 시전은 기본. 정말 그지같은 경험임ㅋ 다신안가고 옆집 스타벅스로 가서 친절한 서비스 받으며 커피마실꺼임</t>
  </si>
  <si>
    <t>2014-12-18 23:43:00.340</t>
  </si>
  <si>
    <t>지금 여자알바 완전 불친절함,,, 무민 있냐고 물어보니 무표정과 띠꺼움,,</t>
  </si>
  <si>
    <t>2014-12-14 14:54:16.836</t>
  </si>
  <si>
    <t>카운터에 있는 여직원 너무 불친절하네요.  자신이 잘못하고는 미안한 줄 모르고   점장이 교육 다시 시켜야할 것 같네요</t>
  </si>
  <si>
    <t>2014-10-30 11:56:02.030</t>
  </si>
  <si>
    <t>분위기가 너무 좋아서 기분 좋은 곳이였어요 ㅋㅋㅋ 아메리카노도 맛있고 해서 잘 놀다 갔습니다. 나중엔 친구들이랑도 가봐야겠어용</t>
  </si>
  <si>
    <t>2014-08-12 13:27:39.595</t>
  </si>
  <si>
    <t>볼거리도 많고, 카페도 넓고 ㅎㅎㅎㅎㅎㅎㅎ 이색적인 카페였어요!</t>
  </si>
  <si>
    <t>2014-08-08 19:11:01.723</t>
  </si>
  <si>
    <t>아담하면서 편안한 분위기여서 정말 좋았어요~ 데이트하기 딱 좋았어요~ ㅎㅎ 음식도 저희 입맛에 딱 딱 맞더라고요~ 아 그리고 나갈때 씨디도 주시더라고요~</t>
  </si>
  <si>
    <t>2014-09-04 17:22:13.982</t>
  </si>
  <si>
    <t>십점 만점에 십점~~!!십점 만점에 십점~~!!십점 만점에 십점~~!!</t>
  </si>
  <si>
    <t>2014-09-02 11:23:04.942</t>
  </si>
  <si>
    <t>해달밥술</t>
  </si>
  <si>
    <t>블로그 글들은 모두 알바를 쓴건지......;;  연예인이 많이 왔다간것 같던데 들으니 지인이 누구의 매니져라 함;;;;;; 종합적으로 재방문 안하겠고, 별 1개두 아까움...돈과 시간이 모두 아까웠음,,  절대 비추!!</t>
  </si>
  <si>
    <t>2013-12-30 22:56:55.802</t>
  </si>
  <si>
    <t>너무 맛있게 잘묵 ㅎㅎ 분위기 진짜 최고</t>
  </si>
  <si>
    <t>2014-06-16 10:53:34.614</t>
  </si>
  <si>
    <t>모임있어서 여기왔는데 캠핑분위기도 나고 좋았어요 ㅋ 고기도 맛났구 단체모임가지실분들에게 추천드려요</t>
  </si>
  <si>
    <t>2014-07-23 21:34:23.424</t>
  </si>
  <si>
    <t>음식맛은 괜찮았지만 두번 다시 가고 싶지 않아요 서비스가 영 엉망이네요ㅡㅡ 알바생마저도ㅡㅡ</t>
  </si>
  <si>
    <t>2014-01-05 21:32:04.111</t>
  </si>
  <si>
    <t>여기 무진장 맛읍던데 차라리 원조인 옆집가서 먹는게 좋지 여기 생긴지 얼마 안된집인뒈 티브이에 나와서 그짓말하고 정말싫어~~</t>
  </si>
  <si>
    <t>2005-05-12 13:18:50.000</t>
  </si>
  <si>
    <t>어제갔는데 별하나도아까움. 제일싼안주가15000원정도에 메뉴판도더럽고 먹잘것도없고 여자 종업원 왕싸가지. 친구가신분증없다니까 어깨툭툭치면서가지고다니라고함. 안받는다고하던지 어깨는왜쳐.서른살임.  어린년이 그때한마디못하고나온게아직도분하네요. 데이블이텅텅 비어있는이유를 알겠드만요.   에라이. 퉷</t>
  </si>
  <si>
    <t>2016-03-17 21:34:21.273</t>
  </si>
  <si>
    <t>여긴 문안닫는게 신기하네요 새마을식당 엄청 좋아하는데 절내미 똑떨어짐. 사장이나 직원들이나 에휴ㅉㅉ 도찡개찡~</t>
  </si>
  <si>
    <t>2015-03-20 22:15:07.151</t>
  </si>
  <si>
    <t>친구 추천으로 간 가겐데 가격도 착하고 양도 대박이다. 솔직히 이 집 장사하려는 건가 싶을정도로 많이 퍼주어서 무.한.리.필. 이라는 말이 아깝지 않았다. 가게 안의 분위기도 좋았고 직원분들도 친절하게 대해주셔서 기분 좋게 먹었다. 그리고 마지막 하이라이트 볶.음.밥.!! 와...볶음밥은 정말...이렇게 내 마음에 쏙 들기란 쉽지 않은데...진짜 배터지게 먹고 싶은 날에 가면 딱 좋은 가게다. 추천!!☆☆☆☆☆</t>
  </si>
  <si>
    <t>2015-09-11 00:23:48.760</t>
  </si>
  <si>
    <t>연어사미미 완전강추 합니다.  신선도와  두깨  비쥬얼  모두 만족.....^^</t>
  </si>
  <si>
    <t>2015-04-27 16:17:47.726</t>
  </si>
  <si>
    <t>아... 진작 이쪽보고 갈껄.....  맛없네요 ... 진짜....   다음엔 안가는걸로  제엔장</t>
  </si>
  <si>
    <t>2014-06-17 01:41:16.564</t>
  </si>
  <si>
    <t>사장님도 친절하셨고, 양도 푸짐해서 정말 배부르게 먹고 온것 같아요.. 목살스테이크도 맛있고, 필라프도 맛있어서 가끔씩 건대 놀러갈때 꼬옥 한번씩 드리고는 한것 같아요... 가격대비 많은 양... 그리고 깔끔하고 맛있는 맛... 그래서 너무너무 좋은것 같아요... 오늘 건대 가는데 또 한번 가봐야 겠네요...</t>
  </si>
  <si>
    <t>2014-12-30 11:52:51.683</t>
  </si>
  <si>
    <t>여기 식사시간대 맞춰가면 정말 발 디딜 틈 없는데 그럴만하다 싶은 곳이에요. 직영점이라서 그런가 퀄리티도 높고 종류별로 하나씩만 먹어도 배 찢어집니다ㅋㅋ</t>
  </si>
  <si>
    <t>2014-04-19 04:19:31.777</t>
  </si>
  <si>
    <t>원래도 좋아하는 설빙 이지만 건대점은   얼음이 더욱 고와서 맛있게 먹었구요  친절한것 같네요  생딸기설빙 먹었는데 봄이 온것 같아요</t>
  </si>
  <si>
    <t>2015-01-29 15:34:46.530</t>
  </si>
  <si>
    <t>설빙 원래도 좋아 하는데 이번에 임시완 모델 되면서 더 좋아진것 같아요  생딸기 설빙도 너무 맛있구요  집에서 가까운 매장이라 자주방문중이네요  설빙 좋아용^^</t>
  </si>
  <si>
    <t>2015-01-29 15:21:37.360</t>
  </si>
  <si>
    <t>원두 종류가 많아서 매번 고르는 맛이 있음 ㅎㅎ티라미스 라떼?? 특이함 ㅋㅋ 쫌만 더 넓었으면 좋을텐데 자리 잘잡으면 공부하기 좋음</t>
  </si>
  <si>
    <t>2015-08-08 11:10:19.664</t>
  </si>
  <si>
    <t>캠핑스타일 여러군데 다녀봤지만 &amp;quot;아웃도어캠핑&amp;quot;이 최고네여... 두꺼운목살! 가격 &amp;퀄리티.면에서 유사캠핑스탈과 비교필수...   단, 캠핑의자가 좀 불편한건......어쩔 수 없네여....뭐....캠핑 치면 돼지만....하여튼 가격대비  대 만족이네여...^^</t>
  </si>
  <si>
    <t>2013-09-16 23:14:55.620</t>
  </si>
  <si>
    <t>주문좀받아주세여 남자알바생분^^ 몇분째 손님 카운터에 세워두고 지혼자 바쁜마냥 창고 들락거리고 그럼 잠시만 기다려달라고 양해를 구해주시지 그러셨어요 손님 받기 싫은지 본체만체하고 진짜 기분 나빠서 다신 가기싫어요ㅡㅡ</t>
  </si>
  <si>
    <t>2014-12-03 00:02:07.598</t>
  </si>
  <si>
    <t>좀 똑똑한 직원들을 써주세요 ....주문은 발로받는지 완전 다른 음료 내놓고앉아있네ㅡㅡ두번씩이나 말해줬는데ㅡㅡ짜증나죽는줄알았다진짜</t>
  </si>
  <si>
    <t>2014-04-25 08:50:37.125</t>
  </si>
  <si>
    <t>샐러드바에 날파리하며 자기들끼리 히히덕 거리느라 서빙은 제대로 해주지도 않고..  살다살다 미피 이렇게 서비스 안좋은데 첨 봐요</t>
  </si>
  <si>
    <t>2013-01-06 19:16:40.885</t>
  </si>
  <si>
    <t>군선생 건대점</t>
  </si>
  <si>
    <t>군선생 체인점 중에 가장 애정합니다 ♥ 직원분들도 친절하시고, 조용해서 넘 좋아요!!!  (물론 손님이 따라 시끄럽기도 하겠지만 대체로 조용) 숯불에 구운 꼬치구이나 생선구이도 맛있고, 탕류중에 사골어묵탕 넘넘 맛있어요!!   메뉴에서 없어져서 아쉬웠는데 만들어주셔서 넘넘 감사합니당</t>
  </si>
  <si>
    <t>2016-04-05 17:31:51.959</t>
  </si>
  <si>
    <t>제가 갔을 땐 손님 많아도 빨리 나오고 맛도 괜찮았어요. 커먼그라운드 식당들 중에선 막 나쁘진 않은 듯</t>
  </si>
  <si>
    <t>2015-06-02 11:05:04.980</t>
  </si>
  <si>
    <t>한달 4인방 모임때마다 가는 바른치킨건대점  갈때마다 신메뉴 이벤트  좋타  ~병신년 소주공짜 ~ 이름이~ㅋㅋㅋ  암튼 4인방모두 깨끗한기름치킨에 푹빠져있다   강추합니다~</t>
  </si>
  <si>
    <t>2016-02-12 09:41:44.009</t>
  </si>
  <si>
    <t>오랜만에 넘 배불리 잘 먹고 온 곳 불과 며칠 전이지만 오늘도 가자고 하면 당장이라도 갈 것 같은 느낌! 한 번씩 들려봐도 좋을듯 해요~</t>
  </si>
  <si>
    <t>2017-03-15 18:25:13.897</t>
  </si>
  <si>
    <t>사장님 친절, 매번 업그레이드 되는 방은 좋아요. 대신 다양한 이벤트가 좀더 많았으면 좋겠다는 생각과 난이도가 나와있으면 좋겠어요!</t>
  </si>
  <si>
    <t>2016-02-10 21:58:52.848</t>
  </si>
  <si>
    <t>자주 가는데 분위기도 좋고 괜찮은거 같아요 ㅎㅎㅎ 안주도 맛있어여 ~~냐하하</t>
  </si>
  <si>
    <t>2008-08-26 11:24:33.000</t>
  </si>
  <si>
    <t>안주도 맛있고 괜찮네요 ㅋ</t>
  </si>
  <si>
    <t>2008-08-05 15:58:38.000</t>
  </si>
  <si>
    <t>아웃닭 건대점</t>
  </si>
  <si>
    <t>지난주에 갔다왔는데 진짜 무엇보다 양이 지리네요 ㅋㅋㅋ 맛도 좋고 정말 잘먹고 갑니다!</t>
  </si>
  <si>
    <t>2015-12-07 18:49:57.366</t>
  </si>
  <si>
    <t>맛도 질도 양도 모두 최상급이네요 (..)v</t>
  </si>
  <si>
    <t>2014-12-19 08:26:46.986</t>
  </si>
  <si>
    <t>새로 오픈해서 가봤는데 진짜 맛납니다. 원래 전집이 있던 자리로 알고있는데 ㅋㅋㅋㅋ 그 전집보다 훨씬 나은듯? ㅋㅋㅋㅋㅋㅋㅋㅋㅋㅋ 저는 친구들이랑 갔었는데 .. 막 엄청난 감동은아니지만 리를감동입니당</t>
  </si>
  <si>
    <t>2012-12-17 15:11:36.367</t>
  </si>
  <si>
    <t>살다살다ㅏ 내돈내고 밥먹으면서 이렇게 눈치보고 기분나쁘고 불쾨하게 먹기는   처음이네요!!! 건대점 정말 최악입니다!!! 너무 화나 고객센터에 글올리고 오는길입니다!!   아!!!!!! 직원들 완전 불쾌하네요!!</t>
  </si>
  <si>
    <t>2011-09-21 00:14:31.000</t>
  </si>
  <si>
    <t>건대에선 무스쿠스가 젤 나은것같아요 애슐리 가격대비 괜찮지만 먹을게 별로 없어서리_-ㅋ</t>
  </si>
  <si>
    <t>2010-03-13 07:31:15.000</t>
  </si>
  <si>
    <t>다좋은데 분위기가왜그럽니까  음악도 쳐지고. 뭔가 팝이나오는 그런 신나는게아니라  정말 우울한노래으ㅣ연속 뿐만아니라 조명도 우중충  뭔가 무당나올것같은 분위기에요;; 왜굳이 인테리어를 그렇게한것인지 의문입니다.;;</t>
  </si>
  <si>
    <t>2015-01-21 19:58:08.874</t>
  </si>
  <si>
    <t>음~다트 첨 던지는 사람들도 잼있게 즐길 수 있는 것 같아 좋으네여ㅋㅋㅋ 바텐더 형들 잼있어서 좋았음 ㅋㅋㅋ</t>
  </si>
  <si>
    <t>2013-04-06 10:03:31.054</t>
  </si>
  <si>
    <t>우마이도는 7천원으로 오르기전이 더 맛있던것같아요/돈이 아까운게 아니라 얼마전에 갔을때 혀가 욱씬거릴정도로 육수랑 차슈가 너무 짜서 세입정도 먹고 그냥 계산하면서 짜다 했더니 묵묵무답으로 있다가 인사하더군요.기분 상했습니다/나름 7천원올랐어도 일주일에 한번은 꼬박 찾았을정도로 자주갔는데, 아쉽네요.</t>
  </si>
  <si>
    <t>2010-05-15 20:17:35.000</t>
  </si>
  <si>
    <t>그냥 고기부페가 훨씬 나은거 같네요</t>
  </si>
  <si>
    <t>2013-04-10 09:37:28.452</t>
  </si>
  <si>
    <t>맛있고 가격도 저렴해서 앞으로 자주갈거같음</t>
  </si>
  <si>
    <t>2017-01-31 11:03:23.873</t>
  </si>
  <si>
    <t>비어마켓</t>
  </si>
  <si>
    <t>안주도 저렴하니 맛나고 친절해서 좋더라구요^^</t>
  </si>
  <si>
    <t>2014-03-16 18:44:27.484</t>
  </si>
  <si>
    <t>옛날종로빈대떡</t>
  </si>
  <si>
    <t>전종류와 볶음.탕류등 안주가 저렴하고 정말맛있네요ㅋ</t>
  </si>
  <si>
    <t>2014-07-17 05:39:14.627</t>
  </si>
  <si>
    <t>맥딜리버리,,,,소요시간 1시간30분 기본 매장상 대기시간은 그렇다치지만 서비스 좋게 받은적 한번도 없음 ㅡㅡ주문할때마다 사이다 없다하곸ㅋㅋㅋ날씨 흐린날씨였는데 기상악화라고 배달 안된다하고. ㅡㅡ 시간 더걸려도좋으니 다른매장에에서 시키고싶다.진짜</t>
  </si>
  <si>
    <t>2014-12-20 11:25:04.502</t>
  </si>
  <si>
    <t>노마세야매운갈비찜 건대점</t>
  </si>
  <si>
    <t>국내산 냉장육사용이라던데 정말 안질기구 맛있게 끝까지먹었어요 ! 둘이2인분시켰는데 양도 적지않고 계란말이랑도 궁합장난아님 ㅋㅋㅋ 맛있었어용</t>
  </si>
  <si>
    <t>2015-09-17 15:05:39.247</t>
  </si>
  <si>
    <t>제주올레포차 본점</t>
  </si>
  <si>
    <t>여기가 제주도다 ~! 맛좋아 마씸 ~</t>
  </si>
  <si>
    <t>2015-05-13 05:49:10.525</t>
  </si>
  <si>
    <t>4년째 단골!! 다른곳 블로그 보고 찾아갔다 낚여서 다시 시아와세 찾아요 .</t>
  </si>
  <si>
    <t>2009-10-11 17:19:20.000</t>
  </si>
  <si>
    <t>주말에 강아지 산책하고 우연히 들른 히릿!!!  손님도 많고 그많금 강아지들도 많고 ㅎ   울집 강아지가 많은 친구들을 사귀고 온거같네영ㅋㅋㅋ  넓고 은은한 분위기도 맘에들고ㅋ 처음가본 애견카페였는데 대만족이엿어용ㅋ</t>
  </si>
  <si>
    <t>2014-04-23 16:53:55.265</t>
  </si>
  <si>
    <t>어제먹고와서 스마트폰으로 평남겨요!원래이런거 귀차나서 안남기는데 어제우리친구들 전부다 만족해했고. 아는 언니가 요기 갈비가 맛있다는 소리듣고  갔는데 듣던대로 아주 맛있게 잘먹고왔네요~^^잠실점도 생겼으면 좋겠답ㅎ</t>
  </si>
  <si>
    <t>2014-01-08 13:16:43.060</t>
  </si>
  <si>
    <t>아 진짜 최고!!  요기 너무 맛있어용~~~~  항상 퇴근하면서 출출할때 사먹거든용~  첨에 기대 안하고 저렴해서 사먹은건데  우왕 굿, 완전 중독되써욥!!ㅎㅎㅎ  너무 친절하시고~ 가격도 저렴하고 ,   제가 먹어본 브리또  중 진짜 최고인듯해용!!ㅎㅎ</t>
  </si>
  <si>
    <t>2013-07-26 00:45:49.808</t>
  </si>
  <si>
    <t>우연히 들어왔는데 깜놀 맛나요 !!싸지만 맛있고 친절한 ??좋아요.</t>
  </si>
  <si>
    <t>2014-03-14 01:08:55.022</t>
  </si>
  <si>
    <t>핫오리</t>
  </si>
  <si>
    <t>건대입구 6번출구에서 쭉 들어가면 동대문곱창이라고 있습니다 ㅎㅅㅎ ! 사장님이 인심이 좋으셔서 양도 많고 ㅋㅋㅋ 재밌으신 분이더라구요 ㅎ 제가 먹어본 야채곱창중엔 최고라고 생각해요 ㅋㅋㅋ 비린내도 하나도 안나고 다대기의 비결이 있으신듯 ㅋㅋㅋㅋㅋㅋㅋ후회안할껍니다 ㅎ!</t>
  </si>
  <si>
    <t>2012-03-05 16:17:15.000</t>
  </si>
  <si>
    <t>맛있기는 합니다 확실히.... 근데요.. 그 좋은 맛을 다 덮어버릴 만큼 불친절합니다.  주문 밀려있는 시간대는 바쁘고 짜증나는거 이해합니다만 결국 본인 장사 아닌가요;; 그렇게 짜증이 나시면 장사를 안하시거나 전화를 아예 받지 않으시는게 오히려 가게 이미지에 도움될 듯 합니다.  쿠폰을 10개가 넘게 가지고 있는데 그동안 단 한번도 기분좋게 전화를 받으시는 적이 없네요. 여기 사장님은....</t>
  </si>
  <si>
    <t>2013-12-21 21:51:10.653</t>
  </si>
  <si>
    <t>곱창이 맛있는건 인정합니다 집근처라자주갔는데 자꾸현금만 요구하니까 그건 진짜 짜증납니다.</t>
  </si>
  <si>
    <t>2015-02-26 20:06:00.074</t>
  </si>
  <si>
    <t>골목에있어서 찾기 힘들었는데ㅠ  닭도리탕이 아주 그냥 끝내줘요 ㅋㅋㅋ   난 사장님 친근하고 말투도 구수하고 좋든데 무슨 ㅋㅋ   저리 욕을 해놨노 ㅡ.ㅡ   잘해주면 당연한줄알고 한번 실수하면 저렇게 꼬투리잡지  ㅉㅉ ㅡㅡ  어쨌든 이집만한 곱창본적없음 !! 잡내도안나고 굿굿@  번창하세용 !!!</t>
  </si>
  <si>
    <t>2015-01-04 17:26:49.730</t>
  </si>
  <si>
    <t>정말좋아요!!!여자친구랑일주년기념으로 뭘할지 고민했는데 정말의미있고 선생님들도 친절하고 재미있으셔서 편안한분위기에서 이쁜반지 만들어서 너무 뜻깊은시간이었어요~!!</t>
  </si>
  <si>
    <t>2015-11-30 18:10:37.011</t>
  </si>
  <si>
    <t>이쁘게 잘 만들고 갑니당~^______^*</t>
  </si>
  <si>
    <t>2015-11-11 20:30:26.730</t>
  </si>
  <si>
    <t>지금 막 만들었어요♥♥ 만들다보니 애정과 사랑이 듬뿍 담겨지는 것 같아요! 데이트코스로 추천!!</t>
  </si>
  <si>
    <t>2015-08-13 13:26:13.124</t>
  </si>
  <si>
    <t>반지짱짱 이뻐용 도와주신 언니 넘이뽀용 반지까페추천</t>
  </si>
  <si>
    <t>2015-04-26 18:50:29.789</t>
  </si>
  <si>
    <t>오늘 반지만들기 했어용^^ 신기하고 잼있어요~~ 직원들너무친절하네용~~~</t>
  </si>
  <si>
    <t>2015-02-20 19:00:25.103</t>
  </si>
  <si>
    <t>신기하고 색다른 경험할수 있어서 좋았다!! 친절하시고 굳굳!!</t>
  </si>
  <si>
    <t>2014-10-22 16:12:41.361</t>
  </si>
  <si>
    <t>즐겁게 만들었습니다. 직원분들도 친절하세요^^</t>
  </si>
  <si>
    <t>2014-05-28 21:25:07.178</t>
  </si>
  <si>
    <t>반지만들기 재밌어요^^ 의미도 있어서 좋구요~~ 가장 좋은건 사장님이 엄청 친절하시다는점이에요 ㅋ</t>
  </si>
  <si>
    <t>2014-05-13 17:26:35.273</t>
  </si>
  <si>
    <t>좋은 추억 만들고 가요~ 친절하게 설명해주셔서 좋았어요~ 굳굳!! bb</t>
  </si>
  <si>
    <t>2014-03-21 18:03:23.812</t>
  </si>
  <si>
    <t>정말 친절하게 하나하나 설명해주시고 옆에서 지도 해주시니 정말 이쁜 반지를 만들수 있었어요  처음에는 너무 걱정하고 그랬 더랬는데 알려 주신데로 따라 했더니 너무  이쁜 반지가 되었네요  쥬스도 너무 맛있고요 사장님도 너무 친절 하셔서 ^^ 감사드려요  다음에는 꼭 팔찌 만들고 싶어 지네요 ^^@ 좋은 추억 만들고 갑니다</t>
  </si>
  <si>
    <t>2014-02-20 02:09:05.401</t>
  </si>
  <si>
    <t>짱짱좋아요♥♥♥♥ 우리디자인 어려운건데   친절히 잘해주셔서 감사 합니당</t>
  </si>
  <si>
    <t>2013-09-14 18:25:48.778</t>
  </si>
  <si>
    <t>남친이 참치 조아라해서 같는데... 저는 참치 잘 못먹는데.. 근데 여긴 맛나게 먹었어요</t>
  </si>
  <si>
    <t>2015-01-23 19:24:03.220</t>
  </si>
  <si>
    <t>고기질이 연하고 부드럽고 양념이 잘 배어 있어서 맛있어요~</t>
  </si>
  <si>
    <t>2015-03-10 19:34:40.135</t>
  </si>
  <si>
    <t>원조강영숙봉평메밀촌</t>
  </si>
  <si>
    <t>친구 세명이서 막국수 3인분하고 전병,산나물 만두를 시켜 먹었다.원래 막국수를 좋아하긴 했지만 정말 맛있다.우리동네에 이런집이 생겨서 좋다.</t>
  </si>
  <si>
    <t>2016-01-25 21:47:30.349</t>
  </si>
  <si>
    <t>소문난떡집</t>
  </si>
  <si>
    <t>자양골목시장에서 제일 오래되고 맛있는떡집이라 소문들어서 돌잔치 답례품떡 신청했어요..  다른떡들도 맛있지만 여긴 인절미 맛이 대박!!   별 5개 드릴께요^^</t>
  </si>
  <si>
    <t>2014-12-01 13:52:38.326</t>
  </si>
  <si>
    <t>첨 시켜먹어본이후로 반해서 벌써 몇년째단골이랍니다^^   그런데 아쉬운건 첨과는 다르게 점점 피자토핑과 치즈를 아끼시는듯해요 ㅠㅠ 치킨양념도 참 맛났었는데 언제가부터 좀더짜게하면서 양념을 줄이신듯합니다~정말 가격대비 최고였는데 부디 처음맛을 찾아주세용~~♡ 계속 단골할거란말예요~♡♡</t>
  </si>
  <si>
    <t>2014-11-09 21:05:28.233</t>
  </si>
  <si>
    <t>정말 맛있고 친절한데...양이조금 적은듯 ㅠㅠ 많이좀 주세요ㅋㅋ</t>
  </si>
  <si>
    <t>2013-04-01 04:34:06.887</t>
  </si>
  <si>
    <t>처음에배달시켜먹을때괜찮게나오길래.어제또주문했습니다.외출하기전에먹고나갈려고주문한건데50분만에오더군요.30분이상걸리는거면 미리말해줘야하는거아닌가요?50분만에온음식. 맛이라도좋았으면말도안합니다.가츠나베는맹탕이고로스까스는제대로안익어서고기가뻘것더군요. 어이가없었지만 밖에나가봐야되서전화안했습니다. 담부터안시켜먹을람니다.</t>
  </si>
  <si>
    <t>2010-07-07 13:57:57.000</t>
  </si>
  <si>
    <t>정말불친절의극치  그전 젊은남자분들친절했는데주인바뀌고 영  아니네요 차디차고 퉁퉁뿔은 떡볶이주고는  자기는종업원이라모른다는  나이든 뚱뚱한아주머니 기분나쁩니다</t>
  </si>
  <si>
    <t>2015-09-21 09:43:28.681</t>
  </si>
  <si>
    <t>스시맛집추천으로 검색해서 가족들과 다녀왔는데 기대이상 만족스럽네요 우동리필도 계속 해주셔서 배부르게먹고 나왔습니다! 서비스 계속주시고 너무 친절하게 해주셔서 기분좋게식사했네요 다음에또먹으러가야겠요~ 간장새우짱!</t>
  </si>
  <si>
    <t>2015-02-26 12:03:10.314</t>
  </si>
  <si>
    <t>헐 평점알바썼나? 여기최악이에요 음식에서 벌레 반토막짜리 나왔어요;;;; 말했더니 오히려화내서 그냥나왓습니다ㅡㅡ 다신안감</t>
  </si>
  <si>
    <t>2014-06-21 23:37:19.065</t>
  </si>
  <si>
    <t>넘 더럽고 지원들도 싸가지가 없네요</t>
  </si>
  <si>
    <t>2013-08-24 18:26:17.224</t>
  </si>
  <si>
    <t>4/28일 오후 6시경 ? 에 일하는 알바생분 정말 손님대하는게싸가지 없어서 불쾌했어요. 카드서명도 쓰고있는데 도중에 끊고 아이스크림 이름말하는데도 말끝까지않듣고 손님말 끊어버리고 아이스크림정량도 머리통으로 가려서 보여주지도않고, 일 그따구로 하실거면 돈벌지마세요 ;; 그 알바생 때문에 여러손님 떠납니다. 저도 다신 여기 말고 건대역에있는 베스킨 가렵니다.</t>
  </si>
  <si>
    <t>2014-04-29 02:27:18.806</t>
  </si>
  <si>
    <t>맛있게잘먹고가요 &amp;gt;.&amp;lt;   주인아주머니가 넘 친절하셔서....  네이보평가 처음올려보네요ㅎㅎㅎ</t>
  </si>
  <si>
    <t>2014-07-29 23:56:02.199</t>
  </si>
  <si>
    <t>아놔... 음식에서 짧은? 머리카락나왔는데..암말안하고 그냥 그부분 덜어내고 먹었는데  완전찝찝해 ㅠ</t>
  </si>
  <si>
    <t>2014-08-01 23:34:23.482</t>
  </si>
  <si>
    <t>스위트포씨</t>
  </si>
  <si>
    <t>직장이근처라~ 자주 이용하는데 ~ 가격두 넘 착하고 맛있어요 ^^ 전 카폐모카 매니아라ㅎ  항상 카폐모카를 ~  바타타 먹어보고싶은대 ㅠ 오늘도 없네요 ㅠ0ㅠ   저번에 시식하라고 잘려져있길래 먹어봤는대 맛나더라구용~~     다음주에는 기필코 먹겠다는 ㅋ  고구마샌드위치도 굿~</t>
  </si>
  <si>
    <t>2011-01-02 11:41:28.000</t>
  </si>
  <si>
    <t>별한개도 아까운 싸가지업체..주문하고 한시간 넘게 안와서 전화하니까..핸폰번호로 주문한게없다고함 무조건한적없다고 하는 개싸가지 그리고 끄너버림 서비스기본도 안되어있음</t>
  </si>
  <si>
    <t>2014-12-20 15:15:33.851</t>
  </si>
  <si>
    <t>깐풍기 먹었습니다.; 평생 이렇게 많이 남겨봤고, 그대로 버려본 적은 처음입니다. 맛이 좀 밍밍하구요. 물에 씻어서 준 것 같은 찝찝함에 먹다가 버렸어요. 모르는 집이면 그냥 돈 버리지 마시고 아는집에서 시키세요. 아님 좀 나가서 드세요.ㅋ</t>
  </si>
  <si>
    <t>2014-08-30 21:16:05.329</t>
  </si>
  <si>
    <t>20분 넘게 기다렸지만 .. 기다린 만큼의 보람이 있다고 해야하낭 ?ㅋㅋㅋㅋㅋ 불맛 최고 !!! 차뽕 최고 !!! ㅋㅋㅋㅋㅋㅋㅋ 내일 또 갈꺼에요 ㅋㅋㅋㅋㅋㅋㅋㅋ</t>
  </si>
  <si>
    <t>2016-01-11 09:49:33.871</t>
  </si>
  <si>
    <t>여기가 닭목만 보내고 굽네본사 핑계 댔다는 그곳입니까?</t>
  </si>
  <si>
    <t>2015-06-18 21:20:00.140</t>
  </si>
  <si>
    <t>정말 2차,3차를 갈 필요 없이 한곳에서 끝낼 수 있는 그런 호프집인거 같아요..  모든 안주가 푸짐하고 맛은 당연한거고 서비스 면에서도 실망을 시키지 않아요.. 그래서 전 집이 조금 먼곳임에도 불구하고 가끔 생각나면 가는곳이에요^^  정말 한번쯤 가봐도 후회하지 않을 곳입니당...^^</t>
  </si>
  <si>
    <t>2011-06-03 17:20:29.000</t>
  </si>
  <si>
    <t>피자도우도 얇고 바삭해서 맛있구요  너무 자극적이거나 짜지 않고 딱 맛있어요!  사장님도 항상 웃으면서 손님 대해주셔서 좋음~~  요즘 피자는 다 피자샵에서 사먹는듯^^</t>
  </si>
  <si>
    <t>2015-11-20 21:57:02.595</t>
  </si>
  <si>
    <t>그냥 지나치기만했던 카페인데,  생각보다 커피도 맛있고 일반 커피전문점 커피랑은 확실히 다른것 같아요.  커피를 잘아는건 아니지만 추천합니다~ ^^  사장님이 친절하게 설명도 잘해주셔서 더 좋았어요. ㅎㅎ</t>
  </si>
  <si>
    <t>2012-12-01 13:53:27.948</t>
  </si>
  <si>
    <t>전화를안받는건 무슨경우ㅋㅋㅋㅋㅋㅋ시켰는지 한시간넘었는데 안오고 잠수타는 미친점이네요 ㅋ</t>
  </si>
  <si>
    <t>2015-06-21 15:01:03.714</t>
  </si>
  <si>
    <t>다녀본 맥도날드 지점들 중 단연코 가장 최악의 지점입니다.  위생상태며 직원들 친절도며 어느것하나 좋은게 없네요. 포장 주문해서 집에 가 열어보면 왜 늘 하나씩 안들어있는걸까요 ? 맥너겟이나 콜라나 스낵랩같은거요.. 막말로 그거 돈 더 받은거 아닙니까 ? 실수도 한두번이라야 실수로 인정되는겁니다. 바쁠땐 주문하기도 겁나요 이번엔 또 뭘 빼먹고 싸줄까 ? ㅋㅋ</t>
  </si>
  <si>
    <t>2014-04-08 19:30:41.079</t>
  </si>
  <si>
    <t>사당동의 맛 집,명소, 데이트코스를 한 번에 찾을 수 있는 공간으로  사업장의 광고도 무료로 지역 주민에게 할 수 있다네요~  출처 - http://club.cyworld.com/4d-club</t>
  </si>
  <si>
    <t>2010-08-20 04:04:01.000</t>
  </si>
  <si>
    <t>이글스</t>
  </si>
  <si>
    <t>~~아직두 설래입니다...최고의 음반~~음악들...   B E S T~~~ EaGLeS (((( 이 글 스 ))   사장님 오래 잘듣고 갑니다.... ^^&amp;</t>
  </si>
  <si>
    <t>2015-01-18 01:11:30.830</t>
  </si>
  <si>
    <t>봉천시장 자주 다니는데 바베큐집 새로 생겼길래 먹어 봤어요. 숯불 바베큐 특유의 탄맛이 없어서 좋았어요 순한맛 소스 달달할까봐 매운맛 소스랑 고민했는데 순한맛 소스 매콤달콤한게 맛있어요 특이한게 치킨배달집에서 오는 무는 사카린으로 세척한거고 설탕에 절여있어서 안먹는데  사장님이 직접 만드신 무라해서 기분좋게 먹었네요 배달이 안돼는 점이 한가지 아쉽네요. 비오는날 우산쓰고 포장하러 갔다 왔어요 ㅠ</t>
  </si>
  <si>
    <t>2012-09-19 23:18:20.263</t>
  </si>
  <si>
    <t>난곡 입구 맛집 중 하나. 가계 오픈 때부터 지금까지 단골입니다. 메인 메뉴는 알쌈 쭈꾸미로 매운 거 좋아하는 분이라면 누구나 좋아할 겁니다. 무엇보다 철판볶음밥은 꼭 먹어보셔야 합니다. 알쌈쭈꾸미를 먹고 나서 볶아달라고 해도 되고, 단일 메뉴로도 주문할 수 있습니다(포장도 가능).</t>
  </si>
  <si>
    <t>2014-02-21 21:22:20.539</t>
  </si>
  <si>
    <t>알바들싸가지가밥말아먹음  올때마다기분상함  교육안시키나?매니져가없나요?  진짜 돈주고사먹는데기분더러움</t>
  </si>
  <si>
    <t>2016-03-04 23:41:24.152</t>
  </si>
  <si>
    <t>완전 멋잇는 바리스타 두분!  그리고 정말 신경많이 쓴 건물 외관과 안쪽의 인테리어들이 정말 멋잇엇어요!! 음악과 영상 디자인 모두 너무 좋아요 짱인듯!!!! 커피맛도 환상이구요 저는 개인적으로 라떼가 괜찮았어요 비스코티두요!</t>
  </si>
  <si>
    <t>2011-04-13 03:26:07.000</t>
  </si>
  <si>
    <t>양념치킨이 무슨 피카츄돈까스맛나네</t>
  </si>
  <si>
    <t>2015-12-24 23:54:46.172</t>
  </si>
  <si>
    <t>2010-08-20 04:03:47.000</t>
  </si>
  <si>
    <t>주소가 1632-20이 아니고요   1636-20입니다...죄송합니다..^^ㅣㅣ</t>
  </si>
  <si>
    <t>2008-02-09 21:20:58.000</t>
  </si>
  <si>
    <t>불타는짜장 너무 매워요... 불닭 완전 매운맛을 먹는 기분이었음... 속쓰려서 먹지도 못했어요. 정말 여긴 그냥 짜장이 제일 나은것같아요.ㅠ</t>
  </si>
  <si>
    <t>2010-03-24 19:04:48.000</t>
  </si>
  <si>
    <t>진심 불쾌해서 일부러 글쓰기는 처음입니다. 여기 ○○인데요~ 말 끝나자마자  아줌마 왈. 잔뜩 짜증내며 반말로 아 거기까지 배달 못가! 전화 뚝 끊어버리네요. 거기는 배달 안됩니다. 이 한마디가 그렇게 어려운건가요? 음식 얼마나 괜찮은지 몰라도 그런 태도, 그런 마인드 가진 사람이 장사하는 곳이라면 음식에 독 탄 것보다 더 해로울 듯. 손님알기를 진짜 거지같이 아는구나 하는 느낌이었어요.</t>
  </si>
  <si>
    <t>2014-08-04 19:47:16.959</t>
  </si>
  <si>
    <t>양 진짜 대박이네여 전화받는 아줌만 원래 성격이 뚝하신지 말투가 그러신거같구. 배달오시는 연세좀 있으신 할아버님; 문여니까 안녕하세요 하고 인사해 주셔서 좀 감동이였네여 혼자라서 탕복밥 한개 밖에 안시켰는데.. ㄷㄷ 그에비해 엄청 양 마니 주심 맛도 있었구여 양무지마나서 혼자 고객감동ㅋㅋ 단골되뜸.</t>
  </si>
  <si>
    <t>2012-09-20 23:24:08.150</t>
  </si>
  <si>
    <t>산내촌</t>
  </si>
  <si>
    <t>난곡 입구 맛집 중 하나  음식도 맛있는데 매우 친절함. 고기 다 알아서 구워줌.  가격도 괜찮은 편이고. 양념 계장이 반찬으로 나오는 점도 굿. 주차장도 있음. 믿고 가보시길.</t>
  </si>
  <si>
    <t>2014-02-21 21:02:13.988</t>
  </si>
  <si>
    <t>맛있게 잘 먹구왔어요~ 조개찜 국물 좋당</t>
  </si>
  <si>
    <t>2016-01-26 18:42:16.858</t>
  </si>
  <si>
    <t>음.. 평가보고도 긴가민가하면서 처음 시켰습니다 처음 통화때 배달이 늦는다고는 하셨지만 1시간 20분이 걸릴줄은 몰랐구요 피자는 그럭저럭 괜찮은데 치킨이.. ;;; 치킨 살이 칙칙한색이에요 저 치킨 진짜 좋아하는데 먹다 그만먹었습니다 망하라고 욕하는게 아니라 앞으로 더 신선한 재료를 쓰면 좋겠다는 충고입니다 ㅠ 다시 시킬것 같진 않네요..</t>
  </si>
  <si>
    <t>2014-06-10 18:21:29.842</t>
  </si>
  <si>
    <t>매운거 잘드시는분은 화딱지짬뽕 추천합니다 방금 먹었는데 너무 맛있어여..불닭볶음면만큼 매운? 아님 쫌더 매운 정도 ㅎㅎ해산물 왕창 들어가있고 국물도 진하고 굿ㅋㅋ</t>
  </si>
  <si>
    <t>2015-05-07 17:46:32.094</t>
  </si>
  <si>
    <t>지금껏 구로디지털단지점만 이용했는데 여기가 훨씬 맛있더라구요  삼계죽이 이렇게 맛있는거였구나;; 지점마다 맛차이 있다더니 사실인가봐요..  앞으로도 정량지켜주세요 좀 멀어도 신대방역점 이용할게요~</t>
  </si>
  <si>
    <t>2014-06-20 15:41:20.599</t>
  </si>
  <si>
    <t>매운게 땡겨서 핫칠리소스 순살 시킴...아주 맵지는 않고 약간 매콤함. 근데 문제는 혼자 먹을라고 시켰는데 양이 많아서 아직도 먹고 있음. 그저께 밤에 시킨건데 .... 오늘까지는 다 먹으려나~  잘하믄 클쓰마스 이브까지 먹겠네 ㅠㅠ 그래도 다행히 식으니까 더 맛있음. 배달오신분 친절했음 포장은 깔끔함..</t>
  </si>
  <si>
    <t>2010-12-23 14:36:32.000</t>
  </si>
  <si>
    <t>서비스 완전 별로-_-  남자 3명이 장사하고잇던데  셋이 노닥거리기나하고  테이블에 무슨 공사현장처럼 먼지가 수북하게 쌓여잇음  아예 테이블 닦지도 않는것같음  그리고 가관인게  떡볶이 주문한거 나왓다고 손님한테 셀프로 가져가라네요?  치우는거도 손님이 직접 치우라고 함ㅋㅋ  김밥에 치즈도 완전 적게 들어잇음   거의 없다고 보면 됨  신전떡볶이 유명하대서 가봣는데 진짜 실망이엇음..  다시는 안갑니다</t>
  </si>
  <si>
    <t>2016-01-18 21:56:52.994</t>
  </si>
  <si>
    <t>이삭토스트 서울대점</t>
  </si>
  <si>
    <t>저 진짜 이렇게 불친절한 가게 첨봄ㅋㅋㅋㅋ  뭐 주세요 하니까 암말도없이 카드주세요 하고 카드 레알 던짐ㅋㅋㅋㅋㅋ 이삭토스트 좋아하는ㄷ 어이가없고 불쾌해서 다신안온다</t>
  </si>
  <si>
    <t>2015-03-20 17:23:31.410</t>
  </si>
  <si>
    <t>롯데리아 여기저기 많이 가봤지만 여기처럼 직원 싸가지 없고 인사 안하는 롯데리아는 없을겁니다.  몇번 갈때마다 어떻게 직원들이 하나같이 다 불친절하고 기분나쁘게 응대하는지  다시는  가지 않는게 상책이겠죠...</t>
  </si>
  <si>
    <t>2011-08-03 16:16:23.000</t>
  </si>
  <si>
    <t>존나 맛없고 가격대비 맛과 서비스 개떨어짐 가지마삼 먹지마삼 차라리 쮸판이 백배는 더 나음!!  알바생들 싸가지는 존나게 없고 사람도 읍는데 알바만 존나많음</t>
  </si>
  <si>
    <t>2015-12-14 22:33:24.631</t>
  </si>
  <si>
    <t>뭔 광고만 여기저기 오질나게 하는듯 막상가보면...</t>
  </si>
  <si>
    <t>2015-10-23 01:02:31.182</t>
  </si>
  <si>
    <t>탕수육 대짜리 시켰는데 양도 진짜   다른 지점 소 짜리랑 별 차이도 모르겠고   찹쌀 탕수육인지 그냥 탕수육인지ㅡㅡ  다신 안 감  돈 아까워 진짜  이 돈으로 치킨 사먹을 껄 하고 계속 후회 중</t>
  </si>
  <si>
    <t>2015-09-16 19:02:28.862</t>
  </si>
  <si>
    <t>돈이너무 아깝다..가서 매워서 절반도못먹었다. 내가매운거를 아예못먹진않는데 캡사이신이들어갔는지 완전 속 배리겠더라..새마을식당이나 오모가리등등 김치찌개 매니아인데 누가공짜로 사준대도 여기는 다신안간다.. 맵다고 말하니깐 물조금 부어주고 말더라 ..장사하는 사람이면 한번은 다시와서 물어봐줘야 하는거 아닌가싶다....괜히 모험해보지말고 근처에 새마을식당 가는게 백배는낫다..</t>
  </si>
  <si>
    <t>2014-10-26 15:57:47.096</t>
  </si>
  <si>
    <t>관리하시는 두 실장분들 정말 불친절하고 무한리필 시켰는데 회 다 먹은거 뻔히 봐 놓고도 채워줄 생각도 않하고.생선 손질은 엉망이라 껍질이 너덜하게 붙어있고.초밥 주문하면 기본 30분 ㅎㅎ이렇게 엉망에 기분 상한적이 없어서 당황스러울 정도.정말 그 실장인지 관리자인지 그 두 분 덕분에 오랜 단골집 하나 잃었네요.정말 불친절.서비스마인드 최악.사장님은 정말 좋으신데 정말 안타깝네요.</t>
  </si>
  <si>
    <t>2015-03-20 19:40:02.247</t>
  </si>
  <si>
    <t>여기서 상한 초밥먹고 죽는줄알았습니다. 음식점에서 먹을거 가지고 장난치면 안되죠</t>
  </si>
  <si>
    <t>2015-03-11 23:27:49.356</t>
  </si>
  <si>
    <t>고시촌에 있어서 그런지 그냥 값만 쌈.. 다른건 그닥</t>
  </si>
  <si>
    <t>2015-01-08 06:12:19.582</t>
  </si>
  <si>
    <t>전화받는데 왜 이렇게 건들거리죠????내 돈 주고 사먹는데 왜 내가 아쉬워 해야하는지 어이없음</t>
  </si>
  <si>
    <t>2015-02-22 16:48:49.174</t>
  </si>
  <si>
    <t>돈지산</t>
  </si>
  <si>
    <t>고기가 맛있고 친절해요! 계속 가고 싶은 맛집!</t>
  </si>
  <si>
    <t>2015-11-23 00:36:18.407</t>
  </si>
  <si>
    <t>여기 친절하고 넘좋네요~ 주말저녁알바생분이 되게친절하신거 같아요~</t>
  </si>
  <si>
    <t>2015-03-09 18:32:58.579</t>
  </si>
  <si>
    <t>우연히 왔는데 넘 맛있어요~ 당면 떡도 무한리필이고요^^</t>
  </si>
  <si>
    <t>2015-06-17 19:37:37.530</t>
  </si>
  <si>
    <t>진짜 대박임...오늘다녀왔는데,오픈전부터줄을서있더라구요그래서ㅋㅋㅋㅋ그냥대단하게맛있나보다생각햇는데, 융통성없는곳인듯 ㅡㅡ카드도 안된다그러구ㅋㅋㅋㄲㅋ현금영수증도거부함 ㅡㅡ신고한다며나갓더니ㅋ담사람에겐해주더라구요ㅋㅋ  별한개는준건맛때문임ㅡㅡ그리고순번과상관없이3명이상가면무진장기다려야함ㅡㅡ암만맛잇어도 두번다시안갈듯</t>
  </si>
  <si>
    <t>2013-09-14 19:31:14.111</t>
  </si>
  <si>
    <t>맛없어 다들 싸다고 하지만  다른 호프집들하고 비용면에선 다를게 없다  안주도 만얼마 스몰비어치고 비쌈   이런안주 인터넷에 다파니까 사서 먹어야겠음</t>
  </si>
  <si>
    <t>2014-11-14 07:47:52.173</t>
  </si>
  <si>
    <t>포장도되구 가격도 저렴하고 맛은 두말할것없이 맛있어용 번창햇음좋겟어용</t>
  </si>
  <si>
    <t>2014-09-05 21:47:26.925</t>
  </si>
  <si>
    <t>지나가다 우연히 마시게 됐는데 맛있어서 그 이후로 원액으로사다먹고 있어요~사장님이 알려주신 레시피대로 만들어 먹으니 맛있더라구요~ 특히 더치맥주 강추요~!ㅎㅎ</t>
  </si>
  <si>
    <t>2013-04-20 20:46:26.597</t>
  </si>
  <si>
    <t>하루치킨</t>
  </si>
  <si>
    <t>사장님이 너무친절하시구요 가격두 정말저렴합니다 저 신 우치 가보장합니다 오셔서 함께해요 모두 부자되세요</t>
  </si>
  <si>
    <t>2014-02-24 23:11:28.003</t>
  </si>
  <si>
    <t>전에 본점에 시켜먹었는데 전단지 새로붙은거 보구  세트메뉴가 생겼구나 하면서 몇번 시켰는데 맛도 전같지않고  토핑부분이나 서비스 부분도 불쾌해서 있던 쿠폰도 버리고  두로스 안 시켜먹었는데 친구가 갑자기 그거 2호점이라고  그러길래 어제 시켰는데  역시 역시본점이네요~ 스파게티 정말 맛있었는데 핫윙은 식었더라구요ㅜㅜ  오늘도 시켰는데 통고구마 맛있네요</t>
  </si>
  <si>
    <t>2010-03-25 21:48:19.000</t>
  </si>
  <si>
    <t>저도 어려서부터 먹던 치킨~~~~ 지금은 그곳을 떠나 살지만 저희 자매들은 너무나도 좋아하는 집..... 가끔 생각나고 먹고싶어 퇴근길에 들려 사오는 동생..... 이젠 내가 직접가서 사다가 먹을만큼 추억의 집이다....</t>
  </si>
  <si>
    <t>2016-01-28 10:11:19.238</t>
  </si>
  <si>
    <t>837-7878번호는 족발집이 아니네요 번호가 바뀐 상태구요.  1588-7878은 핸드폰으로 하니 배달되는 지역이 아니라구 하네요.  국번으로 체크한다고 해도 희안하네요.</t>
  </si>
  <si>
    <t>2006-09-04 00:51:37.000</t>
  </si>
  <si>
    <t>안녕하세요? 신림동 사는 친구 덕에 몇번 가본 솟대! 오징어보쌈 스타일 콩나물 오징어에 정말 중독된것 같아요  책임지세요 ^^ 무지막지 하게 많은 콩나물을 어떻게 다 먹을까 했지만 지금은 늘 모자르니 콩나물 엄청 많이 주시면 감사감사! 이렇게 글 올리니 담에 갈땐 계란찜이라도 하나 해 주시면 참 좋겠습니다 히히</t>
  </si>
  <si>
    <t>2007-04-26 05:46:20.000</t>
  </si>
  <si>
    <t>여기 자주시켜먹는데 전화로시킨지 10분이나지났을까? 와서 정말놀랐어요ㅋㅋ짬뽕은 그냥 그런데  짜장은진짜너무 맛있는듯해요ㅋㅋㅋ</t>
  </si>
  <si>
    <t>2011-09-06 12:07:20.000</t>
  </si>
  <si>
    <t>간장치킨 좋아해서 발을 못 끊고는 있는데.. 앞머리 없으신 여자알바생분 아직도 있을까요? 그 분 보기 싫어서 두번 갈 거 한번 갑니다. 말투도 너무 무례하시고 표정이던가 다 기분이 좀 나쁘네요.. 하기싫음 하지마세요 저도 보는거 짜증나니까.</t>
  </si>
  <si>
    <t>2015-06-13 11:41:23.895</t>
  </si>
  <si>
    <t>직원이 이렇게 일하면 안되죠 친절도 바라지 않아요 말도 엄청 네가지없게 하고 표정도 화난사람처럼 ㅡㅡ커피맛이 아무리 좋아도 기분나빠서 못가겠네요</t>
  </si>
  <si>
    <t>2013-08-11 16:35:46.880</t>
  </si>
  <si>
    <t>삼해회포차</t>
  </si>
  <si>
    <t>저번에 방문했떤 사람이에용 사장님이랑 서빙해주시는 이모님들 다 친절해서 좋았어요 오픈이벤트로 주신 아구찜도 정말 좋았어요 ! 장사 잘되서 오래운영하셨으면좋겠어요 또가고싶은 봉천동 횟집이네요 !</t>
  </si>
  <si>
    <t>2015-11-28 10:14:28.857</t>
  </si>
  <si>
    <t>저는 운이 좋았나봅니다. 전화도 받고 상냥하시돈뎅 ㅎㅎ</t>
  </si>
  <si>
    <t>2014-11-24 17:39:15.817</t>
  </si>
  <si>
    <t>막창 아이들도 넘 잘 먹고 맛도 좋아요  질기지도 않고 냄새두 없구 최곱니다</t>
  </si>
  <si>
    <t>2014-02-08 09:42:59.851</t>
  </si>
  <si>
    <t>마이너스가 있다면좋겠다   랍스터조개찜을 시켯는데 조개가 차갑게나와서 항의하니 원래 이렇게 주는거라며...랩스터자르는 시간땜에 어쩔수없다고 따뚯한걸원하면 미리 찜기에 달라고 요청했어야햇다는 설명   말이 통하지않는 사람들 6만원 넘는 돈을 들여가며 차가운조개찜을 먹으러간건 아닌데 말이다...  미리 찜기에달라고 얘기해야하는 랍스터 조개찝 집</t>
  </si>
  <si>
    <t>2015-11-01 00:37:43.110</t>
  </si>
  <si>
    <t>너무 실망이네요~~상한조개먹구 배탈ㅜㅜ 서비스질도ㅜㅜ tv보구 간 내 잘못이지!!블로그도 작업한티 날정도</t>
  </si>
  <si>
    <t>2014-09-01 16:05:42.790</t>
  </si>
  <si>
    <t>여자친구와 식사를하러 방문하게되었는데 역시 맛집으로 소문난 이유가있더라구요   여자친구가 소고기를 잘 안먹는데 먹어보고 맛있다고 잘 먹는걸보니 잘왔다 싶더라구요ㅎㅎ   맛도 맛이지만 직원분들 알바생분들 서비스 최고입니다 엄청 친절하더라구요  육진 정말 괜찮은 고깃집중 한곳이라고 생각되네요ㅋㅋ</t>
  </si>
  <si>
    <t>2015-08-10 18:02:44.180</t>
  </si>
  <si>
    <t>회가 싱싱하고 맛있는곳 목포회센터 진심 추천합니다 회가 쫄깃쫄깃 두툼하고 직원분들도 넘 친절하네요 함 가보세요^^</t>
  </si>
  <si>
    <t>2015-06-23 17:26:50.633</t>
  </si>
  <si>
    <t>김밥이랑 돈까스 맛있어요. 다음에 생맥주도 먹어봐야겠음.</t>
  </si>
  <si>
    <t>2016-02-13 16:57:37.064</t>
  </si>
  <si>
    <t>닭발포장해서 먹었는데 최근먹은 닭발중 최고맛있었어요~^^양이쪼금만 더많았으면 하는아쉬움이 있지만 기분좋게맛나게먹었어요</t>
  </si>
  <si>
    <t>2014-10-24 22:59:58.112</t>
  </si>
  <si>
    <t>매장넓고 콘센트많아 좋긴한데..  점원들이 넘 센스없음ㅠ   뜨거운물주세요하면 미지근한물주고..하는식...  게다가 음악소리는진짜큰데,  이상한 뉴에이지음악... 스페이스게임에서 나올법한..  우울음침한거 계속틀음ㅠ 밤에 술집 바에서 틀법한 노래들ㅠ  아 커피숍 음악소리 이렇게 거슬리긴처음임ㅜㅜ   전체적으로 관리자의 센스가부족한것임...</t>
  </si>
  <si>
    <t>2013-02-27 15:38:18.729</t>
  </si>
  <si>
    <t>평점들이 하도 안 좋아서 로그인 합니다. 그냥 피자 사먹고 하는 거에는 별로 문제 없다고 생각합니다. 피자 맛도 가격대비 만족할만 하구요. 고객 1:1 응대하는 서비스업도 아니고 요식업인데 불친절 해서 불만이라는 글들이 왜 이리 많은지? 피자는 맛있게 드셨습니까?</t>
  </si>
  <si>
    <t>2012-11-26 13:21:43.066</t>
  </si>
  <si>
    <t>곱창을 너무좋아하는 1인입니다  인터넷검색하다 요기 다녀왔는대요   완전 맛있습니다*^^* 양도푸짐하구요   사장님도 너무 친절하시고 완전 단골됐습니다  꼭 들 가보세요 강추!!!!!!!!!</t>
  </si>
  <si>
    <t>2011-02-22 14:47:40.000</t>
  </si>
  <si>
    <t>맛은 정말 좋아요  얼마전부터 배달되어서 배달시켜먹는데..  세번중에 두번은 야채가 다 상했더군요  시들은정도가 아니라  마늘이랑 고추에서 찐득하니 상해서 물르고  냄새나고..   배달포장하실때 신경 좀 쓰셔야할듯..  솔직히 배달오면 야채는 그냥 버리게되서  기분안좋아요</t>
  </si>
  <si>
    <t>2012-08-10 20:38:10.400</t>
  </si>
  <si>
    <t>3년째단골인데 사장누나들 다이쁘고 넘친절해요 커피맛은 두말할것없이좋구요^^</t>
  </si>
  <si>
    <t>2016-02-05 00:13:19.068</t>
  </si>
  <si>
    <t>성지순례 왔어요..ㅋㅋㅋ 이곳이 그곳이군요</t>
  </si>
  <si>
    <t>2015-03-13 19:07:38.807</t>
  </si>
  <si>
    <t>자주가는 초밥집이에요. 정말맛있어요 생선도투툼하고 밥양도많지않아요 보통 고급초밥집에초밥의 특징이잖아요. 힘들때나기운내고싶을때 자주가요 사장님도친절하십니다 완전강추요</t>
  </si>
  <si>
    <t>2015-03-02 10:45:40.683</t>
  </si>
  <si>
    <t>한달에 한번에서 두번정도 가서먹는데 맛있음.우동은 내스타일이 아니나 초밥은 맛남.주인분도 친절하시고..근데 나오는 시간이 좀 있어서 미리 전화하고 가야 그나마 빨리 먹을수있는 단점이..</t>
  </si>
  <si>
    <t>2014-11-15 15:43:26.677</t>
  </si>
  <si>
    <t>부여집</t>
  </si>
  <si>
    <t>수육과 순대국이 넘 맛있어서자주갑니다  그리고 가게도 깨끗하고 여사장님의 시원한  카리스마  짱입니다   강추~강추~</t>
  </si>
  <si>
    <t>2015-11-18 17:40:52.999</t>
  </si>
  <si>
    <t>서비스 최악입니다 불러도 오지도 않고 물도 쾅쾅 내려놓고 손님와도 신경도 안쓰네요 방금전에 들어갔다가 기분나빠서 다시 나왔어요 동네주민이라 평소에 종종 이용했는데 이제 안갈려구요</t>
  </si>
  <si>
    <t>2014-11-01 15:32:43.982</t>
  </si>
  <si>
    <t>욕하는 사람들 글내용이 거의 비슷함  경쟁업체 사람인듯  오늘 스노윙 시켰는데 맛있었음</t>
  </si>
  <si>
    <t>2014-10-14 22:16:09.902</t>
  </si>
  <si>
    <t>닭발 너무좋아해서 일부러 검색까지해서 찾아갔는데 양이너무없음 ㅠ.ㅠ 세봣는데 닭발이 10개밖에 없다니.. 하나에 800원꼴ㅋㅋㅋㅋ큐ㅠㅠ 맛있긴함 첨에는 별로안맵네? 햇다가 나중엔 겁나 물배채웟듬   한신포차보다 매운듯ㅇㅇ 양은 한신이 훠배많음   양이넘없어서 담부턴 안갈생각~</t>
  </si>
  <si>
    <t>2013-03-20 00:51:31.150</t>
  </si>
  <si>
    <t>위생상태는 그렇다치고 맛이 괜찮아서 갔던집인데 이젠 맛조차도 형편없네요 예전에 보쌈 정말 괜찮았 는데 이번에 갔더니 퍽퍽하고질겨서 식감두 안좋은데다 냄새까지!! 다신 안갈듯하네요</t>
  </si>
  <si>
    <t>2012-10-17 11:01:11.819</t>
  </si>
  <si>
    <t>친절하신 사장님으로 인해 기분이 업되는 맛집이에요...  가격도 저렴하고 맛도 좋아서 찾는 이들도 많고,  무엇보다 정말 맛이 너무 좋아하서 계속 찾아가고 싶은 파스타 맛집 파스타명작이었어요</t>
  </si>
  <si>
    <t>2014-04-30 21:53:35.724</t>
  </si>
  <si>
    <t>여기 진짜 너무 맛나용! 한달새 세번째 주문중 !</t>
  </si>
  <si>
    <t>2016-01-12 19:34:08.530</t>
  </si>
  <si>
    <t>아침 바쁜 시간에 포장 손님들 먼저 배려해서 준비좀 해주시지 홀엔 앉아서 기다리는 손님들 뿐이고  아직 음식도 안나왔는데 그거 주문서 작성하느라 포장하는 손님들은 줄을 서있네요. 한두번도 아니고 바쁘니까 좀 빨리.해주십사 부탁드렸더니 하시는 말씀이 &amp;quot;저도 바빠요&amp;quot;?????!!! 어이가 없어서... 본사에 컴플레인 전화합니다. 직원교욱 제대로 시키세요.</t>
  </si>
  <si>
    <t>2015-10-08 08:55:34.117</t>
  </si>
  <si>
    <t>이 집은 맛을 떠나 손님을 진짜 우습게 앎. 주문한지 50분 음식이 안 와 전화해봤더니 출발조차 안 하고 있었음. 점심시간 끝나가는데 어떡하냐 하니 군만두와 콜라를 서비스로 줄테니 먹으라 함(원래줌). 아니면 천원 할인해줄테니 기다리라곸ㅋㅋ됐다니까 아그럼 취소하시라고 적반하장으로 나옴. 서울대생들 많이 시켜먹으니 배째란 식으로 나오시는데 그렇게 장사하지 마세요. 웬만하면 다른 *친절한 업소*에서 사드시길.</t>
  </si>
  <si>
    <t>2014-07-08 16:15:29.806</t>
  </si>
  <si>
    <t>뿌링클 맛나요~ㅎㅎ전화받는분도 친철하고 배달해주신분 친절하시고 기분이 좋네요~^^</t>
  </si>
  <si>
    <t>2015-12-28 00:21:14.319</t>
  </si>
  <si>
    <t>다른 치킨집은 기프티콘쓰면 말투안좋아지는데 여기는 차별안해서좋아요 알바생도 친절하네욤 평점왜안좋지 ㅜ 암튼 계속 잘 시켜먹을게요 ~~</t>
  </si>
  <si>
    <t>2015-07-12 22:53:45.541</t>
  </si>
  <si>
    <t>우와 분위기도너무좋고 맛도좋고 다들친절하시네요ㅋㅋ</t>
  </si>
  <si>
    <t>2016-02-17 10:10:33.123</t>
  </si>
  <si>
    <t>진주상회</t>
  </si>
  <si>
    <t>네이버 쿠폰으루 오돌뼈 주먹밥 시켯는데   이모님이 이렇게 일부러 찾아와주셔서 고맙다구 하시더라구여!ㅎㅎ 이모님 정~~말 친절하시구   음식도 너무 맛있구 좋아용^~^b</t>
  </si>
  <si>
    <t>2013-03-19 01:42:53.245</t>
  </si>
  <si>
    <t>기대하고 갔는데 별로네요ㅠㅠ  맛있다는 블로거들 거짓말쟁이. 그냥 맥주집 안주같은느낌?</t>
  </si>
  <si>
    <t>2016-03-20 13:45:42.088</t>
  </si>
  <si>
    <t>매장도 깔끔하고 음식 맛도 깔끔하니 정말 만족하고 갑니다. 마늘족발이 유명한 것 같던데 다음번에는 마늘족발 먹어봐야겠네요~</t>
  </si>
  <si>
    <t>2016-05-31 10:36:28.445</t>
  </si>
  <si>
    <t>반신반의하고 갔는데 너무 맛있어요 깔끔하구요  숙주만 넣구 육수만 먹었는데 정말 개운해요  여자직원분께 물어보니 사장님이시더라구요  이름걸고 직접 하시는 거라구요  마지막 수정과까지 정말 최고  자주 와야겠어요</t>
  </si>
  <si>
    <t>2015-05-01 21:19:10.189</t>
  </si>
  <si>
    <t>여기 처음 생긴 이후로 몇 년째 애용했는데 오늘을 마지막으로 다시는 안 올 것 같습니다. 진한 국물과 향에 반해서 자주 왔는데 언젠가부터 국물이 밍밍해지더군요. 그래도 오늘만 그런 거겠지, 라며 위안삼았는데 오늘은 정말... 고기육수1에 물9 섞은 것처럼 아무 맛도 안 납니다. 오랜 맛집 하나를 떠나보내는 아쉬움으로 적습니다.</t>
  </si>
  <si>
    <t>2015-08-14 17:25:21.899</t>
  </si>
  <si>
    <t>딸기생크림케익이 폭신하고 생크림 느끼하지도 너무달지도않아서 너무맛있었어요:)  냉장고에 꼭 넣어서 먹으라고 친절히 설명해주시고 넘좋았습니다!</t>
  </si>
  <si>
    <t>2015-11-16 10:48:40.227</t>
  </si>
  <si>
    <t>육덕</t>
  </si>
  <si>
    <t>고기맛은 나쁘지 않은데 서비스 개판. 판 닦아 달라고 했더니 고기가 올려져 있는 상태에서 분무기로 소주를 뿌려댐. 항의하니까 잘 못 없다함. ㅋㅋㅋ</t>
  </si>
  <si>
    <t>2016-01-11 09:52:17.654</t>
  </si>
  <si>
    <t>최근 꽤 단골이었습니다 모아둔 쿠폰 처음으로 썼더니 이게 웬... 진짜 닭이오래되었는지 아님 구운걸 또구웠는지.. 도저히 못먹겠어서 버리고 전화했더니 죄송하단말은 한마디도 없고 잘못된게없다고 우기기만하네요.. 실망입니다 제가 뭐 없는사실 만들어서 전화한것도 아니고 새로 갖다달라한것도 아니었는데.. 정말 실망입니다..휴</t>
  </si>
  <si>
    <t>2014-11-12 13:21:16.798</t>
  </si>
  <si>
    <t>원래 원룸 문앞에서 나오라고 전화오나요??? 그럼 애초 주문할때 호수도 물어보지 말았어야죠</t>
  </si>
  <si>
    <t>2016-03-20 10:51:25.435</t>
  </si>
  <si>
    <t>맛있어서 포장해갈려고햇는데  다시는가고싶지않내요~~손님이왓는지도 모르고   직원교육을 어떡해 시켯는지...불친철!!!!!</t>
  </si>
  <si>
    <t>2013-08-09 22:40:02.523</t>
  </si>
  <si>
    <t>밥이랑 반찬류는 괜찬아요. 15000 정식 가격대비로는 괜찬네요. 그런데 제육이랑 된장찌개는 영... 한끼식사론 나쁠거없네요. 다시올의사는 있지만 강추정도는 아님  개인 소견입니다</t>
  </si>
  <si>
    <t>2015-03-01 14:01:01.389</t>
  </si>
  <si>
    <t>분위기 좋구~ 안주도 맛있고~ 다트도 던질수있어서 지루할 틈이 없네요ㅋ  사장님부부 하고 주방 이모도 너무친절하구~  맨날맨날 가고싶은 곳이에요ㅋ  번창하세용ㅋ 낭자포차 화이팅!!~</t>
  </si>
  <si>
    <t>2015-06-16 22:04:54.885</t>
  </si>
  <si>
    <t>토박이축산</t>
  </si>
  <si>
    <t>젊은 분들이 참 열심히 일하시고~ 가격도 저렴하면서 소고기도 정말 맛있네요 정말 강추요~!!!^^*</t>
  </si>
  <si>
    <t>2011-06-22 15:28:26.000</t>
  </si>
  <si>
    <t>맥주 굳 음악 굳 음식 굳 힣ㅎㅎㅎㅎㅎ</t>
  </si>
  <si>
    <t>2015-01-27 09:36:06.935</t>
  </si>
  <si>
    <t>여긴 정말 ㅋㅋㅋㅋㅋ최고예요  양꼬치는 딴데가면 안되는거같아요 로향양꼬치가 서울에서 제일 맛있어요 냄새 하나도 안나고 완전 최고</t>
  </si>
  <si>
    <t>2014-11-01 05:59:19.091</t>
  </si>
  <si>
    <t>난 맛잇던데..?? 4000원에 반찬이 대여섯가지고 양많은사람은 라면도 끓여먹을수잇는데 심지어 라면은 추가비용을 내는것도아니고..포함된 가격인데.. ㅎㅎ 사장님 전 잘먹고잇습니다.      앞으로도 잘부탁드려요.</t>
  </si>
  <si>
    <t>2015-04-09 16:59:45.273</t>
  </si>
  <si>
    <t>lovi****</t>
  </si>
  <si>
    <t>햇갈렸다..다른 브랜드가 온줄알고..진한 갈색에서 화이트 앤 핑크로~ 넘 좋다. 합정상권에 맞는 느낌이다. 브런치도 싸고 맛있다. 가격대비 넘좋고..특히 불고기빠니니가 일품이다..^^</t>
  </si>
  <si>
    <t>2015-04-22 23:09:15.604</t>
  </si>
  <si>
    <t>남자친구와 일주년을 앞두고 두근두근 반지카페를 방문했습니다! 우선 카페 내부가 너무 깔끔하고 사랑스러운 분위기라서 아주 마음에 들었어요. 또 다양한 디자인과 넓은 선택의 폭에 있어서 굉장히 만족스러웠습니다! 도와주시는 분들도 정말 친절하셨고 능숙하셨기때문에 큰 어려움 없이 멋진 반지를 뚝딱 제작했네요! 그냥 반지를 사는 것보다 이렇게 직접 제작을 하니 훨씬 더 기억에 남고 뜻깊었던 것 같습니다! ㅎㅎ</t>
  </si>
  <si>
    <t>2016-02-24 01:37:59.942</t>
  </si>
  <si>
    <t>이자카야 형제이야기</t>
  </si>
  <si>
    <t>훈남 사장님땜에 자주 가요ㅋㄷ   서비스 좋고 진짜 이자카야 이 가격대비 안주 맛난데 없움  황제계란탕 유린기 굿ㅎㅎ</t>
  </si>
  <si>
    <t>2015-09-04 04:00:36.209</t>
  </si>
  <si>
    <t>여러분~돈으로 사는 반지가 아닌  마음과 정성 사랑과 추억을 사세요♡  정말 추천드려요~낮보단 밤에 하는게 좋은것같아요</t>
  </si>
  <si>
    <t>2014-06-09 20:07:28.088</t>
  </si>
  <si>
    <t>lovl****</t>
  </si>
  <si>
    <t>요즘 쿠키는 안주는건가요?ㅠㅠ</t>
  </si>
  <si>
    <t>2010-09-23 20:58:10.000</t>
  </si>
  <si>
    <t>신림역점 가지마라. 서비스 쓰레기다...자기 바쁘고 사람적다고 주문도 안받길래 뭐라하니 사과도 대충한다....와 전화로 문의하려니 문의도 안된다 본사는...이런직원쓰고 교육도 안하는 점장은 뭐냐? 개어이없네...ㅋㅋㅋㅋㅋㅋ</t>
  </si>
  <si>
    <t>2013-07-13 17:19:38.247</t>
  </si>
  <si>
    <t>lovs****</t>
  </si>
  <si>
    <t>욕하는후기많아서걱정했는데고민하다시킴.아파서. 여튼난녹두죽시킴.호박죽욕많던데녹두갈린거씹히고괜찮던데?난녹두하나에배달카드함.왜욕하지?배달아저씨기분나빠하는거하나도없었음.욕하는거알바아닌가생각들정도.성산동어떤죽집은만원이상배달됨.2개시키라는말이잖.보통죽가격이만원안하는데.아픈데하나배달해주시고맛도나쁘지않고감동이었음(배달이특히)그래서후기써야지생각하고안쓰다가오늘죽먹고싶어서배달전에후기씀</t>
  </si>
  <si>
    <t>2015-05-01 18:14:14.687</t>
  </si>
  <si>
    <t>lovt****</t>
  </si>
  <si>
    <t>여기 너무 좋아해요  레몬에이드 정말 맛있어요.ㅠㅠ   단골이랍니다. 스트레스 받았을때 자주 갑니다.</t>
  </si>
  <si>
    <t>2013-07-20 16:33:25.167</t>
  </si>
  <si>
    <t>lovu****</t>
  </si>
  <si>
    <t>직원도 사장님도 친절하고 넘 맛있어요</t>
  </si>
  <si>
    <t>2015-10-15 20:11:30.386</t>
  </si>
  <si>
    <t>lowi****</t>
  </si>
  <si>
    <t>분위기좋음 추천~~ㅋ이런분위기넘좋다</t>
  </si>
  <si>
    <t>2016-06-23 13:32:43.915</t>
  </si>
  <si>
    <t>lowl****</t>
  </si>
  <si>
    <t>저는 맛있게 먹고왔어요 글때문인지 알바생이 바꼇는지.. 별로불편함을 못느꼇네용 역시 새마을식당고기는 맛나요ㅋ</t>
  </si>
  <si>
    <t>2015-04-21 17:22:00.880</t>
  </si>
  <si>
    <t>lowm****</t>
  </si>
  <si>
    <t>일요일 저녁에 찾아와 무리한 콘셉으로 당황하게 해드렸지만 차근차근 설명해주시고 응원해주셨던 고마운 반지장인들!! 잘 만들고 갑니다^^</t>
  </si>
  <si>
    <t>2015-05-17 22:17:44.829</t>
  </si>
  <si>
    <t>lowo****</t>
  </si>
  <si>
    <t>별점1점도 아까움 흡연실냄새 다 퍼지고 알바들도 주문안받고있다가 나타나고 여지껏 가던 탐탐하고 너무다르고 더러움</t>
  </si>
  <si>
    <t>2013-12-16 17:15:11.126</t>
  </si>
  <si>
    <t>loyu****</t>
  </si>
  <si>
    <t>멋지고맛나고행복한중국집대한짜장</t>
  </si>
  <si>
    <t>2014-08-22 21:50:12.210</t>
  </si>
  <si>
    <t>lp07****</t>
  </si>
  <si>
    <t>원래 여기 근처 집 바로 앞에 가던곳이 있었는데 장사가 잘되면서 가격을 팍팍 올리더니 맛도 없어졌더라구요 ㅋㅋ함정은 아직도 장사가 잘된다는거? 새로운 곳 찾다가 혹시나 하는 심정으로 가봤는데 앞으로 양꼬치는 이집만 다닐겁니다. 여기 몇년째 그 자리에 있는 걸로 기억하는데 입소문좀 팍팍났으면 좋겠어요. 오늘은 2인세트 먹었는데 다음엔 마라탕 도전해보려구요</t>
  </si>
  <si>
    <t>2014-09-03 01:37:13.346</t>
  </si>
  <si>
    <t>집 앞에 생겼길래 시켜먹을라고 전화했더니 대기시간 55분이래서 직접 가서 먹고왔어요. 깐풍기 3종세트인가 먹었는데 마.. 마이쪙. 그냥 후라이드랑 양념은 양이 어마어마하다고 써있는데 담에 먹어볼게여</t>
  </si>
  <si>
    <t>2014-11-07 19:44:13.915</t>
  </si>
  <si>
    <t>lpjg****</t>
  </si>
  <si>
    <t>고기는 정말 정말 부드럽고 너무 맛있음! 하이볼도 탄산수 직접 만들어서 써서 후레쉬라고 좋았음! 단점은 사장님 코가 너무 큼!!!!!!!!!!! ㅋㅋ</t>
  </si>
  <si>
    <t>2014-10-23 23:58:33.414</t>
  </si>
  <si>
    <t>lpks****</t>
  </si>
  <si>
    <t>완전 개매너 불친절 장사하기 싫은듯</t>
  </si>
  <si>
    <t>2013-01-31 20:25:48.309</t>
  </si>
  <si>
    <t>lpro****</t>
  </si>
  <si>
    <t>그냥 맛있다더라~ 하는 입소문인것같다. 나도 튀김 좋아하는 사람이지만, 튀김이 뛰어나게 맛있는것도 아니고....유명세 치고는 맛없는 편. 몸집 불리기만 급급한듯하다.</t>
  </si>
  <si>
    <t>2015-03-09 17:59:56.049</t>
  </si>
  <si>
    <t>lpsh****</t>
  </si>
  <si>
    <t>코스요리 먹었는데 음식은 대부분 중상이었어요  킹크랩도 맛있었고요.. 다만 튀김이 바삭하지 않아 별 하나 뺐네요^^;  같이 나오는 코스요리나 킹크랩은 맛있었어요</t>
  </si>
  <si>
    <t>2012-03-06 17:15:50.000</t>
  </si>
  <si>
    <t>직원들도 친절하고 음식도 맛있음ㅋㅋ 한정식코스요리가 깔끔하게 나와서 좋음  엄마랑 둘이 다녀왔는데 맛있다고 좋아하심</t>
  </si>
  <si>
    <t>2014-05-28 09:46:23.353</t>
  </si>
  <si>
    <t>lpxb****</t>
  </si>
  <si>
    <t>테이크아웃한적은 있는데 배달도 되나 해서 찾다가 평가 남겨요. 정말 맛있는 반면 가격은 아주 약간 비싼편 같습니다. 그리고 캐셔 보시는 사장님 돈 만진 손 세척도 안하고 바로 그 뭐냐 피자 판 도우라고 하나 여튼 바로 맨손으로 만지는 모습은 그리 썩 좋아보이진 않았습니다.</t>
  </si>
  <si>
    <t>2014-03-13 23:21:19.096</t>
  </si>
  <si>
    <t>lpy0****</t>
  </si>
  <si>
    <t>저희ㅜㅜ인천에서 밤늦게 왔는데ㅜㅜ 먹을것도 공짜로 주시고!! 마지막으로 저희커플만 남았는데 하나하나 다 가르쳐주시고 못하는부분은 다시 봐주셨어요 선생님아니었으면 저희 너무추운 날씨에 허탕칠뻔ㅜㅜ 진짜 너무감사하고 진짜 좋은 추억만들고 갑니다 선생님 마음씨에 감격했어요♡♡</t>
  </si>
  <si>
    <t>2015-03-09 21:59:49.369</t>
  </si>
  <si>
    <t>lpy8****</t>
  </si>
  <si>
    <t>최악이었음.. 예전에 자주시켜먹다가 간만에 시켜봤는데 48분만에도착.. 왜이리 늦었냐고했더니 행인하고 싸우다늦었다는 ㅡㅡ 헐..어이없었지만 참고 배가 워낙 고파서 참고 먹을려고보니 엉뚱한피자가 라지 주문했는데 레귤러사이즈가옴.. 전화해서 메뉴잘못온것 같다고하니 다시가져왔는데 처음주문시간부터 1시간넘게 걸려서 이미 다식어버린 피자가옴ㅡㅡ 진짜최악.. 반도못먹고 버림 다시는 안시켜먹을생각</t>
  </si>
  <si>
    <t>2011-10-03 21:39:07.000</t>
  </si>
  <si>
    <t>lq_d****</t>
  </si>
  <si>
    <t>0점 주고 싶은데 1점이 최저라 1점 줍니다.    누가 이 겨울에 아이스 음료 먹나요?  아이스로 달라는 말도 안 했는데 아이스로 주더군요.  심지어 종업원 앞에서 춥다는 얘기를 했는데?    초콜렛 밀크티는 300원짜리 코코아 맛이었습니다.  레몬 허니티는 허니... 허니?  편의점 레모네이드 맛이었습니다</t>
  </si>
  <si>
    <t>2014-01-05 11:14:06.646</t>
  </si>
  <si>
    <t>lqq2****</t>
  </si>
  <si>
    <t>진짜맛있구요 서울대입구 고기뷔페중에선 가히 최고라고말하고싶네요 오늘 시험끝나고 반에서 가는데 기대중입니다 ㅋㅋㅋ</t>
  </si>
  <si>
    <t>2014-07-16 00:49:07.402</t>
  </si>
  <si>
    <t>lrin****</t>
  </si>
  <si>
    <t>짬뽕과 물만두 카드로 주문하려고 했으나 만원 이만원은 카드는 좀 어쩌고 저쩌고 하면서 짜증섞인 징징거림. 기분상해서 정중하게 그럼 다음에 시키겠습니다 라고 했더니, 오늘은 배달 해주겠는데 다음부터는 만원 이만원은 하면서 또 징징거림. 아.. 여긴 답이 없구나 싶어 그냥 다음에 시키겠다고 하고 끊어버림. 카드 수수료니 뭐니 개소리 할꺼면... 카드 가맹점을 하지마... 지불수단은 우리 맘이니까 그거가지고 뭐라 하지마</t>
  </si>
  <si>
    <t>2014-12-01 22:47:23.569</t>
  </si>
  <si>
    <t>ls_m****</t>
  </si>
  <si>
    <t>1점이 최하점이라니! 별 0.5개 혹은 0개 주고싶을정도로 충실하게 맛이 없다. 어째서 이런 가게가 망하지않는건지 의구심이든다. 암튼 저같은 피해자가 조금이라도 적어졌으면 좋겠다는 마음으로 최하점주고 갑니다.</t>
  </si>
  <si>
    <t>2015-10-20 20:42:47.220</t>
  </si>
  <si>
    <t>ls06****</t>
  </si>
  <si>
    <t>여기 정말 아지트같이 멋집니다. 다른곳에선 맛볼수 없는 독특한 맥주안주가 가득가득</t>
  </si>
  <si>
    <t>2014-12-31 16:24:43.497</t>
  </si>
  <si>
    <t>ls55****</t>
  </si>
  <si>
    <t>1호점은가봣는데 2호점은 처음가봣어요 ㅎㅎ  2호점도 1호점만큼 분위기도 좋고 안주도 맛있네요</t>
  </si>
  <si>
    <t>2013-05-21 22:52:47.231</t>
  </si>
  <si>
    <t>들풀</t>
  </si>
  <si>
    <t>lsa0****</t>
  </si>
  <si>
    <t>정말 맛없었어요..  한정식 좋아해서 많이 가봤지만  이렇게 맛없는곳은 처음이에요ㅠㅠ  나물무침(가장기본적인 고사리..)이 제일 나아요ㅠㅠ</t>
  </si>
  <si>
    <t>2015-11-29 22:38:24.805</t>
  </si>
  <si>
    <t>인터넷으로 찾아보다 강아지들이 너무 이뻐서 방문했다가 지금은 단골됐어요! 강아지들도 넘 순하고 카페도 쾌적해서 키우는 강아지를 데려가도 잘 적응 하더라구요. 고양이들도  많고 이뻐서 완전 눈호강 @.@!!! 지금은 호텔링 이용 중인데 장기로 하니 할인도 해주시고 강아지 한테도 많이 신경써주시는것 같아서 감사드려요&amp;gt;&amp;lt; 완전 추천추천!</t>
  </si>
  <si>
    <t>2015-10-07 21:52:15.101</t>
  </si>
  <si>
    <t>lsa1****</t>
  </si>
  <si>
    <t>직원들 모두 친절하시고, 사시미며 초밥 너무 맛있게 잘먹었어요 커플들끼리 가시면 커플셋트 완전 추천해요!!</t>
  </si>
  <si>
    <t>2015-04-21 09:44:03.070</t>
  </si>
  <si>
    <t>lsa5****</t>
  </si>
  <si>
    <t>제가 정말로 즐겨가는 곳입니다~ 분위기도 정말 좋고 방마다 테마가 달라서 자주가도 항상 새로운 느낌!!! 그리고 더더욱 좋은건 인심좋은 알바느님들!!!! 정말 홍대에서 당연 으뜸입니다 ㅋㅋㅋㅋㅋㅋㅋㅋㅋ 한번 가보세요~ 후회 안하실꺼에요ㅋㅋㅋㅋㅋ</t>
  </si>
  <si>
    <t>2013-01-09 17:31:36.337</t>
  </si>
  <si>
    <t>진짜처음이런글써보네요 여기짜장면 재탕하네요ㅡㅡ 별반절도아까워요 완전더러움 짜장비비지도않았는데 아주잘비벼있고 먹다남은 짜장같이생김 정말사진이라도올려서보여주고싶네요 진짜화가나서 글남깁니다 다똑같겠지하고 여기에시키지마시고 차라리다른거드세요 토할꺼같아서하나도못먹음 세트로시켰는데돈버렸음</t>
  </si>
  <si>
    <t>2014-11-24 13:09:00.275</t>
  </si>
  <si>
    <t>lsb2****</t>
  </si>
  <si>
    <t>중국요리를 좋아하시는 엄마를 모시고 간 곳. 맛이 일품이었다.  우리 엄마가 맛있다 하시니 최고인듯....</t>
  </si>
  <si>
    <t>2015-04-09 15:21:15.096</t>
  </si>
  <si>
    <t>스시경</t>
  </si>
  <si>
    <t>lsc2****</t>
  </si>
  <si>
    <t>한번오시기는 힘들어도,오시면 다시안올수 없는 초밥집입니다</t>
  </si>
  <si>
    <t>2014-09-01 01:31:00.445</t>
  </si>
  <si>
    <t>lse1****</t>
  </si>
  <si>
    <t>서비스꽝 후추맛    사람많아짐 나가라 눈치줌</t>
  </si>
  <si>
    <t>2014-11-13 12:19:33.413</t>
  </si>
  <si>
    <t>lsey****</t>
  </si>
  <si>
    <t>피쉬앤칩스 대박.맛남요 진짜 생맥주는 이런맛이어야함을 배웠네요</t>
  </si>
  <si>
    <t>2014-06-25 22:39:33.066</t>
  </si>
  <si>
    <t>우연찮게 인터넷블로그에 맛집이라 있기에 가봤는데 근래들어 진정대박맛남...이집 정체는 뭐기에 맥주는 왜이리 맛있는지...또...갑니다.</t>
  </si>
  <si>
    <t>2014-02-19 18:23:44.503</t>
  </si>
  <si>
    <t>lsg1****</t>
  </si>
  <si>
    <t>자몽에이드시켰는데 오렌지에이드주고 저희가 잘못시켰다니^^?직원분 말투도 되게 싸가지없게말씀하시던데 매니저님 직원 교육 똑바로 시키세요</t>
  </si>
  <si>
    <t>2015-02-27 15:17:13.622</t>
  </si>
  <si>
    <t>주인 아주머니가 전라도분이라 그런지 친절하고 곱창 짱 만남~~대구 막창골목에서 먹어본 그맛과 비슷함.  담에 또가야징~~</t>
  </si>
  <si>
    <t>2014-08-30 17:08:29.837</t>
  </si>
  <si>
    <t>lsg4****</t>
  </si>
  <si>
    <t>처음 여자친구와 흔하지않은 반지만들기를하러 홍대반지카페를 갔는데 정말 재밌었고 좋은시간이었어요 잊지못할듯 ㅎㅎ</t>
  </si>
  <si>
    <t>2014-08-30 14:08:05.058</t>
  </si>
  <si>
    <t>lsg8****</t>
  </si>
  <si>
    <t>정말로 재미있어요!! 정말 친절하게 잘 해주시고   재미있게 해주셨어요 정말로 잘 만들고 가용♡♡</t>
  </si>
  <si>
    <t>2015-11-30 15:45:29.231</t>
  </si>
  <si>
    <t>lsge****</t>
  </si>
  <si>
    <t>너무맛잇어여ㅠㅠ자주사먹는데 먹는김밥마다 다맛잇음!!!!!김밥체인점같은데서 먹는거보다 훨씬싸구 양두많구맛있습니당 바르다김선생갓다가실망..여기가훨씬맛잇음❤️개인적으로 불고기김밥사랑해용!!!!!!!!크림치즈호두김밥이랑!!!!속이 넘치다못해 터져요..ㅎㅎㅎㅎㅎ</t>
  </si>
  <si>
    <t>2015-08-11 19:17:21.918</t>
  </si>
  <si>
    <t>lsgh****</t>
  </si>
  <si>
    <t>반지만들러왔어요!!선생님들이 친절하세요*.*</t>
  </si>
  <si>
    <t>2015-02-26 16:53:40.333</t>
  </si>
  <si>
    <t>lsh0****</t>
  </si>
  <si>
    <t>선생님들이 너무 친절하시고 만드는 과정도 재밌어요 ㅎㅎ</t>
  </si>
  <si>
    <t>2014-11-08 15:26:24.787</t>
  </si>
  <si>
    <t>lsh1****</t>
  </si>
  <si>
    <t>밖에서 본그대로 분위기가  어수선하고  좁아터지고  음식은 놓을자리도 마땅치 않고    음식은 더 달라고 하면 주긴하는데 재료가 별로 신선하지는 않았어요 서빙하는 조선족 아줌마들 말도 잘 못알아 듣겠고  암튼  기다렸다 먹기엔 좀아닌것 같아요 싼맛에 그냥 만족해야 할듯</t>
  </si>
  <si>
    <t>2014-03-03 12:06:45.272</t>
  </si>
  <si>
    <t>lsh2****</t>
  </si>
  <si>
    <t>홍대갔다가 친구들이랑 닭갈비가 땡겨서 우리닭갈비 들어갔는데 처음 먹은 동치미가 너무 맛있어서 ㅋㅋㅋㅋㅋ기분 업됐던것 같아요 제가 이런 리뷰 되게 비판적으로 잘쓰는데 우리닭갈비집은 닭갈비가 삼삼하고 깔끔하니 넘 맛있게 먹어서 추천하고 싶은 곳이네요~~ 주인 아주머니께서도 저희 아들, 딸같이 챙겨주시고 편안한 분위기에서 정겨운 맛에 맛있게 싹~ 비웠네요 ㅋㅋ 추천추천!!</t>
  </si>
  <si>
    <t>2013-08-10 13:46:33.782</t>
  </si>
  <si>
    <t>피자스쿨 노룬산점</t>
  </si>
  <si>
    <t>왜 아침에배달하지않는거죠</t>
  </si>
  <si>
    <t>2010-06-07 10:06:20.000</t>
  </si>
  <si>
    <t>lsh3****</t>
  </si>
  <si>
    <t>100일기념으로 왓는데 생각한가격이아니라 깜짝놀랏지만 정말 재미잇엇고 친절하셔서 좋앗어요 좋은추억됫어요</t>
  </si>
  <si>
    <t>2014-08-12 17:17:38.817</t>
  </si>
  <si>
    <t>lsh4****</t>
  </si>
  <si>
    <t>몇일전에 갔는데 양도많이주고 맥주가 특히 맛있던데 아랫분 무슨일인지 모르겠음 그사이 무슨일이 생겼을지도..</t>
  </si>
  <si>
    <t>2015-08-18 19:35:08.747</t>
  </si>
  <si>
    <t>단골처럼 시켜먹었는데 최근들어 기름을 이상한거 쓰는지 노랗게 기름덯어리 튀겨진마냥 돈까스가오네요 최근 재료 바꿔서 가격올렸다던 치킨가스는 기름오염 정도가 너무 심했던데다가 뼈채로 튀겨오길래 씹다가 이빨나가는줄 이젠 그만 시켜먹겠습니다 이전 평가글 지우고 새로작성하는 귀차니즘까지 감내하고적음</t>
  </si>
  <si>
    <t>2015-07-14 13:36:24.755</t>
  </si>
  <si>
    <t>여기 지나가다가 그냥 궁금해서 가서 먹었는데 독특하던데  담날 또 생각나는 맛?</t>
  </si>
  <si>
    <t>2014-07-02 10:35:56.949</t>
  </si>
  <si>
    <t>진짜 별론데 ;; 댓글들이 왜이러지 알바가 이렇게 많을리는 없는데</t>
  </si>
  <si>
    <t>2014-07-03 17:50:50.656</t>
  </si>
  <si>
    <t>아래 알바인가 ㅋㅋㅋ 5월 16일에 몰아서쓰네 그래도 안가봐서 평점은 5점주야지</t>
  </si>
  <si>
    <t>2014-08-07 22:36:46.798</t>
  </si>
  <si>
    <t>lsh6****</t>
  </si>
  <si>
    <t>알바는 무슨 알바? 밑에 댁하고 좋다고 쓴사람들이 진짜 알바같은데? 차가 있어서 미리 전화하여 주문해놓고 찾아가려고 했는데 전화하는 내내 퉁명스럽게 하고 뭘 질문을 해도 제대로 답해주진 않고 무조건 와서 시키라고만 하네요. 밑에보니 평점 낮게 준 사람들 공통점이 서비스가 안좋아서 기분이 상했다라는거 같은데 전화 한 통이었지만 공감이 가네요. 검색해보니 집에서는 조금 더 멀고 차도 불편하겠지만 다른곳이 있어 그리로 갑니다.</t>
  </si>
  <si>
    <t>2014-07-23 17:52:30.569</t>
  </si>
  <si>
    <t>lsh8****</t>
  </si>
  <si>
    <t>여자친구와오니 참좋습니다  또오고싶네요ㅋㅋㅋ</t>
  </si>
  <si>
    <t>2016-03-13 20:05:35.028</t>
  </si>
  <si>
    <t>잘생긴 알바생 오빠 반호알려주세용❤️</t>
  </si>
  <si>
    <t>2015-02-19 19:18:46.520</t>
  </si>
  <si>
    <t>맛있어서 몇번 시켜먹다 다신 안시켜먹네요  장사하기 싫은가 전화받는분 기분 나빠서 다신 안시킵니다</t>
  </si>
  <si>
    <t>2015-01-07 22:54:59.442</t>
  </si>
  <si>
    <t>알바생.매니저?진짜 불친절 다신 가고 싶지 않아요</t>
  </si>
  <si>
    <t>2014-08-05 23:15:14.235</t>
  </si>
  <si>
    <t>찬</t>
  </si>
  <si>
    <t>매니저가 그지 같음. 주문 잘못 받아놓고 우리가 잘못했다며 우김. 태도도 거의 한대 칠 기세로 대함. 기분 드러워서 주문한 음식 거의다 남기고 그냥 계산하고 나옴. 완전 비추함.</t>
  </si>
  <si>
    <t>2014-10-08 09:04:33.294</t>
  </si>
  <si>
    <t>싸고 맛있어요ㅎㅎㅎㅎㅎ  양념 후라이드 상관없이 9000원입니다~~  이곳 연락처는02 887 7936</t>
  </si>
  <si>
    <t>2012-11-09 18:16:33.196</t>
  </si>
  <si>
    <t>lsh9****</t>
  </si>
  <si>
    <t>사장님과 점원들도착하시고 고기맛도좋네요 ㅎ  완전추천합니다아~</t>
  </si>
  <si>
    <t>2015-03-16 21:05:44.488</t>
  </si>
  <si>
    <t>개쓰레기임진짜 오전이라 배달힘드실까봐 일부러 매장까지 30분걸어서찾아갔는데 아직영업안한다고 가라는식으로얘기하고아줌마가 12시반에오라해서 갔더니 첨보는아저씨가 또 영업아직안한다고해서 따졌더니 무슨 30~40분 걸린다고해서 솔직히 치킨만드는시간 걸린다고치고 이해해주려고했는데 밑에분들말처럼 싸가지밥말아먹은듯 장사 접으려고작정했나봄 다시는 여기서 주문할일없음ㅋㅋㅋ</t>
  </si>
  <si>
    <t>2015-02-15 13:47:32.204</t>
  </si>
  <si>
    <t>고로코롬</t>
  </si>
  <si>
    <t>맛있어요!!! 재료가 고로케 이름에 따라서 잘 들어있어서 좋아요. 새우고로케의 경우 새우맛만 조금 나는 게 아니라 아예 새우가 몇마리 들어있고, 팥고로케는 견과류가 아낌없이 들어있는 느낌이구!! 냉장고에 넣어놨다 다음날 데워먹어도 안 느끼하구 맛있져용♡♡♡ 동네에 있지만 부디 오래오래 잘 됐으면 좋겠어요.</t>
  </si>
  <si>
    <t>2015-09-17 09:41:49.422</t>
  </si>
  <si>
    <t>커피베이 봉천역점</t>
  </si>
  <si>
    <t>매장도 깔끔하고 직원분들도 친절해요bbbb 초코퐁당 먹고 심장 터질뻔.........ㅠㅠㅠㅠ넘나맛있는것....☆ 플레인베이글도 되게 빵빵하고 커피도 고소해서 좋아요</t>
  </si>
  <si>
    <t>2015-12-17 14:35:20.294</t>
  </si>
  <si>
    <t>lshb****</t>
  </si>
  <si>
    <t>직원분들 친절하시고, 치킨도 바삭바삭 맛있었습니다. 매장 처음 가봤는데, 생각했던 이미지랑 완전 놀라서 깜놀. 외국 빈티지바(?)느낌!</t>
  </si>
  <si>
    <t>2015-07-31 13:33:41.017</t>
  </si>
  <si>
    <t>족장 신림점</t>
  </si>
  <si>
    <t>lshe****</t>
  </si>
  <si>
    <t>대학동거리를 좋아해서 다니다   족발에막걸리가 생각나서 우연히 들렀는데  사장님도 잘해주시구 맛있어서 평가남겨요~ㅋ  찾아가서 맛봐도 좋을듯~</t>
  </si>
  <si>
    <t>2013-04-11 16:45:30.963</t>
  </si>
  <si>
    <t>lshg****</t>
  </si>
  <si>
    <t>1등급 삼겹살!!!!정말 싸고 맛잇어요~!!!!</t>
  </si>
  <si>
    <t>2016-02-15 16:46:51.083</t>
  </si>
  <si>
    <t>lshh****</t>
  </si>
  <si>
    <t>숯불족발 맛있네요. 막국수도 맛있고 나중엔 가족이랑 같이 와서 먹어야겠어요.</t>
  </si>
  <si>
    <t>2016-04-22 17:22:04.209</t>
  </si>
  <si>
    <t>lshi****</t>
  </si>
  <si>
    <t>친절하게설명을잘해주시는것같아요:)</t>
  </si>
  <si>
    <t>2015-05-06 16:36:05.653</t>
  </si>
  <si>
    <t>lshj****</t>
  </si>
  <si>
    <t>분위기가 완전 카페이드이다........  환상적인 분위기에 정갈한 맛.  가보심 절대 후회 않을 겁니다....강추 ^ _ ^</t>
  </si>
  <si>
    <t>2013-07-02 13:09:20.603</t>
  </si>
  <si>
    <t>lshk****</t>
  </si>
  <si>
    <t>. ......................</t>
  </si>
  <si>
    <t>2014-07-05 13:58:22.287</t>
  </si>
  <si>
    <t>lshl****</t>
  </si>
  <si>
    <t>초밥을 좋아해서 이곳저곳 다녀보는데  완전짱은 아니지만  가성비 좋은집  가서 먹고 후회는 않할듯</t>
  </si>
  <si>
    <t>2015-07-08 23:16:22.176</t>
  </si>
  <si>
    <t>lsho****</t>
  </si>
  <si>
    <t>재밌어요 헤헤 한번 더 하고싶을 정도에용</t>
  </si>
  <si>
    <t>2014-08-22 16:18:08.705</t>
  </si>
  <si>
    <t>lshw****</t>
  </si>
  <si>
    <t>이번에 세로나온 자양점 한정매뉴 나인넥 치킨 너무 맛있어요~</t>
  </si>
  <si>
    <t>2011-12-13 15:55:58.000</t>
  </si>
  <si>
    <t>lsi0****</t>
  </si>
  <si>
    <t>제가 쓴글이 왜지워졌는지모르겠네요! 업체에서 지울수나있나?지워달라면지워주나?  여름에 뜨거운보리차주면서 먹으라는곳 제빙기고장났는데 손님한테 물은 못사다주고  어쩌라구여 ~이러는집 발렛파킹해주는아저씨 개념없고 ,맛도없고 서비스도불친절에 나쁜건  세박자 고루갖춘 경복궁~손님을 우숩게 알아도 유분수지 뜨내기손님이나 받으면서 장사잘해보세요 ㅎ</t>
  </si>
  <si>
    <t>2011-06-29 06:22:08.000</t>
  </si>
  <si>
    <t>lsi1****</t>
  </si>
  <si>
    <t>별한개도아깝다 e쿠폰으로 주문한다니까 목소리확바뀌고 태도달라져서 말투졸라싸가지 쿠폰확인하고 배달하는데까지 오래걸린다고 1시간30분이상기다리라함 다른매장으로 바꾸라고 이지랄 하더니만 역시나 다른후기들보니 e쿠폰이나기프티콘쓰시는분들한테 싸가지없네ㅋㅋ</t>
  </si>
  <si>
    <t>2015-07-25 18:26:04.477</t>
  </si>
  <si>
    <t>집근처라 자주가는데요 맛있고 불만없었습니다 그런데 주방쪽에서 기어나와 바닥을 누비는 바퀴벌레를 봐서 비위가 너무상하고 식자재가 관리가 제대로 안되고있나 하는 생각이 들더라고요 업체불러서 제발 박멸하시길바랍니다</t>
  </si>
  <si>
    <t>2015-09-17 17:38:29.247</t>
  </si>
  <si>
    <t>정말친절하신 사장님!! 난곡점에서 너무불친절한 서비스받고 불쾌해서 신림역점으로 바꿨는데 진짜후회안하고 만족합니다 치킨도 질도 좋고 양도많고 맛있어요bb!!! 난곡점은 e쿠폰으로 시키면 말라빠진치킨줘서 본사에도따진적있는데 여기는 e쿠폰으로 시켜도 똑같이 온답니다!! 팝콘도 챙겨주시고 짱짱맨♡♡</t>
  </si>
  <si>
    <t>2015-07-25 19:27:21.253</t>
  </si>
  <si>
    <t>lsj1****</t>
  </si>
  <si>
    <t>동해물과백두산이마르고닳도록하느님이보우하사우리나라만세</t>
  </si>
  <si>
    <t>2014-07-28 21:29:33.953</t>
  </si>
  <si>
    <t>여기 관악카페  보고 가봤는데 진짜 맛있어요 ~엄마들 모임했는데 다들 맛있다고 다음에 또 모임 하기로했어요</t>
  </si>
  <si>
    <t>2015-02-17 18:33:56.090</t>
  </si>
  <si>
    <t>김상</t>
  </si>
  <si>
    <t>lsj5****</t>
  </si>
  <si>
    <t>어제 혼자가서 마셨습니다  저번엔 일행하고 가서 나가사키짬뽕 먹고 이번엔  혼자가서 마셨는데 혼자 한그릇 다먹고나왔네요  또가겠습니다 잘먹었습니다^^</t>
  </si>
  <si>
    <t>2015-03-02 12:06:46.023</t>
  </si>
  <si>
    <t>ㅋㅋㅋㅋ여기 평가 별 다섯개 준 사람들은 알바냐? 치킨집 지인이냐 지들 장사 하고싶을때 하고 하기 싫을때 문닫고 퇴근하는 닭집임ㅋㅋㅋ 누가 치킨 쿠폰 선물해줬는데 2주째 쓰질 못하고있음ㅋ 두시에 문연대서 세시에 전화걸었더니 이쪽에서 주문취소 ㅇㅋ 참고 넘김 지금 열한시반인데 영업종료하고 집감ㅋ 주문취소 ㅋ 집앞에 8,500원짜리도 이따위로 영업안함^^^^^ 어이구 닭파셔서 돈좀보셨나보오 화이팅하십숔</t>
  </si>
  <si>
    <t>2015-03-27 23:34:31.981</t>
  </si>
  <si>
    <t>lsj7****</t>
  </si>
  <si>
    <t>원래 슈크림은  좋아하지 않지만 여기슈는 기존꺼랑 달라서  넘 맛있어요..  사장님이 직접 일본서 배워오셨다더니 우리나라에 이런  슈는 여기밖에 없나봐요 그래서 더 땡기는건가!?ㅋ</t>
  </si>
  <si>
    <t>2015-10-02 08:56:55.558</t>
  </si>
  <si>
    <t>민정식당</t>
  </si>
  <si>
    <t>lsj8****</t>
  </si>
  <si>
    <t>어제 가서 수육 먹고 왔습니다. 정말 맛있었습니다. 국물이 끓으면 끓을수록 맛있습니다. 고기도 부드럽고 도가니도 맛있고! 말도 안했는데 먼저 오셔서 국물 더 리필해주시고 리필 할 때 부추를 한가득 넣어주셔서 놀랬습니다. 다른 메뉴는 안 먹어봐서 모르겠지만 수육은 정말 맛있습니다!!</t>
  </si>
  <si>
    <t>2015-09-27 16:55:09.125</t>
  </si>
  <si>
    <t>lsj9****</t>
  </si>
  <si>
    <t>기다리다가 불판 닦는거 보고 인먹고 나왔네요   불판을 물티슈로 닦는건 이해가 안가지만 이해하려고 했는데 다 먹은 테이블 정리하는데 남은 잔반들 콜라 쓰레기들 불판에 다 부어놓고 정리하는데 이게 위생적으로 밎는건지 모르겠네요 불판을 바꾸는것도 아니고 그냥 닦아만 놓던데 누가 그런데에 고기를 구워먹고 싶은지  새로 생긴거라 아직 체계가 안잡혔다지만 이런거 교육이 제대로 안되면 절대 갈 의사가 없네요</t>
  </si>
  <si>
    <t>2015-04-13 00:30:23.547</t>
  </si>
  <si>
    <t>lsjl****</t>
  </si>
  <si>
    <t>카페같은 분위기에 중독되게 매운맛이라 너무 맛있어요~ 또 오고싶네요ㅎ^^,,</t>
  </si>
  <si>
    <t>2017-03-03 18:09:47.352</t>
  </si>
  <si>
    <t>lsjr****</t>
  </si>
  <si>
    <t>맛있습니다! 다른 메뉴는 어떤지 모르겠지만 믹스가츠나베정식 시켰었는데 함께나온 우동도 정말 맛있구요 고기도 부드럽고 소스도 감칠맛났어요 다만 찾아가는게 좀 헷갈렸어요</t>
  </si>
  <si>
    <t>2014-01-19 14:34:12.137</t>
  </si>
  <si>
    <t>lsjv****</t>
  </si>
  <si>
    <t>사장님도 친절하시고 직원분들도 모두 친절하고  정말 좋은경험이 된거같아요~!!  만들다가 막히는부분도 친절히 설명해주시면서 만들어주시니까 대박 이쁜반지가 뙇 ~!!ㅎㅎ</t>
  </si>
  <si>
    <t>2015-07-25 20:20:40.095</t>
  </si>
  <si>
    <t>lsjw****</t>
  </si>
  <si>
    <t>여기가 그 구문룡으로 튀긴다는 목네치킨?? 본거지?</t>
  </si>
  <si>
    <t>2010-05-23 11:20:08.000</t>
  </si>
  <si>
    <t>동진뷔페</t>
  </si>
  <si>
    <t>lsk0****</t>
  </si>
  <si>
    <t>지난 주에 돌잔치를  잘 맞치고 고마운 맘에 글 올려 봅니다.  이곳  음식이야  한결 같이 맛이 정갈하여  자주 이용하는 편이라 걱정은 안했구요.....  돌 상차림이나 부대 시설 면에서 좀 걱정 하였는데 당일 상차림이 너무 화려하고 이뻤어요....... 또,직원 분들이  본인들 행사 처럼 너무 친절하게 도와주셔서 고맙웠습니다.   포토테이블랑 MC도 넘 맘에 들고요.....  한가지  피팅룸이 좀 협소해서 불편한점이........^^ ㅋ  주원이 돌</t>
  </si>
  <si>
    <t>2014-06-12 14:12:43.538</t>
  </si>
  <si>
    <t>여기 가끔씩 친구들 모임에 가는데 음식맛 ,서비스 여기 댓글처럼 형편없어 보이지는 않더군요 개인적인 생각입니다. 기대가 크면 만족도가 떨어지지많요. 전 편하게 이용합니다...</t>
  </si>
  <si>
    <t>2014-12-01 22:28:00.505</t>
  </si>
  <si>
    <t>lsk2****</t>
  </si>
  <si>
    <t>최악임 목살은 도대체 어디부위인지 흐물흐물해서 불판에서 뒤집으려고 하면 다 찢어지고 맛도 그냥 아 그냥 고기를 씹는거구나라는 느낌만 들고 갈매기살도 무슨 지방이 그렇게 많이 붙어있는지 절대 비추 절대 가지마세요</t>
  </si>
  <si>
    <t>2014-09-30 18:27:27.780</t>
  </si>
  <si>
    <t>lsk5****</t>
  </si>
  <si>
    <t>마늘보쌈 먹었는데 알싸한 마늘향이 너무 좋네요!!ㅎㅎ</t>
  </si>
  <si>
    <t>2016-04-29 15:44:57.672</t>
  </si>
  <si>
    <t>족발에서 냄새가 안 나서 젓가락이 계속 가서 엄청 먹었어요 진짜 ㅋㅋㅋ</t>
  </si>
  <si>
    <t>2016-04-19 14:26:00.557</t>
  </si>
  <si>
    <t>lsky****</t>
  </si>
  <si>
    <t>제가 찌개랑 계란반찬을 정말 좋아하는데, 거기에 딱 맞았어요~양도많고 밥도 계속 리필해주시고ㅋㅋ  김치찜도 메뉴에 있던데 아직 먹어보지 않아서 ... 나머지 별 반개는 조만간 찜을 먹어보고 난뒤에ㅋㅋ</t>
  </si>
  <si>
    <t>2012-12-03 12:55:35.223</t>
  </si>
  <si>
    <t>lsl9****</t>
  </si>
  <si>
    <t>와플집에 무슨 락이랑 클럽 노래를 틀어놓는지   고막 터지겠네 ㅡㅡ</t>
  </si>
  <si>
    <t>2016-03-25 19:41:32.107</t>
  </si>
  <si>
    <t>lsle****</t>
  </si>
  <si>
    <t>여성을 삼일한해서 얻어지는 생고기 육질이 부드러워요!</t>
  </si>
  <si>
    <t>2014-04-12 22:43:08.458</t>
  </si>
  <si>
    <t>lsls****</t>
  </si>
  <si>
    <t>친구가 하도 괜찮다고 해서 간곳인데 회도 싱싱하고 사장남도 손님들 센스있게 살피시고 양도 꽤 푸짐하고 기분좋게 잘 먹고 왔습니다.</t>
  </si>
  <si>
    <t>2011-06-13 15:44:35.000</t>
  </si>
  <si>
    <t>lsm2****</t>
  </si>
  <si>
    <t>카드 가져오면 대놓고 지라알 함 나중에는 현금 가지고 오라함 시바 양도 적고 우와 어떻게 곱창 포장해주는데 스트로폼 용기 하나 안주고 그냥 비닐 봉지에 넣고 신문지로 덮어서 주는지 예전에는 스트로폼용기에 주기라도 했는데 이젠 안줌 그리고는 하는 말이 원래 안줬다고 함.... 접객의 기본이 안되있음 그리고 정말 반말하지 말았으면 함... 그리고 좀 재대로 장사했으면 좋겠음 .... 나도 힘들게 돈버는데 그렇게 남의 돈 쉽게 빨아 먹을면 마음에 안캥기는지</t>
  </si>
  <si>
    <t>2013-10-26 01:21:59.354</t>
  </si>
  <si>
    <t>정가한정식</t>
  </si>
  <si>
    <t>음식이 깔끔하고 정갈해서 가족모임, 외식하기 딱 좋은 한정식 집이에요 ^^</t>
  </si>
  <si>
    <t>2017-01-11 11:46:47.715</t>
  </si>
  <si>
    <t>lsm3****</t>
  </si>
  <si>
    <t>너무 좋아요~ 괜찮은것같아요 !!</t>
  </si>
  <si>
    <t>2014-01-14 22:46:35.961</t>
  </si>
  <si>
    <t>다른 동 비비큐를 시켜먹었는데 너무 실망해서 이쪽에서 시켜먹습니다.^-^ 사장님도 아마 아실거에요. 닭도 맛있고 친절하시구 제가 느낀바로는 돈이 아깝지 않은거 같네요. 자주 시켜 먹고있지만 앞으로도 애용해보렵니다~</t>
  </si>
  <si>
    <t>2014-08-07 14:08:58.800</t>
  </si>
  <si>
    <t>lsm6****</t>
  </si>
  <si>
    <t>여자친구랑 와서 재밋엇습니다!!!!♡</t>
  </si>
  <si>
    <t>2014-02-02 15:29:37.152</t>
  </si>
  <si>
    <t>lsm7****</t>
  </si>
  <si>
    <t>연인끼리 와서 같이 뭔가 만들 수 있다는 점에서  너무 즐겁고 행복하네요. :)♥  직원분들도 친절하게 설명 잘해주시고   이쁜 커플링 만들고 갑니다.^^</t>
  </si>
  <si>
    <t>2014-10-12 14:27:01.632</t>
  </si>
  <si>
    <t>lsm9****</t>
  </si>
  <si>
    <t>수험생 할인이 50%나 되서 넘넘 좋았어요ㅎㅎㅎㅎ  다음에도 또 오고싶어요!!:)  커플들에게 강추❤️❤️</t>
  </si>
  <si>
    <t>2015-11-23 16:35:18.650</t>
  </si>
  <si>
    <t>lsmk****</t>
  </si>
  <si>
    <t>진심 맛나요~~ 최고입니다......정말 꼬리가 움직이는데 놀랫어여~</t>
  </si>
  <si>
    <t>2015-11-05 17:42:47.744</t>
  </si>
  <si>
    <t>lsmo****</t>
  </si>
  <si>
    <t>완전 대박!! 넘 재미있었어요 ㅋ 자주 가고 있음다</t>
  </si>
  <si>
    <t>2012-10-03 19:37:35.556</t>
  </si>
  <si>
    <t>lsms****</t>
  </si>
  <si>
    <t>중요한 약속이 있엇는데 친구 추천받아서 간 곳!! 왜 추천했는지 알것같더라구요~  진짜 크림파스타도 진하고 피자도 치즈 완전 많이 올려주시고!! 따로 치즈 많이 올려달라고 말씀드렸더니 정말 많이ㅋㅋㅋㅋㅋ 덕분에 중요한 약속에서 센스있는 장소선택이 된것같아요ㅎㅎ</t>
  </si>
  <si>
    <t>2015-06-12 10:31:31.623</t>
  </si>
  <si>
    <t>오래 기다린만큼 후회없이 맛있었어요^^ 친구가 단골이라 따라갔는데 왜 사람이 많은지 알겠더라구요~ 건대 근처 파스타중에 제일 맛있었던것같아요!!</t>
  </si>
  <si>
    <t>2015-03-20 10:06:27.950</t>
  </si>
  <si>
    <t>여기 짱짱이에요!!  남자친구랑 저랑 완전 단골집인데 너무 맛있어요^^  양도 많고 맛있고 친절하고ㅋㅋ  이번주 토요일에 또갑니당~</t>
  </si>
  <si>
    <t>2014-01-02 14:15:10.499</t>
  </si>
  <si>
    <t>lsmy****</t>
  </si>
  <si>
    <t>새로운 시도를 통해 좋은 추억이 되었어요  만드는게 그저 신기할 따름이예요  친절하게 많이 도와주셔서 예쁜 반지만들었어요~^^</t>
  </si>
  <si>
    <t>2014-05-01 17:57:32.225</t>
  </si>
  <si>
    <t>lsn1****</t>
  </si>
  <si>
    <t>여기 정말 별로더군요 왠만하면 글같은거 안씁니다  금액 제일 낮은 대게1인에 8만원씩 받으면서   처음깔리는건 오이,당근,양배추,샐러드, 초밥두개   사시미 전복2점 연어2점 광어2점 올려주고 대게는 다른점에 비해 살도 없고   볶음밥,국,튀김 끝???   음식은 정말 느리게 나오는데 따듯하지도않네요 왜느린지 이해도안가구요   직원적게써서 느리고 금액은 많이받고 식재료저렴하게써서 돈남기는곳이네요  근처 회사에서 접대할곳이없어서 오는곳이라면 어쩔수없겠지만</t>
  </si>
  <si>
    <t>2015-04-02 14:41:53.541</t>
  </si>
  <si>
    <t>lsnr****</t>
  </si>
  <si>
    <t>친구따라 홍대갔더니 이런 엄청난 곳을 알게됐네요 ㅋㅋㅋㅋ 테라스도 있는데 좌식이라 정말 기대되는 곳!! 빨리 여름 됐으면 좋겠어요 ㅜㅜ</t>
  </si>
  <si>
    <t>2014-03-20 15:14:15.323</t>
  </si>
  <si>
    <t>lso0****</t>
  </si>
  <si>
    <t>배달이 늦은감이 있음...  맛은 정말 맛있음...</t>
  </si>
  <si>
    <t>2013-10-25 13:39:11.780</t>
  </si>
  <si>
    <t>lso5****</t>
  </si>
  <si>
    <t>돼지고기에서 이런맛이 날 줄은 몰랐습니다  고기 빛깔도 최고인듯  정말 잘 먹고 갑니다</t>
  </si>
  <si>
    <t>2014-11-25 21:11:18.821</t>
  </si>
  <si>
    <t>lso8****</t>
  </si>
  <si>
    <t>우연히 지나가다 보니 간판이 바꼈네요 언제 먹어도 맛있는데 간만에 먹어서 그런지 더 맛있었던거 같아용~^^ 양도 많아서 혼자 1닭도 못했네용 간장치킨 소스는 진짜 언제 먹어도 맛있는거 같아요 나중에지나가다가 또 사먹어야 겠어요 강추입니다~~!!</t>
  </si>
  <si>
    <t>2016-04-03 21:21:59.836</t>
  </si>
  <si>
    <t>lsoo****</t>
  </si>
  <si>
    <t>친절하게 설명해주셔서 감사합니다아^^  남자친구선물하려구 혼자왔는데  너무잘만들고가요♡</t>
  </si>
  <si>
    <t>2013-11-28 13:24:03.687</t>
  </si>
  <si>
    <t>lsp1****</t>
  </si>
  <si>
    <t>반지만들기 추억도 만들고 반지 너무 이뻐요</t>
  </si>
  <si>
    <t>2015-04-21 18:01:43.359</t>
  </si>
  <si>
    <t>lsp2****</t>
  </si>
  <si>
    <t>제휴 관련 문의 차 들리면서 생카라멜마키아토  한잔 먹고 분위기에 취해 있었네요  사장님도 너무 친절하시고 ^^  다음에는 손님으로 한번더 찾아뵙겠습니다.</t>
  </si>
  <si>
    <t>2015-01-05 00:30:04.169</t>
  </si>
  <si>
    <t>lsph****</t>
  </si>
  <si>
    <t>음료 그저 그렇고 흡연실 따로 있는 거 좋음  24시간 카페 많지 않아서 가긴 간다만  가끔 직원들이 쳐다보며 기분 나쁘게 할 떄 있음 기분 탓인가 싶다가도 눈 마주치면 피함  그것 땜에 본사에 전화했는데 전화 안받음 본사가 없는 곳인가 개인카펜가???</t>
  </si>
  <si>
    <t>2015-02-11 16:32:53.247</t>
  </si>
  <si>
    <t>lsr1****</t>
  </si>
  <si>
    <t>사진은 못올리나요? 아주머니 불친절한 건 그렇다 쳐도 주변에 살아서 자주 사먹었습니다. 오늘도 떡볶이 사와서 한 입 먹었는데 그 안에서 비닐 두조각에 수세미에... 다른 분들은 꼭 잘 찾아서 드시길^^</t>
  </si>
  <si>
    <t>2015-12-25 13:42:53.237</t>
  </si>
  <si>
    <t>lsr2****</t>
  </si>
  <si>
    <t>악플이 있어서 기대안하고 갔는데 친절하고 너무 좋트라고요 .. 왜 그러시는지 모르겠네요   음식은 사시미가 너무 기대이상으로 잘나와서 남편하구 기분좋은 홍대 데이트를 했네요 ~  다음에 또 한번더 방문할려구요 ^^</t>
  </si>
  <si>
    <t>2012-01-16 20:30:30.000</t>
  </si>
  <si>
    <t>lsrs****</t>
  </si>
  <si>
    <t>너무열받아서 컴퓨터키고 로그인해서 여기까지 직접와서 평가쓴다. 지난번에 30분이넘도록 배달이 안와서 전화한번햇더니 이번엔 9분만에 배달을해줬다. 무슨 여긴 만들어놓고 배달만하나? 여튼 배달이와서 누군가 하고 옷좀입고 문좀열어줫더니  한 15초만에 열엇나, 배달아저씨가 면뿔다고 빨리좀 열라고 되려 승을낸다. 뭐지.. 그 15초 기다리고 ? 그래 빨리왓으니까 .. 그리고 짜장면을 개봉을하는데  아니 이게왠걸? 짜장면이 이미 다 퉁 퉁 불어있따. 한30분 이</t>
  </si>
  <si>
    <t>2013-09-15 13:07:26.595</t>
  </si>
  <si>
    <t>서울페이스트리</t>
  </si>
  <si>
    <t>lss_****</t>
  </si>
  <si>
    <t>빵이 맛있어요~ 디저트 끌릴때 종종 생각날거 같아요... 매장도 깨끗하고 좋습니다</t>
  </si>
  <si>
    <t>2016-06-27 12:32:24.418</t>
  </si>
  <si>
    <t>lss5****</t>
  </si>
  <si>
    <t>그럭저럭 먹다가 욕나올정도는 아니에요 먹을만합니다. 특히 볶음밥이 맛있었음 알도 많이줘요  근데 직원들 태도가 밥맛을 잡칩니다. 머 설렁설렁 갖다주고 부르면 오지도 않고 사장님이 직원들 밥좀 많이 멕여야겠어요</t>
  </si>
  <si>
    <t>2015-12-26 14:30:21.170</t>
  </si>
  <si>
    <t>바보와여우</t>
  </si>
  <si>
    <t>lssd****</t>
  </si>
  <si>
    <t>안주는 진짜 삼포,쏠포,한신,텐미닛 다가봤는데 안주 양이 진짜 제일 많고 맛도 제일 맛있어요 특히 떡갈비!</t>
  </si>
  <si>
    <t>2015-04-18 05:11:22.673</t>
  </si>
  <si>
    <t>lsse****</t>
  </si>
  <si>
    <t>신메뉴 나와서 먹어봤는데 맛있네요 ~바질 뭐였는데 ~ ㅎ 페북에 인증같은거 올라온거랑 거의 똑같이 나오대요 암튼 맛있~</t>
  </si>
  <si>
    <t>2014-12-11 16:20:12.727</t>
  </si>
  <si>
    <t>lssg****</t>
  </si>
  <si>
    <t>통새우버거 비추천 겁나 밍밍하고 맛없음 차라리 달기라도 했으면ㅋㅋ 야채사이에서 겨우 통새우도 아닌 그냥 흔히들 아는 새우까스같은거 들어가있는데 가격도싸고 그래서 큰기대는 안했음ㅠㅋ가격생각하면 푸짐한데 맛없다..빵도차갑고 화요일이였나 치킨먹었을때도 다리가 안익어서 안먹었다..신경써야할부분.. 뿌링순살치킨은 맛있는데 양이ㅜ..쓰다보니 불평들뿐인데 사장님은 정말 친절하심..</t>
  </si>
  <si>
    <t>2015-11-05 23:43:58.850</t>
  </si>
  <si>
    <t>lssk****</t>
  </si>
  <si>
    <t>맛 좋아요  가끔  매운것을 먹어줘야☆☆☆</t>
  </si>
  <si>
    <t>2013-05-04 21:27:36.329</t>
  </si>
  <si>
    <t>lssl****</t>
  </si>
  <si>
    <t>엄마랑오랜만에온강강술레신림점~^^맛도좋고 분위기도좋고 담에또올려구요</t>
  </si>
  <si>
    <t>2014-10-29 13:33:37.972</t>
  </si>
  <si>
    <t>lssn****</t>
  </si>
  <si>
    <t>사진보다 실제로 더 잘나오는곳 보기 힘든데 여기는 그랬어요 댓글 다는게 취미이다보니 블로그 후기형식에 속는 분들이많아서 실제로 먹어보고 괜찮은곳들은 이렇게 댓글을 달고있어요 맛 친절 청결 금액 등 별4개정도는 충분히 받을만한곳 입니다</t>
  </si>
  <si>
    <t>2016-03-02 11:52:22.035</t>
  </si>
  <si>
    <t>전 완전 맘에들어서 평가글달러 일부러 접속했는데.. 놀랬어요 전 직원도 불편한없었고 맛도 괜찮았거든요 ㅎㅎ 서비스문제는 개인마다 차이가 있는거라 전 대체적으로 완전 강추할만한 집이였습니다 !!</t>
  </si>
  <si>
    <t>2015-05-19 17:54:29.935</t>
  </si>
  <si>
    <t>학교다닐때부터 자주 가던 곳이예요! 완전 맛있어용~ 일단 가겨이 착한게 짱 조아요 ㅎㅎ</t>
  </si>
  <si>
    <t>2015-05-19 17:52:51.610</t>
  </si>
  <si>
    <t>lsss****</t>
  </si>
  <si>
    <t>신점 많이 보러 다녔는데 이런곳 처음입니다.  딱 5분 봐주는 곳입니다. 신점보러갔으나 아저씨가 사주로 대충 5분 봐주더라고요.   신점이라면 계속 말해주고 알려주고 하는데 물어보는것만 건성으로 대답 해주고 그것도 다 틀리게 말해주고 맞는것도 없더라고요  사주카페에 왜이렇게 사람이 없나 했더니 없는 이유를 알겠더라고요</t>
  </si>
  <si>
    <t>2014-07-23 11:13:12.863</t>
  </si>
  <si>
    <t>lssu****</t>
  </si>
  <si>
    <t>직원분들 너무 친절하고 잘 도와주셔서 더 재밌었어요~^^</t>
  </si>
  <si>
    <t>2014-09-27 19:29:47.546</t>
  </si>
  <si>
    <t>lssw****</t>
  </si>
  <si>
    <t>전화받는아줌마가사장이라고본인입으로말함.다른중국집알바가아니고정말불친절함.탕수육시키면서눅눅한거오면안먹는다고했더니딴데시키라고성질냄.판단은읽는분이알아서판단하시길.짬뽕은국물이랑면이따로놀았음.</t>
  </si>
  <si>
    <t>2013-07-13 18:47:50.579</t>
  </si>
  <si>
    <t>송도해물탕</t>
  </si>
  <si>
    <t>lst7****</t>
  </si>
  <si>
    <t>절대 비추 해물대짜리 시키고 냄비 열고 확인하니   해물중에 살아있는게 하나도 없고 온통 나물만 먹다감  오이좀 더 달라하니 인상쓰고 아 장인어른 모시고 참 죄송했음</t>
  </si>
  <si>
    <t>2013-03-16 00:10:08.693</t>
  </si>
  <si>
    <t>lsuj****</t>
  </si>
  <si>
    <t>음식 맛도 좋구 가격도 적당해서 기분좋게 식사했어요~ 앞으로 자주 찾게될것같아요!^^</t>
  </si>
  <si>
    <t>2014-10-15 20:25:59.459</t>
  </si>
  <si>
    <t>lsw0****</t>
  </si>
  <si>
    <t>어제 친구랑 재미삼아 여기에 왔는데. 정말 신기하게 그것도 아주 상세하게 요즘 하는일과 계획하는 일을 말해주셔서 깜짝 놀랐어요- 소름이~~~~~~~~  완전 계속 끄덕끄덕. ㅋㅋㅋㅋㅋㅋㅋㅋ  사주 봐 주시는 분도 완전 친절하시구 잘생기셨어요 ㅋㅋㅋㅋㅋㅋ~ 담에 에이에스 받으러 오라고 하시는데   ㅋㅋ 담에 또 갈꺼예요 ㅋㅋㅋㅋㅋㅋ</t>
  </si>
  <si>
    <t>2006-05-07 14:50:08.000</t>
  </si>
  <si>
    <t>lsw1****</t>
  </si>
  <si>
    <t>내가가본카페베네중최악... 매번기대를져버리지않았던 카페베네의내로운메뉴를기대하며 방문했는데 주말이라  자리잡으면 다행일정도  그러나주문한빙수는 얼음보송이가생각날정도(여기가북한도아니고)맛있게먹었던 와인빙스를생각하며 시킨  빙스는 내용물이 빙수뿐 넘한거아냐? 건너편건대지하철부근에 카페베네가또보이길래  거기안간걸엄청후회했다는...</t>
  </si>
  <si>
    <t>2012-08-05 09:56:08.435</t>
  </si>
  <si>
    <t>lsw3****</t>
  </si>
  <si>
    <t>지하에 있는 곳 갔습니다. 세미버섯머리 한 여자 알바 싸가지 드럽게 없슴다. 그리고 안주 그 가격에 술 그 가격 쳐받으면 인간적으로 서빙은 해줘야 되는거 아닌가? 서빙 안 해주면 친절하기라도 해야지 어디서 그딴 싸가지 배워와서 손님들한테 막 대하는지.. 요즘 시대가 어느땐데 그딴 마인드로 장사를 합니까? 친구들이랑 기분 좋게 마시러 갔다가 기분만 잡치고 왔습니다. 밑에분 말대로 빨리 경쟁업체가 생겨야 이런 싸가지 없는 가게 망하지.. 별 반개도 아깝다</t>
  </si>
  <si>
    <t>2012-09-17 16:33:12.927</t>
  </si>
  <si>
    <t>lsw4****</t>
  </si>
  <si>
    <t>할거없어서 생각없이 갔는데 완전꿀잼이네요!!  케이스질리면 또 만들러가야겠어요ㅎㅎ</t>
  </si>
  <si>
    <t>2016-01-02 22:16:14.725</t>
  </si>
  <si>
    <t>참칫집 이상한데 가면 비싸기만 하고 열나 짜증나는데 여기는 괜찮았음. 딱 가봐서 사장과 실장이 따로 있는데면 별로임. 종업원들이 사장 눈치보고 자기 장사도 아니기에 수동적임. 그래도 여기는 실장님이 사장인지는 모르겠으나 술도 따라주고 장사하겠다는 느낌이 옴</t>
  </si>
  <si>
    <t>2015-04-17 17:29:24.290</t>
  </si>
  <si>
    <t>lsw5****</t>
  </si>
  <si>
    <t>진짜 별 한개 주는것도 짜증나네요 가게 가기 전에 예약을 해야하는지 물어봤는데 싸가지 없는 말투와 단답형으로 대답하고 가게에 가서 직접 케이크 만들면서도 사람 무안하게 이상한 눈빛으로 쳐다보고 메뉴판 주문 받을 때도 쏘아붙이는 말투로 말하고 비싼 케이크 주문한 손님에게만 친절하게 대해주고 매우 불쾌합니다. 별로예요</t>
  </si>
  <si>
    <t>2015-05-07 18:03:51.155</t>
  </si>
  <si>
    <t>lswi****</t>
  </si>
  <si>
    <t>밑에 글처럼 진짜 최악이다. 위생부터 사장,직원 다 최악이었다.</t>
  </si>
  <si>
    <t>2014-12-20 18:48:07.033</t>
  </si>
  <si>
    <t>lswj****</t>
  </si>
  <si>
    <t>맛 최고 사장님 서비스 친절함 짱짱 ㅋㅋㅋ 진짜 돈이 안아까움 ㅋㅋㅋ</t>
  </si>
  <si>
    <t>2013-04-18 16:23:00.262</t>
  </si>
  <si>
    <t>lsy0****</t>
  </si>
  <si>
    <t>손님한테갑질하는가게 예전부터친절하지도않고  빵둘이서 이만원어치샀는데 다른커피들고있다고 쫓아냄 빵만먹고바로나간다는데 나가달라함 다신안감</t>
  </si>
  <si>
    <t>2015-09-19 13:30:26.455</t>
  </si>
  <si>
    <t>강남점서 먹고 맛있어서 가까운 홍대좀 가봤어요  완전 실망 &amp;gt;&amp;lt; 맛있다고 식구들 모시구 갔는데 민망민망!! 고추기름이 3컵 정도 들어가 있더군요..  직원들도 불친절하시구 아쉽습니다!!  다른 지점 가세요</t>
  </si>
  <si>
    <t>2015-02-21 13:39:22.523</t>
  </si>
  <si>
    <t>메이빌 본점</t>
  </si>
  <si>
    <t>맛은 그럭저럭한데 너무 불친절해요. 접시 깨뜨릴기세임</t>
  </si>
  <si>
    <t>2014-10-03 14:21:25.914</t>
  </si>
  <si>
    <t>lsy1****</t>
  </si>
  <si>
    <t>지나가다 종종 들리는곳인데 다른빵집보다 소화도 잘되고 빵이 진짜 맛있는것같아요~~^^ 끊을수 없는 유혹입니다~ ㅋㅋ</t>
  </si>
  <si>
    <t>2015-04-19 12:45:03.471</t>
  </si>
  <si>
    <t>lsy2****</t>
  </si>
  <si>
    <t>2015-01-22 01:33:14.154</t>
  </si>
  <si>
    <t>커플링 하러와서 엄청 만족하고 갑니다. 엄청 이쁘게 만들어주시고 많이 도와주셨어요 ㅎ</t>
  </si>
  <si>
    <t>2015-05-27 19:07:46.345</t>
  </si>
  <si>
    <t>모즈타파스라운지</t>
  </si>
  <si>
    <t>여기 샹그리아. 달짝지근한것이. 제입에 딱 맞아썰~  가성비 짱!^^ㅎ 칭구랑둘이. 소소하게. 대화하면서 즐기기. 딱 좋은느낌임ㅎㅎ</t>
  </si>
  <si>
    <t>2016-02-02 22:50:51.410</t>
  </si>
  <si>
    <t>lsy3****</t>
  </si>
  <si>
    <t>주변에 로스터리  카페가 없는데 모퉁이 카페는 직접 로스팅하여 커피맛이 좋아요~~</t>
  </si>
  <si>
    <t>2016-03-14 23:43:34.577</t>
  </si>
  <si>
    <t>lsy8****</t>
  </si>
  <si>
    <t>자양동의 숨어있는 맛집!!  사장님  인상도 좋으시고 일하시는분도 알아서 친절하게 잘 챙겨주셔서 맛있고 기분좋게 먹고나왔어요^^</t>
  </si>
  <si>
    <t>2015-03-10 20:48:02.063</t>
  </si>
  <si>
    <t>lsy9****</t>
  </si>
  <si>
    <t>잉 여기 평이 왜이렇게 안좋지... 양념게장 싸고 양도 많아서 둘이 배터지게 맛있게 먹었음. 알밤막걸리두 맛있엇구 간장게장은 양에 비해 비싼거 같아서 놀랬지만 간장게장비빔밥 끝장남...ㅠㅡㅠ</t>
  </si>
  <si>
    <t>2014-03-12 13:02:42.932</t>
  </si>
  <si>
    <t>lsyc****</t>
  </si>
  <si>
    <t>전 여기 음식 괜찮아서 좋아해요~~그런데, 여기 갈때마다 느낀건데 불친절해요~가까워서 자주 가고 싶은데, 갈때마다 기분이 안좋아서리~~ 1. 처음에 친구네 아이들이랑 6명 가니까 자리가 없데요~~이해 합니다. 좁은거 알아요~~ 2. 우리 식구 4명 가니까 또 자리가 없데요, 자리 생기기힘들데요, 3.  어른2. 아이2 가서 2개 시키고 공기밥 시키니까 적어도 3개는 시켜한데요~ 근데, 보통그때는 봐주고 담에는 3개 시키라고 하지 않아요? 아이 하나가 정</t>
  </si>
  <si>
    <t>2015-10-03 18:14:13.484</t>
  </si>
  <si>
    <t>lsyh****</t>
  </si>
  <si>
    <t>분위기도 너무 좋고 음식도 최고에요 홍대에 어지간한 맛집 다 가봤는데 여기가 가장 잊혀지지 않네요 !</t>
  </si>
  <si>
    <t>2015-02-17 16:00:54.285</t>
  </si>
  <si>
    <t>lsyl****</t>
  </si>
  <si>
    <t>제가 솔직히 타코 마니아로써 왠만한 곳은 다 가봤는데 이 곳이 거의 Top3 안에 들어갈 정도의 만만치 않은 서비스와 맛이었습니다. 음식으로 사람의 기분을 바꾸는게 쉽지는 않는데 전 개인적으로 너무 행복하게 잘 먹었습니다. 많은 분들이 제 글을 보고 한 치의 의심없이 선택하셔도 후회 없을 겁니다.!!!</t>
  </si>
  <si>
    <t>2013-07-01 14:01:47.121</t>
  </si>
  <si>
    <t>블로그를 믿은 내가 바보지 쓰레기 웩</t>
  </si>
  <si>
    <t>2015-07-29 18:22:12.154</t>
  </si>
  <si>
    <t>서비스 좋고 친절해서 고기 먹을 일 있음 애용해요. 근데 오늘 실망!! 같은 소한마리 주문인데 옆 테이블과 차이가 너무 남. 그리고 중간중간 질 낮은 고기 껴 놓지마세요 다 알죠~~ ㅠ 육진은 정직하게~</t>
  </si>
  <si>
    <t>2014-03-24 01:49:52.638</t>
  </si>
  <si>
    <t>짬뽕은 쓰레기요 탕슉은 모래처럼 푸석 그러고 계속 장사하는게 신기하다 거기다 시킬때마다 천원씩 올랐다고 더 받음 진심 최악</t>
  </si>
  <si>
    <t>2015-07-23 13:29:25.651</t>
  </si>
  <si>
    <t>서울대입구(4번출구)역점만 유난히 맛이 들쑥날쑥. 제대로 된 바리스타가 없다. 그냥 외운대로. 혹은 레시피보고. 그닥 친절하지도 않다  동네 커피집 보다 못함  무엇보다 아메리카노에 크레마 보기는 하늘에 별 따기 . 텀블로 이용하면 컵에 만들고 다시 텀블로로 옮긴다 바로 텀블러에 좀 하지.. 맛 없게</t>
  </si>
  <si>
    <t>2013-09-14 18:56:42.865</t>
  </si>
  <si>
    <t>장사가 좀 되니 배가 불렀다 카눈터 아저씨부터서빙 아줌들까지 싸가지,, 불친절의 끝!!  고따구로하다 언젠가 망한다 별하나도 아까운데 하나는 무조건 뜨나봐 쒸</t>
  </si>
  <si>
    <t>2014-12-02 03:51:34.795</t>
  </si>
  <si>
    <t>곱창의전설</t>
  </si>
  <si>
    <t>서울대입구점 냄새가 좀 나고 포장했는데 아무리 알곱창이라고 해도 야채가 그냥 없음. 먹는 사람 배려해서 정도껏은 넣어줘야지.. 설대점은 안가는걸로.</t>
  </si>
  <si>
    <t>2015-09-15 19:22:47.737</t>
  </si>
  <si>
    <t>탕수육 누린내가 남. 카레가루가 전혀 잡아주지 않음. 그리고 탕수육에 카레 정말 맛없어요.넣지마세요</t>
  </si>
  <si>
    <t>2015-12-11 23:11:27.176</t>
  </si>
  <si>
    <t>단팥빵이 가격대비 먹을만 하지만. 절대 그 정도로 줄 서 살만한 맛있는 빵은 없는데 이해가 안감. 정말 엄청난 거품덕에 장사하는 곳. 빵이 거기서 거기. 새로운게 없음. 노력 좀.</t>
  </si>
  <si>
    <t>2016-02-16 03:50:44.819</t>
  </si>
  <si>
    <t>사이드 감튀 포장 양이 느므 적어요</t>
  </si>
  <si>
    <t>2015-07-25 19:29:19.296</t>
  </si>
  <si>
    <t>미스터브리즈커피 낙성대점</t>
  </si>
  <si>
    <t>정말 친절한 곳. 일주일에 다섯 번은 가는 내 아지트.  아이스고구마라떼 최고.</t>
  </si>
  <si>
    <t>2015-09-18 20:02:05.660</t>
  </si>
  <si>
    <t>종종 이용하는 곳입니다. 맛도 있구요. 그런데 크리스마스라고 본인들 돈벌고 편하자고 세트 메뉴판 만들어 파는거 정말 아니라고 봅니다. 평소보다 비싼가격에 실망했네요 디져트  아이스크림 돈 아까워요 왜 세트에 굳이 끼워 파는지.. 동네에서 앞으론 특별한 날 이용 마시길.</t>
  </si>
  <si>
    <t>2015-12-25 13:45:28.271</t>
  </si>
  <si>
    <t>김밥은 괜찮은데 진심 떡볶이 너무 맛없네요. 양념이랑 떡이 따로 놀아요. 그냥 가래떡 먹는 느낌. 떡볶이 연구 좀 하셔야 할 듯. 더불어 튀김도 포장이라 그런가 맛이 엉망. 고구마 좀 크고 뚜껍게 하지 튀김은 진짜 돈아까움.</t>
  </si>
  <si>
    <t>2015-12-29 04:50:11.272</t>
  </si>
  <si>
    <t>lsyo****</t>
  </si>
  <si>
    <t>어제 시츄 미용 맡긴 사람이예요~ 저희 애기가 좀 뚱뚱하고 더워해서 얼굴까지 시원하게 밀었어요ㅎㅎ 상처 하나없이 깔끔하게 밀어주셨더라구용 그리고 다른데서 미용 맡기면 애기가 집오면 풀죽어있고 집에서 나오질 않는데 여기서 미용하고 와서는 집에서 평상시처럼 잘 노네요^^ 다른데는 말안들으면 때리고 하나본데 여기는 안그런가바요 믿고 맡길수 있겠어요 또 미용맡길께요~! 이쁜이 엄마예요</t>
  </si>
  <si>
    <t>2014-04-25 14:12:40.846</t>
  </si>
  <si>
    <t>ltef****</t>
  </si>
  <si>
    <t>캠핑스타일로 되어있어서 이색적인 고기집이에요!  고기먹고 라면먹고 아주 짱짱이라는 ㅋㅋㅋ</t>
  </si>
  <si>
    <t>2014-09-18 10:10:27.063</t>
  </si>
  <si>
    <t>ltg0****</t>
  </si>
  <si>
    <t>11</t>
  </si>
  <si>
    <t>2010-07-21 20:07:57.000</t>
  </si>
  <si>
    <t>ltg1****</t>
  </si>
  <si>
    <t>다른 술집 자리없으면 가는 곳.</t>
  </si>
  <si>
    <t>2015-12-27 20:34:11.550</t>
  </si>
  <si>
    <t>lth7****</t>
  </si>
  <si>
    <t>강강술래 고기가 너무 맛있어요. 직원분들도 친절하시고 맛있게 먹은 기억이 있어서 벌써 세번째네요. 이벤트도 훌륭하고. 자주 올꺼에요.</t>
  </si>
  <si>
    <t>2014-07-27 21:27:05.538</t>
  </si>
  <si>
    <t>lth9****</t>
  </si>
  <si>
    <t>거의 매일오다시피하는 카페 사장님도 친절하고 알바생분들도 정말친절하세요ㅎㅎ 무엇보다도 커피맛이 좋습니다. 라떼아트도 정말 이뻐요ㅋ 직접 로스팅도 하신다고하니 뭔가 든든히 믿고 마실수있습니다ㅎ  가격이 비싼만큼 퀄리티있다싶습니다. 오미자랑 산머루도 직접담그신다고하니 정말 믿고마실수있는거같아요 근데 ㅜㅜ 케잌종류가 너무 비싸요 ㅠㅠ</t>
  </si>
  <si>
    <t>2014-02-07 07:56:54.421</t>
  </si>
  <si>
    <t>lthn****</t>
  </si>
  <si>
    <t>저번주에 다녀왔음 특히 맛 괜춘하고  주문받던 남자직원분 ㅋㅋ 감사했음요 가게 자리가 애매한데 사람 많네요  담에 다른메뉴 먹어보러 다시갈게요! 생맥도 관리 잘하신듯  일반생맥집보다 맛있었어요!</t>
  </si>
  <si>
    <t>2015-05-18 15:21:01.969</t>
  </si>
  <si>
    <t>밑에 악플 단사람 남자 둘이서 왔나 ㅋㅋㅋ 여친이랑 오세요. 그럼 매리트를 느낄거에요. ㅋㅋㅋ 여기서 밥먹고 낙성대공원 한바퀴 데이트하면 기분최고임</t>
  </si>
  <si>
    <t>2015-04-30 16:24:29.385</t>
  </si>
  <si>
    <t>가격대 괜춘한 편이고 맛도 있고 분위기가 참좋네요 빠에야가 딱한종류였는데 정말 맛있게 먹었습니다 바닥에 누룽지까지 벅벅 긁어묵었네요 ㅋ 상그리아는 양도많이주시고  달달하니 진짜 맛있었음  다른거 또먹어보러 올게요 어짜피 동네라서 ㅎㅎ  여기 강추!</t>
  </si>
  <si>
    <t>2016-03-23 13:36:22.678</t>
  </si>
  <si>
    <t>피자스쿨 낙성대역점</t>
  </si>
  <si>
    <t>lthw****</t>
  </si>
  <si>
    <t>주인 진짜 명치 때리고 싶다</t>
  </si>
  <si>
    <t>2015-10-31 23:35:38.377</t>
  </si>
  <si>
    <t>ltk0****</t>
  </si>
  <si>
    <t>맛있더군요^^ 배달 도시락 이정도 퀄리티면 만족입니다.</t>
  </si>
  <si>
    <t>2011-11-23 19:36:00.000</t>
  </si>
  <si>
    <t>요즘 아주 애용하고 있습니다. 넘 맛있고 좋아요 ㅋ</t>
  </si>
  <si>
    <t>2009-12-23 11:37:19.000</t>
  </si>
  <si>
    <t>ltko****</t>
  </si>
  <si>
    <t>을마나 먹었으면 접시도 안치워줄까? ㅋㅋㅋ 그래도 치워는 줘야지~   난 동생들 조카하고 20일날 오후 4시쯤 아침겸 점심먹을려고 갔는데 자리도 많고  접시도 8282치워주고 괜찮던데... 근데 과일은 파인애플, 사과, 또 하나 뭐지? 암튼  과일은 영 맘에 안들지만 그럭저럭 2만원도 안되는 돈으로는 먹을만하지~</t>
  </si>
  <si>
    <t>2013-09-22 15:50:53.438</t>
  </si>
  <si>
    <t>lto3****</t>
  </si>
  <si>
    <t>아 뭐라고 할말이 없네요...오늘 떡볶이 1인분 포장해서 먹었는데 미안하지만 세상에서 젤맛없는 떡볶이먹어 봤네요...하나 먹고 그냥 버렸음...돈 아깝다...</t>
  </si>
  <si>
    <t>2014-05-19 19:28:52.405</t>
  </si>
  <si>
    <t>ltot****</t>
  </si>
  <si>
    <t>내 생에 최악의 맛 해물 팟타이ㅋ 무슨 고무줄 볶음인줄. . . 타이 음식 하려면 래시피부터 다시 배워서 운영하세요! 그냥 고딩들이나 와서 먹으면 우와 하고 먹을맛  ㅜ 휴. . .돈내고 이런음식을 먹다니. .</t>
  </si>
  <si>
    <t>2015-08-09 21:51:16.105</t>
  </si>
  <si>
    <t>lts8****</t>
  </si>
  <si>
    <t>와썹 흔하지않은맛인듯  신선하고 맛역시 베리굿  앞으로 자주가게될가게</t>
  </si>
  <si>
    <t>2014-09-11 14:00:12.065</t>
  </si>
  <si>
    <t>luaa****</t>
  </si>
  <si>
    <t>길이제한때문에 간략히 요약함. 나는 정말 많이 시켜먹은사람임. 1주일에 3~4번정도 몇개월을 시켜먹음. 초반엔 괜찮은 곳이라 생각했음. 그러나 장사잘되기 시작하면서 그런건지 불친절해지기 시작함. 배달이 너무 오래 안와서 전화해보니 전산장애로 취소됬다는 말을 사과한마디 없이 아무렇지않게 함. 기분나빴지만 배달되는 도시락집이 여기밖에없어서 걍 계속시켜먹음. 어느날은 주문한지 1시간여만에 도착한것도 모자라 두개다 전혀 다른것이 왔음. 전화하니 그냥 드시면안될</t>
  </si>
  <si>
    <t>2015-06-23 16:04:32.380</t>
  </si>
  <si>
    <t>luah****</t>
  </si>
  <si>
    <t>2014-09-03 10:35:37.634</t>
  </si>
  <si>
    <t>lub_****</t>
  </si>
  <si>
    <t>별하나도아깝다 진심  테이스티로드와 일부 조작블로거들에게 속아서  홍대에서 인상찌푸리는 시간 줄이길 바란다  정말 아니야... 청포도막걸리는 왜 청포도막걸리인지  얼음만 갈려나온(그나마도 개빨리녹아서싱거운)  맛대가리없는 막걸리이며,  불백퀘사디아라는 어처구니가없는 메뉴는  핫소스라도주는게감사할정도의맛이다  웨이팅까지해서 먹었으면 더 기분나쁠뻔했는데  그건아니어서다행</t>
  </si>
  <si>
    <t>2014-07-17 23:38:10.177</t>
  </si>
  <si>
    <t>lubk****</t>
  </si>
  <si>
    <t>사장님이 완전 친절하셔서 더 기분 좋았던 곳 ^^ 가격도 넘넘 착하고 양도 많고.. 넘넘 맛있게 먹구 왔답니다.</t>
  </si>
  <si>
    <t>2014-02-11 22:32:56.737</t>
  </si>
  <si>
    <t>luc1****</t>
  </si>
  <si>
    <t>이 동내로 이사와서 맛있는 중국집 뚫을려고 여러군데 시켜봤는데 여기기 이 동내에서 젤 괜찮다. 짬뽕 짜장 탕수육은 확실히 우xx 보다 한수 위다.</t>
  </si>
  <si>
    <t>2015-04-18 10:42:57.865</t>
  </si>
  <si>
    <t>luca****</t>
  </si>
  <si>
    <t>직접 튀겨 먹는 재미 솔솔..좀 독특한 재미가 있는 곳입니다.계란찜 예술이죠</t>
  </si>
  <si>
    <t>2005-01-13 14:49:01.000</t>
  </si>
  <si>
    <t>전화 할때마다 안하네요 저번에는 임시휴업일이라더니 이번에는 오후 5시 이전에 안한다고요? 다른 지점은 다하던데. 진짜 처음으로 나쁜 리뷰 남겨보네요. 다시는 안 시킬거에요.</t>
  </si>
  <si>
    <t>2016-02-04 15:48:13.005</t>
  </si>
  <si>
    <t>luce****</t>
  </si>
  <si>
    <t>물려도 책임못진다고 개진상이라고 하는 가게에욬ㅋㅋㅋㅋㅋㅋㅋㅋㅋㅋㅋㅋㅋㅋㅋㅋㅋ 물려도 사비로 치료하고 웃을분만 가시길 ㅠㅠ</t>
  </si>
  <si>
    <t>2016-01-22 16:34:03.661</t>
  </si>
  <si>
    <t>luci****</t>
  </si>
  <si>
    <t>하나하나 친절하게 알려주시고 못하는 부분은 도와주시고 좋아요~^^!! 이쁘게 만들어서 잘 끼고 다닐께욥</t>
  </si>
  <si>
    <t>2014-12-21 13:21:19.690</t>
  </si>
  <si>
    <t>여기 악평만 가득했던게 다 삭제됐나? 여기 정말 불친절합니다. 주문 시켰는데 30분째 안 오고 벨 눌러도 안 오고 한신포차라서 사람 많은거지 일반 가게였으면 장사 접었어야 했을겁니다. 그리고 아래 알바티 너무나요^^</t>
  </si>
  <si>
    <t>2014-02-07 12:34:57.890</t>
  </si>
  <si>
    <t>알바 쓰는거 진짜 티나네.. 시간대라도 다르게 달던가 한 2-3분 간격으로 평점올리려고ㅋㅋ.. 맛도 그닥 좋지도 않은데 가격은 비싸고, 알바는 일을 하는건지 마는건지.. 피자 잘못가져다주고도 사과는 커녕 자기 알바비 날라가서 인상찌푸리고.. 돈내고 서비스 그딴식으로 받아야 되나 모르겠네. 차라리 다른데 간다 퉤</t>
  </si>
  <si>
    <t>2015-01-07 17:36:59.506</t>
  </si>
  <si>
    <t>맛은 있는데 불친절합니다 가게는 큰데 종업원이 적습니다   주말에는 사람이 많아서 추천하지 않습니다 치킨한마리에 50분 .. 바에서 먹으면 에어컨바람때문에 음식이 금방 식습니다 위층 아래층 두층이 있는데 위층은 산만합니다 예약은 6명부터 됩니다. 6명 예약했다가 두명이 늦어서 4명으로 한다고 했더니 안된다고 합니다 예약은 아래층은 잘 안해줍니다 아래층으로 달라고 하니까 그건 어렵다고 합니다</t>
  </si>
  <si>
    <t>2015-05-16 15:22:27.561</t>
  </si>
  <si>
    <t>정말 친절한 사장님이 계신~ 커피 마시면 아메리카노로 리필도 해주시고ㅋㄷ   단체로 오랫동안 앉아서 수다 떨었는데 싫은 내색도 안하시고.. 자주 갈께요~ ㅎㅎ</t>
  </si>
  <si>
    <t>2012-03-12 11:26:43.000</t>
  </si>
  <si>
    <t>끙... 잠깐 화장실 간 사이에 앉던 자리에 강아지 오줌이 있어서 당황... 직원분들이 입구쪽은 잘 치워주시는데 안쪽은 별로 신경 안 쓰고 계시더라고요 ㅠㅠ 그리고 개들이 크게 짖는데도 저지를 안 하셔서 좀 황당했어요.. 어떤 애견 카페는 손님들 있는 앞에서도 큰 소리 치면서 개들을 훈련시키는데... 여긴 그게 좀 부족한거 같았어요.</t>
  </si>
  <si>
    <t>2014-01-16 23:13:17.213</t>
  </si>
  <si>
    <t>원미구 중동ㅋㅋㅋㅋㅋㅋㅋ저만 그런줄 알았더니 다른분들도 저랑 같은 입장이시네요 ㅋㅋㅋ원미구 중동 꼼보포차 여자 알바생들 인성은 쥐뿔도 안보고 뽑습니까? 손님 위아래로 훑어서 보는거 서비스 개판인거 싸가지없는거 어디서 배웠답니까? 부천 토박이면서 하도 유명한데가 동네에 생겼길래 가봤더니 여자 직원인지 알바인지 손님 무시하는거 아주 기분 나쁘네요.</t>
  </si>
  <si>
    <t>2014-12-15 20:37:06.565</t>
  </si>
  <si>
    <t>아는 동생이 추천해줘서 가봤는데 주말에 분위기도 좋고 노래도좋고 특히 마가리따가 독특하면서도 맛있었던것 같네요 ^^</t>
  </si>
  <si>
    <t>2013-11-15 15:15:42.573</t>
  </si>
  <si>
    <t>사장님이 친한 오빠같이 엄청 잘 대해주세용 진짜 왕친절스</t>
  </si>
  <si>
    <t>2016-01-26 10:00:09.605</t>
  </si>
  <si>
    <t>닭고기..전날튀긴거쓰나여? 징거버거 치킨이 어찌나딱딱한지....이빨부러지는줄..저번에갔을땐 뚝뚝떨어질정도로 기름머금은버거가 나오고..위생도신경안쓰는듯 ..유리창좀닦으세요  손님도없던데 점장은 돈만받아가나? 관리전혀안되는듯 옆에 맥도날드는 미어터지는데</t>
  </si>
  <si>
    <t>2015-04-25 18:49:14.056</t>
  </si>
  <si>
    <t>ㅋㅋ 밑에 알바 왜 욕하는지 알겠다. 작년에 한창 시킬땐 사장님이 받으시는 건지 디게 친절했는데 간만에 시켰는데 싸가지없는 게 시키고나서도 기분 드럽네 아주 그냥</t>
  </si>
  <si>
    <t>2015-09-29 17:58:42.407</t>
  </si>
  <si>
    <t>신림동 고시촌 근처 괜찮은 치킨집이 마땅히 없어서 막 서원동에서 시키고 그랬는데 여기 한번 시키곤 고추바사삭 먹고 싶을때만 굽네시키고 나머진 여기서만 시키네요ㅋ.ㅋ</t>
  </si>
  <si>
    <t>2015-08-03 13:52:53.052</t>
  </si>
  <si>
    <t>피자샵 신림점</t>
  </si>
  <si>
    <t>g마켓에서 피자집 맨위에 뜨길래 시켜먹었는데 기대 이상이네요. 서림동 피자 맛있는 곳이 마땅히 없어서 보통 치킨 시켜먹곤 했는데 피자 시켜먹을 가게가 생겼네요 :)</t>
  </si>
  <si>
    <t>2016-11-11 20:14:04.754</t>
  </si>
  <si>
    <t>불친절의  극치를 맛볼 수 있는곳  본사에선 점포서비스질도 개선하셔 할  듯</t>
  </si>
  <si>
    <t>2012-03-25 15:20:17.000</t>
  </si>
  <si>
    <t>다맛있는데 오징어...진짜너무질겨요</t>
  </si>
  <si>
    <t>2015-05-03 12:29:25.125</t>
  </si>
  <si>
    <t>luck****</t>
  </si>
  <si>
    <t>아이스볼 진짜 대박이에요 완전맛이써요! 어른들도 좋아하실거 같은데 엄마 데리고 함 가봐야겠어요 ~!</t>
  </si>
  <si>
    <t>2014-05-09 16:58:53.926</t>
  </si>
  <si>
    <t>커피인아트</t>
  </si>
  <si>
    <t>커피맛 진짜 짱이에요.. 유기농인데 가격까지 넘 착해요.. . 주인언니도 친절하구..강추입니다.</t>
  </si>
  <si>
    <t>2013-01-02 22:37:50.542</t>
  </si>
  <si>
    <t>와우!!!! 맛이엄청 좋아요~~ 한번와서 맛보세용~</t>
  </si>
  <si>
    <t>2014-07-17 18:38:00.847</t>
  </si>
  <si>
    <t>오늘 여자친구와 반지를 처음 만들러왔는데 손재주가 없어 걱정도 많이했는데 직원분하구 사장님이 친절하게 도와주셔서 이쁘게 만들었습니다. 진짜 짱짱!  다른분들도 꼭오셔서 좋은 추억만들었으면 좋겠네요</t>
  </si>
  <si>
    <t>2015-03-20 18:28:48.533</t>
  </si>
  <si>
    <t>시설고 괜찮았고 도와주시는 분들도 친절해서 좋았어요</t>
  </si>
  <si>
    <t>2015-02-28 16:12:31.154</t>
  </si>
  <si>
    <t>홍대 이탈리안 플레이트를 많이 사랑해 주세요~&lt;ul class="end_photo"&gt;&lt;li&gt;&lt;a href="javascript:showImage('http://img.submit.naver.com/post_images/2009/04/04/1238797675303_1.jpg','');" class="thumb"&gt;&lt;img class="thumb_image" src="http://img.submit.naver.com/post_images/2009/04/04/</t>
  </si>
  <si>
    <t>2009-04-04 07:27:55.000</t>
  </si>
  <si>
    <t>금일 MBC 인기 주말드라마 " 내인생의 황금기" 촬영을 무사히 마무리 했슴다.방송은 24일(토)예정 이구요 많은 시청   바랍니다. 한분한분 홍대이플을 찿아주시는 여러분들의 도움 입니다. 홍대이플은 현재의 식재료를 좀더 UP  시키려고 합니다. 지켜봐 주세요. 감 사 합 니 다 ! -홍대장 올림-</t>
  </si>
  <si>
    <t>2009-01-17 22:01:21.000</t>
  </si>
  <si>
    <t>젊은 연인들의 사랑과 고민을 이야기 하는 SBS 연애시대의 촬영이 홍대이탈리안플레이트에서 1월9일 촬영을 완료 하였습니다. 방송은 15일 또는 다음주 목요일에 나온다고 하네요~ 많은 시청 바랍니다.</t>
  </si>
  <si>
    <t>2009-01-12 20:54:14.000</t>
  </si>
  <si>
    <t>홍대 이탈리안 플레이트는 촬영하기에 좋은 인테리어와 공간을 갖고있다고 촬영섭외가 종종 오고있어요.^^  이미 KBS "집으로 가는길"(09.1.14 방영예정) 촬영에이어 MBC " 사랑해 울지마"를 촬영하였어요.  여러분도 홍대에 나오셔서 드라마의 주인공이 되어보는것은 어떨까요?  고생하신 배우와 스텝여러분들의 건강을 기원합니다. 여직원들이 이정진씨보고 모두..ㅋㅋ기절..  나는 이유리씨 보고...ㅋㅋ   분위기 보다는 맛으로 유명한 홍대이탈리안 플레이</t>
  </si>
  <si>
    <t>2008-12-30 22:06:02.000</t>
  </si>
  <si>
    <t>저희가 처음 일부 고객분들의 24,25 일 예약을 받았으나 고객분 대부분이 원하시는 시간대가 비슷하고 중복시간대를  피하여 배정해 드리는것도 예의가 아니라는 판단하에 예약을 받지않고 먼저 오시는분들을 우선 대접해드리기로 방침을 변경하였습니다.  다만, 먼저 예약을 받았던 고객분들은 1~2개월전부터 예약을 하셨기에 약속을 지키는 차원에서 예약석을 준비하였던 것입니다. 고객분들 한분한분의 많은 사랑과 관심 감사드리며 아울러.....   즐거운 크리스마스와</t>
  </si>
  <si>
    <t>2008-12-25 06:58:05.000</t>
  </si>
  <si>
    <t>빠네~가 출시되었어요 . 방문하셔서 꼭 ..반드시 맛을 확인하여주세요.  맛은 ~ very good !!! -홍대장 강추 합니다 -  출시기념으로 주문시 와인한잔씩을 드려요. ^-^</t>
  </si>
  <si>
    <t>2008-11-07 11:40:46.000</t>
  </si>
  <si>
    <t>재료도 다양하고 분위기도 좋은 카페 친구랑 오기 좋아요~~</t>
  </si>
  <si>
    <t>2015-12-12 17:38:56.433</t>
  </si>
  <si>
    <t>커플 반지 만들고 가요^^ 친절하게 잘 알려주시고, 예쁘게 잘 만들어주셔서 감사합니다~~!!</t>
  </si>
  <si>
    <t>2014-12-18 19:53:14.650</t>
  </si>
  <si>
    <t>밖에서 봤을땐 자그마한 카페인줄 알았는데 막상 들어가보니 안쪽에 더 어마어마하고 아늑한 공간이~@.@ 힘든 도시생활에서 힐링을 찾는 이들이 찾기에 딱 좋은 카페인듯...ㅎ 사장님도 넘 친절하시구 목소리도 넘 멋지세여~^^ 커피도 맛있구... 이러다 여기서 사는거 아닌지 모르겠네요.ㅋㅋㅋ</t>
  </si>
  <si>
    <t>2013-08-15 22:37:18.775</t>
  </si>
  <si>
    <t>그냥 집에서 만들어먹는거랑 별다를거없음.... 진짜 가게이름부터 정상은 아니다싶었..</t>
  </si>
  <si>
    <t>2016-03-18 03:14:10.622</t>
  </si>
  <si>
    <t>분위기좋구맛도좋구....서울에서캠핑합시다^^</t>
  </si>
  <si>
    <t>2013-09-26 06:52:57.279</t>
  </si>
  <si>
    <t>별 빵개는 왜 없냐. 여기 카운터보는 여자알바생 교육 다시시켜라. 강하영이었나? 화떡년이 화장할 시간 있으면 인성교육이나 받지ㅡㅡ 주문하고 있는데 뒤돌아서 알바생끼리 잡담하질않나 결제후에 카드받으려고 손뻗고 있는데도 쌩까고 봉투에 담아달라니까 개정색빨면서 대충담고ㅋㅋ 일하기싫음 하지마 알바년짜증을 왜 내가 받아야하는지 모르겠다.</t>
  </si>
  <si>
    <t>2015-01-04 02:44:58.280</t>
  </si>
  <si>
    <t>저번에 어린이대공원 피크닉 갈때도 들렀는데 여기는정말 재료를 아낌없이 넣어주네요~~  최고!!!</t>
  </si>
  <si>
    <t>2014-04-18 12:32:34.411</t>
  </si>
  <si>
    <t>직원 서비스 개판, 위생 개판  밥먹으로 갔다가 기분 나빠서 먹지도 않고 나왔습니다 늙은 여자 직원이 주문 잘못받아 놓고는 손님한테 당신이 잘못시킨거라며 도리어 따진 경우는 처음봤네요 그래 놓고는 뒤에서 다른 직원들이랑 손가락질하며 비웃더군요 식기그릇도 항상 더럽고 물기 뚝뚝 떨어질 정도로 물기 그대로 서빙하는 음식점입니다</t>
  </si>
  <si>
    <t>2016-02-13 12:10:36.667</t>
  </si>
  <si>
    <t>명문가야식집</t>
  </si>
  <si>
    <t>좋아요.. gooddd</t>
  </si>
  <si>
    <t>2008-01-03 22:59:54.000</t>
  </si>
  <si>
    <t>1시간30분걸린다던 홈서비스  1시간40분걸려도 안오길래 전화했더니  40분더걸린단다.,,하 그래서바쁜가보다 했다  다시40분이지났다  피시방에서 맥도날드배달이왔는데  어라?  우리한테배달온게아니고 우리앞사람이받앗네?  그렇게2시간20분기다리고 다시전화를했다  계속자기들끼리물어보더니 하는소리가  40분정도더걸릴것같다고?  애초에그럼오래걸린다고얘길하던가  서비스가 낮은게아니고 걍서비스란개념자체가 없음</t>
  </si>
  <si>
    <t>2016-01-02 04:24:58.066</t>
  </si>
  <si>
    <t>여기 맥도날드 존나 창렬입니다. 어쩔수 없이 맨날 여기서 쳐 시켜먹었는데 그 실태를 제 블로그에 공개하죠. 문의도 해놨습니다. http://blog.naver.com/luckyfish777/220287113136</t>
  </si>
  <si>
    <t>2015-03-01 15:50:33.088</t>
  </si>
  <si>
    <t>영빈제과</t>
  </si>
  <si>
    <t>저도 여기 가봣는데 가격도 안비싸고 빵도 맛있고 전 초코파이와 소세지와치즈든거먹었느데 맛있고 사장님도 친절하고 앙꼬빵과 핫도그빵 모두다 뱃속에 넣고 싶습니다  이제과점이 게속유지되면좋겠습니다</t>
  </si>
  <si>
    <t>2015-03-24 10:30:24.756</t>
  </si>
  <si>
    <t>와플 너무 맛있었어요. 시리얼이랑 크렌베리의 상콤함이 너무 잘 어울리더라고요. 자몽쥬스 마셨는데 진짜 자몽을 쭈욱 짜서 좋았어요!</t>
  </si>
  <si>
    <t>2014-10-14 10:34:41.794</t>
  </si>
  <si>
    <t>이동내 살면서 주인 몇번바뀐건 아는데 할머니가 하시던데 진짜 보기 싫게 만들고 툭 던지고 얼굴도 찡그린채로 만들기 싫으신건지 그럴거면 장사를 그냥 안하시는게 좋을거같아요 왠만하면 그냥 먹고 아 여긴 시키지말아야지 이정도인데 여기는 피자스쿨 본점에다가 전화해서 문의할까 생각드는 서비스와 맛이네요</t>
  </si>
  <si>
    <t>2015-01-28 22:36:09.010</t>
  </si>
  <si>
    <t>살다살다 요런 양념통닭 첨 봄!리뷰를 봤어야했는데...우리집 반려견 똘이도 거부함. 아줌마 반성하세요...요딴 걸 16000원에 파시다니......!!며칠 지나서 화가 좀 누그러진 상태여서 이렇게  평정심 유지하며 쓸 수 있는거지 ...휴~며칠 전 그 국물 흥건한 양념통닭  생각하면 정말이지 아휴</t>
  </si>
  <si>
    <t>2014-05-07 15:31:39.956</t>
  </si>
  <si>
    <t>여기 주문하고 2시간쨰 오지 않아서 전화했더니 번지검색이 안되서 못했다는 어처구니 없는 없는 말을하고 있네요  신림역 코앞에 다아는 건물사는데도 번지수 대라고 해서 알려줫더니 진짜 식사도 못하고 기분 더럽네요  그럼 발신번호 조회해서 전화라도 해야지, 정말 불쾌해서 취소해버렸습니다 . 완전 비추</t>
  </si>
  <si>
    <t>2009-05-30 21:52:49.000</t>
  </si>
  <si>
    <t>전에 여기 갔다왔던 친구가 자랑을 얼마나 하던지 ㅡㅡ 벼르고 벼르다가 서울 간김에 친구 앞세워 갔었어요 와ㅋㅋㅋㅋㅋ 또 갈꺼임 왜 친구가 자랑했는지 알겠어요 ㅋㅋㅋㅋㅋㅋ 싸장님 멀리서 왔다고 잘챙겨주셔서 더 감동&amp;gt;_&amp;lt; 사장님~ 대구 살아서 자주는 못가겠지만 조만간 또 갑니다? ㅋ</t>
  </si>
  <si>
    <t>2013-09-20 15:28:08.485</t>
  </si>
  <si>
    <t>10월에 다녀왔는데.. 살면서 네이버 평가는 처음 남깁니다.   거주지는 경남이지만.. 서울에 볼일이 있어 간김에 네이버 지도를 보고 여자친구와 함께 찾아갔습니다.  저녁 7시쯤 도착하였는데.. 기다리는사람은 없어서 대기순번 1번(대기표도 식탁에 붙어있는걸 땐듯한 동그란 숫자ㅎ)  주문하면서 멀리서 왔다고 하니까 주방에 계신 사장님께 그 말 그대로 전해드리더군요ㅋ  아래에 무슨 의도로 '손님을 우습게 안다' '기분나쁘게하는 서비스' 라고 언급한지는 모르</t>
  </si>
  <si>
    <t>2014-11-11 12:18:26.774</t>
  </si>
  <si>
    <t>맛도 괜찮거, 주차하기 용이, 식사하고 나올때 발렛비 천원은 뭔가 뒤통수 맞는 기분이었음. 뭔가 손님 많으니 좀 뻐댄다는 느낌도 있고...; . 지금부터 관리 잘못하면 정말 훅 갈지도..</t>
  </si>
  <si>
    <t>2015-01-14 16:17:05.978</t>
  </si>
  <si>
    <t>진성만두&amp;찐빵</t>
  </si>
  <si>
    <t>만두속이 꽉차고  왕만두피가 쫄깃하네요~  찐빵도 최고네요.</t>
  </si>
  <si>
    <t>2013-11-07 16:27:12.166</t>
  </si>
  <si>
    <t>맛 괜찮습니다. 계속 여기서 시켜먹고있습니다.</t>
  </si>
  <si>
    <t>2014-04-14 17:29:15.498</t>
  </si>
  <si>
    <t>lucy****</t>
  </si>
  <si>
    <t>지인추천으로 가게되었는데, 생각보다 와인이 너무 저렴해서 놀랐네요. 분위기도 많이 무겁지 않아서 연인끼리 말고 친구들이랑도 갈 수 있을 것 같구요. 그리고  와인을 잘 몰랐는데 직원분들이 너무 친절하게 말씀해주셔서 부담스럽지 않게 재미있게 놀다왔어요~ 단골 될듯!:)</t>
  </si>
  <si>
    <t>2014-07-17 21:13:56.109</t>
  </si>
  <si>
    <t>굿굿 직원분들도 친절하시고 엄청 재밌슴당</t>
  </si>
  <si>
    <t>2015-12-15 14:38:31.727</t>
  </si>
  <si>
    <t>여기 10년째 다니면서 느낀 건 아무리 이 가격에 이 정도 맛과 퀄리티의 파스타 먹어본 적 없다는 거... 빠네 뿐 아니라 오일 파스타도 엄청 맛있어요 안산에서 사는데 서울인 친정 올라갈때마다 꼭 가고파 하는 곳입니다 강추입니다!</t>
  </si>
  <si>
    <t>2015-09-04 22:50:10.202</t>
  </si>
  <si>
    <t>내가 유치원 수준으로 매운거 못먹으면 딱 좋아할 스타일  전혀 맵지 않고 달기만한 떡볶이...   라멘 같은거 상상하고 주문한 우삼겹 라면은 이게 뭔가 싶음 ;;  먹는거 좋아하는 여자둘이서 떡볶이랑 우삼겹 두개 시키고 남기고 나옴  금요일 저녁에 내 배를 이런 음식으로 채워야 된다는게 화나는 맛</t>
  </si>
  <si>
    <t>2016-02-12 16:34:24.564</t>
  </si>
  <si>
    <t>미림분식</t>
  </si>
  <si>
    <t>정확히 기억 안 나지만 나 이 집 적어도 15년째 단골! 15년째 같은  메뉴이지만 절대 질리지 않는 맛. 요즘 생겨나고 있는 여러 즉석떡볶이집들이 다양한 맛을 선보이며 영업에 열을 올리는 것과 상반된 모습... 암튼 체인점들과 절대 비교불가합니다. 맛도 맛이지만 가격도 너무 착함!</t>
  </si>
  <si>
    <t>2014-09-24 20:30:30.086</t>
  </si>
  <si>
    <t>별 하나도아까움.둘이서 같이간 사람이 튀김 안먹는다고, 튀김작은거 시켰더니 대놓고 불쾌한티. 떡볶이2개에 튀김 작은거 달라했는데도 계속 꿍시렁.아주 대놓고ㅆㅂ거리면서 손님한테 적반하장이더라.처음이라 어떻게 주문해야하는지 몰랐고 그럼 얼마이상 주문이라고 써놓던가.참나 아줌마가 먼저 기분 나쁘게했단다.방송타고 유명해졌다고 장사 그렇게 하시나봄.</t>
  </si>
  <si>
    <t>2014-10-06 20:29:04.175</t>
  </si>
  <si>
    <t>lude****</t>
  </si>
  <si>
    <t>맛있게 잘먹고왔어요~ 뭐랄까편안하게 먹을 수 있는 곳이었어요 가격들도 착하고 편하게 와서 저렴하게 먹고 가기 좋더라구요 가루양념이랑 벌꿀소스가 오 좋더라구요 저녁시간에는 사람들이 많아서 기다리는 시간이 좀 있지만ㅋㅋㅋ</t>
  </si>
  <si>
    <t>2013-04-09 09:31:35.713</t>
  </si>
  <si>
    <t>친절한 종업원들과 맛있는 고기를 먹으로 자주 가지요~^^ 맛있게 잘 먹고 갑니다~ㅎ</t>
  </si>
  <si>
    <t>2012-05-31 09:27:34.000</t>
  </si>
  <si>
    <t>간바레미나상</t>
  </si>
  <si>
    <t>ludi****</t>
  </si>
  <si>
    <t>안주가 진짜 깔끔하고 맛있어요~  소주잔마저 예쁜 간바레미나상! 술맛납니당 ♬</t>
  </si>
  <si>
    <t>2013-09-09 01:02:22.836</t>
  </si>
  <si>
    <t>여기 홀도 넓고 탕수육도 맛있었는데 평가가 왜이러지...ㅠㅅ ㅠ  가격도 저렴하고 자장면도 짱 맛있었어요. 짬뽕도 무지 푸짐하게 나오구요. 저는 가서 딱 시킨거 먹고 계산하고 나와서 서비스나 친절도는 잘 모르겠네요;;;;</t>
  </si>
  <si>
    <t>2014-05-30 00:12:15.581</t>
  </si>
  <si>
    <t>칵테일앤드림</t>
  </si>
  <si>
    <t>사장님이 유명한 바텐더이자 소믈리에셔서 추천도 잘 해주시고 칵테일도 기가막히게 만드세요! 메뉴가 엄청 다양하기도 하지만, 없는 메뉴도 만들어주신다는 ~.~ 예전엔 웨스턴바 스타일이었다는데 지금은 리모델링해서 단체모임으로 가도 좋고 연인끼리 가도 좋고 여자들끼리 가도 좋은 분위기에요 ^^ 얌전하고 예쁜 사모예드 강아지들도 있구요!  반려동물 출입도 가능하다고 하네요~~ 와인 마시면서 분위기 내는 것도 추천이요~</t>
  </si>
  <si>
    <t>2014-05-29 23:58:47.506</t>
  </si>
  <si>
    <t>대박대박 맛있어요. 사장님도 엄청 친절하시고 음식도 다 맛있고 서비스로 나오는 감자튀김도 맛있어요!</t>
  </si>
  <si>
    <t>2014-05-30 00:13:41.955</t>
  </si>
  <si>
    <t>luey****</t>
  </si>
  <si>
    <t>우연히 티비에 나온거 봤는데 건대에 친구만나러 갔다가 보니 있길래 가봤는데 가격대비 맛 괜찮고  갈릭스테이크랑 빠네 시켜서 먹었는데 고급레스토랑은 아니지만 비주얼도 괜찮고 맛도 괜찮아서  다음에는 한달에 한번 100원 이벤트 한다고 하던데 그때 또 오기로 했다는~ㅋㅋ</t>
  </si>
  <si>
    <t>2014-11-04 12:49:42.420</t>
  </si>
  <si>
    <t>이디야커피 낙성대역점</t>
  </si>
  <si>
    <t>lugi****</t>
  </si>
  <si>
    <t>지갑에서 돈하고 쿠폰찾고 있는데 너무 대놓고 인상찌푸리시네요;;</t>
  </si>
  <si>
    <t>2015-05-05 22:00:04.105</t>
  </si>
  <si>
    <t>낙성대에서 아이스라떼는 다 마셔봤는데 여기가 최고에요^^b</t>
  </si>
  <si>
    <t>2015-08-29 12:55:02.022</t>
  </si>
  <si>
    <t>2층에 음료안시키고 떠드는 사람좀 잡으세요. 나도 그럴까 보다!!</t>
  </si>
  <si>
    <t>2016-02-04 21:42:00.473</t>
  </si>
  <si>
    <t>융통성없는곳. 그냥 다른데로 가세요~</t>
  </si>
  <si>
    <t>2015-05-28 14:32:43.031</t>
  </si>
  <si>
    <t>리치돈가스뷔페  적극추천합니다    양ᆞ질ᆞ서비스 3가지요소가  모구갖추고있어서    가성비ᆞ만족도가 최고등급이라해도  과언이아닙니다ᆢ    돈가스 먹고가실분  여긴한번 꼭 들릅시다    다만 남기면 안됩니다ᆞ  먹을만큼만</t>
  </si>
  <si>
    <t>2015-07-08 21:44:14.313</t>
  </si>
  <si>
    <t>종종 쉬러 가는곳인데 괜찮아요~</t>
  </si>
  <si>
    <t>2015-05-05 22:02:51.124</t>
  </si>
  <si>
    <t>항상 계시는 사장님 같은 분, 몇번 갈때마다 신경질적이라 느꼈는데 오늘 유독 까칠하시네요. 앞으론 안가려고 합니다</t>
  </si>
  <si>
    <t>2015-04-28 21:29:55.606</t>
  </si>
  <si>
    <t>luha****</t>
  </si>
  <si>
    <t>이동네를 5년정도 살아왔고 늘 어린이대공원점을 많이 다녔습니다. 10번가거나 시키면 4번은 틀리게와요. 바쁘지도 않아요. 뭐하세요?</t>
  </si>
  <si>
    <t>2016-03-08 22:11:09.474</t>
  </si>
  <si>
    <t>luj2****</t>
  </si>
  <si>
    <t>직원분들 참 친절하시네요.   회사에서 스트레스 받고 날씨도 더워 나도 모르게 짜증스럽게 주문했는데 친절하게 받아주시네요.  손님도 많고 손님이 많으니까 회전도 빨라 차와 펄이 싱싱한 것 같네요. 별 5개 아낌없이 줍니다.</t>
  </si>
  <si>
    <t>2015-05-28 21:52:44.231</t>
  </si>
  <si>
    <t>luka****</t>
  </si>
  <si>
    <t>친절은 개뿔! 남자 잠깐 나갔더니 바로 반말하더라! "야 니 남자 갔잖아. 돈이나 내놔" 하면서...돈 던질려다가 그냥 나왔다. 남친이 왜 나왔냐고 묻더라.</t>
  </si>
  <si>
    <t>2013-05-12 05:42:08.039</t>
  </si>
  <si>
    <t>luke****</t>
  </si>
  <si>
    <t>순대 직접 만들더라구요 깔끔하고 맛나요 ~~~!!!</t>
  </si>
  <si>
    <t>2013-06-21 23:33:43.469</t>
  </si>
  <si>
    <t>한창 추울때 갔엇는데 국물 진짜 끝내주네요 그리구 마지막에 차돌박이 넣어서 샤브해서 드시면 더 좋아요~!!</t>
  </si>
  <si>
    <t>2015-01-12 09:49:46.680</t>
  </si>
  <si>
    <t>lull****</t>
  </si>
  <si>
    <t>어제 다녀간 학생입니다! 어제 친구와 함께 개장하기를 기다려 갔었는데요, 진짜 단언컨데, 지금까지 다녀 본 음식점들 중에서 최고였어요. 음식 맛 뿐만 아니라 서비스까지 최고였습니다. 친구는 새우튀김정식 저는 연어 다시챠즈케정식 시켜서 먹었는데, 기본 반찬들과 후식으로 나온 말차푸딩?도 엄청 맛있었어요. 어제 친구는 새우튀김이 이렇게 크고 두꺼울지 몰랐다고 칭찬하고, 저는 기본 반찬들의 맛 조화와 후식으로 나온 말차푸딩이 입 안의 잡맛을 잡아줬다고 계속</t>
  </si>
  <si>
    <t>2014-07-20 12:19:52.715</t>
  </si>
  <si>
    <t>할리비어 건대점</t>
  </si>
  <si>
    <t>남치니랑 한달에 한두번가다보니 어느듯 단골이되었다.맥주넘 맛있고 내부도 깨끗하고 사장님도 친절하시고 서비스도 좋고 다 좋은곳이에요. ^^</t>
  </si>
  <si>
    <t>2015-06-11 10:30:13.132</t>
  </si>
  <si>
    <t>그냥그래요  건대치고비싸고양적은느낌</t>
  </si>
  <si>
    <t>2016-01-14 23:02:41.768</t>
  </si>
  <si>
    <t>마이너스 별점은 없는건지..어디선가 드은 얘기로는 음식집에 손님이 감당할수 없을정도로 많아지면 그건 더이상 음식집이 아니라 배급소가 된다더군요 그말이 백번 옳습니다 사이드 음식은 먹을만 했습니다 근데 초밥 먹는 순간 인생 살면서 가장 최악의 초밥집이더군요 초밥 밥은 젓가락이 닿자마자 으스러졌을 뿐더러 초밥 밥이 따듯하더이다 촛물을 배합하고 식히지도 않은 밥으로 손님은 몰려드니 대충대충 쥐어 만든거다 답이 나오더군요 물론 내가 미식가도 아니고 초밥을 많이</t>
  </si>
  <si>
    <t>2015-03-23 11:21:20.622</t>
  </si>
  <si>
    <t>빙수맛있음!! 역시 설빙 근데 알바생들 좀.. 웃으면서 일하세요</t>
  </si>
  <si>
    <t>2015-10-07 16:02:47.217</t>
  </si>
  <si>
    <t>오복수산</t>
  </si>
  <si>
    <t>회 쫄깃하니 진짜 맛있네요!!!</t>
  </si>
  <si>
    <t>2015-05-18 14:09:45.848</t>
  </si>
  <si>
    <t>금순이계란말이김밥</t>
  </si>
  <si>
    <t>lulu****</t>
  </si>
  <si>
    <t>배달시켜 먹었는데 진짜 맛있네요.. ^^ 원조집보다 더 맛나는것 같아요..ㅎ</t>
  </si>
  <si>
    <t>2010-12-12 18:33:50.000</t>
  </si>
  <si>
    <t>luly****</t>
  </si>
  <si>
    <t>알바생들 주문안받고 일안하고 줄이 길던말던 손님이 기다리던말던 그냥 놀고있고 치킨은 완전 맛없고 다신 안감</t>
  </si>
  <si>
    <t>2015-08-29 08:25:19.807</t>
  </si>
  <si>
    <t>lum1****</t>
  </si>
  <si>
    <t>광어회를 먹었는데 부드러운게 입에서 착 달라 붙는게 좋았어요</t>
  </si>
  <si>
    <t>2011-05-18 17:31:01.000</t>
  </si>
  <si>
    <t>한우 코스요리를 먹었는데 그중에서 처음 먹어본 두부+치즈와  호박에 들깨가루의 궁합인데 맛이 좋았어요.</t>
  </si>
  <si>
    <t>2011-06-01 17:27:43.000</t>
  </si>
  <si>
    <t>lumi****</t>
  </si>
  <si>
    <t>오늘 남자친구랑 같이 방문했는데 사장님이랑 직원분들 넘 친절하구 반지 만드는것두 넘 재미있었어요♥ 커플 데이트코스로 완전추천!!</t>
  </si>
  <si>
    <t>2015-03-15 14:17:27.897</t>
  </si>
  <si>
    <t>선생님들 모두 친절하시고 반지도 이뻐요. 너무 재미있고 만족해요. 꼭오세요!!!  홍대에 있어서 온김에 맛있는 음식도 먹고가요.</t>
  </si>
  <si>
    <t>2015-03-03 16:52:22.516</t>
  </si>
  <si>
    <t>방탈출 게임 좋아하는데 여기가 스토리가 있어서 그런지 하면서 더 재밌었음 ㅎㅎ 홍대점에서 처음해보고 이태원이랑 강남도 다녀옴ㅋㅋㅋㅋㅋㅋㅋ 아직 안해본 시리즈도 해보고싶어요! 더 많이 만들어주세요~~그리고 설명해주신 누나 너무 예뻐요ㅋㅋ</t>
  </si>
  <si>
    <t>2016-02-24 18:26:31.143</t>
  </si>
  <si>
    <t>lump****</t>
  </si>
  <si>
    <t>정말 짓뤈이나 사장이나 불친철하고 싸가지 없네요 맛고 없지만 음식이 쓰고 이물질이 나왓는데도 미인히딘밀도 어뵤고..  이런식당.처음이네요 가지마세요!!!</t>
  </si>
  <si>
    <t>2015-11-22 12:44:27.464</t>
  </si>
  <si>
    <t>레자브르피아노의숲</t>
  </si>
  <si>
    <t>luna****</t>
  </si>
  <si>
    <t>토요일 오후 두시, 텅빈 자리들도 구석구석 있었는데, 몇명이냐고 해서 혼자 왔다고 했더니 종업원들이 팔을 엑스자로 그으며 자기들이 자리가 없다고 한다. 아니, 술집도 아니고 카페라는 곳이 이런 영업마인드로 어떻게 장사를 한다고... 홍대 동네 분위기 망치는 장소다. 최악. 비추. 안그래도 보아하니 곧 망할 것 같다.</t>
  </si>
  <si>
    <t>2015-11-14 14:15:56.727</t>
  </si>
  <si>
    <t>첨엔 북유럽풍 디쟌 보구 들어간건데, 커피 값이 너무 저렴해서 한 번, 깊고 풍부한 커피맛에 또 한 번 놀랐어요! 제대로 커피 내릴 줄 아는 착한 커피집으로 인정^^</t>
  </si>
  <si>
    <t>2014-07-15 23:27:30.479</t>
  </si>
  <si>
    <t>여자친구와 첫 커플링을 맞추고 서로의 반지를 손수 만든다는 추억이 정말 좋았습니다.</t>
  </si>
  <si>
    <t>2015-05-28 18:47:07.393</t>
  </si>
  <si>
    <t>마돈나릴리</t>
  </si>
  <si>
    <t>주말에 갔다왔는데 사장님 넘 친절하시고 편안하고 아늑한 분위기에요 ~~추천^^</t>
  </si>
  <si>
    <t>2014-07-22 00:10:27.020</t>
  </si>
  <si>
    <t>잘못해놓고 죄송하다 한마디면 다인줄암 ㅉ</t>
  </si>
  <si>
    <t>2015-02-12 15:41:33.925</t>
  </si>
  <si>
    <t>무지개광택</t>
  </si>
  <si>
    <t>오 완전 괜찮음! 가격도 저렴하고 맛있음. 분위기 최고 乃</t>
  </si>
  <si>
    <t>2013-07-10 23:42:51.453</t>
  </si>
  <si>
    <t>요새는 워낙 으리으리한 맛집들이 많으니   이곳이 저평가될수있어도  유치원때부터 이곳까지와서 가족들과 정말 맛있게 먹었던 추억이 담긴 곳이다.  이 가격에 푸짐한 양에 선지국 무료제공하는  곳은 없다고 본다. 비싸다는사람들은 그냥집앞에서백반먹길.</t>
  </si>
  <si>
    <t>2014-07-30 04:14:16.121</t>
  </si>
  <si>
    <t>정가네 매운갈비찜 너무 맛있어요..  일하다 점심시간때 항상 바로 정가네 식당가서 먹고오거든요.매일매일 메뉴바꿔가며 먹지만  머를 먹어도 너무 맛있네요..갠적으로 전 매운갈비찜이랑, 소갈비찜, 갈비탕을 좋아하는데...제가 고기를 좋아해서 그런지..다른집이랑은 고기질부터 차원이다른거 같아요.. 갈비탕에 들어가는 재료들도 아낌없이 넣어 끓여서 그런지  국물맛도 끝내주네요.매운갈비찜도 매콤하게 해달라해서 나중에밥비벼드시면 정말별미중별미구요,소갈비찜도 육질이부</t>
  </si>
  <si>
    <t>2009-06-12 15:45:05.000</t>
  </si>
  <si>
    <t>다른 매장 지코바에 비해 소스도 많이 안주어서 밥을 비벼먹기로 힘들고 맛도 맵기만하고 맛이 있지 않네요.  게다가 불친절합니다.  차라리 낙성대 지코바 추천합니다.</t>
  </si>
  <si>
    <t>2017-07-02 15:32:01.137</t>
  </si>
  <si>
    <t>주인바꼈나..  오랜만에 갔더니 가격은 오르고 더럽게 맛없네요.</t>
  </si>
  <si>
    <t>2015-06-12 19:56:42.065</t>
  </si>
  <si>
    <t>서비스개판/ 네네 한달쯤 전에 시켰는데 30분걸린다더니 한시간20분걸려서 도착, 전화한통도 없음. 도착해서보니 아이스크림 물됐고 미지근하지도않음./ 따졌더니 메모했다가 다음에 한마리더준다고함/ 글고 좀 지나서 어제 다시 시킴, 왠여자가 받더니 주인바꼈는데여~~~~~~ 그래서 안되는데여~~~~~~~~~~~~~ ㅋㅋㅋㅋㅋㅋㅋㅋ 네네 치킨 좋아했는데 이제 어딜 가도 네네는 안먹는다. 니네 가게 전화한 전화비가 아깝다 안습 ㅋㅋㅋㅋㅋ</t>
  </si>
  <si>
    <t>2011-08-02 22:22:18.000</t>
  </si>
  <si>
    <t>낙성대에 이렇게 가성비 좋은 곱창전문점이 생기다니 너무 좋네요. 그리고 친절하기까지 하시니 더좋았어요 ^^</t>
  </si>
  <si>
    <t>2015-02-21 15:33:40.996</t>
  </si>
  <si>
    <t>lune****</t>
  </si>
  <si>
    <t>vvirgo99 님 애견카페라는 것은 애견만 보는곳이 아닌 카페의 기능도 겸하는 곳입니다.저는 애견을 보는 곳으로서의 기능뿐 아니라 카페로서의 기능은 좋지 않다고 제 의견을 말한거구요.  님은 좋았겠지만 다른사람은 안좋았을 수 도 있는겁니다. 저한테는 개털이 심하게 날려 먹기가 안좋았다는 것이 단점이었던 거고요.님처럼 난 좋은데 넌 왜그래?;이러면서 초딩으로 매도한다면 누가 카페에 대해 자신의 솔직하게 느낀점을 이야기하겠습니까?장점이 있는만큼 단점도 자</t>
  </si>
  <si>
    <t>2008-07-22 22:57:44.000</t>
  </si>
  <si>
    <t>한 세번 간 곳인데...큰 개들이 많아 구경하러 가긴 좋지만 뭐 먹기엔 좋지 않더군요.음료가 가격에 비해 너무 맛없어서 절반도 못마신데다 밥이라곤 김치볶음밥 하난데 8천원이었나 9천원이었나...케&amp;#51084;은 음료랑 같이 주문해야하구요...개털이 심하게 날리고 어수선하니 제대로 밥먹을 분위기도 아니죠.  종업원들도 손님들한테 거의 신경 안쓰니 그냥 개들 구경이나 하고 오실거라면 괜찮은곳.</t>
  </si>
  <si>
    <t>2008-01-03 18:07:44.000</t>
  </si>
  <si>
    <t>쌤들이 어려울게 없도록 잘도와주셔서 예쁘게 잘만들고갑니다! ♡_♡</t>
  </si>
  <si>
    <t>2016-02-06 14:29:32.169</t>
  </si>
  <si>
    <t>좋아용ㅋ_ㅋ 사람 우글거리지도 않도 자리도 조음....</t>
  </si>
  <si>
    <t>2011-09-07 20:44:02.000</t>
  </si>
  <si>
    <t>음식은 어떨지 모르겠지만 직원마인드가 쓰레기. 콧수염 기른놈 막장 한성질 함</t>
  </si>
  <si>
    <t>2013-11-08 00:52:14.262</t>
  </si>
  <si>
    <t>맛있고 친절합니다 봉구비어 대박나세요^^</t>
  </si>
  <si>
    <t>2014-10-31 13:56:46.729</t>
  </si>
  <si>
    <t>luni****</t>
  </si>
  <si>
    <t>음식나오는데 30분정도 걸리면 미리 말을해줘야되는거 아닌가요 알바생 행동도 느려터져선..</t>
  </si>
  <si>
    <t>2015-10-25 13:25:09.702</t>
  </si>
  <si>
    <t>위매프에 쿠폰이 나와 구매하고 테이크아웃을 하기위해 신림점으로 갔는데, 도착하니 오픈이 3시부터라고 하면서 족발을 삶으려면 1~1:30분이 소요된다더군요.  그럴수도 있다 싶어 근처 pc방에서 시간을 보낸후, 5시가 넘어 다시 전화를 하니 아직도 삶고있다고 1시간후에 다시 전화해 보라고...  어의없어서 매장에 가보니 버젓이 홀 손님들은 족발을 먹고 있더군요...  쿠폰으로 주문한다고 해서 이리 홀대하나 하는 생각이 들더군요.  그럴꺼면 쿠폰은 왜 제휴</t>
  </si>
  <si>
    <t>2013-02-17 19:31:30.955</t>
  </si>
  <si>
    <t>lunj****</t>
  </si>
  <si>
    <t>아 방금 시켰는데 지금 10년째 이동네 살면서 여기서만 시켜먹엇는데  전화받는여자 싸가지 없음</t>
  </si>
  <si>
    <t>2010-04-10 12:59:24.000</t>
  </si>
  <si>
    <t>lup1****</t>
  </si>
  <si>
    <t>어제 갔는데 장사 접은건가 문 안여셨던데 엉엉 안돼 돌아와요ㅕ 어엉</t>
  </si>
  <si>
    <t>2014-05-18 10:30:34.283</t>
  </si>
  <si>
    <t>lupi****</t>
  </si>
  <si>
    <t>여기 자주 시켜먹는데요 메뉴중에 토마토소스가 팍팍들어간 피자는 없나요?</t>
  </si>
  <si>
    <t>2010-08-06 15:45:42.000</t>
  </si>
  <si>
    <t>룸까페쁠레쟝 신림점</t>
  </si>
  <si>
    <t>lups****</t>
  </si>
  <si>
    <t>별로임..카운터직원의 불편한 정도의 시크(?)함, 방에서 음식을 서빙받는데 마치 음식 배급받는 기분..음식도 별로..한번가고 다신 안가고 있음 앞으로도 안갈듯 방은 왜이리 지저분한지...</t>
  </si>
  <si>
    <t>2014-09-19 19:46:06.368</t>
  </si>
  <si>
    <t>lur1****</t>
  </si>
  <si>
    <t>아 평가보면서 그래도 시간많이 지났으니 개선됬겠지하고 시켯는데 바뀌긴개뿔 30분만에 오길래 빨라서 좋다하고 먹으려는디 입에 넣는순간 말로 형용할 수 없는 이상한 향 이게 그 너무 튀긴냄샌지 뭔지 개거지같음 교촌콤보인디 간은 짭잘하고 좋은데 향같은거때문에 못먹겠음 미각잃은줄 참고 두조각먹고 포기 치킨 먹다 포기한건 처음이다 살 약간누래진부분도 있고 쓰레기임 걍</t>
  </si>
  <si>
    <t>2013-08-07 18:15:27.030</t>
  </si>
  <si>
    <t>luri****</t>
  </si>
  <si>
    <t>홍대 알바생들 개념 없는데다가 주문 도중에 말도 잘라먹어서 인식이 안좋았는데요 건대는 알바생들 하나같이 인성 좋고 사장님인가? 그 남자분도 친절하고 곱창도 맛있어서 자주 먹으러 가요 같은 부야스여도 다르더라고요 맛이 더 번장하세요</t>
  </si>
  <si>
    <t>2015-10-31 00:01:35.872</t>
  </si>
  <si>
    <t>주말 저녁 일하는 여자분. 일하기 싫음 관두세요 괜히 기분 좋게 동료들이랑 수다 떨러 갔다가 그 찡그린 인상과 성의없는 말투 때문에 기분 잡쳤으니까요. 그래도 전 끝까지 예의 지키겠다고 감사인사까지 했습니다 한두푼 내고 사먹는것 아니니 입장 바꿔서 행동하세요 그래도 다른 직원분들은 친절하셨기 때문에 별점 안 깎겠습니다. 다음에 방문했을때 또 그런 불친절한 태도 보일시에 본사 고객센터에 불만제의하겠습니다.</t>
  </si>
  <si>
    <t>2015-11-09 14:44:11.030</t>
  </si>
  <si>
    <t>사람 느끼기 나름이겠지만 이번년도 초까지만 해도 알바들 싹수없어서 이용하기 싫었음 근데 요새 갈때마다 만족함 인사 잘하고 엄청 친절한 여자 알바분 하나 있던데 밝기도 엄청 밝음</t>
  </si>
  <si>
    <t>2015-11-13 13:15:06.585</t>
  </si>
  <si>
    <t>이런 곳이 있다니..  이렇게 라이브 재즈 들을 수 있는곳은 정말 소중해요.  오래 오래 잘 되시길..</t>
  </si>
  <si>
    <t>2014-10-07 23:49:38.798</t>
  </si>
  <si>
    <t>luse****</t>
  </si>
  <si>
    <t>분위기 좋음. 몇번 갔었는데 피자도 맛있었고, 다른 음식들도 다 만족함. 이태리음식 식당인데 분위기도 너무 무겁지않고, 음식과 가볍게 술을 곁들일수 있어서 소개팅 장소로도 괜찮을듯.</t>
  </si>
  <si>
    <t>2015-11-05 03:53:47.474</t>
  </si>
  <si>
    <t>lusi****</t>
  </si>
  <si>
    <t>칼국수 국물도 칼칼하니 맛있고 사장님 서비스도 친절하니 짱짱입니다♡.♡ 친구들과 맛있는 족발&amp;칼국수 드시러오세요~~!</t>
  </si>
  <si>
    <t>2015-09-03 15:03:28.366</t>
  </si>
  <si>
    <t>개인적으론 정말 좋았어요! 락밴드과 앨범을 패러디한 메뉴들 레드 핫 칠리 페퍼스-양념치킨, 그린데이 샐러드, 오아시스-크림 생맥주, 하이 앤 드라이-마른안주, 도 재치있고 음식맛도 좋아요. 직접 개발한 소스와 레몬이 섞여 있는 치킨무는 정말 색달랐어요. 벽에 붙어있는 각종 일러스트들도 좋고 분위기 좋아요!</t>
  </si>
  <si>
    <t>2012-05-07 20:58:51.000</t>
  </si>
  <si>
    <t>작은</t>
  </si>
  <si>
    <t>단골집 하고싶은 분위기의 작은 술집이에요   분위기도 좋고 음식도 좋은 짱이에요</t>
  </si>
  <si>
    <t>2012-04-25 09:34:09.000</t>
  </si>
  <si>
    <t>lust****</t>
  </si>
  <si>
    <t>오죽하면 평가글을 쓸까마는 맛도 없지만 맛은 둘째치고 서비스가 한숨만 나옵니다. 이런식으로 장사해서 어떻게 하고있는지도 의문이고 술맛잡쳐서 먹다 그냥나왔네요</t>
  </si>
  <si>
    <t>2015-03-21 19:03:10.689</t>
  </si>
  <si>
    <t>luv_****</t>
  </si>
  <si>
    <t>친절하고 재밋으시고 맛잇어요ㅎㅎ</t>
  </si>
  <si>
    <t>2015-12-01 18:58:26.023</t>
  </si>
  <si>
    <t>매장이 아담하니 분위기가 괜찮은 것 같았어요. 주문 전 옐로톡 친구 추가 하고.. 맛있는 샐러드도 서비스로 받고~~  맛있게 잘 먹고 왔습니다..</t>
  </si>
  <si>
    <t>2016-11-26 00:12:21.371</t>
  </si>
  <si>
    <t>정말 맛없고 불친절함. 2명이 칼국수2인분 시켰더니 눈칫밥 장난 아니고 체크카드 내밀었더니 "쳇" 그럼.동네장사 안하시려나.이제 나는 물론이고 우리가족들 아무도 안 감.</t>
  </si>
  <si>
    <t>2011-07-07 22:51:45.000</t>
  </si>
  <si>
    <t>luv1****</t>
  </si>
  <si>
    <t>사장님 친절하시고 너무 좋습니다.!! 일부러 가까운데 안가고 홍대가서 만들었는데 친절하게 잘 가르쳐 주셔서 정말 감사했습니다.</t>
  </si>
  <si>
    <t>2014-08-23 15:08:55.965</t>
  </si>
  <si>
    <t>luv7****</t>
  </si>
  <si>
    <t>오늘 다녀왔는데 직원들도 친절하고 깨끗하고 괜찮았음!!</t>
  </si>
  <si>
    <t>2013-12-06 17:23:25.538</t>
  </si>
  <si>
    <t>luvc****</t>
  </si>
  <si>
    <t>일하는 언니들 사장님 모두 친절하세요!  서툴러서 잘 못하는데 옆에서 하나부터 열까지 꼼꼼히 가르쳐주시고 도와주세용 ㅠㅜ 덕분에 반지 잘 만들어갑니다 ㅎㅎ</t>
  </si>
  <si>
    <t>2014-07-27 15:26:38.663</t>
  </si>
  <si>
    <t>주인아저씨처럼 보이는분 정말 불친절하네요  팔짱끼고 어서오세요 하고 ㅡㅡ 내돈내고 음료 시키는데 진짜 사람불편하게하네요</t>
  </si>
  <si>
    <t>2015-03-15 19:57:20.825</t>
  </si>
  <si>
    <t>luvh****</t>
  </si>
  <si>
    <t>맛은 정말 좋았어요. 양도 많았구요. 그런데 별 하나 뺀 이유는 너무 테이블들이 다닥다닥 붙어있어서 먹을때 편하지가 않아서예요. 서빙도 불안해보이고 일어나고 앉으려면 뒷좌석옆좌석 치게 되니 너무 불편해요.</t>
  </si>
  <si>
    <t>2013-03-04 21:27:04.156</t>
  </si>
  <si>
    <t>제 기준으로 밖에서 사먹어 본 떡볶이 중에 가장 최고예요. 친구가 좋아하는 곳이라고 해서 간 곳인데 홀딱 반해서 얼마전 제 친구들을 데리고 갔더니 그 친구들도 눈에 하트를 띄우며 몇일째 앓고 있음.ㅋㅋㅋ 가게가 작기 때문에 조리과정 눈앞에서 다 볼 수 있으니 청결함은 말할것도 없고 맛도 기가막혀요. 튀김은 환상이고 떡볶이 국물 진짜 쓰러짐. 떡도 밀떡이라서 완전 아... 안없어지고 오래오래 장사하셨으면 좋겠어요!</t>
  </si>
  <si>
    <t>2013-03-04 22:27:04.645</t>
  </si>
  <si>
    <t>luvl****</t>
  </si>
  <si>
    <t>정말 심각합니다.. 맛이 정말 최악.. 다신 오고 싶지 않습니다. 메뉴를 축소하고 퀄리티를 높이시죠.. 코리안비프탄포포 오므라이스와 매콤비프오므라이스를 먹었는데 이건 매콤하지도 않고 고기는 질기고 잘 썰어지지도 않아요...밥은 너무 꼬들해서 밥알이 따로 놀구요.. 소스는 만들다 말았는지 너무 싱겁구요.. 다신 안올래요</t>
  </si>
  <si>
    <t>2014-09-28 17:55:06.008</t>
  </si>
  <si>
    <t>진짜 최악.. 주류는 모르겠는데 음식이 가격비해 양도작고 정말 수준이하의 맛...분위기로 가는거면 몰라도 저는 비추!!</t>
  </si>
  <si>
    <t>2013-10-27 12:29:42.324</t>
  </si>
  <si>
    <t>너무 재밌게 만들구가요 감사합니다~~</t>
  </si>
  <si>
    <t>2015-04-19 19:14:31.577</t>
  </si>
  <si>
    <t>Monster Pizza</t>
  </si>
  <si>
    <t>기대하고 갔는데 생각보다 별로였어요</t>
  </si>
  <si>
    <t>2014-02-01 20:56:12.705</t>
  </si>
  <si>
    <t>새로운 핫플레이스!!!   커피랑 베리베리와플먹었는데 진짜 맛있어요!! 완전 쫄깃하구 베리도 듬뿍듬뿍&amp;gt;_&amp;lt;   조만간 또 방문하겠습니다^^</t>
  </si>
  <si>
    <t>2014-11-11 10:38:23.587</t>
  </si>
  <si>
    <t>튀기리</t>
  </si>
  <si>
    <t>최근에 먹어본 국물 떡볶이 중에 갑!!!!!  인테리어도깔끔하고 친절하고    근데 저녁에 갔더니 튀김이 다 나가서 못먹었어요  사장님 튀김 많이 준비해서 팔아주세용</t>
  </si>
  <si>
    <t>2014-10-26 11:35:29.794</t>
  </si>
  <si>
    <t>luvr****</t>
  </si>
  <si>
    <t>엄청불친절함 한강근처라장사잘돼서그런지 불친절의끝을달림 ㅡㅡ 다신안시켜먹음 이런마인드로장사하지마시길</t>
  </si>
  <si>
    <t>2015-06-06 21:17:06.897</t>
  </si>
  <si>
    <t>luvs****</t>
  </si>
  <si>
    <t>솔직히 샌드위치 좋아해서 이것저것 많이 먹어보는편인데 요번에 처음 사러갔는데 조그마한 외관이지만 두분다 너무친절하시고 샌드위치 생각이상으로 너무맛있어서 좋았어요 시중에서 흔이판매하는스타일이 아니라 소스도 새콤달콤 새롭고 고기랑 채소도 이것저것 다양하게 들어가있어서 맛있어서 건강해지는느낌? 빵도3개인데 저는 빵많은거 별로안좋아하는데 안에 내용물이 꽉차서 든든했어용 완전 맛있음 !! 추천 가격대는 그리 싼편은 아니지만용 ㅎㅎ 샌드위치+아메리카노 하나에 이정</t>
  </si>
  <si>
    <t>2016-04-04 11:52:43.130</t>
  </si>
  <si>
    <t>저번주에 친구들끼리 갔다왔던 사람이에여 안주 넘넘 맛있어요.. 사케도 잘먹고가요 분위기가 캡짱~ㅎ</t>
  </si>
  <si>
    <t>2014-06-20 09:33:08.667</t>
  </si>
  <si>
    <t>지방에서 올라온 언니와 갔다가 반한곳^^ 언니가 서울에 이런 카페가 있어서 부럽다며^^ 차들도 다 정성이 들어있고  인테리어도 어쩜 딱이에요ㅎㅎㅎ 여긴 친구랑 와도 좋고 애인이랑 와도 좋고 ㅎ</t>
  </si>
  <si>
    <t>2014-05-28 14:03:51.805</t>
  </si>
  <si>
    <t>명동분식</t>
  </si>
  <si>
    <t>luvu****</t>
  </si>
  <si>
    <t>어릴때부터 좋아하던 대형 분식집  김밥, 떡볶이, 만두, 오뎅국물 전부 다 맛나고 저렴하고 푸짐푸짐!!! 떡볶이가 쌀떡볶이가 진짜 맛있다. 원라 떡볶이 안좋아했었는데 맛들릴정도. 맵지않고 달달짭짤 고추장으로 너무 범벅되있지도 않고 쫄깃쫄깃 딱 맛좋다. 전체적으로 짭짤하지만 아주 다 맛나다</t>
  </si>
  <si>
    <t>2016-01-03 18:51:28.497</t>
  </si>
  <si>
    <t>여기진짜맛있음!!!!!! 멸치국수 단순한데 입에 착착 붙고 비빔국수는 가히 최고임. 너무 달지도 시지도 짜지도 않은게 원래 비빔국수는 몇입먹다 질릴때가 많았는데 여긴 아주 그냥 막 들어감. 김밥도 알차고 최고. 젊은 분들이 하시는 가겐데 마치 시골집 할머니가 해주시는듯한 맛과 양과 인심이 느껴짐.</t>
  </si>
  <si>
    <t>2016-01-03 18:58:44.514</t>
  </si>
  <si>
    <t>luvv****</t>
  </si>
  <si>
    <t>가격 부담없고, 맛있어서 관악구청 갈 일 있을 때마다  꼭 들려서 먹고 갑니다~^^</t>
  </si>
  <si>
    <t>2016-01-25 09:39:20.685</t>
  </si>
  <si>
    <t>luvy****</t>
  </si>
  <si>
    <t>자주 가던 단골이였다가 잠깐 딴곳으로 가게되어서 몇개월 못가다가 일주~이주 전에 갔는데 맛이 변했어요ㅠㅠ..원래 계시던 아주머니가 안계시는 것도 그렇지만 뭣보다 짬뽕과 짜장면의 맛, 탕수육 모양이 달라진거 봐서는 주방장이 바뀐거같습니다ㅠㅠㅠ 예전 맛 생각하시고 가시면 실망하실거예요..맛없는건 아니지만 예전 시향에 비하면 별로입니다. 그냥 평범한 중국집 맛이예요ㅠ</t>
  </si>
  <si>
    <t>2014-09-26 22:55:58.857</t>
  </si>
  <si>
    <t>luwl****</t>
  </si>
  <si>
    <t>랍스터랑 참치 같이 먹는건 처음. 궁합 좋아요^^</t>
  </si>
  <si>
    <t>2015-01-23 13:10:17.193</t>
  </si>
  <si>
    <t>lux6****</t>
  </si>
  <si>
    <t>어제 2번째 갔는데요  엄청 실망했어요  처음갔을떄는 주말에 가서 사람이 정말 많더군요  칵테일소주가 너무 맛있어서  어제 한번더 갔습니다. 비오는 평일이어서  사람도 얼마 없더군요  저번에 직원분께서 추천해주신 치즈듬뿍 닭볶음인가 그거랑 칵테일소주를 시켰는데  손님도 없는데 정~~말 늦게나오더군요  그래서 직원분께 언제 나오냐고 물어봤더니 15분 걸린다고 하셔서  또 기다렸죠. 15분이 지나도 안나오더군요.  친구와 칵테일소주를 안주없이 반은 먹은것같</t>
  </si>
  <si>
    <t>2008-06-19 14:14:28.000</t>
  </si>
  <si>
    <t>lux8****</t>
  </si>
  <si>
    <t>양존나적음 중간에배달알바생이 쳐먹엇던가 아님원래양이적은듯 가격은존나비싼데</t>
  </si>
  <si>
    <t>2015-06-10 21:30:08.610</t>
  </si>
  <si>
    <t>luxb****</t>
  </si>
  <si>
    <t>1주년 기념으로 반지 카페왓는데 선생님두 너무친절하시구  가이드 잘해주셔서, 이쁜반지 만들고왓어요 좋은 추억만들고 갑니다 고마워요 ^^</t>
  </si>
  <si>
    <t>2014-11-08 17:36:01.065</t>
  </si>
  <si>
    <t>luxk****</t>
  </si>
  <si>
    <t>여러가지 빵을 구매했습니다.  소보로빵, 크림빵, 시커멓게 탔더군요. 딱딱하고 탄내가 나서 못먹을 정도 였습니다. 매장에서 판매하는 빙그레 바나나우유 가격이 1850원 이더군요. 편의점보다 40%비싼가격 이었습니다. 전체적으로 비싸고, 품질이 떨어지는 느낌이었습니다.</t>
  </si>
  <si>
    <t>2016-02-28 19:12:46.896</t>
  </si>
  <si>
    <t>luxu****</t>
  </si>
  <si>
    <t>몇일전에 여친이랑 먹고 왔는데 양도많고 치즈가 대박!!! 샐러드도 완전 맛나요! 여친이 좋아합니다. 대박나세요!</t>
  </si>
  <si>
    <t>2014-09-17 16:58:47.520</t>
  </si>
  <si>
    <t>생각나서 블로그 보니깐 요즘 실력 쫌 늘은듯?ㅋ  가격도 내렸다니 다행..  그러게.. 한창 말 많았을때 나도 댓글 썼던거 같은데 수많은 댓글들이 모조리 삭제 되있네..</t>
  </si>
  <si>
    <t>2016-02-05 06:51:03.828</t>
  </si>
  <si>
    <t>모닝모닝</t>
  </si>
  <si>
    <t>우리동네에 이렇게 예쁜 카페가 생겨서 너무 좋아요! &amp;gt;_&amp;lt;)/ 수제로 만드신다는 딸기라떼랑 생강라떼 날씨가 추워지니까 계속 생각나요 ㅎㅎ 강추합니당</t>
  </si>
  <si>
    <t>2015-12-06 19:16:58.972</t>
  </si>
  <si>
    <t>lvab****</t>
  </si>
  <si>
    <t>재미있고 쉽게 선생님이 도와주셔서 즐거웠어요!</t>
  </si>
  <si>
    <t>2015-05-23 16:49:11.121</t>
  </si>
  <si>
    <t>lvan****</t>
  </si>
  <si>
    <t>신림동  회정양꼬치집 처음으로 왓는데  꼬치가 부드럽고 소스도    맛잇고    특히   꿔바러우   맛잇게  먹엇어요  서비스도 좋고  찐짜   친절햇어요</t>
  </si>
  <si>
    <t>2013-08-08 23:15:26.193</t>
  </si>
  <si>
    <t>lvar****</t>
  </si>
  <si>
    <t>저 아래는 알바야? ㅋㅋㅋㅋㅋㅋㅋㅋ친절하다고? 1시간을 기다렸는데 치킨은 다식어서 오고 . 전화는 개 빡치게 받고. 지랄해서 환불하라고 얘기하고 한입도 안댔는데 개 18같은 장사이따위로하면 개망하는거야 그냥</t>
  </si>
  <si>
    <t>2016-02-03 19:22:58.781</t>
  </si>
  <si>
    <t>lvhw****</t>
  </si>
  <si>
    <t>보는맛은 있으나 실제로 먹는맛은 아쉽습니다</t>
  </si>
  <si>
    <t>2015-05-18 18:41:30.575</t>
  </si>
  <si>
    <t>아까 오빠랑 같이 먹고 왔는데 너무 맛있었어요!!ㅋㅋㅋ 오빠는 블로그에 올린다고 사진을 엄청 찍더라는.... 가게 조명부터 분위기가 고기 먹기에 너무 좋은 분위기에용! 솔직히 삼겹살 가격대가 조금 있는편인데 맛이 너무 좋아서 아깝진않았어요ㅎ</t>
  </si>
  <si>
    <t>2015-07-31 15:53:07.866</t>
  </si>
  <si>
    <t>어제 치즈등갈비 + 신메뉴 갈비탕 먹고왔어요 ㅎ_ㅎ 치즈 짱짱맨!</t>
  </si>
  <si>
    <t>2014-12-04 13:46:34.530</t>
  </si>
  <si>
    <t>홍대에서 가장 유명한 시카고피자 매장이라해서 들러봤는데 맛있게 먹구갑니다 번창하세요 :)</t>
  </si>
  <si>
    <t>2015-05-18 18:39:52.656</t>
  </si>
  <si>
    <t>간장찜닭 중 짜리랑 일반 후라이드 먹고 왔는데 소스가 맛있네요 ㅋㅋㅋ 근데 새로생긴지 얼마 안됬는데 사람들이 엄청 많더라구요 놀랬음;</t>
  </si>
  <si>
    <t>2015-07-31 15:53:56.598</t>
  </si>
  <si>
    <t>참치회덮밥 먹었는데 맛있더라구요 ㅋㅋㅋㅋ 통통하니 딱 굿~</t>
  </si>
  <si>
    <t>2015-09-24 18:21:22.770</t>
  </si>
  <si>
    <t>lvla****</t>
  </si>
  <si>
    <t>오늘 드디어 먹고 왔습니다 10시 넘어서 가니 대기도 없고 바로 들어갈 수 있었어요!! 테라스에 앉았는데 분위기 너무 좋더라구요 맛도 너무 좋고 직원분들 완전 재밌고 친절하심 앞으로 곱창 먹으러는 곱창조만 갈듯해요 :)</t>
  </si>
  <si>
    <t>2015-08-31 15:36:32.822</t>
  </si>
  <si>
    <t>lvmi****</t>
  </si>
  <si>
    <t>여기 넘 좋음..^^..남친이랑 자주가는데 분위기도 좋구 그냥 칵테일 시켜놓고 야경보면서 이런저런 얘기하는게 하나의 낙이예요~</t>
  </si>
  <si>
    <t>2013-09-02 01:21:37.321</t>
  </si>
  <si>
    <t>lvov****</t>
  </si>
  <si>
    <t>합정역에서 이름난 맛집이라길래 가봣는데 분위기도 아늑하구 매당이 너무 이쁘더라구요. 스테이크랑 화덕피자를먹었는데 매번 아웃백 이런데서만 먹다가 키친485 스테이크를 먹으니까 다신.아웃백에서 못먹겟어요 진짜 너무 맛있습니다 ㅠㅠ. 화덕피자도 크러스트 부분이겉은 바삭하고 속은 쫄깃하고 치즈도 듬뿍!!무튼 최고에요 !!</t>
  </si>
  <si>
    <t>2013-12-17 18:15:06.088</t>
  </si>
  <si>
    <t>lvpr****</t>
  </si>
  <si>
    <t>저도 아랫분 말 공감이요..회사 이근처라서 자주 가는데...알바분들..너무 표정이....흠...계산할때 마다 느끼는 거지만 화난것처럼 보여서 진짜 기분이 별로더라구요. 빵도 맛있고 케익도 맛있고 카페 분위기도 좋아서 자주 하는데...알바분들 마인드가 정말 별로인 곳입니다.</t>
  </si>
  <si>
    <t>2014-12-18 11:30:16.622</t>
  </si>
  <si>
    <t>lw19****</t>
  </si>
  <si>
    <t>완전 잘먹고 갑니다~! 친절, 맛, 청결 뭐하나 빠지는게 없네요! 싸돼기여 영원하라~ 대박맛집 강추합니다!</t>
  </si>
  <si>
    <t>2015-12-07 13:02:32.539</t>
  </si>
  <si>
    <t>lw40****</t>
  </si>
  <si>
    <t>100일 기념반지만들엇어요♥짱짱이예요~~</t>
  </si>
  <si>
    <t>2014-02-06 20:04:30.203</t>
  </si>
  <si>
    <t>lwah****</t>
  </si>
  <si>
    <t>예전에 구매했었는데 반지가 기스나고 변색되어 다시 찾아갔는데도 잘챙겨주시더라구요ㅜㅜ 감사합니당ㅜㅜㅜ 정말 친절하세요♡♡♡</t>
  </si>
  <si>
    <t>2015-01-13 17:59:31.946</t>
  </si>
  <si>
    <t>lwk1****</t>
  </si>
  <si>
    <t>몇달전에 먹고왔는데 고기만 쓸데없이 졸라게 두껍고  밑반찬들은 개부실하고  알바들은 일하러온건지 놀러온건지 모르겠고 그렇다고 가격이 저렴한것도 아니고,,,   여기서 밥한번 먹고 무도안본지 꽤됬음</t>
  </si>
  <si>
    <t>2015-12-17 02:21:16.751</t>
  </si>
  <si>
    <t>무한리필집이 다 거기서 거기지 라는 생각으로 가볍게 찾아간 집이었는데 제 생각을 완전히 부셔버린 가게였어요! 삼겹이 통! 완전 두꺼워요! 진짜 제 스타일이였어요 ㅎㅎ 그렇다고 맛이 없는거도 아니었구요 나중에 볶음밥 시켰는데 계란후라이까지 올려주더라구요? 계란주는곳은 또 처음봤어요ㅋ 다음엔 감자탕이랑 치킨도 먹어봐야겠어요!</t>
  </si>
  <si>
    <t>2015-08-12 11:31:32.416</t>
  </si>
  <si>
    <t>lwk9****</t>
  </si>
  <si>
    <t>좋아요 재미있고 즐거운츄억될것같아요!  군인 즐길수이</t>
  </si>
  <si>
    <t>2014-11-14 16:07:07.960</t>
  </si>
  <si>
    <t>lwoo****</t>
  </si>
  <si>
    <t>회사 근처라서 가끔 가서 먹는데요 불친절..한지 잘 모르겠던데.. 여긴 볶음밥이 갑입니다. 삼선볶음밥, 새우볶음밥, 볶음밥.. 볶음밥이 아주 맛이 좋습니다. 여긴 볶음밥 드시러 가는 곳입니다 ㅎㅎ 다른 메뉴는 어떤 분들은 너무 싱겁다고 하시는 편이 좀 있는데요 약간 삼삼한 중국집을 원하시는 분이라면 이 집 추천합니다.</t>
  </si>
  <si>
    <t>2016-03-21 13:15:47.598</t>
  </si>
  <si>
    <t>lwwk****</t>
  </si>
  <si>
    <t>이분 1호점에 계시나요? 2호점에 계시나요?  성함도 알려주세요~~이분한테 꼭 다시 받고싶어요~&lt;ul class="end_photo"&gt;&lt;li&gt;&lt;a href="javascript:showImage('http://img.submit.naver.com/post_images/2008/08/15/1218808604410_1.jpg','');" class="thumb"&gt;&lt;img class="thumb_image" src="http://img.submit.naver</t>
  </si>
  <si>
    <t>2008-08-15 22:56:44.000</t>
  </si>
  <si>
    <t>lwy9****</t>
  </si>
  <si>
    <t>난곡동살면서 여기가 그나마 제일 배달빨리오고 맛도 실망시키진 않더군요</t>
  </si>
  <si>
    <t>2013-10-13 19:06:52.706</t>
  </si>
  <si>
    <t>lxpu****</t>
  </si>
  <si>
    <t>새로 생긴 까페라 조용하고 깨끗해요   자리마다 스탠드가 있어서 좋았어요</t>
  </si>
  <si>
    <t>2013-07-31 11:29:38.567</t>
  </si>
  <si>
    <t>ly05****</t>
  </si>
  <si>
    <t>다른곳은 불친절하다는 얘기듣고 여기로 골랐는데 진짜 사장님이랑 알바언니도 넘넘친절하시고 재밌는경험 했네용~~!! 다음에 다른디자인도해보고싶ㄴㅔ요</t>
  </si>
  <si>
    <t>2015-12-23 16:26:36.385</t>
  </si>
  <si>
    <t>ly14****</t>
  </si>
  <si>
    <t>09시부터 영업시작인데 10시 30분부터 가능이라네요. 서비스가 영 아니네요.</t>
  </si>
  <si>
    <t>2014-07-28 09:22:24.429</t>
  </si>
  <si>
    <t>ly81****</t>
  </si>
  <si>
    <t>요새 핫하다는 고기집!!점심에도 고기를 즐기는 1인으로 ㅋㅋ  여기 솔찍 괜찮음!!  분명 삼겹살 시켰는데 두툼한 스테키같은 고기를   직접 썰어주는 센스! ㅋㅋ 대접받는 기분도 나고..  고기집인데 분위기도 깔끔.세련??   넘 맛있었어용</t>
  </si>
  <si>
    <t>2015-07-22 23:51:37.483</t>
  </si>
  <si>
    <t>lya2****</t>
  </si>
  <si>
    <t>분위기도 조용하고 너무 좋아요 ^^ 브런치 너무 맛있었는데 많아서 남겼네요~ 오픈이벤트라고 스콘두 수제라서 그런지 맛있었어요~ 단골카페 될듯하네요 ㅋㅋㅋ</t>
  </si>
  <si>
    <t>2014-01-26 13:02:04.037</t>
  </si>
  <si>
    <t>lya3****</t>
  </si>
  <si>
    <t>남치니랑 함께 홍대반지까페 방문 ~. 분위기 아늑하고 언니 오빠들   열심히 가르쳐준 덕이 이쁜 커플링 맞추고 가용~ 가격도 착하고 10프로 dc 까지 !!   만드는동안 너무 즐거웠고 다음에 친구랑 우정팔찌도 할까 고민중 ..여튼 또 오고시픔~ ㅋㅋㅋ.  많이들 들러용!!홍대 반지까페 대박나세요!</t>
  </si>
  <si>
    <t>2015-02-24 17:07:14.896</t>
  </si>
  <si>
    <t>lyay****</t>
  </si>
  <si>
    <t>피자는 그냥 그래하는 사람인데 나도 유일하게 좋아하는 피자집.</t>
  </si>
  <si>
    <t>2014-01-25 07:03:20.339</t>
  </si>
  <si>
    <t>lyb0****</t>
  </si>
  <si>
    <t>오랜만에 홍대점을 방문했습니다 떡만두국을 먹고 싶었는데 없어졌드라구요.. 뭘 먹을지 고민하다가 직원분의 추천으로 육개장과 소고기만두국을 먹었습니다 육개장은 맛있긴 한데 조미료에 길들여진 저한텐 좀 심심한 맛?   만두국은 깔끔했습니다 매장분위기도 옛날이랑 별 차이가 없어 보기 좋았습니다 직원분들도 친절한건 변함없어 좋았습니다 나중에 남자친구 데리고 와야겠네요^^</t>
  </si>
  <si>
    <t>2016-01-12 01:02:26.168</t>
  </si>
  <si>
    <t>고기먹으러 왔는데 친절하고 조용해서 좋습니다</t>
  </si>
  <si>
    <t>2014-08-10 13:35:14.746</t>
  </si>
  <si>
    <t>lyb1****</t>
  </si>
  <si>
    <t>즐거운 데이트였어요~! 다음에 또 올게요</t>
  </si>
  <si>
    <t>2015-08-12 21:32:37.490</t>
  </si>
  <si>
    <t>lyca****</t>
  </si>
  <si>
    <t>수정은 안되네요. 만약 지우게 되면 그 동안 본 사람들이 더 의심하게 될터이니 글을 새로 쓸게요.   메일로 보내주신 글 잘 읽었고 이해합니다. 지우기전 먼저 메일을 보내주셨으면 서로 이해할 수 있을것을..ㅋ   오해는 풀렸고, 앞으로 사업 번창하시길..</t>
  </si>
  <si>
    <t>2009-10-13 21:36:17.000</t>
  </si>
  <si>
    <t>정말 실망입니다. 저도 배달하시는 분 생각해서 비그칠때까지 기다려서 전화해서 시켜먹었는데..</t>
  </si>
  <si>
    <t>2009-10-01 15:44:34.000</t>
  </si>
  <si>
    <t>아...욕한것도 아니고 비올때 전화 안하고 기다리다가 전화 하고 나서 비와서 죄송하다고 수고하셨다고 글 남기고   시작했는데도 삭제 시켜버리다니..   중 2-3인용으로 되어 있는거 혼자 먹기에 많은 양 아니라는게 삭제원인?   맛이 빼어나지 않다는 평가가 삭제원인?(사람마다 개인차가 있다고 뒤에 얘기했음에도)   이것도 지워보세요.   아니면 답글 달아서 얘기좀 해보죠.   올라와 있는 사진에 가격은 다르게 놔두면서 제 글 바로 삭제해버리시는 여유는</t>
  </si>
  <si>
    <t>2009-10-01 15:40:56.000</t>
  </si>
  <si>
    <t>lych****</t>
  </si>
  <si>
    <t>반지 넘 이쁘고 소중한추억만들어가요♡</t>
  </si>
  <si>
    <t>2015-02-22 15:31:41.137</t>
  </si>
  <si>
    <t>lydf****</t>
  </si>
  <si>
    <t>해물전은 맛있었어요 육회는 찍어먹을것이있었으면 좋겠네요 비릿한게 심하지는 않은데 민감한 사람도 있으니까  아쉬운거는 물컵에서 상당히 냄새가 났고 믈병에도 때가 잔뜩끼어있었다는거. 설거지좀 제대로해주세요</t>
  </si>
  <si>
    <t>2012-03-11 13:14:01.000</t>
  </si>
  <si>
    <t>메종드옴므</t>
  </si>
  <si>
    <t>lydw****</t>
  </si>
  <si>
    <t>맞아요 숨은 맛집이라는말에 한 표~!ㅋㅋ 친구랑 우연찮게 들어갔는데 분위기에 한 번 맛에 한 번 넘어갔어여 ㅋㅋㅋㅋㅋㅋㅋㅋㅋ</t>
  </si>
  <si>
    <t>2016-04-06 13:46:01.894</t>
  </si>
  <si>
    <t>초밥도 맛있고 참치회도 살살 녹는것이 참 맛있게 먹었습니다.  다음에도 또 가고 싶네욤 .. 생각하니까 침이 ...</t>
  </si>
  <si>
    <t>2016-02-11 15:02:45.662</t>
  </si>
  <si>
    <t>lye0****</t>
  </si>
  <si>
    <t>유머스럽게말씀해주셔서재밌고친잘하게잘안려주셨어요 ㅎㅎ</t>
  </si>
  <si>
    <t>2015-08-10 18:06:56.655</t>
  </si>
  <si>
    <t>lyg2****</t>
  </si>
  <si>
    <t>진짜맛없어요 먹지마세요 짜장면도 맛없고 짬뽕도</t>
  </si>
  <si>
    <t>2014-06-25 07:04:12.836</t>
  </si>
  <si>
    <t>lyh0****</t>
  </si>
  <si>
    <t>만드는 과정이 너무 신기하고 재미있었어요!! 남자친구가 저보다 손재주가 좋았다는걸 깨달았...ㅜ 같이 만드시면서 특별한 데이트 하기 좋을 것 같아요ㅎㅎ</t>
  </si>
  <si>
    <t>2015-10-25 14:26:34.985</t>
  </si>
  <si>
    <t>lyh4****</t>
  </si>
  <si>
    <t>매콤한양념이 아직도 생각나네요!!!!  갈비랑 곱창의 조화가 기가 막히네ㅜㅜ</t>
  </si>
  <si>
    <t>2014-10-19 12:59:30.558</t>
  </si>
  <si>
    <t>느끼하지도 않고 맛있다.,ㅠㅠ</t>
  </si>
  <si>
    <t>2017-01-29 18:27:10.685</t>
  </si>
  <si>
    <t>lyh6****</t>
  </si>
  <si>
    <t>극과 극의 평가네요...  블러그는 맛난다하고 댓글은 맛없다고 하고 블러그 홍보인가....  고민입니다</t>
  </si>
  <si>
    <t>2014-09-12 18:42:34.090</t>
  </si>
  <si>
    <t>lyh8****</t>
  </si>
  <si>
    <t>마늘곱창시켰는데 양이 진짜적었어요 친구들사진보여주니까 먹다남긴거아니냐고.. 맛은 그럭저럭이고 그렇게 맛있는거 잘 모르겠어요 걍돈아까워서 곱창만 다먹구 나왔네요</t>
  </si>
  <si>
    <t>2014-05-31 20:09:01.466</t>
  </si>
  <si>
    <t>lyhd****</t>
  </si>
  <si>
    <t>정말 최악이네요ㅡㅡ  왠만해선 평점같은거 안남기는데 너무 최악이라  평점 남기네요...  두번다시는 안먹을 생각입니다.</t>
  </si>
  <si>
    <t>2013-08-04 21:03:40.147</t>
  </si>
  <si>
    <t>lyhj****</t>
  </si>
  <si>
    <t>치킨집치고 너무 이쁜거 아니에요?? 반했어용~!</t>
  </si>
  <si>
    <t>2017-01-29 20:00:21.934</t>
  </si>
  <si>
    <t>봉추찜닭 건대스타시티점</t>
  </si>
  <si>
    <t>lyho****</t>
  </si>
  <si>
    <t>다른집보다 매콤하니 너무맛있었어용~~ 지금또생각나네옄ㅋㅋ자리도 넓게 주셔서 좋았네요 : )</t>
  </si>
  <si>
    <t>2015-01-07 23:18:18.003</t>
  </si>
  <si>
    <t>lyhs****</t>
  </si>
  <si>
    <t>특이한 메뉴도 많고 값도 저렴해서 좋네요   칭타오술술 넘어가는 맛있는 안주네요</t>
  </si>
  <si>
    <t>2015-12-22 22:48:48.190</t>
  </si>
  <si>
    <t>lyhy****</t>
  </si>
  <si>
    <t>*♪ *★* *    * * * ☆☆* ♬  *  * ☆☆☆ *  ** *   ▣ **    Merry Christmas</t>
  </si>
  <si>
    <t>2016-09-18 15:02:47.661</t>
  </si>
  <si>
    <t>이문자받고더많이┻┣ㄱi찬ㅎr루♬ ●━┓ /☆★☆＼┻┏┛ ＼(^▽^)/☆┗━화이팅~!!</t>
  </si>
  <si>
    <t>2016-11-22 17:16:45.518</t>
  </si>
  <si>
    <t>lyi6****</t>
  </si>
  <si>
    <t>수입 농축수산물 좋아하신분들께 적극 추천함  외국 안가고 지구 여러나라 식품 맛 볼수 있는곳</t>
  </si>
  <si>
    <t>2016-02-13 20:00:17.085</t>
  </si>
  <si>
    <t>lyin****</t>
  </si>
  <si>
    <t>ㅅㅂ매너ㅈ같네 먹지마 다음붙여기 아나 다른대 교촌시켜먹어 썅</t>
  </si>
  <si>
    <t>2013-09-01 23:13:25.346</t>
  </si>
  <si>
    <t>여기 매너없는건 사실이에요. 여긴 저의 추억이 장소인데.. 제가 6살부터 알고다닌 매장... 옛날엔 어떤지 몰라도 요즘 가끔 사먹기도하고 배달도해보고 하는데요. 매장도 매너업고.. 특히 배달오는 라이더 정말 매너없더라고요. 무슨 로봇이 온줄 알았다니깐요; 잘드시라는 말한마디는 요즘 젊은 라이더들도 하는데 그런말 없이 가격부르고 돈받고 날라가대요; 참 ㅋㅋㅎㅎ;; 맥도날드 침사건도 있었는데 개선이 안되나봐요; 맥도날드는..;?</t>
  </si>
  <si>
    <t>2013-09-10 12:02:17.367</t>
  </si>
  <si>
    <t>정말 친절핫고 정말 맛잇엉요 님들 그 피자 보면 어떤대는 가짜 치즈 쓰고 그러잔아요 그런데 딱 먹어보면 느낌이와요 피자나라는 정말 치즈 제대로 쓰는거 맞고요 정말 맛잇네요; 제가 이번에 이사와서 이사오기전에 상도동점도 먹어보고 이사와서 신림동껏도 먹어봣는데 정말 두지점이 다른업체인가 생각이 들정도로 맛잇고 특히 정말 친절하시네요 굿입니다</t>
  </si>
  <si>
    <t>2013-03-05 20:03:37.591</t>
  </si>
  <si>
    <t>여기? 최악이지.. 내가 평을 정말 ㅈㄴ 안남기는 사람인데 말이야.. 정말 몇년만에 피자헛 먹어보겠다고 어머니랑 같이 갔는데 ㅈㄴ 맛업게 먹었지 콜라 샐러드까지 해서 3만원 가량 쳐붓고 맛은 ㅈㄸ 없고 , 가게 나오던 당시 어머니가 엄청 짜다고 하시던데 틀린게 하나 없더라.. 구라안치고 여기 가지마 돈날려 .. 댓글 맞따나 다른데 배달로 피자한판 시키는게 낮다...// 그리고 맛은 맛대로 ㅈㄸ 업는게 4가지는 더 업더라 댓글 말들이 하나도 틀린게 없다;</t>
  </si>
  <si>
    <t>2016-01-24 22:37:00.527</t>
  </si>
  <si>
    <t>자주 시켜먹는데 오늘 전화 너무 안받음 !!!! 그래서 다른대다 시켜먹음 근데 이쪽도 bhc인데 배달이 엄청 밀린상태 오늘 상당한가보네 ㅋㅋㅋㅋㅋㅋ</t>
  </si>
  <si>
    <t>2015-10-30 23:54:45.495</t>
  </si>
  <si>
    <t>lyj0****</t>
  </si>
  <si>
    <t>먹으면 후회하지 않는 그맛  신림동 1위 치킨집</t>
  </si>
  <si>
    <t>2016-03-22 15:19:37.324</t>
  </si>
  <si>
    <t>lyj5****</t>
  </si>
  <si>
    <t>냄새가 너무 많이나서 반도 못먹었어요 ㅠ 친절한거랑 다 좋은데 웬만하면 먹는 저도 먹다 남길정도면... 냄새좀 어케해주세요ㅠㅠ냉동닭냄새인가요 ?.. ㅠㅠ 배달의민족평은 너무 좋길래 여기 댓글보니 저랑 똑같이 느끼신 분들 많네여ㅠㅠ 신경써주세요ㅠㅠ그래야 한 곳 단골하죠ㅠㅠ신림은 뭐 제대로 된 배달집이 몇 안되는듯 ...</t>
  </si>
  <si>
    <t>2016-03-09 20:45:48.647</t>
  </si>
  <si>
    <t>lyj6****</t>
  </si>
  <si>
    <t>너무너무 알차고 재밌는 시간이었습니당ㅎㅎㅎ  선생님들도 친절하게 잘 도와주세요~~^^</t>
  </si>
  <si>
    <t>2015-06-22 18:05:57.192</t>
  </si>
  <si>
    <t>lyj9****</t>
  </si>
  <si>
    <t>분위기 너무 좋구요 ~~~ 직원분도 친절하세요^,~ 또 오고싶어요</t>
  </si>
  <si>
    <t>2014-10-17 20:02:13.287</t>
  </si>
  <si>
    <t>lyjz****</t>
  </si>
  <si>
    <t>매운거땡기는날엔 오신갈비찜만한게 없는거같아요 ㅋㅋ 날씨 우중충한날에 먹으면 더맛있는듯하네요 ㅋㅋ 친절하셔서 더 좋았던.. 자주가려구요 ㅋㅋ</t>
  </si>
  <si>
    <t>2015-06-09 10:40:44.879</t>
  </si>
  <si>
    <t>lyk1****</t>
  </si>
  <si>
    <t>수박주스 최고 딴대는 설탕이나 시럽넣은데  여기는 수박에 얼음만했는데도 달달하고 감동햇다능  또먹고싶당ㅎㅎㅎ  가격도착한데  자주가야징ㅎㅎ</t>
  </si>
  <si>
    <t>2015-07-16 22:15:23.432</t>
  </si>
  <si>
    <t>lyk2****</t>
  </si>
  <si>
    <t>정말 불친절하고 고기도 질겨요  왜 맛집인지 모르겠음 ;;</t>
  </si>
  <si>
    <t>2016-03-06 14:09:28.868</t>
  </si>
  <si>
    <t>lyk5****</t>
  </si>
  <si>
    <t>맨날 양만 많은 곳만 시키다가 너무 질려서 시켰는데 이것도 양 많아.ㅋ 3명이서 배불리 먹은 치킨!</t>
  </si>
  <si>
    <t>2017-01-12 21:04:12.214</t>
  </si>
  <si>
    <t>lykl****</t>
  </si>
  <si>
    <t>재밌어요ㅋㅋㅋㅋ반지도 직접만들고 각인도새기고~~</t>
  </si>
  <si>
    <t>2014-07-22 17:15:52.765</t>
  </si>
  <si>
    <t>lylk****</t>
  </si>
  <si>
    <t>저녁 알바 불친절 ㅉㅉ 그래도 나오는 노래들이 좋아서~</t>
  </si>
  <si>
    <t>2015-04-16 00:11:20.389</t>
  </si>
  <si>
    <t>치즈빙수...돈개아깝다 엘가를 맞은편에 두고 내가 이곳을 갔다니...믿기지 읂는다</t>
  </si>
  <si>
    <t>2015-05-22 14:06:42.544</t>
  </si>
  <si>
    <t>lym0****</t>
  </si>
  <si>
    <t>가성비가 쩔어요....;; 그냥 싼집찾다가 놀랬음..  순대를 직접만들어서 하는데라서 그냥 시장 순대랑은 차원이 다름. 순대국먹다 수제순대로 모듬순대 시켜서 먹었는데 이게 예술임 꼭 드셔보시길.  강남권이었으면 8천원 이상은 받을수 있는 수준. 굿.</t>
  </si>
  <si>
    <t>2013-06-20 17:48:59.830</t>
  </si>
  <si>
    <t>lym1****</t>
  </si>
  <si>
    <t>친구가 추천해서 찾아갔는데 음식 전체적으로 괜찮았어요 맛도 분위기도 좋더라구요 치킨이 특히 맛있었어요</t>
  </si>
  <si>
    <t>2014-06-23 00:31:24.386</t>
  </si>
  <si>
    <t>여기 최악입니다. 족발앞발이 32000원인데 테이크아웃, 주문배달하면 김치전이랑 음료 서비스로 주고 테이크아웃은 2천원 할인해준다고 전단지에 적혀있더라구요.테이크아웃으로 샀더니 김치전이 없길래 전화로 물어봤더니.. 테이크아웃은 2천원 할인해서 김치전은 안준다? 배달은 2천원 할인이 없으니 김치전을 준다? 배달인건비 안들어서 2천원 할인하는거 아닌가? 지금이라도 2천원 더주면 김치전 배달해주나? 말이라도 좋게하던가ㅡㅡ^귀찮다는 말투로다가 아놔..! 이 족</t>
  </si>
  <si>
    <t>2015-01-19 20:44:44.389</t>
  </si>
  <si>
    <t>lym8****</t>
  </si>
  <si>
    <t>친절하고 가게도 깔끔하고 조아용</t>
  </si>
  <si>
    <t>2014-07-27 15:25:29.081</t>
  </si>
  <si>
    <t>lyn3****</t>
  </si>
  <si>
    <t>야간에 계시는 계산하시고 서빙하시는 아줌마.   진심.. 화가나서 밥을 먹는건지 마는건지 모르겠었음.   불친절 한것도 도를 지나칩니다.</t>
  </si>
  <si>
    <t>2016-02-08 17:07:47.530</t>
  </si>
  <si>
    <t>lyn9****</t>
  </si>
  <si>
    <t>데이트하기에 딱 좋은장소인것같아요!  저는 친구들끼리가지만...ㅋㅋㅋ  음식도 넘맛있어요!♡_♡</t>
  </si>
  <si>
    <t>2016-01-13 19:59:20.839</t>
  </si>
  <si>
    <t>lyne****</t>
  </si>
  <si>
    <t>매장 직원들 서비스는 개선되어야할듯합니다. 장사가 잘된다고 불친절하면 안되지않을까요?!</t>
  </si>
  <si>
    <t>2016-02-04 23:23:58.124</t>
  </si>
  <si>
    <t>lynn****</t>
  </si>
  <si>
    <t>반지도 이쁘고 너무 친절하셔요 감사합니다~</t>
  </si>
  <si>
    <t>2016-03-28 22:26:32.421</t>
  </si>
  <si>
    <t>너무너무 좋았어요~~~ 1주년 이벤트로 왔는데 다들 너무 친절하시고ㅠㅠㅠ♥ 좋은추억 만들어가여 감사합니다! 일있어서 신림까지 와서 만들었는데 후회안해오 히히 예쁘게 끼고 다니겠습니당 :)</t>
  </si>
  <si>
    <t>2017-04-01 19:14:15.436</t>
  </si>
  <si>
    <t>lyon****</t>
  </si>
  <si>
    <t>앙금플라워떡케이크 가족들이 달지 않고 예쁘고 맛있다고 다들 좋아했어요.</t>
  </si>
  <si>
    <t>2015-12-23 02:15:00.712</t>
  </si>
  <si>
    <t>마포곱창타운</t>
  </si>
  <si>
    <t>출퇴근 길에 있는 집이라 사람도 많고 토요일  곱창땡겨서 들어갔더니 바쁘셔서 그런지 사람이 와도 처다도 안봄 구석자리 하나 생겨서 앉아 있었더니 한참을 안옴 겨우 불러서 처음 방문이고 해서 메뉴가 어떤게 있나 물어보니 메뉴보라고 짜증냄 코너에 있어 메뉴가 않 보이는 곳이 었음 그래서 그냥 말로 해달라니 대충 빨랑 말하고 하나씩은 안된다는 말만 들음 질문하려하니 그냥 사라짐. 그렇게 한참 앉아있다.작은 소리로 부르니 대꾸도 없어 큰소리 한번 냈다가 옆에</t>
  </si>
  <si>
    <t>2015-06-15 09:31:30.640</t>
  </si>
  <si>
    <t>lyou****</t>
  </si>
  <si>
    <t>감성과 휴식이 있는 공간 뒤에 테라스에 캠핑존 너무 좋아요</t>
  </si>
  <si>
    <t>2014-11-26 14:08:44.921</t>
  </si>
  <si>
    <t>lyro****</t>
  </si>
  <si>
    <t>사장님도 친철하시구 반지만드는게 재밌고 신기해요!</t>
  </si>
  <si>
    <t>2015-10-23 16:07:18.035</t>
  </si>
  <si>
    <t>lys3****</t>
  </si>
  <si>
    <t>겁나 맛있어요~~~~!!!!  말해 머해 함 먹는게 최고!!!</t>
  </si>
  <si>
    <t>2015-07-31 22:03:13.827</t>
  </si>
  <si>
    <t>lys4****</t>
  </si>
  <si>
    <t>남자친구랑 커플링만들러왔어요!  넓고 깨끗하고 쌤들도 너무 친절하게 잘알려주십니다:) 얼마나 예쁜 커플링이 완성될지 너무너무 궁금해요ㅋ 요거트스무디도 맛있네요^^</t>
  </si>
  <si>
    <t>2015-01-22 19:57:58.284</t>
  </si>
  <si>
    <t>lysb****</t>
  </si>
  <si>
    <t>홍대유가네가 신촌유가네보다 더 비싸지않나요?   여기 정신없어서 신촌보다 서비스도 개판이었고   한번간후엔 나오면서 침뱉고 다신오지말자 다짐했던 곳이네요...</t>
  </si>
  <si>
    <t>2010-01-27 17:49:38.000</t>
  </si>
  <si>
    <t>lysg****</t>
  </si>
  <si>
    <t>박용석스시 처음와봄 유명하대서 왔는데  개불친절. 주문을했는데도 주방아줌마랑 주방장이랑 놀고잇음. 10분이지났을까 그제서야 초밥하나하나만들고있음. 두번다시 안오고싶음ㅋㅋㅋㅋㅋ</t>
  </si>
  <si>
    <t>2015-07-31 15:40:45.538</t>
  </si>
  <si>
    <t>lysk****</t>
  </si>
  <si>
    <t>최근에 간곳중에 젤맛나게 먹언네요 친절하고 ~~~ㅋㅋㅋㅋㅋㅋㅋㅋㅋㅋㅋ</t>
  </si>
  <si>
    <t>2015-03-23 11:38:27.533</t>
  </si>
  <si>
    <t>와 디기 친절하다생각햇는데 진짜 친절하신듯 ㅠ 항상 애용할게요, ㅎㅎ</t>
  </si>
  <si>
    <t>2015-03-23 11:37:53.531</t>
  </si>
  <si>
    <t>진짜 늘 재료도 신선하고 양도 많고 맛있어서 믿고 먹을 수 있어서 좋다^_^ 원래 이런거 잘 안쓰는데 계속 있어주세요</t>
  </si>
  <si>
    <t>2015-03-23 11:37:19.485</t>
  </si>
  <si>
    <t>lyto****</t>
  </si>
  <si>
    <t>여기 먹고니니 부가세 10프로 별도입니다 ㅡㅡ 알구먹음 몰라도 모르고 먹으니 기분팍상하네요 셋이서 7만원치먹었는데 음료 두개시켰는데 7만원치먹어도 음료리필 한번뿐 ㅡㅡ</t>
  </si>
  <si>
    <t>2015-01-25 13:54:21.945</t>
  </si>
  <si>
    <t>lyub****</t>
  </si>
  <si>
    <t>직원들도 친절하고, 사장님이 오셔서 눈도 맞춰주시면서 음식 해주시기도 하고 음식 맛도 좋은데 ~~</t>
  </si>
  <si>
    <t>2008-09-20 20:30:18.000</t>
  </si>
  <si>
    <t>서서갈비</t>
  </si>
  <si>
    <t>lyw0****</t>
  </si>
  <si>
    <t>가게는 적지만 맛은 반대로 고기맛이 너무 좋네요 부부가 운영하시는 집인거 같아여  너무 잘 먹고왔네요 사장,사모님이 젊은데 너무 좋아 보이네요^^  단골집으로 등록^^</t>
  </si>
  <si>
    <t>2013-01-22 19:00:29.782</t>
  </si>
  <si>
    <t>lyw9****</t>
  </si>
  <si>
    <t>여자친구랑 행복한 추억만들고 예쁜 커플링도 직접 만들어서 좋아요! 선생님도 친절하게 설명해주시고 목소리도 좋으셔서 만드는데 어렵지않았어요ㅋㅋㅋ</t>
  </si>
  <si>
    <t>2015-01-09 16:33:27.937</t>
  </si>
  <si>
    <t>lyy1****</t>
  </si>
  <si>
    <t>만드는거 재밌어용~ 홍대에 잇어서 좋귱</t>
  </si>
  <si>
    <t>2015-09-25 20:49:17.437</t>
  </si>
  <si>
    <t>lyy7****</t>
  </si>
  <si>
    <t>선택의 폭이 많아서 먹고 싶은걸 주문할 수 있어서 좋았어요 이집은 전체적으로 맛이 괜찮아서 모임장소로도 딱인듯한 맛집이네요</t>
  </si>
  <si>
    <t>2016-12-10 15:02:35.050</t>
  </si>
  <si>
    <t>매장내 분위기도 좋고 맛도 좋아서 친구랑 수다 떨면서 끝까지 맛있게 즐길 수 있었던 맛집</t>
  </si>
  <si>
    <t>2017-02-09 17:24:33.387</t>
  </si>
  <si>
    <t>m_bo****</t>
  </si>
  <si>
    <t>여기 서울대입구역점 보다 맛 없다는게 레얼?</t>
  </si>
  <si>
    <t>2013-10-07 10:19:58.417</t>
  </si>
  <si>
    <t>m_co****</t>
  </si>
  <si>
    <t>여기완전 별로에요 ㅡㅡ직원완전 불친절하고 싸가지없고 진짜 별로네요 완전 갑이에요 ㅡ 손님이 을이네요 ㅡ 다신안올거고 주변사람들에게도 절대가지마라고추천할거에요. 장사 잘하세요^^~</t>
  </si>
  <si>
    <t>2015-05-14 17:41:20.092</t>
  </si>
  <si>
    <t>m_in****</t>
  </si>
  <si>
    <t>배달 완전빠르고 전화받는분 핵친절 너무 맛있게 잘먹었습니다~~</t>
  </si>
  <si>
    <t>2015-12-16 19:29:47.737</t>
  </si>
  <si>
    <t>m_j1****</t>
  </si>
  <si>
    <t>먹고 식중독걸렸어요! 전화해도 계속 통화중이고!!</t>
  </si>
  <si>
    <t>2014-06-30 05:20:24.585</t>
  </si>
  <si>
    <t>m_m1****</t>
  </si>
  <si>
    <t>맛없어  다신안가!!!!!!!!!</t>
  </si>
  <si>
    <t>2014-01-29 08:47:59.938</t>
  </si>
  <si>
    <t>나중에또갈일은없을듯  그만큼  맛이구림</t>
  </si>
  <si>
    <t>2014-01-29 08:51:00.893</t>
  </si>
  <si>
    <t>m_ra****</t>
  </si>
  <si>
    <t>다른 지점에 비해 불친절하고 맛도 달라요. 도스타코스 좋아해서 다른  지점엔 10번도 넘게 가봤는데 서울대점은 유난히 소금간도 부족하고 음식도 식어있고 나초도 눅눅했어요. 도스타코스 부리또가 커서 양 적은 여자 2명이 나눠먹어도 괜찮을ㅈ정도의 양인데, 여기 서버는 둘이서 부리또1 샐러드1 시켰더니 더 주문해야 된다고 하고.. 여러모로 너무 실망스러웠어요.</t>
  </si>
  <si>
    <t>2014-03-08 15:59:57.214</t>
  </si>
  <si>
    <t>m00n****</t>
  </si>
  <si>
    <t>영업끝나간다고 주문도 제대로 안받고 손님도 없엇는데 앞접시 달라는거도 한참 뒤에야 또 물어보고 가져다주네요. 알바생이 친절하지 않네요. 양도 적고 고기는 타고 먹기 힘들었어요</t>
  </si>
  <si>
    <t>2015-08-08 21:35:35.503</t>
  </si>
  <si>
    <t>m010****</t>
  </si>
  <si>
    <t>댓글 안보고 시킨 절 때리고 싶네요  오랜만에 교촌 먹고 싶어서 시켰는데...일단 전화 받는 분은 일 하기 싫으시면 나오지 말고 집에서 푹 쉬세요 장사하기싫으신거 같던데요 그리고 치킨은 기름이 엄청 많고요 얼마나 튀긴건지 살은 퍽퍽하고 느끼하고 두명이서 반도 못 먹고 그냥 치웠어요 시키실 분들 참고 하세요</t>
  </si>
  <si>
    <t>2016-01-15 18:36:25.433</t>
  </si>
  <si>
    <t>m0bi****</t>
  </si>
  <si>
    <t>최근 인테리어가 일신되어 더욱 좋아졌어요! 냥이들이 다 접대냥이들이라 기분좋게 어울릴 수 있어요!</t>
  </si>
  <si>
    <t>2014-06-26 18:16:48.988</t>
  </si>
  <si>
    <t>m100****</t>
  </si>
  <si>
    <t>동네횟집처럼 편안하게 찾을 수 있는곳으로 밑반찬이 푸짐히 나오고 횟감도 좋아요 목포회센터 추천합니다^^</t>
  </si>
  <si>
    <t>2015-08-28 14:18:28.280</t>
  </si>
  <si>
    <t>m120****</t>
  </si>
  <si>
    <t>양도 맛도 분위기도 최고에요~~~</t>
  </si>
  <si>
    <t>2015-11-23 16:46:48.341</t>
  </si>
  <si>
    <t>m121****</t>
  </si>
  <si>
    <t>여기 사장님친절해요. 늘 웃으시고! 매번 만족합니다 그래서 일부러 조금 걸어서라도 꼭 이 매장으로 갑니다.</t>
  </si>
  <si>
    <t>2015-06-27 07:00:13.791</t>
  </si>
  <si>
    <t>m123****</t>
  </si>
  <si>
    <t>집가까워 자주가는데 서비스도좋고 친절해요 다좋은데 평이 너무안좋네요</t>
  </si>
  <si>
    <t>2014-10-22 15:37:47.386</t>
  </si>
  <si>
    <t>m181****</t>
  </si>
  <si>
    <t>참 맛있어요. 함박스테이크 였나, 계속 생각나네요.. 다음에 또 찾아갈테야 ㅋㅋ 2개 3천원 왕만두도 완전 맛있음(가격도 안비싸 더좋음) 수제라서 그런지 그 특유의 맛있는맛이 있더라고요 일반밀가루의 자극되지 않는.. 저 만두 별로 안좋아하는데 여기 음식들은 계속 생각나네요~ 좁아서 포근한느낌(?)의 인테리어두 좋아요..ㅎㅎ</t>
  </si>
  <si>
    <t>2010-12-20 10:11:57.000</t>
  </si>
  <si>
    <t>소셜커머스 통해 알았다가, 쿠폰 없이도 즐겨찾는 곳이 됐음. 그 도시락이 꽤 쏠쏠 생각남 ㅎㅎ.. 헌데  나도 조금먹는편이 아닌데(여자) 보통도시락 시키는데 양이 너무 많아 항상 남기고옴. 다음번엔 적게 달라 하겠음..음식물쓰레기를 줄입시당</t>
  </si>
  <si>
    <t>2012-10-14 11:30:27.800</t>
  </si>
  <si>
    <t>m20m****</t>
  </si>
  <si>
    <t>예전엔 좋았는데 주인이 바뀐듯.. 간도 짜지고 밥은 설익고.. 자주 갔었는데 앞으로 갈일 없을듯..</t>
  </si>
  <si>
    <t>2013-04-17 20:56:24.910</t>
  </si>
  <si>
    <t>m252****</t>
  </si>
  <si>
    <t>개인적으로 아리차이 백짬뽕 진짜 좋아했는데,  이제 변했네요. 서비스도 맛도...... 비추..</t>
  </si>
  <si>
    <t>2010-05-01 21:21:55.000</t>
  </si>
  <si>
    <t>m28a****</t>
  </si>
  <si>
    <t>사장님 너무친절하세요 ♥ 블루베리주스맛잇엇어요 ㅋㅋ</t>
  </si>
  <si>
    <t>2013-11-21 17:32:57.821</t>
  </si>
  <si>
    <t>m2np****</t>
  </si>
  <si>
    <t>1인분에 쥐꼬리만큼 나오는 거  2-3만원. 고기맛은 어디나 같고.  국밥은 아무리 싸다고 부스래기 고기 두세 부스러기. . 공간 0점. 분위기 0점. 가격 0점. 대도식당이라고더 유명한 집도 내리막길 가는거좀 참고하길.</t>
  </si>
  <si>
    <t>2014-07-14 13:12:12.321</t>
  </si>
  <si>
    <t>m2pj****</t>
  </si>
  <si>
    <t>최악의 서비스! 기분 나쁜다는 말투와 표정...그리고 바쁘지도 않는데, 말도 엄청 씹고...음식이 늦게 나온다고 몇 번 얘기하면 보통 "아..죄송합니다. 어쩌고..저쩌고.."말해주지 않나요? 그냥 "아~그래요?" 하고 그만입니다. -_-;; (뭐..잠시만 기다려주세요. 조차도 없습니다.) 아무튼, 간만에 소고기 기분좋게 먹으려다가 기분만 완전 망쳤습니다.</t>
  </si>
  <si>
    <t>2010-07-31 22:36:46.000</t>
  </si>
  <si>
    <t>여기 절대 안 가시는 게 좋습니다. 종업원은 물론 사장도 개념 밥 말아먹은 가게입니다.  손님이 들어와도 나 몰라라...주문 도중에 다른 곳으로 휙~가버리는 것은 기본이고,  주문 적게 하면 사장이 직접와서 나가라고 합니다. 아주~~대단하신 곳이지요.  서비스 개판인 것에 폭발하는 멘탈을 가지신 분들은 절대 가지마세요.</t>
  </si>
  <si>
    <t>2014-10-27 13:35:38.864</t>
  </si>
  <si>
    <t>m2rc****</t>
  </si>
  <si>
    <t>사장 새끼 졸라 싸가지 없음 네이버 블로그는 믿으면 안됨</t>
  </si>
  <si>
    <t>2011-11-13 23:14:27.000</t>
  </si>
  <si>
    <t>m352****</t>
  </si>
  <si>
    <t>커피비싸지도않고,   정원으로 꾸며진 카페가 보기좋습니다^^</t>
  </si>
  <si>
    <t>2013-03-14 14:18:19.061</t>
  </si>
  <si>
    <t>m550****</t>
  </si>
  <si>
    <t>아.ㅡㅡ; 오늘 새벽에 출출하기도해서 친구랑 모텔에서 짜장면 곱배기 하나시켜서 먹었는데.ㅡㅡ;  이거먹고 설사 존나많이해서 항문 헐어따 ㅆㅂ</t>
  </si>
  <si>
    <t>2011-11-26 19:28:00.000</t>
  </si>
  <si>
    <t>m830****</t>
  </si>
  <si>
    <t>블로그는 칭찬글이 많은데 네이버 페이지는 불평글이 많아서 걱정했는데...  일단 식당이 깨끗하고 찜닭도 맛 괜찮았어요.   직원분도 친절하셨습니다.  다만 의자 등받이가 낮아서 겨울 외투를 벗어서 걸어 놓기에 불편했습니다 .  매장 한쪽에 옷걸이라도 하나 있었으면 했네요.</t>
  </si>
  <si>
    <t>2014-01-12 00:39:42.054</t>
  </si>
  <si>
    <t>밑반찬 양이 조금 부실하다싶지만 족발은 부들부들맛있음</t>
  </si>
  <si>
    <t>2016-01-14 21:39:16.059</t>
  </si>
  <si>
    <t>m871****</t>
  </si>
  <si>
    <t>너무 맛없어요. 평 남기긴 처음이네요. 짜장면 왜이렇게 짬</t>
  </si>
  <si>
    <t>2016-03-26 12:57:24.094</t>
  </si>
  <si>
    <t>m910****</t>
  </si>
  <si>
    <t>친구랑 공부하러 갔었는데 인테리어가 너무 멋있는 카페였어요 ^^ ㅎㅎㅎㅎ  강아지도 너무 귀여웠구요 ㅎㅎㅎㅎ 프로즌 핫 초콜릿도 진짜 진짜 맛있었어요.!! ㅎㅎㅎ</t>
  </si>
  <si>
    <t>2011-10-11 11:41:11.000</t>
  </si>
  <si>
    <t>m950****</t>
  </si>
  <si>
    <t>10시넘어서갔는데도사람많더라구요ㅠ.ㅠ그래도빙수는맛있어서 기다린보람있었네요~그리구쓰레기정리하는알바괜찮고친절해서 좋았습니다^^</t>
  </si>
  <si>
    <t>2015-08-14 11:16:16.026</t>
  </si>
  <si>
    <t>ma_s****</t>
  </si>
  <si>
    <t>비싸기만 하고 양도 맛도 없어서 실망했어요</t>
  </si>
  <si>
    <t>2015-01-13 01:04:33.649</t>
  </si>
  <si>
    <t>ma_t****</t>
  </si>
  <si>
    <t>항상 맛있음 ㅎㅎ 원래 함흥만 먹었는데 요기 냉면도 너무 맛나여 ㅋㅋ</t>
  </si>
  <si>
    <t>2014-07-27 13:25:58.446</t>
  </si>
  <si>
    <t>ma16****</t>
  </si>
  <si>
    <t>친구들하고 복찜에 소주한잔 했습니다. 맵지도 않고 맛있더군요^^ 콩나물도 아삭하고 . . 입맛돋네요~~ 단지 아쉬운점은 화장실이 바깥에 있어 추운겨울에는 나가기가 싫더라고요.사장님!! 돈 많이 버셔서 내부에 화장실공사좀 해주세요 ㅎㅎ</t>
  </si>
  <si>
    <t>2014-01-22 12:20:29.325</t>
  </si>
  <si>
    <t>가족들과 복찜 먹으로 갔어요. 처음 먹어보는 거라 맛이 어떨까 고민됬지만,  끝내주는 맛이에요.  아삭한 콩나물에 아귀와는 비교도 안되는 부드러운 살이 쫄깃함까지 .... 지금도 군침도네요.   후회안하실듯해요. 후식으로 원두커피도 맛있답니다.!!!!</t>
  </si>
  <si>
    <t>2013-12-10 23:29:53.971</t>
  </si>
  <si>
    <t>maam****</t>
  </si>
  <si>
    <t>몇년만에 다시 가봤는데 맛이 그대로더라구요  고기 질도 좋은데 가격이 싸서 깜짝 놀랐어요 생삼겹 200g 만원, 항정살 200g 만천원이더라구요  된장찌게는 해물된장인데 너무 맛있어요 근데 된장찌게가 좀 늦게 나오니깐 주문할때 얘기해서 빨리 해주면 좋겠다고 해야될거 같아요</t>
  </si>
  <si>
    <t>2015-10-23 16:31:55.718</t>
  </si>
  <si>
    <t>카페지니</t>
  </si>
  <si>
    <t>maay****</t>
  </si>
  <si>
    <t>민트초코랑 꿀자몽 맛있어요! 독서대 있어서 공부하기도 편하고요.</t>
  </si>
  <si>
    <t>2015-03-29 22:39:47.765</t>
  </si>
  <si>
    <t>maba****</t>
  </si>
  <si>
    <t>E쿠폰이라 엄청 걱정하면서 시켰는데 맛있게 먹었어요. 양도 다른 지점 대비해도 비슷하던데; 비가 오는 날이라서 그런지 뜨끈하게 오지는 않고 그냥 따끈하게 와서 반만 제외시켜요. 맛있게 먹었습니다 ^^</t>
  </si>
  <si>
    <t>2015-11-08 01:24:27.023</t>
  </si>
  <si>
    <t>mabb****</t>
  </si>
  <si>
    <t>연애운 봤는데 정말 잘 봐주시는 것 같아요 ㅎㅎ 다세하게 잘 알려주셔서 더 신기했어요!우왕~~~</t>
  </si>
  <si>
    <t>2013-12-27 18:49:35.096</t>
  </si>
  <si>
    <t>mabi****</t>
  </si>
  <si>
    <t>자주지나다니던 길에 이런 대박맛집이있을줄이야..  왠만한 패밀리레스토랑 저리가라정도입니다!!  오늘 첫방문했는데  단골할겁니다!!!  사장님 너무친절하셔서 몸둘바를모르겠어요ㅜㅜ  번창하세요!!!!!!♥</t>
  </si>
  <si>
    <t>2015-02-13 00:39:03.715</t>
  </si>
  <si>
    <t>미친골뱅이&amp;</t>
  </si>
  <si>
    <t>mac0****</t>
  </si>
  <si>
    <t>다른 곳보다 저렴하고 양도 많네요</t>
  </si>
  <si>
    <t>2016-03-15 19:51:55.628</t>
  </si>
  <si>
    <t>해물나라낙지한마리수제비</t>
  </si>
  <si>
    <t>친절하지않네요 차라리 딴곳갑니다</t>
  </si>
  <si>
    <t>2014-10-18 19:43:12.409</t>
  </si>
  <si>
    <t>maca****</t>
  </si>
  <si>
    <t>저는 닭껍질꼬치가 제일 맛나요~ㅎ 다음엔 살치살이랑 소갈비살 먹어봐야겟어욬ㅋㅋ</t>
  </si>
  <si>
    <t>2016-03-21 22:50:57.316</t>
  </si>
  <si>
    <t>macc****</t>
  </si>
  <si>
    <t>첨엔 반신반의하면서 갔어용. 신점사주 첨 봤는뎅.. 우왕 잘 들어맞고 늠 신기해요^^</t>
  </si>
  <si>
    <t>2013-12-19 21:40:36.952</t>
  </si>
  <si>
    <t>mach****</t>
  </si>
  <si>
    <t>사려고하다 만들러왔는데 직원분들도 친절하시고 예쁘게된거같아요 오길잘했어요!</t>
  </si>
  <si>
    <t>2015-11-20 18:08:06.039</t>
  </si>
  <si>
    <t>우왕굳~!!  진한 감칠맛나는 육수 탈력면빨 센스쟁이사장님까지!!  별이다섯개에요</t>
  </si>
  <si>
    <t>2014-03-25 16:05:32.354</t>
  </si>
  <si>
    <t>심야주점몽</t>
  </si>
  <si>
    <t>사장님 너무 친절하시고 음식도 맛있어요^^</t>
  </si>
  <si>
    <t>2016-02-17 18:33:03.564</t>
  </si>
  <si>
    <t>음식은 괜찮았는데 직원 친절도가 영  주문하는데 아무말도 안하고 손을 쫙펴서뻗더니 다른손으로는 리시버잡고 듣고있음 강이지 조련 하는줄 &amp;apos;기다려&amp;apos;    방도 노크도 안하고 불쑥 들어오고 음식맛만 보고 가기에는 다른 집들도 맛있고 게다가 친절함 그러므로 재방문의사 제로</t>
  </si>
  <si>
    <t>2016-01-08 13:42:26.953</t>
  </si>
  <si>
    <t>맛있게 잘 먹었습니다. 여러 프렌차이즈 쌀국수 집을 가봤지만 맛, 가격, 떨어지는게 없네요. 쌀국수는 일단 국물이기에 진짜 진하고 향이 좋더군요. 업소 주변 전망도 신림천 보이는 곳이여서 답답하지 않고 물도, 그냥 맹물이 아니고 국화차(?)를 우려서 끊어내시고, 사장님 친철 마인드도 괜찮고 단점은 직원들 친절도는 좀 떨어지는 것 같던데 그래도 저는 맛, 양, 품질이 좋아 용서 되더군요. 아래 댓글 보니 사람마다 생각의 차이는 있으니,, 전 만족하는 편입</t>
  </si>
  <si>
    <t>2013-10-17 17:48:05.692</t>
  </si>
  <si>
    <t>아줌마들 개싸가지없게 서빙하고 주문받음  친절이라곤 찾아볼수없음  주문도 제대로 안받아서 들어가지도 않고...  주문들어갔냐니까 &amp;quot;모르겠는데요?!&amp;quot; 장난?!  미안하단 말도없고-_-  아 열받...다신안가ㅡㅡ 추어탕집이 여기 하나도 아니고</t>
  </si>
  <si>
    <t>2015-12-05 14:20:41.748</t>
  </si>
  <si>
    <t>mack****</t>
  </si>
  <si>
    <t>안주 맛있고 종류도 엄~~ 청 많고, 싸고 친절하네요~~ 괜춘하네~~ 알바생도 이쁘고 손님들 물도 좋네요~ 자주 오게 될듯!!! 아!! 옆 손님과도 친해지기 쉬운 자리배치?? ㅋㅋㅋㅋ</t>
  </si>
  <si>
    <t>2014-09-13 00:34:57.787</t>
  </si>
  <si>
    <t>쿠자쿠</t>
  </si>
  <si>
    <t>별반개도아깝군요  음식에서 머리카락이나왔으면 사과를해야지   어떻게해드릴까요? 는 뭔가.  계산도했고 라멘도다먹었고 진상짓은 할생각도없다.  아무것도필요없다며 나는자리를떴다.  할말이없으니까.    그깟 라멘값9천원버리면그만이다  손님을뭐같이보니 그딴말을하겠지    머리카락이나와서 비위생적인것도있지만  조리공간도좀  어떻게하시길..</t>
  </si>
  <si>
    <t>2017-03-02 00:10:19.592</t>
  </si>
  <si>
    <t>헐.. 네이버 평점 보고 반신반의 주문할까 했는데..   남자분이... 떳떳하게 지금 주문하면.. 45분에서 50분 걸린다네요...  헐.. 지금이 월드컵 때입니까?   어이 없어서.. 갖다주지 마세요.. 말하고.. 둘둘치킨 시켰습니다. 어이없네.. 이러니..   롯데마트가 떠야 한다니까... 젠장.. 맛도 없을꼬야.</t>
  </si>
  <si>
    <t>2010-12-26 23:21:59.000</t>
  </si>
  <si>
    <t>maco****</t>
  </si>
  <si>
    <t>여긴 곱창도 맛있고 볶음밥도 맛있고 친구들과 가볍게 오기 좋은 곱창집이예요~ 홍대 살아서 자주 오겠네요 ㅎㅎ</t>
  </si>
  <si>
    <t>2014-01-24 09:42:35.650</t>
  </si>
  <si>
    <t>우왕 존맛 ㅇㅅㅇb 여기 자주 올테닷!!!! 완전 좋좋 맛집 발견 ㅎ흐흐흐ㅡㅎㅎㅎㅎ 특히 여기는 파전에 보쌈 막걸리가 진리인 곳!</t>
  </si>
  <si>
    <t>2014-04-17 15:37:20.044</t>
  </si>
  <si>
    <t>macr****</t>
  </si>
  <si>
    <t>그냥 기본 아이스크림만 먹어봤는데 맛있네요~</t>
  </si>
  <si>
    <t>2015-09-28 19:42:15.122</t>
  </si>
  <si>
    <t>macs****</t>
  </si>
  <si>
    <t>정말 실망 방에서 가자마자 벌레있더니.. 가격대비 서비스 양도별로 사진 하고 대글보고 부모님모시고 가서 후회만빵입니다....</t>
  </si>
  <si>
    <t>2013-01-20 19:55:35.530</t>
  </si>
  <si>
    <t>뚱뚱하고 인상 더러운 캐셔 여직원과 이쁘고 친절한 여직원이 있던데 갈때마다 친절하고 상냥한 여직원이 계산했으면 하는 마음인데 계속 인상쓰고 있는 돼지녀 캐셔가 걸리네요 제발 여기 사장은 캐셔직원은 좀 상냥하고 친절하고 이쁜 여직원으로 하세요 매출에 영향 있습니다 돼지녀가 계산하는 날은 빵맛도 없어요</t>
  </si>
  <si>
    <t>2014-10-13 15:28:38.347</t>
  </si>
  <si>
    <t>mad9****</t>
  </si>
  <si>
    <t>탕수육은 먹을만한데 짜장면에서 탄내나요.</t>
  </si>
  <si>
    <t>2014-01-03 22:23:10.619</t>
  </si>
  <si>
    <t>mada****</t>
  </si>
  <si>
    <t>팩토리 홈페이지는  http://www.barfactory.co.kr  입니다~~</t>
  </si>
  <si>
    <t>2010-03-19 13:00:41.000</t>
  </si>
  <si>
    <t>화장실 들어갔다 기절하는줄 한달은 청소 안하고 방치된거같았음 진짜 더러워요 쥐나올거같고....</t>
  </si>
  <si>
    <t>2016-03-20 16:15:13.873</t>
  </si>
  <si>
    <t>40-50분 걸린다고했는데 1시간5분돼서 확인전화하니 출발도 안했다며  1시간 넘게 걸리는데 직원이 첨와서 잘못 말한거란다며 원래 주말엔 그런거라며 손님을 가르친다  미치지않고서야 ㅋ</t>
  </si>
  <si>
    <t>2015-01-03 18:15:48.785</t>
  </si>
  <si>
    <t>madc****</t>
  </si>
  <si>
    <t>재료 관리를 어떻게 하시는지 비린내도 나고 소고기는 언제 구워둔건지 퍽퍽하고 튀김은 눅눅한 콘칩같네요. 심지어 불친절하네요. 다른 박용석 스시는 이정도는 아니었는데 좀 그렇네요.</t>
  </si>
  <si>
    <t>2015-10-29 01:53:36.903</t>
  </si>
  <si>
    <t>made****</t>
  </si>
  <si>
    <t>깔끔해서 좋으네요.....분위기두 조용해서 괞찬구요~~</t>
  </si>
  <si>
    <t>2008-12-08 17:09:59.000</t>
  </si>
  <si>
    <t>오레오프라이즈진짜 맛나게먹고 왔어요ㅋ  여친이 가자고해서 갔는데 남자 입맛에도 잘맞아요ㅋㅋㅋ</t>
  </si>
  <si>
    <t>2014-03-05 20:12:38.521</t>
  </si>
  <si>
    <t>또보겠지 웨이팅 길어서 여기 갔는데 가성비 좋음 짜장소스는 성공적으로 먹었는데 크림소스는 간맞추기 실패해따.. 자몽에이드가 진해서 좋았음</t>
  </si>
  <si>
    <t>2015-12-07 21:13:41.274</t>
  </si>
  <si>
    <t>친구가 하도 가자고해서 드디어 가봤는데 이거뭐죠?자꾸 생각나요ㅎㅎㅎ진짜 집앞고기집애서 삼겹살먹었는데 그건 고기가 아니었어요ㅠ 오십그램 고기는 정말 대박입니다 아까워서 월남쌈에도 안먹었어요ㅎㅎ 특히 육면,비빔냉면 .볶음밥 안먹으면 절대 안됩니다조만간 또 갈게요 제발 없어지면 안되요 내 일등맛집♥</t>
  </si>
  <si>
    <t>2015-04-28 11:36:06.996</t>
  </si>
  <si>
    <t>여긴 웨이팅이 기본이 1시간일때도 있는데 그러면서 먹을만한 이유가,,,,   워낙 인기가 많아 가보니 역시 체인점은 하는수 없는것 같다는 생각이들었네여...ㄷㄷ;;   과일은 직접 써는것 같던데 상태는 안좋고 음식들은 다 간단하게 할수있는 음식들...   본사에서 보내주면 소스 부어서 살짝 조리해서 내주는 정도인것 같고  냉동식품 같은것도 보이네여..</t>
  </si>
  <si>
    <t>2013-04-20 00:56:54.528</t>
  </si>
  <si>
    <t>madf****</t>
  </si>
  <si>
    <t>진상 애엄마들ㅉㅉㅉ안 되는거 억지로 "저번에 저기선 해주던데 왜 안돼요?"박박 우기다가 거절당하니까 득달같이 알바생 엿먹이자고 글 싸지르고, 신나게 캡쳐해서 제보까지 하시고. 사과까지 받으셨다니 지금쯤 득의양양이겠네ㅋㅋㅋ앞으로 인터넷에서 봤다며 당당하게 진상부리는 애엄마들 겁나 많아질거 생각하니 어휴...ㅋㅋㅋ지 자식 귀한 줄 알면 남의자식 귀한줄도 알아야지. 그거 좀 맘에 안들었다고 귀한 남의 자식 밥줄을 끊어놓나ㅉㅉ</t>
  </si>
  <si>
    <t>2013-03-03 21:35:52.652</t>
  </si>
  <si>
    <t>별한개도 아까움.. 불친절하고 맛도 없더군요..</t>
  </si>
  <si>
    <t>2014-02-28 00:24:18.118</t>
  </si>
  <si>
    <t>madi****</t>
  </si>
  <si>
    <t>정말 최고에요 제대로된참치를 맛있게</t>
  </si>
  <si>
    <t>2014-06-25 21:25:09.024</t>
  </si>
  <si>
    <t>madm****</t>
  </si>
  <si>
    <t>와 살다살다 이렇게 비린 해산물은 처음먹었네요.. 음식이 너무 부실하고 해산물 상태가 안좋음 구운 과일은 진짜 너무했음ㅋㅋ 구운 토마토 먹고 쓰러질뻔.. 인테리어는 좋음 끝.</t>
  </si>
  <si>
    <t>2015-12-14 18:27:23.270</t>
  </si>
  <si>
    <t>그동안 ㄱㅊ 먹다가 오랜만에 네네 시켜먹었는데 배달해준 여자분(머리묶고 약간 통통하신데 인상 좋으심)이 너무 친절하셨어요 순살시켰는데 양도 많고 맛있어요 계속 번창하세요 :)</t>
  </si>
  <si>
    <t>2013-09-13 20:46:57.895</t>
  </si>
  <si>
    <t>종종 이용하지만  주문 받는 사람 왜이리 짜증이 많은지  ~ 있나요? 물어보니 귀찮다는 투 팍팍  카드 결제 한다했더니 현금 없어요? 하면서 비꼬고 무시하는 투  내가 내돈내면서 왜 혼나야하고 기분나빠야 하는지 이해가 안되네요</t>
  </si>
  <si>
    <t>2014-08-15 12:32:56.608</t>
  </si>
  <si>
    <t>mado****</t>
  </si>
  <si>
    <t>오늘 반지 만들었습니다.   선생님들이 친절하게 잘 설명해주셔서 쉽고 예쁜 반지를 만들수 있었습니다.  엄청 맘에들어요 :)</t>
  </si>
  <si>
    <t>2015-08-15 15:49:07.654</t>
  </si>
  <si>
    <t>완전 맛있었어요 &amp;gt;_&amp;lt; 직원분들도 완전 친절하시고 분위기도 좋구~! +_+ 중요한 건 아주 맛있었다는 거! 저희 커플 배고플 때 갔는데 빵도 넘 맛있고 샐러드도 접시에 잘 꾸며서 예쁘게 잘 나오구, 찹스테이크도 최고였어요!!! 완전 행복. 같이 마신 하우스와인도 최고였어용♥ 또 갈 거예요 +_+!!!!</t>
  </si>
  <si>
    <t>2015-09-17 18:10:36.882</t>
  </si>
  <si>
    <t>친구들 8명정도랑 오늘 가서 피자시켜먹다가 1시간뒤쯤 다른 친구들이 다시 합류해서 또 피자랑 음료수 시켰는데 30분쯤뒤에 나이드신 아주머니께서 정말! 불쾌하게 기분나쁜투로 최대한 빨리 나가라고 하셔서30분정도 더 있다가 가겠다고 말씀드렸는데도 불구하고 짜증내시며 빨리 나가라고 재촉해서 결국엔 쫓겨나다시피 나왔어요!별 1개도 아까운데 안지워지네요~서비스 완전 개같아서 다신 가고 싶지 않습니다!!!!</t>
  </si>
  <si>
    <t>2014-05-29 21:08:04.324</t>
  </si>
  <si>
    <t>완전 맛있었어용 ^0^~~~ 약간 한옥 느낌도 나고 ㅎㅎ 건대에 이런 곳이 있는 줄은 몰랐네유. 아 그리고 1인분씩 시켜먹을 수 있다는 점이 매력적이었음 ^0^</t>
  </si>
  <si>
    <t>2015-12-28 18:03:55.960</t>
  </si>
  <si>
    <t>랭스터디카페</t>
  </si>
  <si>
    <t>최고최고 직원분도 훈녀훈남이고(사심 가득)  일반 카페에서 공부하면서 눈치 받지 마시구 스터디카페로 와서 맛있는 음료도 드시고, 편안한 분위기에서 공부 즐기세요. 음료 한 잔에 기본 4시간 제공이랍니다. ㅎㅎ 카운터에서 핸드폰 충전기랑 노트북 거치대, 무릎담요, 보드마카 무료 대여 가능~</t>
  </si>
  <si>
    <t>2016-06-19 16:48:10.923</t>
  </si>
  <si>
    <t>오~ 아부지랑 와서 먹었는데 진짜 짱짱. 다음엔 가족 다 함께 와서 먹어봐야겠어요~ +_+</t>
  </si>
  <si>
    <t>2016-01-04 10:38:50.147</t>
  </si>
  <si>
    <t>분위기 좋던데요??? +_+ 그리고 남/여 직원분들 잘생기고 멋있고, 예쁘심 ㅋㅋㅋㅋ 그리고 다들 하는 말씀이신디 여기 사진 잘 나옵니다 (_ _) ㅋㅋ 칵테일바에서 모임 가져보세요. 색다른 느낌에 단골이 되실 거라 확신합니당!!!! ^^</t>
  </si>
  <si>
    <t>2016-03-22 17:54:49.574</t>
  </si>
  <si>
    <t>madp****</t>
  </si>
  <si>
    <t>여기 서비스 최악  기분좋게가도 기분 나빠서 나옵니다  점장으로 보이는 직원이 팔짱끼고 저 응대하더라구요  투썸 이제 안가렵니다</t>
  </si>
  <si>
    <t>2015-04-08 14:13:26.055</t>
  </si>
  <si>
    <t>유명 인터넷 방송인이 누군가 했더니  류신ㅋㅋㅋㅋㅋㅋㅋㅋㅋㅋㅋㅋㅋㅋㅋㅋㅋㅋㅋㅋㅋㅋㅋㅋㅋㅋㅋㅋㅋㅋ  사장님 왜그러셨어욬ㅋㅋㅋㅋㅋㅋㅋㅋㅋㅋㅋㅋ류신이 이미지가 좋은사람이 아닌데 ㅠㅠ...</t>
  </si>
  <si>
    <t>2011-08-03 23:58:15.000</t>
  </si>
  <si>
    <t>사이드메뉴  치즈스파게티 5000원, 핫윙(5EA)3500원, 갈릭소스 5000원, 화이토소스1000원(빵에찍어먹는소스)  코카콜라 1.25리터 1500원 - 500미리 10000원      상세설명에 갈릭소스 오천원 콜라 오백미리 만원이라고 오타적으셨네요^^~  다른분들 오해없게 빠른 수정부탁드립니다</t>
  </si>
  <si>
    <t>2009-11-18 15:46:15.000</t>
  </si>
  <si>
    <t>maeh****</t>
  </si>
  <si>
    <t>불친절ㅠㅠ  ................. 연어도 크게 특별한 건 없었어요 인테리어는 아기자기하긴했어요</t>
  </si>
  <si>
    <t>2015-12-06 21:07:23.218</t>
  </si>
  <si>
    <t>maej****</t>
  </si>
  <si>
    <t>예전에.죠스떡볶이매니져를보던사람입니다.음...맛이그맛이아닌데.다른죠스를가면맛이다똑같은데.여긴왜그런가요?떡볶이도얼마나오래전에만들어놨으면.다불어가지고씹는맛도없고.색깔도흐리멍텅하고.알바는3명이나있는데.참편히돈번다싶네요.불친절은말도못하고.참...사장님이글보시면.알바를바꾸시던.직접좀더신경쓰시던해야할듯합니다.떡볶이만드는레시피가틀리지않는이상이런맛이나올수도없습니다</t>
  </si>
  <si>
    <t>2014-12-14 20:46:17.893</t>
  </si>
  <si>
    <t>maen****</t>
  </si>
  <si>
    <t>진짜 어디에도없는 알마니볶음밥 최고!!!!!!!  진짜 맛있음 강추!</t>
  </si>
  <si>
    <t>2015-01-17 15:10:43.915</t>
  </si>
  <si>
    <t>지난주에 청춘고기에서 이것저것 골고루 다먹을수 있는 청춘돼지세트 먹었는데 양도 푸짐하고 정말 맛있었어요! 게다가 사장님과 알바생분들도 친절하셔서 기분좋은 저녁식사가 되었네요! 강추강추합니다 !!</t>
  </si>
  <si>
    <t>2014-09-26 12:40:19.656</t>
  </si>
  <si>
    <t>사장님도 정말 친절하시고~~ 양도 정말많고 맛도좋고!! 친구들과 기분좋은 불금을 보내고왔어요. 너무 맛있어서 홍대 마포곱창타운이 자꾸 생각나네요~~ 재방문의사 200% !!!! 또 찾아갈게요~~</t>
  </si>
  <si>
    <t>2014-09-27 12:00:29.688</t>
  </si>
  <si>
    <t>곱대박</t>
  </si>
  <si>
    <t>소곱창 진짜 맛있었어요 볶음밥도 짱짱!!</t>
  </si>
  <si>
    <t>2015-03-19 11:33:51.185</t>
  </si>
  <si>
    <t>와우!!!! 정말신선하고  이렇게  기가막히는집이  있을줄이야 지금 알았다는것이  아쉬울만큼  맛있네  양도  많고  싱싱하고 친절하고  여기  마스코트 모모가  가게를 지키고 좋아 별 100점  ㅋㅋ</t>
  </si>
  <si>
    <t>2015-02-09 20:34:51.600</t>
  </si>
  <si>
    <t>maer****</t>
  </si>
  <si>
    <t>쑥고개 다리 밑에 새로  생겨 한끼 때우려고 들어갔다가 대 만족 했습니다. 순대국도 냄새없고 맛있었지만 일하시는 분들이 너무 너무 친절하더라구요. 저렴하고 맛있고,친절하고... 동네에 괜찮은 맛집이 생겨서 기쁘네요. 지금처럼만 유지하세요~~~</t>
  </si>
  <si>
    <t>2014-05-22 04:47:20.136</t>
  </si>
  <si>
    <t>mafi****</t>
  </si>
  <si>
    <t>어제 부모님을 모시고 모처럼 이탈리안 레스토랑으로 외식을 갔습니다. 평상시에 이탈리안 레스토랑을 자주가는편이 아니어서 큰 기대는 안하고 갔습니다. 가서 유행한다는 추천메뉴 허니버터피자와 어른들이 좋아하는 안심스테이크를 먹었는데 부모님들이 너무 좋아 하셨습니다.  저녁시간에도 손님이 많아서 시간이 조금 걸린것 이외에는 클래식한 분위기와 직원들의 친절함, 맛 모두 맘에 들었습니다.                   이탈리안 레스토랑이 젊은사람들만 가는게 아니</t>
  </si>
  <si>
    <t>2015-02-28 21:35:45.756</t>
  </si>
  <si>
    <t>mafu****</t>
  </si>
  <si>
    <t>배달 빠르고 깔끔하고 맛 괜찮네요.탕짬면 시켰는데 탕수육이랑  먹을만합니다.</t>
  </si>
  <si>
    <t>2014-06-03 12:21:47.910</t>
  </si>
  <si>
    <t>mag_****</t>
  </si>
  <si>
    <t>이런 글 처음 남겨봅니다.. 4년 전쯤 난곡동에서 거주 할 때 몇번 먹었을 때만 해도 괜찮았었는데 근래 예전 맛이 생각나서 낮 시간대에 방문했다가 너무 큰 실망만 하고 돌아왔네요.홀서빙 하시는 분도 너무 불친절 했지만 것보다 너무 맛이 없었어요... 얼큰해물짬뽕으로 시켰는데 국물도 허여멀건 맛은 맹탕에.. 면도 다 퍼져서.. 같이 시킨 짜장면도 정말... 아무 맛도 안났어요. 다시는 안 갈 것 같네요</t>
  </si>
  <si>
    <t>2015-10-09 21:32:57.391</t>
  </si>
  <si>
    <t>maga****</t>
  </si>
  <si>
    <t>아침에 출근할때 가끔씩 들리는데 알바? 분들 너무 친절하시고 커피나 빵맛도 너무 좋아요^^ 그리고 키크신분 잘생겻어용훈남♡</t>
  </si>
  <si>
    <t>2014-12-09 14:18:41.993</t>
  </si>
  <si>
    <t>mage****</t>
  </si>
  <si>
    <t>써빙보는 아줌마중 코오롱 등상복 노란색 입고 일하는 아줌마 싸가지 무쟈게 없음 주문해도 대꾸도 안하고 그냥감 계산하고도 계산만하고 쌩 기본 고객 대응 교육이 전혀 되있지 않아 먹고도 기분 상당히 나빠서 왔음 다른분들은 친절한데 한마리 미꾸라지가 흙탕물을 흐린다는 말이 딱 맞음  두번다신 안감</t>
  </si>
  <si>
    <t>2013-03-24 15:10:06.641</t>
  </si>
  <si>
    <t>magi****</t>
  </si>
  <si>
    <t>예전에는 양과 서비스가 부족하면  사장님께 연락할수있었는데  그런게 없어졌네요    왜 가게들은 인테리어가바뀌면  맛과서비스도 바뀌죠?</t>
  </si>
  <si>
    <t>2016-03-12 08:02:51.273</t>
  </si>
  <si>
    <t>여자친구와 1주년 기념으로 갔는데 직원분들이 반지 이쁘게 만들 수 있도록 정말 친절히 잘 도와주세요! 덕분에 좋은 추억 만들고 곱니다^-^</t>
  </si>
  <si>
    <t>2015-09-20 17:53:29.964</t>
  </si>
  <si>
    <t>불친절함 최고, 위생 최저, 눅눅한 튀김, 더러운 기름, 하여튼 가는사람들 이해가 안감 ㅜ 달인은 아무래도 짜고치는듯 일반 떡볶이집보다 훨 못함</t>
  </si>
  <si>
    <t>2014-05-15 08:37:01.178</t>
  </si>
  <si>
    <t>빠져서 열두번 가봤어요. 이국적인 맛  ㅎㅎ</t>
  </si>
  <si>
    <t>2015-11-04 13:26:18.955</t>
  </si>
  <si>
    <t>재밌게 만들었어요  선생님들도 다들 친절하게 잘 알려주세요  꿀잼 허니버터잼</t>
  </si>
  <si>
    <t>2015-08-03 18:30:07.269</t>
  </si>
  <si>
    <t>삼겹살스테이크 진짜 진리..ㅠ.ㅠ 못잊겠어요 삼겹살스테이크 ㅠㅠㅠㅠ 인테리어도 맘에 들고 홍대 맛집 찾다가 갔는데~ 좋았어용!!!</t>
  </si>
  <si>
    <t>2015-01-21 22:18:09.593</t>
  </si>
  <si>
    <t>와 음식 가격에 비해 퀄리티가 너무너무 좋네요ㅎㅎ 건대주변에서 노시는분들이라면 강추</t>
  </si>
  <si>
    <t>2015-05-09 18:36:39.648</t>
  </si>
  <si>
    <t>투썸플레이스 서울대점</t>
  </si>
  <si>
    <t>아니 카페가 산에있나요... 자연대에 있는데..</t>
  </si>
  <si>
    <t>2015-12-04 09:34:23.935</t>
  </si>
  <si>
    <t>별반개도 아까움@@@@@@@@@@@@@@@@</t>
  </si>
  <si>
    <t>2013-08-13 15:19:05.771</t>
  </si>
  <si>
    <t>남자친구랑갔는데 진짜 너무 재밌었어요!!ㅋㅋㅋㅋㅋ 스토리도 짱짱해서 몰입감 최고 ㅋㅋㅋ 아쉬운게 있다면 첨부터 난이도 높은걸로 해가지고 탈출을 못했다는거 ㅠㅠ ㅋㅋ 담주에 또 가서 꼭 탈출하고오기로 !!</t>
  </si>
  <si>
    <t>2016-03-02 17:22:07.332</t>
  </si>
  <si>
    <t>제일가까운 지점이 여기 밖에 없어서 시켜먹었는데 맛은 좋지만 좀 불친절함. 자주 시켜먹는 고객인데도 고객에게 기분나쁘게 전화받음. 2개씩 시켜먹어서 무하나 더달라고해서 몇번 주더니 아까웠는지 다시 못주겠다고 함. 전화가 불친절해서 여기서 시켜먹기 싫은데 지점이 없어서 시키고 있음. 빨리 다른 지점이 근처에 생기길바람</t>
  </si>
  <si>
    <t>2015-05-03 13:18:34.021</t>
  </si>
  <si>
    <t>우리집은 무슨무슨 날이면 꼭 오는 곳이네요.  신림역 근방에서는 젤 나은듯</t>
  </si>
  <si>
    <t>2014-10-27 14:36:29.110</t>
  </si>
  <si>
    <t>분명 볶짜면 시켰는데 이제까지 이력이있을텐ㄷ니ㅣ 볶음밥 +짜장면 갔다줘놓고 키작은배달원불친절    하도 불안해서 이거 짜장면 그대로 부어오신거아니죠..?    랬더니. &amp;quot;무슨말씀하시는거예요오!!!&amp;quot;라며  배달원이 언성높였음  다시와서 짱났나봄ㅡㅡ  다시갔다줬는데 음식 그대로 부어와서 짜장면 팅팅 불어있음  아침출근전 먹으려했는데    늦게와서 못먹고 쳐박아두고 출근함</t>
  </si>
  <si>
    <t>2014-10-30 08:13:50.879</t>
  </si>
  <si>
    <t>주먹고기와 생삼겹살을 연탄불에 사장님께서 직접구워주시는데 정말 맛있습니다. 고기가 너무좋아요. 고기와 더불어 껍데기랑 비빔밥, 청국장도 정말 맛있습니다.  고기를 좋아하신다면 강추합니다</t>
  </si>
  <si>
    <t>2015-01-30 21:08:13.048</t>
  </si>
  <si>
    <t>오늘 점심, 저는 맥도날드에서 상하이 디럭스를 시켰습니다. 인터넷에서 우연히 본 광고때문인지 무척 기대하면서 포장지를 뜨었는데... 충격이었습니다. 양상추는 이리저리 다 삐져나와 일일이 정리해야했고, 안에 들어있는 치킨도 퍽퍽하기 그지없었습니다. 게다가 베이컨도 제대로 넣지 않은 것까지... 아무리 사람이 많은 시간대였다지만 그래도 이건 좀 아니지 않습니까? 광고에는 잔뜩 꾸며서 제대로 만들어놓고, 그 광고를 보고 온 사람들에게는 보기만해도 식욕이 떨어</t>
  </si>
  <si>
    <t>2014-08-31 00:45:57.192</t>
  </si>
  <si>
    <t>GRENADIER</t>
  </si>
  <si>
    <t>지나가다 이쁜 까페가 있어 몇번 가봤는데 완전 반했어요. 좀 외진 곳에 있어서 그런지 사람도 많지 않고 분위기도 좋고 음악도 잔잔한게 조용히 얘기 나누거나 혼자 공부하기에도 딱이에요. 메뉴도 일반 까페보다 고급스럽고 맛도 좋아요. *^^*  정말 추천합니다.</t>
  </si>
  <si>
    <t>2014-07-25 16:37:09.303</t>
  </si>
  <si>
    <t>안녕하세요, 라라피포 입니다. 일단 먼저 죄송하다는 말씀 먼저 드리며,  아래 글의 댓글에서나마 손님분의 오해가 풀어지셨으면 하는 작은 바램을 담습니다. 다시한번 정말 죄송하다는 사과의 말을 올리며 앞으로 더욱더 친절한 서비스를 제공 할 수 있도록 노력하는 라라피포가 되도록 하겠습니다.</t>
  </si>
  <si>
    <t>2015-02-05 00:59:01.043</t>
  </si>
  <si>
    <t>내가 먹어본 바로는 그냥 맛은 보통이다 그저그렇다. 근데 중요한건 배달 하는 사람이나 전화받는 사람이나 싸가지가 드럽게 없다는거다.  봉천동에서 산 세월이 30년이다. 이렇게 불친절하고 막하는 곳은 정말 없다. 아 다르고 어 다른것처럼 말을 잘 가려서 해야되는데  암튼 너무 불친절하다. 나는 두번다시 여기선 먹지않는다. 너무 화가난다. 위생상태도 의심이 된다. 다른 댓글들도 읽어보기 바란다. 궁금하면 전화해보면 답나온다. 여기서 먹지말란 말은 안한다.</t>
  </si>
  <si>
    <t>2015-05-17 13:22:50.234</t>
  </si>
  <si>
    <t>magm****</t>
  </si>
  <si>
    <t>얼마전에 가봤는데 뒷골목에 있고, 규모도 작아서 숨겨진 맛집인가 싶었음. 인테리어?... 시골 일식집 느낌...  선술집인가 지하도 아닌데 쾌쾌한 냄새도 나고... 음식은 그닥 특별한거 없고 생선구이 몇가지가 나오는거 빼고, 곁들이 해물도 몇가지 없고.. 술은 사케를 시켰더니 메뉴판에는 있는데 정작 재고가 없어..... 결정적으로 회가,  광어회를 시켰는데 흐물흐물... 꼭 냉동 참치 녹은것처럼 찰진감도 없고  부스러지는 느낌.... 회를 얼렸다 쓰나.</t>
  </si>
  <si>
    <t>2014-04-10 09:35:50.625</t>
  </si>
  <si>
    <t>magn****</t>
  </si>
  <si>
    <t>마포만두 초심을 잃은지 백만년은 됐나보네요. 주인장이 돈만 밝히는지 만두 특허증 버젓히 걸어놓고  연얜만 오면 친절하고 일반 손님은 벌레 보듯이 하고 손님에게 신경질내고 까칠하게 주문받고 음식내옵니다. 손님으로서 왕대접 해달란것도 아니고 음식값을 낸 만큼만 서비스 해달란것이니 사장은 네이버에서 자기 가게가 어떻게 돌아가는지 확인좀 해보라는... 합정역 근방에 적당히 가볍게 식사할 곳이 없어 이용했지만 그 근방에 다른 분식집 생기면 마포만두 바로 망한다.</t>
  </si>
  <si>
    <t>2015-04-02 22:27:01.923</t>
  </si>
  <si>
    <t>구로디지털 점하고 확연히 차이납니다  초밥에서 회는 그렇다 치고 밥을 뜨거운 밥으로 했는지 뭉쳐져서 아주 떡이더군요  초밥은 밥이 생명인데 아주실망했습니다</t>
  </si>
  <si>
    <t>2016-01-07 02:35:00.321</t>
  </si>
  <si>
    <t>갈비를 먹었는데 질기고 중국향신료 맛이 납니다. 냉면은 다 뿔어서 나오고 서비스도 엉망입니다</t>
  </si>
  <si>
    <t>2015-08-14 12:03:55.702</t>
  </si>
  <si>
    <t>mago****</t>
  </si>
  <si>
    <t>분위기도 짱짱 좋구요 안주도 엄청 맛나요~&amp;gt;ㅅ&amp;lt; 안주 다 먹어볼꺼에요~☆☆☆</t>
  </si>
  <si>
    <t>2011-01-17 20:48:35.000</t>
  </si>
  <si>
    <t>맛이 좋아요! 글구 가격도 싸요! 글구 양도 많아요!! 글서 별 다섯개!!!!!  묘한 중독성이 있어 종종 생각나서 가는데 갈 때 마다 맛있어!!!!</t>
  </si>
  <si>
    <t>2015-04-08 02:32:33.501</t>
  </si>
  <si>
    <t>냄새 안나고 담백해서 좋음. 소주에 한잔 걸치면 와따</t>
  </si>
  <si>
    <t>2014-06-26 08:38:43.958</t>
  </si>
  <si>
    <t>magu****</t>
  </si>
  <si>
    <t>그냥 문열어놓으면 손님들 와서 그런가요?? 전화로 예약문의드렸더니 그런거 안받습니다 무슨 선착순 맛집도아니고 말투가 완전 불친절하더군요 초저녁이라서 사장님이 받으신듯한데 그럼마인드로 장사하지마세요</t>
  </si>
  <si>
    <t>2014-12-21 15:51:15.406</t>
  </si>
  <si>
    <t>홍BAR</t>
  </si>
  <si>
    <t>maha****</t>
  </si>
  <si>
    <t>서비스도 너무 안좋고 음식도 너무 지저분해요!! 비린내도너무나고 조명도 너무어두컴컴하고 매장도 너무지저분해요 관리 정말안하시는듯!! 다신절대 안가요!! ㅡㅡ;;;</t>
  </si>
  <si>
    <t>2013-08-04 17:21:23.269</t>
  </si>
  <si>
    <t>전 별로였습니다. 아메리카노 한잔과 버블티 주문했는데 10분이나 지나서 나왔는데, 늦어서 죄송하단 얘기도 없고, 맛도 별로 였습니다. 주문받으시는 분은 주문만 받고 다른 손님과 대화중이고...바쁘지도 않았는데 이런식이면 좀 곤란하죠. 손님은 저희뿐이였는데 말이죠.</t>
  </si>
  <si>
    <t>2013-07-19 20:58:50.301</t>
  </si>
  <si>
    <t>아주머니가 엄청나게 불친절합니다. 표정부터 완전 썩어있는데다 한숨 푹푹 쉬면서 만사가 귀찮다는 식입니다.</t>
  </si>
  <si>
    <t>2015-05-27 16:09:57.235</t>
  </si>
  <si>
    <t>뭐 맛이야 한솥이 다 거기서 거기니까 패스. 여기 아주머니 아저씨 두분 계시거나 둘중 한분 계시는데. 아주머니가 계산할때 조심하세요. 계산 실수인지 고의인지 암튼 천원씩 더 받습니다. 10000 - 6600을 3400이 아니라 2400원 거슬러주고 하는 식입니다. 친구랑 저랑 한번씩 겪고 이젠 꼭 체크합니다.</t>
  </si>
  <si>
    <t>2015-04-26 12:55:42.220</t>
  </si>
  <si>
    <t>mahl****</t>
  </si>
  <si>
    <t>김치 찌개랑 된장 찌개 먹어 봤는데 ... 둘 다 맛있어요 ... 그리고, 밥이 비빔밥으로 나오니까 좋아요 ;; 다만 ... 찌개가 너무 짜요 . 그리고, 5.5 짜리 먹으면서 이런 말 하기 그렇지만 ... 김치는 깊은 맛이 없어요 ㅎ 가끔 한 번씩 가서 먹기에 딱 좋아요</t>
  </si>
  <si>
    <t>2015-03-20 15:08:49.224</t>
  </si>
  <si>
    <t>maho****</t>
  </si>
  <si>
    <t>2015-11-21 23:07:50.974</t>
  </si>
  <si>
    <t>친구가 다녀갔던 곳이라서 친구 따라 왓던 곳인데요. 저는 사람 인연이 잘 안 맞는 것 같아서 애정운도 보고 그럴려고 왓고 친구는 진로 때매 고민이 많아서 겸사겸사 보게 되었는데요. 고민하고 있는 부분도 신기하게 딱 맞춰주시고 구체적으로 언제까지 하는지, 또 직업이 본인하고 잘 맞는지 세세하게 알려주셔서 많은 도움이 되었어요. 그리고 저 같은 경우는 성격이나 연애운 고민 햇던거 딱 알아맞추고 답을 주셔서 많이 도움도 되고 다시 한번 생각해 보게 되었어요.</t>
  </si>
  <si>
    <t>2012-02-13 14:15:28.000</t>
  </si>
  <si>
    <t>maik****</t>
  </si>
  <si>
    <t>홍대사는 친구 소개로 한번 가 봤는데 정말 분위기 좋고(비 올때였는데 테라스에 앉았는데 운치있고 분위기잡을 때 딱입니다 여자친구가 완전 좋아했습니다)요리가 정말 맛있더라고요  메뉴도 다양하고 선택 폭이 넓어서~특히 과일이 정말 싸더라고요 딴데에서는 3~4만원인데 치즈랑 과일이랑 푸짐하게 나오고 18000원이더라고요(테이블이 꽉 차더라고요 다 못먹어서 아쉬웠어요ㅜㅜ)와인도 종류도 많고 저렴하고  와인도 잘 모르지만 알고 싶어서 직원분들에게 많은 것을 물어</t>
  </si>
  <si>
    <t>2008-06-12 20:53:34.000</t>
  </si>
  <si>
    <t>mail****</t>
  </si>
  <si>
    <t>주문했는데 주방장 밖에서 들어오고나서  한 4분 잇다가 탕슉이랑 볶음짬뽕 나오네 군대 냉동이냐? 전자렌지 돌려나오니? 그래도 탕슉까진 그.래.도 진짜 맛없지만 먹을만했다 볶음짬뽕은 씨바 탄내 쩐내 면발은 무슨 말라비틀어져가꼬 도저히 내 위에서 받아들이질 못하더라ㅡㅡ아짜증나 왜 손님이 없나 했다. 부천 상동 홍콩반점에서 먹고 맛있어서 여친한테 추천해서 갔는데 씨바마 여친 집에 혼자 갔다.</t>
  </si>
  <si>
    <t>2015-01-28 18:43:30.307</t>
  </si>
  <si>
    <t>분위기는 좋은데 직원들 긴머리 묶던가 머리망해야되는거 아니에요?  일반커피전문점도 아니고 프랜차이즈인데 긴머리를 너풀너풀 풀고 다니면   참... 일하는 복장하며 ..그냥 일반 커피전문점같아서 보는내내 좀그랬어요</t>
  </si>
  <si>
    <t>2015-03-12 09:21:44.665</t>
  </si>
  <si>
    <t>초원생오리</t>
  </si>
  <si>
    <t>반찬도 잘나오고 오리도맛이 좋아요  특히 주물럭 먹고 밥볶아 먹는게 좋더라고요</t>
  </si>
  <si>
    <t>2013-12-04 00:24:10.200</t>
  </si>
  <si>
    <t>114문의해서 전화햇는데 .. 일회용그릇에 면이왜이래..  겁나맛없어요</t>
  </si>
  <si>
    <t>2014-03-25 19:40:37.470</t>
  </si>
  <si>
    <t>갈 때마다 기다리다 먹는 곳~ 연어 한 도마는 정말 맛있다 ㅎㅎ</t>
  </si>
  <si>
    <t>2015-11-20 12:17:26.863</t>
  </si>
  <si>
    <t>main****</t>
  </si>
  <si>
    <t>이쁘게 잘 만들었습니다^^  감사합니다</t>
  </si>
  <si>
    <t>2014-09-13 14:53:21.874</t>
  </si>
  <si>
    <t>mair****</t>
  </si>
  <si>
    <t>친구랑 우정반지만들러갔는데 너무 친절하셔서 노랐따는 ㅋㅋㅋㅋ 재밌고 즐거운 체험이었어요 ^^ 사진도 이쁘게 막찍어주시고 최고최고</t>
  </si>
  <si>
    <t>2014-01-20 22:03:27.002</t>
  </si>
  <si>
    <t>mais****</t>
  </si>
  <si>
    <t>최악 별 반개도 아깝다는 밑에 님 공감. 친절? 완전 불친절 저희 회식하러 가려고 전화 문의했는데  시끄럽다고 함</t>
  </si>
  <si>
    <t>2015-03-04 14:52:09.717</t>
  </si>
  <si>
    <t>전화 받는 아줌마가 너무 싸가지가 없어 글을 남기네요 전화도 하나의 예절인데 반말 찍찍 하고 대뜸 어디냐고 제가 분명히 주소를 말했는데도 본인이 모르는걸 왜 저한테 신경질입니까? 너무 열이 받아서 취소전화를 다시 하니 또 반말 찍찍 하더라구요 주문 취소한다고 하니 3초간  아무런 말도 없이 전화를 뚝- 끊어버리더라구요 어이가 없어가지고... 죄송하다느니, 아니면 왜 취소를 하냐란 말도 없었어요 그냥 얼굴도 안보이고 전화상의 대화이다 보니 저러시는 것 같</t>
  </si>
  <si>
    <t>2014-12-08 15:40:24.637</t>
  </si>
  <si>
    <t>mait****</t>
  </si>
  <si>
    <t>여기 참 전화안받음............아답답.. 주문하고 뭐좀말할려고 하는데 30분넘게.....</t>
  </si>
  <si>
    <t>2014-12-06 21:00:54.243</t>
  </si>
  <si>
    <t>maje****</t>
  </si>
  <si>
    <t>되게 귀여운 카페인듯.강아지도 귀엽고 홍차도 맛있고 티라미수 진짜 맛있음.</t>
  </si>
  <si>
    <t>2013-02-25 21:37:42.189</t>
  </si>
  <si>
    <t>maji****</t>
  </si>
  <si>
    <t>아 진짜 1/3 먹다가 버림 ㅡㅡ 최악의 맛</t>
  </si>
  <si>
    <t>2015-01-01 12:30:59.971</t>
  </si>
  <si>
    <t>majj****</t>
  </si>
  <si>
    <t>너무나 친절하고 덕분에 정말 맘에드는 커플링까지  감사해요^^♡!!!!!!!!!!</t>
  </si>
  <si>
    <t>2015-12-24 01:55:23.303</t>
  </si>
  <si>
    <t>majo****</t>
  </si>
  <si>
    <t>칵테일 맛있어!  친절한 알바생 좋다!!</t>
  </si>
  <si>
    <t>2015-09-05 00:02:31.578</t>
  </si>
  <si>
    <t>따루주막</t>
  </si>
  <si>
    <t>majy****</t>
  </si>
  <si>
    <t>한국인보다 더 한국인같고 구수한 핀란드 여자. 따루 진짜 좋아해요~!! 앞으로도 장사 잘 됐으면 좋겠네요.</t>
  </si>
  <si>
    <t>2011-10-03 21:30:30.000</t>
  </si>
  <si>
    <t>반장즉석떡볶이 홍대점</t>
  </si>
  <si>
    <t>maka****</t>
  </si>
  <si>
    <t>반장떡볶이 검색해보니...상당히 유명한 곳이네요...직원도 너무 열정적이시고 친절하시고....분위기도 너무 좋네요...학교온 기분?^^ 아직은 오픈한지 얼마되지 않아 시끄럽지 않지만....곧 흥하실거 같네요  제가 시킨 메뉴는 전학생 신비로운 맛!!!!!!!!! 강추 합니다  앗 대학로 공연보러 자주 가는데 대학로 점도 평이 좋군요... 대학가를 주름 잡는 떡볶이 맛집으로 자리잡으세요~~~~^^</t>
  </si>
  <si>
    <t>2015-04-22 19:23:53.398</t>
  </si>
  <si>
    <t>make****</t>
  </si>
  <si>
    <t>말이필요없습니다  분위기짱 배경음짱</t>
  </si>
  <si>
    <t>2015-06-11 19:51:27.922</t>
  </si>
  <si>
    <t>와인 가격 합리적이고 음식도 나쁘진 않았는데, 여기 직원들 친절하고 거리가 멉니다. 들어가니까 다짜고짜 가로막으면서 핸드폰번호 남기라고 자리없다고 짜증스런 표정으로 응대하고, 주문받는 직원도 표정 짜증스럽고 안친절하고. 친절도에 예민하신분들 참고하세요.</t>
  </si>
  <si>
    <t>2014-06-17 20:12:21.208</t>
  </si>
  <si>
    <t>여긴 무슨 하루온종일 통화하나요?ㅡㅡ</t>
  </si>
  <si>
    <t>2015-12-29 19:59:54.611</t>
  </si>
  <si>
    <t>좀전에 반반치킨이랑 골뱅이 시켜먹다 너무 맛있어서 글 남겨요!!^^   지금 세, 네번째 시켜먹는데 먹을때마다 굿굿  후라이드는 별로 안좋아하는데 여기껀 후라이드가 갑이네요!! 잘먹었습니다!!</t>
  </si>
  <si>
    <t>2015-11-28 17:36:13.405</t>
  </si>
  <si>
    <t>소문난 잔치에 먹을것 없다고 블로그 추천보고 갔는데 먹다먹다 돈아까워서 억지로 먹을라고 해도 맛없어 못먹겠더라..이곳이 맛있다고 하는 사람들은 진짜 콩나물국밥 안먹어본 사람들 같다. 사장님 운좋으셨네요,</t>
  </si>
  <si>
    <t>2014-04-04 00:11:11.993</t>
  </si>
  <si>
    <t>물가를 생각해도 콩나물국밥이 칠천원을 넘다니 미친가게인거 같다. 강남에 위치한 가게도 아니고 아주 도둑놈이세요. 사장님</t>
  </si>
  <si>
    <t>2014-04-04 00:17:29.665</t>
  </si>
  <si>
    <t>신의주찹쌀순대</t>
  </si>
  <si>
    <t>전반적으로 아주 별로임.순대국 간도 짜고 테이블 젓가락도 없고 들깨가루는 바닥이고 알바생인지 직원인지 쉴때 신발벗고 발만지고 ㅎㅎ위생관념 햐...참 대단하다. 서비스는 말할 것도 없고 프랜차이즈 국밥집이라 기본은 할거라 생각했는데.. 돈 아까워서 댓글단다.  사장님 정신차리세요! 다시갈 맘은 없지만요.</t>
  </si>
  <si>
    <t>2014-08-20 08:27:05.431</t>
  </si>
  <si>
    <t>돈까스 맛있고 친절함. 계속 돈까스 튀겨서 나오고 나왔다고 알려줌 사이드 메뉴도 가격 생각하면 적을 것 같은데 제법 많음.</t>
  </si>
  <si>
    <t>2016-09-06 13:27:33.947</t>
  </si>
  <si>
    <t>여기좋은데..가격도저렴하고 예전에 식사는 별로였지만  요즘은 식사는 안팔아서 커피나 디저트류먹는데 괜찮아요  특히 귀여운 알바언니ㅋㅋ저 키즈카페많이가봤는데 그렇게 정리정돈잘하는분 처음봐요ㅋㅋ사장님은 부지런한 알바두셔서 좋으시겠어요ㅋㅋ  난향동 사는사람인데 동네에 이런키즈카페있어서 좋아요^^ 번창하세요</t>
  </si>
  <si>
    <t>2014-08-28 08:55:36.582</t>
  </si>
  <si>
    <t>여기 맛있고 친절해요  한달에한번 회식하는데 꼭 여기로 간답니다ㅎㅎ  된장찌개도 맛있고 냉면도맛있어요  고기질은 당연하구요ㅎㅎ번창하세요</t>
  </si>
  <si>
    <t>2014-04-19 21:04:29.423</t>
  </si>
  <si>
    <t>짬뽕에 불맛이 없다. 큰솥에 스프같이 한솥 끓여다가 면만 익혀서 국물 부어 내놓는다. 아주 평이한 맛. 짜장등 기타 메뉴가 기대가 안간다.</t>
  </si>
  <si>
    <t>2014-10-27 23:12:14.630</t>
  </si>
  <si>
    <t>지금은 젊은 부부같으신 분이랑 알바생들이 하던데 맛있고 친절합니다. 녹두에서 치킨 많이 먹어봤는데 배달 안 하는 저가 치킨집 중에서는 가성비 거의 1~2위할 것 같은데..... 닭도 나쁜 편이 아니고 크리스피도 맛있고. 이상하게 나쁜 평이 많네요.</t>
  </si>
  <si>
    <t>2014-10-29 21:02:06.427</t>
  </si>
  <si>
    <t>makg****</t>
  </si>
  <si>
    <t>완전 맛있어요 가격도 홍대비해서저렴하고 특히재료가 너무신선함</t>
  </si>
  <si>
    <t>2011-11-26 14:19:56.000</t>
  </si>
  <si>
    <t>makj****</t>
  </si>
  <si>
    <t>참....한가지더...주차안가능입니다...  주차장이 따로없고 기사식당모양으로 아저씨가 봐주는데요...  단속뜨면 뛰어내려가야합니다....  주인?....주차...된다합니다..  근데 책임은 못진답니다...ㅋㅋㅋ  어이상실...</t>
  </si>
  <si>
    <t>2008-11-17 15:02:57.000</t>
  </si>
  <si>
    <t>맛은 그냥 먹을만합니다...  그런데, 이동네 사느라 본의 아니게 몇번 가서 먹었는데,   이곳....아....주 불친절합니다  주인네 식구들끼리 장사하는거 같은데, 제각각 모두 불친절합니다  장사가 잘되는편인데, 그것때문인지...  한밤중에 3차로 해장국에 소주한잔하러가도 꼭 머릿수만큼 주문해야하고  낮에 밥먹으러가도 꼭인원수만큼 주문해야합니다  안그러면 얼굴에 티를 팍팍내면서 탁자에 탁탁던지듯 내놓습니다  돈을 많이 버신듯...  별로 아랑곳없이..</t>
  </si>
  <si>
    <t>2008-11-17 14:58:34.000</t>
  </si>
  <si>
    <t>makt****</t>
  </si>
  <si>
    <t>꼭 가보고싶습니다~~^^ 커피를 사랑하시는분이라면...</t>
  </si>
  <si>
    <t>2013-07-24 19:28:58.579</t>
  </si>
  <si>
    <t>maku****</t>
  </si>
  <si>
    <t>내가 진짜 이런평가글 한번도 써본적없는데 여기처럼 동네장사 뭐같이 하는곳 첨보는듯~~탕짜면 시켯다가 탕수육 다버림 이건뭐 사람먹는거임?~15분걸린다그래서 시키면 삼십분기본 전화하면 지금갑니다~또 안와서 전화하면 또 지금나갑니다~ ㅆㅂ먹는걸로 장난하나  장사하는입장에서 죄송하다 해야되는거아님??저기요~진짜동네장사 이딴식으로 하지마세요  진짜동네방네 이집시켜먹는다그럼 말리고싶네</t>
  </si>
  <si>
    <t>2014-06-21 13:16:10.365</t>
  </si>
  <si>
    <t>mal9****</t>
  </si>
  <si>
    <t>ㅋㅋㅋㅋㅋㅋㅋㅋㅋㅋ 별 반개 주는 새끼들 주변에 중국집이냐 ? ㅋㅋㅋㅋㅋㅋㅋㅋㅋㅋㅋ  몇 군데 더 있지 근처에 ㅋㅋㅋㅋㅋㅋㅋ 솔직히 시X 여기 만큼 맛있는 곳 없다 주변에 배달도 빠르고   알바 X나 돋네 ㅋㅋㅋㅋㅋㅋㅋㅋ</t>
  </si>
  <si>
    <t>2013-01-28 14:22:04.040</t>
  </si>
  <si>
    <t>기름에 안튀겨서 정말 좋아 ㅋㅋㅋㅋ  먹고 유산소 운동 쬐끔하고 웨이트 하고 자면 근육이 돼 !!</t>
  </si>
  <si>
    <t>2013-05-10 18:06:56.363</t>
  </si>
  <si>
    <t>무세이</t>
  </si>
  <si>
    <t>mala****</t>
  </si>
  <si>
    <t>좁고 아기자가한 이자카야입니다, 모듬사시미소(\20,000)먹고 완죤 반했어요... 추천메뉴에 민어매운탕(\15,000)올라가 있더라구요 흔하지 않은 메뉴라 시켜먹었더니 단백하고 매콤한 맛이 제 입맛에 딱이였어요 사케 다른 이자카야보다 저렴한 편입니다 간바레오또짱(\35,000) 정성스럽게 나온 음식들과 한잔하고 왔죠 가격대비 완죤 강추입니다  홍대놀러가면 또 가야겠어요</t>
  </si>
  <si>
    <t>2011-08-30 04:52:42.000</t>
  </si>
  <si>
    <t>별한개도 아까움 완전 불친절해요!!!  오픈시간 보니 11시 영업이던데 무슨 11시 반쯤에 갔는데도 청소한다고 의자 위로 다 올려놓고 완전 표정 별로로 30~40분 걸린다고 그러더라구요 나참 어이가 없어서 ..기분확상해서 나왓네요. 이런적이 한두번이 아니라서 짜증 확 나네요. 다른 짚신은 친절한곳 많은데 여긴 왜 그럴까요.진짜 이렇게 불친절한곳 처음 봤네요. 다신 안가려구요.</t>
  </si>
  <si>
    <t>2015-04-26 11:33:33.262</t>
  </si>
  <si>
    <t>malb****</t>
  </si>
  <si>
    <t>죵말 맛있어요~~~  분위기짱~~~가격짱~~~맛도짱짱짱~~~</t>
  </si>
  <si>
    <t>2013-06-06 19:20:30.876</t>
  </si>
  <si>
    <t>malc****</t>
  </si>
  <si>
    <t>설입에 하고많은 맛있는 게 있는데 대체 왜 여기에 갔는지 지금도 이해불가. 버거와 프렌치프라이가 차가움... 은 물론 뻥이고 미지근함.. 이건 진짜로. 따뜻한 기라곤 전혀 없음. 우리 언니는 안 그래도 배고픈데 똥을 먹었음 ㅠㅠ 버거 좀 데워서 주면 덧나냐 이것드라!!!! 감튀는 눅눅하고... 여기 글 쓰신 분들은 나중에 올 사람도 오지 말라고 썼겠지만 길 가다가 KFC가는 사람은 이런 거 안 볼 것 같다는 게 함정..</t>
  </si>
  <si>
    <t>2015-11-05 17:18:43.540</t>
  </si>
  <si>
    <t>mald****</t>
  </si>
  <si>
    <t>배달이 엄청빨리와요~~ 주문한지 얼마 안된거 같은데 금방금방 오시네여 ㅋㅋ</t>
  </si>
  <si>
    <t>2016-04-06 19:31:14.920</t>
  </si>
  <si>
    <t>제 입 맛에 딱이었어요!! 느끼한 맛도 별로 없고 다 먹었는데도 질리지가 않더라고요~</t>
  </si>
  <si>
    <t>2016-05-31 18:12:51.590</t>
  </si>
  <si>
    <t>male****</t>
  </si>
  <si>
    <t>매주 한번은 치느님 영접하는데 진짜 레알 최악의 치킨집임 또래오래 갈릭반 핫양념 좋아해서 자주 시켜먹고 서울올라와서 여기서 두번 시켰는데  처음 시켰을때 썩은 기름에 쩔어와서 내가 밤늦게 22시 넘어서 좀 오래된 기름이었나 싶어서 거지같지만 치느님 영접할때 간혹 그럴때도 있어서 걍 먹고 그후에 다시한번 시켰는데  이번엔 19시 정도에 시켰는데도 썩은기름에 튀겨서 갈릭치킨이 걍 검정색으로 옴  먹다가 비린내가 쩔어서 헛구역질나옴 치킨먹다 헛구역질 나오긴</t>
  </si>
  <si>
    <t>2014-09-02 22:27:11.548</t>
  </si>
  <si>
    <t>헐.. 역시 사람이 느끼는 건 다 똑같네요. 어제 동생이랑 먹으러 갔다가 무슨 몸빼바지같은 거 입고 모자쓴 여직원 겁나 불친절해서 기분만 안좋아져서 왔는데.   그 외 다른 여직원도 벨 누르기 미안해서 손들고 말했더니 &amp;quot;뭐 부탁할 거 있으면 벨을 누르세요.&amp;quot;라고 하질 않나... 진짜 직원 교육 좀 필요해보이네요.</t>
  </si>
  <si>
    <t>2015-04-28 20:20:11.902</t>
  </si>
  <si>
    <t>친구 모임으로 다녀왔는데 게장 맛은 보통이고 반찬도 그냥저냥 괜찮았건만 주인 아주머니가 너무 똥씹은 표정으로 영업하시더라구요. 무한 리필집에서 이렇게 눈치 보긴 처음.. 사람이 많았으면 덜 했을텐데, 밥 시간을 피해 간지라 두세 테이블 정도 있었는데 뭐 좀 더 달라고 하기에 민망할 정도로 눈치를 주더라구요. 좋은 맘으로 갔다가 살짝 기분이 상했어요.</t>
  </si>
  <si>
    <t>2015-03-14 20:43:06.193</t>
  </si>
  <si>
    <t>mali****</t>
  </si>
  <si>
    <t>문자전화 예약하려는데 무지안받으심 ㅜㅜ</t>
  </si>
  <si>
    <t>2015-12-06 21:02:36.257</t>
  </si>
  <si>
    <t>나뚜루랑 점장 같은거같으니 걍 여깄다씀   아스크림와플 시켰는데 녹차맛 실타고 딸기맛달라했는데  녹차 올라왔음  녹차실타하지않았냐니까 미안하단말 끝까지 하나없이 전 그렇게들었는대요......손님이이거달라고하썼자나여~      점장도나왔는데 다음에 오시면 녹차맛 안드릴께요~  다음에오시면???  내돈 내고 와플그냥 다 버리고 나옴..   ㅅㅂ</t>
  </si>
  <si>
    <t>2013-04-09 16:32:17.973</t>
  </si>
  <si>
    <t>순살시켰는데양도적고 가슴살만있어요......</t>
  </si>
  <si>
    <t>2013-02-15 13:33:22.187</t>
  </si>
  <si>
    <t>mall****</t>
  </si>
  <si>
    <t>고른곤졸라 대박!! 여태 먹은것 중에 젤 맛남. 치즈가 완전 듬뿍.. 쫄깃쫄깃 어허허헐 또 가고싶다 ㅠ</t>
  </si>
  <si>
    <t>2014-10-22 13:47:07.408</t>
  </si>
  <si>
    <t>malo****</t>
  </si>
  <si>
    <t>저 이런데 올리는 사람 아닌데여... 진짜 맛있었음... 월남쌈 채소도 정말 싱싱하고 고기도 신선 그 자체! 단골 예정입니다!!!</t>
  </si>
  <si>
    <t>2014-05-10 10:15:13.389</t>
  </si>
  <si>
    <t>아무도 소개해주고 싶지 않을 정도로 좋다고 생각한 집! 분위기, 음악, 음식, 술 하나같이 다 괜찮았어요. 원래 홍대 잘가지 않는데 이곳이 생각나 요즘 잡는 약속은 거의 홍대랍니다. 전 짱짱 좋았어용~^^</t>
  </si>
  <si>
    <t>2014-05-11 22:04:26.539</t>
  </si>
  <si>
    <t>malp****</t>
  </si>
  <si>
    <t>삼겹살 배달이라길래 시험삼아 시켜봤는데 완전 따끈 푸짐하게 오네요, 쌈채소들도 정말 싱싱하고요.  오히려 집에서 구워먹는거보다 더 맛있어요. 완전 득템한기분~!</t>
  </si>
  <si>
    <t>2015-03-14 16:29:43.544</t>
  </si>
  <si>
    <t>mals****</t>
  </si>
  <si>
    <t>반지만드는게 처음이라 제가 손재주도 없는편이라 걱정 많이 했는데 사장님께서 진짜 옆집에 친한 누나처럼 친절하고 재밌게 가르쳐주셨습니다!!  저희가 고른 디자인이 어려운 디자인이라 더 걱정했었는데 반지도 정말 이쁘게 만들어졌고 음료수도 서비스로 공짜로 주셨어요!!(제가 많이 마시는 편이라 전 2잔 주심 ㅎㅎㅎ)  다음에도 다시 오고 싶어요 너무너무 재밌고 서로에게 뜻깊은 시간이였어요 !</t>
  </si>
  <si>
    <t>2015-07-15 18:32:38.283</t>
  </si>
  <si>
    <t>최강맛있어요  중독성최고  여기 알곱창한번먹어보면 다른집곱창 못먹음  제일싼 모듬곱창수준이 다른집 최상급곱창수준임  완전판타스틱</t>
  </si>
  <si>
    <t>2011-06-05 22:26:03.000</t>
  </si>
  <si>
    <t>malt****</t>
  </si>
  <si>
    <t>남편이랑 데이트 가서 먹었는데 너무 맛나요 ~ 추억이 방울방울 국물떡볶이 .. 저희는 세트 3번 먹었는데 ..다음에가면 국물떡볶이에...추가메뉴를 듬뿍 넣어서 먹어보고싶어요 굿굿</t>
  </si>
  <si>
    <t>2014-07-21 17:30:39.419</t>
  </si>
  <si>
    <t>mam1****</t>
  </si>
  <si>
    <t>음식 가격이나 맛도 좋았지만 무엇보다 제 기억에 강하게 남은건 바쁜 와중에도 서비스 좋으신 편~ 또 가고싶네요 ^^</t>
  </si>
  <si>
    <t>2016-12-13 16:29:32.337</t>
  </si>
  <si>
    <t>진짜 많이 먹었네용 그래두 후회는 없답니당~ 요렇게 맛있는 거 못 드신 분들~ 얼렁얼렁 달려가 보시라요 ㅋㅋㅋ</t>
  </si>
  <si>
    <t>2017-02-10 18:20:22.118</t>
  </si>
  <si>
    <t>mama****</t>
  </si>
  <si>
    <t>완전 좋아여!!!ㅎㅎ신기하구 재미잇어요!!</t>
  </si>
  <si>
    <t>2015-11-14 13:45:11.921</t>
  </si>
  <si>
    <t>안주가 맛있어서 친구들이랑 자주 가는 술집이에요 매번 갈때마다 서비스도 챙겨주시고 분위기도 좋아서 다른 곳은 잘 안가게 되더라구요 ㅎㅎ 연말모임도 이곳에서 가질 예정입니다</t>
  </si>
  <si>
    <t>2014-12-12 16:38:21.634</t>
  </si>
  <si>
    <t>오랫만에 건대에서 친구들을 만났는데.....건대에 이런  술집이 있는줄 몰랐어요.술집 분위기도 좋고 안주들이 다  너무 맛있더라구요. 직원분들과 사장님도 친절하시고 담에 다시 오고싶은 곳이네요.</t>
  </si>
  <si>
    <t>2016-02-28 08:45:45.403</t>
  </si>
  <si>
    <t>동아리에서 우연히 들렀는데 상당히 맛있네요 ㅋㅋ 분위기도 좋고 ㅋㅋ 특히 빨간 돼지전등이 기억에 많이 남네요 ^^ 가격도 맛도 마음에 드네요^^</t>
  </si>
  <si>
    <t>2013-01-10 11:04:27.648</t>
  </si>
  <si>
    <t>사장님 신림에서 피부관리샵하는 마마예요 ㅋㅋㅋ 변함없이 맛있는음식을 만들어줘서 감사해요 저렴하기도하고  서비스도 좋구 자주자주 찾아올꼐요^^ 단골찜!</t>
  </si>
  <si>
    <t>2015-12-03 20:50:06.958</t>
  </si>
  <si>
    <t>mamb****</t>
  </si>
  <si>
    <t>으하하~ 사장님이 너무 통이크셔~  저녁먹을겸 친구들이랑 여럿이서 갔더니 하우스 와인을 쏘시네요~  으흐흐 사장님 멋쟁이~ ㅋ</t>
  </si>
  <si>
    <t>2008-11-04 15:21:01.000</t>
  </si>
  <si>
    <t>mamg****</t>
  </si>
  <si>
    <t>다 좋은데..청소상태가 별로에요.바닥이 끈적거려도 치우지 않는 건 왜일까요.</t>
  </si>
  <si>
    <t>2014-11-03 13:20:24.421</t>
  </si>
  <si>
    <t>15년 전과 맛이 한결같아요.저는 맛있어서 만족입니다.</t>
  </si>
  <si>
    <t>2014-11-06 14:02:56.852</t>
  </si>
  <si>
    <t>mami****</t>
  </si>
  <si>
    <t>버켓 사먹었는데 맛있어요 ㅋㅋㅋㅋ</t>
  </si>
  <si>
    <t>2014-10-03 10:35:34.065</t>
  </si>
  <si>
    <t>재밌구 조금은 힘들지만 뿌듯하네요 선생님들도 착함!</t>
  </si>
  <si>
    <t>2014-04-20 19:25:50.717</t>
  </si>
  <si>
    <t>최악의 커피 원두 태운가루가 밑에 가라앉아있음  다신안가고싶음 ㅠ</t>
  </si>
  <si>
    <t>2013-08-17 19:25:00.089</t>
  </si>
  <si>
    <t>maml****</t>
  </si>
  <si>
    <t>프렌치토스트도 넘 맛있었고 일하시는분도 친절하시고 아담하고 편한 분위기라 자주 찾아가게 될 것 같네요^^</t>
  </si>
  <si>
    <t>2013-07-23 14:53:16.487</t>
  </si>
  <si>
    <t>mamm****</t>
  </si>
  <si>
    <t>블로그 후기보고 상견례진행했다가 정말 실망했습니다 식사때 나오는 지리, 매운탕은 대충 그릇에 퍼담은듯 그릇주변도 깔끔하지 않았구요 상견례자리라고 보름전에 예약하고 조용한 룸으로 예약 부탁드렸는데 입구에서 가장 가까운자리라 서빙보시는분들 얘기하는소리 다 들리고 마지막 후식으로 나오는 매실차를 종이컵에 주시더라구요 좋은곳에서 양가부모님모시고 식사하려다 굉장히 민망하고 부끄러운자리가 되었습니다 경복궁에서 38000원짜리 갈비코스 먹어도 차는 찻잔에 나오는데</t>
  </si>
  <si>
    <t>2016-02-29 09:07:34.585</t>
  </si>
  <si>
    <t>사장님들두 친절하시고 재밌어요!!   어려운건 오셔서 봐주시고 도와주셔서   이쁜 반지 쉽게 만들수있었어요 ㅎㅎ</t>
  </si>
  <si>
    <t>2014-02-25 16:32:09.441</t>
  </si>
  <si>
    <t>mamo****</t>
  </si>
  <si>
    <t>배달도 엄청 빠르고 카드는 안되지만 계좌이체로 결제하기도 편하고 ㅎ 괜찮은것같아요 ㅎ 아픈 친구한테 죽 선물하기엔 진짜 좋네요 ㅎ</t>
  </si>
  <si>
    <t>2014-01-01 15:37:47.981</t>
  </si>
  <si>
    <t>mamq****</t>
  </si>
  <si>
    <t>이마트 ㅋㅋㅋㅋㅋㅋㅋ지나가다가 웃고감  이마트피자 개쓰레기를 비교하니 그리고 치즈 100%맞던데 내가 가보니깐 역시 가보기전까진 모름ㅋㅋ</t>
  </si>
  <si>
    <t>2014-12-18 17:15:03.689</t>
  </si>
  <si>
    <t>mamy****</t>
  </si>
  <si>
    <t>여자친구랑 와서 의미있고 이쁜 반지 만들어가요ㅎㅎ 만족스럽게 잘 왔다가요^^  참, 사장님이 미남이셔요ㅎㅎㅎㅎ</t>
  </si>
  <si>
    <t>2014-02-04 16:27:53.553</t>
  </si>
  <si>
    <t>mana****</t>
  </si>
  <si>
    <t>상수 맛집 검색하니 이 집이 많이 나오길래 가봤습니다.  해산물 모듬에 라자냐세트 먹었는데 오징어 작은거 한마리,대하 2마리,키조개 2개랑 일반조개류몇개,야채 구운거 ,파스타면....이렇게 있더라구요. 2인 기준 이라고 써있던데 배는 전혀 부르지 않았어요.그리고 조개도 빈 껍질이 많았구요.라자냐도 너무 조금이고..그래도 연어샐러드는 맛있었어요. 다 취향이 다른거겠지만 전 다음에 또 갈마음은 없네요.</t>
  </si>
  <si>
    <t>2015-05-11 18:21:21.844</t>
  </si>
  <si>
    <t>소셜커머스 쿠폰이 있어서 여자친구와 방문했는데  구성상품도 좋고 직원분들이 친절하시더라구요  가게만에 묘한 분위기가 마음에 들더군요   홍대에서 조용한 술집을 원하시면 괜찮을거 같아요  가게에 계신분들이 다 친절하고 재밌으셔서 좋았어요 ^^</t>
  </si>
  <si>
    <t>2011-02-15 18:52:42.000</t>
  </si>
  <si>
    <t>진짜 별로임. 가격도 음식도</t>
  </si>
  <si>
    <t>2014-09-05 20:04:53.163</t>
  </si>
  <si>
    <t>kmcf홍삼먹인수제탕수육</t>
  </si>
  <si>
    <t>그냥 중국집 탕수육을 시켜먹는게...</t>
  </si>
  <si>
    <t>2014-02-04 02:53:53.164</t>
  </si>
  <si>
    <t>탐스커버리광진화양점</t>
  </si>
  <si>
    <t>노래소리가 너무 크고 시끄러워요  카페이면 잔잔한 노래가 나와야 책도 읽고 이야기도 나누는데...  무슨 호프집에 나올법한 댄스곡만 가득 크게 틀어놔서  책 집어던지고 나왔습니다...너무 시끄러워요  노래 자체가 시끄럽습니다. 책보기에는 너무 불편해요</t>
  </si>
  <si>
    <t>2015-09-25 16:37:14.803</t>
  </si>
  <si>
    <t>평점은 개나 주고 먹고싶으면 걍 시키면 됩니다</t>
  </si>
  <si>
    <t>2016-02-14 17:41:09.741</t>
  </si>
  <si>
    <t>피클이고 뭐고 없음  서비스도 빵점</t>
  </si>
  <si>
    <t>2015-10-26 19:45:25.055</t>
  </si>
  <si>
    <t>어머니가 매운족발을 좋아하셔서 10시쯤 포장으로 전화하고 많이 주문했는데 일하는 사람 교육좀 잘좀하세요 맛이야 어차피 부천에서 먹어보고 서울대에서도 만족해서 먹고있지만 주문전화받은 애는 똥인지 된장인지 모르고 옆에서 알려주는애는 지가 받던가 다 들리는데 야 야 족발그냥 다 떨어졌다고해 장난하냐?</t>
  </si>
  <si>
    <t>2015-12-19 21:16:01.100</t>
  </si>
  <si>
    <t>쌀국수 맛은 그럭저럭.. 특별히 맛나지도 맛없지도 않은 정도에요.   근데 월남쌈이 맛없긴 처음인듯요.   서비스두 별로고 다시 가고 싶진 않은 곳..  월남쌈 먹고 싶은 중에 지나 다니며 인테리어가 기억에 남아 한번 가봤는데   정말 주인 태도 때문에 기분만 상하고 왔습니다.</t>
  </si>
  <si>
    <t>2015-03-30 15:59:58.337</t>
  </si>
  <si>
    <t>분식쎈타</t>
  </si>
  <si>
    <t>지금 동생이 사와서 먹고 있는데... ㅠ.ㅠ  음식 설마.. 어제꺼 재활용 한건가요? 튀김들이 완전 새까맣게 다 탄걸.. 이런걸 팔다니... 다신 안사먹고 싶은..</t>
  </si>
  <si>
    <t>2015-05-21 13:07:26.467</t>
  </si>
  <si>
    <t>맛있는 수제 안주와 감성 가득한 음악~ 우리지금만나로 오세요~</t>
  </si>
  <si>
    <t>2012-11-15 18:58:13.772</t>
  </si>
  <si>
    <t>치킨맛도 좋고 인테리어도 깔끔하니 괜찮네요.  바이엔이나 맥스도 관리를 잘하는지 괜찮았습니다.</t>
  </si>
  <si>
    <t>2014-04-07 23:07:18.758</t>
  </si>
  <si>
    <t>신화불닭 자주 시켜먹었는데 ㅋㅋ 저도 방금 불친절 사례 겪고 이글 씁니다. 지금 4시 44분인데 배달 안한다네요. 일단 그걸 떠나서. 직원마다 개인차가 있는건지 배달전화 했는데 따지듯이 어디십니까 오히려 그쪽에서 강압적으로 나오는거보고 좀 놀랬습니다. 여기 10번은 넘게 시켜먹었는데 ㅋㅋ 안시켜먹을래요 이제.</t>
  </si>
  <si>
    <t>2015-05-04 04:46:33.433</t>
  </si>
  <si>
    <t>manb****</t>
  </si>
  <si>
    <t>진짜 여기는 말이 필요없다  진짜 맛과 서비스는 최고  다른 유명 브렌드 피자보다 휠 맛있고   사이드 메뉴도 강추!!!  꼭 시켜 드세요 후회 안합니다!!</t>
  </si>
  <si>
    <t>2015-09-17 15:54:33.440</t>
  </si>
  <si>
    <t>쓰레기같은 중국집 걸어서 5분거리를 멀다고 배달안해줌</t>
  </si>
  <si>
    <t>2009-12-19 13:11:38.000</t>
  </si>
  <si>
    <t>청정해물탕아구찜</t>
  </si>
  <si>
    <t>음식정갈한 것이 우선짱!  정갈한만큼 진짜 맛있음.</t>
  </si>
  <si>
    <t>2013-10-08 22:06:25.428</t>
  </si>
  <si>
    <t>manc****</t>
  </si>
  <si>
    <t>1995년 오픈한 홍대점에 이어 압구정점이 12월로 오픈 3주년이 되었습니다. 그동안 많은 고객 여러분들이 보내준 격려와 성원에 깊은 감사를 드리며 3주년 기념 및 최고의 타로 전문가 혜림 선생님 초빙 기념으로 12월 13일 부터 12월 31일까지 기념 파격 행사를 어렵게 준비했습니다. 행사내용은 테이블당(2인 이상) 5000원 상당 타로점 2회 무료 서비스 이용 방법은 네이버 검색창에서 재미난 조각가를 입력해 블로그을 찾아 확인 하세요 다른 점술(신점</t>
  </si>
  <si>
    <t>2011-12-12 14:47:20.000</t>
  </si>
  <si>
    <t>mand****</t>
  </si>
  <si>
    <t>인근에 사는 1인으로서 스시집이 새로 생기면 자주 가보는 편입니다. 몇년사이에 꽤 많은(?) 스시집이 생겼고 없어진 곳도 있구요. 제가 서교동 쪽에서 가본곳 중에서는 가격대비 맛이 넘넘 괜찮은 것 같더군요. 서비스도 맘에 들구요. 개인차가 있을수 있겠지만 그래도 홍대쪽에서 이렇게 가성비 좋은 스시집은 없다고 생각되어지네요.</t>
  </si>
  <si>
    <t>2015-11-09 18:20:30.160</t>
  </si>
  <si>
    <t>가격대비 상당히 질이 떨어지는 못된  아이스크림. 매장 분위기는 이쁘고 커스텀이라는 방식이 재미있긴하나,  호기심에 한번만 가볼만한 그런 맛. 다시는 그 돈주고 이런거 사먹고 싶지않은 그런맛</t>
  </si>
  <si>
    <t>2015-06-13 20:03:16.537</t>
  </si>
  <si>
    <t>설명도 친절하게 해주시고 넘 좋네요 ;)</t>
  </si>
  <si>
    <t>2015-12-20 16:43:49.869</t>
  </si>
  <si>
    <t>처음 그린커리를 먹고 반했다   그린빈의 초록빛맛이 그대로 녹아있고  커리의 컬컬한 맛이 다시한번 찾게끔 만든다   주인분은 바비킴 닮아 유쾌하다ㅋ  확인해보시길ㅋㅋㅋ</t>
  </si>
  <si>
    <t>2013-03-27 08:47:02.307</t>
  </si>
  <si>
    <t>홍대 가는길에 눈에 자꾸 밟혀 가봤는데  푸딩 전문점이라 신기했고 푸딩도 맛있어서  완전 맘에 들었어요~   홍대 가기전에 종종 들리고 싶은 곳!!</t>
  </si>
  <si>
    <t>2014-09-06 13:55:09.618</t>
  </si>
  <si>
    <t>퀘사디아먹었는데 그냥 별로고 ㅇ남자알바생들 너무 불친젏해요 얼굴에 귀찮다는 표정이 들어나네요 비싸기만하고 맛은별로고..이제 안가고싶어요</t>
  </si>
  <si>
    <t>2015-01-23 22:18:35.768</t>
  </si>
  <si>
    <t>&amp;quot;나가사키&amp;quot;란 이름을 내걸고 파시길래 매우 기대하고 갔으나, 어째서 내가 먹은 조각의 바닥에는 설탕이 전혀없었는지 모르겠다. 내가 먹은 여러 조각들 전부 설탕이 없었다. 사기당한 기분.. 심지어 나가사키것보다 지나치게 달고 더 퍼석퍼석한 느낌.. 가성비 대비 비추</t>
  </si>
  <si>
    <t>2015-08-13 23:23:07.138</t>
  </si>
  <si>
    <t>친구보러 서울 왔다가 친구가 여기가 쪽집게같이 맞추신다그래가지구 찾아갔는데요ㅎㅎㅎ  학과를 말하지 않았는데도 관광경영이라고 딱 맞추셔서 순간 친구랑 둘다 소름돋고ㅋㅋㅋㅋ  다행히 제가 지금 원하는 직업에 취직하게 되면 잘 풀리고 잘 될거라고 사주가 나와서  너무너무 기분 좋았어요ㅎㅎㅎㅎ 제가 외국어중에 일본어 좋아한다는 것도 말하시고 등등   계속 들을 때마다 소름ㅋㅋㅋㅋ 그자리에서 바로 복채를 드리고 싶었어욬ㅋㅋㅋㅋㅋ  무튼 너무 신뢰가고 말씀하신 그</t>
  </si>
  <si>
    <t>2011-08-14 15:00:59.000</t>
  </si>
  <si>
    <t>스시고</t>
  </si>
  <si>
    <t>넘넘 친절하시고 맛도 짱! 재료도 신선!  강추입니다.</t>
  </si>
  <si>
    <t>2016-01-19 16:43:53.260</t>
  </si>
  <si>
    <t>동이동동</t>
  </si>
  <si>
    <t>예약문의 010 4853 8375 로주세요~150~160명예약가능  사진은 cyworld.com/dongedongdong 에잇음ㅋ</t>
  </si>
  <si>
    <t>2012-04-28 17:57:25.000</t>
  </si>
  <si>
    <t>맛있는데 진짜 너무짜요.....</t>
  </si>
  <si>
    <t>2015-03-03 19:23:10.974</t>
  </si>
  <si>
    <t>닭을 잡아서튀겨오는줄 -_- 오리지널 시켰는데 엄청 싱거워요 완전 비추</t>
  </si>
  <si>
    <t>2015-03-23 19:42:25.218</t>
  </si>
  <si>
    <t>욕뿐이 안나오네   전화한지 10분만에 오더니  먹던걸 넣었는지 윙이랑 다리랑 섞여서 맛은 거지같고  전화는 왜그렇게 받는지 직원들 교육도 안시키나  정말 문안닫는게 신기하네</t>
  </si>
  <si>
    <t>2011-12-12 19:50:49.000</t>
  </si>
  <si>
    <t>6개월만에 다시 찾았는데 마인드나 서비스 같은건 여전히 좋네요. 와인은 꼭 먹는데 여긴 정말 와인이 저렴하네요. 마침 옆테이블도 와인을 마셨는데 그테이블 손님들 참 웃기더군요. 와인하나에 아주 비싼거 먹는것처럼 고상한 척 하는지.. 보는 내내 다른테이블도 웃더군요. 이런 손님들은 어딜가나 있나봐요 ㅎㅎ 아무튼 너무 좋게 피로연 했네요.</t>
  </si>
  <si>
    <t>2010-06-02 23:34:01.000</t>
  </si>
  <si>
    <t>갑</t>
  </si>
  <si>
    <t>mane****</t>
  </si>
  <si>
    <t>집앞에 있어서 거의 매일 가는 곳인데 인테리어도 너무 이쁘구 맥주도 너무 맛있구&amp;gt;_&amp;lt; 어제 갔더니 신메뉴인 크림홍합찜도 너무 맛있었어요!!!! 그냥 여긴 갑임!!!!</t>
  </si>
  <si>
    <t>2014-11-26 01:37:40.565</t>
  </si>
  <si>
    <t>여기 생길때부터 가게하나씩 늘어나고 각 지역에 체인점늘어나는거 다 지켜본 사람인데 13주년인가 15주년인가 도장찍으면 일인분 써비스준다고해서 모았고 택시타고 늦게 와이프랑 갔는데 사장왈 써비스쿠폰을 미리 이야기 안해서 안해준다고...포스를 수정을 해야한다나? 그게 어렵나? 나도 장사하는데 허 참...  왜 갈때마다 전 같지 않고 손님이 없는지.....알겠쑤다.....친구들한테도 다 가지말라했쑤다 잘먹고 잘사쇼</t>
  </si>
  <si>
    <t>2014-08-22 15:43:31.590</t>
  </si>
  <si>
    <t>mang****</t>
  </si>
  <si>
    <t>커피가 맛있는 까페. 분위기도 좋았어요</t>
  </si>
  <si>
    <t>2015-08-16 07:43:31.700</t>
  </si>
  <si>
    <t>평가보고 가기 무서웠는데 알바생 분들 엄청까진 아니더라도 친절하시구 인상이좋으심^.^ 펄 맛있게 삶아져있구 다른점포에 뒤지지않는데 평가가너무낮네요! ㅜ</t>
  </si>
  <si>
    <t>2014-06-08 13:09:15.794</t>
  </si>
  <si>
    <t>여기 아구찜도 맛있고 가격도 저렴하고   초밥도 좋고 깔끔하고 좋아요ㅎ   글구 무엇보다 사장님이 너무 좋으심</t>
  </si>
  <si>
    <t>2013-04-19 18:45:46.041</t>
  </si>
  <si>
    <t>먹을데 없는 건대에 이런곳이 있는줄 ㅋ 진짜 맛있어서 일주일에 한번씩 갑니다 나가사키짬뽕은 꼭 먹어봐야 함!</t>
  </si>
  <si>
    <t>2015-11-30 19:22:15.335</t>
  </si>
  <si>
    <t>음식은맛있고양도푸짐한데요  서빙하는알바생들너무불친절하네요  알바들때문에 가기싫어지네요~</t>
  </si>
  <si>
    <t>2015-11-01 14:30:14.170</t>
  </si>
  <si>
    <t>구이가 세종대점</t>
  </si>
  <si>
    <t>생긴지 얼마 안된건지 깔끔하고 맛도 좋아요~  게다가 사장님도 친절하셔서 더 맛있게 먹고 온거 같아요 ^^</t>
  </si>
  <si>
    <t>2011-04-13 11:48:23.000</t>
  </si>
  <si>
    <t>정말짱짱좋은거같아요 ^^반지만든것도 흡족합니다</t>
  </si>
  <si>
    <t>2014-07-24 13:48:22.079</t>
  </si>
  <si>
    <t>굳ㅋㅋ좋아요                        !</t>
  </si>
  <si>
    <t>2013-12-24 18:47:48.146</t>
  </si>
  <si>
    <t>김가네 관악구청점</t>
  </si>
  <si>
    <t>별로임. 음식도 늦게 나오고 손님 주문 순서도  지키지 않음.  라볶이 하나 기다리는데  날 새는줄 알았다. ㅜㅜ</t>
  </si>
  <si>
    <t>2016-03-29 20:30:45.976</t>
  </si>
  <si>
    <t>manh****</t>
  </si>
  <si>
    <t>1년 가까이 일했던 알바생입니다.  사장님께서 다소 인상이 안좋으시고 불친절 하셨을 수도 있습니다.  하지만 저에겐 한없이 좋은 분이십니다. 항상 저희 식사시간 때   맛있고 배부르게 먹을 수 있도록 신경써 주셨으며(신경만 쓰심)  급여는 항상 알아 차리지 못할만큼 조금씩 더 주셨습니다.  간식도 많이 사 주?드?셨어요  저 말고 같이 일 하시는 다른 분들께도 그러셨습니다..  ^ ^ 여기까진 농담이구요~~  사장님, 정말 인자하시고 좋은분이십니다.</t>
  </si>
  <si>
    <t>2015-09-01 00:55:11.013</t>
  </si>
  <si>
    <t>사장님도 너무 친절하구 서비스도 엄청주시구 ㅎㅎㅎ 너무너무 감사해용</t>
  </si>
  <si>
    <t>2017-03-08 15:49:04.926</t>
  </si>
  <si>
    <t>mani****</t>
  </si>
  <si>
    <t>고기가 진짜 맛있네요 ^^ 같이 간 여친 고기 귀신인데 고기가 맛있다고 어찌나 먹어대던지 ~~ 입안에서 녹는다고 하네요 ㅋ  저도 고기 별로 잘 먹는 편은 아닌데  이날에는 고기 진짜 많이 먹었습니다. 일년치 먹을 고기를 다 먹었다고 제 여친이 그러네요 ㅎㅎ 진갈비는 가격도 넘 착해요 ~ 양도 많이 주는데 가격은 맛 대비 완전 착해요 ~~ 삼겹살 말고 진갈비 먹기로 했어요 앞으로 ~~  홍대 가면 꼬옥 한번 가보세요 ~~ 절대 후회 안할듯 ~~</t>
  </si>
  <si>
    <t>2013-03-19 18:03:59.789</t>
  </si>
  <si>
    <t>캡틴 자메이카!! 스카 쏘울 그대로 . 맛도 좋고  분위기 좋고~~</t>
  </si>
  <si>
    <t>2013-05-10 17:00:28.162</t>
  </si>
  <si>
    <t>저기 머리뻥뚤리신 아저씨  먼길까지 배달오신건 고마운대 남의집앞에서 십여분동안 전화하지않나 담배피고 막버리지않나 치킨가져다주시고 꽁초주시고가내요 감사합니다 정말</t>
  </si>
  <si>
    <t>2015-09-01 01:17:42.780</t>
  </si>
  <si>
    <t>오랜만에 홍대에서 대학모임을 갖은 구이가!!  단체모임이라 그런가? 서비스 팍팍주네!! 국내산 모듬? 그메뉴 맛있더라고요!!  갈매기살도 맛있고, 프라이 머시기 메뉴는 진짜 신기하고 맛있고, 기분도 같이 업업!!  마구마구 잘되세요^^</t>
  </si>
  <si>
    <t>2013-12-24 14:33:19.647</t>
  </si>
  <si>
    <t>인테리어가 주인 마인드같다 = 일베+소라</t>
  </si>
  <si>
    <t>2015-11-23 12:21:02.373</t>
  </si>
  <si>
    <t>이집.. 김치찌개 맛있네요  6500원에 밑반찬도 정갈하게 여러가지 나오고.. 홍대에서밥집찾기힘들었는데단골등록이요..</t>
  </si>
  <si>
    <t>2015-12-13 00:30:35.834</t>
  </si>
  <si>
    <t>최악!! 별을 다는 것도 아까움... 맛있다고 추천한 이상한 블로거들 미친거 아닌지... 한방 닭 한마리 짜증 제대로!!  맛을 알 수 없는 정체모를 김치!! 돈이 아까움</t>
  </si>
  <si>
    <t>2013-10-05 14:17:17.865</t>
  </si>
  <si>
    <t>처갓집 방문해서 식구들 모시고,검색해서 위의 댓글보고 찾아갔습니다. 사만오천원 특스폐셜 먹었습니다. 직원들은 친절하더이다. 맛은 제가 먹어본 참치중 최악이었습니다. 사실 체인점은 안가는데 얼마전 같은이름의 다른지점에서 먹어보고 체인점도 이렇게 맛있을수가 있구나라고 생각을 고쳐먹고 갔는데,..첫맛이..정말 최악이었습니다. 완전 녹아버린 참치에 가장 맛없는 부위만..담부터 체인점 안갑니다.</t>
  </si>
  <si>
    <t>2014-02-10 18:25:56.197</t>
  </si>
  <si>
    <t>해외에 사는 가족에게 양념통닭 먹이고 싶어서 전날에 예약주문 했습니다. 오전10시에 공항으로 출발하기 때문에 그때까지 시간맞춰서 치킨 배달해달라고 근데 다음날 치킨집이 뭐라는지 아세요? '늦잠자서 그런데 10시반까지 갖다줘도 되겠냐'는거임ㅋㅋ  정말 이 작자가 제정신인가 귀를 의심했음  세상에 썩어도 서비스업인 치킨집이 배달예약 펑크내고 한다는소리가  늦  잠 코리안타임 어디가나요.. 밑에 평가 말마따나 배가 불러터졌나 봅니다. 이런집은 빨리망해야 우리</t>
  </si>
  <si>
    <t>2013-11-03 06:07:04.963</t>
  </si>
  <si>
    <t>보통 탕수육 다못먹는데 너무맛있어서 다먹고 짜장면도 또먹고싶네요ㅠㅡㅠ 맛있어용!! 그리고 무엇보다 전화주문받으신분 너무 친절하셔서 장사 잘되실거같아요!! 기분좋게 맛있게 잘먹었습니다 배달아저씨도 친절하시고 눈길 미끄러운데 고생이 많으세요ㅠ 앞으로도 자주 주문할게요^^ 화이팅!!★</t>
  </si>
  <si>
    <t>2016-02-29 22:40:04.767</t>
  </si>
  <si>
    <t>서울대입구역 근처에서 가장 분위기 좋은 bar 인 거 같습니다. 고급스러운 분위기에도 가격도 비싸지 않은 편이라 애용하고 있습니다,</t>
  </si>
  <si>
    <t>2012-02-07 18:59:59.000</t>
  </si>
  <si>
    <t>manj****</t>
  </si>
  <si>
    <t>골뱅이 진짜 맛나여!!! 완전 오통통한게 칼칼한 국물이 요즘같이 쌀쌀한 날씨엔 계속 생각남 사장님도 친절하고!!! 완젼 지려요~~~ 팬티챙겨가세요~ ㅋㅋㅋ</t>
  </si>
  <si>
    <t>2015-11-12 17:33:18.798</t>
  </si>
  <si>
    <t>mann****</t>
  </si>
  <si>
    <t>직원들이 전체적으로 싸가지가 없음 손님이 뭘 해달라고 하면 인상부터 씀 음식 맛도 형편없고 진짜 내 인생 최악의 음식점</t>
  </si>
  <si>
    <t>2013-12-11 15:42:27.256</t>
  </si>
  <si>
    <t>맛있게 잘 먹고 왔어요~맛있게 잘 먹고 왔어요~</t>
  </si>
  <si>
    <t>2013-12-11 13:04:36.502</t>
  </si>
  <si>
    <t>인스타에 올리니까 반응폭발 ㅋㅋㅋ 맛나게 잘 먹었어요~ 하지만 할라피뇨는 필수인 듯요!</t>
  </si>
  <si>
    <t>2015-12-15 23:40:22.153</t>
  </si>
  <si>
    <t>자리 좁은 거 빼곤 괜찮아요. 음식도 빨리 주고~ 회도 싱싱해서 엄마가 좋아하셨어요! 그런데 확장 좀 하셔야 할 것 같아요...</t>
  </si>
  <si>
    <t>2015-11-22 19:46:39.871</t>
  </si>
  <si>
    <t>얼마전에도 먹고 왔는데..또 먹고 싶다..ㅠㅜ오천원 받아도 먹을거 같음 ..절대 돈이 아깝지 않을맛..완젼 강추~!!</t>
  </si>
  <si>
    <t>2015-12-09 23:34:00.968</t>
  </si>
  <si>
    <t>mano****</t>
  </si>
  <si>
    <t>재밋게 잘 만들고 가겠습니다아~</t>
  </si>
  <si>
    <t>2015-06-30 14:09:25.232</t>
  </si>
  <si>
    <t>와이프가 초밥킬러인데  신림 주변 다찾아본결과 이가게아니면 안돼겠네요 ㅋㅋ 가격도가격이지만 맛있네요</t>
  </si>
  <si>
    <t>2013-05-04 13:56:05.030</t>
  </si>
  <si>
    <t>mans****</t>
  </si>
  <si>
    <t>저번주에 친구따라 갔다가 어제 또 갔다 왔네요 ^^   홍대에 술집들 너무 다 시끄럽고 만취하신 분들 천국이라  갈곳 없었는데   여긴 넘 좋아요 ㅎㅎ   침착한 분위기에 통통튀는 하우스 음악들 선곡 너무 좋구요 !!~   사장님 이신지 헤어스타일 멋지신 누나 넘 멋져요 ㅋㅋ 웃음소리 ^^   홍대에 가면 꼭 가보세요 !!  강추!~~</t>
  </si>
  <si>
    <t>2007-06-25 04:26:15.000</t>
  </si>
  <si>
    <t>서비스 엉망,일하면서 한숨 푹푹쉬고 인상쓰고 다른 손님 나가는데 단 한명도 인사 안함ㅋㅋ물론 우리 가족한테도 안함. 접시 치워주시는 안경쓴분이랑 주방에 계신 친절한 몇몇분 때문에 이거 쓸까말까 하다 나처럼 여기서 가족이랑 밥먹고 기분 나쁜분 생길까봐 씁니다. 내가 필히 본사에 전화해서 항의 할거다. 진짜 기본도 안돼있음. 서비스 교육 다시 받으세요 진짜.</t>
  </si>
  <si>
    <t>2016-01-04 00:36:13.140</t>
  </si>
  <si>
    <t>다녀와서 무좀걸렸다. 서비스 꽝..천장이 높아서인지 전기를 아끼는 건지  암튼 온도조절도 꽝..다신 안가 교통도 대박불편..입구가 일방통행이라 지나쳤더니 한참돌았다..다신 여기로 모임잡지말라고 주선자랑 싸울정도..커피맛은 보통.ㅅ시설은 돈좀 쓴듯한데 영...암튼 교통땜에 더 비추</t>
  </si>
  <si>
    <t>2014-05-06 13:27:17.131</t>
  </si>
  <si>
    <t>요즘시대에 이렇게 불친절하고도 장사를 하는구나를 보여주는 곳입니다. 손님 좀 있다고 배가 부른듯 하네요</t>
  </si>
  <si>
    <t>2013-11-01 08:03:46.550</t>
  </si>
  <si>
    <t>명가해물칼국수</t>
  </si>
  <si>
    <t>신림동의 숨은 맛집입니다 가격도 착하고 맛도 좋음</t>
  </si>
  <si>
    <t>2015-12-17 14:48:17.744</t>
  </si>
  <si>
    <t>저는 바로 근처에 살아서 몇번 갔었는데요. 맛은 그럭저럭 괜찮은데 써비스가 엉망이라 다신 안가는 곳이에요. 장사좀 된다고 손님 우습게 알고 코들고 장사하시던데.. 머 얻어먹으러 가는 것도 아니고... 글구 짬뽕에 오징어도 대왕오징어고 재료도 좋은지 모르겠어요. 하도 소문좋아 몇번 갔다가 기분만 상했습니다. 동네주민으로서 절대비추</t>
  </si>
  <si>
    <t>2014-09-28 14:30:15.328</t>
  </si>
  <si>
    <t>반개줄까 한개줄까 고민하다가 나도 반개ㅎㅎ 장사잘된다고 막나가나...</t>
  </si>
  <si>
    <t>2011-10-10 16:04:34.000</t>
  </si>
  <si>
    <t>manu****</t>
  </si>
  <si>
    <t>ㅋㅋㅋ재밋는곳입니다 특이하고 맛잇네요 분의기에.비해 가격 좋아요</t>
  </si>
  <si>
    <t>2013-10-31 20:53:53.154</t>
  </si>
  <si>
    <t>먹다가 국물에서 파리나왔습니다. 파리가나왔는데 돈을 내라는 알바생의 태도가 아직도 기억납니다. 국물을 한솥에 끓였을텐데, 불친절과 위생상태가 엉망인집. 아직도 있다는게 신기할뿐이네요</t>
  </si>
  <si>
    <t>2015-10-04 04:50:46.110</t>
  </si>
  <si>
    <t>처음엔 그냥 가벼운 패스트푸드점이라고 생각하고 들어갓는데 제가 잘못생각햇다는것을 알게되엇나이다. 처음이 버거를봣을때 일단 치킨패티의 크기에놀랏습니다. 한입에 베어물수도없게 크더군요; 다음에는 한입물엇을때 놀랏습니다,적절한 튀김정도,그 육즙, 아직도생각납니다. 제가 후기쓰고 추천하는사람이아닌데 이집은 누가와도 후회는 안하실거라고생각합니다</t>
  </si>
  <si>
    <t>2016-03-01 00:09:23.791</t>
  </si>
  <si>
    <t>manx****</t>
  </si>
  <si>
    <t>사장님 센스도 좋고 친절해요!! 예쁜 반지 만들고 갑니다~~</t>
  </si>
  <si>
    <t>2015-07-14 13:41:48.186</t>
  </si>
  <si>
    <t>many****</t>
  </si>
  <si>
    <t>우리 아이 돌잔치를 했다. 예약 문제로 문제가 있었는데 그쪽에서 잘못을 여러가지로 많이 챙겨 주셨다. 직원인지 아르바이트생인지 확실히 모르겠지만 우리 돌잡이 행사까지 직접 진행해 주시고 여러가지로 많이 신경써 주셨다. 정말 그 분은 어느 서비스업에서든지 모시고 가야 할 분이다. 그 분 때문에 별 다섯개를 줘야겠다.. 음식도 상당히 좋았다.</t>
  </si>
  <si>
    <t>2010-10-06 20:21:33.000</t>
  </si>
  <si>
    <t>양도 진짜 많고 온가족이 정말 배불리 먹을수  있을 정도로 가져다 줬어요.  가격도 적당하고 맛도 너무 좋고 주인장도 정말 친근하네요.</t>
  </si>
  <si>
    <t>2013-12-04 22:32:23.473</t>
  </si>
  <si>
    <t>manz****</t>
  </si>
  <si>
    <t>별 반개는 없는건가? 여기 서비스, 맛 전부드 최악입니다. 저도 그렇고 저희 부모님도 그렇고 좀 잘 체해서 죽집을 좀 자주이용 하는데요, 이 곳은정말 반찬도 코딱지 만큼 주고, 주인장 싸x지도 없고, 간도 너무 다른 본죽지점과 다릅니다. 본죽이 원래 다 반찬 조금 주는줄 알았는데 다른곳 가니 아니더군요. 장조림 갈기갈기 찢어져 있는거 3쪽라리 줄꺼면 왜 담아 주는건지.</t>
  </si>
  <si>
    <t>2012-01-24 12:28:45.000</t>
  </si>
  <si>
    <t>maon****</t>
  </si>
  <si>
    <t>분위기도 좋고 음악 선곡이 특히 좋은 것 같아요  흔하지 않은 다양한 홍차와 허브차도 괜찮았구요-  홍차 전문점이지만 커피맛도 좋았습니다-  조용하고 분위기 있는 카페 찾으신다면 꼭 한번 들러보세요-</t>
  </si>
  <si>
    <t>2013-10-09 21:46:13.730</t>
  </si>
  <si>
    <t>mapa****</t>
  </si>
  <si>
    <t>맛있고 고급스러운 분위기에 자주가는 강강술래 홍대점!  9시 이후에는 2+1이벤트도 하고 있어 학생들이 즐기기에도 부담 없어요!</t>
  </si>
  <si>
    <t>2014-08-07 17:11:51.806</t>
  </si>
  <si>
    <t>mapg****</t>
  </si>
  <si>
    <t>홍대에서 알바한 사람인데 참고로 홍대가 제일 맛있게 만들게끔 최신 시스템 이에요 일단 브루일러 아시려나 패티 굽는기계인데 다른매장중에서도 제일 최신이고 당연하겠지만 홍대역점이 전국지역에서 매출 2~3위 니깐요 리모델링할때 햄버거제조하는것도 다 보여주게끔 하고 빵을 대기시켜 놓는 이유는 홍대만 가능한게 다른 곳은 한 10분? 정도 지나면 버려야 하거든요? 여기는 빵을 보호하는곳이 제일 좋은거여서 그 시간이 좀 길다고 해요 그냥 기분탓임 -_- 홍대가 리모</t>
  </si>
  <si>
    <t>2015-04-05 01:19:22.356</t>
  </si>
  <si>
    <t>mapi****</t>
  </si>
  <si>
    <t>매장이 아담하구 분위기도  좋고  좋은원두를 써서 그런지 커피가 너무 맛있어요ㅎㅎ 전 그린티라떼를 좋아하는데  너무 맛남ㅎㅎ 자주이용해야겠어요ㅎ</t>
  </si>
  <si>
    <t>2014-04-02 11:11:49.020</t>
  </si>
  <si>
    <t>mapl****</t>
  </si>
  <si>
    <t>친절하시구 파츠들도 많아서 좋아요!!! 가격대비 굉장히 좋아요</t>
  </si>
  <si>
    <t>2015-08-26 16:25:57.162</t>
  </si>
  <si>
    <t>직원은 친절하지만 티비에서 보여진 맛평가랑실제맛은 다름  매번 맛집이라고해서  가보구 속지만  이번에도  속음    볶음밥까지  날 실망시킴</t>
  </si>
  <si>
    <t>2014-08-29 22:25:39.197</t>
  </si>
  <si>
    <t>mapp****</t>
  </si>
  <si>
    <t>수제꼬치구이 먹어본 중 진정 갑이네용~~  완전 맛나요  베이컨팽이. 소갈비살꼬치. 심지어 기본안주도 맛있어요~   울동네에 이런가게 생겨서 좋아여~</t>
  </si>
  <si>
    <t>2016-03-10 06:20:21.524</t>
  </si>
  <si>
    <t>maqu****</t>
  </si>
  <si>
    <t>내돈 내고 먹으면서 서비스 개판으로 받고 싶으신분들 원츄~ 죄송하다는 말한마디도 안하는 직원 닥치고 돈 만원 받아가라는 사장  정말 개같은 식당</t>
  </si>
  <si>
    <t>2014-03-15 22:09:48.461</t>
  </si>
  <si>
    <t>mar2****</t>
  </si>
  <si>
    <t>예전에 순대촌은 시장흙바닥에 천정은 천막으로 연탄불에 해서 먹었었는데....  연탄불이 석유곤로 그리고, 이젠 가스로 참 많이 변했네요...  예전의 그맛이 좀 없어져 가는 듯한 아쉬움이.......</t>
  </si>
  <si>
    <t>2005-01-20 15:27:47.000</t>
  </si>
  <si>
    <t>강남식당</t>
  </si>
  <si>
    <t>mara****</t>
  </si>
  <si>
    <t>곰삭은 김치며 푹익은 닭백숙하며 맛갈나는 전라도 토속맛이 풍기는 맛 강추하고싶다.</t>
  </si>
  <si>
    <t>2014-03-14 08:18:59.637</t>
  </si>
  <si>
    <t>완전대박이네요~~둘이서배터지게먹고왔습니다~</t>
  </si>
  <si>
    <t>2013-10-16 22:59:14.463</t>
  </si>
  <si>
    <t>노랑통닭 서울대점</t>
  </si>
  <si>
    <t>기프티콘으로 결제했다고 제가 앞에 있는데 슬쩍 콜라넣어뒀던 걸 다시 빼더군요. 한마디 하려다가 걍 나왔는데 생각할수록 열받네요. 못 볼 줄 알았나요. 역시나 평도 안 좋네요. 가만히 있어도 되는데 굳이 댓글 남깁니다. 여기 조심하세요.  장사 그 따위로 하지 마세요. 튀김도 뭐 이렇게 눅눅한지....</t>
  </si>
  <si>
    <t>2016-04-05 23:24:12.049</t>
  </si>
  <si>
    <t>marc****</t>
  </si>
  <si>
    <t>재밋는시간을 가졋고 시간가는줄 몰랏어요~ 너무 이뻐요</t>
  </si>
  <si>
    <t>2015-12-18 16:57:00.036</t>
  </si>
  <si>
    <t>배달시키면 한시간은 기본  전화해도 아직 출밣지 않았다고 당당히 말하는 센스  절대 사과하지 않는 매너  콜라는 없고 얼음만 가득   개 더러움</t>
  </si>
  <si>
    <t>2010-12-30 16:32:15.000</t>
  </si>
  <si>
    <t>양계장집아들 신림점</t>
  </si>
  <si>
    <t>여기서 카드로 결제할때 꼭 잘 확인하세요 돈 못받을수도 있음. 내용有 정확히 2016년 10월 30일 18:21분 여기서 순살 소스 콜라해서 11900원을 결제하는데 내 우체국 체크카드로 여러번 시도하더니 안되다고 직원이 그래서 아는 동생이 자기 국민체크카드로 결제를함. 그러고 잠깐 신림에 놀러온 동생은 집으로 가고 핸드폰을 봤는데 양계장집 에서 11900원이 결제가 되었다고 문자가 옴 그래서 가게로 감. 그랬더니 자기네 기계에는 국민만 결제가 되었다고</t>
  </si>
  <si>
    <t>2016-10-31 20:25:03.038</t>
  </si>
  <si>
    <t>어제도 잘 먹고 왔어요. 점심시간 제가 모밀을 엄청좋아하는데~ *^^* 후루루룩~ 먹고 연어초밥 좋아하는데 맛있게~ 점심셋트 먹고 왔습니다. 서울대 입구역 초밥전문집 생겨서 좋네요~ 저는 만족만족!!</t>
  </si>
  <si>
    <t>2013-08-23 21:05:16.760</t>
  </si>
  <si>
    <t>mare****</t>
  </si>
  <si>
    <t>매장은 안가봤고 집이연남동이라 배달시켜먹어봤는데 맛있네요!! 순살3종세트먹어봤는데 깐풍이랑 양념이 입맛에딱맞더라고요. 장사가잘돼서그런지 통화중일때가많고 배달이 좀 오래걸려 별하나뺍니다.  하지만 맛있으니 기다린보람있네요. 사업번창하세용</t>
  </si>
  <si>
    <t>2014-01-05 22:42:42.619</t>
  </si>
  <si>
    <t>ㅋㅋㅋㅋㅋㅋㅋㅋㅋㅋㅋ백억을줘도 여긴안간다 드러운새끼들</t>
  </si>
  <si>
    <t>2015-03-17 19:20:50.432</t>
  </si>
  <si>
    <t>marg****</t>
  </si>
  <si>
    <t>점심 때 이용을 했는데...  직원의 불친절함에 재방문 의사는 없을거 같네요..  유리창 쪽(에스컬레이터)이라 자리를 옮겼더니..  자리 옮겼다고 그러는지? 아님 본인 기분 나쁜 일이 있는지..육수가 담긴 그릇을 옮긴 자리로 던지듯이 놓고 가시네요.</t>
  </si>
  <si>
    <t>2015-12-15 17:34:04.319</t>
  </si>
  <si>
    <t>mari****</t>
  </si>
  <si>
    <t>최고급 재료, 정직한 손맛!  케이크 한 조각에 담긴 열정.....   주인의 가치관을 알고 먹으면 더 맛있는 곳이죠.  예전에 근처에 살아서 자주 갔었는데 지금은 이사를 해서 잘 찾지를 못하고 있네요.  언제나 그리운 곳!</t>
  </si>
  <si>
    <t>2010-07-01 10:32:27.000</t>
  </si>
  <si>
    <t>생긴 날부터 간 저에게는 점점 호감도가 떨어져 가고 있어요..-_-;  완소하는 종류는 원가로 인해 안만든다고 하고 (어쩔수 없는 일이지만 으흑!!)  음료를 마시지 않으면 앉아서 먹을수 없다는 말은 조금..ㅠㅠ;;  단 ! 맛은 보장할수 있습니다.있습니다.. ㅋㅋ</t>
  </si>
  <si>
    <t>2008-05-19 09:38:33.000</t>
  </si>
  <si>
    <t>어제 친구와 둘이 갔었는데 자리가 꽉 차 있어서 조금 기다리렸습니다. 저희보다 먼저 들어간 두명 앉고 다른 테이블도 금새 자리가 나서  앉겠구나 하고 기다리는데 우리 뒤에 들어온 다섯명 사람들을 먼저 앉히려고 하길래 우리가 먼저 왔다고 얘기했더니 들은척도 안하고 쳐다보지도 않더라구요...뭐라고 하려다가 그냥 더러워서 나왔습니다. 그렇게 이득 취해가면서 얼마나 오래 장사할 지 두고보겠습니다.</t>
  </si>
  <si>
    <t>2014-01-12 01:37:51.798</t>
  </si>
  <si>
    <t>새로운 경험이었어요^^  반지하나 만드는데 땀과노력이 녹아내리는 작업이라는것을 느꼈습니당 추천!!</t>
  </si>
  <si>
    <t>2015-10-16 16:52:01.076</t>
  </si>
  <si>
    <t>3주년 기념으로 반지만들러 들렀는데  분위기 완젼 좋아요!! 선생님도 친절하시고~!  좋은 추억이 될 것 같아요&amp;gt;&amp;lt;</t>
  </si>
  <si>
    <t>2014-11-05 15:53:48.294</t>
  </si>
  <si>
    <t>절대 가지말것! 홍대입구를 잘몰라서 주차자리있기에 들어갔는데 양재동의 참치집과는 너무다른 음식수준과 주인의 황당하기까지한 질떨어지는 태도. 음식은 먹기도전에 다른접시에 합치면서 급히 가져가버리고 자꾸 초장을 가져가길래 갖다달라고 벨 한번 누르고 나중에 물갖다갈라고 벨누르니 점심메뉴시간이 끝났단다. 무슨소리인가 싶어서 되물으니 딱히 말은 안해도 그만 시키라는 뜻이다 점심메뉴 2인분 6만원짜리 시키고 벨 두번 못누르나? 옆에 물병을 갖다놨으면 벨도 안눌렀다</t>
  </si>
  <si>
    <t>2011-02-11 13:27:08.000</t>
  </si>
  <si>
    <t>반찬서비스도 넘 좋으시구^^  무엇보다 고기가 사르르 녹아요^^</t>
  </si>
  <si>
    <t>2014-07-20 13:32:05.448</t>
  </si>
  <si>
    <t>JASE에 감사하다는 말씀 꼭 전하고 싶어 드렀어요 ^^  연말 모임 장소 물색하다가 아는 칭구가 추천해줘서 들렀는데요 사진기를 깜박 잊고 안가져가서 아쉬워 하고 있으니깐 메니저님 같으신 분이 직접 사진 찍어주신 후 포토샵 작업까지 해서 메일로 보내주는 정성까지...제 칭구들 모두 너무 감동 먹었떠욤...ㅜ.ㅜ  그리고 칭구 비싼 장갑 잊어 버린 줄 알았는데 잘 보관해 주셔서 너무 감사드리고요 덕분에 칭구들 모두 만족하는 연말 모임 잘 했습니당  칵테일</t>
  </si>
  <si>
    <t>2010-01-04 22:56:26.000</t>
  </si>
  <si>
    <t>존나 불친절하다 시발 이곳말고 다른곳 가세요</t>
  </si>
  <si>
    <t>2014-12-19 19:45:08.552</t>
  </si>
  <si>
    <t>친구추천으로 와서 보게 됐어요  얼마전 홍대길에서 봤던 사주가 계속 마음에 걸려하구 있었는데,  선생님 정말 자세하고 친절하게 설명도 해주시구,   제대로 된 사주를 보려면 제대로 된 곳에 가야한다~ 하는 명언도,ㅋㅋ  미래안으로오세요!!!! 길에서 보지 말아요♡</t>
  </si>
  <si>
    <t>2007-08-22 23:32:53.000</t>
  </si>
  <si>
    <t>댓글보구기대하구왔는데 전반적으로 위생상태가 좋지않네요 음식물 여기저기 떨어져있구  커피머신옆은 오래딱지않은듯너무지져분하구 그릇도 바로바로  치워주시지도않으시네요 역시 체인점은 직원교육이 우선인듯합니다</t>
  </si>
  <si>
    <t>2015-12-13 20:57:59.835</t>
  </si>
  <si>
    <t>정말 어이없는집. 인테리어가 진짜 아깝다.  대체 어떤 생각으로 비싸기만하고 맛은 진짜 없다.  열받다 못 해 안타깝다.  기대하구 모찌리도후 시켰는데 듣보잡 맛이나고 라멘은 차갑고..  반성하길..노력해서 인테리어에 맞는 진짜 맛집이 되길</t>
  </si>
  <si>
    <t>2016-01-19 22:49:08.347</t>
  </si>
  <si>
    <t>분위기도 좋고 음식도 너무 맛있어서 좋았습니다  직원분들도 친절하시구요^^  강추요!</t>
  </si>
  <si>
    <t>2015-11-11 21:38:38.189</t>
  </si>
  <si>
    <t>딱~더도말고 덜도말고 딱가격만큼....주인 아주머니?불친절하심..호기심에 한번방문해보고 두번은안갈듯</t>
  </si>
  <si>
    <t>2016-03-11 17:17:08.808</t>
  </si>
  <si>
    <t>친절하고  맛있어요~~^^치킨마요  예쁜 그릇에 담아 주시고 튀김류  바로바로  튀겨  맛있네요~다른곳에서  딱딱한 닭강정  주셔서  맛이 없는데  여기서는  바로  튀겨주시네요~~^</t>
  </si>
  <si>
    <t>2014-02-07 13:11:31.544</t>
  </si>
  <si>
    <t>맵기만해요;;; 다신 못가겠어요.</t>
  </si>
  <si>
    <t>2015-12-30 22:26:43.258</t>
  </si>
  <si>
    <t>가격도 괜찮구 맛도 좋아요ㅎㅎ 가게도 깔끔하고....추천합니다^^</t>
  </si>
  <si>
    <t>2014-06-09 15:09:23.077</t>
  </si>
  <si>
    <t>평가를 보니 다들~알바티가 너무 나는데요~맛은 진짜 별로였고 가격은 또 꽤 나가요 다시는 안갈듯,,,</t>
  </si>
  <si>
    <t>2016-03-22 05:31:39.276</t>
  </si>
  <si>
    <t>오늘 볶음밥 시켰다가 짜장밥인줄 알았음 시커먼스 가족이 더 정확할듯 탄내에 쩔어서 첨엔 그게 소스인줄 알고 바보처럼 먹다가 주위사람도 탄밥이라해서 주인장한테 전화했더니 오늘 볶음밥 50 그릇나갔는데 뭔 소리하냐더군  조리장이 기계손 신의손인가? 인간이라면 실수도 할 수 있으니 미안하단 한마디면 되지 뭐 대단한 자부심에 되려 큰소리에 전화까지 먼저 끊어버리는 불손함까지. 다시는 상종안한다.</t>
  </si>
  <si>
    <t>2016-02-16 15:05:24.315</t>
  </si>
  <si>
    <t>돼지두부찌개.... 두부는 얼었던거 넣었는지 구멍이 숭숭나서 질기고 맛 없었어요.  국물은 아무리 끓여도 맹탕.  돈 아까워서 고기 몇점 건져 먹고 밥에 김치만 먹고 왔어요.</t>
  </si>
  <si>
    <t>2015-10-12 12:51:24.153</t>
  </si>
  <si>
    <t>식신로드랑 생생정보통에 나왔다고해서 일부러 찾아갔는데 가격도 쌘데 맛이 너무 없음.. 산낙지 육회, 호롱구이, 산낙지해물찜 시켰는데 산낙지 육회는 양념을 했다는데 아무 맛 안나고 호롱구이는 짜서 못먹을지경.. 양념도 텁텁하고 맛없음.. 그나마 해물찜은 양반..그러나 누구나 낼수있는 맛~ 모처럼 가족끼리 외식하러갔다가 20만원돈 쓰고   맛없게 먹고와 돈버리고 왔다고 한마디씩 들었음..</t>
  </si>
  <si>
    <t>2014-07-28 21:18:28.720</t>
  </si>
  <si>
    <t>그만 한 가격에 그만 한 피자. 저렴하다고는 하지만 사이즈나 맛을 생각하면 그다지 뭐...ㅋ 그래도 가끔 가볍게 먹기엔 좋은 가게.</t>
  </si>
  <si>
    <t>2011-11-20 15:16:40.000</t>
  </si>
  <si>
    <t>장사하긴하는거임??? 전화도 맨날안받아 콜센터로전화해서 주문한 기프티콘도 사용거부해 취소시키고 대체뭐하는데야여기? 포장손님만받니? 문열려있구만 왜전화는안받아?</t>
  </si>
  <si>
    <t>2015-12-09 23:55:26.147</t>
  </si>
  <si>
    <t>제 주관적으로 8000원 가격값 못하다고 생각하는데... 손님(아저씨)는 많이 있어요~~  제가 젊어서 그런가??  저는 별루~</t>
  </si>
  <si>
    <t>2015-02-07 20:14:36.631</t>
  </si>
  <si>
    <t>아 진짜 짜증나네 치킨 닭털뽑고와서 굽냐? 1시간30분이넘게걸리도록 아직도안오냐 괜히시켯네진짜 혹시나하는마음으로도 시키지마세요 나한텐 빨리보내주겠지 저 집이 코앞인데도 1시간30분이 넘게 안옵니다.  밑에 미친놈은 알바냐?</t>
  </si>
  <si>
    <t>2015-07-22 21:51:39.500</t>
  </si>
  <si>
    <t>mark****</t>
  </si>
  <si>
    <t>조금 신중하셨으면... 웬만해서 돈아깝다고 생각안하는데 이번에갔었을때는 실망함..</t>
  </si>
  <si>
    <t>2014-09-04 17:12:48.478</t>
  </si>
  <si>
    <t>재미로 보는것에 목숨 거시는분 계시네요 ㅎㅎ 악플댓글 알바써서 하는거 티너무 나심 ㅎㅎ 재미로 보는거지 결과에 목숨거는 분들이 참 이해가 안됨... 저는 반이상 선생님이 답해주신거에 맞아서 무지 놀랬는데 ㅎㅎ 다음에는 남자친구하고 같이 가볼려구요 ~</t>
  </si>
  <si>
    <t>2014-09-02 10:06:18.898</t>
  </si>
  <si>
    <t>여자친구랑 와서 좋은 추억 만들고 갑니다. 굳굳</t>
  </si>
  <si>
    <t>2015-02-06 17:39:31.907</t>
  </si>
  <si>
    <t>일마레의 명성에 누가되지 않는 레스토랑이네용. 과거의 맛을 그대로 유지하고 있어용. 이번에 본사직영으로 운영이 바뀌면서 본사쉐프들이 왔는데 아무래도 훨씬좋아진 느낌이예용^^ 개인적으로는 고르곤졸라피자와 스캄피, 꼬제파스타를 추천해용. 다른 곳에서는 쉽게 맛볼 수 없는 그런 깊은 전통의 맛이 나오는 걸 보고 깜짝 놀랐어요. 아.. 그리고 마약파스타라고 하는 일마레스페셜 파스타도 경험해볼만 해용^^</t>
  </si>
  <si>
    <t>2014-11-29 20:26:16.968</t>
  </si>
  <si>
    <t>완전 맛있어용...반찬 족발 맛 최고였습니다.... 매장 이전하신건가요?? 다른 매장으곳으로 변경됐던대.. ㅜㅜ</t>
  </si>
  <si>
    <t>2015-01-10 10:47:35.751</t>
  </si>
  <si>
    <t>정말 친절한 곳. 그런데다 가격대비 최적의 맛이랍니다.  아이와 함께 자주 가는곳이예요</t>
  </si>
  <si>
    <t>2013-03-07 03:01:42.973</t>
  </si>
  <si>
    <t>먹어본 닭강정 중에 제일 맛이 있네요</t>
  </si>
  <si>
    <t>2014-09-05 13:13:23.308</t>
  </si>
  <si>
    <t>marl****</t>
  </si>
  <si>
    <t>분위기도 괜춘하고 맛까지 있고 진짜 배터지게 먹고 왔으요오옹</t>
  </si>
  <si>
    <t>2014-07-15 15:26:40.458</t>
  </si>
  <si>
    <t>맛있움 저렴한편이고 많이 먹을 수 있어서 좋았구요 데이트하기에도 충분한 곳이였어요</t>
  </si>
  <si>
    <t>2014-06-25 10:58:08.325</t>
  </si>
  <si>
    <t>평일 9~10시 일하시는 여자분? 정말 싸가지 없습니다. 다신 가고싶지않을정도네요 알바생 교육 제대로 시키시길</t>
  </si>
  <si>
    <t>2015-02-25 10:44:44.093</t>
  </si>
  <si>
    <t>maro****</t>
  </si>
  <si>
    <t>커피도 맛잇고, 분위기도 최고! 무엇보다 서비스도, 위생도 다 굿굿!</t>
  </si>
  <si>
    <t>2013-07-24 08:42:08.647</t>
  </si>
  <si>
    <t>별 왜 한개이하는 없는거죠  테이블흔들거리고 가게좁고 물갖다주는데 삼십분은걸리고   음식이맛있으면 그러려니하겠는데  치킨도겁나맛없어요 눅눅하고 느끼하고   다 남기고나왔음.  2만원을 더 낭비할방법이없을땐 여기가서 치킨드세요</t>
  </si>
  <si>
    <t>2016-02-10 19:06:04.262</t>
  </si>
  <si>
    <t>에프터눈커피</t>
  </si>
  <si>
    <t>홍대 번화가에서 약간 떨어져 있어서 그런지  주말이라도 복작복작 한거 없이 좋더라구요.  아메리카노도 묵직한맛, 신맛 으로 나뉘어져있는게 좋았구요.  앞으로도 홍대에가서 주말에 조용한 곳을 찾는다면 다시 방문하고 싶습니다.</t>
  </si>
  <si>
    <t>2015-12-08 09:02:59.808</t>
  </si>
  <si>
    <t>여기 작년말부터 무슨일 있었는지?  악평이 주로네요...간만에 갈볼려고했는데. 머뭇~~!</t>
  </si>
  <si>
    <t>2014-03-07 06:42:48.758</t>
  </si>
  <si>
    <t>가게는 점점 늘리지만 서비스와 맛은 점점 떨어지는곳 굳이 가겠다면 연어회만 먹기를 추천합니다  돈 더 주고 일식집가세요 초밥 10?12?개 중에서 2개가 와사비가 많이 들어있어서 눈물까지나왔네요 서비스도 다른 분들 의견과 동일합니다</t>
  </si>
  <si>
    <t>2015-09-11 16:33:33.582</t>
  </si>
  <si>
    <t>진짜 친절하신거 같아요..*_* 매장도 깔끔하고 맛있었어요 또 갈게요</t>
  </si>
  <si>
    <t>2014-01-26 20:30:54.243</t>
  </si>
  <si>
    <t>바게트 빵 잘라달라니까 장갑도 안끼고 잘라줘서 엄청 황당했네요. 여기서 바게트 3번 구매하는데 오늘 처음 본 여자 알바.  마늘바게트는 장갑 끼고 자르더니 그냥 바게트는 장갑 벗고 그냥 자름.</t>
  </si>
  <si>
    <t>2013-11-17 14:18:19.655</t>
  </si>
  <si>
    <t>marp****</t>
  </si>
  <si>
    <t>삼겹살이랑 감자탕 맛있었음 괜히 핫플레이스가 아닌듯  친구들 다 알고 엄청 유명하던데용</t>
  </si>
  <si>
    <t>2016-01-29 17:33:47.214</t>
  </si>
  <si>
    <t>marq****</t>
  </si>
  <si>
    <t>회 4인분 대자로 시켰는데 2인분 양 정도밖에 안되고 회도 얇고, 스끼다시 두개 추가하니까 하나밖에 안된다고 하면서 썩은 표정 지으시더라구요. 서비스도 별로고 양도 별로고 추천해주고 싶지 않네요. 다시는 안갈듯해요.</t>
  </si>
  <si>
    <t>2015-01-04 19:48:59.957</t>
  </si>
  <si>
    <t>marr****</t>
  </si>
  <si>
    <t>코땀소문듣고 어제 다녀왔습니다 길을 몰라서 좀 헤맨건 빼고...토요일이어서 그런지 사람바글바글 30분이상 줄선것같아 좀짜증..음식맛은 기다린보람을 느끼게 해주었고 기다렸다고 콜라서비스받아기분업 장사잘되는집가면 항상느끼는거지만 그 많은 손님을 어떻게 다치르는지..정신이 하나도 없을것같던데 서비스까지 챙기는모습은 감동!! 잘되는 이유가있더만요 매운 갈비에 묵은지싸서 먹었던 어제 소주맛은 바쁜상황에도 샐러드빈접시 채워준 검정앞치마때문인지 꽤 행복했답니다 또</t>
  </si>
  <si>
    <t>2009-12-13 17:04:17.000</t>
  </si>
  <si>
    <t>완전짱짱맛잇어요~~~~글구알바오빠들너무좋탕♥♥♥♥</t>
  </si>
  <si>
    <t>2014-04-13 17:27:01.802</t>
  </si>
  <si>
    <t>mars****</t>
  </si>
  <si>
    <t>연어 질이 너무 좋아요. 날음식이라 민감한데 플레이팅 너무 좋구요 ㅠㅠ 세트로 먹으면 가격도 너무 좋아서 완전 추천해요 ㅎㅎ 생긴지 얼마 안되서 사람이 바글바글하지 않고 분위기도 너무 좋아서 데이트코스로 와인한잔 하기 딱이에요 ㅎㅎ 남자분들 여기 데이트코스로 애용좀 해주세요..ㅋㅋ</t>
  </si>
  <si>
    <t>2016-02-21 10:48:54.854</t>
  </si>
  <si>
    <t>처음으로 아이랑 방문. 혹여 아이는 안받는지 물어보니 가능하다해서 들어갔는데, 애가 고양이가 많아 신기해서 여기저기 고양이 구경하니 애좀 단속부탁한다고 딱딱하게 말하고.. 애가 고양일 막 만지거나 억지로 꼬리잡는것도 아니고 기분나쁜투로 계속 애를 단속하라고..기분나쁘다 따지니 환불해줌. 더더기분나쁨 애초에 받질말던가 다른손님 피해준다는데 딴손님이 애기 귀엽다고 간식도 얻었구만</t>
  </si>
  <si>
    <t>2015-07-28 18:43:24.948</t>
  </si>
  <si>
    <t>방금 전 11시 직전에 들렀어요! 마감 직전이라ㅠㅠ주문 안 받으셔도 어쩔 수 없지 하면서 혹시나 해서 주문 가능한지 물어보는데 알바하시는 여자분이 불쾌한 티 없이 친절하게 주문 받아주셔서 정말 고마웠어요♡ 나갈 때 보니까 마감하려고 기기 씻는 중이셨던 거 같은데 저 때문에 다시 씻으신 거 같아서 너무 죄송하고...평이 안 좋은데 이 정도 평을 들을 곳은 아닌 것 같아서 부끄럽지만 제 진상짓(ㅠㅠ)을 쓰게 되었네요...</t>
  </si>
  <si>
    <t>2015-12-29 23:08:57.514</t>
  </si>
  <si>
    <t>mart****</t>
  </si>
  <si>
    <t>분위기 굉장히 따뜻해요 :) 음악선곡은 누가하시는지 음악도 굉장히 센스있구요.  바리스타분들 사장님 사모님으로 보이시는분들도 굉장히 친절하세요 :D</t>
  </si>
  <si>
    <t>2014-01-13 13:39:46.389</t>
  </si>
  <si>
    <t>maru****</t>
  </si>
  <si>
    <t>여자분...사장님이셨던거같은데 겁나 친절하시고 메뉴도 하나하나 다 설명해주시고 추운날 왔다고 커피까지 후식으로 서비스 주시고! 피자랑 파스타 먹었는데 완전 맛있었어요 계란노른자들어간 크림 파스타 진~~~한 맛이 굿굿! 봉골레도 바지락 겁나 많고~ 샐러드도 맛나도 식전빵이랑 피자 도우가 어찌나 쫀득한지!! 분위기도 좋구 자주갈거예욧+_+</t>
  </si>
  <si>
    <t>2014-12-18 14:31:08.516</t>
  </si>
  <si>
    <t>점심식사시간엔 바뻐서 그런 것 같지만 자주가는 단골로써 한 말씀 드리자면 항상 챙겨주고 열심히 하시는것 같아 보기 좋고 음식엔 신경 많이 쓰는것이 보이는 가게 입니다. 어느 김밥천국보다 청결하고 푸짐해요. 대박 나세요!!!</t>
  </si>
  <si>
    <t>2013-12-14 16:30:44.069</t>
  </si>
  <si>
    <t>간츠</t>
  </si>
  <si>
    <t>커피가 맛있다는 말은 뭔가 표현이 부족해요.. 음 커피가 입으로 꿀떢꿀떡넘어가는느낌ㅋㅋㅋㅋㅋㅋㅋㅋㅋ 분위기도 낮이랑 밤이랑 달라서 좋아요 나중에 남자친구랑 꼭 갈게요</t>
  </si>
  <si>
    <t>2016-03-26 17:41:04.161</t>
  </si>
  <si>
    <t>먹어본 돈까스 중 단연 최고 !!치즈돈 짱!!</t>
  </si>
  <si>
    <t>2015-11-09 19:37:56.001</t>
  </si>
  <si>
    <t>생일이여서 서비스로 자수정도받고 감사합니당 좋아요☆</t>
  </si>
  <si>
    <t>2016-02-12 20:40:48.389</t>
  </si>
  <si>
    <t>스테이크무제한리필!!이건정말대박인듯 분위짱!맛짱!</t>
  </si>
  <si>
    <t>2010-10-14 16:01:30.000</t>
  </si>
  <si>
    <t>주말이라 룸은 안주 2개 시키래서 시켰는데 2개나 낙지볶음에 나온 소면이 삶은지 몇 시간은  된듯ㅋㅋㅋㅋ 완전 뚝뚝 끊기고 다 불어터져서 더럽게 맛없네요. 이런 걸 먹으라고 내놓다니 ;;; 다른 안주도 맛없고... 기본 안주로 준 라면이 제일 맛있었네요.</t>
  </si>
  <si>
    <t>2014-06-30 09:58:45.873</t>
  </si>
  <si>
    <t>여기 맛있어요! 산책 갔다가 우연히 들렸는데 괜찮은 맛집 발견했네요. 볼케이노베이글에 올리브스프레드 조합으로 먹었는데 맛있었어요. 담엔 샐러드도 먹어보고 다른 조합으로도 시도해보려구요.</t>
  </si>
  <si>
    <t>2014-12-20 14:34:18.022</t>
  </si>
  <si>
    <t>오늘 처음갔는데 회식장소로 너무 좋네요 사장님이 인상이 좋으셔서 일단 들어갔는데 맛도 좋고 양도 푸짐하고 서비스도 많이 주시고 다음 회식장소도 이곳으로ㄱㄱ 다음에 갈때는 예약하고 갈께요  대박나세요</t>
  </si>
  <si>
    <t>2014-03-25 23:04:24.101</t>
  </si>
  <si>
    <t>우선 컵에 고춧가루있어서 컵 교체하고.. 육수에도 고춧가루 같은 거 있었는데   걍 바꿔달래기 그래서 제가 빼냈음...제일 문제는 알바하시는 단발머리 여자분  뭘물어도 대꾸도 안하시고, 거의 손님을 무시하는 수준임  먹는내내 불쾌했고, 죽만들다가 집게도 툭 떨어뜨려놓고는 그냥 가고  표정은 완전 굳어가지고 뭘 물어도 대답도 안하고...심하게 불친절...</t>
  </si>
  <si>
    <t>2010-11-22 10:59:14.000</t>
  </si>
  <si>
    <t>marx****</t>
  </si>
  <si>
    <t>집에서 꽤 먼곳인데 한 그릇도 배달해 주시는 점은 정말 맘에 드네요.    가격이랑 맛은 다른 죽집하고 크게 차이는 없는 것 같은데..   건더기(?)가 좀더 풍부했음 좋겠단 바램이..</t>
  </si>
  <si>
    <t>2011-09-05 10:04:31.000</t>
  </si>
  <si>
    <t>부디.. 김치볶음밥하고 짜장면만 시켜드세요.</t>
  </si>
  <si>
    <t>2011-09-05 09:58:51.000</t>
  </si>
  <si>
    <t>지금 관악구 자취 12년차인데   서울대와 고시촌이 근처에 있어서 그런지 몰라도..  (정말 엉망이라도 충분히 장사가 됨)  녹두거리쪽과 낙성대쪽 중국집들은 죄다 서울시내 최하위 수준..  그나마 낫다고 생각했는데.. 그것도 뽑기(?) 아주 잘한날에 해당하는거고..  다른 동네에서 놀러온 애들한테 시켜줬다간 의절하기 십상이다.</t>
  </si>
  <si>
    <t>2011-05-15 17:07:35.000</t>
  </si>
  <si>
    <t>mary****</t>
  </si>
  <si>
    <t>가보지는 못 했지만 좋은 것 같아요,....  놀로 갈께요   근데 강아지 월레 있나요???</t>
  </si>
  <si>
    <t>2010-08-24 16:19:31.000</t>
  </si>
  <si>
    <t>두리반</t>
  </si>
  <si>
    <t>골목이라 찾기어려울것 같았는데 그렇게 어렵지않아요   정말 맛있네요!</t>
  </si>
  <si>
    <t>2012-12-05 15:07:31.649</t>
  </si>
  <si>
    <t>남친이랑 손가락굵기 차이가 별로 안나서 잠깐 우울했지만ㅋㅋ 그래도 서로 반지 만들어줘서 더 열심히했어요 이뻐요 만족ㅎㅎ</t>
  </si>
  <si>
    <t>2015-10-02 20:40:01.027</t>
  </si>
  <si>
    <t>이런거한번도남겨본적없는데 진짜맛잇어서남겨요ㅋㅋㅋ떡볶이랑돈까스...진심 존맛!!!</t>
  </si>
  <si>
    <t>2014-06-16 22:52:13.691</t>
  </si>
  <si>
    <t>아니 무슨 피씨방도 아니고  담배냄새가 그리 남니까?!</t>
  </si>
  <si>
    <t>2014-06-04 17:41:05.769</t>
  </si>
  <si>
    <t>남미분위기 느끼고 싶다면 강추. 이국적인분위기에 음식도 맛있고 자체개발주라고하는 남미주 정말맛있음ㅋ 다른 레스토랑과는 확연히 차별화된곳.</t>
  </si>
  <si>
    <t>2012-11-24 16:23:19.654</t>
  </si>
  <si>
    <t>인헌고을</t>
  </si>
  <si>
    <t>맛없음 왜냐  서비스가 형편없음!</t>
  </si>
  <si>
    <t>2015-09-05 21:02:57.342</t>
  </si>
  <si>
    <t>mas2****</t>
  </si>
  <si>
    <t>고기 짱짱 맛있음 ! 가격갑 +_+</t>
  </si>
  <si>
    <t>2016-02-04 19:07:41.109</t>
  </si>
  <si>
    <t>mas7****</t>
  </si>
  <si>
    <t>느끼하지 않고 깔끔하게 매운맛이네요..다른곳의 캡사이신 범벅과는 차원이 다른 맛이에요..양념도 넉넉히 주셔서 무한리필 치밥을 먹었네요..ㅋㅋ 이런 밥도둑</t>
  </si>
  <si>
    <t>2016-03-24 06:35:00.232</t>
  </si>
  <si>
    <t>매콤한 맛에 완전 반했어요.. 닭도 넘 연하고 맛있어요. 역시 튀김옷 덕지덕지 붙은것보다 깔끔하고 느끼하지 않게 구워서 넘 좋았어요</t>
  </si>
  <si>
    <t>2016-04-04 18:35:42.994</t>
  </si>
  <si>
    <t>masa****</t>
  </si>
  <si>
    <t>오다가다 자주 가는 가게에요. 사장님 친절하시고, 알바생들도 다들 친절하네요~</t>
  </si>
  <si>
    <t>2015-09-09 11:48:06.808</t>
  </si>
  <si>
    <t>매운거 정말 못먹는데 죽을것같은데 맛있어요 맛있게 맵다는게 이런거네요 그리고 엄청 친절하세요 &amp;gt;.&amp;lt;</t>
  </si>
  <si>
    <t>2014-05-27 16:06:37.294</t>
  </si>
  <si>
    <t>모처럼 배부르게 외식했어요 ㅎㅎ 맛나게 먹구갑니당</t>
  </si>
  <si>
    <t>2016-07-13 17:51:58.219</t>
  </si>
  <si>
    <t>masc****</t>
  </si>
  <si>
    <t>방금 포장 주문하러 갔다왔거든요 와 아줌마 왜 욕하는지 알겠음 20~30분 걸린다길래 30분 넘어서 갔는데도 왜 벌써 오셨어요 하면서 짜증ㅋㅋ 10분 기다리면서 봤는데 전화오면 막 짜증냄 전화도 안 받음 한시간 반 걸린다 했는데 왜 벌써 전화 오냐면서 짜증냄ㅋㅋㅋㅋ노답ㅋㅋ왠만하면 여기 말고 딴데 시키세요 돈 내고 거지취급 당한거 같아서 진심 불쾌함ㅡㅡ아 현금말고 신용카드로 계산할껄 딥빡 돈 쓰고 짜증난다고!</t>
  </si>
  <si>
    <t>2016-02-09 23:05:17.309</t>
  </si>
  <si>
    <t>mase****</t>
  </si>
  <si>
    <t>여기 맛있던뎅,,ㅋㅋㅋㅋㅋㅋㅋㅋ</t>
  </si>
  <si>
    <t>2014-08-21 21:35:35.004</t>
  </si>
  <si>
    <t>mash****</t>
  </si>
  <si>
    <t>공차가 너무 마시고 싶은데 홍대엔 여기밖에 없어 구릴걸 감수하고 어쩔 수 없이 들렸으나 세 번 다 엿같은 경험을 함. 한 번은 노아이스로 시키니 미지근한 것을 주질 않나, 한 번은 뜨거운 것으로 시키니 차가운 것을 주고는 제대로 나왔다면서 큰소리를 치질 않나, 한 번은 토피를 시켰는데 타로를 내 줌. 앞으로 여긴 절대 안 감. 캭 퉷</t>
  </si>
  <si>
    <t>2015-02-22 13:59:30.287</t>
  </si>
  <si>
    <t>masi****</t>
  </si>
  <si>
    <t>사장님의 친절한 설명, 끔뻑죽는 맛ㅋㅋㅋㅋ 지금까지 먹어본 양고기와는 차원이 다른 육질이였어요ㅎㅎㅎ  게다가 사장님의 훈훈한 외모...♥ 또 올께요♥_♥</t>
  </si>
  <si>
    <t>2015-11-25 21:15:33.414</t>
  </si>
  <si>
    <t>테이블 간격도 너무 다닥다닥.. 옆테이블이랑 합석할뻔  코스라길래 스테이크 기다리는데 주문한지 한시간만에 나오더이다  스테이크는 뭐가 이렇게 또 질긴지   기대하고갔는데 완전 별로</t>
  </si>
  <si>
    <t>2015-12-26 15:26:05.612</t>
  </si>
  <si>
    <t>박명수가 교촌 CEO일때부터 교촌을 좋아해서 웬만한 동네 교촌이랑 치킨신드롬 다 시켜먹어봤지만..  여기가 최악인듯.. 전화받는거 친절해요 배달도 친절해요  그런데 양념을 너무 못바르는듯.. 붓으로 살살 돌려가면서 발라야 되는데  그냥 대충 바르고 틱틱 넣는 느낌.. 제가 교촌에서 알바해봐서 압니다..  좀 더 신경써주세요</t>
  </si>
  <si>
    <t>2013-10-26 19:57:51.813</t>
  </si>
  <si>
    <t>mask****</t>
  </si>
  <si>
    <t>만두를 직접 만드신다는데 진짜 맛있어요... 건대 화양시장 초입 사거리에 있어요... 지나실 일 있으면 드셔보세요...</t>
  </si>
  <si>
    <t>2015-07-03 20:58:57.301</t>
  </si>
  <si>
    <t>masl****</t>
  </si>
  <si>
    <t>공간도 쾌적하고 분위기도 오드리햅번처럼 우아해요. 아이스크림이 맛있네요.</t>
  </si>
  <si>
    <t>2015-12-13 21:55:02.378</t>
  </si>
  <si>
    <t>화장실 너무 좋음... ㅋㅋㅋㅋㅋㅋㅋㅋㅋㅋㅋ</t>
  </si>
  <si>
    <t>2015-12-13 21:58:24.558</t>
  </si>
  <si>
    <t>북카페정글</t>
  </si>
  <si>
    <t>고퀄리티의 디자인 서적들이 많아 좋아요.</t>
  </si>
  <si>
    <t>2015-12-13 21:59:41.064</t>
  </si>
  <si>
    <t>maso****</t>
  </si>
  <si>
    <t>인터넷에서 건대가면 여기 꼭가보라고해서 방문했는데 분위기 완전 짱짱 대박입니다 !!!~!!!   완전 분위기에 취해서 술맛이 좋았던거같아요 ㅎㅎㅎ  추천해주신 와인이랑 칵테일도 너무맛있어써요 ~~</t>
  </si>
  <si>
    <t>2015-06-01 16:09:21.843</t>
  </si>
  <si>
    <t>곱창조좋아해서  신촌 홍대 많이가는데 너무비교되네요  무한리필시켰는데 시킬때마다 대창 속은 텅텅빈거주시고 곱창은 한입크기로 잘라주시는데 딱 네조각 나오게주시고 막창은 다른거에 비해서 세배정도로 주시네요. 일하시는분이 비율이 원래이렇다고하던데 너무기분안좋게 들렀다가네요. 다시는 건대점 안갈거긴한데요 이런거는 고쳐주시면 좋겠습니다</t>
  </si>
  <si>
    <t>2016-03-21 23:18:34.073</t>
  </si>
  <si>
    <t>mass****</t>
  </si>
  <si>
    <t>여기 평이 좋아서 예약 하려고 하는데 12시부터 15시까지 전화를 해도  통화중이라고 나오네요 ㄷㄷ  운영시간이 아닌건지 예약 받기 싫은건지 모르겠네요..  운영시간 아니거나 휴가면 전화했을 때 알림 메세지를 줘야 할텐데...신기방기하네요.</t>
  </si>
  <si>
    <t>2014-08-18 15:19:06.368</t>
  </si>
  <si>
    <t>어제 늦은시간에 친구와 방문했습니다.  눈이 많이 오는 매우 추운 날씨에 골목길에는 인적도 드물었습니다. 9시쯤 방문했는데도 인기 까페답게 웨이팅이 있더군요.   얼마나 기다려야되냐는 물음에 한 두팀정도 더 기다리면 된다길래 흔쾌히 번호를 남기고 발길을 돌렸습니다.  그런데 9시 반이 되고, 10시 11시가 되도록 전화가 오지 않는겁니다. -_-..   그렇게 끝끝내 전화가 오지 않았습니다.  말은 조금만 기다리면 전화주겠다는 식으로 해놓고 이게 뭐하자</t>
  </si>
  <si>
    <t>2010-12-28 10:55:13.000</t>
  </si>
  <si>
    <t>치킨 진짜 맛있음, 사장님도 너무 웃김 ㅋㅋㅋㅋㅋㅋㅋㅋㅋㅋ</t>
  </si>
  <si>
    <t>2014-10-01 15:21:41.149</t>
  </si>
  <si>
    <t>mast****</t>
  </si>
  <si>
    <t>돈많이벌어서 꼭 부자되세요 꼭이요....</t>
  </si>
  <si>
    <t>2016-01-29 12:32:08.076</t>
  </si>
  <si>
    <t>미성년자도 가도 되는 곳인가요? 가격대는 부담스럽진 않을지 ... ;</t>
  </si>
  <si>
    <t>2006-02-10 00:27:43.000</t>
  </si>
  <si>
    <t>masu****</t>
  </si>
  <si>
    <t>재미로 보러갔는데 너무 잘 봐주셔서 깜놀했어여~왠지 답답한일이 있을때 또 찾아가게 될것 같아여^^</t>
  </si>
  <si>
    <t>2015-08-28 00:21:53.568</t>
  </si>
  <si>
    <t>mata****</t>
  </si>
  <si>
    <t>그냥 그저 그런 레스토랑인줄 알았는데 음식도 꽤 괜찮았고 그리고 서빙하시는 분들이 굉장히 친절하시네요^^ 위트도 넘치시고..ㅎㅎ재밌게 식사하다가네요.  남자알바생들 외모가 또 훈훈한 편이네요ㅎㅎ  아무튼 재밌게 식사하다 갑니다ㅎㅎ</t>
  </si>
  <si>
    <t>2015-03-09 15:53:20.149</t>
  </si>
  <si>
    <t>mate****</t>
  </si>
  <si>
    <t>사장님 너무 잘먹었습니다!! 사장님의 호탕한 웃음소리가 아직도 귀에 울리네요 ㅋㅋㅋㅋㅋㅋㅋㅋㅋㅋ 비어캔 치킨 완전 짱!!</t>
  </si>
  <si>
    <t>2014-10-10 18:44:14.071</t>
  </si>
  <si>
    <t>math****</t>
  </si>
  <si>
    <t>1차끝내고 가볍게 2차할생각에 들렸는데 분위기와 와인맛에 취해 가볍게가아니라 오래 있다갔네요 호호</t>
  </si>
  <si>
    <t>2016-06-22 11:35:07.518</t>
  </si>
  <si>
    <t>라떼두잔 먹었는데 우유에 커피를 너무 쬐끔넣었네요  비싼우유두잔 먹고 후회하고 있네요</t>
  </si>
  <si>
    <t>2016-01-10 20:08:00.515</t>
  </si>
  <si>
    <t>2만원짜리 정식에 나오는 참치 회 수준을 보니 여기서 참치 먹으면 절대 안되겠단 생각이 듭니다. 생선 질도 최악이고 주방에선 뭐가 서빙됐고 뭐가안됐는지도 모르고 기분만 잡쳤습니다. 그나마 만이천원짜리 점심 특선은 가격값은 하는 것 같습니다. 다른 테이블에 들어가는 30000원짜리 정식도 2만원짜리랑 별 차이 없었습니다 절대 가지마세요</t>
  </si>
  <si>
    <t>2016-02-24 22:44:52.129</t>
  </si>
  <si>
    <t>완전 낚였음....친절하긴 하신데,,,맛이 최고라느니 배달빠르다느니,,,,완전 알바생들인가?...  괜히 믿고 먹었다가,,,,돈만 아깝다,,,,,,,,,,,,,,,,,,,,,,,,,,,,,,,,,가격도 안싸,,,비비큐랑 가격똑같아</t>
  </si>
  <si>
    <t>2011-03-17 00:23:53.000</t>
  </si>
  <si>
    <t>뭐 나름 괜찮은 치킨집인것 같네요 우리 애기들 하고 와서 먹기에도 좋고 메뉴가 다양해서 골라먹는 재미도 있네요 메뉴를 시킨 즉시 바로 굽는 거라 시간이 좀 걸리긴 하지만 맛있어서 또 먹게 되는 것 같아요 집 근처라 가깝고 맛도 괜찮아서 이렇게 글 올립니다ㅎㅎ</t>
  </si>
  <si>
    <t>2013-05-20 02:40:46.201</t>
  </si>
  <si>
    <t>mati****</t>
  </si>
  <si>
    <t>신림살면서 여기저기 전단지에 낚여서 진짜 맛없는 족발 보쌈 먹어본 사람으로서 이집 진짜 강추입니다.  별 열개있다면 열개 주고 싶어요. 우선 사장님 경영마인드가 킹왕짱이구요.  배달도 너무 친절하게 하시구요. 가장중요한건 맛이 일품입니다. 족발 보쌈 둘다 먹어봤는데  어딜가도 빠지지않는 맛과 향입니다. 부추무침하고 같이먹으면 소화도잘되고 완전 맛있어요!  쓸데없는 불어터진 쟁반국수 주는 집에다 시키지 마시고 꼭 여기다가 시켜드세요  강추!!!</t>
  </si>
  <si>
    <t>2013-01-30 16:20:39.958</t>
  </si>
  <si>
    <t>커피가 맛있어요 ㅎㅎ 강추!!</t>
  </si>
  <si>
    <t>2014-06-04 14:53:08.338</t>
  </si>
  <si>
    <t>matj****</t>
  </si>
  <si>
    <t>매번올때마다 느끼는데 밑반찬이랑 고기,식사 뺄것도없이 너무나맛있습니다!!!!무조건강추!!</t>
  </si>
  <si>
    <t>2014-07-21 12:23:17.286</t>
  </si>
  <si>
    <t>진짜 대박~~~!!! 맛에 비해 알려지지 않은곳!!!</t>
  </si>
  <si>
    <t>2012-09-03 18:51:25.731</t>
  </si>
  <si>
    <t>경성양육관</t>
  </si>
  <si>
    <t>matm****</t>
  </si>
  <si>
    <t>경성양꼬치 여러번 갔었습니다. 맛도 괜찮고,가격도 괜찮습니다. 양꼬치 굽다보면 가끔씩 메추리 1마리 서비스로 들어올때도 있구요. 중국 탕수육은 고기도 큼지막하고 좋네요.  사장님 인상도 좋고..종업원들도 친절했구요.</t>
  </si>
  <si>
    <t>2014-05-20 12:45:45.264</t>
  </si>
  <si>
    <t>matt****</t>
  </si>
  <si>
    <t>진짜 직원분들이 전부 다 넘 친절하셔서 후기 남겨요^^전화로 문의해도 찬절하시고 방문했을 때도 친절하시고 항상 친절하게 대해주셔서 감사합니다!!</t>
  </si>
  <si>
    <t>2015-02-13 21:18:15.340</t>
  </si>
  <si>
    <t>mauc****</t>
  </si>
  <si>
    <t>지금 먹고 있는데 고기 완전 맛있고 부드러워요 소주가 잘들어가네</t>
  </si>
  <si>
    <t>2014-07-15 20:29:24.717</t>
  </si>
  <si>
    <t>maur****</t>
  </si>
  <si>
    <t>맛과 서비스 4가지까지 다 없어진듯... 예전엔 좋앗는데  이젠 다시 가고 싶지않음</t>
  </si>
  <si>
    <t>2014-08-17 18:56:51.629</t>
  </si>
  <si>
    <t>한촌설렁탕 신림역점</t>
  </si>
  <si>
    <t>mav2****</t>
  </si>
  <si>
    <t>딱 한마디면 끝남. 진한감미료풍미</t>
  </si>
  <si>
    <t>2014-07-16 16:41:49.031</t>
  </si>
  <si>
    <t>max_****</t>
  </si>
  <si>
    <t>중자 주문했는데 대자 내놓고는 손님이 확인안했다고 책임회피하는 태도는 뭔가요? 정말 불친절합니다.다시는 안갑니다 천원짜리 때문에 서로 기분만 나빴네여 먹고 소화가 안되서 혼났습니다 이런 피해가 저로서 끝나길 바라네요</t>
  </si>
  <si>
    <t>2015-07-07 19:16:59.352</t>
  </si>
  <si>
    <t>별점 5개도 모자란 따루주막...  가격이 어찌보면 쎈듯하지만 정말 맛있는 막걸리와 정말 맛있느니 안주랑 따지면 돈이 아깝지 않은 곳...  거기에 따루 주모의 친절함 까지...</t>
  </si>
  <si>
    <t>2011-08-12 09:59:01.000</t>
  </si>
  <si>
    <t>max1****</t>
  </si>
  <si>
    <t>다른거다필요없고 맛...맛이 끝내준다!!</t>
  </si>
  <si>
    <t>2015-03-20 16:22:55.131</t>
  </si>
  <si>
    <t>max3****</t>
  </si>
  <si>
    <t>서비스가없으면 맛이라도잇든지 뭐이것도저것도아니고 빠네먹고 설사함 위생상태 걍쉣</t>
  </si>
  <si>
    <t>2014-01-29 08:48:51.722</t>
  </si>
  <si>
    <t>max6****</t>
  </si>
  <si>
    <t>내인생 쌀국수!!! 항상 맛있게 먹고갑니다^^</t>
  </si>
  <si>
    <t>2015-12-17 11:46:06.063</t>
  </si>
  <si>
    <t>와인바 안 가본지 두 달이 넘었는데 우연히 할인행사 한다는 거 알고  얼른 다시 찾아간 리.테!  평소에 자주 마시는 아르볼레다 쉬라에 생각외로 시원한 테라스의 바람....  오랜만에 느껴보는 일상의 여유였습니다.  역시 변하지 않는 곳이 좋은 곳이군요.</t>
  </si>
  <si>
    <t>2008-08-05 12:54:08.000</t>
  </si>
  <si>
    <t>오늘 또 여기 갔다 왔는데  이런 곳은 많이 알려져야한다고 생각되어서 리뷰 또 씁니다.  와인 좋아하는 분들이라면 반드시 만족하실 겁니다.  값, 분위기, 요리  전부 합격점 이상입니다.  참고로 몬테스알파 까베르네 소비뇽이 49,000입니다. 지금까지 가본 와인 바 가격중에 제일 착해서 확 기억에 남네요.  부가세도 따로 안받구요  만오천원 받는 치즈과일 세트도 어떻게 그 가격에 그렇게 주는지 신기할 정도입니다.  이마트에서 치즈 사보면 꽤 가격이 나</t>
  </si>
  <si>
    <t>2007-05-31 02:44:02.000</t>
  </si>
  <si>
    <t>인터넷에서 평이 좋길래 다녀와봤습니다. 와인을 좋아한지는 몇년이 흘러 와인을 조금은 안다고 생각합니다. 여기는 방대한 와인리스트를 갖춘 와인바들에 비하면 와인구성이 많이 부족하지만 매니아정도가 아니라면 와인을 즐기기에 충분한 곳이라는 생각이 듭니다.  처음에는 와인은 무조건 치즈나 스테이크와 즐겨야한다고 생각하던 시절이 있었는데 그 어떤 음식에도 훌륭한 마리아주를  표현해낼 수 있는 와인이 존재한다고 이제는 생각합니다.  그런면에서 이 곳의 색다른 메뉴</t>
  </si>
  <si>
    <t>2007-05-21 19:16:27.000</t>
  </si>
  <si>
    <t>maxa****</t>
  </si>
  <si>
    <t>저도 여기가서 빈정상했어요~!!ㅠㅠ친구들이랑 갔는데 주문받을때도 어찌나 불친절한지..ㅠㅠ 친구들이랑 오랫만에 만났는데 그냥나오긴 뭐해서 맥주한병씩만 하고 옆에 사케집 가서 먹었어요..정말 불친절해요~!!다신가고싶지않아요</t>
  </si>
  <si>
    <t>2011-11-10 02:02:01.000</t>
  </si>
  <si>
    <t>재쿠와 커피콩나무</t>
  </si>
  <si>
    <t>maxc****</t>
  </si>
  <si>
    <t>0.5점도 아까움. 매우 불친절함. 안녕하세요?, 주문하시겠어요? 그런 말 하나도 없음. 손님이 왔는데 걍 카운터에 서서 슥 한번 쳐다보는 게 다임. 사천원입니다, 진동벨로 알려드릴게요 그런 거 한 마디도 안함. 인사도 안하고 주문받을때도 어떻게 한 마디도 안할수가있는지. 장사하기 싫은모양임.  다신안감</t>
  </si>
  <si>
    <t>2016-03-21 16:08:36.810</t>
  </si>
  <si>
    <t>maxi****</t>
  </si>
  <si>
    <t>맛있음 ㄹㅇㅌㅍ. 왜 맛없다 하는지 몰겠음</t>
  </si>
  <si>
    <t>2014-12-14 17:49:13.731</t>
  </si>
  <si>
    <t>maxl****</t>
  </si>
  <si>
    <t>어머니가 대게를 좋아하셔서 친구분들과 함께 가시라고 예약해드렸는데요~~ 너무 좋아 하시더라구요^^  서비스도 좋았고 맛도 신선도도 다 완벽했다고 하네요~  모두들 다 만족하셨다고 하니 제가 뿌듯했습니다!</t>
  </si>
  <si>
    <t>2014-05-13 10:17:17.186</t>
  </si>
  <si>
    <t>maxp****</t>
  </si>
  <si>
    <t>여친이랑 어제갔다왔는데 알바가 초보인건 둘째치고 샐러드바가 텅텅 비어가는데 멀뚱멀뚱 쳐다보고만 있네-0-다른 손님들도 왜 샐러드바가 계속비어있냐고 뭐라 하든데 좀 신경 좀 쓰세요</t>
  </si>
  <si>
    <t>2012-02-16 15:22:29.000</t>
  </si>
  <si>
    <t>maxt****</t>
  </si>
  <si>
    <t>2011년부터 목때문에 난리인데 먼저 나쁜 주인이 가게 접으면서 착한아주머니에게 모르는척 넘기고 튀지 않았나 싶네요. 비방할거면 잘 알아보고 합시다~~~~ 아직도 주인이 안바꼈으면 할말없고~~</t>
  </si>
  <si>
    <t>2015-01-22 16:08:11.468</t>
  </si>
  <si>
    <t>여기 주인장 사람 참 좋아요 커피두 맛있구 단골 될꺼 같아용~~</t>
  </si>
  <si>
    <t>2013-06-01 13:32:51.395</t>
  </si>
  <si>
    <t>maxw****</t>
  </si>
  <si>
    <t>간장새우 정말 맛있어여 간단하게 식사하러 가기에도 좋을듯해여</t>
  </si>
  <si>
    <t>2015-10-13 16:55:58.850</t>
  </si>
  <si>
    <t>브런치도 좋지만 디저트 먹기에도 정말 좋은곳 이에여 분위기도 좋아서 자주갈듯해여 ^^</t>
  </si>
  <si>
    <t>2015-11-24 01:19:45.084</t>
  </si>
  <si>
    <t>maxx****</t>
  </si>
  <si>
    <t>역 근처라서 위치도 좋고 분위기가 너무 좋은 곳이었어요 ㅎㅎ</t>
  </si>
  <si>
    <t>2016-06-01 17:59:07.983</t>
  </si>
  <si>
    <t>may_****</t>
  </si>
  <si>
    <t>와 내가 분이 가시지가 않아서 200자이상 안된다길래친구아이디로왔네.그따위로 사각사각슬러시느낌 게장주더니 한숟갈도 안먹고 따지고 나가는 손님한테 돈 다받네...꼭부자되라..똥지대로밟았다오늘.참고로 여기 섞어찜아구찜도 야식집딱 그수준임</t>
  </si>
  <si>
    <t>2014-11-11 23:35:33.704</t>
  </si>
  <si>
    <t>may0****</t>
  </si>
  <si>
    <t>반찬도 많고 가격대비 최고입니다</t>
  </si>
  <si>
    <t>2014-10-29 21:17:17.054</t>
  </si>
  <si>
    <t>may4****</t>
  </si>
  <si>
    <t>반지는  만들어본건 처음 이였는데  나름  새롭고  재미나고 괜찮았어요 한번쯤 좋은추억과 경험으로 해보셔도  좋을거같아요</t>
  </si>
  <si>
    <t>2015-01-29 16:29:32.798</t>
  </si>
  <si>
    <t>may8****</t>
  </si>
  <si>
    <t>근데지금보니 사진이 다 다른 것 같아요!  그새 바뀐건아닐테고..헷갈리네..;  커튼같은것두 달려있구 막 그런데, 옛날사진인가요? 사진좀 바꾸시지~ㅋㅋ</t>
  </si>
  <si>
    <t>2007-05-08 05:57:40.000</t>
  </si>
  <si>
    <t>방금 지식인하다가 어떤분이 홍대 와인바 물어보길래 여기 추천해드렸어요~  가끔가는데, 너무 좋아요^^  사람이 많을땐 너무 많구 적을땐 썰렁해서 조금 그렇지만,  뭐 그래두 얼굴기억해주시며 반갑게 인사해주시고, 서비스, 맛, 가격, 분위기, 모두 잡을수 있는곳은 드믄듯.^^  앞으로 더 잘되길 바랄께요~  홍대에 단골집하나 만들었는데, 사라지면 안됩니다ㅋㅋ</t>
  </si>
  <si>
    <t>2007-05-08 05:55:39.000</t>
  </si>
  <si>
    <t>maya****</t>
  </si>
  <si>
    <t>제가 숙성회 매니아인데 정말 맛잇게 먹었어요 우리나라는 숙성회 선입견들이 있어서 활어를 많이 찾지만 요 숙성회 매력에 빠지면 요놈만 찾게되요 맛있는 회 정말 잘먹고 가요~~</t>
  </si>
  <si>
    <t>2015-05-15 14:13:50.733</t>
  </si>
  <si>
    <t>친절하시고  양도 많아요 ㅎㅎㅎ 쭈꾸미 집들중에 젤 맛있는듯 !!</t>
  </si>
  <si>
    <t>2015-11-03 22:45:15.568</t>
  </si>
  <si>
    <t>mayb****</t>
  </si>
  <si>
    <t>선생님들이 친절하셔서 금방 만들고 재미있었어요 ㅋㅋ 엄청집중해서 만들었어요 ㅋㅋ</t>
  </si>
  <si>
    <t>2015-07-18 18:28:24.585</t>
  </si>
  <si>
    <t>선생님들이 잘알려주셔서 금방 만들었어요 ㅋㅋㅋ  엄청 집중했습니다 ㅋㅋ</t>
  </si>
  <si>
    <t>2015-07-18 18:30:14.004</t>
  </si>
  <si>
    <t>별한개도 아깝다. 닭볶음탕 고기는 따로 삶았는지 양념 따로 놀고. 심지어 불친절.</t>
  </si>
  <si>
    <t>2014-07-12 17:21:17.695</t>
  </si>
  <si>
    <t>건대역 2번출구 먹자골목 초입에 있는 무궁화한우생고기. 사장님이 친절하셔서 좋았던 맛집이에요. 한우등심도 저렴하게 먹을 수 있구요. 굿!!</t>
  </si>
  <si>
    <t>2014-07-19 18:12:06.680</t>
  </si>
  <si>
    <t>매콤돈가스랑 칡물냉면 강추합니다. 인테리어도 깔끔하고 특히 화장실 굿 ㅋㅋ 사장님도 친절하세요!!</t>
  </si>
  <si>
    <t>2014-10-13 00:49:43.524</t>
  </si>
  <si>
    <t>가격이 완전 착한것 같아요. 왕족발+불족발 2가지 족발을 32000원에! 배고픈 학생들에게 강추 ㅋㅋㅋ 완전 맛있게 먹고 왔어요. 저는 왕족발이 조금 더 맛있었던 것 같아요 ^^</t>
  </si>
  <si>
    <t>2014-03-09 18:56:46.955</t>
  </si>
  <si>
    <t>어쩜 이렇게 가격이 저렴할까요? 목살 완전 반했어요. 비빔냉면이랑 된장찌개도 굿!! 밤늦게까지도 손님 많아서 깜짝 놀람.ㅋ</t>
  </si>
  <si>
    <t>2015-06-10 22:44:03.570</t>
  </si>
  <si>
    <t>연어초밥이랑 우동, 알밥 좋아해서 자주가는 은호초밥. 저렴한 가격에 다양한 종류의 초밥을 먹을 수 있어서 좋아해요. 특히 알밥 ㅠㅠㅠ 정말 최고임!! 우동도 맛있어요.</t>
  </si>
  <si>
    <t>2014-10-13 00:52:19.647</t>
  </si>
  <si>
    <t>양꼬치도 맛있지만 양갈비가 정말 맛있어요. 직원분들 친절하시구요. 탕수육도 찹쌀 탕수육이라 좋아요. 가격도 저렴하고. 추천!</t>
  </si>
  <si>
    <t>2014-07-15 01:20:07.181</t>
  </si>
  <si>
    <t>와 대박 별이 무려 한개! 아~ 지리구요 닭발 뼈 씹오지구요~~</t>
  </si>
  <si>
    <t>2016-03-09 23:40:52.809</t>
  </si>
  <si>
    <t>mayj****</t>
  </si>
  <si>
    <t>우아우아 너무좋아여  친절하고 음료도맛있어요-!</t>
  </si>
  <si>
    <t>2014-12-14 19:07:55.938</t>
  </si>
  <si>
    <t>mayk****</t>
  </si>
  <si>
    <t>2017-03-21 18:13:51.736</t>
  </si>
  <si>
    <t>mayl****</t>
  </si>
  <si>
    <t>2014년 마지막날 친구들이랑 같이 방문해서 회와 스페셜 먹었어요. 우왕~~ 완전 감탄 그 자체입니다. 스페셜에 나온 오도로(?)는 완전 입속에서 녹아요~~ 참치와 연어회도 식감이랑 맛 끝내줘요. 앞으로 자주 가야겠어요!!!!! 친구들도 만나서 좋았고 맛난 음식도 너무 좋았어요~</t>
  </si>
  <si>
    <t>2015-01-02 10:27:21.036</t>
  </si>
  <si>
    <t>maym****</t>
  </si>
  <si>
    <t>저녁시간에 지나려면 막 삶아나온 족발이 번들번들 ~ 자태와 냄새가 끝내줍니다ㅜㅜ 운좋으면 바로 삶아낸 윤기좔좔 족발을 살수 있구요, 집에 가서도 따뜻한 족발을 먹을수 있지요. 울금이나 한방재료가 들어가서 그런지 사장님 기술이 좋아 그런지? 정말 잡내없이 정말 쫄깃하고 담백합니다. 근처 다른 족발집이랑은 차원이 달라요!! 그리고 이집이 이 시장에서 제일 오래되었습니다. 동네 주민들은 다 알죠~ 배달이 안되는게 아쉽지만, 앞으로도 맛만 변하지 않는다면 기꺼</t>
  </si>
  <si>
    <t>2015-02-08 10:37:28.944</t>
  </si>
  <si>
    <t>mayp****</t>
  </si>
  <si>
    <t>가격대비 별로입니다.  대게는 살이 많이 없고요.    그냥 그돈으로 호텔 부페가세요</t>
  </si>
  <si>
    <t>2014-10-04 00:44:25.669</t>
  </si>
  <si>
    <t>mayr****</t>
  </si>
  <si>
    <t>맛있는데 전화잘안받음. 그리고 열시반쯤 문닫음.</t>
  </si>
  <si>
    <t>2016-02-29 21:20:30.103</t>
  </si>
  <si>
    <t>이부근에서 맛있는 초밥집은 스시테헤란,심통난초밥인듯..  ..어떻게 연어가 너무 커서 밥위에 안올라가옄ㅋㅋㅋ</t>
  </si>
  <si>
    <t>2015-03-04 20:10:04.485</t>
  </si>
  <si>
    <t>친절해서 좋아요. 배달도 금방오고. 맛은 여러군데를 안먹어봐서 크게 이렇다 하긴 그렇지만 짜지않아 깔끔하고 담백합니다.</t>
  </si>
  <si>
    <t>2016-01-25 21:08:12.957</t>
  </si>
  <si>
    <t>mays****</t>
  </si>
  <si>
    <t>서비스가 좋고 가게분위기가 좋다! 매니저짱  볶음밥 맛있다ㅋㅋㄱㅋㄱ</t>
  </si>
  <si>
    <t>2014-02-16 00:18:30.039</t>
  </si>
  <si>
    <t>특국밥이랑 냉면은 곱빼기만 포장가능. 엄청 불친절하고 한 개만 포장시키면 위아래로 흘기면서 대꾸도 안함. 돈 가로채듯 받더니 기다리라 함. 20분쯤 기다리다 얼마냐 걸리냐고 물어보니까. 먼저 온 손님 거부터 나오고 냉면 해준다고 기다리라고 함. 새벽이라 홀에 3테이블 정도 있음. 내가 주문할 때 주문한 거 없는 거 봤는데, 주방에서 조리하는 거 있으면 한개 시켰다고 주문 밀린 거고, 새벽에 장난하는것도 아니고, 그냥 환불해달라니까 돈 주면서 짜증 냄.</t>
  </si>
  <si>
    <t>2015-09-25 22:41:06.820</t>
  </si>
  <si>
    <t>mayt****</t>
  </si>
  <si>
    <t>서비스 최악  닭은 다 탔음  사장은 목소리 깔고 받음</t>
  </si>
  <si>
    <t>2010-01-16 01:06:17.000</t>
  </si>
  <si>
    <t>mayu****</t>
  </si>
  <si>
    <t>험악..하게 느려요.. 손님이 3팀밖에없어도 모듬이  한시간넘게 걸립니다..이러실꺼면 예약제로만 하시지</t>
  </si>
  <si>
    <t>2014-09-05 13:18:59.520</t>
  </si>
  <si>
    <t>정말 맛있습니다. 고기 자체도 사장님이 직접잘라주는 특급인것같고, 반찬도 맛있고..다만 한가지 단점이있다면 부르스타 화로로 구워서 기름이 너무나 튀어요 ㅠ 앞치마해도 옷을버림.. 화로가 상안쪽으소 숮불처럼있웄으면 좋겠어요</t>
  </si>
  <si>
    <t>2013-03-31 10:54:42.422</t>
  </si>
  <si>
    <t>mayv****</t>
  </si>
  <si>
    <t>맛도 굿! 서비스도 굿! 새로나온 빅보난자 피자 너무 맛있어요~ 신속한 배달도 좋구요 동네니까 자주 시켜먹을께요~~</t>
  </si>
  <si>
    <t>2013-05-21 19:34:33.749</t>
  </si>
  <si>
    <t>길손밥집</t>
  </si>
  <si>
    <t>mazd****</t>
  </si>
  <si>
    <t>카드결재 않됨이라고 꼭 기재바랍니다. 직원들데리고 점심먹으러 당황스럽네요.... 현금영수증도 않되니, 정말 허가받고 하는지, 세금탈세 의혹이 극 심하네요, 차라리 음식값을 좀 더 올리시고 정직하게 영업하시는 점포가 되시길 바랍니다. 근처 x찬밥집 6,000원 길손 5,000원... 고작 1,000원 차이로 이득을 챙기시지 마시길...</t>
  </si>
  <si>
    <t>2014-10-21 12:32:02.684</t>
  </si>
  <si>
    <t>신촌부대찌개 홍대점</t>
  </si>
  <si>
    <t>https://www.facebook.com/photo.php?fbid=533852923318358&amp;set=a.518622284841422.1073741828.518619241508393&amp;type=1&amp;theater</t>
  </si>
  <si>
    <t>2013-06-28 11:47:03.936</t>
  </si>
  <si>
    <t>mazi****</t>
  </si>
  <si>
    <t>장어가 개크다 사장님이 쌈싸줌 완전짱 내일 또 온다</t>
  </si>
  <si>
    <t>2014-12-26 22:30:01.766</t>
  </si>
  <si>
    <t>방향제 대신 천연향 똥귀저기를 사용하는 곳 맞나요?</t>
  </si>
  <si>
    <t>2014-07-22 15:15:35.710</t>
  </si>
  <si>
    <t>mb19****</t>
  </si>
  <si>
    <t>정말 오랫만에 제대로된 일식을 먹고와서 한자 올려봅니다!! 음식을 먹고나면 다시오게될것인지 아닌지 먹으면서 결정되잔아요^^ 또와야지 하면서 기분좋은 맛과 서비스를 받고 왓네요   아! 그리고 주차서비스도 좋구 대리운전도 불러주셔서 모시고간분께 점수좀 땃네요 ~~사장님 감사합니다^^*</t>
  </si>
  <si>
    <t>2012-11-19 18:35:56.380</t>
  </si>
  <si>
    <t>mb51****</t>
  </si>
  <si>
    <t>가격대좋고 맛도좋고 직원분들도 친절하셔서 별이다섯개~!</t>
  </si>
  <si>
    <t>2015-02-24 17:35:39.101</t>
  </si>
  <si>
    <t>mb74****</t>
  </si>
  <si>
    <t>다들 알바인듯  하네요....</t>
  </si>
  <si>
    <t>2014-09-08 12:20:03.422</t>
  </si>
  <si>
    <t>mb87****</t>
  </si>
  <si>
    <t>매장 옮기기 전부터 자주 들르는 단골인데 항상 사장님 친절하시고 맛있습니다</t>
  </si>
  <si>
    <t>2015-07-24 23:29:42.008</t>
  </si>
  <si>
    <t>mbad****</t>
  </si>
  <si>
    <t>친구들하고 자주가는곳이에요~~  바텐더분들도 정말친절하시고  분위기도정말좋아요!  추천추천!!</t>
  </si>
  <si>
    <t>2015-09-18 22:29:57.199</t>
  </si>
  <si>
    <t>까페봉봉</t>
  </si>
  <si>
    <t>mbaw****</t>
  </si>
  <si>
    <t>계속 가고 싶은,,, 재방문 하고 싶은 까페 봉봉 사장님이 신경 많이 쓰시는것 같아요... 맘에 들어요 ㅎㅎㅎ</t>
  </si>
  <si>
    <t>2015-11-03 17:57:30.434</t>
  </si>
  <si>
    <t>mbh4****</t>
  </si>
  <si>
    <t>싸게  소고기  잘먹고갑니다</t>
  </si>
  <si>
    <t>2015-01-07 22:16:25.913</t>
  </si>
  <si>
    <t>mbi8****</t>
  </si>
  <si>
    <t>반지대학 친절하고  사장님이 인상이 좋으세요</t>
  </si>
  <si>
    <t>2015-07-14 15:35:43.804</t>
  </si>
  <si>
    <t>mbi9****</t>
  </si>
  <si>
    <t>여자친구랑 300일이여서 왔는데, 너무 친절히 잘알려주시고 부족한 부분도 직접해주시는 덕분에 반지가 이쁘게 잘만들어진거 같아서 기분 좋습니다! 아참 그리고 여기서 파는 과일쥬스도 너무맛있어요~</t>
  </si>
  <si>
    <t>2015-11-30 18:22:08.069</t>
  </si>
  <si>
    <t>mbla****</t>
  </si>
  <si>
    <t>쿠우쿠우가서 리뷰궁금해서 가봤는데 광어얘기가있길래 저도 가보니까 광어초밥이 없던데 잡다한음식은 많고 초밥 베스트3안에드는 광어초밥이 없네여 안습이네여</t>
  </si>
  <si>
    <t>2016-02-23 20:13:52.474</t>
  </si>
  <si>
    <t>스피드푸드24</t>
  </si>
  <si>
    <t>mblu****</t>
  </si>
  <si>
    <t>신림동 맛집 배달 강추 !!</t>
  </si>
  <si>
    <t>2010-09-29 00:13:27.000</t>
  </si>
  <si>
    <t>안녕하세요*^^*...어제 솟대주, 골뱅이소면, 모듬전 등등 맛있게 잘먹었어요...   콩나물오징어를 꼭 먹어보고 싶었는데, 같이 가신분들이 매운걸 싫어하셔서요...조만간 또 가겠습니다.</t>
  </si>
  <si>
    <t>2006-05-03 10:38:38.000</t>
  </si>
  <si>
    <t>로꼬로꼬조개찜 서울대점</t>
  </si>
  <si>
    <t>mbm1****</t>
  </si>
  <si>
    <t>일단 신선한 재료를 쓰니까 국물이며, 안에들어가는 닭도 너무 맛있게 먹었습니다! 친절하게 먹는방법 안내해주시고기다리고 먹은보람있네요. 좀 대기시간이 길어서 갈까말까하다가 잘먹고 후기남깁니다!  ^^</t>
  </si>
  <si>
    <t>2013-12-31 20:16:13.343</t>
  </si>
  <si>
    <t>mbmb****</t>
  </si>
  <si>
    <t>맛도 좋고 가격도 괜찮음 직원들도 친절한 편임</t>
  </si>
  <si>
    <t>2015-04-29 20:13:58.978</t>
  </si>
  <si>
    <t>mboy****</t>
  </si>
  <si>
    <t>맛있습니다. 정말ㅋ 오리지날은 조금 느끼할수있는데 샐러드랑 또띠아가 다 잡아주네요 전 이번에 새로생긴 소이치킨도 먹어봤는데 대박 샐러드랑 또띠아 없이도 먹을수있을 정도로 딱좋아요 아 전 여기점에서 먹은게 아니라 연남점에서 먹었어요 ㅋ</t>
  </si>
  <si>
    <t>2015-04-14 11:31:37.952</t>
  </si>
  <si>
    <t>mbra****</t>
  </si>
  <si>
    <t>동네 교촌 중엔 여기가 젤 나아서 여기 늘 시키는데.. 대체로 괜찮은데 한번씩 굉장히 이상한 닭이 오는.. 튀김이나 양념 상태도 가끔 덜 튀겨지거나(속이 빨간 피 베어나오는..) 양념 칠이 안된듯이 오고.. 평소에 기름이 참 많음.. 그래서 전 주문할때마다 완전히 익혀주고 양념도 진하게 발라달라고 하고 기름도 쫙 빼달라고 얘기함.. 그러면 그날은 좀 덜한 경향이 있음.. 복불복임에도 다른 매장 배달 안하는건.. 양이나 맛 면에서 다른 매장이 너무 심함.</t>
  </si>
  <si>
    <t>2017-02-15 14:07:27.430</t>
  </si>
  <si>
    <t>mbri****</t>
  </si>
  <si>
    <t>사주 + 타로 + 점 - 10000 진짜 만원이에요?? 이번주에 가려고 하는데~</t>
  </si>
  <si>
    <t>2005-03-15 14:24:23.000</t>
  </si>
  <si>
    <t>mbro****</t>
  </si>
  <si>
    <t>국내 최고의 탄탄멘입니다. 이 가격에 먹기가 아까울 음식입니다. 제발 값 좀 올리셔서 옆칸까지 확장해 주세요.</t>
  </si>
  <si>
    <t>2014-09-09 15:02:51.246</t>
  </si>
  <si>
    <t>망했는지 다른 곳으로 연결됨. 깜놀했음...</t>
  </si>
  <si>
    <t>2011-11-10 13:13:04.000</t>
  </si>
  <si>
    <t>청학골명가</t>
  </si>
  <si>
    <t>밑에 부동산 어쩌고 나와있으면 망해서 상가 내놓은 거임...이것도 모르고 전화했다가 없는 번호라고...;;</t>
  </si>
  <si>
    <t>2011-11-10 13:14:24.000</t>
  </si>
  <si>
    <t>동대문엽기떡볶이 서울대입구점</t>
  </si>
  <si>
    <t>mbs0****</t>
  </si>
  <si>
    <t>배달1시간5분걸림... 그래서그런건가 치즈가 안보였음  돈이 아까웠음ㅠㅠ</t>
  </si>
  <si>
    <t>2015-08-13 13:01:23.404</t>
  </si>
  <si>
    <t>mbs2****</t>
  </si>
  <si>
    <t>아늑하고 좋아요~커피도 맛있어요^^</t>
  </si>
  <si>
    <t>2012-10-12 00:00:46.474</t>
  </si>
  <si>
    <t>mbst****</t>
  </si>
  <si>
    <t>빵 비쥬얼부터 장난아님. 페퍼로니피자 맛있음. 분위기좋고, 창가에 앉아있으면 (과장 좀 더해서) 마치 유럽에 온듯 한 느낌</t>
  </si>
  <si>
    <t>2016-04-05 00:21:56.762</t>
  </si>
  <si>
    <t>mc_3****</t>
  </si>
  <si>
    <t>100일 기념으로 커플링하러 왓는데 사장님도 친절하시고 선생님도 잘가르켜 주시네요!! 내부도 깨끗하고 좋아요ㅋㅋ</t>
  </si>
  <si>
    <t>2015-06-26 18:08:06.578</t>
  </si>
  <si>
    <t>mc_o****</t>
  </si>
  <si>
    <t>와 ㅠㅠ 저 이런거 잘 안남기는데 ㅎㅎ 정말 넘 맛있어요~!!  지금도 포장 주문 전화해놓고 가게 마감 기다리고 있습니다. ㅎㅎ 가서먹어도 좋고 포장해서 먹어도 좋아요~ 오늘은 집에 가져가서 부모님도 맛보여드리려고 포장 4인분 했어요 ㅎㅎ  사장님 서교동에 오래오래 남아주세요~!! :)  구리시 살아서 어렸을 때부터 의정부 부대찌개와 함께 자랐는데 ㅎㅎ  의정부보다 맛있습니다. ㅎㅎ</t>
  </si>
  <si>
    <t>2014-09-02 21:36:08.941</t>
  </si>
  <si>
    <t>mc20****</t>
  </si>
  <si>
    <t>닭발도 맛나고 생선구이도 맛나고  음식이 대부분다 맛있네요  사장님도 재밌으시고 좋으시네요~^^</t>
  </si>
  <si>
    <t>2013-05-03 18:53:07.763</t>
  </si>
  <si>
    <t>mc2r****</t>
  </si>
  <si>
    <t>여기 드뎌 소개 됐네여!!! 여기 찾아가느라고 엄청 고생했어여^&amp;^ 지식in 에 물어 가며 정말  힘들게 찾아 갔던 곳. 정말 잘보는 선생님이 있다는 얘기듣고. 근데 친구가 캐나다  로 가는 바람에 연락은 안되고 ㅠㅠ. 고생 좀 했죠. 제 개인적인 생각이지만  사주보러 자주 다니는 편인데 좀 보러 다니는 분들은 많이 느끼실거여요, 책으로 푸는 건   한계가 있다는 것을. 무슨 학, 무슨 둔갑, 등등 .결국은 다 책으로 푸는 거 잖아요.  여러 곳 다녀</t>
  </si>
  <si>
    <t>2006-02-07 10:56:57.000</t>
  </si>
  <si>
    <t>신년이라..얼마전에 친구들이랑 사주를 봤는데..정말 도움이 많이 되었던것같아요..  솔직히..길거리에서 보는것보단 또..진짜 유명한 점술인한테 찾아가고 이런건 부담되서...  간단하게 얘기도 하면서 사주 보니깐 앞으로 열심 히 살아야될거 같아서 넘 좋았습니다.</t>
  </si>
  <si>
    <t>2006-01-04 13:51:22.000</t>
  </si>
  <si>
    <t>mc31****</t>
  </si>
  <si>
    <t>좋아열 너무 친절 하셨어요 추천드려요</t>
  </si>
  <si>
    <t>2015-10-09 17:30:55.627</t>
  </si>
  <si>
    <t>mc50****</t>
  </si>
  <si>
    <t>네네치킨집 중에 제일 친절합니다. 다른 집은 싸가지 넘 없거든요.</t>
  </si>
  <si>
    <t>2014-03-15 23:03:15.993</t>
  </si>
  <si>
    <t>사장님이라는 분이 넘 불친절해서 두 번 다시 안 시켜 먹으려구요. 서비스업하는 사람들이 왜 이모양인지...ㅉㅉㅉ</t>
  </si>
  <si>
    <t>2014-03-15 22:55:26.007</t>
  </si>
  <si>
    <t>mcd1****</t>
  </si>
  <si>
    <t>다른동네도 가봤는데 여기가 양도 더많고 맛있는거 같음 알밥과 나가사키 짬뽕 강력추천~</t>
  </si>
  <si>
    <t>2013-12-31 01:42:06.303</t>
  </si>
  <si>
    <t>mcdj****</t>
  </si>
  <si>
    <t>피곤하고 지치는 월요일에는 역시 와인이 최고네요 이걸로 한주 열심히 할 수 있겠어요 아자아자</t>
  </si>
  <si>
    <t>2016-06-24 14:54:25.184</t>
  </si>
  <si>
    <t>mcdo****</t>
  </si>
  <si>
    <t>분짜 대박이네요. 하노이에서 먹던 그 맛 그대롭니다. 길거리에서 먹던 분위긴 아니지만 맛이 젤 중요하겠죠 여기 짜죠도 수제느낌 팍팍 납니다. 오랜만에 만족하고 가요!!</t>
  </si>
  <si>
    <t>2013-10-08 01:49:50.983</t>
  </si>
  <si>
    <t>mcdu****</t>
  </si>
  <si>
    <t>밤에 공부하러 자주왔었는데 조금 일찍 왔더니 개판이네요... 여쭤보니 밤에 일하시던 분은 그만두셨다는데 카푸치노랑 라떼조차 구분 못하는 커피숍은 뭔가요? 카푸치노는 게거품이고 얼마나 뜨거운지 비린내까지 납니다... 전에 계시던 분은 아트도 해주시고 전문점치고는 건대에서 제일 괜찮다고 생각했는데... 흡연실도 테이블이 하나도 안치워져있고... 거미줄은 또 뭔가요? 키크신분이 주문 받는데 표정도 굳어서 툴툴대면서 주문받고.. 서비스 완전 엉망이네요 아 진짜</t>
  </si>
  <si>
    <t>2014-11-25 23:08:57.014</t>
  </si>
  <si>
    <t>mcfl****</t>
  </si>
  <si>
    <t>별반개도 아깝다 내가 딱 말해줄게 ㅋㅋㅋㅋㅋㅋㅋㅋ여기는 진.짜.맛.없.다 경쟁사알바 운운하기전에 맛있게좀 만들어봐라 다른매장이랑 맛이틀림  무슨 디스하면 다 경쟁사알바래 못배운거티내나 ㅉㅉ</t>
  </si>
  <si>
    <t>2015-03-28 21:00:11.000</t>
  </si>
  <si>
    <t>mcg_****</t>
  </si>
  <si>
    <t>소문만 듣고 같는데 괜히 맛있다는 소문이 난게 아니더라구요 고기값도 부담 없고 정말 맛있었어요ㅎㅎㅎ 젊은 사장님도 너무 친절하시구요! 적극 추천합니다!ㅎㅎ</t>
  </si>
  <si>
    <t>2015-11-11 10:33:18.837</t>
  </si>
  <si>
    <t>구이가 건대점</t>
  </si>
  <si>
    <t>mcgg****</t>
  </si>
  <si>
    <t>진짜 맛없음...국내산이라는걸 시켰는데...고기가 이렇게 맛없긴 처음...고기맛 관리좀 하시길....;;;;</t>
  </si>
  <si>
    <t>2014-05-18 19:57:02.567</t>
  </si>
  <si>
    <t>mcgu****</t>
  </si>
  <si>
    <t>걍 짱이지 먼 말이 필요한갘ㅋㅋ 내사랑 갓파더</t>
  </si>
  <si>
    <t>2012-05-11 01:25:45.000</t>
  </si>
  <si>
    <t>mch_****</t>
  </si>
  <si>
    <t>싸가지도없고, 매너도없고, 양도지맘대로 적게주고..엽떡양을아는데...몇년을 한달한번이상 시켜먹는데 참 돈이아깝다 생각이 첨. 전화받는남자 사장이면 참....  직원이면 당장 잘라야할듯...별한개도 아깝다 마이너스별  5개주고싶네....</t>
  </si>
  <si>
    <t>2014-12-28 02:02:39.906</t>
  </si>
  <si>
    <t>mchf****</t>
  </si>
  <si>
    <t>난생처음 태어나서 처음 반지만들어 봤는대 신기하고 잼있네요~ 시간가는줄 모르고 이쁜반지 만들고왔어요^^</t>
  </si>
  <si>
    <t>2015-05-01 18:45:28.949</t>
  </si>
  <si>
    <t>mchi****</t>
  </si>
  <si>
    <t>위생적으로 너무 별로 서비스도 그닥 주말엔 몇시간 있다 배부른데 안주 다시 안시키면 쫒겨남</t>
  </si>
  <si>
    <t>2014-09-14 00:30:05.415</t>
  </si>
  <si>
    <t>별한개도 아까움....  맛은 둘째치고 알바생한테 손님 대하는 태도부터 똑바로 교육 시키시길.......두번 다시 갈 일은 없을듯</t>
  </si>
  <si>
    <t>2015-01-27 01:28:58.994</t>
  </si>
  <si>
    <t>죠스떡볶이 신대방역점</t>
  </si>
  <si>
    <t>mcji****</t>
  </si>
  <si>
    <t>다른건 다 만족스러웟는데  떡볶이가 살짝 매운듯 ㅋㅋ  그래도 맛잇고 직원분들도 친절하시구 좋아요 ㅋ</t>
  </si>
  <si>
    <t>2015-01-24 13:20:40.994</t>
  </si>
  <si>
    <t>mcjs****</t>
  </si>
  <si>
    <t>친구랑 보러 왓는데 진짜 잘 맞아요 !!! 완전 상세하게 알려주시고 만족합니다!! 다음에도 꼭 올께여~~~</t>
  </si>
  <si>
    <t>2014-08-23 20:32:56.236</t>
  </si>
  <si>
    <t>mcki****</t>
  </si>
  <si>
    <t>8천원이나 하는 탕수육이라고 하기엔 양도 너무 적고, 소스가 참 어울리지 않는 맛,   자장면도 이렇게 맛 없을 수도 있다는 걸 느끼게 해 준 곳, 졸깃한 맛이 아닌 불어터진 우동 맛이라고 할까?  군만두(5천원)는 원래 5개가 서비스된다고 광고했는데, 실제로는 4개만 서비스됐네요.  그나마 볶음밥은 먹을만 해서 별점 2.5점입니다.</t>
  </si>
  <si>
    <t>2011-03-12 03:51:51.000</t>
  </si>
  <si>
    <t>전에 모텔에서 알려준번호로 한번시켜먹고 삼선짬뽕에해물 짱많이들어있고맛있어서 오늘은 배달안시키고직접갈라고 겨우검색해서찾았네요. 지금먹으러가고있는중인데 평가보고너무놀라서 덧글써봅니다.. 전넘맛있었고 무슨삼선짬뽕에해삼이며 해산물이산처럼 있던데... 지금먹으러가보고 제대로다시평가쓸게요</t>
  </si>
  <si>
    <t>2013-08-18 14:43:05.043</t>
  </si>
  <si>
    <t>mckn****</t>
  </si>
  <si>
    <t>좋은 추억 만들고 가요.감사합니다~~</t>
  </si>
  <si>
    <t>2015-02-01 18:04:32.296</t>
  </si>
  <si>
    <t>mclo****</t>
  </si>
  <si>
    <t>평이 왜이러지?? 저는 몇번 배달시켜먹어보고(적어도5번이상) 너무 괜찮아서 글씁니다.  매번 한개주문하는데도 빨리빨리 가져다주시고 한번도 불어서온적도 없어요  짜장 짬뽕 볶음밥 모두 다 맛있습니다  감사혀요~~~~</t>
  </si>
  <si>
    <t>2011-02-14 19:40:55.000</t>
  </si>
  <si>
    <t>mcma****</t>
  </si>
  <si>
    <t>양고기맛은 훌륭하나, 눈치없이 간섭하고 참견하는 참 말많은 남자사장은 개인적으로 재수없었고 불편하게 하는 사람이였어요...</t>
  </si>
  <si>
    <t>2013-08-12 12:33:21.996</t>
  </si>
  <si>
    <t>mcmb****</t>
  </si>
  <si>
    <t>여기서 시켜먹었는데 음식에서 벌레나오고 공기밥도 다 안익어서오고 누가봐도 냉동밥 전자레인지에 돌리다 만 느낌에 밥을 가져와서 전화했는데 알바라고 일시작한지 얼마안됐다고 응대도 어눌하게하고 그리고나서는 사장님오면 전화하겠다고했으면서 지금 몇일이 지났는데 연락 한통도 안왔음 동네장사하면서 이러지마라 진짜 별0.5개도 아깝다 최악 그리고 댓글 알바쓰지마라 진짜 최악중에 최악 3명이서 먹다가 동시에 그걸보고 손도안댔다 너네가 다시 가져가서 새로 가져다주지싶어서</t>
  </si>
  <si>
    <t>2016-12-23 13:54:44.547</t>
  </si>
  <si>
    <t>참숯벽돌집</t>
  </si>
  <si>
    <t>mcmi****</t>
  </si>
  <si>
    <t>여기서 가끔 회식하는데 정말 맛있어요! ^^</t>
  </si>
  <si>
    <t>2016-03-31 22:16:47.175</t>
  </si>
  <si>
    <t>전 여기서만 시켜먹습니다. 대체로 만족하고 맛있습니다.</t>
  </si>
  <si>
    <t>2012-06-16 14:54:12.788</t>
  </si>
  <si>
    <t>mcmj****</t>
  </si>
  <si>
    <t>오늘왔는데 비싸반지보다 더 좋은듯...    무엇보다 커플끼리만들 수 있다는게 가장 큰 의미가 있는 것 같습니다</t>
  </si>
  <si>
    <t>2015-02-08 19:00:17.203</t>
  </si>
  <si>
    <t>mcmn****</t>
  </si>
  <si>
    <t>진짜잘맞추셔서놀랫고 제성격이랑 이런것들도 잘아셔서 너무신기하고 재밋엇엉ㅅ요 사주보실분들은 꼭 여기서보셧으면좋겟어요</t>
  </si>
  <si>
    <t>2015-02-26 19:55:20.315</t>
  </si>
  <si>
    <t>mcna****</t>
  </si>
  <si>
    <t>학교 앞 즉석떡볶이 집 중에 단연 끝판왕임</t>
  </si>
  <si>
    <t>2013-12-02 19:47:08.647</t>
  </si>
  <si>
    <t>mcop****</t>
  </si>
  <si>
    <t>겁나 시끄럽네요. 그자리에 중국음식점일때는 안그랬는데..  문좀 닫고 영업했으면 좋겠어요.</t>
  </si>
  <si>
    <t>2015-06-02 23:23:59.536</t>
  </si>
  <si>
    <t>mcpu****</t>
  </si>
  <si>
    <t>최악 중의 최악. 고시생 피 빨아 먹는 집.</t>
  </si>
  <si>
    <t>2009-07-05 11:19:05.000</t>
  </si>
  <si>
    <t>mcse****</t>
  </si>
  <si>
    <t>서비스 최악입니다  창가 자리에 앉은 몇 시간 뒤, 주인이 다가와서 쏘아붙이듯이&amp;quot;여기 이렇게 오래 앉아 계시면, 여기 앉고 싶어하는 손님이 올 수가 없으니 다른 자리로 옮겨달라&amp;quot;는 겁니다.   이런 대우는 처음이라 황당해 하니, &amp;quot;기분나쁘세요? 기분 상하게 하려는게 아니라, 이건 당연한 손님의 매너죠 매너&amp;quot;라 하고 쓱..  자리를 대뜸 옮기라는건 나가라는 소리로 밖에는 들리지 않았네요. 다른 자리도 텅텅 비어있었는데.</t>
  </si>
  <si>
    <t>2014-02-04 22:17:29.822</t>
  </si>
  <si>
    <t>mcsi****</t>
  </si>
  <si>
    <t>내가 악플을 달게 되다니...  맛은 평범한데 전화응대가 나쁘네요. 전화할때마다 기분이 나쁜 이유가 무엇인지 몇 번 시켜보면 알 수 있다오, 밥은 맛으로만 먹는게 아니거늘</t>
  </si>
  <si>
    <t>2011-02-20 16:30:17.000</t>
  </si>
  <si>
    <t>mcsu****</t>
  </si>
  <si>
    <t>친구랑같이 베이컨크림리조또,목살스테이크 를 같이먹엇는대 정말 맛잇구 직원들도 너무 친철해서 더욱더 맛나게 먹엇던거 같아요 ♥</t>
  </si>
  <si>
    <t>2014-10-30 14:50:08.295</t>
  </si>
  <si>
    <t>mcsw****</t>
  </si>
  <si>
    <t>짬뽕이랑 탕수육 시켜서 먹었는데 진짜 맛있네요  전화받으시는 아주머니도 친절하시고!    대박나세요^.^</t>
  </si>
  <si>
    <t>2013-12-08 18:15:32.686</t>
  </si>
  <si>
    <t>mcto****</t>
  </si>
  <si>
    <t>갈때마다 친절하게 인사 잘해주시고 특히!!! 여기  시식빵들이 너무 다양해서 좋아요 ㅋ 그리고 간간히  있는 케이크 시식은 완전 로또죠 ㅋ 공짜 케이크 ㅋ  그냥 다 맛있음. ㅋ. 작년 가을에 우연히 알게된 후로는 한달에 두번 정도는 가는거 같아요.  완전 맛 빵집 ㅋ</t>
  </si>
  <si>
    <t>2015-04-11 22:22:36.830</t>
  </si>
  <si>
    <t>mcu2****</t>
  </si>
  <si>
    <t>모르겐 레스토랑 신림에서 제일 맛있어요. 고기질도 너무 좋고요. 저녁마다 북적거리고 ....^^ 친절하신 사장님 만쉐이. 신림6동 주민센터에 모르겐미트스토어라고 준비중인 현수막 붙어 있던데 꼭 가보고 싶어요. 고기 많이많이 주세요.(^^)</t>
  </si>
  <si>
    <t>2011-05-19 04:20:18.000</t>
  </si>
  <si>
    <t>본죽 뚝섬유원지역점</t>
  </si>
  <si>
    <t>mcwo****</t>
  </si>
  <si>
    <t>여기 친절하고 맛있어요~!!</t>
  </si>
  <si>
    <t>2013-11-03 10:06:47.424</t>
  </si>
  <si>
    <t>mcyu****</t>
  </si>
  <si>
    <t>진짜 맛있어요~~사장님도친절하시구요가격대비최고^^배고픈청춘에겐딱이네요! 강추!!</t>
  </si>
  <si>
    <t>2013-03-09 22:14:05.775</t>
  </si>
  <si>
    <t>md33****</t>
  </si>
  <si>
    <t>살다살다 피자+콜라시켰는데 콜라 깜빡잊고 안가져왔다고 하는 피자집은 처음보네요. 인터넷보니까 평이 좀 좋아보이고 사장님이 친절하게 장사하시는 것 같아서 시켰는데. 불친절하게 전화받는 것도 정말정말 놀랐는데 배달원이 콜라랑 샐러드 안가져왔다길래 좀 기다려달라는 줄 알았더니 그냥 미안하다면서 콜라값은 안받겠다고 하네요. 허허허허허..</t>
  </si>
  <si>
    <t>2010-08-07 04:42:20.000</t>
  </si>
  <si>
    <t>mdab****</t>
  </si>
  <si>
    <t>매장 위생상태도 별로고. 몇 번 시켜먹을 때 마다 맛이 바뀜. 사장님은 친절하나 일하는 여자 알바생이 좀(?) 많이 틱틱댐. 눈치 보여서 먹을 수나 있는지... 체할 것 같음. 직원 교육 상태가 엉망임. 돈주고 눈치 보는 곳임.</t>
  </si>
  <si>
    <t>2014-11-16 22:48:31.037</t>
  </si>
  <si>
    <t>mdbm****</t>
  </si>
  <si>
    <t>오늘 갔었는데... 감기 걸리고 눈병 걸린 고양이들이 많네요. 그리고 고양이들 피부병도 있고 털은 푸석푸석하며 너무 말랐어요. 우리집 공주마마 보다가 여기 아이들 보니 너무 불쌍하고 기분이 안좋았어요. 아이들은 전부 순하고 예쁜데 관리가 너무 안되는 것 같아요.</t>
  </si>
  <si>
    <t>2014-12-30 21:39:08.422</t>
  </si>
  <si>
    <t>mdh0****</t>
  </si>
  <si>
    <t>사람 많아서 기다려 들어갔는데 기다린만큼 맛있구 서비스두 좋았어요!!! 신메뉴 육덕포 먹었는데 푸짐하구 맛두 좋아!!! 굿굿굿!!! -민대홍</t>
  </si>
  <si>
    <t>2014-06-01 22:23:59.914</t>
  </si>
  <si>
    <t>mdh2****</t>
  </si>
  <si>
    <t>무슨 ㅋㅋㅋㅋㅋㅋㅋㅋㅋ짜장면이 배달오는데ㅋㅋㅋㅋㅋㅋ일회용아니면안온다고? 요즘좀 잘가나니까 뵈는게없어 그아줌마새@끼는 장사하는 개념이 있는거냐? 손님상대로 존@나불친절하네 이런데서 시켜먹지마세요 아줌마도 싸2가지없고 탕수육맛도 개맛없어어요</t>
  </si>
  <si>
    <t>2015-08-02 18:37:45.803</t>
  </si>
  <si>
    <t>mdh6****</t>
  </si>
  <si>
    <t>일요일날 저희 엄마랑 함께 방문했었어요. 저희 언니가 남자친구랑 갓다오고 고양이들이 친절하고 너무 좋다며 저한테 강력 추천했거든요!! 예전에 대학로 고양이카페 갔을때 상처를 너무 받아서..흑..(차가워..)한동안 안가다가 너무 고양일 보고싶어서 갔는데 정말좋았어요. 고양이들 돈벌이로 이용하는곳도 많던데 이곳은 아닌거 같아서 앞으로 자주 가려구요. 거기서 알바하고 싶다..라는 생각까지..!!! 집도 가깝고 자주자주 갈것같네요 !!ㅎㅎ</t>
  </si>
  <si>
    <t>2013-10-15 00:16:53.999</t>
  </si>
  <si>
    <t>mdh7****</t>
  </si>
  <si>
    <t>나 알바는 아님.. 이런거 처음 적어봄.. 일단 매운걸 찾고있었는데 매움.. 제대로.. 깍두기로 맛남.. 수육.. 부드러움.. 머나하 흠을 잡자면 가격이 비쌈</t>
  </si>
  <si>
    <t>2014-07-01 17:53:57.021</t>
  </si>
  <si>
    <t>mdkk****</t>
  </si>
  <si>
    <t>낙성대~ 우리 동네에 분위기 좋고 친절하다고 해서 가봤더니 너무 좋았습니다. 맥주도 맛있고 플람스라는 얇은 피자 같이 생긴것도 너무 맛있습니다~ 플람스 강추~  퇴근길에 편안하게 마실수 있는 좋은 맥주집~추천!!</t>
  </si>
  <si>
    <t>2014-07-21 20:25:45.611</t>
  </si>
  <si>
    <t>mdol****</t>
  </si>
  <si>
    <t>별한개도 안주고픔 옛날부터 가던곳인데 갈때마다 맛이 달라짐, 어제오랜만에 일부러들러서 두마리를 포장해왔는데 포장해서 집까지 20분도 안걸렸고 바로 한번 더 데워서 먹으려는데 닭에서 꾸렁내가 나고 안에 밤은 쉬어있고해서 구역질나서 못먹음.. 진짜 해도해도 너무했음. 꾸렁내에 닭잡내에  진짜 역겨운 냄새 엄청 났음. 다신 안갈곳</t>
  </si>
  <si>
    <t>2015-07-15 07:07:03.482</t>
  </si>
  <si>
    <t>mdpe****</t>
  </si>
  <si>
    <t>인터넷검색으로 반신반의하며 갔다가 단골된집!  홍대 쪽에서 생활하지만  진짜 이집 파스타먹고 놀랬습니다.  맛도 최고지만 쉐프님의 친절함은 정말 또안갈수 없게 만드는집입니다. 가게가 크진않지만 가보셔도 후회없을듯</t>
  </si>
  <si>
    <t>2014-01-19 19:24:39.916</t>
  </si>
  <si>
    <t>진짜 국물짱  미원 잔뜩들어간 텁텁한  프랜차이즈 쌀국수집 국물과 비교가 안됨</t>
  </si>
  <si>
    <t>2014-11-06 15:55:27.652</t>
  </si>
  <si>
    <t>요기 사장님도 친절하고  가격도 착하고 맛있네요  우리동네 최고 술집!</t>
  </si>
  <si>
    <t>2014-04-19 16:33:17.422</t>
  </si>
  <si>
    <t>mdpk****</t>
  </si>
  <si>
    <t>처음 먹었을때 줄서서 먹은거에 비해 어마어마한 맛은 아니네 했는데 자꾸 생각 난다 . 아~ 또먹고 싶어</t>
  </si>
  <si>
    <t>2014-08-21 15:45:38.140</t>
  </si>
  <si>
    <t>mds0****</t>
  </si>
  <si>
    <t>건대 가면 항상 고민이 뭐 먹어으러 가야 하나 뭐 괜찮은곳 없나?? 찾다가 발견한곳!! 나름 분위기도 괜찮고 고기 맛나게 먹고 왔음 담엔 친구들이랑 한잔??ㅋㅋㅋ</t>
  </si>
  <si>
    <t>2014-09-16 10:43:01.241</t>
  </si>
  <si>
    <t>맘스터치 신대방점</t>
  </si>
  <si>
    <t>mds3****</t>
  </si>
  <si>
    <t>주문 하는것만 15분 걸림  주문 하고 음식 받는데 25분 걸림  알바생 손님한태 졸라 틱틱됨  여태가본 맘스터치 매장중 최악중 최악  worst one!</t>
  </si>
  <si>
    <t>2017-04-26 19:49:18.977</t>
  </si>
  <si>
    <t>mds9****</t>
  </si>
  <si>
    <t>분위기 좋구요 맛도 좋아요*^^*  젊은 주인내외의 쎈스도 짱!!!!</t>
  </si>
  <si>
    <t>2015-01-08 14:17:21.686</t>
  </si>
  <si>
    <t>항상 친구들이 발견한 맛집에 끌려만 다니다가 드디어 제 스스로 찾아낸 맛집을 친구들에게 소개할수있어서 행복합니다^^</t>
  </si>
  <si>
    <t>2014-11-02 14:24:18.025</t>
  </si>
  <si>
    <t>가장맛있는족발 신림점</t>
  </si>
  <si>
    <t>mdsw****</t>
  </si>
  <si>
    <t>요즘 생겨서 먹어봤는데 깔끔하고 맛잇네요</t>
  </si>
  <si>
    <t>2016-10-11 16:32:15.518</t>
  </si>
  <si>
    <t>mdt1****</t>
  </si>
  <si>
    <t>4월 2일 토요일 오전 개장시간에 맞쳐 .. 인터넷으로 트피플박스 주문 하였음 ..  감자튀김 안 익음 .. 생감자 먹는 느낌 .. 그냥 버렸음 .. 피자 조작 엉망으로 잘라놨음 .. 빡 돌음 .. 주말 아침부터 첫 주문이라 그런건지 .. 정말 먹는 음식에 정성이라곤 하나도 없었음 .. 완전 실망하여 이젠 피자헛 평생 쳐다도 안 볼꺼임 ..</t>
  </si>
  <si>
    <t>2016-04-04 11:46:42.407</t>
  </si>
  <si>
    <t>mdy3****</t>
  </si>
  <si>
    <t>로제에펠탉 강추합니다!!!!!!!!!!!!</t>
  </si>
  <si>
    <t>2017-03-08 15:36:56.878</t>
  </si>
  <si>
    <t>me_m****</t>
  </si>
  <si>
    <t>너무 맛있어요~ 생각만하면 또 가고싶어지는 곳입니다~  특히 복튀김 장난아니에요....최고!! 복어매운탕은 깔끔하고 시원칼칼하기까지...!!직원분들도 모두 잘해주시고 주방장님도 두건에 앞치마까지 깔끔하게 요리하시더라구요정말최고....!!</t>
  </si>
  <si>
    <t>2013-12-10 14:30:28.579</t>
  </si>
  <si>
    <t>me01****</t>
  </si>
  <si>
    <t>파스치노 팬스테이크 조아요 맛있어요</t>
  </si>
  <si>
    <t>2014-11-06 19:02:56.243</t>
  </si>
  <si>
    <t>me03****</t>
  </si>
  <si>
    <t>친절한 사장님 덕분에 맛있게 먹고 와요 친구 모두도 하나같이 맛있다고 정말 남김없이 다먹고 왔어요</t>
  </si>
  <si>
    <t>2016-11-08 18:14:06.492</t>
  </si>
  <si>
    <t>누가 먼저랄 것도 없이 폭풍 젓가락질~ㅎㅎ 맛있다며 다음에 또 오고 싶다는 우리 가족~ 다음에 또 가는걸로~</t>
  </si>
  <si>
    <t>2016-10-26 15:42:01.408</t>
  </si>
  <si>
    <t>금하</t>
  </si>
  <si>
    <t>별 5개도 아깝지 않은 곳이였습니다! 추운 날이라 그런지 너무 생각나서 배부르고 맛있게 먹고 갔습니다!! 추천 &amp;gt;,&amp;lt;</t>
  </si>
  <si>
    <t>2017-01-20 13:07:37.816</t>
  </si>
  <si>
    <t>얼마전에 다녀왔을 때보다 더 맛있게 먹은 것 같다 ㅎㅎ 여전히 상태 좋고 맛있는 맛집 주기적으로 몸에 좀 넣어줘야겠다 :D</t>
  </si>
  <si>
    <t>2017-02-21 18:33:56.111</t>
  </si>
  <si>
    <t>가족들과 함께 기분 좋게 맛 좋은 음식 먹고 왔어요 앞으로 열심히 올테니까 ~ 꼭 오래오래 장사 해주세요 !!!</t>
  </si>
  <si>
    <t>2017-02-17 17:51:02.617</t>
  </si>
  <si>
    <t>me04****</t>
  </si>
  <si>
    <t>어제 다녀왔습니다. 감옥방했는데 진짜 재밌었어요! 알바오빠보러 또 갈거에요</t>
  </si>
  <si>
    <t>2016-03-17 14:38:09.181</t>
  </si>
  <si>
    <t>me21****</t>
  </si>
  <si>
    <t>맛있고 친절하네요 감사합니다~</t>
  </si>
  <si>
    <t>2017-01-13 14:29:57.422</t>
  </si>
  <si>
    <t>me29****</t>
  </si>
  <si>
    <t>정말 별하나두 아까울정도 불친절하고 다른본죽보다 맛두 형편없고 가게하는 사람들의 마인드자체가 잘못됨 ...다신 가고싶지않음 매번 갈수록 불쾌감 상승~~개선되긴 틀린 가게라  생각된다</t>
  </si>
  <si>
    <t>2015-05-15 14:12:05.376</t>
  </si>
  <si>
    <t>신림역점보다 훨신 맛이써요~~죽이 간두딱맞고 맛이써요... 대만족 전여기서만 포장해서  먹지요</t>
  </si>
  <si>
    <t>2015-05-22 20:47:42.967</t>
  </si>
  <si>
    <t>me2c****</t>
  </si>
  <si>
    <t>어제 다녀왔는데 &amp;apos;친절&amp;apos; 이라는 개념이 없더군요. 그 소믈리에분인지 점원 분인지..  언어소통이 잘안되면 표정관리라도 잘되어야할텐데..  여러 와인바를 다녀봤지만 손님 오고 가고 인사도 없고 새벽 1시 되니 대놓고 눈치 주는 분위기..  12시에 들어갔는데.. 그럼 첨부터 앉히질 말아야지  영업시간 2시도 수정해야겠네요.   여튼 좋은 날 좋은 분위기 내러갔다가 좋지않은 기억으로 남게되었네요.</t>
  </si>
  <si>
    <t>2013-12-13 01:00:04.653</t>
  </si>
  <si>
    <t>me2t****</t>
  </si>
  <si>
    <t>아,,,이곳을 왜 이제 알았는지....엄청 맛있어요. 건대양꼬치 골목이라는 곳에 갔다가 우연히 이곳을 소개 받았는데 화양이야말로 제대로 된 양꼬치맛집이네요. 꿔바로우, 온면인가? 이거 완전 별표 다섯개. 직접 드시면 아마 별표 5개 이상은 줄 겁니다.</t>
  </si>
  <si>
    <t>2014-01-01 22:12:56.306</t>
  </si>
  <si>
    <t>me36****</t>
  </si>
  <si>
    <t>가격대비정말 괜찮은집..11시30분터 22시까지영업..근데 네이버 주소가 잘못등록되어 있어서 뺑뺑 돌았다죠ㅡㅡ^ 그래서 별 반개 삭감..서교동 411-6 ----&amp;gt;정확한주소</t>
  </si>
  <si>
    <t>2011-08-19 08:22:42.000</t>
  </si>
  <si>
    <t>홍대 윤씨밀방 짝퉁..???</t>
  </si>
  <si>
    <t>2012-10-19 15:02:44.617</t>
  </si>
  <si>
    <t>me95****</t>
  </si>
  <si>
    <t>기분너무나쁘네요 배부른데이삭좋아해서 남편이랑 반씩먹을려고 갔습니다 들어가는데 설겆이하시면서인사안하시길래 청소하느라바쁘셔서그런가보다하고 기분좋게 주문을했습니다 손에 거품이있는채로 포스로 주문받으시더군요 그래서 다하고 씻으시겟지하고 토스트하나주문후 반으로잘라달라했습니다 그런데 "귀찮아서안되요"이러시더라구요 놀라서 "네?"물으니 아차싶으셨는지 "하도 잘라달라해서 본사에서못자르게했다"이러면서 표정이 안좋으셨어요 저도 표정이안좋아졌구요 그러더니</t>
  </si>
  <si>
    <t>2015-10-02 22:34:21.925</t>
  </si>
  <si>
    <t>mea1****</t>
  </si>
  <si>
    <t>꿀동동주 맛이쪙  안주도 맛나  주말에 가면  시끄러웡ㅜㅜ</t>
  </si>
  <si>
    <t>2013-02-17 01:54:17.492</t>
  </si>
  <si>
    <t>오늘손칼국수찜</t>
  </si>
  <si>
    <t>meac****</t>
  </si>
  <si>
    <t>오늘 강동 본점에서 해물찜 소짜 포장했고 정말 어이 없어 올립니다. 내용물에 껍데기뿐인 전복, 수많은 아귀 뼈다귀, 싸디싼 홍합 한가득!!!  ....직접 가서 항의하고 환불받을까 하다가  이런 양심없는 음식점에 줄서서 기다리는 잇님들 안타까워서요. 네이버 등록도 안한 본점이 이지경인데 분점이야 입만 아프겠죠. 성내동에 맛집 많습니다 물 흐리지 말아주세요 참 이집은 물김치는 먹을만 합니다 미끼 상품에 속지 맙시다</t>
  </si>
  <si>
    <t>2016-01-26 17:59:41.514</t>
  </si>
  <si>
    <t>mean****</t>
  </si>
  <si>
    <t>고기도 맛있고 밑반찬도 맛있어요 서빙언니들 완전 친절해요~~~♥♥♥♥♥♥</t>
  </si>
  <si>
    <t>2014-08-01 19:22:20.483</t>
  </si>
  <si>
    <t>이렇게 화가 나는 경우는 처음입니다. 고기 아직 반도 못구은 상태에서 찌게랑 냉면을 가져 오시더라구요. 원래 이식당은 고기 반도 안먹은 상태에서 묻지도 않고 식사를 내오냐고 하니까 주문할때 같이 내오라고 했다고 거짓말을 하시더라구요. 다음 예약손님 있다고 밥 먹는데 계속 재촉 하셔서 둘다 먹고 체하고 나왔습니다. 그렇게 손님 빨리 빨리 빼서 얼마나 더 버시는 지는 모르겠지만 이렇게 장사하지마세요</t>
  </si>
  <si>
    <t>2014-07-27 19:39:37.467</t>
  </si>
  <si>
    <t>여기정말심각해요. 제가 다른지역에서 교촌을 계속 시켜먹었었는데 이 지점은 닭의 품질도 나쁘고 튀김의 상태는최악입니다. 각성하시길. 교촌중 최악이예요.</t>
  </si>
  <si>
    <t>2016-02-10 03:14:34.829</t>
  </si>
  <si>
    <t>아늑한 분위기에 좋았씁니다 커피도 맛있었어요 서비스도 짱!! 분위기도 짱!!</t>
  </si>
  <si>
    <t>2015-05-31 00:12:20.519</t>
  </si>
  <si>
    <t>다른봉천지점보단 훨 낫습니다</t>
  </si>
  <si>
    <t>2016-03-20 13:05:57.955</t>
  </si>
  <si>
    <t>음악이 너무 씨끄러워요!!!!!!!!!!!!!!!!!!!!!!!!!!!  집중을못하겠어요..집중....  그건빼고....괜찮아요..</t>
  </si>
  <si>
    <t>2012-09-25 14:48:52.616</t>
  </si>
  <si>
    <t>mear****</t>
  </si>
  <si>
    <t>별 0개는 없냐? 진짜 불친절한 집이네. 이집이 어떻게??? 두번다시 못갈집.</t>
  </si>
  <si>
    <t>2014-12-24 21:39:40.283</t>
  </si>
  <si>
    <t>별 한개도 아깝다. 이런집은 빨리 망해야됨. 손님이라는 생각 전혀 안함. 서비스 마인드 제로. 위생상태도 꽝. 주는대로 쳐먹으라는 식. 좀 비싸더라도 건너편 미미네로 간다.</t>
  </si>
  <si>
    <t>2014-12-23 12:28:41.346</t>
  </si>
  <si>
    <t>일단 뭐 생긴지 얼마 안된 식당이라 내부쪽은 깔끔하구요   일하시는 분들이 서비스마인드가 좋으시네요   밑반찬도 넉넉하게 나오는거 같구요   하얀오리(로스)빨간오리(주물럭)노란오리(훈제) 중에서  전 하얀오리를 제일 맛있게 먹었던거 같아요 ㅋㅋ</t>
  </si>
  <si>
    <t>2011-06-30 10:39:27.000</t>
  </si>
  <si>
    <t>킹떡볶이</t>
  </si>
  <si>
    <t>요기 떡볶이 중독성 쩔음ㅋㅋㅋ  맵고 맛있어요ㅋㅋㅋ</t>
  </si>
  <si>
    <t>2013-05-31 01:06:39.471</t>
  </si>
  <si>
    <t>meat****</t>
  </si>
  <si>
    <t>굳이에요 완전 짱이에요 선생님 짱웃겨요</t>
  </si>
  <si>
    <t>2015-03-15 17:00:03.075</t>
  </si>
  <si>
    <t>meav****</t>
  </si>
  <si>
    <t>여긴 다 먹을 음식 하나씩 들고오나봐요  제 뒤에 남성분 지금 김밥드시고 있으셔서 냄새진동.....</t>
  </si>
  <si>
    <t>2014-12-09 19:49:18.380</t>
  </si>
  <si>
    <t>mech****</t>
  </si>
  <si>
    <t>Tuna in here is fresh and the chef was nice. Paid ~$50 for one person (business set, unlimited refill)</t>
  </si>
  <si>
    <t>2015-09-02 09:52:32.455</t>
  </si>
  <si>
    <t>별하나도 아깝네요  물론 시간이시간인지라 정신없는거 이해는 합니다.  하지만 순서가 바뀐줄도 모르고 뒷사람들 주다가 먼저 나온 음식들 다 먹어갈때쯤 마지막음식이 나오다라구요 더 황당한건 그 음식을 다 먹기도전에 대기손님들을 테이블옆에서 대기하게해서 저히는 그냩 숟가락놓구 나와야햇어요 이건 뭐 배부른데 뭘 먹엇는지 몰겟어네요   신랑이 나오면서 다시는 오자고 말하지도 말래요</t>
  </si>
  <si>
    <t>2014-11-30 14:06:42.347</t>
  </si>
  <si>
    <t>가게분위기가 깔끔하고 세련되 보이며 모던한 느낌까지 너무 맘에 내부 인터리어에 생각지도 못한 다양한 소스와 맛있는 삼겹살에 파격적인 가격  이보다 더 좋을 수는 없다!!</t>
  </si>
  <si>
    <t>2016-11-18 16:27:53.257</t>
  </si>
  <si>
    <t>다들 넘 친절하시구 이쁘세요. 늦게가면 자리잡기 어려울지도. ㅋ</t>
  </si>
  <si>
    <t>2015-02-27 00:01:48.647</t>
  </si>
  <si>
    <t>내참 더러워서 인터넷쿠폰이 있어서 주문하려고 홈페이지 주문하려하니. 주소가 안잡혀서 직접 전화로 주문 넣으니까 배달 오토바이가 없어서 오늘은 배달이 안된다 ???^^ 그래서 혹시나 해서 다른 전화로 주문 넣으니까 알바 왈:아까 인터넷 쿠폰 그 사람인거같은데 어떻게 할까요?? 라고 주인한테 물어보는게 들리더라 그리고 하는말이 좀 오래걸리는데 괜찮으시냐구???</t>
  </si>
  <si>
    <t>2014-08-25 23:53:56.560</t>
  </si>
  <si>
    <t>meco****</t>
  </si>
  <si>
    <t>더럽게 뭐먹던손으로 초콜릿포장하고 머리만지고 빵잘르고...</t>
  </si>
  <si>
    <t>2014-10-10 12:04:12.596</t>
  </si>
  <si>
    <t>컵아이스크림 달라고했거든요..?근데 컵아이스크림없다고 선데아이스크림추천하더라구요..그래서제가 아니컵아이스크림없냐니까 고객님 선데이아이스크림이라고하셔야죠 그렇게말하면모르죠 이러길래..어이없었어요..그래서제가 아니 그렇게많이못먹는데 양적은거주세요 이랬는데 없데요.선데이뿐이래요..근데 사서나오면서보니까 콘아이스크림 양적은거있네요..분홍색에 마스크쓰고 동글동글퉁퉁하신분.</t>
  </si>
  <si>
    <t>2015-06-22 15:37:12.797</t>
  </si>
  <si>
    <t>medc****</t>
  </si>
  <si>
    <t>여기 머임? 직원들도 친절 가격도 싸고 콰트로 대박! 김수현 닮은 직원보러 또 갑니다</t>
  </si>
  <si>
    <t>2015-03-19 11:16:10.139</t>
  </si>
  <si>
    <t>medi****</t>
  </si>
  <si>
    <t>먹는 순간 행복!! 달콤매콤 스튜가 제입맛에딱임</t>
  </si>
  <si>
    <t>2015-06-17 19:05:56.852</t>
  </si>
  <si>
    <t>친구랑 둘이 갔는데~~와인잘몰라서 바에앉아서 이것저것 얘기하면서 주문했어요 ㅋㅋㅋ 배불러서 사이드를 뭐먹을지고민많이 했는데 적당한게 많아서 좋았어요 ㅋㅋㅋㅋ 맘에쏙듭니다 ㅎㅎㅎ자주가야겠어요 ㅋㅋ</t>
  </si>
  <si>
    <t>2016-06-20 10:58:04.747</t>
  </si>
  <si>
    <t>맛은 적당해요. 근데 밑의 분들 말씀대로.. 카운터에 계시는 분 정말 왜이렇게 불친절하신지? 뭐그렇게 장부?같은거 들여다보시는지.. 그럴거면 사무실가서 계시던가.. 그분 나오시다가 부딪힌 분 계셨는데, 손님한테 미안하단 말도 없으시고. 첨엔 여기 친절했는데.. 이제 뭔가 거만해진느낌? 차라리 만원 더내시고 라구뜨로 가셔서 최고 대접 받으시는게 나을듯.</t>
  </si>
  <si>
    <t>2013-02-25 23:13:21.455</t>
  </si>
  <si>
    <t>사장님이 참 친절하시더라구요 ㅋㅋㅋㅋ 일단 회 두께가 두툼한게 만족스러웠음!! 두번째는 어떨지 모르겠습니다만 재방문 의사는 있습니다 ㅎㅎ</t>
  </si>
  <si>
    <t>2015-02-13 14:07:43.330</t>
  </si>
  <si>
    <t>싼건 좋은데 피자가 영... 그리고 남자분이 사장님이신지 너무 불친절..</t>
  </si>
  <si>
    <t>2015-09-05 10:48:48.291</t>
  </si>
  <si>
    <t>맛집발견이네여ㅋ 이런오돌뼈첨먹어바여~~ 가게가넘예뻐서 레스토랑에서 소주먹는느낌이었어여ㅋㅋ</t>
  </si>
  <si>
    <t>2014-07-08 16:00:06.907</t>
  </si>
  <si>
    <t>매콤한게 아프게 매운게아니라 감칠맛나게 ~ 매콤하면서도 땡겨요 ㅎㅎ 사실전 밥볶아먹는거좋아하는데 진짜맛잇어요 꼭 볶아드시는거 추천!!</t>
  </si>
  <si>
    <t>2012-12-21 19:34:02.316</t>
  </si>
  <si>
    <t>meeh****</t>
  </si>
  <si>
    <t>이번에는 미홍에서 보리술떡을 먹었는데 그맛이 짱이었어요!!! 옛날 향수를 느끼게 하고 푹신푹신하면서 달지 않은 막 암튼 최고의 맛이었어요...^^</t>
  </si>
  <si>
    <t>2016-11-21 18:15:36.532</t>
  </si>
  <si>
    <t>이디야커피 녹두거리점</t>
  </si>
  <si>
    <t>meen****</t>
  </si>
  <si>
    <t>리뷰를써보긴처음이다   3월7일 밤 9~10시경 남자직원한분이랑 여자직원한분 계셨는데 여자직원분 태도에 당황스러웠습니다.  ------------------------------------------------- 나 망고xxx 저것도 커피인가요? 여알  아닌데요 눈섭내리깔며 짜증톤   나 주문좀 도와주세요  여알: 아잠시만요 &amp;lt;-- 인상쓰면서 진짜 불쾌했음 목소리톤도 짜증톤  그럼 망고 이거랑 아이스아메리카노 한잔주세요 여알  아 잠시만요 ( 짜증</t>
  </si>
  <si>
    <t>2016-03-08 01:26:24.276</t>
  </si>
  <si>
    <t>meeo****</t>
  </si>
  <si>
    <t>국물이 진하고 고기가 부드럽습니다.</t>
  </si>
  <si>
    <t>2014-08-19 16:40:20.284</t>
  </si>
  <si>
    <t>meer****</t>
  </si>
  <si>
    <t>아 여기 오랜만에 홍대 왔는데 편하게 잘 대해 주셔서 좋네요. 술이랑 안주도 괜찮고요 ㅎㅎ</t>
  </si>
  <si>
    <t>2015-05-12 20:37:48.726</t>
  </si>
  <si>
    <t>mees****</t>
  </si>
  <si>
    <t>전화번호 팔아넘긴게 아니에요,원래 이런 중국집같은데.맛없다고 소문나거나 컴플레인들어와서 장사안되면  전화번호 게속 바꿔써요. 업체는 번호 바꾸기 쉽거든요. 같은 곳인데 계속 번호 바꾸고 상호도 다른걸로 계속 바꿔서 팜플렛 뿌리는거라는데 100원 겁니다.</t>
  </si>
  <si>
    <t>2015-12-26 13:15:28.500</t>
  </si>
  <si>
    <t>허니갈릭스 윙을 시켰는데 난데없이 허니갈릭스 한마리가 잘못 왔어요 ㅠㅠ 다시 전화해서 교환해서 받으면 2시간 걸릴것 같아서 그냥 먹었지만 기분이 아주 나쁩니다. 방금 본사 콜센터에 전화해서 컴플레인 접수는 했어요. 저녁을 먹은 상태고, 혼자 먹을 예정이라 일부러 윙을 시킨 건데요. 잘좀 보고 하세요. 여기서 다시는 시켜먹지 말아야 겠네요. 치킨 자주 시켜먹지만 메뉴를 잘못 가져온 적은 요번이 처음이에요. 기분 정말 나쁩니다. 주문서를 잘 보고 맞게 배달</t>
  </si>
  <si>
    <t>2015-08-17 21:13:22.229</t>
  </si>
  <si>
    <t>와진짜 자주가는곳인데 오늘 혼자갔더니 어떤 알바 미친년이가 오더니, 샤브샤브 반도 안먹었는데 묻지도 않고 갑자기 칼국수를 넣어버리는 거에요 ㅠㅠㅠ 느무느무 승질이 나서 확 뒤집어없고 그냥 나오고 싶었지만 자주 가는곳이라 그냥 꾹꾹 참앗네요. 참 되먹지 못한년. 키작고 뚱뚱하고 얼굴 사납게 생긴 년이었는데 다른땐 혼자가도 그러는 아줌마 한명도 없었고 또 가끔 칼국수 넣어드릴까요?하고 물어보는 사람은 잇었는데..보통 샤브샤브 다먹은 다음에 빈 국물에 칼국수</t>
  </si>
  <si>
    <t>2016-01-06 06:08:39.018</t>
  </si>
  <si>
    <t>별 반개도 아까워요. 일부러 로그인했어요. 어제 사천탕면 시켰는데 아무것도 안들고 굴 잔뜩하고 아주매운 베트남 고추가 몇개 들어있었습니다. 그거 먹은 후로 4번이나 토했어요. 설사도 하고. 아마도 굴이상했다든다 뭔가 문제가 있엇나봐요. 정말 최악입니다. 신고하고 싶은 업체입니다. ㅠㅠ 사청탕면 그거 면하고 베트남고추, 굴 몇알이 들은게 8천원. 처음엔 그거 정말 너무 심하다고 생각했는데 왠걸. 그거마저 상한 걸 보내셨나봐요. 쓰레기라고 밖에 생각이 안드</t>
  </si>
  <si>
    <t>2016-03-23 07:02:22.639</t>
  </si>
  <si>
    <t>meet****</t>
  </si>
  <si>
    <t>떡볶이 감자 치킨 세트 메뉴 알차고 너무 맛있어용!! 짱! 짱!</t>
  </si>
  <si>
    <t>2014-04-11 14:19:31.132</t>
  </si>
  <si>
    <t>봉천동이랑 평이 완전 반대네요 봉천동 계동치킨이 맛있고 친절하다길래 난 신림사니깐 여기서 시켜먹어 볼랬는데 평이 너무 좋지않네여 얼마나 불친절하면 하나같이... 그냥 봉천동까지 가서 사오는게 났겠네여</t>
  </si>
  <si>
    <t>2014-05-11 16:01:28.683</t>
  </si>
  <si>
    <t>아랫분, 그곳에 다시 한 번 가보세요. 손님이 미어터집니다. 난 2개 동 건너 살지만 우리동네 짱개맛 진짜 아니어서 입맛 없고 밥해먹기 귀챦으면 거의 이틀에 1번 꼴로 거기가서 식사합니다. 어쩔 때는 하루에 2번 갑니다. 일머리 바쁘고 스트레스 많지만 동네 중국집 맛 개차판이라 바람 쐬고 맛있게 먹고  오면 기분 업됩니다. 요즘 물가에 4000원으로 맛있는 짬뽕을 먹을 수 있다는 거,  그리고 새 메뉴로 올라온 짜장면 맛도 아주 좋습니다^^</t>
  </si>
  <si>
    <t>2014-04-11 22:57:50.148</t>
  </si>
  <si>
    <t>meey****</t>
  </si>
  <si>
    <t>빵점은 왜 없는거죠? 대단합니다. 평가 생전 안써본 사람한테 로그인까지 하게 만들고.. 진짜 전화받는 태도하며.. 주문시간 한시간이나 늦었으면 "죄송합니다"가 먼저 나와야하는거 아닌가요? 분명 20-30분 걸린다고 해서 타패스트푸드점 주문 취소하고 주문한건데.. 확인하더니 15분 늦게 주문 들어갔다고 하고..하는 말이 "매장 상황에 따라 달라지는 거니 어쩔 수 없죠." 참.. 직원 교육 잘 시키네요.  별 반개 아까워요</t>
  </si>
  <si>
    <t>2015-10-19 19:11:09.957</t>
  </si>
  <si>
    <t>meg9****</t>
  </si>
  <si>
    <t>맛있게 먹었어여ㅎㅎ직접 다 구워주시고 맛있게 먹었음</t>
  </si>
  <si>
    <t>2016-01-13 17:59:12.153</t>
  </si>
  <si>
    <t>홍대갔다가 가보게되었습니다. 괜찮네요. 입에 착착감김ㅋㅋ. 다음에도 갈거에요~</t>
  </si>
  <si>
    <t>2014-12-04 22:46:50.567</t>
  </si>
  <si>
    <t>굿! 차돌박이랑 열탄불고기 먹고 왔습니다. 괜찮네요~</t>
  </si>
  <si>
    <t>2014-12-04 22:44:45.360</t>
  </si>
  <si>
    <t>친구가 진짜좋은카페있다고해서 처음가봤어요!  근데진짜ㅠㅠ오히려 제가 단골될기세 ㅋㅋㅋㅋㅋ 차들도 다 깔끔하니 맛있고  일단 분위기가 짱짱~.~  같은동네겠다 자주들리겠습니다~</t>
  </si>
  <si>
    <t>2014-05-08 11:30:57.265</t>
  </si>
  <si>
    <t>그냥 담백한 맛???  맛있게 먹었던 것 같아요~ 족발먹고 싶은데 여자친구가 안간다하면  여기 한번 가 보세요 잘먹더라구요</t>
  </si>
  <si>
    <t>2014-06-05 00:25:56.107</t>
  </si>
  <si>
    <t>mega****</t>
  </si>
  <si>
    <t>홍대점 매장관리 이딴식으로 할겁니까    점원들 표정은 손님받기 싫다 썪어있고    조리하는 사람들은 도대체 교육을 어떻게 받았길래    브리또 타코 내용물 대충 부실부실 타코는 내용물이 너무 비어서 흘러내리고    브리또는 빵밖에 안씹히네요?    후라이 및 나초 수프림은 완전 대충 만들어서 섞어먹는 맛이 없고    타코밸 진짜 좋아하는대 이태원이랑 강남이랑 너무 차이나잖아요</t>
  </si>
  <si>
    <t>2014-06-24 16:41:09.693</t>
  </si>
  <si>
    <t>아늑하고좋아요*-*   에스프레소 프라푸치노가 맛있었어요~~~~^~^</t>
  </si>
  <si>
    <t>2014-07-01 17:08:59.859</t>
  </si>
  <si>
    <t>막걸리가 맛있는 곳!  분위기도 좋고 사장님도 친절하니 좋앗네요  이름도 얼쑤~ 완전 입에 착착 감고 ㅋㅋㅋ</t>
  </si>
  <si>
    <t>2014-08-12 16:36:07.274</t>
  </si>
  <si>
    <t>친구들이랑 족발 여기로 자주 먹으러 가요 ㅋㅋ  고기도 부드럽고 족발 비린내? 이런것도 하나도 안나구  친절하셔서 다른 족발집보다 좋음~</t>
  </si>
  <si>
    <t>2013-01-09 10:58:57.809</t>
  </si>
  <si>
    <t>조용하고 요리를 즐기면서 대화 할 수있는 곳이였음. 맛과 서비스 만점 드립니다.  가격은 저녁때보다는 점심이 저렴한 듯 합니다. 저희는 광어스테이크 닭가슴살스테이크 시켜서 4만원 정도  나왔음. 부가세는 별도임!</t>
  </si>
  <si>
    <t>2011-11-26 04:27:49.000</t>
  </si>
  <si>
    <t>건대, 구의쪽에 위치한 카페중에서는 디자인도 가격도 맛도 모두 상위권.  나만의 공간, 아지트를 찾고 있는 분들에게는 좋은 선택이 될 듯!</t>
  </si>
  <si>
    <t>2015-11-09 14:32:12.885</t>
  </si>
  <si>
    <t>가족외식하러 갔는데 대게에 살이 꽉꽉 찬게 너무 좋네요~</t>
  </si>
  <si>
    <t>2014-03-17 16:41:52.982</t>
  </si>
  <si>
    <t>우연히 들려, 별 생각없이 먹은 새우와 치킨이 이젠 가끔 기억나게 됩니다. 맛있네요.</t>
  </si>
  <si>
    <t>2014-12-08 17:38:49.602</t>
  </si>
  <si>
    <t>지점이 본점을 능가하는 곳중하나인데 직원들도 친절하구 착합니다 맛도 일품이구요 믿고 먹으러갈수있는 곳으로 추천합니다</t>
  </si>
  <si>
    <t>2014-06-09 05:56:01.616</t>
  </si>
  <si>
    <t>저는 요만큼만요^^ 찹쌀떡탕수육은 쫄깃한 튀긴떡이 가득합니다 볶음밥은 꼬실하고 좋은데 간이 좀 지점들이 원조를 능가하는듯한 이런분위기 어쩜좋죠 포장은 비추 담번에 가서 먹어봐야겠어요</t>
  </si>
  <si>
    <t>2014-06-09 05:54:33.845</t>
  </si>
  <si>
    <t>megi****</t>
  </si>
  <si>
    <t>여긴 별다섯개를 주고 싶군요! 친절한 아주머니들과 착한가격의 맛있는 음식들이 있습니다. 매일 먹어도 그렇게 질리는 걸 못 느낄정도로 맛있어 추천합니다.</t>
  </si>
  <si>
    <t>2011-11-03 20:44:41.000</t>
  </si>
  <si>
    <t>여기 정말 맛있어요..가게 분위기도 좋구요!!가격대비 정말 맘에드는곳이에요ㅎㅎ</t>
  </si>
  <si>
    <t>2016-02-25 17:20:46.972</t>
  </si>
  <si>
    <t>megk****</t>
  </si>
  <si>
    <t>스시메이진 다 가봤는데 역시라는 생각뿐 구뜨...^^&amp;</t>
  </si>
  <si>
    <t>2015-11-06 00:10:07.333</t>
  </si>
  <si>
    <t>바게트세븐</t>
  </si>
  <si>
    <t>정말 맛있어요 가끔가는데 오늘 갈지도 모르겠네요 ㅋㅋ</t>
  </si>
  <si>
    <t>2015-06-17 17:20:17.592</t>
  </si>
  <si>
    <t>megm****</t>
  </si>
  <si>
    <t>맛도 그럭저럭이고 특히 직원이 불친절하네요  손님 앞에서 하는짓이..  싸우자는건지?</t>
  </si>
  <si>
    <t>2015-03-28 19:46:58.826</t>
  </si>
  <si>
    <t>megu****</t>
  </si>
  <si>
    <t>200일 기념으로 여자친구하고 반지 만들러 왔는데  좋은 추억만들고 덤으로 세상에 하나밖에 없는 반지 만들고 갑니다.^^ 늘 번창하세요^^</t>
  </si>
  <si>
    <t>2014-04-04 21:31:16.996</t>
  </si>
  <si>
    <t>mehi****</t>
  </si>
  <si>
    <t>평가 올린시간봐라.. 평점조작좀ㅎㅎ;</t>
  </si>
  <si>
    <t>2015-05-24 09:43:41.083</t>
  </si>
  <si>
    <t>mehy****</t>
  </si>
  <si>
    <t>완전 불친절해요ㅡㅡ  구일서 뿌링클 맛나게 먹고 시켰는데  완전 뻣뻣하고 기름도 오래된거 같고  구일서 먹은거랑 완전 다르다고 하네요  다신 여기 안 먹어요 이렇게 불친절한곳 처음 봄</t>
  </si>
  <si>
    <t>2015-02-26 01:39:33.768</t>
  </si>
  <si>
    <t>짜장면이 자꾸 불어서 와요 탕슉 맛남 삼선 짬뽕두</t>
  </si>
  <si>
    <t>2014-09-23 03:11:59.672</t>
  </si>
  <si>
    <t>mei_****</t>
  </si>
  <si>
    <t>사장이 계산해주면서 알바를 언성높여 신경질적으로 혼내는데 앞에 있는 손님은 생각안하나요? 빵 먹기도전에 체할뻔.. 들어보니 별일도 아니드만 꼭 손님 코앞에두고 히스테리 부려야하나요? 2층 자동문은 여름부터 고칠생각 없는듯 이건 넘어간다 쳐도 와이파이는 갈때마다 안되던데 ㅡㅡ 참 여러가지로 문제점이 많은듯....</t>
  </si>
  <si>
    <t>2014-09-19 07:40:30.207</t>
  </si>
  <si>
    <t>mei7****</t>
  </si>
  <si>
    <t>맛집들은 다 이유가있는듯 너무 맛있네요ㅋㅋㅋㅋㅋㅋㅋㅋㅋㅋㅋ</t>
  </si>
  <si>
    <t>2015-03-23 11:23:56.862</t>
  </si>
  <si>
    <t>meid****</t>
  </si>
  <si>
    <t>몰랐는데 여기 진짜 헌팅하기 괜찮음 ㅋㅋ 테이블 사이가 좁아서 자연스럽게 옆테이블이랑 친해짐 ㅋㅋ 저도 헌팅 같은거 잘 못하는데 처음으로 술집가서 여자들이랑 친해짐 ㅋㅋ</t>
  </si>
  <si>
    <t>2015-12-08 09:14:19.274</t>
  </si>
  <si>
    <t>meih****</t>
  </si>
  <si>
    <t>오늘 처음으로건대 kfc에서 트위스터 주문했는데 완전 대박 주문하신 남자분이 점장인지 잘모르겠어요. 팔기 싫은지 태도완전 꽝이공 더한것은 내가 산 트위스터 완전 먼가 익지 않은것 같고 돌떵어리처럼 땅땅해요 사람 보고 먹어라는것인지 참나 어이없음 3200원 그냥 쓰레기통에 버렸어요 담에 죽어도 안가고 지나도 안가요 대박 이럴수가 있다니...별하나도 주기 싫음</t>
  </si>
  <si>
    <t>2015-03-27 11:29:39.584</t>
  </si>
  <si>
    <t>meij****</t>
  </si>
  <si>
    <t>예약하고 갔는데 첨엔 안됐다고 하더니 그 담엔 예약이 됐다고 자리 만들어 준다고 하면서 한참을 서 있게 했네요 그 사이에 미안하단 말 없었구요 주문도 한참만에 받더니 심지에 음료수는 음식 반이나 먹도록 안 갖다주고 계속 얘기 할때마다 다른직원이 왔다갔다 정신없게만 했어요 직영점 이라고 하더니 서비스가 왜이런가요?!</t>
  </si>
  <si>
    <t>2014-12-21 22:49:11.828</t>
  </si>
  <si>
    <t>meil****</t>
  </si>
  <si>
    <t>흔히 보이는 양꼬치집이랑 달리 깔끔하고 맛있어요.</t>
  </si>
  <si>
    <t>2015-12-07 02:57:18.801</t>
  </si>
  <si>
    <t>mein****</t>
  </si>
  <si>
    <t>식사맛있게 잘하고왔네요 :)</t>
  </si>
  <si>
    <t>2015-01-06 14:47:22.317</t>
  </si>
  <si>
    <t>고속도로 휴게소에서 먹는 카레만도 못한.  치킨카레를 먹어보면 알거임.</t>
  </si>
  <si>
    <t>2014-12-09 20:19:10.405</t>
  </si>
  <si>
    <t>여기 맛은 어느정도 인정하겠는데 사장이며 알바며 서비스 진짜 아닙니다</t>
  </si>
  <si>
    <t>2016-02-25 18:29:34.715</t>
  </si>
  <si>
    <t>여기 갈비찜 맛잇서요 사장님이 시간도 걸리고 손도 많이 가서 하기좀 뭐하다 하시면서 하시는 갈비찜 드셔 보세요 간장게장도 맛잇서요 당일 무침만 사용한다하시네요 앞 주차가능하고 뒷쪽 주차 가능하고 유료주차장도 옆에 잇서서 주차가능합니다 손맛이랑 음식맛이랑 좋아 자주 갑니다</t>
  </si>
  <si>
    <t>2012-07-31 11:53:00.207</t>
  </si>
  <si>
    <t>mej1****</t>
  </si>
  <si>
    <t>좋은 추억 쌓고 갑니다 감사합니다 ^^</t>
  </si>
  <si>
    <t>2015-02-18 17:16:08.351</t>
  </si>
  <si>
    <t>mejj****</t>
  </si>
  <si>
    <t>호불호가 갈릴꺼같은 맛집. 이모님들 디게친절하심. 저는 고추잡채밥추천합니다 乃乃乃乃乃乃乃乃乃乃乃乃</t>
  </si>
  <si>
    <t>2014-11-22 14:03:34.920</t>
  </si>
  <si>
    <t>meju****</t>
  </si>
  <si>
    <t>여기음식먹고난후열나고토하고설사하고안좋았습니다.전화했더니아주머니하는말이&amp;quot;음식먹은지얼마안되서그런반응나는건우리음식탓아니다.식중독은3시간지나야반응나타난다.아픈건우리음식탓아니라다른음식을먹은게지금탈이난거다.가게홀에꽉차도록사람들밥먹고있는데다른사람들도이상이있어야되는데왜당신만문제생기겠냐.&amp;quot;라고했습니다.전날식사후첫끼였는데말이죠.깨끗한음식만드시는분들이신데,여기있는업체평가글들은개판일까요?</t>
  </si>
  <si>
    <t>2014-02-18 18:46:36.960</t>
  </si>
  <si>
    <t>mejy****</t>
  </si>
  <si>
    <t>기념일에 갔는데 직원분들이 너무 친절하시고 분위기는 진짜 일품이네요^^ 요리도 나쁘지 않았구요.  잘 먹고 갑니다~</t>
  </si>
  <si>
    <t>2015-03-12 04:07:05.709</t>
  </si>
  <si>
    <t>소풍</t>
  </si>
  <si>
    <t>meke****</t>
  </si>
  <si>
    <t>재료도 신선한거 쓰는거 같고,,음식맛도 괜찮아서 (참고로 저는 횟집 주방경력 2년 지금은 다른일 하고있긴 하지만...)혼자 사는 남자가 가끔 밥먹으러 가는데 언제 빠졌는지도 모르는 제 3만 5천원 현금을 혹시 잊어버리시지 않으셨냐며 물어보길래 맨처음 은 내 돈 아니라고 했거든요.근데 가만히 곰곰히 생각해보니까 며칠전에 현금받은일이 생겨서 평소에 잘들고 다니지 않던 현금이있었던게 떠올라서 다시 가서 얘기했더니 돌려 주시더라고요.덕분에 잃어 버릴뻔한 돈도</t>
  </si>
  <si>
    <t>2015-07-02 15:18:58.891</t>
  </si>
  <si>
    <t>자양동에서는 이집이 젤 낫네요.</t>
  </si>
  <si>
    <t>2014-09-02 18:27:05.034</t>
  </si>
  <si>
    <t>mel1****</t>
  </si>
  <si>
    <t>분위기 좋고 칵테일도 맛있어요^^</t>
  </si>
  <si>
    <t>2016-03-12 21:29:32.925</t>
  </si>
  <si>
    <t>mela****</t>
  </si>
  <si>
    <t>너무너무 이쁜 반지 만들었어요. 친절하셔서 더 좋았습니당~~</t>
  </si>
  <si>
    <t>2014-10-04 16:10:00.528</t>
  </si>
  <si>
    <t>홈페이지 주소 잘못되었습니다. http://biog어쩌고에서 biog-&amp;gt;blog로 고쳐주시면 됩니다.</t>
  </si>
  <si>
    <t>2015-04-04 00:20:51.489</t>
  </si>
  <si>
    <t>melg****</t>
  </si>
  <si>
    <t>골목길에 간판이 재밌어서 생각 하지 않고 들렸는데 맛이 기가 막힙니다 ㅎㅎㅎ 매우 맛나네요</t>
  </si>
  <si>
    <t>2015-04-03 20:53:29.131</t>
  </si>
  <si>
    <t>meli****</t>
  </si>
  <si>
    <t>2015.06.13 커플링만들러왔어용~^^  송기원,김경희 첫커플링이에용ㅎㅎ  유머감각넘치는 남자선생님과  예쁘고귀여운 여선생님덕분에 예쁘게잘만들고갑니당♡</t>
  </si>
  <si>
    <t>2015-06-13 16:22:11.195</t>
  </si>
  <si>
    <t>술이 술술 들어가는 분위기. 맛있는 안주. 자꾸 생각나는~~ 불돼지 불막창 !!! 아 그리고 도시락도 짱짱. 입니당~~~</t>
  </si>
  <si>
    <t>2015-03-28 15:12:59.692</t>
  </si>
  <si>
    <t>무한리필이라서 고기질이 떨어질줄 알았는데 제주산 돼지고기라고 써있더라구요..  고기 두께도 두툼하고 너무 맛있게 먹었네요  멀리서 찾아온 보람있었음^^</t>
  </si>
  <si>
    <t>2014-02-23 10:55:33.746</t>
  </si>
  <si>
    <t>mell****</t>
  </si>
  <si>
    <t>토마토소스피자 짜지안고 적당히 맛있어요. 감자튀김이 젤 맘에 듬. 연어샐러드에 현미(?)는 사실 좀 당황스러웠고 맛 보통. 에이드도 다들 괜찮다고 함. 그저께 다녀온 신논현역 캘리포니아 피자치킨(?) 여기보다 맛있었음~</t>
  </si>
  <si>
    <t>2015-02-25 00:59:32.520</t>
  </si>
  <si>
    <t>별로임. 평가가 좋아 갔는데 속은기분. 볶음밥은 정말 어정쩡함.</t>
  </si>
  <si>
    <t>2015-02-24 21:33:11.273</t>
  </si>
  <si>
    <t>기대하고갔는데  한입먹는순간 아차 싶더라구요  딱싸구려 가짜치즈.고소하거나 쭉 늘어나는 찰진 치즈가 전혀아니고  아무향없는 푹푹꺼지는 가짜치즈.. 생각해보니 사실 이가격에 그렇게푸짐할 수가없죠. 차라리 피자스쿨 이런데가 낫네요. 진짜 이런엉터리 치즈는첨...  인테리어 좁고 좀 지저분.그저그래요  직원분들과 사장님은 친절해요  가격싼데..  품질에비하면 그닥 싼거도아닌듯   저같으면 시간되돌린다면 안갈것같아요.</t>
  </si>
  <si>
    <t>2014-01-23 21:06:28.109</t>
  </si>
  <si>
    <t>여기 친절하고 좋아요 :) ㅎㅎ</t>
  </si>
  <si>
    <t>2015-02-03 02:28:50.679</t>
  </si>
  <si>
    <t>맛잘알은 역시 백순대! 여기 백순대 짱맛있음ㅠㅠ</t>
  </si>
  <si>
    <t>2016-02-05 19:45:31.000</t>
  </si>
  <si>
    <t>melo****</t>
  </si>
  <si>
    <t>현재는 키움초밥으로 이름 바꼈더군요. 알바생이 주문을 받는데 말이 짧아서ㅋㅋ참 다황스러웠습니다. 초밥 맛도..회 두께는 나름 두꺼운데 맛이 참...어째 그렇게 없는지. 오뎅탕도 별로고. 아무튼 전체적으로 실망이 많았습니다. 다시는 안갈거 같네요. 현재 바뀐이름으로는 네이버에 뜨지않아 여기에 평가남깁니다.</t>
  </si>
  <si>
    <t>2014-08-08 06:15:19.213</t>
  </si>
  <si>
    <t>별하나도 아깝네요.종업원들 불친절하며 음식나오는 순서하며..(먼저온 손님음식 먼저 나와야하는거 아닌가요? ㅠ.ㅠ)특히 손님 맞으시던 카운터 안경낀 키작은 남자분, 신경질 자제좀.. 너무하시네요...</t>
  </si>
  <si>
    <t>2015-08-02 18:27:58.387</t>
  </si>
  <si>
    <t>홍대에서 쇼핑하고 배고프면 가는 곳입니다.  가격도 좋고 양도 많고 맛도 좋고!</t>
  </si>
  <si>
    <t>2015-03-26 14:13:16.416</t>
  </si>
  <si>
    <t>웨이팅쫌 있어도 한번쯤 먹어볼만한 맛!!직원들도 친절하고 맛도 괜찮음.</t>
  </si>
  <si>
    <t>2015-04-03 02:02:12.592</t>
  </si>
  <si>
    <t>쇼파도 편하고 좋아용~ 빵이랑 음료도 리필해서 계속 먹을 수 있어서 진짜 좋은거 같아요!</t>
  </si>
  <si>
    <t>2010-09-12 16:14:07.000</t>
  </si>
  <si>
    <t>손님이 많은데엔 이유가 있었단 맛집! 다시 한 번 맛보고 싶은 식사였네요</t>
  </si>
  <si>
    <t>2017-02-27 16:02:19.911</t>
  </si>
  <si>
    <t>이번 주에 다녀왔는데 진짜 좋았어요! 깨끗하고 고양이들도 관리 잘 되어 있고 사람들도 잘 따르더라구요. 집에서 키우는 고양이 데리고 갔었는데 까페 냥이들도 다들 너무 순해서 뎀벼도 다 잘 봐주고, 주인분도 너무 예뻐해주셨어요. 주인분이 고양이들을 진짜 사랑하시는 거 같더라구요~ 자주자주 갈려구요! 네이버 쿠폰 받아가니까 간식도 하나 주시는데 냥이들이 짱짱 좋아해요 ㅋㅋ</t>
  </si>
  <si>
    <t>2014-05-09 11:49:47.715</t>
  </si>
  <si>
    <t>초밥 맛은 중간이상은 되요. 아주머니 혼자서 서빙하시느라 약간 바쁘신거같았지만 그렇다고 막대하거나 신경안쓰거나 그런건 없었고. 다만 초밥보다 무조림을 주시는데 그게 진짜 엄청 맛있어요.. 아..비법이 알고싶네요.</t>
  </si>
  <si>
    <t>2014-08-08 05:56:08.886</t>
  </si>
  <si>
    <t>여기 완전 사람 많아요~~~  어제도 번호표 받아서 기다리다 먹었어요~  삼겹살도 맛있고, 김치랑 버섯 진짜 많이나와요  같이 나오는 반찬도 많고 좋아요  전 여기 사장님도 친절하고 맛있어서 자주가는데 사람이 너무 많긴 많은거 같아요  삼겹살 집에 번호표라니....ㅠㅠ</t>
  </si>
  <si>
    <t>2008-05-07 16:46:24.000</t>
  </si>
  <si>
    <t>일단 이곳은 건대문화의 거리가자마자 보이는 곳이다,  지도로 검색해서보면은 탐앤탐스 부근!  여기 지도 위치가 잘못된듯. 어쨌든 오늘 가서 먹었는데 물통에 고춧가루 큰 거 3개가 붙어서 나왔다;  솔직히 그거가지고 뭐라고 해봤자 기분만 서로 나쁘니깐, 그냥 물 안 마시기로 하고 마음먹고 그냥 넘어갔는데.. 사장이 중국사람인지 조선족인지..  말을 제대로 못한다.. 그럼 알바생을 쓰든가,, 본인이 친절하게 빠릿빠릿하게 움직이면서 주문을 잘 받든가,, 카운</t>
  </si>
  <si>
    <t>2015-01-17 03:22:04.087</t>
  </si>
  <si>
    <t>가마두에</t>
  </si>
  <si>
    <t>별한개도아까움 내생에최악의갈비탕  구천원이너무아까웠음  미국산임에도불구하고살도별로안붙은뼈꼴랑세개  나물에밥먹고온기분</t>
  </si>
  <si>
    <t>2015-03-03 13:01:22.467</t>
  </si>
  <si>
    <t>별 하나도 아깝네요. 0개가 안 된다는게 정말 안타깝습니다. 여친이랑 간만에 만나서 순대국 먹고 싶어서 갔는데요. 국에서 무슨 약품 냄새가 나더군요. 그래서 말하니까 그럴리 없다며 확인도 안 하더군요. 진짜 쓰레기 마인드인 것 같습니다. 뭐가 들었는지도 모르겠구요. 절대 가지 마시길 추천합니다. 기분만 잡쳤네요.</t>
  </si>
  <si>
    <t>2016-02-25 21:52:53.005</t>
  </si>
  <si>
    <t>여기진짜 홈서비스 개막장임 이렇게 리플 다는거 아예 안하는 사람인데 너무 짜증나서 로그인하면서 평가남기게하네요.. ㅡㅡ; 한 두번 시켜먹어봤는데 두번 다 양념감자에는 양념이 없지, 전화하니까 연결은 안되고 햄버거는 다 식었고 감자도 못먹을 정도로 딱딱해져서왔어요. 진짜 여기서 홈서비스시키지마세요</t>
  </si>
  <si>
    <t>2015-06-21 07:14:57.783</t>
  </si>
  <si>
    <t>진짜 살다살다 이렇게 맛있는집은 처음... 역시 변함없는 맛으로 끝없이 인기를 얻고있내요 항상 감사합니다 너무 맛나요^^</t>
  </si>
  <si>
    <t>2016-10-24 13:49:26.550</t>
  </si>
  <si>
    <t>한 번 갔다가 또 가고 싶은 곳이였어요~  비쥬얼과 맛이 만족스럽고  좋았던 곳으로 추천하고 갑니다^^</t>
  </si>
  <si>
    <t>2017-01-06 12:47:45.048</t>
  </si>
  <si>
    <t>melt****</t>
  </si>
  <si>
    <t>매장 위생관리를 어떻게 하는지 밥 먹는데 식탁위로 바퀴벌레 지나다니고 맛도 없어서 음식 나온지 10분만에 계산하고 나옴 나오면서 직원한테 식탁위로 바퀴벌레 지나다닌다니까  놀란 기색도 없이 어디냐고 너무 태평하게 물어서 어이없었음</t>
  </si>
  <si>
    <t>2015-08-21 01:07:35.559</t>
  </si>
  <si>
    <t>meme****</t>
  </si>
  <si>
    <t>맛집이라 하기엔 좀.. 무리인듯 하네요.. 평일 점심특선이 아닌이상 그리 저렴해 보이지도 않고.. 그나마 직원분들이 친절하신게 메리트인듯 하네요</t>
  </si>
  <si>
    <t>2014-09-13 21:44:12.838</t>
  </si>
  <si>
    <t>조개무한리필을많이가본건아니지만교대활화산이라는데를가보았는데거기랑비교됨거기도체인이라다같을진모르겠지만키조개통째로나오고많이달라그럼많이주고했는데여기는리필바있는걸제외하고품질이나양면에서는좀비교가되네요(참고로제가간곳은신림점은아니였습니다만)  아그리고해감이제대로안됫는지종종모레도씹히경우도있었네요아무튼블로그만너무믿고가서는후회할수도있기에적어봅니다</t>
  </si>
  <si>
    <t>2012-10-10 10:31:53.233</t>
  </si>
  <si>
    <t>안그래도전에갔던기억믿고갔었는데가격도조금오른게아니고많이오른데다다른것도아니고콘옥수수리필좀해달라는데정말한열번얘기한것도다무시..옛날처럼줄선것도아니고주방바로옆에서먹었는데그걸안주더라아예안된다고한것도아니고준다면서..친구들데려갔는데별로메리트없다며오지말자소리들었다나도친구소개로갔을때는만족했는데지금은별로추천해주고싶지가않다</t>
  </si>
  <si>
    <t>2014-06-20 23:03:44.356</t>
  </si>
  <si>
    <t>버거킹 관악롯데점</t>
  </si>
  <si>
    <t>여기 매니저? 키 조그마한 사람 진짜 싸가지없음 ..</t>
  </si>
  <si>
    <t>2016-02-22 04:35:54.773</t>
  </si>
  <si>
    <t>memi****</t>
  </si>
  <si>
    <t>제가 가 본 곳 중에 여기가 제일 잘 봐요. 강추~ 강추~ 이런 분한테 받으려면 최소 십만원에 백만원은 줘야 되거든요. 저도 신기가 있어서 사람 잘 보는데, 선생님 보는 순간 '제대로 왔구나'하는 느낌이 들더라구요.</t>
  </si>
  <si>
    <t>2005-04-26 03:20:58.000</t>
  </si>
  <si>
    <t>memo****</t>
  </si>
  <si>
    <t>ㅎㅎ 직장 이직문제로 고민이 많았데 한결 편해졌어요-   건강에 관해서도 알려주시고 처음왔는데 친절하시네요^^  이런저런 이야기도 많이 해주시고ㅎㅎ 재미있어요</t>
  </si>
  <si>
    <t>2011-07-17 15:21:34.000</t>
  </si>
  <si>
    <t>이디야커피 당곡사거리점</t>
  </si>
  <si>
    <t>여자 알바생 너무 불친절해요  오던지말던지 인사도 안하고 ㅋㅋ 여기선 인사를 받아본적이없는듯 동네라그런가여...?..쿠폰도 찍어달라고 말안하면 물어보지도않구요</t>
  </si>
  <si>
    <t>2015-01-12 22:16:39.872</t>
  </si>
  <si>
    <t>카드는 한번 결제 해봐서 잘 모르겠고  전 혼자 시켜먹곤 하는데 배달 빠르고 음식도 괜찮아요  특히 탕수육이랑 짬뽕이~   근데 아래글 보니까 카드 땜에 사람들이 불만이 많으신것 같은데 저도 서비스업에 있는 사람으로서 카드가 물론 수수료에 세금까지 떼서 싫은건 맞지만 개선 하셔야 할듯 싶어요~  아무리 음식이 맛있어도 기분 나쁘면 다시는 안가게 되어있죠~  앞으로도 자주 시켜먹을게요~^^</t>
  </si>
  <si>
    <t>2014-03-12 17:17:23.362</t>
  </si>
  <si>
    <t>진짜맛나고 괜춘해염 ㅋㅋ 친절하시구 ㅋㅋ 스파게티존맛</t>
  </si>
  <si>
    <t>2015-01-15 18:08:56.959</t>
  </si>
  <si>
    <t>쿠폰 열장이면 할인해준다기에 시켰습니다  오늘은 분명 금요일인데 주말이라 쿠폰사용 안된답니다. 돈 다내라네요  우리나라가 언제부터 금요일이 주말이었나요  이런식으로 할거면 차라리 쿠폰없애시는게 어떠세요?  쪼잔하게 만원때문에 고객 잃지마시구요. 다시는 안시켜먹으려구요</t>
  </si>
  <si>
    <t>2009-08-07 16:23:05.000</t>
  </si>
  <si>
    <t>memp****</t>
  </si>
  <si>
    <t>친절해요!! 재밌어요!! 여자친구랑 좋은 추억 만들고 갑니디.</t>
  </si>
  <si>
    <t>2015-05-10 15:04:09.273</t>
  </si>
  <si>
    <t>개인적으로 자주가는 식당인데 평가가 좋지는 않군요. 여기는 갈메기살이 맛있습니다. 다른 어떤 소스도 첨부하지 않은 그냥 갈메기살인데 살코기만 있어서 드실만 할꺼에요. 다만 소금을 안주기때문에 소금을 따로 달래야만 합니다.  다른고기는 좀 별로입니다. 그나마 우삼겹이 괜찮은데 우삼겹은 어딜가나 괜찮으니 여기만의 특색이라 볼수는 없을겁니다.  음식을 재탕하는 느낌이 듭니다. 그래서 오픈시간에 가기보다는 오픈 후 1시간뒤에 가시는걸 추천드립니다. 암튼...</t>
  </si>
  <si>
    <t>2016-04-07 11:58:14.019</t>
  </si>
  <si>
    <t>men2****</t>
  </si>
  <si>
    <t>음식은 초밥외에도 정말 많아서 좋았어요 접시도 빨리빨리 치워주시고 친절하네영</t>
  </si>
  <si>
    <t>2015-01-30 11:17:07.261</t>
  </si>
  <si>
    <t>한솥도시락 자양고점</t>
  </si>
  <si>
    <t>menb****</t>
  </si>
  <si>
    <t>절대 이집 가지마세요 40년 살면서 첨으로 영업점을 욕하네요  고기고기, 돈치마요가 나오는데 30분  먼저 주문했음에도 뒤사람 5명의 음식이 먼저 나왔음에도 늦어서 죄송하다는 말 한마디 없네요  이런지.랄.같은곳은 내생에 절대 갈일이 없겠네요  불친철업소에 기부하고싶으신분들이 가세요</t>
  </si>
  <si>
    <t>2015-07-26 13:40:37.152</t>
  </si>
  <si>
    <t>mene****</t>
  </si>
  <si>
    <t>친구랑 우정반지 하러왓는데 직원분들도 친절하시고 예약시간도조금지낫는데도 잘해주셧어요!!! 다들꼭한번들려보세요</t>
  </si>
  <si>
    <t>2014-12-13 19:31:16.486</t>
  </si>
  <si>
    <t>meng****</t>
  </si>
  <si>
    <t>힘든데 재밋어요 ㅋㅋ 도와주시는 선생님 덕분에 이쁘게 만들 수 잇어서 좋네요 ㅎㅎ</t>
  </si>
  <si>
    <t>2014-07-19 19:55:33.828</t>
  </si>
  <si>
    <t>평가같은거 원래 안하는데 너무 마음에 들어서 남겨요~오늘 처음 시켰는데 배달도 빠르고 좋았어요~  집이랑 거리가 있어서 몇분정도 걸리냐니깐 50분정도라고하셨는데 30분 걸렸네요^^아무래도 시간이 3시반이서 그런것도 있겠지만 예상보다 훨씬 빨리 오셔서 좋았어요.  피자도 뜨끈뜨끈해서 정말 맛있게 잘먹었어요!!  온 가족이 오랜만에 괜찮은 집 찾았다고 피자는 이제 여기서만 시켜먹으려고요!</t>
  </si>
  <si>
    <t>2015-11-30 21:10:28.507</t>
  </si>
  <si>
    <t>딴건 모르겠는데 치킨이 김날정도로 뜨겁게 와야 정상인데 여기는 배달 오면 항상 다식어서 차갑게오더라..</t>
  </si>
  <si>
    <t>2013-12-28 17:31:29.358</t>
  </si>
  <si>
    <t>menk****</t>
  </si>
  <si>
    <t>사장님도 직원분들도 모두 친절하시네요 믿고먹을 수 있는 집인것 같아요</t>
  </si>
  <si>
    <t>2015-05-23 21:47:02.645</t>
  </si>
  <si>
    <t>mens****</t>
  </si>
  <si>
    <t>인도 여행하다 인도요리 맛들였는데, 예티에서 그 맛이 났다. 탄두리, 맛살라, 그리고 좋아하는 머튼까지..   비교적 가격도 적당하고, 여자 친구하고 같이 할만한 데이트 코스로 추천......   메니저 아저씨 한국말도 잘 하고 친절.........라씨도 맛있고.....   분위기는 조명이 약간 어두운데 나름 약간 몽롱한 분위기......  암튼 난 맘에 들었음.....</t>
  </si>
  <si>
    <t>2009-05-16 18:52:14.000</t>
  </si>
  <si>
    <t>ment****</t>
  </si>
  <si>
    <t>한우임에도 저렴한 가격이 좋아요. 맛있게 잘 먹고 왔습니다.</t>
  </si>
  <si>
    <t>2014-11-11 02:03:52.345</t>
  </si>
  <si>
    <t>앞으로 배달 음식 먹을 때는 네이버 평가 안 봐야겠어요ㅎㅎ 먹을 수 있는 게 하나도 없네요^^</t>
  </si>
  <si>
    <t>2016-02-09 11:51:02.452</t>
  </si>
  <si>
    <t>가운데 2+2석에 앉았다. 책상위에 내용물이 몇군데 묻어있다. 휴지가 필요했다. 상황이 너무 바쁜 상황인지라 그런지 그냥 알아서 닦았다. 뭐 이정도는 내가 하면되지. 다만 주문을 했는데 주문한 빙수하나 나오는게 20분가까이 걸렸더라. 그래도 달달해서 맛있다. 다만 불친절 소리 주고받기 싫거든 바쁜시간대 비추천.</t>
  </si>
  <si>
    <t>2015-05-21 01:44:21.918</t>
  </si>
  <si>
    <t>menu****</t>
  </si>
  <si>
    <t>홍대 여기 저기 다니면서 매번 보다가 한번 가봤는데 생각보다 괜찮은듯~ 값싸고 배부른데 소주도 있고 암튼 만족~ ㅎ</t>
  </si>
  <si>
    <t>2015-11-29 21:05:23.116</t>
  </si>
  <si>
    <t>직원분들도 친절하시구 분위기도 좋아요~^^</t>
  </si>
  <si>
    <t>2014-12-31 18:30:17.653</t>
  </si>
  <si>
    <t>meow****</t>
  </si>
  <si>
    <t>별한개도 아까움ㅡㅡ  탐탐좋아해서 많이가고 자주가는데  이런곳은 처음이네요 진짜  일하는 사람이 껌짝짝씹으면서.  기본적인CS교육이 전혀안되어있고  커피가 보통맛없는게 아니네 진짜 최악입니다.  알바던 직원이던 교육똑바로시키세요</t>
  </si>
  <si>
    <t>2014-10-06 12:41:59.130</t>
  </si>
  <si>
    <t>meph****</t>
  </si>
  <si>
    <t>솔직해지자~ 밑에 누군가가 여사장인가 와이프인가가 푸드스타일리스트이니 방송에서 일한다고 언급한 것처럼 그런거 없으면 절대 맛집 나올만한 곳이 아니다. 고기 질긴건 둘째치고라도, 썰어나온 것도 엉망이다. 양배추 말고는 가니쉬고 뭐고 없고 소스도 그냥 통조림으로 나오는 소스 딱 그거다. 솔직히 비슷한 가격의 2046팬스테이크나 이태원 근처의 그저그런 스테이크 가게들에 비한다고 해도 여기는 그냥 동네 분식점 수준일 뿐이다. 게다가 햄버거는 상대적으로 내용은</t>
  </si>
  <si>
    <t>2014-11-02 17:20:26.737</t>
  </si>
  <si>
    <t>mera****</t>
  </si>
  <si>
    <t>음식은 걍... 싼맛에 괜찮음   근데 음악소리가 커도 너무 큼 클럽인줄...  큰건 둘째치고 선곡도 별로라 귀만 아픈....  음악 소리는 귀를 찌르고 시끄러운데  앞에 앉은 사람 목소리도 안들리는 사람들 목소리는  점점 커지고......</t>
  </si>
  <si>
    <t>2016-02-11 13:35:21.680</t>
  </si>
  <si>
    <t>merb****</t>
  </si>
  <si>
    <t>들어가자마 냄새가 코를 찌릅니다 고양이카페 여러군데 다녀봤는데 고양이들이 사는  냄새 수준이 아니라 악취가 납니다  고양이들 목욕은 시키긴 하는지 다들 털 엉켜있고 피부에 뭐가 나있는 아이도 있더군요  허피스인지 눈곱에 콧물 범벅인데 닦아주지도 않고  주방에 고양이들이 들락날락하는데 음료만드는 곳에 털 범벅이고 재료 통에도 털 투성이입니다 비추입니다</t>
  </si>
  <si>
    <t>2013-09-06 02:45:35.258</t>
  </si>
  <si>
    <t>merc****</t>
  </si>
  <si>
    <t>인터넷 연결도 잘 안되고 냉방도 잘 안되고 테이크아웃만 하는게 낫네요</t>
  </si>
  <si>
    <t>2015-08-08 14:16:13.698</t>
  </si>
  <si>
    <t>진짜 거짓말안하고 여기 있는 안주 다 맛있어요  또 사장님분들이 정말친절하셔서 5년째 단골 ㅋㅋㅋ  정말 짱짱맨~~</t>
  </si>
  <si>
    <t>2013-10-22 20:09:55.473</t>
  </si>
  <si>
    <t>여기 너무 맛없어요 재료를 어찌나 허술하게 쓰는지 딜리버리시키면 정말 깜짝 놀람...</t>
  </si>
  <si>
    <t>2015-12-14 14:04:08.450</t>
  </si>
  <si>
    <t>mere****</t>
  </si>
  <si>
    <t>맛도 맛이지만 무제한 싸장님의 써비스에 왕감동ㅋㅋㅋ  정말 간만에 찾은 맛집입니다~</t>
  </si>
  <si>
    <t>2010-09-30 00:04:28.000</t>
  </si>
  <si>
    <t>meri****</t>
  </si>
  <si>
    <t>우선여기는 애완동물을 좋아하는 커플들에게 추천할만합니다.  동물을 무서워하시는 분은 당연 곤란하겟죠~다리밑에서 이쁜강아지가 지나다니니깐요,ㅋㅋ  사이 어색해진 커플들에게는 동물을 보면서 사이도 풀어 나갈 수 잇다고 봅니다  서비스와 일하시는 분들도 친절하구요 저는 특히 동물을 좋아해서 아주 자주 간답니다.  이런 애견까페가 흔하지 않기 때문에 한번 가보세요  필요한 애견 물품까지 구입할수있고 상담도 가능합니다.  아무튼 저는 여기 너무 좋아해요~  크리</t>
  </si>
  <si>
    <t>2004-12-16 10:48:47.000</t>
  </si>
  <si>
    <t>대박곱창</t>
  </si>
  <si>
    <t>일단 뚝섬  한강에 가실  때  함 드셔보아요^^</t>
  </si>
  <si>
    <t>2014-10-18 18:58:53.884</t>
  </si>
  <si>
    <t>mero****</t>
  </si>
  <si>
    <t>고기맛있어요 맛있게 먹었습니다</t>
  </si>
  <si>
    <t>2014-10-28 22:29:56.459</t>
  </si>
  <si>
    <t>merr****</t>
  </si>
  <si>
    <t>아침일찍가서 여유롭고 즐겁게 만들다 왔어요!!   제가 많이 망친것 같은데 쌤들이 친절하게 알려주시면서 많이 도와주셔서 이쁜반지 만들고가요~^^ 다음에 또 갈게요!</t>
  </si>
  <si>
    <t>2015-10-18 13:54:19.824</t>
  </si>
  <si>
    <t>좋은 추억 잘만들고 갑니다*^^* 반지가 예뻐용</t>
  </si>
  <si>
    <t>2015-04-11 19:28:45.397</t>
  </si>
  <si>
    <t>속이 꽉 찬 곱창집이 거의 없는데 속이 꽉 차서 좋았습니다. 그리고 친절하게 하나하나 다 서빙해주시고 편한 마음으로 잘 먹고 왔습니다.</t>
  </si>
  <si>
    <t>2015-02-04 10:49:25.020</t>
  </si>
  <si>
    <t>서비스 개판임 그렇다고 음식이 맛잇는 것도 아님 진짜 답도 없음 바로 조리해서 나오는거 같지도 않고 해물도 오래 되보임 비싸기는 비싸면서  진짜 난생 처음 이런거 남기게 하는 말도 안되는 식당임</t>
  </si>
  <si>
    <t>2014-07-22 03:01:12.137</t>
  </si>
  <si>
    <t>눈치 보면서 먹어야 하는 곳  맛이고 뭐고 알바생들 지나다니면서 욕하고 답도 없음</t>
  </si>
  <si>
    <t>2015-12-27 18:32:02.797</t>
  </si>
  <si>
    <t>빨간모자피자 자양점</t>
  </si>
  <si>
    <t>빨간모자피자 처음 먹어봤는데 정말 너무 맛있네요! 토핑도 듬뿍넣어주시고 푸짐해요~ 직원분들도 친절하고 ㅎㅎㅎ 또여기 피자 생각날거 같습니다~ 수고하세요!!</t>
  </si>
  <si>
    <t>2015-11-24 11:24:54.894</t>
  </si>
  <si>
    <t>ㄴ내가 치킨시키면서 치킨이 치킨이지 별로기대안하고 시키는데 오늘은 완전기대된다 여기전화하니 아줌마가 맛있게만들어서갖다주신다고했어 기대기대 이거하나만으로도 여긴별다섯개 먹고들어간다 솔까 신림동음식점이나배달점 전반적으로불친절해서 오늘 인사받고당황</t>
  </si>
  <si>
    <t>2013-10-11 22:40:48.094</t>
  </si>
  <si>
    <t>2층에 창가 구석쪽에 두테이블중밖에앉았는데안쪽에 여자두분 앉아있다일행이 왔는지 안치우고나감 물론 치우고가는게 맞지만 암튼 그리고 안경끼고키작구퉁퉁한 여직원이와서 흘린감자랑휴지를 테이블밑으로 집어던지며 민것도아니고 내팽겨치듯집어던지며 사람이냐 도야지지 먹고안치우고어쩌구저쩌구궁시렁대면서 돼지같은것들인간이아니다함 씨씨티비없는듯보는눈없다고 아주가관임 근데 내가 듣고봤다ㅡㅡ</t>
  </si>
  <si>
    <t>2014-08-03 18:06:53.219</t>
  </si>
  <si>
    <t>불친절도 불친절이지만  안주에 들어가는 재료 신선도도 떨어지면서  다른 사람들은 잘먹으니 먹으라니...  알바생 교육도 그렇고  다른 칠성포차에 비해 너무 비교됨.  ㅡㅡ</t>
  </si>
  <si>
    <t>2015-05-04 21:31:47.302</t>
  </si>
  <si>
    <t>엘가커피 신림고시촌점</t>
  </si>
  <si>
    <t>팥빙수 양 둘이 먹기도 적어요  재료도 얼마나 아끼셨는지.얼음맛만 납니다.  주위 싸고 괜찮은 커피집 많아요.  여긴 비추천합니다. 돈아까워요</t>
  </si>
  <si>
    <t>2014-06-16 19:49:16.154</t>
  </si>
  <si>
    <t>엄마가 끓여주던거나 시골가서먹은거랑다름 외가가 나준데 여기거는 조미료맛이 너무나고 곰탕은 시간을 두고 정성을담아서 끓이는건데 급조하려니  ㅉㅉ</t>
  </si>
  <si>
    <t>2013-10-23 21:39:53.957</t>
  </si>
  <si>
    <t>원래자주갔었는데 안가다 오늘가니까 예쁘기는한데 알바가 참..커피한잔 쿠폰도장찍어도그만안찍어도그만이다.집에 쿠폰들한가득이나 원래잘안찍는데 커반은 그냥자주가기도하거니와 걸어놓고찍는거라찍고그랬음..오늘아메한잔사면서 내미니까 한잔은쿠폰사용안되욘가?안찍어요인가알아들을수없는소리로팩쏘더라..말의의미가아니라말투가기분나쁜건처음..다신안간다..주변에도가지말라고할거다..저렴한거판다고마인드도..</t>
  </si>
  <si>
    <t>2015-08-16 16:47:07.911</t>
  </si>
  <si>
    <t>전화받으시는분불친절하다더니 받는분이바뀐건지 친절하신데요? 지금 무뼈하나주문했는데 신림이라그런지하나도된다하시고 카드결제는얼마부터가능한지물어보니까 그냥상관없다고하는데... 사실 나는 예전에도 시켜먹었을때도불친절하진않던데</t>
  </si>
  <si>
    <t>2015-01-01 01:06:03.343</t>
  </si>
  <si>
    <t>엊그제 아들 둘과  신랑과 함께 다녀왔는데 기분이 매우 좋았습니다. 자몽, 레몬 에이드 둘다 매우 맛있었어요.  허니브레드도 많이 달지 않고 맛이 좋더라고요. ^^다른 수제 제품들도 많아서 먹어보고 싶어서 오늘 오전에 브런치 먹으러 친구랑 갔었는데 문 안열었더라고요. 휴무뒤에라 사장님이 늦으셨나봐요.  여튼 이 동네에게 가장 괜찮은 곳을 발견한 것 같아서 너무 좋았습니다.  사장님도 친절하시구, 7살 아들이 에이드 맛있다고 또 가자고 얘기할 정도니까요.</t>
  </si>
  <si>
    <t>2014-06-17 22:01:06.532</t>
  </si>
  <si>
    <t>mesa****</t>
  </si>
  <si>
    <t>근데 요즘 점점작아져요!! 참치김밥 미리 싸논거 이레김밥이랑 크기 똑같음, 참치는 진짜 쬐금!! 예전에 이레김밥이 아니야!!</t>
  </si>
  <si>
    <t>2012-10-29 19:46:53.801</t>
  </si>
  <si>
    <t>mesg****</t>
  </si>
  <si>
    <t>살다살다 이렇게 경우없는집 처음이네요. 쿠폰가격이랑 왜다르냐니까 계속 말바꾸고 결국하는말...아이씨!!!그래서 어쩌라구요!!! 소리 버럭ㅜㅜ 황당그자체네요. 여자분들 절대 배달하지마시길 ... 분친절을떠나서 요즘같은세상에 정말 무섭네요.ㅜㅜㅜㅜㅜㅜ</t>
  </si>
  <si>
    <t>2015-08-23 18:33:24.765</t>
  </si>
  <si>
    <t>mesh****</t>
  </si>
  <si>
    <t>여기는 단무지를 식초대신 쿨피스에 절여주나요? 뭔 물컵에서도 단무지에서도 쿨피스맛이난대 본점보다 맛대가리도 없고 설거지좀 똑바로하셈</t>
  </si>
  <si>
    <t>2015-07-31 21:49:50.039</t>
  </si>
  <si>
    <t>mesk****</t>
  </si>
  <si>
    <t>사장님 너무 친절하시고 반지 디자인이 너무 많아서 좋았어요. 초보자들도 쉽게 따라할 수 있어서 너무 좋은듯!! 디자인 진짜 많음!!!!</t>
  </si>
  <si>
    <t>2015-03-08 13:46:26.057</t>
  </si>
  <si>
    <t>meso****</t>
  </si>
  <si>
    <t>남자친구랑 같이반지만들러와서 너무좋았어요  다친절하시고 설명도잘해주셔서 재밌게 만들다가요</t>
  </si>
  <si>
    <t>2016-03-06 20:14:03.712</t>
  </si>
  <si>
    <t>mess****</t>
  </si>
  <si>
    <t>서로의 반지만들며 추억도쌓을수있고 친절하셔서 좋아용❤️</t>
  </si>
  <si>
    <t>2015-05-17 14:24:54.567</t>
  </si>
  <si>
    <t>몽포르</t>
  </si>
  <si>
    <t>안주랑 술 다 맛있는데 너무 비쌈;; 300ml 밀맥주 한잔에 8,000원 ㅠ</t>
  </si>
  <si>
    <t>2016-01-03 16:09:37.366</t>
  </si>
  <si>
    <t>맛도 그저그런데,불친절을 넘어섭니다. 가게 내 서비스 맘에 안든다고 했다가 오히려 더 화를 내더군요.  정말 그런꼴은 처음이에요...비상식적이고, 이성이 없는 가게입니다.</t>
  </si>
  <si>
    <t>2011-06-18 19:41:12.000</t>
  </si>
  <si>
    <t>원래 이런거 안쓰는 사람인데, 망할까 걱정되서 씀.   꼭 가라. 두번 가라. 만족할 것이야!!</t>
  </si>
  <si>
    <t>2014-10-06 14:15:53.090</t>
  </si>
  <si>
    <t>mest****</t>
  </si>
  <si>
    <t>어쩔수없이 여기서 가끔 사먹긴 했었는데 여긴 갈때마다 직원들 때문에 기분만 상해서 나오는곳 ㅋㅋㅋ 차라리 직원들 대신 셀프로 자판기에 돈넣고 메뉴선택해서 만들어주는거 들고 오는게 나을듯 ㅋㅋ 특히 주문계산 담당하는 여직원? 하는행동이 손님 개무시하는듯 ㅋㅋ 근처 다른 매장은 친절하던데ㅋ</t>
  </si>
  <si>
    <t>2015-04-12 17:07:38.962</t>
  </si>
  <si>
    <t>mesu****</t>
  </si>
  <si>
    <t>불족발너무맛잇엉요 ㅋㅋㅋㅋㅋ 친절하구 넘넘 좋아요 ㅋㅋㅋㅋ</t>
  </si>
  <si>
    <t>2015-09-06 17:13:03.656</t>
  </si>
  <si>
    <t>밥도 맛있고 튀김도 바삭하고 맛있어서 자주 이용하고싶네요</t>
  </si>
  <si>
    <t>2014-02-12 23:03:04.546</t>
  </si>
  <si>
    <t>met_****</t>
  </si>
  <si>
    <t>맛있어요~ 저는 서비스 빵도 주셨어요 냠</t>
  </si>
  <si>
    <t>2014-06-19 18:00:01.584</t>
  </si>
  <si>
    <t>met3****</t>
  </si>
  <si>
    <t>약속은 지켜야합니다. 도대체 이게 뭐하는 짓입니까?</t>
  </si>
  <si>
    <t>2013-01-30 17:08:14.782</t>
  </si>
  <si>
    <t>meta****</t>
  </si>
  <si>
    <t>쟁반국수 너무 맛있어요.서비스도 좋구요.</t>
  </si>
  <si>
    <t>2014-08-04 12:18:16.980</t>
  </si>
  <si>
    <t>바타타라는게 고구마 맛탕하고 비슷하게 생긴건데, 담백하고 맛있더라구요,  종종 건대갈때마나 하나씩 사먹고 있습니다. 맛있어요~</t>
  </si>
  <si>
    <t>2009-11-05 15:28:42.000</t>
  </si>
  <si>
    <t>2009-11-05 15:28:36.000</t>
  </si>
  <si>
    <t>2009-11-05 15:28:34.000</t>
  </si>
  <si>
    <t>가격도 싸고, 바타타라는 고구마 디저트가 참 맛있더라구요. 강추!</t>
  </si>
  <si>
    <t>2009-10-28 18:24:50.000</t>
  </si>
  <si>
    <t>서비스도 너무 좋고 맛 또한 너무 훌륭합니다.  와인을 마시는 듯한 맥주라고 해야할까요?   다음에는 친구들이랑 룸에 들어가서 먹겠습니다 ^^  너무나 맛잇게 잘먹었습니다!! 데이트장소 Good</t>
  </si>
  <si>
    <t>2015-09-24 17:49:38.123</t>
  </si>
  <si>
    <t>mete****</t>
  </si>
  <si>
    <t>다른곳보다 맛있고 가장 좋았던건 친절~~자주 갈께요^~</t>
  </si>
  <si>
    <t>2014-01-17 01:15:08.160</t>
  </si>
  <si>
    <t>정말 친절하십니다. 당연히 맛도 있구요. 쿠폰으로 시키면 더 잘해주시고요. 신림에서 여기만큼 친절하고 맛있는곳 없을겁니다.</t>
  </si>
  <si>
    <t>2013-04-03 11:52:11.892</t>
  </si>
  <si>
    <t>다 좋은데 너무 어두워요 조명이 좀 밝아졌으면 좋겠어요 너무 어두워서 눈이 침침한..</t>
  </si>
  <si>
    <t>2014-11-26 16:36:33.336</t>
  </si>
  <si>
    <t>첫번째로 손님들 앞에서 신입직원한테 막 뭐라고 해요. 밥 먹다 체할것 같아요. 그리고 음식이 대체적으로 너무너무 짜요. 다른 지점에서 먹은 메뉴랑 똑같은데 이렇게 짤수가 없어요. 주말에는 손님 많이 오는거 알텐데 빵이 준비가 안되어있대요. 평이 안좋아서 갈까말까 하다가 가까워서 간건데 앞으로는 사당점으로 다니려구요.</t>
  </si>
  <si>
    <t>2014-08-08 10:11:40.704</t>
  </si>
  <si>
    <t> 조각 케익고르고계산하려는데 그걸 그냥 봉투에 넣는거..좀 불안하다했는데 딸기 다 엎어버리고 어차피 옮길때 그렇게된다고 짜증내며 말하는데 생긴것도 못생겨서 성격인지 못배우신건지  그래서 원래박스에 담아 주시는거 아니냐했더니  400원 달라고... 황당. 요즘 빵집 이 이렇게 장사해도 되려나 싶을정도? 차라리 갓 초등학교졸업한애기데려다 카운터보게하는게 낫겠어요.</t>
  </si>
  <si>
    <t>2013-11-17 16:55:10.255</t>
  </si>
  <si>
    <t>meth****</t>
  </si>
  <si>
    <t>가게도 넓고 쾌적해요. 직원분들도 친절하시고 점심메뉴 갈비탕 맛있어요.  추천합니다.</t>
  </si>
  <si>
    <t>2014-07-14 12:16:58.384</t>
  </si>
  <si>
    <t>건대오면 꼭 가보세요. 외국인도 많고 유럽분위기에 직접만든 빵과 쿠키가 정말 맛있었어요.</t>
  </si>
  <si>
    <t>2013-12-06 21:59:14.054</t>
  </si>
  <si>
    <t>음,,  죽양이 생각보다적고 호박죽은 찹쌀가루를 많이   푸는지 다른지점보다 심심했어여~~   옹심이도 많이주신다더니 별루안주시고ㅜㅜ  다른지점에비해 별루였어요</t>
  </si>
  <si>
    <t>2015-04-24 18:39:12.569</t>
  </si>
  <si>
    <t>meti****</t>
  </si>
  <si>
    <t>친구 추천으로 처음 와봤는데 들어오자마자 맛있는 냄새가  너무 좋네요*.*</t>
  </si>
  <si>
    <t>2015-12-09 19:45:37.684</t>
  </si>
  <si>
    <t>metj****</t>
  </si>
  <si>
    <t>#좋은추억#좋은시간#친절함#팔찌</t>
  </si>
  <si>
    <t>2015-09-13 18:36:33.371</t>
  </si>
  <si>
    <t>meto****</t>
  </si>
  <si>
    <t>불친절하다고 해서 걱정했는데, 직원들이 바뀌었는지ㅎㅎ 다들 친절하시고 맛도 양도 만족했어요^^</t>
  </si>
  <si>
    <t>2014-11-24 16:27:48.141</t>
  </si>
  <si>
    <t>부산에 있을때부터 매니아!!!  6월에 건대에도 봉구비어가 똬~~~~  사랑해요 봉구비어~</t>
  </si>
  <si>
    <t>2013-09-11 16:27:20.811</t>
  </si>
  <si>
    <t>metr****</t>
  </si>
  <si>
    <t>개점할때부터 눈여겨 봤었는데 공간이 좁긴 좁더군요 대신 볼거리가 많고 아기자기하다고 생각했습니다</t>
  </si>
  <si>
    <t>2015-12-26 16:16:51.422</t>
  </si>
  <si>
    <t>4월4일 저녁에 고기와 냉면먹고 집에 가자마사 설사 시작해서 그 다음날 아침까지 죽다 살았네요. 저만 그런게 아니고 제 와이프도 동시에 그렇게 됨...-_-;; 음식 맛이나 직원들 친절도는 괜찮았는데 정작 음식에서 그러면 어쩔... 이날 조선화로구이에서만 저녁 먹고 아무것도 안먹었는데 이러시면....-_-;;;;</t>
  </si>
  <si>
    <t>2014-04-07 08:29:13.133</t>
  </si>
  <si>
    <t>mety****</t>
  </si>
  <si>
    <t>어제 먹으러 갔는데 명이나물좀 달라고 했더니 닥치라더군요 ..</t>
  </si>
  <si>
    <t>2013-04-10 09:35:27.572</t>
  </si>
  <si>
    <t>mew_****</t>
  </si>
  <si>
    <t>허구헌날 군자동 화양동만 배달된다고 강제캔슬시킴 반년넘게 라이더가 안구해진다는게 말이되나?거짓말도 좀 수준있게쳐라  멀쩡히 서울시내 한복판 사는데 배달못해주니까 취소시킨다는게 황당하다 나는 여기  배정받고싶어서 주문넣는줄아나?  진짜 개쓰레기같은매장임</t>
  </si>
  <si>
    <t>2013-06-23 23:09:28.920</t>
  </si>
  <si>
    <t>mew3****</t>
  </si>
  <si>
    <t>일 그따구로 하지마세요. 도대체 콜라는 세 번이나 달라고 말을 해야하지 듣는 둥 마는 둥 하면서 어쩔 수 없이 가져다주고.. 그리고 피자 시킨 것 잘못나와서 얘기를 하면 아무리 알바 입장에서 짜증이나도 손님한테 먼저 사과해야하는 거 아닙니까? 사과도 안하고 뒤돌아서 아이씨..하면 모를 줄 알았나.. 26일 오후 네시반쯤 갔는데 특히 머리 올빽으로 묶고 아디다스 신발 신으신 여자 분 일 그따구로 하지마세요. 더러워서 안간다.</t>
  </si>
  <si>
    <t>2014-11-27 21:09:22.567</t>
  </si>
  <si>
    <t>mewo****</t>
  </si>
  <si>
    <t>실장이 쓰레기. 자리 앉을 때 부터 이미 취해있음. 여자친구랑 가서 먹고 있는데, 몇 번 꼬라서 말 걸더니 여자친구한테 자기가 충분히 꼬실 수 있다는 둥 사귀자는둥 연락처 어떻게 되냐는둥 이런 말을 열번도 넘게하면서 치근덕거림. 처음에 두세번은 장난으로 넘기다가 나중에 여자친구가 먼저 짜증내고 열 받는다면서 나가자고 함.  이런 인간이 실장으로 일하는 집이 버젓이 맛집이라고 인터넷에 올라와있는거 보면 어이없음.</t>
  </si>
  <si>
    <t>2015-10-09 04:27:17.973</t>
  </si>
  <si>
    <t>새벽에 일 끝내고 처음 가봤는데 늦은 시간임에도 여사장님께서 반갑게 맞아주시고 친절하세요. 곱창을 좋아하지만 질긴걸 못 먹어서 가려먹는 편인데, 신림역 근처에서 맛있다는 곳 몇번 다니다가 죄다 실패하고 찾은 곳입니다. 제 입맛엔 제일 괜찮더라구요.  신림역 근처에서 곱창 먹을땐 여기만 계속 갈 듯. 추천합니다!</t>
  </si>
  <si>
    <t>2013-02-10 21:08:54.924</t>
  </si>
  <si>
    <t>순곱이네 신림점</t>
  </si>
  <si>
    <t>전화를 아무리 해도 안 받음  영업하는거 맞음?!</t>
  </si>
  <si>
    <t>2016-02-14 19:24:34.133</t>
  </si>
  <si>
    <t>mews****</t>
  </si>
  <si>
    <t>여자 알바애 불친절하고 말투가 너무 못돼먹었음.  돈아까워 다신가기싫다</t>
  </si>
  <si>
    <t>2015-11-27 21:04:15.357</t>
  </si>
  <si>
    <t>코코호도 자양점</t>
  </si>
  <si>
    <t>mey1****</t>
  </si>
  <si>
    <t>너무 친절하심 시식용도 주시구ㅠㅠ 강추합니다</t>
  </si>
  <si>
    <t>2015-12-23 20:28:20.844</t>
  </si>
  <si>
    <t>meye****</t>
  </si>
  <si>
    <t>뭐 어쨌거나 초콜릿 케잌 완전 맛있어서 5점 만점  몹시 커피도 맛있음</t>
  </si>
  <si>
    <t>2011-12-05 00:42:27.000</t>
  </si>
  <si>
    <t>가비사랑방</t>
  </si>
  <si>
    <t>커피 맛있어요. 공간도 넓고, 가격도 합리적이고, 유리병에 담아 주는 센스도 좋습니다. 커피 말고 그린티 민트 라떼도 괜찮네요. 사장님이 커피를 전문적으로 공부하신 느낌 들어 좋습니다. 다만... 음악이 좀 쳐져요. 8-90년대 팝이 대부분인데, 제 생각에는 감정 동요가 적으면서 듣기 편안한 재즈나 클래식이 더 잘 어울릴 거 같습니다</t>
  </si>
  <si>
    <t>2014-05-14 17:18:46.642</t>
  </si>
  <si>
    <t>나름 체인점이라고 하면서, 카드는 5천원 이상만 되고, 매운 거 못 먹어서 간장맛 시키려는데 간장맛은 3천원 이상만 된다고 함. 결국 달콤한 맛 2천원 시켰는데 달면서 속은 쓰림. 좀 짜증났음</t>
  </si>
  <si>
    <t>2013-06-01 01:28:58.468</t>
  </si>
  <si>
    <t>베이크팡 신림점</t>
  </si>
  <si>
    <t>착한 가격일지는 모르겠지만 케익은 유화제 싸구려 맛에, 와플도 벨기에 정통 리에주 와플이나 과대광고 하고선 먹어봤떠니 딱 천원어치 싸구려 맛. 가격만 착해서 뭐해요.</t>
  </si>
  <si>
    <t>2016-01-31 01:29:31.525</t>
  </si>
  <si>
    <t>다양한 재료로 매일 다른 맛을 보여준다는 거, 먹어보지 못 한 것들을 경험해준다는 기획은 높은 점수를 주고 싶다. 근데 겉에 대문짝만하게 홍보한 현수막과 메뉴에 그려진 그림과 차이가 나도 '너무 심하게' 차이가 나는 건 실망적이다. 야채 커리에 감자 큐빅이 듬뿍 얹혀져 있어 기대했더니, 큐빅은 커녕 커리 속에 숨어 몇 안 되는, 더욱이 냉동을 덮힌 듯한, 정말 컵라면 건더기 찾아 건져 먹는 기분. 커리만 시켜서 커리만 마실 수도 없고, 결국 밥과 난을</t>
  </si>
  <si>
    <t>2015-10-26 16:24:10.332</t>
  </si>
  <si>
    <t>큰맘할매순대국 신림역점</t>
  </si>
  <si>
    <t>아 더럽게 맛없네 진짜. 정준하가 추천하는 같은 소리하고있네 진짜.. 정준하 섭외에 얼마 썼냐 진짜. 색깔은 부자연스럽게 불투명하고 오로지 비계로만 끓인 국물맛에 그나마 다대기나 새우젓으로 간해서 먹는거 같은데 그거마저 왜 이렇게 더러워보이냐. 오천원이니까 기부하고왔지 7천원이었으면 욕하고 나왔을지도</t>
  </si>
  <si>
    <t>2016-03-15 20:34:22.631</t>
  </si>
  <si>
    <t>정말 맛있음. 아래 별 하나 주고 크림 양 적어졌다고 징징대는 분. 정말 무슨 음식을 양으로만 판단하시나? 빵 안에 크림치즈가 잔뜩 들어있고, 단팥빵 안에 팥이 잔뜩 들어있는 게 과연 맛있나? 모든 음식은 조화와 비율임. 적당히 들어있는 게 맛있는 거. 정말 무식해서 한 마디함</t>
  </si>
  <si>
    <t>2016-02-22 21:39:04.351</t>
  </si>
  <si>
    <t>밑에분. 무 하나 서비스 주는데 뻔뻔하게 하나 더 가져갈라면 당연히 추가비 내야지 뭔데 공짜로 안준다고 궁시렁궁시렁. 자기가 장사를 해봤어야알지. 쯔즛</t>
  </si>
  <si>
    <t>2014-11-22 00:25:10.617</t>
  </si>
  <si>
    <t>맛집선정 믿고 대충 하나 싶음. 예전에 갔던 그 맛이 아님? 사장이 바꼈구나 안 물어봐도 알 것 같음. 왜 대체 개성을 생각안하고 매운맛만 추구하려할까? 가격이 싸니 양이 줄은 건 뭐라 안 하겠는데, 그럼 곱배기 옵션을 넣든가. 짜장이 쓸데없이 매움. 밥이라도 비벼 먹어야 될 것 같았고, 일단 전혀 든든하지가 않음. 울면국물은 비린내남, 그걸 직원이 자기손가락 담구면서 서빙하는 것도 (쟁반에 내지 않고) 별로였음. 매운 맛을 줄이고 양을 늘리거나 옵션을</t>
  </si>
  <si>
    <t>2016-03-13 23:54:35.085</t>
  </si>
  <si>
    <t>meyj****</t>
  </si>
  <si>
    <t>으 ...ㅜㅜ네네에 포장을하러갔는데 .....후닭이 정말먹구싶었는데 후닭은 소스가없대나...ㅠㅠ결국 핫스파이시를 시켰당 레포트작성하구 1박2일보면서 먹는닭은 오우~~ㅋㅋ 아 근데 네네보니깐 남자분 둘이서 하는거같던데 가계도깨끗하구 친절하구좋네~~ 다른배달음식점보다 친절하구...무엇보다 맨날 지나가면서 알바생얼굴 살짝살짝보는데 잘생겼다...ㅋㅋㅋㅋㅋㅋㅋㅋㅋ나도 어쩔수없는 여자인가봐...ㅜㅜ계속 배달이아니라 매장포장하고싶은 이유는뭘까....ㅋㅋ담엔 안동찜닭</t>
  </si>
  <si>
    <t>2012-04-22 07:56:15.000</t>
  </si>
  <si>
    <t>meym****</t>
  </si>
  <si>
    <t>보통만두집의 평범한 만두가 아닌 맛이었고  가격대비 퀄리티가 있었음ㅋㅋ</t>
  </si>
  <si>
    <t>2015-12-17 23:34:29.361</t>
  </si>
  <si>
    <t>meyo****</t>
  </si>
  <si>
    <t>별 한개도 아깝다  카운터 계산 느려터지고 립에서는 잡내+소독약 냄새 나더라 어휴 돈아까워 디지는줄  치즈케익 끝맛이 시큼해서 구림  서빙도는 직원들은 친절하지만 그래도 다시는 안감  당일 예약 받는 직원 표정 관리좀시켜라 인상팍 쓰고 예약 받는데 식사하러와서 식사전부터 기분 잡침</t>
  </si>
  <si>
    <t>2015-12-28 00:05:13.861</t>
  </si>
  <si>
    <t>mezz****</t>
  </si>
  <si>
    <t>코다리 구이 정말 맛잇게 먹엇습니다!  그리고 무엇보다 가격도 착해요 ㅋㅋ  쭈꾸미는 나름 유명해서 많이들 드시는거같은데  코다리에 대해서는 없어서 글남깁니다 ㅋㅋ  잘먹엇습니다~   덧, 서빙하시는분이 조금 더 웃어주시면 좋을거같네요</t>
  </si>
  <si>
    <t>2015-05-03 18:49:09.337</t>
  </si>
  <si>
    <t>mfau****</t>
  </si>
  <si>
    <t>좀 외진 곳에 있지만 자주 가는 맛집이에요~   분위기는 대포집같지만  모듬구이. 전. 두부김치. 탕 종류도 맛나고~  암튼 맛있고 사장님 부부도 좋으시답니다^^</t>
  </si>
  <si>
    <t>2013-02-09 00:53:57.862</t>
  </si>
  <si>
    <t>mffp****</t>
  </si>
  <si>
    <t>비싸서 그렇지 맛있고 아이에게 주기도 안심이 돼요. 그런데 오늘 바게뜨 사서 집에 와 보니 양쪽 끝이 없더라고요. 가격 따지면 200원이 넘는 양인데요 ㅜㅜ 아주머니께서 드시려고 빼셨나? 바게트는 고소한 끄트머리 먹는 맛인데...</t>
  </si>
  <si>
    <t>2015-03-10 12:05:46.132</t>
  </si>
  <si>
    <t>mfjh****</t>
  </si>
  <si>
    <t>배달 주문을 했는데 1시간이 지나도 오지 않아서 그냥 다른데서 시켜먹었습니다. 그런데 끝까지 연락이 오지않더군요 배달주문이 많은 날이기 때문에 좀 기다려봤는데 아예 무시해버리더군요 완전 개매너입니다.</t>
  </si>
  <si>
    <t>2010-12-25 03:07:16.000</t>
  </si>
  <si>
    <t>이집 닭맛 최악임 14000원짜리 닭이 8500월짜리 부어치킨보다도 훨씬 못함  시켜먹으면 반드시 후회할 것임 주인장이 장사하는 사람으로서  양심도 없는 사람인것같음</t>
  </si>
  <si>
    <t>2012-07-29 02:28:28.824</t>
  </si>
  <si>
    <t>주인바뀌고나서 맛대가리 없는 쓰레기로 변했다. 아무리 싸구려인생이라도 싸구려 개맛은 사양하고싶다.</t>
  </si>
  <si>
    <t>2014-12-21 19:35:53.194</t>
  </si>
  <si>
    <t>고기는 정말 맛 없고  튀김옷에 뭘 섞었는지 먹고나서 속이 쓰리고 아프기까지 했네요 콜라는 별도주문해야주고 무도 안가져왔네요 까먹었나?</t>
  </si>
  <si>
    <t>2013-01-03 23:28:43.211</t>
  </si>
  <si>
    <t>블랙보틀</t>
  </si>
  <si>
    <t>mflo****</t>
  </si>
  <si>
    <t>남자일바 꽃사슴같음 눈망울이 슬퍼보임</t>
  </si>
  <si>
    <t>2016-02-25 13:20:39.684</t>
  </si>
  <si>
    <t>mfoo****</t>
  </si>
  <si>
    <t>후기 안좋은거 보고도 교촌 허니콤보 진짜 좋아해서 시켰는데 이지점은 뭔가 튀김옷도 거의다물렁 거고 그부분은 살도 잘안익어서 반먹고 버렸어요 이지점에서는 이제 안먹을듯...</t>
  </si>
  <si>
    <t>2015-03-20 20:40:28.959</t>
  </si>
  <si>
    <t>mfra****</t>
  </si>
  <si>
    <t>다들 겉멋에 음악을 듣네 하는갑다. 값비싼 오디오세트, 장식장 가득 CD는 채워도 자신의 마음에 음악을 채우는데는 인색하니. 우연히 알게된 이곳... 감미롭고 아름다운 재즈 음악을 이렇게 편하고 쉽게, 그것도 매우 훌륭한 연주를 접할 수 있다니.. 세상도 척박한데,  음악의 흥에 젓는다면 조금은 덜 척박하게 살아낼 수 있지 않을까.  강추!!</t>
  </si>
  <si>
    <t>2010-05-03 17:05:33.000</t>
  </si>
  <si>
    <t>mg04****</t>
  </si>
  <si>
    <t>근처 떡볶이가게 검색해서 찾았는데  아주머니 친절하시구   깔끔해요. 간식거리메뉴도 엄청 다양하구요~^-^  떡볶이 뛰김 먹었네요  안매워요~ㅋㅋ 전딱!  약간 케찹맛도나요~  튀김은 직접 튀기시네요~</t>
  </si>
  <si>
    <t>2014-12-09 19:08:15.822</t>
  </si>
  <si>
    <t>mg11****</t>
  </si>
  <si>
    <t>저는 의정부 성모병원에서 태어나, 평생을 의정부에서 살아온 의정부 토박이입니다. 의정부에는 놀부 부대찌개가 없을 정도로 부대찌개에 자부심이 강한 곳입니다. 저는 의정부 밖에서 부대찌개를 먹는 것을 별로 좋아하지 않습니다. 맛이 없기 때문이죠. 의정부 부대찌개만의 묵은지가 들어간 깊은 맛의 부대찌개를 좋아하는데.. 우연히 외국에서 온 친구가 부대찌개를 먹고싶어 하길래 홍대에서 가장 가까운 부대찌개 식당을 검색해서 가봤는데 정말 의외였습니다. 묵은지의 깊은</t>
  </si>
  <si>
    <t>2015-07-12 23:16:41.495</t>
  </si>
  <si>
    <t>mgam****</t>
  </si>
  <si>
    <t>피클이랑핫소스 차라시 몇백원주고 사게해주세요 하나더가져달라고하니깐 한번도가져온적이없네요 그리고 카드계산한다고 말했는데 배달하는분이 그런적없다는데 이건 받는사람이썡깐거유?아님 배달하는분이 썡까고안가져온거임?정말 카드받기싫어서그런거임?두로스피자 유명하다고해서 한3번시켜먹었는데 시킬떄마다실망 그리고  광고문자 그만보내세요~! 제동의받으셨습니까?</t>
  </si>
  <si>
    <t>2010-10-15 13:14:25.000</t>
  </si>
  <si>
    <t>mgco****</t>
  </si>
  <si>
    <t>강아지들 너무 귀여웠어요~ 자주 놀러 갈게요~~</t>
  </si>
  <si>
    <t>2015-12-31 15:54:10.066</t>
  </si>
  <si>
    <t>mgle****</t>
  </si>
  <si>
    <t>맛집 찾으로 다니다가 참치집있길래 가봤더니 가격대비보단 잘나오네요 ^^  서비스도 생각보단 괜찮고요  ㅋㄷ</t>
  </si>
  <si>
    <t>2010-11-01 11:39:36.000</t>
  </si>
  <si>
    <t>mgm_****</t>
  </si>
  <si>
    <t>여기 맛있어서 자주 가는데요. 저녁 홀에 일하시는 분이 사람을 가려서 응대하더라구요. 저랑 동행한 분이 매번 감사하다 해도 대꾸도 안 하고 처음부터 퉁명스럽게 응대 하더라구요. 원래 상냥하지 못한 사람이구나 했죠. 근데 옆 자리 손님들한텐 꼬박꼬박 대답도 잘하고 시종일관 밝은 목소리로 응대. 저희는 별다른 요청도 없었고 그저 주문과 식사를 했을 뿐입니다. 맛있게 식사하러 간 자리에서 되려 입맛이 뚝 떨어졌어요.</t>
  </si>
  <si>
    <t>2016-02-05 12:49:05.879</t>
  </si>
  <si>
    <t>런던티 메세나폴리스점</t>
  </si>
  <si>
    <t>mgom****</t>
  </si>
  <si>
    <t>최악 사장인지 뭔지 모르겟는데 주문 빨리 안한다고 아줌마가 어마무시하게 눈치주고 표정이 개썩네요  이러니 한산하지 브런치맛도 태어나서 맛본것중 최고!!끕으로 구림</t>
  </si>
  <si>
    <t>2015-11-09 15:27:29.488</t>
  </si>
  <si>
    <t>mgrr****</t>
  </si>
  <si>
    <t>젊은이들의 거리 강강술래가 있어 너무 좋음 또먹으로 가야겠음</t>
  </si>
  <si>
    <t>2014-03-20 09:44:13.955</t>
  </si>
  <si>
    <t>바쁜시간때를 피해서 가서그런지 잘해주시고 무엇보다 음식이 깔끔한것 같아서 좋았습니다. 다음에는 부모님과....</t>
  </si>
  <si>
    <t>2014-11-03 13:31:34.398</t>
  </si>
  <si>
    <t>mgss****</t>
  </si>
  <si>
    <t>여기 많이 유명하던데 친구가추천해줘서 가봤는데 정말 신기했어요  ㅎㅎ 글구 연인들의 데이트코스로 추천해요 ㅎㅎㅎ꼭한번가보세요 ^^</t>
  </si>
  <si>
    <t>2006-01-04 13:42:42.000</t>
  </si>
  <si>
    <t>정말 얼마전에 위성 DMB 채널블루 보니까 나오던데.. 아는 곳이 나오니까 좀 신기하기도 하고~~  그동안 고맙다고 말도 못하구.에구 .새해도 오니 감사말씀도 드리고 한번 들를께요.. ㅋㅋㅋ</t>
  </si>
  <si>
    <t>2005-12-16 15:38:01.000</t>
  </si>
  <si>
    <t>mgye****</t>
  </si>
  <si>
    <t>정말로 서비스 정신이 없는 매장입니다</t>
  </si>
  <si>
    <t>2014-11-29 11:41:11.905</t>
  </si>
  <si>
    <t>마노핀 어린이대공원역점</t>
  </si>
  <si>
    <t>3일 이상 보관하고 판매 하는 지점이에요, 머핀을 재외한 음료만 드시는걸 권하니다. 지점장 사업 마인드가 부족한 사람 입니다</t>
  </si>
  <si>
    <t>2015-10-11 22:07:07.175</t>
  </si>
  <si>
    <t>mh_0****</t>
  </si>
  <si>
    <t>홍대쪽 일있어서 가봤는데 맥주 전용냉장고?? 그거 신기하네요,,, 치킨 먹었는데 생각보다는 먹을만 하네요,,, 그냥 중상이상인거 같아요~ㅋㅋㅋ</t>
  </si>
  <si>
    <t>2013-12-07 22:33:24.882</t>
  </si>
  <si>
    <t>mh_9****</t>
  </si>
  <si>
    <t>가격이 좀 세긴하지만 인테리어가 커버가능할만큼 아기자기하고 편안해요</t>
  </si>
  <si>
    <t>2014-07-04 22:59:41.520</t>
  </si>
  <si>
    <t>mh20****</t>
  </si>
  <si>
    <t>아이와 함께 우연히 들린곳...  중학생인 딸아이가 정말 조아라 해서 맛있게 먹고 저도 덩달아 맛있게 먹었던 곳입니다. ^^   더군다나 사장님 부부가 친절하셔서 만족스럽게 먹은 집이구요!~  2틀사이 연달아 찾아 갔었네요~~</t>
  </si>
  <si>
    <t>2012-11-26 02:25:16.943</t>
  </si>
  <si>
    <t>mha5****</t>
  </si>
  <si>
    <t>2015-02-06 14:40:24.373</t>
  </si>
  <si>
    <t>mhb_****</t>
  </si>
  <si>
    <t>매장이 깨끗하고 직원분들도 친절하셔서 시간가는 줄 모르고 재미있게 만들었어요!</t>
  </si>
  <si>
    <t>2014-10-05 21:56:59.862</t>
  </si>
  <si>
    <t>mhbi****</t>
  </si>
  <si>
    <t>진짜...티비보다가 탕수육나오길래 네이버에서찾아서 탕수육시켰는데 자동으로입맛이떨어집니다 눅눅하고 고기를씹는건지 ㅜㅜ튀김을씹는건지비오는날배달고생하셔서 반은먹을라했는데 도저히 ~~~ㄴ ㄴ</t>
  </si>
  <si>
    <t>2016-02-13 18:20:14.110</t>
  </si>
  <si>
    <t>몽실</t>
  </si>
  <si>
    <t>mhco****</t>
  </si>
  <si>
    <t>홍대에 있는 퍼블릭룸 가라오케 추천!!! 몽실님 완전 잘해주심!!  특별한 날 친구들과 노래부르고 술마시고~~ 아주 즐겁게 놀았음~~ 최고 최고!! 친구들과  또 갈게요!!</t>
  </si>
  <si>
    <t>2014-10-15 12:24:02.474</t>
  </si>
  <si>
    <t>mhha****</t>
  </si>
  <si>
    <t>아들하고 가서 먹었는데^^ 역시 맛있어요^^ 가까운 홍대에 생겨서 더 좋아요^^ 담에는 큰 아들도 데리고 가서 맛나게 먹고 오려구요~</t>
  </si>
  <si>
    <t>2015-11-04 20:44:06.947</t>
  </si>
  <si>
    <t>mhhr****</t>
  </si>
  <si>
    <t>전화그런식으로받지마셔요  죄진것도아니고 그냥주문전화하는건데 틱틱대고 뚝끊어버리시네요</t>
  </si>
  <si>
    <t>2015-06-19 11:39:50.988</t>
  </si>
  <si>
    <t>더은교</t>
  </si>
  <si>
    <t>mhj_****</t>
  </si>
  <si>
    <t>짱짱 마카롱 너무 맛있어요~</t>
  </si>
  <si>
    <t>2014-02-24 08:26:15.794</t>
  </si>
  <si>
    <t>mhj0****</t>
  </si>
  <si>
    <t>완전 좋아요!  오픈한지 얼마 안되서 그런지 사람은 없었지만!  왜 사람이 없지?이렇게 좋은데!싶었음 ㅋㅋ  개인화로도 특이하고 모든게 깔끔햇고 친절하세요!</t>
  </si>
  <si>
    <t>2015-09-20 18:09:16.568</t>
  </si>
  <si>
    <t>mhj2****</t>
  </si>
  <si>
    <t>분위기도 좋고, 안주들 모양도 너무 예쁘고 맛도 좋다  레드크림오돌뼈랑 청포도막걸리 완전 강추~!!</t>
  </si>
  <si>
    <t>2014-09-09 23:59:57.223</t>
  </si>
  <si>
    <t>mhj8****</t>
  </si>
  <si>
    <t>여기 입구에 있는 남자 새끼 졸라 싸가지가 바가지임  손님많으니까 지가 뭐라도 되는줄 아나보지.   지가 돈버나 지는 일개 표팔이주제에..   어이가없어서  거기서 그렇게 서서 일하는거 창피한줄 아세요!</t>
  </si>
  <si>
    <t>2015-04-04 23:31:56.758</t>
  </si>
  <si>
    <t>보통 포차에서 나오는 안주보다 맛있음~~  짬뽕탕도 맛있고 포차에서 므슨 파스타냐했는데  파스타가 대박~</t>
  </si>
  <si>
    <t>2015-08-31 00:28:17.667</t>
  </si>
  <si>
    <t>mhji****</t>
  </si>
  <si>
    <t>그냥 사람많아서 궁금해서 갔는데 완전 불친절에다가 여러개 시키려고했는데 하나만듣고 쌩가버리고 또 시키니깐 짜증 엄청내고 불러도 안와요  수저도 지저분하고 곱창 질도 별로였어요  이날 친구 먹고나서 속 안좋다고  위생이 별로에요 최악ㅡㅡ  가지마세요 진짜로</t>
  </si>
  <si>
    <t>2014-07-07 09:29:00.247</t>
  </si>
  <si>
    <t>mhjl****</t>
  </si>
  <si>
    <t>전체적으로 깔끔하고 코스가 다양하고 길어서 너무 마음에 듬 !!</t>
  </si>
  <si>
    <t>2015-06-29 14:30:30.087</t>
  </si>
  <si>
    <t>mhl0****</t>
  </si>
  <si>
    <t>먹어보면 알수있음...................</t>
  </si>
  <si>
    <t>2014-12-05 13:36:13.615</t>
  </si>
  <si>
    <t>mhle****</t>
  </si>
  <si>
    <t>별 하나도 아까운 죽집이네요  요즘 음식점도 서비스사업인데 그집 주인장 그걸 모르는 사람입니다 친절은 어디다 팔아먹었는지 사람을 돈으로  생각하는듯 불친절의 대명사입니다 다른 친절한 죽집가세요~</t>
  </si>
  <si>
    <t>2013-02-07 17:50:24.331</t>
  </si>
  <si>
    <t>이런 음식점은 처음입니다. 손님이 있고, 식사할 자리에서 파리를 잡는다는게 상식적으로 납득이 되지 않습니다. 앉은 테이블에 바로 맛닿은 창문에 파리가 붙어있었는데, &amp;quot;실례합니다. 파리 좀 잡을게요&amp;quot;하며 제가 채 대답도 하기 전에 파리채로 파리를 잡더군요. 그래서 뭐라고 막 그랬더니 사과 대신 변명뿐이었고 썩은 미소로 반찬을 바꿔주겠다고 하는 게 아닙니까.. 이런 비상식적인 태도 때문에 별 하나 드립니다.</t>
  </si>
  <si>
    <t>2014-06-12 11:32:32.793</t>
  </si>
  <si>
    <t>mhlo****</t>
  </si>
  <si>
    <t>직원 교육좀 똑바로 시키길  맛만 있으면 뭐하냐고요   시키기전에 기분드러운데  미친존재감 좋아하네</t>
  </si>
  <si>
    <t>2013-02-02 21:43:13.849</t>
  </si>
  <si>
    <t>mhma****</t>
  </si>
  <si>
    <t>지난번에 넘 맛있어서 지인들 모시고 들렸는데. .이런 우띠! 연어샐러드 야채가 썩었드라구요.다시 나온 샐러드도 또 썩은 야채가 . . .  책임자도 없고 알바들만 어찌할바 몰라하고. .계산은 샐러드만 빼고 다 받고 . .지인들께 제가 죄송하드라구요.샐러드에 야채가 썩었다는게 말이되요? 얘기했는데도 같은 썩은 야채가나오고 ㅜ..ㅜ 두번다시 가고싶지 않네요</t>
  </si>
  <si>
    <t>2015-07-02 13:04:29.652</t>
  </si>
  <si>
    <t>mhmh****</t>
  </si>
  <si>
    <t>너무 맛있어서 먹으면서 댓글 답니다. 댓글보고 반신반의하면서 배달시켰는데 맛있어요 쫄깃쫄깃하고. 눈길이라 배달도 힘드셨을텐데 친절하셔서 기분 좋았습니다. 다음에 또 시킬게요!</t>
  </si>
  <si>
    <t>2012-12-31 20:53:10.674</t>
  </si>
  <si>
    <t>mhs1****</t>
  </si>
  <si>
    <t>우연히 들렸는데 분위기도 좋았지만  친절함에 감사드립니다. 메뉴가 분위기에 잘 어울리는  맛에 감동이었습니다.</t>
  </si>
  <si>
    <t>2016-06-15 11:19:18.072</t>
  </si>
  <si>
    <t>아는 지인이 추천해 주었지만  그렇게 크게 기대하지 않고 방문했는데  분위기가 아주 좋았는데  스테이크.와인은 참으로 좋앗습니다. 처음부터 끝까지 양질의 서비스도 너무 좋았습니다.</t>
  </si>
  <si>
    <t>2016-05-18 19:41:35.031</t>
  </si>
  <si>
    <t>튀김 기름도 깨끗하고 맛있습니다.</t>
  </si>
  <si>
    <t>2014-12-26 09:04:55.993</t>
  </si>
  <si>
    <t>mhsl****</t>
  </si>
  <si>
    <t>사장님 너무친절하시고 너무 잘해주셔서  감사합니다!!  ^^    반지 만드는 과정 하나하나 세심하고 꼼꼼히 알려주시고  고객을 위해서 배려도 정말 최곱니다 ^^   커플링 생각하는 커플분들 강추합니다 ^^</t>
  </si>
  <si>
    <t>2014-12-17 16:57:12.407</t>
  </si>
  <si>
    <t>mhsm****</t>
  </si>
  <si>
    <t>사장님 너무 좋아요&amp;gt;&amp;lt;  매번 오는곳이지만 올때마다   기분좋게 먹고가용!!!!</t>
  </si>
  <si>
    <t>2016-02-03 20:15:59.946</t>
  </si>
  <si>
    <t>mhw0****</t>
  </si>
  <si>
    <t>서비스 꽝 한신포차 영등포 강서구청 홍대 가본 사람으로 항상 같은 메뉴 먹는데 이거 정말 쓰래기임 신림 한신 최악    다신 안올꺼임 신림 한신포차</t>
  </si>
  <si>
    <t>2014-09-10 00:36:25.631</t>
  </si>
  <si>
    <t>mhy2****</t>
  </si>
  <si>
    <t>맛있어요 먹어도먹어도 자꾸 땡기는 맛이에요ㅋㅋ  알바생들도넘친절하고 맛도일품 good</t>
  </si>
  <si>
    <t>2010-08-15 23:47:24.000</t>
  </si>
  <si>
    <t>mhy3****</t>
  </si>
  <si>
    <t>정말 정말 맛있다는 제가 이동네 살아서 정말 오래전부터 먹고있는데 질리지도않고 순대도 찹쌀이라그런지 맛나고요 울아들이 오소리 좋아해서 가시면 항상 챙겨주세요..  건대오시면 정말 한번 드셔보세요 정말 맛있다는...</t>
  </si>
  <si>
    <t>2010-05-04 12:36:54.000</t>
  </si>
  <si>
    <t>mi_h****</t>
  </si>
  <si>
    <t>인터넷 소개받고 방문.  북적북적 많은 손님.  친절한 사장님 ^^  맛있는 곱창~대창~  그리고 티.코 아이스크림 ^^   일단 첫방문은 만족했습니다,,,</t>
  </si>
  <si>
    <t>2009-02-21 10:43:23.000</t>
  </si>
  <si>
    <t>mi_n****</t>
  </si>
  <si>
    <t>이번에 특별하게 선물하기 위해서 직접 만들러왔는데 평일이라 예약 없이도 와서 바로 만들었어요~ 아무래도 몰래하는거라 혼자만들어서 막막했는데 계속 신경써주셔서 잘 만들고 가요! 분위기도 좋구 연인분들 많이 찾아오시더라구요 ㅎㅎ</t>
  </si>
  <si>
    <t>2013-09-26 15:20:14.093</t>
  </si>
  <si>
    <t>mi_s****</t>
  </si>
  <si>
    <t>커플링 만들고 왔어요~ ^^  아무것도 몰라서 걱정했는데  직원분들이 친절히 알려주셔서  무사히 잘 만들고 왔어요  감사합니다~!</t>
  </si>
  <si>
    <t>2015-06-20 16:43:03.237</t>
  </si>
  <si>
    <t>mi_v****</t>
  </si>
  <si>
    <t>근래 몇 년간 먹어본 커피 중 가장 맛이 없었네요. 샷을 내리는 모습을 봤는데 커피를 너무 조금 넣고 템핑도 약하게 한다 싶었더니... 아래 분 쓰신 것처럼 1개의 샷조차도 안 들어간 듯 한 맛입니다. 그러면서 실내에 있으려면 1인 1커피를 시켜야 한다고 하고.. 직원들도 주문을 놓쳐 한참 기다리게 하고, 판매한다고 둔 원두는 유명 원두 가게보다 훨씬 비싼데 향이 거의 없더군요. 그저 돈만 벌려는 가게인 듯</t>
  </si>
  <si>
    <t>2016-02-13 09:38:56.441</t>
  </si>
  <si>
    <t>mi10****</t>
  </si>
  <si>
    <t>불금이라 홍대로 고고~~~친구들이 강추했던 깐부치킨.  다섯명이서 두마리에 골뱅이 무침까지 배터지게 먹고옴  치킨도 맛나고 쫄면이랑 나온 골뱅이 완전맛남@.@  홍대라 그런지.. 치킨집 음악이 클럽 같아 신났음^^</t>
  </si>
  <si>
    <t>2012-10-22 21:09:12.648</t>
  </si>
  <si>
    <t>mi16****</t>
  </si>
  <si>
    <t>토할뻔했음ㅠ  돈아까워죽을뻔했음ㅠ  음식남겨서벌받아씀ㅠ  짜증나서죽을뻔했음ㅠ</t>
  </si>
  <si>
    <t>2015-04-10 22:16:20.436</t>
  </si>
  <si>
    <t>10시에마감인데.30분남기고.  사람받고주문다받더니30분만에영업끝났다고가야한다네..  짜증지대.음식도ㅠ슬픔이고서비스도슬픔ㅠ</t>
  </si>
  <si>
    <t>2015-04-10 22:11:17.304</t>
  </si>
  <si>
    <t>mi61****</t>
  </si>
  <si>
    <t>주로 허니콤보, 오리지날을 시켜먹습니다.. 항상 치킨은 3~4조각씩 붙어있네요..? 붙어있는건 안익은것도 굉장히 많았습니다..그리고 웨지감자 쿠폰 매번 안주시는데요.. 항상 말해야 줍니다.. 한번은 2번연속 안준적 있고 3번째에 얘기 했더니 그냥 "웨지감자드릴까요?"하길래 받았습니다.. 그런데.. 웨지감자안에 윙이 들어있네요? 아무것도 안발라져있는 .. 윙.. 비린맛 났습니다.. 정말 너무 하네요..</t>
  </si>
  <si>
    <t>2014-12-01 23:01:37.638</t>
  </si>
  <si>
    <t>mi70****</t>
  </si>
  <si>
    <t>데이트하기에도 좋고 정말 맛있어요!!! 불고기스파이시파스타랑 쉬림프크림피자의 환상궁합이였음^^</t>
  </si>
  <si>
    <t>2016-05-25 12:40:17.628</t>
  </si>
  <si>
    <t>저렴하고 양많고 맛있게 매워서 좋네요 알마니볶음밥 완전 최고!!!</t>
  </si>
  <si>
    <t>2016-01-17 17:05:01.802</t>
  </si>
  <si>
    <t>점심특선 먹었는데 양도 많고 저렴하고 정말 맛있었어요^^</t>
  </si>
  <si>
    <t>2015-06-16 02:13:24.423</t>
  </si>
  <si>
    <t>순대랑 냉면이랑 먹는 순쌈냉면이 단돈 4,500원~! 정말 맛나게 잘먹었어요 ㅎㅎ</t>
  </si>
  <si>
    <t>2015-08-10 15:57:34.379</t>
  </si>
  <si>
    <t>도톰한 삼겹살을 원없이 먹어서 좋았어요 감자탕은 보통...삼겹살은 짱~!!! 조금 더 위생적이면 좋을듯~~~</t>
  </si>
  <si>
    <t>2015-07-18 03:47:28.447</t>
  </si>
  <si>
    <t>mi80****</t>
  </si>
  <si>
    <t>반지가 이렇게 만들어지는게 신기하고 재미있는지 몰랐어요~ 특별한 체험 소중한 체험을 하고 싶다면 한번쯤 이런 이벤트도 좋을것같네요~ 즐거운 체험하고 갑니다~</t>
  </si>
  <si>
    <t>2015-04-12 19:44:43.150</t>
  </si>
  <si>
    <t>mi92****</t>
  </si>
  <si>
    <t>별 하나도 아까울 정도로 아르바이트생 상당히 불쾌하네요  빵도 데우다가 만 상태로 그냥 내 놓지 않나 주문 받을 때  표정하며 태도가 불량하던데요. 정중히 빵 포장 부탁했더니 의자에 앉아있다가 핸드폰 만지작 거리다 올려보지를 안나, 포장 하면서 자기네들끼리 뭐가 그렇게 신났는지 히히덕대고 있고  알바생들 인성 좀 보고 채용하세요!!!</t>
  </si>
  <si>
    <t>2015-10-20 11:09:38.877</t>
  </si>
  <si>
    <t>mi97****</t>
  </si>
  <si>
    <t>지금까지 간 무한리필 집 중 고기 질이며 밑반찬이며 제일 맛있고 좋네요!!!!  삼겹살도 두껍고 적당히 기름지고 맛있었어요!  특히 전 감자탕 대박ㅜㅜ 살고기도 많고~  얼큰한게 삼겹살 느낌함을 잡아줘서 아주 환상궁합이네요  친구들이랑 술마실때 치킨 삼겹살 감자탕 여러종류 시켜놓고 원하는거 먹으면 되니 자주 이용할듯 합니다!  잘먹었어요ㅋㅋ</t>
  </si>
  <si>
    <t>2015-08-14 23:47:06.255</t>
  </si>
  <si>
    <t>mia9****</t>
  </si>
  <si>
    <t>여기는 서비스도 음식질도 필히 개선해야 합니다. 예전에는 맛있게 먹고 나온 기억이 있는데 오늘은정말 개별로. 엄청 덥고. 엄청 맛없고. 엄청 불친절하고!!!!!!!한가한 시간에 갔고만 뭔 자신감으로 그렇게 장사합니까. 비위상해서 지금 까스활명수 마시며 집에 가는 중.</t>
  </si>
  <si>
    <t>2016-03-17 17:40:41.054</t>
  </si>
  <si>
    <t>miac****</t>
  </si>
  <si>
    <t>전 굉장히 맛있게 잘먹고 왔었는데 짜다는 평이 많네요;ㅅ; 전 오로시가츠세트랑 미소가지볶음 이런류를 먹어서 그런가..? 일식 좋아하시면 만족하실 듯. 홍대에서 밥을 먹을 수 있는곳이 잘 없는데 음식도 정갈하고 깔끔하니 가격도 괜찮은것같아요.</t>
  </si>
  <si>
    <t>2013-09-10 17:58:42.964</t>
  </si>
  <si>
    <t>miae****</t>
  </si>
  <si>
    <t>건대괜찮은이자카야없었는데여기대박임  맛있고분위기좋고맘에드는이자카야발견!!</t>
  </si>
  <si>
    <t>2015-09-12 23:08:26.450</t>
  </si>
  <si>
    <t>초등학교 때부터 지금까지 맛있게 먹는집....중간에 주인아줌마가 바뀌긴 했어도 정말 맛나는집이에요... 지금도 다른지역에서 가끔씩 사러간다는.... 8살때부터...마흔이니....몇년인가? ㅋㅋㅋㅋ 32년이네요</t>
  </si>
  <si>
    <t>2013-04-12 23:43:15.163</t>
  </si>
  <si>
    <t>mian****</t>
  </si>
  <si>
    <t>항상 갈때마다 맛있게 먹습니다 생맥에 순살3종 시키면 성인남자 둘이서 배터지네요</t>
  </si>
  <si>
    <t>2015-04-05 23:32:02.830</t>
  </si>
  <si>
    <t>용감한치즈파닭</t>
  </si>
  <si>
    <t>음 다른파닭에 비해서 파가좀 매운거같네요~~~  여자친구도 좀맵다고하고 양념을써도 그렇네요 ㅜ</t>
  </si>
  <si>
    <t>2014-11-20 23:55:48.800</t>
  </si>
  <si>
    <t>miaw****</t>
  </si>
  <si>
    <t>처음 오픈때는 맛이 괜찮아서 가끔 먹습니다..그런데 최근에..김밥을 어떤 남자분이 싸주시던데... 밥이 질고... 야채양도 조금이고...이게 김밥인지.. 꼬마김밥인지... 도저히..못먹겠져요.. 다른메뉴들 다 양도 적고... 이젠 발걸음이 안가네용.</t>
  </si>
  <si>
    <t>2016-09-26 21:56:34.056</t>
  </si>
  <si>
    <t>mic7****</t>
  </si>
  <si>
    <t>맛있고 직원분들이 친절하시네요-아기 데리고 왔는데 자리도 좋았어요</t>
  </si>
  <si>
    <t>2014-11-02 14:23:13.987</t>
  </si>
  <si>
    <t>심스타파스</t>
  </si>
  <si>
    <t>mica****</t>
  </si>
  <si>
    <t>정말 너무 가격대비 형편없네요. 뭐 먹고 돈아깝기 오랜만... 맛은 요리 잘한다 결코 할수 없는 너무너무 쉬운맛. (완제품 소스 맛이랄까)잠발라야.. 17000원의 음식이라곤 절대 생각할수 없구요. 여튼 예약까지 해서 갔는데 남편이랑 웃으면서 나왔습니다....(나도 장사할까~ 라는 말이 절로)</t>
  </si>
  <si>
    <t>2015-09-29 20:50:49.558</t>
  </si>
  <si>
    <t>micb****</t>
  </si>
  <si>
    <t>2010-11-25 19:15:31.000</t>
  </si>
  <si>
    <t>고구마 맛있네요. 커피 맛이 굿~</t>
  </si>
  <si>
    <t>2009-11-06 14:07:17.000</t>
  </si>
  <si>
    <t>micc****</t>
  </si>
  <si>
    <t>중학생 아들과 반지 만들려고 왔어요. 좋은 추억이 될것 같아요.  선생님께서 많이 도와주셔서 예쁜 반지가 되었네요~  ^ ^♥♥</t>
  </si>
  <si>
    <t>2015-01-20 15:49:52.143</t>
  </si>
  <si>
    <t>여기 그냥 어쩌다가 갔는데, 진짜 괜찮아요. 주차 되는건 더좋아 ㅋㅋㅋㅋㅋ 커플셋트 먹으면 딱 맞아요 좋음~~</t>
  </si>
  <si>
    <t>2015-03-16 16:32:28.717</t>
  </si>
  <si>
    <t>여기 어제 다녀왔는데 괜찮아욬ㅋㅋㅋㅋㅋ 곱도 꽉꽉 차있고, 사장님한테 별점좋아서 왔다고 했드만 별점믿지말라고 뭐라고하심ㅋㅋㅋㅋ유쾌하셬ㅋㅋㅋㅋㅋ 맛있어요 ㅎ</t>
  </si>
  <si>
    <t>2015-02-10 17:15:46.608</t>
  </si>
  <si>
    <t>mice****</t>
  </si>
  <si>
    <t>사장님도 친절하시고 젤중요한 닭이 맛있음!</t>
  </si>
  <si>
    <t>2013-06-29 08:10:22.529</t>
  </si>
  <si>
    <t>음식 맛과 분위기는 괜찮은데요..  서비스는 정말 아니라고 생각합니다.  종업원 분들은 주방에서 나올 생각을 안하시고,  추가음식시켜도 30분이 넘게 안나와서 그냥 가려니깐 시킨 건 돈은 내고가셔야죠.. 하면서 안빼주더군요..  늦게 나와서 죄송합니다라는 말은 한마디도 없고..;;  결혼 턱 내는 자리라서 인상 쓰지 않기 위해서 그냥 넘어갔지만 친구랑 갔으면 테이블 엎고 나오고 싶더군요..  지금까지 단체로 2번, 친구랑 2번 가봤는데, 단체로 갔을 때</t>
  </si>
  <si>
    <t>2011-04-23 10:00:03.000</t>
  </si>
  <si>
    <t>micg****</t>
  </si>
  <si>
    <t>맛있어요~ 근데 요즘 토핑양이 줄었어요~~ㅠㅠ 듬뿍이였는데.. 그것이 아쉽습니다...</t>
  </si>
  <si>
    <t>2013-08-06 16:16:40.617</t>
  </si>
  <si>
    <t>mich****</t>
  </si>
  <si>
    <t>너무 맛이없더군요   홍대입구역점이 없어져서 가까운곳 선택해서 첨 갔는데</t>
  </si>
  <si>
    <t>2015-01-08 10:08:56.332</t>
  </si>
  <si>
    <t>여기 진짜 맛있네요!!!친구들 데리고 간건데 친구들도 만족해서 칭찬받았어요.양도 많고 서비스도 괜찮고! 무엇보다 분위기가 좋아서 나중에 부모님 모시고 갈까 생각 중입니다.</t>
  </si>
  <si>
    <t>2016-02-03 01:28:51.377</t>
  </si>
  <si>
    <t>기름 언제 교환하세요? 여기 치킨은 복불복임</t>
  </si>
  <si>
    <t>2014-09-25 08:30:37.200</t>
  </si>
  <si>
    <t>딴걸 떠나서 직원들이 너무 친절해요</t>
  </si>
  <si>
    <t>2015-04-04 20:33:43.628</t>
  </si>
  <si>
    <t>번화가서 줄서서 먹는 집은 맛집이 아니다. 그냥 싸서</t>
  </si>
  <si>
    <t>2016-03-01 19:03:34.963</t>
  </si>
  <si>
    <t>멕시코 음식에대한 편견을 잊게 해준곳. 향이강한 음식을 싫어하는 사람도 좋아할듯 . 분위기도 자유롭고 좋다.</t>
  </si>
  <si>
    <t>2016-03-31 13:29:00.892</t>
  </si>
  <si>
    <t>반지만드는거 처음해보는데 재미있고 신기하네요ㅎㅎ  가격도 많이 비싸지도않고 반지도만들고 데이트도하고 1석2조인거같습니다^-^</t>
  </si>
  <si>
    <t>2016-03-23 20:35:31.646</t>
  </si>
  <si>
    <t>역시 선생님 말을 잘들으면 예쁜 반지가 완성! 똥손으로 각인은 실패했지만 도장도 쾅쾅 찍었지요! 친절하게 가르쳐주시고 도와주셔서 캄샤합미당~</t>
  </si>
  <si>
    <t>2016-02-26 19:43:28.169</t>
  </si>
  <si>
    <t>마포집</t>
  </si>
  <si>
    <t>I am giving it 3.5별 The meat tastes like heaven but the staff seems to be completely disconnected from reality.</t>
  </si>
  <si>
    <t>2015-10-09 19:44:33.269</t>
  </si>
  <si>
    <t>Pizza tastes just like the one I had in Napoli. Great atmosphere and good food. 좋아</t>
  </si>
  <si>
    <t>2015-10-18 13:45:49.641</t>
  </si>
  <si>
    <t>카레와 팟타이는 정말 맛있는데..  샐러드 이상한거 시킨거는 머랄까.. 냄새나 맛이 영..  내국인보다 외국인이 많이 오는집</t>
  </si>
  <si>
    <t>2015-04-04 20:36:32.401</t>
  </si>
  <si>
    <t>홍대 스시오  진짜  대박!!!!! 스시뿐만이아니라  샐러드바도  최고인듯   스시나롤은  신선 그자체!!왼만해선 후기같은거 안쓰는대  홍대스시오는  정말최고인듯합니다.</t>
  </si>
  <si>
    <t>2015-12-04 18:04:42.453</t>
  </si>
  <si>
    <t>http://www.todayhumor.co.kr/board/view.php?no=159479&amp;table=star</t>
  </si>
  <si>
    <t>2014-05-28 22:23:39.388</t>
  </si>
  <si>
    <t>정이 있는 곳   진짜 정이 가는 신기한 가게    잘 먹었고 다음에 와서도 사장님 말씀대로   다음은 모르고 오늘만 맛있게 먹고 가겠습니다  잘 먹고 갑니다^^  이런 가게 만나서 정말 좋네요^^</t>
  </si>
  <si>
    <t>2014-11-27 01:05:16.589</t>
  </si>
  <si>
    <t>완전 별로 한우는 안먹어서봐서 모르겠는데 삼겹살 완전 비추 무슨 싸구려고기를 쓰나 냄새도 장난아니고 씹는데 고무씹는줄 알았음 묵은지 삼겹살이라써놓고 묵은지도 아니고 그냥 김치두조각줌ㅋㅋㅋㅋㅋㅋㅋ묵은지맞냐하니까 묵은지아니라고 그냥 주인분들이 재배한 김치라고하는데 맛있는지도모르겠고 다른데 묵은지는 약써서삭힌거라고 이게낫지않냐고그러는데 그럴거면 아예밖에 묵은지라고 써놓질마세요 싸구려3000원짜리삼겹살보다 못함 버섯사리시키면 백원동전만한표고버섯줌 데코레이션인줄</t>
  </si>
  <si>
    <t>2014-12-27 23:07:35.815</t>
  </si>
  <si>
    <t>조작 쩐다..........</t>
  </si>
  <si>
    <t>2015-04-27 22:49:06.634</t>
  </si>
  <si>
    <t>고기푸짐하게 먹고싶은날 가요. 저는 갈 때마다 사람많던데... 학교랑 좀 멀긴한데 또 그렇게 멀지도 않고ㅋㅋ 일요일에 안하는게 아쉬움ㅜㅜ</t>
  </si>
  <si>
    <t>2015-03-14 10:59:59.865</t>
  </si>
  <si>
    <t>위치 여기 아니다. 사범대 근처</t>
  </si>
  <si>
    <t>2015-07-31 18:29:02.857</t>
  </si>
  <si>
    <t>젊은 사장님 쫌 멋있습니다!!!  안주도 맛있어서 1차 2차 다 잘 어울리는 곳  아지트 삼고 싶네요 ♥    글구 주말에 일하는 언니 이뻐용 ^^</t>
  </si>
  <si>
    <t>2015-12-06 17:53:53.865</t>
  </si>
  <si>
    <t>밑에도 같은 얘기들이 있네요. 사장님?매니저? 하튼 그 분 너무 불친절하세요.</t>
  </si>
  <si>
    <t>2013-10-31 12:19:47.254</t>
  </si>
  <si>
    <t>mici****</t>
  </si>
  <si>
    <t>멕시카나치킨 건대자양점 입니다  아래의   서은정님의 글을 읽고 많이 당황스러웠습니다  저희 매장은 알바생이 한달이 넘게 없습니다 사장님이 직접 배달을 합니다  다른 멕시카나매장이랑 헷갈리신듯 한데 정확히 알아보고 글을 올리셔야 선의의 피해자가  생기지 않습니다</t>
  </si>
  <si>
    <t>2015-09-12 18:37:28.740</t>
  </si>
  <si>
    <t>mick****</t>
  </si>
  <si>
    <t>역시 맥주엔 감자튀김이 딱이지요ㅎㅎㅎㅎㅎㅎ김치프라이즈 맛있던데! 담번엔 치즈스틱 비교하러 가야지!</t>
  </si>
  <si>
    <t>2014-05-13 15:15:23.388</t>
  </si>
  <si>
    <t>홍대점 자주 애용했었는데 상수점은 아직 그대로 있어서 모듬육회 맛보고 갑니다!ㅋㅋㅋ담에 소주한잔하러 가야겠네요!</t>
  </si>
  <si>
    <t>2015-01-06 14:23:20.981</t>
  </si>
  <si>
    <t>ㅋㅋㅋ여자친구랑 데이트갔엇는데 해물떡볶이 정말 좋아하더라구요  난 좀 다른게 먹고싶었는데 담번엔 내가 먹고싶은 탕을 먹고 오겠어!!!</t>
  </si>
  <si>
    <t>2014-05-22 16:52:16.053</t>
  </si>
  <si>
    <t>분위기좋고 직원분들 친절하고 좋았습니다.  반지 맘에들어요!</t>
  </si>
  <si>
    <t>2015-07-05 19:56:06.258</t>
  </si>
  <si>
    <t>홍대에서 삼겹살 하면 하남돼지집 아닌가 싶음. 맛도 맛이지만 친절해서 기분 좋은 가게네요!ㅋ.ㅋ</t>
  </si>
  <si>
    <t>2015-01-06 14:34:05.541</t>
  </si>
  <si>
    <t>꺄울 빠네&amp;#52573;오 ㅠㅠ여기 크림소스 다 맛있어염 ㅠㅠㅋㅋㅋㅋ</t>
  </si>
  <si>
    <t>2007-04-11 23:35:11.000</t>
  </si>
  <si>
    <t>홍대에 디저트카페 굉장히 많은데 그중에서 몇안되는 맘에든 케익집!!!</t>
  </si>
  <si>
    <t>2014-06-05 10:01:47.938</t>
  </si>
  <si>
    <t>막걸리 좋아해서 친구랑 발견하고 간곳인데 분위기도 편안하고 안주도 깔끔하니 맛났음ㅋㅋ종종 마시러 가야겠어요</t>
  </si>
  <si>
    <t>2014-08-12 14:34:37.794</t>
  </si>
  <si>
    <t>홍대입구에서 살짝 벗어난 곳에 위치하고 있지만  음식들은 진짜 다 신선해서 완전 맛있었어요 ㅋㅋㅋㅋㅋ  일단 다들 친절하셔서 기분이 좋음 ㅋㅋㅋ</t>
  </si>
  <si>
    <t>2014-06-07 23:07:10.971</t>
  </si>
  <si>
    <t>홍대는 어딜가나 시끄러워서 혼자서 공부할곳이 마땅치 않은데 노트북 들고가서 과제에 집중할수있었네요ㅋㅋㅋ볼거리도 많고 커피도 내스타일이였음</t>
  </si>
  <si>
    <t>2014-08-12 14:37:48.599</t>
  </si>
  <si>
    <t>아니 조원동까지만 배달한다고해서 조원동경계선까지 받으러간다는데도 지넨 안온다고 대표전화해서 물어보라는건 무슨경우? 배때지 불렀냐?</t>
  </si>
  <si>
    <t>2014-12-16 21:55:25.547</t>
  </si>
  <si>
    <t>맛있어서 자주 가는데 일하시는분 자주 바뀌는데 매번 다 일을 잘 못하심....사람을 잘 쓰셔야 할 것 같아요</t>
  </si>
  <si>
    <t>2015-01-13 09:12:19.118</t>
  </si>
  <si>
    <t>자주사먹어요. 근데사장님이몰라봐줌 ㅠㅠ</t>
  </si>
  <si>
    <t>2015-01-13 09:11:04.837</t>
  </si>
  <si>
    <t>진짜아닌듯 ㅜㅜ 맛도없고 직접삶은건지는 모르겠는데 정말 최악  바로어제먹었어요 ㅜㅜ 진짜 맛집찾기 힘드네~!!</t>
  </si>
  <si>
    <t>2012-09-05 11:07:55.418</t>
  </si>
  <si>
    <t>저는 갈떄마다 서비스 좋아서 만족했는데.. 점장같으신분중에 유쾌하신 분 있는데 그분 있는 날이면 기분 좋아요 ㅋㅋ 친절하게 인사도 해주시고 시시콜콜한 농담도 해주심!ㅋㄷ</t>
  </si>
  <si>
    <t>2015-01-13 09:19:53.046</t>
  </si>
  <si>
    <t>평이 다들 안좋으시네요..; 저는 두번갔는데 맛없다거나 불친절한 적은 없어서 별 4개 드려요~ 2번 방문 했다는건 그 전에 괜찮았기 때문에 또 방문한 거구요..</t>
  </si>
  <si>
    <t>2015-01-13 09:21:15.254</t>
  </si>
  <si>
    <t>mico****</t>
  </si>
  <si>
    <t>모든 손님이 아들, 딸인 아줌마 들의 입담이 분위기의 절반을 차지 합니다. 점심이나 저녁의 식사시간에는 2층 가게 입구에서 1층밖까지 항상 줄서서 기다려야 하고요. 그럴때마다 1,2층을 오가며 요구르트를 날라다 주시는 아줌마의 인사가 시작 된답니다.. 기다리면서 요구르트 먹는 재미도 한 재미 하기는 하지만 요즘처럼 추운 겨울에 애로가 좀 있죠. 여유있게 드실려면 가급적 식사 시간때에서 조금 벗어나서 가시면 좋고요. 맛은 매콤한 양념에 사각사각 씹히는 미</t>
  </si>
  <si>
    <t>2005-01-20 08:51:36.000</t>
  </si>
  <si>
    <t>오징어나라 관악봉천로점</t>
  </si>
  <si>
    <t>봉천역 복개천도로옆에잇는 오징어나라 입니다~간단하게 소주 한잔 하기에는  참좋은 곳입니다~</t>
  </si>
  <si>
    <t>2012-12-02 21:46:53.816</t>
  </si>
  <si>
    <t>micr****</t>
  </si>
  <si>
    <t>서울대입구에 오래 살았는데 이런 곳이 있는 줄도 몰랐네요. 우연히 가봤는데 야경이 너무 좋았어요. 창가에서 칵테일 2잔 마시고 칠리 치즈 후라이 시켰는데 가격도 적당했고 부담스럽지 않은 분위기였다고 할까요 건물에서 영화 한편 보고 들르면 좋을 것 같은 곳이네요.</t>
  </si>
  <si>
    <t>2015-07-03 22:16:49.012</t>
  </si>
  <si>
    <t>덴고꾸</t>
  </si>
  <si>
    <t>친절하고 인상좋으신 사장님.  적당한 가격에 맛있는 음식.  양이 부족하면 밥과 소스 추가 제공.  낙성대 주민인데 요즘 일주일에 세네번씩 갑니다~</t>
  </si>
  <si>
    <t>2014-12-19 13:17:10.273</t>
  </si>
  <si>
    <t>mics****</t>
  </si>
  <si>
    <t>여기 맛있다 좋다 하는 분들은 대체 다들 어디서 나오신 알바분들이세요? 포장 2천원 할인 써붙이고 소짜 는 안되는걸  아는 분들은 다안다고요? 그럼 18 이런데다  홍보 올리면 안되죠. 지들 단골끼리 쳐묵쳐묵 2천원 먹고 놀던가.  맛도 양재 장충 등 서울 유명 족발집 맛과 여기를 비교해요? 진짜 얼마들 받고 알바 하시는건지 모르겠네요. 족발껍데기 콜라겐인건 그냥 일반 상식이고 여기 비린내 잡는 방법과 족발 삶는 양념자체가 정말  엉망입니다.   절대</t>
  </si>
  <si>
    <t>2016-12-29 20:00:21.545</t>
  </si>
  <si>
    <t>micw****</t>
  </si>
  <si>
    <t>치즈불닭 치즈가완전 대박많아여 치즈불닭♥</t>
  </si>
  <si>
    <t>2014-08-28 10:32:52.313</t>
  </si>
  <si>
    <t>mida****</t>
  </si>
  <si>
    <t>맛도일품이고 일하시는직원분들너무너무친절하십니다요!  서비스역시최고라는거~!!!  ☆☆☆☆☆☆☆굿굿</t>
  </si>
  <si>
    <t>2014-11-07 00:22:20.903</t>
  </si>
  <si>
    <t>볶음밥만 먹다가 짬뽕 먹어봤는데 양도 푸짐하고 국물맛이 좋았어요...아, 면발도 쫄깃쫄깃....언제 가도 손님 많은 게 흠이라면 흠....하지만 어쩌겠어요 ㅎㅎ</t>
  </si>
  <si>
    <t>2015-12-24 23:11:14.982</t>
  </si>
  <si>
    <t>midd****</t>
  </si>
  <si>
    <t>건대반지만들기 좋아요!!!와서만들어요~</t>
  </si>
  <si>
    <t>2015-11-23 18:26:43.022</t>
  </si>
  <si>
    <t>midg****</t>
  </si>
  <si>
    <t>정말 최악이예요 보쌈쟁반국수 세트 시켰는데 보쌈 6점 있네요 ㅡㅡ 당연히 보쌈이 많고 쟁반국수가 조금 올 줄 알았는데 국수만 먹은 느낌이예요 세트 메뉴 시키면서 국수가 메인인 경우는 처음이예요</t>
  </si>
  <si>
    <t>2015-12-12 18:56:06.842</t>
  </si>
  <si>
    <t>midi****</t>
  </si>
  <si>
    <t>다신 가고싶지 않은곳. 주문도 안받고 20분이상 기디려서 주문했더니 나중에 온 사람먼저주고 저녁 하루종일 기분 안좋아 밥도 안넘어감. 무슨 마포만두가 왕이야 손님은 드러워도 먹고싶으면 먹어. 마포만두 망해라 망해  별하나도 아깝다</t>
  </si>
  <si>
    <t>2015-07-22 23:29:09.719</t>
  </si>
  <si>
    <t>midn****</t>
  </si>
  <si>
    <t>논현보다 닭발 양도적고 색깔도 좀 하얀듯..논현은 좀더빨간양념인데..  양념도좀 묽고 몬가심심  홍대가까워서갔는데 논현을 가야될듯하네요</t>
  </si>
  <si>
    <t>2010-07-06 22:48:45.000</t>
  </si>
  <si>
    <t>mido****</t>
  </si>
  <si>
    <t>맛있어서 멀리 사는데도 홍대 올 일 있으면 꼭 들릅니다~ 초창기 오픈할 때 처음 왔었는데 맛을 잊을 수가 없네요♥♡</t>
  </si>
  <si>
    <t>2014-10-16 18:47:47.790</t>
  </si>
  <si>
    <t>별 한개도 아깝습니다. 블로그는 믿을게 못된다는 말이 뭔지 알겠더라구요. 나오는게 연어밖에 없던데 그 연어마저 맛 없고 싱싱하지도 않습니다.. 초밥 진쨔 좋아하는데 이런곳은 처음이네요. 같이 갔던분께 너무 미안해서 들어가서 십분있다가 몇 점 먹고 그냥 나와버렸네요..</t>
  </si>
  <si>
    <t>2015-11-14 15:01:41.257</t>
  </si>
  <si>
    <t>할리스커피 건대입구점</t>
  </si>
  <si>
    <t>주문 받는 직원분 교육 좀 시켜주세요.   말투며 표정이며 내 돈 주고 사먹는데 기분 나빠짐.</t>
  </si>
  <si>
    <t>2014-11-30 17:14:24.895</t>
  </si>
  <si>
    <t>신림역에서 멀지않고 큰대로변따라가면금방나와서 찾아가기쉬웠어요 사장님친절하시고 애견들도 대형견소형견 적절히 있어좋았구요 유기묘들도 같이키우시는데 좋은일 하시는것같아 보기좋았어요 자주가게될듯</t>
  </si>
  <si>
    <t>2013-10-31 14:55:10.065</t>
  </si>
  <si>
    <t>mie_****</t>
  </si>
  <si>
    <t>닭발 맛집이네용 잘먹고갑니댜 ~</t>
  </si>
  <si>
    <t>2015-03-20 15:46:16.560</t>
  </si>
  <si>
    <t>miea****</t>
  </si>
  <si>
    <t>언젠가부터 맛이 달라짐. 튀김은 기름에 쩔어있고, 알바생은 싸가지 대박 없고. 예전에 자주 가서 맛있게 먹었던거 기대하고 이번엔 딱 두번 갔는데 이제는 절대 안간다</t>
  </si>
  <si>
    <t>2016-01-28 01:09:41.057</t>
  </si>
  <si>
    <t>mier****</t>
  </si>
  <si>
    <t>사상 최악의 쓰레기 식당입니다 30분넘게 기다려도 사과 한 마디 없고 이건 뭐; 항상 사람많아서 엄청 맛집인 줄 알았더니 너무 느려서 사람이 안빠지는 거였네요 절대 가지마세요</t>
  </si>
  <si>
    <t>2015-05-09 18:26:40.356</t>
  </si>
  <si>
    <t>명동칼국수집 많이 가서 아는데 이곳처럼이렇게 적게나온것 처음  봐요. 4인분 시켰는데 2인분 같은것 나와서  먹으면서 욕나오더라구요.고기도 너무두껍게 나와서 잘씹히지도 못해요. 다른곳은 숙주도나오고 배추 쑥갓 치커리 새송이 팽이버섯 호박유부에 고기속같은것도  나오는데  여기는 정말 먹으면서 신고 하고싶더라구요. 체인점마다 이렇게 다를수있나싶더라구요.정말 직원들도 불친절하고 정말 최악이였어요..</t>
  </si>
  <si>
    <t>2013-01-29 18:03:46.934</t>
  </si>
  <si>
    <t>mies****</t>
  </si>
  <si>
    <t>인절미 아이스볼 완전 꼬수워요:) 조청 좀 마니 뿌려주세용</t>
  </si>
  <si>
    <t>2014-09-17 17:11:33.558</t>
  </si>
  <si>
    <t>mieu****</t>
  </si>
  <si>
    <t>남자친구랑 반지직접만들어서 재미있고 의미있는거같았어요 직원 언니들두 친절하게 알려주셔서 감사합니다</t>
  </si>
  <si>
    <t>2014-11-08 15:27:06.342</t>
  </si>
  <si>
    <t>miff****</t>
  </si>
  <si>
    <t>혼자 책보거나 공부할 사람은 비추. 블로그보고 독서실 분위기나서 왔는데 의자도 불편하고... 차라리 꼼마가세요</t>
  </si>
  <si>
    <t>2014-01-11 12:59:56.817</t>
  </si>
  <si>
    <t>어제 방문~ 꼬기도 완전 맛나공~ 서비스도 쵝옹~ 신림점 맛집인정^^</t>
  </si>
  <si>
    <t>2014-11-03 09:32:04.029</t>
  </si>
  <si>
    <t>들깨수제비랑 막국수 먹었는데 진짜 맛있네요~골목 지나가다가 발견한 맛집!대박! 젊은 사장님도 멋지시고 다음에 또 들러야겠어요~~</t>
  </si>
  <si>
    <t>2013-11-01 20:26:35.263</t>
  </si>
  <si>
    <t>migi****</t>
  </si>
  <si>
    <t>친절하고 맛있어요!!! 아웃백 못지 않아요!!</t>
  </si>
  <si>
    <t>2014-10-17 16:22:35.156</t>
  </si>
  <si>
    <t>너무 너무 재밌어요~~♥ ㅋㅋㅋ 일하시는 분들도 재미있으시고 가족같은 분위기라서 시간가는줄 모르고 만들었어요~!!  꼭 한번 오세용ㅋㅋㅋ :)</t>
  </si>
  <si>
    <t>2014-03-26 19:22:10.182</t>
  </si>
  <si>
    <t>mign****</t>
  </si>
  <si>
    <t>강변점은 맛있구 친절하구 괜찮은데 건대점은 진짜...최악 회도 비리고 후식도 눈치보면서 안주더니 계산할때 후식 안주냐구 물어보니깐 그때서야 드릴까요?이러구 다신안갈듯하네요 믿고 스시텐 정식시켰는데 실망스럽습니다.</t>
  </si>
  <si>
    <t>2015-11-25 21:51:02.931</t>
  </si>
  <si>
    <t>지나가다 우연히 들어갔는데 와 맛있음ㅋㅋㅋ 멜론꼰하몽 특이하고 맛있음 강추</t>
  </si>
  <si>
    <t>2017-07-03 10:25:53.130</t>
  </si>
  <si>
    <t>매직미트</t>
  </si>
  <si>
    <t>꿀꿀이 생고기 아주 맛있어요~ 레알 꿀맛! 딱 끝!</t>
  </si>
  <si>
    <t>2017-03-08 21:32:39.563</t>
  </si>
  <si>
    <t>낙성대 탐탐 완전 좋은데요!  프레즐 치즈 조금 주면 완전 짜증나는데 완전 듬뿍 듬뿍~  새로 생긴 매장이라 완전 깨끗하고 거기다 흔하게 볼수 없는 복층 구조에   이매장은 왜케 직원들이 다들 연예인급이라는 ㅋㅋㅋ</t>
  </si>
  <si>
    <t>2012-03-19 21:06:24.000</t>
  </si>
  <si>
    <t>migo****</t>
  </si>
  <si>
    <t>떡볶이에 들어가는 어묵에 물기가 하나도 없고 빳빳하더군요. 가게에 알바생 둘만 있던데 떡볶이에 넣은 어묵을 익히지도 않고 그냥 손님한테 주는 그 패기 참 보기 좋습니다.</t>
  </si>
  <si>
    <t>2014-03-21 20:15:07.282</t>
  </si>
  <si>
    <t>migy****</t>
  </si>
  <si>
    <t>뽑기1등하고 탄생석까지 쓸었습니당&amp;gt;///&amp;lt;</t>
  </si>
  <si>
    <t>2014-02-15 15:43:28.421</t>
  </si>
  <si>
    <t>miha****</t>
  </si>
  <si>
    <t>별점 0개는 없네. 술먹고 집 가는길에 배고파서 들렸음. 12피스 시켰는데 11개 나옴. 아저씨한테 말했는데 아무렇지도 않게 하나 더 뭐줄까요? 이럼. 술취한사람 상대로 눈속임함. 맛도 어떤건 비린내나고 이제부터 여기 가실 분들은 정확히 세고 드시기 바람. 아저씨 술먹은것 같은 사람들 알면서 일부러 다르게 줌.</t>
  </si>
  <si>
    <t>2014-10-21 17:43:06.140</t>
  </si>
  <si>
    <t>mihe****</t>
  </si>
  <si>
    <t>별한개주기도 아까워요.... 진짜 가본곳중에 최악임... 그릇도 작은것같고 치즈도 쥐똥만큼줘요.. 진짜 얼음도 그냥 얼음이에요 홍대와도 다시는 여기안옴</t>
  </si>
  <si>
    <t>2015-09-29 19:50:54.418</t>
  </si>
  <si>
    <t>맛나게 먹엇어요~^^담에또 갈게요</t>
  </si>
  <si>
    <t>2013-04-05 19:04:48.081</t>
  </si>
  <si>
    <t>매머드커피 봉천역점</t>
  </si>
  <si>
    <t>나중에 온 일행 한명이 음료주문 안한다고 가게문을 활짝 열어놓고 나가라고 눈치주더라고여 ㅎㅎ 이런가게는 처음봤습니다.   일행오면 어차피 같이 밥먹으러 나가려고 했습니다만. 거 참.. 커피 한잔에 밖에 도떼기시장마냥 엄청 시끄러운데 문을 활짝 열어놓고 손님 나가라고 눈치주는 이런곳이 무슨 장사를 하겠다고 허허..</t>
  </si>
  <si>
    <t>2016-08-06 15:19:22.644</t>
  </si>
  <si>
    <t>만나 칼국수</t>
  </si>
  <si>
    <t>인터넷글보고 가봤는데요.. 정말 맛나더군요..  아빠는 해물 칼국수 먹고 전 만나 먹었는데.. 둘다 맛&amp;#45788;구여..  겉절이도 맛있구여.. 사장님 인심이 너무 좋으셔요.. 후식도 잘먹었구여   김치 사갈때 마니 주셔서 감사합니다.. 누군지 아시려나? 저희딸이랑 아빠랑 갔었는데..ㅋㅋ  담에 또 갈께요..</t>
  </si>
  <si>
    <t>2007-08-30 18:57:45.000</t>
  </si>
  <si>
    <t>mihw****</t>
  </si>
  <si>
    <t>남자친구랑 곧 1년다되서 싸우다가 반지카페 보야서 들어왓는뎅 남자친구랑 재미잇게 반지만들엇어요~~~  직접만드니까 더 뜻깊고 재미잇엇어요~~  글고 선생님들도 너무너무 착하시고 잘알려주세요~~</t>
  </si>
  <si>
    <t>2014-09-14 15:43:00.229</t>
  </si>
  <si>
    <t>양이 적어 양이 적어 너무비싸비싸비싸</t>
  </si>
  <si>
    <t>2016-03-02 19:32:12.094</t>
  </si>
  <si>
    <t>고기도 완죤 맛나공 직원들 모두  친절하시구 서비스도 쪼아요^^  자주 가게될것 같아염^^</t>
  </si>
  <si>
    <t>2015-03-07 12:52:59.343</t>
  </si>
  <si>
    <t>ㅠㅠ 불친절하구   삼겹살이 냉동 같아요</t>
  </si>
  <si>
    <t>2015-03-07 12:50:11.555</t>
  </si>
  <si>
    <t>mihy****</t>
  </si>
  <si>
    <t>기분 드럽고 싶을 때 여기 오시면 돼요! :)</t>
  </si>
  <si>
    <t>2016-03-30 09:26:00.418</t>
  </si>
  <si>
    <t>전화문의 드렸는데 아줌마 받으시더라구요  왜이렇게 불친절하죠? 그동네사는데 지나가는길에  소금뿌리고 싶을정도네요</t>
  </si>
  <si>
    <t>2015-07-18 17:10:07.807</t>
  </si>
  <si>
    <t>파닭떡볶이 짱짱!!! 너무 맛있어요~ 근데 치킨양이 너무 작아요~ 좀 많이 주시믄 안되나요~??</t>
  </si>
  <si>
    <t>2014-10-24 15:47:19.946</t>
  </si>
  <si>
    <t>miim****</t>
  </si>
  <si>
    <t>친절한 선생님들 덕에 처음 만드는 반지 예쁘게 만들어가요~ 시간이 지나는 지도 모르고 재밌게만들었어요!!</t>
  </si>
  <si>
    <t>2016-04-21 16:43:03.258</t>
  </si>
  <si>
    <t>miin****</t>
  </si>
  <si>
    <t>14000원짜리 연어회덮밥을 국밥으로 만들어버리는 능력, 한손으로 던지듯 그릇을 주네요. 눈도 안마주치고 주문을 받질 않나. 여기는 손님에 대한 기본적인 예의가 없네요. 친구데리고 갔는데 서비스가 거지라서 민망해죽는줄 알았네요. 회사회식이고 뭐고 여기 가자고 하면 절대 반대할꺼예요.</t>
  </si>
  <si>
    <t>2015-11-04 12:10:22.790</t>
  </si>
  <si>
    <t>진짜 최악임... 제발 가지마세요 진짜 알바생 싹퉁머리없고 심지어 매니저랑 점장 모두 같은 논리를 가진 사람들로만 똘똘 뭉쳐있습니다. 오더실수, 계산실수는 물론 죄송하다는 말은 한번도 못들었네요 눈뜨고 코베이는 곳입니다 싸우고 싶은 기분들때 가세요 최악입니다 최악!!!</t>
  </si>
  <si>
    <t>2015-07-05 00:42:27.359</t>
  </si>
  <si>
    <t>miio****</t>
  </si>
  <si>
    <t>아~~~깔끔한거 빼면 진짜 돈 낭비  L A  갈비 초밥 쫌 괘아늠  다른건 진짜 없음  게도 완전 건조하고 실망    다행이 돈잘쓰고 아끼지 아는 사람이 사조서 다행 ㅎ</t>
  </si>
  <si>
    <t>2016-01-08 00:18:37.031</t>
  </si>
  <si>
    <t>mija****</t>
  </si>
  <si>
    <t>이제야 올리네용. 여기 사장님 안바쁘실때 가믄 서비스주거나 겁나 친절하심. 다른신전보다 간이 좀 쎄다해야하나? 다른 지점보다 매워서 전 더좋은데...ㅋ 근데 퇴근시간엔 웨이팅 쫌 있음 ㅠㅠㅠㅠㅠㅠㅠㅠㅠㅠㅠㅠㅠㅠ 그래도 앞으로 번창하시길 바랄게용~~</t>
  </si>
  <si>
    <t>2016-03-24 11:40:27.345</t>
  </si>
  <si>
    <t>본스치킨 신림9동점</t>
  </si>
  <si>
    <t>맛있고 사은행사로 주신 유키스 다이어리 싸보이지 않고 좋네요!!  잘쓰겠습니다!!</t>
  </si>
  <si>
    <t>2010-11-26 16:53:54.000</t>
  </si>
  <si>
    <t>miji****</t>
  </si>
  <si>
    <t>전 엄청자주가는데 맛은물론 친절,분위기며다좋던데요?     강추입니당~  까르보나라 맛이아주굿굿!!입맛이다다르겠지만 전만족합니다~~</t>
  </si>
  <si>
    <t>2015-07-30 18:45:48.040</t>
  </si>
  <si>
    <t>직원분들이 다 너무 친절하시고 음료고 맛있어서 기분 좋아지는 카페에요~ 친절함과 맛에 반해서 자주 방문하게 되네요^^ 적극추천추천!!</t>
  </si>
  <si>
    <t>2014-10-02 17:34:25.709</t>
  </si>
  <si>
    <t>건대 은호 초밥... 한마디로 애기 하자면 호야 초밥 짝뚱!! 서비스 완전 꽝!! 점심에 특호야 4개 시켜 먹었는데 시끼다시 하나도 안나오고 다 먹고 이상 해서 물어 보니 그제서야 샐러드 조금 준다... 예전에는 스끼다시 많이 나왔는데 이상 해서 실장 한테 물어 보니 스끼다시 기본이 셀러드 하나라고.... 실장 말하는 태도가 진짜 어이 없어 여긴 절대 가지 말아야 겠다 생각함.  옆 테이블도 우리랑 똑같이 특호야 시켰는데 거기는 스끼타시 많이 나와서 물</t>
  </si>
  <si>
    <t>2014-09-13 14:13:40.021</t>
  </si>
  <si>
    <t>처음먹어보는거라서 댓글보고 엄청 걱정했눈데 전화받는분도 배달하시는분도 완전 친절하시고 음식도 완전 맛있는데요?! 너무 안좋게 댓글 다신분들이 오히려 의심스럽네요.</t>
  </si>
  <si>
    <t>2015-11-04 20:34:37.564</t>
  </si>
  <si>
    <t>헐,,, 여기 맛없기로 유명했구만 ㅡ_ㅡ  치즈케이크샌드 회사에서 먹을때 맛있어서 시켰더니  크림치즈가 회사에서 먹던거 반도 안들었더라  진짜 어이없음  밑에분 말처럼 밍숭밍숭  완전 빡쳐!!!!!!!</t>
  </si>
  <si>
    <t>2014-08-12 11:06:30.568</t>
  </si>
  <si>
    <t>다른 가맹점에 비해 정말 맛없음.  짭짤한 맛 없고 느끼함.</t>
  </si>
  <si>
    <t>2012-02-05 16:28:49.000</t>
  </si>
  <si>
    <t>주문한지 30분만에 그릇가지러 오고 올라오기 힘드니 밑에다내려달라고 하고 다른건 몰라도 탕수육은 괘아났는데 탕수육은 재탕했는지 딱딱하고.. 완전 두번다시 먹기싫어지네요.</t>
  </si>
  <si>
    <t>2014-07-02 20:44:39.236</t>
  </si>
  <si>
    <t>miju****</t>
  </si>
  <si>
    <t>재미있어요~~비오는날 데이트코스로 강추~^^</t>
  </si>
  <si>
    <t>2015-06-20 17:42:29.684</t>
  </si>
  <si>
    <t>직원분들 너무 친절해요 우정링 잘 만들다가요</t>
  </si>
  <si>
    <t>2015-02-15 14:14:42.440</t>
  </si>
  <si>
    <t>회식장소라서 가봤는데 음식도 많이나오구 대게도 하나하나 손질이 다되어서 편하게 먹을 수 있었습니다 ㅎ 나중에 남은거 포장부탁드렸더니 친절하게 싸주셨어요 최고b</t>
  </si>
  <si>
    <t>2016-03-07 18:01:30.547</t>
  </si>
  <si>
    <t>분위기 너무 좋아요!!  새우마요랑 나가사키짬뽕 맛있어요!ㅋㅋ</t>
  </si>
  <si>
    <t>2014-08-10 01:44:14.221</t>
  </si>
  <si>
    <t>쭈꾸미 원래 좋아하는데..   맛있게 매워서 배부른데 다 먹고왔네용-  셋트메뉴 가성비도 좋아요!</t>
  </si>
  <si>
    <t>2015-05-04 17:32:35.955</t>
  </si>
  <si>
    <t>평가처음이에여..ㅎ하하 좋아요!!! 매번가도 질리지 않는 건대쿠우쿠우ㅋㅋㅋ 친구들이랑 잘가는곳이라서 별로 흠잡을때 없어용</t>
  </si>
  <si>
    <t>2015-10-06 18:18:12.192</t>
  </si>
  <si>
    <t>mika****</t>
  </si>
  <si>
    <t>재미도있고 시설도좋고 음료도 맛있어요 ㅎ 함께 만드니까 더 특별하고 소중하네요 ㅠ</t>
  </si>
  <si>
    <t>2014-12-01 17:25:54.818</t>
  </si>
  <si>
    <t>늦게 왔는데 친절하게 해주시고 편하게 해주셔서 잘 만들었어요  서로 얘기하면서 만드는게 재밌네용 사장님도 선생님들도 다 즐겁고 친절해용 반지 만드실거면 요기로!!!</t>
  </si>
  <si>
    <t>2015-10-11 19:49:02.168</t>
  </si>
  <si>
    <t>믿고 먹는 갈비찜이라 맛있고 맵기 조절 가능해서 좋음 생긴지 얼마 안되서 깔끔해서 데이트 하기 좋은듯 건대에 술집만 많아서 갈만한 밥집 없었는데 자주 갈것 같네여 서비스로 준 볶음밥or계란찜 좋아욬ㅋㅋ</t>
  </si>
  <si>
    <t>2014-08-03 01:57:36.219</t>
  </si>
  <si>
    <t>mikc****</t>
  </si>
  <si>
    <t>우와 씨* 나만 그런게아니었어. 욕나오네진짜. 주문할때마다 기본 한시간인데 오늘은 한시간되도 안오길래더니 전화했더니 주문영수증을 떨어뜨려서 잊버렸대 ㅡ.ㅡ 우와 진짜씨x 별 하나도 아깝다진짜. 본사에전화해야나~</t>
  </si>
  <si>
    <t>2013-10-13 19:48:17.616</t>
  </si>
  <si>
    <t>mike****</t>
  </si>
  <si>
    <t>나고미 라멘 시켜서 먹었는데 제 입맛엔 좀 짜던데 그래도 맛있었습니다. 어떤 분이 계산하고 나가시면서 서울시내 라면 가게 다 돌았는데 여기가 제일 맛있다고 그러면서 나가더군요. 팔랑귀라... 그 말을 듣는 순간 먹고 있던 라면이 더 맛있게 느껴지더이다. ㅋㅋ  ...그래도 좀 짰다는. -_-;</t>
  </si>
  <si>
    <t>2008-09-19 14:56:34.000</t>
  </si>
  <si>
    <t>통티닭강정 봉천점</t>
  </si>
  <si>
    <t>이곳 규동 환상입니다!  최고예요 굿~임다.</t>
  </si>
  <si>
    <t>2011-11-28 18:13:41.000</t>
  </si>
  <si>
    <t>miki****</t>
  </si>
  <si>
    <t>토핑없고 맛도 없고 치즈만 잔뜩 이게 시카고피자라고?? 장난??  알바느님들은 불러도 대답도 안하고, 대박 완전 돈아까워서 일부러 평가남길려고 로그인했네요.  홍대점 매니저, 스탭은 전부 꽝.  그리고 제임스등갈비도 별로였지만, 그 프렌차이즈인 이곳에 내가 뭘 바랬는지. 그렇다고 내가 치즈를 싫어하는 것도 아닙니다..  돈 정말 아까움!!!!!! 아 화나!! 그리고 분명한건  이 비싼 가격을 받고도,  서비스품질이 정말 XXXXXXX.</t>
  </si>
  <si>
    <t>2015-02-20 20:34:44.077</t>
  </si>
  <si>
    <t>키오쿠</t>
  </si>
  <si>
    <t>키오쿠사장님 인테리어 센과치히로에서 방금 튀어나온거 같아요..... 안주도 맛있고 특히 떡.심이^^아주 굿굿데스!! 아맞다  사장님.......책읽는 모습이 너무 분위기 있으세요! 컨셉아니시죠???^^^^^</t>
  </si>
  <si>
    <t>2016-11-11 18:49:29.719</t>
  </si>
  <si>
    <t>엉터리꼼장어</t>
  </si>
  <si>
    <t>mikk****</t>
  </si>
  <si>
    <t>가게가 깔끔하고 아주 친절해요. 꼬들꼬들한 양념꼼장어맛도 괜찮고 자주올것같은 가게에요.</t>
  </si>
  <si>
    <t>2013-07-12 23:05:33.530</t>
  </si>
  <si>
    <t>유니짜장 시켜먹었는데 짜기만하고 맛없음ㅡㅡ  그렇게 불친절한건 모르겠고 주문할때 짬뽕국물하나 넣어달랬는데 그걸 안가져옴... 그리고 기사님은 살짝 말투가 불친절함</t>
  </si>
  <si>
    <t>2015-01-08 19:03:35.642</t>
  </si>
  <si>
    <t>맛도 있고 전화받는 아주머니도 친절하시고 다 좋은데...  간짜장에 짜장이 기름이 넘 많고   짬뽕국물 달라했더니 깜빡하고(?) 안주심ㅠ  퉁퉁 뿔었다느니 맛없다느니 하는 사람들은 밑에 누구말대로 알바인듯..</t>
  </si>
  <si>
    <t>2015-03-18 14:29:06.253</t>
  </si>
  <si>
    <t>miko****</t>
  </si>
  <si>
    <t>단거 좋아하는 사람이라면 추천!!!  굿굿 선물용으로도 괜찮을듯   추석때 이걸로 콜!</t>
  </si>
  <si>
    <t>2012-09-23 13:34:50.965</t>
  </si>
  <si>
    <t>miky****</t>
  </si>
  <si>
    <t>일하는 직원분들 너무 친절히 잘해주시고 음료도 서비스로 주셔서 너무 좋아용  다음엔 팔찌만들러 또올게요♥</t>
  </si>
  <si>
    <t>2015-03-09 15:26:28.895</t>
  </si>
  <si>
    <t>가격 다른집보다는 저렴하고 직원분들이 정말 친절해요. 사람이 없을때 갔다왔는데요. 먹고있는데 뒤에서 직원분들 말많이 하시고 불편했습니다. 이 집은 저녁때 사람많을때 가는것이 좋을것같네요. 그리고 느끼한거 정말 못드시는 분들은 가시지 않는것이 좋겠네요. 전 진짜 여기 후기 안보고간거 후회되네요.</t>
  </si>
  <si>
    <t>2015-07-03 15:34:22.691</t>
  </si>
  <si>
    <t>가든1997</t>
  </si>
  <si>
    <t>신림동에 이런센스있는분위기의 커피숍은 첨보네요-^^  베리베리굿!!!</t>
  </si>
  <si>
    <t>2016-03-01 09:16:45.540</t>
  </si>
  <si>
    <t>mil_****</t>
  </si>
  <si>
    <t>여기 맛있어요 !  자주가는편인뎁 거성순한맛이랑 양념치킨 반반 먹는데 깔끔해서 좋드라구요 사장님도 친절하고 괜찮아염 :-)</t>
  </si>
  <si>
    <t>2014-01-02 02:04:22.985</t>
  </si>
  <si>
    <t>mila****</t>
  </si>
  <si>
    <t>막상하기 전에는 망하면 어쩌나 고민했는데 하고나니까 완전 만족 ㅠㅠ!! 똥손도 해도 예뿌게 잘되요</t>
  </si>
  <si>
    <t>2015-12-10 15:19:35.018</t>
  </si>
  <si>
    <t>야외 테이블에서 먹기 딱 좋어요 ㅎㅎ 음식고 깔끔하고 맛있어요  가게도 소란스럽지 않아서 편히밥먹었어요^^ 사장님도 친절하시고 가게 분위기도 편하고 좋았습니다 세번째 방문인데 올때마다 잘먹고 가요 ㅋㅋ휴대용 핸폰충전기도 있는게 짱~♥ 번창하세요 ㅎㅎ</t>
  </si>
  <si>
    <t>2014-09-14 23:32:42.263</t>
  </si>
  <si>
    <t>돼지갈비가 주먹갈비라서 전통방식이라서 다른데 갈비랑은 틀리네요  진짜 맛있어요  단골로 찜~!  우리 회사랑도 가깝고 좋타~ 다음회식도 여기서 하믄좋겟다 ㅎㅎ</t>
  </si>
  <si>
    <t>2014-01-07 11:00:44.518</t>
  </si>
  <si>
    <t>어제밤 모카빵 사서 맛있게 먹었는데 오늘 방금 남은 마지막 조각 먹다가 .. 머리카락이 빵 사이에 끼워져 있었네요.. 빵 굽다가 들어간듯.. 저녁먹어야되는데 토나올꺼같네요..</t>
  </si>
  <si>
    <t>2011-12-21 19:28:44.000</t>
  </si>
  <si>
    <t>RooftopKitchen</t>
  </si>
  <si>
    <t>milc****</t>
  </si>
  <si>
    <t>착한 가격의 와인과 맛있는 안주~  옥상 테라스가 정말 짱!!!!</t>
  </si>
  <si>
    <t>2014-05-27 20:03:56.885</t>
  </si>
  <si>
    <t>mild****</t>
  </si>
  <si>
    <t>사장님 완전 친절하시고 맛있게 먹는방법 알려주셔서 좋아요~~ 가시가 좀 있는데 바다장어는 원래 가시가 있으니깐 알고가세요</t>
  </si>
  <si>
    <t>2014-11-23 19:06:08.442</t>
  </si>
  <si>
    <t>군대 친구들하고 동기모임을 했습니다.  친구 한놈이 쌀국수를 좋아해서 12명이서 갔는데 자리는 지하치고는 보기보다 은근히 넓었습니다.  남자 종업원분이 싹싹하니 친절해서 좋았고  월남쌈이 맛있다고 해서 월남쌈 3개하고 볶음국수(커리파타이?!), 매운 볶음밥(이름은 기억 안나고;)에 국수 1개씩 먹었는데 맛있게 잘 먹고 왔네요.  쌀국수 처음 먹는 친구도 국물 맛이 괜찮다고   동네에는 시골이라 이런거 없으니 다음에도 여기서 모임하자고 하더라구요.  배트</t>
  </si>
  <si>
    <t>2012-05-20 19:50:27.000</t>
  </si>
  <si>
    <t>고양이가 접대를 ㅠㅡㅠ 완소 이쁜까페. 커피도맛있고. 고양이와편하게지낼수있아요</t>
  </si>
  <si>
    <t>2012-01-30 15:19:07.000</t>
  </si>
  <si>
    <t>닭갈비 볶음밥을 먹었습니다.  옆에 튀는거 방지할려고 위에 뚤린 덮는거 안해주길래 물었습니다.  알바  : 닭볶음밥에는 안해드려요.  저 : 저번에 영등포점에서 먹었을 때는 해주던데?  알바 : 네, 다른데는 해주는데는 저희는 안해드려요?  저 : -_-;( 군대도 안갔다왔나. 이런 개념없는시키)  여자친구:해주면 안되요? 저기 놀고 있는거 많구만  알바 : 쿵하고 놓고 감.   손님 많으니까 눈에 뵈는게 없나봐.</t>
  </si>
  <si>
    <t>2011-05-13 00:49:01.000</t>
  </si>
  <si>
    <t>호성감자탕</t>
  </si>
  <si>
    <t>여기 떄문에 별점 처음 남겨보네요. 저도 쿠팡인가 티몬에서 감자탕 싸게 나와서, 한번 먹어보자 해서 갔는데 너무 맛있어요. 사장님 내외분도 정말 친절하시고, 양도 많고 국물이 일품이에요. 오늘 또 먹으러갑니다.</t>
  </si>
  <si>
    <t>2014-10-30 17:23:55.017</t>
  </si>
  <si>
    <t>mile****</t>
  </si>
  <si>
    <t>별이 빵개가 없는게 아쉽다. 좋은날이니까 왠만하면 참고 먹으려고 했는데....장난하는것도 아니고 라면이나 짬뽕이 차라리 양도 더 많고 맛있겠다.   볶음밥 시켜서 배나 채워나가랴고 했다가 한번 더 빵 터짐...장난하나....진짜 이글 보고 있으면 맛있는 중국집가서 삼선 짬뽕 드세요.</t>
  </si>
  <si>
    <t>2014-04-14 19:18:52.916</t>
  </si>
  <si>
    <t>그냥 걷다가 새로운 곳에 가볼까 싶어서 들어갔었는데 졸지에 스파이 취급을 하시더라구요. 여자 매니저님. 그러더니 자기가 왜 그래야했는지 하소연 시작;;; 전 제가 정신과 스트레스상담중인줄 가겠다는데 한풀이만하고 사과해야겠다더니 사과는 안하고 그냥 기분을 풀으래요 아메리카노 서비스 준다는데 솔직히 그런 기분으로 누가 거기서 커피 마시고 싶겠어요.   제발 본인이 뭘 잘못하고 있는지 좀 아세요. 범죄자취급은 우리가 당했는데 위로를 바라지 마시구요.</t>
  </si>
  <si>
    <t>2014-09-14 23:23:17.701</t>
  </si>
  <si>
    <t>짱맛있음... 친구 3명이서 갔는데 부가적으로나오는 버섯마저맛있다고 난리였음 볶음밥은 꼭 드시길 추천함ㅋㅋ</t>
  </si>
  <si>
    <t>2015-02-23 21:12:08.861</t>
  </si>
  <si>
    <t>친구들과 신림쪽모임이 있어 찾아간 돈비치~~ 소문답게 정말인지 눈과 입모두를 놀라게한 "산더미 조개탕"!!!! 정말 맛나더라구요 ㅎㅎㅎㅎㅎ 못먹어봤음 말하지말기~~^^ 넘넘 맛나게 잘먹었습니다. 돈비치 화이팅~~~^^</t>
  </si>
  <si>
    <t>2015-02-24 13:09:25.928</t>
  </si>
  <si>
    <t>만원이하 카드결재 배달 안된다네요...</t>
  </si>
  <si>
    <t>2015-01-21 13:19:25.733</t>
  </si>
  <si>
    <t>milg****</t>
  </si>
  <si>
    <t>리얼 허니버터칩이라 새롭고  맛있었어요^-^  또 가봐야겠어요 수제베이커리도 맛나네요</t>
  </si>
  <si>
    <t>2015-12-29 23:23:29.765</t>
  </si>
  <si>
    <t>mili****</t>
  </si>
  <si>
    <t>가격은 저렴하지만 저렴한 만큼 맛도 별로입니다 ㅡㅡ 진짜 고기상태 별로였고 초밥도 그닥... 완전 비추입니다. 걍 길거리에서 순대떡볶이 먹는게 나을듯</t>
  </si>
  <si>
    <t>2013-08-12 12:28:18.370</t>
  </si>
  <si>
    <t>ㅎㅎ장암사이 순살 후라이드먹고싶당... 계란후라이랑 샐러드랑 같이 냠냠</t>
  </si>
  <si>
    <t>2011-01-17 18:29:03.000</t>
  </si>
  <si>
    <t>여기 완전밥맛임. 맨날 요금내는 규정이 바뀌는거같음. 멍청한 알바생들 써서 그런가??? 두번다신 안갈거임</t>
  </si>
  <si>
    <t>2014-03-26 19:34:17.096</t>
  </si>
  <si>
    <t>milk****</t>
  </si>
  <si>
    <t>남편이 낮에 고기 먹고 오더니 식중독인지 토하고 열나고 두통에 난리도 아니네요. 고기를 대체 어떨걸 쓰는건지 모르겠네요. 가격이 싼 싸구려 식당도 아니고 이게 뭡니까? 남편이랑 같이 식사한 일행분도 증상이 똑같습니다.  전화했더니 다른 손님들은 멀쩡하다는 얘기만 하는데  진짜 할 말이 없네요.</t>
  </si>
  <si>
    <t>2016-03-23 23:28:45.245</t>
  </si>
  <si>
    <t>정말 맛나용  분짜최고!!ㅋㅋ 단골인데  사장님이 무뚝뚝한 사나이라 그렇지 절대 속마음은 안그렇답니다 ㅋㅋ 가끔 오해받으시는듯 ㅜㅜㅋㅋ</t>
  </si>
  <si>
    <t>2014-07-04 22:30:59.721</t>
  </si>
  <si>
    <t>정말 처음부터 반지 모양을 만들어가고 직접 사포질도 하고 광도 내고!너무 뿌듯하구 좋아요!! 친절한 설명 덕분에 예쁘게 완성했어요!</t>
  </si>
  <si>
    <t>2016-01-23 14:58:49.714</t>
  </si>
  <si>
    <t>남자친구랑 반지 만들고 가요!!!!^~^  반지 만드는 방법등 선생님이 친절하고 쉽게 설명해주셔서 유쾌하게 만들고 갑니당!!!  좋은 추억 만들었어요!!!  레알 진심트루 짱짱!!!</t>
  </si>
  <si>
    <t>2015-01-02 18:00:03.246</t>
  </si>
  <si>
    <t>맛도별로. 서비스도 별로. 방송보고 갔는데 진짜 실망입니다. 줄서서 기다리다 먹었는데 방송에서 정호영세프가 면을 후지산만큼 버려야 우동이 성공한다했었나.. 동네 뒷산만큼도 안버려본건지 동네 미소야보다 면발이 맛이없어요. 면도 불어있고 탱탱한감도 없고 면을 양도 엄청조금이고 여자셋이 갔는데 다들 양이적다고. 직원들도 손님이많아 힘든지 대답도잘안하고.. 면추가 하니 정말 어이없이없이 작은 양이나왔어요. 그것도 20분을기다려서.../. 왜 여기저기방송에 나왔</t>
  </si>
  <si>
    <t>2016-03-24 18:33:16.929</t>
  </si>
  <si>
    <t>쉘위타르트 좋아하는데 까페에 입점해 있어서 팔더라구요!! 밤타르트하고 단호박 타르트 먹었는데 진짜 ㅠㅠ 너무 맛있어요. 다른 과일 타르트 종류도 많더라구요. 매장밖에 테라스가 멋지게 만들어져 있던데 봄 되고 날씨 따뜻해지면 다시 가보고 싶어요.</t>
  </si>
  <si>
    <t>2015-03-11 15:54:37.641</t>
  </si>
  <si>
    <t>예쁜커플링 만들고 좋은 추억남길수있어서 좋았어요♡ 감사합니다~</t>
  </si>
  <si>
    <t>2015-04-07 18:38:42.582</t>
  </si>
  <si>
    <t>아이엠씨 홍대점</t>
  </si>
  <si>
    <t>인테리어도 이쁘고 좋아요 ㅋㅋ  근데 카페인데 비지엠이 쩜....   계속 신나는 가요만 나와서 술집인줄ㅋㅋㅋㅋㅋ  분위기 있는거 틀어주시면 좋겠어요! ^*^</t>
  </si>
  <si>
    <t>2015-06-02 19:14:32.141</t>
  </si>
  <si>
    <t>스시오에서 시스오로 바뀐건가여? ㅡㅡ 저번에 갔을때 초밥위에 회는 말라서 뻣뻣해져 있고 샐러드도  다 시들어있었고 그냥 그랬어요. 완전 비추임. 근데 요즘 페북 맛집 소개하는 페이지에 자주 보이더라구요... 게다가 네이버 평가도 좋으네요... 근데 왠지 네이버평가 올려주는 업체에 맡긴 냄새가 남. 홍보는 좋은데 낚이시는 분들 없길^^</t>
  </si>
  <si>
    <t>2015-02-15 23:48:16.506</t>
  </si>
  <si>
    <t>버섯밥도 맛있었지만 저는 나물밥이 참 맛있더라능^^ 돼지갈비찜과 함께 먹었었는데 굿굿이었어욤! 후라이리필 최고에요 ㅋㅋㅋ</t>
  </si>
  <si>
    <t>2016-03-17 07:04:57.580</t>
  </si>
  <si>
    <t>여기진짜 좋아요!   정말친절하고 집에서만든음식같은..맛있어요~^^  조미료도 막쓰지않고 정말 집에서만든거같은 엄마가해준것같은 맛이예요!  제가 분식집잘안가는데 여긴 정말 잘가요^^  진짜 완전 추천이예요! 낙성대사시는분들 꼭가보세요~^^</t>
  </si>
  <si>
    <t>2012-11-14 21:43:32.898</t>
  </si>
  <si>
    <t>소문듣고 찾아갔는데, 맛있더라구요! 지하철 역이랑 가깝기도 하고, 찾아가는데 별 어려움은 없었습니다. 다음엔 가족들이랑 한번 방문해봐야겠네요~</t>
  </si>
  <si>
    <t>2014-03-20 13:03:45.318</t>
  </si>
  <si>
    <t>꽃등심 초밥 입에서 녹아요 하앍 서비스 샐러드도 상콤하기까지~ 임산부라 익힌 초밥들만 먹었는데 애낳고 다시가서 싱싱한 초밥 또 먹고싶네요 회덮밥도 종류많고 짱짱!  신림에 있는 싸구리 초밥집과 차원이 틀림 또 가고싶다</t>
  </si>
  <si>
    <t>2015-12-10 00:13:48.169</t>
  </si>
  <si>
    <t>객관적 평가하자면 여기 처음에 짜장면이랑 탕수육 먹고 괜찮다 싶어서 그 이후로 이것저것  시켜먹어 봤는데 짬뽕은...... 진짜 별로라 ㅋ 그냥 먹다가 그릇 고대로 내놨어요 ㅋ 다른메뉴는 꽤 먹을만해요 근데 맛있게 먹으려고 삼선짬뽕 8000원 주고 주문했는데 너무 맛이 없어서 다신 안먹으려고 메뉴판 다 버렸어요 ㅋ;</t>
  </si>
  <si>
    <t>2015-08-17 03:45:51.704</t>
  </si>
  <si>
    <t>진짜 친절하고 너무 좋아요 ㅋㅋㅋ장사 잘된다고 변하지 않고 오래가는 레스토랑이 되었음 좋겠네요  2층 서버분들도 완전 친절하셨구요 좋아요</t>
  </si>
  <si>
    <t>2015-11-28 02:11:29.446</t>
  </si>
  <si>
    <t>매니져?분으로 보이시는 정장입은 약간 통통하신 여자분 친절해요 알바분들도 대부분 친절했구요~</t>
  </si>
  <si>
    <t>2015-09-13 23:32:14.643</t>
  </si>
  <si>
    <t>진짜진짜친절해요! 배달하시는분도 전화받으시는분도 ㅜㅜ별거아닌거같으면서도 이런게 배달계속시켜먹는 이유가 되더라구요ㅋㅋ근처 다른교촌보다 레드콤보 더 매콤하고 맛있어요! ㅠ_ㅠ 항상 감사합니다 ㅋㅋㅋ</t>
  </si>
  <si>
    <t>2014-11-12 22:31:45.431</t>
  </si>
  <si>
    <t>내가 좋아하는 지점 중 하나ㅋㅋ 여긴 특이하게 남자직원들은 별로고 여자직원분들이 킹왕짱이심.. 친절하고 음료제조도 스벅스럽게ㅋㅋ듬뿍 맛나게 항상 주셔서 갈때마다 기분 좋은 곳. 남직원들보다 여자직원분들을 늘려주세요!!!</t>
  </si>
  <si>
    <t>2016-01-26 04:45:55.555</t>
  </si>
  <si>
    <t>할리스는 점바점이 심하다지만 진짜 여긴 최악인거같아요ㅋㅋㅋ 바닐라 딜라이트를 시켰는데 아이스라 가루가 다 안녹아도 어느정도는 이해하는데 무슨 가루는 뭉탱이로 가라앉아있고 빨대꼽고 마시니까 우유맛만 나네요 ^^;; 좀 심하다 싶어서 이거 가루가 계속 씹히고 커피맛도 아예안난다고 하니까 다시해준다고해서 앞에서 기다리는데 아예 만드는 법을 모르는것처럼 컵만 만지작만지작 한참을 서있다가 매니저같은 남자분이와서 다시해주셨어요 진짜 다시는 안갈래요</t>
  </si>
  <si>
    <t>2016-01-31 11:52:05.485</t>
  </si>
  <si>
    <t>불친절해봐야 뭐 얼마나 그렇겠어...싶어서 평이 안좋아도 그냥 동네라 한번 가봤는데 맛은 뭐 그냥 찜닭 어디나 비슷한듯 하고 서비스가 부족하단 말이 뭔지 알겠네요 ㅋㅋ  다음에 찜닭이 먹고 싶어도 여기 다신 안갈것같아요. 기분이 좋지 않아요  기분 괜히 망치고 싶지 않음 안가는게 나을듯;; 여기 일하는 아줌마고 젊은 알바고 다 너무 교육이 안되어있음..</t>
  </si>
  <si>
    <t>2015-09-05 23:49:27.741</t>
  </si>
  <si>
    <t>못생긴여자알바 완전 싸가지없음 세명이서 갔는데 규정상 안된다고만 말하길래 테이블 따로 나눠서 먹는다해도 이미 알아서 안된다고 문쾅닫고 들어감..벙쩌있다가 앞집갔네요 배째라 장사 최고인듯..</t>
  </si>
  <si>
    <t>2013-06-15 18:39:27.808</t>
  </si>
  <si>
    <t>전화도 되게 친절하게 받으시고, 맛도 괜찮네요 ㅎㅎ  봉천중앙점도 시켜보고 여기도 시켜봤는데, 정말 천지차이네요. 추천합니다.</t>
  </si>
  <si>
    <t>2011-11-09 15:57:16.000</t>
  </si>
  <si>
    <t>mill****</t>
  </si>
  <si>
    <t>족발이 싶었는데 정말 맛있는 집 을 찾아서 맛있게 먹구 갑니다~ 엄청 쫄깃쫄깃 하고 윤기도 좌르르~~ 질리지 않는맛 홍.대.칼.족!</t>
  </si>
  <si>
    <t>2014-10-14 20:55:08.785</t>
  </si>
  <si>
    <t>사랑술술</t>
  </si>
  <si>
    <t>카페같은 편안한 분위기와 홍대치곤 착한 가격 이 맘에들었슴ㅋ</t>
  </si>
  <si>
    <t>2011-12-26 15:48:04.000</t>
  </si>
  <si>
    <t>와..12월4일 점심에 직원분들 단체 회식 하셨나 다 12월4일 오후에 평가글 올라 오시네 같은 시간데에 ㅋㅋ</t>
  </si>
  <si>
    <t>2014-12-05 12:53:19.517</t>
  </si>
  <si>
    <t>며칠전에 고등학교동창들이랑 같이 밥먹으러갔는데 서비스도좋고 고기맛도좋아요. 담에도 또올려구요</t>
  </si>
  <si>
    <t>2015-03-16 21:09:59.999</t>
  </si>
  <si>
    <t>두말할것없이 애1미가 쳐뒤1짐</t>
  </si>
  <si>
    <t>2015-03-09 20:42:28.710</t>
  </si>
  <si>
    <t>milo****</t>
  </si>
  <si>
    <t>제가 네이버 맛집을 검색해서 처음으로 남기는 집이네요. 건대에 12년 넘게 거주하였습니다.  구의까지 넘나들면서 모든 소곱창집을 가봤지만..이 맛이야라는 곳을 찾지 못 하였습니다. 그러던 중에 너무나도 곱창이 땡겨서 곱대박 집을 검색....금연이고 좋아서 갔습니다. 근데 메뉴에 만원인가...곱창이 있는거에요...오호...가격두 대박이군...하고 시켰으나... 와...이게 2인분? ㅋㅋㅋㅋ 맛 또한 왜 이렇게 없던지...최악이더군요.. 그래서 양이나 먹고</t>
  </si>
  <si>
    <t>2014-01-27 14:55:13.018</t>
  </si>
  <si>
    <t>milp****</t>
  </si>
  <si>
    <t>거의 매일같이 오는 편인데 요즘들어 와이파이가 이상함.. 예전에 이상한적이 많아서 그러려니 하는데.. 핸드폰은 TOM1,2,3,4 전부다 뜨는데 노트북은 TOM1밖에 안뜸. 3층은 TOM1도 보이지만 신호 강도가 약해서 안잡힘. 흡연실 앞에 있는 자리에 앉으면 늘 TOM3이 있었는데 지금은 안보여서 인터넷 하기가 애매함. 나만 안되는 건 아님. 다들 그냥 자기 핸드폰으로 테더링해서 씀;;  얼마전에는 5G 와이파이도 핸드폰에서 잡혔는데 이제는 안보임.</t>
  </si>
  <si>
    <t>2015-04-22 14:04:10.058</t>
  </si>
  <si>
    <t>홍대마약떡볶이</t>
  </si>
  <si>
    <t>milt****</t>
  </si>
  <si>
    <t>일단 2인분 떡볶이가 11,000원인데  삶은 계란이 달랑 한 개 밖에 없었다.  계란 한개에 200원아닌가...   2인분에 삶은계란 1개면 1인분에는 반개 잘라 넣어주나?    양도 너무 적고 튀김도 무슨 6천원어치가  말도 안되게 양이 적다.    여기 평점을 먼저 읽었다면  절대 배달해 먹지 않았을 듯하다.</t>
  </si>
  <si>
    <t>2016-03-20 00:44:14.536</t>
  </si>
  <si>
    <t>mim9****</t>
  </si>
  <si>
    <t>맛은 있습니다 근데 카드 결제하면 만두 왜 안 주나요 ㅋㅋ</t>
  </si>
  <si>
    <t>2016-07-30 12:30:05.226</t>
  </si>
  <si>
    <t>mime****</t>
  </si>
  <si>
    <t>분명시켜먹고받은전단지가있어서 쿠폰있는걸로대표번호주문해서시켰는데 어느동말하자마자 거기배달안해요하고 전화를 딱 끊어버리신 친절한아주머니가계신곳 으로기억될곳</t>
  </si>
  <si>
    <t>2014-06-14 15:01:19.813</t>
  </si>
  <si>
    <t>mimi****</t>
  </si>
  <si>
    <t>친구라 우연히 들르게 된 낭풍~메뉴는  김치찌개 김치찜이 주메뉴에요~ 저희는 김치찜과 두툼한 계란말이주문~ 김치찜이 두툼한 고기와 함께..시골집 할머니가 해주시던 맛이였어요~ 계란말이도 넘 맛나요~  밖에서 먹으면 왠지 좀 텁텁한느낌이 들곤했는데 낭풍김치찜은 집에서 밥 든든히 먹은 느낌~!  맛이 좋아 밥한공기 뚝딱했슴~ 직원분도 친절하시고 분위기도 좋고 가격도 저렴하고 담에 또 들려보고픈 곳이네요~</t>
  </si>
  <si>
    <t>2013-03-09 16:22:05.960</t>
  </si>
  <si>
    <t>직원분들도친절하시고 재미있고 만들기도 어렵지않아서무척좋았어요 길찾기도쉽고 음료와함께 편안한시간이였어요</t>
  </si>
  <si>
    <t>2014-12-19 16:05:51.782</t>
  </si>
  <si>
    <t>더후라이팬 본사</t>
  </si>
  <si>
    <t>영등포프라이팬 완전... 감자다타고 ..완전 쒯..이었음.. 맥주는 물탄맛나고,, 치킨은 수분다빠져있고무는 다른데랑은 다르고요.. 동네치킨집무보다 맛없었음 다시는 프라이팬 자체 가고싶지 않아졌음.참고로 그나마가까운 목동은 맛있는데.그모양인지..돈아까웠음.사장님 진짜싸가지없음.. 감자탔다니까 지잘못아니라 본사에서 그런거 보내줬다고 엄청~ 기분 나빴음.</t>
  </si>
  <si>
    <t>2010-04-02 00:59:52.000</t>
  </si>
  <si>
    <t>직원분들 사장님 너무 친절하고 재밌었어요. 즐거운 시간 감사합니당 :_)</t>
  </si>
  <si>
    <t>2015-04-28 13:31:18.043</t>
  </si>
  <si>
    <t>맛은 있는데..9월5일 어제 홍대점 저녁 7시~9시경 사이에 주문 받던  남자 알바생분. 신분증 검사할때 완전 불친절.  술먹을데가 없어서 거기서 나이 속이고 맥주 먹겠어요?  나이어리게 봐주는구나해서 검사하고 이런건 전혀 상관없어요.   그런데..  신분증 보여달라는 그 말투뉘앙스며, 검사할때 위아래로 훑어보는 그 느낌.  같이 간 친구가 외국인이라고 했더니.. 외~국인이세요?하면서..여권을 보여달라는건지  뭔지 정확히 말도 안해서.. 제가 여권으로</t>
  </si>
  <si>
    <t>2011-10-06 08:55:51.000</t>
  </si>
  <si>
    <t>기대이상으로 전문적인 느낌이였어요  음식은 물론 가게인테리어등 ~  개인적으로 카레는 안좋아하는데 돈까스가 곁들여진 카레  너무 맛있고 좋았어요ㅋㅋ 강추!</t>
  </si>
  <si>
    <t>2012-08-31 18:18:46.397</t>
  </si>
  <si>
    <t>워낙 타로,사주 관심이 많아서 홍대사주카페는 다 다녀봤는데.... 근접하게 맞추셔서 신기했습니다 ㅎㅎ  사주카페는 특징상 호불호가 심한거 같아서 반신반의  했는데....가보니 고민거리 속시원하게 이야기해주셔서 머리아픈게 덜해졌네요 ㅎㅎㅎ</t>
  </si>
  <si>
    <t>2015-05-06 23:32:06.360</t>
  </si>
  <si>
    <t>인기가 많아져서 확장을 한건 좋지만  고객 생각은 전혀 하지 않은 확장이였던거 같네요.  별관에서 고기를 먹는 내내 연기때문에 눈 뜨기 힘들정도로 괴로운 지경이였습니다.  고기만 후딱먹고 가라는 건가요?  환풍시설 좀 갖춰주셨음 좋겠네요.</t>
  </si>
  <si>
    <t>2014-03-14 11:36:41.997</t>
  </si>
  <si>
    <t>쫄깃쫄깃 오동통통!!!! 저는 특히 그 발족에 콜라겐을 좋아하는데 여긴 먹을때마다 양도 많고 다른족발집보다 콜라겐도 많아서 좋아용!! 최고</t>
  </si>
  <si>
    <t>2016-01-14 11:49:59.604</t>
  </si>
  <si>
    <t>정말 별하나도 사치인 음식점입니다.</t>
  </si>
  <si>
    <t>2015-12-20 17:47:00.797</t>
  </si>
  <si>
    <t>삼겹살 배달시켜먹었는데 너무 편하고 좋아요~  자주 시켜먹어야겠어요. 쵝오</t>
  </si>
  <si>
    <t>2015-02-27 13:16:03.299</t>
  </si>
  <si>
    <t>빵 너무 맛있어요 진짜!!!!!</t>
  </si>
  <si>
    <t>2016-02-11 21:41:16.962</t>
  </si>
  <si>
    <t>피자검색하다,  요기맛있다그래서  집근처에서 그나마 젤가깝길래  전화했는데 원래안되는덴데  이번만해주신다구..  전이제못먹나요ㅜ.ㅠ  전화받으시는분 배달하시는분  모두엄청친절하시구  맛도 진짜 짱짱ㅎ.ㅎ  뻥아니고 진짜맛있음  고구마스틱완전강추</t>
  </si>
  <si>
    <t>2014-08-20 12:35:12.825</t>
  </si>
  <si>
    <t>여기 이제 배달 안됀다기에..ㅠㅅㅠ  오밤중에 찾아가서 포장해왔네요ㅋ  사장님 무지 친절하시고  진짜 셋트 푸짐하네요~^^  숯불맛나는 무뼈닭발 완전강추요~~~!!!  담엔 가서 가게서 먹어야겠어요~^^  오뎅국 리필도 해먹구요ㅋ  잘먹었습니다~~^^신랑도 오돌뼈랑 주먹밥 맛있데요~</t>
  </si>
  <si>
    <t>2014-12-15 02:41:55.388</t>
  </si>
  <si>
    <t>아이스아메리카노 굿!!  병원안이라 깔끔하고  맛도 깔끔!! 좋아요~</t>
  </si>
  <si>
    <t>2013-06-13 01:32:38.061</t>
  </si>
  <si>
    <t>정말 정말 맛있었어요! 견과류 약선밥 고소하니 너무 마싰구,알카리수 이용하는점어ㅣ 맘에들었어요~ 또 닭볶음탕에 김치들어간건 처음이였는데 깔끔한 맛에 쪼릴수록 짜지않고 정말 맛있게 먹었어요 배터질거같은데도 손이 멈추지않아서 싹싹긁어먹었다는..</t>
  </si>
  <si>
    <t>2015-06-08 09:49:46.658</t>
  </si>
  <si>
    <t>추석연휴이후 영업하신다고 메모붙어있네요ㅜㅜ방금가봤는데 ..</t>
  </si>
  <si>
    <t>2014-06-23 12:58:58.998</t>
  </si>
  <si>
    <t>서울대점......  바삭칸치킨먹는데 머리카락도 아니고 꼬불꼬불한털 나옴ㅡㅡ;  알바생이 고추긁다가 튀겼나ㅅㅂ</t>
  </si>
  <si>
    <t>2014-08-14 14:03:28.636</t>
  </si>
  <si>
    <t>mimo****</t>
  </si>
  <si>
    <t>노래소리 너무 커요 ㅠㅠ. 진짜로. ㅜㅜㅜ</t>
  </si>
  <si>
    <t>2016-01-06 19:19:56.166</t>
  </si>
  <si>
    <t>주말에 가족들과 함께 다녀왔는데 분위기도 괜찮고 음식도 제 입맛에는 맛있었어요... 좀더 종류가 많으면 좋겠지만 깨끗하고 직원들도 친절하여 기분좋은 가족식사 하고 왔습니다. 디저트까지 너무너무 맛있었네요..</t>
  </si>
  <si>
    <t>2015-07-06 15:19:15.309</t>
  </si>
  <si>
    <t>min_****</t>
  </si>
  <si>
    <t>홍대인근 고깃집이 다 그렇지만 나 고기 좀 먹어봤다 하는 사람들은 가면 실망할 확률이 크다. 이쪽동네 고깃집들이 대부분 기초가 없다. 부위별 컷팅 방법, 고기 숙성/퀄리티, 반찬, 서빙 방법 등 기본은 없고 다만 요란해 보이는 컨셉만 있다. 횡성한우를 7-8(2인)만원에 먹었는데도 입맛이 개운하지 않다. 오늘 고기를 먹었는데 내일 고기집에 가고 싶어졌다.</t>
  </si>
  <si>
    <t>2014-12-10 01:10:34.672</t>
  </si>
  <si>
    <t>3번 가면 1번 정도 주문 미스 남ㅋㅋ위생은 헬같아 보이지만 분식집이 다 그렇지</t>
  </si>
  <si>
    <t>2014-10-30 03:19:52.540</t>
  </si>
  <si>
    <t>맛도 양도 대박 ^^    캐릭터도 완전 귀엽구~</t>
  </si>
  <si>
    <t>2014-11-21 17:45:46.636</t>
  </si>
  <si>
    <t>치킨이 참 특이하고 맛있네요 특색있어요^^</t>
  </si>
  <si>
    <t>2017-01-29 19:49:03.535</t>
  </si>
  <si>
    <t>두끼떡볶이 신림역점</t>
  </si>
  <si>
    <t>친구의 추천으로 함께 갔는데 정말 푸짐하고 맛있게 잘먹고 왔습니다! 저렴해서 자주 들릴것 같네요!!</t>
  </si>
  <si>
    <t>2016-03-14 17:36:30.999</t>
  </si>
  <si>
    <t>min1****</t>
  </si>
  <si>
    <t>분위기도좋구 칵테일도예쁘구 음식도짱마시쪄연♥♥♥♥♥♥♥♥♥♥♥♥♥  테라스에있는인형도예뻐여</t>
  </si>
  <si>
    <t>2014-06-11 22:53:14.707</t>
  </si>
  <si>
    <t>떡이조아</t>
  </si>
  <si>
    <t>주문받는 알바인지 직원인지 교육좀 해야할듯 합니다  단발머리에 잎머리있으신분..  주문받는 내내 뚱하고 뭐가못마땅한지 퉁명스러운 말투   맛좋고 넓고 이런걸떠나서 기분이나빴고   다른사람들도 같은생각 했을거라 생각해요</t>
  </si>
  <si>
    <t>2016-03-25 23:59:41.138</t>
  </si>
  <si>
    <t>min2****</t>
  </si>
  <si>
    <t>맛도 서비스도 짱짱!  넘넘넘 좋으네용^^  칫솔구비도 최고! 센스있는 서빙도 최고입니다^^</t>
  </si>
  <si>
    <t>2014-07-23 11:50:15.063</t>
  </si>
  <si>
    <t>별 0개는 없나.... 맛집은 개뿔 주인아저씨가 개또라이 같음 학생만 받는다네요 병신</t>
  </si>
  <si>
    <t>2014-11-23 19:24:29.794</t>
  </si>
  <si>
    <t>매일 지나다니는 길인데, 늘 사람이 부쩍이더라고요.  피크시간에 갔더니 역시나 번호표 받고 기다렸네요.  사람이 많은데는 이유가 있더라고요. 착한가격에 맛과 서비스까지 두루 좋았습니다.  알바들은 약간 서툴었던것 같지만, 직원으로 보이는 분들덕에 기분좋게 먹고 왔습니다.  오늘도 방문할거라는...</t>
  </si>
  <si>
    <t>2015-06-05 16:20:04.777</t>
  </si>
  <si>
    <t>여긴 쫌 아닌듯...역전 앞 분식집인줄 알았네...</t>
  </si>
  <si>
    <t>2015-04-06 19:45:53.690</t>
  </si>
  <si>
    <t>min4****</t>
  </si>
  <si>
    <t>남자친구랑 왔는데 너무 맛있어요ㅎㅎ!!!짱짱</t>
  </si>
  <si>
    <t>2014-11-06 18:52:36.411</t>
  </si>
  <si>
    <t>프랑스포차 드 꼼뜨와</t>
  </si>
  <si>
    <t>min5****</t>
  </si>
  <si>
    <t>제대로 된 퀄리틴의 프랑스 요리를 믿을 수 없는 저렴한 가격으로 먹을 수 있는 곳! 분위기도 좋고~ 리옹에서 공부했다는 오너세프의 센스도 만점!</t>
  </si>
  <si>
    <t>2014-12-03 20:33:26.570</t>
  </si>
  <si>
    <t>손님 응대 좀 제대로 하세요^^ 주말에 갔다가 은근 기분상하고 빵 사왔네요.</t>
  </si>
  <si>
    <t>2015-08-21 05:32:15.875</t>
  </si>
  <si>
    <t>55번가 호프집</t>
  </si>
  <si>
    <t>55번가 치킨이 정말 다른 맛과 달라서 맛이 참 좋았었네요^^ 인테리어나 서비스가 좋아서 자주 이용할것같네요~번창하세요^^</t>
  </si>
  <si>
    <t>2013-10-17 20:33:40.630</t>
  </si>
  <si>
    <t>min8****</t>
  </si>
  <si>
    <t>대박 큰방~~ 서비스 짱짱짱~~ 완전 좋아용~~ 담에 또 올께용~~ 번창하세용~~</t>
  </si>
  <si>
    <t>2015-07-20 00:44:14.764</t>
  </si>
  <si>
    <t>여기 너무 좋아요~ 맛있고 저렴하고.. 신림에서 놀 일 있으면 반드시 들리네요.. 다른 맥주집보다 맥주도 맛있고, 사장님도 단골이라 그런지 친절하게 잘 대해주시고~ 무엇보다 다 먹고 나올 때 저렴한 가격에 또 한번 놀라고ㅎ 앞으로도 자주 이용할게요~</t>
  </si>
  <si>
    <t>2014-03-17 14:59:59.457</t>
  </si>
  <si>
    <t>min9****</t>
  </si>
  <si>
    <t>화나서잠이안오네요^^ 같이간 외국인친구가 대신 주문을 했는데 아메리카노 바닐라라떼 그린티라떼를 시키고 2아이스 1핫이라고 주문을했어요. 근데아이스바닐라라떼대신 왠 커품가득한 뜨거운커피가 나오더라고요. 글서 여쭤보니 아 외국인분이 주문을 잘못했다며 그럼 뜨거운커피에 얼음을넣어드리겠대요. 그럼맛이다르지않냐고 다시해달라고하니, 뜨거운커피에 얼음을 넣으면 녹으니까 대신 얼음을 많이넣어드릴거라고 손님이 주문잘못하신거라 다시못해드린대요ㅡㅡ 더 얼탱이없는건 화참고</t>
  </si>
  <si>
    <t>2014-08-01 01:03:37.765</t>
  </si>
  <si>
    <t>안녕하세요  유천냉면점장입니다 우선 답답한맘에 처음으로댓글다네요.. 최근 배달이많이늘어  알바생들을두었는데요 그친구들이처음이다보니 실수투성이였던것같습니다.. 더욱 더노력하겠습니다..</t>
  </si>
  <si>
    <t>2014-06-03 17:45:31.161</t>
  </si>
  <si>
    <t>다필요없고 그냥 맛있다! 가격도 괜찮고. 굿!</t>
  </si>
  <si>
    <t>2015-01-23 13:32:26.208</t>
  </si>
  <si>
    <t>mina****</t>
  </si>
  <si>
    <t>여기 진짜 강추에요 맛도있고 서비스도 대박  가격도 저렴하고 찌기전에 랍스터도 확인시켜주시고 설명도 해주시고 틈틈히 체크해주셔서 필요한거 말하기도 전에 해주시고 대박인건 어머니 생신인데 생굴서비스도 주시고 케이크도 냉장보관 알아서 해주시고 다들 자기 가게인양 배려가 넘침이요  너무너무 감사하고 강추여서 여기서 먹다가 평가남겨요  사장님 대박나세요~!!   그리고 다들 잘생기겼음 &amp;gt;_&amp;lt;</t>
  </si>
  <si>
    <t>2016-01-17 19:39:43.208</t>
  </si>
  <si>
    <t>몸에 좋은 우렁과 된장이 만난 장수우렁된장은 겉절이 무채 부추 양배추 등을 함께 넣어 비벼 드시면 맛있어요. 들깨하얀순두부의 담백함이나 별미 떡국의 맛깔스러움, 소고기맑은무국의 시원함도 좋지요. 많이 오셔서 맛있게 드시고 가세요~ :)</t>
  </si>
  <si>
    <t>2013-01-12 16:03:41.486</t>
  </si>
  <si>
    <t>아빠를 부탁해에서 나온 곱창집..이라고 해서 갔는데 사람이 너무 많았어요.. 곱창은 생각했던것 처럼 맛있었구요 다음엔 다른점으로 가봐야겠네요</t>
  </si>
  <si>
    <t>2015-08-11 18:34:22.914</t>
  </si>
  <si>
    <t>올어바웃 스위츠 스튜디오</t>
  </si>
  <si>
    <t>담주 주말 스윗데이때 뵈요.. 넘 기대되네요..늦지않을께요...</t>
  </si>
  <si>
    <t>2014-10-15 16:27:45.770</t>
  </si>
  <si>
    <t>회 잘 안먹는데ㅋㅋㅋ 오랜만에 맛있게 먹었슈 ㅋㅋ전체적인 인테리어도 좋았지만 특히 메뉴판은 가방에 넣어 오고싶더라는 ㅋ 아...금사케도..금이 흡수는 안된다지만 그래도 기분만은 짱짱 ㅋㅋ</t>
  </si>
  <si>
    <t>2015-08-17 15:37:17.565</t>
  </si>
  <si>
    <t>오오! 진짜 맛있어요~ 다른 곳에서는 냄새나서 못먹겠던 곱창을 처음 먹어봤는데 엄청 신세계!!</t>
  </si>
  <si>
    <t>2015-09-23 09:31:11.953</t>
  </si>
  <si>
    <t>ㅉㅉ.. 양심적으로 장사하세요.</t>
  </si>
  <si>
    <t>2016-02-15 13:49:14.694</t>
  </si>
  <si>
    <t>맛있어요~쌀국수완전매니아인데 먹고싶을때마다   찾아가서 먹어요^^사장님도친절하시고~굿굿굿</t>
  </si>
  <si>
    <t>2014-09-23 19:28:27.153</t>
  </si>
  <si>
    <t>딴건 필요없구 감베리 소주2병딱이네요~많이파세요~</t>
  </si>
  <si>
    <t>2015-02-07 17:02:25.287</t>
  </si>
  <si>
    <t>반지만들기 너무 재밌었어요  친구도 커플링 만든다고 한번 가봐야겠다고하네요^^</t>
  </si>
  <si>
    <t>2013-09-02 16:03:09.984</t>
  </si>
  <si>
    <t>여기가 거기군요~ 목 9개 줘놓고...  자기네는 중량 맞춰서 줬고, 본사에서 보내준거 그대로 튀긴거다... 라고 했던 그곳 ㅋㅋ</t>
  </si>
  <si>
    <t>2011-11-10 10:33:44.000</t>
  </si>
  <si>
    <t>도미노.피자헛 같은거 말고,  저렴이피자 땡길때는 여기서 사먹습니다. 맛있어요!! 치즈도 많이 주시구요~~</t>
  </si>
  <si>
    <t>2016-02-24 15:56:36.587</t>
  </si>
  <si>
    <t>가격이 조금 있어서 친구들끼리 자주 갈 수 없다는 점이 흠이긴 하지만 그래도 한 번 가서 먹으면 배부르고 맛있게 먹고 올 수가 있어서 좋아요 ^^</t>
  </si>
  <si>
    <t>2013-12-18 09:36:00.802</t>
  </si>
  <si>
    <t>신림에서 핫한 곱창집하면 무조건 여기임ㅇㅇ사람들도 되게 많고 그러던데 이유를 알겠더라 진짜 맛있음!곱창이 막 되게 바삭매콤달달함! 최고!!!</t>
  </si>
  <si>
    <t>2014-10-17 09:33:53.809</t>
  </si>
  <si>
    <t>분위기 울적해요. 개들 태반이 귀찮아 날 좀 내버려 둬 이런 눈빛으로 누워 있음.. 화장실 청소 좀 하세요.</t>
  </si>
  <si>
    <t>2015-10-18 23:46:10.084</t>
  </si>
  <si>
    <t>설렁탕 먹으면서 느끼하다 생각해보긴 처음이었어요. 미원이 들은게 아닌가 하는 생각이 들 정도로 맛이 느끼하고 밍밍했어요. 입맛이 둔한 남자친구도 그냥그렇다고 하더라구요.</t>
  </si>
  <si>
    <t>2013-12-23 11:20:30.402</t>
  </si>
  <si>
    <t>그새 오백원 올렷던데 기본 메뉴 한 그릇이 칠천원되면 안 갈 듯</t>
  </si>
  <si>
    <t>2015-06-04 10:31:34.049</t>
  </si>
  <si>
    <t>우선 생고기 전문점이라고 써있던데, 냉동이었고 고기보다 비계가 더 많더라구요.   가격은 9천원이라 저렴한 편인데, 고기는 그 가격에도 한참 못미치는 질떨어진 고기였어요.  된장찌개는 정말 밑에 맛있다는 분들은 알바거나 입맛이 어떻게 되신분들 ㅋㅋ  마약가루,벌꿀소스,된장 뭐 엄청 특별한 것처럼 거창하게 써놨던데 먹어보면 특별할거 하나없는 맛.  두번다신 안갈듯합니다</t>
  </si>
  <si>
    <t>2014-02-25 12:17:01.646</t>
  </si>
  <si>
    <t>신림에 맛없는 음식점이 많은데, 여기는 맛있다는 생각이 들었어요. 주방도 깨끗하고 정갈한 느낌. 반찬도 맛있었고 손님도 많더라구요. 종종 갈 듯~</t>
  </si>
  <si>
    <t>2014-01-10 10:46:25.032</t>
  </si>
  <si>
    <t>짜장면에서 담배꽁초 나옴  ㅆㅂ 먹는걸로 장난치지마세요   진짜 토나와서 다버렸어요  전화해서 따져봤자 똑같은 재료로 만들어서 다시갖다줄텐데 어떻게 믿고 먹음?  휴 진심 개실망.,,</t>
  </si>
  <si>
    <t>2015-10-18 01:03:58.077</t>
  </si>
  <si>
    <t>첫인상은...숟가락에 지문이 떡하니 찍혀있었어요...냅킨에 물묻혀 빡빡지우니 지워지긴 했는데,  조명 밝은 곳이니 만큼 세심하게 신경써주셨음 합니다.  또 한가진, 암만 팔이 닿는 거리라 하더라도 테이블 앞까지와서 건네줘야지  가운데 선반? 테이블? 있는 곳에서 손뻗어주시는 건 좀 색다른 경험이긴 했습니다~ㅎ</t>
  </si>
  <si>
    <t>2014-02-13 17:02:18.234</t>
  </si>
  <si>
    <t>의외로 평점이 낮네요ㅋ  일행땜에 어쩔 수 없이 간 곳이었는데, 맛있어서 깜짝 놀랐어요~  이 맛있는 곳을 이제야 알았다니 ㅋ 집이 엎어지면 코 닿을 덴데....  오삼먹었는데, 삼겹살에 양념이 잘 베였고 미나리랑 곁들여 먹는게 넘 좋더라구요  볶음밥도 맛있었어요~ 종종 갈듯해요~</t>
  </si>
  <si>
    <t>2014-04-30 15:10:50.441</t>
  </si>
  <si>
    <t>미스리부자아줌마! 잘 먹고 가욘 ㅎㅎ존맛이라서 진짜 짱짱 좋아함!</t>
  </si>
  <si>
    <t>2014-03-19 09:29:09.946</t>
  </si>
  <si>
    <t>진짜 맛있음. 양념짱맛..양 완전많고 안퍽퍽함. 사장님완전친절.. 스게.. 진짜 맛있어요.</t>
  </si>
  <si>
    <t>2016-05-19 21:47:05.006</t>
  </si>
  <si>
    <t>빵은 맛있어요..많이 달지도않고.그런데 카운터 아줌마들 불친절한 분들 많아요..그리고 빵을 많이 사서 넣어갈 가방이 없었는데 아무말 없이 비닐에 넣어주시더라구요.그래서 다행이다했는데 영수증보니 아무말없이 50원추가했더라구요..비닐값 유상인건 아는데 물어보지도않고..이건뭔지..</t>
  </si>
  <si>
    <t>2013-09-13 10:53:40.985</t>
  </si>
  <si>
    <t>육쌈냉면 녹두점</t>
  </si>
  <si>
    <t>알바생인건지...직원인지 모르겠지만  손님이 식사하고있는데 카운터에 앉아서 양말은 신더니...거기까지 그려려니 했는데 손도 안씻고 서빙은 리무하는거 아님?  위생상태 고려좀 해주세요  맛있는 음식 기분좋게 먹으러 갔는데 왠지 찝찝한..</t>
  </si>
  <si>
    <t>2015-08-09 17:40:08.597</t>
  </si>
  <si>
    <t>minb****</t>
  </si>
  <si>
    <t>모노모입니다ㅎ  종업원들 교체했슴다  발전하는 모노모 되겠슴다ㅋ</t>
  </si>
  <si>
    <t>2015-04-09 18:10:50.200</t>
  </si>
  <si>
    <t>처음접하는 떡케익 정말좋네요~~  배달도 해주시고 사장님도 친절하시고 ~~  잘먹었어요^^</t>
  </si>
  <si>
    <t>2014-07-22 21:08:48.135</t>
  </si>
  <si>
    <t>minc****</t>
  </si>
  <si>
    <t>가격도 만족했고 맛있었어요^^</t>
  </si>
  <si>
    <t>2015-05-27 15:56:00.556</t>
  </si>
  <si>
    <t>재밌는 추억도 만들고   친구랑 직접 팔찌를 만들어 보면서 색다른 경험이었어용ㅋㅋㅋ 시원한 음료수 마시면서 의미있는 악세사리도 만들고 여러모로 좋은 체험이었습니당</t>
  </si>
  <si>
    <t>2015-08-20 17:03:55.090</t>
  </si>
  <si>
    <t>라이~ 너무이뻐용 헤헿ㅎㅎ 좋어용♡♡</t>
  </si>
  <si>
    <t>2015-06-27 19:05:00.947</t>
  </si>
  <si>
    <t>새참광주리</t>
  </si>
  <si>
    <t>개인적으로 현재까지는 홍대 밥집으로는 맛,  가격 모든 측면에서 최고네요.  취향은 다들 다양하지만 누구에게나 평균 이상일듯... ^^;</t>
  </si>
  <si>
    <t>2015-10-10 12:29:10.632</t>
  </si>
  <si>
    <t>언제나 가족같이 맞아주시는 사장님 내외분~♡  푸짐하고 푸근한 정감가는 건국갈비!!!!!!  맛도 최고!!!! 벌써 10년째 방문중 짱짱짱</t>
  </si>
  <si>
    <t>2015-03-21 23:43:56.301</t>
  </si>
  <si>
    <t>옛골국수집</t>
  </si>
  <si>
    <t>두말 할 필요 없습니다! 정말 너무너무 맛있고 사장님도 너무나 친절하십니다. 맛과 양 가격 모두가 대만족입니다!!!!!! 이런 대박 가게가 신림동에 생겼다는게 정말이지 너무나 큰 축복입니다</t>
  </si>
  <si>
    <t>2016-02-22 10:50:15.723</t>
  </si>
  <si>
    <t>여기교육을 정말머같이하네? 일하기싫은사람만뽑나 정말 다신가기싫은곳 기분좋게갔다가 기분더럽게나오네?</t>
  </si>
  <si>
    <t>2013-05-15 14:42:23.096</t>
  </si>
  <si>
    <t>mind****</t>
  </si>
  <si>
    <t>친절해요. 가격도 저렴해요. 만족합니다.</t>
  </si>
  <si>
    <t>2016-01-25 17:03:34.602</t>
  </si>
  <si>
    <t>같이만든 첫 커플링 ㅎㅎ 선생님들 친절하고 재밋으셔서 기분좋게만들엇어요~~ㅎ</t>
  </si>
  <si>
    <t>2015-02-15 16:00:39.291</t>
  </si>
  <si>
    <t>이런곳이 오래갈수있을까요?  단체손님만 신경쓰고 저희테이블ㅡ다른테이블에서 부르는건 듣는척도안하고 바쁜건이해하지만 잠시만요 양해를 구햇다면 서로좋았을텐데 ㅡ남자사장님인지 직원인지  남친이 여기쪽 사람들도신경좀 써달라하니신경질적으로 얘기하지말라고. 어이가없어서 계산하고나왔내요 정말 그렇게장사하시는거아닙니다 ㅡ맛은괜찮았으니 더 안타깝네요.맛있는요리 기분나쁘게 먹고싶은분들은 가셔도좋을듯</t>
  </si>
  <si>
    <t>2015-12-31 00:28:40.176</t>
  </si>
  <si>
    <t>어제 친구랑 한달만에 홍대엽떡 고고!!!  울동네도 있지만 뭔가 다르다는 ㅎㅎ  그래서 꽃단장하고 엽떡먹꾸 팥빙수 먹으로 홍대로~~  친구랑 둘이서 배터지게 먹꾸 남은껀 포장도 하고!!  둘이먹끼엔 양이 쫌 많은게 이쉬움 집에가서 미친듯이 또 먹꾸!어떤날은 넘 맵꾸 언떤날은 덜맵꾸 ㅠㅠ</t>
  </si>
  <si>
    <t>2014-05-05 10:56:26.545</t>
  </si>
  <si>
    <t>구우우우우웃!!! 진짜 맛있어요. 친구랑 한잔하면서도 식사하려고 다녀왔는데, 완전 맛있네영 ㅋㅋ. 담에도 가서 먹구 올거에요</t>
  </si>
  <si>
    <t>2014-11-09 22:29:46.664</t>
  </si>
  <si>
    <t>마시쩌요ㅋㅋ 비오는날 국물이 땡겨서 매콤한 차뽕 매운맛으로 호로록ㅋㅋㅋㅋㅋㅋㅋㅋㅋ 콧물 줄줄 흐르는데도 맛있어서 엄청 먹고 왔어요ㅋㅋ</t>
  </si>
  <si>
    <t>2014-10-23 02:13:27.330</t>
  </si>
  <si>
    <t>탐나는돈에서 황젯살을 먹고 가지고 있던 암이 싹 나았습니다. 노무맛있어서 기분이딱좋네요 고기를 어찌나 좋은고기를쓰시는지 항암치료를 몇백번해도 낫지않던 암이 나았습니다 감사합니다</t>
  </si>
  <si>
    <t>2014-09-22 16:16:31.802</t>
  </si>
  <si>
    <t>서비스 쓰레기임 손님말 무시함 아침부터 짜증남</t>
  </si>
  <si>
    <t>2015-11-02 08:19:37.483</t>
  </si>
  <si>
    <t>.</t>
  </si>
  <si>
    <t>2010-12-16 15:17:08.000</t>
  </si>
  <si>
    <t>본투비마늘치킨</t>
  </si>
  <si>
    <t>크리스마스 이브때 배달되냐고 물어봐서 안된다고했어요..바쁘닌까 그런정도야 이해하고 직접사러갔더니..미리 많이 만들어놨었는지 금방해주더라구요.. 미리 해놓을꺼면 잘 만들어야지..치킨을 덜익히면 어떡하자는건지..  닭다리 하나 뜯고있는데 안에 피가 있었어요..정말 기분나빴지만 다른먹을거리가 많아서 귀찮고 추워서 교환하러 가지않았는데..그거 조금먹은 나랑 애가 설사하고 토하고..병원에 지금 3일 입원하고 나왔어요..  항상먹던데 먹을껄..그날따라 새로운게 먹</t>
  </si>
  <si>
    <t>2010-12-30 16:58:38.000</t>
  </si>
  <si>
    <t>와진짜 어린년들이 일하기 싫은거 팍팍 티내면서  일함. 웬만해서 평가해본적없는데 바코드찍는..바코드바? 집어던지듯 내려놓고 인상팍쓰고 일하고 ㅡㅡ진짜 안좋은일있어요?물어보려다가 나옴 사장이  이거보거든 애들 교육좀제대로 시키길</t>
  </si>
  <si>
    <t>2014-12-14 22:58:37.994</t>
  </si>
  <si>
    <t>mine****</t>
  </si>
  <si>
    <t>메세나폴리스 근처 직장인입니다. 오랜만에 어제 저녁에 갔었는데 어이없을 정도로 음식이 부실해졌어요. 이런 거에 별말 안하는 둔한 스타일이었는데. 옛날에 포베이 안 그랬던 거 같은데 오랜만에 가니까 이상해졌네요. 만원이나 하는 볶음밥이 어찌나 부실한지.. 해산물볶음면에 예전에 들어있던 내용물이 다 없어지고 거의 소스에 면이랑 숙주 넣고 해산물 쬐끔 넣고 끝. 주인한테 말할까 생각이 들 정도로 음식 수준이 형편없었어요. 다시는 안 갈 것 같습니다.</t>
  </si>
  <si>
    <t>2015-03-26 13:46:16.324</t>
  </si>
  <si>
    <t>아메리카노 크레마 우왕굿. 라떼 향 우왕굿 자주 갈테니 커피 내리는 분 딴데 가시면 앙대요.</t>
  </si>
  <si>
    <t>2014-01-26 20:19:55.449</t>
  </si>
  <si>
    <t>바게트는 맛있는데 양파 넘많아요ㅠ</t>
  </si>
  <si>
    <t>2015-08-18 16:12:29.275</t>
  </si>
  <si>
    <t>인테리어 분위기 좋고 커피 맛도 나쁘지 않았다. 그런데 비오는 날 들어가기도 전부터 직원들이 막아서면서 우산에 물 떨어지는 거 막으려고 달려오고 (손님을 반기며 공손하게 부탁 아니라 우산의 물이 자기네 바닥에 떨어질까봐 두려워하는 모습), 지하에서 커피 마시는데 어떤 손님들한테 주인장이 엄청 큰 소리로 나가라고 큰 소리치는 걸 봤다. 노트북 선 어쩌고 하는데 주말에 손님 꽉 차 있는데 거기다 그렇게 큰 소리로 고래고래 소리 지르는 거 보고 좀 황당;;</t>
  </si>
  <si>
    <t>2015-08-10 09:55:26.046</t>
  </si>
  <si>
    <t>나의베프와재밌는데이트중~ 기분좋고 만족한 사주로 더 재밌는하루보낼수있었어용^^*</t>
  </si>
  <si>
    <t>2014-03-05 22:12:14.449</t>
  </si>
  <si>
    <t>빵이랑 미니샌드위치도 맛있고 음료도 테이크아웃하면 반값이라죠...한가지 아쉬운 건..안에서 빵을 먹으려면 꼭 한사람당 하나씩 음료를 시켜야 한다는 것. 그리고 빵이 크기가 좀 작아서 가격이 비싸다는 느낌..그냥 날씨 좋을 때 음료 테이크아웃하고 빵만 사가지고 나오는게 좋은 것 같아요.ㅋㅋ</t>
  </si>
  <si>
    <t>2008-05-19 08:52:16.000</t>
  </si>
  <si>
    <t>설렁탕 속 고기가 시커먼 색인 건 처음 봤네요. 돼지 고기 비린내가.....참.....-_-</t>
  </si>
  <si>
    <t>2014-11-01 17:04:57.755</t>
  </si>
  <si>
    <t>우연히 들렀다가 맛집 리스트에 포함시키게된 이 곳. 쫀득~쫀득한 족발과 보드라운 보쌈의 향연이 일품!ㅎㅎ 술안주로도 제격이여 친구들과 자주 찾고는 합니다. 늘 번창하세용</t>
  </si>
  <si>
    <t>2017-01-10 13:46:25.845</t>
  </si>
  <si>
    <t>왠지모르게 양고기는 꺼려했었는데..이런맛일줄이야  정말 너무너무 맛있네요 --지금껏 양고기안먹은게 후회된다..주말에 또갈꺼라는</t>
  </si>
  <si>
    <t>2014-03-04 17:26:18.407</t>
  </si>
  <si>
    <t>여태 맛없는충무김밥만먹었는데..정말맛있네요~특이한 쭈꾸미충무김밥도 추천하고싶네요...매장도정말깔끔하고 좋네요..대박나세요~</t>
  </si>
  <si>
    <t>2014-11-01 14:35:10.742</t>
  </si>
  <si>
    <t>오늘 할머니 생신 여기서 했는데~ 만족스러웠어요 ^^</t>
  </si>
  <si>
    <t>2010-07-11 20:14:38.000</t>
  </si>
  <si>
    <t>울동네 최고의 맛집~ 이벤트도 꼭 확인하세요</t>
  </si>
  <si>
    <t>2014-10-30 16:26:31.496</t>
  </si>
  <si>
    <t>관악드림타운 13~4년 살면서 여기보다 맛있는 집 못봤음 +_+ 반반이 최고!  치킨에 기름 너무 많은거 싫은데 여긴 촉촉하고 적당하게 바삭임 ㅋㅋㅋ (양념도 바삭임) 아 진짜 강추임!!!!!!!!!!!!!!!!!!!!!</t>
  </si>
  <si>
    <t>2014-05-29 10:36:59.278</t>
  </si>
  <si>
    <t>괜찮아요. 전화 받으시는분도 배달해주시는 분도 친절하시구요. 맛도 괜찮아요.</t>
  </si>
  <si>
    <t>2014-09-28 13:42:22.708</t>
  </si>
  <si>
    <t>테이블 치울때까지 기다리니까 손님 명수 더많은 사람 앉힌다고 1층으로 내려가라고?????? 내려가서 또 치울때까지 기다리라고?????? 뭔 정신머린데 그게 ㅋㅋㅋㅋ 장사 잘된다고 서비스 개떡 같이 하다가 망합니다 ^^</t>
  </si>
  <si>
    <t>2015-02-27 21:00:54.263</t>
  </si>
  <si>
    <t>전화받으시는분,배달해주시는분 다들친절하셔서좋아요. 배달해주신분 눈웃음 짱ㅋㅋㅋㅋㅋ양도많고 맛있어요.</t>
  </si>
  <si>
    <t>2015-03-24 14:27:21.357</t>
  </si>
  <si>
    <t>minf****</t>
  </si>
  <si>
    <t>분위기 좋음 비오면 죽일듯 매장도 깨끗함</t>
  </si>
  <si>
    <t>2015-02-08 18:31:12.666</t>
  </si>
  <si>
    <t>ming****</t>
  </si>
  <si>
    <t>반지 만들러 왔는데 너무 재미있고 유익한 시간이였어요 ㅎㅎ생각보다 오래 걸렸지만 되게 의미있는 반지!♥</t>
  </si>
  <si>
    <t>2014-11-13 20:01:12.985</t>
  </si>
  <si>
    <t>독특한 분위기도좋고 음악도좋고  맛과 서비스도굿!  또올래요</t>
  </si>
  <si>
    <t>2013-12-22 23:04:46.275</t>
  </si>
  <si>
    <t>합정동 난리피자 정말 맛있더라구요~서비스도 주시고 직원분들도 친절하시고 자주 애용할 것 같네용 수제맥주와 피자의 조합이 꿀이에요난리피자먹고 진짜 수제맥주랑 피자는 다른데서 못먹겠더라구요 난리피자 짱짱</t>
  </si>
  <si>
    <t>2016-02-10 23:05:11.847</t>
  </si>
  <si>
    <t>일하시는 분 서비스가 좋지 않네요</t>
  </si>
  <si>
    <t>2015-04-26 20:34:24.376</t>
  </si>
  <si>
    <t>직원분들도 친절하고 맛잇어용</t>
  </si>
  <si>
    <t>2016-02-12 20:27:23.386</t>
  </si>
  <si>
    <t>무한리필로 햇는데 진짜 배부르게 먹고 쉴틈업이 리필해주셧어요 모두 친절하시고 순두부찌개랑 밥도맛잇엇네요^^추천헙니당~~</t>
  </si>
  <si>
    <t>2015-11-20 17:52:21.968</t>
  </si>
  <si>
    <t>오늘 미래안에서 점을봤는데 진짜대박 거의다맞았어요~~~  좋은 말씀 많이 해주셔서 감사합니다!  다음에 또 한번 들릴께요~~</t>
  </si>
  <si>
    <t>2014-03-24 18:38:20.568</t>
  </si>
  <si>
    <t>부야스곱창은 깻잎에 싸서 마요네즈에 먹는게 정말 제일 맛있다능 ㅋㅋㅋㅋㅋㅋ큐브도 재밌고 클럽음악 나와서 신남</t>
  </si>
  <si>
    <t>2014-02-18 10:21:08.077</t>
  </si>
  <si>
    <t>비비큐 다른데 먹어봤지만 요집이 젤 나은듯 하네요. 비비큐 후라이드 잘못하면 입 안이 다 까지는데 이집은 괜찮은듯ㅋ 사장님도 친절하시고 뭐 이래저래 잘 먹었습니다ㅋㅋ</t>
  </si>
  <si>
    <t>2013-06-16 02:24:17.664</t>
  </si>
  <si>
    <t>여자매니저분이었는데 너무친절하셔서 기억에남네요 동생이 안좋은일이있어서 표정이좀좋았는데 그거마저신경써주시고 말을너무예쁘게 잘해주셨어요  부시맨포장해갔는데 초코시럽도 센스있게넣어주셨어요 그매니저분때문에다음번에 또가고싶습니다~!!</t>
  </si>
  <si>
    <t>2015-09-04 00:35:57.386</t>
  </si>
  <si>
    <t>제가 갔을때는 항상 남자 사장님이 서빙이랑 계산해주셨는데 친절하셔서 좋았어요. 바쁜 시간대에도 계산 하고 나갈때마다 고맙다는 인사 해주시는 것도 좋구요.</t>
  </si>
  <si>
    <t>2014-09-30 20:55:56.575</t>
  </si>
  <si>
    <t>와 가마로몇군데 다녀봣는데 최악이네요 맛은 그렇다치고 7000원 중자 양 ..너무함 사장님그러지마세요</t>
  </si>
  <si>
    <t>2015-04-09 21:26:49.124</t>
  </si>
  <si>
    <t>짱깨 하나 배달했는데 카드안된다고 하고 현금만된다고하네요 전화할떈 그런말 전혀없고, 현금 챙기러가는데 대놓고 손님한테 욕하는곳이네요 맛도없고 이거 뭔 간판내리고싶어서 그러는건가싶네요 정말 별 반개조차도 아깝네요</t>
  </si>
  <si>
    <t>2015-11-22 23:59:44.683</t>
  </si>
  <si>
    <t>별점 한 개 주기도 아깝네요...  저번에 맛있게 먹은 기억이있어서 한번 더 찾아왔는데  서빙하시는 분이 손님한테 무안주고, 밥먹은 내내 기분이 많이 나빳습니다. 다신 오고싶지 않네요.</t>
  </si>
  <si>
    <t>2015-07-11 13:54:44.975</t>
  </si>
  <si>
    <t>별표하나주기도아까움. 하도유명하대서먹으러갔다가욕만바가지로하고옴. 아줌마2명 (계란마는분,김밥마는분)자기들끼리낄낄거리고손님이뭐달라고하면인상바가지.-_-).맛도그냥저냥.결론적으로 쉣더뻐꺼 였음. 아! 그리고 김밥 말던 아줌마. 손님용으로 말아놓은 김밥이라면 손으로 집어먹는 짓은 좀 안하셨으면 하는 소망이 있음. 아님 본인 드실 김밥을 따로 마시던가..</t>
  </si>
  <si>
    <t>2010-05-06 09:54:38.000</t>
  </si>
  <si>
    <t>기본찬으로 라면 주시는거 짱 신기했어요. 가격대도 아주 저렴했구요! 보쌈 먹었는데 고기 진짜 두툼하게 맛있네요 그리고 그 보쌈이랑 같이 먹었던 무말랭이? 아닌데 그 아삭하고 매콤한거 그거 진짜 맛있어욤!!! 흐힣ㅎㅎ 다음에 이쪽에서 술먹으면  또 가야쥥~</t>
  </si>
  <si>
    <t>2014-03-27 09:34:49.854</t>
  </si>
  <si>
    <t>솔직히 이가격에 어디가서 이정도 조개찜먹나싶어요..   정말 자부심가지고 장사하시는 젊은 사장님도   멋지시고, 집이 멀지만 항상 찾아갈 정도로 인정하는 맛집입니다.</t>
  </si>
  <si>
    <t>2014-11-21 14:36:05.158</t>
  </si>
  <si>
    <t>배달비붙는지몰랐는데 배달비붙고 말 안했는데 했다하고 진짜ㅡㅡ 그래도 전화받은사람 친절하고 배달온애도 착해서 3점</t>
  </si>
  <si>
    <t>2015-06-04 16:52:56.265</t>
  </si>
  <si>
    <t>싼건 둘째치고 맛있어서 자주 사먹었었는데....한2개월?전부터 닭도 엄청 작아지고 튀김옷도 너무 딱딱하게 바꼈어요.그래도 그날만 그런거겠지 하고 3번정도 더 먹어봤지만 계속 그러더군요.ㅠㅠ다시 예전의 호치킨으로 돌아왔으면 좋겠어요.</t>
  </si>
  <si>
    <t>2014-05-24 03:49:25.419</t>
  </si>
  <si>
    <t>minh****</t>
  </si>
  <si>
    <t>익숙한 계란후라이에 익숙한 맛에 독특한 스튜 인테리어도 굿  같이 간 지인들도 모두다 만족한 홍대맛집</t>
  </si>
  <si>
    <t>2014-01-21 10:08:46.126</t>
  </si>
  <si>
    <t>사장님이 친절하시네요  남자친구랑 좋은추억만들고 갑니당:)</t>
  </si>
  <si>
    <t>2014-12-26 18:00:59.277</t>
  </si>
  <si>
    <t>여러가지 추억돋는 소품들을 보면서   기분 좋더라구요! 분위기도 편안한 느낌.  안주도 맛있고 괜찮았어요. 나중에 막걸리 땡길때 다시 방문하고 싶은곳이예요.</t>
  </si>
  <si>
    <t>2013-11-14 17:12:18.927</t>
  </si>
  <si>
    <t>진짜아늑하구 양도많고 친절하구 맛나요!! 볶음밥도맛있구 누들도 맛나구 분위기도좋고 짱이에요! 거리만가까웠다면..ㅜㅜ</t>
  </si>
  <si>
    <t>2014-12-27 02:01:00.980</t>
  </si>
  <si>
    <t>다트프린스</t>
  </si>
  <si>
    <t>짱조아!  15자 압박 뭐임 ㅜㅜ</t>
  </si>
  <si>
    <t>2015-08-04 18:54:27.026</t>
  </si>
  <si>
    <t>각 방마다 테마가 달라 색다르고 좋은 것 같애요~    생일파티하기에도 좋구요~</t>
  </si>
  <si>
    <t>2014-04-03 23:23:16.076</t>
  </si>
  <si>
    <t>너무너무 재미있어요~ 재료도 충분해서 이쁘게 꾸밀 수 있어요~!</t>
  </si>
  <si>
    <t>2015-10-26 16:38:41.026</t>
  </si>
  <si>
    <t>집에서 엄마가 해 준 밥보다 훨씬 맛있었당~ 반찬이랑 밥도 무한리필~ 꽃게된장찌개도 개인당 제공되고~ 자꾸자꾸 가고싶당!!</t>
  </si>
  <si>
    <t>2015-11-18 09:04:09.534</t>
  </si>
  <si>
    <t>마감10분전에 주문받고 주문한거 나와서 자리에 앉자마자 마감되었으니 나가달라고해서 감동받았어요.  결재는 이미 끝났고..  덕분에 12월 한겨울에 길거리에서 아이스크림 잘 먹었습니다..♥ 융통성좀..</t>
  </si>
  <si>
    <t>2015-12-11 23:49:45.357</t>
  </si>
  <si>
    <t>이색체험 데이트코스로 추천받아 인터넷으로 여러군데 뒤져본결과 평도 좋고 접근성도 좋은 반지캠퍼스까페로 오게됐습니다아아아~~사장님도 정말친절하시고 가게도 암청 쾌적하고 음악도좋고 정말 만족했습니다 정말감사합니다❤️다음에 꼭 다시올게요</t>
  </si>
  <si>
    <t>2015-06-06 17:15:21.260</t>
  </si>
  <si>
    <t>그냥재미로봣는데엄청잘맞추시고다양하게여러가지로다얘기해주시고너무좋아!!!!!!엄청내밋고사주궁금하신분은꼭여기로와서하는거추천드려요!!!!짱이에옇ㅎㅎㅎㅎㅎㅎㅎㅎㅎㅎㅎㅎㅎ</t>
  </si>
  <si>
    <t>2013-03-17 00:29:16.806</t>
  </si>
  <si>
    <t>약간 후미진(?) 곳에 있어서 어쩌다 들렀는데 펌킨 너무맛있었어요 ㅠㅠ 진짜 제스타일 담에 가서 다른맛도 사보려구요</t>
  </si>
  <si>
    <t>2015-04-10 15:26:22.949</t>
  </si>
  <si>
    <t>저렴하고 친절하시고 맛도좋은 포크포크~ 해물누룽지탕도 별미네요^^ 겨울에 잘어울리는 메뉴에요~</t>
  </si>
  <si>
    <t>2014-12-03 15:54:35.935</t>
  </si>
  <si>
    <t>원래 닭발을 별로 먹지 않아서 몰랐는데, 이번에 기회가 생겨 먹었습니다!! 근데 너무 맛있더라구요 다른집에서는 맛볼수 없는 맛이라길래 더 특별하게 느껴졌던것 같네요</t>
  </si>
  <si>
    <t>2015-03-26 13:44:28.334</t>
  </si>
  <si>
    <t>닭발을 단한번도 먹어보지 않았는데 친구들의 권유로 무뼈 조금만 먹어보라구해서 먹었는데....완전 신세계이더라구요ㅎㅎ그동안 징그럽다는 이유로 안먹었었는데...바보같은 생각이었어요ㅎㅎ사장님도 친절하시구 갈때마다 반갑게 맞이해주시네요~~이런 평가 안쓰는데...완전 중독되서 일주일에 꼭 한번은 간답니다~~불금이라 생각나서 검색해본 꼬꼬발~~오늘도 달려갑니다~~^^</t>
  </si>
  <si>
    <t>2014-10-24 11:32:05.268</t>
  </si>
  <si>
    <t>주말을 이용해 다녀왔습니다.  가격 대비해서 보면 정말 잘 나오네요, 회가 원래 비싼음식인데  맛있게 먹고 갑니다!!</t>
  </si>
  <si>
    <t>2007-08-06 11:29:14.000</t>
  </si>
  <si>
    <t>닐리 보라매점</t>
  </si>
  <si>
    <t>평쓰러왔는데 밑에 댓글뭐져ㅋㅋㅋ 사장님이 누군지도 모르면서 한번와놓고 다시안간다고 하는걸보니 다른가게 알바인가보네여;; 전 맛만있던데  암튼 맛있었다구 남기러왔습니당~! 잘먹었어요♡</t>
  </si>
  <si>
    <t>2015-05-01 19:23:45.397</t>
  </si>
  <si>
    <t>양도 많고 무엇보다 점주분이 친절하셔서 좋았습니다. 포장해가서 먹었는데 포장도 깨끗하게 잘 되있구요 ㅎㅎ 서비스로 오는 치킨 또한 브랜드치킨처럼 맛있었습니다 ~~</t>
  </si>
  <si>
    <t>2016-08-01 09:12:32.389</t>
  </si>
  <si>
    <t>mini****</t>
  </si>
  <si>
    <t>정말 별하나도 아깝네요.   대고 가서 파스타 만드는법 다시배우고 오시죠?너무 차이나는거 아닌가요? 대구 경대점, 침산점 요 두군데 가서 다시배워오세요~ 정말 봉대박 간판에 먹칠 하지마시구요 그리고 홍대점 사장님인지 점장님인지 모르겠는데 쫌 웃으세요~(^---^ 요렇게) 너무 장사하기 싫은 얼굴 이세요~  Ps 대구 생각해서 봉대박 가시는분들은 홍대 정말 비추입니다....</t>
  </si>
  <si>
    <t>2015-03-14 20:01:41.422</t>
  </si>
  <si>
    <t>지난주에 5살 3살 애기둘 데리고 4식구가 저녁식사하고 왔습니다.  직원이 매우 친절하였으며, 아래 글 때문에 개선되었는지는 모르겠지만, 주말가족특선생갈비로 2개 먹었는데 아이들 음식은 별도로 주문하지 않았고 고기가 맛있어서 1인분 추가해서 먹었습니다.  특히 서빙보시는 직원분이 아기들 먹으라고 고기 잘라주기 까지 했는데 마침 만원짜리가 없어 팁을 못드린게 약간 미안할 정도로 서비스가 좋았습니다. 옆테이블이랑 분리가 되어 있어 조용하고, 생갈비 인점을</t>
  </si>
  <si>
    <t>2012-06-22 12:36:36.490</t>
  </si>
  <si>
    <t>사람 많아서 조금 오래 걸리긴 하지만 재밌고 잘 가르쳐주세요 ㅎㅎ 소중한 추억도 만들고 의미도 깊고 너무 좋아요♥</t>
  </si>
  <si>
    <t>2015-12-21 15:27:44.642</t>
  </si>
  <si>
    <t>마르게리타 피자 먹었는데 도우가 쫄깃하고 바질도 생으로 써서 맛있었고 새우크림파스타 도 깔끔하게 맛있었습니다</t>
  </si>
  <si>
    <t>2015-07-17 23:22:39.965</t>
  </si>
  <si>
    <t>솔직히 하하씨가 하는 가게라고해서 갔는데 정말 별로네요 고기 따지고 먹는 성격도아니고 아무거나 다 잘먹는데 오겹살 1인 만오천원에 비해서 양이 터무니 없이 적습니다 맛 또한 정말 별로였구요 고기집에 상추가 없다는것에 놀라고 알바분들 교육부터 다시 시키셔야할것같네요 하나같이 일 하기 싫은표정으로 일하시던데 맛도 서비스도 최악이네요  그리고 고기는 구워주다 말다 고기 다 타고 무튼 다신 가고싶지않네요</t>
  </si>
  <si>
    <t>2015-09-06 10:09:46.185</t>
  </si>
  <si>
    <t>명란이 겁나 비싼데 가격도 8000밖에 안하고 좋은데 명란파스타 먹고 싶다 존맛</t>
  </si>
  <si>
    <t>2015-03-06 16:24:34.592</t>
  </si>
  <si>
    <t>으아으아 너무 기대하고 갔나봐요... ㅠㅠ 맛이... 음 뭐라해야될지. ㅋㅋㅋㅋ 고문 같은 등갈비. 돈이 아까워요  고기가 질기고 퍽퍽해요 알바생은 어리버리 자꾸 다른테이블에 우리거주고...-.- 비츄</t>
  </si>
  <si>
    <t>2014-09-07 23:00:01.045</t>
  </si>
  <si>
    <t>소셜커머스에서 구입한 쿠폰으로 먹으러 갔는데여.. 먹는 중에 테이블에 바퀴벌레가 기어갔어여..  사람이 있는데 테이블 한가운데로 지나가다니..  위생 관리를 어떻게 하는지.. 참내..  게다가 죄송하다는 말 한마디만 하고 서비스 이런것도 없더라구여..  계산할때 꼬박꼬박 먹은거 다 받고 종업원이 나갈때에도 미안한 표정이 하나도 없더라구여..</t>
  </si>
  <si>
    <t>2011-02-04 17:03:34.000</t>
  </si>
  <si>
    <t>홍김밥</t>
  </si>
  <si>
    <t>오독오독 아작아작 맛있는 매콤양년 홍김밥.^^강추.^^</t>
  </si>
  <si>
    <t>2014-04-08 21:51:38.628</t>
  </si>
  <si>
    <t>일하는 분들도 친절하고 매장도 깔끔하고 맛나서 넘 좋은 저녁시간 보내고 왔어용 ㅎㅎㅎ</t>
  </si>
  <si>
    <t>2016-03-12 00:04:21.867</t>
  </si>
  <si>
    <t>처음으로 반지를 만들어 봤는데 사장님이 너무 친절하셔서 놀랐어요! 음료도 서비스로 주시고 감사합니다! 좋은 추억 만들고 가요 *^^*</t>
  </si>
  <si>
    <t>2015-12-20 16:53:50.360</t>
  </si>
  <si>
    <t>여기 아메리카노D는 내가 먹어 본 아메리카노 중에 손에 꼽혀요 아침에 홀청소를 사장님께서 직접 깔끔하게 하시는 모습보고 감동받았답니다</t>
  </si>
  <si>
    <t>2014-08-26 23:27:00.333</t>
  </si>
  <si>
    <t>초밥뷔페중에서 이정도 가격에 스시퀄리티 괜찮은편 아닌가요? 밥량이 보통 스시집보다 많지만 횟감크기가 작은것도아니고 주말엔 회전률이 빨라서 회도 신선하고 저는 만족스러운 식사였어요 디저트종류도 많고 요세나베? 궁물도 시원하더라구요 주말엔 사람이 많아서 북적거리지만 맛은 추천합니다. 왜이렇게 악플만있는지 노이해</t>
  </si>
  <si>
    <t>2016-03-27 21:50:24.108</t>
  </si>
  <si>
    <t>다른 수제케익샵에 비해 퀄리티 대박이네요 요번 행사때 주변반응이 장난아니었어요 자주 애용할듯</t>
  </si>
  <si>
    <t>2014-02-24 13:50:04.197</t>
  </si>
  <si>
    <t>허니빅디쉬</t>
  </si>
  <si>
    <t>그렇게 미식가는 아닌데 ~ 여기 정말 맛있네요  이름은 잘 모르지만 샐러스, 피자, 햄같이 나오는 것들   가끔식 회사 사람들이랑 먹습니다~ 가격도 저렴한 편이고</t>
  </si>
  <si>
    <t>2013-12-16 17:56:12.745</t>
  </si>
  <si>
    <t>에일 맥주를 상당히 저렴해서 제일 좋았고.  사이드메뉴도 특이한게 많이보이고 맛은 보통이상수준은 되네요.  자주가게될듯.</t>
  </si>
  <si>
    <t>2015-05-25 13:39:15.579</t>
  </si>
  <si>
    <t>들오가는순간진짜분위기도좋고장소도짱이다~~~!!!  또한무제한~!!!좋아좋아!!건대추천!!</t>
  </si>
  <si>
    <t>2014-01-14 22:49:32.247</t>
  </si>
  <si>
    <t>네번째 방문하구 이제 평올려봐요.  대체적으로 훌륭하네요.   근데 밑에분은 어느분식을 가셨길래 이런피자가 나온다고. . .궁금하네요;;;ㅋㅋㅋ</t>
  </si>
  <si>
    <t>2015-12-17 18:34:25.492</t>
  </si>
  <si>
    <t>하리네즈미</t>
  </si>
  <si>
    <t>안주도 너무 맛있고 저렴합니다! 직원분들도 너무 친절하구요!</t>
  </si>
  <si>
    <t>2015-03-11 22:59:37.337</t>
  </si>
  <si>
    <t>아이스크림 많이줄필요도 없고 적어도 정량만큼은 주세요 콘은 ㅇ바퀴반, 썬데이는 컵 어느지점부터 경사시작 이래요 ㅜㅜ 다른매장 일해본 친구가 여기아슈크림보더니 정량보다 적게 준거래요 한번 그러면 실수했구나 할텐데 여러번 여러분이 그러셔서.. 왜 내돈내고 내돈만큼 못 먹지 ㅎㅎ 정량 모르시면 가까운다른매장 가서 사먹어보세요! 썬데이 플러리 콘 초코콘</t>
  </si>
  <si>
    <t>2015-04-26 17:04:07.938</t>
  </si>
  <si>
    <t>여기는 어쩜 갈때마다 카운터 여직원이 개념을 밥말아먹엇냐 와 존나싸가지업네  그옆에 잇는 여자사장은뭐하나?  본사에서 교육이따위로하나?  김지인 알바녀 서비스마인드좀 가져주겟니  카드계산시 카드두손으로 안받고 싸가지없게 던지니?그따위. 개념으로 몇개월일한니가 대단</t>
  </si>
  <si>
    <t>2012-11-13 18:52:43.962</t>
  </si>
  <si>
    <t>하노이 별 체인점 중에 원탑이네요.  제일 맛있고 다른지점하고는 차이가 많이나요.  육수 농도며, 고기 신선도며.  월남쌈도 먹었는데 채소 관리를 잘한건지 가격도 저렴해서 좋았고요.  5개 드려요.</t>
  </si>
  <si>
    <t>2015-09-30 14:45:45.953</t>
  </si>
  <si>
    <t>나빳어ㅠㅠㅠㅠㅠㅠㅠㅠㅠㅠㅠㅠㅠㅠㅠㅠㅠㅠㅠㅠㅠㅠㅠㅠㅠㅠㅠㅠㅠㅠㅠㅠㅠㅠㅠㅠㅠㅠㅠㅠㅠㅠㅠㅠㅠㅠ진짜나빴어ㅠㅠㅠㅠㅠㅠㅠㅠㅠㅠㅠㅠㅠㅠㅠㅠㅠㅠ</t>
  </si>
  <si>
    <t>2013-09-26 00:09:08.352</t>
  </si>
  <si>
    <t>엄청 맵고 맛잇어요 튀김도 깔끔하고 딱 한가지 흠이라면 종업원들이 못생겼음</t>
  </si>
  <si>
    <t>2012-01-27 15:57:25.000</t>
  </si>
  <si>
    <t>사보텐 건대스타시티점</t>
  </si>
  <si>
    <t>알바교육 제대로 시키세요.수험생 이벤트로 수험표 보여달래서 보여줬더니 내 사진보고 대놓고 쳐웃음ㅋㅋㅋㅋㅋㅋㅋㅋ아니 본인은 고3때 그렇게 예쁘셨나?지금도 안예쁘던데ㅋㅋㅋㅋㅋㅋㅋㅋㅋㅋㅋ캐쉬어 제대로 다룰줄도 모르면서 정말 가지가지하네요</t>
  </si>
  <si>
    <t>2015-11-23 01:54:03.786</t>
  </si>
  <si>
    <t>처음갔는데 물컵에 밥풀나오고 해물찜에 머리카락나오고 종업원 똥씹은 표정에 불친절해서 먹을맛안나는곳. 머리카락나왔다고 말해봐 안먹힐것같고 그냥 나옴. 기분만 잡침. 광고보고 갔는데 후회중. 여기 평가란 보니 역시나 저만 느낀게 아닌듯. 절대비추.</t>
  </si>
  <si>
    <t>2016-01-02 19:58:55.796</t>
  </si>
  <si>
    <t>근데 기본에 계란찜이 포함 아닌가요? 메추리알도 없고.. 재료 엉망.. 사람은 많은데 서비스는 다 말아먹은듯..</t>
  </si>
  <si>
    <t>2015-03-24 17:48:44.018</t>
  </si>
  <si>
    <t>어제 남친이랑 다녀왔어요 생고기에 국수 볶음밥 껍데기까지 배부르고 맛나게 먹고 왔어요 ㅎㅎ 비계가 마니 없어서 너무너무 좋았어요!! 오늘 모임 있는데 여기 또 가려고요^^ 번창하실거에요 맛있어서 ㅎㅎ</t>
  </si>
  <si>
    <t>2015-04-10 13:36:17.468</t>
  </si>
  <si>
    <t>사치님 평가 너무하시네. 녹두 본죽은 오랫만에 가는데 뭔가 많이 업그레이드 되었네요. 뭔가 풍부하고 먹으면 정말 몸이 보신될 것 같은 느낌입니다. 전에는 정말 죽에 대한 의욕같은 건 없는 곳이었는데.. 좋아졌네요. 앞으로 종종 이용할 것 같아요~</t>
  </si>
  <si>
    <t>2015-09-30 14:54:33.692</t>
  </si>
  <si>
    <t>소주먹으러 갔다가..족발로 취해서 왔어요~~  족발은 많이먹어봤지만 ..어느곳에서도 맛보지 못한 차별화된 맛이라고나 할까요~~  전 소주를 좋아하는데..실내공간도 좋고 ㅋ 소주생각날때 자주가렵니당 ㅋㅋ</t>
  </si>
  <si>
    <t>2012-02-01 02:47:41.000</t>
  </si>
  <si>
    <t>음..한 두세번 이용했었는데 처음에는좋았으나.. 서비스가 별로인듯합니다. 아주머니는좋으신데 회썰어주는실장분이별로..</t>
  </si>
  <si>
    <t>2012-09-28 03:57:54.486</t>
  </si>
  <si>
    <t>새로 생겨서 깔끔하고 음식도 맛있었어요!</t>
  </si>
  <si>
    <t>2016-05-11 16:18:20.727</t>
  </si>
  <si>
    <t>맛은 좋은데 특히 단호박은 좋아했는데 이제는 두번 다시 안시킬것임.  짜증나게 올라오기 귀찮다고 밑에서 전화해서 내려오라고 그것도 본인이 한것도 아니고  나원 며칠간 계속 시켜먹었는데 이제 여기 절대 이용안할것임. 배달의 기본도 안되어 있네</t>
  </si>
  <si>
    <t>2010-03-13 18:44:11.000</t>
  </si>
  <si>
    <t>서비스가 좋네요. 맛있게 먹었습니다</t>
  </si>
  <si>
    <t>2014-10-31 18:16:15.960</t>
  </si>
  <si>
    <t>맛이변했음..반찬도작고.아저씨는친절한데.........죽시키고 기다릴때 매실차도주고그랬는데.......음....</t>
  </si>
  <si>
    <t>2015-04-17 21:45:14.957</t>
  </si>
  <si>
    <t>예전에 맛있었는데 오늘 사먹고 토할뻔. 다 그런건 아닌데 중간에 무슨 기름에 쩔은 맛 나고 생선기름 쩔은 냄새나면서 정말 비리고 역했음. 어제 만들고 남은걸 섞어 준건지 뭐가 어떻게 된건지 모르겠는데 진짜 다 토할뻔함. 안먹고 버림요.</t>
  </si>
  <si>
    <t>2015-01-21 16:47:13.548</t>
  </si>
  <si>
    <t>생고기 그대로의 육질을 살려 사장님의 숙련된 로스팅을 통해 영향 손실을 최소한 줄이고 맛과 향을 최대한 살린 최상급 품질의 소고기를 맛볼 수 있는  국내 탑클래스 수준의 고기집 입니다.</t>
  </si>
  <si>
    <t>2014-06-13 17:28:38.769</t>
  </si>
  <si>
    <t>님들은 열심히 드세요. 침 튀긴 케잌이며 빵이며. 사장님 이거보고 위생문제 신경좀 써주세요. 아무리 맛있어도 기침해대고 침튀겨가면서 파는걸 어떻게 먹어요. (물론 그 정도로 맛있다는건 아니예요.) 빠바처럼 투명마스크 정도는 기본 아닌가요?  그나마 근방에서는 여기가 괜찮아서 케잌이며 빵 즐겨먹는데  얼마전에 제가 사려던 케잌위랑 케잌 정돈하면서 위에 기침해대는거 보고 정말 너무 충격받아서 당분간 안가려고요 위험하고 더러워요. . 안그래도 메르스며 홍콩독</t>
  </si>
  <si>
    <t>2015-07-15 20:27:34.122</t>
  </si>
  <si>
    <t>전 오늘 처음 먹어봤는데요~ 정말 굳이 평점을 주고 싶을만큼 맛있었어요~특히 한 쪽 옆에 구운 계란은 정말 감동이었네요ㅋ 구운 고구마가 갑자기 먹고 싶어지는다는ㅠㅠ;; 전화 받으시는 아저씨도 참 친절하시고요~배달하시는 잘생긴 오빠도 친절하셨어요^^* 저 혼자 먹기 너무 아까워 윗집 사는 친구한테도 보온 밥통에 담아 조금 가져다 주었더니, ㅋㅋ 좋아하더라구용~ 맥주까지 사가서 지금쯤 잘 먹고 있을꺼예요~ 순살 데리야끼가 나왔으면 좋겠다는게 개인적인 바램이</t>
  </si>
  <si>
    <t>2011-04-25 23:47:33.000</t>
  </si>
  <si>
    <t>저도 아랫분 의견에 동감. 가격대비 최고 일뿐더러 가격 빼고도 단연 녹두 탑 3안에 듭니다. 나머지 두 군데는 어딘지 모르겠구요~ 닭도 국내산일뿐더러 튀김옷 두꺼운 닭은 어디 닭집인지 모르겠군요. 물론, 평소에 매우 훌륭하기 때문에 아닌 날도 있지만 그 다음번에도 그럴꺼라는 생각은 해본적 없구요~ 양념보다는 후라이드 추천드려요ㅎㅎ</t>
  </si>
  <si>
    <t>2010-11-10 03:08:59.000</t>
  </si>
  <si>
    <t>기꾸참치</t>
  </si>
  <si>
    <t>서비스 안좋음, 반찬도 재사용 하는듯 마르고...-.-;; 다신 안간다</t>
  </si>
  <si>
    <t>2011-07-19 08:40:46.000</t>
  </si>
  <si>
    <t>minj****</t>
  </si>
  <si>
    <t>딸기시다고 별점깎는애들은 뭔지 ㅋㅋㅋㅋ지금 맛있는딸기가어딨냐   1년전에 파리바게트 케잌이랑 같이 먹는데 이거 한입 먹을땐 걍 맛있다정도였는데 그뒤에 바로 파리바게트 케잌먹으니까 인공향 나서 구역질났음. 맛별로라고 하는애들은 딴거랑 비교하면서먹어봐라  요즘엔  맛변했다고 하던데 ㅠㅠ 안먹어봐서 모르겠다</t>
  </si>
  <si>
    <t>2014-12-25 15:11:14.730</t>
  </si>
  <si>
    <t>커플ㄹㅇ을 직접 만들어볼 수 있어서 재밌고 좋았어요</t>
  </si>
  <si>
    <t>2015-11-28 14:52:31.838</t>
  </si>
  <si>
    <t>정말 너무 재미나고 의미 있는 시간이었어요  차도 왠만한 커피숍보다 더 맛있공~~  (요래 맛난 스무디는 처음 ^^/)    특히 쌤들 너무 다들 친절하시고~  다 될 때까지 기다려주시고   다듬어주시고  설명도 차근차근 해주시고    디자인 무난한 단순한 걸로 골랐는데도  만들고 나니 너무나 예쁘고 진짜 맘에 쏘옥 들어요~♡</t>
  </si>
  <si>
    <t>2015-10-09 13:26:15.285</t>
  </si>
  <si>
    <t>선생님들 너무 친절하시고 잘해주셔서 예쁜 반지 만들었어요&amp;gt;_&amp;lt; 반지 꼼꼼하게 신경써주시고 잘 알려주셔서 쉽고 이쁘게 만들었습니다~ 다음에 팔찌만들러 또올게요!</t>
  </si>
  <si>
    <t>2015-07-18 16:45:07.950</t>
  </si>
  <si>
    <t>반지들도 너무 이쁘고 친절하게 잘 알려주셔서 좋았어요 !!!!~ 다음에도 반지만들러 여기로 와야겟어요!!!!</t>
  </si>
  <si>
    <t>2015-07-18 14:53:48.382</t>
  </si>
  <si>
    <t>핵예쁘게만드러졋당신난당 다음에또만들러오고싶다</t>
  </si>
  <si>
    <t>2015-04-24 13:08:55.927</t>
  </si>
  <si>
    <t>레알 바텐더 형님들 실력 지립니다  또한 웬만한 칵텔 다 만들 수 있을 정도로   재료 다 갖추어진 칵테일바 입니다</t>
  </si>
  <si>
    <t>2014-07-16 22:48:26.087</t>
  </si>
  <si>
    <t>별한개도 아까운집이예요 저녁에 세트 먹었는데 회가 마트에서 파는것보다 부실하고 너무 얇고 성의 없어요  무엇보다 손님도 없으면서 먹고 앉아서 얘기하니 그릇치우면서 쳐다보고 눈치줘요 기분나빠져서 나왔는데 다시는 가고 싶지 않은 곳이예요 28000원이 아까운 집이예요</t>
  </si>
  <si>
    <t>2016-02-02 15:30:22.152</t>
  </si>
  <si>
    <t>정말 느려요  짜증 납니다  이런 가게가 장사가 되긴 하는게 신기합니다  이제까지 가본 초밥집 중에 맛은 괜찮을지 모르겠지만 느린걸로 하면 최악입니다</t>
  </si>
  <si>
    <t>2014-08-31 20:28:13.440</t>
  </si>
  <si>
    <t>정말맛있고 깨끗해요!!  다음에 또 올께요!</t>
  </si>
  <si>
    <t>2014-08-06 11:55:18.183</t>
  </si>
  <si>
    <t>사장님 너무 친절하시구 일하구계시는 언니들두 너무친절하구 지밌게만들고갑니다~~여름에 또 팔찌만들러올게용~♡</t>
  </si>
  <si>
    <t>2015-12-05 20:04:43.103</t>
  </si>
  <si>
    <t>♥.♥좋아요       ㅋㅋㅋ</t>
  </si>
  <si>
    <t>2014-07-18 23:34:52.097</t>
  </si>
  <si>
    <t>오픈부터 기다리고 먹었어요❤️❤️❤️</t>
  </si>
  <si>
    <t>2015-12-13 16:23:23.089</t>
  </si>
  <si>
    <t>친구들이랑 갔었는데 카페가 참 아기자기하고 이쁘네요^^ 카페 언니도 친절하시구</t>
  </si>
  <si>
    <t>2014-03-31 16:56:59.971</t>
  </si>
  <si>
    <t>불친절한걸 떠나서 테이블 다 뒤엎고 싶은 집!  그 안경 끼고 머리 묶은 아줌마!   김치 구워 먹으니까 돌 닦기 힘들다고 구워 먹지 말라고신경질 냄 ㅋ그리고 항정상 시켰는데 보는 앞에서 고기를 바닥에 떨어뜨려서 그럼 서비스로 콜라 달라고 하니까 왜 줘야 하냐고 난리 ㅋㅋ진짜 쓰면서도 어이없네  진짜 다신 안갑니다..  돈내면서 눈치 보면서 화 삭이면서 먹은집은 처음이네요..</t>
  </si>
  <si>
    <t>2015-04-06 23:00:11.520</t>
  </si>
  <si>
    <t>맛있었어요!!  다음에 또 갈거에요 :)</t>
  </si>
  <si>
    <t>2015-06-17 09:49:42.318</t>
  </si>
  <si>
    <t>불친절하고 양도 너무 적어요 홍대점 말고 다른 데는 괜찮았는데 홍대점은 별로네요</t>
  </si>
  <si>
    <t>2014-10-03 01:13:45.032</t>
  </si>
  <si>
    <t>진짜 별로임 서비스도 별로 맛도 별로 냉면 다 먹고 만두나옴ㅋ</t>
  </si>
  <si>
    <t>2015-04-28 19:37:36.164</t>
  </si>
  <si>
    <t>맞아 특히 여기 알바생,, 밥 볶아주는데 표정내내 x씹은 표정이던데.. 기분 쫌 나빴어요.</t>
  </si>
  <si>
    <t>2007-03-01 23:14:13.000</t>
  </si>
  <si>
    <t>회식으로 방문했었는데 캠핑 분위기 제대로 나서 정말 좋은 분위기 속에 회식하고 왔습니당 ㅎㅎ  고기도 맛나고 대하도 맛나고 ㅋㅋㅋ 담엔 남친과 한번 가보고 싶으네요^^</t>
  </si>
  <si>
    <t>2014-07-30 09:32:04.644</t>
  </si>
  <si>
    <t>아 또먹고싶다.. ㅠ 우리동네에는 없어서 맨날 건대까지가는주주웅. ㅜㅜ</t>
  </si>
  <si>
    <t>2017-01-29 19:10:00.224</t>
  </si>
  <si>
    <t>너무맛있고 직원분들도 너무 친절하셔서 이렇게 글남겨용 ! 세트메뉴 시켰는데 고기도 너무맛있고 정말 배부르게 먹었네요 다음에 또 찾아가고싶어요</t>
  </si>
  <si>
    <t>2015-03-13 20:55:12.787</t>
  </si>
  <si>
    <t>아웃백 팬인데 여기가 제일 최악,,,  투움바파스타 다른지점이랑 접시부터 달라양도적고   새우는 왜이렇게 시컴한지,,,</t>
  </si>
  <si>
    <t>2014-06-23 23:20:00.167</t>
  </si>
  <si>
    <t>배채우기 좋네요. 주말 디너 15000원 쓰기도 좋은 곳입니다.</t>
  </si>
  <si>
    <t>2014-09-15 17:48:12.804</t>
  </si>
  <si>
    <t>일인석자리는 좋은데.중간에 테이블 자리 완전 비추..  공부하다가 진짜 좀 아니다 싶어서 걍 나옴..ㅎ  냉장고소리 진짜큼 차라리 집에서 하는게 훨나은거같애여  냉장고소리만 아니면 좋은카페</t>
  </si>
  <si>
    <t>2013-10-09 14:38:19.307</t>
  </si>
  <si>
    <t>점원중에 아줌마계셧는데 고객대하는 태도가 아주 무례그자체더군요 돈을 건네주지도 않고 놓아놓지를 않나;;진짜 기분 다망쳐놓네요 별하나 자체가 아깝네요 지금까지간 파리바게트중 여기가 최악이네요</t>
  </si>
  <si>
    <t>2015-02-06 14:15:35.170</t>
  </si>
  <si>
    <t>재밌었어요 처음만들어봤는데 어렵지도않고 좋아요</t>
  </si>
  <si>
    <t>2014-09-14 15:44:51.418</t>
  </si>
  <si>
    <t>방금 탕복밥에 물만두 주문한 성수동이에요!  맛도 맛이지만 말씀 안드려도 잘 챙겨주셔서 넘 고맙습니당~  사장님 짱짱맨!!!!!!</t>
  </si>
  <si>
    <t>2015-04-14 16:48:09.983</t>
  </si>
  <si>
    <t>목9999999999999999</t>
  </si>
  <si>
    <t>2015-01-22 20:11:20.766</t>
  </si>
  <si>
    <t>여기진짜내가먹어본중국집중에최고임ㅜㅜ  알바들이드글드글하네 아 어제먹엇는데 또먹고싶다 짜장면짬뽕 면이진짜맛있고 소스도짱  서울올라온뒤로맛잇는음식없어서 너무슬펏는데 여긴진짜ㅋㅋ낙성대역사는데 만날걸어가서먹음 남친도진짜맛잇다하고 아는사람은 다아는 다빈짱ㅜㅜ</t>
  </si>
  <si>
    <t>2014-12-19 15:43:18.205</t>
  </si>
  <si>
    <t>내 아랫분 사장님인듯??ㅋㅋ  가격에 비해서 서비스를 너무 바란다?  오케이 그건 인정.ㅋㅋ    그런데 너희들 배달알바 엄청 싸가지 없는거 아세요??  ㅋㅋㅋ 인도로 지나가면서 나보고 비키라고 하는건 무슨경우??? 승질내면서 욕하더라고ㅋㅋ    음식 안먹어봐도 그런알바쓰는 주인장부터 다 알거같음 ㅋㅋㅋ 어쨌든 맛은 안봤지만 저같으면 돈 더주고 딴데시킴 ㅋ</t>
  </si>
  <si>
    <t>2015-08-26 10:50:07.940</t>
  </si>
  <si>
    <t>계산하는여자젊은직원분 너무불친절합니다 자주가고싶은데여자직원분의불친절함에 발길돌리게됩니다  불친절의끝을보여주시는거같네요... 손님을째려보지를않나  진짜여기는 가지마세요 불친절함에기분만상함  서비스를 어떻게교육시키시는건지 본죽에건의하고싶을정도</t>
  </si>
  <si>
    <t>2014-08-20 10:32:12.087</t>
  </si>
  <si>
    <t>사장부터 직원까지 진짜 불친절이 몸에 베어있어요.  명인만두 저기가고나서 진짜 다른곳도 저럴거같아서 명인만두자체이제안가요. 칼국수시켰을때 냉동면쓴거 달라붙어서 나오고.. 진짜 장사되는게 신기하네 명인만두 본사에서 나올법한데</t>
  </si>
  <si>
    <t>2013-08-07 12:28:13.291</t>
  </si>
  <si>
    <t>순대타운 미자네 완전맛있어요 ㅋㅋㅋㅋㅋㅋㅋㅋㅋㅋㅋㅋ아드님이 완전 재미짐 ㅋㅋㅋㅋ 백순대완전맛있음요 추천 추천 택배포장도된다고하니 집에서도 맛있게즐기실수있을듯</t>
  </si>
  <si>
    <t>2016-02-13 17:17:11.609</t>
  </si>
  <si>
    <t>쿠폰을 썼는데 정말 친절하게 대해주셨어요~   갖다 주시면서도 갑자기 주문량이 늘어서 늦었다고 죄송하다고 하시면서 정말 친절하셔서 기분이 좋았습니다. 맛도 정말 맛있었어요!</t>
  </si>
  <si>
    <t>2015-07-06 19:43:34.100</t>
  </si>
  <si>
    <t>아 뭔 장사가 잘되면 얼마나 잘된다고 전화 30통을해도한번을 안받냐</t>
  </si>
  <si>
    <t>2015-09-24 19:46:44.767</t>
  </si>
  <si>
    <t>비오는날 캘리포니아롤 치즈돈까스, 치즈라볶이 먹었는제 너무 맛났어욤 롤 비쥬얼이 짱짱</t>
  </si>
  <si>
    <t>2015-11-01 18:33:40.154</t>
  </si>
  <si>
    <t>mink****</t>
  </si>
  <si>
    <t>맛있고 깨끗해요~~ 대박나세요~~</t>
  </si>
  <si>
    <t>2015-09-26 21:11:08.318</t>
  </si>
  <si>
    <t>선불제도인건 알겠는데... 머리카락이 나왔으면 (꽁짜는 바라지도 않습니다...) 적어도 바꿔드릴까요 아니면 가격을 빼드릴까요 라고 물어보기라도 해야하시는 거 아닌가요 머리카락 육수 먹으려고 돈 내는 건 아니잖아요 솔직히 맛도 특별한지 전혀 모르겠습니다.</t>
  </si>
  <si>
    <t>2014-07-29 18:10:08.113</t>
  </si>
  <si>
    <t>친구들이랑 처음에는 그냥 호기심으로 사주를 보러왔는데 봤더니 너무 재미있고 진짜 비슷비슷하게 다 맞아서 너무 신기했습니다.주인 아저씨도 너무 착하시고 잘해주셨습니다. 다음에 꼭 다른친구들도 데리고와서 볼겁니다. 너무좋았습니다!!</t>
  </si>
  <si>
    <t>2015-09-18 17:58:50.202</t>
  </si>
  <si>
    <t>36.5도여름동쪽점</t>
  </si>
  <si>
    <t>요즘 이런 바가 있나 싶을 정도로 훈훈하고 아늑한 분위기!  좋아요좋아요</t>
  </si>
  <si>
    <t>2015-02-02 22:14:10.951</t>
  </si>
  <si>
    <t>아니 아래평가중에 품질에 대해서 뭘 얼마나 아신다고ㅋㅋㅋㅋ뭐가 어떻게 별론지 설명도 못할거면서 아 진짜 별 인간다있네요     맛만좋네요</t>
  </si>
  <si>
    <t>2014-06-06 19:41:08.402</t>
  </si>
  <si>
    <t>정말 맛있게 잘 먹었습니다~ 부서 회식자리 찾고있었는데 딱이네요!! 참치 부위가 어딘지 친절하게 설명 해주셔서 좋았어요</t>
  </si>
  <si>
    <t>2014-07-09 23:10:23.919</t>
  </si>
  <si>
    <t>간만에 홍대놀러와서 싼가격에 기분좋게먹었네요~  일하는분들도 친절하고 만족합니다~</t>
  </si>
  <si>
    <t>2016-02-26 21:08:23.620</t>
  </si>
  <si>
    <t>원래 단골인데 11시쯤가니까 마감준비하느라고 먹는데 통들 다치우고 얼마전부터는 연어에서 비린내도 나고   알밥도 먹어본중 최고였는데 이제는 알밥이 간도 안맞아요 ㅜㅜ  주방이 바뀐거 같더니 슬쩍 물어봤더니 뚱뚱한 아저씨 다른데 창업하셨다고...내가 꼭 그뚱뚱한 아저씨를 찾아야겠어요 맛있는 초밥을 먹기위해</t>
  </si>
  <si>
    <t>2015-07-02 02:12:37.397</t>
  </si>
  <si>
    <t>오호호 ㅋ 뽕뜨락이라는 가게이름이 굉장히 인상깊었어용  독특하고 기억에 남아서 쳐봤는대 ㅎㅎ  저렴하고 맛낫지요 ~ㅎㅎ</t>
  </si>
  <si>
    <t>2011-02-10 10:45:47.000</t>
  </si>
  <si>
    <t>최고에요 진짜 ㅎㅎㅎㅎㅎㅎㅎ</t>
  </si>
  <si>
    <t>2016-02-12 10:27:25.761</t>
  </si>
  <si>
    <t>밑에 솔직히양심적으로합시다가게주인님  양심적인점수다이게</t>
  </si>
  <si>
    <t>2012-01-25 20:23:03.000</t>
  </si>
  <si>
    <t>주변감자탕집중에서그래도제일낫다</t>
  </si>
  <si>
    <t>2012-01-25 20:24:16.000</t>
  </si>
  <si>
    <t>2015-09-18 17:59:39.463</t>
  </si>
  <si>
    <t>최악... 양도 적고 맛도 없음  일하는 사람들 말하는 소리 들었는데 (아마 새로 온 사람 교육 중?)  &amp;quot;야 그렇게 많이 하지마~ 조금만 넣어&amp;quot; 라고 했음    바닐라라떼 주문했었는데 너무 가벼워서 이상하다싶어 열어봤더니  컵의 70%정도?의 양 (거품 포함해서;)</t>
  </si>
  <si>
    <t>2016-01-05 20:16:25.974</t>
  </si>
  <si>
    <t>평가왜이러지 최근에 먹어봤는데 양념 맛있습니다 전화도 친절하고 괜찮습니다. 사장님 바뀌신듯</t>
  </si>
  <si>
    <t>2014-02-15 19:45:29.995</t>
  </si>
  <si>
    <t>일요일에 매장직원의 불친절로인해 본사에 얘기한적있는데 매니저가 전화가 왔지만 해당 직원이그전에도  몇차례 지적받았을때 제 표정이 원래 이런걸 어떻게 하냐며 얘기했다던데 그럴꺼면 서비스직을 뭐하러 돈 받으며 일하는지 이해가 안돼더군요. 힘들다고 손님한테 불친절하거나 인상찡그려도 이해해하겠지 하는 마인드는 정말 철없기 그지없네요. 매장의 사후처리도 맘에 안들지만 무엇보다 그 직원땜에 더 가기가 싫네요 몇차례 지적 받았음에도 그 직원이 태도를 바꾸지 않고 다</t>
  </si>
  <si>
    <t>2016-02-02 15:41:38.676</t>
  </si>
  <si>
    <t>뚜레쥬르 낙성대동남부점</t>
  </si>
  <si>
    <t>직원분들도 너무친절하시고  빵도 맛있어서 종종이용합니다  다녀오면 기분좋은 가게에요  추천!</t>
  </si>
  <si>
    <t>2014-09-25 07:13:08.801</t>
  </si>
  <si>
    <t>minl****</t>
  </si>
  <si>
    <t>본사에서뭐하길래  이런가맹점관리안하나요  진짜  알바들최악 밥먹는 내내 꼴비기시러서 죽을뻔했어요  고기가맛있음뭐해요  애송이들이  이미지 다깍아버리는데ㅉㅉㅉㅉㅉ</t>
  </si>
  <si>
    <t>2014-06-02 22:33:34.733</t>
  </si>
  <si>
    <t>제대로 양념비벼지지도 않아가지고 흰덩어리로 있고싱겁고 밥만있고 가쓰오부시도 찌끄레기 가루만주고 이렇게 여러번 당하니 이제 실망이 좀 드네요  처음에는 안그랬었는데 지지고 홍대점 단골로서 조금더 신경을 써주셧으면 좋겠네요</t>
  </si>
  <si>
    <t>2015-05-17 16:27:31.626</t>
  </si>
  <si>
    <t>점장인지 뭔지 덩치큰 여자 일하시는분 너무 싸가지가없네요 밥맛떨어져서 정말 ; 저번엔 허리가아픈지 집게가 떨어졌는데 예의없게 주워달라고 하더군요 손님한테.. 동생들이랑가서 좀 어려보이면 하대하고 막대하더군요 직원교육을 제대로 하셔야지 아니면 이미 제 주위는 맛잇어도 거긴 안간다네요 서비스가 최악입니다 . 거기갈바엔 옆에떡볶이를 먹고말겠어요</t>
  </si>
  <si>
    <t>2015-10-12 15:22:16.950</t>
  </si>
  <si>
    <t>요기 맛나던데 직원분들도 친절하시고  여러군데 가봤지만 여기가  제일 맛난거 같어요</t>
  </si>
  <si>
    <t>2015-12-04 02:00:59.365</t>
  </si>
  <si>
    <t>minm****</t>
  </si>
  <si>
    <t>엄청 의미있는 하루를 보냈네요!!  사장님 다 친절하시고 너무너무 재미있으시고 유익하게 반지공예를 할수있어서 행복하고 여자친구 입가에 미소가 띄어서 더 행복하네요. 사람들이 너무 많이 찾아서 가시기전 예약은 필수 같으니깐 유의하고 가는게 좋을것 같구요! 좋은 추억거리 쌓을수 있는곳이 있어서 너무 좋네요!</t>
  </si>
  <si>
    <t>2015-05-16 19:35:22.508</t>
  </si>
  <si>
    <t>자양동에서는 최고로 오래되어서 인지  맛 하나는 끝네주네요~~</t>
  </si>
  <si>
    <t>2014-06-08 14:23:15.108</t>
  </si>
  <si>
    <t>초벌구이점이라 옛날 어릴떼먹던 바로 그 연탄구이가 생각나네요^^ 고기매니아인데 연탄특유의 향내와 육즙이 어우러진 맛이 일품였어요^^ 사장님과 직원들도 친절하시구요 편하게 담소나누며 먹기에는 안성마춤이에요^^</t>
  </si>
  <si>
    <t>2011-02-18 13:57:10.000</t>
  </si>
  <si>
    <t>minn****</t>
  </si>
  <si>
    <t>재밌습니다요~~~ 전화받는분도 친절하시구 사진도찍어주세여!!!</t>
  </si>
  <si>
    <t>2015-08-12 14:44:08.801</t>
  </si>
  <si>
    <t>캐스크생맥주마실려고 강남에서 넘어오는데... 캐스크 생맥주 맛있음..엄지척!! 밑에분 경쟁업소인듯.ㅋㅋ ㅋㅋ</t>
  </si>
  <si>
    <t>2015-05-24 22:25:58.224</t>
  </si>
  <si>
    <t>한그릇 뚝딱 비움. 김치대박!! 역시 복날엔 삼계탕 ㅋㅋ</t>
  </si>
  <si>
    <t>2015-07-23 15:41:03.473</t>
  </si>
  <si>
    <t>예전에 갔을때 메뉴판주면서 인상팍쓰면서   지금 바뿌니깐 빨리 시키라구 해서 싸울뻔했어요.  서빙하는 아줌마들이 진짜 불친절해요</t>
  </si>
  <si>
    <t>2010-05-06 14:50:41.000</t>
  </si>
  <si>
    <t>알바생들 진짜 불친절하네요 음식도 나오는데 15분은 기다리겠는데 한참후에 나오고, 와이파이 비밀번호 알려달라는데도 인상찌푸리면서 얘기하고 하여튼 불친절했음</t>
  </si>
  <si>
    <t>2015-07-30 22:11:14.624</t>
  </si>
  <si>
    <t>mino****</t>
  </si>
  <si>
    <t>여자친구때문에 어쩔수 없이 왔는데 오히려 제가 너무 재미있어서 신나게 만들었습니다. 여자친구한테 고맙다고 몇번이나 말했어요 ㅋㅋ게다가 사장님도 이쁘고 너무너무 친절하셔서 재미있고 소중한 추억 만들수 있었습니다.! 진짜 가시면 후회안합니다!!!!!!</t>
  </si>
  <si>
    <t>2015-03-21 14:47:06.863</t>
  </si>
  <si>
    <t>원래 가끔 왔었는데 이제 다신 안 가려구요.. 빈테이블 몇자리 있었는데 정리한다고  잠깐 나가서 기다리래놓고 불러서 앉으랬다가 또 나가서 기다리랬다가 그래놓고 결국 훨씬 늦게온 다른 손님 앉게해.. 몇번이나 왔다갔다 똥개훈련 시켰으면서  얼굴도 안 보고 일하는거여 뭐여? 누가 먼저 왔는지도 몰라. 손님도 없는데 ㅋㅋㅋ 기가차서 나왓음..여자 알바생 이상함..짜증 대박</t>
  </si>
  <si>
    <t>2013-10-20 00:05:11.818</t>
  </si>
  <si>
    <t>치즈가 듬뿍올라가요 통순치즈곱창 메뉴 잘만든듯... 가격도 적당하고 양도 많아서 완전 좋아요</t>
  </si>
  <si>
    <t>2016-01-11 14:24:16.012</t>
  </si>
  <si>
    <t>왜 이제 알았는지 1도 모르겠는곳.... 진짜 맛있는 것같아요 만족</t>
  </si>
  <si>
    <t>2015-11-05 14:07:37.269</t>
  </si>
  <si>
    <t>1인메뉴를 시켰는데 1인메뉴 같지 않게 양이 너무 많이 나와 깜짝 놀랐습니다. 맛도 좋았고 직원분들도 친절하고 분위기 있어 기분좋게 식사 하고 나온것 같습니다.</t>
  </si>
  <si>
    <t>2014-09-29 14:44:16.297</t>
  </si>
  <si>
    <t>맥주창고</t>
  </si>
  <si>
    <t>사장님두 친절하구. 맥주도 다른집보다 종류도 다양하고.  좋아요~</t>
  </si>
  <si>
    <t>2014-03-01 00:30:44.171</t>
  </si>
  <si>
    <t>관악소식지에 몇년간 봉사하고있는게 소개되어있더군요, 맛도 가격도 주인도 착한집입니다. 번창하세요^^</t>
  </si>
  <si>
    <t>2015-12-09 10:01:28.952</t>
  </si>
  <si>
    <t>콘 치즈 추가해서 곱창이랑 같이 볶아먹는 그 맛은 진짜..ㅋ 완전 일품임!!!!! 부야스곱창 ㅜㅜ 그냥 먹어도 맛있고 콘치즈 추가해도 맛있엉!! ㅜㅜ 무튼 좋음 굿굿</t>
  </si>
  <si>
    <t>2015-12-17 09:41:13.118</t>
  </si>
  <si>
    <t>미스리는 사장 아주머니 짱 친절하심 ㅋㅋ 안주가 너무 맛있어서 2명이서 거의 4인분 먹은듯? ㅋㅋ 가격대도 착하니까 푸짐하게 먹을 수 있고 좋았네요 :)</t>
  </si>
  <si>
    <t>2014-10-16 14:06:01.678</t>
  </si>
  <si>
    <t>맛은 괜찮습니다. 이 동네 살면서 10년을 심심할 때마다 찾아갔으니까요. 하지만 그 동안 일인 고객으로 가 본 적 없어 실상을 알 수 없었군요.  13시30분 즈음 찾아간 집은 여전히 사람이 많더군요. 그래도 한 테이블 자리 잡고 앉았다가 5인 손님들이 있어 자리를 비켜주게 되었지요. 의자 앉는 곳을 요구했는데 일인 손님이라며 계산대와 쌀포대가 쌓인 중간자리를 주더군요. 분명히 의자 앉는 곳에 자리가 났다며 앉겠다고 했지만 들은 척도 하지 않더군요. 밥</t>
  </si>
  <si>
    <t>2011-03-02 15:24:23.000</t>
  </si>
  <si>
    <t>minp****</t>
  </si>
  <si>
    <t>망해야하는 쓰레기 가게. 시켜먹지마세요. 가게사람들이 싸가지도 없고. 맛도 없고. 더럽고. 그냥 병신같네요</t>
  </si>
  <si>
    <t>2015-03-30 11:56:50.807</t>
  </si>
  <si>
    <t>minr****</t>
  </si>
  <si>
    <t>진짜 맛나긴한데....등갈비만 먹기엔 양이 작아요.ㅋㅋㅋ 저희 6명인가 가서 20만언 가까히 먹고 왔는데도 배가 고팠어요... 고기는 섞어드시는게 나아요..하지만..등갈비가 너무 맛나다는거</t>
  </si>
  <si>
    <t>2014-03-18 16:06:42.602</t>
  </si>
  <si>
    <t>mins****</t>
  </si>
  <si>
    <t>쌤들 다 잘생기고 짱임 또와야지~~~♥♥♥</t>
  </si>
  <si>
    <t>2015-02-20 20:18:50.702</t>
  </si>
  <si>
    <t>오향파족 먹었는데 양도 많고 맛있네요!  직원분들도 엄청 친절하고 완전 좋습니다^^</t>
  </si>
  <si>
    <t>2014-09-27 11:55:36.667</t>
  </si>
  <si>
    <t>200일 기념 데이트로 왔는데 너무 재밌고 선생님도 친절하세요♥♥</t>
  </si>
  <si>
    <t>2014-09-29 14:54:19.568</t>
  </si>
  <si>
    <t>와... 여기 안주도 진짜 맛있고 특히 분위기가 너무 좋았어요! 학창시절때 노래들이 계속 나오는데 2000년대로 돌아간줄...ㅋㅋㅋ 특히 김치치즈전은 레알졸맛..!ㅎㅎㅎㅎ 다시 오게만드는 가게네요!ㅎㅎㅎㅎ</t>
  </si>
  <si>
    <t>2015-10-14 19:55:44.326</t>
  </si>
  <si>
    <t>롯데리아 홍대점 친구들이랑 단체로 먹으러 간적이 있는대 깨긋하고 직원분들도 너무 친철하시더군요 다들 이뿌시고!!^^*  아주 조아용!!</t>
  </si>
  <si>
    <t>2013-07-05 22:28:36.322</t>
  </si>
  <si>
    <t>댓글 보고 찾아갔는데 평점이 높은 이유를 알겠네요! 꼭 가보시길 추천 드릴께요 한번쯤 들러봐도 후회는 없을듯!</t>
  </si>
  <si>
    <t>2017-02-23 16:07:46.185</t>
  </si>
  <si>
    <t>알바생이 너무이뻐요 사랑해요</t>
  </si>
  <si>
    <t>2015-11-14 13:54:44.728</t>
  </si>
  <si>
    <t>스시메이진 다른건 몰라도 초밥만큼은 가격대비 정말 괜찮음  가까운 홍대에 생겨서 좋아요</t>
  </si>
  <si>
    <t>2015-11-06 01:45:28.890</t>
  </si>
  <si>
    <t>이름 값 하더라, 사장이 조폭 출신인듯...오뎅2인분 포장주문하고 오뎅 가위로 잘라달라고 했더니, 사장 왈  "아니 가위로 오뎅 잘라주는 말을 이해 못한 것 아닌데, 우리가 바빠서 잘라줄 여유가 있어보여요?" 이러지를 않나. 8인분 시켰는데 젓가락 4개만 주겠다는 점원은 또 뭔지.....  심지어 떡볶이가 설 익어서 맛도 없음, 딱딱하기까지 함  지난번에 튀김먹고 배탈까지 나고  여러분 절대 홍대입구역 9번 출구쪽 조폭떡볶이 가지마세요 위생상태도 엄청</t>
  </si>
  <si>
    <t>2016-03-12 20:51:34.062</t>
  </si>
  <si>
    <t>와나~여기 분위기좋네 그리고 직원들도 멋잇고 이쁘고ㅋㅋㅋ너무좋다 건대 !!건대만갈꾸얌</t>
  </si>
  <si>
    <t>2014-04-25 20:42:22.914</t>
  </si>
  <si>
    <t>와 고기구워주는서비스정말좋고요 고기도 정말 맛있습니다 . 별점10점투척~_~</t>
  </si>
  <si>
    <t>2015-04-12 00:24:45.825</t>
  </si>
  <si>
    <t>제주도의 살아있는 그 고기 제주산인지 더욱더 생생했고요 별점10개투척하고갑니당~~</t>
  </si>
  <si>
    <t>2015-04-12 00:23:38.119</t>
  </si>
  <si>
    <t>음식은 맛있게 먹었어요  하지만 알바생때문에 점수다깎아먹네요  말투며 행동이며 기분이 나쁘더라구요  알바생만아니면 괜찮습니다.</t>
  </si>
  <si>
    <t>2016-01-31 20:53:44.806</t>
  </si>
  <si>
    <t>왜 전화를 안받나요? 전화번호는 폼인가요? 친구가 다른지점에서 먹었는데 맛있다길래 며칠전에 가봤는데 1시간30분을 기다려야 된다고 해서 딴데 가서 먹었는데 여기는 뭐 음식하나 먹는데 하늘의 별따기입니까??</t>
  </si>
  <si>
    <t>2015-05-10 16:25:04.959</t>
  </si>
  <si>
    <t>남자직원분 상당히 짜증섞인 목소리 ㅡㅡ 학교다닐때부터 친구들이랑 단골로 이용 많이 했었는데 그땐 친절하시더니 다시 이쪽에서 일하면서 이사오고나서부터 시켰는데 서비스가 엉망이네요 .  그리고 엄청 늦게 갖다줌 ㅡㅡ 평점 보고시켰어야하는데 괜히 있는 평점이 아님.  빈정상해서 다른지점 이용해야겠음.</t>
  </si>
  <si>
    <t>2015-06-27 17:21:35.866</t>
  </si>
  <si>
    <t>가격도 싸고 맥주도 종류가 다양하고 분위기 좋고 무엇보다사장뉨이 친절하심.... 담에 애인생기면 또 가고 싶은곳...</t>
  </si>
  <si>
    <t>2014-01-09 12:17:42.118</t>
  </si>
  <si>
    <t>맛은있는데 밑에분 말처럼 사람 민망하게  현금 없냐면서 계속 얘기해요  계산하고 나오면서 다신 가기싫어졌어요  여기엔 신용카드 현금 다된다고 되있고  막상가면안되고 짜증나네요</t>
  </si>
  <si>
    <t>2016-02-21 14:39:46.366</t>
  </si>
  <si>
    <t>너무 재밌게 잘만들고 가요 !!!</t>
  </si>
  <si>
    <t>2015-03-13 19:25:39.809</t>
  </si>
  <si>
    <t>너무친절하세요 감사합니덩!!!!!!!!!!!!!!!!!!</t>
  </si>
  <si>
    <t>2014-04-13 19:27:18.377</t>
  </si>
  <si>
    <t>손님들 오시면 가끔 이집으로 모시고 가는데요 다들 평이 좋아서.. 개인적으로 무척이나 좋아하는 메뉴~</t>
  </si>
  <si>
    <t>2017-01-13 15:08:01.875</t>
  </si>
  <si>
    <t>생생정보통  맛집기준이 먼지   음식먹어보니간  진짜진짜  아니네요  맛있다는분들 이해할수가업네요</t>
  </si>
  <si>
    <t>2014-08-28 00:50:12.838</t>
  </si>
  <si>
    <t>주문한지 한시간이되어도 안오길래 30분 더기다렸다가 전화했더니 방금출발했다고해서 5분거리를 30분을 더기다려도 안와서 전화했더니 주문이안들어갔다는... 그래놓고 사과도없이 그래서 주문할거에요 말거에요?라고 말하는 뻔뻔함까지. 3년째 시켰는데 거짓말까지하면서 그런 뻔뻔함은 대체 어디서나오는겁니까? 그래놓고 포장해가라고말하는 대담함 최고네요정말.</t>
  </si>
  <si>
    <t>2014-06-02 15:39:04.595</t>
  </si>
  <si>
    <t>얼마전에 가보았는데 시설은 사진에 나와있는것과 별로 크게 다르지 않네요..  근데..오~~맛이~~!!!저는 보신탕 냄새 예민해서 잘 못먹는 음식인데 그릇 싹싹 비웠네요..;;;  맛에 놀라고 양에 놀라 또 갈기회 있음 주저없이 가렵니다~ ^^  번창하세요~</t>
  </si>
  <si>
    <t>2012-06-01 18:49:08.000</t>
  </si>
  <si>
    <t>여기 전단지 돌려먹고사나봐요.  정말 어이없어서.. 그게? 볶음밥이야? 짬뽕이야? 맛대가리 하나도없어요.  이거 사장이 글보고 정신차렸으면 좋겠어요.  아직도,, 인터넷에대해 아무런지식이 없으니... 장사를 그딴식으로 하지..ㅉㅉ  제발 이글보고,, 정신차려라..</t>
  </si>
  <si>
    <t>2013-11-17 16:16:39.087</t>
  </si>
  <si>
    <t>이 싸가지야!!!!!!!!!!!!!!!! 손님말 개무시하는건 당연하냐???? 콘도 대충줘서 손에 다묻었네 이ㅇ마ㅣ;ㄴ러ㅣ;망너ㅣ러마너라ㅣ먼ㅇ/러ㅏㅣㅁ 뒤집어엎으려다 참았다.. 니 얼굴봐서.. 욕하기에는 너무 심술보가 가득한 니 얼굴이... 내 욕이 아깝더라... 오늘 오전9시20분에 맥모닝세트 주문받는 년!!!!! 말이다..</t>
  </si>
  <si>
    <t>2015-08-07 09:43:53.388</t>
  </si>
  <si>
    <t>완전 질좋은고기 딴데가면 1인분만원에 파는데 무제한이라니..감자탕도 치킨도무한리필...진정한 맛집</t>
  </si>
  <si>
    <t>2015-03-30 21:34:11.153</t>
  </si>
  <si>
    <t>일단 분위기가 청담동 강남스타일 완전이쁘고 분위기 감성 빵빵터집니다 음악선곡 누가 했는지..진짜 듣다 저절로 흥얼 거리고 감성에 젖습니다 그러다 음식이 나왔는데 육회 대박 부드럽고 쫀득쫀득 퓨전메뉴 레드크림등식볶음 완전 신세계 양식과 한식의 완벽한 조화 ! 정말 대박입니다 신림최고 명소!!  가 될것임을 약속합니다  사장올림</t>
  </si>
  <si>
    <t>2015-12-03 20:23:08.870</t>
  </si>
  <si>
    <t>전화가 안되네요;; 계속 통화중 전화를 20번이상은 눌렀는데</t>
  </si>
  <si>
    <t>2016-10-15 19:46:39.660</t>
  </si>
  <si>
    <t>직원은 친절한데   점장 정말 불친절함 예의도없고 손님한테해선 안될말을함   서비스교육 다시받으셔야할듯^^  점장떄문에 다신안가요~</t>
  </si>
  <si>
    <t>2014-12-13 23:35:00.185</t>
  </si>
  <si>
    <t>여기 정말 배달도그렇고, 직접가서 먹었는데.. 싸가지가 병맛임. 햄버거주문하면 티슈는 기본으로 나와야되는거아니냐? 장난똥때리는것도 아니고... 여기 고딩같이보이는 기지배?암튼 가시나가 싸가지 존나없었음.</t>
  </si>
  <si>
    <t>2014-05-06 20:39:41.727</t>
  </si>
  <si>
    <t>서울대입구에서 쭈꾸미삽겹 먹을때 여기루 와요~~~</t>
  </si>
  <si>
    <t>2016-09-18 17:47:02.381</t>
  </si>
  <si>
    <t>아 돌아버리겟네  이제부터 못먹겟네  이케 양이 줄엇으니 음식장사는 한결같아야하는데 참 어이읍네 이참에 장사 접으세요</t>
  </si>
  <si>
    <t>2015-06-07 22:00:29.419</t>
  </si>
  <si>
    <t>mint****</t>
  </si>
  <si>
    <t>말차빙수맛있었지만토스트는완전비추ㅋㅋ인절미토스트라고했지만싸구려찹쌀가루를빵사이에뿌려구운듯..어설프게설빙을따라한느낌..글고2천원할인쿠폰..결제전제시해달란문구도없었는데결제후엔쿠폰사용이불가하다니ㅡㅡ2천원더벌어서부자되겠어요</t>
  </si>
  <si>
    <t>2014-04-20 21:15:11.534</t>
  </si>
  <si>
    <t>아무리 맛있어도 불친절함으로 인한 스트레스때문에 더러워 다신안간다</t>
  </si>
  <si>
    <t>2014-03-06 22:42:30.416</t>
  </si>
  <si>
    <t>하나 부터 천천히 설명해주시고 너무좋았어요!   귀찮아서 반지 살까도 생각했는데 오히려 만드는 시간 조차 좋은 추억으로 남을 수 있을 것 같아요!</t>
  </si>
  <si>
    <t>2015-05-18 17:15:09.775</t>
  </si>
  <si>
    <t>평가2등이네요.. 대략한달전쯤  여기가서 딸기생크림케이크랑 ㄱ외마카롱,쿠키를 먹엇다. 우선딸기생크림케이크는 그냥.. 딸기만맛잇다..빵은 하루지난것처럼 퍽퍽하고 전혀 부드럽지 않앗다 생크림이 절반을차지하는듯.. 마카롱은 가격은 1300원으로 그나마 싸서 좋앗다 안에 필링이 초코라서 무슨맛을시키든 초코맛만 나서 실망 그리고 이건마카롱이 아닌듯...그냥씹으면 바삭쫀득.함도 없이 무너지는...마치 덜익은반죽을씹는느낌이엇다. 쿠키는 그나마 괜찮앗는데 초코머핀은정</t>
  </si>
  <si>
    <t>2014-06-01 16:26:23.562</t>
  </si>
  <si>
    <t>사장님 성격도 좋으시고 진짜 음식에 정성이 가득들어가있어요 정말 짱짱!!!!!!! 데이트하기도 좋은 장소같아요 기대 이상이였어요</t>
  </si>
  <si>
    <t>2015-10-22 19:37:54.081</t>
  </si>
  <si>
    <t>한우숙성등심 진짜 최고!! 사르르 녹음 +_+ 강추강추 ㅎㅎ</t>
  </si>
  <si>
    <t>2015-10-15 19:15:26.066</t>
  </si>
  <si>
    <t>비나모르</t>
  </si>
  <si>
    <t>갈때마다 참 기분좋은 비나모르~~  음악도좋고 분위기도좋고 맛도좋고 와인먹기좋은곳!  홍대에 이만한 곳 없습니다^^  항상 고맙습니다</t>
  </si>
  <si>
    <t>2015-06-19 22:14:17.331</t>
  </si>
  <si>
    <t>2년전 처음 갔을때 그지같았으면 안갔었어야했는데 얼마전 갔다가 역시 후회했습니다. 떡도 겁나 질기고 도대체 왜 여기가 뭐가 맛있다고 블로그 리뷰가 많은지 이해 안가네여</t>
  </si>
  <si>
    <t>2014-04-16 02:52:15.290</t>
  </si>
  <si>
    <t>해남닭집</t>
  </si>
  <si>
    <t>현금만 받는다는게 흠이긴 하지만.. 맛있는 집이에요 후라이드는 과자처럼 바삭하고 양념맛은 예술 큐울</t>
  </si>
  <si>
    <t>2013-11-14 21:26:42.728</t>
  </si>
  <si>
    <t>건대 주변에 무한훠궈집이 있다, 라는 말만 듣다가 엊그제 친구랑 같이 다녀왔어요. 보통 샤부샤부,훠궈라고 하면 배도 안차고 뭘 먹었는지 기억도 가물한 그런 음식인데 여긴 정말... 고기 양껏 퍼다먹었습니다. 그냥 고기로 배 다채웠어요. 맛도 좋았구요. 재료도 마음껏 가져다 먹을 수 있게 아낌없이 채워놓으셨던데... 거기 있던 다른 손님들도 눈치같은거 전혀 없이 막 먹었고 편했어요. 친구랑 저는 모두 만족. 다만 공기가 매워서 음식먹는동안 기침 많이 나요</t>
  </si>
  <si>
    <t>2015-01-29 16:27:07.509</t>
  </si>
  <si>
    <t>평가보고 최악인가보다하고 일부러 멀리가서 죽사와서 먹었는데 넘 아파서 젤가까운 지점에서 먹었는데 여사장님? 엄청 친절하시고 죽도 여느곳과 다름없이 맛있어요~혹시 평가가 너무별로라 저처럼 굳이 멀리 가시는분 계실까봐 저 첨으로 네이버 평가도 남깁니다~가까우시면 저처럼 고민하지말고 드세요ㅋㅋ</t>
  </si>
  <si>
    <t>2015-06-08 02:24:54.144</t>
  </si>
  <si>
    <t>여기 참짜장 기계우동으로 바뀌었어요~~ ^^</t>
  </si>
  <si>
    <t>2014-07-05 14:39:07.200</t>
  </si>
  <si>
    <t>남원집</t>
  </si>
  <si>
    <t>이 집 단골인데 맛있는 듯 ~~이 집에서 김국주 봤음</t>
  </si>
  <si>
    <t>2015-04-01 13:07:57.778</t>
  </si>
  <si>
    <t>엄청 맛있다고 해서 갔는데.. 기대가 컸는지   그닥 맛있는지도 모르겠고..  내가 만든 오징어불고기랑 비슷한 맛;; 이런;;;   게다가 먹다가 바퀴벌레까지 나왔으니 말 다했지~  밥맛 뚝떨어져서 먹다말고 나가는데   돈 다 받더군요.   나가는 뒤통수에다가 아줌마가 하는 말..  "뭐야? 그것때문에 먹지도 못하고 가는거야? ㅡ.ㅡ;"  이렇게 황당할수가...</t>
  </si>
  <si>
    <t>2006-04-30 03:21:54.000</t>
  </si>
  <si>
    <t>전화도 배달도 친절 하던데요?? 스노윙치즈랑 양념 반반 주문했는데 두개 다 양념 넉넉히 잘 발라 주셨구 닭에서 냄새도 안나고 맛있었어요</t>
  </si>
  <si>
    <t>2014-07-14 20:11:42.847</t>
  </si>
  <si>
    <t>제가 안타까워서 이렇게 글 남깁니다.  밑에 어떤 분이 사장님이 담배피신다고 하셨는데,  제가 오랜 단골이라 사장님과 조금 친분이 있는 편인데, 담배 안파시는 걸 잘 알고 있습니다. 맛도 가격대에 비해 괜찮은 편이구요.</t>
  </si>
  <si>
    <t>2014-06-06 22:21:56.586</t>
  </si>
  <si>
    <t>다이짱</t>
  </si>
  <si>
    <t>minu****</t>
  </si>
  <si>
    <t>젊은 느낌에 좋은 식자재  사장님과 대화도 좋고 음식의 질이 높다는게 먹으면  느껴져요  홍대도 요즘 대형 프렌차이즈나 큰 자본에 눌려있지만이런 가게에가 잘 되야 홍대의 맛이 나겠죠?  얼마 남지 않은 홍대 술집</t>
  </si>
  <si>
    <t>2014-12-08 23:58:19.183</t>
  </si>
  <si>
    <t>여자친구랑 같이 왔는데 아주머니도 너무 친절하시고 반지오 너무 예뻐요!! 다음 여자친구랑도 꼭 여기올게요!!ㅋㅋㅋㅋㅋㅋ</t>
  </si>
  <si>
    <t>2015-10-02 14:20:51.228</t>
  </si>
  <si>
    <t>엄청 친절하심 특히 여사장님(?) 암튼 실망한적 한번도 없음 이따 먹어야지</t>
  </si>
  <si>
    <t>2015-07-22 09:06:39.747</t>
  </si>
  <si>
    <t>개빡쳐서 계산하기도 전에 글쓴다 음식 안채워놓는거 짜증나지만 이해한다 나 요리사지만 맛 없는거 이해한다 동네뷔페 조리사가 어련하겠나한다 근데 홀알바 교육 좀 잘시켜라 흰셔츠말고 티쪼가리 입고있는 사람. 쳐놓고 인상쓰고는 주방들어가서 다른 직원이랑 욕을 하는지 뭔지 수근수근 그래도 눈 마주쳐도 당당하던 그녀의 모습은 참 감탄할만하였다</t>
  </si>
  <si>
    <t>2016-02-03 18:42:26.903</t>
  </si>
  <si>
    <t>말로만듣던 심야식당~ 맛도좋고~분위기도좋고~ 유후.</t>
  </si>
  <si>
    <t>2016-03-22 11:03:51.948</t>
  </si>
  <si>
    <t>근처 다른지점과 봉천점 중간에 거주해서 양쪽 다 먹어봤는데요. 항상 콤보만 시키는데 콤보용 닭 스타일이 마음에 들어요..ㅋㅋ 봉이 분리된걸 싫어하는데 여긴 붙어있고 근처 매장과 다르게 젓가락과 냅킨도 꼭 챙겨주는 섬세함이 좋아요 그리고 아줌마 아저씨 두 분 모두 친절하심. 주문전화 걸면서 기분 좋아지긴 처음임</t>
  </si>
  <si>
    <t>2015-03-22 23:56:42.022</t>
  </si>
  <si>
    <t>오늘 마카롱5개랑 조각케이크 구입했는데요. 마카롱이 전혀 쫀득거리지가 않네요 맛있다고 유명하길래 가봤는데 제 입맛에는 전혀 안맞네요 그냥 과자처럼 부서집니다. 주제 넘어 보이겠지만 필링도 재료에 맞는 필링이면 좋겠어요...ㅠ.....산딸기안에 가나슈가 들어있어서 산딸기 맛이 죽네요....조각케이크 이름은 기억 안나지만 동물성크림이라 느끼하지않아 맛있었어요 하지만 마지막에 마카롱먹고 기분이 다운되었어요...마카롱은 비추야...</t>
  </si>
  <si>
    <t>2014-08-18 20:49:29.794</t>
  </si>
  <si>
    <t>홍참치</t>
  </si>
  <si>
    <t>minw****</t>
  </si>
  <si>
    <t>기본포장이라해도 양도 정말적네요  회상태도 정말 말이 아니예요  나름 참치회마니아라 포장도 직접가서도먹는데  최악이네요집근처라 몇번포장했는데 사장님이 초심을 잃었네요. 회포장된 양에 헛웃음나네요</t>
  </si>
  <si>
    <t>2015-06-03 20:11:42.067</t>
  </si>
  <si>
    <t>여기 맛을 떠나서 종업원들이 매우 불친절했어요. 회식 다녀온 분들이 다들 맛을 떠나서 종업원 분들이 불러도 오시지를 않는다고 하시고, 오셔서도 뭐 달라고 하면 알았다고 하고 안가져다 주시고 .. 가격도 저렴한 편이 아닌데 서비스 문제가 크다고 생각합니다.</t>
  </si>
  <si>
    <t>2012-04-20 14:04:30.000</t>
  </si>
  <si>
    <t>애기랑 주말마다 가는데 두부가 애를 너무 좋아해요 ㅎㅎㅎㅎ 아이들이 순해서 아직 걸음마시작한아이인데도 부담없이 가네요 ~~추천해요</t>
  </si>
  <si>
    <t>2016-01-26 13:42:44.248</t>
  </si>
  <si>
    <t>토요일 저녁 알바생 정말 싸가지없네요 아이스크림 먹으러갔다가 기분만 잡쳐서옴.. 여긴 평이 한결같네요</t>
  </si>
  <si>
    <t>2016-03-05 19:28:11.088</t>
  </si>
  <si>
    <t>minx****</t>
  </si>
  <si>
    <t>전 튀김옷이 바삭바삭해서 여기 강추.ㅎㅎ  싸고 맛있어요..</t>
  </si>
  <si>
    <t>2011-04-04 15:30:08.000</t>
  </si>
  <si>
    <t>miny****</t>
  </si>
  <si>
    <t>맛은있는데 서비스가너무별로... 안그래도 좁은홀에 앞에서 계속 툴툴거리고 빈정대니 먹다체할판 다신안갈듯</t>
  </si>
  <si>
    <t>2015-07-28 23:29:59.862</t>
  </si>
  <si>
    <t>룸카페 라는 곳을 처음 가봤어요 두시간에 20,000원이라는 가격, 결코 싼 가격은 아니죠 이 겨울에 방은 냉골처럼 차갑구요 청소를 아예 안하는지 머리카락과 알수 없는 체모들이 여러가닥 굴러다길래 건의 하니 방을 바꿔주더라구요 근데 바꾼 방도 방한복판에서 긴 머리카락이 수북... 더러워서 앉아있으면 이가 옮을것 같은 기분이 들었어요 간단하게 청소기만 돌리면 될텐데 눈에 보일정도라니 안보이는 먼지나 오염물은 얼마나 심할까요... 청소는 하냐고 물으니 아침</t>
  </si>
  <si>
    <t>2016-02-20 23:54:28.010</t>
  </si>
  <si>
    <t>양도 많고 맛있어요!! 특히 치즈빙수 강추!!!</t>
  </si>
  <si>
    <t>2013-11-24 15:13:29.205</t>
  </si>
  <si>
    <t>minz****</t>
  </si>
  <si>
    <t>샐러드도 맛있고 팬스테이크도 맛있고 다 맛있어요ㅠ0ㅠ 런치세트는 진짜 더 좋아요!!!!</t>
  </si>
  <si>
    <t>2014-12-03 17:04:16.226</t>
  </si>
  <si>
    <t>고기을  많이먹으면 질리기도 할텐데 정말  질리지않은그맛 일품 이였습니다...다른곳과달리 큼직큼직하니 정말 맛났   고여..및반찬으로 나오는 샐러드도    정말 일품입니다..그리고 무한리필 음료수 꽁짜..*^^* 정말 좋습니다~~~</t>
  </si>
  <si>
    <t>2005-07-05 23:37:54.000</t>
  </si>
  <si>
    <t>ㅎㅎ 직원분들도 친절하시고 매장 분위기도 테라스가 붙어있어서 좋더라구요! 밤에가도 분위기가 좋을 거 같아요 ㅎㅎ</t>
  </si>
  <si>
    <t>2015-11-11 11:08:38.482</t>
  </si>
  <si>
    <t>ㅎㅎ 오늘 반지만들구 왔는데 즐거운 시간이였어요! 좋은 추억 만든거 같아요 ^^</t>
  </si>
  <si>
    <t>2016-05-20 15:44:47.356</t>
  </si>
  <si>
    <t>여기는 다른건 모르겠고..항상 배달 시키면 40분에서 1시간 걸린다는;;; 주인 할아버지가 배달하는데... 영수증에도 주문시간 찍혀 있는데도 아니라며.. 매번 빨리 달라고 해도.. 늦음..   참고 하세요.. 맛은 있네요^^</t>
  </si>
  <si>
    <t>2010-06-17 19:25:09.000</t>
  </si>
  <si>
    <t>화학조미료를 안쓰는것 같네요. 맛이 깔끔하고 맛있습니다.</t>
  </si>
  <si>
    <t>2013-11-29 13:46:45.341</t>
  </si>
  <si>
    <t>mioi****</t>
  </si>
  <si>
    <t>홍대근처에갈일이있어서TV에서본이빵집에들렀어요.매장은작은데,빵들이전부맛있어보여서7가지를골라담고집에와서조금씩맛봤는데,다맛있었어요.강남의김영모빵들보다훨씬맛있던데요.또가고싶어지네요.</t>
  </si>
  <si>
    <t>2015-10-18 14:37:25.071</t>
  </si>
  <si>
    <t>mioo****</t>
  </si>
  <si>
    <t>친절하지 않음  음식은 소태마냥 너무 짜고.....  다시는 안 오고 싶은 곳.</t>
  </si>
  <si>
    <t>2015-12-26 17:34:00.610</t>
  </si>
  <si>
    <t>피자냐고, 피자배달맞냐고 몇번을 물어도 대답도없고.   저 얼굴 뚫리는줄 알았습니다.  나중에 오빠가와서 해당매장에 전화했더니 그 직원 퇴근했다네요?  퇴근해야되는데 배달시켰다고 한대칠기세로 째려보신건가봐요? 직원교육 똑바로 시키세요.  고객이 니 친구도 아니고 눈에 쌍심지 키는건 어디서 배워먹은 건지 상상도 못하겠네요  배달부님 퇴근하셔야 하는데 못난년이 배달 시켜서 죄송합니다^^*</t>
  </si>
  <si>
    <t>2014-12-15 21:21:53.637</t>
  </si>
  <si>
    <t>mipi****</t>
  </si>
  <si>
    <t>맛있어요! 친구들이랑 우연히 들렸는데 다음에 다시 오고싶어요ㅋㅋ</t>
  </si>
  <si>
    <t>2015-09-06 18:52:21.210</t>
  </si>
  <si>
    <t>미미네 유명세에 급기대를 해보았지만 완죤 실망~~  국물떡볶이 전혀 특색없고 오뎅,떡복이 재료질은 정말 넘 떨어진데다 새우튀김 또한 사이즈도 작고 바삭함도 별로 없는것이 만원 가격에 전혀 못미쳤다. 또 미니 백김치 국내산재료에 천일염 웰빙을 강조한듯 싶은뎅 넘 짠데다 전혀 음식가 어울림이 없어설랑 백김치를 왜 주는지 참 어이없었당~~ 정작 떡과 어묵을 조은재료로 써야되는게 아닌가 싶당</t>
  </si>
  <si>
    <t>2014-08-27 18:22:44.540</t>
  </si>
  <si>
    <t>mipo****</t>
  </si>
  <si>
    <t>내가 먹어본 최고의 짜장면 세 손가락 안에 꼽히는 집. 가게분위기가 좀 어수선하고(방안에 신발장이 있어 좀 지저분해보임), 인근 택시회사땜에 시끄러운 단체손님들이 많다는게 단점일 수 있으나 이 또한 사람사는 냄새로 보면 크게 거슬릴건 아님. 어쨌든 맛은 정말 좋은 중국집!</t>
  </si>
  <si>
    <t>2014-11-16 14:33:13.989</t>
  </si>
  <si>
    <t>열라리 불친절하고 가게도 지저분, 기름도 오래된 듯...</t>
  </si>
  <si>
    <t>2015-04-30 23:05:20.413</t>
  </si>
  <si>
    <t>miqu****</t>
  </si>
  <si>
    <t>맛집일것까지야.. 다른 집이랑 별반 다를거 없음</t>
  </si>
  <si>
    <t>2005-04-19 19:45:14.000</t>
  </si>
  <si>
    <t>mir0****</t>
  </si>
  <si>
    <t>흥부보쌈을 항상 찾아주시는 여러분께 감사드립니다.   이번 5월부터 배달 써비스를 실시하게 되었습니다. 앞으로 많은 이용 바랍니다.  고객여러분께 보다나은 써비스를  위하여 항상 노력하겠습니다.</t>
  </si>
  <si>
    <t>2010-05-24 03:43:16.000</t>
  </si>
  <si>
    <t>흥부보쌈 쥔임다.    아래글 쓰신분 저희가게에서 불쾌한 일이 있으셨다면 사죄드립니다.  몇가지 변명을 늘어놓고자 이렇게 글을 올리게 되었습니다.  우선 고기가 오래되었다말씀을 하셨는데 손님이 적은가게도 아닌데 일부러 고기를 남기기 전에는 오래된 고기라는게 저희가게에는 없습니다. 고기부위에 따라 퍽퍽한 부위가 있을수는 있습니다. 고기맛에 만족하지 못하시는 분께는 모두 다른부위로 교환하여드립니다. 그리고 김치이야기를 하셨는데요 보쌈김치는 김치보쌈인 놀부보</t>
  </si>
  <si>
    <t>2005-07-16 12:45:05.000</t>
  </si>
  <si>
    <t>mira****</t>
  </si>
  <si>
    <t>10년 가까이 생일 케이크 살 때마다 가끔씩 들르는 곳입니다. 밑에 불평불만이 많이 달렸는데, 동네 주민인 저로서는 이해 불가네요. 바로 밑 skoll 님 말씀에 절대 동감. 이런 스타일이 싫으면 안 가시면 돼요. 늘 한결같아서 좋은 곳이고, 앞으로도 그랬으면 좋겠어요.</t>
  </si>
  <si>
    <t>2015-11-25 17:07:43.509</t>
  </si>
  <si>
    <t>반지만들기 처음인데 재미있어요!!  둘이 서로 할 반지 만들어주는데  만들어지는거보니 왠지 신기방기  좋은 추억이 될듯</t>
  </si>
  <si>
    <t>2015-07-26 18:41:41.175</t>
  </si>
  <si>
    <t>삿포로에서 먹었던 징기스칸을 한국에서도 제대로 맛볼수 있는 유일한 집..  질좋은 1년미만 새끼양고기를 참숯에 벌겋게 달궈진 철판에 구워 특제 소스에 찍어 한입먹으면......  인테리어나 음식 맛이나 직원분들 서비스가 너무 후륭한 집입니다..  한번 꼭 가보세요~~~~</t>
  </si>
  <si>
    <t>2012-10-23 11:31:57.913</t>
  </si>
  <si>
    <t>옛날집 (한식전문점)</t>
  </si>
  <si>
    <t>안락한 분위기애 음식도 너무 맛있네요!! 추천-!!</t>
  </si>
  <si>
    <t>2013-12-17 15:36:48.079</t>
  </si>
  <si>
    <t>알탭</t>
  </si>
  <si>
    <t>맥주의 신세계를 영접하게 될 것입니다. 스컬핀 짱~</t>
  </si>
  <si>
    <t>2015-11-09 15:21:52.017</t>
  </si>
  <si>
    <t>하하!! 여기 홍대생들은 한번씩은 다 가봤을곳이죠.. 저도 홍대생이라 1학년때는 사주보러  갔었는데, 지금은 밥먹으러 자주간답니다. 여기 워낙 유명한 곳이죠...  사주카페라고는하지만 분위기가 그냥 편히 밥먹고 차마시기에도 딱인것같아요.  사주카페로 옛날부터 많이 알려져서 주말엔 항상 북적대고요 밥이 정말 맛있어요.. 추천해  드릴만해요</t>
  </si>
  <si>
    <t>2005-02-24 18:26:24.000</t>
  </si>
  <si>
    <t>토라비</t>
  </si>
  <si>
    <t>진심 여기 음악 쩐다 카페 여러곳 다녀봤지만 여기만큼 비쥐엠 좋은 곳 못봤음 그래서 더더욱 분위기도 좋아보임</t>
  </si>
  <si>
    <t>2015-02-14 15:31:57.494</t>
  </si>
  <si>
    <t>남자친구랑 처음 가본 이후로 맛있어서 계속 가긴 하는데 갈때마다 서비스 정말 최악 입니다.  그 알바생만 그러겠지 하고 참고 넘어가려 했는데 모든 알바생이 그러더군요. 밥맛 떨어집니다. 퉁명스럽게 대하는 건 기본이거니와 계산대 앞에 서있어도 계속 기다리게만 하고  인사도 눈한번 마주치지 않고 말로만 인사하는건 기본입니다. 메뉴판도 그냥 툭 하니 놓고 가더군요 주문이요~ 하면 아 잠시만요 이럽니다  두번  다신 안가렵니다.  아, 맛은 정말 좋아요  서빙</t>
  </si>
  <si>
    <t>2016-02-19 15:28:40.023</t>
  </si>
  <si>
    <t>여기정말강추!!!! 몇주만에 다시방문햇는데 알아보시고 서비스도 주시던 사장님!!!  이맛에 단골되나봐요~~~꺄! 감사합니다</t>
  </si>
  <si>
    <t>2015-10-24 14:10:30.632</t>
  </si>
  <si>
    <t>숯불이 눈에 튀어서 다쳤는데 나보고 재수가 없었다 처음이다.. 보험들었으니 괜찮다.. 이게 할소린지 어이가 없었고, 전화하니 나한테 성질을 내는 사장보고 할말을 잃었다</t>
  </si>
  <si>
    <t>2014-12-01 10:44:25.613</t>
  </si>
  <si>
    <t>제이스</t>
  </si>
  <si>
    <t>스테이크샐러드도 맛나고 빠네도 정말 맛있네요~^^  맛있게 먹고 소화시킬겸 그 옆에 있는 공원도 한바퀴 돌고왔어요 옛날에 철길이었는데 공원으로 바뀌었네요</t>
  </si>
  <si>
    <t>2015-07-09 17:23:39.763</t>
  </si>
  <si>
    <t>친구랑 지나가는 길에 예전엔 행복전 집이었는데 가게 상호가 잔등재 두루치기로 바뀌어서 고기를 워낙 좋아하는 우리는 망설임 없이 바로 입장!!! 처음이라 직원분이 추천해주시는 숯불 고추장 두루치기를 먹었는데 와! 진짜 대박이에요!!! 숯불에 초벌구이해서 나온다고 하시더니 정말 숯불 향이 가득하고 돼지 잡냄새가 하나도 안났어요... 한동안은 그 향과 맛이 계속 생각날것 같아요... 대박나셔서 오래오래 먹었으면 좋겠어요^^ 홧팅!!!</t>
  </si>
  <si>
    <t>2014-01-23 04:10:09.476</t>
  </si>
  <si>
    <t>테이블간격완전좁아서 옆에서 같이먹는기분이고 갑자기옆에종업원오더니 제한시간됬다고 큰소리로 나가랜다 양옆 손님들 다쳐다봐서 얼마나챙피했는지 ㅡㅡ 내가무슨 뽕뽑으러온 거지도아니고 이딴취급받아야함? 크리스마스날 앞에서 대기인원 적던 키작은여자 그여자였는데 직원교육제대로시키세요 그리고 다른프리미엄 애슐리보다 음식 가짓수도적음</t>
  </si>
  <si>
    <t>2013-12-25 20:28:22.504</t>
  </si>
  <si>
    <t>대구반야월막창</t>
  </si>
  <si>
    <t>정말 맛있는집. 대구에 있는 왠만한 집보다도 맛있어요.  하지만 주변이 온통 모텔촌이라 이성친구 (특히 처음) 댈고가기엔 좀 뻘쭘.  2일전에도 먹고 왔습니다. 오도독살도 맛있었는데 갈비양념이 된 녀석이라  막창을 질릴만큼 먹고나서 질릴때쯤 입가심으로 먹으면 괜찮을듯 싶습니다.</t>
  </si>
  <si>
    <t>2010-10-22 13:48:26.000</t>
  </si>
  <si>
    <t>오늘은 다행히 손님이 별루없어서 기다리는시간이짧았네요^^저렴한가격에 맛두좋구 젊은사장님두 친절하세요~~</t>
  </si>
  <si>
    <t>2015-07-08 13:34:41.013</t>
  </si>
  <si>
    <t>처음가봤는데 옆테이블에서 고명으로 얹어주는 떡을 리필해서 먹길래 리필해달라고 했다 빙수만들고 있던 여자알바생이 대답도 안하고 정색하며 쳐다보더니 떡을 얹어주더니 아무말없이 탁 놓고 가더니 다시 빙수를 만들던데.. 내가 뭔죄지은거같은 느낌을 받았다ㅋ 서비스차원에서 주는거면 기분좋게 주던가 아님 리필을 해주지 말던가. 여자알바생 교육 다시 시켜라. 기분진짜더럽다</t>
  </si>
  <si>
    <t>2014-06-14 22:48:38.319</t>
  </si>
  <si>
    <t>분위기도 좋고~~ 음식도 넘 맛있었어요. 다음엔 맥주 마시러 갈게요</t>
  </si>
  <si>
    <t>2016-02-04 23:42:58.861</t>
  </si>
  <si>
    <t>가격도 착하고 푸짐하고 맛있었어요! 직원도 사장님도 친절하시던데요~ 암튼 손님들 많았지만 가게가 커서 그런지 막 시끄럽지 않아서 잘 먹고왔어요~</t>
  </si>
  <si>
    <t>2015-11-29 21:58:32.397</t>
  </si>
  <si>
    <t>강냉이 재활용 하지마세요  치킨은 맛있습니다</t>
  </si>
  <si>
    <t>2016-03-15 18:29:14.561</t>
  </si>
  <si>
    <t>아랫분 말에 공감합니다 특출난 맛은 아니지만 친절하시고 배달빠르고 딱 평타는 칩니다. 대학동배달하다보면 저급하다라고 느껴지는곳도 많은데-_-; 여기는그냥 믿고시켜요 최소가 평타라서</t>
  </si>
  <si>
    <t>2015-01-04 12:52:49.970</t>
  </si>
  <si>
    <t>시바색1기들아 전화좀받어 ㅋㅋㅋㅋㅋㅋㅋㅋㅋㅋ</t>
  </si>
  <si>
    <t>2014-09-26 13:28:48.057</t>
  </si>
  <si>
    <t>이딴곳을 별 한개나 줘야된다니..별 한개도 아까운 곳</t>
  </si>
  <si>
    <t>2016-03-20 14:06:08.952</t>
  </si>
  <si>
    <t>13년 12월 중순에 갔었는데 아저씨가 아프셔서 입원중이시래요. 문닫혀 있고 종이에 적어 놓았더라구요.. 아무래도 많이 아프셔서 가게 운영 못하시는듯 합니다.. 언제 다시 여실지..</t>
  </si>
  <si>
    <t>2014-01-07 13:22:29.696</t>
  </si>
  <si>
    <t>mirc****</t>
  </si>
  <si>
    <t>방금 배달 받아서 먹고 씁니다   친절합니다 배송 빠릅니다 맛있습니다  개인차이가 있겠지만 평가글이 너무 인색하여 글올립니다.</t>
  </si>
  <si>
    <t>2014-11-03 22:43:52.302</t>
  </si>
  <si>
    <t>mire****</t>
  </si>
  <si>
    <t>아...이번주에 가볼려구했는데;;알바 무서워서 못가겠네;헐~</t>
  </si>
  <si>
    <t>2013-05-23 12:31:08.688</t>
  </si>
  <si>
    <t>미래안 사주까페의 일인당 사주감정상담 시간은 기본 20분 이상을 할애 하고 있습니다.  주말에 아무리 밀려가는분이 많아도 감정시간을 얼렁뚱땅 넘기지 않습니다.운영자 이신 등명 선생님 께서 역술인 인지라 운영에 철저함이 일반 사주까페 와는 다름니다 선생님 4~5 분이 최선을 다한 상당을 하니 안심 하십시요.  연휴만 돼면 아래의 이유도 없는 악플(예전 에도 법적 조치를 통해기획 악플러 였슴이 밝혀진적이 있슴니다.)을 게재해 반대급부적인 이득을 보려는 업소</t>
  </si>
  <si>
    <t>2012-01-23 13:38:08.000</t>
  </si>
  <si>
    <t>미래안 원장님의 기사가 네이버에 실려 발췌 했습니다(미래안 원장님은 역술단체인 난강학회 학회장 이기도 합니다)   사주팔자에 의한 궁합도 찰떡이다. 유해진의 생년월일은 69년 1월 4일, 김혜수는 70년 8월 5일이다. 두 사람 모두 진시(辰時)에 태어났다.    서정길 난강학회 회장은 "김혜수가 결혼은 아직"이라고 밝혔지만 사주만으로 볼때 결혼까지 점쳤다. 역술학적으로 보면 김혜수는 양의 기운을 지닌 땅을 상징 하는 사주다. 유해진은 음의 기운을 지닌</t>
  </si>
  <si>
    <t>2010-01-05 14:46:36.000</t>
  </si>
  <si>
    <t>" 성형!? 할까말까? 고민하세요?? - 사주는 미리 알고있다! 성형하면 좋을지 나쁠지! "   돌아온 겨울 방학! 그리고 곧 있을 취업,결혼   지금쯤 여자라면 누구나 한번쯤은 생각해봤던 성형에 대한 유혹이 더욱 강력해질때!   "초건방" 프로그램 촬영 중 우연히 알게된 모델출신 연기자 이언정씨의 성형사실!  성형하면 남자가 안생길 사주라 하였더니, 실제로 그렇고, 그래서 너무 편하다는 솔직 과감한 얘기들이 프로그램 방영후에도 뜨거운 인기를 몰아 기사</t>
  </si>
  <si>
    <t>2009-12-15 00:55:07.000</t>
  </si>
  <si>
    <t>SBS "하우머치-외국인도 사주본다" 프로그램에서   과연 외국인도 사주라는게 맞는걸까? 동양의 철학을 그들은 어떻게 받아들이는가?를   주제로 미래안에서 촬영이 이루어졌습니다.  동양과 서양을 아우르는 사주! 2010 나의 신년 사주가 궁금하시다면-.  친구와함께, 연인과 함께 미래안에 방문해보세요^^&lt;ul class="end_photo"&gt;&lt;li&gt;&lt;a href="javascript:showImage('http://img.submit.naver.com/</t>
  </si>
  <si>
    <t>2009-12-15 00:52:10.000</t>
  </si>
  <si>
    <t>미래안에서 촬영한 미소년 밴드 FT 아일랜드의 타로 상담 경험기!   자세한 내용은 방송전까지는 비밀이라 해서- 이렇게 촬영 모습만 담아드려요!   처음 상담할때는 마냥 어리기만 할것같은 인상들이었는데 음악에 대한 신념도 깊고  또래들에 비해 성숙한 상담 내용까지!   즐거운 상담 시간이었습니다^^&lt;ul class="end_photo"&gt;&lt;li&gt;&lt;a href="javascript:showImage('http://img.submit.naver.com/pos</t>
  </si>
  <si>
    <t>2009-12-15 00:43:08.000</t>
  </si>
  <si>
    <t>"SBS플러스-초식男 건어물女 방 엿보기"프로그램 촬영을 진행하였습니다.    초식남, 건어물녀들의 연애세포를 되살려주기 위한 프로젝트 프로그램인 만큼!  현재 남친, 여친이 없는 이유를 사주상에서 부터 차근차근 진단하여 멋진 이성을 만날 수  있게 해주기 위한 내용으로 상담을 진행하였습니다.   촬영 종료 후에도 연기자 분들의 추가 상담을 계속 진행했습니다.  자세한 내용을 알려드릴 수는 없지만, 이 추운 겨울 지금 혼자시라면..  한번쯤 상담을 받아</t>
  </si>
  <si>
    <t>2009-12-15 00:28:26.000</t>
  </si>
  <si>
    <t>KBS 2TV 생방송 무한지대 - 외국인도 사주 본다!  방영분을 촬영 하였습니다.^^    미래에 대한 관심!   촬영 내내 낯설지만 신기한 사주라는 분야에 대한 국적을 초월하는 인기!    처음엔 외국인들에게 익숙한 타로로 가볍게 시작했지만,   시간이 흐를수록 다양해 지는 질문과 깊은 관심에 진지한 상담을 하게 되었고,   미래안 식구들 마저 놀라버린 역학이라는 학문!    역시 미래에 대한 관심을 국적 불문, 성별 불문 인것 같네요^^&lt;ul cl</t>
  </si>
  <si>
    <t>2009-12-15 00:27:03.000</t>
  </si>
  <si>
    <t>2009년 1월 4일자 일요신문 [신년특집]기축년 국운 '천기누설'에 서정길 원장님의 인터뷰  가 11개월이 지난 지금 재조명해 봅니다.   아래에는 기사 내용을 담아왔습니다.   그렇다면 2009년 기축년의 국운은 어떨까. 결론부터 말하자면 올 한 해도 그다지 좋지 않다고 보는 역술인들이 많았다. 특히 상당수의 역술인들은 국운은 대통령의 사주와 밀접한 관계가 있다며 중반기까지는 극심한 혼란과 어려움이 지속될 것이라고 예측했다.   남덕역학연구원의 남덕</t>
  </si>
  <si>
    <t>2009-12-15 00:25:54.000</t>
  </si>
  <si>
    <t>tvN 리얼 스토리 묘 154회 궁합, 그 완벽한 짝을 찾아서 편 방영!!   결혼, 삶에 큰 영향을 끼치는 인륜지 대사를 치르기 전의 올바른 선택을 했는 지에 대한 불안과 걱정!    이를 해소하기 위한 남녀사이 최대 관심사 궁합!   정말 사랑하는 사람과의 결혼도 중요하지만, 정말 맞는 사람과의 결혼은 더욱 중요하다    깊어져가는 가을,    지금 곁에 있는 사람과의 행복한 미래를 꿈꾼다면, 서둘러야 하지 않을까?&lt;ul class="end_phot</t>
  </si>
  <si>
    <t>2009-12-15 00:24:36.000</t>
  </si>
  <si>
    <t>안녕하세요, 미래안 사주카페 홈지기입니다.  저희 가게에는 위치를 물어보는 내용의 전화가 많이오기에  고민끝에 조금이라도 도움이 될까 싶어, 이렇게 오시는 길을 사진으로 설명드립니다.  혹시, 그래도 위치를 잘모르겠다~~ 싶으시면 주저 마시고 핸드폰 들어서 통화꾹~ 눌러주세요   1. 지하철 2호선 홍대 입구역 5번 출구  2. 파리바페트, 커피빈이 있는 골목으로 진입  3. Show 매장까지 쭉~ 직진  4. 우회전 하자마자 보이는 건물 3층입니다^^</t>
  </si>
  <si>
    <t>2009-12-15 00:23:33.000</t>
  </si>
  <si>
    <t>미래안 사주카페의 소문이 일본까지 흐르고 흘러! 일본의 서울을 소개하는 잡지에, 실리게 되었습니다.   잡지 내용을 간략히 말씀드리면,,   한국에서는 사주 카페라고 불리는 점을 보아주는 카페가 여성들에게 인기가 있어 거리 곳곳에서 간판을 볼 수 있다.  젊은이들이 모이는 거리 홍대에 있는 사주 카페 "미래안" 점장이자 역술인인 서정길 선생님은   사주명리학과 육임학전문으로 점성술 경력 22년.   지금까지 수많은 사람들의 운세를 상담해왔고 사주를 볼때</t>
  </si>
  <si>
    <t>2009-12-15 00:22:35.000</t>
  </si>
  <si>
    <t>2009.02.13 잡지 M25에 미래안사주카페가 실렸습니다.    M25와의 인터뷰를 할때는 여타의 잡지와는 다르게 기자분들이 사주풀이에 대한 복채를 내시고   맞다, 틀리다의 말이 없으시고 듣기만하시면서 객관적이고 정확한 분석을 하려고 하셨었습니다.  아래는 그날의 인터뷰가 기사화된 글입니다.   직장인이 즐겨 찾는 사주 &amp; 타로카페"   미래안사주카페   - 홍대 주변의 수많은 사주카페 중에서 별다른 홍보없이 순전히 입소문만으로 유명해진곳.  예약</t>
  </si>
  <si>
    <t>2009-12-15 00:18:41.000</t>
  </si>
  <si>
    <t>KBSn의 연예뉴스 프로그램 최화정의 Enter 뉴스에 미래안 원장님의 인터뷰 장면이 방영되었습니다.  2009 스타들의 상한가 하한가를 사주로 알아보는 내용으로 기축년 소띠 스타들과 새롭게 급부상하는 신예 스타들의  신년운세를 풀이 해드렸습니다.   이 내용의 촬영 뒷얘기로는 무한경쟁인 연예가에 소문난 사주카페 미래안을 적극 추천하신 스타분들이 있었기에  여타의 사주카페나 역술가보다 미래안 원장님을 촬영하러 오셨다고 합니다.^^*   * 미래안 소식</t>
  </si>
  <si>
    <t>2009-12-15 00:17:16.000</t>
  </si>
  <si>
    <t>얼마전 MBC뉴스에서 촬영했던 미래안의 모습이 방영되어 담아봤습니다.  경기불황에 대처하는 우리 20대들의 모습이 주를 이루었던 내용으로 답답한 심정을 풀어보고자   대학가 인근의 사주카페가 북새통이라는 내용이었습니다.  하루빨리 경기도 좋아지고 모든분들이 행복해지길 바라며,,, 새해복많이 받으세요^^*&lt;ul class="end_photo"&gt;&lt;li&gt;&lt;a href="javascript:showImage('http://img.submit.naver.com/</t>
  </si>
  <si>
    <t>2009-12-15 00:16:15.000</t>
  </si>
  <si>
    <t>중앙일보 영상기사를 촬영하였습니다.  아무래도 요즘은 경제 상황이 안좋아서 그런지 20대 젊은이들이 갖는 진로에 관한 고민  30대 분들의 회사이야기 위주로 취재되었으며  주로 진로에 대한 고민과 경제에 관한 고민을 해결할 수 있는 방안을 사주카페에서 찾아보는  신풍속에 대한 이야기가 기사로 실렸습니다.   며칠안에 이에 관한 글을 다시 올리도록 하겠습니다.  저희 미래안을 취재하시는 언론매체 분들이 너무 많아서 현장 스케치를 올리기에도 벅차기까지 하네</t>
  </si>
  <si>
    <t>2009-12-15 00:15:11.000</t>
  </si>
  <si>
    <t>주단위 신문인 의 국운과 관련한 취재를 하였습니다.  사주카페에서 국운이라는 커다란 내용을 취재 하는거에 대해서 의아하게 생각하실 수 도 있지만  그동안 미래안 원장님께서는 각종 언론매체에 국운과 관련된 글을 여러차례 기고하여  새해가 되면 기자분들의 원고 요청이 쏟아진답니다.  2009년 좋은 한 해가 되야 하겠지만 아직은 어려울것 같다는 기사 내용과 함께  힘들어도 모두들 힘내시길 바란다는 희망적인 메시지로 마무리 되어있습니다.&lt;ul class="e</t>
  </si>
  <si>
    <t>2009-12-15 00:14:18.000</t>
  </si>
  <si>
    <t>MBC 뉴스 데스크 보도국에서 신년운세를 보는 우리의 풍습을 취재하러 왔습니다.  해당 내용에 맞게 사주카페나 점집 등에 북적이는 사람들의 모습을 담으려 여기저기 다니셨는데도  원하는 모습을 찾지 못해서 고민하시다가 얼마전 타방송에 나온 미래안 사주카페가 생각나셔서   혹시나 하는 마음에 방문 하셨는데 손님들의 북적이는 모습을 담을 수 있어서 정말 다행이라며   만족하면서 취재를 했습니다.  MBC 9시 뉴스에서 곧 뵐수 있을 것 같네요^^   언론 방</t>
  </si>
  <si>
    <t>2009-12-15 00:13:23.000</t>
  </si>
  <si>
    <t>대한민국 국민들이 두발 뻗고 편히 쉴수 있게 후방을 담당해주는 군인들의 영원한 쉼터!   국군방송에서 미래안을 취재하러 오셨습니다.   곧 있으면 제대할 군인들이 제일 궁금해하는 2009년 경제 전망과 앞으로 좋은 일자리에 대한 질문과  몇명 군인의 여자친구분이 끝까지 기다려 주실지 하는 연애사까지 다양한 질문을 하셨습니다.  특히 인터뷰를 하러 오신 군인 분께서는 휴가 나왔을 때 홍대에서 제일 유명한 사주카페라 꼭 와보고 싶었는데  이런 기회에 방문하</t>
  </si>
  <si>
    <t>2009-12-15 00:12:17.000</t>
  </si>
  <si>
    <t>똑소리 나는 엄마들이 보는 월간지 "좋은 엄마"는 09년 새해를 맞이하여 "와글와글 좋은엄마" 편에서  1월 특집 주제로 '점(占)'에 관하여 취재하기 위해 이미 방송, 언론가에 널리 널리 소문난 똑소리 나는   미래안 사주카페를 방문 하셨습니다. 처음에는 설마,, 하는 마음으로 찾아오셨다가   역시나 괜히 유명한게 아니구나 하는 마음으로 돌아가셨다는 에피소드가 있습니다.  추후에 1월호 "좋은 엄마"에 실린 미래안 기사 올려드리겠습니다.&lt;ul clas</t>
  </si>
  <si>
    <t>2009-12-15 00:11:20.000</t>
  </si>
  <si>
    <t>KBS 생방송 세상의 아침의 김쌤's의 속설의 진실에 " 점, 진짜 맞을까?" 에 방영예정입니다.  사주하면 늘상 거론되는 의구심! " 정말 맞는걸까? " 이에 관한 내용을 극화하여 가짜 역술인이 사주를 봐준것을   믿는지 혹은 믿지 않는지를 몰래카메라 형식으로 촬영하였습니다.    미래안은 위의 내용과는 의견이 다르지만 촬영협조를 진행해 드린것은 많은 분들이 생각하시는 부분인  사주의 옳고 그름에 관하여 속시원히 해결해 드리고자 하는 마음이었으며,</t>
  </si>
  <si>
    <t>2009-12-15 00:10:15.000</t>
  </si>
  <si>
    <t>20-30대 직장인 라이프 매거진 M25의 미래안 취재기   - M25 ; 미래안 사주카페가 언론계는 물론이고 방송계에서도 유명하다는 얘기를 듣고 왔다,,,  - 미래안 ; 과찬이다, 다만 오시는분 한 분, 한 분을 내 가족이다 생각하면서 진심으로 함께 걱정하고 잘됐으면  하는 마음으로 상담했을 뿐이다.   - M25 ; 사주가 다 맞는가?   - 미래안 ; 물론 사주가 100%의 적중을 하는 것은 아니지만 말했듯이 안좋은 일이 있을 때 조금이라도  원</t>
  </si>
  <si>
    <t>2009-12-15 00:07:57.000</t>
  </si>
  <si>
    <t>앞날의 운수나 길흉을 미리 점쳐볼 수 있는 점성술의 종류를 살펴보면 운명의 통계학이라 불리는 역학,    매년 새해에 보는 토정비결, 트렌드라 할 수 있는 타로 등 그 가지수는 셀수 없이 많고    저마다 100%의 정확성을 목표로 학문은 발전해왔습니다.    그중 미래안의 대표 점이라 할 수 있는 육임점은 '점의 제왕학'으로 불리우며 명리학을 바탕으로 한 이기학의 정수로   현재 난강학회에서 이 학문을 연구하고 있으며 이곳의 회장으로는 미래안 원장선생</t>
  </si>
  <si>
    <t>2009-12-15 00:06:41.000</t>
  </si>
  <si>
    <t>출근길 친구인 포커스 신문에서 취재해갔던 기사가 드디어 08.09.24 수요일자 신문으로 기재되었습니다.    신문의 전면 페이지중 1/2인 상단에 크게 기재된 미래안 인터뷰 내용 중 일부를 발췌해봤습니다.   결혼 생활에서 경제 상황이 차지하는 비중이 높아지면서 궁합을 볼 때에도 경제 관련 부분을 궁금해한다.   미래안 사주카페의 역술인 서정길씨는 예전엔 불륜 등 애정운 질문이 첫번째였는데, 요즘은 상대방과  자신이 결혼했을 때 서로 직업운이나 금전운</t>
  </si>
  <si>
    <t>2009-12-15 00:05:17.000</t>
  </si>
  <si>
    <t>거침없는 입담을 자랑하는 마왕신해철과 랩퍼 김진표가 선보이는 국내 최초 형식파괴 뉴스쇼 tvN 'SMASH'   요원들의 성역없는 취재와 건강한 풍자를 표방해 시사, 연예, 스포츠, 문화계 핫 이슈라면 어디든지, 누구든지    달려가 색다른 시각으로 거침없이 접근해 통쾌한 스매시 한방을 날리겠다는 그들이 " 유명사주도사 진검승부!"란   주제로 미래안을 찾아왔다!   안티 미래안사주카페로 찾아온 그들은 촬영을 진행하면서 불분명한 사주제공, 맞는 사주풀이</t>
  </si>
  <si>
    <t>2009-12-15 00:04:08.000</t>
  </si>
  <si>
    <t>앞으로 다가올 계절 가을! 바야흐로 결혼시즌이 다가오고 있습니다.    결혼전 알아봐야 할 필수 아이템 궁합!    출근길 친구인 포커스 신문에서도 이와 관련된 내용을 취재하러 오셨습니다.    요즘 각종 언론매체에서 결혼과 관련되 아이템으로 기사를 준비하시는데 반드시    거쳐가야할 코스가 미래안이라는 소문이 자자하다고 하네요*^^*&lt;ul class="end_photo"&gt;&lt;li&gt;&lt;a href="javascript:showImage('http://img</t>
  </si>
  <si>
    <t>2009-12-15 00:02:59.000</t>
  </si>
  <si>
    <t>2008.08.06 MBC [생방송 오늘 아침 - "궁합 안맞는 우리! 결혼해 말어?" ] 편에 방송되었습니다.   요즘 경기불황 및 복잡화 되는 사회에 결혼을 앞둔 젊은 커플들이 궁합을 보고 이에 많은 영향을 받는다는   내용으로 촬영이 진행되었습니다.    사실 궁합은 예전 부터 결혼전에 봐야만 하는 통과 의례같은 것으로 궁합이 좋다면 더할 나위 없지만   혹시 나쁘다면 서로 그부분을 맞춰갈 수 있는 미래의 행복을 위한 하나의 준비라고 생각하시면 됩</t>
  </si>
  <si>
    <t>2009-12-15 00:01:49.000</t>
  </si>
  <si>
    <t>한국음식을 일본에 알리는 포토그래퍼겸 기자이신 핫타 야스시씨는    2004년에 지인에게 미래안의 얘기를 들으시고 통역하시는 분까지 대동하고 방문하셔서   07년에 만난 동갑내기와 인연이 되어 1년 후쯤 결혼한다는 내용으로 상담을 하셨었는데    4년 후인 지금 돌아보니 그때의 내용이 맞아 잡지를 통해 홍대여행시 필요한 가이드 정보를    일본인들에게 알리고자 하는 취지로 다시한번 방문하셨습니다.    한국만큼 역술과 사주에 관심 많은 나라인 일본의 유</t>
  </si>
  <si>
    <t>2009-12-15 00:00:26.000</t>
  </si>
  <si>
    <t>tvN 인기 프로그램 리얼스토리 猫의 새 MC 재즈가수 웅산님과 함께하는 일요일밤 색다른 시선을   충족시켜주기 위한 HOT &amp; ISSUE 아이쳄 "사주, 정말일까?" 주제로 결혼을 앞두고 사랑은 하지만  궁합이 맞지 않아 걱정하는 고민남의 마음을 속시원히 해결해주기 위해 촬영스텝들과 미래안을 찾아오셨습니다!  이미 미래안은 여러차례 tvN 리얼스토리 猫에 방영되었고 역술의 깊이와 정성스런 상담을 인정받아   촬영하는 동안 다른 스텝분들의 질문에 대답해</t>
  </si>
  <si>
    <t>2009-12-14 23:58:25.000</t>
  </si>
  <si>
    <t>2008 미래안 신년운세 스타 방문기는 계속 되고있습니다.  이번에는 영화 "우리생애 최고의 순간"팀의 주인공이신 문소리님, 감칠 맛 나는 조연 조은지님, 감동적인 영화를 만드신 감독 임순례님께서 방문해주셨습니다. 특히 임감독님께서는 지금까지 한번도 사인을 한적이 없으셨는데 정확한 사주내용에 감탄을 하셔서 사인을 하신 에피소드도 있었습니다.&lt;ul class="end_photo"&gt;&lt;li&gt;&lt;a href="javascript:showImage('http://</t>
  </si>
  <si>
    <t>2009-12-14 23:57:28.000</t>
  </si>
  <si>
    <t>2008 무자년 새해를 맞아 신년운세를 보고자 영화배우 강혜정님을 비롯하여 많은 스타분들이 미래안을 방문해주셨습니다. 신년운세란 단순히 재미로 보실 수도 있지만 개인 사주에 따른 길흉화복을 미리 알고 피해갈수 있는 하나의 예방책이 될 수 있습니다. 혹시 지금 진로, 연예, 금전 등으로 고민을 하고 계신다면 미래안에 들려 따뜻한 커피와  함께 행복한 2008년을 보낼 묘안을 찾아보시는 건 어떠실까요?&lt;ul class="end_photo"&gt;&lt;li&gt;&lt;a hr</t>
  </si>
  <si>
    <t>2009-12-14 23:56:28.000</t>
  </si>
  <si>
    <t>장안의 소문난 사주카페 미래안의 소식이 영화배우 분들에게도 전해졌습니다  칸이 사랑하는 배우 전도연님, 다시한번 좋은 만남을 갖고계신 공효진님, 새로운 영화를 준비하시는 이영진님  세계챔피언 오지혜님 미래안을 다녀가신 분들이 모두 좋은 일들만 생기신 것에 대해 진심으로 축하드립니다.  앞으로 더욱 왕성한 활동 하시길 바라겠습니다&lt;ul class="end_photo"&gt;&lt;li&gt;&lt;a href="javascript:showImage('http://img.sub</t>
  </si>
  <si>
    <t>2009-12-14 23:55:20.000</t>
  </si>
  <si>
    <t>2007.12.26 MBC "생방송 화제집중, 발칙한 몰래카메라 - 占입가경" 편에 방영되었습니다.  사주를 풀이해드리면서 황당한 주문을 해도 좀더 나은 2008년을 위해, 좀더 나은 미래를 위해  열심히 따라하시는 많은 고객분들을 보면서 항상 올바르고 신중한 사주풀이를 통해 한분이라도   더 나은 삶을 영위하실 수 있도록 노력해야겠다는 생각이 들었습니다.  2007년 한 해동안 저희 미래안을 찾아주신 수많은 분들과 앞으로 미래안을 찾아주실 모든 분들께</t>
  </si>
  <si>
    <t>2009-12-14 23:54:17.000</t>
  </si>
  <si>
    <t>Comedy TV "애완남 키우기 스페셜 12회 2008.1.21"의 상규와 희주 궁합보기 편을 저희 미래안에서 촬영하였습니다. 정확한 사주풀이와 궁합을 봐주셔서 촬영이 끝난 후에 "애완남 키우기 스페셜" 촬영팀 모두가 사주를 보고가셨습니다. 그리고 상규씨와 희주씨 두분다 앞으로 하시는 일이 모두 잘되시길 바라겠습니다&lt;ul class="end_photo"&gt;&lt;li&gt;&lt;a href="javascript:showImage('http://img.submit.na</t>
  </si>
  <si>
    <t>2009-12-14 23:53:09.000</t>
  </si>
  <si>
    <t>MBCdramanet "삼색녀 토크쇼"의 "사주는 왜 보는가?"란 주제를 위해 저희 미래안을 방문해주셨던 고객분들께 인터뷰를 했습니다. 사주를 보시는 이유는 각양각색이지만 행복한 삶을 살기 위해서라는 공통점이 있었습니다.   미래안을 통하셔서 지금 고민하시는 일들이 해결되실 수 있도록 항상 최선을 다하겠습니다. 감사합니다&lt;ul class="end_photo"&gt;&lt;li&gt;&lt;a href="javascript:showImage('http://img.submit.</t>
  </si>
  <si>
    <t>2009-12-14 23:52:02.000</t>
  </si>
  <si>
    <t>KBS 2TV "VJ 특공대, 07년 설특집 손금 성형을 통한 인생역전이 가능한가?" 에 대한 취재가   다녀간 손님들의 입소문으로 유명해져 메스컴의 집중을 받고 있는 미래안에서 이루어졌습니다.  미래안 원장님의 문하생이신 이 ㅇㅇ선생님의 감정을 받고 출연자분께서는 선생님께   감정 받으신데로 손금 성형을 하셨습니다. 과연 인생역전 은 이분의 뜻 대로 가능할까??지켜볼 대목 입니다.&lt;ul class="end_photo"&gt;&lt;li&gt;&lt;a href="javas</t>
  </si>
  <si>
    <t>2009-12-14 23:50:58.000</t>
  </si>
  <si>
    <t>MBC 모닝쇼 생방송 오늘 아침에 2006년 12월 6일 "관상성형"에 관한 내용으로 방송되었습니다   관상성형의 진실 여부를 떠나서 미래의 삶을 위해 노력하려는 다양한 모습 중의 일부라 여겨집니다.&lt;ul class="end_photo"&gt;&lt;li&gt;&lt;a href="javascript:showImage('http://img.submit.naver.com/post_images/2009/12/14/1260802181494_1.jpg','MBC모닝쇼 생방송 오늘</t>
  </si>
  <si>
    <t>2009-12-14 23:49:41.000</t>
  </si>
  <si>
    <t>비지니스 메거진 -6월호- "국내 점 잘보는 용한 역술인 탐방 취재" 편에 미래안 원장님의 기사가 실렸습니다. 취재기자 분이셨던 정지우 기자님께서는 기사 마지막 [취재 사유 - 네이버 지식인이나 기타 포털사이트에서 용한 역술인을 찾던 중 직접 상담을 통한 많은 사람들의 인지도가 높은 역술인이라 확인되어 취재하였음] 이라고 하셨습니다.&lt;ul class="end_photo"&gt;&lt;li&gt;&lt;a href="javascript:showImage('http://img.</t>
  </si>
  <si>
    <t>2009-12-14 23:47:38.000</t>
  </si>
  <si>
    <t>각종 매체에 소개되었던 미래안의 모습들을 모아봤습니다.   이 모든 일들은 미래안을 아끼고 사랑해주시는 고객분들의 성원덕분이라고 생각합니다.   앞으로도 더욱더 발전하는 모습을 보이도록 노력하겠습니다. 감사합니다&lt;ul class="end_photo"&gt;&lt;li&gt;&lt;a href="javascript:showImage('http://img.submit.naver.com/post_images/2009/12/14/1260801977946_1.jpg','SBS모닝와이</t>
  </si>
  <si>
    <t>2009-12-14 23:46:17.000</t>
  </si>
  <si>
    <t>채널 [V]코리아에서"장안 화재의 사주카페"로 선정된 미래안을 취재하는 모습입니다.  리포터로는 종합연예인 "붐"씨께서 오셔서 취재 보다 자신의 사주에 더 열심이시네요~&lt;ul class="end_photo"&gt;&lt;li&gt;&lt;a href="javascript:showImage('http://img.submit.naver.com/post_images/2009/12/14/1260801917432_1.jpg','채널 [V]코리아에서 연예인&amp;quot;붐&amp;quot;의 장</t>
  </si>
  <si>
    <t>2009-12-14 23:45:17.000</t>
  </si>
  <si>
    <t>탤런트 신동욱의 엠.넷 채널 방송의 유명도사 탐방취재기 에 미래안이 첫회 출연 으로 소개 됐습니다.  향후 슈퍼스타로서 무한한 발전과 성취가 신동욱님의 운세에 잘 나타나 있슴을 말씀드렸었는데 MBC 드라마 "소울 메이트"를 통해 스타로서의 입지를 확고히 하신점 축하드립니다&lt;ul class="end_photo"&gt;&lt;li&gt;&lt;a href="javascript:showImage('http://img.submit.naver.com/post_images/2009/1</t>
  </si>
  <si>
    <t>2009-12-14 23:44:17.000</t>
  </si>
  <si>
    <t>개그맨 김구라가 시청다들의 이혼과 위자료에 대한 모든 궁금증을 해소해주는 [ tvN "김구라의 위자료 청구 소송"]의 2007년 8월 8일 첫 방송 내용인 궁합에 따른 부부관계 상담 부분 촬영이 미래안에서 이루어졌습니다. 원장님을 포함한 모든 상담선생님께서 해주신 날카로운 상담에 실제 사연의 주인공분들이 깜짝 놀라셨다는 후문을 들었습니다.이제 결혼 시즌이 점점 다가오고 있습니다. 미래의 편안한 삶을 위해, 혹시 다가올지도 모르는 부부관계의 불행을 겪지</t>
  </si>
  <si>
    <t>2009-12-14 23:43:11.000</t>
  </si>
  <si>
    <t>SuperAction의 리얼리티 프로그램 [러브액션 시즌 2 "홍록기 채연의 콩깍지 실험실"]의 활영이 미래안에서 이루어졌습니다. "남자는 이렇다더라! 여자는 이렇다더라!" 사주를 통해 근거없는 소문들을 해결해드리기 위해 미래안 원장선생님 상담으로 서로에 대한 오해도 성격에 대한 차이도 이해하고 믿을 수 있도록 상담해드렸고 모든 출연자분들께서 만족하시고 더욱 깊은 사랑을 확인하시고 돌아가실 수 있었습니다.&lt;ul class="end_photo"&gt;&lt;li&gt;&lt;</t>
  </si>
  <si>
    <t>2009-12-14 23:42:03.000</t>
  </si>
  <si>
    <t>올리브 tv 박해미의 판도라의 상자에 방영되었습니다. 박해미씨의 사주는 정직하고 곧은 성격으로 조금은 보수적인 면이 있으시고 예상되는 직업은 연예인, 공무원, 경찰 등으로 풀이되었습니다&lt;ul class="end_photo"&gt;&lt;li&gt;&lt;a href="javascript:showImage('http://img.submit.naver.com/post_images/2009/12/14/1260801656394_1.jpg','올리브 TV &amp;quot;박해미의 판도라의</t>
  </si>
  <si>
    <t>2009-12-14 23:40:56.000</t>
  </si>
  <si>
    <t>리얼스토리 묘에 출연하신 서정길 원장님은 밀양에서 행발불명 된 두 여고생의 사주만을 보고   그런 사실을 맞춰내어 취재진을 놀라게 했으며 교통사고로 인한 사망사고 였다는 것을 풀이하였습니다.  또한 국내의 부동산 전망에 대해서는 08년 경착륙을 예견하였습니다.   부동산을 매입하실 분들은 08년까지 시간을 갖고 접근하심이 올바른 방향이라고 설파 하셨습니다.  KBS 2TV 퀴즈 습격 NO.1에 장안의 소문난 사주카페 미래안에 대한 시청자들의   열화와</t>
  </si>
  <si>
    <t>2009-12-14 23:39:54.000</t>
  </si>
  <si>
    <t>진실게임 326회 "진짜 놀라운 커플을 찾아라"편에서 고시공부하다 신내림 받은   '사시출신 무속인 부부'역의 배우의 대본을 미래안 원장님께서 쓰셨습니다*   원장님께서는 이미 여러번 진실게임의 무속인 배역이나 점술가 배역의 대본을 집필하셨고   각종 언론 매체에도 많은 글을 집필하셨습니다. 이러한 일들은 모두 저희 미래안을 아껴주시는  여러분들이 있기에 가능한 일이었습니다.  늘 쉼 없이 발전하라는 여러분들의 성원이라고 믿고 열심히 하겠습니다. 감사합</t>
  </si>
  <si>
    <t>2009-12-14 23:37:52.000</t>
  </si>
  <si>
    <t>원장님께서는 이미 여러번 sbs진실게임의 무속인 배역이나 점술가 배역의 대본을 집필하셨고 . 특히 요즘 유재석씨의 연애운을 미리 맞추신 것이 화제가 되고있습니다.~*  원고를 썼을 당시만 해도,작가분 이나 기타 모든분 들이 유재석씨가 워낙 이성관계가 없던 터라 해프닝성 기사인가싶어 웃고 말았다고 합니다^^암튼 유재석씨의 밝은 전도를 기원 하는 의미에서 다시 조명해 보았습니다&lt;ul class="end_photo"&gt;&lt;li&gt;&lt;a href="javascript</t>
  </si>
  <si>
    <t>2009-12-14 23:36:51.000</t>
  </si>
  <si>
    <t>저희 미래안이 사주카페로서의 명성과 커피샵으로서의 아늑한 내부분위기를 연출할 수 있음을 인정받아 MBC 일일시트콤 "레인보우 로망스"의 촬영이 이루어졌습니다.&lt;ul class="end_photo"&gt;&lt;li&gt;&lt;a href="javascript:showImage('http://img.submit.naver.com/post_images/2009/12/14/1260801343835_1.jpg','사주를 보는 모습을 촬영중인 슈퍼주니어 김희철,김기범씨의 모습');</t>
  </si>
  <si>
    <t>2009-12-14 23:35:43.000</t>
  </si>
  <si>
    <t>2009-12-01 20:10:09.000</t>
  </si>
  <si>
    <t>2009-12-01 20:07:59.000</t>
  </si>
  <si>
    <t>2009-12-01 19:58:09.000</t>
  </si>
  <si>
    <t>2009-12-01 19:32:30.000</t>
  </si>
  <si>
    <t>2009-11-24 15:51:45.000</t>
  </si>
  <si>
    <t>2009-10-22 09:57:06.000</t>
  </si>
  <si>
    <t>2009-10-22 09:55:47.000</t>
  </si>
  <si>
    <t>coonjn님 삭제요청을 한건 사실 입니다만 ...달리 나쁘다는 이유로 글을 삭제한건 아니고 표현하신 용어가 엉덩이 떼려고...또는 명조를 읽어 내는데 주역책 한번 읽으면 누구나 알수 있는등의 표현은 간접적 이지만 노골적인 야유 보다도 더 혐오 스럽습니다.   이런 이유로 삭제 한 이유이니 양지 바랍니다.아무리 얼굴을 맞 대면 않는 인터넷 공간 이라지만 상호 연배 정도는 고려해 글 남기셨으면 합니다. 님과 싸우려는 의도는 전혀 없는데 무슨 말 인지 모르</t>
  </si>
  <si>
    <t>2009-10-06 19:26:53.000</t>
  </si>
  <si>
    <t>2009-09-02 11:10:52.000</t>
  </si>
  <si>
    <t>gage80님 불편이 많으셨다구요. 심심한 사의 드립니다.   허나 님 처럼 별반 무탈하신 운세는 특징이 없어 무미 건조 할수도 있습니다. 한자로 쓰는데 10분 걸린건 단순히 글 쓰는데 10분 쓰는건 아니고 명조 분석 하느라 걸리는 시간 입니다.    양해 해주시고 불만은 다시금 A/S 를 통해 보상 받으시길 당부 드립니다.개중에는 본인의 의지와 견해에 안맞는다고 감정지 나가면서 찢어 버리고 며칠후 미안 하다고 사과 하시며 다시 복비 내고 보시는 분 들</t>
  </si>
  <si>
    <t>2009-02-16 15:41:55.000</t>
  </si>
  <si>
    <t>2009-02-14 12:03:57.000</t>
  </si>
  <si>
    <t>tjsdl33필명인 미래안 원장님은 혹중불,불혹중 불(맞았다 안맞았다 하는의미) 의 육효를 하시는 분이 아니고 역술 최고수 만이 시전 하는 육임학의 국내 최고수 이신 분 이며 후학들의 선구자 적인 분 으로 정평이 나 있습니다.    타업소의 알바 학생 이라도 이것저것 가려 가면서 글 올려야지 아무리 악플 알바생 이라도 그만 좀 했으면 합니다.알바 학생 문체는 같은 유형 이라 늘 악플 올리는 알바생 같군요.   기회에 추가로 말씀 드리지만 미래안은 네이버</t>
  </si>
  <si>
    <t>2009-02-11 15:41:23.000</t>
  </si>
  <si>
    <t>2009-02-02 00:15:07.000</t>
  </si>
  <si>
    <t>2009-01-27 22:18:53.000</t>
  </si>
  <si>
    <t>2009-01-11 21:32:34.000</t>
  </si>
  <si>
    <t>주단위 신문인 &lt;일요신문&gt;의 국운과 관련한 취재를 하였습니다.  사주카페에서 국운이라는 커다란 내용을 취재 하는거에 대해서 의아하게 생각하실 수 도 있지만  그동안 미래안 원장님께서는 각종 언론매체에 국운과 관련된 글을 여러차례 기고하여  새해가 되면 기자분들의 원고 요청이 쏟아진답니다.  2009년 좋은 한 해가 되야 하겠지만 아직은 어려울것 같다는 기사 내용과 함께  힘들어도 모두들 힘내시길 바란다는 희망적인 메시지로 마무리 되어있습니다.&lt;ul cl</t>
  </si>
  <si>
    <t>2009-01-11 21:25:19.000</t>
  </si>
  <si>
    <t>MBC 뉴스 데스크 보도국에서 신년운세를 보는 우리의 풍습을 취재하러 왔습니다.   해당 내용에 맞게 사주카페나 점집 등에 북적이는 사람들의 모습을 담으려 여기저기 다니셨는데도   원하는 모습을 찾지 못해서 고민하시다가 얼마전 타방송에 나온 미래안 사주카페가 생각나셔서    혹시나 하는 마음에 방문 하셨는데 손님들의 북적이는 모습을 담을 수 있어서 정말 다행이라며    만족하면서 취재를 했습니다.   MBC 9시 뉴스에서 곧 뵐수 있을 것 같네요^^</t>
  </si>
  <si>
    <t>2009-01-11 21:14:53.000</t>
  </si>
  <si>
    <t>2009-01-11 21:02:12.000</t>
  </si>
  <si>
    <t>2008-12-30 09:41:55.000</t>
  </si>
  <si>
    <t>2008-12-28 18:14:25.000</t>
  </si>
  <si>
    <t>2008-12-14 23:09:11.000</t>
  </si>
  <si>
    <t>2008-11-12 01:12:58.000</t>
  </si>
  <si>
    <t>2008-09-26 00:35:11.000</t>
  </si>
  <si>
    <t>2008-09-25 23:50:33.000</t>
  </si>
  <si>
    <t>lwwkdl님 찿으시는 분 최선생님 입니다. 미래안은 현재 2호점 에서만 영업 중 입니다.</t>
  </si>
  <si>
    <t>2008-08-19 17:55:37.000</t>
  </si>
  <si>
    <t>2008-08-10 14:55:00.000</t>
  </si>
  <si>
    <t>2008-08-10 14:25:56.000</t>
  </si>
  <si>
    <t>2008-08-10 13:30:34.000</t>
  </si>
  <si>
    <t>hoyea0858님 좋은 평가에 무한한 감사 드립니다.늘 건강 하십시요.   leews200 학생 오해가 있나 봅니다.미래안 사장님은 할아버지 아닙니다.그리고 시 잡을때 가장 신중한 편이라 분,초 까지 늘 따집니다. 마지막에 시를 묻곤 하는데 한 호흡 가다듬을 정도로 신중을 기한다는점 알았으면 합니다.</t>
  </si>
  <si>
    <t>2008-08-02 14:27:21.000</t>
  </si>
  <si>
    <t>welcome0317님 혼자 오셔도 남의 시선을 전혀 의식 하지 않아도 되는 좌석이 꾸며져 있습니다.  심각한 고민이 있으신 분 들은 오히려 혼자 오시는 편 입니다..부담없이 오십시요.답글이 늦었습니다.</t>
  </si>
  <si>
    <t>2008-07-24 12:00:06.000</t>
  </si>
  <si>
    <t>2008-06-09 23:22:15.000</t>
  </si>
  <si>
    <t>2008 미래안 신년운세 스타 방문기는 계속 되고있습니다.  이번에는 영화 "우리생애 최고의 순간"팀의 주인공이신 문소리님, 감칠 맛 나는 조연 조은지님, 감동적인 영화를 만드신 감독 임순례님께서 방문해주셨습니다. 특히 임감독님께서는 지금까지 한번도 사인을 한적이 없으셨는데 정확한 사주내용에 감탄을 하셔서 사인을 하신 에피소드도 있었습니다.  &lt;ul class="end_photo"&gt;&lt;li&gt;&lt;a href="javascript:showImage('http:</t>
  </si>
  <si>
    <t>2008-03-30 18:31:41.000</t>
  </si>
  <si>
    <t>2008 무자년 새해를 맞아 신년운세를 보고자 영화배우 강혜정님을 비롯하여 많은 스타분들이 미래안을 방문해주셨습니다. 신년운세란 단순히 재미로 보실 수도 있지만 개인 사주에 따른 길흉화복을 미리 알고 피해갈수 있는 하나의 예방책이 될 수 있습니다. 혹시 지금 진로, 연예, 금전 등으로 고민을 하고 계신다면 미래안에 들려 따뜻한 커피와  함께 행복한 2008년을 보낼 묘안을 찾아보시는 건 어떠실까요?  &lt;ul class="end_photo"&gt;&lt;li&gt;&lt;a</t>
  </si>
  <si>
    <t>2008-03-25 20:15:48.000</t>
  </si>
  <si>
    <t>장안의 소문난 사주카페 미래안의 소식이 영화배우 분들에게도 전해졌습니다  칸이 사랑하는 배우 전도연님, 다시한번 좋은 만남을 갖고계신 공효진님, 새로운 영화를 준비하시는 이영진님  세계챔피언 오지혜님 미래안을 다녀가신 분들이 모두 좋은 일들만 생기신 것에 대해 진심으로 축하드립니다.  앞으로 더욱 왕성한 활동 하시길 바라겠습니다  &lt;ul class="end_photo"&gt;&lt;li&gt;&lt;a href="javascript:showImage('http://img.s</t>
  </si>
  <si>
    <t>2008-03-25 20:11:37.000</t>
  </si>
  <si>
    <t>2008-03-25 19:58:48.000</t>
  </si>
  <si>
    <t>Comedy TV "애완남 키우기 스페셜 12회 2008.1.21"의 상규와 희주 궁합보기 편을 저희 미래안에서 촬영하였습니다. 정확한 사주풀이와 궁합을 봐주셔서 촬영이 끝난 후에 "애완남 키우기 스페셜" 촬영팀 모두가 사주를 보고가셨습니다. 그리고 상규씨와 희주씨 두분다 앞으로 하시는 일이 모두 잘되시길 바라겠습니다.  &lt;ul class="end_photo"&gt;&lt;li&gt;&lt;a href="javascript:showImage('http://img.submit</t>
  </si>
  <si>
    <t>2008-03-25 19:47:10.000</t>
  </si>
  <si>
    <t>MBCdramanet "삼색녀 토크쇼"의 "사주는 왜 보는가?"란 주제를 위해 저희 미래안을 방문해주셨던 고객분들께 인터뷰를 했습니다. 사주를 보시는 이유는 각양각색이지만 행복한 삶을 살기 위해서라는 공통점이 있었습니다.   미래안을 통하셔서 지금 고민하시는 일들이 해결되실 수 있도록 항상 최선을 다하겠습니다. 감사합니다  &lt;ul class="end_photo"&gt;&lt;li&gt;&lt;a href="javascript:showImage('http://img.submi</t>
  </si>
  <si>
    <t>2008-03-25 19:42:39.000</t>
  </si>
  <si>
    <t>KBS 2TV "VJ 특공대, 07년 설특집 손금 성형을 통한 인생역전이 가능한가?" 에 대한 취재가   다녀간 손님들의 입소문으로 유명해져 메스컴의 집중을 받고 있는 미래안에서 이루어졌습니다.  미래안 원장님의 문하생이신 이 ㅇㅇ선생님의 감정을 받고 출연자분께서는 선생님께   감정 받으신데로 손금 성형을 하셨습니다. 과연 인생역전 은 이분의 뜻 대로 가능할까??지켜볼 대목 입니다.  &lt;ul class="end_photo"&gt;&lt;li&gt;&lt;a href="jav</t>
  </si>
  <si>
    <t>2008-03-25 19:25:30.000</t>
  </si>
  <si>
    <t>MBC 모닝쇼 생방송 오늘 아침에 2006년 12월 6일 "관상성형"에 관한 내용으로 방송되었습니다   관상성형의 진실 여부를 떠나서 미래의 삶을 위해 노력하려는 다양한 모습 중의 일부라 여겨집니다.  &lt;ul class="end_photo"&gt;&lt;li&gt;&lt;a href="javascript:showImage('http://img.submit.naver.com/post_images/59/33/155933_1_0.jpg',' MBC모닝쇼 생방송 오늘 아침에 미래안</t>
  </si>
  <si>
    <t>2008-03-25 19:24:19.000</t>
  </si>
  <si>
    <t>비지니스 메거진 -6월호- "국내 점 잘보는 용한 역술인 탐방 취재" 편에 미래안 원장님의 기사가 실렸습니다. 취재기자 분이셨던 정지우 기자님께서는 기사 마지막 [취재 사유 - 네이버 지식인이나 기타 포털사이트에서 용한 역술인을 찾던 중 직접 상담을 통한 많은 사람들의 인지도가 높은 역술인이라 확인되어 취재하였음] 이라고 하셨습니다.   &lt;ul class="end_photo"&gt;&lt;li&gt;&lt;a href="javascript:showImage('http://i</t>
  </si>
  <si>
    <t>2008-03-25 19:20:46.000</t>
  </si>
  <si>
    <t>각종 매체에 소개되었던 미래안의 모습들을 모아봤습니다.   이 모든 일들은 미래안을 아끼고 사랑해주시는 고객분들의 성원덕분이라고 생각합니다.   앞으로도 더욱더 발전하는 모습을 보이도록 노력하겠습니다. 감사합니다  &lt;ul class="end_photo"&gt;&lt;li&gt;&lt;a href="javascript:showImage('http://img.submit.naver.com/post_images/59/31/155931_1_0.jpg','SBS모닝와이드 새 풍속인</t>
  </si>
  <si>
    <t>2008-03-25 19:17:58.000</t>
  </si>
  <si>
    <t>채널 [V]코리아에서"장안 화재의 사주카페"로 선정된 미래안을 취재하는 모습입니다.  리포터로는 종합연예인 "붐"씨께서 오셔서 취재 보다 자신의 사주에 더 열심이시네요~   &lt;ul class="end_photo"&gt;&lt;li&gt;&lt;a href="javascript:showImage('http://img.submit.naver.com/post_images/59/27/155927_1_0.jpg','채널 [V]코리아에서 연예인"붐"의 장안의 소문난사주카페 미래안 촬영</t>
  </si>
  <si>
    <t>2008-03-25 19:07:01.000</t>
  </si>
  <si>
    <t>탤런트 신동욱의 엠.넷 채널 방송의 유명도사 탐방취재기 에 미래안이 첫회 출연 으로 소개 됐습니다.  향후 슈퍼스타로서 무한한 발전과 성취가 신동욱님의 운세에 잘 나타나 있슴을 말씀드렸었는데 MBC 드라마 "소울 메이트"를 통해 스타로서의 입지를 확고히 하신점 축하드립니다  &lt;ul class="end_photo"&gt;&lt;li&gt;&lt;a href="javascript:showImage('http://img.submit.naver.com/post_images/59/2</t>
  </si>
  <si>
    <t>2008-03-25 19:03:55.000</t>
  </si>
  <si>
    <t>2008-03-25 19:01:41.000</t>
  </si>
  <si>
    <t>SuperAction의 리얼리티 프로그램 [러브액션 시즌 2 "홍록기 채연의 콩깍지 실험실"]의 활영이 미래안에서 이루어졌습니다. "남자는 이렇다더라! 여자는 이렇다더라!" 사주를 통해 근거없는 소문들을 해결해드리기 위해 미래안 원장선생님 상담으로 서로에 대한 오해도 성격에 대한 차이도 이해하고 믿을 수 있도록 상담해드렸고 모든 출연자분들께서 만족하시고 더욱 깊은 사랑을 확인하시고 돌아가실 수 있었습니다.  &lt;ul class="end_photo"&gt;&lt;li</t>
  </si>
  <si>
    <t>2008-03-25 18:59:17.000</t>
  </si>
  <si>
    <t>올리브 tv 박해미의 판도라의 상자에 방영되었습니다. 박해미씨의 사주는 정직하고 곧은 성격으로 조금은 보수적인 면이 있으시고 예상되는 직업은 연예인, 공무원, 경찰 등으로 풀이되었습니다  &lt;ul class="end_photo"&gt;&lt;li&gt;&lt;a href="javascript:showImage('http://img.submit.naver.com/post_images/59/23/155923_1_0.jpg','올리브 TV "박해미의 판도라의 상자"');" clas</t>
  </si>
  <si>
    <t>2008-03-25 18:56:27.000</t>
  </si>
  <si>
    <t>2008-03-25 18:54:29.000</t>
  </si>
  <si>
    <t>진실게임 326회 "진짜 놀라운 커플을 찾아라"편에서 고시공부하다 신내림 받은   '사시출신 무속인 부부'역의 배우의 대본을 미래안 원장님께서 쓰셨습니다*   원장님께서는 이미 여러번 진실게임의 무속인 배역이나 점술가 배역의 대본을 집필하셨고   각종 언론 매체에도 많은 글을 집필하셨습니다. 이러한 일들은 모두 저희 미래안을 아껴주시는   여러분들이 있기에 가능한 일이었습니다.  늘 쉼 없이 발전하라는 여러분들의 성원이라고 믿고 열심히 하겠습니다. 감사</t>
  </si>
  <si>
    <t>2008-03-25 18:44:09.000</t>
  </si>
  <si>
    <t>원장님께서는 이미 여러번 sbs진실게임의 무속인 배역이나 점술가 배역의 대본을 집필하셨고 . 특히 요즘 유재석씨의 연애운을 미리 맞추신 것이 화제가 되고있습니다.~*  원고를 썼을 당시만 해도,작가분 이나 기타 모든분 들이 유재석씨가 워낙 이성관계가 없던 터라 해프닝성 기사인가싶어 웃고 말았다고 합니다^^암튼 유재석씨의 밝은 전도를 기원 하는 의미에서 다시 조명해 보았습니다  &lt;ul class="end_photo"&gt;&lt;li&gt;&lt;a href="javascri</t>
  </si>
  <si>
    <t>2008-03-25 18:40:40.000</t>
  </si>
  <si>
    <t>저희 미래안이 사주카페로서의 명성과 커피샵으로서의 아늑한 내부분위기를 연출할 수 있음을 인정받아 MBC 일일시트콤 "레인보우 로망스"의 촬영이 이루어졌습니다.&lt;ul class="end_photo"&gt;&lt;li&gt;&lt;a href="javascript:showImage('http://img.submit.naver.com/post_images/59/17/155917_1_0.jpg','사주를 보는 모습을 촬영중인 슈퍼주니어 김희철,김기범씨의 모습');" class="t</t>
  </si>
  <si>
    <t>2008-03-25 18:38:27.000</t>
  </si>
  <si>
    <t>sunny_me 님 꼭 성공 하세요.최선을 다하는 그 자체가 아름답습니다.인생은 과정 이니까요.</t>
  </si>
  <si>
    <t>2008-02-27 19:27:31.000</t>
  </si>
  <si>
    <t>as0810990 님 예약문의는 전화로 주시면 감사 하겠습니다.  쿠폰은 한장만 복사해 오시거나 핸드폰 으로 다운 받아 오셔도 충분 합니다.  감사 합니다</t>
  </si>
  <si>
    <t>2008-02-01 12:00:52.000</t>
  </si>
  <si>
    <t>taaeru 님 먼저 심심한 사의 드립니다.  어느분이신지 기억 합니다.바쁜관계도 있고해서 두 선생님으로 나눠 보라고 한것만은 아니고,한분이 7~8명을 동시에 상담하고 이야기 한다는건 정말 보시는 선생님의 입장 에서는 대단히 부담스럽고 힘든일이라 일의 분담을 위해 두 분의 선생님을 투입한것이 진짜 이유 입니다.  님이 생각 하는것 처럼 유유자적한 상담의 일인 한계가 4~5명 선에 불과 합니다.사실 너댓명을 동시에 보는것도 노련한 선생님 일지라도 때론 대</t>
  </si>
  <si>
    <t>2008-01-01 13:18:16.000</t>
  </si>
  <si>
    <t>lion1326 님 예약은 오시기전날 까지 ,전화, 또는 문자로 시간 정해주시면 감사 하겠습니다</t>
  </si>
  <si>
    <t>2007-11-14 21:04:43.000</t>
  </si>
  <si>
    <t>김원장 먼 미국에서 수고가 많습니다.국내파가 미국현지 에서 강의를 한다니 장족의 발전 입니다.  아무쪼록 좋은 성과 얻어 무사히 귀국 하는때 까지 건강 하시길 빕니다.건승 하세요</t>
  </si>
  <si>
    <t>2007-08-01 19:33:52.000</t>
  </si>
  <si>
    <t>경고 합니다.  의도적 으로 누군가에 의해 평가 점수를 지속적 으로 계속해 낙점 처리하는 행위에 대해 추후 책임을 물을것을 경고 합니다.지켜 보고 있슴을 알았으면 합니다.</t>
  </si>
  <si>
    <t>2007-07-18 11:12:41.000</t>
  </si>
  <si>
    <t>톱 스타 전도연님의 대종상 여우 주연상에 이어 칸 영화제 여우 주연상 으로 세계정상의 배우로 국위를 선양함을  미래안의 가족 모두  축하 드립니다.</t>
  </si>
  <si>
    <t>2007-05-29 23:02:30.000</t>
  </si>
  <si>
    <t>국내 굴지의 기업인들이 가장 많이 즐겨본다는 "Business Magazine KOREA - 6월호" 에    미래안 원장님의 기사가 실렸습니다.      기자분께서 말씀하시길  취재사유가 네이버지식인이나 기타 모든 인터넷 매체에 용한 역술인을 찾던중 직접 상담을  통한 많은 사람들의 인지도가 가장 높은 역술인이라 확인되어 인터뷰 요청을 하셨다고 합니다.^^   30년 가까운 세월동안 역술에는 왕도가 없다는 생각으로 꾸준히 공부하시고 수많은 사람들과</t>
  </si>
  <si>
    <t>2007-05-19 14:57:54.000</t>
  </si>
  <si>
    <t>mbc "거침없이 하이킥"의 주연 박해미씨의 진행 프로그램인 Olive tv "판도라의 상자 - 운명을 쫓는 사람들" 편에 미래안이 수많은 사주카페의 대표로 유명 무속인들과 "박해미"씨의 사주 대결로 펼쳐졌습니다.   이는 저희 미래안이 단순히 재미를 위해 심심풀이로 사주를 보는 사주까페가 아닌 찾아주시는 모든 분들의 고민을 함께 걱정해 드리고 밝은 미래를 맞이 하실 수 있도록 최선을 다하는 모습이 인정되어 이루어진 촬영이었습니다.   미래안을 찾아주시</t>
  </si>
  <si>
    <t>2007-05-19 14:24:43.000</t>
  </si>
  <si>
    <t>2007-04-22 16:02:24.000</t>
  </si>
  <si>
    <t>사주카페 미래안을 찾아주시는 톱 스타 분들의 싸인을 실어봤습니다.^^ 그외에도 다녀가신 분들이 많이 계시지만 ... 최근에 사적인 내용이 급변하시는 분들만 일부 올렸습니다.  얼만전 결혼하신 전도연씨, 다시한번 좋은 만남을 갖고계신 공효진씨, 새로운 영화를 준비하시는 이영진씨 등  미래안을 다녀가신 분들께 모두 좋은 일들만 생기신 것에 대해 진심으로 축하드립니다.  앞으로도 더욱 왕성한 활동 하시길 바라겠습니다. &lt;ul class="end_photo"&gt;</t>
  </si>
  <si>
    <t>2007-04-22 16:00:16.000</t>
  </si>
  <si>
    <t>탤런트 신동욱의 엠.넷 채널 방송의 유명도사 탐방취재기 에 미래안이 첫회 출연 으로 소개 됐습니다.  향후 슈퍼스타로서 무한한 발전과 성취가 신동욱님의 운세에 잘 나타나 있슴을 말씀드렸었는데  MBC 드라마 "소울 메이트"를 통해 스타로서의 입지를 확고히 하신점 축하드립니다^^&lt;ul class="end_photo"&gt;&lt;li&gt;&lt;a href="javascript:showImage('http://img.submit.naver.com/post_images/44/</t>
  </si>
  <si>
    <t>2007-04-22 15:41:44.000</t>
  </si>
  <si>
    <t>coldmountain .님  너무 에쁘게 찍어 주셔서 감사 드립니다.  단순한 현상을 이렇게 멋지게 표현 하실수 있다니 괜히 좋은 사진기 들고  다니시나 했더니^^...  잠시나마 그런 생각 실례 했습니다 .  재삼 너무 감사 드립니다.</t>
  </si>
  <si>
    <t>2007-02-24 12:07:14.000</t>
  </si>
  <si>
    <t>5962475 님 반갑습니다. 특별한일이 없다면 다른 선생님을 통해서도 A/S 가능 하며,추가상담료는 잘못 들으신것 같습니다.무료 입니다. 다른분 들도 참고 되게 글 남겨 주신점 감사 드립니다.</t>
  </si>
  <si>
    <t>2007-02-21 01:08:54.000</t>
  </si>
  <si>
    <t>orangesol2님 말씀이 맞습니다.미래안 에 오신분들중 쿠폰을 사용 하신분 들께는 별점을 받고 있습니다.  일종의 쿠폰 사용료 인 셈 입니다.다른 이유는 아니고 어디에선가 고의적 이고 악의적인 낮은 평점 처리가 지속적 으로 이어지고 있어 네이버 관계부서에서 이미 아이피를 추적 신청 한상태로 있으며, 정당한 고객평가의 기준이 고의적 으로 훼손된 상태에서의 궁여지책 이니 이해 바랍니다.   그리고 밑에 글 쓰신분들,정말 자발적 이십니다.님의 걱정 처럼</t>
  </si>
  <si>
    <t>2007-02-10 10:00:27.000</t>
  </si>
  <si>
    <t>pserena 님 다녀 가셨다니 반갑습니다.  어떤분 이신지 알수는 없었지만 하여튼 감사 합니다.a/s는 오전 오실경우 에는 미리 예약 해 주시면 좋겠습니다.  다른 분 께도 a/s는 받으실수 있으니 마음 닿는대로 하셔도 되고, a/s에 대한 추가 비용은 없습니다  인사 주셔서 감사 드립니다.</t>
  </si>
  <si>
    <t>2007-01-04 01:24:10.000</t>
  </si>
  <si>
    <t>pserena 님 찾아 주셔서 반갑습니다.   추가 되는 상담비는 일인당 나이 여하를 불문 하고 일만원씩을 추가로 받고 있습니다만,형편이 어려우신분은 추가 인원에 대해 요점만 짧게 무료로 봐 드리고는 있습니다. 상담 시간은 11시 오픈하고 준비 과정을 거쳐11시30분 부터 가능 합니다.미리 예약 해 주시면 되겠습니다.감사 합니다.</t>
  </si>
  <si>
    <t>2007-01-03 11:23:59.000</t>
  </si>
  <si>
    <t>corea0602 님 답글이 늦었습니다.입장이 그러하다면 오셔서 필명을 말씀 하시면 되겠습니다.  여하튼 &amp;#52287;아 주셔서 반갑고 고맙습니다 좋은 연말 되시고,건강 하세요^^</t>
  </si>
  <si>
    <t>2006-12-25 13:09:09.000</t>
  </si>
  <si>
    <t>9large 님 좋은,완곡한  자신의 의사 표현에 감사 드립니다.  상담 시간이 짧았다면 다시금 쉬운 걸음은 아니겠지만 재차 오시면 좋겠습니다.  4분 정도 라고 하셨는데,기실 자신의 삶이 조명될때는 짧게 느껴지는 경우가 다반사 입니다.  특히 집중적 이고 리얼할 때는 특히 그런 소견 들을 말씀 하시곤들 하는데 기실 재 보면 꽤 짧거나 그렇치는 않슴니다. 여하튼 만족 스럽지 않은 부분을 이렇게 조심 스럽게? 피력 해 주시니 반갑습니다.항상,언제든지 &amp;#</t>
  </si>
  <si>
    <t>2006-12-17 13:25:54.000</t>
  </si>
  <si>
    <t>horori00 님    쿠폰은 계속 유효 합니다    다른 많은분 들의 요청도 있고 해서 07년 10월 까지 게속  유지하기로 방침을 정 했습니다  관심 주셔서 감사 합니다  좋은 하루 되세요^^</t>
  </si>
  <si>
    <t>2006-11-03 13:07:59.000</t>
  </si>
  <si>
    <t>xqiks 님  이미 홍보된 사실이라 잘 아시리라 사료 되는바 굳이 답 해야 될지  불 만족이신 부분이 있으면 다시 방문 하시면 다른 선생님이 교대로 a/s 봐 드리는게 미래안의 특징 입니다   모든 사람의 대학교와 학과를 다 &amp;#47583;출수는  없습니다   특별히 학운이 뛰어나 명문대학에 다닐수록  쉽게 나오는 경향은 있습니다.   대한민국에 존재 하는 수 많은 대학교와 학과를 마추처야 된다는 관념이 무척 부담 스럽습니다.   또한 이미지로 본인의</t>
  </si>
  <si>
    <t>2006-10-31 15:30:44.000</t>
  </si>
  <si>
    <t>[4000원권 무료음료쿠폰] 사용에 관한 문의 들을 많이 하셔서 다시 설명 드립니다.    사주.타로.점 등을 보시는분 들을 위해 미래안은 네이버 입점 사주카페 최우수업소 기념 으로 일인당 각 4000원의 음료를 무료로 이용 하실수있는 써비스를 실시 하여 가격의 비교위의 역시 뛰어남을 말씀 드립니다.  어떤분 들은 파격적인 써비스에 의문이 가시는지 테이블당 한장씩 무료음료 이용권을 사용 하시는줄 전화 문의 하시는데 각 개인 한명당 사용 가능</t>
  </si>
  <si>
    <t>2006-10-08 14:45:00.000</t>
  </si>
  <si>
    <t>登明 단상   미래안을 &amp;#52287;아 주시는 많은 고객님들께 민족의 명절 추석을   맞아 가내 평온 하시길 바라며 안전한 귀성길 돼시길 바랍니다.   작금 이 글을 뛰우는 이유는 미래안을 &amp;#52287;아 주시는 많은 고객님들의 기대에 부응 하는 좋은 해결책을 모두 에게 드리지 못한다는점 양지 해 주시길 바라는 마음에서 글 올립니다.    예를 들자면 31세 까지 공무원 시험에 몇년간 응시 하다 낙방한 손님이 오셔서 언제 합격 하냐고 물어오면 안된다</t>
  </si>
  <si>
    <t>2006-10-05 15:05:16.000</t>
  </si>
  <si>
    <t>senrichu 필명학생 해명을 바란다면 구차 하지만 해명 하겠는데 나이 어린탓에 세상의 의미를 자신의 주관 으로만 너무 쉽게 온라인 상  이라고 해서 자기 주장을 하는 편 인데   그날 아침10시 부터 13시30분 까지 어금니 한대 아랫니 3 대 도합 네군데 드릴로 아래턱 뚫고 도라이버로 뼈에 네군데금속 박는 임플란트 수술후 2시간 쉰후 일한탓에 부실했나 보니 이해하고 학생 말대로라면 휴업 했어야 하는데   카운터에 간것은  홍대미대 회화과알 바학생이</t>
  </si>
  <si>
    <t>2006-10-05 12:07:30.000</t>
  </si>
  <si>
    <t>yellow216 님 뭐라 위안 드려야할지 몰라 안녕 하시냐는 인사가 무안할것 같습니다..   5~6 개월 맘 고생 하시면 차츰 세월의 무게로 가라앉을듯 싶어 가급적이면 여운을 두는 상담을 드리는 편 인데,,  아직 정리 못 하셨군요.다시 한번 방문 하셔서 A/S 받아 보심도 좋을것 같습니다.   아무쪼록 환절기 몸 조심 하시고 다시 뵙기를  기다리겠습니다   登明 拜上</t>
  </si>
  <si>
    <t>2006-09-27 16:51:45.000</t>
  </si>
  <si>
    <t>greensky7942 님 안녕 하세요.  오신지 얼마 안돼셔서 기억 하고 있습니다.힘 들다고 하셨던것 기억나고 언니가 동생에게 각별한 애정을 주셔서 기억 합니다.입사 잘 하시고,마음 편안 하시다니 님 못지않게 늘 여러분들의 일상의 행복을 염려 하게된 제직업병이 이런 글 올려주시는분의 답글에 고마움과 힘을  느낍니다. 항상 어려운일 있으시면 &amp;#52287;아주시길 바라며 좋은 한가위 되시길 바라겠습니다.감사합니다.  登明 拜上</t>
  </si>
  <si>
    <t>2006-09-27 12:21:23.000</t>
  </si>
  <si>
    <t>2006년 7월 4일에 방영 된 진실게임 326회 "진짜 놀라운 커플을 찾아라"편에서 고시공부하다 신내림 받은 '사시출신 무속인 부부'역의 배우의 대본을 미래안 원장님께서 쓰셨습니다.*^^*   원장님께서는 이미 여러번 진실게임의 무속인 배역이나 점술가 배역의 대본을 집필하셨고 각종 언론 매체에도 많은 글을 집필하셨습니다. 이러한 일들은 모두 저희 미래안을 아껴주시는 여러분들이 있기에 가능한 일이었습니다.  늘 쉼 없이 발전하라는 여러분들의 성원이라고</t>
  </si>
  <si>
    <t>2006-08-04 12:16:07.000</t>
  </si>
  <si>
    <t>[4000원권 무료음료쿠폰] 사용에 관한 문의 들을 많이 하셔서 다시 설명 드립니다.  사주.타로.점 등을 보시는분 들을 위해 미래안은 네이버 입점 사주카페 최우수업소 기념 으로 일인당 각 4000원의 음료를 무료로 이용 하실수있는 써비스를 실시 하여 가격의 비교위의 역시 뛰어남을 말씀 드립니다.  어떤분 들은 파격적인 써비스에 의문이 가시는지 테이블당 한장씩 무료음료 이용권을 사용 하시는줄 전화 문의 하시는데 각 개인 한명당 사용 가능 하다는점을</t>
  </si>
  <si>
    <t>2006-07-30 01:46:49.000</t>
  </si>
  <si>
    <t>2006년 7월 15일 채널 [V]코리아에서"장안 화재의 사주카페"로 선정된 미래안을 취재하는 모습입니다.  리포터로는 종합연예인 "붐"씨께서 오셔서  취재 보다 자신의 사주에 더 열을 내시는 군요*^^*&lt;ul class="end_photo"&gt;&lt;li&gt;&lt;a href="javascript:showImage('http://img.submit.naver.com/post_images/45/59/84559_1_0.jpg','질문의 예리함이 만만치 않은 "붐"');</t>
  </si>
  <si>
    <t>2006-07-26 16:33:10.000</t>
  </si>
  <si>
    <t>1번 사진은 미래안이 네이버에 진출한지 6개월만인 2005년 4월 네이버 선정 국내 최고의 사주카페로 인정 받아 네이버에서 보내온 기념 광고물로 각 분야에서 최고의 업소 에게는  무료로  보내 오는 기념물 입니다 .가격으로 따지자면 12 만원 상당을 네이버에서 선물 받은샘 이지만 미래안에서 가장 자부심을 느끼는 상징물 입니다   2번 사진은 KBS2에서 사주 카페 손님들을 인터뷰 하는 취재 장면 입니다   3번 사진은 월간지 신년특집 사주카페에 관한 취</t>
  </si>
  <si>
    <t>2006-03-09 12:18:41.000</t>
  </si>
  <si>
    <t>pepero19 님 안녕 하세요 다녀 가신지 수일 지난것 같습니다.   일단 먼저 사과 드립니다.알바생이 혼자 처리 하느라 서툴러 손님들 자리 안배 하느라 소홀 했습니다.본인은   고객에게 묻지않고 &amp;#52287;아오신 이유나 문제점 들을 짚어내 집중력 있게 팔자풀이를 해 드리는편인데 이렇게 정확하게 하지못한점 사과 드립니다.   님을 기억 하는이유는 혼인 하실려는 문제로 내방 하신줄 알았을 정도로 금년에 길조가 어려서 인지라 오판 했던것 같아 다시 출</t>
  </si>
  <si>
    <t>2006-03-07 17:05:26.000</t>
  </si>
  <si>
    <t>안녕 하십니까.  병술년 새해를 맞아  &amp;#52287;아 주시는 모든 고객님들, 가내에 건강과  평안이 늘 함께 하시길 빕니다.   미래안을 &amp;#52287;아주신 모든 고객님들께 때로는 충분히 만족 하지못한 서운함을 가지신 분 들도 가끔은 일부 계시리라 생각 됩니다만, 좀더 나은 최상의 고객 만족을 위해 더욱 노력 정진 하겠습니다.섭섭 하시거나 못 마땅한점은 많은 상담을 원 하시는 분에 비해 주어진 시간과 공간이 협소한 탓이 우선 이라 여겨지니 양해 바</t>
  </si>
  <si>
    <t>2006-02-02 14:54:33.000</t>
  </si>
  <si>
    <t>"2005년 12월 28일 SBS 모닝와이드" 에  사주카페 미래안이 사주문화의 새 풍속인 사주카페로 선정, 방영 되었습니다.   열화와 같은 성원으로 늘 &amp;#52287;아 주시는 모든 고객님들께  감사 드리며 저희 미래안 가족들은 항상 변함없는 모습으로 최선을 다하여 노력 하겠습니다.    &lt;ul class="end_photo"&gt;&lt;li&gt;&lt;a href="javascript:showImage('http://img.submit.naver.com/post_i</t>
  </si>
  <si>
    <t>2005-12-30 00:28:27.000</t>
  </si>
  <si>
    <t>저희 미래안이 사주카페로서의 명성과 커피샵으로서의 아늑한 내부 분위기를 연출할 수 있음을 인정받아  지난 11월  8일  미래안에서 mbc 일일 시트콤 "레인보우 로망스"의 촬영이 이루어졌습니다.  고객님들의 성원에 나날이 발전해가는 미래안은 진심으로 감사드립니다.     &lt;ul class="end_photo"&gt;&lt;li&gt;&lt;a href="javascript:showImage('http://img.submit.naver.com/post_images/34/98</t>
  </si>
  <si>
    <t>2005-11-17 09:43:44.000</t>
  </si>
  <si>
    <t>sbs방송국 진실게임 290회 "진짜 수석입학자를 찾아라 " 편에서   하버드 수석입학, 동양철학 전공자 역할하신 분의 대본 중 진실게임 출연자인 유재석씨,    ss501의 김현중씨의 사주풀이를 통해 sbs 인기프로그램인 진실게임에 협조했음을    미래안 가족일동은 기쁘게 생각합니다. 더욱 발전하는 미래안이 되도록 노력하겠습니다.   찾아 주시는 많은 고객분들께 감사드립니다.   방송날짜 2005년 10월 4일 &lt;ul class="end_photo"</t>
  </si>
  <si>
    <t>2005-10-08 14:16:05.000</t>
  </si>
  <si>
    <t>근자에 딴지일보에 딴지 걸리는줄^^ 모르고 딴지일보에 희자된 최신기사 이기에 올려 봤습니다.    제 목 딴지일보 노메드 관광청    작성일 2005-06-03 00:27:14 조회수 2 458    홍대 정문앞 놀이터에서 주차장 골목으로 가는 길 20m 지점,   왼편에 있는 바이더웨이 건물 지하 1층    전화번호 : 02-337-1869   메 뉴 : 사주, 육임 20,000원, 음료값 별도[81년생 까지는 10,000원 1년간 무제한 A/S 사주</t>
  </si>
  <si>
    <t>2005-07-22 15:31:17.000</t>
  </si>
  <si>
    <t>.05년 1월3일자 주간조선1836호에 기고된 05년 을유세년의 국운정세 예견은 점복의 제왕학 육임학에 의한 추론 임을 밝힙니다. [weekly.chosun.com]에서 확인 하실수 있습니다]    가장 비중있게 취급된 내용은 7월북한 6자회담 복귀와 사상 유례가 없는 7월중 주가 1,100 P돌파의 여부가 세인의 관심을 끌던 사안 이었습니다.    북한 6자 회담은 확정 됐고 주가 1,100P가 과연 달성될지의 여부가 초미의 관심 입니다.   [서정</t>
  </si>
  <si>
    <t>2005-07-13 02:43:49.000</t>
  </si>
  <si>
    <t>안년 하세요 hegasoft님께 이제야 답장 드립니다.오월말 오신다고해서 감사의 말씀 전할까 기다렸는데 바쁘셨나 봅니다. 제 기억 으로는 물을 담으면 그림 나오는 머그컵 특허품 개발 하신 사장님 아니신지요? 암튼 하시는 사업 번창 하시고 늘 건강 하시길 빕니다.늘 점을 통한 a/s는 무제한 해 드리고 있사오니 편한 마음으로 래왕 해 주십시요.다시 뵙기를 기다리겠습니다.   登明 拜上</t>
  </si>
  <si>
    <t>2005-06-14 11:27:35.000</t>
  </si>
  <si>
    <t>최악이다. 불 약했는데 시간 오래 걸리고 계란찜 시켰는데 도 안 왔고 서비스 너무 느리고 최악.</t>
  </si>
  <si>
    <t>2015-01-11 22:02:53.817</t>
  </si>
  <si>
    <t>어제 저녁에 친구랑 월남쌈이랑 쌀국수 나눠 먹으러 갔는데 제일 오래되보이는? 직원 언니가 친절하고 싹싹하게 잘해주더라구요~ ^^ 맛도 그럭저럭 괜찮았음!!</t>
  </si>
  <si>
    <t>2014-05-09 13:15:46.973</t>
  </si>
  <si>
    <t>miri****</t>
  </si>
  <si>
    <t>불친절의 끝이네요.기분더러워서 다시는 안갑니다.</t>
  </si>
  <si>
    <t>2016-03-29 18:55:58.444</t>
  </si>
  <si>
    <t>아리Song</t>
  </si>
  <si>
    <t>요리사님과 사장님이 손이 무척 크신듯 ㅋㅋㅋㅋ 오뎅탕 하나에 16000원인데 셋이서 다 못먹엇어요 ㅋㅋㅋㅋ 완전 짱!</t>
  </si>
  <si>
    <t>2014-10-28 13:36:49.261</t>
  </si>
  <si>
    <t>여기보쌈 완전맛있어요♥♥♥♥ 고기두완전부드럽고~! 여기 테루강아지두 완전귀여워요^^ 싸장님두 친절하시구ㅋㅋㅋ</t>
  </si>
  <si>
    <t>2014-10-03 18:39:56.961</t>
  </si>
  <si>
    <t>정량 스티커까지 붙여주는건 좋은데 소비자한테 용량을 확인시켜주고 붙여주든지, 등가리고 지네마음대로 담아놓고는, 물어보니까 스티커붙여드렸다하면 다에요?  스티커 붙여줬다고ㅋㅋㅋㅋ 재서 붙인건지, 지네가 비슷하게 출력해서 붙이는지 어찌암? 등으로 다 가리는데????다른매장은 소비자가 용량확인하게끔 용량 확인도 가능한데...여기는 담아주면서 저울계를 지네 등으로 아예 다 가림 본사에 전화해서 물어봐야겠네..</t>
  </si>
  <si>
    <t>2015-12-13 12:18:43.397</t>
  </si>
  <si>
    <t>남친이랑 네번 갔었는데 맛있어요!! 제입엔 갈비찜한번 갈비전골 한번 쭈꾸미 두번 먹었는데 갈비요리보단 쭈꾸미가 맛있었어요 ㅋㅋ 당면추가해서 먹으면 완전 대박 ㅋ근데 궁금한게 있는데요, 콩나물국 진짜 맛있던데 -ㅅ- 육수좀 알려주세요 ㅋㅋ 비법이신가 ㅇ _ㅇ;; 튀김 리필좀 많이 해주셨으면 ㅠ_ㅠ</t>
  </si>
  <si>
    <t>2010-06-11 10:26:30.000</t>
  </si>
  <si>
    <t>커피마시러왓는데 기분이 너무 나쁘네요..  서비스교육좀시키지..  인사도 안하는건 그렇다쳐도 말투며 표정이며..   손님을 상대하는 카페인데.. 어이없네요 ㅎ</t>
  </si>
  <si>
    <t>2015-02-23 19:38:03.484</t>
  </si>
  <si>
    <t>재미있고 예쁘게 만든거같아요 직원분이너무잘해주시고 말도걸어주기고 편하게 만들수있었어요</t>
  </si>
  <si>
    <t>2014-05-24 13:12:28.920</t>
  </si>
  <si>
    <t>아 정말 튀김과자인가..  사장이란 분은 무슨 마인드로 하시는지 모르겠네.  그리고, 현금으로 하면 쿠폰주고 카드로 하면 쿠폰도 안주고..  이거 문제되는 거 아닌가? 암튼 기분 나쁨. 그냥 신대방역앞에 싼거 먹어야지</t>
  </si>
  <si>
    <t>2012-05-23 16:49:16.000</t>
  </si>
  <si>
    <t>파스타시켰는데 피클에서 머리카락이 나왔길래  바꿔달라 벨을눌렀음....  안오는거임....계속눌렀음  정장같이 입은여자가 왔음   피클 내밀었더니 한번 쓰윽보더니  이게왜요?? 하길래 머리카락있잖아요 라고하니  쓰윽가져가서 새피클쓰윽 내밀고사라짐  진짜 기분나빴어요. 미안하다하는게 그리어렵나??  그뒤로안가요 절대ㅋㅋㅋㅋ</t>
  </si>
  <si>
    <t>2014-09-14 10:43:37.786</t>
  </si>
  <si>
    <t>미니머핀스틱 여긴 안파냐고 했더니 자기네는 원래 그런메뉴가 없다며....다는데랑 헷갈린거 아니냐며...자기네 메뉴가 뭐가 있었는지도 모르는 알바생...노답</t>
  </si>
  <si>
    <t>2014-12-09 12:57:32.768</t>
  </si>
  <si>
    <t>맛이 정말깔끔해요 반찬들도 군더더기없이깔끔하구좋아요 가격착하고 맛좋고~~ 자주먹어도안질려서 자주갑니다 오래오래하셔야해요~~!!</t>
  </si>
  <si>
    <t>2013-02-06 20:10:00.508</t>
  </si>
  <si>
    <t>오펜후라이드 너무 많있어요~! 친구들이랑 갔었는데 분위기도 활발하고 재밌어서 기분좋게 먹고왔어요~</t>
  </si>
  <si>
    <t>2016-10-05 23:35:38.296</t>
  </si>
  <si>
    <t>상상언저리</t>
  </si>
  <si>
    <t>mirk****</t>
  </si>
  <si>
    <t>맥주가격도 좋고  친절하세요!</t>
  </si>
  <si>
    <t>2013-11-01 09:46:11.492</t>
  </si>
  <si>
    <t>플래티넘비어펍</t>
  </si>
  <si>
    <t>mirm****</t>
  </si>
  <si>
    <t>5가지 맥주가 모두 너무 맛있어요^^ 크래프트 맥주라는걸 처음 접해봤는데 좋은데요^^ 강추입니다!!</t>
  </si>
  <si>
    <t>2014-04-27 20:56:51.619</t>
  </si>
  <si>
    <t>mirn****</t>
  </si>
  <si>
    <t>닭갈비가 고퀄임... 춘천에서 먹는거 못지않음!!</t>
  </si>
  <si>
    <t>2015-08-15 01:27:14.521</t>
  </si>
  <si>
    <t>직원분들 진짜 친절하고 맛있어요! 그리고 회전율도 진짜 좋고 손님들도 엄청 많더라구요 ㅋㅋ 대중이 인정한 맛집!!</t>
  </si>
  <si>
    <t>2016-02-06 21:30:32.621</t>
  </si>
  <si>
    <t>miro****</t>
  </si>
  <si>
    <t>오리지널 시카고 피자인줄 착각하고 간 내가 바보였음 ㅜㅜ  치즈는 고소한 향이 나야되는데 가공치즈인지 속만 부데끼고 속은 기분입니다 다신 안갈래요   그리고 밑에 분 말처럼 등갈비도 눈탱이 맞아서 더 개 빡치네요 아오 욕나와</t>
  </si>
  <si>
    <t>2014-12-29 01:15:32.108</t>
  </si>
  <si>
    <t>진짜 별루였어요~ㅜㅜ계란비린내 때문에 먹기힘들었음ㅡㅡ  먹고난 일행 모두 속이 안좋은거보니 식재료가 안좋은거 같아요</t>
  </si>
  <si>
    <t>2015-04-14 15:35:39.450</t>
  </si>
  <si>
    <t>mirp****</t>
  </si>
  <si>
    <t>맛은 괜찮은 편이에요... 깔끔하기도 하고... 근데 전화받는 아줌마 서비스마인드가 없습니다. 한그릇 시키면 일회용 용기에 나가요.. 50분은 기다려야되요... 것도 평일에... 말투가 더럽게 짜증납니다. 한그릇 카드 안되요~ 잘났네 잘났어 두 세그릇 시키다 한번 한그릇 가져다 달래니까 그게 그렇게 짜증나디? 우리 건물 전단들어오면 다 찢어서 밖에다 버림</t>
  </si>
  <si>
    <t>2013-06-30 17:08:08.733</t>
  </si>
  <si>
    <t>mirr****</t>
  </si>
  <si>
    <t>만두 주문하면 냉동실에 있던 만두 꺼내서 찜기에 댑혀서 줍니다. 5분? 정도 댑히더군요. 역시나 먹어보니 다 달라붙어서 분리하느라 만두 다 터지고 가관이었습니다. 초심은 온데간데 없고 돈이 메인이 되는 가게가 되어 씁쓸하네요. 요즘 음식점들 장인정신을 갖고 영업하면 바보취급 당하고 우둔한 사람으로 취급한다던데 맞는것 같네요. 요즘 가게들 오로지 돈이 우선이고 돈만 보이나봅니다.</t>
  </si>
  <si>
    <t>2016-02-21 18:41:02.403</t>
  </si>
  <si>
    <t>miru****</t>
  </si>
  <si>
    <t>고기먹으러올때 여기밖에 안와요^^너무친절함!!!</t>
  </si>
  <si>
    <t>2014-08-08 20:51:13.433</t>
  </si>
  <si>
    <t>심리치유카페멘토</t>
  </si>
  <si>
    <t>강남에서 힘들게 찾아갈만큼 괜찮은 곳이였습니다.  신년에 점보러 가는것보다 훨씬 건전하고 좋아서 추천하고 싶은 곳이에요 사장님도 친절하시고 해석해주시는 여자분^^성함을 깜빡했어요 너무 친절하고 좋았어요</t>
  </si>
  <si>
    <t>2013-12-23 14:59:45.900</t>
  </si>
  <si>
    <t>내 솨랑 도히랑 왔어요♥♥  은이 붙고, 모양을 내고, 점점 빛나고 눈부셔지는것이  너무 좋았어요 ^^   하나하나 일일히 찾아와서 가르쳐주시구  문구 정하는거 기다려주셔서 고마워요^^ ~♥    꼭 오래오래 골인할때까지 사랑하자 ^~ ^♥  사랑해 도히~ 반짝이벤트도 고마워♥♥</t>
  </si>
  <si>
    <t>2014-02-07 17:03:38.462</t>
  </si>
  <si>
    <t>12월 11일 주문자입니다. 만원짜리 도시락이라고 하던데 어쩜... 그리... 건강하게 잘 만드셨나요? 남는게 없을 듯 합니다. 너무 감동받아서 추천해 드립니다. 1. 반찬 _ 전체적으로 MSG 맛이 느껴지지 않을 만큼 도시락 짬냄새 없이 짜지 않고 다 맛있었음 불고기, 닭봉,오징어전 기름없이 식었는데도 너무 맛있었음. 계란말이 예술. 진미채 적당히 달고, 매콤 김치 집꺼같고, 나물(고사리, 시금치, 숙주)식감 좋게 너무 잘 데치고 무쳤음. 안남기고 다</t>
  </si>
  <si>
    <t>2014-12-12 15:47:36.650</t>
  </si>
  <si>
    <t>mirv****</t>
  </si>
  <si>
    <t>음악을 가까이서 느낄수 있는곳 ㅎㅎ 좋습니다</t>
  </si>
  <si>
    <t>2014-07-31 19:23:29.890</t>
  </si>
  <si>
    <t>SOME801</t>
  </si>
  <si>
    <t>즐겨찾는 카페입니다. 사장님 인심도 후하시구 커피맛두 아주 좋아요!</t>
  </si>
  <si>
    <t>2014-07-07 13:37:27.778</t>
  </si>
  <si>
    <t>miry****</t>
  </si>
  <si>
    <t>족발도 완전 맛있고 짱이에요 자주가는 곳인데 맨밑에분 무슨악감정이시길래...저렇게 욕하시는지 모르겠내요ㅠㅠ사장님도 완전 친절하세요~~~</t>
  </si>
  <si>
    <t>2015-06-05 21:04:02.072</t>
  </si>
  <si>
    <t>mis7****</t>
  </si>
  <si>
    <t>leey****님 먼저 진심으로 죄송하단 말씀드립니다. 바쁘다는 핑계로 직원교육에 소홀했던 것 같네요. 앞으로는 더욱더 주방조리 환경과 직원교육에 노력하여 더 좋은 모습으로 찾아 뵙고 싶습니다. 언질 주신 것 진심으로 고맙고요,  반면거울 삼아... 주인부터 좋은 가게를 만들도록 노력하겠습니다!</t>
  </si>
  <si>
    <t>2014-12-01 20:13:22.067</t>
  </si>
  <si>
    <t>misa****</t>
  </si>
  <si>
    <t>제가 잔다라의 아침 먹어봤는데!!! 진짜 매콤한맛도있고 짱이에요 추천드립니다!!</t>
  </si>
  <si>
    <t>2013-11-15 15:14:16.348</t>
  </si>
  <si>
    <t>2012-12-23 03:57:59.214</t>
  </si>
  <si>
    <t>계절밥상 신림역점</t>
  </si>
  <si>
    <t>다양하고 깔끔하네요  다음에 또갈듯요</t>
  </si>
  <si>
    <t>2015-09-14 12:32:16.606</t>
  </si>
  <si>
    <t>올초 6500에서 어느덧 7천. 7,8월 최근 4번정도 방문. 진한 육수, 푸짐한 고기 양에 좋아하던 집. 항상 다 못먹던것이 부족함. 심지어 남은 고기를 양보하던 남친도 양이적어졌다함. 진한육수도 맹탕..맛때문에 일부러 다녔는데.. 첨엔 두달만이라 착각했나 했는데, 2번째 3번째..역시 고기며 면이며 양 줄음. 가격 오름. 무엇보다 육수가 옅어져서 타 체인과 별 메리트가 없음. 너무 눈에띄는 변화. 이제 찾아갈 필요없는듯..</t>
  </si>
  <si>
    <t>2015-08-15 15:44:40.673</t>
  </si>
  <si>
    <t>오비베어 동교점</t>
  </si>
  <si>
    <t>misc****</t>
  </si>
  <si>
    <t>생맥주와 안주들이 맛있고 사장님이 친절하셔서 좋네요^^</t>
  </si>
  <si>
    <t>2016-01-14 16:24:16.647</t>
  </si>
  <si>
    <t>mise****</t>
  </si>
  <si>
    <t>찹쌀탕수육은 아주 별로였어요. 튀김옷도 두껍고 소스 맛은 오직 신맛 뿐..  신맛나는 튀김고기 ㅜㅜ</t>
  </si>
  <si>
    <t>2015-04-16 06:29:41.909</t>
  </si>
  <si>
    <t>전화 좀 받읍시다. 6번 시도하고 안 받아서 결국 포기. 토요일 휴무일이면 공지를 좀 해주던가</t>
  </si>
  <si>
    <t>2015-08-29 18:07:05.503</t>
  </si>
  <si>
    <t>신림매운 등갈비찜 완전 맛있어요~~</t>
  </si>
  <si>
    <t>2015-10-02 19:41:21.048</t>
  </si>
  <si>
    <t>좋아요 ㅋㅋㅋ친절하시고맛있어요</t>
  </si>
  <si>
    <t>2013-10-13 18:27:00.673</t>
  </si>
  <si>
    <t>misi****</t>
  </si>
  <si>
    <t>노무 맛있노 이기 ! !!딱 좋다이기야</t>
  </si>
  <si>
    <t>2015-08-18 19:37:44.914</t>
  </si>
  <si>
    <t>mism****</t>
  </si>
  <si>
    <t>어느새 단골이 되어버린 연지소미 매장이 크지는 않지만 사장님의 깔끔함! 친절함 음식 재료의 신선함. 뭐 당연히 음식맛은 말할 것도 없습니다 진짜 맛있어요. 요즘 같은 날씨면 밖에 나와서 먹으면 최곱니다. 아직 많이 알려지지 않은거 같아서 이렇게 들어와서 평을 남기네요. 혹 알바로 보일까봐 불안하기도 하지만 맛과 질은 보장합니다. 돼지곱창 막창 똥집 오돌뼈 연지소미 꼭 대박나길...기원하는 1인^^^ 항상 많이 주셔서 감사합니닼ㅋㅋ</t>
  </si>
  <si>
    <t>2013-09-25 21:50:11.806</t>
  </si>
  <si>
    <t>miso****</t>
  </si>
  <si>
    <t>너무 작은 규모이며.너무 실망입니다.  1인분에 해당하는 음식이라곤.가로1CM세로 3CM인데다가 값산 재료로 사용하여 갯수만 열몇개인데 초등생 혼자 먹어도 모자랍나디.차라리 집에서 재료사다 먹던가,.아님 전문 일식집 튀김요리가 훨~~~좋겠어요.4인기준 15만원에 입맛만 다셨답니다.허황된 TV방영에 소비자만 우롱당합니다.</t>
  </si>
  <si>
    <t>2005-02-27 17:32:41.000</t>
  </si>
  <si>
    <t>별 0개는 없나요. 정말 맛 없는 걸 떠나서 왜 손님을 혐오스럽다는 듯이 쳐다보죠; 한대 치시는 줄;;</t>
  </si>
  <si>
    <t>2016-03-29 22:19:05.146</t>
  </si>
  <si>
    <t>여기 가기전날 고깃집 또 갔다가 간거라 별로 안내켰는뎅.. 엄청 많이 먹고왔어요 몇일 뒤에 프로필사진찍는데 큰일났음.. 근데 맛있음..!!</t>
  </si>
  <si>
    <t>2015-01-23 09:11:46.559</t>
  </si>
  <si>
    <t>고집</t>
  </si>
  <si>
    <t>분식집이 아니라 한식 백반집이네요!!! 연탄구이백반 응근한 불 맛과 잘절여진 고기 맛 죽여줘요♥♥ 깔끔한 반찬도 마음에 들고, 순두부 김치찌개 불고기 등등 다양한 메뉴가 있네요. 손님이 많은 이유가 있다니 까요. 와~~~ 맛있게 먹었다</t>
  </si>
  <si>
    <t>2011-11-16 17:00:15.000</t>
  </si>
  <si>
    <t>마약보쌈족발</t>
  </si>
  <si>
    <t>족발도 족발인데 보쌈이 더 맛있네요 ^^ 포장해서 가져다 먹었는데 엄청 깔끔하고 좋더라구요 자주 찾을듯 ㅋㅋ</t>
  </si>
  <si>
    <t>2016-06-22 13:05:13.404</t>
  </si>
  <si>
    <t>아르바이트생들 진짜불친절합니다  지들끼리수다떨기바쁘고  명동점은 알아서 물이없으면 가져다주고 피클리필 해주고 다먹을때쯤 후식아이스크림 드실꺼냐고 물어보는데홍대점은 리필도안해주고 후식안물어보고 직원뭐하나봤더니지들끼리수다떨고있습니다  지인데려갔다가 화가났네요  다신안갑니다</t>
  </si>
  <si>
    <t>2014-08-18 12:33:43.869</t>
  </si>
  <si>
    <t>여기 정말맛있더군요^^ 가격두 그렇게 비싸지않구... 맛두깔끔..서비스도 좋고^^ 멋진곳입니다...  별 5개 드리구갑니다~~</t>
  </si>
  <si>
    <t>2006-08-08 21:52:04.000</t>
  </si>
  <si>
    <t>맛있음ㅋㅋㅋ 특이해서 중독성있음ㅋㅋㅋ 또 가고 싶음ㅋㅋㅋ 가격도 싸고 맛있고 최고ㅋㅋㅋ</t>
  </si>
  <si>
    <t>2015-03-02 00:57:53.566</t>
  </si>
  <si>
    <t>초밥뷔페라 고만고만하게 생각하고 갔는데, 런치엔 우동이 디너엔 샤브샤브가 나와서 인덕션에 직접 끓여먹고, 튀김도 초벌해서 나온거, 직접 재벌해서 바삭하게 먹을 수 있다는게 참 좋았네요. 전체적으로는 메뉴가 단출하지만, 초밥질과 맛은 좋았어요. ㅎ</t>
  </si>
  <si>
    <t>2015-11-15 08:11:24.067</t>
  </si>
  <si>
    <t>엄마랑 오랜만에 데이트하다가~  외관이 맘에 들어 들어가보니 내관도 참 좋앗던- 전통차도 맛있다며 엄마가 여기 괜찮다고~ 하시네요 저도물론좋앗구요!  담에 또 오자고하셔서 바로 오케이~~</t>
  </si>
  <si>
    <t>2014-06-11 17:33:03.803</t>
  </si>
  <si>
    <t>너무 재밌게 잘 만들고 갑니다♥♥</t>
  </si>
  <si>
    <t>2014-03-15 21:31:18.013</t>
  </si>
  <si>
    <t>주인분이 바뀌셨다고 하잖아요 더이상 영업방해들 하지마시고 히드라닭은 그전 주인넘이 했다고하니 더이상 히드라예긴 하지들 말아주세요. 요즘 자영업 고달픕니다. 가까운곳 사시는분들은 정 못미더우면 주문 한번식들해서 먹어보세요^^</t>
  </si>
  <si>
    <t>2015-07-01 19:16:41.309</t>
  </si>
  <si>
    <t>아주예전에 개업초기때갔었는데 초기라서 그런지 서비스가엉망이였어요... 짬뽕에 머리카락인지뭔지 이물질이나왔는데 그런게들어갔을리 없단식으로 대꾸하더라구요...다시새로해서 갖다주셨지만 꼭 우리가머리카락을집어넣은것같은 분위기던데 몇천원짜리짬뽕사먹고 나오면서 기분참드럽더라구요 맛도다른지점보다별로여서그담부터 한번도 안갔네요차라리관악구청쪽이나노량진쪽 가는게전맘이편하네요</t>
  </si>
  <si>
    <t>2013-01-27 02:59:13.636</t>
  </si>
  <si>
    <t>막불감동</t>
  </si>
  <si>
    <t>비빔막국수??? 진짜 맛없음  동치미 먹을만함  같이나오는 고기 부드럽고 맛있음  고기 다먹고 국수는 반 넘게 남기고 나옴  다시 갈 생각 전혀 없음</t>
  </si>
  <si>
    <t>2015-06-17 19:46:21.255</t>
  </si>
  <si>
    <t>어릴 때 먹던 추억의 맛!  사실 작년에도 먹었지만, 오랜만에 왔는데도  백순대 정말 맛있네요~^^  젊은 오빠 재밌으심~!</t>
  </si>
  <si>
    <t>2016-03-10 21:04:12.097</t>
  </si>
  <si>
    <t>원래 이런글 안남기는데.. 악플때문에 너무 저평가되는거같아서 안타까워 글남겨요. 근처에살면서 마땅히 갈만한곳도없고 외관도예쁜것같아서 한번 가본이후로 쭉 단골이에요 다른분들 글처럼 딱히 불친절하다거나 싸가지없다고 느낀적없었고 오히려 잘 모르는메뉴들은 설명까지친절하게 해주시는부분에 편하게먹을수있었어요 오히려 다른데처럼 과잉친절이 아니라서 전 더좋던데요 ;;ㅎㅎ</t>
  </si>
  <si>
    <t>2015-05-27 17:16:18.786</t>
  </si>
  <si>
    <t>응?? 난 괜찬던데...?? 사장님이 조금 불친절하긴해도 음식은 진짜 맛있던데;; 4명이가서 주물럭 하나시키면 배터짐.. 나중에 오리탕까지.. 이건 완전대박임</t>
  </si>
  <si>
    <t>2014-05-07 20:52:56.957</t>
  </si>
  <si>
    <t>여기 맛있긴 하는데 넘 비싸 ㅠㅠㅠㅠㅠㅠㅠㅠㅠㅠㅠㅠㅠㅠ 일이분에 14,000 에혀</t>
  </si>
  <si>
    <t>2007-12-12 11:25:26.000</t>
  </si>
  <si>
    <t>misp****</t>
  </si>
  <si>
    <t>어제 건대갔다 지나가는길에 들렸음 술한잔후 먹는 우동맛이 일품임 아삭한 깍뚜기에 쫄깃한면발 진한국물  가까이 살았다면  맨날갔을듯</t>
  </si>
  <si>
    <t>2010-08-22 09:23:32.000</t>
  </si>
  <si>
    <t>아웃닭 홍대점</t>
  </si>
  <si>
    <t>miss****</t>
  </si>
  <si>
    <t>남친이 검색해보구맛집인거같다해서갔는데.. 기다렸다먹을정도는아님.. 직원서비스는 나쁘지않았음</t>
  </si>
  <si>
    <t>2014-04-25 07:48:54.808</t>
  </si>
  <si>
    <t>틸트라운지</t>
  </si>
  <si>
    <t>하..여기 인테리어는 정말 잘 되 있어요.. 근데 포켓볼 다이..공이 너무 막 굴러가서 게임 할 수가 없더라구요..다이 높이도 낮고 공도 작고.. 원래는 한시간 칠려다가 13분?정도 쳤는데..30분값 받으시더라구요</t>
  </si>
  <si>
    <t>2016-01-14 13:07:00.702</t>
  </si>
  <si>
    <t>광동포차</t>
  </si>
  <si>
    <t>광동포차 ~친구랑  우연히  들어갔던곳~~  삼거리포차만 가다,맛없는 안주와 불편한 가격   에 다른곳을 찾다가 정말 우연히 들어간곳~~ 뜨아  안주를 시켰는데 요리가^^~양도 최고,맛도 최고!  쉐프얼굴이 보고싶더라는...그뒤로도 3번더 갔었는데  안주가 골고루 최고의 요리네요.  낼또가야지 ㅋ</t>
  </si>
  <si>
    <t>2014-07-10 23:42:41.408</t>
  </si>
  <si>
    <t>별하나도아까움. 맛있고 친절한데 많으니 딴데가세요. 여기진짜최악. 직원들 불친절. 국산맥주 그렇게 작은병에 주는거 첨 봄. 맛없고 불친절에 빈정만상하다오는곳.ㅜㅜ</t>
  </si>
  <si>
    <t>2015-01-27 11:36:11.735</t>
  </si>
  <si>
    <t>수제버거 어떤 맛일까 너무 궁금했는데, 넘 맛있었답니다 이래서 다들 수제버거를 찾나봐요</t>
  </si>
  <si>
    <t>2014-06-21 02:18:33.549</t>
  </si>
  <si>
    <t>욕 밖에 안나오네요 음식이 늦을 수도 잇고 그럴수도 잇다치는데 어디서 손님 한테 짜증냅니까? 물 주고 주문 받고 50 분은 기다리다가 한 두번 좋게 물어도 짜증섞여서 대답 오길래 도저히 배고파서 나와버렸네요. 늦을 수는 잇는데 손님 응대라도 제대로 하던가. 시바 그놈의 음식이 뭐가 얼마나 맛있는진 모르겠는데. 그래봐야 옆 블록에 초밥집이 더 맛있고 빨리 나오고 가게도 넓고. 서비스도 줍디다. 다신 가고 싶지 않네요.</t>
  </si>
  <si>
    <t>2014-12-29 00:09:02.962</t>
  </si>
  <si>
    <t>늦은시간에 갔는데도 친절하게 잘 받아주셔서 좋았어요ㅎㅎ남자친구랑 와서 반지 진짜 만족스럽게 잘 만들고 갑니당</t>
  </si>
  <si>
    <t>2015-12-20 20:49:53.176</t>
  </si>
  <si>
    <t>강사분이 너무 친절하게 세심하게해주셔서 감사했어요~ 반지도 넘 맘에드네용~♥</t>
  </si>
  <si>
    <t>2014-09-14 16:42:04.562</t>
  </si>
  <si>
    <t>홍대 피카소 점 만 처음 가보다가 여기 새로 가봤는데.. 맛이나 인테리어가 피카소 점이 훨씬 나아요 떡볶이 떡이 너무 물렁거렸습니다..직원도 무슨 짱개배달 마냥 거칠었어요</t>
  </si>
  <si>
    <t>2016-01-14 13:08:57.293</t>
  </si>
  <si>
    <t>저는처음가봣는데요 생각보다 카페가 아담햇고 음료값은 비싼게당연하다 생각햇앗어요 맛은일반카페랑비슷햇고~ 여사장님이 손님들이랑 말을참많이하더라구요 들어보니까 관광객때매 그카페회손이많아서 엄청신경쓰시는것같던뎅 ... 뭐 기대보다는 이하였지만 전또생각이나네옹ㅎㅎ</t>
  </si>
  <si>
    <t>2014-06-16 13:25:14.236</t>
  </si>
  <si>
    <t>직접 다 만들어서 하고요 주방장님 요리가 짱입니다. 주방도 완전 다 오픈되어있어서 믿을수 있고 먹는것 마다 감탄하고 왔어요 전 요리사 추천요리를 드심이 좋을듯 싶어요   세심하게 작은부분까지 신경써주셔서 감사해요 다음에 또 갈게요</t>
  </si>
  <si>
    <t>2010-10-14 12:00:20.000</t>
  </si>
  <si>
    <t>샐러드바 진짜...한마디로 메뉴도 그렇고 맛도 그렇고 그지같음. 빕스중에 최악!!!!</t>
  </si>
  <si>
    <t>2011-11-29 18:13:31.000</t>
  </si>
  <si>
    <t>우연히 들린..손님이 너무 많아서 음식도 너~무 오래 기다려야했던..ㅠㅠ 하지만 초밥맛은 진짜 일품..홍대 초밥집중 가장 맛있는것같음.. 가격도 정말 저렴하고 .. 주방장님 넘 훈남이심..!!인상깊어서 리뷰달러 왔는데 밑에 악풀.님아..잘생기면 용서되는거다..밑에분은 경쟁업체인가..오래기다린 우리를 위해 서비스로 초밥 주신거 감동.. !!</t>
  </si>
  <si>
    <t>2010-03-02 06:15:08.000</t>
  </si>
  <si>
    <t>너무 불친절 해서 깜짝놀람. 처음가는거라 선주문 하는지 모르고 그냥 들어갈라했더니 주문하고들어가요! 소리지름..ㄷㄷㄷㄷ 가지마세요 실컷 친구들이랑 기분좋게 놀고 마지막코스에서 기분 잡침. ㅜㅜ</t>
  </si>
  <si>
    <t>2015-12-17 14:41:57.126</t>
  </si>
  <si>
    <t>별 하나도 주고 싶지 않습니다. 출판 브랜드가 운영하길래 갔는데- 온지 한 시간도 안된 혼자 온 고객한테, 두 사람이 앉을 테이블을 비워달라고 창고 앞 및 편집샵 옆 테이블로 자리 좀 이동해달라니..   정말 어이가 없었네요. 처음엔 당황스러웠는데 자리보고 얼척이 없었네요. 다시는 안갑니다. 카페에서 고객 자리 옮기는건 어디서 배웠는지 참</t>
  </si>
  <si>
    <t>2014-08-05 23:31:38.283</t>
  </si>
  <si>
    <t>건대점에서 해물크림파스타랑 고르곤졸라 먹었었는데 친구와 맛있게 먹었어요!해물도 신선하고 양 많았고 고르곤졸라는 치즈양도 적당하니 알맞게 구워져서 맛있더라구요!  서비스가 친절하기도햇고 방문했을때 손님이 많아서인지 맛에 더기대햇는데 충족시키는 맛이었음~</t>
  </si>
  <si>
    <t>2015-01-17 17:03:01.748</t>
  </si>
  <si>
    <t>치킨 넘 맛나게 먹었어요 ㅋㅋㅋㅋㅋㅋㅋ</t>
  </si>
  <si>
    <t>2015-09-11 13:48:59.200</t>
  </si>
  <si>
    <t>서비스 완전좋아요 짱짱 아늑하고 분위기도 좋아요</t>
  </si>
  <si>
    <t>2014-01-02 15:19:31.492</t>
  </si>
  <si>
    <t>바로 예약하고 반지 만들러왔는데도 금방할수 있었어요!  다들 친절하시고 예쁜 반지 만들 수 있었어요!!  커플링 추천합니다❣</t>
  </si>
  <si>
    <t>2016-03-02 17:15:56.736</t>
  </si>
  <si>
    <t>에.. 제가 그날 운이 없었던 것인지는 몰라도 전화응대부터 약간 기분이 상했습니다 . 아줌마 상당히 귀찮다는 말투로 말도 씹으시더군요 ㅋㅋ  마지막에 얼마냐고 물어보니까 알아서 계산하라면서 끊더군요 ㅋㅋㅋㅋㅋㅋㅋㅋ 참나 진짜 그래서 시킨 짜장면이랑 탕수육 소자 하나  탕수육 맛이 좋은건 인정 하겠는데 짜장이 왕창 불어서 온건 어떻게 설명하실거죠? ㅋㅋㅋㅋㅋ 배달시간 감안하더라도 완전 떡이되서 배달된건 좀 너무하지 않나요? ㅋㅋㅋ 오늘 마지막으로 시켜먹어</t>
  </si>
  <si>
    <t>2013-02-21 13:06:02.080</t>
  </si>
  <si>
    <t>내가 몇번 방문한 롤리팝은... 첫째.. 갈때마다 친절하시다.. 특히 집에 갈때마다 신발꺼내주시고,, 신발 신겨주시고,,  대접받는 기분?? 둘째.. 깨끗하다.. 생긴지 얼마 안되서 그런것도 있겠지만 항상 깨끗하다.. 셋째.. 저렴하다.. 주말은 이벤트가 없어서 아쉬웠는데.. 이번에는 주말까지 50% 할인 이벤트를 한다.. ㅎㅎ   넷째.. 음식.. 나는 맛있었다... 내가 먹어본 메뉴는 돈까스,  볶음밥, 우동, 매콤떡볶이, 새우크림스파게티, 피자..</t>
  </si>
  <si>
    <t>2013-06-03 16:16:54.969</t>
  </si>
  <si>
    <t>케첩이 그렇게 아깝습니까?! 알바생 진짜. . ㅡㅡ  집에 케첩없어서 훔쳐라도 가나? 왜케 짜</t>
  </si>
  <si>
    <t>2015-07-14 20:27:40.706</t>
  </si>
  <si>
    <t>기대 안하고 갔는데 생각보다 깔끔하고 맛있네요.</t>
  </si>
  <si>
    <t>2015-12-27 19:46:45.122</t>
  </si>
  <si>
    <t>애견카페 많이 다녀봤지만 , 사장님 진짜 친절하시고  반려견들 아끼시는 모습이 많이 보이셨어요~ 고양이들도 같이 있어서 다른 애견카페랑은 또다른 재미가 있는듯..ㅎㅎ  위생 , 청결에 많이 신경쓰시고  요기 집에서 좀 거리는 있는데도  당골된지 좀 됬어요~  가깝다고 아무 애견카페에다가 우리 강쥐 풀어놓을수는 없음 ! ㅋㅋㅋ</t>
  </si>
  <si>
    <t>2014-09-29 10:56:44.449</t>
  </si>
  <si>
    <t>여기 확실히 피자, 치킨 둘다 맛있음!  고구마피자 세트 시켰는데 대만족!   감자피자도 함 먹어봐야겠음</t>
  </si>
  <si>
    <t>2014-01-03 21:22:23.940</t>
  </si>
  <si>
    <t>여기 맛 이상해졌음 -_- 어제 친구랑 밤에 직접 가서 먹었는데 현재까지 폭풍설수 중 ㅠㅠㅠ 닭다리 3개 나올 때부터 뭔가 했음 증말 -_-^  닭 때문인지 무 때문인지 팝콘 때문인지 셋 다 먹어서 뭐가 내 배를 아프게 하는지 확신할 순 없지만 아이고 내 배ㅠㅠㅠㅠ 친구도 지금 배탈 남!!!</t>
  </si>
  <si>
    <t>2014-09-24 09:01:31.022</t>
  </si>
  <si>
    <t>양념도 맛있고 무엇보다 친절하세요!</t>
  </si>
  <si>
    <t>2015-10-17 17:57:06.641</t>
  </si>
  <si>
    <t>mist****</t>
  </si>
  <si>
    <t>이곳을 여러번 왔지만 오늘이 마지막일 것 같습니다. 오늘 주문한 파인애플볶음밥은 내용물이 얼마나 부실한지 다시는 만원 주고 먹지는 않을 겁니다. 서비스도 매니저를 포함해 종업원 모두가 친절과는 거리가 멉니다.</t>
  </si>
  <si>
    <t>2013-11-10 21:43:19.946</t>
  </si>
  <si>
    <t>나 어제 갔다왔음 완전 맛있었음! 맑은탕이 진리임</t>
  </si>
  <si>
    <t>2015-01-24 17:56:11.732</t>
  </si>
  <si>
    <t>우와 된장찌게 생각에 잠을 못잤어용 ㅠㅠ  아..-_ㅜ   어쩌지.. 내일 또가야 하나 ☞☜</t>
  </si>
  <si>
    <t>2010-01-08 10:01:54.000</t>
  </si>
  <si>
    <t>아직도 블로그에 속아서 여기 가는 사람들이 있나? 맛은 그냥 그렇다 쳐도 서비스 완전 꽝이다. 친구가 여기 블로거 체험단으로 가서 먹고나서 서비스가 거지라서 화났다고 한다. 그래도 이미 먹었으니 나쁜 말만 쓸 순 없어서 좀 별로였다고 순화시켜서 블로그에 썼더니 삭제해달라고 요청받아서 삭제. 그 얘기 듣고 나도 안가려다가 홍대 파스타 맛집 연관검색어가 이거길래 별 생각 없이 갔는데 사장 비롯 직원들 마인드 자체가 글러먹었다. 말투, 행동 다 손님을 위하는</t>
  </si>
  <si>
    <t>2015-10-07 14:12:18.906</t>
  </si>
  <si>
    <t>맛은 좋은데 아줌마 진짜 엄청 불친절하고 손님말을 무시해요 손님은 왕이 아니고 그런걸 바란것도 아닌데 하인대접까진 아니지만 너무 불친절</t>
  </si>
  <si>
    <t>2016-01-22 18:53:16.245</t>
  </si>
  <si>
    <t>사장님. 취미로 장사하시는듯?  맥주 기다리다 지쳐서 카운터 가서 달라했더니. 본척도안하시고. 할일만 열심히 하시네.   표정은 완젼 뭐 씹은 표정에  맛도 다른지점보다 별로. 다신 안가려구요.</t>
  </si>
  <si>
    <t>2015-01-04 21:02:24.602</t>
  </si>
  <si>
    <t>와 진짜 접시가 너무 더러워요 하나도 아니고 모든접시가 그래요ㅋㅋㅋ 오죽하면 접시를 손으로 만져보면 맨들맨들하지 않고 얼룩이랑 찌꺼기가 묻어서 까칠함 ㅋㅋ 최악</t>
  </si>
  <si>
    <t>2016-03-27 11:44:50.020</t>
  </si>
  <si>
    <t>올어바웃차 세종대점</t>
  </si>
  <si>
    <t>저녁8시대 남자 알바 불친절해서 다신 가지 않을겁니다..싸가지 없고 참...그러니 손님이 없지...</t>
  </si>
  <si>
    <t>2014-10-02 01:56:13.865</t>
  </si>
  <si>
    <t>여기 아르바이트 하는 아주머니들 불친절합니다 주문을 누락해서 누락됐다고하면 하는 말이 내가 미쳤나보네.란 말만하고 죄송하다는 말은 안하시더군요?포장하려고 전화했는데 주위가 시끄러워서 잘 못들었더니 화내듯 빨리빨리 말하라고 하고.여기 오픈때부터 다녔는데 다신안갑니다.주인이 아니라 서빙하는 아줌마 여자애때문에요.</t>
  </si>
  <si>
    <t>2013-05-12 02:14:26.079</t>
  </si>
  <si>
    <t>성지순례 왔어요~~ 이야.. 모가지만 9개... 대단하네...</t>
  </si>
  <si>
    <t>2011-11-12 16:12:46.000</t>
  </si>
  <si>
    <t>델라본한판치킨</t>
  </si>
  <si>
    <t>여기 치킨 맛있어여~계속 맛있는 치킨 만들어주세요~</t>
  </si>
  <si>
    <t>2011-03-16 17:33:57.000</t>
  </si>
  <si>
    <t>여기 주인아주머니 친절하고 피자도 맛있어요~ 이 가격대 다른 피잣집보다 훨 나아요 항상 여기 버스정류장에 내려서 고민해요ㅋㅋ 피자랑 치킨중에서..</t>
  </si>
  <si>
    <t>2014-10-11 01:14:02.095</t>
  </si>
  <si>
    <t>우마루 신림1호점</t>
  </si>
  <si>
    <t>거짓말 아니고요. 여기 자주 가기도 했는데요. 마지막 갔을때 상한 고기가 나왔어요.  구울때부터 고기가 잘 안익는다는 느낌은 받았어요. 색깔이 다 익은 고기색깔이 아니고  희미하니.. 좀 이상했드랬죠..  그런데 첫 한입 하자마자 바로 뱉었어요.   이건 분명 상한고기였어요.. 그리고 냄새를 맡아보니 시큼한 상한 냄새가 나더라구요  고기가 이상하다고 문의 하니까 불판에 올려진건 빼고 환불하겠답니다..  헐.. 고기가 상하지 않으면 잘먹었을텐데.. 상해서</t>
  </si>
  <si>
    <t>2013-06-28 18:32:32.454</t>
  </si>
  <si>
    <t>조개찜 먹고싶을때 찾아온 집  ㅊㅊㅇ</t>
  </si>
  <si>
    <t>2015-10-16 19:31:52.038</t>
  </si>
  <si>
    <t>저 알바 아니구요.. 여기 맛은 진짜 있어요.. 그치만 친절과 위생은 기대하지 마세요.. 그래도 맛있어서 자주 갔는데.. 결정적으로 파리 대따 큰 놈이 짜장면에 떡하니 있어서.. 그 뒤론 괜히 꺼림찍해요.. ㅜㅜ 아.. 진짜 좋아한 식당이었는데.. ㅜㅜ 직원 불친절한것도 참으려 했지만 비위생적인건 진짜 못참겠어요.. ㅜㅜ</t>
  </si>
  <si>
    <t>2013-10-09 08:58:23.573</t>
  </si>
  <si>
    <t>그릇에 벌레 나왔어요 고기집에서 벌레나오기는 또 처음이네요 근데 사과한번 안하더라구요 뭐 그런거 가지고 그러냐식.. 음료하나 주는 거 없었어요. 사람들 평가대로 직원들은 진짜 최악입니다.. 연변아줌마들은 왜 쓰는건지.. 하아.. 고기도 예전만큼 좋지 않았구요, 기분이 상당히 불쾌하고 싶으면 가세요 전 다신 안갑니다   아니, 이런 곳은 없어져야 해요 뭐 이리 무식하게 장사하는 곳이 있나 싶네요</t>
  </si>
  <si>
    <t>2016-03-12 05:19:56.082</t>
  </si>
  <si>
    <t>친절하셨는데... 두명이 시켜먹었는데 양이 너무 너무 작아요~~ 제가 치킨 4~5조각만 먹어도 배부른 여잔데.. 뚜껑열고 헐~~~   닭이 뼈밖에 없어요 ㅋㅋㅋ 뼈만뜯다가 둘다 너무 배고파서 다시 밥먹었어요ㅋㅋㅋ 다~~신 안시킬겁니다.</t>
  </si>
  <si>
    <t>2013-01-01 14:10:57.568</t>
  </si>
  <si>
    <t>맛있기만한데요?ㅋㅎㅎㅎㅎㅎㅎ</t>
  </si>
  <si>
    <t>2016-03-24 09:58:52.210</t>
  </si>
  <si>
    <t>고르곤졸라를 많이 먹어봣지만 이 집 만한곳은 없네요</t>
  </si>
  <si>
    <t>2015-01-24 20:06:15.476</t>
  </si>
  <si>
    <t>misu****</t>
  </si>
  <si>
    <t>다른 곳댓글들 보고 비교해보고 왔는데 만족하고 가네용</t>
  </si>
  <si>
    <t>2012-07-13 23:56:52.241</t>
  </si>
  <si>
    <t>올초에 갔었는데 가격도 저렴하고 양도 엄~청 푸짐해서 좋아요!! 조용해서 손님입장에선 너무 좋은데 사장님은 손님이 많은게 좋을듯해서 평남겨요!!ㅋㅋ 오늘두 갑니당~~</t>
  </si>
  <si>
    <t>2014-05-17 11:31:49.860</t>
  </si>
  <si>
    <t>진짜 최악오브최악. 예전엔 싸가지없어도 맛좋아서 갔는데 몇년지나면서 점점 맛도 없어지고 얇아지고 일하는 사람들은 더 이상해짐. 직원관리좀 해요 실장님. 망하는거 한순간입니다. 이제 은호야초밥 가야겠어요. 거기 호야 계시던 실장님 있던데 손님들도 다 그쪽으로 가버려서 망하면 좋겠네요 진심으로.ㅋㅋㅗ</t>
  </si>
  <si>
    <t>2014-09-15 23:44:14.009</t>
  </si>
  <si>
    <t>직원분들 너무너무 친절 해요 ㅎㅎ 그리고 사장님도 너무 친절 하시구 ^_^ 예쁜 반지 만들게 해주셔서 감사합니다.</t>
  </si>
  <si>
    <t>2013-09-29 19:45:19.857</t>
  </si>
  <si>
    <t>내용물 굿짱짱맨  국물이끝내주네</t>
  </si>
  <si>
    <t>2014-12-05 12:34:03.057</t>
  </si>
  <si>
    <t>맵고 쫄깃해서 맛잇게 매워요~  매운거 좋아하는 사람들이랑은 자주 찾게 되네요^^짱짱!</t>
  </si>
  <si>
    <t>2012-12-19 18:18:15.834</t>
  </si>
  <si>
    <t>삼우바베큐</t>
  </si>
  <si>
    <t>진짜맛있고친절한데평가가없어서한번써봅니다  전이동네이십년산아줌만데대학때부터여기단골이었어요  여긴주인아저씨계실때부터숯불로굽고양념도체인의단맛과다른 독특한매운맛 매운데자꾸먹게되는맛입니다 항상웃는얼굴의두주인마나님들도좋구요치킨뿐아니라다른모든메뉴들이맛있어요 맥주슨진짜깔끔하고시원해요  전여기김치부침좋아해요 엄마손맛이랄까ㅎㅎㅎ</t>
  </si>
  <si>
    <t>2014-06-22 00:04:29.924</t>
  </si>
  <si>
    <t>맛있고친절합니다 고기파는젊은총각은참싸가지가없어요  써빙하는분들친절하시고고기도숯불구이라맛있어요  미도보다훨나아요</t>
  </si>
  <si>
    <t>2014-10-25 10:00:59.671</t>
  </si>
  <si>
    <t>여기봉천동서젤맛있어요 전남현동사는데여기가서포장해다먹어요 여기주방장할부지참잘하시는데나쁜글많아서속상해서올려봅니다 짬뽕볶음밥참맛있던데. . .ㅇ전화받는총각은좀까칠하긴해요 ㅎㅎㅎ</t>
  </si>
  <si>
    <t>2014-11-11 22:06:13.839</t>
  </si>
  <si>
    <t>욕글 한두개면 알바라고 생각하지만 이렇게 악플많으면 이유가 있다 괜히 평가 안믿고 한번먹었다가 돈만날림.. 밑에 빵보이는 그런데임 ㅋㅋㅋㅋ 열받아서 사진도 찍어놨음...근데 대학동 인구가 많아서 그런가  많이 시켜먹는거 보면 신기함</t>
  </si>
  <si>
    <t>2014-01-10 18:48:17.962</t>
  </si>
  <si>
    <t>여기 진짜진짜 최악임.......... 카드로 긁었떠니 가맹점이름도 장충동이 아니라 뿅가왕족발....  보쌈시켰는데 와....완전 보쌈이 촉촉한게 하나도 없고, 김치도 왠 흰김치를 주지를않나..보쌈의 생명인 빨간김치는 없고......완전 쟁반국수도 맛없음...저 진짜 여태까지 먹은 족발.보쌈집중에 최악이에요.</t>
  </si>
  <si>
    <t>2012-07-12 15:07:47.354</t>
  </si>
  <si>
    <t>친구말듯고 왔는데 생각보다 분위기좋고 신기하게 저에대해서잘고 있네용 ^*^</t>
  </si>
  <si>
    <t>2012-07-13 23:44:28.995</t>
  </si>
  <si>
    <t>만두맛없네요ㅠㅠ 특히김치만두비추 친절하시나음식은별루  떡만두국도분식집이더낫네요ㅠㅠ동네맛집생기면좋은데아쉽네요ㅠㅠ</t>
  </si>
  <si>
    <t>2015-05-01 12:21:40.998</t>
  </si>
  <si>
    <t>맛있어요 친절하시구먹기편한분위기 가격도착하네요고기추가하면밥값도빼주네요  이가격에이럼게푸짐할수있다는게놀라워요강추</t>
  </si>
  <si>
    <t>2015-04-14 11:09:26.312</t>
  </si>
  <si>
    <t>어제첨가봤는데진짜맛있게먹고왔어요 친절하시구생굴보쌈깔끔하고좋네요홍합탕도계속주시구ㅎㅎㅎ김찌전은비추입니다 오징어는많이들어있는데김치가안식어서김치전같지않았어오ㅡ 아무튼좋은곳이네요 자주들릴듯학요ㅎㅎ</t>
  </si>
  <si>
    <t>2014-11-18 11:34:43.326</t>
  </si>
  <si>
    <t>mith****</t>
  </si>
  <si>
    <t>그렇게 좋은 줄은 모르겠던데...    싼 와인밖에 못먹냐는 그런 비슷한 느낌도 좀 받았고요, 아직은 초보라... 그러나 이건 아주 저의 개인적인 느낌이예요.</t>
  </si>
  <si>
    <t>2008-02-27 02:38:26.000</t>
  </si>
  <si>
    <t>여기서케이크일년에한번씩네번정도만들었는데이번에진짜최악이네요 여태까지친절한줄알았는데저한테언성높여서화냈어요 안경쓴남자사장맞죠?손님저밖에없어서그런지다른때는손님많을때 갔었는데 완전다르네요밑에분이불친절하다해서그럴일없는데이렇게생각했는데진짜그럴만하네요말못알아들어서진짜짜증섞인답답하단식으로말하고언성높여서화내고다신안감4년동안여기이용했지만장식물없긴없어요상태도다른데보다비위생적으로보이고</t>
  </si>
  <si>
    <t>2015-05-15 00:30:14.935</t>
  </si>
  <si>
    <t>mito****</t>
  </si>
  <si>
    <t>서비스 엉망입니다. 시켜먹을때마다 기분이 안좋네요.  한두번도 아니고 시켜먹을때 마다 먹을라다가도 기분 안좋아서 소화도 안되겠어요.  왠만하면 평가글 안올리는데 하...</t>
  </si>
  <si>
    <t>2013-11-13 21:14:40.739</t>
  </si>
  <si>
    <t>내 돈 진심 아까웠음. 비린내가 있어서 자꾸 신경쓰임. 맵기만 함. 맛있게 맵진 않음</t>
  </si>
  <si>
    <t>2014-10-27 20:37:53.026</t>
  </si>
  <si>
    <t>mitt****</t>
  </si>
  <si>
    <t>너무너무 재미있게 만드는 중 입니다♥♥♥ 커플들이 오면 정말 좋은 추억 만드 실 수 있습니다ㅎㅎㅎ</t>
  </si>
  <si>
    <t>2015-11-28 20:10:02.806</t>
  </si>
  <si>
    <t>엄청 친절하게 알려주셔서   남자친구와 기념일에 좋은 시간 가졌어요~^ ^</t>
  </si>
  <si>
    <t>2014-11-20 19:49:58.196</t>
  </si>
  <si>
    <t>별하나주기도 아까움 보쌈에 살은 1센치 나머지는 다 비개에 너무비려서 물로 입헹구고 나옴. 다른 반찬도 토나옴 우웩 비려</t>
  </si>
  <si>
    <t>2013-09-06 18:41:02.158</t>
  </si>
  <si>
    <t>종가대박집 낙성대점</t>
  </si>
  <si>
    <t>여기종업원어이없음..  고기값이싸다해서서비스도싼거임??  밑반찬몇번리필했더니  몇접시를먹냐함..허허</t>
  </si>
  <si>
    <t>2012-06-07 06:50:00.000</t>
  </si>
  <si>
    <t>miu1****</t>
  </si>
  <si>
    <t>여기 여행사에 상담받으러 왔다가 알게된 곳인데요.전체적으로 깔끔하고 환한 느낌이 좋았어요.블루베리가 가득 들어간 스무디가 달지도 않고 건강에도 딱 좋을것같은 맛이었어요~ 여행 계획도 짤겸 종종 들러보려구요^^</t>
  </si>
  <si>
    <t>2016-02-04 14:02:30.810</t>
  </si>
  <si>
    <t>miuk****</t>
  </si>
  <si>
    <t>오픈때부터 팬이에요..다른데 마카롱과 차별화 된 맛이에요.. 수제 쵸코도 맛있고 음료도 진짜 수제..아~또 갈꼬에요..</t>
  </si>
  <si>
    <t>2014-09-14 10:45:14.942</t>
  </si>
  <si>
    <t>mium****</t>
  </si>
  <si>
    <t>오 맛도 분위기도 좋아서  자주 가고싶은 곳이어요~^^</t>
  </si>
  <si>
    <t>2015-12-28 16:01:14.483</t>
  </si>
  <si>
    <t>miup****</t>
  </si>
  <si>
    <t>2015.1.21일 건대입구스타시티점 이지x님 알지도 못하는데 서비스가 너무 불쾌하네요 쳐다보지도 않고 차갑게 얘기하시는데 주문하는 제 입장에서는 잘못한 것마냥 느껴지는데요 커스토머 서비스 교육이 필요하실거 같아요</t>
  </si>
  <si>
    <t>2016-01-21 22:10:57.186</t>
  </si>
  <si>
    <t>스페인클럽 홍대점</t>
  </si>
  <si>
    <t>mix2****</t>
  </si>
  <si>
    <t>13년도 초에 방문했었던 것 같은데 개인적으로 맛있었고 사장님이 서비스도 주시고 친절하셔서 좋았던 기억이 납니다! 맛도 맛있었구요 ㅎㅎ~!</t>
  </si>
  <si>
    <t>2014-07-21 18:32:46.904</t>
  </si>
  <si>
    <t>mixd****</t>
  </si>
  <si>
    <t>저도 어제 소문듣고 갔다왔습니다.    처음에 동생이 갔다가 너무 잘맞춘다는 말에 동생 친구들부터 시작해서 주변사람까지 다 갔었는데 다들 놀래서 왔다는 바람에 저희도 다녀왔져.동생도 그렇고 다들 키크신 선생님께 사주를 봤다며 그분께 보라고 해서 봤는데 너무 잘 봐주셔서 감사했습니다. 같이간 언니나 저나  다른 사주까페 많이 가보고 했는데 가본중에 이번이 제일 속후련한것 같아서 좋았어요.   저는 대체적으로 다른 사주까페에서는 좋은 얘기만 해대서 솔직히</t>
  </si>
  <si>
    <t>2007-02-23 01:16:03.000</t>
  </si>
  <si>
    <t>밥스바비 홍대본점</t>
  </si>
  <si>
    <t>mixe****</t>
  </si>
  <si>
    <t>성공하세요</t>
  </si>
  <si>
    <t>2010-05-20 21:56:49.000</t>
  </si>
  <si>
    <t>팜플렛 보고 별로인 줄 알았는데 맛 괜찮음(3종류 먹어봄)... 팜플렛 바꿀 필요!! 비슷한 가격의 동네피자에는 없는 치즈가루, 갈릭소스 2개  나옴. 최근 주로 먹던 다른 동네 피자가 최악의 피자를 배달해줘서  신림9동와서 두번째로 피자를 남기고 버렸는데  여기는 계속 변하지 않는 맛 유지해줬으면 함.</t>
  </si>
  <si>
    <t>2014-01-28 19:44:33.379</t>
  </si>
  <si>
    <t>오래전 L피자 먹다 남겨 버린 이후 줄곧 배달은 도미노와 두로스만 먹다가  이번에 피자를 먹다 남겨 버림. 미군부대 anthony 피자부터 워커힐 피자힐까지 연중행사로 이용할 정도로 피자, 파스타류 매니아로, 동네피자치고 살짝 비싼편이어도 시켜먹었는데 이번엔 최악이었음. 그 동안 먹었던 정 때문에 별 2개반 bye~</t>
  </si>
  <si>
    <t>2014-01-28 19:32:45.603</t>
  </si>
  <si>
    <t>다른 아이디 하나에는 피자를 의미하는 p가 들어갈정도로 자칭 타칭 피자킬러인데... 3년, 4년되었나? 그때부터 엘노핌 피자치즈가 이상했음. 먹지도 않고 버림.  그뒤로 두로스 먹다가 두로스도 작년부터 이상해서 이제는 다시 도미노, 피자헛등 브랜드만 주문함.  가격을 올리던지, 일요일 영업을 해서 마진을 채우던지해서 재료를 고급화 하시길...  그래도 피자인데 피자치즈와 토마토페이스트는 제대로 씁시다.</t>
  </si>
  <si>
    <t>2012-12-26 22:27:01.642</t>
  </si>
  <si>
    <t>mixi****</t>
  </si>
  <si>
    <t>취향 차이겠지만 소문만큼 맛있지는 않았음..</t>
  </si>
  <si>
    <t>2005-01-19 17:08:22.000</t>
  </si>
  <si>
    <t>mixt****</t>
  </si>
  <si>
    <t>선불이고 카드로 할 경우, 10% 부가세를 받는 답니다. 현금일 경우, 메뉴판 가격이고요. 2013년 1월1일부터 안되는데 말이죠 법규위반이라니까 우린 그렇게 장사를 한답니다. 당당한 사장님 모습! 당황하는 알바.. 머찝니다. 탈세시네요. 잘먹고 잘사세요. 허나 신고는 했습니다. 언제 조사를 갈지는 몰겠네요.</t>
  </si>
  <si>
    <t>2013-07-30 16:03:28.276</t>
  </si>
  <si>
    <t>miy_****</t>
  </si>
  <si>
    <t>ㅋㅋㅋ너무좋아서 평가하기까지왔네요  담에또갈게용</t>
  </si>
  <si>
    <t>2014-10-18 20:35:40.014</t>
  </si>
  <si>
    <t>오모테나시</t>
  </si>
  <si>
    <t>miya****</t>
  </si>
  <si>
    <t>안주 진짜 최고에요 ㅋㅋ 남자 주방장님? 사장님이신가 암튼 이분 요리좀 하시는 분.ㅎ  특별한 날 연인하고 둘이 가기 좋은 곳 같네요~</t>
  </si>
  <si>
    <t>2015-05-28 11:49:53.476</t>
  </si>
  <si>
    <t>장난아님!! 집에가서 생각날꺼같음!! 중독성 있음!! 강추강추  또 조만간 방문할께요!!대박나세요^^</t>
  </si>
  <si>
    <t>2015-03-05 20:44:31.113</t>
  </si>
  <si>
    <t>가게 분위기도 너무 좋고요 특히 사장님이 친절하신것같아요 !! 한번 들러서 드셔보세요 ~~ ^*^</t>
  </si>
  <si>
    <t>2015-03-05 20:44:15.821</t>
  </si>
  <si>
    <t>민물매운탕인데도 비린내도 안나고 매운탕이 너무너무 맛있어요.  애들은 매운탕을 잘 못먹으니까 애들 먹이라면서 김이나 계란후라이도 챙겨주시고   매운탕 말고도 닭도리탕도 너무 맛있네요.~  입맛은 제각각이라지만 10명중 8~9명은 너무 맛있다며 지인들을 모시고 또 찾아간답니다.   민물고기를 수조에 넣어두고 그날그날 고기손질을 해서 쓰신답니다.  그래서인지 비린내도 안나고 너무 맛있는것같아요^^</t>
  </si>
  <si>
    <t>2012-08-22 23:37:05.089</t>
  </si>
  <si>
    <t>miye****</t>
  </si>
  <si>
    <t>저는 오리쌀국수와 사천탕면 먹었는데..  둘다 다 맛있었어요~ 쌀국수는 담백하고  사천탕면은 술을 부르는 ㅋ 맛!!!   친절도 하시구 매장도 깔끔하고^^   가까운곳에 맛집 발견해 기분좋네요...   잘먹었습니다!!!</t>
  </si>
  <si>
    <t>2015-09-20 23:47:06.633</t>
  </si>
  <si>
    <t>스터디 카페임이 무색할 정도로 직원들 너무 시끄럽습니다......  직원들만 아니어도 정말 별 다섯개 줄수 있을것 같은데.. 여기 사장은 직원교육은 안시키나 봅니다..... 서비스 만족도 별 하나도 아깝습니다....</t>
  </si>
  <si>
    <t>2014-10-11 14:17:54.128</t>
  </si>
  <si>
    <t>예전에 자주 시켜먹고, 직접 가서 먹었던 1인입니다. 지금은 지방에 거주하고 있지만 아직도 이집 냉면, 칼국수가 그립습니다. 이 집 냉면, 칼국수 하면 자다가도 벌떡 일어 나 먹을 만큼 맛있는 집입니다.  얼마전에 지인과 방문하여 냉면과 칼국수를 먹었는데, 예전(1993년)에 먹던 그 맛 변함이 없어 예전 추억이 떠오르면서 먹으면서 눈물이 나오더라고요 ^^  너무 맛있어서 행복한 축억을 되 살려주는 이 집 냉면, 칼국수  진짜~ 진짜~~ 진짜~~~ 강추</t>
  </si>
  <si>
    <t>2013-07-29 00:35:40.655</t>
  </si>
  <si>
    <t>miyo****</t>
  </si>
  <si>
    <t>완전 분위기 괜찮은것같습니당 넘친철해요^*^</t>
  </si>
  <si>
    <t>2011-02-22 17:29:06.000</t>
  </si>
  <si>
    <t>토요일 오후2시넘어서갔더니 한가한편이였음  미리 테이블에 월남쌈야채를 셋팅해놓으셨더라구요  그래서그런지 야채가 죄다 말라있었음  4천원주고 야채추가했는데 그것마져도 말라있었음  제주산오겹살과 항정살먹었는데   고기맛은 좋아요 좋은고기같음  근데 굳이 고기를 라이스페이퍼에 싸먹는 특별한이유는없었던거같아요</t>
  </si>
  <si>
    <t>2014-09-01 01:28:27.176</t>
  </si>
  <si>
    <t>저는 일호점을 가보고 맛도 좋고 음식점 인테리어가 기억이 남아  2호점이 생긴걸 우연히 알게되어 찾아갔는데 홍대입구역에서 가까워서 더욱 편리했습니다. 2호점은 지하도 있는데 지하에 옛 모습이 정겨워 보였습니다</t>
  </si>
  <si>
    <t>2015-01-29 10:05:38.468</t>
  </si>
  <si>
    <t>너무 좋은 평가들로만 가득한거같네요  다들 엄청 잘맞으셨나보네요  저는 좋은얘기하나도 못듣고 나왔어요ㅠㅠ우울ㅠㅠ        친구랑 둘이 갔는데 동시에앉아서  봐줬어요   둘이 동시에 질문하고 정신없어서 제대로 물어보지도못했네요  다음예약때문에 빨리봐주려고 그런건진몰라도 한사람씩 봐주면좋겠네요        저는과거현재얘기는듣지도못했고  안좋은미래얘기만 듣고나와서 내내기분이 안좋았답니다ㅜ</t>
  </si>
  <si>
    <t>2016-03-04 12:03:30.507</t>
  </si>
  <si>
    <t>개미집투</t>
  </si>
  <si>
    <t>여기 너무 불친절함  맛집이라해서 갔더니 맛도 그렇고  서비스가 너무 엉망임  볶음밥 주문도 식사 다하지도 않았는데  와서 맘대로 받아감  기분좋게 식사하러가서  직원,사장 태도때문에 기분나쁘네요</t>
  </si>
  <si>
    <t>2013-11-19 01:26:37.135</t>
  </si>
  <si>
    <t>miys****</t>
  </si>
  <si>
    <t>짱짱짱 한번쯤은 해보면 좋다는 생각</t>
  </si>
  <si>
    <t>2013-11-02 16:22:27.361</t>
  </si>
  <si>
    <t>miyu****</t>
  </si>
  <si>
    <t>홍대점은 처음인데 친절하고 맛있네욤~</t>
  </si>
  <si>
    <t>2014-07-25 12:54:39.148</t>
  </si>
  <si>
    <t>롤종류가 많아서 전화로 주문포장해서 자주 먹어요!맛있어요!!</t>
  </si>
  <si>
    <t>2016-01-12 20:17:40.460</t>
  </si>
  <si>
    <t>mizd****</t>
  </si>
  <si>
    <t>친절하고 싼 가격에 맛도 좋아요.  친구들이랑. 거의. 매일가는 곳!  유명 커피숖들은. 커피가 쓰기만한데 여긴 고소하고 향도 좋아요  낙성대 명소!</t>
  </si>
  <si>
    <t>2013-03-18 23:49:44.898</t>
  </si>
  <si>
    <t>일을 어찌하시는건지 아주머니 짜증을 어찌나 내면서 분위기 험악하게 하시는지  포장 기다려도 나오지도 않고 언제 나오냐 물어보면 묵묵부답 한참 있다 먹고가느냐 물어보고  알바인지 젊은 사람에게 물어보니 김밥 언제 나오냐고 아주머니에게 물어보니 또 짜증작렬 아까 나왔다고  그럼 언제 포장 되냐고 또 젊은사람에게 물어보니 대답없음  서로 짜증 부리고 싸우는건 손님 없을때 해주세요</t>
  </si>
  <si>
    <t>2014-10-04 13:03:32.814</t>
  </si>
  <si>
    <t>mizh****</t>
  </si>
  <si>
    <t>히드라 닭에 감탄하고 갑니다.</t>
  </si>
  <si>
    <t>2015-11-07 22:11:53.873</t>
  </si>
  <si>
    <t>mizi****</t>
  </si>
  <si>
    <t>저렴한거 빼고는 볼거 없습니다  특히 종업원들 서비스는 기대하시면 안될듯 합니다  여러번 갔으나 종업원들 태도에 기분상한 적 여러번이라  이제는 발길 끊었습니다  저렴하면서 무난한 서비스를 기대하는건 제 욕심인가 봅니다  참고로 일하시는 분들 한국분들 아니세요</t>
  </si>
  <si>
    <t>2014-02-25 04:40:44.685</t>
  </si>
  <si>
    <t>mizm****</t>
  </si>
  <si>
    <t>어제 갔다왔어요 얼큰짬뽕이랑 찹쌀탕수육 먹었는데 맛나요~ 정말 맛있게 매워요~  동생이랑 둘이가서 먹고 포장까지 해서 왔답니다^^</t>
  </si>
  <si>
    <t>2010-10-23 10:53:38.000</t>
  </si>
  <si>
    <t>mizu****</t>
  </si>
  <si>
    <t>별 반개도 아깝습니다. 절대 가지마세요! 더럽고, 알바들 싸가지없고, 양적고 하여튼 개판입니다.  방금 유가네 홈페이지에 불만글 적고 왔어요. 대박.. 더러워서 그냥 나올라다가 같이 간 친구땜에 참았어요. 절대 가지마세요!!</t>
  </si>
  <si>
    <t>2011-08-23 10:36:42.000</t>
  </si>
  <si>
    <t>mizz****</t>
  </si>
  <si>
    <t>고만고만한 닭한마리집입니다. 너무 기대하지 마시고 가시면, 기분 좋게 배불리 먹고 나올 수 있을 법한 집 수준이던데요...큰사이즈가 이만삼천원이고, 작은 사이즈가 만오천원인듯...맛이야 동대문 가서 백김치에 국물 훌훌 불어가며 먹던 닭한마리 따를 자가 없죠~</t>
  </si>
  <si>
    <t>2007-09-27 13:34:53.000</t>
  </si>
  <si>
    <t>알바 엄청 불친절.;;  알바가 5명이나 되는데..  자기들끼리 수다떠느라  주문을 바로바로 받지도 않네요..  돈주고 아이스크림 사 먹으면서  이렇게 기분 나쁜적은 첨이네요..</t>
  </si>
  <si>
    <t>2013-12-25 20:13:44.464</t>
  </si>
  <si>
    <t>지금 막 들어와서 검색햇는데 진짜 불친절; 미리 찾아볼거루ㅜㅜ;</t>
  </si>
  <si>
    <t>2014-06-25 14:07:07.276</t>
  </si>
  <si>
    <t>개인적으로 별 반개도 아까운 불친절....개업한지 얼마되지도 않은 것으로 알고 있는데.... 음식 맛이 특별난 것도 아니고 사장님이 장사를 접으려는 생각이 있는 것이 아니라면 불친절할 이유가 없을 텐데....</t>
  </si>
  <si>
    <t>2016-02-19 18:55:17.612</t>
  </si>
  <si>
    <t>mj_s****</t>
  </si>
  <si>
    <t>직화홀릭 맛있었음.. 피자생각나면 다음에 또 갈것 같아요</t>
  </si>
  <si>
    <t>2015-02-07 21:27:25.353</t>
  </si>
  <si>
    <t>한번씩 생각날때 해장국 포장해와서 먹는데 밥 군데군데 거뭇거뭇한 찌꺼기들이.. 에휴 저번에도 그러더니 밥솥을 잘 안씻는건지 어쩐지 몰라도 하여간 찝찝함</t>
  </si>
  <si>
    <t>2014-10-27 21:02:03.792</t>
  </si>
  <si>
    <t>mj01****</t>
  </si>
  <si>
    <t>친절하고 맛있었어요~  특히 현미쑥떡 인절미는 최고예요</t>
  </si>
  <si>
    <t>2012-06-07 17:56:47.844</t>
  </si>
  <si>
    <t>mj10****</t>
  </si>
  <si>
    <t>직원분들 다 되게 친절하시고  노래 선곡도 괜찮고   좋아요 베리 굿</t>
  </si>
  <si>
    <t>2013-08-19 16:22:31.779</t>
  </si>
  <si>
    <t>mj13****</t>
  </si>
  <si>
    <t>이탈리안 레스토랑의 일반적인 메뉴(올리브, 바질, 토마토)와는 차별화되는 맛입니다. 향신료를 참 잘 쓰네요. 짐발라야 맛있습니다. 정갈하고요. 다만... 지금 네이버 상세정보에 올라와 있는 가격을 믿지 마세요. 식사는 14000원~17500원 선이고 사이드메뉴는 7500~8500원 선, 그리고 양이 매우 적습니다. 조금 넉넉히 먹으려면 1인당 예산 22000~25000원 정도는 잡아야 합니다.</t>
  </si>
  <si>
    <t>2014-12-27 00:33:12.851</t>
  </si>
  <si>
    <t>둘이서 하프메뉴 잘 먹고 왔습니다. 쇠고기등심스테이크샐러드, 시금치피자 맛있음! 사워크림소스를 쓴 샐러드로 쇠고기의 느끼함을 잡고, 짭짤한 도우로 시금치 간을 맞추는 식의 짜임새 있는 요리가 마음에 드네요. 하프메뉴도 양이 적지 않은 편입니다. 재방문 의사 있습니다.</t>
  </si>
  <si>
    <t>2015-04-09 21:02:20.727</t>
  </si>
  <si>
    <t>mj15****</t>
  </si>
  <si>
    <t>가지 말아야 하는곳 이다.  완전 배짱만 두둑한  매장이다.  다른  매장은 어떨까 싶지만~~   추가 음식 가격이  터무니없고 (  200g  에 5000원)  본사에서  정한 가격이라  자기네는 모르쇠로 일관하고.  본사에  건의좀  해달라는데  못알아듣고  다른 손님은   아무말 없이 계산하고 간다고  되려 사람을 이상하게  취급하는 점장인지 실장인지 하시는 분두 계시고... 별을  반개만  줄수는 없는건지.....</t>
  </si>
  <si>
    <t>2014-04-29 18:04:01.544</t>
  </si>
  <si>
    <t>mj21****</t>
  </si>
  <si>
    <t>회사동료들과 회식으로 갔는데 솔코스 너무 맛있었어요. 복불고기먹고나서 돌판에 볶아먹는 볶음밥이 일품이에요. 볶음밥의 매력에 쏙 빠져서 담날 친구들과 또 찾아갔어요. 커피도 원두를 사용해 고소했답니다. 후회안하실듯~~ 참고로 주차장은 건물뒷편에 있는데 가게앞 도로에 그냥 주차하셔도 괜찮아요~~</t>
  </si>
  <si>
    <t>2013-12-10 12:23:55.904</t>
  </si>
  <si>
    <t>mj23****</t>
  </si>
  <si>
    <t>맛은 인정.  직원들 서비스 최악.</t>
  </si>
  <si>
    <t>2014-02-18 13:09:39.142</t>
  </si>
  <si>
    <t>mj24****</t>
  </si>
  <si>
    <t>정말직원분들이 친절하셔서 좋았어요~</t>
  </si>
  <si>
    <t>2015-08-01 16:21:35.782</t>
  </si>
  <si>
    <t>mj25****</t>
  </si>
  <si>
    <t>남자친구랑 백일이라 밥먹으러 갔는데 진짜 서비스 최고고 직원분들이 되게 잘해주시더라구요 원래 이런거 댓글 안다는데 너무 잘해주셔서 달아봐요 처음으로ㅠㅠ 담에 또 가고싶어요 진짜 맛있고 커플분들한테 추천드릴게요</t>
  </si>
  <si>
    <t>2015-03-16 21:24:14.425</t>
  </si>
  <si>
    <t>mj34****</t>
  </si>
  <si>
    <t>친절하구 재밌고 어렵지않고 좋은추억남기고갑니다.</t>
  </si>
  <si>
    <t>2014-09-14 15:44:03.500</t>
  </si>
  <si>
    <t>mj50****</t>
  </si>
  <si>
    <t>요새 프리미엄김밥집이 유행이라 몇번 가보았는데 입맛에 딱맞아서 자주 방문하게 될 것 같네용 특히나 생와사비참치김밥은 톡 쏘는 맛이 인상적이고 매콤갈비와 멸치크림치즈김밥과 치즈라볶이는  맛과 조합이 좋네요..... 담엔 덮밥류들 맛나 보이던데 먹어봐야겠어요 매장 분위기도 좋아보여서 더 기분좋게 먹었어요......</t>
  </si>
  <si>
    <t>2015-05-29 08:17:12.757</t>
  </si>
  <si>
    <t>mj51****</t>
  </si>
  <si>
    <t>음식은 정성을 다해 만들어야 최고의 맛이 나는데   휴~~~다른블로그 이미지 사진 세심하게 보면 답이 나옵니다.</t>
  </si>
  <si>
    <t>2015-09-20 10:59:09.354</t>
  </si>
  <si>
    <t>꼬꼬치킨</t>
  </si>
  <si>
    <t>mj66****</t>
  </si>
  <si>
    <t>자주 시켜먹는데 진짜 맛있더라 ㅋㅋ</t>
  </si>
  <si>
    <t>2010-12-30 01:35:20.000</t>
  </si>
  <si>
    <t>mj6m****</t>
  </si>
  <si>
    <t>여기~ 가지샌드위치랑 에스프레소아이스크림 추천해요 ^^</t>
  </si>
  <si>
    <t>2008-11-06 19:47:21.000</t>
  </si>
  <si>
    <t>mj71****</t>
  </si>
  <si>
    <t>아담하구 분위기두 좋구요~ 회두 맛있어요..  자리가 얼마 없으니까 미리 예약하구 가세요~</t>
  </si>
  <si>
    <t>2009-01-20 13:04:58.000</t>
  </si>
  <si>
    <t>창가 분위기 넘 좋구ᆢ맛나구 양많아 좋네요~~  혼자서 얌얌~음악 좋구^^ 분위기까지 즐기고 왔어요~</t>
  </si>
  <si>
    <t>2014-11-23 13:13:02.510</t>
  </si>
  <si>
    <t>mj81****</t>
  </si>
  <si>
    <t>친절한 서비스 너무 좋아요 고기도 좋고^^  화장실에 있는 칫솔~~~정말 감동이에요~~</t>
  </si>
  <si>
    <t>2014-07-23 11:43:09.047</t>
  </si>
  <si>
    <t>mj87****</t>
  </si>
  <si>
    <t>맛났어요. 주인분의 친절한 모습에 나ㅡ름 감사드립니다.  대박나세요~~~~^^  늘 챙겨주시고~~~~인헌동(낙성대) 메종부동산</t>
  </si>
  <si>
    <t>2014-08-11 23:50:10.133</t>
  </si>
  <si>
    <t>mj92****</t>
  </si>
  <si>
    <t>ㅋㄱㄱㅋㄱ점심에왓는데요 고기냄새난다고 삼겹살 못시키게 하네욬ㄱㅋㄱㄱ 어이가 없어서 걍 나왔는데 고기가 없는 것도 아니고 고깃집에서 고기냄새난다곸ㄱㄱㄱ</t>
  </si>
  <si>
    <t>2013-12-17 12:04:48.498</t>
  </si>
  <si>
    <t>mj94****</t>
  </si>
  <si>
    <t>기대이상이였어요~ 노랫소리도 요즘 아이돌노래 요런게 아니라 째즈?풍이구 조명도 은은해서 카페같았어요~ 생각보다 더 괜찮아서 후기랑 별다섯개 드리고갑니다!</t>
  </si>
  <si>
    <t>2017-02-28 00:04:52.635</t>
  </si>
  <si>
    <t>mjan****</t>
  </si>
  <si>
    <t>회사근처라서 자주가는데, 커피맛도좋고, 가격도 착하고, 분위기도 좋고, 이벤트성 할인할땐 더욱좋고^^  단골됐어요~~^^</t>
  </si>
  <si>
    <t>2014-11-03 14:46:32.912</t>
  </si>
  <si>
    <t>mjbl****</t>
  </si>
  <si>
    <t>별로에요~비싸기만하고 맛이없어요 위에 피자집 웨이팅이 길어 가봤는데 별로였어요 가게에 방향제같은 이상한 향도 나구요 여튼 별로네요</t>
  </si>
  <si>
    <t>2014-06-20 20:52:34.098</t>
  </si>
  <si>
    <t>mjc1****</t>
  </si>
  <si>
    <t>반지 만들다가 힘든부분도 도와주시고 친절하시고 좋아요</t>
  </si>
  <si>
    <t>2016-01-25 12:48:23.824</t>
  </si>
  <si>
    <t>mjch****</t>
  </si>
  <si>
    <t>이웃님 블로그보고 가봤어요. 막창이나 사이드디쉬는 좋았는데 흠..저는 친절한 곳을 좋아해서 두 번은 안갈 것 같아요. 기분좋게 먹으러갔는데 불친절한 점원분들에게 맘이 상했네요..가게 온도를 떠나서 가게 분위기 자체가 차가웠어요.</t>
  </si>
  <si>
    <t>2016-02-21 00:49:48.443</t>
  </si>
  <si>
    <t>mjde****</t>
  </si>
  <si>
    <t>불족발 진짜 맛잇구요!  너무맛잇어서 맨날 시켜먹는답니다 ㅋㅋㅋ  그리구 사장님도 너무 친절하세요^^</t>
  </si>
  <si>
    <t>2010-12-23 19:29:05.000</t>
  </si>
  <si>
    <t>mje1****</t>
  </si>
  <si>
    <t>새로 오픈한거 같아서..  그냥 들어가서 먹어 봤는데..맛있네여..^^  해장으로 딱 이네여..ㅋㅋ  몇 안되는 우리 동네 맛집...ㅋㅋ</t>
  </si>
  <si>
    <t>2014-03-18 16:54:01.926</t>
  </si>
  <si>
    <t>mjeo****</t>
  </si>
  <si>
    <t>허니자몽티맛있어요♥ 카페도 아담아담 귀엽네여</t>
  </si>
  <si>
    <t>2014-07-18 18:59:11.154</t>
  </si>
  <si>
    <t>mjfm****</t>
  </si>
  <si>
    <t>지금 예약하려고 전화하는데, 질문 몇개 하다가 대답하기 싫어서인지 그냥 전화 끊으시네요? 지금 장난하는 겁니까?  사람들 많이 오니까 손님은 그냥 당연히 오는 곳이는걸로 알고있는데, 인기는 한순간입니다.</t>
  </si>
  <si>
    <t>2016-02-12 16:45:26.825</t>
  </si>
  <si>
    <t>mjgi****</t>
  </si>
  <si>
    <t>식사하고 왔는데 맛있었음. 호칭하는거 보니까, 주문받고 서빙하는 여직원이 가게 주인 아주머니 조카인거 같던데 가족이 하는거라 그런지 친절해서 좋았음.</t>
  </si>
  <si>
    <t>2016-02-20 20:00:56.521</t>
  </si>
  <si>
    <t>mjh1****</t>
  </si>
  <si>
    <t>살다살다 이렇게 거지같은 횟집은 첨본다. 간만에 친구만나서 한잔하려고 했는데  무한리필 2인분 5만6천원  처음 회나오는데 30분  기본 계란찜나오는데 15분이상 딜레이되고  그나마 회도 한번리필된다. 다른테이블은 바로바로 나오는데 초밥 왜 안나오냐고  4번을 말하고 1시간을기다렸는데  초밥4조각나오더라  이게 2인 5만6천원짜리 서비스냐  1시간기다러서 초밥4조각? ㄷ기분 더러워서  초밥손도안대고 나왔다 뭐 이딴가게가 신림에서 장사질하고 있는지 이해가</t>
  </si>
  <si>
    <t>2015-02-25 21:11:40.266</t>
  </si>
  <si>
    <t>mjh2****</t>
  </si>
  <si>
    <t>여자친구랑 와서 너무 즐거웠어요 ^_^ 이런거 처음 해보는데  너무 친절하시고 잘 알려주셔서 좋았어요 ! ㅎㅎㅎㅎ</t>
  </si>
  <si>
    <t>2016-02-10 16:35:54.986</t>
  </si>
  <si>
    <t>저번에 샀던 쿠폰으로 오리지널 치킨 방문 포장했습니다. 주인 아주머니 정말 친절하시고 치킨 맛도 좋네요.</t>
  </si>
  <si>
    <t>2012-03-03 17:51:54.000</t>
  </si>
  <si>
    <t>mjh8****</t>
  </si>
  <si>
    <t>처음으로 구워주는 고깃집에 와봤는데 진짜 처음왔는데 다들 잘 설명해주셔서 좋앗어요! 직원분들 너무 심하게 착하신거아닌가요?ㅠㅠ완전감동ㅠㅠㅠㅠㅠㅠㅠ 먹는 설명도 해주시는데 어쩜 이리 친절하신지..!!ㅠㅠ 대박사건! 나중에 또 올게요ㅎㅎㅎㅎㅎ</t>
  </si>
  <si>
    <t>2016-02-25 23:37:11.216</t>
  </si>
  <si>
    <t>별한개도아깝네 본사에전화하면 해결되나ㅡㅡ 교촌치킨이 이렇게 맛없긴처음 원래봉천3호점시켜먹었는데 이사와서 2호점으로시켜야한대서 시켜먹었더니 대박이네 튀김옷완전두껍고 닭이랑분리....바삭하지도않고..그따위로할꺼면장사하지말지 우엑 교촌허니콤보 반이상남긴듯</t>
  </si>
  <si>
    <t>2015-04-03 18:19:12.246</t>
  </si>
  <si>
    <t>mjhj****</t>
  </si>
  <si>
    <t>ㅋㅋㅋ 아주 멋진 안주들이 많이 있지만..갠적으로 무지 좋아하는 낙지떡볶음..!! ㅋㅋ소중한사람들과 시간보내기 넘 좋은곳~!&lt;ul class="end_photo"&gt;&lt;li&gt;&lt;a href="javascript:showImage('http://img.submit.naver.com/post_images/19/62/81962_9_0.jpg','솟대에서의 맥주~~ ㅋㅋ 진짜맛있다');" class="thumb"&gt;&lt;img class="thumb_image" src=</t>
  </si>
  <si>
    <t>2006-07-01 11:30:49.000</t>
  </si>
  <si>
    <t>mjhz****</t>
  </si>
  <si>
    <t>반지대학 선생님도 친절하시고 너무 즐거운 시간 보냈습니다~</t>
  </si>
  <si>
    <t>2015-10-21 18:17:36.192</t>
  </si>
  <si>
    <t>오징어촌</t>
  </si>
  <si>
    <t>mjj4****</t>
  </si>
  <si>
    <t>사장님도 엄청 친절하시고, 오징어회도 신선 하더라고요. 저는 오징어튀김 너무 맛있어서 완전 반함.</t>
  </si>
  <si>
    <t>2016-01-26 21:51:33.175</t>
  </si>
  <si>
    <t>가격대비 스테이크 참 괜찮아요. 팟타이 2단계도 굿굿. 특히 인테리어 완전 마음에 들어요~</t>
  </si>
  <si>
    <t>2015-10-13 01:02:41.543</t>
  </si>
  <si>
    <t>여자들이 완전 좋아할만한 취향저격 치킨집.ㅋ 코로나리타랑 솜사탕에이드도 매력 있었어요. 특히 솜사탕 엄청 쫄깃함! 인테리어도 예쁘고 소개팅장소로 좋을 것 같아요.^^</t>
  </si>
  <si>
    <t>2015-09-19 20:07:01.446</t>
  </si>
  <si>
    <t>매운갈비찜 체인점 거의 다 가본 것 같은데, 가장 만족도가 좋았어요. 적당히 맵고.^^ 그리고 사장님이 엄청 친절하고 귀여우시다는 ㅋㅋㅋㅋ 계란말이는 양이 너무 많음 ㅠㅠ 남겨서 아까웠어요.</t>
  </si>
  <si>
    <t>2015-09-12 18:24:06.738</t>
  </si>
  <si>
    <t>제가 꽤 여러지점 다녀봤는데, 말하지 않아도 스톤 바꿔준 지점은 건대 스타시티가 처음이었어요. 어찌나 고맙던지.^^ 아기자기한 데이트 하고 싶을 때 추천해요~</t>
  </si>
  <si>
    <t>2015-11-27 02:17:16.562</t>
  </si>
  <si>
    <t>인테리어도 예쁘고, 초밥을 골라먹을 수 있다는 점도 매력만점. 데이트하고 싶은 곳이에요.</t>
  </si>
  <si>
    <t>2015-11-27 02:21:30.574</t>
  </si>
  <si>
    <t>와우곱창</t>
  </si>
  <si>
    <t>mjje****</t>
  </si>
  <si>
    <t>사장님 너무 친절해요!!ㅎㅎ 고등학생때부터 갓엇는데 부담업이 와서 기분좋게 가는곳이에요ㅎㅎ</t>
  </si>
  <si>
    <t>2013-12-09 17:38:20.072</t>
  </si>
  <si>
    <t>mjjm****</t>
  </si>
  <si>
    <t>여기 친구랑 그냥 커피만마실려고 들어가려고했는데 사주안보면 안된다고하더라구요. 밖에다가 써놓던지....쩝...2층까지올라갔다가 문전박대당함 . 싸가지도없고. 별로 .</t>
  </si>
  <si>
    <t>2009-11-13 19:04:42.000</t>
  </si>
  <si>
    <t>mjjs****</t>
  </si>
  <si>
    <t>고객 입맛이 해물누룽지탕 오징어보다 못하나봅니다... 쓰레기들 장사 그딴식으로 하지마라 고객을 너네랑 똑같은 입으로 만들지마라</t>
  </si>
  <si>
    <t>2015-04-19 14:09:55.019</t>
  </si>
  <si>
    <t>mjk1****</t>
  </si>
  <si>
    <t>위생상태 개쓰레기 관리 안하나? 판 사이에 낀 전에 먹던 고기와 양념 찌꺼기 물수건에선 구릿구릿한 냄새나고 재탕인건 알지만 이건 너무했다 삼겹살 시켰는데 붙어 나온 3cm정도의 검은 고무덩어리  죄송합니다란 말한마디 없이 고기만 교환하길래 그냥 나왔는데 내 또래 되보이는 돼지 한마리 있더만 싸-가-지 말아먹었나 손님 대하는 태도가 왜그래? 깽판 안친걸 고마워해라 이거 위생검사 한번 해야되는 가게 개 비 추천 드러워</t>
  </si>
  <si>
    <t>2014-09-28 19:17:14.861</t>
  </si>
  <si>
    <t>mjk3****</t>
  </si>
  <si>
    <t>처음만드는데어렵지않게설명도너무친절히잘해주시고저희가너무느리게만드는데웃으면서끝까지도와주셨어요~~!!!이쁜반지만들구가용</t>
  </si>
  <si>
    <t>2014-12-17 18:40:24.957</t>
  </si>
  <si>
    <t>다른건 모르겠지만 파닭은 먹지 마세요</t>
  </si>
  <si>
    <t>2011-05-27 13:26:31.000</t>
  </si>
  <si>
    <t>mjk6****</t>
  </si>
  <si>
    <t>절대 드시지마세요 거기앞에 정육점있죠? 삼겹살샀는데 눈속임으로 짜투리 고기 섞었네요  객관적인 평가입니다. 맛도 드럽게 없어요 시장내 정육점은 다 돌아봤는데 여기가 제일 별로에요 후회하지마세요들~</t>
  </si>
  <si>
    <t>2016-02-26 01:33:32.055</t>
  </si>
  <si>
    <t>mjk7****</t>
  </si>
  <si>
    <t>정말로 재미있고 난생 처음해본 반지만들기! 사장님과선생님께서 너무 재밋고 잘 도와주셔서 반지 너무 이쁘게 만든것 같습니당!! 무조건 강추에여 남자친규랑 정말 뜻깊은 시간 보낸 것 같아서 너무 좋아요~~ 다음에 또 오고 싶은 곳이에요</t>
  </si>
  <si>
    <t>2014-07-17 17:48:02.064</t>
  </si>
  <si>
    <t>mjkj****</t>
  </si>
  <si>
    <t>예전에는 안 이랬던거 같은데...오랫만에 다시 가고 완전 실망했습니다 저 여기서 치킨 사먹고 3일동안 배탈났어요!!! 식은땀나고 움직이지도 못했어요!! 웬만해서는 글 안다는데 너무 아프고 났더니 화가 나서 답니다 드시지마세요</t>
  </si>
  <si>
    <t>2014-09-01 14:48:27.909</t>
  </si>
  <si>
    <t>mjkn****</t>
  </si>
  <si>
    <t>가게 분위기도 좋고 직원들이 친절해요!  칵테일도 맛있구 심심하지 않게 직원분들이   재밋게 해주셧어요^^</t>
  </si>
  <si>
    <t>2014-01-11 00:47:07.651</t>
  </si>
  <si>
    <t>mjko****</t>
  </si>
  <si>
    <t>사장님 큰일났습니다.  1. 남자 직원들이 너무 무섭네요.  2. 추가 반찬들도 그냥 던지고 3.  뜨거운 냄비 뚜껑 가져가면서 국물이 손에 튀었는데도 괜찮냐는 말도 없이 그냥 가네요. 4. 메뉴를 변경하려 했더만 전혀 고민도 없이 그냥  "안되요" 하는군요. (상냥하게 말하는 방법이 수십가지는 될텐데 기분나쁘게 말하네요.) 5. 버섯매운탕의 볶음밥은 2인분 시킬때나 4인분 시킬때난 별차이 없이 나오네요.  사장님이 직원들 관리를 전혀 안하나 봅니다.</t>
  </si>
  <si>
    <t>2015-02-17 15:05:49.774</t>
  </si>
  <si>
    <t>mjm9****</t>
  </si>
  <si>
    <t>반지 만드는거 너무 힘들었지만 그만큼 더 소중하고 잊지못할 추억이.될 것 같아요~~~^.^</t>
  </si>
  <si>
    <t>2014-12-22 18:42:08.704</t>
  </si>
  <si>
    <t>mjmd****</t>
  </si>
  <si>
    <t>여기 맛있는데??~~~~~~~~~~~~??????????</t>
  </si>
  <si>
    <t>2011-10-13 21:48:39.000</t>
  </si>
  <si>
    <t>mjmj****</t>
  </si>
  <si>
    <t>오늘 처음갔어요. 같은 음식을 다른 테이블보다 먼저 주문했는데 그쪽이 먼저 나왔길래 쳐다봤더니 그제서야 눈치보면서 주문 들어가더라구요. 주방에 주문넣는거 잊으심.. 게다가 먼저받은 테이블 다 먹을때 돼서야 그냥 음식만 띡 주고 가시더라구요. 하다못해 오래기다리셨죠 이런말만 했어도 기분나쁘진 않았을거 같아요. 멸치국수였는데 국물은 좀 짜고.. 바빠서 빨리 먹으려고 한번 가본거였는데.. 앞으론 안갈것같아요.</t>
  </si>
  <si>
    <t>2015-11-01 18:50:50.556</t>
  </si>
  <si>
    <t>치킨은 매번 여기에서 시켜먹어요. 전화받으실때도 항상 친절하시고 배달도 빨리 잘해주셔서 좋아요~</t>
  </si>
  <si>
    <t>2015-12-02 22:02:58.603</t>
  </si>
  <si>
    <t>mjn1****</t>
  </si>
  <si>
    <t>직원분들이 친절해요 추천합니당</t>
  </si>
  <si>
    <t>2015-08-04 22:04:38.188</t>
  </si>
  <si>
    <t>엑스바</t>
  </si>
  <si>
    <t>mjod****</t>
  </si>
  <si>
    <t>편안하게 대해주는 바텐더가 있어 좋은 곳^^</t>
  </si>
  <si>
    <t>2008-02-03 20:02:59.000</t>
  </si>
  <si>
    <t>mjp0****</t>
  </si>
  <si>
    <t>지난주 마포에 외근차 가서  점심식사를 했는데  넘 맛있어서 놀라고 저렴한 가격에 또한번 놀랐네요. 메운탕도 괜찮았고요. 기억에 남는 점심이 되었다는~~</t>
  </si>
  <si>
    <t>2015-05-04 22:38:03.752</t>
  </si>
  <si>
    <t>mjs2****</t>
  </si>
  <si>
    <t>여자친구가 돈까스를 좋아해서 새로생겻길래 가봤는데, 식당도 깔끔하고 사람들도 친절하고  무엇보다도 맜잇다고 여자친구가 난리였습니다.  또 갈께요^^</t>
  </si>
  <si>
    <t>2011-02-18 18:12:48.000</t>
  </si>
  <si>
    <t>대작</t>
  </si>
  <si>
    <t>mjse****</t>
  </si>
  <si>
    <t>안주도 진짜맛있고 저렴하고 룸이라서 조용하고 좋은데 알바들이 다 양아치같아요 민증검사할때 완전띠꺼움  기분좋게 갔는데 알바몇명 때문에 기분상했네요-_-...</t>
  </si>
  <si>
    <t>2015-04-18 11:51:23.380</t>
  </si>
  <si>
    <t>저번 주에 회식하러 저녁에 갔었는데 맛은 있었습니다. 하지만 별관 2층에 단체 손님 40명 육박하는 곳에 서빙하시는 아주머니 한명만 두는건 너무한거 아닌가요..;; 서비스가 느린건 둘째치고 정신없으신 아주머니 호출하는 것도 미안하고 눈치보였네요.. 인력 배치도 좀 제대로 해주시길</t>
  </si>
  <si>
    <t>2015-09-15 15:52:08.395</t>
  </si>
  <si>
    <t>만육천원짜리 비프 퀘사디아에 고기 작은거 세조각  삼만원넘는 스테이크는 고기질 정말 별로였어요....  가성비 최악 ㅠㅠ몇달동안 잘다녔었는데 요즘 들어 너무 심해져서 이제 두번 다시 안가려고 합니다  악플이라고 생각하지 마시고 그 가격에 팔거면 양심적으로 그에 알맞는 음식 질을 파세요  이미 서울대에 여기 안좋다고 소문 났습니다</t>
  </si>
  <si>
    <t>2016-01-23 14:49:10.019</t>
  </si>
  <si>
    <t>mjsh****</t>
  </si>
  <si>
    <t>포장해서 가져왔는데 할인도되고 맛도 좋고 다음번에 또 이용할꺼예요 ~^^</t>
  </si>
  <si>
    <t>2016-02-01 07:51:15.119</t>
  </si>
  <si>
    <t>우리동네커피집</t>
  </si>
  <si>
    <t>mjso****</t>
  </si>
  <si>
    <t>얼음도 커피로 된거 하나 넣어주시고 정말 맛있어요 인테리어도 잘 되어 있고 빵도 맛있고....좋은 카페 발견해서 너무 좋네요 ~</t>
  </si>
  <si>
    <t>2014-06-06 12:14:40.089</t>
  </si>
  <si>
    <t>여기 정말 좋아요ㅎㅎ다른 카페 많이 가봤지만 여기가 넓고 친절하시고 일단 강아지가 많아서 좋아요ㅎㅎ가끔 고양이도 볼 수 있고ㅎㅎㅎ라면메뉴 추가 검토만 부탁드리옵니다(냄새 때문에 안되려나요...)</t>
  </si>
  <si>
    <t>2014-04-22 16:32:23.193</t>
  </si>
  <si>
    <t>명동족발과는 다른매력있는집 정말 맛있고 그걸 떠나서 사장님과 직원분들이 너무너무 친절했어요!!</t>
  </si>
  <si>
    <t>2011-06-12 21:50:04.000</t>
  </si>
  <si>
    <t>mjsp****</t>
  </si>
  <si>
    <t>사장님도 좋으시고 주먹고기 완전 맛있었어요!!!! 살살 녹아용 ㅠ ㅠ 다 구워주시고 썰어주시는데 시간이 오래걸리지만 맛있는걸 먹ㄱㅣ위해서는 그정도 기다릴수있어요!!</t>
  </si>
  <si>
    <t>2015-08-28 16:20:49.074</t>
  </si>
  <si>
    <t>mjsu****</t>
  </si>
  <si>
    <t>어제 저녁에 다녀왔는데 맛도 맛이지만 주인아주머니의 친절함이 너무 좋았습니다.</t>
  </si>
  <si>
    <t>2005-05-13 11:11:04.000</t>
  </si>
  <si>
    <t>mjth****</t>
  </si>
  <si>
    <t>조아요!!! 맛있고 조아요 조씁니다 쪼아 쪼아 쪼아</t>
  </si>
  <si>
    <t>2015-03-23 19:50:53.648</t>
  </si>
  <si>
    <t>mjw9****</t>
  </si>
  <si>
    <t>맛 괜찮긴 함. 다만 튀김가루가 너무 날림. 가격대비 그냥 그저 그렇고.. 직원들 친절하고 깔끔해서 그나마 가줄만함</t>
  </si>
  <si>
    <t>2015-09-19 23:48:43.569</t>
  </si>
  <si>
    <t>버섯크림리조또는 짰지만 맛있었어요  인테리어도 괜찮네요  가격은 글세요~</t>
  </si>
  <si>
    <t>2015-10-03 18:11:04.157</t>
  </si>
  <si>
    <t>이디야커피 자양사거리점</t>
  </si>
  <si>
    <t>mjwa****</t>
  </si>
  <si>
    <t>별한개도 아깝..여기 완전 불친절하고 아줌마사장 성의없음 음료도 이상하게 만들어줌</t>
  </si>
  <si>
    <t>2015-10-18 13:20:00.781</t>
  </si>
  <si>
    <t>mjwo****</t>
  </si>
  <si>
    <t>솔직히 맛없음. 알바들 열심히 써놨네</t>
  </si>
  <si>
    <t>2015-02-28 17:48:52.697</t>
  </si>
  <si>
    <t>커피더쏠</t>
  </si>
  <si>
    <t>mjy0****</t>
  </si>
  <si>
    <t>다른건 모르겠지만 직원들은 서비스정신이 안돼있는것 같네요. 따슷한물 좀 달라고 했더니 완전뜨거운물을 줬습니다. 근데 두꺼운 유리컵이라 모르고 마셨다가 바로뱉었지만 입안에 물집까지 잡혔습니다. 그래서 말했더니 다른직원들은 안으로 쏙 들어가고 그 직원은 멀뚱멀뚱 쳐다만 보고... 죄송하다고 한마디 하는게 힘드나요?</t>
  </si>
  <si>
    <t>2010-10-31 23:47:21.000</t>
  </si>
  <si>
    <t>토방집생고기</t>
  </si>
  <si>
    <t>mjy2****</t>
  </si>
  <si>
    <t>아빠 화이팅 힘내새요</t>
  </si>
  <si>
    <t>2010-08-28 22:31:54.000</t>
  </si>
  <si>
    <t>mjy9****</t>
  </si>
  <si>
    <t>사장조온나불친절하다ㅡㅡ뭐더달라하기가 눈치보임</t>
  </si>
  <si>
    <t>2014-09-18 13:00:10.479</t>
  </si>
  <si>
    <t>맛있고 인테리어도 깔끔하고 다 좋은데  항상 올때마다 느끼지만  주방 일손이 부족한건지.. 음식이 너무 늦게나오네요</t>
  </si>
  <si>
    <t>2015-07-18 21:38:14.431</t>
  </si>
  <si>
    <t>직원교육똑바로시켜라  3번갔는데 3번다 들어왔는데 안내도 안해주고  지들일하는데바쁘다</t>
  </si>
  <si>
    <t>2014-07-04 14:43:33.282</t>
  </si>
  <si>
    <t>mk_6****</t>
  </si>
  <si>
    <t>역시 평가도 다안좋네요 여기 남자직원분 정말 불친절함. 계산끝나기전에 아잠시 다른메뉴로 바꾼다고했는데 &amp;apos;에이씨..&amp;apos;이럼; 심지어 같은 가격인데; 심지어 나갈때 인사도안함^^ 그따위로 계속하시다가 망하시길</t>
  </si>
  <si>
    <t>2015-01-05 14:47:20.323</t>
  </si>
  <si>
    <t>mk27****</t>
  </si>
  <si>
    <t>분위기도좋고기대이상임 ㅋㅋㅋ</t>
  </si>
  <si>
    <t>2014-09-26 19:50:44.839</t>
  </si>
  <si>
    <t>mk29****</t>
  </si>
  <si>
    <t>프랜차이즈라고 다 똑같지 않더라구요 제가 가본 죠스중에 음식 상태도 젤 좋고 친절 짱이신듯.. 주로 혼자 먹기때문에 거의 포장해가는데 항상 친절하게 대해주셔서 기분이 좋네요 번창하시길^^</t>
  </si>
  <si>
    <t>2013-05-26 20:41:09.236</t>
  </si>
  <si>
    <t>mk45****</t>
  </si>
  <si>
    <t>좋아요 ㅎㅎ반지만드는거너무재밋어용♡♡♡♡♡♡</t>
  </si>
  <si>
    <t>2015-02-28 17:02:10.113</t>
  </si>
  <si>
    <t>더피자보이즈</t>
  </si>
  <si>
    <t>mk73****</t>
  </si>
  <si>
    <t>맛잇어요!! 홍대에도 맛있는 피자를 즐길수있네요</t>
  </si>
  <si>
    <t>2016-03-22 22:44:09.910</t>
  </si>
  <si>
    <t>장수집</t>
  </si>
  <si>
    <t>mk77****</t>
  </si>
  <si>
    <t>복날은 피해서 가세요...  탕은 주문안됩니다!!  삼계탕만 주문하면 손님기다리신다고,  자리양보해달라며 계속 눈치를 주더군요-..-;;;   맛을떠나서 써비스점수는 빵점 줍니다...쩝~</t>
  </si>
  <si>
    <t>2007-08-14 19:54:08.000</t>
  </si>
  <si>
    <t>mk90****</t>
  </si>
  <si>
    <t>곱창은 맛있게 잘 먹었는데 노래소리가 너~~~무커요. 정말 말도 안 들릴정도로.  종업원분에게 부탁 했더니 줄여주지도 않고, 대충 먹고 나왔네요.</t>
  </si>
  <si>
    <t>2015-09-11 17:32:30.815</t>
  </si>
  <si>
    <t>몇일 전에 시켰는데 저는 맛있게 잘 먹었어요. 완전 뜨끈뜨근하게 와서 후라이드랑 간장 맛있게 먹었구요. 저도 주로 평 보고 시키는데 만족했습니다.</t>
  </si>
  <si>
    <t>2014-10-07 22:59:32.821</t>
  </si>
  <si>
    <t>mkbo****</t>
  </si>
  <si>
    <t>왜 전화하면  순살이  없다고  하고    이번에는  통화중으로  계속되고 30동안    그리고  오늘은  전화를  받으면  순살있냐고 물보면 있다고  하며  전화를 끝는데   지금  시비거는겁니까? ?</t>
  </si>
  <si>
    <t>2016-02-11 19:08:43.854</t>
  </si>
  <si>
    <t>mkci****</t>
  </si>
  <si>
    <t>전화해보니 오늘하고 내일은 (24, 25일)예약은 안된다고 하던데 예약하신분들은 모죠?   가게에서 나만 안받는건가 ㅋㅋ</t>
  </si>
  <si>
    <t>2008-12-24 16:26:25.000</t>
  </si>
  <si>
    <t>mkdi****</t>
  </si>
  <si>
    <t>곱창매니안데 소곱창 저렴하게 완전 맛있게! 가격이 싼맛에 갔다가 맛에 반해버림!!!  곱도 많고 괜찮네요~~~볶음밥도 맛나요ㅋㅋ  분위기는깔끔하고 손님 많은데도 편안하고 사장님도 정많고 포쓰가 넘치십니당!!!   서울대 입구역에서 가깝고 곱창 생각나는날 부담없이 잘 먹고 왔네요~한번가면 단골되는듯ㅋㅋㅋ</t>
  </si>
  <si>
    <t>2012-03-13 00:52:06.000</t>
  </si>
  <si>
    <t>mkec****</t>
  </si>
  <si>
    <t>진짜 사진의 반이라도 음식이 나왔으면 말을 안합니다. 생선까스는 기름덩어리에..  모든 메뉴 일회용 찌개부터 시작해서..  장사 오래하고 싶으면 음식에 대한 기본부터 배우시지요.   배달음식중 최악이었습니다.</t>
  </si>
  <si>
    <t>2010-07-14 13:17:14.000</t>
  </si>
  <si>
    <t>mkeo****</t>
  </si>
  <si>
    <t>남자친구가 스시를 좋아해서 어디를 갈까하다가 리뷰보고 왔습니다^6 리뷰대로 음식이 맛있게나와서 기분좋게 먹고갑니다 ^^</t>
  </si>
  <si>
    <t>2015-06-04 22:05:42.613</t>
  </si>
  <si>
    <t>mkhl****</t>
  </si>
  <si>
    <t>홈서비스 주문했는데..주문받을때 1시간 30분 걸린다고 해서 급한것도 아니고  그냥 보내달라 하구 기다리는데 30분있다가 배달 오드라구요~  배달상태 좋았구요~콜라는 흐르지않게 뚜껑을2겹으로해서 왔고   특히 감자튀김..정말 금방 튀겨냈더라구용~왕만족!!  모든 면에서 아주 좋았습니다~~</t>
  </si>
  <si>
    <t>2009-12-07 21:33:53.000</t>
  </si>
  <si>
    <t>mkhs****</t>
  </si>
  <si>
    <t>같은 체인점인데ᆢ여기는 맛이 없네</t>
  </si>
  <si>
    <t>2014-12-01 02:13:29.395</t>
  </si>
  <si>
    <t>mkhw****</t>
  </si>
  <si>
    <t>재미있게 잘 만들었습니다~다음에도 또 올거같아욯ㅎㅎ잘가르쳐주시고 재미있는 시간이었어요~</t>
  </si>
  <si>
    <t>2016-03-11 18:26:46.958</t>
  </si>
  <si>
    <t>mkip****</t>
  </si>
  <si>
    <t>밑에분 위가 무쟈게 크신분인거같음 ㅋㅋㅋ 난 대따 맛나게 풍족하게 먹었는데 날개3 다리3 몸통3 허버직3 ㅋㅋㅋㅋ 넘 많아서 둘이먹다 남아서 포장해가지고 갔다~   일단 느끼하지않고 단백한맛~ ^^ 특히 가슴살은 예술이다 ^^  가격또한 적당~ 양푸짐~ 서비스 대만족 ^^    보드람 치킨을 지나갈때마다 보드람향에 취한다 ^^</t>
  </si>
  <si>
    <t>2010-02-03 12:44:28.000</t>
  </si>
  <si>
    <t>우정숯불갈비</t>
  </si>
  <si>
    <t>mkis****</t>
  </si>
  <si>
    <t>사장님이 너무 친절하시고 같이갔던 동료들 모두가 만족했습니다.  회식장소로 딱인듯여 주변이 조용하기까지해서 회의하기좋네요.</t>
  </si>
  <si>
    <t>2015-10-29 10:33:46.761</t>
  </si>
  <si>
    <t>mkjt****</t>
  </si>
  <si>
    <t>짱짱 맛나요 맛나~~♡♡♡♡♡</t>
  </si>
  <si>
    <t>2015-07-29 20:24:41.739</t>
  </si>
  <si>
    <t>mkka****</t>
  </si>
  <si>
    <t>맛있어요~~~ 맛있으니 많이드시러 오세요~</t>
  </si>
  <si>
    <t>2014-11-02 12:50:09.277</t>
  </si>
  <si>
    <t>mkki****</t>
  </si>
  <si>
    <t>자취집 바로 앞에생겼는데 얼마전 부모님이 올라오셔서 가봤거든요,,,  일단 내부 인테리어가 짱입니다. !  또 직원분들이 친절합니다. 제일 중요한 고기의 맛은 짱 근래 먹은 곳 중에서 제일 맛있더라구요...,,, 하나 더 사장님이 훈남임 셀카찍고 왔네요!</t>
  </si>
  <si>
    <t>2015-09-03 17:18:04.757</t>
  </si>
  <si>
    <t>mkll****</t>
  </si>
  <si>
    <t>가격도 저렴하면서 이정도 맛있는 곳 찾기 어려운데 정말 맛있어요 곱창 먹을땐 여기로갈려구여 ㅋㅋ</t>
  </si>
  <si>
    <t>2015-10-27 09:27:38.311</t>
  </si>
  <si>
    <t>킹크랩이나 대게를 배부르게 먹을 수 있고 행복한 기분도 느낄 수 있어서 너무 좋고 멈추지 않고 계속 먹게 되는 곳 이에요 ^^</t>
  </si>
  <si>
    <t>2013-12-27 09:34:20.506</t>
  </si>
  <si>
    <t>어제 다녀왔는데 알바생들도 너무 친절하시고 좋았어요! 곱창이 존맛....b</t>
  </si>
  <si>
    <t>2015-10-01 16:07:51.035</t>
  </si>
  <si>
    <t>제가 참 좋아하는 곳이예요 ㅋ 직원분들도 너무 친절하시고 전이 딱 내스타일...ㅋ</t>
  </si>
  <si>
    <t>2015-08-26 18:40:13.239</t>
  </si>
  <si>
    <t>mkmh****</t>
  </si>
  <si>
    <t>사장님이말주변이대단햇다 ㅎㅎ신기하게 반지완전이뿌게됏다ㅎ  기구를마니망가뜨렷지만..-_-;ㅎ그건죄송하다ㅎㅎ 아여기짱이예요  ♡♡♡친구들한테벌써 입소문냇당♡</t>
  </si>
  <si>
    <t>2013-09-27 18:00:38.376</t>
  </si>
  <si>
    <t>mkmi****</t>
  </si>
  <si>
    <t>쌀국수 원래는 잘 안먹는데 리틀파파 쌀국수는 정말 맛잇었습니다^^ 닭고기버섯롤?도 처음에 엄청 뜨겁지만 맛잇습니다.다음에 언니두 델꼬가고 친구들한테 소개시켜줄라고요</t>
  </si>
  <si>
    <t>2014-04-26 10:34:23.531</t>
  </si>
  <si>
    <t>mkmk****</t>
  </si>
  <si>
    <t>저번주에 친구들이랑 신년회를 여기서 했어요~ 음식 맛도 참 훌륭했구요. 술집이라기보단 맛집이란 느낌??ㅎㅎ 무엇보다 남직원들 다들 친절하고 비쥬얼이 훈훈해서 좋았습니다.ㅋㅋ</t>
  </si>
  <si>
    <t>2015-01-07 20:44:37.043</t>
  </si>
  <si>
    <t>안동찜닭만 가다가 이번에  이곳에서 먹어보았는데  아주 맛있었습니다. 다만 좀 짜다는 느낌은 들었네요. 그것만 빼면 밑반찬이나 분위기 아주 좋았습니다.  그리고 홍대에 주차할 곳이 없어서 가기 망설여졌는데 바로 앞에  주자할 곳이 있어서 편헀어요.  가족들끼리 식사하기 참 좋은 것 같아요.  별 네개 드려요~</t>
  </si>
  <si>
    <t>2014-10-19 21:40:43.082</t>
  </si>
  <si>
    <t>직원분도친절하시구 케잌도이쁘게만들어가는거같에요 분의기도좋고 적극추천해요♡</t>
  </si>
  <si>
    <t>2015-01-20 18:14:18.608</t>
  </si>
  <si>
    <t>너무맛있어용 소주안주로도딱이에용  ㅎㅎ앞으로단골</t>
  </si>
  <si>
    <t>2015-08-08 18:49:19.204</t>
  </si>
  <si>
    <t>당나귀</t>
  </si>
  <si>
    <t>mkn2****</t>
  </si>
  <si>
    <t>싸고 맛있습니다.  간단하게 한잔하기 좋은집</t>
  </si>
  <si>
    <t>2012-02-18 18:15:34.000</t>
  </si>
  <si>
    <t>저 죄송한데 경쟁업체가  어디있나요...  신림에 간장게장 집이 또있나 해서요ㅡㅡ</t>
  </si>
  <si>
    <t>2014-06-02 17:37:35.235</t>
  </si>
  <si>
    <t>mkni****</t>
  </si>
  <si>
    <t>난 좋던데...  울집 근처 피자스쿨 몇개 중엔 제일임</t>
  </si>
  <si>
    <t>2012-12-05 23:40:13.481</t>
  </si>
  <si>
    <t>여긴 맛이 복불복입니다.  어느날은 맛있다가 어느날은 드럽게 맛없음. 밍밍한 짬뽕먹고 버린적도 있었어요.  게다가 불친절까지..특히 전화받는 분의 말투가 짜증이 베어있는듯.</t>
  </si>
  <si>
    <t>2014-10-24 18:03:55.795</t>
  </si>
  <si>
    <t>mkon****</t>
  </si>
  <si>
    <t>친구들과 모여서 놀기에 딱 좋았어요 :-) 어렸을때 놀던 장난감, 간판등, LP판... 분위기가 참 추억돋게 만들어 주시고.. 막걸리도 맛있고 안주도 맛나고!! 어릴적 이야기가 술술술~ 조만간 또 가려구요!! 다~~ 좋은데 TV가 없었던거 같아요..... 제가 야구좋아해서 술집으로 야구경기 보러 자주 가는데... 아마 티비나 빔 있으면... 저희 응원하는사람들도 같이 가서 먹고 놀고 야구보고.. 딱 좋을거 같아요 :-)</t>
  </si>
  <si>
    <t>2013-10-29 15:36:40.277</t>
  </si>
  <si>
    <t>mkoo****</t>
  </si>
  <si>
    <t>초심을 잃은건지 아니면 주방장이 바뀐건지 완전 면하고 개판이다 처음 오픈때부터 좋아했던 집인데 오랜만에 갔더니 맛이 개판이다 아주 면 진짜 다 퍼져가지고 다신 안간다</t>
  </si>
  <si>
    <t>2015-09-01 19:19:01.731</t>
  </si>
  <si>
    <t>mks0****</t>
  </si>
  <si>
    <t>솔직히 별반개도 아깝. 밥쳐먹다가 얼굴에 떡볶이 국물 묻히고 주문받는거부터 사람 말 딱 짤라먹고 계란찜 툭던지고가고 짝다리짚고 주문받지를 않나 나도 알바해봤던 사람이지만 적어도 손님한테 그런식으론 안함 엽떡 뚱뚱하고 안경낀 남자 직원분ㅋㅋ 알바도 아니고 등짝에STAFF적혀있던데 이름표가 없어서 아쉽네요 이름까지 적으면 좋은데 여튼 가지마세요 서비스업종인곳에서 제일 1차적인교육도 안되있음</t>
  </si>
  <si>
    <t>2014-11-30 00:02:34.455</t>
  </si>
  <si>
    <t>mksa****</t>
  </si>
  <si>
    <t>테라스에 담요~ 정말 부드럽고 따뜻했어요 !! *^^*   쥔장님이 정말 센스가 넘치셔요 ㅋㅋㅋ</t>
  </si>
  <si>
    <t>2008-10-18 20:43:55.000</t>
  </si>
  <si>
    <t>mksd****</t>
  </si>
  <si>
    <t>이집은 진짜루 신안군 압해도에서 낙지가 올라온다네요  내 친구가 직접 잡아 올리니까 확실합니다.......  요즘 너무들 하잔아요... 중국산 낙지로 신안 낙지네 무안낙지네 ㅋㅋ  암튼 먹는거 가지고 장난치는 사람들 말년에 돌려받겠죠</t>
  </si>
  <si>
    <t>2012-08-17 15:04:13.066</t>
  </si>
  <si>
    <t>mkse****</t>
  </si>
  <si>
    <t>배달 주문하려구  전화 했는데 정말 너무 불친절하네요~~   가까운곳은 배달도 안하나봐요~~  정말 전화너무 불친절하게 받네요`~</t>
  </si>
  <si>
    <t>2013-07-05 14:00:15.358</t>
  </si>
  <si>
    <t>mksh****</t>
  </si>
  <si>
    <t>좀 좁긴해도 아늑한 분위기가 무척 좋은 거 같아요 ㅎ  감자튀김에 맥주가 아주 맜있었어요. 치즈스틱도 일품~!!!  자주 이용하고 싶은 곳이네요^^</t>
  </si>
  <si>
    <t>2014-01-15 12:00:17.768</t>
  </si>
  <si>
    <t>mksp****</t>
  </si>
  <si>
    <t>비추... 평일에도 갔었는데...  스끼다시고 뭐고 일단 회가 맛이 없음...ㅡㅡ;;;  이런 글 쓰는거 괜히 남장사 망치는 것 같아서 싫지만 블로그 포스팅이 너무 많아서 갔었는데  더이상 블로그 포스팅도 믿을 게 못된다는 것을 절실히 느꼈다는..  참고로 신림으로 이사온 주민임(딱 2번 갔음... 검색하면 이것밖에 안나오길래)</t>
  </si>
  <si>
    <t>2010-05-18 17:40:09.000</t>
  </si>
  <si>
    <t>mksr****</t>
  </si>
  <si>
    <t>학교 앞인데 친구들끼리 분할 계산한다고 아이씨 어쩌고 욕하더라고요? 진짜 기분 나쁘더라고요. 아무리 그래도 손님한테 그러면 안 되죠. 완전히 불친절하고 다시는 안 갑니다. 참고하세요</t>
  </si>
  <si>
    <t>2014-07-06 00:31:40.209</t>
  </si>
  <si>
    <t>mkss****</t>
  </si>
  <si>
    <t>여기 평점 좀 그렇네요  그런데 제가 사실적으로 평가 한번 해 보렵니다.  저는 초등학교 학부모인대 제가 식품모니터링만 7년째 했습니다.  여기저기 위생점검 많이 다닙니다.  이집은 주방 뿐만 아니라 모든 음식에 위생을 철저히 몸소 실천하고 있습니다.   요즘처럼 식중독사고가 빈번하게 발생하는데 이렇게 깨끗하게 하는 업소는 처음 보았습니다.  저의 지인이 어느날 여기서 오니기리 먹어보고 오니기리 이렇게 맛있는 집 처음 본다고 합니다.  주인이 말이 많은</t>
  </si>
  <si>
    <t>2015-02-17 17:39:08.357</t>
  </si>
  <si>
    <t>mktl****</t>
  </si>
  <si>
    <t>단호박죽 먹었는데 맛있네요. 그렇게 달지도 않고 딱 좋아요.</t>
  </si>
  <si>
    <t>2011-11-21 23:53:02.000</t>
  </si>
  <si>
    <t>mkw0****</t>
  </si>
  <si>
    <t>애슐리는 맛과 가격은 어디든★★★★★  프리미엄 애슐리인 건대점은 와인까지  무한제공이라 더 좋구요  그치만, 건대점은  처음 생길때부터 자주 갔는데   아직도 체계가 좀 덜잡힌듯합니다.  인포에 사람이 항상 없을떄가 많고, 와인잔이나 접시가 없을때를  갈때마다 본거 같아요  그런 것들만 개선해주시면 참 좋을 듯 싶어요</t>
  </si>
  <si>
    <t>2010-05-10 16:27:46.000</t>
  </si>
  <si>
    <t>mky0****</t>
  </si>
  <si>
    <t>2015-01-11 18:45:45.551</t>
  </si>
  <si>
    <t>mky1****</t>
  </si>
  <si>
    <t>서비스 안좋다는거 알고 가긴했는데 친구가 맛있다고 해서 그냥 가봤어요. 가면 앞치마 주시는데 대충 덮고 있었습니다. 근데 다리를 툭 치면서 이렇게 덮는거 아니라고 제대로 덮어주시더라구요. 거기까진 봐줄만 했는데 저희가 혹시 안될거 알지만 혹시 닭갈비 1인분에 칼국수 시킬수 있냐고 물어봤습니다. 그때 제 머리를 한대 치면서 누가 닭갈비 1인분을 시키냐구 그러시더라구요. 기분 나빠서 주문 안하고 나왔습니다.</t>
  </si>
  <si>
    <t>2015-06-28 21:33:01.456</t>
  </si>
  <si>
    <t>mkyc****</t>
  </si>
  <si>
    <t>수요일 낮 12시쯤에 일하는 여자 알바생 너무 예의없네요 알바생교육다시시키셔야할거같아요  햄버거 점심세트 할인언제부터 하는지 크게 안나와있어서 고객이 당연히 모를수도있는건데 그걸로 이거 2시부터되시는데 말끝 반말식으로 흐리고 하나하나 띠껍게 말하는게 정말 맘에 안드네요. 알바생 교육을 다시하시던가 하세요. 안경안쓴 여자 알바생이요 20대 10대후반쯤으로 보이는 분이요.</t>
  </si>
  <si>
    <t>2015-12-02 12:13:56.139</t>
  </si>
  <si>
    <t>mkyk****</t>
  </si>
  <si>
    <t>직원분들도 모두 친절하시고 가격대비 메뉴구성도 알차네요, 가격도 비싸지 않구요 ^^건대근처가면 자주가야겠어요~~</t>
  </si>
  <si>
    <t>2014-07-19 14:22:31.792</t>
  </si>
  <si>
    <t>mkys****</t>
  </si>
  <si>
    <t>현금가랑 카드가랑 가격이 달라요 그리고 저렴한가격에 무한으로 칵테일 먹을수 있는점과 안주을 다른 곳에서 시킬수 있는점이 좋으나 칵테일이 넘 맛없어요 ㅠㅠ 저렴하게 한잔 하기 좋은거 같아요</t>
  </si>
  <si>
    <t>2016-03-02 01:36:54.198</t>
  </si>
  <si>
    <t>mkyu****</t>
  </si>
  <si>
    <t>주문하는데, 딱 두개의 메뉴를 헷갈려 하시면서 적지도 않으시고... 한참을 기다리는데 우리보다 늦게 사람이 먼저 먹고 있는 거지같은 상황!!;;;  벨을 아무리 눌러도 아무도 대답도, 오지도 않고...  한참있다가 왜그러냐는 표정으로 오셔서는 주문했냐고..;;   갔다가 다시 오더니 까먹었다고...   어떻게 장사를 하시는지... 24시 하면서 맛있다고 해서 겄었는데 다신 가고 싶지 않네요.. 그냥 폐점하시는게 나으실듯!</t>
  </si>
  <si>
    <t>2015-12-05 21:38:19.178</t>
  </si>
  <si>
    <t>mlb2****</t>
  </si>
  <si>
    <t>8월말인가 방문 했었는데 직원분들도 정말 친절하고, 무엇보다 비쥬얼에 놀랐었더라는..^^ 오늘 오랜만에 홍대로 나들이 가는데 아웃닭 먹으러 갈꺼예요~ 입구에서 문 열어주는 여자분은 잘 계실려나? ㅎㅎ</t>
  </si>
  <si>
    <t>2014-10-25 17:37:44.065</t>
  </si>
  <si>
    <t>mlb6****</t>
  </si>
  <si>
    <t>절대 여기서 시켜먹지 마세요. 근처 다른 교촌을 이용하심이 좋을것 같습니다. 주문을 누락하지를 않나(1시간걸린다그래서 기다렸다가 하도 안와서 전화했더니, 누락했다네요) 지이랄을 하고 아쥬... 알바생들 개념도 없고... 맛도 타 교촌보다 쓰레기입니다. 다신 여기 안시킵니다!!</t>
  </si>
  <si>
    <t>2016-03-29 21:06:57.063</t>
  </si>
  <si>
    <t>mlb9****</t>
  </si>
  <si>
    <t>올해부터 이름이 갑 스시앤 참치로 바뀌고 시스탬도 인당이 아니라 혼마구로 접시별로 바뀌었더군요. 얼마전 3만8천원메뉴 혼마구로 포장해서 집에서 먹었는데 가격대비 품질 최상이더군요...서울에서 이 가격에 혼마구로로 이런 구성을 해 줄수 있는곳이 과연 여기말고 있을려나 할 정도로 감동이었습니다....사장님이 물고기튜브(?) 간장을 실수로 한개밖에 안넣으셔서(ㅋ) 먹다가 중간에 고생좀 했습니다.^^</t>
  </si>
  <si>
    <t>2013-02-04 02:30:17.050</t>
  </si>
  <si>
    <t>mlbm****</t>
  </si>
  <si>
    <t>저같은경우는,치즈오븐스파게티는 치즈가 쭉쭉 늘어나는맛에먹는데 치즈오븐스파게티에 치즈는 눈에띌정도로거의없네요 . 소스도음식에 대한 사람취향이 워낙 다양하니뭐 그런스타일 좋아하시는분도 있겠지만 소스와 치즈거의안보이는 면이하얀 면만있는 짜지않은  스파게티 좋아하시는 분들께는 강추드립니다.</t>
  </si>
  <si>
    <t>2012-08-31 14:32:31.744</t>
  </si>
  <si>
    <t>mlin****</t>
  </si>
  <si>
    <t>반지만들기 너무 재밋어요!!!  반지두 이뿌게 잘나오구 너무 잘해주시네요!!  강츄!!</t>
  </si>
  <si>
    <t>2014-07-28 15:40:05.573</t>
  </si>
  <si>
    <t>mlk1****</t>
  </si>
  <si>
    <t>아 그렇군요 그런가요?..................흠.....이건 좀 아니잖아요?</t>
  </si>
  <si>
    <t>2011-10-10 16:34:14.000</t>
  </si>
  <si>
    <t>술개구리</t>
  </si>
  <si>
    <t>mlki****</t>
  </si>
  <si>
    <t>사장님, 직원분 모두 친절하시고, 안주가 정말 감칠맛 있네요, 그리고 평소에는 접하기 어려운 전국의 유명한 막걸리를 샘플러로 마실 수 있어서 다양한 맛을 즐기기에도 좋았어요. 전면 창으로 보이는 흐드러지게 핀 벚꽃의 청취가 기억에 남는 곳입니다ㅋㅋ</t>
  </si>
  <si>
    <t>2015-04-06 13:43:12.756</t>
  </si>
  <si>
    <t>mlkj****</t>
  </si>
  <si>
    <t>크리스마스 이벤트를 했는지 코스요리만 주문이 가능했더라구요? 그런데도 기다려서 들어갔어요... 가격이 좀 쎄긴 했는데 가격만큼 맛있어서 괜찮았습니다</t>
  </si>
  <si>
    <t>2015-12-28 14:20:46.249</t>
  </si>
  <si>
    <t>mlko****</t>
  </si>
  <si>
    <t>신림사는 친구가  추천해서 먹고 왔는데 ~  직원분들도 친절하고 음식도 맛나는게  쇠고기 샤브샤브 추천드려요 ~!!</t>
  </si>
  <si>
    <t>2015-11-05 16:07:26.199</t>
  </si>
  <si>
    <t>나주곰탕 봉천본점</t>
  </si>
  <si>
    <t>mlmi****</t>
  </si>
  <si>
    <t>예전에 여기서 핸드폰을 잃어버렸습니다. 집이 근처라 씨씨티비 확인해달라고 했더니 왜 의심하냐며 사장있을 때 오라더군요. 여기서 2시간 넘게 실갱이하고, 결국에 경찰까지 왔다가 갔습니다. 다음날 확인하니 사각지대라 보이지도 않는 자리더군요. 가지마세요 여기. 진심 별한개도 아깝습니다. 맛도 거지같지만 일하는 사람들은 정말 어이가 없더군요</t>
  </si>
  <si>
    <t>2014-11-26 03:13:40.131</t>
  </si>
  <si>
    <t>mlmp****</t>
  </si>
  <si>
    <t>우와~~ 여기 사장님도 엄청 친절하시도 분위기가 너무 좋았어요! 그리고 그 하이볼?? 첨 먹어봤는데 진짜 맛있더라구요 게다가 다 필요없고 고기가 진짜...  대박 강추입니다!!!</t>
  </si>
  <si>
    <t>2014-10-23 22:56:19.496</t>
  </si>
  <si>
    <t>mlnl****</t>
  </si>
  <si>
    <t>가격대비 만족도 최상이예요.   솔직히 식객에 나오는 멸치국수집보다 더 맛있었어요.  혼자 갔었는데, 다음엔 친구들이랑  가려고요.  강추! 강추!</t>
  </si>
  <si>
    <t>2014-01-06 21:42:27.653</t>
  </si>
  <si>
    <t>mlpy****</t>
  </si>
  <si>
    <t>커피 넘 맛나요^^ 원두 괜춘한거 쓰신다고 자부하실만한듯..^^  음료종류..단것들..넘 달지않아 오히려 더 나은듯요..</t>
  </si>
  <si>
    <t>2014-09-07 21:17:37.799</t>
  </si>
  <si>
    <t>와보라고</t>
  </si>
  <si>
    <t>mls3****</t>
  </si>
  <si>
    <t>진짜 여기닭발맛있어요.  닭발이랑 오돌뼈때문에 매주방문중.  주인 이모님 너무친절하세요.  잘먹었습니다!</t>
  </si>
  <si>
    <t>2015-03-16 09:25:37.273</t>
  </si>
  <si>
    <t>mltr****</t>
  </si>
  <si>
    <t>무슨 클럽도 아니고 음악을 귀청 떨어져 나가게 켜 놓은 이유가 뭔지? 도대체 앞에 있는 사람하고 대화가 안될 지경이어서 음악좀 줄여달라고 했더니 대답만 할 뿐 줄이지는 않음. 장사가 잘 되니까 빨리 처먹고 나가라는 마인드인가? 오붓한 분위기를 원하면 절대 비추.</t>
  </si>
  <si>
    <t>2014-06-24 11:49:13.725</t>
  </si>
  <si>
    <t>mm02****</t>
  </si>
  <si>
    <t>등산갔다 들리는곳  짬뽕짜장 기본이고  칠리새우도 맛있고  요리도15000원정도  가족이 운영하는 정이있는곳  가보면 다시 가는곳</t>
  </si>
  <si>
    <t>2015-07-18 22:29:30.753</t>
  </si>
  <si>
    <t>큰맘할매순대국 낙성대역점</t>
  </si>
  <si>
    <t>3월13일 일요일 아침 10시 좀지나 순대국 먹음. 국물뽀얗고 순대도 당면순대 아니고 갠찬은데 고기는 별로 없고 머리비게만 잔뜩..소주한잔 먹는데 갑자기 주방에서 웬 아줌마가 서빙하줌마에게 고성.모자가 어쨋다나 위생 문제 얘기하는듯.고참이 신참 교육하는듯 하지만 손님들 놀라게 큰소리로 세번씩이나 괴성..서빙아줌마 관둔다고 나가버리고 주방아줌마 심했지 지덜끼리 조용히 얘기하던가.주방요리한다고 목소리가 큰건지 주인이 이거 알려나...어이없다 나와버림.테비블</t>
  </si>
  <si>
    <t>2016-03-15 14:32:20.567</t>
  </si>
  <si>
    <t>mm03****</t>
  </si>
  <si>
    <t>사무실 건물에 배달메뉴판 쫙 깔렸길래 배달시켰습니다.  배달 50분 걸린거 밀렸아니 이해합니다.  메뉴판에 분명 뚝배기에 푸짐한 알탕이었는데 가격도 6500원이나 해서 잘나오겠다 싶었습니다. 참네 일회용 종이그릇에 알탕 국물 반 채워져 옵디다  직원들 다 어이없어서 욕나왔습니다. 알두세개 들었나? 진짜 개판입니다.</t>
  </si>
  <si>
    <t>2010-07-14 13:14:13.000</t>
  </si>
  <si>
    <t>mm24****</t>
  </si>
  <si>
    <t>마요네즈 말고는. 진짜.  별로. 알바생들도. 일하기 싫은건지. 서비스. 완전 별로고. 곱창이. 기름범벅. 느끼해서. 혼났어요 두번다신. 안갈것같아요</t>
  </si>
  <si>
    <t>2014-06-02 10:44:12.168</t>
  </si>
  <si>
    <t>mm46****</t>
  </si>
  <si>
    <t>자양동으로 이사오고 맛집이라 소문듣고 첨으로 가봤는데  가격대 비해 별루네요. 불친절, 비위생, 평범한 맛...  왜 맛집이지?</t>
  </si>
  <si>
    <t>2014-07-02 03:11:19.147</t>
  </si>
  <si>
    <t>느티나무집</t>
  </si>
  <si>
    <t>mm60****</t>
  </si>
  <si>
    <t>산채정식.오리백숙.닭백숙.너무맛있요   사모님 서비스두 좋구요 그래서 자주온딤니다 대신 백숙은 한시간전 예약은 필수~~ !!!!아시죠~^^  한번 와보시면 후회는 안하실 거예요^^</t>
  </si>
  <si>
    <t>2013-06-14 21:15:40.633</t>
  </si>
  <si>
    <t>mm7****</t>
  </si>
  <si>
    <t>깨끗하고 좋았어요~ 배달도 일찍 오고 ㅎㅎ 후기들 때문에 결정하기 힘들었는데 만족합니다^^ 나무젓가락도 고급져서 맘에 드네요 ㅎㅎ 짜장면 안에도 메추리알까지~ ~ ㅎㅎ 전화받는 분도 친절하시던데요ㅎㅎ</t>
  </si>
  <si>
    <t>2016-03-06 18:58:03.280</t>
  </si>
  <si>
    <t>mmby****</t>
  </si>
  <si>
    <t>항상 오면 느끼는거지만 직원분들도 너무친절하고 분위기도 너무좋아요 부모님 모시고오기딱좋아요 갈비도정말맛있어요</t>
  </si>
  <si>
    <t>2014-10-31 21:37:45.945</t>
  </si>
  <si>
    <t>mmer****</t>
  </si>
  <si>
    <t>작년에 소프트*에서 맛있게 먹어서  여기도 가봤는데  벌집에서 먼가 딱딱한거 씹힘..  돈 아까웠지만 또 안가려구용~</t>
  </si>
  <si>
    <t>2014-05-18 02:13:53.422</t>
  </si>
  <si>
    <t>mmhy****</t>
  </si>
  <si>
    <t>커플 반지만들기 너무 재미있어요~ 잘 못해도 예쁘게 다듬에 주시니까 ㅎㅎ 더 좋은거 같아요!!ㅎㅎ</t>
  </si>
  <si>
    <t>2016-01-31 16:52:16.472</t>
  </si>
  <si>
    <t>mmjg****</t>
  </si>
  <si>
    <t>엄청 깔끔하고 맛있고 친절해요!!</t>
  </si>
  <si>
    <t>2014-08-14 20:57:56.113</t>
  </si>
  <si>
    <t>mmjr****</t>
  </si>
  <si>
    <t>별점 주기 싫은데 욕할게 있어서 반개주고씀 ㅅ1발 여기서 세번 시켜먹는데 첫번째 두번째 다 머리카락나오고 방금 먹는데 벌레나오고 ㅋㅋㅋㅋㅋㅋㅋㅋㅋㅋㅋㅋㅋㅋ그따위로할거면 가게 접으세요 환불전화햇더니 우리가게랑 안맞는다고 시키지 말라는게 어딨어요? 내가 시켜먹은거랑 그쪽네 가게랑 안맞는거랑 무슨 상관;;</t>
  </si>
  <si>
    <t>2014-07-26 16:46:21.878</t>
  </si>
  <si>
    <t>mmm6****</t>
  </si>
  <si>
    <t>쉽고 재밌고 직원분들이 친절하게 잘도와주십니다 좋은경험이였습니다</t>
  </si>
  <si>
    <t>2016-02-20 15:54:33.910</t>
  </si>
  <si>
    <t>mmm9****</t>
  </si>
  <si>
    <t>지금까지 먹어본 족발중에 제일 맛있다 20분정도 기다렸는데 오래기달렸다면서  서비스도 챙겨주는데 친절까지하더라</t>
  </si>
  <si>
    <t>2014-10-13 00:01:33.649</t>
  </si>
  <si>
    <t>mmmm****</t>
  </si>
  <si>
    <t>건대에서.. 유일한..힙합..!!^^  2호점이네..!! 제가 단골인데 마니마니 오세요들!  힙합 웨스턴바가 건대에잇다는거에 감사!!</t>
  </si>
  <si>
    <t>2015-10-08 20:47:37.824</t>
  </si>
  <si>
    <t>알바생 교육좀 시켜요~딱보아하니 18 19살같더만 애새끼가 벌써부터 그렇게 싸가지없어서 되겠어요?</t>
  </si>
  <si>
    <t>2015-11-18 18:03:50.117</t>
  </si>
  <si>
    <t>남자친구랑 다녀왓는데 너무재밌고 보람차여!!! 세상에하나뿐인 커플링만들어서 넘 좋아요♥♥</t>
  </si>
  <si>
    <t>2013-08-30 19:46:31.649</t>
  </si>
  <si>
    <t>mmmy****</t>
  </si>
  <si>
    <t>국물이 너무 짬. 가는 면은 그나마 나은데 중간면.. 특히 굵은면은 최악..</t>
  </si>
  <si>
    <t>2014-01-13 19:07:01.102</t>
  </si>
  <si>
    <t>수카라</t>
  </si>
  <si>
    <t>화려하진 않지만 깔끔한 맛.</t>
  </si>
  <si>
    <t>2014-01-13 19:14:32.715</t>
  </si>
  <si>
    <t>mmrr****</t>
  </si>
  <si>
    <t>처음 방분 했는데 일단 뭐 다 빨리 나오기는 하는데 블로그보고 너무 기대했던거같아요 알바생분들은 바빠 죽는데 놀고계시는 사장님 보기도 좀 불편했구요 이정도 맥주집은 정말 많은데 벨눌러도 모르고 재주문 하려다 기다리다 지쳐 나왔네요 재방문할 생각 없습니다</t>
  </si>
  <si>
    <t>2016-03-13 00:01:09.867</t>
  </si>
  <si>
    <t>mmsm****</t>
  </si>
  <si>
    <t>카페도 이쁘고 주인분도 친절하시고 좋았어요,  제가 너무 좋아하는 분위기임, 이름도 넘 이뻐요</t>
  </si>
  <si>
    <t>2013-04-09 10:51:27.872</t>
  </si>
  <si>
    <t>mmw1****</t>
  </si>
  <si>
    <t>마감시간때 절대가지말것!  그릇없음, 밑반찬 없음, 직원서비스X  먹고있는데 엎테이블 정신없이치우고  먹으라는건지 빨리나가라는건지~  다신 가고싶지 않음</t>
  </si>
  <si>
    <t>2017-02-12 23:02:49.477</t>
  </si>
  <si>
    <t>mmz8****</t>
  </si>
  <si>
    <t>경찰서 신고감 아닌가요.... 왜그러셨어요??</t>
  </si>
  <si>
    <t>2016-02-13 00:12:06.168</t>
  </si>
  <si>
    <t>mn10****</t>
  </si>
  <si>
    <t>와 ㅋㅋ 30년살면서 저렇게 표정 띠껍고 똥먹은 표정으로 사람 상대하는 가게는 처음보네요 저녁에 한분더 오기전에 혼자있던 여자주인?였는데  뭔가 얼굴만봐도 기분이 상당히 안좋아지는 인상에 표정.. 일하기싫으면 하지마세요 괜히 돈내고 까페 들어온 손님 기분 잡치게 하지말구요</t>
  </si>
  <si>
    <t>2016-03-23 19:11:20.038</t>
  </si>
  <si>
    <t>꽤 오랫동안 다녔는데 분위기 그대로 유지해줘서 너무 고마운곳!!! 알바생들도 몇번씩 바뀌었는데 불친절한 사람이 한명도 없었던것같아요 디저트류가 많진않지만 다들 맛있어요 2013년도의 도넛과 지금하고있는 키오스크는 정말 사랑이예요 ㅠㅠ 아 조용한 노래들 많이 틀어주세요 시끄러운음악은 다른까페서도 얼마든지 들을수있으니깐요  디저트류 바뀔때 미리 공지해주세요  작년에 스콘이랑 도넛 매일 먹었는데 갑자기 없어져서 살짝 상처받았다는 ㅋㅋ 아무튼 정말 좋아하는곳이</t>
  </si>
  <si>
    <t>2014-08-15 14:03:45.119</t>
  </si>
  <si>
    <t>리본윈도우</t>
  </si>
  <si>
    <t>진짜 맛있어요 깔끔하고. 지금까지 먹어본 치아바타중 가장 맛나요 번창하세요 ^_^</t>
  </si>
  <si>
    <t>2014-11-28 16:33:25.895</t>
  </si>
  <si>
    <t>진짜 맛있어요!  자극적인거 좋아하시는분들 입맛엔 안맞을수 있을것같은데  전 아주 좋았어요 감자튀김도 강추구요!!</t>
  </si>
  <si>
    <t>2016-02-20 22:24:57.889</t>
  </si>
  <si>
    <t>mn63****</t>
  </si>
  <si>
    <t>진짜 최악 입니다 인터넷 블로그 믿지마세요  섞어찜? 아구랑 게,낙지,새우 들어가서 섞어 찜인데  둘이가도 작은거 못 시켜요 중 45000원 대 5만원 인데 새우 2머리 중국산악지 1마리 꽃게 살도 없는 작은거 한마리에 아구는 살도없는 껌질아구랑 콩나물만 잔뜩 들어가있네요 정말 여태 먹어본 찜중에 최악입니다</t>
  </si>
  <si>
    <t>2014-11-01 21:36:28.899</t>
  </si>
  <si>
    <t>장수감자탕</t>
  </si>
  <si>
    <t>mn77****</t>
  </si>
  <si>
    <t>해물감자탕 명품이예요`시원하고 담백하고 너무맛있어요~~굿</t>
  </si>
  <si>
    <t>2012-02-01 19:07:24.000</t>
  </si>
  <si>
    <t>mnb0****</t>
  </si>
  <si>
    <t>홍대다니는 친구 추천받고 갔었는데 맛있었음ㅋㅋ 런치에 맞춰가면 가끔 이벤트도 해서 괜찮게 먹을 수 있음 치즈 스테이크 추천함</t>
  </si>
  <si>
    <t>2015-12-10 15:10:33.475</t>
  </si>
  <si>
    <t>mnbv****</t>
  </si>
  <si>
    <t>어제 먹고 왔는데 너무 맛있어서 내일 또갈거에요 ㅠㅠㅠㅠ 반반족발은 정말 사랑입니다♥</t>
  </si>
  <si>
    <t>2016-07-22 16:08:39.655</t>
  </si>
  <si>
    <t>mnij****</t>
  </si>
  <si>
    <t>주인가게 아저씨 진자 싸가지없음 ..  그리고 말귀를 못알아들으시는지 빅달랫는데 다하고나서 아니라니간 표정존나 구려요 진짜 이런싟으로 하니깐 옆봉구스한테 발리는거에요   한두번도아니고 진짜 아저씨 서비스 정신 너무없음 여기가지말아요</t>
  </si>
  <si>
    <t>2014-08-10 19:18:30.166</t>
  </si>
  <si>
    <t>mnjh****</t>
  </si>
  <si>
    <t>여기 맛있어요 주인아주머니도 친절하시고 ^^  치즈돈까스 추천~</t>
  </si>
  <si>
    <t>2010-07-27 12:59:28.000</t>
  </si>
  <si>
    <t>mnkt****</t>
  </si>
  <si>
    <t>지난주 토요일 단체모임으로 갔는데 안주가 너무  맵고 달고 가격도 비싸고 같이 간 일행에게 미안해서 혼났네요;;;</t>
  </si>
  <si>
    <t>2012-12-31 17:23:58.862</t>
  </si>
  <si>
    <t>mnlj****</t>
  </si>
  <si>
    <t>아직 배달 기다리는 중인데요 전화받으시는분 진짜 친절하세요!!  여태 배달해본 집중에 제일 친절하심 ㅎㅎㅎ</t>
  </si>
  <si>
    <t>2015-01-23 00:39:50.916</t>
  </si>
  <si>
    <t>mnm0****</t>
  </si>
  <si>
    <t>동성관 육개장을 먹는순간 요리왕 비룡이 현세에 출현한것같은 맛을 느꼈습니다. 입안에서 번개가 치는 전율이 느껴지더군요</t>
  </si>
  <si>
    <t>2015-01-31 15:09:41.205</t>
  </si>
  <si>
    <t>mnma****</t>
  </si>
  <si>
    <t>하하 팔자 막창쪽인데~ 친구랑 다녀왔어요. 친구는 술을 못마셔서 저는 칵테일 시키고, 친구는 커피시켰는데 둘다 괜찮더라고요 알바생도 친절하고 그루브? 같은 노래 나오는게 분위기?ㅎ 믹솔로지스트?라고 칵테일을 새롭게 개발하는 바텐더가 직접 제조도 해주던데요 ㅋㅋ 신기했음</t>
  </si>
  <si>
    <t>2013-11-14 11:43:15.404</t>
  </si>
  <si>
    <t>mnmk****</t>
  </si>
  <si>
    <t>건대에 좌식카페로 되게유명해서 후기글 보고 방문했는데 정말 맛있더라구요 ~ 칵테일을 어떻게 만드시는건지 다른칵테일바하고는 느낌이 사뭇 다르네요 ~</t>
  </si>
  <si>
    <t>2015-05-06 16:29:45.634</t>
  </si>
  <si>
    <t>mnmn****</t>
  </si>
  <si>
    <t>정말 맛없어요 시켜먹지 마세요;; 테이크 아웃을 했는데 20분기다리는데 말해주지도 않고   참 돈벌기 쉽죠?</t>
  </si>
  <si>
    <t>2014-02-25 17:19:09.229</t>
  </si>
  <si>
    <t>맛은 그럭저럭이에요 하지만 전화응대나 불친절함은 못참겠네요</t>
  </si>
  <si>
    <t>2014-11-27 18:58:01.971</t>
  </si>
  <si>
    <t>피자토핑을 2번이나 추가로 올렸는데도 피자치즈를 많이 안주시네요 ㅎㅎ;;</t>
  </si>
  <si>
    <t>2015-05-31 21:14:02.012</t>
  </si>
  <si>
    <t>교동전선생 보라매점</t>
  </si>
  <si>
    <t>회사 옆에 있는 곳이라 점심에 자주 갑니다. 점심 정식 시키면 뚝배기, 전, 밥 리필되서 양 많아요. 사람 많아서 가끔 기다릴 때도 있는데 계란찜은 항상 늦게나오더군요. 이것 땜에 1점 깎았습니다.</t>
  </si>
  <si>
    <t>2015-01-10 18:51:22.848</t>
  </si>
  <si>
    <t>mnmp****</t>
  </si>
  <si>
    <t>음 이번에 새로 생긴 롯데시네마 츄로스토리 ㅋㅋㅋ 맛있어요... 가격은 좀 부담스럽긴 한데 팝콘 먹을바에 츄러스 먹는게 훨남 ... 새로 생겨서 이제 자주가겠네여 ㅋㅋㅋ 영화보러 갈때 자주 드릴듯 ...  서비스도 좋고 .... 츄러스가 즉석으로 구워져서 시간이 좀 걸리는 거 빼고는 괜찮ㅋㅋㅋ 카페처럼 되어있어서 쉬기에도 좋고 자주갈거같아요,ㅣ</t>
  </si>
  <si>
    <t>2015-03-03 18:20:40.139</t>
  </si>
  <si>
    <t>mnpg****</t>
  </si>
  <si>
    <t>망개떡으로 장식한 앙금플라워 떡케이크 최고였어요. 케이크 선물할 기회가 있으신 분께 강추하고 싶어요.</t>
  </si>
  <si>
    <t>2016-11-22 10:35:22.206</t>
  </si>
  <si>
    <t>mnpm****</t>
  </si>
  <si>
    <t>카페 메니아라면 한번쯤 꼭들러봄직한곳~ 뭐. 아닐수도 ㅎㅎ? 단 케익은 상급!</t>
  </si>
  <si>
    <t>2013-08-05 21:36:02.375</t>
  </si>
  <si>
    <t>mnst****</t>
  </si>
  <si>
    <t>이집이 맛이 없다니 어이가 없네요. 3년째 단골입니다. 족발이 부들부들하니 입에서 녹습니다. 가끔 공덕 족발집 많은 곳에 갈 일이 있는데 거기보다 훨씬 맛있습니다. 신대방에서 족발 제일 맛있는 집이에요. 이모들도 친절하고 말안해도 이것저것 알아서 갖다주고 하는데 밑에분이 경쟁업체 알바인듯 하네요. 원래 이런거 귀찮아서 안적는데 정의 구현을 위해서 의견 남기고 갑니다.</t>
  </si>
  <si>
    <t>2015-12-28 16:36:49.528</t>
  </si>
  <si>
    <t>mnu0****</t>
  </si>
  <si>
    <t>분위기도 좋고 음식도 맛있어서 기분 좋게 먹고 왔네요  기념일날 가기 좋은 곳!</t>
  </si>
  <si>
    <t>2016-01-16 01:26:17.251</t>
  </si>
  <si>
    <t>가게 분위기도 멋있고 칵테일도 전체적으로 맛 괜찮아요 ㅋㅋ 추천</t>
  </si>
  <si>
    <t>2015-12-29 00:55:07.710</t>
  </si>
  <si>
    <t>mnxg****</t>
  </si>
  <si>
    <t>최곱니다. 분위기가 일반카페보다 훨씬 마음에들어요.</t>
  </si>
  <si>
    <t>2014-09-08 16:41:14.211</t>
  </si>
  <si>
    <t>mnyk****</t>
  </si>
  <si>
    <t>제가 먹어본 메뉴는 다 맛나더라구요  버거도 치킨도  분위기도 터프한듯 따뜻하네요</t>
  </si>
  <si>
    <t>2014-04-04 11:57:29.046</t>
  </si>
  <si>
    <t>mo_m****</t>
  </si>
  <si>
    <t>인절미 브라우니 참 맛있게 먹었어요~ 서비스 안 좋다고 하는 평도 있던데 저는 저녁에 자주 가는데, 일하시는 분이 참 친절하게 잘 응대해주시더라구요 ㅎㅎ 좋아요 *_*</t>
  </si>
  <si>
    <t>2016-03-28 19:14:50.300</t>
  </si>
  <si>
    <t>mo_o****</t>
  </si>
  <si>
    <t>사장님 너무 착하시고 맛있어요 ㅠㅠㅠㅜ감동퐁듀듀 밋있어여</t>
  </si>
  <si>
    <t>2015-10-24 18:21:45.092</t>
  </si>
  <si>
    <t>새벽6시경주문 뿔어서나온다는다른댓글보고 혹시나했으나 살짝뿔어서옴 식감이 쫄깃이아니라 석석 씹히는느낌 맛은평타 24시다보니까 맛잇다 괜찮다는 평들은 알바라기보단 주방장이다를것으로 생각됨  보니까 괜찮다는 평은 오후에 주로있고 새벽,늦은저녁은 별한개도아깝다는게 주 이던데 그냥 새벽에갑자기 시켜먹고싶어서 먹었지만 그냥그렇다..입이짧아서 다는못먹고버림..ㅠ 추가로 짬뽕양파 흐물함 또한 짜장면도.</t>
  </si>
  <si>
    <t>2014-07-23 07:37:47.294</t>
  </si>
  <si>
    <t>mo0i****</t>
  </si>
  <si>
    <t>배송 4/5 온도 4/5 튀김 4/5</t>
  </si>
  <si>
    <t>2015-01-09 23:22:51.540</t>
  </si>
  <si>
    <t>mo0o****</t>
  </si>
  <si>
    <t>너무너무재미진 이색체험이였어요 추천합니다!</t>
  </si>
  <si>
    <t>2015-12-06 19:31:33.228</t>
  </si>
  <si>
    <t>mo21****</t>
  </si>
  <si>
    <t>굿 말이필요없다 ㅎㅎ그냥 최고인듯!!</t>
  </si>
  <si>
    <t>2015-10-28 07:53:30.632</t>
  </si>
  <si>
    <t>mo44****</t>
  </si>
  <si>
    <t>별한개도 아까움  주문받는 키큰남자 존나싸가지없고 ㅋㅋㅋㅋㅋㅋㅋ  점장있을때나 와야겠음</t>
  </si>
  <si>
    <t>2015-12-17 19:45:05.081</t>
  </si>
  <si>
    <t>바빠서 그런건지 너무불친절함.. 메장오픈햇길래 갔는데 카운터있는사람특히</t>
  </si>
  <si>
    <t>2015-03-05 00:18:00.101</t>
  </si>
  <si>
    <t>mo78****</t>
  </si>
  <si>
    <t>간만에 치킨먹고싶어서 문열자마자 시켯는데 씨발 첫손님이라 무시하는거냐? 진심 닭 무슨 말라죽기 직전 닭 썻나 살점 하나도 없고 내가 아는 네네가 아니었음. 5개준애들은 내 양쪽 뿔알 다걸고 알바임 씨발련들아 먹는걸로 장난 치지마라 깨쌔끼들아</t>
  </si>
  <si>
    <t>2015-02-26 14:15:33.238</t>
  </si>
  <si>
    <t>mo96****</t>
  </si>
  <si>
    <t>말하지않아도 척척~ 필요한부분을 채워주는 센스~~ 깔끔하고 자꾸 생각나게하는 맛은 기본~~ 우리 동네 맛집으로 강추예요~</t>
  </si>
  <si>
    <t>2014-11-01 13:52:38.113</t>
  </si>
  <si>
    <t>moam****</t>
  </si>
  <si>
    <t>여기 홍대점 뱅쇼먹으러갔는데 일주일만에 갔더니  메뉴  없어졌다고 ㅜㅜㅜㅜㅜㅜㅜㅜ  제발다시먹고 싶어요   다시 메뉴판에 만들어주세요  네?</t>
  </si>
  <si>
    <t>2015-03-12 09:37:32.161</t>
  </si>
  <si>
    <t>mobi****</t>
  </si>
  <si>
    <t>보이차를 마셔보았나요?  차란놈이 본인에게 주는  편안함과 진실함을  느낄수있게  해주는곳</t>
  </si>
  <si>
    <t>2014-01-30 07:32:28.541</t>
  </si>
  <si>
    <t>mobu****</t>
  </si>
  <si>
    <t>여자친구랑 자주 배달해서 먹는데 사장님이 가깝다고 직접 배달도 해주시고 친절해서 너무 좋아여!! 짱짱!!!</t>
  </si>
  <si>
    <t>2014-06-05 23:42:12.697</t>
  </si>
  <si>
    <t>moc1****</t>
  </si>
  <si>
    <t>저는 초밥세트를 주문이 밀려 35분정도만에 받았네요.중요한 초밥을 드니 우수수 무너지고 밥이 뜨겁고 찰기도 없어 겉도는 처음보는 요상한 맛이었죠.그걸보던 주방장이 밥이 덜식었고 원래 그렇게 먹는거라더군요..저 초밥 엄청 즐겨먹어서 초밥을 가르는 제 기준이 있습니다.제일 중요한 음식의 맛이 그만큼 따라주지 않으면 손님유치가 어렵지 않을까요?서비스도 포기한 손님들에게 말이죠.앞으로 다시 갈일은 없을것 같네요.</t>
  </si>
  <si>
    <t>2015-12-12 13:43:48.222</t>
  </si>
  <si>
    <t>moca****</t>
  </si>
  <si>
    <t>생맥주 8천원짜리 맛이 너무너무 맛없어서 도저히 넘길수 없었음. 무한리필은 맛없을것 같아서 신청안했는데 그냥 주문한 맥주맛이 저상황이니. 안주 2개 시켰는데 해삼 사시미 였나... 맛이 우리 입맛은 아니었음. 다른 안주도 ㅎ. 앞에서 전단지 나눠주길래 유심히 보고 기대하고 갔는데 ...  가격에 비해 너무 떨어지는듯. 무사 다시 갈일은 없을듯. 불금이 짜금이 됬음.</t>
  </si>
  <si>
    <t>2013-07-20 15:11:01.555</t>
  </si>
  <si>
    <t>금연은좋은데 맛이좀 안습~안타깝네요</t>
  </si>
  <si>
    <t>2014-02-15 11:44:21.830</t>
  </si>
  <si>
    <t>moch****</t>
  </si>
  <si>
    <t>방금갔다왔는데 너무 열받아서 남깁니다 파니니를 주문했는데 바닥이 새카만 걸 먹으라고 갖다줬더라구요ㅡㅡ 시간이 없으니 탄부분만 떼달라고 했더니 빵을 아예 버리고 갖다줌ㅡㅡ 선결제라 환불도 못받고 내 돈 다 내고 반쪽짜리 먹고왔어요 죄송하다고만하면다인지 돈아깝고기분더러워서짜증나네요 재방문의사전혀없습니다</t>
  </si>
  <si>
    <t>2015-01-11 13:46:53.429</t>
  </si>
  <si>
    <t>비오는 날이기도 했고 대기시간도 길어서 계속 다른데 갈까 고민했는데, 막상 들어가니 고기도 신선하고 쌈채소도 맛있고~ 참신하고 좋은 맛집이었어요~  그리고 무엇보다 사장님과 직원분들이 참 친절하셔서 기분좋게 먹고왔네요^^</t>
  </si>
  <si>
    <t>2014-08-31 02:49:01.356</t>
  </si>
  <si>
    <t>바쿠스 2호점</t>
  </si>
  <si>
    <t>mock****</t>
  </si>
  <si>
    <t>싸고 맛있고 분위기 좋고   여자들이 좋아할 것 같은 술집이에요</t>
  </si>
  <si>
    <t>2015-12-23 23:01:06.866</t>
  </si>
  <si>
    <t>감자튀김도 맛있지만  타워커틀릿이 진리에요!!</t>
  </si>
  <si>
    <t>2013-12-05 01:01:28.789</t>
  </si>
  <si>
    <t>정말 부담없는가격에 서비스!!!  청포도 케일 먹으면 술먹고담날 해독되는느낌??ㅎㅎ  거의 맨날 가는듯 ㅜ</t>
  </si>
  <si>
    <t>2015-06-18 16:19:45.041</t>
  </si>
  <si>
    <t>곱창의 맛은 분명 좋습니다. 단 맛을 제외한 모든것이 최악입니다.   비싼돈내고  더러운 식당에서 사장 눈치보면서 맛있는 음식 먹고싶은 분들에게는 추천합니다.</t>
  </si>
  <si>
    <t>2015-11-25 17:55:45.457</t>
  </si>
  <si>
    <t>moco****</t>
  </si>
  <si>
    <t>여기 댓글 보고 불안해 하면서 갔는데요. 진짜 맛있었습니다. 일 하시는 분들도 다 친절하셨고요.  원래 싸구려 치즈 쓰면 신맛나고 기름 떨어지는데 여기는 그런것도 없고 맛있는 치즈에서 느껴지는 고소하고 짭쪼름한 맛이 나서 너무 좋았습니다.  도우도 진짜 얇고 달작지근한 맛이 나고요 바삭바삭해서 파이 같은 느낌도 들었습니다. 전 개인적으로 너무 만족스럽고요 :) 진짜 자주 가고싶은 곳이였어요:)</t>
  </si>
  <si>
    <t>2015-01-15 21:57:00.825</t>
  </si>
  <si>
    <t>mocz****</t>
  </si>
  <si>
    <t>태어나서 처음 후기 써 봅니다. 나름 초밥매니아인데 초밥먹고 기분나쁜건 처음이네요. 너무 최악이어서 5분도 안되어 식당 나와서 글 씁니다. 서빙하는 알바는 접시 틱틱 던지고 태도도 별로입니다만, 맛평가에서는 제외하겠습니다. 음식은 이미 만들어놨는지 시킨지 30초만에 나옵니다. 스시는 신선도가 단연 최악이고 흔히 말하는 냉장고 냄새가 납니다. 초밥은 은행골 흉내를 내려고 했는지 설탕뿌린 밥에 공기층을 살린다고 하는데, 너무 달고 밥알 자체는 흐트러지는데</t>
  </si>
  <si>
    <t>2015-11-22 21:49:46.772</t>
  </si>
  <si>
    <t>mode****</t>
  </si>
  <si>
    <t>여기 진짜 불친절하고 밥맛없는 곳이예요...진짜 다시는 가고싶지않은곳...요새 맛있으면서도 친절한 감동서비스 하는 곳이 얼마나 많은데....맛있대서 갔었는데 맛도 별로고 진짜 불친절함의 끝판왕임...진짜 싸가지..주인도 알바도 모두...싸가지 주인장이 알바생들도 그렇게 교육시키는지...진짜 저렇게 장사해도 장사 되는게 신기할 따름...재수없는 곳 진짜..</t>
  </si>
  <si>
    <t>2014-03-20 18:44:01.661</t>
  </si>
  <si>
    <t>한번 먹으러 갈게요~ 집이랑 가깝네요</t>
  </si>
  <si>
    <t>2013-09-29 10:24:15.188</t>
  </si>
  <si>
    <t>굉장히 웃으시며 호인처럼 손님을 맞이하는 사장님 첫인상과 대반전. 주문 누락되고 아이스아메리카노는 보리차 수준. 한샷도 안들어간듯. 무려 &amp;apos;로스터즈&amp;apos;가 들어가는 상호가 무색. 연하기만 한것도 아니고. 무향. 무취. 쓴맛만 좀 날 뿐.</t>
  </si>
  <si>
    <t>2015-06-19 21:59:20.763</t>
  </si>
  <si>
    <t>오전에 일하던 여자알바생이 손님이 다가가도 눈길 한 번 안주고 화난표정으로 츄러스만 만들어서 기다리다 안되겠다 싶어 주문하겠다고 했더니 기다리라고 톡 쏘듯 말하며 다시 투명인간취급하는 느낌주길래 그냥 나와버림. 먼저 잠시만요 라고 한마디라도 해주면 안됨? 직원교육잘시키세요</t>
  </si>
  <si>
    <t>2016-01-16 16:02:45.584</t>
  </si>
  <si>
    <t>남편과 힘들게 시간 내서 기대하며 먹으러 갔는데 엘리베이터 열리는 순간 안내 데스크에는 사람이 없고  바로 옆에 여직원 두 명 있는데 갸우뚱 쳐다만 봅니다. 저희도 어찌할 바를 몰라 한참 쳐다보니 한 여자가 와서 말합니다. 지금 준비시간이라고... 엥? 그런 게 있었나요? 토욜 오후 3시에 갔는데... 그리고는 아무 설명없이 쫓아냅니다.(그런 기분이 듬) 그래서 답답해서 언제까지 와야하는지 물었더니 2시까지 오셔야죠!합니다. 처음 가본 제가 어찌 안답니</t>
  </si>
  <si>
    <t>2013-01-13 19:20:56.567</t>
  </si>
  <si>
    <t>1. 오전에 문열자마자 갔는데 아무도 안쓴 테이블인데도 너무 더러워서 팔을 올릴수가 없을정도.    2. 가져온 집게가 설거지를 전혀 안한 수준으로 더럽길래 좀 심한거 아니냐 다시 가져다달라고 함. 그런데 다시 가져온 집게 마저 더러워서 화내려다가 식사분위기 망칠까봐 그냥 젓가락으로 집었음.</t>
  </si>
  <si>
    <t>2016-01-16 15:53:50.470</t>
  </si>
  <si>
    <t>카페가 조용하고 주인 아주머니도 친절하게 대해주셔서 좋습니다.^^  음료 가격도 비교적 다른 데보다 저렴하네요.</t>
  </si>
  <si>
    <t>2013-12-19 19:08:15.257</t>
  </si>
  <si>
    <t>반지 이쁘고 신나게 만들고 갑니다 친절하시고 좋네요</t>
  </si>
  <si>
    <t>2014-09-14 17:58:36.622</t>
  </si>
  <si>
    <t>천진물산</t>
  </si>
  <si>
    <t>제가 암사동에서 가게 오픈했을때 한 5년전부터 거래한곳인데여  가게 팔때도 매입 잘 해주시고 사장님 말투는 좀 사투리?ㅋㅋ땜에 그런지 딱딱하게 들리지만,  전 오랫동안 지내보니 가식도 없으시고 솔직하시고 좋더라구여  글남기신 분들은 사장님 억양땜에 그러신듯 하네요 ㅎㅎ   사장 번창 하고 계시죠? 함 놀러가께여 ㅎ  사장님이랑 정산할것도 남았는데 연락 드려야 겠어요 ㅋ</t>
  </si>
  <si>
    <t>2011-02-21 23:31:42.000</t>
  </si>
  <si>
    <t>항상 이용하는 곳이에요 다른 곱창집이랑은 비교할수가 없어요 진짜진짜 맛있음 ㅋㅋ 그리고 마지막 밥비벼먹는건 더더대박 ㅋㅋ 여기 이모님 굉장히 친절해요! ㅎㅎ항상 정장스타일?로 입으시구 ㅎㅎ 갈때마다 10마넌치 먹게된답니다 ㅎㅎ</t>
  </si>
  <si>
    <t>2014-05-01 18:02:26.462</t>
  </si>
  <si>
    <t>더디어 봉천동에도 생겼네요 여기엄청맛있는곳</t>
  </si>
  <si>
    <t>2016-01-08 03:39:13.023</t>
  </si>
  <si>
    <t>modm****</t>
  </si>
  <si>
    <t>기본으로 넣어주는 캔콜라를 1.5리터 짜리 시키면 빼고 줍디다... 왜냐고 물었더니 콜라는 1.5리터는 1500원이라고 하던데, 보내준 계산명세서에는 1000으로 되어 있고.. 통닭맛 다 떨어졌습니다. 서비스 정신에 감동했습니다. 맛은 냉정하게 별로 였어요. 종이 맛이 많이 나더군요.</t>
  </si>
  <si>
    <t>2007-09-21 13:28:30.000</t>
  </si>
  <si>
    <t>mods****</t>
  </si>
  <si>
    <t>별주기도 아깝다 블로그 활동하지마세요 제발 이런덴 망해야 하는데 아 기분나뻐</t>
  </si>
  <si>
    <t>2015-10-24 23:57:46.015</t>
  </si>
  <si>
    <t>modu****</t>
  </si>
  <si>
    <t>홍대피맥맛집. 여기 피자가 너무 맛있어서, 맥주가 술술 넘어가요~ 직원분들도 친절하시고, 분위기도 좋아요!!!</t>
  </si>
  <si>
    <t>2015-06-15 17:20:24.179</t>
  </si>
  <si>
    <t>음식이 좀 늦게 나온 편이었는데, 서비스도 많이 주시고 이모님 잘 먹고 갑니다. 감사합니다. 곱창집 치고는 가게도 깔끔하고, 곱창 종류도 다양하고 맛있었네요.</t>
  </si>
  <si>
    <t>2014-10-10 16:43:00.275</t>
  </si>
  <si>
    <t>소맥을 부르는 맛이에요 ㅋㅋㅋㅠㅠ 넘나 맛있는거 !!! 원초족본능 짱짱</t>
  </si>
  <si>
    <t>2016-07-25 11:45:05.861</t>
  </si>
  <si>
    <t>보쌈 잡냄새도 안나고 맛도 너무 좋네요 ㅎㅎㅎ 부드러운게 맛도 너무 좋아요 !!  앞으로 자주 오겠습니다 ~</t>
  </si>
  <si>
    <t>2016-06-09 10:08:22.928</t>
  </si>
  <si>
    <t>mof1****</t>
  </si>
  <si>
    <t>스터디룸도있고 까페가 방으로 나뉘어있어서 전반적으로 조용합니다. 오랫동안 공부하기에 좋아요~ 세트메뉴도 저렴해서 밤에 감튀+맥주2잔, 치즈스틱+맥주2잔=각각 8800원이었던 거 같아요!! 먹기에도 좋아요 ㅋㅋㅋ 개인적으로 좋아하는 까페인데 갈때마다 사람이 많지 않아서 없어지지는 않을까 노파심에 글씁니다</t>
  </si>
  <si>
    <t>2015-02-25 18:19:56.660</t>
  </si>
  <si>
    <t>mog6****</t>
  </si>
  <si>
    <t>멸치국수.. 국물이 시원해서 좋아했는데..  저번에보니 고명을 그냥 맨손으로 올리시던데ㅠ  (그손으로 계산도 하시고 행주로 상도 닦으셨...)  그 이후로 가기가 꺼려지네요ㅠㅠ</t>
  </si>
  <si>
    <t>2015-10-07 20:21:49.558</t>
  </si>
  <si>
    <t>mogi****</t>
  </si>
  <si>
    <t>숯불불족발에 둘이먹기엔 반짜리로 충분한듯요. 숯불에 구운 족발은 맛이 일품입니다~~ 무한리필 순대와 순대국도 서비스일지라도 그 맛이 중간은 합니다.  추운겨울엔 순대국이네요 ^^*</t>
  </si>
  <si>
    <t>2012-12-27 20:19:52.826</t>
  </si>
  <si>
    <t>mogr****</t>
  </si>
  <si>
    <t>캠핑용품의 갑!!! 비싼~~~콜맨의자에 앉아서 자갈밭에서 숯불에 고기먹고 왔어용~~!! 친구들하고 캠핑체험하니 재밌구요~ 공짜맥주 먹으니 기분좋았어용ㅋㅋ 친구들과 단체사진도 찍고 즐거웠습니다~~~~~</t>
  </si>
  <si>
    <t>2013-11-30 01:57:27.181</t>
  </si>
  <si>
    <t>moha****</t>
  </si>
  <si>
    <t>불친절하네요... 서비스 마인드를 지녔으면.</t>
  </si>
  <si>
    <t>2015-07-27 23:09:19.317</t>
  </si>
  <si>
    <t>김가네 봉천벽산타운점</t>
  </si>
  <si>
    <t>배달 중심ㅌ김가네.. 홀에서 밥 먹은적 있는데. 진짜 위생은신경 쓰세요.. 오죽하면 글을 쓸까요..</t>
  </si>
  <si>
    <t>2015-08-08 11:48:20.678</t>
  </si>
  <si>
    <t>moid****</t>
  </si>
  <si>
    <t>다른건모르겟고 애들하고 사장님 너무 좋아요ㅎㅎ기니피그 너무귀여워요!!!!!!!!!꺄</t>
  </si>
  <si>
    <t>2016-01-26 20:28:51.642</t>
  </si>
  <si>
    <t>moie****</t>
  </si>
  <si>
    <t>맛있는 스테이크와 샐러드, 스파게티, 기네스 생맥까지~ &amp;gt;ㅁ&amp;lt; 정말 세심하게 배려 해주시고, 쉐프님 넘 맛있게 잘먹었어요.^^  완전 추천추천~~!!!!!</t>
  </si>
  <si>
    <t>2013-04-06 23:36:47.686</t>
  </si>
  <si>
    <t>서교동규</t>
  </si>
  <si>
    <t>moii****</t>
  </si>
  <si>
    <t>동급최강.. 솔직히좆아서좀 짜증은 나는데 고기먹을땐 긏이 강남에서 강북행 하게 만드는집 ㅋㅋ</t>
  </si>
  <si>
    <t>2016-03-19 02:16:43.926</t>
  </si>
  <si>
    <t>moir****</t>
  </si>
  <si>
    <t>쑥과 호박으로 만든떡 정말 쑥향이 일품이더군요</t>
  </si>
  <si>
    <t>2010-08-01 23:04:30.000</t>
  </si>
  <si>
    <t>mois****</t>
  </si>
  <si>
    <t>처음 인터넷 보고 찾아간날 제가 길거리 지나가다가 배고파서 고로케를 사먹고 체해서 곱창을 많이 못먹고있으니  사장님이 소화제까지 챙겨주시더군요   갈때마다 사장님이 직접 다 구워주시고 계속 신경써주시고  서비스로 나오는 선지해장국도 너무 맛있어용!!!!!  다른곳보다 훨씬 맛도좋고 사장님 마음씨도 너무 좋으시고. 감동이에요</t>
  </si>
  <si>
    <t>2010-03-11 10:55:36.000</t>
  </si>
  <si>
    <t>moja****</t>
  </si>
  <si>
    <t>여기 저도 모임이 있어 가봤는데 정말 괜찮더라구요, 저는 서비스로 나오는 묵사발이랑 불낚지볶음, 볶음밥이 최고 맛났어요ㅎㅎ 가보시면 후회는 안 하실듯ㅎㅎ</t>
  </si>
  <si>
    <t>2015-09-12 14:35:28.479</t>
  </si>
  <si>
    <t>moji****</t>
  </si>
  <si>
    <t>홍대에 단체로 가서 술먹을곳 별로 없는데 여긴 여럿이 먹기에 분위기도 좋고 서비스 좋네요~   추억의노래와 김치찌게 실컷먹구 왔네요~</t>
  </si>
  <si>
    <t>2015-11-20 07:17:37.316</t>
  </si>
  <si>
    <t>음식 깔끔하고 무엇보다 고기가 너무 맛있었음...  곤드레밥도 맛있고  오랜만에 홍대에서 밥다운 밥 먹었음</t>
  </si>
  <si>
    <t>2015-05-27 11:09:01.809</t>
  </si>
  <si>
    <t>mojo****</t>
  </si>
  <si>
    <t>사장님 친절하시던뎅~ 맛은 뭐라 말할필요없구요.  전 여기 단골할랍니다.</t>
  </si>
  <si>
    <t>2015-01-21 23:38:30.872</t>
  </si>
  <si>
    <t>moju****</t>
  </si>
  <si>
    <t>정말맛있음!!! 사장님도 직원들도 다 친절하고. 맥주 한잔 하기에도 너무 좋아요~</t>
  </si>
  <si>
    <t>2013-11-04 16:34:12.689</t>
  </si>
  <si>
    <t>mok2****</t>
  </si>
  <si>
    <t>맛있게 밥먹으러왔다 갑니다 서빙하시는 아주머님 표정부터 말투까지 불친절하시네요 다시는 안올거같네요</t>
  </si>
  <si>
    <t>2015-12-31 14:14:17.273</t>
  </si>
  <si>
    <t>mok6****</t>
  </si>
  <si>
    <t>양도 넉넉하여 식사로도 충분하구요..맛도 좋을 뿐만 아니라 깔끔해서 좋아요..</t>
  </si>
  <si>
    <t>2009-01-28 15:41:30.000</t>
  </si>
  <si>
    <t>여우골</t>
  </si>
  <si>
    <t>mokb****</t>
  </si>
  <si>
    <t>은행골에 있다가 독립한 주방장님이 오픈한곳임, 은행골초밥이야 워낙 유명하니, 이곳의 맛도 가격대비 최고임..초밥과 참치회도 역시 으뜸인곳</t>
  </si>
  <si>
    <t>2015-11-05 09:57:01.048</t>
  </si>
  <si>
    <t>오리와 청국장</t>
  </si>
  <si>
    <t>mokj****</t>
  </si>
  <si>
    <t>깔끔하고 사장님도 친절하십니다.  오리도 근처보다 맛잇구요 청국장이 정말 맛있습니다. ㅋㅋ  강력추천</t>
  </si>
  <si>
    <t>2012-06-29 21:37:35.581</t>
  </si>
  <si>
    <t>mokm****</t>
  </si>
  <si>
    <t>사장님도 친절하시고 재밌어요ㅋ  돈주고 사는 반지보다 더 의미있구요</t>
  </si>
  <si>
    <t>2014-02-22 18:46:48.179</t>
  </si>
  <si>
    <t>닭선생</t>
  </si>
  <si>
    <t>moko****</t>
  </si>
  <si>
    <t>조용하고 분위기있고 정갈한 맛</t>
  </si>
  <si>
    <t>2011-03-02 03:20:07.000</t>
  </si>
  <si>
    <t>방송보고 와서 보고 왔는데 괜찮네요~~</t>
  </si>
  <si>
    <t>2014-05-06 15:14:38.848</t>
  </si>
  <si>
    <t>블로그에 올라와서 가봤는데 넘 맛있어요!</t>
  </si>
  <si>
    <t>2014-10-01 15:57:29.412</t>
  </si>
  <si>
    <t>moks****</t>
  </si>
  <si>
    <t>아.. 여기 소고기가 진짜 맛있어요 처음에는 가격보고 왔었는데 맛에서 더 감동 그리구 알바생들 친절해서 좋았던거 같아요 강추</t>
  </si>
  <si>
    <t>2015-01-02 21:45:27.886</t>
  </si>
  <si>
    <t>여기 맛있어요. 저는 여기 알게되고 나서 정착했어요. 맘붙일 중국집이 없었는데.   아무리 사람 입맛이 천차만별이라지만 누구 입에서도 완전 맛없다! 소리 나올 맛은 절대 아닌데.. 근처 중국집에서 단 악플이 아닌가.. 생각이 드네요. (아니면 죄송해요, 알바취급해서.. 네이버가 워낙 그런곳 이잖아요..)  서비스 측면은 모르겠네요. 전 항상 제때 제대로 오고 불친절하게 군적 없어요.  저는 추천입니다!</t>
  </si>
  <si>
    <t>2009-04-11 12:52:48.000</t>
  </si>
  <si>
    <t>온에어</t>
  </si>
  <si>
    <t>mokw****</t>
  </si>
  <si>
    <t>여태 가본 음식 카페중 분위기 최고! 크림맥주 엄청쌈!!ㅋㅋㅋㅋㅋ</t>
  </si>
  <si>
    <t>2013-07-17 17:30:18.177</t>
  </si>
  <si>
    <t>mola****</t>
  </si>
  <si>
    <t>어린 여자라고 직원이 바로 반말 찍찍싸는 클라스.ㅋㅋ  예약 하려고 전화했는데 전화로는 예약 안된다길래 그럼 어떻게 예약해야하냐고 하니까 &amp;quot;아~ 그냥~ 당일날 와서 예약 하면 돼~&amp;quot; 순간 귀를 의심했다. 방금 나한테 반말 한 건가? 너무 당혹스러워서 네. 한마디하고 그냥 끊어버렸다. 예약도 안 할것이고, 다신 안 갈것이다. 내가 남자였어도 초면에, 손님한테 단 두마디만에 반말 했을까?</t>
  </si>
  <si>
    <t>2016-02-18 18:51:02.092</t>
  </si>
  <si>
    <t>molb****</t>
  </si>
  <si>
    <t>2017-02-15 16:49:30.770</t>
  </si>
  <si>
    <t>mold****</t>
  </si>
  <si>
    <t>순살은 먹다 버림 뼈있는건 그냥 가성비로 먹을만함</t>
  </si>
  <si>
    <t>2016-03-02 16:16:36.304</t>
  </si>
  <si>
    <t>moli****</t>
  </si>
  <si>
    <t>마미통살버거 정말 맛있어요. 새로 생긴 가게라서 가봤는데 수제버거라는게 이런 맛이구나 싶어요.  사장님도 참 친절하시고 가게 앞에 바로 주차하고 들어가니까 편하구요.  감자튀김도 다른 곳과는 다른 맛인게 색다르고 좋았어요.</t>
  </si>
  <si>
    <t>2015-09-29 11:48:47.995</t>
  </si>
  <si>
    <t>moll****</t>
  </si>
  <si>
    <t>세상의 닭집들아 짱닭 반만 돼라 가격이 짱닭처럼 싸든가, 아님 짱닭처럼 맛있던가. 진짜 닭튀김이 노란색이거 처음 봤다</t>
  </si>
  <si>
    <t>2013-10-29 02:24:36.691</t>
  </si>
  <si>
    <t>molo****</t>
  </si>
  <si>
    <t>지금 먹자마자 남기는 후기  제가 먹어본 쌀국수 팟타이중  제일 맛없었습니다  계산하려고 계산서 집었다가  화가나서 후기남깁니다  노력좀하세요..</t>
  </si>
  <si>
    <t>2015-05-10 21:25:34.266</t>
  </si>
  <si>
    <t>molw****</t>
  </si>
  <si>
    <t>세련된 가게..   커피맛은 근처의 코X가 좀 더 좋다고 생각합니다.</t>
  </si>
  <si>
    <t>2007-08-21 02:04:55.000</t>
  </si>
  <si>
    <t>mom_****</t>
  </si>
  <si>
    <t>2006-03-08 19:36:53.000</t>
  </si>
  <si>
    <t>제가 어딜가든 분위기를 넘 중요시 하거든요!!! 아무리 유명해도 음~~ 조금이라도 안 예쁜 데는 절대 안갑니다..  솔직히 처음에 들어갈때는 맘에 안들어서 친구한테 계속 나자가 했는데.... 커피숍 안으로 들어가니까 넘 아늑하고 폭신폭신 의자에 맛난 커피 재밌는 아저씨 여기 괘안았던 기억이..</t>
  </si>
  <si>
    <t>2005-02-25 11:43:23.000</t>
  </si>
  <si>
    <t>mom0****</t>
  </si>
  <si>
    <t>크림생맥이랑 오튀 환상 ^ㅡ^  내가 좋아하는 맥주가 항시 반겨줘서 자주 애용하는 곳!"   홍대 갈때마다 들리는곳!</t>
  </si>
  <si>
    <t>2012-10-10 17:52:41.708</t>
  </si>
  <si>
    <t>mom3****</t>
  </si>
  <si>
    <t>우왕 진짜 초밥 종류 많아요 ~!!! 핵 꿀맛 진짜 맛있어요 홍대 스시오 짱짱~~~</t>
  </si>
  <si>
    <t>2015-06-19 21:22:08.916</t>
  </si>
  <si>
    <t>moma****</t>
  </si>
  <si>
    <t>반지대학에서 커플링 만들었어요 ㅋㅋㅋ 직원분들도 너무너무 잘 해주시고 이쁜 커플링 직접 만들수 있어요. 어려운 부분은 다 친절하게 도와주셔서 누구나 쉽게 좋은 추억과 반지 만드실수 있을꺼 같아요!!! 강추 합니다!!!!</t>
  </si>
  <si>
    <t>2015-05-03 18:51:17.308</t>
  </si>
  <si>
    <t>소주 생각나면 가고싶네여.... 오늘 서비스 감사해여^^</t>
  </si>
  <si>
    <t>2014-01-14 23:50:16.939</t>
  </si>
  <si>
    <t>장수낙지</t>
  </si>
  <si>
    <t>momc****</t>
  </si>
  <si>
    <t>사장님 계속 연포탕 먹으라고 강요하셔서 시켰는데    가격대비 정말 어이 없었습니다.   같이 가신 분들이 조미료 맛 너무 강했다고 하시네요.   다신 안 갈 꺼에요.</t>
  </si>
  <si>
    <t>2011-12-22 23:49:49.000</t>
  </si>
  <si>
    <t>mome****</t>
  </si>
  <si>
    <t>왜 전화를 계속 걸어도 안 받지요?</t>
  </si>
  <si>
    <t>2015-07-09 00:24:43.333</t>
  </si>
  <si>
    <t>momm****</t>
  </si>
  <si>
    <t>무난합니다 괜찮아요 웨이팅도 길지않고 가격도 뭐 그냥저냥</t>
  </si>
  <si>
    <t>2016-02-14 13:50:42.750</t>
  </si>
  <si>
    <t>momo****</t>
  </si>
  <si>
    <t>와인잘모르는데 여기다니면서 와인맛에 빠져들어버렸네요..ㅎㅎㅎ</t>
  </si>
  <si>
    <t>2016-06-17 11:09:27.611</t>
  </si>
  <si>
    <t>다른카페보다 아이들이 깨끗하고 예쁘고 만족했어요또 볼거리 아이들의 애교 사장님이 아이들과 하이파이브하기 사장님 등에업혀놀기등도 좋았구요  가본곳중 최고였어요ㅎ</t>
  </si>
  <si>
    <t>2015-01-12 13:55:44.722</t>
  </si>
  <si>
    <t>1점도 아깝다... 아메리카노 시키면 케익 1500원 안되고 2500원 내라고 한다. 그외에 다른 음료메뉴는 다 4천원 넘음. 케익...정말 맛 없고 정말 조그맣다   홍대에 수많은 카페랑 케익을 먹었는데..여기가 최악.  도대체 밑에 평점 높게 한 사람들은 알바들인가?? 여기 정말 분위기도 꽝이고~지하로 내려가고 인테리어도 엉망...화장실도 더러워~~~</t>
  </si>
  <si>
    <t>2016-02-27 20:05:45.264</t>
  </si>
  <si>
    <t>곱창한바가지 맛없어요.. 곱창은 별로인데 계란찜이랑 라면ㄱ공짜로 준건좋음</t>
  </si>
  <si>
    <t>2014-08-31 19:51:41.421</t>
  </si>
  <si>
    <t>맞아요... 이상한 경험을 하신것같네요 국내산이라 그런지 맛이 좋던데,,글구 MBC방송에서 특집방송했다는 묵은김치도 진짜 맛나고 나는 좋은 경험으로 기억하고있는데..다른데는 모두 5,000원짜리이지만 먹기가 뭐해요.강남은 국내산하면 12,000원씩하던데요</t>
  </si>
  <si>
    <t>2010-12-18 15:43:32.000</t>
  </si>
  <si>
    <t>여기 맛나여 강추^~^ 건대역 밥집중 유일하게 순두부도 맛있고 샤브샤브도 맛나는 곳인거 같아 강추합니다.</t>
  </si>
  <si>
    <t>2015-08-12 00:24:51.386</t>
  </si>
  <si>
    <t>오늘11월말까지25DC출력 쿠폰이있어 가족과다녀왔어요^^집근처라처음오픈했을때다녀오고는다시는가지말아야지했는데 엄마가가고싶어하셔  갔는데처음보다음식도다양하고디저트또한퀄리트있다는생각이듭니다 월요일점심인데도손님이많았어요..많은분들이불친절말씀하셔서그런지전친절하게예약하고고 홀서비스도괜찬았어요 평소할인가격정도면 좋을텐데..^^</t>
  </si>
  <si>
    <t>2011-11-28 16:56:11.000</t>
  </si>
  <si>
    <t>사람 기분 나쁘게 하는것도 가지가지네요 주문을때 배달하시는분이 양념장 하나 빼놓았다고 말했고 제가 여기 하나 있다고. 그랬더니 배달하시는 분이 기본이 1개고 제가 구매한 추가 양념장을 빠뜨렸다고하더니 어떡하죠 어떡하죠 이러고 어리버리 서있길래 비도 오고 수고하시는데 싶어 다음에 주세요하고 보냈습니다 제가 글 남기니까 기사가 착각한거라고 어디에서도 사과는 없네요 애초에 기사분이 제대로 알았으면 제 기분도 상할일이 없었을텐데요 금액 문제가 아니죠 죄송합니다</t>
  </si>
  <si>
    <t>2015-11-09 17:14:36.182</t>
  </si>
  <si>
    <t>대만족 !신림 반지더하기 대박 강추! 또 가고 싶어요!</t>
  </si>
  <si>
    <t>2016-07-22 00:10:04.013</t>
  </si>
  <si>
    <t>덩치큰 사장님이 어울리지않게 눈웃음 치며 서빙도 하고 요리도 해주는데, 맛도 좋고 가격도 저렴해서 좋아요 !! 특히 맥주잔이 다른곳보다 큰데도 저렴해서 매우매우 좋음ㅋㅋㅋㅋㅋ 맨정신으로 들어갔다가 꼭 취해서 나오게 되는곳이에여 !! 짱짱</t>
  </si>
  <si>
    <t>2015-09-18 16:49:44.857</t>
  </si>
  <si>
    <t>너무 친절하고 커피가 맛있어요.</t>
  </si>
  <si>
    <t>2013-02-21 20:55:40.827</t>
  </si>
  <si>
    <t>이사온지 얼마 안되서 어디 시켜먹어야될지도 모르겠고 그냥 지내고 있었는데, 12시넘은 새벽에 갑자기 피자가 먹고싶어져서..  잠들지않는 동네 서울대입구라 혹시나 하고 검색했는데 1시까지 주문 가능하다해서 시켜봤습니다. 두명이 먹을거고 남기면 좀 그래서 포테이토 피자 가장자리 리치골드인 것 작은걸로 시켰는데요..  솔직히 첫인상은 '아 피자가 왤케 작아' 였습니다. 간에 기별이나 가려나 했는데 먹고난 후 인상은 '쩐다;;' 였습니다. 정말 간밤에 배달 가</t>
  </si>
  <si>
    <t>2013-01-26 01:31:04.457</t>
  </si>
  <si>
    <t>랍스타 골드 어때여? 맛있나여?</t>
  </si>
  <si>
    <t>2008-08-11 12:49:14.000</t>
  </si>
  <si>
    <t>정말 재밌었어요 동생이랑 남친이랑 갔었는데 어찌나 깨끗하고 친절하신지 정말 좋았어요 애견카페에 대한 않좋은 편견이 알게모르게 생겨있었는데 여긴 정말 강아지 고양이들 하나하나 다들 존중 받고 사랑받고 있구나가 느껴졌어요 정말 사랑스러운 아이들이 가득해요 감사함까지 느껴지더라고요 시간되면 자주 가려구요 이미 많은 평이 있지만 저도 보태봅니다 정말 추천!</t>
  </si>
  <si>
    <t>2014-07-09 15:45:03.045</t>
  </si>
  <si>
    <t>나 여기 가보고 싶은데.. 강쥐 없이 가도 되나여? 수줍수줍</t>
  </si>
  <si>
    <t>2014-03-12 18:11:01.791</t>
  </si>
  <si>
    <t>오늘 서울대 출장갔다 급하게 들른곳인데 일부러 찾은 맛집보다 너무 훌륭해서 한글자 적습니다. 점심코스로 먹었는데, 사시미부터 초밥까지 정말 다 맛있었어요^^ 회도 그자리에서 바로 썰어 접시에 주시고~ 칼집도 세심하게 넣어주시고~초밥도 그때그때 쥐어 주시는데 감동이었어요~깨끗한 주방이 다 보여서 더 믿음이 갔네요!  함께 시킨 대구탕 지리도 넘 시원하고 맛있었어요^^ 다음에도 또 가보려고 생각중입니다.</t>
  </si>
  <si>
    <t>2014-09-12 14:55:03.909</t>
  </si>
  <si>
    <t>친절하기만 하구만 바쁘면 조금 소흘할수도 있는거지  차라리 스시조 가세요 ㅎㅎ  아니면 도산공원 근처에 더 맛있고 친절한 일식집들 많습니다....  저런데는 서비스 음식 화장실 친절 다 좋음....</t>
  </si>
  <si>
    <t>2014-10-21 16:30:11.777</t>
  </si>
  <si>
    <t>양도 많고 맛이 갈때마다 일정합니다. 찹쌀탕수육은 정말 맛있어서 동네에서 멀리 나가기는  귀찮고 맛있는 음식 먹고 싶을때마다 찾아가는 곳입니다.</t>
  </si>
  <si>
    <t>2016-01-29 19:26:27.191</t>
  </si>
  <si>
    <t>쏠로포차X제임스의치즈등갈비</t>
  </si>
  <si>
    <t>momr****</t>
  </si>
  <si>
    <t>계란말이를 시켰는데 너무 짜서 도저히 먹지를 못하겠는거예요 같이간 친구들 다 못먹었어요 알바생에게 다시 해달라고 부탁드렸더니 어디가서 물어보시더라구요 근데 안된다는 말 한마디가 끝이였어요 차라리 매니저든 오셔가지고 죄송하지만 다시 해드리는건 무리라고 죄송하다고 한마디 해주셨음 기분은 안나빴을텐데 계란말이가 몇천원도아니고 17000원이였나? 그랬는데 3~4개 먹다  짜서 다 남기고 왔어요 짜증났어요 가격도 비싸구</t>
  </si>
  <si>
    <t>2014-07-02 09:04:20.261</t>
  </si>
  <si>
    <t>moms****</t>
  </si>
  <si>
    <t>신림역 일마레 메뉴중에 마약 파스타 정말 맛 있어요!! 친구랑 같이 같아 먹었는데 느끼 하지도 않고 맛나게 먹었네요 ㅎㅎ 신림역 이탈리아 맛집으로 추천해 드립니다.</t>
  </si>
  <si>
    <t>2014-12-05 16:45:26.031</t>
  </si>
  <si>
    <t>허브 치킨 울 아들 넘 잘 먹어요 ㅎㅎㅎ 향도 좋고 닭고기도 싱싱한거 같아요. 잘 먹고 왔어요.</t>
  </si>
  <si>
    <t>2014-12-05 16:52:12.110</t>
  </si>
  <si>
    <t>친구소개로 왔는데 깻잎에 날치알 함께 싸먹는게 별미네요!!  쭈꾸미도 매콤얼큰하지만 불날 정도는 아니게 맛나요 :-)</t>
  </si>
  <si>
    <t>2015-12-10 18:19:53.162</t>
  </si>
  <si>
    <t>mon0****</t>
  </si>
  <si>
    <t>떡볶이는 캡사이신맛만 나는 기분나쁜매운맛...순대는 냉동 녹인듯한 겉은딱딱하고 눅눅..값만비싸고 최악이었음</t>
  </si>
  <si>
    <t>2015-04-18 10:03:25.046</t>
  </si>
  <si>
    <t>mona****</t>
  </si>
  <si>
    <t>너무맛잇어요 !! 굳굳 !!</t>
  </si>
  <si>
    <t>2014-08-11 22:52:47.492</t>
  </si>
  <si>
    <t>반지 맞추는데 많이 도와주셔서 너무 감사해요 ㅜ  여자친구랑 맞춘 반지 잃어버려서 고민했는데 다행이에요!</t>
  </si>
  <si>
    <t>2015-04-30 17:37:49.408</t>
  </si>
  <si>
    <t>갈매기살을 주문했는데 갈매기살이 아닌부위가 섞여있었고 고기가 상했는지 상한 맛이 나서  주문한고기 남기고 나왔습니다.  주변에 다들 20대초반 학생들만 있더군요.  어린 친구들이라 맛을 잘 모르는지 그냥 먹더군요. 다른 지역의 서래를 많이 가보았지만  건대점....최악의 맛이였습니다.</t>
  </si>
  <si>
    <t>2013-04-11 13:30:49.883</t>
  </si>
  <si>
    <t>맛있는데 남자 사장님 너무 불친절해요.. 별것도 아닌걸로 버럭함.. 다른테이블 이였는데 셋트로 시켜서 튀김을 떡볶이랑 따로 달라고 했더니 정색하면서 ㅋㅋ화냄 그냥 안된다고 하면 돼지 .. 놀랬음</t>
  </si>
  <si>
    <t>2015-03-28 07:11:13.213</t>
  </si>
  <si>
    <t>아줌마 아저씨 둘다 불친절 돈 많이 버셨나봄</t>
  </si>
  <si>
    <t>2015-03-28 07:11:54.258</t>
  </si>
  <si>
    <t>삼겹살이 진짜 맛나더라구용! 가격도 완전 착하고 담에 또 가고싶네요+_+</t>
  </si>
  <si>
    <t>2015-12-21 22:22:18.539</t>
  </si>
  <si>
    <t>맛있게 매운 등갈비집 발견한 것 같아용 사장님 친절하시고 서비스좋고 만족했어요^^</t>
  </si>
  <si>
    <t>2016-01-18 18:22:51.747</t>
  </si>
  <si>
    <t>맛있어요~~~ 감베리, 카레돈까스도 맛있지만 치킨을 까르보나라 소스에 찍어먹음 최고!</t>
  </si>
  <si>
    <t>2015-02-07 17:55:05.988</t>
  </si>
  <si>
    <t>개인적으로 정말 맛있었어요 :D 덮밥 정말 좋아하는데 치즈토핑까지 얹어먹으니 굳 단호박식혜도 정말 강추에용!</t>
  </si>
  <si>
    <t>2015-12-07 01:07:11.913</t>
  </si>
  <si>
    <t>커피맛두 분위기두 일품^______^ ㅎㅎㅎ</t>
  </si>
  <si>
    <t>2013-06-01 00:29:43.809</t>
  </si>
  <si>
    <t>여기 가지마세요 음식먹다가 비닐삼켜서 응급실갔습니다 식도가 찢기는 고통과 구토하다가 응급실가서 엑스레이찍었는데 이물질이 걸려있다고 해서 음식물이 배에 남아있는 상태로 내시경하다가 토사물이 계속나와서 하다 멈추고 고통스런 가운데 또 호스를 집어넣었습니다 의료진말로는 토사물과 함께 나왔을수도 있고 밑으로 내려갔었을수도 있다고하네요. 지금은 비닐에 식도가 상처가 침도 삼키기 힘들고 밥도 먹기힘드네요</t>
  </si>
  <si>
    <t>2014-11-18 19:36:23.423</t>
  </si>
  <si>
    <t>서비스 별로 인건 둘째치고 퓨전 치킨이라고 가격만 비싸고 양도 적고 추천메뉴라고 해서 깐풍킹 먹었는데 그냥 맵기만 하고 고구마가 닭보다 더 많이 들어있었다. 맛이 없어서 양이 적은게 오히려 다행인 느낌. 이런 메뉴가지고 깐풍기 모욕하 마라..</t>
  </si>
  <si>
    <t>2015-12-10 05:33:54.572</t>
  </si>
  <si>
    <t>20년 전통이라고 말씀하시는 어머님 마음씨를 가지고있는 주인 아줌마  처음엔 그런가 하는 마음에 회를 먹었죠...   매콤하며 시원한 매운탕 !! 집에서 만든거처럼 보이는 김치와 밑반찬들!!  정말 이모님이 말씀하시는 20년 전통이란게 확실한 믿음으로 오는 집이었죠. 이모님 말씀이 국산 태양초 고추가루에 맛이라고 하는데, 전 이모님께서 20년을 이어온 한결같은 손맛이라고 평하고싶네요.</t>
  </si>
  <si>
    <t>2012-01-13 02:08:19.000</t>
  </si>
  <si>
    <t>인터넷에서 찾아보고 방문했습니다. 고시촌에서는 1인식사가 가능하지만 역쪽에 있고해서1인 식사가 안될수도 있을거 같아서 1인식사 가능하냐고 묻고 식사를 했습니다. 남자분 혼자 있는거 같던데사장님인지 알바생인지 모르겠지만 굉장히 불친절해서 뭔가 싶었구요.  고기나 다른 음식들 전체적으로 맛도 있고  괜찮았습니다. 근데 계산하고 나왔는데 문자 날라온게 11900원이네여. 평일 오후3시24분인데요. 다시 들어가 물어보니 점심이 11900원이고 저녁이12900원</t>
  </si>
  <si>
    <t>2016-01-11 16:01:42.571</t>
  </si>
  <si>
    <t>여기 커피 맛있어요!  저도 커피 없이 못사는 녀인지라 커피숍두 많이다니고 집에서두 원두사서먹구하는뎅 맛도 맛이지만 가격이 더경제적이라 계속 찾게될거같아요  방문해보니 어떤맛을 원하시냐고 물으셔서 저는 개인적으로달고 끝맛이 살짝쓴걸 좋아한다고 했더니 딱맞춰서 주셨네요  기호에 따라 맞춰 주신다고해서 우선 더호감이구요  추천합니다히히^^</t>
  </si>
  <si>
    <t>2013-05-07 10:41:13.225</t>
  </si>
  <si>
    <t>마늘보쌈 대박 ㅜㅜㅜㅜ 친구들이랑 4명이서 갔는데  마늘보쌈에 앞다리까지 흡입하고 왔어요!!짱맛짱맛</t>
  </si>
  <si>
    <t>2016-07-15 14:33:34.389</t>
  </si>
  <si>
    <t>monc****</t>
  </si>
  <si>
    <t>사장이 바뀌었나요 아님 셰프가 바뀌었나요? 촉촉한 군만두는 사라지고 입천장 까질만한 거대한 튀김만두가 나오네요. 친절하게(?) 가위도 같이 가져다 줍니다. 차라리 동네 분식집에도 튀김만두를 사먹는게 나아요. 탕수육 소스도 너무 달고 튀김옷이 너무 두껍고 바삭해서 또 입천장 까일 수 있으니 조심하세요. 전에 먹던 군만두와 탕수육이 그립네요. 그나마 짬뽕은 먹을만했지만 많이 아쉽네요.</t>
  </si>
  <si>
    <t>2016-12-08 12:07:59.052</t>
  </si>
  <si>
    <t>천이오겹살</t>
  </si>
  <si>
    <t>mond****</t>
  </si>
  <si>
    <t>어제 저녁에 친구랑 둘이 갔는데...  글쎄 오겹살2인분에 밥 시켰더니, 술 안마시냐고 빵모자 쓰신 주인아주머니가 그러시더라구요.  안 마실거기 때문에 괜찮다고 했죠.. 이게 큰 실수가 되버렸죠.  여자 둘이 삽겹살 2인분, 공기밥 및 비빔국수 추가면 제대로 먹은거 아닌가요???   비빔국수 시킨지 한참후에도 안 나오길래 아주머니께 언제 나오냐구 했더니.  적게 시킨 사람들이 요구사항이 많다며,  중간에 좋은 자리 줬는데, 여기 와서 술 안마시면 안되는</t>
  </si>
  <si>
    <t>2013-03-18 09:04:38.886</t>
  </si>
  <si>
    <t>지난 10여년동안 저희 집안행사를 이곳에서 했었는데.. 한동안 뜸하다가 연초에 수리 내부수리 했다고해서 5월초에 아버지 칠순을 여기서 다시 치뤘습니다. 직원분들이 바뀌신듯 한데 상담 친절히 잘 받았구요, 음식은 예전보다 더 깔끔해지고 괜찮아진 것 같습니다. 사실.. 행사 해야하나 말아야하나 고민이 많았는데 손님들이 음식 맛나게 잘 드셨다고 말씀해주시니 기분이 괜찮더라구요. 암튼 상담때부터 친근하게 여러모로 신경써주셔서 무사히 행사 잘 취뤘습니다. 감사합</t>
  </si>
  <si>
    <t>2014-05-23 15:27:11.118</t>
  </si>
  <si>
    <t>mone****</t>
  </si>
  <si>
    <t>퇴근길 들르고 싶은 곳이에요! 특히 청양고추타코에  술한잔! 캬~~ 주인분도 친절하세요! ! !</t>
  </si>
  <si>
    <t>2014-05-31 19:08:25.302</t>
  </si>
  <si>
    <t>친절하게 가르쳐주시고 반지가 만들어지는 과정을 볼수있어 하나의 새로운 추억을 만들어 가네요~분위기도 좋고 소중한 사람과 소중한 추억을 만들고 싶은 분들에게 추천합니다.</t>
  </si>
  <si>
    <t>2015-04-12 19:45:57.727</t>
  </si>
  <si>
    <t>2013.07.26 새벽다섯시쯤 2층 청소하시던 남자직원분 굉장히 불쾌하게하네요. 좋게얘기할수있는 얘기를 퉁명스러운 말투로 얘기하고 청소한답시고 쾅쾅 옮겨대고 손님으로 왔는데 불편해서 못있겠어요. 자기 기분대로 일하는것도 아니고 참. 직원교육좀시키시길</t>
  </si>
  <si>
    <t>2013-07-26 05:49:21.742</t>
  </si>
  <si>
    <t>바쁜 시간대가 아니어서 그런가 배달은 빨랐구요. 여기 평점이 너무 안좋아서 걱정하면서 주문했는데 전화 받으시는 분, 배달해주신 분도 친절한 편이었어요. 매운맛 시켰는데 양은 적은 편이지만 맛있게 잘 먹었어요. 오리지널보단 레드가 나은듯... 오리지널은 교촌 자체적으로 맛이 변한건지 다른 지점도 그렇고 옛날 그맛이 안나서 실망.</t>
  </si>
  <si>
    <t>2013-02-05 22:09:44.744</t>
  </si>
  <si>
    <t>oh 족팔계</t>
  </si>
  <si>
    <t>두 번 포장해가서  먹어봤는데  두 번 다 맛의 편차없이  맛있었어요^^ 집 근처라 오픈준비때부터 눈여겨 봐뒀거든요. 맛있으면 단골하겠노라고~ㅋ 맛있습니다!!!!  양도 많아요~~~두 번 다 냄새없고..진짜 쫄깃함ㅜㅜ  상추 무침도 맛있어요! 이젠 족발은 여기로 정했어요^^</t>
  </si>
  <si>
    <t>2016-01-19 21:01:14.302</t>
  </si>
  <si>
    <t>순살도 맛있고 숯불도 맛있네요~ 그런데 떡 양좀 늘려주시면 안될까요 ㅋㅋㅋ  사리 시켜야되나 떡도 맛있어서 ㅠㅠ 방앗간 떡 맞나봐여 이히</t>
  </si>
  <si>
    <t>2014-12-03 13:18:47.165</t>
  </si>
  <si>
    <t>monf****</t>
  </si>
  <si>
    <t>예전에 너무 맛있게 먹어서 또 가려했는데 늦어서 주문마감시간 문의했고 분명 되신다고 했는데 막상 가니 알바생들이 안된다고..?알바생 한명이 계산하면서 주방마감했다고 그럴거면 가능하다고 말하질 말던가.. 아 빡치네 시간맞춰서 택시타고 겨우 시간맞춰 왔더만 안된다는데 개짜증니네요 악평보고 갈까말까했지만 옛정으로 가려했는데 이런 취급 정말 빡치네요 가지마세요 철수세미도 나왔다드만</t>
  </si>
  <si>
    <t>2015-03-07 21:24:36.123</t>
  </si>
  <si>
    <t>mong****</t>
  </si>
  <si>
    <t>와 진짜 배달해먹는데 이렇게 기분나쁜적 처음이에요... 말끝나지도 않았는데 전화확끊고.. 너무불친절합니다, 알바관리좀하세요</t>
  </si>
  <si>
    <t>2014-05-31 20:29:18.635</t>
  </si>
  <si>
    <t>서울에서 진짜 춘천처럼 하는 닭갈비 집.찾기.어려운데    여간 진짜 맛있네요   양도푸짐하고   아주 아주 잘먹었답니다  특히 서비스가 아주 만점입니다  머리맨 아가씨   참 잘 써빙해줘서 더 맛있었네요  땡큐 입니당</t>
  </si>
  <si>
    <t>2014-06-12 15:49:16.004</t>
  </si>
  <si>
    <t>별반개도 아깝습니다 파워블로거들이 남긴 미래안 후기 읽고 다녀왔는데 밑에분처럼 귀찮은듯 빨리빨리 사람 보내고 다른 손님 받으려는게 눈에 보이고 옆 테이블에서는 차마시는 사람들이 떠들고 있어서 사주보는 내내 시끄럽고  저보고 공부해서 교수 하랬다가 제가 고졸에 미용사라고 하니까 남자 잘만나서 시집잘가니까 일찍 시집가랬다가 뱉은말을 기억도 못하고...  그래서 제가 블로그에 후기 남긴 블로거에게 쪽지로 미래안 정말 잘보더냐고 물어봤더니 자기도 블로그체험단?</t>
  </si>
  <si>
    <t>2013-12-28 16:45:55.621</t>
  </si>
  <si>
    <t>직원들이 회가 땡긴다 해서 저녁에  회사에서 가까운 곳으로 별 생각 안하고 갔네요  음식도 맛있고  오만원짜리 먹고 왔는데 참치로 배부르게 먹은건 처음 이네요 ㅎㅎ</t>
  </si>
  <si>
    <t>2013-04-18 16:45:45.047</t>
  </si>
  <si>
    <t>선생님~ 저 김모은이에요 ㅋㅋ 지난번에 절대 이직하지 말라고 욕심내서 이직하면 피눈물 난다고 하셨던 거  말 안 듣고 이직했다가 저 지금 개고생하고 있어요 ㅋㅋ 사주봤었던 친구는 진짜 말씀하신 것처럼 10월에 임신했구요 ㅋㅋ  친구가 선생님 사주 정말정말 잘 보신다고 오마이 갓이래요~ 쌤 말 듣고 이직만 안 했어도 ㅋㅋ 진짜 말씀처럼 개고생 생고생하면서 반성하고 있슴다 ㅋㅋ 전화상담해주시면 참 좋을 텐데 그게 참 아쉬워요~  나중에 한국 들어가면 그때</t>
  </si>
  <si>
    <t>2015-12-31 17:20:17.604</t>
  </si>
  <si>
    <t>감자튀김파는 크림생맥주집들하고 완전다른 맛이에여 고르곤졸라피자랑 빠네퐁듀치킨 완전 강추!!</t>
  </si>
  <si>
    <t>2015-03-20 21:49:29.225</t>
  </si>
  <si>
    <t>별점 0개주고싶은 중국집이네요. 보통 짜장짬뽕은 평타치는데ㅋㅋㅋㅋㅋ심각하네요 탕수육도 겁나 빈약하고 고기도 개질김ㅋㅋㅋㅋㅋㅋㅋ</t>
  </si>
  <si>
    <t>2013-12-04 15:16:39.860</t>
  </si>
  <si>
    <t>계속 생각나는국물.. 숙취해소 용  으로도 쥑이네여ㅋ</t>
  </si>
  <si>
    <t>2013-04-06 20:27:48.757</t>
  </si>
  <si>
    <t>열흘전쯤 시켰을때 쿠폰이바껴서 배달온사람한테 물어보니 예전쿠폰이제사용못한다고 대신 다음 배달시킬대 예전쿠폰한장당 천원씩 할인해준다고들었는데 오늘 전화해서물어보니 안된다고하네요. 바로다음날 시켜볼껄 아쉽네요</t>
  </si>
  <si>
    <t>2011-04-25 21:16:52.000</t>
  </si>
  <si>
    <t>신림점 갔었는데. 서빙 엉망이었고.. 다른 매장에서는 무한 리필해주던데(그래봤자 3번 넘어가겠어요??)게장리필은 한 번 밖에 안 된다더군요. 폐점시간 다 되어 가는데, 후식도 안주고..달라고 하니 주고.. 엉망입니다.진짜 아래 글처럼 13만원 이상 결재했는데..만족감은 제로 였습니다. 집이 신림 근처긴 하지만.. 오늘은 다른지점을 이용해야 할 거 같네요</t>
  </si>
  <si>
    <t>2010-02-28 14:27:38.000</t>
  </si>
  <si>
    <t>서울대점 사람 엄청 많습니다. 그래서 갈때마다 기려려야하는 번거로움이..ㅡ,ㅡ;;   그래도 제가 좋아하는 불닭피자를 먹기위해 끝까지 버티다 먹고 간답니다.  한가지 불만사항은 일하시는분 한두분 더 있음 합니다. 들어가면서부터 나올때까지 기다려야한다는 고통때문에..^^</t>
  </si>
  <si>
    <t>2005-05-26 13:39:12.000</t>
  </si>
  <si>
    <t>moni****</t>
  </si>
  <si>
    <t>이 따위로 장사하단 곧 망할듯 ^^^^^^</t>
  </si>
  <si>
    <t>2016-03-30 16:01:40.387</t>
  </si>
  <si>
    <t>그냥 다시 가고 싶지는 않음</t>
  </si>
  <si>
    <t>2012-04-06 10:23:46.000</t>
  </si>
  <si>
    <t>monk****</t>
  </si>
  <si>
    <t>아무것도 주고 싶지 않네요.. 제가 주문하고 아는 언니가 찾으러 갔는데 포장되어서 먹고 간다고 하닌까 포장한건 못먹간다고 짜증내면서 ...자리도 있는데,  그럼 반으로 나눠달라고 했는데, 안된다고 하네요.  그것도 기분 나쁘다는투로..싸우고 나왔어요.. 다신 가지 마세요. 죽을 먹는 이유는 먼가가 힘들어서 먹는데 , 맘이 더 상해서 나왔어요.</t>
  </si>
  <si>
    <t>2014-03-19 15:38:13.998</t>
  </si>
  <si>
    <t>토요일에 안하나요? 계속 통화중이라길래 몇시간을.......</t>
  </si>
  <si>
    <t>2014-04-16 23:05:27.205</t>
  </si>
  <si>
    <t>monl****</t>
  </si>
  <si>
    <t>음식은 맛있는 편이나 갈때마다 기복이 있는편입니다.서빙하시는 분들 가끔 불친절할때 있어서 기분이 상합니다.저도 이젠 안갈려구요.</t>
  </si>
  <si>
    <t>2015-07-28 19:14:47.747</t>
  </si>
  <si>
    <t>mono****</t>
  </si>
  <si>
    <t>아는 사람은 아네. 여기 좋아요. 소문나서 바글바글 거리지 않았으면 좋겠어요.</t>
  </si>
  <si>
    <t>2013-11-08 10:11:41.286</t>
  </si>
  <si>
    <t>카페더웨이</t>
  </si>
  <si>
    <t>4층이라 조금 찾기는 어렵지만, 한번 알아두면 계속 찾게되는 까페!! 작은룸, 큰룸도 있어서 여러 모임하기 좋을거 같아요. 조용하고 책이 많아서 신기해요 &amp;gt;.&amp;lt; 저만 알고 싶은 공간이지만 ㅋㅋㅋ 홍대/합정 까페 강추</t>
  </si>
  <si>
    <t>2015-04-07 16:08:49.455</t>
  </si>
  <si>
    <t>근처 분식집이 저기 뿐이라 자주 들렀는데, 참다참다 별 거지같은 꼴 당하고선 안 갑니다. 현재 기준으로 서비스나 맛 감안해서 들르기 좋은 시간대는 오전 뿐입니다. 김밥은 하루종일 묵혀둬서 김이 아주 말라붙어가는 거 그나마 양도 적음. 라면은 낮에 조리하시는 그 분만 제대로고 나머지는 무슨 기계로 덜 익히고 막 내놓은 거. 그 깐죽거리는 안경쓴 아줌마, 키작고 동그란 얼굴, 과체중 처자 등 다수가 노답. 주문 빼먹고 안 나오는 거 한 두번도 아니고, 나만</t>
  </si>
  <si>
    <t>2015-05-27 13:20:54.519</t>
  </si>
  <si>
    <t>결혼기념일이라서 색다른 메뉴를 고르다가  더담에 방문했는데  기대이상으로 퓨전한정식 너무 맛있게 먹었어요~  특히 몸에 좋은 메뉴가 확 땡기더라구요 ㅎㅎ 특히 전복위에 인삼을 올린메뉴,, 울 신랑 이거 먹고  오늘 밤에 둘째 만들어야겠다고  은근 눈치를 주네요 ^^;;;;  부모님 모시고 가도 좋을 것 같다는 생각이 드는 한정식집이였어요^^</t>
  </si>
  <si>
    <t>2013-10-29 21:20:41.501</t>
  </si>
  <si>
    <t>홍대이층집부대찌개</t>
  </si>
  <si>
    <t>혼자 식사하려고 점심에 갔습니다. 혼자가서 민폐될까봐 일부러 11시 35분쯤 갔는데도 점심엔 바빠서 안된다며 내쫓더군요. 손님도 별로 없었고 자리도 많았는데도 말입니다. 죄송하다는 말도 없고 맛은 둘째치고 기본적인 서비스 정신이 글러먹은 곳이라 생각합니다.</t>
  </si>
  <si>
    <t>2014-06-25 11:44:31.680</t>
  </si>
  <si>
    <t>여기 배달도해주나요?</t>
  </si>
  <si>
    <t>2009-08-13 15:22:26.000</t>
  </si>
  <si>
    <t>사장님이 친절하고 좋아요 넓은 공간에서 우리 강아지들이 신나게 뛰어다닐수 있어서 좋네요.</t>
  </si>
  <si>
    <t>2014-01-18 23:33:12.449</t>
  </si>
  <si>
    <t>야간만 그런지 알바생들 뻣뻣하니 센스도 엉망. 매장에 안 맞는 애들을 뽑아놨네요. 화장실 휴지통 산을 만들고 있어도 아무도 신경 안 씀. 와이파이 AP개수만 많고 설비는 쓰레기입니다.     평일에도 심야에 자리 없는 장사라서 점주가 아쉬운 게 없어서 그런지, 매장 넓이랑 24시간 등 편의사항은 좋은데 투자가 필요한 부분은 엉망이네요.</t>
  </si>
  <si>
    <t>2015-11-12 01:09:49.752</t>
  </si>
  <si>
    <t>드럽게 불친절한 사장. 다신 안가요~!   포장 2개로 요청했는데 하나로 나왔길래 주방들어간 사장 나올때까지 기다렸다가 제꺼 맞아요? 했더니... 툭 치면서 가져가...라고 하더라고요.   그래서 포장이 잘못나와서 물어본거다 했더니... 계속 반말로 잘못나왔나보네...이러더라고요.   내돈내며 이렇게 기분 나쁘긴 처음이네요.    평가하기란 곳에 처음 남겨봅니다.  다른글도 읽어보니 만만치 않네요~!   진짜 최악이네요</t>
  </si>
  <si>
    <t>2016-02-24 18:50:53.275</t>
  </si>
  <si>
    <t>mons****</t>
  </si>
  <si>
    <t>추억만들기 좋은곳 행복한시간되세요</t>
  </si>
  <si>
    <t>2016-01-24 14:01:32.149</t>
  </si>
  <si>
    <t>꼭 가자 가자 하고선 항상 못가다가 지난 토요일에 여자친구와 800일 기념으로다 다녀왔네요  정말 좋았습니다. 몬테스 알파 를 마셨는데 테라스에서 부는 시원한 바람과 좋은 와인한잔과  사랑스런 여자친구... 거기에 정말 딱 어울리는 음악... 최고최고....  헌데 안주를 잘못 시켜서... 와인과 약간 안어울렸다는..   음식 맛 자체는 정말 좋았습니다. 담에는 안주 선정을 잘해야지... ㅠ.ㅠ   완전 푹 빠져버려서... 자주 가게 될것 같습니다.</t>
  </si>
  <si>
    <t>2007-06-19 22:45:41.000</t>
  </si>
  <si>
    <t>우연히 들렸는데.. 소박한 분위기에 맛이 썩 괜찮더군요. 서울에서 이정도 가격에.. (특히 두명세트 메뉴 완전 좋음)네팔/인도음식 먹을 수 있는데가 없을 듯.. 경험삼아 한번씩 가보거나, 이쪽 음식 좋아하는 분들은 편안하게 가볼만할듯.. 이름 모르겠는데 크림 들어간 커리랑 갈릭 난 좋았어요 ^^</t>
  </si>
  <si>
    <t>2007-04-24 15:12:07.000</t>
  </si>
  <si>
    <t>소비자고발 98화 모조치즈의 진실을 보고도 여기에 별 두개이상을 준다면 알바 아니면 호구가 아닐수가 없다....이마트나 동내 주변 치즈피자를 먹어봐라. 여긴 모짜렐라 특유의 고소함과 짭짤함이없다..가짜치즈다...  모두 블로그에 속은것입니다.</t>
  </si>
  <si>
    <t>2014-02-09 14:23:23.523</t>
  </si>
  <si>
    <t>2016-04-27 11:36:12.942</t>
  </si>
  <si>
    <t>mont****</t>
  </si>
  <si>
    <t>요즘 평일저녁 영업 안해서 너무 슬퍼요- 어서 다시 재개해 주세요! 바게트 타르틴 먹으러 가고 싶은데 ㅠ_ㅠ</t>
  </si>
  <si>
    <t>2015-07-08 14:55:23.903</t>
  </si>
  <si>
    <t>mony****</t>
  </si>
  <si>
    <t>등갈비는 맛있나보군요. 전 살면서 최악의 삼겹살을 여기서 먹었네요. 생고기만 판다더니 꽁꽁 얼린채 나오질 않나 무슨 생고기가 구우니까 절반으로 줄어듭니까? 메뉴판에 아예 용량은 표시도 안 해놓고 물어보니 160g이라는데 인터넷으로 사는 칠레산 냉동삼겹살만도 못하더군요. 실제로는 120g이나 될 듯 함. 생고기라면서 얼린 거 주니까 고기가 익지도 않더이다. 1인분에 만원이나 받으면서 그딴 고기를 팔고 싶습니까?</t>
  </si>
  <si>
    <t>2016-01-29 02:30:52.109</t>
  </si>
  <si>
    <t>moo3****</t>
  </si>
  <si>
    <t>여기서 시킬바에 구의점에서 시키세요 피치세트 15000원인데 이것도 금액 작다고 배달안해줌 카드도 안받아줌 내 손목걸고 진짜임 가성비? 뭘 시킬수가 있어야 가성비를 따지지 여기는 한번 크게 당해봐야함</t>
  </si>
  <si>
    <t>2013-12-18 17:49:40.941</t>
  </si>
  <si>
    <t>여기 최악임 진짜 진짜 최악 내가 자양점에서만 7년전부터 먹었는데 언제부턴가 갑자기 피자가 변함 주인이 바귄건지 모르겠는데 그냥 일반적인 도미노 피자가 아님 절대 시켜먹지 마세요 치즈도 없고 토핑도 없고 진짜 본사에 클레임 걸꺼임 어떻게된게 프랜차이즈 피자가 이렇게 차이가나</t>
  </si>
  <si>
    <t>2013-12-10 22:05:48.731</t>
  </si>
  <si>
    <t>mooa****</t>
  </si>
  <si>
    <t>우연히 지나가는 길에 들렸는데 소고기 정말 맛있어요 ~  투뿔이나 명인등심 자주 가는데 고기맛은 여기가 더 좋은듯 합니다. 분위기는 머 그냥 동네 분위기에요 ㅋㅋㅋ   가격대비 맛은 최고 ~~   그리고 사장님이 정말 친절하십니다. 첫날 가서도 많이 친해짐~ 요거 보여드리고 술공짜로 달래야 겠어요 ㅋ</t>
  </si>
  <si>
    <t>2014-06-13 17:07:16.470</t>
  </si>
  <si>
    <t>mood****</t>
  </si>
  <si>
    <t>만드는거 잘 못하는데 두려워 할 필요가 없을정도로 친절하고 잘 도와줍니다. 다른 친구 커플에게 추천해 줄 생각입니다. 통통하신 직원분이 친절하심.</t>
  </si>
  <si>
    <t>2014-11-08 14:50:57.738</t>
  </si>
  <si>
    <t>mooj****</t>
  </si>
  <si>
    <t>연유랑 빙수에 다 물탄듯.. 연유는 우유같이 묽고 빙수는 우유얼음이 아닌 일반 얼음빙수처럼 싱겁고; 시장바닥처럼 시끄럽고 맛도 없고 진짜 별로네요. 설빙 진짜 많이 다녀봤는던데 여기처럼 싱거운 맛은 처음.</t>
  </si>
  <si>
    <t>2015-08-01 17:14:34.924</t>
  </si>
  <si>
    <t>mook****</t>
  </si>
  <si>
    <t>족발 별로 좋아하지 않았는데 여기족발 먹고 맘바뀌었어요!! 거부감 없는 족발맛! 정말정말 맛있게 먹고 왔습니다ㅎㅎ사장님 인상도 좋으시고! 컨셉이 낭만이라 옛노래들이 나와서 추억에 잠길수도 있었던거 같아요ㅋㅋ맛있게 잘먹었습니다~ 사업 번창하세요^^</t>
  </si>
  <si>
    <t>2014-03-19 18:40:56.898</t>
  </si>
  <si>
    <t>반지카페!!!쵝오♡  연인끼리강추!!!!망설이지말고ㄱㄱ~</t>
  </si>
  <si>
    <t>2014-04-23 16:37:43.169</t>
  </si>
  <si>
    <t>쓰레기 ㅉㅉㅉ장사 똑바로해라 본사에 전화할려다가 말았다 다시는 안시켜먹는다 교촌자체를</t>
  </si>
  <si>
    <t>2015-06-23 14:45:28.506</t>
  </si>
  <si>
    <t>신림하면 순대촌이죠!! 순대의 맛보다는 싼가격-_-;싼맛을 느낄수있는곳  머 맛도 적응되서 먹을만하고 한번씩은 꼭와보세요~옹기종기 모여서  이야기도 하고 시끌벅적한 분위기도 나름대로 좋아요</t>
  </si>
  <si>
    <t>2005-01-26 20:24:13.000</t>
  </si>
  <si>
    <t>mool****</t>
  </si>
  <si>
    <t>친절친절 왕친절   반지퀄도 개굳!!!!!!!!!!</t>
  </si>
  <si>
    <t>2015-02-18 13:06:07.801</t>
  </si>
  <si>
    <t>완전 최악이예요. 미국산인지 호주산인지 분별도 안되는 메뉴판에 환기가 안되서 울다가 다 못 먹고 나왔어요. 다시 가고싶지 않네요.</t>
  </si>
  <si>
    <t>2014-06-30 20:13:27.366</t>
  </si>
  <si>
    <t>음..전 맛있던뎅~~~ 이근처 짜장면 집 중에서는.. 그나마 여기가 젤 나은듯싶어요.. ^^</t>
  </si>
  <si>
    <t>2010-08-03 14:17:51.000</t>
  </si>
  <si>
    <t>moom****</t>
  </si>
  <si>
    <t>맛도 드럽게없고 서비스도 병신같네요 그냥 액땜했다치고 쳐먹고갑니다. 특히</t>
  </si>
  <si>
    <t>2014-12-12 20:59:43.743</t>
  </si>
  <si>
    <t>가격대비 그다지... 두번다신 가지 않을듯..</t>
  </si>
  <si>
    <t>2015-07-06 15:37:02.962</t>
  </si>
  <si>
    <t>신림점  강강수월래점  이벤트에참가 하게되어  기쁘게 생각 합니다  신림 강강수월래여서 제일으뜸인 한우 스페샬입니다</t>
  </si>
  <si>
    <t>2014-10-27 17:53:05.804</t>
  </si>
  <si>
    <t>moon****</t>
  </si>
  <si>
    <t>지금 먹고있슴다. 안주 증말 맛있네요. 특히 시금치 피자우아하신 사장님도 너무 친절하십니다. 기분 짱!</t>
  </si>
  <si>
    <t>2015-03-27 23:02:28.062</t>
  </si>
  <si>
    <t>분위기도 좋고 커피가 참 맛있었어요!!</t>
  </si>
  <si>
    <t>2014-04-13 13:58:55.931</t>
  </si>
  <si>
    <t>여기 대박이에요ㅠㅠ 이천쌀 꼭 드세요 가격은 4000원인데 딱 적당한거 같아요</t>
  </si>
  <si>
    <t>2015-02-15 14:51:37.769</t>
  </si>
  <si>
    <t>반지를 내손으로 만드니까 정말 보람찼다. 어려운 부분은 선생님들이 많이 도와주셔서 좋았다. 300일 기념 반지 의미있게 서로 만든 반지로 맞추어서 좋아요~</t>
  </si>
  <si>
    <t>2016-03-13 17:59:16.783</t>
  </si>
  <si>
    <t>선생님들도 엄청착하시구 반지도 이쁘게 만들고 좋아요~^^</t>
  </si>
  <si>
    <t>2015-01-11 16:58:19.511</t>
  </si>
  <si>
    <t>선생님도 친절하시고 순은인데 저렴하고 죠으네용  반지 잃어버려서 1000일기념으로 다시 맞추러 왔는데 더 의미있는거 같아요  영화 밥 카페 반복된 데이트코스에 신선함 필요했는데 딱 좋은 처방이 됐습니다 ♡</t>
  </si>
  <si>
    <t>2015-01-02 12:10:49.581</t>
  </si>
  <si>
    <t>커피도 맛있고 빼빼로데이라고 츄러스도 주시고ㅋㅋ 반지 만드는것도 재밌어요ㅋ 만들기 안좋아했었는데~ 간간히 선생님들의 가르쳐주시면서 유머러스한 센스도 ㅋㄷㅋㄷ 데이트코스로 딱 좋아용♡♡</t>
  </si>
  <si>
    <t>2014-11-08 15:20:54.203</t>
  </si>
  <si>
    <t>비행기카페</t>
  </si>
  <si>
    <t>인테리어가 독특하고 비행좌석처럼 한방향만 볼수있는 좌석이 특이했어요 가끔씩 여행이 그리워질때 방문 할께요</t>
  </si>
  <si>
    <t>2013-02-21 18:52:36.365</t>
  </si>
  <si>
    <t>2층테라스 분위기가 좋았어요.요즘같은 날씨에 바깥바람쐬면서 한잔하기 좋은것 같아요. 명란모찌치즈 맛있었어요^^</t>
  </si>
  <si>
    <t>2015-09-22 09:15:31.808</t>
  </si>
  <si>
    <t>티비에 나오는 거 보고 가게 됬는데 진짜 재밌는 것 같애여 배신자의 방 했는데 음악이 너무 무섭더랃구요....ㄷㄷㄷㄷㄷㄷㄷ 문제도 지루할 큼없이 많구 넘나 재밌게 한거 같아요. 담번엔 난이도 낮은 테마ㅣ하고싶네영</t>
  </si>
  <si>
    <t>2016-09-26 18:13:28.825</t>
  </si>
  <si>
    <t>우리딸 이집고기 맛본뒤로 다른고기집서는맛없다고 안먹는다고함 애입이 고급화되서 문제임 ㅡㅡ  그나저나 이집의 하이라이트는 마지막에먹는 사골 라면임  이게진짜사람돌게함</t>
  </si>
  <si>
    <t>2014-04-04 20:49:15.602</t>
  </si>
  <si>
    <t>솔직평 ㅡ  간장새우 외에는 별로  초밥을 시켯는데   대체 무슨양심으로 초밥을 주는건지...  밥이 떡밥이면 밥이 안돼서 초밥을 못한다고 하는게 좀더 명품 음식점이 되어가는길이 아닐지~~  한번가봤는데 평소에도 밥이그런거면 초밥은 완전 비추 ㅋ 스시야 990원 짜리보다도 못함</t>
  </si>
  <si>
    <t>2015-08-02 00:13:13.918</t>
  </si>
  <si>
    <t>천천히 했더니 2시간 반 걸렸네여 세상에마상에 배고파 죽겠어요 배고프다니까 맛집을 추천해주셨는데 맛있으면 남친 아이디로 후기 남길게여 ㄱㄷ 아 친절하고 좋아요^!^</t>
  </si>
  <si>
    <t>2016-03-19 17:56:34.634</t>
  </si>
  <si>
    <t>아 더러워.... 토나온다..제발 망하길</t>
  </si>
  <si>
    <t>2015-11-23 20:21:47.176</t>
  </si>
  <si>
    <t>홍대에서 제대로된 밥집찾기가 힘들었었는데 여기한번가보고는 거의 맨날 출근도장찍고있음ㅋㅋ고기종류도맛있고 찌개종류도 맛있고 특히 고등어구이진짜강추!! 생선구이잘안사먹는데 바삭바삭 어찌나 뼈만남기고 긁어먹었는지 넘맛나자나ㅜㅜ 엄마한테미안하지만 솔직히 집밥보다맛있었어요ㅋㅋㅋ강츄</t>
  </si>
  <si>
    <t>2015-11-16 01:51:58.977</t>
  </si>
  <si>
    <t>곱이 꽉 찬, 씹을수록 꼬소한 곱창의 맛! 영양부추와 청양고추넣은 양념장도 일품입니다. 게다가 인상 좋은 사장님 내외 분이 넘 친절하셔서 더욱 맛있게 먹을 수 있었습니다. 앞으로 자주 찾게 될 것 같아요.</t>
  </si>
  <si>
    <t>2014-02-08 00:50:24.264</t>
  </si>
  <si>
    <t>여자친구라 100일 기념으로 커플반지 만들러왔는데 매우 부족한 실력에도 불구하구 사장님께서 너무 친절히 알려주구 도와주셔서 너무 예쁜 커플반지를 만들었습니다. 너무 즐겁고 기억에 남은 하루가 된 것 같아요! 담에 팔찌 만들러 또 오겠습니다!</t>
  </si>
  <si>
    <t>2015-07-20 16:37:25.669</t>
  </si>
  <si>
    <t>ㅋㅋㅋㅋ 사주 첨 보는데 성격 같은 건 어느 정도 맞고경제 관념 같은 건 맞는 것도 같고 아닌 것도 같아요 재밌어요</t>
  </si>
  <si>
    <t>2012-07-11 18:21:26.674</t>
  </si>
  <si>
    <t>상담 내역이 진짤로 좋습니다.</t>
  </si>
  <si>
    <t>2005-09-21 15:01:31.000</t>
  </si>
  <si>
    <t>사이트 영업시간은 매일 이라고 되어있고, 블로그에 나온 휴일은 매월 첫째 셋째 일요일이라고 해서  바로 어제 둘째 주 일요일 부푼마음으로 지로우를 찾았지만 굳게 닫혀있었어요  멀리서 일부러 이것 때문에 홍대에 왔는데 실망감이 이루 말할수 없었습니다. 영업시간 지키는 건 기본중에 기본이 아닌가 싶네요</t>
  </si>
  <si>
    <t>2015-01-12 11:41:30.631</t>
  </si>
  <si>
    <t>올드크로와상팩토리</t>
  </si>
  <si>
    <t>엄청 기대를 하고 갔는데...집에 돌아와 쇼콜라 크루아상 먹다 너무 맛없어 오븐에 살짝 데워먹어도 식감이 안나네요. 결국 쓰레기통으로~~~ 차라리 파리 크루아상게 훨 맛있다는 슬픈 결론. 오늘만 이랬기를 바랍니다.</t>
  </si>
  <si>
    <t>2015-03-07 18:49:46.369</t>
  </si>
  <si>
    <t>홍대에 수 많은 일식 돈까츠 혹은 돈까츠집 중에 가장 맛있고 친절하시고 가격 대비 최고의 맛입니다. 평소에 돈까츠를 좋아해서 많이 돌아다녔는데 최고였습니다! 더블까츠 엄청 맛있었어요!</t>
  </si>
  <si>
    <t>2016-03-06 18:00:11.563</t>
  </si>
  <si>
    <t>완전 맛있어요!  직원분들도 친절하고  대박 쩔</t>
  </si>
  <si>
    <t>2013-12-07 16:06:05.699</t>
  </si>
  <si>
    <t>김장독</t>
  </si>
  <si>
    <t>별 하나도 아까움. 아줌마들 무서워 밥 못 먹겠습니다. 서비스 최악. 불친절 합니다. 아무리 맛있는 음식도 마음이 불편하면 맛 없어집니다. 음식도 성의 없습니다.</t>
  </si>
  <si>
    <t>2015-08-17 13:11:53.621</t>
  </si>
  <si>
    <t>댓글알바들이 적어 놓은건아닌가 반신반의 하면서 갔는데, 홍대에서 오래 살아 남는 이유가 뭔지 좀 알겠네요. 엄청 좋진 않아도 홍대 주변에서 평타이상은 치네요ㅎㅎ 식사보다는 맥주한잔하면서 하하호호 하기 좋은곳ㅎㅎ</t>
  </si>
  <si>
    <t>2015-08-13 16:36:12.839</t>
  </si>
  <si>
    <t>다른 방탈출에서는 문제가 억지라서 겁나 싸웠엇는데.. 여기서는 남자친구랑 싸움없이 되게 재밌게 게임했어요ㅋㅋ 힌트도 너무 친절하시고 문제도 짜임새가 대단했어요. 인테리어도 테마 이름과 딱 맞게 잘 되어 있어서 실제 병동에 온것 같아서 무서벗어요ㅠㅠ 다음엔 더 난이도 닜는거 하러갈게여~~~~~</t>
  </si>
  <si>
    <t>2016-08-26 14:13:42.926</t>
  </si>
  <si>
    <t>건대에 조용한 공간이 없어서 많이 애먹었었는데 분위기도 너무 이쁘고 가격도 저렴하고 조용한 곳 알게되어서 기쁨.</t>
  </si>
  <si>
    <t>2014-07-25 16:58:00.274</t>
  </si>
  <si>
    <t>오랫만에 초딩 동창들과 건대에서의 모임^^평소 좋아하는곱창을 먹으러 고고 곱창집을 찾다가 인테리어가 깔끔해서 들어간 곱창집 오랫만에 맛있는 곱창집을 찾았네요 가격도 착하고 정말 맛있게 먹었습니다 다음엔 여친이랑 함 와봐야 겠어요</t>
  </si>
  <si>
    <t>2016-03-28 19:50:05.893</t>
  </si>
  <si>
    <t>좋아요 ㅎㅎ 룸처럼되어잇는 자리도 너무 편하고 ㅋㅋ 오래있을수 있고 ㅋㅋ 이벤트석 예뻐요 ㅋㅋㅋ&lt;ul class="end_photo"&gt;&lt;li&gt;&lt;a href="javascript:showImage('http://img.submit.naver.com/post_images/2008/12/08/1228684388596_1.jpg','이벤트석에서 ㅋㅋㅋ ');" class="thumb"&gt;&lt;img class="thumb_image" src="http://img.s</t>
  </si>
  <si>
    <t>2008-12-08 06:13:08.000</t>
  </si>
  <si>
    <t>엔제리너스 건대영존</t>
  </si>
  <si>
    <t>케이크 종류는 절대 먹지 마세요. 벗겨먹는 고오스보다도 못한 맛입니다. 크림은 단단하고 빵은 딱딱합니다. 돈이 아까워서 허공에 발차기 여섯번 했어요.</t>
  </si>
  <si>
    <t>2016-03-03 21:09:29.383</t>
  </si>
  <si>
    <t>양이 푸짐하고 맛있어요~기름기도 별로 없고,무엇보다 튀김 껍질이 아주 바삭하네요!</t>
  </si>
  <si>
    <t>2013-06-16 23:49:13.461</t>
  </si>
  <si>
    <t>민벅 안지 얼마 되지않았지만 너무 맛잇어서 제 주변 지인에게도 계속 추천하고 있습니다!  1인 1메뉴 시키면 고르곤졸라 피자도 꽁짜로 주고있어욤 진짜 강추합니다!</t>
  </si>
  <si>
    <t>2015-09-07 17:05:23.694</t>
  </si>
  <si>
    <t>생긴지 얼마 안됐는데, 인테리어도 깔끔하고 좋은듯..  메뉴도 저렴한 편</t>
  </si>
  <si>
    <t>2014-05-14 17:12:55.714</t>
  </si>
  <si>
    <t>원하는 망치질 못한건 아쉽지만 반지가 생각보다 이쁘게 나와서 좋았고용 친절하게 다 알려주시고 좋았습니당~~^0^</t>
  </si>
  <si>
    <t>2014-03-16 17:34:21.752</t>
  </si>
  <si>
    <t>땡초랑 감자튀김 자주 먹는데 넘 맛있어용!  혼자 일하셔서 항상 바빠보이시지만 넘 친절하고  갈때마다 치맥 기분젛게 먹어용^^</t>
  </si>
  <si>
    <t>2015-08-09 22:54:00.995</t>
  </si>
  <si>
    <t>맛납니다!! 오랜만에 삼촌과 맛있게 먹었습니다</t>
  </si>
  <si>
    <t>2014-09-13 00:26:38.164</t>
  </si>
  <si>
    <t>낙지불고기?? 죄 새끼손톱반만한 크기에 다리가 다닥다닥..주문잘못들어간거 아니냐고 여쭤봤드만 어이없음;;뒤집게 끄적끄적거림서 '이거다 낙지맞아요' 쌩가신다능;;아오빡쳐;;요샌 중국서 손톱만한 새끼까정 싹 들여오나봐요??!! 다 낙지 맞대도  어이없죠;;젓가락 집기도 힘든 걸 낙지불고기라고 판다능?!차라리 중국산 오징어 드세요;;쭈꾸미새끼도 그거보단크겠다!!</t>
  </si>
  <si>
    <t>2010-09-10 16:56:16.000</t>
  </si>
  <si>
    <t>개념이 정말 없다. 아이스크림콘 시켰는데 10~15분이 넘도록 안주길래 말했더니 사과 말 한마디도 없이 주고 입 싹 닦는다. 매니저인지 점장인지 정말 개념이 없는듯. 아침메뉴 시켰는데 빵은 또 얼마나 딱딱한지 맥도날드에서 버린매장같다는 생각까지 들정도. 매장 청소상태도 영 아니고 쓰레기통도 안치우고 어휴 정말</t>
  </si>
  <si>
    <t>2013-02-03 05:41:56.411</t>
  </si>
  <si>
    <t>1층 창가 쪽 1인석은 의자 밑이나 책상 아래 바구니 같은 거 두시고 거기에 개인물품 담았으면 좋겠어요. 자리는 있는데, 혼자서 의자 2개 쓰니까 다른 사람이 앉지도 못하고... 저 또한 못 앉고 왔네요. 의자가 짐 올려두는 곳인지.. 책상도 넓은데 .. ㅜ 조치 좀 취해주셨으면 좋겠습니다.</t>
  </si>
  <si>
    <t>2015-08-06 23:15:13.355</t>
  </si>
  <si>
    <t>너무맛있어요   엄마의맛 조미료도안들어가서 넘시원하고    김치도직접담그나바여~~~ ㅜㅜ최고</t>
  </si>
  <si>
    <t>2014-01-09 21:35:58.353</t>
  </si>
  <si>
    <t>솔직히 맛은 칭찬할 정도까진 아니고 쓰레기정도가 아닐 뿐 그냥 보통 중국집 맛임. 특히 짬뽕은 신선한재료 쓰는게 맞겠지?라는 생각 들게 할 때가 종종 있음. 그다지 칭찬할만큼 좋은 곳은 아님. 그런데 전화 받으시는 분은 주문하다 그냥 다른 곳에 시켜먹을까라는 생각 들게 할 정도로 불친절함. 시켜먹으면 진짜 아쉬울 때 말고 시켜먹지 말아야지라고 생각하게 됨. 그냥 아쉬우니까 그나마 시켜먹을 때 좋은 곳</t>
  </si>
  <si>
    <t>2013-11-30 14:14:43.724</t>
  </si>
  <si>
    <t>라떼떼커피 신사1점</t>
  </si>
  <si>
    <t>맛있습니다ㅎㅎ 자주이용할게요~</t>
  </si>
  <si>
    <t>2015-05-19 14:02:46.486</t>
  </si>
  <si>
    <t>첫째날 밤12시경쯤에 동났습니다~  허탕.   둘째날 저녁11시30분경 동났습니다~  또 허탕.  미리 말씀해주시면 따로 빼드릴게요   그래서 세째날 저녁10시30분경 전화로 부탁하여 밤12시정각에 찾아가도 되겟냐고 여쭈었더니 곤란하다함. 방문해서 왜 말이 틀리시냐 물어보니 기계온도가 어쩌고 다른직원이 전화받은거라서 어쩌고...  따로 빼주신다는거 자체가 미리 튀겨놓고 찾아가기 직전에 한번 뎁히든 따로 한마리 빼놓은뒤 찾아가기 직전에 튀겨주시든 예약을</t>
  </si>
  <si>
    <t>2016-05-19 11:52:32.676</t>
  </si>
  <si>
    <t>말씀드리겠습니다 저도 여기서 처음에 양념 먹었을 때 제가 알던 처갓집 양념이 아니였습니다.  닭의 상태는 정말 다른집에비해 정말 좋은편인데  먹으면서 정말 마늘향이 너무 강하고 소스가 묽어서 잘 못먹었습니다  그래서 다음에 시킬 때 물어보니까 처갓집 소스가 있긴한데 이동네에서 옛날부터 치킨집 하시면서  자체적으로 개발해서 쓰시던 소스를 쓰고 있던거라고 말씀하시더군요..  그래서 본사 소스로 해달라고 하니까 본사소스로 해주셨습니다.  맛은 정말 제가 원하</t>
  </si>
  <si>
    <t>2015-05-13 19:55:35.688</t>
  </si>
  <si>
    <t>여기 너무 좋아요 분위기도 너무좋고 강아지들도 너무귀엽고 사장님 서비스도 짱!! 가끔 친구들과 심심할때 가는곳인데 강아지들과 힐링하고 온답니다~</t>
  </si>
  <si>
    <t>2016-01-27 13:41:14.394</t>
  </si>
  <si>
    <t>고기 먹기 가장 맛난곳이에요~~ 냉면도 맛나고 전 반찬으로 나오는 샐러드가 넘넘 맛나요. 번창하세요~~^^</t>
  </si>
  <si>
    <t>2014-10-31 20:53:10.278</t>
  </si>
  <si>
    <t>입맛 까다로우신 우리 엄마도 맛잇게 잘 드시는 곳  외식할때면 으례히 강강술래 신림점...좋아요  식사후 낙성대 공원 산책도 좋아요</t>
  </si>
  <si>
    <t>2014-10-27 13:48:19.370</t>
  </si>
  <si>
    <t>달동네광주</t>
  </si>
  <si>
    <t>맛나고 주인아주머니 넘 친절하세요~~</t>
  </si>
  <si>
    <t>2016-02-12 20:57:55.371</t>
  </si>
  <si>
    <t>소문난 잔치집에 먹을거없다...  딱 그말이 생각나데요 손님은 왜이리 많은지...한참기다려서 겨우 먹었어요 어떻게 먹었는지 정말 시끌시끌한게 정신이 없더라구요 예전부터 가본곳인데 갈수록 실망이 점점...</t>
  </si>
  <si>
    <t>2006-04-23 21:40:26.000</t>
  </si>
  <si>
    <t>솟대 정말 좋아요 요즘에도 이런 분위기 있는 술집이 있나싶을정도로..여러이 가도 좋고 연인끼리, 친한 친구끼리 정말 부담없고 좋더라구요^^ 사장님도 사람좋아보이고(상당히 젊어보이던데) 아무튼 마음이 편한해지는 곳이에요 아~!맞다 음식은 정갈한 멋은 없어도 손맛이라고나 할까요? 푸짐하면서 맛이 좋아요~ 특히 오징어콩나물 정말 매워서 눈물나요 낚지 떡볶이는 여자들이 무척좋아하는 안주구요~ 다먹고 남은 양념에 밥까지 비벼먹으면 식사로도 오케이~! 술은 종류가</t>
  </si>
  <si>
    <t>2006-04-23 21:20:19.000</t>
  </si>
  <si>
    <t>인테리어하고 매장이 넓어지고 이뻐 졌어요  빵종류도 많고 시식도많이 하구</t>
  </si>
  <si>
    <t>2016-02-07 03:42:58.683</t>
  </si>
  <si>
    <t>이렇게 알바생 전원이 낄낄대며 노는곳 처음. 주방이건 홀이건 모두 알바생 노닥거리느라 손님이 불러도 모른다 결국 주문한 음식 다른테이블갔다주고. 사장이 이 사실을 아나? 홀바닥 쓰레기 너저분하게 있고 홀안에 있는 큰쓰레기통에서 쓰레기 넘쳐흐르고 있다 정말 이게 프렌차이즈 맞나싶네 그런 알바생들이 후딱 던져주는 음식이 위생적으로나 건강상으로나 위험한건 아닌지 의심스럽다.</t>
  </si>
  <si>
    <t>2015-02-08 01:32:47.898</t>
  </si>
  <si>
    <t>맥주 마시고 싶으면 꼭 들립니다. 치킨값이 저렴해서 안주발 세우기 정말 좋아요! 친구랑 가도 , 가족이랑 가도 전혀 불편한것 없이 잘 먹고 오는 가게입니다! 정말 굿임.</t>
  </si>
  <si>
    <t>2016-10-19 04:56:04.736</t>
  </si>
  <si>
    <t>진짜 에바에요.  튀김 딱딱해서 튀김 벗겼는데 살이 없어요;;; 교촌 참 좋아햇는데 당분간 교촌 안먹을듯 ㅡㅡ</t>
  </si>
  <si>
    <t>2015-03-13 00:52:25.629</t>
  </si>
  <si>
    <t>봉천동 바 매니아입니다 제가 신림이나 서울대입구쪽에 안다녀본데가 없는대 솔직히 블링이 젤 괜찮네요 이제 방황하지않고 블링에 정착할려구요 추천합니다</t>
  </si>
  <si>
    <t>2015-02-19 20:59:06.259</t>
  </si>
  <si>
    <t>쟝블랑제리가 작은 동네빵집 시절 부터 봐온 사람입니다. 차라리 그때가 나았다고 생각하고 있어요. 리모델링 2번을 거쳐 바뀐 후 단팥빵이 유명하다 그래서 처음 사먹었을 땐 팥빵 안에 앙금도 견과류도 많았는데, 요즘은 양이 줄어 든 것 같더라구요. 그리고 3월 쯤에 생크림딸기롤 케익을 사먹었는데, 그때와 지난주 사먹었던 생크림딸기롤케익 양과 크기가 줄었더라구요. 물론 가격도 낮춘 거 압니다만, 줄일 거면 길이만 줄이시지 속에 들어가는 크림과 딸기 양도 줄어</t>
  </si>
  <si>
    <t>2015-07-22 16:59:19.761</t>
  </si>
  <si>
    <t>SECRETCOFFEELAB</t>
  </si>
  <si>
    <t>카페모카 때문에 계속 가게 될 것 같습니다. 휘핑크림이 정말 쫀득해요. 반했습니다... ㅋㅋ</t>
  </si>
  <si>
    <t>2014-09-02 17:29:29.409</t>
  </si>
  <si>
    <t>담백하고 깔끔한 식감이 좋았던것 같습니다. 뭔가 집밥을 먹은 느낌같아 좋네요~</t>
  </si>
  <si>
    <t>2014-12-29 18:42:47.467</t>
  </si>
  <si>
    <t>돈스 &amp; 김밥</t>
  </si>
  <si>
    <t>엄마가 해준 김밥 맛이에요,ㅎ 돈까스가 진짜 맛있어요ㅎ</t>
  </si>
  <si>
    <t>2016-08-28 12:00:21.169</t>
  </si>
  <si>
    <t>진짜 개빡치네 평점보고 시켜볼까말까 고민하다 시켯는데 괜찮구만  고시촌배달집은왜 다 서로 깎아내릴라고 안달이냐 고시공부하면서 성격 삐뚤어진건지  답이없는 동네라는걸 느꼇다 진짜</t>
  </si>
  <si>
    <t>2015-06-17 03:29:34.839</t>
  </si>
  <si>
    <t>짜장면에 탕수육 먹음. 맛있음. 먹다가 짬뽕먹음.  신속하게 나오는 센스.  고시촌 밥집 중 언제가도 실망시키지 않는 맛</t>
  </si>
  <si>
    <t>2014-07-07 16:49:55.330</t>
  </si>
  <si>
    <t>공부랑 운동 하면서 일주일에 한번씩 꼭 시켜먹고있는데  항상 잘 먹고잇네요~</t>
  </si>
  <si>
    <t>2015-04-25 19:45:01.770</t>
  </si>
  <si>
    <t>방문포장해서 사다먹고 글남깁니다.  겉은 바삭바삭하구, 속은 부드러운.. 너무 잘멋엇네요  또생각나려하네요.. 다음엔 배달시켜서 먹어야 겠네요 ㅎ</t>
  </si>
  <si>
    <t>2012-01-02 03:14:02.000</t>
  </si>
  <si>
    <t>혼자노는양</t>
  </si>
  <si>
    <t>좋아요! 사장님 너무 잘생기심</t>
  </si>
  <si>
    <t>2013-01-26 15:34:26.772</t>
  </si>
  <si>
    <t>moor****</t>
  </si>
  <si>
    <t>직원분들도 너무 친절하시구 너무 마싯어요 ❤</t>
  </si>
  <si>
    <t>2016-01-03 22:51:14.510</t>
  </si>
  <si>
    <t>moos****</t>
  </si>
  <si>
    <t>진짜 배부르게 먹고 왔어요  인테리어도 넘넘 멋스럽고~~!! 중요한건 맛! 진짜 맛있었음  추천추천~!</t>
  </si>
  <si>
    <t>2015-12-29 12:40:24.693</t>
  </si>
  <si>
    <t>좋은 추석을 만들기 넘 좋아요^^</t>
  </si>
  <si>
    <t>2013-09-01 18:59:19.511</t>
  </si>
  <si>
    <t>mop7****</t>
  </si>
  <si>
    <t>우연히 찾았다가 서비스며 친절이며 맛까지 너무 좋은 집~~~~~~~~~</t>
  </si>
  <si>
    <t>2015-03-27 14:34:51.448</t>
  </si>
  <si>
    <t>중독되서 자꾸 먹게 되요... 너무 자주먹는거 같기도..?!!</t>
  </si>
  <si>
    <t>2015-03-27 14:35:24.317</t>
  </si>
  <si>
    <t>mor_****</t>
  </si>
  <si>
    <t>친절하게 잘 해주시네요 반지 디자인도 많고^^  기대이상^^</t>
  </si>
  <si>
    <t>2014-11-22 11:45:32.174</t>
  </si>
  <si>
    <t>mora****</t>
  </si>
  <si>
    <t>하와이안 블루의 발랄한 매장 인테리어와 한쪽 벽면에 비춰지는 서핑 영상들...마치 하와이에 와 있는 것처럼 이국적인 느낌이에요! 로코모코랑 아보카도 버거, 새우 음식들을 먹었는데 하와이에서 먹었던 음식들을 훌륭하게 잘 재현한 듯 해요! 재료도 신선하고 양도 푸짐해서 가성비가 좋은 곳이네요~!</t>
  </si>
  <si>
    <t>2014-09-22 16:21:49.813</t>
  </si>
  <si>
    <t>진짜 불친절. 거래 피하시는게 좋을것 같네요.</t>
  </si>
  <si>
    <t>2010-04-26 16:55:48.000</t>
  </si>
  <si>
    <t>저는 고기 먹을 때 비계 다 버리는데요,  미소만족 족발은 비계마저 부드럽고 쫀득해서 너무 맛있었어요~  고기도 부드럽고 쫄깃해서 제가 먹은 족발 중 가장 맛있었어요~  저는 고기 먹을 때 비계 다 버리는데요,  미소만족 족발은 비계마저 부드럽고 쫀득해서 너무 맛있었어요~  고기도 부드럽고 쫄깃해서 제가 먹은 족발 중 가장 맛있었어요~  서울 3대 족발보다도 맛있었어요~</t>
  </si>
  <si>
    <t>2016-04-05 13:11:49.087</t>
  </si>
  <si>
    <t>앵! 만나칼국수~~ 아빠랑 엄마가 넘 조아하시는 만나 칼국수^^ 저두 조아 하구영~ㅋ   저번주에 갔었는뎅 곰탕국물에 국수를 담궈 주시는것 같아 넘 맛있었어욥! 김치맛도 상큼하구요  마니 파세영~</t>
  </si>
  <si>
    <t>2006-07-27 00:43:39.000</t>
  </si>
  <si>
    <t>morb****</t>
  </si>
  <si>
    <t>지나가다가 우연히 들렸는데 커피 정말 맛있었어요 ! 케익도 직접만드시는거같건데 ~ 당근당근 ~~ 영수증에 이렇게 적혀있더라구요 ㅎㅎㅎ 당근케익 강츄♥</t>
  </si>
  <si>
    <t>2014-06-12 12:51:23.938</t>
  </si>
  <si>
    <t>more****</t>
  </si>
  <si>
    <t>여기 배달하는 놈 쓰레기임. 어디서 놀다왔는지 배달 예정시간보다 30분 늦어서 사이다는 물 됐고, 햄버거는 돌버거에 치킨도 엉망진창이라서 데워먹었음.. 전화받는 분은 친절하던데 알바놈 죄송하다면서 말은 하는데 핸드폰 보고 카톡질하면서 죄송하다고한다. 나한테 죄송해야지 핸드폰에 죄송하냐. 다시는 여기에 홈서비스 안시킴</t>
  </si>
  <si>
    <t>2014-04-05 14:42:02.956</t>
  </si>
  <si>
    <t>mori****</t>
  </si>
  <si>
    <t>여기 정말 고기의 씹히는 맛이 예술이에요^^ 진짜 맛있어요~ 여러분도 가보세요~</t>
  </si>
  <si>
    <t>2012-04-26 09:30:27.000</t>
  </si>
  <si>
    <t>morl****</t>
  </si>
  <si>
    <t>전 맛집으로 추천 되어 있어서 갔다 왔습니다.  실내는 세월의 흔적이 있어 보이더군요. ㅎㅎ  그만큼 맛이 있을 거라는 기대도 했고 점심시간이라 그런지 사람이 많더군요.  여자친구가 아구찜을 안 먹어봐서 어쩔수 없이 낚지찜을 시켰는데...  오우~~ 정말 맛나게 잘 먹었습니다. 매운맛도 좀 있어서 땀도 삐질삐질 흘리면서  땡기는 매운맛이 지금도 침이 고이네요.  다음에는 여친말고 부모님음 모시고  아구찜을 꼭 사수하러 가겠습니다.</t>
  </si>
  <si>
    <t>2012-02-24 22:57:21.000</t>
  </si>
  <si>
    <t>오봉도시락 서울대입구역점</t>
  </si>
  <si>
    <t>morn****</t>
  </si>
  <si>
    <t>첨 생겼을때보다 영 별로... 덮밥포장주문해서 가니 소스만 달랑있고... 가까워서 자주갔지만 이젠 안감..</t>
  </si>
  <si>
    <t>2013-12-17 12:06:34.532</t>
  </si>
  <si>
    <t>되게 친절하시고 다른 지점보다 맛나게 잘 만들어주십니다. 재료, 조리 신경 많이 쓰시는 듯...</t>
  </si>
  <si>
    <t>2015-07-22 00:58:22.674</t>
  </si>
  <si>
    <t>낙성대 포마토는 정말 다른 포마토 체인점과는 다릅니다... 실패한 메뉴는 까르보나라 떡볶이 단 하나 뿐이고 다른 메뉴는 전부 만족! 관악구청, 신림동, 강남 포마토 등등 많이 가봤는데 같은 재료를 쓰고 같은 조리법으로 만드는지 의심스러울 정도로 맛의 차이가 상당합니다. 애용하는 메뉴는 철판제육볶음밥, 모듬돈까스, 참치주먹밥입니다.</t>
  </si>
  <si>
    <t>2012-12-03 17:01:59.374</t>
  </si>
  <si>
    <t>moro****</t>
  </si>
  <si>
    <t>ㅋㅋ 오랜만에 홍대에서 족발 머것어여 ㅋㅋ 마늘이랑 불족 강추!!! 합니당. ㅋ 알싸한 맛있는 매운맛이 땡길때 오세여 ㅋㅋㅋ 후회없어여 ㅋ</t>
  </si>
  <si>
    <t>2015-09-11 19:33:49.360</t>
  </si>
  <si>
    <t>포레스트 로지</t>
  </si>
  <si>
    <t>최고입니다. 음식 퀄리티, 셰프님들의 장인정신, 분위기까지 완벽하네요.</t>
  </si>
  <si>
    <t>2016-01-09 22:24:29.065</t>
  </si>
  <si>
    <t>메콩타이 롯데백화점건대스타시티점</t>
  </si>
  <si>
    <t>쌀국수는 드셔도 안 망하는데 월남쌈은 망합니다. 야채 신선도 매우 나쁩니다. 방울토마토 썩어가는걸 주고 야채가 왜 그렇게 시들시들한지. 가짓수도 줄고 저렴해보이는것들로 많이 바뀌었습니다. 신사역점 강남점 다 가봤지만 이 지점이 최악입니다. 새우 안다듬어서 내주는 지점도 여기가 처음. 서비스는 친절합니다. 별점 안 깎으려다가 예전에 다른지점에서먹고 찍어놨던 사진을 보고 기분이 매우 좋지 않아서올립니다.</t>
  </si>
  <si>
    <t>2014-06-04 20:25:41.599</t>
  </si>
  <si>
    <t>morr****</t>
  </si>
  <si>
    <t>웬간해선 글안씀.... 딱 세글자= 조.........미...........료</t>
  </si>
  <si>
    <t>2012-07-25 18:46:52.799</t>
  </si>
  <si>
    <t>헐~~친구네 놀러갔다가 별 생각없이 짬뽕이나 먹자하고 들어 갔는데.... 간판보고 보통 중국집 짭뽕이것지..했는데 졸 맛있음...호 골목대박집 될듯......</t>
  </si>
  <si>
    <t>2014-10-01 20:28:24.194</t>
  </si>
  <si>
    <t>이제 짬뽕만 연구하시면 됩니다..ㅎㅎ</t>
  </si>
  <si>
    <t>2012-09-14 13:05:07.897</t>
  </si>
  <si>
    <t>mort****</t>
  </si>
  <si>
    <t>맛있게 잘 먹고 가네요^^ 꼬치 최고~!</t>
  </si>
  <si>
    <t>2016-02-20 08:59:59.179</t>
  </si>
  <si>
    <t>진짜 쭈꾸미좋아하는 1인으로 ㅋㅋㅋㅋㅋㅋㅋㅋㅋㅋㅋ 여기대박입니다. 사장님사모님 두분다 완전친절하고 진짜 .. 원래 천호동에서만 먹었었는데 요즘 건대 주꾸미 홀릭이에요 ㅠㅠ 정말 너무친절하게잘해주셔서 감동받아서씁니다 ㅋㅋㅋㅋㅋㅋㅋ</t>
  </si>
  <si>
    <t>2015-03-20 14:07:44.543</t>
  </si>
  <si>
    <t>토마토 쥬스를 샀었습니다. 가격은 4800원.  한입마시고 다시 카운터로 가서 너무 맛이없으니 다시 해 달라고 했더니. 표정 싹 바껴서 기분나쁜말투로 토마토를 5개를 갈아 넣었다고 하더군요...그래도 어찌됬던 다시 해 주더군요 근데 한입먹고 정말 바닥에 다 부어 버리고 싶었습니다 시럽을 얼마나 부었는지 .. 토마토는 방울토마토를 쓰는겁니까? 속이 쓰려서 토마토주스를 주문했는데 속만 더 아프고 쌩돈만 날리고... 이때까지 밖에서 먹은 생과일 중에 최 악이</t>
  </si>
  <si>
    <t>2013-08-12 19:03:02.934</t>
  </si>
  <si>
    <t>morz****</t>
  </si>
  <si>
    <t>맛도 좋고 영양가 듬뿍~ 거기다 가격도 저렴하니 좋네요!!</t>
  </si>
  <si>
    <t>2015-10-27 13:44:56.800</t>
  </si>
  <si>
    <t>mos2****</t>
  </si>
  <si>
    <t>맛있게 잘 먹었습니다.  15자15자15자15자15자15자15자</t>
  </si>
  <si>
    <t>2015-09-29 15:20:48.107</t>
  </si>
  <si>
    <t>족발 맛있어요..  위생적이라서 안심도 되구요..</t>
  </si>
  <si>
    <t>2014-09-04 15:38:13.371</t>
  </si>
  <si>
    <t>맛있어요, 숯불맛이 배서 더 맛있어요.</t>
  </si>
  <si>
    <t>2014-08-12 14:35:29.733</t>
  </si>
  <si>
    <t>연어로만 홍대점</t>
  </si>
  <si>
    <t>mosc****</t>
  </si>
  <si>
    <t>친절하시고 연어도 정말 살살 녹고 맛있어요. 양은 무척 적습니다. 사케동 8000원짜리 먹었는데 진심 중량이 데리버거 정도도 안되는 듯.  접시 나온거 보고 깜짝 놀랐어요. 한끼 먹고 6시간은 버텨야 하는데 밥이라도 좀 더 주시지ㅠㅠ</t>
  </si>
  <si>
    <t>2016-04-05 11:29:34.481</t>
  </si>
  <si>
    <t>mose****</t>
  </si>
  <si>
    <t>소중한 사람하고 웃으며 만들 수 있어서 기억에 오래 남을 거 같아요. 만드는 내내 즐거웠고 행복했어요.</t>
  </si>
  <si>
    <t>2016-02-05 11:42:02.460</t>
  </si>
  <si>
    <t>2015년 오후완30분 아그찜. 소짜38.000원 소주 4.000원  두번 다시 못갈집 대실망. 아구는. 미국산   찔기고 짜고 야채는 찔기고 아삭한만맛은 없고  미나리도 없고 ㅇᆞ</t>
  </si>
  <si>
    <t>2015-06-06 21:47:03.532</t>
  </si>
  <si>
    <t>인터넷으로 가끔 시켜 먹는데 사장님도 친절하시고 맛도 괜찮네요. 페리카나만 주구장창 시켜 먹다 입맛이 점차 비비큐로 갈아타려고 하네요.</t>
  </si>
  <si>
    <t>2013-08-27 10:14:30.340</t>
  </si>
  <si>
    <t>좀 언쟁이 있고, 전혀 의심없이 먹는 내내 맛이 상당히 좀 이상하다 느꼈는데...한참 후에 생각해보니 왜 그랬는지 이해가 가더군요...바로 침  맛이었습니다. 그후로 이집은 끊었고, 주위에도 말해줬습니다. 혹시 아닐수도 있겠지만 80%는 확신합니다. 그 느낌이 지금도 생생합니다~</t>
  </si>
  <si>
    <t>2011-12-24 03:33:29.000</t>
  </si>
  <si>
    <t>친구들이 주문하려고 하면 말립니다. 진짜 중국집이라는 명칭이 아깝습니다. 어떻게 이런 음식을 배달하는지 도저히 이해가 안갑니다.</t>
  </si>
  <si>
    <t>2013-11-18 18:34:51.774</t>
  </si>
  <si>
    <t>볶음밥에 그냥 흰밥이 섞여있는 것은 처음 본 집임. 그것도 1/4가량이. 기본적인 양심이 실종.</t>
  </si>
  <si>
    <t>2011-03-17 19:26:13.000</t>
  </si>
  <si>
    <t>mosf****</t>
  </si>
  <si>
    <t>완전 넓고 좋아요!!제가 가본 반지만들기카페 중에서 가장 넓고 좋은 카페 ! 데이트하면 꼭 가서 반지 만들어 보기를 ㅋㅋ</t>
  </si>
  <si>
    <t>2016-01-26 18:41:41.539</t>
  </si>
  <si>
    <t>mosq****</t>
  </si>
  <si>
    <t>어제가봤는데 넓고 깨끗하고 분위기도 너무좋고 게다가  다른곳과다르게.조용하니.좋더라구욯ㅎㅎㅎㅎㅎ  자주갈께욜~~~~</t>
  </si>
  <si>
    <t>2014-12-06 13:07:21.789</t>
  </si>
  <si>
    <t>moss****</t>
  </si>
  <si>
    <t>여기가 목베이크 치킨을 구비해놨다는 자양점 굽네치킨인가요 ㅋㅋㅋㅋ</t>
  </si>
  <si>
    <t>2010-05-23 00:35:22.000</t>
  </si>
  <si>
    <t>most****</t>
  </si>
  <si>
    <t>정글독! 엄청좋아용 강아지두 관리 잘되있구 커피도 마싯고 애들다 순둥이 귀여움 ㅋㅋㅋㅋㅋㅋ 사장님도 잘해주시고 제가 가본 애견카페중 최고였어용 왕추천!!!!!!!!!</t>
  </si>
  <si>
    <t>2016-03-02 13:57:54.736</t>
  </si>
  <si>
    <t>연자당</t>
  </si>
  <si>
    <t>mot2****</t>
  </si>
  <si>
    <t>전 강남에 있는 회사에 다니는데요 결혼한 직원이 떡이야기에서 만든 답례떡을 돌렸는데 이쁘고 넘 맛있더라구요^^ 그래서 저두 행사에 많이 이용하고 있습니다. 기회가 되시면 한번 주문해 보는것도 좋을듯합니다.</t>
  </si>
  <si>
    <t>2005-06-14 18:32:30.000</t>
  </si>
  <si>
    <t>명절이나 감사선물로 짱입니다. 저렴한가격으로 받는분의 반응은 대만족입니다. 물론 맛도 짱이고요^^</t>
  </si>
  <si>
    <t>2005-03-11 17:16:28.000</t>
  </si>
  <si>
    <t>mot8****</t>
  </si>
  <si>
    <t>동네 안쪽인데 괜찮은 카페네요~ 가격도 싸고 맛도 괜찮고 ㅋㅋ</t>
  </si>
  <si>
    <t>2014-02-25 21:49:50.566</t>
  </si>
  <si>
    <t>mota****</t>
  </si>
  <si>
    <t>ㅋㅋ 알바했던사람인데 참치위에 금가루 쪼금올려놓고 비싸게받아먹는집이에요. 첫 알바했던곳인데 거기 스끼다시가 락교랑단무지장아찌나오는데 이틀전부터 퍼놨던거내놓고 손님들이먹고남은거 고대로모아서 재활용!ㅎㅎ 그리고 참치먹다보면 스위트콘 구워나오는거있는데 것도 다 재활용품이라고 보셔야되죠...ㅋ 탕은 말안해도 아시겠죠 ㅋㅋㅋㅋ저번에 어떤손님이 신선도가 안좋은것같다말하시니까 사장님이 쌍욕하시던데 ^^;;</t>
  </si>
  <si>
    <t>2012-08-18 16:29:01.729</t>
  </si>
  <si>
    <t>motd****</t>
  </si>
  <si>
    <t>탕수육은 약간 아쉽지만, 짜장면과 짬뽕은 정말 제 입맛에 딱 너무 맛있습니다! 신속하고 깔끔하고 친절하고 너무 좋습니다! 강추!!!</t>
  </si>
  <si>
    <t>2013-12-09 13:32:15.773</t>
  </si>
  <si>
    <t>moth****</t>
  </si>
  <si>
    <t>자주가는 곳인데요 깨끗하고 냉면이나 갈비탕 다 맛이 좋은편이에요</t>
  </si>
  <si>
    <t>2014-09-15 15:00:26.033</t>
  </si>
  <si>
    <t>그동안 계동치킨 신림점을 이용해주신 손님여러분 대단히 감사합니다. 저는 이 가게의 업주입니다. 업주로써 초반 이용하신 고객분들께 사과의 말씀을 드립니다. 당시 근무하시던 전화받는분께서 굉장히 무례하였던점 업주로써 관리소홀입니다. 심기일전하는마음으로 새롭게 다가가고있으니 많은 이용바랍니다. 쓴소리를 바탕으로 더 나은 업소가 되도록 노력하겠고 좋은말씀을 바탕으로 더더 나은 업소가 되도록 노력하겠습니다. 그동안 이용해주신 분들 앞으로 이용하실분들 모두 감사하</t>
  </si>
  <si>
    <t>2015-05-05 11:26:26.371</t>
  </si>
  <si>
    <t>motn****</t>
  </si>
  <si>
    <t>여기 괜챦아요... 수업 끝나고 20명쯤 몰려갔는데 자리도 적당하고 분위기도 있고... 6가지 생맥주 맛을 느낄수 있는 식스팩이란걸 마셨는데.... 각각의 맥주 맛을 느낄수 있더라구염...  기네스 생... 여기서 처음 마셔봤는데...good~~</t>
  </si>
  <si>
    <t>2013-07-11 00:38:29.987</t>
  </si>
  <si>
    <t>moto****</t>
  </si>
  <si>
    <t>밥은 차조밥이어서 도시락치곤 썩 괜찮다고 생각했는데 미역국에는 쇠고기맛 다시다넣은 맛이 강하고 김치는 총각김치랑 배추김치였는데 너무 푹익었더군요. 오징어볶음이 맛있다기에 주문했더니 춘장맛이 나고ㅡㅡ; 가격에 비해 생각보다 질이 별로였슴다</t>
  </si>
  <si>
    <t>2010-12-17 10:42:48.000</t>
  </si>
  <si>
    <t>혼자집에잇고 몸이아파 죽집을찾다찾다 전화를해서 주문을했는데 카드결제라고 하니 말투부터 바뀌시더니 만원이하는 카드결제가 안된다고 면박을 주네요. 이런식으로 장사하는 마인드를 갖은사람이 음식은 어떤마인드로할까 웃기네요 그따위로 장사하지마십쇼 ^^</t>
  </si>
  <si>
    <t>2015-12-29 17:11:03.935</t>
  </si>
  <si>
    <t>mou0****</t>
  </si>
  <si>
    <t>서비스가 개판. 일하는 사람들 다 한마디도 안하고 무표정으로 일함. 그게 컨셉임?  양도 적고 음식이 왜 다 짠거임? 거기가서 물 한통 다 먹고 왔음. 절대 가지마세요.</t>
  </si>
  <si>
    <t>2011-12-13 15:37:29.000</t>
  </si>
  <si>
    <t>mouf****</t>
  </si>
  <si>
    <t>서비스도 맛도 정말 최악이네요  밥알은 딱딱하고 주문하고 한시간 뒤에오고  전화받는 남자분은 시킨지 한시간이나 지나 언제오냐고물어보니 기다리기 시름 말으라고하고 야미가본사  체인점관리좀 똑똑히 하시죠</t>
  </si>
  <si>
    <t>2015-07-10 13:16:37.379</t>
  </si>
  <si>
    <t>moul****</t>
  </si>
  <si>
    <t>싸가지 진짜 없고 완전 불친절하고 위생 상태도 최악입니다.</t>
  </si>
  <si>
    <t>2012-10-18 11:11:07.882</t>
  </si>
  <si>
    <t>moun****</t>
  </si>
  <si>
    <t>ㅋ 예약을  했는데 평가글을  보니 약간  후회스러움이~~~  기대감을  갖고 도전해  보기로~~~ㅉ  후기 계제  예정...^^</t>
  </si>
  <si>
    <t>2012-09-12 10:22:41.465</t>
  </si>
  <si>
    <t>맛도 좋고 분위기도 좋~고 술맛도 좋~ㄱ..ㅎㅎ</t>
  </si>
  <si>
    <t>2010-10-26 14:49:26.000</t>
  </si>
  <si>
    <t>3년째 단골입니다.. 허름합니다. 좁습니다. 근데 맛있습니다. 주인 아주머님 어머님 같습니다.   거의 매일 아침 출근길에 들러서 이용하는데 몸에 배면 다른집 김밥 못 먹습니다.  뭐 일단 안에 들어가는 양이 다른집과 다르고.. 어마어마한 참치의 양에 놀랄수밖에 없습니다.  고추장 김밥은 음..... 먹어보지 않으면 뭐라 설명하기가 힘이 들고..그냥 드셔봐야 압니다.  말로 아무리 설명을 해봐야 마음만 아프고...</t>
  </si>
  <si>
    <t>2009-04-03 00:28:48.000</t>
  </si>
  <si>
    <t>좋아요 괜찮던데 아저씨 친절 하던데</t>
  </si>
  <si>
    <t>2014-08-09 15:49:51.889</t>
  </si>
  <si>
    <t>이상하네 평점이 너무 낮어. 오늘 두번째 시켜 먹었는데 굿이던데 친절하고... 잘 먹었어요</t>
  </si>
  <si>
    <t>2015-04-14 17:51:42.740</t>
  </si>
  <si>
    <t>생각보다 괜찮습니다 맑은국물 좋아하시는분들은 모르겠지만 걸죽한 녹두죽 가득 담긴것이 저는 좋으네요 냄새도 안나고 반찬도 그정도면 괜찮아요~  낙성대에 맛집들이 늘어나는것같아 행복한 주민입니다^^  참 참고로 사장님 약간 츤데레 스타일인듯 시크해보이지만 조용히 수정과 똭 갖다주시고 가시더라는ㅋㅋ</t>
  </si>
  <si>
    <t>2014-12-23 13:44:39.287</t>
  </si>
  <si>
    <t>moup****</t>
  </si>
  <si>
    <t>반지 만들기 처음이라 걱정하며 왔는데 하나하나 꼼꼼하고 친절하게 알려주셔서 쉽게 만들었습니다~ 음료도 맛있구 짱짱!!♥♥</t>
  </si>
  <si>
    <t>2014-09-13 16:55:06.661</t>
  </si>
  <si>
    <t>mous****</t>
  </si>
  <si>
    <t>별 하나주기도 싫은데 이게 최하네요 ㅡㅡ 아진짜 왠만하면 안적는편인데 피자페스티발 런치제한이 3시까지면 안내를해주셔야지 안내말씀도없으시고 30분즐기다 갔네요 ㅎㅎ...다음부천 안내말씀 해주시길 바랍니다^^</t>
  </si>
  <si>
    <t>2014-12-19 16:00:01.507</t>
  </si>
  <si>
    <t>고양이카페는 여기가 처음인지라,,다 그런지 모르겠지만~ㅋ아가들도 많은데 냄새도 안나고 깨끗해요. 다락방아가들이 다 깔끔쟁이라 그런가봐요. 사장님들 (?) 직원분들도 친절하시고~ 고양이에 대해서 잘 아시고 설명도 잘해주시고 양심적이신거 같아요.^^ 저는 원래 강아지를 키워서 고양이에 대해 잘 몰랐는데.  몇번 자주 가다보니 고양이는 여자처럼 살살 달래주고, 섬세하게 다뤄줘야 하는 거 같아요. 무턱대고 강아지처럼 만지다가는 아이들이 화를 낼수도 있네요~ 구</t>
  </si>
  <si>
    <t>2011-07-04 16:51:26.000</t>
  </si>
  <si>
    <t>mout****</t>
  </si>
  <si>
    <t>제가 음식도 많이씩 먹고 매운것도 잘먹는데,  2인분 2단계로 뚝딱 했네요!  가격대에 적당한 것 같아요!</t>
  </si>
  <si>
    <t>2015-05-16 23:17:19.376</t>
  </si>
  <si>
    <t>move****</t>
  </si>
  <si>
    <t>오...진짜맛있고좋아요~^^명이나물에싸먹는고기맛이란...대박...정말색다르고자꾸생각나는맛이예요ㅠㅠ 가격도나쁘지않고 고기도노릇노릇 4면으로 잘구워주셨어요~ 고기집가면 고기굽는게일인데... 구워주는서비스도 좋코 ㅋ 친구랑가도부담없이앉아서먹을수있었어요!!ㅠㅠ제일좋음.. 사이드메뉴도맛있구욤~ 삽겹살 땡길때 다시 찾고싶네요^^</t>
  </si>
  <si>
    <t>2015-07-06 01:35:01.977</t>
  </si>
  <si>
    <t>주문할 때 친절해서 죠음ㅋㅋ</t>
  </si>
  <si>
    <t>2014-12-11 19:19:51.527</t>
  </si>
  <si>
    <t>movi****</t>
  </si>
  <si>
    <t>아~칼국수,만두,수제비 모두 손으로 직접 뽑는다고 하시더군여~~  정말 쫄깃해요~~</t>
  </si>
  <si>
    <t>2010-02-19 16:50:58.000</t>
  </si>
  <si>
    <t>아~여기 사골국물 정말 죽입니다!! 어떠한 미사여구보다 이말이 딱인거 같습니다.  참숯에 구어먹는 닭갈비도 일품이지만 참숯에 구워먹는 삼겹살은 별미입니다  참숯에 취향따라 닭갈비나 삼겹살 구어먹고 마무리로 사골손칼국수 한그릇 나눠 드시면  끝짱입니다. 단골집으로 추가해야겠어요~ 칼국수반+만두국반=칼만두 요런식으로도 해  주신다니 담엔 그렇게 먹어봐야겠어요~~  주인 아주머니도 구수하니 친절하시고 가격도 저렴하고 서울대입구역 쪽에서 쏘주한잔  기울이실분들</t>
  </si>
  <si>
    <t>2010-02-19 16:49:13.000</t>
  </si>
  <si>
    <t>관악구청점 갔다가 대실망 한번 한 뒤로.... 멀어도 서울대입구역점까지 가서 이용해요..ㅠㅠ  집은 관악구청점이랑 훨씬 가까운데  암튼, 서울대입구역점이 포장하는 사람한테도 반찬도 많이주고, 죽도 맛있더라구요..! 기다리는동안 매실차도 내어주시구! 암튼, 좀 멀어도 맛있는데가 낫지... 관악구청점 ... 정말.... 아놔... 생각만해도 열받음</t>
  </si>
  <si>
    <t>2013-11-14 18:48:32.604</t>
  </si>
  <si>
    <t>moxn****</t>
  </si>
  <si>
    <t>사장님도 친절하시고 맛있게 먹고왔어요~~무한리필 떡볶이집 중 제일 괜찮은듯 해요!</t>
  </si>
  <si>
    <t>2016-03-15 10:21:01.288</t>
  </si>
  <si>
    <t>moya****</t>
  </si>
  <si>
    <t>친절한 고객님의 반박글이 바로 올라오다니 타이밍 한번 ㅋ  두명의 같은시간 별점 올리기 평가글 너무 티나요~</t>
  </si>
  <si>
    <t>2015-07-29 01:22:07.078</t>
  </si>
  <si>
    <t>깔끔하고 음식도 너무 맛있어요!</t>
  </si>
  <si>
    <t>2014-10-30 20:17:18.594</t>
  </si>
  <si>
    <t>moyo****</t>
  </si>
  <si>
    <t>음식점 평가 처음 올려봅니다. 모듬이랑 덕후밥을 주문하여 먹었는데 맛은 참 좋았어요. 다시 한번 와보자~할만큼요. 그런데 직원분들의 태도가 정말....마치 &amp;quot;먹기 싫음 나가던가&amp;quot;의 태도로 일관하시는 듯 하더라구요. 어느순간 술 한병 주문하려해도 바쁘시진 않은지 눈치보고 있는 저희를 발견했습니다^^... 맛 만큼 서비스가 조금이라도 따라가면 정말 완벽한 음식점일텐데..너무 안타까워 글을 남겨요</t>
  </si>
  <si>
    <t>2015-10-09 22:53:29.076</t>
  </si>
  <si>
    <t>반지만들기 생각보다 어려웠지만 의외로 굉장히 재밌었고 보람차고 좋은추억이 되었어요!  사장님두 굉장히 재미있으시고 친절하셔서 시간가는지도 모르고 완전 재밌게 놀다가네요ㅋㅋㅋ!!  강추!!!</t>
  </si>
  <si>
    <t>2015-07-06 16:44:09.229</t>
  </si>
  <si>
    <t>moza****</t>
  </si>
  <si>
    <t>아침 일곱시부터 전화해서 이것저것 여쭤보았는데 사징님이 굉장히 친절하시네요^^  사업 번창하시길 바랍니다^^!</t>
  </si>
  <si>
    <t>2013-08-30 09:14:33.658</t>
  </si>
  <si>
    <t>mozz****</t>
  </si>
  <si>
    <t>양이진짜 많은듯하고 맛도 좋고 ㅎㅎㅎ   여자 셋이서 메뉴 두개 시키고 음료하나씩 먹으면 딱 배불리먹기 좋을듯 ㅎㅎ</t>
  </si>
  <si>
    <t>2015-08-17 14:38:06.684</t>
  </si>
  <si>
    <t>mp52****</t>
  </si>
  <si>
    <t>인테리오는 고급스럽지 않지만 회맛에 본질을 찾을수 있어요 강추!!</t>
  </si>
  <si>
    <t>2015-07-01 12:00:53.358</t>
  </si>
  <si>
    <t>mp78****</t>
  </si>
  <si>
    <t>`내힘들다`를 거꾸로읽어봐요ㅋㅋ생각이바뀌면서세상도바뀐데요..힘내요(^ㅇ^)/-♡</t>
  </si>
  <si>
    <t>2016-11-09 14:30:56.179</t>
  </si>
  <si>
    <t>mpar****</t>
  </si>
  <si>
    <t>알바생 교육 좀 시키세요 주인인지 알바인진 잘 모르겠으나 네 명 일행중 한명이 맥주 알레르기가 있어서 사이다를 시키려고 안주와 맥주 세잔을 말하자마자 &amp;quot;네명인데 맥주 세 잔인거죠????&amp;quot; 라고 따지듯 되묻더군요. 어이가 없어서...-_-</t>
  </si>
  <si>
    <t>2014-09-12 14:57:09.760</t>
  </si>
  <si>
    <t>수염</t>
  </si>
  <si>
    <t>mpgg****</t>
  </si>
  <si>
    <t>수염 너무 분위기도 좋고 안주도 맛있고 좋은데 알바생 너무 싸가지없어서 시키고 삼사십분만에 나왔네요.. 키작은 남자 알바생 너무 성의없게 손님 대하네요 술맛떨어져서 나왔네요</t>
  </si>
  <si>
    <t>2016-01-10 15:30:30.782</t>
  </si>
  <si>
    <t>mphe****</t>
  </si>
  <si>
    <t>아이들과 체험하기 딱좋아요  친절히  잘 가르켜주시네요^^  예쁘게 잘다듬어주고  울가족 다손가락에 하나씩^^  커피 완전짱!!!</t>
  </si>
  <si>
    <t>2014-12-17 19:06:07.255</t>
  </si>
  <si>
    <t>mphi****</t>
  </si>
  <si>
    <t>여기가다가 다른데 갔다가 실망만 했네요.;  역시 낙성곱창이 곱창의 진리인거같아요..  사장님이 신경도 잘써주시고.. 후식까지 주시고   앞으로도 번창하시고 좋은 곱창으로 보답해주세여..ㅋㅋ</t>
  </si>
  <si>
    <t>2011-03-24 10:10:09.000</t>
  </si>
  <si>
    <t>mpic****</t>
  </si>
  <si>
    <t>또 먹으러 가고싶은곳이에요!</t>
  </si>
  <si>
    <t>2013-10-15 21:04:26.720</t>
  </si>
  <si>
    <t>mpkh****</t>
  </si>
  <si>
    <t>짬뽕 하고 탕수육 시켰는데 양이 푸짐하니 맛있네요~ ㅋㅋ 굿~!</t>
  </si>
  <si>
    <t>2014-04-18 08:20:46.060</t>
  </si>
  <si>
    <t>mpmp****</t>
  </si>
  <si>
    <t>정말 맛있습니다. 최근에 오픈한 가게 입니다.</t>
  </si>
  <si>
    <t>2012-08-01 12:08:09.157</t>
  </si>
  <si>
    <t>맛있습니다. 감격... 우럭...짜응... 냠냠... 후기남고기 갑니다. 데이트코스로 좋을듯요</t>
  </si>
  <si>
    <t>2012-08-14 09:55:54.772</t>
  </si>
  <si>
    <t>정말별하나도아깝네뭐이런데가다있는지모르겄네  아니무슨직원교육은시키는지모르겠어  왜이리불친절한거야  정말예전놀부보쌈이그립네요  백김치다먹어서더달라했드만5000원이나받네ㅋㅋ  보쌈김치돈더받는건많이봤으니이해하겠는데  백김치도5000원이나더받네그럼친절하기라도하던가  특히나이좀있는아주머니진짜불친절합니다</t>
  </si>
  <si>
    <t>2014-04-20 13:17:21.120</t>
  </si>
  <si>
    <t>유쾌한고래</t>
  </si>
  <si>
    <t>자주 가는곳인데요 분위기 좋고요 안주 맛나네여 사장님도 엄청 친절하시고요.ㅎㅎㅎ 깔떡 강추합니다~~</t>
  </si>
  <si>
    <t>2015-01-24 21:44:58.435</t>
  </si>
  <si>
    <t>mpor****</t>
  </si>
  <si>
    <t>소문대로 회맛도 탁월하고 매운탕 서비스등 나무랄데가 없네요~~9점입니다 ㅎㅎ!!</t>
  </si>
  <si>
    <t>2013-12-19 16:45:54.913</t>
  </si>
  <si>
    <t>mqpv****</t>
  </si>
  <si>
    <t>간만에 얼굴보는 친구들이 놀러와서  오랜만에 와서 술도 먹고 그 동안 애기도 하고 좋은 시간을 가졌습니다   여긴 예나 지금이나 안주맛이 변하지 않고 맛있는 거 같습니다   참 좋은 시간이었습니다</t>
  </si>
  <si>
    <t>2014-04-02 12:13:39.294</t>
  </si>
  <si>
    <t>mr_b****</t>
  </si>
  <si>
    <t>고기 좋아하지 않은 제가 찬구따라 갓다가 무지 먹고 친구에게 혼낫내여 너무맛잇어서 계산은 제가 햇습니다. ㅋㅋ 오겹살 항정살 너무맛잇네요. ㅎㅎ</t>
  </si>
  <si>
    <t>2014-05-29 17:02:49.235</t>
  </si>
  <si>
    <t>mr_h****</t>
  </si>
  <si>
    <t>맛은.. 제 스타일은 아니었습니다만, 사장님의 고객을 생각하는 마인드만 보더라도 이 가게는 만점이상의 가치가 있다고 생각합니다. 방문한지 오래된 가게입니다만, 이 가게를 생각했을때 사장님의 따뜻함이 아직까지도 느껴지기에, 충분히 멋진 가게라는 생각이 듭니다.</t>
  </si>
  <si>
    <t>2014-12-03 03:11:47.440</t>
  </si>
  <si>
    <t>기대많이 하고 갔는데 정말 최악이네요,, 우선 직원들 서비스교육부터 다시 하셔야 할듯요,,, 홀직원들 쪼리 딱딱거리며 신고다니는 것 엄청 시끄럽고 거슬립니다. 자기들끼리 수다떠는것도 손님들 소리보다 훨씬 시끄럽구요... 그리고 덮밥 너무 짭니다. 소스가 굉장히 짜서, 간이 이미 되어있는 가라아게동을 먹을땐 고통스러울 정도였어요.. 왜 이 가게의 평가가 좋은지 잘 모르겠습니다.</t>
  </si>
  <si>
    <t>2014-08-01 21:39:56.376</t>
  </si>
  <si>
    <t>mr_k****</t>
  </si>
  <si>
    <t>별 하나도 아깝다. 작은 손님 무시하는 상업정신!!</t>
  </si>
  <si>
    <t>2013-01-07 19:14:39.855</t>
  </si>
  <si>
    <t>mr_w****</t>
  </si>
  <si>
    <t>튀김 직접 튀겨먹는거 신의 한수ㅋㅋ 초밥질도 그동안의 스시뷔페보다 좋음</t>
  </si>
  <si>
    <t>2015-12-01 22:40:40.430</t>
  </si>
  <si>
    <t>mr10****</t>
  </si>
  <si>
    <t>솔직히 분위기도 그렇고.. 가격면에서도 넘 비싸다.. 대학가인데도 불구하고 서비스도 엉망.. 정말 실망했다.. 그리고 무엇보다 직원들 고객 응대하는게 넘 아닌거 같았다. 곁가지 달라니 인상은 왜 그렇게 쓰는지~ 상호 보고 갔다가 기분만 잡치고 왔다</t>
  </si>
  <si>
    <t>2013-09-28 19:04:11.465</t>
  </si>
  <si>
    <t>mr39****</t>
  </si>
  <si>
    <t>커피 맛있다길래 가봣는데 ...  탄맛 쓴맛만 .  마카롱은 유치하게 달기만하고  주인 싸가지가..</t>
  </si>
  <si>
    <t>2015-11-18 00:14:08.236</t>
  </si>
  <si>
    <t>mr61****</t>
  </si>
  <si>
    <t>세상에마상에 평소에 귀찮아서 이런 평가같은거 안하는데... 진짜 최고최고에여...전화가 불친절하다고해서 경계하면서 전화했는데 친절하시던데요??배달하시는분도친절하시고 무엇보다 맛이 최고에여!!진짜 맛있어요 오늘 처음시켜먹었는데 곧 다른곳으로 이사해야되서 다신못먹다니 아쉬워요 ㅠㅠㅠ진짜 맛있어요 사장님  배달하시는분들.전화받으시는분들  건강하세요!!최고♡</t>
  </si>
  <si>
    <t>2014-12-11 23:02:32.624</t>
  </si>
  <si>
    <t>mrbi****</t>
  </si>
  <si>
    <t>처음 와봤는데    주인분과 같이 만들고 친절하시고  디자인과 여러모로 상담도받고   처음부터 끝까지 잘 대해주시고 이쁜반지도나와서  만족스러워요^^</t>
  </si>
  <si>
    <t>2014-01-23 13:21:50.142</t>
  </si>
  <si>
    <t>mrca****</t>
  </si>
  <si>
    <t>정말 잘생긴 오빠와 아리따운 언니가 운영하는 마싯는 커피집 호뚜 첨에는 두분이 앤사인줄 아랐는데... 친남매! 거기에 쏠로 ㅋㅋㅋ 전 맘 머겄어요... 열시미 다니면서 음...음... 음...~~~~ 추천합니다!</t>
  </si>
  <si>
    <t>2014-05-20 15:37:20.006</t>
  </si>
  <si>
    <t>mrch****</t>
  </si>
  <si>
    <t>여자친구가 외국가기 전에 소중한 추억 만들고 싶어서 뭐할까 고민하다가 반지만들기카페를 알게되어서 왔는데 정말 잘 선택했다는 생각이 드네요 가격도 비싸지않고 무엇보다 가르쳐주시는 강사분들이 너무 좋으세요 착하시구 너무 잘 도와주셔서 시간가는줄도 모르고 재미있게 만들었네요 다른분들께도 꼭 추천하고 싶어요!!</t>
  </si>
  <si>
    <t>2013-08-23 18:18:09.758</t>
  </si>
  <si>
    <t>mrdi****</t>
  </si>
  <si>
    <t>리뷰 및 사진 보고 뉴욕에서 먹던거 생각하고 먹었는데... 국내 프랜차이즈 피자스쿨 인가? 그거보다 맛없음. 18,000 아까비 :(</t>
  </si>
  <si>
    <t>2014-11-28 19:33:20.008</t>
  </si>
  <si>
    <t>서울곰탕</t>
  </si>
  <si>
    <t>mrdn****</t>
  </si>
  <si>
    <t>여기 친절하고 깔끔한 곳이라 아기 데리고 자주 갔던 곳이죠...요즘은 통 못갔네요.</t>
  </si>
  <si>
    <t>2015-07-25 23:10:03.453</t>
  </si>
  <si>
    <t>mrgo****</t>
  </si>
  <si>
    <t>아마 지금은 14,000원으로 인상되었을겁니다.  (그래도 맛있으니까...쩝쩝)</t>
  </si>
  <si>
    <t>2007-12-23 12:11:16.000</t>
  </si>
  <si>
    <t>mrho****</t>
  </si>
  <si>
    <t>청학동 예절학교 청학동 예절학교 청학동 예절학교 청학동 예절학교 청학동 예절학교 청학동 예절학교</t>
  </si>
  <si>
    <t>2016-01-21 23:44:49.108</t>
  </si>
  <si>
    <t>mrih****</t>
  </si>
  <si>
    <t>선생님이 너무 쉽게 가르쳐 주시어 재미있는 데이트 였습니다  건대데이트를 추천합니다</t>
  </si>
  <si>
    <t>2015-02-21 20:50:57.719</t>
  </si>
  <si>
    <t>mriw****</t>
  </si>
  <si>
    <t>진짜 음식 맛있게 먹고 갑니다 ㅋ 다음에는 가족끼리 가야지 ㅋ</t>
  </si>
  <si>
    <t>2014-06-24 19:15:47.802</t>
  </si>
  <si>
    <t>mrk2****</t>
  </si>
  <si>
    <t>고민하다가 들어왔는데 정말 세세하게 친절히 잘 봐주시고  잘 맞는 것 같아용 ㅋㅋ1월 1일 특별한 날에 봐서 더욱 올 한해 기분좋게 지낼수 있을것 같아요^^</t>
  </si>
  <si>
    <t>2013-01-01 19:02:27.222</t>
  </si>
  <si>
    <t>mrk8****</t>
  </si>
  <si>
    <t>서비스도좋고, 매우편한데 요즘 가격이 올라서 쫌 후덜덜해요</t>
  </si>
  <si>
    <t>2014-06-10 18:00:44.764</t>
  </si>
  <si>
    <t>mrkc****</t>
  </si>
  <si>
    <t>최곱니다 중요한 반지를 잃어버리고 나온것같아 밤새 전전긍긍 멘붕상태로 있었는데 오픈이 오후4시임에도 불구하고 직접 오전 7시에 와주셔서 매장문 열어주시고 직접찾아주셨습니다  정말너무너무 감사합니다  서비스 최고고 정말그냥 너무 감사합니다  너무다행이에요  정말정말 자주갈게요 번창하세요!!</t>
  </si>
  <si>
    <t>2014-07-21 07:46:32.308</t>
  </si>
  <si>
    <t>mrkk****</t>
  </si>
  <si>
    <t>롤 좋아하는데 특히 롤이 많아서 더 좋았어요 후식까지 제대로 먹고 올 수 있어 든든한 한끼 먹고 왔네요</t>
  </si>
  <si>
    <t>2014-07-15 15:17:53.622</t>
  </si>
  <si>
    <t>mrmk****</t>
  </si>
  <si>
    <t>반지 만드는거 너무 재미있었어요^^ 직원 분들도 친절하시고 정말 시간 가는 줄 모르고 만들었네요. 좋은 추억 만들고 갑니다.</t>
  </si>
  <si>
    <t>2015-06-05 15:21:03.400</t>
  </si>
  <si>
    <t>LUMINOSO</t>
  </si>
  <si>
    <t>mrmo****</t>
  </si>
  <si>
    <t>분위기있고 케익도 맛있고 또가고 싶은 곳이예요~</t>
  </si>
  <si>
    <t>2015-12-08 15:46:40.003</t>
  </si>
  <si>
    <t>갈비랑 곱창 치즈까지 한번에 먹으니 짱~  맛나요 ~~~</t>
  </si>
  <si>
    <t>2016-02-26 13:10:32.894</t>
  </si>
  <si>
    <t>mrmr****</t>
  </si>
  <si>
    <t>반지대학 홍대본점에서 이쁜반지 만들고가요~!!!  여기계신선생님들 다들친절하게 잘알려주시구 잘해주셔서 너무좋아용~!!! 덕분에 좋은추억 만들고갑니당~!!!감사합니다~!!^^</t>
  </si>
  <si>
    <t>2015-01-31 16:59:38.654</t>
  </si>
  <si>
    <t>돈수백 본사</t>
  </si>
  <si>
    <t>자리가 업다고 해서 기다리라고 해서 기달렸더만 무슨 몇십분지나도 뭔말도 업고.. 짜증나지만 참고 있는데 지네들 밥먹으면서 손님을 쳐다보면서 웃네요... 어이가 없네요..곤조발동해서 기달리면서 몇자적네요.. 정말 사장님.  좀 반성하세요!!</t>
  </si>
  <si>
    <t>2014-10-03 22:42:42.424</t>
  </si>
  <si>
    <t>경박양꼬치샤브샤브</t>
  </si>
  <si>
    <t>mrms****</t>
  </si>
  <si>
    <t>아.. 여기 맛 괜찮아요~  양꼬치 숯불에 지글 지글 구워서 소주 한잔하면 정말 세상의 행복을 다 가진듯 ㅋㅋㅋ</t>
  </si>
  <si>
    <t>2011-02-21 12:32:40.000</t>
  </si>
  <si>
    <t>mrmu****</t>
  </si>
  <si>
    <t>여기 완전 비추~~~~  1시간 넘게 기달렸는데 전화했더니 방금 갔다는 말만 자꾸하고는 겨우 더 기달리다 받앗는데  먹던것도 아니고 다 말라비틀어지고 뜨겁지도 안코 다시 전화햇더니 사장인지 먼지 서로 욕하고 싸우고 난리가 아니었음~~이런 무개념들이 장사하는거나 체인점 내주는거나 다 똑같음~~ 바쁘면 배달 주문을 받지를 말던가~~ 정말 사람 물먹이네요~</t>
  </si>
  <si>
    <t>2010-02-15 16:33:00.000</t>
  </si>
  <si>
    <t>mrp1****</t>
  </si>
  <si>
    <t>맛있게 먹고 갑니다.1인3만5천원 짜리 가격대비 괜찬네요..다음에  또 들러보겠습니다..</t>
  </si>
  <si>
    <t>2012-04-22 08:49:46.000</t>
  </si>
  <si>
    <t>mrpa****</t>
  </si>
  <si>
    <t>줄선것보고 맛있겠다 싶어서 웨이팅까지해서 갔는데. 국물맛도 면발도 별로 게다가 국도 식어있고 숙주 토핑도 미리 삶아놓은걸 올리신건지 나물 먹는기분요ㅠ 죄송하지만 다시 가고싶자 않은 ㅠ 건대 우마이도나 홍대 멘야산다이메랑 비교도 안되네요ㅠㅠ</t>
  </si>
  <si>
    <t>2014-09-10 20:32:38.140</t>
  </si>
  <si>
    <t>mrph****</t>
  </si>
  <si>
    <t>제일 자주 가는 카페인데 맛있구 친절하시고 점장님이 미인이세여♥</t>
  </si>
  <si>
    <t>2015-01-27 15:43:57.253</t>
  </si>
  <si>
    <t>전화 너무 친절해요~~~~~ㅠㅠㅠ/ ~~ 좋타좋타</t>
  </si>
  <si>
    <t>2014-04-01 13:50:12.604</t>
  </si>
  <si>
    <t>mrrm****</t>
  </si>
  <si>
    <t>빵이 빵같지 않게 매우 담백하고 간이 세지않아요!!!  빵 하나하나에 정성이 깃들어있는 맛이에요.   먹어보면 알잖아요. 이게 그냥 만든건지! 기울여서 만든건지! 특히 고로케 대박♥ 안튀기고 만든거라 계속 들어가네요!! 딸기타르트도 담백해서그런지 계속 들어가요! 생크림이 하나도 안느끼!! 다들 좀 더 웃으면서 일하시면 좋겠어요^^* 뺑드램 번창하세요!</t>
  </si>
  <si>
    <t>2015-04-11 22:19:40.633</t>
  </si>
  <si>
    <t>mrs_****</t>
  </si>
  <si>
    <t>여기서 리뷰 보고 카운터에 아줌마 있으면 안들어가야지 하고 갔는데 젊은 남자분 두분이 계시길래 들어감ㅋㅋㅋ 두분 다 엄청 친절하셨음!!! 두번째 갔을 땐 한분만 계셨는데 역시 친절하셨음. 아주머니는 그만두신듯???</t>
  </si>
  <si>
    <t>2016-02-06 06:24:22.428</t>
  </si>
  <si>
    <t>여긴 제가 찬양하는 곳입니다ㅋㅋㅋㅋㅋ 진심 ㅋㅋㅋ 엄청 친절하시구 치킨 시키면 서비스로 커피믹스 2개나 요구르트 2개도 주세요ㅋㅋ!!! 치즈볼 시키면 다른 곳은 5개씩 주는데 여긴 7개나 줌+.+ 저 뿌링클 자주 먹는데 가루 엄청 많이 뿌려주셔서 바닥에 가루 깔려있음ㅋㅋㅋ 예전에 스마트콘 선물받아서 어쩔 수 없이 동네 다른 지점(주소 입력하면 지점이 자동설정됨ㅠㅜㅠ)에서 시켜본 적 있는데 진심...ㅡㅡ 거긴 치킨 다 식어서 오고 뿌링클도 욕나올 정도로</t>
  </si>
  <si>
    <t>2016-02-20 17:59:40.953</t>
  </si>
  <si>
    <t>bhc 봉천청룡점</t>
  </si>
  <si>
    <t>헐 밑에분ㅋㅋㅋㅋㅋㅋㅋㅋㅋ 저랑 같은 경험ㅋㅋㅋㅋㅋㅋㅋ 제가 쓴건줄ㅋㅋㅋㅋ 진심 뿌링클 내 인생치킨인데 여기서 시켰다가 쇼크 먹음ㅋㅋㅋㅋ 치킨 식은 건 그렇다 쳐도 가루가... 없어.......... 아무 맛이 안나....... 그래서 전 멀어도 다른 지점에서 시켜먹어요.....ㅠ</t>
  </si>
  <si>
    <t>2016-02-20 18:05:05.461</t>
  </si>
  <si>
    <t>mrum****</t>
  </si>
  <si>
    <t>왠만하면 귀찮아서 이런글 안쓰지만,, 갔다오고나서 화가나서 적습니다. 가지마시기 바랍니다. 블로그는 다 홍보같네요.. 저는 25,000원 짜리 먹었는데,,, 서비스도 엉망 음식도 맛없고,,, 거의 손을 안댔습니다. 그리고 더워서 에어컨을 켜달라고 했을때도 직원들 표정이 기분나쁘게 했습니다. 음식 놓을때도 쾅쾅 얘기도중 들어와서 다 드셨냐고 자꾸 보채고 정말 짜증났습니다. 음식이라도 맛있으면 욕 안하겠으나,, 맛도 형편없고,,,서비스는 더 엉망이고,,</t>
  </si>
  <si>
    <t>2015-07-20 13:46:05.768</t>
  </si>
  <si>
    <t>mrzz****</t>
  </si>
  <si>
    <t>밑반찬도 맛있고 족발도 완전맛있어요!! 후기보고 기대안했는데 완전 괜찮던데.. 혀가없냐느니 그정도까진아닌거같아요</t>
  </si>
  <si>
    <t>2015-06-05 21:06:51.693</t>
  </si>
  <si>
    <t>ms_f****</t>
  </si>
  <si>
    <t>ㅋㅋㅋ 재밌어요b 쉽게알려주시구 도와주셔서 잘만들었습니당</t>
  </si>
  <si>
    <t>2015-03-29 12:53:12.970</t>
  </si>
  <si>
    <t>ms_u****</t>
  </si>
  <si>
    <t>특호야 두개 시킴.샐러드만 주고 원래주던 탕이랑 연어구이안주냐고 물어보니 아줌마가 샐러드 줫으면된거아니냐고 퉁명스럽게 말하고 초밥먹는데 간장종지꺼낸다고 겨드랑이털다보이게 팔들이밀고 잠시만 실례하겟다는 말도없고원래서비스가 좋지도 않앗지만 그 여직원 서비스교육다시시키시는게 나을것같네요....그리고 주방장분들도.....손님들다잇는데서 버럭버럭화내시는게 보기좋아보이진않네요</t>
  </si>
  <si>
    <t>2015-08-30 14:01:43.583</t>
  </si>
  <si>
    <t>ms00****</t>
  </si>
  <si>
    <t>여친이랑 데이트겸 가봤습니다. 고기 질 좋고 깔끔해서 좋더라구요!</t>
  </si>
  <si>
    <t>2015-09-07 15:15:50.118</t>
  </si>
  <si>
    <t>ms02****</t>
  </si>
  <si>
    <t>최고최고❤️!!!!나 맨날먹고싶어요 육즙이 환상!!! 콩잎에 싸서 먹으면 마약중독 띵호와!!</t>
  </si>
  <si>
    <t>2016-01-06 19:00:55.114</t>
  </si>
  <si>
    <t>ms13****</t>
  </si>
  <si>
    <t>두번은 안갈 듯!!  1, 월남쌈이 특색인데 야채가 사천원에 추가해야 함  2,모듬버섯추가 했는데 2가지를 다른 모양으로 썰어나옴  3,고기가 너무 두꺼워 자르고 또 굽고 귀찮음  4,고기가 유달리 맛있거나 하지 않음  5,김치전은 밀가루만 한가득</t>
  </si>
  <si>
    <t>2014-09-21 21:26:32.591</t>
  </si>
  <si>
    <t>샐러드 치즈 눈꼽인듯!! 다른 지점은 주먹만큼 주는데~요청묵살!!매우기분나쁨!!다시 가기 시른!!</t>
  </si>
  <si>
    <t>2014-12-28 20:13:10.176</t>
  </si>
  <si>
    <t>ms27****</t>
  </si>
  <si>
    <t>짬뽕 매달 시켜 먹었는데 국물에서 나무 조각이 나왔습니다.  짬뽕국물에 나무조각이 들어갈일이 있나요.......???</t>
  </si>
  <si>
    <t>2015-03-26 13:16:19.479</t>
  </si>
  <si>
    <t>ms46****</t>
  </si>
  <si>
    <t>별 한개도 주기아까운곳이다...주문한지 1시간이돼도 안오고 전화해보니까 출발했다는데..너무 불친절하게 전화받고 미안하단말한마디없네요...다시는 안시켜먹을집이네요...</t>
  </si>
  <si>
    <t>2016-03-05 19:34:32.358</t>
  </si>
  <si>
    <t>ms48****</t>
  </si>
  <si>
    <t>돼지갈비6인분을먹었는데  양도적고, 특별나게맛이있는것도아니고.....  먹는동안 불편하고..........  또 갈지는 글쌔요...</t>
  </si>
  <si>
    <t>2016-01-20 22:51:33.554</t>
  </si>
  <si>
    <t>ms56****</t>
  </si>
  <si>
    <t>저희가 첫손님이였습니다.시간이 지나니 손님들이 몰려오더군요.  정신이 없는 상황은 이해하지만. 12월6일 오후에 출근하셨던 서빙보는 언니..  초록색 옷에 머리 하나도 틀어올리셨던분....어이없습니다.  밸을 눌렀습니다.그런데 저희 뒷쪽에서도 벨을 눌렀구요.  그런데 그쪽에 먼저 눌렀는지 그쪽먼저 가시더군요 그건 이해합니다.  글엄 저희쪽 테이블에는 잠깐만요나 잠시만요 라는 말한마디 못하나요?  손으로 기다리란 표시만 하고 지나가든데요?? 완전 어이없어</t>
  </si>
  <si>
    <t>2009-12-07 13:17:17.000</t>
  </si>
  <si>
    <t>ms70****</t>
  </si>
  <si>
    <t>이렇게 친절한 곳은 처음봤어요 생기가 넘치네요! 앞으로 자주 갈 것 같아요 다음에도 환영해주세요~! 그리고 옥수수죽 진짜 맛있어요 ㅎㅎ</t>
  </si>
  <si>
    <t>2015-04-14 23:58:06.451</t>
  </si>
  <si>
    <t>산골안순대국</t>
  </si>
  <si>
    <t>ms80****</t>
  </si>
  <si>
    <t>친구가 괜찮다고 해서 찾아가 봤는데요..  순대국 정말 맛있습니다 김치도 맛있고...인테리어도 깔끔하더라구요 특히 2층 분위기 좋습니다 오붓하게..ㅎㅎ  사장님 오빠(?아저씨?) 잘 생겼어요~ㅎ  단골될꺼 같애요~~</t>
  </si>
  <si>
    <t>2011-04-23 17:36:09.000</t>
  </si>
  <si>
    <t>빽다방 신림역1호점</t>
  </si>
  <si>
    <t>ms83****</t>
  </si>
  <si>
    <t>ㅋㅋㅋㅋㅋ주문하자마자 커피 1초도안되서 줍디다 근데 잘못만들어놨던거 주면서 상황설명은 안바래도 성의있게주면안됨? 어이가없네ㅋㅋ참나</t>
  </si>
  <si>
    <t>2015-10-21 13:38:18.242</t>
  </si>
  <si>
    <t>ms92****</t>
  </si>
  <si>
    <t>친구들 7명이랑 돈까스를 먹었는데요   치즈돈까스였나? 쪼금 느끼한건빼고 완벽했어요</t>
  </si>
  <si>
    <t>2011-04-11 21:30:04.000</t>
  </si>
  <si>
    <t>msa4****</t>
  </si>
  <si>
    <t>2016-01-16 21:45:53.224</t>
  </si>
  <si>
    <t>msay****</t>
  </si>
  <si>
    <t>블로그 보고 평일저녁에 갔는데 초밥 두세트 시켰는데 1시간 기다려도 안나옴 ㅡㅡ 같이들어온팀들보다 주문 5분늦게했다고 그사람들 다먹고 나갈동안도 안나옴 ㅡㅡ 미안한태도가 아니라 기다리기 싫음 나가라는 말투여서 한시간기다린거 아까워도 그냥나옴 다신 안가면 그만이지만 진짜 그런식으로 장사하지마세요 ㅡㅡ  노점상마냥 자리피고 하는 그 면적이 영업신고 허가는 되있는지 확인해보려구요ㅡㅡ</t>
  </si>
  <si>
    <t>2016-03-31 10:39:47.857</t>
  </si>
  <si>
    <t>msbt****</t>
  </si>
  <si>
    <t>진심 최악 돈이너무아까워서 어쩔수없이 다먹었음 ㅜㅡㅜ 진짜 너무아까워서 할말이 안남 여기 맛있다고하는것들 다알바임 100퍼~~~</t>
  </si>
  <si>
    <t>2014-10-29 17:33:51.870</t>
  </si>
  <si>
    <t>어제 저녁에 스페셜 초밥과 참치회 시키고 참치회 두점 먹고 나간사람입니다 네이버 리뷰에 이렇게 글남기는게 딱 두번째인데 돈이너무 아깝고 여기에 별점 이렇게 높게 준사람들이랑 제혀랑 무슨차인지 제평생 이렇게 딱딱한 밥은또 처음 먹어봅니다 그래도 참치는 무한참치집보다는 좋겠지라는 기대로 참았는데 ㅎ ㅏ,,,,, 진짜 내돈 5만7천원 ㅜㅡㅜ 너무 얼어있어서 회를 입에 물자마자 아그작? 아그작~~~~~???@_@;; 홍시 많이 얼은거 먹으면 드는느낌? 너무얼어</t>
  </si>
  <si>
    <t>2014-11-18 09:20:21.438</t>
  </si>
  <si>
    <t>msbu****</t>
  </si>
  <si>
    <t>홍대 가족과함께  ^^ 가리비 너무맛나요 . 클럽가리비 자주 이용할게용  ,</t>
  </si>
  <si>
    <t>2014-10-02 03:42:26.160</t>
  </si>
  <si>
    <t>msc0****</t>
  </si>
  <si>
    <t>단골집이에요ㅎ 장어 싫어했던 내가 이집 장어를 접하게 되면서 장어에 편견을 깬곳~~요기 정말 실하고 부드럽고 맛있어요~~</t>
  </si>
  <si>
    <t>2014-06-26 21:52:54.631</t>
  </si>
  <si>
    <t>별하나도 주기 싫다ᆞ둘이 내맘대로 돈십만원에 스끼다시만 먹다나온기분이구 그것도 익지도 않은 매운탕 나와 자리에서 확 일어나 계산하는데 눈뜨고 돈 뺏기고 사기맞은 느낌으로 최악의 저녁을 접했다ᆞ불친절하고 그냥 팔기만하면 된다는 생각인것같다ᆞ다시는 안갈곳이지만 생각할수록 그집의 기억은 화가난다 맛역시 1인5만원이나 하는 특별한맛도 없고 그럴바엔 한정식 먹어도 1만5천정도 하는 깜량밖에 ~~</t>
  </si>
  <si>
    <t>2015-09-13 12:12:14.767</t>
  </si>
  <si>
    <t>msch****</t>
  </si>
  <si>
    <t>한마디로 굿 인테리어가 훌륭하지도 테이블이 럭셔리하지도 않지만 그런것들은 먹고난후에 지불하는 금액을 보면 이해가 간다. 그런것들 다 좋은데는 이가격에 이런 초밥 안판다. 가끔 아들과 와이프랑 초밥먹으러 간다. 비싼데도 가보고 좋은 데도 가보왔지만, 집에서도 가깝고 맛도 좋고 분위기도 편안하고 가격도 정말 착하다. 다시한번 굿</t>
  </si>
  <si>
    <t>2013-08-29 13:37:40.451</t>
  </si>
  <si>
    <t>mscl****</t>
  </si>
  <si>
    <t>좋은 글들도 있고 안좋을 글들도 많네요 ㅋㅋ 저는 대만족 하면서 먹는 집인데 평가란건 그사람이 느낀 그대로 쓰는거니까요 광고다 뭐다 하기 안좋네요 ㅋㅋ 저도 단골이라 맛있고 친절하다에 한표^^</t>
  </si>
  <si>
    <t>2015-11-29 19:08:03.165</t>
  </si>
  <si>
    <t>msco****</t>
  </si>
  <si>
    <t>이 근방에서는 여기가 젤 나아요..간장치킨인가 그건 좀 맛이 별로고..후라이드가 지존... 양념이나 탕수육류는 많이 달아요..약간만 덜달게 하면 더인기잇을텐데...</t>
  </si>
  <si>
    <t>2014-03-15 17:55:35.448</t>
  </si>
  <si>
    <t>msdo****</t>
  </si>
  <si>
    <t>여기 사장님 친절하세요ㅋ집앞이라 배달안시키고 직접 가서 받아오곤 하는데 콜라도 큰걸로 주시고 배달비빼주신다면서 깎아주시기도 해요ㅋ매번 참 기분좋게 먹고있어요~~</t>
  </si>
  <si>
    <t>2016-03-04 08:36:49.784</t>
  </si>
  <si>
    <t>msei****</t>
  </si>
  <si>
    <t>치즈찜닭 최고 &amp;gt; &amp;lt; !! 안주맛있는 술집 찾기힘든데 딱 잘찾은듯요</t>
  </si>
  <si>
    <t>2016-07-27 16:54:54.655</t>
  </si>
  <si>
    <t>msfu****</t>
  </si>
  <si>
    <t>전체적으로 치킨 튀김옷이 딱딱해서 감자튀김이 맛있어요</t>
  </si>
  <si>
    <t>2013-05-08 17:52:19.742</t>
  </si>
  <si>
    <t>msfx****</t>
  </si>
  <si>
    <t>시장주변 가격은 대부분 비슷하고 맛으로 따지면 나름 가격도 저렴하고 여기 맛있어요 특히 파닭 맛이 좋아요. 배달안되는게 단점이지만...</t>
  </si>
  <si>
    <t>2013-11-11 20:23:17.067</t>
  </si>
  <si>
    <t>msg0****</t>
  </si>
  <si>
    <t>진짜다 진짜가 나타났다. 가격 포장 맛 어느하나 흠잡을데 없는 치킨집. 주문이 좀 많은거 같긴한데, 기다릴만한 맛이다.</t>
  </si>
  <si>
    <t>2015-05-21 15:06:15.137</t>
  </si>
  <si>
    <t>msgo****</t>
  </si>
  <si>
    <t>완제 맛있고 친절해서 또 오고 싶어요!</t>
  </si>
  <si>
    <t>2015-04-09 19:03:00.637</t>
  </si>
  <si>
    <t>연남텍사스바베큐</t>
  </si>
  <si>
    <t>msh0****</t>
  </si>
  <si>
    <t>맛은 그럭저럭 사장님이 너무 친절함</t>
  </si>
  <si>
    <t>2016-07-09 16:27:26.599</t>
  </si>
  <si>
    <t>쓰레기네요~ 바베큐로스트를 제가격다주고 반만양념해주고  반은오리지날로 달랬더니 지덜은 그게 안된다네요ㅋㅋ  그래서그냥 바베큐로스트 2단계 시켰는데, 매운맛은 하나도 없고 소스에서 플라스틱맛남,,우엑,, 편의점에서 진공포장된거 전자렌지에 돌려먹는맛임ㅋ 번영하소서~~ ㅋㅋ</t>
  </si>
  <si>
    <t>2014-04-29 16:51:15.411</t>
  </si>
  <si>
    <t>msh1****</t>
  </si>
  <si>
    <t>50분째 밥이 오질 않고 있다.........</t>
  </si>
  <si>
    <t>2015-02-25 12:42:48.114</t>
  </si>
  <si>
    <t>닭요리좋아하신다면 강추 양도 많고 맛도 좋네요 요리 다먹고 볶음밥도 해먹고 아주 그냥 배터지게먹었는데 가격이 얼마안나와서 더 행복했어요 ㅋㅋㅋ</t>
  </si>
  <si>
    <t>2014-12-17 22:12:27.790</t>
  </si>
  <si>
    <t>msh4****</t>
  </si>
  <si>
    <t>친구들과 축구 끝나고 먹으러 갔어요~ 넘맛있게 먹고 서비스도 넘좋네요~사장님이 목소리 크시고 잘해주셔서 인상에 남습니다~ 자주갈께요~ 아! 생각보다 저렴해서 만족!!</t>
  </si>
  <si>
    <t>2013-08-23 19:40:17.250</t>
  </si>
  <si>
    <t>msh6****</t>
  </si>
  <si>
    <t>시간가는줄 몰라요~마감시간 지났는데도 끝까지 마무리해주시고 프로정신!bb</t>
  </si>
  <si>
    <t>2014-12-19 21:15:13.820</t>
  </si>
  <si>
    <t>msh9****</t>
  </si>
  <si>
    <t>손님들이 많네요  위생상태는 깔끔해보이던데ᆢ  보리굴비와 꼬막정식 먹었는데 나름 싱싱하고 먹을만 했네요  구성또한  괜찮구요  다만 남도음식이라 그런지 음식이 대체로 짜드라구요  우리가족 물을 들이킨듯요  조금만  싱거웟음 별이5개 였을텐데요</t>
  </si>
  <si>
    <t>2014-11-19 13:41:49.283</t>
  </si>
  <si>
    <t>mshe****</t>
  </si>
  <si>
    <t>가격대비 눈꽃빙수 양이 너무 적어요...양을 더 주시던지 아님 가격을 낮추시는게...</t>
  </si>
  <si>
    <t>2013-09-06 00:57:11.205</t>
  </si>
  <si>
    <t>정말 찾기쉬우면서 숨어 있는 맛집이네요. 정말 해물크림파스타 짱짱짱!!!</t>
  </si>
  <si>
    <t>2014-08-19 20:44:09.432</t>
  </si>
  <si>
    <t>mshf****</t>
  </si>
  <si>
    <t>헐....난여기맛있어서별점주려고일부러검색했는데..........!!!!!반응이별로안좋네;;;;;;  만두짱!!!!!냉면두!!!!!!!</t>
  </si>
  <si>
    <t>2014-06-07 14:30:34.803</t>
  </si>
  <si>
    <t>mshi****</t>
  </si>
  <si>
    <t>친구랑같이오게됬는데 진짜 엄청 대박 완전 똑같이나왔어요!!! 진짜 제 짝사랑에대해 더 자세히 알았답니다 ^^ 사주도타로도너무잘봤구 정말 강추드려요!!</t>
  </si>
  <si>
    <t>2014-11-11 20:24:38.706</t>
  </si>
  <si>
    <t>mshj****</t>
  </si>
  <si>
    <t>보람있고 재미있고 신기하고 뿌듯하고 친절하시고 좋아요!</t>
  </si>
  <si>
    <t>2015-01-06 15:36:34.640</t>
  </si>
  <si>
    <t>mshy****</t>
  </si>
  <si>
    <t>삼겹살 스테이크 맛나요~~맛나요~~양이 보통 삼겹살집 3인분 정도인데 가격은 2만500원이었나???삼겹살에 치즈 듬뿍올린 감자튀김에, 주먹밥까지~~완전 감동~~</t>
  </si>
  <si>
    <t>2014-09-01 12:09:08.628</t>
  </si>
  <si>
    <t>msi6****</t>
  </si>
  <si>
    <t>존나.별하나도 아깝다..  한시간반 기다렸는데 물건다빼놓고 오고  이일이 한두번도아니고   양아치새끼들</t>
  </si>
  <si>
    <t>2015-06-16 21:13:24.547</t>
  </si>
  <si>
    <t>msim****</t>
  </si>
  <si>
    <t>저렴한 가격 한 끼 식사하기에 참 좋은 가게 같습니다</t>
  </si>
  <si>
    <t>2012-12-27 00:19:00.979</t>
  </si>
  <si>
    <t>msjg****</t>
  </si>
  <si>
    <t>진짜어이없어요.  40분걸린데서 기다렸는데 1시간가까이되도안오길래  전화해서 1시간이다되가는데왜안오냐햇더니  전표상으로는1시간안됐는데요?이지랄.  그래서최소한죄송하다먼저해야되는거아니냐하니  아무말도안하더라구요ㅡㅡ  왔는데 다식어빠져있고 간장치킨인지  후라이드인지 모를치킨이와있고...  아무튼 기분정말너무불쾌했네요.</t>
  </si>
  <si>
    <t>2015-03-02 01:08:11.856</t>
  </si>
  <si>
    <t>msjh****</t>
  </si>
  <si>
    <t>ㅋㅋㅋㅋㅋㅋ 아직도 안 망했나 보네요</t>
  </si>
  <si>
    <t>2011-11-23 11:20:04.000</t>
  </si>
  <si>
    <t>맛있어서 자주갑니다  기름진 치킨먹다 이집 치킨먹으면 안느끼하고 좋습니다  사장님도 섹시하고 이쁩니닼 ㅋ</t>
  </si>
  <si>
    <t>2015-07-23 06:11:21.623</t>
  </si>
  <si>
    <t>와여기진짜  서비스교육안받은곳임  아줌마ㅋ ㅋ ㅋ ㅋ ㅋ ㅋ 대단해  짬뽕인지 물탄불은면인지알수없음  양파크기도 대단히크고ㅋ ㅋ ㅋ   호박은두개홍합세개  배추한개?  와 이런짬뽕첨먹어봊ㅇ  짜장면도 다를게없음  그냥장사하기싫은곳인듯ㅋ  다신안감</t>
  </si>
  <si>
    <t>2016-02-02 12:23:19.585</t>
  </si>
  <si>
    <t>msji****</t>
  </si>
  <si>
    <t>오빠들 너무 잘생겼어요 ㅋㅋ 칵테일도 싸고 맛있어요!!!!</t>
  </si>
  <si>
    <t>2014-04-25 21:10:30.105</t>
  </si>
  <si>
    <t>msju****</t>
  </si>
  <si>
    <t>지난주 금욜날 둘이서 순두부찌개 먹으러 갔는데 몇번 갔지만 갈때마다 솔직히 너무 불친절 합니다. 떡갈비세트와 순두부 시켰는데 순두부찌개만 딸랑 나오고 떡갈비가 안나와서 달라고 하니깐 다 되서 지금 나온다고 말하구서.. 세네번 말할때까지도 안갖다 주더이다-_-; 아마 주문을 까먹고 음식이 주방에 늦게 들어간듯.. 밥 거의 다먹을때까지 떡갈비 안나와서 나오더라도 안먹을려고 했는데, 서빙하는 여자왈.. "떡갈비 지금 나왔는데 드실래요? 취소해드려요?" 이게</t>
  </si>
  <si>
    <t>2009-10-26 11:43:19.000</t>
  </si>
  <si>
    <t>mska****</t>
  </si>
  <si>
    <t>진짜 내인생최고의 맛 친구추천으로 왔는데 너무 맛있네요 저렴한가격에 최고의맛. 추천해요 ㅎ</t>
  </si>
  <si>
    <t>2012-12-15 21:08:35.160</t>
  </si>
  <si>
    <t>mskh****</t>
  </si>
  <si>
    <t>빵이 퍼지는 밀가루가 아니고 뭔가 탄력있어요.저도 합정동가면 꼭 사먹어요 ! 호두도 왕만한게 들어있어서 씹히는 맛도 일품 '   정말 휴게소꺼랑은 비교안됩니다</t>
  </si>
  <si>
    <t>2011-07-05 17:52:53.000</t>
  </si>
  <si>
    <t>전골, 먹어도 먹어도 고기가 없어지지 않을 정도로 양을 많이 줘요.  서울대 교수님들이 즐겨찾는 곳이라해서 일부러 찾아가서 먹었는데,  정말 괜찮았습니다.</t>
  </si>
  <si>
    <t>2012-07-23 09:32:25.408</t>
  </si>
  <si>
    <t>아래 다녀오신분들 평대로 가히 불친절 하늘을 찌릅니다. 주인 없이 종업원만 있어서 그런것 같기도 합니다. 가격대비 형편없는 찬들입니다. 그 가격에 다른 한정식집 찬에 비하면 가지수, 찬의 양, 맛, 다 떨이집니다. 단 쌀은 좋은 걸 쓰더군요. 반찬 더 달라하면 인상씁니다.</t>
  </si>
  <si>
    <t>2013-04-27 09:50:33.555</t>
  </si>
  <si>
    <t>msll****</t>
  </si>
  <si>
    <t>별을 0점을 주면 평가를 쓸수가 없어서 하나줍니다. 이곳은 등갈비에 머리카락이 돌돌말려나와도 직원은 아무잘못이 없는곳이라고 합니다. 그러니 여기서 머리카락이 나와도 알아서 풀고 드세요. 왜냐면 음식먹으러간 본인들 머리카락이니까. 장사 잘하시고 부자되세요.</t>
  </si>
  <si>
    <t>2015-03-21 13:54:45.059</t>
  </si>
  <si>
    <t>mslo****</t>
  </si>
  <si>
    <t>.*"♡"*.*"♡"*. (*⌒.^)^ε⌒* )  *자기 사랑해*   "*~♡ ♡~*"   넘보고싶어~</t>
  </si>
  <si>
    <t>2016-10-29 14:01:26.062</t>
  </si>
  <si>
    <t>ㅅㅂ  시켜먹으면 가격으로 장난치는 그지같은가게 ㅡㅡ  기본으로  두개시키면 삼사천원은 더받아 처먹음  참치김치찌게5000 원으로되있는데7000 원이라하고 뭔    돌솥비빔밥이 6500 인데 8000 원이라하고  ㅅㅂ 8000 원이면 백화점에서 먹겠다   강남분식점보다비싸  그리고 중요한건 맛이 없음  야식 점문이라고 MT에도 있는데 가격표도없음   특히 거기서 먹으면 가격으로 장난침ㅡㅡ  진짜 먹지마세요</t>
  </si>
  <si>
    <t>2014-11-23 18:48:02.510</t>
  </si>
  <si>
    <t>mslr****</t>
  </si>
  <si>
    <t>음.. 분위기 좋고~ 사장님 키 무지커요~~!! ㅋㅋ</t>
  </si>
  <si>
    <t>2014-01-02 17:18:27.596</t>
  </si>
  <si>
    <t>msm4****</t>
  </si>
  <si>
    <t>난 20대인데 여기치킨 좋아해요 여타의 치킨에 비해 안느끼해서 좋음.  양도 많고 맛도 독특하구. 매운맛도 좋고 후라이드도 맛나여</t>
  </si>
  <si>
    <t>2014-07-12 17:50:49.073</t>
  </si>
  <si>
    <t>msmt****</t>
  </si>
  <si>
    <t>그전에도 몇번 갔는데, 요즘 블로거한테 먼가 주면서 광고를 엄청 해댔는지 몰라도 사람이 많았졌음...  스시맛이야  거기서 거기이지만, 손님 많아졌다고 서비스 개판임 .. 메뉴 시킨지 20분 지나도 음식 안나와서 왜 음식 안주냐고 말했더니, 미안하다는말 한마디도 없이 시킨 메뉴가 머냐고 물어보고 다른 테이블 서빙하러 감...  아니 미안하다는 말 한마디 하기가 그렇게 어렵나... 게다가 종업원이 아니고 사장이 한 행동임</t>
  </si>
  <si>
    <t>2015-03-01 12:16:20.075</t>
  </si>
  <si>
    <t>msna****</t>
  </si>
  <si>
    <t>평이 좋길래 방문했는데 무한리필 이라도 매우 소량으로 얇은 고기라서 가격대비 그렇게 저렴한것이 아닙니다.  돼지고기 슬라이스가 밑에 있는데 정말 누린내가 심해서 도저히 못먹겠더군요. 역겨워서 그냥 서빙하는 분들에게 치워달라고 했습니다. 방송에서는 돼지고기에서 누린내가 안난다고 하던데 돼지고기를 샤브샤브로 먹는다는게 쉬운일은 아닌 것같네요.</t>
  </si>
  <si>
    <t>2015-01-28 18:29:34.573</t>
  </si>
  <si>
    <t>카페 AA 홍대점</t>
  </si>
  <si>
    <t>mso2****</t>
  </si>
  <si>
    <t>어제 다녀왔네요 카페는 좋은데 알바들이 좀 싸가지가 없어요 어려서 그런가</t>
  </si>
  <si>
    <t>2015-10-30 10:17:57.930</t>
  </si>
  <si>
    <t>msoo****</t>
  </si>
  <si>
    <t>진심 블로그 알바도 아니고 ㅋㅋㅋ 맛은 둘째치고 장사 잘 해먹을라면 직원교육이나 제대로 하시길</t>
  </si>
  <si>
    <t>2014-01-02 11:15:53.161</t>
  </si>
  <si>
    <t>msor****</t>
  </si>
  <si>
    <t>음식점 사장 얼굴에 짜증이 덕지덕지 묻어있음. 두번 가봤는데 두번 다그럼. 손님이없는 한가한 시간대에 임에도 불구하고. 성격자체가 퉁명스러운게 아니라, 그냥 사는게 짜증스러워보임. 아파서 죽 먹으로 왔는데 먹다가 체하겠음. 열받으라고 일부러 카드 내밀었더니 딴청ㅋㅋㅋㅋ결국 해주면서 궁시렁궁시렁ㅋㅋㅋㅋ흰죽 먹는다고 눈치주고, 동치미 더 달라니 눈치주고, 카드 준다고 눈치주고. 아주 장사 쳐말아먹으려고 작정한듯. 댓글들 보니 가관. 나 음식점 리플 남기는거</t>
  </si>
  <si>
    <t>2015-02-04 00:07:51.741</t>
  </si>
  <si>
    <t>mspa****</t>
  </si>
  <si>
    <t>저는 한국어도 못하는 일본계 미국인분이 장사하는데 윗층은 개방도 안되어있고 커피값은 8000~9000.......오랜만에 반가워서 들어가봤는데 매장관리도 제대로 안되어있고 그냥 가기엔 좀 그래서 밀크티를 시켰는데요 이건 뭐 물에 우유탄 맛.. 정말 그렇게 맛없는 밀크티는 처음 먹어봤어요. 이렇게 관리 못할꺼면 차라리 기업에서 관리했으면 좋겠네요 정말 불친절하고 맛도 구린집</t>
  </si>
  <si>
    <t>2015-03-13 21:25:38.638</t>
  </si>
  <si>
    <t>맛있는 가정식 정찬 화학조미료 없고 저염식에 완전 국산 농산물로민 완전 강추</t>
  </si>
  <si>
    <t>2014-07-05 15:02:55.245</t>
  </si>
  <si>
    <t>믈랑</t>
  </si>
  <si>
    <t>mspe****</t>
  </si>
  <si>
    <t>여기분위기 장난아니에요 완전 내스타일~!!  청포도 맥주도 너무 맛있어요~  자리앉으면 시간가는줄모르는게 함정ㅋㅋ</t>
  </si>
  <si>
    <t>2014-06-27 04:41:00.903</t>
  </si>
  <si>
    <t>mss7****</t>
  </si>
  <si>
    <t>동원각 음식 정말 맛있게 잘 하네요~~ 배달도 빠르고 너무 좋아요</t>
  </si>
  <si>
    <t>2016-05-19 16:03:07.203</t>
  </si>
  <si>
    <t>여기 치킨 대박인듯ㅋㅋㅋㅋㅋ 느끼하지 않고 넘 맛있어요</t>
  </si>
  <si>
    <t>2016-04-06 16:39:27.087</t>
  </si>
  <si>
    <t>여기 보쌈 대박인듯ㅋㅋㅋㅋㅋ 느끼하지 않고 넘 맛있어요</t>
  </si>
  <si>
    <t>2016-04-06 16:39:43.936</t>
  </si>
  <si>
    <t>mssi****</t>
  </si>
  <si>
    <t>양꼬치 정말 맛있습니다. 건대에서 가까워서 찾기도 쉽네요~ 서비스 물만두도 좋아요!</t>
  </si>
  <si>
    <t>2013-02-20 23:48:57.882</t>
  </si>
  <si>
    <t>mssj****</t>
  </si>
  <si>
    <t>1주년기념반지만들기 함께만들어서 더욱특별했어요!정말재밌고 쉽고 너무친절해요!최고!</t>
  </si>
  <si>
    <t>2014-10-12 16:01:05.669</t>
  </si>
  <si>
    <t>mst1****</t>
  </si>
  <si>
    <t>새로운 ㄱㅕㅇ험이라 재밌었구 결과도 정말 만족스러웟어요!! 감사합니다</t>
  </si>
  <si>
    <t>2015-08-24 18:18:12.953</t>
  </si>
  <si>
    <t>mst8****</t>
  </si>
  <si>
    <t>적당한 가격에 맛있는 음식ㅎ 사진찍으면 잘 나올것같은 예쁜 인테리어가 맘에 들었습니다 또 갈게용</t>
  </si>
  <si>
    <t>2015-08-30 22:54:34.683</t>
  </si>
  <si>
    <t>msta****</t>
  </si>
  <si>
    <t>서비스 음식 개판...  직원이 아니고 사장부터 문제가 있네  기분 더러워져서 나갑니다</t>
  </si>
  <si>
    <t>2016-03-20 19:30:30.688</t>
  </si>
  <si>
    <t>완전짱짱 친절하시고 반지도이쁘게만들게도와주셨어요</t>
  </si>
  <si>
    <t>2014-12-11 20:03:11.287</t>
  </si>
  <si>
    <t>msto****</t>
  </si>
  <si>
    <t>좌식 와인바라 완저 ㄴ끌려요~~~~넘 좋아요~사장님 친절하시고 잘생겼어요 ㅋㅋㅋㅋ</t>
  </si>
  <si>
    <t>2014-12-03 10:49:37.718</t>
  </si>
  <si>
    <t>msun****</t>
  </si>
  <si>
    <t>꼭 가보고싶어요!!!!! 건대에생겨서 너무좋움!!</t>
  </si>
  <si>
    <t>2013-09-28 23:29:30.372</t>
  </si>
  <si>
    <t>분위기도 좋고 맛도 좋고 ~만족해요~</t>
  </si>
  <si>
    <t>2015-12-08 23:12:02.477</t>
  </si>
  <si>
    <t>msy3****</t>
  </si>
  <si>
    <t>이런분위기의 와인바라면 자주다녀도 좋을것같아요. 셀카찍는데 완전분위기있게 나와서 인생샷도건짐ㅋ 저렴하게 여러모로 잘쉬다갑니다 ㅎㅎ</t>
  </si>
  <si>
    <t>2016-06-08 16:19:22.488</t>
  </si>
  <si>
    <t>msya****</t>
  </si>
  <si>
    <t>별 한개도 아까움. 이렇게 불친절한 식당은 처음가보네요 돈준다고 와서 먹으래도 안갈듯</t>
  </si>
  <si>
    <t>2015-04-04 14:13:50.159</t>
  </si>
  <si>
    <t>msyi****</t>
  </si>
  <si>
    <t>완전 불친절. 아니 왜 김치찌개 먹었는데 김가루 안줌? 장난함? 무표정 쩔고 다신 안감 ㅂㅂ</t>
  </si>
  <si>
    <t>2012-10-24 16:04:52.004</t>
  </si>
  <si>
    <t>msyp****</t>
  </si>
  <si>
    <t>건대 라멘집 또 있나 찾아보다가 우마이도..... 우마이도 2년전에 처음가보고 줄기차게 갔던곳인데 날이 갈수록, 라멘위에 올라진 차갑고 노릿네나는 고기. 양이 점점 줄어드는 면. 국물도 미지근해져서 일주일에 한번씩 반드시 친구와 갔떤곳인데, 더이상 가지 않게된지 오래됬습니다. 밑에분 말씀 처럼 마케팅 효과가 있는것같네요.</t>
  </si>
  <si>
    <t>2010-02-15 11:08:39.000</t>
  </si>
  <si>
    <t>mt10****</t>
  </si>
  <si>
    <t>여기일단 정말 맛없음  치즈이상하고 토핑부실  도미노피자 이름만 쓰는 삼류 동네 피자가게같음  차라리 피자마루가 더 맛잇고 실함</t>
  </si>
  <si>
    <t>2015-10-10 03:20:33.881</t>
  </si>
  <si>
    <t>mt20****</t>
  </si>
  <si>
    <t>너무 안좋은 평들만 많으셔서 몇번 포기하다 레드윙 먹고 싶어서 결국 배달시켰어요! 오늘 열두시 조금 넘어서 오리지널 레드 반반 배달시켰는데 삼십분도 안되서 배달오구 맛도 괜찮았어요~ 이상하게 올까봐 너무 겁먹지 않으셔도 되요 ㅋㅋ 레드윙 너무 좋아요!!</t>
  </si>
  <si>
    <t>2012-01-13 06:23:15.000</t>
  </si>
  <si>
    <t>mtj0****</t>
  </si>
  <si>
    <t>그동안 찿아주신 고객님 감사하고  고마웠습니다. 건물 철거관계로  어쩔수없이 이전하게됩니다 전철2호선 서울대입구역7번출구에서 약5분거리 관악프라자옆 학산빌딩 2층으로이전하여했습니다 더나은 맛과 서비스로 고객님을 모시겠습니다.</t>
  </si>
  <si>
    <t>2014-06-17 12:53:51.342</t>
  </si>
  <si>
    <t>mtj8****</t>
  </si>
  <si>
    <t>최악 남자매니저 잠시만요하더니 세워놓고 사라지고는 한참 후에 다른직원이 와서 우왕좌왕. 스테이크는 힘줄부위에 질기고.. 하 이곳저곳 많이 가봤지만 최악이였어요 평남기기도 첨임 진짜..</t>
  </si>
  <si>
    <t>2014-10-10 01:27:35.818</t>
  </si>
  <si>
    <t>mtjo****</t>
  </si>
  <si>
    <t>홍대반지카페에왓는데 여재친구랑좋은기념품만들고강요 살면서한번은꼭와야할곳 같습니다!</t>
  </si>
  <si>
    <t>2016-02-17 16:47:36.101</t>
  </si>
  <si>
    <t>mtll****</t>
  </si>
  <si>
    <t>지난주 가족들과 함께 데리고 갔는데,, 넘 좋은곳이이요~~ 한 상 꽉차서 나오기 때문에, 회 잘못먹는 가족들도 넘 좋아합니다. 회도 그만하면 좋코, 솔직히 다른데보다는 역시 좋은곳입니다. ^^</t>
  </si>
  <si>
    <t>2016-02-16 19:52:06.403</t>
  </si>
  <si>
    <t>mtln****</t>
  </si>
  <si>
    <t>맛있게먹고왔습니다 음식도 잘나와요ㅋㅋㅋㅋ</t>
  </si>
  <si>
    <t>2015-09-04 09:14:46.608</t>
  </si>
  <si>
    <t>음식도 다양하고 정말 괜찮더라구요  같이간 친구들도 마음에 든다네요 초밥뿐만이 아니라 중식도양식도 있어서 마음에 들었어요</t>
  </si>
  <si>
    <t>2014-08-11 18:44:12.001</t>
  </si>
  <si>
    <t>mtlo****</t>
  </si>
  <si>
    <t>홍대뿐만 아니라 강북구를 통틀어 최고의 바입니다</t>
  </si>
  <si>
    <t>2013-01-20 17:03:55.438</t>
  </si>
  <si>
    <t>mtms****</t>
  </si>
  <si>
    <t>오늘 여자친구랑 반지를 만들다~  서로 만들면서 잼있고 의미있는 시간을 보냄  사장님과 직원분들이 너무 친절해서  1시간30분 같이 말동무 하면서 잼있게 반지를 만드네요  너무나 소중한 추억을 만들고 가네요~</t>
  </si>
  <si>
    <t>2015-01-11 19:33:31.621</t>
  </si>
  <si>
    <t>mtmt****</t>
  </si>
  <si>
    <t>여기 일단가보면. 남자사장새끼 진짜 싸가지없음  손임한테 인사하는걸본적이없음 이제 안감  이런새끼 망해야하는데</t>
  </si>
  <si>
    <t>2015-07-01 18:18:36.306</t>
  </si>
  <si>
    <t>별 0개주고싶은데없네  여기가지마세요 서빙하는줌마들   제가조지고왔습니다 싸가지없어서</t>
  </si>
  <si>
    <t>2015-05-07 14:25:31.935</t>
  </si>
  <si>
    <t>mtqq****</t>
  </si>
  <si>
    <t>집근처라 생각날때마다 한번씩 사먹는데 맛있어요 앵간해서 댓글안다는데 웬 악플이 이렇게 많은지 이해가 안가네요ㅋㅋㅋㅋ 전맛있었습니다 식신로드나왔던것도 댓글보고 알았네요</t>
  </si>
  <si>
    <t>2015-04-16 01:58:01.018</t>
  </si>
  <si>
    <t>가손</t>
  </si>
  <si>
    <t>mu03****</t>
  </si>
  <si>
    <t>떡을 정말 좋아하는데, 지금까지 먹어본 찹쌀떡 중 최고. 달지 않고, 담백하고, 찰지고, 전통적인 우리맛이 느껴져요. 저희 엄마도 고향맛이라고 하세요. 티몬 할인할 때 샀는데, 할인기회 또 있으면 좋겠어요</t>
  </si>
  <si>
    <t>2012-06-04 20:31:24.000</t>
  </si>
  <si>
    <t>mu50****</t>
  </si>
  <si>
    <t>완전 친절한 훈남오빠들이 집적 서빙해줘여!! 노래도 너무 크지도 작지도 않아서 얘기하면서 즐기기 딱좋음! ㅎㅎㅎ 그리고 안주반입!! 갈때마다 치킨만 사가는건 안비밀ㅋ</t>
  </si>
  <si>
    <t>2015-06-01 19:01:34.301</t>
  </si>
  <si>
    <t>mu64****</t>
  </si>
  <si>
    <t>불만사항 입니다. '닭그네' 운영자 님, 아래의 5성 후기에 칭찬일색으로 씌어진  "멋지고 매너 훈남 사장님' 이라는 분이 가게의 상호와 메뉴 이름을 이렇게 해서야 되겠습니까?  무슨 군사독재시대의 저항적인 페러디도 아니고..가게앞에 내 놓은 외부 안내간판의 문구는 누구를 뜻하나요?  '닭그네도리탕' 과 '닭그네탕'은 '메잌 썸 노이즈 서비스의 정권교체'라는 문구를 보면 누가 떠 오를까요?  홍보를 그렇게 어떠한 사람의 이름이나 네가티브하게 불려지는 비</t>
  </si>
  <si>
    <t>2013-09-28 19:34:07.664</t>
  </si>
  <si>
    <t>슈케익하우스 홍대점</t>
  </si>
  <si>
    <t>mu67****</t>
  </si>
  <si>
    <t>맛남 가격도싸고 크림이더싼가 크림이엄청많음</t>
  </si>
  <si>
    <t>2015-09-03 17:26:03.723</t>
  </si>
  <si>
    <t>mu92****</t>
  </si>
  <si>
    <t>소파 테이블 앉았는데 엄청 편안햇음.ㅋㅋ</t>
  </si>
  <si>
    <t>2017-01-16 17:16:11.259</t>
  </si>
  <si>
    <t>muay****</t>
  </si>
  <si>
    <t>별 하나도 아깝다. 가족 모시고 갔다가 최악의 불친절에 기분이 상했다.절대 안간다.</t>
  </si>
  <si>
    <t>2016-03-05 23:50:26.950</t>
  </si>
  <si>
    <t>프렌치쿼터</t>
  </si>
  <si>
    <t>mubi****</t>
  </si>
  <si>
    <t>베녜! 도넛츠 같은데 아주 달지도 않고 적당한 맛이 완전 맛있고 커피랑 분위기도 좋아요 완전 추천!!!!!!!!</t>
  </si>
  <si>
    <t>2012-04-18 11:34:22.000</t>
  </si>
  <si>
    <t>much****</t>
  </si>
  <si>
    <t>맛나요. 짱이에요.다음에 또올게요</t>
  </si>
  <si>
    <t>2014-07-15 20:32:02.847</t>
  </si>
  <si>
    <t>아놔... 여기 댓글 보고 갈껄... 사실 차침 맛도 잘 모르고 그런데 친구들이 가자고 해서 갔습니다. 참치를 툭툭 던질때 부터 기분이즘 안좋았는데.. 그냥 멀어서 그런가 보다 생각 했습니다. 근데 팁은 안줘서 그런가 리필 해주는 속도도 점점 느려지고(데이블에 앉아습니다. 바쁜 타임도 아닌데 점시에 참치가 없어도 한찬 이따가 주고) 시간이 조금 지나니 그냥 아예 생까더군요... 그래서 열받아 그냥 나왔습니다.</t>
  </si>
  <si>
    <t>2015-08-01 01:54:03.767</t>
  </si>
  <si>
    <t>muda****</t>
  </si>
  <si>
    <t>돋는다 ㅋㅋㅋ</t>
  </si>
  <si>
    <t>2010-05-23 06:10:14.000</t>
  </si>
  <si>
    <t>mudo****</t>
  </si>
  <si>
    <t>2014-12-26 14:18:34.647</t>
  </si>
  <si>
    <t>mued****</t>
  </si>
  <si>
    <t>튀김이 특이하게.. 튀김고추안에 미꾸라지가 들어있어서 거부감 없이 담백하고 바삭..먹어본 추어튀김중 가장 맛있음. 추어탕전문집답게 국물맛 진국.. 가족들 데리고 오고싶은 몇 안되는 식당중 하나.</t>
  </si>
  <si>
    <t>2015-08-23 12:57:29.366</t>
  </si>
  <si>
    <t>muff****</t>
  </si>
  <si>
    <t>신림에 조용하게 데이트할 곳이 생겨서 좋아용~~  피자도 맛있었고 파스타도 맛있었어요~~   근데 자리가 많지 않아서 가야할 듯....</t>
  </si>
  <si>
    <t>2016-03-23 22:16:44.731</t>
  </si>
  <si>
    <t>mugo****</t>
  </si>
  <si>
    <t>짜증난다 날도 덥고 습도도 높고, 배고파 와서 후다닥 개처럼 먹고 굽신거리고 돈까지 내면서 주인에게 먹여주셔서 감사합니다라고 인사까지 하는 신세.조마루 뼈다귀....얼마나 장사를 해 먹을지 모르지만, 정말 다신 가고 싶지 않다.</t>
  </si>
  <si>
    <t>2010-08-02 00:19:12.000</t>
  </si>
  <si>
    <t>mugu****</t>
  </si>
  <si>
    <t>모듬을 여러 개 시켜도 샐러드와 우동이 한 그릇에 나옵니다. 일식인데 전골도 아니고 일행이 같은 그릇에 있는 걸 떠먹어야 합니다. 나눠 먹으라고 그릇을 따로 주는 것도 아니고요. 미리 말해주지도 않으니 음식 나오고 나서 황당한 건 손님 몫입니다. 광어와 연어 초밥은 괜찮았지만 계란초밥은 지나치게 부드럽게 만드려고 한 것인지 밥 위에서 무너져 흘러내리기 직전이었습니다. 네모난 형체는 아예 보이지도 않았고요. 연어 구이를 따로 내주는데 비린 것을 잡기 위해</t>
  </si>
  <si>
    <t>2014-03-30 12:17:30.908</t>
  </si>
  <si>
    <t>고양이 너무 귀여워요~ ㅎㅎ 맛있게 잘 먹었구요!! 사장님이랑 직원들이랑 너무 잘생겼엉~</t>
  </si>
  <si>
    <t>2014-08-27 18:10:54.346</t>
  </si>
  <si>
    <t>보통 참치집가면 흰색, 빨간색 이렇게 두종류 많이주는데 굉장히 다양하게 주시더라구요 ㅎㅎ 여자친구랑 같이갔는데 진짜 잘먹고왔습니다. ㅎㅎㅎ</t>
  </si>
  <si>
    <t>2014-10-29 10:58:34.441</t>
  </si>
  <si>
    <t>muha****</t>
  </si>
  <si>
    <t>초밥 종류 많구요 다른것도 많고 진짜 초밥 질릴때까지 먹고 온 것 같아요 -</t>
  </si>
  <si>
    <t>2014-07-15 15:23:34.281</t>
  </si>
  <si>
    <t>muim****</t>
  </si>
  <si>
    <t>평양냉면 정말 좋아하시는분이라면 가지마세요 ^^ 한젓가락먹고 나왔네요 ㅎㅎㅎㄹ</t>
  </si>
  <si>
    <t>2015-06-21 21:22:20.609</t>
  </si>
  <si>
    <t>muje****</t>
  </si>
  <si>
    <t>커플링 잊어버리고 커플링 다시 맞추는데 의미있게 커플링 하고 싶어서 찾아보다가 반지만들기 카페를 찾아왔어요 800일 동안 만나고 데이트하면서 가장 의미있었던 시간이었던것 같아서 좋네요^^ 모양은 조금 삐뚤빼뚤해도 서로 좋은 추억 만들고 마음 따뜻하게 만들고 갑니다~~</t>
  </si>
  <si>
    <t>2014-02-06 15:05:14.019</t>
  </si>
  <si>
    <t>울아기 돌때 상차림세트하고 답례떡을 했는데 친지분들한테 맛있다고 칭찬 많이들었답니다</t>
  </si>
  <si>
    <t>2008-01-21 20:54:40.000</t>
  </si>
  <si>
    <t>muji****</t>
  </si>
  <si>
    <t>4명이서 갔는데 정말 재미있었습니다. 방탈출 카페가 여러곳 있는데 여기가 제일 흥미 있고 괜찮다고 하더라고요. 구석진 곳에 있다는게 흠이긴하지만 그래도 일부러 찾아갈만큼 충분히 재미있네요.</t>
  </si>
  <si>
    <t>2015-11-09 00:36:54.886</t>
  </si>
  <si>
    <t>자주 방문하는 곳이고 평일저녁 알바생 태도 뺴고는 다들 친절하고 갠찮았습니다</t>
  </si>
  <si>
    <t>2012-06-09 13:47:51.514</t>
  </si>
  <si>
    <t>muk7****</t>
  </si>
  <si>
    <t>불친절..  몇번을 쳐 불러야 대답을 하는지.. ㅡㅡ;;;</t>
  </si>
  <si>
    <t>2015-10-09 19:00:32.551</t>
  </si>
  <si>
    <t>정다운연탄구이</t>
  </si>
  <si>
    <t>굿ㅡㅡㅡㅡㅡㅡㅡㅡㅡㅡㅡㅡㅡㅡㅡㅡ</t>
  </si>
  <si>
    <t>2014-02-06 07:27:31.682</t>
  </si>
  <si>
    <t>mulb****</t>
  </si>
  <si>
    <t>저도 아랫분하고 같은상황입니다 바쁘다고 손님에게 귀찮다는듯이 응대하고 자기할말만하고 직원교육 다시시키셔야겠네요...</t>
  </si>
  <si>
    <t>2016-02-14 21:07:27.963</t>
  </si>
  <si>
    <t>muld****</t>
  </si>
  <si>
    <t>아놔 내가 왜 리뷰를 못보고 여길 갔을까....비추...절대 가지마시길..서비스 엉망, 메뉴 조리 개판  아놔..그냥 집앞에 있는 맥도날드 계속 이용하는건데...어쩌다 한번 이용했는데 이렇게 기분 잡칠줄이야..</t>
  </si>
  <si>
    <t>2014-09-30 22:23:24.422</t>
  </si>
  <si>
    <t>mulk****</t>
  </si>
  <si>
    <t>재미있었고요 추억만들었어요ㅋㅋㅋㅋㅋㅋㅋ</t>
  </si>
  <si>
    <t>2015-06-18 17:15:36.633</t>
  </si>
  <si>
    <t>mult****</t>
  </si>
  <si>
    <t>노란 단발 여자 직원이 주문을받고 주방에 전달을 안해서 뺑이만 1시간 치고왔습니다. 싸가지도 없고요 맛이있든 없든 친절바랄거면 집에서 냉동 파스타 돌려먹는거 정신건강에 이롭습니다.</t>
  </si>
  <si>
    <t>2016-02-20 20:44:38.331</t>
  </si>
  <si>
    <t>여기 양갈빗살 맛있어요. 가격부담조금있지만 추천합니다</t>
  </si>
  <si>
    <t>2014-07-11 17:49:08.381</t>
  </si>
  <si>
    <t>동네 사람인데 정말 맛 별로네요. 짜장면, 짬뽕, 탕수육 시켰는데 다 별루였슴다. 어린이날이라고 주방장님 어디 가셨나. 신림동 대채 어디에 주문을 해 먹어야 할런지...</t>
  </si>
  <si>
    <t>2015-05-05 18:37:43.844</t>
  </si>
  <si>
    <t>크래핏</t>
  </si>
  <si>
    <t>mumm****</t>
  </si>
  <si>
    <t>간단히 피맥하기 좋은곳, 분위기도 마음에 드네요,,</t>
  </si>
  <si>
    <t>2016-01-18 16:32:21.550</t>
  </si>
  <si>
    <t>여자화장실 최악이네요..변기보다작은 변기뚜껑은 박스테이프로 더덕더덕붙여놓고 그나마다 떨어져서 바닥에 뒹굴고 있으며 변기는 한번을 안닦았는지..오물이 잔뜩 묻어있구..지하철화장실이 더 안정되고 깨끗할거 같네요..화장실체크리스트는 왜 붙어있나요?휴지도 예전에 떨어진거같은데..그나마분위기좋아서 별하나 드려요..화장실은 정말 심하네요..</t>
  </si>
  <si>
    <t>2015-04-07 13:07:57.712</t>
  </si>
  <si>
    <t>mumt****</t>
  </si>
  <si>
    <t>이곳은 간 내가 잘못이지. 맛없지 친철없지 가격매너없지. 육수를 만들면 뭐하나. 면이 맛없는데. 줘도 안먹는다</t>
  </si>
  <si>
    <t>2014-08-15 14:43:14.573</t>
  </si>
  <si>
    <t>mumu****</t>
  </si>
  <si>
    <t>소문으로만 듣던 존킹콩을 먹었습니다 정말정말정말 인간이 먹을 매운맛이 아니더군요  사장님 대단하세요 입술이 떨어져 나가는 줄 알았어요 그래도 며칠후에 친구들이 생각난다고 하긴 하대요 같이 먹는 국밥이 없었더라면 죽었을거예요</t>
  </si>
  <si>
    <t>2010-04-01 05:27:24.000</t>
  </si>
  <si>
    <t>mun2****</t>
  </si>
  <si>
    <t>200일 기념으로 남자친구와 같이왔는데 재밌고 예쁘게 된거같아서 좋았어요~</t>
  </si>
  <si>
    <t>2014-03-15 17:23:00.427</t>
  </si>
  <si>
    <t>munc****</t>
  </si>
  <si>
    <t>진짜 맛있게  우쾌하게 먹고나온 ...</t>
  </si>
  <si>
    <t>2011-06-15 00:09:07.000</t>
  </si>
  <si>
    <t>별점 1개도 주기아까운 곳임 차라리 그냥 자판기 커피마시는게 훨더 맛남. 머이딴주인이 다잇어.. 평점이 이래가지고 사람들이 가겟어?ㅉㅉ 제대로 된사람 바껴야 마니찾아올듯</t>
  </si>
  <si>
    <t>2014-10-03 00:20:19.085</t>
  </si>
  <si>
    <t>mune****</t>
  </si>
  <si>
    <t>맛있네요~^^  배달도된다니좋구요</t>
  </si>
  <si>
    <t>2016-01-27 18:22:13.676</t>
  </si>
  <si>
    <t>mung****</t>
  </si>
  <si>
    <t>최악이에요... 주방 보이는 자리 앉으면 못 먹겠고요 주문 밀려서 기다려도 미안하단 말도 없고 그냥 기다려서 박용석 드세요...</t>
  </si>
  <si>
    <t>2015-09-29 14:51:54.815</t>
  </si>
  <si>
    <t>ㅠㅠ손재주완전 즈질이라서 걱정도많이하고 낑낑댓는데 너무 잘알려주시고 편하게대해주셔서 감동이에여..ㅠㅜ신기하기도하고!ㅋㅋㅋ좋은추억쌓았어요! 큰걱정없이 가보세용! 진짜 편안하게 열심히만들슈있다능♥</t>
  </si>
  <si>
    <t>2014-11-25 20:08:17.425</t>
  </si>
  <si>
    <t>왠만하면 안 남기는데 짜장 탕수육 속풀이짬뽕 짱입니다 집 옆에 있어 자주 시켜 먹는데 추천입니다 서비스도 좋아서 동네사람으로 좋네요</t>
  </si>
  <si>
    <t>2016-07-20 20:46:29.582</t>
  </si>
  <si>
    <t>배달예정시간 : 1시간 실제온시간 2시간.. 여기 한번 시키면 다시는 안먹을듯</t>
  </si>
  <si>
    <t>2015-04-24 21:59:54.641</t>
  </si>
  <si>
    <t>muni****</t>
  </si>
  <si>
    <t>지나가다우연히봐서들렸는데  분위기도좋고음식도맛있네요~~  특히연어샐러드짱짱~너무맛있어요~  직접요리해주시던분이사장님이신지??  암튼훈남이시던데~감사합니다~또들릴게요~</t>
  </si>
  <si>
    <t>2013-08-18 01:18:45.557</t>
  </si>
  <si>
    <t>여기 진짜 서비스 최악!!! 특히 알바인지 사장인지 모를 아줌마 정말 최악이더군요. 주문도 제대로 못 받고 너무 실망스러워서 다신 안가려구요. 손님 많이 받으려면 직원서비스교육부터 시켜야할듯..쯧쯧</t>
  </si>
  <si>
    <t>2015-07-22 00:51:25.571</t>
  </si>
  <si>
    <t>맛은 그럭저럭 있습니다. 하지만 양이 생각보다 적고 ... 그래요 이것도 좋타이거에요  근데 직원분이 엄청불친절합니다. 좋게 말해 불친절이에요...-_- 그 키큰 남자분 특히나 그렇구요, 안경끼신 여자분은 뭐 그냥저냥</t>
  </si>
  <si>
    <t>2014-05-26 17:21:29.991</t>
  </si>
  <si>
    <t>munj****</t>
  </si>
  <si>
    <t>저도 모임있어서 얼마전에 갔는데 술집가게주인 서비스마인드가 잘못된듯 ㅜㅜ 친절이라곤 없는거 같아요 관자버터구이인가 메뉴주문했는데 무슨 양파만 가득하구 버터맛도 잘안나고 관자가 몇개도 되지않아서 괜히 시킨듯 메뉴명에 안맞는 음식인듯 메세나폴리스에있는 서래오뎅 개선이 많이 필요할거같네요</t>
  </si>
  <si>
    <t>2015-01-06 15:34:12.971</t>
  </si>
  <si>
    <t>오늘 남자친구하구 추억 만드려구 예약하구 왔는데 생각했던거 보다 재밌구 색다른 경험이었던거 같아용ㅎ  좋은추억 만들구 갑니다ㅎㅎ 이색 데이트?로 괜찮은거 같아용 추천합니답~!!</t>
  </si>
  <si>
    <t>2014-09-21 12:20:52.452</t>
  </si>
  <si>
    <t>munn****</t>
  </si>
  <si>
    <t>너무 맛있어요! 주인인 용석씨도 너무 친절하시고 회도 노무노무 두툼하고 노무 맛있어서 먹다가 딱! 기절할번했어요 기모띠</t>
  </si>
  <si>
    <t>2016-03-08 13:31:02.752</t>
  </si>
  <si>
    <t>muns****</t>
  </si>
  <si>
    <t>100일반지만드러갓는데너무좋네요</t>
  </si>
  <si>
    <t>2014-11-29 17:40:25.576</t>
  </si>
  <si>
    <t>카페 플라츠</t>
  </si>
  <si>
    <t>munt****</t>
  </si>
  <si>
    <t>아이스라떼 맛있고 분위기도 좋아요 :)</t>
  </si>
  <si>
    <t>2016-03-24 22:45:14.282</t>
  </si>
  <si>
    <t>munu****</t>
  </si>
  <si>
    <t>평가가 왜케 안좋은지 ... 별점보고 안가려다가 오늘 방문했는데 완전 맛있다는 아니지만 조미료없이 단백하고 건강한 맛입니다 .. 이렇게만 먹고살면 장수할것같은 맛 ... 먹고 나오니 속도 편하고 좋은데요 ^^</t>
  </si>
  <si>
    <t>2014-04-06 17:07:17.877</t>
  </si>
  <si>
    <t>muny****</t>
  </si>
  <si>
    <t>맛은 있는데  귀뚫리는 줄 알았네요  직원들이 겁나겁나겁나 크고 시끄럽게 일본어 하는데 정말 상상초월하는 성량입니다^^ 깜짝깜짝 놀라서 먹다가 심장 떨어지는 줄  소개팅이나 이성과는 가지 마시길 바랍니다..짜증나서 나오는 곳..</t>
  </si>
  <si>
    <t>2014-11-20 18:51:30.012</t>
  </si>
  <si>
    <t>mupa****</t>
  </si>
  <si>
    <t>사람이 꽉찬 시간도 아니였는데 음식은 다 비어서 채워질 생각은 안하고. 기본 3,4가지가 비어있었음. 종류도 몇개 없는데 먹을게 없어요. 너무 실망이에요. 다신 안갈꺼에요.</t>
  </si>
  <si>
    <t>2015-11-23 10:08:12.514</t>
  </si>
  <si>
    <t>muph****</t>
  </si>
  <si>
    <t>새로   생겨 깨끗합니다....</t>
  </si>
  <si>
    <t>2015-04-12 14:18:34.657</t>
  </si>
  <si>
    <t>mupo****</t>
  </si>
  <si>
    <t>미국에 온듯한 느낌을 받을 정도로 세세한곳까지 신경쓴 인테리어가 심쿵.. 그리고 투페이스라는 핫도그랑 피자 시켰는데 양, 비쥬얼, 맛.. 하나 빠지는게 없네요!! 6가지 맥주중에 3개밖에 안먹어봤는데 전부 개성있고 맛있었습니다ㅠㅠ 계산할땐 매니저분이신가? 맛있었냐고 물어봐주시는데 잘생기셔서 2차심쿵... 나 남잔데... 암튼 넘 좋았어요 ㅜㅜ</t>
  </si>
  <si>
    <t>2016-02-21 18:09:12.379</t>
  </si>
  <si>
    <t>고메즈</t>
  </si>
  <si>
    <t>muri****</t>
  </si>
  <si>
    <t>놀거리가 많아 친구들이랑 가볍게 즐기면서 놀기 좋아요!</t>
  </si>
  <si>
    <t>2015-12-09 12:22:25.445</t>
  </si>
  <si>
    <t>murs****</t>
  </si>
  <si>
    <t>가격저렴하고 서비스 좋은건 인정합니다. 하지만 질까지 저렴해지진 말자구요. 주말에는 이미 만들어놓은 회를 주시는지 비린내가 많이 심하덥니다. 맛있는것을 위해서는 웨이팅도 괜찬다는게 소비심리인데 반영좀 해주세요</t>
  </si>
  <si>
    <t>2015-11-10 15:23:19.178</t>
  </si>
  <si>
    <t>여기 음식 맛 꿀입니다. 저렴한 금액은 덤. 사장님 불친절은 투덤 ㅋㅋㅋㅋㅋ 음식점 맛만 좋으면 난 만족</t>
  </si>
  <si>
    <t>2014-05-29 15:06:59.806</t>
  </si>
  <si>
    <t>musa****</t>
  </si>
  <si>
    <t>비오는 날 밖에 앉아서 맛난 막창과 오돌뼈를 먹었어요~ 좀 망설이며 시켰는데 의외의 맛이었어요. 하나씩 시켰는데 양이~ ^ㅡㅡㅡ^ 짱 많이 나오고요~ 전 막창을 처음 먹어보는데 냄새도 안나고 씹는 맛이~  정말 맛있었어요^^ 주인아찌가 자신있게 권하시길래 시켜봤는데 역시 실망하지 않아 다행이에요~ㅎㅎㅎ 큼직한 마늘도 듬뿍듬뿍 넣어주셔서 넘넘 좋았어요~  익은 통마늘 너무 좋아하거든요~ㅋㅋ 오돌뼈도 다른데선 살만 많이 주는경우가 많은데 진짜 오돌뼈 듬뿍~</t>
  </si>
  <si>
    <t>2013-06-19 12:53:29.807</t>
  </si>
  <si>
    <t>부모님과 정말 맛있게 식사를 즐겼어요.. 친구들과 가기에는 가격이 부담스럽고, 상견례 자리에도 좋은 미가할매에요</t>
  </si>
  <si>
    <t>2011-04-30 15:39:09.000</t>
  </si>
  <si>
    <t>musb****</t>
  </si>
  <si>
    <t>여기가 그 유명한 한마리에 목이 9개 달린 치킨을 파는 자양점?</t>
  </si>
  <si>
    <t>2011-11-10 11:09:34.000</t>
  </si>
  <si>
    <t>musc****</t>
  </si>
  <si>
    <t>별0개는 안되나요?  밑에분꺼 글보고 안갈껄 ㅠ  아놔.순대국 가격인데 성의없이 쵸콜렛도 안꽂아주고  양도 완전적음</t>
  </si>
  <si>
    <t>2015-05-08 00:48:32.970</t>
  </si>
  <si>
    <t>muse****</t>
  </si>
  <si>
    <t>백숙먹었는데 맛있고 양이 너무 많아서 과식했어요 ㅋㅋㅋ나름 대식가라고 자부하는데 ㅋㅋㅋ 반찬두 맛있더라구요... 가짓수가 많음..</t>
  </si>
  <si>
    <t>2014-05-06 19:52:13.575</t>
  </si>
  <si>
    <t>여기 망고빙수 정말 맛있어요!  최고!!</t>
  </si>
  <si>
    <t>2014-07-23 14:52:16.296</t>
  </si>
  <si>
    <t>사실 여기가 맛이 좀 있음. 배달 아저씨도 친절하심. 이동네 중국집중에서는 여기가 제일 나은 듯. 맨날 배달만 시켜서 홀도 있고 그렇게 큰줄 몰랐는데 오늘 찾아보니 홈페이지까지!!</t>
  </si>
  <si>
    <t>2010-01-28 19:33:31.000</t>
  </si>
  <si>
    <t>전메뉴모두 수제라서 그런지 더깔끔하고  맛나더라구요~  특이한 한라봉막걸리에 이집의 별미 물뱅이 적극추천^^*  녹두전이랑 매콤동그랑땡도 끝내줌~  여자들의 입맛사로잡는 이곳 자주이용할께요ㅋㅋ</t>
  </si>
  <si>
    <t>2015-07-08 18:15:26.167</t>
  </si>
  <si>
    <t>mush****</t>
  </si>
  <si>
    <t>오늘 오전에 아이들과 함께 다녀왔습니다. 태어나 처음 경험하는 거라 뭐 모양은 엉망이었지만 집으로 올 때까지 아주 즐거워하더군요. 평일 오전이라 다른 사람들이 없어서 더 좋았습니다. 아이들에게 좋은 경험인거 같아요. 3살이라 완전 생크림 엉망으로 올리고 여러 토핑들 막 뿌려댔지만 집에 와서도 계속 깨이 깨이 하더라구요.(발음이 저래요.. ^^) 5살 넘어가면 나름 잘 만들거 같아요..  친절하신거는 다른 분들이 많이 써 주셨길래..</t>
  </si>
  <si>
    <t>2014-05-22 16:09:11.262</t>
  </si>
  <si>
    <t>아이들과 특별한 이벤트 만들고자 간  단하나케이크 홍대점 주변도 깨끗하고  주차도 무료라서 넘 좋았습니다~~ 무엇보다 아이들이 넘 좋아해서 기뻤습니다  ~~친절한 사장님 감사합니다~~</t>
  </si>
  <si>
    <t>2010-11-18 20:02:21.000</t>
  </si>
  <si>
    <t>musi****</t>
  </si>
  <si>
    <t>커피뿐 아니라 다양한 음료...  카페 분위기도 좋고 맛도 좋다. 커피맛 짱~  지나가다 들렀는데 완전 내 스타일...!!^^  간만에 맘에 드는 카페.</t>
  </si>
  <si>
    <t>2013-08-11 23:32:57.458</t>
  </si>
  <si>
    <t>사람 많으니까 2명 손님은 받고 세명 자리는 안날거같다고 그냥 가라네. 아주 장사를 멋지게 하는 듯 ㅋ</t>
  </si>
  <si>
    <t>2015-05-15 19:26:33.761</t>
  </si>
  <si>
    <t>여기덕분에 제가원하는폰케이스를만들게됬어요!!</t>
  </si>
  <si>
    <t>2015-11-05 18:05:23.116</t>
  </si>
  <si>
    <t>그냥 다른 커피숍 가세요. 고객에 대한 서비스를 아침에 설렁탕에 말아드셨나봐요.</t>
  </si>
  <si>
    <t>2015-12-25 13:46:15.483</t>
  </si>
  <si>
    <t>비싸고 맛없고 블친절함  여기 맛있다는 사람들 최소 알바 아니면 딴데서 곱창안먹어본사람;; 별 하나도아깝다</t>
  </si>
  <si>
    <t>2015-08-04 22:57:47.831</t>
  </si>
  <si>
    <t>너무너무 맛있어요 양도 여자가 먹기엔 많이오고 ㅎㅎ 남자분들도 다드시고 배들 뽱뽱치시더라구요 추천추천 단골입니다~</t>
  </si>
  <si>
    <t>2012-06-19 15:02:30.600</t>
  </si>
  <si>
    <t>ㅇ ㅇ ㅇ ㅇ ㅇ ㅇ ㅇ ㅇ ㅇ ㅇ ㅇ 아쥬맛잇움</t>
  </si>
  <si>
    <t>2015-12-12 18:46:45.895</t>
  </si>
  <si>
    <t>유명하다고 서비스 엉망진창에, 절대갑  행세말고 정신 좀 차리세요..배달음식이라고 아무렇게 막 던지는거면 배달하지마시길...  장사하기 싫으면 그냥 접어요  남의 소중한 한끼 버리게하지말고....</t>
  </si>
  <si>
    <t>2013-04-02 15:18:05.357</t>
  </si>
  <si>
    <t>강서구 화곡동에서 45km를 달려서 먹으러 올때도 있고 피자 3판을 사서 냉동실에 열려서 먹기도 하죠</t>
  </si>
  <si>
    <t>2009-06-05 14:51:49.000</t>
  </si>
  <si>
    <t>맛있어요~ 제발 포장도 좀 해주세요..왜 포장이 안될까...ㅠㅠ</t>
  </si>
  <si>
    <t>2016-01-18 19:13:44.849</t>
  </si>
  <si>
    <t>여기 무한리필 이제 안한데요</t>
  </si>
  <si>
    <t>2016-04-06 11:12:43.692</t>
  </si>
  <si>
    <t>간만에 신림 뒷 골목에서 소주 먹을만한집 발견이네요.</t>
  </si>
  <si>
    <t>2014-11-25 19:54:46.221</t>
  </si>
  <si>
    <t>정갈하고 맛있고 서비스 최고입니다. 서은영님? 성함이 맞나 모르겠네요. 제가 아기엄마인데...고기 구워주시며 제 손이 가지않게 미리 애기 것 따로 작게 썰어주시고 ..  애기 엄마는 어서 밥먹으라고..ㅜㅜ 완전 감동  정말 배려해주심에 킹왕짱 폭풍 감동 받았습니다.</t>
  </si>
  <si>
    <t>2015-11-25 23:52:03.731</t>
  </si>
  <si>
    <t>가족들하고 항상 자주오는데요,  정말 친절하고 맛 최고!    2+1 행사.. 대박이죠.    송★애 매니져님 감사합니다!  고기 정말 정성스럽게 구워주셔서요.</t>
  </si>
  <si>
    <t>2014-11-02 21:10:11.438</t>
  </si>
  <si>
    <t>기름이 너무 많아요 사장님 느끼해서 몇개 못먹고 방치중</t>
  </si>
  <si>
    <t>2016-01-15 19:08:37.384</t>
  </si>
  <si>
    <t>방금 다녀온 사람입니다. 그냥 그런 구린 고기 대강 먹다가 남편이 몇 잔 안 남은 건 걍 셀프바의 떡볶이랑 먹자고 했죠.. 그 때부터 비극이 시작된 겁니다..남편이 뚜껑을 열다 잘 안 돼서 떨어뜨렸고 사장은 물어내라길 시작했죠.. 그냥 딱 봐도 5만원 근처의 하이라이터인데 몇십만원짜리랍니다..말리는 남편,지인들을 뚫고 제품명을 알게 됐죠, ICKA-2000..찾아보니 최저가 42,400원부터인 제품이었습니다..그럼 그렇지..저희 집에 1구짜리 하이라이터</t>
  </si>
  <si>
    <t>2016-08-23 00:48:27.861</t>
  </si>
  <si>
    <t>가네샤</t>
  </si>
  <si>
    <t>muss****</t>
  </si>
  <si>
    <t>양고기 카레는 상, 일반/마늘 란 상, 탄두리 치킨은 중 돼지고기 카레는 하(고기 자체가 냄새남, 고기 빼고 맛있음) 야채 스프는 평가 보류(뭔가 니맛 내맛 임) 가격 및 기타 서비스 등 중상 와이프랑 친한 동생과 배부르고 등따시게 먹고 왔네요 ㅎ</t>
  </si>
  <si>
    <t>2016-01-18 16:26:32.614</t>
  </si>
  <si>
    <t>어제 친구들하고 먹으면서 식구들 생각났다는...  집에와서 얘기했더니 오늘 당장 가자고 하네요.  애들하고 와이프하고 또 가기로..  맛, 서비스...강추임다.  테이블이 몇개안돼서 조금 기디리는게 흠이긴한데  기다리는동안 기대감도 맛으로 보상됨</t>
  </si>
  <si>
    <t>2014-11-09 15:48:49.564</t>
  </si>
  <si>
    <t>must****</t>
  </si>
  <si>
    <t>맛있고싸고 회도커서 자주감.. 박용석스시보단 작은데 맛이아무래도 여기만못해거 다시 여기로갈아탐 근데 너무좁아서 눈치보이는게단점</t>
  </si>
  <si>
    <t>2016-02-08 19:11:56.626</t>
  </si>
  <si>
    <t>노래소리 시끄러워요 공연장 스피커 바로 앞에서 밥먹는 수준. 누구 아이디어인지...ㅉㅉ</t>
  </si>
  <si>
    <t>2014-02-16 20:09:37.996</t>
  </si>
  <si>
    <t>전주뼈해장국감자탕삼겹살</t>
  </si>
  <si>
    <t>여기 별로에요 뻐해장국먹어봤는데 돼지잡내나고 고기는 퍽퍽한 편입니다. 국물은 밍밍하고 역시 잡내가 납니다 물에 밥말아먹는게 더 맛있어요</t>
  </si>
  <si>
    <t>2016-02-04 14:07:39.150</t>
  </si>
  <si>
    <t>mut1****</t>
  </si>
  <si>
    <t>동생취업 문제 때문에 2월달에 같이 사장님을 찾아 뵈었지요... 그냥 답답한 마음에 갔던거라 저랑 제 동생은 속시원한 대답을 원했습니다.간절했었지요...  그날 손님이 엄청 많았고 사장님은 바빠보이셨고.. 저희는 애가 타게 기다렸습니다.  사장님왈..."3월에 취업되네요. 안되면 찾아와요 환불해줄테니까" 라는 말씀만 해주셨습니다.  너무 실망한 저희 자매는 이런걸 믿은 우리를 탓하며 집으로 왔습니다.  근데 기적처럼 정말... 3월 초 어느 토요일...</t>
  </si>
  <si>
    <t>2009-05-20 15:55:51.000</t>
  </si>
  <si>
    <t>muta****</t>
  </si>
  <si>
    <t>코앞에 살아서 배고플때 혼자 매번 한그릇 시켜먹는데도 단한번도 눈치주거나 퉁명스럽게 대한 적이 없었어요...맛이야 다들 취향이 다르시니 먹기 나름이지요. 제 입맛에도 아주 맛깔난 집은 아닙니다만, 이동네 다른 중화요리집 보다 훨씬 괜찮다고 생각합니다. 다만 아래 댓글 다신분들 처럼 가끔 맛이 달라지는 경우가 있긴 합니다. 낮이고, 야간이고 전화받으시는 분들 불친절 한적 없었구요, 오히려 불친절하다느니 욕을한다느니 댓글 다시는 분들이 주변 중화요리집에 일</t>
  </si>
  <si>
    <t>2015-09-06 22:53:59.812</t>
  </si>
  <si>
    <t>mutj****</t>
  </si>
  <si>
    <t>배달 시킨지 1시간넘어 안오고 연락도 없어서 매장 연락했더니 배달직원이 집을 못 찾는다고 함. 그럼 다시 전화를 걸어 주소를 물어보는 것도 없고 황당해서 알겠다하고 10분 더 기다렸지만 깜깜무소식 진짜 엄청 화나서 매장에 전화해서 따지니 전화받은 직원 미안하다는 말부터 안하고 핑계대기 바쁨. 열받아서 배달 취소하고 본사에 전화해서 따진다고 하니 매장 관리자인 사람한테 전화와서 사과해서 그냥  넘어갔지만 정말 기분나뻐서 다신 안키셔먹는곳.</t>
  </si>
  <si>
    <t>2013-03-31 19:06:15.262</t>
  </si>
  <si>
    <t>muuz****</t>
  </si>
  <si>
    <t>맛도 좋고 일단 양이 푸짐해서 좋아요 잘 안남기는데 남겼음..</t>
  </si>
  <si>
    <t>2015-02-24 21:23:24.185</t>
  </si>
  <si>
    <t>muwa****</t>
  </si>
  <si>
    <t>세상에 이렇게 맛없을수는 없습니다. 춥고 배고파서 아무데나 들어간다고 간곳인데 맛없고 비싸고 샐러드바는 얼마나 오래됐는지 완전 최악입니다. 두번다신 안갈거같네요. 앵간하면 뭐든 맛있게 먹는 전혀 안까탈스러운 스타일인데 여기 너무 허접해 돈이 너무 아깝네요. 직원도 불친절.  뭘물어봐도 비아냥 거리면서 대답하고 홍대에 이런곳이 있는줄은 몰랐네요 가지마세요</t>
  </si>
  <si>
    <t>2015-01-27 22:49:40.156</t>
  </si>
  <si>
    <t>muxp****</t>
  </si>
  <si>
    <t>잘되가는 남자랑 밥먹으러 왔는데   고기집이라서 좀 그랬는데 분위기도 괜찮고   고기도 딱 보니까 신선해 보이고 반찬도 진짜 다양하게 많이 줬어요   너무너무 맛나요^^</t>
  </si>
  <si>
    <t>2014-03-21 17:27:32.264</t>
  </si>
  <si>
    <t>나가사키 짬뽕 먹고 왔어요!!!!  친구들이랑 술 먹으러 왔는데 저는 밥을 못먹은 지라...   술로 달리기 전 배를 채운후 ㅎㅎ  왕새우튀김을 올려먹었는데 더 맛있는듯 여 ㅋㅋ</t>
  </si>
  <si>
    <t>2014-04-03 12:55:21.921</t>
  </si>
  <si>
    <t>muyj****</t>
  </si>
  <si>
    <t>전혀 기대 안하고 좀 조용히 친구들과 한잔하러 들어갔는데 분위기도 잔잔하고 일단 안주가 대박... 사장님께서 불황이라고 주머니 사정을 고려해 주셨는지 싸고 양도 푸짐해서 맛은 기대 안했는데 맛도 가격대비 훌륭. 특히 돈육이라는 특이한 안주가 웰빙시대에 걸맞게 기름기 없는 돼지고기 부위만 팍팍하지 않고 부드럽게 구워져 나오는데 6000원 안밖에 이런 맛과 양질의 고기를 안주 삼을 수 있다는 즐거움에 담에도 한번 더가야 겠군....</t>
  </si>
  <si>
    <t>2009-12-12 00:20:40.000</t>
  </si>
  <si>
    <t>muzi****</t>
  </si>
  <si>
    <t>제발 와이파이 좀 어떻게 해주세요....</t>
  </si>
  <si>
    <t>2015-03-16 05:22:53.304</t>
  </si>
  <si>
    <t>반지너무맘에들어요★★ 대만족@!</t>
  </si>
  <si>
    <t>2014-06-17 18:31:37.015</t>
  </si>
  <si>
    <t>muzy****</t>
  </si>
  <si>
    <t>전 수제비 잘 찾아 먹진 않는 편인데 여기는 자주 생각납니다 맛 있어요</t>
  </si>
  <si>
    <t>2015-08-08 09:52:19.633</t>
  </si>
  <si>
    <t>mv1o****</t>
  </si>
  <si>
    <t>최악입니다.  그냥 말이필요없네요. 여기가실바엔 그냥 다른데 를가시는게 낳으실꺼에요 정말로</t>
  </si>
  <si>
    <t>2016-03-15 00:17:34.142</t>
  </si>
  <si>
    <t>mvnv****</t>
  </si>
  <si>
    <t>아는 지인분의 소개로 가봤는데, 맛 좋고 분위기도 좋더라구요!!!!! 추천합니다아아아아☺️☺️☺️</t>
  </si>
  <si>
    <t>2016-03-17 16:57:36.323</t>
  </si>
  <si>
    <t>mvpp****</t>
  </si>
  <si>
    <t>연인이라면 당연 커플링!  커플링하면 당연 반지대학 홍대 본점!  소중하고 줄거운 추억 만들어가세요~</t>
  </si>
  <si>
    <t>2015-10-17 13:36:17.949</t>
  </si>
  <si>
    <t>mw09****</t>
  </si>
  <si>
    <t>연료로 계속 뎁혀줘서 좋은데 식으면 치즈가 딱딱해짐 자리 좁은거 빼고는 괜찮은편 재방문 의사 있음</t>
  </si>
  <si>
    <t>2015-01-02 15:10:52.338</t>
  </si>
  <si>
    <t>mw20****</t>
  </si>
  <si>
    <t>어제 남자친구랑 30분정도? 기다리고 먹었어요 ㅋㅋㅋㅋㅋ  며칠전에 한강 가는길에 우연히 보고 궁금해서 어제 가봤는데 진짜 맛있게 먹었네요!ㅋㅋ  기다린 보람이 ㅎㅎㅎ 시간 잘 맞춰 가야겠어요 ㅠ 가게가 큰편이 아니여서^^; 찾으시는 분들도 많구요!  사장님 넘 친절하시더라구요^^ 계속 저희 자리 오셔서 닭갈비 안타게 봐주시고^^  어제 남친과 맛집 알아냈다며 ㅎㅎ 자주 가기로 했어요^^  자주 갈께요~ㅎㅎ 변치 말아주세요 ㅎㅎ</t>
  </si>
  <si>
    <t>2016-02-18 10:54:44.558</t>
  </si>
  <si>
    <t>mwah****</t>
  </si>
  <si>
    <t>직원분도 친절하시고 엄청 맛있어요 !!!</t>
  </si>
  <si>
    <t>2014-04-15 15:19:17.182</t>
  </si>
  <si>
    <t>우연히 찾은 이곳! 하지만 완전 굿 초이스~  서비스가 완전 최고입니다 저는 사실 이런데 글 올리는거 귀찮아서 별로 싫어하는데  여긴 칭찬할만하네요. 서비스도 서비스지만 음식도 전체적으로 아주 신선하고~ 저렴하고  소주한잔기울이며 이런저런 이야기 나누기 좋았습니다. 다음에 또 ~~ 친구들과 가야징! ㅎㅎ</t>
  </si>
  <si>
    <t>2012-12-04 15:42:11.310</t>
  </si>
  <si>
    <t>mwch****</t>
  </si>
  <si>
    <t>크림과 로제소스 조합이 정말 좋네용 ㅠㅠ 자꾸 생각나는 맛</t>
  </si>
  <si>
    <t>2017-03-08 16:06:23.348</t>
  </si>
  <si>
    <t>mwej****</t>
  </si>
  <si>
    <t>최고의 맛집입니다~ 신랑이랑 가서 먹었는데 신랑도 좋아하고 일주일에 한번은 들리는듯합니다 ㅎㅎㅎ  번창하세요^^</t>
  </si>
  <si>
    <t>2013-07-26 10:18:46.304</t>
  </si>
  <si>
    <t>mwim****</t>
  </si>
  <si>
    <t>너무재밌고 생각보다 반지가 예쁘네요^^  완전강추 팔찌만들러 또와야겠어요~~</t>
  </si>
  <si>
    <t>2014-05-26 17:41:06.281</t>
  </si>
  <si>
    <t>mwje****</t>
  </si>
  <si>
    <t>생새우초밥진짜 맛있음!!!  음식도 많은 초밥부페였어요 몇접시나 갔다 먹었는지 2키로는 쪄서 온 듯.</t>
  </si>
  <si>
    <t>2014-09-19 13:29:19.460</t>
  </si>
  <si>
    <t>mwor****</t>
  </si>
  <si>
    <t>떡 봐뀌고 맛봐뀌고 직원들 서비스 마인드도 봐뀌고 가격은 비싸고 잘되면 다봐뀌나봐요..</t>
  </si>
  <si>
    <t>2014-07-12 10:21:06.321</t>
  </si>
  <si>
    <t>mwph****</t>
  </si>
  <si>
    <t>치킨이 생각나 페리카나 매운 맛 후라이드를 시켜어요 역시 이 맛이에요 최고 엿어요 다음에 또 시켜 머거야 겟네요 ㅎㅎㅎ</t>
  </si>
  <si>
    <t>2015-10-21 23:51:14.242</t>
  </si>
  <si>
    <t>mwtw****</t>
  </si>
  <si>
    <t>커플 팔찌 만들었는데 너무 예쁘고 맘에 들어요~! 서프라이즈선물이된듯^^</t>
  </si>
  <si>
    <t>2015-03-30 21:08:06.638</t>
  </si>
  <si>
    <t>mx2o****</t>
  </si>
  <si>
    <t>룸술집은 원래 안주가격이 어마어마한데 프리존은 그렇지않아서 존좋</t>
  </si>
  <si>
    <t>2017-01-26 11:06:24.930</t>
  </si>
  <si>
    <t>mxcr****</t>
  </si>
  <si>
    <t>평점이 왜안좋지; 잘만 먹었구만;;;</t>
  </si>
  <si>
    <t>2012-12-05 16:11:27.957</t>
  </si>
  <si>
    <t>mxj****</t>
  </si>
  <si>
    <t>리뷰가 너무 안좋네... 안가야지</t>
  </si>
  <si>
    <t>2016-02-03 14:28:37.963</t>
  </si>
  <si>
    <t>mxsu****</t>
  </si>
  <si>
    <t>요즘 프렌차이즈 딱딱하고 대화만하러가는 장소인데 여긴 사장님과 직원들이 친절하고 적극적이네요. 문제있으면 바로바로 도와주고 부담스러울정도로 잘해주시네요.  아늑하고 데이트하기 좋은 장소입니다. 추천!</t>
  </si>
  <si>
    <t>2014-10-22 21:42:06.614</t>
  </si>
  <si>
    <t>my_0****</t>
  </si>
  <si>
    <t>여기 좋은줄몰랐는데 근처 연희점시켜보니 홍대점이 정말 맛있었구나 느낄수있었음.</t>
  </si>
  <si>
    <t>2014-04-30 20:16:41.265</t>
  </si>
  <si>
    <t>my_1****</t>
  </si>
  <si>
    <t>힘들게 찾아서 간만큼  맛있네요~~^^  직원분들도 친절하게 응대해 주시고 역시 소문대로 맛있습니다  ~</t>
  </si>
  <si>
    <t>2016-03-08 13:01:33.533</t>
  </si>
  <si>
    <t>my_t****</t>
  </si>
  <si>
    <t>꿀맛~ 근데 좀 비싸네요 ㅠㅠ</t>
  </si>
  <si>
    <t>2016-03-03 18:50:16.242</t>
  </si>
  <si>
    <t>맛있네요 메뉴도 다양하고 분위기도 괜찮았어요 ㅎㅎ</t>
  </si>
  <si>
    <t>2014-10-19 00:08:43.151</t>
  </si>
  <si>
    <t>my_y****</t>
  </si>
  <si>
    <t>얼마전 2차로 갔는데 친절하구 가격도싸고 감튀등등 먹어봤는데 넘 맛있어서 깜짝놀랬네요 같이간사람들이 맛있대서 더 좋았습니다!! ㅋㅋㅋ</t>
  </si>
  <si>
    <t>2013-11-13 16:05:28.930</t>
  </si>
  <si>
    <t>my00****</t>
  </si>
  <si>
    <t>칠순잔치했는데 음식맛 좋았고 따뜻한 대게찜,후식도 고급스럽고 양고기도 훌륭했으나..음식 금방 떨어져도 바로 채워지지않아 기다리고,후딱 먹고 가야하는..급한 분위기였어요.사진찍을 여유도 없었고 직원들배려도 없었습니다.7시반에 딱 입장시켜(밖에서 20명이 30분기다렸음)2시간만에 나오라하니 어이없었어요.늦은분들 거의 못드시고 나왔어요</t>
  </si>
  <si>
    <t>2014-03-15 23:53:41.331</t>
  </si>
  <si>
    <t>평범한 삼계탕,쉬어 꼬부라진 석박지에,테이블에 던지듯 놓고간 인삼주..뭣보다 심할 정도로 불친절한 여자 조선족 종업원들..와보시면 압니다. 내 돈주고 기분 더럽게 만드는 뭔가 있어요</t>
  </si>
  <si>
    <t>2014-07-07 20:42:59.559</t>
  </si>
  <si>
    <t>my09****</t>
  </si>
  <si>
    <t>방학이라 딩가딩가 하다가 친구한테 톡날려서 홍대갔다가 화들짝 놀랐어요 ㅋ 평소랑 다른 잼난거 해보자 하는 생각으로 재미삼아 사주보러 갔는데 평일인데도 좀 기다려야 한다그래서 걍 나갈까 싶은 고민 중 갑자기 문이 열리더니 개콘패밀리가 들어오는거에요! 길거리에서 연옌 보긴했어도 내 옆테이블에 앉는건 처음이어서 ㅋㅋ 진짜 신기했는데 요즘 완전 대세 정태호, 김준호랑 사람이 아니무니다 박성호까지 -- 그분들 원장님이란 분한테 사주 보는데 옆에서 완전 귀쫑긋하고</t>
  </si>
  <si>
    <t>2013-01-11 16:21:11.650</t>
  </si>
  <si>
    <t>my13****</t>
  </si>
  <si>
    <t>홍대 갈때마다 고리 갔었는데 문이 닫혀있네요ㅠㅠ 임대문의 라는 글도 써있구요.. 이제 못간다니 아쉬워요ㅜㅜ</t>
  </si>
  <si>
    <t>2015-01-05 00:19:24.715</t>
  </si>
  <si>
    <t>my14****</t>
  </si>
  <si>
    <t>봉천동사는 입맛 까다로운 친구가 추천해서 같이 가서 먹고 왔어용ㅋㄷ 우선 깨끗한점 !! 제일 좋습니당 맛있고 서빙해주시는 분들도 친절해서 편하게 먹고 왔어용ㅎㅎ 담에 또 갈게요~~!!</t>
  </si>
  <si>
    <t>2015-03-29 20:05:13.331</t>
  </si>
  <si>
    <t>my52****</t>
  </si>
  <si>
    <t>어머니 생신을 맞이해 떡 케잌과 상차림용 떡을 주문했는데 친지분들께서 빵케잌보다 훨신 보기좋고 맛도있다고 다들 전화번호를 물어보셔서 친절하신 사장님 전번을 드렸어요. 남은떡도 보관하기 좋게 하나씩 고급스럽게 포장돼있어 좋았어요. 주문 시간에 맞춰 정성스럽게 배달해주신 사장님 감사합니다. 앞으로도 종종 부탁드립니다.</t>
  </si>
  <si>
    <t>2013-08-14 17:39:18.387</t>
  </si>
  <si>
    <t>황금시루안심떡집</t>
  </si>
  <si>
    <t>my58****</t>
  </si>
  <si>
    <t>너무  맛있고  보기에도  너무나  종았네요   사장님도  친절하시고  번창하세요</t>
  </si>
  <si>
    <t>2014-03-14 13:50:43.639</t>
  </si>
  <si>
    <t>my92****</t>
  </si>
  <si>
    <t>이제 반지를 만듭니다!!  처음 만들어보는 거라 너무 기대되요!!  직원분 너무 친절하십니다~~~^.^</t>
  </si>
  <si>
    <t>2015-02-28 18:01:52.403</t>
  </si>
  <si>
    <t>myab****</t>
  </si>
  <si>
    <t>서비스가 그저그런... 잘해보고자 하는 맘 없는 가게에요. 초밥은 그냥저냥.. 가격대비 먹을만은 해요. 또 가지는 못하겠어요..</t>
  </si>
  <si>
    <t>2015-10-04 15:52:05.686</t>
  </si>
  <si>
    <t>myal****</t>
  </si>
  <si>
    <t>소갈비살이 진짜 맛있었습니다!! 쵝오</t>
  </si>
  <si>
    <t>2016-03-07 19:23:10.161</t>
  </si>
  <si>
    <t>myan****</t>
  </si>
  <si>
    <t>한참 피크간에는 기다려야하는 불편함이 있을수 있어요~ 그렇치만 기다리면 먹는 보람이 있는곳 가족 친구들 함께 가면 칭찬받는곳입니다. 감사히 잘먹었어요 ~~ㅎㅎ</t>
  </si>
  <si>
    <t>2016-03-10 18:06:40.430</t>
  </si>
  <si>
    <t>myar****</t>
  </si>
  <si>
    <t>대박 집 찾았어요!! 로니로티 여기 생각 보다 괞찬음!!   어제 오이스타 파스타, 고르곤졸라, 한우 찹스테이크 먹었는데 대박맛났음!  우선 1인분 메뉴생긴게 정말 좋네요 가격도 적당하고, 음식도 안남기고 싹 비움!  아래 리뷰 보구 조금 꺼리긴 했는데, 친구 말 듣고 막상 가보니 정말 맛있네요!   아쉬운 점 아~~ 주차장이 없네요.. 그거말고는 뭐 ~~</t>
  </si>
  <si>
    <t>2014-10-18 14:21:13.033</t>
  </si>
  <si>
    <t>mybe****</t>
  </si>
  <si>
    <t>반지대학 재밌고 친절하고 좋아요</t>
  </si>
  <si>
    <t>2015-02-04 16:18:22.383</t>
  </si>
  <si>
    <t>딱봐도 라떼 우유 재탕하는 곳...거기다가 라떼 시켰는데 거품만 컵의 반이상이라 순간 내가 카푸치노를 시킨걸로 착각했나 싶어서 직원한테 이거 라떼 맞냐고 하니깐 맞긴한데..다시 해드릴까요? 하길래 네 다시 해주세요 그랫더니 바로 지 승질 나는대로 컵을 싱크대에 던지더라..ㄷ ㄷ 가격도 맛도 서비스도 별로...</t>
  </si>
  <si>
    <t>2016-01-30 14:12:19.193</t>
  </si>
  <si>
    <t>해오름</t>
  </si>
  <si>
    <t>청포도소주 정말 맛있고요~사장님이신지 알바분이신진 모르겠지만 갑자기 나갈 때 소나기가 쏟아져서 당황하고 있는데 우산 없으시냐며 우산 두 개나 빌려주시고~전체적인 가게 분위기랑 서비스가 좋은 것 같아요~</t>
  </si>
  <si>
    <t>2015-08-16 20:10:36.747</t>
  </si>
  <si>
    <t>스시히로바mini 건대스타시티점</t>
  </si>
  <si>
    <t>가성비 좋은 메뉴가 많네요. 스시히로바 본점 소스 그대로 가져다 쓴다고 해서 그런지 맛 있습니다.</t>
  </si>
  <si>
    <t>2016-11-24 15:24:33.980</t>
  </si>
  <si>
    <t>mybo****</t>
  </si>
  <si>
    <t>파리에 다녀온 치킨 건대점 2층도 한번 올라가보세여 분위기도 좋고 음악도 너무 제스타일 ㅠㅠ</t>
  </si>
  <si>
    <t>2017-03-17 16:19:52.237</t>
  </si>
  <si>
    <t>작년12월 겨울방학 때 친구들 만날 일이 있어서 건대 탐나는돈 가서고기를 먹었는데 내 친구가 당시 이상한 나물이 있길래 이게 뭐냐고물어봐서 어떤남직원이 울릉도산 명이나물이라고 했었는데 이건 소비자를 우롱하는거 아님??  명이나물 중국산 가져다 쓰면서 소비자들한테는 울릉도산 명이나물을 사용한다고 함..혹시 아나??돼지고기도 그냥 수입산 고기쓸지ㅡㅡ</t>
  </si>
  <si>
    <t>2014-05-12 22:47:03.155</t>
  </si>
  <si>
    <t>전 오늘 처음 갔는데...짬뽕보다 짜장이 더 좋았는데..일행은 짬봉이 더 맛있다고...뭐 입맛이라는게 다 다르니깐요....난 괜찮았는데....</t>
  </si>
  <si>
    <t>2011-03-01 19:25:29.000</t>
  </si>
  <si>
    <t>쏘닭 관악봉천점</t>
  </si>
  <si>
    <t>mycg****</t>
  </si>
  <si>
    <t>굿 치킨이 아주 맛있는 집 양도 많음</t>
  </si>
  <si>
    <t>2016-01-11 20:34:11.860</t>
  </si>
  <si>
    <t>mych****</t>
  </si>
  <si>
    <t>럭셔리한 분위기..가격 그닥 비싸지 않고  해산물 피자랑 여기서 첨 먹어본 오소보쿠와 와인의  환상적 궁합..친구들과 수다떨며 셋이서 와인 세병이나마셨다는.....  담에 또가자 친구들아~~~</t>
  </si>
  <si>
    <t>2009-12-14 19:17:37.000</t>
  </si>
  <si>
    <t>연어맛있었어요 육회랑 육사시미 함께하니 조합이 괜찮더라구요!</t>
  </si>
  <si>
    <t>2016-02-22 05:41:07.717</t>
  </si>
  <si>
    <t>myco****</t>
  </si>
  <si>
    <t>완전 불친절... 다신 안갑니다.  롯데리아중 최악</t>
  </si>
  <si>
    <t>2012-02-20 11:29:02.000</t>
  </si>
  <si>
    <t>myda****</t>
  </si>
  <si>
    <t>다른곳보다 맛도 진하고 재료가 좋아보였어요.</t>
  </si>
  <si>
    <t>2014-05-14 09:52:30.490</t>
  </si>
  <si>
    <t>처음 와봤는데 타로 설명 듣듣내내 너무 맞아서 소름돋았어요 연애운 봤는데 정말 구체적이고 많은 것들을 알려주셨어요 지금의 연애운 뿐만 아니라 한 십년 후의 결혼 할 떄 까지의 연애운까지 자세히 말씀해주셔서 신기하네요 그리고 어떻게하면 남자가 잘붙는지도 팁을 주셔서 정말 유용하네요 다음에 또와야겠어요ㅎㅎ</t>
  </si>
  <si>
    <t>2014-08-23 20:44:05.328</t>
  </si>
  <si>
    <t>mydm****</t>
  </si>
  <si>
    <t>다른지점도 가봤는데 여기 음식짠거 인정함  뿌팟뽕커리 게살이었나 새우였는지 볶음밥이랑 쏨땀 주문했는데 전체적으로 많이 짬 하루종일 물 먹은 기억이 있음</t>
  </si>
  <si>
    <t>2015-02-22 18:47:25.613</t>
  </si>
  <si>
    <t>mydo****</t>
  </si>
  <si>
    <t>다른집 춘장은 짜고 조미료고 듬북 들어간 느낌이 들어서 먹고난뒤에도 개운하지가 않아요.  그런데 우성각음식은 조미료 냄새도 안나고 내입맛에 적당해요. 너무 짜지도 않구요. 여기에서만 먹을꺼임</t>
  </si>
  <si>
    <t>2011-04-19 12:05:29.000</t>
  </si>
  <si>
    <t>mydr****</t>
  </si>
  <si>
    <t>처음 들어가 보고 깜자 놀랐어요... 인테리어가 완전 굳굳 취하기 좋음 ㅋㅋㅋ</t>
  </si>
  <si>
    <t>2012-11-14 01:05:55.145</t>
  </si>
  <si>
    <t>배달 표시를 지우세요 ^^ 제발!! 사람 무안하게 하지마시구요!</t>
  </si>
  <si>
    <t>2015-06-13 13:02:36.304</t>
  </si>
  <si>
    <t>맛은 진짜 있는데 문을 너무 자주 닫으시네요</t>
  </si>
  <si>
    <t>2015-10-12 19:39:34.220</t>
  </si>
  <si>
    <t>myds****</t>
  </si>
  <si>
    <t>칵테일마시는데 고양이가 급 나타나서 깜짝놀랬는데  애교가 너무많아서 기분좋더라구요 ㅎ 그리고 칵테일도 정말 잘 만드시는것같아서 다음에 또 재방문이 하고싶군요~</t>
  </si>
  <si>
    <t>2015-05-06 16:04:34.176</t>
  </si>
  <si>
    <t>myem****</t>
  </si>
  <si>
    <t>한치의거짓없이씁니다 집이 근처라 팥빵사러갔는데 품절되서 둘러보는중 파운드케익에 초록색곰팡이가있는걸 발견하고 직원에게 조용히 알려줬습니다 직원이 다급히 주방으로 들고 들어가더니 단 한마디의 죄송하다는 말 없이 파운드케익 살꺼면 다시 가져다줄까요 라고 물었음 물론 아무것도 안사고 다신 안가고 주변에서 유명하다고 가보고싶다고하면 항상 이 얘기 해줍니다 직원교육보다 빵이나 제대로 관리하시길</t>
  </si>
  <si>
    <t>2014-10-21 17:30:24.365</t>
  </si>
  <si>
    <t>myen****</t>
  </si>
  <si>
    <t>사장님도 친절하시고, 가게도 깨끗한고 무엇보다 순대국먹었는데, 맛이 완전 짱짱 괜찮았어요-</t>
  </si>
  <si>
    <t>2015-11-13 09:35:18.862</t>
  </si>
  <si>
    <t>myeo****</t>
  </si>
  <si>
    <t>아늑한 분위기에 친절하신 직원분   느낌좋아요^^</t>
  </si>
  <si>
    <t>2015-04-18 14:28:45.790</t>
  </si>
  <si>
    <t>myfo****</t>
  </si>
  <si>
    <t>남편이랑 함께 눈오는 날 이색체험으로 가족이니셜로 꾸며진 커플링 예쁘게 만들고 있는데 넘 신기하고 하나밖에 없는 소중한 반지 넘 뜻깊은 선물이 될 것 같아요^^</t>
  </si>
  <si>
    <t>2015-12-03 12:24:51.104</t>
  </si>
  <si>
    <t>myfr****</t>
  </si>
  <si>
    <t>ㅎㅎ 전 사주같은거 별루 관심없었거든여.. 근데 어제 친구따라서 갔었는데여, 거기 사주선생님이 제 사주를 풀어서 설명해주시는데 ... 음.. 뭐라고할까^^;; 내가 처음봐서그런지모르겠지만 신기하더라구여.. 저의 성격이나 성향같은거.. 또 지금껏 제가 힘들어했던것들... 그런게 제 사주와 연관되어있더라구여... 제가 좋았던거는요, 저에게 어떤게 부족하고,어떤 성향이 많고.. 하는것을 사주로 풀어서 편안하게 듣다보니 제 맘도 편해지더라구여.. ㅋㅋ 또 "그</t>
  </si>
  <si>
    <t>2005-03-29 21:00:26.000</t>
  </si>
  <si>
    <t>밑에분들 언제가셨는지 모르겠는대 안주 다 바꼈나? 암튼 까르보불닥이라고 영혼을 치유해주는 맛.</t>
  </si>
  <si>
    <t>2014-08-10 00:30:57.782</t>
  </si>
  <si>
    <t>저번주 일요일날 상견례를 하고 왔습니다.  맛도 좋았구 무엇보다도 서빙해주시는분이 너무 친절하게 음식도 잘 설명해주시고 무지 고마웠습니다.  상견례 자리인지라 좀 불편한 자리였지만 서빙해주시는 분 덕분에 좋은 자리가 되었습니다.  감사드립니다.</t>
  </si>
  <si>
    <t>2006-06-06 14:50:39.000</t>
  </si>
  <si>
    <t>myg2****</t>
  </si>
  <si>
    <t>며칠 전에 지나가다가 우연히 들렸는데 가만히 있다가 불현듯 생각이 나네요... 그땐 공복이 아니라 브리또 하나 시켜먹었는데 그 쫄깃한 맛이 잊혀지지가 않네요! 조만간 또 방문할듯!</t>
  </si>
  <si>
    <t>2014-05-01 19:05:21.017</t>
  </si>
  <si>
    <t>mygd****</t>
  </si>
  <si>
    <t>연어 샐러드 파스타 또 생각나네요ㅠ 평가 남기는거 첨이에요ㅋㅋ 훈훈한 남정네들이 예쁜 카페같은 공간에서 완전완전 맛난 음식 제공이라니 흡족흡족ㅋㅋ</t>
  </si>
  <si>
    <t>2014-06-10 22:20:30.115</t>
  </si>
  <si>
    <t>mygi****</t>
  </si>
  <si>
    <t>오오~ 저렴한 가격에 맛도 제법인 곳 발견 +_+ 사장님도 친절하셔서 넘 잘 먹고 왔다눈~! 말투는 독특하셔욧 ㅋㅋㅋ 더욱 번창하시길~</t>
  </si>
  <si>
    <t>2015-02-04 14:38:59.942</t>
  </si>
  <si>
    <t>mygo****</t>
  </si>
  <si>
    <t>별로. 너무 별로. 주문이나 제대로 받으세요. 니가 이걸 먹는건 영광인줄 알아라.라는 투로 받네.</t>
  </si>
  <si>
    <t>2015-05-20 23:33:39.780</t>
  </si>
  <si>
    <t>안주랑 막걸리가 정말 너무 맛있어요~ 직원분들도 친절하시고 다음에 또 방문할게요! 베이컨김치전이랑 나가사끼짬뽕탕 강추! ㅋㅋㅋ</t>
  </si>
  <si>
    <t>2015-11-20 13:56:17.567</t>
  </si>
  <si>
    <t>돼지국밥 자체를 싫어하면 이 집도 당근 싫고요, 돼지국밥을 좀 먹을줄 아시면 이집 충분히 마음에 드실거에요. 전 잘 먹고 있음. 매우 우수합니다.</t>
  </si>
  <si>
    <t>2009-10-02 13:13:00.000</t>
  </si>
  <si>
    <t>진짜 불친절해요! 나가사키짬뽕에 벌레들어가서 바꿔달라고 했더니 주방장이 손님보고 가져오라고 하네요. 진짜 황당했어요... 주방장이 계속 소리지르니까 입맛도 없어졌어요.</t>
  </si>
  <si>
    <t>2013-06-04 01:17:49.397</t>
  </si>
  <si>
    <t>mygy****</t>
  </si>
  <si>
    <t>이 글을 한번이라도 보신 분이라면, 여기서 시켜먹지 마세요.</t>
  </si>
  <si>
    <t>2015-05-10 20:49:43.532</t>
  </si>
  <si>
    <t>myh8****</t>
  </si>
  <si>
    <t>사장님이랑 회먹으로 갔는데 분위기 넘 좋네요...회도 신선하고 특히 매운탕 넘 맛있게 잘 먹었어요..신림동 맛집 추천합니다...^^</t>
  </si>
  <si>
    <t>2014-08-12 11:14:08.112</t>
  </si>
  <si>
    <t>myha****</t>
  </si>
  <si>
    <t>음식들이 정말 다 맛있어요~  뷔페를 많이 다녀봤지만  종류도 많고 다 맛난 곳은 여기 건대 무스쿠스가 최고네요~</t>
  </si>
  <si>
    <t>2013-01-25 14:08:35.652</t>
  </si>
  <si>
    <t>가서 먹었을 때 맛있어서 포장해왔는데 치킨이 넘 튀긴지 오래된 느낌 ㅠㅠ 아님 기름이 오래된? 그래도 엄마들 모임하긴 괜찮은 듯.</t>
  </si>
  <si>
    <t>2014-09-17 16:48:50.810</t>
  </si>
  <si>
    <t>10번 시키면 9번은 맛있어요.. 한 번 맛 없게 와서 안 시켜먹다 다시 시켜먹는데 계속 맛있네요..</t>
  </si>
  <si>
    <t>2015-04-25 22:25:22.423</t>
  </si>
  <si>
    <t>맛있다오...울 아들은 여기 피자가 세상에서 젤맛있다네요...늘 시켜먹는 치즈크러스트 컴비네이숀...ㅎㅎ</t>
  </si>
  <si>
    <t>2014-07-12 18:01:25.378</t>
  </si>
  <si>
    <t>제휴회사에서 당첨되서 받은 기프티콘을 사용해서 커피 받아보세요.  재탕커피를 줍니다. 커피맛을 모르는 사람도 아니고 누가 봐도 멀건 재탕커피..그럴려면 해당되지 않는 점포로 등록하시던가. 가서 커피를 부어버릴려다 참았다는 거.. 그런 마인드로는 어떤 사업을 해도 좋은 결과가 없을 듯.</t>
  </si>
  <si>
    <t>2015-05-09 13:07:16.035</t>
  </si>
  <si>
    <t>동네에 갈 데가 없어서 가긴 가는데... 사람도 미어터지고, 도대체가 시끄러워서 상대방 말소리도 안 들림..ㅠㅠ 여유롭게 대화하면서 음식을 즐길 장소는 아님... 참고하세용.</t>
  </si>
  <si>
    <t>2014-06-17 18:03:11.878</t>
  </si>
  <si>
    <t>낙성대역쪽으로 쭉 내려가면 버거킹 있어요 거기 가세요.  핫크리스피버거 ㅠㅠ 척척하답니다.  넘 맛없어요 언제 만들어놨는지.  버거킹은 주문과 동시에 바로 만들어줘서 맛있어요.  여기 롯데리아 레몬에이드도 최대한 조금 주려고 노력ㅎㅎ  얼음 조금만 넣어달라니 주스 양을 줄이네요.  가깝지만 ㅠㅠ 아쉽게 비추</t>
  </si>
  <si>
    <t>2014-09-15 15:46:34.455</t>
  </si>
  <si>
    <t>청결하고 좋아요. 오픈된 곳에서 햄버거를 만들어서 안심되고 직원들 친절합니다. 우리동네에 있어서 자주 이용하는데 아주 만족해요. 다만 아이스카페라떼 얼음때문에 커피양이 너무 적네요. 몇 모금 먹으면 끝. ㅎㅎ어쨌거나 만족스럽습니다.</t>
  </si>
  <si>
    <t>2014-09-05 23:12:48.758</t>
  </si>
  <si>
    <t>4번인가 시켜먹었는데, 3번까진 괜찮았는데, 4번째 좀 맛이 변한 듯 해서 계속 안 시켜먹고 있었어요. 한 번 시켜먹어봐야겠네요. 처음 맛 그대로였음좋겠는데..</t>
  </si>
  <si>
    <t>2016-08-29 20:45:17.774</t>
  </si>
  <si>
    <t>myhb****</t>
  </si>
  <si>
    <t>술병, 안주 꼭 확인하고 계산하세요 여러분.. ㅋㅋ진짜 사과도안하고 서비스 태도하며.. 술좀먹었다고 그런것도 모를줄 아셨나요? 그런식으로 장사하시면 안되죠... 다신안갑니다.기분이참더러워서</t>
  </si>
  <si>
    <t>2016-02-13 02:00:46.114</t>
  </si>
  <si>
    <t>myhe****</t>
  </si>
  <si>
    <t>옛날부터 피오니 좋아해서 홍대가면 꼭 사들고 갔는데, 이전한 뒤로 두번 가봤지만 두번 다 실망이었습니다. 한번은 긴가민가 했는데 두번짼 확실하더라고요.  시트 푸석푸석하다는거 공통된 의견입니다. 크림도 맛이 떨어지고, 딸기도 좋은걸 쓰지 않았더군요. 예전 피오니 맛이 이랬다면 맛집으로 인정받지도 않았을 겁니다.</t>
  </si>
  <si>
    <t>2015-01-26 22:34:09.982</t>
  </si>
  <si>
    <t>myhj****</t>
  </si>
  <si>
    <t>평가보니 여기서 안먹길 잘했네요 오늘 오후2시에손님 한테이블 있을때 자는 아이 유모차 태우고 들어갔는데 유모차 들어오면 다른 테이블을 쓸수가 없다고 나가라고 했죠?참내 당신은 자식 없소? 그렇게 장사하지 마세요 아님 앞에 아예 써놓으시죠?다른곳에서 먹고 지나가면서 보니 손님 한테이블도 없던데 그런식으로 문전박대하는 마인드니 장사가되겠나요?</t>
  </si>
  <si>
    <t>2016-02-13 23:24:54.857</t>
  </si>
  <si>
    <t>myhy****</t>
  </si>
  <si>
    <t>목살 스테이크랑 베이컨 까르보나라 맛있음. 3명이가서 메뉴 두개 시켜 먹으니 양도 적당하고 좋았음. 가게도 깔끔하고 직원들도 친절함ㅋ</t>
  </si>
  <si>
    <t>2014-10-16 19:24:54.488</t>
  </si>
  <si>
    <t>myid****</t>
  </si>
  <si>
    <t>지나가다가 새로생긴 집인가 싶어 우연히 가봤는데, 고기는 정말 맛이 있네요. 국내산 고기인데도 가격도 저렴하고 먹어본 고기 중에서 최고인 듯 그리고, 사장님이 젊으셔서 그런가? 열의가 넘쳐보이시는 것 같아서 보기 좋았습니다. 종종 들르겠습니다. 번창하세요~</t>
  </si>
  <si>
    <t>2012-07-31 15:33:06.578</t>
  </si>
  <si>
    <t>요즘 식당의 맛은 다 거기서 거기다.  입에 거품물고 칭찬하면 그건 블로거지라 의심된다. 여기 맛은 평타! 다만 쥔장이 친절하니 가봐도 그닥 손해는 아니다!</t>
  </si>
  <si>
    <t>2015-07-28 11:28:46.206</t>
  </si>
  <si>
    <t>메인 제빵사가 바뀐듯 하다, 맛 없다, 오지마라!</t>
  </si>
  <si>
    <t>2015-07-24 14:04:24.958</t>
  </si>
  <si>
    <t>여기가 한정식 전문점이라고? 웃기지마라! 여긴 샐러드바를 흉내낸 곳이다. 언제부터 우리 옛 조상님들이 샐러드를 드셨냐? 한정식에 무슨 서양식 샐러드 반찬이 그리 많은가? 동일한 소스에 양상치 드시고 싶으시면 가셔!  그리고 블로거지새끼들아! 구라 좀 그만 하자!</t>
  </si>
  <si>
    <t>2015-07-24 14:08:18.752</t>
  </si>
  <si>
    <t>myj3****</t>
  </si>
  <si>
    <t>즉석이다보니 조금은 기다려야하는 단점이 있지만  기다린만큼 정말 맛있더라구요..튀김두 바삭하구 일반 분식점에서 맛보지 못한 맛이랄까요...??  떡볶이두 살짝 맵긴하지만 한번 먹어보시면 중독성이 있어서 계속 생각나더라구요..</t>
  </si>
  <si>
    <t>2012-03-25 21:32:51.000</t>
  </si>
  <si>
    <t>myj8****</t>
  </si>
  <si>
    <t>아ㅠ지라시스시 포장해왔는데 와사비가 빠져있어요 ㅠ 무맛으로 먹는중 ㅠ</t>
  </si>
  <si>
    <t>2014-08-15 12:17:02.191</t>
  </si>
  <si>
    <t>myji****</t>
  </si>
  <si>
    <t>불칠전하고 웨이팅도 길고  설명도 잘 안해주고  완전 비추네요</t>
  </si>
  <si>
    <t>2014-05-31 18:34:39.787</t>
  </si>
  <si>
    <t>myjj****</t>
  </si>
  <si>
    <t>전 족발을 싫어하는데 친구가 가자고 해서 가봤는데요  여기 족발은 너무 맛있네요  부추에 소스 얹은거랑 샐러드 그리고 무쌈이 족발과 어우러지니 저처럼 느끼한거 싫어하는 사람도 맛있게 먹을수 있어서 좋아요  사장님이신지..유쾌하시구요  몇번이나 칼국수 리필 해도 무안하지않게 친절하게  써빙해주시더라구요  완전 만족~~~~♥♥♥♥</t>
  </si>
  <si>
    <t>2014-10-06 19:22:16.699</t>
  </si>
  <si>
    <t>myjy****</t>
  </si>
  <si>
    <t>여기 너무 좋아요 ㅠ_ㅠ</t>
  </si>
  <si>
    <t>2009-04-30 16:49:31.000</t>
  </si>
  <si>
    <t>myka****</t>
  </si>
  <si>
    <t>건대점 최악이에요  둘이 밥먹으러가서 옆의자에 가방이랑 핸폰나뒀어요.    밥먹다보니 물이 어디서 티었는지 장난없드라구요.   보니까 천장에서 물이 떨어지네요;;; 불러서 말했어요  그러더니 다시 가더니 지들끼리 어제부터그랬나 어쩌네하면서 뚝덕뚝덕만하데요;;  물이 떨어지는걸 어제알았음 그자리에 앉힐때 말을해주던가:;;;  그리고 미안하다구 최소한 말은해야하는거아닌지요..  거기다 가게에 주인두없데요</t>
  </si>
  <si>
    <t>2014-09-25 12:46:59.568</t>
  </si>
  <si>
    <t>myki****</t>
  </si>
  <si>
    <t>.깔끔하고 맛있어요~~^^  친절한 서비스 굿이네요~~</t>
  </si>
  <si>
    <t>2014-07-28 19:52:07.232</t>
  </si>
  <si>
    <t>존맛! 완전 존맛!! 엄마아빠도 좋아한다.ㅋㅋ 처음엔 그게 뭐냐고 무시하시더니.ㅋㅋ</t>
  </si>
  <si>
    <t>2017-01-12 21:16:08.193</t>
  </si>
  <si>
    <t>오~~마이갓~~싸군, 세접시 때렸어야 하는데!!  도저히 더이상 배때기가 담기를 거부하는군!  담에 다시와서 아작내야지!  끄~~억!!!!  집까지 굴러 가야지~~맛은 있더이다!!</t>
  </si>
  <si>
    <t>2015-01-24 22:14:37.344</t>
  </si>
  <si>
    <t>mykk****</t>
  </si>
  <si>
    <t>강강술래 가족간의 외식에 딱입니다!   특히 홍대점은 굉장히 친절하고 깨끗해서 자주 오게되요. 해피아워나 이벤트를 통해 좋은 가격으로 그리고 맛있는 메뉴 서비스로 제공해주네요.   추천합니다!! ^^</t>
  </si>
  <si>
    <t>2014-08-10 20:30:11.784</t>
  </si>
  <si>
    <t>봉천동생고기</t>
  </si>
  <si>
    <t>myko****</t>
  </si>
  <si>
    <t>고기 맛과 가격 등을 따져봤을 때, 이 동네 주변에서는 최고가 아닐까 합니다. 처음 방문 이후 4~5년 쯤 됐는데 고기질에 변함이 없는것 같아서 좋더군요. 맛집인데 평가가 없어서 제가 하나 남깁니다.</t>
  </si>
  <si>
    <t>2013-12-22 23:16:57.599</t>
  </si>
  <si>
    <t>mykt****</t>
  </si>
  <si>
    <t>대박이다.. 진짜 앞으로 야식으로 족발시켜먹을땐 무조건 여기다.. 이런곳이 신림동에 있구나..  솔직히 이제까지 이곳저곳에서 야식으로 보쌈,족발 시켜먹어봤지만 죄다 불만족스러웠고 배고파서 어쩔수없이 먹었는데 여기는 진짜 맛있어서 먹는구나.. 포장용기부터 다르네.. 위생상태 좋은지 나쁜지 알수도없는 야식만 하는 야식집에서 괜히 족발시켰다가  맛 더럽게없고 빙초산 희석해서 신맛만 엄청나게나는 막국수나 밑반찬들 먹을바에 진짜 족발맛으로 승부하는 이곳을 추천한</t>
  </si>
  <si>
    <t>2013-05-31 03:57:09.205</t>
  </si>
  <si>
    <t>mykw****</t>
  </si>
  <si>
    <t>모듬돈부리에있던 돈까쓰는 별로네요  서비스메뉴가 메인보다 그나마 좋네요   그 돈내고 먹을 돈부리는 아닙니다. 서비스 메뉴가 포함될 가격이라 생각해 봅니다  다른메뉴 드세요</t>
  </si>
  <si>
    <t>2014-12-11 22:54:15.017</t>
  </si>
  <si>
    <t>myky****</t>
  </si>
  <si>
    <t>남자친구랑 1주년 기념으로 반지 만들어 왔는데 가격도 싸고 너무 좋아용 뜻 깊은 추억 하나 만들고 가네용~!</t>
  </si>
  <si>
    <t>2015-01-04 20:18:37.854</t>
  </si>
  <si>
    <t>myla****</t>
  </si>
  <si>
    <t>비록.. 남자친구에게 많이 혼나기도 했으나..  친절하게 도와주신 덕분에 제가 더 예쁘게 완성했습니다♡ 다음엔 팔찌도전!ㅋㅋ즐거웠어요 :)*</t>
  </si>
  <si>
    <t>2014-08-30 18:16:40.576</t>
  </si>
  <si>
    <t>myle****</t>
  </si>
  <si>
    <t>왕족발은 한방맛이 좀 많이 나드라구요~ 불족발은 불향도 진~하니 맛이 좋았습니다 ^^ 그리고, 순대와 순대국 기본으로 주시는거 정말 좋은것같아요! ^^ 맛도 괜찮아요~</t>
  </si>
  <si>
    <t>2014-12-24 00:10:33.088</t>
  </si>
  <si>
    <t>myli****</t>
  </si>
  <si>
    <t>무별은 없나요? 일단 어이없어서 평가하러 왔는데 역시나 같은꼴 당하신분들 많네요. 생긱건 동네 커피숍인데 무슨 영국황실 전용찻집쯤 되는줄 아는 CEO가 운영하나보네요. 친절하긴합니다. 근데 체계가 어이없네요. 직원들은 아무 잘못없죠. 그렇게 하라고 시키는거니까 저도 잠깐 친구가 기다려서 만나서 몇분 얘기좀 하다 나가려는데 1인1음료 라길래 그럼 케잌주세요. 했더니 케잌은 안된다고 머 그럼 나가라는 식으로 얘기하는데 중요한건 불핀절하게는 얘기는 안합니다.</t>
  </si>
  <si>
    <t>2014-12-14 11:32:19.168</t>
  </si>
  <si>
    <t>C VIRUS</t>
  </si>
  <si>
    <t>출근길에 항상 들리는 곳! 친절하시고 커피도 갠찮아요!</t>
  </si>
  <si>
    <t>2015-08-30 17:11:22.155</t>
  </si>
  <si>
    <t>mylo****</t>
  </si>
  <si>
    <t>원하는 디자인으로 만들수있는 좋은기회예용! 선생님들도 완전 친절하심^.^</t>
  </si>
  <si>
    <t>2015-08-22 12:55:50.746</t>
  </si>
  <si>
    <t>신선설농탕 홍대점</t>
  </si>
  <si>
    <t>맛은있는데요 카운터에 키큰남자직원?? 너무 불친절해서 더 가고싶지는 않아요 서비스업인데 아무리바빠도 그렇지 손님들에게 어떻게하면 친절하게 대할수있을지 교육좀 하셧으면...</t>
  </si>
  <si>
    <t>2015-11-03 14:44:27.838</t>
  </si>
  <si>
    <t>낭만포차</t>
  </si>
  <si>
    <t>지글지글 ㅋ ㅑ~사장님의 후덕한 인심에 술도 꿀떡꿀떡 들어가네요~! 번창하세요~</t>
  </si>
  <si>
    <t>2014-01-07 23:38:04.723</t>
  </si>
  <si>
    <t>맛있고 좋은데,,왜이렇게 평점이 안좋지? 이것만 보고 사람들이 안좋다고 생각할듯.. 희한하네</t>
  </si>
  <si>
    <t>2014-10-31 12:42:14.150</t>
  </si>
  <si>
    <t>해물탕정말별로네요..  신림에있는조개탕 해물탕 다먹어봤는데  제일최악이네요 일단먹는것마다  비린내장난아니구요.. 회도안신선하다  그러는데..이런탕도 별로면대체 뭘로장사하시는건지  ㄱㅏ격은최고비싼데..남편도 첨으로  진짜별로다그러네요..</t>
  </si>
  <si>
    <t>2014-08-30 02:55:53.959</t>
  </si>
  <si>
    <t>닭장 동네에 생겨서 첨와봣는데요..간장새우 짜지도않고 너무 맛잇네요!! 번창하세요~</t>
  </si>
  <si>
    <t>2015-05-24 00:04:53.088</t>
  </si>
  <si>
    <t>맛있고 서비스도 좋아요~~짱짱!!</t>
  </si>
  <si>
    <t>2015-12-02 23:17:10.626</t>
  </si>
  <si>
    <t>힘내세요!!!빛나라~소녀의~ 별!!!</t>
  </si>
  <si>
    <t>2011-10-13 21:48:25.000</t>
  </si>
  <si>
    <t>사장님도 친절하고 고기뷔페중에서 갑</t>
  </si>
  <si>
    <t>2014-06-10 20:35:44.771</t>
  </si>
  <si>
    <t>전날 튀긴 닭을 쓴다. - 포장시간은 PM 7:00 집에와서 닭다리를 먹었는데 왜 그런맛 아시죠? 전날 사다놓고 전자레인지에 돌려 먹으면 나는 냄새가 나더라구요.. 바로 산 통닭에서 이런 맛이 나다니신선한 충격이었습니다. 위생상태 - 사장님 없는 가계의 특성을 보여주고 있습니다... 맛 - 전날 튀긴 닭이 아니라면 가격대비 먹을만 하지만.. 이런 맛이면 그냥 다른 치킨을 먹겠습니다..</t>
  </si>
  <si>
    <t>2016-03-05 05:45:17.776</t>
  </si>
  <si>
    <t>mylu****</t>
  </si>
  <si>
    <t>완전 타이어 기름 범벅  세상에 이렇게 장사해도 손님이 있구나 싶습니다  혹시나 해서 네이버 찾아보니 별점은 최악 블로그는 칭찬 일색이네요  다녀오신 분들은 알겁니다 타이어 기름 범벅이 무슨 말인지</t>
  </si>
  <si>
    <t>2014-08-19 22:15:20.448</t>
  </si>
  <si>
    <t>mym1****</t>
  </si>
  <si>
    <t>유명하다고 해서 찾아갔는데 조금 별로였습니다. 가게도 너무 좁아 불편하고 초밥 만드시는 분들이 고객 앞에서 만드는데 사람들이 초밥을 바로 앞에두고 떠들어서 침 튈까 걱정되더군요. 가격은 합리적이었지만 맛도 그렇게 특별한 맛도 아니고. 줄 서서 기다릴 정도는 아닌 것 같습니다. 런치 스시는 구성도 조금 빈약했구요.</t>
  </si>
  <si>
    <t>2013-12-28 15:14:39.049</t>
  </si>
  <si>
    <t>예전엔 딸기케이크가 맛있다고 했었는데 아직도 줄 서서 먹지만 가격만 비싸고 별로 맛있는지는 모르겠습니다.</t>
  </si>
  <si>
    <t>2013-12-28 15:17:35.250</t>
  </si>
  <si>
    <t>myma****</t>
  </si>
  <si>
    <t>홍대 맛있다고 소문난 집은 많아도,, 막상 가보면,, 별로 먹을 것이 없어서 서운했는데... 요기는 참 맛있으면서,, 분위기도 좋았어요~~ 수다스럽게 이야기 하기도 좋아네요~~</t>
  </si>
  <si>
    <t>2014-06-16 20:56:31.472</t>
  </si>
  <si>
    <t>저는 가끔 냉면 먹으러 가요.   물냉면 맛 괜찮구요...비빔냉면은 약간 달아요...  갈비는 안 먹어봐서 모르겠고...갈비탕 괜찮다는 사람도 있네요.  냉면 좋아하는 사람에겐 추천할만해요.</t>
  </si>
  <si>
    <t>2006-07-20 10:13:29.000</t>
  </si>
  <si>
    <t>드디어 낙성대에도 탐탐이  오늘도 페페로니 프레즐에 스무디 흡입^-^  너무 맛있어용</t>
  </si>
  <si>
    <t>2012-03-20 01:11:41.000</t>
  </si>
  <si>
    <t>myme****</t>
  </si>
  <si>
    <t>역시.. 평이 안좋을줄 알았다.. ㅡㅡㅋㅋㅋㅋ 에휴.. 여긴 정말 노답.. 오죽했음 내가 리뷰를 남기네 ㅋㅋㅋㅋ 길건너 있는 롯데리아와 쌍벽을 이루는 불친절 수퍼갑.. 빵을 사러 들어가는 순간 당신은 이미 갑질을 당하고 있다</t>
  </si>
  <si>
    <t>2015-12-25 22:19:27.154</t>
  </si>
  <si>
    <t>mymi****</t>
  </si>
  <si>
    <t>와 좀전에 먹 고왔는데 졸라 맛있음 !!! 막창 .강추</t>
  </si>
  <si>
    <t>2013-10-18 18:58:27.997</t>
  </si>
  <si>
    <t>소소루</t>
  </si>
  <si>
    <t>mymy****</t>
  </si>
  <si>
    <t>만두집 만두는 어떤맛일까??? 슈퍼에서 파는 만두만 먹다가 알게된 동내맛집 자꾸 가게 됩니다</t>
  </si>
  <si>
    <t>2016-11-21 11:59:48.180</t>
  </si>
  <si>
    <t>정갈하고 양도 괜찮고 해서 자주오게되는 가게입니다~</t>
  </si>
  <si>
    <t>2014-08-12 19:14:41.147</t>
  </si>
  <si>
    <t>저기요.. 이태리돈가스충전소 시절부터 참 좋아했어서 자주 찾았는데 이제 갈일 없을듯요. 그리 싸지도 않은가격이었지만 샐러드 스프 다 포함되고 맛도 좋았는데 ㅋㅋ 확장하고나더니 배불렀네요. 다 따로 주문해야되질않나 스테이크가격은 말도안되게 쳐오르질 않나. 초심잃지마십시요.</t>
  </si>
  <si>
    <t>2015-06-04 11:55:58.983</t>
  </si>
  <si>
    <t>myna****</t>
  </si>
  <si>
    <t>좋아요~~~사장님도 너무너무 친절하시고 반지도예쁘게만들어주셔서 아주만족하고갑니다~~</t>
  </si>
  <si>
    <t>2015-01-03 17:36:16.035</t>
  </si>
  <si>
    <t>캐주얼한 바예요 안주반입도 가능하고 15,000원에 무제한, 흠연가능. 좁은 공간이라 비흡연자에겐 불편할수도있지만 흡연자들에겐 천국</t>
  </si>
  <si>
    <t>2014-01-07 01:23:31.330</t>
  </si>
  <si>
    <t>평점좀 올려달라고 방송에서 징징대길래 글하나 써주고 갑니다 옛다 5점</t>
  </si>
  <si>
    <t>2013-04-10 09:35:23.720</t>
  </si>
  <si>
    <t>투도식당</t>
  </si>
  <si>
    <t>투도 온면 먹고왔어요~ 먹으면서 해장되는 느낌??? 진짜 국물 시원해요~ 다른 중국요리도 먹으러 가보려고요!</t>
  </si>
  <si>
    <t>2016-10-19 13:32:23.327</t>
  </si>
  <si>
    <t>전화 주문 받을때 굉장히 친절합니다   양이 많다는 느낌은 없지만 번데기도 오고 해서 괜찮네요 전반적으로 숯불바베큐로는 이 동네에서 제일 괜찮은듯 합니다</t>
  </si>
  <si>
    <t>2014-12-22 18:38:46.433</t>
  </si>
  <si>
    <t>GOOFY</t>
  </si>
  <si>
    <t>사장님이 성격 완전 친절 종결자. 친구랑 한잔 하기에 분위기도 좋고 카우보이샷도 맛있고. 안주는 베이컨 감자인가 그거 맛있었어영. 두번 갔는데 얼굴 기억하심......ㅋㅋ</t>
  </si>
  <si>
    <t>2011-04-22 15:17:54.000</t>
  </si>
  <si>
    <t>고시촌에서 여기가 제일 맛있는것 같습니다 이동네 네*치킨,교*치킨,또래** 전부 별로였는데 여기는 배달도 빠르고 만족합니다</t>
  </si>
  <si>
    <t>2013-06-04 23:46:01.392</t>
  </si>
  <si>
    <t>밑에 평가 보고 더블포테이토 시켜먹어봤는데, 짜지 않아서 좋았어요. 사람 식성이라는게 사람마다 달라서 장사하는 입장에서 모든 사람을 만족 시킬수 없는 게 당연하지만, 예전에 두로스 먹었을때는 짜서 물을 많이 마셨던 기억이 있는데, 더블포테이토는 치즈도 많이 올라가 있고 깔끔하고 담백하게 잘 먹었습니다. 도우는 도미노 오리지널이랑 나폴리 사이 쯤 되는 것 같습니다.</t>
  </si>
  <si>
    <t>2014-11-24 01:51:55.826</t>
  </si>
  <si>
    <t>myne****</t>
  </si>
  <si>
    <t>남자친구데리고 갔떠니 더좋아함 ㅋㅋ 카페보다 더이쁘네영</t>
  </si>
  <si>
    <t>2017-01-12 21:15:55.346</t>
  </si>
  <si>
    <t>myni****</t>
  </si>
  <si>
    <t>두번째 홍대점 방문. 실망하여 글 올립니다. 일단 젓가락에 채소 찌꺼기 그대로 있고 숟가락도 더럽고 육수담아주는 컵도.. 설거지가 제대로 되지않아 불결했습니다. 위생은 음식점의 기본이 아닐까요? 사장님이 보신다면 설거지에 신경 좀 써주시기 바랍니다. 맛은 좋아합니다.</t>
  </si>
  <si>
    <t>2015-08-01 14:06:11.151</t>
  </si>
  <si>
    <t>myny****</t>
  </si>
  <si>
    <t>생선완전신선해서맛이좋음 먹어보면후회하지않을것!!!</t>
  </si>
  <si>
    <t>2015-10-22 19:11:10.617</t>
  </si>
  <si>
    <t>myo8****</t>
  </si>
  <si>
    <t>ㅎㅎ 다녀왔습니다.  남친이랑 등갈비 먹고 왔는뎅.. 캬캬 진짜 맛났습니다.   한사람당 일구 소스 나오는데... 그 소스의 맛이 참 특이하고 맛있었습니다.  등갈비 역시 숯불로 구워 먹었는데... 완전 부드럽고 맛났습니다.  가브리나 항정살도 먹어 보고 싶었는데.. 양이 넘 푸짐해서 배불러서 못먹었습니다.  남자분들 뿐이 안계셨는데... 어찌나 친절하든지... 가게가 조금 구석진 자리에 있음에도  불구하고 다덜 어떻게들 알고들 오는지.. 자리가 하나</t>
  </si>
  <si>
    <t>2006-02-20 10:06:55.000</t>
  </si>
  <si>
    <t>남친이랑 오늘 가볼려구엽.. 항정살 보다 등갈비가 맛있다고 하니.. 등갈비 먹어 봐야 겟어여..  쿠폰 출력이 안되는데... 네이버 보고 왔다면 걍 해주려나.. 해줬음 좋겠다..ㅋㅋ  다녀온후  솔찍 담백한 후기 남길께욥..ㅋㅋ 기대들 하~~~~~~~~~~~~~~삼.ㅋㅋㅋㅋ</t>
  </si>
  <si>
    <t>2006-02-17 18:23:36.000</t>
  </si>
  <si>
    <t>myol****</t>
  </si>
  <si>
    <t>한국에 있는 태국 음식점 중에 제일 낫습니다.</t>
  </si>
  <si>
    <t>2013-09-15 08:10:34.283</t>
  </si>
  <si>
    <t>myon****</t>
  </si>
  <si>
    <t>저번에 왔는데 맛있어서 또왔어요~ 이번엔 이렇게 이벤트도하니 너무좋네요  스테이크 가성비 너무맛있어요!</t>
  </si>
  <si>
    <t>2014-10-02 20:36:49.230</t>
  </si>
  <si>
    <t>myor****</t>
  </si>
  <si>
    <t>딴건 괜찮은데 서빙이나 메뉴설명이 미흡한것 같다. 세트메뉴 시켰는데 음료를 바꾸면 비용이 더 추가된다는 이야기도 안해주나? 주문할때 소셜커머스 쿠폰 쓰는거 미리 이야기해야 하는 건 또 뭔지...</t>
  </si>
  <si>
    <t>2015-12-25 01:50:08.718</t>
  </si>
  <si>
    <t>myos****</t>
  </si>
  <si>
    <t>가격에 비해 안주 정말 최고급 노래타운이라고 별생각없이 갔다가 맛보고 퀄리티보고 후덜덜,,</t>
  </si>
  <si>
    <t>2014-11-02 22:53:07.009</t>
  </si>
  <si>
    <t>잉?평이 넘 안좋아서..눈물이 또르륵. 난 여기 좋던데ㅋㅋ아침에 눈뜨자마자 콤보생각나서 전화했는데 배달이 12:30분 넘어야된다며친절히 주문먼저 받아주심.글고 치킨 바삭하고 짭쪼름한게 짱 맛있음.고기도 신선했음.또 첫개시손님이라 그랬는지 윙이랑 봉이랑 겁나 많이 주셨음. 다만.알바생이 치킨주면서 &amp;apos;11시에 시키신거 맞으시죠?^^&amp;apos; 라고 해서 왕창피ㅋ했지만 맛있어서 금방잊음ㅋㅋ또 아침에 시켜야지..ㅋ</t>
  </si>
  <si>
    <t>2015-10-23 12:28:01.964</t>
  </si>
  <si>
    <t>ㅋㅋ 죽에 미친... 양념? 젓갈? 장아찌? 바닥에 떨어진거 재활용. 늙은여자 둘이 아주 더러워 ㅜㅜ 눈똥그랗게 뜨고 그럴수도 있다네 ㅋㅋ</t>
  </si>
  <si>
    <t>2014-02-12 19:41:48.847</t>
  </si>
  <si>
    <t>myot****</t>
  </si>
  <si>
    <t>저는 여기 아주머니 짱 친절하시구 엽떡보다 맛있어서 시켜먹었었는데 평점이 왜이리 안좋죠ㅠ</t>
  </si>
  <si>
    <t>2016-03-01 23:18:10.584</t>
  </si>
  <si>
    <t>myou****</t>
  </si>
  <si>
    <t>홍대 칼국수와 족발집을 지인 소개로 처음 와봤는데 너무 맛있었어요ㅎㅎ</t>
  </si>
  <si>
    <t>2015-09-11 20:31:41.585</t>
  </si>
  <si>
    <t>이런곳이 어떻게 버젓이 장사를 하고있는지.. 참..</t>
  </si>
  <si>
    <t>2014-09-30 18:53:18.983</t>
  </si>
  <si>
    <t>육우인지 젖소인지 등급판정확인서를 꼭확인하고 드세요</t>
  </si>
  <si>
    <t>2009-03-10 20:29:05.000</t>
  </si>
  <si>
    <t>주인 바뀐뒤로 맛도 없고 서비스도 별로고 알바생들은 불러도 안오고 날씨도 우중충한데 집에서 내가 해먹어야겠당</t>
  </si>
  <si>
    <t>2015-05-03 17:50:23.123</t>
  </si>
  <si>
    <t>mypa****</t>
  </si>
  <si>
    <t>고추장 양념이 질리면 가끔 여기가서 사먹는데 중짜리로 시키면 고기는 없고 튀김가루만 잔뜩있어요 오늘도 근처 들리다가 중짜리 사갔는데 역시나 튀김범벅이에요. 6000원짜리 튀김옷 잘먹었습니다 ^^ 여기는 걍 작은거 시켜야 고기다운 고기 먹을수있음 ㅋㅋㅋㅋㅋㅋ 장사 이상하게해요.</t>
  </si>
  <si>
    <t>2014-04-19 21:00:13.954</t>
  </si>
  <si>
    <t>주변 떡볶이 집 중에서 제일 괜찮았어요 :)</t>
  </si>
  <si>
    <t>2014-05-08 01:51:32.268</t>
  </si>
  <si>
    <t>여기 순살이 진짜 맛있어요 튀김갑옷이 아니고 진짜 살덩이라서 좋아요 ㅎㅎ 일반 닭보다 순살을 더 많이 먹네요 ㅎㅎ</t>
  </si>
  <si>
    <t>2014-07-20 10:56:32.904</t>
  </si>
  <si>
    <t>월남쌈샤브샤브 먹었는데 고기 양이 적었고, 야채가 며칠 지난것같이 오래되보여서 아쉽네요</t>
  </si>
  <si>
    <t>2014-09-19 19:16:50.247</t>
  </si>
  <si>
    <t>진짜맛있어요ㅠㅠ마라양꼬치   매운거좋아하는사람에겐 추천합니다  ㅋㅋㅋㅋㅋ</t>
  </si>
  <si>
    <t>2015-11-05 00:56:16.730</t>
  </si>
  <si>
    <t>myph****</t>
  </si>
  <si>
    <t>커플세트 먹고왔는데  구성좋고 가격대비 맛도 훌륭!! 초밥도 간이 센건아닌데 밥도 적당히 새콤달콤해서 좋았어요 그리고 연어가 왕대박 두꺼워서 맛있었어영ㅎㅎ</t>
  </si>
  <si>
    <t>2015-05-31 21:57:48.775</t>
  </si>
  <si>
    <t>mypi****</t>
  </si>
  <si>
    <t>http://mypinkhouse.blog.me/220099650697 너무 맘에 들어서 상세후기 남겼어요. 정말 감사해요 ㅠㅠ 글고 너무 친절하셔서 세배는 더 즐거웠어요 ^^</t>
  </si>
  <si>
    <t>2014-08-22 00:14:53.149</t>
  </si>
  <si>
    <t>사람마다 다른건지.... 저도 비추네요. 1시간 기다렸는데 10분도 안봐주셨고요. 누구나 다 아는 이야기 하시더군요. 신점도 아니고 사주도 아니고 뭔지도 모르겠구요. 이 주변에 다른 사주카페도 많은데 그냥 다른데 가시는게 나을듯...</t>
  </si>
  <si>
    <t>2014-07-28 20:21:01.308</t>
  </si>
  <si>
    <t>바로 밑에 분 의견에 완전 동감!! 여점원의 접객태도가 진짜 양키가 동양인 손님 무시하는 그런 식 ㅋㅋ  라멘 맛도 솔직히 별로고 국물도 면도 맛없었다.... 웬만하면 맛있다는 일본라멘인데 ㅋㅋㅋㅋ 내가 살면서 먹은거중에 젤 맛없었음... 차슈돈부리도 거의 소금무침이나 다를바없음. 이렇게 짠걸 어떻게 먹으란거지? 다시는 안감.</t>
  </si>
  <si>
    <t>2014-09-21 22:12:08.776</t>
  </si>
  <si>
    <t>맛집 찾다가 친구랑 우연히 들어간 곳인데 실내는 많이 작아서 테이블이 5개쯤? 있던걸로 기억해요. 그저께 친구랑 갔을때는 저녁 8시쯤 이었는데 혼자서 하시는지 그날은 혼자 서빙이랑 조리를 다  하셨어요. 친구는 한우 크림스파게티, 저는 토마토 해산물 리조또 먹었는데 둘 다 넘 맛있고 식전 빵도 고소했고 ..게다가 후식으로 직접 만드신 초코케익(일반 스펀지나 쉬폰은 아니고..설명을 해주셨는데 잘 기억이 안나요ㅠ)이랑 생초콜릿도 먹고요, 완전 기분좋은 대접</t>
  </si>
  <si>
    <t>2013-08-09 12:43:48.486</t>
  </si>
  <si>
    <t>빵굼터 신대방점</t>
  </si>
  <si>
    <t>빵이 싼편은 아니지만 맛이 좋고 재료도 좋은거 쓰는거같아요. 5일이량 20일날 산금액의 50% 쿠폰으로 돌려주는 행사하는데 좋더라구요. 케익 사면 무조건 밑에 랜덤으로 3천원 쿠폰 깔려있어요 ㅋ 그리고 주인 아저씨가 정이 많으신지 요즘 길냥이 한 마리에게 사료를 주시는데 ㅋㅋ 막 가게 문앞에 배깔고 누워있고 부비부비하고 겁나 귀여움 ㅋㅋ 암튼 보기좋아영 ㅋㅋ</t>
  </si>
  <si>
    <t>2013-12-06 21:23:27.972</t>
  </si>
  <si>
    <t>왜이렇게 펴점이 나쁘지;; 나쁘지않은뎅;; 난 핫베비큐치킨 + 우동사리 해먹는게 젤 맛있던데 ㄷㄷㄷ 그리고 사장님 친절한데 왜그러지 ㄷㄷㄷㄷㄷ</t>
  </si>
  <si>
    <t>2014-06-13 14:21:32.262</t>
  </si>
  <si>
    <t>mypl****</t>
  </si>
  <si>
    <t>맛있게 먹었어용~ 메뉴 진짜 많이 나와서 환장하고 먹었네여 ㅋㅋㅋㅋㅋ 굿</t>
  </si>
  <si>
    <t>2015-02-10 11:31:53.280</t>
  </si>
  <si>
    <t>mypn****</t>
  </si>
  <si>
    <t>길가다가 점심특선 갈비탕+갈비찜 8000원이라 갔는데 정말 맛있었어요 이 근처에서 8000원으로 먹을 수 있는 곳 중 최고 푸짐한 듯 해요</t>
  </si>
  <si>
    <t>2014-02-16 12:17:09.812</t>
  </si>
  <si>
    <t>서울대입구역 근처 배달 중국집 중에 제일 맛있는 듯 해요  전화받으시는 아주머니가 아주 친절하셔요</t>
  </si>
  <si>
    <t>2014-06-07 17:58:07.734</t>
  </si>
  <si>
    <t>mypo****</t>
  </si>
  <si>
    <t>우왕 짱맛있어요ㅎㅎㅎㅎ 다음에 여자친구생기면 또와야겠다..ㅎ</t>
  </si>
  <si>
    <t>2014-07-23 18:16:57.276</t>
  </si>
  <si>
    <t>mypr****</t>
  </si>
  <si>
    <t>신림역에서 밥먹을 만한 곳이 찾기가 엄청 어려워요.. 대부분 술집이어서 거의 대부분이 시끄럽고... 근데 맛있는 한식집 배바우가 있어서 식사 대접하거나 단체 예약의 경우에 정말 잘 이용하고 있습니다! 사장님 사모님도 항상 친절하시고 해남 막걸리와 연잎 쌈밥등 밥도 엄청 맛있어요!!</t>
  </si>
  <si>
    <t>2015-01-08 11:57:30.775</t>
  </si>
  <si>
    <t>myre****</t>
  </si>
  <si>
    <t>건대에 있는 부페중엔 제일 인듯 아직 애슐리는 안가봤지만.. 그중 제일 맛있게 먹었네요 그리고 케익이,,, 아 정말 맛있더군요 장난없어요 초코켘이 그 중 쵝오!</t>
  </si>
  <si>
    <t>2010-02-26 01:23:16.000</t>
  </si>
  <si>
    <t>myrh****</t>
  </si>
  <si>
    <t>기대없이 시켰는데 진짜놀랐어여  너무맛있어요!  자주 먹을듯 !</t>
  </si>
  <si>
    <t>2015-05-10 16:44:25.946</t>
  </si>
  <si>
    <t>myrk****</t>
  </si>
  <si>
    <t>반지를 처음 만들었는데 직원분들이 너무 친절하시게 잘 도와주셔서 아주 이쁘게 잘만들었습니다 강력추천합니다!!</t>
  </si>
  <si>
    <t>2016-01-21 19:24:00.809</t>
  </si>
  <si>
    <t>진심 여기는 서비스 교육 다시 시켜야함</t>
  </si>
  <si>
    <t>2015-06-30 16:33:46.836</t>
  </si>
  <si>
    <t>myrm****</t>
  </si>
  <si>
    <t>교촌치킨 좋아하는데.. 이 동네로 이사오고 나서는... 교촌치킨 주문하기 짜증나네요</t>
  </si>
  <si>
    <t>2012-12-08 18:30:40.641</t>
  </si>
  <si>
    <t>myro****</t>
  </si>
  <si>
    <t>딴지점과달리양이턱없이부족하다  그런식으로남겨먹냐  다리만17000원짜리시켰는데  가까운은**지점은다리가10~12개까지오는데  은**지점닭다리가다떨어졌다길래어쩔수없이  낙성대지점으로시켰더니  다리8쪽이달랑..  크기가커서그렇다고는하는데  그건아닌거같고  아무튼 낙성대지점은아님..  사진첨부하고싶네..</t>
  </si>
  <si>
    <t>2014-06-09 07:30:06.018</t>
  </si>
  <si>
    <t>mysa****</t>
  </si>
  <si>
    <t>배달 졸라늦고 배달 싸가지없고 메너없고 약속안지키고 개쓰레기매장</t>
  </si>
  <si>
    <t>2009-08-19 17:10:16.000</t>
  </si>
  <si>
    <t>mysc****</t>
  </si>
  <si>
    <t>진짜 여기 족발이랑 보쌈 둘 다 넘 맛있어요!!!! 그래서 항상 족발이나 보쌈 먹고 싶을땐 여기서만 먹어요~</t>
  </si>
  <si>
    <t>2016-04-14 11:29:22.860</t>
  </si>
  <si>
    <t>부모님도 동원각 음식은 진짜 좋아하시는데 깔끔한게 포인트인 것 같아요!!</t>
  </si>
  <si>
    <t>2016-06-15 17:46:52.849</t>
  </si>
  <si>
    <t>myse****</t>
  </si>
  <si>
    <t>너무너무 재밌어오 !!! 마니 놀러오세오오오오</t>
  </si>
  <si>
    <t>2016-03-21 17:16:55.274</t>
  </si>
  <si>
    <t>장사왜하세요 ㅋㅋㅋㅋㅋㅋㅋㅋㅋㅋㅋㅋㅋㅋㅋ   왜하는지이해가안되네요 ;;   멀할줄아는게 있으셔야지 ㅋㅋㅋㅋ평가관리하면 뭐  좋아보이나..ㅋㅋㅋ ㅋㅋㅋㅋㅋㅋㅋㅋㅋㅋㅋㅋ  개웃기네 ㅋㅋㅋㅋㅋㅋㅋㅋㅋㅋㅋ</t>
  </si>
  <si>
    <t>2016-03-03 09:50:50.496</t>
  </si>
  <si>
    <t>mysi****</t>
  </si>
  <si>
    <t>국산닭이 맞는지..닭 신선도 완전 떨어지구요  양념해서 나오는 직영닭도 아니라서 속살도 맛 없구요  기름 쓴 맛나네요</t>
  </si>
  <si>
    <t>2014-02-11 21:03:47.722</t>
  </si>
  <si>
    <t>피자헛 신림2호점</t>
  </si>
  <si>
    <t>물에 젖은 피자 먹기는 처음</t>
  </si>
  <si>
    <t>2016-03-28 12:38:26.269</t>
  </si>
  <si>
    <t>mysk****</t>
  </si>
  <si>
    <t>정말 맛있어요 개인적인견해와 같이왔던 여러지인들의 견해는 이가게가 1층에위치했다면 정말 홍대에서 대박났을텐데 하는 ㅋㅋㅋ 황태해장국은 정말 뽀얀국물에 간딱되어서 너무맛있고 구이도 정말너무맛있어요 ㅋ 식당가자마자 밑반찬먹고 이집메인메뉴가 맛있을지 맛없을지 딱아는데 이집은 맛있어요 ㅋ 엄지척!b</t>
  </si>
  <si>
    <t>2013-09-11 23:15:07.313</t>
  </si>
  <si>
    <t>아파서 죽사러 갔었는데요 친절하게 대해주셔서 좋았고 소포장 깔끔하게 잘 해주시네요</t>
  </si>
  <si>
    <t>2014-12-30 12:09:30.676</t>
  </si>
  <si>
    <t>비린내가 너무 심해요 양념도 맛없어요</t>
  </si>
  <si>
    <t>2014-10-27 20:36:46.769</t>
  </si>
  <si>
    <t>mysn****</t>
  </si>
  <si>
    <t>삼계탕 맛있어요 ㅎㅎㅎ =)</t>
  </si>
  <si>
    <t>2011-02-04 22:51:10.000</t>
  </si>
  <si>
    <t>myso****</t>
  </si>
  <si>
    <t>캬~~  여기 대박입니다♡♡  완전 친절하시구... 서비스도♡♡  무엇보다도 사장님 너무 좋아요ㅎ  우주최강미남...♡♡</t>
  </si>
  <si>
    <t>2015-05-04 18:23:42.962</t>
  </si>
  <si>
    <t>날 좋을 때 여자친구와 이 까페를 갔습니다. 여자친구가 친구들이 추천해줬다고 가자고 하더라구요. 갔을 때 고양이들은 없었지만 길냥이들도 자주 들리는 맛집이라고 합니다. 저희는 초코퐁듀 + 까페라떼 시켰습니다. 저는 까페라떼 먹었지만 여자친구가 초코퐁듀를 엄청 좋아하더라구요. 저는 맛만 볼려고 바나나에 찍어서 같이 먹어 보았는데 괜찮았습니다. 까페 분위기도 사장님이 신경 많이 쓴 듯하여 마음에 드네요. 사장님도 친절하시고 홍대 쪽 오면 한번 더 찾고싶은</t>
  </si>
  <si>
    <t>2015-01-06 15:05:52.869</t>
  </si>
  <si>
    <t>생생정보통 맛집이라 가보고 싶네요 ^^</t>
  </si>
  <si>
    <t>2014-03-18 19:22:41.383</t>
  </si>
  <si>
    <t>특별한 서비쓰로 좋은님들을 모십니다  예쁜반지고리선물,음료수,식혜[무한리필],  좋은생각,여행스케치,비타민책을 월별로...  월초에 오시면 당월호도...  월초에 항상 100권씩 준비해드립니다  앞치마하나에도 향긋한 쉐리향으로...  ㅇ자분들껜 예쁜포켓티슈도...  오시면 후회하지않게 정성껏 대접해 드립니다  원조민속순대타운3층303호  순창아지매 엄정순 드림&lt;ul class="end_photo"&gt;&lt;li&gt;&lt;a href="javascript:showIma</t>
  </si>
  <si>
    <t>2008-06-05 14:19:27.000</t>
  </si>
  <si>
    <t>myst****</t>
  </si>
  <si>
    <t>시어머님 환갑 잔치용으로 주문하였습니다. 가족들에게 칭찬 많이 받았고, 어머님도 너무 좋아하셔서 정말 기분 좋았어요. 설명대로 국내 최고급 버터를 사용해서 그런지 느끼하지도 않았습니다. 눈도 호강 입도 호강이었어요. 재구매 의사 백프로입니다!</t>
  </si>
  <si>
    <t>2015-03-16 17:05:20.598</t>
  </si>
  <si>
    <t>얼마전에 저희 아기 데리고 가족끼리 방문했었어요~ 입구 들어서자마자 인테리어가 너무 예뻐서 저희 아기도 너무 좋아하더라구요. 아이 겉옷과 신발까지 따로 보관하는 서비스도 너무 좋았어요 제일 좋았던 것 아이들이 좋아하는 다양한 종류의 놀이기구와 장난감이었어요 음식도 너무 맛있었구요 특히 마르게리따 피자, 만조 필라프, 로제 파스타 등 모두 유기농 음식이라 걱정없이 맘놓고 아주 맛있게 먹었습니다!</t>
  </si>
  <si>
    <t>2015-01-03 22:16:19.240</t>
  </si>
  <si>
    <t>하아.. 정말 첫번째 뚱뚱한 자매 사장님들이 그립네요   옛생각나서 2번정도 시켰는데 저도 밑에분과 같이 2번다 배탈나서 그냥 조용히 다른곳에서 주문합니다..</t>
  </si>
  <si>
    <t>2014-03-07 22:58:10.277</t>
  </si>
  <si>
    <t>mysu****</t>
  </si>
  <si>
    <t>예약하려고 전화하면 받고 끊어버리는 무례함은 뭐죠??</t>
  </si>
  <si>
    <t>2015-02-13 13:17:43.754</t>
  </si>
  <si>
    <t>개같은거 다른집에 비해 비싸고 서비스도 많이 준다고 하지만 명이나물 리필에 눈치 줍니다</t>
  </si>
  <si>
    <t>2013-04-10 09:35:33.427</t>
  </si>
  <si>
    <t>신림에서 제일 괜찮은곳을 발견했네요ㅋㅋㅋ제가 가본 서가앤쿡중에서 제일 맛있게 잘먹엇어용!!!!!!!!!!!!!!!!!!!!!!!!!!!!!!!!!!!!!!!!!!!!!!!!!!!!!!! 직원분?점장분???? 흰색옷입으신분 정말 친절하고 좋았습니다 특히 오픈주방에 계신분 피자만드는거 멋있엇어요!!ㅋㅋㅋㅋㅋㅋㅋㅋ</t>
  </si>
  <si>
    <t>2015-10-20 15:01:23.380</t>
  </si>
  <si>
    <t>mysw****</t>
  </si>
  <si>
    <t>가보고 싶으면 가보세요. 근데 일단 가보시면 왜 별 1개짜리 매장인지 알게 되실듯...</t>
  </si>
  <si>
    <t>2015-01-04 13:42:01.314</t>
  </si>
  <si>
    <t>기분이 너무 나빠서 평남기러왔는데 다들 같은생각인가봐요? 알바생교육좀시켜요. 이렇게나평안좋은데.  껌 찍찍씹으면서 주문받고 껌 씹는소리내며 아이스크림퍼고. 친절은 바라지도않아요 좀 기분좋게 사가고싶습니다. 서비스업이라는 이름이 무색하다라고 생각하지않으신지요?</t>
  </si>
  <si>
    <t>2014-11-20 22:31:17.127</t>
  </si>
  <si>
    <t>엉 엉 ㅠㅠ 이러셔도 되는거에여 ? 스끼다시가 넘 푸짐하게 나와서 배터질거 같아서 매운탕을 못 먹었어요 ㅠㅠ 아쉬워라 아쉬워라 ㅠㅠ</t>
  </si>
  <si>
    <t>2015-09-13 07:23:58.332</t>
  </si>
  <si>
    <t>엄마가 피자도 주는 아구찜집은 처음이라며 너무 즐거워 하셨어요 ^^  아구찜도 코다리구이도 전부 입에 맞았다고 하시더라구요 ^^</t>
  </si>
  <si>
    <t>2015-10-03 22:06:11.598</t>
  </si>
  <si>
    <t>myte****</t>
  </si>
  <si>
    <t>자주애용하는데 친절하고 괜찬ㅋ 파파존스 넘 맛있음</t>
  </si>
  <si>
    <t>2011-09-18 14:07:48.000</t>
  </si>
  <si>
    <t>myth****</t>
  </si>
  <si>
    <t>여기랑 보나베띠가 압구정 최고맛집^^</t>
  </si>
  <si>
    <t>2015-09-04 11:41:55.542</t>
  </si>
  <si>
    <t>여기가 바로 여자들이 다 준다는 바로 그 술집입니다!!!!여러분 여기서 술마시지 마세요. 위험해요.   아주문앞에서 고래고래 악쓰고 싶네요.</t>
  </si>
  <si>
    <t>2015-11-23 11:02:46.577</t>
  </si>
  <si>
    <t>봄베이인디아</t>
  </si>
  <si>
    <t>여기 맛 쉣입니다. 인도식당가면 항상 먹은 사모사는 냉동 사모사 데워서 나옴. 난도 냉동난 (만약 냉동난이 아니라면 주방 솜씨가 진짜 쉣임.) 커리도 별로...  처음 방문한 날은 주말. 사람들이 좀 많았는데 (음식 맛을 보고 왜! 사람이 많은지 이해할 수 없었음) 서빙하는 언니의 얼굴에 짜증이 한가득, 음식은 던지고, 맥주 달라고 하니 &amp;quot;기다리세요!&amp;quot; 하고..  건대근처 인도식당은 로얄인디언레스토랑이 그나마 괜찮음.</t>
  </si>
  <si>
    <t>2014-12-20 12:50:17.592</t>
  </si>
  <si>
    <t>mytn****</t>
  </si>
  <si>
    <t>아는언니들이랑 첨와봣는뎅 마싯네욬ㅋㅋㅋㅋㅋ  순대도 공자로 주시고 족발도. 족발이지만 순대가 정말일품 !!!!강추</t>
  </si>
  <si>
    <t>2013-01-08 19:05:27.948</t>
  </si>
  <si>
    <t>myto****</t>
  </si>
  <si>
    <t>머리카락이 나와서 머리카락 나왔다고 얘기 해도 별다른 사과나 조치를 안하셔서 깜짝 놀랐습니다!!</t>
  </si>
  <si>
    <t>2015-12-27 01:22:26.830</t>
  </si>
  <si>
    <t>mytu****</t>
  </si>
  <si>
    <t>평 무시하고 한번 짬뽕을시켜봤다 ㅋㅋㅋㅋㅋㅋㅋㅋㅋㅋㅋㅋ괜히 무시했다.. 짜장면은 괜춘..</t>
  </si>
  <si>
    <t>2011-05-12 18:56:29.000</t>
  </si>
  <si>
    <t>myun****</t>
  </si>
  <si>
    <t>2층 건물위에 큰 모형대게가 있어서 쉽게 찾아올수 있었어요!! 서교동에도 드디어 맛있는 대게집이 생겨서 좋네요~ 가족들과 잘먹고 갑니다</t>
  </si>
  <si>
    <t>2017-03-16 18:48:27.275</t>
  </si>
  <si>
    <t>불친절 ㅡㅡ 머 이러냐,,,,?</t>
  </si>
  <si>
    <t>2014-04-28 21:32:12.638</t>
  </si>
  <si>
    <t>잘만들고갑니다!!!!!!!!!</t>
  </si>
  <si>
    <t>2015-05-18 15:49:08.842</t>
  </si>
  <si>
    <t>잘만드는데 도움을 주셨습니다</t>
  </si>
  <si>
    <t>2014-08-21 17:55:59.352</t>
  </si>
  <si>
    <t>가성비 가격 굿이고.. 자주 사람들이랑 시켜먹는데 맛있어용...나름 친절하시던데. 포테이토랑 치킨 세트 굿</t>
  </si>
  <si>
    <t>2014-06-27 18:51:19.901</t>
  </si>
  <si>
    <t>지난 화요일 100원 이벤트 할 때 방문했어요. 사람들이 너무 많아서 기다림에 지쳤지만 포기하지 않고 끝까지 기다렸다가 식사하고 왔는데요. 마니 기다려서 힘들었지만 먹을 때도 좋았지만 계산 할 때 넘 좋았어요.ㅎㅎ 다음에도 기회가 되면 화요일에 방문해야겟어요.</t>
  </si>
  <si>
    <t>2016-04-24 02:09:33.024</t>
  </si>
  <si>
    <t>9우웁네 치킨이군하. 닭모가지 털리듯 한번 털려봐야 정신차리지..  진짜 양심없구만, 돋는다.. ㅋㅋ</t>
  </si>
  <si>
    <t>2010-05-24 05:02:02.000</t>
  </si>
  <si>
    <t>지난번에 점심지나서 갔더니 사장님 안계시더군요.  키더작으신 여자요리사와 남자요리사가 있었고  알바생있었구요..  자리가 모두 텅텅비어있길래 중간에 앉으려하니  알바생이 그 여자요리사에게 물어봅니다.  여기앉아도되요? 그 여자요리사분. 겁나큰소리로 앉으라고해!  헐..? 그리고 평소대로 스시 두개시켰는데  왜케 맛이없어진건가요 밥알이 원랜 굉장히 고슬고슬했는데 그날은 떡밥에 밥도차디차고..    이젠 안갈것같습니다.</t>
  </si>
  <si>
    <t>2015-09-02 16:50:16.161</t>
  </si>
  <si>
    <t>mywa****</t>
  </si>
  <si>
    <t>가르쳐주시는 선생님이 너무 자상하시고 친절하셔서 즐거운 시간이었어요...무엇보다 전  손재주가 없는데 완성된 반지가 예상외로 너무 이뻐서 놀랐어요^^ 선생님이 많이 아니 거의 다 도와주시긴 했지만 어쨌든 제 정성도 들어갔으니까요..이런 즐거운 체험을 사랑하는 사람과 함께 한다면 정말 잊지 못할거에요~</t>
  </si>
  <si>
    <t>2015-01-19 12:52:48.483</t>
  </si>
  <si>
    <t>mywe****</t>
  </si>
  <si>
    <t>주문들어간지 50분이 지나도 음식이 안나와서 그냥 나왔네요.</t>
  </si>
  <si>
    <t>2015-07-15 20:55:48.312</t>
  </si>
  <si>
    <t>mywl****</t>
  </si>
  <si>
    <t>재밋을거갘아요~  예약없이도  평일엔  바로바로 이용가는한거같아용!  기대되네요</t>
  </si>
  <si>
    <t>2015-04-27 16:54:46.099</t>
  </si>
  <si>
    <t>mywo****</t>
  </si>
  <si>
    <t>기분이 좋아야 맛있죠.. 너무 불친절해서 맛있는지도 모르겠네요. 내가 왜 그정도 돈쓰고 그딴 대접받으면서까지 먹어야하나요. 절대 그럴 만한 맛 아닙니다.</t>
  </si>
  <si>
    <t>2016-02-19 16:46:22.790</t>
  </si>
  <si>
    <t>이렇게 밥알 다 흩어지는 초밥 처음봄.. 그리고 초밥이 너무 달아요. 대체 왜 단거지? 밥에 설탕넣으시나요</t>
  </si>
  <si>
    <t>2014-10-07 11:44:00.823</t>
  </si>
  <si>
    <t>myyo****</t>
  </si>
  <si>
    <t>저는 08년도 연말에 09년도 사주를 보러 갔다가 현암 선생님께 신점을 보고왔는데요.  나름 만족스러웠습니다. 맞는 부분도 많이 있었구요. 그래서 올해 많이 도움도 됐어요.  이번에 10년을 앞두고 신점을 또 보려고 하는데, 저는 작년에도 신점을 보고싶어  현암선생님께 갔는데 보자마자 생년월일을 물으시더라구요. 그래서 이쪽 분야에 아는 사람에게 물었더니 신점은 생년월일을 묻지 않는거라고 하더라구요. 어떻게 된건지.  그리고 이번에는 우주예언가 선생님께</t>
  </si>
  <si>
    <t>2009-12-11 01:56:42.000</t>
  </si>
  <si>
    <t>우연히 들렸는데 대박!!!!!!!!</t>
  </si>
  <si>
    <t>2015-07-09 16:33:54.538</t>
  </si>
  <si>
    <t>불친절과 무개념의 끝을 본 죠떡 신림 2호점 이네요 ㅋㅋㅋ  알바 4명이 돌아가며 떠들고 테이블 치우지는 않고  더 어처구니 없는건 손님 포장해주는데  알바 한명은 적다 그러고 또 한명은 순대 그거 밖에 없다고 ㅋㅋㅋ  진짜 최고 ㅋㅋㅋㅋ 당당해서 좋네 ㅋㅋㅋ  당당함에 별 반개~</t>
  </si>
  <si>
    <t>2013-01-23 09:03:14.101</t>
  </si>
  <si>
    <t>myzo****</t>
  </si>
  <si>
    <t>넓고 개들이 많아서 구경가긴좋습니다. 하지만 주인인지 알바인지 남녀두분계신데 불친절 하더군요. 아주아주.. 웃으며 얘기하는걸 본적이 없고, 뭘 물으면 무표정에 단답형.. 간식을 주는데 개들이 너무 몰려들어 당황해서 어쩔줄 몰라하는데도 그냥 쳐다만볼뿐 이렇게 하지마세요 저렇게하세요 딱딱하게 말만 하더군요. 정말 민망했네요.. 일부러 멀리서 찾아간건데 다시 가고싶지는않네요.</t>
  </si>
  <si>
    <t>2015-08-05 09:42:03.281</t>
  </si>
  <si>
    <t>앤드류와인앤다인</t>
  </si>
  <si>
    <t>mzin****</t>
  </si>
  <si>
    <t>맛있는 와인들이 정말 좋은 가격에 마실 수 있어요! 글래스도 좋은것만 쓴다는 ㅎ</t>
  </si>
  <si>
    <t>2016-02-18 21:32:18.741</t>
  </si>
  <si>
    <t>n_06****</t>
  </si>
  <si>
    <t>너무 짠거 같아요. 매운맛 조절이 제대로 안된듯한..</t>
  </si>
  <si>
    <t>2015-09-08 21:55:29.321</t>
  </si>
  <si>
    <t>n_co****</t>
  </si>
  <si>
    <t>진심 이렇게 장사할 거면 왜하는건지 모르겠다. 뒷주문부터 밥이 나가고 있고 알바하는 사람? 주문도 안 받고 지들끼리 떠들고 자빠졌고 주방에서 요리하던 사람이 주문받질 않나 어이없다; 점심시간이 한시간인데 40분동안 음식 기다렸네. 물어볼 때마다 8분뒤 5분뒤 이러더니  결국 따지니까 무슨 주문이 잘못들어갔다는 둥 남탓만 하고 있고 어휴</t>
  </si>
  <si>
    <t>2015-04-13 13:39:56.038</t>
  </si>
  <si>
    <t>n_nw****</t>
  </si>
  <si>
    <t>진짜 진짜 맛잇음ㅎ 자꾸생각나는 맛이에요  더청춘 망하면 안되니깐 많이들 가주세요  저 더청춘 오래오래 먹고싶습니다ㅎ</t>
  </si>
  <si>
    <t>2015-09-27 18:13:36.816</t>
  </si>
  <si>
    <t>n030****</t>
  </si>
  <si>
    <t>서울시 명동칼국수 중에서 서비스 최악인곳...그래도 서비스업종인데 좀 웃으면서 고객좀 대해주시죠</t>
  </si>
  <si>
    <t>2015-12-13 13:14:25.924</t>
  </si>
  <si>
    <t>n040****</t>
  </si>
  <si>
    <t>너무 평점이 낮아서 5개드립니다 실제 평가는 별 세개반정도구요  전 표고소고기죽? 먹었는데 제가 포장을 해가서 그런지 모르겠지만 서비스 무난했습니다~ 맛도 뭐 괜찮았습니다ㅎㅎ</t>
  </si>
  <si>
    <t>2013-04-09 22:36:48.663</t>
  </si>
  <si>
    <t>시켜먹었는데 가격대비 평범무난..  탕수육은 훌륭하진않은데 나쁘지도않아요 그냥한번 드셔보실만은한듯ㅋㅋ</t>
  </si>
  <si>
    <t>2012-08-08 16:26:47.159</t>
  </si>
  <si>
    <t>n043****</t>
  </si>
  <si>
    <t>오빠랑 200일 기념으로 만들러왔는데 완전 소중한 시간이었던것같아용!!♡♡</t>
  </si>
  <si>
    <t>2014-11-15 15:47:56.117</t>
  </si>
  <si>
    <t>n060****</t>
  </si>
  <si>
    <t>지져분하고 맛없어요. 아르바이트 학생들  위생 개념없네요.  빠네파스타에  고추장쏘스인지 뭔지 묻어있고 컵 찌든때 좍욜   우웩~~~가게안에 파리까지...주방이 의심스럽네요.  가격은 착하나  맛과 위생은 나쁨ㅡㅡ</t>
  </si>
  <si>
    <t>2014-09-07 16:43:00.727</t>
  </si>
  <si>
    <t>n0ss****</t>
  </si>
  <si>
    <t>진짜 맛있어요!! &amp;gt;_&amp;lt;ㅋㅋㅋ</t>
  </si>
  <si>
    <t>2014-08-01 12:27:16.553</t>
  </si>
  <si>
    <t>n147****</t>
  </si>
  <si>
    <t>볶음밥이 6천원???  아놔.. 다른곳은 5천원인데... ㅡ.,ㅡ  글타고 맛이나 특별히 맛난곳도 아니고..  완전 비추~!!</t>
  </si>
  <si>
    <t>2011-06-29 11:45:21.000</t>
  </si>
  <si>
    <t>남도집</t>
  </si>
  <si>
    <t>n1ce****</t>
  </si>
  <si>
    <t>특색있는 남도의 맛~! 쥔장의 음식 철학~! 맛 있네요~! 한번 드셔 보시기를 추천합니다~!!! 묵은지, 갓김치, 파김치--- !!! 또 가고 잡다!!!</t>
  </si>
  <si>
    <t>2013-08-23 12:35:35.520</t>
  </si>
  <si>
    <t>n1hj****</t>
  </si>
  <si>
    <t>5월에 오픈초기 갔을때  넘 맛있어서 하루에 두번이나 먹었어요   슈퍼망고빙수 두그릇~망고 블랜디드 아이스 한컵  넘 바빠서인가  살짝  망고시럽양이 적어 아쉬웠는데   엊그제 다시 가봤더니  달지도 않게 시럽양이 딱 적당히 올려 졌더라고요  팥연유빙수도 시켜봤는데  팥이 한개도 으스러지지않은.. 뭐지?  하고 먹어봤는데 달지않고  넘 맛있었어요</t>
  </si>
  <si>
    <t>2014-06-29 13:21:22.155</t>
  </si>
  <si>
    <t>n215****</t>
  </si>
  <si>
    <t>오픈첫날갔는데 사은품도안주고 친절하지도않고..두마리시켜서 한마리는먹고 한마리는포장한다니 치킨값이 저렴해서 포장비를따로받는다하심.. 원래그런건진모르겠으나.. 집이가까워서 시켜먹긴하겠지만 아쉽네요</t>
  </si>
  <si>
    <t>2015-11-12 19:21:45.623</t>
  </si>
  <si>
    <t>나뚜루 홍대역점</t>
  </si>
  <si>
    <t>n21c****</t>
  </si>
  <si>
    <t>말단직원도아니고 부점장이, 쿠폰쓰니 x씹은 표정으로 주문받고, 아이스크림푸는 직원옆에서 계속귓속말..(조금만 담으라고 지시하시나요?)결국 텅~비었는데 정량보다 많이담아줬다고. 직원교육하는사람이 그런자세로 일하면 안부끄러우신가요? 아이스크림관리도 안되는지 녹았다 얼면 생기는 날카로운 얼음이 수두룩..편의점나뚜루보다도 질이 떨어졌어요 도저히 못먹고 친구랑 조금담아줘서 다행이라며 씁쓸한 농담하며 나왔네요</t>
  </si>
  <si>
    <t>2014-07-24 11:50:10.977</t>
  </si>
  <si>
    <t>n24n****</t>
  </si>
  <si>
    <t>낙성대에 이런곳이 있었다니.. 방금 먹고 왔는데 너무 친절하고 푸짐하고 신선하고 좋네요   위치가 조금 걸어가야 해서 그렇지 ㅋ 다음에 또 와야겠어요 만족합니다</t>
  </si>
  <si>
    <t>2007-08-17 13:23:57.000</t>
  </si>
  <si>
    <t>n2tr****</t>
  </si>
  <si>
    <t>소문난 잔치집에 먹을 것 없다는 말이 딱 들어 맞는 집이군요. 세상에 어쩜 이럴까요? 갈비탕 한그릇에 8000원 큰 그릇 속에 조그마한 고기 3점과 국물만 많으며 공기밥 역시 한 공기가 아닌 9부 능선까지만 채웠네요 헐 그냥 말이 안나옵니다. 이게 뭡니까? 돈 버는 것도 중요하지만 찾아오는 손님이 맛있게 먹을 수 있는 음식 내줘야 하는거 아닙니까? 요즘 처럼 먹고 살기 힘든 때에 밥을 먹어도 먹은 것 같지가 않네요.</t>
  </si>
  <si>
    <t>2013-11-11 12:28:20.697</t>
  </si>
  <si>
    <t>n453****</t>
  </si>
  <si>
    <t>목살이 스태이크에요 진짜맛있습니다 서비스도 좋고 오락기 게임이 최고더라고요 ㅋㅋㅋ</t>
  </si>
  <si>
    <t>2015-12-26 02:06:03.125</t>
  </si>
  <si>
    <t>n4lo****</t>
  </si>
  <si>
    <t>냠냠 두번째먹능뎅 정말 맛나용 ^^</t>
  </si>
  <si>
    <t>2015-04-04 22:31:44.943</t>
  </si>
  <si>
    <t>n767****</t>
  </si>
  <si>
    <t>양고기의신세계캐존맛이라능 소스가마싯음</t>
  </si>
  <si>
    <t>2015-11-27 19:41:02.885</t>
  </si>
  <si>
    <t>n821****</t>
  </si>
  <si>
    <t>방금 다녀왔는데 원래 여기에는 11시에 마감이라고 되어 있는데 10시 40분에 갔더니 마감이 10시 30분이라고 영업 끝났다고 하더군요~ 어느게 맞는 건가요? 그럼 인터넷에 기재된 11시 마감을 고치든지</t>
  </si>
  <si>
    <t>2015-11-15 23:02:58.829</t>
  </si>
  <si>
    <t>방금 새벽 1시반쯤 갔다왔어요  튀김이랑 떡볶이 시킨다니까 그건 포장만 되고 둘이서 먹으려면 튀김을 큰 걸 시켜야 한다고~ 결국 튀김중자랑 떡볶이 먹었는데 초반부터 기분 상해서 입맛도 뚝 떨어졌네요~   맛티비 작가생활동안 수백군데 음식점 답사및 촬영 다녀본 사람으로서 이런 장사 마인드 가진 음식점치고 잘 된 곳 없었는데...  왜 테이스티로드 작가들은 이런 것 하나 체크안하고   방송에 내보냈던건지...이해안돼요</t>
  </si>
  <si>
    <t>2014-06-28 02:34:19.384</t>
  </si>
  <si>
    <t>n852****</t>
  </si>
  <si>
    <t>체인점 수제버거집과는 차별된 맛을 보여줍니다  근처 살아서 가끔 가는데 처음 개업때보다는 아주 아주 조금....아쉬워지고 있어서 별 하나 뺐어요</t>
  </si>
  <si>
    <t>2011-11-09 21:33:44.000</t>
  </si>
  <si>
    <t>n880****</t>
  </si>
  <si>
    <t>한2년전쯤 가서 생각이 잘 안나네요  친구 5명이서 갔는데 사람이 많이 없어서  한명한명 다 친절하게 봐주셨어요 ㅋ  2일 선거날 저녁에 가고싶은데 사람 많을듯 싶은데  혹시 예약해야 할까요?</t>
  </si>
  <si>
    <t>2010-05-30 23:49:31.000</t>
  </si>
  <si>
    <t>n8ih****</t>
  </si>
  <si>
    <t>어제 회먹으러갔다가 검색해서 갔던집.ㅋㅋㅋㅋ 맛도 괜찮고 특히 매운탕이 정말 끝내줌</t>
  </si>
  <si>
    <t>2014-01-17 15:58:25.569</t>
  </si>
  <si>
    <t>na_d****</t>
  </si>
  <si>
    <t>해산물 진짜 싱싱해요. 피문어조개탕 존맛입니다. 분위기두 편하구 맛있구 친절하시구! 강츄</t>
  </si>
  <si>
    <t>2015-04-06 15:34:59.246</t>
  </si>
  <si>
    <t>무교동가마솥왕족발</t>
  </si>
  <si>
    <t>na_m****</t>
  </si>
  <si>
    <t>지인에게 추천받아서 청담동에서 찾아갔습니다. 찾기가 좀 어려운점 빼면 정말 맛있었어요. 족발이 입에서 쫀득?한데 또 굉장히 부드러워요. 맛있어서 이런글 쓸려고 로그인 해보긴 처음이네요.</t>
  </si>
  <si>
    <t>2015-07-02 15:44:21.850</t>
  </si>
  <si>
    <t>na_y****</t>
  </si>
  <si>
    <t>식사와 샐러드를 주문했더니, "샐러드는 없어요. 그냥 식사만 하셔야겠네 ㅎㅎㅎ" 여자사장님의대답. 아니, 식당에서 메뉴판에 있는 메뉴가 없는 게 자랑입니까?  이럴 땐 '죄송하지만 이러저러한 사유로 그 메뉴는 어렵겠네요' 라고 말씀해주시는 게 서비스이고, 서로 기분좋은 겁니다.!!!!!!!!!!</t>
  </si>
  <si>
    <t>2015-07-25 18:37:49.372</t>
  </si>
  <si>
    <t>na04****</t>
  </si>
  <si>
    <t>여기 평이 그리 좋지 않아서 걱정반인 마음으로 그래도 맛집이라기에 갔는데 이게 웬걸? 알바분들도 정말 친절하시고 사장님도 하나하나 신경써주시는게 보여서 기분좋게 저녁식사 했어요~~ 오랜만에 맘에 드는 가게가 생겼네요! 뽕이랑 피자 너무너무 맛있었구요! 단무지까지 맛있더라고요 ㅎㅎ 그래서 세번이나 더 달라고 했답니다. 서울대입구역 니뽕내뽕 강추요!!</t>
  </si>
  <si>
    <t>2014-11-07 22:46:02.112</t>
  </si>
  <si>
    <t>na05****</t>
  </si>
  <si>
    <t>진짜 어이없네요.. 여성비하도 정도껏해야지...</t>
  </si>
  <si>
    <t>2015-11-23 10:39:09.534</t>
  </si>
  <si>
    <t>na06****</t>
  </si>
  <si>
    <t>맛은진짜맛잇엇는데양이진짜엄청적더라양만많으면정말짱인듯그리고학생들끼리갓는데여기알바생이학생무시하는경향잇는거같더라옛날에엄마하고왓을때는먹을만하게줫는데학생3명이왓는데ㅋㅋㅋ양이2인분보다적엇어 ㅋㅋㅋ쫌학생무시안햇으면좋겟네요</t>
  </si>
  <si>
    <t>2014-09-20 09:41:21.625</t>
  </si>
  <si>
    <t>na0e****</t>
  </si>
  <si>
    <t>앞다리살든 뒷다리살이든 맛나게 먹고 가격좋음 되는거지...뭘 그게 기분나뿐일이라고...  별일도 아니거같고 따지고드는거 보는 사람도 피곤해서 적어봄...  절대 관계자 아님!!!</t>
  </si>
  <si>
    <t>2009-02-15 16:41:46.000</t>
  </si>
  <si>
    <t>고돌이</t>
  </si>
  <si>
    <t>na0p****</t>
  </si>
  <si>
    <t>여 전 히  존맛  이사해서 더넓고 깔끔해짐  젊은 남자분도 생김ㅋ  돼지가마솥   소가마솥  바글바글~  보글보글뚝배기에나오는 국밥은 캬~대박맛남</t>
  </si>
  <si>
    <t>2016-03-02 09:55:51.723</t>
  </si>
  <si>
    <t>na20****</t>
  </si>
  <si>
    <t>리뷰 처음남겨봅니다만, 정말 최악의 식당입니다. 일단 가격이 주변 다른 식당보다 1000원정도 각각 비쌉니다.  여기서 많이 별로였는데 거기다가 불친절 합니다. 포장 시켰는데 포장에 반찬 전혀 없이 밥하고 국만 딱 주네요. 포장 시킨사람들은 다 집에가서 먹는줄 아나본지 일회용 수저도 하나도 없더군요. 신림동 살면서 이런 식당 처음봤습니다. 떢볶이용기 같은 곳에 포장해주는데, 플라스틱칼도 없어서 뜯기도 힘듭니다. 그렇다고 특별히 맛있는것도, 양이 많은 것</t>
  </si>
  <si>
    <t>2015-06-13 21:06:08.835</t>
  </si>
  <si>
    <t>na22****</t>
  </si>
  <si>
    <t>가격은 정말 저렴하네요 가격대비 양이 푸짐해요. 하지만 솔직히 말해 맛은 정말 없어요.일부러 찾아간게 후회될 정도...  그냥 맛은 안따지고 저렴한 가격에 초밥과 회를 푸짐하게 드시고 싶은분들에게 강추 합니다. 그리고 한가지더 말씀드리자면 불친절하진 않지만 그렇게 썩 친절하지도 않네요.여러모로 아쉬운곳 입니다.</t>
  </si>
  <si>
    <t>2015-02-08 23:06:15.725</t>
  </si>
  <si>
    <t>na24****</t>
  </si>
  <si>
    <t>다른지점보다 토핑이 부실해요..</t>
  </si>
  <si>
    <t>2014-08-28 18:46:04.762</t>
  </si>
  <si>
    <t>na29****</t>
  </si>
  <si>
    <t>올만에 홍대로 외출을 했드랬죠!!!   즐거운 분과함께..... 조개는 늘 바닷가에서 먹었드랬는데  뭔가 싸~~아~~하게 조개가  날 유혹하더이다  이곳에서 첨으로 댤걀치즈구이?도맛나게먹어봤드랬죠 ^^  갠적으로 조개는 치즈가 듬뿍들어있는아이들이 넘 맛있었더랬죵  아~~흑~~하~~이~얀~치즈가 지글거리는속에서익어가는  조개가 급 또 땡기다는.....ㅜㅜ</t>
  </si>
  <si>
    <t>2013-04-22 23:26:21.537</t>
  </si>
  <si>
    <t>모짜렐라치즈버거가 너무 맛있어요.   저가 먹어본 햄버거치즈중 가장많이 들어있는거 같습니다.  강추♥</t>
  </si>
  <si>
    <t>2016-03-16 20:54:25.400</t>
  </si>
  <si>
    <t>na2p****</t>
  </si>
  <si>
    <t>여기있는 메뉴 거의 다 먹어본듯 전 늘 안심이요   데리구 간 사람들 모두 맛나다고 해요^^*</t>
  </si>
  <si>
    <t>2014-11-05 16:34:54.188</t>
  </si>
  <si>
    <t>na2s****</t>
  </si>
  <si>
    <t>다른 고양이 까페를 가본 적은 없지만, 일단 고양이들이 참 이쁘네요! 사나운 고양이가 있을까봐 걱정했었는데   여자친구도 처음엔 걱정하더니 금새 고양이들과 뛰어놀더라는...  가게 분위기도 생긴지 얼마 안되서 그런지 아주 깔끔하구요! 이쁜 고양이들 보고 싶어서 자주 가게 될 것 같아요.</t>
  </si>
  <si>
    <t>2011-10-17 15:06:43.000</t>
  </si>
  <si>
    <t>na40****</t>
  </si>
  <si>
    <t>대학동에 스터디하기에도 좋고 음료맛도 아주 좋은 카페가 있다는걸 이제 알게 됐네요.특히 로시라떼는 어디에서도 맛볼수 없는 존맛!!!!!! 핵맛!!!!! 가격도 저렴하고 분위기 짱짱짱!!</t>
  </si>
  <si>
    <t>2015-10-13 12:42:54.076</t>
  </si>
  <si>
    <t>na44****</t>
  </si>
  <si>
    <t>매운갈비 먹고 싶어서 인터넷 검색해서 찾아갔는데...대박!!!너무 맛있었어요!다음에 또 갈게요^^</t>
  </si>
  <si>
    <t>2015-01-09 09:54:12.995</t>
  </si>
  <si>
    <t>na50****</t>
  </si>
  <si>
    <t>어제먹고왔는데 맛있었어요~ 역시 치즈덕후의 사랑을 한몸에 받을만함+_+</t>
  </si>
  <si>
    <t>2015-06-16 10:32:04.219</t>
  </si>
  <si>
    <t>드디어 불금이네요~  친구녀석들하고 오늘 여기서 모이기로 했습니다!  저는 안가봤지만 친구가 그렇게 추천하길래 가보네요~  평점이 좋은걸보니 맛있을것 같네요!</t>
  </si>
  <si>
    <t>2015-08-21 18:20:51.240</t>
  </si>
  <si>
    <t>na52****</t>
  </si>
  <si>
    <t>은은하고  따뜻한조명이라 분위기 굿굿! 꽃등심스테키 맛있어서 재방문했는데 역시 너무맛있었어요 ㅠ 역에 가깝고 맛도 좋고!!! 정말 대박 좋아요~ㅎ</t>
  </si>
  <si>
    <t>2014-11-06 19:05:15.979</t>
  </si>
  <si>
    <t>na68****</t>
  </si>
  <si>
    <t>맛도 먹을만하고 양도 푸짐합니다  부부가 하시는것 같은데 엄청 친절하셔요  잘먹었습니다</t>
  </si>
  <si>
    <t>2014-11-30 19:32:30.537</t>
  </si>
  <si>
    <t>na69****</t>
  </si>
  <si>
    <t>직접 만드는 반지가 굉장히 의미있을것 같아 남자친구와 함께 방문했답니다- 난생 처음 만들어 보았는데 생각보다 어렵더라구요ㅠㅠ 그래도 옆에서 계속 친절하게 알려주시고 더예쁘게 손도봐주시고 너무 즐겁게 만들다 왔네요 ^_^* 너무 신기하고 재밌었어요!! 음료도 주시는데 다 너무 맛났어요!  특별하고 재밌는 데이트코스예용!! 예쁜 반지 만들게 도와주셔서 감사합니다</t>
  </si>
  <si>
    <t>2014-11-29 18:10:23.868</t>
  </si>
  <si>
    <t>na72****</t>
  </si>
  <si>
    <t>언니랑 사장님이 너무 친절하게 알려주시구 레이저각인도 조금 복잡햇는데 이쁘게 잘해주셧어요 ㅋㅋ  남친이랑 꽁냥대면서 서로반지만들어주는데 많은추억남겻고  다른분들한테도 추천해드리고싶어요 ㅋㅋ</t>
  </si>
  <si>
    <t>2016-03-12 17:44:08.729</t>
  </si>
  <si>
    <t>na93****</t>
  </si>
  <si>
    <t>너무 친절하고 편하게 잘 도와주시고 이쁘게 원하는 디자인대로 잘 나온거 같아서 너무 좋았습니다♥♥</t>
  </si>
  <si>
    <t>2015-02-07 18:25:19.700</t>
  </si>
  <si>
    <t>naa1****</t>
  </si>
  <si>
    <t>단품요리 어디에 내놔도 손색이 없음.</t>
  </si>
  <si>
    <t>2014-11-27 17:24:39.607</t>
  </si>
  <si>
    <t>naaa****</t>
  </si>
  <si>
    <t>센스짱짱!!이쁜반지 멋진남친과 오래오래 쓸게요!!♡</t>
  </si>
  <si>
    <t>2015-11-05 19:15:18.642</t>
  </si>
  <si>
    <t>naae****</t>
  </si>
  <si>
    <t>아가 바뿌니? 사람 말은 끝까지 들어야지. 꼬랑지 짤라먹고 그러는거 아니야. 겁내 싸가지없네 무서워서 매장에다가 전화 하것나.</t>
  </si>
  <si>
    <t>2014-06-23 11:25:21.488</t>
  </si>
  <si>
    <t>naba****</t>
  </si>
  <si>
    <t>그동안 말로만 들었었는데 직접 가봤었거든요.. 분위기도 좋았고 괜찮더라구요..^^</t>
  </si>
  <si>
    <t>2005-12-16 15:18:57.000</t>
  </si>
  <si>
    <t>heygirlstop님께서 2008-02-19 20:15:23 올려주신 내용입니다.    서울와서 명동갔다가 맛있다고해서 홍대까지와서 먹었는데  양도많고 사장님도 친절하시고 이모도 친절하셔서 아주 좋았어요   양념도 다른집이랑 다르게 색다르고 치즈도 듬뿍올려주셔서 고소하고 맛있었습니다  아주 만족스러워요  홍대에 오시면 꼭 한번 드셔보세요</t>
  </si>
  <si>
    <t>2008-06-11 14:32:59.000</t>
  </si>
  <si>
    <t>sexypooh99님께서 2007-12-13 15:21:17 올려주신 내용입니다      원래 조개구이를 즐겨하지 않았었는데 여기한번가보고 나서 남자친구랑 자주 갑니다~저도 네이버를 통해 찾아갔던건데 이제는 단골이 됬네요. 단골이라 하기엔 아직 부족한가,,,ㅎ 계란후라이해주시는거도 독특하구욤.  전 치즈조개 광팬입니다~으흐흐 사장님도 하나두 안 무섭게 생기셨구요. 사모님(맞나?!)은 머리스타일 죽여주고 사투리 정겹습니다~ 배고플땐 칼국수 시키면 진짜 시</t>
  </si>
  <si>
    <t>2008-06-11 14:32:07.000</t>
  </si>
  <si>
    <t>saijang님께서 2007-10-31 11:04:34 올려주신 내용입니다.    저 어제 친구들이랑 술자리가 있어서 갔다왓는데..   밑에 분이 양 적다고 하셔서 밥먹고 갔는데요 ㅎㅎ;; 양 많던데요 ㅋㅋ  양도 많고 맛도 잇고 해서 담에는 밥안먹고 갈라구요^^  사장님도 너무 친절하시고 특히 거기 칼국수가 진짜 맛잇어요^^  제가 밀가루 음식은 별로 안좋아해서 냉면 이외에는 면종류도 잘안먹는편인데  친구 추천으로 칼국수 먹어봣거든요 근대 너무 맛있는</t>
  </si>
  <si>
    <t>2008-06-11 14:31:20.000</t>
  </si>
  <si>
    <t>luckyahj님꼐서 2007-08-27 14:21:15 올려주신 내용입니다.    카리스마 사장님!! 애교만점 언니 ^^  저 일주일에 두번가는 여의도 당골입니다 ㅋㅋ..  조개구이 너무 좋아하는데 우연치않게 들렀다가 이제는 당골이 되었답니다.  조개도 신선하구 너무 맛있구요 서비스또한 너무 잘해주세요.  조개가 드시고 싶다면 홍대 조개이야기로 고고 !! 2007-08-27 14:21:15</t>
  </si>
  <si>
    <t>2008-06-11 14:30:18.000</t>
  </si>
  <si>
    <t>rladnr1324님꼐서 2007-07-17 22:22:20 올려주신 내용입니다.      가격에 비해서 양도 많고,너무 맛있었어요 .킹크렙,조개구이,조개탕 뭐..하나 맛 없는게 없더라구요..  여러분들도 한번 가 보세요.정말 싸고 맛있어요~  강~추</t>
  </si>
  <si>
    <t>2008-06-11 14:29:46.000</t>
  </si>
  <si>
    <t>yyk0940님께서 2007-07-02 19:47:26 올려주신 내용입니다.    좋은 음악....좋은 추억있습니다...한번 두번...이제는 세번네번...이상이 되었네요....시간이 지나면 지날수록 생각이납니다...처음엔 간단한 소주하잔이 이제는 그곳에서 소주한잔합시다 하는 장소가 되어버렸습니다...좋은 추억 좋은시간 제가 아니 이곳에 맡겨보는것도 재미가 아닐까요?? 소중한시간 이곳에서 함께하세요......</t>
  </si>
  <si>
    <t>2008-06-11 14:28:59.000</t>
  </si>
  <si>
    <t>polo841010님께서 2007-06-27 21:34:54 올려주신 내용입니다    홍대에서 일하다가 우연히 들어와서 칼국수를 시켜먹었는데    가격도 정말 저렴하고 바지락도 정말 많이 넣어주시고 넘 맛있게 먹었다    두번째와서는 조개구이를 먹었는데 다른데서 먹은 조개구이랑 정말    비교될정도로 맛이 남다른거 같다 조개도 싱싱하고 사장님이 인심도 넘조으셔서    써비쓰도 팍팍주시는데 정말 내가 가본 맛집중에 최고</t>
  </si>
  <si>
    <t>2008-06-11 14:28:14.000</t>
  </si>
  <si>
    <t>gamecom2님꼐서 2007-06-08 19:39:14 올려주신 내용입니다.    어제 회사분들이랑 와서 낙지 연포탕을 첨 먹어봤는데여.........기냥 죽습니다~~ㅋㅋㅋ  제가 해산물을 잘 못먹는데 여기는 넘 맛있네여....사장님도 넘 재밌구여.....  서비스로 나온 칼국수도 기냥 죽습니다.....  홍대에 명소 조개이야기 완전 강추입니다.....한번 드셔보세용~~ 2007-06-08 19:39:14</t>
  </si>
  <si>
    <t>2008-06-11 14:27:20.000</t>
  </si>
  <si>
    <t>elije98님께서 2007-06-05 20:18:32 올려주신 내용입니다.      저는 친구가 추천해줘서 여자친구랑 조개구이 먹으러 갔었는데요. 조개구이가 그냥 조개랑 치즈 얹은 조개, 야채 얹은 조개 이렇게 세종류가 나오는데요 정말 맛있었어요 ㅋ 사장님이 음식에 대한 자부심을 갖고 계신데, 가지실만 하더라구요. 가게 로고도 예쁘고(가게 로고를 사장님이 직접 디자인하셨데요), 맛도 있어서 즐겁게 먹고 왔어요~ 아쉬운거는 2층에서 야경을 즐기며 먹고</t>
  </si>
  <si>
    <t>2008-06-11 14:26:40.000</t>
  </si>
  <si>
    <t>j610514님께서 2007-05-24 17:08:11 올려주신 내용입니다.      조개이야기 간판은 보고 10개월 전부터 한번 가 봐야겠다고 마음은 먹었는데 이제서야 가봤는데요~한마디로  진작가지 않은걸 후회할 정도로 분위기도 좋고,맛도 너무나 독특하고 맛있고..멋쟁이 사장의 친절한 먹는방법소개도  아주 특별했어요~  조개구이집중에 최고라는 제말에 한번 오시면 대부분 당골이 된다고 하더라구요~  1층에서는 음악도 내 마음대로 컴앞에서 칠수 있고..</t>
  </si>
  <si>
    <t>2008-06-11 14:26:01.000</t>
  </si>
  <si>
    <t>일반 조개구이 집과 차별화된 메뉴 순수, 야채, 치즈 조개구이로 손님의 입맛에 따라 메뉴가 나가고 있고 가격이 매우 저렴하며 멍게, 해삼, 낙지 뿐만 아니라 계절별 음식, 전어, 대하, 굴, 오징어, 과메기 등을 조리해 드리고 있습니다. 홍대 걷고 싶은 거리에 위치해 있으며, 공기 좋고 전망 좋은 2층 테라스도 있습니다.&lt;ul class="end_photo"&gt;&lt;li&gt;&lt;a href="javascript:showImage('http://img.submit.</t>
  </si>
  <si>
    <t>2008-06-11 11:44:24.000</t>
  </si>
  <si>
    <t>조개이야기 는 특허청에 "상표등록" 등록 제41-014631호 되어 있으며,  조개이야기 홍대본점은 한중합작 영화 "서울공략" 촬영지입니다^^&lt;ul class="end_photo"&gt;&lt;li&gt;&lt;a href="javascript:showImage('http://img.submit.naver.com/post_images/2008/06/11/1213152085087_1.jpg','★특허증★');" class="thumb"&gt;&lt;img class="thumb_imag</t>
  </si>
  <si>
    <t>2008-06-11 11:41:25.000</t>
  </si>
  <si>
    <t>★조개이야기★ 는 일반 조개구이 집과 차별화된 메뉴 순수, 야채, 치즈  조개구이로 손님의 입맛에 따라 메뉴가 나가고 있고 가격이 매우 저렴하며 멍게, 해삼, 낙지 뿐만 아니라   계절별 음식, 전어, 대하, 굴, 오징어, 과메기 등을 조리해 드리고 있습니다.&lt;ul class="end_photo"&gt;&lt;li&gt;&lt;a href="javascript:showImage('http://img.submit.naver.com/post_images/2008/06/11/12</t>
  </si>
  <si>
    <t>2008-06-11 11:38:11.000</t>
  </si>
  <si>
    <t>★조개이야기★ 는 일반 조개구이 집과 차별화된 메뉴 순수, 야채, 치즈   조개구이로 손님의 입맛에 따라 메뉴가 나가고 있고 가격이 매우 저렴하며 멍게, 해삼, 낙지 뿐만 아니라   계절별 음식, 전어, 대하, 굴, 오징어, 과메기 등을 조리해 드리고 있습니다.&lt;ul class="end_photo"&gt;&lt;li&gt;&lt;a href="javascript:showImage('http://img.submit.naver.com/post_images/2008/06/11/1</t>
  </si>
  <si>
    <t>2008-06-11 11:37:04.000</t>
  </si>
  <si>
    <t>맛도 짱이고 분위기도 짱이고 잘 먹고 잘 보고 잘 느끼고 갑니다^^</t>
  </si>
  <si>
    <t>2017-03-17 15:46:09.580</t>
  </si>
  <si>
    <t>여기 파리바게트 바로 뒤쪽에 거주하고 빵들이 맛있어서 자주 이용합니다. 그런데 갈때마다 기분이 상하는게 젊은 여직원들이 하나같이 그렇게 불친절하고 뚱~~합니다. 여긴 서비스 교육을 안합니까? 아주 갈때마다 내가 여길또 왜왔나 이런생각들만큼 불쾌합니다. 손님들에게도 뭔가 갑의 태도로 땍땍거리는 말투..계산할때도 늘 불편하네요. 빵들도 맛있고 위치도 좋고 마음에 드는데 직원들의 태도가 정말 불쾌하네요.</t>
  </si>
  <si>
    <t>2015-08-17 10:35:29.868</t>
  </si>
  <si>
    <t>nabd****</t>
  </si>
  <si>
    <t>창피한 줄도 모르나 ㅉㅉ 이딴걸 컨셉이라고</t>
  </si>
  <si>
    <t>2015-11-23 13:23:27.475</t>
  </si>
  <si>
    <t>nabe****</t>
  </si>
  <si>
    <t>한번 가보려구 검색했는데.. 우연의 일치인지  극찬하는 댓글이  2011년 1월6일 2시경에 집중해서   6개나 올라와있네요~.. 허허..장사잘되셔서 알바고용? 까지 하시나 봅니다..</t>
  </si>
  <si>
    <t>2011-11-15 03:23:43.000</t>
  </si>
  <si>
    <t>진짜장사는 운인것같다..초밥집이라고부를수도없는수준이다...그냥..주머니가벼운대학생들가는곳..초밥처음먹는사람들가는곳......</t>
  </si>
  <si>
    <t>2014-12-01 02:24:30.139</t>
  </si>
  <si>
    <t>nabi****</t>
  </si>
  <si>
    <t>현금줄때와 쿠폰줄때 안색이 삭 변하고 사람 노려봄  단골개념도없고 장사 기본마인드가 안되어있음, 치킨색깔보면 기름을 얼마나 자주 가는지 아는데 이건뭐.   이런댓글 다는거 진짜 안하는성격인데 기분이 넘나빠서 댓글담.</t>
  </si>
  <si>
    <t>2015-12-17 15:38:16.361</t>
  </si>
  <si>
    <t>맛있어서두번째오는데항상와도맛잇는데해용~!!</t>
  </si>
  <si>
    <t>2016-02-04 15:09:59.962</t>
  </si>
  <si>
    <t>다른 참치집과는 정말 비교도 안되는 맛과 질의 참치를 맛볼수 있었어요. 친구 따라 별생각 없이 갔었는데 완전 단골 댔어요~ 사장님 최고~!! 근데 그렇게 줘두 남을까 몰라... 딴데랑 나오는게 틀리니까 이집에 한번 발들이면 다른 어설 픈데는 갈 수 없게 되버리는 맛좋구 착한?^^ 참치집! 진짜 맛있어요~^^</t>
  </si>
  <si>
    <t>2010-10-25 18:44:55.000</t>
  </si>
  <si>
    <t>노가리깔래</t>
  </si>
  <si>
    <t>노가리 정말 맛있어요. 너무 맛있어서 놀라움.</t>
  </si>
  <si>
    <t>2013-07-21 23:36:03.075</t>
  </si>
  <si>
    <t>주말엔 전화를 안받나보네요  ?  피자먹으려고 기다렸는데 ㅠ</t>
  </si>
  <si>
    <t>2012-12-09 11:06:12.560</t>
  </si>
  <si>
    <t>사장님, 진심 충고하는데 음식 맛좀 보고 손님상에 내놓으세요. 정말 배고파서 친구손에 끌려갔는데 너무 맛없어서 수저놨습니다. 곱창볶음에 식용유들이부었으면 최소한 양념간이라도 맞혀놓으시던지..마지막 볶음밥까지 맹탕에 기름범벅이라 볶음밥 먹다만 집도 이집이 내생전 처음. 친구랑 나와서 분식집다시 갔어요. 음식점이 맛없고 질떨어지는데 돈주고 나오면 전 사기당한기분 들더이다.</t>
  </si>
  <si>
    <t>2016-02-07 05:28:03.045</t>
  </si>
  <si>
    <t>계란 공짜인것처럼 규동에 계란넣어드릴까요? 하고는 나중에 요금받는 수법..밑에보니 똑같이 당한분 글쓰셨네요 여기 맨날 이래요 그딴식으로 장사하지말길 계란 500원 메뉴 구석에 코딱지만하게 적어놓고</t>
  </si>
  <si>
    <t>2015-07-15 15:41:24.877</t>
  </si>
  <si>
    <t>도미노피자 보라매점</t>
  </si>
  <si>
    <t>맛은 좋은데 나보다 어려보이는 키 큰 배달원시키 싸가지가 졸라 없음.. 말한마디 안하고 주길래 썰렁해서 서른다섯먹은 내가 '감사합니다' 했는데 역시 암말 안하고 영수증 던지듯이 주고 가버림 어이상실ㅋㅋ 배달원 교육수준</t>
  </si>
  <si>
    <t>2016-03-25 18:10:17.687</t>
  </si>
  <si>
    <t>너무 화가 나서 글 남깁니다  허니오리지널 시켜 먹었는데 첨 보자마자 재활용을 한건지 튀김옷이 좀 까맣더라구요 닭살도 야들거리지 않고 말라서 결대로 뚝뚝 끊어지고 심지어 잘 안씹히는 것도 있고..  그리고 날개는 있는데 다리가 하나도 없네요?!!!!!  다신 여기서 안 시킬껍니다 내 15000원 너무 아까워요</t>
  </si>
  <si>
    <t>2014-11-09 17:48:39.327</t>
  </si>
  <si>
    <t>평이엄청안좋네요-_- 짬뽕이나탕수육은그래도여기가제일맛있는데 타중국집에비해깨끗한거같구요ㅎㅎ 다른곳도많이시켜봤는데여기안뒤로는흑룡강에서만먹어요~</t>
  </si>
  <si>
    <t>2011-10-03 14:19:58.000</t>
  </si>
  <si>
    <t>nabl****</t>
  </si>
  <si>
    <t>일단 배달이 안된다. 테이블 4개있는 작은 중국집임. 짬뽕과 탕수육이 주로 밀고 있는 메뉴로 보임. 여기서 3번 먹어봤는데 갈때마다 미리 만들어 논게 아니라 주문받고 그떄부터 만든다. 보통 15분 걸린다. 탕수육은 케챱소스가 아니라 간장빛나는 소스. 안에 고기가 말라비틀어져있는게 아니라 촉촉하게 살아있다. 이래서 또 먹으로감. 대신 포장해서 오래되면 약간 눅눅해져서 한번 피본적이 있다. 하자마자 바로 먹어야하는곳. 맛은 엄청 뛰어난 편은 아닌데 평균이상</t>
  </si>
  <si>
    <t>2014-07-06 21:20:12.709</t>
  </si>
  <si>
    <t>nabn****</t>
  </si>
  <si>
    <t>커피맛개노답 직원교육부터시켜야될듯  빵이나 케익구매해도 테이크아웃시켜야 카페이용할수있고  다른지점하고너무다름</t>
  </si>
  <si>
    <t>2016-03-08 21:55:18.662</t>
  </si>
  <si>
    <t>nabo****</t>
  </si>
  <si>
    <t>맛있어요~~~또 먹으러올꺼에용~~~</t>
  </si>
  <si>
    <t>2015-09-19 19:18:09.103</t>
  </si>
  <si>
    <t>naca****</t>
  </si>
  <si>
    <t>감히 .... 제가 .... 노량진수산시장 가서 장보고  쥐어도 ... 여기보단 ... 잘 .. 쥐겠어요  스시계에 엔제리너스 같은이라고   죄송합니다 사장님 ... 하지만 사장님은 손님에게 더 죄송해야 할껍니다 .</t>
  </si>
  <si>
    <t>2016-03-13 17:34:03.245</t>
  </si>
  <si>
    <t>관리 안되고 개판인 식당임.</t>
  </si>
  <si>
    <t>2016-03-30 12:31:33.061</t>
  </si>
  <si>
    <t>악플이 많아서 걱정했는데 나쁘지 않습니다. 가격대비 더하지도 덜하지도 않고 적당합니다.</t>
  </si>
  <si>
    <t>2014-05-02 11:34:32.749</t>
  </si>
  <si>
    <t>간짜장 정말 맛있네요, 배달시켜서 먹어본것중에는 가장맛났어요,   근데 주문이 잘못와서...하나는 삼선짬뽕 시켰는데, 삼성짜장이 와서, 5분만에 바로 또 배달해주셔서  배달은 정말 빨랐어요,,,, 그래서 별 반개빼고 별4개요,</t>
  </si>
  <si>
    <t>2011-02-09 16:50:44.000</t>
  </si>
  <si>
    <t>오홋♥ 저번주 남자친구랑 놀러갔다가 당골됐어요!! 기본안주가 또띠아로나와요!! 짱짱 강추욧 ^-*</t>
  </si>
  <si>
    <t>2012-12-01 23:53:19.953</t>
  </si>
  <si>
    <t>주위에 경쟁업체들이 생기면서 가격을 내린이후로, 순대국에 순대양이 엄청 줄었더군요.  처음 열었을때는 괜찮았었는데...지금은 그냥 그래요</t>
  </si>
  <si>
    <t>2015-04-30 17:06:29.513</t>
  </si>
  <si>
    <t>스시스캔들</t>
  </si>
  <si>
    <t>주문한 초밥말고 다른초밥이 나와서  좀 그랬어요 바쁜지 바꿔준다는 말도 없어서   그냥 먹겠다고 하고 먹긴 했는데 기분이  살짝 언짢았어요  다신 안갈것 같아요</t>
  </si>
  <si>
    <t>2015-05-20 18:33:47.632</t>
  </si>
  <si>
    <t>nack****</t>
  </si>
  <si>
    <t>여기 진짜 맛있어요!!! 송파에서 여기까지 먹으러 온답니다ㅜㅜㅜㅜ 까르보나라랑 팬스테이크랑 같이 먹으면 배불러도 끝까지 다먹을 수있어요 너무 맛있어서!!  이벤트를통해샐러드도먹고좋네요  나중에 남자친구생기면 와야겠어요^~^!</t>
  </si>
  <si>
    <t>2014-09-26 16:34:31.762</t>
  </si>
  <si>
    <t>반지만들기 처음해보는데 친절하고 재밋으신 사장님 덕에 즐겁게 웃으면서 시간가는줄 모르고 했어요!!  좋은 추억만들어 주셔서 감사합니댜!!</t>
  </si>
  <si>
    <t>2015-05-04 20:37:08.115</t>
  </si>
  <si>
    <t>왜 계속 전화가 통화중인가요?? 몇일전에도 그렇고 오늘도 계속 통화중이네요 다른 지점은 멀어서 배달이 안되고 좀 심하네요</t>
  </si>
  <si>
    <t>2015-02-07 21:50:16.781</t>
  </si>
  <si>
    <t>nacr****</t>
  </si>
  <si>
    <t>구니까요.. 여기 진짜 맛있었는데 없어져서 아쉽 ㅠㅠ</t>
  </si>
  <si>
    <t>2014-06-23 02:42:59.652</t>
  </si>
  <si>
    <t>덥긴하지만 전화받으신 아저씨도 친절했고 방문했을때 안경낀 사장님도 친절하시던데^^; 일회용비닐 장갑 사용하셨구요.  세련되고 깔끔한 분위기는 아니지만 오래된듯한 포스가 더 음식을 기대하게 했어요. 전 포장만 해서 계란말이김밥만 먹어봤구 정말 안에 든건없는데 맛있어요 어렸을때먹던 그 분홍쏘세지의 마력ㅋ 먹어본 친구들은 다 만족했어요. 계란김밥가게가 오래 유지됐음 합니다~</t>
  </si>
  <si>
    <t>2014-09-25 20:08:27.976</t>
  </si>
  <si>
    <t>nacu****</t>
  </si>
  <si>
    <t>분위기 맛  다괜찮은데  종업원의 불친절 쩔음..특히  올백으로  묶은  알바생  최악...우리옆테이블도  알바생태도에  자기들끼리  불평함..</t>
  </si>
  <si>
    <t>2014-03-03 18:47:28.511</t>
  </si>
  <si>
    <t>nada****</t>
  </si>
  <si>
    <t>내일 갈거에요 ㅋㅋㅋㅋ 기대됩니다 후훗</t>
  </si>
  <si>
    <t>2008-12-26 22:05:45.000</t>
  </si>
  <si>
    <t>난 두달전에 갔었는데 ㅅㅂ 파리 완전 한마리 나왔다. 두개 시켰는데 하나에서 나왔다고 하나 값은 받더라 예의상 다 안받아야 되는거 아니냐.  맞다 별로 친절한거 같지도 않고</t>
  </si>
  <si>
    <t>2016-02-22 11:01:16.745</t>
  </si>
  <si>
    <t>치즈김치전을시켰는데 너무짜서 한입먹고 다버려버렸네요...덕분에 기분좋게갔다가 여자친구랑도 싸우고 그닥 다시가고싶지는않네요..</t>
  </si>
  <si>
    <t>2015-07-29 20:59:49.635</t>
  </si>
  <si>
    <t>아비꼬홍대2호점</t>
  </si>
  <si>
    <t>서비스가 별로네요. 아비꼬야 워낙 유명한 체인이라 맛과 가격은 같구요. 사람몰리는 시간 피해가는 편인데도 서비스가 형편없어요. 주차안되구요ㅋ 일호점만 가는게 나을듯.</t>
  </si>
  <si>
    <t>2015-01-28 18:44:18.445</t>
  </si>
  <si>
    <t>여름휴가 기념으로 여자친구와 특별한 경험을해보고싶어서 태어나서 처음껴보는 &amp;apos;반지&amp;apos; 라는것을 직접만들수있다는 반지캠버스에  들렸는데 이거 너무재미있네요ㅎㅎ  사장님도 너무 친절하시고 커피도 맛있게먹고  한번도 껴보지않은 반지라 걱정이 많았는데 즐거운추억 만들고갑니다~♡</t>
  </si>
  <si>
    <t>2015-07-29 12:54:13.424</t>
  </si>
  <si>
    <t>028335853  번호로 전화했는데  종이엔 20000원인데 카드라니까 23000원이라는군요  그리고 카드는 오래 걸렷ㅓ 50분 정도 기다려야 한다는군요 참네  현금 족발이랑 카드 족발은 다른가 보네요</t>
  </si>
  <si>
    <t>2011-04-07 20:57:14.000</t>
  </si>
  <si>
    <t>밑에 있는 글들 알바생인가 생각하며오늘 처음으로 시켜먹었는데..  틀린 말 하나도 없네요 -_-;;  양념통닭 한마리 시켰는데 정말 아랫분들 말처럼 닭이 양념에 첨벙 빠져있어서 백숙같네요 ;;  양념맛이 이상하다는게 아니라 치킨이 뿔어서 진짜 느끼해지네요. 다섯 조각먹고 다버렸네요  다른 회사 양념치킨은 오늘 다 못먹어도 내일 먹을수가 있는데 이건 뭐 그냥 다 버려야겠네요  가격도 16000원 ;; 다신 안먹습니다; 아랫분들을 믿었어야해..  느끼한거</t>
  </si>
  <si>
    <t>2012-01-31 00:16:06.000</t>
  </si>
  <si>
    <t>여기에서 맛본 허니버터피자(일명 마약피자)의 맛을 잊을 수 없어요^^ 마약피자는 여기에서만 본것 같은데 허니버터가 올라가 있는 감자칩을 그대로 넣어서 만든 피자라서 색다르고 무엇보다 아이들이 좋아하네요..  달콤한 것을 좋아하는 여성분도 좋아할만한 피자라고 생각해요^^ 충분히 매력적인 레스토랑입니다.</t>
  </si>
  <si>
    <t>2015-02-14 10:24:47.891</t>
  </si>
  <si>
    <t>직원분도 정말 친절하시고 반지만들기도 재밌고 좋아요</t>
  </si>
  <si>
    <t>2016-12-16 19:27:37.781</t>
  </si>
  <si>
    <t>탕수육이 고기가 쫄깃한게 아니라 딱딱 ㅋㅋㅋㅋㅋㅋㅋㅋㅋㅋㅋㅋㅋㅋ 다시 재탕햇다는거지 ㅅㅂ 이따위로 장사할거면접어라 이게 2년전이던가 그뒤로 여기안시켜먹음 짜장면은 달고맛없고 차라리 짜파게티먹고 짜장밥은 3분짜장먹고말음</t>
  </si>
  <si>
    <t>2012-01-10 20:02:07.000</t>
  </si>
  <si>
    <t>정말 불친절..사장부터가 서비스 정신이 없네요..생고기먹는데 소금 안주냐고 물었더니 죄송하단 말은 안하고 허허 웃기만하네요;가격도 여기엔 한우모듬이 79로 되어있는데 와서 메뉴판보니 98로 써있네요? 연말이라 가격을 올린건가??.홀이 절반 밖에 안찾는데 손님이 많아서 바빠서 그렇다?매니저란 사람은 손님 많은데 식당에다 대고 바쁘다고 소리지르고...생긴지 반년이나 된거같은데 체계도 없고.다신 안갑니다</t>
  </si>
  <si>
    <t>2015-12-05 19:25:02.532</t>
  </si>
  <si>
    <t>가격 바꾸셔야겠네요 해장국 8천원인데~ 솔직히 8천원주고 이정도 양에 맛이면 저는 안아까움</t>
  </si>
  <si>
    <t>2015-10-19 12:27:01.159</t>
  </si>
  <si>
    <t>알쌈쭈꾸미 평소에 좋아하는데 직장근처에도 있어 너무좋아요 !!! 맛있게 매콤하고 계속 손이가요손이가~  자주올게요♥</t>
  </si>
  <si>
    <t>2015-05-07 20:00:03.181</t>
  </si>
  <si>
    <t>아래 악플 남기신 분들은 진짜 와서 드셔본 분들 맞는지 의문이네요 어떤 악감정으로 근거도 없는 평을 남기셨는지... 여름에 우연히 들렀다가 지금은 단골이 되었는데 조미료 범벅이라거나 라면스프맛이라고 느껴본 적은 없네요 사장님이 너무 속상해하시길래 뭔가 하고 보러 왔다가 한 마디 남기고 갑니다</t>
  </si>
  <si>
    <t>2014-10-16 22:04:58.437</t>
  </si>
  <si>
    <t>nadd****</t>
  </si>
  <si>
    <t>거기서 일하는 여자 두 명 있는데 .. 그 중에 좀 더 어려 보이는 애 ...  이쁘고 귀여움 .  앞으로 BBQ 는 이쁜 여자만 채용했으면 좋겠음 .</t>
  </si>
  <si>
    <t>2011-12-06 20:59:10.000</t>
  </si>
  <si>
    <t>양은 많은데 맛은 그냥저냥 .</t>
  </si>
  <si>
    <t>2012-09-16 13:37:18.455</t>
  </si>
  <si>
    <t>건물도 노후되었고 .. 시설들이 꿉꿉해요 .  바닥부터가 좀 구리구리하고요 ㅜㅜ  그래서 저는 음식이 목으로 안 넘어갔어요 ^_^  지하철역이랑 학원이 인접해 있어..  건물 앞 보도에 유동 인구가 많은데도 ...  피크 타임에만 손님 많고 ...  그 외 시간대엔 한산한 것 같아요 .  맛은 ..  조미료 팍팍 넣은 15년 전통의 최불암 닭꼬치보다 맛 없어요 근데 에어컨은 정말 빵빵해요 .</t>
  </si>
  <si>
    <t>2014-07-17 03:53:20.986</t>
  </si>
  <si>
    <t>nade****</t>
  </si>
  <si>
    <t>첫 온라인 주문으로 방문 40프로 할인해서 먹으니 저렴하고 좋네요~~ㅎ 두번째부터는 30프로로 또 할인되고~~~치즈를 너무 좋아해서 치즈크러스트 추가했더니 더 맛있어요~~^^</t>
  </si>
  <si>
    <t>2015-12-01 20:02:30.857</t>
  </si>
  <si>
    <t>nadh****</t>
  </si>
  <si>
    <t>가격 저렴한데다 양도 푸짐하고....거기에 맛까지!!! +_+ 완전 강추해요!!  "곰장어 참말로 맛있는데 뭐라 해줄말이 없네...참말로 몸에도 좋은데 뭐라 표현할방법이 없네.."</t>
  </si>
  <si>
    <t>2011-03-28 10:48:20.000</t>
  </si>
  <si>
    <t>nadi****</t>
  </si>
  <si>
    <t>존맛이에요 촤고 사랑 합니다 짱짱</t>
  </si>
  <si>
    <t>2016-03-03 21:07:15.711</t>
  </si>
  <si>
    <t>막창  맛있어요  냄새도   안나고 사장님도 친절하시더라고요</t>
  </si>
  <si>
    <t>2013-06-01 13:27:36.823</t>
  </si>
  <si>
    <t>아줌마 국수집</t>
  </si>
  <si>
    <t>친정 엄마가 만들어 주시던 그 맛 이에요. 고향의 맛이라고 해야 할까^^. 아주머니도 정말 친절하세요~</t>
  </si>
  <si>
    <t>2016-02-21 14:03:04.935</t>
  </si>
  <si>
    <t>다른지점  많이다녀봤는데 연유도 물탄것같네요. 얼음자체도 우유맛이덜나고요. 설빙중 최악입니다.</t>
  </si>
  <si>
    <t>2015-08-01 17:09:15.123</t>
  </si>
  <si>
    <t>토속적인분위기가너무좋았습니다.가족모임장소물색중에 택했는데넘 잘택했다싶고요,한방옻닭정말맛있었고음식준비해주신아주머니정말친절하고 잘챙겨주셔서감사했습니다~ 모임장소로추천하고싶네요.</t>
  </si>
  <si>
    <t>2009-08-09 01:36:29.000</t>
  </si>
  <si>
    <t>별점회복 얍얍   힘내세요  !!!  나중에 꼭 한번 가겠어요!!!!</t>
  </si>
  <si>
    <t>2011-10-13 22:08:09.000</t>
  </si>
  <si>
    <t>nado****</t>
  </si>
  <si>
    <t>홍대에서 단체로 맛집을 찾는다면 여기가 쵝오!</t>
  </si>
  <si>
    <t>2014-07-15 21:10:18.394</t>
  </si>
  <si>
    <t>nadr****</t>
  </si>
  <si>
    <t>밑에분 말에 격하게 공감 !신념 소신있는 경영방침도 좋지만 웨이팅 예약금받고 두세시간 대기타고 사정있어도 예약금 환불 절대 안해주고 어떤기분인지 궁금하다면 한번은 가볼만한곳</t>
  </si>
  <si>
    <t>2014-11-27 03:41:43.254</t>
  </si>
  <si>
    <t>노랑통닭 맛있음 친절하기도 하고...다만 아쉬운점은 쫌 늦게 나온다는거?</t>
  </si>
  <si>
    <t>2015-03-15 18:45:25.071</t>
  </si>
  <si>
    <t>nadu****</t>
  </si>
  <si>
    <t>깔끔하고  커피도 맛좋은 분위기도좋은이곳!</t>
  </si>
  <si>
    <t>2013-06-20 18:48:03.873</t>
  </si>
  <si>
    <t>nae1****</t>
  </si>
  <si>
    <t>정말맛있어요 갈때마다 배부르게먹고오네요</t>
  </si>
  <si>
    <t>2015-04-25 02:38:04.120</t>
  </si>
  <si>
    <t>naeh****</t>
  </si>
  <si>
    <t>지방살면서 서울갈때마다 빼놓지않고 꼭 갔던 카페인데~ 이제 서울여행에서 빼면 허전할 정도입니다 ㅎㅎ 사장님이랑 알바생들 다 친절하시고 스탬프에 도장도 빼먹지않고 찍어주시고~ 맛도 좋아요 특히 초코빙수 꿀맛!! 지금 여름이니까 완전 추천! 저는 윗층에는 안가보고 신발벗고 들어가는 지하에만 항상 들어갔었는데 너무너무 아늑하고 예뻐요 겨울에는 무릎담요도 곳곳마다 준비해두시고 ㅎㅎ 인테리어도 너무너무 예쁘고 깨끗하고~ 정말 별점 만점의 카페인거같아요^^</t>
  </si>
  <si>
    <t>2015-07-08 17:14:48.532</t>
  </si>
  <si>
    <t>개인적으로 서울대점은 비추.. 서울대점이 젤 가까워서 몇번 포장해봤는데요 바베큐 매운 강도가 그때그때 달라요.. 매운거 못먹어서 안맵게 시키면 어떨땐 맵고 어떨땐 안맵고..한번은 다른지점에서 똑같이 포장시켜봤는데 기본반찬 잔뜩 담아주는거 처음알았어요..; 서울대점은 항상 시키면 족발만 봉투에 떡하니 담아주고 젓가락도 몇번 안넣어주신적도 있어서 밑반찬 넣어주는 다른 지점보고 멘붕-_-; 나오는 시간도 다른데보다 오래걸려요ㅠㅠ맛은 있어도 서울대점은 이제 안</t>
  </si>
  <si>
    <t>2013-02-01 12:17:40.035</t>
  </si>
  <si>
    <t>naen****</t>
  </si>
  <si>
    <t>현재처럼 늘 친절하고 예쁜가격으로 맛있는 피자 많이 만들어 주시기 바랍니다.</t>
  </si>
  <si>
    <t>2015-03-21 15:46:23.428</t>
  </si>
  <si>
    <t>이디야커피 망원역점</t>
  </si>
  <si>
    <t>naer****</t>
  </si>
  <si>
    <t>진짜 별로임 알바도 싸가지 없고 커피든 음료든 다 맹물임 가까워서 가는데 어쩜 먹을 때마다 그 지랄인지 걍 비싸도 스타벅스 감 이제</t>
  </si>
  <si>
    <t>2015-07-21 12:03:24.947</t>
  </si>
  <si>
    <t>naet****</t>
  </si>
  <si>
    <t>일반적인 부대찌개와 달리 사골을 우려내서인지 깊은 맛이 느껴집니다.   담백한 국물맛인 일품이더라구요^^</t>
  </si>
  <si>
    <t>2014-09-25 22:34:40.780</t>
  </si>
  <si>
    <t>2014-03-03 00:10:36.413</t>
  </si>
  <si>
    <t>naeu****</t>
  </si>
  <si>
    <t>사장님 진짜 친절하시구 ! 가격도 괜차나요  치즈 듬뿍듬뿍~~ 저는 맛있었습니다 ^_____^</t>
  </si>
  <si>
    <t>2015-12-09 21:20:50.082</t>
  </si>
  <si>
    <t>강원도에서 여기를 찾아갈정도로 믿고 편하게 찾아갈수있는곳이였어요^^ 듣기좋은말로 혹하게 하시는게아니라 진짜 궁금한것편하게 이야기해주시는것같앗어요 친구가불안해하던 시험이야기도 맞았어요^^</t>
  </si>
  <si>
    <t>2014-08-16 16:58:16.887</t>
  </si>
  <si>
    <t>ㅋㅋ..차라리 손님을 받지를 말던가.. 아홉시 조금넘어 반신반의하며 갔는데 받아주시더라구요 마포점 뽕잎샤브샤브를 기대하며 들어갔는데 웬걸 샤브샤브 다 먹기도 전에 칼국수를 만들어주시고 칼국수 다 먹기도 전에 그릇에 부으시더니 볶음밥만들어주시네요 ㅋ.. 차라리 받지를 마시던지 아줌마들께서 마감해야지~하는데 어떤분은 두테이블 결제 끝나야지 하던지말던지 하지라는식으로 말씀하시고 나올때 뽕잎차 한 잔 마시려 했더니 진적에 코드 빼버리셨네요 ㅋㅋ... 집 앞 마</t>
  </si>
  <si>
    <t>2015-05-10 01:18:46.779</t>
  </si>
  <si>
    <t>naew****</t>
  </si>
  <si>
    <t>우선 메뉴가 다양한데도 불구하고 골고루 다 맛있고!  내부 인테리어나 분위기도 한껏 술맛, 밥맛 나게 합니다!  사장님도 친절하시고 ~~ 연말 모임 하기 최적의 장소인듯!!</t>
  </si>
  <si>
    <t>2015-11-11 08:01:35.062</t>
  </si>
  <si>
    <t>nafa****</t>
  </si>
  <si>
    <t>일찍가면 최아저씨가 열정적으로 커피볶는 모습을 볼 수 있음!</t>
  </si>
  <si>
    <t>2010-01-11 22:12:49.000</t>
  </si>
  <si>
    <t>naga****</t>
  </si>
  <si>
    <t>카페가 작고 아늑하요 ~~~ 커피값도 저렴한 편이고요 ~~</t>
  </si>
  <si>
    <t>2014-08-26 14:44:38.506</t>
  </si>
  <si>
    <t>아는 친구가 추천해줘서 가봤는데..  분위기도 좋고 가격도 너무 좋고..음식두 맛있고...  홍대엔 아기자기한 까페가 많은데...  여기두 아기자기 하면서 매력적인것 같아요..  아마 친구들과 자주 갈것 같은 예감이...  여름이 빨리 되었음 좋겠어요..  멋진 야경을 더 자세히 볼수 있게요....</t>
  </si>
  <si>
    <t>2007-05-09 21:41:09.000</t>
  </si>
  <si>
    <t>완전 싸고 맛있어요!! 대박 맛집 추천~</t>
  </si>
  <si>
    <t>2014-03-03 12:05:24.372</t>
  </si>
  <si>
    <t>새로 생겨서 들러봤는데 숯불맛  족발 너무 맛있었어요  다음에 또들릴께요</t>
  </si>
  <si>
    <t>2014-03-16 12:35:00.126</t>
  </si>
  <si>
    <t>사장님도 친절하시고 제가 먹어본 곱창중에서는 제일 괜찮았어요</t>
  </si>
  <si>
    <t>2014-03-03 11:52:34.896</t>
  </si>
  <si>
    <t>환기너무안됌 덥고    맛은 뭐 그냥 그럼</t>
  </si>
  <si>
    <t>2014-07-02 17:37:16.843</t>
  </si>
  <si>
    <t>크레이지세인트</t>
  </si>
  <si>
    <t>nagg****</t>
  </si>
  <si>
    <t>사장님 진짜 친절하시구 밤에 테라스 분위기 넘 조아요! 단골될 꺼 같아요 ㅎㅎ</t>
  </si>
  <si>
    <t>2012-08-29 20:39:53.926</t>
  </si>
  <si>
    <t>nagh****</t>
  </si>
  <si>
    <t>초밥 최고입니다~!!!!  회가 얼마나 두틈한지... 씹을때.. 그 느낌~!!  ^___^    너무 만족 스럽답니다~!!   그리고 요즘 뜨고 있는 나가사끼짬뽕...  양에 한번 놀라고... 국물이....~!! 요즘처럼... 추운날에 넘 잘 어울려요..  ^^  홍대쪽 복잡한쪽이 아니여서 여유롭게 ..차 가지고 가셔도 편하게 드실수 있을꺼랍니다.  추천...</t>
  </si>
  <si>
    <t>2011-12-08 16:02:35.000</t>
  </si>
  <si>
    <t>nagn****</t>
  </si>
  <si>
    <t>니뽕내뽕은 진짜 맛있는거같아요ㅎ   피자와 짬뽕조합 굿~~!!!</t>
  </si>
  <si>
    <t>2015-05-06 23:58:36.885</t>
  </si>
  <si>
    <t>nago****</t>
  </si>
  <si>
    <t>사장님도 친정하시고 너무너무 이쁘게 만들고 왓어요^^</t>
  </si>
  <si>
    <t>2014-04-28 17:29:32.159</t>
  </si>
  <si>
    <t>완죤 쓰레기 음식 면은 제대로 익지도 않아서 쌩면을 씹는 느낌~기름은 제때 갈아서 사용하는건지...음식먹고 계속 배아퍼서 화장실 왔다갔다하고 종일 속 더부룩하고 진짜 구청 위생과에 신고할뻔 했네요~</t>
  </si>
  <si>
    <t>2014-01-09 10:18:33.407</t>
  </si>
  <si>
    <t>nagu****</t>
  </si>
  <si>
    <t>저의 지인들은 다들 맛있어하세요. 제가 동네에 살아서 빵을대신 사다 준적이 한두번이 아니예요.  브랜드빵집의 빵들과 가격과 질을 비교해보았을때 가격적으론 비싸지만 크기와 안에들어가있는 내용물을보면 브랜드빵집보다 싸다 생각드실께예요.  내용물이 실하다보니 빵의 무게도 상당하더라구요.  맘모스빵1개, 샌드위치2개, 피자빵 같이 생긴빵1개..  이렇게사서 집에오는데 팔이 아플정도..</t>
  </si>
  <si>
    <t>2015-03-04 08:43:56.101</t>
  </si>
  <si>
    <t>nagw****</t>
  </si>
  <si>
    <t>혼자 먹기에 자장탕슉 세트는 좀 많네욯ㅎ 그렇다고 줄여달라는건 아님! 맛도 괜찮고 배달이 친절하진 않은데 빨리는 오네요  여튼 제 점수는요? ㅋㅋㅋㅋㅋㅋㅋ 별4</t>
  </si>
  <si>
    <t>2011-04-20 20:04:26.000</t>
  </si>
  <si>
    <t>naha****</t>
  </si>
  <si>
    <t>사장님께서 친절하게 설명해주시고 카페 분위기가 참 좋아요 ㅎ</t>
  </si>
  <si>
    <t>2015-09-06 15:23:56.117</t>
  </si>
  <si>
    <t>주인새끼 아주 싸가지없고 뭔 예약제는 개뿔 사람도 없는데 아주 싸가지가 어우</t>
  </si>
  <si>
    <t>2016-03-27 12:58:26.282</t>
  </si>
  <si>
    <t>맛있음! 지금까지 먹던 비어캔치킨 중에서 제일 맛있음, 또 매니저 오빠도 잘생겨서 좋았음 ㅋㅋㅋㅋㅋㅋㅋㅋ</t>
  </si>
  <si>
    <t>2015-01-20 14:20:55.392</t>
  </si>
  <si>
    <t>관악산휴먼시아에 배달되는 대학동의 유일한치킨집~!  첨엔 맛없을까 고민했는데 한번 시켜보니 닭도 신선하더라구요.  일주일에 한번이상 닭을먹는 매니아인데  요정도면 닭 신선도는 상중 수준이구요..  전화받으시는분 친절해요.. 오래걸리는게 조금 흠이지만요~</t>
  </si>
  <si>
    <t>2011-10-13 20:44:41.000</t>
  </si>
  <si>
    <t>nahe****</t>
  </si>
  <si>
    <t>외국인이 많아서 깜놀 ㅋㅋㅋ 아~ 타코 진짜 먹어본 곳 중에 제일 맛있는듯 ㅎㅎ 여기 언니들 완젼 착해요 ㅎㅎㅎㅎ 굿굿굿 !!!!</t>
  </si>
  <si>
    <t>2013-04-11 21:27:33.515</t>
  </si>
  <si>
    <t>육회가 정말 맛있는 육회한연어 사장님도 친절하시고 굳굳</t>
  </si>
  <si>
    <t>2016-03-04 11:26:00.813</t>
  </si>
  <si>
    <t>하 여기 댓글보니 진짜 저만느낀게 아닌가보네요 족발 소중대 이런것도 없는데 무조건 양은 통일이고 36000원짜리 먹었는데 小시킨줄 ;; 어차피 프랜차이즈라 맛은 평타이상은 보장되서 먹긴 먹었는데 먹다보니 족발에 죄다 비곗덩어리더라구요. 살코기가 안붙어 있는게 반이상이였고, 한 대여섯점?? 정도 살코기가 좀 붙어 있더라구요. 살코기를 대채 어디다 팔아먹었는지ㅡㅡ 종업원한데 '살코기가 너무 없지 않느냐' 하고 얘길 했더니 멋쩍은 표정 짓질래 사장이든 누구한</t>
  </si>
  <si>
    <t>2016-01-11 15:45:03.084</t>
  </si>
  <si>
    <t>nahh****</t>
  </si>
  <si>
    <t>생포갈비 차돌된장찌게 수제갈비 모두 맛나요 *^________^*  직원들도 친절하지만  잘생기고 젊은 사장님 완전 친절맨 ~~  교통이 정말 좋고~~ 무엇보다 고기가 육질 좋아여</t>
  </si>
  <si>
    <t>2015-07-26 18:42:17.692</t>
  </si>
  <si>
    <t>naho****</t>
  </si>
  <si>
    <t>여자친구랑 커플링할려고 알아보다가 여기와서 커플링 만들었는데 겁나 재밋고 아주쉽게 이쁜 반지만들어갓어요!!!!음료도 공쩌로 주시고 사장님 샷!!</t>
  </si>
  <si>
    <t>2015-03-24 16:42:33.521</t>
  </si>
  <si>
    <t>어제 점심에 피자가 땡겨서 시켜 먹었어요 저는  비교적 배달도 빠르고 양도 많아서 만족하면서 먹었어요</t>
  </si>
  <si>
    <t>2016-04-19 14:40:05.172</t>
  </si>
  <si>
    <t>저는 이집 족발 아니면 다른 곳 못먹겟던데 다른곳은 냄새도 많이나고 느끼한데 이 집은 넘 맛잇어요 ㅋㅋ</t>
  </si>
  <si>
    <t>2016-04-19 14:39:32.502</t>
  </si>
  <si>
    <t>어제 점심에 짜장면이 땡겨서 시켜 먹었어요 저는  비교적 배달도 빠르고 양도 많아서 만족하면서 먹었어요</t>
  </si>
  <si>
    <t>2016-04-19 14:40:15.830</t>
  </si>
  <si>
    <t>전화 받으시는 분도 너무 친절하시고 족발 배달도 빨리 와서 기분 좋게 맛있게 잘 먹었습니다!!</t>
  </si>
  <si>
    <t>2016-05-03 12:16:44.296</t>
  </si>
  <si>
    <t>어제 점심에 치킨이 땡겨서 시켜 먹었어요 저는  비교적 배달도 빠르고 양도 많아서 만족하면서 먹었어요</t>
  </si>
  <si>
    <t>2016-04-19 14:40:42.161</t>
  </si>
  <si>
    <t>naht****</t>
  </si>
  <si>
    <t>분위기가 좋네요! 본격적으로 술 마시기전에 가기 안성맞춤인거 같아요 ㅎㅎ 여자들이 딱 갈만한 핫 플레이스네요~~ 간단하게 맥주 마시며 담소 나누기에 딱인거 같아요 ㅎㅎ 다른 일행들 올때까지 기다리면서 마시기에 부담스럽지도 않구요. 무겁지 않은 안주와 좋은 분위기! 딱이네요</t>
  </si>
  <si>
    <t>2014-08-27 17:52:52.142</t>
  </si>
  <si>
    <t>nahy****</t>
  </si>
  <si>
    <t>직원들은 친절했으나 맛은 너무 기대를 많이해서인지 기대 이하였어요. 맥앤치즈. 시카고피자. 빙하샐러드를.먹었는데 모두 치즈가 많이 들어갔지만 모두 달았어요. 평소에 단 음식을.많이 먹는 편이라 보통사람보다 단맛을 약하게 느끼는데 여기서 먹은 음식들은 모두 너무 달으네요. ㅜ 피자 도우는 그냥 밀가루 맛과 함께 단 맛만 강해서 치즈만.골라 파.먹고 도우는.모두 남겼습니다.  그냥 달아요.여기는</t>
  </si>
  <si>
    <t>2014-10-12 17:35:37.030</t>
  </si>
  <si>
    <t>맛도 좋고 친구랑 편하게 앉아서 먹기 딱이더라고요 주인아저씨와 아주머니도 친절하시고ㅎㅎ자양시장 갔다가 있길래 들려봤는데 괜춘해요~ㅎㅎ</t>
  </si>
  <si>
    <t>2013-06-17 22:40:44.151</t>
  </si>
  <si>
    <t>양념감자 짱 맛나요ㅋㅡㅋ 자주올꺼에용~^^*</t>
  </si>
  <si>
    <t>2013-11-17 23:28:57.278</t>
  </si>
  <si>
    <t>nail****</t>
  </si>
  <si>
    <t>신세계백화점에서 먹어보고 반한 케잌인데~  홍대에도 있었네요^^   케잌 사이즈도 크고 커피맛도 괜찮요 홍대가면 종종 들려야겠어요~</t>
  </si>
  <si>
    <t>2015-08-01 23:05:22.456</t>
  </si>
  <si>
    <t>와인바분위기에 홀릭~.~ 남치니랑 같이갔다가 분위기에 반해서나왔어용 헤헤</t>
  </si>
  <si>
    <t>2016-06-16 10:53:13.270</t>
  </si>
  <si>
    <t>분위기도 완전 좋고 와인도 저렴해요! 강추강추</t>
  </si>
  <si>
    <t>2016-06-14 15:40:51.721</t>
  </si>
  <si>
    <t>근방에서 제일 맛있고 또 자주오는 곳입니다. ㅎㅎ 항상 잘 먹구 갑니다.</t>
  </si>
  <si>
    <t>2016-08-01 16:40:21.372</t>
  </si>
  <si>
    <t>nain****</t>
  </si>
  <si>
    <t>부모님 모시고 어른 4, 유아  1명 이랑 가서탕수육 .깐풍기 큰 거 시키고 식사는 나중에 추가하자했는데 양이 너무 적고 튀김옷만 두껍고 고기 실종인 요리가 나와서 황당했다.일반 중국집 대자 3/1양 밖에 안됨.만두도 6000원에 6갠가 나왔는데,수제라는게 비x고만두보다 나을 게 없고 자장면 짬뽕 양도 매우 적다.짬뽕 국물 맛은 좋아서 별 하나 드립니다.들어가는 입구에 삼 단 계단 있어서 장애인이나 유모차 들어가기 불편.</t>
  </si>
  <si>
    <t>2015-12-16 08:13:19.128</t>
  </si>
  <si>
    <t>nair****</t>
  </si>
  <si>
    <t>네이버 보고 시켰더니....ㅋㅋ   처음에는 분명 배달된다더니~ 미안해서 오뎅사리 시켰더니~ 더 시키래요~  둘이 먹을껀데...얼마나 더시키라는건지...  바로 취소하고 다른 떡볶이 먹을려구요~  역시 네이버 평가 짱이네</t>
  </si>
  <si>
    <t>2012-02-18 17:01:51.000</t>
  </si>
  <si>
    <t>nais****</t>
  </si>
  <si>
    <t>밑에 분들 드셔보시고 평가하시는건가요.??  단골되겠네요. 너무 맛잇어요</t>
  </si>
  <si>
    <t>2013-12-11 15:42:52.965</t>
  </si>
  <si>
    <t>체인많은 커피숍을 별로 선호하지 않는 편인데 지인을 통해 건대 따방을 오게 되었어요^^ 들어오는 입구는 정말 칭구 집을 들어가는 ? ㅎㅎ 문을 열자마자 이름 그대로 따뜻한 방이~~  오늘 정말 추웠는데 신발도 벗고 들어오니 따뜻한 내방 느낌에 익숙한 책상과 의자~~ 쨔잔~ 그리고 주변의 소품들이 눈을 사로잡네요~ 방안가득 화분과 예쁜 장식품~~ 정말 편한 방에 여자들의 내방꾸미고 픈~ 맘이 드는 그런 곳이네요~ 물론 음식 맛도 좋고 커피랑 허브티까지~~</t>
  </si>
  <si>
    <t>2013-01-27 19:34:05.483</t>
  </si>
  <si>
    <t>naiv****</t>
  </si>
  <si>
    <t>제가 손님이라서 죄송하네요 일하시는 분들 기분 못맞춰서요.</t>
  </si>
  <si>
    <t>2015-03-31 18:21:50.963</t>
  </si>
  <si>
    <t>naiy****</t>
  </si>
  <si>
    <t>점심메뉴 좋아요 주차시설도 있고 직원분들도 친절하세요</t>
  </si>
  <si>
    <t>2014-07-20 11:57:02.074</t>
  </si>
  <si>
    <t>naj1****</t>
  </si>
  <si>
    <t>편안한 분위기에 사장님의 세심한 배려가 기분좋은 술자리를 마련해줍니다 심심하지도 과하지도 않은 분위기에 술도 안주도 가격대비 맛이나 양이 실망스럽지 않아 좋아요~</t>
  </si>
  <si>
    <t>2015-04-08 16:21:34.250</t>
  </si>
  <si>
    <t>najh****</t>
  </si>
  <si>
    <t>푸짐 그리고 저렴 그렇지만 맛은 최고에요...여친에게 칭찬받았습니다.^^ 분위기도 좋고..^^  이번달 또 갑니다..^^</t>
  </si>
  <si>
    <t>2015-05-02 17:49:55.953</t>
  </si>
  <si>
    <t>naji****</t>
  </si>
  <si>
    <t>아늑하고, 편안하고, 음식맛있고, 친절하시고.. 부족한게 없는 업장입니다~ ^^ 화이팅!!</t>
  </si>
  <si>
    <t>2014-07-31 01:55:29.609</t>
  </si>
  <si>
    <t>사골부대찌개 국물이 넘 깔끔하면서도 깊은 맛이 나는 것이.. 숟가락을 내려 놓을수 없었어요..  자극적이지 않고 담백해서 아이들이 먹이기에도  good!! 함께 간 제 아이도 밥 한그릇 뚝딱 해치웠어요..  찌개에 들어간 소세지도 제가 집에서 자주 먹는 쏘세지던데.. 역시 좋은재료 쓰시니 음식 맛도 좋은듯!!!  까페같은 분위기라 연인끼리 가족끼리 가기도 넘 좋을것 같아요..</t>
  </si>
  <si>
    <t>2014-08-27 22:36:33.341</t>
  </si>
  <si>
    <t>najk****</t>
  </si>
  <si>
    <t>직원분들이 말도 재밌게 해주시고 분위기도좋고 나만의 반지를 만드는 성취감이 대박입니다 사랑하는사람과 데이트하기엔 너무나 좋은 곳이에요!!예쁜 나만의반지 만들고 행복해지세요~우리커플은 사이가 더욱 좋아졌답니당</t>
  </si>
  <si>
    <t>2013-11-27 20:35:22.324</t>
  </si>
  <si>
    <t>naju****</t>
  </si>
  <si>
    <t>스시오 완죤 매니아로써..  홍대점 강력 추천합니다.  정말 맛있습니다.</t>
  </si>
  <si>
    <t>2015-03-29 16:40:24.114</t>
  </si>
  <si>
    <t>댓글다 왜이러지   김치는 제대로된 전라도 김치에  진짜 푹고은 설농탕.. 갈빗대 2개들어있는  갈비탕까지..대박인데;;;    항상사람 많은곳 ㅋ ㅋ 후진간판에비해 맛은대박  건너편 프랜차이즈 설렁탕집보다 훨나음  내 단골집 ㅋ ㅋ ㅋ ㅋ</t>
  </si>
  <si>
    <t>2014-12-30 20:26:45.427</t>
  </si>
  <si>
    <t>이렇게 맛없는 교촌치킨 처음..  튀긴걸다시튀긴건지..진짜 화나는수준</t>
  </si>
  <si>
    <t>2016-02-10 14:54:11.038</t>
  </si>
  <si>
    <t>najy****</t>
  </si>
  <si>
    <t>부산 기장에서  먹은거 보다 더  맛난 꼼장어 소주 한잔 하기에는 굿ᆞ</t>
  </si>
  <si>
    <t>2013-12-06 19:27:47.936</t>
  </si>
  <si>
    <t>naka****</t>
  </si>
  <si>
    <t>맛 그럭저럭. 공간 넓음. 주문친절. 커피맛 좋음. 싸서 쫌더좋음 ㅋㅋ오래있어도 눈치안보임.야외테라스 겁나편함. 단지살찔것같은게 흠 ㅋㅋ</t>
  </si>
  <si>
    <t>2014-09-26 22:54:11.017</t>
  </si>
  <si>
    <t>정말 맛있어요~ 안주로 배를 채울정도로 끝내주는 맛입니다~ 어제 먹었는데 오늘 또 생각나네요~ 강추강츄^^</t>
  </si>
  <si>
    <t>2014-08-17 00:51:28.058</t>
  </si>
  <si>
    <t>nakh****</t>
  </si>
  <si>
    <t>고객을 위해서라면 메뉴판에 없는 안주도 알아서 나옵니당.  바 분위기 좋습니당. 음악도 최고, 서브도 최고,   블링블링 합니당^^</t>
  </si>
  <si>
    <t>2015-02-15 11:58:57.809</t>
  </si>
  <si>
    <t>naki****</t>
  </si>
  <si>
    <t>저번주에 갔는데 족발 정말 맛있었어요^^  자주 갈께요~</t>
  </si>
  <si>
    <t>2012-07-16 19:44:29.161</t>
  </si>
  <si>
    <t>십원집</t>
  </si>
  <si>
    <t>양념이랑 연탄구이로 구워서인지 다른집이랑 고기맛이 다르고 맛있었어요ㅎ꽤 많이 먹었었는데 메뉴들 가격이 착해서인지 생각보다 돈많이안나왔어요</t>
  </si>
  <si>
    <t>2016-01-06 22:11:41.476</t>
  </si>
  <si>
    <t>nakj****</t>
  </si>
  <si>
    <t>주말에도 치킨~ 어제도 오펜하우스에가서 또 치킨 먹고왔어요~ 매일먹어도 질리지 않는 맛때문에 자주 오펜하우스에 간답니다!! 월요일 저녁부터 남편과 치맥!! 정말 맛있었어요!</t>
  </si>
  <si>
    <t>2016-10-11 06:50:08.410</t>
  </si>
  <si>
    <t>본죽 신림고시촌점</t>
  </si>
  <si>
    <t>nako****</t>
  </si>
  <si>
    <t>남자친구랑 자주 가던 가게라 갔는데 원래 알바하는 키큰언니가 바뀐건지 쉬는날인지 새로운 언니가 있었는데 남자친구가 반찬좀 더 달라고 하니까 인상쓰고 대답 안하고 눈치보여서 물은 내가 직접 떠다가 먹었네 ㅋㅋㅋ 이젠 가지 않을거 같네요..</t>
  </si>
  <si>
    <t>2015-03-06 21:56:47.955</t>
  </si>
  <si>
    <t>naks****</t>
  </si>
  <si>
    <t>동네에 있는 빵집이라 별기대 안하고 먹어봤는데... 대~~~~박 제발 유명해지지 안았으면 나만의 빵집으로 ㅜㅜ</t>
  </si>
  <si>
    <t>2017-01-03 00:22:25.723</t>
  </si>
  <si>
    <t>nakt****</t>
  </si>
  <si>
    <t>오늘 마르게리따 랑 스프하나 크림 스파게티 두개 먹고  맥주랑 음료 하나 먹었다..  67000원이나 나왔다.    가격에비해 파스타랑 스프가  진짜 뒤지게 맛없었다    알바들은 어리버리해서 주문도 제대로 못받아서     음식 주문 안들어가서 한참 기다리고 ..    신림동 고시촌에 함박이선생인가? 에서 6000원 정도 하는 스파게티 보다 가격은 두배도 넘게 비싸면서     맛은 아주 시팔게티다...그지같은 일마레..다신안가</t>
  </si>
  <si>
    <t>2014-05-18 22:18:31.034</t>
  </si>
  <si>
    <t>naku****</t>
  </si>
  <si>
    <t>너무 재미있고 좋은 추억 만들어갑니다^^  차도 맛있어요~ 선생님도 친절하고 분위기도 좋네요  추천합니다~!!</t>
  </si>
  <si>
    <t>2014-11-22 14:31:56.372</t>
  </si>
  <si>
    <t>naky****</t>
  </si>
  <si>
    <t>재밋어요오!신기한경험이엇어요</t>
  </si>
  <si>
    <t>2015-06-22 19:46:10.223</t>
  </si>
  <si>
    <t>분위기도 좋구 진짜 맥주마시면서 놀기 딱인듯요 . 치킨존맛!!!!!!!!!!!!!!!</t>
  </si>
  <si>
    <t>2015-07-19 01:21:17.339</t>
  </si>
  <si>
    <t>nal_****</t>
  </si>
  <si>
    <t>집에서 가까운  소하동에도잇는데 신림까지 찾아갑니다 애들매력 최고입니닷!!</t>
  </si>
  <si>
    <t>2016-02-01 17:21:28.899</t>
  </si>
  <si>
    <t>nala****</t>
  </si>
  <si>
    <t>여기 맛있고 친절하고 분위기 한가로이 있을수도있고 좋아요~~~^^</t>
  </si>
  <si>
    <t>2015-05-13 19:12:02.847</t>
  </si>
  <si>
    <t>친절하고 맛있는 씬피자에 저렴한 가격은 좋았지만..스파게티는 쫌^^:  피자는 정말 담백하고 맛나요~레몬에이드 시켰는데...레몬 원액 넣으신듯 맛있었어용~!</t>
  </si>
  <si>
    <t>2006-12-01 18:46:30.000</t>
  </si>
  <si>
    <t>줫빻아라 시 발 진짜 비추다 김치찌개랑 순두부찌개 시텨먹엇는데 김치찌개 고기들어가잇는데 안익어서 오늘 입이랑 장에서 BANG 터짐 진짜 개비추다 순두부찌개는 뭔맛인지도 모르겟고 조개가 들어가잇는데 그럼 짭짤하거나 간간해야되는데 아무맛도 안나고 5점준놈은 서비스 받앗거나 가게쪽 사람이니 믿지마</t>
  </si>
  <si>
    <t>2014-06-22 20:13:04.136</t>
  </si>
  <si>
    <t>nald****</t>
  </si>
  <si>
    <t>4개반 주려다 너무 평점 테러당했길래 5개 드림ㅎㅎ 자주 가는데 친절하고 좋던데 불친절하다는 분은 누구신지.. 잠깐 알바하신분인가</t>
  </si>
  <si>
    <t>2015-11-12 19:40:42.021</t>
  </si>
  <si>
    <t>가격대비 서교동 근처에선 제일 맛있는듯 ㅋㅋ 초밥 양도 많은편인데 밥 양만 줄여달라고하면 적게주시고 후식도 모밀 나오는데 괜찮음 ㅋㅋㅋ</t>
  </si>
  <si>
    <t>2014-07-28 11:11:22.714</t>
  </si>
  <si>
    <t>진짜 가격대비 생선 질이랑 맛 별로임... 초밥 좋아해서 예전부터 회사 근처에 원래 있던 초밥집 자주 가다가 여기 새로 생겼을때 한번 가보고 원래 가던데만 감 ㅋㅋ</t>
  </si>
  <si>
    <t>2014-07-28 11:04:19.602</t>
  </si>
  <si>
    <t>쓰렉...진짜 주변에 훨 나은 초밥집 많음</t>
  </si>
  <si>
    <t>2016-01-20 02:41:01.098</t>
  </si>
  <si>
    <t>nale****</t>
  </si>
  <si>
    <t>그냥 오래걸려도 교촌치킨 사먹을걸 16000원 내고 먹는 치킨치곤 값을 못함 리뷰 말대로 양념은 물이고 심지어 조금 맛이갔는지 한입먹고 배아파서 안먹었는데 지금 배탈나서 화장실임 후라이드는 그나마 괜찮은데 닭도 질기고 맛이없음 원래 배달음식 잘 안시켜 먹는데 후회함 내 16000원 !!!!!!!!!!!!</t>
  </si>
  <si>
    <t>2014-12-28 11:03:00.292</t>
  </si>
  <si>
    <t>nalk****</t>
  </si>
  <si>
    <t>아주 좋습니다. 조금 느끼하긴한데 제일 좋았던 부분은 속이 정말 편안해요. 먹고 부대낌도 전혀없고, 소화도 잘됩니다. 정말 조미료를 안 넣은듯. 강추!</t>
  </si>
  <si>
    <t>2014-04-22 09:51:14.021</t>
  </si>
  <si>
    <t>nalo****</t>
  </si>
  <si>
    <t>서래갈매기 신림 문화의 거리에 있는거 맞죠??  이모도 너무 친절하시구 고기도 싼가격대비 양도 많아서  하나 시켜서 둘이 먹기에도 충분했어요!!  강추해요!!!!</t>
  </si>
  <si>
    <t>2015-11-22 21:06:46.456</t>
  </si>
  <si>
    <t>이태리돈가스충전소때부터 단골입니다 낙성대에 이런 고급스러운 음식점이있다는게 뿌듯합니다 물론 지금도 자주가는 편이구요 사업상 식사접대를 할때엔 꼭가는음식점입니다 같이간 손님들의 반응도 언제나 만족입니다 사실 이근처밥집에 분위기있고 깔끔한곳이 마땅한곳이 없거든요 재료도신선하고음식도맛있고 흔하게 먹을수있는음식이 아니라 저에게는 만족스러운집입니다 힘내시고 더욱번창하세요 언제나응원합니다</t>
  </si>
  <si>
    <t>2015-08-03 02:59:38.609</t>
  </si>
  <si>
    <t>nalp****</t>
  </si>
  <si>
    <t>최고의 이자카야!!  연어 정말 좋아하는데 완전 짱짱짱!!  분위기도 좋고 음식도 정말 맛있네요!!ㅎㅎ</t>
  </si>
  <si>
    <t>2013-06-11 00:25:48.659</t>
  </si>
  <si>
    <t>nalr****</t>
  </si>
  <si>
    <t>치느님이 요즘참 많죠 신랑이랑 오랜만에 맛있게 식사하고 수제맥주도 먹고왔네요 역시 치느님 사랑합니다</t>
  </si>
  <si>
    <t>2016-10-07 15:51:57.925</t>
  </si>
  <si>
    <t>nals****</t>
  </si>
  <si>
    <t>식어빠진 최악의 족발... 블로거에 또 당하다...ㅋ</t>
  </si>
  <si>
    <t>2015-10-30 20:54:04.378</t>
  </si>
  <si>
    <t>사장님도 친절하시구 가게도 깔끔하고 서비스도 좋고 무엇보다 맛이 크으..ㅠㅠbb 양이 줄어드는게 아까울정도;;; 또가야지</t>
  </si>
  <si>
    <t>2015-05-01 19:41:31.708</t>
  </si>
  <si>
    <t>nam0****</t>
  </si>
  <si>
    <t>사장이 갑인집.. 손님은 정 정도됨.</t>
  </si>
  <si>
    <t>2015-03-23 13:07:28.978</t>
  </si>
  <si>
    <t>닭에서 이상한 냄새가 납니다. 다 그런건 아니고 세개중 하나 정도 이상한 냄새가 나요  냄새만 안나면 맛있고 좋은데 참 아쉽네요.</t>
  </si>
  <si>
    <t>2014-07-29 21:56:30.434</t>
  </si>
  <si>
    <t>다른말은 하지 않겠다. 친절 끝판왕..</t>
  </si>
  <si>
    <t>2015-04-08 22:38:09.552</t>
  </si>
  <si>
    <t>시* 줫같은 맛은 두째 치고 친절을 아침먹을때 같이 말아 먹고 나오나 불친절 1등급 식당이네 망해라</t>
  </si>
  <si>
    <t>2015-04-10 01:24:19.713</t>
  </si>
  <si>
    <t>통닭꼬치</t>
  </si>
  <si>
    <t>nam1****</t>
  </si>
  <si>
    <t>저렴하고 깨끗하고 맛있네요...ㅎ</t>
  </si>
  <si>
    <t>2016-01-05 21:48:49.575</t>
  </si>
  <si>
    <t>nam2****</t>
  </si>
  <si>
    <t>사장님 너무 친절하세요ㅎㅎ  커피써비스도 감사합니다</t>
  </si>
  <si>
    <t>2014-07-26 18:49:31.465</t>
  </si>
  <si>
    <t>지인들 데리고 갔는데 보고 나와서 속시원하다고 기분도 좋고 ,예감도 좋다고 선생님이 확실하고 ,명쾌하게 대답해주셔서 좋다고 칭찬들입니다 .  촉도 좋으시고 ,맑으시다고 너무 잘 맞는다고 해서   소개한 제가 다 뿌듯했습니다 .</t>
  </si>
  <si>
    <t>2015-06-08 17:26:19.041</t>
  </si>
  <si>
    <t>nama****</t>
  </si>
  <si>
    <t>사랑스런 여친과 소중한 추억을 만들기에 안성맞춤~~!!  시간이 쬐금 걸린다는 단점이 있지만 여친이랑 잼나게 노느라 시간 가는 줄 몰랐어요ㅋㅋ  여친님두 넘넘 잼나시데요ㅎㅎ</t>
  </si>
  <si>
    <t>2015-02-15 17:44:04.535</t>
  </si>
  <si>
    <t>덕분에남자친구랑재밋게만들고가여!!!!!  ♥♥♥♥♥♥♥♥♥♥♥♥♥♥</t>
  </si>
  <si>
    <t>2014-11-14 17:22:58.326</t>
  </si>
  <si>
    <t>고만고만한 맥주 전문점들 중에는 제일 나은 듯 하네요. 일단 배고플때 먹을만한 안주도 있고요..ㅋㅋㅋ 이런집들 안주가 가격은 싼데 양이 적어서 빈정 상하는 경우가 많은데 여기는 양이 꽤 됩니다. 저녁 안 먹고 가도 안주로 배 채울 수 있는 집!!ㅋㅋㅋ 자몽맥주 먹었는데 진짜 맛있었어요. 한 번 시도해보세요!! 참, 문어허벅지(?)도 추천합니다~</t>
  </si>
  <si>
    <t>2014-09-19 02:39:36.711</t>
  </si>
  <si>
    <t>갠춘함허벌맛나고 깨끗하고분위기최상</t>
  </si>
  <si>
    <t>2012-08-23 15:48:48.905</t>
  </si>
  <si>
    <t>직원교육이 덜된듯..기본3-4만원대라해도 직원들 서비스태도는 가르치셔야하겠네요..손님은 왕이다는 아니지만,자리좀 바꿔달란 얘기에 얼굴찡그리며,그러니까 처음에 내가 권한 자리로 가시죠..란 멘트는...어의 없었네요..  그런 첫기분상하는 맘에 음식도 별로..일찍나와버렸네요</t>
  </si>
  <si>
    <t>2016-04-01 12:33:38.675</t>
  </si>
  <si>
    <t>분위기 너무 좋아요 여자친구가 완전 맛있게 드셨네요~</t>
  </si>
  <si>
    <t>2017-03-15 15:09:40.186</t>
  </si>
  <si>
    <t>불스</t>
  </si>
  <si>
    <t>다트 개쓰레기 매너집..평생 이곳이랑은 하지 마시길..</t>
  </si>
  <si>
    <t>2014-11-19 04:10:06.471</t>
  </si>
  <si>
    <t>먹어봤던 버거킹중에 최악이네요  내용물 몇개씩 빠져있을때가 많고  베이컨 치즈버거에 베이컨이 안들어있거나  소스가 조금 들어 있거나 이제 절대 안감</t>
  </si>
  <si>
    <t>2015-10-19 13:21:30.469</t>
  </si>
  <si>
    <t>참으로 어이가없는 집입니다 똠양꿍국수를 시켰습니다.  분명 똠은 끓이다 얌은 시다 꿍은 새우라는말인데 새우는커녕ㅋ답도안나오는 급식고기같은걸로 채워놔서 이거원ㅋ맛까지 최악이었습니다. 사장님이나 조리사분은 음식이름 하나하나 해석부터 한번 해보시는게 좋을듯요 ㅋ</t>
  </si>
  <si>
    <t>2015-08-15 15:01:46.129</t>
  </si>
  <si>
    <t>namb****</t>
  </si>
  <si>
    <t>닭이 살이하나도 읍네 뭘먹으란건지 쩝</t>
  </si>
  <si>
    <t>2011-06-12 19:39:56.000</t>
  </si>
  <si>
    <t>namc****</t>
  </si>
  <si>
    <t>밖에서 안이 안보이니깐 눈치안보고 놀다가면되서좋움ㅋㅋ 처음에만 술이랑 안주 갖다주고 카톡으로 내가원할때 주문하는것도 편하고! 여튼ㅋㅋ 담에 또갈게여ㅋㅋ</t>
  </si>
  <si>
    <t>2014-06-10 17:54:41.913</t>
  </si>
  <si>
    <t>방금 시켜먹었는데 기대 이상이었어요. 일단 배달음식같지 않게 엄청 깔끔하게 나오네요. 세트메뉴 시켰는데 계란찜, 주먹밥, 콩나물국, 쿨피스 까지 넉넉하게 나오네요 ㅋ 맛있어요</t>
  </si>
  <si>
    <t>2015-02-07 01:01:05.255</t>
  </si>
  <si>
    <t>namd****</t>
  </si>
  <si>
    <t>남자친구랑 간 홍대맛집,,낭풍!!  메뉴가간소해서 고민할필요도없이 김치찌개와계란말이를먹었더랬죠~완죤푸짐하고맛있고 인테리어도깔끔하고 ,,또 일하시는분들도친절했어요  다만 이번에 아쉬운점이있다면 까먹고 김을주문하지않았단거!!ㅜ ㅜ담엔 김과함께 더 맛나게 먹어야겠어요  홍대맛집으로 강추요</t>
  </si>
  <si>
    <t>2013-02-18 21:37:31.547</t>
  </si>
  <si>
    <t>저희집이 굽네 3군대 중간이라서 돌려서 시켜 먹는데 여긴 뭐 ㅋ 답이 없음;  딴데는 닭이 떨어졌다고도 할 정도로 장사가 잘되는데 여기 영 ㅋ</t>
  </si>
  <si>
    <t>2011-12-26 21:20:07.000</t>
  </si>
  <si>
    <t>name****</t>
  </si>
  <si>
    <t>초코케이크도 커피도 맛없는 건 아니지만 어디서나 먹을 수 있는 정도 근데 알바생들 너무 불친절해서 기분이 매우 나쁨. 하도 대충 내려놔서 커피잔 깨지는 줄 알았음. 말그대로 몹시 별로였음. 왜 인기많은지 모르겠음</t>
  </si>
  <si>
    <t>2014-01-25 14:21:32.749</t>
  </si>
  <si>
    <t>namg****</t>
  </si>
  <si>
    <t>맛도 괜찮지만 주말알바가 형제라고 하시던데 정말 친절하시네요   피자굽는 쉐프님 너무 멋있어요 ㅎㅎ</t>
  </si>
  <si>
    <t>2013-02-24 21:27:45.061</t>
  </si>
  <si>
    <t>작년 여름? 오픈했을때부터 쭈욱 단골이었습니다. 8평남짓 되는 가게에서 시작해 2층 확장하고 2호점까지 쭉쭉 성장하더라구요 고기 맛도 갈수록 좋아지고 직원들 서비스도 처음과 끝이 똑같이 완벽합니다. 가격대비 성능 최고!! 기본에 충실하고 매번 성장하는 가게 인것같아 꾸준히 단골 할 생각입니다</t>
  </si>
  <si>
    <t>2015-05-06 09:13:05.843</t>
  </si>
  <si>
    <t>5월1일날 오픈행사해서 가봤는데 인테리어, 맛, 음악, 서비스 전부 A급이었습니다. 사장님들도 너무 훈훈하시고 직원분들 싹싹하고.. 말이 필요없습니다 역시 명불허전 남고집!</t>
  </si>
  <si>
    <t>2015-05-04 16:22:56.152</t>
  </si>
  <si>
    <t>namh****</t>
  </si>
  <si>
    <t>번화가랑은좀떨어져있어서  주말에가도웨이팅한5분10분?이면되고  사장님도친절하시고  무엇보다맛있뜸!!!!!!!!!!!  닭갈비가아주보들보들함!!!!  강추강추!!!!</t>
  </si>
  <si>
    <t>2015-02-16 17:13:57.946</t>
  </si>
  <si>
    <t>39평생 이런맛있는 쭈꾸미.겁나게 매운데  으악맛있어.  진짜 맵고 맛있엉.고르곤피자.냉국수 상상밖 맛.</t>
  </si>
  <si>
    <t>2015-02-28 17:25:24.356</t>
  </si>
  <si>
    <t>달봉비어 자양점</t>
  </si>
  <si>
    <t>우리동네도 생겼다아~!!  사장님 친절하시고 서비스굿!!*^^* 앞으로 자주자주 오겠습니다!ㅎㅎ</t>
  </si>
  <si>
    <t>2014-08-06 19:56:00.705</t>
  </si>
  <si>
    <t>저 여기 다녀왔어요~^^  짱 좋아요 양도 많고 맛 없으면 제가 돈 드릴께요ㅎㅎ 0 추천해요^^</t>
  </si>
  <si>
    <t>2014-12-10 17:32:37.492</t>
  </si>
  <si>
    <t>nami****</t>
  </si>
  <si>
    <t>여기 추천 메뉴로는~  닭볶음탕은 꼭 먹어 보세요. 조미료  안서서 담백 하면서 맵습니다~! 밥 볶아 먹으면 아주 걍 짱이라능~  감자전도 가볍게 먹을 수 있고 제육볶음... 고기쟁이에겐 최고의 안주져~ ㅋㅋㅋ   아담한 가게에 분위기도 좋더라고요~ 캬캬캬~~</t>
  </si>
  <si>
    <t>2012-11-13 15:20:27.673</t>
  </si>
  <si>
    <t>다양한 분위기를 느낄수 있어 좋았음   특히 테라스가 좋음.</t>
  </si>
  <si>
    <t>2013-07-19 12:34:36.575</t>
  </si>
  <si>
    <t>다른 지점에 한신 닭발 꽤 많이 먹어봤는데  여기처럼 닭발에 살없는덴 첨이예요..  다른덴 통통한데 여기 닭발들은 앙상...  발라먹을게 없어요.  닭발 퀄리티좀 높여서 판매하세용...</t>
  </si>
  <si>
    <t>2015-11-25 00:18:59.541</t>
  </si>
  <si>
    <t>삼겹살은 노린내가 났어요. 맥주 d시켰는데 냉장고 앞에 손님 있어서 불편하다고 카스갖다주시고.. 뭐.. 괜찮다고 그냥 마시긴 했는데.. 이런곳은 처음 ㅎ  소주2병 맥주1병.. 그외 고기 시켜서 토탈 5만원 나왔는데.  계산은 5만 4천원 나왔더이다.  맥주 1병 마셨는데 왜 2병으로 계산하셨냐하니  그러게 내가 계산할때 맥주 2병이라고 불러줬는데 왜 가만있으셨냐고ㅋㅋㅋㅋㅋ 계산 잘못해서 미안하다고 한마디 안하시더이다ㅎ  뭐 이런데가 다있어?ㅋㅋㅋ 다신</t>
  </si>
  <si>
    <t>2015-04-16 02:46:09.041</t>
  </si>
  <si>
    <t>일하시는 중국아줌마들 서비스 교육좀 잘시키세요.  잡채밥 다른때랑 다르게 싱거워서 간좀 더해달라고 하니까  많이 싱겹냐고 간장갖다줄테니 간장 부어먹으면 안되냐고 하더이다.  단발머리 아줌마. 너무 개념없는거 아니에요?  서빙할때도 임꾹물고 음식만 턱턱 놓고가고.  난 서비스업할때 서비스교육 그렇게 안받았는데 너무 기분 나빴음.  다른 아줌마들은 안그런데 이아줌마만 이러네요..  오늘 단체예약 많은것 같던데 남자 매니저분도 혼자왔다고 막대하고  내돈주고</t>
  </si>
  <si>
    <t>2015-11-26 20:19:18.872</t>
  </si>
  <si>
    <t>2015. 1. 13일 국일관 볶음짬뽕 홍합4개 오징어다리 5개 넣은게 6000원짜리 볶음짬뽕이라 신발 먹다 도로 봉지에 쳐싸서 도로 보내드림 다신 안 시켜먹는다</t>
  </si>
  <si>
    <t>2015-01-13 12:15:47.428</t>
  </si>
  <si>
    <t>짱.아줌마가 주시는 해장국 정말 끝내줍니다..</t>
  </si>
  <si>
    <t>2004-09-30 00:00:00.000</t>
  </si>
  <si>
    <t>namj****</t>
  </si>
  <si>
    <t>분위기가 너무좋아요~~ 술이 절로 넘어가는거같애요! 다들 너무친절하시고 자주자주이용할게요~~^^</t>
  </si>
  <si>
    <t>2013-09-24 11:43:25.591</t>
  </si>
  <si>
    <t>친구가 맛있는곳 알려준다고 갔는데 한 30분? 기다려서 들어갔어요 ㅋㅋㅋ 알밤막걸리나 다른 막걸리는 모랑??이라는 곳에서도 몇번 먹어봤었는데 여기 파전이나 막걸리도 맛있어서 막 먹다가 둘이서 배만지면서  ㅋㅋ 나왓음!! 분위기도 괜찮고 인테리어가 귀여웠음~ 나중에 다른메뉴도 먹어보고싶네요~ ㅋㅋ</t>
  </si>
  <si>
    <t>2014-04-28 15:07:21.416</t>
  </si>
  <si>
    <t>사장님 너무 친절하시고 맛있게 잘 먹었어요~  분위기도 편하구 좋구요 ㅋ 굿!!  신림사는 사람들 많아서 추천하고 있어요 ㅎㅎ</t>
  </si>
  <si>
    <t>2014-09-19 15:13:35.235</t>
  </si>
  <si>
    <t>장사를 하겠다는건지...말겠다는건지... 오픈한지얼마나 지났다고 에휴...</t>
  </si>
  <si>
    <t>2014-04-27 18:52:40.829</t>
  </si>
  <si>
    <t>namk****</t>
  </si>
  <si>
    <t>모던한 독일스타일 브런치 카페 겸 와인바네요. 여유롭게 즐길 수 있어서 좋네요</t>
  </si>
  <si>
    <t>2015-11-12 12:08:17.988</t>
  </si>
  <si>
    <t>속이 않좋을때 죽을 먹곤하는데 이집만 찾고 있습니다.  친절하고 맛도 좋고 여러모로 만족하는 합니다.  ~</t>
  </si>
  <si>
    <t>2012-01-13 19:04:02.000</t>
  </si>
  <si>
    <t>누군진 기억안나는데 연애운 보러갔었음 절대!! 같이간 여자친구하고 결혼 할일 없을거라고 그러더만 지금 우리 결혼해서 잘 살고 있음  돈아까움</t>
  </si>
  <si>
    <t>2016-01-18 10:21:57.506</t>
  </si>
  <si>
    <t>namm****</t>
  </si>
  <si>
    <t>소곱창완전 좋아하는사람으로서 맛있대서 블로그보고 갔는데 너무 실망. 곱있는거치고 이렇게 안고소한 소곱창 당황스러웠어요..친구랑 실망하고 돌아왔네요 전 그래서 별 두개.....</t>
  </si>
  <si>
    <t>2014-05-24 00:55:35.325</t>
  </si>
  <si>
    <t>namo****</t>
  </si>
  <si>
    <t>가게에 직접 가도 좋습니다. 1층 2층 아늑하고 조용한 분위기에서 다양한 모임 하기도 ...한 70 여석이 넘을려나요..</t>
  </si>
  <si>
    <t>2011-03-20 13:20:01.000</t>
  </si>
  <si>
    <t>인심 좋고 깔끔하고 맛있고 가성비가 좋은 집인듯.   추천메뉴는 연어초밥이랑 특초밥 이게 짱!</t>
  </si>
  <si>
    <t>2015-06-01 10:29:51.875</t>
  </si>
  <si>
    <t>참치를 모르다가 회사 부장님덕에 먹게 되었는데, 집근처라 한번 가 봤습니다.  부장님따라 간 다른 참치집들하고는 분위기가 다릅니다.  실장님도 굉장히 재미나시고, 서빙하시는 이모님은 정말 친절하십니다.  뭔가 가족적인 분위기?  그래서인지 단골 손님들이 많이 오시는 것 같더군요.  참치 고수는 아니지만, 참치도 다른 참치집들 보다 가격대에 맞춰 잘 나오고, 혼자 가서 다찌에서 맛있게 잘 먹고 왔습니다.  집 근처에 맛집 하나 뚫었으니, 자주 갈 것 같습</t>
  </si>
  <si>
    <t>2013-11-21 17:55:59.201</t>
  </si>
  <si>
    <t>namp****</t>
  </si>
  <si>
    <t>이런데서 악성글이나 다는 아래 둘세끼들 둘이 형제라며 같은업종 들 잘데면 배아프지 근깐 잘해 손님들 힌테 니들가게 파리 날리지안게  존건 좋타 해야뒤 똘들아 ᆢㅉㅉ</t>
  </si>
  <si>
    <t>2015-01-18 11:28:01.826</t>
  </si>
  <si>
    <t>생생정보통보고 한 번 가서 먹어봐야지 하다가 어제 친구와 다녀왔습니다. 고기와 야채가 가격대비 신선하고 좋았고 무엇보다 14,000이라는 가격에 훠궈를 무제한으로 먹을 수 있다는게 너무 좋았습니다. 대부분 이런집은 눈치를 주기도 하는데 여기는 그런것도 없고 참 마음에 드네요. 추천합니다.</t>
  </si>
  <si>
    <t>2015-01-23 10:06:28.913</t>
  </si>
  <si>
    <t>nams****</t>
  </si>
  <si>
    <t>친구랑 맛있는 식사 하고 왔어영. 푸짐하게 잘 먹고 왔습니다. 음식가져다 주시는분들도 넘 친절하셧구요!! 요리하나하나 설명을 다해주시는데 정말 친절하고 좋앗습니다.</t>
  </si>
  <si>
    <t>2016-12-01 17:29:43.718</t>
  </si>
  <si>
    <t>가격도 어이가 없고 서비스도 불친절. 샌드위치 주문하고 30분 기다려도 안나오길래 물어보니 미안하다는 말은 없고 자기네들은 이삭토스트가 아니라며 황당한 말을 하는 카운터 남직원.. 정말 다시는 가고 싶지 않은 곳입니다</t>
  </si>
  <si>
    <t>2015-03-10 00:25:20.194</t>
  </si>
  <si>
    <t>즉흥적으로 갔는데 친절하게 차근차근 잘 알려주셔서 재밌게 반지 만들다 갑니다~</t>
  </si>
  <si>
    <t>2014-12-10 19:50:24.430</t>
  </si>
  <si>
    <t>술집이 되게 좋고 깨끗하네요 ㅎㅎ 안주도 맛있고 직원들 서비스도 좋네요 ㅎㅎ 화장실이 밖에 있어서 불편하긴 한데 다른건 괜찮네요 ㅎㅎ</t>
  </si>
  <si>
    <t>2015-01-20 04:27:42.599</t>
  </si>
  <si>
    <t>페스타마레에서 식사하고 왔는데.. 가격도 착한데 파스타랑 피자도 너무 맛있네요.</t>
  </si>
  <si>
    <t>2016-06-23 12:55:23.771</t>
  </si>
  <si>
    <t>Ha..... 또 생각나게 하네요 가격대비 양도괜찮고 저렴한거 같네요. 담에 가면은 오늘 못받은 서비스 석화 꼭 먹겠습니다. 챙겨주셔야 되요. 서비스 2배로 받을꺼예요^^ 여튼 대박나세요~</t>
  </si>
  <si>
    <t>2013-09-06 15:22:33.883</t>
  </si>
  <si>
    <t>대학동창 모임으로 저녁식사했는데  너무 맛있게먹고 왔습니다.  제가  보쌈을 많이 먹어보진 않았지만  다른보쌈 보다는  확실히 맛있네요.   4인세트메뉴 먹었는데 국수도  고기와같이먹으니  느끼하지도않고 좋았어요.  파전은 고기먹다 늦게먹어서  다 식어버렸네요. 따뜻했으면 더 맛있을듯해요.   손님이  너무 많아  직원들이  좀  정신이  없는듯한것  빼곤 다 좋았어요.</t>
  </si>
  <si>
    <t>2015-01-18 16:50:28.954</t>
  </si>
  <si>
    <t>아주 친절한  아가씨... 8월 30일  카운터에서  일하신  여자분  맵버쉽  카드  분실로  재발급  받으려  방문하였는데  요요일  4시쯤..  바쁜 와중에  아중  친절히  접수하고...  집에 와서  입력하려다  전산 오류로  카드 등록이  안되여  매장에  전화 드려  상담하니  (7시30) 바쁜데도  전산팀에  연락하여  다시  등록하도록  도와 주시고  서울대입구점  여자분  정말  고맙습니다...</t>
  </si>
  <si>
    <t>2014-08-30 19:39:04.577</t>
  </si>
  <si>
    <t>별 0개 못주는게 아쉬울뿐  사장 ㅇ싸가지   냉면주문하고 받는데까지 한시간걸렷는데 사장이란사람이 사과한마디없더군요</t>
  </si>
  <si>
    <t>2014-03-24 17:33:59.445</t>
  </si>
  <si>
    <t>정든시골집</t>
  </si>
  <si>
    <t>주막집이라 찾아간곳... 하지만 밥집으로도  사무실 분들에게  알려진곳..  이집은 다른곳과 달리 부침에 대명사  해물파전이 없고  해물  미나리전..매생이부추전...  밀가루 양이 적어서 모양과 양이 좀 적지만  야채 위주로  참 맛이 좋다..  이짐  고추장 물고기  정말  맛좋아요..   부추간장게장으로  먹어봐야겠다</t>
  </si>
  <si>
    <t>2014-08-25 17:57:51.323</t>
  </si>
  <si>
    <t>namu****</t>
  </si>
  <si>
    <t>강력하게 추천하는 맛있는 케익집 미카야!!  리뷰를 읽다보니 사람들은 너무나 많은 것을 원하는 듯! 이 집의 케익들은 깐깐한 주인장의 장인정신을 읽을 수 있다고 생각된다. 개업때부터 다니는데 한번도 실패한 적이 없다. 물론 친절하다. 나는 뱅쇼라는 와인이 들어가 있는 따뜻한 차를 강력히 추천한다. 마시는 순간 온 몸에 행복바이러스가 번지기 시작한다.</t>
  </si>
  <si>
    <t>2010-03-24 12:08:36.000</t>
  </si>
  <si>
    <t>전화만 한 번 하고 주문한 적이 없는데 스팸문자를 보내는 곳...  내가 문자 수신동의 했던가? 고객의 정보를 함부로 쓰고 자빠졌네!!  절대 주문할 일은 없을것이다. 썩을...</t>
  </si>
  <si>
    <t>2012-06-01 15:50:27.000</t>
  </si>
  <si>
    <t>ㅡ등갈비소금창고 사장님앞ㅡ   카페 망년회를 귀하의 업소에서 하고자 하는데..정보가 필요해서요~20~30명정도 수용가능한가요?   방으로 된곳인가요? 독립된 우리만의 공간이 필요한데...업소안의 사진을 올려주심 감사하겠습니다.</t>
  </si>
  <si>
    <t>2005-11-26 02:54:01.000</t>
  </si>
  <si>
    <t>맛도 없고 국물 다 흘려서 옴..</t>
  </si>
  <si>
    <t>2014-06-15 18:48:46.871</t>
  </si>
  <si>
    <t>고향삼계탕</t>
  </si>
  <si>
    <t>고향삼계탕 삼계탕도 맛있고 추어탕 함께 하는데 정말 맛있습니다. 저녁에 가시면 사장님의 피아노 연주도 듣는 감동의 시간이 있습니다. 한번 가보세요. 추천^^</t>
  </si>
  <si>
    <t>2014-11-27 19:00:36.743</t>
  </si>
  <si>
    <t>namy****</t>
  </si>
  <si>
    <t>재밋어용~~ 좋은추억만들고가요</t>
  </si>
  <si>
    <t>2016-03-26 15:48:40.030</t>
  </si>
  <si>
    <t>건대에서 술먹기 젤 괜찮은곳이네요. 감튀랑 치즈스틱 여기가 제일 맛나네요 ^^</t>
  </si>
  <si>
    <t>2013-12-03 22:05:38.819</t>
  </si>
  <si>
    <t>짱이예요!!!역시~우리사장님 친절하시고 맛도좋네요~역시불닭발하면 !!이곳만 찾습니다~ 맛있으면서도 매우니당욘히 땡길수밖에요~ㅎㅎ잘먹었습니다.단골강낭콩입니다^^</t>
  </si>
  <si>
    <t>2015-03-14 11:36:47.982</t>
  </si>
  <si>
    <t>namz****</t>
  </si>
  <si>
    <t>이국적인 분위기에  환상적인  까르보나라 치킨 ㅜㅜ  으아   또먹고 시프다  진짜  맛나요</t>
  </si>
  <si>
    <t>2013-10-09 02:31:06.517</t>
  </si>
  <si>
    <t>nan_****</t>
  </si>
  <si>
    <t>진짜 사장님 보러 일주일에 두번은 가는듯해요. . .ㅠㅠ보고싶어요</t>
  </si>
  <si>
    <t>2014-05-13 18:22:02.698</t>
  </si>
  <si>
    <t>nan2****</t>
  </si>
  <si>
    <t>탭으로 메뉴초이스하는부분이 타와인바랑 다르다는게느껴졌네요.ㅎㅎ 일단 입구부터 빈티지느낌나서 마음에들었는데 들어가니 더 마음에들고 생긴지 얼마안됬는지 전체적으로 깔끔하고 진짜 마음에 드는 와인바 발견한거같아서 뿌듯하네요 자주자주 가겠습니다 여기 단골추가요~^^</t>
  </si>
  <si>
    <t>2016-06-21 11:18:35.908</t>
  </si>
  <si>
    <t>헐 대박..! 고무씹는줄 ㅡㅡ</t>
  </si>
  <si>
    <t>2014-06-05 18:59:29.176</t>
  </si>
  <si>
    <t>완전 너무 맛있어요... 닭도리탕에 계란,떡,고구마,감자가 들어가있다니!! 닭고기도 스르륵~ 부드럽고,국물에밥비벼먹어도 완전최고!!  또 먹고싶네요~ 양도 엄청많음. 자주 시켜먹게될듯.  사장님이 왕미남 왕친절♡</t>
  </si>
  <si>
    <t>2015-06-01 23:18:20.491</t>
  </si>
  <si>
    <t>nan4****</t>
  </si>
  <si>
    <t>신기하고 재미있었어요~친절하게알려주셔서 감사합니당^^</t>
  </si>
  <si>
    <t>2014-05-24 16:08:35.182</t>
  </si>
  <si>
    <t>nan6****</t>
  </si>
  <si>
    <t>여기 만원짜리음식은 스프 마늘빵원래 안주나요? 그건그렇고 봉골래파스타는 하지마세요 어ㅉ갈때마다 조개서돌가루 나오나요? 해감을 재대로 하던지 아님생물쓰던지 바지락삶아 얼려놨던지 텁텁한 그맛이란 쉣이다 양은 왜그렇게도 적던지 만원짜리돈가스 갈릭소스어쩌고하던건 양이 아동용도 아니고 더럽게 비싸!!  단무지에 비트물들인건가요?음식값도 비싼데 무사다가  진짜피클좀 해주던지 무값 졸싼데</t>
  </si>
  <si>
    <t>2015-03-11 13:24:04.655</t>
  </si>
  <si>
    <t>nan8****</t>
  </si>
  <si>
    <t>바쁠시간때에는 비해야할거같네요. 직원분들이 바쁘면 신경을 잘않써주는느낌을 받앗네요. 맛은 good</t>
  </si>
  <si>
    <t>2015-02-06 15:31:32.353</t>
  </si>
  <si>
    <t>nan9****</t>
  </si>
  <si>
    <t>밑에완젼 다알바예요  절대가지마세요 맛없고 불친절 !!!!!!!!</t>
  </si>
  <si>
    <t>2015-06-03 15:18:46.218</t>
  </si>
  <si>
    <t>nana****</t>
  </si>
  <si>
    <t>남자친구와함께 반지를 만들어서 너무좋은 추억이됬어요</t>
  </si>
  <si>
    <t>2015-06-21 15:13:56.082</t>
  </si>
  <si>
    <t>너무 재밌었어요!남자친구랑 첫커플링인데 추억도생기고 너무 좋은것같아요!!!</t>
  </si>
  <si>
    <t>2015-03-29 18:39:06.914</t>
  </si>
  <si>
    <t>직원분들은 친절하지만 이태원 모우모우만 다니던 사람이라 그런지 맛이 많이 실망스럽네요  가격대비 비추입니다  이태원에서 먹던 똑같은 메뉴를 시켰는데 너무 맛없어서 대부분 남기고왔습니다  체인점이면 맛에 더 신경쓰셔야 할 것 같아요</t>
  </si>
  <si>
    <t>2015-11-24 17:42:05.363</t>
  </si>
  <si>
    <t>별5개 친절해서 좋아요 다시오고 싶네요</t>
  </si>
  <si>
    <t>2014-08-08 18:47:50.020</t>
  </si>
  <si>
    <t>너무 좋았어요~♡  다음에 또 오고싶어요</t>
  </si>
  <si>
    <t>2016-01-15 14:52:05.372</t>
  </si>
  <si>
    <t>디너세트 먹었다가 양이 ㅎㄷㄷ하게 많아서 놀람... 둘이먹고 넘 배불렀어요.  가격도 합리적이어서 좋고 제가 가본 인도요리집 중에는 제일 괜찮았던듯! 먹는방법도 친절하게 알려주셔서 좋았고 가게 분위기도 맘에들었어요~ 곧 또 들를려구욬ㅋㅋ</t>
  </si>
  <si>
    <t>2015-01-02 11:39:21.695</t>
  </si>
  <si>
    <t>홍대학생입니다. 이곳저곳을 두루 다녀보았지만 분위기 제대로입니다. 학교와 가까운 장점도 있지만 무엇보다 인도 분위기가 물씬 풍기는 인테리어가 정말 맘에 듭니다. 사장님이 젊고 멋진 분이라 더욱 멋진것 같아요^^.. 우리들이 부담을 느끼지 않은 식사가격도도 넘넘 좋습니다.. 치즈난에 키친커리가 가장 맛있어요! 탄투리도 맛있는데 약간 팍팍한 느낌은 있어요 그래두 소스가 독특하고 담백하고 맛있어요.. 자주가야쥐~~~</t>
  </si>
  <si>
    <t>2008-11-25 22:31:25.000</t>
  </si>
  <si>
    <t>문화다방</t>
  </si>
  <si>
    <t>커피는 안 먹어봤고 보틀에 나오는 블루베리 요거트 먹었는데 양도 많은 편이고 재사용 가능한 보틀도 가질 수 있는데 비싸지 않아서 좋아요 맛있게 잘 마셨습니다!</t>
  </si>
  <si>
    <t>2015-05-10 21:40:16.059</t>
  </si>
  <si>
    <t>그런식으로 장사하지 마세요.  다음날 필요한 주문이 있어서 몇시 여는지, 가능한지 전화했더니  말이 끝나기도 전에 바쁘니까 끊으라는 식으로 전화 끊네요.  장사 잘되니까 더 올 손님은 우습게 느껴지나보죠?  배달 안되는거 아는데, 내일 행사에 필요한 중국음식 주문해놓고 찾으러가려고 전화했다가 기분만 나빠져서 끊네요. 꾹 참고 두번 전화했다가 두번 다 무시당했습니다. 첫번째 전화는 제 말이 끝나기도 전에 끊으시고요. 망하길바랍니다.</t>
  </si>
  <si>
    <t>2014-02-14 12:22:56.792</t>
  </si>
  <si>
    <t>무제한으로 다양한 칵테일을 먹을수 있어서 좋더군요~ 실내 흡연이 가능해서 흡연자들에게는 천국인 바입니다^^</t>
  </si>
  <si>
    <t>2014-02-13 14:11:06.191</t>
  </si>
  <si>
    <t>순대와 순대국이 무려 무한 서비스!! 족발도 엄청 저렴하고 배고픈 학생들에게는 정말 천국인 곳이더라구요~ 굉장히 맛있고 위생도 깨끗해서 마음에 들었습니다.</t>
  </si>
  <si>
    <t>2014-03-17 22:58:35.686</t>
  </si>
  <si>
    <t>족발이 잡내없이 담백하고 부드러워서 넘 맛있었습니다^^ 번창하세요~^^</t>
  </si>
  <si>
    <t>2014-04-13 22:34:05.327</t>
  </si>
  <si>
    <t>잘만들 수 있을지 걱정됫지만 직원분들 모두 친절하셔서 덕분에 좋은 추억남기고 갑니다~~~~ 정말강추!!! 커플분들  꼭 한번가보세요^^</t>
  </si>
  <si>
    <t>2013-08-30 19:46:23.388</t>
  </si>
  <si>
    <t>탐앤탐스 신대방역점</t>
  </si>
  <si>
    <t>동네라서 자주 가는데 직원분들 친절하고 가게도 조용하니 좋은것 같아여 ㅎㅎㅎ집 가까이 있다는게 젤 젛아여ㅎㅎ</t>
  </si>
  <si>
    <t>2013-12-18 01:25:30.328</t>
  </si>
  <si>
    <t>주인분친절하시던데;;바끼셧나 전맛잇게잘먹엇어요 울면재료도듬뿍들가잇어좋네요</t>
  </si>
  <si>
    <t>2012-05-14 13:08:12.000</t>
  </si>
  <si>
    <t>오랜시간까지운영해서좋아요  직원들은서비스정신이투철한것같진...^^</t>
  </si>
  <si>
    <t>2014-11-11 22:21:36.176</t>
  </si>
  <si>
    <t>불맛나게 구워주는 불고기도 맛있고, 산더미처럼 홍합이 쌓인 짬뽕에 면에 메밀이 약간 들어간게 특이하니 맛있네요. 겨울에만 하는 메뉴라는데 양이 좀 너무 많다 싶지만 자주 먹고 싶은 맛입니다.</t>
  </si>
  <si>
    <t>2016-01-11 18:41:38.351</t>
  </si>
  <si>
    <t>최근에초밥과함께하는가게로바뀌었더라구요~ 우연히친구랑방문해서 스시먹었는대 회상태도너무좋고!!맛있었어요! 스끼로막튀김도나오고 요즘 유명한 간장새우도나오고!!짱짱~~~ 스시를맛나게먹은기억덕에~남자친구랑 참치먹으러 다시다녀왔어요~역시나참치맛도굿굿!!! 무한리필집이라고해서 몇군데다녀봤는대,,,ㅠㅠ그동안참치는참치도아니였음! 맛도맛이고~서비스도너무좋아서 평가남겨봅니당!!!신림독도참치추천해요~</t>
  </si>
  <si>
    <t>2015-01-29 09:38:58.717</t>
  </si>
  <si>
    <t>블로그알바쓰셨나봐요 검색해서 나오는데가 죄다여기길래 유명하나하고 가봤더니 검색해서 가본곳중에 최악중에 최악   불친철+맛모르겠음 느끼함  단일메뉴2인분시켰다고 무시하나싶었음 근데 다른테이블에도 그닥 친절한지모르겠고 바쁘지도 않은데 셋팅에도 전혀신경안씀 앉아있는우리가 민망할정도 느리게셋팅됨  라면도 돈주고사먹는라면이이래도되나싶음   별하나도 아까움</t>
  </si>
  <si>
    <t>2016-02-15 21:30:50.875</t>
  </si>
  <si>
    <t>광고 보면 고객 만족도 1위지만 카드결제는 별개랍니다. ㅋㅋㅋ</t>
  </si>
  <si>
    <t>2014-12-13 19:16:25.363</t>
  </si>
  <si>
    <t>최고의 맛집 중 한곳인데 저 밑에 병자때문에 평점이 낮아져서 안타까움. 진짜 강추하는집!!</t>
  </si>
  <si>
    <t>2014-12-05 19:17:22.279</t>
  </si>
  <si>
    <t>솔직히 봉천역에서 제일 맛있고 친절함 허나 탕수육 카레인가 계피인가 그향 때문에 못먹겟음 ㅠ</t>
  </si>
  <si>
    <t>2015-09-23 19:04:40.343</t>
  </si>
  <si>
    <t>서울대입구에도 알쌈 쭈꾸미가 생겼네염..갠적인 생각으로 ㅇㄹ쭈꾸미 보다 맛있는듯..제 입에는 맛나여</t>
  </si>
  <si>
    <t>2013-01-11 13:31:03.341</t>
  </si>
  <si>
    <t>머 빵집이지만 서비스 별로 ㅋ</t>
  </si>
  <si>
    <t>2011-12-14 20:01:59.000</t>
  </si>
  <si>
    <t>cafeato</t>
  </si>
  <si>
    <t>우선 동네에 꽤나 큰 규모의 카페가 생겨서 좋은듯해요. ^^  그렇다고 테이블을 비좁게 둔게 아니라서 맘편이 수다떨고 있고, 오래있어도 직원분 눈치 안보여서 좋았어요.  왠지 매장이 커서 가격이 타카페보단 비쌀줄 알았는데, 가격도 저렴한편이네요.  아메리카노는 일반 카페보단 좀 진한편인듯 해요. 전 진한게 무척 맘에 드는데, 취향따라 샷조절해달라 하면 된다고 하네요.: )</t>
  </si>
  <si>
    <t>2015-04-15 11:21:03.497</t>
  </si>
  <si>
    <t>참치마요에 마요네즈가 너무 많이 들어감. 전체적으로 맛이 좀 느끼하고 밍밍하네요. 양은 적절하고괜찮습니다.</t>
  </si>
  <si>
    <t>2014-06-07 12:24:24.663</t>
  </si>
  <si>
    <t>게살치즈크림스파게티 짱!!! 여지껏 먹어봤던 스파게티 중에 최고였어요^^ 분위기도 넘 좋아서 데이트 하러 오기도 넘 좋더라구요^^</t>
  </si>
  <si>
    <t>2015-01-21 20:08:01.257</t>
  </si>
  <si>
    <t>nand****</t>
  </si>
  <si>
    <t>어제다녀왔는데 맛있게 먹었어요   평일이라 오래기다리지는 않았습니다^^    까르보나라치킨이 유명하던더  저는 스윗칠리 먹었어요~</t>
  </si>
  <si>
    <t>2014-04-01 18:18:43.418</t>
  </si>
  <si>
    <t>전 개인적으로 '돈주고 카레를 왜먹지 그냥 3분카레먹으면 되지' 라고 생각했었는데 여자친구랑 같이 먹으러갔는데 진짜 이렇게 맛있는 카레는 처음먹어봤어요 드라이 카레 자기가 원하는 토핑 다할수있고 너무맛있어서 또 가고 싶지만 아직 기회가 안되네요 고기 손질 튀김을 직접 다하신다고 하더라고요 그냥 파는거를 사서 냉동해서 그런게아니라서 그런지 진짜 고기도 너무부드럽고 맛있었어요 홍대 오면 꼭 들려야 할 맛집 BEST!!!!!!!!!!</t>
  </si>
  <si>
    <t>2014-09-12 12:01:27.496</t>
  </si>
  <si>
    <t>보쌈고기도 괜찮고 김치도 맛있어요~ 싸먹으면 꿀맛!</t>
  </si>
  <si>
    <t>2016-02-18 20:37:03.629</t>
  </si>
  <si>
    <t>숭어회를 먹었는데 음식도 깔끔하고 숭어회 씹히는 맛이 부드러워서 괜찮았어요</t>
  </si>
  <si>
    <t>2011-06-23 14:41:14.000</t>
  </si>
  <si>
    <t>행복한코스를 먹었는데여 그중에서 싱싱한 육회가 입안에서 사르르 녹는게 맛있었어요.</t>
  </si>
  <si>
    <t>2011-06-27 13:02:35.000</t>
  </si>
  <si>
    <t>nane****</t>
  </si>
  <si>
    <t>아.. 좀 너무하긴 너무 한듯하네요.. 해피포인트카드 만들수있냐 물어봤더니 , 점장쯤 되보이는여자가 여기선 안된다고 카드하나 얼른 쥐어주고 인터넷으로 만들라면서 내보내네요...빵계산하는 내내 틱틱거리는것도 그렇고, 아 진짜 기분 팍 상할정도로 불친절하시네요</t>
  </si>
  <si>
    <t>2013-01-13 19:41:27.466</t>
  </si>
  <si>
    <t>간만에소고기묵으러왔는데완전짱짱맛나요ㅎ기본찬도정갈하니굳굳ㅎㅎ번창하세요</t>
  </si>
  <si>
    <t>2014-10-29 18:29:11.524</t>
  </si>
  <si>
    <t>이동네 치킨 다 시켜먹어봤는데 여기가 제일 맛있더라  지금도 시키려고 전화번호 찾다가 평가 남겨요 ㅎㅎ</t>
  </si>
  <si>
    <t>2014-08-31 19:25:20.242</t>
  </si>
  <si>
    <t>머리 노란색 염색한 뚱뚱한알바 너무 불친절하네</t>
  </si>
  <si>
    <t>2015-03-15 12:46:17.151</t>
  </si>
  <si>
    <t>컷트머리서빙하는분이 손님더받으려고 방금 막들어와 물을 따르고있는데 대책없이 자리를 옮기라하더군요, 일행이 다와간다애길해도 세명인데 굳이 2인석에 앉고싶으면앉으라고 애기하더니 결국  제가 카운터에 앉지않자 기분상했는지 계속툭툭치면서 지나가고, 바로옆냉장고문을 세게닫아 페브리즈가 제 옆으로 가게가 울릴정도로 떨어졌는데도 픽웃고 가더군요 나갈때 다 나서지도않았는데 문닫고가세요!!! 소리지르더군요</t>
  </si>
  <si>
    <t>2014-12-03 00:06:38.463</t>
  </si>
  <si>
    <t>nanf****</t>
  </si>
  <si>
    <t>아담한데 왠만한 곳보다 분위기 있고 맛도.. 꽤 괜찮았던 걸로..? 홍대에서 가볼만한 곳</t>
  </si>
  <si>
    <t>2014-05-23 20:25:12.052</t>
  </si>
  <si>
    <t>nang****</t>
  </si>
  <si>
    <t>왠만해서 글 안적는데 샐러드바 먹다가 정말 실망했습니다. 파리가 꼬이질 않나..더러워서 다 마른 샐러드바 그냥 나두고 정말  돈 주고 먹기 아까울 정도였네요</t>
  </si>
  <si>
    <t>2014-09-12 22:50:52.731</t>
  </si>
  <si>
    <t>맛있게 잘 먹었어요~ 방에서 먹으니까 조용히 대화하기 좋네요</t>
  </si>
  <si>
    <t>2016-03-20 11:45:53.818</t>
  </si>
  <si>
    <t>올때마다보는 집입니다!!!올때마다. 속이시원하네요~~~강추!!!! 오늘도역시. 속 시원하게. 집으로왔습니다^^</t>
  </si>
  <si>
    <t>2012-09-30 22:48:38.634</t>
  </si>
  <si>
    <t>강추!! 여기 진짜 맛있어요.. 실장님도 너무 친절하시고, 참치집 여러군데 가봤는데, 19000원에 무한리필해주는 곳하고 질이 정말 다릅니다. 진짜!!!!!! 좋은부위로 잘나오니까 맛있는건 당연하구요~</t>
  </si>
  <si>
    <t>2010-10-25 17:10:33.000</t>
  </si>
  <si>
    <t>반반안된다더니 다른지점은 되더라   이건 멍미 ? 세계 맥주만 판매 한다고 그러구   ... 아 진짜 별로임 알바생답답해죽는줄</t>
  </si>
  <si>
    <t>2015-03-31 18:21:54.267</t>
  </si>
  <si>
    <t>집도 가깝고 일단너무맛잇음^*^!!!♥  아줌마들도 친절하면친절햇지 불친절한지모르겟던데;'_'  아 또먹고싶다~♬</t>
  </si>
  <si>
    <t>2012-11-03 21:55:11.564</t>
  </si>
  <si>
    <t>후줄근한 식당분위기를 생각한다면 실망할지 모르겠어요. 가게는 참 깔끔하고 고급 한식집같은 분위기예요.  나름 감자탕, 해장국 매니아라 눈에 보이는+검색해서 나오는 감자탕집은 제법 돌아다녔는데.  개인적 평가로는 이집이 젤 낫더군요. 국물이 조금 맑고 덜 짜고 들깻가루스러운 걸죽함이 덜하긴 한데  뼈해장국(뚝배기)에 다른데서는 없는 수제비랑 떡이랑 당면도 나오고, 무엇보다 고기가 연하고 실해서 좋았어요</t>
  </si>
  <si>
    <t>2009-08-15 19:40:54.000</t>
  </si>
  <si>
    <t>커플세트 3만원, 저렴하고 맛있었어요! 워낙 커리를 좋아해서 뭔가 아쉬움이 있었지만! 다음부터는 푸짐하게 단품으로 시켜먹을 예정, 제가 갔을땐 수저 포크 깨끗했고 더럽다는건 못느꼈어요. 대신 현지인 분이 주문받는데 약간 번거로움이.. 그외에 맛는 굿굿. 일단 가격이 괜찮으니까. (강가Ganga에서 먹던 치킨마크니 맛이랑 똑같음.ㅋㅋ) 치킨마크니와 시금치 커리 대박 ㅠㅠ</t>
  </si>
  <si>
    <t>2015-10-18 18:17:01.327</t>
  </si>
  <si>
    <t>친절은 없고, 서비스도 없고, 포스에서 그렇게 한숨쉬는거 처음봄.......다신안가</t>
  </si>
  <si>
    <t>2011-04-19 14:54:39.000</t>
  </si>
  <si>
    <t>바삭하니 맛있네요 사장님도 친절하시고 단골될거같습니다!</t>
  </si>
  <si>
    <t>2015-05-20 22:36:23.659</t>
  </si>
  <si>
    <t>nanh****</t>
  </si>
  <si>
    <t>인터넷으로  검색하고 갓엇는데 의미잇고 재미 잇는 시간이 였어요</t>
  </si>
  <si>
    <t>2015-04-15 18:40:16.348</t>
  </si>
  <si>
    <t>인투딥</t>
  </si>
  <si>
    <t>자유로운 영혼이 가득한곳~ 음악을 즐기기 좋은곳이네요~ 굿굿~!!</t>
  </si>
  <si>
    <t>2014-09-16 13:06:10.787</t>
  </si>
  <si>
    <t>닭 아조 디집니다  닭집인데 노가리 더.디져붑니다</t>
  </si>
  <si>
    <t>2015-07-16 22:37:28.711</t>
  </si>
  <si>
    <t>nani****</t>
  </si>
  <si>
    <t>바우하우스불친절,악취심함 입장하자마자울강아지요도염걸려서 안된다고하는대도 다짜고짜의향도안물어보고싸이즈도맞지않는기저기채움.바꼈다고함.공고에써있지도않음.울강아지아퍼서낑낑댐.마킹할까봐그런다나? 울엄마가 패드풀어달라고하니 딴애견카페가래! 사장? 말투도거침.이미음료수계산완료! 애견카페는 강아지를위한공간임 대소변조차도치우는거귀찮아서.소변못보게하고 그러면서악취는왜케심해요? 애견카페? 참</t>
  </si>
  <si>
    <t>2015-12-10 12:31:41.554</t>
  </si>
  <si>
    <t>간만에 맛있는 초밥 먹었네요.. 시간은 조금(?) 걸린듯 한데 뭐 지인과 이야기하느라 ^^ 긴 말보다 시간되시는분 드셔 보세요!</t>
  </si>
  <si>
    <t>2013-12-17 16:47:00.238</t>
  </si>
  <si>
    <t>지나가다 우연히 들어간 닭갈비집^^   맛이  너무 좋았어요....정말 춘천보다 훨..... 그리고 너무 이뿐 테라스에서 커피한잔의 여유... 세비스도 최고.... 홍대에 가신다면 꼭 들려보세요 이층이라 일층보다 아늑하고 좋아요...맛도 최고...</t>
  </si>
  <si>
    <t>2013-06-09 22:17:34.206</t>
  </si>
  <si>
    <t>맛은 먹을만 합니다만, 내가 왠만하면 직원들 싸가지 없어도 그냥 이해하는데 여긴 정말 답이없는듯,,,사장은 열정으로 친절하게 잘하시는것 같은데 직원들은 교육 좀 시키시는게,,,홀에 있는 티비는 손님보라고 있는건지 직원보라고 있는건지 일은 않고 티비만 보는 직원들,,,답없다,,안경쓰고 키작은 직원 그릇 툭툭 던지지 않나 뭐 달라하면 인상쓰고 무조건 없다하고 에휴,,그냥 직원들 때문에 다신 가고 싶지 않은곳!!</t>
  </si>
  <si>
    <t>2015-01-25 07:10:06.356</t>
  </si>
  <si>
    <t>앗 ㅋㅋ 칭구랑 갔는뎅 아줌마가 서비스 많이 주던집</t>
  </si>
  <si>
    <t>2010-12-13 22:24:34.000</t>
  </si>
  <si>
    <t>한입만먹어보면알아요 마트에서파는 냉동피자만도못하다는걸!  분명친절합니다 이건 칭찬할만한데요 그뿐입니다 맛으로승부해야하는 피자집이 맛이없고 직원친절한거나 칭찬하고.. 바로옆에 피자마루있는데 거기가서 드세요 단언컨데 백만배낫습니다 저딴피자를 한시간줄서서 돈주고먹었다는게 한심하네요 인터넷광고가 무섭네욬ㅋㅋ 다시말하지만 마트에냉동피자가 더맛있습니다!!!</t>
  </si>
  <si>
    <t>2014-02-17 18:35:08.078</t>
  </si>
  <si>
    <t>nanj****</t>
  </si>
  <si>
    <t>칭구랑 둘이 사주,신점 보고왔는데요~ 정말 잘맞추시더라구요 신기했어요ㅎㅎ그리고 궁굼한거 질문하면 확실하게 답해주셨어요~ 분위기도 아늑해서 칭구랑 음료도 마시고 수다도 떨고왔답니다^^</t>
  </si>
  <si>
    <t>2013-04-02 22:38:29.138</t>
  </si>
  <si>
    <t>ㄱㄱ ㅑ~~~최고집이 홍대에도 생겼네요ㅎㅎㅎㅎ  생포갈비와 차돌된장찌개 먹었는데 고기가 부드럽고 짱맛있어요ㅎㅎㅎㅎㅎ  생포갈비는 파는곳 ;드문데 고기부위가 넘 맛있네요 갈치 젖갈이랑 함께 먹으면 짱이에욤ㅎㅎ  물냉면도 시원하고 굳굳~!! 사장님도 넘 멋있으세요ㅋㅋㅋㅋㅋㅋㅋ  강추^^</t>
  </si>
  <si>
    <t>2013-09-11 11:38:16.806</t>
  </si>
  <si>
    <t>요리가맛있는듯 가족끼리 외식겸 갔는데 찹쌀탕슉 깐풍새우 맛있네요</t>
  </si>
  <si>
    <t>2015-01-26 12:16:50.478</t>
  </si>
  <si>
    <t>와 불족 너무 맛있었습니다! 매운걸 좋아하는 편인데 제 입맛에 딱이네요~ 사장님도 너무 친절하시고 매장도 깨끗하고 좋습니다 !</t>
  </si>
  <si>
    <t>2016-06-01 09:36:39.312</t>
  </si>
  <si>
    <t>at856</t>
  </si>
  <si>
    <t>nank****</t>
  </si>
  <si>
    <t>커피맛이나 분위기는 나쁘지 않아요. 그런데 그 비싸다고 시끄러운 스타벅스보다 비싼 가격은 용납이 되진 않네요. 아메리카노 4500원. 아이스카페라떼는 5500원 등등..그 정도 값어치가 있어보이진 않군요.</t>
  </si>
  <si>
    <t>2015-01-25 20:54:58.297</t>
  </si>
  <si>
    <t>nanm****</t>
  </si>
  <si>
    <t>즐거운시간 보낼수 있었어요~좋은 추억 될수있게 도와주셔서 손재주 없는데도 이쁜 반지까지 만들수 있었어요~한번도 보지도 못한 허니버터칩도 주시고^^사장님 입담 덕분에 더 즐거웠습니다~번창하세요★</t>
  </si>
  <si>
    <t>2014-12-20 16:30:15.578</t>
  </si>
  <si>
    <t>불친절. 불백은어딜도평타치는맛.  비위생.반찬,상추씻기나한건지‥성의없음.  김치찌개먹어보고경악.충격.  그렇게맛없고이상하게끓이기도힘들겠다.  카운터젊은여자.후식야쿠르드비닐뜯느라  사람들이불러도절대안움직임. 속터져‥  현금받고현금영수증여부안물어보고ㅋㅋ  돈받고땡.신고하려다말았다‥  그냥한끼돈낭비하면서먹어보고싶다하는사람들만꼭가보길  ㅋㅋㅋㅋ어차피호기심에갈사람들은갈테니‥</t>
  </si>
  <si>
    <t>2016-02-21 16:09:05.075</t>
  </si>
  <si>
    <t>nann****</t>
  </si>
  <si>
    <t>커피 넘 좋아하는데 맛있어요...와플도 맛있구요.  친구는 자몽 먹었는데 맛있다네요...^^  알바언니도 친절하고 홍대가면 또 커피마시러 갈께요.</t>
  </si>
  <si>
    <t>2016-02-20 20:13:28.396</t>
  </si>
  <si>
    <t>아는 동생 쫒아갔다가 맛있어서 자주 갈려구요~</t>
  </si>
  <si>
    <t>2011-04-06 14:08:21.000</t>
  </si>
  <si>
    <t>nano****</t>
  </si>
  <si>
    <t>선생님들두 너무재미있게해주셔서 시간가는줄모르고만들었네용~~</t>
  </si>
  <si>
    <t>2015-12-03 18:32:22.436</t>
  </si>
  <si>
    <t>네이버 검색후 블로그에 추천한거 보고 찾아간건데 ...것참.. 막걸리 맛 별루던데 ...이게 멍미 했음...다양한 맛을 고르는 재미는 좋지만 정작 맛이 없는데 어뜩함..그중에서 유자막걸리는 정말 아니공..해물파전도 비추.</t>
  </si>
  <si>
    <t>2013-06-21 00:19:46.545</t>
  </si>
  <si>
    <t>네이버 평가보고 어제 동생들이랑 갔는데..맛은 그냥 so so..아 정말 맛있다! 이런 건 아니었음. 일하시는 분들 친절한건 정말 좋은거 같음.</t>
  </si>
  <si>
    <t>2014-03-20 14:34:19.003</t>
  </si>
  <si>
    <t>최근에 시켜먹기 시작한 피방이요~~~ 신림9동 대학동에서는 꽤 괜춘한듯하오~~ 항상 짜장세트를 시켜먹소 16000원 괜춘한정도 탕수육은 꽤 좋음 자장면 양이 좀적은듯~~~~그래도 맛으로 비교하자면 대학동에서 배달하는곳중에 제일좋습니다.</t>
  </si>
  <si>
    <t>2014-12-08 18:27:48.437</t>
  </si>
  <si>
    <t>다른지점보다 김치찌개가 맛없어요 들어가는 고기 양도 적고..실망. 소금구이는 비슷. 테이블이 너무 붙어있어서 옆테이블 줄담배피는데 연기 고스란히 마시다가 도망치듯 빠져나옴</t>
  </si>
  <si>
    <t>2012-07-13 01:27:37.664</t>
  </si>
  <si>
    <t>품질좋은 20000냥</t>
  </si>
  <si>
    <t>맛있당 ㅠ 민족에서도 평이 좋은 이유가 있었군 또 먹고싶당 돈이 모질랑  ㅠ 그래도 한번 시키면 두번은 먹을수 있어서 넘넘 조흐당</t>
  </si>
  <si>
    <t>2015-12-30 03:44:26.814</t>
  </si>
  <si>
    <t>오랜만에 시켜먹은 닭도리탕..ㅋㅋ  더욱더 푸짐해지고 맛이 진하고 좋네여..  20000원이 절대아깝지가않네여..ㅎㅎ  요새 바쁘신지 배달시간이 예전보다길어졌지만.그래도 음식먹을땐 후회가 안되네여 ㅎㅎ  자주먹진 않지만,시켜먹을때마다 잘먹고 있답니다.^_^</t>
  </si>
  <si>
    <t>2015-10-24 18:33:03.690</t>
  </si>
  <si>
    <t>nanp****</t>
  </si>
  <si>
    <t>직장상사에 시달리다가... 어제 사온 마카롱먹구 힘보충하고있어요ㅋㅋ 완전 맛있어서 힐링이되네요~ &amp;gt;.&amp;lt;</t>
  </si>
  <si>
    <t>2014-11-06 10:39:59.778</t>
  </si>
  <si>
    <t>너와나의이야기</t>
  </si>
  <si>
    <t>nans****</t>
  </si>
  <si>
    <t>둘이와서 레몬에이드 쿠앤크크러시 자몽에이드 시켜마셨어요~!!! 다~ 맛있을것같지만 먹어본중에는 자몽에이드가 최고네요!!! 쭈욱 빨면 과육이 막들어와요 완전좋음!!!!! 으헝 맛있다ㅠㅝ</t>
  </si>
  <si>
    <t>2014-06-29 16:46:53.183</t>
  </si>
  <si>
    <t>직원언니도 친절하고 재미있고 더 의미있는건 처음 남자친구라는 명칭??과 커플링했다는것 좋아요♥♥♥</t>
  </si>
  <si>
    <t>2014-11-13 18:58:20.954</t>
  </si>
  <si>
    <t>운좋게 참치잡는날 방문해서 귀한 머릿고기도 맛보게 되었네요. 리필도 되는지 몰랐는데, 회 더 드릴까요 하고 물어보시고 먼저 챙겨주시고, 이러셔서 기분좋게 배부르게 참치 즐기고 왔어요!</t>
  </si>
  <si>
    <t>2014-08-07 16:19:02.146</t>
  </si>
  <si>
    <t>친구따라 우연히 갔는데... 와...단골이 아니 될래야 ... 가끔 친구들 볼때 여기서 자주 본답니다.닭볶음도 맛있지만.. 단골들에게 주는 겨란 후라이 ㅠㅠ 금 겨란 후라이에요 아 진짜... 별 더 없나요?? ㅋㅋ 솔직히 사람들 많이 알게 되면... 우리 먹을자리 없어서!!!!!!싫지만 사장님 사모님 너무 좋으셔서 꼭 부자 되셔야함 많이 들 오세요 ^^</t>
  </si>
  <si>
    <t>2010-02-26 16:09:05.000</t>
  </si>
  <si>
    <t>nant****</t>
  </si>
  <si>
    <t>완전 깔끔해보이던데여~여유가 있을때마다 가서 쉬었다가 가는곳.  직원들도 너무 좋아보이고~ 친절하시고~  커피도 맛나여~ 냠냠</t>
  </si>
  <si>
    <t>2009-11-02 00:21:22.000</t>
  </si>
  <si>
    <t>순보보</t>
  </si>
  <si>
    <t>깨끗하고 단정한 분위기~한식을 먹는데 파스타먹는듯한 분위기^^ 리뉴얼되고 맛은 더 업그레이드된듯! 낙성대 지나갈때마다 찾아가야 겠어요^^ 너무 양이많아 남기는게 늘 안타까워용!</t>
  </si>
  <si>
    <t>2015-10-19 11:49:26.602</t>
  </si>
  <si>
    <t>카타컴</t>
  </si>
  <si>
    <t>nanu****</t>
  </si>
  <si>
    <t>프랑스 파리에 카타컴...한국 홍대에 있는 카타컴  몽환적이고 아름다운 인테리어</t>
  </si>
  <si>
    <t>2014-03-04 12:15:29.499</t>
  </si>
  <si>
    <t>가격싸고, 양도 적당한편이예요~! 근데 양념햇는데도 곱창에서 잡내나요ㅠㅠ... 가격싼 이유가 있구나 했어요~!!ㅎㅎ</t>
  </si>
  <si>
    <t>2014-06-01 19:22:09.357</t>
  </si>
  <si>
    <t>자양동엔 먹을 만한 중국집이 없었는데, 이 집 오픈이후엔 항상 여기서만 시켜 먹습니다. 최고에요~</t>
  </si>
  <si>
    <t>2014-11-23 18:34:04.324</t>
  </si>
  <si>
    <t>nany****</t>
  </si>
  <si>
    <t>케이크는 줄서서 사 먹을 정도는 아니고.. 빙수는 맛있음</t>
  </si>
  <si>
    <t>2016-03-01 14:36:14.398</t>
  </si>
  <si>
    <t>밑반찬 극혐!  가격 극혐!  음식맛 극혐!  알바애들 신선노름 극혐!  집안 부유하고 천식있는데 군대를 공익다녀온 하하 극혐!   장점: 없음...</t>
  </si>
  <si>
    <t>2016-02-28 06:57:30.480</t>
  </si>
  <si>
    <t>주말에 다녀왔어요  쌀쌀해진 날씨때문에 테라스에 앉지 못할까봐 걱정했는데  막상 가봤더니 담요랑 난로를 준비해 주신 쎈쓰!  가을바람을 맞으며 와인을 마시니 기분전환도 되고  푸짐하고 맛나는 안주를 저렴한 가격으로 먹을 수 있어서 좋았어요</t>
  </si>
  <si>
    <t>2007-10-16 01:00:51.000</t>
  </si>
  <si>
    <t>전 홍대생인데요 지난 여름 비오는날 잠깐 비피하려고 들어갔는데 장사해야한다고 나가라고하네요.  참고로 홍대생들은 여기 재수 없어서 안갑니다.  가지마세요 제발</t>
  </si>
  <si>
    <t>2011-04-20 12:36:22.000</t>
  </si>
  <si>
    <t>naok****</t>
  </si>
  <si>
    <t>신림에 사는데 신림동에 있는 피자집이란 피자집에서 다 시켜먹어본 결과... 여기서 매번 시켜먹습니다.  주변에 오만 브랜드 피자집이 다 있지만 유독 신림동 피자집들이 치즈에 인색하던데, 피자헤븐 시켜보고 처음에 놀랐습니다.  토핑이 많고 치즈도 많이 주고.. (참고로 피자헤븐 신림점은 문 닫았음)  다른 지점들은 몰라도, 신림동 피자집들이 하도 짜증나서 여기서 매우 만족하며 시켜먹네요.  메뉴 여러개 먹어봤는데, 다 괜찮았어요.  수퍼슈프림도 맛있고 더</t>
  </si>
  <si>
    <t>2013-10-27 23:53:54.291</t>
  </si>
  <si>
    <t>naom****</t>
  </si>
  <si>
    <t>여기 소문이 자자해서 오늘 가봤는데 생각보다 돼지갈비가 부드럽고 맛있었어요~~ 저렴한가격인데 이정도 퀄리티면 맨날가서 먹고싶네요ㅎㅎ</t>
  </si>
  <si>
    <t>2014-01-08 16:56:27.381</t>
  </si>
  <si>
    <t>궁전</t>
  </si>
  <si>
    <t>굿굿! 이거 보시는 분들 이 근처 사신다면 꼭 한번 들러보세용</t>
  </si>
  <si>
    <t>2015-05-03 14:01:21.383</t>
  </si>
  <si>
    <t>naon****</t>
  </si>
  <si>
    <t>다른아이디로 로긴해서 더씁니다..한아이디론한번밖에못남기는줄몰랐네요- -;왠만하면 참겠는데 날도더워서 짜증난상태에 주문순이뒤바껴서 40분가량 치킨을기다리니 화가많이났습니다. 사장님은 죄송하다고 하셨지만 일단 주문하고싶었던 치킨이없던상황. 에어컨이없어서 더웠던상태. 주문순이 뒤바껴서 40분가량 기다렸던상황등.....처음갔던날 이미지가 너무 안좋게 박혀버렸네요. 그리고 화난상태에서 먹어서그런지 집에오자마자 오바이트해서 다쏟아냈습니다.. 이건뭐 제컨디션문제일수</t>
  </si>
  <si>
    <t>2012-05-24 10:49:30.000</t>
  </si>
  <si>
    <t>둘둘치킨 난곡점</t>
  </si>
  <si>
    <t>naov****</t>
  </si>
  <si>
    <t>최악이네요.. 치킨 남은거 다시튀겨서 파시나봐요?? 닭뼈도 까맣고 말라비틀어졌어요</t>
  </si>
  <si>
    <t>2015-01-06 16:53:35.899</t>
  </si>
  <si>
    <t>napa****</t>
  </si>
  <si>
    <t>우선 씹는 맛 혀 끝에 느껴지는 고소함과 담백함  가격대비 어느 참치집보다 우수했고 사장님 및 직원들의 친절함에 다시 한번 반했습니다. 강남의 비싼 참치집과 비교해도 손색이 없는것 같습니다 가격대비 더 낳은것 같아요</t>
  </si>
  <si>
    <t>2010-11-08 17:29:54.000</t>
  </si>
  <si>
    <t>유객주 서울대점</t>
  </si>
  <si>
    <t>napi****</t>
  </si>
  <si>
    <t>근데 여기 포장비가 얼마예요? 항상 여자들끼리 가면 안주 여럿 시키고 남으면 아까워서 포장해오는데..항상 생맥주 한잔 값이 더나오네요.안주 포장할때 포장비 붙는다는 말도 따로 없고..음식 남기기 아까우니 포장이야 그래도 해오겠지만..포장용기가 3천원은 안할것 같은데..어디에도 알 방법이 없네요.</t>
  </si>
  <si>
    <t>2013-06-27 22:32:27.568</t>
  </si>
  <si>
    <t>nar0****</t>
  </si>
  <si>
    <t>음료 나왔는데 스트로우에 핑크 립스틱 자국_ 도대체 어디서부터 어디까지 재활용하는건지.. 스트로우 재활용은 첨인듯_ 남은 음식은 다 버리긴 하나요? 요즘같이 전염병이 유행하는 때에 더군다나.. 실망입니다</t>
  </si>
  <si>
    <t>2015-06-14 17:09:37.912</t>
  </si>
  <si>
    <t>nara****</t>
  </si>
  <si>
    <t>반지만들기는 첨인데 재밌어요ㅋㅋㅋ  커플끼리 서로 바꿔서 하니깐 더 정성들여 만든거 같아요  강추♡</t>
  </si>
  <si>
    <t>2016-01-26 18:40:11.812</t>
  </si>
  <si>
    <t>친철하고 좋은거같아요~~~!!!</t>
  </si>
  <si>
    <t>2015-05-09 19:13:51.424</t>
  </si>
  <si>
    <t>음.. 기다리면서 까지 먹을만한 곳은 아닌듯 했습니다.  오히려 상수나 홍대입구쪽의 우동집이 훨씬 더 맛있었습니다. 육수는 그렇게 진한맛은 못 느꼈고 면은 확실히 탱글탱글 맛있었습니다. 직원분들의 불친절 얘기가 나오던데 저는 그런건 못느꼈습니다. 오히려 생글 생글 웃으시면서 응대 하는 모습이 기억에 남습니다.   결론적으로 소문 나있는것 보다는 뭔가 많이 아쉬웠습니다.</t>
  </si>
  <si>
    <t>2016-03-11 11:25:42.884</t>
  </si>
  <si>
    <t>인테리어도 깨끗하고 룸이라조용해서  친구랑 단둘이가서 가격대비 맛있게 먹고왔네요  직원분들도 친절하시고 이번달 월급받으면 한번더 가야겠어요.ㅎ</t>
  </si>
  <si>
    <t>2014-05-08 18:20:16.185</t>
  </si>
  <si>
    <t>처음으로 반지 만들러 왔는데 너무너무 예쁘구  직접 만드는 과정에 참여할 수 있어서 너무 즐거웠어용~~~~사장님두 너무 친절하시고 너무너무 동안이시고 정말 정말 너무 친절하셔요~~~ 음료두 너무 너무 맛있고용 분위기도 되게 되게 좋아서요~~~  꼭 추천드리고 싶습니다!  다음번에는... 꼭 남자친구와도 오고 싶어용~~~꼭 오겠습니다! 감사합니당~~~</t>
  </si>
  <si>
    <t>2015-01-14 17:36:46.339</t>
  </si>
  <si>
    <t>날씨가 더웠는데 카페에 도착하니 너무 시원했고, 처음이라 포스앞에서 메뉴판 있나요? 라고 물었더니 메뉴판은 자리에 있다고 앉아서 메뉴를 고르면 된다고 친절히 알려줬습니다. 차가운초콜릿커피를 주문했는데, 간얼음이 스쿱으로 떠서 아이스크림처럼 올라와있었는데 잘 저어 먹으면 된다고 알려주어 그렇게 먹었습니다. 달달한 커피를 먹으며 달콤한 시간을 보냈습니다.^^</t>
  </si>
  <si>
    <t>2014-06-17 19:30:14.061</t>
  </si>
  <si>
    <t>전 저렴한 가격에 맛있는 음식도 먹고 오픈이벤트로 고르곤졸라도 무료로 먹을 수 있어서 너무 좋았어요 ! 분위기도 좋고 깔끔해서 자주 방문하고 싶어요</t>
  </si>
  <si>
    <t>2015-07-28 12:18:03.539</t>
  </si>
  <si>
    <t>스시뷔페라서 초밥 퀄리티 기대안했는데 진짜 맛있게 잘 먹었구요 :) 직원들도 빠릿빠릿하게 접시도 잘 치우고 친절해서 기분좋게 잘 먹고 왔네요</t>
  </si>
  <si>
    <t>2015-11-14 21:23:35.978</t>
  </si>
  <si>
    <t>오 성수점은추석날  영업하네 엄마한테 웨스턴 콤비 사달라고해야지 히히</t>
  </si>
  <si>
    <t>2006-10-03 15:22:10.000</t>
  </si>
  <si>
    <t>물회 시켜먹었는데 서빙하는 사람도 불친절하고 양도 적고 맛도 없습니다.  회보다 상추만 많고 상추도 쓰고 다시 가진 않을것같네요.  직원 서비스교육도 좀 신경쓰셔야할것같아요.</t>
  </si>
  <si>
    <t>2014-10-29 11:44:34.788</t>
  </si>
  <si>
    <t>가격대비 괜찮은 집입니다. 추천드려요~ 근처사신다면 회 먹고 싶을때 꼭 한번 가보셔도 될집~!!  사장님이 좀 묵묵하지만 일은 잘 하십니다. 글고 젊어요~ ^^ㅎㅎ</t>
  </si>
  <si>
    <t>2013-04-22 19:55:34.204</t>
  </si>
  <si>
    <t>엔제리너스 롯데시네건대점</t>
  </si>
  <si>
    <t>알바생문제겠지만 계산하다가 뭘 잘못했는지 갑자기 손님앞에서 아무말없이 다른데로가버리고ㅡㅡ 뭐 다시와서 죄송하다는말은바라지도않음 이유라도 말해주던가ㅡㅡ몇분동안 우리보다늦게온 사람들이 다른직원한테 먼저 주문다한거보고 어이가없었음ㅋ게다가 진동벨도 다른사람꺼랑 바꿔주고 진동벨 바꾼거울려서가보니 다 해놓지도않아서 그앞에서 2-3분서있고한번에 이렇게 많이 실수하니 짜증났음 직원교육좀제대로^^</t>
  </si>
  <si>
    <t>2012-05-14 21:50:03.000</t>
  </si>
  <si>
    <t>여기 맛있어요 ㅎㅎ  장사 잘 안될 줄 알았는데 평일 저녁때는 테이블 안나서 기다려야 할 정도?ㅋㅋ  일하시는 분이 조선족이나 중국 동포분 같던데 조금 불친절하심....그러려니 하셔야 할듯ㅋ  전화받는 태도가 좀 안 좋음..</t>
  </si>
  <si>
    <t>2010-12-23 11:22:14.000</t>
  </si>
  <si>
    <t>블로거들 다 알바 ㅋㅋ 진짜 별로입니다 조미료 맛 정말강해요 음식들이 다 미원 덩어리. 군대 닭볶음탕 수준.... 삼계탕은 서울대학교 생활헙동조합 삼계탕이 더 맛있습니다</t>
  </si>
  <si>
    <t>2013-11-11 10:43:45.268</t>
  </si>
  <si>
    <t>여기 집이 근처인데 새로 초밥집이 생겼더라구요 시설도 다른 초밥집에 비해 깔끔하고 맛도 좋고 서비스도 많이 주네요 앞으로 자주자주 친구들이랑 와야겠어요 ㅎㅎ</t>
  </si>
  <si>
    <t>2016-01-01 15:15:56.066</t>
  </si>
  <si>
    <t>사장님 마인드가 좋습니다. 파양된 강아지를 키우시는 좋은 마음 우선 ★★★★★드리구요(유기견없는세상언제올지....)  오픈한지 얼마되지않아서 100%는 아니지만 개카페의 본질적인 의미로 보았을때 넓고 기둥없고 맘껏 뛰어다닐수있는곳인것같습니다.  근처라서 쉽게 이용하려고갔는데 사장님의 마인드가 너무 좋아서 첨으로 평가글을 적습니다.  이카페는 기본에 충실한 카페인것같내요. 것멋보단 속이 알찬 카페인것같습니다.  애견카페는 사람카페가 아니고 애견을 위한카페</t>
  </si>
  <si>
    <t>2013-10-17 12:57:58.652</t>
  </si>
  <si>
    <t>뼈해장국이 이렇게 맛있게 매울줄이야!~^^ 단골이되어버린 식당인데 우연히 검색해보니 나와서 평가들남깁니다 여사장님도 친절하시고 직원분들도 친절하시고!!! 무엇보다 얼큰한 해장국이 최고!!!!입니다. 술땡기는맛 얼큰해장국!!! 먹어보면 중독되는맛입니다!!! 관악구에 맛집하나 추천들어갑니다!~~~~ 대박나세요!~~~^^</t>
  </si>
  <si>
    <t>2014-11-15 14:02:03.076</t>
  </si>
  <si>
    <t>2011년4월부로 주인바뀌면서 맛도 좋아지고 친절해졌어요..</t>
  </si>
  <si>
    <t>2012-02-20 08:01:14.000</t>
  </si>
  <si>
    <t>narc****</t>
  </si>
  <si>
    <t>처음만들어본반지~~선생님들이코치를잘해준덕분에이쁜반지만들고갑니다~~</t>
  </si>
  <si>
    <t>2014-10-09 19:08:35.117</t>
  </si>
  <si>
    <t>아르바이트생인지 잘모르겠지만 참 불친절한 곳이네요 무슨 손님을 요상한 도둑처럼 위아래로 쳐다보질 않나 또 말은 왜이리 투명스러운지 돈내고 이용하는 건대  과자도 눅눅하고 팝콘도 짭니다 전체적으로 불만족이네요</t>
  </si>
  <si>
    <t>2013-08-17 19:18:39.796</t>
  </si>
  <si>
    <t>nard****</t>
  </si>
  <si>
    <t>꽤 괜찮은 곳이었는데...  인테리어 공사한번 하더니 가격이 올랐다.  맛은 떨어졌는데...</t>
  </si>
  <si>
    <t>2015-04-01 16:54:45.957</t>
  </si>
  <si>
    <t>nare****</t>
  </si>
  <si>
    <t>직원들 교육은 안 시키시나봐요 압구전 경복궁도 좀  불친절했는데 여긴 대박입니다 이건 교육이 문제가 아니구 요식없이라고 하기도 부끄럽네요  음식점 사장님 마인드 인거같아요 서비스도 받아본 분이 서비스 정신을 알겠죠 두번은 안갈 같아요 제일 황당한건 음식이 잘못 나갔다고 먹던걸 거져가더군요 그것도  메인 음식도 아니구 쯔끼다시를요  남참   ~ 이 음식점 얼마나갈지  음식전 크기 값은 하셔야죠  사장님</t>
  </si>
  <si>
    <t>2015-07-25 14:46:44.787</t>
  </si>
  <si>
    <t>nari****</t>
  </si>
  <si>
    <t>일요일 브런치..테라스...이쁜 인테리어.. 근래들어 이정도 규모의 Hot place 찾기 힘들듯..</t>
  </si>
  <si>
    <t>2013-09-23 00:32:57.187</t>
  </si>
  <si>
    <t>친절친절  분위기도 시원시원하고 대관도 가능하다고 돼있던데 담에 파티할때 여기서 하면 좋겠다고 생각했음</t>
  </si>
  <si>
    <t>2014-06-03 10:55:56.056</t>
  </si>
  <si>
    <t>갈라고햇는데 평보니 안가야겟다 ㅋ  어케주방에서 담배를펴 미친거아냐?</t>
  </si>
  <si>
    <t>2015-03-08 00:01:08.592</t>
  </si>
  <si>
    <t>불친절 쩌네요 시설좋아서 처음엔 좋았는데 귀찮아하는 말투며 표정이며 진짜 기분 더러웠습니다 바쁜건 알겠는데 이건아닌듯 두번째 방문인데 주변사람들한테도 추천하지 않습니다</t>
  </si>
  <si>
    <t>2015-12-25 12:58:22.914</t>
  </si>
  <si>
    <t>전체적으로 괜찮고 맛도 좋았습니다. 비교적 오래 기다리긴 했지만은, 그때 여자친구랑 같이 있어서 시간 가는줄을 몰랐습니다. 좀더 일찍 나왔더라면 더더욱 좋겠습니다.</t>
  </si>
  <si>
    <t>2014-06-11 17:59:09.320</t>
  </si>
  <si>
    <t>으 ㅋㅋㅋ가려고 햇는데 평보고 가기싫어진다 평보길 잘햇다 평가하신분들 고맙습니다</t>
  </si>
  <si>
    <t>2015-05-25 19:31:41.270</t>
  </si>
  <si>
    <t>점장님이 엄청 친절하시네요 감동먹었어요 ㅋㅋ</t>
  </si>
  <si>
    <t>2014-11-12 19:26:56.553</t>
  </si>
  <si>
    <t>맛도 동네 중국집보다 못하고, 직원 서비스도 마찬가지네요. 별 반개도 아까워요..</t>
  </si>
  <si>
    <t>2015-02-04 16:00:35.633</t>
  </si>
  <si>
    <t>저렴한 가격에 양도 많고 맛도 좋아서 놀랐어요~!  매번 샷내려서 주시던데..!   아참, 커피도 커피지만 생과일주스가 아주 최고예요!  진짜 생과일을 통째로...!!  오며가며 자주 가는 곳인데  안좋은평가 있어서 안타까운 마음에 적어봐요^^</t>
  </si>
  <si>
    <t>2013-11-07 14:29:32.116</t>
  </si>
  <si>
    <t>정글독을 3년정도 단골로 있는 손님입니다. 우연히 평가 글을 보게되어 이렇게 글을 처음 씁니다. 정말 제가 알고 있는 정글독과 다르게, 비하의 글과 욕설이라고 무방할글들이 난잡하고 있네요... 정말 사실을 알고, 비방의 글들을 쓰는것인지 알고 싶습니다... 하나의 루머를 사실무근,.기정사실로 여거지는게 아닌지 안타깝습니다. 이런 마녀사냥 같은 글들을 보면서 정글독을 나쁘게 평가하지 말아 줬으면 합니다.</t>
  </si>
  <si>
    <t>2016-01-23 07:32:11.997</t>
  </si>
  <si>
    <t>남친생일케익  만들러  다녀왔습니다  사장님 친절한  안내와  설명으로  쉽게  잘  만들고  왔습니다  맛도   부드럽고  데코가  정리가  잘  되어있어서  좋았습니다</t>
  </si>
  <si>
    <t>2014-04-08 21:08:47.318</t>
  </si>
  <si>
    <t>블로거들인지몬지 주말저녁에 와서 사진찍어대는데 아주직원들은 그테이블에 초집중에 속다보임 다른손님들도있는데 피해안가는선에서 사진찍어라 이런얘기해야되는거아님? 아무리 블로거의 힘이 쎄다지만 밥을 먹는건지 바로옆테이블에서 하루종일 사진찍어대는데 체할뻔 단골이였었는데 다시는안감</t>
  </si>
  <si>
    <t>2014-04-13 20:42:28.626</t>
  </si>
  <si>
    <t>우리동네있는황소곱창집~ 가격이저렴해서 별로일꺼라는 생각이들수도 있겠지만 가보면 다른곱창집은 못가고 이곳에만 오게된다~ 후한 사장님부부께서 늘 푸짐하게 주시고 따뜻한 서비스에 감동한다ㅠ 가서 다른것보다 꼭 알곱창을 먹어볼것!!!  서울시내에서 이만한가격에 마장동우시장에서 가져오는 알곱창 맛을 여기밖에는 맛볼수 없다!!!!!</t>
  </si>
  <si>
    <t>2011-05-27 19:31:49.000</t>
  </si>
  <si>
    <t>인스타로 사진 보고 반해서 찾아 갔는데.. 불친절한 느낌을 받아서 기분이 좋진 않았어요.. ㅠ 남자친구한테 선물할 마카롱을 사러 간건데 예쁘다고 좋아하더라구요- 예쁘고 맛있어서 앞으로 몇번 더 갈 수도 있겠지만.. 불친절함으로 실망했던 첫인상이 다음엔 만회되었으면 좋겠어요.</t>
  </si>
  <si>
    <t>2016-01-30 11:48:43.979</t>
  </si>
  <si>
    <t>아 진짜 맥너겟 소스좀 줘라진짜 몇번째냐</t>
  </si>
  <si>
    <t>2015-01-26 23:55:26.295</t>
  </si>
  <si>
    <t>커피도 괜찮고 자리도 넓은데 알바생들이 카운터에서 너무 시끄러워요 ㅠㅠ 일부러 조용히 집중하려고 간건데 손님들보다 알바생이 더 시끄러워서 좀 그랬어요.... 남자분이랑 여자분이랑 이야기내용까지 다들릴정도로 크게 이야기하시더라구요ㅠㅠ그래도 친절하긴했어요</t>
  </si>
  <si>
    <t>2015-04-06 02:14:08.072</t>
  </si>
  <si>
    <t>naro****</t>
  </si>
  <si>
    <t>시간이 어떻게 가는지도 모를만큼 재밌었어요! 다들 너무 친절하게 차근차근 알려주시고 그러셔서 즐겁게 만들었구요~ 남친이랑 재밌는 추억 만들었어요 감사합니다^0^</t>
  </si>
  <si>
    <t>2014-12-18 15:26:26.124</t>
  </si>
  <si>
    <t>narr****</t>
  </si>
  <si>
    <t>탄탄한스토리로 시간가는줄모르고 놀았네요!! ㅎㅎ  너무재밌고 다음에는 친구들과함께가서 더 높은난이도를 깨봐야겠어요!!</t>
  </si>
  <si>
    <t>2016-03-04 12:42:09.011</t>
  </si>
  <si>
    <t>nars****</t>
  </si>
  <si>
    <t>친구들과 술한잔하기 편하고 맛있습니다.  복전문이라 복에 대한 다양한 음식을 접할수 있고  사장님의 쓸개주 서비스 감사하더라굼  맛 끝내줍니다!!</t>
  </si>
  <si>
    <t>2013-12-15 14:00:12.547</t>
  </si>
  <si>
    <t>naru****</t>
  </si>
  <si>
    <t>여기.. 맛있다 하신분들.... 정말 뭐졍..  고기 완전 찔겨서... 다 못먹고 나왔습니다.... 뽑기운 작용하는 곳인가요... 내가 고기 뽑기운이 없었던 건가요...</t>
  </si>
  <si>
    <t>2015-11-11 17:26:58.971</t>
  </si>
  <si>
    <t>평가가 왜 이모양이죠ㅎㅎ다른 브랜드시키려다가 거기도 평점이 엉망이라 그냥 집근처 시키려는데 평점때문에 반신반의하다가 시켰는데 전 괜찮았습니다. 스노윙치즈 가루도 엄청 팍팍뿌려주고 맛있었어요^^ 배달오실때도 1분전에 출발한다고 미리 연락주셔서 마음의 준비도 잘했습니다 -_-*ㅋ</t>
  </si>
  <si>
    <t>2015-01-18 22:46:39.878</t>
  </si>
  <si>
    <t>nary****</t>
  </si>
  <si>
    <t>전화를 받아야 시켜먹지  배달은 10시까지한다 써놓고  9시에 전화했떠니 전화 무응답.</t>
  </si>
  <si>
    <t>2013-07-17 21:03:49.626</t>
  </si>
  <si>
    <t>nasa****</t>
  </si>
  <si>
    <t>직원분들도 모두 친절하시고 반지도 너무 이뻐요♥</t>
  </si>
  <si>
    <t>2015-08-23 15:03:41.731</t>
  </si>
  <si>
    <t>아무리 사람마다 입맛이 다르다지만..  여기는 진짜 아닙니다..</t>
  </si>
  <si>
    <t>2010-12-16 17:32:55.000</t>
  </si>
  <si>
    <t>nase****</t>
  </si>
  <si>
    <t>별 한 개도  아깝다.고기 달랑 세 개 들었는데 그건 그렇다쳐도..감자탕에 감자가 없었다.하..맛도 없었다..밍밍하고..하...</t>
  </si>
  <si>
    <t>2014-04-30 18:37:44.342</t>
  </si>
  <si>
    <t>nash****</t>
  </si>
  <si>
    <t>여기 처음 오픈했을때부터 쭉 가는 단골입니다!   건대 살고있는데 고기생각날때마다 꼭 가는곳이에요~  회사 회식도 하구 친구들이랑 가기도하구~  사장님도 친절하시구 단골되니 서비스도주시구!  맛집으로 강추합니다!   메뉴도 점점 업그레이드되구 참 좋은곳입니다~</t>
  </si>
  <si>
    <t>2015-03-18 18:25:12.800</t>
  </si>
  <si>
    <t>nasi****</t>
  </si>
  <si>
    <t>맥주와 꼬치 정말 맛있네요!!!!!!!</t>
  </si>
  <si>
    <t>2012-07-07 20:38:17.653</t>
  </si>
  <si>
    <t>nask****</t>
  </si>
  <si>
    <t>새로 생겼길래 여친하고 가서 먹어봤는데.. 기대 이상이네요..  고급진 분위기에 음악 사운드도 좋고.. 음식도 맛있습니다....  특히 치킨 스테이크 고르곤졸라 피자 맛있네요....   사장님.. 오픈기념으로 와인 한잔씩 서비스 주셔서 감사..^^  여친도 좋아하더라구요. 추천합니다..</t>
  </si>
  <si>
    <t>2015-06-30 21:44:44.863</t>
  </si>
  <si>
    <t>너무너무너무너무너무너무너무너무너무너무너무  맛있습니다 . 나만 당할 순 없지.</t>
  </si>
  <si>
    <t>2015-07-02 17:14:51.169</t>
  </si>
  <si>
    <t>nasl****</t>
  </si>
  <si>
    <t>우연히 들어갔는데 맛 최고 서비스 최고  ^___^  작은 가게여서 별로 기대  안하고 시켰는데 깜짝 놀랐다. 맛있어서...  담에 또 가게 될 것 같다.  다녀온 후 인터넷 검색해보니 수제버거도 맛있나보다.  담에는 버거를 먹어 봐야겠다.</t>
  </si>
  <si>
    <t>2014-08-04 22:46:34.026</t>
  </si>
  <si>
    <t>naso****</t>
  </si>
  <si>
    <t>진짜 개 맛 없음 값만 비쌈</t>
  </si>
  <si>
    <t>2013-04-10 09:35:17.094</t>
  </si>
  <si>
    <t>솟대가 술 맛 좋고 안주 좋고 분위기도 좋고 게다가 쥔장도 좋다 하길래 물어 물어 찾아 갔죠.  문열구 들어가는 순간.. 내 집에 온것 마냥 무지 편안한 분위기가 참 좋았어요.  안주로 먹은 모듬전하구 콩나물오징어하구 한치~글구 멀리서 왔다고 써비스 까정 ㅋ  쥔장님 인심 넉넉하구 써빙하는 언니 친절하구 아~~또 무지 가고 싶어지네요.  솟대주 향이 특이하니 좋고,안주는 콩나물오징어 쫌 매워도 "강력추천"이예요.</t>
  </si>
  <si>
    <t>2006-05-11 01:04:28.000</t>
  </si>
  <si>
    <t>nast****</t>
  </si>
  <si>
    <t>주말에 날씨좋으니까 줄서야되네요. 15분정도 기다려서 딸기케익, 딸기빙수 먹었습니다. 케익은 나쁘진 않은데 일부러 찾아가서 먹을 정도는 아니고 홍대왔다가 한번 들러볼 정도?? 빙수는 최악입니다. 일단 연유맛이 너무 강한데 딸기를 너무 조금 주고 더 주지도 않아서 2/3쯤 남으니까 딸기없이 연유맛만 나서 다 먹으면 느끼할껍니다. 다 못먹고 남겼어요. 전형적인 학교앞 애들 상대하는 가게 그 이상 그 이하도 아닙니다.</t>
  </si>
  <si>
    <t>2014-03-23 17:48:27.042</t>
  </si>
  <si>
    <t>다 식어서 나온다. 그러니까 밀가루 냄새가 확 올라온다. 치즈가 엄청 줄줄 흘러내리거나 그런 것도 아니고...풀드포크에 감자튀김 들어간게 차라리 맛있던데 17000원씩 주고 먹을 만한건 아니다. 그리고 여기뿐만 아니라 음식장사하는 인간들 두건이든 모자든 좀 써라. 치즈밑에 머리카락이 들어가서 같이 구워졌더라 ㅋㅋㅋ 이거 클레임하니까 확인(?)해보겠다고 가져가더니 10분도 넘게 아무 얘기도 없고 서비스도 엉망이다.</t>
  </si>
  <si>
    <t>2016-01-24 19:59:43.402</t>
  </si>
  <si>
    <t>집이 근처라서 자주 갔는데 알바생들 태도가 너무하네요. 매장도 넓고 손님도 많아서 바쁘고 힘든거 다 아는데 포크 하나 더 달라고 했는데 제 앞으로 던지는 건 좀 아닌것 같아요. 주변 사람들도 다 알고 있을 정도로 탐탐알바생들 불친절한건 유명한가봐요. 다시는 안 가려구요.</t>
  </si>
  <si>
    <t>2015-05-24 19:52:51.006</t>
  </si>
  <si>
    <t>nasu****</t>
  </si>
  <si>
    <t>나 잘 기다릴래ㅎㅎㅎ나 니가 제일 좋아</t>
  </si>
  <si>
    <t>2014-07-20 21:42:52.693</t>
  </si>
  <si>
    <t>별도의 게임비가 없는건 좋으나 게임설명을 아무도 안해준다...  할 줄아는 게임이 두개뿐이라 다른 게임해보고 싶었는데   설명 좀 부탁했더니 설명이 셀프라서 설명안해준다는 말에 충격 ㅠ  부루마블 정도밖에 잘 모르는   보드게임 초보자는 가면안되는곳인가보다 ...  평일 낮에도 가게에 손님들이 많은데   음료서빙 이외엔 전부 셀프라 사장님, 알바생이   운영에는 크게 참여를 안하는 느낌이다   그래도 말투는 친절하시다</t>
  </si>
  <si>
    <t>2015-07-16 03:52:28.607</t>
  </si>
  <si>
    <t>전 친구 넷이랑 1살짜리 아기랑 갔는데 우린 너무 좋았는데 아래글들은 최악이라네요^^;  구석진 한적한 자리에서 이런 저런 얘기하면서 오랫동안 눈치볼 필요없이   커피도 계속 마지면서 느무 좋았는데..   솔직히 머 샐러드랑 다른 요리는 알고있는 요리라.. 큰기대 안했구요 ㅋ  그냥 가격대비 괜찮은거 같아요... 분위기도 괜찮고...  이번주에 모임있어 또 봉천 빕스 예약합니다 ^^ " 11월 21일 1시 30분 예약한 나x미 입니다</t>
  </si>
  <si>
    <t>2009-11-16 14:30:50.000</t>
  </si>
  <si>
    <t>nata****</t>
  </si>
  <si>
    <t>저는 버섯불고기전골 먹고왔는데, 국물도 시원하고 너무 짜거나 달지 않아서 정말 맘에 들었어요!  점심뷔페를 상당히 맛있게 하는지 사장님의 자부심이 엿보이더라구요.ㅎㅎ  그리고 반찬맛에서도 왠지 점심뷔페 맛있을꺼라 기대되었습니다. 기회가 되면 점심뷔페도  꼭 먹어보고 싶어요^^</t>
  </si>
  <si>
    <t>2015-05-31 01:41:04.808</t>
  </si>
  <si>
    <t>만팔천원 현금내고 사람이 많아서 대기했습니다 너무오래기다리고 시간이 애매할것같아서 뒤에 마침 아는 후배가 있길래 그냥 우린가겠다고 했더니 사장이 완전 불친절하게 돈 칠십프로만 주겠답니다 어이가 없어서 원래이러냐고 했더니 그럼 이용하시던가 이럽니다 나참 알바가올린 평가나 블로그 속지마시고 가지 마세요 배가불렀네요 서비스가 증말 .....</t>
  </si>
  <si>
    <t>2014-07-11 20:16:40.628</t>
  </si>
  <si>
    <t>분위기 굿,맛도 굿,양도 굿굿! 특히나 양이 많았던게 좋았어요! 비가와서 날씨가 좀 시원해서 문을 활짝활짝 열어뒀던데 그래서 모기에 좀 물리긴했어요ㅜ 이거 머...카페잘못이 아니니깐요.ㅋㅋ  어쨌든 너무 맛있었고,분위기도 짱짱짱!!! 조명만 조금 밝은 걸로 바꾸면 더 좋을것 같아요^^*</t>
  </si>
  <si>
    <t>2016-07-08 00:07:24.940</t>
  </si>
  <si>
    <t>nath****</t>
  </si>
  <si>
    <t>자리가 너무 좁은거만 아니면 홍대에서 제일 좋은거같음 ㅋㅋㅋ 주말 웨이팅 시간도 그린라이트는 한시간 반정도 걸리는데 여기는 이십분도 안되서 입장함 ㅋㅋ 추천!!</t>
  </si>
  <si>
    <t>2015-12-08 05:51:37.214</t>
  </si>
  <si>
    <t>Never!!!!  지독한 돼지smell!!!!</t>
  </si>
  <si>
    <t>2015-01-31 22:19:21.745</t>
  </si>
  <si>
    <t>커피 맛 좋고 베이커리 빵 중에 공짜 빵만 먹어봤는데 맛있습니다. 분위기도 좋고 자리도 많고 2층에서 밖에 지나가는 사람들이나 차들을 풍경하기도 좋은데 흡연실때문에 가깝지 않은 자리까지도 그 담배냄새가 분위기를 망쳐서... ㅡㅡ;;</t>
  </si>
  <si>
    <t>2015-03-27 18:19:33.058</t>
  </si>
  <si>
    <t>피자나라치킨공주 봉천점</t>
  </si>
  <si>
    <t>4년 전부터 피자나라치킨공주 맛있어서 그 동안 계속 시켜먹었습니다. 오늘도 즐거운 마음으로 평소에 주로 시켜먹던 크리미어니언피치세트를 시켰습니다. 그런데 이게 뭥미... 이건 피자에 대한 예의도 아니고 뭣도 아니었습니다. 도우도 헐... 위에 토핑은 더 헐.... 주방장이 바뀐건지 뭔 사정이 생긴건지.. 그 동안 먹던 피자랑 너무 틀려 좀 먹다가 버리고 평소 같이 오는 치킨은 하루정도 식혀서 먹는데 오늘은 치킨을 먹었습니다. 전화할까 하다가 알바생들이</t>
  </si>
  <si>
    <t>2017-02-11 21:59:42.958</t>
  </si>
  <si>
    <t>nati****</t>
  </si>
  <si>
    <t>국물 농도 따라서 다른데 가장 진한거랑 담백한거 먹어봤어요. 담백한건 사람에 따라서 딱 좋다 혹은 밍밍하다로 느낄만하고, 가장 진한건 개인적으로 짰어요. 못먹을정도는 아니지만 짜긴 짰어요. 일본라면에 대해서 몰라서 하는 말이네 이말저말 나오는데, 사람 혀 똑같은데 그런 변명은 아닌거같아요. 인정할건 인정합시다. 맛은 있습니다. 다시 생각나서 갈거같기도하고요. 후회는 안할듯</t>
  </si>
  <si>
    <t>2015-11-20 23:46:25.000</t>
  </si>
  <si>
    <t>사제닭쓰는지 염지에 비비큐 특유의 향신료냄새는 하나도 안나고 소금 미원맛만 잔뜩남. 딴소리할까봐 그대로 보관중이네요  알고봤더니 530그람이 정량이라던데 참 양심도 없다  어째 죄송하단 말 한마디도 못하고 목소리만 크셔서. 못났네여 진짜ㅡㅡ.</t>
  </si>
  <si>
    <t>2015-09-23 23:45:32.803</t>
  </si>
  <si>
    <t>nato****</t>
  </si>
  <si>
    <t>부모님뵈러 인헌동에 가면 항상 59피자를 먹어요 친절도 친절이지만 토핑이 짱입니다!!</t>
  </si>
  <si>
    <t>2012-06-24 17:40:30.453</t>
  </si>
  <si>
    <t>natu****</t>
  </si>
  <si>
    <t>반찬이 종류도 많고 점심때 백반도아닌데 생선구이를 하나씩 주셔서 자주 가고있어요^^</t>
  </si>
  <si>
    <t>2014-07-15 11:48:05.325</t>
  </si>
  <si>
    <t>아래글을 보고 황당해서 몇 자 적습니다. 저 역시 부산 토박이로 돼지국밥 마니아라고 자부합니다. 제가 보기에 돈수백은 수준있는 돼지국밥집입니다. 부산 친구들도 좋아라 하고!! 오히려 국물이 진해서 개운한 맛이 조금 떨어지는 편이죠! 어디서 어떤 돼지국밥을 드셔보신건지...정말 돼지국밥을 드셔보신 분인지 궁금합니다.</t>
  </si>
  <si>
    <t>2010-04-12 13:35:07.000</t>
  </si>
  <si>
    <t>ㅋㅋㅋㅋㅋ 짬뽕 탕수육 세트 시켰는데 탕수육 소스에서 벌레나옴.  더러운 집임.</t>
  </si>
  <si>
    <t>2014-10-18 17:39:04.207</t>
  </si>
  <si>
    <t>naug****</t>
  </si>
  <si>
    <t>사장님 친절하고 곱창도 맛있습니다. 곱창이 상대적으로 비싼 음식이긴 하지만 돈 아깝다는 생각 별로 안 듭니다. 강추합니다.</t>
  </si>
  <si>
    <t>2005-12-25 20:38:44.000</t>
  </si>
  <si>
    <t>naui****</t>
  </si>
  <si>
    <t>불친절하고 블로그마케팅 심하게 하는곳이죠 2013년 반부터 시작된듯합니다 집앞3분거리인데 블러거 마케팅 보면서 역시 맛집 탐방이란거~~ 믿을게 못되는구나 생각드네요... 맛은 그냥그렇고 계란말이초밥은 괜찮더군요..하지만 그 주인양반 보면 그나마도 에효,,,</t>
  </si>
  <si>
    <t>2014-04-20 17:11:15.078</t>
  </si>
  <si>
    <t>naul****</t>
  </si>
  <si>
    <t>밑에 댓글이야 말로 호야스시 알바생 입니까? 사장입니까? 아님 주방장이세요? 아니 요새 호야스시 가신분들은 다들 느끼시겠지만 서비스 꽝에다가 맛도 그지같은데 무슨 근처 스시집이 댓글을 단다뇨... 정말 서비스 그지같고 요새 깨끗하고 맛있고 싼 초밥집 얼마나 많은데. 마트 초밥이 훨 맛있어요. 호야스시보다는. 정말 가지마세요.</t>
  </si>
  <si>
    <t>2016-01-31 00:18:44.849</t>
  </si>
  <si>
    <t>naur****</t>
  </si>
  <si>
    <t>4명 좌석에는 2명은 안된다는 커피숍 내부 기준에 때문에...  점장님, 매니저님께 정중하게 양해를 두 번이나 구했음에도, 비억수 같이 오는 날... 소개팅 약속시간 5분전에 나가달라고 해서 쫒기다시피 나왔습니다. 소개팅 상대방 여자분은 우산도 없이 들어오고 있었구요.  가시는 분들은 꼭 잘 알고 가시기 바랍니다. &amp;quot;2명이서, 4명 좌석 앉지 마세요.&amp;quot;</t>
  </si>
  <si>
    <t>2016-02-13 23:54:16.281</t>
  </si>
  <si>
    <t>naut****</t>
  </si>
  <si>
    <t>내 첨부터 이럴줄알았네 그동안 많이벌었으니까</t>
  </si>
  <si>
    <t>2014-08-08 21:32:18.872</t>
  </si>
  <si>
    <t>주말에 팔당본점에 가서 먹고하는데요...  간판은 같은데 맛은 다른집인거 같네요...  양도 차이가 나고 특히 반찬으로 나오는 김치가 냉장고에 있던게 아닌지 나와서 한입먹어보는데 미지근한 느낌이었어요~~</t>
  </si>
  <si>
    <t>2014-07-17 20:40:23.605</t>
  </si>
  <si>
    <t>맛있는데 왜그러지.ㅋ.ㅋ  집근처인데 갈만해요</t>
  </si>
  <si>
    <t>2015-01-28 18:49:26.406</t>
  </si>
  <si>
    <t>nave****</t>
  </si>
  <si>
    <t>2015-07-11 20:30:01.564</t>
  </si>
  <si>
    <t>navi****</t>
  </si>
  <si>
    <t>일단 무한바다장어를 이정도 가격에 푸짐하게 배채울 수 있어서 너무 좋구요,  자리도 넓고 편합니다.  다들 가시때문에 호불호가 있다고 했는데 먹기 너무 거슬리는 정도는 아니구요 장어 좀 드신다고 하시는 분들은 맛있게 드실거 같습니다. 둘이서 가서 6마리 배채웠습니다.</t>
  </si>
  <si>
    <t>2014-11-23 19:08:14.072</t>
  </si>
  <si>
    <t>정말 이런글 안남기지만 맛이 실망스러웠습니다 맛있다는 평이 많은데 어떤 메뉴인지 정말궁금하군요 분위기는 나쁘지않았지만 요리하시는 분이 바뀌었으면 좋겟네요</t>
  </si>
  <si>
    <t>2015-03-22 13:26:02.392</t>
  </si>
  <si>
    <t>샐러드바도 신선하고 매장이 깨끗해서 먹기 좋앗어요</t>
  </si>
  <si>
    <t>2015-04-29 15:14:23.789</t>
  </si>
  <si>
    <t>정확지는 않지만... 거의 15년 가까이 된 단골이네요 ㅎㅎ 매장 갖기 전에 포장마차 시절부터 자주 가던 곳 ^^</t>
  </si>
  <si>
    <t>2010-06-03 21:05:01.000</t>
  </si>
  <si>
    <t>낯선 모습으로 시작한 반지만들기!   반지의 모습을 찾아갈수록 너무 좋은추억이 만들어지고   있음을 느낍니다! 정말 즐거운 경험이었네용^^</t>
  </si>
  <si>
    <t>2014-06-06 21:21:26.967</t>
  </si>
  <si>
    <t>navy****</t>
  </si>
  <si>
    <t>후후</t>
  </si>
  <si>
    <t>2010-03-16 02:17:35.000</t>
  </si>
  <si>
    <t>갑오징어 철판볶음이랑 동태내장탕이랑 먹었는데 그냥 앉은자리에서 술이... 너무 잘먹었네요 날씨랑 잘 어울리는 것 같아요. ㅎ</t>
  </si>
  <si>
    <t>2014-10-21 21:02:33.228</t>
  </si>
  <si>
    <t>nawe****</t>
  </si>
  <si>
    <t>넌 다 떠나서. 서비스업의 예의없는 알바생들이 더 문제라고봄  예전. 고깃집에서. 상추떨어진것 줏어서 그냥올려놓길래 뭐라햇더니. 법적으로 문제 없단다.     또 삼계탕집 철수세미 나왓다했더니. 아무사과없이. 획가져가서 새로가져다주면 땡인듯한. ㅡㅡ; 사장한테 나올때 사과받고 다신안간다.</t>
  </si>
  <si>
    <t>2013-03-03 00:58:00.867</t>
  </si>
  <si>
    <t>토담</t>
  </si>
  <si>
    <t>nawh****</t>
  </si>
  <si>
    <t>관악산 갈때마다 자주 가는 곳인데 생각보다 맛이좋습니다.</t>
  </si>
  <si>
    <t>2012-02-14 21:13:28.000</t>
  </si>
  <si>
    <t>nawj****</t>
  </si>
  <si>
    <t>부모님모시고 부모님결혼기념일로 다녀왔는데 알바들이랑 카운터직원분 너무 친절하시구 음식도 빨리빨리나와서 만족합니다^~^   부모님께 행복한 결혼기념일을 선물해드린거같아 너무 행복하네요~~~!!! 감사합니다~~</t>
  </si>
  <si>
    <t>2016-03-20 17:15:16.893</t>
  </si>
  <si>
    <t>nawo****</t>
  </si>
  <si>
    <t>교촌보다 튀김옷이 얇고 깔끔함.ㅋㅋ</t>
  </si>
  <si>
    <t>2017-01-16 16:53:48.049</t>
  </si>
  <si>
    <t>교촌치킨은 맛있는데 여긴 맛없네요. 지금 매장와서 먹다가 짜증나서 댓글답니다. 옆에서 알바는 티비보고, 주옥같이 짭니다. 열번먹으면 위암걸릴것같습니다. 돈아까워서 먹고갑니다. 본사것들은 뭐하냐? 돈에 눈이어두워서 간판달아주는주나 주옥같이 맛없다.</t>
  </si>
  <si>
    <t>2011-11-13 00:00:24.000</t>
  </si>
  <si>
    <t>nay9****</t>
  </si>
  <si>
    <t>서비스는 진짜 여태 가본 식당중 제일 최악.. 음식은 다 짜고ㅜㅜ블로그 리뷰들도 많아서 믿고 가봤는데 ..뭔가 상당히 과대평가된 곳인거 같다</t>
  </si>
  <si>
    <t>2013-12-12 10:20:44.055</t>
  </si>
  <si>
    <t>저도 여기 알바 불친절하다고 평가달려고 왔는데 이미 다른 평가들에서도 언급이되어있네요..여기 사장이 아예 기본적인 서비스교육도 안시키나보군요-_-커피도 기계 필터 잘 안닦는지 탄맛만 완전 심하게 나고..여태 다녀본 카페중 제일 최악임</t>
  </si>
  <si>
    <t>2015-03-15 13:02:46.972</t>
  </si>
  <si>
    <t>naya****</t>
  </si>
  <si>
    <t>오늘 2시에 갔는데 세상에 브레이크타임이래요ㅎㅎㅎ사장님이 알고계신거 맞겠죠? 알바들 맘대로 쉬는건 아닌지...  참나...알바생도 브레이크타임이라고 말을 똑바로 할것이지 대뜸 &amp;quot;식사시간인데요&amp;quot; 하더군요. 뭔소린가해서 되물었더니 &amp;quot;직원들 식사시간이라구요. 5시까지 브레이크타임이에요&amp;quot; 라고 틱틱대면서 대꾸하네요. 아주그냥 먹고살만한가봐요 2시에 점심장사를 접다니ㅎㅎ 부럽습니다ㅋ</t>
  </si>
  <si>
    <t>2015-08-05 19:20:02.688</t>
  </si>
  <si>
    <t>여러가지 메뉴를 먹어 보았는데 다 깔끔하고 맛있었어요 .  특히 불고기 50 피자 - 이런가격에 이런 음식을 먹을수 있다니 강추에요~!  2층 테라스를 가지고 있어서 여름에 맥주하기에도 분위기 좋고 시원해서 너무 좋았어요~</t>
  </si>
  <si>
    <t>2015-07-02 16:22:42.501</t>
  </si>
  <si>
    <t>ego 꿀자몽 자셔봐.. 둘이가서 3개 먹고왔어.</t>
  </si>
  <si>
    <t>2014-09-25 23:21:20.025</t>
  </si>
  <si>
    <t>주로 레모네이드를 마시는데 이거 괜찮네요. 실은 케이크가 목적이에요 쇼콜라랑 초코케이크 맛있어서 갈 때마다 그거만 시켜욬ㅋㅋㅋ 칸막이도 참 좋고요. 친구, 지인들하고 같이 가서 차 한잔 하면서 수다떨기 딱 좋은 곳이에요.</t>
  </si>
  <si>
    <t>2013-06-04 01:20:48.455</t>
  </si>
  <si>
    <t>남자친구랑 반지 만들러 왔는데  재밌어요~~ 좋은 추억이 될것 같아영!! 반지 만들어 주시는 분들도 친절하셔서 즐겁게 만들다 가요!!:)</t>
  </si>
  <si>
    <t>2015-07-01 17:52:27.542</t>
  </si>
  <si>
    <t>유명하다는말에 반신반의 하면서 왔는데 정말 소름끼치게 잘 말씀해 주시네요~  뭐 믿고 안믿고는 자기 마음이지만 이런 이야기를 듣고 좋은 일은 좋게 나쁜 일은 대비한다고 생각하면  괜찮을 것 같아요 무엇보다 경력이 있으셔서 그런지 좋게 기분 좋게 잘 말씀해주셔서 앞으로 약간의 희망?을 갖고 즐겁게 살수 있을것 같네요!! 속이 답답해서 오시는 분들에겐 강추입니다!</t>
  </si>
  <si>
    <t>2015-11-20 22:33:10.804</t>
  </si>
  <si>
    <t>유명하다고 해서 갔는데 생각보다 별로였다..  곱창 양도 너무 적었고 야채곱창엔 곱창이 정말 없었다..몇개 들어있을라나...  직원들도 로봇같은 느낌?! 너무 표정도 없고...  너무 기대를 했낭... 알려진거에 비해 썩...</t>
  </si>
  <si>
    <t>2014-09-13 01:55:52.623</t>
  </si>
  <si>
    <t>저는 한가한 시간대에 가서 그랬는지 좋은 서비스에 맛있게 먹고 나왔네요~ 새마을식당 구의점도 그 다음날 갔는데 구의역점보다 건대역점 고기랑 김치찌개 퀄리티가 좋았음에 놀랐음..</t>
  </si>
  <si>
    <t>2015-06-22 18:53:35.411</t>
  </si>
  <si>
    <t>위생상태 최악 다신가고싶지않은곳이네요</t>
  </si>
  <si>
    <t>2015-02-05 10:25:01.757</t>
  </si>
  <si>
    <t>망고 설빙 먹었는데 상태가 맛이감...엄청 시기만 함;; 찜찜해서 남겼네요ㅠㅠ 사람은 갈때마다 항상 많아요 참고하시길</t>
  </si>
  <si>
    <t>2015-09-02 23:19:19.333</t>
  </si>
  <si>
    <t>여기 진짜 분위기도 좋고 안주도 색달라서 너무 좋은 곳이었어요 ㅎㅎ 데이트하기 좋은 술집이랄까~~^^</t>
  </si>
  <si>
    <t>2015-12-26 09:54:59.624</t>
  </si>
  <si>
    <t>보보치킨</t>
  </si>
  <si>
    <t>간만에 맛있는 치킨 먹어보넹~~~~~~~~~!!!!!!!</t>
  </si>
  <si>
    <t>2011-05-02 00:22:56.000</t>
  </si>
  <si>
    <t>신림역 근처에서는 제일 맛있는 커피를 파는 곳이라 생각합니다. 커피맛을 중요하게 생각하신다면 강추합니다. 개인, 회사, 지인들은 모두 이곳을 이용해요. 직원분들도 친절하십니다.</t>
  </si>
  <si>
    <t>2016-12-28 10:18:07.831</t>
  </si>
  <si>
    <t>사장님 정말 친절하시구용ㅋㅋ감튀도 당근 맛이쩌용</t>
  </si>
  <si>
    <t>2013-11-22 20:02:09.911</t>
  </si>
  <si>
    <t>이디야커피 신림중앙점</t>
  </si>
  <si>
    <t>여기 이디야 생겨서 짱~~^^!!   아침마다 커피고플때  일찍여는 커피숖이 없어서 슬펐는데~^^여기 이디야는 8시에 오픈 하드라구욤ㅋ ㅋ  ᆢ 저번 주말에 왔을때도 직원분 넘넘 진절하셔서 더 좋네욤~~안쪽이 넓어서 공부하기에는 짱ㅈ일듯~^^</t>
  </si>
  <si>
    <t>2014-12-08 18:10:10.499</t>
  </si>
  <si>
    <t>나만 당한줄 알았는데 아니였군요.. 3개포장하고 카드돼죠?했더니 앉아서 김밥싸던 4명아줌마가  동시에 눈홀김.. ㄷㄷ 특별한 맛이 있는것도 아니고 가격은 드럽게 비싸고 서비스 완전 드럽고 같이주는 짱아치만 괞찮음 다시는 안먹음 쓰레기임</t>
  </si>
  <si>
    <t>2014-02-25 19:54:00.079</t>
  </si>
  <si>
    <t>비교적 친절함.  단지 안에 햄버거 만드는 직원들이 말하면서 일하는데 마스크를 안끼고 있음.  낙성대점은 다 하고 있는데.  다른 점도 하고 있으니 했으면 좋겠어요.  기본이니깐요~!</t>
  </si>
  <si>
    <t>2014-11-25 19:28:24.609</t>
  </si>
  <si>
    <t>남편이 가서 사왔는데요...핫후라이드 정말 맛있어요... 가슴살이 퍽퍽하지 않고 정말 부드러웠어요.. 가슴살 싫어해서 안먹는데 여기 치킨은 질이 정말 훌륭한듯.....</t>
  </si>
  <si>
    <t>2014-06-11 23:05:25.326</t>
  </si>
  <si>
    <t>nayd****</t>
  </si>
  <si>
    <t>가볼까하고 들어와봤는데  악플 이렇게 많은곳도 첨보네 ㅋㅋ 댓글만 봐도 빡침이 느껴져 ㅋㅋ 이것도 능력인듯</t>
  </si>
  <si>
    <t>2015-03-13 11:50:15.855</t>
  </si>
  <si>
    <t>naye****</t>
  </si>
  <si>
    <t>자몽쥬스가 맛있다고 해서 먹어봤는데 정말 진하고 맛나요 ♥ 친직원 분들도 친절하시고 좋아요</t>
  </si>
  <si>
    <t>2014-04-19 17:43:43.261</t>
  </si>
  <si>
    <t>회도 두껍고 샐러드 우동이 정말 맛있었어요 &amp;gt;.&amp;lt;</t>
  </si>
  <si>
    <t>2015-09-18 12:29:39.281</t>
  </si>
  <si>
    <t>여기 주인 아저씨 부인 손님 밥먹는 바로 앞에서 양해도 안구하고 아기 똥기저귀 갈아요...냄새 확 나서 참고 나중에 주인 아저씨한테 적어도 양해는 구해야하는거 아니냐고 했더니 뭘 그런걸 가지고 그러냐는 식이여서 다 남기고 돈계산하고 그냥 나오는데 제대로 사과도 안하는 위생 빵점 서비스 빵점 인 곳...비추에요ㅡ</t>
  </si>
  <si>
    <t>2014-07-21 23:32:22.875</t>
  </si>
  <si>
    <t>nayj****</t>
  </si>
  <si>
    <t>치킨은 깔끔해서 좋구요  직원분들이 친절해서 더 좋았던거 같습니다^^</t>
  </si>
  <si>
    <t>2015-09-22 13:22:47.109</t>
  </si>
  <si>
    <t>nayo****</t>
  </si>
  <si>
    <t>간장새우도 너무 맛있고, 참치~ 정말 살살녹던대요. 금가루 얹어져 있는데 완전 고급진~ :D 사장님이 서비스도 챙겨주시고~ 좋았네요</t>
  </si>
  <si>
    <t>2015-07-30 23:29:16.257</t>
  </si>
  <si>
    <t>갔다가 유노윤호 봤어요~~~  YG소속 연예인뿐만아니라 그냥 연예인이 많이 가는듯  고기도 맛있고 소주칵테일? 도 맛있고  또가고싶음</t>
  </si>
  <si>
    <t>2015-07-04 17:57:59.266</t>
  </si>
  <si>
    <t>이름만 맛있는 에슐리랑, 비싼 라구뜨때문에 묻힌감이 있다. 사람 적어서 먹기 좋음</t>
  </si>
  <si>
    <t>2015-03-06 01:32:54.000</t>
  </si>
  <si>
    <t>nays****</t>
  </si>
  <si>
    <t>기념일은 아니였지만 여자친구와 함께 와서 좋은추억만들어갑니다</t>
  </si>
  <si>
    <t>2014-08-02 15:51:24.258</t>
  </si>
  <si>
    <t>nayu****</t>
  </si>
  <si>
    <t>긴머리 뒤로묶은 통통한알바생은 손님이 오는게 기분나쁜가봐요.  들어올때 틱한번쳐다보고 못본척하고있고 말투가 불친절하네요.</t>
  </si>
  <si>
    <t>2015-10-30 14:58:36.502</t>
  </si>
  <si>
    <t>커피프라미스</t>
  </si>
  <si>
    <t>자주가는 카페ㅋㅋ 와플맛있어요~~</t>
  </si>
  <si>
    <t>2009-11-01 16:46:58.000</t>
  </si>
  <si>
    <t>섬소년</t>
  </si>
  <si>
    <t>naz9****</t>
  </si>
  <si>
    <t>11000원짜리 생태탕에 폭1센티도 안되는 작은  토막 하나에 머리 1/4 토막이 전부고, 고니, 알은 찾기도 힘들만큼 들어있더군요 맨날 지나다니면서 한번 가봐야지하다가 가본건데 정말 해도 너무한 집이군요 음식장사하면서 재료 아끼는집이 잘되겠소? 저녁먹으러갔다가 기분만 잡쳤구만</t>
  </si>
  <si>
    <t>2015-02-12 19:52:44.907</t>
  </si>
  <si>
    <t>nazc****</t>
  </si>
  <si>
    <t>워낙 사람이 많아서 서비스에 대한 호불호는 갈리지만, 예전에 비해 쌈채소의 종류가 약해졌지만 리필잘해주시고 고기질도 괜찮습니다. 15년전에 비해서야 조금 아쉽기는 합니다만 유명해진 탓이라고 생각합니다.</t>
  </si>
  <si>
    <t>2015-06-28 16:49:05.955</t>
  </si>
  <si>
    <t>nazn****</t>
  </si>
  <si>
    <t>잊을래야 잊을 수 없는...비교 불가</t>
  </si>
  <si>
    <t>2013-01-04 15:12:21.172</t>
  </si>
  <si>
    <t>nazz****</t>
  </si>
  <si>
    <t>여기 몇번 시켜먹어봤는데 짜장이나 볶음밥은 제 입맛에 맞더군요. 카드 결제가 안되는 줄은 몰랐네요.</t>
  </si>
  <si>
    <t>2014-12-06 10:17:51.241</t>
  </si>
  <si>
    <t>일부러 찾아가서 먹었어요 ㅎㅎ 평점이 별로 안좋은데, 전 맛있던데..가격대비 스테이크도 크고! 특히 크림국물스테이크는 정말 박박 긁어먹고 왔네요,</t>
  </si>
  <si>
    <t>2014-12-22 05:03:48.738</t>
  </si>
  <si>
    <t>nba3****</t>
  </si>
  <si>
    <t>이태원점은 지도에 안나와서 여기다 글 씀. 직원들 4층에 여자 한명 5층에 남자 2명 불친절과 심지어 5층 서빙 남자 직원은 음식 서빙하면서 입도 안가리고 기침하면서 서빙함. 웃는 모습 한번도 본적 없고. 음식 주문하기 민망할정도로 불쾌함. 이태원이나 홍대에 다른 피자집 맛있는곳 많으니 굳이 시카고 피자 안와도 될것 같음. 이런거 잘 안쓰는데 비싼 돈주고 이런 서비스 받는 다른 사람이 나타나지 않길 바라면서 올림.</t>
  </si>
  <si>
    <t>2014-10-23 15:34:48.020</t>
  </si>
  <si>
    <t>nba7****</t>
  </si>
  <si>
    <t>맛이없는 음식 없는거 같아요~ 특히 맥주가 대박! 추가로 사장님이 잘생겼다는거?? ㅋㅋㅋ</t>
  </si>
  <si>
    <t>2014-05-13 21:07:25.821</t>
  </si>
  <si>
    <t>nbab****</t>
  </si>
  <si>
    <t>직원들이 정말불친절하네요   처음생기고는 정말친절했는데  이젠 돈을 손님한테던지내요  인사? 그런건바라지도 마세요  밥먹고나자마자 기분드러워서 한마디하려다 아줌마라 겨우 참았습니자  나이드셨으면 좀 서비스정신이 있을거란 편견 버릴려구요 퉤</t>
  </si>
  <si>
    <t>2015-08-15 12:00:29.827</t>
  </si>
  <si>
    <t>음식에 쓰레기들어가있는데  사장이란여자는 웃으면서 좀들어갔네요????????  더럽고 아줌마들 싸가지없고  다른 댓글 진짜일지는 모르겠는데  쓰레기먹을바엔 안가는게 조을듯  사과정도는 기본인데 기본도안된 인간쓰레기들</t>
  </si>
  <si>
    <t>2015-08-15 12:04:57.736</t>
  </si>
  <si>
    <t>별은한개도아깝습니다   위치좋다고 손님많으니깐  알바교육안시킴?  애들이 하나같이 싸가지없고 일하기싫으면 그만둬 싸가지없는것들  다신안가. 여긴</t>
  </si>
  <si>
    <t>2015-08-31 21:36:40.375</t>
  </si>
  <si>
    <t>음식에 이제쓰레기넣어서 줍니다  두번째는 음식오더도 안받습니다  스파게티에 쓰레기나왔는데 다시만들어준답니다  토하고오려다 참습니다  짜긴 더럽게짜고 욕하고싶은걸 겨우참았어요  적어도 서울대입구점은 다신알갈래요</t>
  </si>
  <si>
    <t>2015-08-15 11:54:53.277</t>
  </si>
  <si>
    <t>nban****</t>
  </si>
  <si>
    <t>꺄아 저 키움초밥 팬이에요!! 진짜 맛있어서 일주일에 한번씩 꼭 가요 ㅋㅋ 키움초밥에서 제일 맛있는 건?????? 다 맛있지만 연어초밥 짱입니다요!!</t>
  </si>
  <si>
    <t>2015-12-30 17:09:31.140</t>
  </si>
  <si>
    <t>nbas****</t>
  </si>
  <si>
    <t>결혼 1주년 이벤트로 왔는데  사장님 너무 친절하시고 좋아요  재미나고 반지도 이쁘네요!!!</t>
  </si>
  <si>
    <t>2014-02-25 13:49:11.208</t>
  </si>
  <si>
    <t>nbc9****</t>
  </si>
  <si>
    <t>오늘 첨으로 애견까페에 가봤어요.처음이라 좀 어색했는데 친절하시고 강쥐들을 진심 사랑해주시는것 같았어영.탁트인 공간과 깨끗하고 환기도 잘되는것같고 개인 강쥐룸이 있고요.사정이 있어서 키우는 강쥐(뭉치)를 오랫동안 맡겨야해서 노견이라 걱정이 많았지만 이젠 맘이 좀 편해졌어요.시간나는대로 울강쥐 보러가려고영!</t>
  </si>
  <si>
    <t>2015-03-22 23:06:54.164</t>
  </si>
  <si>
    <t>nbca****</t>
  </si>
  <si>
    <t>봉숙이빈대떡맛있어용~~!!! 사장님도 착하시궁!!!! 특히나 썹수가최고인듯~!  다시한번 여자친구와+!  빈대떡먹으롱!!!!</t>
  </si>
  <si>
    <t>2014-11-03 21:07:50.557</t>
  </si>
  <si>
    <t>nbcl****</t>
  </si>
  <si>
    <t>완전맛잇음. 사장님도 좋으시고 완전짱!!!</t>
  </si>
  <si>
    <t>2014-07-01 18:40:24.006</t>
  </si>
  <si>
    <t>nbio****</t>
  </si>
  <si>
    <t>사장님 지난주에 단체예약하고 갔다왔는데  사람들이 많아서 정신없으셨을텐데도 하나하나 신경써주셔서 감사해서 글하나 올리고 갑니다 다들 음식들이 맛있다고 극찬했어요^^ 종종 모임있을때마다 연락드릴게요 번창하세요^^</t>
  </si>
  <si>
    <t>2015-09-18 14:56:23.808</t>
  </si>
  <si>
    <t>nbis****</t>
  </si>
  <si>
    <t>사실대로 글을 올립니다.  짬짜면, 물냉면 시켰습니다.  물냉명 : 날파리 벌레 몸땡이 2개 나왔습니다. 면 상태 : 보통 쫄깃쫄깃해야하는데 떡이 진듯한 맛? 물에 1시간 불린듯한 맛? 아무튼 면이 면이 아니군요.  짬짜면 : 짜장면 면 완전 밀가루 상태가 불어서인지 그냥...음...먹어보면 알듯..처음 먹어본 맛없는 맛이네요. 어머니는 자장면이 싫다고 한 이유가 이집 자장면을 먹어서 인듯하네요...  바로 메뉴판에서 "다빈" 갈기갈기 찍어서 버렸습니다</t>
  </si>
  <si>
    <t>2011-05-21 22:11:17.000</t>
  </si>
  <si>
    <t>nbli****</t>
  </si>
  <si>
    <t>오레오튀김 진짜 최고+_+♡ 아지트삼고싶은곳이예요.ㅋ</t>
  </si>
  <si>
    <t>2014-03-25 16:40:36.148</t>
  </si>
  <si>
    <t>nbrh****</t>
  </si>
  <si>
    <t>진짜낙지.  괜찮네요.  싱싱 낙지좋아하시는분. 추쳔.</t>
  </si>
  <si>
    <t>2015-04-02 21:38:06.453</t>
  </si>
  <si>
    <t>nbt0****</t>
  </si>
  <si>
    <t>홍대에. 새로생긴 미쓰족발족발. 샐러드와 함께먹는 족발집인대. 정말맛있고요.  직원분들 도 서비스가좋네요~</t>
  </si>
  <si>
    <t>2012-05-30 19:37:09.000</t>
  </si>
  <si>
    <t>24시투인두마리치킨</t>
  </si>
  <si>
    <t>nc2j****</t>
  </si>
  <si>
    <t>쓰레기임. 여기  고기도 없고 튀김옷뿐 맛도 더럽게 없다 비린내나고.. 양도 두마리는 무슨 반마리도 안될거임  가격은 더럽게 비싸다 몇조각 집어먹고 다 버렸다  돈개아깝네ㅅㅂ  이따위로 장사하냐진짜 불량업체로 신고하고 싶을 정도...</t>
  </si>
  <si>
    <t>2015-09-29 21:41:51.855</t>
  </si>
  <si>
    <t>ncea****</t>
  </si>
  <si>
    <t>항상 붐벼서 바쁜데도 점원이 항상 친절해서 좋아요</t>
  </si>
  <si>
    <t>2014-10-27 13:46:58.178</t>
  </si>
  <si>
    <t>갈비탕과 냉면이 맛있어서 자주 가는 편이에요 만두는 직접 만드시는거라고 하던데 그래서 그런지 일반 만두와 다르고 속도 이집만의 은근한 향과 맛이 있어서 냉면이랑 같이 먹으면 맛있더라구요</t>
  </si>
  <si>
    <t>2014-09-25 09:52:13.824</t>
  </si>
  <si>
    <t>ncha****</t>
  </si>
  <si>
    <t>여기 맛있어요^^ 갈릭반 양념반 추천! 매운거 좋아하시면 핫양념도 좋아요~~</t>
  </si>
  <si>
    <t>2014-07-17 04:37:04.259</t>
  </si>
  <si>
    <t>nckb****</t>
  </si>
  <si>
    <t>저이런거 처음써보는데 "박용서스시 3호점( 서울 마포구 서교동 333-1(전화 3144-0131)"여기 정말 최악입니다. 초밥만들고있던 진짜 쓰레기같은 주방장인지하는인간, 쌍욕하고싸우고나오려던거 그냥말상대하기싫어 조용히나왔습니다.  원하는자리날때까지 조용히 밖에서 말한마디안하고기다리는데 시키면 시키는대로 앉으라고하면 앉아라!!! 라고소리지르는식당입니다. 세상살다이런식당 처음봅니다. 그안경쓰고 안쪽에서서초밥만드시던분.정신차리고사시길.</t>
  </si>
  <si>
    <t>2014-11-03 14:28:04.513</t>
  </si>
  <si>
    <t>ncmp****</t>
  </si>
  <si>
    <t>2만원짜리 냉채족발을 주문했더니 손가락 만한 고기 10개 정도 든 샐러드가 나오네요</t>
  </si>
  <si>
    <t>2015-05-03 20:36:44.852</t>
  </si>
  <si>
    <t>ncom****</t>
  </si>
  <si>
    <t>가격대비 이만한곳도 없습니다ㅎㅎ 버섯샤브 강추합니다^^</t>
  </si>
  <si>
    <t>2015-10-19 16:33:48.215</t>
  </si>
  <si>
    <t>ncon****</t>
  </si>
  <si>
    <t>오늘 남친님 생일이였는데 일마레에서 만나서 즐거운시간 보내다 왔네요 분위기도 깔끔하고 주말이라 사람들역시많았지만 그렇다고 직원분들이 소홀하거 나 그러지도 않아서 너무 보기 좋았습니다 파스타 정말 맛있어요! 종류별로 다 먹어볼꺼예요 ^^*</t>
  </si>
  <si>
    <t>2015-06-28 22:56:44.729</t>
  </si>
  <si>
    <t>ncoo****</t>
  </si>
  <si>
    <t>다른데 갈려다가 여기로 들어왔는데 의외로 맛있었어요!! 밑반찬도 다 맛있구ㅎㅎ 다음엔 부모님 모시고 갈려구요ㅋㅋ</t>
  </si>
  <si>
    <t>2015-05-18 14:49:37.692</t>
  </si>
  <si>
    <t>ncs7****</t>
  </si>
  <si>
    <t>홍대 맛집 아시안쿠진짱!!! 작지만 맛은 최고입돠~ 다 맛있지만 난 카오팟이 쪼금더 좋타~ 밥이어서~!  홍대 맛집으로 추천 할게요~서비스도 좋고 특히 사장님이 아주 찬절하심</t>
  </si>
  <si>
    <t>2013-01-07 12:36:03.911</t>
  </si>
  <si>
    <t>ncth****</t>
  </si>
  <si>
    <t>배는 불러 좋은데   먼가 허전하당   콜라가 모자른다 ㅇ   사러가야 되나 아   나가기실타   물먹으수두없궁   우유두 아닌거갖구   아 콜라사러가야 아나\\</t>
  </si>
  <si>
    <t>2013-10-08 00:28:45.275</t>
  </si>
  <si>
    <t>nd09****</t>
  </si>
  <si>
    <t>반찬도맛있고 고기도맛있고 너무 좋아요~</t>
  </si>
  <si>
    <t>2014-08-03 14:13:57.875</t>
  </si>
  <si>
    <t>ndgy****</t>
  </si>
  <si>
    <t>정말 빵은 마싯게 잘먹구 있는데 거기 일하시는 분들 친절하진 않아요.</t>
  </si>
  <si>
    <t>2012-02-14 20:08:55.000</t>
  </si>
  <si>
    <t>ndj1****</t>
  </si>
  <si>
    <t>여기가 닭이아니라 기린을튀긴다는 목네치킨 자양점인가요?</t>
  </si>
  <si>
    <t>2015-07-01 02:32:27.358</t>
  </si>
  <si>
    <t>ndj7****</t>
  </si>
  <si>
    <t>음.... 솔직하게 우삼겹라면 국물이찐하고 좋았습니다.  일본라멘스타일을 먹어보면 국물이진하고맛있는데 우리나라는 왜 이런라면을  못만드나싶었는데 김삐라가 실현한거같아서 좋았습니다.  퀄리티도있고 깊은맛도있고  퐁듀떡볶이는 치즈가 맛나네요 ㅋㅋ 원래 떡볶이안먹는데 치즈빨에 계속 먹게됩니다.  대박나세요~~ 점포많이늘려서 곳곳에서 즐길수있게 해주세요 ^^</t>
  </si>
  <si>
    <t>2015-01-19 09:55:02.577</t>
  </si>
  <si>
    <t>ndk1****</t>
  </si>
  <si>
    <t>거짓말 안하고 중량 재보세요 2인분 시키면 1인분치 뿐이 안나옵니다 따졌더니 정상량 맞다고 우김ㅋ 사진을 올려주고 싶네</t>
  </si>
  <si>
    <t>2014-09-09 19:17:18.458</t>
  </si>
  <si>
    <t>ndkk****</t>
  </si>
  <si>
    <t>^^ 이 좋은 곳이 평점이 이렇게 낮다니! 분노에 차 글 남깁니다. 이사온지 얼마 안되서 건대를 헤메고 다니곤 했는데 부담없는 가격과 최고의 맛^ㅡ^ 서빙을 아저씨 혼자 열심히 일하시고 가게도 군데군데 2%비어있는 곳이 보이지만 그래서 왠지 싼 가격의 이유를 수긍하게 되서 더 쉽게 찾게 되는 곳인거 같아요. 아직 메뉴의 반도 못 먹어 봤지만 먹는거 마다 만족스럽네요. 집앞이니까 자주 갈게요~</t>
  </si>
  <si>
    <t>2007-08-07 13:45:04.000</t>
  </si>
  <si>
    <t>ndn8****</t>
  </si>
  <si>
    <t>여기본사에서 다시 교육시켜야될것같네요 절대 두번은 못시켜먹을 곳이에요</t>
  </si>
  <si>
    <t>2015-05-22 21:47:29.059</t>
  </si>
  <si>
    <t>피자알볼로 신림점</t>
  </si>
  <si>
    <t>오픈하고 두번시켜먹었는데 정말정말맛있었어요ㅎㅎ 토핑도배달두!! 초심잃지마시고 끝까지 이렇게만 해주세요</t>
  </si>
  <si>
    <t>2015-05-29 09:07:23.884</t>
  </si>
  <si>
    <t>ndor****</t>
  </si>
  <si>
    <t>음~ 맛있어요! 곱창 원래 별로 안좋아하던 친구도 여기는 소스가 다른대보다 맛있다고 그러더라구요~ 고기누린내 안나서 좋았음 ㅎㅎ</t>
  </si>
  <si>
    <t>2015-05-28 09:26:18.077</t>
  </si>
  <si>
    <t>음식의 기본은 맛인데~ 부야스곱창~ 맛있으니까~ 다 됐어요 그리고 곱창 양도 완전 낭낭해서 좋던데!? 나는 개인적으로 부야스곱창의 곱창이 제일로 맛있음! 곱창 먹으로 또 가고싶다 흐규흐규 오랜만에 곱창으로 제대로 배부르게 먹은듯!</t>
  </si>
  <si>
    <t>2015-03-04 14:25:17.616</t>
  </si>
  <si>
    <t>ndrk****</t>
  </si>
  <si>
    <t>매운갈비찜이 먹고 싶어 걍 찾아헤매다 간판보고 그냥 들어가보자고 해서 매운갈비찜 매운맛을 주문했다.. 헐.. 돼지고기 숭덩숭덜 떨어놓은 김치찌게가 나왔다.. 갈비에 붙어있는 돼지고기를 친절히도 잘라주시기는 했으나..아무리 봐도 이건 김치찌게...ㅡ.ㅡ;; 매운갈비찜을 제대로 드셔본 분이라면..비추...매운갈비찜(대) 31,000원</t>
  </si>
  <si>
    <t>2010-12-06 19:37:12.000</t>
  </si>
  <si>
    <t>ndue****</t>
  </si>
  <si>
    <t>정말 친절합니다 저렴한가격에 분위기도 낼수있고 정말 좋았습니다 파스타 추천합니다</t>
  </si>
  <si>
    <t>2016-02-16 19:54:33.646</t>
  </si>
  <si>
    <t>ndw9****</t>
  </si>
  <si>
    <t>제가 한번 가봤는데요 인테리어가 상당히 고급스럽고  직원들이 상당히 친철하더군요  우리동네의 만남의 장소로 추천해도 손색이 없을것같네요 ㅎㅎ 오전중에 엔제리너스커피를 2500원에준다고하네요 그리고 커피도 정말~~ 맛있네요.</t>
  </si>
  <si>
    <t>2014-06-06 15:29:15.351</t>
  </si>
  <si>
    <t>ndwk****</t>
  </si>
  <si>
    <t>저녁시간대에 고기가 땡겨서 여친손을 붙잡고 안으로 이끌었는데 계단을 들어서면서부터 뭔가 이상한 분위기가 주변을 맴돌았다.  분명 바로옆 천정도 없이 장사하는 곱창집에는 대로변까지 꽉차있었는데 고기집에 테이블 딱 한자리가 먹고있더라. 이상하다 싶어 시계를 보니 시간도 분명 사람 많을 7시 반이었다. 솔직히 너무 배가고프고 힘들어서 판단력이 흐려진데다가 날이 덥다보니 냉방이 그렇게 나쁘지만 않으면 그냥 먹자 하고 여친을 붙잡고 들어갔는데 그게 내 인생 최고</t>
  </si>
  <si>
    <t>2014-06-13 04:51:32.617</t>
  </si>
  <si>
    <t>바르도 롯데백화점스타시티점</t>
  </si>
  <si>
    <t>ndye****</t>
  </si>
  <si>
    <t>여기 스페셜티커피, 입술아이스크림, 쉐이크 완전 대박~</t>
  </si>
  <si>
    <t>2015-05-06 18:20:56.693</t>
  </si>
  <si>
    <t>ne_7****</t>
  </si>
  <si>
    <t>친절하고 맛있쪄요 맛도 토핑도 내멋대로 할수 있고</t>
  </si>
  <si>
    <t>2009-12-15 13:41:01.000</t>
  </si>
  <si>
    <t>ne20****</t>
  </si>
  <si>
    <t>신림동에 이런 주막이 있네요  깔끔한  안주와 봉화막걸리가 매력 적이네요</t>
  </si>
  <si>
    <t>2015-07-23 22:28:12.595</t>
  </si>
  <si>
    <t>nea0****</t>
  </si>
  <si>
    <t>여기 치즈가 진짜 다른곳보다 큼. 대박 인테리어도 이쁘고 아늑하던데 추천</t>
  </si>
  <si>
    <t>2014-10-14 19:31:04.813</t>
  </si>
  <si>
    <t>neag****</t>
  </si>
  <si>
    <t>와서 좋은 추억 만들고 갑니다~</t>
  </si>
  <si>
    <t>2016-03-08 19:46:02.883</t>
  </si>
  <si>
    <t>neak****</t>
  </si>
  <si>
    <t>맛은 괜찮은데 서비스 최악  일하는 사람이 다 그런건 아니지만 어쨌든 우리 앞에 계신분은 완전 불친절하고 말걸기 무서울 정도 엿음  다시는 안가요</t>
  </si>
  <si>
    <t>2014-03-09 19:08:30.253</t>
  </si>
  <si>
    <t>near****</t>
  </si>
  <si>
    <t>맛있습니다.가성비좋더군요.스시구성도좋고  카이센동은 최강인것같습니다.</t>
  </si>
  <si>
    <t>2015-09-01 13:06:29.838</t>
  </si>
  <si>
    <t>아래 dain닉네임 평가고객님께 답글드립니다.  우선 매장방문에 만족을 못드려서 그부분은 죄송합니다.  토요일에 방문하셨던 분이시네요.  음식주문 2시간후에 피자위에 머리카락이 있다고 이런경우가 있냐고 음식값 빼달라고 하셨던 분이시네요.  손님이 2시간후 머리카락나왔다고 결제빼달라고 하셨던 음식, 손님 머리카락과 함께 잘 보관하고 있습니다.  주문하셨던 맥주또한 평균 판매가격이고 항상 맥주는 맥주별로 최상의 관리와 pouring으로 서브하고있습니다.</t>
  </si>
  <si>
    <t>2015-12-13 21:19:24.252</t>
  </si>
  <si>
    <t>확장이전으로3월 말 서교동395-20번지로 새롭게 오픈합니다.</t>
  </si>
  <si>
    <t>2015-03-12 12:56:39.099</t>
  </si>
  <si>
    <t>알사람들은 알겠지만 해산물뷔폐는 무스쿠스, 그 중에서도 건대 무스쿠스가 최고인듯하다.  직원매너 뭐라하는데 식사하러왔으면 맛있게 먹고갔음되는거지 그리고 직원들 불친절한거 하나도 못느끼겠더만.  물잔비면 말안해도 와서 물채워주고 필요한거없냐 물어보고, 이게 불친절이면 한국 떠야할듯..</t>
  </si>
  <si>
    <t>2014-10-04 00:28:13.258</t>
  </si>
  <si>
    <t>nebu****</t>
  </si>
  <si>
    <t>여기 직원분 진짜 결혼하셨나요?</t>
  </si>
  <si>
    <t>2014-09-17 17:50:56.995</t>
  </si>
  <si>
    <t>neck****</t>
  </si>
  <si>
    <t>주문전화 받는 3~40대 남자 정말 불친절하네</t>
  </si>
  <si>
    <t>2013-09-11 17:01:59.125</t>
  </si>
  <si>
    <t>neco****</t>
  </si>
  <si>
    <t>오늘 E쿠폰으로 시켰는데. 좀 늦게 온것 빼고는 괜찮네요~~  근데 양념이 너무 달아요</t>
  </si>
  <si>
    <t>2014-08-22 23:37:28.671</t>
  </si>
  <si>
    <t>need****</t>
  </si>
  <si>
    <t>진짜 너무 맛있어요 :) 오랜만의 돈부리였는데 만족 대만족 했습니다 :) 저렴한가격에 든든한 점심에 기분이 너무 좋았어요 종업원분들, 사장님도 너무 친절하시구요 ! 번창하세요;)</t>
  </si>
  <si>
    <t>2015-12-23 13:18:22.505</t>
  </si>
  <si>
    <t>이동네토박이인데,  리모델링한후 갔는데  기분 최악이였어요.   카운터에 계산하는데 인상쓰고 ,뭐라고 말로하기복잡하지만,  정말 당황했고 나갈땐인사도안터라구요. ㅡㅡ</t>
  </si>
  <si>
    <t>2015-03-24 23:23:04.541</t>
  </si>
  <si>
    <t>nega****</t>
  </si>
  <si>
    <t>평범한 음식에 미숙한 공간과 화장실 악취, 서비스는 큰 개선이 필요하겠네요. 위치 때문에도 궂이 다시 찾아갈 일 없겠네요.</t>
  </si>
  <si>
    <t>2015-11-10 14:02:02.310</t>
  </si>
  <si>
    <t>negl****</t>
  </si>
  <si>
    <t>전화  받았다 안받았다 겁나 짜증나네 퉤퉤</t>
  </si>
  <si>
    <t>2016-02-29 18:33:51.217</t>
  </si>
  <si>
    <t>neh6****</t>
  </si>
  <si>
    <t>절대 먹지마세요 음식이 상해서 배달와요</t>
  </si>
  <si>
    <t>2011-07-31 15:55:57.000</t>
  </si>
  <si>
    <t>neig****</t>
  </si>
  <si>
    <t>친구랑 같이갔다가 지금 밥먹고 나오는길인데 도저히 더러워서 못있겠습니다.  밑에 쓴처럼 불친절하고 사장이 알바한테 그렇게 화내고있었네요</t>
  </si>
  <si>
    <t>2014-12-19 01:04:22.160</t>
  </si>
  <si>
    <t>neik****</t>
  </si>
  <si>
    <t>순살불족발 절대먹지마세요 .얼마나 묵은고기 양념해보냈는지 타이어보다 더질겨서 반이상 먹지도못하고 다뱉었어요 -_- 족발은 부드러운게생명인데 참이렇게 질긴족발 처음 먹어보네요. 가격은올리고 질과양은 떨어지고 진짜 정떨어지네요.쿠폰많이모아놨는데 다버리고 다신 안시켜먹을랍니다. 얼마나 썩은재료들 갖다줄지 생각만해도 토할거같아요 ㅡㅡ</t>
  </si>
  <si>
    <t>2014-10-09 00:13:01.705</t>
  </si>
  <si>
    <t>정화</t>
  </si>
  <si>
    <t>neit****</t>
  </si>
  <si>
    <t>강동 사랑 조선생이 인정한 고기집</t>
  </si>
  <si>
    <t>2014-01-16 22:56:06.982</t>
  </si>
  <si>
    <t>nej1****</t>
  </si>
  <si>
    <t>반지도이쁘게잘만들어지구~추운데따듯하게데이트해서  너무좋앗어요~</t>
  </si>
  <si>
    <t>2015-01-03 17:48:46.965</t>
  </si>
  <si>
    <t>neko****</t>
  </si>
  <si>
    <t>맛은 그냥 그래요 근데 너무 불친절하셔서 입맛이 뚝 떨어지네요. 남친은 밥먹었고 전 속이안좋아서 죽먹으려고갔는데 둘이서 하나는 안된다하고 밥먹고나갈때까지 옆에서 어슬렁어슬렁 눈치주네요(저희만있어서 매우 신경쓰였음) 이근처에 죽집이여기뿐인줄알고 갔는데 아픈몸에 기분까지 더러워져서 나왔습니다.  검색해보니 시장안에도 있습디다.  참고하셔요</t>
  </si>
  <si>
    <t>2014-06-15 21:36:35.228</t>
  </si>
  <si>
    <t>아플때 가서 삼계탕먹었는데 가게도 깔끔하고 괜찮음  사장님도 친절하심</t>
  </si>
  <si>
    <t>2015-11-21 14:06:02.993</t>
  </si>
  <si>
    <t>여기 진짜맛있어요~강추추! 삼겹살 질도너무좋고 ㅠㅠ</t>
  </si>
  <si>
    <t>2015-11-09 00:11:56.101</t>
  </si>
  <si>
    <t>neli****</t>
  </si>
  <si>
    <t>남자친구랑 팔찌 만들러 왔는데 디자인도 다양하고 직원분들이 친절하게 하나하나 가르쳐 주셔서 쉽게 만들수있어요! 너무좋네요~ 다음에 또오고 싶어요</t>
  </si>
  <si>
    <t>2015-06-30 14:40:41.654</t>
  </si>
  <si>
    <t>nell****</t>
  </si>
  <si>
    <t>완전완전 반지 만드는거 신기해요ㅋ 직접 다 만드는건 아니지만 옆에서 지켜보고 같이 만들고  하면서 신기한 경험 많이 한듯해요</t>
  </si>
  <si>
    <t>2014-11-18 16:02:53.106</t>
  </si>
  <si>
    <t>피클말고 할라피뇨주세요 ㅠㅜ 다 맛있는데 할라피뇨....할라피뇨..역시 샌드위치에는 할라피뇨..</t>
  </si>
  <si>
    <t>2014-02-13 13:41:16.444</t>
  </si>
  <si>
    <t>nema****</t>
  </si>
  <si>
    <t>몇일전 다녀왔습니다. 오겹살먹었는데 고기맛은 좋더군요. 마지막에 계산하고나오는데 남자직원들 둘이 얘기하면서 쳐다도않보고 한손으로 손내밀어 카드받고 나중에도 자기들끼리 얘기하면서 한손으로 카드내밀더군요. 당연히 인사는 않하구요. 쳐다보고있지도않으니...아  카드확인은 하더군요.  손님계산할때 미소지으며 맛있게 드셨냐고는 못하더라도 ,눈은 않마주치더라도 최소한의 예의는 있어야할거같은데 ..  먹고있을때  직원들 서비스도 그렇고  서비스는 아니네요.</t>
  </si>
  <si>
    <t>2014-12-30 16:44:22.321</t>
  </si>
  <si>
    <t>소름돋게 잘맞추셔요 &amp;gt; &amp;lt; 쉐이크도 너무 잘마셨구요 담에 또 사주보러 올게요 ^^</t>
  </si>
  <si>
    <t>2014-01-27 18:55:46.047</t>
  </si>
  <si>
    <t>neme****</t>
  </si>
  <si>
    <t>어쩜 음식이 다 맛이없죠?  재주도 좋으시네요^^  아구찜 먹었는데 완전맛없어요ㅋㅋㅋ  돈아까워요 비싸긴엄청비쌈</t>
  </si>
  <si>
    <t>2015-05-01 18:56:30.896</t>
  </si>
  <si>
    <t>와 티라미수빙수 시켰는데 컵에반만주네요? 창렬푸드세요? 완전 노답 ㅡㅡ</t>
  </si>
  <si>
    <t>2015-07-26 21:06:43.454</t>
  </si>
  <si>
    <t>떡볶이하나순대하나  순대내장빼고떡볶이소스좀올려달라했음.  아저씨가정색하면서떡볶이있는데올려드려요? 해서 올려달라함.  언니는순대안먹고나는떡안먹고해서..  포장이나왓음.  소스안뿌려줬음.. 맞다떡복이국물뿌려달라했는데..하면서자기들끼리얘기함..  그래서내가쳐다보니까 외면했음.  자세히보니까내장도있음..  아나 손님이몇명이나된다고오더망각.. 성의있게해주길바람..  돈내고먹는거임..</t>
  </si>
  <si>
    <t>2013-06-02 17:54:31.921</t>
  </si>
  <si>
    <t>이름이 조덕원? 하튼 알바교육 잘하셨네요 싸가지가 ..ㅎㅎ</t>
  </si>
  <si>
    <t>2014-11-12 03:40:58.199</t>
  </si>
  <si>
    <t>nemo****</t>
  </si>
  <si>
    <t>30분 넘어서 도착하고 주문 밀려서 급하다고 이해 할려고 해도  상태보니 대충 익혀서만 오네요 ㅋ 생닭 익혀주는거 같네요..  그다지 추천 하지 않습니다</t>
  </si>
  <si>
    <t>2010-12-12 19:38:18.000</t>
  </si>
  <si>
    <t>좀 자주 시켜먹는 편인데 예전에는 만두도 바삭하고 맛있었는데 요즘은 만두도 엄청 오래된 것 처럼 딱딱하고 안에 당면도 못 씹을 것 같다.만두 남긴적은 처음..서비스는 걍 그럭저럭 최근에 엽떡을 엄청 많이남겼었다.엽떡을 이렇게 많이 남긴적은 처음...</t>
  </si>
  <si>
    <t>2015-02-26 00:30:20.465</t>
  </si>
  <si>
    <t>nene****</t>
  </si>
  <si>
    <t>홍대에 강의 다니는 데 브런치와 김밥 분식도 한두번이지....한학기는 케익만 먹고 다녔습니다. 6000원 가격에 8가지 반찬 주는 밥집 - 존재만으로 보물입니다. 그날그날 집밥처럼 차려주시는 거라 좋구요. 손맛 짱이십니다. 첫 방문 후 과 조교 , 근처 사는 후배 다 추천했습니다. 다만 점심시간에 가면 줄서구 제시간에 먹을 수 없을 만큼 바빠요.</t>
  </si>
  <si>
    <t>2013-11-07 22:46:38.127</t>
  </si>
  <si>
    <t>좋아요 고등학교때 끝나고 친구들이랑 가서 먹기도했고 밑에님처럼 광진구는 모르겠고 자양동에선 제일괜찮은곳 여기서만 시켜먹음</t>
  </si>
  <si>
    <t>2012-04-06 17:51:28.000</t>
  </si>
  <si>
    <t>neo_****</t>
  </si>
  <si>
    <t>김밥천국 1500원짜리보다 못한걸 6500원 받는... 고추장에 설탕덩어리 떡볶이... 으이구 네이버 평 한번만 봤어도... 전단지 깔끔해 보여 배달시킨 내 잘못</t>
  </si>
  <si>
    <t>2016-01-02 21:04:48.732</t>
  </si>
  <si>
    <t>조원동으로 이사와서 이삿날 늦은 저녁을 먹으러 들렀는데요. 왕짬뽕 완전 맛나게 잘 먹었는데 왤케 악플리 많은지 모르겠네요~~ 전복도 하나 넣어주시고~ 면도 일반 짬뽕면은 시러라하는데 시금치 면이라 더 맛나고 ~ 해물짜장면도 계속 손이 가는게 맛은 일반 중국집보다 월등했습니다.  모 후기도 중요하지만 한번 먹어보는게 가장 믿음이 가죠 ^^; 자주 먹고싶어요~ 대림점이 더 별루 였어요 사실 저는~</t>
  </si>
  <si>
    <t>2011-04-04 12:55:14.000</t>
  </si>
  <si>
    <t>맛을 떠나서 계산하는데 돈을 한손으로 받는...  이런데는 처음이네요...ㄷㄷ</t>
  </si>
  <si>
    <t>2014-11-28 22:05:55.721</t>
  </si>
  <si>
    <t>neo6****</t>
  </si>
  <si>
    <t>별점 두개는 맛..그저 그냥 평범한 맛 때문에..  나머지 모자란  별점은 직원분들의 불친절함..주문을 받을때 사람을 빤히... 그것도 곁눈질 하면서   짧지 않은 시간을 쳐다보는... 무지 기분나쁨..  세가지 메뉴를 주문햇는데 한가지만 나오고 나머지 두가지는 각각 세번씩 다시 주문을 햇어야 했음..  손님이 그리 많지 않은 시간에도 불구하고...  그나마 가져온 것도 주문한 것이 아니라 다른 음식을 가져와 놓고도 미안하다는 말 하나 없음...뭐..이</t>
  </si>
  <si>
    <t>2012-01-18 21:48:55.000</t>
  </si>
  <si>
    <t>neo8****</t>
  </si>
  <si>
    <t>왜? 대박집이지........  정성도없고 그렇게 친절하지도않고 특별하지도않고....  회야 썰면 거기서거기지만 정성이 좀 부족한듯</t>
  </si>
  <si>
    <t>2014-08-22 15:58:44.122</t>
  </si>
  <si>
    <t>항상 갈때마다 사장님도 안보이시고 장사 잘되서 그런지 불친절 맛도 예전만 못하네요 성신여대보다 못한듯</t>
  </si>
  <si>
    <t>2014-03-29 16:27:27.916</t>
  </si>
  <si>
    <t>neoe****</t>
  </si>
  <si>
    <t>================================================================  위 전화번호 잘못된 정보입니다! 02-335-5325를 쓰는 회사 직원입니다. 전화걸지 말아주세요 ㅠㅠ  ================================================================</t>
  </si>
  <si>
    <t>2015-05-04 19:54:25.706</t>
  </si>
  <si>
    <t>정말 가게주인부터 개같은 성격에 저런 음식점이  안망하는게 신기할 따름입니다.  절대 시켜먹지 마세요. 주인양반 그따위로 살지마.  음식인지 쓰레기인지 알 수 없어요.</t>
  </si>
  <si>
    <t>2012-07-01 17:47:00.140</t>
  </si>
  <si>
    <t>neog****</t>
  </si>
  <si>
    <t>분위기도 너무 좋고 맛도 짱! 벛꽃이 너무 이뻤어요! 건대에 이런 이자카야가 있었다니~  자주 들릴께요~ 다~ 맛있지만, 연어머리, 우럭튀김, 고노와다, 타코와사비.. 아.. 넘 맛있었어요 ㅠㅠ</t>
  </si>
  <si>
    <t>2013-04-08 12:25:50.608</t>
  </si>
  <si>
    <t>neoh****</t>
  </si>
  <si>
    <t>음, 여기 분위기 좋습니다.  강추!</t>
  </si>
  <si>
    <t>2010-08-30 11:12:20.000</t>
  </si>
  <si>
    <t>neoi****</t>
  </si>
  <si>
    <t>짱짱 좋아요♥  서로 만들어주니 좋네요ㅎ</t>
  </si>
  <si>
    <t>2014-05-24 17:11:27.393</t>
  </si>
  <si>
    <t>neoj****</t>
  </si>
  <si>
    <t>아놔 정말 새벽에 주로오는데 단 한번도 직원이 제대로 일하는 꼴을못보내.놀구 장난치구 손님이 잇건 없건 지들 편할대로 말하구 잇구 기본셋팅 물 달라해야 가져다주구.이래 일하는 것들이 무슨.... 욕나온다 욕....</t>
  </si>
  <si>
    <t>2015-07-04 02:58:18.524</t>
  </si>
  <si>
    <t>인헌동 맛집이라고 할 수 있겠네요.. 인헌동에서 살면서 4년동안 사먹었는데 근처 다른 김밥집보다 김밥내용물이 성의가 있네요 계속 꾸준히 쭈욱 번창하세요</t>
  </si>
  <si>
    <t>2012-08-09 17:52:35.476</t>
  </si>
  <si>
    <t>오늘 몸이 안좋아서 죽 배달해서 먹었네요 한그릇도 배달해주시고 아파서 입맛 없었는데도 맛있게 먹었어요 감사합니다. 경기가 안좋아져도 다른 가게들처럼 변절되지 않아서 좋네요 번창하세요</t>
  </si>
  <si>
    <t>2012-06-02 21:46:07.000</t>
  </si>
  <si>
    <t>평가만 보고 시켜봤네요..주관적인 경험입니다. 주문메뉴:양념반 후라이드반 15,000원 1.배달도 빠르고 친절함 2.양념맛은 그냥 그저 그럼, 후라이드 맛은 약간의 카레맛이 섞였는데 개인적으로 별로임 3.고기질이 별로고 다른분의 평가글처럼 튀김옷 위주고 살이 너무 적음..다먹고 나서도 포만감이 적음 4.양념반 후라이드반 가격은 브랜드 치킨과 동일하여 비싸다 느낌</t>
  </si>
  <si>
    <t>2011-06-26 14:20:51.000</t>
  </si>
  <si>
    <t>neok****</t>
  </si>
  <si>
    <t>파스타랑 초코라떼 초코케익 먹었는데 초코라떼 예술임 ㅋㅋ 강추 다른음식도 깔끔한편</t>
  </si>
  <si>
    <t>2014-02-08 16:14:25.686</t>
  </si>
  <si>
    <t>굿굿굿굿굿굿굿굿굿굿굿굿굿굿굿</t>
  </si>
  <si>
    <t>2014-08-30 07:43:34.870</t>
  </si>
  <si>
    <t>neon****</t>
  </si>
  <si>
    <t>어머니 생신이라 저녁을 먹게되었는데 맛있게 잘먹었습니다</t>
  </si>
  <si>
    <t>2014-07-17 19:30:10.790</t>
  </si>
  <si>
    <t>ㅎㄷㄷㄷ 평점대박이네 이런데는 시키지 말아야지 괜히 스트레스 받을지도 ;;; 다른데 찾아봐야지</t>
  </si>
  <si>
    <t>2010-08-27 20:15:24.000</t>
  </si>
  <si>
    <t>매너나 서비스적인 부분은 모르겠고 맛은 그럭저럭 배달집 치고 먹을만 합니다.</t>
  </si>
  <si>
    <t>2015-02-26 19:56:39.333</t>
  </si>
  <si>
    <t>아..지금 시켜먹어봤네요 배달도 괜찮고 전화받는 분도 친절한 편입니다 맛은 얼큰하고 괜찮네요 10점만점에 7점정도? 전 괜찮았습니다.</t>
  </si>
  <si>
    <t>2010-08-27 20:44:28.000</t>
  </si>
  <si>
    <t>여긴 진짜 불친철함...어휴..속터져</t>
  </si>
  <si>
    <t>2010-09-04 18:30:31.000</t>
  </si>
  <si>
    <t>neor****</t>
  </si>
  <si>
    <t>요리 위주의 식사. 특히 맨보샤는 20년전에 먹어보던 그 맛이 그대로 남아있습니다. 뭐 개인 취향이지만 기름에 절었다는 표현은... 맨보샤에 대한 이해 부족인듯 합니다.  조금 투박한듯 하지만 요리의 품질이나 맛은 결코 아깝다는 생각이 들지 않는 훌륭한 곳입니다. 2만원 짜리 요리먹으며 호텔이나 백화점의 서비스와 시설을 기대하면 안되지요...</t>
  </si>
  <si>
    <t>2015-12-22 17:03:45.518</t>
  </si>
  <si>
    <t>neos****</t>
  </si>
  <si>
    <t>불친절해요 맛도 별로.   차라리 레토르트 죽이 나아요</t>
  </si>
  <si>
    <t>2015-04-19 03:29:15.726</t>
  </si>
  <si>
    <t>얼마전이곳에서 가족들끼리 모여서 밥을먹었는데 고기도좋고 가격도 괜찮아서 좋았네요 다음모임도 여기서 할까~ 생각중이랍니다 ㅎㅎ</t>
  </si>
  <si>
    <t>2016-02-26 14:47:14.726</t>
  </si>
  <si>
    <t>달마다 생각나면 한번씩은 가게됩니다 ㅋㅋ 쯔마일식 원래 좋아하긴하는데  가깝기도하고 맛나기도하고 . 사장님도 친절하셔서 자주가게 되네요 ㅎㅎ</t>
  </si>
  <si>
    <t>2015-10-16 13:10:02.813</t>
  </si>
  <si>
    <t>친구소개로 몇번 가봤는데 가면 갈수록 좋은거 같아요 첨엔 노래도 별로 모르는 노래고 주점분위기도 나고 그래서 좀 그랬는데 음식을 이것저것 먹어보니까 다른데보다 양도맛도 너무 좋고... 친구가 직접 인사 시켜준 사장님이 두세번 가니까 장난도 걸어주시고 재밌더라구요 제가 지켜보니까요 사장님도 그렇고 알바들도 그렇고 좀 낯가림이 있는거 같아요 지금은 과하게 서비스 주시고!!!! 집만 가까우면 자주 갈텐데요 아쉽네요 사장님 대박나세요!!!!</t>
  </si>
  <si>
    <t>2008-03-04 05:37:43.000</t>
  </si>
  <si>
    <t>neot****</t>
  </si>
  <si>
    <t>맛있어요 ㅠㅠ 여기 지점은 더 안내나요...?  서울까지 가기 너무 힘들어요</t>
  </si>
  <si>
    <t>2015-05-23 12:56:24.797</t>
  </si>
  <si>
    <t>왜 줄서서 먹는지 도무지 이해안감ㅡㅡ 날치알 안먹는게..  설탕물에 절인 날치알..콩나물 비린내 오방남 !콩나물 안씻은거같음</t>
  </si>
  <si>
    <t>2014-04-09 20:54:43.594</t>
  </si>
  <si>
    <t>이색 좌식 와인바 정말 마음에 드네요 ㅎㅎ  분위기 좋은데에서 와인한잔하니 정말 술도 술술 들어가고 고양이도 살랑살랑 지나다니고 ㅎㅎ 이런분위기 바가 많아졋으면 좋겠습니다 ^^</t>
  </si>
  <si>
    <t>2015-04-22 13:04:39.448</t>
  </si>
  <si>
    <t>라멘포차</t>
  </si>
  <si>
    <t>여기진짜 맛있어요  특히 라면은 면발도쫄깃하구요  국물은 짜지않고 시원한 국물이에요</t>
  </si>
  <si>
    <t>2014-12-25 12:21:02.085</t>
  </si>
  <si>
    <t>neov****</t>
  </si>
  <si>
    <t>진심 여기서 안시키는게 나을듯요 방금 전화햐서 스노윙반쇼킹반 시켰는데 20000원 달래서 왜 3000원이나 올라가냐고 물어봤더니 주인이 &amp;quot;손이두번가면 3000원 추가된다&amp;quot;고 하네요 ㅋㅋㅋ 진심 먹지마요 개사기꾼들 본사에 전화했음!!!</t>
  </si>
  <si>
    <t>2014-05-05 17:51:18.168</t>
  </si>
  <si>
    <t>neoy****</t>
  </si>
  <si>
    <t>음..저는 낙지떡볶음 강추요~ 솟대주도 넘 맛있구요, 쥔장이 짱 멋져요~</t>
  </si>
  <si>
    <t>2006-04-06 17:52:13.000</t>
  </si>
  <si>
    <t>neoz****</t>
  </si>
  <si>
    <t>너무 즐거운 시간이었습니다  선생님  잊지못할 추억남겨주셔서 감사합니다</t>
  </si>
  <si>
    <t>2015-10-03 16:07:58.933</t>
  </si>
  <si>
    <t>nepa****</t>
  </si>
  <si>
    <t>어제도 들렸던 산띠! 이제 졸업이 바로 코앞이라. 출근도장은 못찍을것 같아요~  아~ 아쉬워라.. 지난 4년간 맛있는 음식 먹을 수 있어서 조았어요!  지금은 홍대 많아진 인도음식점! 그래도 원조 산띠가 최고예욤!  멋진 강라이 사장님 그래도 가끔 가끔 들릴께요  잊지 마시고 반갑게 맞아주세요.  아쉬운 맘에 한자 적었어요!  산띠 홧팅!!</t>
  </si>
  <si>
    <t>2010-02-09 15:05:25.000</t>
  </si>
  <si>
    <t>neph****</t>
  </si>
  <si>
    <t>진짜 맛 없네요ㅡ 기름도 오래됐는지 닭이 쓰네요.</t>
  </si>
  <si>
    <t>2012-10-23 21:00:08.800</t>
  </si>
  <si>
    <t>nept****</t>
  </si>
  <si>
    <t>닭을 파는건지 목을 파는건진 몰라도 개선 여지는 전혀 없어보이네요 더 낮아지라고 처음 평가하고 갑니다 ^^</t>
  </si>
  <si>
    <t>2015-01-22 01:34:17.255</t>
  </si>
  <si>
    <t>nera****</t>
  </si>
  <si>
    <t>여기 알바했던 학생입니다   사장이 아주 그냥 돈밖에 모르는 더러운 인간입니다   알바만 부려먹고 갑질을 일삼는 추잡하고 치졸한 놈이네요   알바가 왜 계속해서 바뀌는지 알것 같습니다   그렇게 살지마십시오 반드시 죗값을 받을겁니다   당신 자식이 소중하듯 남 자식도 소중한줄 아세요</t>
  </si>
  <si>
    <t>2015-10-17 21:01:12.269</t>
  </si>
  <si>
    <t>저녁시간이라 웨이팅이었는데도 자리가 금방금방 빠지더라구요!  무엇보다 음식이 빨리 나와서 좋았고  다른곳이랑 다르게 초밥을 시키면 우동도 같이 나온다는^^  여자친구가 너무 좋아하네요  기분좋게 먹고갑니다~ 추천:)</t>
  </si>
  <si>
    <t>2015-04-20 17:43:08.203</t>
  </si>
  <si>
    <t>nero****</t>
  </si>
  <si>
    <t>날추울때 들어가서 뜨뜻한 어묵우동에 소주한잔 하니 기분이 정말 좋았어요~ 분위기도 하울의 움직이는성 같아서 뭔가 신비했구요 ~음식 맛도 좋아서 굳굳!!</t>
  </si>
  <si>
    <t>2015-03-26 11:18:55.075</t>
  </si>
  <si>
    <t>양도 많이주고 숨어있는 맛집</t>
  </si>
  <si>
    <t>2013-10-08 08:04:44.498</t>
  </si>
  <si>
    <t>꽃담은케이크</t>
  </si>
  <si>
    <t>완전 친절하시고 좋아요..  하나도 모르고 손재주도 없는데 어찌나 잘봐주시던지  추천합니다</t>
  </si>
  <si>
    <t>2016-02-19 16:09:52.492</t>
  </si>
  <si>
    <t>배송도 빠르고 맛있네요. 껍질 좋아하는데 바삭하고 좋았어요.</t>
  </si>
  <si>
    <t>2015-04-10 22:35:52.047</t>
  </si>
  <si>
    <t>neru****</t>
  </si>
  <si>
    <t>회식하러 자주와요! ^0^ 친절하시고 맛있어여!</t>
  </si>
  <si>
    <t>2014-07-16 13:02:01.558</t>
  </si>
  <si>
    <t>nerv****</t>
  </si>
  <si>
    <t>긴말 필요없음.맛.가격, 시간만 여유있음 기다릴텐데 일산에서 가기 힘듬</t>
  </si>
  <si>
    <t>2016-02-01 00:54:28.352</t>
  </si>
  <si>
    <t>nesc****</t>
  </si>
  <si>
    <t>최악의 서비스를 경험하고 싶으시다면 가세요. 들어오는 손님 멀뚱히 쳐다보는 건 기본입니다.</t>
  </si>
  <si>
    <t>2012-01-16 16:28:16.000</t>
  </si>
  <si>
    <t>nese****</t>
  </si>
  <si>
    <t>불맛이 살아있는 닭갈비와 삼겹살이 진짜 맛있어요.  같이나오는 부추도 고기하고 잘 어우려져서 맛이 배가 됩니다.  점심에만 판다는 닭갈비 비빔밥도 양념과 불맛의 조화가 굉장해요!!!! 또 가고 싶다!!!</t>
  </si>
  <si>
    <t>2015-05-14 22:21:41.105</t>
  </si>
  <si>
    <t>ness****</t>
  </si>
  <si>
    <t>이런곳을 맛집이라고 소개하는 이유가 먼지..</t>
  </si>
  <si>
    <t>2011-04-04 14:40:47.000</t>
  </si>
  <si>
    <t>여기 여자 인상도 별로고 너무 불친절해</t>
  </si>
  <si>
    <t>2012-07-08 18:47:33.387</t>
  </si>
  <si>
    <t>nest****</t>
  </si>
  <si>
    <t>별 반개도 아깝네.. 여긴 탕수육'중'이 볶음밥그릇 사이즈로 옴... 뭐그래 고기값 비싸다 그러타치자..  근데 탕수육소스에 들어가는 아채 가튼거....차라리 넣질 말던가 5년은 넘게 여기 자주먹었는데   단골 대하는 전화태도며...아주 개쓰레기 인증하더만...갈수록 음식이 성의가 눈에 띄게 없어지네...  진심어린 충고하는데 동네장사 정말 그따위로 하지마라....</t>
  </si>
  <si>
    <t>2012-05-13 20:08:22.000</t>
  </si>
  <si>
    <t>net0****</t>
  </si>
  <si>
    <t>친구가 가보자고 해서 갔는데 시원한 맥주랑 먹으니 더 맛있더군. ㅋㅋ떡볶이 먹으러 가서 슬램덩크 만화책 보고 오긴 처음임~음식맛도 서비스도 너무 좋았음. 자주 갈것 같음. 건대 맛집 될것 같음.</t>
  </si>
  <si>
    <t>2012-07-11 17:22:33.199</t>
  </si>
  <si>
    <t>net3****</t>
  </si>
  <si>
    <t>홍콩반점 신림역점주 이수일입니다. 저희 매장 좋은칭찬 너무너무 감사드립니다. 국민 백선생님 프랜차이즈 저희 홍콩반점은 본사의 레서피 관리가 엄하기로 소문나있습니다. 음식에 관한 컴플레인이 본사로 접수되고 사실이 확인되면 점주인 제가 작접 본사에서 실시하는 레서피 재교육은 물론 필기 테스트까지 치룰 정도로 매섭습니다. 저희 신림점은 이런 본사의 매뉴얼을 지키기 위해 노력하고 있습니다. "내 자식에게 먹일 수 없는 음식은 팔지도 말자"가 나름의 가게 운영</t>
  </si>
  <si>
    <t>2016-01-22 15:07:13.414</t>
  </si>
  <si>
    <t>netb****</t>
  </si>
  <si>
    <t>가게도 깨끗하고 주인장도 친절하시고  음식도 맛있었습니다.</t>
  </si>
  <si>
    <t>2013-12-01 13:50:57.454</t>
  </si>
  <si>
    <t>netc****</t>
  </si>
  <si>
    <t>오늘 지나가다가 맛없으면 돈을 안받겠다는 문구와 2대째 물려받았다는 자부심이잇다는 집이라고 하여 들러보았습니다. 일단 카운터보시던분은 친절했구요(사람이많이없어서인지는 모르곘음) 8000원짜리 기본 곰탕을 시켰습니다. 국물이 깔끔했고, 김치는 조금 달달했습니다. 생각보다 고기양이 좀 적었습니다, 그리고 국물은 아주 깔끔했습니다. 깍두기는 막 다른집보다 엄청 맛있다고 할수는없고, 다른집이랑 비슷하게 국밥과 먹기 딱 좋습니다.  배부르게 잘 먹었고, 만족하는</t>
  </si>
  <si>
    <t>2014-01-16 01:45:54.771</t>
  </si>
  <si>
    <t>이맛도 저맛도 아닌 미원스런 입이 아려온다  빵에 사라다 뭔지 알수없는 구성  뭐가 맛있다는건지 알수가없다.  이런걸 만원이나 주고 먹으라니</t>
  </si>
  <si>
    <t>2016-03-30 11:35:01.334</t>
  </si>
  <si>
    <t>nete****</t>
  </si>
  <si>
    <t>우체국 가는 길에 들렀는데 2샷 아메리카노가 이렇게 맹물이면 1샷은 어떨지!! 좋은 원두가 크레마도 없고 커피를 아시는 분은 왜그럴지 금방 아실듯 후배가 먹었던  라떼는 정말 라떼레요! 우유라떼^^</t>
  </si>
  <si>
    <t>2015-11-06 17:38:12.354</t>
  </si>
  <si>
    <t>netg****</t>
  </si>
  <si>
    <t>지인 소개로 처음 강강술래를 와봤는데 후회없는 선택이었네요 역시 ㅋㅋㅋ 다음에 한번 데리고 와야겠어요 ㅋㅌㅋ 합정 3번 나와서 보보모텔끼고 오른쪽 오시다가 왼쪽으로 대각선으로 올라가는길 쭉 오면 바로보여요!</t>
  </si>
  <si>
    <t>2014-07-30 19:29:37.133</t>
  </si>
  <si>
    <t>neth****</t>
  </si>
  <si>
    <t>확실히 고기는 믿고먹을만하다 냉면도 괜찮았고  대박맛집이라기보다는 편하게 즐길수 있는 맛집이라는 생각이....ㅎㅎ</t>
  </si>
  <si>
    <t>2014-08-24 01:18:36.055</t>
  </si>
  <si>
    <t>neti****</t>
  </si>
  <si>
    <t>우리둘이 직접만드는 커플링 !!!!  짱 신기해애애 ㅋㅋㅋㅋㅋㅋㅋㅋ  이쁘게나오면좋갰다앙ㅇㅇ</t>
  </si>
  <si>
    <t>2015-02-15 14:10:21.991</t>
  </si>
  <si>
    <t>얼그레이 타르트 꼭 드셔보세요!! 홍대 돌아다니다가 우연히 발견했는데 정말 맛있네요!!! 커피도 맛있고 드립커피+얼그레이 타르트 지존입니다....ㅠㅠ 강추</t>
  </si>
  <si>
    <t>2015-02-23 09:40:30.851</t>
  </si>
  <si>
    <t>스페셜은호 + 지라시 먹었는데 비싸지도 않고 든든하니 엄청 잘 먹고 왔어요! 우동서비스는 기본으로 나오는 것 같고 회도 크고 신선해요!</t>
  </si>
  <si>
    <t>2015-02-02 14:00:45.119</t>
  </si>
  <si>
    <t>neto****</t>
  </si>
  <si>
    <t>와우  맛난집 발견  와우  맛난집 발견  와우  맛난집 발견</t>
  </si>
  <si>
    <t>2013-02-22 22:30:21.950</t>
  </si>
  <si>
    <t>재밌었습니다  망치로 두들기는 맛이 좋았어요!</t>
  </si>
  <si>
    <t>2015-06-13 15:41:59.429</t>
  </si>
  <si>
    <t>역시 서가앤쿡은 맛나네요,, 웨이팅 줄이 길어 오래걸릴줄알았는데 금방 빠지더만 홀로 들어가니 이유를 알겠네요 무지 넓어서,,ㅋ 암튼 맛은 뭐 검증된맛이니 맛나고요 정신없는게 있지만 오픈한지 얼마안되니 이해</t>
  </si>
  <si>
    <t>2013-09-13 10:33:49.886</t>
  </si>
  <si>
    <t>nets****</t>
  </si>
  <si>
    <t>부모님이랑갓는데   너무맛잇게먹구갑니당   다음에   꼭  서비스  또주세영  ㅎㅎ</t>
  </si>
  <si>
    <t>2015-01-03 16:56:24.162</t>
  </si>
  <si>
    <t>찜집</t>
  </si>
  <si>
    <t>역시~ 야식으로 딱이에요 ㅋㅋㅋ 친구한테 야식 땡긴다고 하니까 추천해준 곳인데 넘 맛잇어요</t>
  </si>
  <si>
    <t>2016-07-04 14:51:42.661</t>
  </si>
  <si>
    <t>저는 이집 에서만 시켜먹습니다 사장님도친절하시고 양도 많아서 좋아요~</t>
  </si>
  <si>
    <t>2016-07-04 12:09:12.896</t>
  </si>
  <si>
    <t>족발 정말 맛있었습니다 배달도 빨리 오고 좋아요</t>
  </si>
  <si>
    <t>2016-07-08 17:02:02.155</t>
  </si>
  <si>
    <t>늦은 점심으로 시켜 먹었는데 양이 많아서 넘 좋아용ㅋㅋㅋ</t>
  </si>
  <si>
    <t>2016-07-04 14:11:03.603</t>
  </si>
  <si>
    <t>2016-07-04 14:51:30.492</t>
  </si>
  <si>
    <t>2016-07-04 14:51:26.277</t>
  </si>
  <si>
    <t>제가 자주애용하는 곳입니가 부모님도 맛잇다고 좋아하시는 곳ㅇㅣ기도 해요 ^^</t>
  </si>
  <si>
    <t>2016-07-04 14:20:21.356</t>
  </si>
  <si>
    <t>주말인데 배달 빠른편이에여~ 항상 맛잇게 먹고잇어여 ^^</t>
  </si>
  <si>
    <t>2016-07-04 12:10:08.565</t>
  </si>
  <si>
    <t>가끔 시켜먹는데도 항상 맛도 똑같고             친절하셔서 배달 시킬 일 있음 여기서 시키게되네요</t>
  </si>
  <si>
    <t>2016-03-22 18:35:26.379</t>
  </si>
  <si>
    <t>가족들이랑 정말 맛있게 잘 먹었습니다 ㅎㅎ 완전 양도 푸짐하고 좋았어요</t>
  </si>
  <si>
    <t>2016-07-08 17:03:36.276</t>
  </si>
  <si>
    <t>이집직원분들 넘 친절하셔요~~~~ 넘 밝으셔서 괜시리 저까지 기분 좋아져요 ^^</t>
  </si>
  <si>
    <t>2016-07-04 14:12:45.250</t>
  </si>
  <si>
    <t>일하는 분들 다 친절하시고 정말 맛있어요! ㅎㅎ</t>
  </si>
  <si>
    <t>2016-07-08 17:04:45.961</t>
  </si>
  <si>
    <t>2016-07-04 14:51:34.496</t>
  </si>
  <si>
    <t>사장님도 친절하시고 피자도 정말 맛있고 앞으로 자주 시켜먹어야겠어요</t>
  </si>
  <si>
    <t>2016-07-08 16:57:12.354</t>
  </si>
  <si>
    <t>2016-07-04 14:10:42.083</t>
  </si>
  <si>
    <t>치킨 진짜 너무 맛있었어요!! ㅋㅋ 완전 배달도 빨리오고 너무 좋아요</t>
  </si>
  <si>
    <t>2016-07-08 16:56:00.678</t>
  </si>
  <si>
    <t>항상 족발이나 보쌈 먹고 싶으면 여기서만 시켜먹게 되요!!ㅎㅎ 서비스도 좋고 족발이랑 보쌈도 양도 엄청 많고 진짜 맛있어요~~!!</t>
  </si>
  <si>
    <t>2016-05-31 15:55:56.796</t>
  </si>
  <si>
    <t>친구가 맛있대서 시켜먹어봤는데 오 진짜 맛있더라고요~ 나중에 집에서 가족들이랑 한번 시켜먹어보려고용</t>
  </si>
  <si>
    <t>2016-04-19 15:18:10.444</t>
  </si>
  <si>
    <t>보쌈 맛있게 잘 먹었어요~ 그래서 다음에는 족발도 시켜 먹어봐야 겠어요~</t>
  </si>
  <si>
    <t>2016-04-04 19:10:29.994</t>
  </si>
  <si>
    <t>맛잇게 잘먹엇습니다~~~! 불족발 넘 맛나용ㅋㅋ</t>
  </si>
  <si>
    <t>2016-06-23 16:21:14.916</t>
  </si>
  <si>
    <t>처음부터 끝까지 정말 맛있게 잘 먹었어요!!! ㅎㅎㅎ배달이 빨리 와서 너무 좋더라고요</t>
  </si>
  <si>
    <t>2016-06-20 16:22:25.166</t>
  </si>
  <si>
    <t>저는 이집 족발만 먹어요 ㅋㅋㅋ 너무 맛잇어요</t>
  </si>
  <si>
    <t>2016-06-15 17:47:25.197</t>
  </si>
  <si>
    <t>냉채족발 불족발 둘다 너무 맛잇어요 ㅎㅎ</t>
  </si>
  <si>
    <t>2016-05-25 16:43:30.796</t>
  </si>
  <si>
    <t>족발 정말 맛있네요^^ 사장님도 서비스 마인드가 너무 좋으시고 완전 제 스타일이네요!</t>
  </si>
  <si>
    <t>2016-05-11 17:22:24.538</t>
  </si>
  <si>
    <t>여기서 진짜 오랜만에 시켜먹은건데 여전히 맛있는 것 같아요~ 아니 예전보다 더 맛있어진 것 같아요~~</t>
  </si>
  <si>
    <t>2016-04-26 19:03:46.297</t>
  </si>
  <si>
    <t>옛날에 자주 시켜먹었다가 오랜만에 시켜먹었는데 역시 변함 없는 맛이네요 ㅋㅋ</t>
  </si>
  <si>
    <t>2016-04-06 19:17:05.310</t>
  </si>
  <si>
    <t>처음 시켜먹어봤는데 쌈도 많이 가져다주시는 것 같고요~ 족발도 부드러우면서 냄새도 안 나서 진짜 맛있게 먹었습니다! 앞으로 종종 이용할게요~</t>
  </si>
  <si>
    <t>2016-03-10 10:20:14.649</t>
  </si>
  <si>
    <t>진짜 이런데는 알려야된다... 30분도 안 돼서 배달왔다... 하물며 맛도 좋다...항상 후기 잘쓴거 보면 알바로 의심하는데 차라리 의심했으면 좋겠다 ㅋㅋㅋ 배달 안밀리게</t>
  </si>
  <si>
    <t>2016-03-08 11:19:07.181</t>
  </si>
  <si>
    <t>깔끔하고 든든하게 잘 먹었어요 배달도 빨리 오고 너무 좋네요</t>
  </si>
  <si>
    <t>2016-07-12 14:56:21.834</t>
  </si>
  <si>
    <t>항상 동원각에서 먹으면 돈이 아깝지 않아요!! ㅎㅎ 너무 맛있어요~</t>
  </si>
  <si>
    <t>2016-07-05 19:30:29.936</t>
  </si>
  <si>
    <t>배달 빠른 편이고 음식 맛있고 친절하고 기분 좋게 잘 먹었네요~</t>
  </si>
  <si>
    <t>2016-06-29 15:16:24.278</t>
  </si>
  <si>
    <t>항상 동원각음식 맛있어서 시켜 먹는데 역시 짱이네요!!!ㅎㅎ</t>
  </si>
  <si>
    <t>2016-06-14 16:58:58.554</t>
  </si>
  <si>
    <t>음식 완전 짱이에요!! ㅎㅎ 배달도 빨리 오고 서비스도 좋고 음식도 맛나요~</t>
  </si>
  <si>
    <t>2016-06-03 14:54:27.910</t>
  </si>
  <si>
    <t>중국집의 진리는 짜장면 아니겠어요~ 이집은 진짜 짜장이 맛있어요 전 이미 단골이에욧~ ㅎㅎ</t>
  </si>
  <si>
    <t>2016-04-15 15:02:50.527</t>
  </si>
  <si>
    <t>역시 자장면은 이집이 제일 맛잇는 거 같아요 ㅎㅎㅎ  항상 변하지 않는 맛 좋아요 ^^</t>
  </si>
  <si>
    <t>2016-04-02 19:31:29.401</t>
  </si>
  <si>
    <t>2016-07-04 14:10:38.330</t>
  </si>
  <si>
    <t>2016-07-04 14:13:02.709</t>
  </si>
  <si>
    <t>2016-07-04 14:51:37.928</t>
  </si>
  <si>
    <t>미스터보쌈 이번에 처음 먹어봤는데 맛있고 괜찮았어요</t>
  </si>
  <si>
    <t>2016-07-08 17:04:14.999</t>
  </si>
  <si>
    <t>2016-07-04 14:18:50.271</t>
  </si>
  <si>
    <t>2016-07-04 12:09:30.814</t>
  </si>
  <si>
    <t>삼청동궁물떡복이 건대점</t>
  </si>
  <si>
    <t>nett****</t>
  </si>
  <si>
    <t>지나가던 길에 새로 오픈했길래 가봤는데 맛나네요~ 피자 &amp; 떡볶이!! 떡볶이는 사랑입니다!!!!!!!</t>
  </si>
  <si>
    <t>2015-12-07 14:39:57.466</t>
  </si>
  <si>
    <t>netw****</t>
  </si>
  <si>
    <t>최악..매장 진심 너무 더럽네요. 화장실은 말도못하고요. 사장이나 거기 동생같이 보이는 년들 말하는거 싸가지없고.  고기는 무슨 삼십억년쯤은된거같이 엄청 돼지냄새나고 질 떨어지네요.  파워블로거들이 돈받고햇는지는 몰라도  진짜 최악중에 최악입니다</t>
  </si>
  <si>
    <t>2014-07-26 19:02:41.110</t>
  </si>
  <si>
    <t>nety****</t>
  </si>
  <si>
    <t>손님이많아서 자주는 못갔었는데 오늘 오랜만에 방문했네요  사이드메뉴도 바뀌어있고 내부도 깔끔해지고 ^^정말 만족스러웠네요  매번 느끼는거지만 5900원에 참 대단하네요 리치돈까스 최고</t>
  </si>
  <si>
    <t>2014-09-03 19:12:17.350</t>
  </si>
  <si>
    <t>nev9****</t>
  </si>
  <si>
    <t>2006-06-02 11:55:29.000</t>
  </si>
  <si>
    <t>솟대~~~짱~~ 사장님도 너무 멋지시고 안주도 넘 멋나는 곳~  그것에서 나는 진정한 취객이 될 수 있었네`~ ㅋㅋ</t>
  </si>
  <si>
    <t>2006-06-02 11:52:55.000</t>
  </si>
  <si>
    <t>neva****</t>
  </si>
  <si>
    <t>세상만사가 띠꺼우면 장사때려쳐요 엄한손님한테 화풀이하지말고</t>
  </si>
  <si>
    <t>2016-03-29 22:16:05.834</t>
  </si>
  <si>
    <t>neve****</t>
  </si>
  <si>
    <t>여기 진짜 맛있어요. 서빙해주시는 분이 친절하게 메뉴 설명도 잘해주시고 맛도 훌륭해서 기분좋게 식사하고 왔네요. 연어 오가닉 파스타랑 해물뚝배기파스타 맛있어요! 해물 파스타 먹고나서 볶아주시는 리조또도 짱짱!!</t>
  </si>
  <si>
    <t>2014-07-26 19:28:51.465</t>
  </si>
  <si>
    <t>안주 맛있어요 ㅋㅋ 담주에 또 갈께요</t>
  </si>
  <si>
    <t>2015-08-13 23:12:34.397</t>
  </si>
  <si>
    <t>친구들 모임 건대입구 별별치킨 매장에서 해서 그날 맛보구 뿅가서 집에서 주구장창 주문해서 먹고있어요 계속 마늘닭만 주문했었는데 이번주말엔 핫소이도 먹어봐야겠어요</t>
  </si>
  <si>
    <t>2015-02-10 16:09:03.071</t>
  </si>
  <si>
    <t>시원하고 좋네요. 바디프렌드 제품같은데..</t>
  </si>
  <si>
    <t>2016-02-21 22:10:08.266</t>
  </si>
  <si>
    <t>서비스 최악임 !!!!!!!!!  홈서비스하면 케찹도 안가져오고  시킨지 2시간만에 가져오는 매장</t>
  </si>
  <si>
    <t>2010-04-06 18:40:43.000</t>
  </si>
  <si>
    <t>저기 아래 별적게주고 조미료맛 난다길래 고민하다가 시켰는데,,  일단 배달이 15분만에 왔네요.. 정말 대만족입니다.  가격도 맘에들고 맛도 넘 좋네요. 자주 이용해야겠습니다 ㅎㅎ</t>
  </si>
  <si>
    <t>2011-04-26 20:28:46.000</t>
  </si>
  <si>
    <t>이런거 보는거 좋아했었는데 친구둘이서 오길잘한거같아요ㅎㅎ</t>
  </si>
  <si>
    <t>2012-05-31 16:41:48.000</t>
  </si>
  <si>
    <t>nevl****</t>
  </si>
  <si>
    <t>초밥 먹고 응급실 가신 분들 호야초밥에 배상 요구 하시고 보상 받으셨나요? 제가 복통,설사에 응급실까지 갔으면 이 집에 가서 생난리 치고 구청에 신고해서 영업정지 시키고 인터넷에도 아주 욕을 도배할 것 같은데.. 여기 답글 다신 분들은 참 양반들이신 건지, 아니면 다 하셨는데 응급실 간 얘기만 여기 적으신 건지, 아니면 뭐. 뭘까요?  전 30대 직장인으로 여기 한번 가보고 오늘 두번째로 갈 예정인데 이 집 호불호를 떠나 아래 답글들 보고 참 의문이 들</t>
  </si>
  <si>
    <t>2015-01-16 16:08:51.526</t>
  </si>
  <si>
    <t>new_****</t>
  </si>
  <si>
    <t>완전 친절해요ㅠ오늘 드디어 쿠폰 열개ㅋㅋ주말저녁이라혹시 안될까했는데 차별없이 친절하게 배달해주시네용ㅠ맛도 맛있고 양도 많고 좋아요~~!!♥</t>
  </si>
  <si>
    <t>2012-01-07 18:12:12.000</t>
  </si>
  <si>
    <t>new2****</t>
  </si>
  <si>
    <t>어제 받고왔는데 홍대라고는 믿지기않을 착하가격으로 이쁘게잘받구왔어요^^* 손,발 큐티클제거부터 엄청꼼꼼히잘해주시네요~ 대만족~~~</t>
  </si>
  <si>
    <t>2014-09-28 11:32:36.014</t>
  </si>
  <si>
    <t>그으냐앙0.5점줄래ㅋㅋㅋㅋㅋ</t>
  </si>
  <si>
    <t>2014-02-03 04:04:00.312</t>
  </si>
  <si>
    <t>값은 싼데(볶음밥 3,000원) 그게 전붑니다. 홀에서 먹었는데 공장볶음밥 나오던데요? 뭐야 이게..</t>
  </si>
  <si>
    <t>2011-04-11 19:56:48.000</t>
  </si>
  <si>
    <t>오사카부루스 홍대점</t>
  </si>
  <si>
    <t>new5****</t>
  </si>
  <si>
    <t>음악선곡이 너무 좋았습니다.생맥이벤트로재밌게놀다갑니다.담에또봬요~</t>
  </si>
  <si>
    <t>2017-03-04 18:03:35.981</t>
  </si>
  <si>
    <t>홍구단골됐어요~원랜 제주똥돼지만 먹었는데 강원도암돼지가 훨씬 맛있어요!! 더덕이랑 짱짱짱!!! 아 또 침넘어간다ㅜㅜ</t>
  </si>
  <si>
    <t>2015-09-10 17:02:32.437</t>
  </si>
  <si>
    <t>newa****</t>
  </si>
  <si>
    <t>단골이 되고싶은카페~  뭔가 분위기가 가족같아요!ㅋ  평이 다 좋네요~전 라떼에 뿅~~갔어요!  원두가 맛있는듯~도장찍으러 자주 가도록해야지~  굿굿</t>
  </si>
  <si>
    <t>2014-07-04 15:36:44.900</t>
  </si>
  <si>
    <t>잘생긴 두남자분이 있는 별똥! 너무 잘먹고가요~다트도 진짜 재미있었어요~혼자도 가고싶은비어집^^ 내일도 갑뉘다!ㅋ</t>
  </si>
  <si>
    <t>2014-11-01 20:44:10.330</t>
  </si>
  <si>
    <t>떼루와 신림점</t>
  </si>
  <si>
    <t>newc****</t>
  </si>
  <si>
    <t>네 다섯번 이용한 것 같은데요. 점점 퀄리티가 떨어져서 이제 안가기로 했어요. 시럽 넣는거 이해하는데도 너무 달아서 입맛 버렸네요. 작은컵 한 잔 마시는 것도 힘들었어요. 과일이 들어가긴 한건지 의심스러운 맛이에요. 쥬씨보다 떼루와를 좋아해서 좀 더 걷더라도 떼루와를 가는데 신림역 지점은 별로에요. 오픈했을 때는 맛있었는데 그 퀄리티로 다시 돌아왔으면 좋겠어요. 그리고 안되는 과일이 너무 많아요...</t>
  </si>
  <si>
    <t>2016-09-03 18:07:10.441</t>
  </si>
  <si>
    <t>아우 지코바 내 스타일 아니오 넘 비쌈 교촌이나 뿌링클 먹지 간장찜닭 맛나네</t>
  </si>
  <si>
    <t>2016-03-22 04:18:23.934</t>
  </si>
  <si>
    <t>북촌손만두 자양점</t>
  </si>
  <si>
    <t>newd****</t>
  </si>
  <si>
    <t>여기갈비만두 웰케맛있어 ㅋㅋㅋㅋ</t>
  </si>
  <si>
    <t>2015-08-15 10:05:02.012</t>
  </si>
  <si>
    <t>newe****</t>
  </si>
  <si>
    <t>반지 겁나 이쁘게 만들고 갑니다 ㅎㅎㅎ  선생님들이 많이 도와줘서 이쁜반지 만들었어요</t>
  </si>
  <si>
    <t>2015-11-14 20:52:07.993</t>
  </si>
  <si>
    <t>TOD치킨</t>
  </si>
  <si>
    <t>맛있어요 ㅠㅠ포장이 좀더 쌌으면 좋겠음 ㅎㅎ</t>
  </si>
  <si>
    <t>2014-05-14 16:27:40.022</t>
  </si>
  <si>
    <t>쿠폰으로 까르보나라 시키고 고구마피자 시켰는데 둘다 맛있었어요^^  특히 까르보나라가 정말 맛있어서 친구랑 둘이서 소스까지 다 먹었답니다ㅎ  사장님도 친절하셔서 더 좋았습니다</t>
  </si>
  <si>
    <t>2008-12-30 12:14:12.000</t>
  </si>
  <si>
    <t>최악 치즈도 가짜 모조치즈 사용 식자재는 관리 안해서 인지 쩔은 냄새 매장 한번 보세요 . 매장에서는 먹을수 도 없는 작고 더러운 가게 입니다.</t>
  </si>
  <si>
    <t>2015-07-30 15:11:19.215</t>
  </si>
  <si>
    <t>뉴페이스</t>
  </si>
  <si>
    <t>newf****</t>
  </si>
  <si>
    <t>친구들이랑 어디가지 하다가 간판이 눈에 띄어서 들어가봤는데 인테리어도 이쁘고 가격도 저렴하고 룸도 있어서 너무 좋았어요^^ 다음번 단체 모임도 여기서 해야겠어요 ^^</t>
  </si>
  <si>
    <t>2015-03-08 07:19:37.370</t>
  </si>
  <si>
    <t>newh****</t>
  </si>
  <si>
    <t>햄버거 먹고 싶어서 찾다가 방문하게 되었어요~ 직원도 친절하고 분위기도 만족스러웠습니다~ 가끔 버거 먹고 싶은 때 갈만한 곳이 하나 더 생겼네요~</t>
  </si>
  <si>
    <t>2017-01-04 18:46:22.989</t>
  </si>
  <si>
    <t>newj****</t>
  </si>
  <si>
    <t>여기 사장들 진짜 대박이에요. 바리스타님 빅뱅 탑 닮았어요, 팔에 십자가문신 직접하셨다는데 진짜 쩔어요. 와플도 맛나고 커피도 아주 좋아요. 무엇보다 바리스타님이   간지에요.</t>
  </si>
  <si>
    <t>2010-07-27 16:49:41.000</t>
  </si>
  <si>
    <t>newk****</t>
  </si>
  <si>
    <t>친구들이랑 같이 홍대서 놀다가 우연히 들어가봤는데 대~~~에에에에박!!!  테이블에 불판이 두개라 신기하네요ㅎ 여기 저렴하면서 고기맛 죽임!!!  서비스는 된장찌개랑 음료수 받았음...꼭 다시 찾고 싶은 가게임.</t>
  </si>
  <si>
    <t>2013-12-24 14:23:12.437</t>
  </si>
  <si>
    <t>newl****</t>
  </si>
  <si>
    <t>여기 별롭니다. 양도 적고 직원들 불러도 대답도 안하고 늦게오고... 밑에 알바들이 댓글도 적네요. 댓글 적은 시간보세요 16:44 16:38 16:36분</t>
  </si>
  <si>
    <t>2016-02-17 13:12:47.375</t>
  </si>
  <si>
    <t>신림동 맛집!! 갈비가 생각날 때면 항상 찾는 강강술래 한번도 실망한적 없는 맛이에요~ 살살 녹는 갈비맛 최고!!!^^</t>
  </si>
  <si>
    <t>2014-11-02 19:06:32.304</t>
  </si>
  <si>
    <t>newm****</t>
  </si>
  <si>
    <t>야채죽 먹었는데 맛도 있고 친절하셔서 좋았습니다.</t>
  </si>
  <si>
    <t>2015-04-25 20:48:47.962</t>
  </si>
  <si>
    <t>다시는 안감  작년엔 그럭저럭 괜찮았는데  사장이 돈 좀 벌었나봄</t>
  </si>
  <si>
    <t>2014-10-15 04:05:20.086</t>
  </si>
  <si>
    <t>다른 말은 필요 없을듯 합니다 굿 ~~~ 짱  입니다</t>
  </si>
  <si>
    <t>2014-03-27 12:39:42.880</t>
  </si>
  <si>
    <t>newp****</t>
  </si>
  <si>
    <t>애정하던 곳인데 점점 가기 싫어지네요... 맛도 분위기도...  정말로 기사식당 와서 커피 마시는 기분이예요...</t>
  </si>
  <si>
    <t>2015-12-19 12:00:56.703</t>
  </si>
  <si>
    <t>천정도 높은데 난방은 아예 안하네요... 얼어죽는 줄 알았어요... 일부러 찾아갔는데 넘하네요...</t>
  </si>
  <si>
    <t>2015-12-18 20:29:19.163</t>
  </si>
  <si>
    <t>유명한집인지 모르고 찾아갔는데 괜찮더라구요 여자친구가 좋아해서..ㅎㅎ 저는 뼈닭만 먹어봤던 촌사람이라 좀 어색했는데 아무튼 이색적인 경험 ㅎㅎ</t>
  </si>
  <si>
    <t>2013-11-01 17:31:18.021</t>
  </si>
  <si>
    <t>친절한 코칭에 힘들지만 어렵지 않게 우리만의 기념반지를 만들 수 있었습니다  아주 좋아요 --b</t>
  </si>
  <si>
    <t>2014-12-27 18:05:00.477</t>
  </si>
  <si>
    <t>연인끼리 같이와도 좋구요! 혼자와도 부담없네요^^ 굿입니다!!</t>
  </si>
  <si>
    <t>2013-11-25 18:30:14.082</t>
  </si>
  <si>
    <t>news****</t>
  </si>
  <si>
    <t>미리예약하고 다녀왔어요!! 직원분들도 엄청 친절하시구  작은것부터 다도와주셔서 어렵지않게 즐겁게 만들고 왔습니당!!^-^</t>
  </si>
  <si>
    <t>2015-02-21 17:30:03.176</t>
  </si>
  <si>
    <t>10월 31일 토요일 상암 월드컵 공원에서 열리는 2015 독스포츠 페스티벌 건강 달리기대회에 여러분을초대합니다~!참가자 전원 퓨리나 사료 증정해드리며, 무료 애견미용교실 및 무료 훈련교실과 부대행사가 준비되어 있어 도움이 될것 같아 글남깁니다.또한, 10인 이상 단체 참여시 참가비 3천원 할인혜택을 드리고있습니다. 자세한 내용은 (http://www.petfestival.kr/sub/sub01/page5.php) 또는 블로그에서 확인해주세요. 감사합니</t>
  </si>
  <si>
    <t>2015-10-28 17:51:05.016</t>
  </si>
  <si>
    <t>너무너무 좋아요^^  크고 시원해서 좋구요 밑반찬도 듬뿍듬뿍~ 주차도 편하고 좋아요~ 옆자리에선 생파도 하네요~ 또올께요~~</t>
  </si>
  <si>
    <t>2014-07-21 18:02:46.101</t>
  </si>
  <si>
    <t>재방문했습니다 제가여기 윗집살아서요 해산물도이제하시구 낚지꿈틀꿈틀ㅎㅎ 잘먹구갑니다</t>
  </si>
  <si>
    <t>2015-05-09 13:21:56.616</t>
  </si>
  <si>
    <t>남자친구랑 디너셋 먹어봤는데 맛있어요ㅋㅋ 분위기도 넘 좋구요</t>
  </si>
  <si>
    <t>2009-12-11 19:13:31.000</t>
  </si>
  <si>
    <t>완전 좋아요!! 너무 친절하시구 예약하구 기면 아메리카노도 서비스!! 만드는것도 재밋어요!!</t>
  </si>
  <si>
    <t>2014-06-23 12:39:39.032</t>
  </si>
  <si>
    <t>짜장면 3500원이라길래 약간 적게 혹은 부실하지는 않을까 의심하면서 갔는데 진짜 대만족이네요.  양도 풍성했고, 맛이 깔끔했어요. 일반 중식당에서 5천원정도에 파는 짜장면을 3500원에  파시더라구요. 평소에 홍콩반점 자주가는데 홍콩반점에 비해서도 전혀 떨어지지 않더라구요.  개인적으로 입맛이 까다로운 편인데 조만간 짬뽕 또 먹으러 갈려구요. 진짜 굿~</t>
  </si>
  <si>
    <t>2015-05-29 15:43:07.086</t>
  </si>
  <si>
    <t>손이 덜덜 떨릴정도루 너무 잘맞아서 지금 쓸수가 없을 정도예요 !!! 쪽집게 선생님에게 현재상황과 과거 미래까지 소름끼칠정도예요 완전 강추강추!!! 친구 마구 불러야겠어요 ^^^^^^^^^</t>
  </si>
  <si>
    <t>2012-06-02 19:39:52.000</t>
  </si>
  <si>
    <t>말이  필요없습니다.  음식 맛은 기본이고 사장님에 서비스~  잘 먹고 갑니다~~</t>
  </si>
  <si>
    <t>2015-09-27 23:44:26.254</t>
  </si>
  <si>
    <t>newt****</t>
  </si>
  <si>
    <t>여기 맛나요!ㅋㅋ 가격대비 음식맛도 좋구 직원분들 완전 친절한듯~  분위기 조용하고 스튜가 맛있어서 든든하게 밥먹기 좋은 곳이에요! 추천합니당!</t>
  </si>
  <si>
    <t>2014-12-01 11:48:26.246</t>
  </si>
  <si>
    <t>소셜팩토리</t>
  </si>
  <si>
    <t>TV프로그램촬영한다길래 갔는데 멋져요~ㅎㅎ</t>
  </si>
  <si>
    <t>2016-03-23 11:26:17.907</t>
  </si>
  <si>
    <t>Box</t>
  </si>
  <si>
    <t>neww****</t>
  </si>
  <si>
    <t>샌드위치랑 수박주스 너무 좋았어요 :) 히히 수박주스 기대 이상! 거기다가 샌드위치에 유자소스가 발린건지 짱짱 맛있었어서 기대 안하고 갔다가 친절 + 맛에 감동했어요 :) 덧글로나마 추천합니다!</t>
  </si>
  <si>
    <t>2014-04-14 22:57:30.505</t>
  </si>
  <si>
    <t>newx****</t>
  </si>
  <si>
    <t>나쁘지않습니다. 서비스도 그럭저럭 맛도 괜찮았구요,  여긴 후기가 현실적이네요 ㅎㅎ..</t>
  </si>
  <si>
    <t>2012-12-13 15:23:14.563</t>
  </si>
  <si>
    <t>newy****</t>
  </si>
  <si>
    <t>맛있어요~~자주자주 가야겠어요~~~</t>
  </si>
  <si>
    <t>2014-08-11 12:20:34.258</t>
  </si>
  <si>
    <t>newz****</t>
  </si>
  <si>
    <t>성지순례 왔습니다. 솔직히 배는 채워줘야 하는거 아닙니까? 목이 9개가 뭡니까. 한 15개는 줘야지 ㅉㅉ</t>
  </si>
  <si>
    <t>2011-11-13 01:44:03.000</t>
  </si>
  <si>
    <t>치즈팩토리카페</t>
  </si>
  <si>
    <t>nex3****</t>
  </si>
  <si>
    <t>외관은 웬만한 프랜차이즈 카페 못지않게 깔끔하고 좋습니다. 화장실도 깨끗하구요. 하지만 글쎄요.. 저는 조금 불쾌한 일을 겪었습니다. 웬만큼 앉아있으면 어련히 더 주문할 것을, "시간이 오래되었으니 더 주문해야 한다"는 말도 없이 그냥 "나가주셔야겠습니다"한마디로 내쫓아버리네요. 머쓱해서 뭐라고 대꾸도 못하고 참 당황스러웠습니다. 사장님께서 우리나라 시민의식에 대한 믿음이 부족하신 걸까요. 하긴, 나는 뭐 다른사람을 얼마나 믿고 지켜봐 주었었나, 그 동</t>
  </si>
  <si>
    <t>2013-12-30 18:32:31.931</t>
  </si>
  <si>
    <t>nex7****</t>
  </si>
  <si>
    <t>미리 전화로 주문하고 15분 후에 찾아감 콤비네이션피자 시켰는데 집에 와서 열어보니 피자가 덜 익음 밀가루 냄샌지 무슨 냄샌지 굉장히 비려서 한조각도 못 먹고 그냥 버렸네요. 하 ㅡㅡ</t>
  </si>
  <si>
    <t>2015-05-14 20:11:32.829</t>
  </si>
  <si>
    <t>nexe****</t>
  </si>
  <si>
    <t>1인식사 하는분들 선지해장국 무제한 리필 서비스 없어졌으니 참고 하세요. 2층에서만 선지해장국 무제한 리필입니다. 주방장 아지메는 어찌나 무섭던지..해장국 더달라니까 싫은티 팍팍내구요 처음에 선지해장국 달라고 했을때 선지 넣어주시지. 선지 아까운거 엄청 티냅니다.  돼지고기도 싸구려 미국산 쓰면서  남는게 없나봐요?  주방아지메 ...마스크나 두건도 안쓰고 음식만들고.... 주변에 사는 분들에게 들은건데 너무 더러워서 안간다네요.</t>
  </si>
  <si>
    <t>2015-12-21 23:13:21.368</t>
  </si>
  <si>
    <t>nexs****</t>
  </si>
  <si>
    <t>별 하나도 아까워요  진정한 함박의 맛을 모르나봐요   두툼한 한 덩이를 칼로 썰면 나오는 풍부한 육즙과 함께 먹어야 하는데 돌판에 함박 생덩어리를 한점씩 젓가락으로 떼서 돌판에 구으면 여기저기서 탄내 진동  미니돌판도 넘 뜨껍게 주는듯  자주 바꿔주는데 것도 이해불가  자기네들이 구워먹어들 봤는지  이건 떡갈비도 뭐도 아님  돈 진짜 간만에 아까움</t>
  </si>
  <si>
    <t>2015-07-11 12:30:28.750</t>
  </si>
  <si>
    <t>next****</t>
  </si>
  <si>
    <t>짱이에요 아 그냥 짱이에요 고로케드세요</t>
  </si>
  <si>
    <t>2014-05-07 06:31:06.662</t>
  </si>
  <si>
    <t>어제가서 맛있게 먹고 이뻐지고 왔습니다. 자주갈게요!</t>
  </si>
  <si>
    <t>2015-05-03 15:53:12.628</t>
  </si>
  <si>
    <t>이렇게 작은 규모의 스타벅스는 처음입니다. 그래서 그런지 직원들 마인드도 참 좁은 것 같습니다. 상세 평가를 보고 가게에 입장할 걸 그랬습니다. 가까이 있는 3군데 중 이곳을 선택한 것을 후회합니다. 이름은 적지 않겠지만... 직원 되게 불친절합니다. mms 결제한 것이 불만이었는지.. 아니면 다른 기분 안좋은 일이 있었는지.. 휴대폰으로 mms 찾고 있는데 캡쳐된 멤버십 카드는 안된다고 하더군요. 그래도 찾아서 보여줬더니 캡쳐된 멤버십 카드는 안된다고</t>
  </si>
  <si>
    <t>2016-01-13 23:27:52.462</t>
  </si>
  <si>
    <t>갈까했는데 못가겠네요 ㄷㄷㄷ</t>
  </si>
  <si>
    <t>2014-07-18 16:53:33.417</t>
  </si>
  <si>
    <t>오랜만에 아구찜이 땡겨서 찾아갔는데 주소도 안나와 있고 연락처도 없어서 어렵게 찾은 곳입니다.  암튼 아구찜은 질기지 않고 먹어본 것중에 가장 쫄깃하고 부드럽더군요.  매콤한게 먹을 수록 계속 땡깁니다. ㅎㅎ  아.. 참고로 저같이 담배태운 사람은 밖에 나가서 피워야합니다. 담배 태우려다 혼났음. ㅡㅡ;  거기서는 홀이나 방에서 완존 금연!!! ㄷㄷㄷ ㅡㅡ;;  아구찜 맛 만큼은 정말 강추합니다. ^^;;;</t>
  </si>
  <si>
    <t>2012-02-09 20:37:30.000</t>
  </si>
  <si>
    <t>쫀득쫀득 부드럽고 너무너무 맛있네요~~ 평점보고 인간네비로 찾아찾아왔는데~넘넘 잘 선택한것같아요^^*대박나세요~~</t>
  </si>
  <si>
    <t>2012-12-17 22:56:39.791</t>
  </si>
  <si>
    <t>맛있음 후라이드가 젤 나은거같고 양념&amp;gt;=간장 내입맛에는</t>
  </si>
  <si>
    <t>2011-08-12 19:16:28.000</t>
  </si>
  <si>
    <t>밑반찬도  맛있구 고기도 신선하고 맛나네용~! 가격도 착한데.. 사장님까지 친절하셔서.. 단골 될 것 같습니당~</t>
  </si>
  <si>
    <t>2015-11-05 17:02:20.221</t>
  </si>
  <si>
    <t>진짜맛이야뭐피자가다그런거고,진짜주문받을때도대답한번하는꼴을못봄.피자포장다해서던져줌.엎을라다참고나옴,사장이랑통화하고싶네진짜</t>
  </si>
  <si>
    <t>2013-09-22 16:43:10.038</t>
  </si>
  <si>
    <t>다른 분들과 동감입니다. 자리 앉은데 아주 신경쓰시더군요. 난 앉아 있는데 나중에 네명 들어오니 두 테이블 합친다고 자리 옮겨달라데요. 심지어 빈 테이블 중 하나는 자기네 식구들이 점령하고 있더니 일부러 비우면서 나보고도 옮기라고.. 짜증 대빵.</t>
  </si>
  <si>
    <t>2014-05-09 11:31:04.545</t>
  </si>
  <si>
    <t>말하고 있는데 중간에 툭 끊어버리네요~  4시쯤 전화했는데 4~50분 걸린다기에 "그럼 다른 곳"이라고 말하고 있는데...  사지 않을 사람이라 그런 건 알겠는데 그런식으로 전화받는 건 아닌 듯...  암튼 적당히 장사하세요~</t>
  </si>
  <si>
    <t>2013-06-17 17:25:19.526</t>
  </si>
  <si>
    <t>단뽀뽀</t>
  </si>
  <si>
    <t>nf01****</t>
  </si>
  <si>
    <t>꼬치구이도 맛있구.. 무엇보다 분위기가 딱제 스타일이었어요  저는 맘에들었어요</t>
  </si>
  <si>
    <t>2014-06-06 00:20:04.089</t>
  </si>
  <si>
    <t>nfor****</t>
  </si>
  <si>
    <t>선생님이 무척 친절하시네요~ 재미있어요</t>
  </si>
  <si>
    <t>2015-12-20 15:56:18.737</t>
  </si>
  <si>
    <t>ng25****</t>
  </si>
  <si>
    <t>10월 29일 오늘 11시 쯤에 근무하시던 알바생분들 특히 검은 머리 여성분!! 제가 카페에서 친구 기다리면서 딸기빙수 시켜놨는데 친구놈이 집으로 오라는.. 깜빡하고 주문을 포장으로 안 바꿔놔서 다 만들어진 다음에야 모양 망가져도 괜찮으니 포장해주실 수 없냐고 물어봤더니 완전히 새로 만들어주시던 거 있죠.</t>
  </si>
  <si>
    <t>2014-10-29 23:17:45.417</t>
  </si>
  <si>
    <t>ngch****</t>
  </si>
  <si>
    <t>직접 만드는거라 예쁘게 안 만들어지거나 투박하면 어쩌나 걱정했는데 정말 예쁘게 만들어져서 만족하고 갑니다! 주변 친구들에게 꼭 추천해야겠어요ㅎㅎ</t>
  </si>
  <si>
    <t>2015-07-27 19:09:19.573</t>
  </si>
  <si>
    <t>히얼아이엠비스트로</t>
  </si>
  <si>
    <t>ngel****</t>
  </si>
  <si>
    <t>자주가는데 맛있어요~~간단하게 마시기도 좋고 안주들이 무겁지 않아서 좋아요 굳굳!</t>
  </si>
  <si>
    <t>2015-02-27 12:41:53.816</t>
  </si>
  <si>
    <t>nglm****</t>
  </si>
  <si>
    <t>매장에 포크가 부족하다며 일회용포크를 주시더라고요. 타르트가 단단한 편이라 플라스틱포크로는 먹기가 힘들다고 했더니,   설겆이하는대로 가져다주신다던 분이, 마감할때까지 가져다 줄 생각을 안하시더군요.  남자친구같은 분과 잡담만 하고계시고...  오페뜨 케이크 좋아하는데, 건대점의 서비스는 실망스러웠어요.</t>
  </si>
  <si>
    <t>2015-09-18 17:02:54.379</t>
  </si>
  <si>
    <t>nglv****</t>
  </si>
  <si>
    <t>저도 오늘 보고왔는데 밑에분이랑은 정반대의 생각이에요! 바쁠때가셨나?10분?이상하네요. 질문이라도 더 하시지ㅠ  전 친구랑 갔는데 삼십분 넘게 봐주셔서 정말 감사하구요. 귀에 쏙쏙 들어오게 말씀해주셔서 좋았어요. 집에오니 궁금한게 더 생기네요ㅜㅜ 암튼 강추ㅋㅋㅋ  전 딱히 고민거리가 있는 건 아니었지만 저의 사주가 궁금했고 앞으로의 길들이 궁금했는데 가려운 곳을 긁어준 것 같아서 흥미로웠습니다.</t>
  </si>
  <si>
    <t>2013-12-20 02:00:54.992</t>
  </si>
  <si>
    <t>ngni****</t>
  </si>
  <si>
    <t>친구가 완전 추천해줘서 간데였는데  최악이네요. 특호야랑 호야 먹었는데  초밥이 무슨 이마트초밥만도 못한게  젓가락으로 잡았는데 부서지고  안에 와사비는 제대로 넣어져있지도 않고  위에 회도 두껍기만하지 맛은 없었어요.  연어는 기름덩어리 먹는 느낌.  사람은 엄청많은데 가지마세요 비추함</t>
  </si>
  <si>
    <t>2015-04-26 13:48:37.355</t>
  </si>
  <si>
    <t>nguk****</t>
  </si>
  <si>
    <t>분위기도좋고 고기도 맛있어요!</t>
  </si>
  <si>
    <t>2014-07-01 22:36:50.619</t>
  </si>
  <si>
    <t>진짜 싸가지 되게 없네요. 이런데 글쓰는거 처음인데,  배달이 밀려서 한시간 걸린다고 하길래 그럼 죄송한데 다음에. 까지 말하는데 툭 끊어버리네요.  먹고 살만큼 버는지는 모르겠는데 굳이 툭 끊어버리는건 무슨 개 싸가지야.</t>
  </si>
  <si>
    <t>2013-10-25 21:17:01.027</t>
  </si>
  <si>
    <t>ngvd****</t>
  </si>
  <si>
    <t>잉...생각보단...좀 ㅠㅠ</t>
  </si>
  <si>
    <t>2015-05-15 13:57:14.849</t>
  </si>
  <si>
    <t>저번주 금요일에 방문 하고나선 완전히 빠져버렸네요 ㅋㅋㅋ 이번주 토욜에 또 방문하려고 예약했습니다~</t>
  </si>
  <si>
    <t>2015-07-30 11:30:31.459</t>
  </si>
  <si>
    <t>평점 테러맞았나...반개짜린 절대 아닌거같아요 치즈 좋아하시는분들이면 추천</t>
  </si>
  <si>
    <t>2015-05-15 13:59:04.239</t>
  </si>
  <si>
    <t>블로그에 후기도 썼어요 맛있었어요!</t>
  </si>
  <si>
    <t>2015-05-15 13:56:28.992</t>
  </si>
  <si>
    <t>이름이 독특해서 들어가봤는데 직원분들도 너무 친절하시고 찜닭도 맛있네요^^ 마지막에 먹은 볶음밥도 정말 맛있었어요</t>
  </si>
  <si>
    <t>2015-07-30 11:29:42.642</t>
  </si>
  <si>
    <t>앞으로 연어먹을땐 여기서 먹어야될거같아요 ㅋㅋ 완전 단골집되씀...♥</t>
  </si>
  <si>
    <t>2015-09-21 16:20:39.525</t>
  </si>
  <si>
    <t>ngy2****</t>
  </si>
  <si>
    <t>분위기좋아요!!!데이트하러오세여ㅋ.ㅋ</t>
  </si>
  <si>
    <t>2014-10-16 16:14:23.825</t>
  </si>
  <si>
    <t>nh44****</t>
  </si>
  <si>
    <t>깜딱 놀랐어요 양이 넘 적어서  다른매장이랑 넘 비교되네요 글구 덜 튀겨서 튀김옷이 물컹거리잖아요 배달하는 님 께서도 넘 불친절하네요 가지가지 짜증남 비추!</t>
  </si>
  <si>
    <t>2015-01-31 04:11:11.560</t>
  </si>
  <si>
    <t>손님 한팀 있고만 꼴랑빙수 하나  포장 하는데 시간이 왜케  오래걸리는지 모르겠다 손님와도 인사도 않고 빤히 쳐다봄 주중에 있던 여자알바생...노가리만 까고 앉아있구 그럴시간에 계단이나 좀 닦아라 물 튀겼잖아 아놔진짜사장님 직원들 교육 좀  시키고 장사하세요 오라잇??</t>
  </si>
  <si>
    <t>2015-06-17 05:42:00.415</t>
  </si>
  <si>
    <t>갈때마다 맛이 바뀌네요 오늘은 탕수육소스가 너무 시큼해서 입천장 다 까질 지경이에요 글구 찹쌀 탕슉 아니였나요?찹쌀은 구경도 못함 서빙보는 키작고 똥똥한 아줌마도불친절.. 다시는 갈 일 없을 거 같아요 다른 매장이랑 넘 비교됨 ㅠ 돈 아까워ㅠ</t>
  </si>
  <si>
    <t>2015-04-10 18:37:28.256</t>
  </si>
  <si>
    <t>치킨먹고 돈 아깝기는 처음이네요   맛 없어요 대체 뭐가 맛있다는거임?? 저나트륨 이면 뭐합니까 웬만큼 간이 맞아야지</t>
  </si>
  <si>
    <t>2015-01-21 01:12:15.523</t>
  </si>
  <si>
    <t>파리바게뜨 신림사거리점</t>
  </si>
  <si>
    <t>직원들은 물건 정리 하느라고 손님이 와도 쳐다도 안 봄.사장이 있을때는 그나마 친절한척 ㅋ주중에 있던 남직원 개싸가지 지금은 관뒀는지 지가 완전 갑이야.이런미친;;; 묻는 말에 쌩까고 계산하기 바쁨.심지어 여기 이용하면서계산도 똑바로못해서 집에 갔다가 나온적이 한두번이 아님.세번째ㅠ 잘확인하세요.나이많은 아줌마가 사장인지 서비스마인드가 영~그러니까 직원들도..진짜 후지다!</t>
  </si>
  <si>
    <t>2015-06-14 18:42:36.310</t>
  </si>
  <si>
    <t>인삼닭죽.해물죽.불낙죽 먹어봤는데 하나같이 내용물이 다 부실해요. 메인건더기가 없어도 너무 없네요. 근처에 죽집도 없고 아파서 먹지만 진짜 돈 아깝네요ㅠ</t>
  </si>
  <si>
    <t>2015-09-15 23:33:48.603</t>
  </si>
  <si>
    <t>별 한개도 아깝다. 사장이 있을때나 없을때나 한결같아야지 사장있을때만 친절한척 하네요. 글구 음식점인데 머리를 묶고 일해야지요. 기본아닌가?손님이 와도 지 할일만 하고 앉아있구 손님 취급안함.몹시 불쾌하고 다시는 가고싶지 않네요.</t>
  </si>
  <si>
    <t>2015-01-31 04:03:35.742</t>
  </si>
  <si>
    <t>탕수육..싸구려 맛 나는 소스에 고기는 딱딱하고 삼선자장에 들어가는 고기는 딱딱하고 냄새남. 직원들도 불친절 하고 정말 최악이다 최악.. 24시라 참고 시켰다만 굶어 죽어도 다시는 안 먹는다. 음식으로 평가하는것도 처음이다 오죽했으면.............</t>
  </si>
  <si>
    <t>2013-06-02 01:04:24.243</t>
  </si>
  <si>
    <t>엄마밥</t>
  </si>
  <si>
    <t>여기 정말 엄마가 해준 밥 처럼 너무  맛나요 정말 한식배달중 가장 최고 였어요 엄지 척 반찬도 맛깔나고 밥도 국도 뜨끈하게 오고 가격이 비싼거 같아도 양 도 푸짐해서 정말 돈 이 아깝지않아요 진짜 추천합니다</t>
  </si>
  <si>
    <t>2015-10-13 00:29:53.565</t>
  </si>
  <si>
    <t>nh88****</t>
  </si>
  <si>
    <t>왠만하면 이런거안쓰는데 서비스 정말좋으시고 사장님께서 엄청 친절하세요 ㅋㅋ 가시는분은 아메리카노드실때 시럽꼭넣으세요ㅎ 사장님 담에또오겠습니다ㅎ</t>
  </si>
  <si>
    <t>2013-09-26 17:27:03.797</t>
  </si>
  <si>
    <t>nh93****</t>
  </si>
  <si>
    <t>별 반개 왜 안되지 할말 많은데 그냥 다신 안갈란다 부자되세요 싸장님 ^^</t>
  </si>
  <si>
    <t>2015-08-23 18:32:38.166</t>
  </si>
  <si>
    <t>nhah****</t>
  </si>
  <si>
    <t>옛날떡볶이맛    맛이따    조만간가서 먹어야겠다</t>
  </si>
  <si>
    <t>2012-08-17 15:35:02.361</t>
  </si>
  <si>
    <t>와ㅡ저녁타임에 아메리카노ㅡ대박 맛없으심  난 할리스커피 매니아인데 어제커피는  진심쓰레기..와플도 시켰는데 쓰레기  던킨도너츠쪽 할리스로다녀야지ㅡ.ㅡ</t>
  </si>
  <si>
    <t>2014-02-06 12:20:18.575</t>
  </si>
  <si>
    <t>최고에빵집♥  리모델링후못가봤는데 얼른가서  빵 쓸어오고시퍼유ㅡ</t>
  </si>
  <si>
    <t>2014-05-13 23:32:00.807</t>
  </si>
  <si>
    <t>나는 무진장 맛있는데  악플이많네ㅡㅅㅡ</t>
  </si>
  <si>
    <t>2014-04-20 20:27:40.511</t>
  </si>
  <si>
    <t>nhak****</t>
  </si>
  <si>
    <t>카페주인이 지인들 수십명 불러서 그들만의 파티를 시작하더군요. 그럴거면 손님을 받질 말아야지. 비싼 커피값내고 카페에서 책좀 읽으려했더니 이게 웬 날벼락입니까? 갑자기 수많은 사람들이 들이닥치더니 카페직원들이랑 합세해서 시끌벅적 큰 소리를 내고 음식해먹고 아주 난리가 났습니다.. 저보고 나가라고 눈치까지 주는 느낌이었구요... 다음부턴 그딴 파티 하려면 영업종료하고 하시길 바랍니다.</t>
  </si>
  <si>
    <t>2014-10-24 20:45:05.162</t>
  </si>
  <si>
    <t>nhan****</t>
  </si>
  <si>
    <t>재밌어요 ㅎㅎ  가르쳐 주신  샘도  재밌고 친절해요  추천합니다</t>
  </si>
  <si>
    <t>2015-01-24 16:54:50.007</t>
  </si>
  <si>
    <t>nhfq****</t>
  </si>
  <si>
    <t>진짜 맛있고 좋은 것 같아요   분위기도 너무너무 좋고   데아트 장소로 딱인것 같아요 !</t>
  </si>
  <si>
    <t>2013-12-30 16:19:07.802</t>
  </si>
  <si>
    <t>나인다트</t>
  </si>
  <si>
    <t>nhin****</t>
  </si>
  <si>
    <t>나인다트 대표자입니다. 오늘부터 내부사정으로 잠시 휴점합니다. 다트를 즐기실분은 방이동 맥주창고로 오세요 제가 같이 운영합니다. 오후 6시에서 9시까지 다트 무제한 무료로 이용 가능 하십니다.</t>
  </si>
  <si>
    <t>2017-01-25 03:31:56.199</t>
  </si>
  <si>
    <t>nhj0****</t>
  </si>
  <si>
    <t>명이나물을 너무 아끼시던데요 더 달라고하면 정색합니다 이거 원 차라리 다른데를 가고말지 비싼 돈주고 그 돈많큼 눈치만 먹고 왔네요 그돈이면 치킨이 몇마린데 아깝네요</t>
  </si>
  <si>
    <t>2013-05-02 10:21:33.921</t>
  </si>
  <si>
    <t>또 갈게요~♡♡♡♡♡♡♡♡♡♡♡♡</t>
  </si>
  <si>
    <t>2015-04-23 15:54:34.121</t>
  </si>
  <si>
    <t>nhj1****</t>
  </si>
  <si>
    <t>아주 인심 더러운 곳 입니다. 서비스에 대한 기본이 없구요. 맛도 별로고요. 외국인 친구들과 여름에 20분동안 기다렸는데요..3명이 넘어갔다고 식당에서 문전박대 당했습니다. 이 따위 가게가 맛집이라는 이름으로 존재하는 것 자체가 굴욕적이네요. 장사 그 따위로 하지 마십시오. 먼저 기본이 되어야지 !!</t>
  </si>
  <si>
    <t>2014-06-19 20:29:24.121</t>
  </si>
  <si>
    <t>nhj9****</t>
  </si>
  <si>
    <t>별하나주기도 아깝네요 사장님은 도데체 뭐하시는분이죠?제가 이번주에 그식당에 친구들이랑 밥을먹으러갔는데 한번도보지못한 여자직원 두명이보이던데 한여자직원이자기는뭐가잘났다고 다른직원한테 짜증내고 같은홀직원이면서 그여자직원은 주방만보고 다른직원한테는 홀만보라시키네요. 사장님 이런일은 사장님이잘챙기셔야죠? 그여자직원 똑바로좀 자기처신 할수있도록 신경좀 써주시죠</t>
  </si>
  <si>
    <t>2015-05-13 09:38:58.104</t>
  </si>
  <si>
    <t>대호아구집</t>
  </si>
  <si>
    <t>nhjp****</t>
  </si>
  <si>
    <t>해물은 싱싱하지는 않는데  양념은 맛있네요  해물만 싱싱했으면 완벽할거 같았는데 조금 아쉽습니다  양은 3명이 대자 먹었는데  충분하네요  볶음밥이 생각보다 좋네요</t>
  </si>
  <si>
    <t>2014-08-12 21:11:47.557</t>
  </si>
  <si>
    <t>nhn_****</t>
  </si>
  <si>
    <t>2017-01-13 14:56:34.221</t>
  </si>
  <si>
    <t>지난 주에 다녀왔는데.. 너무맛있네요 추천 추천. 다음번에는 가족들이랑 다같이와야 겠어요</t>
  </si>
  <si>
    <t>2017-02-07 12:36:41.240</t>
  </si>
  <si>
    <t>현대실내마차</t>
  </si>
  <si>
    <t>nhn0****</t>
  </si>
  <si>
    <t>제가 가본 가성비 최고의 술집!!  닭똥집과 오징어볶음 둘이서 다 못먹고 남길정도의 양.. ㅋㅋㅋ 술은 소주 4병이나 마셨네요 ㅋㅋ</t>
  </si>
  <si>
    <t>2014-06-06 18:14:58.938</t>
  </si>
  <si>
    <t>nhn1****</t>
  </si>
  <si>
    <t>오늘 처음 혼자 가서 먹었는데 정말 친절하시고 너무 너무 맛있게 먹었어요. ㅠㅠ 감사합니다</t>
  </si>
  <si>
    <t>2015-10-26 01:34:38.569</t>
  </si>
  <si>
    <t>nho6****</t>
  </si>
  <si>
    <t>와대박좋아요 계란한판짱임 ㅎㅎㅎㅎ</t>
  </si>
  <si>
    <t>2013-02-09 15:57:06.370</t>
  </si>
  <si>
    <t>여기 되게 맛있네요 원래 피자스쿨을 안좋아하는데 포테이토 킹왕 추천입니다  토핑 듬뿍에 7천원이 안아까워요 카드 드려도 뭐라 안하시던데 또 사러 갈게요</t>
  </si>
  <si>
    <t>2015-04-08 20:04:19.038</t>
  </si>
  <si>
    <t>nhoo****</t>
  </si>
  <si>
    <t>친절하고 반지만드는 과정도 재밌네여! 추억만들기에 좋을듯합니다! 직접 만드는 반지라 특별하게 느껴지네용 감사합니다!</t>
  </si>
  <si>
    <t>2015-05-31 19:20:43.596</t>
  </si>
  <si>
    <t>nhpa****</t>
  </si>
  <si>
    <t>크림치즈번이랑 생크림단팥빵 핵존맛bbbbbbbbbbbbbbbbbbbbbbbbbb</t>
  </si>
  <si>
    <t>2015-01-13 13:55:48.282</t>
  </si>
  <si>
    <t>nhr1****</t>
  </si>
  <si>
    <t>여기 절대 가지마세요 술병 못치우게 세어가면서 술 먹어야합니다. 3병 시킨거 기억하는데 계산할때 보니 소주 5병 찍혀서 계산 이상하다고 따지니 영업 방해로 신고한다고 바로 경찰부르고..덕분에 전철 놓쳐서 택시탄다하니 여자왈 자기도 집에 못가고 있다고 전철 놓쳤다고 따지네요ㅎㅎ. 경찰들 와서 저희는 졸지에 무전취식하는 범법자 취급당하고 CCTV 돌려서 확인되면 어쩔꺼냐구 으름장 놓고 신고한 남자사장은 정작 경찰들 오니 주방에서 콧빼기도 안 비추고 사장 와</t>
  </si>
  <si>
    <t>2015-06-25 15:03:43.678</t>
  </si>
  <si>
    <t>첨엔어려워보였눈데 보배쌤이 친절하게 설명해주셔서 너무너무 재밌고 즐거웠어요~~~~~~^^</t>
  </si>
  <si>
    <t>2016-01-16 15:58:53.988</t>
  </si>
  <si>
    <t>nhs8****</t>
  </si>
  <si>
    <t>국물떡볶이 맛은 있는데, 양이 너무 적네요~어묵도 안들어있고. 파같은것도 없고. 딱 떡이랑 국물만 있네요.   그리고 어묵국물도 어묵을 사먹어야 주네요.</t>
  </si>
  <si>
    <t>2015-03-01 15:02:07.328</t>
  </si>
  <si>
    <t>nhu2****</t>
  </si>
  <si>
    <t>처음 와봤는데~생각보다 너무 재미있네요~직원분들도 친절하시고~한번 와보세요~^^</t>
  </si>
  <si>
    <t>2014-06-07 16:15:34.702</t>
  </si>
  <si>
    <t>nhv0****</t>
  </si>
  <si>
    <t>이제 여기 안 가려고요 지금 먹고있는데 한개에서만 긴머리카락 나오고 눈썹같은 ? 짧은 털도 나왔네요 .. 진심 ..</t>
  </si>
  <si>
    <t>2015-12-16 19:44:57.772</t>
  </si>
  <si>
    <t>nhy5****</t>
  </si>
  <si>
    <t>소문듣고 왔습니다! 분의기 맛  수제맥주이태원에 가도 이런곳 없네요--; 요즘 합정이 뜬다더니  즐겁게 시간 보내다 갑니다^^</t>
  </si>
  <si>
    <t>2015-05-14 01:01:41.600</t>
  </si>
  <si>
    <t>nhyj****</t>
  </si>
  <si>
    <t>교촌 시도하려던중 후기보고 딱 생각났음. 그냥 공갈빵. 입천장 다까지고 닭은 말라비틀어짐. 이런걸 음식이라고.. 음식갖고 장난하는거 같음.. 그때 후기 쓰려다가 열받아서 호흡곤란와서 아무것도 할수 없었음. 그정도임.  교촌먹고 싶으면 타지역 가서 먹음.. 교촌에서는 매장관리 안하나봄.</t>
  </si>
  <si>
    <t>2015-12-13 14:36:56.753</t>
  </si>
  <si>
    <t>2년 단골입니다. 다른 또래오래 지점도 어떨까 해서 먹어봤는데 봉천1호점이 쵝오. 다른곳은 한입 베어물면 기름이 줄줄 나오는거에 비해 여기는 기름기를 잘 빼는것 같음. 기름많은거 싫어하는 분들 시켜먹기 딱임. 친구들 집에 놀러올때마다 먹어보라고 시켜주는데 성공. 참고로 갈릭 핫양념 후라이드만 먹어봄.</t>
  </si>
  <si>
    <t>2015-12-13 14:26:56.656</t>
  </si>
  <si>
    <t>ni7c****</t>
  </si>
  <si>
    <t>어깨 피자 시켰는데 치즈가 너무 없고 조금 식어서 와서 너무 딱딱하네요 진짜 너무너무 실망입니다 다른 곳은 치즈가 늘어지는데 여기는 뚝뚝 끊겨요</t>
  </si>
  <si>
    <t>2015-04-12 13:54:37.562</t>
  </si>
  <si>
    <t>ni85****</t>
  </si>
  <si>
    <t>완죤 맛있쪄~~~~~ 홍홍홍</t>
  </si>
  <si>
    <t>2013-11-04 09:59:06.192</t>
  </si>
  <si>
    <t>nia6****</t>
  </si>
  <si>
    <t>강정 매콤한거시켰더니 달콤한걸로오고 그다음에 시킬땐 콜팝쿠폰있길래썼더니 한시간뒤에 콜팝은커녕  쿠폰만가져가는거보고 어이없어서 그다음부터는안시켜먹습니다</t>
  </si>
  <si>
    <t>2013-03-02 03:18:33.255</t>
  </si>
  <si>
    <t>niba****</t>
  </si>
  <si>
    <t>홍대에서 항상찾아 먹는 뉴욕아파트먼트 너무맛있고요 서비스도좋아서 홍대올때마다 가는것 같아요 다른분들도 가서 드셨으면 좋겟어요~^^</t>
  </si>
  <si>
    <t>2016-02-24 16:52:00.443</t>
  </si>
  <si>
    <t>nibo****</t>
  </si>
  <si>
    <t>친구들과 중간지점인 신림동에서 보자하고 네이버 검색해서 조금 헤매다 찾아간 집 솟대. 친절하지도, 맛있지도, 싸지도, 분위기 있지도 않은 그저그런집. 동동주하고 김치파전먹고 어이없어 그냥 나왔습니다. 그 몇걸음 옆 허름한 횟집이 오히려 추천할만 합니다. 사람마다 느낌이 다르다지만 ... 이 집은 대체 왜 이렇고 좋은 소문이 난건지 ...</t>
  </si>
  <si>
    <t>2006-09-19 03:37:57.000</t>
  </si>
  <si>
    <t>nicc****</t>
  </si>
  <si>
    <t>지난번에도 커피사먹었다가 아래 막 커피똥에 모카 가루인지 시럽인지 안섞여서 바꿨는데 오늘 진짜ㅡㅡ 바빠서 그냥 먹을라다가 버림 맛 드럽게 없음 템핑할라고 원두 갈기전에 닦지도 않고 커피 똥내에 걍 지들 맘대로 하는거같음 짜증남 한두번도아니고ㅡㅡ</t>
  </si>
  <si>
    <t>2014-09-15 09:37:40.925</t>
  </si>
  <si>
    <t>nice****</t>
  </si>
  <si>
    <t>다른곳보다 훨씬맛있게 먹었네요~~눈크신 사장님(?)도 아주친절하시고. 직원분들도 친절하시고 맛있게잘먹었습니다</t>
  </si>
  <si>
    <t>2014-10-01 17:29:32.120</t>
  </si>
  <si>
    <t>헐...예약전화했는데 다묻고 자기할말하고 바로끊네...? 직원들친절부터 가르쳐야할듯</t>
  </si>
  <si>
    <t>2014-03-29 16:47:29.955</t>
  </si>
  <si>
    <t>지금 만들고 있는 중인데 너무 기대됩니다. 벌써 신나요!!</t>
  </si>
  <si>
    <t>2015-11-28 15:45:56.871</t>
  </si>
  <si>
    <t>바쁜데도 친절하고 재미있어요!</t>
  </si>
  <si>
    <t>2015-08-09 19:08:50.263</t>
  </si>
  <si>
    <t>직원분들 넘 친절하게 가르쳐 주셔서 쉽게 만들 수 있었어요~ :) 커플링 우정링 추천추천~</t>
  </si>
  <si>
    <t>2015-02-12 20:03:58.265</t>
  </si>
  <si>
    <t>건강한 밥집!! ㅋㅋ 곤드레 나물밥 맛있당</t>
  </si>
  <si>
    <t>2014-06-05 15:21:44.377</t>
  </si>
  <si>
    <t>육전 이랑 든든탕 먹었는데 너무 맛있어요 !! 사장님도 친절하고 분위기가 굉장히 좋아요  다음엔여자친구랑 같이 갈께요 ^^</t>
  </si>
  <si>
    <t>2016-01-15 00:40:04.703</t>
  </si>
  <si>
    <t>대체적으로 양이많아서좋았어요~가격도적당한거같고 분위기도 괜찮습니다</t>
  </si>
  <si>
    <t>2012-01-25 22:55:40.000</t>
  </si>
  <si>
    <t>별 한 개도 주기가 아깝네요  사장님부터가 불친절합니다</t>
  </si>
  <si>
    <t>2014-07-04 21:07:59.498</t>
  </si>
  <si>
    <t>데이트하기 좋네요~  서로 만들어주는거라.... 잘못 만들면 싸울지도... ㅋㅋ</t>
  </si>
  <si>
    <t>2014-10-09 19:10:27.159</t>
  </si>
  <si>
    <t>내부도 넓고 분위기도 좋고 송년회때 모임장소로 좋은 것 같습니당~  사장님도 종업원들도 엄청 친절함 ㅋㅋ</t>
  </si>
  <si>
    <t>2014-12-11 22:29:43.174</t>
  </si>
  <si>
    <t>친구가 맛있다며 알려준집이 이집이에요    평가하구갑니다 맛있구 푸짐해요 사장님두 친절히대해주시구요</t>
  </si>
  <si>
    <t>2013-11-04 16:52:29.591</t>
  </si>
  <si>
    <t>홍대에 공연 티켓이 생겨 가족들과 오랜만에 외출~ 적당한 식사를 하려고 찾다가 발견한 옹다래찜닭. 한마디로 대만족입니다.4만원으로 네명이 푸짐하게 맛있게  흡입하고 왔습니다.닭살이 폭신하게 간이 배어 있고 야채도,당면도 모두 푸짐했습니다.한마리반 4인용에다 옹밥이라고 볶아 비벼먹는 밥까지.. 가게앞에 주차장있는 식당 찾다가 좋은 곳 하나 발견했네요~</t>
  </si>
  <si>
    <t>2014-12-07 20:19:33.132</t>
  </si>
  <si>
    <t>무한리필인데 ...리필 못했다....</t>
  </si>
  <si>
    <t>2015-01-02 21:27:40.300</t>
  </si>
  <si>
    <t>친구랑 갔는데 저는 술잘못해서 메뉴만 먹었는데 케잌 맛나씀</t>
  </si>
  <si>
    <t>2015-12-30 22:29:14.135</t>
  </si>
  <si>
    <t>커피도 맛있고 빈티지 인테리어가 이쁘더라구요</t>
  </si>
  <si>
    <t>2014-08-02 19:53:13.170</t>
  </si>
  <si>
    <t>마약치킨은 네네스노윙보다 맛있구,,  허리케인 해물떡볶이 찍어먹으면 더 맛있엉  떡볶이 실타래 떡 굿~  레몬허니비어 달콤햐~  웨이팅 줄 길어질까바 ,,ㅜㅠ 평점 줄까 말까 ?! 고민 했음 ㅋㅋ</t>
  </si>
  <si>
    <t>2015-01-03 18:05:07.144</t>
  </si>
  <si>
    <t>커피맛나고 분위기도 좋고 특히 여사장님이 오~~~~~</t>
  </si>
  <si>
    <t>2014-06-30 22:05:29.230</t>
  </si>
  <si>
    <t>불향나는 곱창과 갈비가 넘넘 매력적입니다. 생크림 파인애플 올려서 쌈싸먹으면 완전 짱짱!!!!</t>
  </si>
  <si>
    <t>2016-02-15 22:30:27.769</t>
  </si>
  <si>
    <t>평소 닭갈비를 좋아하는데 홍대 골목을 지나가다 들린 우리닭갈비 사장님의 포근한 인사부터 맛까지 좋네요!! 볶음밥까지 맛있게 먹고 왔네요!!</t>
  </si>
  <si>
    <t>2012-12-25 18:49:02.866</t>
  </si>
  <si>
    <t>홍대에서 아구찜이나 해물찜 드시고 싶은 분들은 한번 들러보세요. 서비스로 나오는 묵사발도 맛있고, 아구찜, 해물찜도 진짜 맛나요ㅎㅎ</t>
  </si>
  <si>
    <t>2015-09-10 06:29:10.128</t>
  </si>
  <si>
    <t>음식 별로에요. 서비도 구리고</t>
  </si>
  <si>
    <t>2014-08-19 09:37:01.087</t>
  </si>
  <si>
    <t>쩌렁... 느므이쁘니다.. 반햇어염O.&amp;lt; 따방만쉐!!!!!!!</t>
  </si>
  <si>
    <t>2013-03-21 00:49:16.029</t>
  </si>
  <si>
    <t>방금다녀온리뷰어른6명과 아이1명가서 파티메뉴인가 메인4개나오고키즈찹시키고 키즈윙시키고 그랬다그랫는데 맛은엉망이였다아웃백의 꽃이라고하는스테이크육즙그릴 맛 전부 엉망이네요서비스는개판이더군요홀서빙불러도오지도않고손들어도안오고</t>
  </si>
  <si>
    <t>2012-09-09 18:57:57.960</t>
  </si>
  <si>
    <t>한국은 자칭 전문가들 너무 많아 음식이란건 만든사람에 따라서 천차만별이고 먹는사람의 입맛도 다틀린데 어디가 어쩌고 어디가 저쩌고 내가 어디서 먹어봤는데 개1지랄 떨지마시고 암튼 전 여기 추천 고경표인가 뭐시기는 왜 티브이에서 떠들어가지고 줄생기게 만드나?</t>
  </si>
  <si>
    <t>2014-06-21 14:29:12.277</t>
  </si>
  <si>
    <t>정말 신선하고 맛있는 샌드위치와 청포도쥬스, 적포도쥬스 전부 홀딱 반했네요~  커피는 말할것도 없고~원두도 사서 집에서도 내려먹는데 또 가서도 먹게되더라구요~  매장인테리어는 여름보단 겨율이 더 분위기 있기는 해요^^</t>
  </si>
  <si>
    <t>2013-07-24 14:50:40.722</t>
  </si>
  <si>
    <t>사장님 넘 친절하세요~ 걱정 많이했는데 잘 도와주셔서 이쁜 반지 잘 만들고가요 ㅋ.ㅋ 강츄강츄</t>
  </si>
  <si>
    <t>2014-02-21 18:16:41.261</t>
  </si>
  <si>
    <t>100일에 왔어요 ~ 재밌게 이쁜 반지 만들고 가요 !</t>
  </si>
  <si>
    <t>2013-10-03 19:04:12.132</t>
  </si>
  <si>
    <t>자주 시켜먹는데 다른 BBQ 매장에 비해 양이 적습니다. 이상합니다. 조사해주세요</t>
  </si>
  <si>
    <t>2013-11-26 15:33:14.325</t>
  </si>
  <si>
    <t>철봉피자</t>
  </si>
  <si>
    <t>진짜 대박 우리동네에 이런피자가 잇다는게 자랑스러움 감동ㅠ</t>
  </si>
  <si>
    <t>2014-10-06 14:38:34.649</t>
  </si>
  <si>
    <t>드디어 네이버 등록하셨네요. 여기 대에박!!! 저렴한 가격에 끌려 시켜봤는데 완전 대만족. 그 후로 10번 정도 시켜먹었는데 전 메뉴 만족!!! 돼지 가격이 올라서 족발 가격이 2000원 오른게 가슴아프지만 ... 돼지 가격이 내리면 다시 낮춰주실지도. 1. 족발, 2. 무뼈닭발, 3. 오돌뼈(양 많아서 좋은 ^^)  순으로 만족. 입에 넣고 몇 초 후면 온몸에 땀이 주르륵~ 맛있고 기분좋게 매워요. 국산 고춧가루 쓰나봐요. 모래집도 먹어봐야하는데 ..</t>
  </si>
  <si>
    <t>2011-04-09 20:50:47.000</t>
  </si>
  <si>
    <t>정말 맛있습니다  신사리에 초밥집이 마땅치않아 불만이었는데  이만한 초밥집 없습니다    맛도좋고 신선하고 최고입니다!!</t>
  </si>
  <si>
    <t>2015-12-24 20:03:47.818</t>
  </si>
  <si>
    <t>집이랑 가까워서 일주일에 두세번은 항상 들러요!!  바쁜시간에 가면 기다려야되서 아쉽지만 맛도최고공 갈때마다 기분이 좋은게 직원분들이 친절하게 넘잘해주시더라고용&amp;gt;&amp;lt; 그냥 가만히있으면 두세번씩와서볶아주시규 퐁듀꺼주실때랑 튀김주문했는데 음식나올때마다 계속 실례하겠습니다 막 이러셔가지구 은근기분도좋구 예의지켜주시는것같아서 몬가 좋았어요</t>
  </si>
  <si>
    <t>2014-10-20 14:11:06.196</t>
  </si>
  <si>
    <t>비슷한 가격의 다른 체인점에서는 2천원 주고 치즈토핑을 추가하면 거기에서도 마진을 남겨 먹으려고 한듯만듯 치즈를 얹어주는데, 여긴 추가한 돈이 아깝지 않을 정도로 치즈를 넉넉히 올려주어서 만족스러웠습니다. 아랫분 말처럼 모조치즈도 아니었고요. 모조는 잘 늘어나긴 하지만 응집력이 약해 입 안에 넣고 혀로 조금만 뭉개도 쉽게 흩어지죠. 가격이 크게 싼 것도 아니고요.</t>
  </si>
  <si>
    <t>2015-03-29 23:52:13.486</t>
  </si>
  <si>
    <t>확장이전 한 뒤로는 처음인데 토핑이 실해서 좋네요. 치즈는 다소 적은 감이 있었지만. 확장이전 전에는 베체 한번 먹어보고는 발길을 끊었었는데. 현금결제로 할테니 치즈 좀 더 넣어주세요 ㅎㅎ 아! 그리고 햄은 지금도 괜찮은 편이긴하지만 밀가루 특유의 냄새와 씹히는 식감이 남아있어서 토핑의 맨 위로 올려서 바삭하게 구워지게 하는게 좋을거 같아요. 햄같은 경우는 그렇게하면 밀가루 냄새도 덜해지고 씹는 식감도 좋아지더라구요. 아무튼 토핑이 넉넉해서 만족하게 잘</t>
  </si>
  <si>
    <t>2013-08-29 19:38:15.836</t>
  </si>
  <si>
    <t>별한개도아깝고오늘 꽃게탕중짜리먹으러감 혹시나해서 몇마리냐햇더니네마리라해서 사마넌주고시켯는데 나오는건세마리??꽃게탕을원햇지 꽃게믹스조개탕원한거아니거든여 꽃게도 세마리고 나갈때물어보니 여섯마리넣는다는데 냉동꽃게예상은햇지만 너무맛집이하네여</t>
  </si>
  <si>
    <t>2014-12-01 02:21:24.990</t>
  </si>
  <si>
    <t>제육철판때기</t>
  </si>
  <si>
    <t>사장님이 친절하시고 서비스가 참 좋네용    무엇보다도 음식맛이 깔끔하고 독특ㅎ    해물볶음, 오삼불고기, LA갈비가 맛있었음ㅎ</t>
  </si>
  <si>
    <t>2013-03-29 07:44:28.803</t>
  </si>
  <si>
    <t>하도 평이 드러워서 가봤더니 크게 불편한 건 없는데 아줌마들이 간섭을 많이함. 자기 자신이 먹는 것에 좀 깐깐하다 싶으면 가지 않으면 됨.</t>
  </si>
  <si>
    <t>2015-11-23 23:23:40.474</t>
  </si>
  <si>
    <t>음식도 맛있고 아늑한 분위기가 정말 좋아요~</t>
  </si>
  <si>
    <t>2014-05-13 19:29:38.152</t>
  </si>
  <si>
    <t>아..아무한테도 알려주기 싫은 그런 집임..고기 진짜 맛있고 친절하고..나만 알고 싶은 그런집임..ㅋㅋㅋ</t>
  </si>
  <si>
    <t>2014-07-13 22:41:26.135</t>
  </si>
  <si>
    <t>커피붕붕을 통해 접하게된 더치커피입니다^^  사장님도 친절하시고 커피에대한 애착이 상당해 보이셨어요~ 멀리살아서 자주는 못가지만 근처면 꼭 가고싶네요^^</t>
  </si>
  <si>
    <t>2013-05-08 12:05:09.264</t>
  </si>
  <si>
    <t>나는 피자의 기본은 도우라고 생각합니다. 토핑이 흘러내리지 않게 받쳐주면서도 두께는 적당해서 토핑과의 조화를 이루어야 한다고 생각합니다. 토핑이 가득함에도 불구하고 다 씹고 난 후에 입 안에 빵만이 남아있는 경우가 종종 있습니다. 혹은 반대의 경우도 있구요. 내가 생각하는 가장 이상적인 목넘김은 토핑이 빵과 적절하게 섞여 남김없이 동시에 식도로 넘어가는 것 입니다. 토핑이 아무리 훌륭해도 도우와 따로 노는 피자는 잘 찾게 되진 않더라구요. 하지만 도우가</t>
  </si>
  <si>
    <t>2013-09-23 21:57:06.626</t>
  </si>
  <si>
    <t>보통짜장엔 오징어,새우,많은고기가. 보통짬뽕엔 죽순,오징어,꼴뚜기,홍합,새우,키조개관자?가 있더군요. 볶음밥도 다른 집에 비해 내용물이 너무나 충실하네요. 맛은 보통이지만 내용물로만 따지면 여태 먹은 집들 중 가격대비 최고!!! 그냥 짜장,짬뽕시켰는데 삼선짜장,짬뽕을 먹는 듯한 착각이 들 정도.</t>
  </si>
  <si>
    <t>2010-06-16 11:56:00.000</t>
  </si>
  <si>
    <t>밥 먹다가 너무 불친절해서 평가하러왔더니 이미 불친절로 유명하네요 오이냉국 더 달라고 몇번을 말했는지 모르겠습니다 비빔 공기랑 공기밥 차이 물어봐도 나중에 시키라고 중간에 말끊고.. 말도 참 불친절하게 하시네요 별로 바쁘지도 않은데 어 이가 없습니다. 다신 오고 싶지않네요 핸펀으로는 별 0개는 못주나봐요 마이너스 100개 주고 싶습니 다</t>
  </si>
  <si>
    <t>2011-03-27 15:46:09.000</t>
  </si>
  <si>
    <t>오...딱 새벽 1시 58분에 전화했는데 주문 받으시네요. 순살만 먹어봤지만 일단 7000원이라 가격이 싸서 좋구요, 맛도 있고 양도 혼자 먹기 딱 적당해요. 괜히 비싸게 주고 남기는 것 보단.</t>
  </si>
  <si>
    <t>2010-06-06 02:09:37.000</t>
  </si>
  <si>
    <t>주말마다 찾는 곳입니다. 사장님을 비롯한 직원분들이 매우 친절하십니다.  갈 때마다 밝게 웃으며 반갑게 맞이해주십니다.  점심 때 가면 낙지덮밥을 먹는데 그 양이 엄청나더군요.  나올 때마다 배가 불룩 나옵니다.  샐러드바에서 이것저것 마음껏 퍼먹을 수 있다는 것도 장점입니다.  직원분들이 얼마나 부지런한지 수시로 확인해서 모자라지 않도록 채워주십니다.   저녁에 가면 연포탕과 찜, 산낙지 등을 먹는데 푸짐한 양에 놀라고 만족스런 맛에 놀랍니다.  씹을</t>
  </si>
  <si>
    <t>2014-12-24 11:08:48.662</t>
  </si>
  <si>
    <t>일하시는 분들이 다 아줌마 아저씨라서 괜히 좀 불편해요. 휴지가 분식집에서 쓰는 거 마냥 통에서 뽑아쓰는 휴지예요.;; 카페베네 휴지로 바꿔줬으면 좋겠음요. 동네에 있는 거라 가까워서 편하게 이용하는 편인데.. 전반적으론... 10점 만점에 7점 정도.</t>
  </si>
  <si>
    <t>2014-04-28 22:21:13.872</t>
  </si>
  <si>
    <t>예전에 진짜 맛있었습니다. 일주일에 한번이상은 꼭 갔었어요. 아는사람도 많이데리고가고. 저 위에 곱창사진처럼 통통하고 부들부들하고.. 근데.. 사실 이상하게 요새는 별로 ..오늘만그런가하고 다음에가보면 또그러고 또그러고.. 예전같지않아요. 선지국하고, 고추간장은 여전히 맛있었는데.. 곱창은.. 곱이없어지고 대창은 양이쭐고.. 잘안가게되더라구요. 맛있다는글이 다시올라왔으면 좋겠습니다.</t>
  </si>
  <si>
    <t>2009-02-08 18:44:40.000</t>
  </si>
  <si>
    <t>요새 곱창값14000이 비싼건가요?   곱창에비하면 엄청싸다고느껴짐. 이보다 더 맛있는 곱창은 없다고생각한다. 특히 '유창'  사장님이 얼굴을 알아보기시작하면 서비스로 곱창한줄과, 생간 한접시도 따라온다.</t>
  </si>
  <si>
    <t>2008-03-27 09:57:52.000</t>
  </si>
  <si>
    <t>주인이 바꼈어요 ㅠㅠ 느낌인지 모르겠지만 닭도 미리 많이 튀겨놓으셔서 그런지 튀김옷이 눅눅하고 고기에서도 기름이 밴건지 뭔지 이상야릇한 향이 강해져서 먹기 거북했어요 저는.. 하 앞으로 치킨 어디서 먹지</t>
  </si>
  <si>
    <t>2014-11-10 18:38:21.543</t>
  </si>
  <si>
    <t>평이 워낙 안좋아 걱정했는데 완전 친절 하고 싹싹들 하시고 좋던데요? 옆테이블 우는 애기도 잘달래시던데... 주차도 뭐 자기네꺼도 아니고 아무데나가서 돈으로 받으면 되던데 주차타워 고장난거 아웃백에 불평할만한건 아닌듯요. 갈만해요. 워낙 평이 안좋아 남깁니다.</t>
  </si>
  <si>
    <t>2014-06-01 20:02:34.431</t>
  </si>
  <si>
    <t>여태 가본 아웃백중에 최악임 첨에 들어가도 누가 들어오든말든 신경도 안쓰고 종업원들 부르고 싶어도 다들 어길가있는지 보이지도 않고 주문받을때도 얼굴표정들이 다들 짜증나죽겠다는 표정들... 주문할때 완전 짜증난다는 말투로 말하는 여직원땜에 여친이랑 둘다 기분 완전 잡쳤음 레스토랑 종업원이 긴머리 묶지도 않고 치렁치렁 풀고 다니는거 보니 위생도 신경안쓰는것같고... 동네 분식집도 이러진 않을듯</t>
  </si>
  <si>
    <t>2013-07-04 14:13:33.947</t>
  </si>
  <si>
    <t>맛있어여  사리추가두 써비스 암튼 좋아여</t>
  </si>
  <si>
    <t>2014-09-11 18:17:03.167</t>
  </si>
  <si>
    <t>착한 가격에 적당한 질. 과일주스 종류가 묽긴 하지만 가격대비 불평할 순 없을듯. 베이글에 크림치즈도 한가득. 어딜가나 거서 거인 커피샵인데 뭐 굳이 비싸게 프랜차이즈 갈 필요 없는듯.</t>
  </si>
  <si>
    <t>2015-07-10 09:27:25.130</t>
  </si>
  <si>
    <t>배달하는사람 남자들 전부 싸우고 싶을정도로 양아치임    본사에도 클레임넣을거고 젊은사람들 진짜 여기이용하고    다 개쌍욕했음 그래도 배짱여업은 여전 고시촌 목좋은곳에서 배달이 넘쳐 배불러터진놈들임    내가 웬만하면 이런 평가 안하는데 진짜 다시 생각해보세요 주문전에</t>
  </si>
  <si>
    <t>2012-10-24 22:42:43.672</t>
  </si>
  <si>
    <t>신림동 저렴한 동네 피자 중 1,2위로 맛있는 것 같아요. 여우콜로 주문되게 해주세요 ~ 매일 일시부재중 이라고 뜨네요.</t>
  </si>
  <si>
    <t>2011-04-09 20:26:46.000</t>
  </si>
  <si>
    <t>nick****</t>
  </si>
  <si>
    <t>이제 계속 새벽까지 하시나봐요 ㅋㅋ 맨날 일 늦게끝나서 못가다 이전에 새벽까지 하길래 갔는데 꿀맛 ㅜㅠ</t>
  </si>
  <si>
    <t>2014-08-29 23:20:19.561</t>
  </si>
  <si>
    <t>원래 표정이 그러신건지 서비스는 너무 기분나빴음...;; 맛있으면 참자 했는데 맛도 돈아깝고...</t>
  </si>
  <si>
    <t>2014-08-29 23:26:30.523</t>
  </si>
  <si>
    <t>선생님들이 다들 친절하시고 성실하시네요! 덕분에 이쁜 빈지와 좋은 추억 다 얻어갑니다. 혹시 다른 분들도 어디서 만들까 고민이시면 이곳 추천드려요!</t>
  </si>
  <si>
    <t>2015-08-28 16:28:34.447</t>
  </si>
  <si>
    <t>크로크 마담을 기대하고 갔는데 맛이 너무 별로임 치즈를 에멘탈 쓰지않고 모짜렐라를 쓰다니 게다가 빵이 계란흰자와 우유에 절여서 나오는것 같은데 너무 물러터져서 누가 입에 넣었다 뱉은거 먹는 기분이었음 사이드인 샐러드도 드레싱이 거의 없고 이건 대체 뭐하자는건지 모르겠네 에고고</t>
  </si>
  <si>
    <t>2014-12-13 15:03:28.183</t>
  </si>
  <si>
    <t>아래분들은 관계자거나 알바인가요? 배달시켜먹었는데 조리를 덜해서 맛이 아예 없고 채소는 익질 않아서 딱딱하고 닭은 반마리만 넣어서 왔더라구요.  음식장사 제대로 하세요! 돈이 너무 아깝네요!</t>
  </si>
  <si>
    <t>2013-12-20 17:32:24.790</t>
  </si>
  <si>
    <t>아.. 진짜.. 여러분.. 전 알바도 아니고 뭣도 아니고.. 빈폴 상설매장 뒷쪽에 사는 직장인입니다.  제가 이집에 여러번 시켜먹어본 결과 완전... 아휴...  맛은 로또예요.. 어느날은 맛이 괜찮았다가 어느날은 완전 맹탕..  오늘이 그 맹탕이네요.. 오늘 삼선짬뽕 무려 7000원 짜릴 시켰는데.. 해물은 나름 들어있지만, 맛이 아무맛도 안나요.. 뜨거워서 아무맛도 안나는가 싶었는데 그게아니라 레알 진짜로 싱거운 거였어요..  짬뽕다운 국물맛 하나도</t>
  </si>
  <si>
    <t>2011-05-17 14:33:49.000</t>
  </si>
  <si>
    <t>토핑도 마니올라가잇고 사장님이 참친절ㅇ하세요ㅋ 얇은빵도 곡식도의 힘??</t>
  </si>
  <si>
    <t>2011-12-12 23:33:07.000</t>
  </si>
  <si>
    <t>nico****</t>
  </si>
  <si>
    <t>맥주 맛있어요!! 안주도 적당한튀김, 부드러운살코기! 씹어보니 오랫동안 냉동상태는 아닌듯 만족해요</t>
  </si>
  <si>
    <t>2015-08-21 13:43:34.067</t>
  </si>
  <si>
    <t>리얼초코설빙 먹고왔는데 미리 말해준 대기시간보다 훨씬 빨리 나와서 날도 더운데 기분좋게먹을 수 있었음 사람도 많은데 직원도 친절한 편이고 믿고 먹었음 역시 존맛! 다음엔 메론빙수 먹어봐야짘ㅋㅋㅋㅋ</t>
  </si>
  <si>
    <t>2015-08-17 09:19:44.888</t>
  </si>
  <si>
    <t>간만에 빙수 먹으러 여기옴. 치즈빙수 존맛ㅋㅋㅋㅋㅋ 집근처라서 가끔 들리는데 알바생들 친절하고 좋다ㅋㅋㅋ 진심 추천함</t>
  </si>
  <si>
    <t>2015-05-18 10:41:44.119</t>
  </si>
  <si>
    <t>서울왕돈까스</t>
  </si>
  <si>
    <t>돈가스  좋아하는데  맨날 남산가다가 이제는 여기옵니다 맛이 좋아요</t>
  </si>
  <si>
    <t>2013-06-11 18:42:20.471</t>
  </si>
  <si>
    <t>아직까지.. 인절미 빙수가 질리지않음 ㅋㅋㅋ 맛있는건 언제먹어도 맛있구나!!</t>
  </si>
  <si>
    <t>2015-07-27 11:16:59.827</t>
  </si>
  <si>
    <t>잡내도 없고 소스 넘 맛있고!! 양꼬치 최고~ 여기 깐풍기도 짱 맛있어요! 탕수육은 그냥저냥</t>
  </si>
  <si>
    <t>2015-07-14 11:38:38.477</t>
  </si>
  <si>
    <t>전화로 위치물어보고 포장부탁했다 다시 배달부탁드렸는데 아주 친절하게 응대해주셔서 감사했어요^^ 그리고 겁나 맵긴한대 맛있어요!!! ^^  치즈떡볶이 강추!!!</t>
  </si>
  <si>
    <t>2015-12-18 09:47:11.061</t>
  </si>
  <si>
    <t>다올치킨호프</t>
  </si>
  <si>
    <t>전화로 위치물어보고 포장부탁했다 다시 배달부탁드렸는데 아주 친절하게 응대해주셔서 감사했어요^^ 그리고 맛도 좋아요~!!! ^^</t>
  </si>
  <si>
    <t>2015-06-26 14:56:06.321</t>
  </si>
  <si>
    <t>가성비 아주 좋아요~ 사장님도 친절하시고 담에 또 갈게요</t>
  </si>
  <si>
    <t>2015-02-17 13:39:27.505</t>
  </si>
  <si>
    <t>덕분에 정말 잘먹구왔어요  친절하시고 써비스 짱짱짱!</t>
  </si>
  <si>
    <t>2013-05-03 14:08:53.884</t>
  </si>
  <si>
    <t>전화받는분 정말 친절하시고 배달시간도 미리 말씀해주시고 좋아요~  맛도 맛이지만 서비스가 너무 좋습니다~</t>
  </si>
  <si>
    <t>2015-09-15 16:16:27.660</t>
  </si>
  <si>
    <t>여기 아무생각없이 갔다가 생각외로 너무 맛있어서 놀란집이네요~ 서비스가 좋을때도 있고 바쁠땐 아무래도 정신이없어서 서비스가 약하다 생각될지 모르겠지만 전 이정도면 서비스도 만족스러웠던거 같아요~ 우선 맛있으니 패쓰~~</t>
  </si>
  <si>
    <t>2015-05-27 10:20:50.955</t>
  </si>
  <si>
    <t>nida****</t>
  </si>
  <si>
    <t>홍대 스팀펑크에서 운동 끝나고 위에서 비타민티 마셨는데... 과일이 들어있어서 특이햇어요!!!</t>
  </si>
  <si>
    <t>2014-11-06 22:17:23.399</t>
  </si>
  <si>
    <t>음 맛있어요. 배달도 시켜먹어보고 찾아가서도 먹어봤는데  일단 맛이깔끔하고 양도 가격대비 이정도면 괜찮은거같아요 그리고 사장님도 친절하시구요.  한번도 안먹어본 사람은있어도 한번만 먹어본 사람은 없을듯하네요 종종 생각날듯합니다. 추천합니다.</t>
  </si>
  <si>
    <t>2015-01-01 23:11:47.293</t>
  </si>
  <si>
    <t>nie1****</t>
  </si>
  <si>
    <t>영업시간 끝날 때 쯤이었는데 미성년자로 보이는 알바하는 어린 학생들도 밤 늦은 시간까지 계속 남아있는게 좀 신경 쓰였어요. 고기는 맛있었지만 어린 학생들이 밤 늦게까지 일하는 게 좀 불편했어요.</t>
  </si>
  <si>
    <t>2013-12-27 13:38:29.556</t>
  </si>
  <si>
    <t>탕수육이 너무 튀겼네요 딱딱해서 소스에 담가 뒀다 먹었어야 했어요</t>
  </si>
  <si>
    <t>2015-03-01 11:32:25.752</t>
  </si>
  <si>
    <t>지금 전화 안 받네요~? 휴일인가요~?</t>
  </si>
  <si>
    <t>2013-12-09 22:40:19.104</t>
  </si>
  <si>
    <t>조용한 분위기와 매니저님이 친절하셔서 좋아요. 아메리카노도 맛있고요. ㅎ  특히 시험 기간에 괜히 학교에 있으면 동아리 친구나 과 동기, 선후배들이랑 시간 보낼 일 없이 조용한 분위기에서 공부에만 집중할 수 있어서 좋은 거 같아요. 조 모임하기에 스터디 룸이 좋은데 저는 특히 여친이랑 스터디 룸 이용할 때가 좋았어요. ㅎㅎ</t>
  </si>
  <si>
    <t>2013-12-23 19:29:54.065</t>
  </si>
  <si>
    <t>niem****</t>
  </si>
  <si>
    <t>사장님 말씀대로 초벌을 먹어보니 그냥 삼겹살은 못먹겠더라구욯ㅎ  너무 맛있어요~</t>
  </si>
  <si>
    <t>2011-08-11 22:26:16.000</t>
  </si>
  <si>
    <t>nien****</t>
  </si>
  <si>
    <t>홀에 있는 여자직원분...주문할 수 있는 단팥빵이 남아있는지 품절인지 여부가 아무데도 적혀있지 않아서 품절됐냐고 물어봤더니 제 쪽 쳐다보지도 않고 한숨쉬면서 네.. 이러시네요..?? 답하기 싫으셨으면 품절됐다고 어디라도 명시하셨어야죠. 물어본 제 잘못인가요?</t>
  </si>
  <si>
    <t>2015-05-08 21:10:48.015</t>
  </si>
  <si>
    <t>nieu****</t>
  </si>
  <si>
    <t>정말 좋아요~ 근데 추석 전날인 오늘... 안열었네요 ㅠㅠ</t>
  </si>
  <si>
    <t>2013-09-18 16:19:05.689</t>
  </si>
  <si>
    <t>nife****</t>
  </si>
  <si>
    <t>친절합니다. 위생도 괜찮은 편이구요.. 근데 솔직히 맛이 있지는 않아요..</t>
  </si>
  <si>
    <t>2015-10-15 10:47:35.648</t>
  </si>
  <si>
    <t>이집은 진짜 다른집보다 제일 맛없는집인듯,, 너무 위생도 안좋고 찝찝하고 오래된거 쓰는가 퍽퍽하고 맛도없고,,,, 블로그 올라와서 가봤더니 다 광고빨인듯</t>
  </si>
  <si>
    <t>2015-11-13 15:23:29.214</t>
  </si>
  <si>
    <t>이집은 진짜 최악의 집인듯,. 맛 더럽게 없고 위생도 안좋고,,,,</t>
  </si>
  <si>
    <t>2015-11-13 15:25:21.782</t>
  </si>
  <si>
    <t>nift****</t>
  </si>
  <si>
    <t>여기 없어졌나요???????</t>
  </si>
  <si>
    <t>2012-04-19 20:41:27.000</t>
  </si>
  <si>
    <t>nigg****</t>
  </si>
  <si>
    <t>ㅋㅋㅋㅋㅋㅋㅋㅋㅋㅋㅋㅋㅋㅋㅋㅋㅋㅋㅋㅋㅋㅋㅋㅋㅋㅋㅋㅋㅋㅋㅋㅋㅋㅋㅋㅋㅋㅋㅋㅋㅋㅋㅋㅋ</t>
  </si>
  <si>
    <t>2013-01-30 17:23:57.950</t>
  </si>
  <si>
    <t>진짜 최악.. 음식이 아니라 쓰레기 수준 ㅡㅡ  본사에서 매장관리 안합니까??   내가 참고 먹을려다가 몇숟갈 뜨고 걍 계산하고나옴..</t>
  </si>
  <si>
    <t>2015-12-07 18:38:54.667</t>
  </si>
  <si>
    <t>nigh****</t>
  </si>
  <si>
    <t>면도 탄탄하고 육수도 진하고 반숙계란도 완벽하고 맛있었어요. 그런데 너무 짜요. 심하게 짭니다. 이건 좀 아니다 싶을 정도로 짜요. 애써 낸 맛이 아까울 정도로 짜요. 먹고 체했어요 ㅠ_ㅠ 짠 맛 때문에 너무 아쉽습니다</t>
  </si>
  <si>
    <t>2014-09-12 04:45:08.385</t>
  </si>
  <si>
    <t>이웃주민입니다. 모닭모닭에서 나오는 음악소리로 생활에 심각한 방해를 받고 있습니다 새벽4시까지 괴로움을 받습니다. 기본적인 수면을 취하기 힘든 상황입니다.  가게 내에서 음악트는 것은 자유지만 외부 스피커 설치해놓고 밖으로 소리는 빼는 것은 소음공해입니다. 업주는 당장 외부 스피커 철거하시기 바랍니다. 기본적인 이웃배려를 동반한 영업을 하면 이웃주민에게도 사랑받는 가게가 될 것입니다. 지금은 모닭모닭를 보면 방문하고 싶기는 커녕 ㅁ자만 봐도 치가떨리는</t>
  </si>
  <si>
    <t>2014-03-23 08:44:15.984</t>
  </si>
  <si>
    <t>이집은 주방이 밖이라서 주방장이 닭튀기는 모습을 볼 수 있음.. 근데 웃긴건 기름이 맑은색이 아니라 짙은 갈색 수준임.. 도대체 주방을 왜 오픈한지 모르겠음.. 혹시나 싶었지만 역시나 치킨맛은 오래된 기름에 쩔은 맛;; 개업한지 얼마안되서 호기심 차원에서 한번 먹어보고 다신 안사먹음.. 사장님이 이 글을 볼련지는 모르겠지만 다른건 몰라도 기름은 아끼지 맙시다..</t>
  </si>
  <si>
    <t>2015-01-13 16:45:36.383</t>
  </si>
  <si>
    <t>오늘 시켜먹었는데 돈아까워요ㅠ배달하시는분은 친절하셨었는데 더블크러스트 피자토핑 너무부실해요 모짜렐라치즈도 넘적구요</t>
  </si>
  <si>
    <t>2013-06-06 20:32:29.157</t>
  </si>
  <si>
    <t>친절한 서비스와 깔끔한 반찬, 맛있는 고기가 짱이네요!  10월에 마지막밤에 어울리는 곳인듯!</t>
  </si>
  <si>
    <t>2014-10-31 22:19:11.349</t>
  </si>
  <si>
    <t>안주가 진짜 다 맛있다. 밤막걸리도 좋다.</t>
  </si>
  <si>
    <t>2014-07-25 17:01:58.038</t>
  </si>
  <si>
    <t>부어치킨 봉천점</t>
  </si>
  <si>
    <t>nigi****</t>
  </si>
  <si>
    <t>같은 부어치킨 중앙시장점이 맛있는 이유~    1.기름~신선도~매일 갈고 좋은기름을 쓴다고함.    2.닭~신선도~좋은기름쓰니 맛있어서~ 잘팔리고 더신선해질수 밬엔 없다.  3.안팔릴땐~신선도신경쓰거나 배달비를 추가로 받는 다른영업을 추구해야 할것같네요.</t>
  </si>
  <si>
    <t>2014-11-07 00:51:35.138</t>
  </si>
  <si>
    <t>끝판왕포차</t>
  </si>
  <si>
    <t>왠만하면 안좋은 평가는 안하는데~    여기 음악과 티비 동시에 틀고 주인이 갑질인 상당히 불친절한 술집이다.    술맛이 나게 하려면 시끄러운 음악보단 감성적인 음악을 틀어야 술을 더시키지~  오래있고 싶은곳이 돈을 오래 잘버는 곳이다.  동네 장사는 친절이 최저 기본이라는것을 명심하시길~</t>
  </si>
  <si>
    <t>2016-01-28 02:37:18.355</t>
  </si>
  <si>
    <t>다른 부어치킨점은 영업전략에 배달비1000원추가가 있더군요~^^요기가 배달만 된다면 매우 맛있어서 ~귀찬을때나 많은양을 시킬때~딴치킨은 안시키고 요기서만 주문할거예요.~아마도 주문 폭주할겁니다.배달알바쓰시길 부탁드려요^^</t>
  </si>
  <si>
    <t>2014-11-07 01:00:36.941</t>
  </si>
  <si>
    <t>오늘 닭도리탕이 땡겨서 다녀온곳~    미원 스프맛 범벅, 살없는 뻑뻑하고 마른 작은 닭살,  냉정하게 말해서 ~   싸구려 자극적인 맛에 많이 실망했다.  안동찜닭 갈걸....포차술집이 다 싸구려 이런맛임.  두번은 가고싶지 않은 인스탄트 싼음식임</t>
  </si>
  <si>
    <t>2016-01-28 02:42:34.278</t>
  </si>
  <si>
    <t>niho****</t>
  </si>
  <si>
    <t>맛이꽝 종업원 서비스꽝 진짜 돈이 아까움~~</t>
  </si>
  <si>
    <t>2015-09-03 14:05:51.896</t>
  </si>
  <si>
    <t>큰맘할매순대국 건대역점</t>
  </si>
  <si>
    <t>nii_****</t>
  </si>
  <si>
    <t>순대국에서 라면이 몇 가닥 나와서 말씀드렸더니 원래 순대국에 라면육수를 쓰신답니다. 메뉴에 순대라면 등이 있는데 설거지를 잘 못해서 실수로 들어갔다고 말하면 될 것을 끝까지 아니라고 발뺌하시네요. 위생이 좋지 못합니다.</t>
  </si>
  <si>
    <t>2016-01-10 19:44:29.225</t>
  </si>
  <si>
    <t>niin****</t>
  </si>
  <si>
    <t>아곳에서 맛있다는 주먹갈비를 먹었는데 갈비대는 아니고 목살로 양념을 했네요 생각보다 부드럽고 맛있네요 강추 !</t>
  </si>
  <si>
    <t>2015-02-04 19:55:38.405</t>
  </si>
  <si>
    <t>niiu****</t>
  </si>
  <si>
    <t>이정도면 굳 스시종류많고 샐러드랑 후식 가짓수가많아요</t>
  </si>
  <si>
    <t>2015-01-02 14:00:49.130</t>
  </si>
  <si>
    <t>nika****</t>
  </si>
  <si>
    <t>고기는 맛있었는데, 사장님같이 보이는 분이 불친절 하시네요.....</t>
  </si>
  <si>
    <t>2014-11-11 22:16:03.904</t>
  </si>
  <si>
    <t>nike****</t>
  </si>
  <si>
    <t>다른곳에 비해 음식 가짓수 적어요  드마리스, 토다이랑 가격은 비슷한데  스프도 맛이 좀 없고 탕슉도 없고..  돈 약간 아까워요</t>
  </si>
  <si>
    <t>2014-12-06 18:15:32.662</t>
  </si>
  <si>
    <t>진짜 야식으로 완전 좋아요 +_+ 양도푸짐해용 ㅎㅎ</t>
  </si>
  <si>
    <t>2016-06-02 14:57:34.743</t>
  </si>
  <si>
    <t>2016-06-02 14:57:48.250</t>
  </si>
  <si>
    <t>2016-06-02 14:57:40.022</t>
  </si>
  <si>
    <t>피자 맛있어요  ㅋㅋㅋ엄마도 맛잇다고 좋아하시네요</t>
  </si>
  <si>
    <t>2016-05-25 16:08:42.531</t>
  </si>
  <si>
    <t>2016-06-02 14:57:30.649</t>
  </si>
  <si>
    <t>저희 부모님이 냄새 안나고 느끼하지 않다고 좋아하는 곳이에요 ㅎㅎ</t>
  </si>
  <si>
    <t>2016-05-27 12:20:18.562</t>
  </si>
  <si>
    <t>진짜 짱이에요!!ㅎㅎ 이렇게 맛있게 먹은 적 오랜만이에요~</t>
  </si>
  <si>
    <t>2016-05-24 19:06:35.341</t>
  </si>
  <si>
    <t>짜장면 맛있어요  ㅋㅋㅋ엄마도 맛잇다고 좋아하시네요</t>
  </si>
  <si>
    <t>2016-05-25 16:08:30.598</t>
  </si>
  <si>
    <t>일단 전체적으로 맛이 정말 깔끔합니다. 조미료 덩어리인 여타 중국음식점이랑은 비교하면 안될거 같구요. 유명한 고급 중식당과 맛만 놓고 비교를 한다해도 손색이 없을정도 입니다. 알아두고 좋은분들 대접할 때 가면 좋을거 같습니다.</t>
  </si>
  <si>
    <t>2014-08-13 14:50:58.283</t>
  </si>
  <si>
    <t>마늘족발 좋아요 ㅋㅋㅋ엄마도 맛잇다고 좋아하시네요</t>
  </si>
  <si>
    <t>2016-05-25 16:08:05.760</t>
  </si>
  <si>
    <t>2014-12-22 01:52:03.973</t>
  </si>
  <si>
    <t>niki****</t>
  </si>
  <si>
    <t>조용하고 자리도 넓어서 좋아요~  그런데 음료 안시키고 공부하거나, 음료도 없이 외부음식 먹고있는 사람들 엄청 많아요ㅠ 얄밉네요;;  여튼 스벅 자체는 만족스럽습니다!</t>
  </si>
  <si>
    <t>2016-01-17 15:02:20.044</t>
  </si>
  <si>
    <t>저 오늘은 우동먹으러 갔는데  날벌래가 둥둥 떠다녀서 두젓가락 먹고 그냥 나왔습니다 . 아주머니께서 김밥만드시며 얼굴을 돌리지않고  김밥에 제체기를 계속 하시더라구요  저두 몇번갔었는데  오늘은 정말 속이 안 좋은네요...</t>
  </si>
  <si>
    <t>2014-06-05 16:24:00.973</t>
  </si>
  <si>
    <t>한시간반이됐는데  안오네요   취소한거아니냐고 되묻기나하고있고  다른데다시키세요  오늘안에치킨못먹음</t>
  </si>
  <si>
    <t>2014-05-11 23:16:53.754</t>
  </si>
  <si>
    <t>niko****</t>
  </si>
  <si>
    <t>이대포부대찌개  정말  맛있습니다. 우연히  방문햐게됬는데  국물이  진하고 고소합니다.</t>
  </si>
  <si>
    <t>2014-01-07 18:33:47.270</t>
  </si>
  <si>
    <t>nile****</t>
  </si>
  <si>
    <t>여기서 먹는다 = 돈버리고 기분나쁘고 몸건강 해친다</t>
  </si>
  <si>
    <t>2016-02-17 08:08:15.948</t>
  </si>
  <si>
    <t>학교 앞이라.. 한번 가볼랬는데 평가를 보니 안가야겠네요 ㅎㅎ</t>
  </si>
  <si>
    <t>2015-11-13 15:44:13.218</t>
  </si>
  <si>
    <t>nili****</t>
  </si>
  <si>
    <t>밑에 다알바임. 고구마피자 먹었는데 치즈피자가 잘못나온줄 알았네요 다른 피자스쿨에서도 고구마피자 많이 먹어봤지만 고구마 덩어리가 나오는데 여기는 고구마 잘게 다져서 나옴ㅋㅋㅋ카드도 안받고</t>
  </si>
  <si>
    <t>2015-02-06 03:28:47.847</t>
  </si>
  <si>
    <t>nill****</t>
  </si>
  <si>
    <t>너무친절하시구 이뽀욤!  사랑이샘솟샘솟</t>
  </si>
  <si>
    <t>2013-12-17 14:30:18.036</t>
  </si>
  <si>
    <t>너무재밌당 나만의 반지 ♥♥♥♥♥  멋진추억이당 ♥.♥    망해도 다 해결해주는 반지장인언니 너무 좋아요 ㅋㅋㅋㅋㅋㅋㅋ</t>
  </si>
  <si>
    <t>2013-09-21 19:45:51.745</t>
  </si>
  <si>
    <t>맛있어요. 가격대비 맛 있구요.  신선해요. 매일 매일 사장이 직접 시장을 봅니다.  분위기 짱 !  주방과 매장이 완전 분리되어 쾌적합니다.</t>
  </si>
  <si>
    <t>2015-05-27 16:14:29.060</t>
  </si>
  <si>
    <t>nilo****</t>
  </si>
  <si>
    <t>가격도 저렴하고 크림치즈베이글 너무 맛있어요~~  롤케이크도 맛있고 가격만 변하지 않으면 계속 가고 싶어요!!</t>
  </si>
  <si>
    <t>2014-08-25 10:25:05.256</t>
  </si>
  <si>
    <t>nima****</t>
  </si>
  <si>
    <t>직원분들이 친절하시고 맛있어요~~</t>
  </si>
  <si>
    <t>2014-06-17 00:41:09.351</t>
  </si>
  <si>
    <t>nimb****</t>
  </si>
  <si>
    <t>갈 때마다 사장님 친절하셔서 싼값인데도 늘 기분좋게 들고 나오네요. 맛도 좋아요~ 봉천역 근방에 사는데 치킨은 여기서만 먹어요.</t>
  </si>
  <si>
    <t>2015-01-08 23:33:36.466</t>
  </si>
  <si>
    <t>nimd****</t>
  </si>
  <si>
    <t>국물에서 돼지누린내가 좀 나네요. 늘 그런건 아니겠죠. 면은 괜찮았어요.</t>
  </si>
  <si>
    <t>2014-11-13 15:06:03.569</t>
  </si>
  <si>
    <t>nimi****</t>
  </si>
  <si>
    <t>포장해서 먹었는데  맛있게 잘 먹었습니다 ♡   친절해서 더더 좋았어요 -^^</t>
  </si>
  <si>
    <t>2015-11-22 09:40:36.213</t>
  </si>
  <si>
    <t>새벽에 갔는데 너무 잘먹었습니다.  맛있어요 서비스도 굿! 자주 이용하겠습니다.</t>
  </si>
  <si>
    <t>2016-01-27 14:59:39.950</t>
  </si>
  <si>
    <t>바닷까야</t>
  </si>
  <si>
    <t>분위기가 아기자기 하고 안주도 맛있고 친절해요^^</t>
  </si>
  <si>
    <t>2015-11-28 00:46:35.857</t>
  </si>
  <si>
    <t>설빈한식분식</t>
  </si>
  <si>
    <t>아주맛없어 아주아주 아주맛없어!!!!!!!!!!!!!!!!!!!!</t>
  </si>
  <si>
    <t>2015-11-08 15:30:49.860</t>
  </si>
  <si>
    <t>신사리뮤직포차</t>
  </si>
  <si>
    <t>닭도리탕이 급 땡겨서 네이버 검색중 신사리포차가 있더라구요 평점도 별로 안좋고 하지만 그래도 맛있다고해서 한번 가봤는데. 조금 맵지만 맛은 굿~~~~ 알바생들도 친절한편이고~ 다음에 또 갈게요~</t>
  </si>
  <si>
    <t>2014-06-23 23:25:16.789</t>
  </si>
  <si>
    <t>nimn****</t>
  </si>
  <si>
    <t>덧글보고 긴가민가 해서 한번가보자 해서 가봤는데 맛은 먹을만하고 괜찮았습니다 그런데 밥무한리필 이라길래 밥공기좀 더 먹을려고 하면은  뭔놈의 눈치를 그렇게 주는지 기분나빠서 먹다가 나올려다가 참았습니다 반찬도 무한리필이라면서 말이 무한리필이지  주는건 몇개 없고 달라고하면 달라고할때마다 눈치주고 눈치밥먹으려고 간게 아니라 편하게 먹으려고 간건데  눈치밥만 먹다왔네요</t>
  </si>
  <si>
    <t>2014-12-02 13:55:36.998</t>
  </si>
  <si>
    <t>막삼이네</t>
  </si>
  <si>
    <t>nimo****</t>
  </si>
  <si>
    <t>정말 최고로 맛나는 막창집ㅋ 언능 홍대에두 생겨주세요</t>
  </si>
  <si>
    <t>2014-05-27 00:36:05.277</t>
  </si>
  <si>
    <t>2012-09-25 14:18:15.959</t>
  </si>
  <si>
    <t>한번 시켜먹었더니만 먼 문자가 이리 자주오는지..  치즈스틱 3개준다고해서 피자 시켜먹어야하나?   그리고 스노윙피자인가 그거 신기해서 한번 먹었었는데  아.. 진짜...  토핑있는데에 양파를 넣은듯한데 생양파 익히지도 않은것을 갖고왔는지  생양파 씹어먹는듯하고 양파냄새가 얼마나 쎈지 피자면 사죽을 못쓰는 애들이 먹다가 한조각도 안먹고 맛없다고 안먹더군요.  그담부턴 그냥 피자는 무조건 도미노에서 시켜먹습니다.</t>
  </si>
  <si>
    <t>2012-12-22 20:02:30.885</t>
  </si>
  <si>
    <t>신림동2동6동 30년넘게산 토박이입니다.  보다보다 웃겨가지고.. ㅡ.ㅡ;; 무슨 엘노핌이 브랜드인것 마냥...댓글로 광고하구있군요. 그리고 이게 싼가격?  모르던사람들이나 여기서 사먹지 토박이들은 여기 그냥 길거리 피자입니다. 전화받는 여자는 사장인지 먼지 모르겠지만 왜케 싸가지없게 저나 받나요? 인터넷광고에 속고들 계시군요... 세번인가 사먹었는데 먹을때마다 돈아까웠던 기억나네요. 당시에 다른데서 파는 만원짜리 피자가 훨씬 더 치즈도 많고 맛도 담백</t>
  </si>
  <si>
    <t>2014-08-13 02:42:50.623</t>
  </si>
  <si>
    <t>매운족발 진짜 맛없음 여지껏 먹어본 매운족발중 가장최악 시큼하고 그냥 대충 볶은 족발임.  매운족발은 족발구이 말고는 절대 먹으면 안됌. 정성없는 음식을 이가격에 팔아먹는 파렴치함.  그리고 족발 직접 삶는다고 말하더니 제눈으로 직접 확인했는데 직접삶긴 개뿔 가공포장팩 사와서 그냥 데워 파는게 끝임.  이런데서는 절대 사먹지마시오.  동네사람 씀</t>
  </si>
  <si>
    <t>2013-07-30 15:28:18.092</t>
  </si>
  <si>
    <t>nimp****</t>
  </si>
  <si>
    <t>미래안 원장님 감사드려요...작년 여름 고민끝에 왔다가 좋은 사람 만난다는 말씀 주셔서  올해 드뎌 원장님께 택일 받구 가요.. 감사하는 마음에 몇글자 남깁니다.  궁합두 봐주시구 이렇게 날자까지 잡아주셨어요..  궁합은 진짜 미래안이 잘보는거 같아여..어디보다 속시원한 말씀과  여러가지 조언 감사드리구요 앞으로 번창하세여 감사해여</t>
  </si>
  <si>
    <t>2014-03-21 16:42:26.050</t>
  </si>
  <si>
    <t>커피도 맛있고 사장님도 친절하고 좋아요!!!</t>
  </si>
  <si>
    <t>2014-04-12 14:01:59.649</t>
  </si>
  <si>
    <t>nimq****</t>
  </si>
  <si>
    <t>느끼한게 조금 있네요ㅠㅠ 소스도 뭔가 아쉽</t>
  </si>
  <si>
    <t>2015-05-19 12:12:29.075</t>
  </si>
  <si>
    <t>가게를 찾기가 좀 힘들었음 ㅠㅠ 가게 들어가서 놀란건 금욜 저녁이었는데 사람이 거의 꽉 차있었다는거; 어떻게들 알고 오신거지!?ㅋㅋㅋㅋㅋㅋㅋㅋㅋㅋ고기는 짱맛ㅎ</t>
  </si>
  <si>
    <t>2015-08-03 10:32:43.594</t>
  </si>
  <si>
    <t>요즘 치즈등갈비들이 많이 생겼더라구요ㅋㅋ... 저는 제임스가 입맛에 맞아요</t>
  </si>
  <si>
    <t>2014-12-04 13:45:44.730</t>
  </si>
  <si>
    <t>월요일부터 피자라니! 했는데 먹어보니 만족 ㅎㅎㅋㅋ</t>
  </si>
  <si>
    <t>2015-05-19 12:11:26.983</t>
  </si>
  <si>
    <t>아무래도 홍대에  찜닭집이 꽤 있는데 계장수만의 소스가 맛있는거같아요 ㅋㅋㅋㅋ 항상 가던곳에 질리기도 한듯해서 앞으론 이쪽으로 자주 다닐려구요~! 주말에 맛있게 먹고왔습니다</t>
  </si>
  <si>
    <t>2015-08-03 10:31:48.849</t>
  </si>
  <si>
    <t>nimu****</t>
  </si>
  <si>
    <t>남자친구서프라이즈 선물도 만들고 따뜻한 크리스마스가될꺼같아 좋아요♥</t>
  </si>
  <si>
    <t>2015-12-24 14:32:28.853</t>
  </si>
  <si>
    <t>nin1****</t>
  </si>
  <si>
    <t>호밀호두인줄 알았는데 호밀(작은 글씨로 밭의) 호두(작은 글씨로 꾼)이네요. 호밀호두가 원래 기내식에 제공되는 제품이고, 호밀밭의 호두꾸은 짝퉁인 걸로 아는데, 어떻게 계속 장사를 하시는지 모르겠네요. 애꿎은 소비자한테 피해만 주지 마시고 제발 폰트라도 바꿔서 장사를 하세요.</t>
  </si>
  <si>
    <t>2015-01-29 00:41:13.859</t>
  </si>
  <si>
    <t>서교동모형다방</t>
  </si>
  <si>
    <t>nina****</t>
  </si>
  <si>
    <t>여기 짱짱짱! 음료도 맛있고 분위기도 좋아요 ㅎㅎㅎ 토이카페라 볼것도 많고 ^^bbb 굿~!</t>
  </si>
  <si>
    <t>2015-03-12 11:30:53.512</t>
  </si>
  <si>
    <t>몇년째 단골입니다. 망원동 살면서도 홍대점이 더 맛있어서 늘 홍대점에서만 시켜먹었고 지금은 홍대로 이사해서 늘 먹고있는데요. 오늘 처음으로 걱정스런일이 생겼네요. 깐풍닭에 양념을 너무 조금 발라놓아서 맛을 거의 느낄수도 없었구요. 전에 많던 양파나 파 베트남고추 등도 거의 보이지가 않습니다. 양파는 딱 한조각있네요. 홍대점에 전화해서 말씀드리니 친절히 말씀을 해주시긴 했지만. 걱정스런 맘에 글 또 남깁니다. 잃고 싶지 않아요 노랑통닭 ! 변하면 아니되오</t>
  </si>
  <si>
    <t>2015-03-26 21:41:22.625</t>
  </si>
  <si>
    <t>티라미스가 정말 맛있었어요! 공부하려고 혼자 방문했는데 부담스럽지 않고 조용하게 있다 왔습니다 :)예전이랑 커피맛이 조금 바뀐것같은데 바뀐 커피가 더 맛있어요~~~ 티라미스 강추!!!</t>
  </si>
  <si>
    <t>2015-01-18 15:48:57.024</t>
  </si>
  <si>
    <t>반지만드는 과정 설명서가 있어서 진행하기 편했어요~  커피마시면서 하니깐 더 좋았습니다. 다음에는 팔찌만들기 도전!</t>
  </si>
  <si>
    <t>2015-05-01 17:19:06.121</t>
  </si>
  <si>
    <t>예전부터 자주 찾는 곳입니다. 와이프 임신해서 입덧이 심한데도 여기 음식은 괜찮다고 하더라구요. 추천합니다.</t>
  </si>
  <si>
    <t>2017-01-26 13:25:43.268</t>
  </si>
  <si>
    <t>전국 가본 육쌈중 신림점이 맛있네요. 다른 냉면집은 보통 칠천원정도인데...여긴 육천원에 고기까지 주니..만족이네요!</t>
  </si>
  <si>
    <t>2015-04-25 12:06:09.601</t>
  </si>
  <si>
    <t>아 지금 쌈냉면 먹으러왔는대 현재시간 오후10시 안된다는식으로 인상쓰네요 그래서 친구랑 그냥 냉면 시키는대 인상팍 쓰고 가버리길래 신경안쓰는대 비냉 먹으려고 다시 불러더니 완전 나가라는인상으로 택택되네요 진짜 어의없어서 참나 욕만 나오네요 진짜 내가 여기 다신오나봐라 여기 일하는아줌마같은대 직원관리 똑바로하쇼 진짜 !!!!</t>
  </si>
  <si>
    <t>2012-04-23 22:21:50.000</t>
  </si>
  <si>
    <t>오늘저녁에케익사러갔는데알바생으로보이는여자두명이손님무시하는안좋은태도를가지고계시더라구요...케익사고나오는데나오기전에계산끝나자마자바로사람투명인간취급하는데기분이많이안좋더라고요..안녕히가라는기본적인멘트도안해주고..가든지말든지하는그런태도.나몬가기전에등보이고.완전예의도꽝이고싸가지도백퍼충만임.손님을그렇게대하는직원은처음봤음--정말한마디로최악.</t>
  </si>
  <si>
    <t>2012-04-07 20:15:16.000</t>
  </si>
  <si>
    <t>nind****</t>
  </si>
  <si>
    <t>동네 치킨집 기대안하고 시키는데 완전....생각보다 너무 맛있었음. 배달도 엄청 친절하고 포장도 깔끔하게 오는게  요근래 시켜먹은 배달집중에 최고인듯.     두마리치킨 시켜도 두마리같지않게 오는곳이 태반이던데  여긴 누가봐도 두마리가 옴. 제일 맘에듬.!!!!!.</t>
  </si>
  <si>
    <t>2015-04-20 21:35:24.673</t>
  </si>
  <si>
    <t>nine****</t>
  </si>
  <si>
    <t>우리동네에도 여기배낀 똑같은곳있는데..신기!  소복이 베낀건 아닌듯싶고..너무 똑같네요.  그집은 마마스도 너무 따라해서 소송걸렸다더니 여기 아이스크림이랑 빙수비쥬얼 컨셉 너무 같네요.2호점은 아니시죠?ㅋㅋㅋ웃낀다..</t>
  </si>
  <si>
    <t>2014-08-04 12:14:28.977</t>
  </si>
  <si>
    <t>대공분실 완전 대박~~ 쩔데스~  그당시의 영화들에서 봐왔던 경찰서 조사실 같았어요..  그냥 쩔 데쓰~~~</t>
  </si>
  <si>
    <t>2016-08-21 21:10:23.183</t>
  </si>
  <si>
    <t>이색카페라 너무 좋음~ 와인도 마실수 있고 칵테일도 마실수 있고~ 분수도 있어서 너무 로맨틱해요 게다가 고양이까지 넘 귀엽궁  다음엔 남자친구랑 와서 제대로 분위기 내고싶네요 ㅠㅠ</t>
  </si>
  <si>
    <t>2014-07-14 16:18:11.907</t>
  </si>
  <si>
    <t>완전 돈가스비쥬얼 짱짱ㅋㅋㅋㅋㅋ 이런 퀄리티있는 돈가스 오랜만에 먹어본거같아요!!! 완전 대만족!</t>
  </si>
  <si>
    <t>2014-11-07 16:14:29.831</t>
  </si>
  <si>
    <t>진짜 내가 가본 분식집 중 가장 좋아하는 곳 이런글도 첨올려보네요 정말추천   강남쪽으로 나옴 대박 날텐데 넘아쉬워요   후회안할곳입니다</t>
  </si>
  <si>
    <t>2012-06-28 00:05:27.655</t>
  </si>
  <si>
    <t>결혼전에 친구들과 지인들 밥사주려고  괜찮은데 알아봤는데  맛도괜찮고  대접하기에도 괜찮은 레스토랑인것 같네요^^  다음에는 와이프될사람이랑 와야겠어요^^</t>
  </si>
  <si>
    <t>2015-02-14 10:41:50.516</t>
  </si>
  <si>
    <t>ninj****</t>
  </si>
  <si>
    <t>총체적 난국. 그냥 X같습니다. 찬물 달랬더니 빈정거리고, 주문한 초밥의 퀄리티가 너무 떨어집니다. 네타와 밥이 계속 분리돼서 일일이 손으로 집어먹어야 했고요. 밥알도 푸석푸석한게 후 불면 날아갈 지경이었습니다. 심지어 연어 모듬엔 밥 없이 연어 덩어리만 뭉터기로 있더군요. 다시 말하지만 주방, 서비스, 공간적인 불편함... 총체적 난국입니다. 가성비 따질거면 차라리 미다래를 가던, 아님 김밥 천국에서 싼값으로 한끼 채우는게 현명한 길입니다.</t>
  </si>
  <si>
    <t>2015-06-26 15:26:40.802</t>
  </si>
  <si>
    <t>미디어카페후</t>
  </si>
  <si>
    <t>여기 너무 추워요 한겨레 요즘 회사사정이 안좋아서그런가 난방을 1도안해줘서 덜덜떨다 나갑니다.. 다른분들도 추워서 잠바를 벗질않으시네요.. 난방좀해주세요</t>
  </si>
  <si>
    <t>2016-01-31 02:07:08.107</t>
  </si>
  <si>
    <t>동네 브랜드로는 제일 괜찮습니다. 개인적으로는 두xx, xx마루 등 보다 훨씬 낫다고 생각합니다. 다만 가격이 꽤 올라서 프리미엄 피자 브랜드들 할인 알차게 받으면 가격 차이가 별로 안나죠. 품질은 확실히 프리미엄 피자 브랜드에는 못미치는 면이 있습니다. 몇천원 더 내고 더 맛난 피자를 먹을지 몇천원 덜내고 조금 덜 맛난 피자를 먹을지 주문할 때 고민하곤 합니다.</t>
  </si>
  <si>
    <t>2013-03-16 18:08:20.242</t>
  </si>
  <si>
    <t>ninn****</t>
  </si>
  <si>
    <t>여자친구도 이뿌고 반지도 이뿌고 조아요♥</t>
  </si>
  <si>
    <t>2014-08-10 19:19:09.613</t>
  </si>
  <si>
    <t>nino****</t>
  </si>
  <si>
    <t>새해 운세를 보러 갔는데 완전 좋게 나와서 대박입니당 ㅋㅋㅋㅋ 새해엔 여자친구도 생기고 돈도 좀 생긴다는 군요ㅋㅋ 무료 쿠폰으로 음료도 공짜로 먹고 서비스도 마니받고 ㅋㅋ 진짜 벌써 운이 좋은거 같당!!</t>
  </si>
  <si>
    <t>2005-01-01 10:53:52.000</t>
  </si>
  <si>
    <t>배달시켜먹었는데 와 진짜 여기 양이 너무 심한거 아니에요?? 중자시켰는데 양이 진짜 너무 작아요 진짜 큰뼈에 발톱하나 고기는 위에 살짝 덮혀있어요  아무리 맛있으면 뭐해요 음식을 먹다가 다른거 또 시켜야 할 만큼의 양인데 어이가 없어서 평가글 남겨요 솔직히 맛은 괜찮아요 근데 양 진짜 조금이에요  둘이서 중자 시키면 절대 배부르게 못먹어요  그리고 배달은 순대랑 순대국 안와요</t>
  </si>
  <si>
    <t>2014-12-25 22:32:51.136</t>
  </si>
  <si>
    <t>ㅋㅋㅋ많이망쳤는데도 사장님이 도와주셔서 덕분에이쁜반지만들고가요 !! 좋은추억남기고가네요 별다섯개 !!</t>
  </si>
  <si>
    <t>2013-10-10 14:54:57.744</t>
  </si>
  <si>
    <t>nins****</t>
  </si>
  <si>
    <t>홍대에 이렇게 저렴하고 맛있는곳 오랜만 입니다. 프리모바치오도 좋은데 제가 주로 돌아다니는곳 보다 멀어서 테스트 삼아 한번 가봤는데,, 의외로 저렴하고 맛이 있어 다음에 친구들이랑 와인 먹으러 또 오기로 했습니다. 오픈이라고 20% 할인도 해주 더라구요. 이탈리안플레이트 강추 입니다.</t>
  </si>
  <si>
    <t>2008-10-08 10:38:14.000</t>
  </si>
  <si>
    <t>ninz****</t>
  </si>
  <si>
    <t>도시락도맛없고 사장은 가게신경안쓰고 어따신경쓰는지...연예할시간에 도시락신경좀 쓰시져</t>
  </si>
  <si>
    <t>2013-12-10 10:14:44.440</t>
  </si>
  <si>
    <t>쉬바 카운터 존니불친절하네. 존.니 틱틱거리고 얼굴에 마가 껴있음. 여기오지마세요</t>
  </si>
  <si>
    <t>2015-03-09 19:07:54.811</t>
  </si>
  <si>
    <t>nirn****</t>
  </si>
  <si>
    <t>엄청짜고 조미료 너무많이 넣어 혀가 얼얼함 탕수육도 레시피와 너무 다르게 참쌀을 넣지도 소스에 양파 오이 등등 다른 홍콩반점과 다르게 재료를 너무많이 빼튀김옷 색깔도 누리끼리한게 기름도 안가는듯......단무지 양파도 물빠진게 재활용하는게 아닌지.....짬뽕 국물도 재활용하는게 아닌지?? 짬뽕 시키면 바로 볶아서 나오기에 국물이 맑고 재료가 신선해야는데 오징어 양파는 일이주는 된듯 쫄아서 거무틱틱하고 ....</t>
  </si>
  <si>
    <t>2013-09-21 14:44:02.303</t>
  </si>
  <si>
    <t>nirv****</t>
  </si>
  <si>
    <t>다 타 버렷습니다.최악이엿습니다</t>
  </si>
  <si>
    <t>2015-12-10 12:58:56.891</t>
  </si>
  <si>
    <t>nisc****</t>
  </si>
  <si>
    <t>비와서 떡볶이 먹으러 갔는데 떡볶이도 맛있고 순대도 맛있고 오뎅은 안시켜먹어서 모르겠음.  사실 체인점이라 떡볶이 맛은 비슷비슷 한데 일하시는 분들이 친절하시고 잘생겨서 좋네요 ㅋ</t>
  </si>
  <si>
    <t>2013-07-15 20:01:01.168</t>
  </si>
  <si>
    <t>nisk****</t>
  </si>
  <si>
    <t>진심 알바 아니구여 진짜 맛있어요   제대로 동네 명소를 찾은듯 개이득 ㅋㅋ</t>
  </si>
  <si>
    <t>2015-12-20 15:33:41.983</t>
  </si>
  <si>
    <t>niti****</t>
  </si>
  <si>
    <t>서비스.개판..들어가면 기분나빠서 화만날지경..  에라이 본사직원은.머하냐.  점장은.또왜있고...망해버려라</t>
  </si>
  <si>
    <t>2015-02-26 06:29:38.937</t>
  </si>
  <si>
    <t>진달래양꼬치샤브샤브</t>
  </si>
  <si>
    <t>nitp****</t>
  </si>
  <si>
    <t>진짜 여기 아주머니 완전 불친절.. 주인이 갑인곳..양꼬치도 완전. 말라쪼그라진것내놓고..돈아깝네요..</t>
  </si>
  <si>
    <t>2015-11-11 12:57:48.036</t>
  </si>
  <si>
    <t>nive****</t>
  </si>
  <si>
    <t>자주 시켜먹는데 맛도 있고 친절하세용 떡도 같이 주시는데 맛있어요 ㅎㅎ</t>
  </si>
  <si>
    <t>2015-02-15 19:31:04.558</t>
  </si>
  <si>
    <t>폴리싱이 재미있어요!!! :)</t>
  </si>
  <si>
    <t>2013-10-07 19:18:08.462</t>
  </si>
  <si>
    <t>ㅅㅂ 맛 겁나 없내 불친절하고</t>
  </si>
  <si>
    <t>2014-06-19 19:16:45.931</t>
  </si>
  <si>
    <t>nivo****</t>
  </si>
  <si>
    <t>분위기도 좋고 맛도 최고에요 ㅎㅎㅎ</t>
  </si>
  <si>
    <t>2014-10-22 19:10:39.452</t>
  </si>
  <si>
    <t>niwa****</t>
  </si>
  <si>
    <t>마약곱창으로 유명하다해서 며칠전에  친구들과 다녀왔는데 나름 괜찮더라구요  가격은 조금 비싸서...부담되기는 했지만   그래도 맛은 괜찮아서 다행! 처음 가봤는데   손님도 많고 서비스도 괜찮더라구요!</t>
  </si>
  <si>
    <t>2013-12-17 10:31:28.680</t>
  </si>
  <si>
    <t>nix1****</t>
  </si>
  <si>
    <t>두번 다시는 안간다 가격도 별로 맛도 별로. 남자 여자 성적인 표현이나 풍자도 정도껏이지. 과해도 너무 과했다.</t>
  </si>
  <si>
    <t>2015-11-22 02:51:43.408</t>
  </si>
  <si>
    <t>nix7****</t>
  </si>
  <si>
    <t>제주도 갔다가 먹어본 흑돼지가 생각나서 찾아서 가봤습니다.  맛은 좋은데 반찬이 좀 적네요 ㅠ  고기맛은 가격에 비해 괜찮은듯 하네요^^</t>
  </si>
  <si>
    <t>2015-02-27 10:13:23.878</t>
  </si>
  <si>
    <t>nixe****</t>
  </si>
  <si>
    <t>맛있어요 아주머니 친절하시고 번창하세요</t>
  </si>
  <si>
    <t>2014-07-22 12:31:10.797</t>
  </si>
  <si>
    <t>nixl****</t>
  </si>
  <si>
    <t>좋아하는 곳인데 일요일에는 휴무인 것 같네요. 정보에 매일이라고 되어있어서 저녁시간에 맞춰 갔는데 닫혀있었음.</t>
  </si>
  <si>
    <t>2015-08-24 01:09:11.865</t>
  </si>
  <si>
    <t>nixo****</t>
  </si>
  <si>
    <t>나만 싫은게 아니였군..</t>
  </si>
  <si>
    <t>2010-12-04 20:06:25.000</t>
  </si>
  <si>
    <t>nixp****</t>
  </si>
  <si>
    <t>지금까지 중국집시킨집중에 최악입니다  배달도엄청느리고 면도 다 뿔어터져서 배달왔는데  이상황에 수저까지안넣어주고배달왔습니다  그래도 가져다달랬더니 알겠다고하고선  한참뒤에 수저가지고오대여?  젓가락으로밥다퍼먹은후에??  무엇보다 거기 저나받는여자분 그런식으로 싸가지바가지없게 전화받으실람 카운터앉아서 전화받지마시고 주방들어가서일하시는게낫겠네요</t>
  </si>
  <si>
    <t>2014-12-12 22:37:26.965</t>
  </si>
  <si>
    <t>nixx****</t>
  </si>
  <si>
    <t>서비스 최고~~~ 음료도 괜찮은데 직원분이 너무 친절해서 내내 웃으면서 했어요! 추천 쾅쾅!</t>
  </si>
  <si>
    <t>2014-05-09 15:18:01.467</t>
  </si>
  <si>
    <t>nizy****</t>
  </si>
  <si>
    <t>수제버거 정말 맛있는거 같아요!!  D.D버거는 양이 너무 많아서 둘이서 나눠먹어도 배부름~!  수제 치즈버거 짱!! 너무 맛있는거 같네요~^^</t>
  </si>
  <si>
    <t>2011-10-05 19:01:34.000</t>
  </si>
  <si>
    <t>njh0****</t>
  </si>
  <si>
    <t>완전완전 재밋어요~ 백일기념으로 좋아요</t>
  </si>
  <si>
    <t>2015-12-06 14:51:06.457</t>
  </si>
  <si>
    <t>njin****</t>
  </si>
  <si>
    <t>주문받으시는 아주머니 너무 쌀쌀맞은거 같아요. 매실차? 그것도 다른데는 주던데 여긴 줬다 안줬다 하고 아줌마 기분내키는대로 줬다 말았다 하는건가요.. 죽도좀덜끓인거같고 이상해요~ 홍대앞에 본죽은 여기밖에없어서 어쩔수 없이 가는데 늘 실망!</t>
  </si>
  <si>
    <t>2015-03-11 15:36:39.218</t>
  </si>
  <si>
    <t>참치 식감이 정말 좋고 맛도 일품이네요 ~^^</t>
  </si>
  <si>
    <t>2014-03-22 18:29:27.015</t>
  </si>
  <si>
    <t>njki****</t>
  </si>
  <si>
    <t>가본진않았지만 주문해서 15분내로 먹으려면 패스트푸드점가지 왜 여기와서 난리일까? 직원불친절가지고 머라해도상관없지만 음식으로까긴ㅋㅋ</t>
  </si>
  <si>
    <t>2015-09-04 12:31:36.683</t>
  </si>
  <si>
    <t>njm3****</t>
  </si>
  <si>
    <t>개밥을 팔아도  친절하게 팔아야지  장사하는집이  그렇게  싸가지없이 장사해서 되겠나  그동안 호갱들 많아가 돈좀 마이 벌었나본데  배때지에 기름이 끼면 초심을 잃는 법이지  요래 생각할란다</t>
  </si>
  <si>
    <t>2015-12-23 12:12:37.282</t>
  </si>
  <si>
    <t>진짜  내평생 먹은 중국음식중에  단연 최악임.  맛있다는 글들은 그냥 무시하세요  자기네들이 저래  써놨나본데   이러니  짱깨소리를 듣는거임  전화받을때부터  싸가지없게받아서 내돈주고 사먹는데  기분 팍 상하더이다  배달은 한시간이 넘게걸리고  팅팅뿔은 짬뽕ㅋㅋ  우동인지알았음?</t>
  </si>
  <si>
    <t>2015-12-23 12:08:17.358</t>
  </si>
  <si>
    <t>역는 타지역이랑 비교했을때  재료가너무 빈약해요  얼마나 남겨먹을라고 그러는건지.. 사장이 겁나 짠돌이  인가봄 정말 여기선  이용 하지마시길!   별한개도아깝네요     이렇게 장사하면 머지않아 망하겠지만  초코쿠키는맛있음</t>
  </si>
  <si>
    <t>2016-03-17 19:31:31.497</t>
  </si>
  <si>
    <t>신림동으로 이사를 오게되어서 맛집 몇개 알아두려구하는데.. 검색하던중 여기를 추천해주시는분들이  많은데.. 신림12동두 배달하나요??</t>
  </si>
  <si>
    <t>2009-04-26 18:35:12.000</t>
  </si>
  <si>
    <t>njoh****</t>
  </si>
  <si>
    <t>남자알바생 개 싸가지없음. 다신 안갑니다.</t>
  </si>
  <si>
    <t>2015-02-27 23:52:09.402</t>
  </si>
  <si>
    <t>njoy****</t>
  </si>
  <si>
    <t>중식을 좋아하는 편이 아니라 자주 시켜먹지는 않지만, 시켜먹을땐 여기서 시켜먹는데, 맛있구만요. 배달씨도 친절하고</t>
  </si>
  <si>
    <t>2013-05-25 18:59:30.013</t>
  </si>
  <si>
    <t>njs0****</t>
  </si>
  <si>
    <t>제가 한번 가봤는데 분위기와 직원분들이 너무 잘해주셔서 너무 감사했구요 자주자주 가고 싶네요</t>
  </si>
  <si>
    <t>2008-11-25 16:53:40.000</t>
  </si>
  <si>
    <t>njun****</t>
  </si>
  <si>
    <t>정말 친절해요 여친과 함께 사진도 찍어가며 재미있게 만들었습니다! 음료도 맛있어요!!</t>
  </si>
  <si>
    <t>2015-12-12 18:48:48.327</t>
  </si>
  <si>
    <t>njw1****</t>
  </si>
  <si>
    <t>사장님 친절짱! 가격좋고..맛 그런대로...이가격에이정도면</t>
  </si>
  <si>
    <t>2015-09-11 16:19:35.163</t>
  </si>
  <si>
    <t>njw2****</t>
  </si>
  <si>
    <t>하나 배달시켜도 친절하시고 짬뽕은 국물 완전 시원하고 맛있어요~  겨울이라 자꾸 짬뽕 땡기는데 최곱니다.</t>
  </si>
  <si>
    <t>2014-11-24 12:19:32.050</t>
  </si>
  <si>
    <t>njy_****</t>
  </si>
  <si>
    <t>ㅜ,ㅜ남자친구랑 같이갔는데 사람이너무 많아서 짜증이 났지만 &amp;gt;_&amp;lt; 기다린보람이있네영  ㅎㅎ알바생 잘생겻어영 데이트하다가 밥집으로 추천!!!! 가게가 작은게..단점 오래기다려야한다는...  서비스랑 가게분위기 만족!@_@헤헷</t>
  </si>
  <si>
    <t>2014-05-28 20:49:01.826</t>
  </si>
  <si>
    <t>njy9****</t>
  </si>
  <si>
    <t>분위기 짱짱 남자친구랑 스터디데이트하기에 너무너무 좋았어요♥ 무엇보다 커피가 맛난다능</t>
  </si>
  <si>
    <t>2014-12-05 20:09:49.187</t>
  </si>
  <si>
    <t>njyz****</t>
  </si>
  <si>
    <t>신선한 회부터 튀김, 구이등 전반적으로 아주 훌륭한 곳이예요. 처음갔을때 위치보고 반신반의하며 모듬회3종이랑 문어초회, 윙구이 시켰는데 회는 가격대비 숙성정도나 두께,신선도 등 최고였고 문어초회도 간도 적당한게 넘 맛있었어요. 그리고 윙구이는 다른곳에서 먹어보지 못한 소스맛에 숯불에 기름기없이 구워내서 너무 깔끔하고 맛있어요. 특히 샐러드 소스에 완전 감동! 사장님한테 물어보니 수제로 여러가지 재료를갈아 손수만드신다고 하더군요. 게다가 아게다시토후랑 여</t>
  </si>
  <si>
    <t>2014-10-27 18:30:36.526</t>
  </si>
  <si>
    <t>nk96****</t>
  </si>
  <si>
    <t>강강술래 홈대점..으으음 짱짱짱이에요^♡^</t>
  </si>
  <si>
    <t>2014-07-27 17:32:39.488</t>
  </si>
  <si>
    <t>nk99****</t>
  </si>
  <si>
    <t>생각보다 별루였던거같아요 찾아가서 먹을정도는  아닌것같음</t>
  </si>
  <si>
    <t>2014-12-28 20:45:40.927</t>
  </si>
  <si>
    <t>nkeo****</t>
  </si>
  <si>
    <t>여기 찾는데 한참 걸렸었습니다. 게다가 들어가니 징짜 작은 가게였구요.. 가격이 그렇게 비싼지 모르고 갔었기 때문에 비싼가격에 놀라고 꼬치 몇개 되지도 않는데다 그 작음에 놀랐었습니다. 여기를 그 가격에 가느니 다른 집으로 가는게 훨 배부르게 먹구 좋습니다. 여기는.. 간에 기별도 안 갑니다. 맛도 그냥 그렇습니다. 일반 튀김이나 이거나 ㅡ.ㅡ; 부가세까지 별도고.. 갔는데 손님도 거의 없었습니다. 괜히 방송 봤다가 가서 후회했었던 가게입니다.</t>
  </si>
  <si>
    <t>2007-06-22 14:46:01.000</t>
  </si>
  <si>
    <t>nkh2****</t>
  </si>
  <si>
    <t>종업원때문에 망하겠네 ㅠ  가보려했는데..</t>
  </si>
  <si>
    <t>2015-03-14 21:41:42.559</t>
  </si>
  <si>
    <t>nkh4****</t>
  </si>
  <si>
    <t>솟대 ~ 음 콩나물 오징어 솔직히 제가 오징어를 별로 안좋아 해서 그런지 ~ ㅎㅎ 긍데 그럭저럭 먹을만 했구요 ~    2차로는 그바로 밑에 목신의 오후 라는 호프집을 갔는데 보기보다는 들어서니 ~ 분위기도 괜찬쿠 안주도 잘나오더   군요 ..^^ 가격도 비싸지도 안쿠 ~ 다음에 술집 생각 나면 1차나 2차 갈때 솟대 아님 목신의 오후로 가려고 합니다.   님들도 마니 이용 하세요 ㅎㅎ 두군대다 괜찬터군요 ~ ^^</t>
  </si>
  <si>
    <t>2008-09-17 01:45:20.000</t>
  </si>
  <si>
    <t>nkim****</t>
  </si>
  <si>
    <t>맛있네요   옆에있는포베이보다 훨씬더 맛있구 양도 푸짐하네요</t>
  </si>
  <si>
    <t>2010-05-01 12:58:03.000</t>
  </si>
  <si>
    <t>nkin****</t>
  </si>
  <si>
    <t>주말에 여자친구 가끔 가는 곳인데 분위기도 좋고 음식도 맛이 있네요...   쌀쌀해진 날씨때문에 테라스에 앉지 못했지만  와인을 마시니 기분전환도 되고  푸짐하고 맛나는 안주를 저렴한 가격으로 먹을 수 있어서 좋았어요</t>
  </si>
  <si>
    <t>2009-12-11 14:01:42.000</t>
  </si>
  <si>
    <t>ㅋㅋㅋ저밑에사람 어이없네  스타벅스는 무슨 같은매장인가?  가서맘대로 달라하게   자기가 안되는거 요구해놓고 불친절은 ㅉㅉ</t>
  </si>
  <si>
    <t>2014-09-26 14:50:00.982</t>
  </si>
  <si>
    <t>가끔씩 가는데  갈때마다 좋네요. 우선 분위기가 좋아서 좋네요 ^^</t>
  </si>
  <si>
    <t>2016-01-19 12:14:02.226</t>
  </si>
  <si>
    <t>nkki****</t>
  </si>
  <si>
    <t>2006-07-24 07:40:25.000</t>
  </si>
  <si>
    <t>nkme****</t>
  </si>
  <si>
    <t>주말에는 카드결재 안된다고 하네요.. 일이 바빠 결재할 시간이 없다고 ㅋㅋㅋㅋ</t>
  </si>
  <si>
    <t>2011-05-08 12:06:23.000</t>
  </si>
  <si>
    <t>레게치킨 서울</t>
  </si>
  <si>
    <t>nkns****</t>
  </si>
  <si>
    <t>분위기도 좋고  치킨도 특이하고  맛있어요~~</t>
  </si>
  <si>
    <t>2014-06-26 10:07:13.463</t>
  </si>
  <si>
    <t>nkom****</t>
  </si>
  <si>
    <t>조금은 어울리지 않을것같은  비쥬얼의 사장님..  디저트만드는 손이 예사롭지 않으시네요.  알것만같은 디저트들이 우리가 모르는 새로운 디저트세계가..</t>
  </si>
  <si>
    <t>2014-11-29 14:53:05.537</t>
  </si>
  <si>
    <t>커피비</t>
  </si>
  <si>
    <t>nkor****</t>
  </si>
  <si>
    <t>커피맛이 죽여줘요~~ 홍대 끝판왕일듯..ㅎㅎ</t>
  </si>
  <si>
    <t>2014-05-18 18:24:58.384</t>
  </si>
  <si>
    <t>nkqp****</t>
  </si>
  <si>
    <t>아니 도예가 도자기도 판매하는 카페면서 요즘 왜 머그컵을 안주고 테이크아웃잔에 주는지 좀 아쉬워요.. 한 일년 전만해도 이쁜 머그잔에 줬었는데.... 심지어 차를 시켰는데 테이크아웃잔 괜찮냐고 하는데서 너무 실망했네요.....</t>
  </si>
  <si>
    <t>2016-03-20 23:04:22.358</t>
  </si>
  <si>
    <t>늦은저녁에 갈비만두가 궁금해서 들어가 1인분을 주문하는 찰나.. 무표정으로 1인분은 매장에서 포장안되니까 2인분시키거나 아님 포장을 하시던가..딱 이렇게 말하시는데.. 아니 내가 뭐 잘못했나?? 1인분 안되면 얼굴보고 친절하게 설명해주던가 그분 뒤통수보며 들었네요 그것도..1인분 시킨내가 죄인되는 기분.. 드럽고 치사해서 안먹고말지 하고 나왔네요..너 아니어도 장사잘된다 이건가.. 기본마인드부터가 안된곳이에요..</t>
  </si>
  <si>
    <t>2015-09-13 19:59:50.566</t>
  </si>
  <si>
    <t>nkrp****</t>
  </si>
  <si>
    <t>여자친구랑 홍대 갈때 마다 식사를 여기서 해결하고 가요</t>
  </si>
  <si>
    <t>2014-06-25 19:00:03.778</t>
  </si>
  <si>
    <t>nksd****</t>
  </si>
  <si>
    <t>조명이 밝고, 실내가 화이트 톤이라서 사진도 잘 받고 아주 깔끔해요. 강추 *^_^*</t>
  </si>
  <si>
    <t>2015-11-05 12:15:56.409</t>
  </si>
  <si>
    <t>nkw8****</t>
  </si>
  <si>
    <t>평소에 반신반의하며 보는 사주인데 제 몸이 아팠던 일이나 힘들었던 시기를 근접하게 알려주셔서 신뢰감이 들었고 지금 종사하는 직업의 환경이나 직책에 만족하고 있었는데 저에게 맞는 환경이라 우울증도 덜 생겼을거라 하시더라구요. 감성적인편이라 기복이 심한편이었는데 이번기회를 통해서 제 자신을 더 잘 가꿀 수 있게 되어서 좋았습니다.</t>
  </si>
  <si>
    <t>2012-02-01 21:52:53.000</t>
  </si>
  <si>
    <t>nkwk****</t>
  </si>
  <si>
    <t>홍대 옷가게 주변에 돌아다니다가   간판보고 드라마 커피프린스가 생각나서 들어갔는데  드라마에서 튀어나온 듯한 느낌에 내부도 이쁘고 아늑하고 깔끔하고  커피도 깔끔하고...  간만에 맘에 드는 카페를 발견한 것 같네요.</t>
  </si>
  <si>
    <t>2009-12-01 13:15:06.000</t>
  </si>
  <si>
    <t>nlcd****</t>
  </si>
  <si>
    <t>오늘 런치때 다녀왔는데 종류도 많고 계속 만들어서 채워줘서 부족한거 없이 잘먹었어요 와플이나 쿠키도 있고 대체적으로 만족스럽고 저렴하게 먹고 왔네요</t>
  </si>
  <si>
    <t>2014-10-02 18:37:18.230</t>
  </si>
  <si>
    <t>설맥 서울대점</t>
  </si>
  <si>
    <t>nldo****</t>
  </si>
  <si>
    <t>분위기 괜찮고, 맛도 좋고, 펍이라 그런지 음악도 좋네요. 다만 아쉬운게 있다면 다트가 아직 안들어왔다고 하셔서..아쉬웠네요~</t>
  </si>
  <si>
    <t>2017-02-23 12:48:33.174</t>
  </si>
  <si>
    <t>nlyg****</t>
  </si>
  <si>
    <t>정말 잘먹었어요. 런치에 다녀왔는데 디너가 더 많긴 하지만 런치도올만 했어요 ㅎㅎㅎ 디너로 자주가는편인데 가격생각하면 런치도 부담없이 정말 잘 먹을수 있었네요~</t>
  </si>
  <si>
    <t>2015-04-22 18:20:48.123</t>
  </si>
  <si>
    <t>곱창의 왕</t>
  </si>
  <si>
    <t>nm77****</t>
  </si>
  <si>
    <t>곱창을 잘먹지 않았는데  이가게를 가고부터 일주일에 한번씩은 가는거같아요~특히 마늘곱창은  대박입니다~^^  젊은사장님에 친절함까지 가게도 깨끗하고 정말 강추입니다~♡사장님 번창하세요~^^</t>
  </si>
  <si>
    <t>2014-02-06 20:33:16.381</t>
  </si>
  <si>
    <t>nm85****</t>
  </si>
  <si>
    <t>진짜 맛있어요!!! 순대국 생각날 때 마다 여기로 옵니다</t>
  </si>
  <si>
    <t>2015-05-19 19:23:47.441</t>
  </si>
  <si>
    <t>nm95****</t>
  </si>
  <si>
    <t>규모도 아담하고, 전체적으로 가격이 저렴해서 좋았어요. 또 음식도 맛있구요  고르곤졸라!!!짱임</t>
  </si>
  <si>
    <t>2014-11-04 17:49:24.390</t>
  </si>
  <si>
    <t>nma1****</t>
  </si>
  <si>
    <t>전화받는 사람도 너무 불친절.. (26일 1시) 기대하고 샀는데 시트가 제일 엉망. 퍼프 씹어먹는 느낌;; 딱히 동물성 생크림 썼다고 자랑할 풍미도 아니고. 제철이 아니면 책임지고 수급하던지 무언가 대책을 취하던지. 시고 맛없어요. 차라리 파리크라상에서 살 걸. 꼭지도 그대로 덜렁. 데코로 우기는건 아니겠죠ㅋㅋ 너무 실망했어요. 전문점이면 고정핀 좀 다세요. 그냥 한 마디로 기본이 하나도 안되있는 집이에요</t>
  </si>
  <si>
    <t>2015-10-30 01:19:52.005</t>
  </si>
  <si>
    <t>nmar****</t>
  </si>
  <si>
    <t>퀜치쥬스먹었는데 맛있어요!! 카페 분위기도좋고 편하구  또올게요!</t>
  </si>
  <si>
    <t>2014-10-22 18:32:18.210</t>
  </si>
  <si>
    <t>nmca****</t>
  </si>
  <si>
    <t>단발머리 여자알바진짜 4가지가 대박임   점주님이거보시면 시정좀해주세요</t>
  </si>
  <si>
    <t>2015-03-08 22:48:02.031</t>
  </si>
  <si>
    <t>nmdh****</t>
  </si>
  <si>
    <t>1.주변사람들에게 추천해줄 정도의 맛은 아닙니다. 2.TV에서 과장된측면이 너무많습니다. 3.이집에서 제일맛있는메뉴는 우동국물입니다 4.초밥중에서는 장어초밥이 제일낫습니다. 5.밥에 대한 호불호가 굉장히 갈립니다</t>
  </si>
  <si>
    <t>2014-02-20 23:32:28.396</t>
  </si>
  <si>
    <t>nmh0****</t>
  </si>
  <si>
    <t>매번전화할때마다 전화받는사람 개싸가지없네요  마치 주문받기싫은것처럼 개틱틱거리고;; 짜증나서 이젠 주문안해먹을거임 거기사장님보시면 직원들 교육 제대로시키세요</t>
  </si>
  <si>
    <t>2015-01-16 17:22:21.048</t>
  </si>
  <si>
    <t>nmik****</t>
  </si>
  <si>
    <t>여기 써빙하는 아줌마 존나싸가지없음..으..양도적고 일하기 싫음 하질 말든가..</t>
  </si>
  <si>
    <t>2014-01-15 15:48:00.339</t>
  </si>
  <si>
    <t>토닥토닥포차</t>
  </si>
  <si>
    <t>nmis****</t>
  </si>
  <si>
    <t>분위기는 무난하고 서비스 좋고 친절하고 안주 맛있어요. 가격이 저렴해서 더욱 좋기도 합니다. 4월에 행사하니까 더욱더 좋았어요 추천합니다.</t>
  </si>
  <si>
    <t>2015-04-13 12:26:00.349</t>
  </si>
  <si>
    <t>nmj3****</t>
  </si>
  <si>
    <t>맛나고 좋은데 너무 더워서 지쳐 나왔어요. 대박 더워서 열병날뻔@_@  얼마먹지도못함</t>
  </si>
  <si>
    <t>2015-08-08 22:36:45.823</t>
  </si>
  <si>
    <t>nmjs****</t>
  </si>
  <si>
    <t>둘이갔는데 오자마자 안쪽앉다가 창가쪽 자리가나서 바꿔달랬더니 안바꿧줌 근데 옆테이블이 바꿔달라니까 바꿔줌 알바생은 철판을깐건지 개념이없는건지..  물도안갖다주고 귀도막혔는지 음료수달랬더니 소주갔다주고 서비스 진짜엉망임 개같은 가게임..진심 돈아까워</t>
  </si>
  <si>
    <t>2015-10-11 00:14:11.078</t>
  </si>
  <si>
    <t>nmkj****</t>
  </si>
  <si>
    <t>절대 후회안할정도의 맛과 서비스였습니다 되게 친절하시더라구요 들어갈때 자리안내부터 서빙, 맛, 진짜 또 가고싶네요 ㅋㅋㅋㅋㅋㅋㅋㅋㅋㅋㅋㅋㅋㅋ</t>
  </si>
  <si>
    <t>2014-06-26 00:25:24.162</t>
  </si>
  <si>
    <t>nmmn****</t>
  </si>
  <si>
    <t>배달 1시간 걸리고..치즈스틱도 다식고 감자튀김도 식어서 딱딱하네요 다시는 안 시켜먹습니다</t>
  </si>
  <si>
    <t>2016-01-31 20:42:12.956</t>
  </si>
  <si>
    <t>nmnm****</t>
  </si>
  <si>
    <t>어제 처음으로 가봤는데 다신 안가려구요^^. 장사그렇게하시는거 아니에요~</t>
  </si>
  <si>
    <t>2015-06-09 11:37:15.398</t>
  </si>
  <si>
    <t>nmo3****</t>
  </si>
  <si>
    <t>제가 아마스빈을 너무좋아해서 하루에 세번간적이있을정도인데 너무 멀어서 오랜만에 갔는데 항상시켜먹는 딸기 생과일과 딸기스무디가 뭐랄까 전보다 조금맛이없다고해야되나? 예전엔  펄이 굉장히 통통하고 크고 흐물거림이 전혀 없었는데  그런게 생겼고 스무디가 옛날엔 굉장희 무겁고 그랬는데 지금은 좀 뭐라고해야되나 얼음을 덜갈았나? 그냥 주스와 다름없는 ...가벼움 역시 그동안 주인이 바뀌어있었군요</t>
  </si>
  <si>
    <t>2015-08-08 20:43:33.775</t>
  </si>
  <si>
    <t>nms6****</t>
  </si>
  <si>
    <t>고운우유입자때문에 깜놀해써요!! 짱맛있!!</t>
  </si>
  <si>
    <t>2013-09-10 20:11:56.748</t>
  </si>
  <si>
    <t>nmy5****</t>
  </si>
  <si>
    <t>직원태도가 안좋네요 분명자기가 잘못듣구 계산잘못됫다니까 대놓구 짜증을 쓰네요!</t>
  </si>
  <si>
    <t>2015-05-12 14:01:27.714</t>
  </si>
  <si>
    <t>nn13****</t>
  </si>
  <si>
    <t>건대에서 친구와 약속 장소를 찾던중 곱창매니아 친구의 추천으로 소곱창을 시켜서 먹었습니다. 냄새도 별루 안나고 질기지도 않고 양도 푸짐히 많고 서비스도 좋았습니다.(땀흘리며 일하시는 사장님 모습이..!!)  알고보니 가족분들이 운영하시더라고요. ^^  전 주로 교*곱창을 많이 갔었던 지라..비교하자면.. 소곱창은 여기가 더.. 맛있습니다!  역시 어딜가나 손님이 많은 이유가 있더라구요~  다른 테이블에서는 양념 곱창을 주로 드시던대 다음번에 양념곱창에</t>
  </si>
  <si>
    <t>2013-12-16 19:10:08.613</t>
  </si>
  <si>
    <t>nn19****</t>
  </si>
  <si>
    <t>집이 바로 여기뒷편이라 종종 사다먹었어요 근데 배달되는건 오늘 배달통 어플로 첨알았네요 항상 미리주문해놓고 찾으러 갔었는데ㅎㅎ 암튼 제가갈땐 늘 여자분(사모이신가?)이 계셨는데 정말 친절하시고 인상도 좋으시고..  아무튼 좋았는데 오늘 전화받으신분은 남자분 사장님인가봐여 매우 무뚝뚝.. 그리고 퉁명스런 말투에... 주문하고 전화끊는데도 고맙다던가 감사하단말도 없이 그냥 네~ 이러더니 끊고.. 요즘사람들 친절에 엄청 예민하단걸 좀 아셔야될꺼같아요 그래도</t>
  </si>
  <si>
    <t>2011-08-01 15:38:24.000</t>
  </si>
  <si>
    <t>nn26****</t>
  </si>
  <si>
    <t>못해서어버버하니까되게잘도와주세요!ㅋㅋ선생님들짱친절</t>
  </si>
  <si>
    <t>2015-01-10 17:32:04.712</t>
  </si>
  <si>
    <t>nn2b****</t>
  </si>
  <si>
    <t>다른 전집보다 친절하고 깔끔하네요 전을 워낙좋아해서! 막걸리랑 먹으면 환상궁합이예요</t>
  </si>
  <si>
    <t>2014-05-30 16:16:22.942</t>
  </si>
  <si>
    <t>nnao****</t>
  </si>
  <si>
    <t>정말불쾌하고불친절합니다서비스마인드좀배워야할듯해요다신가고싶지않은곳이에요</t>
  </si>
  <si>
    <t>2013-10-20 16:20:37.521</t>
  </si>
  <si>
    <t>안가길 정말 다행이네여......... 전화할때 귀찮은듯한 말투 ,, 올라면 오고 말라면 말아라....... 이런.....ㅜㅜ</t>
  </si>
  <si>
    <t>2013-10-20 16:23:49.857</t>
  </si>
  <si>
    <t>nnav****</t>
  </si>
  <si>
    <t>밥이 꼬들하지 않아서 좋아요. 연어덮밥 또 먹고싶어요ㅎㅎ</t>
  </si>
  <si>
    <t>2015-07-14 10:57:54.755</t>
  </si>
  <si>
    <t>감자튀김이랑 오리지날 피데가 정말 맛있어요. 빵이 쫄깃쫄깃~ 포켓피데는 고기패티가 좀 아쉬워요.</t>
  </si>
  <si>
    <t>2015-08-17 19:58:01.581</t>
  </si>
  <si>
    <t>여기는 정말.. 너무 맛있어요! 야채,패티,빵.. 어느 면에서든 빠지는게 없어요. 단, 로켓버거는 꽤 매워요. 강한 매운맛을 즐기시는 분만 추천. 아 감자튀김도 빼먹을수없죠. 꼭 드셔보시길~</t>
  </si>
  <si>
    <t>2015-07-14 10:29:05.384</t>
  </si>
  <si>
    <t>볶은 양파가 듬뿍 들어있어서 맛있어요. 근데 패티가 좀 아쉽네요..</t>
  </si>
  <si>
    <t>2015-07-15 17:47:34.807</t>
  </si>
  <si>
    <t>nner****</t>
  </si>
  <si>
    <t>선생님들도 너무너무 핵친절하고 카페도 예쁘고 반지만들기도 너무재밌어요ㅠㅠ 특히 아메리카노 너무맛있어요 저렴하고!!</t>
  </si>
  <si>
    <t>2015-02-02 16:27:43.646</t>
  </si>
  <si>
    <t>nnh0****</t>
  </si>
  <si>
    <t>일단 꽃샤브에 육회 연어 샐러드파스타까지 다 무한리필이란 것에 좋았어요! 칼국수나 죽 사리 추가해먹으면 진심 배빵빵해요 ㅋㅋ 따로따로 파는 곳도 많은데 제가 좋아하는 거 다 합쳐서 파니 일석이조네요 여기저기서 직원찾는 소리들리는데도 웃으면서 대해주시고 직원들끼리도 웃으면서 일하던데 그래서 그런가! 갠찬갠찮</t>
  </si>
  <si>
    <t>2015-11-20 19:59:44.093</t>
  </si>
  <si>
    <t>nni0****</t>
  </si>
  <si>
    <t>타지생활하느라 밥같은 밥을 못먹었는데 이곳에서 정말 든든히 먹었어요 저는 개인적으로 여자친구랑 김치찜셋트를 먹었는데  제 스타일 이더라구요 된장찌개도 맛있어요. 정말 든든히 먹고 온 한끼가 되었습니다 ~ 다음에 또 먹으러 와야겠습니다. 그리고 반찬도 재사용없이 버리시는것도 봤는데.. 반찬리필도 잘해주시구요^^*</t>
  </si>
  <si>
    <t>2015-04-26 11:25:11.243</t>
  </si>
  <si>
    <t>nni6****</t>
  </si>
  <si>
    <t>오후 1시반에 갔는데 김밥 외 기타 메뉴는 안해주시네요.  몇시부터 가능한지 물어보니 그건 정해진건 아니지만  상황에 따라 다르다고 합니다.  블로그보고 멀리서 일부러 찾아왔다고 하니 모른척.  뭘 바란건아닌데 주인이 아니라 그런지 아줌마들 불친절  실내도 주방도 비위생적이라 살짝 꺼림직하던데 이정도로 호평을 하다니..하도 호평이 좋아 믿고 방문하긴했지만 들어서는순간 꺼림직.</t>
  </si>
  <si>
    <t>2014-02-28 08:27:54.377</t>
  </si>
  <si>
    <t>nnii****</t>
  </si>
  <si>
    <t>맨날 시켜먹는데 배달도 항상 빨리오시고 항상 친절하셔서 여기서만먹게되용ㅎㅎㅎ  특히 맛이제일좋아요! 양도많이주시고 짬뽕에서 불맛나서 더더좋은듯 !</t>
  </si>
  <si>
    <t>2016-02-13 19:04:30.548</t>
  </si>
  <si>
    <t>nnlp****</t>
  </si>
  <si>
    <t>여자가 먹기엔 양이 많던데요~  공기밥이 공짜라 국물에 밥까지먹으면  진짜 배터짐ㅋㅋㅋ   특히나 차슈덮밥 밥이머슴밥수준  세가지메뉴가 반찬으로 나오는 초생강과  정말 잘어울려요!!!!! 개인적으로 너무 맛있음 강추</t>
  </si>
  <si>
    <t>2015-08-31 01:22:49.463</t>
  </si>
  <si>
    <t>nnnn****</t>
  </si>
  <si>
    <t>소문으로만 듣다가 먹었는데 진짜진짜 맛있어서 놀랐어요ㅎㅎ 가격보다 기대 이상으로 서비스도 친절하시고 손님입장에서 세심하게 챙겨주시는 모습에 감동!  특히 여자셰프님도 그렇고 직원분들이 다 살갑고 훈훈함ㅎㅎㅎㅎㅎ 자주 놀러갈듯요 번창하삼~~~~</t>
  </si>
  <si>
    <t>2014-01-15 21:42:39.096</t>
  </si>
  <si>
    <t>nnsn****</t>
  </si>
  <si>
    <t>매콤하니 맛있어요 !!! ㅎㅎㅎ   담엔 더 매운거 먹어야지</t>
  </si>
  <si>
    <t>2015-06-10 19:20:49.994</t>
  </si>
  <si>
    <t>no03****</t>
  </si>
  <si>
    <t>어제 방문해서 먹었는데 넘 맛있었어요! 다른곳들이 브레이크타임이 많아서 고르다 들어갔는데 유명한맛집인지도 모르고 들어갔다가 넘 맛있어서 다음에 또 오자 했답니다! 아기랑 같이가느라 좀 더웠는데 선풍기틀어주시고 신경써주셔서 감사했어요~ 다음에 또 갈게요~ ㅎㅎ</t>
  </si>
  <si>
    <t>2015-08-05 01:50:34.159</t>
  </si>
  <si>
    <t>no11****</t>
  </si>
  <si>
    <t>홍대 정문 근처에 볼일 있어서 갔다가 맛있게 먹었던 기억이 나네요~ ㅎ 해물찜이 정말 푸짐하고 맛있어요~ 특히 겨울에 계절메뉴로 판매하시는 과메기는 정말 대박이라는~ 사장님 대박나세요~!</t>
  </si>
  <si>
    <t>2015-03-28 16:35:45.028</t>
  </si>
  <si>
    <t>전화를 우선 친절하게 받으셔서 좋았구요,  맛도 매콤하니 매우면서도 맛있네요~ 숯불순살바베큐 강추 드려요!! ^^ 주2회는 먹어야겠뜸</t>
  </si>
  <si>
    <t>2014-12-23 19:41:44.130</t>
  </si>
  <si>
    <t>no1a****</t>
  </si>
  <si>
    <t>이곳에서 굴을포함한 보쌈을 먹고 노로 바이러스 식구대로 다걸려서 고생하고있습니다. 굴보쌈 절대 먹지마세요.  아이는 며칠째 고생하고 구토에 설사까지.   먹고 하루정도는 괜찮지만 이틀후에 증세가 나타납니다.   굴보쌈드시고 고생하지마세요. 절대 비추합니다.</t>
  </si>
  <si>
    <t>2015-01-15 14:40:36.620</t>
  </si>
  <si>
    <t>no1g****</t>
  </si>
  <si>
    <t>안좋은 평은 죄다 삭제 하시네요    평가글도 직접 쓰시고 ㅋㅋ    여튼 양적고 맛도 그닥인집</t>
  </si>
  <si>
    <t>2013-05-03 17:19:02.838</t>
  </si>
  <si>
    <t>no1s****</t>
  </si>
  <si>
    <t>-272.15점 드립니다. 절대온도와 같은 수치이죠.  더이상 내려갈 점수가 없다고 이양반들아 ㅎㅎ  양이 상식적으로 너무 적다. 입이 짧은 내가 먹어도 그렇게 느끼는데 양심적으로 합시다 좀 뀨몬 ㅎㅎ</t>
  </si>
  <si>
    <t>2015-05-26 22:29:13.228</t>
  </si>
  <si>
    <t>진짜 거지같네  짬뽕밥을시켰는데 짬뽕이나와서 다시달랬더니 미안하단말  한마디도없이 밥만줄테니 말아먹으라네요 어이없어서  다시주세요 했더니 짬뽕에 밥만말아서 새그릇에 내오네요  진짜거지같애서 안먹고 그냥갑니다 직원서비스도 미안하단말도없고 다시달랬더니 주방에서 째려보네요 정말어이가없어 올립니다</t>
  </si>
  <si>
    <t>2013-03-09 23:01:54.214</t>
  </si>
  <si>
    <t>신대성각</t>
  </si>
  <si>
    <t>옛날에는 맛없고 음식대충만든 느낌이었는데 지금은 좀 나아졌나요?</t>
  </si>
  <si>
    <t>2015-08-04 23:51:30.080</t>
  </si>
  <si>
    <t>밑에 평들 틀린말 하나없이 다 맞는 말이구요  이 동네 사람들은 거의 여기 안가죠   조만간 망해버렸으면좋겠어요 만두 완전 푸석푸석한 재탕 냄새나는 만두먹고 다시는 안 갑니다   만두를 재탕을 하는건지 진짜 비위생적으로 만들어서 그런건지 모르겠네요</t>
  </si>
  <si>
    <t>2015-04-22 21:38:55.181</t>
  </si>
  <si>
    <t>쑬렁술렁</t>
  </si>
  <si>
    <t>안주요리가 진짜 맛있어요 갈 때마다 만족했습니다 나카사키짬뽕 차돌박이토마토샐러드 꽐라소주 레드망고소주 다 맛있었습니다</t>
  </si>
  <si>
    <t>2015-04-26 21:40:41.931</t>
  </si>
  <si>
    <t>no1t****</t>
  </si>
  <si>
    <t>오바마블랙퍼스트 추천이요~ 생긴 지 얼마 안돼 깔끔하면서도 아담한 게, 종종 찾을 거 같아요. 시원한 음료로 기운내고 싶을 땐 블루큐라소레드불(에이드?) 이게 딱일듯요~^^</t>
  </si>
  <si>
    <t>2013-05-27 15:53:58.061</t>
  </si>
  <si>
    <t>화이트캐슬</t>
  </si>
  <si>
    <t>no2b****</t>
  </si>
  <si>
    <t>낮에 있는 여자분 사람 겁네 불편하게 잘하심   방안내중에 큰방 있음 달랬더니 인상 구기면서 일루오세요 함  음료수 따라서 들어가게 컵 달랬더니 인상 더 구기드만   한손으로 컵 쓱 주고는 절루가세요 하고 안내도 하다말고 가버림   싸가지가 반토막 ㅋ 여자분 둘있는걸로 아는데 둘중 더 마른사람임  알바 막 뽑으시는듯 기존 남자 알바도 개 싸가지였는데 ㅋ   그래도 가는이유.. 그만한돈에 그렇게 쉴곳이 엄슴 ㅋ</t>
  </si>
  <si>
    <t>2013-12-22 17:05:52.247</t>
  </si>
  <si>
    <t>no2f****</t>
  </si>
  <si>
    <t>맛있고 친절하고  마지막 먹은 라면 맛있었어요 ^^</t>
  </si>
  <si>
    <t>2014-04-02 10:33:01.068</t>
  </si>
  <si>
    <t>no2k****</t>
  </si>
  <si>
    <t>집근처에 새로 왔길래 몇번 먹어봤는데...전 여기서 라떼 먹어보고 다른데서 못 먹겠더라구요. 라떼가 너무 너무 너무 너무 너무 맛있음 끝내줌.</t>
  </si>
  <si>
    <t>2016-02-05 13:25:36.637</t>
  </si>
  <si>
    <t>상견례 잘 마쳤습니다. 안좋은 후기들이 많아 걱정했는데 기대 이상이었구요, 모자른 양념장, 밑반찬 수시로 잘 리필해주시고 코스요리 타이밍도 좋았고 음식에 대한 간단한 설명도 좋았구요, 추가 서비스도 좋았고 무엇보다 음식이 너무 제 입맛에 잘 맞았습니다. 옆방과의 방음은 조금 아쉬웠지만 모든 모임이 조용할리는 없으니깐요. 참고하시라고 말씀 드리면 7만원 코스 요리는 양이 너무 많습니다. 절대 다 못먹어요, 절반은 남긴듯...ㅠㅠㅠㅠㅠ</t>
  </si>
  <si>
    <t>2016-03-03 15:48:54.132</t>
  </si>
  <si>
    <t>no33****</t>
  </si>
  <si>
    <t>싸가지드럽게없네 이걸왜 열다섯글자를채워야하니..</t>
  </si>
  <si>
    <t>2016-01-16 20:07:31.535</t>
  </si>
  <si>
    <t>no3i****</t>
  </si>
  <si>
    <t>양꼬치 냄세도 남지 않고 넘 맛있게 먹었습니다.직원분도 귀찮게 했는데도 너무 친절해서 별5개 주고 갑니다.다음에 또 갈께요^^</t>
  </si>
  <si>
    <t>2014-12-18 12:46:56.240</t>
  </si>
  <si>
    <t>순자네</t>
  </si>
  <si>
    <t>no3z****</t>
  </si>
  <si>
    <t>보기엔 위생상 안좋을꺼 같은데 속는셈치고 먹어보세요  여자3명이가서 밥 6공기 먹고 나옴 ㅋㅋㅋ 오징어 볶음도 맛있어요 ㅋㅋㅋㅋㅋㅋㅋ 닭도리탕 강추</t>
  </si>
  <si>
    <t>2015-02-06 14:04:27.719</t>
  </si>
  <si>
    <t>no51****</t>
  </si>
  <si>
    <t>신림2동에서 맛있는 중국집을 뽑으라면 자신있게 청호라 하겠습니다. 얼마전에 황궁쟁반  짜장체인점으로 바뀌었다고해서 가봤는데.처음엔 뭐 중국집이 거기서 거기겠지 생각했는  데 먹고나니 정말 환상적인 맛이더군요.매운맛을 좋아하시는 분께 추천합니다. 전 지금   청호 단골이 되었습니다^^</t>
  </si>
  <si>
    <t>2004-12-25 20:27:04.000</t>
  </si>
  <si>
    <t>호남식당</t>
  </si>
  <si>
    <t>no56****</t>
  </si>
  <si>
    <t>여기서 시키지마세요  매우 불친절한곳입니다  음식도별로입니다</t>
  </si>
  <si>
    <t>2015-11-09 13:33:42.193</t>
  </si>
  <si>
    <t>no91****</t>
  </si>
  <si>
    <t>밑에 평가하신분들 다른집 가신것 아닌가요? 정말 친절하고.맛은 더 말할 필요가없지요. 저희 모임 관악산 등반때마다 버스타고 가서 먹습니다. 소문난 여기저기,청계산 &amp;quot;황9&amp;quot; 이런데 가서 특유의 냄새로 실망하곤 했는데 여기는 정말 다릅니다. 고기의 맛이 제대로인 곳이죠. 강추X100입니다.아니면 왜 사람들이 줄서서까지 먹는지는 설명할 필요가 없겠죠?^^;  아래 평가하신 분들 혹시 근처 업소분들은 아니시죠?ㅋ</t>
  </si>
  <si>
    <t>2015-03-15 12:38:31.984</t>
  </si>
  <si>
    <t>noad****</t>
  </si>
  <si>
    <t>굽네 히드라칰ㅋㅋㅋㅋㅋㅋㅋㅋㅋㅋㅋㅋ</t>
  </si>
  <si>
    <t>2013-04-26 12:34:14.818</t>
  </si>
  <si>
    <t>noah****</t>
  </si>
  <si>
    <t>여기 친구랑 닭갈비 먹으러 왔는데 3인분이 무슨.... 장난하나요 ㅜ 3인분이 1.5인분 양에다가 볶음밥 보고 어이상실.... 역시 체인이라 그런건지 아님 여기만 그런건지..... 물배만 실컷 채우고 왔네요 다신 가지 않으렵니다ㅡ^^</t>
  </si>
  <si>
    <t>2012-10-01 22:43:47.724</t>
  </si>
  <si>
    <t>noal****</t>
  </si>
  <si>
    <t>10월22일에 또 다녀왔습니다^^  이번엔 양념등갈비를 먹었는데....후회 많이 했습니다.  나중에 그냥 등갈비로 시켰는데,  그냥 등갈비가 훨씬 맛있습니다 ㅡㅡ;  그리고 저번엔 초벌구이해주셨는데, 그냥 주시더군요,  굽느라 좀 연기도 많이나고...그랬습니다.  하지만 고기맛은 최고라는거...  조금만 친절에 신경써주셨으면 좋겠습니다.</t>
  </si>
  <si>
    <t>2006-10-25 10:47:13.000</t>
  </si>
  <si>
    <t>지난 주말에 다녀왔습니다,  길은 위의 설명대로 찾았더니 금방찾을수 있었습니다,   등갈비 둘이서 3인분먹었는데, 다른집보다 고기가 많이 붙어있었고, 그냥 구이도 짭쪼름하고 고소한맛이었습니다.  무엇보다도 찍어먹는 소스가 새콤달콤매콤 정말 일품이었구요, 어떻게 만드는지 알고싶지만 알수없겠죠^^;;  된장찌개도 주시고, 탄산음료는 무료로 얼마든지 마실 수 있었습니다.  하지만 여름이라 그런지는 몰라도, 먹으면서 좀 덥다는 느낌을 많이 받았습니다.  한여름</t>
  </si>
  <si>
    <t>2006-08-07 09:55:42.000</t>
  </si>
  <si>
    <t>noam****</t>
  </si>
  <si>
    <t>여기서 시키지마세요 그리고 전화받는 여자는 거짓말만 하네요</t>
  </si>
  <si>
    <t>2015-10-26 20:42:41.640</t>
  </si>
  <si>
    <t>noan****</t>
  </si>
  <si>
    <t>종업원 엄청 불친절ㅗㅗㅗ. 콜라맛 이상함. 변기물을 쓰는지 뭔지 맛 더러움</t>
  </si>
  <si>
    <t>2015-06-08 14:31:07.831</t>
  </si>
  <si>
    <t>noba****</t>
  </si>
  <si>
    <t>몸이 안좋아서 전복죽 두개를 샀는데 맛도없고 전복도 없고 그냥 흰죽을 살껄 그랬어요. 정말 전복을 찾아볼수가 없어요. 실망했습니다.</t>
  </si>
  <si>
    <t>2014-08-07 21:42:32.198</t>
  </si>
  <si>
    <t>nobe****</t>
  </si>
  <si>
    <t>일단 삼겹살이 훈제 되서 나와서 빨리 먹을 수 있고 맛도 좋아요ㅋㅋ 알바생들도 친절하고~ 캠핑하는 분위기가 제대로 나네요~ 텐트 안에서 먹는 그런 캠핑 고기집보다 트인 곳에서 먹으니까 편하기도 하고 오리고기 맛있어요!!</t>
  </si>
  <si>
    <t>2014-12-15 20:46:25.980</t>
  </si>
  <si>
    <t>nobi****</t>
  </si>
  <si>
    <t>저 리뷰들은 돈 받고 썼나요? 우동은 잔뜩 불었고 호박전 같은 건 오래된 식용유 냄새맛 나고 심지어 연근과 도라지는 쉬어있습니다. 음식점에서 이게 뭐죠? 항의했더니 말도 안 되는 변명이나 하고 정말이지 주방을 급습하고 싶단 생각이 굴뚝 같았습니다. 양심껏 합시다. 진짜 고발해버리기 전에</t>
  </si>
  <si>
    <t>2015-08-23 00:41:04.409</t>
  </si>
  <si>
    <t>nobl****</t>
  </si>
  <si>
    <t>방금 신랑과 아이 둘 데리고 먹고 왔어요.. 사장님도 너무 친절하시고 무엇보다 고기가 진짜 맛있네요.. 간장소스를 직접 만드신다는데 찍어먹으니 짜지도않고 너무 맛있어요.. 밑반찬 또한 깔끔하고 김치부터 고추장아찌까지 맛없는게 없었어요.. 카페맘들 추천으로 처음 갔는데 다음엔 간장게장도 먹어보고 싶네요.. 아! 그리고 여담이지만 사장님께서 가게 수익금으로 좋은일도 많이 하시고 앞으로 자주 먹으러 갈거같아요~~~</t>
  </si>
  <si>
    <t>2016-03-20 17:47:24.352</t>
  </si>
  <si>
    <t>여기 정말 부담없이 맛나게 먹을 수 있는 화덕피자집인것 같아요. 사장님도 친절하시고 가격도 착하고 자양동에서 화덕피자로는 최고인듯요~ ^^</t>
  </si>
  <si>
    <t>2013-09-09 16:22:56.684</t>
  </si>
  <si>
    <t>설렁탕시켰는데 바퀴벌레 새끼 나옴 근데 사과 한마디 없이그릇 가져가더니 다시준다고함 기분나빠서 나가려는데 카운터에 있던 남자도 사과 없음 다신안가요 진짜ㅎㅎ</t>
  </si>
  <si>
    <t>2016-02-12 02:56:47.918</t>
  </si>
  <si>
    <t>nobo****</t>
  </si>
  <si>
    <t>분위기는 좋을 것 같았는데 역시 소문만큼 좋았고 생각보다 스테이크가 괜찮아서 놀람 소개팅 명소로 유명하다더디 죄다 커플인게 또 놀랍고... 여러모로 괜찮았음 재방문 의사 있음</t>
  </si>
  <si>
    <t>2015-12-04 22:55:50.995</t>
  </si>
  <si>
    <t>친구가 사주보고 신기하다고~ 바로 지인 소개시켜줬대요 저도 내년 계획하는 일 때문에 갔는데 도움 많이됐습니다^^</t>
  </si>
  <si>
    <t>2015-10-22 03:16:54.562</t>
  </si>
  <si>
    <t>육회지존 신대방역점</t>
  </si>
  <si>
    <t>nobt****</t>
  </si>
  <si>
    <t>신대방 보다는 어디지.. 음.. 난곡에도 하나 있던데 ~~ 남강중고등학교 입구에요~  맛도 좋구 사장님이 잘해주셔서 맛있게 먹고 왔네요~!!!  추천이에요~~^^</t>
  </si>
  <si>
    <t>2012-09-11 18:19:06.642</t>
  </si>
  <si>
    <t>nobu****</t>
  </si>
  <si>
    <t>처음 들어갔을때 손님온거 뻔히 봤으면서 여자종업원은 수저닦는척하면서 모른척하고 좀 지나서야 다른종업원이자리안내해줬네요. 또 짬뽕먹고있는데 국물먹으려고 뜨니까 짧은 털이 나와서 입맛떨어졌구요 위생 좀 신경쓰시길ㅡㅡ</t>
  </si>
  <si>
    <t>2014-01-16 16:39:14.705</t>
  </si>
  <si>
    <t>noca****</t>
  </si>
  <si>
    <t>진짜쓰레기네 대박 포스팅쩌네  개욕나오는맛  문닫아라 진짜민폐다 돈받고 그런걸 팔다니 양심도없냐</t>
  </si>
  <si>
    <t>2014-10-22 14:07:23.413</t>
  </si>
  <si>
    <t>아ㅆㅂㅆㅂㅆㅂㅆㅂㅆㅂ진짜열받는다</t>
  </si>
  <si>
    <t>2014-10-22 14:03:31.424</t>
  </si>
  <si>
    <t>noch****</t>
  </si>
  <si>
    <t>솔직한 후기를 쓰자면.. 블로그를 보고 궁금해서 연휴 때 한번 들러봤어요~ 쿠키맛은 생각보다 괜찮았습니다 처음 한 개를 입에 넣었을 때보다는 먹다 보면 더 맛있는 걸 알게 되는, 안 달고 괜찮네?라는 느낌이 들어서 자꾸 손이 가는 그런 맛이었어요.  아쉬웠던 점은.. 가격을 많이 내렸다고는 하나 부담 없이 자주 사 먹고 싶을 정도의 가격은 아닙니다.. 쿠키보다 가격판이 먼저 눈에 들어왔다는... 다양한 쿠키를 맛 보고 싶었으나 그러지 못했어요  특히 파</t>
  </si>
  <si>
    <t>2015-09-30 17:59:18.304</t>
  </si>
  <si>
    <t>브레드리</t>
  </si>
  <si>
    <t>낮에 오픈할 때 가 봤는데 양파빵, 샌드위치 엄청 맛있어요~~~^^ 번창하세요!!</t>
  </si>
  <si>
    <t>2016-12-14 17:17:19.762</t>
  </si>
  <si>
    <t>noco****</t>
  </si>
  <si>
    <t>도림천 가까이 있어서 운동 끝나고 종종 가는편인데 저렴하고 맛도 좋고 좋아요 ~ 가격 부담 없이 먹을수 있다는게 가장 큰 장점인거 같습니다</t>
  </si>
  <si>
    <t>2015-04-27 07:45:59.784</t>
  </si>
  <si>
    <t>noct****</t>
  </si>
  <si>
    <t>정말 맛있어요! 유럽에서 먹었던 파스타 만큼...프루티 디 마레 오일 파스타 진짜 너무 맛있어서 이틀 연속 갔어요. 크지 않은 공간인데, 분위기도 딱 마음에 들고, 알바 하시는 분 서비스도 정말 배려 최고더라구요, 저희가 음료를 마시고 가서 나가서 또 마셔야 해서 안시켰는데 탄산 음료를 주셨어요.안마셨더니, 탄산 안드시는 줄 알았다시며, 다시 주스를 주셨어요.. 감사하고 또 죄송해서 마셨습니다.여튼 요란하지 않게 세심한 배려까지 뭐 하나 마음에 안드는게</t>
  </si>
  <si>
    <t>2014-07-12 19:29:14.112</t>
  </si>
  <si>
    <t>인간들 좀만 맘에 안들면 꼬투리 하나잡아서 이런데다 역정부리는듯 나 학교땜에 서울올라와서 이집에서만 7,8년째 시켜먹는데 아무 문제 없다.  치킨집이 친절해서 뭐 어쩔껀데 걍 제 시간에 닭 갖다주면 끝이지 맛도 좋고 빨리 오고 불친절한지 어쩐지도 모르겠고 그냥 시켜먹으삼 추천한다</t>
  </si>
  <si>
    <t>2015-09-08 19:07:10.682</t>
  </si>
  <si>
    <t>noda****</t>
  </si>
  <si>
    <t>너무 맜있습니다. 비싼 회전초밥 스시집들보다 훨씬 맛있는데 가격도 착함~</t>
  </si>
  <si>
    <t>2011-12-21 09:53:32.000</t>
  </si>
  <si>
    <t>nodb****</t>
  </si>
  <si>
    <t>여기 맛있음 낙성대에 얼마 안되는 맛집임 ㅋㅋ</t>
  </si>
  <si>
    <t>2013-11-28 18:56:41.177</t>
  </si>
  <si>
    <t>node****</t>
  </si>
  <si>
    <t>서비스가 개거지 같지는 않던데요. 거의 처음 생겼을때 부터 꽤나 오랫동안 다닌곳인데.. 서비스라고 받을만한 요소도 없는 곳이고... 성능대비 가격도 착한곳이고...  고급 일식집의 극한서비스를 원하고 오신거라면 아예 가게를 잘못 찾으신게 아닌가 싶네요.</t>
  </si>
  <si>
    <t>2014-01-08 22:22:52.110</t>
  </si>
  <si>
    <t>nodm****</t>
  </si>
  <si>
    <t>너무 화가 나서 댓글달아요. 처음 프리모바치오바치를 간곳은 건대점이었는데 너무 친절하고 맛있어서 좋았어요.  그후로는 집이 홍대근처이다보니 홍대점을 주로 이용했어요. 근데 홍대점은 제가 총 5번을 방문했는데 모두 불만족, 불쾌했습니다. 네번은 아르바이트생들의 불친절과, 한번은 빠네가 기존의 양보다 반도 안나왔더라고요. 알바분들은 얼마나 불친절을 떠나 그 일을 아예 하고싶어하지않는듯해보였습니다. 수저놓은때도 틱틱 음식나올떄도 틱틱 저기요부르면 눈동자돌리면</t>
  </si>
  <si>
    <t>2015-10-30 17:51:36.592</t>
  </si>
  <si>
    <t>nodo****</t>
  </si>
  <si>
    <t>감동입니다. 메뉴 시키고 한 30분 정도 친구 기다렸는데 음식이 식었다고 새걸로 다시 해주셨어요. 정말 이래서 홍대 칼족 칼족 하나봅니당. 정말 감사합니다!</t>
  </si>
  <si>
    <t>2015-09-12 20:01:44.807</t>
  </si>
  <si>
    <t>nodu****</t>
  </si>
  <si>
    <t>3살딸아이 강강술래 갈비맛에 푹빠져있네요  엄마~나는 고기~~♡  직원도친절하고 음식도깔끔하고 최고!</t>
  </si>
  <si>
    <t>2014-10-28 15:23:29.956</t>
  </si>
  <si>
    <t>noei****</t>
  </si>
  <si>
    <t>매운맛 : ★★★☆☆ 단맛 : ★★☆☆☆ 쫄깃함 : ★★★☆☆</t>
  </si>
  <si>
    <t>2014-09-19 21:03:45.726</t>
  </si>
  <si>
    <t>noel****</t>
  </si>
  <si>
    <t>맛과 가격 여부를 떠나서 보통 분식집만한 크기의 밀폐된 밥집안에서 개를 키우고 있군요. 처음 개를 보았을때는 정말 제 눈을 의심했습니다. 어쩌다 한번이었겠지 싶어 며칠후 재방문했을때 또 개가 있더군요. 개인적으로 개, 강아지를 무척 좋아하지만.. 글쎄요, 좁아터진 식당안에서는 어떨까 싶습니다.</t>
  </si>
  <si>
    <t>2014-11-05 21:19:58.914</t>
  </si>
  <si>
    <t>내가 겪어본 분식점 중에서 최고의 불친절, 최악의 서비스... 구역질 날정도... 별 반개도  아까움... 더 낮은 등급이 없어서...</t>
  </si>
  <si>
    <t>2011-08-18 12:41:14.000</t>
  </si>
  <si>
    <t>nofo****</t>
  </si>
  <si>
    <t>한라아파트 살고 중국집 수십군대 먹어봤지만 지속적으로 먹어봤을경우 여기만큼 빠르고 친절하고 맛있는데가 없어서 여기 단골로 하고있습니다..   어느날은 불친절할수도 있는데 항상 친절하시더군요.. 거의 100번 가까이? 혹은 그 이상시켜먹어봤는데 맛은 항상 같은건 아니었지만 불친절한날이 없네요 그래서 더 맛있습니다  요즘 메스컴보면 단골 대하는 꼬라지가 문제가 많은데 여기는 확실히 단골 대우도 잘해줍니다..</t>
  </si>
  <si>
    <t>2014-10-27 14:16:17.452</t>
  </si>
  <si>
    <t>noga****</t>
  </si>
  <si>
    <t>입에 넣는 순간 당신의 지갑은 탈탈 털립니다 ㅋㅋㅋ  정말 맛있네요~ 양고기와 양꼬치의 차이를 아신다면 당신은 여길갔다온사람~!!</t>
  </si>
  <si>
    <t>2015-11-25 23:45:49.653</t>
  </si>
  <si>
    <t>건대에 아직 이렇게 저렴하고 맛있는곳이 있다니~ 가격대비 가성비 좋은거 같고,,우선 직원분들 친철해서 좋았습니다~~!</t>
  </si>
  <si>
    <t>2015-04-06 13:59:50.179</t>
  </si>
  <si>
    <t>2014-11-03 09:20:04.826</t>
  </si>
  <si>
    <t>nogi****</t>
  </si>
  <si>
    <t>3년정도 단골인 나로서는 추천하는 참치집입니다.  일단,, 참치의 품질!! 비슷한 가격대에 단연 최고라 생각합니다.  그리고 좀 친해지면 아시겠지만 메인 셰프 또한 재방문을 하게 만드는 곳입니다.  저도 서빙하시는 분들이 아주 친절하다고는 생각 안하지만,  음식점은 역시 재료와 맛이 좋아야 한다고 생각 되네요.^^ 추천합니다.~</t>
  </si>
  <si>
    <t>2011-03-07 12:03:34.000</t>
  </si>
  <si>
    <t>직원분들은 친절하게 응대해주셔서 음식도 맛있었습니다.  꼭 다시 와보고 싶은곳!!</t>
  </si>
  <si>
    <t>2014-11-02 18:58:47.188</t>
  </si>
  <si>
    <t>nogo****</t>
  </si>
  <si>
    <t>일본풍에 완변한 인테리어, 일본음악, 손님들중 일본인들이 많아 진짜 일본에온듯한  느낌을 주는 삿포로 스타일 징기스칸 전문점입니다. 양고기 냄세나거나 하지않고 너무 맛 있습니다.   참 여기 기린생맥주 정말 정말 쵝오입니다~~~~~</t>
  </si>
  <si>
    <t>2012-10-23 11:37:02.182</t>
  </si>
  <si>
    <t>예약전화부터 굉장히 불친절합니다. 예약전화좀 친절히 받으세요. 2주후날짜예약하는데 금요일이니 바쁜시간이라고 메뉴빨리정해달라길래 메뉴물어보니 알아서 인터넷보시라고하며 전화도 먼저끊어버리질않나....인터넷보고 다시전화해서 예약했더니 뭐이리싸가지없게 전화를 받는지..다음예약있으니 늦으면 바로취소한다는 소리부터하고 다음예약을 왜자꾸 들먹이는거지? 입맛떨어져 아.</t>
  </si>
  <si>
    <t>2016-01-12 14:15:39.262</t>
  </si>
  <si>
    <t>noh0****</t>
  </si>
  <si>
    <t>직원들 말귀 잘 못알아먹고 자기네들끼리 중국말하는거하며 불친절하고 약간 멍청한건 맘에 안들지만 밑에 평가글처럼 맛이 쓰레기는 아닌거같네요 탕수육 맛 심심한듯 깔끔하고 짬뽕은 국물이 진하면서도 나중에 다먹고 나왔을때 입에 남는기분이 없어서 좋구요 간짜장도 계란후라이가 들어간것도 괜찮고 암튼 맛은 좋은데 서빙하는 직원들은 영 아닌것 같네요</t>
  </si>
  <si>
    <t>2015-04-05 04:13:27.690</t>
  </si>
  <si>
    <t>저는 임산부인데요 요즘 입맛이없었는데 화양족발을우연히알게됐어여.  배달을안해서 포장을해서먹엇는데여.  진짜 한최근5년안에먹은 족발중에 최고예여  냄새도정말 하나도안나고  사장님분들도 정말친절하시고 무엇보다 깨끗하고 강추합니다</t>
  </si>
  <si>
    <t>2013-08-24 00:41:56.352</t>
  </si>
  <si>
    <t>noh7****</t>
  </si>
  <si>
    <t>사돈어른을 모시는 마음으로.... 친절하시고.    반찬도 정갈하고 맛있고 깔끔하네요~^^    화장실에 칫솔도 준비되어있눈 센스!!    가족모임, 상견례 등등 각종 모임장소로 굳굳입미다요^^</t>
  </si>
  <si>
    <t>2014-10-30 11:52:58.717</t>
  </si>
  <si>
    <t>noha****</t>
  </si>
  <si>
    <t>별한개도 아깝습니다. 진짜 생각만해도 짜증나내요  한달전에 방문했는데. 친한형이랑 오랜만에 포식할생각으로가서  킹크랩을주문햇는데  두명이갓으면 두명이 먹을만한 게를 추천해줘야지  3키로가넘는걸 잡아주더라고요  아그거까진 이해하겠는데  거진다먹고  게딱지를 긁어먹고잇는데  게딱지가 빵구가나잇는거에요  빵구가난 주변이 거므수름하게 썩어있었습니다.  짜증나서  주방장찾아가서 일부러 이딴거잡아줫냐니간  어리둥정하면서 잡는와중에 구멍이난거같다는 말도안되는소리를</t>
  </si>
  <si>
    <t>2015-08-28 21:16:24.888</t>
  </si>
  <si>
    <t>nohd****</t>
  </si>
  <si>
    <t>인간적으로 탕수육 너무 딱딱해요 이미 만들어둔거 판건 알겟지만 다시 만들어준다는데 누가 기준좋게먹어요 탕수육 따로 봉지로 만들엇으니깐 드셔보시고 반성좀해요 욕안할걸 다행으로 여기세요</t>
  </si>
  <si>
    <t>2015-05-10 16:34:05.647</t>
  </si>
  <si>
    <t>nohe****</t>
  </si>
  <si>
    <t>여기 커피도 완전 맛나고 주인아저씨 완전 친절해요 ~그리고 자몽쥬스 완전 맛나요~ 왕 추천이요 ~ 전 케잌도 맛나 포장도 했답니다 ㅎㅎ</t>
  </si>
  <si>
    <t>2014-10-19 11:13:04.485</t>
  </si>
  <si>
    <t>nohi****</t>
  </si>
  <si>
    <t>커먼그라운드에있는 음식점 모두 괜찬았지만제입맛에는그릴타이가최고네요!인테리어도이국적이네요오픈형 키친이라키친이되게 깔끔하구 팟타이볶는모습도볼수있어서 식사나오기전에지루하지안았어요다른그릴타이점도맛이 괜찬던데 건대점은 훌륭하네요직원들서비스도괜찬구마지막에 결제 할때 매니져?점장?분이해맑은 미소로 결제 해주셔서식사마치고나가는기분이 굿!이제 단골 알아보셔서서비스도 주시고 그릴타이 강추!</t>
  </si>
  <si>
    <t>2015-06-19 12:50:31.895</t>
  </si>
  <si>
    <t>nohj****</t>
  </si>
  <si>
    <t>최곱니다!!</t>
  </si>
  <si>
    <t>2010-09-28 01:11:25.000</t>
  </si>
  <si>
    <t>nohs****</t>
  </si>
  <si>
    <t>좋은 경험 만들고 갑니다 ~~</t>
  </si>
  <si>
    <t>2015-08-11 10:51:39.958</t>
  </si>
  <si>
    <t>매운맛 중간단계로 먹었는데 너무 맛있었습니당~ 그리구 볶음밥이 정말 맛있더라구요!! 치즈토핑 추가해서 먹었는데 짱짱 ~ 잘먹었습니다~</t>
  </si>
  <si>
    <t>2015-05-15 16:43:12.118</t>
  </si>
  <si>
    <t>nohw****</t>
  </si>
  <si>
    <t>역시 소문난집은 다른가 봅니다...언제나 손님이 바글바글... 기다린 끝에 맛보기에 성공...캬~~~ 소주 한잔에 등갈비  한손에 들고 &amp;#46913;어 먹으니 살맛이 나더이다...잘먹고 갑니다...</t>
  </si>
  <si>
    <t>2005-07-12 11:46:11.000</t>
  </si>
  <si>
    <t>nois****</t>
  </si>
  <si>
    <t>살다살다 이렇게 맛없는 곱창이라니.</t>
  </si>
  <si>
    <t>2014-10-20 00:09:57.024</t>
  </si>
  <si>
    <t>완전 불친절하네요 다신 오기싫음 ㅡㅡ</t>
  </si>
  <si>
    <t>2014-06-28 16:37:11.917</t>
  </si>
  <si>
    <t>매운국물스테이크 17,800원, 무한도전버거 12,000원  포장해서 먹었습니다. 들어가니 7시 30분경이었나 6분? 정도 앉아서 먹고 계시더라구요. 집에 와서 얼른 먹어보니.. 무한도전버거는.. 그나마 그나마 먹을만했고 매운국물스테이크는 .... 정말 별점 테러하신분들 공감합니다. 사실 평가를 먼저보고 주문하긴 했는데.. 역시는 역시 역시군요... 전 다를 꺼라 생각했지만 아니더군요.. 다른 메뉴는 모르겠습니다만 두 메뉴는 추천이라서 주문했더니.. 추</t>
  </si>
  <si>
    <t>2015-03-19 18:32:46.842</t>
  </si>
  <si>
    <t>noix****</t>
  </si>
  <si>
    <t>남자친구랑 왔는데 만드는 동안 너무 재미있었고 시간 가는줄 몰랐어요~ 우정반지나 커플반지 등등 만들러 오세요!</t>
  </si>
  <si>
    <t>2015-05-25 12:55:37.578</t>
  </si>
  <si>
    <t>noja****</t>
  </si>
  <si>
    <t>사장님 완전 친절하심!!! 오뎅국물이 진짜 맛있음</t>
  </si>
  <si>
    <t>2014-10-10 22:47:53.515</t>
  </si>
  <si>
    <t>noju****</t>
  </si>
  <si>
    <t>홍대에 가격만 겁나 많이받는 쓰레기 술집만 있는줄 알았는데 이런곳도 있네요.   처음에 왔을때 분위기랑 자리 때문에 비쌀줄알고 좀 쫄았는데ㅋㅋㅋ</t>
  </si>
  <si>
    <t>2009-10-13 21:18:01.000</t>
  </si>
  <si>
    <t>홍대 대부분이 자리값때문인지 비싸기만하고 맛도 없는데 솔직히 여기 와보고 놀랐어요  일단 종업원과 사장님이 왤케 잘생기고 친절하시고 안주 진짜 짱맛있네요. 과 친구들이랑 주차장거리 헤메다  그냥 들어가 봤는데 완전 반했습니다. 분위기가 참 좋아요</t>
  </si>
  <si>
    <t>2009-09-24 19:54:44.000</t>
  </si>
  <si>
    <t>nok8****</t>
  </si>
  <si>
    <t>남자친구랑 커플로 애끼반지에 직접만든 반지 맞추려고 홍대 반지캠퍼스 찾아왔어용! 싸장님이 성격이 너무 재밌고 좋으셔서 ㅋㅋㅋㅋ한참 웃으면서 즐겁게 만들수 있었어요! 최고!  엄청 집중하게 되서 서로 말도 안하고 열정적으로 만들었네요 ㅋㅋㅋㅋㅋㅋ 음료수도 씨원하고 무엇보다 가게 분위기가 너무 좋네요! ㅋㅋ직원분들이 재밌어요 ㅋㅋㅋㅋ 홍대 반지캠퍼스 추천이용!</t>
  </si>
  <si>
    <t>2015-08-02 19:43:46.069</t>
  </si>
  <si>
    <t>noka****</t>
  </si>
  <si>
    <t>치킨먹으러 갔다가 요리먹고 갑니다. 까르보나라 치킨 예술입니다. 직원들도 친절하고........30분 대기해서 자리 앉았는데... 기다린 보람이 있었네여....잘 먹고 기분좋게 갑니당^^</t>
  </si>
  <si>
    <t>2015-03-10 20:24:46.981</t>
  </si>
  <si>
    <t>인기있을만해요!!! 그 가격에.... 목살. 삼겹. 소고기. 소시지. 과일 야채 까지....아...마쉬멜로도 숯불에 구워먹으니 환상!!맛도 좋고...층마다 인테리어가 다른것도 재밌고...크림맥주랑 칵테일도 넘 맛있고...여친한테 점수따기 딱 좋은곳 같음.</t>
  </si>
  <si>
    <t>2014-06-07 23:32:51.510</t>
  </si>
  <si>
    <t>nokc****</t>
  </si>
  <si>
    <t>실망이네요 횟집이랑겸하는덴가봐요 전문점아니고 첨에괜찮아서 시켜먹었는데 점점갈수록말이아니네요 탕수육도찌끄래기만오고 야채도하나도안익고 돈아깝네요 주변사는제지인들도제가말해서여기서먹는데 정말심하네요</t>
  </si>
  <si>
    <t>2014-04-04 23:20:54.348</t>
  </si>
  <si>
    <t>noki****</t>
  </si>
  <si>
    <t>맛잇엇어여~ 스튜 처음보는데 싱기. ^^</t>
  </si>
  <si>
    <t>2015-03-03 15:27:41.926</t>
  </si>
  <si>
    <t>nol2****</t>
  </si>
  <si>
    <t>평이 이해가 되네요.. 미리 보고갈걸...</t>
  </si>
  <si>
    <t>2016-03-13 19:42:52.681</t>
  </si>
  <si>
    <t>nola****</t>
  </si>
  <si>
    <t>여기 젊은 사장님들이 하신다는데 사장님들 파이팅이 장난이 아니에요 ㅋㅋㅋㅋㅋㅋ  조개도 맛있고 술도 맛있음 ㅋㅋ 사람 많아서 대기하는게 단점이긴한데 ㅠ  암튼 서울대입구에서 먹을만한 집중에 하나임</t>
  </si>
  <si>
    <t>2013-11-24 20:53:18.267</t>
  </si>
  <si>
    <t>nolb****</t>
  </si>
  <si>
    <t>카드결재안됩니다.손님들앞에서15000원카드결재하다개망신당했습니다..정말개같은집입니다세금탈세가확실합니다.카드내면욕합니다.현금찾아오라합니다.현금없으면가라합니다.정말개같은집입니다.벌써3번째.아챙피하고억울합니다..다드가지마세요..좀당해봐야압니다.</t>
  </si>
  <si>
    <t>2014-01-13 15:14:05.577</t>
  </si>
  <si>
    <t>음식 맛은 좋지만 서비스가 영 별로네요. 영업 시간도 한참 (3시간이나) 남았고 다른 손님도 없는데 다들 정리하는 분위기여서 허겁지겁 대충 먹고 나왔어요. 손님 상대하는 게 귀찮아 보이는 직원 얼굴 생각하니 아무리 음식 맛이 좋아도 다시는 가고 싶지 않네요.</t>
  </si>
  <si>
    <t>2015-08-17 13:23:58.130</t>
  </si>
  <si>
    <t>샐러드, 파스타, 리조또 다 정말 맛있었어요. 집 가까이 이런 맛집이 있어서 좋네요.</t>
  </si>
  <si>
    <t>2015-08-17 13:26:23.324</t>
  </si>
  <si>
    <t>noli****</t>
  </si>
  <si>
    <t>-_-;;;;;;;;;;;;;;;;;;;;;;;;;;;;;;;;;;;;;;;;;;;;;;;;;;;;;;;;;;;;</t>
  </si>
  <si>
    <t>2009-11-23 19:50:43.000</t>
  </si>
  <si>
    <t>nolj****</t>
  </si>
  <si>
    <t>ㅡㅡ 딜리버리로 주문할 때 빨대 추가 케첩추가라고 분명히 그랬는데 개무시하나?? ㅋㅋㅋㅋㅋㅋㅋㅋㅋㅋㅋㅋ씨발... 서비스 좀 제대로 하세요</t>
  </si>
  <si>
    <t>2013-12-12 21:32:42.707</t>
  </si>
  <si>
    <t>여기 좋아요 :) 아주머니 친절하시고, 라떼 완전 맛있어요 :) 갈때 마다 쿠키랑, 머핀 시식(?) 해보라고 막 주시고~ 굿굿굿 :)</t>
  </si>
  <si>
    <t>2012-11-21 23:47:39.740</t>
  </si>
  <si>
    <t>강강술래 신림점 고기가 너무 맛있어요~</t>
  </si>
  <si>
    <t>2014-11-01 13:33:30.869</t>
  </si>
  <si>
    <t>nolz****</t>
  </si>
  <si>
    <t>처음 방문했는데 부디도 좋고 맛도좋고 서비스도 참좋았습니다. 다시 가족하고 함께 와야지 ㅎㅎㅎㅎㅎㅋㅋㅋㅋ</t>
  </si>
  <si>
    <t>2015-07-29 17:43:33.464</t>
  </si>
  <si>
    <t>nom2****</t>
  </si>
  <si>
    <t>살면서 먹어본 고기중 으뜸입니다  서비스부터 맛 분위기까지  고기집을 지인들한테 추천한적은 처음입니다</t>
  </si>
  <si>
    <t>2017-04-16 20:43:52.158</t>
  </si>
  <si>
    <t>nom8****</t>
  </si>
  <si>
    <t>맛도 좋고 사모님도 친절하시고 암튼 대만족~!</t>
  </si>
  <si>
    <t>2012-04-20 11:28:02.000</t>
  </si>
  <si>
    <t>사장님도 친절하시고 가격은 저렴한대 너무 맛있어요~^^</t>
  </si>
  <si>
    <t>2015-07-07 15:03:49.782</t>
  </si>
  <si>
    <t>보쌈 맛있게 먹고 왔어요 김치가 대박 ㅎㅎ</t>
  </si>
  <si>
    <t>2012-04-20 11:27:06.000</t>
  </si>
  <si>
    <t>noma****</t>
  </si>
  <si>
    <t>동양학에 관심이 많아 찾아 오게 되었습니다. 다시 한 번 찾아오고 싶은 곳입니다. 하늘과 땅 그리고 사람을 고민하고 생각하는 사람이라면 괜찮은 곳이라고 말하고 싶네요.</t>
  </si>
  <si>
    <t>2009-10-07 15:24:50.000</t>
  </si>
  <si>
    <t>nomb****</t>
  </si>
  <si>
    <t>안녕하세요  저는 네이버 코리아 정민철 대리라고 합니다   지금 대표님 업체가 인도음식전문으로 업체 운영중이시잖아요   제가 이렇게 글을 보내드리는건 다름이 아니라 대표님도 아시겠지만 요즘은 인터넷 검색과 후기사진 및 후기글등을 통해 맛집을 찾아가는 손님들이 많으신건 아시죠?  제가 제안드리는 제안서는 거품이 없이 저렴한 키워드 광고로써   현재 네이버에 인도음식, 인도요리 ,인도 검색시 대표님의 업체가 메인 노출되는   서비스를 알려드리고자 이렇게 글</t>
  </si>
  <si>
    <t>2009-09-23 18:27:02.000</t>
  </si>
  <si>
    <t>nomi****</t>
  </si>
  <si>
    <t>분위기 굿~ 삼겹살 존맛!  숙성한 삼겹살이라 맛이 다름~ㅠㅠ</t>
  </si>
  <si>
    <t>2015-12-27 11:05:18.883</t>
  </si>
  <si>
    <t>nomo****</t>
  </si>
  <si>
    <t>ㅋㅋㅋㅋㅋ 밑에 댓글 격하게 공감합니다 ^^ 원래 이런 글 잘 안쓰는데 기분나빠서 올려요   점원인지 사장인지 어떤아줌마 진짜 불친절해요. 한번가면 모르는데 여러번 가보면 알아요 ㅋㅋㅋㅋㅋㅋㅋㅋ 솔직히 다시는 안가고 싶어요 합정역 근처에서는 꽤나 조용한 편이라 미팅 있을때 몇번 이용했는데 들어가자마자 주문 안하고 조금 있다 주문하려는 찰나에 다른 손님들 다 있는데 1인 1주문이라고 면박 주더라고요 ㅋㅋㅋㅋㅋ 다른 손님들 다 있는데 제일 어이없는건 공지도</t>
  </si>
  <si>
    <t>2015-10-05 11:33:47.817</t>
  </si>
  <si>
    <t>non_****</t>
  </si>
  <si>
    <t>노루목 돼지곱창 심하게 달아요, 달아도 너무 달아요</t>
  </si>
  <si>
    <t>2016-01-30 23:10:22.192</t>
  </si>
  <si>
    <t>non0****</t>
  </si>
  <si>
    <t>삼겹살 땡기면 항상가는 고기집입니다  고기 맛 뿐만 아니라 비빔국수가 참 맛있어요</t>
  </si>
  <si>
    <t>2014-05-21 10:49:49.372</t>
  </si>
  <si>
    <t>블랙라인커피 건대점</t>
  </si>
  <si>
    <t>non9****</t>
  </si>
  <si>
    <t>별주기도아까움 싼마이커피원두를쓰니맛이이상하지  직원들도친절해보이는것같으면서도 표정부터과관임  ㅡㅡ 돈아까워 차라리 탐탐가는게낮겠음   매장만화려하면뭐하나 ㅡㅡ</t>
  </si>
  <si>
    <t>2015-09-10 10:30:11.799</t>
  </si>
  <si>
    <t>nona****</t>
  </si>
  <si>
    <t>맛으로만 따지면 홍대 돈코츠라멘 전문점중 가장 낫다고 생각합니다.  하지만 사장님이 있을때와 알바들끼리 있을때가 서비스차이가 많이 나더군요.  게다가 국물맛은 그대로지만 면의 삶은 정도라든가 간이라든가 약간 다른 듯 합니다.  가격도 다른집에 비해 싼편도 아닌데 직원 관리에 신경좀 쓰셔야할듯 합니다.  제 친구도 몇 번 가봤는데 사장님이 있을때와 없을때 차이가 크다고 사장님이 있는지 밖에서 보고 들어간다고 하더군요.</t>
  </si>
  <si>
    <t>2009-10-20 17:36:03.000</t>
  </si>
  <si>
    <t>질보다는 양과 가격때문에 가는곳입니다. 찾기도 쉽고요.   맛은 기대하지 마시고 특이한 종류를 시키지 않는 것을 추천합니다.</t>
  </si>
  <si>
    <t>2007-07-15 17:16:40.000</t>
  </si>
  <si>
    <t>무빼먹고 안가져와서 전화한지 거의 1시간이 지난 현재까지 안가져다주는거보니 줄 생각조차 없나보다. 치킨만 주면 끝인가?</t>
  </si>
  <si>
    <t>2015-12-13 01:20:46.033</t>
  </si>
  <si>
    <t>nonf****</t>
  </si>
  <si>
    <t>굽네치킨 청룡점 점주님이 댓글 달아주신 것 보고 저도 다시 달아둡니다. 제 맛평가 5개 밑에 있는 히히(love***) 님의 평가와 같이 저는 쿠폰으로 시킨 치킨의 양과 맛이 평소에 시켰던 치킨의 양과 맛보다 현저히 차이가 난다는 점을 말씀드린거에요. 솔직히 까놓고 말씀하시죠. 쿠폰 주문은 따로 주문할 때 이야기 해야 하는건 이해합니다. 영수증 처리가 있으니까요. 하지만 그에 따라서 품질을 다르게 조리한 적이 단 한번도 없습니까? 이 질문에만 대답해 주</t>
  </si>
  <si>
    <t>2016-02-13 20:25:45.744</t>
  </si>
  <si>
    <t>nong****</t>
  </si>
  <si>
    <t>여러분들의 시간은 소중합니다. 90분 기다려서 겨우 초밥 몇 젓가락 했습니다. 다른 곳으로 가세요. 네이버 블로그에서 흔히 보이는 호의적인 포스팅은 전혀 믿을만하지 않습니다. 별 0개가 안되는게 아쉽네요. 절대 가지마세요.</t>
  </si>
  <si>
    <t>2015-02-28 16:16:50.223</t>
  </si>
  <si>
    <t>냄새심하고 알바불친절에 최악. 홍대 냥이카페가얼마나많은데 굉장히놀라운경험이었음</t>
  </si>
  <si>
    <t>2015-11-16 15:25:09.680</t>
  </si>
  <si>
    <t>주메뉴가 너무 타서 나와요. 철판좀 갈고 하면 좋겠는데...가마구이라고 해서 음식을 다 태우라는소리는 아닐텐데 말이죠. 두번다시는 안갈것같네요.</t>
  </si>
  <si>
    <t>2016-01-17 02:26:41.765</t>
  </si>
  <si>
    <t>noni****</t>
  </si>
  <si>
    <t>친구들이랑 홍대에서 놀았는데, 제 친구 중 한명이 여기 괜찮다고 해서 갔어요. 먹어봤는데 맛 있던데요?! 평점이 낮은게 이해가 되지 않네요.</t>
  </si>
  <si>
    <t>2014-05-21 18:01:27.300</t>
  </si>
  <si>
    <t>nono****</t>
  </si>
  <si>
    <t>평 보고 사실 좀 걱정했는데 회사 근처라 직원들이랑 갔더니.. 되게 친절하시던데.. 여기 댓글 왜 이래염, 가성비가 이리 좋은 런치 이 근방에 또 없어요~</t>
  </si>
  <si>
    <t>2015-10-14 13:36:13.031</t>
  </si>
  <si>
    <t>앙마포차</t>
  </si>
  <si>
    <t>저희동네라 자주 가는데 전 매운등갈비, 황제짬뽕이 좋아요~매운거 좋아하시는분들은 강추합니다~^^</t>
  </si>
  <si>
    <t>2014-10-18 23:09:07.941</t>
  </si>
  <si>
    <t>nons****</t>
  </si>
  <si>
    <t>고기도 부드럽고 맛있네요~ 역시 잘선택하여, 부담없이 가족들과 기분좋게 잘 먹었습니다.</t>
  </si>
  <si>
    <t>2015-02-10 14:34:10.842</t>
  </si>
  <si>
    <t>라화쿵푸</t>
  </si>
  <si>
    <t>nonv****</t>
  </si>
  <si>
    <t>너무 맛있고 직원분들이 친절하게 알려주셔서 좋은 시간 보내고 왔어요^.*</t>
  </si>
  <si>
    <t>2015-08-29 21:14:22.766</t>
  </si>
  <si>
    <t>바사삭 홍대본점</t>
  </si>
  <si>
    <t>noog****</t>
  </si>
  <si>
    <t>오픈한지 얼마 안된것같았습니다. 뭔가 신속한 느낌은 좀 적었지만.ㅎㅎ 떡볶이랑 튀김은.. 진짜 맛있었어요. 은근 중독성있겠네요^^ 담에는 차버리고 튀김에 꼭 맥주한잔 할랍니다. 일단 맛이 뛰어나므로 추천!!</t>
  </si>
  <si>
    <t>2016-12-20 09:17:15.534</t>
  </si>
  <si>
    <t>정말 깔끔해서 원할머니 시켰는데, 낙성대 원할머니는 머리카락이 계속 나오네요;  낙성대점은 비싸기만 하고 청결도 완전 제로 입니다. 망해라 젠장!</t>
  </si>
  <si>
    <t>2010-03-06 23:32:07.000</t>
  </si>
  <si>
    <t>nool****</t>
  </si>
  <si>
    <t>원래 시키던 신림약 쪽 지점이 있었는데 전번이 기억안나 여기 시켰는데 제가 빠리치킨 완전 매니아인데... 진짜 이건 아님 ㅎㅎ 일단 하나도 안바삭.. 겉에.기름이 너무 많아 눅눅하고... 식초냄새에...바삭함이 생명인데 ㅠㅠ빠리치킨 만드는 법 다시 배우시는게 좋을듯 합니다... 재주문 의사없어요 ㅠㅠ</t>
  </si>
  <si>
    <t>2014-07-28 10:33:47.071</t>
  </si>
  <si>
    <t>맛은 있는데 전화는 그리 친절하게 받지.않는듯해요... 디게.귀찮은듯 한 느낌....가게의 첫이미지인데 좀 더 친절하게 전화응대.하셨음 좋겠네요...  배달도 좀 느리고... 아쉬워서 별3개드립니다.</t>
  </si>
  <si>
    <t>2014-12-06 19:20:52.817</t>
  </si>
  <si>
    <t>고기,맛,서비스 최고입니다.</t>
  </si>
  <si>
    <t>2016-03-14 13:58:36.238</t>
  </si>
  <si>
    <t>양도 푸짐하고 족발이 야들야들하니 맛이 좋아요. 다음엔 순한맛 족발도 꼭 먹어보고 싶어요.^^</t>
  </si>
  <si>
    <t>2015-10-14 12:54:42.180</t>
  </si>
  <si>
    <t>음식도 맛있고!! 무엇보다 양이 정말 대박이네요~ 굿굿</t>
  </si>
  <si>
    <t>2016-03-17 09:39:38.146</t>
  </si>
  <si>
    <t>noon****</t>
  </si>
  <si>
    <t>떡이랑 커피 빙수 모두 깨끗하구 맛잇어요~ 가게도 아기자기해요 ~</t>
  </si>
  <si>
    <t>2013-08-25 19:58:19.967</t>
  </si>
  <si>
    <t>사무실이 근처라 기대 안하고 들어갔는데,  생각했던것 보다 맛있어서 앞으로 자주 이용할거 같아요.  고르곤졸라 피자랑 로메인 치즈 샐러드 또 먹고 싶네요. 맛만 봤던 수제먹주 마시러 저녁에 한번 가야겠네요.</t>
  </si>
  <si>
    <t>2016-02-03 12:55:44.995</t>
  </si>
  <si>
    <t>noor****</t>
  </si>
  <si>
    <t>커트머리여자알바분 말투싸가지없음 직원교육좀제대로시키시길</t>
  </si>
  <si>
    <t>2014-10-24 13:20:07.745</t>
  </si>
  <si>
    <t>여기가 바로 히드라 치킨인가요?</t>
  </si>
  <si>
    <t>2012-06-21 14:16:15.860</t>
  </si>
  <si>
    <t>nopr****</t>
  </si>
  <si>
    <t>예전에 두번 가서 맛잇게 먹어서 오늘도 지인분4분 모시고 갔는데.. 손님 맞이하는 아줌마의 왜 왓냐하는 눈빛과 어탕 5개 시켜서 나온 공기밥은 어제의 재고밥을 쪄서 나온듯 냄새와 죽밥 한수저 먹어보고 바꿔 달라고 하니 새로 나온밥은 그냥 먹을만하고 반찬은 김치와 깍두기 정말 손이안가더군요 국물김치 맹물에 무짠지 슬라이스 3조각 감자복음은 메쉬한듯 죽처럼. 탕은 이맛도 저맛도 아닌 예전에 먹던거에 물만  더부어 끊인듯이 나왔습니다... 같이간 지인분들에게</t>
  </si>
  <si>
    <t>2014-03-20 12:53:08.905</t>
  </si>
  <si>
    <t>nora****</t>
  </si>
  <si>
    <t>이런 평가는 처음인데요. 이건 아니다 싶어 몇 자 남깁니다. 지하 생기고 나서부터 입소문으로 인기를 타 엄청긴 웨이팅을 자랑합니다. 엄청 도도하고 불친절한 직원들로 손님이 눈치봐야 하는 정도. 안주는 정말 위생이 의심될 정도로 대충 나옴. 기분 좋게 한 잔 하실분에게 비추입니다. 경쟁업체가 생겨야지.. ㅉㅉ</t>
  </si>
  <si>
    <t>2012-09-03 00:48:21.143</t>
  </si>
  <si>
    <t>오늘 주문받는 남자분 싸가지없네요. 신림에 비비큐가 여기뿐인가 다른점에다 시켰네요.</t>
  </si>
  <si>
    <t>2015-11-25 20:42:43.095</t>
  </si>
  <si>
    <t>Bhc좋아하는데 신림역점생겨서 너무 좋아요.   근데 요레요레 너무 짜요 ㅠㅠ    드레싱하고 같이 못먹을정도네요</t>
  </si>
  <si>
    <t>2015-03-19 17:45:02.291</t>
  </si>
  <si>
    <t>주방이 완전 깔끔!! 장사 잘 되시길 바랄게요^^</t>
  </si>
  <si>
    <t>2011-10-13 21:55:08.000</t>
  </si>
  <si>
    <t>nore****</t>
  </si>
  <si>
    <t>독일에서 먹었던 달마이어 커피를 자양동에서 먹게될줄이야...  음~ 역쉬 맛있더군요..  단골 될것같아요.  아메리카노의 그 부드러움이란..  오늘은 참 기분좋은 하루가 될것 같네요ㅋㅋㅋ</t>
  </si>
  <si>
    <t>2009-08-23 14:47:46.000</t>
  </si>
  <si>
    <t>살코기는 거의 없고 튀김옷만 있어서 너무 별로였어요.</t>
  </si>
  <si>
    <t>2013-08-26 00:18:21.376</t>
  </si>
  <si>
    <t>nori****</t>
  </si>
  <si>
    <t>주인이 바뀐 이후로 정말 많은 신경을 쓰고 있다 느껴지는 카페입니다.  일단 음료는 엄청 맛나구요 ㅋㅋ 고양이들이 음료를 가끔 탐내기도 하고...갈 때마다 이전 좋지 않았던 부분들이 조금씩 개선되 나가는 것을 보는 것도 좋네요.  정말 성심성의것 돌보는 것이 느껴지는 카페입니다. 저 처럼 동물을 못 기르는 사람들에게는 개냥이를 보면서 고양이에 대한 인식도 바꿀 수 있는 카페라 생각되용~</t>
  </si>
  <si>
    <t>2014-06-07 04:51:06.427</t>
  </si>
  <si>
    <t>닭이빛나는밤에</t>
  </si>
  <si>
    <t>강남별밤 메인DJ였던 도진DJ가게라는데 맛도좋고 깔끔하네요 도진님 직접서빙하십니다 ㅎㅎ 여기도좋지많 무대에서 빨리보고싶어요~~~ㅎ</t>
  </si>
  <si>
    <t>2015-03-22 01:26:34.422</t>
  </si>
  <si>
    <t>댓글보고 놀라서 시킬지말지 고민하다가 시켰는데 아무렇지 않은데? 그냥 굽네치킨 땡기면 시켜먹으면 될 듯.. 아무렇지도 않음..</t>
  </si>
  <si>
    <t>2013-10-03 22:37:41.395</t>
  </si>
  <si>
    <t>norm****</t>
  </si>
  <si>
    <t>불친절합니다. 선결제 방식도 불편하거니와 손님도 적은데 점원은 아무런 설명이나 질문도 없구요. 로마에서 좋은 기억으로 찾아왔다가 그냥 나왔습니다.</t>
  </si>
  <si>
    <t>2016-02-11 14:49:18.780</t>
  </si>
  <si>
    <t>집에갈때 대리불러서  갈려고 찾은 홍대천상 음식이고  서비스이고 아주 정말 다른 식당보다 차별화 되있는지  너무친절하고 서비스가 너무 좋아서 사장님께서   직접 서빙도 주문도 받으시고 맛은 눈으로볼때랑   입안에들어갈때 감동이 있는 그맛~~가격두 저렴해서   또 나중에 올때는 포인트도 쌓이면 다양한걸 주분할수  있어서 다 좋았는데  주차공간때문에 고생을했네요  올때는 편하게..갈때는 술을 먹고 운전할수없고 그래두  여자친구랑 같이 편안하게 가기위해서 대</t>
  </si>
  <si>
    <t>2011-07-18 12:11:22.000</t>
  </si>
  <si>
    <t>norn****</t>
  </si>
  <si>
    <t>맛없다....................</t>
  </si>
  <si>
    <t>2013-11-19 23:58:05.999</t>
  </si>
  <si>
    <t>noru****</t>
  </si>
  <si>
    <t>맛있어서 좋음 ㅋㅋㅋ 또 가고 싶다는 ㅋㅋㅋ</t>
  </si>
  <si>
    <t>2015-03-05 20:38:09.004</t>
  </si>
  <si>
    <t>nosa****</t>
  </si>
  <si>
    <t>감사합니다! 또오셨네요♡♡♡  다른음식도 드셔보세요 맛있어요~~</t>
  </si>
  <si>
    <t>2015-08-29 22:21:59.161</t>
  </si>
  <si>
    <t>nosi****</t>
  </si>
  <si>
    <t>지루하지 않고 정말 좋은 추억 만들고 갑니다~ 여기좋아요</t>
  </si>
  <si>
    <t>2014-10-03 19:29:23.848</t>
  </si>
  <si>
    <t>제가 족발광팬이데 여기 족발이 진짜 갑이네요  족발에 비린네도 안나고 간도 딱 좋고 너무 맛있습니다  조만간 가족끼리 한번더 올려구요^^  오랜만에 입 호강했습니다 감사합니다 번창하세요~^^</t>
  </si>
  <si>
    <t>2015-06-02 18:25:53.691</t>
  </si>
  <si>
    <t>nost****</t>
  </si>
  <si>
    <t>맛있고 저렴해서 좋아요  대박나세요^^</t>
  </si>
  <si>
    <t>2015-12-22 22:57:47.925</t>
  </si>
  <si>
    <t>nosu****</t>
  </si>
  <si>
    <t>가게분위기도 너무좋구요 닭꼬치 맛이 일품입니다!!</t>
  </si>
  <si>
    <t>2012-11-22 20:24:29.073</t>
  </si>
  <si>
    <t>삿뽀로 홍대점 정말 별루..어제 갔다가 정말 빈정 팍상해서 왔습니다. 손님이 입구에 들어가는데 카운터에 서 있는 종업원여자분 빤히 쳐다만보고 서있었습니다.오히려 제가 예약하나요? 물었지요..자리에 앉고나서도 코스 서비스 정말 별루였습니다. 다른 일식집에 비해 코스요리들도 별루였고...암튼! 서비스최악! 여러가지로 최악! 겉모습만 번지르르하게 꾸미지말고 서비스나 제발 신경 써주시길</t>
  </si>
  <si>
    <t>2012-12-05 09:01:41.100</t>
  </si>
  <si>
    <t>치킨마요 곱빼기를 시켰는데도 치킨 부스러기가 얇게 깔리기만 함.... 양이 적어도 너무 적은듯</t>
  </si>
  <si>
    <t>2015-08-13 22:49:11.502</t>
  </si>
  <si>
    <t>not_****</t>
  </si>
  <si>
    <t>여기 맛있다고 한 블로거들 다 **버리고싶다 정말 화가난다....더러워....</t>
  </si>
  <si>
    <t>2015-11-04 10:50:49.839</t>
  </si>
  <si>
    <t>nota****</t>
  </si>
  <si>
    <t>완전 잘맞추세요 소름이 돋아요 완전 ㅠㅠㅠ 처음 사주 보는건데 한번 해보길 잘한거 같아요   너무 너무 재미있네요 연애쪽 봤는데 정말 깜짝 놀랐어요 여자친구랑 안좋은기억이 있는데   여기와서 마니 생각하고 갑니다 ~!</t>
  </si>
  <si>
    <t>2012-03-07 22:19:00.000</t>
  </si>
  <si>
    <t>note****</t>
  </si>
  <si>
    <t>연휴 지나고 이번 주말에 가족들 단체로 방문했는데 가족끼리 대화하면서 먹을 수 있는 공간에 자리주셔서 사장님 센스 굿! 기분좋게 넘 잘 먹고왔어요~~! :D</t>
  </si>
  <si>
    <t>2015-02-23 13:38:21.449</t>
  </si>
  <si>
    <t>notf****</t>
  </si>
  <si>
    <t>소규모  세미나  모임하기도   완죤  좋아요..  직접  만든  컵케이크  너무 너무  맛있어요..</t>
  </si>
  <si>
    <t>2014-08-18 17:29:31.162</t>
  </si>
  <si>
    <t>noti****</t>
  </si>
  <si>
    <t>족발 맛있네요^^ 바지락칼국수도 맛있고  홍대에도 3대족발이 들어왔네요  홍대오면 한번쯤은 들릴만한 맛집인것 같습니다.   칼국수 무한리필 앞으로도 쭈욱~~~~~~~~~~~~</t>
  </si>
  <si>
    <t>2012-04-25 01:40:49.000</t>
  </si>
  <si>
    <t>어떻게 주문해야할지 친절하게 알려주셔서 맛있게 먹었습니다! 자주 가려구요^^</t>
  </si>
  <si>
    <t>2014-09-08 23:55:54.331</t>
  </si>
  <si>
    <t>제가 원래 조개를 잘 못먹어여 비려서... 근데 여기는 달라여 조개 비린게 전혀없고 진짜 24년 살면서 먹은 조개양보다 오늘 1시간가량 먹은 조개양이 더 많은거 같아여 오늘 이후로 조개사랑 같이 달립시다 ㅋㅋㅋ</t>
  </si>
  <si>
    <t>2015-01-15 20:02:09.526</t>
  </si>
  <si>
    <t>알려지지않아서 아쉬운 bar ~ 어둡고 노래도 맘에들고 특히 칵테일맛은 최고~ 새볏6시까지 한다는게 최대 장점인듯 ~~</t>
  </si>
  <si>
    <t>2015-08-25 21:34:49.703</t>
  </si>
  <si>
    <t>notm****</t>
  </si>
  <si>
    <t>들어가자마자 직원의 무성의에 놀라긴했는데  맛있게는 먹었네용    돈내고 밥먹는데도 무안한 경험하고픈분 강추  사장님이 직원교육좀 (오늘 여서버) 잘시키시면 다시갈께여~</t>
  </si>
  <si>
    <t>2015-08-20 22:09:01.463</t>
  </si>
  <si>
    <t>noto****</t>
  </si>
  <si>
    <t>흥미진진한 시간이었어요.  디자인도  다양하고  만들다보니 프로가 된 듯 한 기분? ㅎㅎㅎㅎ 선생님들도 친절하시구  설명 잘해주셔서 누구나  멋진  반지를  만들수있겠어요.  하나뿐인  반지. 남편과 함께 하니 연애기분도 나네요^^  강추합니다. 번창하세요!</t>
  </si>
  <si>
    <t>2015-07-28 16:04:39.069</t>
  </si>
  <si>
    <t>nott****</t>
  </si>
  <si>
    <t>친구소개로 갔었는데~~ 매우 만족했습니다!  안주도 많고 가격도 적당.</t>
  </si>
  <si>
    <t>2006-12-18 11:24:45.000</t>
  </si>
  <si>
    <t>느루</t>
  </si>
  <si>
    <t>천연 아이스크림이 환상적이고, 커피도 맛있어요! 여기서 편백나무 베개 사서 잘 자요ㅎㅎㅎ 육포도 질 좋은 거 편의점보다 싸고, 큰 거 선물용으로 샀는데 엄청 칭찬 들었네요^^ 주인 아주머니가 자그마한 미인이신데, 카페 구석 작업실에서 옷 수선도 해주세요. 꼼꼼하게 솜씨 좋으심! 집에서 가까웠으면 매일 출근했을 거임~</t>
  </si>
  <si>
    <t>2015-06-21 10:26:12.989</t>
  </si>
  <si>
    <t>notw****</t>
  </si>
  <si>
    <t>접근성: 2점 (제법찾기 힘들어 살짝 헤맸슴다)  주차시설: 1점(주차시설은 없다고 봐야;;;;)  서비스: 3점(줜장분은 인상 괜찮고 친절한편)  위생: 1점(상당히 열악해 보여서 힘들었음)  맛: 2점(프랜차이즈 스테이크 비교해 상당히 떨어짐)  가격: 3점(확실히 가격은 반값이니깐 경쟁력있음)  후기: 가격은 저렴해서 좋지만 맛집이라곤 할수없네요  개인적으론 두번은 찾지 않을듯 합니다</t>
  </si>
  <si>
    <t>2014-05-21 20:44:30.941</t>
  </si>
  <si>
    <t>noty****</t>
  </si>
  <si>
    <t>그냥 맛은평범하고.. 아주머니들 힘들게 일하시는거 아니까 뭐라곤 안하겠는데... 말귀를 못알아들으심..</t>
  </si>
  <si>
    <t>2009-11-26 09:09:25.000</t>
  </si>
  <si>
    <t>와 이제 산쪼메 카레 유명해지는 건가요.?  일주일에 두 번은 꼭 가는 산쪼메 카레집.!!!   저녁에 테라스에서 마시는 아사히 생맥주도 끝내주는데...  아, 또 먹고 싶다. ㅋㅋ</t>
  </si>
  <si>
    <t>2008-10-03 01:57:14.000</t>
  </si>
  <si>
    <t>nouc****</t>
  </si>
  <si>
    <t>친구랑 처음 가고 반해서 그 뒤에 또갔어요♡♡ 친절하게 알려주시고 !! 재밌게 타고 재밌게 날리고ㅋㅋ잘 날린다고 칭찬도 받고 배고프다고 하니까 바나나도 주시고! 멋져 미니어쳐만드는거도 완전 열심히 만들었었죠ㅋㅋㅋㅋ 기억나세욤 ? ㅎㅎ 이젠 취업해서 바빠졌지만ㅠ시간내서 또 놀러갈게요! 글구 여기는 평일에 가셔야 대기도 없고 전동휠?도 편하게 탈수 있어요ㅜ 주말엔사람이 많아서.. 그래서 전 무조건 평일ㅎㅎ</t>
  </si>
  <si>
    <t>2016-02-07 13:02:10.606</t>
  </si>
  <si>
    <t>nov0****</t>
  </si>
  <si>
    <t>알짬참치.  역시 알차네요 ^^ 오늘도 맛있게 먹고가요~ 사장님 땡쓰~^^</t>
  </si>
  <si>
    <t>2014-09-25 01:13:03.029</t>
  </si>
  <si>
    <t>nova****</t>
  </si>
  <si>
    <t>오늘 일본인친구 데리고 갔는데.. 너무 느끼해서 맥주한잔 먹을까 주문했는데 일본인친구 신분증없다고 맥주 가져갔어요. 못준데요....3명 평균 나이가 29세인데 이건... 한국인 둘이 신분증이 있고 외국인이면 감안해줘야 하는거 아닌가요. 비행기티켓 끊은거랑 크레디카드 다 보여줘도 국가에서 공인인증한 신분증 아님 안된다는 그지같은 말만하고.. 친구보기에 민망하더라구요. 옆에 중국인지 홍콩인지 커플은 소주반병 나눠먹고 가던데.. 친구가 여기꺼 먹고싶다고 직접</t>
  </si>
  <si>
    <t>2014-12-29 22:09:03.156</t>
  </si>
  <si>
    <t>아래 평 보고 안갈려다가 가봤는데 저희는 케익도 다 먹었네요 ㅎ 직원도 바뀐건지 친절하네요</t>
  </si>
  <si>
    <t>2016-03-16 02:21:35.952</t>
  </si>
  <si>
    <t>돈을 주고 쓰레기를 드시고 싶다면 꼭 가보세요</t>
  </si>
  <si>
    <t>2016-03-16 01:28:49.315</t>
  </si>
  <si>
    <t>여기 너무 좋아요~  직원분들도 너무 착하고 재밌으시고 좋아요!  위치 찾기도 쉽고 반지 디자인도 굉장히 많아요  완전 추천이요!!!!</t>
  </si>
  <si>
    <t>2014-05-31 17:36:08.885</t>
  </si>
  <si>
    <t>꿀강정순살파닭</t>
  </si>
  <si>
    <t>살면서 처음 평가 남깁니다. 친절은 따로 평가하지 않고 순수하게 맛만 평가하겠습니다. 1. 양 택도없습니다. 2마리 셋트(치킨2마리+떡볶이+콜라)시켰는데 치킨은 두마리 합쳐도 한마리가 안될거 같습니다. 2. 맛 튀김옷이 2/3이 넘고 고기는 질깁니다.  갈릭과 치즈를 시켰는데 둘다 치킨을 다 튀기고 나서 파마산 치즈와 다진마늘을 부어서 내놓은 느낌입니다. 심지어 치킨은 언제 튀겼는지 질겨서 죽을지경입니다.  2마리세트 시키면 약 2만원돈인데 차라리 그돈</t>
  </si>
  <si>
    <t>2015-04-01 02:33:25.067</t>
  </si>
  <si>
    <t>I WANNA CHICKEN</t>
  </si>
  <si>
    <t>nove****</t>
  </si>
  <si>
    <t>깔끔하고 맛있어요 부드러움. 순살이었는데 순살은 조각이 작아서 저는 좋았어요 한입에 쏙쏙 먹을 수 있어서..근데  다~~좋은데 쫌 짰어요 간이 조금만 덜했으면.. 박스포장도 예쁘고 웨지감자도 맛있었어요</t>
  </si>
  <si>
    <t>2014-04-02 10:49:24.651</t>
  </si>
  <si>
    <t>자양동 숨겨진 맛집이에요 !! 양도 푸짐하고 사장님도 친절하시고 ㅎㅎ 요즘 갑자기 날씨도 추워졌는데 뜨끈하게 몸 풀어주는데 아주 굿굿 ㅋㅋ 잘 먹고 갑니다 !</t>
  </si>
  <si>
    <t>2013-11-20 00:39:37.399</t>
  </si>
  <si>
    <t>별 반개주기도 아깝습니다. 여자친구랑 갓는데 참치비빔밥과 냉면 뚝불낙을 시켯는데 참치비빔밥에 초장을 뿌리고 수저로 비비려던순간 살아있는 바퀴벌레가 기어 나오더군요 바퀴벌레를 본 제여자친구는 기겁을하고 수저랑 젓가락 다던지고  직원들 불럿더니 바닥에서 나왔나보다 이런저런 지들이미지 관리만하고있더군요 진상피울려니  제천사같은 여자친구가 제입을 막으면서 그냥 나가자고 하더군요.. 여기 절대 가지마세요.. 살아있는 바퀴벌레라니요... 전 이근처에도 가기싫습니다</t>
  </si>
  <si>
    <t>2013-01-18 14:50:25.570</t>
  </si>
  <si>
    <t>오홍... 낙성대에 이런곳이.. *.* 얼마전 리뉴얼하고 바뀌었던데... 살짝 탭하우스 같은 느낌?? 펍같은 느낌이 섞여있음. 분위기도 좋고..  맥주맛은 최상!! 치킨맛도 매우 좋았음.</t>
  </si>
  <si>
    <t>2014-03-30 04:37:20.177</t>
  </si>
  <si>
    <t>novi****</t>
  </si>
  <si>
    <t>네버댓글첨남겨요! 진짜반반족발! 넘맛나요ㅠㅠ  왜손님들이별로없어보여서가기꺼려햇었는데  왜진즉에안갔나몰라ㅠㅠ  좀늦게나오긴하지만늦게나온거용서해줄만큼맛남!  지극히갠젹인평가지만입맛까칠한남편도맛나다!함  ㅋㅋ오래오래장사하길바래요!</t>
  </si>
  <si>
    <t>2015-03-23 21:52:10.046</t>
  </si>
  <si>
    <t>novn****</t>
  </si>
  <si>
    <t>칭찬일색의 블로그들에 속은 기분이네요. 점심식사를 하고 왔는데 참치덮밥(?)에 참치는 비린내 나고, 규동은 소고기 냄새 엄청 나고 간도 안맞고 밥은 엄청 퍼졌어요. 새우고로케는 1개에 2,000원인데 왤케 비싸나 싶을 정도로 별맛 없더라고요. 같이 간 분도 음식점 선택 잘못했다는 데에 동의하셨죠.</t>
  </si>
  <si>
    <t>2011-11-28 13:25:11.000</t>
  </si>
  <si>
    <t>now7****</t>
  </si>
  <si>
    <t>가지마라~ 횡포쩐다 알바넘 존나 불친절하네 문신한넘  5명갔는디 테이블 두개 앉았다고 안주 2개 시키라니!! 숟가락도 얼룩 쩐다....... 외국인 친구 데리고 갔는데 챙피할뻔했다. 기분도 잡치고</t>
  </si>
  <si>
    <t>2015-04-09 09:43:14.007</t>
  </si>
  <si>
    <t>nowa****</t>
  </si>
  <si>
    <t>국물 정말 굳이넹~~~~!! 면도 장난 아니고</t>
  </si>
  <si>
    <t>2015-12-10 18:09:22.534</t>
  </si>
  <si>
    <t>nowb****</t>
  </si>
  <si>
    <t>넘맛나영^^~~기름기쏙빼고주니까넘좋구영~♡</t>
  </si>
  <si>
    <t>2014-07-20 00:03:42.683</t>
  </si>
  <si>
    <t>nowi****</t>
  </si>
  <si>
    <t>가격대비 퀄리티 별로  청결도 하  서비스응대 하  재방문 노~</t>
  </si>
  <si>
    <t>2014-09-19 19:40:21.537</t>
  </si>
  <si>
    <t>nowo****</t>
  </si>
  <si>
    <t>지난주 가서 먹어봤는데 맛도 일품이거니와 양도 푸짐하더라구요~  ...저는 남자인데도 불구하고 마지막 한입먹기가 힘들었어요~ㅎㅎ  다음에 가면 또 들러야겠어요~</t>
  </si>
  <si>
    <t>2009-12-27 22:06:16.000</t>
  </si>
  <si>
    <t>nowp****</t>
  </si>
  <si>
    <t>번개모임을 가져서 간곳인데 그 맛이 아른거려서 다시 이용하려고요. 치즈김말이의 바삭함이 정말 일품입니다.</t>
  </si>
  <si>
    <t>2014-08-30 01:06:49.404</t>
  </si>
  <si>
    <t>nowr****</t>
  </si>
  <si>
    <t>손님많아서 그런지 무료쿠폰같은거 늦게가면 안해줄려고 이 핑계 저 핑계되는곳. 기분 나빴음.  쿠폰손님은 취급안할려고 하는 거짓말만 주구장창하는곳 다신안갈꺼다.</t>
  </si>
  <si>
    <t>2015-05-10 12:51:44.283</t>
  </si>
  <si>
    <t>젠장 역시 싼맛에 샀지만 드럽게 맛없네 치즈가 아니라 인조 치즈맛 다신 안사먹는다</t>
  </si>
  <si>
    <t>2015-02-27 18:08:30.019</t>
  </si>
  <si>
    <t>nows****</t>
  </si>
  <si>
    <t>진짜 맛없네요 냉면은 안먹어봐서 모르겟는데  다른 음식은 진짜비추... 국물이 너무 비리고 무슨맛인지 잘 모르겟을 정도로 맛이없습니다   왠만하면 잘먹는데 반은 남기고옴</t>
  </si>
  <si>
    <t>2015-11-15 14:34:28.163</t>
  </si>
  <si>
    <t>여기 너무 변함  예전엔 엄청 친절하고 그랬는데 최근데 갔을깨 태도가 너무 불성실 해짐   쳐다보는 눈빛도 띠꺼운 표정으로 쳐다보고 대답도 대충대충  무엇보다 예전에 케익 빵안에 과일이 많았는데   파인애플 통조림 딱 5개봄  다신 안감</t>
  </si>
  <si>
    <t>2015-03-29 18:14:29.483</t>
  </si>
  <si>
    <t>nowu****</t>
  </si>
  <si>
    <t>글쎄요...맛은 다른 지점에 비해 떨어지는 것 같습니다. 배달을 시키면 소스 하나씩 빠뜨리고 오고 거의 다 식어서 핫box로 배달해서 온도가 유지된다는 말이 무색할 정도죠...그래서 다른 지점에 시킬려고 해도 전화주문을 받아주지 않아서 어쩔수 없이 시켜먹습니다. 이글 서울대점 점장님이 보시면 신경 좀 써주셨으면 합니다.</t>
  </si>
  <si>
    <t>2005-05-22 21:59:04.000</t>
  </si>
  <si>
    <t>nox2****</t>
  </si>
  <si>
    <t>여기 강강술래 진짜맛나요!!!</t>
  </si>
  <si>
    <t>2014-10-29 21:51:01.044</t>
  </si>
  <si>
    <t>noxf****</t>
  </si>
  <si>
    <t>쩔어요~~~~~~^^  신림동에 이런 집이 ㅋㅋㅋ  맛있게 먹고 갑니다.</t>
  </si>
  <si>
    <t>2011-12-16 18:55:47.000</t>
  </si>
  <si>
    <t>김영자나주곰탕</t>
  </si>
  <si>
    <t>noxi****</t>
  </si>
  <si>
    <t>명실공히 신림2동의 맛집!</t>
  </si>
  <si>
    <t>2010-11-21 14:05:07.000</t>
  </si>
  <si>
    <t>noyd****</t>
  </si>
  <si>
    <t>얼마전 짬뽕탕 시켰는데… 표고버섯인줄 알았는데!!!! 입에 넣어보니!!!! 검은 비닐봉지였다는….. 사장인지 주방장인지는 나와서 죄송하단 인사도 안하고 알바가 와서 다른거 주문하래서 다른거 주문했는데 뚱뚱한 주방장이 알바한테 걍 짬뽕탕 다시 끓여주면 되는거 아니냐고 머라하고 똑같은걸 다시 내오더라구요.ㅡㅡ 보통 다른 음식점 같으면 음식값을 안받던가 다른 음식을 내주던가 하는데 계산할때도 죄송하단 말도 없고~! 불친절함 때문에 기분나빠서 더이상 안가려구요</t>
  </si>
  <si>
    <t>2014-03-11 19:26:40.104</t>
  </si>
  <si>
    <t>noye****</t>
  </si>
  <si>
    <t>봉천동맛집으로 검색했는데 평점이 좋길래 언제 한번 가봐야지 하다가  친구랑 퇴근하고 가서 회랑 매운탕에 소주 한잔 했어요~  소소하게 한잔 기울이기 부담없는 가격이라 자주 갈것 같습니다^^</t>
  </si>
  <si>
    <t>2015-07-04 14:01:23.673</t>
  </si>
  <si>
    <t>noyh****</t>
  </si>
  <si>
    <t>직원분들 굉장히 친절합니다  연인과 오셔서 좋은시간 보내세요 단 소요시간 오래걸리니 정말 시간여유 갖고 오세요.  저랑 여친은 4시간 걸렸어요.</t>
  </si>
  <si>
    <t>2015-02-23 20:18:32.987</t>
  </si>
  <si>
    <t>처음 방문한 서울대입구점인데  직원분들도 너무 친절하고  서로인 한입먹고 무릎꿇을뻔했습니다 너무맛있어요  샐러드도 신선하고 최고네요</t>
  </si>
  <si>
    <t>2015-11-04 17:04:50.458</t>
  </si>
  <si>
    <t>noyu****</t>
  </si>
  <si>
    <t>워낙 인기많은곳이라 소문만 들었는데;  진짜 맛있게 잘 먹고왔음.  근데 1시간 대기가 좀 슬픔 ㅠㅠㅠㅠ  바로 먹을수 있으면 좋으련만 ㄷㄷ</t>
  </si>
  <si>
    <t>2011-12-13 12:24:35.000</t>
  </si>
  <si>
    <t>npcs****</t>
  </si>
  <si>
    <t>정말 맛있게 잘 먹고 왔습니다. 사장님도 친철하시고, 지하에 족발을 삶은 공장이 따로 있다는 사실에 무척 놀랐습니다. 맛: 99.9 서비스:99.9 정말이지 족발 너무 맛있었습니다.^^</t>
  </si>
  <si>
    <t>2014-11-10 11:38:46.488</t>
  </si>
  <si>
    <t>눈내린 살치살과 삼겹살 너무 맛나게 먹었습니다. 건대 깍뚝 사장님은 상당히 젊은신데도 장사 마인드가 너무 좋은 신 것 같네요. 서비스도 괜찮고, 맛도 괜찮고....ㅎㅎ 기분좋게 외식하고 왔습니다.</t>
  </si>
  <si>
    <t>2015-02-09 14:39:50.821</t>
  </si>
  <si>
    <t>npg2****</t>
  </si>
  <si>
    <t>프렌차이즈점이라 그런지 일단 깨끗하고 직원들도 친절해요 ㅋㅋ 그리고 열탄불고기 맛있고 7분김치찌게는 역시나 명불허전이에요 자주 가는곳이지만 오늘은 특별히 항정살먹었는데 정말맛있었어요!!!! 다음엔 과감하게 차돌박이 한번가야겠네요</t>
  </si>
  <si>
    <t>2012-12-08 00:43:51.003</t>
  </si>
  <si>
    <t>npky****</t>
  </si>
  <si>
    <t>2016-04-07 10:14:20.873</t>
  </si>
  <si>
    <t>2016-04-07 10:13:34.490</t>
  </si>
  <si>
    <t>2016-04-07 10:13:53.709</t>
  </si>
  <si>
    <t>nprk****</t>
  </si>
  <si>
    <t>불사조치킨?시켰는데 살은 찾아볼수가없네요 다 껍질뿐인 닭강정느낌! 맥주도 물탄것처럼;;; 하..치맥이 맛없긴처음이네요 완전!! 최악!!!!</t>
  </si>
  <si>
    <t>2015-04-07 20:59:05.229</t>
  </si>
  <si>
    <t>nqvg****</t>
  </si>
  <si>
    <t>대박 진짜 맛있음 그리고 홍대에 있는 곱창집중에서는 가장 깔끔하고 분위기도 좋은듯 잘 먹고가요 ㅎ</t>
  </si>
  <si>
    <t>2014-03-04 09:12:19.025</t>
  </si>
  <si>
    <t>nr04****</t>
  </si>
  <si>
    <t>서로의 반지를 직접 만들어 줄 수 있다고해서 왔습니다.  역시.. 만드는 과정에서 우리 둘만의 추억도 쌓고 더 의미 있는 커플링이 되는 것 같습니다!!</t>
  </si>
  <si>
    <t>2016-01-16 17:55:27.980</t>
  </si>
  <si>
    <t>랑타이</t>
  </si>
  <si>
    <t>nrcp****</t>
  </si>
  <si>
    <t>너무 맛있어요!!!! 팟타이, 뿌팟퐁커리 존맛!!!! 단골 각!!!!강추!!!!</t>
  </si>
  <si>
    <t>2016-07-08 17:12:15.448</t>
  </si>
  <si>
    <t>nreg****</t>
  </si>
  <si>
    <t>주기를 맞추어 꼭생각나 찾게되는 건대홍콩반점~~특히 알싸한 짬뽕과 깨끗한 기름으로 조리한듯한 쫀득거리는 탕수육이 생각난다  지점마다 짬뽕맛이 조금씩다른데(기분탓인가)건대서먹어야 비로소 제대로인듯 싶다  넓고 쾌적한 건대홍콩반점 추천요</t>
  </si>
  <si>
    <t>2015-06-22 07:52:44.128</t>
  </si>
  <si>
    <t>nrey****</t>
  </si>
  <si>
    <t>이탈리아 남부스타일이라고해서 기대하고 먹어봤습니다 제가 일때문에 그곳에서 오래 머물었던기억이있었고 이탈리아음식의 추억을 잊을수없어 일마레가 이탈리아 음식점으로 유명하다고 하길래 오늘 방문해서 먹어보았네요 소문대로 아주 맛있었구요 이탈리아음식이랑 백프로 똑같은 맛은 아니지만  한국사람 입맛에 아주 딱맞게 잘만든요리같았습니다 정말 맛있게 먹었고요 또 먹고싶네요  재방문하겠습니다 수고하세요!</t>
  </si>
  <si>
    <t>2015-07-15 22:20:07.010</t>
  </si>
  <si>
    <t>nrg4****</t>
  </si>
  <si>
    <t>여기 짬뽕이랑 탕수육 너무 맛있습니다  짬뽕국물도  시원하고 탕수육은 담백하, 볶음 짬뽕도 맛있습니다</t>
  </si>
  <si>
    <t>2013-03-23 11:17:05.968</t>
  </si>
  <si>
    <t>nrgd****</t>
  </si>
  <si>
    <t>반지는 그냥 사기만 했는데 직접 만들어보니까 신기하고 너무재밌어요ㅎㅎ 시간가는지 모르고 집중해서 만들었네요ㅋㅋㅋ 재밌는 추억만들어서 좋았어용 ㅎㅎ</t>
  </si>
  <si>
    <t>2014-07-28 21:30:02.653</t>
  </si>
  <si>
    <t>nrgh****</t>
  </si>
  <si>
    <t>고양이데려가두되요^^</t>
  </si>
  <si>
    <t>2006-03-24 21:30:42.000</t>
  </si>
  <si>
    <t>nrgl****</t>
  </si>
  <si>
    <t>아미친ㅋㅋㅋㅋㅋ이거작성하려고굳이매장검색함ㅋㅋㅋㅋ본사에컴플레인걸꺼긴한데본사만보는거너무아까워서다른사람들도좀보라고ㅋㅋㅋ한결같이불친절해서다들불만인매장이라도본사에선놔두는듯ㅋㅋ걍로열티챙기기?ㅋㅋ이매장때메정떨어져서다른파리바게트도안갈듯 져언나불친절함 걍더도말고덜도말고동네가게보다못함ㅋㅋㅋ웃는방법을모르시거나ㅋㅋㅋ</t>
  </si>
  <si>
    <t>2014-07-13 13:57:43.950</t>
  </si>
  <si>
    <t>nrkj****</t>
  </si>
  <si>
    <t>족발에살이마나요부추랑가치머그면짱짱!</t>
  </si>
  <si>
    <t>2012-12-13 22:15:29.010</t>
  </si>
  <si>
    <t>nrlo****</t>
  </si>
  <si>
    <t>사랑?을봤는데 제가 지금 만나고있는 상황을 딱맞추셧고 사주도 봤는데 저에 대해 잘 알아서 신기했어요!!!!!!!!!!!</t>
  </si>
  <si>
    <t>2015-02-26 19:52:52.090</t>
  </si>
  <si>
    <t>nrlv****</t>
  </si>
  <si>
    <t>여기진짜맛잇음  최고의쌀국수  알바생아님 ㅎㅎ</t>
  </si>
  <si>
    <t>2013-02-19 19:53:36.145</t>
  </si>
  <si>
    <t>ns_h****</t>
  </si>
  <si>
    <t>배달은 무슨 ㅡㅡ;;   안된다고 딱 자르던데요 ㅡㅡ  좀해주면안되나  별로멀지도않은데 생긴지얼마안된거같음.</t>
  </si>
  <si>
    <t>2011-02-24 18:27:18.000</t>
  </si>
  <si>
    <t>ns31****</t>
  </si>
  <si>
    <t>음.. 조개천하.. 별 다섯개가 아니라 별 열개줘도 모자랄듯싶다.. 모든것이 상상한것 그 이상이다.. 음식 친절 청결 빠지는것 없이 만족한다.. 조개는 신선해서 입을 끔뻑끔뻑하고 흔한 모래씹히는것도 없고 직원들도 친절하고 분위기도 괜찮고.. 암튼 대만족이다..</t>
  </si>
  <si>
    <t>2015-09-24 01:57:18.919</t>
  </si>
  <si>
    <t>ns35****</t>
  </si>
  <si>
    <t>전화받는 사장님도 친절하시고 치킨도 바삭하고 맛나요  하나먹을가격에 두가지메뉴를 푸짐하게 먹을 수 있어 자주 이용할듯^^</t>
  </si>
  <si>
    <t>2011-09-22 12:53:44.000</t>
  </si>
  <si>
    <t>막걸리카페잡</t>
  </si>
  <si>
    <t>ns55****</t>
  </si>
  <si>
    <t>젊은 싸장님이 있는곳. 성격도 좋으시고 ㅎㅎ  물론 골드미스라고 놀리는 경향이 좀 있으시지만 ~  오픈하고 곧바로 간 곳이라 절 보면 기억해 주시더군요.  하지만 갈적마다 사람들 만땅! 오.. 싸장님 성공하셨쎄여?! ㅎㅎ   이젠 친구들도 없고, 혼자라도 가고프지만 부끄라와서 못가는 곳!  ㅋ 유기농(-_-;;맞나?) 막거리와 황태(?) 말린거가 궁합이 쵝오 입니다.  마니들 가세욤!!</t>
  </si>
  <si>
    <t>2011-04-14 11:56:34.000</t>
  </si>
  <si>
    <t>운명사주카페</t>
  </si>
  <si>
    <t>ns70****</t>
  </si>
  <si>
    <t>분위기도 좋고,  친구와 함께 좋은시간이었습니다.  다음에 또 들릴게요 :)</t>
  </si>
  <si>
    <t>2016-02-22 12:24:53.943</t>
  </si>
  <si>
    <t>nsa0****</t>
  </si>
  <si>
    <t>완전  조아요~쌤들도 조으시고~데이트하기  조은곳이에요~꼭 들려보세요~!!</t>
  </si>
  <si>
    <t>2015-07-16 18:20:15.025</t>
  </si>
  <si>
    <t>nsan****</t>
  </si>
  <si>
    <t>가격은 5백원 정도 올랐고 포장도 되고 깔끗하고 맛있어요 *</t>
  </si>
  <si>
    <t>2013-06-30 22:30:18.420</t>
  </si>
  <si>
    <t>nsb1****</t>
  </si>
  <si>
    <t>저번주에 여친이랑 빠네 먹을려고 검색하다가 찾은곳인데 생각한거보다 맛이 좋더라구요.  간만에 데이트라 기분탓인가 다른데서 먹는것보단 분위기도 좋고 가격도 저렴하고 전 만족하고 왔네요 ㅎㅎ</t>
  </si>
  <si>
    <t>2014-07-07 22:17:02.428</t>
  </si>
  <si>
    <t>nscp****</t>
  </si>
  <si>
    <t>가격대비 괜찮은 횟감을 먹을수 있는 식당입니다.  사장님 친절하시고 이윤을 남기려고 음식을 파는게 아니라..  손님들이 맛있게 먹는거에 보람을 느끼면서 영업을 하시는거라는 느낌을 많이 받았습니다.  항상 맛나게 먹고 있습니다.  사장님 번창하세요~ ^^</t>
  </si>
  <si>
    <t>2012-05-07 10:39:36.000</t>
  </si>
  <si>
    <t>nseu****</t>
  </si>
  <si>
    <t>반지 만들기 재밌네요  쫄탱먹었는데 일하시는 분들이 도와주시니까  잘 한 것 같아요  연인이나 친구 같이와서 만들면 시간 가는 줄 모르고  초집중하시게 될 겁니다^^</t>
  </si>
  <si>
    <t>2015-06-20 13:27:15.260</t>
  </si>
  <si>
    <t>별빛퐁당</t>
  </si>
  <si>
    <t>nsg2****</t>
  </si>
  <si>
    <t>알바생도 착하고 분위기적으로도 계속 가고싶은 곳이었어요~ 친절하고 맛도있고 자주오려구요 칵테일이 달아서 별로안좋아했는데 좋아졌어요</t>
  </si>
  <si>
    <t>2015-07-07 16:26:22.629</t>
  </si>
  <si>
    <t>nsh0****</t>
  </si>
  <si>
    <t>크림스튜 굿 처음 먹어보는 맛이었음 크림에 밥............ 오묘하면서 잘어울렸음</t>
  </si>
  <si>
    <t>2013-04-25 15:25:59.434</t>
  </si>
  <si>
    <t>크힝 사장님 너무 이쁘시고 반지도 너무 이쁘고 여자친구도이쁘고</t>
  </si>
  <si>
    <t>2014-12-31 14:03:57.793</t>
  </si>
  <si>
    <t>nsh2****</t>
  </si>
  <si>
    <t>가격도 적당하고 안주랑 맥주가 맛있어요</t>
  </si>
  <si>
    <t>2015-08-26 09:55:46.277</t>
  </si>
  <si>
    <t>nsh3****</t>
  </si>
  <si>
    <t>와... 여기 가봤어요 개업첫날 첫 손님으로.. 혹시 기억 하시려나? 첫 손님이라고 매우 잘해주셔서.. 그후로 간다는거 못갔네요 이룬..^^ 하우스 와인 넘 맛있었네요~^^</t>
  </si>
  <si>
    <t>2007-03-30 18:03:56.000</t>
  </si>
  <si>
    <t>nsh5****</t>
  </si>
  <si>
    <t>페스타마레 안 그래도 가격이 착한데 알뜰세트메뉴까지 있어서  조금 더 저렴한 가격에 피자랑 파스타 먹고 왔어요^^ 언제 방문해도 친절하시고 너무 맛있어요~</t>
  </si>
  <si>
    <t>2016-06-29 12:23:55.033</t>
  </si>
  <si>
    <t>nsj0****</t>
  </si>
  <si>
    <t>여자선생님 완전 친절하게 잘 알려주시고  좋은 추억만들고갑니다~^^  너무 좋아요♡</t>
  </si>
  <si>
    <t>2014-11-30 19:16:03.295</t>
  </si>
  <si>
    <t>nsjj****</t>
  </si>
  <si>
    <t>평점 별 반개도 아깝다 배달전화받는 남자분 첨부터 귀찮아 하는 말투로 자기말만 하고 손님말은 못들은척해서 여러번 말하게 만들고... 장사하는 사람이 손님을 귀찮아 하면 어쩌라는건가... 다시는 전화할일 없을것 같다</t>
  </si>
  <si>
    <t>2014-07-24 16:48:12.595</t>
  </si>
  <si>
    <t>nsjs****</t>
  </si>
  <si>
    <t>여기 왜 망했나요??..........</t>
  </si>
  <si>
    <t>2014-08-18 20:05:10.757</t>
  </si>
  <si>
    <t>조금전에 주문했는데  미리 조금 늦을거라고 전화를 직접 걸어왔네요 태어나서 배달시키면서 전화로 미리 늦을거라고 먼저 연락해준곳은 여기가 처음이네요 주말야간에 일하느라 힘들고 지칠텐데 참 고맙네요 점주라고하는지 매니저라고하는진 몰라도  관리하시는분 전화주신 남자분께 보너스라도 좀 주셨음 좋겠네요</t>
  </si>
  <si>
    <t>2015-09-06 02:07:59.268</t>
  </si>
  <si>
    <t>nsk1****</t>
  </si>
  <si>
    <t>직원분도 친절하시구 자몽에이드랑 스테이크 맛있어요~분위기도 어두컴컴하니 제가 좋아하는 분위기에요 짱짱ㅎㅎㅎㅎ</t>
  </si>
  <si>
    <t>2014-10-10 19:56:00.251</t>
  </si>
  <si>
    <t>nsm0****</t>
  </si>
  <si>
    <t>신림오면 항상 오는곳이예요.. 사장님 늘 한결같이 좋구,  음식도 넘 맛있어요... 대박나세요...</t>
  </si>
  <si>
    <t>2015-05-18 23:03:40.709</t>
  </si>
  <si>
    <t>nso1****</t>
  </si>
  <si>
    <t>여기돈까스집은언제먹어도맛잇는것같애요!!요번에카레도새로시작해서그런지더새로운맛을느낄수잇는것같앗어요~~</t>
  </si>
  <si>
    <t>2015-01-27 15:38:33.028</t>
  </si>
  <si>
    <t>nsp0****</t>
  </si>
  <si>
    <t>배달도 빨리 오고 족발도 진짜 너무 맛있어요!! 그리고 같이 오는 김치가 또 맛이 끝나요~</t>
  </si>
  <si>
    <t>2016-04-21 14:30:33.218</t>
  </si>
  <si>
    <t>야근할 때마다 시켜 먹는 곳인데 양도 많아서 완전 좋아용ㅋㅋ</t>
  </si>
  <si>
    <t>2016-06-17 16:59:05.999</t>
  </si>
  <si>
    <t>nspo****</t>
  </si>
  <si>
    <t>직원 평이 아주 개판이네요  빵이 맛있어도 가기 싫어지네요</t>
  </si>
  <si>
    <t>2015-11-15 22:35:19.817</t>
  </si>
  <si>
    <t>nspr****</t>
  </si>
  <si>
    <t>방금 점심먹은 사람입니다. 수많은 페북,블로그의영향으로 한번 먹으러갔어요. 일단 결론은 다시는 안가요. 우선 사진과는 많이다른 치즈돈가스비쥬얼...치즈가 눅눅하고 비린맛이나요... 근데 갈릭감자튀김은 솔직히 존맛!!..그리고 쓸데없이 알바는 드럽개많어여..일하는알바2명 노는알바 5명되는듯...</t>
  </si>
  <si>
    <t>2015-07-16 14:46:43.041</t>
  </si>
  <si>
    <t>nsqu****</t>
  </si>
  <si>
    <t>.........웬만해서는 평점 잘 안올리는데요................  여기 서비스 진짜 안좋습니다...............  근처 돌아다니다 있는지도 몰랐던 밥집 들어가서 이렇게 화내고 돌아올줄은 몰랐네요...  저도 바쁜거 압니다............ 그래도 이건 아니죠...........  밥짐에선 식의 질과 양 그런것도 중요하지만, 그만큼 중요한게 사람을 대하는 것아닌가요.....?  주문 받을때만 귀기울여 들으시고 후에 밑반찬 더달라고</t>
  </si>
  <si>
    <t>2014-05-18 00:39:19.137</t>
  </si>
  <si>
    <t>nss1****</t>
  </si>
  <si>
    <t>알바생들 정말 어디 수준낮은 못배운사람만 골라서   쓰는듯 ㅋ 말투 태도 등등 정말 알바들 싸가지 없습니다  욕나올정도</t>
  </si>
  <si>
    <t>2013-07-15 23:30:49.160</t>
  </si>
  <si>
    <t>오늘 여기 시켰는데 평가보고 전화받는사람 싸가지 없다해서 유심히 보니 진짜 싸가지 없네요전화받는 인간이랑 배달온 인간이랑 같은인간인데 졸라 싸가지 없고 무뚝뚝함.....   원래 배달왔을때 문열어주고 책상위에 돈가지러 갔는데 통닭박스를 그냥 집안에 싱크대 위에탁 하고 놓음 왜 안받냐 이런 표정 xx비매너 ㅋ맛은 둘째치고 정말 기본마인드 빵점 이렇게 장사하면서 이런글도 좀 보고 느끼는게 없나??ㅉㅉㅉ</t>
  </si>
  <si>
    <t>2012-03-31 23:05:50.000</t>
  </si>
  <si>
    <t>공통적인평들이 있네요~ 배달시간 오래걸립니다. 최소 40분...ㅋ 그리고 배달하는넘 싸가지 없습니다. 무뚝뚝에 열라 비호감임 그리고 콜라도 작은거 갖다주고 현금이 없어서 밤에 카드결제한다고 하면 체크카드 결제 안되는 12시~12시30분 사이에 쳐가지고옴..열라 이상한 가게임</t>
  </si>
  <si>
    <t>2010-01-23 17:54:38.000</t>
  </si>
  <si>
    <t>nsw0****</t>
  </si>
  <si>
    <t>남자분이너무 친절하고 유머러스하시더라구요~ 피자 맛있어요~</t>
  </si>
  <si>
    <t>2015-09-17 13:51:54.916</t>
  </si>
  <si>
    <t>분명히 토마토파스타를 주문했는데 배고픔에 정신없이 먹다가 정신차려보니 로제소스였다. 알바한테 왜 로제파스타를 줬냐고 물었다. 여사장이 저쪽에서 딴일하면서 사과한마디없이 원래 그메뉴는 로제로 만든다고 나한테 말했다. 계산할때 다시 얘기를 했더니 거의다먹었길래 사과를 안했단다...전혀미안한 표정도 아니고 손님받는데 정신빠져있다. 먹으면서,먹고나서,지금도 기분이 나쁘다. 차라리 토하고싶다.</t>
  </si>
  <si>
    <t>2016-03-30 22:01:02.108</t>
  </si>
  <si>
    <t>nsy0****</t>
  </si>
  <si>
    <t>어? 여기 우리집  근처네  여기 가면 사람들이 줄스고있어서  못갈듯;;</t>
  </si>
  <si>
    <t>2014-03-18 20:52:30.496</t>
  </si>
  <si>
    <t>직원분들 착하시구 잘생기시구 예쁘시구ㅎㅎ  음식도 넘나 맛있어요~만족합니당</t>
  </si>
  <si>
    <t>2016-02-02 20:57:40.127</t>
  </si>
  <si>
    <t>nsy1****</t>
  </si>
  <si>
    <t>엄청 재밌고 반지도 예뻐요 ㅎㅎ</t>
  </si>
  <si>
    <t>2016-03-27 14:54:47.760</t>
  </si>
  <si>
    <t>별 마이나스는 없나요?   사장 완전 깡패입니다.   긴말 않겠습니다, 돈내고 기분 잡치지 마시고 그냥 가지 마세여 꼭. 일부러 가지 마시라고 남기러 왔습니다.   알바글도 불친절의 끝. 곧 사라질 가게.</t>
  </si>
  <si>
    <t>2016-03-31 01:52:16.532</t>
  </si>
  <si>
    <t>nsy2****</t>
  </si>
  <si>
    <t>저여기단골인데저분거짓말하시는듯이가계친절이최고인데그러지마세여매일시켜먹어여</t>
  </si>
  <si>
    <t>2014-09-04 00:31:35.780</t>
  </si>
  <si>
    <t>nsya****</t>
  </si>
  <si>
    <t>맛있어요! 서비스도 좋고 친절하세요~^^</t>
  </si>
  <si>
    <t>2014-11-17 17:21:50.685</t>
  </si>
  <si>
    <t>nsyb****</t>
  </si>
  <si>
    <t>직원 분이 친절하다고 평가를 좋게 할 수 없을 정도로 커리가 별로 였음</t>
  </si>
  <si>
    <t>2015-11-03 16:20:58.749</t>
  </si>
  <si>
    <t>nsyn****</t>
  </si>
  <si>
    <t>오늘 카페 이용했는데요~ 너무친절하게 잘해주셨어요~  특히 주황빛나는 반지와 은반지중 고민했는데  사장님께서 주황빛나는반지는 지금은 안나온다하셔서 은반지로결정 ~ 그런데 만들고나니 탁월한 선택이었어요  반지에 문구도남기구~♥ 너무좋은시간보냈어용</t>
  </si>
  <si>
    <t>2014-07-27 12:19:40.330</t>
  </si>
  <si>
    <t>맛있었지만, 사람들이 많이 붐비고, 쿠폰제를 쓰는데 조금 머뭇머뭇 거려서 당황했지만 그래도 맛있고 끝까지 친절하게 응대해줘서 좋았어요</t>
  </si>
  <si>
    <t>2014-11-07 10:58:32.725</t>
  </si>
  <si>
    <t>nt22****</t>
  </si>
  <si>
    <t>초밥에 무슨 양념을 그렇게 많이 올리죠?   자신없으니 조미물로 맛을내나.. 모든초밥에ㅜ검은깨며 소스가 올라가요.. 진짜 스시좋아하는 분들은 가지마세요. 딱! 3류입니다.</t>
  </si>
  <si>
    <t>2016-01-28 01:11:47.814</t>
  </si>
  <si>
    <t>ntfu****</t>
  </si>
  <si>
    <t>한시간 앉아있었는데 예약손님 온다고 쫓겨났어요 저희 옆에 있던 커플도 같이 10분안에 나가라고 통보하더라고요 다른쪽에 테이블도 비어있었는데 황당했습니다</t>
  </si>
  <si>
    <t>2016-03-13 18:24:20.656</t>
  </si>
  <si>
    <t>ntms****</t>
  </si>
  <si>
    <t>요기 봉천동맛집으로 유명한곳이에요 다른것보다 회자체가 싱싱하고 맛납니다 드셔보시길~!!</t>
  </si>
  <si>
    <t>2014-01-02 14:41:35.490</t>
  </si>
  <si>
    <t>ntyk****</t>
  </si>
  <si>
    <t>테라스에서 먹었던 사시미에 술한잔... 정말 못 잊을 것 같아요!!</t>
  </si>
  <si>
    <t>2014-04-03 17:52:47.376</t>
  </si>
  <si>
    <t>젖소시리즈 ㅋㅋㅋㅋ 진짜 어디서도 먹어보지 못한 색다름에 재밌게 먹고가요~  이정도 가격에 이런 퀄리티라니 ㅎㅎ 무엇보다 안주반입이 정말 참신했어요~</t>
  </si>
  <si>
    <t>2014-04-03 17:53:53.645</t>
  </si>
  <si>
    <t>ntyu****</t>
  </si>
  <si>
    <t>단백하니 느끼하지 않은 음식들에 다가  분위기 정말 최고이고요~  친구들끼리 갔는데 맥주도 정말 맛있더라고요</t>
  </si>
  <si>
    <t>2016-10-12 08:02:44.691</t>
  </si>
  <si>
    <t>nu9y****</t>
  </si>
  <si>
    <t>꼭  가보세여^^ ㅎㅎㅎ 적극 추천임니다~주말에는 사람이 많으니 평일날에도 한번 가보시는게 좋을 것 같아여  정말-속 시원하네여~</t>
  </si>
  <si>
    <t>2005-03-11 21:28:06.000</t>
  </si>
  <si>
    <t>nuag****</t>
  </si>
  <si>
    <t>짱 완전 짱  좋은거 같아요 반지 사는거보다</t>
  </si>
  <si>
    <t>2013-09-30 16:55:23.343</t>
  </si>
  <si>
    <t>nuci****</t>
  </si>
  <si>
    <t>아~여기 죠스 떡볶이 이거 세이브 옆에 있는거잖아요 진짜 왕 불친절해요 주인이나 알바나 다 싸가지 없던데 원래 주인 따라가잖아요 이런곳은 다시 안가면 그만 좀 또라이들만 일하는거 같음 근데 진짜웃김 훈남훈녀래 웩</t>
  </si>
  <si>
    <t>2013-12-18 23:18:07.714</t>
  </si>
  <si>
    <t>본죽 자양동점</t>
  </si>
  <si>
    <t>nucl****</t>
  </si>
  <si>
    <t>주인 아주머니 친절하시고 좋아요^^</t>
  </si>
  <si>
    <t>2014-12-29 17:22:00.949</t>
  </si>
  <si>
    <t>nue9****</t>
  </si>
  <si>
    <t>홍대엔 제대로 된 정통 이태리 레스토랑이 들어섰네요~ 그동안 홍대하면 뭔가 캐쥬얼하거나 퓨전느낌이 드는 곳이 많았는데...재료, 향미, 데코등에서 정통성이 느껴집니다. 과하지 않은 인테리어에 오픈된 주방의 신뢰감이 좋았구요!! 후식도 직접 만든거 같던데....여하튼 맛있었음^^ (후식도 직접 핸들링하는곳 많지 않음)</t>
  </si>
  <si>
    <t>2014-02-24 13:14:30.396</t>
  </si>
  <si>
    <t>nuga****</t>
  </si>
  <si>
    <t>세상에 태어나서 배달 원이 이렇게 비 매너적인 곳 은 처음 봤네요 음식도 맛없고 배달원들은 불친절하고 정말 한 번 시켜먹은 것도 돈이 너무너무 아깝네요 정말 맛도 쓰레기 ....친절도 후...</t>
  </si>
  <si>
    <t>2014-10-04 13:35:35.425</t>
  </si>
  <si>
    <t>nuge****</t>
  </si>
  <si>
    <t>홍대, 아니 서울에서 가장 과대평가 된곳. 웨이팅이 없다 하더라도 굳이 찾아갈만한 맛도 아닌데다가 갈때마다 기다리는곳이다. 여자친구가 여기 오자고 할때 제일 싫다. 돈과 시간이 아깝다</t>
  </si>
  <si>
    <t>2015-10-22 11:05:27.638</t>
  </si>
  <si>
    <t>nuju****</t>
  </si>
  <si>
    <t>별 한개도 아까움. 고기는 뼈에서 떨어지지도 않고 지우개씹는줄. 맛없다는 댓글 많더니 다 지웠나봄. 사이다가 젤 맛있음</t>
  </si>
  <si>
    <t>2014-11-16 02:43:43.622</t>
  </si>
  <si>
    <t>nuks****</t>
  </si>
  <si>
    <t>피자헛 맛있고 좋아요~~ 근데 배송이 안되는 지역도 있네요..ㅋㅋ 건물을 지은지 4년이 넘어가는데 아직도 주소가 등록되지 않았다니요.. ㅋㅋ</t>
  </si>
  <si>
    <t>2005-06-05 12:41:26.000</t>
  </si>
  <si>
    <t>nulb****</t>
  </si>
  <si>
    <t>커피가 너무 맛있어요.  커피잔도 고급스럽고... 특히 더치커피는 지금까지 마셔본 것 중 최고입니다.  와플도 겉은 바삭거리고 속은 촉촉해서 가끔 먹네요. 보통 카페에 가면 커피 말고 다른 음료도 자주 마시는데 테낭고에서는 커피만 마시게 되네요. 너무 맛있어서...</t>
  </si>
  <si>
    <t>2013-01-20 17:46:02.434</t>
  </si>
  <si>
    <t>null****</t>
  </si>
  <si>
    <t>제일 늦게까지 남았네요. 선생님께서 잘 해주셔서 그래도 잘 끝난 거 같네요.</t>
  </si>
  <si>
    <t>2015-07-24 21:10:13.054</t>
  </si>
  <si>
    <t>립아이스테이크 정말 맛있어요.친구도 아웃백하고는 틀리다면서 입이마르도록 칭찬이네요.다음엔 안심스테이크도 먹으려구요.정말정말 맛있게 먹었어오.또 오겠습니다.번창하세요</t>
  </si>
  <si>
    <t>2014-09-27 16:24:52.435</t>
  </si>
  <si>
    <t>형편없습니다..시켜먹지마세요....</t>
  </si>
  <si>
    <t>2012-11-24 20:51:16.675</t>
  </si>
  <si>
    <t>nulp****</t>
  </si>
  <si>
    <t>고시촌 내 호갱님들이 많아서 장사가 잘 되서 그런지 불친절 갑. 특히 밑에분 말씀하신 나이어린 남자 놈. 알반지 아들인지 모르겠는데... 와... 때릴려다가 참았다... 손님 대하는 마인드가 이런데 재료에 장난치지 않으리란 보장도 없겠단 생각까지 들더라. 다신 안 간다. 하루속히 망했으면 하는 집이 생길줄이야!</t>
  </si>
  <si>
    <t>2013-12-03 12:25:06.641</t>
  </si>
  <si>
    <t>nulu****</t>
  </si>
  <si>
    <t>도적은 홍대가 본점이구요.대학로,일산   그리고 수원점이 있다고하던데요..ㅎㅎ  아래글에 나온 목동에 있는 칼삼겹살집은  도적과는 무관한 곳으로. 불법영업하는걸루 알고있음.  암튼. 헷갈리시지마시고.  오리지널 칼삼겹살을 맛보시려면 도적으로 고고싱~~~</t>
  </si>
  <si>
    <t>2007-11-21 15:41:46.000</t>
  </si>
  <si>
    <t>nuly****</t>
  </si>
  <si>
    <t>솔직히 사장님이 너무 친절해서 계속여기서 먹는데 맛도 엄청맛잇음ㅋ  사장님 뭘 하셔도 성공할 듯</t>
  </si>
  <si>
    <t>2015-03-05 19:56:24.512</t>
  </si>
  <si>
    <t>numb****</t>
  </si>
  <si>
    <t>일단진짜엄청맛있구요ㅜㅜ파스타매운거하고 일반고기밥?시켰는데 진짜맛있어요..  가게위치바뀐지모르고 1시간동안 멍청하게 길해매다가 전화해서 겨우찾아갔는데 주인언니 분이신가ㅜㅜ 저희고생했다구 음료수도공짜로주시고ㅜㅜ감사...  진짜 완전맛있고 꼭가보세요 파스타매운소스랑  그 밥이랑  비벼먹음 작살납니다 완전맛잉어요 친절하시고 그리고 분위기도쨩ㅋㅋ♥번창하세요</t>
  </si>
  <si>
    <t>2014-11-17 00:38:28.550</t>
  </si>
  <si>
    <t>자주 사다 먹어요 주인 아주머니 아주 친절해서 갈때마다 기분이 좋은 곳입니다^^</t>
  </si>
  <si>
    <t>2014-11-14 11:27:47.869</t>
  </si>
  <si>
    <t>nume****</t>
  </si>
  <si>
    <t>너무 친절하고 좋아서 회식도 여기서 할 예정입니다 너무너무 좋아요</t>
  </si>
  <si>
    <t>2014-07-21 11:43:24.338</t>
  </si>
  <si>
    <t>numi****</t>
  </si>
  <si>
    <t>맛있게 먹고 간 찜닭! 홍대 놀러갈 때 가끔 들려서 먹으면 괜찮겠네요! 다양하게 먹을 수 있는 찜닭집으로 추천해요!! 치즈 토핑도 많이 주시고 서비스에 만족했구요~  다음에 또 가고 싶은 홍대맛집으로 추천하고 갑니다!! 파이팅하세요~</t>
  </si>
  <si>
    <t>2017-01-04 13:33:05.803</t>
  </si>
  <si>
    <t>처음 가봤는데  Good~~ 생각보다 괜찮게 먹은 거 같고 메뉴가 많이 있어서  다른 것도 먹으러 가도 좋은 거 같아요~</t>
  </si>
  <si>
    <t>2017-01-25 17:48:52.236</t>
  </si>
  <si>
    <t>numj****</t>
  </si>
  <si>
    <t>다른건 다 떠나서 여자 사장이 엄청 이뻐서 갈만 합니다.</t>
  </si>
  <si>
    <t>2013-04-10 09:42:26.595</t>
  </si>
  <si>
    <t>nunn****</t>
  </si>
  <si>
    <t>홍대에서 일식정식코스로 먹어도 부담없었음. 일단 줄줄이 먹기 바빠서 ㅋㅋㅋ 굳</t>
  </si>
  <si>
    <t>2013-10-23 18:13:00.681</t>
  </si>
  <si>
    <t>nunt****</t>
  </si>
  <si>
    <t>별로네요, 주변 다른 네네치킨 매장이랑 비교가 안되네요, 스노윙 치킨이 그냥 프라이드 치킨에 치즈 가루만 뿌린 수준 ㄷㄷ 전화도 불친절하고 다시는 안시켜먹음</t>
  </si>
  <si>
    <t>2015-01-23 19:45:15.599</t>
  </si>
  <si>
    <t>nunu****</t>
  </si>
  <si>
    <t>일단 고기는 두툼한데요.. 너무 심하네요.. 세상에 김치찌개집에서 반찬 1도 안주는곳 첨봤어요.. 밥먹다 머리카락 나왔는데 밥 교체는 안해주고 사이다로 무마하려는 태도에 정말이지 '깜놀'했습니다. 사장님 알바 바꾸시는게 어떠신가요? 그리고 가격이 너무 깡패예요. 저 돈 주고 김치찌개 먹어야 하는지 의문이네요.</t>
  </si>
  <si>
    <t>2017-02-26 01:18:05.557</t>
  </si>
  <si>
    <t>리앤베이크</t>
  </si>
  <si>
    <t>nuri****</t>
  </si>
  <si>
    <t>핵노맛....노맛노맛별로...</t>
  </si>
  <si>
    <t>2016-03-30 15:08:27.843</t>
  </si>
  <si>
    <t>여기진짜배불렀네 이년전에 오픈했을때.알지롱회원이라고 엄청홍보해대길래갔었는데 2호점오픈한곳 괜찮다고해서 이주전방문. 그리고 저번주도 방문. 퐁듀쿠폰주길래오늘또감 두명이왔다고 넓은자리 절대못한게함 심지어 빈자리가많았음 두명자리?욕나오게쫍아터짐 아빠다리하기에도불편한자리임 네명자리앉겟다니까 싸가지없는알바가 다른손님받아야된다고두명자리가란다.어이없어서바로나옴 내가다시가나봐라 사장도 초심잃은듯</t>
  </si>
  <si>
    <t>2013-12-14 23:23:56.537</t>
  </si>
  <si>
    <t>탄탄면공방</t>
  </si>
  <si>
    <t>SNS로 홍보하시고 싶으신건 알겠는데요~ 여기 SNS관리하시는분인지 주인장인지 영업마인드 참^^ 자꾸 계정을 팔로했다가 언팔했다가 주기적으로 반복하길래 탄탄면계정에 맞팔안해서 언팔하고 그럴거면 하지않았음 좋겠다 댓글달았더니 차단했네요^^ 그런식으로해서 얼마나 잘되시는지 두고보겠습니다. 주인인지 SNS관리자인지 그사람 마인드처럼 맛도 별로일듯~!</t>
  </si>
  <si>
    <t>2016-02-25 12:27:32.276</t>
  </si>
  <si>
    <t>와 이따위 컨셉으로 장사를 하다니</t>
  </si>
  <si>
    <t>2015-11-23 11:48:51.164</t>
  </si>
  <si>
    <t>일단 이자카야가 다 그렇지만 가격대비 양적은건 인정. 제가 먹었던 안주는 대체로 맛있었어요....근데 국산 맥주 소주값도 다른곳보다 비싼감이있구요 초가을쯤 오픈테라스에 앉았을땐 정말좋았는데 저번주에  갔더니 완전 냉방이네요...지인들이랑 담요달래서 담요덮고먹었는데도 덜덜덜떨었어요. 그리고 초반엔 나가사키짬뽕탕시키면 가스버너같이줬는데 이젠 안주네요....겨울에 난방도안되는데 버너는 필수아닌가요</t>
  </si>
  <si>
    <t>2012-12-25 19:24:10.213</t>
  </si>
  <si>
    <t>생일이라 친구들이 전화로 딸기타르트 예약했는데요. 저녁에 열어보니 들어있는 생크림케익...어이없어서 전화로물어봤는데 자기네는 타르트예약된다고 말한적없다고 발뺌 케익설명했고 그시간에 케익만가능하다고했다는데 계산할때 케익보여주지도 않고 그냥포장. 안된다고 얘기할거면 명확하게 하던가 타르트사겠다고 전화한사람한테 된다고 얘기했는데 안된다고 말돌린건 뭡니까?본인들이 잘못주고 케익다시 찾으러오라마라</t>
  </si>
  <si>
    <t>2016-03-20 17:42:36.622</t>
  </si>
  <si>
    <t>얼마전에 여기가서 술마시고 옆테이블이랑 합석하고ㅋㅋㅋㅋ지금 사귀는중ㅎㅎㅎ</t>
  </si>
  <si>
    <t>2014-05-05 01:27:05.311</t>
  </si>
  <si>
    <t>처음갔을때 한마리사는데 친구가떡좀많이넣어달라니까 정량이 갯수까지정해져있어서 더못넣어준다고 매몰차게 말하더니 ㅋㅋㅋ오늘갔는데 박스반밖에 안채워주길리 정량맞냐고 평소보다적게주시는것같다해떠니 눈에불을키고 달려듬ㅋㅋ저울에올려놓고 계속 하나씩하나씩 추가한게누군데?장사구따구로 하나</t>
  </si>
  <si>
    <t>2013-09-05 20:36:07.289</t>
  </si>
  <si>
    <t>서비스는 별로인것같아요. 마약찜닭좋아해서 여러지점 가봤는데 대체적으로 서비스는 좀;;; 맛이야 거의 비슷비슷해요. 그리고 신림점 노래좀 작게틀면안되나요?? 바로앞에 사람이랑 말해도 안들려서 대화가 안되요....화장실 청소좀 하시구요- -....</t>
  </si>
  <si>
    <t>2012-10-12 22:04:06.667</t>
  </si>
  <si>
    <t>여기 맛있어요 닭도리탕 국물 찐하고 칼칼한게 딱 좋음. 분위기도 뭔가 아지트같고 ㅋㅋ</t>
  </si>
  <si>
    <t>2014-03-07 14:16:51.113</t>
  </si>
  <si>
    <t>방송타기전 몇달전에갔는데 그날냉장고가 고장났댔나 그래서 못가고 드뎌오늘감ㅋㅋ 이차갈생각에. 그리고 배가그렇게 고프지않아서 튀김1 떡볶이1 달랬더니 둘중하나는 만원이상메뉴시켜야된다고 대놓고말함ㅋㅋㅋㅋ튀김1떡1시켜도 여자혼자먹을양이라면서...대단하시네요 그런마인드장사 ㅋㅋ떡볶이 진짜맛집이라면 여기저기다녀보고그러는데 이집 그가격에 그양 그맛..맛집인지.의문</t>
  </si>
  <si>
    <t>2014-05-01 23:49:36.894</t>
  </si>
  <si>
    <t>사장님 2호점도내고 돈많이 버신건알겠어요. 올초까지만해도 신사리포차 일주일에 한번씩은 갔어요. 근데 알바교육좀 제대로 시키세요. 여섯시반넘어 2층올라가도 오픈전이라고 지하내려가라고 문전박대하고 기본안주 계란후라이안나와서 달라고하면 준다하면서 한시간있다가 틱 갔다줘요ㅡㅡ 그리고 예전엔 닭도리탕 계란말이 모듬전 정말맛좋고 가격대비 양많아서 자주갔는데 칠성포차나 강남 악바리 한번 가보세요... 마약찜닭도 닭한마리에 19000원인데 어느순간부터 가격 막올리시더</t>
  </si>
  <si>
    <t>2012-10-12 22:07:34.108</t>
  </si>
  <si>
    <t>돼지냄새심하게납니다 핀란드산고기를팔고 나참.음식이 너무달아요 제가 평소에도 달게먹는편인데 새싹비빔면인가이것도달고부모님은 고기에서 누린내난다고 손도안대고.공기밥시켜서 된장찌개에먹는데 여긴진짜 서비스의 기본이안돼있음 손님이 들어와도 본채만채 익은김치좀달라고 말했더니 들은채만채다섯번 말하니까 그제서야 갖다주고 아줌마손이 너무 느려요 그렇게일하실꺼면 알바생을 하나 더쓰시던지요</t>
  </si>
  <si>
    <t>2013-01-20 19:48:01.955</t>
  </si>
  <si>
    <t>저도 아래 서비스가 별로라는 평가에 항상 의문을 품고 좋은 곳이라 생각했습니다. 그런데 오늘 보니 아닌 거 같군요.  분명 초밥의 질 자체는 나쁘지 않습니다. 하지만 음식점에서 음식만 맛있으면 된다 생각하시는 분들도 있겠지만, 저같은 경우에는 어느정도 서비스 정신도 필요하다고 생각합니다. 일방적으로 전화 끊기, 의사를 묻지않고 먹다남은 음식이 올려진 접시 치우기 등 무척 불쾌했네요. 직원 교육을 어떻게 하시는지 모르겠지만, 제대로 좀 교육하셔서 맛에 준</t>
  </si>
  <si>
    <t>2014-10-15 22:22:44.516</t>
  </si>
  <si>
    <t>nurs****</t>
  </si>
  <si>
    <t>음식가지고 장난치지마세요 ㅡㅡ</t>
  </si>
  <si>
    <t>2015-06-27 00:01:19.527</t>
  </si>
  <si>
    <t>nury****</t>
  </si>
  <si>
    <t>좋은추억만들기에 딱 좋은거같아용ㅎㅎ</t>
  </si>
  <si>
    <t>2014-04-12 14:07:24.192</t>
  </si>
  <si>
    <t>nush****</t>
  </si>
  <si>
    <t>여기 가지마세요 샐러드바 메뉴 완전 부실하고요 매니저가 개xx지없어요. 김봉x ㅅㅅㄲ야 니는 손님한테 적반하장식으로 훈계하냐?</t>
  </si>
  <si>
    <t>2012-12-04 14:43:06.082</t>
  </si>
  <si>
    <t>nutb****</t>
  </si>
  <si>
    <t>처음껴보는반지를 여자친구랑 함께와서 만들어서 낀다는게 참좋앗다  직원분이 친절하게  해주시고  와플이랑 딸기스무디가.엄청맜잇다 ㅎㅎㅎㅎㅎ</t>
  </si>
  <si>
    <t>2014-11-02 16:38:57.101</t>
  </si>
  <si>
    <t>nutj****</t>
  </si>
  <si>
    <t>평이 좋아서 어제 갔다왔습니다. 지하철 역에서 가까워서 위치상으론 좋았습니다.  알밤막걸리랑 문어숙회, 해물파전, 마약 떡뽁이  먹었는데, 알밤막걸리는 완전 맛있고, 다른 안주들도 맛은 괜찮았습니다. 다만,  문어숙회에  과메기가 나오는데 엄청 비렸다는...걍 문어숙회만 한가득 나왔으면 좋았을것 같은데... 그리고 문어숙회 바닥에 깔려져 있던 파랑 고추들이 그대로 파전에 들어가 있더라는...왠지 재활용의 강한 의문이 들었습니다. 다시 가고 싶냐 묻는 다</t>
  </si>
  <si>
    <t>2011-01-05 10:23:07.000</t>
  </si>
  <si>
    <t>BBQ치킨 서울대캠퍼스점</t>
  </si>
  <si>
    <t>nutr****</t>
  </si>
  <si>
    <t>나중에 시킨 테이블에서 먼저나오고  왜 안나오는지 물어봤더니 주방에서 다른거 먼저 만들었다고 미얀하다고 함.</t>
  </si>
  <si>
    <t>2012-10-15 19:02:55.836</t>
  </si>
  <si>
    <t>nutt****</t>
  </si>
  <si>
    <t>불낙죽 포장해왔는데 뚜껑 열어보고 깜짝 놀랐습니다. 불고기와 낙지가 손톱 만큼 들어있는 것 같네요. 평점 보고 갔었어야 했는데.... 내 아까운 9천원...</t>
  </si>
  <si>
    <t>2015-06-02 11:27:39.460</t>
  </si>
  <si>
    <t>많은 분들이 말씀하시는 것처럼 청결 상태, 음식 위생, 서비스 모두 최악입니다. 음식 조리하는 곳 위에 거미줄이 너다섯개는 쳐져 있고 커다란 거미가 매달려 있는데도 치울 생각을 안하네요. 대체 언제 조리를 하는 건지 순대 떡볶이 모두 퉁퉁 불어있습니다.</t>
  </si>
  <si>
    <t>2014-08-18 18:59:05.235</t>
  </si>
  <si>
    <t>nuuz****</t>
  </si>
  <si>
    <t>다른건 몰라도 맛은 너구리맛입니다;; 너구리맞죠??</t>
  </si>
  <si>
    <t>2015-02-12 20:29:39.493</t>
  </si>
  <si>
    <t>nuxi****</t>
  </si>
  <si>
    <t>휴..다신 bhc는 거들떠 보지도 않겠음</t>
  </si>
  <si>
    <t>2015-08-05 00:16:17.436</t>
  </si>
  <si>
    <t>nuzi****</t>
  </si>
  <si>
    <t>음식맛은 평범한데 서빙하는 사람이랑 주인이랑 너무 불친절함. 다시는 가고 싶지 않다.</t>
  </si>
  <si>
    <t>2016-02-21 20:38:56.464</t>
  </si>
  <si>
    <t>nuzz****</t>
  </si>
  <si>
    <t>길가다가 우연히발견했는데요 맛도 맛나지만 완전푸짐해서 배터져요 숨겨진맛집인듯</t>
  </si>
  <si>
    <t>2010-04-14 20:08:13.000</t>
  </si>
  <si>
    <t>nvyu****</t>
  </si>
  <si>
    <t>진짜 최고로 불친절 합니다. 이런덴 처음 봅니다. 먹을래면 먹고 말래면 마라는 방식으로  영업하는 곳 이네요. 페리카나 좋아해서 먹을랬더니.. 기분만 배렸네. 이젠 다신 페리키나 안먹습니다.  여기서 절대로 시켜 먹지 마세요. 시킨거 안배달해주고 자기 편한데로 배달 해서, 하는소리가  시킬때 똑바로 시키라네요. -_-b</t>
  </si>
  <si>
    <t>2011-07-10 04:44:02.000</t>
  </si>
  <si>
    <t>nwep****</t>
  </si>
  <si>
    <t>질좋은고기 착한가격으로 먹고 가요 ㅎㅎ 진짜 괜찮은곳인듯 ㅎ</t>
  </si>
  <si>
    <t>2014-07-07 17:46:54.193</t>
  </si>
  <si>
    <t>진짜 보기드문 맛집 !!!  직원들도 친철하시고 정말 괜찮았어요 ㅋ</t>
  </si>
  <si>
    <t>2014-07-07 17:45:56.654</t>
  </si>
  <si>
    <t>nwin****</t>
  </si>
  <si>
    <t>방금다녀왔습니다.업종변경됐더군요.신사리포차 인테리어 그대롭니다.난곡참치집 다니다가 집앞에 새로 생겼길래 가봤습니다.가서 기본 28000원 2인시켰는데 메인인 참치가 처음건 그냥먹을만한 수준이고 열댓조각나옵니다. 저렴한만큼 좋은부위는 기대안했지만 질이라도 좋길바랬는데. 문제는 첫리필부터 부위, 질이 너무 떨어집니다. 일단먹었죠. 저희 자리가 카운터옆이었는데 건너편 30대 커플이 리필먹다 그냥 나가더군요.메로구이랑 마끼 준비중이라고 붙잡는데 됐다고 그냥갑니</t>
  </si>
  <si>
    <t>2014-03-30 22:18:18.749</t>
  </si>
  <si>
    <t>임성용네보단 맛 괜찮은편.기름빠지는 구멍이 없고 계속 기름탕에서 끓여서 약간 너무 구워지는 경향이 있음. 단점은 가격이 비싸고 양이 매우매우!!! 적음. 인당 2인분먹어도 배는 부르지않음</t>
  </si>
  <si>
    <t>2014-05-21 01:14:36.706</t>
  </si>
  <si>
    <t>5층 만화가게에서 여기다 배달시키던데 그날그날 차이는 좀 있지만 짜장 먹을만합니다. 간짜장도 괜찮았는데 일반짬뽕은 정말 든것도 없고 국물이 맹탕이라 비추 짜장종류만 여기서먹어요</t>
  </si>
  <si>
    <t>2015-05-08 20:14:54.984</t>
  </si>
  <si>
    <t>6년 주민입니다. 배달찾다가 가게이름있길래 솔직한 평적어보는데. 버스정류장앞에서 냄새로 손님끄는 집이죠 여긴. 기본에 충실한 옛날 후라이드집이라고 보시면 되는데 문제는 옛날에 비해 닭사이즈가 작다고해야되나 아랫글처럼 쇼윈도에 비만닭(?) 쌓아둔거 보고 들어가면 욕할수도있습니다. 뼈에 뭔놈의 살이 그리없는지. 장사 잘되니까 고칠리는 없겠지만 한번 간사람들 근처 오빠닭이나 새로오픈한집으로 몰리는덴 이유가 있다는걸 좀 알았으면 좋겠네요</t>
  </si>
  <si>
    <t>2011-12-18 00:38:47.000</t>
  </si>
  <si>
    <t>nwm3****</t>
  </si>
  <si>
    <t>여기 괴물인듯.족발집에서 1차하고 캐스크라는 같은?매장에서2차했는데  음식도 맛있고 직원들도 상당히 유쾌함.2차에서 먹은 하이네켄이랑 피쉬앤칩스...또 대박...귀신에홀린듯 재밌게먹고 놀다와서 ..사장님 대박나시라고 평가합니다.다음에가면 더 챙겨주세요..ㅋㅋ</t>
  </si>
  <si>
    <t>2014-02-20 14:41:38.058</t>
  </si>
  <si>
    <t>nws1****</t>
  </si>
  <si>
    <t>짱짱좋아여 만들어주시는분도재밋으시고 좋은추억많이쌓아갑니다!!</t>
  </si>
  <si>
    <t>2014-05-04 13:02:49.395</t>
  </si>
  <si>
    <t>nwwl****</t>
  </si>
  <si>
    <t>별점이 왜 이런지 모르겠네요ㅠㅠ 제가 갔을 때는 정말 맛있었고 직원분들 다 친절하셨어요~ 요새 밥값 6천원만 해도 벌벌 떠는데... 가격대비 너무 좋았어요 강추ㅋㅋ</t>
  </si>
  <si>
    <t>2015-01-01 11:53:53.128</t>
  </si>
  <si>
    <t>nwzo****</t>
  </si>
  <si>
    <t>별 반도 아깝네요..여기 사장님이 여자분인데 혼자서하시다보면 힘들기도 하시겠지만 임산부라 자리비좁고 불편하여 의자 하나 가져다 앉겠다는데 매몰차게 않된다고 하시고 고객이 건의하는데 환불해줄테니 나가라고하신 분..요즘은 친절은 기본이라고하는데 그런거와는 담쌓고 게신분 같으네요..이글 보시고 다른 손님들게는 좀더 친절하시길 바라는 마음에 평가 남겨봅니다.</t>
  </si>
  <si>
    <t>2014-03-25 15:27:09.867</t>
  </si>
  <si>
    <t>nxhh****</t>
  </si>
  <si>
    <t>ㅋㅋ고등학생이라돈많이없는데정말돈조금들고 싸니까별로일까봐많이걱정했는데 친구들이랑저랑다만족하고나왓어요ㅎㅎ 입소문 많이낼께요~~^_^</t>
  </si>
  <si>
    <t>2015-06-05 19:15:15.888</t>
  </si>
  <si>
    <t>nxml****</t>
  </si>
  <si>
    <t>으아 엄청 배부르네요 ㅎㅎㅎ 스시뷔페는 쿠우쿠우가 짱인듯</t>
  </si>
  <si>
    <t>2015-12-30 17:43:29.204</t>
  </si>
  <si>
    <t>nxpo****</t>
  </si>
  <si>
    <t>사장아. 매장이 바쁨 알바를 더 고용하든지 주문을 빨리 받든지해라 두명이서 정신사나워 죽것네 기다리는데도 음료는 빨리 안나와 ㅡㅡ 아오씨 알바 이뻐서 참음 ㅋ</t>
  </si>
  <si>
    <t>2016-02-19 02:10:06.213</t>
  </si>
  <si>
    <t>ny01****</t>
  </si>
  <si>
    <t>진짜 어이없어 올리요!!!!아침일찍 갔다고그런 회를 줍니까 ???다시 준다해서 다시 주는줄 알았는데 오히려 더 않좋더군요 술먹은 사람취급한건지 ?메뉴가않좋기로유명해서 유명한 횟집인가 ? 이름이 무색하게 한번 가면 다시는 오지 말라는거라고생각해도기분더러워서 첨에 숡값만 내고 간다하니까 다시 해준다해서 믿엇더니!!와!!!!진짜 양심없어서 나야 다시는 안가면 되지만다를사람들은 몰르니까??넘 화가나서그냥 넘길수가 없더군요 그들이 종업원&amp;gt;&amp;gt;???주인이</t>
  </si>
  <si>
    <t>2014-02-24 09:15:01.378</t>
  </si>
  <si>
    <t>ny10****</t>
  </si>
  <si>
    <t>유명한것 같아서 주문했다가 전 대실망했네요,각자 입맛은다른것이니...ㅡㅡ</t>
  </si>
  <si>
    <t>2015-01-14 18:36:28.555</t>
  </si>
  <si>
    <t>ny14****</t>
  </si>
  <si>
    <t>친구한테 썸남이랑 갈거라구 하니까..ㅋㅋ여기추천해줘서 다녀왔어요......... 지금은 구썸남이지만..................ㅋㅋ현남친! 분위기 좋고 와인먹으면서 대화많이하고 그러다보니 자연스럽게 더 친해지게되었던 같아요 &amp;gt;&amp;lt; 남친이랑 클라레 자주 오기로했어요 저희커플에게 소중한장소임!!ㅎ_ㅎ</t>
  </si>
  <si>
    <t>2016-06-23 15:26:23.553</t>
  </si>
  <si>
    <t>ny27****</t>
  </si>
  <si>
    <t>오~~~~저녁시간 한잔 하러 지나가다 눈에 확 들어는 새로운 가개가 있어 들어가게 됐어여... 입구가 맞나 잠시 고민.... 인테리어가 잼있는 곳이예요.... 가대안했는데 음식이 진짜 맛있어여 잘생기신 사장님이 직접 현지에서 제대로 마스터하고 오셔서 재현합니다.. 진짜 외국 나가서 먹는 맛이예요... 디제잉도 하셔서 좋은음악도 많이 들을 수 있어여... 술값도 괜찮은 편이고요.. 제가 좋아하는 인디카 생맥주도 있어서 더 좋았어여...아 또 먹고싶네...</t>
  </si>
  <si>
    <t>2013-10-30 18:09:41.010</t>
  </si>
  <si>
    <t>ny31****</t>
  </si>
  <si>
    <t>신천점보다 김밥 굵기가 작아요..  맛은 그냥그렇고..주는 국물은 진짜 맛없어요,</t>
  </si>
  <si>
    <t>2011-05-14 17:12:39.000</t>
  </si>
  <si>
    <t>ny51****</t>
  </si>
  <si>
    <t>먹거리엑스파일보고잇는데 이집인가보네 ㅋㅋ</t>
  </si>
  <si>
    <t>2014-06-29 00:49:56.434</t>
  </si>
  <si>
    <t>오꼬노미야끼가 맛있네용 오꼬노미야끼 좋아해서 많이 먹어봤지만 여기가 거이 상위권인듯ㅋㅋ~~양도많고 가격도 괜찮아요 ㅋㅋ 알바도 친절하고...또 갈게요!! ^^</t>
  </si>
  <si>
    <t>2014-01-18 01:11:46.847</t>
  </si>
  <si>
    <t>ny70****</t>
  </si>
  <si>
    <t>은혜를 악으로 갚는 천궁 사장 2015.7.27오후3시경 신림사거리 부근에서 휴대용 카드단말기를 주워 천궁에전화하여 사례금 오만원 합의하에 단말기를 전해주었더니 사례금이 아까워 욕설 해대며 돈 못주니 그냥 가라고 하며 심지어는 도둑으로 몰며엄청나게 욕을 해댓음 어이가없음 고마운줄 오르는 ㄱ런 파렴치 인간 음식 장사를 한다니 은혜를 악 으로 갚는 천궁 불쌍한 중생아 인생 그리 살지말게</t>
  </si>
  <si>
    <t>2015-07-28 18:03:19.513</t>
  </si>
  <si>
    <t>ny87****</t>
  </si>
  <si>
    <t>크림에펠탉 먹어봤는데 뭔가 진한 스프맛처럼 맛있어서 결국 소스만 추가주문했어요.. 닭 양은 보기보다 엄청 많구요 ㅎㅎ 양과 맛 모두 맛있습니당 추천꾹^^</t>
  </si>
  <si>
    <t>2017-03-17 16:09:39.534</t>
  </si>
  <si>
    <t>ny92****</t>
  </si>
  <si>
    <t>너무 재미있고 반지도 예뻐요</t>
  </si>
  <si>
    <t>2015-11-04 16:57:23.107</t>
  </si>
  <si>
    <t>ny93****</t>
  </si>
  <si>
    <t>저번에 갔는데 안경쓴남자 너무 불쾌하네요   주문받아준다고 할때도 무표정에 서비스가 너무 별루에요   여기평가 봐도 같은평몇개있던데 교육따로 안시키나요?</t>
  </si>
  <si>
    <t>2015-09-06 21:52:31.368</t>
  </si>
  <si>
    <t>황진국진국면가</t>
  </si>
  <si>
    <t>nya_****</t>
  </si>
  <si>
    <t>오늘 해물물회냉면과 해물탕면 먹었습니다. 해물탕면 먹다 조개 열었는데 진흙탕 덩어리와 물 쏟아졌습니다. 알바분께 말씀 드렸구요. 가져가셨다가 오셔서 일일이 확인 할 수 없어서 어쩔 수 없는 일이라고 하시네요. 이해합니다. 근데 식사에 불편드려 죄송하단 얘기가 먼저 아닌가요? 저는 뻘탕을 모르고 맛있게 먹었네요. 식사 후에 알바생 분이 당연하게 계산하려 하시길래 죄송하다는 말도 제대로 안 하시고 이렇게 계산 못 한다 했습니다. 그랬더니 점장분이 오셔서는</t>
  </si>
  <si>
    <t>2017-08-06 03:26:47.843</t>
  </si>
  <si>
    <t>북까페인데... 너무시끄러워요. 장소도좁은데... 커플끼리와서애정행각난무하고 쪽쪽거려도제재없고.. 사람들몰려와서떠들고웃고전화크게받고... 벽쪽에주의사항이라도 몇개붙여놓음이좋을듯합니다. 아님그냥일반까페로전환하시던지... 북까페라해서일부러찾아갔는데.. 음료가격도괜찮고 인테리어도좋은데.. 아쉽네요.</t>
  </si>
  <si>
    <t>2013-09-24 19:43:01.212</t>
  </si>
  <si>
    <t>nyaa****</t>
  </si>
  <si>
    <t>깨끗하고 넓고 좋아요. 애들을 위한 공간이라는게 느껴져서 더 정이 가네요 ㅎㅎ  원래 애견카페라는 곳의 특성상 음료값은 조금 비쌀 수밖에 없고 전 다른 곳들에 비해선 저렴하거나 적정선이라고 생각했는데 느끼기 나름인가보네요~  대중교통으로 가기도 좋고 예쁜 고양이들도 있고 전 만족입니다 ^^</t>
  </si>
  <si>
    <t>2013-08-18 16:12:56.136</t>
  </si>
  <si>
    <t>nyac****</t>
  </si>
  <si>
    <t>발렌타이데이에갔다   쌍욕하고나옴  초밥 너무차갑고얼어있어서 이거 원래 이러냐했더니  먹어도 문제없다함..  식당에 배만채우러감? 정말 너무 실망스럽네요</t>
  </si>
  <si>
    <t>2015-02-16 15:56:52.779</t>
  </si>
  <si>
    <t>nyam****</t>
  </si>
  <si>
    <t>태국에서 먹던 맛이랑 똑같아요!! 직원분, 사장님도 항상 친절하시고 &amp;gt;.&amp;lt; 한국서 먹어본 태국 음식 점 중에 최고예요 ! 저번에 한 번은 월요일날 여기 문 닫아서 다른 곳 갔더니.... 비싸긴 훨씬 더 비싸고 맛 없고 느글거려 못 먹겠더라는... 휴</t>
  </si>
  <si>
    <t>2014-11-05 15:53:35.210</t>
  </si>
  <si>
    <t>먹으면서 리뷰 쓰는 중ㅋㅋ 떡볶이떡이 진짜 쫄깃, 부드우면서 넉넉한 국물은 너무 달지도 않고 짱! 참치김밥엔 참치가 정말 한가득 많이 들었는데 최근 먹어본 참치김밥 중에 제일 맛있음. 이 집 진짜 맛있음</t>
  </si>
  <si>
    <t>2015-06-16 21:30:12.611</t>
  </si>
  <si>
    <t>살면서 먹어본 회 중에 가장 최악. 회가 얼마나 오래 됐는지 쫄깃함이 전혀 없이 밀가루 같은 질감이고 입에 넣자마자 약 냄새가 풀풀 났음. 이걸 내가 돈 주고 먹었다니</t>
  </si>
  <si>
    <t>2014-07-20 12:44:49.196</t>
  </si>
  <si>
    <t>버거는 닭비린내에 언제 만들엇는지..  감튀는 눅눅하고, 음료는 밍밍함  최악의 맛</t>
  </si>
  <si>
    <t>2014-06-14 18:28:19.586</t>
  </si>
  <si>
    <t>집 근처라 종종 포장해 먹는데 포장해먹으면 가격도 더 싸고, 스시 질도 좋아서 애용하는 편입니다.</t>
  </si>
  <si>
    <t>2013-12-28 23:18:34.160</t>
  </si>
  <si>
    <t>갈매기살이나 막창은 여기 아니면 안 먹어요. 작년부터 여기 한 달에 한두번씩 꾸준히 가는데 갈 때마다 사람이 점점 많아지네요ㅋㅋ 고기도 직접 다 구워주시고 무지 친절해요!! 다른데는 막창 먹고나면 그 담날 꼭 배앓이하는데 여긴 그런 것 전혀 없어서 믿음도 가구요ㅋ 맛도 여기만큼 맛있는 곳 거의 없어요ㅋㅋ 사장님 번창하세요!!</t>
  </si>
  <si>
    <t>2013-04-12 12:29:24.170</t>
  </si>
  <si>
    <t>nyfr****</t>
  </si>
  <si>
    <t>친구들하구 니뽕내뽕 첨 가봤는데  직원분이 로뽕을 추천해 주셔서 먹었는데  완전 내스탈 이엿음 ㅋㅋㅋ 완전맛남</t>
  </si>
  <si>
    <t>2016-02-15 00:18:10.567</t>
  </si>
  <si>
    <t>nyh5****</t>
  </si>
  <si>
    <t>완죤 맛있어요  직원들과 같이 먹었는데 원래 곱창,막창은 먹지 않는 관계로 첨엔 선입견에 입에 대지 않았다가  부슬거리는 비속에 먹음직스런 냄새 때문에 한점을 먹게 되었는데..  웬 선입견 정말 맛났습니다 괜히 안먹는다고 한발뺀게 머쓱해지더라구요  특히나 잘생긴 사장님의 추천품목 막창이 짱 입니다.  사장님그날 곱창볶음에 당면 곱배기 넘 감사했습니다.  담번에도 푸짐한 오늘의 인심 변하지 마시고 또 부탁드려요</t>
  </si>
  <si>
    <t>2013-06-24 14:40:16.620</t>
  </si>
  <si>
    <t>nyi3****</t>
  </si>
  <si>
    <t>스테이크도 너무딱딱하고 스파게티도 짜네요 식사도중인데 치워준다해서 그냥나왔습니다</t>
  </si>
  <si>
    <t>2013-12-07 21:00:06.037</t>
  </si>
  <si>
    <t>nyj2****</t>
  </si>
  <si>
    <t>내가 먹어본 이자카야 중에 안주가 제일 맛있습니다.  홍대에이런 분위기가 있을 줄이야..^^</t>
  </si>
  <si>
    <t>2015-06-11 17:57:31.849</t>
  </si>
  <si>
    <t>nyju****</t>
  </si>
  <si>
    <t>매장에서 먹었던 기억이 있어서..어플통해 주문도 해보고.기본적으로 주방장님 입맛이 너무 짠거아닌가?지극히 개인적인평이지만..시킬때마다 너무 짜다는..어플.전화통해 주문시 말씀드려도 항상 짜네요.그리고,계란말이가격 너무 비싼거아닌가?파는곳 마니 없어서 주문했지만 항상 실망..타음식점 서브메뉴보다 못한..오늘은 껍데기..그것도 말이10조각중 3개에서..순대는 간빼달라했는데..버젓이 포장배달~!!주문내용 들으세요?</t>
  </si>
  <si>
    <t>2014-09-28 21:01:15.711</t>
  </si>
  <si>
    <t>nyk0****</t>
  </si>
  <si>
    <t>돈이 아까운 맛... 연어, 치즈, 바게트 정말 딱딱하고 맛없어요... 버석버석해요 치킨은 엄청 짜고... 바게트에다 찍어먹는 메뉴도 별로 ㅠ 스페인 음식점이라고 내세운게 부끄럽네요. 다신 안가요.</t>
  </si>
  <si>
    <t>2016-01-18 00:27:43.772</t>
  </si>
  <si>
    <t>nyki****</t>
  </si>
  <si>
    <t>여기 진짜 점장인가 덩치 크신여자분 서비스 마인드 꽝이고 대학로 점이랑 맛차이도 많이나요 돈주고 먹는데 너무 아까워요 레시피도 매번달라지는데 문제는 점점 맛없어진다는거. 혹시나 대학로에서 먹었는데 확실히 대학로 점이 더맛있어요 데워 달라니깐 전자레인지로 돌려서 갔다주고. 감자튀김 완전딱딱해서 입에 찔릴뻔?   정말 건대는 별로 예요</t>
  </si>
  <si>
    <t>2016-03-27 19:28:25.756</t>
  </si>
  <si>
    <t>nyl8****</t>
  </si>
  <si>
    <t>우와 여기 지나가다가 들어갔었는데 완전 좋더라고요ㅎㅎ 특히 네일을 할수 있다는&amp;gt;. &amp;lt;</t>
  </si>
  <si>
    <t>2013-08-27 11:59:55.143</t>
  </si>
  <si>
    <t>nyle****</t>
  </si>
  <si>
    <t>여기한번가보면 다른데못가요.</t>
  </si>
  <si>
    <t>2013-04-10 09:35:40.125</t>
  </si>
  <si>
    <t>1점주고갑니다 ^^</t>
  </si>
  <si>
    <t>2010-05-23 21:10:21.000</t>
  </si>
  <si>
    <t>nym0****</t>
  </si>
  <si>
    <t>롯데백화점 쇼핑왔다가 왔는데 건강식 한식 부페네요. 전망도 좋고 너무 맛있어요 후식으로 나뚜루 아이스크림은 정말 좋네요~~</t>
  </si>
  <si>
    <t>2015-07-23 20:36:28.644</t>
  </si>
  <si>
    <t>nym4****</t>
  </si>
  <si>
    <t>일하는 덩치큰 아줌마,, 매우 불친절하다,,,  손님이 갔는데 존나 말하는것도, 표정도 매우 퉁명스럽고 장사하기 싫은것 처럼 보여요  또 치즈크러스트 추가해서 주문,계산하고 집에와서보니 치즈크러스트가 없길래  가게에 전화했는데 그 아줌마가 받더니 치즈크러스트 되있다고 하길래 어이가 없어서  그냥 다음에 먹는다고 하고 전화번호부에서 지웠어요,, 10달가량 여기서 피자먹었는데  이제 안 갈것 같네요,, ㅆㅂ 맛은 그냥 보통 피자스쿨 맛이랑 같음</t>
  </si>
  <si>
    <t>2015-11-13 04:30:10.247</t>
  </si>
  <si>
    <t>nymp****</t>
  </si>
  <si>
    <t>친구와 함께 다녀왔는데 분위기도 좋고 깔끔해서 편안하게 식사할 수 있었어요~  다음에는 혼자와도 좋겠다고 생각했습니다  음식이 훌륭해서 종종 찾아갈 것 같네요  가격도 합리적이라 학생들에게 강추합니다^^</t>
  </si>
  <si>
    <t>2014-01-07 10:48:23.436</t>
  </si>
  <si>
    <t>건대에 워낙 고기집들이 많잖아요~ 찾다찾다 우연히 들어가게되었는데 일단 고기가 엄청 두툼하고 질이 좋더라구요, 안 좋은 고기 쓰면 질기거나 냄새가 날 수도 있는데 적당히 육즙도 있고, 쫄깃하더라구욤워낙 돼지고기 좋아해 유명한 고기집 많이 가봤거든요~ 그리고 바쁜 와중에도 직접 고기 다 잘라주시고 종업원분들도 친절했어요 ㅎ 이런 후기 잘 안남기는데, 특별히 기억에 남고 평가가 아직 없는것 같아서 글 남깁니다 ^^</t>
  </si>
  <si>
    <t>2014-11-19 16:35:19.073</t>
  </si>
  <si>
    <t>nyn9****</t>
  </si>
  <si>
    <t>아주머니 짱 친절하심 갈때마다 기분좋아요 싼가격에 이정도면 좋은거 아닌가... 왜 맛없다고들하는지..돈더주고 더 맛난걸 먹던지...</t>
  </si>
  <si>
    <t>2014-04-04 12:17:09.229</t>
  </si>
  <si>
    <t>nyon****</t>
  </si>
  <si>
    <t>직원분들이 모두 친절하시고 색다른경험을할수있어 참좋습니다! 즐거운시간이었어요!</t>
  </si>
  <si>
    <t>2015-02-12 16:27:18.355</t>
  </si>
  <si>
    <t>맛있는 메뉴- 돈까스, 생선까스, 떡볶이 나머지는 그럭저럭 예전에는 없었는데 이제 국물을 제공해서 좋음 확실히 디저트도 없고 매장도 작아서 자리도 많이 없고 하지만 진짜 이 동네에서 찾을 수 있는 가성비 최고의 집임.</t>
  </si>
  <si>
    <t>2014-11-01 09:21:30.980</t>
  </si>
  <si>
    <t>nyor****</t>
  </si>
  <si>
    <t>동네 보통 빵집보다 약간 나은정도</t>
  </si>
  <si>
    <t>2011-10-06 09:33:11.000</t>
  </si>
  <si>
    <t>nyrc****</t>
  </si>
  <si>
    <t>일반사람들이 반지를이쁘게만들수있다는게 넘신기했고,  선생님들이 너무친절하게잘가르켜주셔서 수월하게했던것같아용 완전짱!!</t>
  </si>
  <si>
    <t>2015-05-03 18:52:40.463</t>
  </si>
  <si>
    <t>nys0****</t>
  </si>
  <si>
    <t>가족끼리 갔는데 짜지 않고 담백하니 맛있었음. 시설도 넓고 깔끔~ 잘 먹었습니당^ ^</t>
  </si>
  <si>
    <t>2013-09-29 15:16:09.913</t>
  </si>
  <si>
    <t>nysu****</t>
  </si>
  <si>
    <t>처음 방문했는데 커리고로케동에서 랲이 나옴 -_- 직원 서비스 최악이였음.. 사과도 대충 의무감으로 하는듯했음 카레맛은 삼분카레맛 호평이여서 갔는데 완전 실망 -_- 다신 안갈거임 ! 가격비싸고 분위기만 좋음</t>
  </si>
  <si>
    <t>2013-07-04 20:33:44.516</t>
  </si>
  <si>
    <t>nyti****</t>
  </si>
  <si>
    <t>고기가 진짜 부드러워서 너무 맛있어요 전혀 느끼하지 않고 담백한   육즙이 살아있어 군침이 지금도 도네요^^</t>
  </si>
  <si>
    <t>2014-01-17 16:22:05.155</t>
  </si>
  <si>
    <t>회식장소로 애용되는 장소 입니다  갈 때마다 맛깔스러운 모둠꼬치구이를 주문하는데 진짜 다양하게 맛있고   술과 잘어울리는 나가사끼 짬뽕 국물이 진짜 시원하고 맛있어요^^</t>
  </si>
  <si>
    <t>2013-12-31 14:39:59.542</t>
  </si>
  <si>
    <t>nyuk****</t>
  </si>
  <si>
    <t>미트파이 강추입니다.~~ ^^ 다른곳에서 맛볼수 없는 맛의 감동을 느꼈다고나 할까? ㅋㅋㅋ</t>
  </si>
  <si>
    <t>2009-09-17 19:24:06.000</t>
  </si>
  <si>
    <t>nyun****</t>
  </si>
  <si>
    <t>깔끔하고 친절해서 조으다요♥</t>
  </si>
  <si>
    <t>2015-01-16 16:13:01.586</t>
  </si>
  <si>
    <t>nyx8****</t>
  </si>
  <si>
    <t>맛있고 친절하시고 센스도 만점  가게가 어쩜 그렇게 예뻐요~~ 다른데 브런치는 못먹겠어요 ㅎㅎ 자주 올게요!!!</t>
  </si>
  <si>
    <t>2015-05-17 16:02:45.094</t>
  </si>
  <si>
    <t>nyy0****</t>
  </si>
  <si>
    <t>직원분도 너무너무 친절하시고 싸고 예뻐요</t>
  </si>
  <si>
    <t>2015-07-03 17:47:16.925</t>
  </si>
  <si>
    <t>nzel****</t>
  </si>
  <si>
    <t>집이 가까워서 봉천빕스를 자주 이용하곤 합니다.  갈때마다 느끼는 거지만 조용한 분위기와 친절한 서비스 다른 빕스보다 정말 최고인것 같아요!  여자친구가 좋아하는 고르곤졸라 스테이크.. 정말 맛있어요   부드러운 치즈소스와 함께 먹을 수 있어서 맛있게 먹었답니다.   디저트를 먹고 커피를 마시면서 이런저런 이야기를 나누다 보면 시간가는 줄 모르고 계속 앉아있지만 직원분들은 싫은내색 안하시고 너무 잘해주셔서 좋았습니다.  다음주에는 가족들과 함께 또 방문</t>
  </si>
  <si>
    <t>2010-01-03 11:24:32.000</t>
  </si>
  <si>
    <t>o___****</t>
  </si>
  <si>
    <t>여기 알바년 싸가지 겁나 없네요^.^ 안경 쓴 애 말고 겁나 말라가지고 날카로운 인상 가진 년ㅡㅡ진심 아 싸가지 진짜 아ㅡㅡ알바생 때문에 기분만 상하고 옴ㅡㅡ</t>
  </si>
  <si>
    <t>2013-08-10 23:44:43.494</t>
  </si>
  <si>
    <t>o__o****</t>
  </si>
  <si>
    <t>닭진짜좋아하는데..진짜먹어봐야아는맛이예용</t>
  </si>
  <si>
    <t>2015-12-26 19:23:12.389</t>
  </si>
  <si>
    <t>o_ag****</t>
  </si>
  <si>
    <t>직원들 친절하고 가격도 저렴한 편이지만 맛은 잘 모르겠네욤...</t>
  </si>
  <si>
    <t>2016-02-04 18:12:07.791</t>
  </si>
  <si>
    <t>o_hy****</t>
  </si>
  <si>
    <t>추가비용이 ㅈㄴ 빡치지만 반지는 이쁨 그냥 ost가서 사셈</t>
  </si>
  <si>
    <t>2015-07-23 18:56:54.551</t>
  </si>
  <si>
    <t>o_o_****</t>
  </si>
  <si>
    <t>와 세젤맛 ㅠ_ㅠ 여기로 이사오고 먹을 곳 없어서 어디서 먹을까 망설이다가 그냥 가까워서 시켰는데 일하시는 분도 너무너무 친절하시구 졸맛이에요ㅠ_ㅠ 역시 치킨은 양반후반...ㅎr.... 담에 또 머글거임ㅠㅠㅠㅠㅠㅠㅠㅠㅠㅠㅠㅠㅠㅠㅠㅠㅠㅠㅠㅠㅠㅠㅠㅠㅠ</t>
  </si>
  <si>
    <t>2015-08-16 00:11:35.843</t>
  </si>
  <si>
    <t>o_o0****</t>
  </si>
  <si>
    <t>삼일 전에 친구와 함께 방문을 하였습니다. 갈비탕, 칼국수, 불고기를 시켰는데 정말 깔끔한 맛이 마음에 들었고 칼국수의 바지락도 양이 푸짐했습니다. 아쉬운 점이 있다면 불고기는 가격에 비해 양이 조금 적네요..  그래도 맛때문에 만족스럽네요 다음번엔 여자친구와 한번 와야겠네요!</t>
  </si>
  <si>
    <t>2014-08-21 23:53:02.138</t>
  </si>
  <si>
    <t>교촌 정말 많이 먹어봤는데 여긴 정말 아니에요. 우선 전화받으시는 분도 너무 불친절하시고... 주문할 때부터 기분이 안좋았어요. 주소 부르는데 말끊고 **번지 맞냐고 물어보고(심지어 부른 주소도 틀렸어요) 허니콤보 시켰는데 살이 없고 튀김옷만 있어요. 맛도 그냥 느끼한 기름맛.. 체인점이라 믿고 시켰는데 실망스럽습니다. 본사에서 이런 건 좀 관리해야하지 않나 생각이 드네요. 절대절대 비추입니다.</t>
  </si>
  <si>
    <t>2016-01-09 00:08:50.429</t>
  </si>
  <si>
    <t>o_o1****</t>
  </si>
  <si>
    <t>건대에 친구들이랑 놀러갔다가 소문듣고 가봤는데 정말 짱이예요!!!!!!!!! 여기 대박!! 일반시장떡볶이라고 생각하면 큰오산!!!!!떡도 쌀떡이라 쫄깃하고 왜케 멋잇어ㅠㅠ오징어튀김 진리! 이렇게 통통한 오징어튀김은 본적이없어요~ 여기는 안맛있는게 없는집! 아줌마 아저씨도 친절하고 잘해주세요~왜 티비에 안나오나 몰라진짜. 집먼데 맨날 아찌 가고싶다ㅠㅠ</t>
  </si>
  <si>
    <t>2010-03-29 23:11:11.000</t>
  </si>
  <si>
    <t>o_o7****</t>
  </si>
  <si>
    <t>친구들과 홍대에가서 처음접한 7번가 피자, 처음엔 싱숭생숭ㅋㅋ 불고기 피자 였던것 같은데 느끼할 줄 알았던 피자가 매콤매콤 먹는 내내 질리지 않고 먹었던 듯해요ㅋㅋ 그리고.... 사실.. 피자에 감동했다기 보단... 제가 저녁 늦게 가서 충전기랑 베터리랑 함께 요청드렸다가 그냥 집으로 와버리는 ..다시 돌아가기에 대략난감한 상황이 있었죠. 다음날 전화해서 착불로 부탁드렸는데... 3일이 지나도 안오는거에요ㅠㅠ 배송이 좀 늦어졌다고 하셔서 전화로 쫌 짜증</t>
  </si>
  <si>
    <t>2013-10-29 11:18:28.572</t>
  </si>
  <si>
    <t>o_o9****</t>
  </si>
  <si>
    <t>표만 읽어주시다가 3분도 안돼서 곧 다른사람 보러가야 된다고 죄송하셨고 말씀이 제 성격과 달라 아닌것같다 했더니 그게 문제라 하시고 자존심이 상하셨는지 자기애가 강해서 사람들을 천민으로 안다며 계속 저를 싸이코패스로 만들고 상담받을 자세가 안돼있다고  자리를 떠나셨어요. 저는 사람 소중한거 알아서 다른건 다 흘려들어도 천민발언은 화가나네요. 그쪽 자세와 성격은요? 상담을 하시긴 하나요?</t>
  </si>
  <si>
    <t>2014-09-02 02:16:49.003</t>
  </si>
  <si>
    <t>o_oa****</t>
  </si>
  <si>
    <t>맛은 그냥 9900원 그 정도거나 그 이하인 것 같아요. 근데 서비스가 정말 실망이네요. 벨을 눌러도 감감무소식....계속 안오셔서 다시 눌렀는데 네번째 눌렀을 때 오시더라구요. 심지어 벨 소리 듣고 몇 번 테이블인지 확인하시고도 그냥 자기 할 일 하시더라구요ㅋㅋㅋ...또 고깃집에서 김치 굽는 위치가지고 한 소리 듣기는 또 처음이네요 .페이스북이랑 블로그들보고 찾아갔던건데 미리 네이버 평점좀 보고 갈걸 그랬네요 ㅠㅠ</t>
  </si>
  <si>
    <t>2015-02-01 15:10:58.603</t>
  </si>
  <si>
    <t>o_ob****</t>
  </si>
  <si>
    <t>갈반핫반 순살로 시켜먹었는데요.. 다른 후기들에서 말하는 양이나 비린내는 다 괜찮았는데.. 양도 다른지점이랑 큰차이 없는거같은데.. 문제는.. 갈릭이 짜요... 겁나 짜요..ㅠㅠㅠㅠ 첨에 한입 먹었을땐 음 다른데보다 좀 짜네..? 했는데 먹다보니 죽을거같아요ㅠㅠㅠㅠ 짠 기운이 한번에 훅 올라옴ㅠㅠㅠ 짠거 싫어하시는분들은 갈릭 피하세요.. 나트륨 부족하신 분들은 갈릭 추천...</t>
  </si>
  <si>
    <t>2016-01-16 18:21:11.950</t>
  </si>
  <si>
    <t>o_oc****</t>
  </si>
  <si>
    <t>서비스도 좋고 맛도 좋네요  ㅋㅋ 중국집중에 제일 맜있음ㅋㅋㅋ</t>
  </si>
  <si>
    <t>2013-03-06 01:33:00.449</t>
  </si>
  <si>
    <t>o_od****</t>
  </si>
  <si>
    <t>자주는 아니지만 간간히 들리는 곳인데 애기들도 너무너무 이쁘고 알바분들도 너무 친절해서 갈때마다 기분 만땅 좋아져서 돌아와요 무엇보다 음료수 너무 맛잇다는거 꼭 알고가셔야해요 별 다섯개 드려요❤️</t>
  </si>
  <si>
    <t>2016-01-26 23:41:35.787</t>
  </si>
  <si>
    <t>o_oh****</t>
  </si>
  <si>
    <t>기분좋게 처음으로남자친구랑 중국음식먹으러갔는데 기분도버리고 시간도버리고왔네요 직원들은 딴청피우고있고 자리는많은데 계속서있다가왓어요 맛은어떤지잘모르겟지만 서비스랑 직원교육은 정말꽝이네요</t>
  </si>
  <si>
    <t>2014-12-17 20:49:08.719</t>
  </si>
  <si>
    <t>o_oj****</t>
  </si>
  <si>
    <t>맛은 딱히 좋지도 나쁘지도 않은 것 같은데 가격대비로는 좀 아쉽네요. 방식은 흥미로운데... 기름이 너무 쩔고 돌 온도에 맞춰서 먹는 속도도 바뀌고 느글거려서 일인분 다 먹기 힘들어서 그냥 남기고 왔어요. 그냥 스테이크도아니고 함박을 굳이 스톤에 직접 구워먹을 필요도 없는것같고. 재방문의사는 없고 맛집이라기엔 부족한듯... 알바는 음료 잘못갖다주고도 죄송하단 말도 없고 음... 일회용 앞치마같은 건 좋았어요.</t>
  </si>
  <si>
    <t>2015-08-24 14:13:25.182</t>
  </si>
  <si>
    <t>그냥 그럭저럭 맛있네요 여기거만 먹을 정도로 엄청 맛있지도않고 돈아까울정도로 맛없지도않고 그냥저냥 무난하게 맛있음 배달은 빠르고 가격올라서 싸진 않지만 맛은 괜찮음 근데 왜저렇게 옛날 평가가 근본없이 후지지...</t>
  </si>
  <si>
    <t>2015-08-27 16:50:19.713</t>
  </si>
  <si>
    <t>포마토서울대역2호점</t>
  </si>
  <si>
    <t>가격대비 맛이 나쁜 건 아닌데... 손님 와도 쳐다도 안보고 카운터 가서 주문이요~ 해도 무시하고 뭔 말을 해도 반응이 없으니 듣긴 들으신건가 싶고 음식 잘못줘도 뭐 죄송한 것도 없고 서비스가 넘 구리네요 가격은 싸고 맛도 나쁘진 않아요 매번 맛이 바뀌지만</t>
  </si>
  <si>
    <t>2015-11-10 08:55:55.332</t>
  </si>
  <si>
    <t>o_ol****</t>
  </si>
  <si>
    <t>재미잇어여 ㅋㅋㅋㅋ시간가는줄모름 ㅋㅋㅋ직접만든폰케이스도맘에들어용</t>
  </si>
  <si>
    <t>2015-11-05 17:22:49.684</t>
  </si>
  <si>
    <t>o_op****</t>
  </si>
  <si>
    <t>요즘 심난했는데 좋은 말씀 많이듣고와서 기분 많이 좋아졌습니다. 잘 봐주시는 것 같아요</t>
  </si>
  <si>
    <t>2014-05-26 15:09:42.841</t>
  </si>
  <si>
    <t>빈티지한 분위기에 맥주한잔 굿굿</t>
  </si>
  <si>
    <t>2014-05-16 18:00:05.017</t>
  </si>
  <si>
    <t>o_os****</t>
  </si>
  <si>
    <t>제가 생각하더 제모습이랑 너무 잘맞았고 듣는 내내 소름이 돋았어요 아토피까지 알아봐주시고 쨩!!!!!!!</t>
  </si>
  <si>
    <t>2014-11-29 20:13:20.295</t>
  </si>
  <si>
    <t>2014-11-29 20:11:57.796</t>
  </si>
  <si>
    <t>Placebo</t>
  </si>
  <si>
    <t>o_ot****</t>
  </si>
  <si>
    <t>여기 초코빙수 짱맛있어요!!!</t>
  </si>
  <si>
    <t>2013-07-10 14:17:44.807</t>
  </si>
  <si>
    <t>정말 싸가지라는데 뭔지알고간다ㅎㅎㅎ아무리 바빠도 손님인데 그딴식으로 행동하다니ㅋㅋㅋㅋㅋㅋㅋㅋ알바생들 다 썩은표정으로 밥볶아주는거ㅋㅋㅋㅋ빵안치고 떡이 두개였음ㅇㅇ다신안간다~~~</t>
  </si>
  <si>
    <t>2015-02-21 13:41:36.279</t>
  </si>
  <si>
    <t>o_oz****</t>
  </si>
  <si>
    <t>커리치킨 먹었는데 우선 가격에 비해 양이 너무 적고,소스도 별로.. 음 칭찬할 거라곤 간판 디자인 정도?</t>
  </si>
  <si>
    <t>2014-01-22 00:56:27.490</t>
  </si>
  <si>
    <t>o_qu****</t>
  </si>
  <si>
    <t>분위기 좋고, 직원들도 친절하고, 칵테일&amp;안주도 맛이 좋아요! 여자끼리 가도 좋고, 여럿이서 가도 좋을만큼 좋습니다 ㅋ 서울대입구에 이런곳이 있었나 할 정도!</t>
  </si>
  <si>
    <t>2013-07-16 23:08:02.865</t>
  </si>
  <si>
    <t>o_s_****</t>
  </si>
  <si>
    <t>분위기 Good!  사장님 Good!!  안    주 Good!!!</t>
  </si>
  <si>
    <t>2014-12-11 13:30:29.327</t>
  </si>
  <si>
    <t>o_sh****</t>
  </si>
  <si>
    <t>예전엔 맛없어서 안갔는데 오랜만에 친구때문에 어쩔슈 없이끌려갔는데 예전하곤다르게 진짜 엄청맛이었고 노란머리 직원분이 진짜 너무 친절하게 잘해줘서 다음에 홍대가면 꼭!!가고싶은곳!!! 아 정말 너무 감사하게 잘먹었습니다!!!!</t>
  </si>
  <si>
    <t>2014-10-03 00:41:12.948</t>
  </si>
  <si>
    <t>o_ss****</t>
  </si>
  <si>
    <t>후레쉬크림빵만 사먹는데 여기가 크림 제일 많이들어있어요  다른지점은 너무 조금 넣어줌 여기가 짱짱</t>
  </si>
  <si>
    <t>2015-01-12 16:43:19.667</t>
  </si>
  <si>
    <t>별 0개는 없나요? 신나게 크림빵 사서 먹는데 크림이 없</t>
  </si>
  <si>
    <t>어...... 크림빵에 크림이 없어</t>
  </si>
  <si>
    <t>o_sy****</t>
  </si>
  <si>
    <t>프렌차이즈라서 그런가 서비스가 일단 안되어있는 것같고 단발머리에 똥똥한 여자 알바생 하나 있는데 먹을때마다 계속 흘깃 쳐다보고 간다;;; 생긴것도 돼지같아서 돼지처럼 식욕이 강한듯;; 걍 서비스마인드 제로</t>
  </si>
  <si>
    <t>2015-01-20 16:21:37.771</t>
  </si>
  <si>
    <t>한라수산</t>
  </si>
  <si>
    <t>o0__****</t>
  </si>
  <si>
    <t>이번설에 부모님과 함께 먹었는데 매장 자체가 매우 크면서 가격도 친절하더라구요ㅋㅋ 잘먹고갑니다!</t>
  </si>
  <si>
    <t>2015-02-20 20:09:25.594</t>
  </si>
  <si>
    <t>o00o****</t>
  </si>
  <si>
    <t>2차 장소 찾다가 영웅싸롱 스몰비어 발견^^  버팔로윙&amp;감자칩, 통마늘 똥집튀김, 치즈범벅 칠리치킨, 완전 대박대박 맛있어요~~ 강추하구요!!!  내부인테리어 슈퍼맨 배트맨 온갖영웅들 케릭터 진짜 귀여워욤^^ 생기가 가득~~ㅎ   특히 잘생기신 사장님과!! 친절하신 직원들~~  넘 분위기 짱이구요~~ 맥주맛도 일품^^  우리가 단체로 우루루 몰려갔는데  다행이 단체석도 마련이되서 좋았어요~~  회식장소로도 강추!!!!^^</t>
  </si>
  <si>
    <t>2014-08-31 22:33:03.493</t>
  </si>
  <si>
    <t>o0ov****</t>
  </si>
  <si>
    <t>인스타에 손님 뒷담화한것 사실인데요?..밑에분이 뭘 좀모르시는듯..ㅠ</t>
  </si>
  <si>
    <t>2016-01-23 19:33:04.447</t>
  </si>
  <si>
    <t>o0oz****</t>
  </si>
  <si>
    <t>손목에 문신한 새벽 포스알바 졸라싸가지없네진짜 ㅋㅋㅋㅋㅋㅋㅋ교육을안하는듯여기는</t>
  </si>
  <si>
    <t>2015-12-13 01:23:18.460</t>
  </si>
  <si>
    <t>o114****</t>
  </si>
  <si>
    <t>진짜 나 이런거처음쓴다ㅋㅋㅋ 집가는길에 서너번 들러서 먹어봣지만 한결같이 너무너무맛없음 kfc 처음먹어보는사람이면 이딴게 왜 세계적인 패스트푸드점이냐고 의아해할듯. 상추는 다 시들어서 색변한걸 넣어놓고 소스 한구석탱이에 찍 뿌려놓고 감자튀김은 만든지 한달은 된거같다 아 제발가지마세요 본사에서 나와서먹어보면 깜짝놀래서 싸대기날릴맛임. 다시가서 따지기도 시간아까워서 안갔음  다신안감 ; 퍼뜨릴거임</t>
  </si>
  <si>
    <t>2015-12-16 16:16:12.528</t>
  </si>
  <si>
    <t>o1o1****</t>
  </si>
  <si>
    <t>친구와 함께 오늘 다녀왔었는데 카페주인분들께서 정말 친절하시고 잘 가르쳐주셔서 만드는 내내 즐거웠어욬ㅋㅋㅋㅋ 디자인 추천도 진짜 예쁜 거 해주셔서 만들고 나니 만족감 2배!!! 도금이랑 큐빅 신청한지라 다음주 택배로 받게 되는대 진짜 빨리 받고 싶어요 ㅠㅠ 아까 큐빅 안박아도 되니까 그냥 주세요! 할 뻔했을 정도ㅋㅋ흐흐 오늘 너무너무 즐겁고 행복한 시간이었습니다 하트 백개♥♥♥♥♥</t>
  </si>
  <si>
    <t>2013-09-06 20:55:32.342</t>
  </si>
  <si>
    <t>o1on****</t>
  </si>
  <si>
    <t>직원분들도 너무 착하시고 매장도 고급스럽고 깔끔해요! 홍대오시면 꼭 와보세요!</t>
  </si>
  <si>
    <t>2014-08-09 12:32:55.723</t>
  </si>
  <si>
    <t>o234****</t>
  </si>
  <si>
    <t>2011년 즈음에 왔다가 올해 다시 보러 왔습니다.  그날은 그냥 재미삼아 사주 보러 온 거라, 전체적인 인생운을 봐주시고나서..   궁금한 것 있으면 물어보라셔서, 혹시나 하는 맘에 당시 고민을 털어 놓았어요  집안에 누가 가출을 해서 그 사람을 찾을 수나 있을지... 혹시나 하고 여쭤봤었는데..  그땐 정말 믿지 않았어요. 가까운 곳에 있다고 곧 들어 온다고 하셨어요. 그런데 정말 3개월 후에 찾았습니다. 그것도 정말 바로 코 앞에서 살고 있었더라구</t>
  </si>
  <si>
    <t>2014-01-27 20:11:54.540</t>
  </si>
  <si>
    <t>o283****</t>
  </si>
  <si>
    <t>맥주종류는 다양해서 첨에 호감이였는데 모히토비어 한입먹고 놀랫음 그걸 6000원에 받는다니....</t>
  </si>
  <si>
    <t>2016-02-11 17:49:31.247</t>
  </si>
  <si>
    <t>o2da****</t>
  </si>
  <si>
    <t>디테일하고 재미있게 설명해주셔요ㅎㅎ반지대학 짱짱</t>
  </si>
  <si>
    <t>2015-07-15 14:38:59.468</t>
  </si>
  <si>
    <t>o2pi****</t>
  </si>
  <si>
    <t>돼지고기 단 다섯 점 나오는 찹쌀 탕수육에 가위질은 왜 해주나요?   맛도 없고, 정성도 없고, 미리만든 소스에 미리 만든 고기에 청경채 한 장과 보라 양배추 데코레이션 한 점.  10프로 vat까지 내라는데 지불하고 나오는 길이 허탈했습니다. ㅜㅜ   다시는 안 갈 집입니다. 주의하세요!!!!!!!!!!!!!</t>
  </si>
  <si>
    <t>2013-10-18 23:31:14.006</t>
  </si>
  <si>
    <t>o3o_****</t>
  </si>
  <si>
    <t>깔끔한 인테리어에 맛까지 b 대기시간은 좀 길었지만 맛있어서 만족해요 ㅋㅋ 추천합니당 :D 홍대 강남점이 얼마나 넓은지 모르겠지만 ;ㅅ;..... 제가 전에 갔던 노원점보다 넓던데용 ㅋㅋㅋ헤ㅔ *ㅅ* 테라스같아서 이뻤음</t>
  </si>
  <si>
    <t>2015-06-21 22:51:13.824</t>
  </si>
  <si>
    <t>o3ol****</t>
  </si>
  <si>
    <t>사주처음받아보는데 너무너무 잘맞아서 깜짝 놀랐습니다!!!^___^!! 사주너무 좋아요~~ 여기 너무 흥미진진하네요~~~</t>
  </si>
  <si>
    <t>2014-11-01 21:21:43.861</t>
  </si>
  <si>
    <t>2014-11-01 21:22:40.491</t>
  </si>
  <si>
    <t>o3op****</t>
  </si>
  <si>
    <t>알쌈쭈꾸미 너무맛있어용 자꾸생각나는맛!♡♡♡♡♡</t>
  </si>
  <si>
    <t>2015-11-20 17:19:05.386</t>
  </si>
  <si>
    <t>o444****</t>
  </si>
  <si>
    <t>평이 안좋지만 가까이 있는 서가앤쿡이 없어서  건대점에 갔는데 인테리어도 맘에 들고 음식도 만족스러웠어요  긴 시간 기다리지 않아도 되고 음식도 빨리 나오고  한상 남자친구랑 둘이 먹었는데 배불리 맛있게 먹었습니다^^</t>
  </si>
  <si>
    <t>2016-03-11 22:42:45.680</t>
  </si>
  <si>
    <t>o51q****</t>
  </si>
  <si>
    <t>즉석으로튀겨서 튀김이 아주 황금빛이도네요 떡볶이가 국물이 끝내줘요 아주아주 맛있어요 분위기 넘조쿠사장님이 넘 친잘하시고 매덩이세용*^^*</t>
  </si>
  <si>
    <t>2012-09-09 21:32:57.868</t>
  </si>
  <si>
    <t>o5o5****</t>
  </si>
  <si>
    <t>서울 광진구 화양동 515-1층  전화 번호 070-4400-1907</t>
  </si>
  <si>
    <t>2011-12-23 16:43:02.000</t>
  </si>
  <si>
    <t>o5ra****</t>
  </si>
  <si>
    <t>우연히 찾아간 사쿠라   넘 깨끗하고 아담한 실내에 왠지 정감이 가더군요 ^^  술은 잘 못하는 편이라 안주를 주로 먹었는데   깔끔하고 너무 맛있었어요   회사주변이라 마땅히 갈데가 없었는데 요즘 자주 애용하고 있습니다   음식도 맛나고 실내도 깔끔하고 강추해요~~~~~~~^^</t>
  </si>
  <si>
    <t>2010-11-12 13:36:23.000</t>
  </si>
  <si>
    <t>o627****</t>
  </si>
  <si>
    <t>우선 냄새 안나서 너무 좋고 음식만드는거 다 보여서 믿을만하고 게다가 서비스 완전 최고 ㅋㅋ  그래도 젤 중요한건 맛! 곱창 막창 다 맛있고 특히 날치알주먹밥 대박임   칼국수였나.. 손님들 많이 먹어서 먹어보고 싶었는데 배불러서 못먹엇음 ㅠㅠ  아 아쉽 ㅠㅠ 여튼 여기 괜춘함 ㅎㅎ</t>
  </si>
  <si>
    <t>2012-02-17 17:30:51.000</t>
  </si>
  <si>
    <t>o703****</t>
  </si>
  <si>
    <t>맛있던데요~~ㅋㅋ특히간장양념은 맛있는데 닭강정은 약간 별로~~ㅋ그래도 싸고 맛있어요</t>
  </si>
  <si>
    <t>2010-04-10 19:48:47.000</t>
  </si>
  <si>
    <t>o728****</t>
  </si>
  <si>
    <t>깨끗하고 큰개랑 작은개랑 분리도 잘돼있고 고양이도 잘돌아다니더라구요 개들도 다 착하고 냄새도안나요 그리고 직원이 산책도 돌아가면서 시키는지 밖에 나갔다오고 그러더라구요 음료도 그럭저럭 괜찮아요</t>
  </si>
  <si>
    <t>2013-08-25 13:26:32.521</t>
  </si>
  <si>
    <t>o7yo****</t>
  </si>
  <si>
    <t>독산난곡점이 주위도미노중 제일 좋은듯, 매번 시킬때마다 실망은 안해요~~!!</t>
  </si>
  <si>
    <t>2012-03-13 19:43:45.000</t>
  </si>
  <si>
    <t>o920****</t>
  </si>
  <si>
    <t>분위기 좋습니다 사장님도 친절하고 서비스도  다른곳과 비교가 안됩니다~  또 가고싶은 곳이네요</t>
  </si>
  <si>
    <t>2014-01-04 20:09:34.310</t>
  </si>
  <si>
    <t>oa0a****</t>
  </si>
  <si>
    <t>1시간 30분 걸림..... 제길..... 늦게 온다고 말도 안해줘요 전화도 안받고 다른 전화로 하니 받고... 진짜 최악</t>
  </si>
  <si>
    <t>2015-11-18 09:17:21.005</t>
  </si>
  <si>
    <t>oain****</t>
  </si>
  <si>
    <t>제입맛엔 안맞나봐요. 양념 겉돌고 느끼했어요.</t>
  </si>
  <si>
    <t>2014-12-10 23:32:25.958</t>
  </si>
  <si>
    <t>oal6****</t>
  </si>
  <si>
    <t>별하나도아까워요-참숯은커녕 양념이 맛있어서 맛있을거라는 팬에구워주는고기맛은 비리고 냉면도맛없음요</t>
  </si>
  <si>
    <t>2015-05-05 14:48:25.991</t>
  </si>
  <si>
    <t>oala****</t>
  </si>
  <si>
    <t>모듬김밥 2 인가 얼마전에 나와서 사먹었는데 완전맛있네요~!  특이하고요~ 생전처음먹어보는맛!</t>
  </si>
  <si>
    <t>2011-05-20 23:19:07.000</t>
  </si>
  <si>
    <t>차려지는 내용에 비해 가격이 저렴하네요. 낙지쌈밥 만원인데 엄청푸짐함</t>
  </si>
  <si>
    <t>2014-08-04 21:18:13.769</t>
  </si>
  <si>
    <t>oaoh****</t>
  </si>
  <si>
    <t>반지도 예쁘게 잘 나왔고 너무 친절하십니다ㅜㅜ 기념일반지 예쁘게 잘 만들고 가요^^</t>
  </si>
  <si>
    <t>2015-03-30 18:53:25.585</t>
  </si>
  <si>
    <t>oaoo****</t>
  </si>
  <si>
    <t>여기서 돈주고 어케사먹음 똥기저귀 옆에서 가는데?</t>
  </si>
  <si>
    <t>2014-07-22 12:28:10.494</t>
  </si>
  <si>
    <t>oar3****</t>
  </si>
  <si>
    <t>직접 만들 수 있어 더 의미있고   반지만들기 쉽고 재밌어용 ♥</t>
  </si>
  <si>
    <t>2014-03-01 14:02:03.473</t>
  </si>
  <si>
    <t>oasi****</t>
  </si>
  <si>
    <t>니뽕내뽕 체인이라 맛이 다 비슷한줄알고 깄는데 홍대는 좀 더 맛이 다르네요 진하다고 해야되나 무튼 채인이래도 주방장따라 맛이 다른가보네요</t>
  </si>
  <si>
    <t>2014-04-29 19:35:36.997</t>
  </si>
  <si>
    <t>회먹기 좋은 날씨 인데다가 회와 소주가 갑자기 땡겨서 가까운 곳이 어딜까 찾아보다가 다녀왔습니다. 외관과 다르게 맛은 일품이더군요</t>
  </si>
  <si>
    <t>2014-10-08 18:26:51.646</t>
  </si>
  <si>
    <t>돼지사냥</t>
  </si>
  <si>
    <t>가격올랐어요   고기류1000원씩다추가되어서 항정살12000원 삼겹9000 원 해물된장찌게 공기밥별도인데 5000원이에요 참고하세요</t>
  </si>
  <si>
    <t>2014-08-27 23:37:36.638</t>
  </si>
  <si>
    <t>oath****</t>
  </si>
  <si>
    <t>오늘은 노래 안시끄러워요 ㅋㅋㅋ 일단 인테리어가 깔끔하고 아늑해서 좋고 창가자리 짱ㅁ짱임</t>
  </si>
  <si>
    <t>2014-05-01 18:58:40.469</t>
  </si>
  <si>
    <t>oaxn****</t>
  </si>
  <si>
    <t>신림에 특별히 맛있게 먹을만한곳이 없었는데 일마레를 알게된후로는 가까운지인들 바깥에서 만날때 늘 일마레로 가게되요 분위기좋구 깔끔해서 마음에들구요 음식도 너무 맛있어요 가격도 저렴하고 파스타도 안느끼해서 너무 잘먹다오네요 저는 가면 일마레크림파스타 먹습니다 다른분들도 꼭 드셔보길..</t>
  </si>
  <si>
    <t>2015-07-08 20:03:06.020</t>
  </si>
  <si>
    <t>oay7****</t>
  </si>
  <si>
    <t>소고기김밥 하나 시키는 손님은   손님도 아니고 돈도 안된다는거냐  카드 긁을거면 담부터 오지말라는 싸가지없는 주인  살다살다 첨 봄!   게다가 손님붐벼서 김밥 하나먹는데 23분 기다렸고  삼천원이나 받으면서 소고기는 눈꼽만큼들어가고 우엉만가득해서 우엉김밥인줄~ 밥은 질고 김밥은 디게얇고 국물은 식고 물컵 안엔 고추가루 둥둥있고 김밥천국 가는게 낫겠음</t>
  </si>
  <si>
    <t>2015-11-07 15:36:37.155</t>
  </si>
  <si>
    <t>obal****</t>
  </si>
  <si>
    <t>대부분의 분들이 거의 같은 생각을 가지고 계신가봐요...후후~  오늘 있었던 일을 생각하면 너무 어이가 없어서 몇 글자 끄적입니다.  회사 동료 중 몇 분이 신림동에 거주하고 계신 관계로 회사 회식을 두어번 갔었습니다.  처음엔 그냥 저냥 동료분들이 "소고기"라는 이유 하나만으로 가시길래 따라 갔었습니다.  그리 친절하지 않은 서버들을 보며... 이 가게는 원래 이런가...라는 의문점을 가지고 나오기를 반복...  드디어 오늘...손님에게 잘못을 지적하</t>
  </si>
  <si>
    <t>2009-12-24 00:32:17.000</t>
  </si>
  <si>
    <t>obea****</t>
  </si>
  <si>
    <t>한번씩 이용하는데, 매장이 넓어서 편히 쉬거나 작업하기 좋은 곳입니다. 24시간이면서 커피 관리도 잘 되구요, 빵 종류도 괜찮았습니다. 채광 잘되서 좋구요. 단, 창가쪽에 블라인드 한두개 있으면 좋겠다는 생각이 듭니다.</t>
  </si>
  <si>
    <t>2015-11-28 10:11:30.726</t>
  </si>
  <si>
    <t>obel****</t>
  </si>
  <si>
    <t>직원들 태도 진짜 불친절 2 6명이갔는데 테이블 2개쓰라는게 말이되는지....기분나빠서 나왓음</t>
  </si>
  <si>
    <t>2015-03-29 02:09:15.111</t>
  </si>
  <si>
    <t>서울대 놀러가서 친구랑 가봤는데 너무 좋았어요 !! 추천추천</t>
  </si>
  <si>
    <t>2014-03-28 18:19:22.734</t>
  </si>
  <si>
    <t>obh7****</t>
  </si>
  <si>
    <t>훌륭한 서비스와 훌륭한 맛덕분에 감동2배 ❤️ 담주에또가야징~^</t>
  </si>
  <si>
    <t>2016-02-19 10:46:14.352</t>
  </si>
  <si>
    <t>obj1****</t>
  </si>
  <si>
    <t>머리가 9개인 켈베로스 닭을 판매한다는 그 유명한곳이구나 ....ㅋㅋ</t>
  </si>
  <si>
    <t>2011-11-13 13:09:39.000</t>
  </si>
  <si>
    <t>obli****</t>
  </si>
  <si>
    <t>개쓰레기. 벌레나옴. 이 이상 할 말 X ㅋㅋㄱ진짜 내 정신적 충격이ㅋㅋㅋㅋㅋ장사 이따위로 하지 마라..</t>
  </si>
  <si>
    <t>2015-11-25 12:37:37.049</t>
  </si>
  <si>
    <t>oboc****</t>
  </si>
  <si>
    <t>선생님 그동안 잘 지내셨어요? 저 김동현입니다.  오랜동안 곁에서 힘이 되어 주시고 정확한 정단으로 제 희망의 불씨를 놓지않게 도와주셔서  10년 기다림끝에 유학 결정되어 시카고에서 건강히 공부 시작하게 되었답니다.   더운 여름 건강히 잘 지내시고 자주 연락드리도록 하겠습니다.   이 곳에서도 강의가 생겨서 한 단계 더 발전하는 학자가 될 수 있을 거 같아요~감사합니다.</t>
  </si>
  <si>
    <t>2007-08-01 12:26:55.000</t>
  </si>
  <si>
    <t>obr6****</t>
  </si>
  <si>
    <t>전여기 단골인데 일주일에 한번은 가는듯ㅎㅎ  이런치킨 여기아님 먹어볼수없어요  건대에살어 행복하네요^^</t>
  </si>
  <si>
    <t>2016-02-28 22:11:22.554</t>
  </si>
  <si>
    <t>obra****</t>
  </si>
  <si>
    <t>고기가 너무 맛있어용!!  가격대비 효율짱 사장님도너무착하고 좋네요</t>
  </si>
  <si>
    <t>2015-01-03 19:27:50.757</t>
  </si>
  <si>
    <t>obri****</t>
  </si>
  <si>
    <t>음식맛은 정말 괜찮았습니다. 이제 직원분들만 조금더 손님에게 신경써주시면 100점짜리 레스토랑이 되지 않을까 싶습니다^^</t>
  </si>
  <si>
    <t>2015-03-08 21:12:26.491</t>
  </si>
  <si>
    <t>obs3****</t>
  </si>
  <si>
    <t>원주에사는데 서울가면  일부로라도가보려구요~생생정보통으로접했는데 완젼 짱인듯요~사업번창하세요~~^^</t>
  </si>
  <si>
    <t>2014-03-18 19:41:18.230</t>
  </si>
  <si>
    <t>obsk****</t>
  </si>
  <si>
    <t>고기는 그냥저냥 먹을만 한데 아주 태도가 불량한 점원이 하나 있어서 기분만 버리고 왔네요. 다른 어려보이는 알바생들은 일이 좀 서툴러서 그러지 상냥하고 친절한데, 키 크고 카운터에 주로 있는 점원인지 사장인지 때문에  오랜만에 지방에서 올라오신 부모님 모시고 갔다가 기분만 상하고 돌아왔습니다. 단체로 가서 고기 많이 시키실 분들이면 가서 친절한 대우 받으실 수 있겠네요. 어쨌든 전 두 번 다시 가고 싶지 않습니다.</t>
  </si>
  <si>
    <t>2014-06-01 12:48:57.933</t>
  </si>
  <si>
    <t>obze****</t>
  </si>
  <si>
    <t>맹탕 싸구려 원두 .....</t>
  </si>
  <si>
    <t>2015-08-21 12:55:39.032</t>
  </si>
  <si>
    <t>직원들 싸가지도 없고 손님이랑 맞짱뜨자는것도 아니고, 귓방망이 한대 후려칠려다가 참았음</t>
  </si>
  <si>
    <t>2014-10-28 19:53:13.487</t>
  </si>
  <si>
    <t>ocah****</t>
  </si>
  <si>
    <t>점심때 중요한 미팅이 있어 다녀왔어요 추천합니다</t>
  </si>
  <si>
    <t>2013-07-12 13:35:58.056</t>
  </si>
  <si>
    <t>occi****</t>
  </si>
  <si>
    <t>밑에분 정말 맛이없다면 조미료 맛을 좋아하는거겠죠 ㅋ 제가 입맛이 까다로운데 여기 자주가는이유는 맛으로만 평가하자면 별4개 정도구요 무엇보다 이식당의 평가는 깔끔함에 있다고 봅니다.   그 맛이 일반 식당 처럼 조미료 덩어리가 아니라 집밥 느낌입니다.저도20대라 조미료맛에 익숙해 맛으로만보면 별4개정도지만 전체적으로볼때 이만한 깔끔한 곳은 보기힘들어요. 악플다는분은 아마도 주변 업체라고 보여집니다...</t>
  </si>
  <si>
    <t>2015-07-25 20:05:44.948</t>
  </si>
  <si>
    <t>occu****</t>
  </si>
  <si>
    <t>존나웃기네ㅋㅋㅋㅋㅋㅋㅋㅋㅋㅋㅋㅋㅋ</t>
  </si>
  <si>
    <t>2015-04-04 15:44:57.071</t>
  </si>
  <si>
    <t>ocd0****</t>
  </si>
  <si>
    <t>배달 2시간 걸립니다. 진짜 개판입니다.별반개도 아까움</t>
  </si>
  <si>
    <t>2013-12-07 20:00:49.765</t>
  </si>
  <si>
    <t>ocdo****</t>
  </si>
  <si>
    <t>재밌고 잘가르쳐주세요ㅋㅋ 새로운 경험이었네요</t>
  </si>
  <si>
    <t>2014-10-04 13:02:13.078</t>
  </si>
  <si>
    <t>ocea****</t>
  </si>
  <si>
    <t>매운걸 잘 못 먹는 편이라 걱정했는데 '몸짱'이 들어간 메뉴는 맵지 않다고 하시더라구요! 정말 맛있게 먹고 왔어요~ 고르곤졸라피자에 밤막걸리까지! 모두 맛있었습니다~!</t>
  </si>
  <si>
    <t>2015-04-29 00:00:38.356</t>
  </si>
  <si>
    <t>친절하게 도와주시고 조아여 ㅋㅋ</t>
  </si>
  <si>
    <t>2014-11-13 16:58:51.508</t>
  </si>
  <si>
    <t>이곳에 가면 여러가지로 다양한 해산물을 한번에 맛볼 수 있어서 가곤합니다. 그런데 이곳에 갈 때마다 느끼는 것은 불친절함입니다. 첫째로 주문을 받는 분들이 불친절합니다. 그리고 서비스또한 불친절합니다. 이것저것 나오는 음식을 가져다 주는데, 테이블 위에 놓을 자리가 있던 말던 테이블이 아닌 그냥 손님 손에 주고 떠나갑니다. (이건 얼른 먹고 자리비우고 나가라는 것인지? 아니면 주는대로 그냥 조용히 받아먹으라는 것인지?) 불친절을 맛보며서 주문을 하시고</t>
  </si>
  <si>
    <t>2015-02-06 14:39:24.472</t>
  </si>
  <si>
    <t>예전에 놀라운 맛과 양에 빠져 자주 즐겼습니다. 그런데 어느날부터인가 양도 줄어든 것 같고, 무엇보다도 맛이 변했습니다. 치킨이 너무 많이 튀겨졌는지 너무 바짝 마르고 엄청 퍽퍽합니다. 설마 이번에는 하는 마음에 다시 주문을 했지만 역시 예전과는 맛이 다르더군요. 예전에 참 맛있던 닭집을 잃어버린 것 같아 너무 아쉽습니다.</t>
  </si>
  <si>
    <t>2015-02-27 14:38:28.968</t>
  </si>
  <si>
    <t>자주가는 고기집인데  갈때마다  감동입니다  특히  육즙이  살아있는  안심이  인상적이었습니다  그리고 제가 제일  좋아하는 부위  등심 ....  사실  등심은  어딜가더라도 마블링 상태가 들쭉  날쭉 한데 이곳은  항상 일정하게  유지되는  것  같더라구요 그래서  그런지  예상보다  많이  먹고  온다는 ㅋ 암튼  강추합니다</t>
  </si>
  <si>
    <t>2014-10-07 19:02:26.898</t>
  </si>
  <si>
    <t>och9****</t>
  </si>
  <si>
    <t>손님보다 더 땀 흘리시면서 만드시네요 좋습니다 어려운거 도전하세요</t>
  </si>
  <si>
    <t>2016-02-15 17:10:01.311</t>
  </si>
  <si>
    <t>ocha****</t>
  </si>
  <si>
    <t>사장님도 친절하시고 맛도 좋습니다!!강추!!</t>
  </si>
  <si>
    <t>2013-12-23 15:48:59.158</t>
  </si>
  <si>
    <t>ocjj****</t>
  </si>
  <si>
    <t>생각했던것보다 넘맛있어요   직원분들도 웃으면서 일하시는게 넘 보기좋고 정말감사히 잘먹었습니다~~~♡♡</t>
  </si>
  <si>
    <t>2015-09-06 18:53:00.955</t>
  </si>
  <si>
    <t>ocn1****</t>
  </si>
  <si>
    <t>아는형이랑 서울에 일이있어서 왓다가 조용히 둘이먹고싶엇는데 형님이 서울까지 왓는데 그건 아닌거 같대서 바보와여우를 갔는데 이게왠걸 일하시는 남자분께서 자리를 엄청 좋은곳을 주셧네요,헌팅생각도 안하고있다가 양쪽 여자분들 사이로 자리를배치해 주셔서  30분도채안되서 자엽스럽게 헌팅을했습니다.  밑에 악플다신분들은 자기얼굴에대한 반성이 필요할거같네요ㅋㅋㅋㅋㅋ진심 좋아요 강력추천!!!!!</t>
  </si>
  <si>
    <t>2014-12-04 01:18:02.056</t>
  </si>
  <si>
    <t>ocoo****</t>
  </si>
  <si>
    <t>커피가 맛있어욜 가격도 저렴하고   사실 전 매일 아메리카노를 마시러  커피붕붕을 찾습니다   사장님은 제가 더치손님이라고 하셨지만  하지만 전 커피를 좋아합니다   히히히 커피 맛있어욜  손님맞이견 더치도 미모가 갈수록 이뻐져요  하지만 사장님은 캐쥬얼하세요  더치를본받으세요 암튼 구우우우우우우우욷</t>
  </si>
  <si>
    <t>2013-08-24 01:25:14.773</t>
  </si>
  <si>
    <t>ocow****</t>
  </si>
  <si>
    <t>성지순례네여 패기 넘치시는 좋은 지점이네여</t>
  </si>
  <si>
    <t>2011-11-10 10:18:10.000</t>
  </si>
  <si>
    <t>페리카나 신대방역점</t>
  </si>
  <si>
    <t>ocpa****</t>
  </si>
  <si>
    <t>정 맛있습니다. 배달도 빠르고..칰절 하시고. 치킨은 역시 페리카나^^</t>
  </si>
  <si>
    <t>2016-01-09 14:21:34.903</t>
  </si>
  <si>
    <t>이사와서 처음 시켜본 치킨집 대만족 합니다. 친절하고 맛도 기대 이상 이네요..^^</t>
  </si>
  <si>
    <t>2015-09-15 20:46:20.045</t>
  </si>
  <si>
    <t>octo****</t>
  </si>
  <si>
    <t>가격대도다양하고 친절하시구 아주재밌어요~!</t>
  </si>
  <si>
    <t>2016-03-03 17:56:28.905</t>
  </si>
  <si>
    <t>지금 시각 열시반. 전화로 몇씨까지 영업하는지 팥빙수는 파는지 물어보고, 스타시티점을 방문했다. 비오는 이밤에. 임신한 아내가 먹고싶어 하는 팥빙수를 주문하자 퉁명한 말투로. 팥이 떨어져서 못한단다. 누가 전화 받았냐고 묻자. 묵묵무답. 불친절이 니들 트레이드마크냐?</t>
  </si>
  <si>
    <t>2011-05-06 23:30:07.000</t>
  </si>
  <si>
    <t>우선 제일 안좋은점은 - 배가 안불러요  비싼거 싼거 상관없이 양이 너무 적어요  맛은 좋지만, 양이 너무 적고 고기는 한사람당 5점?ㅋㅋㅋㅋ  정말 먹을게 없고 젓가락이 민망해요  야채 위주로 나오고 더 큰 문제는  음식이 너무 늦게나와서 짜증나요......... 결론:비싼돈주고 야채만 먹다 나옵니다</t>
  </si>
  <si>
    <t>2011-01-31 11:22:02.000</t>
  </si>
  <si>
    <t>여기 맛도 괜찮고 친절해요ㅎㅎ  반찬 더 달라고 부르기 전에 알아서 리필도 해줘요  저는 여기 좋음ㅎㅎ</t>
  </si>
  <si>
    <t>2011-01-31 11:26:10.000</t>
  </si>
  <si>
    <t>예약 잡으려고 전화할때마다 '예약 다 찼습니다'  심지어 오전 11시50분에 전화해서 예약해달라고 했을때도 다 찼다고함  어이가없음ㅋㅋㅋㅋ  영업이 11시부터인데 11시50분에 전화한사람 예약 안받아주는건 뭐임  그리고 조용한 안쪽 자리 텅텅 비었는데도 조용한 자리로 옮겨달라고 하면 절대 안옮겨줌  이유가 뭐냐고 물어봐도 그냥 안된다고함ㅋㅋㅋ   여기 좀 어이없음</t>
  </si>
  <si>
    <t>2012-10-27 12:08:20.371</t>
  </si>
  <si>
    <t>요즘 자주오는 집이에요.  한달에 못해도 두번이상은 오는듯 ㅋㅋ 처음만나는 사람들이랑 오면 항상 맛잇다고들 하는 곳!</t>
  </si>
  <si>
    <t>2016-07-08 17:35:45.051</t>
  </si>
  <si>
    <t>바른치킨 건대로데오점</t>
  </si>
  <si>
    <t>ocw1****</t>
  </si>
  <si>
    <t>사장님 센스가 어휴; 개쩔어줍미다    존ㄴ맛있어요 ㄹㅇ 치킨집의 혁명;;</t>
  </si>
  <si>
    <t>2017-05-08 20:04:42.343</t>
  </si>
  <si>
    <t>odak****</t>
  </si>
  <si>
    <t>여기 글들보고 진짜 걱정됬는데, 와보니까 !! 좋아요 !! 와이파이도 짱 잘되고, ㅠㅠ 안경끼신 직원분... 아 너무 친절 친절 !!! 노래도 별로 안큰대요....? ?? 진짜 짱좋아요 !!</t>
  </si>
  <si>
    <t>2015-08-25 21:59:17.560</t>
  </si>
  <si>
    <t>odba****</t>
  </si>
  <si>
    <t>아 ㅆㅂ 여기 다신 가지마세요 진짜 기분 잡쳤음...   서비스 정말 개떡... 인원수대로 시켰는데도 나가라고 등떨미고 진짜 개떡같아요 개.떡.</t>
  </si>
  <si>
    <t>2016-01-16 21:58:06.500</t>
  </si>
  <si>
    <t>odd8****</t>
  </si>
  <si>
    <t>안녕하세요? 두로스피자 단골고객인데 쿠폰으로 주문시 꼭 사전에 말씀드려야 하나요?? 아무래도 주문데이터가 남아있어서 상관없을 것 같은데..   아 그리고 쿠폰이용시 추가요금 부담해서 프리미엄이나 스페셜로 주문가능한지도 궁금합니다~</t>
  </si>
  <si>
    <t>2010-05-06 07:22:15.000</t>
  </si>
  <si>
    <t>oddc****</t>
  </si>
  <si>
    <t>쥐포튀김 서비스 완전 맛있어요~~</t>
  </si>
  <si>
    <t>2016-01-26 14:19:11.340</t>
  </si>
  <si>
    <t>oddl****</t>
  </si>
  <si>
    <t>맛있어요. 다만 굉장히 저렴한 맛으로 맛있습니다.   예를 들어 한솥도시락의 치킨마요 도시락이 정말 맛있어~ 라는 수준의 맛있음입니다.   피자의 치즈는 피자스쿨에서나 쓰는 형편없는 저가 치즈이고,   고구마는 싸구려 고구마향이 나는 스프레드이며,   오렌지에이드는 맛있는 오렌지 시럽맛이고,   파스타는 스파게티 스토리 수준입니다.   질로 따지면 절대로 가격이 싼 것도 아닙니다.</t>
  </si>
  <si>
    <t>2014-08-09 06:55:33.048</t>
  </si>
  <si>
    <t>oddr****</t>
  </si>
  <si>
    <t>해물파전 완전 두툼하고 맛나요!! 기다리는 동안 이모가 밑반찬도 넉넉하게 줘요!! 술안주로만 먹기엔 이집 안주들 다~ 진짜진짜 쵝오. 테이블이 몇개 없어서 못 먹고 올때 빼고 다 만족~!! 꼭 가보세요오오오</t>
  </si>
  <si>
    <t>2011-07-20 23:24:59.000</t>
  </si>
  <si>
    <t>odee****</t>
  </si>
  <si>
    <t>홍대 갔다가 술자리 전에 우연히 여기서 수육이랑 돼지국밥을 먹었거든요(새로 생겼다길래).  전혀 느끼하지 않구요(저 여자), 담백하고 부드러운 맛이에요.  맛있어서 국수사리에 밥까지 다 먹었는데;; 중요한건, 그 이후에 술을 많이 마셨는데도 다음날 속이 너무 편했다는 거~ 아무리 생각해도 돼지국밥 든든하게 먹고 가서 그런거 같아요.  맛도 있고 영양가도 있는 좋은 음식이예요. 꼭 먹어보세요~</t>
  </si>
  <si>
    <t>2008-10-10 10:09:03.000</t>
  </si>
  <si>
    <t>odel****</t>
  </si>
  <si>
    <t>방금 먹고나왔는데 종업원 너무 불친절합니다 ㅠㅠ맛도 그닥 .. 지나가는 길에 들렸는데 밑에 평가를 미리 참고 할걸 그랬네요 어쩐지 네이버 블로그에도 최근 포스팅이 없던데 가실분들 참고하세요 ㅠㅠ</t>
  </si>
  <si>
    <t>2013-04-27 16:17:50.886</t>
  </si>
  <si>
    <t>odh3****</t>
  </si>
  <si>
    <t>맛은 있긴하지만  배달하면  콜라는 얼음 다 녹아있고  배달도30분 걸린다면서 50분 만에 오고  맛은 먹을만하지만 홈서비스는 최악;;;;</t>
  </si>
  <si>
    <t>2014-09-15 23:05:06.024</t>
  </si>
  <si>
    <t>odh6****</t>
  </si>
  <si>
    <t>양꼬치 맛있어요~! 재방문의사도 있습니다</t>
  </si>
  <si>
    <t>2015-07-24 09:23:07.030</t>
  </si>
  <si>
    <t>odh8****</t>
  </si>
  <si>
    <t>이럴꺼면 기프티콘은 왜한다는건지 ㅉㅉ</t>
  </si>
  <si>
    <t>2014-11-21 18:44:15.661</t>
  </si>
  <si>
    <t>odin****</t>
  </si>
  <si>
    <t>어묵고로케 참!! 맛있네요^^ 강추한번 하고 갑니다~~~ 매운걸 좋아해서 불닭 먹었는데,,, 매콤달콤,,,담백하니 맛있어요^^</t>
  </si>
  <si>
    <t>2015-12-03 14:02:52.231</t>
  </si>
  <si>
    <t>어묵고로케는 처음인데, 속은 바삭하고 겉은 쫄깃하니~0.0신세계!!  레몬에이드도 상큼하니 캬~! 지금도 막 침이 고이네요 ㅠ  홍대 갈때마다 들릴 것 같은 예감이 팍팍 듭니다!!ㅎ</t>
  </si>
  <si>
    <t>2015-09-22 12:19:38.390</t>
  </si>
  <si>
    <t>odis****</t>
  </si>
  <si>
    <t>환기 좀 어떻게 안되나요? 밥 먹다 질식사 할뻔... 옷에도 냄새 장난아니고....ㄷㄷ</t>
  </si>
  <si>
    <t>2015-03-02 11:48:34.617</t>
  </si>
  <si>
    <t>odls****</t>
  </si>
  <si>
    <t>전 초콜릿별로 안좋아하지만..친구가 시험봐서 선물하려고 사러갔었습니다... 낱개로도 몇개사서 저도 먹어봤는데.....ㅇ ㅏ ㅠ 전 초콜릿 별로 안좋아하는데도 너무너무 맛있어요 !! 정말 시간만된다면 배우고싶을정도..ㅠ  그리고 직원언니 ?? 알바언닌지 잘 모르겠지만..친철하셔서 기분좋았어요 ^^* 트리초콜릿도 서비스로 받고 ㅋㅋ 언니 다음에 또 찾아갈게요 ♡</t>
  </si>
  <si>
    <t>2007-01-10 09:37:50.000</t>
  </si>
  <si>
    <t>odlu****</t>
  </si>
  <si>
    <t>난 이란거 처음 먹어봤는데 진짜 맛있네요!  분위기도 좋고 친절한 레스토랑 예티 추천합니다 ^^*</t>
  </si>
  <si>
    <t>2010-04-09 16:18:08.000</t>
  </si>
  <si>
    <t>odon****</t>
  </si>
  <si>
    <t>여기 아침 근무하는 남자.알바생 진짜 너무너무너무X 1000 불친절해요. 제가 진짜 웬만하면 귀찮아서 이런글 안 남기는데 진짜 너무 불친절해요, 구구절절한 사연은 생략할께요.글을 쓰려니 더 힘드네요.암튼 너무 불친절하고.매너도 굉장히 안좋아요.뭘 약간 잘못해줘서 물어보느라 말을 시켰는데 갑자기 나한테 쟁반을 쾅소리 내면서 내려놔서 나한테 그러는줄 알았어요.폭력쓰는줄 알았음.근데그건 아니고 일하는중이었는지 몰라도 사람이 말을 시키는게 그건좀 아니죠.ㅠㅠ같</t>
  </si>
  <si>
    <t>2015-07-15 20:18:42.775</t>
  </si>
  <si>
    <t>odu1****</t>
  </si>
  <si>
    <t>되게 친절하고 맛도있고 위치도 좋고 사장님 인심도 넓으시고 조아요!</t>
  </si>
  <si>
    <t>2014-11-25 03:53:38.562</t>
  </si>
  <si>
    <t>odu6****</t>
  </si>
  <si>
    <t>저녁에 남친이랑 정말 맛있게 먹고왔어요 주말마다 이곳에서 먹는데 늘 변함없이 친절하고 맛있네요</t>
  </si>
  <si>
    <t>2016-01-09 21:11:49.346</t>
  </si>
  <si>
    <t>odun****</t>
  </si>
  <si>
    <t>라떼를 시켰는데 아메리카노가 나오더라구요. 잘못 나왔다고하자 정색하며 &amp;apos;아니에요. 아메리카노라고 하셨어요.&amp;apos; 옆에서 제친구가 &amp;apos;저도 분명히 라떼라고 들었는데요&amp;apos;라고했지만 &amp;apos;아닌데요.&amp;apos;그러곤 앉아버리네요. 허허. 친구가있어 그냥 됐다고하며 넘어갔지만 황당~~ 제발 정신차리시고 손님 하나하나 소중한걸 아셨으면 하는 바램입니다. 망하시기 전에 말입니다.</t>
  </si>
  <si>
    <t>2013-06-05 23:43:10.638</t>
  </si>
  <si>
    <t>odys****</t>
  </si>
  <si>
    <t>장사하기 싫어요? 알바 교육도 안 시키고 뭐해요?  진짜 별 하나가 아깝네 ㅡㅡ</t>
  </si>
  <si>
    <t>2015-12-05 18:47:20.880</t>
  </si>
  <si>
    <t>oeda****</t>
  </si>
  <si>
    <t>단골등록!! 완전맛있음~~ 매운거 좋아해서 맵게해달라해서 먹었어요. ㅋㅋ 강추</t>
  </si>
  <si>
    <t>2015-04-14 18:51:20.892</t>
  </si>
  <si>
    <t>oell****</t>
  </si>
  <si>
    <t>진짜 참치 너무 맛있네요  가격도 너무 괜찮고   사장님도 너무 성격도 좋으시고 ^^  너무잘먹었습니다</t>
  </si>
  <si>
    <t>2015-01-15 18:28:06.112</t>
  </si>
  <si>
    <t>oenh****</t>
  </si>
  <si>
    <t>서울대입구 살다가 서림동으로 이사와서, 서울대입구역에 황궁쟁반짜장이 맛있던 기억에 이집에 시켜봤어요 쟁반짜장이랑 군만두 시켰었는데 ㅡㅡ... 쟁반짜장은 서울대입구역점이 200배 더 맛있음. 딴건 안먹어봐서 평가불가ㅇㅇ.. 전화응대는 저도 공감해요 전화받는 여자분 조금 불친절하시더라구요</t>
  </si>
  <si>
    <t>2013-08-15 11:03:33.722</t>
  </si>
  <si>
    <t>oeoe****</t>
  </si>
  <si>
    <t>생생정보통 방송보구  넘 먹고싶어 갔는데 사장님은 친절하게 잘해주셨어요..그러나 중요한건 음식인데 갑오징어 철판볶음 주문했는데 좀 심하네요..맛은 그런데로 일반쭈꾸미나 낙지볶음맛?정도?근데 갑오징어는 거짓말 안하고 반마리도 안들어간듯..진짜 방송이랑 좀 똑같이 해주셨다면 담에 또 찾으련만..다신 가고싶지않네요..동네와서 짜장면으로 한끼 때웠어요..다른분들 모시고갔는데 욕만 먹었음돠..ㅠㅠㅠ</t>
  </si>
  <si>
    <t>2014-10-22 05:06:22.471</t>
  </si>
  <si>
    <t>맛있습니다!!! 다들 먹으러오세용!!!</t>
  </si>
  <si>
    <t>2016-01-22 19:18:26.316</t>
  </si>
  <si>
    <t>oex9****</t>
  </si>
  <si>
    <t>좋아요!! 건대에 볼일있다가 들렸는데  생각보다 너무 괜찮았어요!!  웨이팅이 있어서 조금 그랬지만 음식은 훌륭했어영</t>
  </si>
  <si>
    <t>2015-09-22 18:51:35.037</t>
  </si>
  <si>
    <t>너무 좋은 뷔페에요. 뽕빼고먹기 진짜 조아요. 음료도 무제한이라 느끼한거 못느끼고 계속 먹어뚬 ㅎㅎㅎㅎ</t>
  </si>
  <si>
    <t>2015-04-24 15:26:01.565</t>
  </si>
  <si>
    <t>oey2****</t>
  </si>
  <si>
    <t>우정링 만들었엉ᆢ  대박  완전 예뻐요</t>
  </si>
  <si>
    <t>2015-03-20 10:51:59.055</t>
  </si>
  <si>
    <t>of_s****</t>
  </si>
  <si>
    <t>한달만에 빵이 변하네요.. 재료를 줄일려는 건지, 제조시간을 줄일려는 건지 모르겠지만 고객은 작은 변화에도 맛 차이를 느껴요. 맛 없는 빵도 있었지만, 맛있는 빵도 많아서 참 좋아했는데 자주 먹는 빵이 크림양, 포장 방법 등이 소소하게 변했어요. 아쉽네요.</t>
  </si>
  <si>
    <t>2014-01-11 01:43:49.105</t>
  </si>
  <si>
    <t>of_w****</t>
  </si>
  <si>
    <t>한번 먹어보고 너무맛있어서 지나가게될때마다 꼭 사먹어요 ㅠㅠ 종류 하나하나 맛없어보이는 빵이없고 생소한 빵도 많고 너무 맛있는곳</t>
  </si>
  <si>
    <t>2016-02-07 11:37:14.210</t>
  </si>
  <si>
    <t>of0p****</t>
  </si>
  <si>
    <t>가격도 착하고 음식 깔끔함 전체적으로 마음에 드는 초밥뷔페였습니다</t>
  </si>
  <si>
    <t>2015-01-26 13:29:39.905</t>
  </si>
  <si>
    <t>of2d****</t>
  </si>
  <si>
    <t>별 주기도 아깝습니다.  오늘 점심에 직원들과 함께 가볍게 피자와 샐러드바를 이용하고자 왔는데.  점장이라는 사람은 주문받을때 표정에 짜증나니깐 빨리 주문해라고 대놓고 써있고,  주문한 크림파스타는 탕이고 샐러드바는 뭐 먹으라는건지 모를정도로 열악하더군요.  음식맛은 그렇다치고 점장이라는 사람이 그러니 직원들이 그렇겠죠....  다행이네요. 다신 안가면 되니깐.</t>
  </si>
  <si>
    <t>2014-01-07 21:34:06.824</t>
  </si>
  <si>
    <t>ofan****</t>
  </si>
  <si>
    <t>서비스가좋아보이지않으눼...다신안옴 여자특히별루</t>
  </si>
  <si>
    <t>2014-12-31 22:58:08.982</t>
  </si>
  <si>
    <t>평가글대로 사장님부부 친절하고꼼꼼히알려주세요 ㅋㅋ  편하고 재미있는시간보내고갑니다 ♥  홍대점이갠춘한듯</t>
  </si>
  <si>
    <t>2014-12-16 15:38:15.220</t>
  </si>
  <si>
    <t>친구들이랑 우연히갔는대 조용하구 분위기조았음  음식거덜내고옴 ㅋㅋㅋㅋ맛있음</t>
  </si>
  <si>
    <t>2014-08-04 13:46:09.846</t>
  </si>
  <si>
    <t>ofda****</t>
  </si>
  <si>
    <t>쾌적한 공간에서 시원하게 너무 즐거운 시간였어염~  특히나 직원언니들의 친절함에 반함♡♡</t>
  </si>
  <si>
    <t>2015-08-09 17:46:57.364</t>
  </si>
  <si>
    <t>offi****</t>
  </si>
  <si>
    <t>두툼한 생목살 생오겹   더군다나 소주잔 이 한라산 제주도에서 먹는느낌들도록 해주는 제주삼다돈! 다음 회식두 여기서 해야겠다는.. 짱짱</t>
  </si>
  <si>
    <t>2015-03-29 15:11:43.280</t>
  </si>
  <si>
    <t>ofiv****</t>
  </si>
  <si>
    <t>정말 사람냄새가 나는...정다운 곳입니다!!  여기 저기 직접 담근 술이~ 마음을 든든하게 합니다.   월드컵의 열기를 여기서 느껴 보시지요.. ^^</t>
  </si>
  <si>
    <t>2006-06-12 17:31:03.000</t>
  </si>
  <si>
    <t>ofth****</t>
  </si>
  <si>
    <t>주물럭먹었습니다 맛있어요맛있지만 솔직히한마리안되는양이구요 남자친구랑둘이와서먹는데 반마리먹은느낌이였어요  사실양의비해비싸단생각드네요</t>
  </si>
  <si>
    <t>2014-11-29 19:59:33.725</t>
  </si>
  <si>
    <t>여자 친구랑 같이 가서 싸우고 왔습니다. 맛이 없어요 정말..</t>
  </si>
  <si>
    <t>2014-10-21 15:54:01.305</t>
  </si>
  <si>
    <t>og03****</t>
  </si>
  <si>
    <t>이모 오늘 반가웠어요^^ 요즘 자주 못가서 마음 한구석이 좀 그랬는데 이모도보고 내가 젤 좋아하는 떡볶이도 먹고ㅋㅋ 떡볶이는 10년 넘게 똑같이 맛있어요 조만간 아가랑 같이 갈게요~~</t>
  </si>
  <si>
    <t>2012-06-24 23:51:35.936</t>
  </si>
  <si>
    <t>떡볶이 정말 good!!  요즘은 멀어서 자주는 못가지만 갈때마다 넉넉하게 포장해서 냉동실에 넣고 먹는다  떡볶이를 좋아하는 나는 소문난 떡볶이 집을 많이 가봤지만 매번 실망하고 돌아왔다 아찌 떡볶이는    멀리서 발품을 팔아도 허무하지 않는 떡볶이 집이다 참고로 김치만두 추천합니다</t>
  </si>
  <si>
    <t>2009-08-21 22:33:48.000</t>
  </si>
  <si>
    <t>ogad****</t>
  </si>
  <si>
    <t>정말 푸짐하게 많이 맛있게 즐겨서 너무 기분 좋아요~ 앞으로 입맛 없을 때마다 와야겠어요.</t>
  </si>
  <si>
    <t>2017-02-22 17:28:50.211</t>
  </si>
  <si>
    <t>추운 날이라 더 생각나고 따뜻하고 맛있게 먹었습니다~ 다양한 메뉴에 또 가고 싶은 곳이였습니다^^</t>
  </si>
  <si>
    <t>2017-01-20 12:39:19.299</t>
  </si>
  <si>
    <t>ogan****</t>
  </si>
  <si>
    <t>아 배달 안오길래 검색했더니 역시나~~전화했더니 출발했다네.....일회용용기에다..ㅋㅋㅋㅋㅋㅋ     개판이구만 ....그냥 김밥천국에서 돈까스는 드시고 나머진 짜장면 시켜드세요~~~    욪즘 같은 세상에 이렇게 영업을 하는데도 아직 전단지는 무지 돌리는군..</t>
  </si>
  <si>
    <t>2013-05-21 14:40:44.419</t>
  </si>
  <si>
    <t>ogca****</t>
  </si>
  <si>
    <t>깔끔하고 좋아요. 홍대안이라 분위기도 좋네요.</t>
  </si>
  <si>
    <t>2013-05-06 11:37:52.754</t>
  </si>
  <si>
    <t>ogdd****</t>
  </si>
  <si>
    <t>사업이 잘안되서 여기저기 용하다던데 많이 가봤는데  여기가 진짜 잘 마추더군요.  처음에 안믿겨하던 제가 죄송할 따름입니다</t>
  </si>
  <si>
    <t>2016-02-29 13:33:28.461</t>
  </si>
  <si>
    <t>ogie****</t>
  </si>
  <si>
    <t>손님 쳐다보기를 벌레 쳐다보드만,,,,  이정도 못하는 집이 어딨어,,,, 종업원 싹 자르고 친절 교육 시켜라.</t>
  </si>
  <si>
    <t>2014-06-30 09:37:24.273</t>
  </si>
  <si>
    <t>ogog****</t>
  </si>
  <si>
    <t>치킨 가라아게, 간장새우 완전강추요  모든메뉴가 직접 만들었다고 해서 반신반의로 먹어보았는데치킨 가라아게는 바삭하구 속은 육즙이 쫙~~~  간장새우는 짜지않고 비리지 않아 맛있었구요  쥔장님 추천으로 공기밥을 시켰는데 알밥이 나오더라구요  요기에 간장새우 장을 두스푼 넣어 뒤적뒤적해서 먹으니   완전 맛있었어요   사장님!  대박나세요.</t>
  </si>
  <si>
    <t>2014-10-23 21:25:36.683</t>
  </si>
  <si>
    <t>ogon****</t>
  </si>
  <si>
    <t>ㅈ ㅏ주 가지만...  먹을수록 땡깁니다~~쿄쿄쿄^^ ㅎㅎ</t>
  </si>
  <si>
    <t>2009-11-21 23:15:23.000</t>
  </si>
  <si>
    <t>oh_a****</t>
  </si>
  <si>
    <t>진짜 불친절한 곳입니다^^  치킨의 맛을 떠나서 처음이라 잘몰라서   손님이 조심스럽게 물어봐도  저기 써있는거 안보이냐고 손가락질하는곳...  다신 안갈듯 합니다^^</t>
  </si>
  <si>
    <t>2014-04-30 15:03:12.432</t>
  </si>
  <si>
    <t>oh_c****</t>
  </si>
  <si>
    <t>친절히 알려주셔서 너무 재밌게 만들었어요&amp;gt;_&amp;lt;  만드는 사진도 다 찍어주셔서 덕분에 좋은 추억 만들고 갑니다~~!!</t>
  </si>
  <si>
    <t>2014-07-24 18:24:24.762</t>
  </si>
  <si>
    <t>oh_l****</t>
  </si>
  <si>
    <t>우리가 잘만들지못해도 여기계신선생님이 ㅋㅋㅋ 충분히 예쁘게 다듬어주시네요^.^ 쌤들도 다들 착하시고 너무신기한체험이었어요</t>
  </si>
  <si>
    <t>2015-06-12 18:43:02.067</t>
  </si>
  <si>
    <t>oh_m****</t>
  </si>
  <si>
    <t>홍대가면.. 한번쯤 들러야 하는 곳!!</t>
  </si>
  <si>
    <t>2016-09-12 22:56:08.135</t>
  </si>
  <si>
    <t>카페드메종</t>
  </si>
  <si>
    <t>oh_o****</t>
  </si>
  <si>
    <t>돈까스랑 맥주 세트 시켰더니 맥주만 덜렁주고ㅡㅡ  맥주값도 드럽게비싸고 결국 배곯아 짜증나서 나왔음  그래서 손님이 없나봄 다신안감ㅡㅡ</t>
  </si>
  <si>
    <t>2015-09-14 20:17:26.066</t>
  </si>
  <si>
    <t>oh_v****</t>
  </si>
  <si>
    <t>서비스최악ㅡㅡ 알바생들 싸가지 진짜 없고 밥맛 뚝뚝 떨어짐.  여기선 절대 시켜먹지마셈.ㅗㅗㅗㅗ</t>
  </si>
  <si>
    <t>2015-09-17 01:56:56.379</t>
  </si>
  <si>
    <t>oh05****</t>
  </si>
  <si>
    <t>동창회 모임으로 친구들과 여럿이 갔는데 일단 분위기에 감동하고 여기에 맞는 음악까지 첫느낌은 완전 좋았어요 거기에 생과일소주는 어디서 맛보지 못한 맛과 안주의 질까지 완전 친구들하고 맘에 들어 단골 되겠다고 사장님과 친해지고 센스있는 폴로까지 아주 좋았습니다. 완전 단골 되서 사장님과 더 친해지고 싶어용~^^</t>
  </si>
  <si>
    <t>2010-01-27 21:34:06.000</t>
  </si>
  <si>
    <t>oh10****</t>
  </si>
  <si>
    <t>수프레를 먹었는데 살살 녹네요 *-* 모히토도 허브가 듬뿍 들어가서 짱짱~ 카페 분위기도 아기자기해서 좋아여 신림은 갈데가 없었는데 요 카페 발견해서 기분 좋은 하루에요~</t>
  </si>
  <si>
    <t>2013-07-18 17:43:30.997</t>
  </si>
  <si>
    <t>oh11****</t>
  </si>
  <si>
    <t>전화 받으시는 분도 너무 친절하시고 양도많고 무엇보다 맛도 정말맛있어요 오리지널맛으로했는데(보통단계) 딱 정당하고 마감시간인데도 배달이 늦은편도아니였어요 다음에도 또시켜먹어야지</t>
  </si>
  <si>
    <t>2015-10-02 00:14:37.465</t>
  </si>
  <si>
    <t>oh15****</t>
  </si>
  <si>
    <t>첫커플링 추억만들고자 만들로왔는데 너무기대되요♡</t>
  </si>
  <si>
    <t>2016-11-06 14:37:01.165</t>
  </si>
  <si>
    <t>oh20****</t>
  </si>
  <si>
    <t>서비스마인드진짜 .....ㅡㅡ</t>
  </si>
  <si>
    <t>2015-06-27 23:05:49.227</t>
  </si>
  <si>
    <t>oh2z****</t>
  </si>
  <si>
    <t>25000원짜리 먹었습니다. 쓰레기고기만 줍디다. 배꼽살 이런건 구경도 못해봤습니다.   실장들은 돈독이 올랐는지 만원씩 팁안주면 병신투명인간 취급합니다.   내가 공짜로 얻어먹겠다는것도 아니고 싼 가격이 아님에도 불구하고 큰맘먹고 간건데 정당하게  돈 지불하고도 이런 취급 받으니 기분 진짜 뭐같고 밥맛이 뚝 떨어지더군요.  종업원들은 두세번 부탁해야 와줄까말까합니다. 이전에도 몇번 방문했었지만 서비스 복불복인거같은데  그래도 운이 좋았었는지 맛있게 먹</t>
  </si>
  <si>
    <t>2011-07-11 00:32:17.000</t>
  </si>
  <si>
    <t>oh4y****</t>
  </si>
  <si>
    <t>소고기가 굉장히 부드럽고 자기 취향대로 익혀먹을수있어서 좋았어요 ~ 불닭크림우동은 굉장히 신선하다고해야되나? 우동면이 두꺼워서 식감부터가 좋았어요 ~</t>
  </si>
  <si>
    <t>2016-01-04 13:36:35.341</t>
  </si>
  <si>
    <t>oh55****</t>
  </si>
  <si>
    <t>반지만들기 진짜 서로꺼만들어주고 너무좋고 신기했어요~</t>
  </si>
  <si>
    <t>2014-09-20 13:25:29.380</t>
  </si>
  <si>
    <t>oh74****</t>
  </si>
  <si>
    <t>재오픈해서 그런지 신선한 맛이에요..ㅎㅎㅎㅎ  맛있습니다...ㅎㅎㅎㅎ</t>
  </si>
  <si>
    <t>2015-10-21 13:58:57.185</t>
  </si>
  <si>
    <t>oh98****</t>
  </si>
  <si>
    <t>머피니오....  서울대 입구역에 생긴 비건 카페란다. .  여기서 파는 머핀은 일반적인 기름진, 그 식상한 머핀과 좀 달랐다...찹쌀을 넣어 직접 만들었다고 한다..  카페에 있는 그 오븐이 비건머핀을 만드는 것 이었나보다..  아~~~그리고 계란이랑, 우유랑 버터가 들어가지 않는단다..  아토피때문에 암꺼나 잘 못먹는 아이들한테도 참~좋을꺼 같단 생각이 든다.  정신없고 바쁜 일상, 잠깐 짬을 내어 들른 머피니오에서 ..  잠시나마 마음을 정리하고</t>
  </si>
  <si>
    <t>2011-04-06 14:00:49.000</t>
  </si>
  <si>
    <t>oha6****</t>
  </si>
  <si>
    <t>추워서 문닫으면안되냔말에  단칼에 담배때문에 안된다고하더군요  그래서 그냥 안쪽으로 자리를 옮기고말았는데  음식갖다주면서하는말이  날씨추운거 모르고나왔어요?  이정도는 추운거아니에요  그냥 안된다길래 넘어갓는데도  와서 그런말을 하고간게 너무화가났습니다 .  추운거야 우리만그럴수도잇고  안된다니 그냥 말았는데  내가얇게잇은게어쩌구 날씨가어쩌구</t>
  </si>
  <si>
    <t>2010-10-14 03:39:56.000</t>
  </si>
  <si>
    <t>ohaa****</t>
  </si>
  <si>
    <t>주문이 안들어가서 40분가까이 기다리게했으면 사과는 기본아닌가? 나온다나온다 거짓말만 해대고 결국 점심시간 다 날려서 밥도 못먹었음. 우리보다 훨씬늦게온 테이블까지 음식 다나오길래 그냥 간다고했는데 그럼 형식적으로라도 죄송하다고 해야지 대꾸 자체를 안하는게 말이됨? 너무 화가나서 어떻게 사과도 안하냐고 물으니 피식대면서 아 죄송해요? 주문 소화를 못할거같으면 손님을 받질마세요! 엄한사람 시간뺏고 열받게하지말고!!</t>
  </si>
  <si>
    <t>2015-06-23 14:53:27.501</t>
  </si>
  <si>
    <t>ohae****</t>
  </si>
  <si>
    <t>정말맛있고 강추에영 자꾸자꾸 가게되는 단골집입니당</t>
  </si>
  <si>
    <t>2011-07-24 22:53:02.000</t>
  </si>
  <si>
    <t>ohaf****</t>
  </si>
  <si>
    <t>포장해가서 집에서 먹으려고 보니까 치즈도없고 (녹은게 아님 없음) 떡도 싸구려맛 너무나고 맛없어요</t>
  </si>
  <si>
    <t>2013-11-19 10:59:10.016</t>
  </si>
  <si>
    <t>ohar****</t>
  </si>
  <si>
    <t>커플링이나 우정반지만들러가기 딱좋은곳같아요 ㅎㅎ 감사합니다</t>
  </si>
  <si>
    <t>2015-06-22 19:24:43.652</t>
  </si>
  <si>
    <t>ohbe****</t>
  </si>
  <si>
    <t>쭈꾸미 보쌈 진짜 맛있어요 ㅋㅋㅋㅋㅋ  완전 조합 최고!</t>
  </si>
  <si>
    <t>2016-04-19 13:54:35.616</t>
  </si>
  <si>
    <t>항상 맛있는 음식 배달해주셔서 정말 감사해요 ㅎㅎ 오늘도 점심으로 너무 맛있게 잘 먹었습니다</t>
  </si>
  <si>
    <t>2016-07-07 14:11:46.502</t>
  </si>
  <si>
    <t>넘 맛있게 잘 먹었어용 ^^ 앞으로 자주 시켜 먹을게영ㅎㅎ</t>
  </si>
  <si>
    <t>2016-06-27 13:37:38.783</t>
  </si>
  <si>
    <t>짬뽕 너무 맛있어용~~~ 술먹고 다음 날에 생각나는 맛^^</t>
  </si>
  <si>
    <t>2016-04-22 11:11:20.408</t>
  </si>
  <si>
    <t>ohbr****</t>
  </si>
  <si>
    <t>얼마전에짬뽕시켜먹었는데  전화받는아줌마가주인바꼈다고했음  몇개월만에시켜먹었는데  딱히맛이변한거같지않음  배달짬뽕여러군데먹어봤는데  그나마여가제일괜찮  짜장면은  http://map.naver.com/local/siteview.nhn?code=31095104  여기서시켜먹는다</t>
  </si>
  <si>
    <t>2013-01-12 22:11:31.334</t>
  </si>
  <si>
    <t>짜장면은먹을만해서가끔시켜먹습니다  짬뽕은  http://map.naver.com/local/siteview.nhn?code=13161308  여기가더맛있습니다  탕수육고기도조금들어있고물렁물렁합니다  탕수육절대시켜먹지마세요</t>
  </si>
  <si>
    <t>2012-06-06 01:31:52.000</t>
  </si>
  <si>
    <t>올만에bbq시켜먹었는데 바삭하지도않고 푸짐하지도않고 속이느글느글할정도로느끼합니다 튀김옷에기름이묻어있어서 외관상으로도보기안좋습니다 절대시켜먹지마세요 이집치킨을먹을거면 차라리대형마트에서파는 치킨을먹으세요</t>
  </si>
  <si>
    <t>2012-12-15 21:24:49.379</t>
  </si>
  <si>
    <t>ohda****</t>
  </si>
  <si>
    <t>오늘 사랑세트 배달시켯는데 이렇게 맛없는 놀부보쌈 처음 이에요 ㅠㅠ 삼겹으로 시켯는데 왜이렇게 기름기도 없이 퍽퍽하나요 아진짜 돼지 누린내도 상당하고 다신 못시켜먹을것 같아요 36000원 너무 돈아까워요 ㅡㅡㅠㅠ</t>
  </si>
  <si>
    <t>2015-08-08 22:07:40.978</t>
  </si>
  <si>
    <t>뺑덕어멈옛날통닭 신림점</t>
  </si>
  <si>
    <t>늦은새벽이라 이름있는 치킨집은 문닫아서.. 아쉬운대로 배.민 뒤져서 시켜먹었는데요 우선 전화받으신 분 친절하셧고요! 치킨이 좀 허졉?하다는 생각으로 먹었는데.. 막상 먹어보니 반반치킨중 후라이드는 특이하게 바삭해서 맛있어용 근데 양념은 ㅜ ㅜ 지못미 ...닭이 너무 시꺼매요.  후라이드닭이랑 양념닭이 상태가 많이 다른듯한데,,,양념이라고 오래된닭쓰시는건아니겟죠 ㅜㅜ 그래도 아쉬운대로 맛나게 먹었고 담번엔 옛날통닭만 시킬려구요</t>
  </si>
  <si>
    <t>2014-07-31 04:11:41.337</t>
  </si>
  <si>
    <t>별 반개도 아까워요 .... 평점 보고 시키는건데 .... 치킨집은다들 악플이 많더라고요 어디나 ..ㅠ 그래서 걍 시켰더니..세상에 진짜 뼈가 까매요... 뼈주변의 살들이 ..... 시커매요 완전... 그리고 살꼬기도 퍽퍽 딱딱하고 찔겨요.. 누가봐도 이 닭이 신선하지 않다는건 한눈에 보이구요 , 너무 튀겨서 더욱 딱딱하고 튀김도 부드럽지가 않고 진짜 매말랐다고해야하나 ? 한입 베었을때 안에 살고기가 부드럽고 촉촉해야하는데.. 너무 뻑뻑하고 ...두번다</t>
  </si>
  <si>
    <t>2014-02-06 11:53:56.977</t>
  </si>
  <si>
    <t>솔직한 평가 그냥 쏘쏘 ~ 남친 첫 소개자리로 부모님과 울가족이 함께 식사를 했던 장소인데 규모가 큰데비해 마케팅 전략이 우수함. 행사별 이벤트며 할인, 적립금 등등 1,2,3층 모두 불꺼진데하나 없이 항상 사람들이 바글거리는덴 이유가있음 하지만 생각보다 고급스러운 식당은아님. 중요한 룸도없음, 에어컨도 고장이여서 안틀어줌  중요한 자리로는 비추.. 우리는 소갈비를 먹었는데 한우는없고 미국산,호주산밖에 없어서 호주산먹었고 맛은있음 1인분 고기양이 상당히</t>
  </si>
  <si>
    <t>2014-04-29 13:04:33.878</t>
  </si>
  <si>
    <t>솔직한 후기 !  탕수육은...진짜 괜찮음 돼지누린내하나 안나고 지금껏 서울시내바닥에서 먹어본 배달 탕수육중 손에꼽힐정도 . 하지만 기본 짜장면은 우엑... 마늘맛 양파맛 살벌 강함 --;;;;;;;;;;그리고 짬.  탕수육은 진짜 맛있음!!!</t>
  </si>
  <si>
    <t>2014-09-17 04:51:36.763</t>
  </si>
  <si>
    <t>지금까지 먹었던 호식이중에 제일 별로네요 ..... 진짜 돈아깝네여 .... 우리동네 평가안좋아서 낙성대에시켰는데 ; 배달늦게온건 그렇다쳐도 후라이드가 너무 허옇고 싱거워요  소금안찍어먹으면 진짜 맛없고 ;;;;; 양념또한 소스는 다 바닥에 적셔있고  닭부분에는 다 빨갛지도 않고 희어멀건해서 참 맛없어 보이기도 하고  맛도없고.....하 ....실망입니다;;;</t>
  </si>
  <si>
    <t>2013-05-06 22:35:57.201</t>
  </si>
  <si>
    <t>맛은있는데 일회용용기에 랩이아닌 빳빳한 비닐로 포장되어있는데 이거 뜯는칼도 안주고 가위로도 잘안썰어지고 먹기전부터 짜증나더라구요 ..더 짜증이난이유는 배달하시는 분이 매우 불친절하시네여 나이도 적잔이드신것 같은데 웃진못하더라도 인사한마디라도하면 어디가 덧날까요 ...</t>
  </si>
  <si>
    <t>2015-06-13 22:00:44.885</t>
  </si>
  <si>
    <t>ohdo****</t>
  </si>
  <si>
    <t>친절허게 잘해주셔서 잘 만들었어요~^^</t>
  </si>
  <si>
    <t>2015-01-08 20:35:50.302</t>
  </si>
  <si>
    <t>oheo****</t>
  </si>
  <si>
    <t>오늘 먹고왔는데 너무 맛있어서 밤되니 또 생각나네요. 먹고와서 다시 인터넷 쳐보는건 처음! 즉석에서 잘구워진 고기가 올라가는 국수라 맛있어요!</t>
  </si>
  <si>
    <t>2014-04-19 21:12:00.711</t>
  </si>
  <si>
    <t>ohes****</t>
  </si>
  <si>
    <t>블로그 후기글 포스팅이 많더라. 사진상으로봤을때 괜찮은것같고 평가도 좋아서 여친데리고방문. 나쁘지않음 그렇다고 너무 그렇게 막 좋지도 않고  평균이상? 정도ㅋㅋ추천함.</t>
  </si>
  <si>
    <t>2014-11-27 19:53:52.867</t>
  </si>
  <si>
    <t>ohgi****</t>
  </si>
  <si>
    <t>반찬도깔끔하고  고기도맛있고 냉면도 맛있어요   동네 맛있는 고기집 생겨서 좋아요</t>
  </si>
  <si>
    <t>2015-03-27 19:45:12.134</t>
  </si>
  <si>
    <t>ohgs****</t>
  </si>
  <si>
    <t>맛잇고 괘안네요 다양한 메뉴도 좋코 수제식이라 맛도 좋코 깔끔하고 좋네요~</t>
  </si>
  <si>
    <t>2014-12-29 14:42:57.911</t>
  </si>
  <si>
    <t>ohhh****</t>
  </si>
  <si>
    <t>어제(2월 14일) 다녀 왔네요. 소주에 쥬쥬야끼라는 안주를 시켰는데, 너무 짜요. 어디 들어가면, 돈아깝기도 하고, 음식 남기고 나오는것도 그렇고 해서, 맛없어도 왠만하면 거의 먹고 나오는데, 너무 짜서 도저히 못먹겠어서, 거의 깡소주만 먹고 나왔네요.</t>
  </si>
  <si>
    <t>2016-02-15 10:34:12.129</t>
  </si>
  <si>
    <t>ohho****</t>
  </si>
  <si>
    <t>카페 아늑하고 아메리카노 크레마 짱!  자주갈꼐요^^</t>
  </si>
  <si>
    <t>2014-01-10 14:01:37.536</t>
  </si>
  <si>
    <t>ohhs****</t>
  </si>
  <si>
    <t>음식은 먹을만하긴 했는데 가격이 생각보다 비싼 것 같아요.  양은 그렇게 많지는 않은데 가격이 좀 쎄네요~~ 두번은 안갈 것 같네요</t>
  </si>
  <si>
    <t>2014-09-24 01:55:13.246</t>
  </si>
  <si>
    <t>ohhy****</t>
  </si>
  <si>
    <t>안녕하세요 꼭그닭 입니다. 일단 저번에 있었던 일은 진심으로 사죄드립니다. 밑에 리플 다신 분들 그때 음식이 늦게 나와 항의 하신 분들 맞으시죠? 다시 한번 정말 죄송합니다. 그때 저희가 사과도 드리고 수입 맥주도 그냥 드린다고 했는데 거절하시고 그때의 사과가 마음에 안드셨다면 다시 한번 정말 죄송합니다. 그런데 몇일 전부터 같은 사진으로 9개가 넘는 블로그에 저희 가게에 대한 비판하시고 밑에 평가 댓글도 그렇고 정도가 심하다고 생각합니다. 밑에 댓글</t>
  </si>
  <si>
    <t>2015-09-09 18:01:19.232</t>
  </si>
  <si>
    <t>ohin****</t>
  </si>
  <si>
    <t>좋아요굳굳굳굳굳굳굳굳굳굳굳굳</t>
  </si>
  <si>
    <t>2014-05-03 17:53:36.094</t>
  </si>
  <si>
    <t>ohix****</t>
  </si>
  <si>
    <t>사장님이 커피에 대한 자부심이 대단한듯   손님따윈 안중에도 없어보이는곳   난 나중에 저런 커피인이 되지 말아야겠다는 좋은 교훈을 얻고 온 곳</t>
  </si>
  <si>
    <t>2007-08-21 09:08:20.000</t>
  </si>
  <si>
    <t>ohj2****</t>
  </si>
  <si>
    <t>진짜 별하나도 아깝네..  월남쌈 먹으러갔다가 거기서먹고 식사 다시하러갔네요  월남쌈 하루이틀 먹으러다니는것도아니고  이리 개판에 양적은곳은 첨봐요  깻잎은 딱봐도 한장정도 자른양에 면은 팅팅불어있고  야채 가지수도 원래나오는거보다적고   적양배추도 개수새보니까 자른거 15개정도?  야채가소복히 쌓여있는게 아니라 펼쳐져있음  진짜 욕나올뻔한거 어머니모시고간거라 참았네요  알바생들이 무슨죄인가 싶어서ㅡㅡ</t>
  </si>
  <si>
    <t>2014-03-04 18:35:42.244</t>
  </si>
  <si>
    <t>ohje****</t>
  </si>
  <si>
    <t>원래 평점 안 믿어서 낮은 평점을 보고도 그냥 가서 주문했는데, 사람들이 낮은 평점을 주는데는 다 이유가 있네요. 서비스가 개판이고요 정말 사람 열받게 합니다. 다신 안갈거고 본사에 컴플레인걸어서 보상받았습니다</t>
  </si>
  <si>
    <t>2013-08-20 01:38:18.623</t>
  </si>
  <si>
    <t>신기하게 여기서 일하는 사람들 다 달라도 다들 불친절하고 기분나쁘게하는 재주가 있음... 재료는 어지간히 아끼고 특히 손님응대가 정말.. 커피살때마다 기분나쁘게해서 이제 안감</t>
  </si>
  <si>
    <t>2013-12-26 14:20:00.636</t>
  </si>
  <si>
    <t>ohji****</t>
  </si>
  <si>
    <t>진짜 맛있음! 피자를 먹고나서도 밀가루의 더부룩한 느낌이 없어요ㅎㅎ 토핑도 푸짐해서 진짜 짱짱ㅎㅎ</t>
  </si>
  <si>
    <t>2015-04-07 21:51:50.227</t>
  </si>
  <si>
    <t>첨엔반지망한줄알았는데 사장님이친절히다듬어주셔서  진짜이뿌게반지완성했어요^^  추억도생기고 가격도저렴해서일석이조♥</t>
  </si>
  <si>
    <t>2013-10-03 18:06:07.358</t>
  </si>
  <si>
    <t>꾼노리 신림점</t>
  </si>
  <si>
    <t>다신 가고싶지 않은 곳ㅜㅜ 환기를 안시키는지 담배에 찌든냄새. 그리고 티비에는 뿌옇게 쌓인 먼지. 각 방 창문들도 너무 더럽고. 청소를 안하는게 딱 보임..메뉴도 같은 사당점에 있는것도 없고. 손 많이가는 메뉴는 안하는듯..사당점은 깨끗하고 좋은데.</t>
  </si>
  <si>
    <t>2014-06-30 14:16:18.011</t>
  </si>
  <si>
    <t>정말맛나고 주변 순대국집들중에서는 으뜸인듯^^</t>
  </si>
  <si>
    <t>2013-11-22 03:18:40.434</t>
  </si>
  <si>
    <t>신림 인근에서 가장 맛있는 고기집이에요 서비스도 훌륭합니다^^</t>
  </si>
  <si>
    <t>2014-10-29 19:56:34.877</t>
  </si>
  <si>
    <t>ohjl****</t>
  </si>
  <si>
    <t>만들기 쉽게 자세히 설명해주셔서 좋아요 ㅎㅎ</t>
  </si>
  <si>
    <t>2015-03-24 16:45:11.686</t>
  </si>
  <si>
    <t>ohjs****</t>
  </si>
  <si>
    <t>반지 만들기 정말 재밌었어요~&amp;gt;_&amp;lt;</t>
  </si>
  <si>
    <t>2015-03-26 19:44:50.346</t>
  </si>
  <si>
    <t>ohju****</t>
  </si>
  <si>
    <t>괜찮네요.  쟁반짜장 탕수육 먹었는데  맛은 특출나진 않지만,  기본이 잘지켜진 음식이였습니다.  탕수육은 깔끔한 기름에 적당하게 튀겼네요.  짜장의 경우 양파와 야채류를 많이 넣었는데 그로 인해 소스가 묽어져서 진하진 않습니다. 이건 취향문제고, 갠적으로 맛있는 양파가 많아서 굳굳  좋아던점은 전화 친절하고, 배달해주신 분이 조금 연배가 있는분인데 너무 친절하셔서 좋았습니다.</t>
  </si>
  <si>
    <t>2014-10-12 19:45:00.504</t>
  </si>
  <si>
    <t>ohjw****</t>
  </si>
  <si>
    <t>오랜만에 간 홍대...애플트리를 접하게 되었는데 분위기도 좋고 음식도 맛있어서 좋았어여~~!   특히 연인들끼리 가면 좋을듯~~~^^</t>
  </si>
  <si>
    <t>2009-09-18 11:29:32.000</t>
  </si>
  <si>
    <t>ohl5****</t>
  </si>
  <si>
    <t>블로그 보고 갈려다가 평가한거 쭉보니 서비스가 완전 쓰레기같다는 생각이 드네요  여러명이 그렇게 말하는거면 신뢰가 되는부분이니  특히 어떤 단발머리 아줌마가 그렇게 싸가지없다는데  가게 주인은 이런거 보면서 관리좀 했으면 좋겠네요  아직 안가본 저로서도 진짜 가기시러집니다</t>
  </si>
  <si>
    <t>2015-03-03 10:27:22.236</t>
  </si>
  <si>
    <t>ohle****</t>
  </si>
  <si>
    <t>푸짐해서 넘 좋구요  항상 맛잇게 먹고 잇어여</t>
  </si>
  <si>
    <t>2016-07-11 16:41:16.751</t>
  </si>
  <si>
    <t>2016-07-11 16:41:05.284</t>
  </si>
  <si>
    <t>2016-07-11 16:41:08.843</t>
  </si>
  <si>
    <t>ohlo****</t>
  </si>
  <si>
    <t>몇일전에 중국집을 찾고있던중 가장 가까운 현홍성으로 가게되었는데요~  가서 짬뽕을 먹었는데 너무 맛있는거예요~  일반 중국집 짭뽕과는 다르게 국물맛도 시원하고 여러가지 해물도 많이 들어있고~  ㅋㅋ 그래서 벌써 단골이 되었어요~ㅋㅋㅋㅋ  탕수육도 엄청 맛있더라구요~ㅋㅋㅋㅋ  아직깐풍기는 먹어보지 못했지만 친구가 시켜먹어봤더니 맛있다고해서~  조만간 시켜먹을려구요~ㅋㅋㅋㅋㅋㅋ   사장님~사업번창하세요~  또갈께요~^^ㅋㅋㅋㅋㅋㅋㅋ</t>
  </si>
  <si>
    <t>2008-03-28 05:53:01.000</t>
  </si>
  <si>
    <t>ohm3****</t>
  </si>
  <si>
    <t>왜 전화를 안받는지는 알수 없지만,  먹을만하고 분위기 좋아요 양은 많~진 않아요 ㅋㅋ</t>
  </si>
  <si>
    <t>2015-01-03 12:01:59.250</t>
  </si>
  <si>
    <t>ohmo****</t>
  </si>
  <si>
    <t>좋다맛남또오고싶다와좋다왜ㅓᆞㄱㄴㄱㄴ</t>
  </si>
  <si>
    <t>2014-10-27 20:09:15.222</t>
  </si>
  <si>
    <t>ohmy****</t>
  </si>
  <si>
    <t>정말 싱싱하고 맛있어요! 자리도 아늑하고~ 담에 또 가고 싶어요^^</t>
  </si>
  <si>
    <t>2015-01-16 11:31:51.161</t>
  </si>
  <si>
    <t>어제밤늦게 친구랑 갔었는데 정말 좋았어여ㅠㅠ 서비스 진짜 잘해주심.. 그 구00 직원분 우동 서비스도 주시고 초밥서비스도 주시고 사케도 한잔 더 주시고 ㅠㅠㅠ 완전 ㄱ감사합니다 ㅎㅎㅎ 또갈게여ㅎㅎㅎㅎㅎㅎㅎㅎ</t>
  </si>
  <si>
    <t>2016-01-02 10:52:52.060</t>
  </si>
  <si>
    <t>음...  식당은 깔끔해 보입니다.  그런데 음식맛은 별로네요.  밥은 질고. 돈까스는 기름지고 고기는 매우 얇아요.  함박스테이크도 고기맛은 별로 안나요. 밀가루를 많이 넣은것같아요.  왜 사람이 많은지 의문이 듭니다.</t>
  </si>
  <si>
    <t>2016-03-23 17:00:57.376</t>
  </si>
  <si>
    <t>ohna****</t>
  </si>
  <si>
    <t>손님이 봉인가? 돈받고 불친절하고 술먹으러 갔다가 감기걸려 나오긴 처음 ㅡㅡ 이토록 싸가지없는 술집 처음이다 심지어 맛도 없다 삼겹살 비계덩어리ㅡㅡ</t>
  </si>
  <si>
    <t>2013-12-07 19:36:41.106</t>
  </si>
  <si>
    <t>실내가 어두워서 분위기가 좋아요</t>
  </si>
  <si>
    <t>2015-07-16 02:09:00.666</t>
  </si>
  <si>
    <t>ohni****</t>
  </si>
  <si>
    <t>이걸 먼저 봤어야했는데 생각보다 무지 늦네요  바쁜 시간대가 절대아니었는데 그쪽에서 쩔쩔매면 아무리 빡치는 상황이라도 화를 못내는데 먼저 미안하다는말 하지도 않고 배달하신분도 마찬가지 쿠폰 남은거 다버릴려구요 귀찮아서 이런거 안적는데 저같은분 많네요 한결같이 저러시는건 문제가 있는거 같은데 체인이라고 너무 배짱장사하시는거같네요</t>
  </si>
  <si>
    <t>2013-12-04 22:49:52.951</t>
  </si>
  <si>
    <t>봉추찜닭 홍대1호점</t>
  </si>
  <si>
    <t>ohno****</t>
  </si>
  <si>
    <t>서비스가 별로... 누룽지밥 먹으러 자주가곤했는데 머리카락이 나왔는데도 제대로 사과도 안하고 서비스라고 사이다 하나 가져다 주길래 됐다고 하고 계산하고 나가는데도 한마디 하기전까지 사과도 없이 관히 트집잡는 사람 취급 맛은 있는데 서비스가 너무 별로라 다시는 가고싶지 않네요</t>
  </si>
  <si>
    <t>2015-06-17 01:23:18.422</t>
  </si>
  <si>
    <t>ohoh****</t>
  </si>
  <si>
    <t>밖에서 본 창문이 너무 더러워 문 닫은 줄 알았습니다.켜놓은 조명이 밖에선 안보일 지경..조심스럽게 들어갔더니 인사조차 없더군요. 기왕에 간거 그냥 앉아 주문은 했으나, 시종일관 불친절했습니다. 몇년 전에도 애들하고 가니 손님 많은 시간이니 못마땅하다해서 얌전한 애들이라고 얘기하고 먹으면서 체하는 줄 알았습니다. 그걸 깜밖하고 다시 간게 후회스럽네요. 허벌나게 맛있기나 하면 이해나 하겠네요.다신 안갑니다.</t>
  </si>
  <si>
    <t>2014-11-02 00:46:50.915</t>
  </si>
  <si>
    <t>처음 가격이 저렴하여 걱정했는데 가격대비 품질도 좋고  음식도 맜있네요  강추합니다.</t>
  </si>
  <si>
    <t>2012-06-28 17:02:43.379</t>
  </si>
  <si>
    <t>기대하고 같는데 9900원 가치만하네요  고기 육즙은 초벌을해서그런지 전혀느낄수없고   그정도 가격이면 다른거 조금만 보테도 충분히 먹을수있지않나생각되네요  싸다고 좋은건만은 아닌거같아요</t>
  </si>
  <si>
    <t>2015-09-14 20:44:43.053</t>
  </si>
  <si>
    <t>ohon****</t>
  </si>
  <si>
    <t>지금까지 먹어본 카스테라 중에 쵝오.  근데 반전.생각치도 못했던 밀크티가 대박...뭔가 오묘해서 자꾸 땡김</t>
  </si>
  <si>
    <t>2012-09-17 13:20:08.279</t>
  </si>
  <si>
    <t>ohoo****</t>
  </si>
  <si>
    <t>좀전에 다녀옴  최악임ㅠ친절은한데  맛이 왜이럼ㅠ 떡볶이 간도안맞고  오뎅국물짜고ㅠ  적당히 양념좀 긁어쓰세요..  떡볶이에 양념 덩어리ㅠ  비위생적으로 보입니다. 에효ㅠ</t>
  </si>
  <si>
    <t>2015-05-20 23:08:18.411</t>
  </si>
  <si>
    <t>저는 개인적으로 이 가게와 아무 상관없고요.제가 치킨에 대해 좀 알고 미식가로서 여기 교촌 훌륭합니다.  전화예절 괜찮고요....3~4년째 당골입니다.믿고 맛있게 드셔도 됩니다.</t>
  </si>
  <si>
    <t>2014-08-05 21:04:24.251</t>
  </si>
  <si>
    <t>ohou****</t>
  </si>
  <si>
    <t>솔직히 평가 고기가1등급도 아니고  냉면도 정말아니고 넘하네요~~  근데 딱하나 고기에서 냄새는 않나네요^</t>
  </si>
  <si>
    <t>2013-05-30 00:47:23.005</t>
  </si>
  <si>
    <t>ohpa****</t>
  </si>
  <si>
    <t>별점이 5개 아니면 1개네요. 5개는 알바 아닐까 의심되네요. 1시간 50분 기다려서 먹는디 짜장은 포장불량으로 터져서 흐르고 면 다 불고 지들끼리 붙어서 비벼지지도 않고 양장피도 맛대가리 없고..유리병콜라가 2천원. 이것저것 클래임 전화했더니 오늘 조리장 없어서 보조가 요리했데요. 아무튼 사장님이 이 글 보시면 반성하시고. 평가 보고 시키려는 고객이라면 비추입니다.</t>
  </si>
  <si>
    <t>2016-03-13 14:35:54.999</t>
  </si>
  <si>
    <t>ohr1****</t>
  </si>
  <si>
    <t>배달은 안시켜봐서 모르겠고 알바 개짜즈,ㅇ  현금영수증 카드 주니까 받더니 도로 툭 던져놈  "여기에 긁으세요"이런 말도 없이 멀뚱하게 야리다가  내가 뭐 어쩌라고요 하니까 턱으로 카드 리더기 가리킴  화장떡칠한 상전 나셨음ㅋㅋㅋㅋㅋㅅㅂ 김부장 닮아서 더 싫어</t>
  </si>
  <si>
    <t>2011-05-23 17:35:24.000</t>
  </si>
  <si>
    <t>ohrp****</t>
  </si>
  <si>
    <t>잘만들수있을까 걱정이 많았는데 ,반지샘께서 신경많이 써주셔서 예쁜커플링 만들었어요 .</t>
  </si>
  <si>
    <t>2014-12-15 15:31:04.562</t>
  </si>
  <si>
    <t>ohs6****</t>
  </si>
  <si>
    <t>막창 냄새가 안나서 좋아해요...양념이 진짜 제 입맛에 맛구요.....전 볶음밥 추천해요..완전 싹싹 긁어먹었다는....사람들 항상붐비던데 평일에 갔더니 조용하고 서비스 잘받아서 좋았어요..직원들도 친절하구요...맛이랑 서비스 변하지말길.........쭉 단골할께요.ㅋㅋ</t>
  </si>
  <si>
    <t>2014-06-04 00:26:48.704</t>
  </si>
  <si>
    <t>ohsa****</t>
  </si>
  <si>
    <t>분위기도 좋고 닷지는 처음인데 사장님이 재미있으시고 타코야끼가 맛잇어서 잘 먹고 갑니다!</t>
  </si>
  <si>
    <t>2014-09-30 23:11:02.854</t>
  </si>
  <si>
    <t>오늘 남자친구랑 커플링 잃어버려서 추억삼아 만들루 왔는데 너무 친절하시고 분위기도 너무 좋았어요 ㅜㅜ♡♡ 잃어버리거나 다시 만들일 있으면 다시 오고싶어요 ~~ 오늘 예쁘게 만들구갑니다 ~~♡</t>
  </si>
  <si>
    <t>2016-01-28 19:22:26.564</t>
  </si>
  <si>
    <t>ohsd****</t>
  </si>
  <si>
    <t>방학이라 할머니집에 방문했다 동생하고 치킨 먹으러 갔는데 진짜 짱요!  맛있어요^^^^  저는  일산에서 왔는데 우리동네에도 빨리 생기길 바랄뿐...ㅋㅋㅋㅋ  사장 아저씨가  콜라  공짜로 주셔서  더 좋았슴다</t>
  </si>
  <si>
    <t>2015-01-17 15:03:55.726</t>
  </si>
  <si>
    <t>ohse****</t>
  </si>
  <si>
    <t>교촌이 물렸었는데 파리에다녀온치킨으로 새로운 치킨맛에 맛들렷네여 ㅎㅎ</t>
  </si>
  <si>
    <t>2017-01-16 17:19:38.671</t>
  </si>
  <si>
    <t>ohsj****</t>
  </si>
  <si>
    <t>처음에는 밖에서 인테리어 보구 비싼집인줄 알았는데 저렴한 가격에 맛있게 잘 먹구왔네요...  당분간 계속 갈거 같네요.   참 화장실분위기 너무 조아요</t>
  </si>
  <si>
    <t>2016-03-28 19:37:00.525</t>
  </si>
  <si>
    <t>족발신드롬</t>
  </si>
  <si>
    <t>ohsk****</t>
  </si>
  <si>
    <t>9월9일에 시켰습니다 40분걸린다고해놓고 1시간40분 걸렸음 포장상태 너무 허접함 다른족발집이랑 비교됨 그리고 젓가락도안들어있고 캔음료하나 안줌 무채는 진짜 허접그대로임  그렇다고 족발자체가 맛있지도않음  막국수는 다불어터져가지고 맛없음 별반개도 주기힘든데임 블로그에 올라온게신기함 블로그 작업한듯 절대별로임</t>
  </si>
  <si>
    <t>2014-09-11 11:31:58.589</t>
  </si>
  <si>
    <t>미스싱가포르</t>
  </si>
  <si>
    <t>ohso****</t>
  </si>
  <si>
    <t>밤마다 여기서 술마시는 사람들 고성방가에 난리를쳐서 옆에사는 주민은 잠을 잘수가 없음 매일매일 짜증나죽는다진짜 새벽이면 주택가 야외에서는 좀 술팔지 맙시다?</t>
  </si>
  <si>
    <t>2015-09-12 01:34:35.568</t>
  </si>
  <si>
    <t>홍대에 이만한 사케집 없죠^^  음식이 맛있고 친절하고^^ 함가보세요~ 전 어제도 다녀왔는데^^ 역시 굿~~~</t>
  </si>
  <si>
    <t>2010-05-21 19:31:26.000</t>
  </si>
  <si>
    <t>친절하시고 서비스 좋으시고 음식 맛도 기가 막힙니다 다들 함 가보세요 전 달골하기로~</t>
  </si>
  <si>
    <t>2010-01-27 18:14:55.000</t>
  </si>
  <si>
    <t>커피를 잘 몰라서 아메리카노는 카페고 천원짜리 버거킹 커피고 그냥다 거기서 거기인줄 알았는데 여기몇번갔다가 맛을 알게돼서 큰일ㅜㅜ 이제 천원짜리 안마셔욬ㅋㅋㅋ</t>
  </si>
  <si>
    <t>2015-09-12 21:44:07.505</t>
  </si>
  <si>
    <t>ohsu****</t>
  </si>
  <si>
    <t>정말 너무 알차지 않은 소량의 밑반찬이라 배가 부를 새도 없었네요... 다른 게전문집과 가격차이도 별로 없는데 반찬만 차별화하신 건 아닌지... 오..내 거금...</t>
  </si>
  <si>
    <t>2007-03-01 15:39:59.000</t>
  </si>
  <si>
    <t>서비스 최악이에요. 이런매장이 어떻게 살아남는건지 신기하네요. 아무리 공차가 먹고싶어도 이매장 다시는 안가려고요.</t>
  </si>
  <si>
    <t>2014-09-26 16:34:06.932</t>
  </si>
  <si>
    <t>편안하고 즐거운공간!! 투따봉</t>
  </si>
  <si>
    <t>2015-12-01 15:50:49.833</t>
  </si>
  <si>
    <t>진짜 불친절 인정....ㅎ 좀오래있으면 완전 띠꺼워하고 맨날카드 던지듯 줌 ㅡㅡ장난하나..</t>
  </si>
  <si>
    <t>2015-08-02 22:52:21.210</t>
  </si>
  <si>
    <t>주문을 해서 한시간 걸린다기에 주린 배를 움켜쥐고 기다리고 있었는데  1시간 15분이 지나도 안와...  왜 안오냐고 다시 전화했더니 내가 주문한 적이 없다네...  전화 받는 알바썌기 똑바로 일해라 진짜...  다신 안 시킨다</t>
  </si>
  <si>
    <t>2012-08-10 23:16:17.705</t>
  </si>
  <si>
    <t>제 단골가게입니다. 사장님도 친절하시고 케이준 치킨도 굉장히 맛있습니다.</t>
  </si>
  <si>
    <t>2012-08-22 21:06:33.619</t>
  </si>
  <si>
    <t>손님들보다 직원들이 더 떠들어요 올때마다 느끼는겁니다 뻔히 보이는데 미쳐버리겠음 늦은새벽엔 더하더라구요 득음들하시겠습디가</t>
  </si>
  <si>
    <t>2014-04-15 00:57:24.845</t>
  </si>
  <si>
    <t>ohsw****</t>
  </si>
  <si>
    <t>다른 동네에서 먹어봤는데 드뎌 신림동에 오픈했다고해서 먹었는데 역시 맛있네요!이.가격에 피자와 치킨 두개를 먹을수도 있고 가격이 싼만큼 맛도 별로라 생각하게되는데 여기서 시켜먹고는 그런생각이 없어졌습니다!!다른곳은 싸면 맛도없고 후회하게되는데 ㅋㅋ우리동네에 생겨서 자주 시켜먹어야겠습니다</t>
  </si>
  <si>
    <t>2011-09-25 03:38:58.000</t>
  </si>
  <si>
    <t>ohsy****</t>
  </si>
  <si>
    <t>오늘은 사람이 많아서 앉을 자리가 부족햇던것만 빼구ㅠ 그외는 다 괜찮았습니다!  음료도 맛잇으면 그걸로 된거구 ~ 맛잇다고 남기려고햇는데~ 서비스업쪽에 근무하다보니까 이런 말도 안되는 평가들때문에 괜한 오지랖이 생기네요 이렇게까지 글을 남겨야지 속이풀리나 싶기두 하구~  "어떻게 해결했으면 좋겠다." 라는것도 아니고..남겨주신 말들이 "눈치껏 잘해라"라는소리로 들리는 같아서  참 속상하네요. 괜히 예민하신분들이나 이렇게까지해서라도 남잘되는거 못보는 분들</t>
  </si>
  <si>
    <t>2016-02-20 23:19:18.439</t>
  </si>
  <si>
    <t>사장님도 친절하고 괜찮은거같습니다~</t>
  </si>
  <si>
    <t>2014-07-21 19:12:07.746</t>
  </si>
  <si>
    <t>ohtj****</t>
  </si>
  <si>
    <t>지금 막 먹고 나가네요 정말 잘 먹고 나와서 글 하나 남겨요 참치 정말 좋네요 잘 먹고 갑니다. 번창하세요~~</t>
  </si>
  <si>
    <t>2014-03-14 21:16:46.820</t>
  </si>
  <si>
    <t>ohwl****</t>
  </si>
  <si>
    <t>엽떡을 처음으로 먹어볼려구 했는데 신림점 평이 너무 않좋네요 다른데서 포장해서 먹어야겠네요~^^ 평해주신분들 감사~ 좋은정보 감사 돈 날릴뻔했네요~ㅋㅋ  먹어보지는 않았지만은 이렇게 평이 않좋은데 장사하는게 용하네 한번 가게 지나가볼가 사람이 얼마나 많은지?ㅋㅋㅋㅋㅋ</t>
  </si>
  <si>
    <t>2013-10-19 22:34:56.482</t>
  </si>
  <si>
    <t>ohwv****</t>
  </si>
  <si>
    <t>정육코너가 생기고나서  값도 저렴하고   정말 맛잇네요ㅎ</t>
  </si>
  <si>
    <t>2013-11-23 21:59:00.174</t>
  </si>
  <si>
    <t>ohxi****</t>
  </si>
  <si>
    <t>별 0개 없는게 한임..... 뭘 넣고 끓이나는 모르겠는데.... 냄새가 비위 확 상함...  처음먹어본 음식도 아니고.... 생선보다 역한 비린내 작렬....   소림사에서 오셨나.... 서빙할때 무공연습하세요?   그릇을 날리는줄 알았네....</t>
  </si>
  <si>
    <t>2015-09-20 11:29:07.492</t>
  </si>
  <si>
    <t>ohxo****</t>
  </si>
  <si>
    <t>정말 친절하시고 서비스도 드리고 고기도 직접 썰어주고 엄청좋습니다 아직안들려보셧다면 한번 와서 드셔보세요 정말 후회안합니다!!</t>
  </si>
  <si>
    <t>2015-10-20 18:42:02.239</t>
  </si>
  <si>
    <t>ohy0****</t>
  </si>
  <si>
    <t>오늘 딸기빙수를 시켰는데 딸기에 곰팡이처럼 상한게 있길래 말했더니 웃으면서 좀 무른건데 다시해드려요?직원태도도 마음에 안들었고 다시해준것도 딸기가 상해있었다 재료좀신경쓰고 직원들도교육좀시키세요</t>
  </si>
  <si>
    <t>2015-02-15 22:13:55.358</t>
  </si>
  <si>
    <t>ohyo****</t>
  </si>
  <si>
    <t>하나하나 친절하게 잘 알려주시고 좋은 추억 만든 것 같아요♡</t>
  </si>
  <si>
    <t>2015-09-02 12:39:37.874</t>
  </si>
  <si>
    <t>얼마전에 새로 생겼길래 가봤어요!!! 술도 맛잇구 안주도 맛잇꼬 &amp;gt;&amp;lt;bbbb 분위기도 너무 좋아서 다음에 또 다른 친구랑 가봐야겠어요!!!! 특히 안!주! 가 짱맛있었어요!!! 단골이 될거같은 느낌~ ♥</t>
  </si>
  <si>
    <t>2014-03-23 18:53:31.091</t>
  </si>
  <si>
    <t>ohyt****</t>
  </si>
  <si>
    <t>저번이나 이번이나 이모님이 잘해주시네요.  특히 갈비가 좋아요 (여기는 갈비만 사먹은듯해요 ㅠㅡㅜ)  다음에는 다른것도먹고 맛평남길게요</t>
  </si>
  <si>
    <t>2015-02-21 14:55:35.037</t>
  </si>
  <si>
    <t>oi20****</t>
  </si>
  <si>
    <t>저희 집에서 1분거리에 있는 음식점인데 정말 가격도 저렴하고 너무너무 맛있다는!@_@주인 아주머니께서도 완전 친절하셔서 항상 기분좋게 먹고 나옵니다~ 가게 번창하셨으면 좋겠어요*_*</t>
  </si>
  <si>
    <t>2010-07-26 16:31:27.000</t>
  </si>
  <si>
    <t>어제 처음 가서 먹어봤는데 정말 너무 맛있는 것 같아요!ㅎㅎ  탕수육도 다른 중국집과는 다른 뭔가 특별한 느낌이 강한 탕수육이구요!  볶음면도 맛있어요~ 서비스로 나오는 홍합탕도 간이 세지 않아서 너무 좋았어요♡  사장님이 너무 친절하셔서 자주 가게될 것 같아요♡_♡</t>
  </si>
  <si>
    <t>2010-10-08 11:27:33.000</t>
  </si>
  <si>
    <t>oi7i****</t>
  </si>
  <si>
    <t>진짜 승질나네요ㅡㅡ 전화해서 1시간 걸린다길래 왜케 오래걸리냐고 하니 길어야 1시간 10분안에 간다고 말하더라구요 그래서  기다렸죠 1시간 40분되도록 안오진 전화해서 왜안오냐고 하니가 출발했다고 합니다 근데 20분지나도록 안오길래 총 2시간ㅋㅋ 화내면서 취소했죠 근데 뭔깡인지 10분뒤오더니 그냥 먹어달럽니다 ㅅㅂ 뭔 낙짝으로  사람 야골리나ㅡㅡ</t>
  </si>
  <si>
    <t>2012-11-18 20:13:41.662</t>
  </si>
  <si>
    <t>oiep****</t>
  </si>
  <si>
    <t>완전 동화같은집이에요. 작고 아담한...사람이 너무 많아서 기다리다 먹고 왔어요..ㅠㅠ  근데 생각하니 또 먹으러 가고 싶네요.ㅎㅎㅎ</t>
  </si>
  <si>
    <t>2012-11-30 15:39:54.635</t>
  </si>
  <si>
    <t>oiji****</t>
  </si>
  <si>
    <t>편안하고 자연스러운 분위기가 가화만의 매력! 나만의 작업실 삼고 싶은 그런 공간.</t>
  </si>
  <si>
    <t>2010-09-22 00:53:52.000</t>
  </si>
  <si>
    <t>oik4****</t>
  </si>
  <si>
    <t>골목으로 들어와야 해서 찾기가 쉽지는 않지만 그만큼 맛은 짱!!!!가격도 착하고 사장님도 친절하심. 특히 여기 오면 대왕오다리는 꼭 먹어봐야함.</t>
  </si>
  <si>
    <t>2017-03-10 23:20:28.920</t>
  </si>
  <si>
    <t>oilg****</t>
  </si>
  <si>
    <t>실버데이라 친구하고 인터넷으로  미리 하루전에 검색해서 예약하고 사주를 봤습니다.  나와 함께간 친구 두사람에 사주를  봐주면서 서로에 성격에 차이에 대해 비교해주시고  요즘 힘들었는데 내상황을 딱들어 맞게 타로가 나와서  신기했습니다. 언제 부터 건강이 안좋고 왜 그러게 된는지   ,그리고 제가 조금 말실수를 하는편인데  언제 늘조심해야 하는지  또 사람을 만날때  말때와 사귀는것은 않좋다고 하셨는데 여태늘 왜 동갑  을 사귀지 않았나 알겠더군요. 그</t>
  </si>
  <si>
    <t>2011-07-14 23:38:28.000</t>
  </si>
  <si>
    <t>oili****</t>
  </si>
  <si>
    <t>한번 방문한 사람은 단골된다는 맛집.... 평소에 쌀국수 별로 안좋아하는데  여긴 진짜 맛있네요 여기쌀국수밖에 안먹어요 짱짱</t>
  </si>
  <si>
    <t>2014-08-22 13:18:37.904</t>
  </si>
  <si>
    <t>oinj****</t>
  </si>
  <si>
    <t>고깃집인데 깔끔하고 친절해서 자주자주오는 단골집!  남편이랑 올 때는 꼭 9시 넘어서 1인분 추가 서비스까지!!!!^^</t>
  </si>
  <si>
    <t>2014-08-05 17:30:14.863</t>
  </si>
  <si>
    <t>oiok****</t>
  </si>
  <si>
    <t>개쓰레기 혹시나하구 시켰더니 진짜 토나오네 우웩 이런걸 먹으라고 갖나주나.기름질질 아놔 진짜 욕나오늬ㅣ</t>
  </si>
  <si>
    <t>2014-06-14 14:28:26.893</t>
  </si>
  <si>
    <t>oioz****</t>
  </si>
  <si>
    <t>남자친구와 가끔 오는데 착한가격에 양까지 굳굳  신림 조개찜집은 다 다녀봣는데 여기만큼 맛잇고.  푸짐한 집은 못봤어용  조개살 빼먹는게 까다로운데   여기는 친절하셔서 다 빼주시고  강아지 모모   넘 기여워서 집에데려가고싶어용☞☜  강추예욧!</t>
  </si>
  <si>
    <t>2015-03-27 20:36:42.185</t>
  </si>
  <si>
    <t>효봉포차</t>
  </si>
  <si>
    <t>oizz****</t>
  </si>
  <si>
    <t>뜨거운 홍대의 밤을 책임질 단 하나의 술집. 연어회가 싱싱하고 맛있음.</t>
  </si>
  <si>
    <t>2014-10-24 01:23:36.234</t>
  </si>
  <si>
    <t>oja2****</t>
  </si>
  <si>
    <t>쿠폰취급안한다는 매장 같은돈내고 안준다는건 모죠? 주문받을때 그 냉냉함이란 절대 다시시킬일 없을꺼예요 돈쓰고 기분 별로인곳  별한개도 아까움</t>
  </si>
  <si>
    <t>2015-04-16 01:17:55.885</t>
  </si>
  <si>
    <t>ojae****</t>
  </si>
  <si>
    <t>청포도막걸리가짱! 젓가락두번이나떨어뜨렸는데부르기전에가져다줌나름신경써주는거같아서기분좋았음...다음에는망고막걸리먹으러가야지!</t>
  </si>
  <si>
    <t>2015-09-11 15:14:09.541</t>
  </si>
  <si>
    <t>oje1****</t>
  </si>
  <si>
    <t>교툥도 편리하고 늘 성황리에 장사가됩니다. 맛도 최고죠.</t>
  </si>
  <si>
    <t>2014-11-02 14:35:13.383</t>
  </si>
  <si>
    <t>광계토숯불바베큐</t>
  </si>
  <si>
    <t>ojh8****</t>
  </si>
  <si>
    <t>정말 홍보만 원활히 이루어진다면 문전성시를 이룰 그런 곳..손님이 많아지면 내가 가긴 힘들겠지만 그래도 장사가 잘 되셨음 좋겠네요 음식은 두말할것 없고 사장님께서 너무 친절하셔서 발길이 계속 가게되네요</t>
  </si>
  <si>
    <t>2016-03-17 03:42:39.828</t>
  </si>
  <si>
    <t>똥폼잡기</t>
  </si>
  <si>
    <t>친구랑 다녀왔습니다  분위기도좋고 안주도맛있네요ㅎㅋㅎㅋ</t>
  </si>
  <si>
    <t>2013-08-09 00:52:08.470</t>
  </si>
  <si>
    <t>ojhi****</t>
  </si>
  <si>
    <t>백일기념으로 남자친구랑 반지 직접만드는 새로운 경험을 했는데 정말 뜻깊은시간이었고 직접 만들어서 더 이쁘고 더 소중한 반지가된것같습니다</t>
  </si>
  <si>
    <t>2016-02-23 20:09:10.562</t>
  </si>
  <si>
    <t>ojhj****</t>
  </si>
  <si>
    <t>전화도 안받고 그냥 최악임 ...</t>
  </si>
  <si>
    <t>2015-01-05 16:40:59.458</t>
  </si>
  <si>
    <t>ojhk****</t>
  </si>
  <si>
    <t>호박죽 시켰어요~ 요즘 몸안좋아서 계속 집근처 죽집에서 구입햇엇는데ㅋ   죽미소가 더 괜찮은거 같애요 가격도 500더 싸고 양도 똑같은데 안에 새알이 진짜 찹쌀 쓰구요 호박도 더 많이 넣으셨어요 배달까지 되고 ㅋㅋㅋ</t>
  </si>
  <si>
    <t>2011-11-09 16:16:38.000</t>
  </si>
  <si>
    <t>ojin****</t>
  </si>
  <si>
    <t>스노오오오윙에펠탉 존맛탱구 ♥ 다음엔 배달루 시켜먹어야징 ㅋㅋㅋ 우리동네엔 왜없어여</t>
  </si>
  <si>
    <t>2017-03-17 16:57:02.352</t>
  </si>
  <si>
    <t>ojj1****</t>
  </si>
  <si>
    <t>사장님도친절하시고 도와주시는분도 센스넘치셔요!!!!!! 사진도남겨주시니 추억만들기에는 짱!!!!!!!</t>
  </si>
  <si>
    <t>2015-03-16 19:11:10.314</t>
  </si>
  <si>
    <t>ojm1****</t>
  </si>
  <si>
    <t>신기하고 이쁘게 반지 나왔어요~~~ㅎㅎㅎㅎㅎ</t>
  </si>
  <si>
    <t>2014-04-18 18:52:46.865</t>
  </si>
  <si>
    <t>ojso****</t>
  </si>
  <si>
    <t>가격도싸고가리비와새우의콜라보레이션이아주좋습니다.</t>
  </si>
  <si>
    <t>2014-11-14 20:57:07.109</t>
  </si>
  <si>
    <t>ojw0****</t>
  </si>
  <si>
    <t>오늘 왔다가 갔는데 완전 가르쳐주시는 분도 친절하시고 사장님도 너무 좋았다~ 반지 만드는거 처음해보는데 하나하나 차근차근 가르쳐 주시고 이쁜사진도 많이 찍어주시고 서로 만드는모습 못찍는데 찍어서 보내도 주셔서 너무 좋았다~ 다음번에 오면 꼭 여기로 다시올생각이당!ㅎㅎㅎ 홍대반지까페중 제일짱!!ㅋㅋㅋㅋ</t>
  </si>
  <si>
    <t>2015-04-16 18:45:22.780</t>
  </si>
  <si>
    <t>양계장집아들</t>
  </si>
  <si>
    <t>ojwc****</t>
  </si>
  <si>
    <t>시장안에 있지만 인테리어도 맛도 가격도 정말짱입니다.</t>
  </si>
  <si>
    <t>2016-01-14 14:06:02.401</t>
  </si>
  <si>
    <t>ojy0****</t>
  </si>
  <si>
    <t>그냥 시키지마세요 .................</t>
  </si>
  <si>
    <t>2012-02-06 03:59:56.000</t>
  </si>
  <si>
    <t>ok_m****</t>
  </si>
  <si>
    <t>맛있더라구요; 여자친구가 좋아하더라구요.</t>
  </si>
  <si>
    <t>2013-11-30 13:02:51.569</t>
  </si>
  <si>
    <t>ok_o****</t>
  </si>
  <si>
    <t>직원분들께서 너무 친절히 음식 세팅도 해주시고 구워주셔서 너무 좋았어요! 개인적으로 훈제오리가 가장 맛있어요ㅋㅋㅋ그외에 오리고기들도 맛있긴해요! 분위기가 한옥집이라 좋던데요.</t>
  </si>
  <si>
    <t>2016-01-01 00:16:02.221</t>
  </si>
  <si>
    <t>ok09****</t>
  </si>
  <si>
    <t>안녕하세요 서울대입구역점 이디야 점주 입니다. 고객님들의 평 귀 기울여 듣겠습니다. 많은 분들이 다른 매장과 헷갈려 하십니다. 저희매장이 아닌 사진도 올리시구요.. 저희 매장은 6번출구에 있는 관악위버폴리스 1층 이디야이구요 두 자매가 운영하는 이디야커피 입니다. 다른 2번출구와 4번출구에 있는 이디야점과 헷갈리지 말아주세요~~ 저희 지점 평가 해 주시면 귀기울여 노력하고 아르바이트생 교육에 더 힘쓰겠습니다~^^</t>
  </si>
  <si>
    <t>2016-02-13 18:40:00.528</t>
  </si>
  <si>
    <t>ok19****</t>
  </si>
  <si>
    <t>여기 이제 장사 그만하려나봐요.  튀김은 최소 하루 이상, 혹은 이틀 묵은 기름 쩔은 맛이고...불러서 튀김 오래된 거 냐고 했더니 얼버무리더군요. 음식이라는 건 사람이 먹는 건데 양심장사 아닌가요.  장사 잘 되서 가게 차리니 이제 그만 할 때가 왔는지...저는 정말 홍대조폭떡볶이 매니아였는데 이제 발길 끊으려고 합니다. 친구와 갔다가 기분만 상하고 입만 버리고 왔네요.</t>
  </si>
  <si>
    <t>2014-05-08 11:09:15.987</t>
  </si>
  <si>
    <t>ok1b****</t>
  </si>
  <si>
    <t>서비스도 엉망이고 전반적으로 직원교육이 정말 최악이네요  음식도 툭툭 던져내려놓고 주문받으면서도 입 꾹닫고 쳐다보고만있고 물어봐야 한마디 툭하네요 아주 쓰레기같고좋네요^^ 직원교육이 유래없을정도로 엉망이고 점장도 컴플레인에대해 묻지도않고 쓱가버리네요  그닥 맛도없습니다 그냥 가지마지길!</t>
  </si>
  <si>
    <t>2015-03-21 18:01:50.040</t>
  </si>
  <si>
    <t>ok21****</t>
  </si>
  <si>
    <t>모두가다똑같은생각을하네요ㅎㅎ진짜배달음식중에전화통화나배달이이렇게친절했던적이없었는데그래서그런지음식도더맛있고기분이좋아지네요..오픈하신지얼마인된거같은데지금처럼친절하시고좋은가게를이어가셨으면좋겠습니다..</t>
  </si>
  <si>
    <t>2014-09-01 19:35:45.268</t>
  </si>
  <si>
    <t>ok74****</t>
  </si>
  <si>
    <t>친구들이랑 카페인듯 술집인듯 4시간동안 죽치다가 왓는데 직원분이 너무 친절하시네요</t>
  </si>
  <si>
    <t>2017-01-16 16:47:55.420</t>
  </si>
  <si>
    <t>ok79****</t>
  </si>
  <si>
    <t>가격도 엄청 저렴하고 거기다 맛까지 정말 좋더라구요~!!  강추합니다 ~~ 너무 맛있었어요^^</t>
  </si>
  <si>
    <t>2015-03-05 20:33:15.404</t>
  </si>
  <si>
    <t>ok82****</t>
  </si>
  <si>
    <t>2시간기다렸으뮤ㅠ 이런 ㅠㅠ 홍대안에2호점을내든지..2시간동안기다리기 넘슬프뮤ㅠㅠㅠ</t>
  </si>
  <si>
    <t>2012-07-18 00:38:20.019</t>
  </si>
  <si>
    <t>okaa****</t>
  </si>
  <si>
    <t>완전 불친절, 어수선한 공간, 순발력 제로 - 점심시간 망친 걸 생각하면 정말 화난다. 평점 0점을 주고 싶은데 0점이 없어서... 반점이 아깝다!!</t>
  </si>
  <si>
    <t>2015-04-08 14:35:17.612</t>
  </si>
  <si>
    <t>okas****</t>
  </si>
  <si>
    <t>여긴 진짜 싸가지도없고 사람기다리게만함  진짜 코바코 좋아했는데 여기땜에 화남</t>
  </si>
  <si>
    <t>2015-10-31 14:20:07.847</t>
  </si>
  <si>
    <t>전화받으시는분 상당히 기분나쁘게받네요  본사싸이트에 메뉴있어서 보면서시키는데 없어진줄 제가어떻케알겠습니까? 저한태 따지는식으로 하시면 제가 아그 메뉴가없어진것도모르고 제가잘못했네요 라고 해야하나요?</t>
  </si>
  <si>
    <t>2016-01-29 15:14:12.785</t>
  </si>
  <si>
    <t>다락방에서 마시는 커피가 옛생각을 나게 하네요.  분위기 넘 좋아요.  커피도 맛있고 무엇보다 친절하고 음악도 완줜 내취향이야요.</t>
  </si>
  <si>
    <t>2015-06-02 23:54:17.834</t>
  </si>
  <si>
    <t>비도오는데 배달도빨리오고 배달원이 친철해서 글남기네요  저는 생각보다 맛있는데 평점들이왜이래여??? 나만잘받은건가?;;ㅋㅋㅋ</t>
  </si>
  <si>
    <t>2015-06-30 23:46:23.010</t>
  </si>
  <si>
    <t>okaz****</t>
  </si>
  <si>
    <t>왠만한 호텔 코스요리보다 뛰어난 맛과 미!! 가격은 착하고,,,매니져분도 친절하시고, 1석 3조네염 ㅋㅋㅋㅋㅋ 아, 또 인상깊었던 것은... 가리비 관자구이를 주문했을때, 깜놀했어요. 주문하고 2분 정도 후, 쉐프분이 직접 오셔서 아스파라거스 꽁쁘레대신에 감자와 돼지고기 꽁쁘레로 대신해도 되겠느냐고 직접 인사를 하시더라구요.. 완전 감동이었습니당..ㅠ^ㅠ</t>
  </si>
  <si>
    <t>2010-12-08 14:36:28.000</t>
  </si>
  <si>
    <t>okba****</t>
  </si>
  <si>
    <t>서비스도 진짜좋고 반지종류도 많아요ㅎㅎ 학생들은 할인도해줘서 정말좋은것같아요ㅎㅎ 선생님도 잘알려주세요^~^❤️</t>
  </si>
  <si>
    <t>2015-03-22 14:50:01.104</t>
  </si>
  <si>
    <t>okbn****</t>
  </si>
  <si>
    <t>이게 당췌 뭔 맛이여? 이상한 김치랑 닭비린내까지.. 제발 맛집알바블로거들 없는 세상에 살고싶다..ㅠㅠ</t>
  </si>
  <si>
    <t>2014-08-06 11:29:43.928</t>
  </si>
  <si>
    <t>이게 맛집인가요?? 회를 좋아하는 저로써 당췌 이해가 안되네요.   너무 크게 실망한지라 쫌 상세하게 적어드리리다.   스끼다시 -&amp;gt; 아무맛도 없는 미역국, 기름범벅인 가자미구이, 원재료상태가 의심스러운 가오리찜, 살얼음붙어있는 냉동연어+흐물흐물한 문어숙회+굳이 나올필요없는 세꼬시 3종세트, 마트에 개당 300원에파는것보다 못한 초밥  (이것 제외한 3~4가지 스끼다시는 걍 무난한정도)  무엇보다 가장 중요한 메인 회 자체 상태가 매우 안좋았음..</t>
  </si>
  <si>
    <t>2014-10-22 14:44:06.417</t>
  </si>
  <si>
    <t>okca****</t>
  </si>
  <si>
    <t>결혼기념 반지를 연애하듯 만들 수 있어서 좋네요 ^^ 친절하신 선생님도 좋구요</t>
  </si>
  <si>
    <t>2015-03-20 15:51:17.180</t>
  </si>
  <si>
    <t>okch****</t>
  </si>
  <si>
    <t>차라리  다른곳에가서먹으세요   불친절한곳에 가기싫음</t>
  </si>
  <si>
    <t>2015-03-25 16:44:50.121</t>
  </si>
  <si>
    <t>okey****</t>
  </si>
  <si>
    <t>저는 다른 곳에 봤던 것보다 더 자세히 잘 봐주셨어요. 신점을 봐주시긴 하지만 사주 위주로 보시다보니 질문을 하는 만큼 많이 알려주시더라구요. 개인적으로 내년에 재취업하는 시기를 알려주서 너무 감사했고 신랑과 궁합도 제대로 봐주셔서 꽤 도움이 되었습니다.^^</t>
  </si>
  <si>
    <t>2015-12-10 17:11:59.244</t>
  </si>
  <si>
    <t>완전 맛있었어요. 저희 같은 경우 3살딸과 함께였는데요. 아이 먹으라고 따로 죽하고 이것저것 챙겨주시고, 말안해도 알아서 참치도 갔다주시고요. 정말 남편, 아이와 함께 배터지게 먹었네요. 맘껏 먹을 수 있어서 좋았구 스끼다시로 나온 단호박, 새우튀김도 맛났구요. 식사로나온 알밥+홍합국도 너무 맛있고 시원했어요. 또 가고 싶은 곳이예요^^</t>
  </si>
  <si>
    <t>2015-12-15 03:09:57.438</t>
  </si>
  <si>
    <t>밥알이 살아있어서 더 맛있어요! 또 먹고 싶네요.ㅋ 비쥬얼도 좋구요^^</t>
  </si>
  <si>
    <t>2016-01-22 07:22:36.233</t>
  </si>
  <si>
    <t>정식 먹었어요. 양도 푸짐하고 맛도 있더라구요. 저는 직원분들 친절하시던데요~</t>
  </si>
  <si>
    <t>2016-02-06 13:50:09.961</t>
  </si>
  <si>
    <t>okh0****</t>
  </si>
  <si>
    <t>예쁘게 잘 만들어주세용~~노래도 좋아하는 것들만 나와서 반지 만드는 동안 잘 힐링하고 가요~^^</t>
  </si>
  <si>
    <t>2015-03-13 19:46:01.687</t>
  </si>
  <si>
    <t>okhe****</t>
  </si>
  <si>
    <t>여기서  먹은 이후로... 다른 집 곱창볶음도 절대안먹음... ^^ 양념으로도 가려지지 않는 잡내...... tv도 나오고, 손님도 많은데 좀 좋은고기써도 마진남을거 같고. 가격 좀 올리더라도 좋은고기좀 썼으면..... 저녁에 먹고, 양치3번하고, 아침되서도 잡내 계속 맴돔...ㅡㅡ</t>
  </si>
  <si>
    <t>2014-08-12 09:53:00.157</t>
  </si>
  <si>
    <t>okho****</t>
  </si>
  <si>
    <t>200일 기념으로 왔는데 직원분들도 친절하시고 둘만의 반지를 만드는것도 좋은추억이고 둘만있다는게 참 큰 의미네요~</t>
  </si>
  <si>
    <t>2015-10-02 20:39:51.733</t>
  </si>
  <si>
    <t>okhw****</t>
  </si>
  <si>
    <t>그냥 다른데 가시는걸 추천드립니다</t>
  </si>
  <si>
    <t>2013-10-04 09:48:42.658</t>
  </si>
  <si>
    <t>oki0****</t>
  </si>
  <si>
    <t>진짜 여기 너무 좋아요 제 맛집 ㅠㅠ 진짜 최고최고 엔가와 꼭 드세요 광어 지느러미도 진짜 맛있어요 맛있어서 저만 알고 싶지만 쓰네요 진짜 오늘 또 가고 싶어요 제가 엔가와 다 먹어버릴거예요 다른 분 못드시게 ㅎㅎ</t>
  </si>
  <si>
    <t>2015-03-17 16:44:01.850</t>
  </si>
  <si>
    <t>okib****</t>
  </si>
  <si>
    <t>정말 자주 시켜먹는 사람중에 한명인데,  방문포장시랑, 배달시랑 천지차입니다.  어제는, 오후3시에 시켰는데 전화도 우선 늦게 받더니  거들먹거리면서 어디어디 사시죠 후라이드 드실거죠  그렇게 자기할말만 하고 전화건 나는 예 예만 하다 끝났습니다.  치킨도 직접가서 받아오는거랑은 왜그런지 모르겠는데 질기더군요.</t>
  </si>
  <si>
    <t>2010-11-28 15:16:23.000</t>
  </si>
  <si>
    <t>okih****</t>
  </si>
  <si>
    <t>취업스터디 하러 갔는데 알고보니까 여기 사장님이 취업강사분이시더라구요~~~ㅎㅎㅎㅎㅎ 그래서 취업상담받고 왔다는~~ 사장님이 너무 친절해서 진짜 많이 도움받고 와써요~ 원래 가던곳 예약못해서 처음 가봤는데 넘 좋았어요 ㅋ</t>
  </si>
  <si>
    <t>2016-03-16 14:03:16.058</t>
  </si>
  <si>
    <t>okiy****</t>
  </si>
  <si>
    <t>중요한 자리였는데 음식에서 머리카락 나옴.. 맛도 그닥 맛있지 않고.. 가격에 비해 먹을거 없고 먹은거 같지도 않음.. 최악</t>
  </si>
  <si>
    <t>2014-10-27 20:17:46.577</t>
  </si>
  <si>
    <t>okj2****</t>
  </si>
  <si>
    <t>와인을 허락도 안구하고 그냥 다른데서 오픈해서 가져왔더라구요 이미 오픈한거 새로 가져달라고 하기도 그렇고 싫은 소리하기도 싫어서 그냥 마셨지만 찝찝했고  형식적인 서빙이 별로였네요   맛은 그럭저럭</t>
  </si>
  <si>
    <t>2015-06-14 19:21:36.394</t>
  </si>
  <si>
    <t>맛있네요~^^자장면,탕수육 정말 제 입맛에 딱임 빨리와서 개좋음ㅎ</t>
  </si>
  <si>
    <t>2013-12-10 18:00:51.284</t>
  </si>
  <si>
    <t>okja****</t>
  </si>
  <si>
    <t>만나칼국수! ^ ^ 넘 오랜만이다 예전에 역삼동에 살때 가봤었는데 맛이 끝내줬었죠~  관악점에 또 생겼나부네요 전골 칼국수도 넘 맛있었어요~~! 이번 주말에 식구들 데리고 관악점 한번 가봐야 겠네요  ㅎㅎ</t>
  </si>
  <si>
    <t>2006-07-27 00:30:40.000</t>
  </si>
  <si>
    <t>okjj****</t>
  </si>
  <si>
    <t>지금 먹고왔는데. . .글쎄요. . .담에는 절대안먹겠습니다.</t>
  </si>
  <si>
    <t>2014-08-07 13:13:54.749</t>
  </si>
  <si>
    <t>okju****</t>
  </si>
  <si>
    <t>완전짱 완전친절하셔요ㅎㅎ 시간 과돈둘다아깝지 않은곳ㅎ</t>
  </si>
  <si>
    <t>2014-06-10 16:05:27.427</t>
  </si>
  <si>
    <t>okk7****</t>
  </si>
  <si>
    <t>좋은주말되셨나요 ? 싱그러운 봄비와 함께 힘찬한주시작하세요! 행운을 기원합니다♧</t>
  </si>
  <si>
    <t>2016-09-01 17:04:42.569</t>
  </si>
  <si>
    <t>okko****</t>
  </si>
  <si>
    <t>이 가게 없어졌는데...ㅋㅋ</t>
  </si>
  <si>
    <t>2012-05-04 22:29:54.000</t>
  </si>
  <si>
    <t>okma****</t>
  </si>
  <si>
    <t>오픈전에 갔는데 직원분께서 친절하게 자리 안내까지 해주시고 기분 좋았어요! 식전빵도 따끈따끈하고 여름인데 에어컨도 빵빵하고 너무 편하게 있다 갑니다! 데이트 장소로 추천이에요</t>
  </si>
  <si>
    <t>2015-06-28 12:46:21.533</t>
  </si>
  <si>
    <t>맛집 블로그 보다가 집근처 맛집 발견해서 다녀왔습니다. 여자친구도 매우 만족하더군요 후후</t>
  </si>
  <si>
    <t>2015-06-14 15:23:49.207</t>
  </si>
  <si>
    <t>oko6****</t>
  </si>
  <si>
    <t>항상 갈때마다 기분 좋아지는곳입니다~ 친절하신 사장님도 그렇고 정말 일본을 뚝 떼어놓은 느낌이라 친구들과 술자리에 자주 찾게되는곳이네요~</t>
  </si>
  <si>
    <t>2011-11-25 14:57:29.000</t>
  </si>
  <si>
    <t>okok****</t>
  </si>
  <si>
    <t>시키지 마요 기름 쩔어요 다른 비비큐랑 달라요</t>
  </si>
  <si>
    <t>2015-07-26 19:58:50.285</t>
  </si>
  <si>
    <t>아...열이받는다..열이....기름이랑튀김옷만먹은듯속이느글거린다.그전에시켜먹던교촌치킨지점번호를몰라서거긴가하고시켰더니이건뭐.... 토나온다.이렇게앙상한닭위에튀김옷으로두껍게뻥튀기..심지어튀김옷이랑닭사이에공간이똬악!!얼마나튀긴겨~ 과자먹는줄..완전최악..마른닭에기름에쩐튀김옷...조만간문닫을듯ㅡㅡ</t>
  </si>
  <si>
    <t>2015-10-10 00:03:55.284</t>
  </si>
  <si>
    <t>불맛나는 옛날짜장면이 먹고 싶어 갔는데 딱이네요. 흠.. 갠적으로 양만 엄청 많기만 한 중국집 스타일이 시른데 맛도 있고...다른 홍콩반점보다 짬뽕에 들어간 재료들도 신선하고... 훌륭하네요. 흠.. 담엔 탕수육도!!! 옆에 드시는거보니 흑 ...3명이 왔어도 시키는건데!!!</t>
  </si>
  <si>
    <t>2014-06-25 18:48:06.569</t>
  </si>
  <si>
    <t>okop****</t>
  </si>
  <si>
    <t>브라더 버거 먹고 왔는데요, 패티가 저렴한 티가 나더라고요, 군대에서 먹던 패티랑 비슷합니다. 고기맛이 아니라 이것저것 믹스한 덩어리 고기 같은.. 패스트 푸드 버거패티랑 큰 차이가 없어 보입니다. 그냥 사장님은 진짜 불친절하시고요,  가깝게 대하시는게 아니라 그냥 불친절합니다.  콜라, 사이다는 그냥 1.5리터 따라주는거 같은데 3천원이고 김은 다 빠져있고.. 여기 별점 주시는 분들은 다 지인들이신가봐요.. 못 믿겠으면 한번 가보세요.  이런거 팔면서</t>
  </si>
  <si>
    <t>2015-09-11 00:12:16.945</t>
  </si>
  <si>
    <t>okpi****</t>
  </si>
  <si>
    <t>경인 OBS 오!이맛이야! 9월21일 방송 탔습니다. (일본카레, 인도카레, 태국카레)&lt;ul class="end_photo"&gt;&lt;li&gt;&lt;a href="javascript:showImage('http://img.submit.naver.com/post_images/2008/10/03/1223035092920_1.jpg','산쪼메메뉴판');" class="thumb"&gt;&lt;img class="thumb_image" src="http://img.submit.nave</t>
  </si>
  <si>
    <t>2008-10-03 20:58:12.000</t>
  </si>
  <si>
    <t>okq1****</t>
  </si>
  <si>
    <t>이렇게 맛나도되는건가요 최고의맛이라 단정지어도손색이없는초밥집이네요</t>
  </si>
  <si>
    <t>2015-03-10 20:41:50.655</t>
  </si>
  <si>
    <t>okrs****</t>
  </si>
  <si>
    <t>개화기요정 강추강추!!! 음식이 직접 만든 것들이라는데 맛있더라구요 역시 수제가 대센가?ㅎㅎ 홍대에서 놀다가 지나가던 길에 외관이 너무 이쁜 가게가 있어서 들어갔는데 생각보다 규모가 크더라구요 3층까지 있는것 같던데 사람이 많아서 자리잡기도 어려웠어요 ㅎㅎ 남친이랑 저는 청하에 사시미 먹으러 들어갔는데 메뉴가 너무 많아서 고르기도 힘들었다는..ㅋㅋㅋ 4가지나 먹고 왔어요 ㅎ.ㅎ</t>
  </si>
  <si>
    <t>2015-09-04 16:56:31.515</t>
  </si>
  <si>
    <t>oks9****</t>
  </si>
  <si>
    <t>평일 오후 여자알바생 너무 불친절해요 주문할 때 물어봐도 대답도 안하고 저 혼자 말하는 줄 알았네요</t>
  </si>
  <si>
    <t>2014-07-02 00:51:23.300</t>
  </si>
  <si>
    <t>oksa****</t>
  </si>
  <si>
    <t>맛있어요~~~~처음으로 와봤는데 너무 맛있어서 앞으로 자주 올듯~~</t>
  </si>
  <si>
    <t>2014-10-28 12:16:40.988</t>
  </si>
  <si>
    <t>oksi****</t>
  </si>
  <si>
    <t>ㅋㅋㅋㅋㅋㅋㅋㅋㅋㅋㅋㅋㅋㅋㅋㅋㅋㅋㅋㅋ이제 여기 망했네</t>
  </si>
  <si>
    <t>2011-10-10 17:17:12.000</t>
  </si>
  <si>
    <t>oksk****</t>
  </si>
  <si>
    <t>불친절 쩝니다  진짜 싸가지 없다는말에 대공감</t>
  </si>
  <si>
    <t>2014-04-05 19:39:58.573</t>
  </si>
  <si>
    <t>okso****</t>
  </si>
  <si>
    <t>타이밍 좋게 갔는지 웨이팅도 없이 한번에 입장했습니다ㅋㅋㅋㅋㅋ 까르보나라치킨 세트랑 맥주한잔 마셨는데 유명한 값을 하더군요!! 나중엔 점심에 한번 가봐야겠어요ㅋㅋㅋ</t>
  </si>
  <si>
    <t>2014-12-12 14:10:15.822</t>
  </si>
  <si>
    <t>건대 놀러갔다가 먹었는데 까르보나라 치킨 진짜 맛있네요ㅎㅎ 거기다 세트로 시켰더니 푸짐해서 더 좋았어요ㅋㅋ</t>
  </si>
  <si>
    <t>2014-12-11 17:07:30.134</t>
  </si>
  <si>
    <t>oktt****</t>
  </si>
  <si>
    <t>불고기 크림 봉골레를 시켰는데 불고기가 다 타고 질겨진 상태로 나왔습니다.불고기부분만 다시부탁했는데 불고기만 만드는데 20분이 걸렸습니다. 고기는 역시나 다 태워가지고 나왔는데 악의적으로 만들었다고 밖에 해석안될 고기를 내놨더라구요. 밥먹고 기분나빴던적이없네요.끝까지 죄송하다 이런 사과의말한마디없고 말도안되는소리만해서 더 열받았습니다 가지마세요 신고할 방법있으면 하고싶네요</t>
  </si>
  <si>
    <t>2015-11-30 19:42:28.073</t>
  </si>
  <si>
    <t>카페마빈</t>
  </si>
  <si>
    <t>okwh****</t>
  </si>
  <si>
    <t>조용한 카페를 찾는 다면 여기가 딱!! 성수 사거리, sk텔레콤 2층 카페마빈......잘 안보여~ ㅠ ㅠ;; 오픈한지 오래된것 같은데....여튼,  공부하기 좋은 곳이다~  또, 아메리카노 주문하면 한잔 리필도 해준다는 거~ ......눈치없이 공부하다 간다는거~ 아메리카노, 50% 세일이라 입구에 써있어서... 1700원 인줄 알았더니.....take out만 적용!! 다른 음료는 1000원 할인!!  좋네!! 집에 갈때 할인 받아 한잔 들고 간다.</t>
  </si>
  <si>
    <t>2013-07-31 16:50:18.639</t>
  </si>
  <si>
    <t>이디야 신림역점</t>
  </si>
  <si>
    <t>okxo****</t>
  </si>
  <si>
    <t>직원분들 항상 친절하시구 갈때마다 정말 감사해요 어찌나 친절하신지~</t>
  </si>
  <si>
    <t>2014-06-26 22:54:28.651</t>
  </si>
  <si>
    <t>oky1****</t>
  </si>
  <si>
    <t>친절하게 잘 알려주십니다~!</t>
  </si>
  <si>
    <t>2015-08-05 19:59:54.735</t>
  </si>
  <si>
    <t>ol53****</t>
  </si>
  <si>
    <t>여기먹어봤는데 사장님도친잘하시고너무맛잇어요~</t>
  </si>
  <si>
    <t>2014-10-24 17:45:16.854</t>
  </si>
  <si>
    <t>ola_****</t>
  </si>
  <si>
    <t>한정식집 찾다가 블로그에 꽤나 추천되있어서 식사했는데  분위기도 괜찮구 부모님모시고 오기에괜찮은것 같아요</t>
  </si>
  <si>
    <t>2014-09-23 14:10:33.828</t>
  </si>
  <si>
    <t>old_****</t>
  </si>
  <si>
    <t>포테이토 피자 다른 지점 다 먹어봤지만 보기도 좋고 맛도 좋게 만들어주는건 여기가 최고임. 앞으로도 계속 맛있게 먹게 해주세용~</t>
  </si>
  <si>
    <t>2015-06-20 07:30:55.231</t>
  </si>
  <si>
    <t>남쏘집</t>
  </si>
  <si>
    <t>olda****</t>
  </si>
  <si>
    <t>완전맛있어요 맥주안주로 짱ㅋㅋㅋ</t>
  </si>
  <si>
    <t>2015-06-06 22:41:02.376</t>
  </si>
  <si>
    <t>oldb****</t>
  </si>
  <si>
    <t>일하는 사람들 진짜 개싸가지 없음 비추</t>
  </si>
  <si>
    <t>2014-06-28 21:08:47.699</t>
  </si>
  <si>
    <t>oldc****</t>
  </si>
  <si>
    <t>1년도 훌쩍 넘게 한달에 못해도 2~3번은 시켜먹다가 안시켜먹은지 2~3개월쯤 되었네요. 갈수록 닭이 냄새가 나고 느끼해지고 양도 줄어들고 심지어 파도 줄어들더라구요. 1년넘게 꾸준히 시켜먹어보니 조금씩 조금씩 질도 나빠지고 양도 줄고 파의 양도 줄어들더군요. ㅡㅡ;   처음시켜먹었을때 배달어플은 남는게 없다고 양해 부탁하셔서 그뒤로 항상 전화로만 시켜먹었네요.  쓸데없는 쿠폰북 무지하게 버렸다는...쿠폰북 아무 의미가 없는듯...  한군데는 몇개라도</t>
  </si>
  <si>
    <t>2015-08-07 21:59:07.339</t>
  </si>
  <si>
    <t>oldp****</t>
  </si>
  <si>
    <t>맛은 같겠지만 넘 넘 불친절해요.. 가지마세여...</t>
  </si>
  <si>
    <t>2012-08-11 17:03:27.039</t>
  </si>
  <si>
    <t>olds****</t>
  </si>
  <si>
    <t>맛은 괜찮은편이네요~ 주문받으시는 아주머니 친절하셨어요ㅎㅎ</t>
  </si>
  <si>
    <t>2014-04-05 20:09:27.184</t>
  </si>
  <si>
    <t>ole0****</t>
  </si>
  <si>
    <t>간징 치킨이 무슨 물엿넣은 끓인 간장 부어 놓은거 같네요. 밑에 간장 국물 줄줄세고 여태 이런 글 않남기다 이건 정말 너무 한거 같아서 남깁니다.</t>
  </si>
  <si>
    <t>2013-02-08 21:39:05.321</t>
  </si>
  <si>
    <t>oliv****</t>
  </si>
  <si>
    <t>프랜차이즈 내는데만 열중하지말고 맛에 대한것 좀 연구하시죠 등갈비는 어디서 맞춰서 보내나요 ? 천안신부점의 등갈비는 왜이렇게 차게 나올까요 냉장보과했다가 손님상에서 데워먹는건지 점주들한테 알바교육 하는 것 좀 가르쳐요 서비스 마인드가 별로임</t>
  </si>
  <si>
    <t>2014-11-04 00:46:27.866</t>
  </si>
  <si>
    <t>맛있어요!!언니가 너무 친절하고 좋아요^^또오고싶네요~</t>
  </si>
  <si>
    <t>2014-10-17 19:57:26.709</t>
  </si>
  <si>
    <t>친한친구 4명이서 몇일전 다녀온 곳입니다.  특별히 뭉쳐다니며 절친한 이유는 4년전 같은해 다 결혼하고 그 다음해,1,2년 사이에 모두 이혼한 사실이   있었기때문입니다. 이런이유로 늘 같이 뭉쳐다니는데 우리 4명의 이런 사실을 한눈에 찝어 내시더군요~  다른건 기억 안나고 이 사실로 인해 모두 놀란 경험이 있었는데요~암튼 권해볼만 한것 같아요~  추천!</t>
  </si>
  <si>
    <t>2011-01-31 14:27:14.000</t>
  </si>
  <si>
    <t>와~~~~신기하다...매년 이맘때쯤되면 흔히 신수나 사주보러 가잖아요...작년엔가 남자친  구랑 소문듣고 물어물어 갔었지요...집이 수원인데....사주 궁합이나 한번볼까하고..물론 재  미도 있고 색다르잖아요....그동안 잊고 있었는데ㅋㅋㅋ 혹시나 검색해보니 나오네요...네  이버에서도 인정했나보당.....올해에도 지난번 같이 갔었던 남자친구랑 타로점보러 한번 가  야겠네요....선생님은 절 기억못하시겠지요..? 이 리플기억해주시고 제가 가면 싸게 잘~</t>
  </si>
  <si>
    <t>2004-12-28 13:24:54.000</t>
  </si>
  <si>
    <t>평범식탁</t>
  </si>
  <si>
    <t>삼겹볶음밥 맛있게 먹었어요. 밥도 맛있었지만 사장님이 너무 친절하셔서 평범하지 않은 식사시간 되었습니다ㅎㅎ</t>
  </si>
  <si>
    <t>2016-12-25 17:09:30.301</t>
  </si>
  <si>
    <t>어~~ 반갑당...여기서 주로 회식하는데.....여기 나오네요....  여기 맛도  맛이지만...주인장께서 상당히  좋은 인상으로 사람을 반기시지요...  어쨌든 갈때마다 기분좋게 또 맛나게 먹고 옵니다. 여기가 네이버맛집 인줄은 몰랐네요...  어쨌든 저는 강추 합니다. ...ㅋㅋㅋ</t>
  </si>
  <si>
    <t>2005-07-18 16:27:14.000</t>
  </si>
  <si>
    <t>가려고 했는데...쯧쯧...  글 올린것을 보니  초심을 잃어버린  식당 같군요!   답글이 하나도 없는걸 보니 계선의 여지도 보이지않고....  다른 곳을 찾아봐야  할것 같군요!!</t>
  </si>
  <si>
    <t>2014-03-12 16:49:10.539</t>
  </si>
  <si>
    <t>어서오세요 라는 말도 없이 퉁명스럽게 점심시간이라 기다리라고 저기 앞에 시간 붙어있다면서 머리 긴 여자 알바생 정말 기분 나쁘게 불친절 하네요. 기다리다 나간 손님 흉 보면서 다른 손님도 있는데 기분나빠서 그냥 나왔지만 맛도 궁금하지 않은 식당이네요</t>
  </si>
  <si>
    <t>2016-03-27 15:25:56.250</t>
  </si>
  <si>
    <t>저역시 댓글과 후기 사진만 보고 지인들을 모시고 다녀왔는데...솔직히 가격대비 서비스 마인드가 수준이하(손님들이 있는 방안에서 예약자와 오고간 거래내역을 소상히 보고하질 않나 ㅎㅎ)였으며..음식 양이 너무 적었고 ( 후기에 배터질뻔 했다라고 쓴 거는..흠 반어법!?ㅎㅎ) 더도 말고 덜도 말고 딱~ 안주용이였음.  가족들과 푸짐한 식사로는 비추 임. 식사를 하고 오시든지 집에 가서 한끼 더 챙겨 드시든지 ㅎㅎ</t>
  </si>
  <si>
    <t>2014-01-26 19:17:03.422</t>
  </si>
  <si>
    <t>순전히 자기들 맘이다 어떤날은 배달되고 어떤날은 배달 안돼고 완전 짜증나는 가게다 요즘 장사좀 되나부지?? 완전 불친절한 가게다</t>
  </si>
  <si>
    <t>2010-12-05 18:29:35.000</t>
  </si>
  <si>
    <t>와~~드뎌 낙성대 쪽에도 괜찮은 롤집이 생겼네요..  ㅎㅎㅎ넘 좋다...롤을 무쟈게 좋아하는 데요..  근처에는 괜찮은 집이 없어서 매번 강남이나 신림쪽으로   나가서 먹었었거든요...반갑네요..  오늘 친구들이랑 가기로 했는데...쿠폰은 없나요..?  ㅋㅋ넘 많은걸 바라는건지...잘~~~부탁드립니다.  수고하세요...꾸벅^^</t>
  </si>
  <si>
    <t>2006-03-27 14:50:23.000</t>
  </si>
  <si>
    <t>olki****</t>
  </si>
  <si>
    <t>분위기도 좋고 ㅎㅎ 연말에 남자친구랑 이색데이트로 정말 좋은거 같아요 ㅎㅎ 정말 추천해요 ㅎㅎ</t>
  </si>
  <si>
    <t>2014-12-31 16:56:08.380</t>
  </si>
  <si>
    <t>위치도 찾기쉽고,  분위기도 은은하고, 무엇 보다 다른데서 보지 못하는 와인들을 직접 셀러에 들어가서  고를수 있어서 좋아요.  귀염둥이 고양이 두마리는 뽀너스.</t>
  </si>
  <si>
    <t>2015-02-02 18:56:00.743</t>
  </si>
  <si>
    <t>취업걱정이 너무많았는데 홍대사주카페 추천해드려요</t>
  </si>
  <si>
    <t>2014-04-29 00:05:39.937</t>
  </si>
  <si>
    <t>olle****</t>
  </si>
  <si>
    <t>친절하게 설명해 주셔서 좋았습니다!</t>
  </si>
  <si>
    <t>2014-05-11 17:08:40.234</t>
  </si>
  <si>
    <t>ollh****</t>
  </si>
  <si>
    <t>여기 나름 단골?인데 진짜 최고에요  비법 전수받아서 장사하고싶은..그정도로 맛나요</t>
  </si>
  <si>
    <t>2014-02-11 20:46:29.582</t>
  </si>
  <si>
    <t>ollo****</t>
  </si>
  <si>
    <t>간만에 먹어보는 쓰레기음식.  다시다와 미원의 향연 덕분에 밤새 화장실에서...... 볶음밥은 다시다 덩어리에 양배추사라다는 너무쓰고 알바는 바지에 맥주 쏟고 미안하다는 말한마디 없고..... 정말 두번다시 기억도 하기 싫은 가게입니다. 다시다와미원을 즐겨드시는 분들에게 강추합니다</t>
  </si>
  <si>
    <t>2014-07-06 19:38:34.240</t>
  </si>
  <si>
    <t>여기 완죤 마시써여&amp;gt;.&amp;lt; 상세정보에 올라와있는 사진이 오히려 별루네여~  진짜 직접가서 보시면 오히려 더 감탄이 나올정도?  가게두 깔끔하고 싸장님두 엄청 친절하시궁 주방도 오픈형이라 먼가 더 믿음이가궁  아직 쉬림프포테이토피자랑 갈릭새우피자밖에 못먹어봤눈데 자꾸 생각나서  조만간 또 갈예정이랍니다~ 생각나서 검색해보다가 이런게 나오길래 써보네여 하핫  여기 있는메뉴 다 먹어볼삘이예여지금ㅋㅋ블로그들보니 다른거뚜 맛있다하는거보니 궁금궁금  암튼</t>
  </si>
  <si>
    <t>2013-06-20 17:06:54.823</t>
  </si>
  <si>
    <t>완전 감동 했어요 스테이크 랑 연어 셀러드 맛나요 .. 계속 공짜로 주실꺼죠..</t>
  </si>
  <si>
    <t>2014-09-26 11:04:58.815</t>
  </si>
  <si>
    <t>olnz****</t>
  </si>
  <si>
    <t>ㅋㅋㅋㅋㅋ성지순례요, 목만 9준다는 목네치킨 맞나요?</t>
  </si>
  <si>
    <t>2011-11-30 10:51:09.000</t>
  </si>
  <si>
    <t>olo2****</t>
  </si>
  <si>
    <t>친절하고 청포도에이드 짱맛있어요ㅎㅎㅎㅎ</t>
  </si>
  <si>
    <t>2015-10-26 19:31:58.429</t>
  </si>
  <si>
    <t>olok****</t>
  </si>
  <si>
    <t>내일이란꿈이있기에 오늘의 아픔은당신의 것이 아닙니다..힘을내요~!＼(`3`)/＼(^O^)/</t>
  </si>
  <si>
    <t>2016-07-22 14:22:38.372</t>
  </si>
  <si>
    <t>olol****</t>
  </si>
  <si>
    <t>ㅋㅋㅋㅋㅋㅋㅋㅋㅋㅋㅋㅋㅋㅋㅋ</t>
  </si>
  <si>
    <t>2016-03-03 22:28:13.860</t>
  </si>
  <si>
    <t>olos****</t>
  </si>
  <si>
    <t>최저평점도 아까운매장!. 가격은 강남만큼 비싼,, 아니 강남보다 비쌀지도...  굳이 파리바게뜨를 가시겠다는 사람은.. 차라리 로데오거리나, 동문회관쪽 추천합니다.  정말 토나옵니다.   온갖 욕을 퍼부어도 모자라는 매장입니다. 웩.. 우에에에에엑~~~</t>
  </si>
  <si>
    <t>2014-10-15 21:11:00.417</t>
  </si>
  <si>
    <t>olov****</t>
  </si>
  <si>
    <t>서비스,맛 그 어느거하나 만족하지 못한곳.</t>
  </si>
  <si>
    <t>2016-02-27 20:52:38.508</t>
  </si>
  <si>
    <t>사장님 친절하시구 서비스마인드 완전 굿임!! 맛도 굿굿!</t>
  </si>
  <si>
    <t>2016-07-26 15:26:26.886</t>
  </si>
  <si>
    <t>카페 밍</t>
  </si>
  <si>
    <t>olst****</t>
  </si>
  <si>
    <t>집에 가는 길에 우연히 들린곳이네요... 원두를 좋은것 사용한다고 써있던데...정말 커피맛이 괜찮더라구요..평소에 쓴?커피는 잘 못마시는데 쓴듯하면서도 뭐랄까...독특한향이있는 은근 중독되는 맛의 커피네요... 직접만든다고한 컵케잌도 앙증맞고...맛있었어요.. 프렌차이즈커피숍드이 난무하는 거리에 주인장마인드랑 철학도 맘에 들고.... 이런가게 꾸준히 잘되었음 하는 바람에 처음으로 리뷰 올려봅니다ㅎㅎㅎ 대박나시길 ^^</t>
  </si>
  <si>
    <t>2014-05-09 23:10:47.557</t>
  </si>
  <si>
    <t>oluo****</t>
  </si>
  <si>
    <t>선생님들께서 친절하게 잘 알려주셔서 처음해봤지만 예쁘게 잘 만들 수 있었습니다!  서툰부분은 도와주셔서 더 좋았어요!  분위기도 좋고 테이블도 잘 나누어져 있는 것 같아요!</t>
  </si>
  <si>
    <t>2015-07-12 14:16:41.542</t>
  </si>
  <si>
    <t>olvv****</t>
  </si>
  <si>
    <t>친절하고 배달도 생각보다 빨리왔는데요. 교촌에선 허니오리지날만 먹는데 여기점은 교촌 특유의 맛이없어서 아쉽네요.. 그리고 타서 왔다 딱딱하다는 다른 댓글도 이해가네요.먹다보니 제껏도 그래여</t>
  </si>
  <si>
    <t>2015-03-22 20:33:33.155</t>
  </si>
  <si>
    <t>olxo****</t>
  </si>
  <si>
    <t>친절하게 가르쳐주셔서 쉽고재미있게만들었어요~~~</t>
  </si>
  <si>
    <t>2015-09-28 20:37:20.303</t>
  </si>
  <si>
    <t>om_s****</t>
  </si>
  <si>
    <t>라면 국물 너무 많음...수영해도 되겠음...음식 포장 할 때 반찬 챙겨 달라고 말해야 챙겨줌..그렇지 않으면 밥+찌게만 달랑 넣어줌.. 센스 없는 건지...황당함..</t>
  </si>
  <si>
    <t>2014-12-21 09:41:33.571</t>
  </si>
  <si>
    <t>om00****</t>
  </si>
  <si>
    <t>분위기도 좋구 선생님이   설명도 친절히 해주셔서 좋았어요~~</t>
  </si>
  <si>
    <t>2015-12-23 16:18:55.677</t>
  </si>
  <si>
    <t>omah****</t>
  </si>
  <si>
    <t>직원 서비스교육좀 똑바로 시켰으면 좋겠네요 알바든 직원이든 서비스가 엉망이네요 맛있게 먹으려고 갔다가 기분만 잡치고 왔습니다</t>
  </si>
  <si>
    <t>2015-02-04 13:50:01.617</t>
  </si>
  <si>
    <t>omam****</t>
  </si>
  <si>
    <t>곱도 없는 곱창이라니;;;  싼맛에 갔는데 딱 그 값하네요.  씹다가 반이상 버리고 왔네요. 아래분들  말처럼 그냥 다른데 가시는걸 추천드려요</t>
  </si>
  <si>
    <t>2014-09-22 14:53:56.262</t>
  </si>
  <si>
    <t>omdm****</t>
  </si>
  <si>
    <t>통닭발 세트메뉴 먹었는데 계란찜이 매운맛을 중화시켜줘서 너무 좋았어요. 가격대비 완전 만족했습니다!!! 사장님도 친절하셔서 또 갈께요!</t>
  </si>
  <si>
    <t>2015-06-03 14:47:58.905</t>
  </si>
  <si>
    <t>omeg****</t>
  </si>
  <si>
    <t>몇번 시켜먹었는데, 오늘 먹고 배탈나서 고생 심하게함. 전화하니까 병원가서 영수증제출하라고함. 더러운거 먹으면 바로 배탈나는 체질이고, 어제 점심부터 굶어서 먹은게 치킨밖에 없는데 거기에대한 설명이나 사과같은거 없고 그냥 병원가서 치료받고 영수증 제출하라고함. 병원비도 없는 사람으로 취급받는거 같아서 울컥했슴. 남은 치킨반이랑 그동안 모아둔 쿠폰은 버렸슴. 아이러니하게도 포장지에는 4대 사회악 근절 불량식품이라고 쓰여있슴.</t>
  </si>
  <si>
    <t>2015-02-22 00:49:07.929</t>
  </si>
  <si>
    <t>omg1****</t>
  </si>
  <si>
    <t>오리지날스튜 맛잇음 또 먹고싶은 맛~~~ 나중에는 크림스튜먹어볼꺼에용</t>
  </si>
  <si>
    <t>2015-04-29 14:08:01.024</t>
  </si>
  <si>
    <t>omhs****</t>
  </si>
  <si>
    <t>신품때문에 유명해진 망고식스!!홍대점이 생겨서 다녀왔어용 타피오카도 맛있었지만, 블루레몬에이드 완전 맛있어요.ㅋㅋ전 갠적으로 신거 너무좋아하는데 레몬을 직접 바로 짜서  만들어주셨어요. 담에또 갈거에요 ~~~~~~~^^</t>
  </si>
  <si>
    <t>2013-02-25 15:33:28.589</t>
  </si>
  <si>
    <t>omic****</t>
  </si>
  <si>
    <t>몇년전에 이 근처 살때 자주사먹던 족발집인데 족발 완전 맛있는 집이예요.건대족발 완전강추!! 최근에 다시 사먹어봤는데 여전히 맛이 좋네요. 사장님 기억해 주셔서 반가웠습니다^^ 이제 앉을 자리도 있으니 모임을 여기서 해야겠네요. 다음엔 숯불양념족으로 먹어보겠어요. 홍천막걸리랑요~ 사진 너무 먹음직 스럽다 츄르르릅~ㅜㅜㅜ</t>
  </si>
  <si>
    <t>2015-01-24 23:08:32.999</t>
  </si>
  <si>
    <t>omin****</t>
  </si>
  <si>
    <t>고생한 만큼 뜻 깊은 것을 만들어 재밋었습니다.^^  다음에도 또 와서 만들고 싶네요.</t>
  </si>
  <si>
    <t>2015-11-08 17:21:15.604</t>
  </si>
  <si>
    <t>omis****</t>
  </si>
  <si>
    <t>홍대맛집 검색해서 갔는데 완전별루. 왜 추천하는지 이해안감. 2층은 텅텅비었는데 줄세워놓구 1층만 손님받고 직원들 서비스 완전 최악. 수저랑 야채달라니까 한번에 얘기하라는둥. 헐. 맛도 그냥그래요. 천호동쭈구미나 용두동이 훨 맛남.   물달라니까 옆에 파란 드럼통같은데서 바가지로 퍼서 물통에 담아 주더라구요. 우웩!!!!</t>
  </si>
  <si>
    <t>2014-10-31 12:24:11.910</t>
  </si>
  <si>
    <t>omiz****</t>
  </si>
  <si>
    <t>고명 맨손으로 본게 나만 아니였군아. 집게가 분명히 통에 있는데도 고명을 맨손으로 집으심 ㅋㅋㅋ 계속 보고있었는데 그 손으로 돈 만지고 카드만지고 심지어 고명올리다 테이블 위에 떨어트린 고명도 손으로 다시 집어서 통에 넣거나 올림. 위생상태 제로임 밖에 비치되어있는 고명도 손님들 보는데 저렇게 올리는데 주방 안 음식만들때는 어떨까? 오늘 비빔국수 포장해왔는데 다시는 안갈려고 함. 친절하지도 않음</t>
  </si>
  <si>
    <t>2015-10-23 13:42:40.244</t>
  </si>
  <si>
    <t>저번에 내가 쓴 댓글 지워졌네 ㅋㅋ? 워낙 평이 안 좋다보니 다 지우고 직원시켜서 새로 쓰셨네... 초밥은 퀄리티 진짜 떨어지고 특히 화장실!!!!!! 진짜 더러워요... 화장실 위생이 저런데 음식 위생상태는 뭐... 튀김도 먹을 것도 없고 과일도 시들시들 ㅠㅠ 완전 돈 아깝습니다... 차라리 마트에서 초밥사먹는게 훨씬 이득입니다... 너무 더러워요</t>
  </si>
  <si>
    <t>2016-01-06 02:11:34.998</t>
  </si>
  <si>
    <t>장터국밥 포장해서 먹었어요. 김치랑 깍두기 깔끔하게 포장해주셨는데 장터국밥이 소금 물인줄 알았어요... 짜도 너무 짜서 입안이 얼얼할정도 였어요. 소금을 투척을 하신건지 의심될정도로... 밥이랑 같이 먹었는데도 너무 짜서 울며 겨자먹기로 먹었어요... 그리고 건더기도 너무 없어요... 김치는 맛있네요</t>
  </si>
  <si>
    <t>2015-09-27 18:45:55.049</t>
  </si>
  <si>
    <t>맛은 그저그럼. 근데 종업원이 너무 불친절함</t>
  </si>
  <si>
    <t>2015-10-04 19:58:21.333</t>
  </si>
  <si>
    <t>황토방</t>
  </si>
  <si>
    <t>불친절의 끝판왕을 경험하실려면 추천합니다. 맛은 그저그런데 반찬 재탕하는거 같고 위생상태도 별로입니다.</t>
  </si>
  <si>
    <t>2015-10-22 21:09:19.685</t>
  </si>
  <si>
    <t>omj0****</t>
  </si>
  <si>
    <t>다음에 또먹으러갈게요 짱짱맛있엉 ㅜㅜ</t>
  </si>
  <si>
    <t>2013-10-25 17:29:56.791</t>
  </si>
  <si>
    <t>omk4****</t>
  </si>
  <si>
    <t>맛있네...기대이상의 음식이었음...</t>
  </si>
  <si>
    <t>2014-12-08 15:44:38.288</t>
  </si>
  <si>
    <t>omm7****</t>
  </si>
  <si>
    <t>글쎄 신림동 육삼냉면 따라한듯 보이는대  맛은 푸석푸석해서 내입맛에는 맛지않은듯 했음</t>
  </si>
  <si>
    <t>2014-10-30 11:41:49.504</t>
  </si>
  <si>
    <t>omni****</t>
  </si>
  <si>
    <t>갔다온지 쫌 됐는데 회식때 사진 보다가 생각나서 올리네요ㅎ 고기 진~짜 맛있었어요, 밑반찬(?) 으로 나오는 양념장이 3종이던데 남녀입맛에 모두 맞게 골라 먹을 수 있어서 좋았구요, 두툼한 고기가 씹는 맛이 좋았어요 ^^ 일반 탕수육같지 않은 탕수육(?)도 소스까지 숟가락으로 퍼 먹었었네요 ㅋ 아,맥주도 2종류 시켜서 다 먹어봤는데, 부드럽고 넘 맛있어서 물어보니 홍대에서 가장 인기있는 맥주라고 하시던데요, 그거 또 먹고 싶네요~</t>
  </si>
  <si>
    <t>2015-03-14 09:04:44.593</t>
  </si>
  <si>
    <t>무척 맛있게 먹었습니다. 피클 국물까지 따라주시는 세심한 친절함에 놀랐어요. 건대에 갈 때마다 한 번씩 꼭 들르고 싶은 집이 될 거 같습니다! 포장 후 먹어보진 않아서 맛변화를 모르겠지만 피자를 그닥 즐기지 않음에도 한국피자와는 다른 특별한 맛이 아주 인상적으로 남았습니다. 담백한 도우도 너무 좋아요. 다음주에 또 갑니다!^^</t>
  </si>
  <si>
    <t>2014-08-31 02:07:27.580</t>
  </si>
  <si>
    <t>omov****</t>
  </si>
  <si>
    <t>밤에 가서 그런가 괜찮은 분위기에 맛도 베스트는 아니여도 굿이였던 기억이..그래서 플레인인가..ㅋㅋ</t>
  </si>
  <si>
    <t>2010-06-29 16:03:21.000</t>
  </si>
  <si>
    <t>소문난 잔치에 먹을꺼 먹다고 언제쩍 대회 우승한걸 자랑으로 이용하는지...커피는 평범 그 이상도 그 이하도 아니였다는...</t>
  </si>
  <si>
    <t>2011-02-04 20:31:33.000</t>
  </si>
  <si>
    <t>oms0****</t>
  </si>
  <si>
    <t>100일기념 데이트! 직원분들도 친절하시고 반지도 완전 이쁘게 나와서 맘에쏙드네요! 굿!</t>
  </si>
  <si>
    <t>2014-06-17 18:31:32.007</t>
  </si>
  <si>
    <t>유가네닭갈비 신림녹두점</t>
  </si>
  <si>
    <t>oms6****</t>
  </si>
  <si>
    <t>진짜 맛있어요ㅜㅜ 감동받아서 울음....♥</t>
  </si>
  <si>
    <t>2014-03-17 15:31:31.008</t>
  </si>
  <si>
    <t>omsd****</t>
  </si>
  <si>
    <t>다음엔 남친이랑 가야겠어용 오늘은 직장분들이랑 갔는데 혼자만 즐기기엔 너무 음식도 맛있고 분위기도 너무좋았네요 무엇보다 청결한것같아서 더더 좋았습니다</t>
  </si>
  <si>
    <t>2015-08-19 17:36:50.221</t>
  </si>
  <si>
    <t>omsk****</t>
  </si>
  <si>
    <t>어제 보드카2병마시러갔는데 친절까진아니더라도 손님에대한예의는지켜야되는거아닌가요? 여자분인상팍팍쓰면서 진짜 불친절함의극치더군요. 장사왜안되는줄알겠습니다. 앞으로딜올라와도다신갈일없을것같네요. 위메프에서한두번 쿠폰구매한게아닌데 이런데서먹을바엔제값주고 호바나 다른데가는게나을듯.. 직원교육이나똑바로시키세요. 주말밤친구들이랑즐기러갔다가기분만더러워져서나왔네요.  홍대에술집이여기밖에없나.</t>
  </si>
  <si>
    <t>2013-04-27 14:26:27.050</t>
  </si>
  <si>
    <t>omsl****</t>
  </si>
  <si>
    <t>부대찌개 6천원이라 나와있는데 기본으로 공기밥이 안나오더군요 그럴거면 7천원 적으시지 참..</t>
  </si>
  <si>
    <t>2014-06-11 22:39:37.514</t>
  </si>
  <si>
    <t>omy7****</t>
  </si>
  <si>
    <t>여기 닭강정 다른 치킨집보다 훨씬 나은 것 같아요 ㅋㅋㅋㅋ  주인 누나 대박 웃겨요 ㅋㅋㅋㅋㅋㅋㅋㅋㅋ</t>
  </si>
  <si>
    <t>2010-12-24 01:59:30.000</t>
  </si>
  <si>
    <t>omy8****</t>
  </si>
  <si>
    <t>맛나요 김치타코야끼 최고!!</t>
  </si>
  <si>
    <t>2015-03-28 11:54:23.188</t>
  </si>
  <si>
    <t>on_s****</t>
  </si>
  <si>
    <t>손님이 왔는데도 거들떠도 안보고 할 일만 합니다.  주문받으라고 하면 기다리라고 말하거나, 서로 떠넘기기 바쁘고...하아...가게안에 보니, 네이버에 좋은 평점을 주면 할인해준다고 쓰여있던데 그래서 점수가 높은건가요? 맛도 중요하지만 서비스정신이 빵점이라 음식맛도 그렇게 기대되지않네요.</t>
  </si>
  <si>
    <t>2015-03-17 21:23:44.121</t>
  </si>
  <si>
    <t>onan****</t>
  </si>
  <si>
    <t>아닌데요 이집 음식 정말 맛있는데....</t>
  </si>
  <si>
    <t>2009-10-29 03:02:43.000</t>
  </si>
  <si>
    <t>onar****</t>
  </si>
  <si>
    <t>이 정도면 훌륭한 떡볶이 가게입니다. 특히 혼자가서 이것저것 맛볼 수 있는 세트메뉴인 미니세트가 맘에 들어요. 맛과 서비스 오래오래 갔으면 좋겠습니다.</t>
  </si>
  <si>
    <t>2014-11-24 20:28:42.604</t>
  </si>
  <si>
    <t>onaz****</t>
  </si>
  <si>
    <t>일단 고기의 신선도와 질이 너무맘에들었어요 ^^  가격도 저렴한편 같구요 ㅎㅎ   이제는 단골이 되버린~~ㅋ</t>
  </si>
  <si>
    <t>2012-10-10 18:44:37.445</t>
  </si>
  <si>
    <t>once****</t>
  </si>
  <si>
    <t>직원분들 거 친절하세요  오픈이벤트 중이라 더 좋아요</t>
  </si>
  <si>
    <t>2016-09-16 23:07:17.201</t>
  </si>
  <si>
    <t>onch****</t>
  </si>
  <si>
    <t>여기 완전 맛있어요 개업때부터 단골 ㅎ 전투튀김은 레전드급!!</t>
  </si>
  <si>
    <t>2012-06-01 23:38:42.000</t>
  </si>
  <si>
    <t>onda****</t>
  </si>
  <si>
    <t>처음 만들어보는데 쉽게 가르쳐주시고 선생님들도 너무 재밌었어요! 예쁜 반지 만들어가서 좋았어요 :)</t>
  </si>
  <si>
    <t>2015-09-19 20:47:37.817</t>
  </si>
  <si>
    <t>one_****</t>
  </si>
  <si>
    <t>그래도 가격대비 정말 괜찮은 집이라고 생각을 했었는데 오늘은 정말 화가 나네요 박용석스시를 시켰는데 두꺼워서 씹다가 턱나갈 광어만 4피스 연어는 1피스 간장새우는 보이지도 않고 런치메뉴를 시켰을 때 나오는 새우모양 스시가 나오더라구요...그래서 물었습니다 강용석 스시가 그때그때 구성이 바뀌느냐구요...바뀐다고 그러더라구요...근데 이후 도착하여 박용석 스시를 시키는 손님들에겐 연어 2피스 간장새우까지  이거 뭔 사람 차별하는 것도 아니고 나갈때 간장새우</t>
  </si>
  <si>
    <t>2015-02-28 01:52:52.899</t>
  </si>
  <si>
    <t>정말 맛있어요. 가격도 저렴하고 다양한 토핑들이 곁들여져서 다양한 맛을 느낄수 있어서 좋았어요 ㅋ</t>
  </si>
  <si>
    <t>2014-07-27 22:49:15.913</t>
  </si>
  <si>
    <t>one0****</t>
  </si>
  <si>
    <t>전화받는 여자분 너무 불친절하고  걸어서 5분거리인데 배달안된다도 하고.. 별로네요</t>
  </si>
  <si>
    <t>2015-02-09 20:44:10.256</t>
  </si>
  <si>
    <t>one1****</t>
  </si>
  <si>
    <t>우연히 들른 가게..엄마의 손맛에 이것저것 엄청 먹었던  ㅠㅜ 잊지 못해 또다시 들러 맛 본 음식은..역시나 최고였어요.ㅠㅠ...속상한 맘에 술한잔 하러갔다..음식 맛에 단골 되어버린~~최고예요^^</t>
  </si>
  <si>
    <t>2015-12-06 01:18:03.730</t>
  </si>
  <si>
    <t>COOKIN BOX</t>
  </si>
  <si>
    <t>one3****</t>
  </si>
  <si>
    <t>가정식 도시락 카페~^^ 정직하고 맛나요~!</t>
  </si>
  <si>
    <t>2013-05-20 12:28:56.955</t>
  </si>
  <si>
    <t>one5****</t>
  </si>
  <si>
    <t>오늘 같이 일하는 점장님이랑 가서 짜장짬뽕탕수육 먹었는데 너무 맛있게 잘먹었습니다.</t>
  </si>
  <si>
    <t>2016-01-14 16:34:12.228</t>
  </si>
  <si>
    <t>조용한곳 찾다가 들어갔는데 분위기 짱좋고 음식도 맛있었음!!  추천해주신 사케 탄레이? 에 참치육회 먹었는데 다음날 숙취가 하나도 없어서 너무좋았다는!!</t>
  </si>
  <si>
    <t>2016-01-14 16:36:05.471</t>
  </si>
  <si>
    <t>one8****</t>
  </si>
  <si>
    <t>젊은사장님도 친절하시구요~  분위기 짱 좋았어요!!^-^</t>
  </si>
  <si>
    <t>2016-02-26 22:31:05.239</t>
  </si>
  <si>
    <t>새해마지막을 치맥과 보낼려 했는데..  양이 적어도 너~~무..적더이다..  이제 안시켜먹을래요..마음상했음..   진짜 너무 심했어요.</t>
  </si>
  <si>
    <t>2016-01-02 13:18:21.104</t>
  </si>
  <si>
    <t>one9****</t>
  </si>
  <si>
    <t>김치정말 맛있어요.  사콤해서~ 삼겹살 기름에 자르르르~  오늘같이 비오는날 딱 좋아여</t>
  </si>
  <si>
    <t>2008-06-05 15:36:28.000</t>
  </si>
  <si>
    <t>onea****</t>
  </si>
  <si>
    <t>그냥 동네 포차라고만 생각했는데 안주맛이 의외로 괜찮더라구요.  알바한테 슬쩍 물어보니 일식전문 주방장이시라고.... ㅋㅋ  여튼 설대입구-봉천역 사이 먹자골목에서는 이집을 가장 추천할만 합니다</t>
  </si>
  <si>
    <t>2013-01-18 11:08:29.201</t>
  </si>
  <si>
    <t>oneb****</t>
  </si>
  <si>
    <t>아이랑 둘이서 다녀왔는데~엄청좋아하네요.사람이 많지도 않고 딱좋아요.다른데는 간식주면 공격하듯이 달려들고 음료수도 먹으려고해서 좀 그랬는데~여기 넘괜찮네요^-^</t>
  </si>
  <si>
    <t>2014-06-08 20:50:47.130</t>
  </si>
  <si>
    <t>맛있어요~ 곱창 못먹는사람들도 먹을수 있게 다른 메뉴있는것도 맘에 듭니다!! 싸장님 잘 생겨서 더 조아요!!!</t>
  </si>
  <si>
    <t>2015-12-24 17:01:39.039</t>
  </si>
  <si>
    <t>oned****</t>
  </si>
  <si>
    <t>늦게나오질않나~~질기고 냄새나고 짜고 ~완전 음식기다리다 지쳐서나옴 무한리필 먹고 1시간기다림 ~~~마늘가루지 먼지 뿌리지말고 달랫더니 뿌려서가지고오질않나~~~정말돈은6만원넘게나오고 질겨서 다먹지도 못하고나옴  정말 비추비추~~절대로가지마삼~~절대로~~비위생적이고 식탁위엔 먼저 셋팅된 반찬들은 오래되서 마요네즈 색깔다변하고 먼저잔뜩앉아있는거다보임 음식기다리다 승질나긴처음절대비추</t>
  </si>
  <si>
    <t>2015-05-17 20:55:55.518</t>
  </si>
  <si>
    <t>oneh****</t>
  </si>
  <si>
    <t>선생님도 좋으시면서 재미있게 만들수있었어요 직접 만드니까 의미있는거같구요ㅎ여자친구가 좋아하니 저도 만족입니다 반지대학최고</t>
  </si>
  <si>
    <t>2016-03-13 16:09:26.985</t>
  </si>
  <si>
    <t>후기 다 읽어보고 치킨시키면서 떨엇음...ㅋㅋㅋㅋ  아.. 봉천동에서 시켜먹으려고 했는데 4호점이 빙판있어서 배달 안한다고 해서  여기서 시켜 먹었는데 그냥 괜찮았음   전화할때... 간장 다 묻혀서 오냐고 물어밧음 무서워서 ㅋㅋㅋㅋㅋㅋ</t>
  </si>
  <si>
    <t>2012-02-02 21:34:47.000</t>
  </si>
  <si>
    <t>onel****</t>
  </si>
  <si>
    <t>맛있다고해서 단체예약 했다가 모임이 취소되어서 예약시간 30분 전에 전화했더니   성질을 있는대로 내면서 소리지르고 먼저 딱 끊어버리네요..............  뭐 이딴데다 다 있나 싶은...........밑에 다른글 쓰신분들 내용도 보면  크게 다를바 없어 보이네요;;; 이런덴 없어져야죠...</t>
  </si>
  <si>
    <t>2010-09-08 18:50:48.000</t>
  </si>
  <si>
    <t>생각보다 맛있어요!저보다 아이들이 더좋아하느것 같아요~^^담엔 배달로  먹을께요 사장님~</t>
  </si>
  <si>
    <t>2015-07-21 19:38:25.238</t>
  </si>
  <si>
    <t>oneo****</t>
  </si>
  <si>
    <t>왠만하면 귀찮아서 리뷰같은거 안쓰는 데 정말 봉천/은천동에서 배달시켜 먹어 던 피자 중에 최악입니다.  가격도 비싸구요. ㅡㅡ 스위트골드 가든 시켜먹었는데 반쯤 식어있고 빈대떡마냥 축늘어져 이 네요.  상큼한 맛을 기대했으나 텁텁하구요...  같이 시킨 오븐 스파게티도 제대로 안있어서 포크에 감기지도 않아요 추리닝 고무 같아요... 라면이나 틀려 먹어야 같네요.</t>
  </si>
  <si>
    <t>2016-03-20 19:21:53.706</t>
  </si>
  <si>
    <t>onep****</t>
  </si>
  <si>
    <t>여긴 마라탕보다 꿔바로우랑 고기만두가 엄청맛있어요 볶음면도요. 블로그는 다 마라탕 타령인데 사실 정작맛잇는건 고기만두랑 볶음면 또는 꿔바로우에요.</t>
  </si>
  <si>
    <t>2016-03-21 21:15:40.672</t>
  </si>
  <si>
    <t>진심 여기 거지같다.   잘못 주문 처넣어가지고 내가 그거 아니라고 하니까 다시 주문넣어야된다길래 추가금지불하고 기다렷다.  받았는데 집에와서 보니 잘못 주문한거 그대로임.거기다 더 비싼걸 주문햇는데 돈도 손해봄.  미친 머리에 똥만 찬것들로 알바생채용하니까 이렇지 이런걸로 브랜드 이미지깍이는거 모르나? 제발 개중고딩들 가려서 채용해라   특히 계집녀들 개념챙겨가면서 일해라 서비스업이다</t>
  </si>
  <si>
    <t>2014-08-28 22:35:41.914</t>
  </si>
  <si>
    <t>oner****</t>
  </si>
  <si>
    <t>저도 최근에 이근처서 먹을일 있어 검색하고 가봤는데요... *저는 좀 실망했습니다... 가격싼거는 인정하지만, 탕수육소+짜곱2 이 13000원이면 동네가격과 비숫해 싼느낌이 덜들고 무엇보다!! 짜장면 맛이 첫맛은 괜찮은데 다먹고 나니 후회되네요... 탕수육 안 먹었으면 어쩔뻔했는지... "분식집 짜장면보다도 영 아니었습니다." -같이 먹은 사람도 백퍼 공감이라 개인적 투정은 아닙니다... 참고들 하시길...</t>
  </si>
  <si>
    <t>2016-04-01 10:09:31.345</t>
  </si>
  <si>
    <t>여기 잘되는 게 싫은 분들만 평점을 테러하나봐요.ㅋㅋ  직원분들 친절하던데? 뭐가 불만들이신지.   상황 설명은 하나도 안 되어있고   뚱뚱하니 외모가 어때서 짜증나느니 하는건 인신공격 아닌가요? 욕쓸 시간에 본인들부터 돌아보시길..^^  쟝블랑제리 빵 자주 먹으러 가요~ 더 흥하세요! ㅎㅎㅎ</t>
  </si>
  <si>
    <t>2016-01-09 10:57:07.020</t>
  </si>
  <si>
    <t>onet****</t>
  </si>
  <si>
    <t>꿀막은  드럽게 달기만 하더군요 물엿퍼먹듯...  정말 머리아플정도로 달기만합니다.  달다고 얘기하니 가져가서 한참 있다가 가져다주더군요 기존의막걸리 색이라곤 볼수없는 막걸리에 물 탄 느낌의 색이더군요...    다시 마셔보니 여전히 달기만하고 못참겟어서 마셔보시라고 했더니 가져가서 보이는데에서 막걸리한병을 붓는겁니다.  근데 여전히 단 맛은 끔찍했습니다.   안주는 좋으나 서비스나 꿀맛은 별하나도 아깝더군요.</t>
  </si>
  <si>
    <t>2014-05-15 19:13:54.101</t>
  </si>
  <si>
    <t>ㅋㅋㅋㅋ여기평가좋은거 다알바인듯?????  후닭 시켰는데 치킨 하루지난치킨같이보이는 엄청딱딱한치킨옴;;  진짜 심히딱딱함 하루지난치킨온것같음 맛도진짜 맛없고  사장님인지뭔지 그아저씨 ㅡㅡ진짜불친절함   전화해서 물어보니까 원래이런거라고 걍먹으라네여ㅋㅋㅋ  귀찮다는말투 ㅋㅋㅋ얘기라도 좀다들어주던가.....  진짜서비스불친절함 여기평점높은거 알바쓴듯 진짜 ;;;;말도안됨</t>
  </si>
  <si>
    <t>2012-08-11 22:28:55.594</t>
  </si>
  <si>
    <t>onev****</t>
  </si>
  <si>
    <t>와 진짜 너무하네.. 2시간 넘게 기다렸다.. 진짜 양아치새끼들.. 다신 안시킨다.</t>
  </si>
  <si>
    <t>2015-02-08 20:16:01.033</t>
  </si>
  <si>
    <t>oney****</t>
  </si>
  <si>
    <t>사장님이 유쾌하시고 백순대 맛있어요!사장님때문에 다시오고싶은곳</t>
  </si>
  <si>
    <t>2016-03-24 19:17:28.595</t>
  </si>
  <si>
    <t>ong0****</t>
  </si>
  <si>
    <t>스페셜 세트 강추합니다!초밥,돈까스 둘다 맛잇네요.</t>
  </si>
  <si>
    <t>2014-10-02 00:02:11.803</t>
  </si>
  <si>
    <t>ongg****</t>
  </si>
  <si>
    <t>최고라는 말이 아깝지 않은 최고의바!!  신림에서 세계적인 칵테일을맛볼수있는곳은   이곳밖에 없을듯!감히 추천합니다!아늑하고  사람냄새나는 편안한 곳!! 여기 모히토는 정말 최고입니다!!  감히 추천해 드려요~~</t>
  </si>
  <si>
    <t>2012-03-24 23:11:25.000</t>
  </si>
  <si>
    <t>ongi****</t>
  </si>
  <si>
    <t>맛은 기대보다 평범했고 손님 응대수준은 제로에 가깝습니다  손님이 있는데도 주인 남자는 연신 종업원에게 뭐가 못마땅한지 불안스럽게 투덜거리는지 먹다가 그만  나가 버리고싶은 심정이었구여..........</t>
  </si>
  <si>
    <t>2012-03-26 15:31:13.000</t>
  </si>
  <si>
    <t>ongm****</t>
  </si>
  <si>
    <t>저렴하고 맛있는 최고의 식당  배할머니네 밥집 아드님이 운영하신다고 하시네요  4000원도 안되는 저렴한 가격에 덤밥까지~~  존재만으로도 감사합니다~~</t>
  </si>
  <si>
    <t>2014-04-20 15:59:08.532</t>
  </si>
  <si>
    <t>ongs****</t>
  </si>
  <si>
    <t>솔직하게 여기서 먹고 멋있다는 사람 이해가 안간다  생생정보통 나왔다고 가봤는데 그냥 싸다는 느낌밖에 없다  사장아 왠만하면 담배피고 나서는 손좀 씻고 주방에 드가라 담배피고 바로 주방에 들어가는거 보고 경악했네  그래도 이름 하나는 잘 지었다   고릴라만큼 위생상태가 딱 고릴라네   방송나온거 플랑 걸 돈 있으면 데톨이나 하나 사길  고생고생해서 구석진 가게 찾아간 내가 바보다 진짜</t>
  </si>
  <si>
    <t>2014-05-18 19:42:16.657</t>
  </si>
  <si>
    <t>일촉족발막국수</t>
  </si>
  <si>
    <t>onhw****</t>
  </si>
  <si>
    <t>오나전!!! 맛있어용!! ^-^ 씹는 고기 질감이 끝내줘용~!! 언능 체인점 생겨서 울 동네서 가까이서 먹고 싶어용~~~~~</t>
  </si>
  <si>
    <t>2012-04-19 11:40:45.000</t>
  </si>
  <si>
    <t>onig****</t>
  </si>
  <si>
    <t>떡볶이를 워낙 좋아하는 남친때문에 알게된 곳이예요! 요새 떡볶이뷔페가 많이생겨 어딜가나 비슷할 거라고 생각했는데 떡볶이뷔페 이곳 락떡은 정말 취~향저격이예요! 직원분들도 너무 친절하고, 오픈한지 얼마안되서인지 매장도 깔끔하고 ~ 그것보다 정말 맛있어요! 직접 조리하면 실패확률도 높은데, 여긴 전혀 걱정할 필요 없이 먹는 방법도 표기되어있어 좋았어요 ~ 튀김도 정말 바삭바삭 ! 7900원에 무한리필 정말 만족합니다!</t>
  </si>
  <si>
    <t>2016-01-04 09:19:38.465</t>
  </si>
  <si>
    <t>2.처음간사람들이모르면그것에대한페이퍼하나제공하는것도아니구그렇게쌀쌀맞기그지없을수가..전일본오래살았구일본관련일을해서동경오사카쪽은잘아는데저딴규동집없습니다.스마일하면맛없어도정으로먹는게음식입니다.정말맛없는것만아니라면요.가격대비 소고기는왜그리찔긴지..원래일본음식이밑반찬(츠키다시)들없는게대부분. 가격대비맛있다고하기에도애매모호집에서불고기덮밥만드는게나을듯</t>
  </si>
  <si>
    <t>2014-04-10 18:07:50.590</t>
  </si>
  <si>
    <t>여기뭔가요?말로천냥빛갚는데이렇게불친절할줄은/요리하는사람사장?개성을살림규동집인건알겠는데무슨일본샐러리맨.학생들이바쁜시간쪼개서두르며먹고가는서민적인곳입니다.앞에주차를했는데무표정한얼굴딱딱한말투로주차안됩니다..같이간여성이다리아플까봐먼저들어가라했더니둘이들어오라고또부드럽지못한말투.</t>
  </si>
  <si>
    <t>2014-04-10 17:56:57.014</t>
  </si>
  <si>
    <t>onio****</t>
  </si>
  <si>
    <t>세번째 시켜먹는데 여기도 끝.. 지금 순살시켰는데 2만원이란 가격이 무색하게 양이 심각하게 적음 망원시장가서 닭 사다먹을걸.. 제가 종결짓습니다 댓글 남기면 사진 보내드릴수 있음</t>
  </si>
  <si>
    <t>2015-03-05 22:25:24.553</t>
  </si>
  <si>
    <t>그냥 욕나옴 거짓말안보태고 개나먹을 비린내가 진동하는 썩은고기를 손님밥상에 내놓다니 진짜 할말없게 만든다</t>
  </si>
  <si>
    <t>2012-08-15 12:00:42.375</t>
  </si>
  <si>
    <t>닭은 5호닭, 기본안주 없음, 치킨무 할라피뇨 피클 재사용+오래됨, 생맥주 평균</t>
  </si>
  <si>
    <t>2014-06-28 00:25:25.386</t>
  </si>
  <si>
    <t>왜케 알바냄새나냐;; ㅁㄴㅇㅁㄴㅇㅁㄴㅇ</t>
  </si>
  <si>
    <t>2012-01-06 21:02:21.000</t>
  </si>
  <si>
    <t>사장님짱짱 배달도 친절하고 닭도 맛나고!</t>
  </si>
  <si>
    <t>2014-01-10 12:25:57.402</t>
  </si>
  <si>
    <t>직원분들 친절하고 꼼꼼하게 챙겨줘서 좋음. 항상 손님이 많은데 직원분들 다 빠릿빠릿해서 회전 잘 되는 듯. 고기도 맛있고 육회비빔밥도 가성비 괜찮음.</t>
  </si>
  <si>
    <t>2016-02-19 19:59:19.077</t>
  </si>
  <si>
    <t>전화 받으시는 분, 배달 오신 아저씨 둘 다 친절 하시던데요~ 맛은 그냥저냥</t>
  </si>
  <si>
    <t>2014-03-26 13:18:49.654</t>
  </si>
  <si>
    <t>oniz****</t>
  </si>
  <si>
    <t>여기 아줌마 엄청 불친절함  절대다신안가요</t>
  </si>
  <si>
    <t>2014-04-03 12:37:09.771</t>
  </si>
  <si>
    <t>onke****</t>
  </si>
  <si>
    <t>아까 전화주문 해서 테이크아웃 했어요ㅎㅎ 전화도 친절하게 받아주시고 매장도 깔끔하더라구요ㅎㅎㅎㅎ 저렴이 치고는 양이며 맛이며 매우만족!!!! 담엔치맥하러 가야겠어요ㅎㅎㅎㅎㅎ</t>
  </si>
  <si>
    <t>2015-04-24 23:43:03.274</t>
  </si>
  <si>
    <t>only****</t>
  </si>
  <si>
    <t>2년전인가 갔던 곳이네요. 밥시간에는 사람들이 줄 서서 먹길래 한번가봤어요. 뭘 시켜 먹었는지는 기억나지 않지만 국물요리랑 어떤거 시켜서 먹었어요. 그리고 먹다보니 이집의 맛 비결을 알았어요.. 그건 바로 "조미료. 조미"료였어요. ㅋㅋㅋㅋ 조미료에 맛이 길들어 져 있는 젊은 애들이 맛있다고 찾아오는 것 같네요 ㅋㅋ" 조미료로 맛네는 집이 맛집은 아니겠지요? 줄서서 먹을 정도의 집은 정말 아님...ㅎㅎㅎㅎㅎㅎㅎㅎ  다시는 안가!!!</t>
  </si>
  <si>
    <t>2015-05-08 16:30:33.326</t>
  </si>
  <si>
    <t>디자인 많아서 고르는 재미가 있어용❤️</t>
  </si>
  <si>
    <t>2015-06-15 16:49:56.624</t>
  </si>
  <si>
    <t>주말에 갔는데, 이렇게 깨끗한 비어는 처음 ㅋ  게다가 넓어서 조용하기까지 ~ 감튀와 그  사장님이 직접 만드신거라는 고로케 !!  매운맛 순한맛 다 마시쪄~ 평가 처음 남겨보는  1인! 우왕 굿~ 앞으로 홍대 갈일 있으면 필수  코스닷!!</t>
  </si>
  <si>
    <t>2015-12-07 16:24:37.329</t>
  </si>
  <si>
    <t>친구소개로갓는데 정말 맛잇고 푸짐하네요. 신선하고 양많고 분위기도 좋고. 사장님인심도후하시고! 흥하세요~ ㅎㅎ</t>
  </si>
  <si>
    <t>2015-11-03 19:05:49.829</t>
  </si>
  <si>
    <t>자이온보트 매장찾기가 좀 힘들었는데  찾아간보람이 있었다는~~  스파이시 져크치킨 알딸딸할 정도로 매운게 계속 생각납니다  처음느껴보는 자마이카의 맛이었습니다!!!!</t>
  </si>
  <si>
    <t>2013-03-28 23:32:46.218</t>
  </si>
  <si>
    <t>장가네한우촌</t>
  </si>
  <si>
    <t>불친절해서 다시는 가고 싶지 않네요,,</t>
  </si>
  <si>
    <t>2013-02-01 15:18:07.893</t>
  </si>
  <si>
    <t>오랜만에 소고기 먹으러 왔는데 친절하고 맛있어요!</t>
  </si>
  <si>
    <t>2014-07-20 20:58:28.249</t>
  </si>
  <si>
    <t>짱짱좋아요 직원분들 친절하구 고기도 맛있어요 &amp;gt;.&amp;lt;</t>
  </si>
  <si>
    <t>2014-07-19 22:07:38.089</t>
  </si>
  <si>
    <t>깔끔한 시설과 친절한 직원분들 그리고 재미있는 반지 제작 과정들이 무척이나 맘에 듭니다. 정말 즐거운 추억 만들 수 있는 이 곳을 적극 추천합니다!</t>
  </si>
  <si>
    <t>2015-03-15 14:18:09.840</t>
  </si>
  <si>
    <t>이색데이크 하기 정말 좋은곳입니다  남친이랑 두시간 동안 반지만들며 추억도 쌓고   재미있었어요 !  모르는 부분이나 잘 못하는 부분 친절히 잘가르쳐주시기도하구요  특별한 시간 보내실수있어요^^</t>
  </si>
  <si>
    <t>2014-08-16 14:36:34.556</t>
  </si>
  <si>
    <t>서비스 바라고 맛집가지마시오  여긴정말맛이 기똥찬데 동네주민으로서 사람들 많이오는거 달갑진않지만 서도  이런 저질글 남기지마시오 정말 맛남</t>
  </si>
  <si>
    <t>2014-05-25 07:33:40.196</t>
  </si>
  <si>
    <t>점심시간에 12시에 들어갔는데 음식이 나온건 12시 50분, (메뉴도 짬뽕으로 다 통일했는데) 게다가 먹다가 머리카락이 나왔더라는...</t>
  </si>
  <si>
    <t>2011-06-22 09:22:18.000</t>
  </si>
  <si>
    <t>와... 왠만해선 귀찮아서 이런거 안쓰는데 진짜 너무 별로여서 씁니다. 페북이나 SNS상에서 하도 유명해서 추운데도 불구하고 20분가량 기다려서 들어갔는데 자리는 비좁고 뭐 모든게 셀프인것도 말안해주고 테이블에 작게 붙여논게 다였어요.  시카고 피자에 3000원 새우추가해서 시켰는데 진짜 이건 뭐 집에서 빵 위에 시판 토마토스파게티 소스에 치즈잔뜩 넣은느낌. 꽤 비싼가격임에도 특별한맛 하나도없고 새우는 진짜 칵테일새우 몇마리 올려놓고 3000원을 추가로</t>
  </si>
  <si>
    <t>2015-01-17 21:59:38.350</t>
  </si>
  <si>
    <t>원래 이렇게 로그인까지해가면서 글 안남기는데  가격에 비해 음식 퀄리티가 너무 좋아요 .직원들도 엄청 친절하고. 닭갈비먹었던곳중에선 제일 괜찮은곳 같아요 퐁듀짱</t>
  </si>
  <si>
    <t>2016-01-15 17:17:30.313</t>
  </si>
  <si>
    <t>말이 필요한가요~    분위기면 분위기 맛이면 맛 너무좋아요    고기도 진짜맛있어서 홀딱 반했는데    사장형이 서비스로 주신 김치찌개?!도 먹고    두번 반했네요     한번먹어바요~ 두번먹어!    근데 사장형 무섭게생김&amp;gt;0&amp;lt; ㅋㅋㅋ ㅈㅁㅁ</t>
  </si>
  <si>
    <t>2015-03-07 19:33:29.508</t>
  </si>
  <si>
    <t>태국음식 처음 먹어봤어용 ㅎㅎㅎ 웨이팅이 있긴 하지만, 기다림이 전혀 무의미하지 않네용 ㅋㅋ 가격도 착하고, 맛있고 !! 덕분에 건대 커먼그라운드에서 맛있는 저녁식사 하고 왔습니다 :) 또 놀러갈게용 ~~~~</t>
  </si>
  <si>
    <t>2015-09-07 02:59:22.424</t>
  </si>
  <si>
    <t>식신로드보고 갔는데 정말 실망~ 사람이 많아서 기다리기 싫어서 포장해서 차에서 먹었는데 치즈양 많다는 페르시안피자 시켰는데 치즈양도 그렇게 많지도 않았고 특유의 치즈맛도 하나도 안남..  도우는 먹을만했음. 맛있단 생각도 안 들고 이건 뭐지? 그냥 그랬음....</t>
  </si>
  <si>
    <t>2014-09-23 03:42:09.524</t>
  </si>
  <si>
    <t>1000일기념으로 방문했습니다!  처음부터 끝까지 차근차근 알려주셔서 예쁘게 만들 수 있었습니다!! 맛있는 아메리카노와 함께 좋은 추억 만들고 갑니다^^</t>
  </si>
  <si>
    <t>2014-07-12 16:01:12.809</t>
  </si>
  <si>
    <t>일단 그 동네에 있는 다른 양꼬치집들보다 넓고 깨끗함bb  또 오픈한 지 얼마 안되서 그런지 서비스만 먹어도 배부를 정도로 많이 주시고 친절했음. 재방문의사 100%!!!</t>
  </si>
  <si>
    <t>2013-09-16 22:47:21.467</t>
  </si>
  <si>
    <t>우리동네에 이런 닭목성지가 있엇다니 ㄷㄷ</t>
  </si>
  <si>
    <t>2012-12-07 19:58:29.878</t>
  </si>
  <si>
    <t>남오토코 낙성대점</t>
  </si>
  <si>
    <t>세상에서 제일 맛있는 나가사키 짬뽕집! 꼬치 메뉴도 엄청남! 돈 아깝지 않은 꼬치집 ㅎㅎㅎ</t>
  </si>
  <si>
    <t>2015-03-01 02:11:31.298</t>
  </si>
  <si>
    <t>몇번 시켜먹은사람인데 참 먹을만해서 시켜먹는데 정말 전화받는아줌마 싸가지가 너무없어서 글남기네요 맛은 솔직히 있습니다 있는데 전화친절도는 개쓰레기급이네요 반말찍찍해대고 하 거참 누가손님인지ㅡㅡ</t>
  </si>
  <si>
    <t>2014-12-02 14:23:20.743</t>
  </si>
  <si>
    <t>여기 메뉴들 다 맛있어요~~~</t>
  </si>
  <si>
    <t>2016-03-18 13:27:16.639</t>
  </si>
  <si>
    <t>구이가 신림점</t>
  </si>
  <si>
    <t>생삼겹 완전 맛있어요  초벌되는 시간이.있지만 기다린 보람이있어요</t>
  </si>
  <si>
    <t>2015-08-13 16:43:42.797</t>
  </si>
  <si>
    <t>너무너무친절하공ㅋㅋ 스노윙치킨 진짜 마시뜸ㅋㅋ  존맛짱맛이에용 보라매까지 배달도 빠르고</t>
  </si>
  <si>
    <t>2015-06-21 21:12:55.822</t>
  </si>
  <si>
    <t>망자의 전화 방탈출 했는데요 스토리 좋더라구요 분위기도 으스스하고 간만에 몰입했어요 하지만 탈출은 못했어요 흑</t>
  </si>
  <si>
    <t>2016-03-05 23:16:00.320</t>
  </si>
  <si>
    <t>요기요 어플 안되네요.. 아쉽지만 근처 bhc 먹어야겠네;</t>
  </si>
  <si>
    <t>2015-11-08 18:13:01.064</t>
  </si>
  <si>
    <t>기본적인 음식맛도 일품이고 직원분들 서비스도 좋습니다.   고기생각날때 항상들리게 되네요. 번창하시기바랄게요.</t>
  </si>
  <si>
    <t>2014-10-31 19:49:29.359</t>
  </si>
  <si>
    <t>무슨 전화를 30분이 넘도록 통화중.. 시킬래도 전화를 받아야시키지ㅡㅡ</t>
  </si>
  <si>
    <t>2015-03-20 21:38:46.809</t>
  </si>
  <si>
    <t>12월14일 오후8시20분 스노윙치즈맛 다리반날개반주문했는데 9시5분 다리맛한마리로배달이 왔습니다. 잘못왔다고 전화했더니 지난 배달내역에도 다리만 시켰었다며 내가 주문을 잘못한거라고 하길래 본인은 다리를 아예 안먹는데 항상 남친때문에 다리반 날개반을 시켜먹는데 무슨소리냐고 하니까 바로 다리반만 먹고 있으라고, 날개반은 곧 해서 보낼테니 배달기사편에 다리반마리도 보내란 말을 합디다. (폰사진 11월22일, 29일 다리반날개반 시켜먹은사진 가지고있음) 분명</t>
  </si>
  <si>
    <t>2013-12-15 01:06:36.702</t>
  </si>
  <si>
    <t>알쌈도 많이 주시고 쭈꾸미볶음도 너무 맛있어요:)  순하리랑 마시면 최고!!</t>
  </si>
  <si>
    <t>2015-06-05 22:44:31.085</t>
  </si>
  <si>
    <t>두번다시안갑니다. 앉고싶은자리가 있었는데 치우기 힘드니 다른데앉으라고 강요하시고 물수건 달라고 거듭 말했지만 식사 마칠때까지 나오지 않았어요. 손님이 있는데 서빙하시는 아줌마 어제는 단체라서 편했는데 오늘은 일반손님만 와서 힘들다고 짜증내며 큰 소리로 자기들끼리 떠드시던데 그게 할말? 밥맛 떨어지더군요. 고기 추가 주문했지만 15분지나도 나오지않아 벨을 두번이나 눌렀는데 대화하는 손님 하나도 없었고 가게는 조용하고 서빙아줌마 세명이나 있었는데 그 작은</t>
  </si>
  <si>
    <t>2014-05-18 22:46:19.910</t>
  </si>
  <si>
    <t>onni****</t>
  </si>
  <si>
    <t>나도 돈주고 사먹고 남긴 솔직한 후기인데 왜 삭제되었지?  황당하네..  여긴 까다롭다는 발효빵은 없음..구운과자 머핀 마들렌 등 초보수준의 것들이 대부분...가격대비 맛도 없음..  솔직히 그리고 포장 넘  촌스러워요 ㅠ   수준 업 좀 하세요....</t>
  </si>
  <si>
    <t>2016-02-05 13:55:52.459</t>
  </si>
  <si>
    <t>onnu****</t>
  </si>
  <si>
    <t>맘같아선 별 10개는더주고싶은좋는곳인뎅</t>
  </si>
  <si>
    <t>2011-08-19 23:40:41.000</t>
  </si>
  <si>
    <t>onol****</t>
  </si>
  <si>
    <t>지난 주말 드디어 노스쇼어 방문~ 인스타나 블로그에서 본대로 정말 괜찮은 곳이네요~ 맛과 멋을 모두 갖춘 곳~엄지 척 ㅎㅎ</t>
  </si>
  <si>
    <t>2014-12-01 14:35:37.412</t>
  </si>
  <si>
    <t>onos****</t>
  </si>
  <si>
    <t>그린주스 짱짱맨 정말 맛있습니다.</t>
  </si>
  <si>
    <t>2014-11-30 20:51:54.126</t>
  </si>
  <si>
    <t>onsy****</t>
  </si>
  <si>
    <t>계밥보다 열배는더맛있었어용♥</t>
  </si>
  <si>
    <t>2014-10-20 01:24:05.086</t>
  </si>
  <si>
    <t>onth****</t>
  </si>
  <si>
    <t>가격대비 맛이 너무 좋네요~^^ 특히 연어초밥이 최고에요~!! 다른 집 처럼 싸구려 소스 사서 쓰는게 아니고 직접 만드시는 것 같았어요~ 사과향이 싹 퍼져서 여성분들 입에 꼭 맞을 것 같네요♥︎ 종종 찾아가야겠어요~</t>
  </si>
  <si>
    <t>2015-07-06 11:32:01.901</t>
  </si>
  <si>
    <t>onyu****</t>
  </si>
  <si>
    <t>진짜별롭니다 특히서비스꽝... 어쩜이런지...두명와서 하나시키면 안된다고.. 이미한사람은먹었는데 ...테이블도 텅텅비었는데 안된다고... 개선바랍니다</t>
  </si>
  <si>
    <t>2013-02-25 22:47:33.659</t>
  </si>
  <si>
    <t>oo_q****</t>
  </si>
  <si>
    <t>맛보다 한입 배어물자마자 닭잡내가 확 기름 둥둥떠다니구요 ㅜ 피자치즈좋아하지만 닭잡냄새랑 섞이니 최악 떡 몇개집어먹구 버렸네요 돈두 적지않은가격인데  조리에 좀 신경쓰시지  다신 이용 안할거같네요</t>
  </si>
  <si>
    <t>2013-09-23 00:18:14.291</t>
  </si>
  <si>
    <t>별하나도 아깝네 여지껏살면서 먹어본치킨중에 이렇게 닭냄새 심하고 역겨운 치킨은 처음이네요 진짜 똥기름으로튀기나 양념있음 닭냄새는 덜심할텐데 역겨워서 반이상 버렸네요 돈이나 적나 다시는 안시킬거같네요</t>
  </si>
  <si>
    <t>2013-09-22 22:58:38.758</t>
  </si>
  <si>
    <t>oo00****</t>
  </si>
  <si>
    <t>이쁘고멋지고친절하고 짱  남자친구랑 처음반지만들면서추억만드네요~</t>
  </si>
  <si>
    <t>2015-08-28 17:12:09.093</t>
  </si>
  <si>
    <t>oo08****</t>
  </si>
  <si>
    <t>짬뽕 먹엇는데 아무맛도 안나고 물만 넣은거같아요 반만 먹고 도저히 안될꺼 같아서 버렸는데 면에다가 물말아 먹는 느낌입니다.</t>
  </si>
  <si>
    <t>2015-12-25 14:10:31.796</t>
  </si>
  <si>
    <t>oo0o****</t>
  </si>
  <si>
    <t>삼겹살데이에 다녀왔습니다^^ 인기 맛집 답게 정말 맛있게 먹고왔어요~~ 사람많아서 정신없어보였는데도 친절하게 서비스해주셔서 감사합니당!! 번창하셔요!</t>
  </si>
  <si>
    <t>2016-03-04 21:18:10.032</t>
  </si>
  <si>
    <t>oo29****</t>
  </si>
  <si>
    <t>양꼬치 먹으러 갔는데 사장님도 친절하시구 가게가 좀 지하철역에서 먼것만 빼면 정말 괜찮은 곳 같아요ㅋㅋㅋ 생고기가 일단 맛있어서 그런지 그냥 구워먹기만하는데도 맛있구 무엇보다 양꼬치도 맛있지만 다른 메뉴들도 다 맛있어요 물만두진짜 맛있고 가게가 큰게 아니라서 손님많을때는 조금 시끄럽지만 서비스랑 맛은 진짜 좋은 것 같아요</t>
  </si>
  <si>
    <t>2014-02-25 10:51:01.334</t>
  </si>
  <si>
    <t>oo44****</t>
  </si>
  <si>
    <t>진짜 별하나도 아까운집이네요  맛있다는 리뷰보고 왔더니   들어있는 해물중에 싱싱한건 하나도 없어요  아구는 껍질이랑 못먹을데만 들어있고  조개는 모래씹히고 미더덕은 물도없이 질기고  꽃게는 다리 다 떨어졌고....  콩나물은 너무 푹익혀서 무르고....  이게 무슨....맛있다는건지....이해할수가 없네요  심지어 볶은밥도 맛없어서 다 남겼네요  진짜 최악!!  돈아깝고 시간아깝고....  진짜 비추합니다</t>
  </si>
  <si>
    <t>2015-10-18 15:37:28.526</t>
  </si>
  <si>
    <t>oo5g****</t>
  </si>
  <si>
    <t>엊그저께인가 시켜먹었었는데, 늦게까지하는 치킨집도 없고 그래서 검색하다가 찾은곳인데 정말 맛도 맛이고, 서비스도 좋네요. 배달하시는분도 착하고~</t>
  </si>
  <si>
    <t>2015-02-04 19:03:05.456</t>
  </si>
  <si>
    <t>Milk Coffee</t>
  </si>
  <si>
    <t>oo62****</t>
  </si>
  <si>
    <t>별점 반개 주기도 아까워요 손님을 대놓고 씹는 여사장 ㅡㅡ 기분 불쾌해져서 나왔습니다</t>
  </si>
  <si>
    <t>2012-10-11 15:56:36.396</t>
  </si>
  <si>
    <t>oo7o****</t>
  </si>
  <si>
    <t>아는 회사형님 처제분이 운영하시는 가게인데 회사에서 케익맛보고 너무 맛있어서 평가 남깁니다 ㅎㅎㅎ</t>
  </si>
  <si>
    <t>2013-11-12 14:25:54.840</t>
  </si>
  <si>
    <t>oo98****</t>
  </si>
  <si>
    <t>매번 갈 때 마다 느끼는거지만 너무 친절 하시고,,빵이 뭔가 거짓(?)이 없다고 해야되나 뭔가 편안하게 먹을 수 있는 빵인거 같아요~^^* 진짜 옆에 파리바게트가 있지만 뭔가 거기는 그냥 안가게 되고,,,집근처라 종종 이용 하고 있어요~~ 앞으로도 오래오래 맛있는빵 부탁드려용!!</t>
  </si>
  <si>
    <t>2014-12-17 13:50:20.517</t>
  </si>
  <si>
    <t>ooa1****</t>
  </si>
  <si>
    <t>여기 다른곳이랑 달리 정확하게 잘 맞춰요111111 진짜 디테일하게 봐주시고 친절하세요!!!! 나중에 다시 와서 또 보구 싶어요ㅠㅠㅠㅠㅠㅠㅠㅠㅠㅠㅠㅠㅠ 다른타로집 생각하지 마시고 진짜 여기와서 한번보시면 대박이라는 말밖에 안나와요 진짜 짱 굿</t>
  </si>
  <si>
    <t>2014-09-25 20:38:59.527</t>
  </si>
  <si>
    <t>ooap****</t>
  </si>
  <si>
    <t>진짜 별 한개주기도 아까운 곳임  정량 주는건 당연한거고  주문 받을 따마다 인상쓰고 퍼주면서도 인상쓰고  장사하기 싫으면 안하면되지 왜 오는 사람까지 기분 나쁘게 만드는지  점장이 있긴 한거임?있다면 대체 뭘 하는지</t>
  </si>
  <si>
    <t>2015-12-07 15:03:56.257</t>
  </si>
  <si>
    <t>oof_****</t>
  </si>
  <si>
    <t>재미로 먹는 음식이라 맛에 대한 기대는 안했지만.   맛 보다 직원들의 태도가 정말 아쉬운.. 정말 최악!!  별하나도 아까운 곳.</t>
  </si>
  <si>
    <t>2014-09-27 23:22:09.305</t>
  </si>
  <si>
    <t>oohw****</t>
  </si>
  <si>
    <t>몇달 전부터 많이 좋아졌음. 아침메뉴도 팔고, 매장도 깨끗하고, 직원들도 친절하고. 특히 요즘 아침부터 낮에 카운터보는 여자분 진짜 친절함. 오전 일찍 가니 점주로 보이는 남자분이 매장관리 하시던데 그래서인지 어쩐지 여튼 전과 같은 불친절함이 없음. -_- 전에 카운터 보는 남자직원분은 아침메뉴 안판다고 어찌나 면박주던지 원. 어쨌든 녹두의 랜드마크! 계속 번창하시길~</t>
  </si>
  <si>
    <t>2014-12-06 06:49:26.394</t>
  </si>
  <si>
    <t>맛있어요. 후라이드만 2번 먹어봤는데, 밀가루 피가 매우 얇고 바삭한 로스트 같은 후라이드입니다. 평점이 왜 낮은지 저로서는 이해가 안되네요. 녹두에서 1년 넘게 살며 닭집은 다 먹어봤는데 그 중에서도 맛있는 집이라고 생각합니다. 전 알바생없이 사장님 부부로 보이는 두 분이 하실 때만 가봤는데 불친절함은 겪지 못했어요. 주문시기나 사람에 따라 다르긴 하겠지만 이렇게 낮은 평점 받을 집은 확실히 아니에요.</t>
  </si>
  <si>
    <t>2014-12-30 15:50:34.732</t>
  </si>
  <si>
    <t>ook6****</t>
  </si>
  <si>
    <t>다신 안갑니다 이유는 직접 가보셔야 알듯</t>
  </si>
  <si>
    <t>2014-08-05 19:23:16.482</t>
  </si>
  <si>
    <t>ook8****</t>
  </si>
  <si>
    <t>빙수도 적게주는데 조금 더달라니까 안된다고하고 알바생은 싸가지 없고 끝났음 여긴 진심 물갈이 제대로한번해야됨 에휴 최악 다른 설빙보다 질이 한 3배떨어짐</t>
  </si>
  <si>
    <t>2015-09-07 18:57:26.517</t>
  </si>
  <si>
    <t>ooka****</t>
  </si>
  <si>
    <t>여자친구랑 기념일맞이해서 무언가 추억쌓기하려고 홍대반지카페 왔는데 처음부터 끝까지 다알려주시고 정말즐겁게 소중한반지만들고갑니다^^</t>
  </si>
  <si>
    <t>2015-02-02 16:25:38.521</t>
  </si>
  <si>
    <t>ookb****</t>
  </si>
  <si>
    <t>ㅡㅡ;; 오늘아침에 11시쯤에 도착했는데 사람들 줄서있어서 걍 집에옴...티비나와서근가 먹을라면 언제가야되지..</t>
  </si>
  <si>
    <t>2014-03-22 13:39:37.325</t>
  </si>
  <si>
    <t>저 여기 한달에 5번넘게가는 단골인데 이정도까지 평을받아야할정도는아닌데 ㅡ.ㅡㅋ... 서비스는 뭐 그냥 무뚝뚝한편인것같지만 그닥나쁘진않고.. 하긴 오래된평이많으니깐.</t>
  </si>
  <si>
    <t>2014-05-21 09:12:07.164</t>
  </si>
  <si>
    <t>음식점 서비스가 거기서거기지...그리고 이정도면 먹을만한 편임. 이동네에선 그냥 딱히 갈데없으면 여기가는게 제일나음</t>
  </si>
  <si>
    <t>2014-12-12 18:39:11.258</t>
  </si>
  <si>
    <t>옛날에 아현동살때 많이먹엇는데 저 서울대입구에 자취하는데 근처에있다는걸알게되서ㅋㅋ 개맛잇음진짜 그리고 가격도  싸고 좋음!</t>
  </si>
  <si>
    <t>2014-03-05 06:48:22.667</t>
  </si>
  <si>
    <t>ooko****</t>
  </si>
  <si>
    <t>에지간한 강남쪽 참치집보다  괜찮은듯</t>
  </si>
  <si>
    <t>2015-02-26 17:43:41.930</t>
  </si>
  <si>
    <t>ooll****</t>
  </si>
  <si>
    <t>오훗~  우연히 네이버에 검색해봤는데 등록되었네요~    회사 사람들이랑 갔었는데 넘넘넘 좋았어요. 깨끗한 내부 및 친절한 쥔장. 가지각색 맛있는 안주들. 단.. 너무 아쉬운것은 울 동네가 아니라 자주 갈수없다는것 ㅜㅠ   동네였으면 매일 출근도장 찍고싶은곳.   그래도 최대한 자주자주 들리겠습니다~!  대박나세요</t>
  </si>
  <si>
    <t>2013-03-21 20:58:50.632</t>
  </si>
  <si>
    <t>oolo****</t>
  </si>
  <si>
    <t>진짜가격대비 추천꽝 저렴히맛잇게먹구가요^^!</t>
  </si>
  <si>
    <t>2015-12-19 17:53:04.107</t>
  </si>
  <si>
    <t>종종 가는곳인데 사장님 너무친절하세요~분위기도 좋구요~ 샌드위치 안먹어봤는데 한번먹어야겠네요~</t>
  </si>
  <si>
    <t>2016-01-29 19:31:14.331</t>
  </si>
  <si>
    <t>별점이 꽤낮아서 의아함.. 신림동에서 자취할때 한달에 한두번꼴로 먹었던 bhc..존맛임...여태 여기저기 대학로 먹자골목 시내 bhc 다 가봤지만 신림점 뿌링클이 제일맛있었음(치즈가루 개많이 뿌려줌) 샐러드 소스도 여기가 맛있고 기본안주 팝콘이라 맛있음 ㅎㅎ</t>
  </si>
  <si>
    <t>2016-03-22 16:43:14.032</t>
  </si>
  <si>
    <t>oomp****</t>
  </si>
  <si>
    <t>맛은 물론이구 가게가 넘 깔꿈해서 좋아요~</t>
  </si>
  <si>
    <t>2014-10-01 17:27:56.923</t>
  </si>
  <si>
    <t>oong****</t>
  </si>
  <si>
    <t>아니 여기 다 알바들인가봐요....새로 생겻다고해서 어제 갓엇는데 초밥 그렇게 만드실거면 초밥뷔페라고 하면 안된다고 생각합니다. 스시인스시가 초밥 퀄리티는 훨씬 우수하네요. 다 냉동으로 나오는 초밥인데, 거기다가 비린내는 정말....집게로 집으려고하면 생선은 냉동이고 밥은 다 부스러지고 뭐 집을수가없어요. 그리고 저 원래 짜게먹는스타일인데 여기껀 제 입맛에도 많이 짜요....달짠달짠. 새로생겨서 기대햇는데 쏘쏘도아니고 노노입니다. 저처럼 낚이시는 분 들</t>
  </si>
  <si>
    <t>2016-02-18 13:26:11.922</t>
  </si>
  <si>
    <t>ooo0****</t>
  </si>
  <si>
    <t>분위기도 좋구 음식가격도 저렴하고 직원분들도 친절하세요~~! 화장실도 깔끔하고 완전 맛있어요 !! 시설도 편하고 고급스러워요~</t>
  </si>
  <si>
    <t>2014-09-26 15:54:26.706</t>
  </si>
  <si>
    <t>저는 연애운 봤는데 제 모습이랑 정말 똑같아서 놀랐어요 ! 소름돋아.. 아저씨도 엄청 친절하시고 다음에도 홍대오면 여기로 오려구요</t>
  </si>
  <si>
    <t>2014-11-29 20:15:26.834</t>
  </si>
  <si>
    <t>oooh****</t>
  </si>
  <si>
    <t>라쿤을 위한 놀이시설은 하나도 없는 라쿤 감옥. 라쿤은 하루종일 탈출만 시도하고 직원은 하루종일 못도망가게 붙잡고... 기분좋게 놀러왔다가 가슴아파짐</t>
  </si>
  <si>
    <t>2016-06-25 17:45:28.983</t>
  </si>
  <si>
    <t>시루향기 서교점</t>
  </si>
  <si>
    <t>oook****</t>
  </si>
  <si>
    <t>깔끔하고 맛있어요^^  친절하셔서 맛있게 편하게 먹고왔어요</t>
  </si>
  <si>
    <t>2013-04-24 06:54:00.166</t>
  </si>
  <si>
    <t>oool****</t>
  </si>
  <si>
    <t>깔끔하고 맛있게 잘나오네요~ㅎㅎ 배달도 빠르구요~ 단골입니다ㅎㅎ 김치돈까쓰치즈볶음밥 짱 맛있음❤️</t>
  </si>
  <si>
    <t>2015-05-24 10:02:00.447</t>
  </si>
  <si>
    <t>oooo****</t>
  </si>
  <si>
    <t>닭발 존맛.. 맵지만 정말 맛있습니다!!!</t>
  </si>
  <si>
    <t>2014-01-30 15:56:30.186</t>
  </si>
  <si>
    <t>ooop****</t>
  </si>
  <si>
    <t>최고에요 직원분들도 친절하고 반지도 이뻐요</t>
  </si>
  <si>
    <t>2015-08-22 13:51:37.756</t>
  </si>
  <si>
    <t>ちょーーーーーー最悪。こんなサービス精神、日本じゃあり得ない。</t>
  </si>
  <si>
    <t>2014-04-12 04:47:23.450</t>
  </si>
  <si>
    <t>ooov****</t>
  </si>
  <si>
    <t>스시 맛나요! 회 완전 두툼함ㅋㅋㅋㅋ가격대비 질이 완전 좋음!! 직원분들도 다 친절하시고 좋아요</t>
  </si>
  <si>
    <t>2015-12-27 18:52:43.197</t>
  </si>
  <si>
    <t>oooy****</t>
  </si>
  <si>
    <t>튀김옷도 정말 바삭하고 무도 정말맛있어요! 직접 담그시는 무라고 하셨는데 무가 너무 맛있는거 같아요 그런데 아쉬운건 닭의 양이 너무 작은거 같아요 ㅠㅠ 1인 1닭이 가능한 양이고 2인이서 먹기에는 정말 입가심 할 정도인거 같아요</t>
  </si>
  <si>
    <t>2015-12-25 23:48:02.263</t>
  </si>
  <si>
    <t>처음에 시켜먹을때는 양념이 너무 옅게 묻어와서 다시는 먹지 말아야지 생각했지만 재주문할때에는 양념좀 넉넉하게 묻혀 달라고 말하니 정말 많이 묻어 와서 맛있게 먹었어요!!! 전화받으시는 분도 되게 사근사근하게 받아주시고 결제안되는 카드가 있다는 안내도 차근차근 말해주셨습니다</t>
  </si>
  <si>
    <t>2016-03-31 20:51:16.642</t>
  </si>
  <si>
    <t>oopp****</t>
  </si>
  <si>
    <t>제대로좋은커피발견했네요:)우연히들린커피봉봉 센스있는사장님이권해주신커피한잔에제대로힐링됐어요.더치커피중독될것같아요!</t>
  </si>
  <si>
    <t>2013-07-24 21:18:27.870</t>
  </si>
  <si>
    <t>oops****</t>
  </si>
  <si>
    <t>앞으로도 많은 사랑 부탁드리겠습니다^^  오셔서 사장님 찾아주세요~ 맛있게 드시고 가시는 순간까지   성심성의껏 모시겠습니다!   손님은 왕이다! ㅎㅎ</t>
  </si>
  <si>
    <t>2009-04-04 01:06:10.000</t>
  </si>
  <si>
    <t>너무 잘 먹고 왔습니다. 식빵튀김? 타코야끼도 좋았고  이것저것 다 먹어볼 수 있어서 특이한 경험했네요 치즈는 일반 치즈집에서 파는거랑 같은거 같는데  뭘 어떻게 하신건지 치즈는 추가해서 먹었네요  제대하신지 얼마 안되신 직원분 너무 친절하게 해주셔서 감사합니다.</t>
  </si>
  <si>
    <t>2016-06-02 21:05:37.059</t>
  </si>
  <si>
    <t>음식점은 맛이죠!  막걸리 골라먹는 재미있꼬 전 여기 아주예전부터 알게되어서 갔었는데    일단 음식이 맛있어요. 특산품처럼 각지방에 제철음식 같이 싱싱한 재료들로 요리해서 내주고..    골뱅이,튀김,탕,볶음등등...다 좋았던거같아요. 따루씨도 가끔 있어서 설명잘해주고...   저는 지인들에게 추천해줄만한곳이라 생각되네요^^</t>
  </si>
  <si>
    <t>2014-10-22 15:20:03.447</t>
  </si>
  <si>
    <t>와우~ 네이버도 평가글 1빠^^ 꼭 갑니다 갔다와서 제대로 평함 하겠습니다~~</t>
  </si>
  <si>
    <t>2011-02-15 04:42:32.000</t>
  </si>
  <si>
    <t>곱창 먹고싶을 때마다 항상 찾는 곳이예요! 너무 맛있음...ㅜㅜㅜ</t>
  </si>
  <si>
    <t>2015-09-08 10:01:05.817</t>
  </si>
  <si>
    <t>지나가다가 밖에서 숯불 굽는 냄새에 이끌려 시선이 향했는데, 음식이 매워 보이더군요 저는 매운거를 좋아하지만 여자친구가 좋아하지 않고 대기하는 사람도 있어서 5분정도 고민하다가 4번째 대기하고 들어왔습니다, 근데 들어가보니 바빠보여 친절은 기대안했는데, 되게 친절하시더라구요 그리고 저희가 뭘 먹어야될지 몰라 주문받으시는 여직원 분께 물어보니 갈비돼지는 맵지않고 그리고 양념오징어를 치즈소스?에 찍어먹으면 맛있다고 하셔서 그렇게 주문했는데 맛있네요ㅋㅋ 근데</t>
  </si>
  <si>
    <t>2015-12-23 03:25:49.861</t>
  </si>
  <si>
    <t>맛있어요~ 전체적인 분위기도 맘에들고 곱창이 누린내가 전혀 안나는 점이 가장 마음에 들었네요~</t>
  </si>
  <si>
    <t>2015-09-24 14:52:44.821</t>
  </si>
  <si>
    <t>맛잇고 양도 푸짐하고 분위기 좋고</t>
  </si>
  <si>
    <t>2013-09-23 12:27:37.635</t>
  </si>
  <si>
    <t>퀴즈노스 서울대제1공학관점</t>
  </si>
  <si>
    <t>그냥 시간 좀 내서 서브웨이 가고말지..ㅋ 여기 맛집이라는 사람들은 뭐지??ㅋㅋㅋ 어떻게 모든 샌드위치에 들어가는 야채가 맨날 토마토, 양파, 양상추, 올리브 끝이야... 가격도 싸지 않으면서.. 진짜 별로예요</t>
  </si>
  <si>
    <t>2015-01-13 16:24:10.315</t>
  </si>
  <si>
    <t>진짜 맛있게 잘먹고왔네요~ 주방이 뚫려 있어서 조리하는 과정을 볼 수 있는게 좋았던 것같아요. 청결하게 조리하시는게 맘에드네요~</t>
  </si>
  <si>
    <t>2015-09-30 09:09:42.182</t>
  </si>
  <si>
    <t>처음으로 너무 불쾌한 기분이 들어 평점과 후기남깁니다  여기는 지점관리를 어떻게 하시는지..두번째 방문인데  다시는 가지 않을것같네요..빈테이블이 있음에도 자리가 만석이라는둥 단체석이라 운영을 안한다는둥 손님기다리게 하는건 일이고 직원들도 너무 불친절하고 너무 기분이 좋지않았습니다..음식맛도 가격대비 그냥 평범합니다  완전비추요 진심!!!!!!!!</t>
  </si>
  <si>
    <t>2014-04-06 19:15:07.106</t>
  </si>
  <si>
    <t>정말 맛있게 잘먹었네요~  직원분들도 너무 친절하시고 보기좋았어요~ ㅎㅎ</t>
  </si>
  <si>
    <t>2015-08-24 09:43:29.778</t>
  </si>
  <si>
    <t>안에 내부 인테리어도 뭔가 포근한것이 동네친구들이랑 만날때 자주감 ㅎㅎ 가격대도 부담없구 맛있음 ㅎㅎ</t>
  </si>
  <si>
    <t>2014-02-11 09:50:32.162</t>
  </si>
  <si>
    <t>플랫화이트</t>
  </si>
  <si>
    <t>oosh****</t>
  </si>
  <si>
    <t>카페가 아기자기하니 이쁩니다. 레몬청을 직접 담궈 파는데 맛있어요^^ 무엇보다 주인이 친절해서 단골이 될것 같네요~~</t>
  </si>
  <si>
    <t>2016-03-19 23:13:30.814</t>
  </si>
  <si>
    <t>ooti****</t>
  </si>
  <si>
    <t>베트남여행후 그리웠던 분짜~한국에서도 맛볼수있어서 감사합니다^^</t>
  </si>
  <si>
    <t>2015-12-19 10:40:42.683</t>
  </si>
  <si>
    <t>oozz****</t>
  </si>
  <si>
    <t>남자친구랑 같이하니깐 더재밌고 싸장님도 친절하셔요~~  다음에는 팔찌 만들어 봐야겠어용❤️❤️❤️</t>
  </si>
  <si>
    <t>2015-10-20 13:12:19.763</t>
  </si>
  <si>
    <t>op__****</t>
  </si>
  <si>
    <t>알바생들 왜이렇게잘생기셨어요? 특히 안경쓴사람 정말잘생겼네요 그리고 목살 정말맛이 죽어줬어요 특히 비빔국수 정말짱짱 ♥</t>
  </si>
  <si>
    <t>2015-04-12 00:22:42.598</t>
  </si>
  <si>
    <t>op_1****</t>
  </si>
  <si>
    <t>가성비 별로  맛 괜찮  아저씨 무뚝뚝</t>
  </si>
  <si>
    <t>2015-08-26 19:09:54.553</t>
  </si>
  <si>
    <t>op0d****</t>
  </si>
  <si>
    <t>남자친구랑 손 꼭잡고 나들이하고 맛있는 밥먹기 딱 좋은곳! 분위기도 너무좋고 파스타도 너무너무 맛있었어요 ㅎㅎ 길을 잘몰라서 헤멘것 말고는 최곱니다^</t>
  </si>
  <si>
    <t>2015-02-20 14:31:19.829</t>
  </si>
  <si>
    <t>op12****</t>
  </si>
  <si>
    <t>언제 가도 맛깔스런 반찬이 기다리고 있네요</t>
  </si>
  <si>
    <t>2013-07-13 20:08:30.010</t>
  </si>
  <si>
    <t>opa6****</t>
  </si>
  <si>
    <t>7000원도 아까운 킹콩부대찌개입니다  들어가는 재료도 몇 가지 되지 않을 뿐더러 정말 맛도 없고,  그리고  중국아줌마의 화내는 듯한 말투,  밥맛 떨어지는 표정  정말 두 번 다시는 찾고 싶지 않은  킹콩 입니다</t>
  </si>
  <si>
    <t>2014-06-16 01:47:04.368</t>
  </si>
  <si>
    <t>opal****</t>
  </si>
  <si>
    <t>빙수 먹었는데 정말 감동이네요 !! 은은하게 고급스러운 맛.. 얼음은 또 어떻게 그렇게 신기하게 잘 만들었는지 결이 살아있네요ㅎㅎ 맛있습니다 정말</t>
  </si>
  <si>
    <t>2014-06-07 10:27:33.896</t>
  </si>
  <si>
    <t>부평점이 유명해서 가보고싶었는데 멀어서 못가던중... 마침 홍대에 생겨서 가봤더니 망고빙수 짱짱 달콤하고 맛있네요!! 빈*빈*의 허접 망고빙수는 비교도 안됨</t>
  </si>
  <si>
    <t>2014-06-10 18:00:56.852</t>
  </si>
  <si>
    <t>고기를 안 구워줄거면 애초에 불판에 올리지 마세요‥ 차라리 알아서 구워먹게‥ 올리고 뒤집기까지 해주길래 구워주는건 줄 알고 기다리다가 비싼 고기만 다 태워먹었네. 비싼 돈 내고 알아서 구워먹어야되나?</t>
  </si>
  <si>
    <t>2015-01-11 12:34:17.578</t>
  </si>
  <si>
    <t>서울대 빕스 없어지고 나서는 매번 봉천점으로 가는데,  주차하기도 편하고 천정도 높아서 분위기가 참 좋은것 같아요.  얼마전에도 친구랑 다녀왔는데, 벌써부터 크리스마스 분위기 나게 장식도 해놓고  주말이라 좀 오래기다리긴 했지만,  기다린 보람있게 맛있게 먹고왔어요. ㅋㅋㅋ  직원분들도 표정 너무 밝고 친절하셔서 갈때마다 기분 좋게 먹고 와요.  다른분들 글 보니까 다들 예약하시고 가시는군요ㅜㅜ  저도 다음번엔 미리 예약하고 가야겠네요^^</t>
  </si>
  <si>
    <t>2009-12-09 19:24:39.000</t>
  </si>
  <si>
    <t>완전 맛있어요♥♥ 별을 다섯 개 밖에 못주는 게 너무 아쉽네요 !! 진짜 음식을 &amp;apos;잘한다&amp;apos;라고 느끼게 하는 집</t>
  </si>
  <si>
    <t>2014-12-03 20:46:04.127</t>
  </si>
  <si>
    <t>opas****</t>
  </si>
  <si>
    <t>일단 칵테일 무제한인데 맛 좋아요-~~~ 일하시는분들 이뿌고 잘생겼어여 ㅎㅎㅎ</t>
  </si>
  <si>
    <t>2015-09-13 03:34:03.585</t>
  </si>
  <si>
    <t>opbi****</t>
  </si>
  <si>
    <t>불고기정식은 정말 강추임, 가격 대비 정말 푸짐! 불로기에 비빔밥까지 다먹고 상차림도 장난 아님! 점심 모임이나 회사 회식 하기에 정말 강추임, 지하 주차장도 200여대 가능한곳!  불고기정식은 꼭 먹어보세용~~</t>
  </si>
  <si>
    <t>2015-07-10 15:26:43.035</t>
  </si>
  <si>
    <t>opec****</t>
  </si>
  <si>
    <t>칠리 탕수육 진짜 맛있습니다.</t>
  </si>
  <si>
    <t>2015-04-12 19:18:58.088</t>
  </si>
  <si>
    <t>open****</t>
  </si>
  <si>
    <t>남친이랑 궁합을 봤는데 평상시 남친성격중에 불만이 있던, 하지만 말못했던,,, 그런부분을 콕콕 찝어줘서 속이 다 시원했어요~ 해광선생님 짱짱!! 꾸벅~</t>
  </si>
  <si>
    <t>2013-02-15 23:04:35.771</t>
  </si>
  <si>
    <t>오래되고 눅눅한 회가 에피타이져로 나오고 십분에 하나씩 스끼다시가 메인요리마냥 나오는 곳...예약안했으니 이런거다 예약안했으면 음식늦게나올거라고얘기를 해주던가? 돈낸거 아까워서 꾸역꾸역..한시간반만에 아주 진수성찬 잡수고 갑니다 아주 토요일밤에몇팀 되지도않는거 그거하나 음식준비못해서 미리준비한 오래된 회만 더럽게 빨리 갖다줌. 내가 옥수수콘을 메인코스로 먹게될줄이야</t>
  </si>
  <si>
    <t>2013-11-03 01:18:30.590</t>
  </si>
  <si>
    <t>퓨전한정식집이라고 친구가 알려줘서 영어스터디 회원들하고 다녀왔어요.ㅎ 모두 음식맛있다고 좋아하더라구요. 친구덕분에 모임 즐겁게할수있었네요~ 음식맛이 좋았기 때문에 가능했지만요 다음에는 부모님 모시고 꼭 들려볼려구요~</t>
  </si>
  <si>
    <t>2013-09-10 13:59:22.087</t>
  </si>
  <si>
    <t>맛있었어요 사장님도 친절하시구 고기가진짜 괜찮네요</t>
  </si>
  <si>
    <t>2016-01-24 17:11:28.175</t>
  </si>
  <si>
    <t>LA여행갔을때 먹었던 아침식사 생각나서 들렀더니 그때 먹던맛 그대로네요. 토요일 점심이라 그런지 손님들이 많아서 좀 기다리기는 했지만, 생각보다도 맛있는 아침 먹어서 후회 없습니다. 오후시간대에는 좀 한가하게 먹을수 있는것 같으니, 점심시간 좀 지나고 가봐야겠습니다.  오늘 너무 덥네요. 레몬에이드 한잔 사올걸 후회되네요.</t>
  </si>
  <si>
    <t>2013-07-20 14:13:22.463</t>
  </si>
  <si>
    <t>원조숯불소금구이</t>
  </si>
  <si>
    <t>여기 대박임..치맛살과 파무침 그리고 된장찌개..최고의 고기집</t>
  </si>
  <si>
    <t>2013-12-06 16:53:24.863</t>
  </si>
  <si>
    <t>내가. 요근래먹은. 삼겹살. 중에.  제일맛잇는곳.  추천합니다</t>
  </si>
  <si>
    <t>2015-01-11 18:52:04.568</t>
  </si>
  <si>
    <t>여기 다신 안갑니다 떡볶이도 못먹고 기분 잡치고 왔네요</t>
  </si>
  <si>
    <t>2015-11-12 02:16:33.660</t>
  </si>
  <si>
    <t>신림동에서 기네스가 여기처럼 맛있는데는 없을듯.ㅋ  기네스 하프앤하프도 좋고 플람스도 맛나고  분위기도 좋고.ㅋㅋ</t>
  </si>
  <si>
    <t>2014-06-25 16:27:50.500</t>
  </si>
  <si>
    <t>나는 밑에서 말한거 겪어보질 않았는데 영업시간 볼려고 들어왔다가 평점 개판이라 평점좀 올려줌 햄버거는 구로 쪽이랑 이쪽 비교해보면 이쪽이 양념이더 푸짐하게 들어가는거같아서 좋음</t>
  </si>
  <si>
    <t>2014-04-24 21:50:06.911</t>
  </si>
  <si>
    <t>피자스쿨에서 많은걸 바라면 안되지만 난곡점이랑 여기 이용해봤는데 여기 토핑이 너무 적음 상대적으로</t>
  </si>
  <si>
    <t>2016-01-10 23:17:55.084</t>
  </si>
  <si>
    <t>족발  참   죽이네용  담에  또 먹으러 가야 것네요</t>
  </si>
  <si>
    <t>2015-01-27 22:49:53.144</t>
  </si>
  <si>
    <t>집이 근처라 학생때부터 정말 수도없이 다니던 순대촌인데,, 이런집은 정말 처음입니다!! 순대를 쏟아만 놓고 볶아주지도 않고,, 백순대는 중간에 물도 안넣어주고 완전 뻑뻑!! 특히나 그 치킨무,, 대박!! 식초에 얼마나 담근건지,, 너무 셔서 입에 넣자마자 뱉었네요. (일행 모두 같은 느낌과 같은 맛을 느꼈습니다.) 지저분하고, 정신없고, 휴지는 한통으로 돌려막기 하고있고, 결정적으로 맛도 없고,, 그 친절하다는 주인 아줌마는 시종일관 짜증만 내고,, 큰</t>
  </si>
  <si>
    <t>2014-09-03 15:48:40.977</t>
  </si>
  <si>
    <t>아르바이트 형편없음  가게 청소상태불량, 친절최하, 레시피교육이나 제대로 된지 모르겠네요  유자차를 시켰는데 맹탕임 .양치하고 먹은줄알았음.같이간 세명 모두.그래서 남자알바한테 레시피대로 한거맞냐 함 마셔봐라 했더니cc쳐부리며 맞다하네요 왜 커피니가 하급인지 알겠네요 이디아 만도 못한~집근처라 쌓아놓은 포인트 적립한거 빼먹고 바꿀랍니다  사진을 못올리는게안타깝네쇼</t>
  </si>
  <si>
    <t>2014-10-21 22:08:15.401</t>
  </si>
  <si>
    <t>oper****</t>
  </si>
  <si>
    <t>두번 다녀왔는데 정말 불친절해요. 그리고 직원이 현금영수증 묻지도 않길래 현금영수증 해달라했더니 그건 돈내기 전에 해야한다네요^~^ 와우~ 이거 신고해도되나요?ㅎㅎ 현금영수증 거부했잖아요.</t>
  </si>
  <si>
    <t>2015-06-14 11:56:27.116</t>
  </si>
  <si>
    <t>추어탕 매니아라면 꼭 가보시길. 착한 맛집 음식점으로 칭찬하고 싶다. 우리 아이도 잘먹고 부모님도 잘드시는 대중적 입맛의 구수한 추어탕 맛을 낸다.</t>
  </si>
  <si>
    <t>2015-05-28 16:31:39.660</t>
  </si>
  <si>
    <t>너무 맛있어요~ 불불이는 배달도 맛있지만 직접 가서 먹는게 제일 맛있는 것 같아요.</t>
  </si>
  <si>
    <t>2016-03-29 18:09:20.230</t>
  </si>
  <si>
    <t>불불이족발 낙성대점</t>
  </si>
  <si>
    <t>숙주랑 파무침 같이 나오는게 너무 맛있어요~~~~</t>
  </si>
  <si>
    <t>2016-07-19 09:47:57.698</t>
  </si>
  <si>
    <t>oph2****</t>
  </si>
  <si>
    <t>늦은시간에 왓는데도  친절하게 처음부터 봐주셔서 감동햇습니다^^</t>
  </si>
  <si>
    <t>2013-10-10 20:45:17.551</t>
  </si>
  <si>
    <t>opin****</t>
  </si>
  <si>
    <t>만약 여기 가서 술마시겠다면, 꼭 술 마시고 계산서 확인하세요.</t>
  </si>
  <si>
    <t>2016-02-13 03:39:25.615</t>
  </si>
  <si>
    <t>opjk****</t>
  </si>
  <si>
    <t>어제 황소곱창 갔었는데  다른집으로 속고 갔었네요 ㅠㅠ  소주만 마시다 나왔음.,  알고 보니 파리바게트 골목...  오늘 밤 찾아 가겠음.   부디 맛 좋기를...</t>
  </si>
  <si>
    <t>2014-09-01 10:55:42.855</t>
  </si>
  <si>
    <t>황소곱창인 줄 알았는데  간판만 황소곱창이었음,. ㅠㅠ  원래 황소곱창은 내비창 굽쇠창 즉, 고소한 기름에  튀기듯이 잘 익혀서 먹는 대도불판을 사용 합니다.   완존 원조인줄 알고 갔는데  ㅠㅠ  알고 봤더니,   원조집은 파리바게트 골목에 있었음...ㅠㅠ</t>
  </si>
  <si>
    <t>2014-09-01 10:54:31.731</t>
  </si>
  <si>
    <t>oplp****</t>
  </si>
  <si>
    <t>카페 분위기도 좋고 커피 좋고 직원분들이 웃으시면서 일하시니 괜히 저까지 기분좋아지네요^^  모노블럭 짱</t>
  </si>
  <si>
    <t>2016-03-26 17:43:39.734</t>
  </si>
  <si>
    <t>결론 제가 본 최악의 맥주집입니다. 옆테이블에서 주인하고 알바하고 간식먹느라 벨 눌러도 오지도 않고 기본적인 서비스가 엉망입니다. 물론 안주도 최악, 원가 얼마 되지 않는 소시지는 어디서 납품을 받았는지 퀄리티 낮습니다. 무슨 독일 어쩌구 저쩌구 말도 안되는 설명에... 개인적으로 외국에서 수제 소시지 드신 분이라면 가지 않는 편이 좋습니다. 그리고 맥주는 상중하 중 중에 속하겠지만 가격대비 메리트 없습니다. 가까운 곳이라 지인 데리고 갔다가 얼굴이 확</t>
  </si>
  <si>
    <t>2015-12-29 08:17:22.248</t>
  </si>
  <si>
    <t>opop****</t>
  </si>
  <si>
    <t>완벽하게 마음에 썩 드는 서비스는 아니었지만 가격이 좋고 맛이 좋아서... 결국 또 가게 되는,... 나는야 군말없는 착한 고갱...ㅋ</t>
  </si>
  <si>
    <t>2016-03-04 12:00:12.646</t>
  </si>
  <si>
    <t>oppa****</t>
  </si>
  <si>
    <t>크림스튜가 맛있네요 느끼한 거 조아 하시는 분들은 까르보나라 대신 크림스튜 드셔보세요</t>
  </si>
  <si>
    <t>2013-05-10 15:48:17.213</t>
  </si>
  <si>
    <t>서비스가 좋고 자주 오고 싶네요..  고기 맛도 좋고 주차장도 좋아요. 게다가 실내가 깔끔해서 다음에 또 다시 오고 싶어요.</t>
  </si>
  <si>
    <t>2014-07-27 14:01:30.399</t>
  </si>
  <si>
    <t>분위기 괜찮구 양도 좋았는데 야끼파스타 밍밍하고 매콤함 전혀 없었구요  한우 등심 스테이크 좀 질기네요.. 메론이 젤 맛있었음.. 그런데 먹다보니 어떤 여자분 파우치 들고 주방 들어가시면서 미스트 뿌리시더군요.. 그 앞에 잘린 메론과 피클이 담겨있던데.. 순간 찝찝함이 들어서 먹다 남기고 갑니다.. 두번다시 안갈듯..</t>
  </si>
  <si>
    <t>2014-10-13 20:35:07.162</t>
  </si>
  <si>
    <t>oppe****</t>
  </si>
  <si>
    <t>여기 사장인지 나이 많은 아저씨 이상해요.  제가 친구랑 같이 갔는데 서비스에나 신경쓰지 계속 이상한 말 하고 족발 먹다가 나왔어요</t>
  </si>
  <si>
    <t>2015-01-26 07:38:54.708</t>
  </si>
  <si>
    <t>oppo****</t>
  </si>
  <si>
    <t>진짜닭도리탕이랑 삼계탕강추  정말 갈때마다 사람들이 많아서  저녁시간을 피해갔네요.  늘 감사해요</t>
  </si>
  <si>
    <t>2012-05-26 03:57:43.000</t>
  </si>
  <si>
    <t>oppp****</t>
  </si>
  <si>
    <t>진심으로 오시면 후회합니다 밥에서 머리카락나오고 위생최악이고 주방장이담배피고들어고 락교도안싱싱하고 젓가락도 더럽고진짜 가지마세요 정말루요</t>
  </si>
  <si>
    <t>2014-03-29 17:15:42.973</t>
  </si>
  <si>
    <t>oppq****</t>
  </si>
  <si>
    <t>족발 소25,000 시켰습니다  배달하시는 분 무지 친절해서 기분좋았습니다  족발 냄새났습니다  비싼부추 많이와서 기대했지만 소스맛이 별로입니다  국수면이 다 불고 붙어와서 짜증났지만 의외로 맛은 괜찮았습니다  김치... 굴은 없는데 굴 향은 나고..  무난한 보통 맛도 아니어서   솔직히  기분 안좋아 일부러 리뷰남깁니다.</t>
  </si>
  <si>
    <t>2015-02-10 02:43:13.131</t>
  </si>
  <si>
    <t>opqr****</t>
  </si>
  <si>
    <t>30분도 못있다가 나왔습니다.너무 대형견 위주로 소형견아이들은 막 치이거나 차여도 아무도 컨트롤해주는 사람들도 없고 직원들은 일손이 모자라 보이더군요 대형견들이 엄청 짖어대니까 바로앞사람이랑 대화도안되고요... 직원들조차 대형견들 짖는 어마어마한 큰소리에 찌들어 엄청 피곤해보였어요... 간식줄려고 몇마리주다보니 대형견들이 테이블 다 치면서 달려들고 그거 컨트롤해주는 직원도 없고... 개가 좋아서 왔다고해도 감당안되는부분은 제재를 해주던가 해야되는데 자기</t>
  </si>
  <si>
    <t>2014-03-09 23:20:55.902</t>
  </si>
  <si>
    <t>opr7****</t>
  </si>
  <si>
    <t>육즙이란..  이런것이구나.  정의를 내린곳. 잡냄세 하나도 없이.  이런 만두도 있었구나..하는 생각들.  입안에서 만두피와 만두소가 진짜 절묘하걱 어울려지는..  근데 음악이 너무 시끄러웠던..  그래서 별 네개..</t>
  </si>
  <si>
    <t>2016-01-08 01:30:18.639</t>
  </si>
  <si>
    <t>ops2****</t>
  </si>
  <si>
    <t>오븐치킨인데도 치킨도 크고 육즙이 살아있고 무엇보다 너무맛있어요 치킨 많이 좋아하는데 역시 건강에 좀더 도움이되는 오븐치킨이 좋겠다 생각해서 먹었는데 사스가 테이스초이스!!!!! 또 온다에 무조건 한표</t>
  </si>
  <si>
    <t>2015-10-18 21:53:46.248</t>
  </si>
  <si>
    <t>이렇게 맛있는 치킨이 저렴할줄은.... 정말 동네에서 돈안아까운적 처음임!!!솔직히 강추임</t>
  </si>
  <si>
    <t>2013-12-18 23:05:20.304</t>
  </si>
  <si>
    <t>ops9****</t>
  </si>
  <si>
    <t>반지만드는것 너무재미있어요 다음에또오고싶어요</t>
  </si>
  <si>
    <t>2014-08-05 15:57:08.803</t>
  </si>
  <si>
    <t>opsc****</t>
  </si>
  <si>
    <t>주방장입니다.  총각이지만 어머니의 마음으로 만듭니다.  맛보러 와주시면 성심 성의껏 모시겠습니다.  곧 뵈요^^</t>
  </si>
  <si>
    <t>2014-01-31 22:22:44.956</t>
  </si>
  <si>
    <t>opti****</t>
  </si>
  <si>
    <t>10월 16일에 7~8시 쯤에 갔는데 빅맥세트 시켰는데 버거는 정말 맛있었어요 포장도 잘 되있고  그런데 버거 갖다주시는 그 남자분 기분 나쁘시던지 표정 별로 더라구요 먹기도 전에 입맛 한번 떨어질 뻔 그래도 버거가 따뜻하고 맛있어서 별 3개 드립니다</t>
  </si>
  <si>
    <t>2014-10-16 23:48:42.331</t>
  </si>
  <si>
    <t>청포도 타르트 맛남ㅋ 레드빅 흥하시길</t>
  </si>
  <si>
    <t>2015-02-17 19:04:13.625</t>
  </si>
  <si>
    <t>레뜨레깜빠네 홍대점</t>
  </si>
  <si>
    <t>확실히 파스타는 특별히 맛있지는 않았어요 저도;;  크림 계열이 충분히 크리미하다고 보기도 어렵고 면의 탄력도 부족했다고 생각해서..  사실 몇번 실망한 후로는 피자만 먹게되더라구요.   그래도 피자만큼은 정말 맛납니다. 빠따따♡</t>
  </si>
  <si>
    <t>2010-07-22 12:11:11.000</t>
  </si>
  <si>
    <t>깔끔하고 빨리나오고 전반적으로 만족스럽습니다.</t>
  </si>
  <si>
    <t>2014-10-13 13:03:35.733</t>
  </si>
  <si>
    <t>세상에 하나뿐인 정말 예쁜 반지를 만들 수 있게 해주셔서 감사해요^^ 재밌게 잘 만들고 가요~~~ 애기 반지 만들러 또 올게요 ^.^ ㅋㅋㅋ</t>
  </si>
  <si>
    <t>2014-07-19 21:14:57.172</t>
  </si>
  <si>
    <t>낙성대동 자취 2년차임다, 절대 시키지 마세요.</t>
  </si>
  <si>
    <t>2011-04-17 12:14:03.000</t>
  </si>
  <si>
    <t>관안구 자취 2년째, 정말 맛있는 중국집 없는 동네죠.  여기는 간짜장만 먹을만함 절대 그냥 짬뽕은 시키지 마세요 양파만 잔뜩 들어있고 맛없어요.  여기는 숫가락이랑 김치는 달라고 해야 줍니다. 밥 종류 시켜도 달라고 안하면 안줘요.</t>
  </si>
  <si>
    <t>2011-04-17 12:12:50.000</t>
  </si>
  <si>
    <t>낙성대동 자취 2년차.. 절대 시키지 마세요</t>
  </si>
  <si>
    <t>2011-04-17 12:14:34.000</t>
  </si>
  <si>
    <t>opyb****</t>
  </si>
  <si>
    <t>기대를 되게 많이했는데...  까르보나라 치킨 생각보다 맛은... 그닥... 맛만으론 별 2개도 아깝지만  갑자기 비가와서 나가지도 못하고 있었는데 직원분이 가게에 남는 우산이라면서 친절하게 주셔서  그 서비스 덕분에 별 2개 추가~</t>
  </si>
  <si>
    <t>2014-10-27 12:10:45.846</t>
  </si>
  <si>
    <t>oqwx****</t>
  </si>
  <si>
    <t>친구따라 가본 싸돼기. 이름도 특이하고 무엇보다 정량에 고기질이 너무 좋음...보너스론 가격에 놀람 (1인분 3900원) 맛도 좋고 직원분들 친절에 감탄하고 추천합니다.^^//</t>
  </si>
  <si>
    <t>2015-12-08 10:47:57.211</t>
  </si>
  <si>
    <t>or03****</t>
  </si>
  <si>
    <t>정말 ......인상 쓰고 일하는 직원들 보면 커피사먹기 불편하네요.</t>
  </si>
  <si>
    <t>2016-01-22 17:40:47.932</t>
  </si>
  <si>
    <t>or7r****</t>
  </si>
  <si>
    <t>맛있네요 직원분들도 친절하구요   대박예감!!!!</t>
  </si>
  <si>
    <t>2016-02-27 10:48:26.447</t>
  </si>
  <si>
    <t>orab****</t>
  </si>
  <si>
    <t>튀겨놨던 닭을 다시 튀겼는지 살코기가 딱딱해서 턱이 아플 정도였어요. 쇼킹핫스노윙 반반 1만9천원 주고 먹는 동안 기분도 상하고 결국 치킨 다 남겼네요. 혹시라도 리뷰를 보신다면 앞으로 신경써주셨으면 합니다. 뜨내기 손님도 아니고 동네 주민을 상대로 오래 장사하실 거면 양심적으로 장사해주세요..</t>
  </si>
  <si>
    <t>2014-12-10 18:58:25.671</t>
  </si>
  <si>
    <t>orac****</t>
  </si>
  <si>
    <t>1. 깔끔함    2. 가격은 깔끔하지가 않음    3. 영계가 들어있는게 특색. 그 외 특색 무. 굳이 꼽자면 양이 적음.    4. 흔히들 바닷가 주변에 즐비한 조개구이집을 가면 바가지쓴다고 하지만 여기보단 덜할거임</t>
  </si>
  <si>
    <t>2014-07-07 19:59:46.573</t>
  </si>
  <si>
    <t>oran****</t>
  </si>
  <si>
    <t>매장 분위기 깔끔하고 깨긋합니다. 거기에 맛도 담백하고 소박한 느낌이랄까요...아주 모던하진 않지만...정갈한 한식 카페 같은 느낌이 가장 잘 어울린 만한 음식점이라 생각이 듭니다^^ 다음에 또 애기랑 와이프랑 가고 싶네요..ㅎㅎ 갈비탕이나 칼국수는 애들 먹기도 좋네요</t>
  </si>
  <si>
    <t>2014-01-21 13:25:05.045</t>
  </si>
  <si>
    <t>여자친구랑 처음으로 반지만들러왔는데 늦은시간까지 친절하게 알려주시고! 선생님들도 젊으시고 얘기도 재밌게해주시고ㅎㅎ  사장님도 너무 즐거우셔서 많이웃고 재밋게하다가가요!</t>
  </si>
  <si>
    <t>2014-08-01 20:12:21.754</t>
  </si>
  <si>
    <t>다른건 몰라도 별점 믿지 마세요 친구들이랑 사주 보고 나가는데 주인 아저씨가 네이버에 아이디 있냐고 물어보더니  있으면 로그인 해서 별점 평균 높이라고 강요 아닌 강요 하셨답니다. 차라리 그러지 않았으면 좋은 인상으로 남았을텐데.... 밑에 씌여있는 추천글들 도 의심이 가는군요</t>
  </si>
  <si>
    <t>2007-02-10 06:15:55.000</t>
  </si>
  <si>
    <t>작년에 와서 연애운 보고 갔었는데 완전 딱 맞아서 남자친구 만들었어요! 올해두 고민했던것 물어보고 해결도 하고 가네요!</t>
  </si>
  <si>
    <t>2014-01-13 19:40:17.475</t>
  </si>
  <si>
    <t>방송타고 빵이 나가고 들어오는데 시간이 걸리면 대기표라도 만들던가- - 카운터 알바생 빵없어서 할거 없으니까 폰질하더니 50분~1시간 기다린사람 무시하고 미안하다는 소리없이 서있는 사람이랑 앉은 사람 누가 오래 기다린지 모른다고 멍때림- - 자리가 10자리 20자리도 아니고 5자리에 앉은 5명도 구분 못하니...ㅉㅉ</t>
  </si>
  <si>
    <t>2013-06-25 21:09:03.324</t>
  </si>
  <si>
    <t>양 진짜 작고 별로.....  여기 좋다고 하는 사람들은 모애여?  진짜 종업원 서비스 최악이구 일단 가격대비 최악이에요 홍대 조개이야기</t>
  </si>
  <si>
    <t>2014-04-03 21:36:32.593</t>
  </si>
  <si>
    <t>정말 분위기 최고입니다!!!  캠핑온것 같아요!!  삼겹살은 이미 초벌이 되어있어 지루하지 않고 맛있게 을수 있어서 좋았어요~</t>
  </si>
  <si>
    <t>2014-01-22 20:40:07.835</t>
  </si>
  <si>
    <t>반지만드는동안 재밌고 신기했어요ㅋㅋㅋㅋ  친구랑 우정링만들었는데 예쁘고 괜찮은것같아요ㅎㅎ</t>
  </si>
  <si>
    <t>2014-03-15 16:53:28.042</t>
  </si>
  <si>
    <t>블로그보고 만두가게서 만두포장해왔는데요  육즙도 나오구 건강엔 좋을꺼같은데 간이덜됐는지  싱거워요</t>
  </si>
  <si>
    <t>2016-03-18 13:14:45.637</t>
  </si>
  <si>
    <t>도우에 소스좀 많이 발라주세요 싱거워요</t>
  </si>
  <si>
    <t>2015-07-27 23:29:37.977</t>
  </si>
  <si>
    <t>몇번 시켜먹어 봤는데 돈 아깝다는 생각은 들지 않는곳 생각외로 가게 규모가 커서 놀랬던곳..ㅋㅋ</t>
  </si>
  <si>
    <t>2011-09-01 21:07:39.000</t>
  </si>
  <si>
    <t>직원들 교육똑바로시키세요~ 정말싸가지가없네요!아무나 알바뽑지말고 사람인성보고 뽑으세요~ 친절이기본인걸 전혀모르는 애들갖다쓰지말구요~~정량도 1g 더 줬다고 많이줬다고 하지않나~스페이드에 이전 아이스크림 묻었는데 깨끗이 닦지도않고 다음꺼 퍼주지않나 손님이 물어보면 단답형으로 짜증섞인목소리로 말하지않나~베스킨이름에 먹칠을하네요~다음번엔 그 알바생 이름알아서 올릴께요!!</t>
  </si>
  <si>
    <t>2014-10-09 10:10:53.864</t>
  </si>
  <si>
    <t>맛있는데요 힘줄같은 동그란거 ?  손질 좀 되었음 좋겠네요 네번중 세번이 힘줄 인지뭔지 거이  있어서  먹고싶어도 힘줄 붙은거 또 올까봐 못시키겠어요</t>
  </si>
  <si>
    <t>2016-01-18 14:13:06.769</t>
  </si>
  <si>
    <t>주방장님 바뀐거같습니다...  잡채밥 어플 후기대로 고기 누른내가나요 어플로안시켜서 여기에씀  짜장맛도 달라진거같고 ...</t>
  </si>
  <si>
    <t>2015-03-31 15:54:10.168</t>
  </si>
  <si>
    <t>퀵으로 배달두번 시켰었는데 그퀵이 전화를안받아서 ㅋㅋ 계속 못시켜먹네...  배달좀 되면좋을텐데요...</t>
  </si>
  <si>
    <t>2015-03-01 20:54:05.960</t>
  </si>
  <si>
    <t>건너편도 맥딜리버리좀 해줘요 아 먹고싶은데 배달구역아니래 짱나</t>
  </si>
  <si>
    <t>2015-04-04 12:29:44.580</t>
  </si>
  <si>
    <t>다른곳은 배달하던데 여긴왜안함 배달기사님좀 구하시지</t>
  </si>
  <si>
    <t>2015-03-14 17:28:47.196</t>
  </si>
  <si>
    <t>한약맛같은게나서별로 던데ㅡㅡ</t>
  </si>
  <si>
    <t>2015-12-04 11:11:18.459</t>
  </si>
  <si>
    <t>전화받으시는분친절하고배달두빠르구 맛도괜찬네요 엄청매운거잘먹는데  담엔더매운맛먹어빈야게써요</t>
  </si>
  <si>
    <t>2015-04-08 22:53:22.652</t>
  </si>
  <si>
    <t>어이없네요 떡볶이에 오뎅하나도 없네ㅡㅡ안경쓴 여자알바 뭐냐 아깝냐?오뎅이?</t>
  </si>
  <si>
    <t>2015-12-26 16:44:23.385</t>
  </si>
  <si>
    <t>새마을식당 낙성대점</t>
  </si>
  <si>
    <t>고기는맛있었는데 계산하는김에오백원짜리천원한장으로바꿔주시면안되냐니까 거절당했.... 식당반밖에안차있었는데지금너무매우바빠서 시간없다는게이유였네요포스여는데1분도안걸리는데..충격 차라리천원짜리없다그러시지ㅡㅡ</t>
  </si>
  <si>
    <t>2011-09-05 18:57:45.000</t>
  </si>
  <si>
    <t>불고기김밥 불고기간이안되있는거같아요...개선좀ㅜ</t>
  </si>
  <si>
    <t>2014-06-06 20:32:37.985</t>
  </si>
  <si>
    <t>짬뽕맛있다고 알바글쓰지마세요 진짜 뭔맛인지;;; 무슨오징어인지 귀때기같은거만들어가고 맛없어요</t>
  </si>
  <si>
    <t>2013-10-13 17:54:18.128</t>
  </si>
  <si>
    <t>몇달전 배민으로 일반족발시켰는데 불족으로왔구 털이 너무많이 보여서 한동안 족발못먹음 토치좀 사용하세요</t>
  </si>
  <si>
    <t>2016-03-18 17:22:28.407</t>
  </si>
  <si>
    <t>orbi****</t>
  </si>
  <si>
    <t>분위기가 전체적으로 편안하구요 따끈한 국물이 아주 최고에요  주말저녁 온가족이 푸짐하게 즐길수있어 좋아요,  샤브 중에서 얼큰 샤브샤브 꼭 드셔보세요~ㅎ 친구들이랑 같이 먹으러가곤하는데  가격대비 대만족인것 같아욤~+_+</t>
  </si>
  <si>
    <t>2010-02-18 20:57:43.000</t>
  </si>
  <si>
    <t>orca****</t>
  </si>
  <si>
    <t>여기 정말 맛있어요. 근데 왜 전화거니 없는번호라고 뜨나요?</t>
  </si>
  <si>
    <t>2015-05-10 01:40:16.776</t>
  </si>
  <si>
    <t>orch****</t>
  </si>
  <si>
    <t>깔끔하고 무엇보다 사장님 친절하십니다. 숯을 사용해서 불맛도 좋구요.</t>
  </si>
  <si>
    <t>2014-10-14 08:59:19.661</t>
  </si>
  <si>
    <t>oren****</t>
  </si>
  <si>
    <t>직원분들 너무 웃겨요 ㅎㅎㅎㅎㄹ</t>
  </si>
  <si>
    <t>2014-11-21 19:13:10.759</t>
  </si>
  <si>
    <t>orga****</t>
  </si>
  <si>
    <t>아...이게 맛이 평범하구나..난 존나 맛있어서 순대국 먹을려면 차타고 가서 여기서만 먹는데... 가격이 세트가 에미없어서 그렇지...그래도 그냥 먹는데 무채 존나 개맛있어서...깍두기는 거의 안먹고</t>
  </si>
  <si>
    <t>2014-08-21 11:46:49.219</t>
  </si>
  <si>
    <t>orie****</t>
  </si>
  <si>
    <t>드라이에이징은 처음 먹어봤는데 진짜 다르더군요 ^-^b</t>
  </si>
  <si>
    <t>2015-10-11 19:26:50.090</t>
  </si>
  <si>
    <t>흠,,합정사는 친구떄문에 간만에 홍대갔다가 간김에 나의 사랑 내동네 천호동 최고의 매운 독도쭈꾸미를 가보고 비교해보려고 갔다가.ㅡㅡㅋ웬떡볶이집 허허...언제 바뀌었냐며..Black out 넌 몰라 여긴 존재하지 않는 곳 coma~ㄷㄷㄷ.얼핏보니 매운떡볶이인것같아서 겸사겸사 들어갔다가 전혀 안매웠음..흠..나중에 알고보니 진짜 맵게하려면 따로 말을 해야한다나.;;워낙에 대식가라 신기해서 이것저것 시켜봤는데 허허 생각이상으로 맛있었음 원래는 떡볶이도 천호동</t>
  </si>
  <si>
    <t>2015-03-24 20:41:02.610</t>
  </si>
  <si>
    <t>저번에 친구랑 와서  먹었는데 너무 맛있고 친절해서 짱 좋았음.ㅎ</t>
  </si>
  <si>
    <t>2016-03-25 15:02:10.755</t>
  </si>
  <si>
    <t>orig****</t>
  </si>
  <si>
    <t>처음 느껴보는 분위기였어요~! 500일 기념으로 의미있는 서로를 위한 반지를 만들었는데 기대보다 훨씬 잘나왔네요 좋은 추억 잘 간직할게요^^</t>
  </si>
  <si>
    <t>2015-08-22 21:36:36.822</t>
  </si>
  <si>
    <t>그냥 팔기가 싫은가보네여 ㅋㅋ 주문하다 열받은적은 처음 ..</t>
  </si>
  <si>
    <t>2014-06-24 22:56:02.740</t>
  </si>
  <si>
    <t>맛없다는 분들 이해안가네 ㅋㅋㅋ 나는 맛있기만 하구만 맨날 순살 양념간장 먹는데 여기만큼 양많이주고 바삭바삭하게 해주는집 없던데 집앞이라 가끔 포장도 해가는데 조리도 깨끗하고 사장님 왕친절 추천합니다유~</t>
  </si>
  <si>
    <t>2015-09-22 17:37:06.907</t>
  </si>
  <si>
    <t>orik****</t>
  </si>
  <si>
    <t>저도 밑에분처럼 왜 이집이 맛집이고 양이 푸짐하다는지 잘 모르겠네요 . 물회 소자 23000원인가 25000원인가를 시켰는데 일단 양이 너무 적었네요 맛도 그냥 평범하고 .</t>
  </si>
  <si>
    <t>2014-06-19 21:40:31.514</t>
  </si>
  <si>
    <t>oril****</t>
  </si>
  <si>
    <t>저도 그냥 지나갈려다 한마디합니다.  우선 들어가면 찾는빵이없어 기분나쁘구요  계산할때 직원들때문에 기분잡치구요  집에와서 빵을 한 입 물면 그날 하루내내 짜증이난답니다.  빵맛만 좋으면 넘어가겠는데 아래댓글에 말씀해주신것처럼 빵이든 뭐든 다 오래되고 맛없네요.  특히 우유.. 양심이있으면  유통기한 당일날짜꺼 빼세요.  날짜 안 보이게 돌려놓는건 뭐하는거?</t>
  </si>
  <si>
    <t>2013-02-13 05:16:00.106</t>
  </si>
  <si>
    <t>oriz****</t>
  </si>
  <si>
    <t>인테리어도 깔끔하고 조용히 접대하기도 좋게 방도 잘 되어있더라구요..또..직원들도 너무  친절하고, 참치도 가격대비 정말 괜찮게 나옵니다.  그리고, 또 특히 거기 점장님이라고 계신데 그 분 정말 친절짱입니다^^</t>
  </si>
  <si>
    <t>2010-10-26 23:39:04.000</t>
  </si>
  <si>
    <t>돈이 아깝지 않은 참치집!   후회없는 선택이었습니다. 사장님 실장님 ! 정말   좋으시고 참치도 정말 맛있었습니다.</t>
  </si>
  <si>
    <t>2010-08-17 23:39:11.000</t>
  </si>
  <si>
    <t>orli****</t>
  </si>
  <si>
    <t>소프트아이스크림은 롯데리아에서파는 오백원짜리 맛임ㅡㅡ.. 허니칩에선 뭐가 많이 씹히고ㅡㅡ.. 안갈랭 돈아까웠어</t>
  </si>
  <si>
    <t>2014-05-18 15:47:37.144</t>
  </si>
  <si>
    <t>ormr****</t>
  </si>
  <si>
    <t>홍대에서 뭘 먹을까 고민하다 우연히 들린 갈비집!!  한돈양념구이 너무맛있다...ㅠㅠ  반찬도 맛있고, 생각보다 가격도 저렴하구^^  친절한 최미* 사원님 덕에 더 맛있게 먹는중♥</t>
  </si>
  <si>
    <t>2014-07-25 20:13:31.325</t>
  </si>
  <si>
    <t>재밌어요!!ㅎㅎ  2시간반쯤 걸렸네요</t>
  </si>
  <si>
    <t>2015-08-14 19:47:12.794</t>
  </si>
  <si>
    <t>oro1****</t>
  </si>
  <si>
    <t>맥주와 함께 먹으니 금상첨화!~ 사천탕수육인데 약간 칠리 맛 매콤하면서 달달~~~ 맥주랑 먹으니 이만한 야식이 없네요.</t>
  </si>
  <si>
    <t>2015-02-08 23:00:56.219</t>
  </si>
  <si>
    <t>실제로 보면 더 검은~~~흑형치킨.겉을 아마도 짜장 으로 버무린 듯 합니다.  맛쪼앗!</t>
  </si>
  <si>
    <t>2015-02-10 10:09:00.376</t>
  </si>
  <si>
    <t>oroi****</t>
  </si>
  <si>
    <t>재밌었어요 200일 기념으로 좋은추억만들고가용</t>
  </si>
  <si>
    <t>2014-09-13 18:20:18.671</t>
  </si>
  <si>
    <t>orol****</t>
  </si>
  <si>
    <t>밥먹고오세요 배고파요 정성들여서 만드니까 기억에남네요^^</t>
  </si>
  <si>
    <t>2014-07-26 14:10:19.078</t>
  </si>
  <si>
    <t>ㅋㅋㅋㅋㅋㅋㅋㅋㅋ 담에또갈게여♡ 늦은시간까지 잼께 놀다갔어요'ㅁ'</t>
  </si>
  <si>
    <t>2014-01-05 17:06:57.774</t>
  </si>
  <si>
    <t>맛잇는데 별조금 주신분들은 혀가 어떻게 된듯^^ 잘먹엇어요 담에 또 갈께요</t>
  </si>
  <si>
    <t>2012-07-29 18:30:21.991</t>
  </si>
  <si>
    <t>oron****</t>
  </si>
  <si>
    <t>매장갔더니 콜라 써비스 주더라구요!!!!!!! 쵝오 굿굿굿 ㅋㅋㅋㅋ</t>
  </si>
  <si>
    <t>2009-02-10 23:59:24.000</t>
  </si>
  <si>
    <t>orph****</t>
  </si>
  <si>
    <t>1시간기다렸다가 전화하니 15분뒤에 온다고함. 딱 15분뒤에 왔는데 일회용 용기에 대충 담아오고 우동면은 뿔고 초밥은 이리저리 다 쏠리고, 가격은 더럽게 비싼게 맛도 없음.  게다가 치즈 돈가스였는데 치즈가 없음?</t>
  </si>
  <si>
    <t>2013-07-26 13:26:12.773</t>
  </si>
  <si>
    <t>orsi****</t>
  </si>
  <si>
    <t>친구가 결혼을해서 선물로 화분을 구입했습니다.  친구가 정말정말 좋아하네요.   화분 깔끔하고 가벼운게 실용적인거같습니다 ^^</t>
  </si>
  <si>
    <t>2013-03-19 11:01:40.857</t>
  </si>
  <si>
    <t>orsj****</t>
  </si>
  <si>
    <t>오늘 오빠랑 100일 기념으루 반지만들러왔어용♡  세상에서 단 하나뿐인 오빠랑 저만의 반지♡♡  사는 것보다도 이렇게 직접 만들어서 더 의미있구  재미있는 시간 보냈어용♡♡  사장님두 친절하시궁 직원분들두 설명두 자세히 친절히 해주셔서 감사했어용♡♡♡  모두들 홍대 반지카페 놀러오세용♡</t>
  </si>
  <si>
    <t>2015-06-07 17:41:46.607</t>
  </si>
  <si>
    <t>oryo****</t>
  </si>
  <si>
    <t>직원들 서비스 꽝입니다!!! 그냥 다른 곳에서 맛있게 기분좋게 드세요~</t>
  </si>
  <si>
    <t>2014-11-03 11:04:42.559</t>
  </si>
  <si>
    <t>orz_****</t>
  </si>
  <si>
    <t>와 다른분들은 입이 엄청깐깐하신가보네요  지금 밥먹는중인데 엄청잘나오는데  김치필라프랑 목살스테이크먹는데  비주얼도괜찮고 맛도좋습니다 물론양도많구요  평점짜게주는거 노이해네요 개인적으론</t>
  </si>
  <si>
    <t>2015-05-14 20:02:36.687</t>
  </si>
  <si>
    <t>아주머니 최악. 망하지않고 장사하는게 신기해요</t>
  </si>
  <si>
    <t>2016-02-06 19:37:16.736</t>
  </si>
  <si>
    <t>orz2****</t>
  </si>
  <si>
    <t>뽕신보다는 좀 못한것같은데 메뉴종류는 많아서 고를게 많네요  다른점포는 맛있게 먹고 왔었는데  건대점은 좀 더러워서 다신 안갈꺼에요  수저에 이물질 뭍어있는건 기본이라 그냥 닦아먹었는데  삐져나온 면발 손으로 넣고 요리 나오기전 토핑? 재료들 알바들 손으로 직접 넣고 테이블 치운다고 걸레만지고 다시 음식에 손닿고...  혹시 여기가 손맛으로 소문난곳인가요?</t>
  </si>
  <si>
    <t>2016-01-05 10:52:08.928</t>
  </si>
  <si>
    <t>여기가 기린닭 판다는 굽네치킨인가요?? 메뉴이름을 핫넥으로 시켜야 목살만 9개 온다는게 사실인가요?</t>
  </si>
  <si>
    <t>2011-11-10 13:04:15.000</t>
  </si>
  <si>
    <t>orzl****</t>
  </si>
  <si>
    <t>다좋은데 전화 받는 분이 불친절..  소리 잘 안들린다고 소리 지르면서 말하는건 뭔지   겁나서 다시 전화하기 싫네여 ㅠㅜ</t>
  </si>
  <si>
    <t>2010-05-26 07:57:22.000</t>
  </si>
  <si>
    <t>평가가 엄청 안좋네. 좀 전에 뿌링클시켰는데 배달도 빨리오고 전화받는 여자분이 알바생인지 몰라도 친절하던데, 내가 주문했을땐 늘 친절에 신속배달이라 불만없이 좋음</t>
  </si>
  <si>
    <t>2015-03-20 00:20:34.213</t>
  </si>
  <si>
    <t>orzr****</t>
  </si>
  <si>
    <t>손님인 내가 안녕하세요 하니간 대답도 안함 뚱하게 쳐다봄 ㅎㅎ 짜증나서 현금으로 낼꺼 카드로 계산하고 옴. 아침에 장사하기 귀찮으면 열지 말지.</t>
  </si>
  <si>
    <t>2014-10-16 10:30:09.389</t>
  </si>
  <si>
    <t>오 여기 족발완전 쫀득쫀득!! 불족발 너무맛나던데 제입맛엔매워서담엔 좀 덜맵게 해달라고 주문해야겠어요 !!ㅎㅎ</t>
  </si>
  <si>
    <t>2016-02-01 10:42:44.114</t>
  </si>
  <si>
    <t>orzs****</t>
  </si>
  <si>
    <t>난 2년째 시켜먹는건데 ㅋㅋㅋㅋㅋㅋㅋㅋㅋㅋㅋㅋ 동네에서 시킨것중에 이렇게맛있는집 첨본다 네이버 평점보지마세여 배달의민족 보면 신림동에서 1위임</t>
  </si>
  <si>
    <t>2015-01-03 19:08:13.094</t>
  </si>
  <si>
    <t>os21****</t>
  </si>
  <si>
    <t>처음해봤는데 재밌어요!!~^^</t>
  </si>
  <si>
    <t>2015-11-11 16:03:12.140</t>
  </si>
  <si>
    <t>osa0****</t>
  </si>
  <si>
    <t>지대로 갑질하는 죽집 소개합니다~ 장내시경후 속이 안좋은 남편과 죽을 먹으려 사무실 근처 고려죽집에 처음 갔습니다.  막상 죽이 나왔지만  못먹겠다는 남편말에 포장을 부탁했습니다   통하나 주면서 담아가라고 하더라구요  (황당). 반찬 담을 통을 달라고 하니 안된다고 하더라구요. 테이크 아웃도 하면서 왜 안되냐고 했더니, 자기네 가게는 6년동안 그렇게 해본적이 없다나. 점심시간 지난후라 손님이 하나도 없어서 부탁을 한것인데  이런 갑질식당은 처음 봅니다</t>
  </si>
  <si>
    <t>2014-12-15 15:46:48.459</t>
  </si>
  <si>
    <t>하랑</t>
  </si>
  <si>
    <t>osak****</t>
  </si>
  <si>
    <t>집에서 가까워서 브런치겸 다녀왔는데  완젼 만족,,,그 가격 내고 나오는게 넘 미안했어요.  음식도 넘 맛있고 다먹고 커피도 권하시더라구요, 저흰 드립 커피를 안마셔서 사양했지만  써비스도 굿!!!</t>
  </si>
  <si>
    <t>2011-06-07 14:38:52.000</t>
  </si>
  <si>
    <t>나도 쿠폰으로  시켜 먹어봤는데 완죤 양도 많고 맛있던데~~!!  배달하는직원도 엄청 친절하고~~</t>
  </si>
  <si>
    <t>2016-01-14 14:37:17.496</t>
  </si>
  <si>
    <t>osam****</t>
  </si>
  <si>
    <t>건대맥창중 가장술종류가만은걸로 알고있는데  가보니정말 종류다양하고  사장님과 다트한판!....ㅋㅋ안주내기했는데....역시 센스있는사장님!  일부러 저주시더니  써비스안주를 떡하니!.....ㅋㅋ맛나게먹고왔어요</t>
  </si>
  <si>
    <t>2013-09-29 05:16:35.800</t>
  </si>
  <si>
    <t>태능숯불갈비</t>
  </si>
  <si>
    <t>osan****</t>
  </si>
  <si>
    <t>샤브샤브드시지마세요  마지막에 죽을 주는데 누가 먹었던것처럼 덜은 밥을 줍니다.깔끔하게 주면 상관없는데 바꿔달라고했는데 상관없다고 우기기만해서 안먹는다고했더니 먹지마세요 이러네요  친절따위는 보이지않는 곳입니다.</t>
  </si>
  <si>
    <t>2014-03-01 12:09:52.023</t>
  </si>
  <si>
    <t>osb7****</t>
  </si>
  <si>
    <t>반지는 반지대학인가 봅니다ㅋㅋ선생님 프로냄새 풀풀ㅋㅋ♥</t>
  </si>
  <si>
    <t>2014-12-02 16:55:30.870</t>
  </si>
  <si>
    <t>osb8****</t>
  </si>
  <si>
    <t>욕나와요.  주인 아주머니 완전  불친절하시고 음식은 무슨...  양꼬치 많이 먹어봐왔지만 여기 완전 별로....  아, 아이들 데리고가면 욕하니 절대 데리고가지 마세요</t>
  </si>
  <si>
    <t>2013-09-25 17:47:41.205</t>
  </si>
  <si>
    <t>우선 젊고 친절하고 센스있으신 사장님 부부... 쵝오!  곱창은 진짜 짱입니다.    저는 알곱창과 양곱창을 좋아하는데 알곱창에 곱이 진짜 감동입니다. ㅋㅋㅋ  저렴한 가격에 좋은 곱창 먹을 수 있는 황소곱창 직접 가보세요.... 자리가 없을때는 종종 기다린답니다.</t>
  </si>
  <si>
    <t>2011-10-03 12:31:46.000</t>
  </si>
  <si>
    <t>왕함박</t>
  </si>
  <si>
    <t>osc4****</t>
  </si>
  <si>
    <t>가격보고 별기대를안했는데 막상맛있게먹었습니다</t>
  </si>
  <si>
    <t>2015-01-24 13:29:42.649</t>
  </si>
  <si>
    <t>저번에 짬뽕시켜먹었을때는 맛있었는데 어제먹었을때는 그냥그랬습니다</t>
  </si>
  <si>
    <t>2015-10-15 16:42:43.682</t>
  </si>
  <si>
    <t>이집에서 짬뽕10번시켜먹으면 1~2번빼고는 짬뽕하나는 굳</t>
  </si>
  <si>
    <t>2014-09-01 19:05:57.969</t>
  </si>
  <si>
    <t>신화떡볶이</t>
  </si>
  <si>
    <t>매운게땡겨서 시켜먹었는데 냄새부터별로였습니다 딱여니까 눈에보이는건 대부분어묵 냄새는그래도 맛은있겠지해서 한입물었는데 비려서 순간뱉을뻔했네요 떡은쫄깃한맛이있어서 떡은잘먹었는데 문제는 식으니까 떡에서도 비린맛이나서 도저히못먹겠더군요 왕창버렸습니다</t>
  </si>
  <si>
    <t>2014-08-13 18:38:27.451</t>
  </si>
  <si>
    <t>탕수육은비리고 짜장면은짜고 짬뽕은 후추맛이 왜이리강한건지</t>
  </si>
  <si>
    <t>2015-04-27 16:55:49.832</t>
  </si>
  <si>
    <t>osh0****</t>
  </si>
  <si>
    <t>우동하고 사시미에 사케 먹고왔습니다.  가격대비로 너무 맛있고 우동은 이동네 일식음식점들에 눈에띄게 고소?하고 맛있었습니다. 무었보다 사시미가 기가막혔습니다. 거기계신 실장님인가 하시는분 친절하게 잘해주시고 안주서비스도 잘주셨습니다!!! 맛집추천! 단골집추천!!!</t>
  </si>
  <si>
    <t>2012-08-11 19:26:37.133</t>
  </si>
  <si>
    <t>osh2****</t>
  </si>
  <si>
    <t>바퀴벌레 나왔어요.... 유명하다고 해서 평점 안보고 갔는데.. 상상마당 건너편 캐슬프라하 라인에 있는 4호점갔는데 음식기다리는데 제옆에있는 벽에 엄지손가락만한 바퀴벌레가 유유히 걸어가네요 너무 깜짝놀래서 서빙하는분한테 말했더니 "아휴 벌레가 왜이렇게 많아" 이러면서 휴지두장 뽑아서 맨손으로 잡으심..... 개충격.... 충격의 도가니탕에서 빠져나오기도 전에 컵에서 또 걸어다니는 벌레발견... 생전 본적도없는 이름모를 징그럽게생긴 흰색벌레... 음식 나</t>
  </si>
  <si>
    <t>2016-04-01 02:53:02.222</t>
  </si>
  <si>
    <t>바퀴벌레 나왔어요....  유명하다고 해서 평점 안보고 갔는데..   음식기다리는데 제옆에있는 벽에 엄지손가락만한 바퀴벌레가 유유히 걸어가네요 너무 깜짝놀래서 서빙하는분한테 말했더니 "아휴 벌레가 왜이렇게 많아" 이러면서 휴지두장 뽑아서 맨손으로 잡으심..... 개충격.... 충격의 도가니탕에서 빠져나오기도 전에 컵에서 또 걸어다니는 벌레발견... 생전 본적도없는 이름모를 징그럽게생긴 흰색벌레... 음식 나오기전이라서 아직안만들었으면 주문취소 해달라했더</t>
  </si>
  <si>
    <t>2016-04-01 02:59:05.683</t>
  </si>
  <si>
    <t>osh4****</t>
  </si>
  <si>
    <t>저도 자주가는데요  솔찍히 아저씨랑 아줌마 무뚝뚝 하고 그래서 불친절해 보이지만 뭔가 컨셉 같다고나 할까?  아저씨는 감정컨트롤의 수위조절을 잘하는데 아줌마는  좀 안되는듯 ㅋㅋ 아무튼 불친절하네 어쩌네 하지만  확실히 맛은 좋습니다 튀김은 진짜 깨끗하고요   여기서 튀김먹다가 다른집거 먹으면 너무 누리끼리한 느낌이 드는건 사실이고 떡볶이는 약간 죠스느낌..?  아무튼 맛은 좋아요 진짜로 ㅋㅋ동네에 있기엔 아까운..</t>
  </si>
  <si>
    <t>2016-03-16 07:04:24.324</t>
  </si>
  <si>
    <t>oshi****</t>
  </si>
  <si>
    <t>부담없이 편하게 맛난곳이네요~^^</t>
  </si>
  <si>
    <t>2014-12-17 11:24:51.750</t>
  </si>
  <si>
    <t>명랑찜닭 봉천점</t>
  </si>
  <si>
    <t>osj2****</t>
  </si>
  <si>
    <t>저도 윗분과 같은 느낌을 좀 받았습니다 학교에서 배달로 몇번 시켜먹었는데 사장님도 친절하시고 양념도 다 맛있는데 닭 자체가 약간 살집 적어보이고 볼품없어보이는? 그런 느낌이었어요 근데 진짜 양념은 진짜맛있습니다!</t>
  </si>
  <si>
    <t>2016-03-10 15:47:47.253</t>
  </si>
  <si>
    <t>oska****</t>
  </si>
  <si>
    <t>데리버거 먹을때마다  정말 더럽게 맛이없다  홈써비스를 이용해서 항상 여기서 온다  소스를 너무 아끼나보다 너무뻑뻑하다 목이멕힌다  다신 안먹을란다</t>
  </si>
  <si>
    <t>2013-02-06 11:42:45.047</t>
  </si>
  <si>
    <t>osle****</t>
  </si>
  <si>
    <t>여기 순대타운 정말 맛나요.! 강력추천  백순대와 순대 볶음이 있는데 백순대는 나름대로 담백하고 고소한 맛이있어요. 여러가지 야채들과 함꼐 쌈싸먹는 재미!  그리고 철판 순대볶음은요 매우면서도 끌리게 하는 맛 땡기는 맛이 아주 끝내줘요! 여러야채 들과 어울려져서 술안주도 좋고요 밥이랑 먹어도 맛있어요.  양도 아주많아서 배터지게 먹어도남을 정도에요.^^   사랑하는 사람들,친구 연인이랑 같이가기 정말 좋은 편한곳이에요**</t>
  </si>
  <si>
    <t>2005-01-11 22:50:00.000</t>
  </si>
  <si>
    <t>oslo****</t>
  </si>
  <si>
    <t>직원들도 친절하고 가격도 착하고 초밥도 맛나게 잘먹었습니다~^^</t>
  </si>
  <si>
    <t>2015-12-04 18:43:01.230</t>
  </si>
  <si>
    <t>osm6****</t>
  </si>
  <si>
    <t>족발진짜맛있어요~!!  배달맛집중에 진짜젤맛나네요 ~!! 단 여자인제가 먹기엔 껍데기에 잔털이ㅠㅠ   진짜쫀득하고맛있는데 가위로잘라내고먹었어요ㅠ 아까비~~~ㅠ그털만 잘손질해주셨다면 백점만점입니당~^^   야채도 싱싱하고 다만족스러웠어요~^^</t>
  </si>
  <si>
    <t>2015-12-19 01:36:56.650</t>
  </si>
  <si>
    <t>osms****</t>
  </si>
  <si>
    <t>알바인지 직원인지 제가 봤을땐 좀 그러네요 자신보다는 훨씬 어른인데 건들건들하면서 주문받고 음료나왔을때도 음료만 덜렁 주고 빨대 직원쪽에있어서 손뻗기에도 먼거리였는데 아무튼 다시 오고싶지는 않네요</t>
  </si>
  <si>
    <t>2016-02-21 15:04:34.619</t>
  </si>
  <si>
    <t>osoo****</t>
  </si>
  <si>
    <t>정말 너무나 좋은 곳이라 처음으로 평가글 남겨요. 신랑이랑 영화보기 전에 잠깐 인터넷 후기 보고 찾아간 곳인데, 제 기대이상으로 너무나 좋았어요. 네이버쿠폰 받아서(주말에는 안된다고 함) 피자도 공짜로 먹었는데, 제가 먹은 피자 중 가장 맛난 피자 중 하나였어요.  고급 레스토랑 삼만원대와 비슷한 맛이고, 식전빵과 후식까지 있어서 꼭 고급 레스토랑에 온 기분이었어요.  장소는 아주 작은 편이고, 특히 간판은 좀 감각이 떨어지는것 같은것이 흠이지만, 맛과</t>
  </si>
  <si>
    <t>2013-05-13 23:53:24.701</t>
  </si>
  <si>
    <t>osor****</t>
  </si>
  <si>
    <t>블러그보고왔는데 급 타임세일로 20프로나 할인받았어요 너무좋아요 으흐흐흐흐</t>
  </si>
  <si>
    <t>2013-12-19 20:27:07.530</t>
  </si>
  <si>
    <t>osr2****</t>
  </si>
  <si>
    <t>소이치퐁????이랑 데리치퐁????????????맛있었음 치킨의 신세계,,,,,,,,,,,,,,,</t>
  </si>
  <si>
    <t>2015-04-16 23:13:17.638</t>
  </si>
  <si>
    <t>손님이 많아서 기다려야하는것 뺴고는 좋았습니다. 이색적이네요.</t>
  </si>
  <si>
    <t>2015-04-16 23:11:23.814</t>
  </si>
  <si>
    <t>교수곱창 3호점</t>
  </si>
  <si>
    <t>ossu****</t>
  </si>
  <si>
    <t>여기진심 별한개도 아까움 싸가지 이만큼 없는데 처음봐요  주문받으러 아무도 안오는건 바빠서 그렇다쳐도 한참불러서 개썩창표정으로 여자직원 하나 한참뒤에 오더니 실수로 볼펜가지고 손님손등에 찍찍 찍어대놓고는 사과한마디없이 주문내용만 듣고 쓱 가길래 주문취소 하고 그냥 나왓어요  주문취소 하고 그냥 간다해도 가거나말거나  이런 서비스정신없는데가 왜 2호점 3호점 차렷는지 노이해  쫄딱망햇음 좋겟음</t>
  </si>
  <si>
    <t>2016-02-09 16:43:49.965</t>
  </si>
  <si>
    <t>osto****</t>
  </si>
  <si>
    <t>아시발 죷나 싫어 진짜 맨날 기본이 3시간이야 시발 주문하면 30분전에 전화하던가 한참있다 전화해가지고 ㅈㄹ이야 ㅅㅂ 밤늦게 그거 기다렸고만 죷나 짜증나게. 장사 접어 시발</t>
  </si>
  <si>
    <t>2015-12-28 23:42:55.139</t>
  </si>
  <si>
    <t>ostw****</t>
  </si>
  <si>
    <t>조용한 분위기에 술 마시기엔 적절한 곳임.  꼬치, 안주,서비스 모두 좋지만 쪼끔 찾기 힘든 곳에 있다는게 단점.  맛집을 원한다면 그정도 수고는 감수해야할 듯. 그래서 별 4개.</t>
  </si>
  <si>
    <t>2012-07-20 21:56:18.509</t>
  </si>
  <si>
    <t>osw4****</t>
  </si>
  <si>
    <t>복날이라 집앞에있는 포도원삼계탕에서 먹었는데 국물도색다르고 너무 맛있내여~~강추!</t>
  </si>
  <si>
    <t>2015-07-18 12:30:05.445</t>
  </si>
  <si>
    <t>osw8****</t>
  </si>
  <si>
    <t>전화받는사람 싸가지 드럽게 없네요ㅡㅡ기분 나쁘게 1번시켰었는데 뜬금없이 안된다고 하고</t>
  </si>
  <si>
    <t>2015-01-05 19:40:01.449</t>
  </si>
  <si>
    <t>사장님이 또 바꼈나봐요..가격도 오르고 예전 맛이었으면 올라도 맛잇게 먹었을텐데 친절도도 훅 떨어지고 자꾸와서 고기도 빨리굽게해서 빨리나가게 하고 싶었나봐요ㅋㅋ저보다 늦게들어온사람들 6분도안되서 먹고나가게 만들엇어요ㅋㅋ다신 안갑니다</t>
  </si>
  <si>
    <t>2015-03-19 23:30:43.954</t>
  </si>
  <si>
    <t>oswb****</t>
  </si>
  <si>
    <t>ㅋㅋ맛있어요 점심특선 먹었는데 양도 많고 굿굿</t>
  </si>
  <si>
    <t>2015-03-21 16:46:39.076</t>
  </si>
  <si>
    <t>osy7****</t>
  </si>
  <si>
    <t>남자 사장님 인상 좋으시고 진짜 잼있네요~  맛도 좋고~ 즐겁게 잘 먹다 갑니다 ~~^^</t>
  </si>
  <si>
    <t>2016-02-28 19:42:06.544</t>
  </si>
  <si>
    <t>osyo****</t>
  </si>
  <si>
    <t>여자친구가 여기 맛있다고 가보자해서 잠실에서 한시간동안 지하철타고 갔는데 왠 사람이 이렇게 많은지 이 더운날 30분 넘게 기다려서 겨우 자리잡고 치즈등갈비 매운맛으로 먹었는데요... 완전 실망했어요. 여친은 괜찮다는데 저는 좀 아니더라구요. 갈비에서 누린내? 비슷한 냄새가 나고 고기도 질도 별루였습니다. 갈비에 붙은 살도 별로 없구...</t>
  </si>
  <si>
    <t>2014-07-20 13:25:14.239</t>
  </si>
  <si>
    <t>otab****</t>
  </si>
  <si>
    <t>생일이벤트로 반지만들기왔어요~~ 탄생석도 꽁짜로 박아주시고 멋진 커플링만들구 감니당^^</t>
  </si>
  <si>
    <t>2015-11-10 13:11:07.465</t>
  </si>
  <si>
    <t>otda****</t>
  </si>
  <si>
    <t>아침부터 피자생각나네요 ㅠ 바젤 페스토 피자 먹구싶다아...</t>
  </si>
  <si>
    <t>2015-06-19 10:29:47.806</t>
  </si>
  <si>
    <t>페이스북에서 보고 다녀왔는데  우삼겹진짜 맛있습니다~!가격대비 퀄리티 짱~~~~~~~~~^^*</t>
  </si>
  <si>
    <t>2016-02-03 15:02:06.240</t>
  </si>
  <si>
    <t>otdo****</t>
  </si>
  <si>
    <t>어제 다녀오고 나서 기사를 봤는데  사장님 힘든 와중에도 여전히 방긋방긋 하시고  에혀 ㅠ ㅁ ㅠ 얼른 정정보도 나가서   실추된 이미지도 찾고 꾸준히 장사 잘 하시길  바랄게요! 메세나 갈 때마다 일부러라도   들러야겠어요!   처음 먹고 우와 해서는 어제도 저녁 먹자마자  친구랑 먹으러 갔었는데 이 무슨 ㅡ ㅅ ㅡ+</t>
  </si>
  <si>
    <t>2015-03-17 15:59:48.467</t>
  </si>
  <si>
    <t>otgx****</t>
  </si>
  <si>
    <t>글쓴이:젊은남자 뭔말인지알죠 글 클릭해야내용끝까지보임  보는분은 예전 주변 피자 아줌마 아저씨 배달남자 뿐아닌과 여기와 예전 좀먼? 주변 있던?있는? 과 이분들 주변과 뿐아닌 등등에도  얘기하고 글 전체다 보여 주셔야 될겁니다  그냥 지나가면 안될겁니다  보는자는 누구한테 뭐때문에 그런다 착각 마시고  -있던자와 있는자와 드나든자와 님과 그뿐아닌 내가 얘기 안하는 자에도 얘기하는것.  다른자도 님이 그리 해야 될겁니다   나중에~않으려면 나에대한것 등등</t>
  </si>
  <si>
    <t>2011-07-04 11:50:43.000</t>
  </si>
  <si>
    <t>othe****</t>
  </si>
  <si>
    <t>직원들 불친절함 설빙이라는 거품빼면 맛으로는 홍대에서최악!!</t>
  </si>
  <si>
    <t>2014-08-10 16:42:06.547</t>
  </si>
  <si>
    <t>otil****</t>
  </si>
  <si>
    <t>저렴하고 맛있던데요. 근처에 뷔페식당  많던데 인스턴트 조리  음식 가져다가 조리 한거 내놓는데 여긴 음식을 모두 직접 만데요</t>
  </si>
  <si>
    <t>2013-02-07 00:13:27.594</t>
  </si>
  <si>
    <t>otiy****</t>
  </si>
  <si>
    <t>초밥이나 롤도 정말 많지만 튀김이나 면요리도 꽤 다양하더라구요 먹을거 많아서 좋았어요 ~</t>
  </si>
  <si>
    <t>2014-12-22 13:17:52.724</t>
  </si>
  <si>
    <t>otnq****</t>
  </si>
  <si>
    <t>커플세트 시켜 먹었는데 너무 맛있구 친절했어요^.^</t>
  </si>
  <si>
    <t>2015-12-14 00:01:46.302</t>
  </si>
  <si>
    <t>otob****</t>
  </si>
  <si>
    <t>벌레도나오고 짬뽕다먹고버렸는데 그릇이 까만색이네??  닦아봤더니 닦이네?? 더럽네??  짜장이왜묻어나오나??</t>
  </si>
  <si>
    <t>2015-11-04 21:47:15.901</t>
  </si>
  <si>
    <t>otte****</t>
  </si>
  <si>
    <t>샐러드바에 샐러드 가지러간 사이에 다식어빠진 피자를 그릇에 놔주고 가셨더라고요? 그래서 우리가 원하지도 않은 피자를 왜 두고 가셨냐 했더니 새 피자 만들어야되서 그랬답니다. 우리도 똑같은 돈 주고 먹는데 왜 다 서빙하고 남은 피자를 처리해야하는지 모르겠네요. 게다가 사과도없었고 오히려 원래 그런거라며 가르치려 들더군요. 아무튼 단발머리 여자때문에 안올려고요.</t>
  </si>
  <si>
    <t>2015-08-18 19:11:41.314</t>
  </si>
  <si>
    <t>oty4****</t>
  </si>
  <si>
    <t>음식보다 단무지가 더 맛있네요</t>
  </si>
  <si>
    <t>2011-11-10 14:14:17.000</t>
  </si>
  <si>
    <t>ou92****</t>
  </si>
  <si>
    <t>맛이써요!!!! 홍대 쭈꾸미집들과는 다른 불맛과 중독성인듯 소주도 특이해서 자주 갈고같아요 추천추천!!!</t>
  </si>
  <si>
    <t>2015-11-10 02:15:40.323</t>
  </si>
  <si>
    <t>ouda****</t>
  </si>
  <si>
    <t>우와~!! 도적이 여기 소개되다늬~~~!!   신기하다... 여기 정말 맛좋아요..고기도 좋고 무었보다 가게 분이기가 너무 좋습니다..  저는 여름에 갔습니다만 고기먹다가 추운건 처음입니다.. 나쁘다는것이 아니라.. 조용하고 컨트리 음악에 ㅡㅡ;  먹기편한분이기다 보니 춥기까지한거에요... 정말로 원츄한곳~!!!!</t>
  </si>
  <si>
    <t>2005-12-13 05:54:30.000</t>
  </si>
  <si>
    <t>oudr****</t>
  </si>
  <si>
    <t>우연히 친구따라 홍대갔다가 쿠폰으로 먹고 왔는데요~~진짜 맛있었답니다.   추가로 냉채족발도 먹고왔는데... 시원하지 좋더라구요^^   밑반찬을 몇번이나 시켜먹었는데, 친절하게 대해 주셔서 정말 기분도 좋았습니다.   다음번에 또 가려구요^^</t>
  </si>
  <si>
    <t>2014-06-13 08:56:54.103</t>
  </si>
  <si>
    <t>ouju****</t>
  </si>
  <si>
    <t>완전 쓰레기족발에 서비스도 꽝  이런거쓰지않는데 정말 불친절에 화가나서~!! 사장인거 같은데 오너가 그모양이니  일하는직원들은 안봐도 비디오 포장은 절대하지마시길 집에와서 열어보니 기본적인 새우젓도 없고 빨간무김치?도 없길래 전화했더니 그무김치는 보쌈에만 나가는거고 추가로 돈을내야한다는거라면서 화를내질않나  새우젓도없다니깐 분명넣었다면서 우기고  나~~참 된장만 두개가 떡하니 들어있는데 족발도 기름기만 가득 정말 쓰레기족발에 쓰레기 서비스 완전비추</t>
  </si>
  <si>
    <t>2015-02-18 02:29:39.686</t>
  </si>
  <si>
    <t>oukg****</t>
  </si>
  <si>
    <t>여기 가게 시설도 너무좋고 ㅎㅎ친절하고 괜찮아요</t>
  </si>
  <si>
    <t>2016-01-17 12:41:51.478</t>
  </si>
  <si>
    <t>oule****</t>
  </si>
  <si>
    <t>치킨은 보드람이지요~~~~~~~~</t>
  </si>
  <si>
    <t>2015-01-21 18:47:43.517</t>
  </si>
  <si>
    <t>ounp****</t>
  </si>
  <si>
    <t>부모님과 와이프될사람이랑 일마레에서 점심먹은적이 있는데 조명도 은은하고 분위기도 깔끔하고  좋아서 화기애애한 분위기가 되었던듯싶습니다 스테이크랑 파스타 먹었는데 음식도 아주 고급스러워서 더더욱 좋았습니다</t>
  </si>
  <si>
    <t>2015-07-23 14:30:46.304</t>
  </si>
  <si>
    <t>ouou****</t>
  </si>
  <si>
    <t>여기알바들 왜이렇게 싸가지없어요??  주문서도 휙휙던지는식으로 놓고가고</t>
  </si>
  <si>
    <t>2016-03-14 20:27:58.016</t>
  </si>
  <si>
    <t>유쾌한쏘맥</t>
  </si>
  <si>
    <t>난 약 3주전에 육회초밥+매화수 시킨 2인커플이여. 근데 알바가 &amp;quot;육회초밥은 식사류라서 단독으로 주문하시면 안됨. 육회 같은 술안주 시켜야 가능함&amp;quot; 이랬지?  육회초밥이 12000원인가 그랬는데 싼거? 시켜서 아깝디?  일반적인 육회는 거의 1만원 후반대나 하면서 말이야.   육회독존 비교해서 가격도 비싸지 머하자는거야?  육회 먹으러 집근처라 니네 업소 5회정도나 방문했는데 이번에 딱 질려서 강력히 글쓴다.</t>
  </si>
  <si>
    <t>2014-09-24 15:25:43.040</t>
  </si>
  <si>
    <t>our_****</t>
  </si>
  <si>
    <t>건대 맛의 거리 말고, 진짜 맛있는집이 몰려있는 올리브영 골목에 있어서 좋다. 사람이 좀 적으니까 여유롭게 다닐 수 있는 듯. 그 골목 자체에 사랑하는 집이 한가득 모여있는데 코앞에 피잣집이 생긴건 더더더욱 좋음. 갈데가너무많아서 오히려 갈데가 없는 게 건댄데, 친구들이랑 피자랑 이것저것 시켜먹으면서 맥주 한잔 기울일 수 있는 집이 생겼다는 느낌? 근데 겨울이니까 난방좀 빵빵하게 해주세여...ㅎㅎㅎ</t>
  </si>
  <si>
    <t>2016-01-06 10:14:34.522</t>
  </si>
  <si>
    <t>ourg****</t>
  </si>
  <si>
    <t>100일기념으로 남자친구랑 둘다 처음하는 커플링을 직접만들어서 재미있었고 선생님들도 다 친절하셔서 더 좋았어요~</t>
  </si>
  <si>
    <t>2015-01-07 21:35:00.140</t>
  </si>
  <si>
    <t>outb****</t>
  </si>
  <si>
    <t>친구네 동네 근처..정말 먹을 집 없다 하다가 들어간 곳인데..와..순대국이 엄청 맛있어요!!!  원래 순대국 그렇게 많이 안 먹는데 여기선 진짜 한그릇 싹 비웠네요. 게다가 5000원...깜짝 놀랐습니다. 순대도 직접 만들고 김치도 직접 담그신다고 하네요. 엄청 친절하게 엄마처럼 대해주시는 사장님한테도 감동 받았습니다. 자주자주 가려구요!!!</t>
  </si>
  <si>
    <t>2013-06-12 14:17:18.174</t>
  </si>
  <si>
    <t>oute****</t>
  </si>
  <si>
    <t>음식은 나쁘지 않은데 서비스 진짜 개 와. 오랜만에 이런 불쾌한기분 직원들 교육좀 시켜요.. 저뿐만 아니고 다른 사람들 모두 기분 안젛아하네요 한국분도 아닌거 같은데..</t>
  </si>
  <si>
    <t>2016-04-02 19:23:16.030</t>
  </si>
  <si>
    <t>outf****</t>
  </si>
  <si>
    <t>여기 괜찮습니다. 다른 봉추찜닭 매장보다 맛이 더 나아요. 그래서 영업도 위치를 생각했을 때 상당히 잘된다고 할 수 있죠. 서비스는 약간 문제가 있다고 할 수는 있을지도 모르겠지만 저도 비교적 많이 가서 먹었던 매장입니다.</t>
  </si>
  <si>
    <t>2012-06-25 14:34:16.107</t>
  </si>
  <si>
    <t>outg****</t>
  </si>
  <si>
    <t>같이 먹은 사람인데요, 힘줄이 들어간쌀국수라 힘줄인줄알고씹었는데 안씹혀서보니까 휴지더라구요 나왔다고하니까 저희는 이게 나올리가없다고..그럼 제가 넣었다는건지ㅋㅋㅋㅋ일하시던 너무 친절하신 남자분도 좋고 국물이 다른곳보다 진해서 홍대올때마다왔는데 이제 절대 안오렵니다</t>
  </si>
  <si>
    <t>2015-12-28 16:49:18.337</t>
  </si>
  <si>
    <t>outi****</t>
  </si>
  <si>
    <t>별한개도 아까움.주인인듯한 여자는  그 좁은  오픈된 주방에서 머리를 수번 만지작 거리며 묶음..그 머리 만진 손으로 그대로 장갑끼고 주먹밥 만드는거 보고 비위상함</t>
  </si>
  <si>
    <t>2015-01-14 11:10:30.313</t>
  </si>
  <si>
    <t>직원들은  친절하나 음식이 전반적으로 다른 지점보다 짜다. 원래 일주일에 두번 정도 갈 정도로 좋아했으나ㅜㅜ 4명가서 20만원 넘게 먹은 적이 있는데 치킨 샐러드의 양상추는 상태가 안좋다 못해 짓물러져서 검어진게 많이 보여 바꿔줬는데도 상태가 별로... 그 이후에 좀 정떨어져서 한달에 한번 겨우 방문함. 오ㅐ부저 안만들어서 힘들게 하시는지ㅜㅜ</t>
  </si>
  <si>
    <t>2015-01-20 10:26:47.928</t>
  </si>
  <si>
    <t>1.떡볶이 맛이...최악.양도 적고 치즈도 적고 치즈맛도끔찍...걸레향ㅜ건대점 주로 방문하는데 떡볶이 양이 1/2수준.치즈는 1/10수준인듯 느껴짐.집 앞에 생겼다고 좋아했는데 차비 들여서라도 다른 곳 가거나그냥 피자만 먹어야 겠음.  2.다른점은 팥빙수와 커피가 후식에 단무지 셀프인데  여긴 아이스크림뿐. 다행히 맛은 있었는데 단무지리필은..홀 서버가 한명이라 몇 번 불러야 함.  3.에어컨;땀 삐질삐질 흘리면서 먹음.</t>
  </si>
  <si>
    <t>2014-08-03 02:57:02.638</t>
  </si>
  <si>
    <t>outj****</t>
  </si>
  <si>
    <t>난 이런 분위기 좋아함. 맛도 괜찮고 새우 맛나더만</t>
  </si>
  <si>
    <t>2014-06-23 23:33:43.636</t>
  </si>
  <si>
    <t>outk****</t>
  </si>
  <si>
    <t>쒯 맛이 갈때마다 다르고 사장 마인드 개판 덩달아 직원들도 개판 ㅎㅎㅎ</t>
  </si>
  <si>
    <t>2015-09-25 04:16:21.929</t>
  </si>
  <si>
    <t>outl****</t>
  </si>
  <si>
    <t>다른자리의 사람이 쓴 양념 뚝뚝 떨어지고 열기다 다 한 숯을 새로 온 사람 자리에 갖다놓는게 말이됩니까?  고기가 다 타도록 고기는 구워지주도 않고, 대충 가위질 해놓고 구원드세요?? 내가 구워먹을꺼면 여기에 제가 왜 왔겠습니까? 고기맛은 차지하고도 서비스 마인드가 아주 글러먹었습니다. 다신 안갑니다.</t>
  </si>
  <si>
    <t>2014-04-21 09:14:48.199</t>
  </si>
  <si>
    <t>outr****</t>
  </si>
  <si>
    <t>오늘 엘노핌피자 찌라시가 신문에 왓길래 서로 비교하다가 30분 보내고 결국 인터넷 오니깐 이케 되있네염.ㅋ  이제 전화걸러 갑니다 ㅋㅋ</t>
  </si>
  <si>
    <t>2008-10-17 17:05:07.000</t>
  </si>
  <si>
    <t>목요일 오후 6시5분에 시킴 거리 약 2km 6시 20분 도착  맛은 안봤지만 일단합격</t>
  </si>
  <si>
    <t>2015-01-08 18:22:45.103</t>
  </si>
  <si>
    <t>outs****</t>
  </si>
  <si>
    <t>두로스 자주먹게되네요 ㅋㅋ 신림9동 리x파크 입니다 ㅋㅋㅋ  맛있어요^^ 오늘도 불고기 하나 시켰네요</t>
  </si>
  <si>
    <t>2009-10-29 15:21:08.000</t>
  </si>
  <si>
    <t>ouuu****</t>
  </si>
  <si>
    <t>㉴랑은 같은곳을 ㉳㉱보는것.... ( ^_^)♡(^_^ ) ♥사♥랑♥해♥</t>
  </si>
  <si>
    <t>2016-07-24 15:11:11.940</t>
  </si>
  <si>
    <t>`*..*`♤`*..*` * ＼좋ㅣ은 / * ☆ㅡHappy!ㅡ☆ *  /하ㅣ루＼ * .*``*.♤.*``*.</t>
  </si>
  <si>
    <t>2016-09-16 15:45:38.855</t>
  </si>
  <si>
    <t>てし んㅣ ㅇ 　ㅇ　 し る んし ろし ぁㅏ        ㅇ   せ しㅣ てㅏ...♥</t>
  </si>
  <si>
    <t>2016-07-23 14:11:14.482</t>
  </si>
  <si>
    <t>ovea****</t>
  </si>
  <si>
    <t>분위기도 좋고 맛있네요 ~!</t>
  </si>
  <si>
    <t>2014-06-10 17:35:43.053</t>
  </si>
  <si>
    <t>맛있어요~ 점심 잘 먹고 왔네요</t>
  </si>
  <si>
    <t>2014-06-10 17:36:46.765</t>
  </si>
  <si>
    <t>over****</t>
  </si>
  <si>
    <t>유명하대서 찾아갔는데 주차비가 아까울정도... 불친절함이 지나쳐서 처음으로 댓글을 찾아 봅니다.</t>
  </si>
  <si>
    <t>2015-08-14 21:32:12.384</t>
  </si>
  <si>
    <t>가격은 저렴하지만 절대 저렴하지않은 맛은 정말 좋아요.. 지역 막걸리를 먹을수 있는곳 술개구리 자꾸 생각나요 ㅎㅎ</t>
  </si>
  <si>
    <t>2015-05-13 22:17:25.648</t>
  </si>
  <si>
    <t>요즘 비싼 치킨팔아서 살림살이 나아지셨습니까??  전에는 배달해줬는데 이제는 안된다니  그 무슨 심보죠??  홍대서 안시키고말지 ..</t>
  </si>
  <si>
    <t>2011-01-04 17:45:28.000</t>
  </si>
  <si>
    <t>사장님 짱친절하세요~ 인터리어도 좋고 맛도 일품!!</t>
  </si>
  <si>
    <t>2015-01-20 20:57:01.261</t>
  </si>
  <si>
    <t>계산대가 인도쪽으로 나와 있어서 길막고 차도랑 카페 옆에 의자에서 담배펴대고 노래 시끄럽고 사장도 시끄럽고 주위에서 없었으면 하는 가게입니다.</t>
  </si>
  <si>
    <t>2015-11-17 21:19:00.025</t>
  </si>
  <si>
    <t>요즘 자주 찾는 곳 이예요 ㅋㅋ</t>
  </si>
  <si>
    <t>2016-08-24 14:58:11.758</t>
  </si>
  <si>
    <t>탕복밥 먹었어요. 정말 맛 없어요. 일단 복음밥은 누가 먹다남은 밥 뭉친 듯 고사한 느낌보다 푹석푹석한 느낌이고 탕수육도 왠지 오래된 느낌 다시 튀긴 느낌이더라구요. 1/3도 안먹고 내놓았어요. 정말 시켜먹을 집 없네요. 이 동네..</t>
  </si>
  <si>
    <t>2012-08-04 17:17:36.443</t>
  </si>
  <si>
    <t>여기서 한 20번 시켜 먹었는데   대부분 40분이상 걸리고   한시간 넘게 걸릴때도 있습니다.....    배달하는 애들도 하나같이 싸가지가 없습니다.....   맛이고 나발이고 기본이 안된집입니다 절대로 시키지 마세요</t>
  </si>
  <si>
    <t>2013-08-29 20:02:30.637</t>
  </si>
  <si>
    <t>고객도 불친절하고.. 사실 맛없네요. 맛있다고 하는 분들 잘 이해안감... 가격에 비해서 맛없는 편임.. 주차장은 넓네요.. 사람이 없으니. 더 넓은 듯..</t>
  </si>
  <si>
    <t>2015-04-13 14:31:57.017</t>
  </si>
  <si>
    <t>또바기기사식당 본점</t>
  </si>
  <si>
    <t>아 맛잇게 먹엇어여^^ ㅎㅎ</t>
  </si>
  <si>
    <t>2011-11-21 17:00:03.000</t>
  </si>
  <si>
    <t>싸가지가 없어요. 썩었다고 해야죠.</t>
  </si>
  <si>
    <t>2012-10-30 19:09:45.359</t>
  </si>
  <si>
    <t>정말 맛없습니다. 매뉴에 감자튀김이 왜 같이 나오는지 알 수 있습니다. (감자튀김은 맛있더군요) 치킨이 맛없으니까 같이딸려오는 감자튀김만 주구장창 먹게 되더군요. 순살로 주면 다 뭉개져서 나오니까 먹는사람이 모르는줄 알고 그냥주는건지... 날개살을 못찾겠더군요. ( 아니면 다 짬되어서 못느낀걸수도 )  게다가 튀김옷을 엄청입히고 살이 너무 없습니다. 잘입히면 말도안하는데 엄청 두껍고 딱딱하게 튀겨서 입천정 다 벗겨질정도로 튀겨주는데요,. 찔렀는데 포크가</t>
  </si>
  <si>
    <t>2013-05-08 17:55:15.398</t>
  </si>
  <si>
    <t>ovo0****</t>
  </si>
  <si>
    <t>기름에 튀기지 않고 오븐에 구워서 정말 맛있어요! 직원분들도 친절하게 대해주시고  깔끔하고 좋네요^^  앞으로 자주 갈께요~!</t>
  </si>
  <si>
    <t>2013-05-15 01:06:54.784</t>
  </si>
  <si>
    <t>ovo1****</t>
  </si>
  <si>
    <t>헐 대박 피자라고 23000원 짜리 시켯더니 대박 밑바닥은 다 탔고 다 파먹어서 나오고  원래 그런거라고 헐 대박 이런젠장 배달해서 돈안내길 다행 다시 취소 돌려보냈음 피자 먹으라랬다가 헐 배고픔이 다 사라졌음</t>
  </si>
  <si>
    <t>2013-03-22 22:30:36.332</t>
  </si>
  <si>
    <t>여긴 쿠폰쓰면 집 바꼐서 쌍욕하고 배달하는곳 완전 비매너  아니 치킨시켜먹고 쿠폰모아 치킨시키면 집바께서 다들리게 싸욕하고 감 완전 매너 없는곳</t>
  </si>
  <si>
    <t>2013-01-08 23:23:12.786</t>
  </si>
  <si>
    <t>ovov****</t>
  </si>
  <si>
    <t>간도딱맞고신제품도자주나오고짱이에용맛잇어여!!</t>
  </si>
  <si>
    <t>2014-01-09 22:24:08.209</t>
  </si>
  <si>
    <t>ovv6****</t>
  </si>
  <si>
    <t>전화한지 40분지나 안오길래 전화하니까 포장중이라고 덤덤하게말하네요 40분이면 배달오고도 먹고있을시간인데 중간에 전화도안해주고 배달정신이 없으시네  닭튀기는데 40분걸리나 15분이면튀기고 바빠도10분뒤에넣어도 25분이면튀길거고 ㅡㅡ 40분뒤에포장중이라니 나원 치킨시키고한시간뒤에먹겠네</t>
  </si>
  <si>
    <t>2015-08-10 18:26:00.997</t>
  </si>
  <si>
    <t>ow12****</t>
  </si>
  <si>
    <t>양도많고 떡볶이가 맛있긴한데 너무 매워서 꽤나 고생했음  적당히좀 맵게 해주세요ㅋ</t>
  </si>
  <si>
    <t>2011-02-14 21:54:11.000</t>
  </si>
  <si>
    <t>ow45****</t>
  </si>
  <si>
    <t>지금까지 여자친구와데이트중에 기억에 가장남는 장소로 될것같습니다. 감사합니다^^</t>
  </si>
  <si>
    <t>2014-12-13 13:31:58.590</t>
  </si>
  <si>
    <t>owen****</t>
  </si>
  <si>
    <t>세번정도가서 먹었었는데 백만옥이라는남자분   정말 친절하고 잘웃으시네요 너무친절해서 기억이다날정도에요 서비스정신이타고난듯 최고!!</t>
  </si>
  <si>
    <t>2016-01-02 18:36:53.504</t>
  </si>
  <si>
    <t>씨푸드아일랜드 인가 머시긴가.. 여기서피자 처음시켜먹어봤는데요..  진짜 제입맛에 안맞아서 인지.. 정말 맛없내여..  방금시켜먹었는데 두조각먹고 그만먹게되내여..  해산물은 비린내나고...  진짜 태어나서 이렇게 맛없게 먹어본 피자는 처음이네여... 콤비네이션피자나 먹을껄......  내 2만 900원 ㅠㅠㅠㅠㅠㅠㅠㅠㅠㅠㅠㅠㅠㅠㅠㅠㅠㅠㅠㅠㅠㅠㅠㅠㅠ</t>
  </si>
  <si>
    <t>2010-07-01 19:03:31.000</t>
  </si>
  <si>
    <t>별1개도 아깝다ㅡㅡ  양념 먹다가 버렸음  최악</t>
  </si>
  <si>
    <t>2015-10-25 23:09:01.595</t>
  </si>
  <si>
    <t>와진짜.. 서비스 환상입니다..  사장님 사모님꼐서 어찌나 인심이 좋은지..  맛도 맛이구 분위기도 분위기고..  어느것 하나 빠질것 없는 목신의 오후...  신림동 가실일 생기시면 목신의 오후 꼭한번 들러보세요  최고입니다</t>
  </si>
  <si>
    <t>2010-01-20 16:24:12.000</t>
  </si>
  <si>
    <t>ower****</t>
  </si>
  <si>
    <t>관악구에이런맛집이? 돼지고기 먹었는데도 서비스장난아니게나와서 배터지는줄ㄷㄷ 페브리즈도 뿌려주고 굿</t>
  </si>
  <si>
    <t>2015-09-19 02:54:06.013</t>
  </si>
  <si>
    <t>owis****</t>
  </si>
  <si>
    <t>최악이네  기대를 많이해서 그런지 정말 실망 그 자체였습니다  입맛 까다로운 오빠랑 갔는데 추천한 제가 민망할정도였어요  2명이서 대게 2마리 2kg라고해서 시켰는데 2kg 안되는것같고  잡은지 꽤된거라 그런지 맛도 떨어지고 대게는 오래 산놈이 맛있는건데  어린애를 잡아서인지 살도 별로였습니다..  동네에 시설은 좀 그런데 가격도 훨씬 싸고 맛있는데 있었는데  거길로 갈껄그랬어요  2명이서 13만원 지불한거 생각하니.. 대게보다 반찬이 맛있었습니다 ㅡㅡ</t>
  </si>
  <si>
    <t>2011-02-09 00:49:23.000</t>
  </si>
  <si>
    <t>owl3****</t>
  </si>
  <si>
    <t>매장 분위기가 너무 안좋습니다.  제 바로 앞자리에 여자 매니저분이 두분 계셨는데 손님이 신경쓰일정도로 불평을 하고 계시더군요. 심지어 담배냄새도 심햇습니다. 커피향이 나야할 카페에서 담배냄새라니요..충격받았습니다.  그 매니저분께거 직원에게 무언가 가르치고 계시던데 꼭 짜증나게 말해야됩니까? 제가 다 짜증이 나덥니다.매니저가 이런데 과연 직원교육은 잘되고 매장운영이 잘 될까요?</t>
  </si>
  <si>
    <t>2013-11-11 00:19:54.372</t>
  </si>
  <si>
    <t>owl7****</t>
  </si>
  <si>
    <t>아쉽게도 맛이 없습니다. .  .</t>
  </si>
  <si>
    <t>2015-07-03 00:09:37.655</t>
  </si>
  <si>
    <t>owlb****</t>
  </si>
  <si>
    <t>주문하고 배달이 한시간정도 걸린다고 하셨고 한시간정도 걸려서 도착했는데 닭이 식었습니다. 일단 비린내나고... 닭을 너무 튀기셔서 닭 겉부분은 이게 뼈인지 살인지 구분이 안될 정도였어요. 기름기도 너무 많아서 속도 느글거리고... 오랜만에 치킨 먹는거라서 기대하고 있었는데...ㅠㅠ 새로 나온 웨지감자는 맛있어서 직접가서 테이크아웃 해서 먹을려고 합니다.</t>
  </si>
  <si>
    <t>2013-03-07 21:29:24.543</t>
  </si>
  <si>
    <t>owlh****</t>
  </si>
  <si>
    <t>얼마전에 단체로 갔는데 음식도 음식이지만 서빙하는 여자분 중에 한명이 너무 불친절한 것 같아요. 특별히 단체로 가서 메리트는 없는 것 같아요.</t>
  </si>
  <si>
    <t>2015-12-20 13:06:21.494</t>
  </si>
  <si>
    <t>owo3****</t>
  </si>
  <si>
    <t>남자친구랑 커플링만들러왔는데 넘나 재밌었어요~~~~~</t>
  </si>
  <si>
    <t>2016-03-25 19:38:08.480</t>
  </si>
  <si>
    <t>owo9****</t>
  </si>
  <si>
    <t>전화받는 거 개 불친절.... 주소를 다시 물어보길래 모르는 가보다 하고 한 다섯번 말해줬는데 알고 있단다 ...와 막 옆에서 쳐웃는거 전화기 넘어로 들리고... 말하고 있는데 끊고. 장난하심?</t>
  </si>
  <si>
    <t>2014-01-12 22:38:33.984</t>
  </si>
  <si>
    <t>owon****</t>
  </si>
  <si>
    <t>저희가족이자주오는데 참맛있네요~자꾸오고싶네요</t>
  </si>
  <si>
    <t>2014-11-02 21:09:48.370</t>
  </si>
  <si>
    <t>여기서 자주시켜먹는데 주문도 문제있었던 적 없고 맛있었어요 ;;;</t>
  </si>
  <si>
    <t>2016-03-21 15:26:17.375</t>
  </si>
  <si>
    <t>owow****</t>
  </si>
  <si>
    <t>직원들 서비스교육했다고하네요ㅎㅎ  다시한번가서 확인해보시면 좋으실것 같아요.</t>
  </si>
  <si>
    <t>2015-09-10 17:42:16.481</t>
  </si>
  <si>
    <t>ox01****</t>
  </si>
  <si>
    <t>만드는게힘들긴한데ㅜㅜ  재밌어요ㅋㅋㅋㅋㅋㅋㅋㅋㅋ  100일인데♡좋은추억이될거같아요♡  기념일이나커플링하실커플들오셔서만들면좋을거같아요!!</t>
  </si>
  <si>
    <t>2015-03-22 15:38:35.673</t>
  </si>
  <si>
    <t>옥천골추어탕</t>
  </si>
  <si>
    <t>oxar****</t>
  </si>
  <si>
    <t>별 반칸도 아깝습니다.  추어탕은.....너무 짜서 두숟갈도 못먹고  그나마 돌솥밥이라도 먹자 하고. 봤더니 너무나 완벽하게 타서.  탄맛나는 숭늉으로 배채우려다. 고생만 했네요.   두숟갈먹고 생수 한통 다먹고 나왔습니다.  정말. 최악.. 추어탕집이 아니라 고깃집같은 느낌.  지하내려가니 회식이다 뭐다 고기굽고들 계시던데.  덕분에 추어탕 기다리는데 30분은 걸린듯.. 시간이며 맛이며 서비스며 완전 그냥 다 별로 인 곳.   나와서 결국 밥먹으로 다</t>
  </si>
  <si>
    <t>2012-04-26 10:13:01.000</t>
  </si>
  <si>
    <t>oxds****</t>
  </si>
  <si>
    <t>생각보다 나쁘지 않은 맛이었던 것 같네요  가격대에 비해서 이 정도면 좋은 것 같구  알바생들도 즐겁게 일하는  모습 보기 좋았구요  다음에 건대 들를 일 있으면 또 가고싶네요</t>
  </si>
  <si>
    <t>2014-08-13 21:50:11.868</t>
  </si>
  <si>
    <t>oxem****</t>
  </si>
  <si>
    <t>회(9점)+스키다시(9점)+시설및청결함(9점)+서비스(10점) 만족하고 추첨함!</t>
  </si>
  <si>
    <t>2013-12-26 13:56:32.271</t>
  </si>
  <si>
    <t>oxpp****</t>
  </si>
  <si>
    <t>전화도극혐 맛도극혐 다극혐 다남김</t>
  </si>
  <si>
    <t>2015-11-08 13:35:04.124</t>
  </si>
  <si>
    <t>oxxo****</t>
  </si>
  <si>
    <t>정말 잘맞는거같애요!! ㅋㅋㅋ 재밌고 즐거웟워요 ㅋ! 신기해요 ㅋㅋ</t>
  </si>
  <si>
    <t>2011-06-30 19:52:28.000</t>
  </si>
  <si>
    <t>oxyz****</t>
  </si>
  <si>
    <t>분위기가 좋을것 같아서 들어갔는데, 음식은 먹을수가 없더군요. 연어샐러드랑 로제파스타를 시켰었는데, 메뉴판에는 생연어가 들어있다고 적혀있었는데 나온거 보니까 말라비틀어진 연어 '쥐포'가 몇개 흩어져나왔구요, 그래서 그건 주문 취소했구요. 파스타는 그 맛이 참으로 '오묘'해서 한입만 먹고 그냥 나왔습니다. 참고로 식전빵은 마트에서 흔히 파는 모닝빵 데워서 나오더라구요. 직원들을 보니까 동네 형, 동생 하는 남자분들 몇이서 가게 차린것 같아요. 여긴 레스토</t>
  </si>
  <si>
    <t>2014-07-29 08:20:39.094</t>
  </si>
  <si>
    <t>oy76****</t>
  </si>
  <si>
    <t>주문받으시는 남자분 친절해요! 영수증보니 이현구라고 되어있던데 정말 친절하심!!!!</t>
  </si>
  <si>
    <t>2013-07-28 17:59:20.859</t>
  </si>
  <si>
    <t>oyc2****</t>
  </si>
  <si>
    <t>네비에 찍고 갔는데 옛날 주소 알려줘서 전화해서 다시 찾아갔어요 ㅜ 그런데 사장님이 너무 친절하셔서 정말 기분좋게 포장해서 나왔습니다 고추바사삭치킨 정말 맛있어요!다음에는 배달해먹으려고요 ^^</t>
  </si>
  <si>
    <t>2015-02-20 16:50:19.394</t>
  </si>
  <si>
    <t>진짜 불친절해요!! 이런 매장 처음이에요~ 적량도 못맞춰서 도대체 몇번을 재면서 하는지~ 아주 1g이라도 더 줄까봐 설설 기는거 같아 엄청 기분이 상하더라고요 거기다가 쇼핑백 담아서 계산대에서 친절히 넘겨주는것도 아니라 한손으로 아이스크림 있는 위로 휙 넘겨주더라고요 윶놀이 내기하고 기분좋게 갔다가 명절날 엄청 기분상해서 왔어요 이런 매장 관리 안하시나요? 다신 안가려고요</t>
  </si>
  <si>
    <t>2015-02-20 16:39:16.606</t>
  </si>
  <si>
    <t>oycg****</t>
  </si>
  <si>
    <t>평가 마이너스있으면 마이너스주고싶네 닭이 맛없어서 못먹은건 처음 배달원 개싸가지에 치킨에대한 모독일정도로 맛없음</t>
  </si>
  <si>
    <t>2017-07-23 20:59:07.809</t>
  </si>
  <si>
    <t>oyg0****</t>
  </si>
  <si>
    <t>돼지 냄새 심하고. 일하시는 분들은 실어증인지 주문을해도 질문을 해도 눈빛으로만 말합니다. 채소는 시들어있고 생고기 집던 도구를 채소 위에 줘서 기겁하고 내려놨습니다. 테이블 수저통이 너무 더러워서 사진 찍어뒀는데 어디 신고해야하나 모르겠네요. 곳곳에 먼지가 많고 위생상태가 안좋습니다. 맛이라도 있으면 적당히 채우려고 했는데 맛도 없어 허기만 가신후 나왔습니다. 이 집에서 제일 맛있는 음식은 사이다입니다.</t>
  </si>
  <si>
    <t>2015-12-28 05:37:02.734</t>
  </si>
  <si>
    <t>oykf****</t>
  </si>
  <si>
    <t>이쁜 커플링만들고 분위기 아늑한 카페에서 이쁘게 사진촬영까지~~~ 감동 ^0^  정말 친절하게 알려주시구 너무 너무 좋았습니다.  감사해여^0^</t>
  </si>
  <si>
    <t>2014-07-22 15:51:02.351</t>
  </si>
  <si>
    <t>정말 좋은곳에서 의미있는 반지 만들어서 기분이 좋았어요  친절하게 잘 알려주시고 덕분에 쉽게 배울수 있어서 좋은 경험 했습니다.   다음에 친구들이랑 우정링도 하면 좋을것 같네여 ^^정말 좋은곳에서 의미있는 반지 만들어서 기분이 좋았어요  친절하게 잘 알려주시고 덕분에 쉽게 배울수 있어서 좋은 경험 했습니다.   다음에 친구들이랑 우정링도 하면 좋을것 같네여 ^^</t>
  </si>
  <si>
    <t>2014-07-22 15:23:33.251</t>
  </si>
  <si>
    <t>oyoo****</t>
  </si>
  <si>
    <t>여기 아줌마들 뭘 믿고 그렇게 불친절 한가요? 소주 2병 먹었는데 3병 값 계산하는 건 또 뭐고요 괜히 돈 쓰고 기분 버리고 왔네요</t>
  </si>
  <si>
    <t>2014-12-03 11:06:04.861</t>
  </si>
  <si>
    <t>oys0****</t>
  </si>
  <si>
    <t>여기 바삭한 탕수육이 진짜 내취향이라 오랜만에 탕수육 시켰는데 튀김도 덜익히고 기름냄새 끝장나는 덩어리들이 왔더군요. 오픈시간에 바로 시켰는데 주방장이 안나와서 직원이 대충 쌂아보낸건지 씨발 진짜 요리 대충만들꺼면 장사하지마세요. 여기 맛있어서 자주 시켰었는데 저질탕수육 한방에 오만정떨어지네요.</t>
  </si>
  <si>
    <t>2015-05-13 19:43:22.561</t>
  </si>
  <si>
    <t>11시반에 갔는데 문닫혀있어요. 영업시간 준수하던지 수정하던지 하세요  시간낭비했네</t>
  </si>
  <si>
    <t>2015-04-22 00:10:20.835</t>
  </si>
  <si>
    <t>전 여기빵 맛있던데요.. 종류도 많고.. 만원치 카드결제 했는데도 팥빵 서비스로 주심. 맛도 이만하면 만족합니다. 동네 작은빵집에 뭘 그리 많은걸 기대하시나..</t>
  </si>
  <si>
    <t>2014-11-07 07:55:38.473</t>
  </si>
  <si>
    <t>oyst****</t>
  </si>
  <si>
    <t>오랜만에 다시들렸습니다. 역시나 반가히 맞아주시는 주인 아주머니~~  맛이야 뭐 말이 필요합니까.. 감히 최고라 평해봅니다..  추운날 담백한 탕은 저같은 셀러리맨에겐 보약이나 같지요~~  아직도 입가에 여운이 남네요~~</t>
  </si>
  <si>
    <t>2009-12-22 01:01:57.000</t>
  </si>
  <si>
    <t>보양식이란게 먹으면 바로 티가 나야 하는겁니다. 뭔지는 모르겠지만 확실히 다릅니다. 조기 축구 후의 탕 한그릇.. 최고입니다.</t>
  </si>
  <si>
    <t>2009-06-27 09:15:36.000</t>
  </si>
  <si>
    <t>oyuh****</t>
  </si>
  <si>
    <t>홍대 BHC 분위기도 너무너무 좋고 치킨도 정말 맛있어요☆.☆ 짱</t>
  </si>
  <si>
    <t>2015-07-28 15:52:10.064</t>
  </si>
  <si>
    <t>oyw1****</t>
  </si>
  <si>
    <t>낙성대에서 서울대입구까지 딜리버리 두시간ㅡㅡ 지하철로 2분인데..</t>
  </si>
  <si>
    <t>2015-04-19 20:02:49.116</t>
  </si>
  <si>
    <t>삼거리포차</t>
  </si>
  <si>
    <t>oyy1****</t>
  </si>
  <si>
    <t>평소 와이지팬에 옛날음악을 너무 사랑하는 사람으로써 홍대 삼거리포차 줄곧 애용해왔으나 이제 더이상 갈곳이 못된다는걸 이제야 깨닳음. 직원들 교육을 어떻게 시키는지 손님한테 대하는 태도가 갑질마인드로 이미 무장되어있음. 너희 아니여도 이미 줄서서 기다린다는  마인드인진 모르겠으나 너무 비상식적 언행과 행동. 올테면 오고 꺼지라면 꺼지라는 마인드. 손님이 왕이다 라는 마인드는 없어도 직원이 왕이다라는 마인드는 너무 보이는곳. 다신 갈일없을듯 ㅂㅂ</t>
  </si>
  <si>
    <t>2016-02-14 13:31:09.203</t>
  </si>
  <si>
    <t>oz72****</t>
  </si>
  <si>
    <t>사장님이매우친절하시네요 좋아요!</t>
  </si>
  <si>
    <t>2015-03-28 13:51:09.581</t>
  </si>
  <si>
    <t>oz9t****</t>
  </si>
  <si>
    <t>몇년동안 홍대 여기저기에 참 많은 음식점들 맛보고 다녔는데 여기가 단연 최고입니다. 파스타 종류별로 다 먹어봤는데 어떤 메뉴를 먹어도 만족스럽네요. 최고입니다!!</t>
  </si>
  <si>
    <t>2015-08-28 23:15:12.758</t>
  </si>
  <si>
    <t>ozbo****</t>
  </si>
  <si>
    <t>김밥 포장하는데 사장아줌마가 계속 받던 전화 통화하고 ㅡ일상수다였음 ㅡ 전화기 고쳐잡으면서 그 손으로 김밥싸더군요... 침 다튀기는 건데  급한 통화 아니면 김밥싸고나서  다시 해도 될 것을... 더러워서 그냥  나오고 싶었네요...  불친절하구요. 그  피크시간대에 왜 손님 한팀없는지  알겠더군요.</t>
  </si>
  <si>
    <t>2015-09-15 10:55:20.204</t>
  </si>
  <si>
    <t>oznm****</t>
  </si>
  <si>
    <t>상하이 두개 시켰는데 빵 열어봤더니 뭔 방울토마토만한 뻘건게 하나씩 들어가있음ㅋㅋ; 하나는 라지 하나는 일반인데 감자튀김 쏟아보니까 양이 똑같음 맨날 신림 맥날 컴플레인 걸다가 화병 날 삘ㅋㅋㅋㅋ 지금도 새로 갖다준다는데 얼마나 걸리나 보겠음 10ㅏㄹ새기들</t>
  </si>
  <si>
    <t>2014-05-18 15:51:23.354</t>
  </si>
  <si>
    <t>ozri****</t>
  </si>
  <si>
    <t>밑에 평가가 안좋아서 주문하고, 죄송하다고 취소할려고 전화하니깐 이미 들어가서 안된다고하셔서 OTL..전화 끊고 조마조마하게 기달려서 받았는데! 상태는  완전 괜찮아요 맛은 아직 못봤지만 겉이 까맣다는 글을 보고 놀래서 겉 모양을 먼저 살피게 되더라구요~ 저도 글 안남기는데 너무 안좋은 평가가 많아서 글 올립니다~ 배송은 30분 걸렸구요 카드결제됩니다.</t>
  </si>
  <si>
    <t>2014-08-29 19:19:42.727</t>
  </si>
  <si>
    <t>ozss****</t>
  </si>
  <si>
    <t>친절하시고 맛있어요 ㅋㅋㅋ 또갈꺼임</t>
  </si>
  <si>
    <t>2016-01-31 13:43:45.405</t>
  </si>
  <si>
    <t>ozva****</t>
  </si>
  <si>
    <t>..............................여기 역대급임.별 1개도 아깝네요. 후레쉬크림샌드인가 큰 빵 샀는데 빵에 단면마다 크림이 5분의1도 안묻혀있고 다른지점에서 크림치즈페스츄리 크림도 풍부하고 넘 맛나서 여기서도 똑같겠지 하고 샀더니 크림이 빵의 10분의1정도 있음ㅋㅋㅋㅋㅋㅋㅋㅋㅋㅋㅋㅋㅋㅋㅋㅋㅋㅋㅋㅋ 고객기만하나요? 사진 다 찍어놨구요 영수증보면 제가 어디서 샀는지 아니까 제가 겪은일만 쓰는겁니다. 진짜 와 너무 심해서 소름이;;;; 진</t>
  </si>
  <si>
    <t>2015-10-13 17:50:20.626</t>
  </si>
  <si>
    <t>ozzz****</t>
  </si>
  <si>
    <t>소문만 무성하지 정말 먹을거 하나도 없는집..어떻게 이런집이 맛집으로 TV프로에 나왔는지 이해가 않가네...  동네 식당에서 나오는 오징어 볶음보다도 맛이 없는집..사람만 많지...이맛 저맛도 아니고 그냥 광고 보고 유명하니까 한번 와보고 다시는 못올집...적극 비추합니다..맛집 폼내는 TV프로 담당 PD님. 이 맛없는 집 계속해서 맛있다고TV출연시키실건지...</t>
  </si>
  <si>
    <t>2006-07-09 18:34:41.000</t>
  </si>
  <si>
    <t>p_ho****</t>
  </si>
  <si>
    <t>유기묘 카페라는 것 만으로도 좋네요</t>
  </si>
  <si>
    <t>2013-07-10 11:27:44.895</t>
  </si>
  <si>
    <t>p_ms****</t>
  </si>
  <si>
    <t>두번째 방문입니다 너무너무 맘에들어요 칼국수랑 족발의 조화가...넘 맛있구 서비스도 좋구^^ 직원분들이 아주 친절하세요~~~담에 또 와야겟어용 ㅎㅎㅎㅇㅅㅇ!!!!!b</t>
  </si>
  <si>
    <t>2015-09-10 19:07:54.507</t>
  </si>
  <si>
    <t>파리바게뜨 관악푸르지오점</t>
  </si>
  <si>
    <t>p_nu****</t>
  </si>
  <si>
    <t>친절하고  매장이 늘 깔끔해서 좋아요~  아침에  샌드위치사러 종종 들르는데 항상 기분좋게 나옵니다~</t>
  </si>
  <si>
    <t>2016-03-03 17:54:00.917</t>
  </si>
  <si>
    <t>p_ru****</t>
  </si>
  <si>
    <t>여기가 개한테 물리면 밴드 한개 던져주고, 상처때문에 병원 가면 손님한테 화내면서 병원비 물어주기 싫어한다는 정글독인가요...?? ㅠㅠ 주인장 넘나뤼 무서운것;;;;</t>
  </si>
  <si>
    <t>2016-01-23 20:45:34.694</t>
  </si>
  <si>
    <t>p_su****</t>
  </si>
  <si>
    <t>직원들 기본적인 예의 좀 지키세요</t>
  </si>
  <si>
    <t>2016-01-19 18:22:18.162</t>
  </si>
  <si>
    <t>p_u_****</t>
  </si>
  <si>
    <t>밑에 사람 자기가 진상짓 해놓고 별점 깎는 심리는 뭐지ㅡㅡㅋ 돼지잡내 안나고 맛있어요 여자한텐 양이 많은 편이었어요</t>
  </si>
  <si>
    <t>2015-03-24 12:03:45.068</t>
  </si>
  <si>
    <t>p005****</t>
  </si>
  <si>
    <t>너무 비싸고 ㅠ 비싼만큼의 맛과 서비스를 받고 나온건지 모르겠는  찜찜한 마음으로 디저트3개 음료1개 시켜먹고 20분만에 나왔습니다.. 값이 나가도 기분좋게 먹고 나오는 디저트카페들이 있는데 이곳은 나오며 또 올거 같지 않다는 생각만 강렬하게 들더군요</t>
  </si>
  <si>
    <t>2014-05-06 10:36:13.454</t>
  </si>
  <si>
    <t>p026****</t>
  </si>
  <si>
    <t>친절하고 서비스 좋은 울동네 퓨전일식집 ~~</t>
  </si>
  <si>
    <t>2007-06-09 23:59:58.000</t>
  </si>
  <si>
    <t>p027****</t>
  </si>
  <si>
    <t>분위기도 좋고 선생님도 친절하셔서 너무 만족합니다!!!</t>
  </si>
  <si>
    <t>2014-12-07 14:41:38.894</t>
  </si>
  <si>
    <t>p101****</t>
  </si>
  <si>
    <t>친구들과 ~ 연인과 데이트하기 딱 좋은 곳이에요 수제버거 맛있고 맥주가 특히 !!!! 넘 맛있습니다</t>
  </si>
  <si>
    <t>2014-01-10 03:13:32.767</t>
  </si>
  <si>
    <t>p124****</t>
  </si>
  <si>
    <t>음악도 좋고 분위기가 너무 좋네요~   다음에 또 오려고요!!</t>
  </si>
  <si>
    <t>2015-05-09 18:36:03.966</t>
  </si>
  <si>
    <t>p198****</t>
  </si>
  <si>
    <t>언제나 가도 항상 친철친철, 스끼다시 더 달라고 하면 주고, 서빙도 사장님도 완전 친절!</t>
  </si>
  <si>
    <t>2014-10-08 03:27:18.876</t>
  </si>
  <si>
    <t>p1y1****</t>
  </si>
  <si>
    <t>전화 응대 태도 최악. 내가 웬만하면 이런 글 안 쓰고 진짜 맹세코 이런 평점 여기 처음 남기는데, 정말 최악임. 신림동 주소도 제대로 모를 거면 신림동 배달은 대체 왜 적어놓았으며 짜증은 왜 자기가 내며 반말은 왜 하는 건지? 배달 못 가면 배달지역에 신림동을 적어놓질 마세요. 다시 전화 걸어서 한마디 하려다가 옆에 친구 때문에 그냥 참습니다.</t>
  </si>
  <si>
    <t>2015-11-08 15:22:02.670</t>
  </si>
  <si>
    <t>p1yh****</t>
  </si>
  <si>
    <t>친구들이랑 넷이서 우정반지 맞추러 왔어요~^^  사장님이랑 직원분이 세세하게 하나부터 열까지 알려주시고 너무 친절하셨어요~덕분에 재밌게 친구들과 만들다 갑니다!</t>
  </si>
  <si>
    <t>2015-04-07 18:24:06.298</t>
  </si>
  <si>
    <t>p200****</t>
  </si>
  <si>
    <t>신림역 새로생긴 술집 말도마 맛있어요!! 분위기도좋아요!!</t>
  </si>
  <si>
    <t>2016-05-08 19:06:16.104</t>
  </si>
  <si>
    <t>p308****</t>
  </si>
  <si>
    <t>노래타운 처음와봤는데  설명도친절하게 해주시고 부담없이 해주시니깐 자주올거같아요.</t>
  </si>
  <si>
    <t>2015-07-12 01:11:33.357</t>
  </si>
  <si>
    <t>p473****</t>
  </si>
  <si>
    <t>우선 물이 좋다  사람소리 좋은음악속에서  온전히 같이 간 사람들과 나만에 목소리만 들리는 점이 참 신기하다  음식맛은....10점만점에 8  분위기는    10점만점에 10</t>
  </si>
  <si>
    <t>2015-02-18 02:34:12.699</t>
  </si>
  <si>
    <t>p5p5****</t>
  </si>
  <si>
    <t>음식이 대체적으로 간이 쎄지않고 특히 표고버섯밥 처음먹어봤는데 향도 좋고 식감이  의외로 좋더라구요 ㅋㅋ 한식메뉴라 부모님 모셔 가기도 좋을것같아요!</t>
  </si>
  <si>
    <t>2015-08-12 16:58:19.876</t>
  </si>
  <si>
    <t>최신족발 유명하죠 ㅎㅎ 예전에 신바람족발 자주 다녔었는데 그때 그맛이 생각나서 요새도 자주 다니고 있네요</t>
  </si>
  <si>
    <t>2014-10-20 15:14:01.859</t>
  </si>
  <si>
    <t>밤에 일끝나고 너무출출해서 들렀는데  너무 맛있네요!! 가격도 싸고 국물이 진국이에요</t>
  </si>
  <si>
    <t>2015-05-19 22:24:47.611</t>
  </si>
  <si>
    <t>p711****</t>
  </si>
  <si>
    <t>이미 낙성대쪽에서는 유명한 와쏘골뱅이! 생긴지 얼마 안되었다고 하던데, 맛은 최고! 진한 국물애 우러나오는 골뱅이를 깻잎과 날치알에 싸서 먹으면 정말 맛있음 한 번 먹으면 그 맛에 중독되서 자꾸 먹게됨 ㅋㅋ</t>
  </si>
  <si>
    <t>2015-09-24 15:11:45.393</t>
  </si>
  <si>
    <t>p738****</t>
  </si>
  <si>
    <t>술집인데도 불구하고 인테리어가 정말 세심한곳 하나하나에 신경쓴것같았어요</t>
  </si>
  <si>
    <t>2013-08-09 15:58:24.515</t>
  </si>
  <si>
    <t>립하고 맥주 한잔했어요 여기 메뉴는 항상 기발하고 좋은 것 같아요 ^^</t>
  </si>
  <si>
    <t>2013-12-30 15:52:08.146</t>
  </si>
  <si>
    <t>다른곳 보단 분위기나 서비스가 좋습니다. 안주도 제입맛엔 맛있어서 평가주고 갑니다</t>
  </si>
  <si>
    <t>2013-08-13 14:29:58.344</t>
  </si>
  <si>
    <t>p777****</t>
  </si>
  <si>
    <t>홍대 전철역에셔 찾기도 쉽고 골목으로 들어와도 큰 건물 4층에 엘리베이터 타면 바로 입장 가능해요</t>
  </si>
  <si>
    <t>2015-02-13 16:42:26.222</t>
  </si>
  <si>
    <t>p7b4****</t>
  </si>
  <si>
    <t>들어가서 사장으로 보이는 사람한테 방 자리 있냐고 물어보니까 막 웃는데, 나중에 이유를 알바생한테 들었는데 사장이 평소에도 대실 느낌난다고 모텔이냐고 그러면서 잘 웃고 그런다고 하네요. 직원들이야 재밌겠지만 그런 얘기는 직원 너네끼리 하시고 손님한테 티내지는 말아야죠 또 방자리가 너무 더워서 히터 좀 줄이거나 꺼달라고 했더니 사장이 하는 말이 히터 끄는거 안된다고 더우면 옷을 벗으라고 빙글빙글 웃으면서 얘기하는데 그게 손님을 대하는 태도인가요? 이 사장</t>
  </si>
  <si>
    <t>2015-01-25 22:15:47.702</t>
  </si>
  <si>
    <t>p82s****</t>
  </si>
  <si>
    <t>사장님 너무 친절하세요~^^주변 커피샵들 많은데 드셔보시면 아시겠지만 커피맛 확실히 다릅니다.ㅎㅎ인테리어 잘바꾸신것 같아요~테이블 늘어난것 정말 좋습니다.^^</t>
  </si>
  <si>
    <t>2011-11-24 20:19:45.000</t>
  </si>
  <si>
    <t>p880****</t>
  </si>
  <si>
    <t>블로그 리뷰가 다 알바였다는걸 오늘 뼈저리게 느끼고왔네요  리뷰에 극찬이많길래 기대하고갔지만 아무리 기대를 많이해도 그렇치  이정도로 실망일줄이야...그냥 딱 동네 부폐수준입니다 동네는 가격이라도 싸지요 주말에가서 이만원돈 그냥 날린기분..고기두 다 말라있구 ...블로그 리뷰를 믿지마세요 ㅠㅠ</t>
  </si>
  <si>
    <t>2015-01-05 00:30:52.190</t>
  </si>
  <si>
    <t>p900****</t>
  </si>
  <si>
    <t>뭐이리양이적은지 ㅡㅡ  죽은조개 넣어놔서 끓이다 입이안열렸는지 망치로 깨서 찜에 넣어놧네요 맛대가리없어가 뱉어냈어요.  직원들은 뭐그리 싸가지가없던지 쉬원한자리앉을라니깐 단체석이라고빼내요 예약도없더만ㅡㅡ  스끼다시는 못해도 번데기라도 나올줄아랐더니 김치,옥수수콘, 양파 끝이에요   여기서 사만오천원짜리 조개찜 드실분은 티하나 사러가시고 삼겹살에 쏘주한잔드시는게 이득일듯 싶네요.</t>
  </si>
  <si>
    <t>2015-07-27 20:28:32.306</t>
  </si>
  <si>
    <t>p913****</t>
  </si>
  <si>
    <t>음식들이 너무 짰구요. 속이 불편할 만큼...그리고 음식들이 정갈하고 깔끔해보이긴 했으나 과연 맛의측면에서도 그러했는지는 의문이네요. 일본식 조미료와 개량화된 방식으로 철저하게 단순한 , 매력없는 맛이었어요...종업원들은 친절한듯 하네요.</t>
  </si>
  <si>
    <t>2013-08-18 21:37:45.424</t>
  </si>
  <si>
    <t>p927****</t>
  </si>
  <si>
    <t>맥주에 알콜이 없다뇻. 하지만 감미로운 선율과  고흐를  좋아하시는듯한 사장님과 칼같은서비스 좋아욧.</t>
  </si>
  <si>
    <t>2015-08-14 22:12:31.330</t>
  </si>
  <si>
    <t>p93s****</t>
  </si>
  <si>
    <t>다들 길게 쓰셨네요^^ 나름 맛집 잘찾아다니는 편인데 최고입니다.최거최고!!!!!!한번 오면 저절로 다시 발길이 향하는 곳.  저만알고싶지만. 또 그럼 사장님께.죄송하니까  오늘 또 한잔하러갑니다!!</t>
  </si>
  <si>
    <t>2013-04-06 20:14:03.563</t>
  </si>
  <si>
    <t>p990****</t>
  </si>
  <si>
    <t>사장님 인성 갑 이시네여 ㅎㅎㅎㅎㅎㅎㅎㅎㅎㅎㅎㅎㅎㅎ 철빡 1</t>
  </si>
  <si>
    <t>2015-11-06 00:02:31.140</t>
  </si>
  <si>
    <t>p991****</t>
  </si>
  <si>
    <t>아이들이 좋아서 시키고 싶지만 솔직히 배달이 너무 늦어서 고민이  된다 배달 시간을 다른 방법으로 개선을 하시던지 엄숙히 지켜 줬으면 좋겠어요</t>
  </si>
  <si>
    <t>2014-06-25 18:47:16.834</t>
  </si>
  <si>
    <t>pa_r****</t>
  </si>
  <si>
    <t>직접 반지를 제작하는 곳이 있다고 해서 인터넷 검색 후에 찾아가봤는데요~ 선생님도 굉장히 친절하시고, 직접 만드는 반지라서 더 애착이 가는것 같아요^^ 한 번 쯤 연인과 가보시는 걸 추천!</t>
  </si>
  <si>
    <t>2015-11-25 19:54:23.834</t>
  </si>
  <si>
    <t>pa09****</t>
  </si>
  <si>
    <t>이동네에선 여기가 갑이지라~</t>
  </si>
  <si>
    <t>2013-01-20 13:18:09.073</t>
  </si>
  <si>
    <t>pa12****</t>
  </si>
  <si>
    <t>직원분들이 쾌활하고 재밋게하고갑니다</t>
  </si>
  <si>
    <t>2016-01-17 17:49:20.427</t>
  </si>
  <si>
    <t>pabe****</t>
  </si>
  <si>
    <t>이렇게 불친절할수 있는지 워낙 귀차니즘이라 이런글 처음올려봄 외국인 접대로 왔는데 작은 유모차들어왔다고 싫은티 팍팍  앉으라고 째려보고~~만두가 유명하다해서 왔는데 너무 챙피함 만두맛이야 늘 먹던그맛 다른 음식들은 그냥 평균이하 이런집에 친절이라도 했으면 두턱진 아줌마 진짜 무섭다 체하는줄</t>
  </si>
  <si>
    <t>2015-12-26 19:11:18.110</t>
  </si>
  <si>
    <t>pabl****</t>
  </si>
  <si>
    <t>맛은 그럭저럭인데 직원들이 너무 불친절했네요  직원들이 불친절한데 점장이라는 사람까지 너무 불친절해서 맛보다도 직원들 교육이 필요할거같네요  다신 안갈랍니다</t>
  </si>
  <si>
    <t>2015-09-06 16:43:00.926</t>
  </si>
  <si>
    <t>여기 진짜 짱짱치킨맨. 양념이랑 후라이드밖에 안 먹어 보긴 했지만, 주문받고 갓 만든 게 확 느껴짐. 뜨거운 상태로 오고 튀김옷 바삭하고 닭고기나 뼈 상태도 깨끗함. 이러니 맛이 있을 수밖에 없음. 닭 크기 적정하고 양이랑 가격이야 뭐 보통 치킨집이랑 비슷하고. 주문 받으시는 분도 진짜 친절하시고 배달도 빠름 굳굳. 카드 결제(현재까지 6번 해봄) 해도 전혀 싫은 내색 없으시고 매번 쿠폰도 주심. 봉천동이랑 신림동 몇년 살면서 근처 bb*, 또*오*,</t>
  </si>
  <si>
    <t>2013-07-08 15:29:23.909</t>
  </si>
  <si>
    <t>pace****</t>
  </si>
  <si>
    <t>저렴한 가격이지만 정말 맛있어요  가끔 보쌈이 생각나면 포장해서 오곤 했는데 신랑과 저 모두 입맛에 맞아요  둘이 보쌈 소짜랑 해장국 이렇게 시키면 딱 맞는거 같아요^^</t>
  </si>
  <si>
    <t>2012-08-09 23:49:51.403</t>
  </si>
  <si>
    <t>pach****</t>
  </si>
  <si>
    <t>여자친구와 좋은추억만들고갑니다</t>
  </si>
  <si>
    <t>2015-12-25 22:05:33.014</t>
  </si>
  <si>
    <t>paci****</t>
  </si>
  <si>
    <t>30대 남자분 직원 불친절 한 것 때문에 본도시락 회사에 컴플레인 하려고 합니다  전화해서 배달을 시켰습니다. 직원이 배송해주겠다고 알겠다고 말하고 끊었습니다   30대 남자정도 되는 사람이 본인 핸드폰으로 전화와서 " 싼거 시키려면 시키지 말았으면~ "   라고 응대하더군요. 다신 건대 본도시락 이용안합니다. 주변사람들에게도 얘기해야 겠습니다.   (참고로 나이좀 있는 어머니뻘되는분은 그 분 친절하던데 그분 처럼 하면 좋을텐데) 그럼이만</t>
  </si>
  <si>
    <t>2015-01-05 19:32:52.468</t>
  </si>
  <si>
    <t>가짜 치즈 먹고 싶은신 분들은 걍 가도 무방할듯  이거 맛있다고 줄서서 먹는 사람 보면 이해가 안됨 ㅉㅉ 줄 서서 먹는 사람 10대 20대 돈 별로 없는 사람들이 대부분인듯 외국인(터키인)이 한다는것과 가격이 좀 저렴하다는거 그리고 가짜 치즈 많이 올려준다는거 이거에 혹해서 대부분 사먹는거 같음 이거 말고 특별한거 없음. (맛 정말 최악) 다신 돈 주고 사먹고 싶지 않음.(별 반개도 아깝다 흑)</t>
  </si>
  <si>
    <t>2014-04-20 00:24:57.300</t>
  </si>
  <si>
    <t>pack****</t>
  </si>
  <si>
    <t>뚝섬 갔다가 밥 먹을만한데 검색하니 후기가 많길래 가봤습니다.  맛있었어요.</t>
  </si>
  <si>
    <t>2014-02-20 23:30:06.756</t>
  </si>
  <si>
    <t>paco****</t>
  </si>
  <si>
    <t>맛도 맛이지만  여기 철판이랑 접시가 너무 깨끗해서 인상적이네요 순대곱창 먹었는데 진짜 깔끔하게 맛있어요~~ㅎㅎ</t>
  </si>
  <si>
    <t>2014-09-26 20:07:13.841</t>
  </si>
  <si>
    <t>padi****</t>
  </si>
  <si>
    <t>남자친구랑 반지만들러왔다가 평점남겨요  생각보다 더 재밌고 반지도 예뻐서 신났어요   인테리어도 깔끔하고 같이 도와주시는 선생님들도 친절해서 좋았어요 : ) 감사합니당</t>
  </si>
  <si>
    <t>2015-03-15 13:32:15.435</t>
  </si>
  <si>
    <t>pado****</t>
  </si>
  <si>
    <t>여기 완전 강추예요!!!  설대, 강남, 낙성대,,, 등등 일대는 다 가봤지만   여기처럼 잘나오지는 않아요  절대 후회안하세요</t>
  </si>
  <si>
    <t>2010-06-25 16:14:46.000</t>
  </si>
  <si>
    <t>집에서 밥해먹기 귀찮을때마다 가끔 시켜먹습니다. 도x노 피자 나 x스터 피자 등 다른 메이커 피자에게 맛은 절대 꿀리지 않지만 가격은 훨씬 저렴한~~ 앞으로도 자주 시켜먹을께요~~ 맛있게 만들어주세요 두로스사장님~~ ^^;</t>
  </si>
  <si>
    <t>2010-08-02 12:04:59.000</t>
  </si>
  <si>
    <t>맛도 좋고 배송도 빠른건 다 인정합니다만 ㅠㅠㅠㅠ 전화받을때 친절하지 않으신건 ! ㅠㅠ</t>
  </si>
  <si>
    <t>2011-09-15 13:34:23.000</t>
  </si>
  <si>
    <t>쟁반짜장 음..  역쉬 최고임다</t>
  </si>
  <si>
    <t>2015-09-14 16:55:31.289</t>
  </si>
  <si>
    <t>paec****</t>
  </si>
  <si>
    <t>진짜..... 짬뽕국물 달라고 했는데 알았다고 하고 안 갖다줌 :::</t>
  </si>
  <si>
    <t>2011-07-06 12:20:11.000</t>
  </si>
  <si>
    <t>paei****</t>
  </si>
  <si>
    <t>쌀국수를 많이 좋아하는데 여기가고부터 딴데 못감 양도 많고 면발과 시원한 국물이 더 특화된 느낌 불편한점은 좁은 가게 내부로 통행이 불편하고 기다려야하는 점 그리고 직원들이 식사하는데 방해될정도로 소음을 냄(직원교육이나 잡담 등.) 상가를 좀 넓혀서 편하게 식사하게 해줬으면 하는 바램이있음</t>
  </si>
  <si>
    <t>2014-12-24 08:57:38.814</t>
  </si>
  <si>
    <t>paek****</t>
  </si>
  <si>
    <t>친구랑 같이 술한잔하러 홍대왔어요  술한잔하기 좋네요 부대찌개 시켰는데  그냥  술먹다보니 네병 먹었네요  별로 갈데 없는데 술한잔 하고 싶으시면  여기 괜찮아요 부대찌개에 친구랑 술한잔.  생각나면 좋아요 잘먹고 갑니다.</t>
  </si>
  <si>
    <t>2014-11-29 01:22:36.306</t>
  </si>
  <si>
    <t>서비스도 별루구요 크기만하지  종업원들 표정도 안좋고  음식도 안신선해요  너무 별루에요 정말 추천안해요  절대 별루 종업원 주차할때부터  얘기하는태도부터 맘에안들었는데  홀에 직원들도 불친절했어요..  비추에요...비지니스상 일식당이나  모임으로 일식당 찾으시면 다른곳  가보세요</t>
  </si>
  <si>
    <t>2014-09-10 01:21:07.889</t>
  </si>
  <si>
    <t>애들이 겁나 활발해여 처음엔 너무짖어서 무서웟는데 죄다 순둥이들이네요ㅋ 기여운것들</t>
  </si>
  <si>
    <t>2016-02-26 16:27:31.281</t>
  </si>
  <si>
    <t>pafa****</t>
  </si>
  <si>
    <t>더치커피 방금 사왔어요 음 너무 맛있네요 집에서 편하게 우유에 타서 먹으니 향이 깊네요*^^*</t>
  </si>
  <si>
    <t>2013-05-11 19:02:08.579</t>
  </si>
  <si>
    <t>page****</t>
  </si>
  <si>
    <t>매일 시켜먹는 지점이 휴무라 혹시나 해서 전화했더니 여긴 휴무아니라 배달된다네요. ^^ 평가글을 남기는 이유는 매번 시켜먹는곳은 배달이되네마네 너무 불친절해서 엽떡 대단하네... 하면서 시켜먹었는데 여긴 전화받으시는분이 너무 친절하셔서 깜놀해서 몇자 적네요.  맛이야 뭐... 체인이 똑같겠죠... 맛 평가는 먹고나서 맛없으면 해야겠어요~ ^^</t>
  </si>
  <si>
    <t>2015-07-27 15:41:17.124</t>
  </si>
  <si>
    <t>pago****</t>
  </si>
  <si>
    <t>빡스 단위로 양념종류를 골라먹을 수 잇어서 좋네요.. (제 입맛엔 깐풍치킨이 최고! ㅎㅎ) 사장님이 인상이 좋으셔서 글 남겨드려요~~ ^^</t>
  </si>
  <si>
    <t>2015-11-29 21:01:39.457</t>
  </si>
  <si>
    <t>pah0****</t>
  </si>
  <si>
    <t>해장용 쌀국수라는 말에 들어가서 먹어봤는데~ 쌀국수 국물도 개운하고~ 해물 가득한 볶음면 너무 맛있게 먹었어요 ^^ 꼭 시켜먹는다는 야채스프링롤까지~ 오랜만에 맛있는 베트남 쌀국수집에서 포식했네용 :) 요기 정말 강츄함돠 &amp;gt;_&amp;lt;b&amp;gt;</t>
  </si>
  <si>
    <t>2014-02-18 17:54:58.049</t>
  </si>
  <si>
    <t>pahe****</t>
  </si>
  <si>
    <t>저 여기 완전 사랑해요!!!!!! 부야스곱창 최고 최고!! ㅋㅋ급 배고파졌네요 ㅜ 또 가고싶당~ 말 그대로 부야스곱창은 신개념 곱창집임!!</t>
  </si>
  <si>
    <t>2014-11-17 16:48:35.706</t>
  </si>
  <si>
    <t>킹크랩이 왜 맛있는지 여기서 먹으면 딱 알 수 있어요~ 살도 꽉 차 있고 완전 맛있어요~~~</t>
  </si>
  <si>
    <t>2013-12-12 09:53:35.104</t>
  </si>
  <si>
    <t>부야스곱창 가끔씩 가곤하네요 어떻게 통마늘이 들어가는데 역하지않고 그렇게 바삭바삭 맛있는지 궁금해요!아~ 그리고 뽕치스는 진리인듯!!!</t>
  </si>
  <si>
    <t>2014-09-03 11:58:20.140</t>
  </si>
  <si>
    <t>전 개인적으로 여기가 참 좋슴돠~ㅋㅋ제가 여기 단골이 된 이유는 일단 가격대비 음식들이 푸짐하고 맛있게 나오고 게다가 친절한 직원분들 덕분인것 같ㅌ네요 ㅎ</t>
  </si>
  <si>
    <t>2014-03-07 09:05:32.944</t>
  </si>
  <si>
    <t>paig****</t>
  </si>
  <si>
    <t>여기 맛있어요 !! 고기도 구워져서 나오고 편하더라고요~ㅎ 혼자 밥먹을 때 눈치 안보이고 정말 좋은듯 ㅋㅋ</t>
  </si>
  <si>
    <t>2017-01-10 10:48:50.072</t>
  </si>
  <si>
    <t>아무래도 롯데백화점과 뭔과 관계가 있는집 아닌가 하는생각.. 정말.. 너무 불친절하고.. 접시 던지듯 놓고..  주인의 서비스 정신이 전혀없는 손님을 귀챦아하듯..  어이없어 롯데에 컴플레인했는데..  담당자도 이집땜에 죽겠다고 하더군요.. 이집 컴플레인이 너무 많다고.. 제가 그랫죠.. 롯데백화점이랑.. 뭐 관계있는집이냐고..  백화점에서 식당가 관리이케하냐고..  어이없던집..  아직 현존한다는게.. 신기할 따름..</t>
  </si>
  <si>
    <t>2013-03-31 13:50:51.344</t>
  </si>
  <si>
    <t>paij****</t>
  </si>
  <si>
    <t>담백한거 좋아하시는 분들은 여기서 꼭 먹어보세요 ㅋ</t>
  </si>
  <si>
    <t>2008-07-25 11:37:21.000</t>
  </si>
  <si>
    <t>paik****</t>
  </si>
  <si>
    <t>안녕하세요 윗글에 대해 설명드리려 건대로데오점 점장인 제가 글 남깁니다   빽다방 앗메리카노 아이스 는 기본 투샷이 들어갑니다.  투샷이지만 커피머신에서 추출할때 투샷이 들어가는 한잔에 담아서 한번에 고객님의 음료컵에 넣습니다. 오픈 주방이다보니 모든 과정이 다 보이는데요 한잔의 에스프레소를 넣는 모습을 보고 원샷으로 오해하시는 분들이 계셔서 설명드립니다. 더욱 맛있는 커피를 제공하기위해 노력하겠습니다</t>
  </si>
  <si>
    <t>2015-09-01 16:24:22.464</t>
  </si>
  <si>
    <t>pain****</t>
  </si>
  <si>
    <t>컨셉은 좋은데 정말 안주는 토나온다...골뱅이무침은 빙초산 부은것 같아.. 요즘 분위기 좋고 맛도 좋은 집이 얼마나 많은데...안주 진짜 각성해라  그때 알바생 머리 안뜯은걸 고맙게 생각해라</t>
  </si>
  <si>
    <t>2012-03-29 14:40:42.000</t>
  </si>
  <si>
    <t>사장님 친절하구 서비스 좋았어요~ 안주도 정말 맛있음! 특히 햄버거^^</t>
  </si>
  <si>
    <t>2014-12-30 16:55:46.624</t>
  </si>
  <si>
    <t>건대점만은 절대 다시 안갈겁니다. 사장님이 손님에게 짜증내는게 인상적이었네요.</t>
  </si>
  <si>
    <t>2016-03-05 12:43:12.793</t>
  </si>
  <si>
    <t>와 진심 소름 나도 머리카락 나와서 쓰려고 들어왔는데 ㅋ 여긴 무슨 머리털이랑 같이 음식 만드나 여저기서 머리털이 나와 ..다 떠나서 중요한건 머리털 나와도 사과없음 그냥 가져감 ㅋㅋ 진짜 여긴 가지마세요 완전 더러움 위생상태 쓰레기임 서비스도 엉망이고 도대체 뭐하는곳인지</t>
  </si>
  <si>
    <t>2014-12-04 16:10:52.682</t>
  </si>
  <si>
    <t>남자알바생 엄청 훈훈하게생겼다  주말에갔었는데 자리가 없어  처음에 쪼금 좁은자리앉았다가  자리가나니 금방 큰자리로 바꿔줬다  감자도엄청맛있었고 친절해서 너무 좋았다  다음에 또와야겠다ㅎㅎ</t>
  </si>
  <si>
    <t>2014-08-03 22:37:14.662</t>
  </si>
  <si>
    <t>pair****</t>
  </si>
  <si>
    <t>친절하시고 반지 너무 예뻐요</t>
  </si>
  <si>
    <t>2016-02-18 13:34:11.653</t>
  </si>
  <si>
    <t>paja****</t>
  </si>
  <si>
    <t>여기 정말 느므느므 맛있는거같아여...  가족과 자주가는데 갈때마다 부모님이 더 좋아해요..고기맛있다구~~  혹시나해서 네이버에서 찾았더니 있네요~~신기신기  한번가보세요...강추!!!!!!!   근데,,사장님이 정말 무섭게생기셨나?/ 덩치에 안맞게 귀여우시던데~~ㅋ</t>
  </si>
  <si>
    <t>2005-10-29 23:58:29.000</t>
  </si>
  <si>
    <t>paju****</t>
  </si>
  <si>
    <t>저는 진짜 맛있어서~ 일부러 찾으가는 집이네여~^^</t>
  </si>
  <si>
    <t>2014-07-23 20:52:34.867</t>
  </si>
  <si>
    <t>pak7****</t>
  </si>
  <si>
    <t>처음 만들었는데 사장님이 너무 재밌고 친절하셔서 시간가는줄 모르고 재밌게 만들었어요!! 음료도 서비스로 주시고 완전 짱짱♡♡♡</t>
  </si>
  <si>
    <t>2015-05-04 20:34:17.122</t>
  </si>
  <si>
    <t>paka****</t>
  </si>
  <si>
    <t>개인적으로 맘에 안드는 곳입니다. 종업원들 손님대하는 태도나 위생상태나 가격대비 맛이 뛰어난것도 양이 푸짐한것도 아니고.... 실제로 못먹을정도로 맛없거나 그런건 아닌데 기분이 좋아야 맛도 좋게느껴질텐데 기분이 상하니 맛도 없게 느껴져요.  입맛 버린건 둘째치고 기분 상하고 온건 금방 사라지지가 않네요.</t>
  </si>
  <si>
    <t>2013-12-20 09:20:30.441</t>
  </si>
  <si>
    <t>주말에 친구들과 삼겹살먹었는데 맛있게 잘먹었어요.</t>
  </si>
  <si>
    <t>2015-05-11 12:20:50.974</t>
  </si>
  <si>
    <t>pakh****</t>
  </si>
  <si>
    <t>웬만하면  평가글  안남기는데요  여긴  진짜  별한개도  아까움!!  손님도  3~4테이블잇엇는데  음식나오는데  오래  걸리고  대게  집이라더니  완전  맛업음!!  맛도없고  불친절하고  머  이딴데가  맛집인지 ㅡㅡ  맛있다는  사람들은  알바생임??  완전  돈아까움!!돈  더  주고  더  좋은데  갈걸  맛집이라고  기대햇더니  입맛만  버리고  기분  상해서  옴</t>
  </si>
  <si>
    <t>2013-03-03 11:20:08.312</t>
  </si>
  <si>
    <t>paki****</t>
  </si>
  <si>
    <t>날이 한동안 더워서 안갔다가 요새 저녁에 쌀쌀하길래 인얼반 테라스 저절로 찾게되네요. 분위기 있는 조명아래에서 식사하고 와인 마시면 어찌나 좋던지 &amp;gt;.&amp;lt;! 오랜만에 가니 더 좋았네요ㅋㅋ 남자친구랑 추워지기 전에 더 자주 찾아가려구요~</t>
  </si>
  <si>
    <t>2010-09-06 14:02:57.000</t>
  </si>
  <si>
    <t>맛있어요! 빅사이즈 피자크기 최고 ㅎㅎ 피자종류도 완전 다양해서 좋아요~~~~~~~~~~~</t>
  </si>
  <si>
    <t>2015-04-02 19:20:27.465</t>
  </si>
  <si>
    <t>pakj****</t>
  </si>
  <si>
    <t>깨끗하고 맛도 깔끔해서 좋아요!!맛잇어요</t>
  </si>
  <si>
    <t>2014-07-28 12:18:37.346</t>
  </si>
  <si>
    <t>전화받으시는 여성분 진짜 친절하세요 ㅎㅎ 복 많이 받으세요! 얼굴도 예쁘신듯 &amp;gt;.&amp;lt;</t>
  </si>
  <si>
    <t>2015-06-24 18:36:09.827</t>
  </si>
  <si>
    <t>pakk****</t>
  </si>
  <si>
    <t>겉은 너무 바삭하고 안은 촉촉한 치킨!! 거기다가 요새 로제에 완전 빠짐!! 로제 에펠탉 완전 추천!!</t>
  </si>
  <si>
    <t>2017-01-12 20:55:41.965</t>
  </si>
  <si>
    <t>paks****</t>
  </si>
  <si>
    <t>미카야...예전에 다니던 회사 근처에 처음으로 케익&amp;커피 카페가 생긴 곳이 이곳이었습니다..4~5년전인가..아담한 분위기에 부드럽고 달콤한 케익맛에 반해 '라리'보다도 더 좋아하게 되었던 곳이지요..처음생기자마자 말입니다...  완소 미카야 하면서 말이지요 완전히 미카야의 케익과 사랑에 빠졌었지요..   처음에는 좋았습니다. 커피도 리필이 되고..직원도 친절한거 같고..근데...해가갈수록 입소문을 타서인지..밑의 분의 말대로...너 아니어도 먹을사람많다</t>
  </si>
  <si>
    <t>2009-08-11 01:24:37.000</t>
  </si>
  <si>
    <t>별 하나도 아까움 ㅡㅡ 평가자체가 아깝</t>
  </si>
  <si>
    <t>2015-11-15 17:13:14.024</t>
  </si>
  <si>
    <t>pal9****</t>
  </si>
  <si>
    <t>오늘 처음 가봤는데 나한테 화났냐고 물어볼뻔ㅋㅋ기본적인 서비스마인드는 가지고 고객상대했으면 좋겠습니다 내돈으로 가는 카페에서 기분만 상할바에.. 그냥 옆에 있는 할리스가야지</t>
  </si>
  <si>
    <t>2016-02-01 17:38:05.580</t>
  </si>
  <si>
    <t>pala****</t>
  </si>
  <si>
    <t>왜 별0은 없는 거냐... 신하는 주군의 거울이라 했다. 가게가 주인의 뇌를 보여주는구나.  여기 가서 무개념도라이임을 인증하는 것들은 엄마가 해준 밥은 왜 먹니, 니 에미도 [애비빼고 다줌]이라는 벽화의 여잔데.</t>
  </si>
  <si>
    <t>2015-11-23 13:02:57.116</t>
  </si>
  <si>
    <t>palc****</t>
  </si>
  <si>
    <t>별점 2개도 많아요. 밑에 별5개 준 알바 무시하세요. 건녀편 가시는게 훨씬 좋음.</t>
  </si>
  <si>
    <t>2015-03-05 17:48:30.043</t>
  </si>
  <si>
    <t>pald****</t>
  </si>
  <si>
    <t>아직먹어보진않았디만  방금 평가글ㄹ을 보고 배달시켯는데  전혀     떡볶이만도 배달해준다고하는데 뭐임 ?   평가따위 정말 믿을곳업는듯 평가는 본인이직접하는게</t>
  </si>
  <si>
    <t>2013-02-03 13:41:57.681</t>
  </si>
  <si>
    <t>pale****</t>
  </si>
  <si>
    <t>진짜 이치킨집 진짜 개거지 같음 일단 주인아저씨 마인드 장사 안하고싶은데 억지로 하는듯 그리고 컨셉인지 먼지 구분안가게 사람 기분더럽게 만들어서 기분 개잡침  그리고 장사하고싶은건지 안하고 싶은건지 가게안에 기름냄새 개쩌러.,,.,,,,, 암튼 비추요 별0개는 왜 없냐 하나도 주기싫다</t>
  </si>
  <si>
    <t>2015-01-05 17:36:46.310</t>
  </si>
  <si>
    <t>pals****</t>
  </si>
  <si>
    <t>저렴한 가격으로 잘 먹은 거 같습니다 ㅎㅎ 자주 시켜 먹을게요</t>
  </si>
  <si>
    <t>2016-06-16 10:37:22.387</t>
  </si>
  <si>
    <t>동원각 정말 배달도 빨리 오고 음식도 넘 맛있어욤~</t>
  </si>
  <si>
    <t>2016-06-07 13:39:12.541</t>
  </si>
  <si>
    <t>palu****</t>
  </si>
  <si>
    <t>마루돈가스 사장님 너무 인상이 좋으세요  음식도 맛있고 계속생각나네요.  지금도 생각나면서 가려고합니다~  별5개가 아까울 정도로요! 무한정성감사드립니다~!</t>
  </si>
  <si>
    <t>2013-04-22 21:39:31.224</t>
  </si>
  <si>
    <t>pama****</t>
  </si>
  <si>
    <t>친구들이랑 깔깔거리며 소리 높혀 재밌게 놀다 나왔어요.^^  저희 앉을 자리가 옶었는데, 직원분들이 바로 자리 만들어 주더라구요.손님도 많은데, 일일이 자리도 다 봐주시고 ~완전감동^^~커피도 맛있고, 인테리어도 good!!무엇보다 핫플레이스 중에 이렇게 친절한 직원들에 감동 백배</t>
  </si>
  <si>
    <t>2016-02-27 18:44:17.131</t>
  </si>
  <si>
    <t>직원분들 사장님 사모님 너무너무 친절하시고  핸드메이드 반지 진짜 너무 신기하고 잼있어요!!!!  하나 더하고 싶어요 ^ ^</t>
  </si>
  <si>
    <t>2014-08-02 14:34:08.301</t>
  </si>
  <si>
    <t>중국 현지에서 먹었던 양꼬치보다 여기가 더 맛있었어요~  탕수육,가지요리,온면메뉴 다 추천 드려요 ! ! ! ^-^</t>
  </si>
  <si>
    <t>2015-12-09 01:56:09.293</t>
  </si>
  <si>
    <t>pamb****</t>
  </si>
  <si>
    <t>그제 새벽 3시에 갔는데 오십세주에 산낙지 시켜놓고 맛있게 먹고 나왔습니다. 주인 아주머니도 좋고 값도 저렴한 편이고 친구랑 간만에 재미있게 술 먹었습니다.</t>
  </si>
  <si>
    <t>2005-05-05 02:16:39.000</t>
  </si>
  <si>
    <t>pamu****</t>
  </si>
  <si>
    <t>해물이 잔뜩 들어간 떡볶이가 소주안주로 딱인줄 몰랐네요 ㅎㅎ  정말 잘어울렸던것 같아요</t>
  </si>
  <si>
    <t>2014-03-03 13:49:53.352</t>
  </si>
  <si>
    <t>우리집에서 좀 먼 곳이지만 이집 만한 집이 없어서   곧 잘 찾아와요   야들야들 쫄깃쫄깃 너무 맛나요ㅎㅎ</t>
  </si>
  <si>
    <t>2014-02-18 11:12:09.759</t>
  </si>
  <si>
    <t>젊은 연인들이 가기에 저렴한 가격대에 적당한 분위기인 것 같네요 실제로도 테이블마다 거의 커플이더군요</t>
  </si>
  <si>
    <t>2013-11-06 11:58:15.263</t>
  </si>
  <si>
    <t>pan_****</t>
  </si>
  <si>
    <t>ㅋㅋ 다녀왔습니다~~~ 남자친구가 사주보는거 넘 시러 하는데 가쟈고 우겨서 우겨서 갔어여~~  근데 저보다 남자친구가 더 팬이 되버렸어여~ 너무 잘맞아서뤼~~ 이제 저희는 무슨일 있을 때 마다   리필 보러 가려고여~~ 여기 진짜 강춥니다!!!</t>
  </si>
  <si>
    <t>2004-12-31 12:14:46.000</t>
  </si>
  <si>
    <t>pan2****</t>
  </si>
  <si>
    <t>몇일전 서울닭한마리집으로 친구들하고[3명]밥먹으로갔는데..참 불친절하시네요..던이없서서..닭한마리 작은거시켯더만...반찬이고 닭이고 가져올때 탁탁노치을안나..김치가없서서 달라고햇더만..인상쓰면서..갔다주는건멉니까? 거기서 키조금하고 뚱뚱한아줌마..머리는 파마을하셧나[숫도없으면서]그렇게 장사하지마세요..정말 제수없습니다.</t>
  </si>
  <si>
    <t>2006-03-18 04:52:27.000</t>
  </si>
  <si>
    <t>pan5****</t>
  </si>
  <si>
    <t>요즘 초밥에 많이 이끌려 사는데요 맛있는곳이라고 해서 찾았습니다. 블로그등지에서 맛있다고 하기에 갔는데요 역시 소문과 실상은 약간의 차이가 있더라고요 그냥 아주 맛없지도 맛있지도 않은 그저 그런곳이라고 생각되네요 그정도를 표현하자면 초밥 무한리필집 머 그런곳에서 주는 정도?? 이걸 무한리필집보다 더 돈을 주고 먹어야 하나?  머 그랬습니다.</t>
  </si>
  <si>
    <t>2014-09-22 19:11:06.264</t>
  </si>
  <si>
    <t>panc****</t>
  </si>
  <si>
    <t>맛도 더럽게 없고 아줌마도 너무 불친절하네요 이딴 식으로 무슨 장사를 하겠다는건지</t>
  </si>
  <si>
    <t>2016-02-06 19:54:09.442</t>
  </si>
  <si>
    <t>pand****</t>
  </si>
  <si>
    <t>그런 싸가지로 서비스업을 왜 하냐? /때려쳐그냥</t>
  </si>
  <si>
    <t>2015-03-29 22:52:33.293</t>
  </si>
  <si>
    <t>얼마 전, 먹성 좋던 20대 초반 시절을 떠올리며 대학교 친구들과 방문했는데... 분위기도 좋고 음식도 다 괜찮아서 오랜만에 폭식하고 왔습니다. 건대에 이런 곳이 있는 줄 몰랐네요. 외관도 멋지고... 모르고 방문했는데  행사중이어서 맥주가 무료였어요ㅋㅋ 8월말까지라고 하던데 좋은 외식장소 물색중이면 이 기간 활용하는 것도 나쁘지 않을듯. 술까지 해결되서 더더욱 좋았던! 음식도 맛있었는데 디저트가 참 맘에 들었어요 저는ㅎㅎㅎ</t>
  </si>
  <si>
    <t>2015-07-10 16:36:55.689</t>
  </si>
  <si>
    <t>2년인가 3년째 가고 있어요. 깨끗하고 정말 맛있어요 ^^  장점은 너무나 맛있게 맵고 단계선택이 가능한데 매운맛 잘못드시거나 새콤달콤 양념치킨소스맛 좋아하시면 1단계(1단계가 가장 무난)  매운거 좀 좋아하는 분이면 2단계 ^^ 2단계넘어서는 캡사이신 맛이 좀 나고 강렬해져요.   단점은 주문들어가야 모든 음식준비 시작되는지라 음식나오기까지 20분이상 걸려요.  그래서 가기 전 주문해두면 더 좋음.  어제도 먹고 왔네요 :)   중국홀서빙아주머니는 비</t>
  </si>
  <si>
    <t>2014-08-22 19:56:14.956</t>
  </si>
  <si>
    <t>깔끔하고 맛있어요 닭크기도 크네요</t>
  </si>
  <si>
    <t>2016-01-03 02:48:24.908</t>
  </si>
  <si>
    <t>pang****</t>
  </si>
  <si>
    <t>홍대 자주가는 모임장소가 될거같아요~~ 맥주도 너무너무 맛있어요 ^^</t>
  </si>
  <si>
    <t>2014-07-21 13:03:24.020</t>
  </si>
  <si>
    <t>크림치킨 먹었는데  맛있었어요~ 매콤한 치킨도 좋았고.. 가끔 치킨 생각나요^^</t>
  </si>
  <si>
    <t>2014-06-30 09:21:15.949</t>
  </si>
  <si>
    <t>별한개도아까움. 2호점 직원교육제대로시켜라. 장사잘된다고 뵈는게없는가본데 가운데 돼지같이생긴넘 손님한테말하는싸가지하고는. 일하기싫음그만둬 손님빡치게하지말고. 그리고음식점안에서 개는왜키우는거죠? 음식점밖도아니고 안에서. 트럭에서장사할때부터꾸준히갔었는데 맛도예전같지않고 이제갈일없겠네. 번창하지말고 망하세요~</t>
  </si>
  <si>
    <t>2015-08-23 05:19:24.004</t>
  </si>
  <si>
    <t>아니 한딸기설빙달랬는데 밀크팥설빙을 왜줘;;  이름도 겁나다른데</t>
  </si>
  <si>
    <t>2015-12-06 21:13:53.238</t>
  </si>
  <si>
    <t>넘 맛있어요~~ 거의 주2회  주문할 정도로ᆢ</t>
  </si>
  <si>
    <t>2015-05-05 21:59:55.478</t>
  </si>
  <si>
    <t>관악구청 갔다가 우연히 들른 파스타 전문점  우왕 차돌박이 샐러드  정갈함과 맛  가격도 착합니다</t>
  </si>
  <si>
    <t>2015-10-15 12:53:42.035</t>
  </si>
  <si>
    <t>panj****</t>
  </si>
  <si>
    <t>인테리어도 멋지고 분위기도 좋고 서비스도 좋은곳 특별한 날이 아니여도 방문하면 특별한 날이 되는곳!</t>
  </si>
  <si>
    <t>2014-10-31 17:07:01.379</t>
  </si>
  <si>
    <t>분위기도 좋고 편안하게 앉아서 즐기다 왔어요 :)</t>
  </si>
  <si>
    <t>2015-05-20 10:27:12.305</t>
  </si>
  <si>
    <t>pann****</t>
  </si>
  <si>
    <t>죽도 맛있고 식사류도 맛있어요~ 특히 호박죽 최고!</t>
  </si>
  <si>
    <t>2014-01-28 18:17:55.302</t>
  </si>
  <si>
    <t>pans****</t>
  </si>
  <si>
    <t>서비스도 괜찮구 맛도 좋구 양도 많고...회도 싱싱하구...다 좋습니다...강츄!!!</t>
  </si>
  <si>
    <t>2010-08-15 19:22:27.000</t>
  </si>
  <si>
    <t>뭐지.. 딴 고깃집 직원이 평점테러하나 싶을 정도로 저랑 반대되는 의견이 많네요ㅠ    아주머니 엄청 친절하셔서 3번 방문함  오히려 젊은 남자 직원 말투가 딱딱해서 불친절하게 느껴지고 아주머니들은 걍 친절하셨는데..  고기도 눈치 받은 적 없었구 바로 갖다주셨어요    단점은 비계, 오돌뼈가 많다 이정도?? 댓글로 쌍욕할 정도는 절대 아니라고 생각해여ㅠㅠ오늘도 맛나게 먹고왔는데 의외로 혹평이 많네여ㅠㅠ</t>
  </si>
  <si>
    <t>2016-03-11 00:50:37.605</t>
  </si>
  <si>
    <t>pant****</t>
  </si>
  <si>
    <t>너무 분위기좋구 노랑머리 짱</t>
  </si>
  <si>
    <t>2015-08-28 21:57:00.506</t>
  </si>
  <si>
    <t>40년 넘게 살아오면서 평가글 처음 써봅니다. 몇백군데 음식점을 다녀봤지만 이런곳은 처음이네요. 탁자, 불판, 수저, 컵... 뭐 하나 깨끗한게 없었구요. 상추 조금만 더 달라고 종업원에게 네번 말하고 받았습니다. 관리하는 사람도 없는것같고 한가한 시간이었는데도 정신이 하나도 없더군요. 최악이었습니다ㅠㅠ</t>
  </si>
  <si>
    <t>2014-11-02 21:30:09.921</t>
  </si>
  <si>
    <t>알바 안잘리는게 신기 메뉴판 휙휙 던지고 매너 완전 꽝이에요 맛은 먹을만 한데 양은 가격대비 별루..</t>
  </si>
  <si>
    <t>2015-02-15 15:52:07.046</t>
  </si>
  <si>
    <t>사케 가격이 저렴하고 맛있어서 좋았습니다 :)</t>
  </si>
  <si>
    <t>2014-06-05 19:37:28.447</t>
  </si>
  <si>
    <t>panz****</t>
  </si>
  <si>
    <t>몇일전에 먹구왔는데 정말 맛있네요 정말 강추입니다. 제가 꼼장어 많이 먹으러 다니는데 갑만에 찾은 맛집입니다.. 사장님도 착하시고 가격도 만족스럽고, 또 생각나네요...ㅋㅋ</t>
  </si>
  <si>
    <t>2011-01-20 17:06:34.000</t>
  </si>
  <si>
    <t>pao_****</t>
  </si>
  <si>
    <t>짱짱좋아요 위생 친절 다 짱짱짱짱짱</t>
  </si>
  <si>
    <t>2013-11-24 19:44:04.516</t>
  </si>
  <si>
    <t>paoo****</t>
  </si>
  <si>
    <t>집근처라 지나갈때마다 봤는데 드디어 오늘 시켜먹었네요ㅋㅋ 리뷰보고 평이 좋아서 시켜먹어봤는데 너무 맛있게 먹었어요 ㅋㅋ 가까워서 그런지 배달도 빠르고 뜨끈할때 먹어서 더 좋았어요 ^^</t>
  </si>
  <si>
    <t>2009-11-09 16:41:24.000</t>
  </si>
  <si>
    <t>paou****</t>
  </si>
  <si>
    <t>좋았어요 색다른경험이라 지루하지않고 이색데이트로 추천합니다~</t>
  </si>
  <si>
    <t>2014-05-10 16:15:40.017</t>
  </si>
  <si>
    <t>papa****</t>
  </si>
  <si>
    <t>깔끔하고 좋은것같아여♥♥다음에 또어고싶어여!!!!!</t>
  </si>
  <si>
    <t>2015-08-09 15:51:36.723</t>
  </si>
  <si>
    <t>남친이랑 크리스마스때 다녀왔는데 가게도 완전 예쁘고, 음식도 너무 예쁘더라구요 남친도 이런데 처음이라 그런지 한정식집이 왜이렇게 예쁘냐고 둘이 너무 좋은 시간 보냈어요. 저희 나중에 3주년때도 여기서 보내려구요. 퓨전한정식집인데도 레스토랑같은 분위기라서 너무 좋았어요.</t>
  </si>
  <si>
    <t>2013-12-31 14:43:45.691</t>
  </si>
  <si>
    <t>가면 맛있는 에이드 많음.ㅋ 오렌지에이드 먹고 놀람.ㅋㅋ 과일이 씹혀~~ㅋㅋ</t>
  </si>
  <si>
    <t>2017-01-16 17:01:51.382</t>
  </si>
  <si>
    <t>평가주기도 아까울뿐... 개쓰레기같은중국인..   주문잘못받아놓고 손님탓으로돌리는... ㅉㅉ   망할 서울대점같으니.... ㅈㄱㅇㄷㅇ ㄲㅈㄹ</t>
  </si>
  <si>
    <t>2015-09-18 00:22:35.597</t>
  </si>
  <si>
    <t>평소에 지나다닐때 맨날 줄 서있길래 한번 가봄.. 맛? 왜 인기 있는지 모르겠음. 그냥 무난한 맛임. 아주 맛있지도..아주 맛없지도.. 문제는 그 후인데, 둘이 먹었는데 둘다 배탈나서 밤새도록 화장실 들락거림. 매워서 그렇다고 하기엔 그렇게 맵지도 않았고(1단계 선택) 같이 간 친구는 매운걸 즐기는 애인데도 얘도 배탈남. 뜨거운 음식이니 위생 문제는 아닌 것같은데..  또 가라고 하면 글쎄요...</t>
  </si>
  <si>
    <t>2014-10-26 03:00:25.330</t>
  </si>
  <si>
    <t>우리아이 생일파티  갈비파티중 완전 조아요 집안행사때마다 오는데 오늘은 서버분이 너무 친절해서 더욱 흡족해요,</t>
  </si>
  <si>
    <t>2014-10-28 21:44:58.738</t>
  </si>
  <si>
    <t>전화번호부 지워져서 검색했는데 웃기네요 ㅋㅋㅋ 친절하고 맛있고 빠릅니다 ^^ 밑에 다 개소리죠;; 친킨집하시나?;; 견제 그런식으로 하지마시죠 ㅋㅋ  항상 맛있게 잘 먹구 있습니다~ 수고를 하더라도 이런건 댓글 달겠습니다~</t>
  </si>
  <si>
    <t>2013-05-26 13:00:47.011</t>
  </si>
  <si>
    <t>pape****</t>
  </si>
  <si>
    <t>굉장히 친절하고 좋아요! 반지 처음 만들어보는데 즐겁게 잘 만들다왔어요! :)</t>
  </si>
  <si>
    <t>2014-07-19 13:41:09.418</t>
  </si>
  <si>
    <t>나오는 노래가 전부 제취향ㅋㅋㅋㅋㅋㅋㅋㅋ 잘 만들고 왔습니다</t>
  </si>
  <si>
    <t>2015-12-13 14:21:27.911</t>
  </si>
  <si>
    <t>조용하고 맛있어서 또 왔어요~!</t>
  </si>
  <si>
    <t>2014-10-02 19:14:14.659</t>
  </si>
  <si>
    <t>papp****</t>
  </si>
  <si>
    <t>별한개 주기도 아깝네요 비리다고 하는데 무시하는 사장과 직원 처음입니다 서비스엉망이고.. 장사 잘되서 그런가.. 굴도 먹다가 뱉어버렸네요 조개도 벌어지지않고 속에서 타버리고 얘기했더니 다들 잘먹는데 왜그러냐고 인상쓰시네요 그냥 계산하고 나와버렸네요 아까워먹다간 제 속 탈날까봐요</t>
  </si>
  <si>
    <t>2015-03-17 18:54:56.461</t>
  </si>
  <si>
    <t>전 여기 맛은 맘에드는데...배달원이 맘에안듬. 항상 시킬때마다 이놈들은 말한마디가 없음. 카드달랄떄 손가락 까딱까닥. 피자 내손에 휙... 맛잇게 드세요 한마디도 못하는 벙어리도 아닐테고... 교육좀 시켜주세요. 내가 고객인지 헷갈림. 유신형이 방송에 홍보하고나서 2년전인가부터 먹는건데... 배달원때문에 항상 화가납니다</t>
  </si>
  <si>
    <t>2013-06-06 20:24:07.057</t>
  </si>
  <si>
    <t>오픈해서 가봣는데 굳굳 ㅇㅇㅇㅇㅇㅇㅇㅇㅇㅇㅇㅇ 맛있음</t>
  </si>
  <si>
    <t>2014-04-13 21:05:05.919</t>
  </si>
  <si>
    <t>papu****</t>
  </si>
  <si>
    <t>여기 허니버터피자 레알 맛있음  ㅋㅋ 강추~!!강추~!!</t>
  </si>
  <si>
    <t>2015-06-22 10:25:09.633</t>
  </si>
  <si>
    <t>par0****</t>
  </si>
  <si>
    <t>처음 만들어봤는데 생각보다 쉬웠고 선생님들도 친절하셔서 재미있게 반지를 만들 수 있었어요. 소중하고 뜻 깊은 추억 하나 생겨서 너무 좋았습니다!</t>
  </si>
  <si>
    <t>2013-08-25 18:08:56.441</t>
  </si>
  <si>
    <t>par4****</t>
  </si>
  <si>
    <t>오늘 우리 아이랑 다녀왔는데 평범하던데  의외로 평이 안좋네요   식기반납해드리니 감사하다면서 배웅인사도 해주셨는데  전 고시촌점 괜찮았습니다~ 또 갈거에요 ^^</t>
  </si>
  <si>
    <t>2014-07-31 21:44:45.225</t>
  </si>
  <si>
    <t>para****</t>
  </si>
  <si>
    <t>양이 적긴한데 매워서 더줘도 못멋을듯해요. 서비스 계란찜이 너무 맛있어서 또시키고싶어요</t>
  </si>
  <si>
    <t>2015-11-06 07:39:25.835</t>
  </si>
  <si>
    <t>당신들은 기사에서 그러하다니까 앞뒤 안재고 몰려와서 생각없이 싸지르는 글이겠지만, 욕먹는 당사자들에겐 큰 상처입니다. 애초에 모유수유하는 아기엄마가 커피전문점에 간 게 문제라고 보는 사람입니다. 물론 화장실 가서 수유하라고 한 건 잘못된 일이지요. 근데 아기엄마도 잘한거 없다 이겁니다. 한쪽으로 몰아가는거만큼 비겁한 일 없습니다. 잘 판단하고 글 적으시면 좋겠습니다.</t>
  </si>
  <si>
    <t>2013-03-02 19:47:44.099</t>
  </si>
  <si>
    <t>별하나도아까워요..기다리는건 손님이많아서 30분정도 기다렸는데 눈와서 밖에서기다리기도힘들었는데 저희보다 늦게오신분들 먼저 들여보내주시고.. 들어와서 주문하고 30분넘게기다렸는데 옆테이블 다 받았는데 저희만 못받아서 혹시나해서 저희주문 했는데 음식이 안온다고하니깐 주문받질않으셨나봐요ㅋㅋ 다시주문받네요ㅋㅋㅋㅋㅋ 주스서비스로주시긴했는데 그래도 화나고 배고프고...</t>
  </si>
  <si>
    <t>2014-12-21 16:00:14.325</t>
  </si>
  <si>
    <t>개인적으론 싸고 맛있는 스테이크란 없었다. 가격대 이상의 맛을 기대 해서는 안된다. 특히 와규 스테이크는 다른 스테이크 메뉴보다 더 질이 떨어지던데 왜 가격은 제일 비싼걸까..다른 리뷰들은 와규가 맛있었다고 하는데 내가 뭐에 홀린것같다. 내가 갔던 날만 고기가 이상했던건가???  가격과 질을 같이 조금 더 올렸으면 한다.  오히려 기대 안했던 파스타나 음료 종류가 맛있었다. 고기와 곁들여 나오는 감자튀김도 맛있었고. 아 그러고보니 이집은 왜 파스타+수제</t>
  </si>
  <si>
    <t>2014-05-15 00:37:50.220</t>
  </si>
  <si>
    <t>가격이 대폭 인상됨. 전 메뉴 9천원 입니다. ㅠㅠ   퀄리티를 떠나 메리트가 사라짐. 이제 안 와요....ㅠㅠ</t>
  </si>
  <si>
    <t>2015-03-12 19:27:02.523</t>
  </si>
  <si>
    <t>1층 테라스에서 시원하게 먹을수있는 최군맥주 본점 아이스크림맥주 예술이네요!</t>
  </si>
  <si>
    <t>2014-08-28 00:45:15.140</t>
  </si>
  <si>
    <t>친절하고깨끗하고맛있는집~~돈부리는우메이죠ㅎ</t>
  </si>
  <si>
    <t>2014-08-23 00:14:49.392</t>
  </si>
  <si>
    <t>귀찮아서 이런거 안남기는데 단 한사람이라도 구제해주고싶어 글을 씁니다...진짜 이해가 안가서 그래요...그냥 한입 먹자마자 든 생각은 '아 이런 퀄리티로도 장사를 할 수 있구나...대단한 용기다...' 심지어 기본찬으로 나오는 콘옥수수도 맛이 없어요...3500원짜리 주먹밥은 오래된 밥을 썼는지 말라서 뭉쳐지지도 않고...치즈도 가짜치즈 가장 중요한 고기가 맛없어요 그냥 맵고...양도 적고..5만원 넘게 썼는데 그냥 헛웃음나옴ㅋㅋㅋ</t>
  </si>
  <si>
    <t>2014-10-02 13:18:10.226</t>
  </si>
  <si>
    <t>갈비탕이 정말~ 바다의 파도에 녹는 아침햇살 처럼 입안을 감도네요~</t>
  </si>
  <si>
    <t>2014-07-18 12:32:50.443</t>
  </si>
  <si>
    <t>저 여기 어제 갔다 왔어요!!. 남자 친구에게 캐리커쳐 선물 하려고 가서 그려가지고  왔지요 ㅋㅋ  생일 선물로  줬더니 .... 얼마나 깜짝 놀라며 좋아 하던지 ...정말 특별한 선물 받았다고 무지 좋아 하더라 구요...근데  저 갔을때  MBC에서 사주 보는 거 취재 왔더라구요.. 손님들 인터뷰도 하고... 뉴스 투데이 라나 ....알바한테 물어 보니까 이번 주 금요일 아침에 나온 다는데...  나 나오나    함 봐야지 ~ ㅋㅋ</t>
  </si>
  <si>
    <t>2005-01-05 23:09:40.000</t>
  </si>
  <si>
    <t>지금 먹는 중입니다  만조파스타 시켰는데 너무 짜서ㅠㅠ 그래도 말씀드리니 다시 해주신다하네요 작년부터 계속 좋게 다니고 있는 식당~.~</t>
  </si>
  <si>
    <t>2014-11-03 20:36:28.493</t>
  </si>
  <si>
    <t>꽈트로 에서 상호변경하여 15년 6월에 파라디조로 재오픈 하였습니다. 꽈트로방문고객님들은 오해 없으실 바랍니다. 전 메뉴는 동일하게 재 오픈하였고, 현재 1주년오픈 행사중입니다. 많이 방문해주셔서 맛있는 음식과 분위기 즐기세요.</t>
  </si>
  <si>
    <t>2016-07-14 12:30:32.770</t>
  </si>
  <si>
    <t>홍대 갔다가 에펠탑이 눈에 띄어서 들어가게된 트래블 앤 아트   카페인줄 알았는데 피자랑 파스타도 팔더군요.  크림파스타 좋아해서 까르보나라 주문했는데 진한 크림에 쫀득쫀득하고 식감도 너무 좋았습니다.  완전 반해서 맛있다 맛있다 계속 이러면서 먹었네요.  추천해주신 깔라만시 쥬스도 너무 맛있었어요.  필리핀에서 직접 공수해 오셨다고 해서 더더더 맛있었던거 같아요.  자주 가게 될거같습니다. 담에 뵈요!ㅎㅎㅎ</t>
  </si>
  <si>
    <t>2013-08-09 21:57:16.295</t>
  </si>
  <si>
    <t>저도 오늘 평가보고 갔다가...완전... 캐실망입니다....  진짜 부산사람들은 이런걸 맛있다고 먹나 하는 생각을 했는데...밑에님 얘기들어보니..그런거 같지만은 않군요..  왜 맛있죠 이게?  전 솔직히...솔직히말해... 최악중 하나였습니다...</t>
  </si>
  <si>
    <t>2009-09-17 19:43:44.000</t>
  </si>
  <si>
    <t>부대찌개는 쏘쏘 갠찮은데요 사람이 먹고 있는데 건너편에서 다 보이는데  직원들끼리 돌아가면서 양치하고 있어서  밥맛 떨어졌어요 ...... 칸막이라도 하시지...왜 다 보이는데 양치질하고 그래요ㅠㅠ</t>
  </si>
  <si>
    <t>2015-10-25 14:10:05.985</t>
  </si>
  <si>
    <t>방금 갔다가 불친절한 아주머니 때문에나온 커플입니다 지저분한 테이블 닦다말고 의자위엔 누가먹다흘린 고깃덩이가 그대로.. 물티슈달라했더니 왜요? 한마디하시넹 별점 알바가 설친곳인거같아 엄정하게 평가해줍니다ㅋㅋ 비추!</t>
  </si>
  <si>
    <t>2014-07-13 19:06:03.453</t>
  </si>
  <si>
    <t>소바는 떡져있고 간장새우는 짜고.초밥위에 회는 두껍긴 한데 그저 &amp;quot;가격대비&amp;quot; 괜찮은 수준입니다.일부러 찾아갈 필요까지는 없고,그냥 근처에 사시면 한번쯤 가볼만한 수준! 부르면 대답도 없이 뭐 어쩌라고, 하는 표정으로 쳐다보는 아줌마들. 주는대로 빨리 쳐먹고 꺼져줘야하는 분위기.그래도 맛집이라기에 어수선한 분위기는 각오하고,심오한 초밥달인의 내공을 느껴볼수있으려나 했지만.그런수준도 아님.</t>
  </si>
  <si>
    <t>2014-07-26 02:20:49.903</t>
  </si>
  <si>
    <t>애매하게 주문 받는 분한테 기분 상하게 되는 집 같아요.. 음료는 그냥 무난한 정도인듯</t>
  </si>
  <si>
    <t>2015-03-04 19:37:01.526</t>
  </si>
  <si>
    <t>꽃반에서 모임했어요~ 저는 여기 글보고 예약해 놓고도 많이 불안했는데 저는 개인적으로 좋았습니다. 음식맛도 좋았고 서비스도 좋았어요~ 음식설명도 해주셔서 분위기 좋게 잘치뤘어여~ ^^ 만족이네요~~</t>
  </si>
  <si>
    <t>2014-01-01 10:51:48.125</t>
  </si>
  <si>
    <t>맛은 중상 정도? 전화받으시는 분이나 배달 오시는분도 친절하시네요 완전 만족 할 수준은 아니지만 근처 중국집 중에선 젤 괜찮은 듯 합니다</t>
  </si>
  <si>
    <t>2015-01-05 13:28:21.538</t>
  </si>
  <si>
    <t>주인분이 친절하고 맛도  괜찮았습니다. 양도 많아요 ㅎ.. 추천합니다</t>
  </si>
  <si>
    <t>2014-11-21 02:27:51.202</t>
  </si>
  <si>
    <t>모듬곱창 2인분 기준 300g 3만 2천원.. 보통 200g이 1인분인데 ㅎㅎ.. 가격은 비싸고 양은 적고   맛은 나쁘진 않은데 이 돈이면 다른데가서 배불리 먹습니다..</t>
  </si>
  <si>
    <t>2014-11-21 02:19:36.005</t>
  </si>
  <si>
    <t>가격 대비해서는 그닥.. 방에 들어가면 윗단계 먹어야 하는 것도 그닥..  스끼다시도 그닥.. 물론 참치집에 스끼다시 먹으러 가는건 아니지만  푸짐함을 선호하는지라..    둘이서 8만원어치 먹은거 치곤 별로였습니다  재방문 예정 없네요,..</t>
  </si>
  <si>
    <t>2015-03-22 01:47:15.953</t>
  </si>
  <si>
    <t>이디야 신림신원점</t>
  </si>
  <si>
    <t>직원분들 친절하고 매장 깔끔합니다.  좋아요!</t>
  </si>
  <si>
    <t>2016-02-17 22:10:48.254</t>
  </si>
  <si>
    <t>평소에 치킨을 워낙많이 시켜봐서 아는데 매번 시켜 먹지만 정말 여기 사장님을 따라올 업체는 없네요~~ 튀김옷도 정말 너무 깔끔하고 살도 통통하니~~! 치킨중에선 정말 최고입니다!! 사장님 다음에 또 시킬게요~!!</t>
  </si>
  <si>
    <t>2015-03-25 02:04:47.291</t>
  </si>
  <si>
    <t>황소왕갈비</t>
  </si>
  <si>
    <t>아 여기 좋아요 제가 갔을 때는 사장님 친절하시고 서비스 좋고 맛도 좋았는데 ㅎ   담에 또 가고싶네요~</t>
  </si>
  <si>
    <t>2016-04-04 23:29:52.852</t>
  </si>
  <si>
    <t>참치는 그럭저럭 맛이 괜찮았습니다.  스끼다시도 알차고 자리도 넉넉해서 방안에서 먹고..방에서 가장 기본인 스페셜 먹었지만  서비스도 좋았구요. 바쁜 참치집은 스끼다시 다시 시키면 안주거나 한참 후에야 주는데  여긴 빨리 나옵니다. 역시 사람이 없어서 그런듯.. 재방문 계획 있습니다.  사장님이 친절하시더군요 잘 먹고 갑니다.</t>
  </si>
  <si>
    <t>2015-03-22 01:41:38.564</t>
  </si>
  <si>
    <t>소주 시키니 병뚜껑에 500원 붙어있네요 물어보니 500원 깍아주는거라고..ㅋ  고기 양도 많고 숯불 쓰기 때문에  맛도 좋습니다. 에미리스한 가격의 근처 황소곱창 집보다 훨 좋습니다.</t>
  </si>
  <si>
    <t>2014-11-22 14:16:31.070</t>
  </si>
  <si>
    <t>만원의행복</t>
  </si>
  <si>
    <t>절대 만원의 행복이 아니다.. 비싸다..ㅠㅠ 매운탕비 따로받음..ㅠㅠ 주차장없음..ㅠㅠ 딱지 뗌..ㅠㅠ</t>
  </si>
  <si>
    <t>2016-04-04 23:31:46.060</t>
  </si>
  <si>
    <t>동네 빵집보다 나은 정도. 내용물은 알찬 편 몇 가지 빵 쿠키등 제외하고 도대체 왜 가격을 안적어 놓는지 이해 불가. 여러 종류를 사다보니 그 유명한 단팥빵과 고로케빵의 가격을 나는 아직도 모른다.</t>
  </si>
  <si>
    <t>2012-02-01 22:45:22.000</t>
  </si>
  <si>
    <t>진짜 여기만큼 쭈꾸미 많이주는 쭈꾸미집 못봄 ㅎ ㅎ 짱 맛잇어요♥</t>
  </si>
  <si>
    <t>2015-05-21 06:59:39.411</t>
  </si>
  <si>
    <t>아 여기 좋아요 사장님 친절하시고 서비스 좋고 맛도 좋아욤  담에 또 가고싶네요~</t>
  </si>
  <si>
    <t>2016-04-04 23:28:13.580</t>
  </si>
  <si>
    <t>숨은 보물창고 같으면서도 가까운 친구집에 놀러온듯 편안함이 매력적인 모힝! 모힝초기멤버인데 변함없이 친절하고 항상 새로운 메뉴개발에 힘쓰는 모습이 보기 참 좋네요. 저는 특히 부드러움의 끝! 연어리조또와 상상만해도 좋은 치즈듬뿍 맥앤치즈 정말정말 좋아해요. 와인한잔까지 거들면 그야말로 최고. 아 브런치중에 오슬로의 에그베네 강추! 박사장님 앞으로도 쭉 맛있는 음식 꿀같은 분위기 잘 부탁드려요Xd</t>
  </si>
  <si>
    <t>2014-01-16 02:25:36.121</t>
  </si>
  <si>
    <t>서래갈매기 서울대점</t>
  </si>
  <si>
    <t>별 반개도 아깝다. 다시는 안간다.</t>
  </si>
  <si>
    <t>2015-01-15 18:02:49.483</t>
  </si>
  <si>
    <t>9동 7~8천원대 치킨보다 맛이 별루 ㅡ.ㅡ 배달하는 아저씨두 조금 불친절</t>
  </si>
  <si>
    <t>2010-09-25 08:28:20.000</t>
  </si>
  <si>
    <t>pard****</t>
  </si>
  <si>
    <t>설빙넘좋음+ㅁ+ 초코쿠기넘맛있어 ㅜㅜ 칼로리대폭발 ㅋㅋㅋㅋㅋㅋㅋㅋㅋㅋㅋㅋㅋㅋㅋㅋㅋㅋㅋㅋㅋㅋㅋㅋㅋㅋㅋㅋㅋㅋㅋㅋㅋ</t>
  </si>
  <si>
    <t>2015-09-23 10:08:58.883</t>
  </si>
  <si>
    <t>고기 맛있어요~ 따봉 번창하세요</t>
  </si>
  <si>
    <t>2015-05-27 14:09:30.545</t>
  </si>
  <si>
    <t>플러스는 안되더라도 제로는 되야될거아닙니까. 돈받고도 그런대우 받기싫은데 아무리싸더라도 돈주고 그런대우 받기싫음. 평소엔 그냥 무뚝뚝하구나 하고 넘어갔었는데 오늘은 기분 참 더러웠음. 원래 서비스같은거 잘 신경안쓰는 타입인데 대놓고 말 틱틱뱉으시니까 둔한 나도 기분드럽게 느꼈네.길가다만나는 사람도 이것보단 친절하게 대하겠다 정말 아니 피자가 싸면 살때 존나기분더러워도 그러려니 해야함? 주문할때 빼먹어서 소스하나 더주문했는데 왜 흘겨봐요 아줌마 바로옆에</t>
  </si>
  <si>
    <t>2014-02-02 02:33:16.952</t>
  </si>
  <si>
    <t>parf****</t>
  </si>
  <si>
    <t>하... 진짜 맛집 믿을거 못된다는거 깨닫게 해준 집</t>
  </si>
  <si>
    <t>2014-10-02 15:05:18.204</t>
  </si>
  <si>
    <t>pari****</t>
  </si>
  <si>
    <t>회식하러왔다가 배가 터지게 먹고 갑니다!! 깻잎에 생강을 올려 싸서 먹는 맛이 기가 막히네요~~~!! 사장님도 친절하시고 감사합니다. 번창하세요!! :)</t>
  </si>
  <si>
    <t>2014-12-08 21:24:12.162</t>
  </si>
  <si>
    <t>서비스 개쓰레기 ...특히 주인 ..</t>
  </si>
  <si>
    <t>2015-05-04 11:41:05.540</t>
  </si>
  <si>
    <t>일단 전화받는인간 사장 아니고 알바겠지만 정말 불친절해 너때문에 기분 나빠서 시켜먹겠냐? 기분나빠서 안시켰어 사장님아 알바 교육 좀 잘시키세요 지발~!!!!</t>
  </si>
  <si>
    <t>2012-04-21 21:48:47.000</t>
  </si>
  <si>
    <t>대표메뉴 쟁반자장보다는 짬뽕이 더 개운하고 맛있어서 자주시켜먹음 글구 배달원분들이 친절함 ㅋ</t>
  </si>
  <si>
    <t>2011-08-29 11:31:23.000</t>
  </si>
  <si>
    <t>꿈꾸는블랑제</t>
  </si>
  <si>
    <t>맛있어요~식빵도 쫀득하고 집에서 멀어서 두번밖에 못가봤지만 빵들이 담백하면서도 물리지않는 맛있는맛?ㅋㅋ 암튼 멀어서 슬프네요 애들 생일케익 주문도 해보려고요.기대할게요!</t>
  </si>
  <si>
    <t>2015-10-15 18:33:29.658</t>
  </si>
  <si>
    <t>용구비어 서울봉천점</t>
  </si>
  <si>
    <t>안주도 맛있고 사장님도 친절하시고 굿굿♡</t>
  </si>
  <si>
    <t>2016-03-09 00:06:13.702</t>
  </si>
  <si>
    <t>한 그릇 카드 결제도 친절하게 된다고 해주시고ㅠㅠㅠ 감동ㅠㅠㅠ 짬뽕맛도 짜장면맛도 최고라 중국음식 생각하면 늘 여기서 시켜용 ㅎㅎ</t>
  </si>
  <si>
    <t>2015-06-19 15:52:13.109</t>
  </si>
  <si>
    <t>park****</t>
  </si>
  <si>
    <t>대학원동문 모임을 1월에 경복궁서교점에서 가졌는데 음식이 맛있고 분위기도 좋고 직원이 매우친절하였으며 특히 점장은 매너와가 좋고 인상이 아주 좋아서 다음모임도 서교점에서 하고 싶고 친구들에게도 추천하고 싶은 곳이다</t>
  </si>
  <si>
    <t>2012-02-15 11:20:35.000</t>
  </si>
  <si>
    <t>주말에 홍대갈일이 있어서 갓는데 술집을 찾다 우연히 발견 햇는데 분위기도 짱 사장님 서비스도 짱 안주도 짱 가격도 착하고 자주자주 갈거같어용 단골 될듯^.^ㅋㅋㅋㅋ 진짜 강추예요~~~~!!!♥♥</t>
  </si>
  <si>
    <t>2013-05-24 13:34:25.349</t>
  </si>
  <si>
    <t>다트한판하면서 술한잔하기 좋네요  머리큰사장님 왕친절! 진짜 머리큼 가서 확인해보세요  이런머리크기가 존재하다니...대박</t>
  </si>
  <si>
    <t>2016-03-17 23:40:10.760</t>
  </si>
  <si>
    <t>선생님이 친절하셔서 좋고 반지도 이뻐요❤️</t>
  </si>
  <si>
    <t>2015-10-04 14:22:11.924</t>
  </si>
  <si>
    <t>낮에는 커피 저녁에는 와인이 정말 잘어울리는곳이네요. 분위기 정말좋습니다. 한번들리면 단골가게  됩니다.</t>
  </si>
  <si>
    <t>2014-12-22 21:05:50.823</t>
  </si>
  <si>
    <t>2014년 6월 24일 월요일 2시쯤 가서 런치세트 시켜먹었습니다. 마르게리따 피자에 해산물파스타먹었는데요 진짜 제가먹어본 파스타중에 제일 맛없었습니다. 음식도 늦게나오구요. 화덕피자 도우도 쫄깃했고, 나름 사장님으로 보이시는 분도 친절하게 서빙해주셔서 맛나게 먹고 있었습니다.  하지만 해산물파스타는 일단 비렸고 더 최악이였던건 직원분들이 식사하시고 계셨는데 저희 얘기하는걸 들었습니다.  자기들 딴에는 조용히 얘기하시는것 같은데 비오는날이라 저희 테이블</t>
  </si>
  <si>
    <t>2014-06-25 00:13:32.090</t>
  </si>
  <si>
    <t>방금 처음 왔는데 서비스가 아주 친절하네요^^</t>
  </si>
  <si>
    <t>2015-05-23 16:21:28.250</t>
  </si>
  <si>
    <t>여자친구가 정말 좋아하네요 여기는 정말 연인 사이의 필수 데이트 코스라고 자부합니다. 술이 정말 달콤한게 취하는지 모르게 취하더라구요ㅋ 다시 생각해도 정말 기분 좋았습니다. ^^</t>
  </si>
  <si>
    <t>2015-09-04 11:56:03.200</t>
  </si>
  <si>
    <t>일본인교수님이 홍대에 일본라면집중에 그나마 일본하고 비슷하다고 함..</t>
  </si>
  <si>
    <t>2010-03-28 19:35:58.000</t>
  </si>
  <si>
    <t>고기도 맛있고 차돌박이 된장찌개도 맛있어요!!</t>
  </si>
  <si>
    <t>2014-08-01 20:07:32.137</t>
  </si>
  <si>
    <t>보쌈은 홍익보쌈보다 훨씬 맛있음. 양도 많고...</t>
  </si>
  <si>
    <t>2013-09-12 22:19:05.387</t>
  </si>
  <si>
    <t>먹기도 정말 편했고 얼떨결에 찾아간 집 치고는 정말 최고였네요 남친 데리고 함 가야겠어요.. 정말 마싯음.!!</t>
  </si>
  <si>
    <t>2014-10-13 17:35:44.008</t>
  </si>
  <si>
    <t>별하나주기 아까운 술집 ㅋㅋ 친구랑 둘이 놀러갓는데 한 친구가 잠깐보자고 해서 쉬마려워서 화장실만 들리구 잠깐 나갓다가 다시 올려고햇는데 직원인가 싹퉁바가지가 하는말 (손님은 안받을꺼에요] 그래서 (왜요?) 직원이 하는말 (아무말없이 돌아댕기셧자나요) 나참 어이가없어서 ㅋㅋㅋ 그럼 왜  술집 운영하는지 모르겟네 ㅋㅋ 그리구 여기 술집보니까 여자애들 번호따서 다시 놀러오게한다음 합석하게만든다음 돈 버네 ㅋㅋ</t>
  </si>
  <si>
    <t>2014-07-23 06:44:34.343</t>
  </si>
  <si>
    <t>완전 친절 하시죠.  스끼야끼 먹고프네요  얼마전 추사랑이 고기먹방 하던데 계란소스 찍어서 먹는거~ 그거 같던데  처마도 계란에 찍어 먹는 일본 정통 스끼야끼맛이 아주 일품이예요.</t>
  </si>
  <si>
    <t>2015-01-28 12:46:51.418</t>
  </si>
  <si>
    <t>플라잉볼 홍대점</t>
  </si>
  <si>
    <t>...그집 옥상에서 키우는 대형견 두마리는 지능이 안좋은 견종인가요?? &amp;apos;기다려&amp;apos;를 왜이렇게 못배우죠?? 언제쯤 기다려를 배우는 강아지가 될까요? 매일매일 열심히 옥상에서 기다려를 외치시니 옆집에서 듣는 저도 응원하게되네요^^!!</t>
  </si>
  <si>
    <t>2016-02-06 13:44:19.718</t>
  </si>
  <si>
    <t>어제 예티 또 갔어요.ㅎㅎ우훗 탄두리치킨에 나오는 붉은 양파같은거 정말 맛있었어요. 도대체 어떻게 만드신건지 궁금,(집에서 만들어 보고 싶은데 레서피라도..;ㅋ) 그리고 무르그하자라 먹었는데 치즈들어가서 느끼할 줄 았았는데 꽤 담백하고 자극적이지 않고 맛있었어요.ㅎ 다음엔 치킨 빈달로 도전!?ㅋ</t>
  </si>
  <si>
    <t>2009-07-09 13:00:47.000</t>
  </si>
  <si>
    <t>예띠^^ 오늘 처음와봤는데,,,,신비로운 분위기에 이것저것 사진도 찍고 간만에 친구랑 좋은 추억만든것 같은 장소임.. 점심때 맞춘 런치 세트가 최고 였던듯,,,, 24000원에 샐러드, 커리(참고로 선택가능ㅋㅋ), 탄두리 치킨,난, 음료까지,ㅋ 완전 푸짐해서 배 터지는줄알았음,ㅋㅋㅋ담음에 또 갈것임.ㅋ 외국인 사장님도 친절하시고 직원들도 꽤 상냥하고 친절하셨던 기억이.....ㅋ  다음엔 볶음 국수를 먹어봐야징....^0^</t>
  </si>
  <si>
    <t>2009-06-24 16:29:44.000</t>
  </si>
  <si>
    <t>맛있게 잘먹었습니다 ㅎㅎ 오랜만에 가족끼리 외식했어요 ㅎㅎ</t>
  </si>
  <si>
    <t>2016-04-05 23:09:37.823</t>
  </si>
  <si>
    <t>ㅋㅋㅋ 전 괜찮았어요. 여기 어묵탕 잘 나옵니다.</t>
  </si>
  <si>
    <t>2015-01-15 21:05:08.015</t>
  </si>
  <si>
    <t>친구랑 오랜만에 홍대에서만나서 여기왔는데 안주도 양도많고 맛있었어요 특히 누룽지탕이 맛있었어요 ^.^ 둘이서 안주 폭풍흡입하다가 배불러서 술은별로먹지도못했네요. 직원분들도 센스있으시구 착하시고 전 좋았어요~ 특히 매니저님이 잘생기셨어요^.^ 재밌게놀다갔어요. 조용히얘기하기에도 좋은것같아요.  아! 제가 술을먹다가 지갑을 두고나왔는데. 테이블치우시던 직원분이 친절히 밖으로 가지고나와서 찾아주셨어요ㅠㅠ 중요한게많았는데다행이에요 너무감사합니다.</t>
  </si>
  <si>
    <t>2014-10-12 19:22:19.469</t>
  </si>
  <si>
    <t>정말 최악..웬만해선 이런 평 안남기는데 손님이 저 포함해서 2테이블 정도밖에 없었는데 주문하고 30분이 되어도 안나오길래 참다참다 언제 나오냐고 물어보려던 참에 빙수가 나왔네요. 기계가 고장나서 오래 걸렸다고..ㅋㅋㅋ이런건 미리 손님한테 양해를 구하셔야죠. 그리고 빙수 제조하시는 곳에서 나오신 직원분 뒤따라서 화장실에 들어가게 됐는데, 볼일 보시고 손도 안씻으시더라구요....다시는 안갈예정</t>
  </si>
  <si>
    <t>2014-12-26 16:10:15.152</t>
  </si>
  <si>
    <t>날이 추워 설빙에 커피 한잔 하러 가게 되지만  기어코 빙수를 먹고 마는 ㅎㅎ  전 기본이 제일 맛있더라구용 ~</t>
  </si>
  <si>
    <t>2014-12-12 08:37:17.809</t>
  </si>
  <si>
    <t>친구들이랑 한번 가고 괜찮았었기에  남자친구랑 방문했는데 생일겸... 행어스테이크의 굽기는 거의 웰던수준에 소냄새나고 아까워서 먹다 남기고옴  .. 다신 안갈라고요~~ 무슨 음식이 한결같아야지 두세달만에 방문을 다시하니 맛이변하니  .. 이거 그날 말할라가 참았음ㅡㅡ 생일이고 해서</t>
  </si>
  <si>
    <t>2015-06-29 09:58:23.987</t>
  </si>
  <si>
    <t>저는 피자헛 홍대역앞과 망원역 사이에 사는데 서로 구역이 아니라고 배달이 안되서 달려가서 사서 들고 와요~. 그게 쬐끔 아쉽지만 홍대앞으로 겸사겸사 구경도 가고 운동삼아 달리기도 하니까 일석이조~! 특히 고구마 2줄 들어간 걸 좋아하는데 카운터 언니가 특히 친절해서 부담없이 웃으면서 설명을 잘 해주시니까 좋아요. 종로에 있던 피자헛은 정말 맛없는데 이곳은 집까지 들고와도 따뜻하고 참 맛나답니다~! 으음.. 홍대역 청기와 주유소 바로 건너구요 매장 바로</t>
  </si>
  <si>
    <t>2005-05-18 20:32:29.000</t>
  </si>
  <si>
    <t>가리비끼리 클럽에서 노는마냥 싱싱하고 정말 맛있고 코쿤마냥 푸짐하네요^_^ 친구들이랑 항상 가야겠어요 사장님께서 저 기억하시고 서비스 많이 주신다고 하셨으니까 단골 확정입니다~</t>
  </si>
  <si>
    <t>2015-01-15 19:57:32.914</t>
  </si>
  <si>
    <t>한 20분 기다려서 먹었는데 정말 맛있게 잘 먹었습니다!!</t>
  </si>
  <si>
    <t>2015-12-13 20:16:09.040</t>
  </si>
  <si>
    <t>직원분 예쁘고 진짜 친절하다  처음갔을때 나밖에 없어서 4인용 테이블 앉았다가 점점 사람 꽉 차서 앉아있기 민망했는데  눈치도 안주시고 오히려 아메리카노로 리필까지 권하시는 센스있는 직원이었다 굿굿굿~!!!!</t>
  </si>
  <si>
    <t>2015-02-26 20:58:26.941</t>
  </si>
  <si>
    <t>배달 시켰드만 한시간만에오네. 배달내용 다틀리게 만두도 빼먹고 짜증이 날대로 났는데 다 식은거 전자렌지 돌려 먹을려고 뚜껑여는순간 머리카락 보여서 조용히 치우고 배가 많이고파 그냥 먹을려고 뒤집는순간 머리카락긴게 또 나와서 전화후 환불해버림 배달하는사람 다시와서 쓰레기음식 돌려보내버림 위상상태 개불량한듯</t>
  </si>
  <si>
    <t>2015-02-06 23:44:36.677</t>
  </si>
  <si>
    <t>좋음. 맛있어요. 차돌박이 먹고 왔는데, 김치찌개랑 잘 어울리네여</t>
  </si>
  <si>
    <t>2015-01-15 21:02:00.333</t>
  </si>
  <si>
    <t>가족과 가기에는 좀 좁은면이 있지만 고기맛, 가격등은 만족하고 왔습니다.</t>
  </si>
  <si>
    <t>2016-01-19 15:19:04.783</t>
  </si>
  <si>
    <t>머리묶고 긴머리한 알바생 너무이쁘고 그 알바생덕에 너무 맛나고 기분좋게 저녁할수있었네요 고기가 육즙도많고 너무앗있었어요 ❣ 넘나맛난것 단골되겠어요~~~서비스짱!!</t>
  </si>
  <si>
    <t>2016-01-13 22:54:36.703</t>
  </si>
  <si>
    <t>오늘 남편이랑 딸래미 데리고 갔는데 그냥 그랬어요. 남편도 치킨이면 한마리도 혼자서먹는데 포장해왔어요. 직원들은 불친절이라기보단 무표정이구요. 두번갈곳은 아닌거 같아요.</t>
  </si>
  <si>
    <t>2014-11-09 00:01:41.520</t>
  </si>
  <si>
    <t>친구랑같이 이야기 나누기 참 좋은 장소인것같아요,  가격대비 브런치가 정말 풍성하게 나오더라구요,</t>
  </si>
  <si>
    <t>2014-03-11 14:41:26.552</t>
  </si>
  <si>
    <t>얼마전에 비어할로윈 다녀왔는데요~   단체모임으로는 역시 소문대로  친절하신 사장님이 맞아주시고 잘챙겨주셨네요.~ ^^   블로그 보고 방문했었는데요.포스팅내용의 사진이나 동일했고 맛도 훌륭했어요~    홍대역 단체모임 장소로 강추합니다~!</t>
  </si>
  <si>
    <t>2014-09-30 18:59:22.414</t>
  </si>
  <si>
    <t>옛날집</t>
  </si>
  <si>
    <t>초벌된 삼겹살과 된장찌게 두세스푼 넣고 비빈 양푼비빔밥  쎈불에 살짝 익힌 차돌, 부드러운 양념돼지갈비  겨울철엔 다슬기밥  아.. 맛나요ㅋ</t>
  </si>
  <si>
    <t>2014-12-16 17:59:24.764</t>
  </si>
  <si>
    <t>아무리 장사꾼이라지만.. 한 철 장사라지만 이건 상도덕이고 나발이고 개밥에다 처박아놨는지 도무지 양심이라고는 보이지 않는다. 원자핵 주변을 맴도는 전자가 이보다 작을까? 이런 서비스와 음식으로도 장사가 되는 것을 보며, "아. 장사 개나소나 해도 자리만 좋으면 그만이구나" 라는 생각을 잠시 했다. 생각 난 김에 이참에 나도 장사나 해 볼까? 물구나무서서 똥을 싸면서 만들어도 이것보다는 양심적으로 만들 것 같다.</t>
  </si>
  <si>
    <t>2015-05-26 23:03:23.532</t>
  </si>
  <si>
    <t>홍대맛집으로 검색해서 찾아 갔는데 기대이상이네요~~~~ 매콤한 맛이 가미되어서 그런지 트렌드한 퓨전짬뽕이었어요~~ 피자도 맛있고 양도 푸짐하고 가격도 합리적이고~~~~ 갠츈~</t>
  </si>
  <si>
    <t>2015-04-10 02:54:29.601</t>
  </si>
  <si>
    <t>맛있게 잘 먹고 왔어요 음식도 맛있고 서비스도 넘넘 좋네요</t>
  </si>
  <si>
    <t>2015-04-06 01:46:29.241</t>
  </si>
  <si>
    <t>스시메이진 자주 이용했었는데~~~  홍대 가까운곳에 오픈해서 신납니다  저렴한 가격으로 무한으로 먹을수 있는~~스시메이진 짱</t>
  </si>
  <si>
    <t>2015-12-15 20:19:56.859</t>
  </si>
  <si>
    <t>학교앞이라 가끔가는데 모든 직원이 다 친절함!!!</t>
  </si>
  <si>
    <t>2014-05-23 16:27:53.632</t>
  </si>
  <si>
    <t>대구 안지랑곱창 생각하구 갔는데, 곱창에 매운양념이라니..  원조 안지랑곱창 먹으려면 강력 비추..</t>
  </si>
  <si>
    <t>2014-06-16 17:48:40.594</t>
  </si>
  <si>
    <t>저는 키페갈 때 맛보다는 인테리어를 먼저 보는편인데  여긴 인테리어도, 맛도 딱 제스타일이더군요. 깔끔한 분위기에 전통차도 참 좋았습니다  남녀노소 좋아할만한 카페네요.</t>
  </si>
  <si>
    <t>2014-05-14 15:38:21.148</t>
  </si>
  <si>
    <t>돈주고 기분나쁨을 사옴. 건대 새마을 식당 쳐서 가고있는 사람들은 오늘 하루 기분나빠지기 싫으시면 다른 메뉴 추천...메뉴판도 없고 음료뭐있어요?하니까 '사이다콜라' 란다... 직원들도 이세상에서 제일 우울한 사람들만 뽑아 놓은것같고, 손님이 가던말던 인사한번안하고... 뭔일 있는 줄 알았음 ㅋㅋㅋ 그래서 음식이고 뭐고 가지고 ㄴㅏ올떄마다 더 감사합니다. 고맙습니다 해주니까 인사만 받음 그냥 가지마여</t>
  </si>
  <si>
    <t>2014-09-13 03:01:37.912</t>
  </si>
  <si>
    <t>친구가 추천해줘서 갔는데 이제는 내가 추천중 ㅎㅎ</t>
  </si>
  <si>
    <t>2017-01-29 19:06:42.288</t>
  </si>
  <si>
    <t>맛없어요 부페라고하지만 맛이 너무없습니다~  초장에서 라면 수프맛이나고,  문어는 어떻게삶았길래 문어같지않고 걸레 같고 , 이건아닌것같네요 ~  음식이아깝습니다!!!</t>
  </si>
  <si>
    <t>2015-09-26 17:14:59.459</t>
  </si>
  <si>
    <t>헐 여기 짬뽕 뭐임 .....중국집비교도안되네 진짜맛잇어서 배불러죽겟는데 국물까지다먹음</t>
  </si>
  <si>
    <t>2016-02-14 21:38:51.044</t>
  </si>
  <si>
    <t>여친이너무 좋아해서 만족하고 글남겨요.정말여자들이좋아할겁니다 강추!</t>
  </si>
  <si>
    <t>2015-03-12 09:39:33.110</t>
  </si>
  <si>
    <t>여기 괜찮아용 회식으로갔는데 진짜친절하고 서비스도  많이줘요..맛있고 서비스까지 좋으니 다음에는 친구들이랑또 갈라고요 2차로는 바로옆에 뿔레치킨?거기서2차했는데 치맥마무리까지 날잡아 고기고기데이ㅎㅎ</t>
  </si>
  <si>
    <t>2015-03-12 09:14:28.415</t>
  </si>
  <si>
    <t>고기냄새...못 먹겠어요...</t>
  </si>
  <si>
    <t>2015-12-14 17:55:13.179</t>
  </si>
  <si>
    <t>얼마전에 건대로 이사을 온후 여러 참치집을 다니던중 이번엔 황제 참치로 오게 되었네요! 손님이 많아서 10분쯤 기다리다, 바에 앉아서 먹게되었는데,전 서민이라 33000원인가? 그것을  먹게 되었는데,제가 지금껏 다니던 참치집중에 제일 나은듯. 정말 맛있어요!! 주방장님이 건대로 이사왔다고 하니깐 서비스도 많이주시고...이제 이곳이 단골이 될듯 싶네요.^^</t>
  </si>
  <si>
    <t>2014-06-08 21:17:28.801</t>
  </si>
  <si>
    <t>역시 맛집은 음식맛이 좋아야 맛집이죵 ~  맛도 좋지만 친절하니까 더 괜찮은 집임</t>
  </si>
  <si>
    <t>2014-12-12 08:31:48.537</t>
  </si>
  <si>
    <t>콜라겐 덩어리 !!  진짜 냄새도 안나고 부드러워서 최고예요 ~  술이 술술 넘어가는 맛.</t>
  </si>
  <si>
    <t>2014-02-12 00:06:47.730</t>
  </si>
  <si>
    <t>갈수록양도적어지고맛도이상해지네요 남사장님은겁나퉁명스럽게불친절하고 다신시키지말아야지</t>
  </si>
  <si>
    <t>2013-09-03 19:41:07.883</t>
  </si>
  <si>
    <t>음식에 수세미조각 나왔는데 쿨피스하나 달랑주고 가네요.....</t>
  </si>
  <si>
    <t>2015-10-22 21:29:40.335</t>
  </si>
  <si>
    <t>매번갈때마다느끼지만사장님참친절하시더군요 음식맛도훌륭하구요 강추합니다!</t>
  </si>
  <si>
    <t>2013-09-02 00:58:21.701</t>
  </si>
  <si>
    <t>완전 최고에요~ 쌀국수 좋아해서 체인점이든 어디든 다 가봤는데 건대근처에는 여기가 최고인듯; 주인분도 친절하시고; 양파 계속 달라셔서 짜증나셨을수도 있을텐데; 암튼 여긴 맛과 친절을 다잡은 곳이지요~ 지금 퇴근하고 갑니다~ ㅋㅋ</t>
  </si>
  <si>
    <t>2013-06-25 19:16:35.966</t>
  </si>
  <si>
    <t>고기가 얼마나 맛없으면 주인이 순대국밥 사다가 먹습니다.</t>
  </si>
  <si>
    <t>2013-04-10 09:36:13.877</t>
  </si>
  <si>
    <t>고기질이 너무 너무 좋네요.</t>
  </si>
  <si>
    <t>2013-04-10 09:34:40.272</t>
  </si>
  <si>
    <t>찾아가기는 좀 귀찮았지만 맛은 있었어요!</t>
  </si>
  <si>
    <t>2012-04-03 00:12:41.000</t>
  </si>
  <si>
    <t>사장님 직원들 서비스정신이 참 맘에들어요 친절하고 오픈이라그럴수있겠지만 이대로쭉 친절한 서비스 부탁드립니다. 고기도 다른 비슷한고기집에 비해 떨어지지도 않고. 추천합니다 기분좋게 맛난고기 먹을수있어서 좋았습니다</t>
  </si>
  <si>
    <t>2014-12-16 12:43:49.147</t>
  </si>
  <si>
    <t>ㅎㅎㅎㅎㅎㅎㅎㅎㅎㅎㅎㅎㅎㅎㅎㅎㅎㅎㅎㅎㅎㅎㅎㅎㅎㅎㅎㅎㅎㅎㅎㅎㅎㅎㅎㅎ  그져 웃지여  너무 마싯어요! ! 쵝오 ! ! ! !</t>
  </si>
  <si>
    <t>2015-03-06 18:10:41.851</t>
  </si>
  <si>
    <t>어제 여자친구랑 다녀옴.100%솔직담백 후기 말해드릴게요.ㅋㅋ 맛300% , 친절도 30% , 가격100%  만족 일단 맛은 여태까지 먹어본초밥중에 제알 맛있었음. 부드럽고 싱싱한느낌이 입에넣으면 그냥 녹아요. 왜 사람이 늘 줄서서 기다리는지 알겠음. 저는 밥이 흩어진다던데 저도그렇던데 이유는모르겠어요. 그래서 붓으로 간장발라먹음..진진짜최고... 서비스는 2인분이상 시키면 회무침하고 우동나오는것도 신경써주셔서 좋았어요! 근데 좀 신경쓰셔야 할 분이 저</t>
  </si>
  <si>
    <t>2015-03-09 12:06:37.728</t>
  </si>
  <si>
    <t>정통국밥은아니네요 식재료도좀된거같고 밥에서살짝냄새나더라구요 신경좀써주세요</t>
  </si>
  <si>
    <t>2013-11-25 12:23:14.585</t>
  </si>
  <si>
    <t>난 이 집 커피가 서울에서 제일 맛있음.</t>
  </si>
  <si>
    <t>2015-01-30 15:59:30.564</t>
  </si>
  <si>
    <t>좋은시간이었어요  혜인아사랑해♡.♡</t>
  </si>
  <si>
    <t>2015-05-02 19:59:53.406</t>
  </si>
  <si>
    <t>반지 만드는방법두 친절히 알려주시고 도와주셔서 이쁘게 만들고 가는거같아요~ 좋아요 :-)</t>
  </si>
  <si>
    <t>2014-10-15 18:50:13.617</t>
  </si>
  <si>
    <t>재밌게만들었어욬ㅋㅋㅋ친절하심굿굿ㅋㅋㅋㅋ</t>
  </si>
  <si>
    <t>2014-10-12 12:19:57.486</t>
  </si>
  <si>
    <t>반지 만들기 너무 재미나여!!!♥ 선생님들이 만드는 방법도 친절하게 알려주시고 센스도 짱!짱! 좋아용 ㅎ</t>
  </si>
  <si>
    <t>2014-05-11 15:27:09.602</t>
  </si>
  <si>
    <t>여자친구랑 같이 만드니까 너무너무 재밌고 즐거운시간~~! 함께만든 반지도 너무예쁘고 분위기도 최고입니다!</t>
  </si>
  <si>
    <t>2014-02-28 19:24:15.331</t>
  </si>
  <si>
    <t>헐...이걸 읽어보고갔어야했는데ㅠㅠ  진짜 직원교육은 따로 안시키는거같아요 생각이없더라구요 티몬에서 쿠폰사서갔더니 상품이 다 떨어졌다면서 미리 전화해보고 오라고하질않나..다른사람들은 미리 전화해보고 온다면서..어이없음...  쿠폰 못쓰게 본사에서 시켰냥?</t>
  </si>
  <si>
    <t>2013-08-06 20:00:52.993</t>
  </si>
  <si>
    <t>맛은거기서거기인듯 단체로와서좀앉아서얘기하면 눈치주고 별로네요</t>
  </si>
  <si>
    <t>2014-01-05 15:49:00.409</t>
  </si>
  <si>
    <t>추운겨울 뜨근한 순대국 땡길때~ 신바람불족발!</t>
  </si>
  <si>
    <t>2012-12-13 17:57:48.706</t>
  </si>
  <si>
    <t>이렇게 중국집맛없는데 처음 먹어보네</t>
  </si>
  <si>
    <t>2011-03-01 13:31:23.000</t>
  </si>
  <si>
    <t>맛이 배달 시킬때마다 항상 변하는곳 ㅋㅋㅋㅋㅋㅋㅋㅋ 그래도 24시간이고, 그냥 먹을만함.. 짜장면은 맨날 뿔어서 오기 때문에, 뿐거 싫어하는 분들은 절대 금지. 짬뽕도 별론데, 이상하게 볶음밥 시킬때 오는 짬뽕국물은 먹을만함. 볶음밥은 그냥 먹을만함. 근데 낮시간 배달보다는 야간 배달이 훨씬 먹을만한듯? 탕수육은 고기가 질김... 그냥 뭐 동네 자장면집이라고 생각하면 그저 그런집.</t>
  </si>
  <si>
    <t>2012-08-30 11:24:38.995</t>
  </si>
  <si>
    <t>직원분도 친절하시고 음식도 넘 맛있어요 ^^ 앞으로 자주 시켜먹을게용ㅋㅋ</t>
  </si>
  <si>
    <t>2016-04-06 16:35:41.285</t>
  </si>
  <si>
    <t>여기 지점 부근에 있는 곳 중에선 여기가 제일 나은 것 같아요 일단 전화응대도 친절하시구 맛도 항상 변하지 않아서 ㅋㅋ 가끔 여기 바쁠때  다른데 시켜먹을때 있는데 다른곳은 여기만큼 만족스럽지가 못하네요</t>
  </si>
  <si>
    <t>2016-03-28 18:20:42.198</t>
  </si>
  <si>
    <t>여기 진짜 쓰레기.. 차라리 다빈이 나음; 내가 왠만하면 안이러는데 여긴 진짜 별로 2번인가 시켜먹고 다시는 안시켜먹음. 뭐하나 맛있는게 없어.. 간짜장 맛있다는 분들 계신데, 간짜장 몇명이나 먹는다고..</t>
  </si>
  <si>
    <t>2012-08-30 11:26:08.962</t>
  </si>
  <si>
    <t>별로네요</t>
  </si>
  <si>
    <t>2010-02-23 11:50:12.000</t>
  </si>
  <si>
    <t>100g 람이 아니고...200그람에 16000원이네요</t>
  </si>
  <si>
    <t>2007-11-28 15:05:48.000</t>
  </si>
  <si>
    <t>전화받는사람은 원래 목소리가 굵고 중저음이라서 기분나빠도 그렇다치고  맛도괜찮고 배달원도친절하고 신속해서 좋앗던것같습니다. 간장,양념 둘다맛잇네여</t>
  </si>
  <si>
    <t>2013-03-22 20:55:04.799</t>
  </si>
  <si>
    <t>구디역에서 좀 떨어져있지만 노가리만은 대한민국 최고네요!!! 여기서 한번 노가리 먹어보고 다른데서 노가리 먹다가 맛이 없어서 택시타고 당산에서 와서 먹었어요!!! 아늑하고 호프한잔하기 딱좋은 구로디지털단지 맛집 노가리호프네요!!!</t>
  </si>
  <si>
    <t>2017-03-08 16:50:23.074</t>
  </si>
  <si>
    <t>다른봉구스에비해겁나작음..ㅜㅜ 안에내용물도조금밖에안넣어주심</t>
  </si>
  <si>
    <t>2014-06-21 15:34:01.034</t>
  </si>
  <si>
    <t>커플세트(2인)  강추에요  가격대비 양도 많구 질도 좋아요♡  다시 먹고싶게 만드는 맛집입니다</t>
  </si>
  <si>
    <t>2015-12-26 18:27:43.136</t>
  </si>
  <si>
    <t>민지 메니져 너무 예쁘고 재밌어요~^^  술한잔 생각 날때 한잔하기 좋아요~~</t>
  </si>
  <si>
    <t>2012-12-21 22:01:47.554</t>
  </si>
  <si>
    <t>사람들이 왜 평이 안좋은지 알겠어요 ..ㅎㅎ 불친절아이콘이십니다</t>
  </si>
  <si>
    <t>2016-02-23 19:24:50.019</t>
  </si>
  <si>
    <t>참치맛 + 분위기로는 최고!! 그러나 가격이 살짝비쌈? 아무튼 단골되고싶어요 번창하세요</t>
  </si>
  <si>
    <t>2014-10-06 20:54:30.934</t>
  </si>
  <si>
    <t>친절하시고맛있어서항상여기서만시켜먹어요~오늘양진짜많이주셨던데감사합니다</t>
  </si>
  <si>
    <t>2014-11-07 22:40:50.543</t>
  </si>
  <si>
    <t>같은 돈이면 일반식당에서 먹는게 좋을 듯 ㅜㅜ</t>
  </si>
  <si>
    <t>2012-11-26 16:05:37.299</t>
  </si>
  <si>
    <t>불불이 족발 신림역점 배달 가능하네요...   바베큐 족발 반반 맛나요!!</t>
  </si>
  <si>
    <t>2013-02-25 18:18:23.542</t>
  </si>
  <si>
    <t>와 어쩜이렇게 정확하신지..  근데 정말 제가 남편복이 있을까요 ㅋㅋ..  올해안으로 좋은인연생기면 같이 찾아뵙겠습니다!</t>
  </si>
  <si>
    <t>2016-02-16 12:00:56.301</t>
  </si>
  <si>
    <t>2016-03-28 18:20:37.650</t>
  </si>
  <si>
    <t>신사조 참치 너무 너무 맛있어요  참치가 아주 신선함이 가득하고 속살도 가득하고 진짜 바다의 참맛을 느낍니다.  참치와 샐러드는 아주 궁합이 잘 맞아서 저는 샐러드를 3접씨씩 먹어요  참치는 말할나위가 없구요.   일단 한번 와보시라니까요  너무 친절한 여 사장님과 실장님은 환상의 콤비 입니다.     가게 분위기도 너무 좋고 참치맛 끝내 줍니다.  꼭 한번 들러 보세요.   후회 하지 않으실겁니다.</t>
  </si>
  <si>
    <t>2011-11-10 23:40:30.000</t>
  </si>
  <si>
    <t>진짜ㅜㅜㅡ느느르개맛 존맛  포장했는데 맛잇어여 연어 굿</t>
  </si>
  <si>
    <t>2015-11-06 22:32:28.916</t>
  </si>
  <si>
    <t>신림동에 제대로 된 곱창 맛집이 없어 항상 논현동 함지곱창까지 다녔는데 드디어 신림에 곱창맛집이 생겼네요. 가게가 작긴 하지만 젊은 사장님과 이모님의 친절함도 정감갑니다. 가게 입구에 있는 &amp;apos;맛없으면 공짜&amp;apos;가 사장님의 자신감을 보여주네요~ 강력 추천합니다.</t>
  </si>
  <si>
    <t>2014-01-21 21:51:35.181</t>
  </si>
  <si>
    <t>오늘 (2015.12.25) 가족 친지들과 함께 희정을 방문함 1. 2층에 올라가 몇명이냐 묻길래 6명이라 말함 2. 좌식으로 안내하길래 발을 수술한 사람이 있어 좌식보다 입식으로 자리를 달라고 요구함 3. 키가작은 남자 아저씨가 그러면 기다려야 한다며 내려가서 기라리라 말함 4. 그래서 몇분정도 기다리나? 웨이팅에 대기자 명단을 적어야 하지 않나? 라고 물었지만 막무가내로 내려가서 기다리라 함 5. 마치 쫓겨나듯 내려가서 20분 정도를 기다림 6. 기</t>
  </si>
  <si>
    <t>2015-12-25 22:12:48.259</t>
  </si>
  <si>
    <t>가격대비 양이 최고인 곳이죠..양이 많다고 해서 가격이 비싼곳도 아니고 그렇다고 맛이 떨어지냐구요?절대 아닙니다. 젊은 사람들이 많이 가는 곳은 두가지의 경향이 있는 곳이죠. 하나는 분위기가 좋은 곳 또 하나는 가격이 싼곳 ... 두번째의 가격이 싼 곳으로 이름이 난 곳이 이곳 순대타운입니다. 순대의 맛을 느껴 보시려면 지글지글 이글거리는 철판위에 익힌 순대와 당면을 먹어보셔야 제맛을 느낄 수 있답니다...*^^* 사람사는 맛이 나는 곳...신림순대타운</t>
  </si>
  <si>
    <t>2005-01-27 01:02:44.000</t>
  </si>
  <si>
    <t>건물 입구의 분위기는 좋으나 안에서 매니져 때문에 기분 잡쳤음. 뭐~ 시키는 것 마다 없다고 그러고 도도한 매니저 때문에 이제 안감.</t>
  </si>
  <si>
    <t>2014-12-04 15:35:33.904</t>
  </si>
  <si>
    <t>직접볶아서 그런지 맛있더라구요  강추</t>
  </si>
  <si>
    <t>2014-01-16 01:06:37.931</t>
  </si>
  <si>
    <t>예전 핫선베이크 치킨이있던 시절보다 훨 좋아요 ㅋㅋㅋㅋ 위치도 나름 좋구욬ㅋㅋ</t>
  </si>
  <si>
    <t>2014-11-21 04:02:21.417</t>
  </si>
  <si>
    <t>앞으로 자주 시켜먹을거 같아요  음식 깔끔하니 좋아용ㅋㅋㅋ</t>
  </si>
  <si>
    <t>2016-04-06 16:36:15.054</t>
  </si>
  <si>
    <t>2016-03-28 18:20:46.428</t>
  </si>
  <si>
    <t>던킨도너츠 봉천역사점</t>
  </si>
  <si>
    <t>방금 음료 사먹었는데 직원언니가 친절하셔서 평가글 쓰게하네요 할인가능한 카드도 잘알려주시고 음료도 맛있어요 아침부터 기분 좋게 만들어주셔서 감사해요:)</t>
  </si>
  <si>
    <t>2015-07-07 09:08:20.448</t>
  </si>
  <si>
    <t>반반족발 먹었는데 진짜 맛있네요~~~~ 배달도 빠르고 좋아요~~~~</t>
  </si>
  <si>
    <t>2016-05-26 16:43:58.328</t>
  </si>
  <si>
    <t>정말 맛있게 잘 먹었어요 ㅎㅎ 친절하고 맛있고 너무 좋은 것 같아요</t>
  </si>
  <si>
    <t>2016-07-07 16:28:08.337</t>
  </si>
  <si>
    <t>정말 맛이없네요 ㅜㅜ 직원들도 불친절하고 ... 화가 납니다. 닭은 냉동닭인지 퍽퍽하고 ㅜㅜ 강력히 비추입니다. 가계입구에 계시는 아저씨는 매우 친절하네요!!!</t>
  </si>
  <si>
    <t>2011-09-04 14:59:43.000</t>
  </si>
  <si>
    <t>너무 불친절한아줌마 ㅇㅇㅇㅜㅜㅜ</t>
  </si>
  <si>
    <t>2015-03-05 14:24:22.590</t>
  </si>
  <si>
    <t>2016-03-28 18:20:54.692</t>
  </si>
  <si>
    <t>치킨 오븐에 구워서 느끼하지도 않고, 다른 안주들도 맛있어요!! 소세지가 짱임ㅋㅋ 심지어 사장님 완전 친절하세요ㅠㅠ 동네에 이런 곳이 있어서 너무 좋아요 ;) 대체 여기 별점이 왜 이런지 모르겠네?! 난 다섯개도 적구만!!   암튼 여기때문에 이사도 못가고 있어요 짱짱짱</t>
  </si>
  <si>
    <t>2015-01-27 21:06:51.711</t>
  </si>
  <si>
    <t>저희집에서 가까워서 즐겨먹는데 항상 배달하시는분들도 친절하시고~~  소스도 잘발려서 나오는거같아요~~ 항상 맛잇게 먹고있습니다 앞으로도 잘부탁드려요~~</t>
  </si>
  <si>
    <t>2016-09-02 16:53:19.800</t>
  </si>
  <si>
    <t>2016-03-28 18:20:50.160</t>
  </si>
  <si>
    <t>진짜 그지같은 매너에 입맛이 떨어지네요 40분 이나 기다렸는데  ...앞으로 문 앞에 메모는 잘 알아볼 수 있도록 이해가기 슆게  오해의 소지가 없게 똑 !바! 로! 써 주시고 기다린 손님 이해가도록 설명도 해주세요! 앞뒤가 안맞는 설명은 더 기분 나쁘게합니다 .</t>
  </si>
  <si>
    <t>2014-12-03 19:51:24.930</t>
  </si>
  <si>
    <t>양 엄청 적고 사장 개 불친절 아 열받네 ㅋㅋㅋㅋㅋㅋ</t>
  </si>
  <si>
    <t>2014-02-24 19:21:15.205</t>
  </si>
  <si>
    <t>신림동 살면서 다시는 안가겟다고 생각한집...</t>
  </si>
  <si>
    <t>2015-01-16 08:56:06.768</t>
  </si>
  <si>
    <t>얼마전  시켜먹었는데 , 밥도 정말 맛있구요 된장찌개도 맛있습니다. 쌈채소도 종류가 많은건 아니지만  깔끔하고 양 많아요. 깻잎 상추 고추 치커리? 같은거. .  배달하시는 분도 굉장히 친절하세요. 밥 양도 많아서 배부르게 잘 먹었습니다 !!</t>
  </si>
  <si>
    <t>2015-11-23 16:05:39.736</t>
  </si>
  <si>
    <t>개념 말아먹은집이고 음식 엉터리에 이상없다고 배째라는식인데 왠만해서는 여기 시켜먹지마요.</t>
  </si>
  <si>
    <t>2014-10-11 15:05:19.824</t>
  </si>
  <si>
    <t>똥기름에 튀기나 한입무는순간 기름이 확터지면서 닭냄새무지하게 나는구만.</t>
  </si>
  <si>
    <t>2010-07-24 23:25:18.000</t>
  </si>
  <si>
    <t>외국인 친구 놀러와서 뭘 먹으러 갈까 하다가 한정식 한끼는 먹어봐야 할것 같아 갔는데 맛있다고 좋아하네용ㅋㅋ  저도 맛있게 먹었어요~ 반찬도 깔끔하게 잘나와서 맛있더라구요 ㅋㅋ 강추에요!</t>
  </si>
  <si>
    <t>2014-05-21 10:37:44.066</t>
  </si>
  <si>
    <t>명절에 가족들이랑 가서 식사하고 왔는데 조미료맛도 안나고 깔끔한게 괜찮더라고요  특히 뒷맛이 깔끔해서 좋았습니다. 한정식 코스요리 먹었는데 반찬들도 맛있게 나와서 좋았네요  추천합니다~</t>
  </si>
  <si>
    <t>2014-02-07 10:24:30.939</t>
  </si>
  <si>
    <t>묵상태 좀 상한듯하고 육수 싱겁고  제가 먹어본 묵요리중 최악이였습니다.</t>
  </si>
  <si>
    <t>2009-05-21 23:26:30.000</t>
  </si>
  <si>
    <t>맛있는데 양이 너무 적음. 반마리밖에 안되는것같음.</t>
  </si>
  <si>
    <t>2010-07-24 23:28:09.000</t>
  </si>
  <si>
    <t>가게는 엄청깨끗하고 좋은데요.............. 탕수육 소 시켰는데 진심 노량진 점 소의 반밖에 안됩니다............. 완전 실망............노량진점이 진짜 두배는 마니 나와요....... 그러다보니 여기 짬뽕은 정말 맛있었는데 탕수육은 못먹겟네요..</t>
  </si>
  <si>
    <t>2013-07-12 19:20:47.599</t>
  </si>
  <si>
    <t>parm****</t>
  </si>
  <si>
    <t>완전 친절하고 환한 분위기 너무 좋아요^^ 커플들 꼭 와보세욤~|</t>
  </si>
  <si>
    <t>2015-04-12 14:13:27.083</t>
  </si>
  <si>
    <t>parn****</t>
  </si>
  <si>
    <t>내가 먹은 나시고랭중 최악. 거기다가 종업원들도 하나같이 불친절하고 손님 와도 받을생각 없음. 지들끼리 노가리 까느라 바쁨. 다시는 안 감.</t>
  </si>
  <si>
    <t>2015-02-15 18:16:26.492</t>
  </si>
  <si>
    <t>parr****</t>
  </si>
  <si>
    <t>기대하고 갔는데 실망했어요. 목살하나 오겹살하나 껍데기하나 시켰는데 목살이랑 오겹살 다 구워서 막 먹으려는 차에 나중에 구우려던 껍데기를 그 탄 불판 위에 마음대로 구워버리지않나, 불판 갈아달라그랬더니 그 생껍데기랑 다익은 고기들이랑 다 섞어서 옮기지않나, 불 뺄때도 양해도 없이 뺀다고 슥 가져가버리지않나.. 상추도 없고 밑반찬은 양파 깻잎 겉절이 이거 3개가 전부고.. 별로였어요</t>
  </si>
  <si>
    <t>2014-10-29 20:12:20.921</t>
  </si>
  <si>
    <t>pars****</t>
  </si>
  <si>
    <t>최악의 떡볶이집 배달비 4000원받고 양도 코딱지만해요 21000원이면 떡볶이치고 엄청비싼건데 치킨한마리먹고도 남는양인데 너무 양작아요 1명이먹어도 부족한정도..홍대 떡볶이집 많이 다녀봤는데 여기처럼 이런데 못봤어요</t>
  </si>
  <si>
    <t>2016-03-17 21:07:09.384</t>
  </si>
  <si>
    <t>part****</t>
  </si>
  <si>
    <t>솔직히 가격이 저렴해서 기대 안 하고 갔는데 ㅎ 생각보다 괜찮네요ㅎ 가격대비 짱 입니다ㅎ 광어같은 경우 바로 살아있는놈 잡아서 해주는데 신선하고 맛나요!!  강추강추</t>
  </si>
  <si>
    <t>2015-02-20 23:25:25.182</t>
  </si>
  <si>
    <t>이곳 아찌께서 떡복이도 맛나게 하시지만, 혹시 떡복이를 물고기 잡아 만들어서 맛나는거 아닌가 싶기도 하고, 맛이 궁금하면 직접 찾아가보셔유~글고 방갑습니다. 지는 노가다 아찐데...  찾아가는 길:건대1번출구 나와서 엠마빵집 끼고 우회전해서 직진으로 쭉 오시면 두번째 사거리에서 직진 조그만 오시면 그랜드약국옆 아찌떡뽁이가 있습니다.</t>
  </si>
  <si>
    <t>2010-03-18 05:20:14.000</t>
  </si>
  <si>
    <t>블로그엔 친절하다 나와있던데...  들어갈때 인사도 없어서 나가먼저 인사하고 들어가도 되냐고 하고 자리앉자 물병과 기본안주 턱 내려놓고 가더니  불러서 이벤트 물어보자 지금안되요라고 잘라말하더라  이유도 없이 짝다리짚고 불만있는듯한 태도에 기분이 나빠 나와버렸다  서비스업이면 응대태도에 신경을 쓰거나  나원래 그런성격이야 할거면 서비스직을 때려치거나    한마디로 머 이딴 가게가 다있어??</t>
  </si>
  <si>
    <t>2015-12-08 19:02:37.278</t>
  </si>
  <si>
    <t>pasa****</t>
  </si>
  <si>
    <t>가게는 아담하지만 맛은 짱! 파스타도 맛있고~ 샐러드도 맛있고~  숨어있는 신림 맛집!!</t>
  </si>
  <si>
    <t>2014-11-07 23:47:47.277</t>
  </si>
  <si>
    <t>pasd****</t>
  </si>
  <si>
    <t>양념 반 후라이드 반....맛있어요ㅜㅜ....</t>
  </si>
  <si>
    <t>2015-11-05 19:08:38.985</t>
  </si>
  <si>
    <t>pasi****</t>
  </si>
  <si>
    <t>완전 별로입니다. 여기진짜가지마세요  서울대입구 근처 파바많으니 거기로가세요 매우불친절함;;기분 진짜나빠서돌아왔네요 직원들이불쌍함</t>
  </si>
  <si>
    <t>2015-11-28 12:58:01.800</t>
  </si>
  <si>
    <t>pask****</t>
  </si>
  <si>
    <t>와 진짜 너무하네요 탕수육...비린내 심하고 질기고 비위상했어요  짜장 짬뽕 괜찮고 배달도 빠른데 탕수육에 최악</t>
  </si>
  <si>
    <t>2014-07-03 14:46:36.626</t>
  </si>
  <si>
    <t>pass****</t>
  </si>
  <si>
    <t>여자친구가 케이크를 좋아해 서울시내 웬만한 케이크집은 다 가봤는데, 맛을 잘 모르는 제가 먹어봐도 여기는 맛있었습니다. 제가 매번 포장만 해서 카페 분위기는 잘 모릅니다. 하지만 케이크의 맛은 매우 훌륭했습니다.</t>
  </si>
  <si>
    <t>2014-04-30 13:51:37.313</t>
  </si>
  <si>
    <t>여기 알바인지 모르겠는데 진짜 불친절한 사람 있어요.    여자친구랑 1주년 반지 만드려고 갔는데 혹시 기본 디자인이라도 샘플로 남자 사이즈 확인해볼만한거는 없냐고 여쭤봤더니 그런거 만드려면 사이즈마다 30개씩 자기들보고 만들라는 소리냐고 그러고, 디자인 골랐더니 어려운 디자인이라 절대 원하시는대로 안나올거니까 알고 있으라고 그러더군요.    마지막 말 듣고 멀리까지 갔는데 그냥 나왔습니다.</t>
  </si>
  <si>
    <t>2015-10-16 10:21:02.789</t>
  </si>
  <si>
    <t>진짜 맛있음.  대박!!!!!!!!!!!!!!!!!!!!!!!!!!!!!</t>
  </si>
  <si>
    <t>2013-12-11 12:58:49.037</t>
  </si>
  <si>
    <t>분위기도 좋고 시설도 좋고  다같이와서 좋은추억 쌓네요!  완전짱</t>
  </si>
  <si>
    <t>2015-06-07 21:56:46.105</t>
  </si>
  <si>
    <t>후~! 20분기다려서 쭈삼겹 먹구왔는데 ㅠ.ㅠ  또먹으러 가고싶어지네요 ㅋㅋㅋㅋ</t>
  </si>
  <si>
    <t>2014-04-12 13:37:38.336</t>
  </si>
  <si>
    <t>불친절하고... 진짜 별로 왜가는지 모르겠음. 단체로 가니까 따라가는데 다신 안감</t>
  </si>
  <si>
    <t>2014-08-14 23:46:12.726</t>
  </si>
  <si>
    <t>깨끗하고 눈앞에서 만들어줘서 좋아요. 근처 패스트푸드점중에 가장 청결한 느낌</t>
  </si>
  <si>
    <t>2014-03-11 22:52:27.716</t>
  </si>
  <si>
    <t>9명이서 99000원치 시켰습니다.세상에... 만천원짜리 해물리조또에 새우2개, 오징어다리같은거 한개 들었더군요. 두숟갈 먹고 버렷습니다. 롤도 실망이고 다들 다시는 주문 안한다네요. 장사 망하라고 글쓰는거 아니고, 단품 가격이 만원대이면 그 값을 하란 겁니다. 뭐, 묵은지 김치찜은 괜찮아보이더라구요. 볶음밥 류는 정말 비추고요, 그리고 돈까스 시켰는데 배달도 잘못왔어요.</t>
  </si>
  <si>
    <t>2014-07-29 18:09:16.417</t>
  </si>
  <si>
    <t>연어랑 육사시미 세트먹었어요.  남친이랑 데이트하면서 가봤는데 양도 적당하고 연어도 신선했어요. 서울대근처에 조용하게 술한잔하기 딱 좋은 술집인거 같아요.</t>
  </si>
  <si>
    <t>2016-04-07 11:40:49.301</t>
  </si>
  <si>
    <t>김밥 국수 다 맛나더라구요.. 가격두 착한듯</t>
  </si>
  <si>
    <t>2014-10-16 23:30:17.499</t>
  </si>
  <si>
    <t>이정도면 대만족!회식하기에도 분위기 좋아요ㅎㅎ</t>
  </si>
  <si>
    <t>2015-05-26 18:09:08.516</t>
  </si>
  <si>
    <t>정말 맛있더라구요!! 겨울엔 역시 조개인듯 ㅋㅋㅋ</t>
  </si>
  <si>
    <t>2014-12-21 13:35:52.710</t>
  </si>
  <si>
    <t>정말 맛있게 잘 먹었습니다! 조개도 싱싱하고 사람도 무지 많더라구요! 굿굿!!</t>
  </si>
  <si>
    <t>2014-10-25 23:08:07.107</t>
  </si>
  <si>
    <t>past****</t>
  </si>
  <si>
    <t>정말 맛과 인테리어는 최고입니다-중국과는 비교도 안되게 인테리어 고급스럽고 젊은 사장님(?) 두분이 매우 친절하게 대해주시더군요. 여자친구랑 갔었는데 완전 어깨 으쓱-_-;; 처음가시는 분들은 매운국물말고 그냥국물선택하시고 원하시는 고기(전 소고기,돼지고기) 선택만 하시면 나머지는 오토로 해주시더군요:)</t>
  </si>
  <si>
    <t>2009-03-11 15:53:12.000</t>
  </si>
  <si>
    <t>7월 20일 일요일 저녁타임 17시경 1층 서빙 알바했던 콧수염 남자직원 최악.... 손님한테 틱틱거리고 주문받는데 불친절. 서비스 정신 없는 걍 양아치 느낌. 음식은 탁탁 소리내며 던지듯 내려놓고 밖에서 금붕어마냥 담배 뻐끔뻐끔 피우고 그 더럽고 냄새나는 손 씻지도 않고 그대로 맥주에 치킨에 젓가락 셋팅... 외관 이뻐서 갔더니 안은 최악. 맛은 일단 나쁘지 않은 편. 싹싹한 직원으로 바꾸면 좋을 듯. 사장님은 좋은 듯.</t>
  </si>
  <si>
    <t>2014-07-21 14:31:47.311</t>
  </si>
  <si>
    <t>건대생인데 건대애슐리,TGIF는 가지 말아야한다고 생각함. 평일 점심 1인 12000원, 할인 적용되면 대략 1만원 언저리에서 이정도 퀄리티면 가성비로 비싼거아님. 건대는 식당은 많은데 하나같이 비싼편이라 보통 7-8천은 받음. 맛이 있는것도 없는 것도 있을 순 있지만 기본적으로 평타는 침. 서비스가 안좋다고 하는데 본인은 딱히 못느끼겠음.한번 프리가 검색해봤는데 평점5.5는 정말 아니다 싶어서 이런거 안쓰는데 한번 써봄</t>
  </si>
  <si>
    <t>2015-07-30 02:09:28.564</t>
  </si>
  <si>
    <t>위치바뀐지한참된것같은데 왜 업데이트안함 네이버지도 개쓰레기 덕분에 엄청걸었다 ㅗ</t>
  </si>
  <si>
    <t>2015-05-08 20:01:04.439</t>
  </si>
  <si>
    <t>pasu****</t>
  </si>
  <si>
    <t>1호점2호점 둘다 가봤는데 두곳다 너무 아기자기하고 직원분들도 친절해서 좋네요~!! 추천!!</t>
  </si>
  <si>
    <t>2015-08-03 18:22:24.219</t>
  </si>
  <si>
    <t>친구네집빈날 두번째 방문인데 갈때마다 직원분들이 너무친절하시구 칵테일도 너무 맛있어요! 저는  달달한 칵테일을 좋아해서 블루하와이언 시켰는데 색도이쁘고..맛도 좋아요! 다음에 또 놀러갈게요~~~!</t>
  </si>
  <si>
    <t>2015-06-03 21:39:27.745</t>
  </si>
  <si>
    <t>특별한 맛은 모르겠네요. 스트레스 쌓이면 풀려고 매운거 먹는다는데 전 가서 더 쌓이고 왔습니다.   왜케 불친절하신지. 여자 친구가 먹기 불편한거 같아서 앞접시 달랬더니 눈에 쌍심지 켜십니다.   테이블엔 양념으로 굳어서 도저히 숟가락 놓기도 민망하고. 방금 손님이 가셔서 닦아 주실줄 알았더니...쩝. 청결, 친절도는 완전 꽝입니다. 맛... 그저 그럽니다. 음식점의 맛도 중요하지만 서비스 해주시는 분들의 마음도 들어간다고 생각합니다. 다시 가고 싶지</t>
  </si>
  <si>
    <t>2011-04-28 10:52:55.000</t>
  </si>
  <si>
    <t>접시도 더럽고 무엇보다 연어 왜없음? 으으</t>
  </si>
  <si>
    <t>2015-09-16 16:13:07.616</t>
  </si>
  <si>
    <t>pata****</t>
  </si>
  <si>
    <t>먹는데 먼지가 너무 많이 묻어있어요</t>
  </si>
  <si>
    <t>2016-02-26 14:05:29.510</t>
  </si>
  <si>
    <t>트위스터 진심 최악... 맥날갈껄.. 하..</t>
  </si>
  <si>
    <t>2015-12-16 16:08:40.047</t>
  </si>
  <si>
    <t>직원들 위생개념이 엉망... 도마도 주기적으로 세척을 하는지? 오픈주방에 있는 도마 너무 더러워 보여요...</t>
  </si>
  <si>
    <t>2015-05-19 09:01:28.552</t>
  </si>
  <si>
    <t>patc****</t>
  </si>
  <si>
    <t>바싹하지 하고 고기에서도 비린내 납니다. 고기가 신선해보이지 않네요.  담에는 시켜먹지 않을랍니다. 돈 아까워서 겨우 먹었어요.</t>
  </si>
  <si>
    <t>2010-07-17 20:12:49.000</t>
  </si>
  <si>
    <t>path****</t>
  </si>
  <si>
    <t>맛은 있으나 김 하나 더 달라고 했더니 째려보시네요.. 서비스는 별로 인듯 합니다.</t>
  </si>
  <si>
    <t>2016-01-16 23:00:11.079</t>
  </si>
  <si>
    <t>오렌지</t>
  </si>
  <si>
    <t>pati****</t>
  </si>
  <si>
    <t>안주도 맛있고 분위기도 좋고 그래요-   조용히 술마시기에 딱 좋은 곳!</t>
  </si>
  <si>
    <t>2008-02-21 23:30:18.000</t>
  </si>
  <si>
    <t>진짜 한우가 아닌거 같아요.  어제 가족들하고 갔었는데..정말 미안할 정도로 고기질이 안좋았어요.  소한마리 먹었는데 등심 질이 안좋아 바꿔달라고 해서 다시 가져온 고기도 별루 였습니다.  비계 잘라내느라 힘들었어요.  그리고 주방에 일하는 사람 제외하고 일하는 사람들 전부 중고딩정도 되보이고 또 정육사도 많아야 20대초반정도 되어보이던데..더이상 무슨말이 필요할까요.  암튼 절대 비추입니다.  소한마리 5.5 정도고 돼지한마리 2.9인가..암튼 저기</t>
  </si>
  <si>
    <t>2009-03-02 13:43:21.000</t>
  </si>
  <si>
    <t>patr****</t>
  </si>
  <si>
    <t>점심특선으로먹는갈비탕이랑영양돌솥밥정말 맛있어요!!^^저녁회식으로고기도 정말맛있네요 추천합니다!</t>
  </si>
  <si>
    <t>2014-08-05 11:59:26.976</t>
  </si>
  <si>
    <t>오우!! 뚝섬가는길에 사봤는데 진짜 맛있었네요!ㅎㅎ</t>
  </si>
  <si>
    <t>2014-11-07 22:59:56.911</t>
  </si>
  <si>
    <t>patz****</t>
  </si>
  <si>
    <t>별로임. 베충이들 겁나 많이오던데 하나같이 베충이들같이 생기긴 했더라</t>
  </si>
  <si>
    <t>2014-05-27 14:34:19.973</t>
  </si>
  <si>
    <t>bhc광팬이라 본점에서도 먹어보고 다른지점에서도 먹어봤지만 서울대지점만한곳이 없어요 주말에는 배달이 밀려 좀 시간이 걸리긴하지만 그래도 이정도로  평가가 안좋은지 이해가 안가요 저는 무조건 믿고 시키는 곳입니다. 짱짱강추!!♥</t>
  </si>
  <si>
    <t>2015-02-05 12:24:20.860</t>
  </si>
  <si>
    <t>paul****</t>
  </si>
  <si>
    <t>300일 기념으로 커플링 새로 하러 왔어요!!!  음료도 맛있고 선생님들도 재치있고 만드는 과정도 재미있어요!  전혀 어렵지 않게 다 설명해주시고 도와주시니까 좋아요.다음에 또 올게요!</t>
  </si>
  <si>
    <t>2015-03-29 15:12:24.358</t>
  </si>
  <si>
    <t>비오는 날에 파전의 막걸리가 아니라 족발에 막걸이가 최고지 ~~~  꿀단지가 바로 그런 곳인 것 같아요 ~</t>
  </si>
  <si>
    <t>2014-06-20 08:39:01.492</t>
  </si>
  <si>
    <t>ㅓ마마튜미므ㅏ츠지미커지비ㅡ녀브보콘</t>
  </si>
  <si>
    <t>2015-12-03 19:37:02.545</t>
  </si>
  <si>
    <t>살면서 본 최악의 피자 맥시칸바이트를 샀는데 집에서 열어보니 토핑이 가루밖에 안들어서 가져가서 따졌더니 치즈로 덮여서 그렇댄다 포크달래서 치즈 까봤는데 치즈밖에 없다  자기들은 정석대로 만들었다고 우기기만 하고 사장이 와서도 레시피 모른다는 소리나 하고 개 어이가 없어가지고 진짜 여기서 먹지마라 돈아깝다</t>
  </si>
  <si>
    <t>2015-08-30 19:38:10.786</t>
  </si>
  <si>
    <t>야채는싱싱함.  서비스안좋음.단체손님먹은거 치우기바쁘고 손님한테 신경을안씀~</t>
  </si>
  <si>
    <t>2014-01-18 14:38:37.883</t>
  </si>
  <si>
    <t>paus****</t>
  </si>
  <si>
    <t>동생이 지방에서 논술시험 치러 올라와서 시험치기 전에 소화안될까봐 죽 먹고 싶다기에 가끔가던 고려죽 집에 갔어요 저는 이미 밥을 먹은 터라 동생 죽 하나만 시키고 커피를 사러 나갔다왔는데 그사이 사장님이신지 주방에서 나와서 2인이 하나만 시키면 홀에서 먹을 수 없다고 했다더군요 그때는 이미 점심시간도 지나 두 테이블 정도만 손님이 있었구요ᆢ가게에 1인 1주문 원칙이라 공고해 주시길 바랍니다</t>
  </si>
  <si>
    <t>2012-11-22 01:36:15.429</t>
  </si>
  <si>
    <t>pawo****</t>
  </si>
  <si>
    <t>어머 밑에 사람들 완전 뻥!! 나 지금 막 다먹구 대박 너무 미안할정도로 친절해서 당장 평가남기러 들왔음 ㅋㅋㅋㅋ 파스타맛있었구 수제햄버거 맛있는데 베이컨 좀 딱딱했음~ 암튼 난 지금 맛이 문제가 아니라 서비스 너무 조아서 ㅋㅋㅋ 알바애들 왤케착함? 어쩜 이런애들만 잘뽑은건지 ㅋㅋ 엄마랑 둘이와서 어떻게보면 진상떨었는데 ㅋㅋㅋㅋㅋ 너무 친절해서 고맙고 미안합니다~~~ㅋㅋㅋ 내 꼭 다시오리다!!!!</t>
  </si>
  <si>
    <t>2015-01-22 19:10:55.543</t>
  </si>
  <si>
    <t>payg****</t>
  </si>
  <si>
    <t>완전 맛있어요 ^0^ 서비스도 좋고 친절 왕짱!!</t>
  </si>
  <si>
    <t>2014-07-31 22:55:29.161</t>
  </si>
  <si>
    <t>왜이리 맛있노? 입에 쫘악 달라붙는디~~ 개성만점 주인장의 비장의 치킨맛 욜라 맛있음.</t>
  </si>
  <si>
    <t>2012-01-30 19:24:27.000</t>
  </si>
  <si>
    <t>paym****</t>
  </si>
  <si>
    <t>다반이라는 중국집에 전화번호 팔고 가게 접은 것같네요.</t>
  </si>
  <si>
    <t>2015-04-16 18:59:45.320</t>
  </si>
  <si>
    <t>payo****</t>
  </si>
  <si>
    <t>부추랑 닭갈비랑 같이 먹으면 완전짱!!!!!보통 체인 닭갈비집은 양배추가 너무 많고 맛이 없어서 잘 안가는데 우리닭갈비는 정말정말 실속적!!!이예요!!!볶음밥도 양 완전많음..감동했음...위치가 너무 구석진곳에 있어서 찾기 힘들었지만 먹고나서는 찾은 보람이있었숨!!!착한가격에 이정도 맛이면 짱짱!!!앞으로 자주갈거같아용</t>
  </si>
  <si>
    <t>2016-02-07 19:40:41.960</t>
  </si>
  <si>
    <t>pazo****</t>
  </si>
  <si>
    <t>맛도양도 최악이다 내진짜 단가 아낄려고 좀 그러지 맙시다 김치볶음밥 시켜면 김치3조각들어있고  짬뽕시키면 오징어 머리하나에 홍합3개들어있고 어쩌다 이렇게 배달한거겠지 하고 또시켜보니  또그래 아진짜  올해초에는 정말 괜찮았다 맛도 좋고 배달도 빠르고 양도 적당하고 황궁쟁반짜장 서울대  입구역점하고 너무비교 되네요</t>
  </si>
  <si>
    <t>2012-05-06 20:52:35.000</t>
  </si>
  <si>
    <t>pazu****</t>
  </si>
  <si>
    <t>주말에 중고생 아이들 데리고 가서 좋은 연주 잘 듣고 왔습니다.  사장님도 친절하고 진실해보였어요. 가격이 너무 착해서 미안할 정도였어요. 저희는 일찍 간 덕분에 코너에 있는 푹신한 넓은 소파를 차지하고 음악을 들을 수 있었는데, 거실에 앉아서 음악을 듣는 것처럼  편안해서 더 좋았어요. 더 바랄 게 있다면, 클럽 입구를 찾기 쉽게 돌출간판이나 입간판 하나 설치하면 어떨가 하는 점과 연주곡목을 흑판 위에 써주셨으면 하는 점입니다.</t>
  </si>
  <si>
    <t>2013-05-12 01:39:27.701</t>
  </si>
  <si>
    <t>pazz****</t>
  </si>
  <si>
    <t>가격대비 양도 푸짐하고 맛도 괜찮은편임.  처음 맛본 한라봉에이드 강추에요~  오픈키친이라 위생도 좀 안심이 되네요~  배달 및 테이크아웃도 되는거 같더라구요~</t>
  </si>
  <si>
    <t>2014-11-24 02:49:44.670</t>
  </si>
  <si>
    <t>pba0****</t>
  </si>
  <si>
    <t>이건 뭐지? 하고 놀라서 먹은 치킨.. 정신차리니 다 먹음... 마약치킨ㅋ.ㅋ</t>
  </si>
  <si>
    <t>2017-01-13 14:30:07.009</t>
  </si>
  <si>
    <t>사요미</t>
  </si>
  <si>
    <t>pbad****</t>
  </si>
  <si>
    <t>으히히 맛도좋고 사장님도 좋으시고 ㅋㅋ술도파는데  금연이고!!  너무 좋아여  여기 해물야끼우동이랑 회덮밥  초밥  도미탕수육  해물우동 참치다다끼 으악 다 맛남 ㅋㅋ</t>
  </si>
  <si>
    <t>2013-02-03 15:35:03.521</t>
  </si>
  <si>
    <t>pban****</t>
  </si>
  <si>
    <t>탕수육소스가 미지근해요.....이건 바로 만든 게 아니라는 거! 보온통에 있던거에 생양파 썰어 넣어 뭣도 아닌. 만육천원이 이러긴가요???휴...</t>
  </si>
  <si>
    <t>2016-02-13 12:38:29.634</t>
  </si>
  <si>
    <t>pbc2****</t>
  </si>
  <si>
    <t>아줌마완전불친절해요 표정은 똥씹은표정으로 띠꺼워가지고먹는내내 눈치보면서 먹은적은 처음이네요 맛도 맛있지도 않으면서 불친절한데다가 설거지를 하는데 그릇을 아예 던지듯이 시끄럽게 하질  않나 손님 입장은 전혀 생각을 안하는듯 절대가지마세요 두번다신 가고 싶지 않고 근처조차도 가기싫을정도네요</t>
  </si>
  <si>
    <t>2015-02-10 02:30:33.083</t>
  </si>
  <si>
    <t>pbcm****</t>
  </si>
  <si>
    <t>사장님 완전 친절하시고너무 좋아요 분위기도 너무너무 좋구 ♡♡♡ 그냥만들어진거로 하는게 아니구, 네모난은덩어리로 반지까지 전부다 손수 만드니까 너무너무 좋아요! 정말 뿌뜻하고 기억에 남는 시간이었어여 다시또 오고싶은곳! 완전강추 ♤♡☆♧</t>
  </si>
  <si>
    <t>2015-01-13 21:31:05.605</t>
  </si>
  <si>
    <t>pbe1****</t>
  </si>
  <si>
    <t>지금은 이사갔지만 난곡에서 시켜먹는 음식들중에서 여기가 최고였던것같네요 추천합니다</t>
  </si>
  <si>
    <t>2015-09-26 14:17:26.260</t>
  </si>
  <si>
    <t>pbea****</t>
  </si>
  <si>
    <t>모르겐에서 알려드립니다.  위에 쿠폰은 저희와 상의 하지 않고 일방적으로 게시하였음을 알려드리며, 모르겐과 관련된 모든 행사 안내는 오프라인 모르겐 및 온라인 다음 카페인 모르겐 와인&amp;치즈에서만 공지하고 있음을 고객님께 알려드립니다.   카페 주소는 http://cafe.daum.net/mwine 이며, 다음에서 모르겐을 치면 제일 위에  검색되오니 카페에 찾아오셔서 행사 및 와인정보 얻어 가시길 부탁드립니다. 고객님의 많은 관심과 사랑에 감사드리며,</t>
  </si>
  <si>
    <t>2007-11-11 01:23:39.000</t>
  </si>
  <si>
    <t>안녕하세요. 모르겐입니다. 고객님들의 관심과 사랑에 감사드리며,  이번에 고객중심의 카페를 만들게 되었습니다. 많은 이야기들을 해주시구요.  모르겐 항상 질 높은 고객중심경영에 다가가려고 노력하겠습니다.  http://cafe.daum.net/mwine&lt;ul class="end_photo"&gt;&lt;li&gt;&lt;a href="javascript:showImage('http://img.submit.naver.com/post_images/42/58/134258_7_0.</t>
  </si>
  <si>
    <t>2007-09-22 15:41:26.000</t>
  </si>
  <si>
    <t>시원식당</t>
  </si>
  <si>
    <t>pbg2****</t>
  </si>
  <si>
    <t>진짜진짜 맛있어요~다들 꼭한번가보세요 기분이 보 근 보근해 송림식당 골목에서 조금만들어가면 있어요!</t>
  </si>
  <si>
    <t>2016-02-15 12:58:04.934</t>
  </si>
  <si>
    <t>pbhm****</t>
  </si>
  <si>
    <t>오 순대 맛있어요ㅋ 양념장에 찍어먹는거 굿!!</t>
  </si>
  <si>
    <t>2015-08-24 21:43:17.325</t>
  </si>
  <si>
    <t>pbit****</t>
  </si>
  <si>
    <t>이거 다알바인가요?? 아 옛날거구나 여기 주인바뀐건지 오늘 먹다 턱빠질번햇어요 . 알바도 엉망이고   갔다가 칭구들만낫는데 막 여기저기 답배피고 칭구들 먹다그냥 나옴   그리고 옆테이블에 시비붙엇는데 주인쳐다봣더니 나몰라라 먹다그냥 가든데 주인이좆아가길래 사과하나햇드니 돈 내라고 쫓아가서 오히려 받아옴 주인이화내던데 주인도 막장~~ 다신안가요</t>
  </si>
  <si>
    <t>2011-10-13 00:25:20.000</t>
  </si>
  <si>
    <t>pbk3****</t>
  </si>
  <si>
    <t>직원분들도 너무 친절하시고 만드는것도 생각보다 쉬워서 좋았어요ㅎㅎㅎㅎㅎ ❤️</t>
  </si>
  <si>
    <t>2015-03-14 16:04:46.531</t>
  </si>
  <si>
    <t>pbop****</t>
  </si>
  <si>
    <t>국물이 일품이예요-!! 사장님도 친절하시고 가격도 괜찮고 요 근래 가본 쌀국수 집중엔 최고인듯! 일부러 찾아가서 먹을 정도로 갠찮았어용 ㅎㅎ 담에 또 갈께요!!</t>
  </si>
  <si>
    <t>2013-08-31 22:05:14.690</t>
  </si>
  <si>
    <t>pboy****</t>
  </si>
  <si>
    <t>진짜 처음 이런평가란에 글남겨봅니다. 근래에 가본곳중에 이렇게 기분나쁜곳은 처음입니다. 사장인지 아줌마한분 정말 서비스업하면 안되는 사람입니다. 갈때 사람텅텅비어있길래 의자에다 옷좀놔뒀더니 치우라면서 한마디합니다. 표정에서 불만이 가득합니다. 옆테이블 3명왔는데 주문받으면서 3명이니까 안주는 시켜야된다는식으로 압박줍니다. 어이가 없어서 먹자마자 바로나와버렸네요</t>
  </si>
  <si>
    <t>2015-02-05 12:01:14.883</t>
  </si>
  <si>
    <t>pbr0****</t>
  </si>
  <si>
    <t>인도레스토랑 예티 발견!^ ^ 향냄새와 함께 약간은 어둑한 분위기가 끌리더군요~ㅎ 전 런치메뉴세트를 먹었는데요, 샐러드와 탄두리치킨 인도커리와 난, 차왈에 후식으로 인도식 요거트 라씨까지..♡알고보니 사장님, 요리사님께서 모두 네팔분들이라고 하시더라구요~ 푸짐하고 맛있는 인도음식드시고 싶은신 분들께 강추합니다!</t>
  </si>
  <si>
    <t>2010-08-30 17:00:48.000</t>
  </si>
  <si>
    <t>pbs2****</t>
  </si>
  <si>
    <t>신도림점에서 한번 사먹어보고 집근처에 없어서 아쉬웠는데  며칠전에 생겨서 다녀왔어요^^  매장도 새로생겨서 깔끔하고 친절하네요.   앞으로 메뉴 다른것도 많이 사먹어보려구요</t>
  </si>
  <si>
    <t>2013-10-04 17:47:20.479</t>
  </si>
  <si>
    <t>pbsg****</t>
  </si>
  <si>
    <t>여자친구가 너무 좋아했어요 . 만족스러운 식사를 했습니다.</t>
  </si>
  <si>
    <t>2015-10-23 17:04:45.777</t>
  </si>
  <si>
    <t>기대이상의 초밥이였어요 ! 맛있고~ 먹고 싶은거 골라 먹을 수 있고 과일이나 아이스크림도 있어서 만족하고 왔네용</t>
  </si>
  <si>
    <t>2014-08-08 10:54:30.786</t>
  </si>
  <si>
    <t>pbw0****</t>
  </si>
  <si>
    <t>여자친구와 노력끝에 생애첫반지 맞췄어요 너무 좋습니다 행복합니다 선생님들 좋아요</t>
  </si>
  <si>
    <t>2016-03-26 17:10:20.231</t>
  </si>
  <si>
    <t>pby2****</t>
  </si>
  <si>
    <t>속이터져 죽어버릴거 같았어요 그래서 사주카페를 검색하든중 집 근처에 소원사주 카페가 있길래 방문을 하였습니다  생글생글 웃어며 할말 다하시는 선생님 속이 후련 했습니다 나쁜것도 잘 짚어 주시고  카페 인테리어도 아늑하고 참좋았습니다  지인들에게 강력 추천하고 속답답하면 또 찾아 가겠습니다 반겨주실거죠?  친절하신 사장님  사업번창하길 바랄게요 화이팅!~~</t>
  </si>
  <si>
    <t>2013-08-10 18:57:19.131</t>
  </si>
  <si>
    <t>토당골</t>
  </si>
  <si>
    <t>pby9****</t>
  </si>
  <si>
    <t>할말이 없읍니다. 너무너무 맛있게 먹어서 할말이 없네요  꼭 맛을 보세요</t>
  </si>
  <si>
    <t>2013-12-21 15:13:07.747</t>
  </si>
  <si>
    <t>pbyj****</t>
  </si>
  <si>
    <t>배달 2시간넘게기다리다 취소함 ..... 연락도 안오길래 전화해보니 배달완료됫다고 나온데 ㅡ.ㅡ  개판임</t>
  </si>
  <si>
    <t>2015-10-08 17:00:41.906</t>
  </si>
  <si>
    <t>pbyw****</t>
  </si>
  <si>
    <t>화이팅!!! 힘내세요~~~ㅋㅋ</t>
  </si>
  <si>
    <t>2011-10-14 17:50:48.000</t>
  </si>
  <si>
    <t>pc_m****</t>
  </si>
  <si>
    <t>정말 비추입니다. 일마레 분당정자점에 가보고 맛있어서 신림점에 들렸습니다. .   신림에서 이렇다할 전문레스토랑이 없다보니 사람이많아서 그런가 서비스가   정말 형편없네요. 손님이 와도 인사도없고 안내도없고 신경도안쓰고  계산하는데 맛있게 드셨냐고하길래 아니요라고 말했더니 갑자기 인상을쓰더니 아무말이없네요.  아무튼 어이없다 나왔네요.</t>
  </si>
  <si>
    <t>2010-12-22 10:31:03.000</t>
  </si>
  <si>
    <t>pc00****</t>
  </si>
  <si>
    <t>여기 진짜 괜찮네요 처음가봤는데 연어샐러드 ㅋㅋㅋ다른데랑다르게 뭐라하지 ㅋㅋㅋ설몀을못하겠네 ㅋㅋㅋ진짜맛잇어요 ㅋㅋㅋㅋㅋㅋㅋㅋ</t>
  </si>
  <si>
    <t>2013-05-11 21:22:58.743</t>
  </si>
  <si>
    <t>pc12****</t>
  </si>
  <si>
    <t>목포회센터는 자주가는단골인데요 자주가는 이유는 첫째 술먹는 분위기가 좋슴다 둘째 값이 쌉니다 세째 회맛과 매운탕이 맛임슴다 끝~!!!!!</t>
  </si>
  <si>
    <t>2015-12-22 17:54:08.526</t>
  </si>
  <si>
    <t>pc44****</t>
  </si>
  <si>
    <t>맛도 맛이지만 전화받으시는 분도 친절하시고 배달하시는 분도 친절하시네요 ㅋㅋ서비스 넘 조하요</t>
  </si>
  <si>
    <t>2016-04-12 17:30:38.360</t>
  </si>
  <si>
    <t>pcan****</t>
  </si>
  <si>
    <t>솔직히 기다려서먹을정도의 맛은아님.  그냥평범. 직원이 친절한거랑 맛은 별개기에.  다신안갈것같음</t>
  </si>
  <si>
    <t>2014-09-28 21:37:50.649</t>
  </si>
  <si>
    <t>pcbm****</t>
  </si>
  <si>
    <t>진짜 음식 양이 너무 심하게 없어요ㅡㅡ 저렴하다고 해서 갔는데, 와인은 그러려니 하지만, 안주가 비싸서 솔직히 모르겠네요</t>
  </si>
  <si>
    <t>2015-06-24 11:31:08.832</t>
  </si>
  <si>
    <t>알바생 진짜 서비스정신이 전혀 없음.. 불러도 잘 안오구..  웨이팅하고 있는데 자리도 빨리빨리 안치우고.. 느릿느릿하게 행동.. 어떤 여자분들도 쟤일부로안듣나바 이러고나갔음 특히 모자 뒤로쓴알바생ㅡㅡ</t>
  </si>
  <si>
    <t>2014-03-08 08:12:09.623</t>
  </si>
  <si>
    <t>진짜 직원들이 올린거 티나요...... 진짜 방송에서 나온 반만큼만 나왔어도 안이러는데ㅡㅡ 너무 심해요 차이가...... 티비 속에서 본 많은 치즈와 고기는 어디에 있나요....?? 그에 비해 가격은 진짜 터무니없게 높네요..</t>
  </si>
  <si>
    <t>2014-04-24 01:05:58.774</t>
  </si>
  <si>
    <t>치킨 양도 적고 감자 양도 적고, -_- 처음부터 엄청 부족하게 나오는 소스랑 치즈도 돈 주고 추가해야 되고.. 남는 거 엄청 많겠다...</t>
  </si>
  <si>
    <t>2014-04-29 19:24:54.042</t>
  </si>
  <si>
    <t>강남 삼성점, 논현점에 비해서 진짜 별로에요.... 반찬도 그렇거니와, 남자 두분이서 우왕좌왕 하시고, 뭐 달라고 해도 잊어버리고; 지하라 그런지 뭔지 사람들 소리는 엄청 울리는데ㅡ 도저히 여유롭게 밥먹을 분위기도 아니더라구요ㅡ 그래서 그런지 고기도 맛없게 느껴지고 나왔어요.. 비싼돈 주고 먹는데, 너무 아까웠음...</t>
  </si>
  <si>
    <t>2015-04-24 02:34:37.135</t>
  </si>
  <si>
    <t>pccg****</t>
  </si>
  <si>
    <t>아버지와 우리가족 4명이 오늘 저녁을 이곳에서  했습니다. 우선 좌석과 테이블이 넓어서 좋았습니다. 8만원하는 가족용 메뉴를 선택했는데. 장어4마리, 오리훈제, 소고기 300g에 새우 5마리까지 정말 푸짐하게 절 먹고 왔습니다. 장어를 좋아해서 홍대근처 몇군데 다녀봤지만 이렇게 푸짐하게 나오는데는 처음이었어요. 이정도면 다른데서 20만원정도 나올듯합니다.</t>
  </si>
  <si>
    <t>2014-10-05 21:40:01.031</t>
  </si>
  <si>
    <t>pcgo****</t>
  </si>
  <si>
    <t>저렴한 가격에 스시히로바 맛을 느껴 좋았었요....</t>
  </si>
  <si>
    <t>2016-11-24 15:43:31.746</t>
  </si>
  <si>
    <t>pch4****</t>
  </si>
  <si>
    <t>2016-01-18 20:41:23.712</t>
  </si>
  <si>
    <t>pchd****</t>
  </si>
  <si>
    <t>써비스짱짱짱  가격도 짱짱짱   맛도 짱짱짱  너무좋음</t>
  </si>
  <si>
    <t>2015-01-06 19:04:40.691</t>
  </si>
  <si>
    <t>pche****</t>
  </si>
  <si>
    <t>여자친구랑 데이트하러왔는데 분위기 너무좋아요 여자친구가 정말좋아하네요 밖에서보니 비쌀줄알았는데 저렴하네요 단골될듯!</t>
  </si>
  <si>
    <t>2014-07-11 21:25:34.295</t>
  </si>
  <si>
    <t>pchh****</t>
  </si>
  <si>
    <t>여기 다트하러 자주가는바인데  저는 가면 직원들이랑 항상 한게임씩하고 와요  직원분들이 다트를 너무 잘하세요!  친구들이랑 술한잔하면서 분위기좋게 다트도하고 참 재밌는곳입니다ㅎㅎ</t>
  </si>
  <si>
    <t>2015-09-15 21:22:31.590</t>
  </si>
  <si>
    <t>pci0****</t>
  </si>
  <si>
    <t>맛은 좋은데...여자알바는 일하기 싫은 표정 짓고있고 껌씹으면서 서빙하고 그다지 인상이 안좋았어요 남자분들은 친절하신데...인스타 업로드 이벤트하면 음료 무료라서했는데 계산할때 포함시켰더라구요. 그리고 좀 환기장치를 하나 더 설치하시던 어떻게 조치해야할듯해요 매장내 공기가 매우 안좋아요  한번쯤 갈만하지만 재방문은 안할듯욤</t>
  </si>
  <si>
    <t>2015-10-10 14:01:51.830</t>
  </si>
  <si>
    <t>서병장대김일병</t>
  </si>
  <si>
    <t>pcig****</t>
  </si>
  <si>
    <t>여기 싸고 맛있어요~ 친절하게 끓을때까지 시간 맞춰주셔서 좋네요</t>
  </si>
  <si>
    <t>2014-06-10 17:40:19.236</t>
  </si>
  <si>
    <t>간단하게 먹기 좋은 뭐니뭐니해도 치마가 최고</t>
  </si>
  <si>
    <t>2014-06-10 17:41:38.993</t>
  </si>
  <si>
    <t>자연담은화로 건대점</t>
  </si>
  <si>
    <t>싸고 맛있어요~ 테라스에서 먹으면 분위기 굿</t>
  </si>
  <si>
    <t>2014-06-10 17:42:52.847</t>
  </si>
  <si>
    <t>pcj0****</t>
  </si>
  <si>
    <t>완전 배달 쓰레기입니다. 주문했는데 안오길래 언제오냐고 물었더니 출발했다고. 20분뒤에 물었더니 곧 도착한다고 하길래 현재 어디쯤인지 확인해서 알려달라니까 주문이 안들어갔다면서 지금 해서 갔다준다네요. 그게 한달전에 있었던 일이고, 오늘은 또 안오길래 설마해서 전화했는데 또 주문 안들어갔다면서 주문안했으면서 그러는거 아니냐고 하네요. 어이없어서 저희 전화 거는거 받는거 다 녹취가 되고 있어서 와서 들으라니까 배짱 튕기네요.  진짜 뭐같이 장사하네요</t>
  </si>
  <si>
    <t>2014-08-21 12:51:43.681</t>
  </si>
  <si>
    <t>pcj2****</t>
  </si>
  <si>
    <t>정말로 오븐구이치킨 양념 맛 있어요. 먹고 심네....</t>
  </si>
  <si>
    <t>2010-11-12 02:37:57.000</t>
  </si>
  <si>
    <t>pcj6****</t>
  </si>
  <si>
    <t>오븐구이치킨 정말로 맛 있어요. 우리 아이들이 너무 맛 있다고 또 시켜 달라고 하네요.</t>
  </si>
  <si>
    <t>2010-11-14 21:10:05.000</t>
  </si>
  <si>
    <t>pcje****</t>
  </si>
  <si>
    <t>치킨애호가로서 치킨자주먹는데 한달에한번정돈 여기 시켜먹어요 무엇보다 전화받는 아주머니가 밝으셔서 좋네요 ㅎㅎ</t>
  </si>
  <si>
    <t>2014-01-21 00:46:48.727</t>
  </si>
  <si>
    <t>원래 먹던곳에서 조금 실망해서 여기 시킬려다가 평이 안좋아서 고민했는데 시켜보니 역시 평은 믿을게 못 되네요 기존에 먹던곳보다 순살양도많고 소스도 잘 발려져 있어서 놀랬습니다 주인이 바뀐건가? 여튼 만족</t>
  </si>
  <si>
    <t>2014-12-15 17:45:09.029</t>
  </si>
  <si>
    <t>pck5****</t>
  </si>
  <si>
    <t>간단히 먹으려했다가 엄청먹음요^^ 번창하세요~~!!!!!!!!!!!!!!!</t>
  </si>
  <si>
    <t>2015-03-17 16:58:26.844</t>
  </si>
  <si>
    <t>pcki****</t>
  </si>
  <si>
    <t>분위기도 굿, 좋은 노래, 좋은 친구와 함께하기 딱 좋은 라운지에요! 강추드립니다</t>
  </si>
  <si>
    <t>2013-11-15 15:16:23.310</t>
  </si>
  <si>
    <t>pcm3****</t>
  </si>
  <si>
    <t>와 진짜 재밌네요 스토리 대박 ㅋㅋㅋㅋ</t>
  </si>
  <si>
    <t>2016-02-16 19:04:53.162</t>
  </si>
  <si>
    <t>너무 재밌어요~! 대박~~ㅋㅋㅋㅋ</t>
  </si>
  <si>
    <t>2016-07-25 17:33:29.153</t>
  </si>
  <si>
    <t>pcni****</t>
  </si>
  <si>
    <t>맛있고 친절하네요^^맛집으로도 추천해도 되겠네요 ㅎㅎ</t>
  </si>
  <si>
    <t>2014-11-02 22:13:05.925</t>
  </si>
  <si>
    <t>pco8****</t>
  </si>
  <si>
    <t>일단 가게분위기 굿! 고기도 두툼하니 맛있고  직원분들도 싱글싱글 웃으면서 친절해요.(결코 잘생겨서 그런거아님ㅋㅋ)  주말엔 예약필수인듯. 사람 엄청많아요.</t>
  </si>
  <si>
    <t>2014-05-14 19:35:45.308</t>
  </si>
  <si>
    <t>pcof****</t>
  </si>
  <si>
    <t>어제 다녀왔습니다~~~ 맛도 가격도 정말 착한 삼겹살집! 신림맛집으로 추천합니다!</t>
  </si>
  <si>
    <t>2015-12-08 12:28:46.878</t>
  </si>
  <si>
    <t>pcri****</t>
  </si>
  <si>
    <t>먹을만합니다.  요즘들어 맛 보지 못한 색다른맛임</t>
  </si>
  <si>
    <t>2015-03-11 12:07:48.403</t>
  </si>
  <si>
    <t>pcs1****</t>
  </si>
  <si>
    <t>홍대 번화가에서 한블럭 정도 옆에 있는 곳에 떡볶이집인데요. 이 집 맛있습니다. 오픈한 지 얼마 안된 듯 합니다만, 그냥 다른 집에서 먹는 맛과는 좀 달라요. 가격은 두 사람이서 9,000-10,000원 정도면 김말이, 해물, 소시지 참치 등을 주제로 한 모듬사리 떡볶이가 나오는데요. 선택가능하고요. 일단 맛이 좋아요. 선배하고 둘이 가서 오랜만에 밥까지 볶아 정말 배부르고 맛있게 먹고 왔습니다. 사장님도 음식에 조예가 깊으신 듯 친절히 설명해주시면서</t>
  </si>
  <si>
    <t>2011-08-30 13:44:23.000</t>
  </si>
  <si>
    <t>pcs4****</t>
  </si>
  <si>
    <t>값만 비싸고 값어치를못하는곳.  정말 동네시장 식당같은곳</t>
  </si>
  <si>
    <t>2015-10-23 08:50:13.668</t>
  </si>
  <si>
    <t>pcs9****</t>
  </si>
  <si>
    <t>캐셔는 멍청해서 말을 못알아 쳐먹고 직원은 안내를 똑바로 못하고 짬뽕은 거진 후추맛밖에안나고 그냥 음식에서 조미료맛밖에안난다</t>
  </si>
  <si>
    <t>2015-06-21 20:54:48.089</t>
  </si>
  <si>
    <t>pcsa****</t>
  </si>
  <si>
    <t>그냥 반려견없이 강아지 보고싶어서 가면 좋은곳이에요~ 그치만 반려견 데리고 갔을때는 완전 비추에요.. 초딩들 너무 많구요~ 간식을 초딩들이 많이사서 많이 뿌리다 보니까 카페견들이 간식의 노예... ㅋㅋ 우리강아지는 놀자고 달려드는데 카페견들이 다 시큰둥~~~~~~ 손님이 10명이면 애완견 없이 온 손님이 7명이 넘는듯? 음료도 맛있고 강아지들 소형부터 대형까지 많아요~ 강지없이 가기는 좋은것 같아요~</t>
  </si>
  <si>
    <t>2014-03-24 14:32:04.486</t>
  </si>
  <si>
    <t>pctc****</t>
  </si>
  <si>
    <t>정말 좋아요. 진짜 두마리가 푸짐하고 맛도 좋고 아주 친절하셔요. 가짜 두마리도 괜찮은거 같아요</t>
  </si>
  <si>
    <t>2015-04-26 01:47:18.109</t>
  </si>
  <si>
    <t>계동치킨 봉천점</t>
  </si>
  <si>
    <t>우와 여기 아직 치킨은 안 먹었지만 완전 친절하심! 맛도 여기 평가보니까 기대되네요</t>
  </si>
  <si>
    <t>2015-06-12 23:16:22.267</t>
  </si>
  <si>
    <t>pcw1****</t>
  </si>
  <si>
    <t>카페라떼 맛있네요 가격도 다른데보다 싼데 재료는 좋은거같음 깔끔하고</t>
  </si>
  <si>
    <t>2014-09-29 21:40:05.773</t>
  </si>
  <si>
    <t>pcw8****</t>
  </si>
  <si>
    <t>별 한개도 아깝습니다. 4호점 여자알바생 진짜 일하기 싫어하는 표정에 말투도 별로에 불친절하고 최악입니다. 4호점 생긴지 얼마 안됫을때 괜찮앗던 기억에 갓는데 오늘 다시 가서 완전 실망햇습니다.초밥도 대충 나오고 연어롤인데 연어가 없어서 말햇더니 뱃살 좋은거라고 드시라고 주는데 사과도 없이 툭 단지고 갑디다. 다신 안가요</t>
  </si>
  <si>
    <t>2015-05-24 01:17:15.164</t>
  </si>
  <si>
    <t>pcy_****</t>
  </si>
  <si>
    <t>선생님들 짱 친절하세요!!!!!!!!!! ♥️</t>
  </si>
  <si>
    <t>2016-01-06 17:57:02.818</t>
  </si>
  <si>
    <t>pd11****</t>
  </si>
  <si>
    <t>가격대비 진짜 괜찮! 칵테일도 맛있어서 친구들이랑 놀러가거나 데이트하기 좋아요. 직원분들도 친절하시고 아쉬운점이 있다면 게임 종류가 너무 적음 ㅠㅠ</t>
  </si>
  <si>
    <t>2015-09-29 00:47:09.015</t>
  </si>
  <si>
    <t>pdae****</t>
  </si>
  <si>
    <t>주 이자카야 분위기 최고 맛도 건대에서 평정입니다. 시끄러운 곳 말고 직장인들 먹고 가기에 그만이네요 . 건대에서 이런 안주가 대박입니다.</t>
  </si>
  <si>
    <t>2013-04-05 19:13:58.791</t>
  </si>
  <si>
    <t>pdde****</t>
  </si>
  <si>
    <t>그냥 길가다가 들어가서 먹엇는데 완전 졸맛임.</t>
  </si>
  <si>
    <t>2014-10-29 01:07:32.307</t>
  </si>
  <si>
    <t>진서방곱돌이네</t>
  </si>
  <si>
    <t>pdh0****</t>
  </si>
  <si>
    <t>곱창계의 지오다노?? 정말 맛있네요.  2층 창가에서 눈보면서 먹으면 더굿!</t>
  </si>
  <si>
    <t>2013-12-22 21:04:39.498</t>
  </si>
  <si>
    <t>pdh3****</t>
  </si>
  <si>
    <t>배달하시는분도 친절하시고 맛도 좋아서 자주 시켜먹고 있어요 입맛까다로운 남편도 맛있다고하니 별별 치킨만 이용하네요 이대로 쭉 변하지 않았음 좋겠어요! 별다섯개드려요^^</t>
  </si>
  <si>
    <t>2015-02-06 11:25:19.644</t>
  </si>
  <si>
    <t>pdhi****</t>
  </si>
  <si>
    <t>다른상호가 적힌 치킨박스에... 쓰레기같은 직원인지 사장인지.. 불친절정도가 아니라 이건 적반하장에도 유분수지 이건 뭐.. 조폭임? 양도 작고 매너도 없고 포장상태도 박스 다 찌그러져있지.... 박스도 이상한 박스지... 어휴 또 욕나올라 그러네..</t>
  </si>
  <si>
    <t>2012-06-30 08:05:53.111</t>
  </si>
  <si>
    <t>pdiv****</t>
  </si>
  <si>
    <t>여기가 맛집???? 장난하냐? 여기가 어떻게 맛집이 되었는지 모르겠다. 맛도 형편없고 찬도 부실하고 동네 백반집도 여기보다 맛있을껄....절대 가지마라</t>
  </si>
  <si>
    <t>2015-01-31 18:47:23.141</t>
  </si>
  <si>
    <t>pdly****</t>
  </si>
  <si>
    <t>밑에분보니 생각나네요 ~ 저도 요근래 한달전에 일본 여행다녀왔는데요 ~ 물론 규카츠먹었죠 ㅋㅋ 근데 한국에서 일본맛을따라갈순없는것같아요 ㅠㅠ 그래도 저는 한국에서 먹는거치고는 완전 만족했는데 ㅋㅋ</t>
  </si>
  <si>
    <t>2016-01-05 11:27:10.982</t>
  </si>
  <si>
    <t>pdm0****</t>
  </si>
  <si>
    <t>위치도 홍대중심이여서 너무조아용ㅎㅎ  마니도와주시구 친절하구 쨩쨩  잘만들고갑니다^^~</t>
  </si>
  <si>
    <t>2015-06-27 19:31:44.605</t>
  </si>
  <si>
    <t>pdm2****</t>
  </si>
  <si>
    <t>낙성대사는 주민예요~~이사온지 일년정도 되었는데  여기는 15번이상 온것같아요ㅋㅋㅋ  저녁에가면 줄을서서먹을정도로 장사가 잘되는것같아요  돌솥비빔밥,해물칼국수,보쌈 주로먹는데...  너무너무 맛있어요~~~그리구 그렇게바쁜 와중에도  주인아주머니께서 친절하게 대해주셔서 갈때마다 기분이 좋아지는곳이예요~~~  김치도 항아리에서 먹고싶은만큼 덜어먹을수있어서  위생도맘에들고...10점만점에10점 주고싶은 곳예요~~</t>
  </si>
  <si>
    <t>2013-07-06 14:28:30.103</t>
  </si>
  <si>
    <t>pdow****</t>
  </si>
  <si>
    <t>가격대비 매우 괜찮아요 심초밥이 가장 맛있음. 기본안주로 나오는 우동도 좋음 먹고 있는데 종업원이 말더듬으며 오길래 시끄러워서 쫓겨나는줄 알았는데 서비스로 연어대가리구이를 주네요 잘먹었어요 담에 또 가고싶은데 친구가 술먹고 남자화장실 가는 바람에 이제 영영 못가겠네요 일평생 도움이 안됨 행복했다 심ㅂ초밥</t>
  </si>
  <si>
    <t>2016-01-18 14:21:19.748</t>
  </si>
  <si>
    <t>pdpd****</t>
  </si>
  <si>
    <t>여기 맛있어요! 저는 냉채족발 먹었는데 맛있더라구요~ 족발에 인생을 건 집 ~!!! ㅋㅋ</t>
  </si>
  <si>
    <t>2016-03-01 23:49:33.664</t>
  </si>
  <si>
    <t>분위기도 좋고 오랜만에 귀한분 대접하고 싶어 갔는데 만족스러웠어요~ 제가 방문했을때는 직원분들이 정말 친절하다는 느낌을 받았습니다. 아무튼 괜찮은거 같네요~</t>
  </si>
  <si>
    <t>2016-03-24 22:26:58.900</t>
  </si>
  <si>
    <t>pdro****</t>
  </si>
  <si>
    <t>회사앞에 위치한 가게라서 출퇴근할때 지나가게 됩니다. 몇일전 사먹었는데 약간 전보다 달라졌어요. 밑에 분은 호두외피가 얇아서 아쉬웠다고 하시는데 그만큼 속의 팥이 많아서 저는 더 좋았습니다. 근데 차와 같이 먹게되면 차가 쓰게 느껴질만큼 팥이 너무 달게 느껴지더라고요. 저도 평소 단 음식 좋아하는데 너무 좀..조금만 덜 달게 해주시면 좋을것 같아요.</t>
  </si>
  <si>
    <t>2010-01-13 13:32:52.000</t>
  </si>
  <si>
    <t>pds8****</t>
  </si>
  <si>
    <t>진짜 맛있어요. 여친이랑 갔는데 여친 갈비찜 맛잇다고 다음에 또 오기로 했습니다. 가성비 좋으고, 사장님 친절하시게 필요한거 더 없냐고 신경써주시고, 정말 강추합니다!!!</t>
  </si>
  <si>
    <t>2015-01-27 10:08:39.110</t>
  </si>
  <si>
    <t>pdsv****</t>
  </si>
  <si>
    <t>화나서 글남깁니다 저 웬만하면 그냥 잘먹어요 근데 오늘은 너무 심하네요 기름 정말 쩔고 딱딱하고 뻑뻑하고 거무튀튀한게 입맛버렸어요 살도 말랏는지 딱딱해서 잘씹히지도안구요 재탕도아니고 어디 오래보관해둔거 아닌가 의심가구요 이제 다시는 안시켜먹을려구요 어휴 정말 실망실망..화나요</t>
  </si>
  <si>
    <t>2015-03-17 21:24:28.063</t>
  </si>
  <si>
    <t>pdy0****</t>
  </si>
  <si>
    <t>글쎄요... 전 지난번에 맛있게 먹고나왔는데 그런 서비스 문제는 모르겠던데... 아마도 방송 나간 이후로 너무 사람들이 몰려와서 그런가봐요.. 번호표 대기하다가 포기하고 가면 그런가 보다하지만 더 뒤에서 기다리는 사람 생각해서 그런 방법을 사용한것 같은데, 쩝! 너무 장사가 잘되도 문제 안되도 문제네요~~~ 전화예약과 인터넷 예약 만들어주세요~~~!</t>
  </si>
  <si>
    <t>2014-12-05 14:09:35.978</t>
  </si>
  <si>
    <t>pdy9****</t>
  </si>
  <si>
    <t>맛이 확실히 변했네요........... 옛날엔 이 맛이 아니였는데..... 맛이 왜이렇게 됐죠?;;  이런맛이라면 다시 방문 안하고 싶습니다..... 안타깝습니다.   정말 자주 들르던 곳인데....... 피오니 따라올 곳이 없다고 생각했는데....  왜이렇게 맛이 변한건지;....</t>
  </si>
  <si>
    <t>2015-02-02 18:45:37.855</t>
  </si>
  <si>
    <t>pea5****</t>
  </si>
  <si>
    <t>프렌차이즈빵집이랑비슷한수준이네요</t>
  </si>
  <si>
    <t>2014-02-15 11:50:30.448</t>
  </si>
  <si>
    <t>peac****</t>
  </si>
  <si>
    <t>서버들도 친절하고 음식도 맛있어서 기분좋게 식사 했습니다!  주차권도 넉넉하게 주셔서 정말 좋았어요  다음에 또 가고싶은 곳이네요</t>
  </si>
  <si>
    <t>2014-05-10 23:03:08.250</t>
  </si>
  <si>
    <t>족발 맛있어요^^ 바지락칼국수도...  가까우면 좋겠다!!!</t>
  </si>
  <si>
    <t>2012-05-24 22:42:08.000</t>
  </si>
  <si>
    <t>남자 선생님 짱친절하구요 바닐라라떼 최고에요 치즈케익도 최고에요 처음해보는거라 본의아니게 진상이엿는데.. 너무 잘해주셧어요 ㅠㅠ 감사해용</t>
  </si>
  <si>
    <t>2015-07-29 20:51:08.060</t>
  </si>
  <si>
    <t>역대 감자탕중에 제일 맛없고 양도 없는 감자탕이었는데 홍대라고 맛집되있네요 ㅋㅋㅋ 감자탕 맛자체는 무슨 라면스프 넣은맛에 깊은 맛도 없고 뼈는 살별로 붙어있지도 않고 시레기양도 정말 적습니다..역시 장사는 위치가 중요한가봐요..ㅋㅋㅋ 홍대라고 이딴곳도 맛집되네요..ㅋㅋㅋ 저희 동네 4000원짜리 뼈해장국보다 못한 25000원짜리 감자탕!! 담배연기와 함께 잘~~~~먹고 갑니다^^</t>
  </si>
  <si>
    <t>2013-12-14 10:02:29.890</t>
  </si>
  <si>
    <t>공짜로 피자준다길래 들어갔다. 인테리어는 깔끔하고 좋다. 그러나 주문한 식사도 오래걸리고 완전 냉동식품 데워서 나온것 같은 맛이다. 요즘 함박이 대세라지만 정말 이렇게 맛없는 함박은 난생처음. 게다가 공짜로 준 피자는 정말 안습. 공짜로 준다고 이렇게 막줘도 되나? 알바는 어리버리 정신없고 손님은 없는데 왜이리 부산스럽나. 정말 최악의 식사다. 다시는 가지않겠다. 노답! 노추천! 노맛!</t>
  </si>
  <si>
    <t>2015-07-28 01:21:53.284</t>
  </si>
  <si>
    <t>정말 맛있어요, 그리고 먹으면서도 기분 좋아지는 맛입니다. 저도 집근처라 모험이라고 생각하고 가봤는데 정말 좋았어요. 배부른 게 기분나쁘지 않은 배부름! 추천해요~</t>
  </si>
  <si>
    <t>2014-12-06 18:14:47.806</t>
  </si>
  <si>
    <t>깔끔하고 맛있고 친절하고~~삼박자가 굿단골입니다~ 왕 추천</t>
  </si>
  <si>
    <t>2015-08-20 21:02:31.346</t>
  </si>
  <si>
    <t>이미 평가가 많이 올라와 있지만 핵심적으로 이 곳을 이용하시기 전에 아셔야 할 포인트를 말씀드리겠습니다. 1. 음식 위생이 아주 더럽습니다. 사장이라는 남자가 포장주문을 받고서 기다리고 있는 저의 눈치를 보면서 음식준비를 하는게 수상쩍어서 은근히 지켜봤는데 밥을 재활용 하는걸로 보였고 위생장갑 없이 맨손으로 밥 덩어리를 집어서 용기 안에 넣더군요... 2. 사장님 인성이... 흠..</t>
  </si>
  <si>
    <t>2015-08-11 20:23:48.220</t>
  </si>
  <si>
    <t>제가 여러번 먹어보고 느낀점을 말씀 드리겠습니다. 일단 치킨 한마리를 시키면 닭 한마리를 온전히 주는게 아니라 다른 닭들의 여러부위를 조합해서 주는건 확실한 거 같습니다. 문제는 닭 부위가 다른사람이 먹던건지 모르겠으나 살이 많이 없어진 상태에서 한번 더 튀겨서 나온다는 느낌을 많이 받습니다. 예를들어 닭다리가 가운데 부분이 살이 하나도 없이 뼈가 드러나 보이는 상태에서 위에 남아있는 고기부분에 튀김이 덧칠해져있는 상태입니다. 가격도 저렴하고 양도 괜찮</t>
  </si>
  <si>
    <t>2015-09-05 21:27:38.248</t>
  </si>
  <si>
    <t>겐로쿠우동 건대직영점</t>
  </si>
  <si>
    <t>2011-07-28 12:52:37.000</t>
  </si>
  <si>
    <t>여러분 제발 요기요같은 어플에서 시켜본사람들이 매긴점수 참고해서 구매하세요... 거기있는데로 하면 생활의 질 자체가 올라갑니다 이건 진심 경험에서 우러나온 애깁니다... 아직도 별 쓰레기같은집에서 막 시켜서 돈버리고 기분잡치시는분들 기술발전의 혜택을 좀 누리시길....</t>
  </si>
  <si>
    <t>2014-12-21 02:52:27.478</t>
  </si>
  <si>
    <t>여기 족발에 두번씩 삶고 양념한거같은개 좀 마니 섞여있음.. 맛은 있는데 쫌 깨름칙한 집</t>
  </si>
  <si>
    <t>2014-10-19 16:52:02.540</t>
  </si>
  <si>
    <t>노답 쓰레기. 인테리어나 메뉴 나오는건 쓰레긴데 가격은 분위기좋은 고급이자카야끕;;; 별 반개도 아깝다/ 여기는 그냥 쓰레기 타코야끼가 14000원인가 했는데 6개 나오면서 그냥 밀가루 맛;;; 거기다 소스랑 가쓰오부시를 뿌리다만것처럼 주길래 더달라고 하니까 사장이 알바한테 소스랑 가쓰오부시를 왜 더 뿌리냐고 혼내던데 ㅋㅋㅋㅋ 이런 개 쓰레기 가게는 안가는게 답이지</t>
  </si>
  <si>
    <t>2015-09-18 10:23:08.615</t>
  </si>
  <si>
    <t>음식은 그럭저럭.... 그런데.... 서빙하는 조선족아줌마가 왜 그 모양으로 불친절하신지...종업원서비스 교육좀 시키셔야겠어요.... 밥먹다가 갑자기 밥맛떨어짐....그리고 메뉴에 나와있는 사진대로 음식을 주셨으면 하는 바램....  재료 아끼시지 마시구.....</t>
  </si>
  <si>
    <t>2008-05-17 00:56:37.000</t>
  </si>
  <si>
    <t>원래 후기에 인색한 남자인데; 살짝 감동해서 평가라도 남깁니다. 돈까스 초밥 모밀 이렇게 시키고 뭔가 아쉬워서 3만원 딱 맞추려고 단품초밥을 시켰는데 배달원 분이 실수로 단품 초밥을 잊으셨어요. 전화했더니 제가 무어라 요구하기도 전에 되려 너무 죄송하다시며 바로 가져다주신다고 하셨습니다. 저녁시간 때라 바쁘셨을텐데;  살짝 감동했습니다. 실제로 금방 오셨고 2pc 더 넣으셨더라구요; 완전 감사했습니다!! 맛도  초밥 돈까스 모밀 전부 깔끔했어요. 마치</t>
  </si>
  <si>
    <t>2016-07-03 20:11:21.253</t>
  </si>
  <si>
    <t>아 완젼 별로 맛도 없고, 마약찜닭은 무슨.. 그냥 동네 양념치킨보다 별로...사장인지 지배인인지 완젼 불 친절하고, 이놈은 장사하기전에 인성교육부터 좀 받고와라.. 주말에 일찍갔는데 7명중 3명만 도착한 상황에서 무조건 메인메뉴 두가지 시켜야 한다고 한가지는 나중에 갔다줄테니 주문하라는 어차피 그 인원이면 더 먹는데 첨부터 짜증;; 더워서 문 열라했더니 열지 말라고 하고 암튼 이 사람 서비스 태도가 가게 인식을 확 뭉게버리네요 신사리보다 가격도 비싸고</t>
  </si>
  <si>
    <t>2013-05-17 13:03:45.660</t>
  </si>
  <si>
    <t>여기 어제 먹었는데 맛있음 감자도 눅눅하지 않고 바삭해서 좋았고 별로란 사람은 알반가?</t>
  </si>
  <si>
    <t>2014-01-11 22:00:25.665</t>
  </si>
  <si>
    <t>비추함. 차라리 주변 다른 네네 시키세요 상권땜에 개달되니 마니 하는데 여긴 진짜 시켜먹을 때마다 배탈남 기름이 썩었는지 닭이 상했는지 몰라도 신고하고 고소하려다 참았음. 청결좀 유지하길..</t>
  </si>
  <si>
    <t>2013-04-28 13:36:33.540</t>
  </si>
  <si>
    <t>갈때마다 신기하게도 같은 직원분께서 담당서버가 되었는데 친절하시고 빠릿빠릿하셔서 불편함없이 식사했습니다 까불이몽키님ㅋㅋ친절하게 응대해주셔서 편하게 식사잘했습니다</t>
  </si>
  <si>
    <t>2015-07-12 19:07:46.288</t>
  </si>
  <si>
    <t>pean****</t>
  </si>
  <si>
    <t>오랜만에 어의없는 맛집을 다녀오네요. 서비스 개판에 주말에 갔는데 테이블 사람도 없는데  시원한 술 없다는 배짱에 술집에 시원한 술이 왜 없내고 물어보니 냉장고를 열어보이며 술 한짝이 안들어간다는 어이없는 핑계를 대고 그 냉장고 열어준걸 보니  술 한 열병 밖에 안들어 있고 곱이 아무리 먹어도 지방 느낌밖에 안들던데 다시한번 조사해줬으면 하는 정말 거지같은 곱창집이였네요</t>
  </si>
  <si>
    <t>2015-05-25 01:55:54.156</t>
  </si>
  <si>
    <t>진짜 두번다신 가고 싶지 않은 가게. ㅡㅡ 맛도 그닥이면서 가격도 비싸고 양도 적음. 가장 큰 문제는 사장의 서비스 마인드가 폐급이라는거. 메뉴 추천 해달라니 ㅈㄴ 툴툴대면서 니 취향대로 먹어라. ㅉㅉ. 서빙은 뭐 셀프로 할 수도 있다 치는데 접시 치우는 것까지 손님한테 시키는건 진짜 뭔 생각인지?? 5천원짜리 찌게를 먹어도 이딴 대우는 안받는다. 어휴 ㅉㅉ</t>
  </si>
  <si>
    <t>2015-09-01 02:30:47.522</t>
  </si>
  <si>
    <t>pear****</t>
  </si>
  <si>
    <t>저는 골드코스 먹었는데요.. 무한리필로 나오는데.. 코스 형태로 나오더군요. 완전 대접받는 느낌이 들었어요. 물론 참치가 완전 생참치는 아니라서 식감이 약간 떨어질 수는 있어도 그래도 금빛가루가 붙어서 나오는 참치가 꽤나 맛있더라구요 ^^ 스끼다시가 코스로 계속해서 푸짐하게 나오니 가성비 대박!! 참치도 무한리필도 맘껏 시켜먹을 수 있으니 짱 좋았어요! 전부 룸으로 되어 있어서 식사하기도 편했네요 ^^</t>
  </si>
  <si>
    <t>2016-03-01 23:26:13.195</t>
  </si>
  <si>
    <t>헐~~~.진짜  이런 평가알바에 속아서 찾아가는 사람만 바보가 되는군요.</t>
  </si>
  <si>
    <t>2014-10-21 22:13:47.981</t>
  </si>
  <si>
    <t>세트에 치즈스틱 서비스 나온다고했는데, 포장하고 집에서 보니 치즈스틱이 없었어요 3월 3일에 구매 했구요   영수증엔 최00 이라고 써있네요 다음부턴 실수 자재해 주세요</t>
  </si>
  <si>
    <t>2016-03-04 19:12:01.491</t>
  </si>
  <si>
    <t>울동네서 커피맛있기로 소문난 곳이다.사이드마다 직접만든 표 가득나서 홈메이드로  건강한 음식을 먹는 느낌이나주고 전체적으로  착한가격에 고급스런 느낌이라 친구들끼리는 자양동보다는 가로수길에 어울린다하지 .ㅋ ㅋ난베이컨 갈릭피자에 백점 주겠어 ㅎ ㅎ ~샷추가 무료도 진짜 착하고</t>
  </si>
  <si>
    <t>2013-02-03 12:38:45.064</t>
  </si>
  <si>
    <t>가격대비 정말 훌륭합니다.  점심정식, 저녁정식 둘다 먹어봤는데  둘다 만족입니다^^</t>
  </si>
  <si>
    <t>2014-04-09 14:01:22.052</t>
  </si>
  <si>
    <t>목9개준걸로도모자라서 우린잘못없다?  다른굽네는 덜익은거주고 댓글알바쓰고 소비자 협박하더니  굽네 잘하는짓입니다 아주멋잇어요</t>
  </si>
  <si>
    <t>2015-01-22 13:09:21.529</t>
  </si>
  <si>
    <t>마노핀 봉천역점(임시휴업)</t>
  </si>
  <si>
    <t>항상 친절해서 기분 좋게 커피 한잔 들고 나갈 수 있게 해주는 곳입니다  커피도 샷이 진하고 신선해서 가격대비 정말 훌륭한 곳입니다  마노핀 매장마다 차이는 있겠지만 봉천점 마노핀은 오픈 이후부터 늘 한결같이 친절하고 커피맛도 좋네요~ 초심 잃지않고 더욱 번창하시길 바래요- 봉천동 주민^^</t>
  </si>
  <si>
    <t>2015-11-03 19:36:06.982</t>
  </si>
  <si>
    <t>행복한 사과나무</t>
  </si>
  <si>
    <t>진짜 맛있음..1월에 울 엄마 환갑 떡케이크했었는데 넘 맛있어서 다들 점심먹고 배부른데도 후딱 해치웠네요^^  아침에 받았을땐 더 따끈따끈해서 바로 집어먹고싶은거 참느라 애먹었네요~~^^;;  울 아이 어린이집 생일 답례떡도 여기서 주문했네요^^</t>
  </si>
  <si>
    <t>2015-02-02 17:55:57.320</t>
  </si>
  <si>
    <t>하나</t>
  </si>
  <si>
    <t>서울대입구에서 일했을때 정말 맛있어서 자주먹었었어요. 이직하고나서 생각이나 한시간이 걸려 갔는데 주문받구 40분이 지나도 음식이 안나오더라구요... 사람많아서 늦게 나오려나 했는데 잊어먹고 죄송하단 말도 안하시는 서빙 아주머니 때문에 시간에쫓겨 먹지도 못하고 기분이 안좋았습니다. 2층 식당이니만큼 손님 방치하는일 없도록 실수만 말아주세요. 음식은 정말 훌륭합니다.</t>
  </si>
  <si>
    <t>2016-03-23 21:25:55.350</t>
  </si>
  <si>
    <t>peas****</t>
  </si>
  <si>
    <t>낮에 치킨먹고싶어서 세시쯤에 전화해사   아치킨배달되나요? 물어보니까 지금오픈해서요. 한시간정도걸려요 완전퉁명스럽게 ㅡㅡ 한마디하심  그래서당황해서 아; 한시간이요? ㅎㅎ이따다시전화할게요.. 하니까 말씹음 침묵. 무음 ㅡㅡ 너무민망해서 나도가만잇으니까 뚝끊음 진짜정말 장사하기싫으신건지^^다신주문전화안해요</t>
  </si>
  <si>
    <t>2012-12-30 15:12:55.547</t>
  </si>
  <si>
    <t>pecu****</t>
  </si>
  <si>
    <t>여기는 사장님 있을 때 가면 훨씬 맛있는데.... 나 여기 몇년 째 단골인데 진짜 다른이디야랑 달라요ㅜ.ㅜ 안타깝네</t>
  </si>
  <si>
    <t>2016-02-03 14:28:00.588</t>
  </si>
  <si>
    <t>peda****</t>
  </si>
  <si>
    <t>절대 시키지 마세요~   맛도 더럽게 없고... 서비스도 엉망이고...   배달 안온 경우도 있네요.   점수 안주게 할 수는 없나...   별 반개도 아깝네요.   이 집 때문에 교촌 다시는 안 먹을 것 같습니다.</t>
  </si>
  <si>
    <t>2012-06-04 00:26:57.000</t>
  </si>
  <si>
    <t>pedh****</t>
  </si>
  <si>
    <t>도대체 누가 여기를 광진구 맛집이라고 했는지...? 남도음식 전문이라해서 기대하고 갔더니 남도 냄새 풍기는 음식이라고는 자잘한 꼬막 딸랑 7개, 삼합이라고 내놓은것이 기름에 볶은김치가 자잘하게 다져나오고, 꽁치과매기 몇조가리...회도 신선하지 못하고..동네 저렴한 식당보다도 볼것이 없더이다. 그보다 제일로 경악한것은 서대찜인가?  그걸 여종업원이 위생장갑끼고 발라주는데, 그 위생장갑을 자기가 입고 있던 앞치마에 쑤셔 박아놓았다가 꺼내서 쓴다는 것. 거의</t>
  </si>
  <si>
    <t>2014-11-05 12:03:10.584</t>
  </si>
  <si>
    <t>pedo****</t>
  </si>
  <si>
    <t>홍대에는 다양한스시집이 있는데요. 전 벌써 여기 2년째 단골이 되었네요. 남자친구랑  데이트하러 갈때 여기로 자주가는편이예요.  스시도 진짜 크고요. 맛도 좋더라구요.  여기서 나오는 국도 맛이 있더라구요. 스시는 커플세트 먹었는데 그거 진심으로 추천해드리고싶은걸요 ㅎㅎ</t>
  </si>
  <si>
    <t>2015-01-17 14:54:29.314</t>
  </si>
  <si>
    <t>저도 여기가서 먹방을 했거든요. 가장 마음에 들었던것은 양이 진짜 푸짐했어요. 하프메뉴임이도 불구하고 양이 좋았어요.  그다음에 직원분께서 직접 챙겨주시더라구요. 제가 포크 떨었는데 바로 가져다 주셔서 감사했어요. 맛도 좋고, 분위기도 좋고, 친절도 하시고 다음에 친구들이랑 모임할때 또다시 오고싶어요. ㅎㅎ</t>
  </si>
  <si>
    <t>2015-01-17 14:52:57.699</t>
  </si>
  <si>
    <t>peei****</t>
  </si>
  <si>
    <t>똥기저귀 식당 사장님 노답이요</t>
  </si>
  <si>
    <t>2014-08-27 14:28:19.391</t>
  </si>
  <si>
    <t>peel****</t>
  </si>
  <si>
    <t>친구들이랑 같이 즐겁게 마실수있어서 좋았어요~!</t>
  </si>
  <si>
    <t>2014-06-10 17:58:21.316</t>
  </si>
  <si>
    <t>해물나라</t>
  </si>
  <si>
    <t>peep****</t>
  </si>
  <si>
    <t>가격대비 짱짱맨이에요!  광어 소자랑 조개찜 먹었는뎅 ㅎㅎ  신랑이랑 소주 한병 맥주 네병해서 45천원 나왔네용  단골이 되렵니다</t>
  </si>
  <si>
    <t>2014-11-13 17:11:33.465</t>
  </si>
  <si>
    <t>peer****</t>
  </si>
  <si>
    <t>봉구비어에서 감자튀김만 먹다가 처음으로 오바디 먹어봤는데, 졸맛! 진짜 너무 맛있었어요&amp;gt;.&amp;lt; 오바디 먹으러 또 갈거예염ㅇㅅㅇ</t>
  </si>
  <si>
    <t>2015-03-19 11:31:38.749</t>
  </si>
  <si>
    <t>더오니기리 낙성대역점</t>
  </si>
  <si>
    <t>peh8****</t>
  </si>
  <si>
    <t>오니기리를 좋아하는 저에게 딱이네요 .  완죤 맛남 +_+크큭.   가격도 저렴하고 괜찮네요 .ㅋㅋㅋㅋ</t>
  </si>
  <si>
    <t>2010-09-02 16:37:59.000</t>
  </si>
  <si>
    <t>peic****</t>
  </si>
  <si>
    <t>직원분들이 너무 친절하게 설명해주셔서 편하게 놀다가요ㅎㅎㅎㅎㅎㅎㅎㅎ</t>
  </si>
  <si>
    <t>2015-07-29 17:57:54.308</t>
  </si>
  <si>
    <t>pein****</t>
  </si>
  <si>
    <t>정말 다른데에 비해 토핑이랑 치즈 너무 적어요 그건 인정합니다..  아주머니가 조금 친절하신거 빼고는 너무 토핑이나 타 피자스쿨에비해 너무 확연히 적은게 흠이네요..  그래서 저는 않가게되요 ㅠㅠ 조금만 신경쓰시면 좋을텐데 아쉽네요...</t>
  </si>
  <si>
    <t>2015-01-13 21:00:13.989</t>
  </si>
  <si>
    <t>peip****</t>
  </si>
  <si>
    <t>서비스 진짜...................................ㅋㅋ</t>
  </si>
  <si>
    <t>2015-10-02 12:33:10.938</t>
  </si>
  <si>
    <t>pej0****</t>
  </si>
  <si>
    <t>주말에 치킨 후라이드 한마리 시켰습니다  배달이 많아 그런지 기름 온도 확인도 안하고 낮은온도에 튀겨 눅눅하고 기름 쩐내가 장난 아닙니다 그리고 직원 서비스마인드도 떨어지네요.대단하십니다.</t>
  </si>
  <si>
    <t>2016-03-20 23:32:56.703</t>
  </si>
  <si>
    <t>pej2****</t>
  </si>
  <si>
    <t>애견카페 중 에서 음료하나는 최고인 히릿. 애견카페 음료 하나에 7000원정도 하는데 돈이 하나도 안 아까운 카페인 듯 하네요. 카페가 넓어서 강아지 키우는 분들은 산책대신 오셔도 될것같아요. 카페에 있는 강아지들이 활발하고 예뻐서 자주 가게 되네요.</t>
  </si>
  <si>
    <t>2014-01-31 16:09:24.325</t>
  </si>
  <si>
    <t>peja****</t>
  </si>
  <si>
    <t>몇일전 친구랑 모힝와서 연어구이리조또 먹은 사람입니다 음식이 짜지않고 담백해서 좋았습니다.~ 우리동네에도 맛집이있어서 매우좋네요.ㅎㅎ</t>
  </si>
  <si>
    <t>2016-03-21 20:03:52.740</t>
  </si>
  <si>
    <t>스테이크 최고.... ㅎㅎ 서비스도 최고입니다 분위기 완전좋아요</t>
  </si>
  <si>
    <t>2015-05-04 11:35:37.119</t>
  </si>
  <si>
    <t>행복한족발</t>
  </si>
  <si>
    <t>pejt****</t>
  </si>
  <si>
    <t>배달하는 분 엄청 친절하고 배달도 빨리해주시는데 버릇없다고 하시는 분은 근처 족발집사장인듯</t>
  </si>
  <si>
    <t>2016-02-29 21:14:39.580</t>
  </si>
  <si>
    <t>pek0****</t>
  </si>
  <si>
    <t>알바가 어찌나 불친절한지..내돈 내고 커피 마시러 왔는데..알바지네집에 불청객온듯 대하내요. 손님이 많아 바쁜것도 아니고.. 알바 기분따라 손님 상대하나요. 아무리 어린 학생이라지만 정말 예의라고는 전혀 없네요...</t>
  </si>
  <si>
    <t>2013-10-14 16:42:55.257</t>
  </si>
  <si>
    <t>pel3****</t>
  </si>
  <si>
    <t>불친절하다는게 잘 이해가 안가네요 여성분되게 친절하신데 한가할때는 유도리있게 한 개도 가끔 배달해주시구  초심안잃고 되게 착하시네요</t>
  </si>
  <si>
    <t>2015-09-15 13:21:20.041</t>
  </si>
  <si>
    <t>pele****</t>
  </si>
  <si>
    <t>여기 평이 왜이런지는 모르겠지만. 배달은 안시켜먹어봐서 모르겠지만.  맛은 괜츊함. 황궁쟁반짜장 시켰다가.. 너무 실망해서 그런지.  여기는 정말 괜츈. 맛도 괜츊고 양도 적당하고.   주문할때 많이주세요~하면됨</t>
  </si>
  <si>
    <t>2010-10-22 21:01:59.000</t>
  </si>
  <si>
    <t>peli****</t>
  </si>
  <si>
    <t>카페분위기도 너무좋고 사장님도 친철하셔서 여자친구랑 만들면서 어려운부분은 적극적으로 도와주셔서 너무좋았어요^^ 반지카페찾으시는분둘한테 적극적으로 추천합니다</t>
  </si>
  <si>
    <t>2016-03-08 16:00:22.914</t>
  </si>
  <si>
    <t>pem2****</t>
  </si>
  <si>
    <t>파스타 요즘  맛이 별로 네여 여러므로 비추합니다. 에피타이저도 그다지</t>
  </si>
  <si>
    <t>2015-07-13 00:09:58.895</t>
  </si>
  <si>
    <t>pema****</t>
  </si>
  <si>
    <t>치킨에 맥주500시켰더니 대뜸 신분증 내놓으라고. 주말저녁 서울도심에서 생맥주 시켰다가 신분증땜에 못먹기는 내평생 처음이네요 내나이가 몇인데 맥주한잔을 민증없어서 못먹는지/?? 어디 주점이나 술집이면 말을안해. 치킨집에서 신분증 내놓으라고 손님 앉혀놓고 요구. 다른 일행이 신분증 있는데다가 동갑이라고 해도 말이 안통함. 안경끼고 마른중국남자같이 생긴 직원. 그렇게 일하지마세요 사람 봐가면서 미성년자 같은 사람들한테나 그래야지 어처구니 없어서 생전 달지도</t>
  </si>
  <si>
    <t>2014-10-26 00:19:33.150</t>
  </si>
  <si>
    <t>매장에서 엄마랑 세트시켜서 먹었습니다. 너무 매웠는데 약속시간때문에 더 앉아서 먹을 시간이 부족해서 1/3정도 남긴것을 포장부탁드렸더니 무표정으로 대답도 안하고 가져가서 포장해주시길래, 카운터쪽에 받으러 가서 기다렸더니 포장하면서 "포장은 원래 안됩니다" 하시길래 그냥 죄송해서 알겠다고 했더니 포장한것 주시면서 또 "다음부터는 포장해달라고 하시면 안돼요 네?" 합디다. 알겠다고 했는데도 기분나쁜 말투로 또 그렇게 안된다고 하니까 기분상한 것은 물론, 옆</t>
  </si>
  <si>
    <t>2016-02-23 16:46:33.116</t>
  </si>
  <si>
    <t>pena****</t>
  </si>
  <si>
    <t>커피 및 다른 음료도 너무 맛있고 사장님께서도 너무 친절하세요♡♡ㅎ...후..훈남이십니닷</t>
  </si>
  <si>
    <t>2015-01-19 16:10:30.357</t>
  </si>
  <si>
    <t>penb****</t>
  </si>
  <si>
    <t>이 집은 많이 시키세요. 적어도 2~3만원어치는 주문하세요. 자장면 한 그릇 같은 건 40분이 지나도 배달 안 해줍니다. 첨부터 안 해주는 게 아니라 주문 받고 씹습니다.</t>
  </si>
  <si>
    <t>2010-01-15 13:45:46.000</t>
  </si>
  <si>
    <t>pene****</t>
  </si>
  <si>
    <t>여기 진짜 너무 맛이 없다. 재료도 특 부실....  항상 미지근한 햄버거가 나와서 더더욱 맛없음 ㅜㅜ 처음엔 내 착각인가 싶었는데 그 다음에 갔을때도 맛없고 미지근한 햄버거가 나옴.  그 다음에는 맥머핀을 사먹어보았지만 이건....냉머핀인가..세번이나 사먹은 내가 바보다..</t>
  </si>
  <si>
    <t>2015-07-15 19:20:06.621</t>
  </si>
  <si>
    <t>peng****</t>
  </si>
  <si>
    <t>선생님들이 너무 친절하셔요.  잊지못할 색다른 경험이었어요.</t>
  </si>
  <si>
    <t>2015-11-29 21:41:50.870</t>
  </si>
  <si>
    <t>컬투치킨 홍대사랑점</t>
  </si>
  <si>
    <t>진짜늦게나옴 시간도안알려주고 무한정기다림ㅡㅡ</t>
  </si>
  <si>
    <t>2015-10-23 22:05:29.617</t>
  </si>
  <si>
    <t>양고기가 정말 부드럽구 특유의 노린내?같은게 안나서 좋았어용ㅋㅋ  중국유학다녀온친구가 토마토계란탕 추천해줘서 먹었는데 맛있더라구요ㅋㅋ  맨날 양꼬치만 먹다가 다른중국요리도 먹었는데 맛나게잘먹구왔네요+_+</t>
  </si>
  <si>
    <t>2014-06-02 15:44:02.634</t>
  </si>
  <si>
    <t>peni****</t>
  </si>
  <si>
    <t>저번에 포장해서 먹었는데..  솔직히 맛있어서 깜놀했어요 ㅎㅎ</t>
  </si>
  <si>
    <t>2015-09-24 00:14:20.102</t>
  </si>
  <si>
    <t>penn****</t>
  </si>
  <si>
    <t>여기 굿굿  일단 인테리어도 마음에 들고 음식도 맛나게 먹고옴!! 커피도 딱 제스타일!</t>
  </si>
  <si>
    <t>2015-07-14 17:52:31.253</t>
  </si>
  <si>
    <t>penp****</t>
  </si>
  <si>
    <t>오랫만에 갔는데 역시 맛있네요. 밝은인사에 기분이 덩달아 좋아지네요</t>
  </si>
  <si>
    <t>2015-03-26 16:50:03.613</t>
  </si>
  <si>
    <t>치즈빙수가 진리 :-)  맛나네용</t>
  </si>
  <si>
    <t>2014-10-15 23:13:03.343</t>
  </si>
  <si>
    <t>pens****</t>
  </si>
  <si>
    <t>기름이 깨끗해서인지 튀김옷이 느끼하지않고 아주 바삭바삭해요! 양도 많구요!  프렌차이즈에서 절대 맛볼수 없는 그리운 옛날 통닭 맛!</t>
  </si>
  <si>
    <t>2013-08-28 08:01:11.967</t>
  </si>
  <si>
    <t>pent****</t>
  </si>
  <si>
    <t>좋습니다.  원하는 강아지랑 사진도 찍어주구요~  직원분들도 정말 친절해요~^^  큰 개들이 많아서 좋았습니다~ㅋ</t>
  </si>
  <si>
    <t>2006-04-10 12:06:21.000</t>
  </si>
  <si>
    <t>지인의 추천으로 건대의 거의 반대편에있는 양천구!!!!!!!!!!!!!에서 달려갔습니다..하지만..정말...이건...천상의맛......진짜 미칩니닼ㅋㅋㅋ떡이아주그냥초등학생애기들볼따구마냥쫄깃쫄깃해보이는게 미칩니다..우와...제가그때 튀김이랑 떡볶이 먹었었는데 이건뭐 ㅋㅋㅋㅋㅋㅋㅋㅋㅋㅋ 사람올킬할맛...</t>
  </si>
  <si>
    <t>2010-03-27 23:50:32.000</t>
  </si>
  <si>
    <t>기가치킨</t>
  </si>
  <si>
    <t>친절하고 맛있지만 순살양이 터무니없이 정말 먹어본 치킨중에 너무나도 적습니다 왜그렇게 적은지...동네 테이크아웃 1만원이하 치킨들보다도 훨씬 적네요 양을 다시 정해야 될거 같습니다.</t>
  </si>
  <si>
    <t>2016-02-14 11:39:08.714</t>
  </si>
  <si>
    <t>peon****</t>
  </si>
  <si>
    <t>진짜 너무 좋았어요 ! 왠만하면 귀찮아서 평점 안남기는데.. 반하고 왔네요 분위기도 좋고 음식도 맛있고 직원분들도 친절하시고 !  이런장소 알게되서 너무 좋아요 :) 자주 갈 것 같아요 !</t>
  </si>
  <si>
    <t>2015-11-18 09:19:09.698</t>
  </si>
  <si>
    <t>peop****</t>
  </si>
  <si>
    <t>곱창 맛을 잘 모르는 사람들은 동네 체인점 찾아가 드셔도 됩니다. 곱창 맛 좀 아시는 분을은 여기 가시면 후회없습니다. 맛있다!!!!!</t>
  </si>
  <si>
    <t>2013-01-07 17:46:18.075</t>
  </si>
  <si>
    <t>안녕하세요. 지인분을 통해서 알게되어서 이가게에 대해 궁금증이 생겨서   이렇게 찾아보게 되었는데요. 곱창을 좋아하진 않지만  이가게에 정보들을 알고나니 너무나도먹고싶어졌어요.  너무맛있을거아요...이런생각이 자꾸들어 끝내 가게를찾아  방문하게되었는데요 사장님분도 너무너무 친절하시고   맛도 너무너무 쵝오 인거같요. 자꾸자꾸 생각나는 맛이예요 &amp;gt;.&amp;lt;  너무 먹고싶어 시간을 언능내서 꼭 가야겠어요&amp;gt;.&amp;lt;  너무너무 좋아서 여러사람들한테</t>
  </si>
  <si>
    <t>2011-03-26 00:02:32.000</t>
  </si>
  <si>
    <t>pep_****</t>
  </si>
  <si>
    <t>한개 배달되서 자주 시켜먹었는데 갑자기 거리상 한개는 배달 안된다고 두개이상시켜야한데서 당황스럽네요; 거리가 먼것도 아니고 오분거린데</t>
  </si>
  <si>
    <t>2016-02-25 16:02:43.456</t>
  </si>
  <si>
    <t>pepe****</t>
  </si>
  <si>
    <t>주인아저씨께 봤는데요. 상담하는 중에 자꾸만 손님들 오는 것에만 신경을 쓰셔서 좀 그랬구요  전 이미 결혼했는데...첫마디가 내년에 화촉을 밝힐 일이 있다고 말씀하시고. 연달아 대학 학과도 전혀 다른 과를 말씀하시고...암튼 상담하는 데 신경을 집중하지 않고 자꾸 손님들 오는 것에만 관심을 갖고 계시니...아주~~기분이 상했습니다.재미삼아 보기엔 다른 곳보다 값도 더 비싼데...아무리 A/S를 해준다고는 해도...너무 성의도 없고.  공간이 협소하고 기</t>
  </si>
  <si>
    <t>2006-03-07 11:33:14.000</t>
  </si>
  <si>
    <t>아무 리뷰도 없길래 처음으로 적어봅니다. 지금 엄청 고픈데 다른 중국집들 리뷰를 보니 시켜먹을수 있는 중국집이 없네요-_-식욕저하...지금 일단 짬짜면 주문했는데... 전화받는 태도는 뭐 한 60점 정도ㅡㅡㅋ 짐 부터 배달 시간쟤고 맛보고 리뷰 다시 적도록 하겠습니다.</t>
  </si>
  <si>
    <t>2011-03-15 19:42:36.000</t>
  </si>
  <si>
    <t>pepp****</t>
  </si>
  <si>
    <t>미성년자 가도 됩니까?</t>
  </si>
  <si>
    <t>2006-04-09 18:31:24.000</t>
  </si>
  <si>
    <t>인테리어로 울궈먹는곳입니다.음료는 오로지 최저가에 맞춘 맛이고요.  그래도 그냥 가까워서갔는데 웨이팅갖고 직원분이 처리도제대로 못하시고 아주 불쾌했네요.  차라리 옆에있는 봉쥬르하와이가세요~</t>
  </si>
  <si>
    <t>2015-09-05 00:01:56.196</t>
  </si>
  <si>
    <t>갠적으로 못맞추진않으신데 아니 사람이 질문하고있는데 일어나서 가버리심 헐 여기 게시삭제된글이 장난아닌거보니 원장님이 다 삭제요청했나보네요 매너만갖추심 좋을듯 아침에보고왔는데 사람이물어보는데 그냥일어나서 가버리셔서 기분이넘상해서 남깁니다</t>
  </si>
  <si>
    <t>2016-03-26 19:05:16.498</t>
  </si>
  <si>
    <t>가격대비 아주 괜찮은 사시미가 있는곳! 다른안주도 다맛있음!!</t>
  </si>
  <si>
    <t>2015-11-27 04:22:33.548</t>
  </si>
  <si>
    <t>술취한줄알고 은근슬쩍 안주추가하시더군요  그게 도둑아니면 뭡니까 실수도아니고 고의같던데 똑바로하세요</t>
  </si>
  <si>
    <t>2016-02-14 17:43:01.829</t>
  </si>
  <si>
    <t>peps****</t>
  </si>
  <si>
    <t>소문듣고 방문했는데 만족스러 웠습니다.   같이간 여자친구도 대만족이였구요 특히 짜장, 짬뽕 MSG가 안들어가서그런지 첨에는 쫌밍밍했지만   먹을수록 개운하고 시원한 맛이였네요 MSG들어간 음식은 처음만 맛있고 먹을수록 느끼하고 질리잖아요  하오커 짬뽕은 먹을수록 끌리는 매력이 있네요 매력덩어리 다음번에 부모님과 함께 반문해야 겠어요</t>
  </si>
  <si>
    <t>2013-11-13 12:08:32.962</t>
  </si>
  <si>
    <t>온 바</t>
  </si>
  <si>
    <t>몇시간전에 방문하고 황당해서 바로 글 올립니다. B-52를 주문했는데 스트레이트 잔에 깔루아와 베일리스밀크를 넣은후 바카디151(75도)이 아닌 바카디 슈페리얼(40도)을 넣더니 "왜 불이 안붙지?"하면서 이번엔 호세꾸엘보(40도)를 넣고는 "그래도 안붙네?" 그러고는 그냥 먹으라고 내놓더라구요. 하도 황당해서 먹고있던 머드쉐이크에 꽂은 빨대를 테이블에 내려 놓고 한모금 마셨더니 음료가 묻은 빨대를 다시 제 잔에 넣으면서 이건 빨대로 먹어야 맛있다는 겁</t>
  </si>
  <si>
    <t>2012-10-28 01:44:58.490</t>
  </si>
  <si>
    <t>불친절하다고 하는 사람들이 좀 있는데 들어가면 자리 안내해주고 부르면 바로달려와서 주문받고 음식 빨리나오고 하는데 뭐가 불친절하다는건지 모르겠습니다. 패밀리레스토랑 만큼의 친절을 기대하는건가요? 음식점으로서의 서비스는 충분합니다. 당연히 맛있습니다. 음식맛이 별로라면 애초에 서비스얘기가 나오지도 않았겠죠.</t>
  </si>
  <si>
    <t>2011-08-16 21:10:15.000</t>
  </si>
  <si>
    <t>7번 정도 시켜 먹엇는데.. 맛은 잇습니다 .허나...  주문 해놓고 후회함 ;  주문 전화받는 사람부터 배달 오는 사람까지 기분 더럽게 하는 재주가 잇음!  어떻게 저런 사람들이 장사를 할까 ~~?</t>
  </si>
  <si>
    <t>2015-10-01 17:38:32.186</t>
  </si>
  <si>
    <t>pera****</t>
  </si>
  <si>
    <t>맛있습니다. 탕수육은 아주 괜찮고요. 짬뽕 짜장면도 나쁘지 않아요.  다만 배달하시는 분들이 아주 무례하십니다. 그 부분 감안하시고 시키시면 될듯.</t>
  </si>
  <si>
    <t>2015-02-08 16:46:00.564</t>
  </si>
  <si>
    <t>몇년째 애용중입니다... 리모델링 전에도 맛있었지만 유명해지고 리모델링하고 난 후에 더 맛있어져서 완전 강추입니다. 생크림단팥빵과 단팥빵은 꼭 한번씩은 드셔봐야 합니다.</t>
  </si>
  <si>
    <t>2014-11-10 22:45:49.384</t>
  </si>
  <si>
    <t>perc****</t>
  </si>
  <si>
    <t>여기는 서비스가 별로에요. 사장아주머니? 빼고는 직원들이 항상 무표정.  손님와도 데면데면...   사장 아주머니가 계산시에 환하게 웃으시면서 맛있게 드셨냐고 하시는데 네라고는 했지만   짜장은 그렇다쳐도 짬뽕은 진짜 맛 없어요. 조미료 넣고 안넣고가 문제가 아니라 진짜 맛이 없어요.    거기다 오늘 차주전다 전체에 짬뽕국물 얼룩이 온갖곳에 묻어있던데 여직원 신경도 안쓰고 가져오고... 하오커자체가 조미료 무첨가+위생상태가 좋을꺼같다고해서 다니는곳이였</t>
  </si>
  <si>
    <t>2014-01-22 18:06:00.511</t>
  </si>
  <si>
    <t>서교동언니네</t>
  </si>
  <si>
    <t>커피랑 케이크 사왔는데 커피가 기대이상으로 맛있네요.   빵도 퀄리티에 비해 가격도 저렴합니다.  동네에 좋은 빵집이 생겨서 좋네요 ^^</t>
  </si>
  <si>
    <t>2014-02-19 16:02:30.928</t>
  </si>
  <si>
    <t>친구가 거하게 쏜다해서 왔는데 안심 스테이크 절대 시키지마요 돈4만원아까워서 디지는줄 알았음ㅡㅡ 어떻게 얻어먹는 찬스인데 날려버렸음    .....가지마요 ㅋ  안심스테이크옆에 가지가 썩어 문드러져서  옆에 누워있어요.  안습스테이크 ㅈㄲ</t>
  </si>
  <si>
    <t>2014-07-29 00:29:32.772</t>
  </si>
  <si>
    <t>조미료맛이 거의 안느껴지네요    음식이 담백해서 좋아요    특히 왕만두는 예술이네요.</t>
  </si>
  <si>
    <t>2014-06-26 18:45:02.634</t>
  </si>
  <si>
    <t>perf****</t>
  </si>
  <si>
    <t>홍대에 맛집으로 검색이 되길래 궁금해서 가봤습니다. 니뽕내뽕이라는 브랜드 네이밍도 훌륭했는데 메뉴는 더 신기했습니다, 신선한 충격이예요. 역시 요즘 음식점은 아이디어가 좋아야 하나봅니다. 맛도 괜찮고 친절하기까지... 정말 맛있었어요. 니뽕내뽕 덕분에 기분좋은 하루 만들었습니다. 또 가고싶어요. 다음엔 남자친구 만들어서 여기서 데이트하고 싶네요. 앞으로 자주 이용할꺼예요~</t>
  </si>
  <si>
    <t>2014-08-10 11:37:14.020</t>
  </si>
  <si>
    <t>가격대비 양도 적고 그렇다면 맛이 좋아야하는데 맛도 쏘쏘.. 더군다나 3,900원 더 주고 업그레이드 해서 음료랑 메밀소바 먹었는데.. 내 살다 살다 이렇게 맛없는 소바는 첨이였습니다 ㅠㅠ 계산대에 양복입은 아저씨가 사장인가 싶어서 한마디 하려다 그런말 해주는것도 짜증날 정도로 맛없어서 그냥 나왔네요.. 신경 좀 많이 쓰셔야 할듯... 전에 그 자리에 있던 파스타집이 그립다 ㅠㅠ</t>
  </si>
  <si>
    <t>2015-09-22 09:37:25.365</t>
  </si>
  <si>
    <t>밑에 글처럼 여기 제품 가격이 좀 비싸요! 다른 지점에서 2,000원하는 제품을 10%나 더 받아서 2,200원을 받질 않나, 하드 아이스크림 사려고 하니 바로 옆집 베스킨라빈스로 가라고 하질 않나... 가장 어이없었던 건 10시쯤 치즈 쏙쏙 식빵인가 그거 사려다가 좀 상태가 안 좋아보여서 왜이렇게 딱딱하냐고 했더니 그제서야 하는 말이 어제꺼래요 -_-;;; 근데... 어제 만든 제품 팔아도 되나요??? 원래 매장에서 만든 건 당일에만 판매하는거 아니였</t>
  </si>
  <si>
    <t>2015-03-12 10:08:05.629</t>
  </si>
  <si>
    <t>인터넷 쿠폰 절대 안받음 ㅋㅋ 여기랑 서울대점이랑 쿠폰쓰려고 온라인주문가면 주문불가 매장이라고 뜹니다. 저 역시, 닭집이 여기만 있는것도 아니고 그냥 다른데서 시켜먹을게요.22222</t>
  </si>
  <si>
    <t>2014-12-15 22:18:38.308</t>
  </si>
  <si>
    <t>웬만해서는 이런말안쓰는데 너무 감동받아서 한번씁다 인터넷상에 하도유명하길래 반신반의하며 신림동 갈일있어서 한번가봤는데 직원분들 서비스 친절한 마인드에 감동받고 음식나왔을때 고기 신선도와 여러가지 밑반찬들 너무 맛있고 제입맞에 맞았기에 이글을씁니다. 한번들르는가게가 아니고 두번세번 찾게되는 매장인거갖습니다. 조만간또찾아뵙겠습니다. 그럼 안녕~~</t>
  </si>
  <si>
    <t>2015-09-29 02:28:13.106</t>
  </si>
  <si>
    <t>요지점은 친구랑 처음가봤는데 넘친절하시고 넘 맛나게먹고와서인지 계속계속생각하게 만드네요 또가야겠어욤~잘먹었습니다~^^</t>
  </si>
  <si>
    <t>2013-12-04 08:29:33.189</t>
  </si>
  <si>
    <t>ㅋㅋㅋ인터넷 쿠폰 절대 안받아줌 ㅋㅋㅋ 온라인주문가면 사용불가매장 ㅋㅋ 여기랑 신림신성초랑 둘다 온라인쿠폰으로는 배달안되니까 다들 참고하세요</t>
  </si>
  <si>
    <t>2014-12-15 22:17:24.607</t>
  </si>
  <si>
    <t>peri****</t>
  </si>
  <si>
    <t>춥다니깐창문도 닫아주시고   큐브힌트도주시고 서비스짱좋아요!!!!  곱창도 다익혀서나와서 바로먹을수있고  통마늘곱창은 씹는맛도있고 맛있어요^^  관리자가잘생겼다ㅋㅋㅋㅋ</t>
  </si>
  <si>
    <t>2014-04-06 15:37:25.584</t>
  </si>
  <si>
    <t>예약전화했는데, 전화에서부터 불친절함이 느껴지더라구요. 왠지 기분이 불쾌해 들어왔는데, 역시나네요. 전화받는 아줌마가 넘 퉁명스럽고 불친절해 가고싶지 않아요. 시끌시끌하구요.</t>
  </si>
  <si>
    <t>2015-07-20 19:39:46.563</t>
  </si>
  <si>
    <t>먹고있는데 갑자기 접시랑 치우면서 머리 치고도 말없이 그냥 갑니다  내가 살다살다 1인분이 이것뿐이 안되는 샤브샤브집은 처음봅니다</t>
  </si>
  <si>
    <t>2015-01-28 17:34:23.806</t>
  </si>
  <si>
    <t>pero****</t>
  </si>
  <si>
    <t>케이크랑 타르트가 맛있어요. 카페는 조용한 편이었는데, 리모델링을 해서 이층이 생겼네요~^^</t>
  </si>
  <si>
    <t>2015-07-31 21:30:23.538</t>
  </si>
  <si>
    <t>추워서 문 앞 쪽 말고 안 쪽에 앉으니까 거기는 자기들이 식사하는 곳이라고 다른 곳에 앉아달라네요? 자기들만 춥고 손님은 안 춥나? 심지어 더 시키려고 벨 세 번이나 눌렀는데 끝까지 아무도 안왔어요. 알바생이 우리 테이블 옆을 지나가기까지 했는데 눈도 없고 귀도 없는지 오지를 않더라구요. 맛도 없고 양도 적고 심지어 돼지껍데기는 최악. 토할 것 같아서 하나 먹고 다 버렸어요.</t>
  </si>
  <si>
    <t>2014-11-16 02:34:12.157</t>
  </si>
  <si>
    <t>간장 다리만 시켜 먹었는데 맛은 크게 나쁘지 않았어요. 제가 치킨 맛은 잘 몰라서..  다만 전화 받으시는 분이랑 배달해주시는 분이 지금까지 본 주문음식점 중에서 제일 나긋나긋하고 친절하시길래 평가하러 왔어요!</t>
  </si>
  <si>
    <t>2015-06-13 10:26:08.693</t>
  </si>
  <si>
    <t>모비딕커피</t>
  </si>
  <si>
    <t>입맛 까다로운 편인데 여기 진짜 맛있네요. 민트초코랑 그린티에스프레소? 시켰봤더니 맛이 진짜 특이한데 맛있어서 친구랑 감탄하고 갑니다~ 가격은 둘 다 4000원 조금 넘는 정도였던 것 같아요. 커피도 맛있고 적당히 조용하면서도 너무 부담스럽지 않게 약간의 소음은 있어서 둘이 얘기 나누기 좋네요.</t>
  </si>
  <si>
    <t>2014-12-09 00:23:51.716</t>
  </si>
  <si>
    <t>perr****</t>
  </si>
  <si>
    <t>남친이랑 건대 갔다가 디저트로 먹었는데 맛있었어요. 하도 설빙 딸기빙수 맛있다하길래 갔는데 생딸기라 더 맛있더라구요. 저도 서비스나 그런건 괜찮았어요~</t>
  </si>
  <si>
    <t>2015-02-01 17:20:29.311</t>
  </si>
  <si>
    <t>카페큐브</t>
  </si>
  <si>
    <t>pers****</t>
  </si>
  <si>
    <t>합정역 조용한 카페로 검색하면 블로그에 나오는 집. 찾아 가보니 비트빠른 시끄러운 음악 틀어놓음. 단체 테이블이라고 못 앉게 만든 곳 빼면 딱 네 테이블. 그것도 작은 책상이라 뭐 올려놓고 공부하기 힘듦. 어수선한 인테리어. 화장실은 깨끗. 손님에게 인사 없는 불친절함. 손님쪽에서 오히려 인사.. 보통 조용한 카페 검색해서 가면 음악소리 작던데, 여긴 주인이 지인분들하고 떠들고 음악 크게 틀어놓음. 여튼 비추.</t>
  </si>
  <si>
    <t>2014-06-16 02:16:52.758</t>
  </si>
  <si>
    <t>커플링하러 온 홍대반지카페~  그냥사는 커플링보다 훨~씬 의미있는 것 같아서 넘 좋아요  샘분들도 너무너무 친절하시고~ 감사합니다~^^  의미있는날이 된것 같아요~</t>
  </si>
  <si>
    <t>2015-11-14 20:25:42.867</t>
  </si>
  <si>
    <t>친구와  왔다가 친구는 타로를 보고 저는 사주를 보았는데  아저씨가 너무 친절 하셔서 기분좋게 봤습니다   우선 저는 학을 보았는데 처음에 태어난 시간 까지 상세하게 물어보셔서   깜짝 놀랐어요 ㅋㅋㅋ  학업운 결과를 보니까 저의 적성과 흥미같은것들이 많이 맞더라구요 ㅎㅎㅎ  신기 했습니다 ㅎㅎㅎ  친구는 연애운 봤는데 제가 친구를 지켜봐온 결과로는 정말 많이 맞았어요 ㅋㅋㅋ  친구도 놀라고 저도 놀라고 기분이 오묘한게 정말 신기했습니다 ㅋㅋㅋ</t>
  </si>
  <si>
    <t>2011-07-24 16:16:59.000</t>
  </si>
  <si>
    <t>알바생분무례하시네요^^3명이라자리안난다고30분기다렸으면미리주문을 받아놓으시던가 들어가니까나오는데20분걸린다고그러시면 어떡합니까ㅋㅋ무슨밥먹는데1시간이나걸려요ㅋㅋㅋ시간이안돼서 2명꺼만시키고5분있다 나가려는데착석하면1인1메뉴라고나가라는건 뭔지ㅋㅋㅋ보니까그때자리굉장히 텅텅비어있던데요?1명나가면서 자리 2좌석으로 옮겨달라는 말까짘ㅋㅋㅋ대단하시네요?함부로 대하는거좋아하시는분들한텐추천입니닼ㅋㅋ</t>
  </si>
  <si>
    <t>2016-11-16 00:48:22.671</t>
  </si>
  <si>
    <t>배달도 빠르고 맛있게 먹어서 평점 주러왔는데 평이 안좋은게 있네요 ㅋㅋ 사람마다 기준이 다른건지 냉면,해물칼국수,만두 시켰는데 다 맛있었네요. 해물칼국수에 조개 엄청많이 들어있어서 신나게 먹었네요</t>
  </si>
  <si>
    <t>2015-08-09 21:05:28.443</t>
  </si>
  <si>
    <t>집은 강남인데 신림에서 퀵으로 떡 사먹어요  할머니가 자주 드시고 명절때도 이집만 고집하심  확실히 떡이 달라요   국산쌀을 이용하신다 하시더라구요  그래서 맛이 다른듯.  먹거리x파일 에서 떡에 몸에안좋은 첨가물도 넣던데 여긴 안심하고 드셔도 될듯  번창하세요~</t>
  </si>
  <si>
    <t>2014-03-13 14:08:54.764</t>
  </si>
  <si>
    <t>저는 지금 아이랑 와있는데  친절한데요.  음식도 싸구.. 평일 주간이라 그런지 우리아이밖엔 없지만 악플붙을집이 아닌거 같아서요  아주 좋지도 나쁘지도 않은 괜찮은 곳이네요  직원분한텐 악픈붙은거 말씀드렸네요  저는 월욜 다쉬는데 안쉬고 영업해주셔서 감사할따름  애엄마 머리는 언제 끝날지 ㅡㅡ ㅎ</t>
  </si>
  <si>
    <t>2015-04-27 13:10:02.962</t>
  </si>
  <si>
    <t>희안하게 평이 안좋네요 ㅡㅡ; 전 짬뽕도 맛있고 탕수육도 맛있던데. 황궁이랑 번갈아가면서 시키네요</t>
  </si>
  <si>
    <t>2013-12-09 13:50:36.911</t>
  </si>
  <si>
    <t>이동네 치킨집 no1... 닭이 항상 바로 튀긴듯 엄청 뜨거운 상태로 와서 좋고 맛도 짱... 후라이드,핫후라이드 강추요. 여기저기 시켜먹어봐도 항상 bhc에서 먹을껄..하고 후회함</t>
  </si>
  <si>
    <t>2013-07-06 18:06:00.956</t>
  </si>
  <si>
    <t>맛있음. 김치가 칼칼해서 더 좋음.</t>
  </si>
  <si>
    <t>2014-04-15 17:34:25.673</t>
  </si>
  <si>
    <t>pes8****</t>
  </si>
  <si>
    <t>대박  짱짱짱  저는 사당동에서 가서 먹어요 구이두맛있어요 ^^</t>
  </si>
  <si>
    <t>2013-05-12 22:16:38.705</t>
  </si>
  <si>
    <t>pes9****</t>
  </si>
  <si>
    <t>홈서비스 실망.   연말에 눈이 많이 온건 인정합니다.  근데.. 지금 그 눈들 다 녹고,  언덕길이라지만 다른 중국집들 밥집들도 다 오토바이로 배달하는데  배달만 잘오는데!!!!!  왜 신림점에서 오는 맥도날드 홈세트만 3일째 길이 미끄러워  배달을 못온다는 소리만 하는건지.. ㅉㅉㅉ</t>
  </si>
  <si>
    <t>2011-01-02 23:16:38.000</t>
  </si>
  <si>
    <t>pesa****</t>
  </si>
  <si>
    <t>사장님 너무 친절하고 좋아요ㅎㅎㅎ  팔찌 선택도 다양하게 할 수 있고~~</t>
  </si>
  <si>
    <t>2015-03-15 15:21:17.728</t>
  </si>
  <si>
    <t>pete****</t>
  </si>
  <si>
    <t>맛있네요  역시칼족입니다~ㅋㅋㄷㅋㄷㅋㄷㅋㅋㄷㅋㄷㅋㅋㅋ맛있음 꼭가보세연</t>
  </si>
  <si>
    <t>2014-11-02 19:29:14.257</t>
  </si>
  <si>
    <t>쉽고 재밋게 만들고 좋은 추억쌓앗을수있어서 좋앗다^^</t>
  </si>
  <si>
    <t>2015-09-05 15:45:17.490</t>
  </si>
  <si>
    <t>처음 해본 반지만들기   서툴지만 재미있는 시간 이였습니다!</t>
  </si>
  <si>
    <t>2015-12-20 19:04:14.770</t>
  </si>
  <si>
    <t>생각보다진짜이쁘게나와요!!!!!!!!!</t>
  </si>
  <si>
    <t>2015-12-15 16:16:02.749</t>
  </si>
  <si>
    <t>어제 여친이랑 기분좋게 맛있는 꼬기를 먹으러갔었는데  갈비살은 질기고 살치살은 양념갈비맛나고...  최악이었던건 고기 다먹고 여친이랑 얘기하고 있는데  불뺐다고 아줌마가 말도 안하고 접시며 수저며 테이블을  싹 치우고 정리하시더라구요.  절대 가고 싶지않은 가게 1위로 뽑고 싶네요.  모처럼의 크리스마스 이브를 완전 망쳤어요.</t>
  </si>
  <si>
    <t>2013-12-25 16:16:16.409</t>
  </si>
  <si>
    <t>술이송송</t>
  </si>
  <si>
    <t>술집 이름에 끌려 무작정 들어간집이었데 의외로 맛있는 집이네요 2차로 들러 한잔하기 괜찮은 곳인거 같아요</t>
  </si>
  <si>
    <t>2015-11-14 22:35:33.328</t>
  </si>
  <si>
    <t>peti****</t>
  </si>
  <si>
    <t>앞치마를 교복이라 칭하는 학교 컨셉의 귀여운 카페!!ㅋㅋㅋ 도와주시는 선생님 센스가 남다르셔서 약 세 시간 동안 만들었는데도 지루함 없이 즐거웠어요ㅎㅎ 손재주가 없어서 많이 헤맸는데 친절하게 잘 도와주신ㅠㅠㅠㅠㅠ♡ 만드는 과정도 뿌듯하고 완성작도 예쁘고 귀여워서 마음에 듭니다!! CC라 예약했더니 할인 받고 좋았어용 그리고 카라멜 마끼아또 존맛인 것!!!!!!!♡♡</t>
  </si>
  <si>
    <t>2016-01-21 18:57:35.301</t>
  </si>
  <si>
    <t>의미있고 재미있는 경험이었어요~!  CC 1+1짱♡</t>
  </si>
  <si>
    <t>2015-08-24 16:14:45.355</t>
  </si>
  <si>
    <t>홍대앞갔다가 줄서있는 모습보구 남편, 딸과 셋이서 들어갔습니다~~1인 6000원에 나오는 집에서 하는 반찬처럼 나오는 반찬9가지와 냉콩나물국, 그리고 알배기조기튀김, 닭볶음탕까지 얼마나 맛있게 먹었는지~~6천원에 호사부리고 온 느낌지울수없어 맛집네이버에 난생 첨 글 올리네요~~담에도 홍대앞가면 또가려구 명함도 챙겨왔네요~^^맛과 정성, 사랑이 가득담긴 밥과 찬들~~~참잘먹고 왔습니다~~^^감사합니다</t>
  </si>
  <si>
    <t>2014-08-08 02:22:01.211</t>
  </si>
  <si>
    <t>서비스 최악-사람없던 평일 오후 자리 배정받음-&amp;gt;여직원:2인자리 앉으세요-&amp;gt;우리:(여기 4인자리)예약석인가요?-&amp;gt;여직원:(고개저음)-&amp;gt;남직원:원하는곳앉으세요-&amp;gt;우리:고맙습니다-&amp;gt;여직원:(메뉴판 던지고감)-&amp;gt;모두들:(놀람)</t>
  </si>
  <si>
    <t>2015-10-02 17:44:16.099</t>
  </si>
  <si>
    <t>공부하기도 좋고 음식도 최고! 갈 때마다 다른 음료수 도전하고 있는데 실패한 적이 한 번도 없다며... ㅎㅎ 모두 수제로 만드는 쿠키와 치즈케이크 짱짱 레몬티 펀치도 추천메뉴</t>
  </si>
  <si>
    <t>2014-08-25 13:46:00.432</t>
  </si>
  <si>
    <t>편안하고 조용하게 수다를 할수 잇는 아늑한 장소. 로멘틱하면서 기분도 좋아지는 곳이엇어요.  게다가 맛있는 칵테일까지 .  두루 두루 멋진 곳. 건대가면 꼭 가볼만한 곳인것 같아요</t>
  </si>
  <si>
    <t>2014-06-28 09:57:53.896</t>
  </si>
  <si>
    <t>마약돈까스 완전 맛남!! 자꾸자꾸 생각나는 접객☆</t>
  </si>
  <si>
    <t>2015-02-08 02:07:49.747</t>
  </si>
  <si>
    <t>불고기피자는 정말 가격대비 맛 최고 인듯해요. 더블포테이토도 맛나네요. 개인적으로 페퍼로니피자를 가장 좋아하는데, 받아보고 이건아니자나~ 라는 생각이.. 이건 정말 시키지 마세여.. 같은가격이면 다른종류 선택하시는게 나을듯하네요.</t>
  </si>
  <si>
    <t>2009-06-14 12:58:32.000</t>
  </si>
  <si>
    <t>petl****</t>
  </si>
  <si>
    <t>자주 가는데 며칠전에 갔을때  아담하시고 안경쓰신 남자직원분(이름표가 아래를 향하고있어서 이름은 안보임) 엄청친절하셨어요 ㅎㅎ 칭구랑 기분좋게 먹고가여 ㅋㅋㅋ</t>
  </si>
  <si>
    <t>2016-02-13 15:48:28.374</t>
  </si>
  <si>
    <t>peto****</t>
  </si>
  <si>
    <t>여자친구 생일을맞아 직접 손으로 만드는 반지 선물 의미있는 시간으로 남을것 같습니다.   직원들 유머와 센스가 좋은것 같습니다.</t>
  </si>
  <si>
    <t>2014-11-22 13:44:19.330</t>
  </si>
  <si>
    <t>pett****</t>
  </si>
  <si>
    <t>우연히 들렀는데 분위기 넘 좋았어유! 무대 위에서 저도 기회가 된다면 노래 부르고 싶어요! ㅋㅋㅋㅋ사장님 매너 짱ㅋㅋ</t>
  </si>
  <si>
    <t>2014-04-04 23:19:29.073</t>
  </si>
  <si>
    <t>peug****</t>
  </si>
  <si>
    <t>이곳이 그 전설의 머리가 아홉개인 닭을 키우는 치킨집인가요?? ㅋㅋㅋㅋㅋㅋㅋㅋㅋ</t>
  </si>
  <si>
    <t>2015-11-07 11:07:47.940</t>
  </si>
  <si>
    <t>peup****</t>
  </si>
  <si>
    <t>헐,, 오늘 따라 빠르기는 했지만 헐,, 양두 적구   셀러드두 없구 어쩌?  튀김옷은 디립따많은 거지  머임,,, 소스도</t>
  </si>
  <si>
    <t>2013-09-09 22:00:14.165</t>
  </si>
  <si>
    <t>peyj****</t>
  </si>
  <si>
    <t>한우곰탕과 갈비곰탕 맛나게 먹고 갑니다. 육수가 좋아요.</t>
  </si>
  <si>
    <t>2016-01-31 14:10:21.019</t>
  </si>
  <si>
    <t>pfe0****</t>
  </si>
  <si>
    <t>주말엔. 바닷가. 파티온거 같네요~비밀스러운 아지트느낌의 이색펍. 우리나라에서. 처음 접해보는 즐거운 시간이였습니다.일하시는 분들도 매력만점입니다! 좀 한가한 주중에. 지인들과 모임을 하고싶네요 직접 기르시는? 애플민트 모히토. 인도네시아 음식. 넘맛있었습니다</t>
  </si>
  <si>
    <t>2014-06-15 16:06:45.228</t>
  </si>
  <si>
    <t>pfls****</t>
  </si>
  <si>
    <t>글쎄요 사람마다 입맛이 다를거라 생각이 드는데요 저는 가까운곳에 오리지널 매장이 있어서 갔는데 이 매장만 그런건지 생각보다 맛은 실망했어요</t>
  </si>
  <si>
    <t>2015-05-26 19:05:58.048</t>
  </si>
  <si>
    <t>홍대에서 일편등심만큼 맛있는 고기집은 처음인거같아요ㅠㅠ 앞으로 고기 먹을때 여기만 오게될거같아요</t>
  </si>
  <si>
    <t>2015-08-04 15:23:34.950</t>
  </si>
  <si>
    <t>전 맛있던데요? 등갈비랑 주먹밥 먹고 마무리로 볶음밥 먹었음</t>
  </si>
  <si>
    <t>2014-12-04 13:42:29.271</t>
  </si>
  <si>
    <t>아이가 맛있다고 잘 먹네요^^ 밑에 평점들처럼 마구잡이로 깎아내릴 정도는 아닌거같아요</t>
  </si>
  <si>
    <t>2015-05-26 19:04:47.323</t>
  </si>
  <si>
    <t>헉...점심에 웨이팅 걸렸어요 ㄷㄷ대박.. 그래도 10분 정도 기다려서 찜닭 기어코 먹고 왔어요 ㅋㅋㅋㅋㅋㅋ맛있습니다!</t>
  </si>
  <si>
    <t>2015-08-04 15:22:47.352</t>
  </si>
  <si>
    <t>pfmo****</t>
  </si>
  <si>
    <t>너무 친절해요~^^감사합니다</t>
  </si>
  <si>
    <t>2015-01-15 14:14:34.273</t>
  </si>
  <si>
    <t>pfsa****</t>
  </si>
  <si>
    <t>전 근처에 밥먹으러 갔다가 우연히 가게됬는데 좋았어서 오늘은 골목길 안으로 들어가야되는위치임에도 일부러 찾아갔어요.. 려본 적 없는데 다른분들이 너무 안좋았다고 하셔서 이렇게 글 쓰네요  전 너무 좋았어요~ 안락한 느낌이 너무 좋고 커피 맛도 괜찮고, 롤도 3종류정도 먹어봤는데 굳입니다~ 가격도 착해요 음료 롤 모두 3000원에서 시작입니다  앞으로도 자주 갈거에요 골목길을 찾아가야 하  지만.. 그정도로 좋습니다^^</t>
  </si>
  <si>
    <t>2012-03-11 00:29:59.000</t>
  </si>
  <si>
    <t>pfyt****</t>
  </si>
  <si>
    <t>카페로서 젤 좋아하는 곳입니다. 들어가면 귀여븐 컵에 향기좋은차가 먼저 나오고 주문한케이크가 나오는데! 너무나 맛있고 예쁜 케이크들이 차례로 나오는걸 보면 행복한 기분으로 맛있게 먹고 돌아갑니다. 몇번이고 가보고싶은 그런 카페예요!!^^</t>
  </si>
  <si>
    <t>2013-07-30 11:27:26.729</t>
  </si>
  <si>
    <t>pg_k****</t>
  </si>
  <si>
    <t>나는 이용해본적은 없지만 돈을 사기쳤다는 글도 보이네. 기분이다. 나도 별 반개.</t>
  </si>
  <si>
    <t>2013-10-21 22:58:31.056</t>
  </si>
  <si>
    <t>pg12****</t>
  </si>
  <si>
    <t>굿굿! 사람이 많다는게 좀 맘에안들지만... 그래도 곱창이 맛있으니 계속 찾게되는곳!</t>
  </si>
  <si>
    <t>2016-03-28 09:32:28.521</t>
  </si>
  <si>
    <t>제일 맛있다고 생각되는 곳이예요. 곱창 집은 많지만 어디 가야될지 몰라서 고민을 많이 했었는데 여기 진짜 짱짱...♥</t>
  </si>
  <si>
    <t>2016-03-04 17:12:38.796</t>
  </si>
  <si>
    <t>맨날가는 본점! 감탄할만함 무엇보다 곱창이 맛있음</t>
  </si>
  <si>
    <t>2016-03-03 09:51:27.811</t>
  </si>
  <si>
    <t>부야스곱창 하도 말많아서 직접 가봤는데 저는 괜찮던데요? ㅋㅋ 맛있는것도있디만 친절해서 좋음</t>
  </si>
  <si>
    <t>2016-03-28 09:35:36.488</t>
  </si>
  <si>
    <t>곱창보다도 볶음밥이 맛있었던 거같아요 ㅋㅋㅋㅋ 양도 많고 콘치즈랑 얹어먹으니까 진짜 맛있더라구요</t>
  </si>
  <si>
    <t>2016-03-04 17:12:18.376</t>
  </si>
  <si>
    <t>진짜 맛있게 곱창 먹으려면 부야스곱창 찾음 볶음밥까지 완벽하게!</t>
  </si>
  <si>
    <t>2016-03-03 09:55:46.850</t>
  </si>
  <si>
    <t>어제 포장해가서 먹었어용!!! 근데 곱창이 냄새 안남.그리고 볶음곱창이라 좀 딱딱할줄알았는데 전혀 , 맛있었음용</t>
  </si>
  <si>
    <t>2016-02-12 09:31:59.069</t>
  </si>
  <si>
    <t>매장도 넓음 , 분위기며 맛 , 저렴한 가격 삼박자가 두루 맞는듯</t>
  </si>
  <si>
    <t>2016-02-04 17:17:10.985</t>
  </si>
  <si>
    <t>원래 이런 글 잘 안쓰는데 여기는 쓸만한 곳이라써요 우선 셀프바? 가 있어서 기본으로나오는 반찬같은걸 가져다 먹을 수 있었는데 너무 청결하게 잘 관리가 되어있었고 조리하는과정도 볼수 있는게  전체적으로 청결을 유지하는 모습이 보기 좋았네요</t>
  </si>
  <si>
    <t>2015-10-01 09:33:07.792</t>
  </si>
  <si>
    <t>실속보쌈! 진짜 좋아요  메뉴들도 다 맛있는데다가 기본찬에 라면나온다는게 충격....</t>
  </si>
  <si>
    <t>2015-11-17 13:44:00.830</t>
  </si>
  <si>
    <t>위생적으로 음식을 만드시는게 믿고 먹을 수 있어서 너무 좋은 것같아요~</t>
  </si>
  <si>
    <t>2015-08-28 09:39:18.801</t>
  </si>
  <si>
    <t>pga3****</t>
  </si>
  <si>
    <t>정말 재밌게 잘 만들었어요 ^^ 짱짱</t>
  </si>
  <si>
    <t>2014-11-29 14:46:36.214</t>
  </si>
  <si>
    <t>닥터마르</t>
  </si>
  <si>
    <t>pgbj****</t>
  </si>
  <si>
    <t>여기 대박 맛집. 데이트 강추.  ^^</t>
  </si>
  <si>
    <t>2015-03-30 23:09:18.392</t>
  </si>
  <si>
    <t>기왕이믄 기분좋게! 반지캠퍼스♥♥♥♥♥♥♥♥  두번째방문인데 역시 기분조아요^^</t>
  </si>
  <si>
    <t>2015-02-04 16:12:41.221</t>
  </si>
  <si>
    <t>너무 재밌어요^^아하하하하^^</t>
  </si>
  <si>
    <t>2015-01-13 21:20:39.837</t>
  </si>
  <si>
    <t>pgbw****</t>
  </si>
  <si>
    <t>얼마전 셀프케익 만들으러 갔었는데 사장님 너무 친절하시고 잘 가르쳐 주셔서 이쁜 케익 말들었어요  조만간 또 찾아뵐께요</t>
  </si>
  <si>
    <t>2013-10-01 14:36:54.557</t>
  </si>
  <si>
    <t>pgh3****</t>
  </si>
  <si>
    <t>스파게티를 뭘로만드냐 내가발로만들어도이것보다낫다 사회에매장시키고싶다진짜 개같네 맛</t>
  </si>
  <si>
    <t>2014-03-29 14:31:56.221</t>
  </si>
  <si>
    <t>해적</t>
  </si>
  <si>
    <t>pgh8****</t>
  </si>
  <si>
    <t>사장님 매력덩어리에 훈남이라 또 가고싶당</t>
  </si>
  <si>
    <t>2015-04-27 19:49:39.937</t>
  </si>
  <si>
    <t>pgky****</t>
  </si>
  <si>
    <t>반반 시켜먹었는데- 얼큰한게 좋더라구요 ㅎㅎ 소주 한잔 하는 분들께 골뱅이탕 국물이 좋은 것 같아요~</t>
  </si>
  <si>
    <t>2015-04-06 01:11:38.574</t>
  </si>
  <si>
    <t>pgl2****</t>
  </si>
  <si>
    <t>.....블로그만 믿고 간 내가 멍청이인듯......드럽게 맛없음.....고기원가 4000원 정도 되는듯...고기가 맛이없으면...바짝 익혀야되는데 ....그것도 아니고....싼고기 가져다 쓰는건 확실함</t>
  </si>
  <si>
    <t>2015-09-02 20:27:55.820</t>
  </si>
  <si>
    <t>별한개도 아까운 그런곳 ㅋㅋㅋㅋ바퀴벌레 엄청많고.....하......시럽병펌프에 곰팡이있는거 보고식겁 ...생크림더달라니까 남는것없다고 안주던그런곳 ㅋㅋㅋㄱㅋ</t>
  </si>
  <si>
    <t>2015-08-16 20:18:43.913</t>
  </si>
  <si>
    <t>pgod****</t>
  </si>
  <si>
    <t>홍대에서 조용한 와인바하면 이만한곳이 없는듯하네요. 위 사진에서 보듯이 분위기또한 좋네요 1층 안쪽 깊숙한곳에 앉았었는데 구석이라 다른사람도 없고 좋았어요. 음식도 맛있고 본의아니게 주문한것들이 세트메뉴라 공짜와인도 마셨네요ㅎ 스테이크하나 파스하나 시켜었거든요 할튼 긋!</t>
  </si>
  <si>
    <t>2009-12-14 19:18:42.000</t>
  </si>
  <si>
    <t>pgpr****</t>
  </si>
  <si>
    <t>이 감자탕집은 손님을  가격순으로 취급하는 무개념 식당!!  두번 다신 안가!</t>
  </si>
  <si>
    <t>2011-07-13 11:32:59.000</t>
  </si>
  <si>
    <t>pgs_****</t>
  </si>
  <si>
    <t>참치 너무너무 맛있고 직원분들 모두 친절하세요!!  특히 주방장님이 너무 좋으심ㅎㅎㅎ</t>
  </si>
  <si>
    <t>2015-11-22 22:13:31.640</t>
  </si>
  <si>
    <t>pgsk****</t>
  </si>
  <si>
    <t>사장님의 손맛과 분위기 딱 제스탈입니다 ㅎ 집이랑 가깝고 가격도 저렴하고 멀리 제부도나 오이도 이런곳 안가도 이곳에서도 즐길수  있어서 좋네요</t>
  </si>
  <si>
    <t>2012-07-27 03:21:30.621</t>
  </si>
  <si>
    <t>pgup****</t>
  </si>
  <si>
    <t>홍대지나가는길에 우연히 나고미라멘을보고 일본라면은어떨까?하는맘에 ㅋ   들어가서 돈코츠라멘을시켜서 먹었습니다..   이게왠일 ㅋ 제입맛에딱맞아 진짜맛있게먹었습니다...   제입맛에 맞으면 다른분들두 맛있게 드실꺼예요 ㅋㅋ   홍대에 가시는분들은 나고미라멘 들려보셔서 라멘한번드셔보세요    진짜맛있음 ㅎㅎ</t>
  </si>
  <si>
    <t>2008-09-09 11:00:02.000</t>
  </si>
  <si>
    <t>pgy0****</t>
  </si>
  <si>
    <t>근방 치킨중에서 제일 괜찮은듯? ㅋㅋㅋㅋㅋㅋㅋㅋㅋㅋㅋ</t>
  </si>
  <si>
    <t>2015-03-17 16:40:51.193</t>
  </si>
  <si>
    <t>pgy1****</t>
  </si>
  <si>
    <t>맛은삼품 (여자친구가 말함)난 맛은일품임 해장국 맛남   2층 아주머니랑 일하시는분들 서비스 빵점 서비스는 별하나도아까움 서비스 개판날라리</t>
  </si>
  <si>
    <t>2015-10-11 20:24:50.627</t>
  </si>
  <si>
    <t>어제 여자친구랑 갔었는데 웨이팅이 50분이나 걸린다길래 포기하려했지만 여자친구가 서가앤쿡 음식을 꼭 먹고싶다고 해서 어쩔 수 없이 기다렸는데 30분만에 자리 안내받아서 음식 맛있게 먹었습니다ㅎㅎ 원래 이런거 잘 안쓰는데 주문한 음식도 빨리나오고 맛있기까지해서 여자친구가 엄청 좋아하길래 성공적인 데이트를 한것같아서 뿌듯한 마음에 글 남깁니다^^ 음식 날라주던분도 훤칠하니 잘생기시고 여자 알바분들도 다들 이쁘셔서 매장 분위기도 화사했구요ㅎㅎ 마지막에 계산할</t>
  </si>
  <si>
    <t>2013-12-26 13:16:53.347</t>
  </si>
  <si>
    <t>코니쉬크림</t>
  </si>
  <si>
    <t>pgy3****</t>
  </si>
  <si>
    <t>매장 안이 직접 굽는 스콘향으로 가득한 기분 좋은 곳이었어요! 저는 홍차를, 동행은 초코밀크티를 주문했는데 맛이 제법 괜찮았습니다.</t>
  </si>
  <si>
    <t>2016-01-25 21:29:41.025</t>
  </si>
  <si>
    <t>ph03****</t>
  </si>
  <si>
    <t>친절하시고 정말 재미있게 만들고갑니다 ~~</t>
  </si>
  <si>
    <t>2015-07-11 15:37:56.636</t>
  </si>
  <si>
    <t>ph96****</t>
  </si>
  <si>
    <t>포장하면 더 좋은거 아닌가? 포장고객은 자리가 있어도 치워야된다고 밖에서 기다리라는거는 어디나라 서비스임?!  직원교육좀 시켜야될듯  저번에도 그아줌마 불친철하더니 조선족인가했는데 개념없네</t>
  </si>
  <si>
    <t>2014-09-18 20:47:51.310</t>
  </si>
  <si>
    <t>ph9q****</t>
  </si>
  <si>
    <t>와인이랑 같이 먹을 수 있는 메뉴들도 맛있고 와인도 정말 저렴하고!  일석이조~ 와인 좋아하는 주변 지인에게 추천하고 다니는 곳이에요 ~ 밤에 야경은 정말.... 대박!</t>
  </si>
  <si>
    <t>2014-01-17 16:58:44.994</t>
  </si>
  <si>
    <t>모둠사시미가 진짜 물건이네 ㅋㅋㅋㅋㅋ</t>
  </si>
  <si>
    <t>2014-02-26 21:02:46.887</t>
  </si>
  <si>
    <t>무제한 끝내주는구만요 ㅋㅋㅋㅋ</t>
  </si>
  <si>
    <t>2014-02-26 21:02:12.169</t>
  </si>
  <si>
    <t>pha9****</t>
  </si>
  <si>
    <t>꿀마늘치킨진짜맛있어요 꼭 먹어보시길!!!!!  분위기도 좋고 치킨도 맛있고 사이드음식들도 진짜 맛있어요 꼭 와서 드셔보세요!!! 후회안해요!  포장해가면 2000원 할인된다는 꿀팁ㅋㅋ</t>
  </si>
  <si>
    <t>2015-10-11 19:30:01.508</t>
  </si>
  <si>
    <t>phab****</t>
  </si>
  <si>
    <t>아니 여기 무슨 사장 인성이 그렇게 무례하고 무식할수가 있어요? 나도 적지않은 나이를 먹었지만 아무리 어리다고 무시하셔도 그렇지 반말은 기본이고 인사성이고 뭐고 눈곱씻고 찾아 볼수가 없네요 짜증나서 피자먹는건지 뭐먹는거진도 모르겟네요 별 반개 주기도 아까워요</t>
  </si>
  <si>
    <t>2015-01-19 16:25:01.274</t>
  </si>
  <si>
    <t>phan****</t>
  </si>
  <si>
    <t>서비스 필요없고 맛만 디저트 맛만 추구하겠다 그러면 별4개!   처음 오픈떄는 서비스 좋아았는데 역시 1,2년  지나고 손님 많아지기 시작하니까 사든 말든 신경안쓴다는 태도 물론 웃으면서 웃으면서 말하면 전부다 친절서비스라고 생각하나봐요^^(특히 어꺠넓고 덩치큰 여자직원 웃으면서 불쾌하게 함)   빵종류랑 맛도 처음에 비해 달라지고 떨어짐. 디저트(케익,마카롱 등)만 맛있음ㅋㅋ  어쨋든 서비스보다 디저트만 맛있으면 된다 하는 분들에게만 추천! 저는 2년</t>
  </si>
  <si>
    <t>2015-10-02 18:34:26.846</t>
  </si>
  <si>
    <t>고기 진짜 신선하고 좋더라구요 !! 참숯에 초벌구이를 해서 그런지 맛이 너무 좋았어요 엄마랑 갔었는데 ..최고였습니다 친절하시구요 ㅋ ㅋ다음에 또 갈게요!</t>
  </si>
  <si>
    <t>2014-01-23 00:04:53.714</t>
  </si>
  <si>
    <t>매운거좋아하시는분들에게 강추하고싶네요. 지금까지 먹어본 닭발중 최고입니다.! 꼼장어도 기가막혀요,  울진에 사는 친구가 올라와서 먹어보고는 나중에 또가자고 자꾸 그러네요 ㅋㅋㅋ. 가게 분위기도 포차느낌이라 너무 좋고 사장님도 친절하고 센스 대박입니다 ㅋㅋㅋㅋㅋ 한가지 흠이 있다면.. 평일에도 자리가 없을때가..ㅜㅜ  가게 확장 부탁드립니다 사장님!!</t>
  </si>
  <si>
    <t>2016-02-05 23:29:54.029</t>
  </si>
  <si>
    <t>커피도 저렴하고 맛도 괜찮네요. 자주 찾게 될듯</t>
  </si>
  <si>
    <t>2013-05-08 20:06:35.585</t>
  </si>
  <si>
    <t>phar****</t>
  </si>
  <si>
    <t>진짜 맛.....쓰레기 .................왜가냐...</t>
  </si>
  <si>
    <t>2015-09-18 14:00:47.681</t>
  </si>
  <si>
    <t>하하 안좋은평도 많군요~ 저는 지금까지 먹어본 초밥중에 그리고 참치회중에 최고라생각했는데~ 아직 좀더 많은 초밥과 참치를 먹어봐야겠네요 ㅎㅎㅎ 개인적으로는 정말 맛있습니다~ 서비스 오뎅우동도 정말 맛나고요~ㅗ</t>
  </si>
  <si>
    <t>2014-03-15 21:32:02.294</t>
  </si>
  <si>
    <t>phb4****</t>
  </si>
  <si>
    <t>처음 반지를 만들어보는데 이것저것 친절하게 잘 챙겨주셨어요! 약간어렵기도 했지만 재밌었고 반지 완성되는동안 게임하면서 즐겁게 기다릴수 있어서 좋았어요~! 또 오고싶어요!</t>
  </si>
  <si>
    <t>2017-06-11 17:58:49.155</t>
  </si>
  <si>
    <t>phe0****</t>
  </si>
  <si>
    <t>요 근방에 있는 중국집 중에 젤 나은듯해요.   근처에 살아서, 가게가서도 먹어보고, 자주 시켜 먹기도 합니다.  24시간 하는데다가, 음식도 깔끔하고 맛있어서 좋습니다.</t>
  </si>
  <si>
    <t>2009-10-15 23:06:02.000</t>
  </si>
  <si>
    <t>봉구스 밥버거 매니아인데요 여지껏 다녀본 매장중에 밥버거 가장 큽니다 ㅋㅋ 맛있어요~! 속도 많이 넣어주시고! 앞으로 여기 자주가야겠어요 ㅋㅋ</t>
  </si>
  <si>
    <t>2015-04-11 21:06:47.177</t>
  </si>
  <si>
    <t>내가 먹은 교촌치킨중에 제일 맛없는 곳임..... ㄷㄷㄷ  간장을 완전 아끼시는지 교촌치킨인가 의심스러울 정도로 짭짤한 맛은 거의 없음...  친절하지도 않음 ㅠㅠ 여기는 절대 안시킴</t>
  </si>
  <si>
    <t>2013-12-21 20:28:17.234</t>
  </si>
  <si>
    <t>pheo****</t>
  </si>
  <si>
    <t>요즘 한달에 3번 정도는 가는데 어린 애기들 데리고 갈 만한 집은 아닌것 같구요.술 손님들이 계시다보니 좀 왁자지껄해요.저도 한 유기농입맛 하는데 사실 중국요리치고 그리 간이 쌔거나 하진 않아요.불친절 하다 하시는데 전 최근에 다니기 시작해서인지 정말 다들 엄청 친절하고 좋으시던데 ㅎ원래 근처 ㅁㄹ 단골이었는데 티비나오시면서부터 짜장 한그릇 먹기 힘들어서 찾은 곳인데 가격대비 매우 만족하면서 다니고 있어요~</t>
  </si>
  <si>
    <t>2016-01-20 20:33:35.438</t>
  </si>
  <si>
    <t>phh8****</t>
  </si>
  <si>
    <t>맛있어요. 동교동 근처 이자카야 많이 다녓지만 여태 까지 맛본 곳보다 맛잇고 깔끔했어요^^. 사실 저보다 여자친구가 더좋아해요~</t>
  </si>
  <si>
    <t>2014-05-09 18:14:51.958</t>
  </si>
  <si>
    <t>너무 재밌게 반지 만들었어요♥  짱짱짱</t>
  </si>
  <si>
    <t>2014-08-17 14:52:25.732</t>
  </si>
  <si>
    <t>phhh****</t>
  </si>
  <si>
    <t>언니도 친절하게 도와주셔서 잘만들고가요~</t>
  </si>
  <si>
    <t>2015-12-21 15:59:25.142</t>
  </si>
  <si>
    <t>phi6****</t>
  </si>
  <si>
    <t>초심을 점점 잃어가는곳. 두번 다신 안갑니다</t>
  </si>
  <si>
    <t>2013-05-08 19:29:05.525</t>
  </si>
  <si>
    <t>phi7****</t>
  </si>
  <si>
    <t>여기 바로옆 사무실에서 일할때  맨날 시켜먹어도 맛있던 집  6000원이 보통사이즈였나   흑흑 그립다</t>
  </si>
  <si>
    <t>2010-06-18 07:46:12.000</t>
  </si>
  <si>
    <t>phi9****</t>
  </si>
  <si>
    <t>어우개쓰레기 맛집이래서 윗분들 모시고 비즈니스 차 갔다가 사장님들 기분다상하시고 이가게 안망하는게 신기할세 ㅋ기</t>
  </si>
  <si>
    <t>2015-10-27 23:08:31.085</t>
  </si>
  <si>
    <t>phil****</t>
  </si>
  <si>
    <t>수업재밌어요. 우쿨렐레 하면 홍대죠. ^^ 추천할께요.</t>
  </si>
  <si>
    <t>2012-05-01 14:28:17.000</t>
  </si>
  <si>
    <t>그래도 맛이있으니 봐줄만하지 서비스 그따구로 하지마라</t>
  </si>
  <si>
    <t>2015-02-14 12:32:40.386</t>
  </si>
  <si>
    <t>지금껏 살면서 문제 하나없이 남들보다 순탄한 인생을 살아오다  이직을 하면서 바짝 힘들었던 시기.. 우연히 들른 미래안 카페에서  생각하지도 않았던 금융권 **은행을 콕 찝어 지원해 보시라던 사장님ㅎ  감사합니다. 생각지도 않았던 직장에서  제가 하고 싶었던 일도하고  금상첨화로 돈도 많이 받습니다! 담엔 연애운 보러 갈께요  ^^</t>
  </si>
  <si>
    <t>2010-04-29 20:21:47.000</t>
  </si>
  <si>
    <t>장모님 생신으로 갔었는데 나름 신선한 메뉴(호떡 등)도 있고 괜찮은 것같습니다</t>
  </si>
  <si>
    <t>2015-11-02 11:16:59.229</t>
  </si>
  <si>
    <t>고베규카츠 신림점</t>
  </si>
  <si>
    <t>오늘 먹고왔는데...정말  최악이네요~ 이런글 처음써보는데.... 일단,기름이 너무 오래되서 치즈가츠는 탄맛 나서 입에 못될정도고, 고기도 최악이네요~, 못먹을거같아서 강아지나 줄려고 포장해달라고하니 카운터보는 분이 사장님께서 포장절대 금지라고 절대안된다고하실래~(요즘 포장안되는 가게가 불법아닌가요?)걍 비닐하나 달라고하고,넣어왔습니다. 문앞에서 아까 그 카운터 보던 직원분이 의자에 기대 앉아서 답배피며 다리떨고 있는데 이가게 개판이구나~라는 생각만 들</t>
  </si>
  <si>
    <t>2016-12-11 19:03:52.998</t>
  </si>
  <si>
    <t>닭볶음탕 ㄱㄱ하세여 오돌뼈주먹밥이랑</t>
  </si>
  <si>
    <t>2014-05-13 18:10:35.197</t>
  </si>
  <si>
    <t>phin****</t>
  </si>
  <si>
    <t>여기 지점이 홍대 근처에서 제일 맛있음. 카레돈까스 추천. 서비스 포기하는 대신 맛있어서 한가한 시간에 가시길.</t>
  </si>
  <si>
    <t>2015-01-19 11:05:02.056</t>
  </si>
  <si>
    <t>닭꼬얌</t>
  </si>
  <si>
    <t>장사 처음 하시나 봐요. 자리에 앉아 1시간 기다렸어요. 메모지 들고 다니면서 테이블 주문을 적는 게 어떨까요.  미안하다고 주방에서 계속 나와서 사과하시는 거 보다 콜라 한 잔씩 돌리는 게 나아요. 고추장 맛은 단맛 강한 떡볶이 맛이에요.</t>
  </si>
  <si>
    <t>2016-02-18 03:28:09.665</t>
  </si>
  <si>
    <t>친절하고 맛있음. 소주 안주로는 누룽지탕도 깔끔하니 좋구요~. 중독성 있어서 자주 갔는데 요즘엔 빨리 나오는 대신 닭 특유의 냄새가 좀 나서 아쉽네요. 30분 이상 걸리게 아주아주 늦게 나와도 좋으니까 전으로 돌아가주세요~</t>
  </si>
  <si>
    <t>2014-03-10 18:05:14.345</t>
  </si>
  <si>
    <t>삼계탕 누린내 안 나고 맛있고 깍두기도 괜춘. 사장님에게 말하면 직접 담근 인삼주도 주심. 홍대 거주하는 사람들은 여기만 가요.</t>
  </si>
  <si>
    <t>2014-07-17 14:35:58.437</t>
  </si>
  <si>
    <t>직원들이 외치는 고함에 시끄럽고 정신이 하나도 없습니다. 만두는 맛있어요.</t>
  </si>
  <si>
    <t>2016-02-27 20:30:33.969</t>
  </si>
  <si>
    <t>직원은 친절한데 여기 닭고기가 신선하지 않은지 냄새났어요... ㅠㅜ 파파이스 좋아하는데....</t>
  </si>
  <si>
    <t>2014-09-15 05:56:24.455</t>
  </si>
  <si>
    <t>예술적으로 면을 삶은 날은 진짜 맛있는데, 아닌 날이 반 이상이라....배가 고파도 몇 입 못 먹겠더라구요. 단골이었는데 이제는 그냥 만두에 육수 먹어요.</t>
  </si>
  <si>
    <t>2014-04-14 03:06:24.352</t>
  </si>
  <si>
    <t>오늘 12:25방문. 지금까지 먹은 맥도날드 중에 제일 맛있음. 빵도 폭신하고 따뜻하고 고기도 촉촉하고. 직원들도 착하고.</t>
  </si>
  <si>
    <t>2015-03-21 13:26:01.143</t>
  </si>
  <si>
    <t>phj1****</t>
  </si>
  <si>
    <t>정말 너무해요..처음에 가서 시켜먹을때 한마리로 시켰어요..근데 제가 젤 좋아하는 부위가 없더라고요..가슴살 뼈있는대라서 알거든요..그려러니 넘 맛있어서 가족들하고 먹을려고 배달을 시켰는데 한마리or살로만도 안물어보시고 그냥 살로만으로 해주셨더라고요..근데 먹어보니 딱딱한게 재탕 2번을 하셨나...부모님 이빨나갈까봐 못드시고 저혼자 먹고...진짜 앞으로 단골집시켜도되겠다 할맛이었는데...재탕에 빼기..너무해요.. 그냥 한식바베큐나 먹어야겠음..ㅠㅠ</t>
  </si>
  <si>
    <t>2015-08-11 09:58:35.263</t>
  </si>
  <si>
    <t>phj6****</t>
  </si>
  <si>
    <t>가게 너무깔끔 하구요 일반다른 뼈해장국하고 고기부터가 다르네요 큼지막하구요 깔끔한맛과 매운맛도 짜증나게 매운게 아닌 시원한 매운만 일품! 반찬도 너무맛있네요ㅠㅠ 자주방문 해야겠어요!</t>
  </si>
  <si>
    <t>2015-08-08 18:17:53.790</t>
  </si>
  <si>
    <t>phj8****</t>
  </si>
  <si>
    <t>배달도 빠르고 자장면 괜찮고 탕수육도 튀김옷도 깔끔하니 맛있습니다. 탕수육소스가 좀 더 맛있었으면 좋겠어요 케찹소스가 많이 들어간거 같아서;;</t>
  </si>
  <si>
    <t>2014-06-23 12:07:20.930</t>
  </si>
  <si>
    <t>phjh****</t>
  </si>
  <si>
    <t>분위기는 그저 그렇구..냄새가..  근데 손님이 가는지 오는지 인사가 없어서 뻘쭘했음.  손님두 없어 썰렁 그자체..다신갈일 없지만..</t>
  </si>
  <si>
    <t>2010-02-25 00:34:36.000</t>
  </si>
  <si>
    <t>남편이랑 건대스시오가서 식사하고 왔어요!!간만의 데이트라 음식맛있고,남편이좋아하는 아이스크림,나는 커피,한곳에서 모두 해결하고왔네요!!!</t>
  </si>
  <si>
    <t>2015-08-18 19:13:58.924</t>
  </si>
  <si>
    <t>phji****</t>
  </si>
  <si>
    <t>여자친구와 100일 이벤트로 왔습니다~~  사장님과 직원분들이 친절하게 알려주시고 처음 와봤지만 큰 어려움없이 반지 만들었습니다!!ㅎㅎ  완전 추천합니다×10000</t>
  </si>
  <si>
    <t>2015-01-28 16:59:20.867</t>
  </si>
  <si>
    <t>phk0****</t>
  </si>
  <si>
    <t>기본적인 상식...? ㅋㅋㅋ 이런곳에 오는 사람들중에서 와인에 대해서 잘 모르고 오는 사람도 있을거라고 생각해서 키핑에 대해서 미리 이야기해주는것이 장사하는 사람들의 기본중의 기본 상식(손님에 대한 배려)이라고 생각은 안드나 보네...헐...</t>
  </si>
  <si>
    <t>2008-01-14 11:57:50.000</t>
  </si>
  <si>
    <t>phk5****</t>
  </si>
  <si>
    <t>완전 맛있네여ㅋㅋㅋㅋ짱입니더</t>
  </si>
  <si>
    <t>2016-03-17 16:44:33.701</t>
  </si>
  <si>
    <t>phk9****</t>
  </si>
  <si>
    <t>저한테는 친절하던데 왜 불친절하다는 내용이 있는지 모르겠네여 맛도 괜찮고 가격도 싸고</t>
  </si>
  <si>
    <t>2014-10-09 19:05:51.095</t>
  </si>
  <si>
    <t>phka****</t>
  </si>
  <si>
    <t>현재는 5번출구가 아닌 4번출구입니다~~</t>
  </si>
  <si>
    <t>2009-04-21 13:15:37.000</t>
  </si>
  <si>
    <t>phl1****</t>
  </si>
  <si>
    <t>다른곳보다 넘넘 친절하셔서 좋았어요!  빵이랑 음료도 넘맛있구용~~ 서비스 대만족이에요:)</t>
  </si>
  <si>
    <t>2016-02-01 21:24:39.507</t>
  </si>
  <si>
    <t>phld****</t>
  </si>
  <si>
    <t>후....와이파이 너무 별로..</t>
  </si>
  <si>
    <t>2014-11-14 12:08:43.770</t>
  </si>
  <si>
    <t>phm0****</t>
  </si>
  <si>
    <t>어떻게 목 9개를 보내지...?  장사는 술수없이 정직하게해야 나중에 성공하게 되는거에요~~</t>
  </si>
  <si>
    <t>2010-09-03 18:39:16.000</t>
  </si>
  <si>
    <t>phoe****</t>
  </si>
  <si>
    <t>옛날부터 많이 먹던 돈까스집!!여전히 그맛 그대로 맛있네요~!마루돈까스집은 제 다섯손가락안에 드는거같아요~</t>
  </si>
  <si>
    <t>2015-10-10 19:05:38.786</t>
  </si>
  <si>
    <t>가격도 착하고, 맛도 정직하게 맛있어요.</t>
  </si>
  <si>
    <t>2014-06-03 14:44:25.193</t>
  </si>
  <si>
    <t>짜장면은 괜찮은 편이고요.... 짬뽕은 아주 얼큰하니 딱 제가 좋아하는 스타일..... 탕수육은 고기도 크고 딱딱하지 않게 맛납니다....  나머지 요리류도 ... 괜찮은편입니다....  이상하게 맛에 대해 까는 평가가 많네요..... 10년 넘게 단골인데.... 봉천동에서 가장 먹을만한 가게에요 ..... ^^</t>
  </si>
  <si>
    <t>2015-03-23 11:07:48.800</t>
  </si>
  <si>
    <t>phoo****</t>
  </si>
  <si>
    <t>홈페이지가 변경되었습니다.  www.arirangrestaurant.co.kr</t>
  </si>
  <si>
    <t>2013-03-28 00:57:17.910</t>
  </si>
  <si>
    <t>phos****</t>
  </si>
  <si>
    <t>만드는데 시간이나 노력이 꽤많이 들고 만드는게 어렵지만 직원분들이 잘 도와주시구요, 그럴듯하게 잘 나옵니다. 시간나고 체력되실 때 해보시는것도 나쁘지않음.</t>
  </si>
  <si>
    <t>2015-09-20 17:47:02.684</t>
  </si>
  <si>
    <t>phot****</t>
  </si>
  <si>
    <t>튀김이랑 철판류는 가격대비 성능쵝오........크림생맥주와 오징어튀김 완전 조으다^^</t>
  </si>
  <si>
    <t>2012-09-13 20:13:51.649</t>
  </si>
  <si>
    <t>불법 인도 점거, 불법 도로 점거, 불법 주차, 보행자 통행 방해, 술먹고 담배피는 양아치까지... 인근 주민들 배려안하는 정말 이기적인 사람들 같습니다.</t>
  </si>
  <si>
    <t>2015-11-02 10:08:59.973</t>
  </si>
  <si>
    <t>상당히 불친절함. 가계에 들어갈때 번호표 얘기도 안하더니 30분을 기다리다 번호표 없다고 4팀을 더 기다리라고하는 매니저 어이 없네... 무조건 기다리란다 대기실에 함께 있던 사람들도 어이 없어하네..</t>
  </si>
  <si>
    <t>2014-06-03 20:22:55.826</t>
  </si>
  <si>
    <t>phox****</t>
  </si>
  <si>
    <t>친구의 소개로 한번가봤는데 맛도 좋고 사장님이 너무 좋으셔서 종종 들르는 나야카레입니다. 푸짐한 카레와 일본에서 공수해온 레시피인지 보통 카레맛과는 다른 뭔가가 있어서 좋습니다.</t>
  </si>
  <si>
    <t>2012-02-04 10:56:21.000</t>
  </si>
  <si>
    <t>phr2****</t>
  </si>
  <si>
    <t>저희는200일 이라 왓습니다 100일에는 반지를 만들엇고 !! 지금은 팔찌를 만들엇습니다 !!    추억하나를 더만들수잇어서 좋앗고 선생님들이 친절하셔서 !! 완전 추천합니다 !!!</t>
  </si>
  <si>
    <t>2014-05-11 19:15:20.470</t>
  </si>
  <si>
    <t>phr8****</t>
  </si>
  <si>
    <t>밑에 악평들 이해가 안가네요..  개인적으로 이가격에 이정도 분위기에 이정도 퀄리티의 음식을 먹을 수 있는 곳이 서울에 몇 곳 안된다는 생각을 합니다. 음식 맛은 분명 서울의 맛집이라해도 손색없다 생각합니다. 한번 데리고온 직장동료들도 다 여기 단골되었다고 하면 말 다했죠. 물론 음식이 조금 늦게 나오는건 맞는데 여기는 편안한 느낌의 프렌치 펍인데 돈 3~4만원 주면서 얼마나 완벽한 서비스를 원하는지..</t>
  </si>
  <si>
    <t>2016-03-06 12:07:04.546</t>
  </si>
  <si>
    <t>phs_****</t>
  </si>
  <si>
    <t>와 진짜ㅜㅜ 모듬초밥 지금 먹는데 생선은 너무큰데 질겨서 아예 씹히지도않고 넘어가지도않구요 간장새우는 너무짜고 삼겹살?도 너무 질겨요...진짜 극도로 맛없네요ㅜㅜ 저희엄마 왠만하면 다 드시는데 먹다 뱉으셨어요</t>
  </si>
  <si>
    <t>2015-10-24 18:04:00.970</t>
  </si>
  <si>
    <t>phs3****</t>
  </si>
  <si>
    <t>얼마전 저희 아버지 고희연을 잘 치뤘습니다...음식맛이 깔끔하다고 해서  동진을 선택했는데 음식맛은 정말정말 맛있었습니다.. 직원분들도 정말 친절했구요^^  감사드립니다^^</t>
  </si>
  <si>
    <t>2014-06-18 15:23:45.721</t>
  </si>
  <si>
    <t>phs5****</t>
  </si>
  <si>
    <t>가족모두 홍대나들이갔다가 호기심에 먹었어요 가격대비 짱이네요</t>
  </si>
  <si>
    <t>2014-06-24 17:01:14.534</t>
  </si>
  <si>
    <t>phs8****</t>
  </si>
  <si>
    <t>제발 스터디까페인지 모르고 수다떨러오는 사람들 어떻게좀 ...  1층이라도 사람들이 여기 오는이유가 있는건데 좀 벽에다가 정숙해달라는 글씨라도 대문짝 만하게 붙여야될듯</t>
  </si>
  <si>
    <t>2015-01-01 15:25:05.897</t>
  </si>
  <si>
    <t>phs9****</t>
  </si>
  <si>
    <t>족발 맛만잇던데 여기 불평불만하는사람들은 대체 인격이 아떻게생겨먹은건지..입맛까다로운 저희 가족들도 다들맛잇다고칭찬햇는데 뭐얼마나대단한족발을먹어봤길래 저러지들ㅋㅋㅋㅋ이해가안되네여 번창하세요~!</t>
  </si>
  <si>
    <t>2015-06-01 01:44:26.480</t>
  </si>
  <si>
    <t>다 식어서옴 50분 만에 비추</t>
  </si>
  <si>
    <t>2016-02-10 21:53:28.962</t>
  </si>
  <si>
    <t>phun****</t>
  </si>
  <si>
    <t>신림/봉천 중국집들 대충 거의 다 가봤는데 그중에서 동천홍 다음으로 괜찮습니다 예전에 작업실 앞에 있어서 자주 식사하러 갔었는데(한 2년정도? 살았었음) 가끔 너무 쫄아서 좀 짜게 나오거나 그럴때도 있는데 대체적으로 괜찮습니다</t>
  </si>
  <si>
    <t>2015-04-22 19:09:36.090</t>
  </si>
  <si>
    <t>phws****</t>
  </si>
  <si>
    <t>친절하고 재밌는 직원분과 팔찌만들고 있어요! 남자친구가 미술학원온거같다고 했어요 ㅋㅋ 환경이 되게 깨끗하구 좋아요. 커플들이 많이오는데 친구들이랑 와도 재밋을거같아요!</t>
  </si>
  <si>
    <t>2015-05-25 14:31:01.244</t>
  </si>
  <si>
    <t>phy0****</t>
  </si>
  <si>
    <t>진심최악 직원들 말걸어도 대꾸도안하고 집게에 이물질이 묻어서  바꿔달라하니 다른손님들이 지저분하게 써서 그런거니 그냥쓰라고말하더라 계산할때 사장이란 작자한테 말하니 예예 거리기만하고 귀찮다는듯 말 잘라먹고 다신안간다</t>
  </si>
  <si>
    <t>2016-03-27 19:59:40.873</t>
  </si>
  <si>
    <t>phy1****</t>
  </si>
  <si>
    <t>별1개도 아깝네요~ 서비스 완전 불친절하구요~ 커피맛도 예전이랑 다르게 싸구려 원두를 쓰는지 완전맛없어요 대실망이네요</t>
  </si>
  <si>
    <t>2015-01-23 20:55:53.378</t>
  </si>
  <si>
    <t>맛있고 근처살아서 자주오긴 하는데 맛이야 체인점자체가 좋은거고... 이 지점은 직원들도 불친절하고 손님수에 비해 직원수도 너무 적음. 테이블간 간격도 너무 좁음. 그리고 항상그런건 아닌데, 어떨때는 생수 안주고 누가먹어도 알수있을정도로 수돗물냄새 많이나는 수돗물 줌.</t>
  </si>
  <si>
    <t>2014-06-30 19:54:32.538</t>
  </si>
  <si>
    <t>phyb****</t>
  </si>
  <si>
    <t>맛났어요역시 최고의맛이자카야</t>
  </si>
  <si>
    <t>2014-05-04 22:29:46.077</t>
  </si>
  <si>
    <t>phye****</t>
  </si>
  <si>
    <t>떡볶이 안에 오뎅 너무 비려서 먹기 힘듦</t>
  </si>
  <si>
    <t>2014-10-24 00:16:21.988</t>
  </si>
  <si>
    <t>가격도 착하고 맛도 굿!! 술마신 다음날 해장하기에도 딱 좋아서 종종 갑니다.</t>
  </si>
  <si>
    <t>2014-12-07 01:41:40.645</t>
  </si>
  <si>
    <t>phyg****</t>
  </si>
  <si>
    <t>2015-01-12 23:44:14.824</t>
  </si>
  <si>
    <t>남도마당</t>
  </si>
  <si>
    <t>phyo****</t>
  </si>
  <si>
    <t>살다살다 이렇게 싸가지없는데 첨봄  2인분에 300그램준다면서 200그램도안됨 반찬리필해달라면 들은척도안하고 그릇집어던지고 싸게판다고 그지랄로 장사하나본데 그냥제값주고 먹는게 더이익 두번다신안감 내돈주고   괜히 기분만잡침 ㅠ</t>
  </si>
  <si>
    <t>2015-07-26 17:46:31.553</t>
  </si>
  <si>
    <t>phys****</t>
  </si>
  <si>
    <t>너무너무 재밌어요 도장각인부터 다듬기 좋은문구 각인까지 *^^* 애인과와서 좋은추억 남기면 좋을거같아요 시간은 2시간정도 걸렸어요!!</t>
  </si>
  <si>
    <t>2015-12-16 17:19:51.206</t>
  </si>
  <si>
    <t>중국에 비해서 비싸긴 비싸네요....  중국에서 한국돈으로 2만원좀 넘으면...둘이서 고기만먹으면서도 배부르게 먹는데..윽..</t>
  </si>
  <si>
    <t>2009-01-28 10:43:49.000</t>
  </si>
  <si>
    <t>지난 추석에 가족들이랑 갔었는데 늦은시간에도 사람이 엄청 많았어요  직원분들이 많이 바쁘신거같은데도 친절하게 밝은 미소로 주문받고 서비스해주셔서 집안 어른들도 매우 만족하신거같아 감사합니다 다음에 또 갈게요 번창하세요</t>
  </si>
  <si>
    <t>2015-10-06 00:01:47.399</t>
  </si>
  <si>
    <t>pi1m****</t>
  </si>
  <si>
    <t>점심특선 정말 괜찮네요.  간만에 제대로 된 점심 먹은거 같네요.ㅎ</t>
  </si>
  <si>
    <t>2015-06-26 17:51:43.809</t>
  </si>
  <si>
    <t>piac****</t>
  </si>
  <si>
    <t>엄마가 한 것 처럼 맛있었어요~</t>
  </si>
  <si>
    <t>2015-09-30 17:50:52.900</t>
  </si>
  <si>
    <t>piae****</t>
  </si>
  <si>
    <t>음식 맛은 그렇다손 칩니다. 종업원, 귀화라던가 화교이신 모양인데 언어의 어눌함은 문제되지 않지요? 주문 잘못받아서 실수가 있었으면 재확인을 해야지 자게 맘대로주문받으면 끝입니까. 같이 일하는 종업원분, 저분때문에 피곤했을테니 태도 꼬집진 않았는데 좋게말하는 사람그런표정으로 쳐다보는거 아닙니다?</t>
  </si>
  <si>
    <t>2012-03-25 22:06:01.000</t>
  </si>
  <si>
    <t>piaf****</t>
  </si>
  <si>
    <t>사장님은 친절하나 가끔 불친절한 알바들이 있었고, 야채와 면 상태가 썩 좋지 않아도 접근성 하나 땜에 종종 다녔는데 오늘부로 발길을 끊기로 했습니다. 쌀국수집인데 재료는 당연히 신선해야 하고, 사이즈는 물론, 레몬과 청양고추는 손님이 가져달라고 말하기전에 주문시 정확히 물어봐야 하는 거 아닌가요? 신선한 재료와 알바 교육은 요식업의 기본 아닙니까? 한 두번도 아니고,  손님을 호갱으로 넘 안일하게 장사하는 건 아니신지...</t>
  </si>
  <si>
    <t>2015-02-20 20:41:03.888</t>
  </si>
  <si>
    <t>piag****</t>
  </si>
  <si>
    <t>마카롱이 너무 이쁘고 맛있어 보여서 들어갔어요- 근데 직원분이 마카롱을 봉지에 담아주실때 처음에는 집게를 사용해서 넣으셨지만 마지막에 정리할때 손가락으로 마카롱을 만져서 놀랬어요.. 직원분이 좀 더 주의해주셨으면 해요..</t>
  </si>
  <si>
    <t>2016-02-06 13:15:52.996</t>
  </si>
  <si>
    <t>불친절 한게 이 집의 컨셉인 듯. 맛은 규동이랑 오야꼬동 둘다 괜찮았는데 가격대비 양이 좀 작은 느낌. 맛은 있지만 양에 대비해서 결코 싼것 같지는 않아요. 그래서 항상 맥주랑 같이 먹어요. 그리고 저는 여기 친구랑 절대 안가요. 이야기하기에 분위기가 너무 조용하거든요.</t>
  </si>
  <si>
    <t>2013-10-11 15:48:05.205</t>
  </si>
  <si>
    <t>pian****</t>
  </si>
  <si>
    <t>쉽고 재미있는 우쿨렐레레슨 초이스오브세븐입니다.</t>
  </si>
  <si>
    <t>2012-05-02 10:24:23.000</t>
  </si>
  <si>
    <t>이색적인 맛집. 데이트하기 좋은 맛집이였어요. 라클렛 치즈쌈이 참 인상적이네요 ^^</t>
  </si>
  <si>
    <t>2015-12-05 13:41:49.764</t>
  </si>
  <si>
    <t>전체적으로 가성비 괜찮았다고 봅니다.^^ 무엇보다도 이름이 재밌는게 많았고 튀김류부터 우동까지 직접 해 먹는게 재밌었네요 ㅋㅋ</t>
  </si>
  <si>
    <t>2015-11-28 12:51:21.429</t>
  </si>
  <si>
    <t>홍대에서 잘 나갈때는 정말 맛있었죠. 하지만, 그 이후로 다른 집들은 서로 벤치마킹하고 발전해나가고 하는데, 이집은 한결같아요. 발전이 없더라고요. 그래서 예전 그대로 입니다. 그러다보니 상대적으로 맛이 없어진것 같다는 느낌도 들구요. 직원분들 콧대는 알아주죠 ㅎ.  좀 더 갈고 닦는 모습을 보여주시길.</t>
  </si>
  <si>
    <t>2014-03-20 13:54:13.418</t>
  </si>
  <si>
    <t>아니 여기는 왜 먹고싶은거 주문하면 오래걸린다고 있는 거 그냥 먹으라고 그러나요. 항상 갈때마다 두번세번 주문을 해야 그제서야 주문을 받으시네요.</t>
  </si>
  <si>
    <t>2015-01-29 09:44:18.784</t>
  </si>
  <si>
    <t>여기 비추... 거리가멀면 배달 안된다고 하시던지 주문한지 1시간10분 걸려서 올거면 장사 왜 합니까 취소하고 다른거 먹으려다가 그냥 먹었는데 치킨이 차갑네요 다신안시킴</t>
  </si>
  <si>
    <t>2014-11-22 23:29:25.411</t>
  </si>
  <si>
    <t>한동길감자탕</t>
  </si>
  <si>
    <t>감자탕 맛있게 먹고왔어요 ㅎㅎㅎㅎ</t>
  </si>
  <si>
    <t>2016-03-09 23:40:11.289</t>
  </si>
  <si>
    <t>저렴한 가격에 연어 먹기 좋고, 분위기도 좋아요~~~ ^^ 연어 먹으면서 데이트하기 좋은 호타루네요 ㅎㅎㅎ</t>
  </si>
  <si>
    <t>2016-03-28 18:18:26.145</t>
  </si>
  <si>
    <t>여기 지나갈때마다 위생상태 너무 안좋아보여서 혹시나 해서 평 확인하러 들어오길 잘했네요... 매장에서 애기 키우시면서 장사하시는데... 손으로 이것저것 하시는거 보고 흠칫했네요... 참고하세요...</t>
  </si>
  <si>
    <t>2015-03-07 00:13:48.348</t>
  </si>
  <si>
    <t>명동찌개마을 신림점</t>
  </si>
  <si>
    <t>가게앞에는 18~22까지 혼자 온사람은 오지말라고 써 있는데 실제로는 1시에 가니까 혼자는 안받는다고 하네요 주인마인드가 글러 먹은집</t>
  </si>
  <si>
    <t>2016-01-30 15:41:41.793</t>
  </si>
  <si>
    <t>이상하다 봉추찜닭은 원래 매콤한데...  매운거 싫으면 안동찜닭으로~  서비스는 중간이던데요&amp;quot;</t>
  </si>
  <si>
    <t>2015-05-07 18:45:45.411</t>
  </si>
  <si>
    <t>여기 주인 바꼈나요??  서빙하는 사람 분위기도 영 이상하고  맛도 변하고 실망스럽네요</t>
  </si>
  <si>
    <t>2015-04-14 10:56:52.648</t>
  </si>
  <si>
    <t>가격도 너무 좋고 혼자 베이커리 3종류 달리고왔네여 ㅋㅋㅋㅋㅋㅋㅋㅋㅋㅋ 가까우면 진짜 매일매일 가고싶어요ㅠ그런 맛집!</t>
  </si>
  <si>
    <t>2015-12-08 22:16:23.001</t>
  </si>
  <si>
    <t>빈스브라운</t>
  </si>
  <si>
    <t>오늘 케냐 잘 마셨습니다 ^^ 번창하세요 ㅎ=ㅎ</t>
  </si>
  <si>
    <t>2010-08-22 23:24:59.000</t>
  </si>
  <si>
    <t>자리가 없어4인석에 앉아서 와이프랑 기념일이라 기분내어 식사하는데 4명들어오니까 종업원이 제가 자리만들어 드릴께요 하더니 식사하고 있는 제접시 들고 가네요 돈도 좋치만 개념있게 장사하세요</t>
  </si>
  <si>
    <t>2015-01-27 19:57:14.436</t>
  </si>
  <si>
    <t>piao****</t>
  </si>
  <si>
    <t>어제먹었어용 ~~~~역시 맛있땅</t>
  </si>
  <si>
    <t>2015-06-22 10:29:23.331</t>
  </si>
  <si>
    <t>친절하게 잘 알려지시고 이쁜 반지도 만들고 있어서 좋았어요 .다음에 또 와서 만들게요~~홍대반지카페 강력 추천 ❤️</t>
  </si>
  <si>
    <t>2015-10-08 15:58:34.305</t>
  </si>
  <si>
    <t>저는 집도 가깝고 홍대 자주 찾는 편이라 자주 가는 편인데요-   음... 우선 분위기가 아늑하면서 깔끔한면있고- 밥이 카페밥 같지 않고 맛있어서 자주 갑니다.후식두 주고ㅡ.ㅡ;   첨엔 밥먹으러; 갔었는데 요즘은 밥도 먹고 사주도 보고있어요.   사주보는거 첨엔,  좀 호기심..재미에 봤는데.말씀해 주시는거 일이도 있고,  저는 많은 도움이 되서 종종 상담도 하죠-   제가 좀 불신-_-;이 강한데 ...사주 보니 납득가는 면도 있고 저의 경우는 맞는</t>
  </si>
  <si>
    <t>2005-09-21 23:48:18.000</t>
  </si>
  <si>
    <t>졸업 후  간만에 동기모임을 여기서 가졌는데여~ 학교 다닐때 참 자주 갔었죠ㅋ   학교 다닐때 공강시간에 많이 죽때렸었죠 ㅎㅎ  옛날에도 실내가 참 편안하고 이뻤는데~ 실내 공사를 다시 했는지 좀 더 깔끔하고 이뻐진거 같아여~^^   오랜동안 제자리를 지켜가며 발전하는 모습이 참 보기 좋네요~~^.^</t>
  </si>
  <si>
    <t>2005-06-29 22:07:09.000</t>
  </si>
  <si>
    <t>가지마세요........친구랑 같이 좋다고 갔는 장사하는 사람들이...왜 이렇게 불친절하나.. 하루이틀 할것도 아니구요...  실망했어요.....드라마 명소라면 다른데 보다  서비스 더 좋아야 되자나요...</t>
  </si>
  <si>
    <t>2015-10-26 00:53:26.285</t>
  </si>
  <si>
    <t>추운날씨에 뭘 먹을까해서 서울대입구에있는 낙지 마을을 찾았어요 불낙전골시켜는데요 4만원였어요 낙지 두마리에다 냉동 소불고기 두점였어요 끊기 시작하여 골고루 저려고했을대 깨잎은 상해서 검어고 미나리는 얼어서 상하는거도 그대로 탕에 있었습니다 마음을 많이 상해서 간만에 본동생 앞에서 뭐라할수없고 야채 다 골라 버렸어요 맛있는 있지만 상한야채 그대로 넎어며 과연 위생적인지 의문입니다</t>
  </si>
  <si>
    <t>2016-01-24 20:09:09.752</t>
  </si>
  <si>
    <t>저~~번에 먹으러 갔는데 또 생각나서 주말에 먹고왔네요 할머니 할아버지도 모시고 갔었는데 기억하시련지..ㅎㅎ</t>
  </si>
  <si>
    <t>2015-08-24 19:07:39.965</t>
  </si>
  <si>
    <t>맛잇어요. ㅋㅋ. 근데.  3단계안매워요. ㅜㅜ좀많이매웠으면. 좋네요ㅋㅋ 불닭짱.</t>
  </si>
  <si>
    <t>2015-09-03 22:31:35.725</t>
  </si>
  <si>
    <t>pica****</t>
  </si>
  <si>
    <t>시간도 없는데 음식 삼십분을 기다려도 안나오고 뒤늦게 와서는 다른데 갔다줬다고 금방가져오겠다고 해놓고 한시간이 지나도록 안와서 환불해달라했더니 그때 주방에다가 안만들어도된대요 이러네요. 무슨 그때까지 만들 생각도 없었다는 건가. 다신 안가요.</t>
  </si>
  <si>
    <t>2015-05-08 19:43:01.847</t>
  </si>
  <si>
    <t>생포갈비 처음 먹어봤는데 진짜 맛있어요!!  지하철역에서도 가깝고 홍대앞쪽아니라 복잡하지도 않고 자주 가야겠어요~~</t>
  </si>
  <si>
    <t>2013-09-11 16:41:05.612</t>
  </si>
  <si>
    <t>여기 좋다는 사람 알바임? ㅡㅡ 맛도 없고 배달 느리고 카드 결재한다고 하면 그건 안되는데요?? 이 ㅈㄹ 성질나서.. 아오</t>
  </si>
  <si>
    <t>2013-04-14 09:16:43.778</t>
  </si>
  <si>
    <t>picc****</t>
  </si>
  <si>
    <t>평가에서 자작나무 타는냄새가 나네</t>
  </si>
  <si>
    <t>2014-04-03 17:49:58.035</t>
  </si>
  <si>
    <t>pick****</t>
  </si>
  <si>
    <t>일부러 평일에 갔어요. 감자들어간 피자 맛있어요!!  자몽에이드도 좋구요~</t>
  </si>
  <si>
    <t>2015-10-21 14:31:15.141</t>
  </si>
  <si>
    <t>엄마랑 이모랑 함께 방문을 하였는데요, 저희 이모가 늦둥이를 가지셔가지구 ㅎㅎ 맛있는거 먹고싶다고 하길래,  제 친구에게 추천 받은 해신 구로점으로 가게 되었습니다!  임신한 이모도 정말 맛있게 잘 드시고,  음식이 깔끔하고 정갈하게 나와서 다들 맛있게 먹었네요~  대게도 싱싱하고, 살도 가득가득 차서 발라먹기 정말 좋았습니다 ^^ 서빙 해주시는 이모님들도 너무 친절하시구, 다음번에는 가족들과 함께 오기로 했네요 !!  수고하세요~</t>
  </si>
  <si>
    <t>2014-03-13 10:47:31.147</t>
  </si>
  <si>
    <t>picm****</t>
  </si>
  <si>
    <t>집에서 굽는 것보다 특별히 나을 것도 없다. 웃긴건 이가게 현금만 받는다. 아줌마들. 적당히 좀 하셔. 내 국세청이 신고하리다.</t>
  </si>
  <si>
    <t>2013-05-27 16:43:22.761</t>
  </si>
  <si>
    <t>pict****</t>
  </si>
  <si>
    <t>나는 여기 식구들 (조미료에 입도안댈정도로 입맛까다로운 할머니도 모시고간적도 있음) 여러번 가봤는데 진짜 맛나고 괜찮던데 왜 나머지 글들은 아니라고 난리징....-_-;;;평점 솔직하게 오점주고가요</t>
  </si>
  <si>
    <t>2014-02-10 21:37:19.226</t>
  </si>
  <si>
    <t>김순례 닭강정</t>
  </si>
  <si>
    <t>piec****</t>
  </si>
  <si>
    <t>요기 존맛임♥  만석 닭강정 좋아했는데 만석보다 더맛있음 ㅠㅠ ♡   샐러드도 무한리필 참깨드레싱소스가 무한흡입을 도움 ㅎㅎ  평소 1인1닭하는 나인데 양이 무지많아 다못먹고 포장함 ♥  느무좋음 ㅎㅎ  집에와서 다식어서 차가운데 더맛있음  강추요!!!</t>
  </si>
  <si>
    <t>2016-04-06 00:18:38.880</t>
  </si>
  <si>
    <t>piej****</t>
  </si>
  <si>
    <t>오늘 치즐링 시켜먹었는데 치즈도 적당히 잘 묻어있고 깔끔하게 맛있는 치킨이었네요! 건대 후문쪽이었는데도 빨리 배달도 오고요ㅋㅋㅋ  배달하시는분도 정말 친절했어요 ㅋㅋ</t>
  </si>
  <si>
    <t>2015-03-16 00:39:22.044</t>
  </si>
  <si>
    <t>정확히 한시간 되서야 배달오네요 ㅋㅋㅋ 30분전부터 출발했어요 하는게 일상인 가게입니다  처음 시키는데 이건 완전 최악이네요 ㅋㅋㅋㅋㅋ 태도부터 뚝뚝끊고.. 뭐 이것저것 필요없듯이 서비스정신이 꽝이면 뭘 해도 안시켜먹는듯 ㅡㅡ</t>
  </si>
  <si>
    <t>2014-02-15 12:38:14.168</t>
  </si>
  <si>
    <t>pier****</t>
  </si>
  <si>
    <t>이게무슨 ~코스요리도아니구 하나나옴 10-15분 젓가락놓고 앉아있기를 반복하다 제촉하면 가만히기다리라는 표정지으며 참다 먹는도중 확 일어나  계산도 먹은것만 철저히 따져 계산하고 나오려다 마눌땜에 간신히 참고 계산하고 왔지만 손님이봉인가 손님들 없어봐야 정신차릴까 ?맛 보통 친절꽝 손님대응 귀찮다는표정 기억에 박혔다 정말 일 때려치고라도 그집 앞에서 들어가는 손님말리고 싶을정도로 화가나고 최악임</t>
  </si>
  <si>
    <t>2015-09-13 12:56:23.531</t>
  </si>
  <si>
    <t>pig0****</t>
  </si>
  <si>
    <t>주문했는데 한시간반 넘게 지나도 안오길래 전화했더니 전표누락됐다고함</t>
  </si>
  <si>
    <t>2016-01-10 00:05:21.207</t>
  </si>
  <si>
    <t>pig5****</t>
  </si>
  <si>
    <t>양도 많고 분위기도 좋고 매장도 넓고 무엇보다도 완전맛있어요!!!!!!!!!대박!! 집 근처에 있었으면 좋겠어요ㅠㅠ</t>
  </si>
  <si>
    <t>2015-12-18 15:50:30.758</t>
  </si>
  <si>
    <t>pig8****</t>
  </si>
  <si>
    <t>선생님이 친절하고 예쁘게 만들어 주셧어요</t>
  </si>
  <si>
    <t>2015-08-29 19:23:25.670</t>
  </si>
  <si>
    <t>pigb****</t>
  </si>
  <si>
    <t>완전 재미있게 잘 만들었습니당ㅎㅎ</t>
  </si>
  <si>
    <t>2015-06-13 13:46:10.717</t>
  </si>
  <si>
    <t>쌤들이 실수하지않게 잘 봐주시고 재미있게 알려주셔서 웃으면서 잘 만들었네요~^^ 여자친구도 좋아하고 최고입니다^^</t>
  </si>
  <si>
    <t>2015-07-18 17:26:05.273</t>
  </si>
  <si>
    <t>가끔 하프사이즈2개 사서 나눠먹는데, 야채도 신선하고 주문도 제대로 받는다. 나쁘지 않음</t>
  </si>
  <si>
    <t>2014-02-13 07:02:25.680</t>
  </si>
  <si>
    <t>pigd****</t>
  </si>
  <si>
    <t>주문하려고 전화를했는데 너무 불친절하네요.. 자기할말만하고 전화끊어버리고..</t>
  </si>
  <si>
    <t>2013-11-28 16:15:29.449</t>
  </si>
  <si>
    <t>저도 해물짬뽕너무 맛있었어요~해물도 정~말 많이 들어가고 국물이 끝~내줬어요~  면도 즉석수타면이라 너무 쫄깃하고 맛있었어요~  주인아주머니 인상너무 좋으시고 왕왕 친절하셨어요~ 내일 또 갈거에요~ㅋㅋ</t>
  </si>
  <si>
    <t>2010-12-24 00:45:47.000</t>
  </si>
  <si>
    <t>pige****</t>
  </si>
  <si>
    <t>친구들이랑 송년회하러 갔는데 분위기도 좋고 음식도 맛있네요~^^ 가격은 좀 있지만, 다른 뷔페에 비해 음식의 신선도가 있고 디저트가 다양해서 맘에 들었습니다.</t>
  </si>
  <si>
    <t>2014-12-10 17:24:24.629</t>
  </si>
  <si>
    <t>전화는 불친절함 ㅡ 배달은 친절한편은아니지만 불친절하지도 않음 근데 손님이왕이지하는 꼰대들이 보기엔 불친절해보일수도있음 음식맛은 아주좋음 중국집특유의 느끼한맛이없고 간이아주좋음 필자는 짬뽕.탕수육시켯는데 양이 엄청푸짐함 한가지아쉬운건 재료의 질과 신선도가 최상급은아님   결론 ㅡ 꼰대는 다른집 시켜먹으세요 양과 맛이 최상급  재료의 신선도는 중상급 질은 중급 개인적으론 이동네에서 손에꼽힘</t>
  </si>
  <si>
    <t>2016-01-17 12:18:17.143</t>
  </si>
  <si>
    <t>pigf****</t>
  </si>
  <si>
    <t>너무 재밌게 만들었어요~ 짱짱~</t>
  </si>
  <si>
    <t>2015-08-26 15:36:48.787</t>
  </si>
  <si>
    <t>pigg****</t>
  </si>
  <si>
    <t>이제 가격도 붙여놓으심ㅋㅋㅋ빵집 체인보다야 비싸지만 그 값을 하는 듯. 특히 단팥빵과 크림치즈번 최고!!단점은 먹어도먹어도 안질린다는 것....그래서 끊을 수가 없다...</t>
  </si>
  <si>
    <t>2012-04-27 20:20:35.000</t>
  </si>
  <si>
    <t>pigh****</t>
  </si>
  <si>
    <t>여기 여자 사장님 진짜 불친절해요. 맛있어도 바쁘다는 핑계로 주문도 제대로 안 받고 불친절하면 갈 이유가 없죠.</t>
  </si>
  <si>
    <t>2015-10-18 13:06:28.323</t>
  </si>
  <si>
    <t>튀김 고구마 안 먹어서 빼고 주문했는데 고구마를 세개나 넣어서 포장해줬더라구요! 다음 방문때 튀김 주문하면서 얘기했더니 미안하다는 말은커녕 뚱한 표정으로 아... 이러시고 말던데... 그 이후로 안가게 되네요.</t>
  </si>
  <si>
    <t>2016-01-05 20:57:10.085</t>
  </si>
  <si>
    <t>pigi****</t>
  </si>
  <si>
    <t>단골이고 다 좋은데 서빙 직원들이 좀 그랬습니다. 고기 다 구울때까지 반찬이 안나와 말해야지 그제서야 갖다주고 음료수를 세 번 말해야 갖다주네요. 마지막에 뼈에 붙은 고기 잘라주던데 자른 살 그릇에 던지다가 저희 엄마 옷에 튀네요. 돌솥밥 시키지도 않았는데 고기 절반도 못먹었는데 빨리 먹고 가라는 건지 갖다주고 그렇다고 바쁜 시간대도 아니었는데 2층 서빙 직원들 교육좀 다시 시켰으면 좋겠습니다.</t>
  </si>
  <si>
    <t>2015-02-14 17:18:31.411</t>
  </si>
  <si>
    <t>pigl****</t>
  </si>
  <si>
    <t>신림사거리에 산지 오래 되어 이앞에 자주지나갑니다...저는 주로 사람없는 낮에 가서 느긋하게 먹지요...저녁은 늘 줄이 장난아님...사람들의 열정이 대단해요,,,,</t>
  </si>
  <si>
    <t>2005-05-08 10:08:42.000</t>
  </si>
  <si>
    <t>pigm****</t>
  </si>
  <si>
    <t>어제 35,000 원 짜리 2호 딸기생크림 케익을 구입해 시식해 보았는데 딸기가 너무 시어서 먹는 이들이 다 남김 ㅎㅎ  전화해 왜 이렇게 딸기가 시냐고 문의하니  딸기철이 아니라 딸기가 그럴 수 있다고 대답하던데  재료가 완전하지 않으면 제철에만 만들어 팔아야 하지 않을까요?  다 그러진 않겠지만 요즘 딸기케익중엔 시큼한케익이 있을 수도 있으니 참고하고 구입하셔요.</t>
  </si>
  <si>
    <t>2014-09-16 17:30:02.477</t>
  </si>
  <si>
    <t>pigp****</t>
  </si>
  <si>
    <t>300일 기념으로 뭐가좋을지 고민하다가 직접만드는 반지가 좋을것같아서 검색햇드랫죠 &amp;gt;_&amp;lt; 많은 반지카페중 홍대반지카페 본점 후기가 좋아 결정!! 제결정이 틀리지않았네요 쌤들도 친절하시고 분위기도 좋고 위치도 찾기쉬웠어요 쌤들과 함께라면 반지만들기 어렵지않아요~굿!!</t>
  </si>
  <si>
    <t>2015-08-30 16:23:46.355</t>
  </si>
  <si>
    <t>바꾸자 지방권력!살리자 지방경제!여러분의큰힘을보여주십시오. 후보○○○</t>
  </si>
  <si>
    <t>2016-08-10 15:29:31.033</t>
  </si>
  <si>
    <t>친절하시고 좋아요^^  좋은 추억이 됐어요~~</t>
  </si>
  <si>
    <t>2014-01-29 18:44:42.750</t>
  </si>
  <si>
    <t>거의5년쨰먹었는데 여기는 배달이 ㅄ임  ㅋㅋㅋㅋㅋㅋㅋㅋㅋㅋㅋㅋㅋㅋㅋㅋㅋㅋㅋㅋㅋㅋㅋㅋ  원래 배달안하다가 배달2010년부터생긴거 같은데 배달으진짜 ㅄㅄㅄ  가서먹는건 괜찮음   이럴꺼면 배달왜하나 모르겠음 진짜 이미지 구려짐..  제발 종이쪼가리에 담아오지좀 않았으면좋겠음</t>
  </si>
  <si>
    <t>2011-01-04 16:00:57.000</t>
  </si>
  <si>
    <t>┏━━━━━━┓┃D D D D D 송┃┃D D D D D 편┃┗━━━━━━┛추석송편세트얌^^</t>
  </si>
  <si>
    <t>2016-08-11 15:29:48.413</t>
  </si>
  <si>
    <t>마초떡볶이</t>
  </si>
  <si>
    <t>화요일입니다! 화끈하게한번웃고 화끈하게일하시구화끈하게사랑하고화끈하게행복해요</t>
  </si>
  <si>
    <t>2016-07-28 14:29:40.586</t>
  </si>
  <si>
    <t>목요일    ♡    오늘은♡♡♡♡♡당신을  ♡♡♡  그리며 ♡ ♡ ♡ 보내요♡  ♡  ♡</t>
  </si>
  <si>
    <t>2016-08-02 14:41:50.894</t>
  </si>
  <si>
    <t>☞생활의지혜☜ 용변후변기뚜껑을닫고물을내리시면화장실의세균번식을억제할수있어요</t>
  </si>
  <si>
    <t>2016-08-10 14:29:25.095</t>
  </si>
  <si>
    <t>pigr****</t>
  </si>
  <si>
    <t>분위기 완전 대박 !!!! 사장님의 서비스 완전 대박!!! 직장동료들과 카드를 6시간을 치면서 시간가는 줄도 모르고 쳤습니다. 사장님 여기 단골손님 확정이요...ㅋㅋㅋ</t>
  </si>
  <si>
    <t>2015-05-09 15:33:28.396</t>
  </si>
  <si>
    <t>튀긴지 오래된것인지 아니면 먹고남은걸 섞어서 준건지 치킨 배달해 먹은 이래 정말 이런거 첨 먹어봤습니다. 음식도 아닌것 같은..반은 먹지도 못하고 버리고..  손님의 다이어트까지 생각해서 배려해 주시네요..  그렇게 생각해 주시니 이젠 다이어트 생각해서 절대 주문 안합니다.</t>
  </si>
  <si>
    <t>2011-11-15 22:59:56.000</t>
  </si>
  <si>
    <t>pigs****</t>
  </si>
  <si>
    <t>나름 유명해서 가봤는데,형편없습니다.  참치초밥에는 아까미로만 구성되어있습니다.값산 메까도로 한 점 안넣어 줍니다.  거기다 깨를 뿌리는데 이건 뭔지..일본에서도 깨뿌린 집은 못 봤습니다. 깨 맛과 향이 강해  참치 맛이 죽는것은 당연한 일이죠. 돈이 아까워 참치만 깨 털어 먹고 나왔습니다.  비추입니다.</t>
  </si>
  <si>
    <t>2014-05-16 17:49:05.778</t>
  </si>
  <si>
    <t>하노이별 완죤 제 스타일..  넘 맛나게 잘 먹고 왔어요  해산물 쌀국수의 매콤한 국물..끝내줘요~~  직원분들도 넘 친절하시고 앞으로 단골이 될꺼 같은 느낌이 팍팍 들어요</t>
  </si>
  <si>
    <t>2015-12-25 11:23:28.847</t>
  </si>
  <si>
    <t>pigy****</t>
  </si>
  <si>
    <t>내 평생 먹어본 연어 중 최고입니다!  분위기도 좋구 음식도 하나 하나 정성이 깃들어 있는 느낌~ 직원분들도 친절하고 재미있어서 감동받고 나왔습니다. 재방문 100%에요</t>
  </si>
  <si>
    <t>2015-09-22 00:18:08.112</t>
  </si>
  <si>
    <t>pij1****</t>
  </si>
  <si>
    <t>진짜  여기고기먹으면   다른곳고기못먹겠네요  진짜맛있음  강추!!!알바들도친절하고</t>
  </si>
  <si>
    <t>2015-01-02 21:23:20.499</t>
  </si>
  <si>
    <t>piji****</t>
  </si>
  <si>
    <t>여기너무한거아니예요!!!  햄버거빵이딱딱해서빵다버렸어요  직원도일하기시른가봐요!!!</t>
  </si>
  <si>
    <t>2015-11-13 09:11:56.461</t>
  </si>
  <si>
    <t>pijo****</t>
  </si>
  <si>
    <t>모듬전 강추!!! ㅎㅎ</t>
  </si>
  <si>
    <t>2006-04-26 13:45:44.000</t>
  </si>
  <si>
    <t>pika****</t>
  </si>
  <si>
    <t>너무 비싸요 짜장두개 탕수육 하나 시켯는데 2만7천원 나오고   짜장 다 뿔어서 왔음   그래도 맛은 없진 않음 그렇다고 맛이 뛰어난것도 아님</t>
  </si>
  <si>
    <t>2012-08-12 18:13:07.187</t>
  </si>
  <si>
    <t>반지만드는거 재미있어요!  사장님?이랑 직원분들도 친절하고 좋아요</t>
  </si>
  <si>
    <t>2014-08-25 20:29:33.708</t>
  </si>
  <si>
    <t>쿠폰꺅&gt;_&lt; 잘받아드리조하하</t>
  </si>
  <si>
    <t>2008-12-29 12:32:03.000</t>
  </si>
  <si>
    <t>어떤지 궁금하네 ㅋㅋ 대단하구만</t>
  </si>
  <si>
    <t>2015-03-15 23:09:02.466</t>
  </si>
  <si>
    <t>pikn****</t>
  </si>
  <si>
    <t>주변 족발집 중에 제일 맛난것 같아요! 족발 느끼하지 않고 담백해서 좋았어요!!  같이 나오는 반찬들도 맛있고 가게 분위기도 너무 좋았습니다~~! 직원분도 굉장히 친절했어요 !! 추천추천!!!!</t>
  </si>
  <si>
    <t>2015-11-07 20:17:39.758</t>
  </si>
  <si>
    <t>piky****</t>
  </si>
  <si>
    <t>사장님과 직원분들 너무나 친절하시고 유머감각도 뛰어나셔서 아주 재미있게 만들고 갑니다 여자친구 기념일이라 반지만들러왔는데 서로 좋은추억과 즐거운시간 보내게 해주셔서 감사합니다^_^</t>
  </si>
  <si>
    <t>2016-03-24 16:32:22.387</t>
  </si>
  <si>
    <t>pill****</t>
  </si>
  <si>
    <t>오늘 남자친구랑 세번째 커플링을 만들러 홍대반지카페에 방문했어요! 직원분들도 너무너무 친절했구 반지만들면서 정말 특별한 추억만들었어요   둘만의 반지가 생긴기분ㅎㅎㅎㅎ  다음에는 목걸이나 팔찌 만들러 와보려구요   강추강추 꿀잼!!!</t>
  </si>
  <si>
    <t>2015-03-27 19:02:53.833</t>
  </si>
  <si>
    <t>사람많은 홍대에서 지쳐서 우연히 들어갔는데, 홍대 1호점이란 소리 듣고 놀랬어요,,, 금요일, 토요일은 24시간 운영하니, 밤늦게까지 놀고 음료수 마시며 쉬기에도 참 좋은것 같네요... 인테리어도 좋지만, 날씨가 풀리면 바깥 테라스에서 여유있게 음료수 마시기에도 좋은 곳 같네요,,,</t>
  </si>
  <si>
    <t>2013-03-05 22:50:21.940</t>
  </si>
  <si>
    <t>식사하러 들어갔다가 짜증나보긴 첨이네요  손님이 왔는데 인사도 안하고 물만 갖다주고 메뉴판도 주지도 않고 니가 알아서 시키라 이거네요  이렇게 불친절한 집이 건대에 있다는게 신기하네요  알바하는 아줌마도 우리나라 사람 아닌지 말귀도 못알아듣고  수저도 책상밑에 있단얘기도 안해주고  완전 베짱장사인지   이 집 절대로 가지마세요 돈이 아까워요</t>
  </si>
  <si>
    <t>2015-08-24 12:44:59.108</t>
  </si>
  <si>
    <t>진짜 너무 맛있고 가격싼 떡볶이 집을 알게되서 기분굿굿굿!!!   매콤한 맛에 반해서 연속으로 가게 됩니다 젊은신분들이 하시는데 인상도 너무 좋으시고 진짜 무엇보다 떡복이 맛이 짱입니다..  한마디로 대박집</t>
  </si>
  <si>
    <t>2012-07-09 19:15:47.800</t>
  </si>
  <si>
    <t>pilo****</t>
  </si>
  <si>
    <t>홀에서 먹으면 싸게 먹을 수 있으나 가게 입구만 지나가도 역겨운 냄새가 약간 납니다.돼지 누린내 같은 향이 그리고 약간 위생에 의심갑니다 볶음밥먹었는데 짜장소스가 기름이 잔뜩 드러가고 느끼해서 그냥 맨밥먹었습니다.</t>
  </si>
  <si>
    <t>2011-01-08 01:48:34.000</t>
  </si>
  <si>
    <t>pima****</t>
  </si>
  <si>
    <t>정말 이곳좋아요!  커피가 좋아서 함께 이야기를 나누고 싶으신분들에게 더없이 좋은곳같아여~  이곳사장님의 진짜 커피사랑과 열정을 느낄수 있습니다 ^^</t>
  </si>
  <si>
    <t>2010-06-26 00:25:24.000</t>
  </si>
  <si>
    <t>오징어콩나물♡  완전 사랑합니다 ^^  특정시기별로 개봉되는 특별한술또한  다른곳에서는맛볼수없는 이곳만의 특징!!  정말 굿입니다~  사장님~ 계란말이 서비스팍팍주세요 ♡</t>
  </si>
  <si>
    <t>2007-04-30 22:47:36.000</t>
  </si>
  <si>
    <t>pin0****</t>
  </si>
  <si>
    <t>얼마전에 다녀왓습니다... 나름 냉면 매니아인데  정말 좋은육수맛에 쫄깃한 면발인곳은 국물하나 안남기고 다마십니다  근데 이곳은 굳이 찾아가서 거금 7천원 주고 까지 먹어줄만한곳은 아니라는 생각이드네요...   개취가 분명잇지만 7천원짜리 냉면은 아니올시다... 적정가 5천원  맛집 소개되고 하니깐 거품이 많이 꼇다고 보여집니다 .</t>
  </si>
  <si>
    <t>2013-05-29 23:24:42.101</t>
  </si>
  <si>
    <t>아직까지는 무난합니다... ^^ 테이크아웃 해가셔도 큰 불만 없으실거 같아요..  이정도면 평균입니다 .</t>
  </si>
  <si>
    <t>2014-12-09 01:17:46.163</t>
  </si>
  <si>
    <t>대학동 3대 중국집중 하나인데  짜장소스가 좀 느끼합니다... 주방장이 바뀌엇는지 기복이 있어요  괸찮을때는 괸찮은데 어느떄는 너무 느끼하게 만들어서 일관적이지 않음.  왕짜장,탑짜장,대성각  다 가보시길...  내가 짜장 먹으면서 봉일시장쪽 뿌리란 중국집 만한곳 못봣습니다 홍보 아님.</t>
  </si>
  <si>
    <t>2013-07-21 18:16:41.082</t>
  </si>
  <si>
    <t>네이버 평점에 또 속앗네 ㅠ 간단히 맛평가 해드리죠. 피자는 케찹맛 나는 5천원짜리 피자 정도 되구요 피자마루보다 못한 맛이네요.... 치킨은 딱 부어치킨 한마리라고 보심됩니다... 그이상 그이하도 아닙니다.. 언뜻 피자+치킨 이라서 싸게 느껴져도 드셔보면 그런생각 안들어요... 딱 그가격 값 맛 입니다. 피자와 치킨 같이 먹는거 궁합이 안맞을정도로 배가 부르네요.... 나쁜 선택. 답글 알바에 속앗다...</t>
  </si>
  <si>
    <t>2012-01-28 23:36:32.000</t>
  </si>
  <si>
    <t>조만간 신림동을 떠나지만 ... 이집은 추천합니다... 2층짜리 매장도 있는 곳이구요 이집 장사 잘되요...  족발 추천합니다 보쌈은  족발보다는양이 적어요...  다만 아쉬운건 파채랑 양념장이 족발먹기에 좀 부족하게 배달오는건 아쉽더군요... 배달전 미리 부탁하심 될겁니다..</t>
  </si>
  <si>
    <t>2013-02-23 19:52:39.460</t>
  </si>
  <si>
    <t>평점이 너무 낮네요... 이곳은 일반 점심식사로는 아주 괸찮은 고기집입니다... 뚝불 추천합니다 ... 가족들과 고기 먹으러 가기엔 다소 가성비가 좋진않구요...  가볍게 식사 하는곳으로 추천 합니다.</t>
  </si>
  <si>
    <t>2015-04-09 17:37:34.064</t>
  </si>
  <si>
    <t>여긴 그냥 만두만 드십시요.... 냉면은 김밥천국 물냉면 맛입니다.  분식집 맛 ~</t>
  </si>
  <si>
    <t>2016-04-07 12:44:18.439</t>
  </si>
  <si>
    <t>이사가기전 이곳에서 자주 시켜먹엇는데 그땐 참 괸찮앗음... 몇년이 지난 지금 주방장이 바뀐건지 사장이 바뀐건지 신림동에서 최악의 중국집이 되버렷네요 ... 어쩌다 여기까지 온거냐 ...  간만에 시켯는데 역대급으로 맛없어졋네요 ㅎㅎㅎ 먹으면서 웃엇습니다...  ㅋㅋㅋ</t>
  </si>
  <si>
    <t>2015-06-29 01:58:14.383</t>
  </si>
  <si>
    <t>피자마루 신림역점</t>
  </si>
  <si>
    <t>6천원이 적정가인데 7천원으로 올라버려서 매리트가 떨어짐....  신림역주변은 물가가 비쌈... 당곡사거리만가도 아직 6천원인데... 맛은 중급...</t>
  </si>
  <si>
    <t>2012-01-28 23:39:44.000</t>
  </si>
  <si>
    <t>오장면옥</t>
  </si>
  <si>
    <t>이집 갈비탕이랑 냉면 만두 하는집으로 아는데요  물냉면 깔끔합니다... 가격이 조금 센편이긴해요</t>
  </si>
  <si>
    <t>2013-08-25 04:07:58.449</t>
  </si>
  <si>
    <t>pin8****</t>
  </si>
  <si>
    <t>맛있어요  근데 순살반반 도대체 왜안되요? 그냥 반만 양념발라주면되는데 -_-;;;</t>
  </si>
  <si>
    <t>2015-01-21 03:49:18.716</t>
  </si>
  <si>
    <t>딴데서 알바쓰냐ㅋㅋ  대학동에서 그나마 맛괜찮은 중국집임  친절하기만 하더만ㅋㅋㅋㅋ    너무티나게씹네</t>
  </si>
  <si>
    <t>2013-10-05 11:41:31.665</t>
  </si>
  <si>
    <t>어버이날 다녀왔는데요. 예약을 한시간전에 하는바람에 예약이 안되서 근데 다시 전화주셔서 자리 만들어주셔서 감사했구요. 어제가 바쁜날이라 그런가 음식 나오는 텀이 조금 길었네요. 식사를 2시간에 걸쳐서 했다는....  음식맛은좋습니다.  부모님 모시고 고급스러운 분위기에서 조용히 식사할수있어서 좋았습니다. 직원분들 서비스도 찬절하고 괜찮습니다. 주차공간 협소할꺼같아 차 안가져갔는데.. 사장님 말씀이 어떻게든 주차해주신다고 하니 차 가져가셔도 될듯</t>
  </si>
  <si>
    <t>2012-05-09 13:55:27.000</t>
  </si>
  <si>
    <t>평 반개도 아까움 ㅡㅡ;;   한창 더운여름에 상도 안치운곳에 일단 앉으라해서 앉았더니 10분동안 안치워주고 치워달라니까 예 하고 또 안치우고 ㅡㅡ사장이라는 아저씨는 치워달라고 짜증내니까 마지못해와서 진짜 일하기싫어죽겠다는 표정으로 굼뜨게 치우고는 테이블도 안닦고 그냥감 ㅋㅋㅋㅋ  주문했는데 한참뒤에 다른여직원와서 주문안하냐고 ㅡㅡ 배달음식도 아니고  30분만에 음식나옴 손님도 없었는데 먹을려고 하는데 에어컨 탁 끔 ㅋㅋㅋㅋ   냉짬뽕 탕수육에삼선짜장시</t>
  </si>
  <si>
    <t>2013-08-22 14:00:59.522</t>
  </si>
  <si>
    <t>pina****</t>
  </si>
  <si>
    <t>불친절하네요 그래서인지 맛도 별로인듯</t>
  </si>
  <si>
    <t>2015-08-13 13:12:26.081</t>
  </si>
  <si>
    <t>pind****</t>
  </si>
  <si>
    <t>우리아이들이 너무 맛있다고 같이 가자고해서 가봤는데 정말맛있게먹었어요 저는된장찌래 스타일이라 원래 이태리 요리이런거랑 거리가먼데 자주 찾게될것같네요</t>
  </si>
  <si>
    <t>2015-07-10 14:52:03.099</t>
  </si>
  <si>
    <t>pine****</t>
  </si>
  <si>
    <t>직원분들도 너무친절하시고 고기도 너무 맛있습니다!!</t>
  </si>
  <si>
    <t>2014-08-04 19:40:37.386</t>
  </si>
  <si>
    <t>맛도 최악인데 여기 알바생들은 더 노답.</t>
  </si>
  <si>
    <t>2015-07-30 12:28:36.737</t>
  </si>
  <si>
    <t>주말이라 등치좀있는 여자분이 1인1메뉴시켜야한다고해서 커피시켰는데 옆에테이블 남자세분은 아메리카노 한잔시켜서 앉아있네요 규정이면 다똑같이 적용되어야 하는거 아닌가요  그리고  화장실비번물어봤다니 영수증하단에써있다고 영수증버럈다고 하니 표정이 개..썩  그냥웃으면서 말해주실수도있는데</t>
  </si>
  <si>
    <t>2015-07-12 19:27:20.149</t>
  </si>
  <si>
    <t>와 진짜 치킨 오집니다 먹으면답나옵니다  양념 오지고 후라이드바싹하고 간장짭쪼롬한게 으아  걍먹어보세요 게다가 가성비킹 와 오바다</t>
  </si>
  <si>
    <t>2014-10-21 12:28:55.652</t>
  </si>
  <si>
    <t>부어치킨 자양점</t>
  </si>
  <si>
    <t>ㅋㅋㅋㅋㅋㅋㅋㅋㅋㅋㅋㅋㅋㅋㅋㅋㅋㅋㅋㅋㅋㅋㅋㅋㅋㅋㅋㅋㅋㅋㅋㅋㅋㅋㅋㅋㅋㅋㅋㅋㅋㅋㅋㅋㅋㅋㅋㅋㅋㅋㅋㅋㅋㅋㅋㅋㅋㅋㅋㅋㅋㅋㅋㅋㅋㅋㅋ 답 없다</t>
  </si>
  <si>
    <t>2015-07-06 10:58:34.744</t>
  </si>
  <si>
    <t>타로밀크티 마셨습니다.  다른공차본사 알바가 일을못하는지 정말 밍밍하고 맛없네요....</t>
  </si>
  <si>
    <t>2015-06-19 21:39:49.157</t>
  </si>
  <si>
    <t>완전비추요-_- 불친절에극치임 김치찌게시키니깐 표정쒯이네요 불판뚜껑 부서질듯이 닫고 예전엔 안그랬던거가튼데 지금은 별하나도아까비요</t>
  </si>
  <si>
    <t>2012-02-22 21:35:16.000</t>
  </si>
  <si>
    <t>단골집이에요~ 국수류가 푸짐한 양에 덜 자극적인!  메밀비빔을 주로 먹는데 예전 들깨양념이 더 맛있었는데 그게 좀 아쉬워용</t>
  </si>
  <si>
    <t>2015-11-30 11:08:56.467</t>
  </si>
  <si>
    <t>알바들 엄청나게 풀었네. ㅡㅡ 이렇게까지 하면서 장사하고 싶을까. 가격대비 최악인 고깃집임</t>
  </si>
  <si>
    <t>2014-10-27 21:53:08.372</t>
  </si>
  <si>
    <t>고기를 하루에 대여섯번 삶는다는 거 다 뻥임.  보쌈 여러번 먹어봤는데 진짜 삶은 고기면 이렇게 흐물거리고 맥아리없을 수가 없음. 가격대비 최악.  냉동고기 쓰는 놀부보쌈이랑 다를 바가 없음.  심지어 지네 식당에 밥먹으러 온 손님한테 발렛비까지 추가로 받는 답 없는 식당.  여기가 청담동이냐? 신림동이지</t>
  </si>
  <si>
    <t>2014-09-07 20:14:52.203</t>
  </si>
  <si>
    <t>알바 판치네... 5만원씩들 받고 양심 팔고 싶나. ㅉㅉ</t>
  </si>
  <si>
    <t>2014-09-06 01:07:04.031</t>
  </si>
  <si>
    <t>방금 처음 시켜먹었는데 이 밤에 4500원짜리 짜장면 한그릇 친절하게 배달해주셔서 (가까운 거리라 편의를 봐주신듯) 매우 감사했어요. 맛도 전 가격대비 괜찮았는데 악평이 왜이렇게 많을까요? 일회용그릇에 가져다 주셔서 싹싹 먹고 잘 씻어서 재활용분류해뒀어요. 앞으로도 자주 먹게 될 것 같아요.</t>
  </si>
  <si>
    <t>2014-10-29 21:43:25.312</t>
  </si>
  <si>
    <t>ping****</t>
  </si>
  <si>
    <t>애엄마라는 이유로 남한테 폐끼쳐가며 배려받으려고 하지마세요~ 이번 일은 애엄마가 진상이네요</t>
  </si>
  <si>
    <t>2013-03-03 21:36:41.932</t>
  </si>
  <si>
    <t>엊그제 먹고 왔습니다. 사람 많더군요. 돈까스야 뭐 호불호가 갈린다고 치고 알바생 중에 머리 짧은 여자 짬밥좀 있는것 같은데 손님들 옆에서 밥먹고 있는데 다른 알바 한테 5분도 넘게 실수 했다고 쏴대더군요. 니네 서비스직 아닙니까? 먹는데 기분 드러웠습니다. 일하기 싫으면 집에서 놀아요. 다른사람 기분나쁘게 하지 말고 . . 뭐 어딜가나 있겠지만 텃새부르는 거 보는게 제일 역겹고 기분 드럽습니다. 정신머리 못차릴 것 처럼 생겼던데 남한테 그따위로 갑질하</t>
  </si>
  <si>
    <t>2015-07-26 17:25:17.959</t>
  </si>
  <si>
    <t>진짜 맛있어요 존맛 개맛 핵맛</t>
  </si>
  <si>
    <t>2015-03-23 12:05:44.524</t>
  </si>
  <si>
    <t>어제 칭구랑 늦게방문해서 연어사시미 먹고 왔는데 너므너므 맛나고 싱싱하고  실장님과사장님 친절하시고 제가 연어를 너무조아하는데 비린내나면 못먹거든여  다른데서 연어회시켜보고 냄새나면 좌절하곤 했는데 이곳 연어회는 싱싱 그자체~~  실장님 연어를 백포도주로 숙성하신다고 하던데 비법좀 전수해주세효~  어제 너무 즐거웠고 안주땜에 술 너므 많이 먹은듯 ㅋㅋㅋ  담엔 빠로 가서 먹을께요~~ 약속 지키세효~ㅋㅋㅋ</t>
  </si>
  <si>
    <t>2014-06-28 14:19:17.035</t>
  </si>
  <si>
    <t>pini****</t>
  </si>
  <si>
    <t>방금 시켜먹었는데, 맛은 일반 교촌보다 어떻게 보면 간이 약하다고 할 수 있는데 그게 나쁜 이유에서가 아닙니다. 제가 먹어본 교촌 대부분이 상당히 튀김옷이 상당히 딱딱하고 살이 쪼그라든 상태였는데, 여기 닭은 살이 풍부하고 왜 그런지는 모르겠지만 상당히 촉촉합니다. 원래 닭 한 마리 혼자 다 먹는데 지금 반 마리 먹고 접었네요. 브랜드 치킨이 양이 이렇게 많으니 살짝 의아할 정도입니다..</t>
  </si>
  <si>
    <t>2013-10-25 01:10:59.673</t>
  </si>
  <si>
    <t>pink****</t>
  </si>
  <si>
    <t>오픈과 동시에 방문했는데 매장 분위기도 좋고 직원들도 친절했어요 왕새우 팟타이 너무 너무 맛있어요. 다만 왕새우가 쪼끔 작아서 아쉬웠습니다.</t>
  </si>
  <si>
    <t>2016-02-19 18:13:18.416</t>
  </si>
  <si>
    <t>여기 진짜 별로....비싼돈 주고 먹는데 화가난다.  불친절은 둘째고 치킨이 복불복임 가까운곳이 여기라 먹는데 식은 치킨은 좀 아니잖아요.  팔다남은건가? 누가 주문하고 취소한거 준건가?  양심 좀 챙겨요</t>
  </si>
  <si>
    <t>2015-03-22 16:00:47.785</t>
  </si>
  <si>
    <t>남자친구랑 재미있게 만들었어요!  음료도 맛있고 많이 도와주셔서 좋은 시간보냈어요~</t>
  </si>
  <si>
    <t>2015-10-09 16:08:55.456</t>
  </si>
  <si>
    <t>오랜만에 재방문했는데요 맛있게 먹고왔네여~  저는 직원분들 친절하시던데ㅋㅋ 제가 좋아하는 타코야키도 새로 생겼더라구요 가격도싸고 괜찮았어요~^^</t>
  </si>
  <si>
    <t>2015-11-05 14:38:09.686</t>
  </si>
  <si>
    <t>우연히 친구랑 들어갔는데 넘 만족스런 식사였어요! 똠냥누들 특히^^ 번창하세요!</t>
  </si>
  <si>
    <t>2015-10-31 23:47:51.637</t>
  </si>
  <si>
    <t>오붓한 분위기에~ 생선회도 싱싱해서 좋았어요 ^^</t>
  </si>
  <si>
    <t>2013-12-08 09:37:26.115</t>
  </si>
  <si>
    <t>안비리고 담백하고 아주 맛있어요.. 당분간 자주 방문할듯 하네요.</t>
  </si>
  <si>
    <t>2015-05-11 14:32:45.607</t>
  </si>
  <si>
    <t>새벽시간 급할때 아니면 안가요 서비스 절대 기대하지마세요</t>
  </si>
  <si>
    <t>2014-03-02 22:08:14.293</t>
  </si>
  <si>
    <t>정말 9/10일날 작정하시고 알바생분들이 글 남기셨나봐요^^ 컵에 기름이 둥둥뜨는건 어느음식점이나 그런다니요 청결에 신경써주시면 기름도 안뜰텐데 설거지를 발로하셨나보네요~ 화장실에 고춧가루가 굴러다니고 음식점 바닥엔 휴지가 눌러붙어있고 먹는내내 불결했답니다. 주문부터 제대로 받는 정상인 알바생부터 뽑아주세요 제발</t>
  </si>
  <si>
    <t>2014-09-16 00:56:25.734</t>
  </si>
  <si>
    <t>남자친구랑 첫 커플링 이쁘게 잘만들고갑니다ㅎㅎㅎ</t>
  </si>
  <si>
    <t>2015-09-10 19:58:29.711</t>
  </si>
  <si>
    <t>완전 좋아요. 왜 이렇게악플이 많은지 모르겠내요. 이런데에서 욕 하지 마세요. 냄새도 별로 안나고 가격도 그럭저럭 괜찮고 저는 가본 카페 중에서 가장 좋았어요. 또 제가 겨울에 갔는데 기침하는 아이 한 명도 없었어요. 활발해서 놀아주니깐 좋다고 뛰어다니는 게 보기 좋았는데 왜들 그렇세요?</t>
  </si>
  <si>
    <t>2015-12-24 23:50:50.778</t>
  </si>
  <si>
    <t>엄머~~너무나도 예쁜 카페에 아이랑 즐거운 추억만들기를 하고왔어요~!! 담번에 홍대데이트  가게되면 꼭 한번 다시 가보고싶은마음이절로든답니다~^^* 서비스로 나오는 초코머핀도 넘 맛있어요~!!!</t>
  </si>
  <si>
    <t>2015-10-13 15:31:28.432</t>
  </si>
  <si>
    <t>진짜 사장님께서 너무 친절하십니다ㅎ 마지막에 사진 부탁드리니 원하는 사진 나올때까지 찍어주신다고 말씀도 상냥하게 해주셔서 내내 기분 좋았습니다ㅎ 그리고 다른 분이 케이크 측면 한군데 크림 살짝 덜 발라져있다고 컴플레인 거셨는데 바로 케이크 바꿔주시는 것도 봤습니다ㅎ 가까운 곳은 평가가 안좋아 망설였는데  좋은 평가 믿고 먼 길 온 보람 있었습니다ㅎ 사장님 감사합니다ㅎ</t>
  </si>
  <si>
    <t>2015-03-14 23:40:58.058</t>
  </si>
  <si>
    <t>알바생도 친절하고 곱창도 완젼맛있어요♥</t>
  </si>
  <si>
    <t>2014-02-16 00:17:12.304</t>
  </si>
  <si>
    <t>분위기도 좋고 날씨 풀리면 야외 브런치 즐기기에도 좋아요~!!</t>
  </si>
  <si>
    <t>2016-02-26 13:27:43.484</t>
  </si>
  <si>
    <t>아 여자알바생 개 싸가지..한마디 하려다가 참았네요</t>
  </si>
  <si>
    <t>2016-03-21 12:22:28.411</t>
  </si>
  <si>
    <t>어제도 다녀왔는뎅~ㅋㅋ 원래도 조개구이를 좋아라하지만 정말 맛있는것 같아요!!  사장님도 너무 좋으시고~ 남자칭구랑 같이 가면 사이가 더 좋아져서 돌아오는 듯 ㅋㅋ  한번가면 단골이 될수 밖에 업답니다ㅋㅋ 강추해요!! ^^</t>
  </si>
  <si>
    <t>2008-11-09 16:36:50.000</t>
  </si>
  <si>
    <t>지나가다가 우연히 들어갔는데 생각보다 너무 맛있었어요!! 오랫만에 맛있는거 먹어서 기분좋아서 평가남겨요~~  저는 샐러드면인가? 샐러드파스타같은거랑 납작한 만두먹었어요! 만두완전짱짱 고기맛이 살아있고 샐러드면은 소스가 맛있어서 마지막까지 싹비웠어요ㅎㅎ 다만 아쉬운건 샐러드면 집기가 힘들어요. 집게있었으면해서 별하나빼요ㅠㅠ</t>
  </si>
  <si>
    <t>2015-05-22 17:04:50.185</t>
  </si>
  <si>
    <t>여긴 진짜 넘사벽........안양 살 때부터 안양점 단골이었는데 홍대점 오픈했다는 소식 듣고 어제 갔다왔어요. 퀄리티 여전히 좋고 횟감 신선하고 두툼해요. 여타 스시뷔페라는 차원이 다른 곳이예요. 정말로.</t>
  </si>
  <si>
    <t>2015-11-08 20:26:13.624</t>
  </si>
  <si>
    <t>여기 맛있어요! 2번째 방문이었는데 늘 만족해요. 오리지널 시키면 샐러드랑 칼국수 서비스 나와서 푸짐해서 좋아요!</t>
  </si>
  <si>
    <t>2016-03-27 20:16:00.576</t>
  </si>
  <si>
    <t>양고기 스테이크와 피자의만남~완전 맛나요^^</t>
  </si>
  <si>
    <t>2016-01-30 23:15:07.667</t>
  </si>
  <si>
    <t>얼그레이버블티 진짜 짱맛... 멀지만 또 갈거에요 ㅠㅠ 어디꺼 쓰세요? 집에서도 만들어먹고싶어요,..</t>
  </si>
  <si>
    <t>2015-04-02 00:29:29.829</t>
  </si>
  <si>
    <t>평가가별로인게 좀 있어서 가까마까 망설였는데  도전의식있어가지고!! ㅋㅋ  전 생각보다 개안았어요^^  파스타도 마있고   고르곤졸라피자도개안코!!  분위기도깔끔코~~</t>
  </si>
  <si>
    <t>2015-01-08 22:22:48.107</t>
  </si>
  <si>
    <t>서비스 엉망 이런 보드카페 처음ㅋ... 다신 안감 건대 히어로보드카페</t>
  </si>
  <si>
    <t>2016-01-06 21:28:47.645</t>
  </si>
  <si>
    <t>대박맛있어요ㅋㅋㅋ건대 근처 라멘집 중에 젤 저렴하고 맛있는듯ㅋ</t>
  </si>
  <si>
    <t>2014-02-20 14:21:33.746</t>
  </si>
  <si>
    <t>계단 좁구 가파르고...  장애인 유모차등 약자등은 이용할수 없는 구조</t>
  </si>
  <si>
    <t>2013-02-18 11:27:27.195</t>
  </si>
  <si>
    <t>와 여기 말 많네 ㅋㅋㅋ 오픈시간11시 30분이래서 20분 부터 가서 밖에서 오들오들 떨ㅇ면서 줄서있는데 갑자기 오픈시간 50분부터한다고 재료 지금 들어왔다고 해서 옆에서 있다가 50분에 딱 왔는데 사람들 이미 앉아서 먹고있음. 뭐 일찍준비되면 그럴수 있다고 생각해서 그냥 들어가서 자리잡고 먹는데 알바생 딱 한명 빼고 전부다 별로.. 여자분, 쉐프 세분? 다 진짜 서비스가아주ㅋㅋㅋㅋㅋㅋㅋㅋㅋㅋㅋ 말투도 그렇고 뒤에 손님들 다 들어오시는데 상 치우기 전에</t>
  </si>
  <si>
    <t>2017-01-26 14:27:06.156</t>
  </si>
  <si>
    <t>맛은죠아~~가끔몸보신으로 생각나는 음식~~ 주차는항상자리가 많았어서 뭐 기다린적없구..후식으로 마실거가 비치되어있어서 좋았는데 요즘도 있나 모르겠네요 암튼 항상청결하고 건강하게 잘 하셨으면 좋겠음~!</t>
  </si>
  <si>
    <t>2014-07-15 16:18:32.284</t>
  </si>
  <si>
    <t>주인아주머니 친절하시고 벌써 몇년째 단골인지 ㅋㅋ인터넷으론 첨 찾아봣네요 잘 쪼려서 먹어야 맛남~ 가족같이 대해주시는 싸장님이 좋아요</t>
  </si>
  <si>
    <t>2014-08-29 18:07:38.816</t>
  </si>
  <si>
    <t>떡볶이랑 순대 먹었는데 다른곳보다 양도 많고 맛있네여^^ 아주머니가 너무 친절해요ㅎㅎㅎ</t>
  </si>
  <si>
    <t>2012-02-10 22:24:41.000</t>
  </si>
  <si>
    <t>여기 진짜 토나와요..음식도 별론데 서비스도 완전 별로고...  조미료 쓰고 비위생적으로 음식 만드는지 하루종일 속이 안좋음</t>
  </si>
  <si>
    <t>2016-03-16 22:07:33.895</t>
  </si>
  <si>
    <t>건대에 매드포갈릭 생겼다고해서 좋았는데 너무 맛이 없어요...ㅠ직원분들도 다들 경력이 없으신건지 고객응대도 어리숙하고 전체적으로 완전 실망했습니다..</t>
  </si>
  <si>
    <t>2015-12-03 09:10:50.723</t>
  </si>
  <si>
    <t>음식이 형편없어요..몇달전 방문했을때보다 가지수도 줄고 퀄리티도 완전 별로예요.. 그가격에 차라리 그냥 일반 음식점 가서 먹는게 나을듯........직원들도 별로고</t>
  </si>
  <si>
    <t>2016-03-10 19:39:30.546</t>
  </si>
  <si>
    <t>리필이라던지.. 서비스가 조금만 더 친절하면 좋을거같아요. 학교회식으로도 가보고 개인적으로 가보지만.. 조금만 더 신경쓰면 좋을것같습니다</t>
  </si>
  <si>
    <t>2014-12-22 15:30:17.800</t>
  </si>
  <si>
    <t>양꼬치에는 찡타오~맛나요 다음에 또올게요!</t>
  </si>
  <si>
    <t>2015-09-23 13:40:15.325</t>
  </si>
  <si>
    <t>불족발이 이렇게 맛있다니 ㅠㅠㅠㅠㅠ진짜 넘 맛있는 곳이예요</t>
  </si>
  <si>
    <t>2012-12-31 01:27:06.670</t>
  </si>
  <si>
    <t>음악소리 진짜큼 매번 올때마다 느끼지만 음악소리 땜에 말소리가 안들림 대화를 할수없을 정도로 음악소리 커요!  줄여달라고해도 티도 안나게 줄여주시고ㅡㅡ 직원분들!3층에서 1분만 있어봐요! 정신분열증 생기겠음 ! 나이트도 아니고 이게 뭡니까 !</t>
  </si>
  <si>
    <t>2014-08-14 14:59:31.830</t>
  </si>
  <si>
    <t>여기 양꼬치 넘 맛있어요 ㅋㅋㅋ서비스도 대박... 조만간 또 가야겠어요 ㅋ</t>
  </si>
  <si>
    <t>2012-12-31 01:28:05.334</t>
  </si>
  <si>
    <t>칼칼한 콩나물 국밥 한 그릇이면  감기기운도 확 날아가지요.  굴쌀파전도 별미랍니다.  국밥 한 그릇씩에 가운데 파전 놓고 젓가락으로 찢어가며 나눠먹는 그 맛이란.캬~  또 먹으러 가고 싶다.&gt;_</t>
  </si>
  <si>
    <t>2005-06-12 19:55:52.000</t>
  </si>
  <si>
    <t>가게가 추워 따뜻한 자리가 어디냐고 물어도 대꾸없음. 나중에 온 사장 혼자 미니난로 쬐고있음. 메뉴오더 하나 안들어가서 식사중 두번째 메뉴가 나오질않나, 밑반찬에서 다른손님이 먹은 갈치뼈 뭉치가 섞였질않나.   더 가관은 계산하는데 얼마라고 말도안하고 카드결제하고 자기가 사인해버림. 어이없지만 잘먹었습니다 인사하는데 대꾸도 없음. 내 돈내고 먹은 나도 예의상 인사하는데 씹는건 도대체 뭔지. 기본이 안된 곳</t>
  </si>
  <si>
    <t>2014-12-02 17:19:19.473</t>
  </si>
  <si>
    <t>전화불친절  배달도 진짜 이어폰ㅋㅋㅋ노래소리다들림  맛도 여태먹은 허니오리지널중 최악이네요  튀김옷대충 묻혔나 군데군데 묻어서 고기가 빳빳해지구  양념도 대충묻혔나 느끼합니다.  이사와서 시켜먹었는데 맛의 차이갖크네요</t>
  </si>
  <si>
    <t>2013-12-11 20:25:22.539</t>
  </si>
  <si>
    <t>처음 개업때부터 즐겨갔던곳^^ 맛도 있고 젊은 사장님 사모님 두분다 친절하셔서 안망하고ㅠㅠ꼭 대박나길 기원했던곳인데 진짜대박났네염ㅋ 짱짱 돈까스랑떡볶이맛있음ㅋ</t>
  </si>
  <si>
    <t>2014-03-25 20:19:50.441</t>
  </si>
  <si>
    <t>나쁘지않음요  초밥먹었는데 싱싱하고 우동도 무한리필이라 괜찮던데?  왜 평가가 갈리는지...</t>
  </si>
  <si>
    <t>2012-03-28 17:36:38.000</t>
  </si>
  <si>
    <t>배달 시켜 먹을 때 세트 시킬려고 하면  짜장이나 짬뽕 메뉴를 좀 다른 걸로 바꿔서 시키면 겁나 뭐라 해요  주방에서 그렇게 시키면 짜증낸다? 라면서....  카드 리더기 안 가져와놓구선 주문할 때 말 안 했냐고 해요 ㅋㅋ 이게 제일 당황스럽고 난감.. 어처구니 없어서 화도 안남. ^^ 회사 때 부터 해서 5년 정도 안 가게인데 예전엔 친절했는데 시간이 갈수록 날로 불친절합니다. 이제 연 끊어요.</t>
  </si>
  <si>
    <t>2013-03-03 19:10:28.762</t>
  </si>
  <si>
    <t>시장탕수육</t>
  </si>
  <si>
    <t>이사와서 첨 사 먹어 봤는데 3천원에 바삭하니 맛있네요. 자주 사 먹을듯...^^</t>
  </si>
  <si>
    <t>2014-09-06 20:02:09.347</t>
  </si>
  <si>
    <t>신랑이랑 곱창 엄청 좋아 하는데 ! 저희는 막창을 더 좋아 하긴 했지만 !! 곱창도 정말 짱이예요 !! 곱이 정말... 잘 보존되어 있고...  가격도 저렴하게 배부르게 먹을 수 있어요 !! 또가고 싶어요!</t>
  </si>
  <si>
    <t>2014-11-18 13:02:49.688</t>
  </si>
  <si>
    <t>여기 진짜 개싸가지 ㅋㅋ  기프티콘으로 계산하려는데 갑자기 왜 진작 말안했냐고 이런거 미리 말해야한다고 겁나 뭐라고함 얼굴 인상 팍 쓰면서ㅋㅋㅋㅋㅋㅋ 왜요?ㅋㅋㅋ양 더 적게 주게요?? 기프티콘도 돈으로 산거고 심지어 가격도 같은건데, 그냥 돈인건데 왜 차별하죠???? 게다가 현금영수증 발급되는 기프티콘 써도 현금영수증 안해줌. 제가 다른데는 다 된다니까 안된다고 겁나 또 표정 정색하고 ㅋㅋ참나 현금영수증 거부한거 신고하려고 합니다ㅋㅋㅋㅋ 진짜 고작 몇천</t>
  </si>
  <si>
    <t>2015-03-25 10:20:10.265</t>
  </si>
  <si>
    <t>금요일에 검색해서 토요일에 위치 확인하고 일요일인 지금 먹으러 왔어요! 친절하게 조개 손질 다 해주셔서 먹기만 하면 되네요. 순하리 한 잔 걸쳐 먹고 있는데 진짜 눈물 나게 맛있습니다ㅠㅠ 단골 될 거야 ㅠㅠ...</t>
  </si>
  <si>
    <t>2015-06-28 20:04:53.708</t>
  </si>
  <si>
    <t>강강술래 신림점!!언제 어느때와도 항상 친절하신 직원분들 모습에 감동받고 간답니다.물론 고기맛도 두말할것 없이 끝내주지만요. 서비스가 넘 좋아서 맛이 더 좋은 것 같이 느껴지는 건 저뿐인가요??^^ 우리 테이블 담당서버님도 넘 친절하셔서..넘 맛나 오늘도 전 이인분 후딱 해치우고 갑니다.</t>
  </si>
  <si>
    <t>2014-10-30 20:26:34.293</t>
  </si>
  <si>
    <t>오늘 점심 때 남친이랑 다녀왔는데 평가가 왤케 안좋은거죠...? 저흰 잘만 먹고 나왔는데... 직원들도 다 친절했고 벨 누르니 바로 왔고... 음식도 괜찮았어요! 비프 스테이크랑 해물크림스파게티 하프메뉴로 해서 먹었는데 가격대비 맛도 좋았어요~~커플말고 가족단위로도 많이 오시던데.. 암튼 전 추천이요</t>
  </si>
  <si>
    <t>2015-10-11 18:23:58.246</t>
  </si>
  <si>
    <t>봉이전</t>
  </si>
  <si>
    <t>자주가는단골입니다.맛소금,미원등msg를안넣으셔서그런지먹고나면속이편안합니다계란말이,골뱅이특히강추구요아낌없이쓰는재료에늘감사히먹고옵니다.기본안주로나오는콩나물김칫국도너무좋아요.화장실만깨끗하면더좋으련만...주방은썰렁하리만큼깨끗하구요</t>
  </si>
  <si>
    <t>2015-09-28 16:42:31.824</t>
  </si>
  <si>
    <t>사주봐주셧는데 잘맞는것같아용 화이팅,,!</t>
  </si>
  <si>
    <t>2012-10-20 17:20:16.094</t>
  </si>
  <si>
    <t>ㅠㅠ 쩌렁 ~ 빠르고 맛있어요 !!!!!!!!!굿~!!!!! 여기서 자주 시켜먹어야겠네요</t>
  </si>
  <si>
    <t>2016-04-29 16:02:38.356</t>
  </si>
  <si>
    <t>여기 무슨 경쟁업자들이 악평을하지? 제가갔을땐 직원들 친절한사람도있고 딱히 불친절하다고는 못느꼈는데  타지역에서 여기세번째 방문인데  빵재료값만 받으시는듯..재료엄청푸짐해요  예전엔 얼마나 더주셨길래 불만인지는 모르겠다만  빵이 다 무거움ㅋ 단점은 넘 많이들어가서 1개 다먹으면 물릴수가 있기에 개당 반쪽씩 먹기딱좋은듯</t>
  </si>
  <si>
    <t>2015-05-27 01:31:13.890</t>
  </si>
  <si>
    <t>가격표는 안붙어있는게 많은데 , 구지 가격에 예민할필욘없능 적당가격 빵이 많고 , 크림들은빵과 팥빵은 가격대비 중량과 내용물이 실해서 좋다 .고로케와 샌드위치류도 내용물이 알찬편 . 알바생이 계산할때 총합 가격얼마 불러주곤 영수증을 말안하면 안줘서 그게좀 찝찝 ... 베이커리 장인들이 운영하는 빵집보다는 떨어진다 . 이집에서 먹을만한건 세가지다 . 1200원짜리 단팥빵 .2천냥짜리 고로케 .2천냥짜리 크림치즈번 .</t>
  </si>
  <si>
    <t>2012-03-09 00:58:56.000</t>
  </si>
  <si>
    <t>갈때마다 가격이 오르든 중량이 줄든 미세변화가 느껴지는 체인빵집 ... 우리동네 빵집중에 인헌동 뚜레주르 빼고 파바는 별루 .. 적립카드 쓰거나 할인받을라고 하면 별루 내켜하지않아하구ㅊ일단 빵자체가 메리트가 별루없어서 잘안가게됨 .</t>
  </si>
  <si>
    <t>2012-03-09 01:05:34.000</t>
  </si>
  <si>
    <t>몇일전에 가서 남친과 해물라면, 떡볶이, 순대, 캘리포니아롤 먹었는데 정말 맛났어요..  가격은 저렴한데 맛은 정말 최고였어요.. 전 특히 떡볶이 먹었는데 그냥 포장마차에서 파는 그저그런맛이 아니예요..정말 맛나더라구요.. 글구 캘리포니아롤은 롤집에서 먹는 맛이였어요..가격대비 최고였어요..자주 갈듯해요~~</t>
  </si>
  <si>
    <t>2010-03-26 12:28:21.000</t>
  </si>
  <si>
    <t>정말 가격대비 분위기, 맛 최고입니다. 좋은 숯불에 맛난 삼겹갈비와 등심꽃살(갈매기살) 추천입니다. 맛집 평가해보긴 처음이네요.</t>
  </si>
  <si>
    <t>2015-12-07 22:00:08.787</t>
  </si>
  <si>
    <t>pino****</t>
  </si>
  <si>
    <t>흠 저는 이뜰을 굉장히좋아하는 사람인데   가격대비나 질이나 퀄리티나 다 맘에들어요  일하시는분들 다 성격좋구요  전 정말 추천해드려요^^!ㅋㅋㅋ</t>
  </si>
  <si>
    <t>2011-06-03 18:05:36.000</t>
  </si>
  <si>
    <t>분위기짱ㅇ짱 ㅠ 이런 아기자기하고 깔끔한분위기 참좋아하는데 차들도 다 제스타일이고 분위기도 제스타일이고~  디저트도 맛있어요 짱짱...! 집이 멀어도 다시 갈곳,.,!!!</t>
  </si>
  <si>
    <t>2014-04-23 11:43:28.951</t>
  </si>
  <si>
    <t>분위기 좋고 너무 마음에 들어요 :-) 연어가 신선해서 굳굳!</t>
  </si>
  <si>
    <t>2016-04-07 11:22:41.311</t>
  </si>
  <si>
    <t>여기 밥 좋아해서 몇 번 친구들 델고 갔는데 가는 사람들 마다 다 좋아했어요 케바케지만 음식맛이 좋아서 누굴 데려가도 다 괜찮은 곳이었네요 ㅋㅋ</t>
  </si>
  <si>
    <t>2014-08-14 10:33:44.767</t>
  </si>
  <si>
    <t>라볶이를 테이크 아웃하고 집에서 먹었는데 너무 놀라서 댓글 남깁니다. 하얀 스티로폼 사발 그릇에 랩으로 포장된 라볶이를 뜯었는데 국물이 너무 많길래 좀 의아한 생각이 들었지만 '뭐 식당마다 자기 스타일이 있는 거니까... 맛만 있으면 되지'라는 생각을 하면서 한 젓가락을 맛 보았습니다. 그런데 와..... 너무 맛이 없어서 씨발 젓가락 던질 뻔 했습니다. 국물이 지나치게 많다보니 당연히 존나 싱거웠고 멀건 국물 색깔이 그것을 증명해주었습니다. 정말 최악</t>
    <phoneticPr fontId="1" type="noConversion"/>
  </si>
  <si>
    <t>아늑하고 분위기도 굿이고 무엇보다 커피도 너무 맛있습니다^.^ 홍대가면 자주 들리는곳이지요. 조금 아쉬웠던 한가지 금요 일오후에 근무하시던 여자직원분.사장님은 아닌것 같은데 11시쯤 마감시간이라 하셔서 나가려고 가방챙겼죠. 주섬주섬 챙기느라 11시딱 못맞춰 나가기도 했고 뒤에 한테이블 손님들은 계속 얘기 중이셨죠. 뒤테이블 손님들한테하신건지 아니면 카페 우리를 포함한 손님들 모두를 두고 말한건지 모르지만,정확하게 다들릴정도로 또박또박 말씀하셨죠." 씨발</t>
    <phoneticPr fontId="1" type="noConversion"/>
  </si>
  <si>
    <t>아래사람 거지근성ㅋㅋㅋㅋㅋㅋ; 평일한번 주말한번 갔었는데 평일에는 갈만함 냄새도 안나고 분위기도 쏘쏘한디 주말에 가니까 여자알바 존나 불친절함 폰만잡고있고 말투 싸가지제로 간식사려했는데 불러도 말도없고 남친이 다음에올거면 평일에오자고 그럼</t>
    <phoneticPr fontId="1" type="noConversion"/>
  </si>
  <si>
    <t>웬만하면 이런데다 글안쓰는데 하도 어이가없어서..ㅎㅎㅎ집이 근방이라 가끔가는 갈비집이긴한데.  여기 일하는 아줌마.  까만옷입고 동남아계열처럼 생긴 서빙보는 뚱뚱한 아줌마 싸가지가 쩌네요  일하기 싫으면 집에서 쉬던가.   샐러드 나오는거 하나 더달라고 말하니까 대답도안하고 고깝다는듯이 쳐다보고??   일하기 존나 싫다는 표정으로빨리먹고 꺼져 하는 표정으로 손님 쳐다보고.아놔 c8  내가 여자고 얼굴이 앳대보이고 인상도 만만하고해서 그런거야???  음식</t>
    <phoneticPr fontId="1" type="noConversion"/>
  </si>
  <si>
    <t>별하나주기도 아깝네요 음식은 재활용 하는것 처럼지저분하고 서비스따위 개나줘버림 장사하고싶으신건지...???!!! 돼지김치 진심 먹다남은거 준것같았구요 물도 존나미지근 ㅡ ㅡ그래서 바꿔달랫더니 그것마저 안 해줘서 제가 바꿔왓네요^^ 존나 셀.프.음.식.점인줄 알았습니다만?!</t>
    <phoneticPr fontId="1" type="noConversion"/>
  </si>
  <si>
    <t>여기서 시켜먹지 마세요 존나 싸가지없음 전화로 내가 여기 매운떡볶이 1인분이랑 주먹밥이라고 그랫더니 알겟다고 매운떡볶이요 이래놓고 배달온거 보니까 매운오뎅인거 ㅡㅡ 그래서 이상하다고 떡볶이시켰는데 왜 오뎅이왓냐니까 배달하는 사람이 오뎅은싫어하냐면서 오뎅먹으라는거 그래서 아싫다고 거기전화햇더니 전화받는 아줌마는 나름친절하게 다시해다준다고 그러고 배달하는사람이 다시가져갔는데 떡볶이 집에서 전화와가지곤 여기 떡볶인데 반반시키지안앗녜서 무슨 반반메뉴가 있냐고</t>
    <phoneticPr fontId="1" type="noConversion"/>
  </si>
  <si>
    <t>왜 존나 아니꼬운 시선으로 보지 다들 ?  니들이 꼬인건 아니고 ? 난 괜찮더만  배달이나 직원들이나 친절하던데  악평보소ㅋ 그리고 배달이 한시간이 걸린다면 다른 배달이나 그런게 많겠지  그리고 배달할 때 배달예상 시간 안봄 ? 거기 써있잖아 ? 그리고 얘네도 늦으면 전화를 하겠지 ㅋ  그리고 케찹 못 먹은 귀신 붙었냐 .. 케찹에 목숨들을 걸어 다른제품이 빠진 거면 몰라도 케찹 빨대 ㅈㄹ .. ㅉㅉ</t>
    <phoneticPr fontId="1" type="noConversion"/>
  </si>
  <si>
    <t>아진짜존나ㅋㅋ말이안나옴 불친절개쩔고 직원다개판임ㅋㅋㅋㅋ  떡볶이집에서 떡볶이 안먹고 왜 김밥이랑 오뎅먹냐고 일차 빡치게함  그리고 어묵 3개에 3000원? 2000원? 이길래 어묵 6개 주세요 하니까 일인분 이인분으로 말하라고 개싸가지없게 말해서 2차빡침  계산도 못하나봐요?ㅋㅋㅋㅋㅋㅋㅋㅋㅋㅋㅋㅋ</t>
    <phoneticPr fontId="1" type="noConversion"/>
  </si>
  <si>
    <t>그냥규율자체맘에안드네요 16900원이나쳐먹고 한시간이용?또 알바가시간다됫다고나가라하는데기분엿같앗구요.그리고솔직히초밥도겹치는거존나많고 그냥일종에훼이크같네요^^그리고초밥에밥좀작작넣죠? 다신안가요진짜.기분나쁜게 한두개여야지.</t>
    <phoneticPr fontId="1" type="noConversion"/>
  </si>
  <si>
    <t>별한개도 아깝다증말ㅋ어제갓는뎈ㅋㅋ내가이걸찾아서 글을쓸줄은몰랏네 ㅋㅋ존나싸가지없음여기 뭘갖다주던간에 던지듯이줌ㅋㅋㅋㅋ아무말없이주는건뭐그려려니하겟는디 그따구로가져다주고 게다가엿듣고 비웃더라ㅋㅋㅋㅋㅋ하나같이돼지년에다가 하는꼬락서니하고는 ㅉㅉ인생그따구로살지마 불쌍한년들아 글고담배냄새나 니년들몸에서 ㅋㅋㅋㅋㅋ</t>
    <phoneticPr fontId="1" type="noConversion"/>
  </si>
  <si>
    <t>평소 시켜먹을때는 별로 기분나뿐건 없었는데 어제 시켜먹었을땐 배달부의 태도가 엉망이었다 주문할때 얼마인지 안알려줘서 그냥 배달온 아저씨한테 물어봤더니 카드로할꺼 아니에요? 카드로하면 다~나와요 라면서 존나 띠껍게 말해서 이제 안시킬려고</t>
    <phoneticPr fontId="1" type="noConversion"/>
  </si>
  <si>
    <t>평이 안좋아서 놀랬어요. 전 되게 자주 이용하는데 딱히 불친절하다 느낀적은 없는데... 물론 싹싹하고 다정하진 않으세요.그렇다고 욕먹을 분은 아닌데 정말 평이라는게 사람에 따라 이리 까이기도 하구나 다시 느끼게 되네요. 글수 소량?맨날 소량으로 사도 카드결제 다해주시구 하던데용 프랜차이즈 응대에 너무 길들여지신건 아니신지들...</t>
    <phoneticPr fontId="1" type="noConversion"/>
  </si>
  <si>
    <t>남자친구랑 친구들 모임있어서 갔는데 처음에는6명자리 기다리셔야한다고하더니  6명자리 났냐고 물어보니 저희는 4명석밖에없다고 거짓말을 !!!ㅅㅂ 내가 ㅂ ㅅ도 아니고  우연히 남친이 6명자리 발견하고 옮겨달라고 했는데  옮겨줌 ..... 6명 자 없다던 그사람 어디갔음?손님이돈안되면 거짓말쳐도됨????</t>
    <phoneticPr fontId="1" type="noConversion"/>
  </si>
  <si>
    <t>나 살다살다 이런데 글남길줄이야 ㅋㅋㅋ에라이 사장아 그따구로 살지마라 이게 뭐???완벽한제품을 보낸거라고 이상없다고??이게 양념이냐 튀긴거에 물묻힌것처럼 흐물흐물해가지고 이게 뭔닭이라고 와 진짜 열받네 왠만해선 돈아까워서 먹는데 진짜 못먹겠다 망해라 ㅅㅂ진짜 매너도없어가지고 여기 양념절대먹지마세요 완전 개쓰레기입니다 저같은 피해자 안생기길</t>
    <phoneticPr fontId="1" type="noConversion"/>
  </si>
  <si>
    <t>외국인친구가 연어스시 먹고 싶어해서 커플셋트를 연어초밥으로 좀 최대한 바꿔달라고 웨이팅 한것을 어필 하듯이말했는데 사장님께 옆에계시 던 서빙하시는 아주머니가 공격적인말투로 사납게 "여기 오는 손님들 다 웨이팅 해서 먹어요!! 웨이팅 안하고 먹는사람이 어딨어요!!!,, 이런식으로 윽박 질렀습니다. 저도 화가나서 사장님께 말씀드리지 안냐고 한마디 했더니만 서빙 아주머니 하시는 말,, '사장이 없으면 우리가 !@!#$%^$#^$%&amp;^" 소리 고래고래 빽 내질</t>
    <phoneticPr fontId="1" type="noConversion"/>
  </si>
  <si>
    <t>늘 밤과 음악사이 강남점 후기입니다  1. 수질관리 전혀 안됨. 스타일 말하는거 아니고 만취자에 변태까지 각양각색  2. 어느 정도 스테이지 찼으면 인원 끊어야지 계속 받아서 춤은 커녕 숨쉴 공간도 부족함.  3. 화장실 멀리서부터 풍겨오는 비릿한 걸레 썩은 냄새.  4. 스피커 음질이나 사이키는 좀 보완을 하셔야할듯.  5. 입장시 주는 맥주는... 음... 엠티갔다가 와서 먹던 김빠진 맥주를 차게해서 먹으면 그런 맛 날거 같네요.</t>
    <phoneticPr fontId="1" type="noConversion"/>
  </si>
  <si>
    <t>오늘 평일 오후의 한갖진 시간이라 점 이라는것 보러 미래안에 들렸다 놀란가슴 이라 몇자 적어 봅니다.   왠 아저씨 이삼십분 기다렸더니 오셔서 뭔가 적으시더니  묻지도 않으시고 "이사 가려고 하는데 오월이 좋아" 한 두어번 생각하시고는 "이사하면 재물이 붙어.토끼띠 때문에 이사 가는데.금년 집사논것 이억사천 남았어..." 제 자식 토끼띠 딸 때문에 이사수 물으려 하던중 이었습니다.   제 친구 뒤이어 봤는데 띠만 물어 닭띠 라고 하니까 "글쎄 사업 안돼</t>
    <phoneticPr fontId="1" type="noConversion"/>
  </si>
  <si>
    <t>여긴 평점 변 반개도 아깝다 진짜 장난하는것도 아니고 주문해서 배달왔으면 자기네들이이상한데로가서 저나해놓구 거기로와서 전화달라니깐 전화는 안주고 기다렸다가 그냥 갔다 그러고 다시와서는 뭐  ㅅ1ㅂr 너네는 이런거 먹을 자격없어?이러면서 확 낚아 채더니 뭐라는 거냐니깐 경찰에 신고해 버리네  우리가 가슴을 때렸다고 사기치고 경찰서 신고해서 우리애 경찰서가고 환불은 안해주고   cctv 다 찍혀있다 역고소 넣어주마</t>
    <phoneticPr fontId="1" type="noConversion"/>
  </si>
  <si>
    <t>불친절한 롯데리아....갈 때 마다 짜증남...완전 배짱장사..!! 저녁에 햄버거 사러 가서 콜라 못먹어서 밀크쉐이크 달라했더니 밀크쉐이크 안판다네...바로 옆에 있는 나뚜루에서 사라고 함 ㅡㅡ 나뚜루 가니까 지내는 밀크쉐이크 안판다고 롯데리아에서 사래...뭐하는거임 진짜. 장난하냐?</t>
    <phoneticPr fontId="1" type="noConversion"/>
  </si>
  <si>
    <t>진짜 개쓰레기...  서비스도 형편없고 지들실수로 주문잘못받고 족발시켯는데  보쌈가져와놓고선 30분더기다리라더니  죄송하다는말은 찾아볼수도없고 보쌈에만 나오는 백김친가? 무튼 그거다시달라면서 가져가고 존나싸가지없음 족발하나먹으려고 한시간이십분기달렷네요ㅋㅋㅋ  여기진짜비추   지들이실수해놓고 서비스는커녕  뺏어가기나하고 사과할줄모르는 싸가지업소임</t>
    <phoneticPr fontId="1" type="noConversion"/>
  </si>
  <si>
    <t>여기 직원새끼들 개념 존나 없습니다.베이컨 더블 치즈 버거에 올엑스트라를 시킴.버거가 와서 봤는데 피클 몇개만 들어있더군요. 그래서 전화했더니.이버거는 야채가 안들어간답니다. 그럼 애초에 말을 하던가 돈은 돈대로 받아 처먹고 애초에 주문할때 이버거는 야채가 추가안되는데 괜찮겠습니까? 말을 하던가 ㅅㅂ다시 저나함.말투 존나 꼽내 똑바로 교육시켜라.덤으로 본사에 클레임함</t>
    <phoneticPr fontId="1" type="noConversion"/>
  </si>
  <si>
    <t>맛이없는건아닌데 내가살다살다이런가게는처음봄 ㅋㅋㅋㅋㅋㅋㅋㅋㅋ 진짜쌍욕나오게하네 ㅁㅊㄴ들아 여기 직원ㅁㅊㄴ들 존나짜증남 ㅋㅋㅋㅋㅋㅋㅋ 몇개먹지도못해서싸달라거하니까 플라스틱컵두개주길래걍 장난치는줄알앗음ㅋㅋㅋㅋㅋㅋㅋㅋ직접싸래 ㅋㅋㅋ ㅅㅂㄴ들이 개열받네</t>
    <phoneticPr fontId="1" type="noConversion"/>
  </si>
  <si>
    <t>더럽게 맛없음 닭갈비 쓴맛나고 친절하지도않음 알바들도 닭갈비 존나태움 비빔공기2개 시키면 눈속임해서 모를줄알고 1개밖에 안줌 불판도 오래되서 불판검정가루떨어져나옴 닭갈비 불판 예전에 티비에서 문제있다고 나왔는데 상태안좋고 버려야할 불판사용하는곳임 제대로 보고 안먹으면 닭갈비랑 검정가루랑 같이먹어야됨 위생도 깨끗하지도 않음 양배추만 불필요하게 더럽게많고 가격대비 양도 적음 아래 별5개 준사람 여기 사장인가 여기가면 알바들밖에 없고 사장볼일도없는데 무슨 사</t>
    <phoneticPr fontId="1" type="noConversion"/>
  </si>
  <si>
    <t>사장으로 보이는 사람은 목소리도 크고 시원시원해서 좋은데 알바생들은 단체로 존나 싸가지없음. 손님을 개, 돼지 보듯이 쳐다보질않나 반토막으로 만든 쌀 먹고 자랐나 말도 짧고 무엇보다 치즈돈까스는 가격대비 너무 별로였음. 치즈도 다굳은채나오고 맛도 없고 맛집이래서 불볕더위에도 30분넘게 기다려가며 먹은건데 진짜 여기가 왜 맛집인지 이해안갈정도로 최악.</t>
    <phoneticPr fontId="1" type="noConversion"/>
  </si>
  <si>
    <t>무한리필집에 음료를갖고오면안되느니뭐니 장사잘된다고서비스그지같이하시나본데 먹다기분도상하고입맛도 다떨어짐 존나 글고 볶음밥도개맛업고 계란찜시켰더니 사십분이지나도안나옴 언제나오냐했더니 그제서야 주문넣고있질않나 계란찜은퍽퍽하고맛도없음 고기도 느끼하고 그돈주고딴데가서기분좋게먹겠네요 진짜 네이버 평을보고갓어야했는데 기분좋게먹으러갓다가 더러워서퉷</t>
    <phoneticPr fontId="1" type="noConversion"/>
  </si>
  <si>
    <t>이집 직원들 교육도 안되서 개념도없고 질서도 체계도 없는집  더웃긴건 주문하고 한시간넘게 기다렸는데 음식 안나오냐고하니 주문이 밀려서 그렇다하고 잠시후 다시와서 주문 머하셨냐고 물어보길래 황당하고 화가나서 애들 같이있어서 욕도못하고  이집 절때 가지마세요..무개념식당으로 인정합니다</t>
    <phoneticPr fontId="1" type="noConversion"/>
  </si>
  <si>
    <t>훈훈한 정과 멋이 있는 곳~~&lt;ul class="end_photo"&gt;&lt;li&gt;&lt;a href="javascript:showImage('http://img.submit.naver.com/post_images/07/12/80712_9_0.jpg','');" class="thumb"&gt;&lt;img class="thumb_image" src="http://img.submit.naver.com/post_images/07/12/80712_9_0.jpg"&gt;&lt;/a&gt;&lt;/li&gt;&lt;</t>
    <phoneticPr fontId="1" type="noConversion"/>
  </si>
  <si>
    <t>도토리 원츄원츄 *______*  잘먹었어요&lt;ul class="end_photo"&gt;&lt;li&gt;&lt;a href="javascript:showImage('http://img.submit.naver.com/post_images/35/43/83543_9_0.jpg','벽에 붙어있는 종이.요즘 산모들은 술집에도 오나? ');" class="thumb"&gt;&lt;img class="thumb_image" src="http://img.submit.naver.com/post_im</t>
    <phoneticPr fontId="1" type="noConversion"/>
  </si>
  <si>
    <t>http://m.cafe.daum.net/gosilove/IJg/126419?q=%EB%8F%84%EC%99%80%EC%A3%BC%EC%84%B8%EC%9A%94  이분글말대로 다사실이엇네요  두번다시 그런 더러운곳가고싶지않네요  믹서기에바퀴다니는거 보고 진짜 심적으로충격받았습니다.</t>
    <phoneticPr fontId="1" type="noConversion"/>
  </si>
  <si>
    <t>멋진 와인바...여름에 오면 야외테라스 너무 좋겠어요~   주중-주말 모두 점심 12월에 50% 스파게티 할인 + 오후 3시 전이라면 커피도 50%라니  식사하러 가도 좋고, 식사 후에 커피 한잔 하러 가도 좋고...너무 좋은 기회이네요~   저렴하게 잘 먹었어요~ 제 블로그에 사진과 함께 추천글 올렸어요   http://blog.naver.com/igotoworld/110076059905&lt;ul class="end_photo"&gt;&lt;li&gt;&lt;a href="j</t>
    <phoneticPr fontId="1" type="noConversion"/>
  </si>
  <si>
    <t>민이씨. 엽서 잘받았어요. 한달 넘은듯 ㅋ. 사장님이 그전날 민이씨 꿈꿨다는데ㅋ 엽서가 오고 너무 반가워하더라구요. 연락하고 싶어도 연락할 아무런 자료가 없네요. 블로그 만들었으니까 나중에 들어와서 소식전해줘요~~   미란씨랑 혜진씨도 잘 있어요?? 소식 남길 일 있으면 블로그 http://sweet4c.blog.me/  여기로 와서 소식 남겨주세요~</t>
    <phoneticPr fontId="1" type="noConversion"/>
  </si>
  <si>
    <t>최악이네요 ㅋㅋㅋ해물쟁반짜장하나 갖다달라니까 '겨우 하나?' 이러심ㅋㅋㅋㅋ 그냥 참고 네 하나만 갖다주시고 카드로 결제할게요 이러니까 '하 참나 거기다가 카드까지? 하나시키면서 카드로 한다고요?' 이러네요 ㅋㅋㅋ어이가 없어서... 혼자 사는데 당연히 하나시키고 소비자가 카드를 내던 현금을 내던 내 맘이지 괜히 짱깨 하나 먹을라다가 온갖 잔소리 다 들었네요</t>
    <phoneticPr fontId="1" type="noConversion"/>
  </si>
  <si>
    <t>참 어이없네요.  예전에 주문해서 제가 잠을 못자서 그릇 내일 찾아가시면 안되겠냐고 다먹고나서 가게에 전화해서 말했습니다.  그러니까 아줌마가 받으셔서 알았다고 그렇게 하시라고해서 저는 저녁에 잠을 잤는데  배달원이 한밤중에 찾아와서 그릇내놓으라고 난리를 피웠었습니다.  부모님은 뭐 시켜먹었냐고 물으시고 저는 잠들어있는데 이게 뭔일인가해서 나가봤더니 짱깨아저씨가 그릇달라고 하더군요??  내일 가저가기로 얘기 다했는데 왜 한밤중에 와가지고 소리치고 난리냐</t>
    <phoneticPr fontId="1" type="noConversion"/>
  </si>
  <si>
    <t>별한개도아깝네요 절대가지마세요 살다살다 이렇게 재수없고 눈치주는 술집은 처음입니다 제발 한국인이면 신림역 용구비어를 가지마세요 서비스 최악 눈치 대박 진짜 지나가다가 눈길도 주지마세요 망해봐야 정신을 차릴듯 서비스장사한다는 사람들이 이렇게 장사를 해서야 제발 망해주세요</t>
    <phoneticPr fontId="1" type="noConversion"/>
  </si>
  <si>
    <t>2014.12.26 아들이 군대을 갑니다.  그래서 할아버지 할머니가 손주하고 식사라도 하고 싶다고 해서 모시고가서 불고기를 시켰는데 서빙하시는 분이 불고기를 잘라주는데 감기가 걸리셔서 계속 콧물을 훌쩍이시네요 콧물 떨어 질가봐 불고기를 먹을수가 없어요 그리고 옆에 지나가다가 음식을 엎어서 할아버지 바지에 음식물이 튀었는데도 미안하다는 사과의 말고 없고 물수건이라고 갔다 주면서 닭으라는 말도 없고 가관인것은 음식물 치운손을 지나가면서 털고 가니 그것이</t>
    <phoneticPr fontId="1" type="noConversion"/>
  </si>
  <si>
    <t>7월에 일도 연애도 답답해서 보러갔었는데요. 카드 나온대로 명확하게 대답을 해주시더군요. 당시에 둘다 안좋다고 부정적으로 나왔었는데..그 소리듣고 우울하더군요. 근데 9월에 좋은 곳으로 직장 옮겼구요. 연애는 아직 모르겠네요. 어찌될지. 느끼는 바는 운이 나쁘게 나왔더라도본인이 열심히 한다면  길운으로 바뀔 수 있다고 생각해요.</t>
    <phoneticPr fontId="1" type="noConversion"/>
  </si>
  <si>
    <t>저는 중독되었습니다^^ㅎㅎ처음엔 지도리(닭토핑) 불맛에 지도리만,,그다음은 니꾸(쇠고기)토핑이 먹다보면 가루가 육수에 흐트러져 육수가 더 맛있었고...지금은 세모난 유부들어간 키즈네에 대파토핑 추가(500원)해서 ...깔끔한 나무공간에서 비오는날 밖을바라보며 먹는 나만의 시간....은 잠깐 일본에 와 있는느낌...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</si>
</sst>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
    <xf numFmtId="0" fontId="0" fillId="0" borderId="0" xfId="0">
      <alignment vertical="center"/>
    </xf>
    <xf numFmtId="0" fontId="0" fillId="0" borderId="0" xfId="0" applyAlignment="1"/>
    <xf numFmtId="0" fontId="0" fillId="0" borderId="0" xfId="0" applyNumberFormat="1" applyAlignment="1"/>
    <xf numFmtId="0" fontId="2" fillId="0" borderId="0" xfId="1" applyAlignment="1"/>
  </cellXfs>
  <cellStyles count="2">
    <cellStyle name="표준" xfId="0" builtinId="0"/>
    <cellStyle name="하이퍼링크" xfId="1" builtinId="8"/>
  </cellStyles>
  <dxfs count="2">
    <dxf>
      <fill>
        <patternFill>
          <bgColor rgb="FF339933"/>
        </patternFill>
      </fill>
    </dxf>
    <dxf>
      <fill>
        <patternFill>
          <bgColor rgb="FFFF5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mmonreviews_snuprojec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onreviews_snuproject"/>
    </sheetNames>
    <sheetDataSet>
      <sheetData sheetId="0">
        <row r="17659">
          <cell r="A17659" t="str">
            <v>교촌치킨 봉천2호점</v>
          </cell>
          <cell r="B17659" t="str">
            <v>hayo****</v>
          </cell>
          <cell r="D17659" t="str">
            <v>봉천4호 전화 안받아서 여기다 시켰는데 비온는날 인되도 전화도 잘 받으시고 배달도 빠르던데.... 뭐가 불만들인지 참나!!  하여간 레드콤보 잘먹었습니다.</v>
          </cell>
          <cell r="F17659">
            <v>42325.659509999998</v>
          </cell>
        </row>
        <row r="17660">
          <cell r="A17660" t="str">
            <v>커피프라미스</v>
          </cell>
          <cell r="B17660" t="str">
            <v>hayo****</v>
          </cell>
          <cell r="D17660" t="str">
            <v>와플 맛있는 집이라고 친구가 같이 가자해서 갔다가 전 샌드위치를 먹었는데요, 정말 두꺼운 햄(사장님이 의성마늘햄이라고 하더군요^^)이 들어 있구요, 맛이 느끼하지 않고, 깔끔하고 담백했어요. 아무거나 안 먹이는 딸아이한테도 맘 놓고 먹여도 되겠다 싶어 포장해서 집에도 갖고 가곤 한답니다. 울딸 간식으로 최고예요.</v>
          </cell>
          <cell r="F17660">
            <v>40120.005590277775</v>
          </cell>
        </row>
        <row r="35318">
          <cell r="H35318">
            <v>0</v>
          </cell>
        </row>
        <row r="35319">
          <cell r="H35319">
            <v>0</v>
          </cell>
        </row>
        <row r="35320">
          <cell r="H35320">
            <v>0</v>
          </cell>
        </row>
        <row r="35321">
          <cell r="H35321">
            <v>0</v>
          </cell>
        </row>
        <row r="35322">
          <cell r="H35322">
            <v>0</v>
          </cell>
        </row>
        <row r="35323">
          <cell r="H35323">
            <v>0</v>
          </cell>
        </row>
        <row r="35324">
          <cell r="H35324">
            <v>0</v>
          </cell>
        </row>
        <row r="35325">
          <cell r="H35325">
            <v>0</v>
          </cell>
        </row>
        <row r="35326">
          <cell r="H35326">
            <v>0</v>
          </cell>
        </row>
        <row r="35327">
          <cell r="H35327">
            <v>0</v>
          </cell>
        </row>
        <row r="35328">
          <cell r="H35328">
            <v>0</v>
          </cell>
        </row>
        <row r="35329">
          <cell r="H35329">
            <v>0</v>
          </cell>
        </row>
        <row r="35330">
          <cell r="H35330">
            <v>0</v>
          </cell>
        </row>
        <row r="35331">
          <cell r="H35331">
            <v>0</v>
          </cell>
        </row>
        <row r="35332">
          <cell r="H35332">
            <v>0</v>
          </cell>
        </row>
      </sheetData>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m.cafe.daum.net/gosilove/IJg/126419?q=%EB%8F%84%EC%99%80%EC%A3%BC%EC%84%B8%EC%9A%94%20%20&#51060;&#48516;&#44544;&#47568;&#45824;&#47196;%20&#45796;&#49324;&#49892;&#51060;&#50631;&#45348;&#50836;%20%20&#46160;&#48264;&#45796;&#49884;%20&#44536;&#47088;%20&#45908;&#47084;&#50868;&#44275;&#44032;&#44256;&#49910;&#51648;&#50506;&#45348;&#50836;%20%20&#48121;&#49436;&#44592;&#50640;&#48148;&#53300;&#45796;&#45768;&#45716;&#44144;%20&#48372;&#44256;%20&#51652;&#51676;%20&#49900;&#51201;&#51004;&#47196;&#52649;&#44201;&#48155;&#50520;&#49845;&#45768;&#457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F5DF8-DE45-4998-856C-76F4C683279B}">
  <dimension ref="A1:N17659"/>
  <sheetViews>
    <sheetView tabSelected="1" topLeftCell="A9328" workbookViewId="0">
      <selection activeCell="D9335" sqref="D9335"/>
    </sheetView>
  </sheetViews>
  <sheetFormatPr defaultRowHeight="16.5" x14ac:dyDescent="0.3"/>
  <cols>
    <col min="1" max="1" width="0.25" customWidth="1"/>
    <col min="2" max="2" width="5.625" customWidth="1"/>
    <col min="3" max="3" width="1.125" customWidth="1"/>
    <col min="4" max="4" width="172.625" customWidth="1"/>
    <col min="5" max="5" width="14.125" customWidth="1"/>
    <col min="6" max="6" width="1.75" customWidth="1"/>
    <col min="7" max="7" width="1.625" customWidth="1"/>
    <col min="8" max="8" width="2" customWidth="1"/>
    <col min="9" max="9" width="1.625" customWidth="1"/>
    <col min="10" max="11" width="1.375" customWidth="1"/>
    <col min="12" max="12" width="1" customWidth="1"/>
    <col min="13" max="13" width="1.375" customWidth="1"/>
  </cols>
  <sheetData>
    <row r="1" spans="1:14" x14ac:dyDescent="0.3">
      <c r="A1" s="1" t="s">
        <v>0</v>
      </c>
      <c r="B1" s="1" t="s">
        <v>1</v>
      </c>
      <c r="C1" s="2">
        <v>2</v>
      </c>
      <c r="D1" s="1" t="s">
        <v>2</v>
      </c>
      <c r="E1" s="1" t="s">
        <v>3</v>
      </c>
      <c r="F1" s="1">
        <f t="shared" ref="F1:F64" si="0">DATEVALUE(E1)+TIMEVALUE(E1)</f>
        <v>41850.850519745371</v>
      </c>
      <c r="G1" s="1">
        <v>15545</v>
      </c>
      <c r="H1" s="1">
        <f t="shared" ref="H1:H11" si="1">+H16</f>
        <v>0</v>
      </c>
      <c r="I1" s="1">
        <v>15545</v>
      </c>
      <c r="J1" s="1">
        <f>IF(AND(EXACT([1]Commonreviews_snuproject!B17660,B1), EXACT([1]Commonreviews_snuproject!B17659,[1]Commonreviews_snuproject!B17660)), 1, 0)</f>
        <v>0</v>
      </c>
      <c r="K1" s="1">
        <f>IF(AND(J1=1, EXACT([1]Commonreviews_snuproject!A17659, [1]Commonreviews_snuproject!A17660), EXACT([1]Commonreviews_snuproject!A17660, A1)), 1, 0)</f>
        <v>0</v>
      </c>
      <c r="L1" s="1">
        <f>IF(AND(J1=1, EXACT([1]Commonreviews_snuproject!D17659, [1]Commonreviews_snuproject!D17660), EXACT([1]Commonreviews_snuproject!D17660, D1), F1-[1]Commonreviews_snuproject!F17659&lt;365), 1, 0)</f>
        <v>0</v>
      </c>
      <c r="M1" s="1">
        <f t="shared" ref="M1:M64" si="2">IF(OR(K1,L1), 1, 0)</f>
        <v>0</v>
      </c>
      <c r="N1" s="1">
        <v>0</v>
      </c>
    </row>
    <row r="2" spans="1:14" x14ac:dyDescent="0.3">
      <c r="A2" s="1" t="s">
        <v>4</v>
      </c>
      <c r="B2" s="1" t="s">
        <v>1</v>
      </c>
      <c r="C2" s="2">
        <v>2</v>
      </c>
      <c r="D2" s="1" t="s">
        <v>5</v>
      </c>
      <c r="E2" s="1" t="s">
        <v>6</v>
      </c>
      <c r="F2" s="1">
        <f t="shared" si="0"/>
        <v>42345.713818518518</v>
      </c>
      <c r="G2" s="1">
        <v>36121</v>
      </c>
      <c r="H2" s="1">
        <f t="shared" si="1"/>
        <v>0</v>
      </c>
      <c r="I2" s="1">
        <v>36121</v>
      </c>
      <c r="J2" s="1">
        <f>IF(AND(EXACT(B1,B2), EXACT([1]Commonreviews_snuproject!B17660,B1)), 1, 0)</f>
        <v>0</v>
      </c>
      <c r="K2" s="1">
        <f>IF(AND(J2=1, EXACT([1]Commonreviews_snuproject!A17660, A1), EXACT(A1, A2)), 1, 0)</f>
        <v>0</v>
      </c>
      <c r="L2" s="1">
        <f>IF(AND(J2=1, EXACT([1]Commonreviews_snuproject!D17660, D1), EXACT(D1, D2), F2-[1]Commonreviews_snuproject!F17660&lt;365), 1, 0)</f>
        <v>0</v>
      </c>
      <c r="M2" s="1">
        <f t="shared" si="2"/>
        <v>0</v>
      </c>
      <c r="N2" s="1">
        <v>0</v>
      </c>
    </row>
    <row r="3" spans="1:14" x14ac:dyDescent="0.3">
      <c r="A3" s="1" t="s">
        <v>7</v>
      </c>
      <c r="B3" s="1" t="s">
        <v>8</v>
      </c>
      <c r="C3" s="2">
        <v>10</v>
      </c>
      <c r="D3" s="1" t="s">
        <v>9</v>
      </c>
      <c r="E3" s="1" t="s">
        <v>10</v>
      </c>
      <c r="F3" s="1">
        <f t="shared" si="0"/>
        <v>41800.500374976851</v>
      </c>
      <c r="G3" s="1">
        <v>34956</v>
      </c>
      <c r="H3" s="1">
        <f t="shared" si="1"/>
        <v>0</v>
      </c>
      <c r="I3" s="1">
        <v>34956</v>
      </c>
      <c r="J3" s="1">
        <f t="shared" ref="J3:J66" si="3">IF(AND(EXACT(B2,B3), EXACT(B1,B2)), 1, 0)</f>
        <v>0</v>
      </c>
      <c r="K3" s="1">
        <f t="shared" ref="K3:K66" si="4">IF(AND(J3=1, EXACT(A1, A2), EXACT(A2, A3)), 1, 0)</f>
        <v>0</v>
      </c>
      <c r="L3" s="1">
        <f t="shared" ref="L3:L66" si="5">IF(AND(J3=1, EXACT(D1, D2), EXACT(D2, D3), F3-F1&lt;365), 1, 0)</f>
        <v>0</v>
      </c>
      <c r="M3" s="1">
        <f t="shared" si="2"/>
        <v>0</v>
      </c>
      <c r="N3" s="1">
        <v>0</v>
      </c>
    </row>
    <row r="4" spans="1:14" x14ac:dyDescent="0.3">
      <c r="A4" s="1" t="s">
        <v>11</v>
      </c>
      <c r="B4" s="1" t="s">
        <v>8</v>
      </c>
      <c r="C4" s="2">
        <v>10</v>
      </c>
      <c r="D4" s="1" t="s">
        <v>12</v>
      </c>
      <c r="E4" s="1" t="s">
        <v>13</v>
      </c>
      <c r="F4" s="1">
        <f t="shared" si="0"/>
        <v>42388.518631099534</v>
      </c>
      <c r="G4" s="1">
        <v>38990</v>
      </c>
      <c r="H4" s="1">
        <f t="shared" si="1"/>
        <v>0</v>
      </c>
      <c r="I4" s="1">
        <v>38990</v>
      </c>
      <c r="J4" s="1">
        <f t="shared" si="3"/>
        <v>0</v>
      </c>
      <c r="K4" s="1">
        <f t="shared" si="4"/>
        <v>0</v>
      </c>
      <c r="L4" s="1">
        <f t="shared" si="5"/>
        <v>0</v>
      </c>
      <c r="M4" s="1">
        <f t="shared" si="2"/>
        <v>0</v>
      </c>
      <c r="N4" s="1">
        <v>0</v>
      </c>
    </row>
    <row r="5" spans="1:14" x14ac:dyDescent="0.3">
      <c r="A5" s="1" t="s">
        <v>14</v>
      </c>
      <c r="B5" s="1" t="s">
        <v>15</v>
      </c>
      <c r="C5" s="2">
        <v>9</v>
      </c>
      <c r="D5" s="1" t="s">
        <v>16</v>
      </c>
      <c r="E5" s="1" t="s">
        <v>17</v>
      </c>
      <c r="F5" s="1">
        <f t="shared" si="0"/>
        <v>42104.03245298611</v>
      </c>
      <c r="G5" s="1">
        <v>12800</v>
      </c>
      <c r="H5" s="1">
        <f t="shared" si="1"/>
        <v>0</v>
      </c>
      <c r="I5" s="1">
        <v>12800</v>
      </c>
      <c r="J5" s="1">
        <f t="shared" si="3"/>
        <v>0</v>
      </c>
      <c r="K5" s="1">
        <f t="shared" si="4"/>
        <v>0</v>
      </c>
      <c r="L5" s="1">
        <f t="shared" si="5"/>
        <v>0</v>
      </c>
      <c r="M5" s="1">
        <f t="shared" si="2"/>
        <v>0</v>
      </c>
      <c r="N5" s="1">
        <v>0</v>
      </c>
    </row>
    <row r="6" spans="1:14" x14ac:dyDescent="0.3">
      <c r="A6" s="1" t="s">
        <v>18</v>
      </c>
      <c r="B6" s="1" t="s">
        <v>15</v>
      </c>
      <c r="C6" s="2">
        <v>10</v>
      </c>
      <c r="D6" s="1" t="s">
        <v>19</v>
      </c>
      <c r="E6" s="1" t="s">
        <v>20</v>
      </c>
      <c r="F6" s="1">
        <f t="shared" si="0"/>
        <v>42102.338984837967</v>
      </c>
      <c r="G6" s="1">
        <v>20032</v>
      </c>
      <c r="H6" s="1">
        <f t="shared" si="1"/>
        <v>0</v>
      </c>
      <c r="I6" s="1">
        <v>20032</v>
      </c>
      <c r="J6" s="1">
        <f t="shared" si="3"/>
        <v>0</v>
      </c>
      <c r="K6" s="1">
        <f t="shared" si="4"/>
        <v>0</v>
      </c>
      <c r="L6" s="1">
        <f t="shared" si="5"/>
        <v>0</v>
      </c>
      <c r="M6" s="1">
        <f t="shared" si="2"/>
        <v>0</v>
      </c>
      <c r="N6" s="1">
        <v>0</v>
      </c>
    </row>
    <row r="7" spans="1:14" x14ac:dyDescent="0.3">
      <c r="A7" s="1" t="s">
        <v>21</v>
      </c>
      <c r="B7" s="1" t="s">
        <v>15</v>
      </c>
      <c r="C7" s="2">
        <v>1</v>
      </c>
      <c r="D7" s="1" t="s">
        <v>22</v>
      </c>
      <c r="E7" s="1" t="s">
        <v>23</v>
      </c>
      <c r="F7" s="1">
        <f t="shared" si="0"/>
        <v>40678.837268518517</v>
      </c>
      <c r="G7" s="1">
        <v>48578</v>
      </c>
      <c r="H7" s="1">
        <f t="shared" si="1"/>
        <v>0</v>
      </c>
      <c r="I7" s="1">
        <v>48578</v>
      </c>
      <c r="J7" s="1">
        <f t="shared" si="3"/>
        <v>1</v>
      </c>
      <c r="K7" s="1">
        <f t="shared" si="4"/>
        <v>0</v>
      </c>
      <c r="L7" s="1">
        <f t="shared" si="5"/>
        <v>0</v>
      </c>
      <c r="M7" s="1">
        <f t="shared" si="2"/>
        <v>0</v>
      </c>
      <c r="N7" s="1">
        <v>0</v>
      </c>
    </row>
    <row r="8" spans="1:14" x14ac:dyDescent="0.3">
      <c r="A8" s="1" t="s">
        <v>24</v>
      </c>
      <c r="B8" s="1" t="s">
        <v>25</v>
      </c>
      <c r="C8" s="2">
        <v>2</v>
      </c>
      <c r="D8" s="1" t="s">
        <v>26</v>
      </c>
      <c r="E8" s="1" t="s">
        <v>27</v>
      </c>
      <c r="F8" s="1">
        <f t="shared" si="0"/>
        <v>40425.921574074076</v>
      </c>
      <c r="G8" s="1">
        <v>13638</v>
      </c>
      <c r="H8" s="1">
        <f t="shared" si="1"/>
        <v>0</v>
      </c>
      <c r="I8" s="1">
        <v>13638</v>
      </c>
      <c r="J8" s="1">
        <f t="shared" si="3"/>
        <v>0</v>
      </c>
      <c r="K8" s="1">
        <f t="shared" si="4"/>
        <v>0</v>
      </c>
      <c r="L8" s="1">
        <f t="shared" si="5"/>
        <v>0</v>
      </c>
      <c r="M8" s="1">
        <f t="shared" si="2"/>
        <v>0</v>
      </c>
      <c r="N8" s="1">
        <v>0</v>
      </c>
    </row>
    <row r="9" spans="1:14" x14ac:dyDescent="0.3">
      <c r="A9" s="1" t="s">
        <v>28</v>
      </c>
      <c r="B9" s="1" t="s">
        <v>25</v>
      </c>
      <c r="C9" s="2">
        <v>10</v>
      </c>
      <c r="D9" s="1" t="s">
        <v>29</v>
      </c>
      <c r="E9" s="1" t="s">
        <v>30</v>
      </c>
      <c r="F9" s="1">
        <f t="shared" si="0"/>
        <v>41393.432753738423</v>
      </c>
      <c r="G9" s="1">
        <v>47829</v>
      </c>
      <c r="H9" s="1">
        <f t="shared" si="1"/>
        <v>0</v>
      </c>
      <c r="I9" s="1">
        <v>47829</v>
      </c>
      <c r="J9" s="1">
        <f t="shared" si="3"/>
        <v>0</v>
      </c>
      <c r="K9" s="1">
        <f t="shared" si="4"/>
        <v>0</v>
      </c>
      <c r="L9" s="1">
        <f t="shared" si="5"/>
        <v>0</v>
      </c>
      <c r="M9" s="1">
        <f t="shared" si="2"/>
        <v>0</v>
      </c>
      <c r="N9" s="1">
        <v>0</v>
      </c>
    </row>
    <row r="10" spans="1:14" x14ac:dyDescent="0.3">
      <c r="A10" s="1" t="s">
        <v>31</v>
      </c>
      <c r="B10" s="1" t="s">
        <v>32</v>
      </c>
      <c r="C10" s="2">
        <v>0</v>
      </c>
      <c r="D10" s="1" t="s">
        <v>33</v>
      </c>
      <c r="E10" s="1" t="s">
        <v>34</v>
      </c>
      <c r="F10" s="1">
        <f t="shared" si="0"/>
        <v>39382.705787037034</v>
      </c>
      <c r="G10" s="1">
        <v>19341</v>
      </c>
      <c r="H10" s="1">
        <f t="shared" si="1"/>
        <v>0</v>
      </c>
      <c r="I10" s="1">
        <v>19341</v>
      </c>
      <c r="J10" s="1">
        <f t="shared" si="3"/>
        <v>0</v>
      </c>
      <c r="K10" s="1">
        <f t="shared" si="4"/>
        <v>0</v>
      </c>
      <c r="L10" s="1">
        <f t="shared" si="5"/>
        <v>0</v>
      </c>
      <c r="M10" s="1">
        <f t="shared" si="2"/>
        <v>0</v>
      </c>
      <c r="N10" s="1">
        <v>0</v>
      </c>
    </row>
    <row r="11" spans="1:14" x14ac:dyDescent="0.3">
      <c r="A11" s="1" t="s">
        <v>35</v>
      </c>
      <c r="B11" s="1" t="s">
        <v>36</v>
      </c>
      <c r="C11" s="2">
        <v>10</v>
      </c>
      <c r="D11" s="1" t="s">
        <v>37</v>
      </c>
      <c r="E11" s="1" t="s">
        <v>38</v>
      </c>
      <c r="F11" s="1">
        <f t="shared" si="0"/>
        <v>41370.721492719909</v>
      </c>
      <c r="G11" s="1">
        <v>40047</v>
      </c>
      <c r="H11" s="1">
        <f t="shared" si="1"/>
        <v>0</v>
      </c>
      <c r="I11" s="1">
        <v>40047</v>
      </c>
      <c r="J11" s="1">
        <f t="shared" si="3"/>
        <v>0</v>
      </c>
      <c r="K11" s="1">
        <f t="shared" si="4"/>
        <v>0</v>
      </c>
      <c r="L11" s="1">
        <f t="shared" si="5"/>
        <v>0</v>
      </c>
      <c r="M11" s="1">
        <f t="shared" si="2"/>
        <v>0</v>
      </c>
      <c r="N11" s="1">
        <v>0</v>
      </c>
    </row>
    <row r="12" spans="1:14" x14ac:dyDescent="0.3">
      <c r="A12" s="1" t="s">
        <v>39</v>
      </c>
      <c r="B12" s="1" t="s">
        <v>40</v>
      </c>
      <c r="C12" s="2">
        <v>10</v>
      </c>
      <c r="D12" s="1" t="s">
        <v>41</v>
      </c>
      <c r="E12" s="1" t="s">
        <v>42</v>
      </c>
      <c r="F12" s="1">
        <f t="shared" si="0"/>
        <v>41870.640879513892</v>
      </c>
      <c r="G12" s="1">
        <v>4824</v>
      </c>
      <c r="H12" s="1">
        <v>0</v>
      </c>
      <c r="I12" s="1">
        <v>4824</v>
      </c>
      <c r="J12" s="1">
        <f t="shared" si="3"/>
        <v>0</v>
      </c>
      <c r="K12" s="1">
        <f t="shared" si="4"/>
        <v>0</v>
      </c>
      <c r="L12" s="1">
        <f t="shared" si="5"/>
        <v>0</v>
      </c>
      <c r="M12" s="1">
        <f t="shared" si="2"/>
        <v>0</v>
      </c>
      <c r="N12" s="1">
        <v>0</v>
      </c>
    </row>
    <row r="13" spans="1:14" x14ac:dyDescent="0.3">
      <c r="A13" s="1" t="s">
        <v>43</v>
      </c>
      <c r="B13" s="1" t="s">
        <v>44</v>
      </c>
      <c r="C13" s="2">
        <v>2</v>
      </c>
      <c r="D13" s="1" t="s">
        <v>45</v>
      </c>
      <c r="E13" s="1" t="s">
        <v>46</v>
      </c>
      <c r="F13" s="1">
        <f t="shared" si="0"/>
        <v>42221.681714363425</v>
      </c>
      <c r="G13" s="1">
        <v>52361</v>
      </c>
      <c r="H13" s="1">
        <f>+H28</f>
        <v>0</v>
      </c>
      <c r="I13" s="1">
        <v>52361</v>
      </c>
      <c r="J13" s="1">
        <f t="shared" si="3"/>
        <v>0</v>
      </c>
      <c r="K13" s="1">
        <f t="shared" si="4"/>
        <v>0</v>
      </c>
      <c r="L13" s="1">
        <f t="shared" si="5"/>
        <v>0</v>
      </c>
      <c r="M13" s="1">
        <f t="shared" si="2"/>
        <v>0</v>
      </c>
      <c r="N13" s="1">
        <v>0</v>
      </c>
    </row>
    <row r="14" spans="1:14" x14ac:dyDescent="0.3">
      <c r="A14" s="1" t="s">
        <v>47</v>
      </c>
      <c r="B14" s="1" t="s">
        <v>48</v>
      </c>
      <c r="C14" s="2">
        <v>10</v>
      </c>
      <c r="D14" s="1" t="s">
        <v>49</v>
      </c>
      <c r="E14" s="1" t="s">
        <v>50</v>
      </c>
      <c r="F14" s="1">
        <f t="shared" si="0"/>
        <v>42754.599425520835</v>
      </c>
      <c r="G14" s="1">
        <v>38491</v>
      </c>
      <c r="H14" s="1">
        <f>+H29</f>
        <v>0</v>
      </c>
      <c r="I14" s="1">
        <v>38491</v>
      </c>
      <c r="J14" s="1">
        <f t="shared" si="3"/>
        <v>0</v>
      </c>
      <c r="K14" s="1">
        <f t="shared" si="4"/>
        <v>0</v>
      </c>
      <c r="L14" s="1">
        <f t="shared" si="5"/>
        <v>0</v>
      </c>
      <c r="M14" s="1">
        <f t="shared" si="2"/>
        <v>0</v>
      </c>
      <c r="N14" s="1">
        <v>0</v>
      </c>
    </row>
    <row r="15" spans="1:14" x14ac:dyDescent="0.3">
      <c r="A15" s="1" t="s">
        <v>51</v>
      </c>
      <c r="B15" s="1" t="s">
        <v>52</v>
      </c>
      <c r="C15" s="2">
        <v>10</v>
      </c>
      <c r="D15" s="1" t="s">
        <v>53</v>
      </c>
      <c r="E15" s="1" t="s">
        <v>54</v>
      </c>
      <c r="F15" s="1">
        <f t="shared" si="0"/>
        <v>42286.592788055554</v>
      </c>
      <c r="G15" s="1">
        <v>9251</v>
      </c>
      <c r="H15" s="1">
        <f>+H30</f>
        <v>0</v>
      </c>
      <c r="I15" s="1">
        <v>9251</v>
      </c>
      <c r="J15" s="1">
        <f t="shared" si="3"/>
        <v>0</v>
      </c>
      <c r="K15" s="1">
        <f t="shared" si="4"/>
        <v>0</v>
      </c>
      <c r="L15" s="1">
        <f t="shared" si="5"/>
        <v>0</v>
      </c>
      <c r="M15" s="1">
        <f t="shared" si="2"/>
        <v>0</v>
      </c>
      <c r="N15" s="1">
        <v>0</v>
      </c>
    </row>
    <row r="16" spans="1:14" x14ac:dyDescent="0.3">
      <c r="A16" s="1" t="s">
        <v>55</v>
      </c>
      <c r="B16" s="1" t="s">
        <v>56</v>
      </c>
      <c r="C16" s="2">
        <v>9</v>
      </c>
      <c r="D16" s="1" t="s">
        <v>57</v>
      </c>
      <c r="E16" s="1" t="s">
        <v>58</v>
      </c>
      <c r="F16" s="1">
        <f t="shared" si="0"/>
        <v>42436.659603472224</v>
      </c>
      <c r="G16" s="1">
        <v>27745</v>
      </c>
      <c r="H16" s="1">
        <f>+H31</f>
        <v>0</v>
      </c>
      <c r="I16" s="1">
        <v>27745</v>
      </c>
      <c r="J16" s="1">
        <f t="shared" si="3"/>
        <v>0</v>
      </c>
      <c r="K16" s="1">
        <f t="shared" si="4"/>
        <v>0</v>
      </c>
      <c r="L16" s="1">
        <f t="shared" si="5"/>
        <v>0</v>
      </c>
      <c r="M16" s="1">
        <f t="shared" si="2"/>
        <v>0</v>
      </c>
      <c r="N16" s="1">
        <v>0</v>
      </c>
    </row>
    <row r="17" spans="1:14" x14ac:dyDescent="0.3">
      <c r="A17" s="1" t="s">
        <v>59</v>
      </c>
      <c r="B17" s="1" t="s">
        <v>60</v>
      </c>
      <c r="C17" s="2">
        <v>1</v>
      </c>
      <c r="D17" s="1" t="s">
        <v>61</v>
      </c>
      <c r="E17" s="1" t="s">
        <v>62</v>
      </c>
      <c r="F17" s="1">
        <f t="shared" si="0"/>
        <v>42697.486847638887</v>
      </c>
      <c r="G17" s="1">
        <v>31073</v>
      </c>
      <c r="H17" s="1">
        <f>+H32</f>
        <v>0</v>
      </c>
      <c r="I17" s="1">
        <v>31073</v>
      </c>
      <c r="J17" s="1">
        <f t="shared" si="3"/>
        <v>0</v>
      </c>
      <c r="K17" s="1">
        <f t="shared" si="4"/>
        <v>0</v>
      </c>
      <c r="L17" s="1">
        <f t="shared" si="5"/>
        <v>0</v>
      </c>
      <c r="M17" s="1">
        <f t="shared" si="2"/>
        <v>0</v>
      </c>
      <c r="N17" s="1">
        <v>0</v>
      </c>
    </row>
    <row r="18" spans="1:14" x14ac:dyDescent="0.3">
      <c r="A18" s="1" t="s">
        <v>63</v>
      </c>
      <c r="B18" s="1" t="s">
        <v>64</v>
      </c>
      <c r="C18" s="2">
        <v>9</v>
      </c>
      <c r="D18" s="1" t="s">
        <v>65</v>
      </c>
      <c r="E18" s="1" t="s">
        <v>66</v>
      </c>
      <c r="F18" s="1">
        <f t="shared" si="0"/>
        <v>42352.458963506942</v>
      </c>
      <c r="G18" s="1">
        <v>780</v>
      </c>
      <c r="H18" s="1">
        <v>0</v>
      </c>
      <c r="I18" s="1">
        <v>780</v>
      </c>
      <c r="J18" s="1">
        <f t="shared" si="3"/>
        <v>0</v>
      </c>
      <c r="K18" s="1">
        <f t="shared" si="4"/>
        <v>0</v>
      </c>
      <c r="L18" s="1">
        <f t="shared" si="5"/>
        <v>0</v>
      </c>
      <c r="M18" s="1">
        <f t="shared" si="2"/>
        <v>0</v>
      </c>
      <c r="N18" s="1">
        <v>0</v>
      </c>
    </row>
    <row r="19" spans="1:14" x14ac:dyDescent="0.3">
      <c r="A19" s="1" t="s">
        <v>67</v>
      </c>
      <c r="B19" s="1" t="s">
        <v>68</v>
      </c>
      <c r="C19" s="2">
        <v>10</v>
      </c>
      <c r="D19" s="1" t="s">
        <v>69</v>
      </c>
      <c r="E19" s="1" t="s">
        <v>70</v>
      </c>
      <c r="F19" s="1">
        <f t="shared" si="0"/>
        <v>41855.999866481485</v>
      </c>
      <c r="G19" s="1">
        <v>30788</v>
      </c>
      <c r="H19" s="1">
        <f t="shared" ref="H19:H40" si="6">+H34</f>
        <v>0</v>
      </c>
      <c r="I19" s="1">
        <v>30788</v>
      </c>
      <c r="J19" s="1">
        <f t="shared" si="3"/>
        <v>0</v>
      </c>
      <c r="K19" s="1">
        <f t="shared" si="4"/>
        <v>0</v>
      </c>
      <c r="L19" s="1">
        <f t="shared" si="5"/>
        <v>0</v>
      </c>
      <c r="M19" s="1">
        <f t="shared" si="2"/>
        <v>0</v>
      </c>
      <c r="N19" s="1">
        <v>0</v>
      </c>
    </row>
    <row r="20" spans="1:14" x14ac:dyDescent="0.3">
      <c r="A20" s="1" t="s">
        <v>51</v>
      </c>
      <c r="B20" s="1" t="s">
        <v>71</v>
      </c>
      <c r="C20" s="2">
        <v>10</v>
      </c>
      <c r="D20" s="1" t="s">
        <v>72</v>
      </c>
      <c r="E20" s="1" t="s">
        <v>73</v>
      </c>
      <c r="F20" s="1">
        <f t="shared" si="0"/>
        <v>42286.798249803243</v>
      </c>
      <c r="G20" s="1">
        <v>9248</v>
      </c>
      <c r="H20" s="1">
        <f t="shared" si="6"/>
        <v>0</v>
      </c>
      <c r="I20" s="1">
        <v>9248</v>
      </c>
      <c r="J20" s="1">
        <f t="shared" si="3"/>
        <v>0</v>
      </c>
      <c r="K20" s="1">
        <f t="shared" si="4"/>
        <v>0</v>
      </c>
      <c r="L20" s="1">
        <f t="shared" si="5"/>
        <v>0</v>
      </c>
      <c r="M20" s="1">
        <f t="shared" si="2"/>
        <v>0</v>
      </c>
      <c r="N20" s="1">
        <v>0</v>
      </c>
    </row>
    <row r="21" spans="1:14" x14ac:dyDescent="0.3">
      <c r="A21" s="1" t="s">
        <v>74</v>
      </c>
      <c r="B21" s="1" t="s">
        <v>75</v>
      </c>
      <c r="C21" s="2">
        <v>1</v>
      </c>
      <c r="D21" s="1" t="s">
        <v>76</v>
      </c>
      <c r="E21" s="1" t="s">
        <v>77</v>
      </c>
      <c r="F21" s="1">
        <f t="shared" si="0"/>
        <v>41812.841112662034</v>
      </c>
      <c r="G21" s="1">
        <v>35564</v>
      </c>
      <c r="H21" s="1">
        <f t="shared" si="6"/>
        <v>0</v>
      </c>
      <c r="I21" s="1">
        <v>35564</v>
      </c>
      <c r="J21" s="1">
        <f t="shared" si="3"/>
        <v>0</v>
      </c>
      <c r="K21" s="1">
        <f t="shared" si="4"/>
        <v>0</v>
      </c>
      <c r="L21" s="1">
        <f t="shared" si="5"/>
        <v>0</v>
      </c>
      <c r="M21" s="1">
        <f t="shared" si="2"/>
        <v>0</v>
      </c>
      <c r="N21" s="1">
        <v>0</v>
      </c>
    </row>
    <row r="22" spans="1:14" x14ac:dyDescent="0.3">
      <c r="A22" s="1" t="s">
        <v>78</v>
      </c>
      <c r="B22" s="1" t="s">
        <v>79</v>
      </c>
      <c r="C22" s="2">
        <v>10</v>
      </c>
      <c r="D22" s="1" t="s">
        <v>80</v>
      </c>
      <c r="E22" s="1" t="s">
        <v>81</v>
      </c>
      <c r="F22" s="1">
        <f t="shared" si="0"/>
        <v>42120.476053206017</v>
      </c>
      <c r="G22" s="1">
        <v>21728</v>
      </c>
      <c r="H22" s="1">
        <f t="shared" si="6"/>
        <v>0</v>
      </c>
      <c r="I22" s="1">
        <v>21728</v>
      </c>
      <c r="J22" s="1">
        <f t="shared" si="3"/>
        <v>0</v>
      </c>
      <c r="K22" s="1">
        <f t="shared" si="4"/>
        <v>0</v>
      </c>
      <c r="L22" s="1">
        <f t="shared" si="5"/>
        <v>0</v>
      </c>
      <c r="M22" s="1">
        <f t="shared" si="2"/>
        <v>0</v>
      </c>
      <c r="N22" s="1">
        <v>0</v>
      </c>
    </row>
    <row r="23" spans="1:14" x14ac:dyDescent="0.3">
      <c r="A23" s="1" t="s">
        <v>82</v>
      </c>
      <c r="B23" s="1" t="s">
        <v>79</v>
      </c>
      <c r="C23" s="2">
        <v>2</v>
      </c>
      <c r="D23" s="1" t="s">
        <v>83</v>
      </c>
      <c r="E23" s="1" t="s">
        <v>84</v>
      </c>
      <c r="F23" s="1">
        <f t="shared" si="0"/>
        <v>42105.536333148149</v>
      </c>
      <c r="G23" s="1">
        <v>30195</v>
      </c>
      <c r="H23" s="1">
        <f t="shared" si="6"/>
        <v>0</v>
      </c>
      <c r="I23" s="1">
        <v>30195</v>
      </c>
      <c r="J23" s="1">
        <f t="shared" si="3"/>
        <v>0</v>
      </c>
      <c r="K23" s="1">
        <f t="shared" si="4"/>
        <v>0</v>
      </c>
      <c r="L23" s="1">
        <f t="shared" si="5"/>
        <v>0</v>
      </c>
      <c r="M23" s="1">
        <f t="shared" si="2"/>
        <v>0</v>
      </c>
      <c r="N23" s="1">
        <v>0</v>
      </c>
    </row>
    <row r="24" spans="1:14" x14ac:dyDescent="0.3">
      <c r="A24" s="1" t="s">
        <v>67</v>
      </c>
      <c r="B24" s="1" t="s">
        <v>85</v>
      </c>
      <c r="C24" s="2">
        <v>10</v>
      </c>
      <c r="D24" s="1" t="s">
        <v>86</v>
      </c>
      <c r="E24" s="1" t="s">
        <v>87</v>
      </c>
      <c r="F24" s="1">
        <f t="shared" si="0"/>
        <v>41850.517328819442</v>
      </c>
      <c r="G24" s="1">
        <v>30798</v>
      </c>
      <c r="H24" s="1">
        <f t="shared" si="6"/>
        <v>0</v>
      </c>
      <c r="I24" s="1">
        <v>30798</v>
      </c>
      <c r="J24" s="1">
        <f t="shared" si="3"/>
        <v>0</v>
      </c>
      <c r="K24" s="1">
        <f t="shared" si="4"/>
        <v>0</v>
      </c>
      <c r="L24" s="1">
        <f t="shared" si="5"/>
        <v>0</v>
      </c>
      <c r="M24" s="1">
        <f t="shared" si="2"/>
        <v>0</v>
      </c>
      <c r="N24" s="1">
        <v>0</v>
      </c>
    </row>
    <row r="25" spans="1:14" x14ac:dyDescent="0.3">
      <c r="A25" s="1" t="s">
        <v>88</v>
      </c>
      <c r="B25" s="1" t="s">
        <v>89</v>
      </c>
      <c r="C25" s="2">
        <v>2</v>
      </c>
      <c r="D25" s="1" t="s">
        <v>90</v>
      </c>
      <c r="E25" s="1" t="s">
        <v>91</v>
      </c>
      <c r="F25" s="1">
        <f t="shared" si="0"/>
        <v>42148.809762557874</v>
      </c>
      <c r="G25" s="1">
        <v>43514</v>
      </c>
      <c r="H25" s="1">
        <f t="shared" si="6"/>
        <v>0</v>
      </c>
      <c r="I25" s="1">
        <v>43514</v>
      </c>
      <c r="J25" s="1">
        <f t="shared" si="3"/>
        <v>0</v>
      </c>
      <c r="K25" s="1">
        <f t="shared" si="4"/>
        <v>0</v>
      </c>
      <c r="L25" s="1">
        <f t="shared" si="5"/>
        <v>0</v>
      </c>
      <c r="M25" s="1">
        <f t="shared" si="2"/>
        <v>0</v>
      </c>
      <c r="N25" s="1">
        <v>0</v>
      </c>
    </row>
    <row r="26" spans="1:14" x14ac:dyDescent="0.3">
      <c r="A26" s="1" t="s">
        <v>92</v>
      </c>
      <c r="B26" s="1" t="s">
        <v>93</v>
      </c>
      <c r="C26" s="2">
        <v>1</v>
      </c>
      <c r="D26" s="1" t="s">
        <v>94</v>
      </c>
      <c r="E26" s="1" t="s">
        <v>95</v>
      </c>
      <c r="F26" s="1">
        <f t="shared" si="0"/>
        <v>41676.79483327546</v>
      </c>
      <c r="G26" s="1">
        <v>21943</v>
      </c>
      <c r="H26" s="1">
        <f t="shared" si="6"/>
        <v>0</v>
      </c>
      <c r="I26" s="1">
        <v>21943</v>
      </c>
      <c r="J26" s="1">
        <f t="shared" si="3"/>
        <v>0</v>
      </c>
      <c r="K26" s="1">
        <f t="shared" si="4"/>
        <v>0</v>
      </c>
      <c r="L26" s="1">
        <f t="shared" si="5"/>
        <v>0</v>
      </c>
      <c r="M26" s="1">
        <f t="shared" si="2"/>
        <v>0</v>
      </c>
      <c r="N26" s="1">
        <v>0</v>
      </c>
    </row>
    <row r="27" spans="1:14" x14ac:dyDescent="0.3">
      <c r="A27" s="1" t="s">
        <v>96</v>
      </c>
      <c r="B27" s="1" t="s">
        <v>97</v>
      </c>
      <c r="C27" s="2">
        <v>2</v>
      </c>
      <c r="D27" s="1" t="s">
        <v>98</v>
      </c>
      <c r="E27" s="1" t="s">
        <v>99</v>
      </c>
      <c r="F27" s="1">
        <f t="shared" si="0"/>
        <v>42367.890447488426</v>
      </c>
      <c r="G27" s="1">
        <v>23017</v>
      </c>
      <c r="H27" s="1">
        <f t="shared" si="6"/>
        <v>0</v>
      </c>
      <c r="I27" s="1">
        <v>23017</v>
      </c>
      <c r="J27" s="1">
        <f t="shared" si="3"/>
        <v>0</v>
      </c>
      <c r="K27" s="1">
        <f t="shared" si="4"/>
        <v>0</v>
      </c>
      <c r="L27" s="1">
        <f t="shared" si="5"/>
        <v>0</v>
      </c>
      <c r="M27" s="1">
        <f t="shared" si="2"/>
        <v>0</v>
      </c>
      <c r="N27" s="1">
        <v>0</v>
      </c>
    </row>
    <row r="28" spans="1:14" x14ac:dyDescent="0.3">
      <c r="A28" s="1" t="s">
        <v>100</v>
      </c>
      <c r="B28" s="1" t="s">
        <v>101</v>
      </c>
      <c r="C28" s="2">
        <v>10</v>
      </c>
      <c r="D28" s="1" t="s">
        <v>102</v>
      </c>
      <c r="E28" s="1" t="s">
        <v>103</v>
      </c>
      <c r="F28" s="1">
        <f t="shared" si="0"/>
        <v>41983.712053958334</v>
      </c>
      <c r="G28" s="1">
        <v>33440</v>
      </c>
      <c r="H28" s="1">
        <f t="shared" si="6"/>
        <v>0</v>
      </c>
      <c r="I28" s="1">
        <v>33440</v>
      </c>
      <c r="J28" s="1">
        <f t="shared" si="3"/>
        <v>0</v>
      </c>
      <c r="K28" s="1">
        <f t="shared" si="4"/>
        <v>0</v>
      </c>
      <c r="L28" s="1">
        <f t="shared" si="5"/>
        <v>0</v>
      </c>
      <c r="M28" s="1">
        <f t="shared" si="2"/>
        <v>0</v>
      </c>
      <c r="N28" s="1">
        <v>0</v>
      </c>
    </row>
    <row r="29" spans="1:14" x14ac:dyDescent="0.3">
      <c r="A29" s="1" t="s">
        <v>104</v>
      </c>
      <c r="B29" s="1" t="s">
        <v>105</v>
      </c>
      <c r="C29" s="2">
        <v>2</v>
      </c>
      <c r="D29" s="1" t="s">
        <v>106</v>
      </c>
      <c r="E29" s="1" t="s">
        <v>107</v>
      </c>
      <c r="F29" s="1">
        <f t="shared" si="0"/>
        <v>42301.847213854169</v>
      </c>
      <c r="G29" s="1">
        <v>23589</v>
      </c>
      <c r="H29" s="1">
        <f t="shared" si="6"/>
        <v>0</v>
      </c>
      <c r="I29" s="1">
        <v>23589</v>
      </c>
      <c r="J29" s="1">
        <f t="shared" si="3"/>
        <v>0</v>
      </c>
      <c r="K29" s="1">
        <f t="shared" si="4"/>
        <v>0</v>
      </c>
      <c r="L29" s="1">
        <f t="shared" si="5"/>
        <v>0</v>
      </c>
      <c r="M29" s="1">
        <f t="shared" si="2"/>
        <v>0</v>
      </c>
      <c r="N29" s="1">
        <v>0</v>
      </c>
    </row>
    <row r="30" spans="1:14" x14ac:dyDescent="0.3">
      <c r="A30" s="1" t="s">
        <v>108</v>
      </c>
      <c r="B30" s="1" t="s">
        <v>109</v>
      </c>
      <c r="C30" s="2">
        <v>2</v>
      </c>
      <c r="D30" s="1" t="s">
        <v>110</v>
      </c>
      <c r="E30" s="1" t="s">
        <v>111</v>
      </c>
      <c r="F30" s="1">
        <f t="shared" si="0"/>
        <v>41588.853041192131</v>
      </c>
      <c r="G30" s="1">
        <v>33804</v>
      </c>
      <c r="H30" s="1">
        <f t="shared" si="6"/>
        <v>0</v>
      </c>
      <c r="I30" s="1">
        <v>33804</v>
      </c>
      <c r="J30" s="1">
        <f t="shared" si="3"/>
        <v>0</v>
      </c>
      <c r="K30" s="1">
        <f t="shared" si="4"/>
        <v>0</v>
      </c>
      <c r="L30" s="1">
        <f t="shared" si="5"/>
        <v>0</v>
      </c>
      <c r="M30" s="1">
        <f t="shared" si="2"/>
        <v>0</v>
      </c>
      <c r="N30" s="1">
        <v>0</v>
      </c>
    </row>
    <row r="31" spans="1:14" x14ac:dyDescent="0.3">
      <c r="A31" s="1" t="s">
        <v>112</v>
      </c>
      <c r="B31" s="1" t="s">
        <v>113</v>
      </c>
      <c r="C31" s="2">
        <v>6</v>
      </c>
      <c r="D31" s="1" t="s">
        <v>114</v>
      </c>
      <c r="E31" s="1" t="s">
        <v>115</v>
      </c>
      <c r="F31" s="1">
        <f t="shared" si="0"/>
        <v>42196.010562615738</v>
      </c>
      <c r="G31" s="1">
        <v>13875</v>
      </c>
      <c r="H31" s="1">
        <f t="shared" si="6"/>
        <v>0</v>
      </c>
      <c r="I31" s="1">
        <v>13875</v>
      </c>
      <c r="J31" s="1">
        <f t="shared" si="3"/>
        <v>0</v>
      </c>
      <c r="K31" s="1">
        <f t="shared" si="4"/>
        <v>0</v>
      </c>
      <c r="L31" s="1">
        <f t="shared" si="5"/>
        <v>0</v>
      </c>
      <c r="M31" s="1">
        <f t="shared" si="2"/>
        <v>0</v>
      </c>
      <c r="N31" s="1">
        <v>0</v>
      </c>
    </row>
    <row r="32" spans="1:14" x14ac:dyDescent="0.3">
      <c r="A32" s="1" t="s">
        <v>116</v>
      </c>
      <c r="B32" s="1" t="s">
        <v>117</v>
      </c>
      <c r="C32" s="2">
        <v>10</v>
      </c>
      <c r="D32" s="1" t="s">
        <v>118</v>
      </c>
      <c r="E32" s="1" t="s">
        <v>119</v>
      </c>
      <c r="F32" s="1">
        <f t="shared" si="0"/>
        <v>40470.693796296298</v>
      </c>
      <c r="G32" s="1">
        <v>49248</v>
      </c>
      <c r="H32" s="1">
        <f t="shared" si="6"/>
        <v>0</v>
      </c>
      <c r="I32" s="1">
        <v>49248</v>
      </c>
      <c r="J32" s="1">
        <f t="shared" si="3"/>
        <v>0</v>
      </c>
      <c r="K32" s="1">
        <f t="shared" si="4"/>
        <v>0</v>
      </c>
      <c r="L32" s="1">
        <f t="shared" si="5"/>
        <v>0</v>
      </c>
      <c r="M32" s="1">
        <f t="shared" si="2"/>
        <v>0</v>
      </c>
      <c r="N32" s="1">
        <v>0</v>
      </c>
    </row>
    <row r="33" spans="1:14" x14ac:dyDescent="0.3">
      <c r="A33" s="1" t="s">
        <v>120</v>
      </c>
      <c r="B33" s="1" t="s">
        <v>121</v>
      </c>
      <c r="C33" s="2">
        <v>10</v>
      </c>
      <c r="D33" s="1" t="s">
        <v>122</v>
      </c>
      <c r="E33" s="1" t="s">
        <v>123</v>
      </c>
      <c r="F33" s="1">
        <f t="shared" si="0"/>
        <v>41886.804458368053</v>
      </c>
      <c r="G33" s="1">
        <v>11735</v>
      </c>
      <c r="H33" s="1">
        <f t="shared" si="6"/>
        <v>0</v>
      </c>
      <c r="I33" s="1">
        <v>11735</v>
      </c>
      <c r="J33" s="1">
        <f t="shared" si="3"/>
        <v>0</v>
      </c>
      <c r="K33" s="1">
        <f t="shared" si="4"/>
        <v>0</v>
      </c>
      <c r="L33" s="1">
        <f t="shared" si="5"/>
        <v>0</v>
      </c>
      <c r="M33" s="1">
        <f t="shared" si="2"/>
        <v>0</v>
      </c>
      <c r="N33" s="1">
        <v>0</v>
      </c>
    </row>
    <row r="34" spans="1:14" x14ac:dyDescent="0.3">
      <c r="A34" s="1" t="s">
        <v>124</v>
      </c>
      <c r="B34" s="1" t="s">
        <v>125</v>
      </c>
      <c r="C34" s="2">
        <v>10</v>
      </c>
      <c r="D34" s="1" t="s">
        <v>126</v>
      </c>
      <c r="E34" s="1" t="s">
        <v>127</v>
      </c>
      <c r="F34" s="1">
        <f t="shared" si="0"/>
        <v>41936.42335394676</v>
      </c>
      <c r="G34" s="1">
        <v>25353</v>
      </c>
      <c r="H34" s="1">
        <f t="shared" si="6"/>
        <v>0</v>
      </c>
      <c r="I34" s="1">
        <v>25353</v>
      </c>
      <c r="J34" s="1">
        <f t="shared" si="3"/>
        <v>0</v>
      </c>
      <c r="K34" s="1">
        <f t="shared" si="4"/>
        <v>0</v>
      </c>
      <c r="L34" s="1">
        <f t="shared" si="5"/>
        <v>0</v>
      </c>
      <c r="M34" s="1">
        <f t="shared" si="2"/>
        <v>0</v>
      </c>
      <c r="N34" s="1">
        <v>0</v>
      </c>
    </row>
    <row r="35" spans="1:14" x14ac:dyDescent="0.3">
      <c r="A35" s="1" t="s">
        <v>128</v>
      </c>
      <c r="B35" s="1" t="s">
        <v>125</v>
      </c>
      <c r="C35" s="2">
        <v>9</v>
      </c>
      <c r="D35" s="1" t="s">
        <v>129</v>
      </c>
      <c r="E35" s="1" t="s">
        <v>130</v>
      </c>
      <c r="F35" s="1">
        <f t="shared" si="0"/>
        <v>41869.930334456018</v>
      </c>
      <c r="G35" s="1">
        <v>49280</v>
      </c>
      <c r="H35" s="1">
        <f t="shared" si="6"/>
        <v>0</v>
      </c>
      <c r="I35" s="1">
        <v>49280</v>
      </c>
      <c r="J35" s="1">
        <f t="shared" si="3"/>
        <v>0</v>
      </c>
      <c r="K35" s="1">
        <f t="shared" si="4"/>
        <v>0</v>
      </c>
      <c r="L35" s="1">
        <f t="shared" si="5"/>
        <v>0</v>
      </c>
      <c r="M35" s="1">
        <f t="shared" si="2"/>
        <v>0</v>
      </c>
      <c r="N35" s="1">
        <v>0</v>
      </c>
    </row>
    <row r="36" spans="1:14" x14ac:dyDescent="0.3">
      <c r="A36" s="1" t="s">
        <v>131</v>
      </c>
      <c r="B36" s="1" t="s">
        <v>132</v>
      </c>
      <c r="C36" s="2">
        <v>10</v>
      </c>
      <c r="D36" s="1" t="s">
        <v>133</v>
      </c>
      <c r="E36" s="1" t="s">
        <v>134</v>
      </c>
      <c r="F36" s="1">
        <f t="shared" si="0"/>
        <v>41695.990434722225</v>
      </c>
      <c r="G36" s="1">
        <v>25917</v>
      </c>
      <c r="H36" s="1">
        <f t="shared" si="6"/>
        <v>0</v>
      </c>
      <c r="I36" s="1">
        <v>25917</v>
      </c>
      <c r="J36" s="1">
        <f t="shared" si="3"/>
        <v>0</v>
      </c>
      <c r="K36" s="1">
        <f t="shared" si="4"/>
        <v>0</v>
      </c>
      <c r="L36" s="1">
        <f t="shared" si="5"/>
        <v>0</v>
      </c>
      <c r="M36" s="1">
        <f t="shared" si="2"/>
        <v>0</v>
      </c>
      <c r="N36" s="1">
        <v>0</v>
      </c>
    </row>
    <row r="37" spans="1:14" x14ac:dyDescent="0.3">
      <c r="A37" s="1" t="s">
        <v>135</v>
      </c>
      <c r="B37" s="1" t="s">
        <v>136</v>
      </c>
      <c r="C37" s="2">
        <v>9</v>
      </c>
      <c r="D37" s="1" t="s">
        <v>137</v>
      </c>
      <c r="E37" s="1" t="s">
        <v>138</v>
      </c>
      <c r="F37" s="1">
        <f t="shared" si="0"/>
        <v>41555.474778958334</v>
      </c>
      <c r="G37" s="1">
        <v>12768</v>
      </c>
      <c r="H37" s="1">
        <f t="shared" si="6"/>
        <v>0</v>
      </c>
      <c r="I37" s="1">
        <v>12768</v>
      </c>
      <c r="J37" s="1">
        <f t="shared" si="3"/>
        <v>0</v>
      </c>
      <c r="K37" s="1">
        <f t="shared" si="4"/>
        <v>0</v>
      </c>
      <c r="L37" s="1">
        <f t="shared" si="5"/>
        <v>0</v>
      </c>
      <c r="M37" s="1">
        <f t="shared" si="2"/>
        <v>0</v>
      </c>
      <c r="N37" s="1">
        <v>0</v>
      </c>
    </row>
    <row r="38" spans="1:14" x14ac:dyDescent="0.3">
      <c r="A38" s="1" t="s">
        <v>139</v>
      </c>
      <c r="B38" s="1" t="s">
        <v>140</v>
      </c>
      <c r="C38" s="2">
        <v>6</v>
      </c>
      <c r="D38" s="1" t="s">
        <v>141</v>
      </c>
      <c r="E38" s="1" t="s">
        <v>142</v>
      </c>
      <c r="F38" s="1">
        <f t="shared" si="0"/>
        <v>41792.485919884261</v>
      </c>
      <c r="G38" s="1">
        <v>36603</v>
      </c>
      <c r="H38" s="1">
        <f t="shared" si="6"/>
        <v>0</v>
      </c>
      <c r="I38" s="1">
        <v>36603</v>
      </c>
      <c r="J38" s="1">
        <f t="shared" si="3"/>
        <v>0</v>
      </c>
      <c r="K38" s="1">
        <f t="shared" si="4"/>
        <v>0</v>
      </c>
      <c r="L38" s="1">
        <f t="shared" si="5"/>
        <v>0</v>
      </c>
      <c r="M38" s="1">
        <f t="shared" si="2"/>
        <v>0</v>
      </c>
      <c r="N38" s="1">
        <v>1</v>
      </c>
    </row>
    <row r="39" spans="1:14" x14ac:dyDescent="0.3">
      <c r="A39" s="1" t="s">
        <v>143</v>
      </c>
      <c r="B39" s="1" t="s">
        <v>144</v>
      </c>
      <c r="C39" s="2">
        <v>9</v>
      </c>
      <c r="D39" s="1" t="s">
        <v>145</v>
      </c>
      <c r="E39" s="1" t="s">
        <v>146</v>
      </c>
      <c r="F39" s="1">
        <f t="shared" si="0"/>
        <v>41764.917035185186</v>
      </c>
      <c r="G39" s="1">
        <v>44366</v>
      </c>
      <c r="H39" s="1">
        <f t="shared" si="6"/>
        <v>0</v>
      </c>
      <c r="I39" s="1">
        <v>44366</v>
      </c>
      <c r="J39" s="1">
        <f t="shared" si="3"/>
        <v>0</v>
      </c>
      <c r="K39" s="1">
        <f t="shared" si="4"/>
        <v>0</v>
      </c>
      <c r="L39" s="1">
        <f t="shared" si="5"/>
        <v>0</v>
      </c>
      <c r="M39" s="1">
        <f t="shared" si="2"/>
        <v>0</v>
      </c>
      <c r="N39" s="1">
        <v>0</v>
      </c>
    </row>
    <row r="40" spans="1:14" x14ac:dyDescent="0.3">
      <c r="A40" s="1" t="s">
        <v>147</v>
      </c>
      <c r="B40" s="1" t="s">
        <v>148</v>
      </c>
      <c r="C40" s="2">
        <v>0</v>
      </c>
      <c r="D40" s="1" t="s">
        <v>149</v>
      </c>
      <c r="E40" s="1" t="s">
        <v>150</v>
      </c>
      <c r="F40" s="1">
        <f t="shared" si="0"/>
        <v>38813.773622685185</v>
      </c>
      <c r="G40" s="1">
        <v>43506</v>
      </c>
      <c r="H40" s="1">
        <f t="shared" si="6"/>
        <v>0</v>
      </c>
      <c r="I40" s="1">
        <v>43506</v>
      </c>
      <c r="J40" s="1">
        <f t="shared" si="3"/>
        <v>0</v>
      </c>
      <c r="K40" s="1">
        <f t="shared" si="4"/>
        <v>0</v>
      </c>
      <c r="L40" s="1">
        <f t="shared" si="5"/>
        <v>0</v>
      </c>
      <c r="M40" s="1">
        <f t="shared" si="2"/>
        <v>0</v>
      </c>
      <c r="N40" s="1">
        <v>0</v>
      </c>
    </row>
    <row r="41" spans="1:14" x14ac:dyDescent="0.3">
      <c r="A41" s="1" t="s">
        <v>151</v>
      </c>
      <c r="B41" s="1" t="s">
        <v>152</v>
      </c>
      <c r="C41" s="2">
        <v>10</v>
      </c>
      <c r="D41" s="1" t="s">
        <v>153</v>
      </c>
      <c r="E41" s="1" t="s">
        <v>154</v>
      </c>
      <c r="F41" s="1">
        <f t="shared" si="0"/>
        <v>42206.640833356483</v>
      </c>
      <c r="G41" s="1">
        <v>1927</v>
      </c>
      <c r="H41" s="1">
        <v>0</v>
      </c>
      <c r="I41" s="1">
        <v>1927</v>
      </c>
      <c r="J41" s="1">
        <f t="shared" si="3"/>
        <v>0</v>
      </c>
      <c r="K41" s="1">
        <f t="shared" si="4"/>
        <v>0</v>
      </c>
      <c r="L41" s="1">
        <f t="shared" si="5"/>
        <v>0</v>
      </c>
      <c r="M41" s="1">
        <f t="shared" si="2"/>
        <v>0</v>
      </c>
      <c r="N41" s="1">
        <v>0</v>
      </c>
    </row>
    <row r="42" spans="1:14" x14ac:dyDescent="0.3">
      <c r="A42" s="1" t="s">
        <v>155</v>
      </c>
      <c r="B42" s="1" t="s">
        <v>156</v>
      </c>
      <c r="C42" s="2">
        <v>10</v>
      </c>
      <c r="D42" s="1" t="s">
        <v>157</v>
      </c>
      <c r="E42" s="1" t="s">
        <v>158</v>
      </c>
      <c r="F42" s="1">
        <f t="shared" si="0"/>
        <v>41325.77331271991</v>
      </c>
      <c r="G42" s="1">
        <v>5500</v>
      </c>
      <c r="H42" s="1">
        <v>0</v>
      </c>
      <c r="I42" s="1">
        <v>5500</v>
      </c>
      <c r="J42" s="1">
        <f t="shared" si="3"/>
        <v>0</v>
      </c>
      <c r="K42" s="1">
        <f t="shared" si="4"/>
        <v>0</v>
      </c>
      <c r="L42" s="1">
        <f t="shared" si="5"/>
        <v>0</v>
      </c>
      <c r="M42" s="1">
        <f t="shared" si="2"/>
        <v>0</v>
      </c>
      <c r="N42" s="1">
        <v>0</v>
      </c>
    </row>
    <row r="43" spans="1:14" x14ac:dyDescent="0.3">
      <c r="A43" s="1" t="s">
        <v>159</v>
      </c>
      <c r="B43" s="1" t="s">
        <v>160</v>
      </c>
      <c r="C43" s="2">
        <v>2</v>
      </c>
      <c r="D43" s="1" t="s">
        <v>161</v>
      </c>
      <c r="E43" s="1" t="s">
        <v>162</v>
      </c>
      <c r="F43" s="1">
        <f t="shared" si="0"/>
        <v>42422.814819097221</v>
      </c>
      <c r="G43" s="1">
        <v>1654</v>
      </c>
      <c r="H43" s="1">
        <v>0</v>
      </c>
      <c r="I43" s="1">
        <v>1654</v>
      </c>
      <c r="J43" s="1">
        <f t="shared" si="3"/>
        <v>0</v>
      </c>
      <c r="K43" s="1">
        <f t="shared" si="4"/>
        <v>0</v>
      </c>
      <c r="L43" s="1">
        <f t="shared" si="5"/>
        <v>0</v>
      </c>
      <c r="M43" s="1">
        <f t="shared" si="2"/>
        <v>0</v>
      </c>
      <c r="N43" s="1">
        <v>0</v>
      </c>
    </row>
    <row r="44" spans="1:14" x14ac:dyDescent="0.3">
      <c r="A44" s="1" t="s">
        <v>163</v>
      </c>
      <c r="B44" s="1" t="s">
        <v>160</v>
      </c>
      <c r="C44" s="2">
        <v>2</v>
      </c>
      <c r="D44" s="1" t="s">
        <v>164</v>
      </c>
      <c r="E44" s="1" t="s">
        <v>165</v>
      </c>
      <c r="F44" s="1">
        <f t="shared" si="0"/>
        <v>41814.562621909725</v>
      </c>
      <c r="G44" s="1">
        <v>14920</v>
      </c>
      <c r="H44" s="1">
        <f t="shared" ref="H44:H53" si="7">+H59</f>
        <v>0</v>
      </c>
      <c r="I44" s="1">
        <v>14920</v>
      </c>
      <c r="J44" s="1">
        <f t="shared" si="3"/>
        <v>0</v>
      </c>
      <c r="K44" s="1">
        <f t="shared" si="4"/>
        <v>0</v>
      </c>
      <c r="L44" s="1">
        <f t="shared" si="5"/>
        <v>0</v>
      </c>
      <c r="M44" s="1">
        <f t="shared" si="2"/>
        <v>0</v>
      </c>
      <c r="N44" s="1">
        <v>0</v>
      </c>
    </row>
    <row r="45" spans="1:14" x14ac:dyDescent="0.3">
      <c r="A45" s="1" t="s">
        <v>166</v>
      </c>
      <c r="B45" s="1" t="s">
        <v>160</v>
      </c>
      <c r="C45" s="2">
        <v>10</v>
      </c>
      <c r="D45" s="1" t="s">
        <v>167</v>
      </c>
      <c r="E45" s="1" t="s">
        <v>168</v>
      </c>
      <c r="F45" s="1">
        <f t="shared" si="0"/>
        <v>42139.431554490744</v>
      </c>
      <c r="G45" s="1">
        <v>15980</v>
      </c>
      <c r="H45" s="1">
        <f t="shared" si="7"/>
        <v>0</v>
      </c>
      <c r="I45" s="1">
        <v>15980</v>
      </c>
      <c r="J45" s="1">
        <f t="shared" si="3"/>
        <v>1</v>
      </c>
      <c r="K45" s="1">
        <f t="shared" si="4"/>
        <v>0</v>
      </c>
      <c r="L45" s="1">
        <f t="shared" si="5"/>
        <v>0</v>
      </c>
      <c r="M45" s="1">
        <f t="shared" si="2"/>
        <v>0</v>
      </c>
      <c r="N45" s="1">
        <v>0</v>
      </c>
    </row>
    <row r="46" spans="1:14" x14ac:dyDescent="0.3">
      <c r="A46" s="1" t="s">
        <v>169</v>
      </c>
      <c r="B46" s="1" t="s">
        <v>160</v>
      </c>
      <c r="C46" s="2">
        <v>10</v>
      </c>
      <c r="D46" s="1" t="s">
        <v>170</v>
      </c>
      <c r="E46" s="1" t="s">
        <v>171</v>
      </c>
      <c r="F46" s="1">
        <f t="shared" si="0"/>
        <v>42177.030245567126</v>
      </c>
      <c r="G46" s="1">
        <v>18613</v>
      </c>
      <c r="H46" s="1">
        <f t="shared" si="7"/>
        <v>0</v>
      </c>
      <c r="I46" s="1">
        <v>18613</v>
      </c>
      <c r="J46" s="1">
        <f t="shared" si="3"/>
        <v>1</v>
      </c>
      <c r="K46" s="1">
        <f t="shared" si="4"/>
        <v>0</v>
      </c>
      <c r="L46" s="1">
        <f t="shared" si="5"/>
        <v>0</v>
      </c>
      <c r="M46" s="1">
        <f t="shared" si="2"/>
        <v>0</v>
      </c>
      <c r="N46" s="1">
        <v>0</v>
      </c>
    </row>
    <row r="47" spans="1:14" x14ac:dyDescent="0.3">
      <c r="A47" s="1" t="s">
        <v>172</v>
      </c>
      <c r="B47" s="1" t="s">
        <v>173</v>
      </c>
      <c r="C47" s="2">
        <v>7</v>
      </c>
      <c r="D47" s="1" t="s">
        <v>174</v>
      </c>
      <c r="E47" s="1" t="s">
        <v>175</v>
      </c>
      <c r="F47" s="1">
        <f t="shared" si="0"/>
        <v>41947.563946481481</v>
      </c>
      <c r="G47" s="1">
        <v>40858</v>
      </c>
      <c r="H47" s="1">
        <f t="shared" si="7"/>
        <v>0</v>
      </c>
      <c r="I47" s="1">
        <v>40858</v>
      </c>
      <c r="J47" s="1">
        <f t="shared" si="3"/>
        <v>0</v>
      </c>
      <c r="K47" s="1">
        <f t="shared" si="4"/>
        <v>0</v>
      </c>
      <c r="L47" s="1">
        <f t="shared" si="5"/>
        <v>0</v>
      </c>
      <c r="M47" s="1">
        <f t="shared" si="2"/>
        <v>0</v>
      </c>
      <c r="N47" s="1">
        <v>0</v>
      </c>
    </row>
    <row r="48" spans="1:14" x14ac:dyDescent="0.3">
      <c r="A48" s="1" t="s">
        <v>176</v>
      </c>
      <c r="B48" s="1" t="s">
        <v>177</v>
      </c>
      <c r="C48" s="2">
        <v>8</v>
      </c>
      <c r="D48" s="1" t="s">
        <v>178</v>
      </c>
      <c r="E48" s="1" t="s">
        <v>179</v>
      </c>
      <c r="F48" s="1">
        <f t="shared" si="0"/>
        <v>41993.911379409721</v>
      </c>
      <c r="G48" s="1">
        <v>29679</v>
      </c>
      <c r="H48" s="1">
        <f t="shared" si="7"/>
        <v>0</v>
      </c>
      <c r="I48" s="1">
        <v>29679</v>
      </c>
      <c r="J48" s="1">
        <f t="shared" si="3"/>
        <v>0</v>
      </c>
      <c r="K48" s="1">
        <f t="shared" si="4"/>
        <v>0</v>
      </c>
      <c r="L48" s="1">
        <f t="shared" si="5"/>
        <v>0</v>
      </c>
      <c r="M48" s="1">
        <f t="shared" si="2"/>
        <v>0</v>
      </c>
      <c r="N48" s="1">
        <v>0</v>
      </c>
    </row>
    <row r="49" spans="1:14" x14ac:dyDescent="0.3">
      <c r="A49" s="1" t="s">
        <v>180</v>
      </c>
      <c r="B49" s="1" t="s">
        <v>181</v>
      </c>
      <c r="C49" s="2">
        <v>10</v>
      </c>
      <c r="D49" s="1" t="s">
        <v>182</v>
      </c>
      <c r="E49" s="1" t="s">
        <v>183</v>
      </c>
      <c r="F49" s="1">
        <f t="shared" si="0"/>
        <v>40916.700682870367</v>
      </c>
      <c r="G49" s="1">
        <v>51023</v>
      </c>
      <c r="H49" s="1">
        <f t="shared" si="7"/>
        <v>0</v>
      </c>
      <c r="I49" s="1">
        <v>51023</v>
      </c>
      <c r="J49" s="1">
        <f t="shared" si="3"/>
        <v>0</v>
      </c>
      <c r="K49" s="1">
        <f t="shared" si="4"/>
        <v>0</v>
      </c>
      <c r="L49" s="1">
        <f t="shared" si="5"/>
        <v>0</v>
      </c>
      <c r="M49" s="1">
        <f t="shared" si="2"/>
        <v>0</v>
      </c>
      <c r="N49" s="1">
        <v>0</v>
      </c>
    </row>
    <row r="50" spans="1:14" x14ac:dyDescent="0.3">
      <c r="A50" s="1" t="s">
        <v>184</v>
      </c>
      <c r="B50" s="1" t="s">
        <v>185</v>
      </c>
      <c r="C50" s="2">
        <v>10</v>
      </c>
      <c r="D50" s="1" t="s">
        <v>186</v>
      </c>
      <c r="E50" s="1" t="s">
        <v>187</v>
      </c>
      <c r="F50" s="1">
        <f t="shared" si="0"/>
        <v>41349.690179699071</v>
      </c>
      <c r="G50" s="1">
        <v>32124</v>
      </c>
      <c r="H50" s="1">
        <f t="shared" si="7"/>
        <v>0</v>
      </c>
      <c r="I50" s="1">
        <v>32124</v>
      </c>
      <c r="J50" s="1">
        <f t="shared" si="3"/>
        <v>0</v>
      </c>
      <c r="K50" s="1">
        <f t="shared" si="4"/>
        <v>0</v>
      </c>
      <c r="L50" s="1">
        <f t="shared" si="5"/>
        <v>0</v>
      </c>
      <c r="M50" s="1">
        <f t="shared" si="2"/>
        <v>0</v>
      </c>
      <c r="N50" s="1">
        <v>0</v>
      </c>
    </row>
    <row r="51" spans="1:14" x14ac:dyDescent="0.3">
      <c r="A51" s="1" t="s">
        <v>51</v>
      </c>
      <c r="B51" s="1" t="s">
        <v>188</v>
      </c>
      <c r="C51" s="2">
        <v>10</v>
      </c>
      <c r="D51" s="1" t="s">
        <v>189</v>
      </c>
      <c r="E51" s="1" t="s">
        <v>190</v>
      </c>
      <c r="F51" s="1">
        <f t="shared" si="0"/>
        <v>41946.50409101852</v>
      </c>
      <c r="G51" s="1">
        <v>10034</v>
      </c>
      <c r="H51" s="1">
        <f t="shared" si="7"/>
        <v>0</v>
      </c>
      <c r="I51" s="1">
        <v>10034</v>
      </c>
      <c r="J51" s="1">
        <f t="shared" si="3"/>
        <v>0</v>
      </c>
      <c r="K51" s="1">
        <f t="shared" si="4"/>
        <v>0</v>
      </c>
      <c r="L51" s="1">
        <f t="shared" si="5"/>
        <v>0</v>
      </c>
      <c r="M51" s="1">
        <f t="shared" si="2"/>
        <v>0</v>
      </c>
      <c r="N51" s="1">
        <v>0</v>
      </c>
    </row>
    <row r="52" spans="1:14" x14ac:dyDescent="0.3">
      <c r="A52" s="1" t="s">
        <v>191</v>
      </c>
      <c r="B52" s="1" t="s">
        <v>192</v>
      </c>
      <c r="C52" s="2">
        <v>10</v>
      </c>
      <c r="D52" s="1" t="s">
        <v>193</v>
      </c>
      <c r="E52" s="1" t="s">
        <v>194</v>
      </c>
      <c r="F52" s="1">
        <f t="shared" si="0"/>
        <v>41515.457684189816</v>
      </c>
      <c r="G52" s="1">
        <v>18212</v>
      </c>
      <c r="H52" s="1">
        <f t="shared" si="7"/>
        <v>0</v>
      </c>
      <c r="I52" s="1">
        <v>18212</v>
      </c>
      <c r="J52" s="1">
        <f t="shared" si="3"/>
        <v>0</v>
      </c>
      <c r="K52" s="1">
        <f t="shared" si="4"/>
        <v>0</v>
      </c>
      <c r="L52" s="1">
        <f t="shared" si="5"/>
        <v>0</v>
      </c>
      <c r="M52" s="1">
        <f t="shared" si="2"/>
        <v>0</v>
      </c>
      <c r="N52" s="1">
        <v>0</v>
      </c>
    </row>
    <row r="53" spans="1:14" x14ac:dyDescent="0.3">
      <c r="A53" s="1" t="s">
        <v>195</v>
      </c>
      <c r="B53" s="1" t="s">
        <v>196</v>
      </c>
      <c r="C53" s="2">
        <v>10</v>
      </c>
      <c r="D53" s="1" t="s">
        <v>197</v>
      </c>
      <c r="E53" s="1" t="s">
        <v>198</v>
      </c>
      <c r="F53" s="1">
        <f t="shared" si="0"/>
        <v>41856.952115775464</v>
      </c>
      <c r="G53" s="1">
        <v>8251</v>
      </c>
      <c r="H53" s="1">
        <f t="shared" si="7"/>
        <v>0</v>
      </c>
      <c r="I53" s="1">
        <v>8251</v>
      </c>
      <c r="J53" s="1">
        <f t="shared" si="3"/>
        <v>0</v>
      </c>
      <c r="K53" s="1">
        <f t="shared" si="4"/>
        <v>0</v>
      </c>
      <c r="L53" s="1">
        <f t="shared" si="5"/>
        <v>0</v>
      </c>
      <c r="M53" s="1">
        <f t="shared" si="2"/>
        <v>0</v>
      </c>
      <c r="N53" s="1">
        <v>0</v>
      </c>
    </row>
    <row r="54" spans="1:14" x14ac:dyDescent="0.3">
      <c r="A54" s="1" t="s">
        <v>199</v>
      </c>
      <c r="B54" s="1" t="s">
        <v>200</v>
      </c>
      <c r="C54" s="2">
        <v>10</v>
      </c>
      <c r="D54" s="1" t="s">
        <v>201</v>
      </c>
      <c r="E54" s="1" t="s">
        <v>202</v>
      </c>
      <c r="F54" s="1">
        <f t="shared" si="0"/>
        <v>42697.98252662037</v>
      </c>
      <c r="G54" s="1">
        <v>6337</v>
      </c>
      <c r="H54" s="1">
        <v>0</v>
      </c>
      <c r="I54" s="1">
        <v>6337</v>
      </c>
      <c r="J54" s="1">
        <f t="shared" si="3"/>
        <v>0</v>
      </c>
      <c r="K54" s="1">
        <f t="shared" si="4"/>
        <v>0</v>
      </c>
      <c r="L54" s="1">
        <f t="shared" si="5"/>
        <v>0</v>
      </c>
      <c r="M54" s="1">
        <f t="shared" si="2"/>
        <v>0</v>
      </c>
      <c r="N54" s="1">
        <v>0</v>
      </c>
    </row>
    <row r="55" spans="1:14" x14ac:dyDescent="0.3">
      <c r="A55" s="1" t="s">
        <v>203</v>
      </c>
      <c r="B55" s="1" t="s">
        <v>204</v>
      </c>
      <c r="C55" s="2">
        <v>7</v>
      </c>
      <c r="D55" s="1" t="s">
        <v>205</v>
      </c>
      <c r="E55" s="1" t="s">
        <v>206</v>
      </c>
      <c r="F55" s="1">
        <f t="shared" si="0"/>
        <v>42521.795891331021</v>
      </c>
      <c r="G55" s="1">
        <v>39382</v>
      </c>
      <c r="H55" s="1">
        <f t="shared" ref="H55:H63" si="8">+H70</f>
        <v>0</v>
      </c>
      <c r="I55" s="1">
        <v>39382</v>
      </c>
      <c r="J55" s="1">
        <f t="shared" si="3"/>
        <v>0</v>
      </c>
      <c r="K55" s="1">
        <f t="shared" si="4"/>
        <v>0</v>
      </c>
      <c r="L55" s="1">
        <f t="shared" si="5"/>
        <v>0</v>
      </c>
      <c r="M55" s="1">
        <f t="shared" si="2"/>
        <v>0</v>
      </c>
      <c r="N55" s="1">
        <v>0</v>
      </c>
    </row>
    <row r="56" spans="1:14" x14ac:dyDescent="0.3">
      <c r="A56" s="1" t="s">
        <v>207</v>
      </c>
      <c r="B56" s="1" t="s">
        <v>208</v>
      </c>
      <c r="C56" s="2">
        <v>10</v>
      </c>
      <c r="D56" s="1" t="s">
        <v>209</v>
      </c>
      <c r="E56" s="1" t="s">
        <v>210</v>
      </c>
      <c r="F56" s="1">
        <f t="shared" si="0"/>
        <v>40510.975532407407</v>
      </c>
      <c r="G56" s="1">
        <v>31476</v>
      </c>
      <c r="H56" s="1">
        <f t="shared" si="8"/>
        <v>0</v>
      </c>
      <c r="I56" s="1">
        <v>31476</v>
      </c>
      <c r="J56" s="1">
        <f t="shared" si="3"/>
        <v>0</v>
      </c>
      <c r="K56" s="1">
        <f t="shared" si="4"/>
        <v>0</v>
      </c>
      <c r="L56" s="1">
        <f t="shared" si="5"/>
        <v>0</v>
      </c>
      <c r="M56" s="1">
        <f t="shared" si="2"/>
        <v>0</v>
      </c>
      <c r="N56" s="1">
        <v>0</v>
      </c>
    </row>
    <row r="57" spans="1:14" x14ac:dyDescent="0.3">
      <c r="A57" s="1" t="s">
        <v>211</v>
      </c>
      <c r="B57" s="1" t="s">
        <v>212</v>
      </c>
      <c r="C57" s="2">
        <v>10</v>
      </c>
      <c r="D57" s="1" t="s">
        <v>213</v>
      </c>
      <c r="E57" s="1" t="s">
        <v>214</v>
      </c>
      <c r="F57" s="1">
        <f t="shared" si="0"/>
        <v>41275.10292784722</v>
      </c>
      <c r="G57" s="1">
        <v>37476</v>
      </c>
      <c r="H57" s="1">
        <f t="shared" si="8"/>
        <v>0</v>
      </c>
      <c r="I57" s="1">
        <v>37476</v>
      </c>
      <c r="J57" s="1">
        <f t="shared" si="3"/>
        <v>0</v>
      </c>
      <c r="K57" s="1">
        <f t="shared" si="4"/>
        <v>0</v>
      </c>
      <c r="L57" s="1">
        <f t="shared" si="5"/>
        <v>0</v>
      </c>
      <c r="M57" s="1">
        <f t="shared" si="2"/>
        <v>0</v>
      </c>
      <c r="N57" s="1">
        <v>0</v>
      </c>
    </row>
    <row r="58" spans="1:14" x14ac:dyDescent="0.3">
      <c r="A58" s="1" t="s">
        <v>215</v>
      </c>
      <c r="B58" s="1" t="s">
        <v>212</v>
      </c>
      <c r="C58" s="2">
        <v>1</v>
      </c>
      <c r="D58" s="1" t="s">
        <v>216</v>
      </c>
      <c r="E58" s="1" t="s">
        <v>217</v>
      </c>
      <c r="F58" s="1">
        <f t="shared" si="0"/>
        <v>41076.615044733793</v>
      </c>
      <c r="G58" s="1">
        <v>47579</v>
      </c>
      <c r="H58" s="1">
        <f t="shared" si="8"/>
        <v>0</v>
      </c>
      <c r="I58" s="1">
        <v>47579</v>
      </c>
      <c r="J58" s="1">
        <f t="shared" si="3"/>
        <v>0</v>
      </c>
      <c r="K58" s="1">
        <f t="shared" si="4"/>
        <v>0</v>
      </c>
      <c r="L58" s="1">
        <f t="shared" si="5"/>
        <v>0</v>
      </c>
      <c r="M58" s="1">
        <f t="shared" si="2"/>
        <v>0</v>
      </c>
      <c r="N58" s="1">
        <v>0</v>
      </c>
    </row>
    <row r="59" spans="1:14" x14ac:dyDescent="0.3">
      <c r="A59" s="1" t="s">
        <v>218</v>
      </c>
      <c r="B59" s="1" t="s">
        <v>219</v>
      </c>
      <c r="C59" s="2">
        <v>10</v>
      </c>
      <c r="D59" s="1" t="s">
        <v>220</v>
      </c>
      <c r="E59" s="1" t="s">
        <v>221</v>
      </c>
      <c r="F59" s="1">
        <f t="shared" si="0"/>
        <v>42186.998470625003</v>
      </c>
      <c r="G59" s="1">
        <v>19431</v>
      </c>
      <c r="H59" s="1">
        <f t="shared" si="8"/>
        <v>0</v>
      </c>
      <c r="I59" s="1">
        <v>19431</v>
      </c>
      <c r="J59" s="1">
        <f t="shared" si="3"/>
        <v>0</v>
      </c>
      <c r="K59" s="1">
        <f t="shared" si="4"/>
        <v>0</v>
      </c>
      <c r="L59" s="1">
        <f t="shared" si="5"/>
        <v>0</v>
      </c>
      <c r="M59" s="1">
        <f t="shared" si="2"/>
        <v>0</v>
      </c>
      <c r="N59" s="1">
        <v>0</v>
      </c>
    </row>
    <row r="60" spans="1:14" x14ac:dyDescent="0.3">
      <c r="A60" s="1" t="s">
        <v>222</v>
      </c>
      <c r="B60" s="1" t="s">
        <v>223</v>
      </c>
      <c r="C60" s="2">
        <v>2</v>
      </c>
      <c r="D60" s="1" t="s">
        <v>224</v>
      </c>
      <c r="E60" s="1" t="s">
        <v>225</v>
      </c>
      <c r="F60" s="1">
        <f t="shared" si="0"/>
        <v>42410.37173525463</v>
      </c>
      <c r="G60" s="1">
        <v>17500</v>
      </c>
      <c r="H60" s="1">
        <f t="shared" si="8"/>
        <v>0</v>
      </c>
      <c r="I60" s="1">
        <v>17500</v>
      </c>
      <c r="J60" s="1">
        <f t="shared" si="3"/>
        <v>0</v>
      </c>
      <c r="K60" s="1">
        <f t="shared" si="4"/>
        <v>0</v>
      </c>
      <c r="L60" s="1">
        <f t="shared" si="5"/>
        <v>0</v>
      </c>
      <c r="M60" s="1">
        <f t="shared" si="2"/>
        <v>0</v>
      </c>
      <c r="N60" s="1">
        <v>0</v>
      </c>
    </row>
    <row r="61" spans="1:14" x14ac:dyDescent="0.3">
      <c r="A61" s="1" t="s">
        <v>51</v>
      </c>
      <c r="B61" s="1" t="s">
        <v>226</v>
      </c>
      <c r="C61" s="2">
        <v>10</v>
      </c>
      <c r="D61" s="1" t="s">
        <v>227</v>
      </c>
      <c r="E61" s="1" t="s">
        <v>228</v>
      </c>
      <c r="F61" s="1">
        <f t="shared" si="0"/>
        <v>42256.785992210651</v>
      </c>
      <c r="G61" s="1">
        <v>9325</v>
      </c>
      <c r="H61" s="1">
        <f t="shared" si="8"/>
        <v>0</v>
      </c>
      <c r="I61" s="1">
        <v>9325</v>
      </c>
      <c r="J61" s="1">
        <f t="shared" si="3"/>
        <v>0</v>
      </c>
      <c r="K61" s="1">
        <f t="shared" si="4"/>
        <v>0</v>
      </c>
      <c r="L61" s="1">
        <f t="shared" si="5"/>
        <v>0</v>
      </c>
      <c r="M61" s="1">
        <f t="shared" si="2"/>
        <v>0</v>
      </c>
      <c r="N61" s="1">
        <v>0</v>
      </c>
    </row>
    <row r="62" spans="1:14" x14ac:dyDescent="0.3">
      <c r="A62" s="1" t="s">
        <v>229</v>
      </c>
      <c r="B62" s="1" t="s">
        <v>230</v>
      </c>
      <c r="C62" s="2">
        <v>1</v>
      </c>
      <c r="D62" s="1" t="s">
        <v>231</v>
      </c>
      <c r="E62" s="1" t="s">
        <v>232</v>
      </c>
      <c r="F62" s="1">
        <f t="shared" si="0"/>
        <v>41859.687426122684</v>
      </c>
      <c r="G62" s="1">
        <v>47849</v>
      </c>
      <c r="H62" s="1">
        <f t="shared" si="8"/>
        <v>0</v>
      </c>
      <c r="I62" s="1">
        <v>47849</v>
      </c>
      <c r="J62" s="1">
        <f t="shared" si="3"/>
        <v>0</v>
      </c>
      <c r="K62" s="1">
        <f t="shared" si="4"/>
        <v>0</v>
      </c>
      <c r="L62" s="1">
        <f t="shared" si="5"/>
        <v>0</v>
      </c>
      <c r="M62" s="1">
        <f t="shared" si="2"/>
        <v>0</v>
      </c>
      <c r="N62" s="1">
        <v>0</v>
      </c>
    </row>
    <row r="63" spans="1:14" x14ac:dyDescent="0.3">
      <c r="A63" s="1" t="s">
        <v>233</v>
      </c>
      <c r="B63" s="1" t="s">
        <v>234</v>
      </c>
      <c r="C63" s="2">
        <v>2</v>
      </c>
      <c r="D63" s="1" t="s">
        <v>235</v>
      </c>
      <c r="E63" s="1" t="s">
        <v>236</v>
      </c>
      <c r="F63" s="1">
        <f t="shared" si="0"/>
        <v>41791.809670243056</v>
      </c>
      <c r="G63" s="1">
        <v>46814</v>
      </c>
      <c r="H63" s="1">
        <f t="shared" si="8"/>
        <v>0</v>
      </c>
      <c r="I63" s="1">
        <v>46814</v>
      </c>
      <c r="J63" s="1">
        <f t="shared" si="3"/>
        <v>0</v>
      </c>
      <c r="K63" s="1">
        <f t="shared" si="4"/>
        <v>0</v>
      </c>
      <c r="L63" s="1">
        <f t="shared" si="5"/>
        <v>0</v>
      </c>
      <c r="M63" s="1">
        <f t="shared" si="2"/>
        <v>0</v>
      </c>
      <c r="N63" s="1">
        <v>0</v>
      </c>
    </row>
    <row r="64" spans="1:14" x14ac:dyDescent="0.3">
      <c r="A64" s="1" t="s">
        <v>237</v>
      </c>
      <c r="B64" s="1" t="s">
        <v>238</v>
      </c>
      <c r="C64" s="2">
        <v>10</v>
      </c>
      <c r="D64" s="1" t="s">
        <v>239</v>
      </c>
      <c r="E64" s="1" t="s">
        <v>240</v>
      </c>
      <c r="F64" s="1">
        <f t="shared" si="0"/>
        <v>42402.76371003472</v>
      </c>
      <c r="G64" s="1">
        <v>5711</v>
      </c>
      <c r="H64" s="1">
        <v>0</v>
      </c>
      <c r="I64" s="1">
        <v>5711</v>
      </c>
      <c r="J64" s="1">
        <f t="shared" si="3"/>
        <v>0</v>
      </c>
      <c r="K64" s="1">
        <f t="shared" si="4"/>
        <v>0</v>
      </c>
      <c r="L64" s="1">
        <f t="shared" si="5"/>
        <v>0</v>
      </c>
      <c r="M64" s="1">
        <f t="shared" si="2"/>
        <v>0</v>
      </c>
      <c r="N64" s="1">
        <v>0</v>
      </c>
    </row>
    <row r="65" spans="1:14" x14ac:dyDescent="0.3">
      <c r="A65" s="1" t="s">
        <v>241</v>
      </c>
      <c r="B65" s="1" t="s">
        <v>242</v>
      </c>
      <c r="C65" s="2">
        <v>1</v>
      </c>
      <c r="D65" s="1" t="s">
        <v>243</v>
      </c>
      <c r="E65" s="1" t="s">
        <v>244</v>
      </c>
      <c r="F65" s="1">
        <f t="shared" ref="F65:F128" si="9">DATEVALUE(E65)+TIMEVALUE(E65)</f>
        <v>41487.704558344907</v>
      </c>
      <c r="G65" s="1">
        <v>31306</v>
      </c>
      <c r="H65" s="1">
        <f>+H80</f>
        <v>0</v>
      </c>
      <c r="I65" s="1">
        <v>31306</v>
      </c>
      <c r="J65" s="1">
        <f t="shared" si="3"/>
        <v>0</v>
      </c>
      <c r="K65" s="1">
        <f t="shared" si="4"/>
        <v>0</v>
      </c>
      <c r="L65" s="1">
        <f t="shared" si="5"/>
        <v>0</v>
      </c>
      <c r="M65" s="1">
        <f t="shared" ref="M65:M128" si="10">IF(OR(K65,L65), 1, 0)</f>
        <v>0</v>
      </c>
      <c r="N65" s="1">
        <v>0</v>
      </c>
    </row>
    <row r="66" spans="1:14" x14ac:dyDescent="0.3">
      <c r="A66" s="1" t="s">
        <v>245</v>
      </c>
      <c r="B66" s="1" t="s">
        <v>246</v>
      </c>
      <c r="C66" s="2">
        <v>8</v>
      </c>
      <c r="D66" s="1" t="s">
        <v>247</v>
      </c>
      <c r="E66" s="1" t="s">
        <v>248</v>
      </c>
      <c r="F66" s="1">
        <f t="shared" si="9"/>
        <v>41993.970183807869</v>
      </c>
      <c r="G66" s="1">
        <v>23863</v>
      </c>
      <c r="H66" s="1">
        <f>+H81</f>
        <v>0</v>
      </c>
      <c r="I66" s="1">
        <v>23863</v>
      </c>
      <c r="J66" s="1">
        <f t="shared" si="3"/>
        <v>0</v>
      </c>
      <c r="K66" s="1">
        <f t="shared" si="4"/>
        <v>0</v>
      </c>
      <c r="L66" s="1">
        <f t="shared" si="5"/>
        <v>0</v>
      </c>
      <c r="M66" s="1">
        <f t="shared" si="10"/>
        <v>0</v>
      </c>
      <c r="N66" s="1">
        <v>0</v>
      </c>
    </row>
    <row r="67" spans="1:14" x14ac:dyDescent="0.3">
      <c r="A67" s="1" t="s">
        <v>249</v>
      </c>
      <c r="B67" s="1" t="s">
        <v>250</v>
      </c>
      <c r="C67" s="2">
        <v>10</v>
      </c>
      <c r="D67" s="1" t="s">
        <v>251</v>
      </c>
      <c r="E67" s="1" t="s">
        <v>252</v>
      </c>
      <c r="F67" s="1">
        <f t="shared" si="9"/>
        <v>42361.882892604168</v>
      </c>
      <c r="G67" s="1">
        <v>21190</v>
      </c>
      <c r="H67" s="1">
        <f>+H82</f>
        <v>0</v>
      </c>
      <c r="I67" s="1">
        <v>21190</v>
      </c>
      <c r="J67" s="1">
        <f t="shared" ref="J67:J130" si="11">IF(AND(EXACT(B66,B67), EXACT(B65,B66)), 1, 0)</f>
        <v>0</v>
      </c>
      <c r="K67" s="1">
        <f t="shared" ref="K67:K130" si="12">IF(AND(J67=1, EXACT(A65, A66), EXACT(A66, A67)), 1, 0)</f>
        <v>0</v>
      </c>
      <c r="L67" s="1">
        <f t="shared" ref="L67:L130" si="13">IF(AND(J67=1, EXACT(D65, D66), EXACT(D66, D67), F67-F65&lt;365), 1, 0)</f>
        <v>0</v>
      </c>
      <c r="M67" s="1">
        <f t="shared" si="10"/>
        <v>0</v>
      </c>
      <c r="N67" s="1">
        <v>0</v>
      </c>
    </row>
    <row r="68" spans="1:14" x14ac:dyDescent="0.3">
      <c r="A68" s="1" t="s">
        <v>253</v>
      </c>
      <c r="B68" s="1" t="s">
        <v>254</v>
      </c>
      <c r="C68" s="2">
        <v>10</v>
      </c>
      <c r="D68" s="1" t="s">
        <v>255</v>
      </c>
      <c r="E68" s="1" t="s">
        <v>256</v>
      </c>
      <c r="F68" s="1">
        <f t="shared" si="9"/>
        <v>40581.849988425929</v>
      </c>
      <c r="G68" s="1">
        <v>30639</v>
      </c>
      <c r="H68" s="1">
        <f>+H83</f>
        <v>0</v>
      </c>
      <c r="I68" s="1">
        <v>30639</v>
      </c>
      <c r="J68" s="1">
        <f t="shared" si="11"/>
        <v>0</v>
      </c>
      <c r="K68" s="1">
        <f t="shared" si="12"/>
        <v>0</v>
      </c>
      <c r="L68" s="1">
        <f t="shared" si="13"/>
        <v>0</v>
      </c>
      <c r="M68" s="1">
        <f t="shared" si="10"/>
        <v>0</v>
      </c>
      <c r="N68" s="1">
        <v>0</v>
      </c>
    </row>
    <row r="69" spans="1:14" x14ac:dyDescent="0.3">
      <c r="A69" s="1" t="s">
        <v>257</v>
      </c>
      <c r="B69" s="1" t="s">
        <v>258</v>
      </c>
      <c r="C69" s="2">
        <v>4</v>
      </c>
      <c r="D69" s="1" t="s">
        <v>259</v>
      </c>
      <c r="E69" s="1" t="s">
        <v>260</v>
      </c>
      <c r="F69" s="1">
        <f t="shared" si="9"/>
        <v>41970.548475960648</v>
      </c>
      <c r="G69" s="1">
        <v>5222</v>
      </c>
      <c r="H69" s="1">
        <v>0</v>
      </c>
      <c r="I69" s="1">
        <v>5222</v>
      </c>
      <c r="J69" s="1">
        <f t="shared" si="11"/>
        <v>0</v>
      </c>
      <c r="K69" s="1">
        <f t="shared" si="12"/>
        <v>0</v>
      </c>
      <c r="L69" s="1">
        <f t="shared" si="13"/>
        <v>0</v>
      </c>
      <c r="M69" s="1">
        <f t="shared" si="10"/>
        <v>0</v>
      </c>
      <c r="N69" s="1">
        <v>0</v>
      </c>
    </row>
    <row r="70" spans="1:14" x14ac:dyDescent="0.3">
      <c r="A70" s="1" t="s">
        <v>261</v>
      </c>
      <c r="B70" s="1" t="s">
        <v>262</v>
      </c>
      <c r="C70" s="2">
        <v>10</v>
      </c>
      <c r="D70" s="1" t="s">
        <v>263</v>
      </c>
      <c r="E70" s="1" t="s">
        <v>264</v>
      </c>
      <c r="F70" s="1">
        <f t="shared" si="9"/>
        <v>42140.70113642361</v>
      </c>
      <c r="G70" s="1">
        <v>34201</v>
      </c>
      <c r="H70" s="1">
        <f>+H85</f>
        <v>0</v>
      </c>
      <c r="I70" s="1">
        <v>34201</v>
      </c>
      <c r="J70" s="1">
        <f t="shared" si="11"/>
        <v>0</v>
      </c>
      <c r="K70" s="1">
        <f t="shared" si="12"/>
        <v>0</v>
      </c>
      <c r="L70" s="1">
        <f t="shared" si="13"/>
        <v>0</v>
      </c>
      <c r="M70" s="1">
        <f t="shared" si="10"/>
        <v>0</v>
      </c>
      <c r="N70" s="1">
        <v>0</v>
      </c>
    </row>
    <row r="71" spans="1:14" x14ac:dyDescent="0.3">
      <c r="A71" s="1" t="s">
        <v>265</v>
      </c>
      <c r="B71" s="1" t="s">
        <v>266</v>
      </c>
      <c r="C71" s="2">
        <v>9</v>
      </c>
      <c r="D71" s="1" t="s">
        <v>267</v>
      </c>
      <c r="E71" s="1" t="s">
        <v>268</v>
      </c>
      <c r="F71" s="1">
        <f t="shared" si="9"/>
        <v>42063.895752812503</v>
      </c>
      <c r="G71" s="1">
        <v>32911</v>
      </c>
      <c r="H71" s="1">
        <f>+H86</f>
        <v>0</v>
      </c>
      <c r="I71" s="1">
        <v>32911</v>
      </c>
      <c r="J71" s="1">
        <f t="shared" si="11"/>
        <v>0</v>
      </c>
      <c r="K71" s="1">
        <f t="shared" si="12"/>
        <v>0</v>
      </c>
      <c r="L71" s="1">
        <f t="shared" si="13"/>
        <v>0</v>
      </c>
      <c r="M71" s="1">
        <f t="shared" si="10"/>
        <v>0</v>
      </c>
      <c r="N71" s="1">
        <v>0</v>
      </c>
    </row>
    <row r="72" spans="1:14" x14ac:dyDescent="0.3">
      <c r="A72" s="1" t="s">
        <v>269</v>
      </c>
      <c r="B72" s="1" t="s">
        <v>270</v>
      </c>
      <c r="C72" s="2">
        <v>4</v>
      </c>
      <c r="D72" s="1" t="s">
        <v>271</v>
      </c>
      <c r="E72" s="1" t="s">
        <v>272</v>
      </c>
      <c r="F72" s="1">
        <f t="shared" si="9"/>
        <v>41352.314679861112</v>
      </c>
      <c r="G72" s="1">
        <v>45876</v>
      </c>
      <c r="H72" s="1">
        <f>+H87</f>
        <v>0</v>
      </c>
      <c r="I72" s="1">
        <v>45876</v>
      </c>
      <c r="J72" s="1">
        <f t="shared" si="11"/>
        <v>0</v>
      </c>
      <c r="K72" s="1">
        <f t="shared" si="12"/>
        <v>0</v>
      </c>
      <c r="L72" s="1">
        <f t="shared" si="13"/>
        <v>0</v>
      </c>
      <c r="M72" s="1">
        <f t="shared" si="10"/>
        <v>0</v>
      </c>
      <c r="N72" s="1">
        <v>0</v>
      </c>
    </row>
    <row r="73" spans="1:14" x14ac:dyDescent="0.3">
      <c r="A73" s="1" t="s">
        <v>273</v>
      </c>
      <c r="B73" s="1" t="s">
        <v>274</v>
      </c>
      <c r="C73" s="2">
        <v>10</v>
      </c>
      <c r="D73" s="1" t="s">
        <v>275</v>
      </c>
      <c r="E73" s="1" t="s">
        <v>276</v>
      </c>
      <c r="F73" s="1">
        <f t="shared" si="9"/>
        <v>42315.854496979169</v>
      </c>
      <c r="G73" s="1">
        <v>40345</v>
      </c>
      <c r="H73" s="1">
        <f>+H88</f>
        <v>0</v>
      </c>
      <c r="I73" s="1">
        <v>40345</v>
      </c>
      <c r="J73" s="1">
        <f t="shared" si="11"/>
        <v>0</v>
      </c>
      <c r="K73" s="1">
        <f t="shared" si="12"/>
        <v>0</v>
      </c>
      <c r="L73" s="1">
        <f t="shared" si="13"/>
        <v>0</v>
      </c>
      <c r="M73" s="1">
        <f t="shared" si="10"/>
        <v>0</v>
      </c>
      <c r="N73" s="1">
        <v>0</v>
      </c>
    </row>
    <row r="74" spans="1:14" x14ac:dyDescent="0.3">
      <c r="A74" s="1" t="s">
        <v>277</v>
      </c>
      <c r="B74" s="1" t="s">
        <v>278</v>
      </c>
      <c r="C74" s="2">
        <v>2</v>
      </c>
      <c r="D74" s="1" t="s">
        <v>279</v>
      </c>
      <c r="E74" s="1" t="s">
        <v>280</v>
      </c>
      <c r="F74" s="1">
        <f t="shared" si="9"/>
        <v>42442.765139976851</v>
      </c>
      <c r="G74" s="1">
        <v>21232</v>
      </c>
      <c r="H74" s="1">
        <f>+H89</f>
        <v>0</v>
      </c>
      <c r="I74" s="1">
        <v>21232</v>
      </c>
      <c r="J74" s="1">
        <f t="shared" si="11"/>
        <v>0</v>
      </c>
      <c r="K74" s="1">
        <f t="shared" si="12"/>
        <v>0</v>
      </c>
      <c r="L74" s="1">
        <f t="shared" si="13"/>
        <v>0</v>
      </c>
      <c r="M74" s="1">
        <f t="shared" si="10"/>
        <v>0</v>
      </c>
      <c r="N74" s="1">
        <v>0</v>
      </c>
    </row>
    <row r="75" spans="1:14" x14ac:dyDescent="0.3">
      <c r="A75" s="1" t="s">
        <v>281</v>
      </c>
      <c r="B75" s="1" t="s">
        <v>282</v>
      </c>
      <c r="C75" s="2">
        <v>10</v>
      </c>
      <c r="D75" s="1" t="s">
        <v>283</v>
      </c>
      <c r="E75" s="1" t="s">
        <v>284</v>
      </c>
      <c r="F75" s="1">
        <f t="shared" si="9"/>
        <v>42655.799072361115</v>
      </c>
      <c r="G75" s="1">
        <v>5687</v>
      </c>
      <c r="H75" s="1">
        <v>0</v>
      </c>
      <c r="I75" s="1">
        <v>5687</v>
      </c>
      <c r="J75" s="1">
        <f t="shared" si="11"/>
        <v>0</v>
      </c>
      <c r="K75" s="1">
        <f t="shared" si="12"/>
        <v>0</v>
      </c>
      <c r="L75" s="1">
        <f t="shared" si="13"/>
        <v>0</v>
      </c>
      <c r="M75" s="1">
        <f t="shared" si="10"/>
        <v>0</v>
      </c>
      <c r="N75" s="1">
        <v>0</v>
      </c>
    </row>
    <row r="76" spans="1:14" x14ac:dyDescent="0.3">
      <c r="A76" s="1" t="s">
        <v>285</v>
      </c>
      <c r="B76" s="1" t="s">
        <v>286</v>
      </c>
      <c r="C76" s="2">
        <v>10</v>
      </c>
      <c r="D76" s="1" t="s">
        <v>287</v>
      </c>
      <c r="E76" s="1" t="s">
        <v>288</v>
      </c>
      <c r="F76" s="1">
        <f t="shared" si="9"/>
        <v>42214.488271724535</v>
      </c>
      <c r="G76" s="1">
        <v>35691</v>
      </c>
      <c r="H76" s="1">
        <f>+H91</f>
        <v>0</v>
      </c>
      <c r="I76" s="1">
        <v>35691</v>
      </c>
      <c r="J76" s="1">
        <f t="shared" si="11"/>
        <v>0</v>
      </c>
      <c r="K76" s="1">
        <f t="shared" si="12"/>
        <v>0</v>
      </c>
      <c r="L76" s="1">
        <f t="shared" si="13"/>
        <v>0</v>
      </c>
      <c r="M76" s="1">
        <f t="shared" si="10"/>
        <v>0</v>
      </c>
      <c r="N76" s="1">
        <v>0</v>
      </c>
    </row>
    <row r="77" spans="1:14" x14ac:dyDescent="0.3">
      <c r="A77" s="1" t="s">
        <v>289</v>
      </c>
      <c r="B77" s="1" t="s">
        <v>290</v>
      </c>
      <c r="C77" s="2">
        <v>0</v>
      </c>
      <c r="D77" s="1" t="s">
        <v>291</v>
      </c>
      <c r="E77" s="1" t="s">
        <v>292</v>
      </c>
      <c r="F77" s="1">
        <f t="shared" si="9"/>
        <v>39979.358703703707</v>
      </c>
      <c r="G77" s="1">
        <v>1885</v>
      </c>
      <c r="H77" s="1">
        <v>0</v>
      </c>
      <c r="I77" s="1">
        <v>1885</v>
      </c>
      <c r="J77" s="1">
        <f t="shared" si="11"/>
        <v>0</v>
      </c>
      <c r="K77" s="1">
        <f t="shared" si="12"/>
        <v>0</v>
      </c>
      <c r="L77" s="1">
        <f t="shared" si="13"/>
        <v>0</v>
      </c>
      <c r="M77" s="1">
        <f t="shared" si="10"/>
        <v>0</v>
      </c>
      <c r="N77" s="1">
        <v>0</v>
      </c>
    </row>
    <row r="78" spans="1:14" x14ac:dyDescent="0.3">
      <c r="A78" s="1" t="s">
        <v>293</v>
      </c>
      <c r="B78" s="1" t="s">
        <v>290</v>
      </c>
      <c r="C78" s="2">
        <v>1</v>
      </c>
      <c r="D78" s="1" t="s">
        <v>294</v>
      </c>
      <c r="E78" s="1" t="s">
        <v>295</v>
      </c>
      <c r="F78" s="1">
        <f t="shared" si="9"/>
        <v>41448.604755671295</v>
      </c>
      <c r="G78" s="1">
        <v>44307</v>
      </c>
      <c r="H78" s="1">
        <f t="shared" ref="H78:H85" si="14">+H93</f>
        <v>0</v>
      </c>
      <c r="I78" s="1">
        <v>44307</v>
      </c>
      <c r="J78" s="1">
        <f t="shared" si="11"/>
        <v>0</v>
      </c>
      <c r="K78" s="1">
        <f t="shared" si="12"/>
        <v>0</v>
      </c>
      <c r="L78" s="1">
        <f t="shared" si="13"/>
        <v>0</v>
      </c>
      <c r="M78" s="1">
        <f t="shared" si="10"/>
        <v>0</v>
      </c>
      <c r="N78" s="1">
        <v>0</v>
      </c>
    </row>
    <row r="79" spans="1:14" x14ac:dyDescent="0.3">
      <c r="A79" s="1" t="s">
        <v>296</v>
      </c>
      <c r="B79" s="1" t="s">
        <v>297</v>
      </c>
      <c r="C79" s="2">
        <v>10</v>
      </c>
      <c r="D79" s="1" t="s">
        <v>298</v>
      </c>
      <c r="E79" s="1" t="s">
        <v>299</v>
      </c>
      <c r="F79" s="1">
        <f t="shared" si="9"/>
        <v>42280.88296440972</v>
      </c>
      <c r="G79" s="1">
        <v>23361</v>
      </c>
      <c r="H79" s="1">
        <f t="shared" si="14"/>
        <v>0</v>
      </c>
      <c r="I79" s="1">
        <v>23361</v>
      </c>
      <c r="J79" s="1">
        <f t="shared" si="11"/>
        <v>0</v>
      </c>
      <c r="K79" s="1">
        <f t="shared" si="12"/>
        <v>0</v>
      </c>
      <c r="L79" s="1">
        <f t="shared" si="13"/>
        <v>0</v>
      </c>
      <c r="M79" s="1">
        <f t="shared" si="10"/>
        <v>0</v>
      </c>
      <c r="N79" s="1">
        <v>0</v>
      </c>
    </row>
    <row r="80" spans="1:14" x14ac:dyDescent="0.3">
      <c r="A80" s="1" t="s">
        <v>300</v>
      </c>
      <c r="B80" s="1" t="s">
        <v>301</v>
      </c>
      <c r="C80" s="2">
        <v>8</v>
      </c>
      <c r="D80" s="1" t="s">
        <v>302</v>
      </c>
      <c r="E80" s="1" t="s">
        <v>303</v>
      </c>
      <c r="F80" s="1">
        <f t="shared" si="9"/>
        <v>41898.426614363423</v>
      </c>
      <c r="G80" s="1">
        <v>38068</v>
      </c>
      <c r="H80" s="1">
        <f t="shared" si="14"/>
        <v>0</v>
      </c>
      <c r="I80" s="1">
        <v>38068</v>
      </c>
      <c r="J80" s="1">
        <f t="shared" si="11"/>
        <v>0</v>
      </c>
      <c r="K80" s="1">
        <f t="shared" si="12"/>
        <v>0</v>
      </c>
      <c r="L80" s="1">
        <f t="shared" si="13"/>
        <v>0</v>
      </c>
      <c r="M80" s="1">
        <f t="shared" si="10"/>
        <v>0</v>
      </c>
      <c r="N80" s="1">
        <v>0</v>
      </c>
    </row>
    <row r="81" spans="1:14" x14ac:dyDescent="0.3">
      <c r="A81" s="1" t="s">
        <v>304</v>
      </c>
      <c r="B81" s="1" t="s">
        <v>301</v>
      </c>
      <c r="C81" s="2">
        <v>10</v>
      </c>
      <c r="D81" s="1" t="s">
        <v>305</v>
      </c>
      <c r="E81" s="1" t="s">
        <v>306</v>
      </c>
      <c r="F81" s="1">
        <f t="shared" si="9"/>
        <v>41917.889224224535</v>
      </c>
      <c r="G81" s="1">
        <v>42289</v>
      </c>
      <c r="H81" s="1">
        <f t="shared" si="14"/>
        <v>0</v>
      </c>
      <c r="I81" s="1">
        <v>42289</v>
      </c>
      <c r="J81" s="1">
        <f t="shared" si="11"/>
        <v>0</v>
      </c>
      <c r="K81" s="1">
        <f t="shared" si="12"/>
        <v>0</v>
      </c>
      <c r="L81" s="1">
        <f t="shared" si="13"/>
        <v>0</v>
      </c>
      <c r="M81" s="1">
        <f t="shared" si="10"/>
        <v>0</v>
      </c>
      <c r="N81" s="1">
        <v>0</v>
      </c>
    </row>
    <row r="82" spans="1:14" x14ac:dyDescent="0.3">
      <c r="A82" s="1" t="s">
        <v>307</v>
      </c>
      <c r="B82" s="1" t="s">
        <v>301</v>
      </c>
      <c r="C82" s="2">
        <v>8</v>
      </c>
      <c r="D82" s="1" t="s">
        <v>308</v>
      </c>
      <c r="E82" s="1" t="s">
        <v>309</v>
      </c>
      <c r="F82" s="1">
        <f t="shared" si="9"/>
        <v>41914.917364328707</v>
      </c>
      <c r="G82" s="1">
        <v>43020</v>
      </c>
      <c r="H82" s="1">
        <f t="shared" si="14"/>
        <v>0</v>
      </c>
      <c r="I82" s="1">
        <v>43020</v>
      </c>
      <c r="J82" s="1">
        <f t="shared" si="11"/>
        <v>1</v>
      </c>
      <c r="K82" s="1">
        <f t="shared" si="12"/>
        <v>0</v>
      </c>
      <c r="L82" s="1">
        <f t="shared" si="13"/>
        <v>0</v>
      </c>
      <c r="M82" s="1">
        <f t="shared" si="10"/>
        <v>0</v>
      </c>
      <c r="N82" s="1">
        <v>0</v>
      </c>
    </row>
    <row r="83" spans="1:14" x14ac:dyDescent="0.3">
      <c r="A83" s="1" t="s">
        <v>310</v>
      </c>
      <c r="B83" s="1" t="s">
        <v>301</v>
      </c>
      <c r="C83" s="2">
        <v>2</v>
      </c>
      <c r="D83" s="1" t="s">
        <v>311</v>
      </c>
      <c r="E83" s="1" t="s">
        <v>312</v>
      </c>
      <c r="F83" s="1">
        <f t="shared" si="9"/>
        <v>40341.881388888891</v>
      </c>
      <c r="G83" s="1">
        <v>44576</v>
      </c>
      <c r="H83" s="1">
        <f t="shared" si="14"/>
        <v>0</v>
      </c>
      <c r="I83" s="1">
        <v>44576</v>
      </c>
      <c r="J83" s="1">
        <f t="shared" si="11"/>
        <v>1</v>
      </c>
      <c r="K83" s="1">
        <f t="shared" si="12"/>
        <v>0</v>
      </c>
      <c r="L83" s="1">
        <f t="shared" si="13"/>
        <v>0</v>
      </c>
      <c r="M83" s="1">
        <f t="shared" si="10"/>
        <v>0</v>
      </c>
      <c r="N83" s="1">
        <v>0</v>
      </c>
    </row>
    <row r="84" spans="1:14" x14ac:dyDescent="0.3">
      <c r="A84" s="1" t="s">
        <v>313</v>
      </c>
      <c r="B84" s="1" t="s">
        <v>314</v>
      </c>
      <c r="C84" s="2">
        <v>10</v>
      </c>
      <c r="D84" s="1" t="s">
        <v>315</v>
      </c>
      <c r="E84" s="1" t="s">
        <v>316</v>
      </c>
      <c r="F84" s="1">
        <f t="shared" si="9"/>
        <v>42356.766194976852</v>
      </c>
      <c r="G84" s="1">
        <v>24002</v>
      </c>
      <c r="H84" s="1">
        <f t="shared" si="14"/>
        <v>0</v>
      </c>
      <c r="I84" s="1">
        <v>24002</v>
      </c>
      <c r="J84" s="1">
        <f t="shared" si="11"/>
        <v>0</v>
      </c>
      <c r="K84" s="1">
        <f t="shared" si="12"/>
        <v>0</v>
      </c>
      <c r="L84" s="1">
        <f t="shared" si="13"/>
        <v>0</v>
      </c>
      <c r="M84" s="1">
        <f t="shared" si="10"/>
        <v>0</v>
      </c>
      <c r="N84" s="1">
        <v>0</v>
      </c>
    </row>
    <row r="85" spans="1:14" x14ac:dyDescent="0.3">
      <c r="A85" s="1" t="s">
        <v>195</v>
      </c>
      <c r="B85" s="1" t="s">
        <v>317</v>
      </c>
      <c r="C85" s="2">
        <v>10</v>
      </c>
      <c r="D85" s="1" t="s">
        <v>318</v>
      </c>
      <c r="E85" s="1" t="s">
        <v>319</v>
      </c>
      <c r="F85" s="1">
        <f t="shared" si="9"/>
        <v>41851.830830393519</v>
      </c>
      <c r="G85" s="1">
        <v>8328</v>
      </c>
      <c r="H85" s="1">
        <f t="shared" si="14"/>
        <v>0</v>
      </c>
      <c r="I85" s="1">
        <v>8328</v>
      </c>
      <c r="J85" s="1">
        <f t="shared" si="11"/>
        <v>0</v>
      </c>
      <c r="K85" s="1">
        <f t="shared" si="12"/>
        <v>0</v>
      </c>
      <c r="L85" s="1">
        <f t="shared" si="13"/>
        <v>0</v>
      </c>
      <c r="M85" s="1">
        <f t="shared" si="10"/>
        <v>0</v>
      </c>
      <c r="N85" s="1">
        <v>0</v>
      </c>
    </row>
    <row r="86" spans="1:14" x14ac:dyDescent="0.3">
      <c r="A86" s="1" t="s">
        <v>320</v>
      </c>
      <c r="B86" s="1" t="s">
        <v>321</v>
      </c>
      <c r="C86" s="2">
        <v>10</v>
      </c>
      <c r="D86" s="1" t="s">
        <v>322</v>
      </c>
      <c r="E86" s="1" t="s">
        <v>323</v>
      </c>
      <c r="F86" s="1">
        <f t="shared" si="9"/>
        <v>41944.917453333335</v>
      </c>
      <c r="G86" s="1">
        <v>4141</v>
      </c>
      <c r="H86" s="1">
        <v>0</v>
      </c>
      <c r="I86" s="1">
        <v>4141</v>
      </c>
      <c r="J86" s="1">
        <f t="shared" si="11"/>
        <v>0</v>
      </c>
      <c r="K86" s="1">
        <f t="shared" si="12"/>
        <v>0</v>
      </c>
      <c r="L86" s="1">
        <f t="shared" si="13"/>
        <v>0</v>
      </c>
      <c r="M86" s="1">
        <f t="shared" si="10"/>
        <v>0</v>
      </c>
      <c r="N86" s="1">
        <v>0</v>
      </c>
    </row>
    <row r="87" spans="1:14" x14ac:dyDescent="0.3">
      <c r="A87" s="1" t="s">
        <v>324</v>
      </c>
      <c r="B87" s="1" t="s">
        <v>321</v>
      </c>
      <c r="C87" s="2">
        <v>0</v>
      </c>
      <c r="D87" s="1" t="s">
        <v>325</v>
      </c>
      <c r="E87" s="1" t="s">
        <v>326</v>
      </c>
      <c r="F87" s="1">
        <f t="shared" si="9"/>
        <v>40104.939710648148</v>
      </c>
      <c r="G87" s="1">
        <v>7682</v>
      </c>
      <c r="H87" s="1">
        <v>0</v>
      </c>
      <c r="I87" s="1">
        <v>7682</v>
      </c>
      <c r="J87" s="1">
        <f t="shared" si="11"/>
        <v>0</v>
      </c>
      <c r="K87" s="1">
        <f t="shared" si="12"/>
        <v>0</v>
      </c>
      <c r="L87" s="1">
        <f t="shared" si="13"/>
        <v>0</v>
      </c>
      <c r="M87" s="1">
        <f t="shared" si="10"/>
        <v>0</v>
      </c>
      <c r="N87" s="1">
        <v>0</v>
      </c>
    </row>
    <row r="88" spans="1:14" x14ac:dyDescent="0.3">
      <c r="A88" s="1" t="s">
        <v>327</v>
      </c>
      <c r="B88" s="1" t="s">
        <v>321</v>
      </c>
      <c r="C88" s="2">
        <v>6</v>
      </c>
      <c r="D88" s="1" t="s">
        <v>328</v>
      </c>
      <c r="E88" s="1" t="s">
        <v>329</v>
      </c>
      <c r="F88" s="1">
        <f t="shared" si="9"/>
        <v>42164.634821157408</v>
      </c>
      <c r="G88" s="1">
        <v>21512</v>
      </c>
      <c r="H88" s="1">
        <f>+H103</f>
        <v>0</v>
      </c>
      <c r="I88" s="1">
        <v>21512</v>
      </c>
      <c r="J88" s="1">
        <f t="shared" si="11"/>
        <v>1</v>
      </c>
      <c r="K88" s="1">
        <f t="shared" si="12"/>
        <v>0</v>
      </c>
      <c r="L88" s="1">
        <f t="shared" si="13"/>
        <v>0</v>
      </c>
      <c r="M88" s="1">
        <f t="shared" si="10"/>
        <v>0</v>
      </c>
      <c r="N88" s="1">
        <v>0</v>
      </c>
    </row>
    <row r="89" spans="1:14" x14ac:dyDescent="0.3">
      <c r="A89" s="1" t="s">
        <v>330</v>
      </c>
      <c r="B89" s="1" t="s">
        <v>321</v>
      </c>
      <c r="C89" s="2">
        <v>10</v>
      </c>
      <c r="D89" s="1" t="s">
        <v>331</v>
      </c>
      <c r="E89" s="1" t="s">
        <v>332</v>
      </c>
      <c r="F89" s="1">
        <f t="shared" si="9"/>
        <v>40735.636643518519</v>
      </c>
      <c r="G89" s="1">
        <v>35357</v>
      </c>
      <c r="H89" s="1">
        <f>+H104</f>
        <v>0</v>
      </c>
      <c r="I89" s="1">
        <v>35357</v>
      </c>
      <c r="J89" s="1">
        <f t="shared" si="11"/>
        <v>1</v>
      </c>
      <c r="K89" s="1">
        <f t="shared" si="12"/>
        <v>0</v>
      </c>
      <c r="L89" s="1">
        <f t="shared" si="13"/>
        <v>0</v>
      </c>
      <c r="M89" s="1">
        <f t="shared" si="10"/>
        <v>0</v>
      </c>
      <c r="N89" s="1">
        <v>0</v>
      </c>
    </row>
    <row r="90" spans="1:14" x14ac:dyDescent="0.3">
      <c r="A90" s="1" t="s">
        <v>333</v>
      </c>
      <c r="B90" s="1" t="s">
        <v>321</v>
      </c>
      <c r="C90" s="2">
        <v>10</v>
      </c>
      <c r="D90" s="1" t="s">
        <v>334</v>
      </c>
      <c r="E90" s="1" t="s">
        <v>335</v>
      </c>
      <c r="F90" s="1">
        <f t="shared" si="9"/>
        <v>42574.745245879632</v>
      </c>
      <c r="G90" s="1">
        <v>37972</v>
      </c>
      <c r="H90" s="1">
        <f>+H105</f>
        <v>0</v>
      </c>
      <c r="I90" s="1">
        <v>37972</v>
      </c>
      <c r="J90" s="1">
        <f t="shared" si="11"/>
        <v>1</v>
      </c>
      <c r="K90" s="1">
        <f t="shared" si="12"/>
        <v>0</v>
      </c>
      <c r="L90" s="1">
        <f t="shared" si="13"/>
        <v>0</v>
      </c>
      <c r="M90" s="1">
        <f t="shared" si="10"/>
        <v>0</v>
      </c>
      <c r="N90" s="1">
        <v>0</v>
      </c>
    </row>
    <row r="91" spans="1:14" x14ac:dyDescent="0.3">
      <c r="A91" s="1" t="s">
        <v>336</v>
      </c>
      <c r="B91" s="1" t="s">
        <v>337</v>
      </c>
      <c r="C91" s="2">
        <v>2</v>
      </c>
      <c r="D91" s="1" t="s">
        <v>338</v>
      </c>
      <c r="E91" s="1" t="s">
        <v>339</v>
      </c>
      <c r="F91" s="1">
        <f t="shared" si="9"/>
        <v>41804.933758252315</v>
      </c>
      <c r="G91" s="1">
        <v>5318</v>
      </c>
      <c r="H91" s="1">
        <v>0</v>
      </c>
      <c r="I91" s="1">
        <v>5318</v>
      </c>
      <c r="J91" s="1">
        <f t="shared" si="11"/>
        <v>0</v>
      </c>
      <c r="K91" s="1">
        <f t="shared" si="12"/>
        <v>0</v>
      </c>
      <c r="L91" s="1">
        <f t="shared" si="13"/>
        <v>0</v>
      </c>
      <c r="M91" s="1">
        <f t="shared" si="10"/>
        <v>0</v>
      </c>
      <c r="N91" s="1">
        <v>0</v>
      </c>
    </row>
    <row r="92" spans="1:14" x14ac:dyDescent="0.3">
      <c r="A92" s="1" t="s">
        <v>340</v>
      </c>
      <c r="B92" s="1" t="s">
        <v>337</v>
      </c>
      <c r="C92" s="2">
        <v>10</v>
      </c>
      <c r="D92" s="1" t="s">
        <v>341</v>
      </c>
      <c r="E92" s="1" t="s">
        <v>342</v>
      </c>
      <c r="F92" s="1">
        <f t="shared" si="9"/>
        <v>41956.640256157407</v>
      </c>
      <c r="G92" s="1">
        <v>14073</v>
      </c>
      <c r="H92" s="1">
        <f t="shared" ref="H92:H99" si="15">+H107</f>
        <v>0</v>
      </c>
      <c r="I92" s="1">
        <v>14073</v>
      </c>
      <c r="J92" s="1">
        <f t="shared" si="11"/>
        <v>0</v>
      </c>
      <c r="K92" s="1">
        <f t="shared" si="12"/>
        <v>0</v>
      </c>
      <c r="L92" s="1">
        <f t="shared" si="13"/>
        <v>0</v>
      </c>
      <c r="M92" s="1">
        <f t="shared" si="10"/>
        <v>0</v>
      </c>
      <c r="N92" s="1">
        <v>0</v>
      </c>
    </row>
    <row r="93" spans="1:14" x14ac:dyDescent="0.3">
      <c r="A93" s="1" t="s">
        <v>343</v>
      </c>
      <c r="B93" s="1" t="s">
        <v>337</v>
      </c>
      <c r="C93" s="2">
        <v>2</v>
      </c>
      <c r="D93" s="1" t="s">
        <v>344</v>
      </c>
      <c r="E93" s="1" t="s">
        <v>345</v>
      </c>
      <c r="F93" s="1">
        <f t="shared" si="9"/>
        <v>42096.045563252315</v>
      </c>
      <c r="G93" s="1">
        <v>37891</v>
      </c>
      <c r="H93" s="1">
        <f t="shared" si="15"/>
        <v>0</v>
      </c>
      <c r="I93" s="1">
        <v>37891</v>
      </c>
      <c r="J93" s="1">
        <f t="shared" si="11"/>
        <v>1</v>
      </c>
      <c r="K93" s="1">
        <f t="shared" si="12"/>
        <v>0</v>
      </c>
      <c r="L93" s="1">
        <f t="shared" si="13"/>
        <v>0</v>
      </c>
      <c r="M93" s="1">
        <f t="shared" si="10"/>
        <v>0</v>
      </c>
      <c r="N93" s="1">
        <v>0</v>
      </c>
    </row>
    <row r="94" spans="1:14" x14ac:dyDescent="0.3">
      <c r="A94" s="1" t="s">
        <v>346</v>
      </c>
      <c r="B94" s="1" t="s">
        <v>337</v>
      </c>
      <c r="C94" s="2">
        <v>2</v>
      </c>
      <c r="D94" s="1" t="s">
        <v>347</v>
      </c>
      <c r="E94" s="1" t="s">
        <v>348</v>
      </c>
      <c r="F94" s="1">
        <f t="shared" si="9"/>
        <v>41999.691180185182</v>
      </c>
      <c r="G94" s="1">
        <v>39281</v>
      </c>
      <c r="H94" s="1">
        <f t="shared" si="15"/>
        <v>0</v>
      </c>
      <c r="I94" s="1">
        <v>39281</v>
      </c>
      <c r="J94" s="1">
        <f t="shared" si="11"/>
        <v>1</v>
      </c>
      <c r="K94" s="1">
        <f t="shared" si="12"/>
        <v>0</v>
      </c>
      <c r="L94" s="1">
        <f t="shared" si="13"/>
        <v>0</v>
      </c>
      <c r="M94" s="1">
        <f t="shared" si="10"/>
        <v>0</v>
      </c>
      <c r="N94" s="1">
        <v>0</v>
      </c>
    </row>
    <row r="95" spans="1:14" x14ac:dyDescent="0.3">
      <c r="A95" s="1" t="s">
        <v>349</v>
      </c>
      <c r="B95" s="1" t="s">
        <v>337</v>
      </c>
      <c r="C95" s="2">
        <v>0</v>
      </c>
      <c r="D95" s="1" t="s">
        <v>350</v>
      </c>
      <c r="E95" s="1" t="s">
        <v>351</v>
      </c>
      <c r="F95" s="1">
        <f t="shared" si="9"/>
        <v>40176.994386574072</v>
      </c>
      <c r="G95" s="1">
        <v>48114</v>
      </c>
      <c r="H95" s="1">
        <f t="shared" si="15"/>
        <v>0</v>
      </c>
      <c r="I95" s="1">
        <v>48114</v>
      </c>
      <c r="J95" s="1">
        <f t="shared" si="11"/>
        <v>1</v>
      </c>
      <c r="K95" s="1">
        <f t="shared" si="12"/>
        <v>0</v>
      </c>
      <c r="L95" s="1">
        <f t="shared" si="13"/>
        <v>0</v>
      </c>
      <c r="M95" s="1">
        <f t="shared" si="10"/>
        <v>0</v>
      </c>
      <c r="N95" s="1">
        <v>0</v>
      </c>
    </row>
    <row r="96" spans="1:14" x14ac:dyDescent="0.3">
      <c r="A96" s="1" t="s">
        <v>352</v>
      </c>
      <c r="B96" s="1" t="s">
        <v>337</v>
      </c>
      <c r="C96" s="2">
        <v>10</v>
      </c>
      <c r="D96" s="1" t="s">
        <v>353</v>
      </c>
      <c r="E96" s="1" t="s">
        <v>354</v>
      </c>
      <c r="F96" s="1">
        <f t="shared" si="9"/>
        <v>42259.973077199073</v>
      </c>
      <c r="G96" s="1">
        <v>51268</v>
      </c>
      <c r="H96" s="1">
        <f t="shared" si="15"/>
        <v>0</v>
      </c>
      <c r="I96" s="1">
        <v>51268</v>
      </c>
      <c r="J96" s="1">
        <f t="shared" si="11"/>
        <v>1</v>
      </c>
      <c r="K96" s="1">
        <f t="shared" si="12"/>
        <v>0</v>
      </c>
      <c r="L96" s="1">
        <f t="shared" si="13"/>
        <v>0</v>
      </c>
      <c r="M96" s="1">
        <f t="shared" si="10"/>
        <v>0</v>
      </c>
      <c r="N96" s="1">
        <v>0</v>
      </c>
    </row>
    <row r="97" spans="1:14" x14ac:dyDescent="0.3">
      <c r="A97" s="1" t="s">
        <v>355</v>
      </c>
      <c r="B97" s="1" t="s">
        <v>356</v>
      </c>
      <c r="C97" s="2">
        <v>2</v>
      </c>
      <c r="D97" s="1" t="s">
        <v>357</v>
      </c>
      <c r="E97" s="1" t="s">
        <v>358</v>
      </c>
      <c r="F97" s="1">
        <f t="shared" si="9"/>
        <v>42311.695513946761</v>
      </c>
      <c r="G97" s="1">
        <v>24395</v>
      </c>
      <c r="H97" s="1">
        <f t="shared" si="15"/>
        <v>0</v>
      </c>
      <c r="I97" s="1">
        <v>24395</v>
      </c>
      <c r="J97" s="1">
        <f t="shared" si="11"/>
        <v>0</v>
      </c>
      <c r="K97" s="1">
        <f t="shared" si="12"/>
        <v>0</v>
      </c>
      <c r="L97" s="1">
        <f t="shared" si="13"/>
        <v>0</v>
      </c>
      <c r="M97" s="1">
        <f t="shared" si="10"/>
        <v>0</v>
      </c>
      <c r="N97" s="1">
        <v>0</v>
      </c>
    </row>
    <row r="98" spans="1:14" x14ac:dyDescent="0.3">
      <c r="A98" s="1" t="s">
        <v>359</v>
      </c>
      <c r="B98" s="1" t="s">
        <v>356</v>
      </c>
      <c r="C98" s="2">
        <v>2</v>
      </c>
      <c r="D98" s="1" t="s">
        <v>360</v>
      </c>
      <c r="E98" s="1" t="s">
        <v>361</v>
      </c>
      <c r="F98" s="1">
        <f t="shared" si="9"/>
        <v>42064.800817870368</v>
      </c>
      <c r="G98" s="1">
        <v>33939</v>
      </c>
      <c r="H98" s="1">
        <f t="shared" si="15"/>
        <v>0</v>
      </c>
      <c r="I98" s="1">
        <v>33939</v>
      </c>
      <c r="J98" s="1">
        <f t="shared" si="11"/>
        <v>0</v>
      </c>
      <c r="K98" s="1">
        <f t="shared" si="12"/>
        <v>0</v>
      </c>
      <c r="L98" s="1">
        <f t="shared" si="13"/>
        <v>0</v>
      </c>
      <c r="M98" s="1">
        <f t="shared" si="10"/>
        <v>0</v>
      </c>
      <c r="N98" s="1">
        <v>0</v>
      </c>
    </row>
    <row r="99" spans="1:14" x14ac:dyDescent="0.3">
      <c r="A99" s="1" t="s">
        <v>362</v>
      </c>
      <c r="B99" s="1" t="s">
        <v>363</v>
      </c>
      <c r="C99" s="2">
        <v>2</v>
      </c>
      <c r="D99" s="1" t="s">
        <v>364</v>
      </c>
      <c r="E99" s="1" t="s">
        <v>365</v>
      </c>
      <c r="F99" s="1">
        <f t="shared" si="9"/>
        <v>41948.920720694441</v>
      </c>
      <c r="G99" s="1">
        <v>44815</v>
      </c>
      <c r="H99" s="1">
        <f t="shared" si="15"/>
        <v>0</v>
      </c>
      <c r="I99" s="1">
        <v>44815</v>
      </c>
      <c r="J99" s="1">
        <f t="shared" si="11"/>
        <v>0</v>
      </c>
      <c r="K99" s="1">
        <f t="shared" si="12"/>
        <v>0</v>
      </c>
      <c r="L99" s="1">
        <f t="shared" si="13"/>
        <v>0</v>
      </c>
      <c r="M99" s="1">
        <f t="shared" si="10"/>
        <v>0</v>
      </c>
      <c r="N99" s="1">
        <v>0</v>
      </c>
    </row>
    <row r="100" spans="1:14" x14ac:dyDescent="0.3">
      <c r="A100" s="1" t="s">
        <v>366</v>
      </c>
      <c r="B100" s="1" t="s">
        <v>367</v>
      </c>
      <c r="C100" s="2">
        <v>10</v>
      </c>
      <c r="D100" s="1" t="s">
        <v>368</v>
      </c>
      <c r="E100" s="1" t="s">
        <v>369</v>
      </c>
      <c r="F100" s="1">
        <f t="shared" si="9"/>
        <v>41856.799167731479</v>
      </c>
      <c r="G100" s="1">
        <v>4857</v>
      </c>
      <c r="H100" s="1">
        <v>0</v>
      </c>
      <c r="I100" s="1">
        <v>4857</v>
      </c>
      <c r="J100" s="1">
        <f t="shared" si="11"/>
        <v>0</v>
      </c>
      <c r="K100" s="1">
        <f t="shared" si="12"/>
        <v>0</v>
      </c>
      <c r="L100" s="1">
        <f t="shared" si="13"/>
        <v>0</v>
      </c>
      <c r="M100" s="1">
        <f t="shared" si="10"/>
        <v>0</v>
      </c>
      <c r="N100" s="1">
        <v>0</v>
      </c>
    </row>
    <row r="101" spans="1:14" x14ac:dyDescent="0.3">
      <c r="A101" s="1" t="s">
        <v>370</v>
      </c>
      <c r="B101" s="1" t="s">
        <v>367</v>
      </c>
      <c r="C101" s="2">
        <v>2</v>
      </c>
      <c r="D101" s="1" t="s">
        <v>371</v>
      </c>
      <c r="E101" s="1" t="s">
        <v>372</v>
      </c>
      <c r="F101" s="1">
        <f t="shared" si="9"/>
        <v>41917.783487245368</v>
      </c>
      <c r="G101" s="1">
        <v>7694</v>
      </c>
      <c r="H101" s="1">
        <v>0</v>
      </c>
      <c r="I101" s="1">
        <v>7694</v>
      </c>
      <c r="J101" s="1">
        <f t="shared" si="11"/>
        <v>0</v>
      </c>
      <c r="K101" s="1">
        <f t="shared" si="12"/>
        <v>0</v>
      </c>
      <c r="L101" s="1">
        <f t="shared" si="13"/>
        <v>0</v>
      </c>
      <c r="M101" s="1">
        <f t="shared" si="10"/>
        <v>0</v>
      </c>
      <c r="N101" s="1">
        <v>0</v>
      </c>
    </row>
    <row r="102" spans="1:14" x14ac:dyDescent="0.3">
      <c r="A102" s="1" t="s">
        <v>373</v>
      </c>
      <c r="B102" s="1" t="s">
        <v>367</v>
      </c>
      <c r="C102" s="2">
        <v>2</v>
      </c>
      <c r="D102" s="1" t="s">
        <v>374</v>
      </c>
      <c r="E102" s="1" t="s">
        <v>375</v>
      </c>
      <c r="F102" s="1">
        <f t="shared" si="9"/>
        <v>42331.615968518519</v>
      </c>
      <c r="G102" s="1">
        <v>10786</v>
      </c>
      <c r="H102" s="1">
        <f>+H117</f>
        <v>0</v>
      </c>
      <c r="I102" s="1">
        <v>10786</v>
      </c>
      <c r="J102" s="1">
        <f t="shared" si="11"/>
        <v>1</v>
      </c>
      <c r="K102" s="1">
        <f t="shared" si="12"/>
        <v>0</v>
      </c>
      <c r="L102" s="1">
        <f t="shared" si="13"/>
        <v>0</v>
      </c>
      <c r="M102" s="1">
        <f t="shared" si="10"/>
        <v>0</v>
      </c>
      <c r="N102" s="1">
        <v>0</v>
      </c>
    </row>
    <row r="103" spans="1:14" x14ac:dyDescent="0.3">
      <c r="A103" s="1" t="s">
        <v>376</v>
      </c>
      <c r="B103" s="1" t="s">
        <v>367</v>
      </c>
      <c r="C103" s="2">
        <v>10</v>
      </c>
      <c r="D103" s="1" t="s">
        <v>377</v>
      </c>
      <c r="E103" s="1" t="s">
        <v>378</v>
      </c>
      <c r="F103" s="1">
        <f t="shared" si="9"/>
        <v>41872.134021562502</v>
      </c>
      <c r="G103" s="1">
        <v>17046</v>
      </c>
      <c r="H103" s="1">
        <f>+H118</f>
        <v>0</v>
      </c>
      <c r="I103" s="1">
        <v>17046</v>
      </c>
      <c r="J103" s="1">
        <f t="shared" si="11"/>
        <v>1</v>
      </c>
      <c r="K103" s="1">
        <f t="shared" si="12"/>
        <v>0</v>
      </c>
      <c r="L103" s="1">
        <f t="shared" si="13"/>
        <v>0</v>
      </c>
      <c r="M103" s="1">
        <f t="shared" si="10"/>
        <v>0</v>
      </c>
      <c r="N103" s="1">
        <v>0</v>
      </c>
    </row>
    <row r="104" spans="1:14" x14ac:dyDescent="0.3">
      <c r="A104" s="1" t="s">
        <v>379</v>
      </c>
      <c r="B104" s="1" t="s">
        <v>367</v>
      </c>
      <c r="C104" s="2">
        <v>2</v>
      </c>
      <c r="D104" s="1" t="s">
        <v>380</v>
      </c>
      <c r="E104" s="1" t="s">
        <v>381</v>
      </c>
      <c r="F104" s="1">
        <f t="shared" si="9"/>
        <v>42407.259677627313</v>
      </c>
      <c r="G104" s="1">
        <v>32600</v>
      </c>
      <c r="H104" s="1">
        <f>+H119</f>
        <v>0</v>
      </c>
      <c r="I104" s="1">
        <v>32600</v>
      </c>
      <c r="J104" s="1">
        <f t="shared" si="11"/>
        <v>1</v>
      </c>
      <c r="K104" s="1">
        <f t="shared" si="12"/>
        <v>0</v>
      </c>
      <c r="L104" s="1">
        <f t="shared" si="13"/>
        <v>0</v>
      </c>
      <c r="M104" s="1">
        <f t="shared" si="10"/>
        <v>0</v>
      </c>
      <c r="N104" s="1">
        <v>0</v>
      </c>
    </row>
    <row r="105" spans="1:14" x14ac:dyDescent="0.3">
      <c r="A105" s="1" t="s">
        <v>382</v>
      </c>
      <c r="B105" s="1" t="s">
        <v>367</v>
      </c>
      <c r="C105" s="2">
        <v>9</v>
      </c>
      <c r="D105" s="1" t="s">
        <v>383</v>
      </c>
      <c r="E105" s="1" t="s">
        <v>384</v>
      </c>
      <c r="F105" s="1">
        <f t="shared" si="9"/>
        <v>41389.899573530092</v>
      </c>
      <c r="G105" s="1">
        <v>45897</v>
      </c>
      <c r="H105" s="1">
        <f>+H120</f>
        <v>0</v>
      </c>
      <c r="I105" s="1">
        <v>45897</v>
      </c>
      <c r="J105" s="1">
        <f t="shared" si="11"/>
        <v>1</v>
      </c>
      <c r="K105" s="1">
        <f t="shared" si="12"/>
        <v>0</v>
      </c>
      <c r="L105" s="1">
        <f t="shared" si="13"/>
        <v>0</v>
      </c>
      <c r="M105" s="1">
        <f t="shared" si="10"/>
        <v>0</v>
      </c>
      <c r="N105" s="1">
        <v>0</v>
      </c>
    </row>
    <row r="106" spans="1:14" x14ac:dyDescent="0.3">
      <c r="A106" s="1" t="s">
        <v>385</v>
      </c>
      <c r="B106" s="1" t="s">
        <v>367</v>
      </c>
      <c r="C106" s="2">
        <v>2</v>
      </c>
      <c r="D106" s="1" t="s">
        <v>386</v>
      </c>
      <c r="E106" s="1" t="s">
        <v>387</v>
      </c>
      <c r="F106" s="1">
        <f t="shared" si="9"/>
        <v>42372.798355798608</v>
      </c>
      <c r="G106" s="1">
        <v>49536</v>
      </c>
      <c r="H106" s="1">
        <f>+H121</f>
        <v>0</v>
      </c>
      <c r="I106" s="1">
        <v>49536</v>
      </c>
      <c r="J106" s="1">
        <f t="shared" si="11"/>
        <v>1</v>
      </c>
      <c r="K106" s="1">
        <f t="shared" si="12"/>
        <v>0</v>
      </c>
      <c r="L106" s="1">
        <f t="shared" si="13"/>
        <v>0</v>
      </c>
      <c r="M106" s="1">
        <f t="shared" si="10"/>
        <v>0</v>
      </c>
      <c r="N106" s="1">
        <v>0</v>
      </c>
    </row>
    <row r="107" spans="1:14" x14ac:dyDescent="0.3">
      <c r="A107" s="1" t="s">
        <v>388</v>
      </c>
      <c r="B107" s="1" t="s">
        <v>389</v>
      </c>
      <c r="C107" s="2">
        <v>10</v>
      </c>
      <c r="D107" s="1" t="s">
        <v>390</v>
      </c>
      <c r="E107" s="1" t="s">
        <v>391</v>
      </c>
      <c r="F107" s="1">
        <f t="shared" si="9"/>
        <v>42230.672573750002</v>
      </c>
      <c r="G107" s="1">
        <v>6681</v>
      </c>
      <c r="H107" s="1">
        <v>0</v>
      </c>
      <c r="I107" s="1">
        <v>6681</v>
      </c>
      <c r="J107" s="1">
        <f t="shared" si="11"/>
        <v>0</v>
      </c>
      <c r="K107" s="1">
        <f t="shared" si="12"/>
        <v>0</v>
      </c>
      <c r="L107" s="1">
        <f t="shared" si="13"/>
        <v>0</v>
      </c>
      <c r="M107" s="1">
        <f t="shared" si="10"/>
        <v>0</v>
      </c>
      <c r="N107" s="1">
        <v>0</v>
      </c>
    </row>
    <row r="108" spans="1:14" x14ac:dyDescent="0.3">
      <c r="A108" s="1" t="s">
        <v>392</v>
      </c>
      <c r="B108" s="1" t="s">
        <v>389</v>
      </c>
      <c r="C108" s="2">
        <v>10</v>
      </c>
      <c r="D108" s="1" t="s">
        <v>393</v>
      </c>
      <c r="E108" s="1" t="s">
        <v>394</v>
      </c>
      <c r="F108" s="1">
        <f t="shared" si="9"/>
        <v>42137.828946550922</v>
      </c>
      <c r="G108" s="1">
        <v>49796</v>
      </c>
      <c r="H108" s="1">
        <f t="shared" ref="H108:H128" si="16">+H123</f>
        <v>0</v>
      </c>
      <c r="I108" s="1">
        <v>49796</v>
      </c>
      <c r="J108" s="1">
        <f t="shared" si="11"/>
        <v>0</v>
      </c>
      <c r="K108" s="1">
        <f t="shared" si="12"/>
        <v>0</v>
      </c>
      <c r="L108" s="1">
        <f t="shared" si="13"/>
        <v>0</v>
      </c>
      <c r="M108" s="1">
        <f t="shared" si="10"/>
        <v>0</v>
      </c>
      <c r="N108" s="1">
        <v>0</v>
      </c>
    </row>
    <row r="109" spans="1:14" x14ac:dyDescent="0.3">
      <c r="A109" s="1" t="s">
        <v>395</v>
      </c>
      <c r="B109" s="1" t="s">
        <v>396</v>
      </c>
      <c r="C109" s="2">
        <v>10</v>
      </c>
      <c r="D109" s="1" t="s">
        <v>397</v>
      </c>
      <c r="E109" s="1" t="s">
        <v>398</v>
      </c>
      <c r="F109" s="1">
        <f t="shared" si="9"/>
        <v>40807.038090277776</v>
      </c>
      <c r="G109" s="1">
        <v>39350</v>
      </c>
      <c r="H109" s="1">
        <f t="shared" si="16"/>
        <v>0</v>
      </c>
      <c r="I109" s="1">
        <v>39350</v>
      </c>
      <c r="J109" s="1">
        <f t="shared" si="11"/>
        <v>0</v>
      </c>
      <c r="K109" s="1">
        <f t="shared" si="12"/>
        <v>0</v>
      </c>
      <c r="L109" s="1">
        <f t="shared" si="13"/>
        <v>0</v>
      </c>
      <c r="M109" s="1">
        <f t="shared" si="10"/>
        <v>0</v>
      </c>
      <c r="N109" s="1">
        <v>0</v>
      </c>
    </row>
    <row r="110" spans="1:14" x14ac:dyDescent="0.3">
      <c r="A110" s="1" t="s">
        <v>399</v>
      </c>
      <c r="B110" s="1" t="s">
        <v>400</v>
      </c>
      <c r="C110" s="2">
        <v>0</v>
      </c>
      <c r="D110" s="1" t="s">
        <v>401</v>
      </c>
      <c r="E110" s="1" t="s">
        <v>402</v>
      </c>
      <c r="F110" s="1">
        <f t="shared" si="9"/>
        <v>39651.620092592595</v>
      </c>
      <c r="G110" s="1">
        <v>7800</v>
      </c>
      <c r="H110" s="1">
        <f t="shared" si="16"/>
        <v>0</v>
      </c>
      <c r="I110" s="1">
        <v>7800</v>
      </c>
      <c r="J110" s="1">
        <f t="shared" si="11"/>
        <v>0</v>
      </c>
      <c r="K110" s="1">
        <f t="shared" si="12"/>
        <v>0</v>
      </c>
      <c r="L110" s="1">
        <f t="shared" si="13"/>
        <v>0</v>
      </c>
      <c r="M110" s="1">
        <f t="shared" si="10"/>
        <v>0</v>
      </c>
      <c r="N110" s="1">
        <v>0</v>
      </c>
    </row>
    <row r="111" spans="1:14" x14ac:dyDescent="0.3">
      <c r="A111" s="1" t="s">
        <v>195</v>
      </c>
      <c r="B111" s="1" t="s">
        <v>400</v>
      </c>
      <c r="C111" s="2">
        <v>1</v>
      </c>
      <c r="D111" s="1" t="s">
        <v>403</v>
      </c>
      <c r="E111" s="1" t="s">
        <v>404</v>
      </c>
      <c r="F111" s="1">
        <f t="shared" si="9"/>
        <v>41304.919405393521</v>
      </c>
      <c r="G111" s="1">
        <v>8612</v>
      </c>
      <c r="H111" s="1">
        <f t="shared" si="16"/>
        <v>0</v>
      </c>
      <c r="I111" s="1">
        <v>8612</v>
      </c>
      <c r="J111" s="1">
        <f t="shared" si="11"/>
        <v>0</v>
      </c>
      <c r="K111" s="1">
        <f t="shared" si="12"/>
        <v>0</v>
      </c>
      <c r="L111" s="1">
        <f t="shared" si="13"/>
        <v>0</v>
      </c>
      <c r="M111" s="1">
        <f t="shared" si="10"/>
        <v>0</v>
      </c>
      <c r="N111" s="1">
        <v>0</v>
      </c>
    </row>
    <row r="112" spans="1:14" x14ac:dyDescent="0.3">
      <c r="A112" s="1" t="s">
        <v>51</v>
      </c>
      <c r="B112" s="1" t="s">
        <v>400</v>
      </c>
      <c r="C112" s="2">
        <v>10</v>
      </c>
      <c r="D112" s="1" t="s">
        <v>405</v>
      </c>
      <c r="E112" s="1" t="s">
        <v>406</v>
      </c>
      <c r="F112" s="1">
        <f t="shared" si="9"/>
        <v>42203.512584386575</v>
      </c>
      <c r="G112" s="1">
        <v>9457</v>
      </c>
      <c r="H112" s="1">
        <f t="shared" si="16"/>
        <v>0</v>
      </c>
      <c r="I112" s="1">
        <v>9457</v>
      </c>
      <c r="J112" s="1">
        <f t="shared" si="11"/>
        <v>1</v>
      </c>
      <c r="K112" s="1">
        <f t="shared" si="12"/>
        <v>0</v>
      </c>
      <c r="L112" s="1">
        <f t="shared" si="13"/>
        <v>0</v>
      </c>
      <c r="M112" s="1">
        <f t="shared" si="10"/>
        <v>0</v>
      </c>
      <c r="N112" s="1">
        <v>0</v>
      </c>
    </row>
    <row r="113" spans="1:14" x14ac:dyDescent="0.3">
      <c r="A113" s="1" t="s">
        <v>407</v>
      </c>
      <c r="B113" s="1" t="s">
        <v>400</v>
      </c>
      <c r="C113" s="2">
        <v>0</v>
      </c>
      <c r="D113" s="1" t="s">
        <v>408</v>
      </c>
      <c r="E113" s="1" t="s">
        <v>409</v>
      </c>
      <c r="F113" s="1">
        <f t="shared" si="9"/>
        <v>38376.428726851853</v>
      </c>
      <c r="G113" s="1">
        <v>15928</v>
      </c>
      <c r="H113" s="1">
        <f t="shared" si="16"/>
        <v>0</v>
      </c>
      <c r="I113" s="1">
        <v>15928</v>
      </c>
      <c r="J113" s="1">
        <f t="shared" si="11"/>
        <v>1</v>
      </c>
      <c r="K113" s="1">
        <f t="shared" si="12"/>
        <v>0</v>
      </c>
      <c r="L113" s="1">
        <f t="shared" si="13"/>
        <v>0</v>
      </c>
      <c r="M113" s="1">
        <f t="shared" si="10"/>
        <v>0</v>
      </c>
      <c r="N113" s="1">
        <v>0</v>
      </c>
    </row>
    <row r="114" spans="1:14" x14ac:dyDescent="0.3">
      <c r="A114" s="1" t="s">
        <v>407</v>
      </c>
      <c r="B114" s="1" t="s">
        <v>400</v>
      </c>
      <c r="C114" s="2">
        <v>0</v>
      </c>
      <c r="D114" s="1" t="s">
        <v>410</v>
      </c>
      <c r="E114" s="1" t="s">
        <v>411</v>
      </c>
      <c r="F114" s="1">
        <f t="shared" si="9"/>
        <v>38376.425486111111</v>
      </c>
      <c r="G114" s="1">
        <v>15929</v>
      </c>
      <c r="H114" s="1">
        <f t="shared" si="16"/>
        <v>0</v>
      </c>
      <c r="I114" s="1">
        <v>15929</v>
      </c>
      <c r="J114" s="1">
        <f t="shared" si="11"/>
        <v>1</v>
      </c>
      <c r="K114" s="1">
        <f t="shared" si="12"/>
        <v>0</v>
      </c>
      <c r="L114" s="1">
        <f t="shared" si="13"/>
        <v>0</v>
      </c>
      <c r="M114" s="1">
        <f t="shared" si="10"/>
        <v>0</v>
      </c>
      <c r="N114" s="1">
        <v>0</v>
      </c>
    </row>
    <row r="115" spans="1:14" x14ac:dyDescent="0.3">
      <c r="A115" s="1" t="s">
        <v>412</v>
      </c>
      <c r="B115" s="1" t="s">
        <v>400</v>
      </c>
      <c r="C115" s="2">
        <v>10</v>
      </c>
      <c r="D115" s="1" t="s">
        <v>413</v>
      </c>
      <c r="E115" s="1" t="s">
        <v>414</v>
      </c>
      <c r="F115" s="1">
        <f t="shared" si="9"/>
        <v>41667.90496605324</v>
      </c>
      <c r="G115" s="1">
        <v>37789</v>
      </c>
      <c r="H115" s="1">
        <f t="shared" si="16"/>
        <v>0</v>
      </c>
      <c r="I115" s="1">
        <v>37789</v>
      </c>
      <c r="J115" s="1">
        <f t="shared" si="11"/>
        <v>1</v>
      </c>
      <c r="K115" s="1">
        <f t="shared" si="12"/>
        <v>0</v>
      </c>
      <c r="L115" s="1">
        <f t="shared" si="13"/>
        <v>0</v>
      </c>
      <c r="M115" s="1">
        <f t="shared" si="10"/>
        <v>0</v>
      </c>
      <c r="N115" s="1">
        <v>0</v>
      </c>
    </row>
    <row r="116" spans="1:14" x14ac:dyDescent="0.3">
      <c r="A116" s="1" t="s">
        <v>415</v>
      </c>
      <c r="B116" s="1" t="s">
        <v>400</v>
      </c>
      <c r="C116" s="2">
        <v>10</v>
      </c>
      <c r="D116" s="1" t="s">
        <v>416</v>
      </c>
      <c r="E116" s="1" t="s">
        <v>417</v>
      </c>
      <c r="F116" s="1">
        <f t="shared" si="9"/>
        <v>42111.056792430558</v>
      </c>
      <c r="G116" s="1">
        <v>40676</v>
      </c>
      <c r="H116" s="1">
        <f t="shared" si="16"/>
        <v>0</v>
      </c>
      <c r="I116" s="1">
        <v>40676</v>
      </c>
      <c r="J116" s="1">
        <f t="shared" si="11"/>
        <v>1</v>
      </c>
      <c r="K116" s="1">
        <f t="shared" si="12"/>
        <v>0</v>
      </c>
      <c r="L116" s="1">
        <f t="shared" si="13"/>
        <v>0</v>
      </c>
      <c r="M116" s="1">
        <f t="shared" si="10"/>
        <v>0</v>
      </c>
      <c r="N116" s="1">
        <v>0</v>
      </c>
    </row>
    <row r="117" spans="1:14" x14ac:dyDescent="0.3">
      <c r="A117" s="1" t="s">
        <v>418</v>
      </c>
      <c r="B117" s="1" t="s">
        <v>400</v>
      </c>
      <c r="C117" s="2">
        <v>10</v>
      </c>
      <c r="D117" s="1" t="s">
        <v>419</v>
      </c>
      <c r="E117" s="1" t="s">
        <v>420</v>
      </c>
      <c r="F117" s="1">
        <f t="shared" si="9"/>
        <v>41925.069424791669</v>
      </c>
      <c r="G117" s="1">
        <v>50204</v>
      </c>
      <c r="H117" s="1">
        <f t="shared" si="16"/>
        <v>0</v>
      </c>
      <c r="I117" s="1">
        <v>50204</v>
      </c>
      <c r="J117" s="1">
        <f t="shared" si="11"/>
        <v>1</v>
      </c>
      <c r="K117" s="1">
        <f t="shared" si="12"/>
        <v>0</v>
      </c>
      <c r="L117" s="1">
        <f t="shared" si="13"/>
        <v>0</v>
      </c>
      <c r="M117" s="1">
        <f t="shared" si="10"/>
        <v>0</v>
      </c>
      <c r="N117" s="1">
        <v>0</v>
      </c>
    </row>
    <row r="118" spans="1:14" x14ac:dyDescent="0.3">
      <c r="A118" s="1" t="s">
        <v>421</v>
      </c>
      <c r="B118" s="1" t="s">
        <v>400</v>
      </c>
      <c r="C118" s="2">
        <v>10</v>
      </c>
      <c r="D118" s="1" t="s">
        <v>422</v>
      </c>
      <c r="E118" s="1" t="s">
        <v>423</v>
      </c>
      <c r="F118" s="1">
        <f t="shared" si="9"/>
        <v>42328.759677303242</v>
      </c>
      <c r="G118" s="1">
        <v>52661</v>
      </c>
      <c r="H118" s="1">
        <f t="shared" si="16"/>
        <v>0</v>
      </c>
      <c r="I118" s="1">
        <v>52661</v>
      </c>
      <c r="J118" s="1">
        <f t="shared" si="11"/>
        <v>1</v>
      </c>
      <c r="K118" s="1">
        <f t="shared" si="12"/>
        <v>0</v>
      </c>
      <c r="L118" s="1">
        <f t="shared" si="13"/>
        <v>0</v>
      </c>
      <c r="M118" s="1">
        <f t="shared" si="10"/>
        <v>0</v>
      </c>
      <c r="N118" s="1">
        <v>0</v>
      </c>
    </row>
    <row r="119" spans="1:14" x14ac:dyDescent="0.3">
      <c r="A119" s="1" t="s">
        <v>424</v>
      </c>
      <c r="B119" s="1" t="s">
        <v>425</v>
      </c>
      <c r="C119" s="2">
        <v>6</v>
      </c>
      <c r="D119" s="1" t="s">
        <v>426</v>
      </c>
      <c r="E119" s="1" t="s">
        <v>427</v>
      </c>
      <c r="F119" s="1">
        <f t="shared" si="9"/>
        <v>41986.111863217593</v>
      </c>
      <c r="G119" s="1">
        <v>27331</v>
      </c>
      <c r="H119" s="1">
        <f t="shared" si="16"/>
        <v>0</v>
      </c>
      <c r="I119" s="1">
        <v>27331</v>
      </c>
      <c r="J119" s="1">
        <f t="shared" si="11"/>
        <v>0</v>
      </c>
      <c r="K119" s="1">
        <f t="shared" si="12"/>
        <v>0</v>
      </c>
      <c r="L119" s="1">
        <f t="shared" si="13"/>
        <v>0</v>
      </c>
      <c r="M119" s="1">
        <f t="shared" si="10"/>
        <v>0</v>
      </c>
      <c r="N119" s="1">
        <v>0</v>
      </c>
    </row>
    <row r="120" spans="1:14" x14ac:dyDescent="0.3">
      <c r="A120" s="1" t="s">
        <v>428</v>
      </c>
      <c r="B120" s="1" t="s">
        <v>429</v>
      </c>
      <c r="C120" s="2">
        <v>1</v>
      </c>
      <c r="D120" s="1" t="s">
        <v>430</v>
      </c>
      <c r="E120" s="1" t="s">
        <v>431</v>
      </c>
      <c r="F120" s="1">
        <f t="shared" si="9"/>
        <v>41984.191490092591</v>
      </c>
      <c r="G120" s="1">
        <v>26793</v>
      </c>
      <c r="H120" s="1">
        <f t="shared" si="16"/>
        <v>0</v>
      </c>
      <c r="I120" s="1">
        <v>26793</v>
      </c>
      <c r="J120" s="1">
        <f t="shared" si="11"/>
        <v>0</v>
      </c>
      <c r="K120" s="1">
        <f t="shared" si="12"/>
        <v>0</v>
      </c>
      <c r="L120" s="1">
        <f t="shared" si="13"/>
        <v>0</v>
      </c>
      <c r="M120" s="1">
        <f t="shared" si="10"/>
        <v>0</v>
      </c>
      <c r="N120" s="1">
        <v>0</v>
      </c>
    </row>
    <row r="121" spans="1:14" x14ac:dyDescent="0.3">
      <c r="A121" s="1" t="s">
        <v>432</v>
      </c>
      <c r="B121" s="1" t="s">
        <v>433</v>
      </c>
      <c r="C121" s="2">
        <v>8</v>
      </c>
      <c r="D121" s="1" t="s">
        <v>434</v>
      </c>
      <c r="E121" s="1" t="s">
        <v>435</v>
      </c>
      <c r="F121" s="1">
        <f t="shared" si="9"/>
        <v>42379.172339606484</v>
      </c>
      <c r="G121" s="1">
        <v>14289</v>
      </c>
      <c r="H121" s="1">
        <f t="shared" si="16"/>
        <v>0</v>
      </c>
      <c r="I121" s="1">
        <v>14289</v>
      </c>
      <c r="J121" s="1">
        <f t="shared" si="11"/>
        <v>0</v>
      </c>
      <c r="K121" s="1">
        <f t="shared" si="12"/>
        <v>0</v>
      </c>
      <c r="L121" s="1">
        <f t="shared" si="13"/>
        <v>0</v>
      </c>
      <c r="M121" s="1">
        <f t="shared" si="10"/>
        <v>0</v>
      </c>
      <c r="N121" s="1">
        <v>0</v>
      </c>
    </row>
    <row r="122" spans="1:14" x14ac:dyDescent="0.3">
      <c r="A122" s="1" t="s">
        <v>436</v>
      </c>
      <c r="B122" s="1" t="s">
        <v>437</v>
      </c>
      <c r="C122" s="2">
        <v>10</v>
      </c>
      <c r="D122" s="1" t="s">
        <v>438</v>
      </c>
      <c r="E122" s="1" t="s">
        <v>439</v>
      </c>
      <c r="F122" s="1">
        <f t="shared" si="9"/>
        <v>42594.627988495369</v>
      </c>
      <c r="G122" s="1">
        <v>23915</v>
      </c>
      <c r="H122" s="1">
        <f t="shared" si="16"/>
        <v>0</v>
      </c>
      <c r="I122" s="1">
        <v>23915</v>
      </c>
      <c r="J122" s="1">
        <f t="shared" si="11"/>
        <v>0</v>
      </c>
      <c r="K122" s="1">
        <f t="shared" si="12"/>
        <v>0</v>
      </c>
      <c r="L122" s="1">
        <f t="shared" si="13"/>
        <v>0</v>
      </c>
      <c r="M122" s="1">
        <f t="shared" si="10"/>
        <v>0</v>
      </c>
      <c r="N122" s="1">
        <v>0</v>
      </c>
    </row>
    <row r="123" spans="1:14" x14ac:dyDescent="0.3">
      <c r="A123" s="1" t="s">
        <v>440</v>
      </c>
      <c r="B123" s="1" t="s">
        <v>437</v>
      </c>
      <c r="C123" s="2">
        <v>10</v>
      </c>
      <c r="D123" s="1" t="s">
        <v>441</v>
      </c>
      <c r="E123" s="1" t="s">
        <v>442</v>
      </c>
      <c r="F123" s="1">
        <f t="shared" si="9"/>
        <v>42586.494269432871</v>
      </c>
      <c r="G123" s="1">
        <v>27650</v>
      </c>
      <c r="H123" s="1">
        <f t="shared" si="16"/>
        <v>0</v>
      </c>
      <c r="I123" s="1">
        <v>27650</v>
      </c>
      <c r="J123" s="1">
        <f t="shared" si="11"/>
        <v>0</v>
      </c>
      <c r="K123" s="1">
        <f t="shared" si="12"/>
        <v>0</v>
      </c>
      <c r="L123" s="1">
        <f t="shared" si="13"/>
        <v>0</v>
      </c>
      <c r="M123" s="1">
        <f t="shared" si="10"/>
        <v>0</v>
      </c>
      <c r="N123" s="1">
        <v>0</v>
      </c>
    </row>
    <row r="124" spans="1:14" x14ac:dyDescent="0.3">
      <c r="A124" s="1" t="s">
        <v>443</v>
      </c>
      <c r="B124" s="1" t="s">
        <v>437</v>
      </c>
      <c r="C124" s="2">
        <v>10</v>
      </c>
      <c r="D124" s="1" t="s">
        <v>444</v>
      </c>
      <c r="E124" s="1" t="s">
        <v>445</v>
      </c>
      <c r="F124" s="1">
        <f t="shared" si="9"/>
        <v>42590.488770543983</v>
      </c>
      <c r="G124" s="1">
        <v>29990</v>
      </c>
      <c r="H124" s="1">
        <f t="shared" si="16"/>
        <v>0</v>
      </c>
      <c r="I124" s="1">
        <v>29990</v>
      </c>
      <c r="J124" s="1">
        <f t="shared" si="11"/>
        <v>1</v>
      </c>
      <c r="K124" s="1">
        <f t="shared" si="12"/>
        <v>0</v>
      </c>
      <c r="L124" s="1">
        <f t="shared" si="13"/>
        <v>0</v>
      </c>
      <c r="M124" s="1">
        <f t="shared" si="10"/>
        <v>0</v>
      </c>
      <c r="N124" s="1">
        <v>0</v>
      </c>
    </row>
    <row r="125" spans="1:14" x14ac:dyDescent="0.3">
      <c r="A125" s="1" t="s">
        <v>446</v>
      </c>
      <c r="B125" s="1" t="s">
        <v>437</v>
      </c>
      <c r="C125" s="2">
        <v>10</v>
      </c>
      <c r="D125" s="1" t="s">
        <v>447</v>
      </c>
      <c r="E125" s="1" t="s">
        <v>448</v>
      </c>
      <c r="F125" s="1">
        <f t="shared" si="9"/>
        <v>42604.593618680556</v>
      </c>
      <c r="G125" s="1">
        <v>35442</v>
      </c>
      <c r="H125" s="1">
        <f t="shared" si="16"/>
        <v>0</v>
      </c>
      <c r="I125" s="1">
        <v>35442</v>
      </c>
      <c r="J125" s="1">
        <f t="shared" si="11"/>
        <v>1</v>
      </c>
      <c r="K125" s="1">
        <f t="shared" si="12"/>
        <v>0</v>
      </c>
      <c r="L125" s="1">
        <f t="shared" si="13"/>
        <v>0</v>
      </c>
      <c r="M125" s="1">
        <f t="shared" si="10"/>
        <v>0</v>
      </c>
      <c r="N125" s="1">
        <v>0</v>
      </c>
    </row>
    <row r="126" spans="1:14" x14ac:dyDescent="0.3">
      <c r="A126" s="1" t="s">
        <v>449</v>
      </c>
      <c r="B126" s="1" t="s">
        <v>437</v>
      </c>
      <c r="C126" s="2">
        <v>10</v>
      </c>
      <c r="D126" s="1" t="s">
        <v>450</v>
      </c>
      <c r="E126" s="1" t="s">
        <v>451</v>
      </c>
      <c r="F126" s="1">
        <f t="shared" si="9"/>
        <v>42587.476095092592</v>
      </c>
      <c r="G126" s="1">
        <v>51033</v>
      </c>
      <c r="H126" s="1">
        <f t="shared" si="16"/>
        <v>0</v>
      </c>
      <c r="I126" s="1">
        <v>51033</v>
      </c>
      <c r="J126" s="1">
        <f t="shared" si="11"/>
        <v>1</v>
      </c>
      <c r="K126" s="1">
        <f t="shared" si="12"/>
        <v>0</v>
      </c>
      <c r="L126" s="1">
        <f t="shared" si="13"/>
        <v>0</v>
      </c>
      <c r="M126" s="1">
        <f t="shared" si="10"/>
        <v>0</v>
      </c>
      <c r="N126" s="1">
        <v>0</v>
      </c>
    </row>
    <row r="127" spans="1:14" x14ac:dyDescent="0.3">
      <c r="A127" s="1" t="s">
        <v>452</v>
      </c>
      <c r="B127" s="1" t="s">
        <v>453</v>
      </c>
      <c r="C127" s="2">
        <v>2</v>
      </c>
      <c r="D127" s="1" t="s">
        <v>454</v>
      </c>
      <c r="E127" s="1" t="s">
        <v>455</v>
      </c>
      <c r="F127" s="1">
        <f t="shared" si="9"/>
        <v>42459.6676080787</v>
      </c>
      <c r="G127" s="1">
        <v>25130</v>
      </c>
      <c r="H127" s="1">
        <f t="shared" si="16"/>
        <v>0</v>
      </c>
      <c r="I127" s="1">
        <v>25130</v>
      </c>
      <c r="J127" s="1">
        <f t="shared" si="11"/>
        <v>0</v>
      </c>
      <c r="K127" s="1">
        <f t="shared" si="12"/>
        <v>0</v>
      </c>
      <c r="L127" s="1">
        <f t="shared" si="13"/>
        <v>0</v>
      </c>
      <c r="M127" s="1">
        <f t="shared" si="10"/>
        <v>0</v>
      </c>
      <c r="N127" s="1">
        <v>0</v>
      </c>
    </row>
    <row r="128" spans="1:14" x14ac:dyDescent="0.3">
      <c r="A128" s="1" t="s">
        <v>456</v>
      </c>
      <c r="B128" s="1" t="s">
        <v>457</v>
      </c>
      <c r="C128" s="2">
        <v>10</v>
      </c>
      <c r="D128" s="1" t="s">
        <v>458</v>
      </c>
      <c r="E128" s="1" t="s">
        <v>459</v>
      </c>
      <c r="F128" s="1">
        <f t="shared" si="9"/>
        <v>42176.833261712964</v>
      </c>
      <c r="G128" s="1">
        <v>49148</v>
      </c>
      <c r="H128" s="1">
        <f t="shared" si="16"/>
        <v>0</v>
      </c>
      <c r="I128" s="1">
        <v>49148</v>
      </c>
      <c r="J128" s="1">
        <f t="shared" si="11"/>
        <v>0</v>
      </c>
      <c r="K128" s="1">
        <f t="shared" si="12"/>
        <v>0</v>
      </c>
      <c r="L128" s="1">
        <f t="shared" si="13"/>
        <v>0</v>
      </c>
      <c r="M128" s="1">
        <f t="shared" si="10"/>
        <v>0</v>
      </c>
      <c r="N128" s="1">
        <v>0</v>
      </c>
    </row>
    <row r="129" spans="1:14" x14ac:dyDescent="0.3">
      <c r="A129" s="1" t="s">
        <v>460</v>
      </c>
      <c r="B129" s="1" t="s">
        <v>461</v>
      </c>
      <c r="C129" s="2">
        <v>1</v>
      </c>
      <c r="D129" s="1" t="s">
        <v>462</v>
      </c>
      <c r="E129" s="1" t="s">
        <v>463</v>
      </c>
      <c r="F129" s="1">
        <f t="shared" ref="F129:F192" si="17">DATEVALUE(E129)+TIMEVALUE(E129)</f>
        <v>41991.804613333334</v>
      </c>
      <c r="G129" s="1">
        <v>535</v>
      </c>
      <c r="H129" s="1">
        <v>0</v>
      </c>
      <c r="I129" s="1">
        <v>535</v>
      </c>
      <c r="J129" s="1">
        <f t="shared" si="11"/>
        <v>0</v>
      </c>
      <c r="K129" s="1">
        <f t="shared" si="12"/>
        <v>0</v>
      </c>
      <c r="L129" s="1">
        <f t="shared" si="13"/>
        <v>0</v>
      </c>
      <c r="M129" s="1">
        <f t="shared" ref="M129:M192" si="18">IF(OR(K129,L129), 1, 0)</f>
        <v>0</v>
      </c>
      <c r="N129" s="1">
        <v>0</v>
      </c>
    </row>
    <row r="130" spans="1:14" x14ac:dyDescent="0.3">
      <c r="A130" s="1" t="s">
        <v>51</v>
      </c>
      <c r="B130" s="1" t="s">
        <v>464</v>
      </c>
      <c r="C130" s="2">
        <v>10</v>
      </c>
      <c r="D130" s="1" t="s">
        <v>465</v>
      </c>
      <c r="E130" s="1" t="s">
        <v>466</v>
      </c>
      <c r="F130" s="1">
        <f t="shared" si="17"/>
        <v>42100.618360486114</v>
      </c>
      <c r="G130" s="1">
        <v>9661</v>
      </c>
      <c r="H130" s="1">
        <f t="shared" ref="H130:H135" si="19">+H145</f>
        <v>0</v>
      </c>
      <c r="I130" s="1">
        <v>9661</v>
      </c>
      <c r="J130" s="1">
        <f t="shared" si="11"/>
        <v>0</v>
      </c>
      <c r="K130" s="1">
        <f t="shared" si="12"/>
        <v>0</v>
      </c>
      <c r="L130" s="1">
        <f t="shared" si="13"/>
        <v>0</v>
      </c>
      <c r="M130" s="1">
        <f t="shared" si="18"/>
        <v>0</v>
      </c>
      <c r="N130" s="1">
        <v>0</v>
      </c>
    </row>
    <row r="131" spans="1:14" x14ac:dyDescent="0.3">
      <c r="A131" s="1" t="s">
        <v>467</v>
      </c>
      <c r="B131" s="1" t="s">
        <v>464</v>
      </c>
      <c r="C131" s="2">
        <v>2</v>
      </c>
      <c r="D131" s="1" t="s">
        <v>468</v>
      </c>
      <c r="E131" s="1" t="s">
        <v>469</v>
      </c>
      <c r="F131" s="1">
        <f t="shared" si="17"/>
        <v>42427.496775555555</v>
      </c>
      <c r="G131" s="1">
        <v>33771</v>
      </c>
      <c r="H131" s="1">
        <f t="shared" si="19"/>
        <v>0</v>
      </c>
      <c r="I131" s="1">
        <v>33771</v>
      </c>
      <c r="J131" s="1">
        <f t="shared" ref="J131:J194" si="20">IF(AND(EXACT(B130,B131), EXACT(B129,B130)), 1, 0)</f>
        <v>0</v>
      </c>
      <c r="K131" s="1">
        <f t="shared" ref="K131:K194" si="21">IF(AND(J131=1, EXACT(A129, A130), EXACT(A130, A131)), 1, 0)</f>
        <v>0</v>
      </c>
      <c r="L131" s="1">
        <f t="shared" ref="L131:L194" si="22">IF(AND(J131=1, EXACT(D129, D130), EXACT(D130, D131), F131-F129&lt;365), 1, 0)</f>
        <v>0</v>
      </c>
      <c r="M131" s="1">
        <f t="shared" si="18"/>
        <v>0</v>
      </c>
      <c r="N131" s="1">
        <v>0</v>
      </c>
    </row>
    <row r="132" spans="1:14" x14ac:dyDescent="0.3">
      <c r="A132" s="1" t="s">
        <v>470</v>
      </c>
      <c r="B132" s="1" t="s">
        <v>471</v>
      </c>
      <c r="C132" s="2">
        <v>2</v>
      </c>
      <c r="D132" s="1" t="s">
        <v>472</v>
      </c>
      <c r="E132" s="1" t="s">
        <v>473</v>
      </c>
      <c r="F132" s="1">
        <f t="shared" si="17"/>
        <v>42077.880054791669</v>
      </c>
      <c r="G132" s="1">
        <v>8664</v>
      </c>
      <c r="H132" s="1">
        <f t="shared" si="19"/>
        <v>0</v>
      </c>
      <c r="I132" s="1">
        <v>8664</v>
      </c>
      <c r="J132" s="1">
        <f t="shared" si="20"/>
        <v>0</v>
      </c>
      <c r="K132" s="1">
        <f t="shared" si="21"/>
        <v>0</v>
      </c>
      <c r="L132" s="1">
        <f t="shared" si="22"/>
        <v>0</v>
      </c>
      <c r="M132" s="1">
        <f t="shared" si="18"/>
        <v>0</v>
      </c>
      <c r="N132" s="1">
        <v>0</v>
      </c>
    </row>
    <row r="133" spans="1:14" x14ac:dyDescent="0.3">
      <c r="A133" s="1" t="s">
        <v>474</v>
      </c>
      <c r="B133" s="1" t="s">
        <v>471</v>
      </c>
      <c r="C133" s="2">
        <v>2</v>
      </c>
      <c r="D133" s="1" t="s">
        <v>475</v>
      </c>
      <c r="E133" s="1" t="s">
        <v>476</v>
      </c>
      <c r="F133" s="1">
        <f t="shared" si="17"/>
        <v>41511.162755671299</v>
      </c>
      <c r="G133" s="1">
        <v>40423</v>
      </c>
      <c r="H133" s="1">
        <f t="shared" si="19"/>
        <v>0</v>
      </c>
      <c r="I133" s="1">
        <v>40423</v>
      </c>
      <c r="J133" s="1">
        <f t="shared" si="20"/>
        <v>0</v>
      </c>
      <c r="K133" s="1">
        <f t="shared" si="21"/>
        <v>0</v>
      </c>
      <c r="L133" s="1">
        <f t="shared" si="22"/>
        <v>0</v>
      </c>
      <c r="M133" s="1">
        <f t="shared" si="18"/>
        <v>0</v>
      </c>
      <c r="N133" s="1">
        <v>0</v>
      </c>
    </row>
    <row r="134" spans="1:14" x14ac:dyDescent="0.3">
      <c r="A134" s="1" t="s">
        <v>477</v>
      </c>
      <c r="B134" s="1" t="s">
        <v>478</v>
      </c>
      <c r="C134" s="2">
        <v>10</v>
      </c>
      <c r="D134" s="1" t="s">
        <v>479</v>
      </c>
      <c r="E134" s="1" t="s">
        <v>480</v>
      </c>
      <c r="F134" s="1">
        <f t="shared" si="17"/>
        <v>41575.720358854167</v>
      </c>
      <c r="G134" s="1">
        <v>37488</v>
      </c>
      <c r="H134" s="1">
        <f t="shared" si="19"/>
        <v>0</v>
      </c>
      <c r="I134" s="1">
        <v>37488</v>
      </c>
      <c r="J134" s="1">
        <f t="shared" si="20"/>
        <v>0</v>
      </c>
      <c r="K134" s="1">
        <f t="shared" si="21"/>
        <v>0</v>
      </c>
      <c r="L134" s="1">
        <f t="shared" si="22"/>
        <v>0</v>
      </c>
      <c r="M134" s="1">
        <f t="shared" si="18"/>
        <v>0</v>
      </c>
      <c r="N134" s="1">
        <v>0</v>
      </c>
    </row>
    <row r="135" spans="1:14" x14ac:dyDescent="0.3">
      <c r="A135" s="1" t="s">
        <v>481</v>
      </c>
      <c r="B135" s="1" t="s">
        <v>482</v>
      </c>
      <c r="C135" s="2">
        <v>10</v>
      </c>
      <c r="D135" s="1" t="s">
        <v>483</v>
      </c>
      <c r="E135" s="1" t="s">
        <v>484</v>
      </c>
      <c r="F135" s="1">
        <f t="shared" si="17"/>
        <v>40716.945833333331</v>
      </c>
      <c r="G135" s="1">
        <v>16216</v>
      </c>
      <c r="H135" s="1">
        <f t="shared" si="19"/>
        <v>0</v>
      </c>
      <c r="I135" s="1">
        <v>16216</v>
      </c>
      <c r="J135" s="1">
        <f t="shared" si="20"/>
        <v>0</v>
      </c>
      <c r="K135" s="1">
        <f t="shared" si="21"/>
        <v>0</v>
      </c>
      <c r="L135" s="1">
        <f t="shared" si="22"/>
        <v>0</v>
      </c>
      <c r="M135" s="1">
        <f t="shared" si="18"/>
        <v>0</v>
      </c>
      <c r="N135" s="1">
        <v>0</v>
      </c>
    </row>
    <row r="136" spans="1:14" x14ac:dyDescent="0.3">
      <c r="A136" s="1" t="s">
        <v>485</v>
      </c>
      <c r="B136" s="1" t="s">
        <v>486</v>
      </c>
      <c r="C136" s="2">
        <v>10</v>
      </c>
      <c r="D136" s="1" t="s">
        <v>487</v>
      </c>
      <c r="E136" s="1" t="s">
        <v>488</v>
      </c>
      <c r="F136" s="1">
        <f t="shared" si="17"/>
        <v>41989.811427858796</v>
      </c>
      <c r="G136" s="1">
        <v>7409</v>
      </c>
      <c r="H136" s="1">
        <v>0</v>
      </c>
      <c r="I136" s="1">
        <v>7409</v>
      </c>
      <c r="J136" s="1">
        <f t="shared" si="20"/>
        <v>0</v>
      </c>
      <c r="K136" s="1">
        <f t="shared" si="21"/>
        <v>0</v>
      </c>
      <c r="L136" s="1">
        <f t="shared" si="22"/>
        <v>0</v>
      </c>
      <c r="M136" s="1">
        <f t="shared" si="18"/>
        <v>0</v>
      </c>
      <c r="N136" s="1">
        <v>0</v>
      </c>
    </row>
    <row r="137" spans="1:14" x14ac:dyDescent="0.3">
      <c r="A137" s="1" t="s">
        <v>489</v>
      </c>
      <c r="B137" s="1" t="s">
        <v>486</v>
      </c>
      <c r="C137" s="2">
        <v>3</v>
      </c>
      <c r="D137" s="1" t="s">
        <v>490</v>
      </c>
      <c r="E137" s="1" t="s">
        <v>491</v>
      </c>
      <c r="F137" s="1">
        <f t="shared" si="17"/>
        <v>41141.63029241898</v>
      </c>
      <c r="G137" s="1">
        <v>43927</v>
      </c>
      <c r="H137" s="1">
        <f t="shared" ref="H137:H153" si="23">+H152</f>
        <v>0</v>
      </c>
      <c r="I137" s="1">
        <v>43927</v>
      </c>
      <c r="J137" s="1">
        <f t="shared" si="20"/>
        <v>0</v>
      </c>
      <c r="K137" s="1">
        <f t="shared" si="21"/>
        <v>0</v>
      </c>
      <c r="L137" s="1">
        <f t="shared" si="22"/>
        <v>0</v>
      </c>
      <c r="M137" s="1">
        <f t="shared" si="18"/>
        <v>0</v>
      </c>
      <c r="N137" s="1">
        <v>0</v>
      </c>
    </row>
    <row r="138" spans="1:14" x14ac:dyDescent="0.3">
      <c r="A138" s="1" t="s">
        <v>492</v>
      </c>
      <c r="B138" s="1" t="s">
        <v>493</v>
      </c>
      <c r="C138" s="2">
        <v>4</v>
      </c>
      <c r="D138" s="1" t="s">
        <v>494</v>
      </c>
      <c r="E138" s="1" t="s">
        <v>495</v>
      </c>
      <c r="F138" s="1">
        <f t="shared" si="17"/>
        <v>42068.090415706021</v>
      </c>
      <c r="G138" s="1">
        <v>29768</v>
      </c>
      <c r="H138" s="1">
        <f t="shared" si="23"/>
        <v>0</v>
      </c>
      <c r="I138" s="1">
        <v>29768</v>
      </c>
      <c r="J138" s="1">
        <f t="shared" si="20"/>
        <v>0</v>
      </c>
      <c r="K138" s="1">
        <f t="shared" si="21"/>
        <v>0</v>
      </c>
      <c r="L138" s="1">
        <f t="shared" si="22"/>
        <v>0</v>
      </c>
      <c r="M138" s="1">
        <f t="shared" si="18"/>
        <v>0</v>
      </c>
      <c r="N138" s="1">
        <v>0</v>
      </c>
    </row>
    <row r="139" spans="1:14" x14ac:dyDescent="0.3">
      <c r="A139" s="1" t="s">
        <v>496</v>
      </c>
      <c r="B139" s="1" t="s">
        <v>493</v>
      </c>
      <c r="C139" s="2">
        <v>2</v>
      </c>
      <c r="D139" s="1" t="s">
        <v>497</v>
      </c>
      <c r="E139" s="1" t="s">
        <v>498</v>
      </c>
      <c r="F139" s="1">
        <f t="shared" si="17"/>
        <v>42467.603403703702</v>
      </c>
      <c r="G139" s="1">
        <v>32288</v>
      </c>
      <c r="H139" s="1">
        <f t="shared" si="23"/>
        <v>0</v>
      </c>
      <c r="I139" s="1">
        <v>32288</v>
      </c>
      <c r="J139" s="1">
        <f t="shared" si="20"/>
        <v>0</v>
      </c>
      <c r="K139" s="1">
        <f t="shared" si="21"/>
        <v>0</v>
      </c>
      <c r="L139" s="1">
        <f t="shared" si="22"/>
        <v>0</v>
      </c>
      <c r="M139" s="1">
        <f t="shared" si="18"/>
        <v>0</v>
      </c>
      <c r="N139" s="1">
        <v>0</v>
      </c>
    </row>
    <row r="140" spans="1:14" x14ac:dyDescent="0.3">
      <c r="A140" s="1" t="s">
        <v>499</v>
      </c>
      <c r="B140" s="1" t="s">
        <v>493</v>
      </c>
      <c r="C140" s="2">
        <v>10</v>
      </c>
      <c r="D140" s="1" t="s">
        <v>500</v>
      </c>
      <c r="E140" s="1" t="s">
        <v>501</v>
      </c>
      <c r="F140" s="1">
        <f t="shared" si="17"/>
        <v>42361.966875706021</v>
      </c>
      <c r="G140" s="1">
        <v>37272</v>
      </c>
      <c r="H140" s="1">
        <f t="shared" si="23"/>
        <v>0</v>
      </c>
      <c r="I140" s="1">
        <v>37272</v>
      </c>
      <c r="J140" s="1">
        <f t="shared" si="20"/>
        <v>1</v>
      </c>
      <c r="K140" s="1">
        <f t="shared" si="21"/>
        <v>0</v>
      </c>
      <c r="L140" s="1">
        <f t="shared" si="22"/>
        <v>0</v>
      </c>
      <c r="M140" s="1">
        <f t="shared" si="18"/>
        <v>0</v>
      </c>
      <c r="N140" s="1">
        <v>0</v>
      </c>
    </row>
    <row r="141" spans="1:14" x14ac:dyDescent="0.3">
      <c r="A141" s="1" t="s">
        <v>395</v>
      </c>
      <c r="B141" s="1" t="s">
        <v>493</v>
      </c>
      <c r="C141" s="2">
        <v>10</v>
      </c>
      <c r="D141" s="1" t="s">
        <v>502</v>
      </c>
      <c r="E141" s="1" t="s">
        <v>503</v>
      </c>
      <c r="F141" s="1">
        <f t="shared" si="17"/>
        <v>40808.497129629628</v>
      </c>
      <c r="G141" s="1">
        <v>39341</v>
      </c>
      <c r="H141" s="1">
        <f t="shared" si="23"/>
        <v>0</v>
      </c>
      <c r="I141" s="1">
        <v>39341</v>
      </c>
      <c r="J141" s="1">
        <f t="shared" si="20"/>
        <v>1</v>
      </c>
      <c r="K141" s="1">
        <f t="shared" si="21"/>
        <v>0</v>
      </c>
      <c r="L141" s="1">
        <f t="shared" si="22"/>
        <v>0</v>
      </c>
      <c r="M141" s="1">
        <f t="shared" si="18"/>
        <v>0</v>
      </c>
      <c r="N141" s="1">
        <v>0</v>
      </c>
    </row>
    <row r="142" spans="1:14" x14ac:dyDescent="0.3">
      <c r="A142" s="1" t="s">
        <v>24</v>
      </c>
      <c r="B142" s="1" t="s">
        <v>504</v>
      </c>
      <c r="C142" s="2">
        <v>2</v>
      </c>
      <c r="D142" s="1" t="s">
        <v>505</v>
      </c>
      <c r="E142" s="1" t="s">
        <v>506</v>
      </c>
      <c r="F142" s="1">
        <f t="shared" si="17"/>
        <v>41846.881754861111</v>
      </c>
      <c r="G142" s="1">
        <v>13606</v>
      </c>
      <c r="H142" s="1">
        <f t="shared" si="23"/>
        <v>0</v>
      </c>
      <c r="I142" s="1">
        <v>13606</v>
      </c>
      <c r="J142" s="1">
        <f t="shared" si="20"/>
        <v>0</v>
      </c>
      <c r="K142" s="1">
        <f t="shared" si="21"/>
        <v>0</v>
      </c>
      <c r="L142" s="1">
        <f t="shared" si="22"/>
        <v>0</v>
      </c>
      <c r="M142" s="1">
        <f t="shared" si="18"/>
        <v>0</v>
      </c>
      <c r="N142" s="1">
        <v>0</v>
      </c>
    </row>
    <row r="143" spans="1:14" x14ac:dyDescent="0.3">
      <c r="A143" s="1" t="s">
        <v>507</v>
      </c>
      <c r="B143" s="1" t="s">
        <v>504</v>
      </c>
      <c r="C143" s="2">
        <v>1</v>
      </c>
      <c r="D143" s="1" t="s">
        <v>508</v>
      </c>
      <c r="E143" s="1" t="s">
        <v>509</v>
      </c>
      <c r="F143" s="1">
        <f t="shared" si="17"/>
        <v>41153.496831747689</v>
      </c>
      <c r="G143" s="1">
        <v>29729</v>
      </c>
      <c r="H143" s="1">
        <f t="shared" si="23"/>
        <v>0</v>
      </c>
      <c r="I143" s="1">
        <v>29729</v>
      </c>
      <c r="J143" s="1">
        <f t="shared" si="20"/>
        <v>0</v>
      </c>
      <c r="K143" s="1">
        <f t="shared" si="21"/>
        <v>0</v>
      </c>
      <c r="L143" s="1">
        <f t="shared" si="22"/>
        <v>0</v>
      </c>
      <c r="M143" s="1">
        <f t="shared" si="18"/>
        <v>0</v>
      </c>
      <c r="N143" s="1">
        <v>0</v>
      </c>
    </row>
    <row r="144" spans="1:14" x14ac:dyDescent="0.3">
      <c r="A144" s="1" t="s">
        <v>510</v>
      </c>
      <c r="B144" s="1" t="s">
        <v>504</v>
      </c>
      <c r="C144" s="2">
        <v>10</v>
      </c>
      <c r="D144" s="1" t="s">
        <v>511</v>
      </c>
      <c r="E144" s="1" t="s">
        <v>512</v>
      </c>
      <c r="F144" s="1">
        <f t="shared" si="17"/>
        <v>41760.112912245371</v>
      </c>
      <c r="G144" s="1">
        <v>44217</v>
      </c>
      <c r="H144" s="1">
        <f t="shared" si="23"/>
        <v>0</v>
      </c>
      <c r="I144" s="1">
        <v>44217</v>
      </c>
      <c r="J144" s="1">
        <f t="shared" si="20"/>
        <v>1</v>
      </c>
      <c r="K144" s="1">
        <f t="shared" si="21"/>
        <v>0</v>
      </c>
      <c r="L144" s="1">
        <f t="shared" si="22"/>
        <v>0</v>
      </c>
      <c r="M144" s="1">
        <f t="shared" si="18"/>
        <v>0</v>
      </c>
      <c r="N144" s="1">
        <v>0</v>
      </c>
    </row>
    <row r="145" spans="1:14" x14ac:dyDescent="0.3">
      <c r="A145" s="1" t="s">
        <v>51</v>
      </c>
      <c r="B145" s="1" t="s">
        <v>513</v>
      </c>
      <c r="C145" s="2">
        <v>10</v>
      </c>
      <c r="D145" s="1" t="s">
        <v>514</v>
      </c>
      <c r="E145" s="1" t="s">
        <v>515</v>
      </c>
      <c r="F145" s="1">
        <f t="shared" si="17"/>
        <v>42036.629222465279</v>
      </c>
      <c r="G145" s="1">
        <v>9893</v>
      </c>
      <c r="H145" s="1">
        <f t="shared" si="23"/>
        <v>0</v>
      </c>
      <c r="I145" s="1">
        <v>9893</v>
      </c>
      <c r="J145" s="1">
        <f t="shared" si="20"/>
        <v>0</v>
      </c>
      <c r="K145" s="1">
        <f t="shared" si="21"/>
        <v>0</v>
      </c>
      <c r="L145" s="1">
        <f t="shared" si="22"/>
        <v>0</v>
      </c>
      <c r="M145" s="1">
        <f t="shared" si="18"/>
        <v>0</v>
      </c>
      <c r="N145" s="1">
        <v>0</v>
      </c>
    </row>
    <row r="146" spans="1:14" x14ac:dyDescent="0.3">
      <c r="A146" s="1" t="s">
        <v>516</v>
      </c>
      <c r="B146" s="1" t="s">
        <v>513</v>
      </c>
      <c r="C146" s="2">
        <v>2</v>
      </c>
      <c r="D146" s="1" t="s">
        <v>517</v>
      </c>
      <c r="E146" s="1" t="s">
        <v>518</v>
      </c>
      <c r="F146" s="1">
        <f t="shared" si="17"/>
        <v>42135.324795439818</v>
      </c>
      <c r="G146" s="1">
        <v>22596</v>
      </c>
      <c r="H146" s="1">
        <f t="shared" si="23"/>
        <v>0</v>
      </c>
      <c r="I146" s="1">
        <v>22596</v>
      </c>
      <c r="J146" s="1">
        <f t="shared" si="20"/>
        <v>0</v>
      </c>
      <c r="K146" s="1">
        <f t="shared" si="21"/>
        <v>0</v>
      </c>
      <c r="L146" s="1">
        <f t="shared" si="22"/>
        <v>0</v>
      </c>
      <c r="M146" s="1">
        <f t="shared" si="18"/>
        <v>0</v>
      </c>
      <c r="N146" s="1">
        <v>0</v>
      </c>
    </row>
    <row r="147" spans="1:14" x14ac:dyDescent="0.3">
      <c r="A147" s="1" t="s">
        <v>519</v>
      </c>
      <c r="B147" s="1" t="s">
        <v>520</v>
      </c>
      <c r="C147" s="2">
        <v>9</v>
      </c>
      <c r="D147" s="1" t="s">
        <v>521</v>
      </c>
      <c r="E147" s="1" t="s">
        <v>522</v>
      </c>
      <c r="F147" s="1">
        <f t="shared" si="17"/>
        <v>42712.760299733796</v>
      </c>
      <c r="G147" s="1">
        <v>12712</v>
      </c>
      <c r="H147" s="1">
        <f t="shared" si="23"/>
        <v>0</v>
      </c>
      <c r="I147" s="1">
        <v>12712</v>
      </c>
      <c r="J147" s="1">
        <f t="shared" si="20"/>
        <v>0</v>
      </c>
      <c r="K147" s="1">
        <f t="shared" si="21"/>
        <v>0</v>
      </c>
      <c r="L147" s="1">
        <f t="shared" si="22"/>
        <v>0</v>
      </c>
      <c r="M147" s="1">
        <f t="shared" si="18"/>
        <v>0</v>
      </c>
      <c r="N147" s="1">
        <v>0</v>
      </c>
    </row>
    <row r="148" spans="1:14" x14ac:dyDescent="0.3">
      <c r="A148" s="1" t="s">
        <v>124</v>
      </c>
      <c r="B148" s="1" t="s">
        <v>520</v>
      </c>
      <c r="C148" s="2">
        <v>10</v>
      </c>
      <c r="D148" s="1" t="s">
        <v>523</v>
      </c>
      <c r="E148" s="1" t="s">
        <v>524</v>
      </c>
      <c r="F148" s="1">
        <f t="shared" si="17"/>
        <v>41876.751432002318</v>
      </c>
      <c r="G148" s="1">
        <v>25359</v>
      </c>
      <c r="H148" s="1">
        <f t="shared" si="23"/>
        <v>0</v>
      </c>
      <c r="I148" s="1">
        <v>25359</v>
      </c>
      <c r="J148" s="1">
        <f t="shared" si="20"/>
        <v>0</v>
      </c>
      <c r="K148" s="1">
        <f t="shared" si="21"/>
        <v>0</v>
      </c>
      <c r="L148" s="1">
        <f t="shared" si="22"/>
        <v>0</v>
      </c>
      <c r="M148" s="1">
        <f t="shared" si="18"/>
        <v>0</v>
      </c>
      <c r="N148" s="1">
        <v>0</v>
      </c>
    </row>
    <row r="149" spans="1:14" x14ac:dyDescent="0.3">
      <c r="A149" s="1" t="s">
        <v>525</v>
      </c>
      <c r="B149" s="1" t="s">
        <v>520</v>
      </c>
      <c r="C149" s="2">
        <v>10</v>
      </c>
      <c r="D149" s="1" t="s">
        <v>526</v>
      </c>
      <c r="E149" s="1" t="s">
        <v>527</v>
      </c>
      <c r="F149" s="1">
        <f t="shared" si="17"/>
        <v>41793.544833981483</v>
      </c>
      <c r="G149" s="1">
        <v>39766</v>
      </c>
      <c r="H149" s="1">
        <f t="shared" si="23"/>
        <v>0</v>
      </c>
      <c r="I149" s="1">
        <v>39766</v>
      </c>
      <c r="J149" s="1">
        <f t="shared" si="20"/>
        <v>1</v>
      </c>
      <c r="K149" s="1">
        <f t="shared" si="21"/>
        <v>0</v>
      </c>
      <c r="L149" s="1">
        <f t="shared" si="22"/>
        <v>0</v>
      </c>
      <c r="M149" s="1">
        <f t="shared" si="18"/>
        <v>0</v>
      </c>
      <c r="N149" s="1">
        <v>0</v>
      </c>
    </row>
    <row r="150" spans="1:14" x14ac:dyDescent="0.3">
      <c r="A150" s="1" t="s">
        <v>528</v>
      </c>
      <c r="B150" s="1" t="s">
        <v>520</v>
      </c>
      <c r="C150" s="2">
        <v>10</v>
      </c>
      <c r="D150" s="1" t="s">
        <v>529</v>
      </c>
      <c r="E150" s="1" t="s">
        <v>530</v>
      </c>
      <c r="F150" s="1">
        <f t="shared" si="17"/>
        <v>42272.687472245372</v>
      </c>
      <c r="G150" s="1">
        <v>50174</v>
      </c>
      <c r="H150" s="1">
        <f t="shared" si="23"/>
        <v>0</v>
      </c>
      <c r="I150" s="1">
        <v>50174</v>
      </c>
      <c r="J150" s="1">
        <f t="shared" si="20"/>
        <v>1</v>
      </c>
      <c r="K150" s="1">
        <f t="shared" si="21"/>
        <v>0</v>
      </c>
      <c r="L150" s="1">
        <f t="shared" si="22"/>
        <v>0</v>
      </c>
      <c r="M150" s="1">
        <f t="shared" si="18"/>
        <v>0</v>
      </c>
      <c r="N150" s="1">
        <v>0</v>
      </c>
    </row>
    <row r="151" spans="1:14" x14ac:dyDescent="0.3">
      <c r="A151" s="1" t="s">
        <v>531</v>
      </c>
      <c r="B151" s="1" t="s">
        <v>532</v>
      </c>
      <c r="C151" s="2">
        <v>10</v>
      </c>
      <c r="D151" s="1" t="s">
        <v>533</v>
      </c>
      <c r="E151" s="1" t="s">
        <v>534</v>
      </c>
      <c r="F151" s="1">
        <f t="shared" si="17"/>
        <v>42071.566761921298</v>
      </c>
      <c r="G151" s="1">
        <v>15278</v>
      </c>
      <c r="H151" s="1">
        <f t="shared" si="23"/>
        <v>0</v>
      </c>
      <c r="I151" s="1">
        <v>15278</v>
      </c>
      <c r="J151" s="1">
        <f t="shared" si="20"/>
        <v>0</v>
      </c>
      <c r="K151" s="1">
        <f t="shared" si="21"/>
        <v>0</v>
      </c>
      <c r="L151" s="1">
        <f t="shared" si="22"/>
        <v>0</v>
      </c>
      <c r="M151" s="1">
        <f t="shared" si="18"/>
        <v>0</v>
      </c>
      <c r="N151" s="1">
        <v>0</v>
      </c>
    </row>
    <row r="152" spans="1:14" x14ac:dyDescent="0.3">
      <c r="A152" s="1" t="s">
        <v>535</v>
      </c>
      <c r="B152" s="1" t="s">
        <v>532</v>
      </c>
      <c r="C152" s="2">
        <v>2</v>
      </c>
      <c r="D152" s="1" t="s">
        <v>536</v>
      </c>
      <c r="E152" s="1" t="s">
        <v>537</v>
      </c>
      <c r="F152" s="1">
        <f t="shared" si="17"/>
        <v>42415.845305960647</v>
      </c>
      <c r="G152" s="1">
        <v>20801</v>
      </c>
      <c r="H152" s="1">
        <f t="shared" si="23"/>
        <v>0</v>
      </c>
      <c r="I152" s="1">
        <v>20801</v>
      </c>
      <c r="J152" s="1">
        <f t="shared" si="20"/>
        <v>0</v>
      </c>
      <c r="K152" s="1">
        <f t="shared" si="21"/>
        <v>0</v>
      </c>
      <c r="L152" s="1">
        <f t="shared" si="22"/>
        <v>0</v>
      </c>
      <c r="M152" s="1">
        <f t="shared" si="18"/>
        <v>0</v>
      </c>
      <c r="N152" s="1">
        <v>0</v>
      </c>
    </row>
    <row r="153" spans="1:14" x14ac:dyDescent="0.3">
      <c r="A153" s="1" t="s">
        <v>538</v>
      </c>
      <c r="B153" s="1" t="s">
        <v>532</v>
      </c>
      <c r="C153" s="2">
        <v>10</v>
      </c>
      <c r="D153" s="1" t="s">
        <v>539</v>
      </c>
      <c r="E153" s="1" t="s">
        <v>540</v>
      </c>
      <c r="F153" s="1">
        <f t="shared" si="17"/>
        <v>41743.757755324077</v>
      </c>
      <c r="G153" s="1">
        <v>52235</v>
      </c>
      <c r="H153" s="1">
        <f t="shared" si="23"/>
        <v>0</v>
      </c>
      <c r="I153" s="1">
        <v>52235</v>
      </c>
      <c r="J153" s="1">
        <f t="shared" si="20"/>
        <v>1</v>
      </c>
      <c r="K153" s="1">
        <f t="shared" si="21"/>
        <v>0</v>
      </c>
      <c r="L153" s="1">
        <f t="shared" si="22"/>
        <v>0</v>
      </c>
      <c r="M153" s="1">
        <f t="shared" si="18"/>
        <v>0</v>
      </c>
      <c r="N153" s="1">
        <v>0</v>
      </c>
    </row>
    <row r="154" spans="1:14" x14ac:dyDescent="0.3">
      <c r="A154" s="1" t="s">
        <v>320</v>
      </c>
      <c r="B154" s="1" t="s">
        <v>541</v>
      </c>
      <c r="C154" s="2">
        <v>10</v>
      </c>
      <c r="D154" s="1" t="s">
        <v>542</v>
      </c>
      <c r="E154" s="1" t="s">
        <v>543</v>
      </c>
      <c r="F154" s="1">
        <f t="shared" si="17"/>
        <v>42384.753256284719</v>
      </c>
      <c r="G154" s="1">
        <v>2633</v>
      </c>
      <c r="H154" s="1">
        <v>0</v>
      </c>
      <c r="I154" s="1">
        <v>2633</v>
      </c>
      <c r="J154" s="1">
        <f t="shared" si="20"/>
        <v>0</v>
      </c>
      <c r="K154" s="1">
        <f t="shared" si="21"/>
        <v>0</v>
      </c>
      <c r="L154" s="1">
        <f t="shared" si="22"/>
        <v>0</v>
      </c>
      <c r="M154" s="1">
        <f t="shared" si="18"/>
        <v>0</v>
      </c>
      <c r="N154" s="1">
        <v>0</v>
      </c>
    </row>
    <row r="155" spans="1:14" x14ac:dyDescent="0.3">
      <c r="A155" s="1" t="s">
        <v>544</v>
      </c>
      <c r="B155" s="1" t="s">
        <v>541</v>
      </c>
      <c r="C155" s="2">
        <v>10</v>
      </c>
      <c r="D155" s="1" t="s">
        <v>545</v>
      </c>
      <c r="E155" s="1" t="s">
        <v>546</v>
      </c>
      <c r="F155" s="1">
        <f t="shared" si="17"/>
        <v>42083.000307407405</v>
      </c>
      <c r="G155" s="1">
        <v>4410</v>
      </c>
      <c r="H155" s="1">
        <v>0</v>
      </c>
      <c r="I155" s="1">
        <v>4410</v>
      </c>
      <c r="J155" s="1">
        <f t="shared" si="20"/>
        <v>0</v>
      </c>
      <c r="K155" s="1">
        <f t="shared" si="21"/>
        <v>0</v>
      </c>
      <c r="L155" s="1">
        <f t="shared" si="22"/>
        <v>0</v>
      </c>
      <c r="M155" s="1">
        <f t="shared" si="18"/>
        <v>0</v>
      </c>
      <c r="N155" s="1">
        <v>0</v>
      </c>
    </row>
    <row r="156" spans="1:14" x14ac:dyDescent="0.3">
      <c r="A156" s="1" t="s">
        <v>547</v>
      </c>
      <c r="B156" s="1" t="s">
        <v>541</v>
      </c>
      <c r="C156" s="2">
        <v>8</v>
      </c>
      <c r="D156" s="1" t="s">
        <v>548</v>
      </c>
      <c r="E156" s="1" t="s">
        <v>549</v>
      </c>
      <c r="F156" s="1">
        <f t="shared" si="17"/>
        <v>40768.657824074071</v>
      </c>
      <c r="G156" s="1">
        <v>13816</v>
      </c>
      <c r="H156" s="1">
        <f t="shared" ref="H156:H175" si="24">+H171</f>
        <v>0</v>
      </c>
      <c r="I156" s="1">
        <v>13816</v>
      </c>
      <c r="J156" s="1">
        <f t="shared" si="20"/>
        <v>1</v>
      </c>
      <c r="K156" s="1">
        <f t="shared" si="21"/>
        <v>0</v>
      </c>
      <c r="L156" s="1">
        <f t="shared" si="22"/>
        <v>0</v>
      </c>
      <c r="M156" s="1">
        <f t="shared" si="18"/>
        <v>0</v>
      </c>
      <c r="N156" s="1">
        <v>0</v>
      </c>
    </row>
    <row r="157" spans="1:14" x14ac:dyDescent="0.3">
      <c r="A157" s="1" t="s">
        <v>550</v>
      </c>
      <c r="B157" s="1" t="s">
        <v>541</v>
      </c>
      <c r="C157" s="2">
        <v>10</v>
      </c>
      <c r="D157" s="1" t="s">
        <v>551</v>
      </c>
      <c r="E157" s="1" t="s">
        <v>552</v>
      </c>
      <c r="F157" s="1">
        <f t="shared" si="17"/>
        <v>42463.986956307868</v>
      </c>
      <c r="G157" s="1">
        <v>13966</v>
      </c>
      <c r="H157" s="1">
        <f t="shared" si="24"/>
        <v>0</v>
      </c>
      <c r="I157" s="1">
        <v>13966</v>
      </c>
      <c r="J157" s="1">
        <f t="shared" si="20"/>
        <v>1</v>
      </c>
      <c r="K157" s="1">
        <f t="shared" si="21"/>
        <v>0</v>
      </c>
      <c r="L157" s="1">
        <f t="shared" si="22"/>
        <v>0</v>
      </c>
      <c r="M157" s="1">
        <f t="shared" si="18"/>
        <v>0</v>
      </c>
      <c r="N157" s="1">
        <v>0</v>
      </c>
    </row>
    <row r="158" spans="1:14" x14ac:dyDescent="0.3">
      <c r="A158" s="1" t="s">
        <v>531</v>
      </c>
      <c r="B158" s="1" t="s">
        <v>541</v>
      </c>
      <c r="C158" s="2">
        <v>10</v>
      </c>
      <c r="D158" s="1" t="s">
        <v>553</v>
      </c>
      <c r="E158" s="1" t="s">
        <v>554</v>
      </c>
      <c r="F158" s="1">
        <f t="shared" si="17"/>
        <v>42125.758522708333</v>
      </c>
      <c r="G158" s="1">
        <v>15187</v>
      </c>
      <c r="H158" s="1">
        <f t="shared" si="24"/>
        <v>0</v>
      </c>
      <c r="I158" s="1">
        <v>15187</v>
      </c>
      <c r="J158" s="1">
        <f t="shared" si="20"/>
        <v>1</v>
      </c>
      <c r="K158" s="1">
        <f t="shared" si="21"/>
        <v>0</v>
      </c>
      <c r="L158" s="1">
        <f t="shared" si="22"/>
        <v>0</v>
      </c>
      <c r="M158" s="1">
        <f t="shared" si="18"/>
        <v>0</v>
      </c>
      <c r="N158" s="1">
        <v>0</v>
      </c>
    </row>
    <row r="159" spans="1:14" x14ac:dyDescent="0.3">
      <c r="A159" s="1" t="s">
        <v>481</v>
      </c>
      <c r="B159" s="1" t="s">
        <v>541</v>
      </c>
      <c r="C159" s="2">
        <v>10</v>
      </c>
      <c r="D159" s="1" t="s">
        <v>555</v>
      </c>
      <c r="E159" s="1" t="s">
        <v>556</v>
      </c>
      <c r="F159" s="1">
        <f t="shared" si="17"/>
        <v>40843.937974537039</v>
      </c>
      <c r="G159" s="1">
        <v>16156</v>
      </c>
      <c r="H159" s="1">
        <f t="shared" si="24"/>
        <v>0</v>
      </c>
      <c r="I159" s="1">
        <v>16156</v>
      </c>
      <c r="J159" s="1">
        <f t="shared" si="20"/>
        <v>1</v>
      </c>
      <c r="K159" s="1">
        <f t="shared" si="21"/>
        <v>0</v>
      </c>
      <c r="L159" s="1">
        <f t="shared" si="22"/>
        <v>0</v>
      </c>
      <c r="M159" s="1">
        <f t="shared" si="18"/>
        <v>0</v>
      </c>
      <c r="N159" s="1">
        <v>0</v>
      </c>
    </row>
    <row r="160" spans="1:14" x14ac:dyDescent="0.3">
      <c r="A160" s="1" t="s">
        <v>327</v>
      </c>
      <c r="B160" s="1" t="s">
        <v>541</v>
      </c>
      <c r="C160" s="2">
        <v>10</v>
      </c>
      <c r="D160" s="1" t="s">
        <v>557</v>
      </c>
      <c r="E160" s="1" t="s">
        <v>558</v>
      </c>
      <c r="F160" s="1">
        <f t="shared" si="17"/>
        <v>41841.944206030093</v>
      </c>
      <c r="G160" s="1">
        <v>21561</v>
      </c>
      <c r="H160" s="1">
        <f t="shared" si="24"/>
        <v>0</v>
      </c>
      <c r="I160" s="1">
        <v>21561</v>
      </c>
      <c r="J160" s="1">
        <f t="shared" si="20"/>
        <v>1</v>
      </c>
      <c r="K160" s="1">
        <f t="shared" si="21"/>
        <v>0</v>
      </c>
      <c r="L160" s="1">
        <f t="shared" si="22"/>
        <v>0</v>
      </c>
      <c r="M160" s="1">
        <f t="shared" si="18"/>
        <v>0</v>
      </c>
      <c r="N160" s="1">
        <v>0</v>
      </c>
    </row>
    <row r="161" spans="1:14" x14ac:dyDescent="0.3">
      <c r="A161" s="1" t="s">
        <v>559</v>
      </c>
      <c r="B161" s="1" t="s">
        <v>541</v>
      </c>
      <c r="C161" s="2">
        <v>2</v>
      </c>
      <c r="D161" s="1" t="s">
        <v>560</v>
      </c>
      <c r="E161" s="1" t="s">
        <v>561</v>
      </c>
      <c r="F161" s="1">
        <f t="shared" si="17"/>
        <v>42436.610113969909</v>
      </c>
      <c r="G161" s="1">
        <v>21910</v>
      </c>
      <c r="H161" s="1">
        <f t="shared" si="24"/>
        <v>0</v>
      </c>
      <c r="I161" s="1">
        <v>21910</v>
      </c>
      <c r="J161" s="1">
        <f t="shared" si="20"/>
        <v>1</v>
      </c>
      <c r="K161" s="1">
        <f t="shared" si="21"/>
        <v>0</v>
      </c>
      <c r="L161" s="1">
        <f t="shared" si="22"/>
        <v>0</v>
      </c>
      <c r="M161" s="1">
        <f t="shared" si="18"/>
        <v>0</v>
      </c>
      <c r="N161" s="1">
        <v>0</v>
      </c>
    </row>
    <row r="162" spans="1:14" x14ac:dyDescent="0.3">
      <c r="A162" s="1" t="s">
        <v>562</v>
      </c>
      <c r="B162" s="1" t="s">
        <v>541</v>
      </c>
      <c r="C162" s="2">
        <v>10</v>
      </c>
      <c r="D162" s="1" t="s">
        <v>563</v>
      </c>
      <c r="E162" s="1" t="s">
        <v>564</v>
      </c>
      <c r="F162" s="1">
        <f t="shared" si="17"/>
        <v>42436.584936851854</v>
      </c>
      <c r="G162" s="1">
        <v>22567</v>
      </c>
      <c r="H162" s="1">
        <f t="shared" si="24"/>
        <v>0</v>
      </c>
      <c r="I162" s="1">
        <v>22567</v>
      </c>
      <c r="J162" s="1">
        <f t="shared" si="20"/>
        <v>1</v>
      </c>
      <c r="K162" s="1">
        <f t="shared" si="21"/>
        <v>0</v>
      </c>
      <c r="L162" s="1">
        <f t="shared" si="22"/>
        <v>0</v>
      </c>
      <c r="M162" s="1">
        <f t="shared" si="18"/>
        <v>0</v>
      </c>
      <c r="N162" s="1">
        <v>0</v>
      </c>
    </row>
    <row r="163" spans="1:14" x14ac:dyDescent="0.3">
      <c r="A163" s="1" t="s">
        <v>565</v>
      </c>
      <c r="B163" s="1" t="s">
        <v>541</v>
      </c>
      <c r="C163" s="2">
        <v>2</v>
      </c>
      <c r="D163" s="1" t="s">
        <v>566</v>
      </c>
      <c r="E163" s="1" t="s">
        <v>567</v>
      </c>
      <c r="F163" s="1">
        <f t="shared" si="17"/>
        <v>42436.61814943287</v>
      </c>
      <c r="G163" s="1">
        <v>23021</v>
      </c>
      <c r="H163" s="1">
        <f t="shared" si="24"/>
        <v>0</v>
      </c>
      <c r="I163" s="1">
        <v>23021</v>
      </c>
      <c r="J163" s="1">
        <f t="shared" si="20"/>
        <v>1</v>
      </c>
      <c r="K163" s="1">
        <f t="shared" si="21"/>
        <v>0</v>
      </c>
      <c r="L163" s="1">
        <f t="shared" si="22"/>
        <v>0</v>
      </c>
      <c r="M163" s="1">
        <f t="shared" si="18"/>
        <v>0</v>
      </c>
      <c r="N163" s="1">
        <v>0</v>
      </c>
    </row>
    <row r="164" spans="1:14" x14ac:dyDescent="0.3">
      <c r="A164" s="1" t="s">
        <v>568</v>
      </c>
      <c r="B164" s="1" t="s">
        <v>541</v>
      </c>
      <c r="C164" s="2">
        <v>2</v>
      </c>
      <c r="D164" s="1" t="s">
        <v>569</v>
      </c>
      <c r="E164" s="1" t="s">
        <v>570</v>
      </c>
      <c r="F164" s="1">
        <f t="shared" si="17"/>
        <v>42436.627003865739</v>
      </c>
      <c r="G164" s="1">
        <v>26797</v>
      </c>
      <c r="H164" s="1">
        <f t="shared" si="24"/>
        <v>0</v>
      </c>
      <c r="I164" s="1">
        <v>26797</v>
      </c>
      <c r="J164" s="1">
        <f t="shared" si="20"/>
        <v>1</v>
      </c>
      <c r="K164" s="1">
        <f t="shared" si="21"/>
        <v>0</v>
      </c>
      <c r="L164" s="1">
        <f t="shared" si="22"/>
        <v>0</v>
      </c>
      <c r="M164" s="1">
        <f t="shared" si="18"/>
        <v>0</v>
      </c>
      <c r="N164" s="1">
        <v>0</v>
      </c>
    </row>
    <row r="165" spans="1:14" x14ac:dyDescent="0.3">
      <c r="A165" s="1" t="s">
        <v>424</v>
      </c>
      <c r="B165" s="1" t="s">
        <v>541</v>
      </c>
      <c r="C165" s="2">
        <v>2</v>
      </c>
      <c r="D165" s="1" t="s">
        <v>571</v>
      </c>
      <c r="E165" s="1" t="s">
        <v>572</v>
      </c>
      <c r="F165" s="1">
        <f t="shared" si="17"/>
        <v>41995.732417858795</v>
      </c>
      <c r="G165" s="1">
        <v>27329</v>
      </c>
      <c r="H165" s="1">
        <f t="shared" si="24"/>
        <v>0</v>
      </c>
      <c r="I165" s="1">
        <v>27329</v>
      </c>
      <c r="J165" s="1">
        <f t="shared" si="20"/>
        <v>1</v>
      </c>
      <c r="K165" s="1">
        <f t="shared" si="21"/>
        <v>0</v>
      </c>
      <c r="L165" s="1">
        <f t="shared" si="22"/>
        <v>0</v>
      </c>
      <c r="M165" s="1">
        <f t="shared" si="18"/>
        <v>0</v>
      </c>
      <c r="N165" s="1">
        <v>0</v>
      </c>
    </row>
    <row r="166" spans="1:14" x14ac:dyDescent="0.3">
      <c r="A166" s="1" t="s">
        <v>573</v>
      </c>
      <c r="B166" s="1" t="s">
        <v>541</v>
      </c>
      <c r="C166" s="2">
        <v>10</v>
      </c>
      <c r="D166" s="1" t="s">
        <v>574</v>
      </c>
      <c r="E166" s="1" t="s">
        <v>575</v>
      </c>
      <c r="F166" s="1">
        <f t="shared" si="17"/>
        <v>41623.920348356478</v>
      </c>
      <c r="G166" s="1">
        <v>29441</v>
      </c>
      <c r="H166" s="1">
        <f t="shared" si="24"/>
        <v>0</v>
      </c>
      <c r="I166" s="1">
        <v>29441</v>
      </c>
      <c r="J166" s="1">
        <f t="shared" si="20"/>
        <v>1</v>
      </c>
      <c r="K166" s="1">
        <f t="shared" si="21"/>
        <v>0</v>
      </c>
      <c r="L166" s="1">
        <f t="shared" si="22"/>
        <v>0</v>
      </c>
      <c r="M166" s="1">
        <f t="shared" si="18"/>
        <v>0</v>
      </c>
      <c r="N166" s="1">
        <v>0</v>
      </c>
    </row>
    <row r="167" spans="1:14" x14ac:dyDescent="0.3">
      <c r="A167" s="1" t="s">
        <v>576</v>
      </c>
      <c r="B167" s="1" t="s">
        <v>541</v>
      </c>
      <c r="C167" s="2">
        <v>6</v>
      </c>
      <c r="D167" s="1" t="s">
        <v>577</v>
      </c>
      <c r="E167" s="1" t="s">
        <v>578</v>
      </c>
      <c r="F167" s="1">
        <f t="shared" si="17"/>
        <v>41274.69252798611</v>
      </c>
      <c r="G167" s="1">
        <v>31410</v>
      </c>
      <c r="H167" s="1">
        <f t="shared" si="24"/>
        <v>0</v>
      </c>
      <c r="I167" s="1">
        <v>31410</v>
      </c>
      <c r="J167" s="1">
        <f t="shared" si="20"/>
        <v>1</v>
      </c>
      <c r="K167" s="1">
        <f t="shared" si="21"/>
        <v>0</v>
      </c>
      <c r="L167" s="1">
        <f t="shared" si="22"/>
        <v>0</v>
      </c>
      <c r="M167" s="1">
        <f t="shared" si="18"/>
        <v>0</v>
      </c>
      <c r="N167" s="1">
        <v>0</v>
      </c>
    </row>
    <row r="168" spans="1:14" x14ac:dyDescent="0.3">
      <c r="A168" s="1" t="s">
        <v>579</v>
      </c>
      <c r="B168" s="1" t="s">
        <v>541</v>
      </c>
      <c r="C168" s="2">
        <v>10</v>
      </c>
      <c r="D168" s="1" t="s">
        <v>580</v>
      </c>
      <c r="E168" s="1" t="s">
        <v>581</v>
      </c>
      <c r="F168" s="1">
        <f t="shared" si="17"/>
        <v>41775.580398715276</v>
      </c>
      <c r="G168" s="1">
        <v>38935</v>
      </c>
      <c r="H168" s="1">
        <f t="shared" si="24"/>
        <v>0</v>
      </c>
      <c r="I168" s="1">
        <v>38935</v>
      </c>
      <c r="J168" s="1">
        <f t="shared" si="20"/>
        <v>1</v>
      </c>
      <c r="K168" s="1">
        <f t="shared" si="21"/>
        <v>0</v>
      </c>
      <c r="L168" s="1">
        <f t="shared" si="22"/>
        <v>0</v>
      </c>
      <c r="M168" s="1">
        <f t="shared" si="18"/>
        <v>0</v>
      </c>
      <c r="N168" s="1">
        <v>0</v>
      </c>
    </row>
    <row r="169" spans="1:14" x14ac:dyDescent="0.3">
      <c r="A169" s="1" t="s">
        <v>582</v>
      </c>
      <c r="B169" s="1" t="s">
        <v>541</v>
      </c>
      <c r="C169" s="2">
        <v>4</v>
      </c>
      <c r="D169" s="1" t="s">
        <v>583</v>
      </c>
      <c r="E169" s="1" t="s">
        <v>584</v>
      </c>
      <c r="F169" s="1">
        <f t="shared" si="17"/>
        <v>41934.859978460649</v>
      </c>
      <c r="G169" s="1">
        <v>47166</v>
      </c>
      <c r="H169" s="1">
        <f t="shared" si="24"/>
        <v>0</v>
      </c>
      <c r="I169" s="1">
        <v>47166</v>
      </c>
      <c r="J169" s="1">
        <f t="shared" si="20"/>
        <v>1</v>
      </c>
      <c r="K169" s="1">
        <f t="shared" si="21"/>
        <v>0</v>
      </c>
      <c r="L169" s="1">
        <f t="shared" si="22"/>
        <v>0</v>
      </c>
      <c r="M169" s="1">
        <f t="shared" si="18"/>
        <v>0</v>
      </c>
      <c r="N169" s="1">
        <v>0</v>
      </c>
    </row>
    <row r="170" spans="1:14" x14ac:dyDescent="0.3">
      <c r="A170" s="1" t="s">
        <v>585</v>
      </c>
      <c r="B170" s="1" t="s">
        <v>541</v>
      </c>
      <c r="C170" s="2">
        <v>10</v>
      </c>
      <c r="D170" s="1" t="s">
        <v>586</v>
      </c>
      <c r="E170" s="1" t="s">
        <v>587</v>
      </c>
      <c r="F170" s="1">
        <f t="shared" si="17"/>
        <v>41236.695275555554</v>
      </c>
      <c r="G170" s="1">
        <v>51710</v>
      </c>
      <c r="H170" s="1">
        <f t="shared" si="24"/>
        <v>0</v>
      </c>
      <c r="I170" s="1">
        <v>51710</v>
      </c>
      <c r="J170" s="1">
        <f t="shared" si="20"/>
        <v>1</v>
      </c>
      <c r="K170" s="1">
        <f t="shared" si="21"/>
        <v>0</v>
      </c>
      <c r="L170" s="1">
        <f t="shared" si="22"/>
        <v>0</v>
      </c>
      <c r="M170" s="1">
        <f t="shared" si="18"/>
        <v>0</v>
      </c>
      <c r="N170" s="1">
        <v>0</v>
      </c>
    </row>
    <row r="171" spans="1:14" x14ac:dyDescent="0.3">
      <c r="A171" s="1" t="s">
        <v>588</v>
      </c>
      <c r="B171" s="1" t="s">
        <v>541</v>
      </c>
      <c r="C171" s="2">
        <v>10</v>
      </c>
      <c r="D171" s="1" t="s">
        <v>589</v>
      </c>
      <c r="E171" s="1" t="s">
        <v>590</v>
      </c>
      <c r="F171" s="1">
        <f t="shared" si="17"/>
        <v>42348.595232523148</v>
      </c>
      <c r="G171" s="1">
        <v>51777</v>
      </c>
      <c r="H171" s="1">
        <f t="shared" si="24"/>
        <v>0</v>
      </c>
      <c r="I171" s="1">
        <v>51777</v>
      </c>
      <c r="J171" s="1">
        <f t="shared" si="20"/>
        <v>1</v>
      </c>
      <c r="K171" s="1">
        <f t="shared" si="21"/>
        <v>0</v>
      </c>
      <c r="L171" s="1">
        <f t="shared" si="22"/>
        <v>0</v>
      </c>
      <c r="M171" s="1">
        <f t="shared" si="18"/>
        <v>0</v>
      </c>
      <c r="N171" s="1">
        <v>0</v>
      </c>
    </row>
    <row r="172" spans="1:14" x14ac:dyDescent="0.3">
      <c r="A172" s="1" t="s">
        <v>591</v>
      </c>
      <c r="B172" s="1" t="s">
        <v>592</v>
      </c>
      <c r="C172" s="2">
        <v>10</v>
      </c>
      <c r="D172" s="1" t="s">
        <v>593</v>
      </c>
      <c r="E172" s="1" t="s">
        <v>594</v>
      </c>
      <c r="F172" s="1">
        <f t="shared" si="17"/>
        <v>41462.916261388891</v>
      </c>
      <c r="G172" s="1">
        <v>49916</v>
      </c>
      <c r="H172" s="1">
        <f t="shared" si="24"/>
        <v>0</v>
      </c>
      <c r="I172" s="1">
        <v>49916</v>
      </c>
      <c r="J172" s="1">
        <f t="shared" si="20"/>
        <v>0</v>
      </c>
      <c r="K172" s="1">
        <f t="shared" si="21"/>
        <v>0</v>
      </c>
      <c r="L172" s="1">
        <f t="shared" si="22"/>
        <v>0</v>
      </c>
      <c r="M172" s="1">
        <f t="shared" si="18"/>
        <v>0</v>
      </c>
      <c r="N172" s="1">
        <v>0</v>
      </c>
    </row>
    <row r="173" spans="1:14" x14ac:dyDescent="0.3">
      <c r="A173" s="1" t="s">
        <v>595</v>
      </c>
      <c r="B173" s="1" t="s">
        <v>592</v>
      </c>
      <c r="C173" s="2">
        <v>10</v>
      </c>
      <c r="D173" s="1" t="s">
        <v>596</v>
      </c>
      <c r="E173" s="1" t="s">
        <v>597</v>
      </c>
      <c r="F173" s="1">
        <f t="shared" si="17"/>
        <v>41680.759318368058</v>
      </c>
      <c r="G173" s="1">
        <v>50101</v>
      </c>
      <c r="H173" s="1">
        <f t="shared" si="24"/>
        <v>0</v>
      </c>
      <c r="I173" s="1">
        <v>50101</v>
      </c>
      <c r="J173" s="1">
        <f t="shared" si="20"/>
        <v>0</v>
      </c>
      <c r="K173" s="1">
        <f t="shared" si="21"/>
        <v>0</v>
      </c>
      <c r="L173" s="1">
        <f t="shared" si="22"/>
        <v>0</v>
      </c>
      <c r="M173" s="1">
        <f t="shared" si="18"/>
        <v>0</v>
      </c>
      <c r="N173" s="1">
        <v>0</v>
      </c>
    </row>
    <row r="174" spans="1:14" x14ac:dyDescent="0.3">
      <c r="A174" s="1" t="s">
        <v>598</v>
      </c>
      <c r="B174" s="1" t="s">
        <v>599</v>
      </c>
      <c r="C174" s="2">
        <v>0</v>
      </c>
      <c r="D174" s="1" t="s">
        <v>600</v>
      </c>
      <c r="E174" s="1" t="s">
        <v>601</v>
      </c>
      <c r="F174" s="1">
        <f t="shared" si="17"/>
        <v>38835.54960648148</v>
      </c>
      <c r="G174" s="1">
        <v>21858</v>
      </c>
      <c r="H174" s="1">
        <f t="shared" si="24"/>
        <v>0</v>
      </c>
      <c r="I174" s="1">
        <v>21858</v>
      </c>
      <c r="J174" s="1">
        <f t="shared" si="20"/>
        <v>0</v>
      </c>
      <c r="K174" s="1">
        <f t="shared" si="21"/>
        <v>0</v>
      </c>
      <c r="L174" s="1">
        <f t="shared" si="22"/>
        <v>0</v>
      </c>
      <c r="M174" s="1">
        <f t="shared" si="18"/>
        <v>0</v>
      </c>
      <c r="N174" s="1">
        <v>0</v>
      </c>
    </row>
    <row r="175" spans="1:14" x14ac:dyDescent="0.3">
      <c r="A175" s="1" t="s">
        <v>602</v>
      </c>
      <c r="B175" s="1" t="s">
        <v>603</v>
      </c>
      <c r="C175" s="2">
        <v>2</v>
      </c>
      <c r="D175" s="1" t="s">
        <v>604</v>
      </c>
      <c r="E175" s="1" t="s">
        <v>605</v>
      </c>
      <c r="F175" s="1">
        <f t="shared" si="17"/>
        <v>42364.587878298611</v>
      </c>
      <c r="G175" s="1">
        <v>47660</v>
      </c>
      <c r="H175" s="1">
        <f t="shared" si="24"/>
        <v>0</v>
      </c>
      <c r="I175" s="1">
        <v>47660</v>
      </c>
      <c r="J175" s="1">
        <f t="shared" si="20"/>
        <v>0</v>
      </c>
      <c r="K175" s="1">
        <f t="shared" si="21"/>
        <v>0</v>
      </c>
      <c r="L175" s="1">
        <f t="shared" si="22"/>
        <v>0</v>
      </c>
      <c r="M175" s="1">
        <f t="shared" si="18"/>
        <v>0</v>
      </c>
      <c r="N175" s="1">
        <v>0</v>
      </c>
    </row>
    <row r="176" spans="1:14" x14ac:dyDescent="0.3">
      <c r="A176" s="1" t="s">
        <v>320</v>
      </c>
      <c r="B176" s="1" t="s">
        <v>606</v>
      </c>
      <c r="C176" s="2">
        <v>10</v>
      </c>
      <c r="D176" s="1" t="s">
        <v>607</v>
      </c>
      <c r="E176" s="1" t="s">
        <v>608</v>
      </c>
      <c r="F176" s="1">
        <f t="shared" si="17"/>
        <v>42343.783907708334</v>
      </c>
      <c r="G176" s="1">
        <v>2768</v>
      </c>
      <c r="H176" s="1">
        <v>0</v>
      </c>
      <c r="I176" s="1">
        <v>2768</v>
      </c>
      <c r="J176" s="1">
        <f t="shared" si="20"/>
        <v>0</v>
      </c>
      <c r="K176" s="1">
        <f t="shared" si="21"/>
        <v>0</v>
      </c>
      <c r="L176" s="1">
        <f t="shared" si="22"/>
        <v>0</v>
      </c>
      <c r="M176" s="1">
        <f t="shared" si="18"/>
        <v>0</v>
      </c>
      <c r="N176" s="1">
        <v>0</v>
      </c>
    </row>
    <row r="177" spans="1:14" x14ac:dyDescent="0.3">
      <c r="A177" s="1" t="s">
        <v>609</v>
      </c>
      <c r="B177" s="1" t="s">
        <v>606</v>
      </c>
      <c r="C177" s="2">
        <v>10</v>
      </c>
      <c r="D177" s="1" t="s">
        <v>610</v>
      </c>
      <c r="E177" s="1" t="s">
        <v>611</v>
      </c>
      <c r="F177" s="1">
        <f t="shared" si="17"/>
        <v>41983.610872662037</v>
      </c>
      <c r="G177" s="1">
        <v>14264</v>
      </c>
      <c r="H177" s="1">
        <f>+H192</f>
        <v>0</v>
      </c>
      <c r="I177" s="1">
        <v>14264</v>
      </c>
      <c r="J177" s="1">
        <f t="shared" si="20"/>
        <v>0</v>
      </c>
      <c r="K177" s="1">
        <f t="shared" si="21"/>
        <v>0</v>
      </c>
      <c r="L177" s="1">
        <f t="shared" si="22"/>
        <v>0</v>
      </c>
      <c r="M177" s="1">
        <f t="shared" si="18"/>
        <v>0</v>
      </c>
      <c r="N177" s="1">
        <v>0</v>
      </c>
    </row>
    <row r="178" spans="1:14" x14ac:dyDescent="0.3">
      <c r="A178" s="1" t="s">
        <v>612</v>
      </c>
      <c r="B178" s="1" t="s">
        <v>606</v>
      </c>
      <c r="C178" s="2">
        <v>2</v>
      </c>
      <c r="D178" s="1" t="s">
        <v>613</v>
      </c>
      <c r="E178" s="1" t="s">
        <v>614</v>
      </c>
      <c r="F178" s="1">
        <f t="shared" si="17"/>
        <v>42185.926160011571</v>
      </c>
      <c r="G178" s="1">
        <v>36838</v>
      </c>
      <c r="H178" s="1">
        <f>+H193</f>
        <v>0</v>
      </c>
      <c r="I178" s="1">
        <v>36838</v>
      </c>
      <c r="J178" s="1">
        <f t="shared" si="20"/>
        <v>1</v>
      </c>
      <c r="K178" s="1">
        <f t="shared" si="21"/>
        <v>0</v>
      </c>
      <c r="L178" s="1">
        <f t="shared" si="22"/>
        <v>0</v>
      </c>
      <c r="M178" s="1">
        <f t="shared" si="18"/>
        <v>0</v>
      </c>
      <c r="N178" s="1">
        <v>0</v>
      </c>
    </row>
    <row r="179" spans="1:14" x14ac:dyDescent="0.3">
      <c r="A179" s="1" t="s">
        <v>615</v>
      </c>
      <c r="B179" s="1" t="s">
        <v>616</v>
      </c>
      <c r="C179" s="2">
        <v>10</v>
      </c>
      <c r="D179" s="1" t="s">
        <v>617</v>
      </c>
      <c r="E179" s="1" t="s">
        <v>618</v>
      </c>
      <c r="F179" s="1">
        <f t="shared" si="17"/>
        <v>41710.587982916666</v>
      </c>
      <c r="G179" s="1">
        <v>47004</v>
      </c>
      <c r="H179" s="1">
        <f>+H194</f>
        <v>0</v>
      </c>
      <c r="I179" s="1">
        <v>47004</v>
      </c>
      <c r="J179" s="1">
        <f t="shared" si="20"/>
        <v>0</v>
      </c>
      <c r="K179" s="1">
        <f t="shared" si="21"/>
        <v>0</v>
      </c>
      <c r="L179" s="1">
        <f t="shared" si="22"/>
        <v>0</v>
      </c>
      <c r="M179" s="1">
        <f t="shared" si="18"/>
        <v>0</v>
      </c>
      <c r="N179" s="1">
        <v>0</v>
      </c>
    </row>
    <row r="180" spans="1:14" x14ac:dyDescent="0.3">
      <c r="A180" s="1" t="s">
        <v>619</v>
      </c>
      <c r="B180" s="1" t="s">
        <v>620</v>
      </c>
      <c r="C180" s="2">
        <v>6</v>
      </c>
      <c r="D180" s="1" t="s">
        <v>621</v>
      </c>
      <c r="E180" s="1" t="s">
        <v>622</v>
      </c>
      <c r="F180" s="1">
        <f t="shared" si="17"/>
        <v>42007.56942673611</v>
      </c>
      <c r="G180" s="1">
        <v>1468</v>
      </c>
      <c r="H180" s="1">
        <v>0</v>
      </c>
      <c r="I180" s="1">
        <v>1468</v>
      </c>
      <c r="J180" s="1">
        <f t="shared" si="20"/>
        <v>0</v>
      </c>
      <c r="K180" s="1">
        <f t="shared" si="21"/>
        <v>0</v>
      </c>
      <c r="L180" s="1">
        <f t="shared" si="22"/>
        <v>0</v>
      </c>
      <c r="M180" s="1">
        <f t="shared" si="18"/>
        <v>0</v>
      </c>
      <c r="N180" s="1">
        <v>0</v>
      </c>
    </row>
    <row r="181" spans="1:14" x14ac:dyDescent="0.3">
      <c r="A181" s="1" t="s">
        <v>623</v>
      </c>
      <c r="B181" s="1" t="s">
        <v>620</v>
      </c>
      <c r="C181" s="2">
        <v>10</v>
      </c>
      <c r="D181" s="1" t="s">
        <v>624</v>
      </c>
      <c r="E181" s="1" t="s">
        <v>625</v>
      </c>
      <c r="F181" s="1">
        <f t="shared" si="17"/>
        <v>41463.877959479163</v>
      </c>
      <c r="G181" s="1">
        <v>18228</v>
      </c>
      <c r="H181" s="1">
        <f t="shared" ref="H181:H191" si="25">+H196</f>
        <v>0</v>
      </c>
      <c r="I181" s="1">
        <v>18228</v>
      </c>
      <c r="J181" s="1">
        <f t="shared" si="20"/>
        <v>0</v>
      </c>
      <c r="K181" s="1">
        <f t="shared" si="21"/>
        <v>0</v>
      </c>
      <c r="L181" s="1">
        <f t="shared" si="22"/>
        <v>0</v>
      </c>
      <c r="M181" s="1">
        <f t="shared" si="18"/>
        <v>0</v>
      </c>
      <c r="N181" s="1">
        <v>0</v>
      </c>
    </row>
    <row r="182" spans="1:14" x14ac:dyDescent="0.3">
      <c r="A182" s="1" t="s">
        <v>626</v>
      </c>
      <c r="B182" s="1" t="s">
        <v>620</v>
      </c>
      <c r="C182" s="2">
        <v>10</v>
      </c>
      <c r="D182" s="1" t="s">
        <v>627</v>
      </c>
      <c r="E182" s="1" t="s">
        <v>628</v>
      </c>
      <c r="F182" s="1">
        <f t="shared" si="17"/>
        <v>41280.274102083335</v>
      </c>
      <c r="G182" s="1">
        <v>30944</v>
      </c>
      <c r="H182" s="1">
        <f t="shared" si="25"/>
        <v>0</v>
      </c>
      <c r="I182" s="1">
        <v>30944</v>
      </c>
      <c r="J182" s="1">
        <f t="shared" si="20"/>
        <v>1</v>
      </c>
      <c r="K182" s="1">
        <f t="shared" si="21"/>
        <v>0</v>
      </c>
      <c r="L182" s="1">
        <f t="shared" si="22"/>
        <v>0</v>
      </c>
      <c r="M182" s="1">
        <f t="shared" si="18"/>
        <v>0</v>
      </c>
      <c r="N182" s="1">
        <v>0</v>
      </c>
    </row>
    <row r="183" spans="1:14" x14ac:dyDescent="0.3">
      <c r="A183" s="1" t="s">
        <v>629</v>
      </c>
      <c r="B183" s="1" t="s">
        <v>620</v>
      </c>
      <c r="C183" s="2">
        <v>6</v>
      </c>
      <c r="D183" s="1" t="s">
        <v>630</v>
      </c>
      <c r="E183" s="1" t="s">
        <v>631</v>
      </c>
      <c r="F183" s="1">
        <f t="shared" si="17"/>
        <v>41153.247685821756</v>
      </c>
      <c r="G183" s="1">
        <v>32347</v>
      </c>
      <c r="H183" s="1">
        <f t="shared" si="25"/>
        <v>0</v>
      </c>
      <c r="I183" s="1">
        <v>32347</v>
      </c>
      <c r="J183" s="1">
        <f t="shared" si="20"/>
        <v>1</v>
      </c>
      <c r="K183" s="1">
        <f t="shared" si="21"/>
        <v>0</v>
      </c>
      <c r="L183" s="1">
        <f t="shared" si="22"/>
        <v>0</v>
      </c>
      <c r="M183" s="1">
        <f t="shared" si="18"/>
        <v>0</v>
      </c>
      <c r="N183" s="1">
        <v>0</v>
      </c>
    </row>
    <row r="184" spans="1:14" x14ac:dyDescent="0.3">
      <c r="A184" s="1" t="s">
        <v>632</v>
      </c>
      <c r="B184" s="1" t="s">
        <v>620</v>
      </c>
      <c r="C184" s="2">
        <v>10</v>
      </c>
      <c r="D184" s="1" t="s">
        <v>633</v>
      </c>
      <c r="E184" s="1" t="s">
        <v>634</v>
      </c>
      <c r="F184" s="1">
        <f t="shared" si="17"/>
        <v>40921.484236111108</v>
      </c>
      <c r="G184" s="1">
        <v>37794</v>
      </c>
      <c r="H184" s="1">
        <f t="shared" si="25"/>
        <v>0</v>
      </c>
      <c r="I184" s="1">
        <v>37794</v>
      </c>
      <c r="J184" s="1">
        <f t="shared" si="20"/>
        <v>1</v>
      </c>
      <c r="K184" s="1">
        <f t="shared" si="21"/>
        <v>0</v>
      </c>
      <c r="L184" s="1">
        <f t="shared" si="22"/>
        <v>0</v>
      </c>
      <c r="M184" s="1">
        <f t="shared" si="18"/>
        <v>0</v>
      </c>
      <c r="N184" s="1">
        <v>0</v>
      </c>
    </row>
    <row r="185" spans="1:14" x14ac:dyDescent="0.3">
      <c r="A185" s="1" t="s">
        <v>635</v>
      </c>
      <c r="B185" s="1" t="s">
        <v>636</v>
      </c>
      <c r="C185" s="2">
        <v>10</v>
      </c>
      <c r="D185" s="1" t="s">
        <v>637</v>
      </c>
      <c r="E185" s="1" t="s">
        <v>638</v>
      </c>
      <c r="F185" s="1">
        <f t="shared" si="17"/>
        <v>41300.034841932873</v>
      </c>
      <c r="G185" s="1">
        <v>20346</v>
      </c>
      <c r="H185" s="1">
        <f t="shared" si="25"/>
        <v>0</v>
      </c>
      <c r="I185" s="1">
        <v>20346</v>
      </c>
      <c r="J185" s="1">
        <f t="shared" si="20"/>
        <v>0</v>
      </c>
      <c r="K185" s="1">
        <f t="shared" si="21"/>
        <v>0</v>
      </c>
      <c r="L185" s="1">
        <f t="shared" si="22"/>
        <v>0</v>
      </c>
      <c r="M185" s="1">
        <f t="shared" si="18"/>
        <v>0</v>
      </c>
      <c r="N185" s="1">
        <v>0</v>
      </c>
    </row>
    <row r="186" spans="1:14" x14ac:dyDescent="0.3">
      <c r="A186" s="1" t="s">
        <v>639</v>
      </c>
      <c r="B186" s="1" t="s">
        <v>640</v>
      </c>
      <c r="C186" s="2">
        <v>10</v>
      </c>
      <c r="D186" s="1" t="s">
        <v>641</v>
      </c>
      <c r="E186" s="1" t="s">
        <v>642</v>
      </c>
      <c r="F186" s="1">
        <f t="shared" si="17"/>
        <v>42293.529689317133</v>
      </c>
      <c r="G186" s="1">
        <v>36077</v>
      </c>
      <c r="H186" s="1">
        <f t="shared" si="25"/>
        <v>0</v>
      </c>
      <c r="I186" s="1">
        <v>36077</v>
      </c>
      <c r="J186" s="1">
        <f t="shared" si="20"/>
        <v>0</v>
      </c>
      <c r="K186" s="1">
        <f t="shared" si="21"/>
        <v>0</v>
      </c>
      <c r="L186" s="1">
        <f t="shared" si="22"/>
        <v>0</v>
      </c>
      <c r="M186" s="1">
        <f t="shared" si="18"/>
        <v>0</v>
      </c>
      <c r="N186" s="1">
        <v>0</v>
      </c>
    </row>
    <row r="187" spans="1:14" x14ac:dyDescent="0.3">
      <c r="A187" s="1" t="s">
        <v>643</v>
      </c>
      <c r="B187" s="1" t="s">
        <v>644</v>
      </c>
      <c r="C187" s="2">
        <v>10</v>
      </c>
      <c r="D187" s="1" t="s">
        <v>645</v>
      </c>
      <c r="E187" s="1" t="s">
        <v>646</v>
      </c>
      <c r="F187" s="1">
        <f t="shared" si="17"/>
        <v>42342.022012164351</v>
      </c>
      <c r="G187" s="1">
        <v>37622</v>
      </c>
      <c r="H187" s="1">
        <f t="shared" si="25"/>
        <v>0</v>
      </c>
      <c r="I187" s="1">
        <v>37622</v>
      </c>
      <c r="J187" s="1">
        <f t="shared" si="20"/>
        <v>0</v>
      </c>
      <c r="K187" s="1">
        <f t="shared" si="21"/>
        <v>0</v>
      </c>
      <c r="L187" s="1">
        <f t="shared" si="22"/>
        <v>0</v>
      </c>
      <c r="M187" s="1">
        <f t="shared" si="18"/>
        <v>0</v>
      </c>
      <c r="N187" s="1">
        <v>0</v>
      </c>
    </row>
    <row r="188" spans="1:14" x14ac:dyDescent="0.3">
      <c r="A188" s="1" t="s">
        <v>51</v>
      </c>
      <c r="B188" s="1" t="s">
        <v>647</v>
      </c>
      <c r="C188" s="2">
        <v>10</v>
      </c>
      <c r="D188" s="1" t="s">
        <v>648</v>
      </c>
      <c r="E188" s="1" t="s">
        <v>649</v>
      </c>
      <c r="F188" s="1">
        <f t="shared" si="17"/>
        <v>42108.708770949073</v>
      </c>
      <c r="G188" s="1">
        <v>9645</v>
      </c>
      <c r="H188" s="1">
        <f t="shared" si="25"/>
        <v>0</v>
      </c>
      <c r="I188" s="1">
        <v>9645</v>
      </c>
      <c r="J188" s="1">
        <f t="shared" si="20"/>
        <v>0</v>
      </c>
      <c r="K188" s="1">
        <f t="shared" si="21"/>
        <v>0</v>
      </c>
      <c r="L188" s="1">
        <f t="shared" si="22"/>
        <v>0</v>
      </c>
      <c r="M188" s="1">
        <f t="shared" si="18"/>
        <v>0</v>
      </c>
      <c r="N188" s="1">
        <v>0</v>
      </c>
    </row>
    <row r="189" spans="1:14" x14ac:dyDescent="0.3">
      <c r="A189" s="1" t="s">
        <v>650</v>
      </c>
      <c r="B189" s="1" t="s">
        <v>647</v>
      </c>
      <c r="C189" s="2">
        <v>2</v>
      </c>
      <c r="D189" s="1" t="s">
        <v>651</v>
      </c>
      <c r="E189" s="1" t="s">
        <v>652</v>
      </c>
      <c r="F189" s="1">
        <f t="shared" si="17"/>
        <v>42051.372846030092</v>
      </c>
      <c r="G189" s="1">
        <v>23494</v>
      </c>
      <c r="H189" s="1">
        <f t="shared" si="25"/>
        <v>0</v>
      </c>
      <c r="I189" s="1">
        <v>23494</v>
      </c>
      <c r="J189" s="1">
        <f t="shared" si="20"/>
        <v>0</v>
      </c>
      <c r="K189" s="1">
        <f t="shared" si="21"/>
        <v>0</v>
      </c>
      <c r="L189" s="1">
        <f t="shared" si="22"/>
        <v>0</v>
      </c>
      <c r="M189" s="1">
        <f t="shared" si="18"/>
        <v>0</v>
      </c>
      <c r="N189" s="1">
        <v>0</v>
      </c>
    </row>
    <row r="190" spans="1:14" x14ac:dyDescent="0.3">
      <c r="A190" s="1" t="s">
        <v>653</v>
      </c>
      <c r="B190" s="1" t="s">
        <v>647</v>
      </c>
      <c r="C190" s="2">
        <v>2</v>
      </c>
      <c r="D190" s="1" t="s">
        <v>654</v>
      </c>
      <c r="E190" s="1" t="s">
        <v>655</v>
      </c>
      <c r="F190" s="1">
        <f t="shared" si="17"/>
        <v>42051.369921111109</v>
      </c>
      <c r="G190" s="1">
        <v>28009</v>
      </c>
      <c r="H190" s="1">
        <f t="shared" si="25"/>
        <v>0</v>
      </c>
      <c r="I190" s="1">
        <v>28009</v>
      </c>
      <c r="J190" s="1">
        <f t="shared" si="20"/>
        <v>1</v>
      </c>
      <c r="K190" s="1">
        <f t="shared" si="21"/>
        <v>0</v>
      </c>
      <c r="L190" s="1">
        <f t="shared" si="22"/>
        <v>0</v>
      </c>
      <c r="M190" s="1">
        <f t="shared" si="18"/>
        <v>0</v>
      </c>
      <c r="N190" s="1">
        <v>0</v>
      </c>
    </row>
    <row r="191" spans="1:14" x14ac:dyDescent="0.3">
      <c r="A191" s="1" t="s">
        <v>656</v>
      </c>
      <c r="B191" s="1" t="s">
        <v>647</v>
      </c>
      <c r="C191" s="2">
        <v>2</v>
      </c>
      <c r="D191" s="1" t="s">
        <v>657</v>
      </c>
      <c r="E191" s="1" t="s">
        <v>658</v>
      </c>
      <c r="F191" s="1">
        <f t="shared" si="17"/>
        <v>41420.645282766207</v>
      </c>
      <c r="G191" s="1">
        <v>30491</v>
      </c>
      <c r="H191" s="1">
        <f t="shared" si="25"/>
        <v>0</v>
      </c>
      <c r="I191" s="1">
        <v>30491</v>
      </c>
      <c r="J191" s="1">
        <f t="shared" si="20"/>
        <v>1</v>
      </c>
      <c r="K191" s="1">
        <f t="shared" si="21"/>
        <v>0</v>
      </c>
      <c r="L191" s="1">
        <f t="shared" si="22"/>
        <v>0</v>
      </c>
      <c r="M191" s="1">
        <f t="shared" si="18"/>
        <v>0</v>
      </c>
      <c r="N191" s="1">
        <v>0</v>
      </c>
    </row>
    <row r="192" spans="1:14" x14ac:dyDescent="0.3">
      <c r="A192" s="1" t="s">
        <v>659</v>
      </c>
      <c r="B192" s="1" t="s">
        <v>660</v>
      </c>
      <c r="C192" s="2">
        <v>10</v>
      </c>
      <c r="D192" s="1" t="s">
        <v>661</v>
      </c>
      <c r="E192" s="1" t="s">
        <v>662</v>
      </c>
      <c r="F192" s="1">
        <f t="shared" si="17"/>
        <v>42315.056213483796</v>
      </c>
      <c r="G192" s="1">
        <v>2090</v>
      </c>
      <c r="H192" s="1">
        <v>0</v>
      </c>
      <c r="I192" s="1">
        <v>2090</v>
      </c>
      <c r="J192" s="1">
        <f t="shared" si="20"/>
        <v>0</v>
      </c>
      <c r="K192" s="1">
        <f t="shared" si="21"/>
        <v>0</v>
      </c>
      <c r="L192" s="1">
        <f t="shared" si="22"/>
        <v>0</v>
      </c>
      <c r="M192" s="1">
        <f t="shared" si="18"/>
        <v>0</v>
      </c>
      <c r="N192" s="1">
        <v>0</v>
      </c>
    </row>
    <row r="193" spans="1:14" x14ac:dyDescent="0.3">
      <c r="A193" s="1" t="s">
        <v>481</v>
      </c>
      <c r="B193" s="1" t="s">
        <v>660</v>
      </c>
      <c r="C193" s="2">
        <v>10</v>
      </c>
      <c r="D193" s="1" t="s">
        <v>663</v>
      </c>
      <c r="E193" s="1" t="s">
        <v>664</v>
      </c>
      <c r="F193" s="1">
        <f t="shared" ref="F193:F256" si="26">DATEVALUE(E193)+TIMEVALUE(E193)</f>
        <v>41770.070451828702</v>
      </c>
      <c r="G193" s="1">
        <v>16066</v>
      </c>
      <c r="H193" s="1">
        <f t="shared" ref="H193:H199" si="27">+H208</f>
        <v>0</v>
      </c>
      <c r="I193" s="1">
        <v>16066</v>
      </c>
      <c r="J193" s="1">
        <f t="shared" si="20"/>
        <v>0</v>
      </c>
      <c r="K193" s="1">
        <f t="shared" si="21"/>
        <v>0</v>
      </c>
      <c r="L193" s="1">
        <f t="shared" si="22"/>
        <v>0</v>
      </c>
      <c r="M193" s="1">
        <f t="shared" ref="M193:M256" si="28">IF(OR(K193,L193), 1, 0)</f>
        <v>0</v>
      </c>
      <c r="N193" s="1">
        <v>0</v>
      </c>
    </row>
    <row r="194" spans="1:14" x14ac:dyDescent="0.3">
      <c r="A194" s="1" t="s">
        <v>665</v>
      </c>
      <c r="B194" s="1" t="s">
        <v>660</v>
      </c>
      <c r="C194" s="2">
        <v>10</v>
      </c>
      <c r="D194" s="1" t="s">
        <v>666</v>
      </c>
      <c r="E194" s="1" t="s">
        <v>667</v>
      </c>
      <c r="F194" s="1">
        <f t="shared" si="26"/>
        <v>41655.941570752315</v>
      </c>
      <c r="G194" s="1">
        <v>23262</v>
      </c>
      <c r="H194" s="1">
        <f t="shared" si="27"/>
        <v>0</v>
      </c>
      <c r="I194" s="1">
        <v>23262</v>
      </c>
      <c r="J194" s="1">
        <f t="shared" si="20"/>
        <v>1</v>
      </c>
      <c r="K194" s="1">
        <f t="shared" si="21"/>
        <v>0</v>
      </c>
      <c r="L194" s="1">
        <f t="shared" si="22"/>
        <v>0</v>
      </c>
      <c r="M194" s="1">
        <f t="shared" si="28"/>
        <v>0</v>
      </c>
      <c r="N194" s="1">
        <v>0</v>
      </c>
    </row>
    <row r="195" spans="1:14" x14ac:dyDescent="0.3">
      <c r="A195" s="1" t="s">
        <v>668</v>
      </c>
      <c r="B195" s="1" t="s">
        <v>660</v>
      </c>
      <c r="C195" s="2">
        <v>10</v>
      </c>
      <c r="D195" s="1" t="s">
        <v>669</v>
      </c>
      <c r="E195" s="1" t="s">
        <v>670</v>
      </c>
      <c r="F195" s="1">
        <f t="shared" si="26"/>
        <v>42331.400306655094</v>
      </c>
      <c r="G195" s="1">
        <v>24561</v>
      </c>
      <c r="H195" s="1">
        <f t="shared" si="27"/>
        <v>0</v>
      </c>
      <c r="I195" s="1">
        <v>24561</v>
      </c>
      <c r="J195" s="1">
        <f t="shared" ref="J195:J258" si="29">IF(AND(EXACT(B194,B195), EXACT(B193,B194)), 1, 0)</f>
        <v>1</v>
      </c>
      <c r="K195" s="1">
        <f t="shared" ref="K195:K258" si="30">IF(AND(J195=1, EXACT(A193, A194), EXACT(A194, A195)), 1, 0)</f>
        <v>0</v>
      </c>
      <c r="L195" s="1">
        <f t="shared" ref="L195:L258" si="31">IF(AND(J195=1, EXACT(D193, D194), EXACT(D194, D195), F195-F193&lt;365), 1, 0)</f>
        <v>0</v>
      </c>
      <c r="M195" s="1">
        <f t="shared" si="28"/>
        <v>0</v>
      </c>
      <c r="N195" s="1">
        <v>0</v>
      </c>
    </row>
    <row r="196" spans="1:14" x14ac:dyDescent="0.3">
      <c r="A196" s="1" t="s">
        <v>671</v>
      </c>
      <c r="B196" s="1" t="s">
        <v>660</v>
      </c>
      <c r="C196" s="2">
        <v>1</v>
      </c>
      <c r="D196" s="1" t="s">
        <v>672</v>
      </c>
      <c r="E196" s="1" t="s">
        <v>673</v>
      </c>
      <c r="F196" s="1">
        <f t="shared" si="26"/>
        <v>41788.404458344907</v>
      </c>
      <c r="G196" s="1">
        <v>27738</v>
      </c>
      <c r="H196" s="1">
        <f t="shared" si="27"/>
        <v>0</v>
      </c>
      <c r="I196" s="1">
        <v>27738</v>
      </c>
      <c r="J196" s="1">
        <f t="shared" si="29"/>
        <v>1</v>
      </c>
      <c r="K196" s="1">
        <f t="shared" si="30"/>
        <v>0</v>
      </c>
      <c r="L196" s="1">
        <f t="shared" si="31"/>
        <v>0</v>
      </c>
      <c r="M196" s="1">
        <f t="shared" si="28"/>
        <v>0</v>
      </c>
      <c r="N196" s="1">
        <v>0</v>
      </c>
    </row>
    <row r="197" spans="1:14" x14ac:dyDescent="0.3">
      <c r="A197" s="1" t="s">
        <v>674</v>
      </c>
      <c r="B197" s="1" t="s">
        <v>660</v>
      </c>
      <c r="C197" s="2">
        <v>2</v>
      </c>
      <c r="D197" s="1" t="s">
        <v>675</v>
      </c>
      <c r="E197" s="1" t="s">
        <v>676</v>
      </c>
      <c r="F197" s="1">
        <f t="shared" si="26"/>
        <v>42081.067920428242</v>
      </c>
      <c r="G197" s="1">
        <v>30172</v>
      </c>
      <c r="H197" s="1">
        <f t="shared" si="27"/>
        <v>0</v>
      </c>
      <c r="I197" s="1">
        <v>30172</v>
      </c>
      <c r="J197" s="1">
        <f t="shared" si="29"/>
        <v>1</v>
      </c>
      <c r="K197" s="1">
        <f t="shared" si="30"/>
        <v>0</v>
      </c>
      <c r="L197" s="1">
        <f t="shared" si="31"/>
        <v>0</v>
      </c>
      <c r="M197" s="1">
        <f t="shared" si="28"/>
        <v>0</v>
      </c>
      <c r="N197" s="1">
        <v>0</v>
      </c>
    </row>
    <row r="198" spans="1:14" x14ac:dyDescent="0.3">
      <c r="A198" s="1" t="s">
        <v>677</v>
      </c>
      <c r="B198" s="1" t="s">
        <v>660</v>
      </c>
      <c r="C198" s="2">
        <v>0</v>
      </c>
      <c r="D198" s="1" t="s">
        <v>678</v>
      </c>
      <c r="E198" s="1" t="s">
        <v>679</v>
      </c>
      <c r="F198" s="1">
        <f t="shared" si="26"/>
        <v>38528.857812499999</v>
      </c>
      <c r="G198" s="1">
        <v>43352</v>
      </c>
      <c r="H198" s="1">
        <f t="shared" si="27"/>
        <v>0</v>
      </c>
      <c r="I198" s="1">
        <v>43352</v>
      </c>
      <c r="J198" s="1">
        <f t="shared" si="29"/>
        <v>1</v>
      </c>
      <c r="K198" s="1">
        <f t="shared" si="30"/>
        <v>0</v>
      </c>
      <c r="L198" s="1">
        <f t="shared" si="31"/>
        <v>0</v>
      </c>
      <c r="M198" s="1">
        <f t="shared" si="28"/>
        <v>0</v>
      </c>
      <c r="N198" s="1">
        <v>0</v>
      </c>
    </row>
    <row r="199" spans="1:14" x14ac:dyDescent="0.3">
      <c r="A199" s="1" t="s">
        <v>407</v>
      </c>
      <c r="B199" s="1" t="s">
        <v>680</v>
      </c>
      <c r="C199" s="2">
        <v>0</v>
      </c>
      <c r="D199" s="1" t="s">
        <v>681</v>
      </c>
      <c r="E199" s="1" t="s">
        <v>682</v>
      </c>
      <c r="F199" s="1">
        <f t="shared" si="26"/>
        <v>38478.048784722225</v>
      </c>
      <c r="G199" s="1">
        <v>15897</v>
      </c>
      <c r="H199" s="1">
        <f t="shared" si="27"/>
        <v>0</v>
      </c>
      <c r="I199" s="1">
        <v>15897</v>
      </c>
      <c r="J199" s="1">
        <f t="shared" si="29"/>
        <v>0</v>
      </c>
      <c r="K199" s="1">
        <f t="shared" si="30"/>
        <v>0</v>
      </c>
      <c r="L199" s="1">
        <f t="shared" si="31"/>
        <v>0</v>
      </c>
      <c r="M199" s="1">
        <f t="shared" si="28"/>
        <v>0</v>
      </c>
      <c r="N199" s="1">
        <v>0</v>
      </c>
    </row>
    <row r="200" spans="1:14" x14ac:dyDescent="0.3">
      <c r="A200" s="1" t="s">
        <v>320</v>
      </c>
      <c r="B200" s="1" t="s">
        <v>683</v>
      </c>
      <c r="C200" s="2">
        <v>10</v>
      </c>
      <c r="D200" s="1" t="s">
        <v>684</v>
      </c>
      <c r="E200" s="1" t="s">
        <v>685</v>
      </c>
      <c r="F200" s="1">
        <f t="shared" si="26"/>
        <v>42176.625301168984</v>
      </c>
      <c r="G200" s="1">
        <v>3334</v>
      </c>
      <c r="H200" s="1">
        <v>0</v>
      </c>
      <c r="I200" s="1">
        <v>3334</v>
      </c>
      <c r="J200" s="1">
        <f t="shared" si="29"/>
        <v>0</v>
      </c>
      <c r="K200" s="1">
        <f t="shared" si="30"/>
        <v>0</v>
      </c>
      <c r="L200" s="1">
        <f t="shared" si="31"/>
        <v>0</v>
      </c>
      <c r="M200" s="1">
        <f t="shared" si="28"/>
        <v>0</v>
      </c>
      <c r="N200" s="1">
        <v>0</v>
      </c>
    </row>
    <row r="201" spans="1:14" x14ac:dyDescent="0.3">
      <c r="A201" s="1" t="s">
        <v>686</v>
      </c>
      <c r="B201" s="1" t="s">
        <v>687</v>
      </c>
      <c r="C201" s="2">
        <v>10</v>
      </c>
      <c r="D201" s="1" t="s">
        <v>688</v>
      </c>
      <c r="E201" s="1" t="s">
        <v>689</v>
      </c>
      <c r="F201" s="1">
        <f t="shared" si="26"/>
        <v>40728.185370370367</v>
      </c>
      <c r="G201" s="1">
        <v>39246</v>
      </c>
      <c r="H201" s="1">
        <f>+H216</f>
        <v>0</v>
      </c>
      <c r="I201" s="1">
        <v>39246</v>
      </c>
      <c r="J201" s="1">
        <f t="shared" si="29"/>
        <v>0</v>
      </c>
      <c r="K201" s="1">
        <f t="shared" si="30"/>
        <v>0</v>
      </c>
      <c r="L201" s="1">
        <f t="shared" si="31"/>
        <v>0</v>
      </c>
      <c r="M201" s="1">
        <f t="shared" si="28"/>
        <v>0</v>
      </c>
      <c r="N201" s="1">
        <v>0</v>
      </c>
    </row>
    <row r="202" spans="1:14" x14ac:dyDescent="0.3">
      <c r="A202" s="1" t="s">
        <v>690</v>
      </c>
      <c r="B202" s="1" t="s">
        <v>691</v>
      </c>
      <c r="C202" s="2">
        <v>10</v>
      </c>
      <c r="D202" s="1" t="s">
        <v>692</v>
      </c>
      <c r="E202" s="1" t="s">
        <v>693</v>
      </c>
      <c r="F202" s="1">
        <f t="shared" si="26"/>
        <v>41192.448843136575</v>
      </c>
      <c r="G202" s="1">
        <v>46918</v>
      </c>
      <c r="H202" s="1">
        <f>+H217</f>
        <v>0</v>
      </c>
      <c r="I202" s="1">
        <v>46918</v>
      </c>
      <c r="J202" s="1">
        <f t="shared" si="29"/>
        <v>0</v>
      </c>
      <c r="K202" s="1">
        <f t="shared" si="30"/>
        <v>0</v>
      </c>
      <c r="L202" s="1">
        <f t="shared" si="31"/>
        <v>0</v>
      </c>
      <c r="M202" s="1">
        <f t="shared" si="28"/>
        <v>0</v>
      </c>
      <c r="N202" s="1">
        <v>0</v>
      </c>
    </row>
    <row r="203" spans="1:14" x14ac:dyDescent="0.3">
      <c r="A203" s="1" t="s">
        <v>694</v>
      </c>
      <c r="B203" s="1" t="s">
        <v>695</v>
      </c>
      <c r="C203" s="2">
        <v>9</v>
      </c>
      <c r="D203" s="1" t="s">
        <v>696</v>
      </c>
      <c r="E203" s="1" t="s">
        <v>697</v>
      </c>
      <c r="F203" s="1">
        <f t="shared" si="26"/>
        <v>42253.174008553244</v>
      </c>
      <c r="G203" s="1">
        <v>708</v>
      </c>
      <c r="H203" s="1">
        <v>0</v>
      </c>
      <c r="I203" s="1">
        <v>708</v>
      </c>
      <c r="J203" s="1">
        <f t="shared" si="29"/>
        <v>0</v>
      </c>
      <c r="K203" s="1">
        <f t="shared" si="30"/>
        <v>0</v>
      </c>
      <c r="L203" s="1">
        <f t="shared" si="31"/>
        <v>0</v>
      </c>
      <c r="M203" s="1">
        <f t="shared" si="28"/>
        <v>0</v>
      </c>
      <c r="N203" s="1">
        <v>0</v>
      </c>
    </row>
    <row r="204" spans="1:14" x14ac:dyDescent="0.3">
      <c r="A204" s="1" t="s">
        <v>698</v>
      </c>
      <c r="B204" s="1" t="s">
        <v>695</v>
      </c>
      <c r="C204" s="2">
        <v>1</v>
      </c>
      <c r="D204" s="1" t="s">
        <v>699</v>
      </c>
      <c r="E204" s="1" t="s">
        <v>700</v>
      </c>
      <c r="F204" s="1">
        <f t="shared" si="26"/>
        <v>40720.615208333336</v>
      </c>
      <c r="G204" s="1">
        <v>7457</v>
      </c>
      <c r="H204" s="1">
        <v>0</v>
      </c>
      <c r="I204" s="1">
        <v>7457</v>
      </c>
      <c r="J204" s="1">
        <f t="shared" si="29"/>
        <v>0</v>
      </c>
      <c r="K204" s="1">
        <f t="shared" si="30"/>
        <v>0</v>
      </c>
      <c r="L204" s="1">
        <f t="shared" si="31"/>
        <v>0</v>
      </c>
      <c r="M204" s="1">
        <f t="shared" si="28"/>
        <v>0</v>
      </c>
      <c r="N204" s="1">
        <v>0</v>
      </c>
    </row>
    <row r="205" spans="1:14" x14ac:dyDescent="0.3">
      <c r="A205" s="1" t="s">
        <v>195</v>
      </c>
      <c r="B205" s="1" t="s">
        <v>695</v>
      </c>
      <c r="C205" s="2">
        <v>6</v>
      </c>
      <c r="D205" s="1" t="s">
        <v>701</v>
      </c>
      <c r="E205" s="1" t="s">
        <v>702</v>
      </c>
      <c r="F205" s="1">
        <f t="shared" si="26"/>
        <v>41838.522119363428</v>
      </c>
      <c r="G205" s="1">
        <v>8535</v>
      </c>
      <c r="H205" s="1">
        <f t="shared" ref="H205:H210" si="32">+H220</f>
        <v>0</v>
      </c>
      <c r="I205" s="1">
        <v>8535</v>
      </c>
      <c r="J205" s="1">
        <f t="shared" si="29"/>
        <v>1</v>
      </c>
      <c r="K205" s="1">
        <f t="shared" si="30"/>
        <v>0</v>
      </c>
      <c r="L205" s="1">
        <f t="shared" si="31"/>
        <v>0</v>
      </c>
      <c r="M205" s="1">
        <f t="shared" si="28"/>
        <v>0</v>
      </c>
      <c r="N205" s="1">
        <v>0</v>
      </c>
    </row>
    <row r="206" spans="1:14" x14ac:dyDescent="0.3">
      <c r="A206" s="1" t="s">
        <v>703</v>
      </c>
      <c r="B206" s="1" t="s">
        <v>695</v>
      </c>
      <c r="C206" s="2">
        <v>10</v>
      </c>
      <c r="D206" s="1" t="s">
        <v>704</v>
      </c>
      <c r="E206" s="1" t="s">
        <v>705</v>
      </c>
      <c r="F206" s="1">
        <f t="shared" si="26"/>
        <v>41332.478801805555</v>
      </c>
      <c r="G206" s="1">
        <v>20328</v>
      </c>
      <c r="H206" s="1">
        <f t="shared" si="32"/>
        <v>0</v>
      </c>
      <c r="I206" s="1">
        <v>20328</v>
      </c>
      <c r="J206" s="1">
        <f t="shared" si="29"/>
        <v>1</v>
      </c>
      <c r="K206" s="1">
        <f t="shared" si="30"/>
        <v>0</v>
      </c>
      <c r="L206" s="1">
        <f t="shared" si="31"/>
        <v>0</v>
      </c>
      <c r="M206" s="1">
        <f t="shared" si="28"/>
        <v>0</v>
      </c>
      <c r="N206" s="1">
        <v>0</v>
      </c>
    </row>
    <row r="207" spans="1:14" x14ac:dyDescent="0.3">
      <c r="A207" s="1" t="s">
        <v>706</v>
      </c>
      <c r="B207" s="1" t="s">
        <v>695</v>
      </c>
      <c r="C207" s="2">
        <v>2</v>
      </c>
      <c r="D207" s="1" t="s">
        <v>707</v>
      </c>
      <c r="E207" s="1" t="s">
        <v>708</v>
      </c>
      <c r="F207" s="1">
        <f t="shared" si="26"/>
        <v>40800.400763888887</v>
      </c>
      <c r="G207" s="1">
        <v>24270</v>
      </c>
      <c r="H207" s="1">
        <f t="shared" si="32"/>
        <v>0</v>
      </c>
      <c r="I207" s="1">
        <v>24270</v>
      </c>
      <c r="J207" s="1">
        <f t="shared" si="29"/>
        <v>1</v>
      </c>
      <c r="K207" s="1">
        <f t="shared" si="30"/>
        <v>0</v>
      </c>
      <c r="L207" s="1">
        <f t="shared" si="31"/>
        <v>0</v>
      </c>
      <c r="M207" s="1">
        <f t="shared" si="28"/>
        <v>0</v>
      </c>
      <c r="N207" s="1">
        <v>0</v>
      </c>
    </row>
    <row r="208" spans="1:14" x14ac:dyDescent="0.3">
      <c r="A208" s="1" t="s">
        <v>709</v>
      </c>
      <c r="B208" s="1" t="s">
        <v>695</v>
      </c>
      <c r="C208" s="2">
        <v>10</v>
      </c>
      <c r="D208" s="1" t="s">
        <v>710</v>
      </c>
      <c r="E208" s="1" t="s">
        <v>711</v>
      </c>
      <c r="F208" s="1">
        <f t="shared" si="26"/>
        <v>42005.902672094904</v>
      </c>
      <c r="G208" s="1">
        <v>40273</v>
      </c>
      <c r="H208" s="1">
        <f t="shared" si="32"/>
        <v>0</v>
      </c>
      <c r="I208" s="1">
        <v>40273</v>
      </c>
      <c r="J208" s="1">
        <f t="shared" si="29"/>
        <v>1</v>
      </c>
      <c r="K208" s="1">
        <f t="shared" si="30"/>
        <v>0</v>
      </c>
      <c r="L208" s="1">
        <f t="shared" si="31"/>
        <v>0</v>
      </c>
      <c r="M208" s="1">
        <f t="shared" si="28"/>
        <v>0</v>
      </c>
      <c r="N208" s="1">
        <v>0</v>
      </c>
    </row>
    <row r="209" spans="1:14" x14ac:dyDescent="0.3">
      <c r="A209" s="1" t="s">
        <v>712</v>
      </c>
      <c r="B209" s="1" t="s">
        <v>695</v>
      </c>
      <c r="C209" s="2">
        <v>10</v>
      </c>
      <c r="D209" s="1" t="s">
        <v>713</v>
      </c>
      <c r="E209" s="1" t="s">
        <v>714</v>
      </c>
      <c r="F209" s="1">
        <f t="shared" si="26"/>
        <v>41949.665340601852</v>
      </c>
      <c r="G209" s="1">
        <v>52181</v>
      </c>
      <c r="H209" s="1">
        <f t="shared" si="32"/>
        <v>0</v>
      </c>
      <c r="I209" s="1">
        <v>52181</v>
      </c>
      <c r="J209" s="1">
        <f t="shared" si="29"/>
        <v>1</v>
      </c>
      <c r="K209" s="1">
        <f t="shared" si="30"/>
        <v>0</v>
      </c>
      <c r="L209" s="1">
        <f t="shared" si="31"/>
        <v>0</v>
      </c>
      <c r="M209" s="1">
        <f t="shared" si="28"/>
        <v>0</v>
      </c>
      <c r="N209" s="1">
        <v>0</v>
      </c>
    </row>
    <row r="210" spans="1:14" x14ac:dyDescent="0.3">
      <c r="A210" s="1" t="s">
        <v>715</v>
      </c>
      <c r="B210" s="1" t="s">
        <v>716</v>
      </c>
      <c r="C210" s="2">
        <v>10</v>
      </c>
      <c r="D210" s="1" t="s">
        <v>717</v>
      </c>
      <c r="E210" s="1" t="s">
        <v>718</v>
      </c>
      <c r="F210" s="1">
        <f t="shared" si="26"/>
        <v>41602.392444421297</v>
      </c>
      <c r="G210" s="1">
        <v>44020</v>
      </c>
      <c r="H210" s="1">
        <f t="shared" si="32"/>
        <v>0</v>
      </c>
      <c r="I210" s="1">
        <v>44020</v>
      </c>
      <c r="J210" s="1">
        <f t="shared" si="29"/>
        <v>0</v>
      </c>
      <c r="K210" s="1">
        <f t="shared" si="30"/>
        <v>0</v>
      </c>
      <c r="L210" s="1">
        <f t="shared" si="31"/>
        <v>0</v>
      </c>
      <c r="M210" s="1">
        <f t="shared" si="28"/>
        <v>0</v>
      </c>
      <c r="N210" s="1">
        <v>0</v>
      </c>
    </row>
    <row r="211" spans="1:14" x14ac:dyDescent="0.3">
      <c r="A211" s="1" t="s">
        <v>320</v>
      </c>
      <c r="B211" s="1" t="s">
        <v>719</v>
      </c>
      <c r="C211" s="2">
        <v>10</v>
      </c>
      <c r="D211" s="1" t="s">
        <v>720</v>
      </c>
      <c r="E211" s="1" t="s">
        <v>721</v>
      </c>
      <c r="F211" s="1">
        <f t="shared" si="26"/>
        <v>42387.878036435184</v>
      </c>
      <c r="G211" s="1">
        <v>2609</v>
      </c>
      <c r="H211" s="1">
        <v>0</v>
      </c>
      <c r="I211" s="1">
        <v>2609</v>
      </c>
      <c r="J211" s="1">
        <f t="shared" si="29"/>
        <v>0</v>
      </c>
      <c r="K211" s="1">
        <f t="shared" si="30"/>
        <v>0</v>
      </c>
      <c r="L211" s="1">
        <f t="shared" si="31"/>
        <v>0</v>
      </c>
      <c r="M211" s="1">
        <f t="shared" si="28"/>
        <v>0</v>
      </c>
      <c r="N211" s="1">
        <v>0</v>
      </c>
    </row>
    <row r="212" spans="1:14" x14ac:dyDescent="0.3">
      <c r="A212" s="1" t="s">
        <v>722</v>
      </c>
      <c r="B212" s="1" t="s">
        <v>719</v>
      </c>
      <c r="C212" s="2">
        <v>10</v>
      </c>
      <c r="D212" s="1" t="s">
        <v>723</v>
      </c>
      <c r="E212" s="1" t="s">
        <v>724</v>
      </c>
      <c r="F212" s="1">
        <f t="shared" si="26"/>
        <v>42376.147295590279</v>
      </c>
      <c r="G212" s="1">
        <v>26161</v>
      </c>
      <c r="H212" s="1">
        <f>+H227</f>
        <v>0</v>
      </c>
      <c r="I212" s="1">
        <v>26161</v>
      </c>
      <c r="J212" s="1">
        <f t="shared" si="29"/>
        <v>0</v>
      </c>
      <c r="K212" s="1">
        <f t="shared" si="30"/>
        <v>0</v>
      </c>
      <c r="L212" s="1">
        <f t="shared" si="31"/>
        <v>0</v>
      </c>
      <c r="M212" s="1">
        <f t="shared" si="28"/>
        <v>0</v>
      </c>
      <c r="N212" s="1">
        <v>0</v>
      </c>
    </row>
    <row r="213" spans="1:14" x14ac:dyDescent="0.3">
      <c r="A213" s="1" t="s">
        <v>725</v>
      </c>
      <c r="B213" s="1" t="s">
        <v>726</v>
      </c>
      <c r="C213" s="2">
        <v>9</v>
      </c>
      <c r="D213" s="1" t="s">
        <v>727</v>
      </c>
      <c r="E213" s="1" t="s">
        <v>728</v>
      </c>
      <c r="F213" s="1">
        <f t="shared" si="26"/>
        <v>42414.823895439818</v>
      </c>
      <c r="G213" s="1">
        <v>18650</v>
      </c>
      <c r="H213" s="1">
        <f>+H228</f>
        <v>0</v>
      </c>
      <c r="I213" s="1">
        <v>18650</v>
      </c>
      <c r="J213" s="1">
        <f t="shared" si="29"/>
        <v>0</v>
      </c>
      <c r="K213" s="1">
        <f t="shared" si="30"/>
        <v>0</v>
      </c>
      <c r="L213" s="1">
        <f t="shared" si="31"/>
        <v>0</v>
      </c>
      <c r="M213" s="1">
        <f t="shared" si="28"/>
        <v>0</v>
      </c>
      <c r="N213" s="1">
        <v>0</v>
      </c>
    </row>
    <row r="214" spans="1:14" x14ac:dyDescent="0.3">
      <c r="A214" s="1" t="s">
        <v>729</v>
      </c>
      <c r="B214" s="1" t="s">
        <v>730</v>
      </c>
      <c r="C214" s="2">
        <v>2</v>
      </c>
      <c r="D214" s="1" t="s">
        <v>731</v>
      </c>
      <c r="E214" s="1" t="s">
        <v>732</v>
      </c>
      <c r="F214" s="1">
        <f t="shared" si="26"/>
        <v>41903.882723240742</v>
      </c>
      <c r="G214" s="1">
        <v>2194</v>
      </c>
      <c r="H214" s="1">
        <v>0</v>
      </c>
      <c r="I214" s="1">
        <v>2194</v>
      </c>
      <c r="J214" s="1">
        <f t="shared" si="29"/>
        <v>0</v>
      </c>
      <c r="K214" s="1">
        <f t="shared" si="30"/>
        <v>0</v>
      </c>
      <c r="L214" s="1">
        <f t="shared" si="31"/>
        <v>0</v>
      </c>
      <c r="M214" s="1">
        <f t="shared" si="28"/>
        <v>0</v>
      </c>
      <c r="N214" s="1">
        <v>0</v>
      </c>
    </row>
    <row r="215" spans="1:14" x14ac:dyDescent="0.3">
      <c r="A215" s="1" t="s">
        <v>733</v>
      </c>
      <c r="B215" s="1" t="s">
        <v>730</v>
      </c>
      <c r="C215" s="2">
        <v>10</v>
      </c>
      <c r="D215" s="1" t="s">
        <v>734</v>
      </c>
      <c r="E215" s="1" t="s">
        <v>735</v>
      </c>
      <c r="F215" s="1">
        <f t="shared" si="26"/>
        <v>42438.858829560188</v>
      </c>
      <c r="G215" s="1">
        <v>5582</v>
      </c>
      <c r="H215" s="1">
        <v>0</v>
      </c>
      <c r="I215" s="1">
        <v>5582</v>
      </c>
      <c r="J215" s="1">
        <f t="shared" si="29"/>
        <v>0</v>
      </c>
      <c r="K215" s="1">
        <f t="shared" si="30"/>
        <v>0</v>
      </c>
      <c r="L215" s="1">
        <f t="shared" si="31"/>
        <v>0</v>
      </c>
      <c r="M215" s="1">
        <f t="shared" si="28"/>
        <v>0</v>
      </c>
      <c r="N215" s="1">
        <v>0</v>
      </c>
    </row>
    <row r="216" spans="1:14" x14ac:dyDescent="0.3">
      <c r="A216" s="1" t="s">
        <v>324</v>
      </c>
      <c r="B216" s="1" t="s">
        <v>730</v>
      </c>
      <c r="C216" s="2">
        <v>1</v>
      </c>
      <c r="D216" s="1" t="s">
        <v>736</v>
      </c>
      <c r="E216" s="1" t="s">
        <v>737</v>
      </c>
      <c r="F216" s="1">
        <f t="shared" si="26"/>
        <v>40899.958240740743</v>
      </c>
      <c r="G216" s="1">
        <v>7673</v>
      </c>
      <c r="H216" s="1">
        <v>0</v>
      </c>
      <c r="I216" s="1">
        <v>7673</v>
      </c>
      <c r="J216" s="1">
        <f t="shared" si="29"/>
        <v>1</v>
      </c>
      <c r="K216" s="1">
        <f t="shared" si="30"/>
        <v>0</v>
      </c>
      <c r="L216" s="1">
        <f t="shared" si="31"/>
        <v>0</v>
      </c>
      <c r="M216" s="1">
        <f t="shared" si="28"/>
        <v>0</v>
      </c>
      <c r="N216" s="1">
        <v>0</v>
      </c>
    </row>
    <row r="217" spans="1:14" x14ac:dyDescent="0.3">
      <c r="A217" s="1" t="s">
        <v>738</v>
      </c>
      <c r="B217" s="1" t="s">
        <v>739</v>
      </c>
      <c r="C217" s="2">
        <v>2</v>
      </c>
      <c r="D217" s="1" t="s">
        <v>740</v>
      </c>
      <c r="E217" s="1" t="s">
        <v>741</v>
      </c>
      <c r="F217" s="1">
        <f t="shared" si="26"/>
        <v>41910.796837951391</v>
      </c>
      <c r="G217" s="1">
        <v>38412</v>
      </c>
      <c r="H217" s="1">
        <f>+H232</f>
        <v>0</v>
      </c>
      <c r="I217" s="1">
        <v>38412</v>
      </c>
      <c r="J217" s="1">
        <f t="shared" si="29"/>
        <v>0</v>
      </c>
      <c r="K217" s="1">
        <f t="shared" si="30"/>
        <v>0</v>
      </c>
      <c r="L217" s="1">
        <f t="shared" si="31"/>
        <v>0</v>
      </c>
      <c r="M217" s="1">
        <f t="shared" si="28"/>
        <v>0</v>
      </c>
      <c r="N217" s="1">
        <v>0</v>
      </c>
    </row>
    <row r="218" spans="1:14" x14ac:dyDescent="0.3">
      <c r="A218" s="1" t="s">
        <v>195</v>
      </c>
      <c r="B218" s="1" t="s">
        <v>742</v>
      </c>
      <c r="C218" s="2">
        <v>1</v>
      </c>
      <c r="D218" s="1" t="s">
        <v>743</v>
      </c>
      <c r="E218" s="1" t="s">
        <v>744</v>
      </c>
      <c r="F218" s="1">
        <f t="shared" si="26"/>
        <v>41304.986050879626</v>
      </c>
      <c r="G218" s="1">
        <v>8611</v>
      </c>
      <c r="H218" s="1">
        <f>+H233</f>
        <v>0</v>
      </c>
      <c r="I218" s="1">
        <v>8611</v>
      </c>
      <c r="J218" s="1">
        <f t="shared" si="29"/>
        <v>0</v>
      </c>
      <c r="K218" s="1">
        <f t="shared" si="30"/>
        <v>0</v>
      </c>
      <c r="L218" s="1">
        <f t="shared" si="31"/>
        <v>0</v>
      </c>
      <c r="M218" s="1">
        <f t="shared" si="28"/>
        <v>0</v>
      </c>
      <c r="N218" s="1">
        <v>0</v>
      </c>
    </row>
    <row r="219" spans="1:14" x14ac:dyDescent="0.3">
      <c r="A219" s="1" t="s">
        <v>745</v>
      </c>
      <c r="B219" s="1" t="s">
        <v>742</v>
      </c>
      <c r="C219" s="2">
        <v>10</v>
      </c>
      <c r="D219" s="1" t="s">
        <v>746</v>
      </c>
      <c r="E219" s="1" t="s">
        <v>747</v>
      </c>
      <c r="F219" s="1">
        <f t="shared" si="26"/>
        <v>42379.912320706018</v>
      </c>
      <c r="G219" s="1">
        <v>38087</v>
      </c>
      <c r="H219" s="1">
        <f>+H234</f>
        <v>0</v>
      </c>
      <c r="I219" s="1">
        <v>38087</v>
      </c>
      <c r="J219" s="1">
        <f t="shared" si="29"/>
        <v>0</v>
      </c>
      <c r="K219" s="1">
        <f t="shared" si="30"/>
        <v>0</v>
      </c>
      <c r="L219" s="1">
        <f t="shared" si="31"/>
        <v>0</v>
      </c>
      <c r="M219" s="1">
        <f t="shared" si="28"/>
        <v>0</v>
      </c>
      <c r="N219" s="1">
        <v>0</v>
      </c>
    </row>
    <row r="220" spans="1:14" x14ac:dyDescent="0.3">
      <c r="A220" s="1" t="s">
        <v>748</v>
      </c>
      <c r="B220" s="1" t="s">
        <v>749</v>
      </c>
      <c r="C220" s="2">
        <v>1</v>
      </c>
      <c r="D220" s="1" t="s">
        <v>750</v>
      </c>
      <c r="E220" s="1" t="s">
        <v>751</v>
      </c>
      <c r="F220" s="1">
        <f t="shared" si="26"/>
        <v>41731.470614189813</v>
      </c>
      <c r="G220" s="1">
        <v>18085</v>
      </c>
      <c r="H220" s="1">
        <f>+H235</f>
        <v>0</v>
      </c>
      <c r="I220" s="1">
        <v>18085</v>
      </c>
      <c r="J220" s="1">
        <f t="shared" si="29"/>
        <v>0</v>
      </c>
      <c r="K220" s="1">
        <f t="shared" si="30"/>
        <v>0</v>
      </c>
      <c r="L220" s="1">
        <f t="shared" si="31"/>
        <v>0</v>
      </c>
      <c r="M220" s="1">
        <f t="shared" si="28"/>
        <v>0</v>
      </c>
      <c r="N220" s="1">
        <v>0</v>
      </c>
    </row>
    <row r="221" spans="1:14" x14ac:dyDescent="0.3">
      <c r="A221" s="1" t="s">
        <v>752</v>
      </c>
      <c r="B221" s="1" t="s">
        <v>753</v>
      </c>
      <c r="C221" s="2">
        <v>10</v>
      </c>
      <c r="D221" s="1" t="s">
        <v>754</v>
      </c>
      <c r="E221" s="1" t="s">
        <v>755</v>
      </c>
      <c r="F221" s="1">
        <f t="shared" si="26"/>
        <v>40613.970081018517</v>
      </c>
      <c r="G221" s="1">
        <v>41634</v>
      </c>
      <c r="H221" s="1">
        <f>+H236</f>
        <v>0</v>
      </c>
      <c r="I221" s="1">
        <v>41634</v>
      </c>
      <c r="J221" s="1">
        <f t="shared" si="29"/>
        <v>0</v>
      </c>
      <c r="K221" s="1">
        <f t="shared" si="30"/>
        <v>0</v>
      </c>
      <c r="L221" s="1">
        <f t="shared" si="31"/>
        <v>0</v>
      </c>
      <c r="M221" s="1">
        <f t="shared" si="28"/>
        <v>0</v>
      </c>
      <c r="N221" s="1">
        <v>0</v>
      </c>
    </row>
    <row r="222" spans="1:14" x14ac:dyDescent="0.3">
      <c r="A222" s="1" t="s">
        <v>756</v>
      </c>
      <c r="B222" s="1" t="s">
        <v>757</v>
      </c>
      <c r="C222" s="2">
        <v>8</v>
      </c>
      <c r="D222" s="1" t="s">
        <v>758</v>
      </c>
      <c r="E222" s="1" t="s">
        <v>759</v>
      </c>
      <c r="F222" s="1">
        <f t="shared" si="26"/>
        <v>42158.85915271991</v>
      </c>
      <c r="G222" s="1">
        <v>945</v>
      </c>
      <c r="H222" s="1">
        <v>0</v>
      </c>
      <c r="I222" s="1">
        <v>945</v>
      </c>
      <c r="J222" s="1">
        <f t="shared" si="29"/>
        <v>0</v>
      </c>
      <c r="K222" s="1">
        <f t="shared" si="30"/>
        <v>0</v>
      </c>
      <c r="L222" s="1">
        <f t="shared" si="31"/>
        <v>0</v>
      </c>
      <c r="M222" s="1">
        <f t="shared" si="28"/>
        <v>0</v>
      </c>
      <c r="N222" s="1">
        <v>0</v>
      </c>
    </row>
    <row r="223" spans="1:14" x14ac:dyDescent="0.3">
      <c r="A223" s="1" t="s">
        <v>760</v>
      </c>
      <c r="B223" s="1" t="s">
        <v>761</v>
      </c>
      <c r="C223" s="2">
        <v>2</v>
      </c>
      <c r="D223" s="1" t="s">
        <v>762</v>
      </c>
      <c r="E223" s="1" t="s">
        <v>763</v>
      </c>
      <c r="F223" s="1">
        <f t="shared" si="26"/>
        <v>42090.892017511571</v>
      </c>
      <c r="G223" s="1">
        <v>7336</v>
      </c>
      <c r="H223" s="1">
        <v>0</v>
      </c>
      <c r="I223" s="1">
        <v>7336</v>
      </c>
      <c r="J223" s="1">
        <f t="shared" si="29"/>
        <v>0</v>
      </c>
      <c r="K223" s="1">
        <f t="shared" si="30"/>
        <v>0</v>
      </c>
      <c r="L223" s="1">
        <f t="shared" si="31"/>
        <v>0</v>
      </c>
      <c r="M223" s="1">
        <f t="shared" si="28"/>
        <v>0</v>
      </c>
      <c r="N223" s="1">
        <v>0</v>
      </c>
    </row>
    <row r="224" spans="1:14" x14ac:dyDescent="0.3">
      <c r="A224" s="1" t="s">
        <v>764</v>
      </c>
      <c r="B224" s="1" t="s">
        <v>765</v>
      </c>
      <c r="C224" s="2">
        <v>10</v>
      </c>
      <c r="D224" s="1" t="s">
        <v>766</v>
      </c>
      <c r="E224" s="1" t="s">
        <v>767</v>
      </c>
      <c r="F224" s="1">
        <f t="shared" si="26"/>
        <v>42285.807478495371</v>
      </c>
      <c r="G224" s="1">
        <v>48285</v>
      </c>
      <c r="H224" s="1">
        <f>+H239</f>
        <v>0</v>
      </c>
      <c r="I224" s="1">
        <v>48285</v>
      </c>
      <c r="J224" s="1">
        <f t="shared" si="29"/>
        <v>0</v>
      </c>
      <c r="K224" s="1">
        <f t="shared" si="30"/>
        <v>0</v>
      </c>
      <c r="L224" s="1">
        <f t="shared" si="31"/>
        <v>0</v>
      </c>
      <c r="M224" s="1">
        <f t="shared" si="28"/>
        <v>0</v>
      </c>
      <c r="N224" s="1">
        <v>0</v>
      </c>
    </row>
    <row r="225" spans="1:14" x14ac:dyDescent="0.3">
      <c r="A225" s="1" t="s">
        <v>768</v>
      </c>
      <c r="B225" s="1" t="s">
        <v>769</v>
      </c>
      <c r="C225" s="2">
        <v>8</v>
      </c>
      <c r="D225" s="1" t="s">
        <v>770</v>
      </c>
      <c r="E225" s="1" t="s">
        <v>771</v>
      </c>
      <c r="F225" s="1">
        <f t="shared" si="26"/>
        <v>41992.041651874999</v>
      </c>
      <c r="G225" s="1">
        <v>4652</v>
      </c>
      <c r="H225" s="1">
        <v>0</v>
      </c>
      <c r="I225" s="1">
        <v>4652</v>
      </c>
      <c r="J225" s="1">
        <f t="shared" si="29"/>
        <v>0</v>
      </c>
      <c r="K225" s="1">
        <f t="shared" si="30"/>
        <v>0</v>
      </c>
      <c r="L225" s="1">
        <f t="shared" si="31"/>
        <v>0</v>
      </c>
      <c r="M225" s="1">
        <f t="shared" si="28"/>
        <v>0</v>
      </c>
      <c r="N225" s="1">
        <v>0</v>
      </c>
    </row>
    <row r="226" spans="1:14" x14ac:dyDescent="0.3">
      <c r="A226" s="1" t="s">
        <v>745</v>
      </c>
      <c r="B226" s="1" t="s">
        <v>772</v>
      </c>
      <c r="C226" s="2">
        <v>10</v>
      </c>
      <c r="D226" s="1" t="s">
        <v>773</v>
      </c>
      <c r="E226" s="1" t="s">
        <v>774</v>
      </c>
      <c r="F226" s="1">
        <f t="shared" si="26"/>
        <v>42395.889858136572</v>
      </c>
      <c r="G226" s="1">
        <v>38083</v>
      </c>
      <c r="H226" s="1">
        <f>+H241</f>
        <v>0</v>
      </c>
      <c r="I226" s="1">
        <v>38083</v>
      </c>
      <c r="J226" s="1">
        <f t="shared" si="29"/>
        <v>0</v>
      </c>
      <c r="K226" s="1">
        <f t="shared" si="30"/>
        <v>0</v>
      </c>
      <c r="L226" s="1">
        <f t="shared" si="31"/>
        <v>0</v>
      </c>
      <c r="M226" s="1">
        <f t="shared" si="28"/>
        <v>0</v>
      </c>
      <c r="N226" s="1">
        <v>0</v>
      </c>
    </row>
    <row r="227" spans="1:14" x14ac:dyDescent="0.3">
      <c r="A227" s="1" t="s">
        <v>775</v>
      </c>
      <c r="B227" s="1" t="s">
        <v>776</v>
      </c>
      <c r="C227" s="2">
        <v>10</v>
      </c>
      <c r="D227" s="1" t="s">
        <v>777</v>
      </c>
      <c r="E227" s="1" t="s">
        <v>778</v>
      </c>
      <c r="F227" s="1">
        <f t="shared" si="26"/>
        <v>42369.436168055552</v>
      </c>
      <c r="G227" s="1">
        <v>17836</v>
      </c>
      <c r="H227" s="1">
        <f>+H242</f>
        <v>0</v>
      </c>
      <c r="I227" s="1">
        <v>17836</v>
      </c>
      <c r="J227" s="1">
        <f t="shared" si="29"/>
        <v>0</v>
      </c>
      <c r="K227" s="1">
        <f t="shared" si="30"/>
        <v>0</v>
      </c>
      <c r="L227" s="1">
        <f t="shared" si="31"/>
        <v>0</v>
      </c>
      <c r="M227" s="1">
        <f t="shared" si="28"/>
        <v>0</v>
      </c>
      <c r="N227" s="1">
        <v>0</v>
      </c>
    </row>
    <row r="228" spans="1:14" x14ac:dyDescent="0.3">
      <c r="A228" s="1" t="s">
        <v>729</v>
      </c>
      <c r="B228" s="1" t="s">
        <v>779</v>
      </c>
      <c r="C228" s="2">
        <v>10</v>
      </c>
      <c r="D228" s="1" t="s">
        <v>780</v>
      </c>
      <c r="E228" s="1" t="s">
        <v>781</v>
      </c>
      <c r="F228" s="1">
        <f t="shared" si="26"/>
        <v>42266.831909282409</v>
      </c>
      <c r="G228" s="1">
        <v>2112</v>
      </c>
      <c r="H228" s="1">
        <v>0</v>
      </c>
      <c r="I228" s="1">
        <v>2112</v>
      </c>
      <c r="J228" s="1">
        <f t="shared" si="29"/>
        <v>0</v>
      </c>
      <c r="K228" s="1">
        <f t="shared" si="30"/>
        <v>0</v>
      </c>
      <c r="L228" s="1">
        <f t="shared" si="31"/>
        <v>0</v>
      </c>
      <c r="M228" s="1">
        <f t="shared" si="28"/>
        <v>0</v>
      </c>
      <c r="N228" s="1">
        <v>0</v>
      </c>
    </row>
    <row r="229" spans="1:14" x14ac:dyDescent="0.3">
      <c r="A229" s="1" t="s">
        <v>782</v>
      </c>
      <c r="B229" s="1" t="s">
        <v>783</v>
      </c>
      <c r="C229" s="2">
        <v>10</v>
      </c>
      <c r="D229" s="1" t="s">
        <v>784</v>
      </c>
      <c r="E229" s="1" t="s">
        <v>785</v>
      </c>
      <c r="F229" s="1">
        <f t="shared" si="26"/>
        <v>42139.417756192131</v>
      </c>
      <c r="G229" s="1">
        <v>1420</v>
      </c>
      <c r="H229" s="1">
        <v>0</v>
      </c>
      <c r="I229" s="1">
        <v>1420</v>
      </c>
      <c r="J229" s="1">
        <f t="shared" si="29"/>
        <v>0</v>
      </c>
      <c r="K229" s="1">
        <f t="shared" si="30"/>
        <v>0</v>
      </c>
      <c r="L229" s="1">
        <f t="shared" si="31"/>
        <v>0</v>
      </c>
      <c r="M229" s="1">
        <f t="shared" si="28"/>
        <v>0</v>
      </c>
      <c r="N229" s="1">
        <v>0</v>
      </c>
    </row>
    <row r="230" spans="1:14" x14ac:dyDescent="0.3">
      <c r="A230" s="1" t="s">
        <v>51</v>
      </c>
      <c r="B230" s="1" t="s">
        <v>783</v>
      </c>
      <c r="C230" s="2">
        <v>10</v>
      </c>
      <c r="D230" s="1" t="s">
        <v>786</v>
      </c>
      <c r="E230" s="1" t="s">
        <v>787</v>
      </c>
      <c r="F230" s="1">
        <f t="shared" si="26"/>
        <v>42266.750307488423</v>
      </c>
      <c r="G230" s="1">
        <v>9310</v>
      </c>
      <c r="H230" s="1">
        <f t="shared" ref="H230:H238" si="33">+H245</f>
        <v>0</v>
      </c>
      <c r="I230" s="1">
        <v>9310</v>
      </c>
      <c r="J230" s="1">
        <f t="shared" si="29"/>
        <v>0</v>
      </c>
      <c r="K230" s="1">
        <f t="shared" si="30"/>
        <v>0</v>
      </c>
      <c r="L230" s="1">
        <f t="shared" si="31"/>
        <v>0</v>
      </c>
      <c r="M230" s="1">
        <f t="shared" si="28"/>
        <v>0</v>
      </c>
      <c r="N230" s="1">
        <v>0</v>
      </c>
    </row>
    <row r="231" spans="1:14" x14ac:dyDescent="0.3">
      <c r="A231" s="1" t="s">
        <v>51</v>
      </c>
      <c r="B231" s="1" t="s">
        <v>783</v>
      </c>
      <c r="C231" s="2">
        <v>6</v>
      </c>
      <c r="D231" s="1" t="s">
        <v>788</v>
      </c>
      <c r="E231" s="1" t="s">
        <v>789</v>
      </c>
      <c r="F231" s="1">
        <f t="shared" si="26"/>
        <v>42100.623016053243</v>
      </c>
      <c r="G231" s="1">
        <v>9660</v>
      </c>
      <c r="H231" s="1">
        <f t="shared" si="33"/>
        <v>0</v>
      </c>
      <c r="I231" s="1">
        <v>9660</v>
      </c>
      <c r="J231" s="1">
        <f t="shared" si="29"/>
        <v>1</v>
      </c>
      <c r="K231" s="1">
        <f t="shared" si="30"/>
        <v>0</v>
      </c>
      <c r="L231" s="1">
        <f t="shared" si="31"/>
        <v>0</v>
      </c>
      <c r="M231" s="1">
        <f t="shared" si="28"/>
        <v>0</v>
      </c>
      <c r="N231" s="1">
        <v>0</v>
      </c>
    </row>
    <row r="232" spans="1:14" x14ac:dyDescent="0.3">
      <c r="A232" s="1" t="s">
        <v>104</v>
      </c>
      <c r="B232" s="1" t="s">
        <v>783</v>
      </c>
      <c r="C232" s="2">
        <v>6</v>
      </c>
      <c r="D232" s="1" t="s">
        <v>790</v>
      </c>
      <c r="E232" s="1" t="s">
        <v>791</v>
      </c>
      <c r="F232" s="1">
        <f t="shared" si="26"/>
        <v>41945.721771226854</v>
      </c>
      <c r="G232" s="1">
        <v>16805</v>
      </c>
      <c r="H232" s="1">
        <f t="shared" si="33"/>
        <v>0</v>
      </c>
      <c r="I232" s="1">
        <v>16805</v>
      </c>
      <c r="J232" s="1">
        <f t="shared" si="29"/>
        <v>1</v>
      </c>
      <c r="K232" s="1">
        <f t="shared" si="30"/>
        <v>0</v>
      </c>
      <c r="L232" s="1">
        <f t="shared" si="31"/>
        <v>0</v>
      </c>
      <c r="M232" s="1">
        <f t="shared" si="28"/>
        <v>0</v>
      </c>
      <c r="N232" s="1">
        <v>0</v>
      </c>
    </row>
    <row r="233" spans="1:14" x14ac:dyDescent="0.3">
      <c r="A233" s="1" t="s">
        <v>792</v>
      </c>
      <c r="B233" s="1" t="s">
        <v>783</v>
      </c>
      <c r="C233" s="2">
        <v>6</v>
      </c>
      <c r="D233" s="1" t="s">
        <v>793</v>
      </c>
      <c r="E233" s="1" t="s">
        <v>794</v>
      </c>
      <c r="F233" s="1">
        <f t="shared" si="26"/>
        <v>42284.006280185182</v>
      </c>
      <c r="G233" s="1">
        <v>17071</v>
      </c>
      <c r="H233" s="1">
        <f t="shared" si="33"/>
        <v>0</v>
      </c>
      <c r="I233" s="1">
        <v>17071</v>
      </c>
      <c r="J233" s="1">
        <f t="shared" si="29"/>
        <v>1</v>
      </c>
      <c r="K233" s="1">
        <f t="shared" si="30"/>
        <v>0</v>
      </c>
      <c r="L233" s="1">
        <f t="shared" si="31"/>
        <v>0</v>
      </c>
      <c r="M233" s="1">
        <f t="shared" si="28"/>
        <v>0</v>
      </c>
      <c r="N233" s="1">
        <v>0</v>
      </c>
    </row>
    <row r="234" spans="1:14" x14ac:dyDescent="0.3">
      <c r="A234" s="1" t="s">
        <v>795</v>
      </c>
      <c r="B234" s="1" t="s">
        <v>783</v>
      </c>
      <c r="C234" s="2">
        <v>10</v>
      </c>
      <c r="D234" s="1" t="s">
        <v>796</v>
      </c>
      <c r="E234" s="1" t="s">
        <v>797</v>
      </c>
      <c r="F234" s="1">
        <f t="shared" si="26"/>
        <v>41872.69533185185</v>
      </c>
      <c r="G234" s="1">
        <v>19098</v>
      </c>
      <c r="H234" s="1">
        <f t="shared" si="33"/>
        <v>0</v>
      </c>
      <c r="I234" s="1">
        <v>19098</v>
      </c>
      <c r="J234" s="1">
        <f t="shared" si="29"/>
        <v>1</v>
      </c>
      <c r="K234" s="1">
        <f t="shared" si="30"/>
        <v>0</v>
      </c>
      <c r="L234" s="1">
        <f t="shared" si="31"/>
        <v>0</v>
      </c>
      <c r="M234" s="1">
        <f t="shared" si="28"/>
        <v>0</v>
      </c>
      <c r="N234" s="1">
        <v>0</v>
      </c>
    </row>
    <row r="235" spans="1:14" x14ac:dyDescent="0.3">
      <c r="A235" s="1" t="s">
        <v>798</v>
      </c>
      <c r="B235" s="1" t="s">
        <v>783</v>
      </c>
      <c r="C235" s="2">
        <v>10</v>
      </c>
      <c r="D235" s="1" t="s">
        <v>799</v>
      </c>
      <c r="E235" s="1" t="s">
        <v>800</v>
      </c>
      <c r="F235" s="1">
        <f t="shared" si="26"/>
        <v>41218.731224814816</v>
      </c>
      <c r="G235" s="1">
        <v>27691</v>
      </c>
      <c r="H235" s="1">
        <f t="shared" si="33"/>
        <v>0</v>
      </c>
      <c r="I235" s="1">
        <v>27691</v>
      </c>
      <c r="J235" s="1">
        <f t="shared" si="29"/>
        <v>1</v>
      </c>
      <c r="K235" s="1">
        <f t="shared" si="30"/>
        <v>0</v>
      </c>
      <c r="L235" s="1">
        <f t="shared" si="31"/>
        <v>0</v>
      </c>
      <c r="M235" s="1">
        <f t="shared" si="28"/>
        <v>0</v>
      </c>
      <c r="N235" s="1">
        <v>0</v>
      </c>
    </row>
    <row r="236" spans="1:14" x14ac:dyDescent="0.3">
      <c r="A236" s="1" t="s">
        <v>801</v>
      </c>
      <c r="B236" s="1" t="s">
        <v>783</v>
      </c>
      <c r="C236" s="2">
        <v>8</v>
      </c>
      <c r="D236" s="1" t="s">
        <v>802</v>
      </c>
      <c r="E236" s="1" t="s">
        <v>803</v>
      </c>
      <c r="F236" s="1">
        <f t="shared" si="26"/>
        <v>42121.844089328704</v>
      </c>
      <c r="G236" s="1">
        <v>28191</v>
      </c>
      <c r="H236" s="1">
        <f t="shared" si="33"/>
        <v>0</v>
      </c>
      <c r="I236" s="1">
        <v>28191</v>
      </c>
      <c r="J236" s="1">
        <f t="shared" si="29"/>
        <v>1</v>
      </c>
      <c r="K236" s="1">
        <f t="shared" si="30"/>
        <v>0</v>
      </c>
      <c r="L236" s="1">
        <f t="shared" si="31"/>
        <v>0</v>
      </c>
      <c r="M236" s="1">
        <f t="shared" si="28"/>
        <v>0</v>
      </c>
      <c r="N236" s="1">
        <v>0</v>
      </c>
    </row>
    <row r="237" spans="1:14" x14ac:dyDescent="0.3">
      <c r="A237" s="1" t="s">
        <v>804</v>
      </c>
      <c r="B237" s="1" t="s">
        <v>783</v>
      </c>
      <c r="C237" s="2">
        <v>2</v>
      </c>
      <c r="D237" s="1" t="s">
        <v>805</v>
      </c>
      <c r="E237" s="1" t="s">
        <v>806</v>
      </c>
      <c r="F237" s="1">
        <f t="shared" si="26"/>
        <v>41226.755677604167</v>
      </c>
      <c r="G237" s="1">
        <v>46883</v>
      </c>
      <c r="H237" s="1">
        <f t="shared" si="33"/>
        <v>0</v>
      </c>
      <c r="I237" s="1">
        <v>46883</v>
      </c>
      <c r="J237" s="1">
        <f t="shared" si="29"/>
        <v>1</v>
      </c>
      <c r="K237" s="1">
        <f t="shared" si="30"/>
        <v>0</v>
      </c>
      <c r="L237" s="1">
        <f t="shared" si="31"/>
        <v>0</v>
      </c>
      <c r="M237" s="1">
        <f t="shared" si="28"/>
        <v>0</v>
      </c>
      <c r="N237" s="1">
        <v>0</v>
      </c>
    </row>
    <row r="238" spans="1:14" x14ac:dyDescent="0.3">
      <c r="A238" s="1" t="s">
        <v>195</v>
      </c>
      <c r="B238" s="1" t="s">
        <v>807</v>
      </c>
      <c r="C238" s="2">
        <v>10</v>
      </c>
      <c r="D238" s="1" t="s">
        <v>808</v>
      </c>
      <c r="E238" s="1" t="s">
        <v>809</v>
      </c>
      <c r="F238" s="1">
        <f t="shared" si="26"/>
        <v>41843.823125671297</v>
      </c>
      <c r="G238" s="1">
        <v>8423</v>
      </c>
      <c r="H238" s="1">
        <f t="shared" si="33"/>
        <v>0</v>
      </c>
      <c r="I238" s="1">
        <v>8423</v>
      </c>
      <c r="J238" s="1">
        <f t="shared" si="29"/>
        <v>0</v>
      </c>
      <c r="K238" s="1">
        <f t="shared" si="30"/>
        <v>0</v>
      </c>
      <c r="L238" s="1">
        <f t="shared" si="31"/>
        <v>0</v>
      </c>
      <c r="M238" s="1">
        <f t="shared" si="28"/>
        <v>0</v>
      </c>
      <c r="N238" s="1">
        <v>0</v>
      </c>
    </row>
    <row r="239" spans="1:14" x14ac:dyDescent="0.3">
      <c r="A239" s="1" t="s">
        <v>320</v>
      </c>
      <c r="B239" s="1" t="s">
        <v>810</v>
      </c>
      <c r="C239" s="2">
        <v>10</v>
      </c>
      <c r="D239" s="1" t="s">
        <v>811</v>
      </c>
      <c r="E239" s="1" t="s">
        <v>812</v>
      </c>
      <c r="F239" s="1">
        <f t="shared" si="26"/>
        <v>42045.684699432873</v>
      </c>
      <c r="G239" s="1">
        <v>3773</v>
      </c>
      <c r="H239" s="1">
        <v>0</v>
      </c>
      <c r="I239" s="1">
        <v>3773</v>
      </c>
      <c r="J239" s="1">
        <f t="shared" si="29"/>
        <v>0</v>
      </c>
      <c r="K239" s="1">
        <f t="shared" si="30"/>
        <v>0</v>
      </c>
      <c r="L239" s="1">
        <f t="shared" si="31"/>
        <v>0</v>
      </c>
      <c r="M239" s="1">
        <f t="shared" si="28"/>
        <v>0</v>
      </c>
      <c r="N239" s="1">
        <v>0</v>
      </c>
    </row>
    <row r="240" spans="1:14" x14ac:dyDescent="0.3">
      <c r="A240" s="1" t="s">
        <v>531</v>
      </c>
      <c r="B240" s="1" t="s">
        <v>810</v>
      </c>
      <c r="C240" s="2">
        <v>10</v>
      </c>
      <c r="D240" s="1" t="s">
        <v>813</v>
      </c>
      <c r="E240" s="1" t="s">
        <v>814</v>
      </c>
      <c r="F240" s="1">
        <f t="shared" si="26"/>
        <v>42024.38126962963</v>
      </c>
      <c r="G240" s="1">
        <v>15366</v>
      </c>
      <c r="H240" s="1">
        <f>+H255</f>
        <v>0</v>
      </c>
      <c r="I240" s="1">
        <v>15366</v>
      </c>
      <c r="J240" s="1">
        <f t="shared" si="29"/>
        <v>0</v>
      </c>
      <c r="K240" s="1">
        <f t="shared" si="30"/>
        <v>0</v>
      </c>
      <c r="L240" s="1">
        <f t="shared" si="31"/>
        <v>0</v>
      </c>
      <c r="M240" s="1">
        <f t="shared" si="28"/>
        <v>0</v>
      </c>
      <c r="N240" s="1">
        <v>0</v>
      </c>
    </row>
    <row r="241" spans="1:14" x14ac:dyDescent="0.3">
      <c r="A241" s="1" t="s">
        <v>801</v>
      </c>
      <c r="B241" s="1" t="s">
        <v>810</v>
      </c>
      <c r="C241" s="2">
        <v>10</v>
      </c>
      <c r="D241" s="1" t="s">
        <v>815</v>
      </c>
      <c r="E241" s="1" t="s">
        <v>816</v>
      </c>
      <c r="F241" s="1">
        <f t="shared" si="26"/>
        <v>41762.692808993059</v>
      </c>
      <c r="G241" s="1">
        <v>28619</v>
      </c>
      <c r="H241" s="1">
        <f>+H256</f>
        <v>0</v>
      </c>
      <c r="I241" s="1">
        <v>28619</v>
      </c>
      <c r="J241" s="1">
        <f t="shared" si="29"/>
        <v>1</v>
      </c>
      <c r="K241" s="1">
        <f t="shared" si="30"/>
        <v>0</v>
      </c>
      <c r="L241" s="1">
        <f t="shared" si="31"/>
        <v>0</v>
      </c>
      <c r="M241" s="1">
        <f t="shared" si="28"/>
        <v>0</v>
      </c>
      <c r="N241" s="1">
        <v>0</v>
      </c>
    </row>
    <row r="242" spans="1:14" x14ac:dyDescent="0.3">
      <c r="A242" s="1" t="s">
        <v>817</v>
      </c>
      <c r="B242" s="1" t="s">
        <v>818</v>
      </c>
      <c r="C242" s="2">
        <v>2</v>
      </c>
      <c r="D242" s="1" t="s">
        <v>819</v>
      </c>
      <c r="E242" s="1" t="s">
        <v>820</v>
      </c>
      <c r="F242" s="1">
        <f t="shared" si="26"/>
        <v>41910.745516655094</v>
      </c>
      <c r="G242" s="1">
        <v>155</v>
      </c>
      <c r="H242" s="1">
        <v>0</v>
      </c>
      <c r="I242" s="1">
        <v>155</v>
      </c>
      <c r="J242" s="1">
        <f t="shared" si="29"/>
        <v>0</v>
      </c>
      <c r="K242" s="1">
        <f t="shared" si="30"/>
        <v>0</v>
      </c>
      <c r="L242" s="1">
        <f t="shared" si="31"/>
        <v>0</v>
      </c>
      <c r="M242" s="1">
        <f t="shared" si="28"/>
        <v>0</v>
      </c>
      <c r="N242" s="1">
        <v>0</v>
      </c>
    </row>
    <row r="243" spans="1:14" x14ac:dyDescent="0.3">
      <c r="A243" s="1" t="s">
        <v>821</v>
      </c>
      <c r="B243" s="1" t="s">
        <v>818</v>
      </c>
      <c r="C243" s="2">
        <v>1</v>
      </c>
      <c r="D243" s="1" t="s">
        <v>822</v>
      </c>
      <c r="E243" s="1" t="s">
        <v>823</v>
      </c>
      <c r="F243" s="1">
        <f t="shared" si="26"/>
        <v>42365.834270543979</v>
      </c>
      <c r="G243" s="1">
        <v>536</v>
      </c>
      <c r="H243" s="1">
        <v>0</v>
      </c>
      <c r="I243" s="1">
        <v>536</v>
      </c>
      <c r="J243" s="1">
        <f t="shared" si="29"/>
        <v>0</v>
      </c>
      <c r="K243" s="1">
        <f t="shared" si="30"/>
        <v>0</v>
      </c>
      <c r="L243" s="1">
        <f t="shared" si="31"/>
        <v>0</v>
      </c>
      <c r="M243" s="1">
        <f t="shared" si="28"/>
        <v>0</v>
      </c>
      <c r="N243" s="1">
        <v>0</v>
      </c>
    </row>
    <row r="244" spans="1:14" x14ac:dyDescent="0.3">
      <c r="A244" s="1" t="s">
        <v>824</v>
      </c>
      <c r="B244" s="1" t="s">
        <v>818</v>
      </c>
      <c r="C244" s="2">
        <v>1</v>
      </c>
      <c r="D244" s="1" t="s">
        <v>825</v>
      </c>
      <c r="E244" s="1" t="s">
        <v>826</v>
      </c>
      <c r="F244" s="1">
        <f t="shared" si="26"/>
        <v>40777.665578703702</v>
      </c>
      <c r="G244" s="1">
        <v>1194</v>
      </c>
      <c r="H244" s="1">
        <v>0</v>
      </c>
      <c r="I244" s="1">
        <v>1194</v>
      </c>
      <c r="J244" s="1">
        <f t="shared" si="29"/>
        <v>1</v>
      </c>
      <c r="K244" s="1">
        <f t="shared" si="30"/>
        <v>0</v>
      </c>
      <c r="L244" s="1">
        <f t="shared" si="31"/>
        <v>0</v>
      </c>
      <c r="M244" s="1">
        <f t="shared" si="28"/>
        <v>0</v>
      </c>
      <c r="N244" s="1">
        <v>0</v>
      </c>
    </row>
    <row r="245" spans="1:14" x14ac:dyDescent="0.3">
      <c r="A245" s="1" t="s">
        <v>827</v>
      </c>
      <c r="B245" s="1" t="s">
        <v>818</v>
      </c>
      <c r="C245" s="2">
        <v>7</v>
      </c>
      <c r="D245" s="1" t="s">
        <v>828</v>
      </c>
      <c r="E245" s="1" t="s">
        <v>829</v>
      </c>
      <c r="F245" s="1">
        <f t="shared" si="26"/>
        <v>42323.568944143517</v>
      </c>
      <c r="G245" s="1">
        <v>1397</v>
      </c>
      <c r="H245" s="1">
        <v>0</v>
      </c>
      <c r="I245" s="1">
        <v>1397</v>
      </c>
      <c r="J245" s="1">
        <f t="shared" si="29"/>
        <v>1</v>
      </c>
      <c r="K245" s="1">
        <f t="shared" si="30"/>
        <v>0</v>
      </c>
      <c r="L245" s="1">
        <f t="shared" si="31"/>
        <v>0</v>
      </c>
      <c r="M245" s="1">
        <f t="shared" si="28"/>
        <v>0</v>
      </c>
      <c r="N245" s="1">
        <v>0</v>
      </c>
    </row>
    <row r="246" spans="1:14" x14ac:dyDescent="0.3">
      <c r="A246" s="1" t="s">
        <v>830</v>
      </c>
      <c r="B246" s="1" t="s">
        <v>818</v>
      </c>
      <c r="C246" s="2">
        <v>5</v>
      </c>
      <c r="D246" s="1" t="s">
        <v>831</v>
      </c>
      <c r="E246" s="1" t="s">
        <v>832</v>
      </c>
      <c r="F246" s="1">
        <f t="shared" si="26"/>
        <v>41953.487613437501</v>
      </c>
      <c r="G246" s="1">
        <v>1784</v>
      </c>
      <c r="H246" s="1">
        <v>0</v>
      </c>
      <c r="I246" s="1">
        <v>1784</v>
      </c>
      <c r="J246" s="1">
        <f t="shared" si="29"/>
        <v>1</v>
      </c>
      <c r="K246" s="1">
        <f t="shared" si="30"/>
        <v>0</v>
      </c>
      <c r="L246" s="1">
        <f t="shared" si="31"/>
        <v>0</v>
      </c>
      <c r="M246" s="1">
        <f t="shared" si="28"/>
        <v>0</v>
      </c>
      <c r="N246" s="1">
        <v>0</v>
      </c>
    </row>
    <row r="247" spans="1:14" x14ac:dyDescent="0.3">
      <c r="A247" s="1" t="s">
        <v>320</v>
      </c>
      <c r="B247" s="1" t="s">
        <v>818</v>
      </c>
      <c r="C247" s="2">
        <v>10</v>
      </c>
      <c r="D247" s="1" t="s">
        <v>833</v>
      </c>
      <c r="E247" s="1" t="s">
        <v>834</v>
      </c>
      <c r="F247" s="1">
        <f t="shared" si="26"/>
        <v>41971.723838020836</v>
      </c>
      <c r="G247" s="1">
        <v>4054</v>
      </c>
      <c r="H247" s="1">
        <v>0</v>
      </c>
      <c r="I247" s="1">
        <v>4054</v>
      </c>
      <c r="J247" s="1">
        <f t="shared" si="29"/>
        <v>1</v>
      </c>
      <c r="K247" s="1">
        <f t="shared" si="30"/>
        <v>0</v>
      </c>
      <c r="L247" s="1">
        <f t="shared" si="31"/>
        <v>0</v>
      </c>
      <c r="M247" s="1">
        <f t="shared" si="28"/>
        <v>0</v>
      </c>
      <c r="N247" s="1">
        <v>0</v>
      </c>
    </row>
    <row r="248" spans="1:14" x14ac:dyDescent="0.3">
      <c r="A248" s="1" t="s">
        <v>835</v>
      </c>
      <c r="B248" s="1" t="s">
        <v>818</v>
      </c>
      <c r="C248" s="2">
        <v>9</v>
      </c>
      <c r="D248" s="1" t="s">
        <v>836</v>
      </c>
      <c r="E248" s="1" t="s">
        <v>837</v>
      </c>
      <c r="F248" s="1">
        <f t="shared" si="26"/>
        <v>41970.539659814815</v>
      </c>
      <c r="G248" s="1">
        <v>4702</v>
      </c>
      <c r="H248" s="1">
        <v>0</v>
      </c>
      <c r="I248" s="1">
        <v>4702</v>
      </c>
      <c r="J248" s="1">
        <f t="shared" si="29"/>
        <v>1</v>
      </c>
      <c r="K248" s="1">
        <f t="shared" si="30"/>
        <v>0</v>
      </c>
      <c r="L248" s="1">
        <f t="shared" si="31"/>
        <v>0</v>
      </c>
      <c r="M248" s="1">
        <f t="shared" si="28"/>
        <v>0</v>
      </c>
      <c r="N248" s="1">
        <v>0</v>
      </c>
    </row>
    <row r="249" spans="1:14" x14ac:dyDescent="0.3">
      <c r="A249" s="1" t="s">
        <v>838</v>
      </c>
      <c r="B249" s="1" t="s">
        <v>818</v>
      </c>
      <c r="C249" s="2">
        <v>10</v>
      </c>
      <c r="D249" s="1" t="s">
        <v>839</v>
      </c>
      <c r="E249" s="1" t="s">
        <v>840</v>
      </c>
      <c r="F249" s="1">
        <f t="shared" si="26"/>
        <v>42638.698088368059</v>
      </c>
      <c r="G249" s="1">
        <v>5236</v>
      </c>
      <c r="H249" s="1">
        <v>0</v>
      </c>
      <c r="I249" s="1">
        <v>5236</v>
      </c>
      <c r="J249" s="1">
        <f t="shared" si="29"/>
        <v>1</v>
      </c>
      <c r="K249" s="1">
        <f t="shared" si="30"/>
        <v>0</v>
      </c>
      <c r="L249" s="1">
        <f t="shared" si="31"/>
        <v>0</v>
      </c>
      <c r="M249" s="1">
        <f t="shared" si="28"/>
        <v>0</v>
      </c>
      <c r="N249" s="1">
        <v>0</v>
      </c>
    </row>
    <row r="250" spans="1:14" x14ac:dyDescent="0.3">
      <c r="A250" s="1" t="s">
        <v>841</v>
      </c>
      <c r="B250" s="1" t="s">
        <v>818</v>
      </c>
      <c r="C250" s="2">
        <v>10</v>
      </c>
      <c r="D250" s="1" t="s">
        <v>842</v>
      </c>
      <c r="E250" s="1" t="s">
        <v>843</v>
      </c>
      <c r="F250" s="1">
        <f t="shared" si="26"/>
        <v>41630.959410324074</v>
      </c>
      <c r="G250" s="1">
        <v>5754</v>
      </c>
      <c r="H250" s="1">
        <v>0</v>
      </c>
      <c r="I250" s="1">
        <v>5754</v>
      </c>
      <c r="J250" s="1">
        <f t="shared" si="29"/>
        <v>1</v>
      </c>
      <c r="K250" s="1">
        <f t="shared" si="30"/>
        <v>0</v>
      </c>
      <c r="L250" s="1">
        <f t="shared" si="31"/>
        <v>0</v>
      </c>
      <c r="M250" s="1">
        <f t="shared" si="28"/>
        <v>0</v>
      </c>
      <c r="N250" s="1">
        <v>0</v>
      </c>
    </row>
    <row r="251" spans="1:14" x14ac:dyDescent="0.3">
      <c r="A251" s="1" t="s">
        <v>844</v>
      </c>
      <c r="B251" s="1" t="s">
        <v>818</v>
      </c>
      <c r="C251" s="2">
        <v>9</v>
      </c>
      <c r="D251" s="1" t="s">
        <v>845</v>
      </c>
      <c r="E251" s="1" t="s">
        <v>846</v>
      </c>
      <c r="F251" s="1">
        <f t="shared" si="26"/>
        <v>42201.405650567132</v>
      </c>
      <c r="G251" s="1">
        <v>6088</v>
      </c>
      <c r="H251" s="1">
        <v>0</v>
      </c>
      <c r="I251" s="1">
        <v>6088</v>
      </c>
      <c r="J251" s="1">
        <f t="shared" si="29"/>
        <v>1</v>
      </c>
      <c r="K251" s="1">
        <f t="shared" si="30"/>
        <v>0</v>
      </c>
      <c r="L251" s="1">
        <f t="shared" si="31"/>
        <v>0</v>
      </c>
      <c r="M251" s="1">
        <f t="shared" si="28"/>
        <v>0</v>
      </c>
      <c r="N251" s="1">
        <v>0</v>
      </c>
    </row>
    <row r="252" spans="1:14" x14ac:dyDescent="0.3">
      <c r="A252" s="1" t="s">
        <v>844</v>
      </c>
      <c r="B252" s="1" t="s">
        <v>818</v>
      </c>
      <c r="C252" s="2">
        <v>10</v>
      </c>
      <c r="D252" s="1" t="s">
        <v>847</v>
      </c>
      <c r="E252" s="1" t="s">
        <v>848</v>
      </c>
      <c r="F252" s="1">
        <f t="shared" si="26"/>
        <v>42178.55350115741</v>
      </c>
      <c r="G252" s="1">
        <v>6108</v>
      </c>
      <c r="H252" s="1">
        <v>0</v>
      </c>
      <c r="I252" s="1">
        <v>6108</v>
      </c>
      <c r="J252" s="1">
        <f t="shared" si="29"/>
        <v>1</v>
      </c>
      <c r="K252" s="1">
        <f t="shared" si="30"/>
        <v>0</v>
      </c>
      <c r="L252" s="1">
        <f t="shared" si="31"/>
        <v>0</v>
      </c>
      <c r="M252" s="1">
        <f t="shared" si="28"/>
        <v>0</v>
      </c>
      <c r="N252" s="1">
        <v>0</v>
      </c>
    </row>
    <row r="253" spans="1:14" x14ac:dyDescent="0.3">
      <c r="A253" s="1" t="s">
        <v>849</v>
      </c>
      <c r="B253" s="1" t="s">
        <v>818</v>
      </c>
      <c r="C253" s="2">
        <v>10</v>
      </c>
      <c r="D253" s="1" t="s">
        <v>850</v>
      </c>
      <c r="E253" s="1" t="s">
        <v>851</v>
      </c>
      <c r="F253" s="1">
        <f t="shared" si="26"/>
        <v>40830.073761574073</v>
      </c>
      <c r="G253" s="1">
        <v>6882</v>
      </c>
      <c r="H253" s="1">
        <v>0</v>
      </c>
      <c r="I253" s="1">
        <v>6882</v>
      </c>
      <c r="J253" s="1">
        <f t="shared" si="29"/>
        <v>1</v>
      </c>
      <c r="K253" s="1">
        <f t="shared" si="30"/>
        <v>0</v>
      </c>
      <c r="L253" s="1">
        <f t="shared" si="31"/>
        <v>0</v>
      </c>
      <c r="M253" s="1">
        <f t="shared" si="28"/>
        <v>0</v>
      </c>
      <c r="N253" s="1">
        <v>0</v>
      </c>
    </row>
    <row r="254" spans="1:14" x14ac:dyDescent="0.3">
      <c r="A254" s="1" t="s">
        <v>852</v>
      </c>
      <c r="B254" s="1" t="s">
        <v>818</v>
      </c>
      <c r="C254" s="2">
        <v>6</v>
      </c>
      <c r="D254" s="1" t="s">
        <v>853</v>
      </c>
      <c r="E254" s="1" t="s">
        <v>854</v>
      </c>
      <c r="F254" s="1">
        <f t="shared" si="26"/>
        <v>41900.256189641201</v>
      </c>
      <c r="G254" s="1">
        <v>8800</v>
      </c>
      <c r="H254" s="1">
        <f t="shared" ref="H254:H285" si="34">+H269</f>
        <v>0</v>
      </c>
      <c r="I254" s="1">
        <v>8800</v>
      </c>
      <c r="J254" s="1">
        <f t="shared" si="29"/>
        <v>1</v>
      </c>
      <c r="K254" s="1">
        <f t="shared" si="30"/>
        <v>0</v>
      </c>
      <c r="L254" s="1">
        <f t="shared" si="31"/>
        <v>0</v>
      </c>
      <c r="M254" s="1">
        <f t="shared" si="28"/>
        <v>0</v>
      </c>
      <c r="N254" s="1">
        <v>0</v>
      </c>
    </row>
    <row r="255" spans="1:14" x14ac:dyDescent="0.3">
      <c r="A255" s="1" t="s">
        <v>855</v>
      </c>
      <c r="B255" s="1" t="s">
        <v>818</v>
      </c>
      <c r="C255" s="2">
        <v>10</v>
      </c>
      <c r="D255" s="1" t="s">
        <v>856</v>
      </c>
      <c r="E255" s="1" t="s">
        <v>857</v>
      </c>
      <c r="F255" s="1">
        <f t="shared" si="26"/>
        <v>42008.063480231482</v>
      </c>
      <c r="G255" s="1">
        <v>8936</v>
      </c>
      <c r="H255" s="1">
        <f t="shared" si="34"/>
        <v>0</v>
      </c>
      <c r="I255" s="1">
        <v>8936</v>
      </c>
      <c r="J255" s="1">
        <f t="shared" si="29"/>
        <v>1</v>
      </c>
      <c r="K255" s="1">
        <f t="shared" si="30"/>
        <v>0</v>
      </c>
      <c r="L255" s="1">
        <f t="shared" si="31"/>
        <v>0</v>
      </c>
      <c r="M255" s="1">
        <f t="shared" si="28"/>
        <v>0</v>
      </c>
      <c r="N255" s="1">
        <v>0</v>
      </c>
    </row>
    <row r="256" spans="1:14" x14ac:dyDescent="0.3">
      <c r="A256" s="1" t="s">
        <v>51</v>
      </c>
      <c r="B256" s="1" t="s">
        <v>818</v>
      </c>
      <c r="C256" s="2">
        <v>10</v>
      </c>
      <c r="D256" s="1" t="s">
        <v>858</v>
      </c>
      <c r="E256" s="1" t="s">
        <v>859</v>
      </c>
      <c r="F256" s="1">
        <f t="shared" si="26"/>
        <v>42110.619653402777</v>
      </c>
      <c r="G256" s="1">
        <v>9634</v>
      </c>
      <c r="H256" s="1">
        <f t="shared" si="34"/>
        <v>0</v>
      </c>
      <c r="I256" s="1">
        <v>9634</v>
      </c>
      <c r="J256" s="1">
        <f t="shared" si="29"/>
        <v>1</v>
      </c>
      <c r="K256" s="1">
        <f t="shared" si="30"/>
        <v>0</v>
      </c>
      <c r="L256" s="1">
        <f t="shared" si="31"/>
        <v>0</v>
      </c>
      <c r="M256" s="1">
        <f t="shared" si="28"/>
        <v>0</v>
      </c>
      <c r="N256" s="1">
        <v>0</v>
      </c>
    </row>
    <row r="257" spans="1:14" x14ac:dyDescent="0.3">
      <c r="A257" s="1" t="s">
        <v>51</v>
      </c>
      <c r="B257" s="1" t="s">
        <v>818</v>
      </c>
      <c r="C257" s="2">
        <v>10</v>
      </c>
      <c r="D257" s="1" t="s">
        <v>860</v>
      </c>
      <c r="E257" s="1" t="s">
        <v>861</v>
      </c>
      <c r="F257" s="1">
        <f t="shared" ref="F257:F320" si="35">DATEVALUE(E257)+TIMEVALUE(E257)</f>
        <v>42037.684062222223</v>
      </c>
      <c r="G257" s="1">
        <v>9887</v>
      </c>
      <c r="H257" s="1">
        <f t="shared" si="34"/>
        <v>1</v>
      </c>
      <c r="I257" s="1">
        <v>9887</v>
      </c>
      <c r="J257" s="1">
        <f t="shared" si="29"/>
        <v>1</v>
      </c>
      <c r="K257" s="1">
        <f t="shared" si="30"/>
        <v>0</v>
      </c>
      <c r="L257" s="1">
        <f t="shared" si="31"/>
        <v>0</v>
      </c>
      <c r="M257" s="1">
        <f t="shared" ref="M257:M320" si="36">IF(OR(K257,L257), 1, 0)</f>
        <v>0</v>
      </c>
      <c r="N257" s="1">
        <v>0</v>
      </c>
    </row>
    <row r="258" spans="1:14" x14ac:dyDescent="0.3">
      <c r="A258" s="1" t="s">
        <v>862</v>
      </c>
      <c r="B258" s="1" t="s">
        <v>818</v>
      </c>
      <c r="C258" s="2">
        <v>0</v>
      </c>
      <c r="D258" s="1" t="s">
        <v>863</v>
      </c>
      <c r="E258" s="1" t="s">
        <v>864</v>
      </c>
      <c r="F258" s="1">
        <f t="shared" si="35"/>
        <v>42268.565949340278</v>
      </c>
      <c r="G258" s="1">
        <v>10717</v>
      </c>
      <c r="H258" s="1">
        <f t="shared" si="34"/>
        <v>0</v>
      </c>
      <c r="I258" s="1">
        <v>10717</v>
      </c>
      <c r="J258" s="1">
        <f t="shared" si="29"/>
        <v>1</v>
      </c>
      <c r="K258" s="1">
        <f t="shared" si="30"/>
        <v>0</v>
      </c>
      <c r="L258" s="1">
        <f t="shared" si="31"/>
        <v>0</v>
      </c>
      <c r="M258" s="1">
        <f t="shared" si="36"/>
        <v>0</v>
      </c>
      <c r="N258" s="1">
        <v>0</v>
      </c>
    </row>
    <row r="259" spans="1:14" x14ac:dyDescent="0.3">
      <c r="A259" s="1" t="s">
        <v>862</v>
      </c>
      <c r="B259" s="1" t="s">
        <v>818</v>
      </c>
      <c r="C259" s="2">
        <v>10</v>
      </c>
      <c r="D259" s="1" t="s">
        <v>865</v>
      </c>
      <c r="E259" s="1" t="s">
        <v>866</v>
      </c>
      <c r="F259" s="1">
        <f t="shared" si="35"/>
        <v>41934.721569675923</v>
      </c>
      <c r="G259" s="1">
        <v>10748</v>
      </c>
      <c r="H259" s="1">
        <f t="shared" si="34"/>
        <v>0</v>
      </c>
      <c r="I259" s="1">
        <v>10748</v>
      </c>
      <c r="J259" s="1">
        <f t="shared" ref="J259:J322" si="37">IF(AND(EXACT(B258,B259), EXACT(B257,B258)), 1, 0)</f>
        <v>1</v>
      </c>
      <c r="K259" s="1">
        <f t="shared" ref="K259:K322" si="38">IF(AND(J259=1, EXACT(A257, A258), EXACT(A258, A259)), 1, 0)</f>
        <v>0</v>
      </c>
      <c r="L259" s="1">
        <f t="shared" ref="L259:L322" si="39">IF(AND(J259=1, EXACT(D257, D258), EXACT(D258, D259), F259-F257&lt;365), 1, 0)</f>
        <v>0</v>
      </c>
      <c r="M259" s="1">
        <f t="shared" si="36"/>
        <v>0</v>
      </c>
      <c r="N259" s="1">
        <v>0</v>
      </c>
    </row>
    <row r="260" spans="1:14" x14ac:dyDescent="0.3">
      <c r="A260" s="1" t="s">
        <v>867</v>
      </c>
      <c r="B260" s="1" t="s">
        <v>818</v>
      </c>
      <c r="C260" s="2">
        <v>10</v>
      </c>
      <c r="D260" s="1" t="s">
        <v>868</v>
      </c>
      <c r="E260" s="1" t="s">
        <v>869</v>
      </c>
      <c r="F260" s="1">
        <f t="shared" si="35"/>
        <v>42033.003279201388</v>
      </c>
      <c r="G260" s="1">
        <v>12005</v>
      </c>
      <c r="H260" s="1">
        <f t="shared" si="34"/>
        <v>0</v>
      </c>
      <c r="I260" s="1">
        <v>12005</v>
      </c>
      <c r="J260" s="1">
        <f t="shared" si="37"/>
        <v>1</v>
      </c>
      <c r="K260" s="1">
        <f t="shared" si="38"/>
        <v>0</v>
      </c>
      <c r="L260" s="1">
        <f t="shared" si="39"/>
        <v>0</v>
      </c>
      <c r="M260" s="1">
        <f t="shared" si="36"/>
        <v>0</v>
      </c>
      <c r="N260" s="1">
        <v>0</v>
      </c>
    </row>
    <row r="261" spans="1:14" x14ac:dyDescent="0.3">
      <c r="A261" s="1" t="s">
        <v>870</v>
      </c>
      <c r="B261" s="1" t="s">
        <v>818</v>
      </c>
      <c r="C261" s="2">
        <v>10</v>
      </c>
      <c r="D261" s="1" t="s">
        <v>871</v>
      </c>
      <c r="E261" s="1" t="s">
        <v>872</v>
      </c>
      <c r="F261" s="1">
        <f t="shared" si="35"/>
        <v>41992.66383208333</v>
      </c>
      <c r="G261" s="1">
        <v>13268</v>
      </c>
      <c r="H261" s="1">
        <f t="shared" si="34"/>
        <v>0</v>
      </c>
      <c r="I261" s="1">
        <v>13268</v>
      </c>
      <c r="J261" s="1">
        <f t="shared" si="37"/>
        <v>1</v>
      </c>
      <c r="K261" s="1">
        <f t="shared" si="38"/>
        <v>0</v>
      </c>
      <c r="L261" s="1">
        <f t="shared" si="39"/>
        <v>0</v>
      </c>
      <c r="M261" s="1">
        <f t="shared" si="36"/>
        <v>0</v>
      </c>
      <c r="N261" s="1">
        <v>0</v>
      </c>
    </row>
    <row r="262" spans="1:14" x14ac:dyDescent="0.3">
      <c r="A262" s="1" t="s">
        <v>873</v>
      </c>
      <c r="B262" s="1" t="s">
        <v>818</v>
      </c>
      <c r="C262" s="2">
        <v>10</v>
      </c>
      <c r="D262" s="1" t="s">
        <v>874</v>
      </c>
      <c r="E262" s="1" t="s">
        <v>875</v>
      </c>
      <c r="F262" s="1">
        <f t="shared" si="35"/>
        <v>42402.011256979167</v>
      </c>
      <c r="G262" s="1">
        <v>14403</v>
      </c>
      <c r="H262" s="1">
        <f t="shared" si="34"/>
        <v>0</v>
      </c>
      <c r="I262" s="1">
        <v>14403</v>
      </c>
      <c r="J262" s="1">
        <f t="shared" si="37"/>
        <v>1</v>
      </c>
      <c r="K262" s="1">
        <f t="shared" si="38"/>
        <v>0</v>
      </c>
      <c r="L262" s="1">
        <f t="shared" si="39"/>
        <v>0</v>
      </c>
      <c r="M262" s="1">
        <f t="shared" si="36"/>
        <v>0</v>
      </c>
      <c r="N262" s="1">
        <v>0</v>
      </c>
    </row>
    <row r="263" spans="1:14" x14ac:dyDescent="0.3">
      <c r="A263" s="1" t="s">
        <v>876</v>
      </c>
      <c r="B263" s="1" t="s">
        <v>818</v>
      </c>
      <c r="C263" s="2">
        <v>10</v>
      </c>
      <c r="D263" s="1" t="s">
        <v>877</v>
      </c>
      <c r="E263" s="1" t="s">
        <v>878</v>
      </c>
      <c r="F263" s="1">
        <f t="shared" si="35"/>
        <v>42225.713525856481</v>
      </c>
      <c r="G263" s="1">
        <v>14603</v>
      </c>
      <c r="H263" s="1">
        <f t="shared" si="34"/>
        <v>1</v>
      </c>
      <c r="I263" s="1">
        <v>14603</v>
      </c>
      <c r="J263" s="1">
        <f t="shared" si="37"/>
        <v>1</v>
      </c>
      <c r="K263" s="1">
        <f t="shared" si="38"/>
        <v>0</v>
      </c>
      <c r="L263" s="1">
        <f t="shared" si="39"/>
        <v>0</v>
      </c>
      <c r="M263" s="1">
        <f t="shared" si="36"/>
        <v>0</v>
      </c>
      <c r="N263" s="1">
        <v>0</v>
      </c>
    </row>
    <row r="264" spans="1:14" x14ac:dyDescent="0.3">
      <c r="A264" s="1" t="s">
        <v>879</v>
      </c>
      <c r="B264" s="1" t="s">
        <v>818</v>
      </c>
      <c r="C264" s="2">
        <v>9</v>
      </c>
      <c r="D264" s="1" t="s">
        <v>880</v>
      </c>
      <c r="E264" s="1" t="s">
        <v>881</v>
      </c>
      <c r="F264" s="1">
        <f t="shared" si="35"/>
        <v>41445.92133164352</v>
      </c>
      <c r="G264" s="1">
        <v>14695</v>
      </c>
      <c r="H264" s="1">
        <f t="shared" si="34"/>
        <v>0</v>
      </c>
      <c r="I264" s="1">
        <v>14695</v>
      </c>
      <c r="J264" s="1">
        <f t="shared" si="37"/>
        <v>1</v>
      </c>
      <c r="K264" s="1">
        <f t="shared" si="38"/>
        <v>0</v>
      </c>
      <c r="L264" s="1">
        <f t="shared" si="39"/>
        <v>0</v>
      </c>
      <c r="M264" s="1">
        <f t="shared" si="36"/>
        <v>0</v>
      </c>
      <c r="N264" s="1">
        <v>0</v>
      </c>
    </row>
    <row r="265" spans="1:14" x14ac:dyDescent="0.3">
      <c r="A265" s="1" t="s">
        <v>531</v>
      </c>
      <c r="B265" s="1" t="s">
        <v>818</v>
      </c>
      <c r="C265" s="2">
        <v>10</v>
      </c>
      <c r="D265" s="1" t="s">
        <v>882</v>
      </c>
      <c r="E265" s="1" t="s">
        <v>883</v>
      </c>
      <c r="F265" s="1">
        <f t="shared" si="35"/>
        <v>42191.763910601854</v>
      </c>
      <c r="G265" s="1">
        <v>15113</v>
      </c>
      <c r="H265" s="1">
        <f t="shared" si="34"/>
        <v>0</v>
      </c>
      <c r="I265" s="1">
        <v>15113</v>
      </c>
      <c r="J265" s="1">
        <f t="shared" si="37"/>
        <v>1</v>
      </c>
      <c r="K265" s="1">
        <f t="shared" si="38"/>
        <v>0</v>
      </c>
      <c r="L265" s="1">
        <f t="shared" si="39"/>
        <v>0</v>
      </c>
      <c r="M265" s="1">
        <f t="shared" si="36"/>
        <v>0</v>
      </c>
      <c r="N265" s="1">
        <v>0</v>
      </c>
    </row>
    <row r="266" spans="1:14" x14ac:dyDescent="0.3">
      <c r="A266" s="1" t="s">
        <v>481</v>
      </c>
      <c r="B266" s="1" t="s">
        <v>818</v>
      </c>
      <c r="C266" s="2">
        <v>10</v>
      </c>
      <c r="D266" s="1" t="s">
        <v>884</v>
      </c>
      <c r="E266" s="1" t="s">
        <v>885</v>
      </c>
      <c r="F266" s="1">
        <f t="shared" si="35"/>
        <v>40724.94736111111</v>
      </c>
      <c r="G266" s="1">
        <v>16201</v>
      </c>
      <c r="H266" s="1">
        <f t="shared" si="34"/>
        <v>0</v>
      </c>
      <c r="I266" s="1">
        <v>16201</v>
      </c>
      <c r="J266" s="1">
        <f t="shared" si="37"/>
        <v>1</v>
      </c>
      <c r="K266" s="1">
        <f t="shared" si="38"/>
        <v>0</v>
      </c>
      <c r="L266" s="1">
        <f t="shared" si="39"/>
        <v>0</v>
      </c>
      <c r="M266" s="1">
        <f t="shared" si="36"/>
        <v>0</v>
      </c>
      <c r="N266" s="1">
        <v>0</v>
      </c>
    </row>
    <row r="267" spans="1:14" x14ac:dyDescent="0.3">
      <c r="A267" s="1" t="s">
        <v>886</v>
      </c>
      <c r="B267" s="1" t="s">
        <v>818</v>
      </c>
      <c r="C267" s="2">
        <v>10</v>
      </c>
      <c r="D267" s="1" t="s">
        <v>887</v>
      </c>
      <c r="E267" s="1" t="s">
        <v>888</v>
      </c>
      <c r="F267" s="1">
        <f t="shared" si="35"/>
        <v>41663.602009872688</v>
      </c>
      <c r="G267" s="1">
        <v>17894</v>
      </c>
      <c r="H267" s="1">
        <f t="shared" si="34"/>
        <v>0</v>
      </c>
      <c r="I267" s="1">
        <v>17894</v>
      </c>
      <c r="J267" s="1">
        <f t="shared" si="37"/>
        <v>1</v>
      </c>
      <c r="K267" s="1">
        <f t="shared" si="38"/>
        <v>0</v>
      </c>
      <c r="L267" s="1">
        <f t="shared" si="39"/>
        <v>0</v>
      </c>
      <c r="M267" s="1">
        <f t="shared" si="36"/>
        <v>0</v>
      </c>
      <c r="N267" s="1">
        <v>0</v>
      </c>
    </row>
    <row r="268" spans="1:14" x14ac:dyDescent="0.3">
      <c r="A268" s="1" t="s">
        <v>889</v>
      </c>
      <c r="B268" s="1" t="s">
        <v>818</v>
      </c>
      <c r="C268" s="2">
        <v>10</v>
      </c>
      <c r="D268" s="1" t="s">
        <v>890</v>
      </c>
      <c r="E268" s="1" t="s">
        <v>891</v>
      </c>
      <c r="F268" s="1">
        <f t="shared" si="35"/>
        <v>41940.916097499998</v>
      </c>
      <c r="G268" s="1">
        <v>18789</v>
      </c>
      <c r="H268" s="1">
        <f t="shared" si="34"/>
        <v>0</v>
      </c>
      <c r="I268" s="1">
        <v>18789</v>
      </c>
      <c r="J268" s="1">
        <f t="shared" si="37"/>
        <v>1</v>
      </c>
      <c r="K268" s="1">
        <f t="shared" si="38"/>
        <v>0</v>
      </c>
      <c r="L268" s="1">
        <f t="shared" si="39"/>
        <v>0</v>
      </c>
      <c r="M268" s="1">
        <f t="shared" si="36"/>
        <v>0</v>
      </c>
      <c r="N268" s="1">
        <v>0</v>
      </c>
    </row>
    <row r="269" spans="1:14" x14ac:dyDescent="0.3">
      <c r="A269" s="1" t="s">
        <v>892</v>
      </c>
      <c r="B269" s="1" t="s">
        <v>818</v>
      </c>
      <c r="C269" s="2">
        <v>4</v>
      </c>
      <c r="D269" s="1" t="s">
        <v>893</v>
      </c>
      <c r="E269" s="1" t="s">
        <v>894</v>
      </c>
      <c r="F269" s="1">
        <f t="shared" si="35"/>
        <v>41763.737058946761</v>
      </c>
      <c r="G269" s="1">
        <v>18818</v>
      </c>
      <c r="H269" s="1">
        <f t="shared" si="34"/>
        <v>0</v>
      </c>
      <c r="I269" s="1">
        <v>18818</v>
      </c>
      <c r="J269" s="1">
        <f t="shared" si="37"/>
        <v>1</v>
      </c>
      <c r="K269" s="1">
        <f t="shared" si="38"/>
        <v>0</v>
      </c>
      <c r="L269" s="1">
        <f t="shared" si="39"/>
        <v>0</v>
      </c>
      <c r="M269" s="1">
        <f t="shared" si="36"/>
        <v>0</v>
      </c>
      <c r="N269" s="1">
        <v>0</v>
      </c>
    </row>
    <row r="270" spans="1:14" x14ac:dyDescent="0.3">
      <c r="A270" s="1" t="s">
        <v>218</v>
      </c>
      <c r="B270" s="1" t="s">
        <v>818</v>
      </c>
      <c r="C270" s="2">
        <v>10</v>
      </c>
      <c r="D270" s="1" t="s">
        <v>895</v>
      </c>
      <c r="E270" s="1" t="s">
        <v>896</v>
      </c>
      <c r="F270" s="1">
        <f t="shared" si="35"/>
        <v>42105.912197557867</v>
      </c>
      <c r="G270" s="1">
        <v>19438</v>
      </c>
      <c r="H270" s="1">
        <f t="shared" si="34"/>
        <v>0</v>
      </c>
      <c r="I270" s="1">
        <v>19438</v>
      </c>
      <c r="J270" s="1">
        <f t="shared" si="37"/>
        <v>1</v>
      </c>
      <c r="K270" s="1">
        <f t="shared" si="38"/>
        <v>0</v>
      </c>
      <c r="L270" s="1">
        <f t="shared" si="39"/>
        <v>0</v>
      </c>
      <c r="M270" s="1">
        <f t="shared" si="36"/>
        <v>0</v>
      </c>
      <c r="N270" s="1">
        <v>0</v>
      </c>
    </row>
    <row r="271" spans="1:14" x14ac:dyDescent="0.3">
      <c r="A271" s="1" t="s">
        <v>218</v>
      </c>
      <c r="B271" s="1" t="s">
        <v>818</v>
      </c>
      <c r="C271" s="2">
        <v>10</v>
      </c>
      <c r="D271" s="1" t="s">
        <v>897</v>
      </c>
      <c r="E271" s="1" t="s">
        <v>898</v>
      </c>
      <c r="F271" s="1">
        <f t="shared" si="35"/>
        <v>42048.094569212961</v>
      </c>
      <c r="G271" s="1">
        <v>19451</v>
      </c>
      <c r="H271" s="1">
        <f t="shared" si="34"/>
        <v>0</v>
      </c>
      <c r="I271" s="1">
        <v>19451</v>
      </c>
      <c r="J271" s="1">
        <f t="shared" si="37"/>
        <v>1</v>
      </c>
      <c r="K271" s="1">
        <f t="shared" si="38"/>
        <v>0</v>
      </c>
      <c r="L271" s="1">
        <f t="shared" si="39"/>
        <v>0</v>
      </c>
      <c r="M271" s="1">
        <f t="shared" si="36"/>
        <v>0</v>
      </c>
      <c r="N271" s="1">
        <v>0</v>
      </c>
    </row>
    <row r="272" spans="1:14" x14ac:dyDescent="0.3">
      <c r="A272" s="1" t="s">
        <v>899</v>
      </c>
      <c r="B272" s="1" t="s">
        <v>818</v>
      </c>
      <c r="C272" s="2">
        <v>1</v>
      </c>
      <c r="D272" s="1" t="s">
        <v>900</v>
      </c>
      <c r="E272" s="1" t="s">
        <v>901</v>
      </c>
      <c r="F272" s="1">
        <f t="shared" si="35"/>
        <v>42323.573514999996</v>
      </c>
      <c r="G272" s="1">
        <v>19514</v>
      </c>
      <c r="H272" s="1">
        <f t="shared" si="34"/>
        <v>1</v>
      </c>
      <c r="I272" s="1">
        <v>19514</v>
      </c>
      <c r="J272" s="1">
        <f t="shared" si="37"/>
        <v>1</v>
      </c>
      <c r="K272" s="1">
        <f t="shared" si="38"/>
        <v>0</v>
      </c>
      <c r="L272" s="1">
        <f t="shared" si="39"/>
        <v>0</v>
      </c>
      <c r="M272" s="1">
        <f t="shared" si="36"/>
        <v>0</v>
      </c>
      <c r="N272" s="1">
        <v>0</v>
      </c>
    </row>
    <row r="273" spans="1:14" x14ac:dyDescent="0.3">
      <c r="A273" s="1" t="s">
        <v>902</v>
      </c>
      <c r="B273" s="1" t="s">
        <v>818</v>
      </c>
      <c r="C273" s="2">
        <v>10</v>
      </c>
      <c r="D273" s="1" t="s">
        <v>903</v>
      </c>
      <c r="E273" s="1" t="s">
        <v>904</v>
      </c>
      <c r="F273" s="1">
        <f t="shared" si="35"/>
        <v>42164.549455949076</v>
      </c>
      <c r="G273" s="1">
        <v>20222</v>
      </c>
      <c r="H273" s="1">
        <f t="shared" si="34"/>
        <v>0</v>
      </c>
      <c r="I273" s="1">
        <v>20222</v>
      </c>
      <c r="J273" s="1">
        <f t="shared" si="37"/>
        <v>1</v>
      </c>
      <c r="K273" s="1">
        <f t="shared" si="38"/>
        <v>0</v>
      </c>
      <c r="L273" s="1">
        <f t="shared" si="39"/>
        <v>0</v>
      </c>
      <c r="M273" s="1">
        <f t="shared" si="36"/>
        <v>0</v>
      </c>
      <c r="N273" s="1">
        <v>0</v>
      </c>
    </row>
    <row r="274" spans="1:14" x14ac:dyDescent="0.3">
      <c r="A274" s="1" t="s">
        <v>905</v>
      </c>
      <c r="B274" s="1" t="s">
        <v>818</v>
      </c>
      <c r="C274" s="2">
        <v>10</v>
      </c>
      <c r="D274" s="1" t="s">
        <v>906</v>
      </c>
      <c r="E274" s="1" t="s">
        <v>907</v>
      </c>
      <c r="F274" s="1">
        <f t="shared" si="35"/>
        <v>42609.495785254629</v>
      </c>
      <c r="G274" s="1">
        <v>20557</v>
      </c>
      <c r="H274" s="1">
        <f t="shared" si="34"/>
        <v>0</v>
      </c>
      <c r="I274" s="1">
        <v>20557</v>
      </c>
      <c r="J274" s="1">
        <f t="shared" si="37"/>
        <v>1</v>
      </c>
      <c r="K274" s="1">
        <f t="shared" si="38"/>
        <v>0</v>
      </c>
      <c r="L274" s="1">
        <f t="shared" si="39"/>
        <v>0</v>
      </c>
      <c r="M274" s="1">
        <f t="shared" si="36"/>
        <v>0</v>
      </c>
      <c r="N274" s="1">
        <v>0</v>
      </c>
    </row>
    <row r="275" spans="1:14" x14ac:dyDescent="0.3">
      <c r="A275" s="1" t="s">
        <v>327</v>
      </c>
      <c r="B275" s="1" t="s">
        <v>818</v>
      </c>
      <c r="C275" s="2">
        <v>10</v>
      </c>
      <c r="D275" s="1" t="s">
        <v>908</v>
      </c>
      <c r="E275" s="1" t="s">
        <v>909</v>
      </c>
      <c r="F275" s="1">
        <f t="shared" si="35"/>
        <v>41842.793380393516</v>
      </c>
      <c r="G275" s="1">
        <v>21560</v>
      </c>
      <c r="H275" s="1">
        <f t="shared" si="34"/>
        <v>0</v>
      </c>
      <c r="I275" s="1">
        <v>21560</v>
      </c>
      <c r="J275" s="1">
        <f t="shared" si="37"/>
        <v>1</v>
      </c>
      <c r="K275" s="1">
        <f t="shared" si="38"/>
        <v>0</v>
      </c>
      <c r="L275" s="1">
        <f t="shared" si="39"/>
        <v>0</v>
      </c>
      <c r="M275" s="1">
        <f t="shared" si="36"/>
        <v>0</v>
      </c>
      <c r="N275" s="1">
        <v>0</v>
      </c>
    </row>
    <row r="276" spans="1:14" x14ac:dyDescent="0.3">
      <c r="A276" s="1" t="s">
        <v>665</v>
      </c>
      <c r="B276" s="1" t="s">
        <v>818</v>
      </c>
      <c r="C276" s="2">
        <v>10</v>
      </c>
      <c r="D276" s="1" t="s">
        <v>910</v>
      </c>
      <c r="E276" s="1" t="s">
        <v>911</v>
      </c>
      <c r="F276" s="1">
        <f t="shared" si="35"/>
        <v>41655.941202569447</v>
      </c>
      <c r="G276" s="1">
        <v>23264</v>
      </c>
      <c r="H276" s="1">
        <f t="shared" si="34"/>
        <v>0</v>
      </c>
      <c r="I276" s="1">
        <v>23264</v>
      </c>
      <c r="J276" s="1">
        <f t="shared" si="37"/>
        <v>1</v>
      </c>
      <c r="K276" s="1">
        <f t="shared" si="38"/>
        <v>0</v>
      </c>
      <c r="L276" s="1">
        <f t="shared" si="39"/>
        <v>0</v>
      </c>
      <c r="M276" s="1">
        <f t="shared" si="36"/>
        <v>0</v>
      </c>
      <c r="N276" s="1">
        <v>0</v>
      </c>
    </row>
    <row r="277" spans="1:14" x14ac:dyDescent="0.3">
      <c r="A277" s="1" t="s">
        <v>912</v>
      </c>
      <c r="B277" s="1" t="s">
        <v>818</v>
      </c>
      <c r="C277" s="2">
        <v>10</v>
      </c>
      <c r="D277" s="1" t="s">
        <v>913</v>
      </c>
      <c r="E277" s="1" t="s">
        <v>914</v>
      </c>
      <c r="F277" s="1">
        <f t="shared" si="35"/>
        <v>41395.970400763887</v>
      </c>
      <c r="G277" s="1">
        <v>23452</v>
      </c>
      <c r="H277" s="1">
        <f t="shared" si="34"/>
        <v>0</v>
      </c>
      <c r="I277" s="1">
        <v>23452</v>
      </c>
      <c r="J277" s="1">
        <f t="shared" si="37"/>
        <v>1</v>
      </c>
      <c r="K277" s="1">
        <f t="shared" si="38"/>
        <v>0</v>
      </c>
      <c r="L277" s="1">
        <f t="shared" si="39"/>
        <v>0</v>
      </c>
      <c r="M277" s="1">
        <f t="shared" si="36"/>
        <v>0</v>
      </c>
      <c r="N277" s="1">
        <v>0</v>
      </c>
    </row>
    <row r="278" spans="1:14" x14ac:dyDescent="0.3">
      <c r="A278" s="1" t="s">
        <v>915</v>
      </c>
      <c r="B278" s="1" t="s">
        <v>818</v>
      </c>
      <c r="C278" s="2">
        <v>10</v>
      </c>
      <c r="D278" s="1" t="s">
        <v>916</v>
      </c>
      <c r="E278" s="1" t="s">
        <v>917</v>
      </c>
      <c r="F278" s="1">
        <f t="shared" si="35"/>
        <v>42038.057386238426</v>
      </c>
      <c r="G278" s="1">
        <v>24680</v>
      </c>
      <c r="H278" s="1">
        <f t="shared" si="34"/>
        <v>1</v>
      </c>
      <c r="I278" s="1">
        <v>24680</v>
      </c>
      <c r="J278" s="1">
        <f t="shared" si="37"/>
        <v>1</v>
      </c>
      <c r="K278" s="1">
        <f t="shared" si="38"/>
        <v>0</v>
      </c>
      <c r="L278" s="1">
        <f t="shared" si="39"/>
        <v>0</v>
      </c>
      <c r="M278" s="1">
        <f t="shared" si="36"/>
        <v>0</v>
      </c>
      <c r="N278" s="1">
        <v>0</v>
      </c>
    </row>
    <row r="279" spans="1:14" x14ac:dyDescent="0.3">
      <c r="A279" s="1" t="s">
        <v>918</v>
      </c>
      <c r="B279" s="1" t="s">
        <v>818</v>
      </c>
      <c r="C279" s="2">
        <v>2</v>
      </c>
      <c r="D279" s="1" t="s">
        <v>919</v>
      </c>
      <c r="E279" s="1" t="s">
        <v>920</v>
      </c>
      <c r="F279" s="1">
        <f t="shared" si="35"/>
        <v>42360.425998206018</v>
      </c>
      <c r="G279" s="1">
        <v>26453</v>
      </c>
      <c r="H279" s="1">
        <f t="shared" si="34"/>
        <v>0</v>
      </c>
      <c r="I279" s="1">
        <v>26453</v>
      </c>
      <c r="J279" s="1">
        <f t="shared" si="37"/>
        <v>1</v>
      </c>
      <c r="K279" s="1">
        <f t="shared" si="38"/>
        <v>0</v>
      </c>
      <c r="L279" s="1">
        <f t="shared" si="39"/>
        <v>0</v>
      </c>
      <c r="M279" s="1">
        <f t="shared" si="36"/>
        <v>0</v>
      </c>
      <c r="N279" s="1">
        <v>0</v>
      </c>
    </row>
    <row r="280" spans="1:14" x14ac:dyDescent="0.3">
      <c r="A280" s="1" t="s">
        <v>921</v>
      </c>
      <c r="B280" s="1" t="s">
        <v>818</v>
      </c>
      <c r="C280" s="2">
        <v>1</v>
      </c>
      <c r="D280" s="1" t="s">
        <v>922</v>
      </c>
      <c r="E280" s="1" t="s">
        <v>923</v>
      </c>
      <c r="F280" s="1">
        <f t="shared" si="35"/>
        <v>41982.569160879626</v>
      </c>
      <c r="G280" s="1">
        <v>26690</v>
      </c>
      <c r="H280" s="1">
        <f t="shared" si="34"/>
        <v>0</v>
      </c>
      <c r="I280" s="1">
        <v>26690</v>
      </c>
      <c r="J280" s="1">
        <f t="shared" si="37"/>
        <v>1</v>
      </c>
      <c r="K280" s="1">
        <f t="shared" si="38"/>
        <v>0</v>
      </c>
      <c r="L280" s="1">
        <f t="shared" si="39"/>
        <v>0</v>
      </c>
      <c r="M280" s="1">
        <f t="shared" si="36"/>
        <v>0</v>
      </c>
      <c r="N280" s="1">
        <v>0</v>
      </c>
    </row>
    <row r="281" spans="1:14" x14ac:dyDescent="0.3">
      <c r="A281" s="1" t="s">
        <v>924</v>
      </c>
      <c r="B281" s="1" t="s">
        <v>818</v>
      </c>
      <c r="C281" s="2">
        <v>2</v>
      </c>
      <c r="D281" s="1" t="s">
        <v>925</v>
      </c>
      <c r="E281" s="1" t="s">
        <v>926</v>
      </c>
      <c r="F281" s="1">
        <f t="shared" si="35"/>
        <v>41828.387903796298</v>
      </c>
      <c r="G281" s="1">
        <v>27920</v>
      </c>
      <c r="H281" s="1">
        <f t="shared" si="34"/>
        <v>0</v>
      </c>
      <c r="I281" s="1">
        <v>27920</v>
      </c>
      <c r="J281" s="1">
        <f t="shared" si="37"/>
        <v>1</v>
      </c>
      <c r="K281" s="1">
        <f t="shared" si="38"/>
        <v>0</v>
      </c>
      <c r="L281" s="1">
        <f t="shared" si="39"/>
        <v>0</v>
      </c>
      <c r="M281" s="1">
        <f t="shared" si="36"/>
        <v>0</v>
      </c>
      <c r="N281" s="1">
        <v>0</v>
      </c>
    </row>
    <row r="282" spans="1:14" x14ac:dyDescent="0.3">
      <c r="A282" s="1" t="s">
        <v>801</v>
      </c>
      <c r="B282" s="1" t="s">
        <v>818</v>
      </c>
      <c r="C282" s="2">
        <v>10</v>
      </c>
      <c r="D282" s="1" t="s">
        <v>927</v>
      </c>
      <c r="E282" s="1" t="s">
        <v>928</v>
      </c>
      <c r="F282" s="1">
        <f t="shared" si="35"/>
        <v>41706.705924097223</v>
      </c>
      <c r="G282" s="1">
        <v>28778</v>
      </c>
      <c r="H282" s="1">
        <f t="shared" si="34"/>
        <v>0</v>
      </c>
      <c r="I282" s="1">
        <v>28778</v>
      </c>
      <c r="J282" s="1">
        <f t="shared" si="37"/>
        <v>1</v>
      </c>
      <c r="K282" s="1">
        <f t="shared" si="38"/>
        <v>0</v>
      </c>
      <c r="L282" s="1">
        <f t="shared" si="39"/>
        <v>0</v>
      </c>
      <c r="M282" s="1">
        <f t="shared" si="36"/>
        <v>0</v>
      </c>
      <c r="N282" s="1">
        <v>0</v>
      </c>
    </row>
    <row r="283" spans="1:14" x14ac:dyDescent="0.3">
      <c r="A283" s="1" t="s">
        <v>801</v>
      </c>
      <c r="B283" s="1" t="s">
        <v>818</v>
      </c>
      <c r="C283" s="2">
        <v>10</v>
      </c>
      <c r="D283" s="1" t="s">
        <v>929</v>
      </c>
      <c r="E283" s="1" t="s">
        <v>930</v>
      </c>
      <c r="F283" s="1">
        <f t="shared" si="35"/>
        <v>41658.748708206018</v>
      </c>
      <c r="G283" s="1">
        <v>28963</v>
      </c>
      <c r="H283" s="1">
        <f t="shared" si="34"/>
        <v>0</v>
      </c>
      <c r="I283" s="1">
        <v>28963</v>
      </c>
      <c r="J283" s="1">
        <f t="shared" si="37"/>
        <v>1</v>
      </c>
      <c r="K283" s="1">
        <f t="shared" si="38"/>
        <v>0</v>
      </c>
      <c r="L283" s="1">
        <f t="shared" si="39"/>
        <v>0</v>
      </c>
      <c r="M283" s="1">
        <f t="shared" si="36"/>
        <v>0</v>
      </c>
      <c r="N283" s="1">
        <v>0</v>
      </c>
    </row>
    <row r="284" spans="1:14" x14ac:dyDescent="0.3">
      <c r="A284" s="1" t="s">
        <v>931</v>
      </c>
      <c r="B284" s="1" t="s">
        <v>818</v>
      </c>
      <c r="C284" s="2">
        <v>1</v>
      </c>
      <c r="D284" s="1" t="s">
        <v>932</v>
      </c>
      <c r="E284" s="1" t="s">
        <v>933</v>
      </c>
      <c r="F284" s="1">
        <f t="shared" si="35"/>
        <v>42127.67976269676</v>
      </c>
      <c r="G284" s="1">
        <v>30397</v>
      </c>
      <c r="H284" s="1">
        <f t="shared" si="34"/>
        <v>0</v>
      </c>
      <c r="I284" s="1">
        <v>30397</v>
      </c>
      <c r="J284" s="1">
        <f t="shared" si="37"/>
        <v>1</v>
      </c>
      <c r="K284" s="1">
        <f t="shared" si="38"/>
        <v>0</v>
      </c>
      <c r="L284" s="1">
        <f t="shared" si="39"/>
        <v>0</v>
      </c>
      <c r="M284" s="1">
        <f t="shared" si="36"/>
        <v>0</v>
      </c>
      <c r="N284" s="1">
        <v>0</v>
      </c>
    </row>
    <row r="285" spans="1:14" x14ac:dyDescent="0.3">
      <c r="A285" s="1" t="s">
        <v>934</v>
      </c>
      <c r="B285" s="1" t="s">
        <v>818</v>
      </c>
      <c r="C285" s="2">
        <v>1</v>
      </c>
      <c r="D285" s="1" t="s">
        <v>935</v>
      </c>
      <c r="E285" s="1" t="s">
        <v>936</v>
      </c>
      <c r="F285" s="1">
        <f t="shared" si="35"/>
        <v>42185.876271423615</v>
      </c>
      <c r="G285" s="1">
        <v>31898</v>
      </c>
      <c r="H285" s="1">
        <f t="shared" si="34"/>
        <v>0</v>
      </c>
      <c r="I285" s="1">
        <v>31898</v>
      </c>
      <c r="J285" s="1">
        <f t="shared" si="37"/>
        <v>1</v>
      </c>
      <c r="K285" s="1">
        <f t="shared" si="38"/>
        <v>0</v>
      </c>
      <c r="L285" s="1">
        <f t="shared" si="39"/>
        <v>0</v>
      </c>
      <c r="M285" s="1">
        <f t="shared" si="36"/>
        <v>0</v>
      </c>
      <c r="N285" s="1">
        <v>0</v>
      </c>
    </row>
    <row r="286" spans="1:14" x14ac:dyDescent="0.3">
      <c r="A286" s="1" t="s">
        <v>937</v>
      </c>
      <c r="B286" s="1" t="s">
        <v>818</v>
      </c>
      <c r="C286" s="2">
        <v>2</v>
      </c>
      <c r="D286" s="1" t="s">
        <v>938</v>
      </c>
      <c r="E286" s="1" t="s">
        <v>939</v>
      </c>
      <c r="F286" s="1">
        <f t="shared" si="35"/>
        <v>42406.952776909726</v>
      </c>
      <c r="G286" s="1">
        <v>32690</v>
      </c>
      <c r="H286" s="1">
        <f t="shared" ref="H286:H317" si="40">+H301</f>
        <v>0</v>
      </c>
      <c r="I286" s="1">
        <v>32690</v>
      </c>
      <c r="J286" s="1">
        <f t="shared" si="37"/>
        <v>1</v>
      </c>
      <c r="K286" s="1">
        <f t="shared" si="38"/>
        <v>0</v>
      </c>
      <c r="L286" s="1">
        <f t="shared" si="39"/>
        <v>0</v>
      </c>
      <c r="M286" s="1">
        <f t="shared" si="36"/>
        <v>0</v>
      </c>
      <c r="N286" s="1">
        <v>0</v>
      </c>
    </row>
    <row r="287" spans="1:14" x14ac:dyDescent="0.3">
      <c r="A287" s="1" t="s">
        <v>940</v>
      </c>
      <c r="B287" s="1" t="s">
        <v>818</v>
      </c>
      <c r="C287" s="2">
        <v>10</v>
      </c>
      <c r="D287" s="1" t="s">
        <v>941</v>
      </c>
      <c r="E287" s="1" t="s">
        <v>942</v>
      </c>
      <c r="F287" s="1">
        <f t="shared" si="35"/>
        <v>40983.519074074073</v>
      </c>
      <c r="G287" s="1">
        <v>36584</v>
      </c>
      <c r="H287" s="1">
        <f t="shared" si="40"/>
        <v>1</v>
      </c>
      <c r="I287" s="1">
        <v>36584</v>
      </c>
      <c r="J287" s="1">
        <f t="shared" si="37"/>
        <v>1</v>
      </c>
      <c r="K287" s="1">
        <f t="shared" si="38"/>
        <v>0</v>
      </c>
      <c r="L287" s="1">
        <f t="shared" si="39"/>
        <v>0</v>
      </c>
      <c r="M287" s="1">
        <f t="shared" si="36"/>
        <v>0</v>
      </c>
      <c r="N287" s="1">
        <v>0</v>
      </c>
    </row>
    <row r="288" spans="1:14" x14ac:dyDescent="0.3">
      <c r="A288" s="1" t="s">
        <v>943</v>
      </c>
      <c r="B288" s="1" t="s">
        <v>818</v>
      </c>
      <c r="C288" s="2">
        <v>10</v>
      </c>
      <c r="D288" s="1" t="s">
        <v>944</v>
      </c>
      <c r="E288" s="1" t="s">
        <v>945</v>
      </c>
      <c r="F288" s="1">
        <f t="shared" si="35"/>
        <v>42243.821664618059</v>
      </c>
      <c r="G288" s="1">
        <v>40462</v>
      </c>
      <c r="H288" s="1">
        <f t="shared" si="40"/>
        <v>0</v>
      </c>
      <c r="I288" s="1">
        <v>40462</v>
      </c>
      <c r="J288" s="1">
        <f t="shared" si="37"/>
        <v>1</v>
      </c>
      <c r="K288" s="1">
        <f t="shared" si="38"/>
        <v>0</v>
      </c>
      <c r="L288" s="1">
        <f t="shared" si="39"/>
        <v>0</v>
      </c>
      <c r="M288" s="1">
        <f t="shared" si="36"/>
        <v>0</v>
      </c>
      <c r="N288" s="1">
        <v>0</v>
      </c>
    </row>
    <row r="289" spans="1:14" x14ac:dyDescent="0.3">
      <c r="A289" s="1" t="s">
        <v>946</v>
      </c>
      <c r="B289" s="1" t="s">
        <v>818</v>
      </c>
      <c r="C289" s="2">
        <v>2</v>
      </c>
      <c r="D289" s="1" t="s">
        <v>947</v>
      </c>
      <c r="E289" s="1" t="s">
        <v>948</v>
      </c>
      <c r="F289" s="1">
        <f t="shared" si="35"/>
        <v>42301.862527916666</v>
      </c>
      <c r="G289" s="1">
        <v>40923</v>
      </c>
      <c r="H289" s="1">
        <f t="shared" si="40"/>
        <v>0</v>
      </c>
      <c r="I289" s="1">
        <v>40923</v>
      </c>
      <c r="J289" s="1">
        <f t="shared" si="37"/>
        <v>1</v>
      </c>
      <c r="K289" s="1">
        <f t="shared" si="38"/>
        <v>0</v>
      </c>
      <c r="L289" s="1">
        <f t="shared" si="39"/>
        <v>0</v>
      </c>
      <c r="M289" s="1">
        <f t="shared" si="36"/>
        <v>0</v>
      </c>
      <c r="N289" s="1">
        <v>0</v>
      </c>
    </row>
    <row r="290" spans="1:14" x14ac:dyDescent="0.3">
      <c r="A290" s="1" t="s">
        <v>949</v>
      </c>
      <c r="B290" s="1" t="s">
        <v>818</v>
      </c>
      <c r="C290" s="2">
        <v>8</v>
      </c>
      <c r="D290" s="1" t="s">
        <v>950</v>
      </c>
      <c r="E290" s="1" t="s">
        <v>951</v>
      </c>
      <c r="F290" s="1">
        <f t="shared" si="35"/>
        <v>41520.667159340279</v>
      </c>
      <c r="G290" s="1">
        <v>41821</v>
      </c>
      <c r="H290" s="1">
        <f t="shared" si="40"/>
        <v>0</v>
      </c>
      <c r="I290" s="1">
        <v>41821</v>
      </c>
      <c r="J290" s="1">
        <f t="shared" si="37"/>
        <v>1</v>
      </c>
      <c r="K290" s="1">
        <f t="shared" si="38"/>
        <v>0</v>
      </c>
      <c r="L290" s="1">
        <f t="shared" si="39"/>
        <v>0</v>
      </c>
      <c r="M290" s="1">
        <f t="shared" si="36"/>
        <v>0</v>
      </c>
      <c r="N290" s="1">
        <v>0</v>
      </c>
    </row>
    <row r="291" spans="1:14" x14ac:dyDescent="0.3">
      <c r="A291" s="1" t="s">
        <v>952</v>
      </c>
      <c r="B291" s="1" t="s">
        <v>818</v>
      </c>
      <c r="C291" s="2">
        <v>2</v>
      </c>
      <c r="D291" s="1" t="s">
        <v>953</v>
      </c>
      <c r="E291" s="1" t="s">
        <v>954</v>
      </c>
      <c r="F291" s="1">
        <f t="shared" si="35"/>
        <v>42419.611203263892</v>
      </c>
      <c r="G291" s="1">
        <v>42425</v>
      </c>
      <c r="H291" s="1">
        <f t="shared" si="40"/>
        <v>0</v>
      </c>
      <c r="I291" s="1">
        <v>42425</v>
      </c>
      <c r="J291" s="1">
        <f t="shared" si="37"/>
        <v>1</v>
      </c>
      <c r="K291" s="1">
        <f t="shared" si="38"/>
        <v>0</v>
      </c>
      <c r="L291" s="1">
        <f t="shared" si="39"/>
        <v>0</v>
      </c>
      <c r="M291" s="1">
        <f t="shared" si="36"/>
        <v>0</v>
      </c>
      <c r="N291" s="1">
        <v>0</v>
      </c>
    </row>
    <row r="292" spans="1:14" x14ac:dyDescent="0.3">
      <c r="A292" s="1" t="s">
        <v>955</v>
      </c>
      <c r="B292" s="1" t="s">
        <v>818</v>
      </c>
      <c r="C292" s="2">
        <v>10</v>
      </c>
      <c r="D292" s="1" t="s">
        <v>956</v>
      </c>
      <c r="E292" s="1" t="s">
        <v>957</v>
      </c>
      <c r="F292" s="1">
        <f t="shared" si="35"/>
        <v>41561.710046134256</v>
      </c>
      <c r="G292" s="1">
        <v>43532</v>
      </c>
      <c r="H292" s="1">
        <f t="shared" si="40"/>
        <v>0</v>
      </c>
      <c r="I292" s="1">
        <v>43532</v>
      </c>
      <c r="J292" s="1">
        <f t="shared" si="37"/>
        <v>1</v>
      </c>
      <c r="K292" s="1">
        <f t="shared" si="38"/>
        <v>0</v>
      </c>
      <c r="L292" s="1">
        <f t="shared" si="39"/>
        <v>0</v>
      </c>
      <c r="M292" s="1">
        <f t="shared" si="36"/>
        <v>0</v>
      </c>
      <c r="N292" s="1">
        <v>0</v>
      </c>
    </row>
    <row r="293" spans="1:14" x14ac:dyDescent="0.3">
      <c r="A293" s="1" t="s">
        <v>958</v>
      </c>
      <c r="B293" s="1" t="s">
        <v>818</v>
      </c>
      <c r="C293" s="2">
        <v>10</v>
      </c>
      <c r="D293" s="1" t="s">
        <v>959</v>
      </c>
      <c r="E293" s="1" t="s">
        <v>960</v>
      </c>
      <c r="F293" s="1">
        <f t="shared" si="35"/>
        <v>42471.491759652781</v>
      </c>
      <c r="G293" s="1">
        <v>44667</v>
      </c>
      <c r="H293" s="1">
        <f t="shared" si="40"/>
        <v>1</v>
      </c>
      <c r="I293" s="1">
        <v>44667</v>
      </c>
      <c r="J293" s="1">
        <f t="shared" si="37"/>
        <v>1</v>
      </c>
      <c r="K293" s="1">
        <f t="shared" si="38"/>
        <v>0</v>
      </c>
      <c r="L293" s="1">
        <f t="shared" si="39"/>
        <v>0</v>
      </c>
      <c r="M293" s="1">
        <f t="shared" si="36"/>
        <v>0</v>
      </c>
      <c r="N293" s="1">
        <v>0</v>
      </c>
    </row>
    <row r="294" spans="1:14" x14ac:dyDescent="0.3">
      <c r="A294" s="1" t="s">
        <v>961</v>
      </c>
      <c r="B294" s="1" t="s">
        <v>818</v>
      </c>
      <c r="C294" s="2">
        <v>10</v>
      </c>
      <c r="D294" s="1" t="s">
        <v>962</v>
      </c>
      <c r="E294" s="1" t="s">
        <v>963</v>
      </c>
      <c r="F294" s="1">
        <f t="shared" si="35"/>
        <v>42467.582189097222</v>
      </c>
      <c r="G294" s="1">
        <v>44944</v>
      </c>
      <c r="H294" s="1">
        <f t="shared" si="40"/>
        <v>0</v>
      </c>
      <c r="I294" s="1">
        <v>44944</v>
      </c>
      <c r="J294" s="1">
        <f t="shared" si="37"/>
        <v>1</v>
      </c>
      <c r="K294" s="1">
        <f t="shared" si="38"/>
        <v>0</v>
      </c>
      <c r="L294" s="1">
        <f t="shared" si="39"/>
        <v>0</v>
      </c>
      <c r="M294" s="1">
        <f t="shared" si="36"/>
        <v>0</v>
      </c>
      <c r="N294" s="1">
        <v>0</v>
      </c>
    </row>
    <row r="295" spans="1:14" x14ac:dyDescent="0.3">
      <c r="A295" s="1" t="s">
        <v>964</v>
      </c>
      <c r="B295" s="1" t="s">
        <v>818</v>
      </c>
      <c r="C295" s="2">
        <v>8</v>
      </c>
      <c r="D295" s="1" t="s">
        <v>965</v>
      </c>
      <c r="E295" s="1" t="s">
        <v>966</v>
      </c>
      <c r="F295" s="1">
        <f t="shared" si="35"/>
        <v>42092.583008402777</v>
      </c>
      <c r="G295" s="1">
        <v>45986</v>
      </c>
      <c r="H295" s="1">
        <f t="shared" si="40"/>
        <v>0</v>
      </c>
      <c r="I295" s="1">
        <v>45986</v>
      </c>
      <c r="J295" s="1">
        <f t="shared" si="37"/>
        <v>1</v>
      </c>
      <c r="K295" s="1">
        <f t="shared" si="38"/>
        <v>0</v>
      </c>
      <c r="L295" s="1">
        <f t="shared" si="39"/>
        <v>0</v>
      </c>
      <c r="M295" s="1">
        <f t="shared" si="36"/>
        <v>0</v>
      </c>
      <c r="N295" s="1">
        <v>0</v>
      </c>
    </row>
    <row r="296" spans="1:14" x14ac:dyDescent="0.3">
      <c r="A296" s="1" t="s">
        <v>967</v>
      </c>
      <c r="B296" s="1" t="s">
        <v>818</v>
      </c>
      <c r="C296" s="2">
        <v>1</v>
      </c>
      <c r="D296" s="1" t="s">
        <v>968</v>
      </c>
      <c r="E296" s="1" t="s">
        <v>969</v>
      </c>
      <c r="F296" s="1">
        <f t="shared" si="35"/>
        <v>42021.016804293984</v>
      </c>
      <c r="G296" s="1">
        <v>48972</v>
      </c>
      <c r="H296" s="1">
        <f t="shared" si="40"/>
        <v>0</v>
      </c>
      <c r="I296" s="1">
        <v>48972</v>
      </c>
      <c r="J296" s="1">
        <f t="shared" si="37"/>
        <v>1</v>
      </c>
      <c r="K296" s="1">
        <f t="shared" si="38"/>
        <v>0</v>
      </c>
      <c r="L296" s="1">
        <f t="shared" si="39"/>
        <v>0</v>
      </c>
      <c r="M296" s="1">
        <f t="shared" si="36"/>
        <v>0</v>
      </c>
      <c r="N296" s="1">
        <v>0</v>
      </c>
    </row>
    <row r="297" spans="1:14" x14ac:dyDescent="0.3">
      <c r="A297" s="1" t="s">
        <v>970</v>
      </c>
      <c r="B297" s="1" t="s">
        <v>818</v>
      </c>
      <c r="C297" s="2">
        <v>10</v>
      </c>
      <c r="D297" s="1" t="s">
        <v>971</v>
      </c>
      <c r="E297" s="1" t="s">
        <v>972</v>
      </c>
      <c r="F297" s="1">
        <f t="shared" si="35"/>
        <v>42194.904604988427</v>
      </c>
      <c r="G297" s="1">
        <v>49096</v>
      </c>
      <c r="H297" s="1">
        <f t="shared" si="40"/>
        <v>0</v>
      </c>
      <c r="I297" s="1">
        <v>49096</v>
      </c>
      <c r="J297" s="1">
        <f t="shared" si="37"/>
        <v>1</v>
      </c>
      <c r="K297" s="1">
        <f t="shared" si="38"/>
        <v>0</v>
      </c>
      <c r="L297" s="1">
        <f t="shared" si="39"/>
        <v>0</v>
      </c>
      <c r="M297" s="1">
        <f t="shared" si="36"/>
        <v>0</v>
      </c>
      <c r="N297" s="1">
        <v>0</v>
      </c>
    </row>
    <row r="298" spans="1:14" x14ac:dyDescent="0.3">
      <c r="A298" s="1" t="s">
        <v>973</v>
      </c>
      <c r="B298" s="1" t="s">
        <v>818</v>
      </c>
      <c r="C298" s="2">
        <v>1</v>
      </c>
      <c r="D298" s="1" t="s">
        <v>974</v>
      </c>
      <c r="E298" s="1" t="s">
        <v>975</v>
      </c>
      <c r="F298" s="1">
        <f t="shared" si="35"/>
        <v>42022.528813263889</v>
      </c>
      <c r="G298" s="1">
        <v>49487</v>
      </c>
      <c r="H298" s="1">
        <f t="shared" si="40"/>
        <v>0</v>
      </c>
      <c r="I298" s="1">
        <v>49487</v>
      </c>
      <c r="J298" s="1">
        <f t="shared" si="37"/>
        <v>1</v>
      </c>
      <c r="K298" s="1">
        <f t="shared" si="38"/>
        <v>0</v>
      </c>
      <c r="L298" s="1">
        <f t="shared" si="39"/>
        <v>0</v>
      </c>
      <c r="M298" s="1">
        <f t="shared" si="36"/>
        <v>0</v>
      </c>
      <c r="N298" s="1">
        <v>0</v>
      </c>
    </row>
    <row r="299" spans="1:14" x14ac:dyDescent="0.3">
      <c r="A299" s="1" t="s">
        <v>976</v>
      </c>
      <c r="B299" s="1" t="s">
        <v>818</v>
      </c>
      <c r="C299" s="2">
        <v>0</v>
      </c>
      <c r="D299" s="1" t="s">
        <v>977</v>
      </c>
      <c r="E299" s="1" t="s">
        <v>978</v>
      </c>
      <c r="F299" s="1">
        <f t="shared" si="35"/>
        <v>40174.579872685186</v>
      </c>
      <c r="G299" s="1">
        <v>50254</v>
      </c>
      <c r="H299" s="1">
        <f t="shared" si="40"/>
        <v>0</v>
      </c>
      <c r="I299" s="1">
        <v>50254</v>
      </c>
      <c r="J299" s="1">
        <f t="shared" si="37"/>
        <v>1</v>
      </c>
      <c r="K299" s="1">
        <f t="shared" si="38"/>
        <v>0</v>
      </c>
      <c r="L299" s="1">
        <f t="shared" si="39"/>
        <v>0</v>
      </c>
      <c r="M299" s="1">
        <f t="shared" si="36"/>
        <v>0</v>
      </c>
      <c r="N299" s="1">
        <v>0</v>
      </c>
    </row>
    <row r="300" spans="1:14" x14ac:dyDescent="0.3">
      <c r="A300" s="1" t="s">
        <v>979</v>
      </c>
      <c r="B300" s="1" t="s">
        <v>818</v>
      </c>
      <c r="C300" s="2">
        <v>10</v>
      </c>
      <c r="D300" s="1" t="s">
        <v>980</v>
      </c>
      <c r="E300" s="1" t="s">
        <v>981</v>
      </c>
      <c r="F300" s="1">
        <f t="shared" si="35"/>
        <v>41802.686740127312</v>
      </c>
      <c r="G300" s="1">
        <v>52020</v>
      </c>
      <c r="H300" s="1">
        <f t="shared" si="40"/>
        <v>0</v>
      </c>
      <c r="I300" s="1">
        <v>52020</v>
      </c>
      <c r="J300" s="1">
        <f t="shared" si="37"/>
        <v>1</v>
      </c>
      <c r="K300" s="1">
        <f t="shared" si="38"/>
        <v>0</v>
      </c>
      <c r="L300" s="1">
        <f t="shared" si="39"/>
        <v>0</v>
      </c>
      <c r="M300" s="1">
        <f t="shared" si="36"/>
        <v>0</v>
      </c>
      <c r="N300" s="1">
        <v>0</v>
      </c>
    </row>
    <row r="301" spans="1:14" x14ac:dyDescent="0.3">
      <c r="A301" s="1" t="s">
        <v>979</v>
      </c>
      <c r="B301" s="1" t="s">
        <v>818</v>
      </c>
      <c r="C301" s="2">
        <v>10</v>
      </c>
      <c r="D301" s="1" t="s">
        <v>982</v>
      </c>
      <c r="E301" s="1" t="s">
        <v>983</v>
      </c>
      <c r="F301" s="1">
        <f t="shared" si="35"/>
        <v>41666.436506238424</v>
      </c>
      <c r="G301" s="1">
        <v>52028</v>
      </c>
      <c r="H301" s="1">
        <f t="shared" si="40"/>
        <v>0</v>
      </c>
      <c r="I301" s="1">
        <v>52028</v>
      </c>
      <c r="J301" s="1">
        <f t="shared" si="37"/>
        <v>1</v>
      </c>
      <c r="K301" s="1">
        <f t="shared" si="38"/>
        <v>0</v>
      </c>
      <c r="L301" s="1">
        <f t="shared" si="39"/>
        <v>0</v>
      </c>
      <c r="M301" s="1">
        <f t="shared" si="36"/>
        <v>0</v>
      </c>
      <c r="N301" s="1">
        <v>0</v>
      </c>
    </row>
    <row r="302" spans="1:14" x14ac:dyDescent="0.3">
      <c r="A302" s="1" t="s">
        <v>984</v>
      </c>
      <c r="B302" s="1" t="s">
        <v>985</v>
      </c>
      <c r="C302" s="2">
        <v>10</v>
      </c>
      <c r="D302" s="1" t="s">
        <v>986</v>
      </c>
      <c r="E302" s="1" t="s">
        <v>987</v>
      </c>
      <c r="F302" s="1">
        <f t="shared" si="35"/>
        <v>41739.585144907411</v>
      </c>
      <c r="G302" s="1">
        <v>32331</v>
      </c>
      <c r="H302" s="1">
        <f t="shared" si="40"/>
        <v>1</v>
      </c>
      <c r="I302" s="1">
        <v>32331</v>
      </c>
      <c r="J302" s="1">
        <f t="shared" si="37"/>
        <v>0</v>
      </c>
      <c r="K302" s="1">
        <f t="shared" si="38"/>
        <v>0</v>
      </c>
      <c r="L302" s="1">
        <f t="shared" si="39"/>
        <v>0</v>
      </c>
      <c r="M302" s="1">
        <f t="shared" si="36"/>
        <v>0</v>
      </c>
      <c r="N302" s="1">
        <v>0</v>
      </c>
    </row>
    <row r="303" spans="1:14" x14ac:dyDescent="0.3">
      <c r="A303" s="1" t="s">
        <v>988</v>
      </c>
      <c r="B303" s="1" t="s">
        <v>989</v>
      </c>
      <c r="C303" s="2">
        <v>10</v>
      </c>
      <c r="D303" s="1" t="s">
        <v>990</v>
      </c>
      <c r="E303" s="1" t="s">
        <v>991</v>
      </c>
      <c r="F303" s="1">
        <f t="shared" si="35"/>
        <v>42457.384131493054</v>
      </c>
      <c r="G303" s="1">
        <v>1844</v>
      </c>
      <c r="H303" s="1">
        <v>0</v>
      </c>
      <c r="I303" s="1">
        <v>1844</v>
      </c>
      <c r="J303" s="1">
        <f t="shared" si="37"/>
        <v>0</v>
      </c>
      <c r="K303" s="1">
        <f t="shared" si="38"/>
        <v>0</v>
      </c>
      <c r="L303" s="1">
        <f t="shared" si="39"/>
        <v>0</v>
      </c>
      <c r="M303" s="1">
        <f t="shared" si="36"/>
        <v>0</v>
      </c>
      <c r="N303" s="1">
        <v>0</v>
      </c>
    </row>
    <row r="304" spans="1:14" x14ac:dyDescent="0.3">
      <c r="A304" s="1" t="s">
        <v>992</v>
      </c>
      <c r="B304" s="1" t="s">
        <v>989</v>
      </c>
      <c r="C304" s="2">
        <v>10</v>
      </c>
      <c r="D304" s="1" t="s">
        <v>993</v>
      </c>
      <c r="E304" s="1" t="s">
        <v>994</v>
      </c>
      <c r="F304" s="1">
        <f t="shared" si="35"/>
        <v>41547.830970069444</v>
      </c>
      <c r="G304" s="1">
        <v>39068</v>
      </c>
      <c r="H304" s="1">
        <f>+H319</f>
        <v>0</v>
      </c>
      <c r="I304" s="1">
        <v>39068</v>
      </c>
      <c r="J304" s="1">
        <f t="shared" si="37"/>
        <v>0</v>
      </c>
      <c r="K304" s="1">
        <f t="shared" si="38"/>
        <v>0</v>
      </c>
      <c r="L304" s="1">
        <f t="shared" si="39"/>
        <v>0</v>
      </c>
      <c r="M304" s="1">
        <f t="shared" si="36"/>
        <v>0</v>
      </c>
      <c r="N304" s="1">
        <v>0</v>
      </c>
    </row>
    <row r="305" spans="1:14" x14ac:dyDescent="0.3">
      <c r="A305" s="1" t="s">
        <v>995</v>
      </c>
      <c r="B305" s="1" t="s">
        <v>989</v>
      </c>
      <c r="C305" s="2">
        <v>10</v>
      </c>
      <c r="D305" s="1" t="s">
        <v>996</v>
      </c>
      <c r="E305" s="1" t="s">
        <v>997</v>
      </c>
      <c r="F305" s="1">
        <f t="shared" si="35"/>
        <v>41519.057746365739</v>
      </c>
      <c r="G305" s="1">
        <v>41708</v>
      </c>
      <c r="H305" s="1">
        <f>+H320</f>
        <v>0</v>
      </c>
      <c r="I305" s="1">
        <v>41708</v>
      </c>
      <c r="J305" s="1">
        <f t="shared" si="37"/>
        <v>1</v>
      </c>
      <c r="K305" s="1">
        <f t="shared" si="38"/>
        <v>0</v>
      </c>
      <c r="L305" s="1">
        <f t="shared" si="39"/>
        <v>0</v>
      </c>
      <c r="M305" s="1">
        <f t="shared" si="36"/>
        <v>0</v>
      </c>
      <c r="N305" s="1">
        <v>0</v>
      </c>
    </row>
    <row r="306" spans="1:14" x14ac:dyDescent="0.3">
      <c r="A306" s="1" t="s">
        <v>998</v>
      </c>
      <c r="B306" s="1" t="s">
        <v>989</v>
      </c>
      <c r="C306" s="2">
        <v>10</v>
      </c>
      <c r="D306" s="1" t="s">
        <v>999</v>
      </c>
      <c r="E306" s="1" t="s">
        <v>1000</v>
      </c>
      <c r="F306" s="1">
        <f t="shared" si="35"/>
        <v>40903.457939814813</v>
      </c>
      <c r="G306" s="1">
        <v>46026</v>
      </c>
      <c r="H306" s="1">
        <f>+H321</f>
        <v>0</v>
      </c>
      <c r="I306" s="1">
        <v>46026</v>
      </c>
      <c r="J306" s="1">
        <f t="shared" si="37"/>
        <v>1</v>
      </c>
      <c r="K306" s="1">
        <f t="shared" si="38"/>
        <v>0</v>
      </c>
      <c r="L306" s="1">
        <f t="shared" si="39"/>
        <v>0</v>
      </c>
      <c r="M306" s="1">
        <f t="shared" si="36"/>
        <v>0</v>
      </c>
      <c r="N306" s="1">
        <v>0</v>
      </c>
    </row>
    <row r="307" spans="1:14" x14ac:dyDescent="0.3">
      <c r="A307" s="1" t="s">
        <v>1001</v>
      </c>
      <c r="B307" s="1" t="s">
        <v>1002</v>
      </c>
      <c r="C307" s="2">
        <v>4</v>
      </c>
      <c r="D307" s="1" t="s">
        <v>1003</v>
      </c>
      <c r="E307" s="1" t="s">
        <v>1004</v>
      </c>
      <c r="F307" s="1">
        <f t="shared" si="35"/>
        <v>42805.83561642361</v>
      </c>
      <c r="G307" s="1">
        <v>4931</v>
      </c>
      <c r="H307" s="1">
        <v>0</v>
      </c>
      <c r="I307" s="1">
        <v>4931</v>
      </c>
      <c r="J307" s="1">
        <f t="shared" si="37"/>
        <v>0</v>
      </c>
      <c r="K307" s="1">
        <f t="shared" si="38"/>
        <v>0</v>
      </c>
      <c r="L307" s="1">
        <f t="shared" si="39"/>
        <v>0</v>
      </c>
      <c r="M307" s="1">
        <f t="shared" si="36"/>
        <v>0</v>
      </c>
      <c r="N307" s="1">
        <v>0</v>
      </c>
    </row>
    <row r="308" spans="1:14" x14ac:dyDescent="0.3">
      <c r="A308" s="1" t="s">
        <v>108</v>
      </c>
      <c r="B308" s="1" t="s">
        <v>1005</v>
      </c>
      <c r="C308" s="2">
        <v>2</v>
      </c>
      <c r="D308" s="1" t="s">
        <v>47217</v>
      </c>
      <c r="E308" s="1" t="s">
        <v>1006</v>
      </c>
      <c r="F308" s="1">
        <f t="shared" si="35"/>
        <v>41288.996760312497</v>
      </c>
      <c r="G308" s="1">
        <v>33812</v>
      </c>
      <c r="H308" s="1">
        <f>+H323</f>
        <v>1</v>
      </c>
      <c r="I308" s="1">
        <v>33812</v>
      </c>
      <c r="J308" s="1">
        <f t="shared" si="37"/>
        <v>0</v>
      </c>
      <c r="K308" s="1">
        <f t="shared" si="38"/>
        <v>0</v>
      </c>
      <c r="L308" s="1">
        <f t="shared" si="39"/>
        <v>0</v>
      </c>
      <c r="M308" s="1">
        <f t="shared" si="36"/>
        <v>0</v>
      </c>
      <c r="N308" s="1">
        <v>0</v>
      </c>
    </row>
    <row r="309" spans="1:14" x14ac:dyDescent="0.3">
      <c r="A309" s="1" t="s">
        <v>1007</v>
      </c>
      <c r="B309" s="1" t="s">
        <v>1008</v>
      </c>
      <c r="C309" s="2">
        <v>2</v>
      </c>
      <c r="D309" s="1" t="s">
        <v>1009</v>
      </c>
      <c r="E309" s="1" t="s">
        <v>1010</v>
      </c>
      <c r="F309" s="1">
        <f t="shared" si="35"/>
        <v>41977.620960312503</v>
      </c>
      <c r="G309" s="1">
        <v>42904</v>
      </c>
      <c r="H309" s="1">
        <f>+H324</f>
        <v>0</v>
      </c>
      <c r="I309" s="1">
        <v>42904</v>
      </c>
      <c r="J309" s="1">
        <f t="shared" si="37"/>
        <v>0</v>
      </c>
      <c r="K309" s="1">
        <f t="shared" si="38"/>
        <v>0</v>
      </c>
      <c r="L309" s="1">
        <f t="shared" si="39"/>
        <v>0</v>
      </c>
      <c r="M309" s="1">
        <f t="shared" si="36"/>
        <v>0</v>
      </c>
      <c r="N309" s="1">
        <v>0</v>
      </c>
    </row>
    <row r="310" spans="1:14" x14ac:dyDescent="0.3">
      <c r="A310" s="1" t="s">
        <v>1011</v>
      </c>
      <c r="B310" s="1" t="s">
        <v>1012</v>
      </c>
      <c r="C310" s="2">
        <v>10</v>
      </c>
      <c r="D310" s="1" t="s">
        <v>1013</v>
      </c>
      <c r="E310" s="1" t="s">
        <v>1014</v>
      </c>
      <c r="F310" s="1">
        <f t="shared" si="35"/>
        <v>41872.936993506948</v>
      </c>
      <c r="G310" s="1">
        <v>6966</v>
      </c>
      <c r="H310" s="1">
        <v>0</v>
      </c>
      <c r="I310" s="1">
        <v>6966</v>
      </c>
      <c r="J310" s="1">
        <f t="shared" si="37"/>
        <v>0</v>
      </c>
      <c r="K310" s="1">
        <f t="shared" si="38"/>
        <v>0</v>
      </c>
      <c r="L310" s="1">
        <f t="shared" si="39"/>
        <v>0</v>
      </c>
      <c r="M310" s="1">
        <f t="shared" si="36"/>
        <v>0</v>
      </c>
      <c r="N310" s="1">
        <v>0</v>
      </c>
    </row>
    <row r="311" spans="1:14" x14ac:dyDescent="0.3">
      <c r="A311" s="1" t="s">
        <v>1015</v>
      </c>
      <c r="B311" s="1" t="s">
        <v>1012</v>
      </c>
      <c r="C311" s="2">
        <v>2</v>
      </c>
      <c r="D311" s="1" t="s">
        <v>1016</v>
      </c>
      <c r="E311" s="1" t="s">
        <v>1017</v>
      </c>
      <c r="F311" s="1">
        <f t="shared" si="35"/>
        <v>42364.56991604167</v>
      </c>
      <c r="G311" s="1">
        <v>8968</v>
      </c>
      <c r="H311" s="1">
        <f t="shared" ref="H311:H320" si="41">+H326</f>
        <v>0</v>
      </c>
      <c r="I311" s="1">
        <v>8968</v>
      </c>
      <c r="J311" s="1">
        <f t="shared" si="37"/>
        <v>0</v>
      </c>
      <c r="K311" s="1">
        <f t="shared" si="38"/>
        <v>0</v>
      </c>
      <c r="L311" s="1">
        <f t="shared" si="39"/>
        <v>0</v>
      </c>
      <c r="M311" s="1">
        <f t="shared" si="36"/>
        <v>0</v>
      </c>
      <c r="N311" s="1">
        <v>0</v>
      </c>
    </row>
    <row r="312" spans="1:14" x14ac:dyDescent="0.3">
      <c r="A312" s="1" t="s">
        <v>1018</v>
      </c>
      <c r="B312" s="1" t="s">
        <v>1012</v>
      </c>
      <c r="C312" s="2">
        <v>2</v>
      </c>
      <c r="D312" s="1" t="s">
        <v>1019</v>
      </c>
      <c r="E312" s="1" t="s">
        <v>1020</v>
      </c>
      <c r="F312" s="1">
        <f t="shared" si="35"/>
        <v>42409.935547222223</v>
      </c>
      <c r="G312" s="1">
        <v>29229</v>
      </c>
      <c r="H312" s="1">
        <f t="shared" si="41"/>
        <v>0</v>
      </c>
      <c r="I312" s="1">
        <v>29229</v>
      </c>
      <c r="J312" s="1">
        <f t="shared" si="37"/>
        <v>1</v>
      </c>
      <c r="K312" s="1">
        <f t="shared" si="38"/>
        <v>0</v>
      </c>
      <c r="L312" s="1">
        <f t="shared" si="39"/>
        <v>0</v>
      </c>
      <c r="M312" s="1">
        <f t="shared" si="36"/>
        <v>0</v>
      </c>
      <c r="N312" s="1">
        <v>0</v>
      </c>
    </row>
    <row r="313" spans="1:14" x14ac:dyDescent="0.3">
      <c r="A313" s="1" t="s">
        <v>1021</v>
      </c>
      <c r="B313" s="1" t="s">
        <v>1022</v>
      </c>
      <c r="C313" s="2">
        <v>2</v>
      </c>
      <c r="D313" s="1" t="s">
        <v>1023</v>
      </c>
      <c r="E313" s="1" t="s">
        <v>1024</v>
      </c>
      <c r="F313" s="1">
        <f t="shared" si="35"/>
        <v>41443.987766863429</v>
      </c>
      <c r="G313" s="1">
        <v>20594</v>
      </c>
      <c r="H313" s="1">
        <f t="shared" si="41"/>
        <v>0</v>
      </c>
      <c r="I313" s="1">
        <v>20594</v>
      </c>
      <c r="J313" s="1">
        <f t="shared" si="37"/>
        <v>0</v>
      </c>
      <c r="K313" s="1">
        <f t="shared" si="38"/>
        <v>0</v>
      </c>
      <c r="L313" s="1">
        <f t="shared" si="39"/>
        <v>0</v>
      </c>
      <c r="M313" s="1">
        <f t="shared" si="36"/>
        <v>0</v>
      </c>
      <c r="N313" s="1">
        <v>0</v>
      </c>
    </row>
    <row r="314" spans="1:14" x14ac:dyDescent="0.3">
      <c r="A314" s="1" t="s">
        <v>1025</v>
      </c>
      <c r="B314" s="1" t="s">
        <v>1026</v>
      </c>
      <c r="C314" s="2">
        <v>10</v>
      </c>
      <c r="D314" s="1" t="s">
        <v>1027</v>
      </c>
      <c r="E314" s="1" t="s">
        <v>1028</v>
      </c>
      <c r="F314" s="1">
        <f t="shared" si="35"/>
        <v>42005.650969664355</v>
      </c>
      <c r="G314" s="1">
        <v>30272</v>
      </c>
      <c r="H314" s="1">
        <f t="shared" si="41"/>
        <v>0</v>
      </c>
      <c r="I314" s="1">
        <v>30272</v>
      </c>
      <c r="J314" s="1">
        <f t="shared" si="37"/>
        <v>0</v>
      </c>
      <c r="K314" s="1">
        <f t="shared" si="38"/>
        <v>0</v>
      </c>
      <c r="L314" s="1">
        <f t="shared" si="39"/>
        <v>0</v>
      </c>
      <c r="M314" s="1">
        <f t="shared" si="36"/>
        <v>0</v>
      </c>
      <c r="N314" s="1">
        <v>0</v>
      </c>
    </row>
    <row r="315" spans="1:14" x14ac:dyDescent="0.3">
      <c r="A315" s="1" t="s">
        <v>992</v>
      </c>
      <c r="B315" s="1" t="s">
        <v>1029</v>
      </c>
      <c r="C315" s="2">
        <v>1</v>
      </c>
      <c r="D315" s="1" t="s">
        <v>1030</v>
      </c>
      <c r="E315" s="1" t="s">
        <v>1031</v>
      </c>
      <c r="F315" s="1">
        <f t="shared" si="35"/>
        <v>42068.807186840277</v>
      </c>
      <c r="G315" s="1">
        <v>39042</v>
      </c>
      <c r="H315" s="1">
        <f t="shared" si="41"/>
        <v>0</v>
      </c>
      <c r="I315" s="1">
        <v>39042</v>
      </c>
      <c r="J315" s="1">
        <f t="shared" si="37"/>
        <v>0</v>
      </c>
      <c r="K315" s="1">
        <f t="shared" si="38"/>
        <v>0</v>
      </c>
      <c r="L315" s="1">
        <f t="shared" si="39"/>
        <v>0</v>
      </c>
      <c r="M315" s="1">
        <f t="shared" si="36"/>
        <v>0</v>
      </c>
      <c r="N315" s="1">
        <v>0</v>
      </c>
    </row>
    <row r="316" spans="1:14" x14ac:dyDescent="0.3">
      <c r="A316" s="1" t="s">
        <v>1032</v>
      </c>
      <c r="B316" s="1" t="s">
        <v>1029</v>
      </c>
      <c r="C316" s="2">
        <v>10</v>
      </c>
      <c r="D316" s="1" t="s">
        <v>1033</v>
      </c>
      <c r="E316" s="1" t="s">
        <v>1034</v>
      </c>
      <c r="F316" s="1">
        <f t="shared" si="35"/>
        <v>42191.603479097219</v>
      </c>
      <c r="G316" s="1">
        <v>42770</v>
      </c>
      <c r="H316" s="1">
        <f t="shared" si="41"/>
        <v>0</v>
      </c>
      <c r="I316" s="1">
        <v>42770</v>
      </c>
      <c r="J316" s="1">
        <f t="shared" si="37"/>
        <v>0</v>
      </c>
      <c r="K316" s="1">
        <f t="shared" si="38"/>
        <v>0</v>
      </c>
      <c r="L316" s="1">
        <f t="shared" si="39"/>
        <v>0</v>
      </c>
      <c r="M316" s="1">
        <f t="shared" si="36"/>
        <v>0</v>
      </c>
      <c r="N316" s="1">
        <v>0</v>
      </c>
    </row>
    <row r="317" spans="1:14" x14ac:dyDescent="0.3">
      <c r="A317" s="1" t="s">
        <v>1035</v>
      </c>
      <c r="B317" s="1" t="s">
        <v>1029</v>
      </c>
      <c r="C317" s="2">
        <v>1</v>
      </c>
      <c r="D317" s="1" t="s">
        <v>1036</v>
      </c>
      <c r="E317" s="1" t="s">
        <v>1037</v>
      </c>
      <c r="F317" s="1">
        <f t="shared" si="35"/>
        <v>42393.217477615741</v>
      </c>
      <c r="G317" s="1">
        <v>43068</v>
      </c>
      <c r="H317" s="1">
        <f t="shared" si="41"/>
        <v>1</v>
      </c>
      <c r="I317" s="1">
        <v>43068</v>
      </c>
      <c r="J317" s="1">
        <f t="shared" si="37"/>
        <v>1</v>
      </c>
      <c r="K317" s="1">
        <f t="shared" si="38"/>
        <v>0</v>
      </c>
      <c r="L317" s="1">
        <f t="shared" si="39"/>
        <v>0</v>
      </c>
      <c r="M317" s="1">
        <f t="shared" si="36"/>
        <v>0</v>
      </c>
      <c r="N317" s="1">
        <v>0</v>
      </c>
    </row>
    <row r="318" spans="1:14" x14ac:dyDescent="0.3">
      <c r="A318" s="1" t="s">
        <v>1038</v>
      </c>
      <c r="B318" s="1" t="s">
        <v>1029</v>
      </c>
      <c r="C318" s="2">
        <v>1</v>
      </c>
      <c r="D318" s="1" t="s">
        <v>1039</v>
      </c>
      <c r="E318" s="1" t="s">
        <v>1040</v>
      </c>
      <c r="F318" s="1">
        <f t="shared" si="35"/>
        <v>41870.580836504632</v>
      </c>
      <c r="G318" s="1">
        <v>45520</v>
      </c>
      <c r="H318" s="1">
        <f t="shared" si="41"/>
        <v>0</v>
      </c>
      <c r="I318" s="1">
        <v>45520</v>
      </c>
      <c r="J318" s="1">
        <f t="shared" si="37"/>
        <v>1</v>
      </c>
      <c r="K318" s="1">
        <f t="shared" si="38"/>
        <v>0</v>
      </c>
      <c r="L318" s="1">
        <f t="shared" si="39"/>
        <v>0</v>
      </c>
      <c r="M318" s="1">
        <f t="shared" si="36"/>
        <v>0</v>
      </c>
      <c r="N318" s="1">
        <v>0</v>
      </c>
    </row>
    <row r="319" spans="1:14" x14ac:dyDescent="0.3">
      <c r="A319" s="1" t="s">
        <v>349</v>
      </c>
      <c r="B319" s="1" t="s">
        <v>1029</v>
      </c>
      <c r="C319" s="2">
        <v>1</v>
      </c>
      <c r="D319" s="1" t="s">
        <v>1041</v>
      </c>
      <c r="E319" s="1" t="s">
        <v>1042</v>
      </c>
      <c r="F319" s="1">
        <f t="shared" si="35"/>
        <v>41869.422012511575</v>
      </c>
      <c r="G319" s="1">
        <v>48102</v>
      </c>
      <c r="H319" s="1">
        <f t="shared" si="41"/>
        <v>0</v>
      </c>
      <c r="I319" s="1">
        <v>48102</v>
      </c>
      <c r="J319" s="1">
        <f t="shared" si="37"/>
        <v>1</v>
      </c>
      <c r="K319" s="1">
        <f t="shared" si="38"/>
        <v>0</v>
      </c>
      <c r="L319" s="1">
        <f t="shared" si="39"/>
        <v>0</v>
      </c>
      <c r="M319" s="1">
        <f t="shared" si="36"/>
        <v>0</v>
      </c>
      <c r="N319" s="1">
        <v>0</v>
      </c>
    </row>
    <row r="320" spans="1:14" x14ac:dyDescent="0.3">
      <c r="A320" s="1" t="s">
        <v>51</v>
      </c>
      <c r="B320" s="1" t="s">
        <v>1043</v>
      </c>
      <c r="C320" s="2">
        <v>10</v>
      </c>
      <c r="D320" s="1" t="s">
        <v>1044</v>
      </c>
      <c r="E320" s="1" t="s">
        <v>1045</v>
      </c>
      <c r="F320" s="1">
        <f t="shared" si="35"/>
        <v>42223.739251689818</v>
      </c>
      <c r="G320" s="1">
        <v>9389</v>
      </c>
      <c r="H320" s="1">
        <f t="shared" si="41"/>
        <v>0</v>
      </c>
      <c r="I320" s="1">
        <v>9389</v>
      </c>
      <c r="J320" s="1">
        <f t="shared" si="37"/>
        <v>0</v>
      </c>
      <c r="K320" s="1">
        <f t="shared" si="38"/>
        <v>0</v>
      </c>
      <c r="L320" s="1">
        <f t="shared" si="39"/>
        <v>0</v>
      </c>
      <c r="M320" s="1">
        <f t="shared" si="36"/>
        <v>0</v>
      </c>
      <c r="N320" s="1">
        <v>0</v>
      </c>
    </row>
    <row r="321" spans="1:14" x14ac:dyDescent="0.3">
      <c r="A321" s="1" t="s">
        <v>1046</v>
      </c>
      <c r="B321" s="1" t="s">
        <v>1047</v>
      </c>
      <c r="C321" s="2">
        <v>2</v>
      </c>
      <c r="D321" s="1" t="s">
        <v>1048</v>
      </c>
      <c r="E321" s="1" t="s">
        <v>1049</v>
      </c>
      <c r="F321" s="1">
        <f t="shared" ref="F321:F384" si="42">DATEVALUE(E321)+TIMEVALUE(E321)</f>
        <v>42396.057973900461</v>
      </c>
      <c r="G321" s="1">
        <v>489</v>
      </c>
      <c r="H321" s="1">
        <v>0</v>
      </c>
      <c r="I321" s="1">
        <v>489</v>
      </c>
      <c r="J321" s="1">
        <f t="shared" si="37"/>
        <v>0</v>
      </c>
      <c r="K321" s="1">
        <f t="shared" si="38"/>
        <v>0</v>
      </c>
      <c r="L321" s="1">
        <f t="shared" si="39"/>
        <v>0</v>
      </c>
      <c r="M321" s="1">
        <f t="shared" ref="M321:M384" si="43">IF(OR(K321,L321), 1, 0)</f>
        <v>0</v>
      </c>
      <c r="N321" s="1">
        <v>0</v>
      </c>
    </row>
    <row r="322" spans="1:14" x14ac:dyDescent="0.3">
      <c r="A322" s="1" t="s">
        <v>1050</v>
      </c>
      <c r="B322" s="1" t="s">
        <v>1047</v>
      </c>
      <c r="C322" s="2">
        <v>10</v>
      </c>
      <c r="D322" s="1" t="s">
        <v>1051</v>
      </c>
      <c r="E322" s="1" t="s">
        <v>1052</v>
      </c>
      <c r="F322" s="1">
        <f t="shared" si="42"/>
        <v>42120.496252337965</v>
      </c>
      <c r="G322" s="1">
        <v>4982</v>
      </c>
      <c r="H322" s="1">
        <v>0</v>
      </c>
      <c r="I322" s="1">
        <v>4982</v>
      </c>
      <c r="J322" s="1">
        <f t="shared" si="37"/>
        <v>0</v>
      </c>
      <c r="K322" s="1">
        <f t="shared" si="38"/>
        <v>0</v>
      </c>
      <c r="L322" s="1">
        <f t="shared" si="39"/>
        <v>0</v>
      </c>
      <c r="M322" s="1">
        <f t="shared" si="43"/>
        <v>0</v>
      </c>
      <c r="N322" s="1">
        <v>0</v>
      </c>
    </row>
    <row r="323" spans="1:14" x14ac:dyDescent="0.3">
      <c r="A323" s="1" t="s">
        <v>952</v>
      </c>
      <c r="B323" s="1" t="s">
        <v>1047</v>
      </c>
      <c r="C323" s="2">
        <v>10</v>
      </c>
      <c r="D323" s="1" t="s">
        <v>1053</v>
      </c>
      <c r="E323" s="1" t="s">
        <v>1054</v>
      </c>
      <c r="F323" s="1">
        <f t="shared" si="42"/>
        <v>41939.930378356483</v>
      </c>
      <c r="G323" s="1">
        <v>42682</v>
      </c>
      <c r="H323" s="1">
        <f t="shared" ref="H323:H342" si="44">+H338</f>
        <v>1</v>
      </c>
      <c r="I323" s="1">
        <v>42682</v>
      </c>
      <c r="J323" s="1">
        <f t="shared" ref="J323:J386" si="45">IF(AND(EXACT(B322,B323), EXACT(B321,B322)), 1, 0)</f>
        <v>1</v>
      </c>
      <c r="K323" s="1">
        <f t="shared" ref="K323:K386" si="46">IF(AND(J323=1, EXACT(A321, A322), EXACT(A322, A323)), 1, 0)</f>
        <v>0</v>
      </c>
      <c r="L323" s="1">
        <f t="shared" ref="L323:L386" si="47">IF(AND(J323=1, EXACT(D321, D322), EXACT(D322, D323), F323-F321&lt;365), 1, 0)</f>
        <v>0</v>
      </c>
      <c r="M323" s="1">
        <f t="shared" si="43"/>
        <v>0</v>
      </c>
      <c r="N323" s="1">
        <v>0</v>
      </c>
    </row>
    <row r="324" spans="1:14" x14ac:dyDescent="0.3">
      <c r="A324" s="1" t="s">
        <v>195</v>
      </c>
      <c r="B324" s="1" t="s">
        <v>1055</v>
      </c>
      <c r="C324" s="2">
        <v>10</v>
      </c>
      <c r="D324" s="1" t="s">
        <v>1056</v>
      </c>
      <c r="E324" s="1" t="s">
        <v>1057</v>
      </c>
      <c r="F324" s="1">
        <f t="shared" si="42"/>
        <v>41848.579835439814</v>
      </c>
      <c r="G324" s="1">
        <v>8355</v>
      </c>
      <c r="H324" s="1">
        <f t="shared" si="44"/>
        <v>0</v>
      </c>
      <c r="I324" s="1">
        <v>8355</v>
      </c>
      <c r="J324" s="1">
        <f t="shared" si="45"/>
        <v>0</v>
      </c>
      <c r="K324" s="1">
        <f t="shared" si="46"/>
        <v>0</v>
      </c>
      <c r="L324" s="1">
        <f t="shared" si="47"/>
        <v>0</v>
      </c>
      <c r="M324" s="1">
        <f t="shared" si="43"/>
        <v>0</v>
      </c>
      <c r="N324" s="1">
        <v>0</v>
      </c>
    </row>
    <row r="325" spans="1:14" x14ac:dyDescent="0.3">
      <c r="A325" s="1" t="s">
        <v>51</v>
      </c>
      <c r="B325" s="1" t="s">
        <v>1058</v>
      </c>
      <c r="C325" s="2">
        <v>10</v>
      </c>
      <c r="D325" s="1" t="s">
        <v>1059</v>
      </c>
      <c r="E325" s="1" t="s">
        <v>1060</v>
      </c>
      <c r="F325" s="1">
        <f t="shared" si="42"/>
        <v>41866.862452337962</v>
      </c>
      <c r="G325" s="1">
        <v>10177</v>
      </c>
      <c r="H325" s="1">
        <f t="shared" si="44"/>
        <v>0</v>
      </c>
      <c r="I325" s="1">
        <v>10177</v>
      </c>
      <c r="J325" s="1">
        <f t="shared" si="45"/>
        <v>0</v>
      </c>
      <c r="K325" s="1">
        <f t="shared" si="46"/>
        <v>0</v>
      </c>
      <c r="L325" s="1">
        <f t="shared" si="47"/>
        <v>0</v>
      </c>
      <c r="M325" s="1">
        <f t="shared" si="43"/>
        <v>0</v>
      </c>
      <c r="N325" s="1">
        <v>0</v>
      </c>
    </row>
    <row r="326" spans="1:14" x14ac:dyDescent="0.3">
      <c r="A326" s="1" t="s">
        <v>1061</v>
      </c>
      <c r="B326" s="1" t="s">
        <v>1058</v>
      </c>
      <c r="C326" s="2">
        <v>10</v>
      </c>
      <c r="D326" s="1" t="s">
        <v>1062</v>
      </c>
      <c r="E326" s="1" t="s">
        <v>1063</v>
      </c>
      <c r="F326" s="1">
        <f t="shared" si="42"/>
        <v>42343.970266273151</v>
      </c>
      <c r="G326" s="1">
        <v>21762</v>
      </c>
      <c r="H326" s="1">
        <f t="shared" si="44"/>
        <v>0</v>
      </c>
      <c r="I326" s="1">
        <v>21762</v>
      </c>
      <c r="J326" s="1">
        <f t="shared" si="45"/>
        <v>0</v>
      </c>
      <c r="K326" s="1">
        <f t="shared" si="46"/>
        <v>0</v>
      </c>
      <c r="L326" s="1">
        <f t="shared" si="47"/>
        <v>0</v>
      </c>
      <c r="M326" s="1">
        <f t="shared" si="43"/>
        <v>0</v>
      </c>
      <c r="N326" s="1">
        <v>0</v>
      </c>
    </row>
    <row r="327" spans="1:14" x14ac:dyDescent="0.3">
      <c r="A327" s="1" t="s">
        <v>1064</v>
      </c>
      <c r="B327" s="1" t="s">
        <v>1058</v>
      </c>
      <c r="C327" s="2">
        <v>10</v>
      </c>
      <c r="D327" s="1" t="s">
        <v>1065</v>
      </c>
      <c r="E327" s="1" t="s">
        <v>1066</v>
      </c>
      <c r="F327" s="1">
        <f t="shared" si="42"/>
        <v>42002.015804432871</v>
      </c>
      <c r="G327" s="1">
        <v>25627</v>
      </c>
      <c r="H327" s="1">
        <f t="shared" si="44"/>
        <v>0</v>
      </c>
      <c r="I327" s="1">
        <v>25627</v>
      </c>
      <c r="J327" s="1">
        <f t="shared" si="45"/>
        <v>1</v>
      </c>
      <c r="K327" s="1">
        <f t="shared" si="46"/>
        <v>0</v>
      </c>
      <c r="L327" s="1">
        <f t="shared" si="47"/>
        <v>0</v>
      </c>
      <c r="M327" s="1">
        <f t="shared" si="43"/>
        <v>0</v>
      </c>
      <c r="N327" s="1">
        <v>0</v>
      </c>
    </row>
    <row r="328" spans="1:14" x14ac:dyDescent="0.3">
      <c r="A328" s="1" t="s">
        <v>1067</v>
      </c>
      <c r="B328" s="1" t="s">
        <v>1058</v>
      </c>
      <c r="C328" s="2">
        <v>10</v>
      </c>
      <c r="D328" s="1" t="s">
        <v>1068</v>
      </c>
      <c r="E328" s="1" t="s">
        <v>1069</v>
      </c>
      <c r="F328" s="1">
        <f t="shared" si="42"/>
        <v>41753.674280347223</v>
      </c>
      <c r="G328" s="1">
        <v>42405</v>
      </c>
      <c r="H328" s="1">
        <f t="shared" si="44"/>
        <v>0</v>
      </c>
      <c r="I328" s="1">
        <v>42405</v>
      </c>
      <c r="J328" s="1">
        <f t="shared" si="45"/>
        <v>1</v>
      </c>
      <c r="K328" s="1">
        <f t="shared" si="46"/>
        <v>0</v>
      </c>
      <c r="L328" s="1">
        <f t="shared" si="47"/>
        <v>0</v>
      </c>
      <c r="M328" s="1">
        <f t="shared" si="43"/>
        <v>0</v>
      </c>
      <c r="N328" s="1">
        <v>0</v>
      </c>
    </row>
    <row r="329" spans="1:14" x14ac:dyDescent="0.3">
      <c r="A329" s="1" t="s">
        <v>43</v>
      </c>
      <c r="B329" s="1" t="s">
        <v>1058</v>
      </c>
      <c r="C329" s="2">
        <v>10</v>
      </c>
      <c r="D329" s="1" t="s">
        <v>1070</v>
      </c>
      <c r="E329" s="1" t="s">
        <v>1071</v>
      </c>
      <c r="F329" s="1">
        <f t="shared" si="42"/>
        <v>41488.583174988424</v>
      </c>
      <c r="G329" s="1">
        <v>52376</v>
      </c>
      <c r="H329" s="1">
        <f t="shared" si="44"/>
        <v>0</v>
      </c>
      <c r="I329" s="1">
        <v>52376</v>
      </c>
      <c r="J329" s="1">
        <f t="shared" si="45"/>
        <v>1</v>
      </c>
      <c r="K329" s="1">
        <f t="shared" si="46"/>
        <v>0</v>
      </c>
      <c r="L329" s="1">
        <f t="shared" si="47"/>
        <v>0</v>
      </c>
      <c r="M329" s="1">
        <f t="shared" si="43"/>
        <v>0</v>
      </c>
      <c r="N329" s="1">
        <v>0</v>
      </c>
    </row>
    <row r="330" spans="1:14" x14ac:dyDescent="0.3">
      <c r="A330" s="1" t="s">
        <v>1072</v>
      </c>
      <c r="B330" s="1" t="s">
        <v>1073</v>
      </c>
      <c r="C330" s="2">
        <v>10</v>
      </c>
      <c r="D330" s="1" t="s">
        <v>1074</v>
      </c>
      <c r="E330" s="1" t="s">
        <v>1075</v>
      </c>
      <c r="F330" s="1">
        <f t="shared" si="42"/>
        <v>42196.742708530095</v>
      </c>
      <c r="G330" s="1">
        <v>37006</v>
      </c>
      <c r="H330" s="1">
        <f t="shared" si="44"/>
        <v>0</v>
      </c>
      <c r="I330" s="1">
        <v>37006</v>
      </c>
      <c r="J330" s="1">
        <f t="shared" si="45"/>
        <v>0</v>
      </c>
      <c r="K330" s="1">
        <f t="shared" si="46"/>
        <v>0</v>
      </c>
      <c r="L330" s="1">
        <f t="shared" si="47"/>
        <v>0</v>
      </c>
      <c r="M330" s="1">
        <f t="shared" si="43"/>
        <v>0</v>
      </c>
      <c r="N330" s="1">
        <v>0</v>
      </c>
    </row>
    <row r="331" spans="1:14" x14ac:dyDescent="0.3">
      <c r="A331" s="1" t="s">
        <v>1076</v>
      </c>
      <c r="B331" s="1" t="s">
        <v>1077</v>
      </c>
      <c r="C331" s="2">
        <v>2</v>
      </c>
      <c r="D331" s="1" t="s">
        <v>1078</v>
      </c>
      <c r="E331" s="1" t="s">
        <v>1079</v>
      </c>
      <c r="F331" s="1">
        <f t="shared" si="42"/>
        <v>42462.747383263886</v>
      </c>
      <c r="G331" s="1">
        <v>33675</v>
      </c>
      <c r="H331" s="1">
        <f t="shared" si="44"/>
        <v>0</v>
      </c>
      <c r="I331" s="1">
        <v>33675</v>
      </c>
      <c r="J331" s="1">
        <f t="shared" si="45"/>
        <v>0</v>
      </c>
      <c r="K331" s="1">
        <f t="shared" si="46"/>
        <v>0</v>
      </c>
      <c r="L331" s="1">
        <f t="shared" si="47"/>
        <v>0</v>
      </c>
      <c r="M331" s="1">
        <f t="shared" si="43"/>
        <v>0</v>
      </c>
      <c r="N331" s="1">
        <v>0</v>
      </c>
    </row>
    <row r="332" spans="1:14" x14ac:dyDescent="0.3">
      <c r="A332" s="1" t="s">
        <v>108</v>
      </c>
      <c r="B332" s="1" t="s">
        <v>1077</v>
      </c>
      <c r="C332" s="2">
        <v>2</v>
      </c>
      <c r="D332" s="1" t="s">
        <v>1080</v>
      </c>
      <c r="E332" s="1" t="s">
        <v>1081</v>
      </c>
      <c r="F332" s="1">
        <f t="shared" si="42"/>
        <v>42464.804687835647</v>
      </c>
      <c r="G332" s="1">
        <v>33779</v>
      </c>
      <c r="H332" s="1">
        <f t="shared" si="44"/>
        <v>1</v>
      </c>
      <c r="I332" s="1">
        <v>33779</v>
      </c>
      <c r="J332" s="1">
        <f t="shared" si="45"/>
        <v>0</v>
      </c>
      <c r="K332" s="1">
        <f t="shared" si="46"/>
        <v>0</v>
      </c>
      <c r="L332" s="1">
        <f t="shared" si="47"/>
        <v>0</v>
      </c>
      <c r="M332" s="1">
        <f t="shared" si="43"/>
        <v>0</v>
      </c>
      <c r="N332" s="1">
        <v>0</v>
      </c>
    </row>
    <row r="333" spans="1:14" x14ac:dyDescent="0.3">
      <c r="A333" s="1" t="s">
        <v>195</v>
      </c>
      <c r="B333" s="1" t="s">
        <v>1082</v>
      </c>
      <c r="C333" s="2">
        <v>6</v>
      </c>
      <c r="D333" s="1" t="s">
        <v>1083</v>
      </c>
      <c r="E333" s="1" t="s">
        <v>1084</v>
      </c>
      <c r="F333" s="1">
        <f t="shared" si="42"/>
        <v>41863.855583530094</v>
      </c>
      <c r="G333" s="1">
        <v>8179</v>
      </c>
      <c r="H333" s="1">
        <f t="shared" si="44"/>
        <v>0</v>
      </c>
      <c r="I333" s="1">
        <v>8179</v>
      </c>
      <c r="J333" s="1">
        <f t="shared" si="45"/>
        <v>0</v>
      </c>
      <c r="K333" s="1">
        <f t="shared" si="46"/>
        <v>0</v>
      </c>
      <c r="L333" s="1">
        <f t="shared" si="47"/>
        <v>0</v>
      </c>
      <c r="M333" s="1">
        <f t="shared" si="43"/>
        <v>0</v>
      </c>
      <c r="N333" s="1">
        <v>0</v>
      </c>
    </row>
    <row r="334" spans="1:14" x14ac:dyDescent="0.3">
      <c r="A334" s="1" t="s">
        <v>1085</v>
      </c>
      <c r="B334" s="1" t="s">
        <v>1086</v>
      </c>
      <c r="C334" s="2">
        <v>2</v>
      </c>
      <c r="D334" s="1" t="s">
        <v>1087</v>
      </c>
      <c r="E334" s="1" t="s">
        <v>1088</v>
      </c>
      <c r="F334" s="1">
        <f t="shared" si="42"/>
        <v>42389.962926284723</v>
      </c>
      <c r="G334" s="1">
        <v>23877</v>
      </c>
      <c r="H334" s="1">
        <f t="shared" si="44"/>
        <v>0</v>
      </c>
      <c r="I334" s="1">
        <v>23877</v>
      </c>
      <c r="J334" s="1">
        <f t="shared" si="45"/>
        <v>0</v>
      </c>
      <c r="K334" s="1">
        <f t="shared" si="46"/>
        <v>0</v>
      </c>
      <c r="L334" s="1">
        <f t="shared" si="47"/>
        <v>0</v>
      </c>
      <c r="M334" s="1">
        <f t="shared" si="43"/>
        <v>0</v>
      </c>
      <c r="N334" s="1">
        <v>0</v>
      </c>
    </row>
    <row r="335" spans="1:14" x14ac:dyDescent="0.3">
      <c r="A335" s="1" t="s">
        <v>24</v>
      </c>
      <c r="B335" s="1" t="s">
        <v>1089</v>
      </c>
      <c r="C335" s="2">
        <v>2</v>
      </c>
      <c r="D335" s="1" t="s">
        <v>1090</v>
      </c>
      <c r="E335" s="1" t="s">
        <v>1091</v>
      </c>
      <c r="F335" s="1">
        <f t="shared" si="42"/>
        <v>41756.106097337964</v>
      </c>
      <c r="G335" s="1">
        <v>13613</v>
      </c>
      <c r="H335" s="1">
        <f t="shared" si="44"/>
        <v>0</v>
      </c>
      <c r="I335" s="1">
        <v>13613</v>
      </c>
      <c r="J335" s="1">
        <f t="shared" si="45"/>
        <v>0</v>
      </c>
      <c r="K335" s="1">
        <f t="shared" si="46"/>
        <v>0</v>
      </c>
      <c r="L335" s="1">
        <f t="shared" si="47"/>
        <v>0</v>
      </c>
      <c r="M335" s="1">
        <f t="shared" si="43"/>
        <v>0</v>
      </c>
      <c r="N335" s="1">
        <v>0</v>
      </c>
    </row>
    <row r="336" spans="1:14" x14ac:dyDescent="0.3">
      <c r="A336" s="1" t="s">
        <v>1092</v>
      </c>
      <c r="B336" s="1" t="s">
        <v>1093</v>
      </c>
      <c r="C336" s="2">
        <v>8</v>
      </c>
      <c r="D336" s="1" t="s">
        <v>1094</v>
      </c>
      <c r="E336" s="1" t="s">
        <v>1095</v>
      </c>
      <c r="F336" s="1">
        <f t="shared" si="42"/>
        <v>42205.779011979168</v>
      </c>
      <c r="G336" s="1">
        <v>7891</v>
      </c>
      <c r="H336" s="1">
        <f t="shared" si="44"/>
        <v>0</v>
      </c>
      <c r="I336" s="1">
        <v>7891</v>
      </c>
      <c r="J336" s="1">
        <f t="shared" si="45"/>
        <v>0</v>
      </c>
      <c r="K336" s="1">
        <f t="shared" si="46"/>
        <v>0</v>
      </c>
      <c r="L336" s="1">
        <f t="shared" si="47"/>
        <v>0</v>
      </c>
      <c r="M336" s="1">
        <f t="shared" si="43"/>
        <v>0</v>
      </c>
      <c r="N336" s="1">
        <v>0</v>
      </c>
    </row>
    <row r="337" spans="1:14" x14ac:dyDescent="0.3">
      <c r="A337" s="1" t="s">
        <v>1096</v>
      </c>
      <c r="B337" s="1" t="s">
        <v>1093</v>
      </c>
      <c r="C337" s="2">
        <v>9</v>
      </c>
      <c r="D337" s="1" t="s">
        <v>1097</v>
      </c>
      <c r="E337" s="1" t="s">
        <v>1098</v>
      </c>
      <c r="F337" s="1">
        <f t="shared" si="42"/>
        <v>42229.756156724536</v>
      </c>
      <c r="G337" s="1">
        <v>11110</v>
      </c>
      <c r="H337" s="1">
        <f t="shared" si="44"/>
        <v>0</v>
      </c>
      <c r="I337" s="1">
        <v>11110</v>
      </c>
      <c r="J337" s="1">
        <f t="shared" si="45"/>
        <v>0</v>
      </c>
      <c r="K337" s="1">
        <f t="shared" si="46"/>
        <v>0</v>
      </c>
      <c r="L337" s="1">
        <f t="shared" si="47"/>
        <v>0</v>
      </c>
      <c r="M337" s="1">
        <f t="shared" si="43"/>
        <v>0</v>
      </c>
      <c r="N337" s="1">
        <v>0</v>
      </c>
    </row>
    <row r="338" spans="1:14" x14ac:dyDescent="0.3">
      <c r="A338" s="1" t="s">
        <v>1099</v>
      </c>
      <c r="B338" s="1" t="s">
        <v>1093</v>
      </c>
      <c r="C338" s="2">
        <v>10</v>
      </c>
      <c r="D338" s="1" t="s">
        <v>1100</v>
      </c>
      <c r="E338" s="1" t="s">
        <v>1101</v>
      </c>
      <c r="F338" s="1">
        <f t="shared" si="42"/>
        <v>41961.743297349538</v>
      </c>
      <c r="G338" s="1">
        <v>14566</v>
      </c>
      <c r="H338" s="1">
        <f t="shared" si="44"/>
        <v>1</v>
      </c>
      <c r="I338" s="1">
        <v>14566</v>
      </c>
      <c r="J338" s="1">
        <f t="shared" si="45"/>
        <v>1</v>
      </c>
      <c r="K338" s="1">
        <f t="shared" si="46"/>
        <v>0</v>
      </c>
      <c r="L338" s="1">
        <f t="shared" si="47"/>
        <v>0</v>
      </c>
      <c r="M338" s="1">
        <f t="shared" si="43"/>
        <v>0</v>
      </c>
      <c r="N338" s="1">
        <v>0</v>
      </c>
    </row>
    <row r="339" spans="1:14" x14ac:dyDescent="0.3">
      <c r="A339" s="1" t="s">
        <v>1102</v>
      </c>
      <c r="B339" s="1" t="s">
        <v>1093</v>
      </c>
      <c r="C339" s="2">
        <v>9</v>
      </c>
      <c r="D339" s="1" t="s">
        <v>1103</v>
      </c>
      <c r="E339" s="1" t="s">
        <v>1104</v>
      </c>
      <c r="F339" s="1">
        <f t="shared" si="42"/>
        <v>42205.781383923611</v>
      </c>
      <c r="G339" s="1">
        <v>19956</v>
      </c>
      <c r="H339" s="1">
        <f t="shared" si="44"/>
        <v>0</v>
      </c>
      <c r="I339" s="1">
        <v>19956</v>
      </c>
      <c r="J339" s="1">
        <f t="shared" si="45"/>
        <v>1</v>
      </c>
      <c r="K339" s="1">
        <f t="shared" si="46"/>
        <v>0</v>
      </c>
      <c r="L339" s="1">
        <f t="shared" si="47"/>
        <v>0</v>
      </c>
      <c r="M339" s="1">
        <f t="shared" si="43"/>
        <v>0</v>
      </c>
      <c r="N339" s="1">
        <v>0</v>
      </c>
    </row>
    <row r="340" spans="1:14" x14ac:dyDescent="0.3">
      <c r="A340" s="1" t="s">
        <v>1105</v>
      </c>
      <c r="B340" s="1" t="s">
        <v>1093</v>
      </c>
      <c r="C340" s="2">
        <v>10</v>
      </c>
      <c r="D340" s="1" t="s">
        <v>1106</v>
      </c>
      <c r="E340" s="1" t="s">
        <v>1107</v>
      </c>
      <c r="F340" s="1">
        <f t="shared" si="42"/>
        <v>42229.755743298614</v>
      </c>
      <c r="G340" s="1">
        <v>20285</v>
      </c>
      <c r="H340" s="1">
        <f t="shared" si="44"/>
        <v>0</v>
      </c>
      <c r="I340" s="1">
        <v>20285</v>
      </c>
      <c r="J340" s="1">
        <f t="shared" si="45"/>
        <v>1</v>
      </c>
      <c r="K340" s="1">
        <f t="shared" si="46"/>
        <v>0</v>
      </c>
      <c r="L340" s="1">
        <f t="shared" si="47"/>
        <v>0</v>
      </c>
      <c r="M340" s="1">
        <f t="shared" si="43"/>
        <v>0</v>
      </c>
      <c r="N340" s="1">
        <v>0</v>
      </c>
    </row>
    <row r="341" spans="1:14" x14ac:dyDescent="0.3">
      <c r="A341" s="1" t="s">
        <v>1108</v>
      </c>
      <c r="B341" s="1" t="s">
        <v>1093</v>
      </c>
      <c r="C341" s="2">
        <v>8</v>
      </c>
      <c r="D341" s="1" t="s">
        <v>1109</v>
      </c>
      <c r="E341" s="1" t="s">
        <v>1110</v>
      </c>
      <c r="F341" s="1">
        <f t="shared" si="42"/>
        <v>42339.689558020837</v>
      </c>
      <c r="G341" s="1">
        <v>21126</v>
      </c>
      <c r="H341" s="1">
        <f t="shared" si="44"/>
        <v>0</v>
      </c>
      <c r="I341" s="1">
        <v>21126</v>
      </c>
      <c r="J341" s="1">
        <f t="shared" si="45"/>
        <v>1</v>
      </c>
      <c r="K341" s="1">
        <f t="shared" si="46"/>
        <v>0</v>
      </c>
      <c r="L341" s="1">
        <f t="shared" si="47"/>
        <v>0</v>
      </c>
      <c r="M341" s="1">
        <f t="shared" si="43"/>
        <v>0</v>
      </c>
      <c r="N341" s="1">
        <v>0</v>
      </c>
    </row>
    <row r="342" spans="1:14" x14ac:dyDescent="0.3">
      <c r="A342" s="1" t="s">
        <v>1111</v>
      </c>
      <c r="B342" s="1" t="s">
        <v>1093</v>
      </c>
      <c r="C342" s="2">
        <v>9</v>
      </c>
      <c r="D342" s="1" t="s">
        <v>1112</v>
      </c>
      <c r="E342" s="1" t="s">
        <v>1113</v>
      </c>
      <c r="F342" s="1">
        <f t="shared" si="42"/>
        <v>42229.755332523149</v>
      </c>
      <c r="G342" s="1">
        <v>21293</v>
      </c>
      <c r="H342" s="1">
        <f t="shared" si="44"/>
        <v>0</v>
      </c>
      <c r="I342" s="1">
        <v>21293</v>
      </c>
      <c r="J342" s="1">
        <f t="shared" si="45"/>
        <v>1</v>
      </c>
      <c r="K342" s="1">
        <f t="shared" si="46"/>
        <v>0</v>
      </c>
      <c r="L342" s="1">
        <f t="shared" si="47"/>
        <v>0</v>
      </c>
      <c r="M342" s="1">
        <f t="shared" si="43"/>
        <v>0</v>
      </c>
      <c r="N342" s="1">
        <v>0</v>
      </c>
    </row>
    <row r="343" spans="1:14" x14ac:dyDescent="0.3">
      <c r="A343" s="1" t="s">
        <v>485</v>
      </c>
      <c r="B343" s="1" t="s">
        <v>1114</v>
      </c>
      <c r="C343" s="2">
        <v>2</v>
      </c>
      <c r="D343" s="1" t="s">
        <v>1115</v>
      </c>
      <c r="E343" s="1" t="s">
        <v>1116</v>
      </c>
      <c r="F343" s="1">
        <f t="shared" si="42"/>
        <v>42064.651783425928</v>
      </c>
      <c r="G343" s="1">
        <v>7406</v>
      </c>
      <c r="H343" s="1">
        <v>0</v>
      </c>
      <c r="I343" s="1">
        <v>7406</v>
      </c>
      <c r="J343" s="1">
        <f t="shared" si="45"/>
        <v>0</v>
      </c>
      <c r="K343" s="1">
        <f t="shared" si="46"/>
        <v>0</v>
      </c>
      <c r="L343" s="1">
        <f t="shared" si="47"/>
        <v>0</v>
      </c>
      <c r="M343" s="1">
        <f t="shared" si="43"/>
        <v>0</v>
      </c>
      <c r="N343" s="1">
        <v>0</v>
      </c>
    </row>
    <row r="344" spans="1:14" x14ac:dyDescent="0.3">
      <c r="A344" s="1" t="s">
        <v>1117</v>
      </c>
      <c r="B344" s="1" t="s">
        <v>1118</v>
      </c>
      <c r="C344" s="2">
        <v>10</v>
      </c>
      <c r="D344" s="1" t="s">
        <v>1119</v>
      </c>
      <c r="E344" s="1" t="s">
        <v>1120</v>
      </c>
      <c r="F344" s="1">
        <f t="shared" si="42"/>
        <v>41494.654165601853</v>
      </c>
      <c r="G344" s="1">
        <v>18873</v>
      </c>
      <c r="H344" s="1">
        <f t="shared" ref="H344:H354" si="48">+H359</f>
        <v>0</v>
      </c>
      <c r="I344" s="1">
        <v>18873</v>
      </c>
      <c r="J344" s="1">
        <f t="shared" si="45"/>
        <v>0</v>
      </c>
      <c r="K344" s="1">
        <f t="shared" si="46"/>
        <v>0</v>
      </c>
      <c r="L344" s="1">
        <f t="shared" si="47"/>
        <v>0</v>
      </c>
      <c r="M344" s="1">
        <f t="shared" si="43"/>
        <v>0</v>
      </c>
      <c r="N344" s="1">
        <v>0</v>
      </c>
    </row>
    <row r="345" spans="1:14" x14ac:dyDescent="0.3">
      <c r="A345" s="1" t="s">
        <v>1121</v>
      </c>
      <c r="B345" s="1" t="s">
        <v>1118</v>
      </c>
      <c r="C345" s="2">
        <v>10</v>
      </c>
      <c r="D345" s="1" t="s">
        <v>1122</v>
      </c>
      <c r="E345" s="1" t="s">
        <v>1123</v>
      </c>
      <c r="F345" s="1">
        <f t="shared" si="42"/>
        <v>42324.538522905095</v>
      </c>
      <c r="G345" s="1">
        <v>19660</v>
      </c>
      <c r="H345" s="1">
        <f t="shared" si="48"/>
        <v>0</v>
      </c>
      <c r="I345" s="1">
        <v>19660</v>
      </c>
      <c r="J345" s="1">
        <f t="shared" si="45"/>
        <v>0</v>
      </c>
      <c r="K345" s="1">
        <f t="shared" si="46"/>
        <v>0</v>
      </c>
      <c r="L345" s="1">
        <f t="shared" si="47"/>
        <v>0</v>
      </c>
      <c r="M345" s="1">
        <f t="shared" si="43"/>
        <v>0</v>
      </c>
      <c r="N345" s="1">
        <v>0</v>
      </c>
    </row>
    <row r="346" spans="1:14" x14ac:dyDescent="0.3">
      <c r="A346" s="1" t="s">
        <v>249</v>
      </c>
      <c r="B346" s="1" t="s">
        <v>1118</v>
      </c>
      <c r="C346" s="2">
        <v>10</v>
      </c>
      <c r="D346" s="1" t="s">
        <v>1124</v>
      </c>
      <c r="E346" s="1" t="s">
        <v>1125</v>
      </c>
      <c r="F346" s="1">
        <f t="shared" si="42"/>
        <v>42360.765873090277</v>
      </c>
      <c r="G346" s="1">
        <v>21191</v>
      </c>
      <c r="H346" s="1">
        <f t="shared" si="48"/>
        <v>0</v>
      </c>
      <c r="I346" s="1">
        <v>21191</v>
      </c>
      <c r="J346" s="1">
        <f t="shared" si="45"/>
        <v>1</v>
      </c>
      <c r="K346" s="1">
        <f t="shared" si="46"/>
        <v>0</v>
      </c>
      <c r="L346" s="1">
        <f t="shared" si="47"/>
        <v>0</v>
      </c>
      <c r="M346" s="1">
        <f t="shared" si="43"/>
        <v>0</v>
      </c>
      <c r="N346" s="1">
        <v>0</v>
      </c>
    </row>
    <row r="347" spans="1:14" x14ac:dyDescent="0.3">
      <c r="A347" s="1" t="s">
        <v>1076</v>
      </c>
      <c r="B347" s="1" t="s">
        <v>1118</v>
      </c>
      <c r="C347" s="2">
        <v>2</v>
      </c>
      <c r="D347" s="1" t="s">
        <v>1126</v>
      </c>
      <c r="E347" s="1" t="s">
        <v>1127</v>
      </c>
      <c r="F347" s="1">
        <f t="shared" si="42"/>
        <v>41557.879796689813</v>
      </c>
      <c r="G347" s="1">
        <v>33703</v>
      </c>
      <c r="H347" s="1">
        <f t="shared" si="48"/>
        <v>1</v>
      </c>
      <c r="I347" s="1">
        <v>33703</v>
      </c>
      <c r="J347" s="1">
        <f t="shared" si="45"/>
        <v>1</v>
      </c>
      <c r="K347" s="1">
        <f t="shared" si="46"/>
        <v>0</v>
      </c>
      <c r="L347" s="1">
        <f t="shared" si="47"/>
        <v>0</v>
      </c>
      <c r="M347" s="1">
        <f t="shared" si="43"/>
        <v>0</v>
      </c>
      <c r="N347" s="1">
        <v>0</v>
      </c>
    </row>
    <row r="348" spans="1:14" x14ac:dyDescent="0.3">
      <c r="A348" s="1" t="s">
        <v>643</v>
      </c>
      <c r="B348" s="1" t="s">
        <v>1118</v>
      </c>
      <c r="C348" s="2">
        <v>2</v>
      </c>
      <c r="D348" s="1" t="s">
        <v>1128</v>
      </c>
      <c r="E348" s="1" t="s">
        <v>1129</v>
      </c>
      <c r="F348" s="1">
        <f t="shared" si="42"/>
        <v>42413.000683298611</v>
      </c>
      <c r="G348" s="1">
        <v>37615</v>
      </c>
      <c r="H348" s="1">
        <f t="shared" si="48"/>
        <v>0</v>
      </c>
      <c r="I348" s="1">
        <v>37615</v>
      </c>
      <c r="J348" s="1">
        <f t="shared" si="45"/>
        <v>1</v>
      </c>
      <c r="K348" s="1">
        <f t="shared" si="46"/>
        <v>0</v>
      </c>
      <c r="L348" s="1">
        <f t="shared" si="47"/>
        <v>0</v>
      </c>
      <c r="M348" s="1">
        <f t="shared" si="43"/>
        <v>0</v>
      </c>
      <c r="N348" s="1">
        <v>0</v>
      </c>
    </row>
    <row r="349" spans="1:14" x14ac:dyDescent="0.3">
      <c r="A349" s="1" t="s">
        <v>1130</v>
      </c>
      <c r="B349" s="1" t="s">
        <v>1118</v>
      </c>
      <c r="C349" s="2">
        <v>10</v>
      </c>
      <c r="D349" s="1" t="s">
        <v>1131</v>
      </c>
      <c r="E349" s="1" t="s">
        <v>1132</v>
      </c>
      <c r="F349" s="1">
        <f t="shared" si="42"/>
        <v>42092.861444212962</v>
      </c>
      <c r="G349" s="1">
        <v>38266</v>
      </c>
      <c r="H349" s="1">
        <f t="shared" si="48"/>
        <v>0</v>
      </c>
      <c r="I349" s="1">
        <v>38266</v>
      </c>
      <c r="J349" s="1">
        <f t="shared" si="45"/>
        <v>1</v>
      </c>
      <c r="K349" s="1">
        <f t="shared" si="46"/>
        <v>0</v>
      </c>
      <c r="L349" s="1">
        <f t="shared" si="47"/>
        <v>0</v>
      </c>
      <c r="M349" s="1">
        <f t="shared" si="43"/>
        <v>0</v>
      </c>
      <c r="N349" s="1">
        <v>0</v>
      </c>
    </row>
    <row r="350" spans="1:14" x14ac:dyDescent="0.3">
      <c r="A350" s="1" t="s">
        <v>1133</v>
      </c>
      <c r="B350" s="1" t="s">
        <v>1118</v>
      </c>
      <c r="C350" s="2">
        <v>10</v>
      </c>
      <c r="D350" s="1" t="s">
        <v>1134</v>
      </c>
      <c r="E350" s="1" t="s">
        <v>1135</v>
      </c>
      <c r="F350" s="1">
        <f t="shared" si="42"/>
        <v>42033.793961631942</v>
      </c>
      <c r="G350" s="1">
        <v>39742</v>
      </c>
      <c r="H350" s="1">
        <f t="shared" si="48"/>
        <v>0</v>
      </c>
      <c r="I350" s="1">
        <v>39742</v>
      </c>
      <c r="J350" s="1">
        <f t="shared" si="45"/>
        <v>1</v>
      </c>
      <c r="K350" s="1">
        <f t="shared" si="46"/>
        <v>0</v>
      </c>
      <c r="L350" s="1">
        <f t="shared" si="47"/>
        <v>0</v>
      </c>
      <c r="M350" s="1">
        <f t="shared" si="43"/>
        <v>0</v>
      </c>
      <c r="N350" s="1">
        <v>0</v>
      </c>
    </row>
    <row r="351" spans="1:14" x14ac:dyDescent="0.3">
      <c r="A351" s="1" t="s">
        <v>1136</v>
      </c>
      <c r="B351" s="1" t="s">
        <v>1137</v>
      </c>
      <c r="C351" s="2">
        <v>1</v>
      </c>
      <c r="D351" s="1" t="s">
        <v>1138</v>
      </c>
      <c r="E351" s="1" t="s">
        <v>1139</v>
      </c>
      <c r="F351" s="1">
        <f t="shared" si="42"/>
        <v>41996.715226053238</v>
      </c>
      <c r="G351" s="1">
        <v>22058</v>
      </c>
      <c r="H351" s="1">
        <f t="shared" si="48"/>
        <v>0</v>
      </c>
      <c r="I351" s="1">
        <v>22058</v>
      </c>
      <c r="J351" s="1">
        <f t="shared" si="45"/>
        <v>0</v>
      </c>
      <c r="K351" s="1">
        <f t="shared" si="46"/>
        <v>0</v>
      </c>
      <c r="L351" s="1">
        <f t="shared" si="47"/>
        <v>0</v>
      </c>
      <c r="M351" s="1">
        <f t="shared" si="43"/>
        <v>0</v>
      </c>
      <c r="N351" s="1">
        <v>0</v>
      </c>
    </row>
    <row r="352" spans="1:14" x14ac:dyDescent="0.3">
      <c r="A352" s="1" t="s">
        <v>1140</v>
      </c>
      <c r="B352" s="1" t="s">
        <v>1137</v>
      </c>
      <c r="C352" s="2">
        <v>8</v>
      </c>
      <c r="D352" s="1" t="s">
        <v>1141</v>
      </c>
      <c r="E352" s="1" t="s">
        <v>1142</v>
      </c>
      <c r="F352" s="1">
        <f t="shared" si="42"/>
        <v>41456.954170474535</v>
      </c>
      <c r="G352" s="1">
        <v>33674</v>
      </c>
      <c r="H352" s="1">
        <f t="shared" si="48"/>
        <v>0</v>
      </c>
      <c r="I352" s="1">
        <v>33674</v>
      </c>
      <c r="J352" s="1">
        <f t="shared" si="45"/>
        <v>0</v>
      </c>
      <c r="K352" s="1">
        <f t="shared" si="46"/>
        <v>0</v>
      </c>
      <c r="L352" s="1">
        <f t="shared" si="47"/>
        <v>0</v>
      </c>
      <c r="M352" s="1">
        <f t="shared" si="43"/>
        <v>0</v>
      </c>
      <c r="N352" s="1">
        <v>0</v>
      </c>
    </row>
    <row r="353" spans="1:14" x14ac:dyDescent="0.3">
      <c r="A353" s="1" t="s">
        <v>1143</v>
      </c>
      <c r="B353" s="1" t="s">
        <v>1144</v>
      </c>
      <c r="C353" s="2">
        <v>0</v>
      </c>
      <c r="D353" s="1" t="s">
        <v>1145</v>
      </c>
      <c r="E353" s="1" t="s">
        <v>1146</v>
      </c>
      <c r="F353" s="1">
        <f t="shared" si="42"/>
        <v>40027.060162037036</v>
      </c>
      <c r="G353" s="1">
        <v>16377</v>
      </c>
      <c r="H353" s="1">
        <f t="shared" si="48"/>
        <v>1</v>
      </c>
      <c r="I353" s="1">
        <v>16377</v>
      </c>
      <c r="J353" s="1">
        <f t="shared" si="45"/>
        <v>0</v>
      </c>
      <c r="K353" s="1">
        <f t="shared" si="46"/>
        <v>0</v>
      </c>
      <c r="L353" s="1">
        <f t="shared" si="47"/>
        <v>0</v>
      </c>
      <c r="M353" s="1">
        <f t="shared" si="43"/>
        <v>0</v>
      </c>
      <c r="N353" s="1">
        <v>0</v>
      </c>
    </row>
    <row r="354" spans="1:14" x14ac:dyDescent="0.3">
      <c r="A354" s="1" t="s">
        <v>1147</v>
      </c>
      <c r="B354" s="1" t="s">
        <v>1144</v>
      </c>
      <c r="C354" s="2">
        <v>10</v>
      </c>
      <c r="D354" s="1" t="s">
        <v>1148</v>
      </c>
      <c r="E354" s="1" t="s">
        <v>1149</v>
      </c>
      <c r="F354" s="1">
        <f t="shared" si="42"/>
        <v>40644.404710648145</v>
      </c>
      <c r="G354" s="1">
        <v>25071</v>
      </c>
      <c r="H354" s="1">
        <f t="shared" si="48"/>
        <v>0</v>
      </c>
      <c r="I354" s="1">
        <v>25071</v>
      </c>
      <c r="J354" s="1">
        <f t="shared" si="45"/>
        <v>0</v>
      </c>
      <c r="K354" s="1">
        <f t="shared" si="46"/>
        <v>0</v>
      </c>
      <c r="L354" s="1">
        <f t="shared" si="47"/>
        <v>0</v>
      </c>
      <c r="M354" s="1">
        <f t="shared" si="43"/>
        <v>0</v>
      </c>
      <c r="N354" s="1">
        <v>0</v>
      </c>
    </row>
    <row r="355" spans="1:14" x14ac:dyDescent="0.3">
      <c r="A355" s="1" t="s">
        <v>63</v>
      </c>
      <c r="B355" s="1" t="s">
        <v>1150</v>
      </c>
      <c r="C355" s="2">
        <v>10</v>
      </c>
      <c r="D355" s="1" t="s">
        <v>1151</v>
      </c>
      <c r="E355" s="1" t="s">
        <v>1152</v>
      </c>
      <c r="F355" s="1">
        <f t="shared" si="42"/>
        <v>42461.38497097222</v>
      </c>
      <c r="G355" s="1">
        <v>749</v>
      </c>
      <c r="H355" s="1">
        <v>0</v>
      </c>
      <c r="I355" s="1">
        <v>749</v>
      </c>
      <c r="J355" s="1">
        <f t="shared" si="45"/>
        <v>0</v>
      </c>
      <c r="K355" s="1">
        <f t="shared" si="46"/>
        <v>0</v>
      </c>
      <c r="L355" s="1">
        <f t="shared" si="47"/>
        <v>0</v>
      </c>
      <c r="M355" s="1">
        <f t="shared" si="43"/>
        <v>0</v>
      </c>
      <c r="N355" s="1">
        <v>0</v>
      </c>
    </row>
    <row r="356" spans="1:14" x14ac:dyDescent="0.3">
      <c r="A356" s="1" t="s">
        <v>1153</v>
      </c>
      <c r="B356" s="1" t="s">
        <v>1154</v>
      </c>
      <c r="C356" s="2">
        <v>10</v>
      </c>
      <c r="D356" s="1" t="s">
        <v>1155</v>
      </c>
      <c r="E356" s="1" t="s">
        <v>1156</v>
      </c>
      <c r="F356" s="1">
        <f t="shared" si="42"/>
        <v>42563.48860542824</v>
      </c>
      <c r="G356" s="1">
        <v>6767</v>
      </c>
      <c r="H356" s="1">
        <v>0</v>
      </c>
      <c r="I356" s="1">
        <v>6767</v>
      </c>
      <c r="J356" s="1">
        <f t="shared" si="45"/>
        <v>0</v>
      </c>
      <c r="K356" s="1">
        <f t="shared" si="46"/>
        <v>0</v>
      </c>
      <c r="L356" s="1">
        <f t="shared" si="47"/>
        <v>0</v>
      </c>
      <c r="M356" s="1">
        <f t="shared" si="43"/>
        <v>0</v>
      </c>
      <c r="N356" s="1">
        <v>0</v>
      </c>
    </row>
    <row r="357" spans="1:14" x14ac:dyDescent="0.3">
      <c r="A357" s="1" t="s">
        <v>824</v>
      </c>
      <c r="B357" s="1" t="s">
        <v>1157</v>
      </c>
      <c r="C357" s="2">
        <v>2</v>
      </c>
      <c r="D357" s="1" t="s">
        <v>1158</v>
      </c>
      <c r="E357" s="1" t="s">
        <v>1159</v>
      </c>
      <c r="F357" s="1">
        <f t="shared" si="42"/>
        <v>42218.613425520831</v>
      </c>
      <c r="G357" s="1">
        <v>1173</v>
      </c>
      <c r="H357" s="1">
        <v>0</v>
      </c>
      <c r="I357" s="1">
        <v>1173</v>
      </c>
      <c r="J357" s="1">
        <f t="shared" si="45"/>
        <v>0</v>
      </c>
      <c r="K357" s="1">
        <f t="shared" si="46"/>
        <v>0</v>
      </c>
      <c r="L357" s="1">
        <f t="shared" si="47"/>
        <v>0</v>
      </c>
      <c r="M357" s="1">
        <f t="shared" si="43"/>
        <v>0</v>
      </c>
      <c r="N357" s="1">
        <v>0</v>
      </c>
    </row>
    <row r="358" spans="1:14" x14ac:dyDescent="0.3">
      <c r="A358" s="1" t="s">
        <v>1160</v>
      </c>
      <c r="B358" s="1" t="s">
        <v>1157</v>
      </c>
      <c r="C358" s="2">
        <v>8</v>
      </c>
      <c r="D358" s="1" t="s">
        <v>1161</v>
      </c>
      <c r="E358" s="1" t="s">
        <v>1162</v>
      </c>
      <c r="F358" s="1">
        <f t="shared" si="42"/>
        <v>41997.825348703707</v>
      </c>
      <c r="G358" s="1">
        <v>13640</v>
      </c>
      <c r="H358" s="1">
        <f>+H373</f>
        <v>0</v>
      </c>
      <c r="I358" s="1">
        <v>13640</v>
      </c>
      <c r="J358" s="1">
        <f t="shared" si="45"/>
        <v>0</v>
      </c>
      <c r="K358" s="1">
        <f t="shared" si="46"/>
        <v>0</v>
      </c>
      <c r="L358" s="1">
        <f t="shared" si="47"/>
        <v>0</v>
      </c>
      <c r="M358" s="1">
        <f t="shared" si="43"/>
        <v>0</v>
      </c>
      <c r="N358" s="1">
        <v>0</v>
      </c>
    </row>
    <row r="359" spans="1:14" x14ac:dyDescent="0.3">
      <c r="A359" s="1" t="s">
        <v>169</v>
      </c>
      <c r="B359" s="1" t="s">
        <v>1157</v>
      </c>
      <c r="C359" s="2">
        <v>8</v>
      </c>
      <c r="D359" s="1" t="s">
        <v>47210</v>
      </c>
      <c r="E359" s="1" t="s">
        <v>1163</v>
      </c>
      <c r="F359" s="1">
        <f t="shared" si="42"/>
        <v>41758.733337118058</v>
      </c>
      <c r="G359" s="1">
        <v>18629</v>
      </c>
      <c r="H359" s="1">
        <f>+H374</f>
        <v>0</v>
      </c>
      <c r="I359" s="1">
        <v>18629</v>
      </c>
      <c r="J359" s="1">
        <f t="shared" si="45"/>
        <v>1</v>
      </c>
      <c r="K359" s="1">
        <f t="shared" si="46"/>
        <v>0</v>
      </c>
      <c r="L359" s="1">
        <f t="shared" si="47"/>
        <v>0</v>
      </c>
      <c r="M359" s="1">
        <f t="shared" si="43"/>
        <v>0</v>
      </c>
      <c r="N359" s="1">
        <v>0</v>
      </c>
    </row>
    <row r="360" spans="1:14" x14ac:dyDescent="0.3">
      <c r="A360" s="1" t="s">
        <v>379</v>
      </c>
      <c r="B360" s="1" t="s">
        <v>1157</v>
      </c>
      <c r="C360" s="2">
        <v>2</v>
      </c>
      <c r="D360" s="1" t="s">
        <v>1164</v>
      </c>
      <c r="E360" s="1" t="s">
        <v>1165</v>
      </c>
      <c r="F360" s="1">
        <f t="shared" si="42"/>
        <v>42406.719000868055</v>
      </c>
      <c r="G360" s="1">
        <v>32624</v>
      </c>
      <c r="H360" s="1">
        <f>+H375</f>
        <v>0</v>
      </c>
      <c r="I360" s="1">
        <v>32624</v>
      </c>
      <c r="J360" s="1">
        <f t="shared" si="45"/>
        <v>1</v>
      </c>
      <c r="K360" s="1">
        <f t="shared" si="46"/>
        <v>0</v>
      </c>
      <c r="L360" s="1">
        <f t="shared" si="47"/>
        <v>0</v>
      </c>
      <c r="M360" s="1">
        <f t="shared" si="43"/>
        <v>0</v>
      </c>
      <c r="N360" s="1">
        <v>0</v>
      </c>
    </row>
    <row r="361" spans="1:14" x14ac:dyDescent="0.3">
      <c r="A361" s="1" t="s">
        <v>1166</v>
      </c>
      <c r="B361" s="1" t="s">
        <v>1157</v>
      </c>
      <c r="C361" s="2">
        <v>10</v>
      </c>
      <c r="D361" s="1" t="s">
        <v>1167</v>
      </c>
      <c r="E361" s="1" t="s">
        <v>1168</v>
      </c>
      <c r="F361" s="1">
        <f t="shared" si="42"/>
        <v>41377.597031967591</v>
      </c>
      <c r="G361" s="1">
        <v>35537</v>
      </c>
      <c r="H361" s="1">
        <f>+H376</f>
        <v>0</v>
      </c>
      <c r="I361" s="1">
        <v>35537</v>
      </c>
      <c r="J361" s="1">
        <f t="shared" si="45"/>
        <v>1</v>
      </c>
      <c r="K361" s="1">
        <f t="shared" si="46"/>
        <v>0</v>
      </c>
      <c r="L361" s="1">
        <f t="shared" si="47"/>
        <v>0</v>
      </c>
      <c r="M361" s="1">
        <f t="shared" si="43"/>
        <v>0</v>
      </c>
      <c r="N361" s="1">
        <v>0</v>
      </c>
    </row>
    <row r="362" spans="1:14" x14ac:dyDescent="0.3">
      <c r="A362" s="1" t="s">
        <v>1169</v>
      </c>
      <c r="B362" s="1" t="s">
        <v>1157</v>
      </c>
      <c r="C362" s="2">
        <v>5</v>
      </c>
      <c r="D362" s="1" t="s">
        <v>1170</v>
      </c>
      <c r="E362" s="1" t="s">
        <v>1171</v>
      </c>
      <c r="F362" s="1">
        <f t="shared" si="42"/>
        <v>40626.771238425928</v>
      </c>
      <c r="G362" s="1">
        <v>41944</v>
      </c>
      <c r="H362" s="1">
        <f>+H377</f>
        <v>1</v>
      </c>
      <c r="I362" s="1">
        <v>41944</v>
      </c>
      <c r="J362" s="1">
        <f t="shared" si="45"/>
        <v>1</v>
      </c>
      <c r="K362" s="1">
        <f t="shared" si="46"/>
        <v>0</v>
      </c>
      <c r="L362" s="1">
        <f t="shared" si="47"/>
        <v>0</v>
      </c>
      <c r="M362" s="1">
        <f t="shared" si="43"/>
        <v>0</v>
      </c>
      <c r="N362" s="1">
        <v>0</v>
      </c>
    </row>
    <row r="363" spans="1:14" x14ac:dyDescent="0.3">
      <c r="A363" s="1" t="s">
        <v>1172</v>
      </c>
      <c r="B363" s="1" t="s">
        <v>1173</v>
      </c>
      <c r="C363" s="2">
        <v>1</v>
      </c>
      <c r="D363" s="1" t="s">
        <v>1174</v>
      </c>
      <c r="E363" s="1" t="s">
        <v>1175</v>
      </c>
      <c r="F363" s="1">
        <f t="shared" si="42"/>
        <v>42423.385460509257</v>
      </c>
      <c r="G363" s="1">
        <v>391</v>
      </c>
      <c r="H363" s="1">
        <v>0</v>
      </c>
      <c r="I363" s="1">
        <v>391</v>
      </c>
      <c r="J363" s="1">
        <f t="shared" si="45"/>
        <v>0</v>
      </c>
      <c r="K363" s="1">
        <f t="shared" si="46"/>
        <v>0</v>
      </c>
      <c r="L363" s="1">
        <f t="shared" si="47"/>
        <v>0</v>
      </c>
      <c r="M363" s="1">
        <f t="shared" si="43"/>
        <v>0</v>
      </c>
      <c r="N363" s="1">
        <v>0</v>
      </c>
    </row>
    <row r="364" spans="1:14" x14ac:dyDescent="0.3">
      <c r="A364" s="1" t="s">
        <v>1176</v>
      </c>
      <c r="B364" s="1" t="s">
        <v>1173</v>
      </c>
      <c r="C364" s="2">
        <v>8</v>
      </c>
      <c r="D364" s="1" t="s">
        <v>1177</v>
      </c>
      <c r="E364" s="1" t="s">
        <v>1178</v>
      </c>
      <c r="F364" s="1">
        <f t="shared" si="42"/>
        <v>42157.579164664348</v>
      </c>
      <c r="G364" s="1">
        <v>1859</v>
      </c>
      <c r="H364" s="1">
        <v>0</v>
      </c>
      <c r="I364" s="1">
        <v>1859</v>
      </c>
      <c r="J364" s="1">
        <f t="shared" si="45"/>
        <v>0</v>
      </c>
      <c r="K364" s="1">
        <f t="shared" si="46"/>
        <v>0</v>
      </c>
      <c r="L364" s="1">
        <f t="shared" si="47"/>
        <v>0</v>
      </c>
      <c r="M364" s="1">
        <f t="shared" si="43"/>
        <v>0</v>
      </c>
      <c r="N364" s="1">
        <v>0</v>
      </c>
    </row>
    <row r="365" spans="1:14" x14ac:dyDescent="0.3">
      <c r="A365" s="1" t="s">
        <v>320</v>
      </c>
      <c r="B365" s="1" t="s">
        <v>1173</v>
      </c>
      <c r="C365" s="2">
        <v>10</v>
      </c>
      <c r="D365" s="1" t="s">
        <v>1179</v>
      </c>
      <c r="E365" s="1" t="s">
        <v>1180</v>
      </c>
      <c r="F365" s="1">
        <f t="shared" si="42"/>
        <v>42043.786096979165</v>
      </c>
      <c r="G365" s="1">
        <v>3776</v>
      </c>
      <c r="H365" s="1">
        <v>0</v>
      </c>
      <c r="I365" s="1">
        <v>3776</v>
      </c>
      <c r="J365" s="1">
        <f t="shared" si="45"/>
        <v>1</v>
      </c>
      <c r="K365" s="1">
        <f t="shared" si="46"/>
        <v>0</v>
      </c>
      <c r="L365" s="1">
        <f t="shared" si="47"/>
        <v>0</v>
      </c>
      <c r="M365" s="1">
        <f t="shared" si="43"/>
        <v>0</v>
      </c>
      <c r="N365" s="1">
        <v>0</v>
      </c>
    </row>
    <row r="366" spans="1:14" x14ac:dyDescent="0.3">
      <c r="A366" s="1" t="s">
        <v>1181</v>
      </c>
      <c r="B366" s="1" t="s">
        <v>1173</v>
      </c>
      <c r="C366" s="2">
        <v>10</v>
      </c>
      <c r="D366" s="1" t="s">
        <v>1182</v>
      </c>
      <c r="E366" s="1" t="s">
        <v>1183</v>
      </c>
      <c r="F366" s="1">
        <f t="shared" si="42"/>
        <v>40497.808645833335</v>
      </c>
      <c r="G366" s="1">
        <v>6529</v>
      </c>
      <c r="H366" s="1">
        <v>0</v>
      </c>
      <c r="I366" s="1">
        <v>6529</v>
      </c>
      <c r="J366" s="1">
        <f t="shared" si="45"/>
        <v>1</v>
      </c>
      <c r="K366" s="1">
        <f t="shared" si="46"/>
        <v>0</v>
      </c>
      <c r="L366" s="1">
        <f t="shared" si="47"/>
        <v>0</v>
      </c>
      <c r="M366" s="1">
        <f t="shared" si="43"/>
        <v>0</v>
      </c>
      <c r="N366" s="1">
        <v>0</v>
      </c>
    </row>
    <row r="367" spans="1:14" x14ac:dyDescent="0.3">
      <c r="A367" s="1" t="s">
        <v>470</v>
      </c>
      <c r="B367" s="1" t="s">
        <v>1173</v>
      </c>
      <c r="C367" s="2">
        <v>10</v>
      </c>
      <c r="D367" s="1" t="s">
        <v>1184</v>
      </c>
      <c r="E367" s="1" t="s">
        <v>1185</v>
      </c>
      <c r="F367" s="1">
        <f t="shared" si="42"/>
        <v>42364.086969641205</v>
      </c>
      <c r="G367" s="1">
        <v>8644</v>
      </c>
      <c r="H367" s="1">
        <f t="shared" ref="H367:H396" si="49">+H382</f>
        <v>0</v>
      </c>
      <c r="I367" s="1">
        <v>8644</v>
      </c>
      <c r="J367" s="1">
        <f t="shared" si="45"/>
        <v>1</v>
      </c>
      <c r="K367" s="1">
        <f t="shared" si="46"/>
        <v>0</v>
      </c>
      <c r="L367" s="1">
        <f t="shared" si="47"/>
        <v>0</v>
      </c>
      <c r="M367" s="1">
        <f t="shared" si="43"/>
        <v>0</v>
      </c>
      <c r="N367" s="1">
        <v>0</v>
      </c>
    </row>
    <row r="368" spans="1:14" x14ac:dyDescent="0.3">
      <c r="A368" s="1" t="s">
        <v>51</v>
      </c>
      <c r="B368" s="1" t="s">
        <v>1173</v>
      </c>
      <c r="C368" s="2">
        <v>10</v>
      </c>
      <c r="D368" s="1" t="s">
        <v>1186</v>
      </c>
      <c r="E368" s="1" t="s">
        <v>1187</v>
      </c>
      <c r="F368" s="1">
        <f t="shared" si="42"/>
        <v>42027.874145486108</v>
      </c>
      <c r="G368" s="1">
        <v>9906</v>
      </c>
      <c r="H368" s="1">
        <f t="shared" si="49"/>
        <v>1</v>
      </c>
      <c r="I368" s="1">
        <v>9906</v>
      </c>
      <c r="J368" s="1">
        <f t="shared" si="45"/>
        <v>1</v>
      </c>
      <c r="K368" s="1">
        <f t="shared" si="46"/>
        <v>0</v>
      </c>
      <c r="L368" s="1">
        <f t="shared" si="47"/>
        <v>0</v>
      </c>
      <c r="M368" s="1">
        <f t="shared" si="43"/>
        <v>0</v>
      </c>
      <c r="N368" s="1">
        <v>0</v>
      </c>
    </row>
    <row r="369" spans="1:14" x14ac:dyDescent="0.3">
      <c r="A369" s="1" t="s">
        <v>1188</v>
      </c>
      <c r="B369" s="1" t="s">
        <v>1173</v>
      </c>
      <c r="C369" s="2">
        <v>8</v>
      </c>
      <c r="D369" s="1" t="s">
        <v>1189</v>
      </c>
      <c r="E369" s="1" t="s">
        <v>1190</v>
      </c>
      <c r="F369" s="1">
        <f t="shared" si="42"/>
        <v>42187.704511469907</v>
      </c>
      <c r="G369" s="1">
        <v>12215</v>
      </c>
      <c r="H369" s="1">
        <f t="shared" si="49"/>
        <v>0</v>
      </c>
      <c r="I369" s="1">
        <v>12215</v>
      </c>
      <c r="J369" s="1">
        <f t="shared" si="45"/>
        <v>1</v>
      </c>
      <c r="K369" s="1">
        <f t="shared" si="46"/>
        <v>0</v>
      </c>
      <c r="L369" s="1">
        <f t="shared" si="47"/>
        <v>0</v>
      </c>
      <c r="M369" s="1">
        <f t="shared" si="43"/>
        <v>0</v>
      </c>
      <c r="N369" s="1">
        <v>0</v>
      </c>
    </row>
    <row r="370" spans="1:14" x14ac:dyDescent="0.3">
      <c r="A370" s="1" t="s">
        <v>1191</v>
      </c>
      <c r="B370" s="1" t="s">
        <v>1173</v>
      </c>
      <c r="C370" s="2">
        <v>10</v>
      </c>
      <c r="D370" s="1" t="s">
        <v>1192</v>
      </c>
      <c r="E370" s="1" t="s">
        <v>1193</v>
      </c>
      <c r="F370" s="1">
        <f t="shared" si="42"/>
        <v>42189.66030920139</v>
      </c>
      <c r="G370" s="1">
        <v>13040</v>
      </c>
      <c r="H370" s="1">
        <f t="shared" si="49"/>
        <v>0</v>
      </c>
      <c r="I370" s="1">
        <v>13040</v>
      </c>
      <c r="J370" s="1">
        <f t="shared" si="45"/>
        <v>1</v>
      </c>
      <c r="K370" s="1">
        <f t="shared" si="46"/>
        <v>0</v>
      </c>
      <c r="L370" s="1">
        <f t="shared" si="47"/>
        <v>0</v>
      </c>
      <c r="M370" s="1">
        <f t="shared" si="43"/>
        <v>0</v>
      </c>
      <c r="N370" s="1">
        <v>0</v>
      </c>
    </row>
    <row r="371" spans="1:14" x14ac:dyDescent="0.3">
      <c r="A371" s="1" t="s">
        <v>1099</v>
      </c>
      <c r="B371" s="1" t="s">
        <v>1173</v>
      </c>
      <c r="C371" s="2">
        <v>2</v>
      </c>
      <c r="D371" s="1" t="s">
        <v>1194</v>
      </c>
      <c r="E371" s="1" t="s">
        <v>1195</v>
      </c>
      <c r="F371" s="1">
        <f t="shared" si="42"/>
        <v>41984.513364212966</v>
      </c>
      <c r="G371" s="1">
        <v>14543</v>
      </c>
      <c r="H371" s="1">
        <f t="shared" si="49"/>
        <v>0</v>
      </c>
      <c r="I371" s="1">
        <v>14543</v>
      </c>
      <c r="J371" s="1">
        <f t="shared" si="45"/>
        <v>1</v>
      </c>
      <c r="K371" s="1">
        <f t="shared" si="46"/>
        <v>0</v>
      </c>
      <c r="L371" s="1">
        <f t="shared" si="47"/>
        <v>0</v>
      </c>
      <c r="M371" s="1">
        <f t="shared" si="43"/>
        <v>0</v>
      </c>
      <c r="N371" s="1">
        <v>0</v>
      </c>
    </row>
    <row r="372" spans="1:14" x14ac:dyDescent="0.3">
      <c r="A372" s="1" t="s">
        <v>531</v>
      </c>
      <c r="B372" s="1" t="s">
        <v>1173</v>
      </c>
      <c r="C372" s="2">
        <v>10</v>
      </c>
      <c r="D372" s="1" t="s">
        <v>1196</v>
      </c>
      <c r="E372" s="1" t="s">
        <v>1197</v>
      </c>
      <c r="F372" s="1">
        <f t="shared" si="42"/>
        <v>42152.882950023151</v>
      </c>
      <c r="G372" s="1">
        <v>15155</v>
      </c>
      <c r="H372" s="1">
        <f t="shared" si="49"/>
        <v>0</v>
      </c>
      <c r="I372" s="1">
        <v>15155</v>
      </c>
      <c r="J372" s="1">
        <f t="shared" si="45"/>
        <v>1</v>
      </c>
      <c r="K372" s="1">
        <f t="shared" si="46"/>
        <v>0</v>
      </c>
      <c r="L372" s="1">
        <f t="shared" si="47"/>
        <v>0</v>
      </c>
      <c r="M372" s="1">
        <f t="shared" si="43"/>
        <v>0</v>
      </c>
      <c r="N372" s="1">
        <v>0</v>
      </c>
    </row>
    <row r="373" spans="1:14" x14ac:dyDescent="0.3">
      <c r="A373" s="1" t="s">
        <v>1198</v>
      </c>
      <c r="B373" s="1" t="s">
        <v>1173</v>
      </c>
      <c r="C373" s="2">
        <v>10</v>
      </c>
      <c r="D373" s="1" t="s">
        <v>1199</v>
      </c>
      <c r="E373" s="1" t="s">
        <v>1200</v>
      </c>
      <c r="F373" s="1">
        <f t="shared" si="42"/>
        <v>42165.692432997683</v>
      </c>
      <c r="G373" s="1">
        <v>20851</v>
      </c>
      <c r="H373" s="1">
        <f t="shared" si="49"/>
        <v>0</v>
      </c>
      <c r="I373" s="1">
        <v>20851</v>
      </c>
      <c r="J373" s="1">
        <f t="shared" si="45"/>
        <v>1</v>
      </c>
      <c r="K373" s="1">
        <f t="shared" si="46"/>
        <v>0</v>
      </c>
      <c r="L373" s="1">
        <f t="shared" si="47"/>
        <v>0</v>
      </c>
      <c r="M373" s="1">
        <f t="shared" si="43"/>
        <v>0</v>
      </c>
      <c r="N373" s="1">
        <v>0</v>
      </c>
    </row>
    <row r="374" spans="1:14" x14ac:dyDescent="0.3">
      <c r="A374" s="1" t="s">
        <v>1201</v>
      </c>
      <c r="B374" s="1" t="s">
        <v>1173</v>
      </c>
      <c r="C374" s="2">
        <v>10</v>
      </c>
      <c r="D374" s="1" t="s">
        <v>1202</v>
      </c>
      <c r="E374" s="1" t="s">
        <v>1203</v>
      </c>
      <c r="F374" s="1">
        <f t="shared" si="42"/>
        <v>42308.697972349539</v>
      </c>
      <c r="G374" s="1">
        <v>21369</v>
      </c>
      <c r="H374" s="1">
        <f t="shared" si="49"/>
        <v>0</v>
      </c>
      <c r="I374" s="1">
        <v>21369</v>
      </c>
      <c r="J374" s="1">
        <f t="shared" si="45"/>
        <v>1</v>
      </c>
      <c r="K374" s="1">
        <f t="shared" si="46"/>
        <v>0</v>
      </c>
      <c r="L374" s="1">
        <f t="shared" si="47"/>
        <v>0</v>
      </c>
      <c r="M374" s="1">
        <f t="shared" si="43"/>
        <v>0</v>
      </c>
      <c r="N374" s="1">
        <v>0</v>
      </c>
    </row>
    <row r="375" spans="1:14" x14ac:dyDescent="0.3">
      <c r="A375" s="1" t="s">
        <v>1204</v>
      </c>
      <c r="B375" s="1" t="s">
        <v>1173</v>
      </c>
      <c r="C375" s="2">
        <v>10</v>
      </c>
      <c r="D375" s="1" t="s">
        <v>1205</v>
      </c>
      <c r="E375" s="1" t="s">
        <v>1206</v>
      </c>
      <c r="F375" s="1">
        <f t="shared" si="42"/>
        <v>42764.791007256943</v>
      </c>
      <c r="G375" s="1">
        <v>22351</v>
      </c>
      <c r="H375" s="1">
        <f t="shared" si="49"/>
        <v>0</v>
      </c>
      <c r="I375" s="1">
        <v>22351</v>
      </c>
      <c r="J375" s="1">
        <f t="shared" si="45"/>
        <v>1</v>
      </c>
      <c r="K375" s="1">
        <f t="shared" si="46"/>
        <v>0</v>
      </c>
      <c r="L375" s="1">
        <f t="shared" si="47"/>
        <v>0</v>
      </c>
      <c r="M375" s="1">
        <f t="shared" si="43"/>
        <v>0</v>
      </c>
      <c r="N375" s="1">
        <v>0</v>
      </c>
    </row>
    <row r="376" spans="1:14" x14ac:dyDescent="0.3">
      <c r="A376" s="1" t="s">
        <v>104</v>
      </c>
      <c r="B376" s="1" t="s">
        <v>1173</v>
      </c>
      <c r="C376" s="2">
        <v>10</v>
      </c>
      <c r="D376" s="1" t="s">
        <v>1207</v>
      </c>
      <c r="E376" s="1" t="s">
        <v>1208</v>
      </c>
      <c r="F376" s="1">
        <f t="shared" si="42"/>
        <v>41558.08498388889</v>
      </c>
      <c r="G376" s="1">
        <v>23652</v>
      </c>
      <c r="H376" s="1">
        <f t="shared" si="49"/>
        <v>0</v>
      </c>
      <c r="I376" s="1">
        <v>23652</v>
      </c>
      <c r="J376" s="1">
        <f t="shared" si="45"/>
        <v>1</v>
      </c>
      <c r="K376" s="1">
        <f t="shared" si="46"/>
        <v>0</v>
      </c>
      <c r="L376" s="1">
        <f t="shared" si="47"/>
        <v>0</v>
      </c>
      <c r="M376" s="1">
        <f t="shared" si="43"/>
        <v>0</v>
      </c>
      <c r="N376" s="1">
        <v>0</v>
      </c>
    </row>
    <row r="377" spans="1:14" x14ac:dyDescent="0.3">
      <c r="A377" s="1" t="s">
        <v>131</v>
      </c>
      <c r="B377" s="1" t="s">
        <v>1173</v>
      </c>
      <c r="C377" s="2">
        <v>1</v>
      </c>
      <c r="D377" s="1" t="s">
        <v>1209</v>
      </c>
      <c r="E377" s="1" t="s">
        <v>1210</v>
      </c>
      <c r="F377" s="1">
        <f t="shared" si="42"/>
        <v>42088.965259722223</v>
      </c>
      <c r="G377" s="1">
        <v>25862</v>
      </c>
      <c r="H377" s="1">
        <v>1</v>
      </c>
      <c r="I377" s="1">
        <v>25862</v>
      </c>
      <c r="J377" s="1">
        <f t="shared" si="45"/>
        <v>1</v>
      </c>
      <c r="K377" s="1">
        <f t="shared" si="46"/>
        <v>0</v>
      </c>
      <c r="L377" s="1">
        <f t="shared" si="47"/>
        <v>0</v>
      </c>
      <c r="M377" s="1">
        <f t="shared" si="43"/>
        <v>0</v>
      </c>
      <c r="N377" s="1">
        <v>0</v>
      </c>
    </row>
    <row r="378" spans="1:14" x14ac:dyDescent="0.3">
      <c r="A378" s="1" t="s">
        <v>921</v>
      </c>
      <c r="B378" s="1" t="s">
        <v>1173</v>
      </c>
      <c r="C378" s="2">
        <v>2</v>
      </c>
      <c r="D378" s="1" t="s">
        <v>1211</v>
      </c>
      <c r="E378" s="1" t="s">
        <v>1212</v>
      </c>
      <c r="F378" s="1">
        <f t="shared" si="42"/>
        <v>42411.662972916667</v>
      </c>
      <c r="G378" s="1">
        <v>26620</v>
      </c>
      <c r="H378" s="1">
        <f t="shared" si="49"/>
        <v>0</v>
      </c>
      <c r="I378" s="1">
        <v>26620</v>
      </c>
      <c r="J378" s="1">
        <f t="shared" si="45"/>
        <v>1</v>
      </c>
      <c r="K378" s="1">
        <f t="shared" si="46"/>
        <v>0</v>
      </c>
      <c r="L378" s="1">
        <f t="shared" si="47"/>
        <v>0</v>
      </c>
      <c r="M378" s="1">
        <f t="shared" si="43"/>
        <v>0</v>
      </c>
      <c r="N378" s="1">
        <v>0</v>
      </c>
    </row>
    <row r="379" spans="1:14" x14ac:dyDescent="0.3">
      <c r="A379" s="1" t="s">
        <v>1213</v>
      </c>
      <c r="B379" s="1" t="s">
        <v>1173</v>
      </c>
      <c r="C379" s="2">
        <v>10</v>
      </c>
      <c r="D379" s="1" t="s">
        <v>1214</v>
      </c>
      <c r="E379" s="1" t="s">
        <v>1215</v>
      </c>
      <c r="F379" s="1">
        <f t="shared" si="42"/>
        <v>40321.991851851853</v>
      </c>
      <c r="G379" s="1">
        <v>30852</v>
      </c>
      <c r="H379" s="1">
        <f t="shared" si="49"/>
        <v>0</v>
      </c>
      <c r="I379" s="1">
        <v>30852</v>
      </c>
      <c r="J379" s="1">
        <f t="shared" si="45"/>
        <v>1</v>
      </c>
      <c r="K379" s="1">
        <f t="shared" si="46"/>
        <v>0</v>
      </c>
      <c r="L379" s="1">
        <f t="shared" si="47"/>
        <v>0</v>
      </c>
      <c r="M379" s="1">
        <f t="shared" si="43"/>
        <v>0</v>
      </c>
      <c r="N379" s="1">
        <v>0</v>
      </c>
    </row>
    <row r="380" spans="1:14" x14ac:dyDescent="0.3">
      <c r="A380" s="1" t="s">
        <v>1216</v>
      </c>
      <c r="B380" s="1" t="s">
        <v>1173</v>
      </c>
      <c r="C380" s="2">
        <v>10</v>
      </c>
      <c r="D380" s="1" t="s">
        <v>1217</v>
      </c>
      <c r="E380" s="1" t="s">
        <v>1218</v>
      </c>
      <c r="F380" s="1">
        <f t="shared" si="42"/>
        <v>41958.860651261573</v>
      </c>
      <c r="G380" s="1">
        <v>34261</v>
      </c>
      <c r="H380" s="1">
        <f t="shared" si="49"/>
        <v>0</v>
      </c>
      <c r="I380" s="1">
        <v>34261</v>
      </c>
      <c r="J380" s="1">
        <f t="shared" si="45"/>
        <v>1</v>
      </c>
      <c r="K380" s="1">
        <f t="shared" si="46"/>
        <v>0</v>
      </c>
      <c r="L380" s="1">
        <f t="shared" si="47"/>
        <v>0</v>
      </c>
      <c r="M380" s="1">
        <f t="shared" si="43"/>
        <v>0</v>
      </c>
      <c r="N380" s="1">
        <v>0</v>
      </c>
    </row>
    <row r="381" spans="1:14" x14ac:dyDescent="0.3">
      <c r="A381" s="1" t="s">
        <v>1219</v>
      </c>
      <c r="B381" s="1" t="s">
        <v>1173</v>
      </c>
      <c r="C381" s="2">
        <v>9</v>
      </c>
      <c r="D381" s="1" t="s">
        <v>1220</v>
      </c>
      <c r="E381" s="1" t="s">
        <v>1221</v>
      </c>
      <c r="F381" s="1">
        <f t="shared" si="42"/>
        <v>41087.935586550928</v>
      </c>
      <c r="G381" s="1">
        <v>34356</v>
      </c>
      <c r="H381" s="1">
        <f t="shared" si="49"/>
        <v>0</v>
      </c>
      <c r="I381" s="1">
        <v>34356</v>
      </c>
      <c r="J381" s="1">
        <f t="shared" si="45"/>
        <v>1</v>
      </c>
      <c r="K381" s="1">
        <f t="shared" si="46"/>
        <v>0</v>
      </c>
      <c r="L381" s="1">
        <f t="shared" si="47"/>
        <v>0</v>
      </c>
      <c r="M381" s="1">
        <f t="shared" si="43"/>
        <v>0</v>
      </c>
      <c r="N381" s="1">
        <v>0</v>
      </c>
    </row>
    <row r="382" spans="1:14" x14ac:dyDescent="0.3">
      <c r="A382" s="1" t="s">
        <v>1222</v>
      </c>
      <c r="B382" s="1" t="s">
        <v>1173</v>
      </c>
      <c r="C382" s="2">
        <v>1</v>
      </c>
      <c r="D382" s="1" t="s">
        <v>1223</v>
      </c>
      <c r="E382" s="1" t="s">
        <v>1224</v>
      </c>
      <c r="F382" s="1">
        <f t="shared" si="42"/>
        <v>42356.849292870371</v>
      </c>
      <c r="G382" s="1">
        <v>35095</v>
      </c>
      <c r="H382" s="1">
        <f t="shared" si="49"/>
        <v>0</v>
      </c>
      <c r="I382" s="1">
        <v>35095</v>
      </c>
      <c r="J382" s="1">
        <f t="shared" si="45"/>
        <v>1</v>
      </c>
      <c r="K382" s="1">
        <f t="shared" si="46"/>
        <v>0</v>
      </c>
      <c r="L382" s="1">
        <f t="shared" si="47"/>
        <v>0</v>
      </c>
      <c r="M382" s="1">
        <f t="shared" si="43"/>
        <v>0</v>
      </c>
      <c r="N382" s="1">
        <v>0</v>
      </c>
    </row>
    <row r="383" spans="1:14" x14ac:dyDescent="0.3">
      <c r="A383" s="1" t="s">
        <v>1225</v>
      </c>
      <c r="B383" s="1" t="s">
        <v>1173</v>
      </c>
      <c r="C383" s="2">
        <v>2</v>
      </c>
      <c r="D383" s="1" t="s">
        <v>1226</v>
      </c>
      <c r="E383" s="1" t="s">
        <v>1227</v>
      </c>
      <c r="F383" s="1">
        <f t="shared" si="42"/>
        <v>42064.926182361109</v>
      </c>
      <c r="G383" s="1">
        <v>36759</v>
      </c>
      <c r="H383" s="1">
        <f t="shared" si="49"/>
        <v>1</v>
      </c>
      <c r="I383" s="1">
        <v>36759</v>
      </c>
      <c r="J383" s="1">
        <f t="shared" si="45"/>
        <v>1</v>
      </c>
      <c r="K383" s="1">
        <f t="shared" si="46"/>
        <v>0</v>
      </c>
      <c r="L383" s="1">
        <f t="shared" si="47"/>
        <v>0</v>
      </c>
      <c r="M383" s="1">
        <f t="shared" si="43"/>
        <v>0</v>
      </c>
      <c r="N383" s="1">
        <v>0</v>
      </c>
    </row>
    <row r="384" spans="1:14" x14ac:dyDescent="0.3">
      <c r="A384" s="1" t="s">
        <v>952</v>
      </c>
      <c r="B384" s="1" t="s">
        <v>1173</v>
      </c>
      <c r="C384" s="2">
        <v>10</v>
      </c>
      <c r="D384" s="1" t="s">
        <v>1228</v>
      </c>
      <c r="E384" s="1" t="s">
        <v>1229</v>
      </c>
      <c r="F384" s="1">
        <f t="shared" si="42"/>
        <v>41941.771356087964</v>
      </c>
      <c r="G384" s="1">
        <v>42645</v>
      </c>
      <c r="H384" s="1">
        <f t="shared" si="49"/>
        <v>0</v>
      </c>
      <c r="I384" s="1">
        <v>42645</v>
      </c>
      <c r="J384" s="1">
        <f t="shared" si="45"/>
        <v>1</v>
      </c>
      <c r="K384" s="1">
        <f t="shared" si="46"/>
        <v>0</v>
      </c>
      <c r="L384" s="1">
        <f t="shared" si="47"/>
        <v>0</v>
      </c>
      <c r="M384" s="1">
        <f t="shared" si="43"/>
        <v>0</v>
      </c>
      <c r="N384" s="1">
        <v>0</v>
      </c>
    </row>
    <row r="385" spans="1:14" x14ac:dyDescent="0.3">
      <c r="A385" s="1" t="s">
        <v>1230</v>
      </c>
      <c r="B385" s="1" t="s">
        <v>1173</v>
      </c>
      <c r="C385" s="2">
        <v>2</v>
      </c>
      <c r="D385" s="1" t="s">
        <v>1231</v>
      </c>
      <c r="E385" s="1" t="s">
        <v>1232</v>
      </c>
      <c r="F385" s="1">
        <f t="shared" ref="F385:F448" si="50">DATEVALUE(E385)+TIMEVALUE(E385)</f>
        <v>42205.794473819442</v>
      </c>
      <c r="G385" s="1">
        <v>47127</v>
      </c>
      <c r="H385" s="1">
        <f t="shared" si="49"/>
        <v>0</v>
      </c>
      <c r="I385" s="1">
        <v>47127</v>
      </c>
      <c r="J385" s="1">
        <f t="shared" si="45"/>
        <v>1</v>
      </c>
      <c r="K385" s="1">
        <f t="shared" si="46"/>
        <v>0</v>
      </c>
      <c r="L385" s="1">
        <f t="shared" si="47"/>
        <v>0</v>
      </c>
      <c r="M385" s="1">
        <f t="shared" ref="M385:M448" si="51">IF(OR(K385,L385), 1, 0)</f>
        <v>0</v>
      </c>
      <c r="N385" s="1">
        <v>0</v>
      </c>
    </row>
    <row r="386" spans="1:14" x14ac:dyDescent="0.3">
      <c r="A386" s="1" t="s">
        <v>1233</v>
      </c>
      <c r="B386" s="1" t="s">
        <v>1173</v>
      </c>
      <c r="C386" s="2">
        <v>10</v>
      </c>
      <c r="D386" s="1" t="s">
        <v>1234</v>
      </c>
      <c r="E386" s="1" t="s">
        <v>1235</v>
      </c>
      <c r="F386" s="1">
        <f t="shared" si="50"/>
        <v>41756.889932245373</v>
      </c>
      <c r="G386" s="1">
        <v>48621</v>
      </c>
      <c r="H386" s="1">
        <f t="shared" si="49"/>
        <v>0</v>
      </c>
      <c r="I386" s="1">
        <v>48621</v>
      </c>
      <c r="J386" s="1">
        <f t="shared" si="45"/>
        <v>1</v>
      </c>
      <c r="K386" s="1">
        <f t="shared" si="46"/>
        <v>0</v>
      </c>
      <c r="L386" s="1">
        <f t="shared" si="47"/>
        <v>0</v>
      </c>
      <c r="M386" s="1">
        <f t="shared" si="51"/>
        <v>0</v>
      </c>
      <c r="N386" s="1">
        <v>0</v>
      </c>
    </row>
    <row r="387" spans="1:14" x14ac:dyDescent="0.3">
      <c r="A387" s="1" t="s">
        <v>1236</v>
      </c>
      <c r="B387" s="1" t="s">
        <v>1173</v>
      </c>
      <c r="C387" s="2">
        <v>10</v>
      </c>
      <c r="D387" s="1" t="s">
        <v>1237</v>
      </c>
      <c r="E387" s="1" t="s">
        <v>1238</v>
      </c>
      <c r="F387" s="1">
        <f t="shared" si="50"/>
        <v>42431.898127094908</v>
      </c>
      <c r="G387" s="1">
        <v>51664</v>
      </c>
      <c r="H387" s="1">
        <f t="shared" si="49"/>
        <v>0</v>
      </c>
      <c r="I387" s="1">
        <v>51664</v>
      </c>
      <c r="J387" s="1">
        <f t="shared" ref="J387:J450" si="52">IF(AND(EXACT(B386,B387), EXACT(B385,B386)), 1, 0)</f>
        <v>1</v>
      </c>
      <c r="K387" s="1">
        <f t="shared" ref="K387:K450" si="53">IF(AND(J387=1, EXACT(A385, A386), EXACT(A386, A387)), 1, 0)</f>
        <v>0</v>
      </c>
      <c r="L387" s="1">
        <f t="shared" ref="L387:L450" si="54">IF(AND(J387=1, EXACT(D385, D386), EXACT(D386, D387), F387-F385&lt;365), 1, 0)</f>
        <v>0</v>
      </c>
      <c r="M387" s="1">
        <f t="shared" si="51"/>
        <v>0</v>
      </c>
      <c r="N387" s="1">
        <v>0</v>
      </c>
    </row>
    <row r="388" spans="1:14" x14ac:dyDescent="0.3">
      <c r="A388" s="1" t="s">
        <v>51</v>
      </c>
      <c r="B388" s="1" t="s">
        <v>1239</v>
      </c>
      <c r="C388" s="2">
        <v>10</v>
      </c>
      <c r="D388" s="1" t="s">
        <v>1240</v>
      </c>
      <c r="E388" s="1" t="s">
        <v>1241</v>
      </c>
      <c r="F388" s="1">
        <f t="shared" si="50"/>
        <v>42357.629806319441</v>
      </c>
      <c r="G388" s="1">
        <v>9116</v>
      </c>
      <c r="H388" s="1">
        <f t="shared" si="49"/>
        <v>0</v>
      </c>
      <c r="I388" s="1">
        <v>9116</v>
      </c>
      <c r="J388" s="1">
        <f t="shared" si="52"/>
        <v>0</v>
      </c>
      <c r="K388" s="1">
        <f t="shared" si="53"/>
        <v>0</v>
      </c>
      <c r="L388" s="1">
        <f t="shared" si="54"/>
        <v>0</v>
      </c>
      <c r="M388" s="1">
        <f t="shared" si="51"/>
        <v>0</v>
      </c>
      <c r="N388" s="1">
        <v>0</v>
      </c>
    </row>
    <row r="389" spans="1:14" x14ac:dyDescent="0.3">
      <c r="A389" s="1" t="s">
        <v>245</v>
      </c>
      <c r="B389" s="1" t="s">
        <v>1242</v>
      </c>
      <c r="C389" s="2">
        <v>4</v>
      </c>
      <c r="D389" s="1" t="s">
        <v>1243</v>
      </c>
      <c r="E389" s="1" t="s">
        <v>1244</v>
      </c>
      <c r="F389" s="1">
        <f t="shared" si="50"/>
        <v>42405.117678819443</v>
      </c>
      <c r="G389" s="1">
        <v>23847</v>
      </c>
      <c r="H389" s="1">
        <f t="shared" si="49"/>
        <v>0</v>
      </c>
      <c r="I389" s="1">
        <v>23847</v>
      </c>
      <c r="J389" s="1">
        <f t="shared" si="52"/>
        <v>0</v>
      </c>
      <c r="K389" s="1">
        <f t="shared" si="53"/>
        <v>0</v>
      </c>
      <c r="L389" s="1">
        <f t="shared" si="54"/>
        <v>0</v>
      </c>
      <c r="M389" s="1">
        <f t="shared" si="51"/>
        <v>0</v>
      </c>
      <c r="N389" s="1">
        <v>0</v>
      </c>
    </row>
    <row r="390" spans="1:14" x14ac:dyDescent="0.3">
      <c r="A390" s="1" t="s">
        <v>1245</v>
      </c>
      <c r="B390" s="1" t="s">
        <v>1246</v>
      </c>
      <c r="C390" s="2">
        <v>10</v>
      </c>
      <c r="D390" s="1" t="s">
        <v>1247</v>
      </c>
      <c r="E390" s="1" t="s">
        <v>1248</v>
      </c>
      <c r="F390" s="1">
        <f t="shared" si="50"/>
        <v>42100.689271597221</v>
      </c>
      <c r="G390" s="1">
        <v>35342</v>
      </c>
      <c r="H390" s="1">
        <f t="shared" si="49"/>
        <v>0</v>
      </c>
      <c r="I390" s="1">
        <v>35342</v>
      </c>
      <c r="J390" s="1">
        <f t="shared" si="52"/>
        <v>0</v>
      </c>
      <c r="K390" s="1">
        <f t="shared" si="53"/>
        <v>0</v>
      </c>
      <c r="L390" s="1">
        <f t="shared" si="54"/>
        <v>0</v>
      </c>
      <c r="M390" s="1">
        <f t="shared" si="51"/>
        <v>0</v>
      </c>
      <c r="N390" s="1">
        <v>0</v>
      </c>
    </row>
    <row r="391" spans="1:14" x14ac:dyDescent="0.3">
      <c r="A391" s="1" t="s">
        <v>1147</v>
      </c>
      <c r="B391" s="1" t="s">
        <v>1249</v>
      </c>
      <c r="C391" s="2">
        <v>1</v>
      </c>
      <c r="D391" s="1" t="s">
        <v>1250</v>
      </c>
      <c r="E391" s="1" t="s">
        <v>1251</v>
      </c>
      <c r="F391" s="1">
        <f t="shared" si="50"/>
        <v>40924.748090277775</v>
      </c>
      <c r="G391" s="1">
        <v>25066</v>
      </c>
      <c r="H391" s="1">
        <f t="shared" si="49"/>
        <v>0</v>
      </c>
      <c r="I391" s="1">
        <v>25066</v>
      </c>
      <c r="J391" s="1">
        <f t="shared" si="52"/>
        <v>0</v>
      </c>
      <c r="K391" s="1">
        <f t="shared" si="53"/>
        <v>0</v>
      </c>
      <c r="L391" s="1">
        <f t="shared" si="54"/>
        <v>0</v>
      </c>
      <c r="M391" s="1">
        <f t="shared" si="51"/>
        <v>0</v>
      </c>
      <c r="N391" s="1">
        <v>0</v>
      </c>
    </row>
    <row r="392" spans="1:14" x14ac:dyDescent="0.3">
      <c r="A392" s="1" t="s">
        <v>474</v>
      </c>
      <c r="B392" s="1" t="s">
        <v>1252</v>
      </c>
      <c r="C392" s="2">
        <v>2</v>
      </c>
      <c r="D392" s="1" t="s">
        <v>1253</v>
      </c>
      <c r="E392" s="1" t="s">
        <v>1254</v>
      </c>
      <c r="F392" s="1">
        <f t="shared" si="50"/>
        <v>41146.807674780095</v>
      </c>
      <c r="G392" s="1">
        <v>40441</v>
      </c>
      <c r="H392" s="1">
        <f t="shared" si="49"/>
        <v>0</v>
      </c>
      <c r="I392" s="1">
        <v>40441</v>
      </c>
      <c r="J392" s="1">
        <f t="shared" si="52"/>
        <v>0</v>
      </c>
      <c r="K392" s="1">
        <f t="shared" si="53"/>
        <v>0</v>
      </c>
      <c r="L392" s="1">
        <f t="shared" si="54"/>
        <v>0</v>
      </c>
      <c r="M392" s="1">
        <f t="shared" si="51"/>
        <v>0</v>
      </c>
      <c r="N392" s="1">
        <v>0</v>
      </c>
    </row>
    <row r="393" spans="1:14" x14ac:dyDescent="0.3">
      <c r="A393" s="1" t="s">
        <v>376</v>
      </c>
      <c r="B393" s="1" t="s">
        <v>1255</v>
      </c>
      <c r="C393" s="2">
        <v>10</v>
      </c>
      <c r="D393" s="1" t="s">
        <v>1256</v>
      </c>
      <c r="E393" s="1" t="s">
        <v>1257</v>
      </c>
      <c r="F393" s="1">
        <f t="shared" si="50"/>
        <v>42391.414266631946</v>
      </c>
      <c r="G393" s="1">
        <v>17038</v>
      </c>
      <c r="H393" s="1">
        <f t="shared" si="49"/>
        <v>0</v>
      </c>
      <c r="I393" s="1">
        <v>17038</v>
      </c>
      <c r="J393" s="1">
        <f t="shared" si="52"/>
        <v>0</v>
      </c>
      <c r="K393" s="1">
        <f t="shared" si="53"/>
        <v>0</v>
      </c>
      <c r="L393" s="1">
        <f t="shared" si="54"/>
        <v>0</v>
      </c>
      <c r="M393" s="1">
        <f t="shared" si="51"/>
        <v>0</v>
      </c>
      <c r="N393" s="1">
        <v>0</v>
      </c>
    </row>
    <row r="394" spans="1:14" x14ac:dyDescent="0.3">
      <c r="A394" s="1" t="s">
        <v>51</v>
      </c>
      <c r="B394" s="1" t="s">
        <v>1258</v>
      </c>
      <c r="C394" s="2">
        <v>10</v>
      </c>
      <c r="D394" s="1" t="s">
        <v>1259</v>
      </c>
      <c r="E394" s="1" t="s">
        <v>1260</v>
      </c>
      <c r="F394" s="1">
        <f t="shared" si="50"/>
        <v>42073.786783634256</v>
      </c>
      <c r="G394" s="1">
        <v>9769</v>
      </c>
      <c r="H394" s="1">
        <f t="shared" si="49"/>
        <v>0</v>
      </c>
      <c r="I394" s="1">
        <v>9769</v>
      </c>
      <c r="J394" s="1">
        <f t="shared" si="52"/>
        <v>0</v>
      </c>
      <c r="K394" s="1">
        <f t="shared" si="53"/>
        <v>0</v>
      </c>
      <c r="L394" s="1">
        <f t="shared" si="54"/>
        <v>0</v>
      </c>
      <c r="M394" s="1">
        <f t="shared" si="51"/>
        <v>0</v>
      </c>
      <c r="N394" s="1">
        <v>0</v>
      </c>
    </row>
    <row r="395" spans="1:14" x14ac:dyDescent="0.3">
      <c r="A395" s="1" t="s">
        <v>1261</v>
      </c>
      <c r="B395" s="1" t="s">
        <v>1258</v>
      </c>
      <c r="C395" s="2">
        <v>4</v>
      </c>
      <c r="D395" s="1" t="s">
        <v>1262</v>
      </c>
      <c r="E395" s="1" t="s">
        <v>1263</v>
      </c>
      <c r="F395" s="1">
        <f t="shared" si="50"/>
        <v>41957.817911006947</v>
      </c>
      <c r="G395" s="1">
        <v>20194</v>
      </c>
      <c r="H395" s="1">
        <f t="shared" si="49"/>
        <v>0</v>
      </c>
      <c r="I395" s="1">
        <v>20194</v>
      </c>
      <c r="J395" s="1">
        <f t="shared" si="52"/>
        <v>0</v>
      </c>
      <c r="K395" s="1">
        <f t="shared" si="53"/>
        <v>0</v>
      </c>
      <c r="L395" s="1">
        <f t="shared" si="54"/>
        <v>0</v>
      </c>
      <c r="M395" s="1">
        <f t="shared" si="51"/>
        <v>0</v>
      </c>
      <c r="N395" s="1">
        <v>0</v>
      </c>
    </row>
    <row r="396" spans="1:14" x14ac:dyDescent="0.3">
      <c r="A396" s="1" t="s">
        <v>801</v>
      </c>
      <c r="B396" s="1" t="s">
        <v>1264</v>
      </c>
      <c r="C396" s="2">
        <v>10</v>
      </c>
      <c r="D396" s="1" t="s">
        <v>1265</v>
      </c>
      <c r="E396" s="1" t="s">
        <v>1266</v>
      </c>
      <c r="F396" s="1">
        <f t="shared" si="50"/>
        <v>42094.742264247689</v>
      </c>
      <c r="G396" s="1">
        <v>28211</v>
      </c>
      <c r="H396" s="1">
        <f t="shared" si="49"/>
        <v>0</v>
      </c>
      <c r="I396" s="1">
        <v>28211</v>
      </c>
      <c r="J396" s="1">
        <f t="shared" si="52"/>
        <v>0</v>
      </c>
      <c r="K396" s="1">
        <f t="shared" si="53"/>
        <v>0</v>
      </c>
      <c r="L396" s="1">
        <f t="shared" si="54"/>
        <v>0</v>
      </c>
      <c r="M396" s="1">
        <f t="shared" si="51"/>
        <v>0</v>
      </c>
      <c r="N396" s="1">
        <v>0</v>
      </c>
    </row>
    <row r="397" spans="1:14" x14ac:dyDescent="0.3">
      <c r="A397" s="1" t="s">
        <v>1267</v>
      </c>
      <c r="B397" s="1" t="s">
        <v>1268</v>
      </c>
      <c r="C397" s="2">
        <v>10</v>
      </c>
      <c r="D397" s="1" t="s">
        <v>1269</v>
      </c>
      <c r="E397" s="1" t="s">
        <v>1270</v>
      </c>
      <c r="F397" s="1">
        <f t="shared" si="50"/>
        <v>41619.564445636577</v>
      </c>
      <c r="G397" s="1">
        <v>4382</v>
      </c>
      <c r="H397" s="1">
        <v>0</v>
      </c>
      <c r="I397" s="1">
        <v>4382</v>
      </c>
      <c r="J397" s="1">
        <f t="shared" si="52"/>
        <v>0</v>
      </c>
      <c r="K397" s="1">
        <f t="shared" si="53"/>
        <v>0</v>
      </c>
      <c r="L397" s="1">
        <f t="shared" si="54"/>
        <v>0</v>
      </c>
      <c r="M397" s="1">
        <f t="shared" si="51"/>
        <v>0</v>
      </c>
      <c r="N397" s="1">
        <v>0</v>
      </c>
    </row>
    <row r="398" spans="1:14" x14ac:dyDescent="0.3">
      <c r="A398" s="1" t="s">
        <v>1271</v>
      </c>
      <c r="B398" s="1" t="s">
        <v>1272</v>
      </c>
      <c r="C398" s="2">
        <v>10</v>
      </c>
      <c r="D398" s="1" t="s">
        <v>1273</v>
      </c>
      <c r="E398" s="1" t="s">
        <v>1274</v>
      </c>
      <c r="F398" s="1">
        <f t="shared" si="50"/>
        <v>42442.699491053238</v>
      </c>
      <c r="G398" s="1">
        <v>24531</v>
      </c>
      <c r="H398" s="1">
        <f>+H413</f>
        <v>1</v>
      </c>
      <c r="I398" s="1">
        <v>24531</v>
      </c>
      <c r="J398" s="1">
        <f t="shared" si="52"/>
        <v>0</v>
      </c>
      <c r="K398" s="1">
        <f t="shared" si="53"/>
        <v>0</v>
      </c>
      <c r="L398" s="1">
        <f t="shared" si="54"/>
        <v>0</v>
      </c>
      <c r="M398" s="1">
        <f t="shared" si="51"/>
        <v>0</v>
      </c>
      <c r="N398" s="1">
        <v>0</v>
      </c>
    </row>
    <row r="399" spans="1:14" x14ac:dyDescent="0.3">
      <c r="A399" s="1" t="s">
        <v>1275</v>
      </c>
      <c r="B399" s="1" t="s">
        <v>1276</v>
      </c>
      <c r="C399" s="2">
        <v>2</v>
      </c>
      <c r="D399" s="1" t="s">
        <v>1277</v>
      </c>
      <c r="E399" s="1" t="s">
        <v>1278</v>
      </c>
      <c r="F399" s="1">
        <f t="shared" si="50"/>
        <v>41983.85811778935</v>
      </c>
      <c r="G399" s="1">
        <v>8009</v>
      </c>
      <c r="H399" s="1">
        <f>+H414</f>
        <v>0</v>
      </c>
      <c r="I399" s="1">
        <v>8009</v>
      </c>
      <c r="J399" s="1">
        <f t="shared" si="52"/>
        <v>0</v>
      </c>
      <c r="K399" s="1">
        <f t="shared" si="53"/>
        <v>0</v>
      </c>
      <c r="L399" s="1">
        <f t="shared" si="54"/>
        <v>0</v>
      </c>
      <c r="M399" s="1">
        <f t="shared" si="51"/>
        <v>0</v>
      </c>
      <c r="N399" s="1">
        <v>0</v>
      </c>
    </row>
    <row r="400" spans="1:14" x14ac:dyDescent="0.3">
      <c r="A400" s="1" t="s">
        <v>1279</v>
      </c>
      <c r="B400" s="1" t="s">
        <v>1280</v>
      </c>
      <c r="C400" s="2">
        <v>10</v>
      </c>
      <c r="D400" s="1" t="s">
        <v>1281</v>
      </c>
      <c r="E400" s="1" t="s">
        <v>1282</v>
      </c>
      <c r="F400" s="1">
        <f t="shared" si="50"/>
        <v>41501.972441006947</v>
      </c>
      <c r="G400" s="1">
        <v>2025</v>
      </c>
      <c r="H400" s="1">
        <v>0</v>
      </c>
      <c r="I400" s="1">
        <v>2025</v>
      </c>
      <c r="J400" s="1">
        <f t="shared" si="52"/>
        <v>0</v>
      </c>
      <c r="K400" s="1">
        <f t="shared" si="53"/>
        <v>0</v>
      </c>
      <c r="L400" s="1">
        <f t="shared" si="54"/>
        <v>0</v>
      </c>
      <c r="M400" s="1">
        <f t="shared" si="51"/>
        <v>0</v>
      </c>
      <c r="N400" s="1">
        <v>0</v>
      </c>
    </row>
    <row r="401" spans="1:14" x14ac:dyDescent="0.3">
      <c r="A401" s="1" t="s">
        <v>1283</v>
      </c>
      <c r="B401" s="1" t="s">
        <v>1280</v>
      </c>
      <c r="C401" s="2">
        <v>10</v>
      </c>
      <c r="D401" s="1" t="s">
        <v>1284</v>
      </c>
      <c r="E401" s="1" t="s">
        <v>1285</v>
      </c>
      <c r="F401" s="1">
        <f t="shared" si="50"/>
        <v>42367.554331087966</v>
      </c>
      <c r="G401" s="1">
        <v>16984</v>
      </c>
      <c r="H401" s="1">
        <f>+H416</f>
        <v>0</v>
      </c>
      <c r="I401" s="1">
        <v>16984</v>
      </c>
      <c r="J401" s="1">
        <f t="shared" si="52"/>
        <v>0</v>
      </c>
      <c r="K401" s="1">
        <f t="shared" si="53"/>
        <v>0</v>
      </c>
      <c r="L401" s="1">
        <f t="shared" si="54"/>
        <v>0</v>
      </c>
      <c r="M401" s="1">
        <f t="shared" si="51"/>
        <v>0</v>
      </c>
      <c r="N401" s="1">
        <v>0</v>
      </c>
    </row>
    <row r="402" spans="1:14" x14ac:dyDescent="0.3">
      <c r="A402" s="1" t="s">
        <v>1286</v>
      </c>
      <c r="B402" s="1" t="s">
        <v>1280</v>
      </c>
      <c r="C402" s="2">
        <v>10</v>
      </c>
      <c r="D402" s="1" t="s">
        <v>1287</v>
      </c>
      <c r="E402" s="1" t="s">
        <v>1288</v>
      </c>
      <c r="F402" s="1">
        <f t="shared" si="50"/>
        <v>41646.907818495369</v>
      </c>
      <c r="G402" s="1">
        <v>33868</v>
      </c>
      <c r="H402" s="1">
        <f>+H417</f>
        <v>0</v>
      </c>
      <c r="I402" s="1">
        <v>33868</v>
      </c>
      <c r="J402" s="1">
        <f t="shared" si="52"/>
        <v>1</v>
      </c>
      <c r="K402" s="1">
        <f t="shared" si="53"/>
        <v>0</v>
      </c>
      <c r="L402" s="1">
        <f t="shared" si="54"/>
        <v>0</v>
      </c>
      <c r="M402" s="1">
        <f t="shared" si="51"/>
        <v>0</v>
      </c>
      <c r="N402" s="1">
        <v>0</v>
      </c>
    </row>
    <row r="403" spans="1:14" x14ac:dyDescent="0.3">
      <c r="A403" s="1" t="s">
        <v>1289</v>
      </c>
      <c r="B403" s="1" t="s">
        <v>1290</v>
      </c>
      <c r="C403" s="2">
        <v>10</v>
      </c>
      <c r="D403" s="1" t="s">
        <v>1291</v>
      </c>
      <c r="E403" s="1" t="s">
        <v>1292</v>
      </c>
      <c r="F403" s="1">
        <f t="shared" si="50"/>
        <v>41975.624601898147</v>
      </c>
      <c r="G403" s="1">
        <v>7306</v>
      </c>
      <c r="H403" s="1">
        <v>0</v>
      </c>
      <c r="I403" s="1">
        <v>7306</v>
      </c>
      <c r="J403" s="1">
        <f t="shared" si="52"/>
        <v>0</v>
      </c>
      <c r="K403" s="1">
        <f t="shared" si="53"/>
        <v>0</v>
      </c>
      <c r="L403" s="1">
        <f t="shared" si="54"/>
        <v>0</v>
      </c>
      <c r="M403" s="1">
        <f t="shared" si="51"/>
        <v>0</v>
      </c>
      <c r="N403" s="1">
        <v>0</v>
      </c>
    </row>
    <row r="404" spans="1:14" x14ac:dyDescent="0.3">
      <c r="A404" s="1" t="s">
        <v>1293</v>
      </c>
      <c r="B404" s="1" t="s">
        <v>1294</v>
      </c>
      <c r="C404" s="2">
        <v>1</v>
      </c>
      <c r="D404" s="1" t="s">
        <v>1295</v>
      </c>
      <c r="E404" s="1" t="s">
        <v>1296</v>
      </c>
      <c r="F404" s="1">
        <f t="shared" si="50"/>
        <v>41813.934510752311</v>
      </c>
      <c r="G404" s="1">
        <v>38700</v>
      </c>
      <c r="H404" s="1">
        <f>+H419</f>
        <v>0</v>
      </c>
      <c r="I404" s="1">
        <v>38700</v>
      </c>
      <c r="J404" s="1">
        <f t="shared" si="52"/>
        <v>0</v>
      </c>
      <c r="K404" s="1">
        <f t="shared" si="53"/>
        <v>0</v>
      </c>
      <c r="L404" s="1">
        <f t="shared" si="54"/>
        <v>0</v>
      </c>
      <c r="M404" s="1">
        <f t="shared" si="51"/>
        <v>0</v>
      </c>
      <c r="N404" s="1">
        <v>0</v>
      </c>
    </row>
    <row r="405" spans="1:14" x14ac:dyDescent="0.3">
      <c r="A405" s="1" t="s">
        <v>1297</v>
      </c>
      <c r="B405" s="1" t="s">
        <v>1294</v>
      </c>
      <c r="C405" s="2">
        <v>3</v>
      </c>
      <c r="D405" s="1" t="s">
        <v>1298</v>
      </c>
      <c r="E405" s="1" t="s">
        <v>1299</v>
      </c>
      <c r="F405" s="1">
        <f t="shared" si="50"/>
        <v>41523.898465266204</v>
      </c>
      <c r="G405" s="1">
        <v>39168</v>
      </c>
      <c r="H405" s="1">
        <f>+H420</f>
        <v>0</v>
      </c>
      <c r="I405" s="1">
        <v>39168</v>
      </c>
      <c r="J405" s="1">
        <f t="shared" si="52"/>
        <v>0</v>
      </c>
      <c r="K405" s="1">
        <f t="shared" si="53"/>
        <v>0</v>
      </c>
      <c r="L405" s="1">
        <f t="shared" si="54"/>
        <v>0</v>
      </c>
      <c r="M405" s="1">
        <f t="shared" si="51"/>
        <v>0</v>
      </c>
      <c r="N405" s="1">
        <v>0</v>
      </c>
    </row>
    <row r="406" spans="1:14" x14ac:dyDescent="0.3">
      <c r="A406" s="1" t="s">
        <v>1300</v>
      </c>
      <c r="B406" s="1" t="s">
        <v>1301</v>
      </c>
      <c r="C406" s="2">
        <v>0</v>
      </c>
      <c r="D406" s="1" t="s">
        <v>1302</v>
      </c>
      <c r="E406" s="1" t="s">
        <v>1303</v>
      </c>
      <c r="F406" s="1">
        <f t="shared" si="50"/>
        <v>39798.575335648151</v>
      </c>
      <c r="G406" s="1">
        <v>34176</v>
      </c>
      <c r="H406" s="1">
        <f>+H421</f>
        <v>0</v>
      </c>
      <c r="I406" s="1">
        <v>34176</v>
      </c>
      <c r="J406" s="1">
        <f t="shared" si="52"/>
        <v>0</v>
      </c>
      <c r="K406" s="1">
        <f t="shared" si="53"/>
        <v>0</v>
      </c>
      <c r="L406" s="1">
        <f t="shared" si="54"/>
        <v>0</v>
      </c>
      <c r="M406" s="1">
        <f t="shared" si="51"/>
        <v>0</v>
      </c>
      <c r="N406" s="1">
        <v>0</v>
      </c>
    </row>
    <row r="407" spans="1:14" x14ac:dyDescent="0.3">
      <c r="A407" s="1" t="s">
        <v>1304</v>
      </c>
      <c r="B407" s="1" t="s">
        <v>1305</v>
      </c>
      <c r="C407" s="2">
        <v>6</v>
      </c>
      <c r="D407" s="1" t="s">
        <v>1306</v>
      </c>
      <c r="E407" s="1" t="s">
        <v>1307</v>
      </c>
      <c r="F407" s="1">
        <f t="shared" si="50"/>
        <v>40417.525717592594</v>
      </c>
      <c r="G407" s="1">
        <v>31040</v>
      </c>
      <c r="H407" s="1">
        <f>+H422</f>
        <v>0</v>
      </c>
      <c r="I407" s="1">
        <v>31040</v>
      </c>
      <c r="J407" s="1">
        <f t="shared" si="52"/>
        <v>0</v>
      </c>
      <c r="K407" s="1">
        <f t="shared" si="53"/>
        <v>0</v>
      </c>
      <c r="L407" s="1">
        <f t="shared" si="54"/>
        <v>0</v>
      </c>
      <c r="M407" s="1">
        <f t="shared" si="51"/>
        <v>0</v>
      </c>
      <c r="N407" s="1">
        <v>0</v>
      </c>
    </row>
    <row r="408" spans="1:14" x14ac:dyDescent="0.3">
      <c r="A408" s="1" t="s">
        <v>1308</v>
      </c>
      <c r="B408" s="1" t="s">
        <v>1309</v>
      </c>
      <c r="C408" s="2">
        <v>10</v>
      </c>
      <c r="D408" s="1" t="s">
        <v>1310</v>
      </c>
      <c r="E408" s="1" t="s">
        <v>1311</v>
      </c>
      <c r="F408" s="1">
        <f t="shared" si="50"/>
        <v>42263.942991504628</v>
      </c>
      <c r="G408" s="1">
        <v>1341</v>
      </c>
      <c r="H408" s="1">
        <v>0</v>
      </c>
      <c r="I408" s="1">
        <v>1341</v>
      </c>
      <c r="J408" s="1">
        <f t="shared" si="52"/>
        <v>0</v>
      </c>
      <c r="K408" s="1">
        <f t="shared" si="53"/>
        <v>0</v>
      </c>
      <c r="L408" s="1">
        <f t="shared" si="54"/>
        <v>0</v>
      </c>
      <c r="M408" s="1">
        <f t="shared" si="51"/>
        <v>0</v>
      </c>
      <c r="N408" s="1">
        <v>0</v>
      </c>
    </row>
    <row r="409" spans="1:14" x14ac:dyDescent="0.3">
      <c r="A409" s="1" t="s">
        <v>1312</v>
      </c>
      <c r="B409" s="1" t="s">
        <v>1313</v>
      </c>
      <c r="C409" s="2">
        <v>2</v>
      </c>
      <c r="D409" s="1" t="s">
        <v>1314</v>
      </c>
      <c r="E409" s="1" t="s">
        <v>1315</v>
      </c>
      <c r="F409" s="1">
        <f t="shared" si="50"/>
        <v>41387.4481737963</v>
      </c>
      <c r="G409" s="1">
        <v>7045</v>
      </c>
      <c r="H409" s="1">
        <v>0</v>
      </c>
      <c r="I409" s="1">
        <v>7045</v>
      </c>
      <c r="J409" s="1">
        <f t="shared" si="52"/>
        <v>0</v>
      </c>
      <c r="K409" s="1">
        <f t="shared" si="53"/>
        <v>0</v>
      </c>
      <c r="L409" s="1">
        <f t="shared" si="54"/>
        <v>0</v>
      </c>
      <c r="M409" s="1">
        <f t="shared" si="51"/>
        <v>0</v>
      </c>
      <c r="N409" s="1">
        <v>0</v>
      </c>
    </row>
    <row r="410" spans="1:14" x14ac:dyDescent="0.3">
      <c r="A410" s="1" t="s">
        <v>1316</v>
      </c>
      <c r="B410" s="1" t="s">
        <v>1317</v>
      </c>
      <c r="C410" s="2">
        <v>10</v>
      </c>
      <c r="D410" s="1" t="s">
        <v>1318</v>
      </c>
      <c r="E410" s="1" t="s">
        <v>1319</v>
      </c>
      <c r="F410" s="1">
        <f t="shared" si="50"/>
        <v>41941.020827835651</v>
      </c>
      <c r="G410" s="1">
        <v>4962</v>
      </c>
      <c r="H410" s="1">
        <v>0</v>
      </c>
      <c r="I410" s="1">
        <v>4962</v>
      </c>
      <c r="J410" s="1">
        <f t="shared" si="52"/>
        <v>0</v>
      </c>
      <c r="K410" s="1">
        <f t="shared" si="53"/>
        <v>0</v>
      </c>
      <c r="L410" s="1">
        <f t="shared" si="54"/>
        <v>0</v>
      </c>
      <c r="M410" s="1">
        <f t="shared" si="51"/>
        <v>0</v>
      </c>
      <c r="N410" s="1">
        <v>0</v>
      </c>
    </row>
    <row r="411" spans="1:14" x14ac:dyDescent="0.3">
      <c r="A411" s="1" t="s">
        <v>1320</v>
      </c>
      <c r="B411" s="1" t="s">
        <v>1317</v>
      </c>
      <c r="C411" s="2">
        <v>1</v>
      </c>
      <c r="D411" s="1" t="s">
        <v>1321</v>
      </c>
      <c r="E411" s="1" t="s">
        <v>1322</v>
      </c>
      <c r="F411" s="1">
        <f t="shared" si="50"/>
        <v>41281.62963787037</v>
      </c>
      <c r="G411" s="1">
        <v>23976</v>
      </c>
      <c r="H411" s="1">
        <f t="shared" ref="H411:H419" si="55">+H426</f>
        <v>0</v>
      </c>
      <c r="I411" s="1">
        <v>23976</v>
      </c>
      <c r="J411" s="1">
        <f t="shared" si="52"/>
        <v>0</v>
      </c>
      <c r="K411" s="1">
        <f t="shared" si="53"/>
        <v>0</v>
      </c>
      <c r="L411" s="1">
        <f t="shared" si="54"/>
        <v>0</v>
      </c>
      <c r="M411" s="1">
        <f t="shared" si="51"/>
        <v>0</v>
      </c>
      <c r="N411" s="1">
        <v>0</v>
      </c>
    </row>
    <row r="412" spans="1:14" x14ac:dyDescent="0.3">
      <c r="A412" s="1" t="s">
        <v>722</v>
      </c>
      <c r="B412" s="1" t="s">
        <v>1317</v>
      </c>
      <c r="C412" s="2">
        <v>8</v>
      </c>
      <c r="D412" s="1" t="s">
        <v>1323</v>
      </c>
      <c r="E412" s="1" t="s">
        <v>1324</v>
      </c>
      <c r="F412" s="1">
        <f t="shared" si="50"/>
        <v>42155.075714166669</v>
      </c>
      <c r="G412" s="1">
        <v>26171</v>
      </c>
      <c r="H412" s="1">
        <f t="shared" si="55"/>
        <v>0</v>
      </c>
      <c r="I412" s="1">
        <v>26171</v>
      </c>
      <c r="J412" s="1">
        <f t="shared" si="52"/>
        <v>1</v>
      </c>
      <c r="K412" s="1">
        <f t="shared" si="53"/>
        <v>0</v>
      </c>
      <c r="L412" s="1">
        <f t="shared" si="54"/>
        <v>0</v>
      </c>
      <c r="M412" s="1">
        <f t="shared" si="51"/>
        <v>0</v>
      </c>
      <c r="N412" s="1">
        <v>0</v>
      </c>
    </row>
    <row r="413" spans="1:14" x14ac:dyDescent="0.3">
      <c r="A413" s="1" t="s">
        <v>1325</v>
      </c>
      <c r="B413" s="1" t="s">
        <v>1317</v>
      </c>
      <c r="C413" s="2">
        <v>10</v>
      </c>
      <c r="D413" s="1" t="s">
        <v>1326</v>
      </c>
      <c r="E413" s="1" t="s">
        <v>1327</v>
      </c>
      <c r="F413" s="1">
        <f t="shared" si="50"/>
        <v>41281.750676087962</v>
      </c>
      <c r="G413" s="1">
        <v>30218</v>
      </c>
      <c r="H413" s="1">
        <f t="shared" si="55"/>
        <v>1</v>
      </c>
      <c r="I413" s="1">
        <v>30218</v>
      </c>
      <c r="J413" s="1">
        <f t="shared" si="52"/>
        <v>1</v>
      </c>
      <c r="K413" s="1">
        <f t="shared" si="53"/>
        <v>0</v>
      </c>
      <c r="L413" s="1">
        <f t="shared" si="54"/>
        <v>0</v>
      </c>
      <c r="M413" s="1">
        <f t="shared" si="51"/>
        <v>0</v>
      </c>
      <c r="N413" s="1">
        <v>0</v>
      </c>
    </row>
    <row r="414" spans="1:14" x14ac:dyDescent="0.3">
      <c r="A414" s="1" t="s">
        <v>1328</v>
      </c>
      <c r="B414" s="1" t="s">
        <v>1317</v>
      </c>
      <c r="C414" s="2">
        <v>10</v>
      </c>
      <c r="D414" s="1" t="s">
        <v>1329</v>
      </c>
      <c r="E414" s="1" t="s">
        <v>1330</v>
      </c>
      <c r="F414" s="1">
        <f t="shared" si="50"/>
        <v>42101.875205034725</v>
      </c>
      <c r="G414" s="1">
        <v>45462</v>
      </c>
      <c r="H414" s="1">
        <f t="shared" si="55"/>
        <v>0</v>
      </c>
      <c r="I414" s="1">
        <v>45462</v>
      </c>
      <c r="J414" s="1">
        <f t="shared" si="52"/>
        <v>1</v>
      </c>
      <c r="K414" s="1">
        <f t="shared" si="53"/>
        <v>0</v>
      </c>
      <c r="L414" s="1">
        <f t="shared" si="54"/>
        <v>0</v>
      </c>
      <c r="M414" s="1">
        <f t="shared" si="51"/>
        <v>0</v>
      </c>
      <c r="N414" s="1">
        <v>0</v>
      </c>
    </row>
    <row r="415" spans="1:14" x14ac:dyDescent="0.3">
      <c r="A415" s="1" t="s">
        <v>1331</v>
      </c>
      <c r="B415" s="1" t="s">
        <v>1317</v>
      </c>
      <c r="C415" s="2">
        <v>10</v>
      </c>
      <c r="D415" s="1" t="s">
        <v>1332</v>
      </c>
      <c r="E415" s="1" t="s">
        <v>1333</v>
      </c>
      <c r="F415" s="1">
        <f t="shared" si="50"/>
        <v>42061.55882421296</v>
      </c>
      <c r="G415" s="1">
        <v>47769</v>
      </c>
      <c r="H415" s="1">
        <f t="shared" si="55"/>
        <v>0</v>
      </c>
      <c r="I415" s="1">
        <v>47769</v>
      </c>
      <c r="J415" s="1">
        <f t="shared" si="52"/>
        <v>1</v>
      </c>
      <c r="K415" s="1">
        <f t="shared" si="53"/>
        <v>0</v>
      </c>
      <c r="L415" s="1">
        <f t="shared" si="54"/>
        <v>0</v>
      </c>
      <c r="M415" s="1">
        <f t="shared" si="51"/>
        <v>0</v>
      </c>
      <c r="N415" s="1">
        <v>0</v>
      </c>
    </row>
    <row r="416" spans="1:14" x14ac:dyDescent="0.3">
      <c r="A416" s="1" t="s">
        <v>481</v>
      </c>
      <c r="B416" s="1" t="s">
        <v>1334</v>
      </c>
      <c r="C416" s="2">
        <v>10</v>
      </c>
      <c r="D416" s="1" t="s">
        <v>1335</v>
      </c>
      <c r="E416" s="1" t="s">
        <v>1336</v>
      </c>
      <c r="F416" s="1">
        <f t="shared" si="50"/>
        <v>41733.909087372682</v>
      </c>
      <c r="G416" s="1">
        <v>16069</v>
      </c>
      <c r="H416" s="1">
        <f t="shared" si="55"/>
        <v>0</v>
      </c>
      <c r="I416" s="1">
        <v>16069</v>
      </c>
      <c r="J416" s="1">
        <f t="shared" si="52"/>
        <v>0</v>
      </c>
      <c r="K416" s="1">
        <f t="shared" si="53"/>
        <v>0</v>
      </c>
      <c r="L416" s="1">
        <f t="shared" si="54"/>
        <v>0</v>
      </c>
      <c r="M416" s="1">
        <f t="shared" si="51"/>
        <v>0</v>
      </c>
      <c r="N416" s="1">
        <v>0</v>
      </c>
    </row>
    <row r="417" spans="1:14" x14ac:dyDescent="0.3">
      <c r="A417" s="1" t="s">
        <v>1337</v>
      </c>
      <c r="B417" s="1" t="s">
        <v>1334</v>
      </c>
      <c r="C417" s="2">
        <v>9</v>
      </c>
      <c r="D417" s="1" t="s">
        <v>1338</v>
      </c>
      <c r="E417" s="1" t="s">
        <v>1339</v>
      </c>
      <c r="F417" s="1">
        <f t="shared" si="50"/>
        <v>42167.747423981484</v>
      </c>
      <c r="G417" s="1">
        <v>45212</v>
      </c>
      <c r="H417" s="1">
        <f t="shared" si="55"/>
        <v>0</v>
      </c>
      <c r="I417" s="1">
        <v>45212</v>
      </c>
      <c r="J417" s="1">
        <f t="shared" si="52"/>
        <v>0</v>
      </c>
      <c r="K417" s="1">
        <f t="shared" si="53"/>
        <v>0</v>
      </c>
      <c r="L417" s="1">
        <f t="shared" si="54"/>
        <v>0</v>
      </c>
      <c r="M417" s="1">
        <f t="shared" si="51"/>
        <v>0</v>
      </c>
      <c r="N417" s="1">
        <v>0</v>
      </c>
    </row>
    <row r="418" spans="1:14" x14ac:dyDescent="0.3">
      <c r="A418" s="1" t="s">
        <v>1340</v>
      </c>
      <c r="B418" s="1" t="s">
        <v>1341</v>
      </c>
      <c r="C418" s="2">
        <v>10</v>
      </c>
      <c r="D418" s="1" t="s">
        <v>1342</v>
      </c>
      <c r="E418" s="1" t="s">
        <v>1343</v>
      </c>
      <c r="F418" s="1">
        <f t="shared" si="50"/>
        <v>41819.795890150461</v>
      </c>
      <c r="G418" s="1">
        <v>16940</v>
      </c>
      <c r="H418" s="1">
        <f t="shared" si="55"/>
        <v>0</v>
      </c>
      <c r="I418" s="1">
        <v>16940</v>
      </c>
      <c r="J418" s="1">
        <f t="shared" si="52"/>
        <v>0</v>
      </c>
      <c r="K418" s="1">
        <f t="shared" si="53"/>
        <v>0</v>
      </c>
      <c r="L418" s="1">
        <f t="shared" si="54"/>
        <v>0</v>
      </c>
      <c r="M418" s="1">
        <f t="shared" si="51"/>
        <v>0</v>
      </c>
      <c r="N418" s="1">
        <v>0</v>
      </c>
    </row>
    <row r="419" spans="1:14" x14ac:dyDescent="0.3">
      <c r="A419" s="1" t="s">
        <v>1337</v>
      </c>
      <c r="B419" s="1" t="s">
        <v>1341</v>
      </c>
      <c r="C419" s="2">
        <v>10</v>
      </c>
      <c r="D419" s="1" t="s">
        <v>1344</v>
      </c>
      <c r="E419" s="1" t="s">
        <v>1345</v>
      </c>
      <c r="F419" s="1">
        <f t="shared" si="50"/>
        <v>42159.497823124999</v>
      </c>
      <c r="G419" s="1">
        <v>45214</v>
      </c>
      <c r="H419" s="1">
        <f t="shared" si="55"/>
        <v>0</v>
      </c>
      <c r="I419" s="1">
        <v>45214</v>
      </c>
      <c r="J419" s="1">
        <f t="shared" si="52"/>
        <v>0</v>
      </c>
      <c r="K419" s="1">
        <f t="shared" si="53"/>
        <v>0</v>
      </c>
      <c r="L419" s="1">
        <f t="shared" si="54"/>
        <v>0</v>
      </c>
      <c r="M419" s="1">
        <f t="shared" si="51"/>
        <v>0</v>
      </c>
      <c r="N419" s="1">
        <v>0</v>
      </c>
    </row>
    <row r="420" spans="1:14" x14ac:dyDescent="0.3">
      <c r="A420" s="1" t="s">
        <v>1346</v>
      </c>
      <c r="B420" s="1" t="s">
        <v>1347</v>
      </c>
      <c r="C420" s="2">
        <v>10</v>
      </c>
      <c r="D420" s="1" t="s">
        <v>1348</v>
      </c>
      <c r="E420" s="1" t="s">
        <v>1349</v>
      </c>
      <c r="F420" s="1">
        <f t="shared" si="50"/>
        <v>42003.67908440972</v>
      </c>
      <c r="G420" s="1">
        <v>6814</v>
      </c>
      <c r="H420" s="1">
        <v>0</v>
      </c>
      <c r="I420" s="1">
        <v>6814</v>
      </c>
      <c r="J420" s="1">
        <f t="shared" si="52"/>
        <v>0</v>
      </c>
      <c r="K420" s="1">
        <f t="shared" si="53"/>
        <v>0</v>
      </c>
      <c r="L420" s="1">
        <f t="shared" si="54"/>
        <v>0</v>
      </c>
      <c r="M420" s="1">
        <f t="shared" si="51"/>
        <v>0</v>
      </c>
      <c r="N420" s="1">
        <v>0</v>
      </c>
    </row>
    <row r="421" spans="1:14" x14ac:dyDescent="0.3">
      <c r="A421" s="1" t="s">
        <v>1021</v>
      </c>
      <c r="B421" s="1" t="s">
        <v>1347</v>
      </c>
      <c r="C421" s="2">
        <v>10</v>
      </c>
      <c r="D421" s="1" t="s">
        <v>1350</v>
      </c>
      <c r="E421" s="1" t="s">
        <v>1351</v>
      </c>
      <c r="F421" s="1">
        <f t="shared" si="50"/>
        <v>41846.824457222225</v>
      </c>
      <c r="G421" s="1">
        <v>20587</v>
      </c>
      <c r="H421" s="1">
        <f>+H436</f>
        <v>0</v>
      </c>
      <c r="I421" s="1">
        <v>20587</v>
      </c>
      <c r="J421" s="1">
        <f t="shared" si="52"/>
        <v>0</v>
      </c>
      <c r="K421" s="1">
        <f t="shared" si="53"/>
        <v>0</v>
      </c>
      <c r="L421" s="1">
        <f t="shared" si="54"/>
        <v>0</v>
      </c>
      <c r="M421" s="1">
        <f t="shared" si="51"/>
        <v>0</v>
      </c>
      <c r="N421" s="1">
        <v>0</v>
      </c>
    </row>
    <row r="422" spans="1:14" x14ac:dyDescent="0.3">
      <c r="A422" s="1" t="s">
        <v>1352</v>
      </c>
      <c r="B422" s="1" t="s">
        <v>1353</v>
      </c>
      <c r="C422" s="2">
        <v>2</v>
      </c>
      <c r="D422" s="1" t="s">
        <v>1354</v>
      </c>
      <c r="E422" s="1" t="s">
        <v>1355</v>
      </c>
      <c r="F422" s="1">
        <f t="shared" si="50"/>
        <v>42133.256723796294</v>
      </c>
      <c r="G422" s="1">
        <v>43792</v>
      </c>
      <c r="H422" s="1">
        <f>+H437</f>
        <v>0</v>
      </c>
      <c r="I422" s="1">
        <v>43792</v>
      </c>
      <c r="J422" s="1">
        <f t="shared" si="52"/>
        <v>0</v>
      </c>
      <c r="K422" s="1">
        <f t="shared" si="53"/>
        <v>0</v>
      </c>
      <c r="L422" s="1">
        <f t="shared" si="54"/>
        <v>0</v>
      </c>
      <c r="M422" s="1">
        <f t="shared" si="51"/>
        <v>0</v>
      </c>
      <c r="N422" s="1">
        <v>0</v>
      </c>
    </row>
    <row r="423" spans="1:14" x14ac:dyDescent="0.3">
      <c r="A423" s="1" t="s">
        <v>952</v>
      </c>
      <c r="B423" s="1" t="s">
        <v>1356</v>
      </c>
      <c r="C423" s="2">
        <v>10</v>
      </c>
      <c r="D423" s="1" t="s">
        <v>1357</v>
      </c>
      <c r="E423" s="1" t="s">
        <v>1358</v>
      </c>
      <c r="F423" s="1">
        <f t="shared" si="50"/>
        <v>41941.904862106479</v>
      </c>
      <c r="G423" s="1">
        <v>42628</v>
      </c>
      <c r="H423" s="1">
        <f>+H438</f>
        <v>0</v>
      </c>
      <c r="I423" s="1">
        <v>42628</v>
      </c>
      <c r="J423" s="1">
        <f t="shared" si="52"/>
        <v>0</v>
      </c>
      <c r="K423" s="1">
        <f t="shared" si="53"/>
        <v>0</v>
      </c>
      <c r="L423" s="1">
        <f t="shared" si="54"/>
        <v>0</v>
      </c>
      <c r="M423" s="1">
        <f t="shared" si="51"/>
        <v>0</v>
      </c>
      <c r="N423" s="1">
        <v>0</v>
      </c>
    </row>
    <row r="424" spans="1:14" x14ac:dyDescent="0.3">
      <c r="A424" s="1" t="s">
        <v>1359</v>
      </c>
      <c r="B424" s="1" t="s">
        <v>1360</v>
      </c>
      <c r="C424" s="2">
        <v>1</v>
      </c>
      <c r="D424" s="1" t="s">
        <v>1361</v>
      </c>
      <c r="E424" s="1" t="s">
        <v>1362</v>
      </c>
      <c r="F424" s="1">
        <f t="shared" si="50"/>
        <v>42040.67242693287</v>
      </c>
      <c r="G424" s="1">
        <v>319</v>
      </c>
      <c r="H424" s="1">
        <v>0</v>
      </c>
      <c r="I424" s="1">
        <v>319</v>
      </c>
      <c r="J424" s="1">
        <f t="shared" si="52"/>
        <v>0</v>
      </c>
      <c r="K424" s="1">
        <f t="shared" si="53"/>
        <v>0</v>
      </c>
      <c r="L424" s="1">
        <f t="shared" si="54"/>
        <v>0</v>
      </c>
      <c r="M424" s="1">
        <f t="shared" si="51"/>
        <v>0</v>
      </c>
      <c r="N424" s="1">
        <v>0</v>
      </c>
    </row>
    <row r="425" spans="1:14" x14ac:dyDescent="0.3">
      <c r="A425" s="1" t="s">
        <v>619</v>
      </c>
      <c r="B425" s="1" t="s">
        <v>1363</v>
      </c>
      <c r="C425" s="2">
        <v>10</v>
      </c>
      <c r="D425" s="1" t="s">
        <v>1364</v>
      </c>
      <c r="E425" s="1" t="s">
        <v>1365</v>
      </c>
      <c r="F425" s="1">
        <f t="shared" si="50"/>
        <v>41432.417320601853</v>
      </c>
      <c r="G425" s="1">
        <v>1494</v>
      </c>
      <c r="H425" s="1">
        <v>0</v>
      </c>
      <c r="I425" s="1">
        <v>1494</v>
      </c>
      <c r="J425" s="1">
        <f t="shared" si="52"/>
        <v>0</v>
      </c>
      <c r="K425" s="1">
        <f t="shared" si="53"/>
        <v>0</v>
      </c>
      <c r="L425" s="1">
        <f t="shared" si="54"/>
        <v>0</v>
      </c>
      <c r="M425" s="1">
        <f t="shared" si="51"/>
        <v>0</v>
      </c>
      <c r="N425" s="1">
        <v>0</v>
      </c>
    </row>
    <row r="426" spans="1:14" x14ac:dyDescent="0.3">
      <c r="A426" s="1" t="s">
        <v>1366</v>
      </c>
      <c r="B426" s="1" t="s">
        <v>1363</v>
      </c>
      <c r="C426" s="2">
        <v>2</v>
      </c>
      <c r="D426" s="1" t="s">
        <v>1367</v>
      </c>
      <c r="E426" s="1" t="s">
        <v>1368</v>
      </c>
      <c r="F426" s="1">
        <f t="shared" si="50"/>
        <v>42100.452583391205</v>
      </c>
      <c r="G426" s="1">
        <v>49066</v>
      </c>
      <c r="H426" s="1">
        <f t="shared" ref="H426:H432" si="56">+H441</f>
        <v>0</v>
      </c>
      <c r="I426" s="1">
        <v>49066</v>
      </c>
      <c r="J426" s="1">
        <f t="shared" si="52"/>
        <v>0</v>
      </c>
      <c r="K426" s="1">
        <f t="shared" si="53"/>
        <v>0</v>
      </c>
      <c r="L426" s="1">
        <f t="shared" si="54"/>
        <v>0</v>
      </c>
      <c r="M426" s="1">
        <f t="shared" si="51"/>
        <v>0</v>
      </c>
      <c r="N426" s="1">
        <v>0</v>
      </c>
    </row>
    <row r="427" spans="1:14" x14ac:dyDescent="0.3">
      <c r="A427" s="1" t="s">
        <v>1369</v>
      </c>
      <c r="B427" s="1" t="s">
        <v>1370</v>
      </c>
      <c r="C427" s="2">
        <v>10</v>
      </c>
      <c r="D427" s="1" t="s">
        <v>1371</v>
      </c>
      <c r="E427" s="1" t="s">
        <v>1372</v>
      </c>
      <c r="F427" s="1">
        <f t="shared" si="50"/>
        <v>41705.889522442129</v>
      </c>
      <c r="G427" s="1">
        <v>20934</v>
      </c>
      <c r="H427" s="1">
        <f t="shared" si="56"/>
        <v>0</v>
      </c>
      <c r="I427" s="1">
        <v>20934</v>
      </c>
      <c r="J427" s="1">
        <f t="shared" si="52"/>
        <v>0</v>
      </c>
      <c r="K427" s="1">
        <f t="shared" si="53"/>
        <v>0</v>
      </c>
      <c r="L427" s="1">
        <f t="shared" si="54"/>
        <v>0</v>
      </c>
      <c r="M427" s="1">
        <f t="shared" si="51"/>
        <v>0</v>
      </c>
      <c r="N427" s="1">
        <v>0</v>
      </c>
    </row>
    <row r="428" spans="1:14" x14ac:dyDescent="0.3">
      <c r="A428" s="1" t="s">
        <v>1373</v>
      </c>
      <c r="B428" s="1" t="s">
        <v>1370</v>
      </c>
      <c r="C428" s="2">
        <v>10</v>
      </c>
      <c r="D428" s="1" t="s">
        <v>1374</v>
      </c>
      <c r="E428" s="1" t="s">
        <v>1375</v>
      </c>
      <c r="F428" s="1">
        <f t="shared" si="50"/>
        <v>41090.850785648145</v>
      </c>
      <c r="G428" s="1">
        <v>48793</v>
      </c>
      <c r="H428" s="1">
        <f t="shared" si="56"/>
        <v>1</v>
      </c>
      <c r="I428" s="1">
        <v>48793</v>
      </c>
      <c r="J428" s="1">
        <f t="shared" si="52"/>
        <v>0</v>
      </c>
      <c r="K428" s="1">
        <f t="shared" si="53"/>
        <v>0</v>
      </c>
      <c r="L428" s="1">
        <f t="shared" si="54"/>
        <v>0</v>
      </c>
      <c r="M428" s="1">
        <f t="shared" si="51"/>
        <v>0</v>
      </c>
      <c r="N428" s="1">
        <v>0</v>
      </c>
    </row>
    <row r="429" spans="1:14" x14ac:dyDescent="0.3">
      <c r="A429" s="1" t="s">
        <v>1376</v>
      </c>
      <c r="B429" s="1" t="s">
        <v>1377</v>
      </c>
      <c r="C429" s="2">
        <v>2</v>
      </c>
      <c r="D429" s="1" t="s">
        <v>1378</v>
      </c>
      <c r="E429" s="1" t="s">
        <v>1379</v>
      </c>
      <c r="F429" s="1">
        <f t="shared" si="50"/>
        <v>42454.991139270831</v>
      </c>
      <c r="G429" s="1">
        <v>31790</v>
      </c>
      <c r="H429" s="1">
        <f t="shared" si="56"/>
        <v>0</v>
      </c>
      <c r="I429" s="1">
        <v>31790</v>
      </c>
      <c r="J429" s="1">
        <f t="shared" si="52"/>
        <v>0</v>
      </c>
      <c r="K429" s="1">
        <f t="shared" si="53"/>
        <v>0</v>
      </c>
      <c r="L429" s="1">
        <f t="shared" si="54"/>
        <v>0</v>
      </c>
      <c r="M429" s="1">
        <f t="shared" si="51"/>
        <v>0</v>
      </c>
      <c r="N429" s="1">
        <v>0</v>
      </c>
    </row>
    <row r="430" spans="1:14" x14ac:dyDescent="0.3">
      <c r="A430" s="1" t="s">
        <v>1380</v>
      </c>
      <c r="B430" s="1" t="s">
        <v>1377</v>
      </c>
      <c r="C430" s="2">
        <v>2</v>
      </c>
      <c r="D430" s="1" t="s">
        <v>1381</v>
      </c>
      <c r="E430" s="1" t="s">
        <v>1382</v>
      </c>
      <c r="F430" s="1">
        <f t="shared" si="50"/>
        <v>40376.475428240738</v>
      </c>
      <c r="G430" s="1">
        <v>39894</v>
      </c>
      <c r="H430" s="1">
        <f t="shared" si="56"/>
        <v>0</v>
      </c>
      <c r="I430" s="1">
        <v>39894</v>
      </c>
      <c r="J430" s="1">
        <f t="shared" si="52"/>
        <v>0</v>
      </c>
      <c r="K430" s="1">
        <f t="shared" si="53"/>
        <v>0</v>
      </c>
      <c r="L430" s="1">
        <f t="shared" si="54"/>
        <v>0</v>
      </c>
      <c r="M430" s="1">
        <f t="shared" si="51"/>
        <v>0</v>
      </c>
      <c r="N430" s="1">
        <v>0</v>
      </c>
    </row>
    <row r="431" spans="1:14" x14ac:dyDescent="0.3">
      <c r="A431" s="1" t="s">
        <v>1328</v>
      </c>
      <c r="B431" s="1" t="s">
        <v>1383</v>
      </c>
      <c r="C431" s="2">
        <v>2</v>
      </c>
      <c r="D431" s="1" t="s">
        <v>1384</v>
      </c>
      <c r="E431" s="1" t="s">
        <v>1385</v>
      </c>
      <c r="F431" s="1">
        <f t="shared" si="50"/>
        <v>42102.95801224537</v>
      </c>
      <c r="G431" s="1">
        <v>45461</v>
      </c>
      <c r="H431" s="1">
        <f t="shared" si="56"/>
        <v>0</v>
      </c>
      <c r="I431" s="1">
        <v>45461</v>
      </c>
      <c r="J431" s="1">
        <f t="shared" si="52"/>
        <v>0</v>
      </c>
      <c r="K431" s="1">
        <f t="shared" si="53"/>
        <v>0</v>
      </c>
      <c r="L431" s="1">
        <f t="shared" si="54"/>
        <v>0</v>
      </c>
      <c r="M431" s="1">
        <f t="shared" si="51"/>
        <v>0</v>
      </c>
      <c r="N431" s="1">
        <v>0</v>
      </c>
    </row>
    <row r="432" spans="1:14" x14ac:dyDescent="0.3">
      <c r="A432" s="1" t="s">
        <v>195</v>
      </c>
      <c r="B432" s="1" t="s">
        <v>1386</v>
      </c>
      <c r="C432" s="2">
        <v>8</v>
      </c>
      <c r="D432" s="1" t="s">
        <v>1387</v>
      </c>
      <c r="E432" s="1" t="s">
        <v>1388</v>
      </c>
      <c r="F432" s="1">
        <f t="shared" si="50"/>
        <v>41837.506766840277</v>
      </c>
      <c r="G432" s="1">
        <v>8553</v>
      </c>
      <c r="H432" s="1">
        <f t="shared" si="56"/>
        <v>0</v>
      </c>
      <c r="I432" s="1">
        <v>8553</v>
      </c>
      <c r="J432" s="1">
        <f t="shared" si="52"/>
        <v>0</v>
      </c>
      <c r="K432" s="1">
        <f t="shared" si="53"/>
        <v>0</v>
      </c>
      <c r="L432" s="1">
        <f t="shared" si="54"/>
        <v>0</v>
      </c>
      <c r="M432" s="1">
        <f t="shared" si="51"/>
        <v>0</v>
      </c>
      <c r="N432" s="1">
        <v>0</v>
      </c>
    </row>
    <row r="433" spans="1:14" x14ac:dyDescent="0.3">
      <c r="A433" s="1" t="s">
        <v>841</v>
      </c>
      <c r="B433" s="1" t="s">
        <v>1389</v>
      </c>
      <c r="C433" s="2">
        <v>10</v>
      </c>
      <c r="D433" s="1" t="s">
        <v>1390</v>
      </c>
      <c r="E433" s="1" t="s">
        <v>1391</v>
      </c>
      <c r="F433" s="1">
        <f t="shared" si="50"/>
        <v>41576.654388506948</v>
      </c>
      <c r="G433" s="1">
        <v>5783</v>
      </c>
      <c r="H433" s="1">
        <v>0</v>
      </c>
      <c r="I433" s="1">
        <v>5783</v>
      </c>
      <c r="J433" s="1">
        <f t="shared" si="52"/>
        <v>0</v>
      </c>
      <c r="K433" s="1">
        <f t="shared" si="53"/>
        <v>0</v>
      </c>
      <c r="L433" s="1">
        <f t="shared" si="54"/>
        <v>0</v>
      </c>
      <c r="M433" s="1">
        <f t="shared" si="51"/>
        <v>0</v>
      </c>
      <c r="N433" s="1">
        <v>0</v>
      </c>
    </row>
    <row r="434" spans="1:14" x14ac:dyDescent="0.3">
      <c r="A434" s="1" t="s">
        <v>1392</v>
      </c>
      <c r="B434" s="1" t="s">
        <v>1389</v>
      </c>
      <c r="C434" s="2">
        <v>10</v>
      </c>
      <c r="D434" s="1" t="s">
        <v>1393</v>
      </c>
      <c r="E434" s="1" t="s">
        <v>1394</v>
      </c>
      <c r="F434" s="1">
        <f t="shared" si="50"/>
        <v>41792.886625995372</v>
      </c>
      <c r="G434" s="1">
        <v>21431</v>
      </c>
      <c r="H434" s="1">
        <f>+H449</f>
        <v>0</v>
      </c>
      <c r="I434" s="1">
        <v>21431</v>
      </c>
      <c r="J434" s="1">
        <f t="shared" si="52"/>
        <v>0</v>
      </c>
      <c r="K434" s="1">
        <f t="shared" si="53"/>
        <v>0</v>
      </c>
      <c r="L434" s="1">
        <f t="shared" si="54"/>
        <v>0</v>
      </c>
      <c r="M434" s="1">
        <f t="shared" si="51"/>
        <v>0</v>
      </c>
      <c r="N434" s="1">
        <v>0</v>
      </c>
    </row>
    <row r="435" spans="1:14" x14ac:dyDescent="0.3">
      <c r="A435" s="1" t="s">
        <v>538</v>
      </c>
      <c r="B435" s="1" t="s">
        <v>1389</v>
      </c>
      <c r="C435" s="2">
        <v>4</v>
      </c>
      <c r="D435" s="1" t="s">
        <v>1395</v>
      </c>
      <c r="E435" s="1" t="s">
        <v>1396</v>
      </c>
      <c r="F435" s="1">
        <f t="shared" si="50"/>
        <v>41867.041570162037</v>
      </c>
      <c r="G435" s="1">
        <v>52231</v>
      </c>
      <c r="H435" s="1">
        <f>+H450</f>
        <v>0</v>
      </c>
      <c r="I435" s="1">
        <v>52231</v>
      </c>
      <c r="J435" s="1">
        <f t="shared" si="52"/>
        <v>1</v>
      </c>
      <c r="K435" s="1">
        <f t="shared" si="53"/>
        <v>0</v>
      </c>
      <c r="L435" s="1">
        <f t="shared" si="54"/>
        <v>0</v>
      </c>
      <c r="M435" s="1">
        <f t="shared" si="51"/>
        <v>0</v>
      </c>
      <c r="N435" s="1">
        <v>0</v>
      </c>
    </row>
    <row r="436" spans="1:14" x14ac:dyDescent="0.3">
      <c r="A436" s="1" t="s">
        <v>1397</v>
      </c>
      <c r="B436" s="1" t="s">
        <v>1398</v>
      </c>
      <c r="C436" s="2">
        <v>2</v>
      </c>
      <c r="D436" s="1" t="s">
        <v>1399</v>
      </c>
      <c r="E436" s="1" t="s">
        <v>1400</v>
      </c>
      <c r="F436" s="1">
        <f t="shared" si="50"/>
        <v>41770.885381851855</v>
      </c>
      <c r="G436" s="1">
        <v>14895</v>
      </c>
      <c r="H436" s="1">
        <f>+H451</f>
        <v>0</v>
      </c>
      <c r="I436" s="1">
        <v>14895</v>
      </c>
      <c r="J436" s="1">
        <f t="shared" si="52"/>
        <v>0</v>
      </c>
      <c r="K436" s="1">
        <f t="shared" si="53"/>
        <v>0</v>
      </c>
      <c r="L436" s="1">
        <f t="shared" si="54"/>
        <v>0</v>
      </c>
      <c r="M436" s="1">
        <f t="shared" si="51"/>
        <v>0</v>
      </c>
      <c r="N436" s="1">
        <v>0</v>
      </c>
    </row>
    <row r="437" spans="1:14" x14ac:dyDescent="0.3">
      <c r="A437" s="1" t="s">
        <v>1401</v>
      </c>
      <c r="B437" s="1" t="s">
        <v>1402</v>
      </c>
      <c r="C437" s="2">
        <v>10</v>
      </c>
      <c r="D437" s="1" t="s">
        <v>1403</v>
      </c>
      <c r="E437" s="1" t="s">
        <v>1404</v>
      </c>
      <c r="F437" s="1">
        <f t="shared" si="50"/>
        <v>42342.757838958336</v>
      </c>
      <c r="G437" s="1">
        <v>4631</v>
      </c>
      <c r="H437" s="1">
        <v>0</v>
      </c>
      <c r="I437" s="1">
        <v>4631</v>
      </c>
      <c r="J437" s="1">
        <f t="shared" si="52"/>
        <v>0</v>
      </c>
      <c r="K437" s="1">
        <f t="shared" si="53"/>
        <v>0</v>
      </c>
      <c r="L437" s="1">
        <f t="shared" si="54"/>
        <v>0</v>
      </c>
      <c r="M437" s="1">
        <f t="shared" si="51"/>
        <v>0</v>
      </c>
      <c r="N437" s="1">
        <v>0</v>
      </c>
    </row>
    <row r="438" spans="1:14" x14ac:dyDescent="0.3">
      <c r="A438" s="1" t="s">
        <v>867</v>
      </c>
      <c r="B438" s="1" t="s">
        <v>1402</v>
      </c>
      <c r="C438" s="2">
        <v>2</v>
      </c>
      <c r="D438" s="1" t="s">
        <v>1405</v>
      </c>
      <c r="E438" s="1" t="s">
        <v>1406</v>
      </c>
      <c r="F438" s="1">
        <f t="shared" si="50"/>
        <v>42165.687176307867</v>
      </c>
      <c r="G438" s="1">
        <v>12004</v>
      </c>
      <c r="H438" s="1">
        <f t="shared" ref="H438:H451" si="57">+H453</f>
        <v>0</v>
      </c>
      <c r="I438" s="1">
        <v>12004</v>
      </c>
      <c r="J438" s="1">
        <f t="shared" si="52"/>
        <v>0</v>
      </c>
      <c r="K438" s="1">
        <f t="shared" si="53"/>
        <v>0</v>
      </c>
      <c r="L438" s="1">
        <f t="shared" si="54"/>
        <v>0</v>
      </c>
      <c r="M438" s="1">
        <f t="shared" si="51"/>
        <v>0</v>
      </c>
      <c r="N438" s="1">
        <v>0</v>
      </c>
    </row>
    <row r="439" spans="1:14" x14ac:dyDescent="0.3">
      <c r="A439" s="1" t="s">
        <v>1121</v>
      </c>
      <c r="B439" s="1" t="s">
        <v>1402</v>
      </c>
      <c r="C439" s="2">
        <v>10</v>
      </c>
      <c r="D439" s="1" t="s">
        <v>1407</v>
      </c>
      <c r="E439" s="1" t="s">
        <v>1408</v>
      </c>
      <c r="F439" s="1">
        <f t="shared" si="50"/>
        <v>42315.541392662039</v>
      </c>
      <c r="G439" s="1">
        <v>19685</v>
      </c>
      <c r="H439" s="1">
        <f t="shared" si="57"/>
        <v>0</v>
      </c>
      <c r="I439" s="1">
        <v>19685</v>
      </c>
      <c r="J439" s="1">
        <f t="shared" si="52"/>
        <v>1</v>
      </c>
      <c r="K439" s="1">
        <f t="shared" si="53"/>
        <v>0</v>
      </c>
      <c r="L439" s="1">
        <f t="shared" si="54"/>
        <v>0</v>
      </c>
      <c r="M439" s="1">
        <f t="shared" si="51"/>
        <v>0</v>
      </c>
      <c r="N439" s="1">
        <v>0</v>
      </c>
    </row>
    <row r="440" spans="1:14" x14ac:dyDescent="0.3">
      <c r="A440" s="1" t="s">
        <v>1409</v>
      </c>
      <c r="B440" s="1" t="s">
        <v>1402</v>
      </c>
      <c r="C440" s="2">
        <v>10</v>
      </c>
      <c r="D440" s="1" t="s">
        <v>1410</v>
      </c>
      <c r="E440" s="1" t="s">
        <v>1411</v>
      </c>
      <c r="F440" s="1">
        <f t="shared" si="50"/>
        <v>42379.0405828125</v>
      </c>
      <c r="G440" s="1">
        <v>27453</v>
      </c>
      <c r="H440" s="1">
        <f t="shared" si="57"/>
        <v>0</v>
      </c>
      <c r="I440" s="1">
        <v>27453</v>
      </c>
      <c r="J440" s="1">
        <f t="shared" si="52"/>
        <v>1</v>
      </c>
      <c r="K440" s="1">
        <f t="shared" si="53"/>
        <v>0</v>
      </c>
      <c r="L440" s="1">
        <f t="shared" si="54"/>
        <v>0</v>
      </c>
      <c r="M440" s="1">
        <f t="shared" si="51"/>
        <v>0</v>
      </c>
      <c r="N440" s="1">
        <v>0</v>
      </c>
    </row>
    <row r="441" spans="1:14" x14ac:dyDescent="0.3">
      <c r="A441" s="1" t="s">
        <v>1412</v>
      </c>
      <c r="B441" s="1" t="s">
        <v>1402</v>
      </c>
      <c r="C441" s="2">
        <v>8</v>
      </c>
      <c r="D441" s="1" t="s">
        <v>1413</v>
      </c>
      <c r="E441" s="1" t="s">
        <v>1414</v>
      </c>
      <c r="F441" s="1">
        <f t="shared" si="50"/>
        <v>41280.596473807869</v>
      </c>
      <c r="G441" s="1">
        <v>49201</v>
      </c>
      <c r="H441" s="1">
        <f t="shared" si="57"/>
        <v>0</v>
      </c>
      <c r="I441" s="1">
        <v>49201</v>
      </c>
      <c r="J441" s="1">
        <f t="shared" si="52"/>
        <v>1</v>
      </c>
      <c r="K441" s="1">
        <f t="shared" si="53"/>
        <v>0</v>
      </c>
      <c r="L441" s="1">
        <f t="shared" si="54"/>
        <v>0</v>
      </c>
      <c r="M441" s="1">
        <f t="shared" si="51"/>
        <v>0</v>
      </c>
      <c r="N441" s="1">
        <v>0</v>
      </c>
    </row>
    <row r="442" spans="1:14" x14ac:dyDescent="0.3">
      <c r="A442" s="1" t="s">
        <v>1415</v>
      </c>
      <c r="B442" s="1" t="s">
        <v>1416</v>
      </c>
      <c r="C442" s="2">
        <v>1</v>
      </c>
      <c r="D442" s="1" t="s">
        <v>1417</v>
      </c>
      <c r="E442" s="1" t="s">
        <v>1418</v>
      </c>
      <c r="F442" s="1">
        <f t="shared" si="50"/>
        <v>42423.528153263891</v>
      </c>
      <c r="G442" s="1">
        <v>49218</v>
      </c>
      <c r="H442" s="1">
        <f t="shared" si="57"/>
        <v>0</v>
      </c>
      <c r="I442" s="1">
        <v>49218</v>
      </c>
      <c r="J442" s="1">
        <f t="shared" si="52"/>
        <v>0</v>
      </c>
      <c r="K442" s="1">
        <f t="shared" si="53"/>
        <v>0</v>
      </c>
      <c r="L442" s="1">
        <f t="shared" si="54"/>
        <v>0</v>
      </c>
      <c r="M442" s="1">
        <f t="shared" si="51"/>
        <v>0</v>
      </c>
      <c r="N442" s="1">
        <v>0</v>
      </c>
    </row>
    <row r="443" spans="1:14" x14ac:dyDescent="0.3">
      <c r="A443" s="1" t="s">
        <v>1222</v>
      </c>
      <c r="B443" s="1" t="s">
        <v>1419</v>
      </c>
      <c r="C443" s="2">
        <v>2</v>
      </c>
      <c r="D443" s="1" t="s">
        <v>1420</v>
      </c>
      <c r="E443" s="1" t="s">
        <v>1421</v>
      </c>
      <c r="F443" s="1">
        <f t="shared" si="50"/>
        <v>42161.689362118057</v>
      </c>
      <c r="G443" s="1">
        <v>35099</v>
      </c>
      <c r="H443" s="1">
        <f t="shared" si="57"/>
        <v>1</v>
      </c>
      <c r="I443" s="1">
        <v>35099</v>
      </c>
      <c r="J443" s="1">
        <f t="shared" si="52"/>
        <v>0</v>
      </c>
      <c r="K443" s="1">
        <f t="shared" si="53"/>
        <v>0</v>
      </c>
      <c r="L443" s="1">
        <f t="shared" si="54"/>
        <v>0</v>
      </c>
      <c r="M443" s="1">
        <f t="shared" si="51"/>
        <v>0</v>
      </c>
      <c r="N443" s="1">
        <v>0</v>
      </c>
    </row>
    <row r="444" spans="1:14" x14ac:dyDescent="0.3">
      <c r="A444" s="1" t="s">
        <v>1422</v>
      </c>
      <c r="B444" s="1" t="s">
        <v>1419</v>
      </c>
      <c r="C444" s="2">
        <v>9</v>
      </c>
      <c r="D444" s="1" t="s">
        <v>1423</v>
      </c>
      <c r="E444" s="1" t="s">
        <v>1424</v>
      </c>
      <c r="F444" s="1">
        <f t="shared" si="50"/>
        <v>41632.523114502314</v>
      </c>
      <c r="G444" s="1">
        <v>38162</v>
      </c>
      <c r="H444" s="1">
        <f t="shared" si="57"/>
        <v>0</v>
      </c>
      <c r="I444" s="1">
        <v>38162</v>
      </c>
      <c r="J444" s="1">
        <f t="shared" si="52"/>
        <v>0</v>
      </c>
      <c r="K444" s="1">
        <f t="shared" si="53"/>
        <v>0</v>
      </c>
      <c r="L444" s="1">
        <f t="shared" si="54"/>
        <v>0</v>
      </c>
      <c r="M444" s="1">
        <f t="shared" si="51"/>
        <v>0</v>
      </c>
      <c r="N444" s="1">
        <v>0</v>
      </c>
    </row>
    <row r="445" spans="1:14" x14ac:dyDescent="0.3">
      <c r="A445" s="1" t="s">
        <v>28</v>
      </c>
      <c r="B445" s="1" t="s">
        <v>1419</v>
      </c>
      <c r="C445" s="2">
        <v>10</v>
      </c>
      <c r="D445" s="1" t="s">
        <v>1425</v>
      </c>
      <c r="E445" s="1" t="s">
        <v>1426</v>
      </c>
      <c r="F445" s="1">
        <f t="shared" si="50"/>
        <v>41499.723822488428</v>
      </c>
      <c r="G445" s="1">
        <v>47828</v>
      </c>
      <c r="H445" s="1">
        <f t="shared" si="57"/>
        <v>0</v>
      </c>
      <c r="I445" s="1">
        <v>47828</v>
      </c>
      <c r="J445" s="1">
        <f t="shared" si="52"/>
        <v>1</v>
      </c>
      <c r="K445" s="1">
        <f t="shared" si="53"/>
        <v>0</v>
      </c>
      <c r="L445" s="1">
        <f t="shared" si="54"/>
        <v>0</v>
      </c>
      <c r="M445" s="1">
        <f t="shared" si="51"/>
        <v>0</v>
      </c>
      <c r="N445" s="1">
        <v>0</v>
      </c>
    </row>
    <row r="446" spans="1:14" x14ac:dyDescent="0.3">
      <c r="A446" s="1" t="s">
        <v>1427</v>
      </c>
      <c r="B446" s="1" t="s">
        <v>1428</v>
      </c>
      <c r="C446" s="2">
        <v>6</v>
      </c>
      <c r="D446" s="1" t="s">
        <v>1429</v>
      </c>
      <c r="E446" s="1" t="s">
        <v>1430</v>
      </c>
      <c r="F446" s="1">
        <f t="shared" si="50"/>
        <v>41945.70424240741</v>
      </c>
      <c r="G446" s="1">
        <v>23170</v>
      </c>
      <c r="H446" s="1">
        <f t="shared" si="57"/>
        <v>0</v>
      </c>
      <c r="I446" s="1">
        <v>23170</v>
      </c>
      <c r="J446" s="1">
        <f t="shared" si="52"/>
        <v>0</v>
      </c>
      <c r="K446" s="1">
        <f t="shared" si="53"/>
        <v>0</v>
      </c>
      <c r="L446" s="1">
        <f t="shared" si="54"/>
        <v>0</v>
      </c>
      <c r="M446" s="1">
        <f t="shared" si="51"/>
        <v>0</v>
      </c>
      <c r="N446" s="1">
        <v>0</v>
      </c>
    </row>
    <row r="447" spans="1:14" x14ac:dyDescent="0.3">
      <c r="A447" s="1" t="s">
        <v>1431</v>
      </c>
      <c r="B447" s="1" t="s">
        <v>1432</v>
      </c>
      <c r="C447" s="2">
        <v>2</v>
      </c>
      <c r="D447" s="1" t="s">
        <v>1433</v>
      </c>
      <c r="E447" s="1" t="s">
        <v>1434</v>
      </c>
      <c r="F447" s="1">
        <f t="shared" si="50"/>
        <v>42036.578089479168</v>
      </c>
      <c r="G447" s="1">
        <v>20464</v>
      </c>
      <c r="H447" s="1">
        <f t="shared" si="57"/>
        <v>0</v>
      </c>
      <c r="I447" s="1">
        <v>20464</v>
      </c>
      <c r="J447" s="1">
        <f t="shared" si="52"/>
        <v>0</v>
      </c>
      <c r="K447" s="1">
        <f t="shared" si="53"/>
        <v>0</v>
      </c>
      <c r="L447" s="1">
        <f t="shared" si="54"/>
        <v>0</v>
      </c>
      <c r="M447" s="1">
        <f t="shared" si="51"/>
        <v>0</v>
      </c>
      <c r="N447" s="1">
        <v>0</v>
      </c>
    </row>
    <row r="448" spans="1:14" x14ac:dyDescent="0.3">
      <c r="A448" s="1" t="s">
        <v>1435</v>
      </c>
      <c r="B448" s="1" t="s">
        <v>1432</v>
      </c>
      <c r="C448" s="2">
        <v>1</v>
      </c>
      <c r="D448" s="1" t="s">
        <v>1436</v>
      </c>
      <c r="E448" s="1" t="s">
        <v>1437</v>
      </c>
      <c r="F448" s="1">
        <f t="shared" si="50"/>
        <v>41576.519854583334</v>
      </c>
      <c r="G448" s="1">
        <v>46046</v>
      </c>
      <c r="H448" s="1">
        <f t="shared" si="57"/>
        <v>0</v>
      </c>
      <c r="I448" s="1">
        <v>46046</v>
      </c>
      <c r="J448" s="1">
        <f t="shared" si="52"/>
        <v>0</v>
      </c>
      <c r="K448" s="1">
        <f t="shared" si="53"/>
        <v>0</v>
      </c>
      <c r="L448" s="1">
        <f t="shared" si="54"/>
        <v>0</v>
      </c>
      <c r="M448" s="1">
        <f t="shared" si="51"/>
        <v>0</v>
      </c>
      <c r="N448" s="1">
        <v>0</v>
      </c>
    </row>
    <row r="449" spans="1:14" x14ac:dyDescent="0.3">
      <c r="A449" s="1" t="s">
        <v>1438</v>
      </c>
      <c r="B449" s="1" t="s">
        <v>1439</v>
      </c>
      <c r="C449" s="2">
        <v>2</v>
      </c>
      <c r="D449" s="1" t="s">
        <v>1440</v>
      </c>
      <c r="E449" s="1" t="s">
        <v>1441</v>
      </c>
      <c r="F449" s="1">
        <f t="shared" ref="F449:F512" si="58">DATEVALUE(E449)+TIMEVALUE(E449)</f>
        <v>42213.90082127315</v>
      </c>
      <c r="G449" s="1">
        <v>43676</v>
      </c>
      <c r="H449" s="1">
        <f t="shared" si="57"/>
        <v>0</v>
      </c>
      <c r="I449" s="1">
        <v>43676</v>
      </c>
      <c r="J449" s="1">
        <f t="shared" si="52"/>
        <v>0</v>
      </c>
      <c r="K449" s="1">
        <f t="shared" si="53"/>
        <v>0</v>
      </c>
      <c r="L449" s="1">
        <f t="shared" si="54"/>
        <v>0</v>
      </c>
      <c r="M449" s="1">
        <f t="shared" ref="M449:M512" si="59">IF(OR(K449,L449), 1, 0)</f>
        <v>0</v>
      </c>
      <c r="N449" s="1">
        <v>0</v>
      </c>
    </row>
    <row r="450" spans="1:14" x14ac:dyDescent="0.3">
      <c r="A450" s="1" t="s">
        <v>1442</v>
      </c>
      <c r="B450" s="1" t="s">
        <v>1443</v>
      </c>
      <c r="C450" s="2">
        <v>8</v>
      </c>
      <c r="D450" s="1" t="s">
        <v>1444</v>
      </c>
      <c r="E450" s="1" t="s">
        <v>1445</v>
      </c>
      <c r="F450" s="1">
        <f t="shared" si="58"/>
        <v>41950.186494930553</v>
      </c>
      <c r="G450" s="1">
        <v>10445</v>
      </c>
      <c r="H450" s="1">
        <f t="shared" si="57"/>
        <v>0</v>
      </c>
      <c r="I450" s="1">
        <v>10445</v>
      </c>
      <c r="J450" s="1">
        <f t="shared" si="52"/>
        <v>0</v>
      </c>
      <c r="K450" s="1">
        <f t="shared" si="53"/>
        <v>0</v>
      </c>
      <c r="L450" s="1">
        <f t="shared" si="54"/>
        <v>0</v>
      </c>
      <c r="M450" s="1">
        <f t="shared" si="59"/>
        <v>0</v>
      </c>
      <c r="N450" s="1">
        <v>0</v>
      </c>
    </row>
    <row r="451" spans="1:14" x14ac:dyDescent="0.3">
      <c r="A451" s="1" t="s">
        <v>1446</v>
      </c>
      <c r="B451" s="1" t="s">
        <v>1447</v>
      </c>
      <c r="C451" s="2">
        <v>4</v>
      </c>
      <c r="D451" s="1" t="s">
        <v>1448</v>
      </c>
      <c r="E451" s="1" t="s">
        <v>1449</v>
      </c>
      <c r="F451" s="1">
        <f t="shared" si="58"/>
        <v>40684.778993055559</v>
      </c>
      <c r="G451" s="1">
        <v>45925</v>
      </c>
      <c r="H451" s="1">
        <f t="shared" si="57"/>
        <v>0</v>
      </c>
      <c r="I451" s="1">
        <v>45925</v>
      </c>
      <c r="J451" s="1">
        <f t="shared" ref="J451:J514" si="60">IF(AND(EXACT(B450,B451), EXACT(B449,B450)), 1, 0)</f>
        <v>0</v>
      </c>
      <c r="K451" s="1">
        <f t="shared" ref="K451:K514" si="61">IF(AND(J451=1, EXACT(A449, A450), EXACT(A450, A451)), 1, 0)</f>
        <v>0</v>
      </c>
      <c r="L451" s="1">
        <f t="shared" ref="L451:L514" si="62">IF(AND(J451=1, EXACT(D449, D450), EXACT(D450, D451), F451-F449&lt;365), 1, 0)</f>
        <v>0</v>
      </c>
      <c r="M451" s="1">
        <f t="shared" si="59"/>
        <v>0</v>
      </c>
      <c r="N451" s="1">
        <v>0</v>
      </c>
    </row>
    <row r="452" spans="1:14" x14ac:dyDescent="0.3">
      <c r="A452" s="1" t="s">
        <v>1450</v>
      </c>
      <c r="B452" s="1" t="s">
        <v>1451</v>
      </c>
      <c r="C452" s="2">
        <v>2</v>
      </c>
      <c r="D452" s="1" t="s">
        <v>1452</v>
      </c>
      <c r="E452" s="1" t="s">
        <v>1453</v>
      </c>
      <c r="F452" s="1">
        <f t="shared" si="58"/>
        <v>42302.821898495371</v>
      </c>
      <c r="G452" s="1">
        <v>867</v>
      </c>
      <c r="H452" s="1">
        <v>0</v>
      </c>
      <c r="I452" s="1">
        <v>867</v>
      </c>
      <c r="J452" s="1">
        <f t="shared" si="60"/>
        <v>0</v>
      </c>
      <c r="K452" s="1">
        <f t="shared" si="61"/>
        <v>0</v>
      </c>
      <c r="L452" s="1">
        <f t="shared" si="62"/>
        <v>0</v>
      </c>
      <c r="M452" s="1">
        <f t="shared" si="59"/>
        <v>0</v>
      </c>
      <c r="N452" s="1">
        <v>0</v>
      </c>
    </row>
    <row r="453" spans="1:14" x14ac:dyDescent="0.3">
      <c r="A453" s="1" t="s">
        <v>1454</v>
      </c>
      <c r="B453" s="1" t="s">
        <v>1455</v>
      </c>
      <c r="C453" s="2">
        <v>10</v>
      </c>
      <c r="D453" s="1" t="s">
        <v>1456</v>
      </c>
      <c r="E453" s="1" t="s">
        <v>1457</v>
      </c>
      <c r="F453" s="1">
        <f t="shared" si="58"/>
        <v>41816.929985636576</v>
      </c>
      <c r="G453" s="1">
        <v>19239</v>
      </c>
      <c r="H453" s="1">
        <f>+H468</f>
        <v>0</v>
      </c>
      <c r="I453" s="1">
        <v>19239</v>
      </c>
      <c r="J453" s="1">
        <f t="shared" si="60"/>
        <v>0</v>
      </c>
      <c r="K453" s="1">
        <f t="shared" si="61"/>
        <v>0</v>
      </c>
      <c r="L453" s="1">
        <f t="shared" si="62"/>
        <v>0</v>
      </c>
      <c r="M453" s="1">
        <f t="shared" si="59"/>
        <v>0</v>
      </c>
      <c r="N453" s="1">
        <v>0</v>
      </c>
    </row>
    <row r="454" spans="1:14" x14ac:dyDescent="0.3">
      <c r="A454" s="1" t="s">
        <v>1458</v>
      </c>
      <c r="B454" s="1" t="s">
        <v>1459</v>
      </c>
      <c r="C454" s="2">
        <v>9</v>
      </c>
      <c r="D454" s="1" t="s">
        <v>1460</v>
      </c>
      <c r="E454" s="1" t="s">
        <v>1461</v>
      </c>
      <c r="F454" s="1">
        <f t="shared" si="58"/>
        <v>42405.610312928242</v>
      </c>
      <c r="G454" s="1">
        <v>1166</v>
      </c>
      <c r="H454" s="1">
        <v>0</v>
      </c>
      <c r="I454" s="1">
        <v>1166</v>
      </c>
      <c r="J454" s="1">
        <f t="shared" si="60"/>
        <v>0</v>
      </c>
      <c r="K454" s="1">
        <f t="shared" si="61"/>
        <v>0</v>
      </c>
      <c r="L454" s="1">
        <f t="shared" si="62"/>
        <v>0</v>
      </c>
      <c r="M454" s="1">
        <f t="shared" si="59"/>
        <v>0</v>
      </c>
      <c r="N454" s="1">
        <v>0</v>
      </c>
    </row>
    <row r="455" spans="1:14" x14ac:dyDescent="0.3">
      <c r="A455" s="1" t="s">
        <v>867</v>
      </c>
      <c r="B455" s="1" t="s">
        <v>1462</v>
      </c>
      <c r="C455" s="2">
        <v>10</v>
      </c>
      <c r="D455" s="1" t="s">
        <v>1463</v>
      </c>
      <c r="E455" s="1" t="s">
        <v>1464</v>
      </c>
      <c r="F455" s="1">
        <f t="shared" si="58"/>
        <v>41908.873769652775</v>
      </c>
      <c r="G455" s="1">
        <v>12112</v>
      </c>
      <c r="H455" s="1">
        <f t="shared" ref="H455:H463" si="63">+H470</f>
        <v>0</v>
      </c>
      <c r="I455" s="1">
        <v>12112</v>
      </c>
      <c r="J455" s="1">
        <f t="shared" si="60"/>
        <v>0</v>
      </c>
      <c r="K455" s="1">
        <f t="shared" si="61"/>
        <v>0</v>
      </c>
      <c r="L455" s="1">
        <f t="shared" si="62"/>
        <v>0</v>
      </c>
      <c r="M455" s="1">
        <f t="shared" si="59"/>
        <v>0</v>
      </c>
      <c r="N455" s="1">
        <v>0</v>
      </c>
    </row>
    <row r="456" spans="1:14" x14ac:dyDescent="0.3">
      <c r="A456" s="1" t="s">
        <v>531</v>
      </c>
      <c r="B456" s="1" t="s">
        <v>1465</v>
      </c>
      <c r="C456" s="2">
        <v>10</v>
      </c>
      <c r="D456" s="1" t="s">
        <v>1466</v>
      </c>
      <c r="E456" s="1" t="s">
        <v>1467</v>
      </c>
      <c r="F456" s="1">
        <f t="shared" si="58"/>
        <v>42022.602706307873</v>
      </c>
      <c r="G456" s="1">
        <v>15372</v>
      </c>
      <c r="H456" s="1">
        <f t="shared" si="63"/>
        <v>0</v>
      </c>
      <c r="I456" s="1">
        <v>15372</v>
      </c>
      <c r="J456" s="1">
        <f t="shared" si="60"/>
        <v>0</v>
      </c>
      <c r="K456" s="1">
        <f t="shared" si="61"/>
        <v>0</v>
      </c>
      <c r="L456" s="1">
        <f t="shared" si="62"/>
        <v>0</v>
      </c>
      <c r="M456" s="1">
        <f t="shared" si="59"/>
        <v>0</v>
      </c>
      <c r="N456" s="1">
        <v>0</v>
      </c>
    </row>
    <row r="457" spans="1:14" x14ac:dyDescent="0.3">
      <c r="A457" s="1" t="s">
        <v>964</v>
      </c>
      <c r="B457" s="1" t="s">
        <v>1468</v>
      </c>
      <c r="C457" s="2">
        <v>10</v>
      </c>
      <c r="D457" s="1" t="s">
        <v>1469</v>
      </c>
      <c r="E457" s="1" t="s">
        <v>1470</v>
      </c>
      <c r="F457" s="1">
        <f t="shared" si="58"/>
        <v>42089.595347210648</v>
      </c>
      <c r="G457" s="1">
        <v>45987</v>
      </c>
      <c r="H457" s="1">
        <f t="shared" si="63"/>
        <v>0</v>
      </c>
      <c r="I457" s="1">
        <v>45987</v>
      </c>
      <c r="J457" s="1">
        <f t="shared" si="60"/>
        <v>0</v>
      </c>
      <c r="K457" s="1">
        <f t="shared" si="61"/>
        <v>0</v>
      </c>
      <c r="L457" s="1">
        <f t="shared" si="62"/>
        <v>0</v>
      </c>
      <c r="M457" s="1">
        <f t="shared" si="59"/>
        <v>0</v>
      </c>
      <c r="N457" s="1">
        <v>0</v>
      </c>
    </row>
    <row r="458" spans="1:14" x14ac:dyDescent="0.3">
      <c r="A458" s="1" t="s">
        <v>1471</v>
      </c>
      <c r="B458" s="1" t="s">
        <v>1472</v>
      </c>
      <c r="C458" s="2">
        <v>6</v>
      </c>
      <c r="D458" s="1" t="s">
        <v>1473</v>
      </c>
      <c r="E458" s="1" t="s">
        <v>1474</v>
      </c>
      <c r="F458" s="1">
        <f t="shared" si="58"/>
        <v>42207.579949803243</v>
      </c>
      <c r="G458" s="1">
        <v>43909</v>
      </c>
      <c r="H458" s="1">
        <f t="shared" si="63"/>
        <v>1</v>
      </c>
      <c r="I458" s="1">
        <v>43909</v>
      </c>
      <c r="J458" s="1">
        <f t="shared" si="60"/>
        <v>0</v>
      </c>
      <c r="K458" s="1">
        <f t="shared" si="61"/>
        <v>0</v>
      </c>
      <c r="L458" s="1">
        <f t="shared" si="62"/>
        <v>0</v>
      </c>
      <c r="M458" s="1">
        <f t="shared" si="59"/>
        <v>0</v>
      </c>
      <c r="N458" s="1">
        <v>0</v>
      </c>
    </row>
    <row r="459" spans="1:14" x14ac:dyDescent="0.3">
      <c r="A459" s="1" t="s">
        <v>481</v>
      </c>
      <c r="B459" s="1" t="s">
        <v>1475</v>
      </c>
      <c r="C459" s="2">
        <v>10</v>
      </c>
      <c r="D459" s="1" t="s">
        <v>1476</v>
      </c>
      <c r="E459" s="1" t="s">
        <v>1477</v>
      </c>
      <c r="F459" s="1">
        <f t="shared" si="58"/>
        <v>41930.82568559028</v>
      </c>
      <c r="G459" s="1">
        <v>16048</v>
      </c>
      <c r="H459" s="1">
        <f t="shared" si="63"/>
        <v>0</v>
      </c>
      <c r="I459" s="1">
        <v>16048</v>
      </c>
      <c r="J459" s="1">
        <f t="shared" si="60"/>
        <v>0</v>
      </c>
      <c r="K459" s="1">
        <f t="shared" si="61"/>
        <v>0</v>
      </c>
      <c r="L459" s="1">
        <f t="shared" si="62"/>
        <v>0</v>
      </c>
      <c r="M459" s="1">
        <f t="shared" si="59"/>
        <v>0</v>
      </c>
      <c r="N459" s="1">
        <v>0</v>
      </c>
    </row>
    <row r="460" spans="1:14" x14ac:dyDescent="0.3">
      <c r="A460" s="1" t="s">
        <v>1121</v>
      </c>
      <c r="B460" s="1" t="s">
        <v>1475</v>
      </c>
      <c r="C460" s="2">
        <v>10</v>
      </c>
      <c r="D460" s="1" t="s">
        <v>1478</v>
      </c>
      <c r="E460" s="1" t="s">
        <v>1479</v>
      </c>
      <c r="F460" s="1">
        <f t="shared" si="58"/>
        <v>42310.808828287038</v>
      </c>
      <c r="G460" s="1">
        <v>19725</v>
      </c>
      <c r="H460" s="1">
        <f t="shared" si="63"/>
        <v>0</v>
      </c>
      <c r="I460" s="1">
        <v>19725</v>
      </c>
      <c r="J460" s="1">
        <f t="shared" si="60"/>
        <v>0</v>
      </c>
      <c r="K460" s="1">
        <f t="shared" si="61"/>
        <v>0</v>
      </c>
      <c r="L460" s="1">
        <f t="shared" si="62"/>
        <v>0</v>
      </c>
      <c r="M460" s="1">
        <f t="shared" si="59"/>
        <v>0</v>
      </c>
      <c r="N460" s="1">
        <v>0</v>
      </c>
    </row>
    <row r="461" spans="1:14" x14ac:dyDescent="0.3">
      <c r="A461" s="1" t="s">
        <v>1480</v>
      </c>
      <c r="B461" s="1" t="s">
        <v>1475</v>
      </c>
      <c r="C461" s="2">
        <v>10</v>
      </c>
      <c r="D461" s="1" t="s">
        <v>1481</v>
      </c>
      <c r="E461" s="1" t="s">
        <v>1482</v>
      </c>
      <c r="F461" s="1">
        <f t="shared" si="58"/>
        <v>42272.629060046296</v>
      </c>
      <c r="G461" s="1">
        <v>24345</v>
      </c>
      <c r="H461" s="1">
        <f t="shared" si="63"/>
        <v>0</v>
      </c>
      <c r="I461" s="1">
        <v>24345</v>
      </c>
      <c r="J461" s="1">
        <f t="shared" si="60"/>
        <v>1</v>
      </c>
      <c r="K461" s="1">
        <f t="shared" si="61"/>
        <v>0</v>
      </c>
      <c r="L461" s="1">
        <f t="shared" si="62"/>
        <v>0</v>
      </c>
      <c r="M461" s="1">
        <f t="shared" si="59"/>
        <v>0</v>
      </c>
      <c r="N461" s="1">
        <v>0</v>
      </c>
    </row>
    <row r="462" spans="1:14" x14ac:dyDescent="0.3">
      <c r="A462" s="1" t="s">
        <v>1483</v>
      </c>
      <c r="B462" s="1" t="s">
        <v>1475</v>
      </c>
      <c r="C462" s="2">
        <v>10</v>
      </c>
      <c r="D462" s="1" t="s">
        <v>1484</v>
      </c>
      <c r="E462" s="1" t="s">
        <v>1485</v>
      </c>
      <c r="F462" s="1">
        <f t="shared" si="58"/>
        <v>42097.131935057871</v>
      </c>
      <c r="G462" s="1">
        <v>25381</v>
      </c>
      <c r="H462" s="1">
        <f t="shared" si="63"/>
        <v>0</v>
      </c>
      <c r="I462" s="1">
        <v>25381</v>
      </c>
      <c r="J462" s="1">
        <f t="shared" si="60"/>
        <v>1</v>
      </c>
      <c r="K462" s="1">
        <f t="shared" si="61"/>
        <v>0</v>
      </c>
      <c r="L462" s="1">
        <f t="shared" si="62"/>
        <v>0</v>
      </c>
      <c r="M462" s="1">
        <f t="shared" si="59"/>
        <v>0</v>
      </c>
      <c r="N462" s="1">
        <v>0</v>
      </c>
    </row>
    <row r="463" spans="1:14" x14ac:dyDescent="0.3">
      <c r="A463" s="1" t="s">
        <v>1486</v>
      </c>
      <c r="B463" s="1" t="s">
        <v>1475</v>
      </c>
      <c r="C463" s="2">
        <v>10</v>
      </c>
      <c r="D463" s="1" t="s">
        <v>1487</v>
      </c>
      <c r="E463" s="1" t="s">
        <v>1488</v>
      </c>
      <c r="F463" s="1">
        <f t="shared" si="58"/>
        <v>42384.832775717594</v>
      </c>
      <c r="G463" s="1">
        <v>25466</v>
      </c>
      <c r="H463" s="1">
        <f t="shared" si="63"/>
        <v>0</v>
      </c>
      <c r="I463" s="1">
        <v>25466</v>
      </c>
      <c r="J463" s="1">
        <f t="shared" si="60"/>
        <v>1</v>
      </c>
      <c r="K463" s="1">
        <f t="shared" si="61"/>
        <v>0</v>
      </c>
      <c r="L463" s="1">
        <f t="shared" si="62"/>
        <v>0</v>
      </c>
      <c r="M463" s="1">
        <f t="shared" si="59"/>
        <v>0</v>
      </c>
      <c r="N463" s="1">
        <v>0</v>
      </c>
    </row>
    <row r="464" spans="1:14" x14ac:dyDescent="0.3">
      <c r="A464" s="1" t="s">
        <v>320</v>
      </c>
      <c r="B464" s="1" t="s">
        <v>1489</v>
      </c>
      <c r="C464" s="2">
        <v>10</v>
      </c>
      <c r="D464" s="1" t="s">
        <v>1490</v>
      </c>
      <c r="E464" s="1" t="s">
        <v>1491</v>
      </c>
      <c r="F464" s="1">
        <f t="shared" si="58"/>
        <v>42293.698590185188</v>
      </c>
      <c r="G464" s="1">
        <v>2915</v>
      </c>
      <c r="H464" s="1">
        <v>0</v>
      </c>
      <c r="I464" s="1">
        <v>2915</v>
      </c>
      <c r="J464" s="1">
        <f t="shared" si="60"/>
        <v>0</v>
      </c>
      <c r="K464" s="1">
        <f t="shared" si="61"/>
        <v>0</v>
      </c>
      <c r="L464" s="1">
        <f t="shared" si="62"/>
        <v>0</v>
      </c>
      <c r="M464" s="1">
        <f t="shared" si="59"/>
        <v>0</v>
      </c>
      <c r="N464" s="1">
        <v>0</v>
      </c>
    </row>
    <row r="465" spans="1:14" x14ac:dyDescent="0.3">
      <c r="A465" s="1" t="s">
        <v>1492</v>
      </c>
      <c r="B465" s="1" t="s">
        <v>1493</v>
      </c>
      <c r="C465" s="2">
        <v>4</v>
      </c>
      <c r="D465" s="1" t="s">
        <v>1494</v>
      </c>
      <c r="E465" s="1" t="s">
        <v>1495</v>
      </c>
      <c r="F465" s="1">
        <f t="shared" si="58"/>
        <v>42189.1843749537</v>
      </c>
      <c r="G465" s="1">
        <v>12381</v>
      </c>
      <c r="H465" s="1">
        <f>+H480</f>
        <v>0</v>
      </c>
      <c r="I465" s="1">
        <v>12381</v>
      </c>
      <c r="J465" s="1">
        <f t="shared" si="60"/>
        <v>0</v>
      </c>
      <c r="K465" s="1">
        <f t="shared" si="61"/>
        <v>0</v>
      </c>
      <c r="L465" s="1">
        <f t="shared" si="62"/>
        <v>0</v>
      </c>
      <c r="M465" s="1">
        <f t="shared" si="59"/>
        <v>0</v>
      </c>
      <c r="N465" s="1">
        <v>0</v>
      </c>
    </row>
    <row r="466" spans="1:14" x14ac:dyDescent="0.3">
      <c r="A466" s="1" t="s">
        <v>1496</v>
      </c>
      <c r="B466" s="1" t="s">
        <v>1493</v>
      </c>
      <c r="C466" s="2">
        <v>2</v>
      </c>
      <c r="D466" s="1" t="s">
        <v>1497</v>
      </c>
      <c r="E466" s="1" t="s">
        <v>1498</v>
      </c>
      <c r="F466" s="1">
        <f t="shared" si="58"/>
        <v>42189.180141597222</v>
      </c>
      <c r="G466" s="1">
        <v>17227</v>
      </c>
      <c r="H466" s="1">
        <f>+H481</f>
        <v>0</v>
      </c>
      <c r="I466" s="1">
        <v>17227</v>
      </c>
      <c r="J466" s="1">
        <f t="shared" si="60"/>
        <v>0</v>
      </c>
      <c r="K466" s="1">
        <f t="shared" si="61"/>
        <v>0</v>
      </c>
      <c r="L466" s="1">
        <f t="shared" si="62"/>
        <v>0</v>
      </c>
      <c r="M466" s="1">
        <f t="shared" si="59"/>
        <v>0</v>
      </c>
      <c r="N466" s="1">
        <v>0</v>
      </c>
    </row>
    <row r="467" spans="1:14" x14ac:dyDescent="0.3">
      <c r="A467" s="1" t="s">
        <v>1499</v>
      </c>
      <c r="B467" s="1" t="s">
        <v>1500</v>
      </c>
      <c r="C467" s="2">
        <v>10</v>
      </c>
      <c r="D467" s="1" t="s">
        <v>1501</v>
      </c>
      <c r="E467" s="1" t="s">
        <v>1502</v>
      </c>
      <c r="F467" s="1">
        <f t="shared" si="58"/>
        <v>42035.495989687501</v>
      </c>
      <c r="G467" s="1">
        <v>18381</v>
      </c>
      <c r="H467" s="1">
        <f>+H482</f>
        <v>0</v>
      </c>
      <c r="I467" s="1">
        <v>18381</v>
      </c>
      <c r="J467" s="1">
        <f t="shared" si="60"/>
        <v>0</v>
      </c>
      <c r="K467" s="1">
        <f t="shared" si="61"/>
        <v>0</v>
      </c>
      <c r="L467" s="1">
        <f t="shared" si="62"/>
        <v>0</v>
      </c>
      <c r="M467" s="1">
        <f t="shared" si="59"/>
        <v>0</v>
      </c>
      <c r="N467" s="1">
        <v>0</v>
      </c>
    </row>
    <row r="468" spans="1:14" x14ac:dyDescent="0.3">
      <c r="A468" s="1" t="s">
        <v>921</v>
      </c>
      <c r="B468" s="1" t="s">
        <v>1500</v>
      </c>
      <c r="C468" s="2">
        <v>2</v>
      </c>
      <c r="D468" s="1" t="s">
        <v>1503</v>
      </c>
      <c r="E468" s="1" t="s">
        <v>1504</v>
      </c>
      <c r="F468" s="1">
        <f t="shared" si="58"/>
        <v>42115.614497824077</v>
      </c>
      <c r="G468" s="1">
        <v>26657</v>
      </c>
      <c r="H468" s="1">
        <f>+H483</f>
        <v>0</v>
      </c>
      <c r="I468" s="1">
        <v>26657</v>
      </c>
      <c r="J468" s="1">
        <f t="shared" si="60"/>
        <v>0</v>
      </c>
      <c r="K468" s="1">
        <f t="shared" si="61"/>
        <v>0</v>
      </c>
      <c r="L468" s="1">
        <f t="shared" si="62"/>
        <v>0</v>
      </c>
      <c r="M468" s="1">
        <f t="shared" si="59"/>
        <v>0</v>
      </c>
      <c r="N468" s="1">
        <v>0</v>
      </c>
    </row>
    <row r="469" spans="1:14" x14ac:dyDescent="0.3">
      <c r="A469" s="1" t="s">
        <v>1505</v>
      </c>
      <c r="B469" s="1" t="s">
        <v>1506</v>
      </c>
      <c r="C469" s="2">
        <v>10</v>
      </c>
      <c r="D469" s="1" t="s">
        <v>1507</v>
      </c>
      <c r="E469" s="1" t="s">
        <v>1508</v>
      </c>
      <c r="F469" s="1">
        <f t="shared" si="58"/>
        <v>41295.730296423608</v>
      </c>
      <c r="G469" s="1">
        <v>245</v>
      </c>
      <c r="H469" s="1">
        <v>0</v>
      </c>
      <c r="I469" s="1">
        <v>245</v>
      </c>
      <c r="J469" s="1">
        <f t="shared" si="60"/>
        <v>0</v>
      </c>
      <c r="K469" s="1">
        <f t="shared" si="61"/>
        <v>0</v>
      </c>
      <c r="L469" s="1">
        <f t="shared" si="62"/>
        <v>0</v>
      </c>
      <c r="M469" s="1">
        <f t="shared" si="59"/>
        <v>0</v>
      </c>
      <c r="N469" s="1">
        <v>0</v>
      </c>
    </row>
    <row r="470" spans="1:14" x14ac:dyDescent="0.3">
      <c r="A470" s="1" t="s">
        <v>801</v>
      </c>
      <c r="B470" s="1" t="s">
        <v>1509</v>
      </c>
      <c r="C470" s="2">
        <v>10</v>
      </c>
      <c r="D470" s="1" t="s">
        <v>1510</v>
      </c>
      <c r="E470" s="1" t="s">
        <v>1511</v>
      </c>
      <c r="F470" s="1">
        <f t="shared" si="58"/>
        <v>42011.659063078703</v>
      </c>
      <c r="G470" s="1">
        <v>28260</v>
      </c>
      <c r="H470" s="1">
        <f t="shared" ref="H470:H494" si="64">+H485</f>
        <v>0</v>
      </c>
      <c r="I470" s="1">
        <v>28260</v>
      </c>
      <c r="J470" s="1">
        <f t="shared" si="60"/>
        <v>0</v>
      </c>
      <c r="K470" s="1">
        <f t="shared" si="61"/>
        <v>0</v>
      </c>
      <c r="L470" s="1">
        <f t="shared" si="62"/>
        <v>0</v>
      </c>
      <c r="M470" s="1">
        <f t="shared" si="59"/>
        <v>0</v>
      </c>
      <c r="N470" s="1">
        <v>0</v>
      </c>
    </row>
    <row r="471" spans="1:14" x14ac:dyDescent="0.3">
      <c r="A471" s="1" t="s">
        <v>1512</v>
      </c>
      <c r="B471" s="1" t="s">
        <v>1513</v>
      </c>
      <c r="C471" s="2">
        <v>10</v>
      </c>
      <c r="D471" s="1" t="s">
        <v>1514</v>
      </c>
      <c r="E471" s="1" t="s">
        <v>1515</v>
      </c>
      <c r="F471" s="1">
        <f t="shared" si="58"/>
        <v>40341.122534722221</v>
      </c>
      <c r="G471" s="1">
        <v>29856</v>
      </c>
      <c r="H471" s="1">
        <f t="shared" si="64"/>
        <v>0</v>
      </c>
      <c r="I471" s="1">
        <v>29856</v>
      </c>
      <c r="J471" s="1">
        <f t="shared" si="60"/>
        <v>0</v>
      </c>
      <c r="K471" s="1">
        <f t="shared" si="61"/>
        <v>0</v>
      </c>
      <c r="L471" s="1">
        <f t="shared" si="62"/>
        <v>0</v>
      </c>
      <c r="M471" s="1">
        <f t="shared" si="59"/>
        <v>0</v>
      </c>
      <c r="N471" s="1">
        <v>0</v>
      </c>
    </row>
    <row r="472" spans="1:14" x14ac:dyDescent="0.3">
      <c r="A472" s="1" t="s">
        <v>1516</v>
      </c>
      <c r="B472" s="1" t="s">
        <v>1513</v>
      </c>
      <c r="C472" s="2">
        <v>10</v>
      </c>
      <c r="D472" s="1" t="s">
        <v>1517</v>
      </c>
      <c r="E472" s="1" t="s">
        <v>1518</v>
      </c>
      <c r="F472" s="1">
        <f t="shared" si="58"/>
        <v>42006.195099780096</v>
      </c>
      <c r="G472" s="1">
        <v>30040</v>
      </c>
      <c r="H472" s="1">
        <f t="shared" si="64"/>
        <v>0</v>
      </c>
      <c r="I472" s="1">
        <v>30040</v>
      </c>
      <c r="J472" s="1">
        <f t="shared" si="60"/>
        <v>0</v>
      </c>
      <c r="K472" s="1">
        <f t="shared" si="61"/>
        <v>0</v>
      </c>
      <c r="L472" s="1">
        <f t="shared" si="62"/>
        <v>0</v>
      </c>
      <c r="M472" s="1">
        <f t="shared" si="59"/>
        <v>0</v>
      </c>
      <c r="N472" s="1">
        <v>0</v>
      </c>
    </row>
    <row r="473" spans="1:14" x14ac:dyDescent="0.3">
      <c r="A473" s="1" t="s">
        <v>1304</v>
      </c>
      <c r="B473" s="1" t="s">
        <v>1513</v>
      </c>
      <c r="C473" s="2">
        <v>10</v>
      </c>
      <c r="D473" s="1" t="s">
        <v>1519</v>
      </c>
      <c r="E473" s="1" t="s">
        <v>1520</v>
      </c>
      <c r="F473" s="1">
        <f t="shared" si="58"/>
        <v>41781.760500868055</v>
      </c>
      <c r="G473" s="1">
        <v>31025</v>
      </c>
      <c r="H473" s="1">
        <f t="shared" si="64"/>
        <v>1</v>
      </c>
      <c r="I473" s="1">
        <v>31025</v>
      </c>
      <c r="J473" s="1">
        <f t="shared" si="60"/>
        <v>1</v>
      </c>
      <c r="K473" s="1">
        <f t="shared" si="61"/>
        <v>0</v>
      </c>
      <c r="L473" s="1">
        <f t="shared" si="62"/>
        <v>0</v>
      </c>
      <c r="M473" s="1">
        <f t="shared" si="59"/>
        <v>0</v>
      </c>
      <c r="N473" s="1">
        <v>0</v>
      </c>
    </row>
    <row r="474" spans="1:14" x14ac:dyDescent="0.3">
      <c r="A474" s="1" t="s">
        <v>1521</v>
      </c>
      <c r="B474" s="1" t="s">
        <v>1513</v>
      </c>
      <c r="C474" s="2">
        <v>2</v>
      </c>
      <c r="D474" s="1" t="s">
        <v>1522</v>
      </c>
      <c r="E474" s="1" t="s">
        <v>1523</v>
      </c>
      <c r="F474" s="1">
        <f t="shared" si="58"/>
        <v>40341.119375000002</v>
      </c>
      <c r="G474" s="1">
        <v>31676</v>
      </c>
      <c r="H474" s="1">
        <f t="shared" si="64"/>
        <v>0</v>
      </c>
      <c r="I474" s="1">
        <v>31676</v>
      </c>
      <c r="J474" s="1">
        <f t="shared" si="60"/>
        <v>1</v>
      </c>
      <c r="K474" s="1">
        <f t="shared" si="61"/>
        <v>0</v>
      </c>
      <c r="L474" s="1">
        <f t="shared" si="62"/>
        <v>0</v>
      </c>
      <c r="M474" s="1">
        <f t="shared" si="59"/>
        <v>0</v>
      </c>
      <c r="N474" s="1">
        <v>0</v>
      </c>
    </row>
    <row r="475" spans="1:14" x14ac:dyDescent="0.3">
      <c r="A475" s="1" t="s">
        <v>1524</v>
      </c>
      <c r="B475" s="1" t="s">
        <v>1513</v>
      </c>
      <c r="C475" s="2">
        <v>1</v>
      </c>
      <c r="D475" s="1" t="s">
        <v>1525</v>
      </c>
      <c r="E475" s="1" t="s">
        <v>1526</v>
      </c>
      <c r="F475" s="1">
        <f t="shared" si="58"/>
        <v>41781.757000810183</v>
      </c>
      <c r="G475" s="1">
        <v>32244</v>
      </c>
      <c r="H475" s="1">
        <f t="shared" si="64"/>
        <v>0</v>
      </c>
      <c r="I475" s="1">
        <v>32244</v>
      </c>
      <c r="J475" s="1">
        <f t="shared" si="60"/>
        <v>1</v>
      </c>
      <c r="K475" s="1">
        <f t="shared" si="61"/>
        <v>0</v>
      </c>
      <c r="L475" s="1">
        <f t="shared" si="62"/>
        <v>0</v>
      </c>
      <c r="M475" s="1">
        <f t="shared" si="59"/>
        <v>0</v>
      </c>
      <c r="N475" s="1">
        <v>0</v>
      </c>
    </row>
    <row r="476" spans="1:14" x14ac:dyDescent="0.3">
      <c r="A476" s="1" t="s">
        <v>112</v>
      </c>
      <c r="B476" s="1" t="s">
        <v>1527</v>
      </c>
      <c r="C476" s="2">
        <v>10</v>
      </c>
      <c r="D476" s="1" t="s">
        <v>1528</v>
      </c>
      <c r="E476" s="1" t="s">
        <v>1529</v>
      </c>
      <c r="F476" s="1">
        <f t="shared" si="58"/>
        <v>42184.840935069442</v>
      </c>
      <c r="G476" s="1">
        <v>13880</v>
      </c>
      <c r="H476" s="1">
        <f t="shared" si="64"/>
        <v>0</v>
      </c>
      <c r="I476" s="1">
        <v>13880</v>
      </c>
      <c r="J476" s="1">
        <f t="shared" si="60"/>
        <v>0</v>
      </c>
      <c r="K476" s="1">
        <f t="shared" si="61"/>
        <v>0</v>
      </c>
      <c r="L476" s="1">
        <f t="shared" si="62"/>
        <v>0</v>
      </c>
      <c r="M476" s="1">
        <f t="shared" si="59"/>
        <v>0</v>
      </c>
      <c r="N476" s="1">
        <v>0</v>
      </c>
    </row>
    <row r="477" spans="1:14" x14ac:dyDescent="0.3">
      <c r="A477" s="1" t="s">
        <v>4</v>
      </c>
      <c r="B477" s="1" t="s">
        <v>1530</v>
      </c>
      <c r="C477" s="2">
        <v>2</v>
      </c>
      <c r="D477" s="1" t="s">
        <v>1531</v>
      </c>
      <c r="E477" s="1" t="s">
        <v>1532</v>
      </c>
      <c r="F477" s="1">
        <f t="shared" si="58"/>
        <v>41986.920536817132</v>
      </c>
      <c r="G477" s="1">
        <v>36130</v>
      </c>
      <c r="H477" s="1">
        <f t="shared" si="64"/>
        <v>0</v>
      </c>
      <c r="I477" s="1">
        <v>36130</v>
      </c>
      <c r="J477" s="1">
        <f t="shared" si="60"/>
        <v>0</v>
      </c>
      <c r="K477" s="1">
        <f t="shared" si="61"/>
        <v>0</v>
      </c>
      <c r="L477" s="1">
        <f t="shared" si="62"/>
        <v>0</v>
      </c>
      <c r="M477" s="1">
        <f t="shared" si="59"/>
        <v>0</v>
      </c>
      <c r="N477" s="1">
        <v>0</v>
      </c>
    </row>
    <row r="478" spans="1:14" x14ac:dyDescent="0.3">
      <c r="A478" s="1" t="s">
        <v>1533</v>
      </c>
      <c r="B478" s="1" t="s">
        <v>1534</v>
      </c>
      <c r="C478" s="2">
        <v>0</v>
      </c>
      <c r="D478" s="1" t="s">
        <v>1535</v>
      </c>
      <c r="E478" s="1" t="s">
        <v>1536</v>
      </c>
      <c r="F478" s="1">
        <f t="shared" si="58"/>
        <v>40107.631724537037</v>
      </c>
      <c r="G478" s="1">
        <v>8872</v>
      </c>
      <c r="H478" s="1">
        <f t="shared" si="64"/>
        <v>0</v>
      </c>
      <c r="I478" s="1">
        <v>8872</v>
      </c>
      <c r="J478" s="1">
        <f t="shared" si="60"/>
        <v>0</v>
      </c>
      <c r="K478" s="1">
        <f t="shared" si="61"/>
        <v>0</v>
      </c>
      <c r="L478" s="1">
        <f t="shared" si="62"/>
        <v>0</v>
      </c>
      <c r="M478" s="1">
        <f t="shared" si="59"/>
        <v>0</v>
      </c>
      <c r="N478" s="1">
        <v>0</v>
      </c>
    </row>
    <row r="479" spans="1:14" x14ac:dyDescent="0.3">
      <c r="A479" s="1" t="s">
        <v>1537</v>
      </c>
      <c r="B479" s="1" t="s">
        <v>1538</v>
      </c>
      <c r="C479" s="2">
        <v>8</v>
      </c>
      <c r="D479" s="1" t="s">
        <v>1539</v>
      </c>
      <c r="E479" s="1" t="s">
        <v>1540</v>
      </c>
      <c r="F479" s="1">
        <f t="shared" si="58"/>
        <v>41332.333660231481</v>
      </c>
      <c r="G479" s="1">
        <v>35795</v>
      </c>
      <c r="H479" s="1">
        <f t="shared" si="64"/>
        <v>0</v>
      </c>
      <c r="I479" s="1">
        <v>35795</v>
      </c>
      <c r="J479" s="1">
        <f t="shared" si="60"/>
        <v>0</v>
      </c>
      <c r="K479" s="1">
        <f t="shared" si="61"/>
        <v>0</v>
      </c>
      <c r="L479" s="1">
        <f t="shared" si="62"/>
        <v>0</v>
      </c>
      <c r="M479" s="1">
        <f t="shared" si="59"/>
        <v>0</v>
      </c>
      <c r="N479" s="1">
        <v>0</v>
      </c>
    </row>
    <row r="480" spans="1:14" x14ac:dyDescent="0.3">
      <c r="A480" s="1" t="s">
        <v>1293</v>
      </c>
      <c r="B480" s="1" t="s">
        <v>1538</v>
      </c>
      <c r="C480" s="2">
        <v>10</v>
      </c>
      <c r="D480" s="1" t="s">
        <v>1541</v>
      </c>
      <c r="E480" s="1" t="s">
        <v>1542</v>
      </c>
      <c r="F480" s="1">
        <f t="shared" si="58"/>
        <v>41820.716261284724</v>
      </c>
      <c r="G480" s="1">
        <v>38699</v>
      </c>
      <c r="H480" s="1">
        <f t="shared" si="64"/>
        <v>0</v>
      </c>
      <c r="I480" s="1">
        <v>38699</v>
      </c>
      <c r="J480" s="1">
        <f t="shared" si="60"/>
        <v>0</v>
      </c>
      <c r="K480" s="1">
        <f t="shared" si="61"/>
        <v>0</v>
      </c>
      <c r="L480" s="1">
        <f t="shared" si="62"/>
        <v>0</v>
      </c>
      <c r="M480" s="1">
        <f t="shared" si="59"/>
        <v>0</v>
      </c>
      <c r="N480" s="1">
        <v>0</v>
      </c>
    </row>
    <row r="481" spans="1:14" x14ac:dyDescent="0.3">
      <c r="A481" s="1" t="s">
        <v>1543</v>
      </c>
      <c r="B481" s="1" t="s">
        <v>1538</v>
      </c>
      <c r="C481" s="2">
        <v>2</v>
      </c>
      <c r="D481" s="1" t="s">
        <v>1544</v>
      </c>
      <c r="E481" s="1" t="s">
        <v>1545</v>
      </c>
      <c r="F481" s="1">
        <f t="shared" si="58"/>
        <v>42144.878148020834</v>
      </c>
      <c r="G481" s="1">
        <v>52381</v>
      </c>
      <c r="H481" s="1">
        <f t="shared" si="64"/>
        <v>0</v>
      </c>
      <c r="I481" s="1">
        <v>52381</v>
      </c>
      <c r="J481" s="1">
        <f t="shared" si="60"/>
        <v>1</v>
      </c>
      <c r="K481" s="1">
        <f t="shared" si="61"/>
        <v>0</v>
      </c>
      <c r="L481" s="1">
        <f t="shared" si="62"/>
        <v>0</v>
      </c>
      <c r="M481" s="1">
        <f t="shared" si="59"/>
        <v>0</v>
      </c>
      <c r="N481" s="1">
        <v>0</v>
      </c>
    </row>
    <row r="482" spans="1:14" x14ac:dyDescent="0.3">
      <c r="A482" s="1" t="s">
        <v>1546</v>
      </c>
      <c r="B482" s="1" t="s">
        <v>1538</v>
      </c>
      <c r="C482" s="2">
        <v>3</v>
      </c>
      <c r="D482" s="1" t="s">
        <v>1547</v>
      </c>
      <c r="E482" s="1" t="s">
        <v>1548</v>
      </c>
      <c r="F482" s="1">
        <f t="shared" si="58"/>
        <v>41332.338015439818</v>
      </c>
      <c r="G482" s="1">
        <v>52459</v>
      </c>
      <c r="H482" s="1">
        <f t="shared" si="64"/>
        <v>0</v>
      </c>
      <c r="I482" s="1">
        <v>52459</v>
      </c>
      <c r="J482" s="1">
        <f t="shared" si="60"/>
        <v>1</v>
      </c>
      <c r="K482" s="1">
        <f t="shared" si="61"/>
        <v>0</v>
      </c>
      <c r="L482" s="1">
        <f t="shared" si="62"/>
        <v>0</v>
      </c>
      <c r="M482" s="1">
        <f t="shared" si="59"/>
        <v>0</v>
      </c>
      <c r="N482" s="1">
        <v>0</v>
      </c>
    </row>
    <row r="483" spans="1:14" x14ac:dyDescent="0.3">
      <c r="A483" s="1" t="s">
        <v>203</v>
      </c>
      <c r="B483" s="1" t="s">
        <v>1549</v>
      </c>
      <c r="C483" s="2">
        <v>10</v>
      </c>
      <c r="D483" s="1" t="s">
        <v>1550</v>
      </c>
      <c r="E483" s="1" t="s">
        <v>1551</v>
      </c>
      <c r="F483" s="1">
        <f t="shared" si="58"/>
        <v>41995.487248993057</v>
      </c>
      <c r="G483" s="1">
        <v>39408</v>
      </c>
      <c r="H483" s="1">
        <f t="shared" si="64"/>
        <v>0</v>
      </c>
      <c r="I483" s="1">
        <v>39408</v>
      </c>
      <c r="J483" s="1">
        <f t="shared" si="60"/>
        <v>0</v>
      </c>
      <c r="K483" s="1">
        <f t="shared" si="61"/>
        <v>0</v>
      </c>
      <c r="L483" s="1">
        <f t="shared" si="62"/>
        <v>0</v>
      </c>
      <c r="M483" s="1">
        <f t="shared" si="59"/>
        <v>0</v>
      </c>
      <c r="N483" s="1">
        <v>0</v>
      </c>
    </row>
    <row r="484" spans="1:14" x14ac:dyDescent="0.3">
      <c r="A484" s="1" t="s">
        <v>1552</v>
      </c>
      <c r="B484" s="1" t="s">
        <v>1549</v>
      </c>
      <c r="C484" s="2">
        <v>10</v>
      </c>
      <c r="D484" s="1" t="s">
        <v>1553</v>
      </c>
      <c r="E484" s="1" t="s">
        <v>1554</v>
      </c>
      <c r="F484" s="1">
        <f t="shared" si="58"/>
        <v>41995.487564953706</v>
      </c>
      <c r="G484" s="1">
        <v>39453</v>
      </c>
      <c r="H484" s="1">
        <f t="shared" si="64"/>
        <v>0</v>
      </c>
      <c r="I484" s="1">
        <v>39453</v>
      </c>
      <c r="J484" s="1">
        <f t="shared" si="60"/>
        <v>0</v>
      </c>
      <c r="K484" s="1">
        <f t="shared" si="61"/>
        <v>0</v>
      </c>
      <c r="L484" s="1">
        <f t="shared" si="62"/>
        <v>0</v>
      </c>
      <c r="M484" s="1">
        <f t="shared" si="59"/>
        <v>0</v>
      </c>
      <c r="N484" s="1">
        <v>0</v>
      </c>
    </row>
    <row r="485" spans="1:14" x14ac:dyDescent="0.3">
      <c r="A485" s="1" t="s">
        <v>1555</v>
      </c>
      <c r="B485" s="1" t="s">
        <v>1556</v>
      </c>
      <c r="C485" s="2">
        <v>10</v>
      </c>
      <c r="D485" s="1" t="s">
        <v>1557</v>
      </c>
      <c r="E485" s="1" t="s">
        <v>1558</v>
      </c>
      <c r="F485" s="1">
        <f t="shared" si="58"/>
        <v>41565.482989155091</v>
      </c>
      <c r="G485" s="1">
        <v>33505</v>
      </c>
      <c r="H485" s="1">
        <f t="shared" si="64"/>
        <v>0</v>
      </c>
      <c r="I485" s="1">
        <v>33505</v>
      </c>
      <c r="J485" s="1">
        <f t="shared" si="60"/>
        <v>0</v>
      </c>
      <c r="K485" s="1">
        <f t="shared" si="61"/>
        <v>0</v>
      </c>
      <c r="L485" s="1">
        <f t="shared" si="62"/>
        <v>0</v>
      </c>
      <c r="M485" s="1">
        <f t="shared" si="59"/>
        <v>0</v>
      </c>
      <c r="N485" s="1">
        <v>0</v>
      </c>
    </row>
    <row r="486" spans="1:14" x14ac:dyDescent="0.3">
      <c r="A486" s="1" t="s">
        <v>801</v>
      </c>
      <c r="B486" s="1" t="s">
        <v>1559</v>
      </c>
      <c r="C486" s="2">
        <v>10</v>
      </c>
      <c r="D486" s="1" t="s">
        <v>1560</v>
      </c>
      <c r="E486" s="1" t="s">
        <v>1561</v>
      </c>
      <c r="F486" s="1">
        <f t="shared" si="58"/>
        <v>42182.828802175929</v>
      </c>
      <c r="G486" s="1">
        <v>28147</v>
      </c>
      <c r="H486" s="1">
        <f t="shared" si="64"/>
        <v>0</v>
      </c>
      <c r="I486" s="1">
        <v>28147</v>
      </c>
      <c r="J486" s="1">
        <f t="shared" si="60"/>
        <v>0</v>
      </c>
      <c r="K486" s="1">
        <f t="shared" si="61"/>
        <v>0</v>
      </c>
      <c r="L486" s="1">
        <f t="shared" si="62"/>
        <v>0</v>
      </c>
      <c r="M486" s="1">
        <f t="shared" si="59"/>
        <v>0</v>
      </c>
      <c r="N486" s="1">
        <v>0</v>
      </c>
    </row>
    <row r="487" spans="1:14" x14ac:dyDescent="0.3">
      <c r="A487" s="1" t="s">
        <v>1562</v>
      </c>
      <c r="B487" s="1" t="s">
        <v>1563</v>
      </c>
      <c r="C487" s="2">
        <v>9</v>
      </c>
      <c r="D487" s="1" t="s">
        <v>1564</v>
      </c>
      <c r="E487" s="1" t="s">
        <v>1565</v>
      </c>
      <c r="F487" s="1">
        <f t="shared" si="58"/>
        <v>42380.62983917824</v>
      </c>
      <c r="G487" s="1">
        <v>10930</v>
      </c>
      <c r="H487" s="1">
        <f t="shared" si="64"/>
        <v>0</v>
      </c>
      <c r="I487" s="1">
        <v>10930</v>
      </c>
      <c r="J487" s="1">
        <f t="shared" si="60"/>
        <v>0</v>
      </c>
      <c r="K487" s="1">
        <f t="shared" si="61"/>
        <v>0</v>
      </c>
      <c r="L487" s="1">
        <f t="shared" si="62"/>
        <v>0</v>
      </c>
      <c r="M487" s="1">
        <f t="shared" si="59"/>
        <v>0</v>
      </c>
      <c r="N487" s="1">
        <v>0</v>
      </c>
    </row>
    <row r="488" spans="1:14" x14ac:dyDescent="0.3">
      <c r="A488" s="1" t="s">
        <v>612</v>
      </c>
      <c r="B488" s="1" t="s">
        <v>1566</v>
      </c>
      <c r="C488" s="2">
        <v>2</v>
      </c>
      <c r="D488" s="1" t="s">
        <v>1567</v>
      </c>
      <c r="E488" s="1" t="s">
        <v>1568</v>
      </c>
      <c r="F488" s="1">
        <f t="shared" si="58"/>
        <v>42251.89958109954</v>
      </c>
      <c r="G488" s="1">
        <v>36828</v>
      </c>
      <c r="H488" s="1">
        <v>1</v>
      </c>
      <c r="I488" s="1">
        <v>36828</v>
      </c>
      <c r="J488" s="1">
        <f t="shared" si="60"/>
        <v>0</v>
      </c>
      <c r="K488" s="1">
        <f t="shared" si="61"/>
        <v>0</v>
      </c>
      <c r="L488" s="1">
        <f t="shared" si="62"/>
        <v>0</v>
      </c>
      <c r="M488" s="1">
        <f t="shared" si="59"/>
        <v>0</v>
      </c>
      <c r="N488" s="1">
        <v>0</v>
      </c>
    </row>
    <row r="489" spans="1:14" x14ac:dyDescent="0.3">
      <c r="A489" s="1" t="s">
        <v>1569</v>
      </c>
      <c r="B489" s="1" t="s">
        <v>1570</v>
      </c>
      <c r="C489" s="2">
        <v>10</v>
      </c>
      <c r="D489" s="1" t="s">
        <v>1571</v>
      </c>
      <c r="E489" s="1" t="s">
        <v>1572</v>
      </c>
      <c r="F489" s="1">
        <f t="shared" si="58"/>
        <v>41435.5945259375</v>
      </c>
      <c r="G489" s="1">
        <v>24724</v>
      </c>
      <c r="H489" s="1">
        <f t="shared" si="64"/>
        <v>0</v>
      </c>
      <c r="I489" s="1">
        <v>24724</v>
      </c>
      <c r="J489" s="1">
        <f t="shared" si="60"/>
        <v>0</v>
      </c>
      <c r="K489" s="1">
        <f t="shared" si="61"/>
        <v>0</v>
      </c>
      <c r="L489" s="1">
        <f t="shared" si="62"/>
        <v>0</v>
      </c>
      <c r="M489" s="1">
        <f t="shared" si="59"/>
        <v>0</v>
      </c>
      <c r="N489" s="1">
        <v>0</v>
      </c>
    </row>
    <row r="490" spans="1:14" x14ac:dyDescent="0.3">
      <c r="A490" s="1" t="s">
        <v>1573</v>
      </c>
      <c r="B490" s="1" t="s">
        <v>1570</v>
      </c>
      <c r="C490" s="2">
        <v>10</v>
      </c>
      <c r="D490" s="1" t="s">
        <v>1574</v>
      </c>
      <c r="E490" s="1" t="s">
        <v>1575</v>
      </c>
      <c r="F490" s="1">
        <f t="shared" si="58"/>
        <v>42142.878453437501</v>
      </c>
      <c r="G490" s="1">
        <v>46841</v>
      </c>
      <c r="H490" s="1">
        <f t="shared" si="64"/>
        <v>0</v>
      </c>
      <c r="I490" s="1">
        <v>46841</v>
      </c>
      <c r="J490" s="1">
        <f t="shared" si="60"/>
        <v>0</v>
      </c>
      <c r="K490" s="1">
        <f t="shared" si="61"/>
        <v>0</v>
      </c>
      <c r="L490" s="1">
        <f t="shared" si="62"/>
        <v>0</v>
      </c>
      <c r="M490" s="1">
        <f t="shared" si="59"/>
        <v>0</v>
      </c>
      <c r="N490" s="1">
        <v>0</v>
      </c>
    </row>
    <row r="491" spans="1:14" x14ac:dyDescent="0.3">
      <c r="A491" s="1" t="s">
        <v>1576</v>
      </c>
      <c r="B491" s="1" t="s">
        <v>1577</v>
      </c>
      <c r="C491" s="2">
        <v>10</v>
      </c>
      <c r="D491" s="1" t="s">
        <v>1578</v>
      </c>
      <c r="E491" s="1" t="s">
        <v>1579</v>
      </c>
      <c r="F491" s="1">
        <f t="shared" si="58"/>
        <v>41826.707602199072</v>
      </c>
      <c r="G491" s="1">
        <v>16726</v>
      </c>
      <c r="H491" s="1">
        <f t="shared" si="64"/>
        <v>0</v>
      </c>
      <c r="I491" s="1">
        <v>16726</v>
      </c>
      <c r="J491" s="1">
        <f t="shared" si="60"/>
        <v>0</v>
      </c>
      <c r="K491" s="1">
        <f t="shared" si="61"/>
        <v>0</v>
      </c>
      <c r="L491" s="1">
        <f t="shared" si="62"/>
        <v>0</v>
      </c>
      <c r="M491" s="1">
        <f t="shared" si="59"/>
        <v>0</v>
      </c>
      <c r="N491" s="1">
        <v>0</v>
      </c>
    </row>
    <row r="492" spans="1:14" x14ac:dyDescent="0.3">
      <c r="A492" s="1" t="s">
        <v>273</v>
      </c>
      <c r="B492" s="1" t="s">
        <v>1580</v>
      </c>
      <c r="C492" s="2">
        <v>10</v>
      </c>
      <c r="D492" s="1" t="s">
        <v>1581</v>
      </c>
      <c r="E492" s="1" t="s">
        <v>1582</v>
      </c>
      <c r="F492" s="1">
        <f t="shared" si="58"/>
        <v>42423.87318383102</v>
      </c>
      <c r="G492" s="1">
        <v>40326</v>
      </c>
      <c r="H492" s="1">
        <f t="shared" si="64"/>
        <v>0</v>
      </c>
      <c r="I492" s="1">
        <v>40326</v>
      </c>
      <c r="J492" s="1">
        <f t="shared" si="60"/>
        <v>0</v>
      </c>
      <c r="K492" s="1">
        <f t="shared" si="61"/>
        <v>0</v>
      </c>
      <c r="L492" s="1">
        <f t="shared" si="62"/>
        <v>0</v>
      </c>
      <c r="M492" s="1">
        <f t="shared" si="59"/>
        <v>0</v>
      </c>
      <c r="N492" s="1">
        <v>0</v>
      </c>
    </row>
    <row r="493" spans="1:14" x14ac:dyDescent="0.3">
      <c r="A493" s="1" t="s">
        <v>1583</v>
      </c>
      <c r="B493" s="1" t="s">
        <v>1584</v>
      </c>
      <c r="C493" s="2">
        <v>9</v>
      </c>
      <c r="D493" s="1" t="s">
        <v>1585</v>
      </c>
      <c r="E493" s="1" t="s">
        <v>1586</v>
      </c>
      <c r="F493" s="1">
        <f t="shared" si="58"/>
        <v>42131.623785671298</v>
      </c>
      <c r="G493" s="1">
        <v>39368</v>
      </c>
      <c r="H493" s="1">
        <f t="shared" si="64"/>
        <v>0</v>
      </c>
      <c r="I493" s="1">
        <v>39368</v>
      </c>
      <c r="J493" s="1">
        <f t="shared" si="60"/>
        <v>0</v>
      </c>
      <c r="K493" s="1">
        <f t="shared" si="61"/>
        <v>0</v>
      </c>
      <c r="L493" s="1">
        <f t="shared" si="62"/>
        <v>0</v>
      </c>
      <c r="M493" s="1">
        <f t="shared" si="59"/>
        <v>0</v>
      </c>
      <c r="N493" s="1">
        <v>0</v>
      </c>
    </row>
    <row r="494" spans="1:14" x14ac:dyDescent="0.3">
      <c r="A494" s="1" t="s">
        <v>1587</v>
      </c>
      <c r="B494" s="1" t="s">
        <v>1588</v>
      </c>
      <c r="C494" s="2">
        <v>10</v>
      </c>
      <c r="D494" s="1" t="s">
        <v>1589</v>
      </c>
      <c r="E494" s="1" t="s">
        <v>1590</v>
      </c>
      <c r="F494" s="1">
        <f t="shared" si="58"/>
        <v>41752.073117233798</v>
      </c>
      <c r="G494" s="1">
        <v>52398</v>
      </c>
      <c r="H494" s="1">
        <f t="shared" si="64"/>
        <v>0</v>
      </c>
      <c r="I494" s="1">
        <v>52398</v>
      </c>
      <c r="J494" s="1">
        <f t="shared" si="60"/>
        <v>0</v>
      </c>
      <c r="K494" s="1">
        <f t="shared" si="61"/>
        <v>0</v>
      </c>
      <c r="L494" s="1">
        <f t="shared" si="62"/>
        <v>0</v>
      </c>
      <c r="M494" s="1">
        <f t="shared" si="59"/>
        <v>0</v>
      </c>
      <c r="N494" s="1">
        <v>0</v>
      </c>
    </row>
    <row r="495" spans="1:14" x14ac:dyDescent="0.3">
      <c r="A495" s="1" t="s">
        <v>1591</v>
      </c>
      <c r="B495" s="1" t="s">
        <v>1592</v>
      </c>
      <c r="C495" s="2">
        <v>1</v>
      </c>
      <c r="D495" s="1" t="s">
        <v>1593</v>
      </c>
      <c r="E495" s="1" t="s">
        <v>1594</v>
      </c>
      <c r="F495" s="1">
        <f t="shared" si="58"/>
        <v>42426.551135127316</v>
      </c>
      <c r="G495" s="1">
        <v>7314</v>
      </c>
      <c r="H495" s="1">
        <v>0</v>
      </c>
      <c r="I495" s="1">
        <v>7314</v>
      </c>
      <c r="J495" s="1">
        <f t="shared" si="60"/>
        <v>0</v>
      </c>
      <c r="K495" s="1">
        <f t="shared" si="61"/>
        <v>0</v>
      </c>
      <c r="L495" s="1">
        <f t="shared" si="62"/>
        <v>0</v>
      </c>
      <c r="M495" s="1">
        <f t="shared" si="59"/>
        <v>0</v>
      </c>
      <c r="N495" s="1">
        <v>0</v>
      </c>
    </row>
    <row r="496" spans="1:14" x14ac:dyDescent="0.3">
      <c r="A496" s="1" t="s">
        <v>1121</v>
      </c>
      <c r="B496" s="1" t="s">
        <v>1595</v>
      </c>
      <c r="C496" s="2">
        <v>8</v>
      </c>
      <c r="D496" s="1" t="s">
        <v>1596</v>
      </c>
      <c r="E496" s="1" t="s">
        <v>1597</v>
      </c>
      <c r="F496" s="1">
        <f t="shared" si="58"/>
        <v>42377.503788958333</v>
      </c>
      <c r="G496" s="1">
        <v>19631</v>
      </c>
      <c r="H496" s="1">
        <f t="shared" ref="H496:H521" si="65">+H511</f>
        <v>0</v>
      </c>
      <c r="I496" s="1">
        <v>19631</v>
      </c>
      <c r="J496" s="1">
        <f t="shared" si="60"/>
        <v>0</v>
      </c>
      <c r="K496" s="1">
        <f t="shared" si="61"/>
        <v>0</v>
      </c>
      <c r="L496" s="1">
        <f t="shared" si="62"/>
        <v>0</v>
      </c>
      <c r="M496" s="1">
        <f t="shared" si="59"/>
        <v>0</v>
      </c>
      <c r="N496" s="1">
        <v>0</v>
      </c>
    </row>
    <row r="497" spans="1:14" x14ac:dyDescent="0.3">
      <c r="A497" s="1" t="s">
        <v>1598</v>
      </c>
      <c r="B497" s="1" t="s">
        <v>1599</v>
      </c>
      <c r="C497" s="2">
        <v>8</v>
      </c>
      <c r="D497" s="1" t="s">
        <v>1600</v>
      </c>
      <c r="E497" s="1" t="s">
        <v>1601</v>
      </c>
      <c r="F497" s="1">
        <f t="shared" si="58"/>
        <v>42211.557306099538</v>
      </c>
      <c r="G497" s="1">
        <v>23318</v>
      </c>
      <c r="H497" s="1">
        <f t="shared" si="65"/>
        <v>0</v>
      </c>
      <c r="I497" s="1">
        <v>23318</v>
      </c>
      <c r="J497" s="1">
        <f t="shared" si="60"/>
        <v>0</v>
      </c>
      <c r="K497" s="1">
        <f t="shared" si="61"/>
        <v>0</v>
      </c>
      <c r="L497" s="1">
        <f t="shared" si="62"/>
        <v>0</v>
      </c>
      <c r="M497" s="1">
        <f t="shared" si="59"/>
        <v>0</v>
      </c>
      <c r="N497" s="1">
        <v>0</v>
      </c>
    </row>
    <row r="498" spans="1:14" x14ac:dyDescent="0.3">
      <c r="A498" s="1" t="s">
        <v>1602</v>
      </c>
      <c r="B498" s="1" t="s">
        <v>1603</v>
      </c>
      <c r="C498" s="2">
        <v>2</v>
      </c>
      <c r="D498" s="1" t="s">
        <v>1604</v>
      </c>
      <c r="E498" s="1" t="s">
        <v>1605</v>
      </c>
      <c r="F498" s="1">
        <f t="shared" si="58"/>
        <v>41997.67603303241</v>
      </c>
      <c r="G498" s="1">
        <v>30450</v>
      </c>
      <c r="H498" s="1">
        <f t="shared" si="65"/>
        <v>0</v>
      </c>
      <c r="I498" s="1">
        <v>30450</v>
      </c>
      <c r="J498" s="1">
        <f t="shared" si="60"/>
        <v>0</v>
      </c>
      <c r="K498" s="1">
        <f t="shared" si="61"/>
        <v>0</v>
      </c>
      <c r="L498" s="1">
        <f t="shared" si="62"/>
        <v>0</v>
      </c>
      <c r="M498" s="1">
        <f t="shared" si="59"/>
        <v>0</v>
      </c>
      <c r="N498" s="1">
        <v>0</v>
      </c>
    </row>
    <row r="499" spans="1:14" x14ac:dyDescent="0.3">
      <c r="A499" s="1" t="s">
        <v>1606</v>
      </c>
      <c r="B499" s="1" t="s">
        <v>1607</v>
      </c>
      <c r="C499" s="2">
        <v>2</v>
      </c>
      <c r="D499" s="1" t="s">
        <v>1608</v>
      </c>
      <c r="E499" s="1" t="s">
        <v>1609</v>
      </c>
      <c r="F499" s="1">
        <f t="shared" si="58"/>
        <v>42067.740324583334</v>
      </c>
      <c r="G499" s="1">
        <v>22657</v>
      </c>
      <c r="H499" s="1">
        <f t="shared" si="65"/>
        <v>0</v>
      </c>
      <c r="I499" s="1">
        <v>22657</v>
      </c>
      <c r="J499" s="1">
        <f t="shared" si="60"/>
        <v>0</v>
      </c>
      <c r="K499" s="1">
        <f t="shared" si="61"/>
        <v>0</v>
      </c>
      <c r="L499" s="1">
        <f t="shared" si="62"/>
        <v>0</v>
      </c>
      <c r="M499" s="1">
        <f t="shared" si="59"/>
        <v>0</v>
      </c>
      <c r="N499" s="1">
        <v>0</v>
      </c>
    </row>
    <row r="500" spans="1:14" x14ac:dyDescent="0.3">
      <c r="A500" s="1" t="s">
        <v>327</v>
      </c>
      <c r="B500" s="1" t="s">
        <v>1610</v>
      </c>
      <c r="C500" s="2">
        <v>9</v>
      </c>
      <c r="D500" s="1" t="s">
        <v>1611</v>
      </c>
      <c r="E500" s="1" t="s">
        <v>1612</v>
      </c>
      <c r="F500" s="1">
        <f t="shared" si="58"/>
        <v>42067.631778495372</v>
      </c>
      <c r="G500" s="1">
        <v>21541</v>
      </c>
      <c r="H500" s="1">
        <f t="shared" si="65"/>
        <v>0</v>
      </c>
      <c r="I500" s="1">
        <v>21541</v>
      </c>
      <c r="J500" s="1">
        <f t="shared" si="60"/>
        <v>0</v>
      </c>
      <c r="K500" s="1">
        <f t="shared" si="61"/>
        <v>0</v>
      </c>
      <c r="L500" s="1">
        <f t="shared" si="62"/>
        <v>0</v>
      </c>
      <c r="M500" s="1">
        <f t="shared" si="59"/>
        <v>0</v>
      </c>
      <c r="N500" s="1">
        <v>0</v>
      </c>
    </row>
    <row r="501" spans="1:14" x14ac:dyDescent="0.3">
      <c r="A501" s="1" t="s">
        <v>653</v>
      </c>
      <c r="B501" s="1" t="s">
        <v>1610</v>
      </c>
      <c r="C501" s="2">
        <v>9</v>
      </c>
      <c r="D501" s="1" t="s">
        <v>1613</v>
      </c>
      <c r="E501" s="1" t="s">
        <v>1614</v>
      </c>
      <c r="F501" s="1">
        <f t="shared" si="58"/>
        <v>42090.459569305553</v>
      </c>
      <c r="G501" s="1">
        <v>27999</v>
      </c>
      <c r="H501" s="1">
        <f t="shared" si="65"/>
        <v>0</v>
      </c>
      <c r="I501" s="1">
        <v>27999</v>
      </c>
      <c r="J501" s="1">
        <f t="shared" si="60"/>
        <v>0</v>
      </c>
      <c r="K501" s="1">
        <f t="shared" si="61"/>
        <v>0</v>
      </c>
      <c r="L501" s="1">
        <f t="shared" si="62"/>
        <v>0</v>
      </c>
      <c r="M501" s="1">
        <f t="shared" si="59"/>
        <v>0</v>
      </c>
      <c r="N501" s="1">
        <v>0</v>
      </c>
    </row>
    <row r="502" spans="1:14" x14ac:dyDescent="0.3">
      <c r="A502" s="1" t="s">
        <v>327</v>
      </c>
      <c r="B502" s="1" t="s">
        <v>1615</v>
      </c>
      <c r="C502" s="2">
        <v>9</v>
      </c>
      <c r="D502" s="1" t="s">
        <v>1616</v>
      </c>
      <c r="E502" s="1" t="s">
        <v>1617</v>
      </c>
      <c r="F502" s="1">
        <f t="shared" si="58"/>
        <v>42058.662243796294</v>
      </c>
      <c r="G502" s="1">
        <v>21543</v>
      </c>
      <c r="H502" s="1">
        <f t="shared" si="65"/>
        <v>0</v>
      </c>
      <c r="I502" s="1">
        <v>21543</v>
      </c>
      <c r="J502" s="1">
        <f t="shared" si="60"/>
        <v>0</v>
      </c>
      <c r="K502" s="1">
        <f t="shared" si="61"/>
        <v>0</v>
      </c>
      <c r="L502" s="1">
        <f t="shared" si="62"/>
        <v>0</v>
      </c>
      <c r="M502" s="1">
        <f t="shared" si="59"/>
        <v>0</v>
      </c>
      <c r="N502" s="1">
        <v>0</v>
      </c>
    </row>
    <row r="503" spans="1:14" x14ac:dyDescent="0.3">
      <c r="A503" s="1" t="s">
        <v>653</v>
      </c>
      <c r="B503" s="1" t="s">
        <v>1615</v>
      </c>
      <c r="C503" s="2">
        <v>8</v>
      </c>
      <c r="D503" s="1" t="s">
        <v>1618</v>
      </c>
      <c r="E503" s="1" t="s">
        <v>1619</v>
      </c>
      <c r="F503" s="1">
        <f t="shared" si="58"/>
        <v>42039.545700949071</v>
      </c>
      <c r="G503" s="1">
        <v>28013</v>
      </c>
      <c r="H503" s="1">
        <f t="shared" si="65"/>
        <v>0</v>
      </c>
      <c r="I503" s="1">
        <v>28013</v>
      </c>
      <c r="J503" s="1">
        <f t="shared" si="60"/>
        <v>0</v>
      </c>
      <c r="K503" s="1">
        <f t="shared" si="61"/>
        <v>0</v>
      </c>
      <c r="L503" s="1">
        <f t="shared" si="62"/>
        <v>0</v>
      </c>
      <c r="M503" s="1">
        <f t="shared" si="59"/>
        <v>0</v>
      </c>
      <c r="N503" s="1">
        <v>0</v>
      </c>
    </row>
    <row r="504" spans="1:14" x14ac:dyDescent="0.3">
      <c r="A504" s="1" t="s">
        <v>921</v>
      </c>
      <c r="B504" s="1" t="s">
        <v>1620</v>
      </c>
      <c r="C504" s="2">
        <v>2</v>
      </c>
      <c r="D504" s="1" t="s">
        <v>1621</v>
      </c>
      <c r="E504" s="1" t="s">
        <v>1622</v>
      </c>
      <c r="F504" s="1">
        <f t="shared" si="58"/>
        <v>42274.574441319448</v>
      </c>
      <c r="G504" s="1">
        <v>26634</v>
      </c>
      <c r="H504" s="1">
        <f t="shared" si="65"/>
        <v>0</v>
      </c>
      <c r="I504" s="1">
        <v>26634</v>
      </c>
      <c r="J504" s="1">
        <f t="shared" si="60"/>
        <v>0</v>
      </c>
      <c r="K504" s="1">
        <f t="shared" si="61"/>
        <v>0</v>
      </c>
      <c r="L504" s="1">
        <f t="shared" si="62"/>
        <v>0</v>
      </c>
      <c r="M504" s="1">
        <f t="shared" si="59"/>
        <v>0</v>
      </c>
      <c r="N504" s="1">
        <v>0</v>
      </c>
    </row>
    <row r="505" spans="1:14" x14ac:dyDescent="0.3">
      <c r="A505" s="1" t="s">
        <v>1623</v>
      </c>
      <c r="B505" s="1" t="s">
        <v>1620</v>
      </c>
      <c r="C505" s="2">
        <v>0</v>
      </c>
      <c r="D505" s="1" t="s">
        <v>1624</v>
      </c>
      <c r="E505" s="1" t="s">
        <v>1625</v>
      </c>
      <c r="F505" s="1">
        <f t="shared" si="58"/>
        <v>40185.799421296295</v>
      </c>
      <c r="G505" s="1">
        <v>41510</v>
      </c>
      <c r="H505" s="1">
        <f t="shared" si="65"/>
        <v>0</v>
      </c>
      <c r="I505" s="1">
        <v>41510</v>
      </c>
      <c r="J505" s="1">
        <f t="shared" si="60"/>
        <v>0</v>
      </c>
      <c r="K505" s="1">
        <f t="shared" si="61"/>
        <v>0</v>
      </c>
      <c r="L505" s="1">
        <f t="shared" si="62"/>
        <v>0</v>
      </c>
      <c r="M505" s="1">
        <f t="shared" si="59"/>
        <v>0</v>
      </c>
      <c r="N505" s="1">
        <v>0</v>
      </c>
    </row>
    <row r="506" spans="1:14" x14ac:dyDescent="0.3">
      <c r="A506" s="1" t="s">
        <v>1626</v>
      </c>
      <c r="B506" s="1" t="s">
        <v>1627</v>
      </c>
      <c r="C506" s="2">
        <v>1</v>
      </c>
      <c r="D506" s="1" t="s">
        <v>1628</v>
      </c>
      <c r="E506" s="1" t="s">
        <v>1629</v>
      </c>
      <c r="F506" s="1">
        <f t="shared" si="58"/>
        <v>41638.39234027778</v>
      </c>
      <c r="G506" s="1">
        <v>30099</v>
      </c>
      <c r="H506" s="1">
        <f t="shared" si="65"/>
        <v>0</v>
      </c>
      <c r="I506" s="1">
        <v>30099</v>
      </c>
      <c r="J506" s="1">
        <f t="shared" si="60"/>
        <v>0</v>
      </c>
      <c r="K506" s="1">
        <f t="shared" si="61"/>
        <v>0</v>
      </c>
      <c r="L506" s="1">
        <f t="shared" si="62"/>
        <v>0</v>
      </c>
      <c r="M506" s="1">
        <f t="shared" si="59"/>
        <v>0</v>
      </c>
      <c r="N506" s="1">
        <v>0</v>
      </c>
    </row>
    <row r="507" spans="1:14" x14ac:dyDescent="0.3">
      <c r="A507" s="1" t="s">
        <v>1630</v>
      </c>
      <c r="B507" s="1" t="s">
        <v>1631</v>
      </c>
      <c r="C507" s="2">
        <v>1</v>
      </c>
      <c r="D507" s="1" t="s">
        <v>1632</v>
      </c>
      <c r="E507" s="1" t="s">
        <v>1633</v>
      </c>
      <c r="F507" s="1">
        <f t="shared" si="58"/>
        <v>41907.570280324071</v>
      </c>
      <c r="G507" s="1">
        <v>16491</v>
      </c>
      <c r="H507" s="1">
        <f t="shared" si="65"/>
        <v>0</v>
      </c>
      <c r="I507" s="1">
        <v>16491</v>
      </c>
      <c r="J507" s="1">
        <f t="shared" si="60"/>
        <v>0</v>
      </c>
      <c r="K507" s="1">
        <f t="shared" si="61"/>
        <v>0</v>
      </c>
      <c r="L507" s="1">
        <f t="shared" si="62"/>
        <v>0</v>
      </c>
      <c r="M507" s="1">
        <f t="shared" si="59"/>
        <v>0</v>
      </c>
      <c r="N507" s="1">
        <v>0</v>
      </c>
    </row>
    <row r="508" spans="1:14" x14ac:dyDescent="0.3">
      <c r="A508" s="1" t="s">
        <v>1524</v>
      </c>
      <c r="B508" s="1" t="s">
        <v>1634</v>
      </c>
      <c r="C508" s="2">
        <v>1</v>
      </c>
      <c r="D508" s="1" t="s">
        <v>1635</v>
      </c>
      <c r="E508" s="1" t="s">
        <v>1636</v>
      </c>
      <c r="F508" s="1">
        <f t="shared" si="58"/>
        <v>40710.958321759259</v>
      </c>
      <c r="G508" s="1">
        <v>32264</v>
      </c>
      <c r="H508" s="1">
        <f t="shared" si="65"/>
        <v>0</v>
      </c>
      <c r="I508" s="1">
        <v>32264</v>
      </c>
      <c r="J508" s="1">
        <f t="shared" si="60"/>
        <v>0</v>
      </c>
      <c r="K508" s="1">
        <f t="shared" si="61"/>
        <v>0</v>
      </c>
      <c r="L508" s="1">
        <f t="shared" si="62"/>
        <v>0</v>
      </c>
      <c r="M508" s="1">
        <f t="shared" si="59"/>
        <v>0</v>
      </c>
      <c r="N508" s="1">
        <v>0</v>
      </c>
    </row>
    <row r="509" spans="1:14" x14ac:dyDescent="0.3">
      <c r="A509" s="1" t="s">
        <v>1637</v>
      </c>
      <c r="B509" s="1" t="s">
        <v>1638</v>
      </c>
      <c r="C509" s="2">
        <v>2</v>
      </c>
      <c r="D509" s="1" t="s">
        <v>1639</v>
      </c>
      <c r="E509" s="1" t="s">
        <v>1640</v>
      </c>
      <c r="F509" s="1">
        <f t="shared" si="58"/>
        <v>41867.977317187499</v>
      </c>
      <c r="G509" s="1">
        <v>33547</v>
      </c>
      <c r="H509" s="1">
        <f t="shared" si="65"/>
        <v>0</v>
      </c>
      <c r="I509" s="1">
        <v>33547</v>
      </c>
      <c r="J509" s="1">
        <f t="shared" si="60"/>
        <v>0</v>
      </c>
      <c r="K509" s="1">
        <f t="shared" si="61"/>
        <v>0</v>
      </c>
      <c r="L509" s="1">
        <f t="shared" si="62"/>
        <v>0</v>
      </c>
      <c r="M509" s="1">
        <f t="shared" si="59"/>
        <v>0</v>
      </c>
      <c r="N509" s="1">
        <v>0</v>
      </c>
    </row>
    <row r="510" spans="1:14" x14ac:dyDescent="0.3">
      <c r="A510" s="1" t="s">
        <v>1641</v>
      </c>
      <c r="B510" s="1" t="s">
        <v>1638</v>
      </c>
      <c r="C510" s="2">
        <v>1</v>
      </c>
      <c r="D510" s="1" t="s">
        <v>1642</v>
      </c>
      <c r="E510" s="1" t="s">
        <v>1643</v>
      </c>
      <c r="F510" s="1">
        <f t="shared" si="58"/>
        <v>41868.707058055559</v>
      </c>
      <c r="G510" s="1">
        <v>36703</v>
      </c>
      <c r="H510" s="1">
        <f t="shared" si="65"/>
        <v>0</v>
      </c>
      <c r="I510" s="1">
        <v>36703</v>
      </c>
      <c r="J510" s="1">
        <f t="shared" si="60"/>
        <v>0</v>
      </c>
      <c r="K510" s="1">
        <f t="shared" si="61"/>
        <v>0</v>
      </c>
      <c r="L510" s="1">
        <f t="shared" si="62"/>
        <v>0</v>
      </c>
      <c r="M510" s="1">
        <f t="shared" si="59"/>
        <v>0</v>
      </c>
      <c r="N510" s="1">
        <v>0</v>
      </c>
    </row>
    <row r="511" spans="1:14" x14ac:dyDescent="0.3">
      <c r="A511" s="1" t="s">
        <v>612</v>
      </c>
      <c r="B511" s="1" t="s">
        <v>1638</v>
      </c>
      <c r="C511" s="2">
        <v>1</v>
      </c>
      <c r="D511" s="1" t="s">
        <v>1644</v>
      </c>
      <c r="E511" s="1" t="s">
        <v>1645</v>
      </c>
      <c r="F511" s="1">
        <f t="shared" si="58"/>
        <v>41847.91505585648</v>
      </c>
      <c r="G511" s="1">
        <v>36873</v>
      </c>
      <c r="H511" s="1">
        <f t="shared" si="65"/>
        <v>0</v>
      </c>
      <c r="I511" s="1">
        <v>36873</v>
      </c>
      <c r="J511" s="1">
        <f t="shared" si="60"/>
        <v>1</v>
      </c>
      <c r="K511" s="1">
        <f t="shared" si="61"/>
        <v>0</v>
      </c>
      <c r="L511" s="1">
        <f t="shared" si="62"/>
        <v>0</v>
      </c>
      <c r="M511" s="1">
        <f t="shared" si="59"/>
        <v>0</v>
      </c>
      <c r="N511" s="1">
        <v>0</v>
      </c>
    </row>
    <row r="512" spans="1:14" x14ac:dyDescent="0.3">
      <c r="A512" s="1" t="s">
        <v>1646</v>
      </c>
      <c r="B512" s="1" t="s">
        <v>1638</v>
      </c>
      <c r="C512" s="2">
        <v>10</v>
      </c>
      <c r="D512" s="1" t="s">
        <v>1647</v>
      </c>
      <c r="E512" s="1" t="s">
        <v>1648</v>
      </c>
      <c r="F512" s="1">
        <f t="shared" si="58"/>
        <v>42249.537054016204</v>
      </c>
      <c r="G512" s="1">
        <v>43911</v>
      </c>
      <c r="H512" s="1">
        <f t="shared" si="65"/>
        <v>0</v>
      </c>
      <c r="I512" s="1">
        <v>43911</v>
      </c>
      <c r="J512" s="1">
        <f t="shared" si="60"/>
        <v>1</v>
      </c>
      <c r="K512" s="1">
        <f t="shared" si="61"/>
        <v>0</v>
      </c>
      <c r="L512" s="1">
        <f t="shared" si="62"/>
        <v>0</v>
      </c>
      <c r="M512" s="1">
        <f t="shared" si="59"/>
        <v>0</v>
      </c>
      <c r="N512" s="1">
        <v>0</v>
      </c>
    </row>
    <row r="513" spans="1:14" x14ac:dyDescent="0.3">
      <c r="A513" s="1" t="s">
        <v>615</v>
      </c>
      <c r="B513" s="1" t="s">
        <v>1638</v>
      </c>
      <c r="C513" s="2">
        <v>1</v>
      </c>
      <c r="D513" s="1" t="s">
        <v>1649</v>
      </c>
      <c r="E513" s="1" t="s">
        <v>1650</v>
      </c>
      <c r="F513" s="1">
        <f t="shared" ref="F513:F576" si="66">DATEVALUE(E513)+TIMEVALUE(E513)</f>
        <v>42189.68163835648</v>
      </c>
      <c r="G513" s="1">
        <v>47000</v>
      </c>
      <c r="H513" s="1">
        <f t="shared" si="65"/>
        <v>0</v>
      </c>
      <c r="I513" s="1">
        <v>47000</v>
      </c>
      <c r="J513" s="1">
        <f t="shared" si="60"/>
        <v>1</v>
      </c>
      <c r="K513" s="1">
        <f t="shared" si="61"/>
        <v>0</v>
      </c>
      <c r="L513" s="1">
        <f t="shared" si="62"/>
        <v>0</v>
      </c>
      <c r="M513" s="1">
        <f t="shared" ref="M513:M576" si="67">IF(OR(K513,L513), 1, 0)</f>
        <v>0</v>
      </c>
      <c r="N513" s="1">
        <v>0</v>
      </c>
    </row>
    <row r="514" spans="1:14" x14ac:dyDescent="0.3">
      <c r="A514" s="1" t="s">
        <v>1651</v>
      </c>
      <c r="B514" s="1" t="s">
        <v>1638</v>
      </c>
      <c r="C514" s="2">
        <v>1</v>
      </c>
      <c r="D514" s="1" t="s">
        <v>1652</v>
      </c>
      <c r="E514" s="1" t="s">
        <v>1653</v>
      </c>
      <c r="F514" s="1">
        <f t="shared" si="66"/>
        <v>41825.981714710651</v>
      </c>
      <c r="G514" s="1">
        <v>47134</v>
      </c>
      <c r="H514" s="1">
        <f t="shared" si="65"/>
        <v>0</v>
      </c>
      <c r="I514" s="1">
        <v>47134</v>
      </c>
      <c r="J514" s="1">
        <f t="shared" si="60"/>
        <v>1</v>
      </c>
      <c r="K514" s="1">
        <f t="shared" si="61"/>
        <v>0</v>
      </c>
      <c r="L514" s="1">
        <f t="shared" si="62"/>
        <v>0</v>
      </c>
      <c r="M514" s="1">
        <f t="shared" si="67"/>
        <v>0</v>
      </c>
      <c r="N514" s="1">
        <v>0</v>
      </c>
    </row>
    <row r="515" spans="1:14" x14ac:dyDescent="0.3">
      <c r="A515" s="1" t="s">
        <v>1654</v>
      </c>
      <c r="B515" s="1" t="s">
        <v>1638</v>
      </c>
      <c r="C515" s="2">
        <v>2</v>
      </c>
      <c r="D515" s="1" t="s">
        <v>1655</v>
      </c>
      <c r="E515" s="1" t="s">
        <v>1656</v>
      </c>
      <c r="F515" s="1">
        <f t="shared" si="66"/>
        <v>41418.722394421296</v>
      </c>
      <c r="G515" s="1">
        <v>47292</v>
      </c>
      <c r="H515" s="1">
        <f t="shared" si="65"/>
        <v>0</v>
      </c>
      <c r="I515" s="1">
        <v>47292</v>
      </c>
      <c r="J515" s="1">
        <f t="shared" ref="J515:J578" si="68">IF(AND(EXACT(B514,B515), EXACT(B513,B514)), 1, 0)</f>
        <v>1</v>
      </c>
      <c r="K515" s="1">
        <f t="shared" ref="K515:K578" si="69">IF(AND(J515=1, EXACT(A513, A514), EXACT(A514, A515)), 1, 0)</f>
        <v>0</v>
      </c>
      <c r="L515" s="1">
        <f t="shared" ref="L515:L578" si="70">IF(AND(J515=1, EXACT(D513, D514), EXACT(D514, D515), F515-F513&lt;365), 1, 0)</f>
        <v>0</v>
      </c>
      <c r="M515" s="1">
        <f t="shared" si="67"/>
        <v>0</v>
      </c>
      <c r="N515" s="1">
        <v>0</v>
      </c>
    </row>
    <row r="516" spans="1:14" x14ac:dyDescent="0.3">
      <c r="A516" s="1" t="s">
        <v>1409</v>
      </c>
      <c r="B516" s="1" t="s">
        <v>1657</v>
      </c>
      <c r="C516" s="2">
        <v>10</v>
      </c>
      <c r="D516" s="1" t="s">
        <v>1658</v>
      </c>
      <c r="E516" s="1" t="s">
        <v>1659</v>
      </c>
      <c r="F516" s="1">
        <f t="shared" si="66"/>
        <v>42359.662560497687</v>
      </c>
      <c r="G516" s="1">
        <v>27455</v>
      </c>
      <c r="H516" s="1">
        <f t="shared" si="65"/>
        <v>0</v>
      </c>
      <c r="I516" s="1">
        <v>27455</v>
      </c>
      <c r="J516" s="1">
        <f t="shared" si="68"/>
        <v>0</v>
      </c>
      <c r="K516" s="1">
        <f t="shared" si="69"/>
        <v>0</v>
      </c>
      <c r="L516" s="1">
        <f t="shared" si="70"/>
        <v>0</v>
      </c>
      <c r="M516" s="1">
        <f t="shared" si="67"/>
        <v>0</v>
      </c>
      <c r="N516" s="1">
        <v>0</v>
      </c>
    </row>
    <row r="517" spans="1:14" x14ac:dyDescent="0.3">
      <c r="A517" s="1" t="s">
        <v>1660</v>
      </c>
      <c r="B517" s="1" t="s">
        <v>1661</v>
      </c>
      <c r="C517" s="2">
        <v>9</v>
      </c>
      <c r="D517" s="1" t="s">
        <v>1662</v>
      </c>
      <c r="E517" s="1" t="s">
        <v>1663</v>
      </c>
      <c r="F517" s="1">
        <f t="shared" si="66"/>
        <v>41775.517476504632</v>
      </c>
      <c r="G517" s="1">
        <v>21815</v>
      </c>
      <c r="H517" s="1">
        <f t="shared" si="65"/>
        <v>0</v>
      </c>
      <c r="I517" s="1">
        <v>21815</v>
      </c>
      <c r="J517" s="1">
        <f t="shared" si="68"/>
        <v>0</v>
      </c>
      <c r="K517" s="1">
        <f t="shared" si="69"/>
        <v>0</v>
      </c>
      <c r="L517" s="1">
        <f t="shared" si="70"/>
        <v>0</v>
      </c>
      <c r="M517" s="1">
        <f t="shared" si="67"/>
        <v>0</v>
      </c>
      <c r="N517" s="1">
        <v>0</v>
      </c>
    </row>
    <row r="518" spans="1:14" x14ac:dyDescent="0.3">
      <c r="A518" s="1" t="s">
        <v>11</v>
      </c>
      <c r="B518" s="1" t="s">
        <v>1664</v>
      </c>
      <c r="C518" s="2">
        <v>10</v>
      </c>
      <c r="D518" s="1" t="s">
        <v>1665</v>
      </c>
      <c r="E518" s="1" t="s">
        <v>1666</v>
      </c>
      <c r="F518" s="1">
        <f t="shared" si="66"/>
        <v>42388.505776736114</v>
      </c>
      <c r="G518" s="1">
        <v>38995</v>
      </c>
      <c r="H518" s="1">
        <f t="shared" si="65"/>
        <v>0</v>
      </c>
      <c r="I518" s="1">
        <v>38995</v>
      </c>
      <c r="J518" s="1">
        <f t="shared" si="68"/>
        <v>0</v>
      </c>
      <c r="K518" s="1">
        <f t="shared" si="69"/>
        <v>0</v>
      </c>
      <c r="L518" s="1">
        <f t="shared" si="70"/>
        <v>0</v>
      </c>
      <c r="M518" s="1">
        <f t="shared" si="67"/>
        <v>0</v>
      </c>
      <c r="N518" s="1">
        <v>0</v>
      </c>
    </row>
    <row r="519" spans="1:14" x14ac:dyDescent="0.3">
      <c r="A519" s="1" t="s">
        <v>801</v>
      </c>
      <c r="B519" s="1" t="s">
        <v>1667</v>
      </c>
      <c r="C519" s="2">
        <v>10</v>
      </c>
      <c r="D519" s="1" t="s">
        <v>1668</v>
      </c>
      <c r="E519" s="1" t="s">
        <v>1669</v>
      </c>
      <c r="F519" s="1">
        <f t="shared" si="66"/>
        <v>42140.847911597222</v>
      </c>
      <c r="G519" s="1">
        <v>28170</v>
      </c>
      <c r="H519" s="1">
        <f t="shared" si="65"/>
        <v>0</v>
      </c>
      <c r="I519" s="1">
        <v>28170</v>
      </c>
      <c r="J519" s="1">
        <f t="shared" si="68"/>
        <v>0</v>
      </c>
      <c r="K519" s="1">
        <f t="shared" si="69"/>
        <v>0</v>
      </c>
      <c r="L519" s="1">
        <f t="shared" si="70"/>
        <v>0</v>
      </c>
      <c r="M519" s="1">
        <f t="shared" si="67"/>
        <v>0</v>
      </c>
      <c r="N519" s="1">
        <v>0</v>
      </c>
    </row>
    <row r="520" spans="1:14" x14ac:dyDescent="0.3">
      <c r="A520" s="1" t="s">
        <v>1670</v>
      </c>
      <c r="B520" s="1" t="s">
        <v>1667</v>
      </c>
      <c r="C520" s="2">
        <v>1</v>
      </c>
      <c r="D520" s="1" t="s">
        <v>1671</v>
      </c>
      <c r="E520" s="1" t="s">
        <v>1672</v>
      </c>
      <c r="F520" s="1">
        <f t="shared" si="66"/>
        <v>41933.685123622687</v>
      </c>
      <c r="G520" s="1">
        <v>36232</v>
      </c>
      <c r="H520" s="1">
        <f t="shared" si="65"/>
        <v>0</v>
      </c>
      <c r="I520" s="1">
        <v>36232</v>
      </c>
      <c r="J520" s="1">
        <f t="shared" si="68"/>
        <v>0</v>
      </c>
      <c r="K520" s="1">
        <f t="shared" si="69"/>
        <v>0</v>
      </c>
      <c r="L520" s="1">
        <f t="shared" si="70"/>
        <v>0</v>
      </c>
      <c r="M520" s="1">
        <f t="shared" si="67"/>
        <v>0</v>
      </c>
      <c r="N520" s="1">
        <v>0</v>
      </c>
    </row>
    <row r="521" spans="1:14" x14ac:dyDescent="0.3">
      <c r="A521" s="1" t="s">
        <v>1673</v>
      </c>
      <c r="B521" s="1" t="s">
        <v>1674</v>
      </c>
      <c r="C521" s="2">
        <v>2</v>
      </c>
      <c r="D521" s="1" t="s">
        <v>1675</v>
      </c>
      <c r="E521" s="1" t="s">
        <v>1676</v>
      </c>
      <c r="F521" s="1">
        <f t="shared" si="66"/>
        <v>42167.192521550925</v>
      </c>
      <c r="G521" s="1">
        <v>47898</v>
      </c>
      <c r="H521" s="1">
        <f t="shared" si="65"/>
        <v>0</v>
      </c>
      <c r="I521" s="1">
        <v>47898</v>
      </c>
      <c r="J521" s="1">
        <f t="shared" si="68"/>
        <v>0</v>
      </c>
      <c r="K521" s="1">
        <f t="shared" si="69"/>
        <v>0</v>
      </c>
      <c r="L521" s="1">
        <f t="shared" si="70"/>
        <v>0</v>
      </c>
      <c r="M521" s="1">
        <f t="shared" si="67"/>
        <v>0</v>
      </c>
      <c r="N521" s="1">
        <v>0</v>
      </c>
    </row>
    <row r="522" spans="1:14" x14ac:dyDescent="0.3">
      <c r="A522" s="1" t="s">
        <v>1677</v>
      </c>
      <c r="B522" s="1" t="s">
        <v>1678</v>
      </c>
      <c r="C522" s="2">
        <v>10</v>
      </c>
      <c r="D522" s="1" t="s">
        <v>1679</v>
      </c>
      <c r="E522" s="1" t="s">
        <v>1680</v>
      </c>
      <c r="F522" s="1">
        <f t="shared" si="66"/>
        <v>42220.613029756947</v>
      </c>
      <c r="G522" s="1">
        <v>2029</v>
      </c>
      <c r="H522" s="1">
        <v>0</v>
      </c>
      <c r="I522" s="1">
        <v>2029</v>
      </c>
      <c r="J522" s="1">
        <f t="shared" si="68"/>
        <v>0</v>
      </c>
      <c r="K522" s="1">
        <f t="shared" si="69"/>
        <v>0</v>
      </c>
      <c r="L522" s="1">
        <f t="shared" si="70"/>
        <v>0</v>
      </c>
      <c r="M522" s="1">
        <f t="shared" si="67"/>
        <v>0</v>
      </c>
      <c r="N522" s="1">
        <v>0</v>
      </c>
    </row>
    <row r="523" spans="1:14" x14ac:dyDescent="0.3">
      <c r="A523" s="1" t="s">
        <v>1681</v>
      </c>
      <c r="B523" s="1" t="s">
        <v>1682</v>
      </c>
      <c r="C523" s="2">
        <v>1</v>
      </c>
      <c r="D523" s="1" t="s">
        <v>1683</v>
      </c>
      <c r="E523" s="1" t="s">
        <v>1684</v>
      </c>
      <c r="F523" s="1">
        <f t="shared" si="66"/>
        <v>41633.814142754629</v>
      </c>
      <c r="G523" s="1">
        <v>10416</v>
      </c>
      <c r="H523" s="1">
        <f t="shared" ref="H523:H535" si="71">+H538</f>
        <v>0</v>
      </c>
      <c r="I523" s="1">
        <v>10416</v>
      </c>
      <c r="J523" s="1">
        <f t="shared" si="68"/>
        <v>0</v>
      </c>
      <c r="K523" s="1">
        <f t="shared" si="69"/>
        <v>0</v>
      </c>
      <c r="L523" s="1">
        <f t="shared" si="70"/>
        <v>0</v>
      </c>
      <c r="M523" s="1">
        <f t="shared" si="67"/>
        <v>0</v>
      </c>
      <c r="N523" s="1">
        <v>0</v>
      </c>
    </row>
    <row r="524" spans="1:14" x14ac:dyDescent="0.3">
      <c r="A524" s="1" t="s">
        <v>1685</v>
      </c>
      <c r="B524" s="1" t="s">
        <v>1686</v>
      </c>
      <c r="C524" s="2">
        <v>1</v>
      </c>
      <c r="D524" s="1" t="s">
        <v>1687</v>
      </c>
      <c r="E524" s="1" t="s">
        <v>1688</v>
      </c>
      <c r="F524" s="1">
        <f t="shared" si="66"/>
        <v>41715.650809525461</v>
      </c>
      <c r="G524" s="1">
        <v>20432</v>
      </c>
      <c r="H524" s="1">
        <f t="shared" si="71"/>
        <v>0</v>
      </c>
      <c r="I524" s="1">
        <v>20432</v>
      </c>
      <c r="J524" s="1">
        <f t="shared" si="68"/>
        <v>0</v>
      </c>
      <c r="K524" s="1">
        <f t="shared" si="69"/>
        <v>0</v>
      </c>
      <c r="L524" s="1">
        <f t="shared" si="70"/>
        <v>0</v>
      </c>
      <c r="M524" s="1">
        <f t="shared" si="67"/>
        <v>0</v>
      </c>
      <c r="N524" s="1">
        <v>0</v>
      </c>
    </row>
    <row r="525" spans="1:14" x14ac:dyDescent="0.3">
      <c r="A525" s="1" t="s">
        <v>1204</v>
      </c>
      <c r="B525" s="1" t="s">
        <v>1689</v>
      </c>
      <c r="C525" s="2">
        <v>9</v>
      </c>
      <c r="D525" s="1" t="s">
        <v>1690</v>
      </c>
      <c r="E525" s="1" t="s">
        <v>1691</v>
      </c>
      <c r="F525" s="1">
        <f t="shared" si="66"/>
        <v>42764.773405416665</v>
      </c>
      <c r="G525" s="1">
        <v>22364</v>
      </c>
      <c r="H525" s="1">
        <f t="shared" si="71"/>
        <v>0</v>
      </c>
      <c r="I525" s="1">
        <v>22364</v>
      </c>
      <c r="J525" s="1">
        <f t="shared" si="68"/>
        <v>0</v>
      </c>
      <c r="K525" s="1">
        <f t="shared" si="69"/>
        <v>0</v>
      </c>
      <c r="L525" s="1">
        <f t="shared" si="70"/>
        <v>0</v>
      </c>
      <c r="M525" s="1">
        <f t="shared" si="67"/>
        <v>0</v>
      </c>
      <c r="N525" s="1">
        <v>0</v>
      </c>
    </row>
    <row r="526" spans="1:14" x14ac:dyDescent="0.3">
      <c r="A526" s="1" t="s">
        <v>51</v>
      </c>
      <c r="B526" s="1" t="s">
        <v>1692</v>
      </c>
      <c r="C526" s="2">
        <v>10</v>
      </c>
      <c r="D526" s="1" t="s">
        <v>1693</v>
      </c>
      <c r="E526" s="1" t="s">
        <v>1694</v>
      </c>
      <c r="F526" s="1">
        <f t="shared" si="66"/>
        <v>42010.727317199075</v>
      </c>
      <c r="G526" s="1">
        <v>9931</v>
      </c>
      <c r="H526" s="1">
        <f t="shared" si="71"/>
        <v>0</v>
      </c>
      <c r="I526" s="1">
        <v>9931</v>
      </c>
      <c r="J526" s="1">
        <f t="shared" si="68"/>
        <v>0</v>
      </c>
      <c r="K526" s="1">
        <f t="shared" si="69"/>
        <v>0</v>
      </c>
      <c r="L526" s="1">
        <f t="shared" si="70"/>
        <v>0</v>
      </c>
      <c r="M526" s="1">
        <f t="shared" si="67"/>
        <v>0</v>
      </c>
      <c r="N526" s="1">
        <v>0</v>
      </c>
    </row>
    <row r="527" spans="1:14" x14ac:dyDescent="0.3">
      <c r="A527" s="1" t="s">
        <v>1695</v>
      </c>
      <c r="B527" s="1" t="s">
        <v>1696</v>
      </c>
      <c r="C527" s="2">
        <v>10</v>
      </c>
      <c r="D527" s="1" t="s">
        <v>1697</v>
      </c>
      <c r="E527" s="1" t="s">
        <v>1698</v>
      </c>
      <c r="F527" s="1">
        <f t="shared" si="66"/>
        <v>42236.75915179398</v>
      </c>
      <c r="G527" s="1">
        <v>18902</v>
      </c>
      <c r="H527" s="1">
        <f t="shared" si="71"/>
        <v>0</v>
      </c>
      <c r="I527" s="1">
        <v>18902</v>
      </c>
      <c r="J527" s="1">
        <f t="shared" si="68"/>
        <v>0</v>
      </c>
      <c r="K527" s="1">
        <f t="shared" si="69"/>
        <v>0</v>
      </c>
      <c r="L527" s="1">
        <f t="shared" si="70"/>
        <v>0</v>
      </c>
      <c r="M527" s="1">
        <f t="shared" si="67"/>
        <v>0</v>
      </c>
      <c r="N527" s="1">
        <v>0</v>
      </c>
    </row>
    <row r="528" spans="1:14" x14ac:dyDescent="0.3">
      <c r="A528" s="1" t="s">
        <v>1699</v>
      </c>
      <c r="B528" s="1" t="s">
        <v>1696</v>
      </c>
      <c r="C528" s="2">
        <v>10</v>
      </c>
      <c r="D528" s="1" t="s">
        <v>1700</v>
      </c>
      <c r="E528" s="1" t="s">
        <v>1701</v>
      </c>
      <c r="F528" s="1">
        <f t="shared" si="66"/>
        <v>42325.843043449073</v>
      </c>
      <c r="G528" s="1">
        <v>48699</v>
      </c>
      <c r="H528" s="1">
        <f t="shared" si="71"/>
        <v>0</v>
      </c>
      <c r="I528" s="1">
        <v>48699</v>
      </c>
      <c r="J528" s="1">
        <f t="shared" si="68"/>
        <v>0</v>
      </c>
      <c r="K528" s="1">
        <f t="shared" si="69"/>
        <v>0</v>
      </c>
      <c r="L528" s="1">
        <f t="shared" si="70"/>
        <v>0</v>
      </c>
      <c r="M528" s="1">
        <f t="shared" si="67"/>
        <v>0</v>
      </c>
      <c r="N528" s="1">
        <v>0</v>
      </c>
    </row>
    <row r="529" spans="1:14" x14ac:dyDescent="0.3">
      <c r="A529" s="1" t="s">
        <v>1685</v>
      </c>
      <c r="B529" s="1" t="s">
        <v>1702</v>
      </c>
      <c r="C529" s="2">
        <v>1</v>
      </c>
      <c r="D529" s="1" t="s">
        <v>1703</v>
      </c>
      <c r="E529" s="1" t="s">
        <v>1704</v>
      </c>
      <c r="F529" s="1">
        <f t="shared" si="66"/>
        <v>41693.631570243058</v>
      </c>
      <c r="G529" s="1">
        <v>20433</v>
      </c>
      <c r="H529" s="1">
        <f t="shared" si="71"/>
        <v>0</v>
      </c>
      <c r="I529" s="1">
        <v>20433</v>
      </c>
      <c r="J529" s="1">
        <f t="shared" si="68"/>
        <v>0</v>
      </c>
      <c r="K529" s="1">
        <f t="shared" si="69"/>
        <v>0</v>
      </c>
      <c r="L529" s="1">
        <f t="shared" si="70"/>
        <v>0</v>
      </c>
      <c r="M529" s="1">
        <f t="shared" si="67"/>
        <v>0</v>
      </c>
      <c r="N529" s="1">
        <v>0</v>
      </c>
    </row>
    <row r="530" spans="1:14" x14ac:dyDescent="0.3">
      <c r="A530" s="1" t="s">
        <v>1705</v>
      </c>
      <c r="B530" s="1" t="s">
        <v>1702</v>
      </c>
      <c r="C530" s="2">
        <v>10</v>
      </c>
      <c r="D530" s="1" t="s">
        <v>1706</v>
      </c>
      <c r="E530" s="1" t="s">
        <v>1707</v>
      </c>
      <c r="F530" s="1">
        <f t="shared" si="66"/>
        <v>42324.860872650461</v>
      </c>
      <c r="G530" s="1">
        <v>26520</v>
      </c>
      <c r="H530" s="1">
        <f t="shared" si="71"/>
        <v>0</v>
      </c>
      <c r="I530" s="1">
        <v>26520</v>
      </c>
      <c r="J530" s="1">
        <f t="shared" si="68"/>
        <v>0</v>
      </c>
      <c r="K530" s="1">
        <f t="shared" si="69"/>
        <v>0</v>
      </c>
      <c r="L530" s="1">
        <f t="shared" si="70"/>
        <v>0</v>
      </c>
      <c r="M530" s="1">
        <f t="shared" si="67"/>
        <v>0</v>
      </c>
      <c r="N530" s="1">
        <v>0</v>
      </c>
    </row>
    <row r="531" spans="1:14" x14ac:dyDescent="0.3">
      <c r="A531" s="1" t="s">
        <v>1708</v>
      </c>
      <c r="B531" s="1" t="s">
        <v>1702</v>
      </c>
      <c r="C531" s="2">
        <v>10</v>
      </c>
      <c r="D531" s="1" t="s">
        <v>1709</v>
      </c>
      <c r="E531" s="1" t="s">
        <v>1710</v>
      </c>
      <c r="F531" s="1">
        <f t="shared" si="66"/>
        <v>42339.921403495369</v>
      </c>
      <c r="G531" s="1">
        <v>26928</v>
      </c>
      <c r="H531" s="1">
        <f t="shared" si="71"/>
        <v>0</v>
      </c>
      <c r="I531" s="1">
        <v>26928</v>
      </c>
      <c r="J531" s="1">
        <f t="shared" si="68"/>
        <v>1</v>
      </c>
      <c r="K531" s="1">
        <f t="shared" si="69"/>
        <v>0</v>
      </c>
      <c r="L531" s="1">
        <f t="shared" si="70"/>
        <v>0</v>
      </c>
      <c r="M531" s="1">
        <f t="shared" si="67"/>
        <v>0</v>
      </c>
      <c r="N531" s="1">
        <v>0</v>
      </c>
    </row>
    <row r="532" spans="1:14" x14ac:dyDescent="0.3">
      <c r="A532" s="1" t="s">
        <v>934</v>
      </c>
      <c r="B532" s="1" t="s">
        <v>1711</v>
      </c>
      <c r="C532" s="2">
        <v>1</v>
      </c>
      <c r="D532" s="1" t="s">
        <v>1712</v>
      </c>
      <c r="E532" s="1" t="s">
        <v>1713</v>
      </c>
      <c r="F532" s="1">
        <f t="shared" si="66"/>
        <v>40865.849641203706</v>
      </c>
      <c r="G532" s="1">
        <v>32002</v>
      </c>
      <c r="H532" s="1">
        <f t="shared" si="71"/>
        <v>0</v>
      </c>
      <c r="I532" s="1">
        <v>32002</v>
      </c>
      <c r="J532" s="1">
        <f t="shared" si="68"/>
        <v>0</v>
      </c>
      <c r="K532" s="1">
        <f t="shared" si="69"/>
        <v>0</v>
      </c>
      <c r="L532" s="1">
        <f t="shared" si="70"/>
        <v>0</v>
      </c>
      <c r="M532" s="1">
        <f t="shared" si="67"/>
        <v>0</v>
      </c>
      <c r="N532" s="1">
        <v>0</v>
      </c>
    </row>
    <row r="533" spans="1:14" x14ac:dyDescent="0.3">
      <c r="A533" s="1" t="s">
        <v>1714</v>
      </c>
      <c r="B533" s="1" t="s">
        <v>1715</v>
      </c>
      <c r="C533" s="2">
        <v>3</v>
      </c>
      <c r="D533" s="1" t="s">
        <v>1716</v>
      </c>
      <c r="E533" s="1" t="s">
        <v>1717</v>
      </c>
      <c r="F533" s="1">
        <f t="shared" si="66"/>
        <v>42426.81228928241</v>
      </c>
      <c r="G533" s="1">
        <v>22248</v>
      </c>
      <c r="H533" s="1">
        <f t="shared" si="71"/>
        <v>0</v>
      </c>
      <c r="I533" s="1">
        <v>22248</v>
      </c>
      <c r="J533" s="1">
        <f t="shared" si="68"/>
        <v>0</v>
      </c>
      <c r="K533" s="1">
        <f t="shared" si="69"/>
        <v>0</v>
      </c>
      <c r="L533" s="1">
        <f t="shared" si="70"/>
        <v>0</v>
      </c>
      <c r="M533" s="1">
        <f t="shared" si="67"/>
        <v>0</v>
      </c>
      <c r="N533" s="1">
        <v>0</v>
      </c>
    </row>
    <row r="534" spans="1:14" x14ac:dyDescent="0.3">
      <c r="A534" s="1" t="s">
        <v>1718</v>
      </c>
      <c r="B534" s="1" t="s">
        <v>1719</v>
      </c>
      <c r="C534" s="2">
        <v>2</v>
      </c>
      <c r="D534" s="1" t="s">
        <v>1720</v>
      </c>
      <c r="E534" s="1" t="s">
        <v>1721</v>
      </c>
      <c r="F534" s="1">
        <f t="shared" si="66"/>
        <v>41734.69460815972</v>
      </c>
      <c r="G534" s="1">
        <v>26138</v>
      </c>
      <c r="H534" s="1">
        <f t="shared" si="71"/>
        <v>0</v>
      </c>
      <c r="I534" s="1">
        <v>26138</v>
      </c>
      <c r="J534" s="1">
        <f t="shared" si="68"/>
        <v>0</v>
      </c>
      <c r="K534" s="1">
        <f t="shared" si="69"/>
        <v>0</v>
      </c>
      <c r="L534" s="1">
        <f t="shared" si="70"/>
        <v>0</v>
      </c>
      <c r="M534" s="1">
        <f t="shared" si="67"/>
        <v>0</v>
      </c>
      <c r="N534" s="1">
        <v>0</v>
      </c>
    </row>
    <row r="535" spans="1:14" x14ac:dyDescent="0.3">
      <c r="A535" s="1" t="s">
        <v>1722</v>
      </c>
      <c r="B535" s="1" t="s">
        <v>1719</v>
      </c>
      <c r="C535" s="2">
        <v>1</v>
      </c>
      <c r="D535" s="1" t="s">
        <v>1723</v>
      </c>
      <c r="E535" s="1" t="s">
        <v>1724</v>
      </c>
      <c r="F535" s="1">
        <f t="shared" si="66"/>
        <v>42193.575418379631</v>
      </c>
      <c r="G535" s="1">
        <v>27864</v>
      </c>
      <c r="H535" s="1">
        <f t="shared" si="71"/>
        <v>0</v>
      </c>
      <c r="I535" s="1">
        <v>27864</v>
      </c>
      <c r="J535" s="1">
        <f t="shared" si="68"/>
        <v>0</v>
      </c>
      <c r="K535" s="1">
        <f t="shared" si="69"/>
        <v>0</v>
      </c>
      <c r="L535" s="1">
        <f t="shared" si="70"/>
        <v>0</v>
      </c>
      <c r="M535" s="1">
        <f t="shared" si="67"/>
        <v>0</v>
      </c>
      <c r="N535" s="1">
        <v>0</v>
      </c>
    </row>
    <row r="536" spans="1:14" x14ac:dyDescent="0.3">
      <c r="A536" s="1" t="s">
        <v>830</v>
      </c>
      <c r="B536" s="1" t="s">
        <v>1725</v>
      </c>
      <c r="C536" s="2">
        <v>10</v>
      </c>
      <c r="D536" s="1" t="s">
        <v>1726</v>
      </c>
      <c r="E536" s="1" t="s">
        <v>1727</v>
      </c>
      <c r="F536" s="1">
        <f t="shared" si="66"/>
        <v>42435.482844421298</v>
      </c>
      <c r="G536" s="1">
        <v>1742</v>
      </c>
      <c r="H536" s="1">
        <v>0</v>
      </c>
      <c r="I536" s="1">
        <v>1742</v>
      </c>
      <c r="J536" s="1">
        <f t="shared" si="68"/>
        <v>0</v>
      </c>
      <c r="K536" s="1">
        <f t="shared" si="69"/>
        <v>0</v>
      </c>
      <c r="L536" s="1">
        <f t="shared" si="70"/>
        <v>0</v>
      </c>
      <c r="M536" s="1">
        <f t="shared" si="67"/>
        <v>0</v>
      </c>
      <c r="N536" s="1">
        <v>0</v>
      </c>
    </row>
    <row r="537" spans="1:14" x14ac:dyDescent="0.3">
      <c r="A537" s="1" t="s">
        <v>1204</v>
      </c>
      <c r="B537" s="1" t="s">
        <v>1725</v>
      </c>
      <c r="C537" s="2">
        <v>10</v>
      </c>
      <c r="D537" s="1" t="s">
        <v>1728</v>
      </c>
      <c r="E537" s="1" t="s">
        <v>1729</v>
      </c>
      <c r="F537" s="1">
        <f t="shared" si="66"/>
        <v>42764.817774780095</v>
      </c>
      <c r="G537" s="1">
        <v>22338</v>
      </c>
      <c r="H537" s="1">
        <f>+H552</f>
        <v>0</v>
      </c>
      <c r="I537" s="1">
        <v>22338</v>
      </c>
      <c r="J537" s="1">
        <f t="shared" si="68"/>
        <v>0</v>
      </c>
      <c r="K537" s="1">
        <f t="shared" si="69"/>
        <v>0</v>
      </c>
      <c r="L537" s="1">
        <f t="shared" si="70"/>
        <v>0</v>
      </c>
      <c r="M537" s="1">
        <f t="shared" si="67"/>
        <v>0</v>
      </c>
      <c r="N537" s="1">
        <v>0</v>
      </c>
    </row>
    <row r="538" spans="1:14" x14ac:dyDescent="0.3">
      <c r="A538" s="1" t="s">
        <v>1730</v>
      </c>
      <c r="B538" s="1" t="s">
        <v>1731</v>
      </c>
      <c r="C538" s="2">
        <v>10</v>
      </c>
      <c r="D538" s="1" t="s">
        <v>1732</v>
      </c>
      <c r="E538" s="1" t="s">
        <v>1733</v>
      </c>
      <c r="F538" s="1">
        <f t="shared" si="66"/>
        <v>41880.711425196758</v>
      </c>
      <c r="G538" s="1">
        <v>11941</v>
      </c>
      <c r="H538" s="1">
        <f>+H553</f>
        <v>0</v>
      </c>
      <c r="I538" s="1">
        <v>11941</v>
      </c>
      <c r="J538" s="1">
        <f t="shared" si="68"/>
        <v>0</v>
      </c>
      <c r="K538" s="1">
        <f t="shared" si="69"/>
        <v>0</v>
      </c>
      <c r="L538" s="1">
        <f t="shared" si="70"/>
        <v>0</v>
      </c>
      <c r="M538" s="1">
        <f t="shared" si="67"/>
        <v>0</v>
      </c>
      <c r="N538" s="1">
        <v>0</v>
      </c>
    </row>
    <row r="539" spans="1:14" x14ac:dyDescent="0.3">
      <c r="A539" s="1" t="s">
        <v>1734</v>
      </c>
      <c r="B539" s="1" t="s">
        <v>1735</v>
      </c>
      <c r="C539" s="2">
        <v>2</v>
      </c>
      <c r="D539" s="1" t="s">
        <v>1736</v>
      </c>
      <c r="E539" s="1" t="s">
        <v>1737</v>
      </c>
      <c r="F539" s="1">
        <f t="shared" si="66"/>
        <v>41442.886253240744</v>
      </c>
      <c r="G539" s="1">
        <v>50311</v>
      </c>
      <c r="H539" s="1">
        <f>+H554</f>
        <v>0</v>
      </c>
      <c r="I539" s="1">
        <v>50311</v>
      </c>
      <c r="J539" s="1">
        <f t="shared" si="68"/>
        <v>0</v>
      </c>
      <c r="K539" s="1">
        <f t="shared" si="69"/>
        <v>0</v>
      </c>
      <c r="L539" s="1">
        <f t="shared" si="70"/>
        <v>0</v>
      </c>
      <c r="M539" s="1">
        <f t="shared" si="67"/>
        <v>0</v>
      </c>
      <c r="N539" s="1">
        <v>0</v>
      </c>
    </row>
    <row r="540" spans="1:14" x14ac:dyDescent="0.3">
      <c r="A540" s="1" t="s">
        <v>320</v>
      </c>
      <c r="B540" s="1" t="s">
        <v>1738</v>
      </c>
      <c r="C540" s="2">
        <v>10</v>
      </c>
      <c r="D540" s="1" t="s">
        <v>1739</v>
      </c>
      <c r="E540" s="1" t="s">
        <v>1740</v>
      </c>
      <c r="F540" s="1">
        <f t="shared" si="66"/>
        <v>42176.808089999999</v>
      </c>
      <c r="G540" s="1">
        <v>3328</v>
      </c>
      <c r="H540" s="1">
        <v>0</v>
      </c>
      <c r="I540" s="1">
        <v>3328</v>
      </c>
      <c r="J540" s="1">
        <f t="shared" si="68"/>
        <v>0</v>
      </c>
      <c r="K540" s="1">
        <f t="shared" si="69"/>
        <v>0</v>
      </c>
      <c r="L540" s="1">
        <f t="shared" si="70"/>
        <v>0</v>
      </c>
      <c r="M540" s="1">
        <f t="shared" si="67"/>
        <v>0</v>
      </c>
      <c r="N540" s="1">
        <v>0</v>
      </c>
    </row>
    <row r="541" spans="1:14" x14ac:dyDescent="0.3">
      <c r="A541" s="1" t="s">
        <v>559</v>
      </c>
      <c r="B541" s="1" t="s">
        <v>1741</v>
      </c>
      <c r="C541" s="2">
        <v>2</v>
      </c>
      <c r="D541" s="1" t="s">
        <v>1742</v>
      </c>
      <c r="E541" s="1" t="s">
        <v>1743</v>
      </c>
      <c r="F541" s="1">
        <f t="shared" si="66"/>
        <v>42150.00264496528</v>
      </c>
      <c r="G541" s="1">
        <v>21919</v>
      </c>
      <c r="H541" s="1">
        <f t="shared" ref="H541:H547" si="72">+H556</f>
        <v>0</v>
      </c>
      <c r="I541" s="1">
        <v>21919</v>
      </c>
      <c r="J541" s="1">
        <f t="shared" si="68"/>
        <v>0</v>
      </c>
      <c r="K541" s="1">
        <f t="shared" si="69"/>
        <v>0</v>
      </c>
      <c r="L541" s="1">
        <f t="shared" si="70"/>
        <v>0</v>
      </c>
      <c r="M541" s="1">
        <f t="shared" si="67"/>
        <v>0</v>
      </c>
      <c r="N541" s="1">
        <v>0</v>
      </c>
    </row>
    <row r="542" spans="1:14" x14ac:dyDescent="0.3">
      <c r="A542" s="1" t="s">
        <v>1744</v>
      </c>
      <c r="B542" s="1" t="s">
        <v>1745</v>
      </c>
      <c r="C542" s="2">
        <v>10</v>
      </c>
      <c r="D542" s="1" t="s">
        <v>1746</v>
      </c>
      <c r="E542" s="1" t="s">
        <v>1747</v>
      </c>
      <c r="F542" s="1">
        <f t="shared" si="66"/>
        <v>42401.859278541669</v>
      </c>
      <c r="G542" s="1">
        <v>16893</v>
      </c>
      <c r="H542" s="1">
        <f t="shared" si="72"/>
        <v>0</v>
      </c>
      <c r="I542" s="1">
        <v>16893</v>
      </c>
      <c r="J542" s="1">
        <f t="shared" si="68"/>
        <v>0</v>
      </c>
      <c r="K542" s="1">
        <f t="shared" si="69"/>
        <v>0</v>
      </c>
      <c r="L542" s="1">
        <f t="shared" si="70"/>
        <v>0</v>
      </c>
      <c r="M542" s="1">
        <f t="shared" si="67"/>
        <v>0</v>
      </c>
      <c r="N542" s="1">
        <v>0</v>
      </c>
    </row>
    <row r="543" spans="1:14" x14ac:dyDescent="0.3">
      <c r="A543" s="1" t="s">
        <v>1748</v>
      </c>
      <c r="B543" s="1" t="s">
        <v>1745</v>
      </c>
      <c r="C543" s="2">
        <v>8</v>
      </c>
      <c r="D543" s="1" t="s">
        <v>1749</v>
      </c>
      <c r="E543" s="1" t="s">
        <v>1750</v>
      </c>
      <c r="F543" s="1">
        <f t="shared" si="66"/>
        <v>42363.55430935185</v>
      </c>
      <c r="G543" s="1">
        <v>33303</v>
      </c>
      <c r="H543" s="1">
        <f t="shared" si="72"/>
        <v>0</v>
      </c>
      <c r="I543" s="1">
        <v>33303</v>
      </c>
      <c r="J543" s="1">
        <f t="shared" si="68"/>
        <v>0</v>
      </c>
      <c r="K543" s="1">
        <f t="shared" si="69"/>
        <v>0</v>
      </c>
      <c r="L543" s="1">
        <f t="shared" si="70"/>
        <v>0</v>
      </c>
      <c r="M543" s="1">
        <f t="shared" si="67"/>
        <v>0</v>
      </c>
      <c r="N543" s="1">
        <v>0</v>
      </c>
    </row>
    <row r="544" spans="1:14" x14ac:dyDescent="0.3">
      <c r="A544" s="1" t="s">
        <v>1751</v>
      </c>
      <c r="B544" s="1" t="s">
        <v>1745</v>
      </c>
      <c r="C544" s="2">
        <v>9</v>
      </c>
      <c r="D544" s="1" t="s">
        <v>1752</v>
      </c>
      <c r="E544" s="1" t="s">
        <v>1753</v>
      </c>
      <c r="F544" s="1">
        <f t="shared" si="66"/>
        <v>42442.560361724536</v>
      </c>
      <c r="G544" s="1">
        <v>40259</v>
      </c>
      <c r="H544" s="1">
        <f t="shared" si="72"/>
        <v>0</v>
      </c>
      <c r="I544" s="1">
        <v>40259</v>
      </c>
      <c r="J544" s="1">
        <f t="shared" si="68"/>
        <v>1</v>
      </c>
      <c r="K544" s="1">
        <f t="shared" si="69"/>
        <v>0</v>
      </c>
      <c r="L544" s="1">
        <f t="shared" si="70"/>
        <v>0</v>
      </c>
      <c r="M544" s="1">
        <f t="shared" si="67"/>
        <v>0</v>
      </c>
      <c r="N544" s="1">
        <v>0</v>
      </c>
    </row>
    <row r="545" spans="1:14" x14ac:dyDescent="0.3">
      <c r="A545" s="1" t="s">
        <v>51</v>
      </c>
      <c r="B545" s="1" t="s">
        <v>1754</v>
      </c>
      <c r="C545" s="2">
        <v>10</v>
      </c>
      <c r="D545" s="1" t="s">
        <v>1755</v>
      </c>
      <c r="E545" s="1" t="s">
        <v>1756</v>
      </c>
      <c r="F545" s="1">
        <f t="shared" si="66"/>
        <v>42320.570754652777</v>
      </c>
      <c r="G545" s="1">
        <v>9174</v>
      </c>
      <c r="H545" s="1">
        <f t="shared" si="72"/>
        <v>0</v>
      </c>
      <c r="I545" s="1">
        <v>9174</v>
      </c>
      <c r="J545" s="1">
        <f t="shared" si="68"/>
        <v>0</v>
      </c>
      <c r="K545" s="1">
        <f t="shared" si="69"/>
        <v>0</v>
      </c>
      <c r="L545" s="1">
        <f t="shared" si="70"/>
        <v>0</v>
      </c>
      <c r="M545" s="1">
        <f t="shared" si="67"/>
        <v>0</v>
      </c>
      <c r="N545" s="1">
        <v>0</v>
      </c>
    </row>
    <row r="546" spans="1:14" x14ac:dyDescent="0.3">
      <c r="A546" s="1" t="s">
        <v>1757</v>
      </c>
      <c r="B546" s="1" t="s">
        <v>1758</v>
      </c>
      <c r="C546" s="2">
        <v>1</v>
      </c>
      <c r="D546" s="1" t="s">
        <v>1759</v>
      </c>
      <c r="E546" s="1" t="s">
        <v>1760</v>
      </c>
      <c r="F546" s="1">
        <f t="shared" si="66"/>
        <v>42142.517814421299</v>
      </c>
      <c r="G546" s="1">
        <v>42201</v>
      </c>
      <c r="H546" s="1">
        <f t="shared" si="72"/>
        <v>0</v>
      </c>
      <c r="I546" s="1">
        <v>42201</v>
      </c>
      <c r="J546" s="1">
        <f t="shared" si="68"/>
        <v>0</v>
      </c>
      <c r="K546" s="1">
        <f t="shared" si="69"/>
        <v>0</v>
      </c>
      <c r="L546" s="1">
        <f t="shared" si="70"/>
        <v>0</v>
      </c>
      <c r="M546" s="1">
        <f t="shared" si="67"/>
        <v>0</v>
      </c>
      <c r="N546" s="1">
        <v>0</v>
      </c>
    </row>
    <row r="547" spans="1:14" x14ac:dyDescent="0.3">
      <c r="A547" s="1" t="s">
        <v>1761</v>
      </c>
      <c r="B547" s="1" t="s">
        <v>1762</v>
      </c>
      <c r="C547" s="2">
        <v>2</v>
      </c>
      <c r="D547" s="1" t="s">
        <v>1763</v>
      </c>
      <c r="E547" s="1" t="s">
        <v>1764</v>
      </c>
      <c r="F547" s="1">
        <f t="shared" si="66"/>
        <v>42076.911258599539</v>
      </c>
      <c r="G547" s="1">
        <v>23893</v>
      </c>
      <c r="H547" s="1">
        <f t="shared" si="72"/>
        <v>0</v>
      </c>
      <c r="I547" s="1">
        <v>23893</v>
      </c>
      <c r="J547" s="1">
        <f t="shared" si="68"/>
        <v>0</v>
      </c>
      <c r="K547" s="1">
        <f t="shared" si="69"/>
        <v>0</v>
      </c>
      <c r="L547" s="1">
        <f t="shared" si="70"/>
        <v>0</v>
      </c>
      <c r="M547" s="1">
        <f t="shared" si="67"/>
        <v>0</v>
      </c>
      <c r="N547" s="1">
        <v>0</v>
      </c>
    </row>
    <row r="548" spans="1:14" x14ac:dyDescent="0.3">
      <c r="A548" s="1" t="s">
        <v>320</v>
      </c>
      <c r="B548" s="1" t="s">
        <v>1765</v>
      </c>
      <c r="C548" s="2">
        <v>10</v>
      </c>
      <c r="D548" s="1" t="s">
        <v>1766</v>
      </c>
      <c r="E548" s="1" t="s">
        <v>1767</v>
      </c>
      <c r="F548" s="1">
        <f t="shared" si="66"/>
        <v>42438.620679224536</v>
      </c>
      <c r="G548" s="1">
        <v>2354</v>
      </c>
      <c r="H548" s="1">
        <v>0</v>
      </c>
      <c r="I548" s="1">
        <v>2354</v>
      </c>
      <c r="J548" s="1">
        <f t="shared" si="68"/>
        <v>0</v>
      </c>
      <c r="K548" s="1">
        <f t="shared" si="69"/>
        <v>0</v>
      </c>
      <c r="L548" s="1">
        <f t="shared" si="70"/>
        <v>0</v>
      </c>
      <c r="M548" s="1">
        <f t="shared" si="67"/>
        <v>0</v>
      </c>
      <c r="N548" s="1">
        <v>0</v>
      </c>
    </row>
    <row r="549" spans="1:14" x14ac:dyDescent="0.3">
      <c r="A549" s="1" t="s">
        <v>1496</v>
      </c>
      <c r="B549" s="1" t="s">
        <v>1768</v>
      </c>
      <c r="C549" s="2">
        <v>2</v>
      </c>
      <c r="D549" s="1" t="s">
        <v>1769</v>
      </c>
      <c r="E549" s="1" t="s">
        <v>1770</v>
      </c>
      <c r="F549" s="1">
        <f t="shared" si="66"/>
        <v>42379.760981724539</v>
      </c>
      <c r="G549" s="1">
        <v>17166</v>
      </c>
      <c r="H549" s="1">
        <f>+H564</f>
        <v>0</v>
      </c>
      <c r="I549" s="1">
        <v>17166</v>
      </c>
      <c r="J549" s="1">
        <f t="shared" si="68"/>
        <v>0</v>
      </c>
      <c r="K549" s="1">
        <f t="shared" si="69"/>
        <v>0</v>
      </c>
      <c r="L549" s="1">
        <f t="shared" si="70"/>
        <v>0</v>
      </c>
      <c r="M549" s="1">
        <f t="shared" si="67"/>
        <v>0</v>
      </c>
      <c r="N549" s="1">
        <v>0</v>
      </c>
    </row>
    <row r="550" spans="1:14" x14ac:dyDescent="0.3">
      <c r="A550" s="1" t="s">
        <v>1771</v>
      </c>
      <c r="B550" s="1" t="s">
        <v>1772</v>
      </c>
      <c r="C550" s="2">
        <v>9</v>
      </c>
      <c r="D550" s="1" t="s">
        <v>1773</v>
      </c>
      <c r="E550" s="1" t="s">
        <v>1774</v>
      </c>
      <c r="F550" s="1">
        <f t="shared" si="66"/>
        <v>42348.809777453702</v>
      </c>
      <c r="G550" s="1">
        <v>38458</v>
      </c>
      <c r="H550" s="1">
        <f>+H565</f>
        <v>0</v>
      </c>
      <c r="I550" s="1">
        <v>38458</v>
      </c>
      <c r="J550" s="1">
        <f t="shared" si="68"/>
        <v>0</v>
      </c>
      <c r="K550" s="1">
        <f t="shared" si="69"/>
        <v>0</v>
      </c>
      <c r="L550" s="1">
        <f t="shared" si="70"/>
        <v>0</v>
      </c>
      <c r="M550" s="1">
        <f t="shared" si="67"/>
        <v>0</v>
      </c>
      <c r="N550" s="1">
        <v>0</v>
      </c>
    </row>
    <row r="551" spans="1:14" x14ac:dyDescent="0.3">
      <c r="A551" s="1" t="s">
        <v>665</v>
      </c>
      <c r="B551" s="1" t="s">
        <v>1775</v>
      </c>
      <c r="C551" s="2">
        <v>8</v>
      </c>
      <c r="D551" s="1" t="s">
        <v>1776</v>
      </c>
      <c r="E551" s="1" t="s">
        <v>1777</v>
      </c>
      <c r="F551" s="1">
        <f t="shared" si="66"/>
        <v>41653.947008206022</v>
      </c>
      <c r="G551" s="1">
        <v>23273</v>
      </c>
      <c r="H551" s="1">
        <f>+H566</f>
        <v>0</v>
      </c>
      <c r="I551" s="1">
        <v>23273</v>
      </c>
      <c r="J551" s="1">
        <f t="shared" si="68"/>
        <v>0</v>
      </c>
      <c r="K551" s="1">
        <f t="shared" si="69"/>
        <v>0</v>
      </c>
      <c r="L551" s="1">
        <f t="shared" si="70"/>
        <v>0</v>
      </c>
      <c r="M551" s="1">
        <f t="shared" si="67"/>
        <v>0</v>
      </c>
      <c r="N551" s="1">
        <v>0</v>
      </c>
    </row>
    <row r="552" spans="1:14" x14ac:dyDescent="0.3">
      <c r="A552" s="1" t="s">
        <v>1778</v>
      </c>
      <c r="B552" s="1" t="s">
        <v>1779</v>
      </c>
      <c r="C552" s="2">
        <v>10</v>
      </c>
      <c r="D552" s="1" t="s">
        <v>1780</v>
      </c>
      <c r="E552" s="1" t="s">
        <v>1781</v>
      </c>
      <c r="F552" s="1">
        <f t="shared" si="66"/>
        <v>42004.726982326392</v>
      </c>
      <c r="G552" s="1">
        <v>29959</v>
      </c>
      <c r="H552" s="1">
        <f>+H567</f>
        <v>0</v>
      </c>
      <c r="I552" s="1">
        <v>29959</v>
      </c>
      <c r="J552" s="1">
        <f t="shared" si="68"/>
        <v>0</v>
      </c>
      <c r="K552" s="1">
        <f t="shared" si="69"/>
        <v>0</v>
      </c>
      <c r="L552" s="1">
        <f t="shared" si="70"/>
        <v>0</v>
      </c>
      <c r="M552" s="1">
        <f t="shared" si="67"/>
        <v>0</v>
      </c>
      <c r="N552" s="1">
        <v>0</v>
      </c>
    </row>
    <row r="553" spans="1:14" x14ac:dyDescent="0.3">
      <c r="A553" s="1" t="s">
        <v>1782</v>
      </c>
      <c r="B553" s="1" t="s">
        <v>1783</v>
      </c>
      <c r="C553" s="2">
        <v>10</v>
      </c>
      <c r="D553" s="1" t="s">
        <v>1784</v>
      </c>
      <c r="E553" s="1" t="s">
        <v>1785</v>
      </c>
      <c r="F553" s="1">
        <f t="shared" si="66"/>
        <v>41104.616274629632</v>
      </c>
      <c r="G553" s="1">
        <v>6740</v>
      </c>
      <c r="H553" s="1">
        <v>0</v>
      </c>
      <c r="I553" s="1">
        <v>6740</v>
      </c>
      <c r="J553" s="1">
        <f t="shared" si="68"/>
        <v>0</v>
      </c>
      <c r="K553" s="1">
        <f t="shared" si="69"/>
        <v>0</v>
      </c>
      <c r="L553" s="1">
        <f t="shared" si="70"/>
        <v>0</v>
      </c>
      <c r="M553" s="1">
        <f t="shared" si="67"/>
        <v>0</v>
      </c>
      <c r="N553" s="1">
        <v>0</v>
      </c>
    </row>
    <row r="554" spans="1:14" x14ac:dyDescent="0.3">
      <c r="A554" s="1" t="s">
        <v>1786</v>
      </c>
      <c r="B554" s="1" t="s">
        <v>1787</v>
      </c>
      <c r="C554" s="2">
        <v>9</v>
      </c>
      <c r="D554" s="1" t="s">
        <v>1788</v>
      </c>
      <c r="E554" s="1" t="s">
        <v>1789</v>
      </c>
      <c r="F554" s="1">
        <f t="shared" si="66"/>
        <v>41730.609471122683</v>
      </c>
      <c r="G554" s="1">
        <v>21696</v>
      </c>
      <c r="H554" s="1">
        <f t="shared" ref="H554:H566" si="73">+H569</f>
        <v>0</v>
      </c>
      <c r="I554" s="1">
        <v>21696</v>
      </c>
      <c r="J554" s="1">
        <f t="shared" si="68"/>
        <v>0</v>
      </c>
      <c r="K554" s="1">
        <f t="shared" si="69"/>
        <v>0</v>
      </c>
      <c r="L554" s="1">
        <f t="shared" si="70"/>
        <v>0</v>
      </c>
      <c r="M554" s="1">
        <f t="shared" si="67"/>
        <v>0</v>
      </c>
      <c r="N554" s="1">
        <v>0</v>
      </c>
    </row>
    <row r="555" spans="1:14" x14ac:dyDescent="0.3">
      <c r="A555" s="1" t="s">
        <v>1790</v>
      </c>
      <c r="B555" s="1" t="s">
        <v>1791</v>
      </c>
      <c r="C555" s="2">
        <v>10</v>
      </c>
      <c r="D555" s="1" t="s">
        <v>1792</v>
      </c>
      <c r="E555" s="1" t="s">
        <v>1793</v>
      </c>
      <c r="F555" s="1">
        <f t="shared" si="66"/>
        <v>42018.904813946756</v>
      </c>
      <c r="G555" s="1">
        <v>18927</v>
      </c>
      <c r="H555" s="1">
        <f t="shared" si="73"/>
        <v>0</v>
      </c>
      <c r="I555" s="1">
        <v>18927</v>
      </c>
      <c r="J555" s="1">
        <f t="shared" si="68"/>
        <v>0</v>
      </c>
      <c r="K555" s="1">
        <f t="shared" si="69"/>
        <v>0</v>
      </c>
      <c r="L555" s="1">
        <f t="shared" si="70"/>
        <v>0</v>
      </c>
      <c r="M555" s="1">
        <f t="shared" si="67"/>
        <v>0</v>
      </c>
      <c r="N555" s="1">
        <v>0</v>
      </c>
    </row>
    <row r="556" spans="1:14" x14ac:dyDescent="0.3">
      <c r="A556" s="1" t="s">
        <v>1794</v>
      </c>
      <c r="B556" s="1" t="s">
        <v>1795</v>
      </c>
      <c r="C556" s="2">
        <v>8</v>
      </c>
      <c r="D556" s="1" t="s">
        <v>1796</v>
      </c>
      <c r="E556" s="1" t="s">
        <v>1797</v>
      </c>
      <c r="F556" s="1">
        <f t="shared" si="66"/>
        <v>42789.621014270837</v>
      </c>
      <c r="G556" s="1">
        <v>46679</v>
      </c>
      <c r="H556" s="1">
        <f t="shared" si="73"/>
        <v>0</v>
      </c>
      <c r="I556" s="1">
        <v>46679</v>
      </c>
      <c r="J556" s="1">
        <f t="shared" si="68"/>
        <v>0</v>
      </c>
      <c r="K556" s="1">
        <f t="shared" si="69"/>
        <v>0</v>
      </c>
      <c r="L556" s="1">
        <f t="shared" si="70"/>
        <v>0</v>
      </c>
      <c r="M556" s="1">
        <f t="shared" si="67"/>
        <v>0</v>
      </c>
      <c r="N556" s="1">
        <v>0</v>
      </c>
    </row>
    <row r="557" spans="1:14" x14ac:dyDescent="0.3">
      <c r="A557" s="1" t="s">
        <v>801</v>
      </c>
      <c r="B557" s="1" t="s">
        <v>1798</v>
      </c>
      <c r="C557" s="2">
        <v>10</v>
      </c>
      <c r="D557" s="1" t="s">
        <v>1799</v>
      </c>
      <c r="E557" s="1" t="s">
        <v>1800</v>
      </c>
      <c r="F557" s="1">
        <f t="shared" si="66"/>
        <v>41638.71492539352</v>
      </c>
      <c r="G557" s="1">
        <v>28998</v>
      </c>
      <c r="H557" s="1">
        <f t="shared" si="73"/>
        <v>0</v>
      </c>
      <c r="I557" s="1">
        <v>28998</v>
      </c>
      <c r="J557" s="1">
        <f t="shared" si="68"/>
        <v>0</v>
      </c>
      <c r="K557" s="1">
        <f t="shared" si="69"/>
        <v>0</v>
      </c>
      <c r="L557" s="1">
        <f t="shared" si="70"/>
        <v>0</v>
      </c>
      <c r="M557" s="1">
        <f t="shared" si="67"/>
        <v>0</v>
      </c>
      <c r="N557" s="1">
        <v>0</v>
      </c>
    </row>
    <row r="558" spans="1:14" x14ac:dyDescent="0.3">
      <c r="A558" s="1" t="s">
        <v>1121</v>
      </c>
      <c r="B558" s="1" t="s">
        <v>1801</v>
      </c>
      <c r="C558" s="2">
        <v>10</v>
      </c>
      <c r="D558" s="1" t="s">
        <v>1802</v>
      </c>
      <c r="E558" s="1" t="s">
        <v>1803</v>
      </c>
      <c r="F558" s="1">
        <f t="shared" si="66"/>
        <v>42323.855478333331</v>
      </c>
      <c r="G558" s="1">
        <v>19662</v>
      </c>
      <c r="H558" s="1">
        <f t="shared" si="73"/>
        <v>0</v>
      </c>
      <c r="I558" s="1">
        <v>19662</v>
      </c>
      <c r="J558" s="1">
        <f t="shared" si="68"/>
        <v>0</v>
      </c>
      <c r="K558" s="1">
        <f t="shared" si="69"/>
        <v>0</v>
      </c>
      <c r="L558" s="1">
        <f t="shared" si="70"/>
        <v>0</v>
      </c>
      <c r="M558" s="1">
        <f t="shared" si="67"/>
        <v>0</v>
      </c>
      <c r="N558" s="1">
        <v>0</v>
      </c>
    </row>
    <row r="559" spans="1:14" x14ac:dyDescent="0.3">
      <c r="A559" s="1" t="s">
        <v>1804</v>
      </c>
      <c r="B559" s="1" t="s">
        <v>1805</v>
      </c>
      <c r="C559" s="2">
        <v>10</v>
      </c>
      <c r="D559" s="1" t="s">
        <v>1806</v>
      </c>
      <c r="E559" s="1" t="s">
        <v>1807</v>
      </c>
      <c r="F559" s="1">
        <f t="shared" si="66"/>
        <v>41274.632361574077</v>
      </c>
      <c r="G559" s="1">
        <v>33598</v>
      </c>
      <c r="H559" s="1">
        <f t="shared" si="73"/>
        <v>0</v>
      </c>
      <c r="I559" s="1">
        <v>33598</v>
      </c>
      <c r="J559" s="1">
        <f t="shared" si="68"/>
        <v>0</v>
      </c>
      <c r="K559" s="1">
        <f t="shared" si="69"/>
        <v>0</v>
      </c>
      <c r="L559" s="1">
        <f t="shared" si="70"/>
        <v>0</v>
      </c>
      <c r="M559" s="1">
        <f t="shared" si="67"/>
        <v>0</v>
      </c>
      <c r="N559" s="1">
        <v>0</v>
      </c>
    </row>
    <row r="560" spans="1:14" x14ac:dyDescent="0.3">
      <c r="A560" s="1" t="s">
        <v>1685</v>
      </c>
      <c r="B560" s="1" t="s">
        <v>1808</v>
      </c>
      <c r="C560" s="2">
        <v>2</v>
      </c>
      <c r="D560" s="1" t="s">
        <v>1809</v>
      </c>
      <c r="E560" s="1" t="s">
        <v>1810</v>
      </c>
      <c r="F560" s="1">
        <f t="shared" si="66"/>
        <v>40533.97388888889</v>
      </c>
      <c r="G560" s="1">
        <v>20439</v>
      </c>
      <c r="H560" s="1">
        <f t="shared" si="73"/>
        <v>0</v>
      </c>
      <c r="I560" s="1">
        <v>20439</v>
      </c>
      <c r="J560" s="1">
        <f t="shared" si="68"/>
        <v>0</v>
      </c>
      <c r="K560" s="1">
        <f t="shared" si="69"/>
        <v>0</v>
      </c>
      <c r="L560" s="1">
        <f t="shared" si="70"/>
        <v>0</v>
      </c>
      <c r="M560" s="1">
        <f t="shared" si="67"/>
        <v>0</v>
      </c>
      <c r="N560" s="1">
        <v>0</v>
      </c>
    </row>
    <row r="561" spans="1:14" x14ac:dyDescent="0.3">
      <c r="A561" s="1" t="s">
        <v>1811</v>
      </c>
      <c r="B561" s="1" t="s">
        <v>1812</v>
      </c>
      <c r="C561" s="2">
        <v>10</v>
      </c>
      <c r="D561" s="1" t="s">
        <v>1813</v>
      </c>
      <c r="E561" s="1" t="s">
        <v>1814</v>
      </c>
      <c r="F561" s="1">
        <f t="shared" si="66"/>
        <v>41937.815279756942</v>
      </c>
      <c r="G561" s="1">
        <v>24669</v>
      </c>
      <c r="H561" s="1">
        <f t="shared" si="73"/>
        <v>0</v>
      </c>
      <c r="I561" s="1">
        <v>24669</v>
      </c>
      <c r="J561" s="1">
        <f t="shared" si="68"/>
        <v>0</v>
      </c>
      <c r="K561" s="1">
        <f t="shared" si="69"/>
        <v>0</v>
      </c>
      <c r="L561" s="1">
        <f t="shared" si="70"/>
        <v>0</v>
      </c>
      <c r="M561" s="1">
        <f t="shared" si="67"/>
        <v>0</v>
      </c>
      <c r="N561" s="1">
        <v>0</v>
      </c>
    </row>
    <row r="562" spans="1:14" x14ac:dyDescent="0.3">
      <c r="A562" s="1" t="s">
        <v>1815</v>
      </c>
      <c r="B562" s="1" t="s">
        <v>1816</v>
      </c>
      <c r="C562" s="2">
        <v>6</v>
      </c>
      <c r="D562" s="1" t="s">
        <v>1817</v>
      </c>
      <c r="E562" s="1" t="s">
        <v>1818</v>
      </c>
      <c r="F562" s="1">
        <f t="shared" si="66"/>
        <v>42391.837543055553</v>
      </c>
      <c r="G562" s="1">
        <v>10390</v>
      </c>
      <c r="H562" s="1">
        <f t="shared" si="73"/>
        <v>0</v>
      </c>
      <c r="I562" s="1">
        <v>10390</v>
      </c>
      <c r="J562" s="1">
        <f t="shared" si="68"/>
        <v>0</v>
      </c>
      <c r="K562" s="1">
        <f t="shared" si="69"/>
        <v>0</v>
      </c>
      <c r="L562" s="1">
        <f t="shared" si="70"/>
        <v>0</v>
      </c>
      <c r="M562" s="1">
        <f t="shared" si="67"/>
        <v>0</v>
      </c>
      <c r="N562" s="1">
        <v>0</v>
      </c>
    </row>
    <row r="563" spans="1:14" x14ac:dyDescent="0.3">
      <c r="A563" s="1" t="s">
        <v>1819</v>
      </c>
      <c r="B563" s="1" t="s">
        <v>1820</v>
      </c>
      <c r="C563" s="2">
        <v>2</v>
      </c>
      <c r="D563" s="1" t="s">
        <v>1821</v>
      </c>
      <c r="E563" s="1" t="s">
        <v>1822</v>
      </c>
      <c r="F563" s="1">
        <f t="shared" si="66"/>
        <v>42022.515652337963</v>
      </c>
      <c r="G563" s="1">
        <v>51177</v>
      </c>
      <c r="H563" s="1">
        <f t="shared" si="73"/>
        <v>0</v>
      </c>
      <c r="I563" s="1">
        <v>51177</v>
      </c>
      <c r="J563" s="1">
        <f t="shared" si="68"/>
        <v>0</v>
      </c>
      <c r="K563" s="1">
        <f t="shared" si="69"/>
        <v>0</v>
      </c>
      <c r="L563" s="1">
        <f t="shared" si="70"/>
        <v>0</v>
      </c>
      <c r="M563" s="1">
        <f t="shared" si="67"/>
        <v>0</v>
      </c>
      <c r="N563" s="1">
        <v>0</v>
      </c>
    </row>
    <row r="564" spans="1:14" x14ac:dyDescent="0.3">
      <c r="A564" s="1" t="s">
        <v>1823</v>
      </c>
      <c r="B564" s="1" t="s">
        <v>1824</v>
      </c>
      <c r="C564" s="2">
        <v>10</v>
      </c>
      <c r="D564" s="1" t="s">
        <v>1825</v>
      </c>
      <c r="E564" s="1" t="s">
        <v>1826</v>
      </c>
      <c r="F564" s="1">
        <f t="shared" si="66"/>
        <v>41946.87880017361</v>
      </c>
      <c r="G564" s="1">
        <v>44262</v>
      </c>
      <c r="H564" s="1">
        <f t="shared" si="73"/>
        <v>0</v>
      </c>
      <c r="I564" s="1">
        <v>44262</v>
      </c>
      <c r="J564" s="1">
        <f t="shared" si="68"/>
        <v>0</v>
      </c>
      <c r="K564" s="1">
        <f t="shared" si="69"/>
        <v>0</v>
      </c>
      <c r="L564" s="1">
        <f t="shared" si="70"/>
        <v>0</v>
      </c>
      <c r="M564" s="1">
        <f t="shared" si="67"/>
        <v>0</v>
      </c>
      <c r="N564" s="1">
        <v>0</v>
      </c>
    </row>
    <row r="565" spans="1:14" x14ac:dyDescent="0.3">
      <c r="A565" s="1" t="s">
        <v>1827</v>
      </c>
      <c r="B565" s="1" t="s">
        <v>1828</v>
      </c>
      <c r="C565" s="2">
        <v>10</v>
      </c>
      <c r="D565" s="1" t="s">
        <v>1829</v>
      </c>
      <c r="E565" s="1" t="s">
        <v>1830</v>
      </c>
      <c r="F565" s="1">
        <f t="shared" si="66"/>
        <v>40727.148136574076</v>
      </c>
      <c r="G565" s="1">
        <v>33651</v>
      </c>
      <c r="H565" s="1">
        <f t="shared" si="73"/>
        <v>0</v>
      </c>
      <c r="I565" s="1">
        <v>33651</v>
      </c>
      <c r="J565" s="1">
        <f t="shared" si="68"/>
        <v>0</v>
      </c>
      <c r="K565" s="1">
        <f t="shared" si="69"/>
        <v>0</v>
      </c>
      <c r="L565" s="1">
        <f t="shared" si="70"/>
        <v>0</v>
      </c>
      <c r="M565" s="1">
        <f t="shared" si="67"/>
        <v>0</v>
      </c>
      <c r="N565" s="1">
        <v>0</v>
      </c>
    </row>
    <row r="566" spans="1:14" x14ac:dyDescent="0.3">
      <c r="A566" s="1" t="s">
        <v>1831</v>
      </c>
      <c r="B566" s="1" t="s">
        <v>1832</v>
      </c>
      <c r="C566" s="2">
        <v>1</v>
      </c>
      <c r="D566" s="1" t="s">
        <v>1833</v>
      </c>
      <c r="E566" s="1" t="s">
        <v>1834</v>
      </c>
      <c r="F566" s="1">
        <f t="shared" si="66"/>
        <v>41875.548573900465</v>
      </c>
      <c r="G566" s="1">
        <v>50758</v>
      </c>
      <c r="H566" s="1">
        <f t="shared" si="73"/>
        <v>0</v>
      </c>
      <c r="I566" s="1">
        <v>50758</v>
      </c>
      <c r="J566" s="1">
        <f t="shared" si="68"/>
        <v>0</v>
      </c>
      <c r="K566" s="1">
        <f t="shared" si="69"/>
        <v>0</v>
      </c>
      <c r="L566" s="1">
        <f t="shared" si="70"/>
        <v>0</v>
      </c>
      <c r="M566" s="1">
        <f t="shared" si="67"/>
        <v>0</v>
      </c>
      <c r="N566" s="1">
        <v>0</v>
      </c>
    </row>
    <row r="567" spans="1:14" x14ac:dyDescent="0.3">
      <c r="A567" s="1" t="s">
        <v>1835</v>
      </c>
      <c r="B567" s="1" t="s">
        <v>1836</v>
      </c>
      <c r="C567" s="2">
        <v>2</v>
      </c>
      <c r="D567" s="1" t="s">
        <v>1837</v>
      </c>
      <c r="E567" s="1" t="s">
        <v>1838</v>
      </c>
      <c r="F567" s="1">
        <f t="shared" si="66"/>
        <v>42214.825054814813</v>
      </c>
      <c r="G567" s="1">
        <v>77</v>
      </c>
      <c r="H567" s="1">
        <v>0</v>
      </c>
      <c r="I567" s="1">
        <v>77</v>
      </c>
      <c r="J567" s="1">
        <f t="shared" si="68"/>
        <v>0</v>
      </c>
      <c r="K567" s="1">
        <f t="shared" si="69"/>
        <v>0</v>
      </c>
      <c r="L567" s="1">
        <f t="shared" si="70"/>
        <v>0</v>
      </c>
      <c r="M567" s="1">
        <f t="shared" si="67"/>
        <v>0</v>
      </c>
      <c r="N567" s="1">
        <v>0</v>
      </c>
    </row>
    <row r="568" spans="1:14" x14ac:dyDescent="0.3">
      <c r="A568" s="1" t="s">
        <v>1839</v>
      </c>
      <c r="B568" s="1" t="s">
        <v>1840</v>
      </c>
      <c r="C568" s="2">
        <v>10</v>
      </c>
      <c r="D568" s="1" t="s">
        <v>1841</v>
      </c>
      <c r="E568" s="1" t="s">
        <v>1842</v>
      </c>
      <c r="F568" s="1">
        <f t="shared" si="66"/>
        <v>41537.867944189813</v>
      </c>
      <c r="G568" s="1">
        <v>34365</v>
      </c>
      <c r="H568" s="1">
        <f>+H583</f>
        <v>0</v>
      </c>
      <c r="I568" s="1">
        <v>34365</v>
      </c>
      <c r="J568" s="1">
        <f t="shared" si="68"/>
        <v>0</v>
      </c>
      <c r="K568" s="1">
        <f t="shared" si="69"/>
        <v>0</v>
      </c>
      <c r="L568" s="1">
        <f t="shared" si="70"/>
        <v>0</v>
      </c>
      <c r="M568" s="1">
        <f t="shared" si="67"/>
        <v>0</v>
      </c>
      <c r="N568" s="1">
        <v>0</v>
      </c>
    </row>
    <row r="569" spans="1:14" x14ac:dyDescent="0.3">
      <c r="A569" s="1" t="s">
        <v>756</v>
      </c>
      <c r="B569" s="1" t="s">
        <v>1843</v>
      </c>
      <c r="C569" s="2">
        <v>2</v>
      </c>
      <c r="D569" s="1" t="s">
        <v>1844</v>
      </c>
      <c r="E569" s="1" t="s">
        <v>1845</v>
      </c>
      <c r="F569" s="1">
        <f t="shared" si="66"/>
        <v>42371.763400034724</v>
      </c>
      <c r="G569" s="1">
        <v>924</v>
      </c>
      <c r="H569" s="1">
        <v>0</v>
      </c>
      <c r="I569" s="1">
        <v>924</v>
      </c>
      <c r="J569" s="1">
        <f t="shared" si="68"/>
        <v>0</v>
      </c>
      <c r="K569" s="1">
        <f t="shared" si="69"/>
        <v>0</v>
      </c>
      <c r="L569" s="1">
        <f t="shared" si="70"/>
        <v>0</v>
      </c>
      <c r="M569" s="1">
        <f t="shared" si="67"/>
        <v>0</v>
      </c>
      <c r="N569" s="1">
        <v>0</v>
      </c>
    </row>
    <row r="570" spans="1:14" x14ac:dyDescent="0.3">
      <c r="A570" s="1" t="s">
        <v>452</v>
      </c>
      <c r="B570" s="1" t="s">
        <v>1846</v>
      </c>
      <c r="C570" s="2">
        <v>10</v>
      </c>
      <c r="D570" s="1" t="s">
        <v>1847</v>
      </c>
      <c r="E570" s="1" t="s">
        <v>1848</v>
      </c>
      <c r="F570" s="1">
        <f t="shared" si="66"/>
        <v>42160.862387824076</v>
      </c>
      <c r="G570" s="1">
        <v>25142</v>
      </c>
      <c r="H570" s="1">
        <f>+H585</f>
        <v>0</v>
      </c>
      <c r="I570" s="1">
        <v>25142</v>
      </c>
      <c r="J570" s="1">
        <f t="shared" si="68"/>
        <v>0</v>
      </c>
      <c r="K570" s="1">
        <f t="shared" si="69"/>
        <v>0</v>
      </c>
      <c r="L570" s="1">
        <f t="shared" si="70"/>
        <v>0</v>
      </c>
      <c r="M570" s="1">
        <f t="shared" si="67"/>
        <v>0</v>
      </c>
      <c r="N570" s="1">
        <v>0</v>
      </c>
    </row>
    <row r="571" spans="1:14" x14ac:dyDescent="0.3">
      <c r="A571" s="1" t="s">
        <v>1849</v>
      </c>
      <c r="B571" s="1" t="s">
        <v>1850</v>
      </c>
      <c r="C571" s="2">
        <v>10</v>
      </c>
      <c r="D571" s="1" t="s">
        <v>1851</v>
      </c>
      <c r="E571" s="1" t="s">
        <v>1852</v>
      </c>
      <c r="F571" s="1">
        <f t="shared" si="66"/>
        <v>42559.815858449074</v>
      </c>
      <c r="G571" s="1">
        <v>27138</v>
      </c>
      <c r="H571" s="1">
        <f>+H586</f>
        <v>0</v>
      </c>
      <c r="I571" s="1">
        <v>27138</v>
      </c>
      <c r="J571" s="1">
        <f t="shared" si="68"/>
        <v>0</v>
      </c>
      <c r="K571" s="1">
        <f t="shared" si="69"/>
        <v>0</v>
      </c>
      <c r="L571" s="1">
        <f t="shared" si="70"/>
        <v>0</v>
      </c>
      <c r="M571" s="1">
        <f t="shared" si="67"/>
        <v>0</v>
      </c>
      <c r="N571" s="1">
        <v>0</v>
      </c>
    </row>
    <row r="572" spans="1:14" x14ac:dyDescent="0.3">
      <c r="A572" s="1" t="s">
        <v>1521</v>
      </c>
      <c r="B572" s="1" t="s">
        <v>1853</v>
      </c>
      <c r="C572" s="2">
        <v>2</v>
      </c>
      <c r="D572" s="1" t="s">
        <v>1854</v>
      </c>
      <c r="E572" s="1" t="s">
        <v>1855</v>
      </c>
      <c r="F572" s="1">
        <f t="shared" si="66"/>
        <v>41757.006522916665</v>
      </c>
      <c r="G572" s="1">
        <v>31621</v>
      </c>
      <c r="H572" s="1">
        <f>+H587</f>
        <v>0</v>
      </c>
      <c r="I572" s="1">
        <v>31621</v>
      </c>
      <c r="J572" s="1">
        <f t="shared" si="68"/>
        <v>0</v>
      </c>
      <c r="K572" s="1">
        <f t="shared" si="69"/>
        <v>0</v>
      </c>
      <c r="L572" s="1">
        <f t="shared" si="70"/>
        <v>0</v>
      </c>
      <c r="M572" s="1">
        <f t="shared" si="67"/>
        <v>0</v>
      </c>
      <c r="N572" s="1">
        <v>0</v>
      </c>
    </row>
    <row r="573" spans="1:14" x14ac:dyDescent="0.3">
      <c r="A573" s="1" t="s">
        <v>1856</v>
      </c>
      <c r="B573" s="1" t="s">
        <v>1857</v>
      </c>
      <c r="C573" s="2">
        <v>2</v>
      </c>
      <c r="D573" s="1" t="s">
        <v>1858</v>
      </c>
      <c r="E573" s="1" t="s">
        <v>1859</v>
      </c>
      <c r="F573" s="1">
        <f t="shared" si="66"/>
        <v>42225.083972499997</v>
      </c>
      <c r="G573" s="1">
        <v>1533</v>
      </c>
      <c r="H573" s="1">
        <v>0</v>
      </c>
      <c r="I573" s="1">
        <v>1533</v>
      </c>
      <c r="J573" s="1">
        <f t="shared" si="68"/>
        <v>0</v>
      </c>
      <c r="K573" s="1">
        <f t="shared" si="69"/>
        <v>0</v>
      </c>
      <c r="L573" s="1">
        <f t="shared" si="70"/>
        <v>0</v>
      </c>
      <c r="M573" s="1">
        <f t="shared" si="67"/>
        <v>0</v>
      </c>
      <c r="N573" s="1">
        <v>0</v>
      </c>
    </row>
    <row r="574" spans="1:14" x14ac:dyDescent="0.3">
      <c r="A574" s="1" t="s">
        <v>1860</v>
      </c>
      <c r="B574" s="1" t="s">
        <v>1861</v>
      </c>
      <c r="C574" s="2">
        <v>10</v>
      </c>
      <c r="D574" s="1" t="s">
        <v>1862</v>
      </c>
      <c r="E574" s="1" t="s">
        <v>1863</v>
      </c>
      <c r="F574" s="1">
        <f t="shared" si="66"/>
        <v>41961.729976122682</v>
      </c>
      <c r="G574" s="1">
        <v>14047</v>
      </c>
      <c r="H574" s="1">
        <f t="shared" ref="H574:H584" si="74">+H589</f>
        <v>0</v>
      </c>
      <c r="I574" s="1">
        <v>14047</v>
      </c>
      <c r="J574" s="1">
        <f t="shared" si="68"/>
        <v>0</v>
      </c>
      <c r="K574" s="1">
        <f t="shared" si="69"/>
        <v>0</v>
      </c>
      <c r="L574" s="1">
        <f t="shared" si="70"/>
        <v>0</v>
      </c>
      <c r="M574" s="1">
        <f t="shared" si="67"/>
        <v>0</v>
      </c>
      <c r="N574" s="1">
        <v>0</v>
      </c>
    </row>
    <row r="575" spans="1:14" x14ac:dyDescent="0.3">
      <c r="A575" s="1" t="s">
        <v>1864</v>
      </c>
      <c r="B575" s="1" t="s">
        <v>1865</v>
      </c>
      <c r="C575" s="2">
        <v>10</v>
      </c>
      <c r="D575" s="1" t="s">
        <v>1866</v>
      </c>
      <c r="E575" s="1" t="s">
        <v>1867</v>
      </c>
      <c r="F575" s="1">
        <f t="shared" si="66"/>
        <v>41619.68480210648</v>
      </c>
      <c r="G575" s="1">
        <v>41397</v>
      </c>
      <c r="H575" s="1">
        <f t="shared" si="74"/>
        <v>0</v>
      </c>
      <c r="I575" s="1">
        <v>41397</v>
      </c>
      <c r="J575" s="1">
        <f t="shared" si="68"/>
        <v>0</v>
      </c>
      <c r="K575" s="1">
        <f t="shared" si="69"/>
        <v>0</v>
      </c>
      <c r="L575" s="1">
        <f t="shared" si="70"/>
        <v>0</v>
      </c>
      <c r="M575" s="1">
        <f t="shared" si="67"/>
        <v>0</v>
      </c>
      <c r="N575" s="1">
        <v>0</v>
      </c>
    </row>
    <row r="576" spans="1:14" x14ac:dyDescent="0.3">
      <c r="A576" s="1" t="s">
        <v>1147</v>
      </c>
      <c r="B576" s="1" t="s">
        <v>1868</v>
      </c>
      <c r="C576" s="2">
        <v>2</v>
      </c>
      <c r="D576" s="1" t="s">
        <v>1869</v>
      </c>
      <c r="E576" s="1" t="s">
        <v>1870</v>
      </c>
      <c r="F576" s="1">
        <f t="shared" si="66"/>
        <v>42112.746686828701</v>
      </c>
      <c r="G576" s="1">
        <v>25030</v>
      </c>
      <c r="H576" s="1">
        <f t="shared" si="74"/>
        <v>0</v>
      </c>
      <c r="I576" s="1">
        <v>25030</v>
      </c>
      <c r="J576" s="1">
        <f t="shared" si="68"/>
        <v>0</v>
      </c>
      <c r="K576" s="1">
        <f t="shared" si="69"/>
        <v>0</v>
      </c>
      <c r="L576" s="1">
        <f t="shared" si="70"/>
        <v>0</v>
      </c>
      <c r="M576" s="1">
        <f t="shared" si="67"/>
        <v>0</v>
      </c>
      <c r="N576" s="1">
        <v>0</v>
      </c>
    </row>
    <row r="577" spans="1:14" x14ac:dyDescent="0.3">
      <c r="A577" s="1" t="s">
        <v>1871</v>
      </c>
      <c r="B577" s="1" t="s">
        <v>1872</v>
      </c>
      <c r="C577" s="2">
        <v>2</v>
      </c>
      <c r="D577" s="1" t="s">
        <v>1873</v>
      </c>
      <c r="E577" s="1" t="s">
        <v>1874</v>
      </c>
      <c r="F577" s="1">
        <f t="shared" ref="F577:F640" si="75">DATEVALUE(E577)+TIMEVALUE(E577)</f>
        <v>42341.13813097222</v>
      </c>
      <c r="G577" s="1">
        <v>49574</v>
      </c>
      <c r="H577" s="1">
        <f t="shared" si="74"/>
        <v>0</v>
      </c>
      <c r="I577" s="1">
        <v>49574</v>
      </c>
      <c r="J577" s="1">
        <f t="shared" si="68"/>
        <v>0</v>
      </c>
      <c r="K577" s="1">
        <f t="shared" si="69"/>
        <v>0</v>
      </c>
      <c r="L577" s="1">
        <f t="shared" si="70"/>
        <v>0</v>
      </c>
      <c r="M577" s="1">
        <f t="shared" ref="M577:M640" si="76">IF(OR(K577,L577), 1, 0)</f>
        <v>0</v>
      </c>
      <c r="N577" s="1">
        <v>0</v>
      </c>
    </row>
    <row r="578" spans="1:14" x14ac:dyDescent="0.3">
      <c r="A578" s="1" t="s">
        <v>285</v>
      </c>
      <c r="B578" s="1" t="s">
        <v>1875</v>
      </c>
      <c r="C578" s="2">
        <v>10</v>
      </c>
      <c r="D578" s="1" t="s">
        <v>1876</v>
      </c>
      <c r="E578" s="1" t="s">
        <v>1877</v>
      </c>
      <c r="F578" s="1">
        <f t="shared" si="75"/>
        <v>42214.935829560185</v>
      </c>
      <c r="G578" s="1">
        <v>35690</v>
      </c>
      <c r="H578" s="1">
        <f t="shared" si="74"/>
        <v>0</v>
      </c>
      <c r="I578" s="1">
        <v>35690</v>
      </c>
      <c r="J578" s="1">
        <f t="shared" si="68"/>
        <v>0</v>
      </c>
      <c r="K578" s="1">
        <f t="shared" si="69"/>
        <v>0</v>
      </c>
      <c r="L578" s="1">
        <f t="shared" si="70"/>
        <v>0</v>
      </c>
      <c r="M578" s="1">
        <f t="shared" si="76"/>
        <v>0</v>
      </c>
      <c r="N578" s="1">
        <v>0</v>
      </c>
    </row>
    <row r="579" spans="1:14" x14ac:dyDescent="0.3">
      <c r="A579" s="1" t="s">
        <v>1878</v>
      </c>
      <c r="B579" s="1" t="s">
        <v>1879</v>
      </c>
      <c r="C579" s="2">
        <v>10</v>
      </c>
      <c r="D579" s="1" t="s">
        <v>1880</v>
      </c>
      <c r="E579" s="1" t="s">
        <v>1881</v>
      </c>
      <c r="F579" s="1">
        <f t="shared" si="75"/>
        <v>42397.598331215275</v>
      </c>
      <c r="G579" s="1">
        <v>47085</v>
      </c>
      <c r="H579" s="1">
        <f t="shared" si="74"/>
        <v>0</v>
      </c>
      <c r="I579" s="1">
        <v>47085</v>
      </c>
      <c r="J579" s="1">
        <f t="shared" ref="J579:J642" si="77">IF(AND(EXACT(B578,B579), EXACT(B577,B578)), 1, 0)</f>
        <v>0</v>
      </c>
      <c r="K579" s="1">
        <f t="shared" ref="K579:K642" si="78">IF(AND(J579=1, EXACT(A577, A578), EXACT(A578, A579)), 1, 0)</f>
        <v>0</v>
      </c>
      <c r="L579" s="1">
        <f t="shared" ref="L579:L642" si="79">IF(AND(J579=1, EXACT(D577, D578), EXACT(D578, D579), F579-F577&lt;365), 1, 0)</f>
        <v>0</v>
      </c>
      <c r="M579" s="1">
        <f t="shared" si="76"/>
        <v>0</v>
      </c>
      <c r="N579" s="1">
        <v>0</v>
      </c>
    </row>
    <row r="580" spans="1:14" x14ac:dyDescent="0.3">
      <c r="A580" s="1" t="s">
        <v>1882</v>
      </c>
      <c r="B580" s="1" t="s">
        <v>1883</v>
      </c>
      <c r="C580" s="2">
        <v>1</v>
      </c>
      <c r="D580" s="1" t="s">
        <v>1884</v>
      </c>
      <c r="E580" s="1" t="s">
        <v>1885</v>
      </c>
      <c r="F580" s="1">
        <f t="shared" si="75"/>
        <v>41596.65672309028</v>
      </c>
      <c r="G580" s="1">
        <v>27588</v>
      </c>
      <c r="H580" s="1">
        <f t="shared" si="74"/>
        <v>0</v>
      </c>
      <c r="I580" s="1">
        <v>27588</v>
      </c>
      <c r="J580" s="1">
        <f t="shared" si="77"/>
        <v>0</v>
      </c>
      <c r="K580" s="1">
        <f t="shared" si="78"/>
        <v>0</v>
      </c>
      <c r="L580" s="1">
        <f t="shared" si="79"/>
        <v>0</v>
      </c>
      <c r="M580" s="1">
        <f t="shared" si="76"/>
        <v>0</v>
      </c>
      <c r="N580" s="1">
        <v>0</v>
      </c>
    </row>
    <row r="581" spans="1:14" x14ac:dyDescent="0.3">
      <c r="A581" s="1" t="s">
        <v>51</v>
      </c>
      <c r="B581" s="1" t="s">
        <v>1886</v>
      </c>
      <c r="C581" s="2">
        <v>10</v>
      </c>
      <c r="D581" s="1" t="s">
        <v>1887</v>
      </c>
      <c r="E581" s="1" t="s">
        <v>1888</v>
      </c>
      <c r="F581" s="1">
        <f t="shared" si="75"/>
        <v>42299.674037523146</v>
      </c>
      <c r="G581" s="1">
        <v>9221</v>
      </c>
      <c r="H581" s="1">
        <f t="shared" si="74"/>
        <v>0</v>
      </c>
      <c r="I581" s="1">
        <v>9221</v>
      </c>
      <c r="J581" s="1">
        <f t="shared" si="77"/>
        <v>0</v>
      </c>
      <c r="K581" s="1">
        <f t="shared" si="78"/>
        <v>0</v>
      </c>
      <c r="L581" s="1">
        <f t="shared" si="79"/>
        <v>0</v>
      </c>
      <c r="M581" s="1">
        <f t="shared" si="76"/>
        <v>0</v>
      </c>
      <c r="N581" s="1">
        <v>0</v>
      </c>
    </row>
    <row r="582" spans="1:14" x14ac:dyDescent="0.3">
      <c r="A582" s="1" t="s">
        <v>1889</v>
      </c>
      <c r="B582" s="1" t="s">
        <v>1886</v>
      </c>
      <c r="C582" s="2">
        <v>10</v>
      </c>
      <c r="D582" s="1" t="s">
        <v>1890</v>
      </c>
      <c r="E582" s="1" t="s">
        <v>1891</v>
      </c>
      <c r="F582" s="1">
        <f t="shared" si="75"/>
        <v>42457.731214930558</v>
      </c>
      <c r="G582" s="1">
        <v>19077</v>
      </c>
      <c r="H582" s="1">
        <f t="shared" si="74"/>
        <v>0</v>
      </c>
      <c r="I582" s="1">
        <v>19077</v>
      </c>
      <c r="J582" s="1">
        <f t="shared" si="77"/>
        <v>0</v>
      </c>
      <c r="K582" s="1">
        <f t="shared" si="78"/>
        <v>0</v>
      </c>
      <c r="L582" s="1">
        <f t="shared" si="79"/>
        <v>0</v>
      </c>
      <c r="M582" s="1">
        <f t="shared" si="76"/>
        <v>0</v>
      </c>
      <c r="N582" s="1">
        <v>0</v>
      </c>
    </row>
    <row r="583" spans="1:14" x14ac:dyDescent="0.3">
      <c r="A583" s="1" t="s">
        <v>1121</v>
      </c>
      <c r="B583" s="1" t="s">
        <v>1886</v>
      </c>
      <c r="C583" s="2">
        <v>2</v>
      </c>
      <c r="D583" s="1" t="s">
        <v>1892</v>
      </c>
      <c r="E583" s="1" t="s">
        <v>1893</v>
      </c>
      <c r="F583" s="1">
        <f t="shared" si="75"/>
        <v>42357.765145972226</v>
      </c>
      <c r="G583" s="1">
        <v>19642</v>
      </c>
      <c r="H583" s="1">
        <f t="shared" si="74"/>
        <v>0</v>
      </c>
      <c r="I583" s="1">
        <v>19642</v>
      </c>
      <c r="J583" s="1">
        <f t="shared" si="77"/>
        <v>1</v>
      </c>
      <c r="K583" s="1">
        <f t="shared" si="78"/>
        <v>0</v>
      </c>
      <c r="L583" s="1">
        <f t="shared" si="79"/>
        <v>0</v>
      </c>
      <c r="M583" s="1">
        <f t="shared" si="76"/>
        <v>0</v>
      </c>
      <c r="N583" s="1">
        <v>0</v>
      </c>
    </row>
    <row r="584" spans="1:14" x14ac:dyDescent="0.3">
      <c r="A584" s="1" t="s">
        <v>1819</v>
      </c>
      <c r="B584" s="1" t="s">
        <v>1886</v>
      </c>
      <c r="C584" s="2">
        <v>2</v>
      </c>
      <c r="D584" s="1" t="s">
        <v>1894</v>
      </c>
      <c r="E584" s="1" t="s">
        <v>1895</v>
      </c>
      <c r="F584" s="1">
        <f t="shared" si="75"/>
        <v>42020.466731087959</v>
      </c>
      <c r="G584" s="1">
        <v>51196</v>
      </c>
      <c r="H584" s="1">
        <f t="shared" si="74"/>
        <v>0</v>
      </c>
      <c r="I584" s="1">
        <v>51196</v>
      </c>
      <c r="J584" s="1">
        <f t="shared" si="77"/>
        <v>1</v>
      </c>
      <c r="K584" s="1">
        <f t="shared" si="78"/>
        <v>0</v>
      </c>
      <c r="L584" s="1">
        <f t="shared" si="79"/>
        <v>0</v>
      </c>
      <c r="M584" s="1">
        <f t="shared" si="76"/>
        <v>0</v>
      </c>
      <c r="N584" s="1">
        <v>0</v>
      </c>
    </row>
    <row r="585" spans="1:14" x14ac:dyDescent="0.3">
      <c r="A585" s="1" t="s">
        <v>1896</v>
      </c>
      <c r="B585" s="1" t="s">
        <v>1897</v>
      </c>
      <c r="C585" s="2">
        <v>10</v>
      </c>
      <c r="D585" s="1" t="s">
        <v>1898</v>
      </c>
      <c r="E585" s="1" t="s">
        <v>1899</v>
      </c>
      <c r="F585" s="1">
        <f t="shared" si="75"/>
        <v>41576.484084629628</v>
      </c>
      <c r="G585" s="1">
        <v>4562</v>
      </c>
      <c r="H585" s="1">
        <v>0</v>
      </c>
      <c r="I585" s="1">
        <v>4562</v>
      </c>
      <c r="J585" s="1">
        <f t="shared" si="77"/>
        <v>0</v>
      </c>
      <c r="K585" s="1">
        <f t="shared" si="78"/>
        <v>0</v>
      </c>
      <c r="L585" s="1">
        <f t="shared" si="79"/>
        <v>0</v>
      </c>
      <c r="M585" s="1">
        <f t="shared" si="76"/>
        <v>0</v>
      </c>
      <c r="N585" s="1">
        <v>0</v>
      </c>
    </row>
    <row r="586" spans="1:14" x14ac:dyDescent="0.3">
      <c r="A586" s="1" t="s">
        <v>39</v>
      </c>
      <c r="B586" s="1" t="s">
        <v>1897</v>
      </c>
      <c r="C586" s="2">
        <v>2</v>
      </c>
      <c r="D586" s="1" t="s">
        <v>1900</v>
      </c>
      <c r="E586" s="1" t="s">
        <v>1901</v>
      </c>
      <c r="F586" s="1">
        <f t="shared" si="75"/>
        <v>42126.849531597225</v>
      </c>
      <c r="G586" s="1">
        <v>4806</v>
      </c>
      <c r="H586" s="1">
        <v>0</v>
      </c>
      <c r="I586" s="1">
        <v>4806</v>
      </c>
      <c r="J586" s="1">
        <f t="shared" si="77"/>
        <v>0</v>
      </c>
      <c r="K586" s="1">
        <f t="shared" si="78"/>
        <v>0</v>
      </c>
      <c r="L586" s="1">
        <f t="shared" si="79"/>
        <v>0</v>
      </c>
      <c r="M586" s="1">
        <f t="shared" si="76"/>
        <v>0</v>
      </c>
      <c r="N586" s="1">
        <v>0</v>
      </c>
    </row>
    <row r="587" spans="1:14" x14ac:dyDescent="0.3">
      <c r="A587" s="1" t="s">
        <v>1275</v>
      </c>
      <c r="B587" s="1" t="s">
        <v>1897</v>
      </c>
      <c r="C587" s="2">
        <v>9</v>
      </c>
      <c r="D587" s="1" t="s">
        <v>1902</v>
      </c>
      <c r="E587" s="1" t="s">
        <v>1903</v>
      </c>
      <c r="F587" s="1">
        <f t="shared" si="75"/>
        <v>41871.781609861115</v>
      </c>
      <c r="G587" s="1">
        <v>8100</v>
      </c>
      <c r="H587" s="1">
        <f t="shared" ref="H587:H598" si="80">+H602</f>
        <v>0</v>
      </c>
      <c r="I587" s="1">
        <v>8100</v>
      </c>
      <c r="J587" s="1">
        <f t="shared" si="77"/>
        <v>1</v>
      </c>
      <c r="K587" s="1">
        <f t="shared" si="78"/>
        <v>0</v>
      </c>
      <c r="L587" s="1">
        <f t="shared" si="79"/>
        <v>0</v>
      </c>
      <c r="M587" s="1">
        <f t="shared" si="76"/>
        <v>0</v>
      </c>
      <c r="N587" s="1">
        <v>0</v>
      </c>
    </row>
    <row r="588" spans="1:14" x14ac:dyDescent="0.3">
      <c r="A588" s="1" t="s">
        <v>104</v>
      </c>
      <c r="B588" s="1" t="s">
        <v>1897</v>
      </c>
      <c r="C588" s="2">
        <v>10</v>
      </c>
      <c r="D588" s="1" t="s">
        <v>1904</v>
      </c>
      <c r="E588" s="1" t="s">
        <v>1905</v>
      </c>
      <c r="F588" s="1">
        <f t="shared" si="75"/>
        <v>41773.977879652775</v>
      </c>
      <c r="G588" s="1">
        <v>13331</v>
      </c>
      <c r="H588" s="1">
        <f t="shared" si="80"/>
        <v>0</v>
      </c>
      <c r="I588" s="1">
        <v>13331</v>
      </c>
      <c r="J588" s="1">
        <f t="shared" si="77"/>
        <v>1</v>
      </c>
      <c r="K588" s="1">
        <f t="shared" si="78"/>
        <v>0</v>
      </c>
      <c r="L588" s="1">
        <f t="shared" si="79"/>
        <v>0</v>
      </c>
      <c r="M588" s="1">
        <f t="shared" si="76"/>
        <v>0</v>
      </c>
      <c r="N588" s="1">
        <v>0</v>
      </c>
    </row>
    <row r="589" spans="1:14" x14ac:dyDescent="0.3">
      <c r="A589" s="1" t="s">
        <v>1906</v>
      </c>
      <c r="B589" s="1" t="s">
        <v>1897</v>
      </c>
      <c r="C589" s="2">
        <v>10</v>
      </c>
      <c r="D589" s="1" t="s">
        <v>1907</v>
      </c>
      <c r="E589" s="1" t="s">
        <v>1908</v>
      </c>
      <c r="F589" s="1">
        <f t="shared" si="75"/>
        <v>41917.078745879633</v>
      </c>
      <c r="G589" s="1">
        <v>17783</v>
      </c>
      <c r="H589" s="1">
        <f t="shared" si="80"/>
        <v>0</v>
      </c>
      <c r="I589" s="1">
        <v>17783</v>
      </c>
      <c r="J589" s="1">
        <f t="shared" si="77"/>
        <v>1</v>
      </c>
      <c r="K589" s="1">
        <f t="shared" si="78"/>
        <v>0</v>
      </c>
      <c r="L589" s="1">
        <f t="shared" si="79"/>
        <v>0</v>
      </c>
      <c r="M589" s="1">
        <f t="shared" si="76"/>
        <v>0</v>
      </c>
      <c r="N589" s="1">
        <v>0</v>
      </c>
    </row>
    <row r="590" spans="1:14" x14ac:dyDescent="0.3">
      <c r="A590" s="1" t="s">
        <v>1909</v>
      </c>
      <c r="B590" s="1" t="s">
        <v>1897</v>
      </c>
      <c r="C590" s="2">
        <v>10</v>
      </c>
      <c r="D590" s="1" t="s">
        <v>1910</v>
      </c>
      <c r="E590" s="1" t="s">
        <v>1911</v>
      </c>
      <c r="F590" s="1">
        <f t="shared" si="75"/>
        <v>42145.703302916663</v>
      </c>
      <c r="G590" s="1">
        <v>17820</v>
      </c>
      <c r="H590" s="1">
        <f t="shared" si="80"/>
        <v>0</v>
      </c>
      <c r="I590" s="1">
        <v>17820</v>
      </c>
      <c r="J590" s="1">
        <f t="shared" si="77"/>
        <v>1</v>
      </c>
      <c r="K590" s="1">
        <f t="shared" si="78"/>
        <v>0</v>
      </c>
      <c r="L590" s="1">
        <f t="shared" si="79"/>
        <v>0</v>
      </c>
      <c r="M590" s="1">
        <f t="shared" si="76"/>
        <v>0</v>
      </c>
      <c r="N590" s="1">
        <v>0</v>
      </c>
    </row>
    <row r="591" spans="1:14" x14ac:dyDescent="0.3">
      <c r="A591" s="1" t="s">
        <v>1912</v>
      </c>
      <c r="B591" s="1" t="s">
        <v>1897</v>
      </c>
      <c r="C591" s="2">
        <v>10</v>
      </c>
      <c r="D591" s="1" t="s">
        <v>1913</v>
      </c>
      <c r="E591" s="1" t="s">
        <v>1914</v>
      </c>
      <c r="F591" s="1">
        <f t="shared" si="75"/>
        <v>42250.503895949078</v>
      </c>
      <c r="G591" s="1">
        <v>20148</v>
      </c>
      <c r="H591" s="1">
        <f t="shared" si="80"/>
        <v>0</v>
      </c>
      <c r="I591" s="1">
        <v>20148</v>
      </c>
      <c r="J591" s="1">
        <f t="shared" si="77"/>
        <v>1</v>
      </c>
      <c r="K591" s="1">
        <f t="shared" si="78"/>
        <v>0</v>
      </c>
      <c r="L591" s="1">
        <f t="shared" si="79"/>
        <v>0</v>
      </c>
      <c r="M591" s="1">
        <f t="shared" si="76"/>
        <v>0</v>
      </c>
      <c r="N591" s="1">
        <v>0</v>
      </c>
    </row>
    <row r="592" spans="1:14" x14ac:dyDescent="0.3">
      <c r="A592" s="1" t="s">
        <v>1915</v>
      </c>
      <c r="B592" s="1" t="s">
        <v>1897</v>
      </c>
      <c r="C592" s="2">
        <v>2</v>
      </c>
      <c r="D592" s="1" t="s">
        <v>1916</v>
      </c>
      <c r="E592" s="1" t="s">
        <v>1917</v>
      </c>
      <c r="F592" s="1">
        <f t="shared" si="75"/>
        <v>41639.329437835651</v>
      </c>
      <c r="G592" s="1">
        <v>23287</v>
      </c>
      <c r="H592" s="1">
        <f t="shared" si="80"/>
        <v>0</v>
      </c>
      <c r="I592" s="1">
        <v>23287</v>
      </c>
      <c r="J592" s="1">
        <f t="shared" si="77"/>
        <v>1</v>
      </c>
      <c r="K592" s="1">
        <f t="shared" si="78"/>
        <v>0</v>
      </c>
      <c r="L592" s="1">
        <f t="shared" si="79"/>
        <v>0</v>
      </c>
      <c r="M592" s="1">
        <f t="shared" si="76"/>
        <v>0</v>
      </c>
      <c r="N592" s="1">
        <v>0</v>
      </c>
    </row>
    <row r="593" spans="1:14" x14ac:dyDescent="0.3">
      <c r="A593" s="1" t="s">
        <v>1918</v>
      </c>
      <c r="B593" s="1" t="s">
        <v>1897</v>
      </c>
      <c r="C593" s="2">
        <v>8</v>
      </c>
      <c r="D593" s="1" t="s">
        <v>1919</v>
      </c>
      <c r="E593" s="1" t="s">
        <v>1920</v>
      </c>
      <c r="F593" s="1">
        <f t="shared" si="75"/>
        <v>40711.481516203705</v>
      </c>
      <c r="G593" s="1">
        <v>34229</v>
      </c>
      <c r="H593" s="1">
        <f t="shared" si="80"/>
        <v>0</v>
      </c>
      <c r="I593" s="1">
        <v>34229</v>
      </c>
      <c r="J593" s="1">
        <f t="shared" si="77"/>
        <v>1</v>
      </c>
      <c r="K593" s="1">
        <f t="shared" si="78"/>
        <v>0</v>
      </c>
      <c r="L593" s="1">
        <f t="shared" si="79"/>
        <v>0</v>
      </c>
      <c r="M593" s="1">
        <f t="shared" si="76"/>
        <v>0</v>
      </c>
      <c r="N593" s="1">
        <v>0</v>
      </c>
    </row>
    <row r="594" spans="1:14" x14ac:dyDescent="0.3">
      <c r="A594" s="1" t="s">
        <v>104</v>
      </c>
      <c r="B594" s="1" t="s">
        <v>1897</v>
      </c>
      <c r="C594" s="2">
        <v>10</v>
      </c>
      <c r="D594" s="1" t="s">
        <v>1921</v>
      </c>
      <c r="E594" s="1" t="s">
        <v>1922</v>
      </c>
      <c r="F594" s="1">
        <f t="shared" si="75"/>
        <v>41719.949460787037</v>
      </c>
      <c r="G594" s="1">
        <v>40634</v>
      </c>
      <c r="H594" s="1">
        <f t="shared" si="80"/>
        <v>0</v>
      </c>
      <c r="I594" s="1">
        <v>40634</v>
      </c>
      <c r="J594" s="1">
        <f t="shared" si="77"/>
        <v>1</v>
      </c>
      <c r="K594" s="1">
        <f t="shared" si="78"/>
        <v>0</v>
      </c>
      <c r="L594" s="1">
        <f t="shared" si="79"/>
        <v>0</v>
      </c>
      <c r="M594" s="1">
        <f t="shared" si="76"/>
        <v>0</v>
      </c>
      <c r="N594" s="1">
        <v>0</v>
      </c>
    </row>
    <row r="595" spans="1:14" x14ac:dyDescent="0.3">
      <c r="A595" s="1" t="s">
        <v>1923</v>
      </c>
      <c r="B595" s="1" t="s">
        <v>1897</v>
      </c>
      <c r="C595" s="2">
        <v>10</v>
      </c>
      <c r="D595" s="1" t="s">
        <v>1924</v>
      </c>
      <c r="E595" s="1" t="s">
        <v>1925</v>
      </c>
      <c r="F595" s="1">
        <f t="shared" si="75"/>
        <v>42180.894284479167</v>
      </c>
      <c r="G595" s="1">
        <v>41089</v>
      </c>
      <c r="H595" s="1">
        <f t="shared" si="80"/>
        <v>0</v>
      </c>
      <c r="I595" s="1">
        <v>41089</v>
      </c>
      <c r="J595" s="1">
        <f t="shared" si="77"/>
        <v>1</v>
      </c>
      <c r="K595" s="1">
        <f t="shared" si="78"/>
        <v>0</v>
      </c>
      <c r="L595" s="1">
        <f t="shared" si="79"/>
        <v>0</v>
      </c>
      <c r="M595" s="1">
        <f t="shared" si="76"/>
        <v>0</v>
      </c>
      <c r="N595" s="1">
        <v>0</v>
      </c>
    </row>
    <row r="596" spans="1:14" x14ac:dyDescent="0.3">
      <c r="A596" s="1" t="s">
        <v>1926</v>
      </c>
      <c r="B596" s="1" t="s">
        <v>1897</v>
      </c>
      <c r="C596" s="2">
        <v>10</v>
      </c>
      <c r="D596" s="1" t="s">
        <v>1927</v>
      </c>
      <c r="E596" s="1" t="s">
        <v>1928</v>
      </c>
      <c r="F596" s="1">
        <f t="shared" si="75"/>
        <v>42416.645632569445</v>
      </c>
      <c r="G596" s="1">
        <v>42230</v>
      </c>
      <c r="H596" s="1">
        <f t="shared" si="80"/>
        <v>0</v>
      </c>
      <c r="I596" s="1">
        <v>42230</v>
      </c>
      <c r="J596" s="1">
        <f t="shared" si="77"/>
        <v>1</v>
      </c>
      <c r="K596" s="1">
        <f t="shared" si="78"/>
        <v>0</v>
      </c>
      <c r="L596" s="1">
        <f t="shared" si="79"/>
        <v>0</v>
      </c>
      <c r="M596" s="1">
        <f t="shared" si="76"/>
        <v>0</v>
      </c>
      <c r="N596" s="1">
        <v>0</v>
      </c>
    </row>
    <row r="597" spans="1:14" x14ac:dyDescent="0.3">
      <c r="A597" s="1" t="s">
        <v>1929</v>
      </c>
      <c r="B597" s="1" t="s">
        <v>1897</v>
      </c>
      <c r="C597" s="2">
        <v>2</v>
      </c>
      <c r="D597" s="1" t="s">
        <v>1930</v>
      </c>
      <c r="E597" s="1" t="s">
        <v>1931</v>
      </c>
      <c r="F597" s="1">
        <f t="shared" si="75"/>
        <v>42267.969481423614</v>
      </c>
      <c r="G597" s="1">
        <v>48374</v>
      </c>
      <c r="H597" s="1">
        <f t="shared" si="80"/>
        <v>0</v>
      </c>
      <c r="I597" s="1">
        <v>48374</v>
      </c>
      <c r="J597" s="1">
        <f t="shared" si="77"/>
        <v>1</v>
      </c>
      <c r="K597" s="1">
        <f t="shared" si="78"/>
        <v>0</v>
      </c>
      <c r="L597" s="1">
        <f t="shared" si="79"/>
        <v>0</v>
      </c>
      <c r="M597" s="1">
        <f t="shared" si="76"/>
        <v>0</v>
      </c>
      <c r="N597" s="1">
        <v>0</v>
      </c>
    </row>
    <row r="598" spans="1:14" x14ac:dyDescent="0.3">
      <c r="A598" s="1" t="s">
        <v>1932</v>
      </c>
      <c r="B598" s="1" t="s">
        <v>1897</v>
      </c>
      <c r="C598" s="2">
        <v>10</v>
      </c>
      <c r="D598" s="1" t="s">
        <v>1933</v>
      </c>
      <c r="E598" s="1" t="s">
        <v>1934</v>
      </c>
      <c r="F598" s="1">
        <f t="shared" si="75"/>
        <v>42134.498276203703</v>
      </c>
      <c r="G598" s="1">
        <v>50245</v>
      </c>
      <c r="H598" s="1">
        <f t="shared" si="80"/>
        <v>0</v>
      </c>
      <c r="I598" s="1">
        <v>50245</v>
      </c>
      <c r="J598" s="1">
        <f t="shared" si="77"/>
        <v>1</v>
      </c>
      <c r="K598" s="1">
        <f t="shared" si="78"/>
        <v>0</v>
      </c>
      <c r="L598" s="1">
        <f t="shared" si="79"/>
        <v>0</v>
      </c>
      <c r="M598" s="1">
        <f t="shared" si="76"/>
        <v>0</v>
      </c>
      <c r="N598" s="1">
        <v>0</v>
      </c>
    </row>
    <row r="599" spans="1:14" x14ac:dyDescent="0.3">
      <c r="A599" s="1" t="s">
        <v>324</v>
      </c>
      <c r="B599" s="1" t="s">
        <v>1935</v>
      </c>
      <c r="C599" s="2">
        <v>1</v>
      </c>
      <c r="D599" s="1" t="s">
        <v>1936</v>
      </c>
      <c r="E599" s="1" t="s">
        <v>1937</v>
      </c>
      <c r="F599" s="1">
        <f t="shared" si="75"/>
        <v>41802.474787418978</v>
      </c>
      <c r="G599" s="1">
        <v>7653</v>
      </c>
      <c r="H599" s="1">
        <v>0</v>
      </c>
      <c r="I599" s="1">
        <v>7653</v>
      </c>
      <c r="J599" s="1">
        <f t="shared" si="77"/>
        <v>0</v>
      </c>
      <c r="K599" s="1">
        <f t="shared" si="78"/>
        <v>0</v>
      </c>
      <c r="L599" s="1">
        <f t="shared" si="79"/>
        <v>0</v>
      </c>
      <c r="M599" s="1">
        <f t="shared" si="76"/>
        <v>0</v>
      </c>
      <c r="N599" s="1">
        <v>0</v>
      </c>
    </row>
    <row r="600" spans="1:14" x14ac:dyDescent="0.3">
      <c r="A600" s="1" t="s">
        <v>1096</v>
      </c>
      <c r="B600" s="1" t="s">
        <v>1935</v>
      </c>
      <c r="C600" s="2">
        <v>9</v>
      </c>
      <c r="D600" s="1" t="s">
        <v>1938</v>
      </c>
      <c r="E600" s="1" t="s">
        <v>1939</v>
      </c>
      <c r="F600" s="1">
        <f t="shared" si="75"/>
        <v>42368.628055543981</v>
      </c>
      <c r="G600" s="1">
        <v>11097</v>
      </c>
      <c r="H600" s="1">
        <f>+H615</f>
        <v>0</v>
      </c>
      <c r="I600" s="1">
        <v>11097</v>
      </c>
      <c r="J600" s="1">
        <f t="shared" si="77"/>
        <v>0</v>
      </c>
      <c r="K600" s="1">
        <f t="shared" si="78"/>
        <v>0</v>
      </c>
      <c r="L600" s="1">
        <f t="shared" si="79"/>
        <v>0</v>
      </c>
      <c r="M600" s="1">
        <f t="shared" si="76"/>
        <v>0</v>
      </c>
      <c r="N600" s="1">
        <v>1</v>
      </c>
    </row>
    <row r="601" spans="1:14" x14ac:dyDescent="0.3">
      <c r="A601" s="1" t="s">
        <v>1283</v>
      </c>
      <c r="B601" s="1" t="s">
        <v>1935</v>
      </c>
      <c r="C601" s="2">
        <v>10</v>
      </c>
      <c r="D601" s="1" t="s">
        <v>1940</v>
      </c>
      <c r="E601" s="1" t="s">
        <v>1941</v>
      </c>
      <c r="F601" s="1">
        <f t="shared" si="75"/>
        <v>42179.902521736112</v>
      </c>
      <c r="G601" s="1">
        <v>16992</v>
      </c>
      <c r="H601" s="1">
        <f>+H616</f>
        <v>0</v>
      </c>
      <c r="I601" s="1">
        <v>16992</v>
      </c>
      <c r="J601" s="1">
        <f t="shared" si="77"/>
        <v>1</v>
      </c>
      <c r="K601" s="1">
        <f t="shared" si="78"/>
        <v>0</v>
      </c>
      <c r="L601" s="1">
        <f t="shared" si="79"/>
        <v>0</v>
      </c>
      <c r="M601" s="1">
        <f t="shared" si="76"/>
        <v>0</v>
      </c>
      <c r="N601" s="1">
        <v>0</v>
      </c>
    </row>
    <row r="602" spans="1:14" x14ac:dyDescent="0.3">
      <c r="A602" s="1" t="s">
        <v>1942</v>
      </c>
      <c r="B602" s="1" t="s">
        <v>1943</v>
      </c>
      <c r="C602" s="2">
        <v>10</v>
      </c>
      <c r="D602" s="1" t="s">
        <v>1944</v>
      </c>
      <c r="E602" s="1" t="s">
        <v>1945</v>
      </c>
      <c r="F602" s="1">
        <f t="shared" si="75"/>
        <v>42333.794073715275</v>
      </c>
      <c r="G602" s="1">
        <v>19263</v>
      </c>
      <c r="H602" s="1">
        <f>+H617</f>
        <v>0</v>
      </c>
      <c r="I602" s="1">
        <v>19263</v>
      </c>
      <c r="J602" s="1">
        <f t="shared" si="77"/>
        <v>0</v>
      </c>
      <c r="K602" s="1">
        <f t="shared" si="78"/>
        <v>0</v>
      </c>
      <c r="L602" s="1">
        <f t="shared" si="79"/>
        <v>0</v>
      </c>
      <c r="M602" s="1">
        <f t="shared" si="76"/>
        <v>0</v>
      </c>
      <c r="N602" s="1">
        <v>0</v>
      </c>
    </row>
    <row r="603" spans="1:14" x14ac:dyDescent="0.3">
      <c r="A603" s="1" t="s">
        <v>1172</v>
      </c>
      <c r="B603" s="1" t="s">
        <v>1946</v>
      </c>
      <c r="C603" s="2">
        <v>2</v>
      </c>
      <c r="D603" s="1" t="s">
        <v>1947</v>
      </c>
      <c r="E603" s="1" t="s">
        <v>1948</v>
      </c>
      <c r="F603" s="1">
        <f t="shared" si="75"/>
        <v>42039.566780439818</v>
      </c>
      <c r="G603" s="1">
        <v>399</v>
      </c>
      <c r="H603" s="1">
        <v>0</v>
      </c>
      <c r="I603" s="1">
        <v>399</v>
      </c>
      <c r="J603" s="1">
        <f t="shared" si="77"/>
        <v>0</v>
      </c>
      <c r="K603" s="1">
        <f t="shared" si="78"/>
        <v>0</v>
      </c>
      <c r="L603" s="1">
        <f t="shared" si="79"/>
        <v>0</v>
      </c>
      <c r="M603" s="1">
        <f t="shared" si="76"/>
        <v>0</v>
      </c>
      <c r="N603" s="1">
        <v>0</v>
      </c>
    </row>
    <row r="604" spans="1:14" x14ac:dyDescent="0.3">
      <c r="A604" s="1" t="s">
        <v>51</v>
      </c>
      <c r="B604" s="1" t="s">
        <v>1946</v>
      </c>
      <c r="C604" s="2">
        <v>10</v>
      </c>
      <c r="D604" s="1" t="s">
        <v>1949</v>
      </c>
      <c r="E604" s="1" t="s">
        <v>1950</v>
      </c>
      <c r="F604" s="1">
        <f t="shared" si="75"/>
        <v>42330.853761712962</v>
      </c>
      <c r="G604" s="1">
        <v>9158</v>
      </c>
      <c r="H604" s="1">
        <f>+H619</f>
        <v>0</v>
      </c>
      <c r="I604" s="1">
        <v>9158</v>
      </c>
      <c r="J604" s="1">
        <f t="shared" si="77"/>
        <v>0</v>
      </c>
      <c r="K604" s="1">
        <f t="shared" si="78"/>
        <v>0</v>
      </c>
      <c r="L604" s="1">
        <f t="shared" si="79"/>
        <v>0</v>
      </c>
      <c r="M604" s="1">
        <f t="shared" si="76"/>
        <v>0</v>
      </c>
      <c r="N604" s="1">
        <v>0</v>
      </c>
    </row>
    <row r="605" spans="1:14" x14ac:dyDescent="0.3">
      <c r="A605" s="1" t="s">
        <v>51</v>
      </c>
      <c r="B605" s="1" t="s">
        <v>1946</v>
      </c>
      <c r="C605" s="2">
        <v>10</v>
      </c>
      <c r="D605" s="1" t="s">
        <v>1951</v>
      </c>
      <c r="E605" s="1" t="s">
        <v>1952</v>
      </c>
      <c r="F605" s="1">
        <f t="shared" si="75"/>
        <v>41946.506922696761</v>
      </c>
      <c r="G605" s="1">
        <v>10033</v>
      </c>
      <c r="H605" s="1">
        <f>+H620</f>
        <v>0</v>
      </c>
      <c r="I605" s="1">
        <v>10033</v>
      </c>
      <c r="J605" s="1">
        <f t="shared" si="77"/>
        <v>1</v>
      </c>
      <c r="K605" s="1">
        <f t="shared" si="78"/>
        <v>0</v>
      </c>
      <c r="L605" s="1">
        <f t="shared" si="79"/>
        <v>0</v>
      </c>
      <c r="M605" s="1">
        <f t="shared" si="76"/>
        <v>0</v>
      </c>
      <c r="N605" s="1">
        <v>0</v>
      </c>
    </row>
    <row r="606" spans="1:14" x14ac:dyDescent="0.3">
      <c r="A606" s="1" t="s">
        <v>18</v>
      </c>
      <c r="B606" s="1" t="s">
        <v>1953</v>
      </c>
      <c r="C606" s="2">
        <v>2</v>
      </c>
      <c r="D606" s="1" t="s">
        <v>1954</v>
      </c>
      <c r="E606" s="1" t="s">
        <v>1955</v>
      </c>
      <c r="F606" s="1">
        <f t="shared" si="75"/>
        <v>42404.642227662036</v>
      </c>
      <c r="G606" s="1">
        <v>20008</v>
      </c>
      <c r="H606" s="1">
        <f>+H621</f>
        <v>0</v>
      </c>
      <c r="I606" s="1">
        <v>20008</v>
      </c>
      <c r="J606" s="1">
        <f t="shared" si="77"/>
        <v>0</v>
      </c>
      <c r="K606" s="1">
        <f t="shared" si="78"/>
        <v>0</v>
      </c>
      <c r="L606" s="1">
        <f t="shared" si="79"/>
        <v>0</v>
      </c>
      <c r="M606" s="1">
        <f t="shared" si="76"/>
        <v>0</v>
      </c>
      <c r="N606" s="1">
        <v>0</v>
      </c>
    </row>
    <row r="607" spans="1:14" x14ac:dyDescent="0.3">
      <c r="A607" s="1" t="s">
        <v>195</v>
      </c>
      <c r="B607" s="1" t="s">
        <v>1956</v>
      </c>
      <c r="C607" s="2">
        <v>10</v>
      </c>
      <c r="D607" s="1" t="s">
        <v>1957</v>
      </c>
      <c r="E607" s="1" t="s">
        <v>1958</v>
      </c>
      <c r="F607" s="1">
        <f t="shared" si="75"/>
        <v>41844.540689756941</v>
      </c>
      <c r="G607" s="1">
        <v>8420</v>
      </c>
      <c r="H607" s="1">
        <f>+H622</f>
        <v>0</v>
      </c>
      <c r="I607" s="1">
        <v>8420</v>
      </c>
      <c r="J607" s="1">
        <f t="shared" si="77"/>
        <v>0</v>
      </c>
      <c r="K607" s="1">
        <f t="shared" si="78"/>
        <v>0</v>
      </c>
      <c r="L607" s="1">
        <f t="shared" si="79"/>
        <v>0</v>
      </c>
      <c r="M607" s="1">
        <f t="shared" si="76"/>
        <v>0</v>
      </c>
      <c r="N607" s="1">
        <v>0</v>
      </c>
    </row>
    <row r="608" spans="1:14" x14ac:dyDescent="0.3">
      <c r="A608" s="1" t="s">
        <v>1959</v>
      </c>
      <c r="B608" s="1" t="s">
        <v>1960</v>
      </c>
      <c r="C608" s="2">
        <v>10</v>
      </c>
      <c r="D608" s="1" t="s">
        <v>1961</v>
      </c>
      <c r="E608" s="1" t="s">
        <v>1962</v>
      </c>
      <c r="F608" s="1">
        <f t="shared" si="75"/>
        <v>41803.753698553242</v>
      </c>
      <c r="G608" s="1">
        <v>572</v>
      </c>
      <c r="H608" s="1">
        <v>0</v>
      </c>
      <c r="I608" s="1">
        <v>572</v>
      </c>
      <c r="J608" s="1">
        <f t="shared" si="77"/>
        <v>0</v>
      </c>
      <c r="K608" s="1">
        <f t="shared" si="78"/>
        <v>0</v>
      </c>
      <c r="L608" s="1">
        <f t="shared" si="79"/>
        <v>0</v>
      </c>
      <c r="M608" s="1">
        <f t="shared" si="76"/>
        <v>0</v>
      </c>
      <c r="N608" s="1">
        <v>0</v>
      </c>
    </row>
    <row r="609" spans="1:14" x14ac:dyDescent="0.3">
      <c r="A609" s="1" t="s">
        <v>1963</v>
      </c>
      <c r="B609" s="1" t="s">
        <v>1960</v>
      </c>
      <c r="C609" s="2">
        <v>10</v>
      </c>
      <c r="D609" s="1" t="s">
        <v>1964</v>
      </c>
      <c r="E609" s="1" t="s">
        <v>1965</v>
      </c>
      <c r="F609" s="1">
        <f t="shared" si="75"/>
        <v>42245.672158229165</v>
      </c>
      <c r="G609" s="1">
        <v>5676</v>
      </c>
      <c r="H609" s="1">
        <v>0</v>
      </c>
      <c r="I609" s="1">
        <v>5676</v>
      </c>
      <c r="J609" s="1">
        <f t="shared" si="77"/>
        <v>0</v>
      </c>
      <c r="K609" s="1">
        <f t="shared" si="78"/>
        <v>0</v>
      </c>
      <c r="L609" s="1">
        <f t="shared" si="79"/>
        <v>0</v>
      </c>
      <c r="M609" s="1">
        <f t="shared" si="76"/>
        <v>0</v>
      </c>
      <c r="N609" s="1">
        <v>0</v>
      </c>
    </row>
    <row r="610" spans="1:14" x14ac:dyDescent="0.3">
      <c r="A610" s="1" t="s">
        <v>1966</v>
      </c>
      <c r="B610" s="1" t="s">
        <v>1960</v>
      </c>
      <c r="C610" s="2">
        <v>10</v>
      </c>
      <c r="D610" s="1" t="s">
        <v>1967</v>
      </c>
      <c r="E610" s="1" t="s">
        <v>1968</v>
      </c>
      <c r="F610" s="1">
        <f t="shared" si="75"/>
        <v>40277.811898148146</v>
      </c>
      <c r="G610" s="1">
        <v>21172</v>
      </c>
      <c r="H610" s="1">
        <f t="shared" ref="H610:H634" si="81">+H625</f>
        <v>0</v>
      </c>
      <c r="I610" s="1">
        <v>21172</v>
      </c>
      <c r="J610" s="1">
        <f t="shared" si="77"/>
        <v>1</v>
      </c>
      <c r="K610" s="1">
        <f t="shared" si="78"/>
        <v>0</v>
      </c>
      <c r="L610" s="1">
        <f t="shared" si="79"/>
        <v>0</v>
      </c>
      <c r="M610" s="1">
        <f t="shared" si="76"/>
        <v>0</v>
      </c>
      <c r="N610" s="1">
        <v>0</v>
      </c>
    </row>
    <row r="611" spans="1:14" x14ac:dyDescent="0.3">
      <c r="A611" s="1" t="s">
        <v>1969</v>
      </c>
      <c r="B611" s="1" t="s">
        <v>1960</v>
      </c>
      <c r="C611" s="2">
        <v>2</v>
      </c>
      <c r="D611" s="1" t="s">
        <v>1970</v>
      </c>
      <c r="E611" s="1" t="s">
        <v>1971</v>
      </c>
      <c r="F611" s="1">
        <f t="shared" si="75"/>
        <v>42437.847031574071</v>
      </c>
      <c r="G611" s="1">
        <v>26294</v>
      </c>
      <c r="H611" s="1">
        <f t="shared" si="81"/>
        <v>0</v>
      </c>
      <c r="I611" s="1">
        <v>26294</v>
      </c>
      <c r="J611" s="1">
        <f t="shared" si="77"/>
        <v>1</v>
      </c>
      <c r="K611" s="1">
        <f t="shared" si="78"/>
        <v>0</v>
      </c>
      <c r="L611" s="1">
        <f t="shared" si="79"/>
        <v>0</v>
      </c>
      <c r="M611" s="1">
        <f t="shared" si="76"/>
        <v>0</v>
      </c>
      <c r="N611" s="1">
        <v>0</v>
      </c>
    </row>
    <row r="612" spans="1:14" x14ac:dyDescent="0.3">
      <c r="A612" s="1" t="s">
        <v>1972</v>
      </c>
      <c r="B612" s="1" t="s">
        <v>1960</v>
      </c>
      <c r="C612" s="2">
        <v>1</v>
      </c>
      <c r="D612" s="1" t="s">
        <v>1973</v>
      </c>
      <c r="E612" s="1" t="s">
        <v>1974</v>
      </c>
      <c r="F612" s="1">
        <f t="shared" si="75"/>
        <v>41893.806341226853</v>
      </c>
      <c r="G612" s="1">
        <v>32535</v>
      </c>
      <c r="H612" s="1">
        <f t="shared" si="81"/>
        <v>0</v>
      </c>
      <c r="I612" s="1">
        <v>32535</v>
      </c>
      <c r="J612" s="1">
        <f t="shared" si="77"/>
        <v>1</v>
      </c>
      <c r="K612" s="1">
        <f t="shared" si="78"/>
        <v>0</v>
      </c>
      <c r="L612" s="1">
        <f t="shared" si="79"/>
        <v>0</v>
      </c>
      <c r="M612" s="1">
        <f t="shared" si="76"/>
        <v>0</v>
      </c>
      <c r="N612" s="1">
        <v>0</v>
      </c>
    </row>
    <row r="613" spans="1:14" x14ac:dyDescent="0.3">
      <c r="A613" s="1" t="s">
        <v>1975</v>
      </c>
      <c r="B613" s="1" t="s">
        <v>1960</v>
      </c>
      <c r="C613" s="2">
        <v>1</v>
      </c>
      <c r="D613" s="1" t="s">
        <v>1976</v>
      </c>
      <c r="E613" s="1" t="s">
        <v>1977</v>
      </c>
      <c r="F613" s="1">
        <f t="shared" si="75"/>
        <v>41625.613644756944</v>
      </c>
      <c r="G613" s="1">
        <v>33276</v>
      </c>
      <c r="H613" s="1">
        <f t="shared" si="81"/>
        <v>0</v>
      </c>
      <c r="I613" s="1">
        <v>33276</v>
      </c>
      <c r="J613" s="1">
        <f t="shared" si="77"/>
        <v>1</v>
      </c>
      <c r="K613" s="1">
        <f t="shared" si="78"/>
        <v>0</v>
      </c>
      <c r="L613" s="1">
        <f t="shared" si="79"/>
        <v>0</v>
      </c>
      <c r="M613" s="1">
        <f t="shared" si="76"/>
        <v>0</v>
      </c>
      <c r="N613" s="1">
        <v>0</v>
      </c>
    </row>
    <row r="614" spans="1:14" x14ac:dyDescent="0.3">
      <c r="A614" s="1" t="s">
        <v>1978</v>
      </c>
      <c r="B614" s="1" t="s">
        <v>1960</v>
      </c>
      <c r="C614" s="2">
        <v>2</v>
      </c>
      <c r="D614" s="1" t="s">
        <v>1979</v>
      </c>
      <c r="E614" s="1" t="s">
        <v>1980</v>
      </c>
      <c r="F614" s="1">
        <f t="shared" si="75"/>
        <v>41893.899800694446</v>
      </c>
      <c r="G614" s="1">
        <v>38599</v>
      </c>
      <c r="H614" s="1">
        <f t="shared" si="81"/>
        <v>0</v>
      </c>
      <c r="I614" s="1">
        <v>38599</v>
      </c>
      <c r="J614" s="1">
        <f t="shared" si="77"/>
        <v>1</v>
      </c>
      <c r="K614" s="1">
        <f t="shared" si="78"/>
        <v>0</v>
      </c>
      <c r="L614" s="1">
        <f t="shared" si="79"/>
        <v>0</v>
      </c>
      <c r="M614" s="1">
        <f t="shared" si="76"/>
        <v>0</v>
      </c>
      <c r="N614" s="1">
        <v>0</v>
      </c>
    </row>
    <row r="615" spans="1:14" x14ac:dyDescent="0.3">
      <c r="A615" s="1" t="s">
        <v>1981</v>
      </c>
      <c r="B615" s="1" t="s">
        <v>1960</v>
      </c>
      <c r="C615" s="2">
        <v>4</v>
      </c>
      <c r="D615" s="1" t="s">
        <v>1982</v>
      </c>
      <c r="E615" s="1" t="s">
        <v>1983</v>
      </c>
      <c r="F615" s="1">
        <f t="shared" si="75"/>
        <v>42430.567148726848</v>
      </c>
      <c r="G615" s="1">
        <v>40998</v>
      </c>
      <c r="H615" s="1">
        <f t="shared" si="81"/>
        <v>0</v>
      </c>
      <c r="I615" s="1">
        <v>40998</v>
      </c>
      <c r="J615" s="1">
        <f t="shared" si="77"/>
        <v>1</v>
      </c>
      <c r="K615" s="1">
        <f t="shared" si="78"/>
        <v>0</v>
      </c>
      <c r="L615" s="1">
        <f t="shared" si="79"/>
        <v>0</v>
      </c>
      <c r="M615" s="1">
        <f t="shared" si="76"/>
        <v>0</v>
      </c>
      <c r="N615" s="1">
        <v>0</v>
      </c>
    </row>
    <row r="616" spans="1:14" x14ac:dyDescent="0.3">
      <c r="A616" s="1" t="s">
        <v>1984</v>
      </c>
      <c r="B616" s="1" t="s">
        <v>1960</v>
      </c>
      <c r="C616" s="2">
        <v>1</v>
      </c>
      <c r="D616" s="1" t="s">
        <v>1985</v>
      </c>
      <c r="E616" s="1" t="s">
        <v>1986</v>
      </c>
      <c r="F616" s="1">
        <f t="shared" si="75"/>
        <v>40811.677604166667</v>
      </c>
      <c r="G616" s="1">
        <v>43004</v>
      </c>
      <c r="H616" s="1">
        <f t="shared" si="81"/>
        <v>0</v>
      </c>
      <c r="I616" s="1">
        <v>43004</v>
      </c>
      <c r="J616" s="1">
        <f t="shared" si="77"/>
        <v>1</v>
      </c>
      <c r="K616" s="1">
        <f t="shared" si="78"/>
        <v>0</v>
      </c>
      <c r="L616" s="1">
        <f t="shared" si="79"/>
        <v>0</v>
      </c>
      <c r="M616" s="1">
        <f t="shared" si="76"/>
        <v>0</v>
      </c>
      <c r="N616" s="1">
        <v>0</v>
      </c>
    </row>
    <row r="617" spans="1:14" x14ac:dyDescent="0.3">
      <c r="A617" s="1" t="s">
        <v>293</v>
      </c>
      <c r="B617" s="1" t="s">
        <v>1960</v>
      </c>
      <c r="C617" s="2">
        <v>1</v>
      </c>
      <c r="D617" s="1" t="s">
        <v>1987</v>
      </c>
      <c r="E617" s="1" t="s">
        <v>1988</v>
      </c>
      <c r="F617" s="1">
        <f t="shared" si="75"/>
        <v>40916.549224537041</v>
      </c>
      <c r="G617" s="1">
        <v>44309</v>
      </c>
      <c r="H617" s="1">
        <f t="shared" si="81"/>
        <v>0</v>
      </c>
      <c r="I617" s="1">
        <v>44309</v>
      </c>
      <c r="J617" s="1">
        <f t="shared" si="77"/>
        <v>1</v>
      </c>
      <c r="K617" s="1">
        <f t="shared" si="78"/>
        <v>0</v>
      </c>
      <c r="L617" s="1">
        <f t="shared" si="79"/>
        <v>0</v>
      </c>
      <c r="M617" s="1">
        <f t="shared" si="76"/>
        <v>0</v>
      </c>
      <c r="N617" s="1">
        <v>0</v>
      </c>
    </row>
    <row r="618" spans="1:14" x14ac:dyDescent="0.3">
      <c r="A618" s="1" t="s">
        <v>1328</v>
      </c>
      <c r="B618" s="1" t="s">
        <v>1960</v>
      </c>
      <c r="C618" s="2">
        <v>10</v>
      </c>
      <c r="D618" s="1" t="s">
        <v>1989</v>
      </c>
      <c r="E618" s="1" t="s">
        <v>1990</v>
      </c>
      <c r="F618" s="1">
        <f t="shared" si="75"/>
        <v>42235.824652835647</v>
      </c>
      <c r="G618" s="1">
        <v>45449</v>
      </c>
      <c r="H618" s="1">
        <f t="shared" si="81"/>
        <v>0</v>
      </c>
      <c r="I618" s="1">
        <v>45449</v>
      </c>
      <c r="J618" s="1">
        <f t="shared" si="77"/>
        <v>1</v>
      </c>
      <c r="K618" s="1">
        <f t="shared" si="78"/>
        <v>0</v>
      </c>
      <c r="L618" s="1">
        <f t="shared" si="79"/>
        <v>0</v>
      </c>
      <c r="M618" s="1">
        <f t="shared" si="76"/>
        <v>0</v>
      </c>
      <c r="N618" s="1">
        <v>0</v>
      </c>
    </row>
    <row r="619" spans="1:14" x14ac:dyDescent="0.3">
      <c r="A619" s="1" t="s">
        <v>1991</v>
      </c>
      <c r="B619" s="1" t="s">
        <v>1960</v>
      </c>
      <c r="C619" s="2">
        <v>1</v>
      </c>
      <c r="D619" s="1" t="s">
        <v>1992</v>
      </c>
      <c r="E619" s="1" t="s">
        <v>1993</v>
      </c>
      <c r="F619" s="1">
        <f t="shared" si="75"/>
        <v>41258.980000208336</v>
      </c>
      <c r="G619" s="1">
        <v>45946</v>
      </c>
      <c r="H619" s="1">
        <f t="shared" si="81"/>
        <v>0</v>
      </c>
      <c r="I619" s="1">
        <v>45946</v>
      </c>
      <c r="J619" s="1">
        <f t="shared" si="77"/>
        <v>1</v>
      </c>
      <c r="K619" s="1">
        <f t="shared" si="78"/>
        <v>0</v>
      </c>
      <c r="L619" s="1">
        <f t="shared" si="79"/>
        <v>0</v>
      </c>
      <c r="M619" s="1">
        <f t="shared" si="76"/>
        <v>0</v>
      </c>
      <c r="N619" s="1">
        <v>0</v>
      </c>
    </row>
    <row r="620" spans="1:14" x14ac:dyDescent="0.3">
      <c r="A620" s="1" t="s">
        <v>1994</v>
      </c>
      <c r="B620" s="1" t="s">
        <v>1960</v>
      </c>
      <c r="C620" s="2">
        <v>1</v>
      </c>
      <c r="D620" s="1" t="s">
        <v>1995</v>
      </c>
      <c r="E620" s="1" t="s">
        <v>1996</v>
      </c>
      <c r="F620" s="1">
        <f t="shared" si="75"/>
        <v>41993.82047849537</v>
      </c>
      <c r="G620" s="1">
        <v>46234</v>
      </c>
      <c r="H620" s="1">
        <f t="shared" si="81"/>
        <v>0</v>
      </c>
      <c r="I620" s="1">
        <v>46234</v>
      </c>
      <c r="J620" s="1">
        <f t="shared" si="77"/>
        <v>1</v>
      </c>
      <c r="K620" s="1">
        <f t="shared" si="78"/>
        <v>0</v>
      </c>
      <c r="L620" s="1">
        <f t="shared" si="79"/>
        <v>0</v>
      </c>
      <c r="M620" s="1">
        <f t="shared" si="76"/>
        <v>0</v>
      </c>
      <c r="N620" s="1">
        <v>0</v>
      </c>
    </row>
    <row r="621" spans="1:14" x14ac:dyDescent="0.3">
      <c r="A621" s="1" t="s">
        <v>1997</v>
      </c>
      <c r="B621" s="1" t="s">
        <v>1960</v>
      </c>
      <c r="C621" s="2">
        <v>1</v>
      </c>
      <c r="D621" s="1" t="s">
        <v>1998</v>
      </c>
      <c r="E621" s="1" t="s">
        <v>1999</v>
      </c>
      <c r="F621" s="1">
        <f t="shared" si="75"/>
        <v>41694.920493182872</v>
      </c>
      <c r="G621" s="1">
        <v>47369</v>
      </c>
      <c r="H621" s="1">
        <f t="shared" si="81"/>
        <v>0</v>
      </c>
      <c r="I621" s="1">
        <v>47369</v>
      </c>
      <c r="J621" s="1">
        <f t="shared" si="77"/>
        <v>1</v>
      </c>
      <c r="K621" s="1">
        <f t="shared" si="78"/>
        <v>0</v>
      </c>
      <c r="L621" s="1">
        <f t="shared" si="79"/>
        <v>0</v>
      </c>
      <c r="M621" s="1">
        <f t="shared" si="76"/>
        <v>0</v>
      </c>
      <c r="N621" s="1">
        <v>0</v>
      </c>
    </row>
    <row r="622" spans="1:14" x14ac:dyDescent="0.3">
      <c r="A622" s="1" t="s">
        <v>1673</v>
      </c>
      <c r="B622" s="1" t="s">
        <v>1960</v>
      </c>
      <c r="C622" s="2">
        <v>1</v>
      </c>
      <c r="D622" s="1" t="s">
        <v>2000</v>
      </c>
      <c r="E622" s="1" t="s">
        <v>2001</v>
      </c>
      <c r="F622" s="1">
        <f t="shared" si="75"/>
        <v>41793.584144398148</v>
      </c>
      <c r="G622" s="1">
        <v>47912</v>
      </c>
      <c r="H622" s="1">
        <f t="shared" si="81"/>
        <v>0</v>
      </c>
      <c r="I622" s="1">
        <v>47912</v>
      </c>
      <c r="J622" s="1">
        <f t="shared" si="77"/>
        <v>1</v>
      </c>
      <c r="K622" s="1">
        <f t="shared" si="78"/>
        <v>0</v>
      </c>
      <c r="L622" s="1">
        <f t="shared" si="79"/>
        <v>0</v>
      </c>
      <c r="M622" s="1">
        <f t="shared" si="76"/>
        <v>0</v>
      </c>
      <c r="N622" s="1">
        <v>0</v>
      </c>
    </row>
    <row r="623" spans="1:14" x14ac:dyDescent="0.3">
      <c r="A623" s="1" t="s">
        <v>973</v>
      </c>
      <c r="B623" s="1" t="s">
        <v>1960</v>
      </c>
      <c r="C623" s="2">
        <v>10</v>
      </c>
      <c r="D623" s="1" t="s">
        <v>2002</v>
      </c>
      <c r="E623" s="1" t="s">
        <v>2003</v>
      </c>
      <c r="F623" s="1">
        <f t="shared" si="75"/>
        <v>41839.982751365744</v>
      </c>
      <c r="G623" s="1">
        <v>49493</v>
      </c>
      <c r="H623" s="1">
        <f t="shared" si="81"/>
        <v>0</v>
      </c>
      <c r="I623" s="1">
        <v>49493</v>
      </c>
      <c r="J623" s="1">
        <f t="shared" si="77"/>
        <v>1</v>
      </c>
      <c r="K623" s="1">
        <f t="shared" si="78"/>
        <v>0</v>
      </c>
      <c r="L623" s="1">
        <f t="shared" si="79"/>
        <v>0</v>
      </c>
      <c r="M623" s="1">
        <f t="shared" si="76"/>
        <v>0</v>
      </c>
      <c r="N623" s="1">
        <v>0</v>
      </c>
    </row>
    <row r="624" spans="1:14" x14ac:dyDescent="0.3">
      <c r="A624" s="1" t="s">
        <v>2004</v>
      </c>
      <c r="B624" s="1" t="s">
        <v>1960</v>
      </c>
      <c r="C624" s="2">
        <v>1</v>
      </c>
      <c r="D624" s="1" t="s">
        <v>2005</v>
      </c>
      <c r="E624" s="1" t="s">
        <v>2006</v>
      </c>
      <c r="F624" s="1">
        <f t="shared" si="75"/>
        <v>41717.856888344904</v>
      </c>
      <c r="G624" s="1">
        <v>49850</v>
      </c>
      <c r="H624" s="1">
        <f t="shared" si="81"/>
        <v>0</v>
      </c>
      <c r="I624" s="1">
        <v>49850</v>
      </c>
      <c r="J624" s="1">
        <f t="shared" si="77"/>
        <v>1</v>
      </c>
      <c r="K624" s="1">
        <f t="shared" si="78"/>
        <v>0</v>
      </c>
      <c r="L624" s="1">
        <f t="shared" si="79"/>
        <v>0</v>
      </c>
      <c r="M624" s="1">
        <f t="shared" si="76"/>
        <v>0</v>
      </c>
      <c r="N624" s="1">
        <v>0</v>
      </c>
    </row>
    <row r="625" spans="1:14" x14ac:dyDescent="0.3">
      <c r="A625" s="1" t="s">
        <v>2007</v>
      </c>
      <c r="B625" s="1" t="s">
        <v>1960</v>
      </c>
      <c r="C625" s="2">
        <v>1</v>
      </c>
      <c r="D625" s="1" t="s">
        <v>2008</v>
      </c>
      <c r="E625" s="1" t="s">
        <v>2009</v>
      </c>
      <c r="F625" s="1">
        <f t="shared" si="75"/>
        <v>41783.757243055552</v>
      </c>
      <c r="G625" s="1">
        <v>51458</v>
      </c>
      <c r="H625" s="1">
        <f t="shared" si="81"/>
        <v>0</v>
      </c>
      <c r="I625" s="1">
        <v>51458</v>
      </c>
      <c r="J625" s="1">
        <f t="shared" si="77"/>
        <v>1</v>
      </c>
      <c r="K625" s="1">
        <f t="shared" si="78"/>
        <v>0</v>
      </c>
      <c r="L625" s="1">
        <f t="shared" si="79"/>
        <v>0</v>
      </c>
      <c r="M625" s="1">
        <f t="shared" si="76"/>
        <v>0</v>
      </c>
      <c r="N625" s="1">
        <v>0</v>
      </c>
    </row>
    <row r="626" spans="1:14" x14ac:dyDescent="0.3">
      <c r="A626" s="1" t="s">
        <v>2010</v>
      </c>
      <c r="B626" s="1" t="s">
        <v>1960</v>
      </c>
      <c r="C626" s="2">
        <v>1</v>
      </c>
      <c r="D626" s="1" t="s">
        <v>2011</v>
      </c>
      <c r="E626" s="1" t="s">
        <v>2012</v>
      </c>
      <c r="F626" s="1">
        <f t="shared" si="75"/>
        <v>41899.863520497682</v>
      </c>
      <c r="G626" s="1">
        <v>52800</v>
      </c>
      <c r="H626" s="1">
        <f t="shared" si="81"/>
        <v>0</v>
      </c>
      <c r="I626" s="1">
        <v>52800</v>
      </c>
      <c r="J626" s="1">
        <f t="shared" si="77"/>
        <v>1</v>
      </c>
      <c r="K626" s="1">
        <f t="shared" si="78"/>
        <v>0</v>
      </c>
      <c r="L626" s="1">
        <f t="shared" si="79"/>
        <v>0</v>
      </c>
      <c r="M626" s="1">
        <f t="shared" si="76"/>
        <v>0</v>
      </c>
      <c r="N626" s="1">
        <v>0</v>
      </c>
    </row>
    <row r="627" spans="1:14" x14ac:dyDescent="0.3">
      <c r="A627" s="1" t="s">
        <v>2013</v>
      </c>
      <c r="B627" s="1" t="s">
        <v>2014</v>
      </c>
      <c r="C627" s="2">
        <v>10</v>
      </c>
      <c r="D627" s="1" t="s">
        <v>2015</v>
      </c>
      <c r="E627" s="1" t="s">
        <v>2016</v>
      </c>
      <c r="F627" s="1">
        <f t="shared" si="75"/>
        <v>42460.048831631946</v>
      </c>
      <c r="G627" s="1">
        <v>24154</v>
      </c>
      <c r="H627" s="1">
        <f t="shared" si="81"/>
        <v>0</v>
      </c>
      <c r="I627" s="1">
        <v>24154</v>
      </c>
      <c r="J627" s="1">
        <f t="shared" si="77"/>
        <v>0</v>
      </c>
      <c r="K627" s="1">
        <f t="shared" si="78"/>
        <v>0</v>
      </c>
      <c r="L627" s="1">
        <f t="shared" si="79"/>
        <v>0</v>
      </c>
      <c r="M627" s="1">
        <f t="shared" si="76"/>
        <v>0</v>
      </c>
      <c r="N627" s="1">
        <v>0</v>
      </c>
    </row>
    <row r="628" spans="1:14" x14ac:dyDescent="0.3">
      <c r="A628" s="1" t="s">
        <v>2017</v>
      </c>
      <c r="B628" s="1" t="s">
        <v>2018</v>
      </c>
      <c r="C628" s="2">
        <v>10</v>
      </c>
      <c r="D628" s="1" t="s">
        <v>2019</v>
      </c>
      <c r="E628" s="1" t="s">
        <v>2020</v>
      </c>
      <c r="F628" s="1">
        <f t="shared" si="75"/>
        <v>42239.013864560184</v>
      </c>
      <c r="G628" s="1">
        <v>13531</v>
      </c>
      <c r="H628" s="1">
        <f t="shared" si="81"/>
        <v>0</v>
      </c>
      <c r="I628" s="1">
        <v>13531</v>
      </c>
      <c r="J628" s="1">
        <f t="shared" si="77"/>
        <v>0</v>
      </c>
      <c r="K628" s="1">
        <f t="shared" si="78"/>
        <v>0</v>
      </c>
      <c r="L628" s="1">
        <f t="shared" si="79"/>
        <v>0</v>
      </c>
      <c r="M628" s="1">
        <f t="shared" si="76"/>
        <v>0</v>
      </c>
      <c r="N628" s="1">
        <v>0</v>
      </c>
    </row>
    <row r="629" spans="1:14" x14ac:dyDescent="0.3">
      <c r="A629" s="1" t="s">
        <v>2021</v>
      </c>
      <c r="B629" s="1" t="s">
        <v>2018</v>
      </c>
      <c r="C629" s="2">
        <v>10</v>
      </c>
      <c r="D629" s="1" t="s">
        <v>2022</v>
      </c>
      <c r="E629" s="1" t="s">
        <v>2023</v>
      </c>
      <c r="F629" s="1">
        <f t="shared" si="75"/>
        <v>42235.747481597224</v>
      </c>
      <c r="G629" s="1">
        <v>24052</v>
      </c>
      <c r="H629" s="1">
        <f t="shared" si="81"/>
        <v>0</v>
      </c>
      <c r="I629" s="1">
        <v>24052</v>
      </c>
      <c r="J629" s="1">
        <f t="shared" si="77"/>
        <v>0</v>
      </c>
      <c r="K629" s="1">
        <f t="shared" si="78"/>
        <v>0</v>
      </c>
      <c r="L629" s="1">
        <f t="shared" si="79"/>
        <v>0</v>
      </c>
      <c r="M629" s="1">
        <f t="shared" si="76"/>
        <v>0</v>
      </c>
      <c r="N629" s="1">
        <v>0</v>
      </c>
    </row>
    <row r="630" spans="1:14" x14ac:dyDescent="0.3">
      <c r="A630" s="1" t="s">
        <v>2024</v>
      </c>
      <c r="B630" s="1" t="s">
        <v>2018</v>
      </c>
      <c r="C630" s="2">
        <v>7</v>
      </c>
      <c r="D630" s="1" t="s">
        <v>2025</v>
      </c>
      <c r="E630" s="1" t="s">
        <v>2026</v>
      </c>
      <c r="F630" s="1">
        <f t="shared" si="75"/>
        <v>42430.76976520833</v>
      </c>
      <c r="G630" s="1">
        <v>30547</v>
      </c>
      <c r="H630" s="1">
        <f t="shared" si="81"/>
        <v>0</v>
      </c>
      <c r="I630" s="1">
        <v>30547</v>
      </c>
      <c r="J630" s="1">
        <f t="shared" si="77"/>
        <v>1</v>
      </c>
      <c r="K630" s="1">
        <f t="shared" si="78"/>
        <v>0</v>
      </c>
      <c r="L630" s="1">
        <f t="shared" si="79"/>
        <v>0</v>
      </c>
      <c r="M630" s="1">
        <f t="shared" si="76"/>
        <v>0</v>
      </c>
      <c r="N630" s="1">
        <v>0</v>
      </c>
    </row>
    <row r="631" spans="1:14" x14ac:dyDescent="0.3">
      <c r="A631" s="1" t="s">
        <v>253</v>
      </c>
      <c r="B631" s="1" t="s">
        <v>2018</v>
      </c>
      <c r="C631" s="2">
        <v>7</v>
      </c>
      <c r="D631" s="1" t="s">
        <v>2027</v>
      </c>
      <c r="E631" s="1" t="s">
        <v>2028</v>
      </c>
      <c r="F631" s="1">
        <f t="shared" si="75"/>
        <v>42296.938012557868</v>
      </c>
      <c r="G631" s="1">
        <v>30585</v>
      </c>
      <c r="H631" s="1">
        <f t="shared" si="81"/>
        <v>0</v>
      </c>
      <c r="I631" s="1">
        <v>30585</v>
      </c>
      <c r="J631" s="1">
        <f t="shared" si="77"/>
        <v>1</v>
      </c>
      <c r="K631" s="1">
        <f t="shared" si="78"/>
        <v>0</v>
      </c>
      <c r="L631" s="1">
        <f t="shared" si="79"/>
        <v>0</v>
      </c>
      <c r="M631" s="1">
        <f t="shared" si="76"/>
        <v>0</v>
      </c>
      <c r="N631" s="1">
        <v>0</v>
      </c>
    </row>
    <row r="632" spans="1:14" x14ac:dyDescent="0.3">
      <c r="A632" s="1" t="s">
        <v>2029</v>
      </c>
      <c r="B632" s="1" t="s">
        <v>2030</v>
      </c>
      <c r="C632" s="2">
        <v>1</v>
      </c>
      <c r="D632" s="1" t="s">
        <v>2031</v>
      </c>
      <c r="E632" s="1" t="s">
        <v>2032</v>
      </c>
      <c r="F632" s="1">
        <f t="shared" si="75"/>
        <v>42254.062597592594</v>
      </c>
      <c r="G632" s="1">
        <v>17098</v>
      </c>
      <c r="H632" s="1">
        <f t="shared" si="81"/>
        <v>0</v>
      </c>
      <c r="I632" s="1">
        <v>17098</v>
      </c>
      <c r="J632" s="1">
        <f t="shared" si="77"/>
        <v>0</v>
      </c>
      <c r="K632" s="1">
        <f t="shared" si="78"/>
        <v>0</v>
      </c>
      <c r="L632" s="1">
        <f t="shared" si="79"/>
        <v>0</v>
      </c>
      <c r="M632" s="1">
        <f t="shared" si="76"/>
        <v>0</v>
      </c>
      <c r="N632" s="1">
        <v>0</v>
      </c>
    </row>
    <row r="633" spans="1:14" x14ac:dyDescent="0.3">
      <c r="A633" s="1" t="s">
        <v>2033</v>
      </c>
      <c r="B633" s="1" t="s">
        <v>2030</v>
      </c>
      <c r="C633" s="2">
        <v>10</v>
      </c>
      <c r="D633" s="1" t="s">
        <v>2034</v>
      </c>
      <c r="E633" s="1" t="s">
        <v>2035</v>
      </c>
      <c r="F633" s="1">
        <f t="shared" si="75"/>
        <v>42100.999096307867</v>
      </c>
      <c r="G633" s="1">
        <v>31517</v>
      </c>
      <c r="H633" s="1">
        <f t="shared" si="81"/>
        <v>0</v>
      </c>
      <c r="I633" s="1">
        <v>31517</v>
      </c>
      <c r="J633" s="1">
        <f t="shared" si="77"/>
        <v>0</v>
      </c>
      <c r="K633" s="1">
        <f t="shared" si="78"/>
        <v>0</v>
      </c>
      <c r="L633" s="1">
        <f t="shared" si="79"/>
        <v>0</v>
      </c>
      <c r="M633" s="1">
        <f t="shared" si="76"/>
        <v>0</v>
      </c>
      <c r="N633" s="1">
        <v>0</v>
      </c>
    </row>
    <row r="634" spans="1:14" x14ac:dyDescent="0.3">
      <c r="A634" s="1" t="s">
        <v>2036</v>
      </c>
      <c r="B634" s="1" t="s">
        <v>2030</v>
      </c>
      <c r="C634" s="2">
        <v>2</v>
      </c>
      <c r="D634" s="1" t="s">
        <v>2037</v>
      </c>
      <c r="E634" s="1" t="s">
        <v>2038</v>
      </c>
      <c r="F634" s="1">
        <f t="shared" si="75"/>
        <v>41742.108031238429</v>
      </c>
      <c r="G634" s="1">
        <v>34998</v>
      </c>
      <c r="H634" s="1">
        <f t="shared" si="81"/>
        <v>0</v>
      </c>
      <c r="I634" s="1">
        <v>34998</v>
      </c>
      <c r="J634" s="1">
        <f t="shared" si="77"/>
        <v>1</v>
      </c>
      <c r="K634" s="1">
        <f t="shared" si="78"/>
        <v>0</v>
      </c>
      <c r="L634" s="1">
        <f t="shared" si="79"/>
        <v>0</v>
      </c>
      <c r="M634" s="1">
        <f t="shared" si="76"/>
        <v>0</v>
      </c>
      <c r="N634" s="1">
        <v>0</v>
      </c>
    </row>
    <row r="635" spans="1:14" x14ac:dyDescent="0.3">
      <c r="A635" s="1" t="s">
        <v>2039</v>
      </c>
      <c r="B635" s="1" t="s">
        <v>2040</v>
      </c>
      <c r="C635" s="2">
        <v>1</v>
      </c>
      <c r="D635" s="1" t="s">
        <v>2041</v>
      </c>
      <c r="E635" s="1" t="s">
        <v>2042</v>
      </c>
      <c r="F635" s="1">
        <f t="shared" si="75"/>
        <v>41647.036724305559</v>
      </c>
      <c r="G635" s="1">
        <v>4905</v>
      </c>
      <c r="H635" s="1">
        <v>0</v>
      </c>
      <c r="I635" s="1">
        <v>4905</v>
      </c>
      <c r="J635" s="1">
        <f t="shared" si="77"/>
        <v>0</v>
      </c>
      <c r="K635" s="1">
        <f t="shared" si="78"/>
        <v>0</v>
      </c>
      <c r="L635" s="1">
        <f t="shared" si="79"/>
        <v>0</v>
      </c>
      <c r="M635" s="1">
        <f t="shared" si="76"/>
        <v>0</v>
      </c>
      <c r="N635" s="1">
        <v>0</v>
      </c>
    </row>
    <row r="636" spans="1:14" x14ac:dyDescent="0.3">
      <c r="A636" s="1" t="s">
        <v>2043</v>
      </c>
      <c r="B636" s="1" t="s">
        <v>2044</v>
      </c>
      <c r="C636" s="2">
        <v>10</v>
      </c>
      <c r="D636" s="1" t="s">
        <v>2045</v>
      </c>
      <c r="E636" s="1" t="s">
        <v>2046</v>
      </c>
      <c r="F636" s="1">
        <f t="shared" si="75"/>
        <v>42174.835307534719</v>
      </c>
      <c r="G636" s="1">
        <v>43564</v>
      </c>
      <c r="H636" s="1">
        <f t="shared" ref="H636:H642" si="82">+H651</f>
        <v>0</v>
      </c>
      <c r="I636" s="1">
        <v>43564</v>
      </c>
      <c r="J636" s="1">
        <f t="shared" si="77"/>
        <v>0</v>
      </c>
      <c r="K636" s="1">
        <f t="shared" si="78"/>
        <v>0</v>
      </c>
      <c r="L636" s="1">
        <f t="shared" si="79"/>
        <v>0</v>
      </c>
      <c r="M636" s="1">
        <f t="shared" si="76"/>
        <v>0</v>
      </c>
      <c r="N636" s="1">
        <v>0</v>
      </c>
    </row>
    <row r="637" spans="1:14" x14ac:dyDescent="0.3">
      <c r="A637" s="1" t="s">
        <v>2047</v>
      </c>
      <c r="B637" s="1" t="s">
        <v>2048</v>
      </c>
      <c r="C637" s="2">
        <v>2</v>
      </c>
      <c r="D637" s="1" t="s">
        <v>2049</v>
      </c>
      <c r="E637" s="1" t="s">
        <v>2050</v>
      </c>
      <c r="F637" s="1">
        <f t="shared" si="75"/>
        <v>42217.990271226852</v>
      </c>
      <c r="G637" s="1">
        <v>29617</v>
      </c>
      <c r="H637" s="1">
        <f t="shared" si="82"/>
        <v>0</v>
      </c>
      <c r="I637" s="1">
        <v>29617</v>
      </c>
      <c r="J637" s="1">
        <f t="shared" si="77"/>
        <v>0</v>
      </c>
      <c r="K637" s="1">
        <f t="shared" si="78"/>
        <v>0</v>
      </c>
      <c r="L637" s="1">
        <f t="shared" si="79"/>
        <v>0</v>
      </c>
      <c r="M637" s="1">
        <f t="shared" si="76"/>
        <v>0</v>
      </c>
      <c r="N637" s="1">
        <v>0</v>
      </c>
    </row>
    <row r="638" spans="1:14" x14ac:dyDescent="0.3">
      <c r="A638" s="1" t="s">
        <v>2051</v>
      </c>
      <c r="B638" s="1" t="s">
        <v>2052</v>
      </c>
      <c r="C638" s="2">
        <v>10</v>
      </c>
      <c r="D638" s="1" t="s">
        <v>2053</v>
      </c>
      <c r="E638" s="1" t="s">
        <v>2054</v>
      </c>
      <c r="F638" s="1">
        <f t="shared" si="75"/>
        <v>40406.851701388892</v>
      </c>
      <c r="G638" s="1">
        <v>25794</v>
      </c>
      <c r="H638" s="1">
        <f t="shared" si="82"/>
        <v>0</v>
      </c>
      <c r="I638" s="1">
        <v>25794</v>
      </c>
      <c r="J638" s="1">
        <f t="shared" si="77"/>
        <v>0</v>
      </c>
      <c r="K638" s="1">
        <f t="shared" si="78"/>
        <v>0</v>
      </c>
      <c r="L638" s="1">
        <f t="shared" si="79"/>
        <v>0</v>
      </c>
      <c r="M638" s="1">
        <f t="shared" si="76"/>
        <v>0</v>
      </c>
      <c r="N638" s="1">
        <v>0</v>
      </c>
    </row>
    <row r="639" spans="1:14" x14ac:dyDescent="0.3">
      <c r="A639" s="1" t="s">
        <v>801</v>
      </c>
      <c r="B639" s="1" t="s">
        <v>2055</v>
      </c>
      <c r="C639" s="2">
        <v>10</v>
      </c>
      <c r="D639" s="1" t="s">
        <v>2056</v>
      </c>
      <c r="E639" s="1" t="s">
        <v>2057</v>
      </c>
      <c r="F639" s="1">
        <f t="shared" si="75"/>
        <v>41775.72415908565</v>
      </c>
      <c r="G639" s="1">
        <v>28581</v>
      </c>
      <c r="H639" s="1">
        <f t="shared" si="82"/>
        <v>0</v>
      </c>
      <c r="I639" s="1">
        <v>28581</v>
      </c>
      <c r="J639" s="1">
        <f t="shared" si="77"/>
        <v>0</v>
      </c>
      <c r="K639" s="1">
        <f t="shared" si="78"/>
        <v>0</v>
      </c>
      <c r="L639" s="1">
        <f t="shared" si="79"/>
        <v>0</v>
      </c>
      <c r="M639" s="1">
        <f t="shared" si="76"/>
        <v>0</v>
      </c>
      <c r="N639" s="1">
        <v>0</v>
      </c>
    </row>
    <row r="640" spans="1:14" x14ac:dyDescent="0.3">
      <c r="A640" s="1" t="s">
        <v>277</v>
      </c>
      <c r="B640" s="1" t="s">
        <v>2058</v>
      </c>
      <c r="C640" s="2">
        <v>2</v>
      </c>
      <c r="D640" s="1" t="s">
        <v>2059</v>
      </c>
      <c r="E640" s="1" t="s">
        <v>2060</v>
      </c>
      <c r="F640" s="1">
        <f t="shared" si="75"/>
        <v>42115.869209490738</v>
      </c>
      <c r="G640" s="1">
        <v>21236</v>
      </c>
      <c r="H640" s="1">
        <f t="shared" si="82"/>
        <v>0</v>
      </c>
      <c r="I640" s="1">
        <v>21236</v>
      </c>
      <c r="J640" s="1">
        <f t="shared" si="77"/>
        <v>0</v>
      </c>
      <c r="K640" s="1">
        <f t="shared" si="78"/>
        <v>0</v>
      </c>
      <c r="L640" s="1">
        <f t="shared" si="79"/>
        <v>0</v>
      </c>
      <c r="M640" s="1">
        <f t="shared" si="76"/>
        <v>0</v>
      </c>
      <c r="N640" s="1">
        <v>0</v>
      </c>
    </row>
    <row r="641" spans="1:14" x14ac:dyDescent="0.3">
      <c r="A641" s="1" t="s">
        <v>1864</v>
      </c>
      <c r="B641" s="1" t="s">
        <v>2058</v>
      </c>
      <c r="C641" s="2">
        <v>10</v>
      </c>
      <c r="D641" s="1" t="s">
        <v>2061</v>
      </c>
      <c r="E641" s="1" t="s">
        <v>2062</v>
      </c>
      <c r="F641" s="1">
        <f t="shared" ref="F641:F704" si="83">DATEVALUE(E641)+TIMEVALUE(E641)</f>
        <v>41934.772798217593</v>
      </c>
      <c r="G641" s="1">
        <v>41357</v>
      </c>
      <c r="H641" s="1">
        <f t="shared" si="82"/>
        <v>0</v>
      </c>
      <c r="I641" s="1">
        <v>41357</v>
      </c>
      <c r="J641" s="1">
        <f t="shared" si="77"/>
        <v>0</v>
      </c>
      <c r="K641" s="1">
        <f t="shared" si="78"/>
        <v>0</v>
      </c>
      <c r="L641" s="1">
        <f t="shared" si="79"/>
        <v>0</v>
      </c>
      <c r="M641" s="1">
        <f t="shared" ref="M641:M704" si="84">IF(OR(K641,L641), 1, 0)</f>
        <v>0</v>
      </c>
      <c r="N641" s="1">
        <v>0</v>
      </c>
    </row>
    <row r="642" spans="1:14" x14ac:dyDescent="0.3">
      <c r="A642" s="1" t="s">
        <v>1699</v>
      </c>
      <c r="B642" s="1" t="s">
        <v>2058</v>
      </c>
      <c r="C642" s="2">
        <v>10</v>
      </c>
      <c r="D642" s="1" t="s">
        <v>2063</v>
      </c>
      <c r="E642" s="1" t="s">
        <v>2064</v>
      </c>
      <c r="F642" s="1">
        <f t="shared" si="83"/>
        <v>42342.564753171297</v>
      </c>
      <c r="G642" s="1">
        <v>48695</v>
      </c>
      <c r="H642" s="1">
        <f t="shared" si="82"/>
        <v>0</v>
      </c>
      <c r="I642" s="1">
        <v>48695</v>
      </c>
      <c r="J642" s="1">
        <f t="shared" si="77"/>
        <v>1</v>
      </c>
      <c r="K642" s="1">
        <f t="shared" si="78"/>
        <v>0</v>
      </c>
      <c r="L642" s="1">
        <f t="shared" si="79"/>
        <v>0</v>
      </c>
      <c r="M642" s="1">
        <f t="shared" si="84"/>
        <v>0</v>
      </c>
      <c r="N642" s="1">
        <v>0</v>
      </c>
    </row>
    <row r="643" spans="1:14" x14ac:dyDescent="0.3">
      <c r="A643" s="1" t="s">
        <v>320</v>
      </c>
      <c r="B643" s="1" t="s">
        <v>2065</v>
      </c>
      <c r="C643" s="2">
        <v>10</v>
      </c>
      <c r="D643" s="1" t="s">
        <v>2066</v>
      </c>
      <c r="E643" s="1" t="s">
        <v>2067</v>
      </c>
      <c r="F643" s="1">
        <f t="shared" si="83"/>
        <v>42050.612350937503</v>
      </c>
      <c r="G643" s="1">
        <v>3743</v>
      </c>
      <c r="H643" s="1">
        <v>0</v>
      </c>
      <c r="I643" s="1">
        <v>3743</v>
      </c>
      <c r="J643" s="1">
        <f t="shared" ref="J643:J706" si="85">IF(AND(EXACT(B642,B643), EXACT(B641,B642)), 1, 0)</f>
        <v>0</v>
      </c>
      <c r="K643" s="1">
        <f t="shared" ref="K643:K706" si="86">IF(AND(J643=1, EXACT(A641, A642), EXACT(A642, A643)), 1, 0)</f>
        <v>0</v>
      </c>
      <c r="L643" s="1">
        <f t="shared" ref="L643:L706" si="87">IF(AND(J643=1, EXACT(D641, D642), EXACT(D642, D643), F643-F641&lt;365), 1, 0)</f>
        <v>0</v>
      </c>
      <c r="M643" s="1">
        <f t="shared" si="84"/>
        <v>0</v>
      </c>
      <c r="N643" s="1">
        <v>0</v>
      </c>
    </row>
    <row r="644" spans="1:14" x14ac:dyDescent="0.3">
      <c r="A644" s="1" t="s">
        <v>531</v>
      </c>
      <c r="B644" s="1" t="s">
        <v>2065</v>
      </c>
      <c r="C644" s="2">
        <v>10</v>
      </c>
      <c r="D644" s="1" t="s">
        <v>2068</v>
      </c>
      <c r="E644" s="1" t="s">
        <v>2069</v>
      </c>
      <c r="F644" s="1">
        <f t="shared" si="83"/>
        <v>42162.529768981483</v>
      </c>
      <c r="G644" s="1">
        <v>15144</v>
      </c>
      <c r="H644" s="1">
        <f>+H659</f>
        <v>0</v>
      </c>
      <c r="I644" s="1">
        <v>15144</v>
      </c>
      <c r="J644" s="1">
        <f t="shared" si="85"/>
        <v>0</v>
      </c>
      <c r="K644" s="1">
        <f t="shared" si="86"/>
        <v>0</v>
      </c>
      <c r="L644" s="1">
        <f t="shared" si="87"/>
        <v>0</v>
      </c>
      <c r="M644" s="1">
        <f t="shared" si="84"/>
        <v>0</v>
      </c>
      <c r="N644" s="1">
        <v>0</v>
      </c>
    </row>
    <row r="645" spans="1:14" x14ac:dyDescent="0.3">
      <c r="A645" s="1" t="s">
        <v>1397</v>
      </c>
      <c r="B645" s="1" t="s">
        <v>2070</v>
      </c>
      <c r="C645" s="2">
        <v>2</v>
      </c>
      <c r="D645" s="1" t="s">
        <v>2071</v>
      </c>
      <c r="E645" s="1" t="s">
        <v>2072</v>
      </c>
      <c r="F645" s="1">
        <f t="shared" si="83"/>
        <v>42044.714696087962</v>
      </c>
      <c r="G645" s="1">
        <v>14868</v>
      </c>
      <c r="H645" s="1">
        <f>+H660</f>
        <v>0</v>
      </c>
      <c r="I645" s="1">
        <v>14868</v>
      </c>
      <c r="J645" s="1">
        <f t="shared" si="85"/>
        <v>0</v>
      </c>
      <c r="K645" s="1">
        <f t="shared" si="86"/>
        <v>0</v>
      </c>
      <c r="L645" s="1">
        <f t="shared" si="87"/>
        <v>0</v>
      </c>
      <c r="M645" s="1">
        <f t="shared" si="84"/>
        <v>0</v>
      </c>
      <c r="N645" s="1">
        <v>0</v>
      </c>
    </row>
    <row r="646" spans="1:14" x14ac:dyDescent="0.3">
      <c r="A646" s="1" t="s">
        <v>2073</v>
      </c>
      <c r="B646" s="1" t="s">
        <v>2074</v>
      </c>
      <c r="C646" s="2">
        <v>1</v>
      </c>
      <c r="D646" s="1" t="s">
        <v>2075</v>
      </c>
      <c r="E646" s="1" t="s">
        <v>2076</v>
      </c>
      <c r="F646" s="1">
        <f t="shared" si="83"/>
        <v>41843.733147881947</v>
      </c>
      <c r="G646" s="1">
        <v>25301</v>
      </c>
      <c r="H646" s="1">
        <f>+H661</f>
        <v>0</v>
      </c>
      <c r="I646" s="1">
        <v>25301</v>
      </c>
      <c r="J646" s="1">
        <f t="shared" si="85"/>
        <v>0</v>
      </c>
      <c r="K646" s="1">
        <f t="shared" si="86"/>
        <v>0</v>
      </c>
      <c r="L646" s="1">
        <f t="shared" si="87"/>
        <v>0</v>
      </c>
      <c r="M646" s="1">
        <f t="shared" si="84"/>
        <v>0</v>
      </c>
      <c r="N646" s="1">
        <v>0</v>
      </c>
    </row>
    <row r="647" spans="1:14" x14ac:dyDescent="0.3">
      <c r="A647" s="1" t="s">
        <v>801</v>
      </c>
      <c r="B647" s="1" t="s">
        <v>2077</v>
      </c>
      <c r="C647" s="2">
        <v>10</v>
      </c>
      <c r="D647" s="1" t="s">
        <v>2078</v>
      </c>
      <c r="E647" s="1" t="s">
        <v>2079</v>
      </c>
      <c r="F647" s="1">
        <f t="shared" si="83"/>
        <v>42010.705414074073</v>
      </c>
      <c r="G647" s="1">
        <v>28263</v>
      </c>
      <c r="H647" s="1">
        <f>+H662</f>
        <v>0</v>
      </c>
      <c r="I647" s="1">
        <v>28263</v>
      </c>
      <c r="J647" s="1">
        <f t="shared" si="85"/>
        <v>0</v>
      </c>
      <c r="K647" s="1">
        <f t="shared" si="86"/>
        <v>0</v>
      </c>
      <c r="L647" s="1">
        <f t="shared" si="87"/>
        <v>0</v>
      </c>
      <c r="M647" s="1">
        <f t="shared" si="84"/>
        <v>0</v>
      </c>
      <c r="N647" s="1">
        <v>0</v>
      </c>
    </row>
    <row r="648" spans="1:14" x14ac:dyDescent="0.3">
      <c r="A648" s="1" t="s">
        <v>855</v>
      </c>
      <c r="B648" s="1" t="s">
        <v>2080</v>
      </c>
      <c r="C648" s="2">
        <v>10</v>
      </c>
      <c r="D648" s="1" t="s">
        <v>2081</v>
      </c>
      <c r="E648" s="1" t="s">
        <v>2082</v>
      </c>
      <c r="F648" s="1">
        <f t="shared" si="83"/>
        <v>42094.132654664354</v>
      </c>
      <c r="G648" s="1">
        <v>8925</v>
      </c>
      <c r="H648" s="1">
        <f>+H663</f>
        <v>0</v>
      </c>
      <c r="I648" s="1">
        <v>8925</v>
      </c>
      <c r="J648" s="1">
        <f t="shared" si="85"/>
        <v>0</v>
      </c>
      <c r="K648" s="1">
        <f t="shared" si="86"/>
        <v>0</v>
      </c>
      <c r="L648" s="1">
        <f t="shared" si="87"/>
        <v>0</v>
      </c>
      <c r="M648" s="1">
        <f t="shared" si="84"/>
        <v>0</v>
      </c>
      <c r="N648" s="1">
        <v>0</v>
      </c>
    </row>
    <row r="649" spans="1:14" x14ac:dyDescent="0.3">
      <c r="A649" s="1" t="s">
        <v>320</v>
      </c>
      <c r="B649" s="1" t="s">
        <v>2083</v>
      </c>
      <c r="C649" s="2">
        <v>10</v>
      </c>
      <c r="D649" s="1" t="s">
        <v>2084</v>
      </c>
      <c r="E649" s="1" t="s">
        <v>2085</v>
      </c>
      <c r="F649" s="1">
        <f t="shared" si="83"/>
        <v>42414.561738449076</v>
      </c>
      <c r="G649" s="1">
        <v>2484</v>
      </c>
      <c r="H649" s="1">
        <v>0</v>
      </c>
      <c r="I649" s="1">
        <v>2484</v>
      </c>
      <c r="J649" s="1">
        <f t="shared" si="85"/>
        <v>0</v>
      </c>
      <c r="K649" s="1">
        <f t="shared" si="86"/>
        <v>0</v>
      </c>
      <c r="L649" s="1">
        <f t="shared" si="87"/>
        <v>0</v>
      </c>
      <c r="M649" s="1">
        <f t="shared" si="84"/>
        <v>0</v>
      </c>
      <c r="N649" s="1">
        <v>0</v>
      </c>
    </row>
    <row r="650" spans="1:14" x14ac:dyDescent="0.3">
      <c r="A650" s="1" t="s">
        <v>195</v>
      </c>
      <c r="B650" s="1" t="s">
        <v>2083</v>
      </c>
      <c r="C650" s="2">
        <v>10</v>
      </c>
      <c r="D650" s="1" t="s">
        <v>2086</v>
      </c>
      <c r="E650" s="1" t="s">
        <v>2087</v>
      </c>
      <c r="F650" s="1">
        <f t="shared" si="83"/>
        <v>41859.865778692132</v>
      </c>
      <c r="G650" s="1">
        <v>8228</v>
      </c>
      <c r="H650" s="1">
        <f t="shared" ref="H650:H659" si="88">+H665</f>
        <v>0</v>
      </c>
      <c r="I650" s="1">
        <v>8228</v>
      </c>
      <c r="J650" s="1">
        <f t="shared" si="85"/>
        <v>0</v>
      </c>
      <c r="K650" s="1">
        <f t="shared" si="86"/>
        <v>0</v>
      </c>
      <c r="L650" s="1">
        <f t="shared" si="87"/>
        <v>0</v>
      </c>
      <c r="M650" s="1">
        <f t="shared" si="84"/>
        <v>0</v>
      </c>
      <c r="N650" s="1">
        <v>0</v>
      </c>
    </row>
    <row r="651" spans="1:14" x14ac:dyDescent="0.3">
      <c r="A651" s="1" t="s">
        <v>801</v>
      </c>
      <c r="B651" s="1" t="s">
        <v>2083</v>
      </c>
      <c r="C651" s="2">
        <v>10</v>
      </c>
      <c r="D651" s="1" t="s">
        <v>2088</v>
      </c>
      <c r="E651" s="1" t="s">
        <v>2089</v>
      </c>
      <c r="F651" s="1">
        <f t="shared" si="83"/>
        <v>42169.556619050927</v>
      </c>
      <c r="G651" s="1">
        <v>28157</v>
      </c>
      <c r="H651" s="1">
        <f t="shared" si="88"/>
        <v>0</v>
      </c>
      <c r="I651" s="1">
        <v>28157</v>
      </c>
      <c r="J651" s="1">
        <f t="shared" si="85"/>
        <v>1</v>
      </c>
      <c r="K651" s="1">
        <f t="shared" si="86"/>
        <v>0</v>
      </c>
      <c r="L651" s="1">
        <f t="shared" si="87"/>
        <v>0</v>
      </c>
      <c r="M651" s="1">
        <f t="shared" si="84"/>
        <v>0</v>
      </c>
      <c r="N651" s="1">
        <v>0</v>
      </c>
    </row>
    <row r="652" spans="1:14" x14ac:dyDescent="0.3">
      <c r="A652" s="1" t="s">
        <v>934</v>
      </c>
      <c r="B652" s="1" t="s">
        <v>2083</v>
      </c>
      <c r="C652" s="2">
        <v>2</v>
      </c>
      <c r="D652" s="1" t="s">
        <v>2090</v>
      </c>
      <c r="E652" s="1" t="s">
        <v>2091</v>
      </c>
      <c r="F652" s="1">
        <f t="shared" si="83"/>
        <v>42073.601996793979</v>
      </c>
      <c r="G652" s="1">
        <v>31904</v>
      </c>
      <c r="H652" s="1">
        <f t="shared" si="88"/>
        <v>0</v>
      </c>
      <c r="I652" s="1">
        <v>31904</v>
      </c>
      <c r="J652" s="1">
        <f t="shared" si="85"/>
        <v>1</v>
      </c>
      <c r="K652" s="1">
        <f t="shared" si="86"/>
        <v>0</v>
      </c>
      <c r="L652" s="1">
        <f t="shared" si="87"/>
        <v>0</v>
      </c>
      <c r="M652" s="1">
        <f t="shared" si="84"/>
        <v>0</v>
      </c>
      <c r="N652" s="1">
        <v>0</v>
      </c>
    </row>
    <row r="653" spans="1:14" x14ac:dyDescent="0.3">
      <c r="A653" s="1" t="s">
        <v>1121</v>
      </c>
      <c r="B653" s="1" t="s">
        <v>2092</v>
      </c>
      <c r="C653" s="2">
        <v>10</v>
      </c>
      <c r="D653" s="1" t="s">
        <v>2093</v>
      </c>
      <c r="E653" s="1" t="s">
        <v>2094</v>
      </c>
      <c r="F653" s="1">
        <f t="shared" si="83"/>
        <v>42311.77349540509</v>
      </c>
      <c r="G653" s="1">
        <v>19718</v>
      </c>
      <c r="H653" s="1">
        <f t="shared" si="88"/>
        <v>0</v>
      </c>
      <c r="I653" s="1">
        <v>19718</v>
      </c>
      <c r="J653" s="1">
        <f t="shared" si="85"/>
        <v>0</v>
      </c>
      <c r="K653" s="1">
        <f t="shared" si="86"/>
        <v>0</v>
      </c>
      <c r="L653" s="1">
        <f t="shared" si="87"/>
        <v>0</v>
      </c>
      <c r="M653" s="1">
        <f t="shared" si="84"/>
        <v>0</v>
      </c>
      <c r="N653" s="1">
        <v>0</v>
      </c>
    </row>
    <row r="654" spans="1:14" x14ac:dyDescent="0.3">
      <c r="A654" s="1" t="s">
        <v>131</v>
      </c>
      <c r="B654" s="1" t="s">
        <v>2095</v>
      </c>
      <c r="C654" s="2">
        <v>1</v>
      </c>
      <c r="D654" s="1" t="s">
        <v>2096</v>
      </c>
      <c r="E654" s="1" t="s">
        <v>2097</v>
      </c>
      <c r="F654" s="1">
        <f t="shared" si="83"/>
        <v>41374.405899305559</v>
      </c>
      <c r="G654" s="1">
        <v>25981</v>
      </c>
      <c r="H654" s="1">
        <f t="shared" si="88"/>
        <v>0</v>
      </c>
      <c r="I654" s="1">
        <v>25981</v>
      </c>
      <c r="J654" s="1">
        <f t="shared" si="85"/>
        <v>0</v>
      </c>
      <c r="K654" s="1">
        <f t="shared" si="86"/>
        <v>0</v>
      </c>
      <c r="L654" s="1">
        <f t="shared" si="87"/>
        <v>0</v>
      </c>
      <c r="M654" s="1">
        <f t="shared" si="84"/>
        <v>0</v>
      </c>
      <c r="N654" s="1">
        <v>0</v>
      </c>
    </row>
    <row r="655" spans="1:14" x14ac:dyDescent="0.3">
      <c r="A655" s="1" t="s">
        <v>2098</v>
      </c>
      <c r="B655" s="1" t="s">
        <v>2099</v>
      </c>
      <c r="C655" s="2">
        <v>1</v>
      </c>
      <c r="D655" s="1" t="s">
        <v>2100</v>
      </c>
      <c r="E655" s="1" t="s">
        <v>2101</v>
      </c>
      <c r="F655" s="1">
        <f t="shared" si="83"/>
        <v>41884.720996643518</v>
      </c>
      <c r="G655" s="1">
        <v>48065</v>
      </c>
      <c r="H655" s="1">
        <f t="shared" si="88"/>
        <v>0</v>
      </c>
      <c r="I655" s="1">
        <v>48065</v>
      </c>
      <c r="J655" s="1">
        <f t="shared" si="85"/>
        <v>0</v>
      </c>
      <c r="K655" s="1">
        <f t="shared" si="86"/>
        <v>0</v>
      </c>
      <c r="L655" s="1">
        <f t="shared" si="87"/>
        <v>0</v>
      </c>
      <c r="M655" s="1">
        <f t="shared" si="84"/>
        <v>0</v>
      </c>
      <c r="N655" s="1">
        <v>0</v>
      </c>
    </row>
    <row r="656" spans="1:14" x14ac:dyDescent="0.3">
      <c r="A656" s="1" t="s">
        <v>2102</v>
      </c>
      <c r="B656" s="1" t="s">
        <v>2103</v>
      </c>
      <c r="C656" s="2">
        <v>9</v>
      </c>
      <c r="D656" s="1" t="s">
        <v>2104</v>
      </c>
      <c r="E656" s="1" t="s">
        <v>2105</v>
      </c>
      <c r="F656" s="1">
        <f t="shared" si="83"/>
        <v>41895.714602002314</v>
      </c>
      <c r="G656" s="1">
        <v>10687</v>
      </c>
      <c r="H656" s="1">
        <f t="shared" si="88"/>
        <v>0</v>
      </c>
      <c r="I656" s="1">
        <v>10687</v>
      </c>
      <c r="J656" s="1">
        <f t="shared" si="85"/>
        <v>0</v>
      </c>
      <c r="K656" s="1">
        <f t="shared" si="86"/>
        <v>0</v>
      </c>
      <c r="L656" s="1">
        <f t="shared" si="87"/>
        <v>0</v>
      </c>
      <c r="M656" s="1">
        <f t="shared" si="84"/>
        <v>0</v>
      </c>
      <c r="N656" s="1">
        <v>0</v>
      </c>
    </row>
    <row r="657" spans="1:14" x14ac:dyDescent="0.3">
      <c r="A657" s="1" t="s">
        <v>2106</v>
      </c>
      <c r="B657" s="1" t="s">
        <v>2103</v>
      </c>
      <c r="C657" s="2">
        <v>10</v>
      </c>
      <c r="D657" s="1" t="s">
        <v>2107</v>
      </c>
      <c r="E657" s="1" t="s">
        <v>2108</v>
      </c>
      <c r="F657" s="1">
        <f t="shared" si="83"/>
        <v>40449.661134259259</v>
      </c>
      <c r="G657" s="1">
        <v>18330</v>
      </c>
      <c r="H657" s="1">
        <f t="shared" si="88"/>
        <v>0</v>
      </c>
      <c r="I657" s="1">
        <v>18330</v>
      </c>
      <c r="J657" s="1">
        <f t="shared" si="85"/>
        <v>0</v>
      </c>
      <c r="K657" s="1">
        <f t="shared" si="86"/>
        <v>0</v>
      </c>
      <c r="L657" s="1">
        <f t="shared" si="87"/>
        <v>0</v>
      </c>
      <c r="M657" s="1">
        <f t="shared" si="84"/>
        <v>0</v>
      </c>
      <c r="N657" s="1">
        <v>0</v>
      </c>
    </row>
    <row r="658" spans="1:14" x14ac:dyDescent="0.3">
      <c r="A658" s="1" t="s">
        <v>1521</v>
      </c>
      <c r="B658" s="1" t="s">
        <v>2103</v>
      </c>
      <c r="C658" s="2">
        <v>1</v>
      </c>
      <c r="D658" s="1" t="s">
        <v>2109</v>
      </c>
      <c r="E658" s="1" t="s">
        <v>2110</v>
      </c>
      <c r="F658" s="1">
        <f t="shared" si="83"/>
        <v>41599.561929872689</v>
      </c>
      <c r="G658" s="1">
        <v>31639</v>
      </c>
      <c r="H658" s="1">
        <f t="shared" si="88"/>
        <v>0</v>
      </c>
      <c r="I658" s="1">
        <v>31639</v>
      </c>
      <c r="J658" s="1">
        <f t="shared" si="85"/>
        <v>1</v>
      </c>
      <c r="K658" s="1">
        <f t="shared" si="86"/>
        <v>0</v>
      </c>
      <c r="L658" s="1">
        <f t="shared" si="87"/>
        <v>0</v>
      </c>
      <c r="M658" s="1">
        <f t="shared" si="84"/>
        <v>0</v>
      </c>
      <c r="N658" s="1">
        <v>0</v>
      </c>
    </row>
    <row r="659" spans="1:14" x14ac:dyDescent="0.3">
      <c r="A659" s="1" t="s">
        <v>937</v>
      </c>
      <c r="B659" s="1" t="s">
        <v>2103</v>
      </c>
      <c r="C659" s="2">
        <v>5</v>
      </c>
      <c r="D659" s="1" t="s">
        <v>2111</v>
      </c>
      <c r="E659" s="1" t="s">
        <v>2112</v>
      </c>
      <c r="F659" s="1">
        <f t="shared" si="83"/>
        <v>41511.624143587964</v>
      </c>
      <c r="G659" s="1">
        <v>32729</v>
      </c>
      <c r="H659" s="1">
        <f t="shared" si="88"/>
        <v>0</v>
      </c>
      <c r="I659" s="1">
        <v>32729</v>
      </c>
      <c r="J659" s="1">
        <f t="shared" si="85"/>
        <v>1</v>
      </c>
      <c r="K659" s="1">
        <f t="shared" si="86"/>
        <v>0</v>
      </c>
      <c r="L659" s="1">
        <f t="shared" si="87"/>
        <v>0</v>
      </c>
      <c r="M659" s="1">
        <f t="shared" si="84"/>
        <v>0</v>
      </c>
      <c r="N659" s="1">
        <v>0</v>
      </c>
    </row>
    <row r="660" spans="1:14" x14ac:dyDescent="0.3">
      <c r="A660" s="1" t="s">
        <v>2113</v>
      </c>
      <c r="B660" s="1" t="s">
        <v>2114</v>
      </c>
      <c r="C660" s="2">
        <v>2</v>
      </c>
      <c r="D660" s="1" t="s">
        <v>2115</v>
      </c>
      <c r="E660" s="1" t="s">
        <v>2116</v>
      </c>
      <c r="F660" s="1">
        <f t="shared" si="83"/>
        <v>42058.848520370368</v>
      </c>
      <c r="G660" s="1">
        <v>505</v>
      </c>
      <c r="H660" s="1">
        <v>0</v>
      </c>
      <c r="I660" s="1">
        <v>505</v>
      </c>
      <c r="J660" s="1">
        <f t="shared" si="85"/>
        <v>0</v>
      </c>
      <c r="K660" s="1">
        <f t="shared" si="86"/>
        <v>0</v>
      </c>
      <c r="L660" s="1">
        <f t="shared" si="87"/>
        <v>0</v>
      </c>
      <c r="M660" s="1">
        <f t="shared" si="84"/>
        <v>0</v>
      </c>
      <c r="N660" s="1">
        <v>0</v>
      </c>
    </row>
    <row r="661" spans="1:14" x14ac:dyDescent="0.3">
      <c r="A661" s="1" t="s">
        <v>2117</v>
      </c>
      <c r="B661" s="1" t="s">
        <v>2118</v>
      </c>
      <c r="C661" s="2">
        <v>10</v>
      </c>
      <c r="D661" s="1" t="s">
        <v>2119</v>
      </c>
      <c r="E661" s="1" t="s">
        <v>2120</v>
      </c>
      <c r="F661" s="1">
        <f t="shared" si="83"/>
        <v>41787.59064545139</v>
      </c>
      <c r="G661" s="1">
        <v>45412</v>
      </c>
      <c r="H661" s="1">
        <f>+H676</f>
        <v>0</v>
      </c>
      <c r="I661" s="1">
        <v>45412</v>
      </c>
      <c r="J661" s="1">
        <f t="shared" si="85"/>
        <v>0</v>
      </c>
      <c r="K661" s="1">
        <f t="shared" si="86"/>
        <v>0</v>
      </c>
      <c r="L661" s="1">
        <f t="shared" si="87"/>
        <v>0</v>
      </c>
      <c r="M661" s="1">
        <f t="shared" si="84"/>
        <v>0</v>
      </c>
      <c r="N661" s="1">
        <v>0</v>
      </c>
    </row>
    <row r="662" spans="1:14" x14ac:dyDescent="0.3">
      <c r="A662" s="1" t="s">
        <v>155</v>
      </c>
      <c r="B662" s="1" t="s">
        <v>2121</v>
      </c>
      <c r="C662" s="2">
        <v>8</v>
      </c>
      <c r="D662" s="1" t="s">
        <v>2122</v>
      </c>
      <c r="E662" s="1" t="s">
        <v>2123</v>
      </c>
      <c r="F662" s="1">
        <f t="shared" si="83"/>
        <v>42402.37874320602</v>
      </c>
      <c r="G662" s="1">
        <v>5461</v>
      </c>
      <c r="H662" s="1">
        <v>0</v>
      </c>
      <c r="I662" s="1">
        <v>5461</v>
      </c>
      <c r="J662" s="1">
        <f t="shared" si="85"/>
        <v>0</v>
      </c>
      <c r="K662" s="1">
        <f t="shared" si="86"/>
        <v>0</v>
      </c>
      <c r="L662" s="1">
        <f t="shared" si="87"/>
        <v>0</v>
      </c>
      <c r="M662" s="1">
        <f t="shared" si="84"/>
        <v>0</v>
      </c>
      <c r="N662" s="1">
        <v>0</v>
      </c>
    </row>
    <row r="663" spans="1:14" x14ac:dyDescent="0.3">
      <c r="A663" s="1" t="s">
        <v>1352</v>
      </c>
      <c r="B663" s="1" t="s">
        <v>2124</v>
      </c>
      <c r="C663" s="2">
        <v>2</v>
      </c>
      <c r="D663" s="1" t="s">
        <v>2125</v>
      </c>
      <c r="E663" s="1" t="s">
        <v>2126</v>
      </c>
      <c r="F663" s="1">
        <f t="shared" si="83"/>
        <v>42284.584268715276</v>
      </c>
      <c r="G663" s="1">
        <v>43791</v>
      </c>
      <c r="H663" s="1">
        <f>+H678</f>
        <v>0</v>
      </c>
      <c r="I663" s="1">
        <v>43791</v>
      </c>
      <c r="J663" s="1">
        <f t="shared" si="85"/>
        <v>0</v>
      </c>
      <c r="K663" s="1">
        <f t="shared" si="86"/>
        <v>0</v>
      </c>
      <c r="L663" s="1">
        <f t="shared" si="87"/>
        <v>0</v>
      </c>
      <c r="M663" s="1">
        <f t="shared" si="84"/>
        <v>0</v>
      </c>
      <c r="N663" s="1">
        <v>0</v>
      </c>
    </row>
    <row r="664" spans="1:14" x14ac:dyDescent="0.3">
      <c r="A664" s="1" t="s">
        <v>1166</v>
      </c>
      <c r="B664" s="1" t="s">
        <v>2127</v>
      </c>
      <c r="C664" s="2">
        <v>10</v>
      </c>
      <c r="D664" s="1" t="s">
        <v>2128</v>
      </c>
      <c r="E664" s="1" t="s">
        <v>2129</v>
      </c>
      <c r="F664" s="1">
        <f t="shared" si="83"/>
        <v>41975.767382407408</v>
      </c>
      <c r="G664" s="1">
        <v>35523</v>
      </c>
      <c r="H664" s="1">
        <f>+H679</f>
        <v>0</v>
      </c>
      <c r="I664" s="1">
        <v>35523</v>
      </c>
      <c r="J664" s="1">
        <f t="shared" si="85"/>
        <v>0</v>
      </c>
      <c r="K664" s="1">
        <f t="shared" si="86"/>
        <v>0</v>
      </c>
      <c r="L664" s="1">
        <f t="shared" si="87"/>
        <v>0</v>
      </c>
      <c r="M664" s="1">
        <f t="shared" si="84"/>
        <v>0</v>
      </c>
      <c r="N664" s="1">
        <v>0</v>
      </c>
    </row>
    <row r="665" spans="1:14" x14ac:dyDescent="0.3">
      <c r="A665" s="1" t="s">
        <v>1496</v>
      </c>
      <c r="B665" s="1" t="s">
        <v>2130</v>
      </c>
      <c r="C665" s="2">
        <v>10</v>
      </c>
      <c r="D665" s="1" t="s">
        <v>2131</v>
      </c>
      <c r="E665" s="1" t="s">
        <v>2132</v>
      </c>
      <c r="F665" s="1">
        <f t="shared" si="83"/>
        <v>42256.379650740739</v>
      </c>
      <c r="G665" s="1">
        <v>17197</v>
      </c>
      <c r="H665" s="1">
        <f>+H680</f>
        <v>0</v>
      </c>
      <c r="I665" s="1">
        <v>17197</v>
      </c>
      <c r="J665" s="1">
        <f t="shared" si="85"/>
        <v>0</v>
      </c>
      <c r="K665" s="1">
        <f t="shared" si="86"/>
        <v>0</v>
      </c>
      <c r="L665" s="1">
        <f t="shared" si="87"/>
        <v>0</v>
      </c>
      <c r="M665" s="1">
        <f t="shared" si="84"/>
        <v>0</v>
      </c>
      <c r="N665" s="1">
        <v>0</v>
      </c>
    </row>
    <row r="666" spans="1:14" x14ac:dyDescent="0.3">
      <c r="A666" s="1" t="s">
        <v>1714</v>
      </c>
      <c r="B666" s="1" t="s">
        <v>2130</v>
      </c>
      <c r="C666" s="2">
        <v>10</v>
      </c>
      <c r="D666" s="1" t="s">
        <v>2133</v>
      </c>
      <c r="E666" s="1" t="s">
        <v>2134</v>
      </c>
      <c r="F666" s="1">
        <f t="shared" si="83"/>
        <v>42269.380153958336</v>
      </c>
      <c r="G666" s="1">
        <v>22278</v>
      </c>
      <c r="H666" s="1">
        <f>+H681</f>
        <v>0</v>
      </c>
      <c r="I666" s="1">
        <v>22278</v>
      </c>
      <c r="J666" s="1">
        <f t="shared" si="85"/>
        <v>0</v>
      </c>
      <c r="K666" s="1">
        <f t="shared" si="86"/>
        <v>0</v>
      </c>
      <c r="L666" s="1">
        <f t="shared" si="87"/>
        <v>0</v>
      </c>
      <c r="M666" s="1">
        <f t="shared" si="84"/>
        <v>0</v>
      </c>
      <c r="N666" s="1">
        <v>0</v>
      </c>
    </row>
    <row r="667" spans="1:14" x14ac:dyDescent="0.3">
      <c r="A667" s="1" t="s">
        <v>2135</v>
      </c>
      <c r="B667" s="1" t="s">
        <v>2130</v>
      </c>
      <c r="C667" s="2">
        <v>10</v>
      </c>
      <c r="D667" s="1" t="s">
        <v>2136</v>
      </c>
      <c r="E667" s="1" t="s">
        <v>2137</v>
      </c>
      <c r="F667" s="1">
        <f t="shared" si="83"/>
        <v>41732.389348576391</v>
      </c>
      <c r="G667" s="1">
        <v>52934</v>
      </c>
      <c r="H667" s="1">
        <f>+H682</f>
        <v>0</v>
      </c>
      <c r="I667" s="1">
        <v>52934</v>
      </c>
      <c r="J667" s="1">
        <f t="shared" si="85"/>
        <v>1</v>
      </c>
      <c r="K667" s="1">
        <f t="shared" si="86"/>
        <v>0</v>
      </c>
      <c r="L667" s="1">
        <f t="shared" si="87"/>
        <v>0</v>
      </c>
      <c r="M667" s="1">
        <f t="shared" si="84"/>
        <v>0</v>
      </c>
      <c r="N667" s="1">
        <v>0</v>
      </c>
    </row>
    <row r="668" spans="1:14" x14ac:dyDescent="0.3">
      <c r="A668" s="1" t="s">
        <v>320</v>
      </c>
      <c r="B668" s="1" t="s">
        <v>2138</v>
      </c>
      <c r="C668" s="2">
        <v>10</v>
      </c>
      <c r="D668" s="1" t="s">
        <v>2139</v>
      </c>
      <c r="E668" s="1" t="s">
        <v>2140</v>
      </c>
      <c r="F668" s="1">
        <f t="shared" si="83"/>
        <v>41965.654212326386</v>
      </c>
      <c r="G668" s="1">
        <v>4073</v>
      </c>
      <c r="H668" s="1">
        <v>0</v>
      </c>
      <c r="I668" s="1">
        <v>4073</v>
      </c>
      <c r="J668" s="1">
        <f t="shared" si="85"/>
        <v>0</v>
      </c>
      <c r="K668" s="1">
        <f t="shared" si="86"/>
        <v>0</v>
      </c>
      <c r="L668" s="1">
        <f t="shared" si="87"/>
        <v>0</v>
      </c>
      <c r="M668" s="1">
        <f t="shared" si="84"/>
        <v>0</v>
      </c>
      <c r="N668" s="1">
        <v>0</v>
      </c>
    </row>
    <row r="669" spans="1:14" x14ac:dyDescent="0.3">
      <c r="A669" s="1" t="s">
        <v>147</v>
      </c>
      <c r="B669" s="1" t="s">
        <v>2138</v>
      </c>
      <c r="C669" s="2">
        <v>0</v>
      </c>
      <c r="D669" s="1" t="s">
        <v>2141</v>
      </c>
      <c r="E669" s="1" t="s">
        <v>2142</v>
      </c>
      <c r="F669" s="1">
        <f t="shared" si="83"/>
        <v>38813.740729166668</v>
      </c>
      <c r="G669" s="1">
        <v>43508</v>
      </c>
      <c r="H669" s="1">
        <f t="shared" ref="H669:H675" si="89">+H684</f>
        <v>0</v>
      </c>
      <c r="I669" s="1">
        <v>43508</v>
      </c>
      <c r="J669" s="1">
        <f t="shared" si="85"/>
        <v>0</v>
      </c>
      <c r="K669" s="1">
        <f t="shared" si="86"/>
        <v>0</v>
      </c>
      <c r="L669" s="1">
        <f t="shared" si="87"/>
        <v>0</v>
      </c>
      <c r="M669" s="1">
        <f t="shared" si="84"/>
        <v>0</v>
      </c>
      <c r="N669" s="1">
        <v>0</v>
      </c>
    </row>
    <row r="670" spans="1:14" x14ac:dyDescent="0.3">
      <c r="A670" s="1" t="s">
        <v>1337</v>
      </c>
      <c r="B670" s="1" t="s">
        <v>2138</v>
      </c>
      <c r="C670" s="2">
        <v>10</v>
      </c>
      <c r="D670" s="1" t="s">
        <v>2143</v>
      </c>
      <c r="E670" s="1" t="s">
        <v>2144</v>
      </c>
      <c r="F670" s="1">
        <f t="shared" si="83"/>
        <v>42352.965475856479</v>
      </c>
      <c r="G670" s="1">
        <v>45187</v>
      </c>
      <c r="H670" s="1">
        <f t="shared" si="89"/>
        <v>0</v>
      </c>
      <c r="I670" s="1">
        <v>45187</v>
      </c>
      <c r="J670" s="1">
        <f t="shared" si="85"/>
        <v>1</v>
      </c>
      <c r="K670" s="1">
        <f t="shared" si="86"/>
        <v>0</v>
      </c>
      <c r="L670" s="1">
        <f t="shared" si="87"/>
        <v>0</v>
      </c>
      <c r="M670" s="1">
        <f t="shared" si="84"/>
        <v>0</v>
      </c>
      <c r="N670" s="1">
        <v>0</v>
      </c>
    </row>
    <row r="671" spans="1:14" x14ac:dyDescent="0.3">
      <c r="A671" s="1" t="s">
        <v>2145</v>
      </c>
      <c r="B671" s="1" t="s">
        <v>2146</v>
      </c>
      <c r="C671" s="2">
        <v>0</v>
      </c>
      <c r="D671" s="1" t="s">
        <v>2147</v>
      </c>
      <c r="E671" s="1" t="s">
        <v>2148</v>
      </c>
      <c r="F671" s="1">
        <f t="shared" si="83"/>
        <v>39450.659629629627</v>
      </c>
      <c r="G671" s="1">
        <v>19886</v>
      </c>
      <c r="H671" s="1">
        <f t="shared" si="89"/>
        <v>0</v>
      </c>
      <c r="I671" s="1">
        <v>19886</v>
      </c>
      <c r="J671" s="1">
        <f t="shared" si="85"/>
        <v>0</v>
      </c>
      <c r="K671" s="1">
        <f t="shared" si="86"/>
        <v>0</v>
      </c>
      <c r="L671" s="1">
        <f t="shared" si="87"/>
        <v>0</v>
      </c>
      <c r="M671" s="1">
        <f t="shared" si="84"/>
        <v>0</v>
      </c>
      <c r="N671" s="1">
        <v>0</v>
      </c>
    </row>
    <row r="672" spans="1:14" x14ac:dyDescent="0.3">
      <c r="A672" s="1" t="s">
        <v>2149</v>
      </c>
      <c r="B672" s="1" t="s">
        <v>2146</v>
      </c>
      <c r="C672" s="2">
        <v>0</v>
      </c>
      <c r="D672" s="1" t="s">
        <v>2150</v>
      </c>
      <c r="E672" s="1" t="s">
        <v>2151</v>
      </c>
      <c r="F672" s="1">
        <f t="shared" si="83"/>
        <v>39461.763356481482</v>
      </c>
      <c r="G672" s="1">
        <v>24308</v>
      </c>
      <c r="H672" s="1">
        <f t="shared" si="89"/>
        <v>0</v>
      </c>
      <c r="I672" s="1">
        <v>24308</v>
      </c>
      <c r="J672" s="1">
        <f t="shared" si="85"/>
        <v>0</v>
      </c>
      <c r="K672" s="1">
        <f t="shared" si="86"/>
        <v>0</v>
      </c>
      <c r="L672" s="1">
        <f t="shared" si="87"/>
        <v>0</v>
      </c>
      <c r="M672" s="1">
        <f t="shared" si="84"/>
        <v>0</v>
      </c>
      <c r="N672" s="1">
        <v>0</v>
      </c>
    </row>
    <row r="673" spans="1:14" x14ac:dyDescent="0.3">
      <c r="A673" s="1" t="s">
        <v>2152</v>
      </c>
      <c r="B673" s="1" t="s">
        <v>2146</v>
      </c>
      <c r="C673" s="2">
        <v>10</v>
      </c>
      <c r="D673" s="1" t="s">
        <v>2153</v>
      </c>
      <c r="E673" s="1" t="s">
        <v>2154</v>
      </c>
      <c r="F673" s="1">
        <f t="shared" si="83"/>
        <v>40571.952974537038</v>
      </c>
      <c r="G673" s="1">
        <v>47297</v>
      </c>
      <c r="H673" s="1">
        <f t="shared" si="89"/>
        <v>0</v>
      </c>
      <c r="I673" s="1">
        <v>47297</v>
      </c>
      <c r="J673" s="1">
        <f t="shared" si="85"/>
        <v>1</v>
      </c>
      <c r="K673" s="1">
        <f t="shared" si="86"/>
        <v>0</v>
      </c>
      <c r="L673" s="1">
        <f t="shared" si="87"/>
        <v>0</v>
      </c>
      <c r="M673" s="1">
        <f t="shared" si="84"/>
        <v>0</v>
      </c>
      <c r="N673" s="1">
        <v>0</v>
      </c>
    </row>
    <row r="674" spans="1:14" x14ac:dyDescent="0.3">
      <c r="A674" s="1" t="s">
        <v>2155</v>
      </c>
      <c r="B674" s="1" t="s">
        <v>2156</v>
      </c>
      <c r="C674" s="2">
        <v>2</v>
      </c>
      <c r="D674" s="1" t="s">
        <v>2157</v>
      </c>
      <c r="E674" s="1" t="s">
        <v>2158</v>
      </c>
      <c r="F674" s="1">
        <f t="shared" si="83"/>
        <v>41930.732137662038</v>
      </c>
      <c r="G674" s="1">
        <v>25532</v>
      </c>
      <c r="H674" s="1">
        <f t="shared" si="89"/>
        <v>0</v>
      </c>
      <c r="I674" s="1">
        <v>25532</v>
      </c>
      <c r="J674" s="1">
        <f t="shared" si="85"/>
        <v>0</v>
      </c>
      <c r="K674" s="1">
        <f t="shared" si="86"/>
        <v>0</v>
      </c>
      <c r="L674" s="1">
        <f t="shared" si="87"/>
        <v>0</v>
      </c>
      <c r="M674" s="1">
        <f t="shared" si="84"/>
        <v>0</v>
      </c>
      <c r="N674" s="1">
        <v>0</v>
      </c>
    </row>
    <row r="675" spans="1:14" x14ac:dyDescent="0.3">
      <c r="A675" s="1" t="s">
        <v>2159</v>
      </c>
      <c r="B675" s="1" t="s">
        <v>2160</v>
      </c>
      <c r="C675" s="2">
        <v>1</v>
      </c>
      <c r="D675" s="1" t="s">
        <v>2161</v>
      </c>
      <c r="E675" s="1" t="s">
        <v>2162</v>
      </c>
      <c r="F675" s="1">
        <f t="shared" si="83"/>
        <v>42382.986156736108</v>
      </c>
      <c r="G675" s="1">
        <v>18683</v>
      </c>
      <c r="H675" s="1">
        <f t="shared" si="89"/>
        <v>0</v>
      </c>
      <c r="I675" s="1">
        <v>18683</v>
      </c>
      <c r="J675" s="1">
        <f t="shared" si="85"/>
        <v>0</v>
      </c>
      <c r="K675" s="1">
        <f t="shared" si="86"/>
        <v>0</v>
      </c>
      <c r="L675" s="1">
        <f t="shared" si="87"/>
        <v>0</v>
      </c>
      <c r="M675" s="1">
        <f t="shared" si="84"/>
        <v>0</v>
      </c>
      <c r="N675" s="1">
        <v>0</v>
      </c>
    </row>
    <row r="676" spans="1:14" x14ac:dyDescent="0.3">
      <c r="A676" s="1" t="s">
        <v>1046</v>
      </c>
      <c r="B676" s="1" t="s">
        <v>2163</v>
      </c>
      <c r="C676" s="2">
        <v>2</v>
      </c>
      <c r="D676" s="1" t="s">
        <v>2164</v>
      </c>
      <c r="E676" s="1" t="s">
        <v>2165</v>
      </c>
      <c r="F676" s="1">
        <f t="shared" si="83"/>
        <v>42396.056171342592</v>
      </c>
      <c r="G676" s="1">
        <v>490</v>
      </c>
      <c r="H676" s="1">
        <v>0</v>
      </c>
      <c r="I676" s="1">
        <v>490</v>
      </c>
      <c r="J676" s="1">
        <f t="shared" si="85"/>
        <v>0</v>
      </c>
      <c r="K676" s="1">
        <f t="shared" si="86"/>
        <v>0</v>
      </c>
      <c r="L676" s="1">
        <f t="shared" si="87"/>
        <v>0</v>
      </c>
      <c r="M676" s="1">
        <f t="shared" si="84"/>
        <v>0</v>
      </c>
      <c r="N676" s="1">
        <v>0</v>
      </c>
    </row>
    <row r="677" spans="1:14" x14ac:dyDescent="0.3">
      <c r="A677" s="1" t="s">
        <v>1782</v>
      </c>
      <c r="B677" s="1" t="s">
        <v>2166</v>
      </c>
      <c r="C677" s="2">
        <v>10</v>
      </c>
      <c r="D677" s="1" t="s">
        <v>2167</v>
      </c>
      <c r="E677" s="1" t="s">
        <v>2168</v>
      </c>
      <c r="F677" s="1">
        <f t="shared" si="83"/>
        <v>41471.786420532408</v>
      </c>
      <c r="G677" s="1">
        <v>6735</v>
      </c>
      <c r="H677" s="1">
        <v>0</v>
      </c>
      <c r="I677" s="1">
        <v>6735</v>
      </c>
      <c r="J677" s="1">
        <f t="shared" si="85"/>
        <v>0</v>
      </c>
      <c r="K677" s="1">
        <f t="shared" si="86"/>
        <v>0</v>
      </c>
      <c r="L677" s="1">
        <f t="shared" si="87"/>
        <v>0</v>
      </c>
      <c r="M677" s="1">
        <f t="shared" si="84"/>
        <v>0</v>
      </c>
      <c r="N677" s="1">
        <v>0</v>
      </c>
    </row>
    <row r="678" spans="1:14" x14ac:dyDescent="0.3">
      <c r="A678" s="1" t="s">
        <v>801</v>
      </c>
      <c r="B678" s="1" t="s">
        <v>2166</v>
      </c>
      <c r="C678" s="2">
        <v>10</v>
      </c>
      <c r="D678" s="1" t="s">
        <v>2169</v>
      </c>
      <c r="E678" s="1" t="s">
        <v>2170</v>
      </c>
      <c r="F678" s="1">
        <f t="shared" si="83"/>
        <v>42233.721297974538</v>
      </c>
      <c r="G678" s="1">
        <v>28124</v>
      </c>
      <c r="H678" s="1">
        <f>+H693</f>
        <v>0</v>
      </c>
      <c r="I678" s="1">
        <v>28124</v>
      </c>
      <c r="J678" s="1">
        <f t="shared" si="85"/>
        <v>0</v>
      </c>
      <c r="K678" s="1">
        <f t="shared" si="86"/>
        <v>0</v>
      </c>
      <c r="L678" s="1">
        <f t="shared" si="87"/>
        <v>0</v>
      </c>
      <c r="M678" s="1">
        <f t="shared" si="84"/>
        <v>0</v>
      </c>
      <c r="N678" s="1">
        <v>0</v>
      </c>
    </row>
    <row r="679" spans="1:14" x14ac:dyDescent="0.3">
      <c r="A679" s="1" t="s">
        <v>2171</v>
      </c>
      <c r="B679" s="1" t="s">
        <v>2172</v>
      </c>
      <c r="C679" s="2">
        <v>10</v>
      </c>
      <c r="D679" s="1" t="s">
        <v>2173</v>
      </c>
      <c r="E679" s="1" t="s">
        <v>2174</v>
      </c>
      <c r="F679" s="1">
        <f t="shared" si="83"/>
        <v>42045.950373368054</v>
      </c>
      <c r="G679" s="1">
        <v>29792</v>
      </c>
      <c r="H679" s="1">
        <f>+H694</f>
        <v>0</v>
      </c>
      <c r="I679" s="1">
        <v>29792</v>
      </c>
      <c r="J679" s="1">
        <f t="shared" si="85"/>
        <v>0</v>
      </c>
      <c r="K679" s="1">
        <f t="shared" si="86"/>
        <v>0</v>
      </c>
      <c r="L679" s="1">
        <f t="shared" si="87"/>
        <v>0</v>
      </c>
      <c r="M679" s="1">
        <f t="shared" si="84"/>
        <v>0</v>
      </c>
      <c r="N679" s="1">
        <v>0</v>
      </c>
    </row>
    <row r="680" spans="1:14" x14ac:dyDescent="0.3">
      <c r="A680" s="1" t="s">
        <v>269</v>
      </c>
      <c r="B680" s="1" t="s">
        <v>2172</v>
      </c>
      <c r="C680" s="2">
        <v>10</v>
      </c>
      <c r="D680" s="1" t="s">
        <v>2175</v>
      </c>
      <c r="E680" s="1" t="s">
        <v>2176</v>
      </c>
      <c r="F680" s="1">
        <f t="shared" si="83"/>
        <v>42374.675122870372</v>
      </c>
      <c r="G680" s="1">
        <v>45854</v>
      </c>
      <c r="H680" s="1">
        <f>+H695</f>
        <v>0</v>
      </c>
      <c r="I680" s="1">
        <v>45854</v>
      </c>
      <c r="J680" s="1">
        <f t="shared" si="85"/>
        <v>0</v>
      </c>
      <c r="K680" s="1">
        <f t="shared" si="86"/>
        <v>0</v>
      </c>
      <c r="L680" s="1">
        <f t="shared" si="87"/>
        <v>0</v>
      </c>
      <c r="M680" s="1">
        <f t="shared" si="84"/>
        <v>0</v>
      </c>
      <c r="N680" s="1">
        <v>0</v>
      </c>
    </row>
    <row r="681" spans="1:14" x14ac:dyDescent="0.3">
      <c r="A681" s="1" t="s">
        <v>2177</v>
      </c>
      <c r="B681" s="1" t="s">
        <v>2172</v>
      </c>
      <c r="C681" s="2">
        <v>8</v>
      </c>
      <c r="D681" s="1" t="s">
        <v>2178</v>
      </c>
      <c r="E681" s="1" t="s">
        <v>2179</v>
      </c>
      <c r="F681" s="1">
        <f t="shared" si="83"/>
        <v>41668.477626354164</v>
      </c>
      <c r="G681" s="1">
        <v>50689</v>
      </c>
      <c r="H681" s="1">
        <f>+H696</f>
        <v>0</v>
      </c>
      <c r="I681" s="1">
        <v>50689</v>
      </c>
      <c r="J681" s="1">
        <f t="shared" si="85"/>
        <v>1</v>
      </c>
      <c r="K681" s="1">
        <f t="shared" si="86"/>
        <v>0</v>
      </c>
      <c r="L681" s="1">
        <f t="shared" si="87"/>
        <v>0</v>
      </c>
      <c r="M681" s="1">
        <f t="shared" si="84"/>
        <v>0</v>
      </c>
      <c r="N681" s="1">
        <v>0</v>
      </c>
    </row>
    <row r="682" spans="1:14" x14ac:dyDescent="0.3">
      <c r="A682" s="1" t="s">
        <v>2180</v>
      </c>
      <c r="B682" s="1" t="s">
        <v>2181</v>
      </c>
      <c r="C682" s="2">
        <v>10</v>
      </c>
      <c r="D682" s="1" t="s">
        <v>2182</v>
      </c>
      <c r="E682" s="1" t="s">
        <v>2183</v>
      </c>
      <c r="F682" s="1">
        <f t="shared" si="83"/>
        <v>42208.008785682869</v>
      </c>
      <c r="G682" s="1">
        <v>7403</v>
      </c>
      <c r="H682" s="1">
        <v>0</v>
      </c>
      <c r="I682" s="1">
        <v>7403</v>
      </c>
      <c r="J682" s="1">
        <f t="shared" si="85"/>
        <v>0</v>
      </c>
      <c r="K682" s="1">
        <f t="shared" si="86"/>
        <v>0</v>
      </c>
      <c r="L682" s="1">
        <f t="shared" si="87"/>
        <v>0</v>
      </c>
      <c r="M682" s="1">
        <f t="shared" si="84"/>
        <v>0</v>
      </c>
      <c r="N682" s="1">
        <v>0</v>
      </c>
    </row>
    <row r="683" spans="1:14" x14ac:dyDescent="0.3">
      <c r="A683" s="1" t="s">
        <v>51</v>
      </c>
      <c r="B683" s="1" t="s">
        <v>2184</v>
      </c>
      <c r="C683" s="2">
        <v>10</v>
      </c>
      <c r="D683" s="1" t="s">
        <v>2185</v>
      </c>
      <c r="E683" s="1" t="s">
        <v>2186</v>
      </c>
      <c r="F683" s="1">
        <f t="shared" si="83"/>
        <v>42323.781382499998</v>
      </c>
      <c r="G683" s="1">
        <v>9165</v>
      </c>
      <c r="H683" s="1">
        <f t="shared" ref="H683:H711" si="90">+H698</f>
        <v>0</v>
      </c>
      <c r="I683" s="1">
        <v>9165</v>
      </c>
      <c r="J683" s="1">
        <f t="shared" si="85"/>
        <v>0</v>
      </c>
      <c r="K683" s="1">
        <f t="shared" si="86"/>
        <v>0</v>
      </c>
      <c r="L683" s="1">
        <f t="shared" si="87"/>
        <v>0</v>
      </c>
      <c r="M683" s="1">
        <f t="shared" si="84"/>
        <v>0</v>
      </c>
      <c r="N683" s="1">
        <v>0</v>
      </c>
    </row>
    <row r="684" spans="1:14" x14ac:dyDescent="0.3">
      <c r="A684" s="1" t="s">
        <v>1496</v>
      </c>
      <c r="B684" s="1" t="s">
        <v>2187</v>
      </c>
      <c r="C684" s="2">
        <v>10</v>
      </c>
      <c r="D684" s="1" t="s">
        <v>2188</v>
      </c>
      <c r="E684" s="1" t="s">
        <v>2189</v>
      </c>
      <c r="F684" s="1">
        <f t="shared" si="83"/>
        <v>41984.569918182868</v>
      </c>
      <c r="G684" s="1">
        <v>17248</v>
      </c>
      <c r="H684" s="1">
        <f t="shared" si="90"/>
        <v>0</v>
      </c>
      <c r="I684" s="1">
        <v>17248</v>
      </c>
      <c r="J684" s="1">
        <f t="shared" si="85"/>
        <v>0</v>
      </c>
      <c r="K684" s="1">
        <f t="shared" si="86"/>
        <v>0</v>
      </c>
      <c r="L684" s="1">
        <f t="shared" si="87"/>
        <v>0</v>
      </c>
      <c r="M684" s="1">
        <f t="shared" si="84"/>
        <v>0</v>
      </c>
      <c r="N684" s="1">
        <v>0</v>
      </c>
    </row>
    <row r="685" spans="1:14" x14ac:dyDescent="0.3">
      <c r="A685" s="1" t="s">
        <v>2190</v>
      </c>
      <c r="B685" s="1" t="s">
        <v>2187</v>
      </c>
      <c r="C685" s="2">
        <v>10</v>
      </c>
      <c r="D685" s="1" t="s">
        <v>2191</v>
      </c>
      <c r="E685" s="1" t="s">
        <v>2192</v>
      </c>
      <c r="F685" s="1">
        <f t="shared" si="83"/>
        <v>41984.745631770835</v>
      </c>
      <c r="G685" s="1">
        <v>37369</v>
      </c>
      <c r="H685" s="1">
        <f t="shared" si="90"/>
        <v>0</v>
      </c>
      <c r="I685" s="1">
        <v>37369</v>
      </c>
      <c r="J685" s="1">
        <f t="shared" si="85"/>
        <v>0</v>
      </c>
      <c r="K685" s="1">
        <f t="shared" si="86"/>
        <v>0</v>
      </c>
      <c r="L685" s="1">
        <f t="shared" si="87"/>
        <v>0</v>
      </c>
      <c r="M685" s="1">
        <f t="shared" si="84"/>
        <v>0</v>
      </c>
      <c r="N685" s="1">
        <v>0</v>
      </c>
    </row>
    <row r="686" spans="1:14" x14ac:dyDescent="0.3">
      <c r="A686" s="1" t="s">
        <v>51</v>
      </c>
      <c r="B686" s="1" t="s">
        <v>2193</v>
      </c>
      <c r="C686" s="2">
        <v>10</v>
      </c>
      <c r="D686" s="1" t="s">
        <v>2194</v>
      </c>
      <c r="E686" s="1" t="s">
        <v>2195</v>
      </c>
      <c r="F686" s="1">
        <f t="shared" si="83"/>
        <v>42322.853759062498</v>
      </c>
      <c r="G686" s="1">
        <v>9168</v>
      </c>
      <c r="H686" s="1">
        <f t="shared" si="90"/>
        <v>0</v>
      </c>
      <c r="I686" s="1">
        <v>9168</v>
      </c>
      <c r="J686" s="1">
        <f t="shared" si="85"/>
        <v>0</v>
      </c>
      <c r="K686" s="1">
        <f t="shared" si="86"/>
        <v>0</v>
      </c>
      <c r="L686" s="1">
        <f t="shared" si="87"/>
        <v>0</v>
      </c>
      <c r="M686" s="1">
        <f t="shared" si="84"/>
        <v>0</v>
      </c>
      <c r="N686" s="1">
        <v>0</v>
      </c>
    </row>
    <row r="687" spans="1:14" x14ac:dyDescent="0.3">
      <c r="A687" s="1" t="s">
        <v>2098</v>
      </c>
      <c r="B687" s="1" t="s">
        <v>2196</v>
      </c>
      <c r="C687" s="2">
        <v>10</v>
      </c>
      <c r="D687" s="1" t="s">
        <v>2197</v>
      </c>
      <c r="E687" s="1" t="s">
        <v>2198</v>
      </c>
      <c r="F687" s="1">
        <f t="shared" si="83"/>
        <v>41005.893252314818</v>
      </c>
      <c r="G687" s="1">
        <v>48073</v>
      </c>
      <c r="H687" s="1">
        <f t="shared" si="90"/>
        <v>0</v>
      </c>
      <c r="I687" s="1">
        <v>48073</v>
      </c>
      <c r="J687" s="1">
        <f t="shared" si="85"/>
        <v>0</v>
      </c>
      <c r="K687" s="1">
        <f t="shared" si="86"/>
        <v>0</v>
      </c>
      <c r="L687" s="1">
        <f t="shared" si="87"/>
        <v>0</v>
      </c>
      <c r="M687" s="1">
        <f t="shared" si="84"/>
        <v>0</v>
      </c>
      <c r="N687" s="1">
        <v>0</v>
      </c>
    </row>
    <row r="688" spans="1:14" x14ac:dyDescent="0.3">
      <c r="A688" s="1" t="s">
        <v>2199</v>
      </c>
      <c r="B688" s="1" t="s">
        <v>2200</v>
      </c>
      <c r="C688" s="2">
        <v>10</v>
      </c>
      <c r="D688" s="1" t="s">
        <v>2201</v>
      </c>
      <c r="E688" s="1" t="s">
        <v>2202</v>
      </c>
      <c r="F688" s="1">
        <f t="shared" si="83"/>
        <v>41699.039931307867</v>
      </c>
      <c r="G688" s="1">
        <v>26210</v>
      </c>
      <c r="H688" s="1">
        <f t="shared" si="90"/>
        <v>0</v>
      </c>
      <c r="I688" s="1">
        <v>26210</v>
      </c>
      <c r="J688" s="1">
        <f t="shared" si="85"/>
        <v>0</v>
      </c>
      <c r="K688" s="1">
        <f t="shared" si="86"/>
        <v>0</v>
      </c>
      <c r="L688" s="1">
        <f t="shared" si="87"/>
        <v>0</v>
      </c>
      <c r="M688" s="1">
        <f t="shared" si="84"/>
        <v>0</v>
      </c>
      <c r="N688" s="1">
        <v>0</v>
      </c>
    </row>
    <row r="689" spans="1:14" x14ac:dyDescent="0.3">
      <c r="A689" s="1" t="s">
        <v>2203</v>
      </c>
      <c r="B689" s="1" t="s">
        <v>2200</v>
      </c>
      <c r="C689" s="2">
        <v>1</v>
      </c>
      <c r="D689" s="1" t="s">
        <v>2204</v>
      </c>
      <c r="E689" s="1" t="s">
        <v>2205</v>
      </c>
      <c r="F689" s="1">
        <f t="shared" si="83"/>
        <v>40678.401331018518</v>
      </c>
      <c r="G689" s="1">
        <v>29666</v>
      </c>
      <c r="H689" s="1">
        <f t="shared" si="90"/>
        <v>0</v>
      </c>
      <c r="I689" s="1">
        <v>29666</v>
      </c>
      <c r="J689" s="1">
        <f t="shared" si="85"/>
        <v>0</v>
      </c>
      <c r="K689" s="1">
        <f t="shared" si="86"/>
        <v>0</v>
      </c>
      <c r="L689" s="1">
        <f t="shared" si="87"/>
        <v>0</v>
      </c>
      <c r="M689" s="1">
        <f t="shared" si="84"/>
        <v>0</v>
      </c>
      <c r="N689" s="1">
        <v>0</v>
      </c>
    </row>
    <row r="690" spans="1:14" x14ac:dyDescent="0.3">
      <c r="A690" s="1" t="s">
        <v>2206</v>
      </c>
      <c r="B690" s="1" t="s">
        <v>2200</v>
      </c>
      <c r="C690" s="2">
        <v>4</v>
      </c>
      <c r="D690" s="1" t="s">
        <v>2207</v>
      </c>
      <c r="E690" s="1" t="s">
        <v>2208</v>
      </c>
      <c r="F690" s="1">
        <f t="shared" si="83"/>
        <v>42239.474929421296</v>
      </c>
      <c r="G690" s="1">
        <v>35282</v>
      </c>
      <c r="H690" s="1">
        <f t="shared" si="90"/>
        <v>0</v>
      </c>
      <c r="I690" s="1">
        <v>35282</v>
      </c>
      <c r="J690" s="1">
        <f t="shared" si="85"/>
        <v>1</v>
      </c>
      <c r="K690" s="1">
        <f t="shared" si="86"/>
        <v>0</v>
      </c>
      <c r="L690" s="1">
        <f t="shared" si="87"/>
        <v>0</v>
      </c>
      <c r="M690" s="1">
        <f t="shared" si="84"/>
        <v>0</v>
      </c>
      <c r="N690" s="1">
        <v>0</v>
      </c>
    </row>
    <row r="691" spans="1:14" x14ac:dyDescent="0.3">
      <c r="A691" s="1" t="s">
        <v>2209</v>
      </c>
      <c r="B691" s="1" t="s">
        <v>2200</v>
      </c>
      <c r="C691" s="2">
        <v>8</v>
      </c>
      <c r="D691" s="1" t="s">
        <v>2210</v>
      </c>
      <c r="E691" s="1" t="s">
        <v>2211</v>
      </c>
      <c r="F691" s="1">
        <f t="shared" si="83"/>
        <v>41649.92856818287</v>
      </c>
      <c r="G691" s="1">
        <v>42843</v>
      </c>
      <c r="H691" s="1">
        <f t="shared" si="90"/>
        <v>0</v>
      </c>
      <c r="I691" s="1">
        <v>42843</v>
      </c>
      <c r="J691" s="1">
        <f t="shared" si="85"/>
        <v>1</v>
      </c>
      <c r="K691" s="1">
        <f t="shared" si="86"/>
        <v>0</v>
      </c>
      <c r="L691" s="1">
        <f t="shared" si="87"/>
        <v>0</v>
      </c>
      <c r="M691" s="1">
        <f t="shared" si="84"/>
        <v>0</v>
      </c>
      <c r="N691" s="1">
        <v>0</v>
      </c>
    </row>
    <row r="692" spans="1:14" x14ac:dyDescent="0.3">
      <c r="A692" s="1" t="s">
        <v>1984</v>
      </c>
      <c r="B692" s="1" t="s">
        <v>2200</v>
      </c>
      <c r="C692" s="2">
        <v>4</v>
      </c>
      <c r="D692" s="1" t="s">
        <v>2212</v>
      </c>
      <c r="E692" s="1" t="s">
        <v>2213</v>
      </c>
      <c r="F692" s="1">
        <f t="shared" si="83"/>
        <v>42087.169129120368</v>
      </c>
      <c r="G692" s="1">
        <v>42939</v>
      </c>
      <c r="H692" s="1">
        <f t="shared" si="90"/>
        <v>0</v>
      </c>
      <c r="I692" s="1">
        <v>42939</v>
      </c>
      <c r="J692" s="1">
        <f t="shared" si="85"/>
        <v>1</v>
      </c>
      <c r="K692" s="1">
        <f t="shared" si="86"/>
        <v>0</v>
      </c>
      <c r="L692" s="1">
        <f t="shared" si="87"/>
        <v>0</v>
      </c>
      <c r="M692" s="1">
        <f t="shared" si="84"/>
        <v>0</v>
      </c>
      <c r="N692" s="1">
        <v>0</v>
      </c>
    </row>
    <row r="693" spans="1:14" x14ac:dyDescent="0.3">
      <c r="A693" s="1" t="s">
        <v>2214</v>
      </c>
      <c r="B693" s="1" t="s">
        <v>2215</v>
      </c>
      <c r="C693" s="2">
        <v>10</v>
      </c>
      <c r="D693" s="1" t="s">
        <v>2216</v>
      </c>
      <c r="E693" s="1" t="s">
        <v>2217</v>
      </c>
      <c r="F693" s="1">
        <f t="shared" si="83"/>
        <v>41921.160927488425</v>
      </c>
      <c r="G693" s="1">
        <v>44176</v>
      </c>
      <c r="H693" s="1">
        <f t="shared" si="90"/>
        <v>0</v>
      </c>
      <c r="I693" s="1">
        <v>44176</v>
      </c>
      <c r="J693" s="1">
        <f t="shared" si="85"/>
        <v>0</v>
      </c>
      <c r="K693" s="1">
        <f t="shared" si="86"/>
        <v>0</v>
      </c>
      <c r="L693" s="1">
        <f t="shared" si="87"/>
        <v>0</v>
      </c>
      <c r="M693" s="1">
        <f t="shared" si="84"/>
        <v>0</v>
      </c>
      <c r="N693" s="1">
        <v>0</v>
      </c>
    </row>
    <row r="694" spans="1:14" x14ac:dyDescent="0.3">
      <c r="A694" s="1" t="s">
        <v>2218</v>
      </c>
      <c r="B694" s="1" t="s">
        <v>2219</v>
      </c>
      <c r="C694" s="2">
        <v>2</v>
      </c>
      <c r="D694" s="1" t="s">
        <v>2220</v>
      </c>
      <c r="E694" s="1" t="s">
        <v>2221</v>
      </c>
      <c r="F694" s="1">
        <f t="shared" si="83"/>
        <v>42036.572164062498</v>
      </c>
      <c r="G694" s="1">
        <v>30045</v>
      </c>
      <c r="H694" s="1">
        <f t="shared" si="90"/>
        <v>0</v>
      </c>
      <c r="I694" s="1">
        <v>30045</v>
      </c>
      <c r="J694" s="1">
        <f t="shared" si="85"/>
        <v>0</v>
      </c>
      <c r="K694" s="1">
        <f t="shared" si="86"/>
        <v>0</v>
      </c>
      <c r="L694" s="1">
        <f t="shared" si="87"/>
        <v>0</v>
      </c>
      <c r="M694" s="1">
        <f t="shared" si="84"/>
        <v>0</v>
      </c>
      <c r="N694" s="1">
        <v>0</v>
      </c>
    </row>
    <row r="695" spans="1:14" x14ac:dyDescent="0.3">
      <c r="A695" s="1" t="s">
        <v>2222</v>
      </c>
      <c r="B695" s="1" t="s">
        <v>2223</v>
      </c>
      <c r="C695" s="2">
        <v>2</v>
      </c>
      <c r="D695" s="1" t="s">
        <v>2224</v>
      </c>
      <c r="E695" s="1" t="s">
        <v>2225</v>
      </c>
      <c r="F695" s="1">
        <f t="shared" si="83"/>
        <v>41994.42120902778</v>
      </c>
      <c r="G695" s="1">
        <v>19280</v>
      </c>
      <c r="H695" s="1">
        <f t="shared" si="90"/>
        <v>0</v>
      </c>
      <c r="I695" s="1">
        <v>19280</v>
      </c>
      <c r="J695" s="1">
        <f t="shared" si="85"/>
        <v>0</v>
      </c>
      <c r="K695" s="1">
        <f t="shared" si="86"/>
        <v>0</v>
      </c>
      <c r="L695" s="1">
        <f t="shared" si="87"/>
        <v>0</v>
      </c>
      <c r="M695" s="1">
        <f t="shared" si="84"/>
        <v>0</v>
      </c>
      <c r="N695" s="1">
        <v>0</v>
      </c>
    </row>
    <row r="696" spans="1:14" x14ac:dyDescent="0.3">
      <c r="A696" s="1" t="s">
        <v>2226</v>
      </c>
      <c r="B696" s="1" t="s">
        <v>2223</v>
      </c>
      <c r="C696" s="2">
        <v>2</v>
      </c>
      <c r="D696" s="1" t="s">
        <v>2227</v>
      </c>
      <c r="E696" s="1" t="s">
        <v>2228</v>
      </c>
      <c r="F696" s="1">
        <f t="shared" si="83"/>
        <v>42183.10612773148</v>
      </c>
      <c r="G696" s="1">
        <v>20477</v>
      </c>
      <c r="H696" s="1">
        <f t="shared" si="90"/>
        <v>0</v>
      </c>
      <c r="I696" s="1">
        <v>20477</v>
      </c>
      <c r="J696" s="1">
        <f t="shared" si="85"/>
        <v>0</v>
      </c>
      <c r="K696" s="1">
        <f t="shared" si="86"/>
        <v>0</v>
      </c>
      <c r="L696" s="1">
        <f t="shared" si="87"/>
        <v>0</v>
      </c>
      <c r="M696" s="1">
        <f t="shared" si="84"/>
        <v>0</v>
      </c>
      <c r="N696" s="1">
        <v>0</v>
      </c>
    </row>
    <row r="697" spans="1:14" x14ac:dyDescent="0.3">
      <c r="A697" s="1" t="s">
        <v>355</v>
      </c>
      <c r="B697" s="1" t="s">
        <v>2223</v>
      </c>
      <c r="C697" s="2">
        <v>10</v>
      </c>
      <c r="D697" s="1" t="s">
        <v>2229</v>
      </c>
      <c r="E697" s="1" t="s">
        <v>2230</v>
      </c>
      <c r="F697" s="1">
        <f t="shared" si="83"/>
        <v>42038.440401006941</v>
      </c>
      <c r="G697" s="1">
        <v>24396</v>
      </c>
      <c r="H697" s="1">
        <f t="shared" si="90"/>
        <v>0</v>
      </c>
      <c r="I697" s="1">
        <v>24396</v>
      </c>
      <c r="J697" s="1">
        <f t="shared" si="85"/>
        <v>1</v>
      </c>
      <c r="K697" s="1">
        <f t="shared" si="86"/>
        <v>0</v>
      </c>
      <c r="L697" s="1">
        <f t="shared" si="87"/>
        <v>0</v>
      </c>
      <c r="M697" s="1">
        <f t="shared" si="84"/>
        <v>0</v>
      </c>
      <c r="N697" s="1">
        <v>0</v>
      </c>
    </row>
    <row r="698" spans="1:14" x14ac:dyDescent="0.3">
      <c r="A698" s="1" t="s">
        <v>2231</v>
      </c>
      <c r="B698" s="1" t="s">
        <v>2232</v>
      </c>
      <c r="C698" s="2">
        <v>10</v>
      </c>
      <c r="D698" s="1" t="s">
        <v>2233</v>
      </c>
      <c r="E698" s="1" t="s">
        <v>2234</v>
      </c>
      <c r="F698" s="1">
        <f t="shared" si="83"/>
        <v>41964.611530115741</v>
      </c>
      <c r="G698" s="1">
        <v>20763</v>
      </c>
      <c r="H698" s="1">
        <f t="shared" si="90"/>
        <v>0</v>
      </c>
      <c r="I698" s="1">
        <v>20763</v>
      </c>
      <c r="J698" s="1">
        <f t="shared" si="85"/>
        <v>0</v>
      </c>
      <c r="K698" s="1">
        <f t="shared" si="86"/>
        <v>0</v>
      </c>
      <c r="L698" s="1">
        <f t="shared" si="87"/>
        <v>0</v>
      </c>
      <c r="M698" s="1">
        <f t="shared" si="84"/>
        <v>0</v>
      </c>
      <c r="N698" s="1">
        <v>0</v>
      </c>
    </row>
    <row r="699" spans="1:14" x14ac:dyDescent="0.3">
      <c r="A699" s="1" t="s">
        <v>1286</v>
      </c>
      <c r="B699" s="1" t="s">
        <v>2232</v>
      </c>
      <c r="C699" s="2">
        <v>10</v>
      </c>
      <c r="D699" s="1" t="s">
        <v>2235</v>
      </c>
      <c r="E699" s="1" t="s">
        <v>2236</v>
      </c>
      <c r="F699" s="1">
        <f t="shared" si="83"/>
        <v>40537.458402777775</v>
      </c>
      <c r="G699" s="1">
        <v>33877</v>
      </c>
      <c r="H699" s="1">
        <f t="shared" si="90"/>
        <v>0</v>
      </c>
      <c r="I699" s="1">
        <v>33877</v>
      </c>
      <c r="J699" s="1">
        <f t="shared" si="85"/>
        <v>0</v>
      </c>
      <c r="K699" s="1">
        <f t="shared" si="86"/>
        <v>0</v>
      </c>
      <c r="L699" s="1">
        <f t="shared" si="87"/>
        <v>0</v>
      </c>
      <c r="M699" s="1">
        <f t="shared" si="84"/>
        <v>0</v>
      </c>
      <c r="N699" s="1">
        <v>0</v>
      </c>
    </row>
    <row r="700" spans="1:14" x14ac:dyDescent="0.3">
      <c r="A700" s="1" t="s">
        <v>1912</v>
      </c>
      <c r="B700" s="1" t="s">
        <v>2237</v>
      </c>
      <c r="C700" s="2">
        <v>2</v>
      </c>
      <c r="D700" s="1" t="s">
        <v>2238</v>
      </c>
      <c r="E700" s="1" t="s">
        <v>2239</v>
      </c>
      <c r="F700" s="1">
        <f t="shared" si="83"/>
        <v>42106.994903125</v>
      </c>
      <c r="G700" s="1">
        <v>20153</v>
      </c>
      <c r="H700" s="1">
        <f t="shared" si="90"/>
        <v>0</v>
      </c>
      <c r="I700" s="1">
        <v>20153</v>
      </c>
      <c r="J700" s="1">
        <f t="shared" si="85"/>
        <v>0</v>
      </c>
      <c r="K700" s="1">
        <f t="shared" si="86"/>
        <v>0</v>
      </c>
      <c r="L700" s="1">
        <f t="shared" si="87"/>
        <v>0</v>
      </c>
      <c r="M700" s="1">
        <f t="shared" si="84"/>
        <v>0</v>
      </c>
      <c r="N700" s="1">
        <v>0</v>
      </c>
    </row>
    <row r="701" spans="1:14" x14ac:dyDescent="0.3">
      <c r="A701" s="1" t="s">
        <v>2240</v>
      </c>
      <c r="B701" s="1" t="s">
        <v>2241</v>
      </c>
      <c r="C701" s="2">
        <v>1</v>
      </c>
      <c r="D701" s="1" t="s">
        <v>2242</v>
      </c>
      <c r="E701" s="1" t="s">
        <v>2243</v>
      </c>
      <c r="F701" s="1">
        <f t="shared" si="83"/>
        <v>41986.743190682872</v>
      </c>
      <c r="G701" s="1">
        <v>34457</v>
      </c>
      <c r="H701" s="1">
        <f t="shared" si="90"/>
        <v>0</v>
      </c>
      <c r="I701" s="1">
        <v>34457</v>
      </c>
      <c r="J701" s="1">
        <f t="shared" si="85"/>
        <v>0</v>
      </c>
      <c r="K701" s="1">
        <f t="shared" si="86"/>
        <v>0</v>
      </c>
      <c r="L701" s="1">
        <f t="shared" si="87"/>
        <v>0</v>
      </c>
      <c r="M701" s="1">
        <f t="shared" si="84"/>
        <v>0</v>
      </c>
      <c r="N701" s="1">
        <v>0</v>
      </c>
    </row>
    <row r="702" spans="1:14" x14ac:dyDescent="0.3">
      <c r="A702" s="1" t="s">
        <v>2244</v>
      </c>
      <c r="B702" s="1" t="s">
        <v>2241</v>
      </c>
      <c r="C702" s="2">
        <v>1</v>
      </c>
      <c r="D702" s="1" t="s">
        <v>2245</v>
      </c>
      <c r="E702" s="1" t="s">
        <v>2246</v>
      </c>
      <c r="F702" s="1">
        <f t="shared" si="83"/>
        <v>41392.991182557867</v>
      </c>
      <c r="G702" s="1">
        <v>41477</v>
      </c>
      <c r="H702" s="1">
        <f t="shared" si="90"/>
        <v>0</v>
      </c>
      <c r="I702" s="1">
        <v>41477</v>
      </c>
      <c r="J702" s="1">
        <f t="shared" si="85"/>
        <v>0</v>
      </c>
      <c r="K702" s="1">
        <f t="shared" si="86"/>
        <v>0</v>
      </c>
      <c r="L702" s="1">
        <f t="shared" si="87"/>
        <v>0</v>
      </c>
      <c r="M702" s="1">
        <f t="shared" si="84"/>
        <v>0</v>
      </c>
      <c r="N702" s="1">
        <v>0</v>
      </c>
    </row>
    <row r="703" spans="1:14" x14ac:dyDescent="0.3">
      <c r="A703" s="1" t="s">
        <v>2247</v>
      </c>
      <c r="B703" s="1" t="s">
        <v>2241</v>
      </c>
      <c r="C703" s="2">
        <v>1</v>
      </c>
      <c r="D703" s="1" t="s">
        <v>2248</v>
      </c>
      <c r="E703" s="1" t="s">
        <v>2249</v>
      </c>
      <c r="F703" s="1">
        <f t="shared" si="83"/>
        <v>41736.266218217592</v>
      </c>
      <c r="G703" s="1">
        <v>49056</v>
      </c>
      <c r="H703" s="1">
        <f t="shared" si="90"/>
        <v>0</v>
      </c>
      <c r="I703" s="1">
        <v>49056</v>
      </c>
      <c r="J703" s="1">
        <f t="shared" si="85"/>
        <v>1</v>
      </c>
      <c r="K703" s="1">
        <f t="shared" si="86"/>
        <v>0</v>
      </c>
      <c r="L703" s="1">
        <f t="shared" si="87"/>
        <v>0</v>
      </c>
      <c r="M703" s="1">
        <f t="shared" si="84"/>
        <v>0</v>
      </c>
      <c r="N703" s="1">
        <v>0</v>
      </c>
    </row>
    <row r="704" spans="1:14" x14ac:dyDescent="0.3">
      <c r="A704" s="1" t="s">
        <v>2250</v>
      </c>
      <c r="B704" s="1" t="s">
        <v>2251</v>
      </c>
      <c r="C704" s="2">
        <v>10</v>
      </c>
      <c r="D704" s="1" t="s">
        <v>2252</v>
      </c>
      <c r="E704" s="1" t="s">
        <v>2253</v>
      </c>
      <c r="F704" s="1">
        <f t="shared" si="83"/>
        <v>42128.05455090278</v>
      </c>
      <c r="G704" s="1">
        <v>31837</v>
      </c>
      <c r="H704" s="1">
        <f t="shared" si="90"/>
        <v>0</v>
      </c>
      <c r="I704" s="1">
        <v>31837</v>
      </c>
      <c r="J704" s="1">
        <f t="shared" si="85"/>
        <v>0</v>
      </c>
      <c r="K704" s="1">
        <f t="shared" si="86"/>
        <v>0</v>
      </c>
      <c r="L704" s="1">
        <f t="shared" si="87"/>
        <v>0</v>
      </c>
      <c r="M704" s="1">
        <f t="shared" si="84"/>
        <v>0</v>
      </c>
      <c r="N704" s="1">
        <v>0</v>
      </c>
    </row>
    <row r="705" spans="1:14" x14ac:dyDescent="0.3">
      <c r="A705" s="1" t="s">
        <v>2254</v>
      </c>
      <c r="B705" s="1" t="s">
        <v>2251</v>
      </c>
      <c r="C705" s="2">
        <v>10</v>
      </c>
      <c r="D705" s="1" t="s">
        <v>2255</v>
      </c>
      <c r="E705" s="1" t="s">
        <v>2256</v>
      </c>
      <c r="F705" s="1">
        <f t="shared" ref="F705:F768" si="91">DATEVALUE(E705)+TIMEVALUE(E705)</f>
        <v>42054.593686643515</v>
      </c>
      <c r="G705" s="1">
        <v>32176</v>
      </c>
      <c r="H705" s="1">
        <f t="shared" si="90"/>
        <v>0</v>
      </c>
      <c r="I705" s="1">
        <v>32176</v>
      </c>
      <c r="J705" s="1">
        <f t="shared" si="85"/>
        <v>0</v>
      </c>
      <c r="K705" s="1">
        <f t="shared" si="86"/>
        <v>0</v>
      </c>
      <c r="L705" s="1">
        <f t="shared" si="87"/>
        <v>0</v>
      </c>
      <c r="M705" s="1">
        <f t="shared" ref="M705:M768" si="92">IF(OR(K705,L705), 1, 0)</f>
        <v>0</v>
      </c>
      <c r="N705" s="1">
        <v>0</v>
      </c>
    </row>
    <row r="706" spans="1:14" x14ac:dyDescent="0.3">
      <c r="A706" s="1" t="s">
        <v>2257</v>
      </c>
      <c r="B706" s="1" t="s">
        <v>2251</v>
      </c>
      <c r="C706" s="2">
        <v>1</v>
      </c>
      <c r="D706" s="1" t="s">
        <v>2258</v>
      </c>
      <c r="E706" s="1" t="s">
        <v>2259</v>
      </c>
      <c r="F706" s="1">
        <f t="shared" si="91"/>
        <v>42428.611312488429</v>
      </c>
      <c r="G706" s="1">
        <v>33663</v>
      </c>
      <c r="H706" s="1">
        <f t="shared" si="90"/>
        <v>0</v>
      </c>
      <c r="I706" s="1">
        <v>33663</v>
      </c>
      <c r="J706" s="1">
        <f t="shared" si="85"/>
        <v>1</v>
      </c>
      <c r="K706" s="1">
        <f t="shared" si="86"/>
        <v>0</v>
      </c>
      <c r="L706" s="1">
        <f t="shared" si="87"/>
        <v>0</v>
      </c>
      <c r="M706" s="1">
        <f t="shared" si="92"/>
        <v>0</v>
      </c>
      <c r="N706" s="1">
        <v>0</v>
      </c>
    </row>
    <row r="707" spans="1:14" x14ac:dyDescent="0.3">
      <c r="A707" s="1" t="s">
        <v>2260</v>
      </c>
      <c r="B707" s="1" t="s">
        <v>2251</v>
      </c>
      <c r="C707" s="2">
        <v>1</v>
      </c>
      <c r="D707" s="1" t="s">
        <v>2261</v>
      </c>
      <c r="E707" s="1" t="s">
        <v>2262</v>
      </c>
      <c r="F707" s="1">
        <f t="shared" si="91"/>
        <v>41991.578924351852</v>
      </c>
      <c r="G707" s="1">
        <v>33719</v>
      </c>
      <c r="H707" s="1">
        <f t="shared" si="90"/>
        <v>0</v>
      </c>
      <c r="I707" s="1">
        <v>33719</v>
      </c>
      <c r="J707" s="1">
        <f t="shared" ref="J707:J770" si="93">IF(AND(EXACT(B706,B707), EXACT(B705,B706)), 1, 0)</f>
        <v>1</v>
      </c>
      <c r="K707" s="1">
        <f t="shared" ref="K707:K770" si="94">IF(AND(J707=1, EXACT(A705, A706), EXACT(A706, A707)), 1, 0)</f>
        <v>0</v>
      </c>
      <c r="L707" s="1">
        <f t="shared" ref="L707:L770" si="95">IF(AND(J707=1, EXACT(D705, D706), EXACT(D706, D707), F707-F705&lt;365), 1, 0)</f>
        <v>0</v>
      </c>
      <c r="M707" s="1">
        <f t="shared" si="92"/>
        <v>0</v>
      </c>
      <c r="N707" s="1">
        <v>0</v>
      </c>
    </row>
    <row r="708" spans="1:14" x14ac:dyDescent="0.3">
      <c r="A708" s="1" t="s">
        <v>1984</v>
      </c>
      <c r="B708" s="1" t="s">
        <v>2251</v>
      </c>
      <c r="C708" s="2">
        <v>3</v>
      </c>
      <c r="D708" s="1" t="s">
        <v>2263</v>
      </c>
      <c r="E708" s="1" t="s">
        <v>2264</v>
      </c>
      <c r="F708" s="1">
        <f t="shared" si="91"/>
        <v>41012.756342592591</v>
      </c>
      <c r="G708" s="1">
        <v>42995</v>
      </c>
      <c r="H708" s="1">
        <f t="shared" si="90"/>
        <v>0</v>
      </c>
      <c r="I708" s="1">
        <v>42995</v>
      </c>
      <c r="J708" s="1">
        <f t="shared" si="93"/>
        <v>1</v>
      </c>
      <c r="K708" s="1">
        <f t="shared" si="94"/>
        <v>0</v>
      </c>
      <c r="L708" s="1">
        <f t="shared" si="95"/>
        <v>0</v>
      </c>
      <c r="M708" s="1">
        <f t="shared" si="92"/>
        <v>0</v>
      </c>
      <c r="N708" s="1">
        <v>0</v>
      </c>
    </row>
    <row r="709" spans="1:14" x14ac:dyDescent="0.3">
      <c r="A709" s="1" t="s">
        <v>2265</v>
      </c>
      <c r="B709" s="1" t="s">
        <v>2266</v>
      </c>
      <c r="C709" s="2">
        <v>2</v>
      </c>
      <c r="D709" s="1" t="s">
        <v>2267</v>
      </c>
      <c r="E709" s="1" t="s">
        <v>2268</v>
      </c>
      <c r="F709" s="1">
        <f t="shared" si="91"/>
        <v>42341.404718344907</v>
      </c>
      <c r="G709" s="1">
        <v>11803</v>
      </c>
      <c r="H709" s="1">
        <f t="shared" si="90"/>
        <v>0</v>
      </c>
      <c r="I709" s="1">
        <v>11803</v>
      </c>
      <c r="J709" s="1">
        <f t="shared" si="93"/>
        <v>0</v>
      </c>
      <c r="K709" s="1">
        <f t="shared" si="94"/>
        <v>0</v>
      </c>
      <c r="L709" s="1">
        <f t="shared" si="95"/>
        <v>0</v>
      </c>
      <c r="M709" s="1">
        <f t="shared" si="92"/>
        <v>0</v>
      </c>
      <c r="N709" s="1">
        <v>0</v>
      </c>
    </row>
    <row r="710" spans="1:14" x14ac:dyDescent="0.3">
      <c r="A710" s="1" t="s">
        <v>2269</v>
      </c>
      <c r="B710" s="1" t="s">
        <v>2266</v>
      </c>
      <c r="C710" s="2">
        <v>10</v>
      </c>
      <c r="D710" s="1" t="s">
        <v>2270</v>
      </c>
      <c r="E710" s="1" t="s">
        <v>2271</v>
      </c>
      <c r="F710" s="1">
        <f t="shared" si="91"/>
        <v>42168.999588136576</v>
      </c>
      <c r="G710" s="1">
        <v>35133</v>
      </c>
      <c r="H710" s="1">
        <f t="shared" si="90"/>
        <v>0</v>
      </c>
      <c r="I710" s="1">
        <v>35133</v>
      </c>
      <c r="J710" s="1">
        <f t="shared" si="93"/>
        <v>0</v>
      </c>
      <c r="K710" s="1">
        <f t="shared" si="94"/>
        <v>0</v>
      </c>
      <c r="L710" s="1">
        <f t="shared" si="95"/>
        <v>0</v>
      </c>
      <c r="M710" s="1">
        <f t="shared" si="92"/>
        <v>0</v>
      </c>
      <c r="N710" s="1">
        <v>0</v>
      </c>
    </row>
    <row r="711" spans="1:14" x14ac:dyDescent="0.3">
      <c r="A711" s="1" t="s">
        <v>2272</v>
      </c>
      <c r="B711" s="1" t="s">
        <v>2273</v>
      </c>
      <c r="C711" s="2">
        <v>10</v>
      </c>
      <c r="D711" s="1" t="s">
        <v>2274</v>
      </c>
      <c r="E711" s="1" t="s">
        <v>2275</v>
      </c>
      <c r="F711" s="1">
        <f t="shared" si="91"/>
        <v>41842.846578726851</v>
      </c>
      <c r="G711" s="1">
        <v>49380</v>
      </c>
      <c r="H711" s="1">
        <f t="shared" si="90"/>
        <v>0</v>
      </c>
      <c r="I711" s="1">
        <v>49380</v>
      </c>
      <c r="J711" s="1">
        <f t="shared" si="93"/>
        <v>0</v>
      </c>
      <c r="K711" s="1">
        <f t="shared" si="94"/>
        <v>0</v>
      </c>
      <c r="L711" s="1">
        <f t="shared" si="95"/>
        <v>0</v>
      </c>
      <c r="M711" s="1">
        <f t="shared" si="92"/>
        <v>0</v>
      </c>
      <c r="N711" s="1">
        <v>0</v>
      </c>
    </row>
    <row r="712" spans="1:14" x14ac:dyDescent="0.3">
      <c r="A712" s="1" t="s">
        <v>1312</v>
      </c>
      <c r="B712" s="1" t="s">
        <v>2276</v>
      </c>
      <c r="C712" s="2">
        <v>2</v>
      </c>
      <c r="D712" s="1" t="s">
        <v>2277</v>
      </c>
      <c r="E712" s="1" t="s">
        <v>2278</v>
      </c>
      <c r="F712" s="1">
        <f t="shared" si="91"/>
        <v>42456.843758877316</v>
      </c>
      <c r="G712" s="1">
        <v>6985</v>
      </c>
      <c r="H712" s="1">
        <v>0</v>
      </c>
      <c r="I712" s="1">
        <v>6985</v>
      </c>
      <c r="J712" s="1">
        <f t="shared" si="93"/>
        <v>0</v>
      </c>
      <c r="K712" s="1">
        <f t="shared" si="94"/>
        <v>0</v>
      </c>
      <c r="L712" s="1">
        <f t="shared" si="95"/>
        <v>0</v>
      </c>
      <c r="M712" s="1">
        <f t="shared" si="92"/>
        <v>0</v>
      </c>
      <c r="N712" s="1">
        <v>0</v>
      </c>
    </row>
    <row r="713" spans="1:14" x14ac:dyDescent="0.3">
      <c r="A713" s="1" t="s">
        <v>2279</v>
      </c>
      <c r="B713" s="1" t="s">
        <v>2280</v>
      </c>
      <c r="C713" s="2">
        <v>10</v>
      </c>
      <c r="D713" s="1" t="s">
        <v>2281</v>
      </c>
      <c r="E713" s="1" t="s">
        <v>2282</v>
      </c>
      <c r="F713" s="1">
        <f t="shared" si="91"/>
        <v>41884.405535914353</v>
      </c>
      <c r="G713" s="1">
        <v>21313</v>
      </c>
      <c r="H713" s="1">
        <f t="shared" ref="H713:H722" si="96">+H728</f>
        <v>0</v>
      </c>
      <c r="I713" s="1">
        <v>21313</v>
      </c>
      <c r="J713" s="1">
        <f t="shared" si="93"/>
        <v>0</v>
      </c>
      <c r="K713" s="1">
        <f t="shared" si="94"/>
        <v>0</v>
      </c>
      <c r="L713" s="1">
        <f t="shared" si="95"/>
        <v>0</v>
      </c>
      <c r="M713" s="1">
        <f t="shared" si="92"/>
        <v>0</v>
      </c>
      <c r="N713" s="1">
        <v>0</v>
      </c>
    </row>
    <row r="714" spans="1:14" x14ac:dyDescent="0.3">
      <c r="A714" s="1" t="s">
        <v>2283</v>
      </c>
      <c r="B714" s="1" t="s">
        <v>2280</v>
      </c>
      <c r="C714" s="2">
        <v>10</v>
      </c>
      <c r="D714" s="1" t="s">
        <v>2284</v>
      </c>
      <c r="E714" s="1" t="s">
        <v>2285</v>
      </c>
      <c r="F714" s="1">
        <f t="shared" si="91"/>
        <v>42296.917993981479</v>
      </c>
      <c r="G714" s="1">
        <v>22531</v>
      </c>
      <c r="H714" s="1">
        <f t="shared" si="96"/>
        <v>0</v>
      </c>
      <c r="I714" s="1">
        <v>22531</v>
      </c>
      <c r="J714" s="1">
        <f t="shared" si="93"/>
        <v>0</v>
      </c>
      <c r="K714" s="1">
        <f t="shared" si="94"/>
        <v>0</v>
      </c>
      <c r="L714" s="1">
        <f t="shared" si="95"/>
        <v>0</v>
      </c>
      <c r="M714" s="1">
        <f t="shared" si="92"/>
        <v>0</v>
      </c>
      <c r="N714" s="1">
        <v>0</v>
      </c>
    </row>
    <row r="715" spans="1:14" x14ac:dyDescent="0.3">
      <c r="A715" s="1" t="s">
        <v>2286</v>
      </c>
      <c r="B715" s="1" t="s">
        <v>2280</v>
      </c>
      <c r="C715" s="2">
        <v>10</v>
      </c>
      <c r="D715" s="1" t="s">
        <v>2287</v>
      </c>
      <c r="E715" s="1" t="s">
        <v>2288</v>
      </c>
      <c r="F715" s="1">
        <f t="shared" si="91"/>
        <v>42344.944358958332</v>
      </c>
      <c r="G715" s="1">
        <v>24698</v>
      </c>
      <c r="H715" s="1">
        <f t="shared" si="96"/>
        <v>0</v>
      </c>
      <c r="I715" s="1">
        <v>24698</v>
      </c>
      <c r="J715" s="1">
        <f t="shared" si="93"/>
        <v>1</v>
      </c>
      <c r="K715" s="1">
        <f t="shared" si="94"/>
        <v>0</v>
      </c>
      <c r="L715" s="1">
        <f t="shared" si="95"/>
        <v>0</v>
      </c>
      <c r="M715" s="1">
        <f t="shared" si="92"/>
        <v>0</v>
      </c>
      <c r="N715" s="1">
        <v>0</v>
      </c>
    </row>
    <row r="716" spans="1:14" x14ac:dyDescent="0.3">
      <c r="A716" s="1" t="s">
        <v>722</v>
      </c>
      <c r="B716" s="1" t="s">
        <v>2280</v>
      </c>
      <c r="C716" s="2">
        <v>10</v>
      </c>
      <c r="D716" s="1" t="s">
        <v>2289</v>
      </c>
      <c r="E716" s="1" t="s">
        <v>2290</v>
      </c>
      <c r="F716" s="1">
        <f t="shared" si="91"/>
        <v>42296.914189722222</v>
      </c>
      <c r="G716" s="1">
        <v>26165</v>
      </c>
      <c r="H716" s="1">
        <f t="shared" si="96"/>
        <v>0</v>
      </c>
      <c r="I716" s="1">
        <v>26165</v>
      </c>
      <c r="J716" s="1">
        <f t="shared" si="93"/>
        <v>1</v>
      </c>
      <c r="K716" s="1">
        <f t="shared" si="94"/>
        <v>0</v>
      </c>
      <c r="L716" s="1">
        <f t="shared" si="95"/>
        <v>0</v>
      </c>
      <c r="M716" s="1">
        <f t="shared" si="92"/>
        <v>0</v>
      </c>
      <c r="N716" s="1">
        <v>0</v>
      </c>
    </row>
    <row r="717" spans="1:14" x14ac:dyDescent="0.3">
      <c r="A717" s="1" t="s">
        <v>1705</v>
      </c>
      <c r="B717" s="1" t="s">
        <v>2280</v>
      </c>
      <c r="C717" s="2">
        <v>10</v>
      </c>
      <c r="D717" s="1" t="s">
        <v>2291</v>
      </c>
      <c r="E717" s="1" t="s">
        <v>2292</v>
      </c>
      <c r="F717" s="1">
        <f t="shared" si="91"/>
        <v>42296.919511053238</v>
      </c>
      <c r="G717" s="1">
        <v>26524</v>
      </c>
      <c r="H717" s="1">
        <f t="shared" si="96"/>
        <v>0</v>
      </c>
      <c r="I717" s="1">
        <v>26524</v>
      </c>
      <c r="J717" s="1">
        <f t="shared" si="93"/>
        <v>1</v>
      </c>
      <c r="K717" s="1">
        <f t="shared" si="94"/>
        <v>0</v>
      </c>
      <c r="L717" s="1">
        <f t="shared" si="95"/>
        <v>0</v>
      </c>
      <c r="M717" s="1">
        <f t="shared" si="92"/>
        <v>0</v>
      </c>
      <c r="N717" s="1">
        <v>0</v>
      </c>
    </row>
    <row r="718" spans="1:14" x14ac:dyDescent="0.3">
      <c r="A718" s="1" t="s">
        <v>2293</v>
      </c>
      <c r="B718" s="1" t="s">
        <v>2280</v>
      </c>
      <c r="C718" s="2">
        <v>10</v>
      </c>
      <c r="D718" s="1" t="s">
        <v>2294</v>
      </c>
      <c r="E718" s="1" t="s">
        <v>2295</v>
      </c>
      <c r="F718" s="1">
        <f t="shared" si="91"/>
        <v>42296.917176423609</v>
      </c>
      <c r="G718" s="1">
        <v>26893</v>
      </c>
      <c r="H718" s="1">
        <f t="shared" si="96"/>
        <v>0</v>
      </c>
      <c r="I718" s="1">
        <v>26893</v>
      </c>
      <c r="J718" s="1">
        <f t="shared" si="93"/>
        <v>1</v>
      </c>
      <c r="K718" s="1">
        <f t="shared" si="94"/>
        <v>0</v>
      </c>
      <c r="L718" s="1">
        <f t="shared" si="95"/>
        <v>0</v>
      </c>
      <c r="M718" s="1">
        <f t="shared" si="92"/>
        <v>0</v>
      </c>
      <c r="N718" s="1">
        <v>0</v>
      </c>
    </row>
    <row r="719" spans="1:14" x14ac:dyDescent="0.3">
      <c r="A719" s="1" t="s">
        <v>867</v>
      </c>
      <c r="B719" s="1" t="s">
        <v>2296</v>
      </c>
      <c r="C719" s="2">
        <v>10</v>
      </c>
      <c r="D719" s="1" t="s">
        <v>2297</v>
      </c>
      <c r="E719" s="1" t="s">
        <v>2298</v>
      </c>
      <c r="F719" s="1">
        <f t="shared" si="91"/>
        <v>41673.76814295139</v>
      </c>
      <c r="G719" s="1">
        <v>12135</v>
      </c>
      <c r="H719" s="1">
        <f t="shared" si="96"/>
        <v>0</v>
      </c>
      <c r="I719" s="1">
        <v>12135</v>
      </c>
      <c r="J719" s="1">
        <f t="shared" si="93"/>
        <v>0</v>
      </c>
      <c r="K719" s="1">
        <f t="shared" si="94"/>
        <v>0</v>
      </c>
      <c r="L719" s="1">
        <f t="shared" si="95"/>
        <v>0</v>
      </c>
      <c r="M719" s="1">
        <f t="shared" si="92"/>
        <v>0</v>
      </c>
      <c r="N719" s="1">
        <v>0</v>
      </c>
    </row>
    <row r="720" spans="1:14" x14ac:dyDescent="0.3">
      <c r="A720" s="1" t="s">
        <v>2299</v>
      </c>
      <c r="B720" s="1" t="s">
        <v>2300</v>
      </c>
      <c r="C720" s="2">
        <v>10</v>
      </c>
      <c r="D720" s="1" t="s">
        <v>2301</v>
      </c>
      <c r="E720" s="1" t="s">
        <v>2302</v>
      </c>
      <c r="F720" s="1">
        <f t="shared" si="91"/>
        <v>42312.691465046293</v>
      </c>
      <c r="G720" s="1">
        <v>34546</v>
      </c>
      <c r="H720" s="1">
        <f t="shared" si="96"/>
        <v>0</v>
      </c>
      <c r="I720" s="1">
        <v>34546</v>
      </c>
      <c r="J720" s="1">
        <f t="shared" si="93"/>
        <v>0</v>
      </c>
      <c r="K720" s="1">
        <f t="shared" si="94"/>
        <v>0</v>
      </c>
      <c r="L720" s="1">
        <f t="shared" si="95"/>
        <v>0</v>
      </c>
      <c r="M720" s="1">
        <f t="shared" si="92"/>
        <v>0</v>
      </c>
      <c r="N720" s="1">
        <v>0</v>
      </c>
    </row>
    <row r="721" spans="1:14" x14ac:dyDescent="0.3">
      <c r="A721" s="1" t="s">
        <v>43</v>
      </c>
      <c r="B721" s="1" t="s">
        <v>2300</v>
      </c>
      <c r="C721" s="2">
        <v>2</v>
      </c>
      <c r="D721" s="3" t="s">
        <v>47227</v>
      </c>
      <c r="E721" s="1" t="s">
        <v>2303</v>
      </c>
      <c r="F721" s="1">
        <f t="shared" si="91"/>
        <v>41895.939587314817</v>
      </c>
      <c r="G721" s="1">
        <v>52368</v>
      </c>
      <c r="H721" s="1">
        <f t="shared" si="96"/>
        <v>0</v>
      </c>
      <c r="I721" s="1">
        <v>52368</v>
      </c>
      <c r="J721" s="1">
        <f t="shared" si="93"/>
        <v>0</v>
      </c>
      <c r="K721" s="1">
        <f t="shared" si="94"/>
        <v>0</v>
      </c>
      <c r="L721" s="1">
        <f t="shared" si="95"/>
        <v>0</v>
      </c>
      <c r="M721" s="1">
        <f t="shared" si="92"/>
        <v>0</v>
      </c>
      <c r="N721" s="1">
        <v>0</v>
      </c>
    </row>
    <row r="722" spans="1:14" x14ac:dyDescent="0.3">
      <c r="A722" s="1" t="s">
        <v>879</v>
      </c>
      <c r="B722" s="1" t="s">
        <v>2304</v>
      </c>
      <c r="C722" s="2">
        <v>10</v>
      </c>
      <c r="D722" s="1" t="s">
        <v>2305</v>
      </c>
      <c r="E722" s="1" t="s">
        <v>2306</v>
      </c>
      <c r="F722" s="1">
        <f t="shared" si="91"/>
        <v>42156.665041643515</v>
      </c>
      <c r="G722" s="1">
        <v>14652</v>
      </c>
      <c r="H722" s="1">
        <f t="shared" si="96"/>
        <v>0</v>
      </c>
      <c r="I722" s="1">
        <v>14652</v>
      </c>
      <c r="J722" s="1">
        <f t="shared" si="93"/>
        <v>0</v>
      </c>
      <c r="K722" s="1">
        <f t="shared" si="94"/>
        <v>0</v>
      </c>
      <c r="L722" s="1">
        <f t="shared" si="95"/>
        <v>0</v>
      </c>
      <c r="M722" s="1">
        <f t="shared" si="92"/>
        <v>0</v>
      </c>
      <c r="N722" s="1">
        <v>0</v>
      </c>
    </row>
    <row r="723" spans="1:14" x14ac:dyDescent="0.3">
      <c r="A723" s="1" t="s">
        <v>320</v>
      </c>
      <c r="B723" s="1" t="s">
        <v>2307</v>
      </c>
      <c r="C723" s="2">
        <v>10</v>
      </c>
      <c r="D723" s="1" t="s">
        <v>2308</v>
      </c>
      <c r="E723" s="1" t="s">
        <v>2309</v>
      </c>
      <c r="F723" s="1">
        <f t="shared" si="91"/>
        <v>41957.686430844908</v>
      </c>
      <c r="G723" s="1">
        <v>4108</v>
      </c>
      <c r="H723" s="1">
        <v>0</v>
      </c>
      <c r="I723" s="1">
        <v>4108</v>
      </c>
      <c r="J723" s="1">
        <f t="shared" si="93"/>
        <v>0</v>
      </c>
      <c r="K723" s="1">
        <f t="shared" si="94"/>
        <v>0</v>
      </c>
      <c r="L723" s="1">
        <f t="shared" si="95"/>
        <v>0</v>
      </c>
      <c r="M723" s="1">
        <f t="shared" si="92"/>
        <v>0</v>
      </c>
      <c r="N723" s="1">
        <v>0</v>
      </c>
    </row>
    <row r="724" spans="1:14" x14ac:dyDescent="0.3">
      <c r="A724" s="1" t="s">
        <v>2310</v>
      </c>
      <c r="B724" s="1" t="s">
        <v>2307</v>
      </c>
      <c r="C724" s="2">
        <v>10</v>
      </c>
      <c r="D724" s="1" t="s">
        <v>2311</v>
      </c>
      <c r="E724" s="1" t="s">
        <v>2312</v>
      </c>
      <c r="F724" s="1">
        <f t="shared" si="91"/>
        <v>41912.037393043982</v>
      </c>
      <c r="G724" s="1">
        <v>17960</v>
      </c>
      <c r="H724" s="1">
        <f>+H739</f>
        <v>0</v>
      </c>
      <c r="I724" s="1">
        <v>17960</v>
      </c>
      <c r="J724" s="1">
        <f t="shared" si="93"/>
        <v>0</v>
      </c>
      <c r="K724" s="1">
        <f t="shared" si="94"/>
        <v>0</v>
      </c>
      <c r="L724" s="1">
        <f t="shared" si="95"/>
        <v>0</v>
      </c>
      <c r="M724" s="1">
        <f t="shared" si="92"/>
        <v>0</v>
      </c>
      <c r="N724" s="1">
        <v>0</v>
      </c>
    </row>
    <row r="725" spans="1:14" x14ac:dyDescent="0.3">
      <c r="A725" s="1" t="s">
        <v>2313</v>
      </c>
      <c r="B725" s="1" t="s">
        <v>2307</v>
      </c>
      <c r="C725" s="2">
        <v>10</v>
      </c>
      <c r="D725" s="1" t="s">
        <v>2314</v>
      </c>
      <c r="E725" s="1" t="s">
        <v>2315</v>
      </c>
      <c r="F725" s="1">
        <f t="shared" si="91"/>
        <v>42426.819972650461</v>
      </c>
      <c r="G725" s="1">
        <v>18009</v>
      </c>
      <c r="H725" s="1">
        <f>+H740</f>
        <v>0</v>
      </c>
      <c r="I725" s="1">
        <v>18009</v>
      </c>
      <c r="J725" s="1">
        <f t="shared" si="93"/>
        <v>1</v>
      </c>
      <c r="K725" s="1">
        <f t="shared" si="94"/>
        <v>0</v>
      </c>
      <c r="L725" s="1">
        <f t="shared" si="95"/>
        <v>0</v>
      </c>
      <c r="M725" s="1">
        <f t="shared" si="92"/>
        <v>0</v>
      </c>
      <c r="N725" s="1">
        <v>0</v>
      </c>
    </row>
    <row r="726" spans="1:14" x14ac:dyDescent="0.3">
      <c r="A726" s="1" t="s">
        <v>2316</v>
      </c>
      <c r="B726" s="1" t="s">
        <v>2317</v>
      </c>
      <c r="C726" s="2">
        <v>10</v>
      </c>
      <c r="D726" s="1" t="s">
        <v>2318</v>
      </c>
      <c r="E726" s="1" t="s">
        <v>2319</v>
      </c>
      <c r="F726" s="1">
        <f t="shared" si="91"/>
        <v>42008.842272303242</v>
      </c>
      <c r="G726" s="1">
        <v>7483</v>
      </c>
      <c r="H726" s="1">
        <v>0</v>
      </c>
      <c r="I726" s="1">
        <v>7483</v>
      </c>
      <c r="J726" s="1">
        <f t="shared" si="93"/>
        <v>0</v>
      </c>
      <c r="K726" s="1">
        <f t="shared" si="94"/>
        <v>0</v>
      </c>
      <c r="L726" s="1">
        <f t="shared" si="95"/>
        <v>0</v>
      </c>
      <c r="M726" s="1">
        <f t="shared" si="92"/>
        <v>0</v>
      </c>
      <c r="N726" s="1">
        <v>0</v>
      </c>
    </row>
    <row r="727" spans="1:14" x14ac:dyDescent="0.3">
      <c r="A727" s="1" t="s">
        <v>2320</v>
      </c>
      <c r="B727" s="1" t="s">
        <v>2317</v>
      </c>
      <c r="C727" s="2">
        <v>2</v>
      </c>
      <c r="D727" s="1" t="s">
        <v>2321</v>
      </c>
      <c r="E727" s="1" t="s">
        <v>2322</v>
      </c>
      <c r="F727" s="1">
        <f t="shared" si="91"/>
        <v>41652.68080652778</v>
      </c>
      <c r="G727" s="1">
        <v>11027</v>
      </c>
      <c r="H727" s="1">
        <f>+H742</f>
        <v>0</v>
      </c>
      <c r="I727" s="1">
        <v>11027</v>
      </c>
      <c r="J727" s="1">
        <f t="shared" si="93"/>
        <v>0</v>
      </c>
      <c r="K727" s="1">
        <f t="shared" si="94"/>
        <v>0</v>
      </c>
      <c r="L727" s="1">
        <f t="shared" si="95"/>
        <v>0</v>
      </c>
      <c r="M727" s="1">
        <f t="shared" si="92"/>
        <v>0</v>
      </c>
      <c r="N727" s="1">
        <v>0</v>
      </c>
    </row>
    <row r="728" spans="1:14" x14ac:dyDescent="0.3">
      <c r="A728" s="1" t="s">
        <v>1521</v>
      </c>
      <c r="B728" s="1" t="s">
        <v>2323</v>
      </c>
      <c r="C728" s="2">
        <v>2</v>
      </c>
      <c r="D728" s="1" t="s">
        <v>2324</v>
      </c>
      <c r="E728" s="1" t="s">
        <v>2325</v>
      </c>
      <c r="F728" s="1">
        <f t="shared" si="91"/>
        <v>42333.008175011571</v>
      </c>
      <c r="G728" s="1">
        <v>31576</v>
      </c>
      <c r="H728" s="1">
        <f>+H743</f>
        <v>0</v>
      </c>
      <c r="I728" s="1">
        <v>31576</v>
      </c>
      <c r="J728" s="1">
        <f t="shared" si="93"/>
        <v>0</v>
      </c>
      <c r="K728" s="1">
        <f t="shared" si="94"/>
        <v>0</v>
      </c>
      <c r="L728" s="1">
        <f t="shared" si="95"/>
        <v>0</v>
      </c>
      <c r="M728" s="1">
        <f t="shared" si="92"/>
        <v>0</v>
      </c>
      <c r="N728" s="1">
        <v>0</v>
      </c>
    </row>
    <row r="729" spans="1:14" x14ac:dyDescent="0.3">
      <c r="A729" s="1" t="s">
        <v>320</v>
      </c>
      <c r="B729" s="1" t="s">
        <v>2326</v>
      </c>
      <c r="C729" s="2">
        <v>10</v>
      </c>
      <c r="D729" s="1" t="s">
        <v>2327</v>
      </c>
      <c r="E729" s="1" t="s">
        <v>2328</v>
      </c>
      <c r="F729" s="1">
        <f t="shared" si="91"/>
        <v>42243.581550451388</v>
      </c>
      <c r="G729" s="1">
        <v>3035</v>
      </c>
      <c r="H729" s="1">
        <v>0</v>
      </c>
      <c r="I729" s="1">
        <v>3035</v>
      </c>
      <c r="J729" s="1">
        <f t="shared" si="93"/>
        <v>0</v>
      </c>
      <c r="K729" s="1">
        <f t="shared" si="94"/>
        <v>0</v>
      </c>
      <c r="L729" s="1">
        <f t="shared" si="95"/>
        <v>0</v>
      </c>
      <c r="M729" s="1">
        <f t="shared" si="92"/>
        <v>0</v>
      </c>
      <c r="N729" s="1">
        <v>0</v>
      </c>
    </row>
    <row r="730" spans="1:14" x14ac:dyDescent="0.3">
      <c r="A730" s="1" t="s">
        <v>2329</v>
      </c>
      <c r="B730" s="1" t="s">
        <v>2330</v>
      </c>
      <c r="C730" s="2">
        <v>4</v>
      </c>
      <c r="D730" s="1" t="s">
        <v>2331</v>
      </c>
      <c r="E730" s="1" t="s">
        <v>2332</v>
      </c>
      <c r="F730" s="1">
        <f t="shared" si="91"/>
        <v>42280.763940902776</v>
      </c>
      <c r="G730" s="1">
        <v>5956</v>
      </c>
      <c r="H730" s="1">
        <v>0</v>
      </c>
      <c r="I730" s="1">
        <v>5956</v>
      </c>
      <c r="J730" s="1">
        <f t="shared" si="93"/>
        <v>0</v>
      </c>
      <c r="K730" s="1">
        <f t="shared" si="94"/>
        <v>0</v>
      </c>
      <c r="L730" s="1">
        <f t="shared" si="95"/>
        <v>0</v>
      </c>
      <c r="M730" s="1">
        <f t="shared" si="92"/>
        <v>0</v>
      </c>
      <c r="N730" s="1">
        <v>0</v>
      </c>
    </row>
    <row r="731" spans="1:14" x14ac:dyDescent="0.3">
      <c r="A731" s="1" t="s">
        <v>801</v>
      </c>
      <c r="B731" s="1" t="s">
        <v>2330</v>
      </c>
      <c r="C731" s="2">
        <v>10</v>
      </c>
      <c r="D731" s="1" t="s">
        <v>2333</v>
      </c>
      <c r="E731" s="1" t="s">
        <v>2334</v>
      </c>
      <c r="F731" s="1">
        <f t="shared" si="91"/>
        <v>41888.564454328705</v>
      </c>
      <c r="G731" s="1">
        <v>28412</v>
      </c>
      <c r="H731" s="1">
        <f>+H746</f>
        <v>0</v>
      </c>
      <c r="I731" s="1">
        <v>28412</v>
      </c>
      <c r="J731" s="1">
        <f t="shared" si="93"/>
        <v>0</v>
      </c>
      <c r="K731" s="1">
        <f t="shared" si="94"/>
        <v>0</v>
      </c>
      <c r="L731" s="1">
        <f t="shared" si="95"/>
        <v>0</v>
      </c>
      <c r="M731" s="1">
        <f t="shared" si="92"/>
        <v>0</v>
      </c>
      <c r="N731" s="1">
        <v>0</v>
      </c>
    </row>
    <row r="732" spans="1:14" x14ac:dyDescent="0.3">
      <c r="A732" s="1" t="s">
        <v>639</v>
      </c>
      <c r="B732" s="1" t="s">
        <v>2330</v>
      </c>
      <c r="C732" s="2">
        <v>10</v>
      </c>
      <c r="D732" s="1" t="s">
        <v>2335</v>
      </c>
      <c r="E732" s="1" t="s">
        <v>2336</v>
      </c>
      <c r="F732" s="1">
        <f t="shared" si="91"/>
        <v>42133.776966030091</v>
      </c>
      <c r="G732" s="1">
        <v>36089</v>
      </c>
      <c r="H732" s="1">
        <f>+H747</f>
        <v>0</v>
      </c>
      <c r="I732" s="1">
        <v>36089</v>
      </c>
      <c r="J732" s="1">
        <f t="shared" si="93"/>
        <v>1</v>
      </c>
      <c r="K732" s="1">
        <f t="shared" si="94"/>
        <v>0</v>
      </c>
      <c r="L732" s="1">
        <f t="shared" si="95"/>
        <v>0</v>
      </c>
      <c r="M732" s="1">
        <f t="shared" si="92"/>
        <v>0</v>
      </c>
      <c r="N732" s="1">
        <v>0</v>
      </c>
    </row>
    <row r="733" spans="1:14" x14ac:dyDescent="0.3">
      <c r="A733" s="1" t="s">
        <v>2337</v>
      </c>
      <c r="B733" s="1" t="s">
        <v>2338</v>
      </c>
      <c r="C733" s="2">
        <v>0</v>
      </c>
      <c r="D733" s="1" t="s">
        <v>2339</v>
      </c>
      <c r="E733" s="1" t="s">
        <v>2340</v>
      </c>
      <c r="F733" s="1">
        <f t="shared" si="91"/>
        <v>39123.883344907408</v>
      </c>
      <c r="G733" s="1">
        <v>7605</v>
      </c>
      <c r="H733" s="1">
        <v>0</v>
      </c>
      <c r="I733" s="1">
        <v>7605</v>
      </c>
      <c r="J733" s="1">
        <f t="shared" si="93"/>
        <v>0</v>
      </c>
      <c r="K733" s="1">
        <f t="shared" si="94"/>
        <v>0</v>
      </c>
      <c r="L733" s="1">
        <f t="shared" si="95"/>
        <v>0</v>
      </c>
      <c r="M733" s="1">
        <f t="shared" si="92"/>
        <v>0</v>
      </c>
      <c r="N733" s="1">
        <v>0</v>
      </c>
    </row>
    <row r="734" spans="1:14" x14ac:dyDescent="0.3">
      <c r="A734" s="1" t="s">
        <v>2341</v>
      </c>
      <c r="B734" s="1" t="s">
        <v>2338</v>
      </c>
      <c r="C734" s="2">
        <v>10</v>
      </c>
      <c r="D734" s="1" t="s">
        <v>2342</v>
      </c>
      <c r="E734" s="1" t="s">
        <v>2343</v>
      </c>
      <c r="F734" s="1">
        <f t="shared" si="91"/>
        <v>42291.644570682867</v>
      </c>
      <c r="G734" s="1">
        <v>26458</v>
      </c>
      <c r="H734" s="1">
        <f t="shared" ref="H734:H745" si="97">+H749</f>
        <v>0</v>
      </c>
      <c r="I734" s="1">
        <v>26458</v>
      </c>
      <c r="J734" s="1">
        <f t="shared" si="93"/>
        <v>0</v>
      </c>
      <c r="K734" s="1">
        <f t="shared" si="94"/>
        <v>0</v>
      </c>
      <c r="L734" s="1">
        <f t="shared" si="95"/>
        <v>0</v>
      </c>
      <c r="M734" s="1">
        <f t="shared" si="92"/>
        <v>0</v>
      </c>
      <c r="N734" s="1">
        <v>0</v>
      </c>
    </row>
    <row r="735" spans="1:14" x14ac:dyDescent="0.3">
      <c r="A735" s="1" t="s">
        <v>582</v>
      </c>
      <c r="B735" s="1" t="s">
        <v>2338</v>
      </c>
      <c r="C735" s="2">
        <v>2</v>
      </c>
      <c r="D735" s="1" t="s">
        <v>2344</v>
      </c>
      <c r="E735" s="1" t="s">
        <v>2345</v>
      </c>
      <c r="F735" s="1">
        <f t="shared" si="91"/>
        <v>41930.943890740738</v>
      </c>
      <c r="G735" s="1">
        <v>47167</v>
      </c>
      <c r="H735" s="1">
        <f t="shared" si="97"/>
        <v>0</v>
      </c>
      <c r="I735" s="1">
        <v>47167</v>
      </c>
      <c r="J735" s="1">
        <f t="shared" si="93"/>
        <v>1</v>
      </c>
      <c r="K735" s="1">
        <f t="shared" si="94"/>
        <v>0</v>
      </c>
      <c r="L735" s="1">
        <f t="shared" si="95"/>
        <v>0</v>
      </c>
      <c r="M735" s="1">
        <f t="shared" si="92"/>
        <v>0</v>
      </c>
      <c r="N735" s="1">
        <v>0</v>
      </c>
    </row>
    <row r="736" spans="1:14" x14ac:dyDescent="0.3">
      <c r="A736" s="1" t="s">
        <v>2346</v>
      </c>
      <c r="B736" s="1" t="s">
        <v>2347</v>
      </c>
      <c r="C736" s="2">
        <v>10</v>
      </c>
      <c r="D736" s="1" t="s">
        <v>2348</v>
      </c>
      <c r="E736" s="1" t="s">
        <v>2349</v>
      </c>
      <c r="F736" s="1">
        <f t="shared" si="91"/>
        <v>42265.78446476852</v>
      </c>
      <c r="G736" s="1">
        <v>38534</v>
      </c>
      <c r="H736" s="1">
        <f t="shared" si="97"/>
        <v>0</v>
      </c>
      <c r="I736" s="1">
        <v>38534</v>
      </c>
      <c r="J736" s="1">
        <f t="shared" si="93"/>
        <v>0</v>
      </c>
      <c r="K736" s="1">
        <f t="shared" si="94"/>
        <v>0</v>
      </c>
      <c r="L736" s="1">
        <f t="shared" si="95"/>
        <v>0</v>
      </c>
      <c r="M736" s="1">
        <f t="shared" si="92"/>
        <v>0</v>
      </c>
      <c r="N736" s="1">
        <v>0</v>
      </c>
    </row>
    <row r="737" spans="1:14" x14ac:dyDescent="0.3">
      <c r="A737" s="1" t="s">
        <v>2350</v>
      </c>
      <c r="B737" s="1" t="s">
        <v>2351</v>
      </c>
      <c r="C737" s="2">
        <v>10</v>
      </c>
      <c r="D737" s="1" t="s">
        <v>2352</v>
      </c>
      <c r="E737" s="1" t="s">
        <v>2353</v>
      </c>
      <c r="F737" s="1">
        <f t="shared" si="91"/>
        <v>42446.991152754628</v>
      </c>
      <c r="G737" s="1">
        <v>21419</v>
      </c>
      <c r="H737" s="1">
        <f t="shared" si="97"/>
        <v>0</v>
      </c>
      <c r="I737" s="1">
        <v>21419</v>
      </c>
      <c r="J737" s="1">
        <f t="shared" si="93"/>
        <v>0</v>
      </c>
      <c r="K737" s="1">
        <f t="shared" si="94"/>
        <v>0</v>
      </c>
      <c r="L737" s="1">
        <f t="shared" si="95"/>
        <v>0</v>
      </c>
      <c r="M737" s="1">
        <f t="shared" si="92"/>
        <v>0</v>
      </c>
      <c r="N737" s="1">
        <v>0</v>
      </c>
    </row>
    <row r="738" spans="1:14" x14ac:dyDescent="0.3">
      <c r="A738" s="1" t="s">
        <v>104</v>
      </c>
      <c r="B738" s="1" t="s">
        <v>2354</v>
      </c>
      <c r="C738" s="2">
        <v>10</v>
      </c>
      <c r="D738" s="1" t="s">
        <v>2355</v>
      </c>
      <c r="E738" s="1" t="s">
        <v>2356</v>
      </c>
      <c r="F738" s="1">
        <f t="shared" si="91"/>
        <v>42137.821422349538</v>
      </c>
      <c r="G738" s="1">
        <v>40578</v>
      </c>
      <c r="H738" s="1">
        <f t="shared" si="97"/>
        <v>0</v>
      </c>
      <c r="I738" s="1">
        <v>40578</v>
      </c>
      <c r="J738" s="1">
        <f t="shared" si="93"/>
        <v>0</v>
      </c>
      <c r="K738" s="1">
        <f t="shared" si="94"/>
        <v>0</v>
      </c>
      <c r="L738" s="1">
        <f t="shared" si="95"/>
        <v>0</v>
      </c>
      <c r="M738" s="1">
        <f t="shared" si="92"/>
        <v>0</v>
      </c>
      <c r="N738" s="1">
        <v>0</v>
      </c>
    </row>
    <row r="739" spans="1:14" x14ac:dyDescent="0.3">
      <c r="A739" s="1" t="s">
        <v>1376</v>
      </c>
      <c r="B739" s="1" t="s">
        <v>2357</v>
      </c>
      <c r="C739" s="2">
        <v>1</v>
      </c>
      <c r="D739" s="1" t="s">
        <v>2358</v>
      </c>
      <c r="E739" s="1" t="s">
        <v>2359</v>
      </c>
      <c r="F739" s="1">
        <f t="shared" si="91"/>
        <v>41831.243779965276</v>
      </c>
      <c r="G739" s="1">
        <v>31813</v>
      </c>
      <c r="H739" s="1">
        <f t="shared" si="97"/>
        <v>0</v>
      </c>
      <c r="I739" s="1">
        <v>31813</v>
      </c>
      <c r="J739" s="1">
        <f t="shared" si="93"/>
        <v>0</v>
      </c>
      <c r="K739" s="1">
        <f t="shared" si="94"/>
        <v>0</v>
      </c>
      <c r="L739" s="1">
        <f t="shared" si="95"/>
        <v>0</v>
      </c>
      <c r="M739" s="1">
        <f t="shared" si="92"/>
        <v>0</v>
      </c>
      <c r="N739" s="1">
        <v>0</v>
      </c>
    </row>
    <row r="740" spans="1:14" x14ac:dyDescent="0.3">
      <c r="A740" s="1" t="s">
        <v>2360</v>
      </c>
      <c r="B740" s="1" t="s">
        <v>2361</v>
      </c>
      <c r="C740" s="2">
        <v>0</v>
      </c>
      <c r="D740" s="1" t="s">
        <v>2362</v>
      </c>
      <c r="E740" s="1" t="s">
        <v>2363</v>
      </c>
      <c r="F740" s="1">
        <f t="shared" si="91"/>
        <v>40043.931504629632</v>
      </c>
      <c r="G740" s="1">
        <v>13402</v>
      </c>
      <c r="H740" s="1">
        <f t="shared" si="97"/>
        <v>0</v>
      </c>
      <c r="I740" s="1">
        <v>13402</v>
      </c>
      <c r="J740" s="1">
        <f t="shared" si="93"/>
        <v>0</v>
      </c>
      <c r="K740" s="1">
        <f t="shared" si="94"/>
        <v>0</v>
      </c>
      <c r="L740" s="1">
        <f t="shared" si="95"/>
        <v>0</v>
      </c>
      <c r="M740" s="1">
        <f t="shared" si="92"/>
        <v>0</v>
      </c>
      <c r="N740" s="1">
        <v>0</v>
      </c>
    </row>
    <row r="741" spans="1:14" x14ac:dyDescent="0.3">
      <c r="A741" s="1" t="s">
        <v>2364</v>
      </c>
      <c r="B741" s="1" t="s">
        <v>2365</v>
      </c>
      <c r="C741" s="2">
        <v>2</v>
      </c>
      <c r="D741" s="1" t="s">
        <v>2366</v>
      </c>
      <c r="E741" s="1" t="s">
        <v>2367</v>
      </c>
      <c r="F741" s="1">
        <f t="shared" si="91"/>
        <v>41987.678583379631</v>
      </c>
      <c r="G741" s="1">
        <v>20306</v>
      </c>
      <c r="H741" s="1">
        <f t="shared" si="97"/>
        <v>0</v>
      </c>
      <c r="I741" s="1">
        <v>20306</v>
      </c>
      <c r="J741" s="1">
        <f t="shared" si="93"/>
        <v>0</v>
      </c>
      <c r="K741" s="1">
        <f t="shared" si="94"/>
        <v>0</v>
      </c>
      <c r="L741" s="1">
        <f t="shared" si="95"/>
        <v>0</v>
      </c>
      <c r="M741" s="1">
        <f t="shared" si="92"/>
        <v>0</v>
      </c>
      <c r="N741" s="1">
        <v>0</v>
      </c>
    </row>
    <row r="742" spans="1:14" x14ac:dyDescent="0.3">
      <c r="A742" s="1" t="s">
        <v>2283</v>
      </c>
      <c r="B742" s="1" t="s">
        <v>2368</v>
      </c>
      <c r="C742" s="2">
        <v>10</v>
      </c>
      <c r="D742" s="1" t="s">
        <v>2369</v>
      </c>
      <c r="E742" s="1" t="s">
        <v>2370</v>
      </c>
      <c r="F742" s="1">
        <f t="shared" si="91"/>
        <v>42298.706560590275</v>
      </c>
      <c r="G742" s="1">
        <v>22529</v>
      </c>
      <c r="H742" s="1">
        <f t="shared" si="97"/>
        <v>0</v>
      </c>
      <c r="I742" s="1">
        <v>22529</v>
      </c>
      <c r="J742" s="1">
        <f t="shared" si="93"/>
        <v>0</v>
      </c>
      <c r="K742" s="1">
        <f t="shared" si="94"/>
        <v>0</v>
      </c>
      <c r="L742" s="1">
        <f t="shared" si="95"/>
        <v>0</v>
      </c>
      <c r="M742" s="1">
        <f t="shared" si="92"/>
        <v>0</v>
      </c>
      <c r="N742" s="1">
        <v>0</v>
      </c>
    </row>
    <row r="743" spans="1:14" x14ac:dyDescent="0.3">
      <c r="A743" s="1" t="s">
        <v>2371</v>
      </c>
      <c r="B743" s="1" t="s">
        <v>2368</v>
      </c>
      <c r="C743" s="2">
        <v>10</v>
      </c>
      <c r="D743" s="1" t="s">
        <v>2372</v>
      </c>
      <c r="E743" s="1" t="s">
        <v>2373</v>
      </c>
      <c r="F743" s="1">
        <f t="shared" si="91"/>
        <v>42086.483844328701</v>
      </c>
      <c r="G743" s="1">
        <v>24137</v>
      </c>
      <c r="H743" s="1">
        <f t="shared" si="97"/>
        <v>0</v>
      </c>
      <c r="I743" s="1">
        <v>24137</v>
      </c>
      <c r="J743" s="1">
        <f t="shared" si="93"/>
        <v>0</v>
      </c>
      <c r="K743" s="1">
        <f t="shared" si="94"/>
        <v>0</v>
      </c>
      <c r="L743" s="1">
        <f t="shared" si="95"/>
        <v>0</v>
      </c>
      <c r="M743" s="1">
        <f t="shared" si="92"/>
        <v>0</v>
      </c>
      <c r="N743" s="1">
        <v>0</v>
      </c>
    </row>
    <row r="744" spans="1:14" x14ac:dyDescent="0.3">
      <c r="A744" s="1" t="s">
        <v>2374</v>
      </c>
      <c r="B744" s="1" t="s">
        <v>2368</v>
      </c>
      <c r="C744" s="2">
        <v>10</v>
      </c>
      <c r="D744" s="1" t="s">
        <v>2375</v>
      </c>
      <c r="E744" s="1" t="s">
        <v>2376</v>
      </c>
      <c r="F744" s="1">
        <f t="shared" si="91"/>
        <v>42086.483462916665</v>
      </c>
      <c r="G744" s="1">
        <v>34423</v>
      </c>
      <c r="H744" s="1">
        <f t="shared" si="97"/>
        <v>0</v>
      </c>
      <c r="I744" s="1">
        <v>34423</v>
      </c>
      <c r="J744" s="1">
        <f t="shared" si="93"/>
        <v>1</v>
      </c>
      <c r="K744" s="1">
        <f t="shared" si="94"/>
        <v>0</v>
      </c>
      <c r="L744" s="1">
        <f t="shared" si="95"/>
        <v>0</v>
      </c>
      <c r="M744" s="1">
        <f t="shared" si="92"/>
        <v>0</v>
      </c>
      <c r="N744" s="1">
        <v>0</v>
      </c>
    </row>
    <row r="745" spans="1:14" x14ac:dyDescent="0.3">
      <c r="A745" s="1" t="s">
        <v>2377</v>
      </c>
      <c r="B745" s="1" t="s">
        <v>2378</v>
      </c>
      <c r="C745" s="2">
        <v>2</v>
      </c>
      <c r="D745" s="1" t="s">
        <v>2379</v>
      </c>
      <c r="E745" s="1" t="s">
        <v>2380</v>
      </c>
      <c r="F745" s="1">
        <f t="shared" si="91"/>
        <v>42414.626759780091</v>
      </c>
      <c r="G745" s="1">
        <v>21387</v>
      </c>
      <c r="H745" s="1">
        <f t="shared" si="97"/>
        <v>0</v>
      </c>
      <c r="I745" s="1">
        <v>21387</v>
      </c>
      <c r="J745" s="1">
        <f t="shared" si="93"/>
        <v>0</v>
      </c>
      <c r="K745" s="1">
        <f t="shared" si="94"/>
        <v>0</v>
      </c>
      <c r="L745" s="1">
        <f t="shared" si="95"/>
        <v>0</v>
      </c>
      <c r="M745" s="1">
        <f t="shared" si="92"/>
        <v>0</v>
      </c>
      <c r="N745" s="1">
        <v>0</v>
      </c>
    </row>
    <row r="746" spans="1:14" x14ac:dyDescent="0.3">
      <c r="A746" s="1" t="s">
        <v>2381</v>
      </c>
      <c r="B746" s="1" t="s">
        <v>2382</v>
      </c>
      <c r="C746" s="2">
        <v>0</v>
      </c>
      <c r="D746" s="1" t="s">
        <v>2383</v>
      </c>
      <c r="E746" s="1" t="s">
        <v>2384</v>
      </c>
      <c r="F746" s="1">
        <f t="shared" si="91"/>
        <v>39503.719201388885</v>
      </c>
      <c r="G746" s="1">
        <v>4465</v>
      </c>
      <c r="H746" s="1">
        <v>0</v>
      </c>
      <c r="I746" s="1">
        <v>4465</v>
      </c>
      <c r="J746" s="1">
        <f t="shared" si="93"/>
        <v>0</v>
      </c>
      <c r="K746" s="1">
        <f t="shared" si="94"/>
        <v>0</v>
      </c>
      <c r="L746" s="1">
        <f t="shared" si="95"/>
        <v>0</v>
      </c>
      <c r="M746" s="1">
        <f t="shared" si="92"/>
        <v>0</v>
      </c>
      <c r="N746" s="1">
        <v>0</v>
      </c>
    </row>
    <row r="747" spans="1:14" x14ac:dyDescent="0.3">
      <c r="A747" s="1" t="s">
        <v>2385</v>
      </c>
      <c r="B747" s="1" t="s">
        <v>2382</v>
      </c>
      <c r="C747" s="2">
        <v>2</v>
      </c>
      <c r="D747" s="1" t="s">
        <v>2386</v>
      </c>
      <c r="E747" s="1" t="s">
        <v>2387</v>
      </c>
      <c r="F747" s="1">
        <f t="shared" si="91"/>
        <v>42752.515155046298</v>
      </c>
      <c r="G747" s="1">
        <v>24196</v>
      </c>
      <c r="H747" s="1">
        <f t="shared" ref="H747:H754" si="98">+H762</f>
        <v>0</v>
      </c>
      <c r="I747" s="1">
        <v>24196</v>
      </c>
      <c r="J747" s="1">
        <f t="shared" si="93"/>
        <v>0</v>
      </c>
      <c r="K747" s="1">
        <f t="shared" si="94"/>
        <v>0</v>
      </c>
      <c r="L747" s="1">
        <f t="shared" si="95"/>
        <v>0</v>
      </c>
      <c r="M747" s="1">
        <f t="shared" si="92"/>
        <v>0</v>
      </c>
      <c r="N747" s="1">
        <v>0</v>
      </c>
    </row>
    <row r="748" spans="1:14" x14ac:dyDescent="0.3">
      <c r="A748" s="1" t="s">
        <v>2388</v>
      </c>
      <c r="B748" s="1" t="s">
        <v>2382</v>
      </c>
      <c r="C748" s="2">
        <v>1</v>
      </c>
      <c r="D748" s="1" t="s">
        <v>2389</v>
      </c>
      <c r="E748" s="1" t="s">
        <v>2390</v>
      </c>
      <c r="F748" s="1">
        <f t="shared" si="91"/>
        <v>41951.722049942131</v>
      </c>
      <c r="G748" s="1">
        <v>33034</v>
      </c>
      <c r="H748" s="1">
        <f t="shared" si="98"/>
        <v>0</v>
      </c>
      <c r="I748" s="1">
        <v>33034</v>
      </c>
      <c r="J748" s="1">
        <f t="shared" si="93"/>
        <v>1</v>
      </c>
      <c r="K748" s="1">
        <f t="shared" si="94"/>
        <v>0</v>
      </c>
      <c r="L748" s="1">
        <f t="shared" si="95"/>
        <v>0</v>
      </c>
      <c r="M748" s="1">
        <f t="shared" si="92"/>
        <v>0</v>
      </c>
      <c r="N748" s="1">
        <v>0</v>
      </c>
    </row>
    <row r="749" spans="1:14" x14ac:dyDescent="0.3">
      <c r="A749" s="1" t="s">
        <v>2391</v>
      </c>
      <c r="B749" s="1" t="s">
        <v>2382</v>
      </c>
      <c r="C749" s="2">
        <v>2</v>
      </c>
      <c r="D749" s="1" t="s">
        <v>2392</v>
      </c>
      <c r="E749" s="1" t="s">
        <v>2393</v>
      </c>
      <c r="F749" s="1">
        <f t="shared" si="91"/>
        <v>42192.665183483798</v>
      </c>
      <c r="G749" s="1">
        <v>45377</v>
      </c>
      <c r="H749" s="1">
        <f t="shared" si="98"/>
        <v>0</v>
      </c>
      <c r="I749" s="1">
        <v>45377</v>
      </c>
      <c r="J749" s="1">
        <f t="shared" si="93"/>
        <v>1</v>
      </c>
      <c r="K749" s="1">
        <f t="shared" si="94"/>
        <v>0</v>
      </c>
      <c r="L749" s="1">
        <f t="shared" si="95"/>
        <v>0</v>
      </c>
      <c r="M749" s="1">
        <f t="shared" si="92"/>
        <v>0</v>
      </c>
      <c r="N749" s="1">
        <v>0</v>
      </c>
    </row>
    <row r="750" spans="1:14" x14ac:dyDescent="0.3">
      <c r="A750" s="1" t="s">
        <v>2394</v>
      </c>
      <c r="B750" s="1" t="s">
        <v>2382</v>
      </c>
      <c r="C750" s="2">
        <v>2</v>
      </c>
      <c r="D750" s="1" t="s">
        <v>2395</v>
      </c>
      <c r="E750" s="1" t="s">
        <v>2396</v>
      </c>
      <c r="F750" s="1">
        <f t="shared" si="91"/>
        <v>42271.638881643521</v>
      </c>
      <c r="G750" s="1">
        <v>47392</v>
      </c>
      <c r="H750" s="1">
        <f t="shared" si="98"/>
        <v>0</v>
      </c>
      <c r="I750" s="1">
        <v>47392</v>
      </c>
      <c r="J750" s="1">
        <f t="shared" si="93"/>
        <v>1</v>
      </c>
      <c r="K750" s="1">
        <f t="shared" si="94"/>
        <v>0</v>
      </c>
      <c r="L750" s="1">
        <f t="shared" si="95"/>
        <v>0</v>
      </c>
      <c r="M750" s="1">
        <f t="shared" si="92"/>
        <v>0</v>
      </c>
      <c r="N750" s="1">
        <v>0</v>
      </c>
    </row>
    <row r="751" spans="1:14" x14ac:dyDescent="0.3">
      <c r="A751" s="1" t="s">
        <v>2397</v>
      </c>
      <c r="B751" s="1" t="s">
        <v>2382</v>
      </c>
      <c r="C751" s="2">
        <v>9</v>
      </c>
      <c r="D751" s="1" t="s">
        <v>2398</v>
      </c>
      <c r="E751" s="1" t="s">
        <v>2399</v>
      </c>
      <c r="F751" s="1">
        <f t="shared" si="91"/>
        <v>42454.692891284722</v>
      </c>
      <c r="G751" s="1">
        <v>50775</v>
      </c>
      <c r="H751" s="1">
        <f t="shared" si="98"/>
        <v>0</v>
      </c>
      <c r="I751" s="1">
        <v>50775</v>
      </c>
      <c r="J751" s="1">
        <f t="shared" si="93"/>
        <v>1</v>
      </c>
      <c r="K751" s="1">
        <f t="shared" si="94"/>
        <v>0</v>
      </c>
      <c r="L751" s="1">
        <f t="shared" si="95"/>
        <v>0</v>
      </c>
      <c r="M751" s="1">
        <f t="shared" si="92"/>
        <v>0</v>
      </c>
      <c r="N751" s="1">
        <v>0</v>
      </c>
    </row>
    <row r="752" spans="1:14" x14ac:dyDescent="0.3">
      <c r="A752" s="1" t="s">
        <v>2364</v>
      </c>
      <c r="B752" s="1" t="s">
        <v>2400</v>
      </c>
      <c r="C752" s="2">
        <v>1</v>
      </c>
      <c r="D752" s="1" t="s">
        <v>2401</v>
      </c>
      <c r="E752" s="1" t="s">
        <v>2402</v>
      </c>
      <c r="F752" s="1">
        <f t="shared" si="91"/>
        <v>42361.563354282407</v>
      </c>
      <c r="G752" s="1">
        <v>20291</v>
      </c>
      <c r="H752" s="1">
        <f t="shared" si="98"/>
        <v>0</v>
      </c>
      <c r="I752" s="1">
        <v>20291</v>
      </c>
      <c r="J752" s="1">
        <f t="shared" si="93"/>
        <v>0</v>
      </c>
      <c r="K752" s="1">
        <f t="shared" si="94"/>
        <v>0</v>
      </c>
      <c r="L752" s="1">
        <f t="shared" si="95"/>
        <v>0</v>
      </c>
      <c r="M752" s="1">
        <f t="shared" si="92"/>
        <v>0</v>
      </c>
      <c r="N752" s="1">
        <v>0</v>
      </c>
    </row>
    <row r="753" spans="1:14" x14ac:dyDescent="0.3">
      <c r="A753" s="1" t="s">
        <v>2403</v>
      </c>
      <c r="B753" s="1" t="s">
        <v>2404</v>
      </c>
      <c r="C753" s="2">
        <v>10</v>
      </c>
      <c r="D753" s="1" t="s">
        <v>2405</v>
      </c>
      <c r="E753" s="1" t="s">
        <v>2406</v>
      </c>
      <c r="F753" s="1">
        <f t="shared" si="91"/>
        <v>41241.920126481484</v>
      </c>
      <c r="G753" s="1">
        <v>41294</v>
      </c>
      <c r="H753" s="1">
        <f t="shared" si="98"/>
        <v>0</v>
      </c>
      <c r="I753" s="1">
        <v>41294</v>
      </c>
      <c r="J753" s="1">
        <f t="shared" si="93"/>
        <v>0</v>
      </c>
      <c r="K753" s="1">
        <f t="shared" si="94"/>
        <v>0</v>
      </c>
      <c r="L753" s="1">
        <f t="shared" si="95"/>
        <v>0</v>
      </c>
      <c r="M753" s="1">
        <f t="shared" si="92"/>
        <v>0</v>
      </c>
      <c r="N753" s="1">
        <v>0</v>
      </c>
    </row>
    <row r="754" spans="1:14" x14ac:dyDescent="0.3">
      <c r="A754" s="1" t="s">
        <v>2407</v>
      </c>
      <c r="B754" s="1" t="s">
        <v>2408</v>
      </c>
      <c r="C754" s="2">
        <v>10</v>
      </c>
      <c r="D754" s="1" t="s">
        <v>2409</v>
      </c>
      <c r="E754" s="1" t="s">
        <v>2410</v>
      </c>
      <c r="F754" s="1">
        <f t="shared" si="91"/>
        <v>42604.397369143517</v>
      </c>
      <c r="G754" s="1">
        <v>16396</v>
      </c>
      <c r="H754" s="1">
        <f t="shared" si="98"/>
        <v>0</v>
      </c>
      <c r="I754" s="1">
        <v>16396</v>
      </c>
      <c r="J754" s="1">
        <f t="shared" si="93"/>
        <v>0</v>
      </c>
      <c r="K754" s="1">
        <f t="shared" si="94"/>
        <v>0</v>
      </c>
      <c r="L754" s="1">
        <f t="shared" si="95"/>
        <v>0</v>
      </c>
      <c r="M754" s="1">
        <f t="shared" si="92"/>
        <v>0</v>
      </c>
      <c r="N754" s="1">
        <v>0</v>
      </c>
    </row>
    <row r="755" spans="1:14" x14ac:dyDescent="0.3">
      <c r="A755" s="1" t="s">
        <v>2411</v>
      </c>
      <c r="B755" s="1" t="s">
        <v>2412</v>
      </c>
      <c r="C755" s="2">
        <v>10</v>
      </c>
      <c r="D755" s="1" t="s">
        <v>2413</v>
      </c>
      <c r="E755" s="1" t="s">
        <v>2414</v>
      </c>
      <c r="F755" s="1">
        <f t="shared" si="91"/>
        <v>42521.712505671298</v>
      </c>
      <c r="G755" s="1">
        <v>6046</v>
      </c>
      <c r="H755" s="1">
        <v>0</v>
      </c>
      <c r="I755" s="1">
        <v>6046</v>
      </c>
      <c r="J755" s="1">
        <f t="shared" si="93"/>
        <v>0</v>
      </c>
      <c r="K755" s="1">
        <f t="shared" si="94"/>
        <v>0</v>
      </c>
      <c r="L755" s="1">
        <f t="shared" si="95"/>
        <v>0</v>
      </c>
      <c r="M755" s="1">
        <f t="shared" si="92"/>
        <v>0</v>
      </c>
      <c r="N755" s="1">
        <v>0</v>
      </c>
    </row>
    <row r="756" spans="1:14" x14ac:dyDescent="0.3">
      <c r="A756" s="1" t="s">
        <v>2415</v>
      </c>
      <c r="B756" s="1" t="s">
        <v>2412</v>
      </c>
      <c r="C756" s="2">
        <v>10</v>
      </c>
      <c r="D756" s="1" t="s">
        <v>2416</v>
      </c>
      <c r="E756" s="1" t="s">
        <v>2417</v>
      </c>
      <c r="F756" s="1">
        <f t="shared" si="91"/>
        <v>41648.669329085649</v>
      </c>
      <c r="G756" s="1">
        <v>16884</v>
      </c>
      <c r="H756" s="1">
        <f t="shared" ref="H756:H789" si="99">+H771</f>
        <v>0</v>
      </c>
      <c r="I756" s="1">
        <v>16884</v>
      </c>
      <c r="J756" s="1">
        <f t="shared" si="93"/>
        <v>0</v>
      </c>
      <c r="K756" s="1">
        <f t="shared" si="94"/>
        <v>0</v>
      </c>
      <c r="L756" s="1">
        <f t="shared" si="95"/>
        <v>0</v>
      </c>
      <c r="M756" s="1">
        <f t="shared" si="92"/>
        <v>0</v>
      </c>
      <c r="N756" s="1">
        <v>0</v>
      </c>
    </row>
    <row r="757" spans="1:14" x14ac:dyDescent="0.3">
      <c r="A757" s="1" t="s">
        <v>2418</v>
      </c>
      <c r="B757" s="1" t="s">
        <v>2419</v>
      </c>
      <c r="C757" s="2">
        <v>10</v>
      </c>
      <c r="D757" s="1" t="s">
        <v>2420</v>
      </c>
      <c r="E757" s="1" t="s">
        <v>2421</v>
      </c>
      <c r="F757" s="1">
        <f t="shared" si="91"/>
        <v>41763.827765856484</v>
      </c>
      <c r="G757" s="1">
        <v>47605</v>
      </c>
      <c r="H757" s="1">
        <f t="shared" si="99"/>
        <v>0</v>
      </c>
      <c r="I757" s="1">
        <v>47605</v>
      </c>
      <c r="J757" s="1">
        <f t="shared" si="93"/>
        <v>0</v>
      </c>
      <c r="K757" s="1">
        <f t="shared" si="94"/>
        <v>0</v>
      </c>
      <c r="L757" s="1">
        <f t="shared" si="95"/>
        <v>0</v>
      </c>
      <c r="M757" s="1">
        <f t="shared" si="92"/>
        <v>0</v>
      </c>
      <c r="N757" s="1">
        <v>0</v>
      </c>
    </row>
    <row r="758" spans="1:14" x14ac:dyDescent="0.3">
      <c r="A758" s="1" t="s">
        <v>2422</v>
      </c>
      <c r="B758" s="1" t="s">
        <v>2423</v>
      </c>
      <c r="C758" s="2">
        <v>10</v>
      </c>
      <c r="D758" s="1" t="s">
        <v>2424</v>
      </c>
      <c r="E758" s="1" t="s">
        <v>2425</v>
      </c>
      <c r="F758" s="1">
        <f t="shared" si="91"/>
        <v>41928.766203460647</v>
      </c>
      <c r="G758" s="1">
        <v>43297</v>
      </c>
      <c r="H758" s="1">
        <f t="shared" si="99"/>
        <v>0</v>
      </c>
      <c r="I758" s="1">
        <v>43297</v>
      </c>
      <c r="J758" s="1">
        <f t="shared" si="93"/>
        <v>0</v>
      </c>
      <c r="K758" s="1">
        <f t="shared" si="94"/>
        <v>0</v>
      </c>
      <c r="L758" s="1">
        <f t="shared" si="95"/>
        <v>0</v>
      </c>
      <c r="M758" s="1">
        <f t="shared" si="92"/>
        <v>0</v>
      </c>
      <c r="N758" s="1">
        <v>0</v>
      </c>
    </row>
    <row r="759" spans="1:14" x14ac:dyDescent="0.3">
      <c r="A759" s="1" t="s">
        <v>2426</v>
      </c>
      <c r="B759" s="1" t="s">
        <v>2427</v>
      </c>
      <c r="C759" s="2">
        <v>10</v>
      </c>
      <c r="D759" s="1" t="s">
        <v>2428</v>
      </c>
      <c r="E759" s="1" t="s">
        <v>2429</v>
      </c>
      <c r="F759" s="1">
        <f t="shared" si="91"/>
        <v>42213.971341724537</v>
      </c>
      <c r="G759" s="1">
        <v>49347</v>
      </c>
      <c r="H759" s="1">
        <f t="shared" si="99"/>
        <v>0</v>
      </c>
      <c r="I759" s="1">
        <v>49347</v>
      </c>
      <c r="J759" s="1">
        <f t="shared" si="93"/>
        <v>0</v>
      </c>
      <c r="K759" s="1">
        <f t="shared" si="94"/>
        <v>0</v>
      </c>
      <c r="L759" s="1">
        <f t="shared" si="95"/>
        <v>0</v>
      </c>
      <c r="M759" s="1">
        <f t="shared" si="92"/>
        <v>0</v>
      </c>
      <c r="N759" s="1">
        <v>0</v>
      </c>
    </row>
    <row r="760" spans="1:14" x14ac:dyDescent="0.3">
      <c r="A760" s="1" t="s">
        <v>333</v>
      </c>
      <c r="B760" s="1" t="s">
        <v>2430</v>
      </c>
      <c r="C760" s="2">
        <v>10</v>
      </c>
      <c r="D760" s="1" t="s">
        <v>2431</v>
      </c>
      <c r="E760" s="1" t="s">
        <v>2432</v>
      </c>
      <c r="F760" s="1">
        <f t="shared" si="91"/>
        <v>42620.690042430557</v>
      </c>
      <c r="G760" s="1">
        <v>37936</v>
      </c>
      <c r="H760" s="1">
        <f t="shared" si="99"/>
        <v>0</v>
      </c>
      <c r="I760" s="1">
        <v>37936</v>
      </c>
      <c r="J760" s="1">
        <f t="shared" si="93"/>
        <v>0</v>
      </c>
      <c r="K760" s="1">
        <f t="shared" si="94"/>
        <v>0</v>
      </c>
      <c r="L760" s="1">
        <f t="shared" si="95"/>
        <v>0</v>
      </c>
      <c r="M760" s="1">
        <f t="shared" si="92"/>
        <v>0</v>
      </c>
      <c r="N760" s="1">
        <v>0</v>
      </c>
    </row>
    <row r="761" spans="1:14" x14ac:dyDescent="0.3">
      <c r="A761" s="1" t="s">
        <v>2433</v>
      </c>
      <c r="B761" s="1" t="s">
        <v>2434</v>
      </c>
      <c r="C761" s="2">
        <v>1</v>
      </c>
      <c r="D761" s="1" t="s">
        <v>2435</v>
      </c>
      <c r="E761" s="1" t="s">
        <v>2436</v>
      </c>
      <c r="F761" s="1">
        <f t="shared" si="91"/>
        <v>42263.749624456017</v>
      </c>
      <c r="G761" s="1">
        <v>38280</v>
      </c>
      <c r="H761" s="1">
        <f t="shared" si="99"/>
        <v>0</v>
      </c>
      <c r="I761" s="1">
        <v>38280</v>
      </c>
      <c r="J761" s="1">
        <f t="shared" si="93"/>
        <v>0</v>
      </c>
      <c r="K761" s="1">
        <f t="shared" si="94"/>
        <v>0</v>
      </c>
      <c r="L761" s="1">
        <f t="shared" si="95"/>
        <v>0</v>
      </c>
      <c r="M761" s="1">
        <f t="shared" si="92"/>
        <v>0</v>
      </c>
      <c r="N761" s="1">
        <v>0</v>
      </c>
    </row>
    <row r="762" spans="1:14" x14ac:dyDescent="0.3">
      <c r="A762" s="1" t="s">
        <v>2437</v>
      </c>
      <c r="B762" s="1" t="s">
        <v>2438</v>
      </c>
      <c r="C762" s="2">
        <v>2</v>
      </c>
      <c r="D762" s="1" t="s">
        <v>2439</v>
      </c>
      <c r="E762" s="1" t="s">
        <v>2440</v>
      </c>
      <c r="F762" s="1">
        <f t="shared" si="91"/>
        <v>41690.964030532406</v>
      </c>
      <c r="G762" s="1">
        <v>15516</v>
      </c>
      <c r="H762" s="1">
        <f t="shared" si="99"/>
        <v>0</v>
      </c>
      <c r="I762" s="1">
        <v>15516</v>
      </c>
      <c r="J762" s="1">
        <f t="shared" si="93"/>
        <v>0</v>
      </c>
      <c r="K762" s="1">
        <f t="shared" si="94"/>
        <v>0</v>
      </c>
      <c r="L762" s="1">
        <f t="shared" si="95"/>
        <v>0</v>
      </c>
      <c r="M762" s="1">
        <f t="shared" si="92"/>
        <v>0</v>
      </c>
      <c r="N762" s="1">
        <v>0</v>
      </c>
    </row>
    <row r="763" spans="1:14" x14ac:dyDescent="0.3">
      <c r="A763" s="1" t="s">
        <v>2231</v>
      </c>
      <c r="B763" s="1" t="s">
        <v>2438</v>
      </c>
      <c r="C763" s="2">
        <v>2</v>
      </c>
      <c r="D763" s="1" t="s">
        <v>2441</v>
      </c>
      <c r="E763" s="1" t="s">
        <v>2442</v>
      </c>
      <c r="F763" s="1">
        <f t="shared" si="91"/>
        <v>41916.475234224534</v>
      </c>
      <c r="G763" s="1">
        <v>20773</v>
      </c>
      <c r="H763" s="1">
        <f t="shared" si="99"/>
        <v>0</v>
      </c>
      <c r="I763" s="1">
        <v>20773</v>
      </c>
      <c r="J763" s="1">
        <f t="shared" si="93"/>
        <v>0</v>
      </c>
      <c r="K763" s="1">
        <f t="shared" si="94"/>
        <v>0</v>
      </c>
      <c r="L763" s="1">
        <f t="shared" si="95"/>
        <v>0</v>
      </c>
      <c r="M763" s="1">
        <f t="shared" si="92"/>
        <v>0</v>
      </c>
      <c r="N763" s="1">
        <v>0</v>
      </c>
    </row>
    <row r="764" spans="1:14" x14ac:dyDescent="0.3">
      <c r="A764" s="1" t="s">
        <v>2443</v>
      </c>
      <c r="B764" s="1" t="s">
        <v>2444</v>
      </c>
      <c r="C764" s="2">
        <v>10</v>
      </c>
      <c r="D764" s="1" t="s">
        <v>2445</v>
      </c>
      <c r="E764" s="1" t="s">
        <v>2446</v>
      </c>
      <c r="F764" s="1">
        <f t="shared" si="91"/>
        <v>42087.395264675928</v>
      </c>
      <c r="G764" s="1">
        <v>21367</v>
      </c>
      <c r="H764" s="1">
        <f t="shared" si="99"/>
        <v>0</v>
      </c>
      <c r="I764" s="1">
        <v>21367</v>
      </c>
      <c r="J764" s="1">
        <f t="shared" si="93"/>
        <v>0</v>
      </c>
      <c r="K764" s="1">
        <f t="shared" si="94"/>
        <v>0</v>
      </c>
      <c r="L764" s="1">
        <f t="shared" si="95"/>
        <v>0</v>
      </c>
      <c r="M764" s="1">
        <f t="shared" si="92"/>
        <v>0</v>
      </c>
      <c r="N764" s="1">
        <v>0</v>
      </c>
    </row>
    <row r="765" spans="1:14" x14ac:dyDescent="0.3">
      <c r="A765" s="1" t="s">
        <v>1147</v>
      </c>
      <c r="B765" s="1" t="s">
        <v>2444</v>
      </c>
      <c r="C765" s="2">
        <v>6</v>
      </c>
      <c r="D765" s="1" t="s">
        <v>2447</v>
      </c>
      <c r="E765" s="1" t="s">
        <v>2448</v>
      </c>
      <c r="F765" s="1">
        <f t="shared" si="91"/>
        <v>40919.702870370369</v>
      </c>
      <c r="G765" s="1">
        <v>25067</v>
      </c>
      <c r="H765" s="1">
        <f t="shared" si="99"/>
        <v>0</v>
      </c>
      <c r="I765" s="1">
        <v>25067</v>
      </c>
      <c r="J765" s="1">
        <f t="shared" si="93"/>
        <v>0</v>
      </c>
      <c r="K765" s="1">
        <f t="shared" si="94"/>
        <v>0</v>
      </c>
      <c r="L765" s="1">
        <f t="shared" si="95"/>
        <v>0</v>
      </c>
      <c r="M765" s="1">
        <f t="shared" si="92"/>
        <v>0</v>
      </c>
      <c r="N765" s="1">
        <v>0</v>
      </c>
    </row>
    <row r="766" spans="1:14" x14ac:dyDescent="0.3">
      <c r="A766" s="1" t="s">
        <v>2449</v>
      </c>
      <c r="B766" s="1" t="s">
        <v>2450</v>
      </c>
      <c r="C766" s="2">
        <v>9</v>
      </c>
      <c r="D766" s="1" t="s">
        <v>2451</v>
      </c>
      <c r="E766" s="1" t="s">
        <v>2452</v>
      </c>
      <c r="F766" s="1">
        <f t="shared" si="91"/>
        <v>42159.767914999997</v>
      </c>
      <c r="G766" s="1">
        <v>27408</v>
      </c>
      <c r="H766" s="1">
        <f t="shared" si="99"/>
        <v>0</v>
      </c>
      <c r="I766" s="1">
        <v>27408</v>
      </c>
      <c r="J766" s="1">
        <f t="shared" si="93"/>
        <v>0</v>
      </c>
      <c r="K766" s="1">
        <f t="shared" si="94"/>
        <v>0</v>
      </c>
      <c r="L766" s="1">
        <f t="shared" si="95"/>
        <v>0</v>
      </c>
      <c r="M766" s="1">
        <f t="shared" si="92"/>
        <v>0</v>
      </c>
      <c r="N766" s="1">
        <v>0</v>
      </c>
    </row>
    <row r="767" spans="1:14" x14ac:dyDescent="0.3">
      <c r="A767" s="1" t="s">
        <v>2453</v>
      </c>
      <c r="B767" s="1" t="s">
        <v>2454</v>
      </c>
      <c r="C767" s="2">
        <v>2</v>
      </c>
      <c r="D767" s="1" t="s">
        <v>2455</v>
      </c>
      <c r="E767" s="1" t="s">
        <v>2456</v>
      </c>
      <c r="F767" s="1">
        <f t="shared" si="91"/>
        <v>42161.73089752315</v>
      </c>
      <c r="G767" s="1">
        <v>34881</v>
      </c>
      <c r="H767" s="1">
        <f t="shared" si="99"/>
        <v>0</v>
      </c>
      <c r="I767" s="1">
        <v>34881</v>
      </c>
      <c r="J767" s="1">
        <f t="shared" si="93"/>
        <v>0</v>
      </c>
      <c r="K767" s="1">
        <f t="shared" si="94"/>
        <v>0</v>
      </c>
      <c r="L767" s="1">
        <f t="shared" si="95"/>
        <v>0</v>
      </c>
      <c r="M767" s="1">
        <f t="shared" si="92"/>
        <v>0</v>
      </c>
      <c r="N767" s="1">
        <v>0</v>
      </c>
    </row>
    <row r="768" spans="1:14" x14ac:dyDescent="0.3">
      <c r="A768" s="1" t="s">
        <v>2457</v>
      </c>
      <c r="B768" s="1" t="s">
        <v>2454</v>
      </c>
      <c r="C768" s="2">
        <v>10</v>
      </c>
      <c r="D768" s="1" t="s">
        <v>2458</v>
      </c>
      <c r="E768" s="1" t="s">
        <v>2459</v>
      </c>
      <c r="F768" s="1">
        <f t="shared" si="91"/>
        <v>42080.834292638887</v>
      </c>
      <c r="G768" s="1">
        <v>41795</v>
      </c>
      <c r="H768" s="1">
        <f t="shared" si="99"/>
        <v>0</v>
      </c>
      <c r="I768" s="1">
        <v>41795</v>
      </c>
      <c r="J768" s="1">
        <f t="shared" si="93"/>
        <v>0</v>
      </c>
      <c r="K768" s="1">
        <f t="shared" si="94"/>
        <v>0</v>
      </c>
      <c r="L768" s="1">
        <f t="shared" si="95"/>
        <v>0</v>
      </c>
      <c r="M768" s="1">
        <f t="shared" si="92"/>
        <v>0</v>
      </c>
      <c r="N768" s="1">
        <v>0</v>
      </c>
    </row>
    <row r="769" spans="1:14" x14ac:dyDescent="0.3">
      <c r="A769" s="1" t="s">
        <v>2460</v>
      </c>
      <c r="B769" s="1" t="s">
        <v>2461</v>
      </c>
      <c r="C769" s="2">
        <v>2</v>
      </c>
      <c r="D769" s="1" t="s">
        <v>2462</v>
      </c>
      <c r="E769" s="1" t="s">
        <v>2463</v>
      </c>
      <c r="F769" s="1">
        <f t="shared" ref="F769:F832" si="100">DATEVALUE(E769)+TIMEVALUE(E769)</f>
        <v>42352.470838738423</v>
      </c>
      <c r="G769" s="1">
        <v>31484</v>
      </c>
      <c r="H769" s="1">
        <f t="shared" si="99"/>
        <v>0</v>
      </c>
      <c r="I769" s="1">
        <v>31484</v>
      </c>
      <c r="J769" s="1">
        <f t="shared" si="93"/>
        <v>0</v>
      </c>
      <c r="K769" s="1">
        <f t="shared" si="94"/>
        <v>0</v>
      </c>
      <c r="L769" s="1">
        <f t="shared" si="95"/>
        <v>0</v>
      </c>
      <c r="M769" s="1">
        <f t="shared" ref="M769:M832" si="101">IF(OR(K769,L769), 1, 0)</f>
        <v>0</v>
      </c>
      <c r="N769" s="1">
        <v>0</v>
      </c>
    </row>
    <row r="770" spans="1:14" x14ac:dyDescent="0.3">
      <c r="A770" s="1" t="s">
        <v>2464</v>
      </c>
      <c r="B770" s="1" t="s">
        <v>2465</v>
      </c>
      <c r="C770" s="2">
        <v>9</v>
      </c>
      <c r="D770" s="1" t="s">
        <v>2466</v>
      </c>
      <c r="E770" s="1" t="s">
        <v>2467</v>
      </c>
      <c r="F770" s="1">
        <f t="shared" si="100"/>
        <v>42382.393153807869</v>
      </c>
      <c r="G770" s="1">
        <v>26817</v>
      </c>
      <c r="H770" s="1">
        <f t="shared" si="99"/>
        <v>0</v>
      </c>
      <c r="I770" s="1">
        <v>26817</v>
      </c>
      <c r="J770" s="1">
        <f t="shared" si="93"/>
        <v>0</v>
      </c>
      <c r="K770" s="1">
        <f t="shared" si="94"/>
        <v>0</v>
      </c>
      <c r="L770" s="1">
        <f t="shared" si="95"/>
        <v>0</v>
      </c>
      <c r="M770" s="1">
        <f t="shared" si="101"/>
        <v>0</v>
      </c>
      <c r="N770" s="1">
        <v>0</v>
      </c>
    </row>
    <row r="771" spans="1:14" x14ac:dyDescent="0.3">
      <c r="A771" s="1" t="s">
        <v>2468</v>
      </c>
      <c r="B771" s="1" t="s">
        <v>2465</v>
      </c>
      <c r="C771" s="2">
        <v>10</v>
      </c>
      <c r="D771" s="1" t="s">
        <v>2469</v>
      </c>
      <c r="E771" s="1" t="s">
        <v>2470</v>
      </c>
      <c r="F771" s="1">
        <f t="shared" si="100"/>
        <v>42424.482104305556</v>
      </c>
      <c r="G771" s="1">
        <v>26948</v>
      </c>
      <c r="H771" s="1">
        <f t="shared" si="99"/>
        <v>0</v>
      </c>
      <c r="I771" s="1">
        <v>26948</v>
      </c>
      <c r="J771" s="1">
        <f t="shared" ref="J771:J834" si="102">IF(AND(EXACT(B770,B771), EXACT(B769,B770)), 1, 0)</f>
        <v>0</v>
      </c>
      <c r="K771" s="1">
        <f t="shared" ref="K771:K834" si="103">IF(AND(J771=1, EXACT(A769, A770), EXACT(A770, A771)), 1, 0)</f>
        <v>0</v>
      </c>
      <c r="L771" s="1">
        <f t="shared" ref="L771:L834" si="104">IF(AND(J771=1, EXACT(D769, D770), EXACT(D770, D771), F771-F769&lt;365), 1, 0)</f>
        <v>0</v>
      </c>
      <c r="M771" s="1">
        <f t="shared" si="101"/>
        <v>0</v>
      </c>
      <c r="N771" s="1">
        <v>0</v>
      </c>
    </row>
    <row r="772" spans="1:14" x14ac:dyDescent="0.3">
      <c r="A772" s="1" t="s">
        <v>2471</v>
      </c>
      <c r="B772" s="1" t="s">
        <v>2472</v>
      </c>
      <c r="C772" s="2">
        <v>4</v>
      </c>
      <c r="D772" s="1" t="s">
        <v>2473</v>
      </c>
      <c r="E772" s="1" t="s">
        <v>2474</v>
      </c>
      <c r="F772" s="1">
        <f t="shared" si="100"/>
        <v>41878.176711053238</v>
      </c>
      <c r="G772" s="1">
        <v>48196</v>
      </c>
      <c r="H772" s="1">
        <f t="shared" si="99"/>
        <v>0</v>
      </c>
      <c r="I772" s="1">
        <v>48196</v>
      </c>
      <c r="J772" s="1">
        <f t="shared" si="102"/>
        <v>0</v>
      </c>
      <c r="K772" s="1">
        <f t="shared" si="103"/>
        <v>0</v>
      </c>
      <c r="L772" s="1">
        <f t="shared" si="104"/>
        <v>0</v>
      </c>
      <c r="M772" s="1">
        <f t="shared" si="101"/>
        <v>0</v>
      </c>
      <c r="N772" s="1">
        <v>0</v>
      </c>
    </row>
    <row r="773" spans="1:14" x14ac:dyDescent="0.3">
      <c r="A773" s="1" t="s">
        <v>104</v>
      </c>
      <c r="B773" s="1" t="s">
        <v>2475</v>
      </c>
      <c r="C773" s="2">
        <v>10</v>
      </c>
      <c r="D773" s="1" t="s">
        <v>2476</v>
      </c>
      <c r="E773" s="1" t="s">
        <v>2477</v>
      </c>
      <c r="F773" s="1">
        <f t="shared" si="100"/>
        <v>42076.524259861108</v>
      </c>
      <c r="G773" s="1">
        <v>23612</v>
      </c>
      <c r="H773" s="1">
        <f t="shared" si="99"/>
        <v>0</v>
      </c>
      <c r="I773" s="1">
        <v>23612</v>
      </c>
      <c r="J773" s="1">
        <f t="shared" si="102"/>
        <v>0</v>
      </c>
      <c r="K773" s="1">
        <f t="shared" si="103"/>
        <v>0</v>
      </c>
      <c r="L773" s="1">
        <f t="shared" si="104"/>
        <v>0</v>
      </c>
      <c r="M773" s="1">
        <f t="shared" si="101"/>
        <v>0</v>
      </c>
      <c r="N773" s="1">
        <v>0</v>
      </c>
    </row>
    <row r="774" spans="1:14" x14ac:dyDescent="0.3">
      <c r="A774" s="1" t="s">
        <v>2478</v>
      </c>
      <c r="B774" s="1" t="s">
        <v>2479</v>
      </c>
      <c r="C774" s="2">
        <v>8</v>
      </c>
      <c r="D774" s="1" t="s">
        <v>2480</v>
      </c>
      <c r="E774" s="1" t="s">
        <v>2481</v>
      </c>
      <c r="F774" s="1">
        <f t="shared" si="100"/>
        <v>42040.69488101852</v>
      </c>
      <c r="G774" s="1">
        <v>34549</v>
      </c>
      <c r="H774" s="1">
        <f t="shared" si="99"/>
        <v>0</v>
      </c>
      <c r="I774" s="1">
        <v>34549</v>
      </c>
      <c r="J774" s="1">
        <f t="shared" si="102"/>
        <v>0</v>
      </c>
      <c r="K774" s="1">
        <f t="shared" si="103"/>
        <v>0</v>
      </c>
      <c r="L774" s="1">
        <f t="shared" si="104"/>
        <v>0</v>
      </c>
      <c r="M774" s="1">
        <f t="shared" si="101"/>
        <v>0</v>
      </c>
      <c r="N774" s="1">
        <v>0</v>
      </c>
    </row>
    <row r="775" spans="1:14" x14ac:dyDescent="0.3">
      <c r="A775" s="1" t="s">
        <v>2482</v>
      </c>
      <c r="B775" s="1" t="s">
        <v>2483</v>
      </c>
      <c r="C775" s="2">
        <v>10</v>
      </c>
      <c r="D775" s="1" t="s">
        <v>2484</v>
      </c>
      <c r="E775" s="1" t="s">
        <v>2485</v>
      </c>
      <c r="F775" s="1">
        <f t="shared" si="100"/>
        <v>41889.767344548614</v>
      </c>
      <c r="G775" s="1">
        <v>39851</v>
      </c>
      <c r="H775" s="1">
        <f t="shared" si="99"/>
        <v>0</v>
      </c>
      <c r="I775" s="1">
        <v>39851</v>
      </c>
      <c r="J775" s="1">
        <f t="shared" si="102"/>
        <v>0</v>
      </c>
      <c r="K775" s="1">
        <f t="shared" si="103"/>
        <v>0</v>
      </c>
      <c r="L775" s="1">
        <f t="shared" si="104"/>
        <v>0</v>
      </c>
      <c r="M775" s="1">
        <f t="shared" si="101"/>
        <v>0</v>
      </c>
      <c r="N775" s="1">
        <v>0</v>
      </c>
    </row>
    <row r="776" spans="1:14" x14ac:dyDescent="0.3">
      <c r="A776" s="1" t="s">
        <v>440</v>
      </c>
      <c r="B776" s="1" t="s">
        <v>2486</v>
      </c>
      <c r="C776" s="2">
        <v>10</v>
      </c>
      <c r="D776" s="1" t="s">
        <v>2487</v>
      </c>
      <c r="E776" s="1" t="s">
        <v>2488</v>
      </c>
      <c r="F776" s="1">
        <f t="shared" si="100"/>
        <v>41919.589440555559</v>
      </c>
      <c r="G776" s="1">
        <v>27654</v>
      </c>
      <c r="H776" s="1">
        <f t="shared" si="99"/>
        <v>0</v>
      </c>
      <c r="I776" s="1">
        <v>27654</v>
      </c>
      <c r="J776" s="1">
        <f t="shared" si="102"/>
        <v>0</v>
      </c>
      <c r="K776" s="1">
        <f t="shared" si="103"/>
        <v>0</v>
      </c>
      <c r="L776" s="1">
        <f t="shared" si="104"/>
        <v>0</v>
      </c>
      <c r="M776" s="1">
        <f t="shared" si="101"/>
        <v>0</v>
      </c>
      <c r="N776" s="1">
        <v>0</v>
      </c>
    </row>
    <row r="777" spans="1:14" x14ac:dyDescent="0.3">
      <c r="A777" s="1" t="s">
        <v>653</v>
      </c>
      <c r="B777" s="1" t="s">
        <v>2486</v>
      </c>
      <c r="C777" s="2">
        <v>2</v>
      </c>
      <c r="D777" s="1" t="s">
        <v>2489</v>
      </c>
      <c r="E777" s="1" t="s">
        <v>2490</v>
      </c>
      <c r="F777" s="1">
        <f t="shared" si="100"/>
        <v>41911.836945787036</v>
      </c>
      <c r="G777" s="1">
        <v>28031</v>
      </c>
      <c r="H777" s="1">
        <f t="shared" si="99"/>
        <v>0</v>
      </c>
      <c r="I777" s="1">
        <v>28031</v>
      </c>
      <c r="J777" s="1">
        <f t="shared" si="102"/>
        <v>0</v>
      </c>
      <c r="K777" s="1">
        <f t="shared" si="103"/>
        <v>0</v>
      </c>
      <c r="L777" s="1">
        <f t="shared" si="104"/>
        <v>0</v>
      </c>
      <c r="M777" s="1">
        <f t="shared" si="101"/>
        <v>0</v>
      </c>
      <c r="N777" s="1">
        <v>0</v>
      </c>
    </row>
    <row r="778" spans="1:14" x14ac:dyDescent="0.3">
      <c r="A778" s="1" t="s">
        <v>147</v>
      </c>
      <c r="B778" s="1" t="s">
        <v>2491</v>
      </c>
      <c r="C778" s="2">
        <v>0</v>
      </c>
      <c r="D778" s="1" t="s">
        <v>2492</v>
      </c>
      <c r="E778" s="1" t="s">
        <v>2493</v>
      </c>
      <c r="F778" s="1">
        <f t="shared" si="100"/>
        <v>38817.595335648148</v>
      </c>
      <c r="G778" s="1">
        <v>43500</v>
      </c>
      <c r="H778" s="1">
        <f t="shared" si="99"/>
        <v>0</v>
      </c>
      <c r="I778" s="1">
        <v>43500</v>
      </c>
      <c r="J778" s="1">
        <f t="shared" si="102"/>
        <v>0</v>
      </c>
      <c r="K778" s="1">
        <f t="shared" si="103"/>
        <v>0</v>
      </c>
      <c r="L778" s="1">
        <f t="shared" si="104"/>
        <v>0</v>
      </c>
      <c r="M778" s="1">
        <f t="shared" si="101"/>
        <v>0</v>
      </c>
      <c r="N778" s="1">
        <v>0</v>
      </c>
    </row>
    <row r="779" spans="1:14" x14ac:dyDescent="0.3">
      <c r="A779" s="1" t="s">
        <v>2494</v>
      </c>
      <c r="B779" s="1" t="s">
        <v>2495</v>
      </c>
      <c r="C779" s="2">
        <v>10</v>
      </c>
      <c r="D779" s="1" t="s">
        <v>2496</v>
      </c>
      <c r="E779" s="1" t="s">
        <v>2497</v>
      </c>
      <c r="F779" s="1">
        <f t="shared" si="100"/>
        <v>42142.974605277777</v>
      </c>
      <c r="G779" s="1">
        <v>12647</v>
      </c>
      <c r="H779" s="1">
        <f t="shared" si="99"/>
        <v>0</v>
      </c>
      <c r="I779" s="1">
        <v>12647</v>
      </c>
      <c r="J779" s="1">
        <f t="shared" si="102"/>
        <v>0</v>
      </c>
      <c r="K779" s="1">
        <f t="shared" si="103"/>
        <v>0</v>
      </c>
      <c r="L779" s="1">
        <f t="shared" si="104"/>
        <v>0</v>
      </c>
      <c r="M779" s="1">
        <f t="shared" si="101"/>
        <v>0</v>
      </c>
      <c r="N779" s="1">
        <v>0</v>
      </c>
    </row>
    <row r="780" spans="1:14" x14ac:dyDescent="0.3">
      <c r="A780" s="1" t="s">
        <v>2498</v>
      </c>
      <c r="B780" s="1" t="s">
        <v>2499</v>
      </c>
      <c r="C780" s="2">
        <v>2</v>
      </c>
      <c r="D780" s="1" t="s">
        <v>2500</v>
      </c>
      <c r="E780" s="1" t="s">
        <v>2501</v>
      </c>
      <c r="F780" s="1">
        <f t="shared" si="100"/>
        <v>42316.455335162034</v>
      </c>
      <c r="G780" s="1">
        <v>11647</v>
      </c>
      <c r="H780" s="1">
        <f t="shared" si="99"/>
        <v>0</v>
      </c>
      <c r="I780" s="1">
        <v>11647</v>
      </c>
      <c r="J780" s="1">
        <f t="shared" si="102"/>
        <v>0</v>
      </c>
      <c r="K780" s="1">
        <f t="shared" si="103"/>
        <v>0</v>
      </c>
      <c r="L780" s="1">
        <f t="shared" si="104"/>
        <v>0</v>
      </c>
      <c r="M780" s="1">
        <f t="shared" si="101"/>
        <v>0</v>
      </c>
      <c r="N780" s="1">
        <v>0</v>
      </c>
    </row>
    <row r="781" spans="1:14" x14ac:dyDescent="0.3">
      <c r="A781" s="1" t="s">
        <v>2502</v>
      </c>
      <c r="B781" s="1" t="s">
        <v>2503</v>
      </c>
      <c r="C781" s="2">
        <v>2</v>
      </c>
      <c r="D781" s="1" t="s">
        <v>2504</v>
      </c>
      <c r="E781" s="1" t="s">
        <v>2505</v>
      </c>
      <c r="F781" s="1">
        <f t="shared" si="100"/>
        <v>41995.117065497689</v>
      </c>
      <c r="G781" s="1">
        <v>52558</v>
      </c>
      <c r="H781" s="1">
        <f t="shared" si="99"/>
        <v>0</v>
      </c>
      <c r="I781" s="1">
        <v>52558</v>
      </c>
      <c r="J781" s="1">
        <f t="shared" si="102"/>
        <v>0</v>
      </c>
      <c r="K781" s="1">
        <f t="shared" si="103"/>
        <v>0</v>
      </c>
      <c r="L781" s="1">
        <f t="shared" si="104"/>
        <v>0</v>
      </c>
      <c r="M781" s="1">
        <f t="shared" si="101"/>
        <v>0</v>
      </c>
      <c r="N781" s="1">
        <v>0</v>
      </c>
    </row>
    <row r="782" spans="1:14" x14ac:dyDescent="0.3">
      <c r="A782" s="1" t="s">
        <v>51</v>
      </c>
      <c r="B782" s="1" t="s">
        <v>2506</v>
      </c>
      <c r="C782" s="2">
        <v>10</v>
      </c>
      <c r="D782" s="1" t="s">
        <v>2507</v>
      </c>
      <c r="E782" s="1" t="s">
        <v>2508</v>
      </c>
      <c r="F782" s="1">
        <f t="shared" si="100"/>
        <v>41836.498201921298</v>
      </c>
      <c r="G782" s="1">
        <v>10369</v>
      </c>
      <c r="H782" s="1">
        <f t="shared" si="99"/>
        <v>0</v>
      </c>
      <c r="I782" s="1">
        <v>10369</v>
      </c>
      <c r="J782" s="1">
        <f t="shared" si="102"/>
        <v>0</v>
      </c>
      <c r="K782" s="1">
        <f t="shared" si="103"/>
        <v>0</v>
      </c>
      <c r="L782" s="1">
        <f t="shared" si="104"/>
        <v>0</v>
      </c>
      <c r="M782" s="1">
        <f t="shared" si="101"/>
        <v>0</v>
      </c>
      <c r="N782" s="1">
        <v>0</v>
      </c>
    </row>
    <row r="783" spans="1:14" x14ac:dyDescent="0.3">
      <c r="A783" s="1" t="s">
        <v>2509</v>
      </c>
      <c r="B783" s="1" t="s">
        <v>2510</v>
      </c>
      <c r="C783" s="2">
        <v>10</v>
      </c>
      <c r="D783" s="1" t="s">
        <v>2511</v>
      </c>
      <c r="E783" s="1" t="s">
        <v>2512</v>
      </c>
      <c r="F783" s="1">
        <f t="shared" si="100"/>
        <v>42452.699942430554</v>
      </c>
      <c r="G783" s="1">
        <v>43860</v>
      </c>
      <c r="H783" s="1">
        <f t="shared" si="99"/>
        <v>0</v>
      </c>
      <c r="I783" s="1">
        <v>43860</v>
      </c>
      <c r="J783" s="1">
        <f t="shared" si="102"/>
        <v>0</v>
      </c>
      <c r="K783" s="1">
        <f t="shared" si="103"/>
        <v>0</v>
      </c>
      <c r="L783" s="1">
        <f t="shared" si="104"/>
        <v>0</v>
      </c>
      <c r="M783" s="1">
        <f t="shared" si="101"/>
        <v>0</v>
      </c>
      <c r="N783" s="1">
        <v>0</v>
      </c>
    </row>
    <row r="784" spans="1:14" x14ac:dyDescent="0.3">
      <c r="A784" s="1" t="s">
        <v>2513</v>
      </c>
      <c r="B784" s="1" t="s">
        <v>2514</v>
      </c>
      <c r="C784" s="2">
        <v>0</v>
      </c>
      <c r="D784" s="1" t="s">
        <v>2515</v>
      </c>
      <c r="E784" s="1" t="s">
        <v>2516</v>
      </c>
      <c r="F784" s="1">
        <f t="shared" si="100"/>
        <v>38319</v>
      </c>
      <c r="G784" s="1">
        <v>8772</v>
      </c>
      <c r="H784" s="1">
        <f t="shared" si="99"/>
        <v>0</v>
      </c>
      <c r="I784" s="1">
        <v>8772</v>
      </c>
      <c r="J784" s="1">
        <f t="shared" si="102"/>
        <v>0</v>
      </c>
      <c r="K784" s="1">
        <f t="shared" si="103"/>
        <v>0</v>
      </c>
      <c r="L784" s="1">
        <f t="shared" si="104"/>
        <v>0</v>
      </c>
      <c r="M784" s="1">
        <f t="shared" si="101"/>
        <v>0</v>
      </c>
      <c r="N784" s="1">
        <v>0</v>
      </c>
    </row>
    <row r="785" spans="1:14" x14ac:dyDescent="0.3">
      <c r="A785" s="1" t="s">
        <v>934</v>
      </c>
      <c r="B785" s="1" t="s">
        <v>2517</v>
      </c>
      <c r="C785" s="2">
        <v>1</v>
      </c>
      <c r="D785" s="1" t="s">
        <v>2518</v>
      </c>
      <c r="E785" s="1" t="s">
        <v>2519</v>
      </c>
      <c r="F785" s="1">
        <f t="shared" si="100"/>
        <v>42026.374170590279</v>
      </c>
      <c r="G785" s="1">
        <v>31942</v>
      </c>
      <c r="H785" s="1">
        <f t="shared" si="99"/>
        <v>0</v>
      </c>
      <c r="I785" s="1">
        <v>31942</v>
      </c>
      <c r="J785" s="1">
        <f t="shared" si="102"/>
        <v>0</v>
      </c>
      <c r="K785" s="1">
        <f t="shared" si="103"/>
        <v>0</v>
      </c>
      <c r="L785" s="1">
        <f t="shared" si="104"/>
        <v>0</v>
      </c>
      <c r="M785" s="1">
        <f t="shared" si="101"/>
        <v>0</v>
      </c>
      <c r="N785" s="1">
        <v>0</v>
      </c>
    </row>
    <row r="786" spans="1:14" x14ac:dyDescent="0.3">
      <c r="A786" s="1" t="s">
        <v>2520</v>
      </c>
      <c r="B786" s="1" t="s">
        <v>2521</v>
      </c>
      <c r="C786" s="2">
        <v>10</v>
      </c>
      <c r="D786" s="1" t="s">
        <v>2522</v>
      </c>
      <c r="E786" s="1" t="s">
        <v>2523</v>
      </c>
      <c r="F786" s="1">
        <f t="shared" si="100"/>
        <v>42020.611730509256</v>
      </c>
      <c r="G786" s="1">
        <v>23993</v>
      </c>
      <c r="H786" s="1">
        <f t="shared" si="99"/>
        <v>0</v>
      </c>
      <c r="I786" s="1">
        <v>23993</v>
      </c>
      <c r="J786" s="1">
        <f t="shared" si="102"/>
        <v>0</v>
      </c>
      <c r="K786" s="1">
        <f t="shared" si="103"/>
        <v>0</v>
      </c>
      <c r="L786" s="1">
        <f t="shared" si="104"/>
        <v>0</v>
      </c>
      <c r="M786" s="1">
        <f t="shared" si="101"/>
        <v>0</v>
      </c>
      <c r="N786" s="1">
        <v>0</v>
      </c>
    </row>
    <row r="787" spans="1:14" x14ac:dyDescent="0.3">
      <c r="A787" s="1" t="s">
        <v>2524</v>
      </c>
      <c r="B787" s="1" t="s">
        <v>2521</v>
      </c>
      <c r="C787" s="2">
        <v>2</v>
      </c>
      <c r="D787" s="1" t="s">
        <v>2525</v>
      </c>
      <c r="E787" s="1" t="s">
        <v>2526</v>
      </c>
      <c r="F787" s="1">
        <f t="shared" si="100"/>
        <v>42248.044723125</v>
      </c>
      <c r="G787" s="1">
        <v>41205</v>
      </c>
      <c r="H787" s="1">
        <f t="shared" si="99"/>
        <v>0</v>
      </c>
      <c r="I787" s="1">
        <v>41205</v>
      </c>
      <c r="J787" s="1">
        <f t="shared" si="102"/>
        <v>0</v>
      </c>
      <c r="K787" s="1">
        <f t="shared" si="103"/>
        <v>0</v>
      </c>
      <c r="L787" s="1">
        <f t="shared" si="104"/>
        <v>0</v>
      </c>
      <c r="M787" s="1">
        <f t="shared" si="101"/>
        <v>0</v>
      </c>
      <c r="N787" s="1">
        <v>0</v>
      </c>
    </row>
    <row r="788" spans="1:14" x14ac:dyDescent="0.3">
      <c r="A788" s="1" t="s">
        <v>2527</v>
      </c>
      <c r="B788" s="1" t="s">
        <v>2528</v>
      </c>
      <c r="C788" s="2">
        <v>10</v>
      </c>
      <c r="D788" s="1" t="s">
        <v>2529</v>
      </c>
      <c r="E788" s="1" t="s">
        <v>2530</v>
      </c>
      <c r="F788" s="1">
        <f t="shared" si="100"/>
        <v>41785.876435925929</v>
      </c>
      <c r="G788" s="1">
        <v>15987</v>
      </c>
      <c r="H788" s="1">
        <f t="shared" si="99"/>
        <v>0</v>
      </c>
      <c r="I788" s="1">
        <v>15987</v>
      </c>
      <c r="J788" s="1">
        <f t="shared" si="102"/>
        <v>0</v>
      </c>
      <c r="K788" s="1">
        <f t="shared" si="103"/>
        <v>0</v>
      </c>
      <c r="L788" s="1">
        <f t="shared" si="104"/>
        <v>0</v>
      </c>
      <c r="M788" s="1">
        <f t="shared" si="101"/>
        <v>0</v>
      </c>
      <c r="N788" s="1">
        <v>0</v>
      </c>
    </row>
    <row r="789" spans="1:14" x14ac:dyDescent="0.3">
      <c r="A789" s="1" t="s">
        <v>2531</v>
      </c>
      <c r="B789" s="1" t="s">
        <v>2532</v>
      </c>
      <c r="C789" s="2">
        <v>10</v>
      </c>
      <c r="D789" s="1" t="s">
        <v>2533</v>
      </c>
      <c r="E789" s="1" t="s">
        <v>2534</v>
      </c>
      <c r="F789" s="1">
        <f t="shared" si="100"/>
        <v>41843.550408298608</v>
      </c>
      <c r="G789" s="1">
        <v>37588</v>
      </c>
      <c r="H789" s="1">
        <f t="shared" si="99"/>
        <v>0</v>
      </c>
      <c r="I789" s="1">
        <v>37588</v>
      </c>
      <c r="J789" s="1">
        <f t="shared" si="102"/>
        <v>0</v>
      </c>
      <c r="K789" s="1">
        <f t="shared" si="103"/>
        <v>0</v>
      </c>
      <c r="L789" s="1">
        <f t="shared" si="104"/>
        <v>0</v>
      </c>
      <c r="M789" s="1">
        <f t="shared" si="101"/>
        <v>0</v>
      </c>
      <c r="N789" s="1">
        <v>0</v>
      </c>
    </row>
    <row r="790" spans="1:14" x14ac:dyDescent="0.3">
      <c r="A790" s="1" t="s">
        <v>257</v>
      </c>
      <c r="B790" s="1" t="s">
        <v>2535</v>
      </c>
      <c r="C790" s="2">
        <v>10</v>
      </c>
      <c r="D790" s="1" t="s">
        <v>2536</v>
      </c>
      <c r="E790" s="1" t="s">
        <v>2537</v>
      </c>
      <c r="F790" s="1">
        <f t="shared" si="100"/>
        <v>41873.567508159722</v>
      </c>
      <c r="G790" s="1">
        <v>5229</v>
      </c>
      <c r="H790" s="1">
        <v>0</v>
      </c>
      <c r="I790" s="1">
        <v>5229</v>
      </c>
      <c r="J790" s="1">
        <f t="shared" si="102"/>
        <v>0</v>
      </c>
      <c r="K790" s="1">
        <f t="shared" si="103"/>
        <v>0</v>
      </c>
      <c r="L790" s="1">
        <f t="shared" si="104"/>
        <v>0</v>
      </c>
      <c r="M790" s="1">
        <f t="shared" si="101"/>
        <v>0</v>
      </c>
      <c r="N790" s="1">
        <v>0</v>
      </c>
    </row>
    <row r="791" spans="1:14" x14ac:dyDescent="0.3">
      <c r="A791" s="1" t="s">
        <v>2538</v>
      </c>
      <c r="B791" s="1" t="s">
        <v>2535</v>
      </c>
      <c r="C791" s="2">
        <v>0</v>
      </c>
      <c r="D791" s="1" t="s">
        <v>2539</v>
      </c>
      <c r="E791" s="1" t="s">
        <v>2540</v>
      </c>
      <c r="F791" s="1">
        <f t="shared" si="100"/>
        <v>40155.740277777775</v>
      </c>
      <c r="G791" s="1">
        <v>12879</v>
      </c>
      <c r="H791" s="1">
        <f t="shared" ref="H791:H798" si="105">+H806</f>
        <v>0</v>
      </c>
      <c r="I791" s="1">
        <v>12879</v>
      </c>
      <c r="J791" s="1">
        <f t="shared" si="102"/>
        <v>0</v>
      </c>
      <c r="K791" s="1">
        <f t="shared" si="103"/>
        <v>0</v>
      </c>
      <c r="L791" s="1">
        <f t="shared" si="104"/>
        <v>0</v>
      </c>
      <c r="M791" s="1">
        <f t="shared" si="101"/>
        <v>0</v>
      </c>
      <c r="N791" s="1">
        <v>0</v>
      </c>
    </row>
    <row r="792" spans="1:14" x14ac:dyDescent="0.3">
      <c r="A792" s="1" t="s">
        <v>2541</v>
      </c>
      <c r="B792" s="1" t="s">
        <v>2535</v>
      </c>
      <c r="C792" s="2">
        <v>10</v>
      </c>
      <c r="D792" s="1" t="s">
        <v>2542</v>
      </c>
      <c r="E792" s="1" t="s">
        <v>2543</v>
      </c>
      <c r="F792" s="1">
        <f t="shared" si="100"/>
        <v>42404.674662500001</v>
      </c>
      <c r="G792" s="1">
        <v>33465</v>
      </c>
      <c r="H792" s="1">
        <f t="shared" si="105"/>
        <v>0</v>
      </c>
      <c r="I792" s="1">
        <v>33465</v>
      </c>
      <c r="J792" s="1">
        <f t="shared" si="102"/>
        <v>1</v>
      </c>
      <c r="K792" s="1">
        <f t="shared" si="103"/>
        <v>0</v>
      </c>
      <c r="L792" s="1">
        <f t="shared" si="104"/>
        <v>0</v>
      </c>
      <c r="M792" s="1">
        <f t="shared" si="101"/>
        <v>0</v>
      </c>
      <c r="N792" s="1">
        <v>0</v>
      </c>
    </row>
    <row r="793" spans="1:14" x14ac:dyDescent="0.3">
      <c r="A793" s="1" t="s">
        <v>1369</v>
      </c>
      <c r="B793" s="1" t="s">
        <v>2544</v>
      </c>
      <c r="C793" s="2">
        <v>10</v>
      </c>
      <c r="D793" s="1" t="s">
        <v>2545</v>
      </c>
      <c r="E793" s="1" t="s">
        <v>2546</v>
      </c>
      <c r="F793" s="1">
        <f t="shared" si="100"/>
        <v>41936.777442384257</v>
      </c>
      <c r="G793" s="1">
        <v>20927</v>
      </c>
      <c r="H793" s="1">
        <f t="shared" si="105"/>
        <v>0</v>
      </c>
      <c r="I793" s="1">
        <v>20927</v>
      </c>
      <c r="J793" s="1">
        <f t="shared" si="102"/>
        <v>0</v>
      </c>
      <c r="K793" s="1">
        <f t="shared" si="103"/>
        <v>0</v>
      </c>
      <c r="L793" s="1">
        <f t="shared" si="104"/>
        <v>0</v>
      </c>
      <c r="M793" s="1">
        <f t="shared" si="101"/>
        <v>0</v>
      </c>
      <c r="N793" s="1">
        <v>0</v>
      </c>
    </row>
    <row r="794" spans="1:14" x14ac:dyDescent="0.3">
      <c r="A794" s="1" t="s">
        <v>2547</v>
      </c>
      <c r="B794" s="1" t="s">
        <v>2548</v>
      </c>
      <c r="C794" s="2">
        <v>8</v>
      </c>
      <c r="D794" s="1" t="s">
        <v>2549</v>
      </c>
      <c r="E794" s="1" t="s">
        <v>2550</v>
      </c>
      <c r="F794" s="1">
        <f t="shared" si="100"/>
        <v>42137.640419293981</v>
      </c>
      <c r="G794" s="1">
        <v>14736</v>
      </c>
      <c r="H794" s="1">
        <f t="shared" si="105"/>
        <v>0</v>
      </c>
      <c r="I794" s="1">
        <v>14736</v>
      </c>
      <c r="J794" s="1">
        <f t="shared" si="102"/>
        <v>0</v>
      </c>
      <c r="K794" s="1">
        <f t="shared" si="103"/>
        <v>0</v>
      </c>
      <c r="L794" s="1">
        <f t="shared" si="104"/>
        <v>0</v>
      </c>
      <c r="M794" s="1">
        <f t="shared" si="101"/>
        <v>0</v>
      </c>
      <c r="N794" s="1">
        <v>0</v>
      </c>
    </row>
    <row r="795" spans="1:14" x14ac:dyDescent="0.3">
      <c r="A795" s="1" t="s">
        <v>2551</v>
      </c>
      <c r="B795" s="1" t="s">
        <v>2552</v>
      </c>
      <c r="C795" s="2">
        <v>8</v>
      </c>
      <c r="D795" s="1" t="s">
        <v>2553</v>
      </c>
      <c r="E795" s="1" t="s">
        <v>2554</v>
      </c>
      <c r="F795" s="1">
        <f t="shared" si="100"/>
        <v>41290.934257222223</v>
      </c>
      <c r="G795" s="1">
        <v>16583</v>
      </c>
      <c r="H795" s="1">
        <f t="shared" si="105"/>
        <v>0</v>
      </c>
      <c r="I795" s="1">
        <v>16583</v>
      </c>
      <c r="J795" s="1">
        <f t="shared" si="102"/>
        <v>0</v>
      </c>
      <c r="K795" s="1">
        <f t="shared" si="103"/>
        <v>0</v>
      </c>
      <c r="L795" s="1">
        <f t="shared" si="104"/>
        <v>0</v>
      </c>
      <c r="M795" s="1">
        <f t="shared" si="101"/>
        <v>0</v>
      </c>
      <c r="N795" s="1">
        <v>0</v>
      </c>
    </row>
    <row r="796" spans="1:14" x14ac:dyDescent="0.3">
      <c r="A796" s="1" t="s">
        <v>2555</v>
      </c>
      <c r="B796" s="1" t="s">
        <v>2552</v>
      </c>
      <c r="C796" s="2">
        <v>10</v>
      </c>
      <c r="D796" s="1" t="s">
        <v>2556</v>
      </c>
      <c r="E796" s="1" t="s">
        <v>2557</v>
      </c>
      <c r="F796" s="1">
        <f t="shared" si="100"/>
        <v>42181.748025069443</v>
      </c>
      <c r="G796" s="1">
        <v>18553</v>
      </c>
      <c r="H796" s="1">
        <f t="shared" si="105"/>
        <v>0</v>
      </c>
      <c r="I796" s="1">
        <v>18553</v>
      </c>
      <c r="J796" s="1">
        <f t="shared" si="102"/>
        <v>0</v>
      </c>
      <c r="K796" s="1">
        <f t="shared" si="103"/>
        <v>0</v>
      </c>
      <c r="L796" s="1">
        <f t="shared" si="104"/>
        <v>0</v>
      </c>
      <c r="M796" s="1">
        <f t="shared" si="101"/>
        <v>0</v>
      </c>
      <c r="N796" s="1">
        <v>0</v>
      </c>
    </row>
    <row r="797" spans="1:14" x14ac:dyDescent="0.3">
      <c r="A797" s="1" t="s">
        <v>2004</v>
      </c>
      <c r="B797" s="1" t="s">
        <v>2552</v>
      </c>
      <c r="C797" s="2">
        <v>2</v>
      </c>
      <c r="D797" s="1" t="s">
        <v>2558</v>
      </c>
      <c r="E797" s="1" t="s">
        <v>2559</v>
      </c>
      <c r="F797" s="1">
        <f t="shared" si="100"/>
        <v>41872.587727337966</v>
      </c>
      <c r="G797" s="1">
        <v>49839</v>
      </c>
      <c r="H797" s="1">
        <f t="shared" si="105"/>
        <v>0</v>
      </c>
      <c r="I797" s="1">
        <v>49839</v>
      </c>
      <c r="J797" s="1">
        <f t="shared" si="102"/>
        <v>1</v>
      </c>
      <c r="K797" s="1">
        <f t="shared" si="103"/>
        <v>0</v>
      </c>
      <c r="L797" s="1">
        <f t="shared" si="104"/>
        <v>0</v>
      </c>
      <c r="M797" s="1">
        <f t="shared" si="101"/>
        <v>0</v>
      </c>
      <c r="N797" s="1">
        <v>0</v>
      </c>
    </row>
    <row r="798" spans="1:14" x14ac:dyDescent="0.3">
      <c r="A798" s="1" t="s">
        <v>2560</v>
      </c>
      <c r="B798" s="1" t="s">
        <v>2561</v>
      </c>
      <c r="C798" s="2">
        <v>2</v>
      </c>
      <c r="D798" s="1" t="s">
        <v>2562</v>
      </c>
      <c r="E798" s="1" t="s">
        <v>2563</v>
      </c>
      <c r="F798" s="1">
        <f t="shared" si="100"/>
        <v>42250.366045682873</v>
      </c>
      <c r="G798" s="1">
        <v>14417</v>
      </c>
      <c r="H798" s="1">
        <f t="shared" si="105"/>
        <v>0</v>
      </c>
      <c r="I798" s="1">
        <v>14417</v>
      </c>
      <c r="J798" s="1">
        <f t="shared" si="102"/>
        <v>0</v>
      </c>
      <c r="K798" s="1">
        <f t="shared" si="103"/>
        <v>0</v>
      </c>
      <c r="L798" s="1">
        <f t="shared" si="104"/>
        <v>0</v>
      </c>
      <c r="M798" s="1">
        <f t="shared" si="101"/>
        <v>0</v>
      </c>
      <c r="N798" s="1">
        <v>0</v>
      </c>
    </row>
    <row r="799" spans="1:14" x14ac:dyDescent="0.3">
      <c r="A799" s="1" t="s">
        <v>320</v>
      </c>
      <c r="B799" s="1" t="s">
        <v>2564</v>
      </c>
      <c r="C799" s="2">
        <v>10</v>
      </c>
      <c r="D799" s="1" t="s">
        <v>2565</v>
      </c>
      <c r="E799" s="1" t="s">
        <v>2566</v>
      </c>
      <c r="F799" s="1">
        <f t="shared" si="100"/>
        <v>42378.662983784721</v>
      </c>
      <c r="G799" s="1">
        <v>2639</v>
      </c>
      <c r="H799" s="1">
        <v>0</v>
      </c>
      <c r="I799" s="1">
        <v>2639</v>
      </c>
      <c r="J799" s="1">
        <f t="shared" si="102"/>
        <v>0</v>
      </c>
      <c r="K799" s="1">
        <f t="shared" si="103"/>
        <v>0</v>
      </c>
      <c r="L799" s="1">
        <f t="shared" si="104"/>
        <v>0</v>
      </c>
      <c r="M799" s="1">
        <f t="shared" si="101"/>
        <v>0</v>
      </c>
      <c r="N799" s="1">
        <v>0</v>
      </c>
    </row>
    <row r="800" spans="1:14" x14ac:dyDescent="0.3">
      <c r="A800" s="1" t="s">
        <v>51</v>
      </c>
      <c r="B800" s="1" t="s">
        <v>2567</v>
      </c>
      <c r="C800" s="2">
        <v>10</v>
      </c>
      <c r="D800" s="1" t="s">
        <v>2568</v>
      </c>
      <c r="E800" s="1" t="s">
        <v>2569</v>
      </c>
      <c r="F800" s="1">
        <f t="shared" si="100"/>
        <v>42266.808072291664</v>
      </c>
      <c r="G800" s="1">
        <v>9306</v>
      </c>
      <c r="H800" s="1">
        <f t="shared" ref="H800:H806" si="106">+H815</f>
        <v>0</v>
      </c>
      <c r="I800" s="1">
        <v>9306</v>
      </c>
      <c r="J800" s="1">
        <f t="shared" si="102"/>
        <v>0</v>
      </c>
      <c r="K800" s="1">
        <f t="shared" si="103"/>
        <v>0</v>
      </c>
      <c r="L800" s="1">
        <f t="shared" si="104"/>
        <v>0</v>
      </c>
      <c r="M800" s="1">
        <f t="shared" si="101"/>
        <v>0</v>
      </c>
      <c r="N800" s="1">
        <v>0</v>
      </c>
    </row>
    <row r="801" spans="1:14" x14ac:dyDescent="0.3">
      <c r="A801" s="1" t="s">
        <v>104</v>
      </c>
      <c r="B801" s="1" t="s">
        <v>2570</v>
      </c>
      <c r="C801" s="2">
        <v>10</v>
      </c>
      <c r="D801" s="1" t="s">
        <v>2571</v>
      </c>
      <c r="E801" s="1" t="s">
        <v>2572</v>
      </c>
      <c r="F801" s="1">
        <f t="shared" si="100"/>
        <v>42072.666625370373</v>
      </c>
      <c r="G801" s="1">
        <v>23619</v>
      </c>
      <c r="H801" s="1">
        <f t="shared" si="106"/>
        <v>0</v>
      </c>
      <c r="I801" s="1">
        <v>23619</v>
      </c>
      <c r="J801" s="1">
        <f t="shared" si="102"/>
        <v>0</v>
      </c>
      <c r="K801" s="1">
        <f t="shared" si="103"/>
        <v>0</v>
      </c>
      <c r="L801" s="1">
        <f t="shared" si="104"/>
        <v>0</v>
      </c>
      <c r="M801" s="1">
        <f t="shared" si="101"/>
        <v>0</v>
      </c>
      <c r="N801" s="1">
        <v>0</v>
      </c>
    </row>
    <row r="802" spans="1:14" x14ac:dyDescent="0.3">
      <c r="A802" s="1" t="s">
        <v>531</v>
      </c>
      <c r="B802" s="1" t="s">
        <v>2573</v>
      </c>
      <c r="C802" s="2">
        <v>10</v>
      </c>
      <c r="D802" s="1" t="s">
        <v>2574</v>
      </c>
      <c r="E802" s="1" t="s">
        <v>2575</v>
      </c>
      <c r="F802" s="1">
        <f t="shared" si="100"/>
        <v>42251.709640416666</v>
      </c>
      <c r="G802" s="1">
        <v>15065</v>
      </c>
      <c r="H802" s="1">
        <f t="shared" si="106"/>
        <v>0</v>
      </c>
      <c r="I802" s="1">
        <v>15065</v>
      </c>
      <c r="J802" s="1">
        <f t="shared" si="102"/>
        <v>0</v>
      </c>
      <c r="K802" s="1">
        <f t="shared" si="103"/>
        <v>0</v>
      </c>
      <c r="L802" s="1">
        <f t="shared" si="104"/>
        <v>0</v>
      </c>
      <c r="M802" s="1">
        <f t="shared" si="101"/>
        <v>0</v>
      </c>
      <c r="N802" s="1">
        <v>0</v>
      </c>
    </row>
    <row r="803" spans="1:14" x14ac:dyDescent="0.3">
      <c r="A803" s="1" t="s">
        <v>2576</v>
      </c>
      <c r="B803" s="1" t="s">
        <v>2577</v>
      </c>
      <c r="C803" s="2">
        <v>2</v>
      </c>
      <c r="D803" s="1" t="s">
        <v>2578</v>
      </c>
      <c r="E803" s="1" t="s">
        <v>2579</v>
      </c>
      <c r="F803" s="1">
        <f t="shared" si="100"/>
        <v>41441.864582106478</v>
      </c>
      <c r="G803" s="1">
        <v>49751</v>
      </c>
      <c r="H803" s="1">
        <f t="shared" si="106"/>
        <v>0</v>
      </c>
      <c r="I803" s="1">
        <v>49751</v>
      </c>
      <c r="J803" s="1">
        <f t="shared" si="102"/>
        <v>0</v>
      </c>
      <c r="K803" s="1">
        <f t="shared" si="103"/>
        <v>0</v>
      </c>
      <c r="L803" s="1">
        <f t="shared" si="104"/>
        <v>0</v>
      </c>
      <c r="M803" s="1">
        <f t="shared" si="101"/>
        <v>0</v>
      </c>
      <c r="N803" s="1">
        <v>0</v>
      </c>
    </row>
    <row r="804" spans="1:14" x14ac:dyDescent="0.3">
      <c r="A804" s="1" t="s">
        <v>2580</v>
      </c>
      <c r="B804" s="1" t="s">
        <v>2581</v>
      </c>
      <c r="C804" s="2">
        <v>2</v>
      </c>
      <c r="D804" s="1" t="s">
        <v>2582</v>
      </c>
      <c r="E804" s="1" t="s">
        <v>2583</v>
      </c>
      <c r="F804" s="1">
        <f t="shared" si="100"/>
        <v>41937.765228865741</v>
      </c>
      <c r="G804" s="1">
        <v>47295</v>
      </c>
      <c r="H804" s="1">
        <f t="shared" si="106"/>
        <v>0</v>
      </c>
      <c r="I804" s="1">
        <v>47295</v>
      </c>
      <c r="J804" s="1">
        <f t="shared" si="102"/>
        <v>0</v>
      </c>
      <c r="K804" s="1">
        <f t="shared" si="103"/>
        <v>0</v>
      </c>
      <c r="L804" s="1">
        <f t="shared" si="104"/>
        <v>0</v>
      </c>
      <c r="M804" s="1">
        <f t="shared" si="101"/>
        <v>0</v>
      </c>
      <c r="N804" s="1">
        <v>0</v>
      </c>
    </row>
    <row r="805" spans="1:14" x14ac:dyDescent="0.3">
      <c r="A805" s="1" t="s">
        <v>104</v>
      </c>
      <c r="B805" s="1" t="s">
        <v>2584</v>
      </c>
      <c r="C805" s="2">
        <v>10</v>
      </c>
      <c r="D805" s="1" t="s">
        <v>2585</v>
      </c>
      <c r="E805" s="1" t="s">
        <v>2586</v>
      </c>
      <c r="F805" s="1">
        <f t="shared" si="100"/>
        <v>42071.865782627312</v>
      </c>
      <c r="G805" s="1">
        <v>23621</v>
      </c>
      <c r="H805" s="1">
        <f t="shared" si="106"/>
        <v>0</v>
      </c>
      <c r="I805" s="1">
        <v>23621</v>
      </c>
      <c r="J805" s="1">
        <f t="shared" si="102"/>
        <v>0</v>
      </c>
      <c r="K805" s="1">
        <f t="shared" si="103"/>
        <v>0</v>
      </c>
      <c r="L805" s="1">
        <f t="shared" si="104"/>
        <v>0</v>
      </c>
      <c r="M805" s="1">
        <f t="shared" si="101"/>
        <v>0</v>
      </c>
      <c r="N805" s="1">
        <v>0</v>
      </c>
    </row>
    <row r="806" spans="1:14" x14ac:dyDescent="0.3">
      <c r="A806" s="1" t="s">
        <v>1147</v>
      </c>
      <c r="B806" s="1" t="s">
        <v>2584</v>
      </c>
      <c r="C806" s="2">
        <v>1</v>
      </c>
      <c r="D806" s="1" t="s">
        <v>2587</v>
      </c>
      <c r="E806" s="1" t="s">
        <v>2588</v>
      </c>
      <c r="F806" s="1">
        <f t="shared" si="100"/>
        <v>41835.667350277778</v>
      </c>
      <c r="G806" s="1">
        <v>25046</v>
      </c>
      <c r="H806" s="1">
        <f t="shared" si="106"/>
        <v>0</v>
      </c>
      <c r="I806" s="1">
        <v>25046</v>
      </c>
      <c r="J806" s="1">
        <f t="shared" si="102"/>
        <v>0</v>
      </c>
      <c r="K806" s="1">
        <f t="shared" si="103"/>
        <v>0</v>
      </c>
      <c r="L806" s="1">
        <f t="shared" si="104"/>
        <v>0</v>
      </c>
      <c r="M806" s="1">
        <f t="shared" si="101"/>
        <v>0</v>
      </c>
      <c r="N806" s="1">
        <v>0</v>
      </c>
    </row>
    <row r="807" spans="1:14" x14ac:dyDescent="0.3">
      <c r="A807" s="1" t="s">
        <v>320</v>
      </c>
      <c r="B807" s="1" t="s">
        <v>2589</v>
      </c>
      <c r="C807" s="2">
        <v>10</v>
      </c>
      <c r="D807" s="1" t="s">
        <v>2590</v>
      </c>
      <c r="E807" s="1" t="s">
        <v>2591</v>
      </c>
      <c r="F807" s="1">
        <f t="shared" si="100"/>
        <v>42071.753642384261</v>
      </c>
      <c r="G807" s="1">
        <v>3615</v>
      </c>
      <c r="H807" s="1">
        <v>0</v>
      </c>
      <c r="I807" s="1">
        <v>3615</v>
      </c>
      <c r="J807" s="1">
        <f t="shared" si="102"/>
        <v>0</v>
      </c>
      <c r="K807" s="1">
        <f t="shared" si="103"/>
        <v>0</v>
      </c>
      <c r="L807" s="1">
        <f t="shared" si="104"/>
        <v>0</v>
      </c>
      <c r="M807" s="1">
        <f t="shared" si="101"/>
        <v>0</v>
      </c>
      <c r="N807" s="1">
        <v>0</v>
      </c>
    </row>
    <row r="808" spans="1:14" x14ac:dyDescent="0.3">
      <c r="A808" s="1" t="s">
        <v>2592</v>
      </c>
      <c r="B808" s="1" t="s">
        <v>2589</v>
      </c>
      <c r="C808" s="2">
        <v>2</v>
      </c>
      <c r="D808" s="1" t="s">
        <v>2593</v>
      </c>
      <c r="E808" s="1" t="s">
        <v>2594</v>
      </c>
      <c r="F808" s="1">
        <f t="shared" si="100"/>
        <v>41829.850265000001</v>
      </c>
      <c r="G808" s="1">
        <v>11087</v>
      </c>
      <c r="H808" s="1">
        <f>+H823</f>
        <v>0</v>
      </c>
      <c r="I808" s="1">
        <v>11087</v>
      </c>
      <c r="J808" s="1">
        <f t="shared" si="102"/>
        <v>0</v>
      </c>
      <c r="K808" s="1">
        <f t="shared" si="103"/>
        <v>0</v>
      </c>
      <c r="L808" s="1">
        <f t="shared" si="104"/>
        <v>0</v>
      </c>
      <c r="M808" s="1">
        <f t="shared" si="101"/>
        <v>0</v>
      </c>
      <c r="N808" s="1">
        <v>0</v>
      </c>
    </row>
    <row r="809" spans="1:14" x14ac:dyDescent="0.3">
      <c r="A809" s="1" t="s">
        <v>879</v>
      </c>
      <c r="B809" s="1" t="s">
        <v>2589</v>
      </c>
      <c r="C809" s="2">
        <v>10</v>
      </c>
      <c r="D809" s="1" t="s">
        <v>2595</v>
      </c>
      <c r="E809" s="1" t="s">
        <v>2596</v>
      </c>
      <c r="F809" s="1">
        <f t="shared" si="100"/>
        <v>42226.867062337966</v>
      </c>
      <c r="G809" s="1">
        <v>14646</v>
      </c>
      <c r="H809" s="1">
        <f>+H824</f>
        <v>0</v>
      </c>
      <c r="I809" s="1">
        <v>14646</v>
      </c>
      <c r="J809" s="1">
        <f t="shared" si="102"/>
        <v>1</v>
      </c>
      <c r="K809" s="1">
        <f t="shared" si="103"/>
        <v>0</v>
      </c>
      <c r="L809" s="1">
        <f t="shared" si="104"/>
        <v>0</v>
      </c>
      <c r="M809" s="1">
        <f t="shared" si="101"/>
        <v>0</v>
      </c>
      <c r="N809" s="1">
        <v>0</v>
      </c>
    </row>
    <row r="810" spans="1:14" x14ac:dyDescent="0.3">
      <c r="A810" s="1" t="s">
        <v>2597</v>
      </c>
      <c r="B810" s="1" t="s">
        <v>2589</v>
      </c>
      <c r="C810" s="2">
        <v>1</v>
      </c>
      <c r="D810" s="1" t="s">
        <v>2598</v>
      </c>
      <c r="E810" s="1" t="s">
        <v>2599</v>
      </c>
      <c r="F810" s="1">
        <f t="shared" si="100"/>
        <v>42752.613588900465</v>
      </c>
      <c r="G810" s="1">
        <v>18905</v>
      </c>
      <c r="H810" s="1">
        <f>+H825</f>
        <v>0</v>
      </c>
      <c r="I810" s="1">
        <v>18905</v>
      </c>
      <c r="J810" s="1">
        <f t="shared" si="102"/>
        <v>1</v>
      </c>
      <c r="K810" s="1">
        <f t="shared" si="103"/>
        <v>0</v>
      </c>
      <c r="L810" s="1">
        <f t="shared" si="104"/>
        <v>0</v>
      </c>
      <c r="M810" s="1">
        <f t="shared" si="101"/>
        <v>0</v>
      </c>
      <c r="N810" s="1">
        <v>0</v>
      </c>
    </row>
    <row r="811" spans="1:14" x14ac:dyDescent="0.3">
      <c r="A811" s="1" t="s">
        <v>320</v>
      </c>
      <c r="B811" s="1" t="s">
        <v>2600</v>
      </c>
      <c r="C811" s="2">
        <v>10</v>
      </c>
      <c r="D811" s="1" t="s">
        <v>2601</v>
      </c>
      <c r="E811" s="1" t="s">
        <v>2602</v>
      </c>
      <c r="F811" s="1">
        <f t="shared" si="100"/>
        <v>41997.655299722224</v>
      </c>
      <c r="G811" s="1">
        <v>3930</v>
      </c>
      <c r="H811" s="1">
        <v>0</v>
      </c>
      <c r="I811" s="1">
        <v>3930</v>
      </c>
      <c r="J811" s="1">
        <f t="shared" si="102"/>
        <v>0</v>
      </c>
      <c r="K811" s="1">
        <f t="shared" si="103"/>
        <v>0</v>
      </c>
      <c r="L811" s="1">
        <f t="shared" si="104"/>
        <v>0</v>
      </c>
      <c r="M811" s="1">
        <f t="shared" si="101"/>
        <v>0</v>
      </c>
      <c r="N811" s="1">
        <v>0</v>
      </c>
    </row>
    <row r="812" spans="1:14" x14ac:dyDescent="0.3">
      <c r="A812" s="1" t="s">
        <v>2603</v>
      </c>
      <c r="B812" s="1" t="s">
        <v>2604</v>
      </c>
      <c r="C812" s="2">
        <v>10</v>
      </c>
      <c r="D812" s="1" t="s">
        <v>2605</v>
      </c>
      <c r="E812" s="1" t="s">
        <v>2606</v>
      </c>
      <c r="F812" s="1">
        <f t="shared" si="100"/>
        <v>42401.48045447917</v>
      </c>
      <c r="G812" s="1">
        <v>38294</v>
      </c>
      <c r="H812" s="1">
        <f>+H827</f>
        <v>0</v>
      </c>
      <c r="I812" s="1">
        <v>38294</v>
      </c>
      <c r="J812" s="1">
        <f t="shared" si="102"/>
        <v>0</v>
      </c>
      <c r="K812" s="1">
        <f t="shared" si="103"/>
        <v>0</v>
      </c>
      <c r="L812" s="1">
        <f t="shared" si="104"/>
        <v>0</v>
      </c>
      <c r="M812" s="1">
        <f t="shared" si="101"/>
        <v>0</v>
      </c>
      <c r="N812" s="1">
        <v>0</v>
      </c>
    </row>
    <row r="813" spans="1:14" x14ac:dyDescent="0.3">
      <c r="A813" s="1" t="s">
        <v>2607</v>
      </c>
      <c r="B813" s="1" t="s">
        <v>2604</v>
      </c>
      <c r="C813" s="2">
        <v>10</v>
      </c>
      <c r="D813" s="1" t="s">
        <v>2608</v>
      </c>
      <c r="E813" s="1" t="s">
        <v>2609</v>
      </c>
      <c r="F813" s="1">
        <f t="shared" si="100"/>
        <v>42425.52894708333</v>
      </c>
      <c r="G813" s="1">
        <v>40191</v>
      </c>
      <c r="H813" s="1">
        <f>+H828</f>
        <v>0</v>
      </c>
      <c r="I813" s="1">
        <v>40191</v>
      </c>
      <c r="J813" s="1">
        <f t="shared" si="102"/>
        <v>0</v>
      </c>
      <c r="K813" s="1">
        <f t="shared" si="103"/>
        <v>0</v>
      </c>
      <c r="L813" s="1">
        <f t="shared" si="104"/>
        <v>0</v>
      </c>
      <c r="M813" s="1">
        <f t="shared" si="101"/>
        <v>0</v>
      </c>
      <c r="N813" s="1">
        <v>0</v>
      </c>
    </row>
    <row r="814" spans="1:14" x14ac:dyDescent="0.3">
      <c r="A814" s="1" t="s">
        <v>867</v>
      </c>
      <c r="B814" s="1" t="s">
        <v>2610</v>
      </c>
      <c r="C814" s="2">
        <v>10</v>
      </c>
      <c r="D814" s="1" t="s">
        <v>2611</v>
      </c>
      <c r="E814" s="1" t="s">
        <v>2612</v>
      </c>
      <c r="F814" s="1">
        <f t="shared" si="100"/>
        <v>41920.667642974535</v>
      </c>
      <c r="G814" s="1">
        <v>12100</v>
      </c>
      <c r="H814" s="1">
        <f>+H829</f>
        <v>0</v>
      </c>
      <c r="I814" s="1">
        <v>12100</v>
      </c>
      <c r="J814" s="1">
        <f t="shared" si="102"/>
        <v>0</v>
      </c>
      <c r="K814" s="1">
        <f t="shared" si="103"/>
        <v>0</v>
      </c>
      <c r="L814" s="1">
        <f t="shared" si="104"/>
        <v>0</v>
      </c>
      <c r="M814" s="1">
        <f t="shared" si="101"/>
        <v>0</v>
      </c>
      <c r="N814" s="1">
        <v>0</v>
      </c>
    </row>
    <row r="815" spans="1:14" x14ac:dyDescent="0.3">
      <c r="A815" s="1" t="s">
        <v>2613</v>
      </c>
      <c r="B815" s="1" t="s">
        <v>2614</v>
      </c>
      <c r="C815" s="2">
        <v>8</v>
      </c>
      <c r="D815" s="1" t="s">
        <v>2615</v>
      </c>
      <c r="E815" s="1" t="s">
        <v>2616</v>
      </c>
      <c r="F815" s="1">
        <f t="shared" si="100"/>
        <v>41355.719558703706</v>
      </c>
      <c r="G815" s="1">
        <v>6610</v>
      </c>
      <c r="H815" s="1">
        <v>0</v>
      </c>
      <c r="I815" s="1">
        <v>6610</v>
      </c>
      <c r="J815" s="1">
        <f t="shared" si="102"/>
        <v>0</v>
      </c>
      <c r="K815" s="1">
        <f t="shared" si="103"/>
        <v>0</v>
      </c>
      <c r="L815" s="1">
        <f t="shared" si="104"/>
        <v>0</v>
      </c>
      <c r="M815" s="1">
        <f t="shared" si="101"/>
        <v>0</v>
      </c>
      <c r="N815" s="1">
        <v>0</v>
      </c>
    </row>
    <row r="816" spans="1:14" x14ac:dyDescent="0.3">
      <c r="A816" s="1" t="s">
        <v>1626</v>
      </c>
      <c r="B816" s="1" t="s">
        <v>2617</v>
      </c>
      <c r="C816" s="2">
        <v>1</v>
      </c>
      <c r="D816" s="1" t="s">
        <v>2618</v>
      </c>
      <c r="E816" s="1" t="s">
        <v>2619</v>
      </c>
      <c r="F816" s="1">
        <f t="shared" si="100"/>
        <v>42131.388894236108</v>
      </c>
      <c r="G816" s="1">
        <v>30087</v>
      </c>
      <c r="H816" s="1">
        <f>+H831</f>
        <v>0</v>
      </c>
      <c r="I816" s="1">
        <v>30087</v>
      </c>
      <c r="J816" s="1">
        <f t="shared" si="102"/>
        <v>0</v>
      </c>
      <c r="K816" s="1">
        <f t="shared" si="103"/>
        <v>0</v>
      </c>
      <c r="L816" s="1">
        <f t="shared" si="104"/>
        <v>0</v>
      </c>
      <c r="M816" s="1">
        <f t="shared" si="101"/>
        <v>0</v>
      </c>
      <c r="N816" s="1">
        <v>0</v>
      </c>
    </row>
    <row r="817" spans="1:14" x14ac:dyDescent="0.3">
      <c r="A817" s="1" t="s">
        <v>801</v>
      </c>
      <c r="B817" s="1" t="s">
        <v>2620</v>
      </c>
      <c r="C817" s="2">
        <v>10</v>
      </c>
      <c r="D817" s="1" t="s">
        <v>2621</v>
      </c>
      <c r="E817" s="1" t="s">
        <v>2622</v>
      </c>
      <c r="F817" s="1">
        <f t="shared" si="100"/>
        <v>41885.586598692127</v>
      </c>
      <c r="G817" s="1">
        <v>28428</v>
      </c>
      <c r="H817" s="1">
        <f>+H832</f>
        <v>0</v>
      </c>
      <c r="I817" s="1">
        <v>28428</v>
      </c>
      <c r="J817" s="1">
        <f t="shared" si="102"/>
        <v>0</v>
      </c>
      <c r="K817" s="1">
        <f t="shared" si="103"/>
        <v>0</v>
      </c>
      <c r="L817" s="1">
        <f t="shared" si="104"/>
        <v>0</v>
      </c>
      <c r="M817" s="1">
        <f t="shared" si="101"/>
        <v>0</v>
      </c>
      <c r="N817" s="1">
        <v>0</v>
      </c>
    </row>
    <row r="818" spans="1:14" x14ac:dyDescent="0.3">
      <c r="A818" s="1" t="s">
        <v>2623</v>
      </c>
      <c r="B818" s="1" t="s">
        <v>2624</v>
      </c>
      <c r="C818" s="2">
        <v>10</v>
      </c>
      <c r="D818" s="1" t="s">
        <v>2625</v>
      </c>
      <c r="E818" s="1" t="s">
        <v>2626</v>
      </c>
      <c r="F818" s="1">
        <f t="shared" si="100"/>
        <v>41710.744238784719</v>
      </c>
      <c r="G818" s="1">
        <v>43034</v>
      </c>
      <c r="H818" s="1">
        <f>+H833</f>
        <v>0</v>
      </c>
      <c r="I818" s="1">
        <v>43034</v>
      </c>
      <c r="J818" s="1">
        <f t="shared" si="102"/>
        <v>0</v>
      </c>
      <c r="K818" s="1">
        <f t="shared" si="103"/>
        <v>0</v>
      </c>
      <c r="L818" s="1">
        <f t="shared" si="104"/>
        <v>0</v>
      </c>
      <c r="M818" s="1">
        <f t="shared" si="101"/>
        <v>0</v>
      </c>
      <c r="N818" s="1">
        <v>0</v>
      </c>
    </row>
    <row r="819" spans="1:14" x14ac:dyDescent="0.3">
      <c r="A819" s="1" t="s">
        <v>253</v>
      </c>
      <c r="B819" s="1" t="s">
        <v>2627</v>
      </c>
      <c r="C819" s="2">
        <v>9</v>
      </c>
      <c r="D819" s="1" t="s">
        <v>2628</v>
      </c>
      <c r="E819" s="1" t="s">
        <v>2629</v>
      </c>
      <c r="F819" s="1">
        <f t="shared" si="100"/>
        <v>41981.612147395834</v>
      </c>
      <c r="G819" s="1">
        <v>30606</v>
      </c>
      <c r="H819" s="1">
        <f>+H834</f>
        <v>0</v>
      </c>
      <c r="I819" s="1">
        <v>30606</v>
      </c>
      <c r="J819" s="1">
        <f t="shared" si="102"/>
        <v>0</v>
      </c>
      <c r="K819" s="1">
        <f t="shared" si="103"/>
        <v>0</v>
      </c>
      <c r="L819" s="1">
        <f t="shared" si="104"/>
        <v>0</v>
      </c>
      <c r="M819" s="1">
        <f t="shared" si="101"/>
        <v>0</v>
      </c>
      <c r="N819" s="1">
        <v>0</v>
      </c>
    </row>
    <row r="820" spans="1:14" x14ac:dyDescent="0.3">
      <c r="A820" s="1" t="s">
        <v>2630</v>
      </c>
      <c r="B820" s="1" t="s">
        <v>2631</v>
      </c>
      <c r="C820" s="2">
        <v>10</v>
      </c>
      <c r="D820" s="1" t="s">
        <v>2632</v>
      </c>
      <c r="E820" s="1" t="s">
        <v>2633</v>
      </c>
      <c r="F820" s="1">
        <f t="shared" si="100"/>
        <v>41783.973080868054</v>
      </c>
      <c r="G820" s="1">
        <v>18136</v>
      </c>
      <c r="H820" s="1">
        <f>+H835</f>
        <v>0</v>
      </c>
      <c r="I820" s="1">
        <v>18136</v>
      </c>
      <c r="J820" s="1">
        <f t="shared" si="102"/>
        <v>0</v>
      </c>
      <c r="K820" s="1">
        <f t="shared" si="103"/>
        <v>0</v>
      </c>
      <c r="L820" s="1">
        <f t="shared" si="104"/>
        <v>0</v>
      </c>
      <c r="M820" s="1">
        <f t="shared" si="101"/>
        <v>0</v>
      </c>
      <c r="N820" s="1">
        <v>0</v>
      </c>
    </row>
    <row r="821" spans="1:14" x14ac:dyDescent="0.3">
      <c r="A821" s="1" t="s">
        <v>844</v>
      </c>
      <c r="B821" s="1" t="s">
        <v>2634</v>
      </c>
      <c r="C821" s="2">
        <v>2</v>
      </c>
      <c r="D821" s="1" t="s">
        <v>2635</v>
      </c>
      <c r="E821" s="1" t="s">
        <v>2636</v>
      </c>
      <c r="F821" s="1">
        <f t="shared" si="100"/>
        <v>42382.52686046296</v>
      </c>
      <c r="G821" s="1">
        <v>6075</v>
      </c>
      <c r="H821" s="1">
        <v>0</v>
      </c>
      <c r="I821" s="1">
        <v>6075</v>
      </c>
      <c r="J821" s="1">
        <f t="shared" si="102"/>
        <v>0</v>
      </c>
      <c r="K821" s="1">
        <f t="shared" si="103"/>
        <v>0</v>
      </c>
      <c r="L821" s="1">
        <f t="shared" si="104"/>
        <v>0</v>
      </c>
      <c r="M821" s="1">
        <f t="shared" si="101"/>
        <v>0</v>
      </c>
      <c r="N821" s="1">
        <v>0</v>
      </c>
    </row>
    <row r="822" spans="1:14" x14ac:dyDescent="0.3">
      <c r="A822" s="1" t="s">
        <v>2637</v>
      </c>
      <c r="B822" s="1" t="s">
        <v>2634</v>
      </c>
      <c r="C822" s="2">
        <v>2</v>
      </c>
      <c r="D822" s="1" t="s">
        <v>2638</v>
      </c>
      <c r="E822" s="1" t="s">
        <v>2639</v>
      </c>
      <c r="F822" s="1">
        <f t="shared" si="100"/>
        <v>42363.997987210649</v>
      </c>
      <c r="G822" s="1">
        <v>16297</v>
      </c>
      <c r="H822" s="1">
        <f>+H837</f>
        <v>0</v>
      </c>
      <c r="I822" s="1">
        <v>16297</v>
      </c>
      <c r="J822" s="1">
        <f t="shared" si="102"/>
        <v>0</v>
      </c>
      <c r="K822" s="1">
        <f t="shared" si="103"/>
        <v>0</v>
      </c>
      <c r="L822" s="1">
        <f t="shared" si="104"/>
        <v>0</v>
      </c>
      <c r="M822" s="1">
        <f t="shared" si="101"/>
        <v>0</v>
      </c>
      <c r="N822" s="1">
        <v>0</v>
      </c>
    </row>
    <row r="823" spans="1:14" x14ac:dyDescent="0.3">
      <c r="A823" s="1" t="s">
        <v>1705</v>
      </c>
      <c r="B823" s="1" t="s">
        <v>2640</v>
      </c>
      <c r="C823" s="2">
        <v>10</v>
      </c>
      <c r="D823" s="1" t="s">
        <v>2641</v>
      </c>
      <c r="E823" s="1" t="s">
        <v>2642</v>
      </c>
      <c r="F823" s="1">
        <f t="shared" si="100"/>
        <v>42414.014526157407</v>
      </c>
      <c r="G823" s="1">
        <v>26513</v>
      </c>
      <c r="H823" s="1">
        <f>+H838</f>
        <v>0</v>
      </c>
      <c r="I823" s="1">
        <v>26513</v>
      </c>
      <c r="J823" s="1">
        <f t="shared" si="102"/>
        <v>0</v>
      </c>
      <c r="K823" s="1">
        <f t="shared" si="103"/>
        <v>0</v>
      </c>
      <c r="L823" s="1">
        <f t="shared" si="104"/>
        <v>0</v>
      </c>
      <c r="M823" s="1">
        <f t="shared" si="101"/>
        <v>0</v>
      </c>
      <c r="N823" s="1">
        <v>0</v>
      </c>
    </row>
    <row r="824" spans="1:14" x14ac:dyDescent="0.3">
      <c r="A824" s="1" t="s">
        <v>1401</v>
      </c>
      <c r="B824" s="1" t="s">
        <v>2643</v>
      </c>
      <c r="C824" s="2">
        <v>10</v>
      </c>
      <c r="D824" s="1" t="s">
        <v>2644</v>
      </c>
      <c r="E824" s="1" t="s">
        <v>2645</v>
      </c>
      <c r="F824" s="1">
        <f t="shared" si="100"/>
        <v>42399.82434097222</v>
      </c>
      <c r="G824" s="1">
        <v>4617</v>
      </c>
      <c r="H824" s="1">
        <v>0</v>
      </c>
      <c r="I824" s="1">
        <v>4617</v>
      </c>
      <c r="J824" s="1">
        <f t="shared" si="102"/>
        <v>0</v>
      </c>
      <c r="K824" s="1">
        <f t="shared" si="103"/>
        <v>0</v>
      </c>
      <c r="L824" s="1">
        <f t="shared" si="104"/>
        <v>0</v>
      </c>
      <c r="M824" s="1">
        <f t="shared" si="101"/>
        <v>0</v>
      </c>
      <c r="N824" s="1">
        <v>0</v>
      </c>
    </row>
    <row r="825" spans="1:14" x14ac:dyDescent="0.3">
      <c r="A825" s="1" t="s">
        <v>2646</v>
      </c>
      <c r="B825" s="1" t="s">
        <v>2643</v>
      </c>
      <c r="C825" s="2">
        <v>2</v>
      </c>
      <c r="D825" s="1" t="s">
        <v>2647</v>
      </c>
      <c r="E825" s="1" t="s">
        <v>2648</v>
      </c>
      <c r="F825" s="1">
        <f t="shared" si="100"/>
        <v>42428.914107222219</v>
      </c>
      <c r="G825" s="1">
        <v>5724</v>
      </c>
      <c r="H825" s="1">
        <v>0</v>
      </c>
      <c r="I825" s="1">
        <v>5724</v>
      </c>
      <c r="J825" s="1">
        <f t="shared" si="102"/>
        <v>0</v>
      </c>
      <c r="K825" s="1">
        <f t="shared" si="103"/>
        <v>0</v>
      </c>
      <c r="L825" s="1">
        <f t="shared" si="104"/>
        <v>0</v>
      </c>
      <c r="M825" s="1">
        <f t="shared" si="101"/>
        <v>0</v>
      </c>
      <c r="N825" s="1">
        <v>0</v>
      </c>
    </row>
    <row r="826" spans="1:14" x14ac:dyDescent="0.3">
      <c r="A826" s="1" t="s">
        <v>2649</v>
      </c>
      <c r="B826" s="1" t="s">
        <v>2643</v>
      </c>
      <c r="C826" s="2">
        <v>10</v>
      </c>
      <c r="D826" s="1" t="s">
        <v>2650</v>
      </c>
      <c r="E826" s="1" t="s">
        <v>2651</v>
      </c>
      <c r="F826" s="1">
        <f t="shared" si="100"/>
        <v>42445.627693946757</v>
      </c>
      <c r="G826" s="1">
        <v>41545</v>
      </c>
      <c r="H826" s="1">
        <f>+H841</f>
        <v>0</v>
      </c>
      <c r="I826" s="1">
        <v>41545</v>
      </c>
      <c r="J826" s="1">
        <f t="shared" si="102"/>
        <v>1</v>
      </c>
      <c r="K826" s="1">
        <f t="shared" si="103"/>
        <v>0</v>
      </c>
      <c r="L826" s="1">
        <f t="shared" si="104"/>
        <v>0</v>
      </c>
      <c r="M826" s="1">
        <f t="shared" si="101"/>
        <v>0</v>
      </c>
      <c r="N826" s="1">
        <v>0</v>
      </c>
    </row>
    <row r="827" spans="1:14" x14ac:dyDescent="0.3">
      <c r="A827" s="1" t="s">
        <v>2652</v>
      </c>
      <c r="B827" s="1" t="s">
        <v>2643</v>
      </c>
      <c r="C827" s="2">
        <v>10</v>
      </c>
      <c r="D827" s="1" t="s">
        <v>2653</v>
      </c>
      <c r="E827" s="1" t="s">
        <v>2654</v>
      </c>
      <c r="F827" s="1">
        <f t="shared" si="100"/>
        <v>42377.106211886574</v>
      </c>
      <c r="G827" s="1">
        <v>50019</v>
      </c>
      <c r="H827" s="1">
        <f>+H842</f>
        <v>0</v>
      </c>
      <c r="I827" s="1">
        <v>50019</v>
      </c>
      <c r="J827" s="1">
        <f t="shared" si="102"/>
        <v>1</v>
      </c>
      <c r="K827" s="1">
        <f t="shared" si="103"/>
        <v>0</v>
      </c>
      <c r="L827" s="1">
        <f t="shared" si="104"/>
        <v>0</v>
      </c>
      <c r="M827" s="1">
        <f t="shared" si="101"/>
        <v>0</v>
      </c>
      <c r="N827" s="1">
        <v>0</v>
      </c>
    </row>
    <row r="828" spans="1:14" x14ac:dyDescent="0.3">
      <c r="A828" s="1" t="s">
        <v>2655</v>
      </c>
      <c r="B828" s="1" t="s">
        <v>2656</v>
      </c>
      <c r="C828" s="2">
        <v>10</v>
      </c>
      <c r="D828" s="1" t="s">
        <v>2657</v>
      </c>
      <c r="E828" s="1" t="s">
        <v>2658</v>
      </c>
      <c r="F828" s="1">
        <f t="shared" si="100"/>
        <v>41466.933516423611</v>
      </c>
      <c r="G828" s="1">
        <v>27091</v>
      </c>
      <c r="H828" s="1">
        <f>+H843</f>
        <v>0</v>
      </c>
      <c r="I828" s="1">
        <v>27091</v>
      </c>
      <c r="J828" s="1">
        <f t="shared" si="102"/>
        <v>0</v>
      </c>
      <c r="K828" s="1">
        <f t="shared" si="103"/>
        <v>0</v>
      </c>
      <c r="L828" s="1">
        <f t="shared" si="104"/>
        <v>0</v>
      </c>
      <c r="M828" s="1">
        <f t="shared" si="101"/>
        <v>0</v>
      </c>
      <c r="N828" s="1">
        <v>0</v>
      </c>
    </row>
    <row r="829" spans="1:14" x14ac:dyDescent="0.3">
      <c r="A829" s="1" t="s">
        <v>63</v>
      </c>
      <c r="B829" s="1" t="s">
        <v>2659</v>
      </c>
      <c r="C829" s="2">
        <v>2</v>
      </c>
      <c r="D829" s="1" t="s">
        <v>2660</v>
      </c>
      <c r="E829" s="1" t="s">
        <v>2661</v>
      </c>
      <c r="F829" s="1">
        <f t="shared" si="100"/>
        <v>42176.684576053238</v>
      </c>
      <c r="G829" s="1">
        <v>847</v>
      </c>
      <c r="H829" s="1">
        <v>0</v>
      </c>
      <c r="I829" s="1">
        <v>847</v>
      </c>
      <c r="J829" s="1">
        <f t="shared" si="102"/>
        <v>0</v>
      </c>
      <c r="K829" s="1">
        <f t="shared" si="103"/>
        <v>0</v>
      </c>
      <c r="L829" s="1">
        <f t="shared" si="104"/>
        <v>0</v>
      </c>
      <c r="M829" s="1">
        <f t="shared" si="101"/>
        <v>0</v>
      </c>
      <c r="N829" s="1">
        <v>0</v>
      </c>
    </row>
    <row r="830" spans="1:14" x14ac:dyDescent="0.3">
      <c r="A830" s="1" t="s">
        <v>2662</v>
      </c>
      <c r="B830" s="1" t="s">
        <v>2659</v>
      </c>
      <c r="C830" s="2">
        <v>0</v>
      </c>
      <c r="D830" s="1" t="s">
        <v>2663</v>
      </c>
      <c r="E830" s="1" t="s">
        <v>2664</v>
      </c>
      <c r="F830" s="1">
        <f t="shared" si="100"/>
        <v>38756.11891203704</v>
      </c>
      <c r="G830" s="1">
        <v>20697</v>
      </c>
      <c r="H830" s="1">
        <f>+H845</f>
        <v>0</v>
      </c>
      <c r="I830" s="1">
        <v>20697</v>
      </c>
      <c r="J830" s="1">
        <f t="shared" si="102"/>
        <v>0</v>
      </c>
      <c r="K830" s="1">
        <f t="shared" si="103"/>
        <v>0</v>
      </c>
      <c r="L830" s="1">
        <f t="shared" si="104"/>
        <v>0</v>
      </c>
      <c r="M830" s="1">
        <f t="shared" si="101"/>
        <v>0</v>
      </c>
      <c r="N830" s="1">
        <v>0</v>
      </c>
    </row>
    <row r="831" spans="1:14" x14ac:dyDescent="0.3">
      <c r="A831" s="1" t="s">
        <v>320</v>
      </c>
      <c r="B831" s="1" t="s">
        <v>2665</v>
      </c>
      <c r="C831" s="2">
        <v>10</v>
      </c>
      <c r="D831" s="1" t="s">
        <v>2666</v>
      </c>
      <c r="E831" s="1" t="s">
        <v>2667</v>
      </c>
      <c r="F831" s="1">
        <f t="shared" si="100"/>
        <v>42042.683562465281</v>
      </c>
      <c r="G831" s="1">
        <v>3781</v>
      </c>
      <c r="H831" s="1">
        <v>0</v>
      </c>
      <c r="I831" s="1">
        <v>3781</v>
      </c>
      <c r="J831" s="1">
        <f t="shared" si="102"/>
        <v>0</v>
      </c>
      <c r="K831" s="1">
        <f t="shared" si="103"/>
        <v>0</v>
      </c>
      <c r="L831" s="1">
        <f t="shared" si="104"/>
        <v>0</v>
      </c>
      <c r="M831" s="1">
        <f t="shared" si="101"/>
        <v>0</v>
      </c>
      <c r="N831" s="1">
        <v>0</v>
      </c>
    </row>
    <row r="832" spans="1:14" x14ac:dyDescent="0.3">
      <c r="A832" s="1" t="s">
        <v>2668</v>
      </c>
      <c r="B832" s="1" t="s">
        <v>2665</v>
      </c>
      <c r="C832" s="2">
        <v>5</v>
      </c>
      <c r="D832" s="1" t="s">
        <v>2669</v>
      </c>
      <c r="E832" s="1" t="s">
        <v>2670</v>
      </c>
      <c r="F832" s="1">
        <f t="shared" si="100"/>
        <v>42268.674314050928</v>
      </c>
      <c r="G832" s="1">
        <v>35756</v>
      </c>
      <c r="H832" s="1">
        <f t="shared" ref="H832:H839" si="107">+H847</f>
        <v>0</v>
      </c>
      <c r="I832" s="1">
        <v>35756</v>
      </c>
      <c r="J832" s="1">
        <f t="shared" si="102"/>
        <v>0</v>
      </c>
      <c r="K832" s="1">
        <f t="shared" si="103"/>
        <v>0</v>
      </c>
      <c r="L832" s="1">
        <f t="shared" si="104"/>
        <v>0</v>
      </c>
      <c r="M832" s="1">
        <f t="shared" si="101"/>
        <v>0</v>
      </c>
      <c r="N832" s="1">
        <v>0</v>
      </c>
    </row>
    <row r="833" spans="1:14" x14ac:dyDescent="0.3">
      <c r="A833" s="1" t="s">
        <v>2671</v>
      </c>
      <c r="B833" s="1" t="s">
        <v>2672</v>
      </c>
      <c r="C833" s="2">
        <v>8</v>
      </c>
      <c r="D833" s="1" t="s">
        <v>2673</v>
      </c>
      <c r="E833" s="1" t="s">
        <v>2674</v>
      </c>
      <c r="F833" s="1">
        <f t="shared" ref="F833:F896" si="108">DATEVALUE(E833)+TIMEVALUE(E833)</f>
        <v>41359.328615162034</v>
      </c>
      <c r="G833" s="1">
        <v>34030</v>
      </c>
      <c r="H833" s="1">
        <f t="shared" si="107"/>
        <v>0</v>
      </c>
      <c r="I833" s="1">
        <v>34030</v>
      </c>
      <c r="J833" s="1">
        <f t="shared" si="102"/>
        <v>0</v>
      </c>
      <c r="K833" s="1">
        <f t="shared" si="103"/>
        <v>0</v>
      </c>
      <c r="L833" s="1">
        <f t="shared" si="104"/>
        <v>0</v>
      </c>
      <c r="M833" s="1">
        <f t="shared" ref="M833:M896" si="109">IF(OR(K833,L833), 1, 0)</f>
        <v>0</v>
      </c>
      <c r="N833" s="1">
        <v>0</v>
      </c>
    </row>
    <row r="834" spans="1:14" x14ac:dyDescent="0.3">
      <c r="A834" s="1" t="s">
        <v>2675</v>
      </c>
      <c r="B834" s="1" t="s">
        <v>2676</v>
      </c>
      <c r="C834" s="2">
        <v>2</v>
      </c>
      <c r="D834" s="1" t="s">
        <v>2677</v>
      </c>
      <c r="E834" s="1" t="s">
        <v>2678</v>
      </c>
      <c r="F834" s="1">
        <f t="shared" si="108"/>
        <v>42391.820690671295</v>
      </c>
      <c r="G834" s="1">
        <v>34761</v>
      </c>
      <c r="H834" s="1">
        <f t="shared" si="107"/>
        <v>0</v>
      </c>
      <c r="I834" s="1">
        <v>34761</v>
      </c>
      <c r="J834" s="1">
        <f t="shared" si="102"/>
        <v>0</v>
      </c>
      <c r="K834" s="1">
        <f t="shared" si="103"/>
        <v>0</v>
      </c>
      <c r="L834" s="1">
        <f t="shared" si="104"/>
        <v>0</v>
      </c>
      <c r="M834" s="1">
        <f t="shared" si="109"/>
        <v>0</v>
      </c>
      <c r="N834" s="1">
        <v>0</v>
      </c>
    </row>
    <row r="835" spans="1:14" x14ac:dyDescent="0.3">
      <c r="A835" s="1" t="s">
        <v>51</v>
      </c>
      <c r="B835" s="1" t="s">
        <v>2679</v>
      </c>
      <c r="C835" s="2">
        <v>10</v>
      </c>
      <c r="D835" s="1" t="s">
        <v>2680</v>
      </c>
      <c r="E835" s="1" t="s">
        <v>2681</v>
      </c>
      <c r="F835" s="1">
        <f t="shared" si="108"/>
        <v>42008.667093009259</v>
      </c>
      <c r="G835" s="1">
        <v>9939</v>
      </c>
      <c r="H835" s="1">
        <f t="shared" si="107"/>
        <v>0</v>
      </c>
      <c r="I835" s="1">
        <v>9939</v>
      </c>
      <c r="J835" s="1">
        <f t="shared" ref="J835:J898" si="110">IF(AND(EXACT(B834,B835), EXACT(B833,B834)), 1, 0)</f>
        <v>0</v>
      </c>
      <c r="K835" s="1">
        <f t="shared" ref="K835:K898" si="111">IF(AND(J835=1, EXACT(A833, A834), EXACT(A834, A835)), 1, 0)</f>
        <v>0</v>
      </c>
      <c r="L835" s="1">
        <f t="shared" ref="L835:L898" si="112">IF(AND(J835=1, EXACT(D833, D834), EXACT(D834, D835), F835-F833&lt;365), 1, 0)</f>
        <v>0</v>
      </c>
      <c r="M835" s="1">
        <f t="shared" si="109"/>
        <v>0</v>
      </c>
      <c r="N835" s="1">
        <v>0</v>
      </c>
    </row>
    <row r="836" spans="1:14" x14ac:dyDescent="0.3">
      <c r="A836" s="1" t="s">
        <v>801</v>
      </c>
      <c r="B836" s="1" t="s">
        <v>2682</v>
      </c>
      <c r="C836" s="2">
        <v>10</v>
      </c>
      <c r="D836" s="1" t="s">
        <v>2683</v>
      </c>
      <c r="E836" s="1" t="s">
        <v>2684</v>
      </c>
      <c r="F836" s="1">
        <f t="shared" si="108"/>
        <v>41734.610642685184</v>
      </c>
      <c r="G836" s="1">
        <v>28715</v>
      </c>
      <c r="H836" s="1">
        <f t="shared" si="107"/>
        <v>0</v>
      </c>
      <c r="I836" s="1">
        <v>28715</v>
      </c>
      <c r="J836" s="1">
        <f t="shared" si="110"/>
        <v>0</v>
      </c>
      <c r="K836" s="1">
        <f t="shared" si="111"/>
        <v>0</v>
      </c>
      <c r="L836" s="1">
        <f t="shared" si="112"/>
        <v>0</v>
      </c>
      <c r="M836" s="1">
        <f t="shared" si="109"/>
        <v>0</v>
      </c>
      <c r="N836" s="1">
        <v>0</v>
      </c>
    </row>
    <row r="837" spans="1:14" x14ac:dyDescent="0.3">
      <c r="A837" s="1" t="s">
        <v>801</v>
      </c>
      <c r="B837" s="1" t="s">
        <v>2685</v>
      </c>
      <c r="C837" s="2">
        <v>10</v>
      </c>
      <c r="D837" s="1" t="s">
        <v>2686</v>
      </c>
      <c r="E837" s="1" t="s">
        <v>2687</v>
      </c>
      <c r="F837" s="1">
        <f t="shared" si="108"/>
        <v>41889.659955810188</v>
      </c>
      <c r="G837" s="1">
        <v>28404</v>
      </c>
      <c r="H837" s="1">
        <f t="shared" si="107"/>
        <v>0</v>
      </c>
      <c r="I837" s="1">
        <v>28404</v>
      </c>
      <c r="J837" s="1">
        <f t="shared" si="110"/>
        <v>0</v>
      </c>
      <c r="K837" s="1">
        <f t="shared" si="111"/>
        <v>0</v>
      </c>
      <c r="L837" s="1">
        <f t="shared" si="112"/>
        <v>0</v>
      </c>
      <c r="M837" s="1">
        <f t="shared" si="109"/>
        <v>0</v>
      </c>
      <c r="N837" s="1">
        <v>0</v>
      </c>
    </row>
    <row r="838" spans="1:14" x14ac:dyDescent="0.3">
      <c r="A838" s="1" t="s">
        <v>801</v>
      </c>
      <c r="B838" s="1" t="s">
        <v>2685</v>
      </c>
      <c r="C838" s="2">
        <v>10</v>
      </c>
      <c r="D838" s="1" t="s">
        <v>2688</v>
      </c>
      <c r="E838" s="1" t="s">
        <v>2689</v>
      </c>
      <c r="F838" s="1">
        <f t="shared" si="108"/>
        <v>41538.808836562501</v>
      </c>
      <c r="G838" s="1">
        <v>29114</v>
      </c>
      <c r="H838" s="1">
        <f t="shared" si="107"/>
        <v>0</v>
      </c>
      <c r="I838" s="1">
        <v>29114</v>
      </c>
      <c r="J838" s="1">
        <f t="shared" si="110"/>
        <v>0</v>
      </c>
      <c r="K838" s="1">
        <f t="shared" si="111"/>
        <v>0</v>
      </c>
      <c r="L838" s="1">
        <f t="shared" si="112"/>
        <v>0</v>
      </c>
      <c r="M838" s="1">
        <f t="shared" si="109"/>
        <v>0</v>
      </c>
      <c r="N838" s="1">
        <v>0</v>
      </c>
    </row>
    <row r="839" spans="1:14" x14ac:dyDescent="0.3">
      <c r="A839" s="1" t="s">
        <v>2690</v>
      </c>
      <c r="B839" s="1" t="s">
        <v>2685</v>
      </c>
      <c r="C839" s="2">
        <v>9</v>
      </c>
      <c r="D839" s="1" t="s">
        <v>2691</v>
      </c>
      <c r="E839" s="1" t="s">
        <v>2692</v>
      </c>
      <c r="F839" s="1">
        <f t="shared" si="108"/>
        <v>40904.026446759257</v>
      </c>
      <c r="G839" s="1">
        <v>44190</v>
      </c>
      <c r="H839" s="1">
        <f t="shared" si="107"/>
        <v>0</v>
      </c>
      <c r="I839" s="1">
        <v>44190</v>
      </c>
      <c r="J839" s="1">
        <f t="shared" si="110"/>
        <v>1</v>
      </c>
      <c r="K839" s="1">
        <f t="shared" si="111"/>
        <v>0</v>
      </c>
      <c r="L839" s="1">
        <f t="shared" si="112"/>
        <v>0</v>
      </c>
      <c r="M839" s="1">
        <f t="shared" si="109"/>
        <v>0</v>
      </c>
      <c r="N839" s="1">
        <v>0</v>
      </c>
    </row>
    <row r="840" spans="1:14" x14ac:dyDescent="0.3">
      <c r="A840" s="1" t="s">
        <v>2693</v>
      </c>
      <c r="B840" s="1" t="s">
        <v>2694</v>
      </c>
      <c r="C840" s="2">
        <v>10</v>
      </c>
      <c r="D840" s="1" t="s">
        <v>2695</v>
      </c>
      <c r="E840" s="1" t="s">
        <v>2696</v>
      </c>
      <c r="F840" s="1">
        <f t="shared" si="108"/>
        <v>40270.676145833335</v>
      </c>
      <c r="G840" s="1">
        <v>5162</v>
      </c>
      <c r="H840" s="1">
        <v>0</v>
      </c>
      <c r="I840" s="1">
        <v>5162</v>
      </c>
      <c r="J840" s="1">
        <f t="shared" si="110"/>
        <v>0</v>
      </c>
      <c r="K840" s="1">
        <f t="shared" si="111"/>
        <v>0</v>
      </c>
      <c r="L840" s="1">
        <f t="shared" si="112"/>
        <v>0</v>
      </c>
      <c r="M840" s="1">
        <f t="shared" si="109"/>
        <v>0</v>
      </c>
      <c r="N840" s="1">
        <v>0</v>
      </c>
    </row>
    <row r="841" spans="1:14" x14ac:dyDescent="0.3">
      <c r="A841" s="1" t="s">
        <v>1133</v>
      </c>
      <c r="B841" s="1" t="s">
        <v>2694</v>
      </c>
      <c r="C841" s="2">
        <v>2</v>
      </c>
      <c r="D841" s="1" t="s">
        <v>2697</v>
      </c>
      <c r="E841" s="1" t="s">
        <v>2698</v>
      </c>
      <c r="F841" s="1">
        <f t="shared" si="108"/>
        <v>41883.637154942131</v>
      </c>
      <c r="G841" s="1">
        <v>39745</v>
      </c>
      <c r="H841" s="1">
        <f t="shared" ref="H841:H853" si="113">+H856</f>
        <v>0</v>
      </c>
      <c r="I841" s="1">
        <v>39745</v>
      </c>
      <c r="J841" s="1">
        <f t="shared" si="110"/>
        <v>0</v>
      </c>
      <c r="K841" s="1">
        <f t="shared" si="111"/>
        <v>0</v>
      </c>
      <c r="L841" s="1">
        <f t="shared" si="112"/>
        <v>0</v>
      </c>
      <c r="M841" s="1">
        <f t="shared" si="109"/>
        <v>0</v>
      </c>
      <c r="N841" s="1">
        <v>0</v>
      </c>
    </row>
    <row r="842" spans="1:14" x14ac:dyDescent="0.3">
      <c r="A842" s="1" t="s">
        <v>801</v>
      </c>
      <c r="B842" s="1" t="s">
        <v>2699</v>
      </c>
      <c r="C842" s="2">
        <v>10</v>
      </c>
      <c r="D842" s="1" t="s">
        <v>2700</v>
      </c>
      <c r="E842" s="1" t="s">
        <v>2701</v>
      </c>
      <c r="F842" s="1">
        <f t="shared" si="108"/>
        <v>41691.680513090279</v>
      </c>
      <c r="G842" s="1">
        <v>28838</v>
      </c>
      <c r="H842" s="1">
        <f t="shared" si="113"/>
        <v>0</v>
      </c>
      <c r="I842" s="1">
        <v>28838</v>
      </c>
      <c r="J842" s="1">
        <f t="shared" si="110"/>
        <v>0</v>
      </c>
      <c r="K842" s="1">
        <f t="shared" si="111"/>
        <v>0</v>
      </c>
      <c r="L842" s="1">
        <f t="shared" si="112"/>
        <v>0</v>
      </c>
      <c r="M842" s="1">
        <f t="shared" si="109"/>
        <v>0</v>
      </c>
      <c r="N842" s="1">
        <v>0</v>
      </c>
    </row>
    <row r="843" spans="1:14" x14ac:dyDescent="0.3">
      <c r="A843" s="1" t="s">
        <v>1121</v>
      </c>
      <c r="B843" s="1" t="s">
        <v>2702</v>
      </c>
      <c r="C843" s="2">
        <v>10</v>
      </c>
      <c r="D843" s="1" t="s">
        <v>2703</v>
      </c>
      <c r="E843" s="1" t="s">
        <v>2704</v>
      </c>
      <c r="F843" s="1">
        <f t="shared" si="108"/>
        <v>42312.08063571759</v>
      </c>
      <c r="G843" s="1">
        <v>19715</v>
      </c>
      <c r="H843" s="1">
        <f t="shared" si="113"/>
        <v>0</v>
      </c>
      <c r="I843" s="1">
        <v>19715</v>
      </c>
      <c r="J843" s="1">
        <f t="shared" si="110"/>
        <v>0</v>
      </c>
      <c r="K843" s="1">
        <f t="shared" si="111"/>
        <v>0</v>
      </c>
      <c r="L843" s="1">
        <f t="shared" si="112"/>
        <v>0</v>
      </c>
      <c r="M843" s="1">
        <f t="shared" si="109"/>
        <v>0</v>
      </c>
      <c r="N843" s="1">
        <v>0</v>
      </c>
    </row>
    <row r="844" spans="1:14" x14ac:dyDescent="0.3">
      <c r="A844" s="1" t="s">
        <v>2705</v>
      </c>
      <c r="B844" s="1" t="s">
        <v>2702</v>
      </c>
      <c r="C844" s="2">
        <v>2</v>
      </c>
      <c r="D844" s="1" t="s">
        <v>2706</v>
      </c>
      <c r="E844" s="1" t="s">
        <v>2707</v>
      </c>
      <c r="F844" s="1">
        <f t="shared" si="108"/>
        <v>41633.872091608799</v>
      </c>
      <c r="G844" s="1">
        <v>50563</v>
      </c>
      <c r="H844" s="1">
        <f t="shared" si="113"/>
        <v>0</v>
      </c>
      <c r="I844" s="1">
        <v>50563</v>
      </c>
      <c r="J844" s="1">
        <f t="shared" si="110"/>
        <v>0</v>
      </c>
      <c r="K844" s="1">
        <f t="shared" si="111"/>
        <v>0</v>
      </c>
      <c r="L844" s="1">
        <f t="shared" si="112"/>
        <v>0</v>
      </c>
      <c r="M844" s="1">
        <f t="shared" si="109"/>
        <v>0</v>
      </c>
      <c r="N844" s="1">
        <v>0</v>
      </c>
    </row>
    <row r="845" spans="1:14" x14ac:dyDescent="0.3">
      <c r="A845" s="1" t="s">
        <v>2708</v>
      </c>
      <c r="B845" s="1" t="s">
        <v>2709</v>
      </c>
      <c r="C845" s="2">
        <v>0</v>
      </c>
      <c r="D845" s="1" t="s">
        <v>2710</v>
      </c>
      <c r="E845" s="1" t="s">
        <v>2711</v>
      </c>
      <c r="F845" s="1">
        <f t="shared" si="108"/>
        <v>38406.641226851854</v>
      </c>
      <c r="G845" s="1">
        <v>16346</v>
      </c>
      <c r="H845" s="1">
        <f t="shared" si="113"/>
        <v>0</v>
      </c>
      <c r="I845" s="1">
        <v>16346</v>
      </c>
      <c r="J845" s="1">
        <f t="shared" si="110"/>
        <v>0</v>
      </c>
      <c r="K845" s="1">
        <f t="shared" si="111"/>
        <v>0</v>
      </c>
      <c r="L845" s="1">
        <f t="shared" si="112"/>
        <v>0</v>
      </c>
      <c r="M845" s="1">
        <f t="shared" si="109"/>
        <v>0</v>
      </c>
      <c r="N845" s="1">
        <v>0</v>
      </c>
    </row>
    <row r="846" spans="1:14" x14ac:dyDescent="0.3">
      <c r="A846" s="1" t="s">
        <v>2320</v>
      </c>
      <c r="B846" s="1" t="s">
        <v>2712</v>
      </c>
      <c r="C846" s="2">
        <v>2</v>
      </c>
      <c r="D846" s="1" t="s">
        <v>2713</v>
      </c>
      <c r="E846" s="1" t="s">
        <v>2714</v>
      </c>
      <c r="F846" s="1">
        <f t="shared" si="108"/>
        <v>42221.624054745371</v>
      </c>
      <c r="G846" s="1">
        <v>10966</v>
      </c>
      <c r="H846" s="1">
        <f t="shared" si="113"/>
        <v>0</v>
      </c>
      <c r="I846" s="1">
        <v>10966</v>
      </c>
      <c r="J846" s="1">
        <f t="shared" si="110"/>
        <v>0</v>
      </c>
      <c r="K846" s="1">
        <f t="shared" si="111"/>
        <v>0</v>
      </c>
      <c r="L846" s="1">
        <f t="shared" si="112"/>
        <v>0</v>
      </c>
      <c r="M846" s="1">
        <f t="shared" si="109"/>
        <v>0</v>
      </c>
      <c r="N846" s="1">
        <v>0</v>
      </c>
    </row>
    <row r="847" spans="1:14" x14ac:dyDescent="0.3">
      <c r="A847" s="1" t="s">
        <v>2715</v>
      </c>
      <c r="B847" s="1" t="s">
        <v>2716</v>
      </c>
      <c r="C847" s="2">
        <v>10</v>
      </c>
      <c r="D847" s="1" t="s">
        <v>2717</v>
      </c>
      <c r="E847" s="1" t="s">
        <v>2718</v>
      </c>
      <c r="F847" s="1">
        <f t="shared" si="108"/>
        <v>41673.824217951391</v>
      </c>
      <c r="G847" s="1">
        <v>19069</v>
      </c>
      <c r="H847" s="1">
        <f t="shared" si="113"/>
        <v>0</v>
      </c>
      <c r="I847" s="1">
        <v>19069</v>
      </c>
      <c r="J847" s="1">
        <f t="shared" si="110"/>
        <v>0</v>
      </c>
      <c r="K847" s="1">
        <f t="shared" si="111"/>
        <v>0</v>
      </c>
      <c r="L847" s="1">
        <f t="shared" si="112"/>
        <v>0</v>
      </c>
      <c r="M847" s="1">
        <f t="shared" si="109"/>
        <v>0</v>
      </c>
      <c r="N847" s="1">
        <v>0</v>
      </c>
    </row>
    <row r="848" spans="1:14" x14ac:dyDescent="0.3">
      <c r="A848" s="1" t="s">
        <v>1415</v>
      </c>
      <c r="B848" s="1" t="s">
        <v>2719</v>
      </c>
      <c r="C848" s="2">
        <v>1</v>
      </c>
      <c r="D848" s="1" t="s">
        <v>2720</v>
      </c>
      <c r="E848" s="1" t="s">
        <v>2721</v>
      </c>
      <c r="F848" s="1">
        <f t="shared" si="108"/>
        <v>42458.74235685185</v>
      </c>
      <c r="G848" s="1">
        <v>49206</v>
      </c>
      <c r="H848" s="1">
        <f t="shared" si="113"/>
        <v>0</v>
      </c>
      <c r="I848" s="1">
        <v>49206</v>
      </c>
      <c r="J848" s="1">
        <f t="shared" si="110"/>
        <v>0</v>
      </c>
      <c r="K848" s="1">
        <f t="shared" si="111"/>
        <v>0</v>
      </c>
      <c r="L848" s="1">
        <f t="shared" si="112"/>
        <v>0</v>
      </c>
      <c r="M848" s="1">
        <f t="shared" si="109"/>
        <v>0</v>
      </c>
      <c r="N848" s="1">
        <v>0</v>
      </c>
    </row>
    <row r="849" spans="1:14" x14ac:dyDescent="0.3">
      <c r="A849" s="1" t="s">
        <v>2722</v>
      </c>
      <c r="B849" s="1" t="s">
        <v>2723</v>
      </c>
      <c r="C849" s="2">
        <v>10</v>
      </c>
      <c r="D849" s="1" t="s">
        <v>2724</v>
      </c>
      <c r="E849" s="1" t="s">
        <v>2725</v>
      </c>
      <c r="F849" s="1">
        <f t="shared" si="108"/>
        <v>42351.59901366898</v>
      </c>
      <c r="G849" s="1">
        <v>11216</v>
      </c>
      <c r="H849" s="1">
        <f t="shared" si="113"/>
        <v>0</v>
      </c>
      <c r="I849" s="1">
        <v>11216</v>
      </c>
      <c r="J849" s="1">
        <f t="shared" si="110"/>
        <v>0</v>
      </c>
      <c r="K849" s="1">
        <f t="shared" si="111"/>
        <v>0</v>
      </c>
      <c r="L849" s="1">
        <f t="shared" si="112"/>
        <v>0</v>
      </c>
      <c r="M849" s="1">
        <f t="shared" si="109"/>
        <v>0</v>
      </c>
      <c r="N849" s="1">
        <v>0</v>
      </c>
    </row>
    <row r="850" spans="1:14" x14ac:dyDescent="0.3">
      <c r="A850" s="1" t="s">
        <v>2159</v>
      </c>
      <c r="B850" s="1" t="s">
        <v>2726</v>
      </c>
      <c r="C850" s="2">
        <v>10</v>
      </c>
      <c r="D850" s="1" t="s">
        <v>2727</v>
      </c>
      <c r="E850" s="1" t="s">
        <v>2728</v>
      </c>
      <c r="F850" s="1">
        <f t="shared" si="108"/>
        <v>40476.503935185188</v>
      </c>
      <c r="G850" s="1">
        <v>18781</v>
      </c>
      <c r="H850" s="1">
        <f t="shared" si="113"/>
        <v>0</v>
      </c>
      <c r="I850" s="1">
        <v>18781</v>
      </c>
      <c r="J850" s="1">
        <f t="shared" si="110"/>
        <v>0</v>
      </c>
      <c r="K850" s="1">
        <f t="shared" si="111"/>
        <v>0</v>
      </c>
      <c r="L850" s="1">
        <f t="shared" si="112"/>
        <v>0</v>
      </c>
      <c r="M850" s="1">
        <f t="shared" si="109"/>
        <v>0</v>
      </c>
      <c r="N850" s="1">
        <v>0</v>
      </c>
    </row>
    <row r="851" spans="1:14" x14ac:dyDescent="0.3">
      <c r="A851" s="1" t="s">
        <v>801</v>
      </c>
      <c r="B851" s="1" t="s">
        <v>2729</v>
      </c>
      <c r="C851" s="2">
        <v>10</v>
      </c>
      <c r="D851" s="1" t="s">
        <v>2730</v>
      </c>
      <c r="E851" s="1" t="s">
        <v>2731</v>
      </c>
      <c r="F851" s="1">
        <f t="shared" si="108"/>
        <v>41647.864806863428</v>
      </c>
      <c r="G851" s="1">
        <v>28981</v>
      </c>
      <c r="H851" s="1">
        <f t="shared" si="113"/>
        <v>0</v>
      </c>
      <c r="I851" s="1">
        <v>28981</v>
      </c>
      <c r="J851" s="1">
        <f t="shared" si="110"/>
        <v>0</v>
      </c>
      <c r="K851" s="1">
        <f t="shared" si="111"/>
        <v>0</v>
      </c>
      <c r="L851" s="1">
        <f t="shared" si="112"/>
        <v>0</v>
      </c>
      <c r="M851" s="1">
        <f t="shared" si="109"/>
        <v>0</v>
      </c>
      <c r="N851" s="1">
        <v>0</v>
      </c>
    </row>
    <row r="852" spans="1:14" x14ac:dyDescent="0.3">
      <c r="A852" s="1" t="s">
        <v>2117</v>
      </c>
      <c r="B852" s="1" t="s">
        <v>2732</v>
      </c>
      <c r="C852" s="2">
        <v>10</v>
      </c>
      <c r="D852" s="1" t="s">
        <v>2733</v>
      </c>
      <c r="E852" s="1" t="s">
        <v>2734</v>
      </c>
      <c r="F852" s="1">
        <f t="shared" si="108"/>
        <v>41786.604263923611</v>
      </c>
      <c r="G852" s="1">
        <v>45413</v>
      </c>
      <c r="H852" s="1">
        <f t="shared" si="113"/>
        <v>0</v>
      </c>
      <c r="I852" s="1">
        <v>45413</v>
      </c>
      <c r="J852" s="1">
        <f t="shared" si="110"/>
        <v>0</v>
      </c>
      <c r="K852" s="1">
        <f t="shared" si="111"/>
        <v>0</v>
      </c>
      <c r="L852" s="1">
        <f t="shared" si="112"/>
        <v>0</v>
      </c>
      <c r="M852" s="1">
        <f t="shared" si="109"/>
        <v>0</v>
      </c>
      <c r="N852" s="1">
        <v>0</v>
      </c>
    </row>
    <row r="853" spans="1:14" x14ac:dyDescent="0.3">
      <c r="A853" s="1" t="s">
        <v>2735</v>
      </c>
      <c r="B853" s="1" t="s">
        <v>2736</v>
      </c>
      <c r="C853" s="2">
        <v>9</v>
      </c>
      <c r="D853" s="1" t="s">
        <v>2737</v>
      </c>
      <c r="E853" s="1" t="s">
        <v>2738</v>
      </c>
      <c r="F853" s="1">
        <f t="shared" si="108"/>
        <v>42038.714748043982</v>
      </c>
      <c r="G853" s="1">
        <v>38324</v>
      </c>
      <c r="H853" s="1">
        <f t="shared" si="113"/>
        <v>0</v>
      </c>
      <c r="I853" s="1">
        <v>38324</v>
      </c>
      <c r="J853" s="1">
        <f t="shared" si="110"/>
        <v>0</v>
      </c>
      <c r="K853" s="1">
        <f t="shared" si="111"/>
        <v>0</v>
      </c>
      <c r="L853" s="1">
        <f t="shared" si="112"/>
        <v>0</v>
      </c>
      <c r="M853" s="1">
        <f t="shared" si="109"/>
        <v>0</v>
      </c>
      <c r="N853" s="1">
        <v>0</v>
      </c>
    </row>
    <row r="854" spans="1:14" x14ac:dyDescent="0.3">
      <c r="A854" s="1" t="s">
        <v>830</v>
      </c>
      <c r="B854" s="1" t="s">
        <v>2739</v>
      </c>
      <c r="C854" s="2">
        <v>6</v>
      </c>
      <c r="D854" s="1" t="s">
        <v>2740</v>
      </c>
      <c r="E854" s="1" t="s">
        <v>2741</v>
      </c>
      <c r="F854" s="1">
        <f t="shared" si="108"/>
        <v>41768.673498009259</v>
      </c>
      <c r="G854" s="1">
        <v>1805</v>
      </c>
      <c r="H854" s="1">
        <v>0</v>
      </c>
      <c r="I854" s="1">
        <v>1805</v>
      </c>
      <c r="J854" s="1">
        <f t="shared" si="110"/>
        <v>0</v>
      </c>
      <c r="K854" s="1">
        <f t="shared" si="111"/>
        <v>0</v>
      </c>
      <c r="L854" s="1">
        <f t="shared" si="112"/>
        <v>0</v>
      </c>
      <c r="M854" s="1">
        <f t="shared" si="109"/>
        <v>0</v>
      </c>
      <c r="N854" s="1">
        <v>0</v>
      </c>
    </row>
    <row r="855" spans="1:14" x14ac:dyDescent="0.3">
      <c r="A855" s="1" t="s">
        <v>2742</v>
      </c>
      <c r="B855" s="1" t="s">
        <v>2739</v>
      </c>
      <c r="C855" s="2">
        <v>2</v>
      </c>
      <c r="D855" s="1" t="s">
        <v>2743</v>
      </c>
      <c r="E855" s="1" t="s">
        <v>2744</v>
      </c>
      <c r="F855" s="1">
        <f t="shared" si="108"/>
        <v>42403.792036840277</v>
      </c>
      <c r="G855" s="1">
        <v>24582</v>
      </c>
      <c r="H855" s="1">
        <f t="shared" ref="H855:H865" si="114">+H870</f>
        <v>0</v>
      </c>
      <c r="I855" s="1">
        <v>24582</v>
      </c>
      <c r="J855" s="1">
        <f t="shared" si="110"/>
        <v>0</v>
      </c>
      <c r="K855" s="1">
        <f t="shared" si="111"/>
        <v>0</v>
      </c>
      <c r="L855" s="1">
        <f t="shared" si="112"/>
        <v>0</v>
      </c>
      <c r="M855" s="1">
        <f t="shared" si="109"/>
        <v>0</v>
      </c>
      <c r="N855" s="1">
        <v>0</v>
      </c>
    </row>
    <row r="856" spans="1:14" x14ac:dyDescent="0.3">
      <c r="A856" s="1" t="s">
        <v>2745</v>
      </c>
      <c r="B856" s="1" t="s">
        <v>2739</v>
      </c>
      <c r="C856" s="2">
        <v>10</v>
      </c>
      <c r="D856" s="1" t="s">
        <v>2746</v>
      </c>
      <c r="E856" s="1" t="s">
        <v>2747</v>
      </c>
      <c r="F856" s="1">
        <f t="shared" si="108"/>
        <v>41274.808883923608</v>
      </c>
      <c r="G856" s="1">
        <v>40239</v>
      </c>
      <c r="H856" s="1">
        <f t="shared" si="114"/>
        <v>0</v>
      </c>
      <c r="I856" s="1">
        <v>40239</v>
      </c>
      <c r="J856" s="1">
        <f t="shared" si="110"/>
        <v>1</v>
      </c>
      <c r="K856" s="1">
        <f t="shared" si="111"/>
        <v>0</v>
      </c>
      <c r="L856" s="1">
        <f t="shared" si="112"/>
        <v>0</v>
      </c>
      <c r="M856" s="1">
        <f t="shared" si="109"/>
        <v>0</v>
      </c>
      <c r="N856" s="1">
        <v>0</v>
      </c>
    </row>
    <row r="857" spans="1:14" x14ac:dyDescent="0.3">
      <c r="A857" s="1" t="s">
        <v>2748</v>
      </c>
      <c r="B857" s="1" t="s">
        <v>2739</v>
      </c>
      <c r="C857" s="2">
        <v>1</v>
      </c>
      <c r="D857" s="1" t="s">
        <v>2749</v>
      </c>
      <c r="E857" s="1" t="s">
        <v>2750</v>
      </c>
      <c r="F857" s="1">
        <f t="shared" si="108"/>
        <v>42018.888591805553</v>
      </c>
      <c r="G857" s="1">
        <v>42820</v>
      </c>
      <c r="H857" s="1">
        <f t="shared" si="114"/>
        <v>0</v>
      </c>
      <c r="I857" s="1">
        <v>42820</v>
      </c>
      <c r="J857" s="1">
        <f t="shared" si="110"/>
        <v>1</v>
      </c>
      <c r="K857" s="1">
        <f t="shared" si="111"/>
        <v>0</v>
      </c>
      <c r="L857" s="1">
        <f t="shared" si="112"/>
        <v>0</v>
      </c>
      <c r="M857" s="1">
        <f t="shared" si="109"/>
        <v>0</v>
      </c>
      <c r="N857" s="1">
        <v>0</v>
      </c>
    </row>
    <row r="858" spans="1:14" x14ac:dyDescent="0.3">
      <c r="A858" s="1" t="s">
        <v>1929</v>
      </c>
      <c r="B858" s="1" t="s">
        <v>2751</v>
      </c>
      <c r="C858" s="2">
        <v>2</v>
      </c>
      <c r="D858" s="1" t="s">
        <v>2752</v>
      </c>
      <c r="E858" s="1" t="s">
        <v>2753</v>
      </c>
      <c r="F858" s="1">
        <f t="shared" si="108"/>
        <v>41979.980064780095</v>
      </c>
      <c r="G858" s="1">
        <v>48397</v>
      </c>
      <c r="H858" s="1">
        <f t="shared" si="114"/>
        <v>0</v>
      </c>
      <c r="I858" s="1">
        <v>48397</v>
      </c>
      <c r="J858" s="1">
        <f t="shared" si="110"/>
        <v>0</v>
      </c>
      <c r="K858" s="1">
        <f t="shared" si="111"/>
        <v>0</v>
      </c>
      <c r="L858" s="1">
        <f t="shared" si="112"/>
        <v>0</v>
      </c>
      <c r="M858" s="1">
        <f t="shared" si="109"/>
        <v>0</v>
      </c>
      <c r="N858" s="1">
        <v>0</v>
      </c>
    </row>
    <row r="859" spans="1:14" x14ac:dyDescent="0.3">
      <c r="A859" s="1" t="s">
        <v>1435</v>
      </c>
      <c r="B859" s="1" t="s">
        <v>2754</v>
      </c>
      <c r="C859" s="2">
        <v>1</v>
      </c>
      <c r="D859" s="1" t="s">
        <v>2755</v>
      </c>
      <c r="E859" s="1" t="s">
        <v>2756</v>
      </c>
      <c r="F859" s="1">
        <f t="shared" si="108"/>
        <v>42018.784786585646</v>
      </c>
      <c r="G859" s="1">
        <v>46037</v>
      </c>
      <c r="H859" s="1">
        <f t="shared" si="114"/>
        <v>0</v>
      </c>
      <c r="I859" s="1">
        <v>46037</v>
      </c>
      <c r="J859" s="1">
        <f t="shared" si="110"/>
        <v>0</v>
      </c>
      <c r="K859" s="1">
        <f t="shared" si="111"/>
        <v>0</v>
      </c>
      <c r="L859" s="1">
        <f t="shared" si="112"/>
        <v>0</v>
      </c>
      <c r="M859" s="1">
        <f t="shared" si="109"/>
        <v>0</v>
      </c>
      <c r="N859" s="1">
        <v>0</v>
      </c>
    </row>
    <row r="860" spans="1:14" x14ac:dyDescent="0.3">
      <c r="A860" s="1" t="s">
        <v>1166</v>
      </c>
      <c r="B860" s="1" t="s">
        <v>2757</v>
      </c>
      <c r="C860" s="2">
        <v>2</v>
      </c>
      <c r="D860" s="1" t="s">
        <v>2758</v>
      </c>
      <c r="E860" s="1" t="s">
        <v>2759</v>
      </c>
      <c r="F860" s="1">
        <f t="shared" si="108"/>
        <v>42002.513057129632</v>
      </c>
      <c r="G860" s="1">
        <v>35521</v>
      </c>
      <c r="H860" s="1">
        <f t="shared" si="114"/>
        <v>0</v>
      </c>
      <c r="I860" s="1">
        <v>35521</v>
      </c>
      <c r="J860" s="1">
        <f t="shared" si="110"/>
        <v>0</v>
      </c>
      <c r="K860" s="1">
        <f t="shared" si="111"/>
        <v>0</v>
      </c>
      <c r="L860" s="1">
        <f t="shared" si="112"/>
        <v>0</v>
      </c>
      <c r="M860" s="1">
        <f t="shared" si="109"/>
        <v>0</v>
      </c>
      <c r="N860" s="1">
        <v>0</v>
      </c>
    </row>
    <row r="861" spans="1:14" x14ac:dyDescent="0.3">
      <c r="A861" s="1" t="s">
        <v>2760</v>
      </c>
      <c r="B861" s="1" t="s">
        <v>2757</v>
      </c>
      <c r="C861" s="2">
        <v>10</v>
      </c>
      <c r="D861" s="1" t="s">
        <v>2761</v>
      </c>
      <c r="E861" s="1" t="s">
        <v>2762</v>
      </c>
      <c r="F861" s="1">
        <f t="shared" si="108"/>
        <v>41792.722017870372</v>
      </c>
      <c r="G861" s="1">
        <v>39520</v>
      </c>
      <c r="H861" s="1">
        <f t="shared" si="114"/>
        <v>0</v>
      </c>
      <c r="I861" s="1">
        <v>39520</v>
      </c>
      <c r="J861" s="1">
        <f t="shared" si="110"/>
        <v>0</v>
      </c>
      <c r="K861" s="1">
        <f t="shared" si="111"/>
        <v>0</v>
      </c>
      <c r="L861" s="1">
        <f t="shared" si="112"/>
        <v>0</v>
      </c>
      <c r="M861" s="1">
        <f t="shared" si="109"/>
        <v>0</v>
      </c>
      <c r="N861" s="1">
        <v>0</v>
      </c>
    </row>
    <row r="862" spans="1:14" x14ac:dyDescent="0.3">
      <c r="A862" s="1" t="s">
        <v>2482</v>
      </c>
      <c r="B862" s="1" t="s">
        <v>2757</v>
      </c>
      <c r="C862" s="2">
        <v>4</v>
      </c>
      <c r="D862" s="1" t="s">
        <v>2763</v>
      </c>
      <c r="E862" s="1" t="s">
        <v>2764</v>
      </c>
      <c r="F862" s="1">
        <f t="shared" si="108"/>
        <v>41951.37454070602</v>
      </c>
      <c r="G862" s="1">
        <v>39822</v>
      </c>
      <c r="H862" s="1">
        <f t="shared" si="114"/>
        <v>0</v>
      </c>
      <c r="I862" s="1">
        <v>39822</v>
      </c>
      <c r="J862" s="1">
        <f t="shared" si="110"/>
        <v>1</v>
      </c>
      <c r="K862" s="1">
        <f t="shared" si="111"/>
        <v>0</v>
      </c>
      <c r="L862" s="1">
        <f t="shared" si="112"/>
        <v>0</v>
      </c>
      <c r="M862" s="1">
        <f t="shared" si="109"/>
        <v>0</v>
      </c>
      <c r="N862" s="1">
        <v>0</v>
      </c>
    </row>
    <row r="863" spans="1:14" x14ac:dyDescent="0.3">
      <c r="A863" s="1" t="s">
        <v>2765</v>
      </c>
      <c r="B863" s="1" t="s">
        <v>2757</v>
      </c>
      <c r="C863" s="2">
        <v>2</v>
      </c>
      <c r="D863" s="1" t="s">
        <v>2766</v>
      </c>
      <c r="E863" s="1" t="s">
        <v>2767</v>
      </c>
      <c r="F863" s="1">
        <f t="shared" si="108"/>
        <v>41963.988004236111</v>
      </c>
      <c r="G863" s="1">
        <v>40784</v>
      </c>
      <c r="H863" s="1">
        <f t="shared" si="114"/>
        <v>0</v>
      </c>
      <c r="I863" s="1">
        <v>40784</v>
      </c>
      <c r="J863" s="1">
        <f t="shared" si="110"/>
        <v>1</v>
      </c>
      <c r="K863" s="1">
        <f t="shared" si="111"/>
        <v>0</v>
      </c>
      <c r="L863" s="1">
        <f t="shared" si="112"/>
        <v>0</v>
      </c>
      <c r="M863" s="1">
        <f t="shared" si="109"/>
        <v>0</v>
      </c>
      <c r="N863" s="1">
        <v>0</v>
      </c>
    </row>
    <row r="864" spans="1:14" x14ac:dyDescent="0.3">
      <c r="A864" s="1" t="s">
        <v>2768</v>
      </c>
      <c r="B864" s="1" t="s">
        <v>2769</v>
      </c>
      <c r="C864" s="2">
        <v>2</v>
      </c>
      <c r="D864" s="1" t="s">
        <v>2770</v>
      </c>
      <c r="E864" s="1" t="s">
        <v>2771</v>
      </c>
      <c r="F864" s="1">
        <f t="shared" si="108"/>
        <v>41796.763947500003</v>
      </c>
      <c r="G864" s="1">
        <v>32504</v>
      </c>
      <c r="H864" s="1">
        <f t="shared" si="114"/>
        <v>0</v>
      </c>
      <c r="I864" s="1">
        <v>32504</v>
      </c>
      <c r="J864" s="1">
        <f t="shared" si="110"/>
        <v>0</v>
      </c>
      <c r="K864" s="1">
        <f t="shared" si="111"/>
        <v>0</v>
      </c>
      <c r="L864" s="1">
        <f t="shared" si="112"/>
        <v>0</v>
      </c>
      <c r="M864" s="1">
        <f t="shared" si="109"/>
        <v>0</v>
      </c>
      <c r="N864" s="1">
        <v>0</v>
      </c>
    </row>
    <row r="865" spans="1:14" x14ac:dyDescent="0.3">
      <c r="A865" s="1" t="s">
        <v>2772</v>
      </c>
      <c r="B865" s="1" t="s">
        <v>2773</v>
      </c>
      <c r="C865" s="2">
        <v>2</v>
      </c>
      <c r="D865" s="1" t="s">
        <v>2774</v>
      </c>
      <c r="E865" s="1" t="s">
        <v>2775</v>
      </c>
      <c r="F865" s="1">
        <f t="shared" si="108"/>
        <v>41669.262278634262</v>
      </c>
      <c r="G865" s="1">
        <v>23340</v>
      </c>
      <c r="H865" s="1">
        <f t="shared" si="114"/>
        <v>0</v>
      </c>
      <c r="I865" s="1">
        <v>23340</v>
      </c>
      <c r="J865" s="1">
        <f t="shared" si="110"/>
        <v>0</v>
      </c>
      <c r="K865" s="1">
        <f t="shared" si="111"/>
        <v>0</v>
      </c>
      <c r="L865" s="1">
        <f t="shared" si="112"/>
        <v>0</v>
      </c>
      <c r="M865" s="1">
        <f t="shared" si="109"/>
        <v>0</v>
      </c>
      <c r="N865" s="1">
        <v>0</v>
      </c>
    </row>
    <row r="866" spans="1:14" x14ac:dyDescent="0.3">
      <c r="A866" s="1" t="s">
        <v>320</v>
      </c>
      <c r="B866" s="1" t="s">
        <v>2776</v>
      </c>
      <c r="C866" s="2">
        <v>10</v>
      </c>
      <c r="D866" s="1" t="s">
        <v>2777</v>
      </c>
      <c r="E866" s="1" t="s">
        <v>2778</v>
      </c>
      <c r="F866" s="1">
        <f t="shared" si="108"/>
        <v>42260.773846504628</v>
      </c>
      <c r="G866" s="1">
        <v>2983</v>
      </c>
      <c r="H866" s="1">
        <v>0</v>
      </c>
      <c r="I866" s="1">
        <v>2983</v>
      </c>
      <c r="J866" s="1">
        <f t="shared" si="110"/>
        <v>0</v>
      </c>
      <c r="K866" s="1">
        <f t="shared" si="111"/>
        <v>0</v>
      </c>
      <c r="L866" s="1">
        <f t="shared" si="112"/>
        <v>0</v>
      </c>
      <c r="M866" s="1">
        <f t="shared" si="109"/>
        <v>0</v>
      </c>
      <c r="N866" s="1">
        <v>0</v>
      </c>
    </row>
    <row r="867" spans="1:14" x14ac:dyDescent="0.3">
      <c r="A867" s="1" t="s">
        <v>51</v>
      </c>
      <c r="B867" s="1" t="s">
        <v>2779</v>
      </c>
      <c r="C867" s="2">
        <v>10</v>
      </c>
      <c r="D867" s="1" t="s">
        <v>2780</v>
      </c>
      <c r="E867" s="1" t="s">
        <v>2781</v>
      </c>
      <c r="F867" s="1">
        <f t="shared" si="108"/>
        <v>42361.876862592595</v>
      </c>
      <c r="G867" s="1">
        <v>9106</v>
      </c>
      <c r="H867" s="1">
        <f t="shared" ref="H867:H873" si="115">+H882</f>
        <v>0</v>
      </c>
      <c r="I867" s="1">
        <v>9106</v>
      </c>
      <c r="J867" s="1">
        <f t="shared" si="110"/>
        <v>0</v>
      </c>
      <c r="K867" s="1">
        <f t="shared" si="111"/>
        <v>0</v>
      </c>
      <c r="L867" s="1">
        <f t="shared" si="112"/>
        <v>0</v>
      </c>
      <c r="M867" s="1">
        <f t="shared" si="109"/>
        <v>0</v>
      </c>
      <c r="N867" s="1">
        <v>0</v>
      </c>
    </row>
    <row r="868" spans="1:14" x14ac:dyDescent="0.3">
      <c r="A868" s="1" t="s">
        <v>510</v>
      </c>
      <c r="B868" s="1" t="s">
        <v>2782</v>
      </c>
      <c r="C868" s="2">
        <v>2</v>
      </c>
      <c r="D868" s="1" t="s">
        <v>2783</v>
      </c>
      <c r="E868" s="1" t="s">
        <v>2784</v>
      </c>
      <c r="F868" s="1">
        <f t="shared" si="108"/>
        <v>40287.134837962964</v>
      </c>
      <c r="G868" s="1">
        <v>44231</v>
      </c>
      <c r="H868" s="1">
        <f t="shared" si="115"/>
        <v>0</v>
      </c>
      <c r="I868" s="1">
        <v>44231</v>
      </c>
      <c r="J868" s="1">
        <f t="shared" si="110"/>
        <v>0</v>
      </c>
      <c r="K868" s="1">
        <f t="shared" si="111"/>
        <v>0</v>
      </c>
      <c r="L868" s="1">
        <f t="shared" si="112"/>
        <v>0</v>
      </c>
      <c r="M868" s="1">
        <f t="shared" si="109"/>
        <v>0</v>
      </c>
      <c r="N868" s="1">
        <v>0</v>
      </c>
    </row>
    <row r="869" spans="1:14" x14ac:dyDescent="0.3">
      <c r="A869" s="1" t="s">
        <v>2449</v>
      </c>
      <c r="B869" s="1" t="s">
        <v>2785</v>
      </c>
      <c r="C869" s="2">
        <v>2</v>
      </c>
      <c r="D869" s="1" t="s">
        <v>2786</v>
      </c>
      <c r="E869" s="1" t="s">
        <v>2787</v>
      </c>
      <c r="F869" s="1">
        <f t="shared" si="108"/>
        <v>42386.917135555559</v>
      </c>
      <c r="G869" s="1">
        <v>27406</v>
      </c>
      <c r="H869" s="1">
        <f t="shared" si="115"/>
        <v>0</v>
      </c>
      <c r="I869" s="1">
        <v>27406</v>
      </c>
      <c r="J869" s="1">
        <f t="shared" si="110"/>
        <v>0</v>
      </c>
      <c r="K869" s="1">
        <f t="shared" si="111"/>
        <v>0</v>
      </c>
      <c r="L869" s="1">
        <f t="shared" si="112"/>
        <v>0</v>
      </c>
      <c r="M869" s="1">
        <f t="shared" si="109"/>
        <v>0</v>
      </c>
      <c r="N869" s="1">
        <v>0</v>
      </c>
    </row>
    <row r="870" spans="1:14" x14ac:dyDescent="0.3">
      <c r="A870" s="1" t="s">
        <v>2788</v>
      </c>
      <c r="B870" s="1" t="s">
        <v>2789</v>
      </c>
      <c r="C870" s="2">
        <v>10</v>
      </c>
      <c r="D870" s="1" t="s">
        <v>2790</v>
      </c>
      <c r="E870" s="1" t="s">
        <v>2791</v>
      </c>
      <c r="F870" s="1">
        <f t="shared" si="108"/>
        <v>41833.981976446761</v>
      </c>
      <c r="G870" s="1">
        <v>12619</v>
      </c>
      <c r="H870" s="1">
        <f t="shared" si="115"/>
        <v>0</v>
      </c>
      <c r="I870" s="1">
        <v>12619</v>
      </c>
      <c r="J870" s="1">
        <f t="shared" si="110"/>
        <v>0</v>
      </c>
      <c r="K870" s="1">
        <f t="shared" si="111"/>
        <v>0</v>
      </c>
      <c r="L870" s="1">
        <f t="shared" si="112"/>
        <v>0</v>
      </c>
      <c r="M870" s="1">
        <f t="shared" si="109"/>
        <v>0</v>
      </c>
      <c r="N870" s="1">
        <v>0</v>
      </c>
    </row>
    <row r="871" spans="1:14" x14ac:dyDescent="0.3">
      <c r="A871" s="1" t="s">
        <v>2792</v>
      </c>
      <c r="B871" s="1" t="s">
        <v>2793</v>
      </c>
      <c r="C871" s="2">
        <v>10</v>
      </c>
      <c r="D871" s="1" t="s">
        <v>2794</v>
      </c>
      <c r="E871" s="1" t="s">
        <v>2795</v>
      </c>
      <c r="F871" s="1">
        <f t="shared" si="108"/>
        <v>41695.347502939818</v>
      </c>
      <c r="G871" s="1">
        <v>10497</v>
      </c>
      <c r="H871" s="1">
        <f t="shared" si="115"/>
        <v>0</v>
      </c>
      <c r="I871" s="1">
        <v>10497</v>
      </c>
      <c r="J871" s="1">
        <f t="shared" si="110"/>
        <v>0</v>
      </c>
      <c r="K871" s="1">
        <f t="shared" si="111"/>
        <v>0</v>
      </c>
      <c r="L871" s="1">
        <f t="shared" si="112"/>
        <v>0</v>
      </c>
      <c r="M871" s="1">
        <f t="shared" si="109"/>
        <v>0</v>
      </c>
      <c r="N871" s="1">
        <v>0</v>
      </c>
    </row>
    <row r="872" spans="1:14" x14ac:dyDescent="0.3">
      <c r="A872" s="1" t="s">
        <v>2796</v>
      </c>
      <c r="B872" s="1" t="s">
        <v>2797</v>
      </c>
      <c r="C872" s="2">
        <v>10</v>
      </c>
      <c r="D872" s="1" t="s">
        <v>2798</v>
      </c>
      <c r="E872" s="1" t="s">
        <v>2799</v>
      </c>
      <c r="F872" s="1">
        <f t="shared" si="108"/>
        <v>41723.023017326392</v>
      </c>
      <c r="G872" s="1">
        <v>34370</v>
      </c>
      <c r="H872" s="1">
        <f t="shared" si="115"/>
        <v>0</v>
      </c>
      <c r="I872" s="1">
        <v>34370</v>
      </c>
      <c r="J872" s="1">
        <f t="shared" si="110"/>
        <v>0</v>
      </c>
      <c r="K872" s="1">
        <f t="shared" si="111"/>
        <v>0</v>
      </c>
      <c r="L872" s="1">
        <f t="shared" si="112"/>
        <v>0</v>
      </c>
      <c r="M872" s="1">
        <f t="shared" si="109"/>
        <v>0</v>
      </c>
      <c r="N872" s="1">
        <v>0</v>
      </c>
    </row>
    <row r="873" spans="1:14" x14ac:dyDescent="0.3">
      <c r="A873" s="1" t="s">
        <v>2800</v>
      </c>
      <c r="B873" s="1" t="s">
        <v>2801</v>
      </c>
      <c r="C873" s="2">
        <v>9</v>
      </c>
      <c r="D873" s="1" t="s">
        <v>2802</v>
      </c>
      <c r="E873" s="1" t="s">
        <v>2803</v>
      </c>
      <c r="F873" s="1">
        <f t="shared" si="108"/>
        <v>41883.684939756946</v>
      </c>
      <c r="G873" s="1">
        <v>39529</v>
      </c>
      <c r="H873" s="1">
        <f t="shared" si="115"/>
        <v>0</v>
      </c>
      <c r="I873" s="1">
        <v>39529</v>
      </c>
      <c r="J873" s="1">
        <f t="shared" si="110"/>
        <v>0</v>
      </c>
      <c r="K873" s="1">
        <f t="shared" si="111"/>
        <v>0</v>
      </c>
      <c r="L873" s="1">
        <f t="shared" si="112"/>
        <v>0</v>
      </c>
      <c r="M873" s="1">
        <f t="shared" si="109"/>
        <v>0</v>
      </c>
      <c r="N873" s="1">
        <v>0</v>
      </c>
    </row>
    <row r="874" spans="1:14" x14ac:dyDescent="0.3">
      <c r="A874" s="1" t="s">
        <v>2804</v>
      </c>
      <c r="B874" s="1" t="s">
        <v>2805</v>
      </c>
      <c r="C874" s="2">
        <v>10</v>
      </c>
      <c r="D874" s="1" t="s">
        <v>2806</v>
      </c>
      <c r="E874" s="1" t="s">
        <v>2807</v>
      </c>
      <c r="F874" s="1">
        <f t="shared" si="108"/>
        <v>42310.637108252318</v>
      </c>
      <c r="G874" s="1">
        <v>5842</v>
      </c>
      <c r="H874" s="1">
        <v>0</v>
      </c>
      <c r="I874" s="1">
        <v>5842</v>
      </c>
      <c r="J874" s="1">
        <f t="shared" si="110"/>
        <v>0</v>
      </c>
      <c r="K874" s="1">
        <f t="shared" si="111"/>
        <v>0</v>
      </c>
      <c r="L874" s="1">
        <f t="shared" si="112"/>
        <v>0</v>
      </c>
      <c r="M874" s="1">
        <f t="shared" si="109"/>
        <v>0</v>
      </c>
      <c r="N874" s="1">
        <v>0</v>
      </c>
    </row>
    <row r="875" spans="1:14" x14ac:dyDescent="0.3">
      <c r="A875" s="1" t="s">
        <v>2808</v>
      </c>
      <c r="B875" s="1" t="s">
        <v>2809</v>
      </c>
      <c r="C875" s="2">
        <v>10</v>
      </c>
      <c r="D875" s="1" t="s">
        <v>2810</v>
      </c>
      <c r="E875" s="1" t="s">
        <v>2811</v>
      </c>
      <c r="F875" s="1">
        <f t="shared" si="108"/>
        <v>41137.151305092593</v>
      </c>
      <c r="G875" s="1">
        <v>10375</v>
      </c>
      <c r="H875" s="1">
        <f t="shared" ref="H875:H883" si="116">+H890</f>
        <v>0</v>
      </c>
      <c r="I875" s="1">
        <v>10375</v>
      </c>
      <c r="J875" s="1">
        <f t="shared" si="110"/>
        <v>0</v>
      </c>
      <c r="K875" s="1">
        <f t="shared" si="111"/>
        <v>0</v>
      </c>
      <c r="L875" s="1">
        <f t="shared" si="112"/>
        <v>0</v>
      </c>
      <c r="M875" s="1">
        <f t="shared" si="109"/>
        <v>0</v>
      </c>
      <c r="N875" s="1">
        <v>0</v>
      </c>
    </row>
    <row r="876" spans="1:14" x14ac:dyDescent="0.3">
      <c r="A876" s="1" t="s">
        <v>2812</v>
      </c>
      <c r="B876" s="1" t="s">
        <v>2813</v>
      </c>
      <c r="C876" s="2">
        <v>2</v>
      </c>
      <c r="D876" s="1" t="s">
        <v>2814</v>
      </c>
      <c r="E876" s="1" t="s">
        <v>2815</v>
      </c>
      <c r="F876" s="1">
        <f t="shared" si="108"/>
        <v>42421.630876365743</v>
      </c>
      <c r="G876" s="1">
        <v>21065</v>
      </c>
      <c r="H876" s="1">
        <f t="shared" si="116"/>
        <v>0</v>
      </c>
      <c r="I876" s="1">
        <v>21065</v>
      </c>
      <c r="J876" s="1">
        <f t="shared" si="110"/>
        <v>0</v>
      </c>
      <c r="K876" s="1">
        <f t="shared" si="111"/>
        <v>0</v>
      </c>
      <c r="L876" s="1">
        <f t="shared" si="112"/>
        <v>0</v>
      </c>
      <c r="M876" s="1">
        <f t="shared" si="109"/>
        <v>0</v>
      </c>
      <c r="N876" s="1">
        <v>0</v>
      </c>
    </row>
    <row r="877" spans="1:14" x14ac:dyDescent="0.3">
      <c r="A877" s="1" t="s">
        <v>801</v>
      </c>
      <c r="B877" s="1" t="s">
        <v>2816</v>
      </c>
      <c r="C877" s="2">
        <v>10</v>
      </c>
      <c r="D877" s="1" t="s">
        <v>2817</v>
      </c>
      <c r="E877" s="1" t="s">
        <v>2818</v>
      </c>
      <c r="F877" s="1">
        <f t="shared" si="108"/>
        <v>41672.721893668982</v>
      </c>
      <c r="G877" s="1">
        <v>28918</v>
      </c>
      <c r="H877" s="1">
        <f t="shared" si="116"/>
        <v>0</v>
      </c>
      <c r="I877" s="1">
        <v>28918</v>
      </c>
      <c r="J877" s="1">
        <f t="shared" si="110"/>
        <v>0</v>
      </c>
      <c r="K877" s="1">
        <f t="shared" si="111"/>
        <v>0</v>
      </c>
      <c r="L877" s="1">
        <f t="shared" si="112"/>
        <v>0</v>
      </c>
      <c r="M877" s="1">
        <f t="shared" si="109"/>
        <v>0</v>
      </c>
      <c r="N877" s="1">
        <v>0</v>
      </c>
    </row>
    <row r="878" spans="1:14" x14ac:dyDescent="0.3">
      <c r="A878" s="1" t="s">
        <v>2819</v>
      </c>
      <c r="B878" s="1" t="s">
        <v>2820</v>
      </c>
      <c r="C878" s="2">
        <v>10</v>
      </c>
      <c r="D878" s="1" t="s">
        <v>2821</v>
      </c>
      <c r="E878" s="1" t="s">
        <v>2822</v>
      </c>
      <c r="F878" s="1">
        <f t="shared" si="108"/>
        <v>42724.470244687502</v>
      </c>
      <c r="G878" s="1">
        <v>50006</v>
      </c>
      <c r="H878" s="1">
        <f t="shared" si="116"/>
        <v>0</v>
      </c>
      <c r="I878" s="1">
        <v>50006</v>
      </c>
      <c r="J878" s="1">
        <f t="shared" si="110"/>
        <v>0</v>
      </c>
      <c r="K878" s="1">
        <f t="shared" si="111"/>
        <v>0</v>
      </c>
      <c r="L878" s="1">
        <f t="shared" si="112"/>
        <v>0</v>
      </c>
      <c r="M878" s="1">
        <f t="shared" si="109"/>
        <v>0</v>
      </c>
      <c r="N878" s="1">
        <v>0</v>
      </c>
    </row>
    <row r="879" spans="1:14" x14ac:dyDescent="0.3">
      <c r="A879" s="1" t="s">
        <v>1811</v>
      </c>
      <c r="B879" s="1" t="s">
        <v>2823</v>
      </c>
      <c r="C879" s="2">
        <v>10</v>
      </c>
      <c r="D879" s="1" t="s">
        <v>2824</v>
      </c>
      <c r="E879" s="1" t="s">
        <v>2825</v>
      </c>
      <c r="F879" s="1">
        <f t="shared" si="108"/>
        <v>42222.295252060183</v>
      </c>
      <c r="G879" s="1">
        <v>24667</v>
      </c>
      <c r="H879" s="1">
        <f t="shared" si="116"/>
        <v>0</v>
      </c>
      <c r="I879" s="1">
        <v>24667</v>
      </c>
      <c r="J879" s="1">
        <f t="shared" si="110"/>
        <v>0</v>
      </c>
      <c r="K879" s="1">
        <f t="shared" si="111"/>
        <v>0</v>
      </c>
      <c r="L879" s="1">
        <f t="shared" si="112"/>
        <v>0</v>
      </c>
      <c r="M879" s="1">
        <f t="shared" si="109"/>
        <v>0</v>
      </c>
      <c r="N879" s="1">
        <v>0</v>
      </c>
    </row>
    <row r="880" spans="1:14" x14ac:dyDescent="0.3">
      <c r="A880" s="1" t="s">
        <v>2190</v>
      </c>
      <c r="B880" s="1" t="s">
        <v>2826</v>
      </c>
      <c r="C880" s="2">
        <v>10</v>
      </c>
      <c r="D880" s="1" t="s">
        <v>2827</v>
      </c>
      <c r="E880" s="1" t="s">
        <v>2828</v>
      </c>
      <c r="F880" s="1">
        <f t="shared" si="108"/>
        <v>42028.001614074077</v>
      </c>
      <c r="G880" s="1">
        <v>37356</v>
      </c>
      <c r="H880" s="1">
        <f t="shared" si="116"/>
        <v>0</v>
      </c>
      <c r="I880" s="1">
        <v>37356</v>
      </c>
      <c r="J880" s="1">
        <f t="shared" si="110"/>
        <v>0</v>
      </c>
      <c r="K880" s="1">
        <f t="shared" si="111"/>
        <v>0</v>
      </c>
      <c r="L880" s="1">
        <f t="shared" si="112"/>
        <v>0</v>
      </c>
      <c r="M880" s="1">
        <f t="shared" si="109"/>
        <v>0</v>
      </c>
      <c r="N880" s="1">
        <v>0</v>
      </c>
    </row>
    <row r="881" spans="1:14" x14ac:dyDescent="0.3">
      <c r="A881" s="1" t="s">
        <v>195</v>
      </c>
      <c r="B881" s="1" t="s">
        <v>2829</v>
      </c>
      <c r="C881" s="2">
        <v>10</v>
      </c>
      <c r="D881" s="1" t="s">
        <v>2830</v>
      </c>
      <c r="E881" s="1" t="s">
        <v>2831</v>
      </c>
      <c r="F881" s="1">
        <f t="shared" si="108"/>
        <v>41850.838002962962</v>
      </c>
      <c r="G881" s="1">
        <v>8338</v>
      </c>
      <c r="H881" s="1">
        <f t="shared" si="116"/>
        <v>0</v>
      </c>
      <c r="I881" s="1">
        <v>8338</v>
      </c>
      <c r="J881" s="1">
        <f t="shared" si="110"/>
        <v>0</v>
      </c>
      <c r="K881" s="1">
        <f t="shared" si="111"/>
        <v>0</v>
      </c>
      <c r="L881" s="1">
        <f t="shared" si="112"/>
        <v>0</v>
      </c>
      <c r="M881" s="1">
        <f t="shared" si="109"/>
        <v>0</v>
      </c>
      <c r="N881" s="1">
        <v>0</v>
      </c>
    </row>
    <row r="882" spans="1:14" x14ac:dyDescent="0.3">
      <c r="A882" s="1" t="s">
        <v>2832</v>
      </c>
      <c r="B882" s="1" t="s">
        <v>2833</v>
      </c>
      <c r="C882" s="2">
        <v>10</v>
      </c>
      <c r="D882" s="1" t="s">
        <v>2834</v>
      </c>
      <c r="E882" s="1" t="s">
        <v>2835</v>
      </c>
      <c r="F882" s="1">
        <f t="shared" si="108"/>
        <v>42124.045009444446</v>
      </c>
      <c r="G882" s="1">
        <v>12486</v>
      </c>
      <c r="H882" s="1">
        <f t="shared" si="116"/>
        <v>0</v>
      </c>
      <c r="I882" s="1">
        <v>12486</v>
      </c>
      <c r="J882" s="1">
        <f t="shared" si="110"/>
        <v>0</v>
      </c>
      <c r="K882" s="1">
        <f t="shared" si="111"/>
        <v>0</v>
      </c>
      <c r="L882" s="1">
        <f t="shared" si="112"/>
        <v>0</v>
      </c>
      <c r="M882" s="1">
        <f t="shared" si="109"/>
        <v>0</v>
      </c>
      <c r="N882" s="1">
        <v>0</v>
      </c>
    </row>
    <row r="883" spans="1:14" x14ac:dyDescent="0.3">
      <c r="A883" s="1" t="s">
        <v>2836</v>
      </c>
      <c r="B883" s="1" t="s">
        <v>2837</v>
      </c>
      <c r="C883" s="2">
        <v>10</v>
      </c>
      <c r="D883" s="1" t="s">
        <v>2838</v>
      </c>
      <c r="E883" s="1" t="s">
        <v>2839</v>
      </c>
      <c r="F883" s="1">
        <f t="shared" si="108"/>
        <v>41683.762825428239</v>
      </c>
      <c r="G883" s="1">
        <v>41448</v>
      </c>
      <c r="H883" s="1">
        <f t="shared" si="116"/>
        <v>0</v>
      </c>
      <c r="I883" s="1">
        <v>41448</v>
      </c>
      <c r="J883" s="1">
        <f t="shared" si="110"/>
        <v>0</v>
      </c>
      <c r="K883" s="1">
        <f t="shared" si="111"/>
        <v>0</v>
      </c>
      <c r="L883" s="1">
        <f t="shared" si="112"/>
        <v>0</v>
      </c>
      <c r="M883" s="1">
        <f t="shared" si="109"/>
        <v>0</v>
      </c>
      <c r="N883" s="1">
        <v>0</v>
      </c>
    </row>
    <row r="884" spans="1:14" x14ac:dyDescent="0.3">
      <c r="A884" s="1" t="s">
        <v>2840</v>
      </c>
      <c r="B884" s="1" t="s">
        <v>2841</v>
      </c>
      <c r="C884" s="2">
        <v>10</v>
      </c>
      <c r="D884" s="1" t="s">
        <v>2842</v>
      </c>
      <c r="E884" s="1" t="s">
        <v>2843</v>
      </c>
      <c r="F884" s="1">
        <f t="shared" si="108"/>
        <v>40911.197488425925</v>
      </c>
      <c r="G884" s="1">
        <v>5436</v>
      </c>
      <c r="H884" s="1">
        <v>0</v>
      </c>
      <c r="I884" s="1">
        <v>5436</v>
      </c>
      <c r="J884" s="1">
        <f t="shared" si="110"/>
        <v>0</v>
      </c>
      <c r="K884" s="1">
        <f t="shared" si="111"/>
        <v>0</v>
      </c>
      <c r="L884" s="1">
        <f t="shared" si="112"/>
        <v>0</v>
      </c>
      <c r="M884" s="1">
        <f t="shared" si="109"/>
        <v>0</v>
      </c>
      <c r="N884" s="1">
        <v>0</v>
      </c>
    </row>
    <row r="885" spans="1:14" x14ac:dyDescent="0.3">
      <c r="A885" s="1" t="s">
        <v>1121</v>
      </c>
      <c r="B885" s="1" t="s">
        <v>2841</v>
      </c>
      <c r="C885" s="2">
        <v>10</v>
      </c>
      <c r="D885" s="1" t="s">
        <v>2844</v>
      </c>
      <c r="E885" s="1" t="s">
        <v>2845</v>
      </c>
      <c r="F885" s="1">
        <f t="shared" si="108"/>
        <v>42312.081894895833</v>
      </c>
      <c r="G885" s="1">
        <v>19714</v>
      </c>
      <c r="H885" s="1">
        <f t="shared" ref="H885:H890" si="117">+H900</f>
        <v>0</v>
      </c>
      <c r="I885" s="1">
        <v>19714</v>
      </c>
      <c r="J885" s="1">
        <f t="shared" si="110"/>
        <v>0</v>
      </c>
      <c r="K885" s="1">
        <f t="shared" si="111"/>
        <v>0</v>
      </c>
      <c r="L885" s="1">
        <f t="shared" si="112"/>
        <v>0</v>
      </c>
      <c r="M885" s="1">
        <f t="shared" si="109"/>
        <v>0</v>
      </c>
      <c r="N885" s="1">
        <v>0</v>
      </c>
    </row>
    <row r="886" spans="1:14" x14ac:dyDescent="0.3">
      <c r="A886" s="1" t="s">
        <v>2846</v>
      </c>
      <c r="B886" s="1" t="s">
        <v>2847</v>
      </c>
      <c r="C886" s="2">
        <v>10</v>
      </c>
      <c r="D886" s="1" t="s">
        <v>2848</v>
      </c>
      <c r="E886" s="1" t="s">
        <v>2849</v>
      </c>
      <c r="F886" s="1">
        <f t="shared" si="108"/>
        <v>41647.971123275463</v>
      </c>
      <c r="G886" s="1">
        <v>21362</v>
      </c>
      <c r="H886" s="1">
        <f t="shared" si="117"/>
        <v>0</v>
      </c>
      <c r="I886" s="1">
        <v>21362</v>
      </c>
      <c r="J886" s="1">
        <f t="shared" si="110"/>
        <v>0</v>
      </c>
      <c r="K886" s="1">
        <f t="shared" si="111"/>
        <v>0</v>
      </c>
      <c r="L886" s="1">
        <f t="shared" si="112"/>
        <v>0</v>
      </c>
      <c r="M886" s="1">
        <f t="shared" si="109"/>
        <v>0</v>
      </c>
      <c r="N886" s="1">
        <v>0</v>
      </c>
    </row>
    <row r="887" spans="1:14" x14ac:dyDescent="0.3">
      <c r="A887" s="1" t="s">
        <v>1997</v>
      </c>
      <c r="B887" s="1" t="s">
        <v>2850</v>
      </c>
      <c r="C887" s="2">
        <v>10</v>
      </c>
      <c r="D887" s="1" t="s">
        <v>2851</v>
      </c>
      <c r="E887" s="1" t="s">
        <v>2852</v>
      </c>
      <c r="F887" s="1">
        <f t="shared" si="108"/>
        <v>41438.801301874999</v>
      </c>
      <c r="G887" s="1">
        <v>47370</v>
      </c>
      <c r="H887" s="1">
        <f t="shared" si="117"/>
        <v>0</v>
      </c>
      <c r="I887" s="1">
        <v>47370</v>
      </c>
      <c r="J887" s="1">
        <f t="shared" si="110"/>
        <v>0</v>
      </c>
      <c r="K887" s="1">
        <f t="shared" si="111"/>
        <v>0</v>
      </c>
      <c r="L887" s="1">
        <f t="shared" si="112"/>
        <v>0</v>
      </c>
      <c r="M887" s="1">
        <f t="shared" si="109"/>
        <v>0</v>
      </c>
      <c r="N887" s="1">
        <v>0</v>
      </c>
    </row>
    <row r="888" spans="1:14" x14ac:dyDescent="0.3">
      <c r="A888" s="1" t="s">
        <v>2853</v>
      </c>
      <c r="B888" s="1" t="s">
        <v>2854</v>
      </c>
      <c r="C888" s="2">
        <v>10</v>
      </c>
      <c r="D888" s="1" t="s">
        <v>2855</v>
      </c>
      <c r="E888" s="1" t="s">
        <v>2856</v>
      </c>
      <c r="F888" s="1">
        <f t="shared" si="108"/>
        <v>41572.72886570602</v>
      </c>
      <c r="G888" s="1">
        <v>18974</v>
      </c>
      <c r="H888" s="1">
        <f t="shared" si="117"/>
        <v>0</v>
      </c>
      <c r="I888" s="1">
        <v>18974</v>
      </c>
      <c r="J888" s="1">
        <f t="shared" si="110"/>
        <v>0</v>
      </c>
      <c r="K888" s="1">
        <f t="shared" si="111"/>
        <v>0</v>
      </c>
      <c r="L888" s="1">
        <f t="shared" si="112"/>
        <v>0</v>
      </c>
      <c r="M888" s="1">
        <f t="shared" si="109"/>
        <v>0</v>
      </c>
      <c r="N888" s="1">
        <v>0</v>
      </c>
    </row>
    <row r="889" spans="1:14" x14ac:dyDescent="0.3">
      <c r="A889" s="1" t="s">
        <v>531</v>
      </c>
      <c r="B889" s="1" t="s">
        <v>2857</v>
      </c>
      <c r="C889" s="2">
        <v>10</v>
      </c>
      <c r="D889" s="1" t="s">
        <v>2858</v>
      </c>
      <c r="E889" s="1" t="s">
        <v>2859</v>
      </c>
      <c r="F889" s="1">
        <f t="shared" si="108"/>
        <v>42132.794669594907</v>
      </c>
      <c r="G889" s="1">
        <v>15181</v>
      </c>
      <c r="H889" s="1">
        <f t="shared" si="117"/>
        <v>0</v>
      </c>
      <c r="I889" s="1">
        <v>15181</v>
      </c>
      <c r="J889" s="1">
        <f t="shared" si="110"/>
        <v>0</v>
      </c>
      <c r="K889" s="1">
        <f t="shared" si="111"/>
        <v>0</v>
      </c>
      <c r="L889" s="1">
        <f t="shared" si="112"/>
        <v>0</v>
      </c>
      <c r="M889" s="1">
        <f t="shared" si="109"/>
        <v>0</v>
      </c>
      <c r="N889" s="1">
        <v>0</v>
      </c>
    </row>
    <row r="890" spans="1:14" x14ac:dyDescent="0.3">
      <c r="A890" s="1" t="s">
        <v>2860</v>
      </c>
      <c r="B890" s="1" t="s">
        <v>2861</v>
      </c>
      <c r="C890" s="2">
        <v>6</v>
      </c>
      <c r="D890" s="1" t="s">
        <v>2862</v>
      </c>
      <c r="E890" s="1" t="s">
        <v>2863</v>
      </c>
      <c r="F890" s="1">
        <f t="shared" si="108"/>
        <v>42063.146520752314</v>
      </c>
      <c r="G890" s="1">
        <v>40799</v>
      </c>
      <c r="H890" s="1">
        <f t="shared" si="117"/>
        <v>0</v>
      </c>
      <c r="I890" s="1">
        <v>40799</v>
      </c>
      <c r="J890" s="1">
        <f t="shared" si="110"/>
        <v>0</v>
      </c>
      <c r="K890" s="1">
        <f t="shared" si="111"/>
        <v>0</v>
      </c>
      <c r="L890" s="1">
        <f t="shared" si="112"/>
        <v>0</v>
      </c>
      <c r="M890" s="1">
        <f t="shared" si="109"/>
        <v>0</v>
      </c>
      <c r="N890" s="1">
        <v>0</v>
      </c>
    </row>
    <row r="891" spans="1:14" x14ac:dyDescent="0.3">
      <c r="A891" s="1" t="s">
        <v>320</v>
      </c>
      <c r="B891" s="1" t="s">
        <v>2864</v>
      </c>
      <c r="C891" s="2">
        <v>10</v>
      </c>
      <c r="D891" s="1" t="s">
        <v>2865</v>
      </c>
      <c r="E891" s="1" t="s">
        <v>2866</v>
      </c>
      <c r="F891" s="1">
        <f t="shared" si="108"/>
        <v>42295.784414768517</v>
      </c>
      <c r="G891" s="1">
        <v>2908</v>
      </c>
      <c r="H891" s="1">
        <v>0</v>
      </c>
      <c r="I891" s="1">
        <v>2908</v>
      </c>
      <c r="J891" s="1">
        <f t="shared" si="110"/>
        <v>0</v>
      </c>
      <c r="K891" s="1">
        <f t="shared" si="111"/>
        <v>0</v>
      </c>
      <c r="L891" s="1">
        <f t="shared" si="112"/>
        <v>0</v>
      </c>
      <c r="M891" s="1">
        <f t="shared" si="109"/>
        <v>0</v>
      </c>
      <c r="N891" s="1">
        <v>0</v>
      </c>
    </row>
    <row r="892" spans="1:14" x14ac:dyDescent="0.3">
      <c r="A892" s="1" t="s">
        <v>2867</v>
      </c>
      <c r="B892" s="1" t="s">
        <v>2868</v>
      </c>
      <c r="C892" s="2">
        <v>1</v>
      </c>
      <c r="D892" s="1" t="s">
        <v>2869</v>
      </c>
      <c r="E892" s="1" t="s">
        <v>2870</v>
      </c>
      <c r="F892" s="1">
        <f t="shared" si="108"/>
        <v>42324.450608993058</v>
      </c>
      <c r="G892" s="1">
        <v>116</v>
      </c>
      <c r="H892" s="1">
        <v>0</v>
      </c>
      <c r="I892" s="1">
        <v>116</v>
      </c>
      <c r="J892" s="1">
        <f t="shared" si="110"/>
        <v>0</v>
      </c>
      <c r="K892" s="1">
        <f t="shared" si="111"/>
        <v>0</v>
      </c>
      <c r="L892" s="1">
        <f t="shared" si="112"/>
        <v>0</v>
      </c>
      <c r="M892" s="1">
        <f t="shared" si="109"/>
        <v>0</v>
      </c>
      <c r="N892" s="1">
        <v>0</v>
      </c>
    </row>
    <row r="893" spans="1:14" x14ac:dyDescent="0.3">
      <c r="A893" s="1" t="s">
        <v>320</v>
      </c>
      <c r="B893" s="1" t="s">
        <v>2871</v>
      </c>
      <c r="C893" s="2">
        <v>10</v>
      </c>
      <c r="D893" s="1" t="s">
        <v>2872</v>
      </c>
      <c r="E893" s="1" t="s">
        <v>2873</v>
      </c>
      <c r="F893" s="1">
        <f t="shared" si="108"/>
        <v>41997.549620648148</v>
      </c>
      <c r="G893" s="1">
        <v>3934</v>
      </c>
      <c r="H893" s="1">
        <v>0</v>
      </c>
      <c r="I893" s="1">
        <v>3934</v>
      </c>
      <c r="J893" s="1">
        <f t="shared" si="110"/>
        <v>0</v>
      </c>
      <c r="K893" s="1">
        <f t="shared" si="111"/>
        <v>0</v>
      </c>
      <c r="L893" s="1">
        <f t="shared" si="112"/>
        <v>0</v>
      </c>
      <c r="M893" s="1">
        <f t="shared" si="109"/>
        <v>0</v>
      </c>
      <c r="N893" s="1">
        <v>0</v>
      </c>
    </row>
    <row r="894" spans="1:14" x14ac:dyDescent="0.3">
      <c r="A894" s="1" t="s">
        <v>2874</v>
      </c>
      <c r="B894" s="1" t="s">
        <v>2875</v>
      </c>
      <c r="C894" s="2">
        <v>10</v>
      </c>
      <c r="D894" s="1" t="s">
        <v>2876</v>
      </c>
      <c r="E894" s="1" t="s">
        <v>2877</v>
      </c>
      <c r="F894" s="1">
        <f t="shared" si="108"/>
        <v>41757.564788402779</v>
      </c>
      <c r="G894" s="1">
        <v>47877</v>
      </c>
      <c r="H894" s="1">
        <f>+H909</f>
        <v>0</v>
      </c>
      <c r="I894" s="1">
        <v>47877</v>
      </c>
      <c r="J894" s="1">
        <f t="shared" si="110"/>
        <v>0</v>
      </c>
      <c r="K894" s="1">
        <f t="shared" si="111"/>
        <v>0</v>
      </c>
      <c r="L894" s="1">
        <f t="shared" si="112"/>
        <v>0</v>
      </c>
      <c r="M894" s="1">
        <f t="shared" si="109"/>
        <v>0</v>
      </c>
      <c r="N894" s="1">
        <v>0</v>
      </c>
    </row>
    <row r="895" spans="1:14" x14ac:dyDescent="0.3">
      <c r="A895" s="1" t="s">
        <v>51</v>
      </c>
      <c r="B895" s="1" t="s">
        <v>2878</v>
      </c>
      <c r="C895" s="2">
        <v>10</v>
      </c>
      <c r="D895" s="1" t="s">
        <v>2879</v>
      </c>
      <c r="E895" s="1" t="s">
        <v>2880</v>
      </c>
      <c r="F895" s="1">
        <f t="shared" si="108"/>
        <v>41841.583968090279</v>
      </c>
      <c r="G895" s="1">
        <v>10329</v>
      </c>
      <c r="H895" s="1">
        <f>+H910</f>
        <v>0</v>
      </c>
      <c r="I895" s="1">
        <v>10329</v>
      </c>
      <c r="J895" s="1">
        <f t="shared" si="110"/>
        <v>0</v>
      </c>
      <c r="K895" s="1">
        <f t="shared" si="111"/>
        <v>0</v>
      </c>
      <c r="L895" s="1">
        <f t="shared" si="112"/>
        <v>0</v>
      </c>
      <c r="M895" s="1">
        <f t="shared" si="109"/>
        <v>0</v>
      </c>
      <c r="N895" s="1">
        <v>0</v>
      </c>
    </row>
    <row r="896" spans="1:14" x14ac:dyDescent="0.3">
      <c r="A896" s="1" t="s">
        <v>2881</v>
      </c>
      <c r="B896" s="1" t="s">
        <v>2882</v>
      </c>
      <c r="C896" s="2">
        <v>2</v>
      </c>
      <c r="D896" s="1" t="s">
        <v>2883</v>
      </c>
      <c r="E896" s="1" t="s">
        <v>2884</v>
      </c>
      <c r="F896" s="1">
        <f t="shared" si="108"/>
        <v>42163.990393703702</v>
      </c>
      <c r="G896" s="1">
        <v>43037</v>
      </c>
      <c r="H896" s="1">
        <f>+H911</f>
        <v>0</v>
      </c>
      <c r="I896" s="1">
        <v>43037</v>
      </c>
      <c r="J896" s="1">
        <f t="shared" si="110"/>
        <v>0</v>
      </c>
      <c r="K896" s="1">
        <f t="shared" si="111"/>
        <v>0</v>
      </c>
      <c r="L896" s="1">
        <f t="shared" si="112"/>
        <v>0</v>
      </c>
      <c r="M896" s="1">
        <f t="shared" si="109"/>
        <v>0</v>
      </c>
      <c r="N896" s="1">
        <v>0</v>
      </c>
    </row>
    <row r="897" spans="1:14" x14ac:dyDescent="0.3">
      <c r="A897" s="1" t="s">
        <v>195</v>
      </c>
      <c r="B897" s="1" t="s">
        <v>2885</v>
      </c>
      <c r="C897" s="2">
        <v>10</v>
      </c>
      <c r="D897" s="1" t="s">
        <v>2886</v>
      </c>
      <c r="E897" s="1" t="s">
        <v>2887</v>
      </c>
      <c r="F897" s="1">
        <f t="shared" ref="F897:F960" si="118">DATEVALUE(E897)+TIMEVALUE(E897)</f>
        <v>41859.822763680553</v>
      </c>
      <c r="G897" s="1">
        <v>8230</v>
      </c>
      <c r="H897" s="1">
        <f>+H912</f>
        <v>0</v>
      </c>
      <c r="I897" s="1">
        <v>8230</v>
      </c>
      <c r="J897" s="1">
        <f t="shared" si="110"/>
        <v>0</v>
      </c>
      <c r="K897" s="1">
        <f t="shared" si="111"/>
        <v>0</v>
      </c>
      <c r="L897" s="1">
        <f t="shared" si="112"/>
        <v>0</v>
      </c>
      <c r="M897" s="1">
        <f t="shared" ref="M897:M960" si="119">IF(OR(K897,L897), 1, 0)</f>
        <v>0</v>
      </c>
      <c r="N897" s="1">
        <v>0</v>
      </c>
    </row>
    <row r="898" spans="1:14" x14ac:dyDescent="0.3">
      <c r="A898" s="1" t="s">
        <v>2888</v>
      </c>
      <c r="B898" s="1" t="s">
        <v>2889</v>
      </c>
      <c r="C898" s="2">
        <v>10</v>
      </c>
      <c r="D898" s="1" t="s">
        <v>2890</v>
      </c>
      <c r="E898" s="1" t="s">
        <v>2891</v>
      </c>
      <c r="F898" s="1">
        <f t="shared" si="118"/>
        <v>41897.929667708333</v>
      </c>
      <c r="G898" s="1">
        <v>17060</v>
      </c>
      <c r="H898" s="1">
        <f>+H913</f>
        <v>0</v>
      </c>
      <c r="I898" s="1">
        <v>17060</v>
      </c>
      <c r="J898" s="1">
        <f t="shared" si="110"/>
        <v>0</v>
      </c>
      <c r="K898" s="1">
        <f t="shared" si="111"/>
        <v>0</v>
      </c>
      <c r="L898" s="1">
        <f t="shared" si="112"/>
        <v>0</v>
      </c>
      <c r="M898" s="1">
        <f t="shared" si="119"/>
        <v>0</v>
      </c>
      <c r="N898" s="1">
        <v>0</v>
      </c>
    </row>
    <row r="899" spans="1:14" x14ac:dyDescent="0.3">
      <c r="A899" s="1" t="s">
        <v>155</v>
      </c>
      <c r="B899" s="1" t="s">
        <v>2892</v>
      </c>
      <c r="C899" s="2">
        <v>1</v>
      </c>
      <c r="D899" s="1" t="s">
        <v>2893</v>
      </c>
      <c r="E899" s="1" t="s">
        <v>2894</v>
      </c>
      <c r="F899" s="1">
        <f t="shared" si="118"/>
        <v>42676.498433622684</v>
      </c>
      <c r="G899" s="1">
        <v>5457</v>
      </c>
      <c r="H899" s="1">
        <v>0</v>
      </c>
      <c r="I899" s="1">
        <v>5457</v>
      </c>
      <c r="J899" s="1">
        <f t="shared" ref="J899:J962" si="120">IF(AND(EXACT(B898,B899), EXACT(B897,B898)), 1, 0)</f>
        <v>0</v>
      </c>
      <c r="K899" s="1">
        <f t="shared" ref="K899:K962" si="121">IF(AND(J899=1, EXACT(A897, A898), EXACT(A898, A899)), 1, 0)</f>
        <v>0</v>
      </c>
      <c r="L899" s="1">
        <f t="shared" ref="L899:L962" si="122">IF(AND(J899=1, EXACT(D897, D898), EXACT(D898, D899), F899-F897&lt;365), 1, 0)</f>
        <v>0</v>
      </c>
      <c r="M899" s="1">
        <f t="shared" si="119"/>
        <v>0</v>
      </c>
      <c r="N899" s="1">
        <v>0</v>
      </c>
    </row>
    <row r="900" spans="1:14" x14ac:dyDescent="0.3">
      <c r="A900" s="1" t="s">
        <v>51</v>
      </c>
      <c r="B900" s="1" t="s">
        <v>2895</v>
      </c>
      <c r="C900" s="2">
        <v>10</v>
      </c>
      <c r="D900" s="1" t="s">
        <v>2896</v>
      </c>
      <c r="E900" s="1" t="s">
        <v>2897</v>
      </c>
      <c r="F900" s="1">
        <f t="shared" si="118"/>
        <v>42096.832921793983</v>
      </c>
      <c r="G900" s="1">
        <v>9673</v>
      </c>
      <c r="H900" s="1">
        <f t="shared" ref="H900:H905" si="123">+H915</f>
        <v>0</v>
      </c>
      <c r="I900" s="1">
        <v>9673</v>
      </c>
      <c r="J900" s="1">
        <f t="shared" si="120"/>
        <v>0</v>
      </c>
      <c r="K900" s="1">
        <f t="shared" si="121"/>
        <v>0</v>
      </c>
      <c r="L900" s="1">
        <f t="shared" si="122"/>
        <v>0</v>
      </c>
      <c r="M900" s="1">
        <f t="shared" si="119"/>
        <v>0</v>
      </c>
      <c r="N900" s="1">
        <v>0</v>
      </c>
    </row>
    <row r="901" spans="1:14" x14ac:dyDescent="0.3">
      <c r="A901" s="1" t="s">
        <v>104</v>
      </c>
      <c r="B901" s="1" t="s">
        <v>2898</v>
      </c>
      <c r="C901" s="2">
        <v>10</v>
      </c>
      <c r="D901" s="1" t="s">
        <v>2899</v>
      </c>
      <c r="E901" s="1" t="s">
        <v>2900</v>
      </c>
      <c r="F901" s="1">
        <f t="shared" si="118"/>
        <v>42116.768295023146</v>
      </c>
      <c r="G901" s="1">
        <v>23592</v>
      </c>
      <c r="H901" s="1">
        <f t="shared" si="123"/>
        <v>0</v>
      </c>
      <c r="I901" s="1">
        <v>23592</v>
      </c>
      <c r="J901" s="1">
        <f t="shared" si="120"/>
        <v>0</v>
      </c>
      <c r="K901" s="1">
        <f t="shared" si="121"/>
        <v>0</v>
      </c>
      <c r="L901" s="1">
        <f t="shared" si="122"/>
        <v>0</v>
      </c>
      <c r="M901" s="1">
        <f t="shared" si="119"/>
        <v>0</v>
      </c>
      <c r="N901" s="1">
        <v>0</v>
      </c>
    </row>
    <row r="902" spans="1:14" x14ac:dyDescent="0.3">
      <c r="A902" s="1" t="s">
        <v>415</v>
      </c>
      <c r="B902" s="1" t="s">
        <v>2898</v>
      </c>
      <c r="C902" s="2">
        <v>10</v>
      </c>
      <c r="D902" s="1" t="s">
        <v>2901</v>
      </c>
      <c r="E902" s="1" t="s">
        <v>2902</v>
      </c>
      <c r="F902" s="1">
        <f t="shared" si="118"/>
        <v>41424.436494687499</v>
      </c>
      <c r="G902" s="1">
        <v>40701</v>
      </c>
      <c r="H902" s="1">
        <f t="shared" si="123"/>
        <v>0</v>
      </c>
      <c r="I902" s="1">
        <v>40701</v>
      </c>
      <c r="J902" s="1">
        <f t="shared" si="120"/>
        <v>0</v>
      </c>
      <c r="K902" s="1">
        <f t="shared" si="121"/>
        <v>0</v>
      </c>
      <c r="L902" s="1">
        <f t="shared" si="122"/>
        <v>0</v>
      </c>
      <c r="M902" s="1">
        <f t="shared" si="119"/>
        <v>0</v>
      </c>
      <c r="N902" s="1">
        <v>0</v>
      </c>
    </row>
    <row r="903" spans="1:14" x14ac:dyDescent="0.3">
      <c r="A903" s="1" t="s">
        <v>2903</v>
      </c>
      <c r="B903" s="1" t="s">
        <v>2904</v>
      </c>
      <c r="C903" s="2">
        <v>10</v>
      </c>
      <c r="D903" s="1" t="s">
        <v>2905</v>
      </c>
      <c r="E903" s="1" t="s">
        <v>2906</v>
      </c>
      <c r="F903" s="1">
        <f t="shared" si="118"/>
        <v>41726.869105509257</v>
      </c>
      <c r="G903" s="1">
        <v>38840</v>
      </c>
      <c r="H903" s="1">
        <f t="shared" si="123"/>
        <v>0</v>
      </c>
      <c r="I903" s="1">
        <v>38840</v>
      </c>
      <c r="J903" s="1">
        <f t="shared" si="120"/>
        <v>0</v>
      </c>
      <c r="K903" s="1">
        <f t="shared" si="121"/>
        <v>0</v>
      </c>
      <c r="L903" s="1">
        <f t="shared" si="122"/>
        <v>0</v>
      </c>
      <c r="M903" s="1">
        <f t="shared" si="119"/>
        <v>0</v>
      </c>
      <c r="N903" s="1">
        <v>0</v>
      </c>
    </row>
    <row r="904" spans="1:14" x14ac:dyDescent="0.3">
      <c r="A904" s="1" t="s">
        <v>2907</v>
      </c>
      <c r="B904" s="1" t="s">
        <v>2904</v>
      </c>
      <c r="C904" s="2">
        <v>10</v>
      </c>
      <c r="D904" s="1" t="s">
        <v>2908</v>
      </c>
      <c r="E904" s="1" t="s">
        <v>2909</v>
      </c>
      <c r="F904" s="1">
        <f t="shared" si="118"/>
        <v>42020.488949340281</v>
      </c>
      <c r="G904" s="1">
        <v>50195</v>
      </c>
      <c r="H904" s="1">
        <f t="shared" si="123"/>
        <v>0</v>
      </c>
      <c r="I904" s="1">
        <v>50195</v>
      </c>
      <c r="J904" s="1">
        <f t="shared" si="120"/>
        <v>0</v>
      </c>
      <c r="K904" s="1">
        <f t="shared" si="121"/>
        <v>0</v>
      </c>
      <c r="L904" s="1">
        <f t="shared" si="122"/>
        <v>0</v>
      </c>
      <c r="M904" s="1">
        <f t="shared" si="119"/>
        <v>0</v>
      </c>
      <c r="N904" s="1">
        <v>0</v>
      </c>
    </row>
    <row r="905" spans="1:14" x14ac:dyDescent="0.3">
      <c r="A905" s="1" t="s">
        <v>2910</v>
      </c>
      <c r="B905" s="1" t="s">
        <v>2911</v>
      </c>
      <c r="C905" s="2">
        <v>2</v>
      </c>
      <c r="D905" s="1" t="s">
        <v>2912</v>
      </c>
      <c r="E905" s="1" t="s">
        <v>2913</v>
      </c>
      <c r="F905" s="1">
        <f t="shared" si="118"/>
        <v>42413.896227974539</v>
      </c>
      <c r="G905" s="1">
        <v>11143</v>
      </c>
      <c r="H905" s="1">
        <f t="shared" si="123"/>
        <v>0</v>
      </c>
      <c r="I905" s="1">
        <v>11143</v>
      </c>
      <c r="J905" s="1">
        <f t="shared" si="120"/>
        <v>0</v>
      </c>
      <c r="K905" s="1">
        <f t="shared" si="121"/>
        <v>0</v>
      </c>
      <c r="L905" s="1">
        <f t="shared" si="122"/>
        <v>0</v>
      </c>
      <c r="M905" s="1">
        <f t="shared" si="119"/>
        <v>0</v>
      </c>
      <c r="N905" s="1">
        <v>0</v>
      </c>
    </row>
    <row r="906" spans="1:14" x14ac:dyDescent="0.3">
      <c r="A906" s="1" t="s">
        <v>2914</v>
      </c>
      <c r="B906" s="1" t="s">
        <v>2915</v>
      </c>
      <c r="C906" s="2">
        <v>9</v>
      </c>
      <c r="D906" s="1" t="s">
        <v>2916</v>
      </c>
      <c r="E906" s="1" t="s">
        <v>2917</v>
      </c>
      <c r="F906" s="1">
        <f t="shared" si="118"/>
        <v>42406.756319733795</v>
      </c>
      <c r="G906" s="1">
        <v>909</v>
      </c>
      <c r="H906" s="1">
        <v>0</v>
      </c>
      <c r="I906" s="1">
        <v>909</v>
      </c>
      <c r="J906" s="1">
        <f t="shared" si="120"/>
        <v>0</v>
      </c>
      <c r="K906" s="1">
        <f t="shared" si="121"/>
        <v>0</v>
      </c>
      <c r="L906" s="1">
        <f t="shared" si="122"/>
        <v>0</v>
      </c>
      <c r="M906" s="1">
        <f t="shared" si="119"/>
        <v>0</v>
      </c>
      <c r="N906" s="1">
        <v>0</v>
      </c>
    </row>
    <row r="907" spans="1:14" x14ac:dyDescent="0.3">
      <c r="A907" s="1" t="s">
        <v>2918</v>
      </c>
      <c r="B907" s="1" t="s">
        <v>2915</v>
      </c>
      <c r="C907" s="2">
        <v>1</v>
      </c>
      <c r="D907" s="1" t="s">
        <v>2919</v>
      </c>
      <c r="E907" s="1" t="s">
        <v>2920</v>
      </c>
      <c r="F907" s="1">
        <f t="shared" si="118"/>
        <v>41853.991542303243</v>
      </c>
      <c r="G907" s="1">
        <v>23194</v>
      </c>
      <c r="H907" s="1">
        <f>+H922</f>
        <v>0</v>
      </c>
      <c r="I907" s="1">
        <v>23194</v>
      </c>
      <c r="J907" s="1">
        <f t="shared" si="120"/>
        <v>0</v>
      </c>
      <c r="K907" s="1">
        <f t="shared" si="121"/>
        <v>0</v>
      </c>
      <c r="L907" s="1">
        <f t="shared" si="122"/>
        <v>0</v>
      </c>
      <c r="M907" s="1">
        <f t="shared" si="119"/>
        <v>0</v>
      </c>
      <c r="N907" s="1">
        <v>0</v>
      </c>
    </row>
    <row r="908" spans="1:14" x14ac:dyDescent="0.3">
      <c r="A908" s="1" t="s">
        <v>2921</v>
      </c>
      <c r="B908" s="1" t="s">
        <v>2922</v>
      </c>
      <c r="C908" s="2">
        <v>0</v>
      </c>
      <c r="D908" s="1" t="s">
        <v>2923</v>
      </c>
      <c r="E908" s="1" t="s">
        <v>2924</v>
      </c>
      <c r="F908" s="1">
        <f t="shared" si="118"/>
        <v>39372.410173611112</v>
      </c>
      <c r="G908" s="1">
        <v>38879</v>
      </c>
      <c r="H908" s="1">
        <f>+H923</f>
        <v>0</v>
      </c>
      <c r="I908" s="1">
        <v>38879</v>
      </c>
      <c r="J908" s="1">
        <f t="shared" si="120"/>
        <v>0</v>
      </c>
      <c r="K908" s="1">
        <f t="shared" si="121"/>
        <v>0</v>
      </c>
      <c r="L908" s="1">
        <f t="shared" si="122"/>
        <v>0</v>
      </c>
      <c r="M908" s="1">
        <f t="shared" si="119"/>
        <v>0</v>
      </c>
      <c r="N908" s="1">
        <v>0</v>
      </c>
    </row>
    <row r="909" spans="1:14" x14ac:dyDescent="0.3">
      <c r="A909" s="1" t="s">
        <v>2925</v>
      </c>
      <c r="B909" s="1" t="s">
        <v>2926</v>
      </c>
      <c r="C909" s="2">
        <v>10</v>
      </c>
      <c r="D909" s="1" t="s">
        <v>2927</v>
      </c>
      <c r="E909" s="1" t="s">
        <v>2928</v>
      </c>
      <c r="F909" s="1">
        <f t="shared" si="118"/>
        <v>42361.348190266202</v>
      </c>
      <c r="G909" s="1">
        <v>18297</v>
      </c>
      <c r="H909" s="1">
        <f>+H924</f>
        <v>0</v>
      </c>
      <c r="I909" s="1">
        <v>18297</v>
      </c>
      <c r="J909" s="1">
        <f t="shared" si="120"/>
        <v>0</v>
      </c>
      <c r="K909" s="1">
        <f t="shared" si="121"/>
        <v>0</v>
      </c>
      <c r="L909" s="1">
        <f t="shared" si="122"/>
        <v>0</v>
      </c>
      <c r="M909" s="1">
        <f t="shared" si="119"/>
        <v>0</v>
      </c>
      <c r="N909" s="1">
        <v>0</v>
      </c>
    </row>
    <row r="910" spans="1:14" x14ac:dyDescent="0.3">
      <c r="A910" s="1" t="s">
        <v>2929</v>
      </c>
      <c r="B910" s="1" t="s">
        <v>2930</v>
      </c>
      <c r="C910" s="2">
        <v>2</v>
      </c>
      <c r="D910" s="1" t="s">
        <v>2931</v>
      </c>
      <c r="E910" s="1" t="s">
        <v>2932</v>
      </c>
      <c r="F910" s="1">
        <f t="shared" si="118"/>
        <v>42655.801791284721</v>
      </c>
      <c r="G910" s="1">
        <v>44425</v>
      </c>
      <c r="H910" s="1">
        <f>+H925</f>
        <v>0</v>
      </c>
      <c r="I910" s="1">
        <v>44425</v>
      </c>
      <c r="J910" s="1">
        <f t="shared" si="120"/>
        <v>0</v>
      </c>
      <c r="K910" s="1">
        <f t="shared" si="121"/>
        <v>0</v>
      </c>
      <c r="L910" s="1">
        <f t="shared" si="122"/>
        <v>0</v>
      </c>
      <c r="M910" s="1">
        <f t="shared" si="119"/>
        <v>0</v>
      </c>
      <c r="N910" s="1">
        <v>0</v>
      </c>
    </row>
    <row r="911" spans="1:14" x14ac:dyDescent="0.3">
      <c r="A911" s="1" t="s">
        <v>1896</v>
      </c>
      <c r="B911" s="1" t="s">
        <v>2933</v>
      </c>
      <c r="C911" s="2">
        <v>10</v>
      </c>
      <c r="D911" s="1" t="s">
        <v>2934</v>
      </c>
      <c r="E911" s="1" t="s">
        <v>2935</v>
      </c>
      <c r="F911" s="1">
        <f t="shared" si="118"/>
        <v>42417.928995601855</v>
      </c>
      <c r="G911" s="1">
        <v>4513</v>
      </c>
      <c r="H911" s="1">
        <v>0</v>
      </c>
      <c r="I911" s="1">
        <v>4513</v>
      </c>
      <c r="J911" s="1">
        <f t="shared" si="120"/>
        <v>0</v>
      </c>
      <c r="K911" s="1">
        <f t="shared" si="121"/>
        <v>0</v>
      </c>
      <c r="L911" s="1">
        <f t="shared" si="122"/>
        <v>0</v>
      </c>
      <c r="M911" s="1">
        <f t="shared" si="119"/>
        <v>0</v>
      </c>
      <c r="N911" s="1">
        <v>0</v>
      </c>
    </row>
    <row r="912" spans="1:14" x14ac:dyDescent="0.3">
      <c r="A912" s="1" t="s">
        <v>2936</v>
      </c>
      <c r="B912" s="1" t="s">
        <v>2937</v>
      </c>
      <c r="C912" s="2">
        <v>10</v>
      </c>
      <c r="D912" s="1" t="s">
        <v>2938</v>
      </c>
      <c r="E912" s="1" t="s">
        <v>2939</v>
      </c>
      <c r="F912" s="1">
        <f t="shared" si="118"/>
        <v>41688.955185023151</v>
      </c>
      <c r="G912" s="1">
        <v>1139</v>
      </c>
      <c r="H912" s="1">
        <v>0</v>
      </c>
      <c r="I912" s="1">
        <v>1139</v>
      </c>
      <c r="J912" s="1">
        <f t="shared" si="120"/>
        <v>0</v>
      </c>
      <c r="K912" s="1">
        <f t="shared" si="121"/>
        <v>0</v>
      </c>
      <c r="L912" s="1">
        <f t="shared" si="122"/>
        <v>0</v>
      </c>
      <c r="M912" s="1">
        <f t="shared" si="119"/>
        <v>0</v>
      </c>
      <c r="N912" s="1">
        <v>0</v>
      </c>
    </row>
    <row r="913" spans="1:14" x14ac:dyDescent="0.3">
      <c r="A913" s="1" t="s">
        <v>116</v>
      </c>
      <c r="B913" s="1" t="s">
        <v>2940</v>
      </c>
      <c r="C913" s="2">
        <v>10</v>
      </c>
      <c r="D913" s="1" t="s">
        <v>2941</v>
      </c>
      <c r="E913" s="1" t="s">
        <v>2942</v>
      </c>
      <c r="F913" s="1">
        <f t="shared" si="118"/>
        <v>40470.69939814815</v>
      </c>
      <c r="G913" s="1">
        <v>49247</v>
      </c>
      <c r="H913" s="1">
        <f>+H928</f>
        <v>0</v>
      </c>
      <c r="I913" s="1">
        <v>49247</v>
      </c>
      <c r="J913" s="1">
        <f t="shared" si="120"/>
        <v>0</v>
      </c>
      <c r="K913" s="1">
        <f t="shared" si="121"/>
        <v>0</v>
      </c>
      <c r="L913" s="1">
        <f t="shared" si="122"/>
        <v>0</v>
      </c>
      <c r="M913" s="1">
        <f t="shared" si="119"/>
        <v>0</v>
      </c>
      <c r="N913" s="1">
        <v>0</v>
      </c>
    </row>
    <row r="914" spans="1:14" x14ac:dyDescent="0.3">
      <c r="A914" s="1" t="s">
        <v>2943</v>
      </c>
      <c r="B914" s="1" t="s">
        <v>2944</v>
      </c>
      <c r="C914" s="2">
        <v>9</v>
      </c>
      <c r="D914" s="1" t="s">
        <v>2945</v>
      </c>
      <c r="E914" s="1" t="s">
        <v>2946</v>
      </c>
      <c r="F914" s="1">
        <f t="shared" si="118"/>
        <v>42045.730581805554</v>
      </c>
      <c r="G914" s="1">
        <v>22904</v>
      </c>
      <c r="H914" s="1">
        <f>+H929</f>
        <v>0</v>
      </c>
      <c r="I914" s="1">
        <v>22904</v>
      </c>
      <c r="J914" s="1">
        <f t="shared" si="120"/>
        <v>0</v>
      </c>
      <c r="K914" s="1">
        <f t="shared" si="121"/>
        <v>0</v>
      </c>
      <c r="L914" s="1">
        <f t="shared" si="122"/>
        <v>0</v>
      </c>
      <c r="M914" s="1">
        <f t="shared" si="119"/>
        <v>0</v>
      </c>
      <c r="N914" s="1">
        <v>0</v>
      </c>
    </row>
    <row r="915" spans="1:14" x14ac:dyDescent="0.3">
      <c r="A915" s="1" t="s">
        <v>2947</v>
      </c>
      <c r="B915" s="1" t="s">
        <v>2948</v>
      </c>
      <c r="C915" s="2">
        <v>2</v>
      </c>
      <c r="D915" s="1" t="s">
        <v>2949</v>
      </c>
      <c r="E915" s="1" t="s">
        <v>2950</v>
      </c>
      <c r="F915" s="1">
        <f t="shared" si="118"/>
        <v>42323.311028449076</v>
      </c>
      <c r="G915" s="1">
        <v>17621</v>
      </c>
      <c r="H915" s="1">
        <f>+H930</f>
        <v>0</v>
      </c>
      <c r="I915" s="1">
        <v>17621</v>
      </c>
      <c r="J915" s="1">
        <f t="shared" si="120"/>
        <v>0</v>
      </c>
      <c r="K915" s="1">
        <f t="shared" si="121"/>
        <v>0</v>
      </c>
      <c r="L915" s="1">
        <f t="shared" si="122"/>
        <v>0</v>
      </c>
      <c r="M915" s="1">
        <f t="shared" si="119"/>
        <v>0</v>
      </c>
      <c r="N915" s="1">
        <v>0</v>
      </c>
    </row>
    <row r="916" spans="1:14" x14ac:dyDescent="0.3">
      <c r="A916" s="1" t="s">
        <v>2951</v>
      </c>
      <c r="B916" s="1" t="s">
        <v>2952</v>
      </c>
      <c r="C916" s="2">
        <v>1</v>
      </c>
      <c r="D916" s="1" t="s">
        <v>2953</v>
      </c>
      <c r="E916" s="1" t="s">
        <v>2954</v>
      </c>
      <c r="F916" s="1">
        <f t="shared" si="118"/>
        <v>40822.161423611113</v>
      </c>
      <c r="G916" s="1">
        <v>24247</v>
      </c>
      <c r="H916" s="1">
        <f>+H931</f>
        <v>0</v>
      </c>
      <c r="I916" s="1">
        <v>24247</v>
      </c>
      <c r="J916" s="1">
        <f t="shared" si="120"/>
        <v>0</v>
      </c>
      <c r="K916" s="1">
        <f t="shared" si="121"/>
        <v>0</v>
      </c>
      <c r="L916" s="1">
        <f t="shared" si="122"/>
        <v>0</v>
      </c>
      <c r="M916" s="1">
        <f t="shared" si="119"/>
        <v>0</v>
      </c>
      <c r="N916" s="1">
        <v>0</v>
      </c>
    </row>
    <row r="917" spans="1:14" x14ac:dyDescent="0.3">
      <c r="A917" s="1" t="s">
        <v>2955</v>
      </c>
      <c r="B917" s="1" t="s">
        <v>2956</v>
      </c>
      <c r="C917" s="2">
        <v>1</v>
      </c>
      <c r="D917" s="1" t="s">
        <v>2957</v>
      </c>
      <c r="E917" s="1" t="s">
        <v>2958</v>
      </c>
      <c r="F917" s="1">
        <f t="shared" si="118"/>
        <v>41243.555651145834</v>
      </c>
      <c r="G917" s="1">
        <v>35864</v>
      </c>
      <c r="H917" s="1">
        <f>+H932</f>
        <v>0</v>
      </c>
      <c r="I917" s="1">
        <v>35864</v>
      </c>
      <c r="J917" s="1">
        <f t="shared" si="120"/>
        <v>0</v>
      </c>
      <c r="K917" s="1">
        <f t="shared" si="121"/>
        <v>0</v>
      </c>
      <c r="L917" s="1">
        <f t="shared" si="122"/>
        <v>0</v>
      </c>
      <c r="M917" s="1">
        <f t="shared" si="119"/>
        <v>0</v>
      </c>
      <c r="N917" s="1">
        <v>0</v>
      </c>
    </row>
    <row r="918" spans="1:14" x14ac:dyDescent="0.3">
      <c r="A918" s="1" t="s">
        <v>2959</v>
      </c>
      <c r="B918" s="1" t="s">
        <v>2960</v>
      </c>
      <c r="C918" s="2">
        <v>10</v>
      </c>
      <c r="D918" s="1" t="s">
        <v>2961</v>
      </c>
      <c r="E918" s="1" t="s">
        <v>2962</v>
      </c>
      <c r="F918" s="1">
        <f t="shared" si="118"/>
        <v>41972.751593541667</v>
      </c>
      <c r="G918" s="1">
        <v>5560</v>
      </c>
      <c r="H918" s="1">
        <v>0</v>
      </c>
      <c r="I918" s="1">
        <v>5560</v>
      </c>
      <c r="J918" s="1">
        <f t="shared" si="120"/>
        <v>0</v>
      </c>
      <c r="K918" s="1">
        <f t="shared" si="121"/>
        <v>0</v>
      </c>
      <c r="L918" s="1">
        <f t="shared" si="122"/>
        <v>0</v>
      </c>
      <c r="M918" s="1">
        <f t="shared" si="119"/>
        <v>0</v>
      </c>
      <c r="N918" s="1">
        <v>0</v>
      </c>
    </row>
    <row r="919" spans="1:14" x14ac:dyDescent="0.3">
      <c r="A919" s="1" t="s">
        <v>104</v>
      </c>
      <c r="B919" s="1" t="s">
        <v>2963</v>
      </c>
      <c r="C919" s="2">
        <v>1</v>
      </c>
      <c r="D919" s="1" t="s">
        <v>2964</v>
      </c>
      <c r="E919" s="1" t="s">
        <v>2965</v>
      </c>
      <c r="F919" s="1">
        <f t="shared" si="118"/>
        <v>42406.530714513887</v>
      </c>
      <c r="G919" s="1">
        <v>194</v>
      </c>
      <c r="H919" s="1">
        <v>0</v>
      </c>
      <c r="I919" s="1">
        <v>194</v>
      </c>
      <c r="J919" s="1">
        <f t="shared" si="120"/>
        <v>0</v>
      </c>
      <c r="K919" s="1">
        <f t="shared" si="121"/>
        <v>0</v>
      </c>
      <c r="L919" s="1">
        <f t="shared" si="122"/>
        <v>0</v>
      </c>
      <c r="M919" s="1">
        <f t="shared" si="119"/>
        <v>0</v>
      </c>
      <c r="N919" s="1">
        <v>0</v>
      </c>
    </row>
    <row r="920" spans="1:14" x14ac:dyDescent="0.3">
      <c r="A920" s="1" t="s">
        <v>2966</v>
      </c>
      <c r="B920" s="1" t="s">
        <v>2963</v>
      </c>
      <c r="C920" s="2">
        <v>1</v>
      </c>
      <c r="D920" s="1" t="s">
        <v>2967</v>
      </c>
      <c r="E920" s="1" t="s">
        <v>2968</v>
      </c>
      <c r="F920" s="1">
        <f t="shared" si="118"/>
        <v>42406.532889768518</v>
      </c>
      <c r="G920" s="1">
        <v>20844</v>
      </c>
      <c r="H920" s="1">
        <f>+H935</f>
        <v>0</v>
      </c>
      <c r="I920" s="1">
        <v>20844</v>
      </c>
      <c r="J920" s="1">
        <f t="shared" si="120"/>
        <v>0</v>
      </c>
      <c r="K920" s="1">
        <f t="shared" si="121"/>
        <v>0</v>
      </c>
      <c r="L920" s="1">
        <f t="shared" si="122"/>
        <v>0</v>
      </c>
      <c r="M920" s="1">
        <f t="shared" si="119"/>
        <v>0</v>
      </c>
      <c r="N920" s="1">
        <v>0</v>
      </c>
    </row>
    <row r="921" spans="1:14" x14ac:dyDescent="0.3">
      <c r="A921" s="1" t="s">
        <v>2969</v>
      </c>
      <c r="B921" s="1" t="s">
        <v>2970</v>
      </c>
      <c r="C921" s="2">
        <v>3</v>
      </c>
      <c r="D921" s="1" t="s">
        <v>2971</v>
      </c>
      <c r="E921" s="1" t="s">
        <v>2972</v>
      </c>
      <c r="F921" s="1">
        <f t="shared" si="118"/>
        <v>41844.682742129633</v>
      </c>
      <c r="G921" s="1">
        <v>35006</v>
      </c>
      <c r="H921" s="1">
        <f>+H936</f>
        <v>0</v>
      </c>
      <c r="I921" s="1">
        <v>35006</v>
      </c>
      <c r="J921" s="1">
        <f t="shared" si="120"/>
        <v>0</v>
      </c>
      <c r="K921" s="1">
        <f t="shared" si="121"/>
        <v>0</v>
      </c>
      <c r="L921" s="1">
        <f t="shared" si="122"/>
        <v>0</v>
      </c>
      <c r="M921" s="1">
        <f t="shared" si="119"/>
        <v>0</v>
      </c>
      <c r="N921" s="1">
        <v>0</v>
      </c>
    </row>
    <row r="922" spans="1:14" x14ac:dyDescent="0.3">
      <c r="A922" s="1" t="s">
        <v>2973</v>
      </c>
      <c r="B922" s="1" t="s">
        <v>2974</v>
      </c>
      <c r="C922" s="2">
        <v>10</v>
      </c>
      <c r="D922" s="1" t="s">
        <v>2975</v>
      </c>
      <c r="E922" s="1" t="s">
        <v>2976</v>
      </c>
      <c r="F922" s="1">
        <f t="shared" si="118"/>
        <v>42703.9448509375</v>
      </c>
      <c r="G922" s="1">
        <v>41225</v>
      </c>
      <c r="H922" s="1">
        <f>+H937</f>
        <v>0</v>
      </c>
      <c r="I922" s="1">
        <v>41225</v>
      </c>
      <c r="J922" s="1">
        <f t="shared" si="120"/>
        <v>0</v>
      </c>
      <c r="K922" s="1">
        <f t="shared" si="121"/>
        <v>0</v>
      </c>
      <c r="L922" s="1">
        <f t="shared" si="122"/>
        <v>0</v>
      </c>
      <c r="M922" s="1">
        <f t="shared" si="119"/>
        <v>0</v>
      </c>
      <c r="N922" s="1">
        <v>0</v>
      </c>
    </row>
    <row r="923" spans="1:14" x14ac:dyDescent="0.3">
      <c r="A923" s="1" t="s">
        <v>2977</v>
      </c>
      <c r="B923" s="1" t="s">
        <v>2978</v>
      </c>
      <c r="C923" s="2">
        <v>10</v>
      </c>
      <c r="D923" s="1" t="s">
        <v>2979</v>
      </c>
      <c r="E923" s="1" t="s">
        <v>2980</v>
      </c>
      <c r="F923" s="1">
        <f t="shared" si="118"/>
        <v>41826.720627233793</v>
      </c>
      <c r="G923" s="1">
        <v>6573</v>
      </c>
      <c r="H923" s="1">
        <v>0</v>
      </c>
      <c r="I923" s="1">
        <v>6573</v>
      </c>
      <c r="J923" s="1">
        <f t="shared" si="120"/>
        <v>0</v>
      </c>
      <c r="K923" s="1">
        <f t="shared" si="121"/>
        <v>0</v>
      </c>
      <c r="L923" s="1">
        <f t="shared" si="122"/>
        <v>0</v>
      </c>
      <c r="M923" s="1">
        <f t="shared" si="119"/>
        <v>0</v>
      </c>
      <c r="N923" s="1">
        <v>0</v>
      </c>
    </row>
    <row r="924" spans="1:14" x14ac:dyDescent="0.3">
      <c r="A924" s="1" t="s">
        <v>2981</v>
      </c>
      <c r="B924" s="1" t="s">
        <v>2982</v>
      </c>
      <c r="C924" s="2">
        <v>3</v>
      </c>
      <c r="D924" s="1" t="s">
        <v>2983</v>
      </c>
      <c r="E924" s="1" t="s">
        <v>2984</v>
      </c>
      <c r="F924" s="1">
        <f t="shared" si="118"/>
        <v>41490.470888113428</v>
      </c>
      <c r="G924" s="1">
        <v>40023</v>
      </c>
      <c r="H924" s="1">
        <f>+H939</f>
        <v>0</v>
      </c>
      <c r="I924" s="1">
        <v>40023</v>
      </c>
      <c r="J924" s="1">
        <f t="shared" si="120"/>
        <v>0</v>
      </c>
      <c r="K924" s="1">
        <f t="shared" si="121"/>
        <v>0</v>
      </c>
      <c r="L924" s="1">
        <f t="shared" si="122"/>
        <v>0</v>
      </c>
      <c r="M924" s="1">
        <f t="shared" si="119"/>
        <v>0</v>
      </c>
      <c r="N924" s="1">
        <v>0</v>
      </c>
    </row>
    <row r="925" spans="1:14" x14ac:dyDescent="0.3">
      <c r="A925" s="1" t="s">
        <v>2985</v>
      </c>
      <c r="B925" s="1" t="s">
        <v>2982</v>
      </c>
      <c r="C925" s="2">
        <v>8</v>
      </c>
      <c r="D925" s="1" t="s">
        <v>2986</v>
      </c>
      <c r="E925" s="1" t="s">
        <v>2987</v>
      </c>
      <c r="F925" s="1">
        <f t="shared" si="118"/>
        <v>41490.475527824077</v>
      </c>
      <c r="G925" s="1">
        <v>41845</v>
      </c>
      <c r="H925" s="1">
        <f>+H940</f>
        <v>0</v>
      </c>
      <c r="I925" s="1">
        <v>41845</v>
      </c>
      <c r="J925" s="1">
        <f t="shared" si="120"/>
        <v>0</v>
      </c>
      <c r="K925" s="1">
        <f t="shared" si="121"/>
        <v>0</v>
      </c>
      <c r="L925" s="1">
        <f t="shared" si="122"/>
        <v>0</v>
      </c>
      <c r="M925" s="1">
        <f t="shared" si="119"/>
        <v>0</v>
      </c>
      <c r="N925" s="1">
        <v>0</v>
      </c>
    </row>
    <row r="926" spans="1:14" x14ac:dyDescent="0.3">
      <c r="A926" s="1" t="s">
        <v>2988</v>
      </c>
      <c r="B926" s="1" t="s">
        <v>2989</v>
      </c>
      <c r="C926" s="2">
        <v>10</v>
      </c>
      <c r="D926" s="1" t="s">
        <v>2990</v>
      </c>
      <c r="E926" s="1" t="s">
        <v>2991</v>
      </c>
      <c r="F926" s="1">
        <f t="shared" si="118"/>
        <v>41221.67821766204</v>
      </c>
      <c r="G926" s="1">
        <v>40321</v>
      </c>
      <c r="H926" s="1">
        <f>+H941</f>
        <v>0</v>
      </c>
      <c r="I926" s="1">
        <v>40321</v>
      </c>
      <c r="J926" s="1">
        <f t="shared" si="120"/>
        <v>0</v>
      </c>
      <c r="K926" s="1">
        <f t="shared" si="121"/>
        <v>0</v>
      </c>
      <c r="L926" s="1">
        <f t="shared" si="122"/>
        <v>0</v>
      </c>
      <c r="M926" s="1">
        <f t="shared" si="119"/>
        <v>0</v>
      </c>
      <c r="N926" s="1">
        <v>0</v>
      </c>
    </row>
    <row r="927" spans="1:14" x14ac:dyDescent="0.3">
      <c r="A927" s="1" t="s">
        <v>407</v>
      </c>
      <c r="B927" s="1" t="s">
        <v>2992</v>
      </c>
      <c r="C927" s="2">
        <v>10</v>
      </c>
      <c r="D927" s="1" t="s">
        <v>2993</v>
      </c>
      <c r="E927" s="1" t="s">
        <v>2994</v>
      </c>
      <c r="F927" s="1">
        <f t="shared" si="118"/>
        <v>41668.889260046293</v>
      </c>
      <c r="G927" s="1">
        <v>15619</v>
      </c>
      <c r="H927" s="1">
        <f>+H942</f>
        <v>0</v>
      </c>
      <c r="I927" s="1">
        <v>15619</v>
      </c>
      <c r="J927" s="1">
        <f t="shared" si="120"/>
        <v>0</v>
      </c>
      <c r="K927" s="1">
        <f t="shared" si="121"/>
        <v>0</v>
      </c>
      <c r="L927" s="1">
        <f t="shared" si="122"/>
        <v>0</v>
      </c>
      <c r="M927" s="1">
        <f t="shared" si="119"/>
        <v>0</v>
      </c>
      <c r="N927" s="1">
        <v>0</v>
      </c>
    </row>
    <row r="928" spans="1:14" x14ac:dyDescent="0.3">
      <c r="A928" s="1" t="s">
        <v>2804</v>
      </c>
      <c r="B928" s="1" t="s">
        <v>2995</v>
      </c>
      <c r="C928" s="2">
        <v>10</v>
      </c>
      <c r="D928" s="1" t="s">
        <v>2996</v>
      </c>
      <c r="E928" s="1" t="s">
        <v>2997</v>
      </c>
      <c r="F928" s="1">
        <f t="shared" si="118"/>
        <v>42378.736685347219</v>
      </c>
      <c r="G928" s="1">
        <v>5834</v>
      </c>
      <c r="H928" s="1">
        <v>0</v>
      </c>
      <c r="I928" s="1">
        <v>5834</v>
      </c>
      <c r="J928" s="1">
        <f t="shared" si="120"/>
        <v>0</v>
      </c>
      <c r="K928" s="1">
        <f t="shared" si="121"/>
        <v>0</v>
      </c>
      <c r="L928" s="1">
        <f t="shared" si="122"/>
        <v>0</v>
      </c>
      <c r="M928" s="1">
        <f t="shared" si="119"/>
        <v>0</v>
      </c>
      <c r="N928" s="1">
        <v>0</v>
      </c>
    </row>
    <row r="929" spans="1:14" x14ac:dyDescent="0.3">
      <c r="A929" s="1" t="s">
        <v>2998</v>
      </c>
      <c r="B929" s="1" t="s">
        <v>2995</v>
      </c>
      <c r="C929" s="2">
        <v>1</v>
      </c>
      <c r="D929" s="1" t="s">
        <v>2999</v>
      </c>
      <c r="E929" s="1" t="s">
        <v>3000</v>
      </c>
      <c r="F929" s="1">
        <f t="shared" si="118"/>
        <v>41917.977145439814</v>
      </c>
      <c r="G929" s="1">
        <v>27594</v>
      </c>
      <c r="H929" s="1">
        <f>+H944</f>
        <v>0</v>
      </c>
      <c r="I929" s="1">
        <v>27594</v>
      </c>
      <c r="J929" s="1">
        <f t="shared" si="120"/>
        <v>0</v>
      </c>
      <c r="K929" s="1">
        <f t="shared" si="121"/>
        <v>0</v>
      </c>
      <c r="L929" s="1">
        <f t="shared" si="122"/>
        <v>0</v>
      </c>
      <c r="M929" s="1">
        <f t="shared" si="119"/>
        <v>0</v>
      </c>
      <c r="N929" s="1">
        <v>0</v>
      </c>
    </row>
    <row r="930" spans="1:14" x14ac:dyDescent="0.3">
      <c r="A930" s="1" t="s">
        <v>801</v>
      </c>
      <c r="B930" s="1" t="s">
        <v>3001</v>
      </c>
      <c r="C930" s="2">
        <v>10</v>
      </c>
      <c r="D930" s="1" t="s">
        <v>3002</v>
      </c>
      <c r="E930" s="1" t="s">
        <v>3003</v>
      </c>
      <c r="F930" s="1">
        <f t="shared" si="118"/>
        <v>41885.633968530092</v>
      </c>
      <c r="G930" s="1">
        <v>28427</v>
      </c>
      <c r="H930" s="1">
        <f>+H945</f>
        <v>0</v>
      </c>
      <c r="I930" s="1">
        <v>28427</v>
      </c>
      <c r="J930" s="1">
        <f t="shared" si="120"/>
        <v>0</v>
      </c>
      <c r="K930" s="1">
        <f t="shared" si="121"/>
        <v>0</v>
      </c>
      <c r="L930" s="1">
        <f t="shared" si="122"/>
        <v>0</v>
      </c>
      <c r="M930" s="1">
        <f t="shared" si="119"/>
        <v>0</v>
      </c>
      <c r="N930" s="1">
        <v>0</v>
      </c>
    </row>
    <row r="931" spans="1:14" x14ac:dyDescent="0.3">
      <c r="A931" s="1" t="s">
        <v>1492</v>
      </c>
      <c r="B931" s="1" t="s">
        <v>3004</v>
      </c>
      <c r="C931" s="2">
        <v>2</v>
      </c>
      <c r="D931" s="1" t="s">
        <v>3005</v>
      </c>
      <c r="E931" s="1" t="s">
        <v>3006</v>
      </c>
      <c r="F931" s="1">
        <f t="shared" si="118"/>
        <v>42188.642751967593</v>
      </c>
      <c r="G931" s="1">
        <v>12382</v>
      </c>
      <c r="H931" s="1">
        <f>+H946</f>
        <v>0</v>
      </c>
      <c r="I931" s="1">
        <v>12382</v>
      </c>
      <c r="J931" s="1">
        <f t="shared" si="120"/>
        <v>0</v>
      </c>
      <c r="K931" s="1">
        <f t="shared" si="121"/>
        <v>0</v>
      </c>
      <c r="L931" s="1">
        <f t="shared" si="122"/>
        <v>0</v>
      </c>
      <c r="M931" s="1">
        <f t="shared" si="119"/>
        <v>0</v>
      </c>
      <c r="N931" s="1">
        <v>0</v>
      </c>
    </row>
    <row r="932" spans="1:14" x14ac:dyDescent="0.3">
      <c r="A932" s="1" t="s">
        <v>3007</v>
      </c>
      <c r="B932" s="1" t="s">
        <v>3008</v>
      </c>
      <c r="C932" s="2">
        <v>1</v>
      </c>
      <c r="D932" s="1" t="s">
        <v>3009</v>
      </c>
      <c r="E932" s="1" t="s">
        <v>3010</v>
      </c>
      <c r="F932" s="1">
        <f t="shared" si="118"/>
        <v>41812.898706539352</v>
      </c>
      <c r="G932" s="1">
        <v>7171</v>
      </c>
      <c r="H932" s="1">
        <v>0</v>
      </c>
      <c r="I932" s="1">
        <v>7171</v>
      </c>
      <c r="J932" s="1">
        <f t="shared" si="120"/>
        <v>0</v>
      </c>
      <c r="K932" s="1">
        <f t="shared" si="121"/>
        <v>0</v>
      </c>
      <c r="L932" s="1">
        <f t="shared" si="122"/>
        <v>0</v>
      </c>
      <c r="M932" s="1">
        <f t="shared" si="119"/>
        <v>0</v>
      </c>
      <c r="N932" s="1">
        <v>0</v>
      </c>
    </row>
    <row r="933" spans="1:14" x14ac:dyDescent="0.3">
      <c r="A933" s="1" t="s">
        <v>3011</v>
      </c>
      <c r="B933" s="1" t="s">
        <v>3012</v>
      </c>
      <c r="C933" s="2">
        <v>10</v>
      </c>
      <c r="D933" s="1" t="s">
        <v>3013</v>
      </c>
      <c r="E933" s="1" t="s">
        <v>3014</v>
      </c>
      <c r="F933" s="1">
        <f t="shared" si="118"/>
        <v>42304.714075416668</v>
      </c>
      <c r="G933" s="1">
        <v>44054</v>
      </c>
      <c r="H933" s="1">
        <f>+H948</f>
        <v>0</v>
      </c>
      <c r="I933" s="1">
        <v>44054</v>
      </c>
      <c r="J933" s="1">
        <f t="shared" si="120"/>
        <v>0</v>
      </c>
      <c r="K933" s="1">
        <f t="shared" si="121"/>
        <v>0</v>
      </c>
      <c r="L933" s="1">
        <f t="shared" si="122"/>
        <v>0</v>
      </c>
      <c r="M933" s="1">
        <f t="shared" si="119"/>
        <v>0</v>
      </c>
      <c r="N933" s="1">
        <v>0</v>
      </c>
    </row>
    <row r="934" spans="1:14" x14ac:dyDescent="0.3">
      <c r="A934" s="1" t="s">
        <v>3015</v>
      </c>
      <c r="B934" s="1" t="s">
        <v>3016</v>
      </c>
      <c r="C934" s="2">
        <v>2</v>
      </c>
      <c r="D934" s="1" t="s">
        <v>3017</v>
      </c>
      <c r="E934" s="1" t="s">
        <v>3018</v>
      </c>
      <c r="F934" s="1">
        <f t="shared" si="118"/>
        <v>42380.810069756946</v>
      </c>
      <c r="G934" s="1">
        <v>12400</v>
      </c>
      <c r="H934" s="1">
        <f>+H949</f>
        <v>0</v>
      </c>
      <c r="I934" s="1">
        <v>12400</v>
      </c>
      <c r="J934" s="1">
        <f t="shared" si="120"/>
        <v>0</v>
      </c>
      <c r="K934" s="1">
        <f t="shared" si="121"/>
        <v>0</v>
      </c>
      <c r="L934" s="1">
        <f t="shared" si="122"/>
        <v>0</v>
      </c>
      <c r="M934" s="1">
        <f t="shared" si="119"/>
        <v>0</v>
      </c>
      <c r="N934" s="1">
        <v>0</v>
      </c>
    </row>
    <row r="935" spans="1:14" x14ac:dyDescent="0.3">
      <c r="A935" s="1" t="s">
        <v>320</v>
      </c>
      <c r="B935" s="1" t="s">
        <v>3019</v>
      </c>
      <c r="C935" s="2">
        <v>10</v>
      </c>
      <c r="D935" s="1" t="s">
        <v>3020</v>
      </c>
      <c r="E935" s="1" t="s">
        <v>3021</v>
      </c>
      <c r="F935" s="1">
        <f t="shared" si="118"/>
        <v>42159.782064502317</v>
      </c>
      <c r="G935" s="1">
        <v>3393</v>
      </c>
      <c r="H935" s="1">
        <v>0</v>
      </c>
      <c r="I935" s="1">
        <v>3393</v>
      </c>
      <c r="J935" s="1">
        <f t="shared" si="120"/>
        <v>0</v>
      </c>
      <c r="K935" s="1">
        <f t="shared" si="121"/>
        <v>0</v>
      </c>
      <c r="L935" s="1">
        <f t="shared" si="122"/>
        <v>0</v>
      </c>
      <c r="M935" s="1">
        <f t="shared" si="119"/>
        <v>0</v>
      </c>
      <c r="N935" s="1">
        <v>0</v>
      </c>
    </row>
    <row r="936" spans="1:14" x14ac:dyDescent="0.3">
      <c r="A936" s="1" t="s">
        <v>3022</v>
      </c>
      <c r="B936" s="1" t="s">
        <v>3023</v>
      </c>
      <c r="C936" s="2">
        <v>1</v>
      </c>
      <c r="D936" s="1" t="s">
        <v>3024</v>
      </c>
      <c r="E936" s="1" t="s">
        <v>3025</v>
      </c>
      <c r="F936" s="1">
        <f t="shared" si="118"/>
        <v>42444.667647858798</v>
      </c>
      <c r="G936" s="1">
        <v>24504</v>
      </c>
      <c r="H936" s="1">
        <f t="shared" ref="H936:H952" si="124">+H951</f>
        <v>0</v>
      </c>
      <c r="I936" s="1">
        <v>24504</v>
      </c>
      <c r="J936" s="1">
        <f t="shared" si="120"/>
        <v>0</v>
      </c>
      <c r="K936" s="1">
        <f t="shared" si="121"/>
        <v>0</v>
      </c>
      <c r="L936" s="1">
        <f t="shared" si="122"/>
        <v>0</v>
      </c>
      <c r="M936" s="1">
        <f t="shared" si="119"/>
        <v>0</v>
      </c>
      <c r="N936" s="1">
        <v>1</v>
      </c>
    </row>
    <row r="937" spans="1:14" x14ac:dyDescent="0.3">
      <c r="A937" s="1" t="s">
        <v>233</v>
      </c>
      <c r="B937" s="1" t="s">
        <v>3023</v>
      </c>
      <c r="C937" s="2">
        <v>1</v>
      </c>
      <c r="D937" s="1" t="s">
        <v>3026</v>
      </c>
      <c r="E937" s="1" t="s">
        <v>3027</v>
      </c>
      <c r="F937" s="1">
        <f t="shared" si="118"/>
        <v>42073.943337708333</v>
      </c>
      <c r="G937" s="1">
        <v>46747</v>
      </c>
      <c r="H937" s="1">
        <f t="shared" si="124"/>
        <v>0</v>
      </c>
      <c r="I937" s="1">
        <v>46747</v>
      </c>
      <c r="J937" s="1">
        <f t="shared" si="120"/>
        <v>0</v>
      </c>
      <c r="K937" s="1">
        <f t="shared" si="121"/>
        <v>0</v>
      </c>
      <c r="L937" s="1">
        <f t="shared" si="122"/>
        <v>0</v>
      </c>
      <c r="M937" s="1">
        <f t="shared" si="119"/>
        <v>0</v>
      </c>
      <c r="N937" s="1">
        <v>0</v>
      </c>
    </row>
    <row r="938" spans="1:14" x14ac:dyDescent="0.3">
      <c r="A938" s="1" t="s">
        <v>1454</v>
      </c>
      <c r="B938" s="1" t="s">
        <v>3028</v>
      </c>
      <c r="C938" s="2">
        <v>10</v>
      </c>
      <c r="D938" s="1" t="s">
        <v>3029</v>
      </c>
      <c r="E938" s="1" t="s">
        <v>3030</v>
      </c>
      <c r="F938" s="1">
        <f t="shared" si="118"/>
        <v>41815.770623657409</v>
      </c>
      <c r="G938" s="1">
        <v>19242</v>
      </c>
      <c r="H938" s="1">
        <f t="shared" si="124"/>
        <v>0</v>
      </c>
      <c r="I938" s="1">
        <v>19242</v>
      </c>
      <c r="J938" s="1">
        <f t="shared" si="120"/>
        <v>0</v>
      </c>
      <c r="K938" s="1">
        <f t="shared" si="121"/>
        <v>0</v>
      </c>
      <c r="L938" s="1">
        <f t="shared" si="122"/>
        <v>0</v>
      </c>
      <c r="M938" s="1">
        <f t="shared" si="119"/>
        <v>0</v>
      </c>
      <c r="N938" s="1">
        <v>0</v>
      </c>
    </row>
    <row r="939" spans="1:14" x14ac:dyDescent="0.3">
      <c r="A939" s="1" t="s">
        <v>952</v>
      </c>
      <c r="B939" s="1" t="s">
        <v>3031</v>
      </c>
      <c r="C939" s="2">
        <v>10</v>
      </c>
      <c r="D939" s="1" t="s">
        <v>3032</v>
      </c>
      <c r="E939" s="1" t="s">
        <v>3033</v>
      </c>
      <c r="F939" s="1">
        <f t="shared" si="118"/>
        <v>41941.835389398148</v>
      </c>
      <c r="G939" s="1">
        <v>42634</v>
      </c>
      <c r="H939" s="1">
        <f t="shared" si="124"/>
        <v>0</v>
      </c>
      <c r="I939" s="1">
        <v>42634</v>
      </c>
      <c r="J939" s="1">
        <f t="shared" si="120"/>
        <v>0</v>
      </c>
      <c r="K939" s="1">
        <f t="shared" si="121"/>
        <v>0</v>
      </c>
      <c r="L939" s="1">
        <f t="shared" si="122"/>
        <v>0</v>
      </c>
      <c r="M939" s="1">
        <f t="shared" si="119"/>
        <v>0</v>
      </c>
      <c r="N939" s="1">
        <v>0</v>
      </c>
    </row>
    <row r="940" spans="1:14" x14ac:dyDescent="0.3">
      <c r="A940" s="1" t="s">
        <v>104</v>
      </c>
      <c r="B940" s="1" t="s">
        <v>3031</v>
      </c>
      <c r="C940" s="2">
        <v>10</v>
      </c>
      <c r="D940" s="1" t="s">
        <v>3034</v>
      </c>
      <c r="E940" s="1" t="s">
        <v>3035</v>
      </c>
      <c r="F940" s="1">
        <f t="shared" si="118"/>
        <v>42251.220730844907</v>
      </c>
      <c r="G940" s="1">
        <v>46101</v>
      </c>
      <c r="H940" s="1">
        <f t="shared" si="124"/>
        <v>0</v>
      </c>
      <c r="I940" s="1">
        <v>46101</v>
      </c>
      <c r="J940" s="1">
        <f t="shared" si="120"/>
        <v>0</v>
      </c>
      <c r="K940" s="1">
        <f t="shared" si="121"/>
        <v>0</v>
      </c>
      <c r="L940" s="1">
        <f t="shared" si="122"/>
        <v>0</v>
      </c>
      <c r="M940" s="1">
        <f t="shared" si="119"/>
        <v>0</v>
      </c>
      <c r="N940" s="1">
        <v>0</v>
      </c>
    </row>
    <row r="941" spans="1:14" x14ac:dyDescent="0.3">
      <c r="A941" s="1" t="s">
        <v>3036</v>
      </c>
      <c r="B941" s="1" t="s">
        <v>3037</v>
      </c>
      <c r="C941" s="2">
        <v>10</v>
      </c>
      <c r="D941" s="1" t="s">
        <v>3038</v>
      </c>
      <c r="E941" s="1" t="s">
        <v>3039</v>
      </c>
      <c r="F941" s="1">
        <f t="shared" si="118"/>
        <v>42151.929196516205</v>
      </c>
      <c r="G941" s="1">
        <v>52808</v>
      </c>
      <c r="H941" s="1">
        <f t="shared" si="124"/>
        <v>0</v>
      </c>
      <c r="I941" s="1">
        <v>52808</v>
      </c>
      <c r="J941" s="1">
        <f t="shared" si="120"/>
        <v>0</v>
      </c>
      <c r="K941" s="1">
        <f t="shared" si="121"/>
        <v>0</v>
      </c>
      <c r="L941" s="1">
        <f t="shared" si="122"/>
        <v>0</v>
      </c>
      <c r="M941" s="1">
        <f t="shared" si="119"/>
        <v>0</v>
      </c>
      <c r="N941" s="1">
        <v>0</v>
      </c>
    </row>
    <row r="942" spans="1:14" x14ac:dyDescent="0.3">
      <c r="A942" s="1" t="s">
        <v>3040</v>
      </c>
      <c r="B942" s="1" t="s">
        <v>3041</v>
      </c>
      <c r="C942" s="2">
        <v>0</v>
      </c>
      <c r="D942" s="1" t="s">
        <v>3042</v>
      </c>
      <c r="E942" s="1" t="s">
        <v>3043</v>
      </c>
      <c r="F942" s="1">
        <f t="shared" si="118"/>
        <v>39566.862615740742</v>
      </c>
      <c r="G942" s="1">
        <v>35395</v>
      </c>
      <c r="H942" s="1">
        <f t="shared" si="124"/>
        <v>0</v>
      </c>
      <c r="I942" s="1">
        <v>35395</v>
      </c>
      <c r="J942" s="1">
        <f t="shared" si="120"/>
        <v>0</v>
      </c>
      <c r="K942" s="1">
        <f t="shared" si="121"/>
        <v>0</v>
      </c>
      <c r="L942" s="1">
        <f t="shared" si="122"/>
        <v>0</v>
      </c>
      <c r="M942" s="1">
        <f t="shared" si="119"/>
        <v>0</v>
      </c>
      <c r="N942" s="1">
        <v>0</v>
      </c>
    </row>
    <row r="943" spans="1:14" x14ac:dyDescent="0.3">
      <c r="A943" s="1" t="s">
        <v>104</v>
      </c>
      <c r="B943" s="1" t="s">
        <v>3044</v>
      </c>
      <c r="C943" s="2">
        <v>10</v>
      </c>
      <c r="D943" s="1" t="s">
        <v>3045</v>
      </c>
      <c r="E943" s="1" t="s">
        <v>3046</v>
      </c>
      <c r="F943" s="1">
        <f t="shared" si="118"/>
        <v>42430.000855127313</v>
      </c>
      <c r="G943" s="1">
        <v>46096</v>
      </c>
      <c r="H943" s="1">
        <f t="shared" si="124"/>
        <v>0</v>
      </c>
      <c r="I943" s="1">
        <v>46096</v>
      </c>
      <c r="J943" s="1">
        <f t="shared" si="120"/>
        <v>0</v>
      </c>
      <c r="K943" s="1">
        <f t="shared" si="121"/>
        <v>0</v>
      </c>
      <c r="L943" s="1">
        <f t="shared" si="122"/>
        <v>0</v>
      </c>
      <c r="M943" s="1">
        <f t="shared" si="119"/>
        <v>0</v>
      </c>
      <c r="N943" s="1">
        <v>0</v>
      </c>
    </row>
    <row r="944" spans="1:14" x14ac:dyDescent="0.3">
      <c r="A944" s="1" t="s">
        <v>3047</v>
      </c>
      <c r="B944" s="1" t="s">
        <v>3048</v>
      </c>
      <c r="C944" s="2">
        <v>8</v>
      </c>
      <c r="D944" s="1" t="s">
        <v>3049</v>
      </c>
      <c r="E944" s="1" t="s">
        <v>3050</v>
      </c>
      <c r="F944" s="1">
        <f t="shared" si="118"/>
        <v>41865.591335231482</v>
      </c>
      <c r="G944" s="1">
        <v>38678</v>
      </c>
      <c r="H944" s="1">
        <f t="shared" si="124"/>
        <v>0</v>
      </c>
      <c r="I944" s="1">
        <v>38678</v>
      </c>
      <c r="J944" s="1">
        <f t="shared" si="120"/>
        <v>0</v>
      </c>
      <c r="K944" s="1">
        <f t="shared" si="121"/>
        <v>0</v>
      </c>
      <c r="L944" s="1">
        <f t="shared" si="122"/>
        <v>0</v>
      </c>
      <c r="M944" s="1">
        <f t="shared" si="119"/>
        <v>0</v>
      </c>
      <c r="N944" s="1">
        <v>0</v>
      </c>
    </row>
    <row r="945" spans="1:14" x14ac:dyDescent="0.3">
      <c r="A945" s="1" t="s">
        <v>195</v>
      </c>
      <c r="B945" s="1" t="s">
        <v>3051</v>
      </c>
      <c r="C945" s="2">
        <v>10</v>
      </c>
      <c r="D945" s="1" t="s">
        <v>3052</v>
      </c>
      <c r="E945" s="1" t="s">
        <v>3053</v>
      </c>
      <c r="F945" s="1">
        <f t="shared" si="118"/>
        <v>41862.554964016206</v>
      </c>
      <c r="G945" s="1">
        <v>8196</v>
      </c>
      <c r="H945" s="1">
        <f t="shared" si="124"/>
        <v>0</v>
      </c>
      <c r="I945" s="1">
        <v>8196</v>
      </c>
      <c r="J945" s="1">
        <f t="shared" si="120"/>
        <v>0</v>
      </c>
      <c r="K945" s="1">
        <f t="shared" si="121"/>
        <v>0</v>
      </c>
      <c r="L945" s="1">
        <f t="shared" si="122"/>
        <v>0</v>
      </c>
      <c r="M945" s="1">
        <f t="shared" si="119"/>
        <v>0</v>
      </c>
      <c r="N945" s="1">
        <v>0</v>
      </c>
    </row>
    <row r="946" spans="1:14" x14ac:dyDescent="0.3">
      <c r="A946" s="1" t="s">
        <v>3054</v>
      </c>
      <c r="B946" s="1" t="s">
        <v>3055</v>
      </c>
      <c r="C946" s="2">
        <v>10</v>
      </c>
      <c r="D946" s="1" t="s">
        <v>3056</v>
      </c>
      <c r="E946" s="1" t="s">
        <v>3057</v>
      </c>
      <c r="F946" s="1">
        <f t="shared" si="118"/>
        <v>41993.844597662035</v>
      </c>
      <c r="G946" s="1">
        <v>27011</v>
      </c>
      <c r="H946" s="1">
        <f t="shared" si="124"/>
        <v>0</v>
      </c>
      <c r="I946" s="1">
        <v>27011</v>
      </c>
      <c r="J946" s="1">
        <f t="shared" si="120"/>
        <v>0</v>
      </c>
      <c r="K946" s="1">
        <f t="shared" si="121"/>
        <v>0</v>
      </c>
      <c r="L946" s="1">
        <f t="shared" si="122"/>
        <v>0</v>
      </c>
      <c r="M946" s="1">
        <f t="shared" si="119"/>
        <v>0</v>
      </c>
      <c r="N946" s="1">
        <v>0</v>
      </c>
    </row>
    <row r="947" spans="1:14" x14ac:dyDescent="0.3">
      <c r="A947" s="1" t="s">
        <v>1646</v>
      </c>
      <c r="B947" s="1" t="s">
        <v>3058</v>
      </c>
      <c r="C947" s="2">
        <v>10</v>
      </c>
      <c r="D947" s="1" t="s">
        <v>3059</v>
      </c>
      <c r="E947" s="1" t="s">
        <v>3060</v>
      </c>
      <c r="F947" s="1">
        <f t="shared" si="118"/>
        <v>42227.759922951387</v>
      </c>
      <c r="G947" s="1">
        <v>43918</v>
      </c>
      <c r="H947" s="1">
        <f t="shared" si="124"/>
        <v>0</v>
      </c>
      <c r="I947" s="1">
        <v>43918</v>
      </c>
      <c r="J947" s="1">
        <f t="shared" si="120"/>
        <v>0</v>
      </c>
      <c r="K947" s="1">
        <f t="shared" si="121"/>
        <v>0</v>
      </c>
      <c r="L947" s="1">
        <f t="shared" si="122"/>
        <v>0</v>
      </c>
      <c r="M947" s="1">
        <f t="shared" si="119"/>
        <v>0</v>
      </c>
      <c r="N947" s="1">
        <v>0</v>
      </c>
    </row>
    <row r="948" spans="1:14" x14ac:dyDescent="0.3">
      <c r="A948" s="1" t="s">
        <v>3061</v>
      </c>
      <c r="B948" s="1" t="s">
        <v>3062</v>
      </c>
      <c r="C948" s="2">
        <v>2</v>
      </c>
      <c r="D948" s="1" t="s">
        <v>3063</v>
      </c>
      <c r="E948" s="1" t="s">
        <v>3064</v>
      </c>
      <c r="F948" s="1">
        <f t="shared" si="118"/>
        <v>42434.010896099535</v>
      </c>
      <c r="G948" s="1">
        <v>22511</v>
      </c>
      <c r="H948" s="1">
        <f t="shared" si="124"/>
        <v>0</v>
      </c>
      <c r="I948" s="1">
        <v>22511</v>
      </c>
      <c r="J948" s="1">
        <f t="shared" si="120"/>
        <v>0</v>
      </c>
      <c r="K948" s="1">
        <f t="shared" si="121"/>
        <v>0</v>
      </c>
      <c r="L948" s="1">
        <f t="shared" si="122"/>
        <v>0</v>
      </c>
      <c r="M948" s="1">
        <f t="shared" si="119"/>
        <v>0</v>
      </c>
      <c r="N948" s="1">
        <v>0</v>
      </c>
    </row>
    <row r="949" spans="1:14" x14ac:dyDescent="0.3">
      <c r="A949" s="1" t="s">
        <v>3065</v>
      </c>
      <c r="B949" s="1" t="s">
        <v>3066</v>
      </c>
      <c r="C949" s="2">
        <v>0</v>
      </c>
      <c r="D949" s="1" t="s">
        <v>3067</v>
      </c>
      <c r="E949" s="1" t="s">
        <v>3068</v>
      </c>
      <c r="F949" s="1">
        <f t="shared" si="118"/>
        <v>39306.022916666669</v>
      </c>
      <c r="G949" s="1">
        <v>10633</v>
      </c>
      <c r="H949" s="1">
        <f t="shared" si="124"/>
        <v>0</v>
      </c>
      <c r="I949" s="1">
        <v>10633</v>
      </c>
      <c r="J949" s="1">
        <f t="shared" si="120"/>
        <v>0</v>
      </c>
      <c r="K949" s="1">
        <f t="shared" si="121"/>
        <v>0</v>
      </c>
      <c r="L949" s="1">
        <f t="shared" si="122"/>
        <v>0</v>
      </c>
      <c r="M949" s="1">
        <f t="shared" si="119"/>
        <v>0</v>
      </c>
      <c r="N949" s="1">
        <v>0</v>
      </c>
    </row>
    <row r="950" spans="1:14" x14ac:dyDescent="0.3">
      <c r="A950" s="1" t="s">
        <v>3069</v>
      </c>
      <c r="B950" s="1" t="s">
        <v>3070</v>
      </c>
      <c r="C950" s="2">
        <v>2</v>
      </c>
      <c r="D950" s="1" t="s">
        <v>3071</v>
      </c>
      <c r="E950" s="1" t="s">
        <v>3072</v>
      </c>
      <c r="F950" s="1">
        <f t="shared" si="118"/>
        <v>41558.488400601855</v>
      </c>
      <c r="G950" s="1">
        <v>21884</v>
      </c>
      <c r="H950" s="1">
        <f t="shared" si="124"/>
        <v>0</v>
      </c>
      <c r="I950" s="1">
        <v>21884</v>
      </c>
      <c r="J950" s="1">
        <f t="shared" si="120"/>
        <v>0</v>
      </c>
      <c r="K950" s="1">
        <f t="shared" si="121"/>
        <v>0</v>
      </c>
      <c r="L950" s="1">
        <f t="shared" si="122"/>
        <v>0</v>
      </c>
      <c r="M950" s="1">
        <f t="shared" si="119"/>
        <v>0</v>
      </c>
      <c r="N950" s="1">
        <v>0</v>
      </c>
    </row>
    <row r="951" spans="1:14" x14ac:dyDescent="0.3">
      <c r="A951" s="1" t="s">
        <v>1320</v>
      </c>
      <c r="B951" s="1" t="s">
        <v>3070</v>
      </c>
      <c r="C951" s="2">
        <v>2</v>
      </c>
      <c r="D951" s="1" t="s">
        <v>3073</v>
      </c>
      <c r="E951" s="1" t="s">
        <v>3074</v>
      </c>
      <c r="F951" s="1">
        <f t="shared" si="118"/>
        <v>41521.831520694446</v>
      </c>
      <c r="G951" s="1">
        <v>23971</v>
      </c>
      <c r="H951" s="1">
        <f t="shared" si="124"/>
        <v>0</v>
      </c>
      <c r="I951" s="1">
        <v>23971</v>
      </c>
      <c r="J951" s="1">
        <f t="shared" si="120"/>
        <v>0</v>
      </c>
      <c r="K951" s="1">
        <f t="shared" si="121"/>
        <v>0</v>
      </c>
      <c r="L951" s="1">
        <f t="shared" si="122"/>
        <v>0</v>
      </c>
      <c r="M951" s="1">
        <f t="shared" si="119"/>
        <v>0</v>
      </c>
      <c r="N951" s="1">
        <v>0</v>
      </c>
    </row>
    <row r="952" spans="1:14" x14ac:dyDescent="0.3">
      <c r="A952" s="1" t="s">
        <v>3075</v>
      </c>
      <c r="B952" s="1" t="s">
        <v>3076</v>
      </c>
      <c r="C952" s="2">
        <v>10</v>
      </c>
      <c r="D952" s="1" t="s">
        <v>3077</v>
      </c>
      <c r="E952" s="1" t="s">
        <v>3078</v>
      </c>
      <c r="F952" s="1">
        <f t="shared" si="118"/>
        <v>42433.652710567127</v>
      </c>
      <c r="G952" s="1">
        <v>18355</v>
      </c>
      <c r="H952" s="1">
        <f t="shared" si="124"/>
        <v>0</v>
      </c>
      <c r="I952" s="1">
        <v>18355</v>
      </c>
      <c r="J952" s="1">
        <f t="shared" si="120"/>
        <v>0</v>
      </c>
      <c r="K952" s="1">
        <f t="shared" si="121"/>
        <v>0</v>
      </c>
      <c r="L952" s="1">
        <f t="shared" si="122"/>
        <v>0</v>
      </c>
      <c r="M952" s="1">
        <f t="shared" si="119"/>
        <v>0</v>
      </c>
      <c r="N952" s="1">
        <v>0</v>
      </c>
    </row>
    <row r="953" spans="1:14" x14ac:dyDescent="0.3">
      <c r="A953" s="1" t="s">
        <v>155</v>
      </c>
      <c r="B953" s="1" t="s">
        <v>3079</v>
      </c>
      <c r="C953" s="2">
        <v>6</v>
      </c>
      <c r="D953" s="1" t="s">
        <v>3080</v>
      </c>
      <c r="E953" s="1" t="s">
        <v>3081</v>
      </c>
      <c r="F953" s="1">
        <f t="shared" si="118"/>
        <v>42092.63205039352</v>
      </c>
      <c r="G953" s="1">
        <v>5468</v>
      </c>
      <c r="H953" s="1">
        <v>0</v>
      </c>
      <c r="I953" s="1">
        <v>5468</v>
      </c>
      <c r="J953" s="1">
        <f t="shared" si="120"/>
        <v>0</v>
      </c>
      <c r="K953" s="1">
        <f t="shared" si="121"/>
        <v>0</v>
      </c>
      <c r="L953" s="1">
        <f t="shared" si="122"/>
        <v>0</v>
      </c>
      <c r="M953" s="1">
        <f t="shared" si="119"/>
        <v>0</v>
      </c>
      <c r="N953" s="1">
        <v>0</v>
      </c>
    </row>
    <row r="954" spans="1:14" x14ac:dyDescent="0.3">
      <c r="A954" s="1" t="s">
        <v>3082</v>
      </c>
      <c r="B954" s="1" t="s">
        <v>3083</v>
      </c>
      <c r="C954" s="2">
        <v>2</v>
      </c>
      <c r="D954" s="1" t="s">
        <v>3084</v>
      </c>
      <c r="E954" s="1" t="s">
        <v>3085</v>
      </c>
      <c r="F954" s="1">
        <f t="shared" si="118"/>
        <v>42076.603981446759</v>
      </c>
      <c r="G954" s="1">
        <v>20096</v>
      </c>
      <c r="H954" s="1">
        <f>+H969</f>
        <v>0</v>
      </c>
      <c r="I954" s="1">
        <v>20096</v>
      </c>
      <c r="J954" s="1">
        <f t="shared" si="120"/>
        <v>0</v>
      </c>
      <c r="K954" s="1">
        <f t="shared" si="121"/>
        <v>0</v>
      </c>
      <c r="L954" s="1">
        <f t="shared" si="122"/>
        <v>0</v>
      </c>
      <c r="M954" s="1">
        <f t="shared" si="119"/>
        <v>0</v>
      </c>
      <c r="N954" s="1">
        <v>0</v>
      </c>
    </row>
    <row r="955" spans="1:14" x14ac:dyDescent="0.3">
      <c r="A955" s="1" t="s">
        <v>3086</v>
      </c>
      <c r="B955" s="1" t="s">
        <v>3087</v>
      </c>
      <c r="C955" s="2">
        <v>2</v>
      </c>
      <c r="D955" s="1" t="s">
        <v>3088</v>
      </c>
      <c r="E955" s="1" t="s">
        <v>3089</v>
      </c>
      <c r="F955" s="1">
        <f t="shared" si="118"/>
        <v>41673.868923495371</v>
      </c>
      <c r="G955" s="1">
        <v>24018</v>
      </c>
      <c r="H955" s="1">
        <f>+H970</f>
        <v>0</v>
      </c>
      <c r="I955" s="1">
        <v>24018</v>
      </c>
      <c r="J955" s="1">
        <f t="shared" si="120"/>
        <v>0</v>
      </c>
      <c r="K955" s="1">
        <f t="shared" si="121"/>
        <v>0</v>
      </c>
      <c r="L955" s="1">
        <f t="shared" si="122"/>
        <v>0</v>
      </c>
      <c r="M955" s="1">
        <f t="shared" si="119"/>
        <v>0</v>
      </c>
      <c r="N955" s="1">
        <v>0</v>
      </c>
    </row>
    <row r="956" spans="1:14" x14ac:dyDescent="0.3">
      <c r="A956" s="1" t="s">
        <v>756</v>
      </c>
      <c r="B956" s="1" t="s">
        <v>3090</v>
      </c>
      <c r="C956" s="2">
        <v>8</v>
      </c>
      <c r="D956" s="1" t="s">
        <v>3091</v>
      </c>
      <c r="E956" s="1" t="s">
        <v>3092</v>
      </c>
      <c r="F956" s="1">
        <f t="shared" si="118"/>
        <v>42167.629970555558</v>
      </c>
      <c r="G956" s="1">
        <v>942</v>
      </c>
      <c r="H956" s="1">
        <v>0</v>
      </c>
      <c r="I956" s="1">
        <v>942</v>
      </c>
      <c r="J956" s="1">
        <f t="shared" si="120"/>
        <v>0</v>
      </c>
      <c r="K956" s="1">
        <f t="shared" si="121"/>
        <v>0</v>
      </c>
      <c r="L956" s="1">
        <f t="shared" si="122"/>
        <v>0</v>
      </c>
      <c r="M956" s="1">
        <f t="shared" si="119"/>
        <v>0</v>
      </c>
      <c r="N956" s="1">
        <v>0</v>
      </c>
    </row>
    <row r="957" spans="1:14" x14ac:dyDescent="0.3">
      <c r="A957" s="1" t="s">
        <v>1147</v>
      </c>
      <c r="B957" s="1" t="s">
        <v>3093</v>
      </c>
      <c r="C957" s="2">
        <v>2</v>
      </c>
      <c r="D957" s="1" t="s">
        <v>3094</v>
      </c>
      <c r="E957" s="1" t="s">
        <v>3095</v>
      </c>
      <c r="F957" s="1">
        <f t="shared" si="118"/>
        <v>40358.44158564815</v>
      </c>
      <c r="G957" s="1">
        <v>25082</v>
      </c>
      <c r="H957" s="1">
        <f>+H972</f>
        <v>0</v>
      </c>
      <c r="I957" s="1">
        <v>25082</v>
      </c>
      <c r="J957" s="1">
        <f t="shared" si="120"/>
        <v>0</v>
      </c>
      <c r="K957" s="1">
        <f t="shared" si="121"/>
        <v>0</v>
      </c>
      <c r="L957" s="1">
        <f t="shared" si="122"/>
        <v>0</v>
      </c>
      <c r="M957" s="1">
        <f t="shared" si="119"/>
        <v>0</v>
      </c>
      <c r="N957" s="1">
        <v>0</v>
      </c>
    </row>
    <row r="958" spans="1:14" x14ac:dyDescent="0.3">
      <c r="A958" s="1" t="s">
        <v>3096</v>
      </c>
      <c r="B958" s="1" t="s">
        <v>3093</v>
      </c>
      <c r="C958" s="2">
        <v>2</v>
      </c>
      <c r="D958" s="1" t="s">
        <v>3097</v>
      </c>
      <c r="E958" s="1" t="s">
        <v>3098</v>
      </c>
      <c r="F958" s="1">
        <f t="shared" si="118"/>
        <v>40486.057847222219</v>
      </c>
      <c r="G958" s="1">
        <v>29493</v>
      </c>
      <c r="H958" s="1">
        <f>+H973</f>
        <v>0</v>
      </c>
      <c r="I958" s="1">
        <v>29493</v>
      </c>
      <c r="J958" s="1">
        <f t="shared" si="120"/>
        <v>0</v>
      </c>
      <c r="K958" s="1">
        <f t="shared" si="121"/>
        <v>0</v>
      </c>
      <c r="L958" s="1">
        <f t="shared" si="122"/>
        <v>0</v>
      </c>
      <c r="M958" s="1">
        <f t="shared" si="119"/>
        <v>0</v>
      </c>
      <c r="N958" s="1">
        <v>0</v>
      </c>
    </row>
    <row r="959" spans="1:14" x14ac:dyDescent="0.3">
      <c r="A959" s="1" t="s">
        <v>3099</v>
      </c>
      <c r="B959" s="1" t="s">
        <v>3100</v>
      </c>
      <c r="C959" s="2">
        <v>2</v>
      </c>
      <c r="D959" s="1" t="s">
        <v>3101</v>
      </c>
      <c r="E959" s="1" t="s">
        <v>3102</v>
      </c>
      <c r="F959" s="1">
        <f t="shared" si="118"/>
        <v>41714.02106712963</v>
      </c>
      <c r="G959" s="1">
        <v>4345</v>
      </c>
      <c r="H959" s="1">
        <v>0</v>
      </c>
      <c r="I959" s="1">
        <v>4345</v>
      </c>
      <c r="J959" s="1">
        <f t="shared" si="120"/>
        <v>0</v>
      </c>
      <c r="K959" s="1">
        <f t="shared" si="121"/>
        <v>0</v>
      </c>
      <c r="L959" s="1">
        <f t="shared" si="122"/>
        <v>0</v>
      </c>
      <c r="M959" s="1">
        <f t="shared" si="119"/>
        <v>0</v>
      </c>
      <c r="N959" s="1">
        <v>0</v>
      </c>
    </row>
    <row r="960" spans="1:14" x14ac:dyDescent="0.3">
      <c r="A960" s="1" t="s">
        <v>3103</v>
      </c>
      <c r="B960" s="1" t="s">
        <v>3100</v>
      </c>
      <c r="C960" s="2">
        <v>8</v>
      </c>
      <c r="D960" s="1" t="s">
        <v>3104</v>
      </c>
      <c r="E960" s="1" t="s">
        <v>3105</v>
      </c>
      <c r="F960" s="1">
        <f t="shared" si="118"/>
        <v>41833.50617818287</v>
      </c>
      <c r="G960" s="1">
        <v>25742</v>
      </c>
      <c r="H960" s="1">
        <f>+H975</f>
        <v>0</v>
      </c>
      <c r="I960" s="1">
        <v>25742</v>
      </c>
      <c r="J960" s="1">
        <f t="shared" si="120"/>
        <v>0</v>
      </c>
      <c r="K960" s="1">
        <f t="shared" si="121"/>
        <v>0</v>
      </c>
      <c r="L960" s="1">
        <f t="shared" si="122"/>
        <v>0</v>
      </c>
      <c r="M960" s="1">
        <f t="shared" si="119"/>
        <v>0</v>
      </c>
      <c r="N960" s="1">
        <v>0</v>
      </c>
    </row>
    <row r="961" spans="1:14" x14ac:dyDescent="0.3">
      <c r="A961" s="1" t="s">
        <v>320</v>
      </c>
      <c r="B961" s="1" t="s">
        <v>3106</v>
      </c>
      <c r="C961" s="2">
        <v>10</v>
      </c>
      <c r="D961" s="1" t="s">
        <v>3107</v>
      </c>
      <c r="E961" s="1" t="s">
        <v>3108</v>
      </c>
      <c r="F961" s="1">
        <f t="shared" ref="F961:F1024" si="125">DATEVALUE(E961)+TIMEVALUE(E961)</f>
        <v>42339.705166828702</v>
      </c>
      <c r="G961" s="1">
        <v>2788</v>
      </c>
      <c r="H961" s="1">
        <v>0</v>
      </c>
      <c r="I961" s="1">
        <v>2788</v>
      </c>
      <c r="J961" s="1">
        <f t="shared" si="120"/>
        <v>0</v>
      </c>
      <c r="K961" s="1">
        <f t="shared" si="121"/>
        <v>0</v>
      </c>
      <c r="L961" s="1">
        <f t="shared" si="122"/>
        <v>0</v>
      </c>
      <c r="M961" s="1">
        <f t="shared" ref="M961:M1024" si="126">IF(OR(K961,L961), 1, 0)</f>
        <v>0</v>
      </c>
      <c r="N961" s="1">
        <v>0</v>
      </c>
    </row>
    <row r="962" spans="1:14" x14ac:dyDescent="0.3">
      <c r="A962" s="1" t="s">
        <v>3109</v>
      </c>
      <c r="B962" s="1" t="s">
        <v>3110</v>
      </c>
      <c r="C962" s="2">
        <v>2</v>
      </c>
      <c r="D962" s="1" t="s">
        <v>3111</v>
      </c>
      <c r="E962" s="1" t="s">
        <v>3112</v>
      </c>
      <c r="F962" s="1">
        <f t="shared" si="125"/>
        <v>41663.54111928241</v>
      </c>
      <c r="G962" s="1">
        <v>1949</v>
      </c>
      <c r="H962" s="1">
        <v>0</v>
      </c>
      <c r="I962" s="1">
        <v>1949</v>
      </c>
      <c r="J962" s="1">
        <f t="shared" si="120"/>
        <v>0</v>
      </c>
      <c r="K962" s="1">
        <f t="shared" si="121"/>
        <v>0</v>
      </c>
      <c r="L962" s="1">
        <f t="shared" si="122"/>
        <v>0</v>
      </c>
      <c r="M962" s="1">
        <f t="shared" si="126"/>
        <v>0</v>
      </c>
      <c r="N962" s="1">
        <v>0</v>
      </c>
    </row>
    <row r="963" spans="1:14" x14ac:dyDescent="0.3">
      <c r="A963" s="1" t="s">
        <v>2929</v>
      </c>
      <c r="B963" s="1" t="s">
        <v>3110</v>
      </c>
      <c r="C963" s="2">
        <v>1</v>
      </c>
      <c r="D963" s="1" t="s">
        <v>3113</v>
      </c>
      <c r="E963" s="1" t="s">
        <v>3114</v>
      </c>
      <c r="F963" s="1">
        <f t="shared" si="125"/>
        <v>41430.815916261578</v>
      </c>
      <c r="G963" s="1">
        <v>44492</v>
      </c>
      <c r="H963" s="1">
        <f t="shared" ref="H963:H969" si="127">+H978</f>
        <v>0</v>
      </c>
      <c r="I963" s="1">
        <v>44492</v>
      </c>
      <c r="J963" s="1">
        <f t="shared" ref="J963:J1026" si="128">IF(AND(EXACT(B962,B963), EXACT(B961,B962)), 1, 0)</f>
        <v>0</v>
      </c>
      <c r="K963" s="1">
        <f t="shared" ref="K963:K1026" si="129">IF(AND(J963=1, EXACT(A961, A962), EXACT(A962, A963)), 1, 0)</f>
        <v>0</v>
      </c>
      <c r="L963" s="1">
        <f t="shared" ref="L963:L1026" si="130">IF(AND(J963=1, EXACT(D961, D962), EXACT(D962, D963), F963-F961&lt;365), 1, 0)</f>
        <v>0</v>
      </c>
      <c r="M963" s="1">
        <f t="shared" si="126"/>
        <v>0</v>
      </c>
      <c r="N963" s="1">
        <v>0</v>
      </c>
    </row>
    <row r="964" spans="1:14" x14ac:dyDescent="0.3">
      <c r="A964" s="1" t="s">
        <v>195</v>
      </c>
      <c r="B964" s="1" t="s">
        <v>3115</v>
      </c>
      <c r="C964" s="2">
        <v>10</v>
      </c>
      <c r="D964" s="1" t="s">
        <v>3116</v>
      </c>
      <c r="E964" s="1" t="s">
        <v>3117</v>
      </c>
      <c r="F964" s="1">
        <f t="shared" si="125"/>
        <v>41835.833876840275</v>
      </c>
      <c r="G964" s="1">
        <v>8570</v>
      </c>
      <c r="H964" s="1">
        <f t="shared" si="127"/>
        <v>0</v>
      </c>
      <c r="I964" s="1">
        <v>8570</v>
      </c>
      <c r="J964" s="1">
        <f t="shared" si="128"/>
        <v>0</v>
      </c>
      <c r="K964" s="1">
        <f t="shared" si="129"/>
        <v>0</v>
      </c>
      <c r="L964" s="1">
        <f t="shared" si="130"/>
        <v>0</v>
      </c>
      <c r="M964" s="1">
        <f t="shared" si="126"/>
        <v>0</v>
      </c>
      <c r="N964" s="1">
        <v>0</v>
      </c>
    </row>
    <row r="965" spans="1:14" x14ac:dyDescent="0.3">
      <c r="A965" s="1" t="s">
        <v>3118</v>
      </c>
      <c r="B965" s="1" t="s">
        <v>3119</v>
      </c>
      <c r="C965" s="2">
        <v>10</v>
      </c>
      <c r="D965" s="1" t="s">
        <v>3120</v>
      </c>
      <c r="E965" s="1" t="s">
        <v>3121</v>
      </c>
      <c r="F965" s="1">
        <f t="shared" si="125"/>
        <v>41694.782994097222</v>
      </c>
      <c r="G965" s="1">
        <v>39971</v>
      </c>
      <c r="H965" s="1">
        <f t="shared" si="127"/>
        <v>0</v>
      </c>
      <c r="I965" s="1">
        <v>39971</v>
      </c>
      <c r="J965" s="1">
        <f t="shared" si="128"/>
        <v>0</v>
      </c>
      <c r="K965" s="1">
        <f t="shared" si="129"/>
        <v>0</v>
      </c>
      <c r="L965" s="1">
        <f t="shared" si="130"/>
        <v>0</v>
      </c>
      <c r="M965" s="1">
        <f t="shared" si="126"/>
        <v>0</v>
      </c>
      <c r="N965" s="1">
        <v>0</v>
      </c>
    </row>
    <row r="966" spans="1:14" x14ac:dyDescent="0.3">
      <c r="A966" s="1" t="s">
        <v>3122</v>
      </c>
      <c r="B966" s="1" t="s">
        <v>3123</v>
      </c>
      <c r="C966" s="2">
        <v>10</v>
      </c>
      <c r="D966" s="1" t="s">
        <v>3124</v>
      </c>
      <c r="E966" s="1" t="s">
        <v>3125</v>
      </c>
      <c r="F966" s="1">
        <f t="shared" si="125"/>
        <v>41488.769718402778</v>
      </c>
      <c r="G966" s="1">
        <v>30118</v>
      </c>
      <c r="H966" s="1">
        <f t="shared" si="127"/>
        <v>0</v>
      </c>
      <c r="I966" s="1">
        <v>30118</v>
      </c>
      <c r="J966" s="1">
        <f t="shared" si="128"/>
        <v>0</v>
      </c>
      <c r="K966" s="1">
        <f t="shared" si="129"/>
        <v>0</v>
      </c>
      <c r="L966" s="1">
        <f t="shared" si="130"/>
        <v>0</v>
      </c>
      <c r="M966" s="1">
        <f t="shared" si="126"/>
        <v>0</v>
      </c>
      <c r="N966" s="1">
        <v>0</v>
      </c>
    </row>
    <row r="967" spans="1:14" x14ac:dyDescent="0.3">
      <c r="A967" s="1" t="s">
        <v>3126</v>
      </c>
      <c r="B967" s="1" t="s">
        <v>3127</v>
      </c>
      <c r="C967" s="2">
        <v>1</v>
      </c>
      <c r="D967" s="1" t="s">
        <v>3128</v>
      </c>
      <c r="E967" s="1" t="s">
        <v>3129</v>
      </c>
      <c r="F967" s="1">
        <f t="shared" si="125"/>
        <v>40570.933530092596</v>
      </c>
      <c r="G967" s="1">
        <v>36330</v>
      </c>
      <c r="H967" s="1">
        <f t="shared" si="127"/>
        <v>0</v>
      </c>
      <c r="I967" s="1">
        <v>36330</v>
      </c>
      <c r="J967" s="1">
        <f t="shared" si="128"/>
        <v>0</v>
      </c>
      <c r="K967" s="1">
        <f t="shared" si="129"/>
        <v>0</v>
      </c>
      <c r="L967" s="1">
        <f t="shared" si="130"/>
        <v>0</v>
      </c>
      <c r="M967" s="1">
        <f t="shared" si="126"/>
        <v>0</v>
      </c>
      <c r="N967" s="1">
        <v>0</v>
      </c>
    </row>
    <row r="968" spans="1:14" x14ac:dyDescent="0.3">
      <c r="A968" s="1" t="s">
        <v>51</v>
      </c>
      <c r="B968" s="1" t="s">
        <v>3130</v>
      </c>
      <c r="C968" s="2">
        <v>10</v>
      </c>
      <c r="D968" s="1" t="s">
        <v>3131</v>
      </c>
      <c r="E968" s="1" t="s">
        <v>3132</v>
      </c>
      <c r="F968" s="1">
        <f t="shared" si="125"/>
        <v>42295.591126701387</v>
      </c>
      <c r="G968" s="1">
        <v>9233</v>
      </c>
      <c r="H968" s="1">
        <f t="shared" si="127"/>
        <v>0</v>
      </c>
      <c r="I968" s="1">
        <v>9233</v>
      </c>
      <c r="J968" s="1">
        <f t="shared" si="128"/>
        <v>0</v>
      </c>
      <c r="K968" s="1">
        <f t="shared" si="129"/>
        <v>0</v>
      </c>
      <c r="L968" s="1">
        <f t="shared" si="130"/>
        <v>0</v>
      </c>
      <c r="M968" s="1">
        <f t="shared" si="126"/>
        <v>0</v>
      </c>
      <c r="N968" s="1">
        <v>0</v>
      </c>
    </row>
    <row r="969" spans="1:14" x14ac:dyDescent="0.3">
      <c r="A969" s="1" t="s">
        <v>2320</v>
      </c>
      <c r="B969" s="1" t="s">
        <v>3133</v>
      </c>
      <c r="C969" s="2">
        <v>10</v>
      </c>
      <c r="D969" s="1" t="s">
        <v>3134</v>
      </c>
      <c r="E969" s="1" t="s">
        <v>3135</v>
      </c>
      <c r="F969" s="1">
        <f t="shared" si="125"/>
        <v>41669.871385543978</v>
      </c>
      <c r="G969" s="1">
        <v>11025</v>
      </c>
      <c r="H969" s="1">
        <f t="shared" si="127"/>
        <v>0</v>
      </c>
      <c r="I969" s="1">
        <v>11025</v>
      </c>
      <c r="J969" s="1">
        <f t="shared" si="128"/>
        <v>0</v>
      </c>
      <c r="K969" s="1">
        <f t="shared" si="129"/>
        <v>0</v>
      </c>
      <c r="L969" s="1">
        <f t="shared" si="130"/>
        <v>0</v>
      </c>
      <c r="M969" s="1">
        <f t="shared" si="126"/>
        <v>0</v>
      </c>
      <c r="N969" s="1">
        <v>0</v>
      </c>
    </row>
    <row r="970" spans="1:14" x14ac:dyDescent="0.3">
      <c r="A970" s="1" t="s">
        <v>817</v>
      </c>
      <c r="B970" s="1" t="s">
        <v>3136</v>
      </c>
      <c r="C970" s="2">
        <v>2</v>
      </c>
      <c r="D970" s="1" t="s">
        <v>3137</v>
      </c>
      <c r="E970" s="1" t="s">
        <v>3138</v>
      </c>
      <c r="F970" s="1">
        <f t="shared" si="125"/>
        <v>41829.770484641202</v>
      </c>
      <c r="G970" s="1">
        <v>161</v>
      </c>
      <c r="H970" s="1">
        <v>0</v>
      </c>
      <c r="I970" s="1">
        <v>161</v>
      </c>
      <c r="J970" s="1">
        <f t="shared" si="128"/>
        <v>0</v>
      </c>
      <c r="K970" s="1">
        <f t="shared" si="129"/>
        <v>0</v>
      </c>
      <c r="L970" s="1">
        <f t="shared" si="130"/>
        <v>0</v>
      </c>
      <c r="M970" s="1">
        <f t="shared" si="126"/>
        <v>0</v>
      </c>
      <c r="N970" s="1">
        <v>0</v>
      </c>
    </row>
    <row r="971" spans="1:14" x14ac:dyDescent="0.3">
      <c r="A971" s="1" t="s">
        <v>3139</v>
      </c>
      <c r="B971" s="1" t="s">
        <v>3136</v>
      </c>
      <c r="C971" s="2">
        <v>4</v>
      </c>
      <c r="D971" s="1" t="s">
        <v>3140</v>
      </c>
      <c r="E971" s="1" t="s">
        <v>3141</v>
      </c>
      <c r="F971" s="1">
        <f t="shared" si="125"/>
        <v>41901.672009097223</v>
      </c>
      <c r="G971" s="1">
        <v>19830</v>
      </c>
      <c r="H971" s="1">
        <f>+H986</f>
        <v>0</v>
      </c>
      <c r="I971" s="1">
        <v>19830</v>
      </c>
      <c r="J971" s="1">
        <f t="shared" si="128"/>
        <v>0</v>
      </c>
      <c r="K971" s="1">
        <f t="shared" si="129"/>
        <v>0</v>
      </c>
      <c r="L971" s="1">
        <f t="shared" si="130"/>
        <v>0</v>
      </c>
      <c r="M971" s="1">
        <f t="shared" si="126"/>
        <v>0</v>
      </c>
      <c r="N971" s="1">
        <v>0</v>
      </c>
    </row>
    <row r="972" spans="1:14" x14ac:dyDescent="0.3">
      <c r="A972" s="1" t="s">
        <v>3142</v>
      </c>
      <c r="B972" s="1" t="s">
        <v>3136</v>
      </c>
      <c r="C972" s="2">
        <v>10</v>
      </c>
      <c r="D972" s="1" t="s">
        <v>3143</v>
      </c>
      <c r="E972" s="1" t="s">
        <v>3144</v>
      </c>
      <c r="F972" s="1">
        <f t="shared" si="125"/>
        <v>42010.913951203707</v>
      </c>
      <c r="G972" s="1">
        <v>47201</v>
      </c>
      <c r="H972" s="1">
        <f>+H987</f>
        <v>0</v>
      </c>
      <c r="I972" s="1">
        <v>47201</v>
      </c>
      <c r="J972" s="1">
        <f t="shared" si="128"/>
        <v>1</v>
      </c>
      <c r="K972" s="1">
        <f t="shared" si="129"/>
        <v>0</v>
      </c>
      <c r="L972" s="1">
        <f t="shared" si="130"/>
        <v>0</v>
      </c>
      <c r="M972" s="1">
        <f t="shared" si="126"/>
        <v>0</v>
      </c>
      <c r="N972" s="1">
        <v>0</v>
      </c>
    </row>
    <row r="973" spans="1:14" x14ac:dyDescent="0.3">
      <c r="A973" s="1" t="s">
        <v>320</v>
      </c>
      <c r="B973" s="1" t="s">
        <v>3145</v>
      </c>
      <c r="C973" s="2">
        <v>10</v>
      </c>
      <c r="D973" s="1" t="s">
        <v>3146</v>
      </c>
      <c r="E973" s="1" t="s">
        <v>3147</v>
      </c>
      <c r="F973" s="1">
        <f t="shared" si="125"/>
        <v>42078.738096331021</v>
      </c>
      <c r="G973" s="1">
        <v>3588</v>
      </c>
      <c r="H973" s="1">
        <v>0</v>
      </c>
      <c r="I973" s="1">
        <v>3588</v>
      </c>
      <c r="J973" s="1">
        <f t="shared" si="128"/>
        <v>0</v>
      </c>
      <c r="K973" s="1">
        <f t="shared" si="129"/>
        <v>0</v>
      </c>
      <c r="L973" s="1">
        <f t="shared" si="130"/>
        <v>0</v>
      </c>
      <c r="M973" s="1">
        <f t="shared" si="126"/>
        <v>0</v>
      </c>
      <c r="N973" s="1">
        <v>0</v>
      </c>
    </row>
    <row r="974" spans="1:14" x14ac:dyDescent="0.3">
      <c r="A974" s="1" t="s">
        <v>3148</v>
      </c>
      <c r="B974" s="1" t="s">
        <v>3149</v>
      </c>
      <c r="C974" s="2">
        <v>2</v>
      </c>
      <c r="D974" s="1" t="s">
        <v>3150</v>
      </c>
      <c r="E974" s="1" t="s">
        <v>3151</v>
      </c>
      <c r="F974" s="1">
        <f t="shared" si="125"/>
        <v>41773.891256030096</v>
      </c>
      <c r="G974" s="1">
        <v>11613</v>
      </c>
      <c r="H974" s="1">
        <f t="shared" ref="H974:H987" si="131">+H989</f>
        <v>0</v>
      </c>
      <c r="I974" s="1">
        <v>11613</v>
      </c>
      <c r="J974" s="1">
        <f t="shared" si="128"/>
        <v>0</v>
      </c>
      <c r="K974" s="1">
        <f t="shared" si="129"/>
        <v>0</v>
      </c>
      <c r="L974" s="1">
        <f t="shared" si="130"/>
        <v>0</v>
      </c>
      <c r="M974" s="1">
        <f t="shared" si="126"/>
        <v>0</v>
      </c>
      <c r="N974" s="1">
        <v>0</v>
      </c>
    </row>
    <row r="975" spans="1:14" x14ac:dyDescent="0.3">
      <c r="A975" s="1" t="s">
        <v>801</v>
      </c>
      <c r="B975" s="1" t="s">
        <v>3152</v>
      </c>
      <c r="C975" s="2">
        <v>10</v>
      </c>
      <c r="D975" s="1" t="s">
        <v>3153</v>
      </c>
      <c r="E975" s="1" t="s">
        <v>3154</v>
      </c>
      <c r="F975" s="1">
        <f t="shared" si="125"/>
        <v>41547.706414918983</v>
      </c>
      <c r="G975" s="1">
        <v>29082</v>
      </c>
      <c r="H975" s="1">
        <f t="shared" si="131"/>
        <v>0</v>
      </c>
      <c r="I975" s="1">
        <v>29082</v>
      </c>
      <c r="J975" s="1">
        <f t="shared" si="128"/>
        <v>0</v>
      </c>
      <c r="K975" s="1">
        <f t="shared" si="129"/>
        <v>0</v>
      </c>
      <c r="L975" s="1">
        <f t="shared" si="130"/>
        <v>0</v>
      </c>
      <c r="M975" s="1">
        <f t="shared" si="126"/>
        <v>0</v>
      </c>
      <c r="N975" s="1">
        <v>0</v>
      </c>
    </row>
    <row r="976" spans="1:14" x14ac:dyDescent="0.3">
      <c r="A976" s="1" t="s">
        <v>3155</v>
      </c>
      <c r="B976" s="1" t="s">
        <v>3156</v>
      </c>
      <c r="C976" s="2">
        <v>2</v>
      </c>
      <c r="D976" s="1" t="s">
        <v>3157</v>
      </c>
      <c r="E976" s="1" t="s">
        <v>3158</v>
      </c>
      <c r="F976" s="1">
        <f t="shared" si="125"/>
        <v>41664.914209525465</v>
      </c>
      <c r="G976" s="1">
        <v>13297</v>
      </c>
      <c r="H976" s="1">
        <f t="shared" si="131"/>
        <v>0</v>
      </c>
      <c r="I976" s="1">
        <v>13297</v>
      </c>
      <c r="J976" s="1">
        <f t="shared" si="128"/>
        <v>0</v>
      </c>
      <c r="K976" s="1">
        <f t="shared" si="129"/>
        <v>0</v>
      </c>
      <c r="L976" s="1">
        <f t="shared" si="130"/>
        <v>0</v>
      </c>
      <c r="M976" s="1">
        <f t="shared" si="126"/>
        <v>0</v>
      </c>
      <c r="N976" s="1">
        <v>0</v>
      </c>
    </row>
    <row r="977" spans="1:14" x14ac:dyDescent="0.3">
      <c r="A977" s="1" t="s">
        <v>3159</v>
      </c>
      <c r="B977" s="1" t="s">
        <v>3160</v>
      </c>
      <c r="C977" s="2">
        <v>10</v>
      </c>
      <c r="D977" s="1" t="s">
        <v>3161</v>
      </c>
      <c r="E977" s="1" t="s">
        <v>3162</v>
      </c>
      <c r="F977" s="1">
        <f t="shared" si="125"/>
        <v>41688.770132118058</v>
      </c>
      <c r="G977" s="1">
        <v>16629</v>
      </c>
      <c r="H977" s="1">
        <f t="shared" si="131"/>
        <v>0</v>
      </c>
      <c r="I977" s="1">
        <v>16629</v>
      </c>
      <c r="J977" s="1">
        <f t="shared" si="128"/>
        <v>0</v>
      </c>
      <c r="K977" s="1">
        <f t="shared" si="129"/>
        <v>0</v>
      </c>
      <c r="L977" s="1">
        <f t="shared" si="130"/>
        <v>0</v>
      </c>
      <c r="M977" s="1">
        <f t="shared" si="126"/>
        <v>0</v>
      </c>
      <c r="N977" s="1">
        <v>0</v>
      </c>
    </row>
    <row r="978" spans="1:14" x14ac:dyDescent="0.3">
      <c r="A978" s="1" t="s">
        <v>3163</v>
      </c>
      <c r="B978" s="1" t="s">
        <v>3164</v>
      </c>
      <c r="C978" s="2">
        <v>2</v>
      </c>
      <c r="D978" s="1" t="s">
        <v>3165</v>
      </c>
      <c r="E978" s="1" t="s">
        <v>3166</v>
      </c>
      <c r="F978" s="1">
        <f t="shared" si="125"/>
        <v>41741.955183321763</v>
      </c>
      <c r="G978" s="1">
        <v>21966</v>
      </c>
      <c r="H978" s="1">
        <f t="shared" si="131"/>
        <v>0</v>
      </c>
      <c r="I978" s="1">
        <v>21966</v>
      </c>
      <c r="J978" s="1">
        <f t="shared" si="128"/>
        <v>0</v>
      </c>
      <c r="K978" s="1">
        <f t="shared" si="129"/>
        <v>0</v>
      </c>
      <c r="L978" s="1">
        <f t="shared" si="130"/>
        <v>0</v>
      </c>
      <c r="M978" s="1">
        <f t="shared" si="126"/>
        <v>0</v>
      </c>
      <c r="N978" s="1">
        <v>0</v>
      </c>
    </row>
    <row r="979" spans="1:14" x14ac:dyDescent="0.3">
      <c r="A979" s="1" t="s">
        <v>1320</v>
      </c>
      <c r="B979" s="1" t="s">
        <v>3164</v>
      </c>
      <c r="C979" s="2">
        <v>2</v>
      </c>
      <c r="D979" s="1" t="s">
        <v>3167</v>
      </c>
      <c r="E979" s="1" t="s">
        <v>3168</v>
      </c>
      <c r="F979" s="1">
        <f t="shared" si="125"/>
        <v>41795.006033993057</v>
      </c>
      <c r="G979" s="1">
        <v>23965</v>
      </c>
      <c r="H979" s="1">
        <f t="shared" si="131"/>
        <v>0</v>
      </c>
      <c r="I979" s="1">
        <v>23965</v>
      </c>
      <c r="J979" s="1">
        <f t="shared" si="128"/>
        <v>0</v>
      </c>
      <c r="K979" s="1">
        <f t="shared" si="129"/>
        <v>0</v>
      </c>
      <c r="L979" s="1">
        <f t="shared" si="130"/>
        <v>0</v>
      </c>
      <c r="M979" s="1">
        <f t="shared" si="126"/>
        <v>0</v>
      </c>
      <c r="N979" s="1">
        <v>0</v>
      </c>
    </row>
    <row r="980" spans="1:14" x14ac:dyDescent="0.3">
      <c r="A980" s="1" t="s">
        <v>3169</v>
      </c>
      <c r="B980" s="1" t="s">
        <v>3164</v>
      </c>
      <c r="C980" s="2">
        <v>10</v>
      </c>
      <c r="D980" s="1" t="s">
        <v>3170</v>
      </c>
      <c r="E980" s="1" t="s">
        <v>3171</v>
      </c>
      <c r="F980" s="1">
        <f t="shared" si="125"/>
        <v>42007.96304130787</v>
      </c>
      <c r="G980" s="1">
        <v>47567</v>
      </c>
      <c r="H980" s="1">
        <f t="shared" si="131"/>
        <v>0</v>
      </c>
      <c r="I980" s="1">
        <v>47567</v>
      </c>
      <c r="J980" s="1">
        <f t="shared" si="128"/>
        <v>1</v>
      </c>
      <c r="K980" s="1">
        <f t="shared" si="129"/>
        <v>0</v>
      </c>
      <c r="L980" s="1">
        <f t="shared" si="130"/>
        <v>0</v>
      </c>
      <c r="M980" s="1">
        <f t="shared" si="126"/>
        <v>0</v>
      </c>
      <c r="N980" s="1">
        <v>0</v>
      </c>
    </row>
    <row r="981" spans="1:14" x14ac:dyDescent="0.3">
      <c r="A981" s="1" t="s">
        <v>1705</v>
      </c>
      <c r="B981" s="1" t="s">
        <v>3172</v>
      </c>
      <c r="C981" s="2">
        <v>10</v>
      </c>
      <c r="D981" s="1" t="s">
        <v>3173</v>
      </c>
      <c r="E981" s="1" t="s">
        <v>3174</v>
      </c>
      <c r="F981" s="1">
        <f t="shared" si="125"/>
        <v>41883.633953055556</v>
      </c>
      <c r="G981" s="1">
        <v>26543</v>
      </c>
      <c r="H981" s="1">
        <f t="shared" si="131"/>
        <v>0</v>
      </c>
      <c r="I981" s="1">
        <v>26543</v>
      </c>
      <c r="J981" s="1">
        <f t="shared" si="128"/>
        <v>0</v>
      </c>
      <c r="K981" s="1">
        <f t="shared" si="129"/>
        <v>0</v>
      </c>
      <c r="L981" s="1">
        <f t="shared" si="130"/>
        <v>0</v>
      </c>
      <c r="M981" s="1">
        <f t="shared" si="126"/>
        <v>0</v>
      </c>
      <c r="N981" s="1">
        <v>0</v>
      </c>
    </row>
    <row r="982" spans="1:14" x14ac:dyDescent="0.3">
      <c r="A982" s="1" t="s">
        <v>51</v>
      </c>
      <c r="B982" s="1" t="s">
        <v>3175</v>
      </c>
      <c r="C982" s="2">
        <v>10</v>
      </c>
      <c r="D982" s="1" t="s">
        <v>3176</v>
      </c>
      <c r="E982" s="1" t="s">
        <v>3177</v>
      </c>
      <c r="F982" s="1">
        <f t="shared" si="125"/>
        <v>42272.816251319447</v>
      </c>
      <c r="G982" s="1">
        <v>9286</v>
      </c>
      <c r="H982" s="1">
        <f t="shared" si="131"/>
        <v>0</v>
      </c>
      <c r="I982" s="1">
        <v>9286</v>
      </c>
      <c r="J982" s="1">
        <f t="shared" si="128"/>
        <v>0</v>
      </c>
      <c r="K982" s="1">
        <f t="shared" si="129"/>
        <v>0</v>
      </c>
      <c r="L982" s="1">
        <f t="shared" si="130"/>
        <v>0</v>
      </c>
      <c r="M982" s="1">
        <f t="shared" si="126"/>
        <v>0</v>
      </c>
      <c r="N982" s="1">
        <v>0</v>
      </c>
    </row>
    <row r="983" spans="1:14" x14ac:dyDescent="0.3">
      <c r="A983" s="1" t="s">
        <v>2007</v>
      </c>
      <c r="B983" s="1" t="s">
        <v>3178</v>
      </c>
      <c r="C983" s="2">
        <v>1</v>
      </c>
      <c r="D983" s="1" t="s">
        <v>3179</v>
      </c>
      <c r="E983" s="1" t="s">
        <v>3180</v>
      </c>
      <c r="F983" s="1">
        <f t="shared" si="125"/>
        <v>41866.547628287037</v>
      </c>
      <c r="G983" s="1">
        <v>51453</v>
      </c>
      <c r="H983" s="1">
        <f t="shared" si="131"/>
        <v>0</v>
      </c>
      <c r="I983" s="1">
        <v>51453</v>
      </c>
      <c r="J983" s="1">
        <f t="shared" si="128"/>
        <v>0</v>
      </c>
      <c r="K983" s="1">
        <f t="shared" si="129"/>
        <v>0</v>
      </c>
      <c r="L983" s="1">
        <f t="shared" si="130"/>
        <v>0</v>
      </c>
      <c r="M983" s="1">
        <f t="shared" si="126"/>
        <v>0</v>
      </c>
      <c r="N983" s="1">
        <v>0</v>
      </c>
    </row>
    <row r="984" spans="1:14" x14ac:dyDescent="0.3">
      <c r="A984" s="1" t="s">
        <v>3181</v>
      </c>
      <c r="B984" s="1" t="s">
        <v>3182</v>
      </c>
      <c r="C984" s="2">
        <v>2</v>
      </c>
      <c r="D984" s="1" t="s">
        <v>3183</v>
      </c>
      <c r="E984" s="1" t="s">
        <v>3184</v>
      </c>
      <c r="F984" s="1">
        <f t="shared" si="125"/>
        <v>41859.92630796296</v>
      </c>
      <c r="G984" s="1">
        <v>21026</v>
      </c>
      <c r="H984" s="1">
        <f t="shared" si="131"/>
        <v>0</v>
      </c>
      <c r="I984" s="1">
        <v>21026</v>
      </c>
      <c r="J984" s="1">
        <f t="shared" si="128"/>
        <v>0</v>
      </c>
      <c r="K984" s="1">
        <f t="shared" si="129"/>
        <v>0</v>
      </c>
      <c r="L984" s="1">
        <f t="shared" si="130"/>
        <v>0</v>
      </c>
      <c r="M984" s="1">
        <f t="shared" si="126"/>
        <v>0</v>
      </c>
      <c r="N984" s="1">
        <v>0</v>
      </c>
    </row>
    <row r="985" spans="1:14" x14ac:dyDescent="0.3">
      <c r="A985" s="1" t="s">
        <v>3185</v>
      </c>
      <c r="B985" s="1" t="s">
        <v>3186</v>
      </c>
      <c r="C985" s="2">
        <v>10</v>
      </c>
      <c r="D985" s="1" t="s">
        <v>3187</v>
      </c>
      <c r="E985" s="1" t="s">
        <v>3188</v>
      </c>
      <c r="F985" s="1">
        <f t="shared" si="125"/>
        <v>41345.820078865741</v>
      </c>
      <c r="G985" s="1">
        <v>24406</v>
      </c>
      <c r="H985" s="1">
        <f t="shared" si="131"/>
        <v>0</v>
      </c>
      <c r="I985" s="1">
        <v>24406</v>
      </c>
      <c r="J985" s="1">
        <f t="shared" si="128"/>
        <v>0</v>
      </c>
      <c r="K985" s="1">
        <f t="shared" si="129"/>
        <v>0</v>
      </c>
      <c r="L985" s="1">
        <f t="shared" si="130"/>
        <v>0</v>
      </c>
      <c r="M985" s="1">
        <f t="shared" si="126"/>
        <v>0</v>
      </c>
      <c r="N985" s="1">
        <v>0</v>
      </c>
    </row>
    <row r="986" spans="1:14" x14ac:dyDescent="0.3">
      <c r="A986" s="1" t="s">
        <v>3189</v>
      </c>
      <c r="B986" s="1" t="s">
        <v>3186</v>
      </c>
      <c r="C986" s="2">
        <v>10</v>
      </c>
      <c r="D986" s="1" t="s">
        <v>3190</v>
      </c>
      <c r="E986" s="1" t="s">
        <v>3191</v>
      </c>
      <c r="F986" s="1">
        <f t="shared" si="125"/>
        <v>41345.818275277779</v>
      </c>
      <c r="G986" s="1">
        <v>27951</v>
      </c>
      <c r="H986" s="1">
        <f t="shared" si="131"/>
        <v>0</v>
      </c>
      <c r="I986" s="1">
        <v>27951</v>
      </c>
      <c r="J986" s="1">
        <f t="shared" si="128"/>
        <v>0</v>
      </c>
      <c r="K986" s="1">
        <f t="shared" si="129"/>
        <v>0</v>
      </c>
      <c r="L986" s="1">
        <f t="shared" si="130"/>
        <v>0</v>
      </c>
      <c r="M986" s="1">
        <f t="shared" si="126"/>
        <v>0</v>
      </c>
      <c r="N986" s="1">
        <v>0</v>
      </c>
    </row>
    <row r="987" spans="1:14" x14ac:dyDescent="0.3">
      <c r="A987" s="1" t="s">
        <v>3192</v>
      </c>
      <c r="B987" s="1" t="s">
        <v>3193</v>
      </c>
      <c r="C987" s="2">
        <v>10</v>
      </c>
      <c r="D987" s="1" t="s">
        <v>3194</v>
      </c>
      <c r="E987" s="1" t="s">
        <v>3195</v>
      </c>
      <c r="F987" s="1">
        <f t="shared" si="125"/>
        <v>41593.686749525463</v>
      </c>
      <c r="G987" s="1">
        <v>17923</v>
      </c>
      <c r="H987" s="1">
        <f t="shared" si="131"/>
        <v>0</v>
      </c>
      <c r="I987" s="1">
        <v>17923</v>
      </c>
      <c r="J987" s="1">
        <f t="shared" si="128"/>
        <v>0</v>
      </c>
      <c r="K987" s="1">
        <f t="shared" si="129"/>
        <v>0</v>
      </c>
      <c r="L987" s="1">
        <f t="shared" si="130"/>
        <v>0</v>
      </c>
      <c r="M987" s="1">
        <f t="shared" si="126"/>
        <v>0</v>
      </c>
      <c r="N987" s="1">
        <v>0</v>
      </c>
    </row>
    <row r="988" spans="1:14" x14ac:dyDescent="0.3">
      <c r="A988" s="1" t="s">
        <v>3196</v>
      </c>
      <c r="B988" s="1" t="s">
        <v>3197</v>
      </c>
      <c r="C988" s="2">
        <v>10</v>
      </c>
      <c r="D988" s="1" t="s">
        <v>3198</v>
      </c>
      <c r="E988" s="1" t="s">
        <v>3199</v>
      </c>
      <c r="F988" s="1">
        <f t="shared" si="125"/>
        <v>41635.771964930558</v>
      </c>
      <c r="G988" s="1">
        <v>4234</v>
      </c>
      <c r="H988" s="1">
        <v>0</v>
      </c>
      <c r="I988" s="1">
        <v>4234</v>
      </c>
      <c r="J988" s="1">
        <f t="shared" si="128"/>
        <v>0</v>
      </c>
      <c r="K988" s="1">
        <f t="shared" si="129"/>
        <v>0</v>
      </c>
      <c r="L988" s="1">
        <f t="shared" si="130"/>
        <v>0</v>
      </c>
      <c r="M988" s="1">
        <f t="shared" si="126"/>
        <v>0</v>
      </c>
      <c r="N988" s="1">
        <v>0</v>
      </c>
    </row>
    <row r="989" spans="1:14" x14ac:dyDescent="0.3">
      <c r="A989" s="1" t="s">
        <v>3200</v>
      </c>
      <c r="B989" s="1" t="s">
        <v>3197</v>
      </c>
      <c r="C989" s="2">
        <v>9</v>
      </c>
      <c r="D989" s="1" t="s">
        <v>3201</v>
      </c>
      <c r="E989" s="1" t="s">
        <v>3202</v>
      </c>
      <c r="F989" s="1">
        <f t="shared" si="125"/>
        <v>41452.571765833331</v>
      </c>
      <c r="G989" s="1">
        <v>6285</v>
      </c>
      <c r="H989" s="1">
        <v>0</v>
      </c>
      <c r="I989" s="1">
        <v>6285</v>
      </c>
      <c r="J989" s="1">
        <f t="shared" si="128"/>
        <v>0</v>
      </c>
      <c r="K989" s="1">
        <f t="shared" si="129"/>
        <v>0</v>
      </c>
      <c r="L989" s="1">
        <f t="shared" si="130"/>
        <v>0</v>
      </c>
      <c r="M989" s="1">
        <f t="shared" si="126"/>
        <v>0</v>
      </c>
      <c r="N989" s="1">
        <v>0</v>
      </c>
    </row>
    <row r="990" spans="1:14" x14ac:dyDescent="0.3">
      <c r="A990" s="1" t="s">
        <v>3203</v>
      </c>
      <c r="B990" s="1" t="s">
        <v>3197</v>
      </c>
      <c r="C990" s="2">
        <v>8</v>
      </c>
      <c r="D990" s="1" t="s">
        <v>3204</v>
      </c>
      <c r="E990" s="1" t="s">
        <v>3205</v>
      </c>
      <c r="F990" s="1">
        <f t="shared" si="125"/>
        <v>41456.691312303243</v>
      </c>
      <c r="G990" s="1">
        <v>11566</v>
      </c>
      <c r="H990" s="1">
        <f>+H1005</f>
        <v>0</v>
      </c>
      <c r="I990" s="1">
        <v>11566</v>
      </c>
      <c r="J990" s="1">
        <f t="shared" si="128"/>
        <v>1</v>
      </c>
      <c r="K990" s="1">
        <f t="shared" si="129"/>
        <v>0</v>
      </c>
      <c r="L990" s="1">
        <f t="shared" si="130"/>
        <v>0</v>
      </c>
      <c r="M990" s="1">
        <f t="shared" si="126"/>
        <v>0</v>
      </c>
      <c r="N990" s="1">
        <v>0</v>
      </c>
    </row>
    <row r="991" spans="1:14" x14ac:dyDescent="0.3">
      <c r="A991" s="1" t="s">
        <v>849</v>
      </c>
      <c r="B991" s="1" t="s">
        <v>3206</v>
      </c>
      <c r="C991" s="2">
        <v>10</v>
      </c>
      <c r="D991" s="1" t="s">
        <v>3207</v>
      </c>
      <c r="E991" s="1" t="s">
        <v>3208</v>
      </c>
      <c r="F991" s="1">
        <f t="shared" si="125"/>
        <v>41979.132227928239</v>
      </c>
      <c r="G991" s="1">
        <v>6862</v>
      </c>
      <c r="H991" s="1">
        <v>0</v>
      </c>
      <c r="I991" s="1">
        <v>6862</v>
      </c>
      <c r="J991" s="1">
        <f t="shared" si="128"/>
        <v>0</v>
      </c>
      <c r="K991" s="1">
        <f t="shared" si="129"/>
        <v>0</v>
      </c>
      <c r="L991" s="1">
        <f t="shared" si="130"/>
        <v>0</v>
      </c>
      <c r="M991" s="1">
        <f t="shared" si="126"/>
        <v>0</v>
      </c>
      <c r="N991" s="1">
        <v>0</v>
      </c>
    </row>
    <row r="992" spans="1:14" x14ac:dyDescent="0.3">
      <c r="A992" s="1" t="s">
        <v>1061</v>
      </c>
      <c r="B992" s="1" t="s">
        <v>3206</v>
      </c>
      <c r="C992" s="2">
        <v>10</v>
      </c>
      <c r="D992" s="1" t="s">
        <v>3209</v>
      </c>
      <c r="E992" s="1" t="s">
        <v>3210</v>
      </c>
      <c r="F992" s="1">
        <f t="shared" si="125"/>
        <v>41979.127292696758</v>
      </c>
      <c r="G992" s="1">
        <v>21774</v>
      </c>
      <c r="H992" s="1">
        <f>+H1007</f>
        <v>0</v>
      </c>
      <c r="I992" s="1">
        <v>21774</v>
      </c>
      <c r="J992" s="1">
        <f t="shared" si="128"/>
        <v>0</v>
      </c>
      <c r="K992" s="1">
        <f t="shared" si="129"/>
        <v>0</v>
      </c>
      <c r="L992" s="1">
        <f t="shared" si="130"/>
        <v>0</v>
      </c>
      <c r="M992" s="1">
        <f t="shared" si="126"/>
        <v>0</v>
      </c>
      <c r="N992" s="1">
        <v>0</v>
      </c>
    </row>
    <row r="993" spans="1:14" x14ac:dyDescent="0.3">
      <c r="A993" s="1" t="s">
        <v>3211</v>
      </c>
      <c r="B993" s="1" t="s">
        <v>3206</v>
      </c>
      <c r="C993" s="2">
        <v>10</v>
      </c>
      <c r="D993" s="1" t="s">
        <v>3212</v>
      </c>
      <c r="E993" s="1" t="s">
        <v>3213</v>
      </c>
      <c r="F993" s="1">
        <f t="shared" si="125"/>
        <v>41484.351265127312</v>
      </c>
      <c r="G993" s="1">
        <v>37551</v>
      </c>
      <c r="H993" s="1">
        <f>+H1008</f>
        <v>0</v>
      </c>
      <c r="I993" s="1">
        <v>37551</v>
      </c>
      <c r="J993" s="1">
        <f t="shared" si="128"/>
        <v>1</v>
      </c>
      <c r="K993" s="1">
        <f t="shared" si="129"/>
        <v>0</v>
      </c>
      <c r="L993" s="1">
        <f t="shared" si="130"/>
        <v>0</v>
      </c>
      <c r="M993" s="1">
        <f t="shared" si="126"/>
        <v>0</v>
      </c>
      <c r="N993" s="1">
        <v>0</v>
      </c>
    </row>
    <row r="994" spans="1:14" x14ac:dyDescent="0.3">
      <c r="A994" s="1" t="s">
        <v>801</v>
      </c>
      <c r="B994" s="1" t="s">
        <v>3214</v>
      </c>
      <c r="C994" s="2">
        <v>10</v>
      </c>
      <c r="D994" s="1" t="s">
        <v>3215</v>
      </c>
      <c r="E994" s="1" t="s">
        <v>3216</v>
      </c>
      <c r="F994" s="1">
        <f t="shared" si="125"/>
        <v>41781.711619097223</v>
      </c>
      <c r="G994" s="1">
        <v>28571</v>
      </c>
      <c r="H994" s="1">
        <f>+H1009</f>
        <v>0</v>
      </c>
      <c r="I994" s="1">
        <v>28571</v>
      </c>
      <c r="J994" s="1">
        <f t="shared" si="128"/>
        <v>0</v>
      </c>
      <c r="K994" s="1">
        <f t="shared" si="129"/>
        <v>0</v>
      </c>
      <c r="L994" s="1">
        <f t="shared" si="130"/>
        <v>0</v>
      </c>
      <c r="M994" s="1">
        <f t="shared" si="126"/>
        <v>0</v>
      </c>
      <c r="N994" s="1">
        <v>0</v>
      </c>
    </row>
    <row r="995" spans="1:14" x14ac:dyDescent="0.3">
      <c r="A995" s="1" t="s">
        <v>151</v>
      </c>
      <c r="B995" s="1" t="s">
        <v>3217</v>
      </c>
      <c r="C995" s="2">
        <v>10</v>
      </c>
      <c r="D995" s="1" t="s">
        <v>3218</v>
      </c>
      <c r="E995" s="1" t="s">
        <v>3219</v>
      </c>
      <c r="F995" s="1">
        <f t="shared" si="125"/>
        <v>42206.641536527779</v>
      </c>
      <c r="G995" s="1">
        <v>1926</v>
      </c>
      <c r="H995" s="1">
        <v>0</v>
      </c>
      <c r="I995" s="1">
        <v>1926</v>
      </c>
      <c r="J995" s="1">
        <f t="shared" si="128"/>
        <v>0</v>
      </c>
      <c r="K995" s="1">
        <f t="shared" si="129"/>
        <v>0</v>
      </c>
      <c r="L995" s="1">
        <f t="shared" si="130"/>
        <v>0</v>
      </c>
      <c r="M995" s="1">
        <f t="shared" si="126"/>
        <v>0</v>
      </c>
      <c r="N995" s="1">
        <v>0</v>
      </c>
    </row>
    <row r="996" spans="1:14" x14ac:dyDescent="0.3">
      <c r="A996" s="1" t="s">
        <v>320</v>
      </c>
      <c r="B996" s="1" t="s">
        <v>3217</v>
      </c>
      <c r="C996" s="2">
        <v>10</v>
      </c>
      <c r="D996" s="1" t="s">
        <v>3220</v>
      </c>
      <c r="E996" s="1" t="s">
        <v>3221</v>
      </c>
      <c r="F996" s="1">
        <f t="shared" si="125"/>
        <v>41989.674255185186</v>
      </c>
      <c r="G996" s="1">
        <v>3973</v>
      </c>
      <c r="H996" s="1">
        <v>0</v>
      </c>
      <c r="I996" s="1">
        <v>3973</v>
      </c>
      <c r="J996" s="1">
        <f t="shared" si="128"/>
        <v>0</v>
      </c>
      <c r="K996" s="1">
        <f t="shared" si="129"/>
        <v>0</v>
      </c>
      <c r="L996" s="1">
        <f t="shared" si="130"/>
        <v>0</v>
      </c>
      <c r="M996" s="1">
        <f t="shared" si="126"/>
        <v>0</v>
      </c>
      <c r="N996" s="1">
        <v>0</v>
      </c>
    </row>
    <row r="997" spans="1:14" x14ac:dyDescent="0.3">
      <c r="A997" s="1" t="s">
        <v>1198</v>
      </c>
      <c r="B997" s="1" t="s">
        <v>3222</v>
      </c>
      <c r="C997" s="2">
        <v>10</v>
      </c>
      <c r="D997" s="1" t="s">
        <v>3223</v>
      </c>
      <c r="E997" s="1" t="s">
        <v>3224</v>
      </c>
      <c r="F997" s="1">
        <f t="shared" si="125"/>
        <v>40337.91673611111</v>
      </c>
      <c r="G997" s="1">
        <v>20866</v>
      </c>
      <c r="H997" s="1">
        <f>+H1012</f>
        <v>0</v>
      </c>
      <c r="I997" s="1">
        <v>20866</v>
      </c>
      <c r="J997" s="1">
        <f t="shared" si="128"/>
        <v>0</v>
      </c>
      <c r="K997" s="1">
        <f t="shared" si="129"/>
        <v>0</v>
      </c>
      <c r="L997" s="1">
        <f t="shared" si="130"/>
        <v>0</v>
      </c>
      <c r="M997" s="1">
        <f t="shared" si="126"/>
        <v>0</v>
      </c>
      <c r="N997" s="1">
        <v>0</v>
      </c>
    </row>
    <row r="998" spans="1:14" x14ac:dyDescent="0.3">
      <c r="A998" s="1" t="s">
        <v>3225</v>
      </c>
      <c r="B998" s="1" t="s">
        <v>3222</v>
      </c>
      <c r="C998" s="2">
        <v>10</v>
      </c>
      <c r="D998" s="1" t="s">
        <v>3226</v>
      </c>
      <c r="E998" s="1" t="s">
        <v>3227</v>
      </c>
      <c r="F998" s="1">
        <f t="shared" si="125"/>
        <v>41982.40192729167</v>
      </c>
      <c r="G998" s="1">
        <v>47607</v>
      </c>
      <c r="H998" s="1">
        <f>+H1013</f>
        <v>0</v>
      </c>
      <c r="I998" s="1">
        <v>47607</v>
      </c>
      <c r="J998" s="1">
        <f t="shared" si="128"/>
        <v>0</v>
      </c>
      <c r="K998" s="1">
        <f t="shared" si="129"/>
        <v>0</v>
      </c>
      <c r="L998" s="1">
        <f t="shared" si="130"/>
        <v>0</v>
      </c>
      <c r="M998" s="1">
        <f t="shared" si="126"/>
        <v>0</v>
      </c>
      <c r="N998" s="1">
        <v>0</v>
      </c>
    </row>
    <row r="999" spans="1:14" x14ac:dyDescent="0.3">
      <c r="A999" s="1" t="s">
        <v>729</v>
      </c>
      <c r="B999" s="1" t="s">
        <v>3228</v>
      </c>
      <c r="C999" s="2">
        <v>8</v>
      </c>
      <c r="D999" s="1" t="s">
        <v>3229</v>
      </c>
      <c r="E999" s="1" t="s">
        <v>3230</v>
      </c>
      <c r="F999" s="1">
        <f t="shared" si="125"/>
        <v>41923.470964305554</v>
      </c>
      <c r="G999" s="1">
        <v>2190</v>
      </c>
      <c r="H999" s="1">
        <v>0</v>
      </c>
      <c r="I999" s="1">
        <v>2190</v>
      </c>
      <c r="J999" s="1">
        <f t="shared" si="128"/>
        <v>0</v>
      </c>
      <c r="K999" s="1">
        <f t="shared" si="129"/>
        <v>0</v>
      </c>
      <c r="L999" s="1">
        <f t="shared" si="130"/>
        <v>0</v>
      </c>
      <c r="M999" s="1">
        <f t="shared" si="126"/>
        <v>0</v>
      </c>
      <c r="N999" s="1">
        <v>0</v>
      </c>
    </row>
    <row r="1000" spans="1:14" x14ac:dyDescent="0.3">
      <c r="A1000" s="1" t="s">
        <v>844</v>
      </c>
      <c r="B1000" s="1" t="s">
        <v>3231</v>
      </c>
      <c r="C1000" s="2">
        <v>10</v>
      </c>
      <c r="D1000" s="1" t="s">
        <v>3232</v>
      </c>
      <c r="E1000" s="1" t="s">
        <v>3233</v>
      </c>
      <c r="F1000" s="1">
        <f t="shared" si="125"/>
        <v>42170.64845212963</v>
      </c>
      <c r="G1000" s="1">
        <v>6120</v>
      </c>
      <c r="H1000" s="1">
        <v>0</v>
      </c>
      <c r="I1000" s="1">
        <v>6120</v>
      </c>
      <c r="J1000" s="1">
        <f t="shared" si="128"/>
        <v>0</v>
      </c>
      <c r="K1000" s="1">
        <f t="shared" si="129"/>
        <v>0</v>
      </c>
      <c r="L1000" s="1">
        <f t="shared" si="130"/>
        <v>0</v>
      </c>
      <c r="M1000" s="1">
        <f t="shared" si="126"/>
        <v>0</v>
      </c>
      <c r="N1000" s="1">
        <v>0</v>
      </c>
    </row>
    <row r="1001" spans="1:14" x14ac:dyDescent="0.3">
      <c r="A1001" s="1" t="s">
        <v>3234</v>
      </c>
      <c r="B1001" s="1" t="s">
        <v>3231</v>
      </c>
      <c r="C1001" s="2">
        <v>2</v>
      </c>
      <c r="D1001" s="1" t="s">
        <v>3235</v>
      </c>
      <c r="E1001" s="1" t="s">
        <v>3236</v>
      </c>
      <c r="F1001" s="1">
        <f t="shared" si="125"/>
        <v>42004.789427986114</v>
      </c>
      <c r="G1001" s="1">
        <v>13161</v>
      </c>
      <c r="H1001" s="1">
        <f t="shared" ref="H1001:H1008" si="132">+H1016</f>
        <v>0</v>
      </c>
      <c r="I1001" s="1">
        <v>13161</v>
      </c>
      <c r="J1001" s="1">
        <f t="shared" si="128"/>
        <v>0</v>
      </c>
      <c r="K1001" s="1">
        <f t="shared" si="129"/>
        <v>0</v>
      </c>
      <c r="L1001" s="1">
        <f t="shared" si="130"/>
        <v>0</v>
      </c>
      <c r="M1001" s="1">
        <f t="shared" si="126"/>
        <v>0</v>
      </c>
      <c r="N1001" s="1">
        <v>0</v>
      </c>
    </row>
    <row r="1002" spans="1:14" x14ac:dyDescent="0.3">
      <c r="A1002" s="1" t="s">
        <v>104</v>
      </c>
      <c r="B1002" s="1" t="s">
        <v>3231</v>
      </c>
      <c r="C1002" s="2">
        <v>10</v>
      </c>
      <c r="D1002" s="1" t="s">
        <v>3237</v>
      </c>
      <c r="E1002" s="1" t="s">
        <v>3238</v>
      </c>
      <c r="F1002" s="1">
        <f t="shared" si="125"/>
        <v>41795.419537048612</v>
      </c>
      <c r="G1002" s="1">
        <v>16808</v>
      </c>
      <c r="H1002" s="1">
        <f t="shared" si="132"/>
        <v>0</v>
      </c>
      <c r="I1002" s="1">
        <v>16808</v>
      </c>
      <c r="J1002" s="1">
        <f t="shared" si="128"/>
        <v>1</v>
      </c>
      <c r="K1002" s="1">
        <f t="shared" si="129"/>
        <v>0</v>
      </c>
      <c r="L1002" s="1">
        <f t="shared" si="130"/>
        <v>0</v>
      </c>
      <c r="M1002" s="1">
        <f t="shared" si="126"/>
        <v>0</v>
      </c>
      <c r="N1002" s="1">
        <v>0</v>
      </c>
    </row>
    <row r="1003" spans="1:14" x14ac:dyDescent="0.3">
      <c r="A1003" s="1" t="s">
        <v>3239</v>
      </c>
      <c r="B1003" s="1" t="s">
        <v>3231</v>
      </c>
      <c r="C1003" s="2">
        <v>10</v>
      </c>
      <c r="D1003" s="1" t="s">
        <v>3240</v>
      </c>
      <c r="E1003" s="1" t="s">
        <v>3241</v>
      </c>
      <c r="F1003" s="1">
        <f t="shared" si="125"/>
        <v>41806.426760347225</v>
      </c>
      <c r="G1003" s="1">
        <v>21747</v>
      </c>
      <c r="H1003" s="1">
        <f t="shared" si="132"/>
        <v>0</v>
      </c>
      <c r="I1003" s="1">
        <v>21747</v>
      </c>
      <c r="J1003" s="1">
        <f t="shared" si="128"/>
        <v>1</v>
      </c>
      <c r="K1003" s="1">
        <f t="shared" si="129"/>
        <v>0</v>
      </c>
      <c r="L1003" s="1">
        <f t="shared" si="130"/>
        <v>0</v>
      </c>
      <c r="M1003" s="1">
        <f t="shared" si="126"/>
        <v>0</v>
      </c>
      <c r="N1003" s="1">
        <v>0</v>
      </c>
    </row>
    <row r="1004" spans="1:14" x14ac:dyDescent="0.3">
      <c r="A1004" s="1" t="s">
        <v>940</v>
      </c>
      <c r="B1004" s="1" t="s">
        <v>3231</v>
      </c>
      <c r="C1004" s="2">
        <v>10</v>
      </c>
      <c r="D1004" s="1" t="s">
        <v>3242</v>
      </c>
      <c r="E1004" s="1" t="s">
        <v>3243</v>
      </c>
      <c r="F1004" s="1">
        <f t="shared" si="125"/>
        <v>41711.4905125</v>
      </c>
      <c r="G1004" s="1">
        <v>36540</v>
      </c>
      <c r="H1004" s="1">
        <f t="shared" si="132"/>
        <v>0</v>
      </c>
      <c r="I1004" s="1">
        <v>36540</v>
      </c>
      <c r="J1004" s="1">
        <f t="shared" si="128"/>
        <v>1</v>
      </c>
      <c r="K1004" s="1">
        <f t="shared" si="129"/>
        <v>0</v>
      </c>
      <c r="L1004" s="1">
        <f t="shared" si="130"/>
        <v>0</v>
      </c>
      <c r="M1004" s="1">
        <f t="shared" si="126"/>
        <v>0</v>
      </c>
      <c r="N1004" s="1">
        <v>0</v>
      </c>
    </row>
    <row r="1005" spans="1:14" x14ac:dyDescent="0.3">
      <c r="A1005" s="1" t="s">
        <v>612</v>
      </c>
      <c r="B1005" s="1" t="s">
        <v>3231</v>
      </c>
      <c r="C1005" s="2">
        <v>1</v>
      </c>
      <c r="D1005" s="1" t="s">
        <v>3244</v>
      </c>
      <c r="E1005" s="1" t="s">
        <v>3245</v>
      </c>
      <c r="F1005" s="1">
        <f t="shared" si="125"/>
        <v>41917.100296805555</v>
      </c>
      <c r="G1005" s="1">
        <v>36863</v>
      </c>
      <c r="H1005" s="1">
        <f t="shared" si="132"/>
        <v>0</v>
      </c>
      <c r="I1005" s="1">
        <v>36863</v>
      </c>
      <c r="J1005" s="1">
        <f t="shared" si="128"/>
        <v>1</v>
      </c>
      <c r="K1005" s="1">
        <f t="shared" si="129"/>
        <v>0</v>
      </c>
      <c r="L1005" s="1">
        <f t="shared" si="130"/>
        <v>0</v>
      </c>
      <c r="M1005" s="1">
        <f t="shared" si="126"/>
        <v>0</v>
      </c>
      <c r="N1005" s="1">
        <v>0</v>
      </c>
    </row>
    <row r="1006" spans="1:14" x14ac:dyDescent="0.3">
      <c r="A1006" s="1" t="s">
        <v>3246</v>
      </c>
      <c r="B1006" s="1" t="s">
        <v>3231</v>
      </c>
      <c r="C1006" s="2">
        <v>10</v>
      </c>
      <c r="D1006" s="1" t="s">
        <v>3247</v>
      </c>
      <c r="E1006" s="1" t="s">
        <v>3248</v>
      </c>
      <c r="F1006" s="1">
        <f t="shared" si="125"/>
        <v>42097.839801932867</v>
      </c>
      <c r="G1006" s="1">
        <v>39567</v>
      </c>
      <c r="H1006" s="1">
        <f t="shared" si="132"/>
        <v>0</v>
      </c>
      <c r="I1006" s="1">
        <v>39567</v>
      </c>
      <c r="J1006" s="1">
        <f t="shared" si="128"/>
        <v>1</v>
      </c>
      <c r="K1006" s="1">
        <f t="shared" si="129"/>
        <v>0</v>
      </c>
      <c r="L1006" s="1">
        <f t="shared" si="130"/>
        <v>0</v>
      </c>
      <c r="M1006" s="1">
        <f t="shared" si="126"/>
        <v>0</v>
      </c>
      <c r="N1006" s="1">
        <v>0</v>
      </c>
    </row>
    <row r="1007" spans="1:14" x14ac:dyDescent="0.3">
      <c r="A1007" s="1" t="s">
        <v>1035</v>
      </c>
      <c r="B1007" s="1" t="s">
        <v>3231</v>
      </c>
      <c r="C1007" s="2">
        <v>1</v>
      </c>
      <c r="D1007" s="1" t="s">
        <v>3249</v>
      </c>
      <c r="E1007" s="1" t="s">
        <v>3250</v>
      </c>
      <c r="F1007" s="1">
        <f t="shared" si="125"/>
        <v>42210.189737523149</v>
      </c>
      <c r="G1007" s="1">
        <v>43075</v>
      </c>
      <c r="H1007" s="1">
        <f t="shared" si="132"/>
        <v>0</v>
      </c>
      <c r="I1007" s="1">
        <v>43075</v>
      </c>
      <c r="J1007" s="1">
        <f t="shared" si="128"/>
        <v>1</v>
      </c>
      <c r="K1007" s="1">
        <f t="shared" si="129"/>
        <v>0</v>
      </c>
      <c r="L1007" s="1">
        <f t="shared" si="130"/>
        <v>0</v>
      </c>
      <c r="M1007" s="1">
        <f t="shared" si="126"/>
        <v>0</v>
      </c>
      <c r="N1007" s="1">
        <v>0</v>
      </c>
    </row>
    <row r="1008" spans="1:14" x14ac:dyDescent="0.3">
      <c r="A1008" s="1" t="s">
        <v>588</v>
      </c>
      <c r="B1008" s="1" t="s">
        <v>3231</v>
      </c>
      <c r="C1008" s="2">
        <v>10</v>
      </c>
      <c r="D1008" s="1" t="s">
        <v>3251</v>
      </c>
      <c r="E1008" s="1" t="s">
        <v>3252</v>
      </c>
      <c r="F1008" s="1">
        <f t="shared" si="125"/>
        <v>41434.756290682868</v>
      </c>
      <c r="G1008" s="1">
        <v>51873</v>
      </c>
      <c r="H1008" s="1">
        <f t="shared" si="132"/>
        <v>0</v>
      </c>
      <c r="I1008" s="1">
        <v>51873</v>
      </c>
      <c r="J1008" s="1">
        <f t="shared" si="128"/>
        <v>1</v>
      </c>
      <c r="K1008" s="1">
        <f t="shared" si="129"/>
        <v>0</v>
      </c>
      <c r="L1008" s="1">
        <f t="shared" si="130"/>
        <v>0</v>
      </c>
      <c r="M1008" s="1">
        <f t="shared" si="126"/>
        <v>0</v>
      </c>
      <c r="N1008" s="1">
        <v>0</v>
      </c>
    </row>
    <row r="1009" spans="1:14" x14ac:dyDescent="0.3">
      <c r="A1009" s="1" t="s">
        <v>3253</v>
      </c>
      <c r="B1009" s="1" t="s">
        <v>3254</v>
      </c>
      <c r="C1009" s="2">
        <v>10</v>
      </c>
      <c r="D1009" s="1" t="s">
        <v>3255</v>
      </c>
      <c r="E1009" s="1" t="s">
        <v>3256</v>
      </c>
      <c r="F1009" s="1">
        <f t="shared" si="125"/>
        <v>40897.647604166668</v>
      </c>
      <c r="G1009" s="1">
        <v>4472</v>
      </c>
      <c r="H1009" s="1">
        <v>0</v>
      </c>
      <c r="I1009" s="1">
        <v>4472</v>
      </c>
      <c r="J1009" s="1">
        <f t="shared" si="128"/>
        <v>0</v>
      </c>
      <c r="K1009" s="1">
        <f t="shared" si="129"/>
        <v>0</v>
      </c>
      <c r="L1009" s="1">
        <f t="shared" si="130"/>
        <v>0</v>
      </c>
      <c r="M1009" s="1">
        <f t="shared" si="126"/>
        <v>0</v>
      </c>
      <c r="N1009" s="1">
        <v>0</v>
      </c>
    </row>
    <row r="1010" spans="1:14" x14ac:dyDescent="0.3">
      <c r="A1010" s="1" t="s">
        <v>2247</v>
      </c>
      <c r="B1010" s="1" t="s">
        <v>3254</v>
      </c>
      <c r="C1010" s="2">
        <v>1</v>
      </c>
      <c r="D1010" s="1" t="s">
        <v>3257</v>
      </c>
      <c r="E1010" s="1" t="s">
        <v>3258</v>
      </c>
      <c r="F1010" s="1">
        <f t="shared" si="125"/>
        <v>41640.73809515046</v>
      </c>
      <c r="G1010" s="1">
        <v>49061</v>
      </c>
      <c r="H1010" s="1">
        <f>+H1025</f>
        <v>0</v>
      </c>
      <c r="I1010" s="1">
        <v>49061</v>
      </c>
      <c r="J1010" s="1">
        <f t="shared" si="128"/>
        <v>0</v>
      </c>
      <c r="K1010" s="1">
        <f t="shared" si="129"/>
        <v>0</v>
      </c>
      <c r="L1010" s="1">
        <f t="shared" si="130"/>
        <v>0</v>
      </c>
      <c r="M1010" s="1">
        <f t="shared" si="126"/>
        <v>0</v>
      </c>
      <c r="N1010" s="1">
        <v>0</v>
      </c>
    </row>
    <row r="1011" spans="1:14" x14ac:dyDescent="0.3">
      <c r="A1011" s="1" t="s">
        <v>2705</v>
      </c>
      <c r="B1011" s="1" t="s">
        <v>3254</v>
      </c>
      <c r="C1011" s="2">
        <v>10</v>
      </c>
      <c r="D1011" s="1" t="s">
        <v>3259</v>
      </c>
      <c r="E1011" s="1" t="s">
        <v>3260</v>
      </c>
      <c r="F1011" s="1">
        <f t="shared" si="125"/>
        <v>41723.380717199077</v>
      </c>
      <c r="G1011" s="1">
        <v>50551</v>
      </c>
      <c r="H1011" s="1">
        <f>+H1026</f>
        <v>1</v>
      </c>
      <c r="I1011" s="1">
        <v>50551</v>
      </c>
      <c r="J1011" s="1">
        <f t="shared" si="128"/>
        <v>1</v>
      </c>
      <c r="K1011" s="1">
        <f t="shared" si="129"/>
        <v>0</v>
      </c>
      <c r="L1011" s="1">
        <f t="shared" si="130"/>
        <v>0</v>
      </c>
      <c r="M1011" s="1">
        <f t="shared" si="126"/>
        <v>0</v>
      </c>
      <c r="N1011" s="1">
        <v>0</v>
      </c>
    </row>
    <row r="1012" spans="1:14" x14ac:dyDescent="0.3">
      <c r="A1012" s="1" t="s">
        <v>320</v>
      </c>
      <c r="B1012" s="1" t="s">
        <v>3261</v>
      </c>
      <c r="C1012" s="2">
        <v>10</v>
      </c>
      <c r="D1012" s="1" t="s">
        <v>3262</v>
      </c>
      <c r="E1012" s="1" t="s">
        <v>3263</v>
      </c>
      <c r="F1012" s="1">
        <f t="shared" si="125"/>
        <v>41997.902062048612</v>
      </c>
      <c r="G1012" s="1">
        <v>3924</v>
      </c>
      <c r="H1012" s="1">
        <v>0</v>
      </c>
      <c r="I1012" s="1">
        <v>3924</v>
      </c>
      <c r="J1012" s="1">
        <f t="shared" si="128"/>
        <v>0</v>
      </c>
      <c r="K1012" s="1">
        <f t="shared" si="129"/>
        <v>0</v>
      </c>
      <c r="L1012" s="1">
        <f t="shared" si="130"/>
        <v>0</v>
      </c>
      <c r="M1012" s="1">
        <f t="shared" si="126"/>
        <v>0</v>
      </c>
      <c r="N1012" s="1">
        <v>0</v>
      </c>
    </row>
    <row r="1013" spans="1:14" x14ac:dyDescent="0.3">
      <c r="A1013" s="1" t="s">
        <v>3264</v>
      </c>
      <c r="B1013" s="1" t="s">
        <v>3261</v>
      </c>
      <c r="C1013" s="2">
        <v>9</v>
      </c>
      <c r="D1013" s="1" t="s">
        <v>3265</v>
      </c>
      <c r="E1013" s="1" t="s">
        <v>3266</v>
      </c>
      <c r="F1013" s="1">
        <f t="shared" si="125"/>
        <v>42083.482478634258</v>
      </c>
      <c r="G1013" s="1">
        <v>30922</v>
      </c>
      <c r="H1013" s="1">
        <f t="shared" ref="H1013:H1027" si="133">+H1028</f>
        <v>0</v>
      </c>
      <c r="I1013" s="1">
        <v>30922</v>
      </c>
      <c r="J1013" s="1">
        <f t="shared" si="128"/>
        <v>0</v>
      </c>
      <c r="K1013" s="1">
        <f t="shared" si="129"/>
        <v>0</v>
      </c>
      <c r="L1013" s="1">
        <f t="shared" si="130"/>
        <v>0</v>
      </c>
      <c r="M1013" s="1">
        <f t="shared" si="126"/>
        <v>0</v>
      </c>
      <c r="N1013" s="1">
        <v>0</v>
      </c>
    </row>
    <row r="1014" spans="1:14" x14ac:dyDescent="0.3">
      <c r="A1014" s="1" t="s">
        <v>3267</v>
      </c>
      <c r="B1014" s="1" t="s">
        <v>3268</v>
      </c>
      <c r="C1014" s="2">
        <v>2</v>
      </c>
      <c r="D1014" s="1" t="s">
        <v>3269</v>
      </c>
      <c r="E1014" s="1" t="s">
        <v>3270</v>
      </c>
      <c r="F1014" s="1">
        <f t="shared" si="125"/>
        <v>42044.948198877311</v>
      </c>
      <c r="G1014" s="1">
        <v>31352</v>
      </c>
      <c r="H1014" s="1">
        <f t="shared" si="133"/>
        <v>0</v>
      </c>
      <c r="I1014" s="1">
        <v>31352</v>
      </c>
      <c r="J1014" s="1">
        <f t="shared" si="128"/>
        <v>0</v>
      </c>
      <c r="K1014" s="1">
        <f t="shared" si="129"/>
        <v>0</v>
      </c>
      <c r="L1014" s="1">
        <f t="shared" si="130"/>
        <v>0</v>
      </c>
      <c r="M1014" s="1">
        <f t="shared" si="126"/>
        <v>0</v>
      </c>
      <c r="N1014" s="1">
        <v>0</v>
      </c>
    </row>
    <row r="1015" spans="1:14" x14ac:dyDescent="0.3">
      <c r="A1015" s="1" t="s">
        <v>1630</v>
      </c>
      <c r="B1015" s="1" t="s">
        <v>3271</v>
      </c>
      <c r="C1015" s="2">
        <v>2</v>
      </c>
      <c r="D1015" s="1" t="s">
        <v>3272</v>
      </c>
      <c r="E1015" s="1" t="s">
        <v>3273</v>
      </c>
      <c r="F1015" s="1">
        <f t="shared" si="125"/>
        <v>42114.113882997684</v>
      </c>
      <c r="G1015" s="1">
        <v>16476</v>
      </c>
      <c r="H1015" s="1">
        <f t="shared" si="133"/>
        <v>0</v>
      </c>
      <c r="I1015" s="1">
        <v>16476</v>
      </c>
      <c r="J1015" s="1">
        <f t="shared" si="128"/>
        <v>0</v>
      </c>
      <c r="K1015" s="1">
        <f t="shared" si="129"/>
        <v>0</v>
      </c>
      <c r="L1015" s="1">
        <f t="shared" si="130"/>
        <v>0</v>
      </c>
      <c r="M1015" s="1">
        <f t="shared" si="126"/>
        <v>0</v>
      </c>
      <c r="N1015" s="1">
        <v>0</v>
      </c>
    </row>
    <row r="1016" spans="1:14" x14ac:dyDescent="0.3">
      <c r="A1016" s="1" t="s">
        <v>3274</v>
      </c>
      <c r="B1016" s="1" t="s">
        <v>3271</v>
      </c>
      <c r="C1016" s="2">
        <v>8</v>
      </c>
      <c r="D1016" s="1" t="s">
        <v>3275</v>
      </c>
      <c r="E1016" s="1" t="s">
        <v>3276</v>
      </c>
      <c r="F1016" s="1">
        <f t="shared" si="125"/>
        <v>42257.049419178242</v>
      </c>
      <c r="G1016" s="1">
        <v>22204</v>
      </c>
      <c r="H1016" s="1">
        <f t="shared" si="133"/>
        <v>0</v>
      </c>
      <c r="I1016" s="1">
        <v>22204</v>
      </c>
      <c r="J1016" s="1">
        <f t="shared" si="128"/>
        <v>0</v>
      </c>
      <c r="K1016" s="1">
        <f t="shared" si="129"/>
        <v>0</v>
      </c>
      <c r="L1016" s="1">
        <f t="shared" si="130"/>
        <v>0</v>
      </c>
      <c r="M1016" s="1">
        <f t="shared" si="126"/>
        <v>0</v>
      </c>
      <c r="N1016" s="1">
        <v>0</v>
      </c>
    </row>
    <row r="1017" spans="1:14" x14ac:dyDescent="0.3">
      <c r="A1017" s="1" t="s">
        <v>3277</v>
      </c>
      <c r="B1017" s="1" t="s">
        <v>3271</v>
      </c>
      <c r="C1017" s="2">
        <v>10</v>
      </c>
      <c r="D1017" s="1" t="s">
        <v>3278</v>
      </c>
      <c r="E1017" s="1" t="s">
        <v>3279</v>
      </c>
      <c r="F1017" s="1">
        <f t="shared" si="125"/>
        <v>41485.768150648146</v>
      </c>
      <c r="G1017" s="1">
        <v>27206</v>
      </c>
      <c r="H1017" s="1">
        <f t="shared" si="133"/>
        <v>0</v>
      </c>
      <c r="I1017" s="1">
        <v>27206</v>
      </c>
      <c r="J1017" s="1">
        <f t="shared" si="128"/>
        <v>1</v>
      </c>
      <c r="K1017" s="1">
        <f t="shared" si="129"/>
        <v>0</v>
      </c>
      <c r="L1017" s="1">
        <f t="shared" si="130"/>
        <v>0</v>
      </c>
      <c r="M1017" s="1">
        <f t="shared" si="126"/>
        <v>0</v>
      </c>
      <c r="N1017" s="1">
        <v>0</v>
      </c>
    </row>
    <row r="1018" spans="1:14" x14ac:dyDescent="0.3">
      <c r="A1018" s="1" t="s">
        <v>2206</v>
      </c>
      <c r="B1018" s="1" t="s">
        <v>3271</v>
      </c>
      <c r="C1018" s="2">
        <v>1</v>
      </c>
      <c r="D1018" s="1" t="s">
        <v>3280</v>
      </c>
      <c r="E1018" s="1" t="s">
        <v>3281</v>
      </c>
      <c r="F1018" s="1">
        <f t="shared" si="125"/>
        <v>40974.830891203703</v>
      </c>
      <c r="G1018" s="1">
        <v>35318</v>
      </c>
      <c r="H1018" s="1">
        <f t="shared" si="133"/>
        <v>0</v>
      </c>
      <c r="I1018" s="1">
        <v>35318</v>
      </c>
      <c r="J1018" s="1">
        <f t="shared" si="128"/>
        <v>1</v>
      </c>
      <c r="K1018" s="1">
        <f t="shared" si="129"/>
        <v>0</v>
      </c>
      <c r="L1018" s="1">
        <f t="shared" si="130"/>
        <v>0</v>
      </c>
      <c r="M1018" s="1">
        <f t="shared" si="126"/>
        <v>0</v>
      </c>
      <c r="N1018" s="1">
        <v>0</v>
      </c>
    </row>
    <row r="1019" spans="1:14" x14ac:dyDescent="0.3">
      <c r="A1019" s="1" t="s">
        <v>2765</v>
      </c>
      <c r="B1019" s="1" t="s">
        <v>3271</v>
      </c>
      <c r="C1019" s="2">
        <v>2</v>
      </c>
      <c r="D1019" s="1" t="s">
        <v>3282</v>
      </c>
      <c r="E1019" s="1" t="s">
        <v>3283</v>
      </c>
      <c r="F1019" s="1">
        <f t="shared" si="125"/>
        <v>42079.956736365741</v>
      </c>
      <c r="G1019" s="1">
        <v>40760</v>
      </c>
      <c r="H1019" s="1">
        <f t="shared" si="133"/>
        <v>0</v>
      </c>
      <c r="I1019" s="1">
        <v>40760</v>
      </c>
      <c r="J1019" s="1">
        <f t="shared" si="128"/>
        <v>1</v>
      </c>
      <c r="K1019" s="1">
        <f t="shared" si="129"/>
        <v>0</v>
      </c>
      <c r="L1019" s="1">
        <f t="shared" si="130"/>
        <v>0</v>
      </c>
      <c r="M1019" s="1">
        <f t="shared" si="126"/>
        <v>0</v>
      </c>
      <c r="N1019" s="1">
        <v>0</v>
      </c>
    </row>
    <row r="1020" spans="1:14" x14ac:dyDescent="0.3">
      <c r="A1020" s="1" t="s">
        <v>3284</v>
      </c>
      <c r="B1020" s="1" t="s">
        <v>3285</v>
      </c>
      <c r="C1020" s="2">
        <v>10</v>
      </c>
      <c r="D1020" s="1" t="s">
        <v>3286</v>
      </c>
      <c r="E1020" s="1" t="s">
        <v>3287</v>
      </c>
      <c r="F1020" s="1">
        <f t="shared" si="125"/>
        <v>41498.609670185186</v>
      </c>
      <c r="G1020" s="1">
        <v>17722</v>
      </c>
      <c r="H1020" s="1">
        <f t="shared" si="133"/>
        <v>0</v>
      </c>
      <c r="I1020" s="1">
        <v>17722</v>
      </c>
      <c r="J1020" s="1">
        <f t="shared" si="128"/>
        <v>0</v>
      </c>
      <c r="K1020" s="1">
        <f t="shared" si="129"/>
        <v>0</v>
      </c>
      <c r="L1020" s="1">
        <f t="shared" si="130"/>
        <v>0</v>
      </c>
      <c r="M1020" s="1">
        <f t="shared" si="126"/>
        <v>0</v>
      </c>
      <c r="N1020" s="1">
        <v>0</v>
      </c>
    </row>
    <row r="1021" spans="1:14" x14ac:dyDescent="0.3">
      <c r="A1021" s="1" t="s">
        <v>3288</v>
      </c>
      <c r="B1021" s="1" t="s">
        <v>3285</v>
      </c>
      <c r="C1021" s="2">
        <v>10</v>
      </c>
      <c r="D1021" s="1" t="s">
        <v>3289</v>
      </c>
      <c r="E1021" s="1" t="s">
        <v>3290</v>
      </c>
      <c r="F1021" s="1">
        <f t="shared" si="125"/>
        <v>41699.59213824074</v>
      </c>
      <c r="G1021" s="1">
        <v>52854</v>
      </c>
      <c r="H1021" s="1">
        <f t="shared" si="133"/>
        <v>0</v>
      </c>
      <c r="I1021" s="1">
        <v>52854</v>
      </c>
      <c r="J1021" s="1">
        <f t="shared" si="128"/>
        <v>0</v>
      </c>
      <c r="K1021" s="1">
        <f t="shared" si="129"/>
        <v>0</v>
      </c>
      <c r="L1021" s="1">
        <f t="shared" si="130"/>
        <v>0</v>
      </c>
      <c r="M1021" s="1">
        <f t="shared" si="126"/>
        <v>0</v>
      </c>
      <c r="N1021" s="1">
        <v>0</v>
      </c>
    </row>
    <row r="1022" spans="1:14" x14ac:dyDescent="0.3">
      <c r="A1022" s="1" t="s">
        <v>1929</v>
      </c>
      <c r="B1022" s="1" t="s">
        <v>3291</v>
      </c>
      <c r="C1022" s="2">
        <v>1</v>
      </c>
      <c r="D1022" s="1" t="s">
        <v>3292</v>
      </c>
      <c r="E1022" s="1" t="s">
        <v>3293</v>
      </c>
      <c r="F1022" s="1">
        <f t="shared" si="125"/>
        <v>41070.766280451389</v>
      </c>
      <c r="G1022" s="1">
        <v>48435</v>
      </c>
      <c r="H1022" s="1">
        <f t="shared" si="133"/>
        <v>0</v>
      </c>
      <c r="I1022" s="1">
        <v>48435</v>
      </c>
      <c r="J1022" s="1">
        <f t="shared" si="128"/>
        <v>0</v>
      </c>
      <c r="K1022" s="1">
        <f t="shared" si="129"/>
        <v>0</v>
      </c>
      <c r="L1022" s="1">
        <f t="shared" si="130"/>
        <v>0</v>
      </c>
      <c r="M1022" s="1">
        <f t="shared" si="126"/>
        <v>0</v>
      </c>
      <c r="N1022" s="1">
        <v>0</v>
      </c>
    </row>
    <row r="1023" spans="1:14" x14ac:dyDescent="0.3">
      <c r="A1023" s="1" t="s">
        <v>576</v>
      </c>
      <c r="B1023" s="1" t="s">
        <v>3294</v>
      </c>
      <c r="C1023" s="2">
        <v>10</v>
      </c>
      <c r="D1023" s="1" t="s">
        <v>3295</v>
      </c>
      <c r="E1023" s="1" t="s">
        <v>3296</v>
      </c>
      <c r="F1023" s="1">
        <f t="shared" si="125"/>
        <v>41256.788161851851</v>
      </c>
      <c r="G1023" s="1">
        <v>31453</v>
      </c>
      <c r="H1023" s="1">
        <f t="shared" si="133"/>
        <v>0</v>
      </c>
      <c r="I1023" s="1">
        <v>31453</v>
      </c>
      <c r="J1023" s="1">
        <f t="shared" si="128"/>
        <v>0</v>
      </c>
      <c r="K1023" s="1">
        <f t="shared" si="129"/>
        <v>0</v>
      </c>
      <c r="L1023" s="1">
        <f t="shared" si="130"/>
        <v>0</v>
      </c>
      <c r="M1023" s="1">
        <f t="shared" si="126"/>
        <v>0</v>
      </c>
      <c r="N1023" s="1">
        <v>0</v>
      </c>
    </row>
    <row r="1024" spans="1:14" x14ac:dyDescent="0.3">
      <c r="A1024" s="1" t="s">
        <v>3297</v>
      </c>
      <c r="B1024" s="1" t="s">
        <v>3298</v>
      </c>
      <c r="C1024" s="2">
        <v>10</v>
      </c>
      <c r="D1024" s="1" t="s">
        <v>3299</v>
      </c>
      <c r="E1024" s="1" t="s">
        <v>3300</v>
      </c>
      <c r="F1024" s="1">
        <f t="shared" si="125"/>
        <v>41333.508312500002</v>
      </c>
      <c r="G1024" s="1">
        <v>50014</v>
      </c>
      <c r="H1024" s="1">
        <f t="shared" si="133"/>
        <v>0</v>
      </c>
      <c r="I1024" s="1">
        <v>50014</v>
      </c>
      <c r="J1024" s="1">
        <f t="shared" si="128"/>
        <v>0</v>
      </c>
      <c r="K1024" s="1">
        <f t="shared" si="129"/>
        <v>0</v>
      </c>
      <c r="L1024" s="1">
        <f t="shared" si="130"/>
        <v>0</v>
      </c>
      <c r="M1024" s="1">
        <f t="shared" si="126"/>
        <v>0</v>
      </c>
      <c r="N1024" s="1">
        <v>0</v>
      </c>
    </row>
    <row r="1025" spans="1:14" x14ac:dyDescent="0.3">
      <c r="A1025" s="1" t="s">
        <v>3301</v>
      </c>
      <c r="B1025" s="1" t="s">
        <v>3302</v>
      </c>
      <c r="C1025" s="2">
        <v>10</v>
      </c>
      <c r="D1025" s="1" t="s">
        <v>3303</v>
      </c>
      <c r="E1025" s="1" t="s">
        <v>3304</v>
      </c>
      <c r="F1025" s="1">
        <f t="shared" ref="F1025:F1088" si="134">DATEVALUE(E1025)+TIMEVALUE(E1025)</f>
        <v>41999.628634780092</v>
      </c>
      <c r="G1025" s="1">
        <v>40234</v>
      </c>
      <c r="H1025" s="1">
        <f t="shared" si="133"/>
        <v>0</v>
      </c>
      <c r="I1025" s="1">
        <v>40234</v>
      </c>
      <c r="J1025" s="1">
        <f t="shared" si="128"/>
        <v>0</v>
      </c>
      <c r="K1025" s="1">
        <f t="shared" si="129"/>
        <v>0</v>
      </c>
      <c r="L1025" s="1">
        <f t="shared" si="130"/>
        <v>0</v>
      </c>
      <c r="M1025" s="1">
        <f t="shared" ref="M1025:M1088" si="135">IF(OR(K1025,L1025), 1, 0)</f>
        <v>0</v>
      </c>
      <c r="N1025" s="1">
        <v>0</v>
      </c>
    </row>
    <row r="1026" spans="1:14" x14ac:dyDescent="0.3">
      <c r="A1026" s="1" t="s">
        <v>124</v>
      </c>
      <c r="B1026" s="1" t="s">
        <v>3305</v>
      </c>
      <c r="C1026" s="2">
        <v>1</v>
      </c>
      <c r="D1026" s="1" t="s">
        <v>3306</v>
      </c>
      <c r="E1026" s="1" t="s">
        <v>3307</v>
      </c>
      <c r="F1026" s="1">
        <f t="shared" si="134"/>
        <v>42019.224684618057</v>
      </c>
      <c r="G1026" s="1">
        <v>25347</v>
      </c>
      <c r="H1026" s="1">
        <f t="shared" si="133"/>
        <v>1</v>
      </c>
      <c r="I1026" s="1">
        <v>25347</v>
      </c>
      <c r="J1026" s="1">
        <f t="shared" si="128"/>
        <v>0</v>
      </c>
      <c r="K1026" s="1">
        <f t="shared" si="129"/>
        <v>0</v>
      </c>
      <c r="L1026" s="1">
        <f t="shared" si="130"/>
        <v>0</v>
      </c>
      <c r="M1026" s="1">
        <f t="shared" si="135"/>
        <v>0</v>
      </c>
      <c r="N1026" s="1">
        <v>0</v>
      </c>
    </row>
    <row r="1027" spans="1:14" x14ac:dyDescent="0.3">
      <c r="A1027" s="1" t="s">
        <v>2907</v>
      </c>
      <c r="B1027" s="1" t="s">
        <v>3305</v>
      </c>
      <c r="C1027" s="2">
        <v>2</v>
      </c>
      <c r="D1027" s="1" t="s">
        <v>3308</v>
      </c>
      <c r="E1027" s="1" t="s">
        <v>3309</v>
      </c>
      <c r="F1027" s="1">
        <f t="shared" si="134"/>
        <v>42327.837117835646</v>
      </c>
      <c r="G1027" s="1">
        <v>50191</v>
      </c>
      <c r="H1027" s="1">
        <f t="shared" si="133"/>
        <v>0</v>
      </c>
      <c r="I1027" s="1">
        <v>50191</v>
      </c>
      <c r="J1027" s="1">
        <f t="shared" ref="J1027:J1090" si="136">IF(AND(EXACT(B1026,B1027), EXACT(B1025,B1026)), 1, 0)</f>
        <v>0</v>
      </c>
      <c r="K1027" s="1">
        <f t="shared" ref="K1027:K1090" si="137">IF(AND(J1027=1, EXACT(A1025, A1026), EXACT(A1026, A1027)), 1, 0)</f>
        <v>0</v>
      </c>
      <c r="L1027" s="1">
        <f t="shared" ref="L1027:L1090" si="138">IF(AND(J1027=1, EXACT(D1025, D1026), EXACT(D1026, D1027), F1027-F1025&lt;365), 1, 0)</f>
        <v>0</v>
      </c>
      <c r="M1027" s="1">
        <f t="shared" si="135"/>
        <v>0</v>
      </c>
      <c r="N1027" s="1">
        <v>0</v>
      </c>
    </row>
    <row r="1028" spans="1:14" x14ac:dyDescent="0.3">
      <c r="A1028" s="1" t="s">
        <v>3099</v>
      </c>
      <c r="B1028" s="1" t="s">
        <v>3310</v>
      </c>
      <c r="C1028" s="2">
        <v>2</v>
      </c>
      <c r="D1028" s="1" t="s">
        <v>3311</v>
      </c>
      <c r="E1028" s="1" t="s">
        <v>3312</v>
      </c>
      <c r="F1028" s="1">
        <f t="shared" si="134"/>
        <v>42091.021728946762</v>
      </c>
      <c r="G1028" s="1">
        <v>4342</v>
      </c>
      <c r="H1028" s="1">
        <v>0</v>
      </c>
      <c r="I1028" s="1">
        <v>4342</v>
      </c>
      <c r="J1028" s="1">
        <f t="shared" si="136"/>
        <v>0</v>
      </c>
      <c r="K1028" s="1">
        <f t="shared" si="137"/>
        <v>0</v>
      </c>
      <c r="L1028" s="1">
        <f t="shared" si="138"/>
        <v>0</v>
      </c>
      <c r="M1028" s="1">
        <f t="shared" si="135"/>
        <v>0</v>
      </c>
      <c r="N1028" s="1">
        <v>0</v>
      </c>
    </row>
    <row r="1029" spans="1:14" x14ac:dyDescent="0.3">
      <c r="A1029" s="1" t="s">
        <v>3313</v>
      </c>
      <c r="B1029" s="1" t="s">
        <v>3310</v>
      </c>
      <c r="C1029" s="2">
        <v>10</v>
      </c>
      <c r="D1029" s="1" t="s">
        <v>3314</v>
      </c>
      <c r="E1029" s="1" t="s">
        <v>3315</v>
      </c>
      <c r="F1029" s="1">
        <f t="shared" si="134"/>
        <v>42024.315924745373</v>
      </c>
      <c r="G1029" s="1">
        <v>38981</v>
      </c>
      <c r="H1029" s="1">
        <f>+H1044</f>
        <v>0</v>
      </c>
      <c r="I1029" s="1">
        <v>38981</v>
      </c>
      <c r="J1029" s="1">
        <f t="shared" si="136"/>
        <v>0</v>
      </c>
      <c r="K1029" s="1">
        <f t="shared" si="137"/>
        <v>0</v>
      </c>
      <c r="L1029" s="1">
        <f t="shared" si="138"/>
        <v>0</v>
      </c>
      <c r="M1029" s="1">
        <f t="shared" si="135"/>
        <v>0</v>
      </c>
      <c r="N1029" s="1">
        <v>0</v>
      </c>
    </row>
    <row r="1030" spans="1:14" x14ac:dyDescent="0.3">
      <c r="A1030" s="1" t="s">
        <v>3316</v>
      </c>
      <c r="B1030" s="1" t="s">
        <v>3317</v>
      </c>
      <c r="C1030" s="2">
        <v>4</v>
      </c>
      <c r="D1030" s="1" t="s">
        <v>3318</v>
      </c>
      <c r="E1030" s="1" t="s">
        <v>3319</v>
      </c>
      <c r="F1030" s="1">
        <f t="shared" si="134"/>
        <v>42216.618267824073</v>
      </c>
      <c r="G1030" s="1">
        <v>275</v>
      </c>
      <c r="H1030" s="1">
        <v>0</v>
      </c>
      <c r="I1030" s="1">
        <v>275</v>
      </c>
      <c r="J1030" s="1">
        <f t="shared" si="136"/>
        <v>0</v>
      </c>
      <c r="K1030" s="1">
        <f t="shared" si="137"/>
        <v>0</v>
      </c>
      <c r="L1030" s="1">
        <f t="shared" si="138"/>
        <v>0</v>
      </c>
      <c r="M1030" s="1">
        <f t="shared" si="135"/>
        <v>0</v>
      </c>
      <c r="N1030" s="1">
        <v>0</v>
      </c>
    </row>
    <row r="1031" spans="1:14" x14ac:dyDescent="0.3">
      <c r="A1031" s="1" t="s">
        <v>1176</v>
      </c>
      <c r="B1031" s="1" t="s">
        <v>3317</v>
      </c>
      <c r="C1031" s="2">
        <v>1</v>
      </c>
      <c r="D1031" s="1" t="s">
        <v>3320</v>
      </c>
      <c r="E1031" s="1" t="s">
        <v>3321</v>
      </c>
      <c r="F1031" s="1">
        <f t="shared" si="134"/>
        <v>42316.685026099534</v>
      </c>
      <c r="G1031" s="1">
        <v>1852</v>
      </c>
      <c r="H1031" s="1">
        <v>0</v>
      </c>
      <c r="I1031" s="1">
        <v>1852</v>
      </c>
      <c r="J1031" s="1">
        <f t="shared" si="136"/>
        <v>0</v>
      </c>
      <c r="K1031" s="1">
        <f t="shared" si="137"/>
        <v>0</v>
      </c>
      <c r="L1031" s="1">
        <f t="shared" si="138"/>
        <v>0</v>
      </c>
      <c r="M1031" s="1">
        <f t="shared" si="135"/>
        <v>0</v>
      </c>
      <c r="N1031" s="1">
        <v>0</v>
      </c>
    </row>
    <row r="1032" spans="1:14" x14ac:dyDescent="0.3">
      <c r="A1032" s="1" t="s">
        <v>1677</v>
      </c>
      <c r="B1032" s="1" t="s">
        <v>3317</v>
      </c>
      <c r="C1032" s="2">
        <v>10</v>
      </c>
      <c r="D1032" s="1" t="s">
        <v>3322</v>
      </c>
      <c r="E1032" s="1" t="s">
        <v>3323</v>
      </c>
      <c r="F1032" s="1">
        <f t="shared" si="134"/>
        <v>42150.888141944444</v>
      </c>
      <c r="G1032" s="1">
        <v>2030</v>
      </c>
      <c r="H1032" s="1">
        <v>0</v>
      </c>
      <c r="I1032" s="1">
        <v>2030</v>
      </c>
      <c r="J1032" s="1">
        <f t="shared" si="136"/>
        <v>1</v>
      </c>
      <c r="K1032" s="1">
        <f t="shared" si="137"/>
        <v>0</v>
      </c>
      <c r="L1032" s="1">
        <f t="shared" si="138"/>
        <v>0</v>
      </c>
      <c r="M1032" s="1">
        <f t="shared" si="135"/>
        <v>0</v>
      </c>
      <c r="N1032" s="1">
        <v>0</v>
      </c>
    </row>
    <row r="1033" spans="1:14" x14ac:dyDescent="0.3">
      <c r="A1033" s="1" t="s">
        <v>399</v>
      </c>
      <c r="B1033" s="1" t="s">
        <v>3317</v>
      </c>
      <c r="C1033" s="2">
        <v>0</v>
      </c>
      <c r="D1033" s="1" t="s">
        <v>3324</v>
      </c>
      <c r="E1033" s="1" t="s">
        <v>3325</v>
      </c>
      <c r="F1033" s="1">
        <f t="shared" si="134"/>
        <v>39653.309282407405</v>
      </c>
      <c r="G1033" s="1">
        <v>7799</v>
      </c>
      <c r="H1033" s="1">
        <f t="shared" ref="H1033:H1052" si="139">+H1048</f>
        <v>0</v>
      </c>
      <c r="I1033" s="1">
        <v>7799</v>
      </c>
      <c r="J1033" s="1">
        <f t="shared" si="136"/>
        <v>1</v>
      </c>
      <c r="K1033" s="1">
        <f t="shared" si="137"/>
        <v>0</v>
      </c>
      <c r="L1033" s="1">
        <f t="shared" si="138"/>
        <v>0</v>
      </c>
      <c r="M1033" s="1">
        <f t="shared" si="135"/>
        <v>0</v>
      </c>
      <c r="N1033" s="1">
        <v>0</v>
      </c>
    </row>
    <row r="1034" spans="1:14" x14ac:dyDescent="0.3">
      <c r="A1034" s="1" t="s">
        <v>407</v>
      </c>
      <c r="B1034" s="1" t="s">
        <v>3317</v>
      </c>
      <c r="C1034" s="2">
        <v>0</v>
      </c>
      <c r="D1034" s="1" t="s">
        <v>3326</v>
      </c>
      <c r="E1034" s="1" t="s">
        <v>3327</v>
      </c>
      <c r="F1034" s="1">
        <f t="shared" si="134"/>
        <v>38385.998888888891</v>
      </c>
      <c r="G1034" s="1">
        <v>15918</v>
      </c>
      <c r="H1034" s="1">
        <f t="shared" si="139"/>
        <v>0</v>
      </c>
      <c r="I1034" s="1">
        <v>15918</v>
      </c>
      <c r="J1034" s="1">
        <f t="shared" si="136"/>
        <v>1</v>
      </c>
      <c r="K1034" s="1">
        <f t="shared" si="137"/>
        <v>0</v>
      </c>
      <c r="L1034" s="1">
        <f t="shared" si="138"/>
        <v>0</v>
      </c>
      <c r="M1034" s="1">
        <f t="shared" si="135"/>
        <v>0</v>
      </c>
      <c r="N1034" s="1">
        <v>0</v>
      </c>
    </row>
    <row r="1035" spans="1:14" x14ac:dyDescent="0.3">
      <c r="A1035" s="1" t="s">
        <v>2029</v>
      </c>
      <c r="B1035" s="1" t="s">
        <v>3317</v>
      </c>
      <c r="C1035" s="2">
        <v>10</v>
      </c>
      <c r="D1035" s="1" t="s">
        <v>3328</v>
      </c>
      <c r="E1035" s="1" t="s">
        <v>3329</v>
      </c>
      <c r="F1035" s="1">
        <f t="shared" si="134"/>
        <v>42368.628627905091</v>
      </c>
      <c r="G1035" s="1">
        <v>17091</v>
      </c>
      <c r="H1035" s="1">
        <f t="shared" si="139"/>
        <v>0</v>
      </c>
      <c r="I1035" s="1">
        <v>17091</v>
      </c>
      <c r="J1035" s="1">
        <f t="shared" si="136"/>
        <v>1</v>
      </c>
      <c r="K1035" s="1">
        <f t="shared" si="137"/>
        <v>0</v>
      </c>
      <c r="L1035" s="1">
        <f t="shared" si="138"/>
        <v>0</v>
      </c>
      <c r="M1035" s="1">
        <f t="shared" si="135"/>
        <v>0</v>
      </c>
      <c r="N1035" s="1">
        <v>0</v>
      </c>
    </row>
    <row r="1036" spans="1:14" x14ac:dyDescent="0.3">
      <c r="A1036" s="1" t="s">
        <v>3330</v>
      </c>
      <c r="B1036" s="1" t="s">
        <v>3317</v>
      </c>
      <c r="C1036" s="2">
        <v>10</v>
      </c>
      <c r="D1036" s="1" t="s">
        <v>3331</v>
      </c>
      <c r="E1036" s="1" t="s">
        <v>3332</v>
      </c>
      <c r="F1036" s="1">
        <f t="shared" si="134"/>
        <v>41824.974739965277</v>
      </c>
      <c r="G1036" s="1">
        <v>17423</v>
      </c>
      <c r="H1036" s="1">
        <f t="shared" si="139"/>
        <v>0</v>
      </c>
      <c r="I1036" s="1">
        <v>17423</v>
      </c>
      <c r="J1036" s="1">
        <f t="shared" si="136"/>
        <v>1</v>
      </c>
      <c r="K1036" s="1">
        <f t="shared" si="137"/>
        <v>0</v>
      </c>
      <c r="L1036" s="1">
        <f t="shared" si="138"/>
        <v>0</v>
      </c>
      <c r="M1036" s="1">
        <f t="shared" si="135"/>
        <v>0</v>
      </c>
      <c r="N1036" s="1">
        <v>0</v>
      </c>
    </row>
    <row r="1037" spans="1:14" x14ac:dyDescent="0.3">
      <c r="A1037" s="1" t="s">
        <v>3333</v>
      </c>
      <c r="B1037" s="1" t="s">
        <v>3317</v>
      </c>
      <c r="C1037" s="2">
        <v>1</v>
      </c>
      <c r="D1037" s="1" t="s">
        <v>3334</v>
      </c>
      <c r="E1037" s="1" t="s">
        <v>3335</v>
      </c>
      <c r="F1037" s="1">
        <f t="shared" si="134"/>
        <v>41078.623191458333</v>
      </c>
      <c r="G1037" s="1">
        <v>21490</v>
      </c>
      <c r="H1037" s="1">
        <f t="shared" si="139"/>
        <v>0</v>
      </c>
      <c r="I1037" s="1">
        <v>21490</v>
      </c>
      <c r="J1037" s="1">
        <f t="shared" si="136"/>
        <v>1</v>
      </c>
      <c r="K1037" s="1">
        <f t="shared" si="137"/>
        <v>0</v>
      </c>
      <c r="L1037" s="1">
        <f t="shared" si="138"/>
        <v>0</v>
      </c>
      <c r="M1037" s="1">
        <f t="shared" si="135"/>
        <v>0</v>
      </c>
      <c r="N1037" s="1">
        <v>0</v>
      </c>
    </row>
    <row r="1038" spans="1:14" x14ac:dyDescent="0.3">
      <c r="A1038" s="1" t="s">
        <v>1147</v>
      </c>
      <c r="B1038" s="1" t="s">
        <v>3317</v>
      </c>
      <c r="C1038" s="2">
        <v>1</v>
      </c>
      <c r="D1038" s="1" t="s">
        <v>3336</v>
      </c>
      <c r="E1038" s="1" t="s">
        <v>3337</v>
      </c>
      <c r="F1038" s="1">
        <f t="shared" si="134"/>
        <v>42462.985964282409</v>
      </c>
      <c r="G1038" s="1">
        <v>25012</v>
      </c>
      <c r="H1038" s="1">
        <f t="shared" si="139"/>
        <v>0</v>
      </c>
      <c r="I1038" s="1">
        <v>25012</v>
      </c>
      <c r="J1038" s="1">
        <f t="shared" si="136"/>
        <v>1</v>
      </c>
      <c r="K1038" s="1">
        <f t="shared" si="137"/>
        <v>0</v>
      </c>
      <c r="L1038" s="1">
        <f t="shared" si="138"/>
        <v>0</v>
      </c>
      <c r="M1038" s="1">
        <f t="shared" si="135"/>
        <v>0</v>
      </c>
      <c r="N1038" s="1">
        <v>0</v>
      </c>
    </row>
    <row r="1039" spans="1:14" x14ac:dyDescent="0.3">
      <c r="A1039" s="1" t="s">
        <v>3338</v>
      </c>
      <c r="B1039" s="1" t="s">
        <v>3317</v>
      </c>
      <c r="C1039" s="2">
        <v>2</v>
      </c>
      <c r="D1039" s="1" t="s">
        <v>3339</v>
      </c>
      <c r="E1039" s="1" t="s">
        <v>3340</v>
      </c>
      <c r="F1039" s="1">
        <f t="shared" si="134"/>
        <v>42183.638552708333</v>
      </c>
      <c r="G1039" s="1">
        <v>25238</v>
      </c>
      <c r="H1039" s="1">
        <f t="shared" si="139"/>
        <v>0</v>
      </c>
      <c r="I1039" s="1">
        <v>25238</v>
      </c>
      <c r="J1039" s="1">
        <f t="shared" si="136"/>
        <v>1</v>
      </c>
      <c r="K1039" s="1">
        <f t="shared" si="137"/>
        <v>0</v>
      </c>
      <c r="L1039" s="1">
        <f t="shared" si="138"/>
        <v>0</v>
      </c>
      <c r="M1039" s="1">
        <f t="shared" si="135"/>
        <v>0</v>
      </c>
      <c r="N1039" s="1">
        <v>0</v>
      </c>
    </row>
    <row r="1040" spans="1:14" x14ac:dyDescent="0.3">
      <c r="A1040" s="1" t="s">
        <v>3341</v>
      </c>
      <c r="B1040" s="1" t="s">
        <v>3317</v>
      </c>
      <c r="C1040" s="2">
        <v>2</v>
      </c>
      <c r="D1040" s="1" t="s">
        <v>3342</v>
      </c>
      <c r="E1040" s="1" t="s">
        <v>3343</v>
      </c>
      <c r="F1040" s="1">
        <f t="shared" si="134"/>
        <v>42183.635914398146</v>
      </c>
      <c r="G1040" s="1">
        <v>25247</v>
      </c>
      <c r="H1040" s="1">
        <f t="shared" si="139"/>
        <v>0</v>
      </c>
      <c r="I1040" s="1">
        <v>25247</v>
      </c>
      <c r="J1040" s="1">
        <f t="shared" si="136"/>
        <v>1</v>
      </c>
      <c r="K1040" s="1">
        <f t="shared" si="137"/>
        <v>0</v>
      </c>
      <c r="L1040" s="1">
        <f t="shared" si="138"/>
        <v>0</v>
      </c>
      <c r="M1040" s="1">
        <f t="shared" si="135"/>
        <v>0</v>
      </c>
      <c r="N1040" s="1">
        <v>0</v>
      </c>
    </row>
    <row r="1041" spans="1:14" x14ac:dyDescent="0.3">
      <c r="A1041" s="1" t="s">
        <v>253</v>
      </c>
      <c r="B1041" s="1" t="s">
        <v>3317</v>
      </c>
      <c r="C1041" s="2">
        <v>2</v>
      </c>
      <c r="D1041" s="1" t="s">
        <v>3344</v>
      </c>
      <c r="E1041" s="1" t="s">
        <v>3345</v>
      </c>
      <c r="F1041" s="1">
        <f t="shared" si="134"/>
        <v>41652.736499282408</v>
      </c>
      <c r="G1041" s="1">
        <v>30624</v>
      </c>
      <c r="H1041" s="1">
        <f t="shared" si="139"/>
        <v>1</v>
      </c>
      <c r="I1041" s="1">
        <v>30624</v>
      </c>
      <c r="J1041" s="1">
        <f t="shared" si="136"/>
        <v>1</v>
      </c>
      <c r="K1041" s="1">
        <f t="shared" si="137"/>
        <v>0</v>
      </c>
      <c r="L1041" s="1">
        <f t="shared" si="138"/>
        <v>0</v>
      </c>
      <c r="M1041" s="1">
        <f t="shared" si="135"/>
        <v>0</v>
      </c>
      <c r="N1041" s="1">
        <v>0</v>
      </c>
    </row>
    <row r="1042" spans="1:14" x14ac:dyDescent="0.3">
      <c r="A1042" s="1" t="s">
        <v>3346</v>
      </c>
      <c r="B1042" s="1" t="s">
        <v>3317</v>
      </c>
      <c r="C1042" s="2">
        <v>10</v>
      </c>
      <c r="D1042" s="1" t="s">
        <v>3347</v>
      </c>
      <c r="E1042" s="1" t="s">
        <v>3348</v>
      </c>
      <c r="F1042" s="1">
        <f t="shared" si="134"/>
        <v>41993.760827407408</v>
      </c>
      <c r="G1042" s="1">
        <v>31770</v>
      </c>
      <c r="H1042" s="1">
        <f t="shared" si="139"/>
        <v>0</v>
      </c>
      <c r="I1042" s="1">
        <v>31770</v>
      </c>
      <c r="J1042" s="1">
        <f t="shared" si="136"/>
        <v>1</v>
      </c>
      <c r="K1042" s="1">
        <f t="shared" si="137"/>
        <v>0</v>
      </c>
      <c r="L1042" s="1">
        <f t="shared" si="138"/>
        <v>0</v>
      </c>
      <c r="M1042" s="1">
        <f t="shared" si="135"/>
        <v>0</v>
      </c>
      <c r="N1042" s="1">
        <v>0</v>
      </c>
    </row>
    <row r="1043" spans="1:14" x14ac:dyDescent="0.3">
      <c r="A1043" s="1" t="s">
        <v>1975</v>
      </c>
      <c r="B1043" s="1" t="s">
        <v>3317</v>
      </c>
      <c r="C1043" s="2">
        <v>10</v>
      </c>
      <c r="D1043" s="1" t="s">
        <v>3349</v>
      </c>
      <c r="E1043" s="1" t="s">
        <v>3350</v>
      </c>
      <c r="F1043" s="1">
        <f t="shared" si="134"/>
        <v>41212.776634895832</v>
      </c>
      <c r="G1043" s="1">
        <v>33285</v>
      </c>
      <c r="H1043" s="1">
        <f t="shared" si="139"/>
        <v>0</v>
      </c>
      <c r="I1043" s="1">
        <v>33285</v>
      </c>
      <c r="J1043" s="1">
        <f t="shared" si="136"/>
        <v>1</v>
      </c>
      <c r="K1043" s="1">
        <f t="shared" si="137"/>
        <v>0</v>
      </c>
      <c r="L1043" s="1">
        <f t="shared" si="138"/>
        <v>0</v>
      </c>
      <c r="M1043" s="1">
        <f t="shared" si="135"/>
        <v>0</v>
      </c>
      <c r="N1043" s="1">
        <v>0</v>
      </c>
    </row>
    <row r="1044" spans="1:14" x14ac:dyDescent="0.3">
      <c r="A1044" s="1" t="s">
        <v>3351</v>
      </c>
      <c r="B1044" s="1" t="s">
        <v>3317</v>
      </c>
      <c r="C1044" s="2">
        <v>10</v>
      </c>
      <c r="D1044" s="1" t="s">
        <v>3352</v>
      </c>
      <c r="E1044" s="1" t="s">
        <v>3353</v>
      </c>
      <c r="F1044" s="1">
        <f t="shared" si="134"/>
        <v>42453.733023587964</v>
      </c>
      <c r="G1044" s="1">
        <v>34223</v>
      </c>
      <c r="H1044" s="1">
        <f t="shared" si="139"/>
        <v>0</v>
      </c>
      <c r="I1044" s="1">
        <v>34223</v>
      </c>
      <c r="J1044" s="1">
        <f t="shared" si="136"/>
        <v>1</v>
      </c>
      <c r="K1044" s="1">
        <f t="shared" si="137"/>
        <v>0</v>
      </c>
      <c r="L1044" s="1">
        <f t="shared" si="138"/>
        <v>0</v>
      </c>
      <c r="M1044" s="1">
        <f t="shared" si="135"/>
        <v>0</v>
      </c>
      <c r="N1044" s="1">
        <v>0</v>
      </c>
    </row>
    <row r="1045" spans="1:14" x14ac:dyDescent="0.3">
      <c r="A1045" s="1" t="s">
        <v>2531</v>
      </c>
      <c r="B1045" s="1" t="s">
        <v>3317</v>
      </c>
      <c r="C1045" s="2">
        <v>10</v>
      </c>
      <c r="D1045" s="1" t="s">
        <v>3354</v>
      </c>
      <c r="E1045" s="1" t="s">
        <v>3355</v>
      </c>
      <c r="F1045" s="1">
        <f t="shared" si="134"/>
        <v>41841.052137025465</v>
      </c>
      <c r="G1045" s="1">
        <v>37591</v>
      </c>
      <c r="H1045" s="1">
        <f t="shared" si="139"/>
        <v>0</v>
      </c>
      <c r="I1045" s="1">
        <v>37591</v>
      </c>
      <c r="J1045" s="1">
        <f t="shared" si="136"/>
        <v>1</v>
      </c>
      <c r="K1045" s="1">
        <f t="shared" si="137"/>
        <v>0</v>
      </c>
      <c r="L1045" s="1">
        <f t="shared" si="138"/>
        <v>0</v>
      </c>
      <c r="M1045" s="1">
        <f t="shared" si="135"/>
        <v>0</v>
      </c>
      <c r="N1045" s="1">
        <v>0</v>
      </c>
    </row>
    <row r="1046" spans="1:14" x14ac:dyDescent="0.3">
      <c r="A1046" s="1" t="s">
        <v>3356</v>
      </c>
      <c r="B1046" s="1" t="s">
        <v>3317</v>
      </c>
      <c r="C1046" s="2">
        <v>10</v>
      </c>
      <c r="D1046" s="1" t="s">
        <v>3357</v>
      </c>
      <c r="E1046" s="1" t="s">
        <v>3358</v>
      </c>
      <c r="F1046" s="1">
        <f t="shared" si="134"/>
        <v>42352.053325833331</v>
      </c>
      <c r="G1046" s="1">
        <v>38504</v>
      </c>
      <c r="H1046" s="1">
        <f t="shared" si="139"/>
        <v>0</v>
      </c>
      <c r="I1046" s="1">
        <v>38504</v>
      </c>
      <c r="J1046" s="1">
        <f t="shared" si="136"/>
        <v>1</v>
      </c>
      <c r="K1046" s="1">
        <f t="shared" si="137"/>
        <v>0</v>
      </c>
      <c r="L1046" s="1">
        <f t="shared" si="138"/>
        <v>0</v>
      </c>
      <c r="M1046" s="1">
        <f t="shared" si="135"/>
        <v>0</v>
      </c>
      <c r="N1046" s="1">
        <v>0</v>
      </c>
    </row>
    <row r="1047" spans="1:14" x14ac:dyDescent="0.3">
      <c r="A1047" s="1" t="s">
        <v>3359</v>
      </c>
      <c r="B1047" s="1" t="s">
        <v>3317</v>
      </c>
      <c r="C1047" s="2">
        <v>10</v>
      </c>
      <c r="D1047" s="1" t="s">
        <v>3360</v>
      </c>
      <c r="E1047" s="1" t="s">
        <v>3361</v>
      </c>
      <c r="F1047" s="1">
        <f t="shared" si="134"/>
        <v>42340.836377384258</v>
      </c>
      <c r="G1047" s="1">
        <v>49168</v>
      </c>
      <c r="H1047" s="1">
        <f t="shared" si="139"/>
        <v>0</v>
      </c>
      <c r="I1047" s="1">
        <v>49168</v>
      </c>
      <c r="J1047" s="1">
        <f t="shared" si="136"/>
        <v>1</v>
      </c>
      <c r="K1047" s="1">
        <f t="shared" si="137"/>
        <v>0</v>
      </c>
      <c r="L1047" s="1">
        <f t="shared" si="138"/>
        <v>0</v>
      </c>
      <c r="M1047" s="1">
        <f t="shared" si="135"/>
        <v>0</v>
      </c>
      <c r="N1047" s="1">
        <v>0</v>
      </c>
    </row>
    <row r="1048" spans="1:14" x14ac:dyDescent="0.3">
      <c r="A1048" s="1" t="s">
        <v>3362</v>
      </c>
      <c r="B1048" s="1" t="s">
        <v>3317</v>
      </c>
      <c r="C1048" s="2">
        <v>2</v>
      </c>
      <c r="D1048" s="1" t="s">
        <v>3363</v>
      </c>
      <c r="E1048" s="1" t="s">
        <v>3364</v>
      </c>
      <c r="F1048" s="1">
        <f t="shared" si="134"/>
        <v>41874.754741724537</v>
      </c>
      <c r="G1048" s="1">
        <v>50278</v>
      </c>
      <c r="H1048" s="1">
        <f t="shared" si="139"/>
        <v>0</v>
      </c>
      <c r="I1048" s="1">
        <v>50278</v>
      </c>
      <c r="J1048" s="1">
        <f t="shared" si="136"/>
        <v>1</v>
      </c>
      <c r="K1048" s="1">
        <f t="shared" si="137"/>
        <v>0</v>
      </c>
      <c r="L1048" s="1">
        <f t="shared" si="138"/>
        <v>0</v>
      </c>
      <c r="M1048" s="1">
        <f t="shared" si="135"/>
        <v>0</v>
      </c>
      <c r="N1048" s="1">
        <v>0</v>
      </c>
    </row>
    <row r="1049" spans="1:14" x14ac:dyDescent="0.3">
      <c r="A1049" s="1" t="s">
        <v>2135</v>
      </c>
      <c r="B1049" s="1" t="s">
        <v>3317</v>
      </c>
      <c r="C1049" s="2">
        <v>10</v>
      </c>
      <c r="D1049" s="1" t="s">
        <v>3365</v>
      </c>
      <c r="E1049" s="1" t="s">
        <v>3366</v>
      </c>
      <c r="F1049" s="1">
        <f t="shared" si="134"/>
        <v>41507.32955707176</v>
      </c>
      <c r="G1049" s="1">
        <v>52945</v>
      </c>
      <c r="H1049" s="1">
        <f t="shared" si="139"/>
        <v>0</v>
      </c>
      <c r="I1049" s="1">
        <v>52945</v>
      </c>
      <c r="J1049" s="1">
        <f t="shared" si="136"/>
        <v>1</v>
      </c>
      <c r="K1049" s="1">
        <f t="shared" si="137"/>
        <v>0</v>
      </c>
      <c r="L1049" s="1">
        <f t="shared" si="138"/>
        <v>0</v>
      </c>
      <c r="M1049" s="1">
        <f t="shared" si="135"/>
        <v>0</v>
      </c>
      <c r="N1049" s="1">
        <v>0</v>
      </c>
    </row>
    <row r="1050" spans="1:14" x14ac:dyDescent="0.3">
      <c r="A1050" s="1" t="s">
        <v>147</v>
      </c>
      <c r="B1050" s="1" t="s">
        <v>3367</v>
      </c>
      <c r="C1050" s="2">
        <v>10</v>
      </c>
      <c r="D1050" s="1" t="s">
        <v>3368</v>
      </c>
      <c r="E1050" s="1" t="s">
        <v>3369</v>
      </c>
      <c r="F1050" s="1">
        <f t="shared" si="134"/>
        <v>40301.778587962966</v>
      </c>
      <c r="G1050" s="1">
        <v>43426</v>
      </c>
      <c r="H1050" s="1">
        <f t="shared" si="139"/>
        <v>0</v>
      </c>
      <c r="I1050" s="1">
        <v>43426</v>
      </c>
      <c r="J1050" s="1">
        <f t="shared" si="136"/>
        <v>0</v>
      </c>
      <c r="K1050" s="1">
        <f t="shared" si="137"/>
        <v>0</v>
      </c>
      <c r="L1050" s="1">
        <f t="shared" si="138"/>
        <v>0</v>
      </c>
      <c r="M1050" s="1">
        <f t="shared" si="135"/>
        <v>0</v>
      </c>
      <c r="N1050" s="1">
        <v>0</v>
      </c>
    </row>
    <row r="1051" spans="1:14" x14ac:dyDescent="0.3">
      <c r="A1051" s="1" t="s">
        <v>1076</v>
      </c>
      <c r="B1051" s="1" t="s">
        <v>3370</v>
      </c>
      <c r="C1051" s="2">
        <v>10</v>
      </c>
      <c r="D1051" s="1" t="s">
        <v>3371</v>
      </c>
      <c r="E1051" s="1" t="s">
        <v>3372</v>
      </c>
      <c r="F1051" s="1">
        <f t="shared" si="134"/>
        <v>42112.947976354168</v>
      </c>
      <c r="G1051" s="1">
        <v>33681</v>
      </c>
      <c r="H1051" s="1">
        <f t="shared" si="139"/>
        <v>0</v>
      </c>
      <c r="I1051" s="1">
        <v>33681</v>
      </c>
      <c r="J1051" s="1">
        <f t="shared" si="136"/>
        <v>0</v>
      </c>
      <c r="K1051" s="1">
        <f t="shared" si="137"/>
        <v>0</v>
      </c>
      <c r="L1051" s="1">
        <f t="shared" si="138"/>
        <v>0</v>
      </c>
      <c r="M1051" s="1">
        <f t="shared" si="135"/>
        <v>0</v>
      </c>
      <c r="N1051" s="1">
        <v>0</v>
      </c>
    </row>
    <row r="1052" spans="1:14" x14ac:dyDescent="0.3">
      <c r="A1052" s="1" t="s">
        <v>3373</v>
      </c>
      <c r="B1052" s="1" t="s">
        <v>3370</v>
      </c>
      <c r="C1052" s="2">
        <v>10</v>
      </c>
      <c r="D1052" s="1" t="s">
        <v>3374</v>
      </c>
      <c r="E1052" s="1" t="s">
        <v>3375</v>
      </c>
      <c r="F1052" s="1">
        <f t="shared" si="134"/>
        <v>40534.761006944442</v>
      </c>
      <c r="G1052" s="1">
        <v>41258</v>
      </c>
      <c r="H1052" s="1">
        <f t="shared" si="139"/>
        <v>0</v>
      </c>
      <c r="I1052" s="1">
        <v>41258</v>
      </c>
      <c r="J1052" s="1">
        <f t="shared" si="136"/>
        <v>0</v>
      </c>
      <c r="K1052" s="1">
        <f t="shared" si="137"/>
        <v>0</v>
      </c>
      <c r="L1052" s="1">
        <f t="shared" si="138"/>
        <v>0</v>
      </c>
      <c r="M1052" s="1">
        <f t="shared" si="135"/>
        <v>0</v>
      </c>
      <c r="N1052" s="1">
        <v>0</v>
      </c>
    </row>
    <row r="1053" spans="1:14" x14ac:dyDescent="0.3">
      <c r="A1053" s="1" t="s">
        <v>3376</v>
      </c>
      <c r="B1053" s="1" t="s">
        <v>3377</v>
      </c>
      <c r="C1053" s="2">
        <v>10</v>
      </c>
      <c r="D1053" s="1" t="s">
        <v>3378</v>
      </c>
      <c r="E1053" s="1" t="s">
        <v>3379</v>
      </c>
      <c r="F1053" s="1">
        <f t="shared" si="134"/>
        <v>41435.662444421294</v>
      </c>
      <c r="G1053" s="1">
        <v>7355</v>
      </c>
      <c r="H1053" s="1">
        <v>0</v>
      </c>
      <c r="I1053" s="1">
        <v>7355</v>
      </c>
      <c r="J1053" s="1">
        <f t="shared" si="136"/>
        <v>0</v>
      </c>
      <c r="K1053" s="1">
        <f t="shared" si="137"/>
        <v>0</v>
      </c>
      <c r="L1053" s="1">
        <f t="shared" si="138"/>
        <v>0</v>
      </c>
      <c r="M1053" s="1">
        <f t="shared" si="135"/>
        <v>0</v>
      </c>
      <c r="N1053" s="1">
        <v>0</v>
      </c>
    </row>
    <row r="1054" spans="1:14" x14ac:dyDescent="0.3">
      <c r="A1054" s="1" t="s">
        <v>3380</v>
      </c>
      <c r="B1054" s="1" t="s">
        <v>3377</v>
      </c>
      <c r="C1054" s="2">
        <v>10</v>
      </c>
      <c r="D1054" s="1" t="s">
        <v>3381</v>
      </c>
      <c r="E1054" s="1" t="s">
        <v>3382</v>
      </c>
      <c r="F1054" s="1">
        <f t="shared" si="134"/>
        <v>42405.653841099534</v>
      </c>
      <c r="G1054" s="1">
        <v>48267</v>
      </c>
      <c r="H1054" s="1">
        <f t="shared" ref="H1054:H1064" si="140">+H1069</f>
        <v>0</v>
      </c>
      <c r="I1054" s="1">
        <v>48267</v>
      </c>
      <c r="J1054" s="1">
        <f t="shared" si="136"/>
        <v>0</v>
      </c>
      <c r="K1054" s="1">
        <f t="shared" si="137"/>
        <v>0</v>
      </c>
      <c r="L1054" s="1">
        <f t="shared" si="138"/>
        <v>0</v>
      </c>
      <c r="M1054" s="1">
        <f t="shared" si="135"/>
        <v>0</v>
      </c>
      <c r="N1054" s="1">
        <v>0</v>
      </c>
    </row>
    <row r="1055" spans="1:14" x14ac:dyDescent="0.3">
      <c r="A1055" s="1" t="s">
        <v>3383</v>
      </c>
      <c r="B1055" s="1" t="s">
        <v>3384</v>
      </c>
      <c r="C1055" s="2">
        <v>10</v>
      </c>
      <c r="D1055" s="1" t="s">
        <v>3385</v>
      </c>
      <c r="E1055" s="1" t="s">
        <v>3386</v>
      </c>
      <c r="F1055" s="1">
        <f t="shared" si="134"/>
        <v>41885.818294178243</v>
      </c>
      <c r="G1055" s="1">
        <v>26423</v>
      </c>
      <c r="H1055" s="1">
        <f t="shared" si="140"/>
        <v>0</v>
      </c>
      <c r="I1055" s="1">
        <v>26423</v>
      </c>
      <c r="J1055" s="1">
        <f t="shared" si="136"/>
        <v>0</v>
      </c>
      <c r="K1055" s="1">
        <f t="shared" si="137"/>
        <v>0</v>
      </c>
      <c r="L1055" s="1">
        <f t="shared" si="138"/>
        <v>0</v>
      </c>
      <c r="M1055" s="1">
        <f t="shared" si="135"/>
        <v>0</v>
      </c>
      <c r="N1055" s="1">
        <v>0</v>
      </c>
    </row>
    <row r="1056" spans="1:14" x14ac:dyDescent="0.3">
      <c r="A1056" s="1" t="s">
        <v>3387</v>
      </c>
      <c r="B1056" s="1" t="s">
        <v>3388</v>
      </c>
      <c r="C1056" s="2">
        <v>10</v>
      </c>
      <c r="D1056" s="1" t="s">
        <v>3389</v>
      </c>
      <c r="E1056" s="1" t="s">
        <v>3390</v>
      </c>
      <c r="F1056" s="1">
        <f t="shared" si="134"/>
        <v>41393.796967164351</v>
      </c>
      <c r="G1056" s="1">
        <v>27207</v>
      </c>
      <c r="H1056" s="1">
        <f t="shared" si="140"/>
        <v>1</v>
      </c>
      <c r="I1056" s="1">
        <v>27207</v>
      </c>
      <c r="J1056" s="1">
        <f t="shared" si="136"/>
        <v>0</v>
      </c>
      <c r="K1056" s="1">
        <f t="shared" si="137"/>
        <v>0</v>
      </c>
      <c r="L1056" s="1">
        <f t="shared" si="138"/>
        <v>0</v>
      </c>
      <c r="M1056" s="1">
        <f t="shared" si="135"/>
        <v>0</v>
      </c>
      <c r="N1056" s="1">
        <v>0</v>
      </c>
    </row>
    <row r="1057" spans="1:14" x14ac:dyDescent="0.3">
      <c r="A1057" s="1" t="s">
        <v>3391</v>
      </c>
      <c r="B1057" s="1" t="s">
        <v>3388</v>
      </c>
      <c r="C1057" s="2">
        <v>10</v>
      </c>
      <c r="D1057" s="1" t="s">
        <v>3392</v>
      </c>
      <c r="E1057" s="1" t="s">
        <v>3393</v>
      </c>
      <c r="F1057" s="1">
        <f t="shared" si="134"/>
        <v>41019.086817129632</v>
      </c>
      <c r="G1057" s="1">
        <v>36067</v>
      </c>
      <c r="H1057" s="1">
        <f t="shared" si="140"/>
        <v>0</v>
      </c>
      <c r="I1057" s="1">
        <v>36067</v>
      </c>
      <c r="J1057" s="1">
        <f t="shared" si="136"/>
        <v>0</v>
      </c>
      <c r="K1057" s="1">
        <f t="shared" si="137"/>
        <v>0</v>
      </c>
      <c r="L1057" s="1">
        <f t="shared" si="138"/>
        <v>0</v>
      </c>
      <c r="M1057" s="1">
        <f t="shared" si="135"/>
        <v>0</v>
      </c>
      <c r="N1057" s="1">
        <v>0</v>
      </c>
    </row>
    <row r="1058" spans="1:14" x14ac:dyDescent="0.3">
      <c r="A1058" s="1" t="s">
        <v>2792</v>
      </c>
      <c r="B1058" s="1" t="s">
        <v>3394</v>
      </c>
      <c r="C1058" s="2">
        <v>1</v>
      </c>
      <c r="D1058" s="1" t="s">
        <v>3395</v>
      </c>
      <c r="E1058" s="1" t="s">
        <v>3396</v>
      </c>
      <c r="F1058" s="1">
        <f t="shared" si="134"/>
        <v>42154.398484722224</v>
      </c>
      <c r="G1058" s="1">
        <v>10468</v>
      </c>
      <c r="H1058" s="1">
        <f t="shared" si="140"/>
        <v>0</v>
      </c>
      <c r="I1058" s="1">
        <v>10468</v>
      </c>
      <c r="J1058" s="1">
        <f t="shared" si="136"/>
        <v>0</v>
      </c>
      <c r="K1058" s="1">
        <f t="shared" si="137"/>
        <v>0</v>
      </c>
      <c r="L1058" s="1">
        <f t="shared" si="138"/>
        <v>0</v>
      </c>
      <c r="M1058" s="1">
        <f t="shared" si="135"/>
        <v>0</v>
      </c>
      <c r="N1058" s="1">
        <v>0</v>
      </c>
    </row>
    <row r="1059" spans="1:14" x14ac:dyDescent="0.3">
      <c r="A1059" s="1" t="s">
        <v>801</v>
      </c>
      <c r="B1059" s="1" t="s">
        <v>3394</v>
      </c>
      <c r="C1059" s="2">
        <v>10</v>
      </c>
      <c r="D1059" s="1" t="s">
        <v>3397</v>
      </c>
      <c r="E1059" s="1" t="s">
        <v>3398</v>
      </c>
      <c r="F1059" s="1">
        <f t="shared" si="134"/>
        <v>41783.733357581019</v>
      </c>
      <c r="G1059" s="1">
        <v>28562</v>
      </c>
      <c r="H1059" s="1">
        <f t="shared" si="140"/>
        <v>0</v>
      </c>
      <c r="I1059" s="1">
        <v>28562</v>
      </c>
      <c r="J1059" s="1">
        <f t="shared" si="136"/>
        <v>0</v>
      </c>
      <c r="K1059" s="1">
        <f t="shared" si="137"/>
        <v>0</v>
      </c>
      <c r="L1059" s="1">
        <f t="shared" si="138"/>
        <v>0</v>
      </c>
      <c r="M1059" s="1">
        <f t="shared" si="135"/>
        <v>0</v>
      </c>
      <c r="N1059" s="1">
        <v>0</v>
      </c>
    </row>
    <row r="1060" spans="1:14" x14ac:dyDescent="0.3">
      <c r="A1060" s="1" t="s">
        <v>3399</v>
      </c>
      <c r="B1060" s="1" t="s">
        <v>3400</v>
      </c>
      <c r="C1060" s="2">
        <v>2</v>
      </c>
      <c r="D1060" s="1" t="s">
        <v>3401</v>
      </c>
      <c r="E1060" s="1" t="s">
        <v>3402</v>
      </c>
      <c r="F1060" s="1">
        <f t="shared" si="134"/>
        <v>42292.049133194443</v>
      </c>
      <c r="G1060" s="1">
        <v>46894</v>
      </c>
      <c r="H1060" s="1">
        <f t="shared" si="140"/>
        <v>0</v>
      </c>
      <c r="I1060" s="1">
        <v>46894</v>
      </c>
      <c r="J1060" s="1">
        <f t="shared" si="136"/>
        <v>0</v>
      </c>
      <c r="K1060" s="1">
        <f t="shared" si="137"/>
        <v>0</v>
      </c>
      <c r="L1060" s="1">
        <f t="shared" si="138"/>
        <v>0</v>
      </c>
      <c r="M1060" s="1">
        <f t="shared" si="135"/>
        <v>0</v>
      </c>
      <c r="N1060" s="1">
        <v>0</v>
      </c>
    </row>
    <row r="1061" spans="1:14" x14ac:dyDescent="0.3">
      <c r="A1061" s="1" t="s">
        <v>51</v>
      </c>
      <c r="B1061" s="1" t="s">
        <v>3403</v>
      </c>
      <c r="C1061" s="2">
        <v>10</v>
      </c>
      <c r="D1061" s="1" t="s">
        <v>3404</v>
      </c>
      <c r="E1061" s="1" t="s">
        <v>3405</v>
      </c>
      <c r="F1061" s="1">
        <f t="shared" si="134"/>
        <v>42386.528818738429</v>
      </c>
      <c r="G1061" s="1">
        <v>9066</v>
      </c>
      <c r="H1061" s="1">
        <f t="shared" si="140"/>
        <v>0</v>
      </c>
      <c r="I1061" s="1">
        <v>9066</v>
      </c>
      <c r="J1061" s="1">
        <f t="shared" si="136"/>
        <v>0</v>
      </c>
      <c r="K1061" s="1">
        <f t="shared" si="137"/>
        <v>0</v>
      </c>
      <c r="L1061" s="1">
        <f t="shared" si="138"/>
        <v>0</v>
      </c>
      <c r="M1061" s="1">
        <f t="shared" si="135"/>
        <v>0</v>
      </c>
      <c r="N1061" s="1">
        <v>0</v>
      </c>
    </row>
    <row r="1062" spans="1:14" x14ac:dyDescent="0.3">
      <c r="A1062" s="1" t="s">
        <v>3406</v>
      </c>
      <c r="B1062" s="1" t="s">
        <v>3403</v>
      </c>
      <c r="C1062" s="2">
        <v>10</v>
      </c>
      <c r="D1062" s="1" t="s">
        <v>3407</v>
      </c>
      <c r="E1062" s="1" t="s">
        <v>3408</v>
      </c>
      <c r="F1062" s="1">
        <f t="shared" si="134"/>
        <v>41984.36183480324</v>
      </c>
      <c r="G1062" s="1">
        <v>23692</v>
      </c>
      <c r="H1062" s="1">
        <f t="shared" si="140"/>
        <v>0</v>
      </c>
      <c r="I1062" s="1">
        <v>23692</v>
      </c>
      <c r="J1062" s="1">
        <f t="shared" si="136"/>
        <v>0</v>
      </c>
      <c r="K1062" s="1">
        <f t="shared" si="137"/>
        <v>0</v>
      </c>
      <c r="L1062" s="1">
        <f t="shared" si="138"/>
        <v>0</v>
      </c>
      <c r="M1062" s="1">
        <f t="shared" si="135"/>
        <v>0</v>
      </c>
      <c r="N1062" s="1">
        <v>0</v>
      </c>
    </row>
    <row r="1063" spans="1:14" x14ac:dyDescent="0.3">
      <c r="A1063" s="1" t="s">
        <v>3409</v>
      </c>
      <c r="B1063" s="1" t="s">
        <v>3403</v>
      </c>
      <c r="C1063" s="2">
        <v>1</v>
      </c>
      <c r="D1063" s="1" t="s">
        <v>3410</v>
      </c>
      <c r="E1063" s="1" t="s">
        <v>3411</v>
      </c>
      <c r="F1063" s="1">
        <f t="shared" si="134"/>
        <v>40854.601157407407</v>
      </c>
      <c r="G1063" s="1">
        <v>31757</v>
      </c>
      <c r="H1063" s="1">
        <f t="shared" si="140"/>
        <v>0</v>
      </c>
      <c r="I1063" s="1">
        <v>31757</v>
      </c>
      <c r="J1063" s="1">
        <f t="shared" si="136"/>
        <v>1</v>
      </c>
      <c r="K1063" s="1">
        <f t="shared" si="137"/>
        <v>0</v>
      </c>
      <c r="L1063" s="1">
        <f t="shared" si="138"/>
        <v>0</v>
      </c>
      <c r="M1063" s="1">
        <f t="shared" si="135"/>
        <v>0</v>
      </c>
      <c r="N1063" s="1">
        <v>0</v>
      </c>
    </row>
    <row r="1064" spans="1:14" x14ac:dyDescent="0.3">
      <c r="A1064" s="1" t="s">
        <v>3412</v>
      </c>
      <c r="B1064" s="1" t="s">
        <v>3413</v>
      </c>
      <c r="C1064" s="2">
        <v>9</v>
      </c>
      <c r="D1064" s="1" t="s">
        <v>3414</v>
      </c>
      <c r="E1064" s="1" t="s">
        <v>3415</v>
      </c>
      <c r="F1064" s="1">
        <f t="shared" si="134"/>
        <v>40642.420902777776</v>
      </c>
      <c r="G1064" s="1">
        <v>35656</v>
      </c>
      <c r="H1064" s="1">
        <f t="shared" si="140"/>
        <v>0</v>
      </c>
      <c r="I1064" s="1">
        <v>35656</v>
      </c>
      <c r="J1064" s="1">
        <f t="shared" si="136"/>
        <v>0</v>
      </c>
      <c r="K1064" s="1">
        <f t="shared" si="137"/>
        <v>0</v>
      </c>
      <c r="L1064" s="1">
        <f t="shared" si="138"/>
        <v>0</v>
      </c>
      <c r="M1064" s="1">
        <f t="shared" si="135"/>
        <v>0</v>
      </c>
      <c r="N1064" s="1">
        <v>0</v>
      </c>
    </row>
    <row r="1065" spans="1:14" x14ac:dyDescent="0.3">
      <c r="A1065" s="1" t="s">
        <v>3416</v>
      </c>
      <c r="B1065" s="1" t="s">
        <v>3417</v>
      </c>
      <c r="C1065" s="2">
        <v>10</v>
      </c>
      <c r="D1065" s="1" t="s">
        <v>3418</v>
      </c>
      <c r="E1065" s="1" t="s">
        <v>3419</v>
      </c>
      <c r="F1065" s="1">
        <f t="shared" si="134"/>
        <v>41656.130009479166</v>
      </c>
      <c r="G1065" s="1">
        <v>579</v>
      </c>
      <c r="H1065" s="1">
        <v>0</v>
      </c>
      <c r="I1065" s="1">
        <v>579</v>
      </c>
      <c r="J1065" s="1">
        <f t="shared" si="136"/>
        <v>0</v>
      </c>
      <c r="K1065" s="1">
        <f t="shared" si="137"/>
        <v>0</v>
      </c>
      <c r="L1065" s="1">
        <f t="shared" si="138"/>
        <v>0</v>
      </c>
      <c r="M1065" s="1">
        <f t="shared" si="135"/>
        <v>0</v>
      </c>
      <c r="N1065" s="1">
        <v>0</v>
      </c>
    </row>
    <row r="1066" spans="1:14" x14ac:dyDescent="0.3">
      <c r="A1066" s="1" t="s">
        <v>320</v>
      </c>
      <c r="B1066" s="1" t="s">
        <v>3417</v>
      </c>
      <c r="C1066" s="2">
        <v>10</v>
      </c>
      <c r="D1066" s="1" t="s">
        <v>3420</v>
      </c>
      <c r="E1066" s="1" t="s">
        <v>3421</v>
      </c>
      <c r="F1066" s="1">
        <f t="shared" si="134"/>
        <v>42068.620659988424</v>
      </c>
      <c r="G1066" s="1">
        <v>3636</v>
      </c>
      <c r="H1066" s="1">
        <v>0</v>
      </c>
      <c r="I1066" s="1">
        <v>3636</v>
      </c>
      <c r="J1066" s="1">
        <f t="shared" si="136"/>
        <v>0</v>
      </c>
      <c r="K1066" s="1">
        <f t="shared" si="137"/>
        <v>0</v>
      </c>
      <c r="L1066" s="1">
        <f t="shared" si="138"/>
        <v>0</v>
      </c>
      <c r="M1066" s="1">
        <f t="shared" si="135"/>
        <v>0</v>
      </c>
      <c r="N1066" s="1">
        <v>0</v>
      </c>
    </row>
    <row r="1067" spans="1:14" x14ac:dyDescent="0.3">
      <c r="A1067" s="1" t="s">
        <v>531</v>
      </c>
      <c r="B1067" s="1" t="s">
        <v>3417</v>
      </c>
      <c r="C1067" s="2">
        <v>10</v>
      </c>
      <c r="D1067" s="1" t="s">
        <v>3422</v>
      </c>
      <c r="E1067" s="1" t="s">
        <v>3423</v>
      </c>
      <c r="F1067" s="1">
        <f t="shared" si="134"/>
        <v>42029.824629212962</v>
      </c>
      <c r="G1067" s="1">
        <v>15354</v>
      </c>
      <c r="H1067" s="1">
        <f>+H1082</f>
        <v>0</v>
      </c>
      <c r="I1067" s="1">
        <v>15354</v>
      </c>
      <c r="J1067" s="1">
        <f t="shared" si="136"/>
        <v>1</v>
      </c>
      <c r="K1067" s="1">
        <f t="shared" si="137"/>
        <v>0</v>
      </c>
      <c r="L1067" s="1">
        <f t="shared" si="138"/>
        <v>0</v>
      </c>
      <c r="M1067" s="1">
        <f t="shared" si="135"/>
        <v>0</v>
      </c>
      <c r="N1067" s="1">
        <v>0</v>
      </c>
    </row>
    <row r="1068" spans="1:14" x14ac:dyDescent="0.3">
      <c r="A1068" s="1" t="s">
        <v>3424</v>
      </c>
      <c r="B1068" s="1" t="s">
        <v>3417</v>
      </c>
      <c r="C1068" s="2">
        <v>10</v>
      </c>
      <c r="D1068" s="1" t="s">
        <v>3425</v>
      </c>
      <c r="E1068" s="1" t="s">
        <v>3426</v>
      </c>
      <c r="F1068" s="1">
        <f t="shared" si="134"/>
        <v>42372.180113472219</v>
      </c>
      <c r="G1068" s="1">
        <v>40067</v>
      </c>
      <c r="H1068" s="1">
        <f>+H1083</f>
        <v>0</v>
      </c>
      <c r="I1068" s="1">
        <v>40067</v>
      </c>
      <c r="J1068" s="1">
        <f t="shared" si="136"/>
        <v>1</v>
      </c>
      <c r="K1068" s="1">
        <f t="shared" si="137"/>
        <v>0</v>
      </c>
      <c r="L1068" s="1">
        <f t="shared" si="138"/>
        <v>0</v>
      </c>
      <c r="M1068" s="1">
        <f t="shared" si="135"/>
        <v>0</v>
      </c>
      <c r="N1068" s="1">
        <v>0</v>
      </c>
    </row>
    <row r="1069" spans="1:14" x14ac:dyDescent="0.3">
      <c r="A1069" s="1" t="s">
        <v>1337</v>
      </c>
      <c r="B1069" s="1" t="s">
        <v>3417</v>
      </c>
      <c r="C1069" s="2">
        <v>9</v>
      </c>
      <c r="D1069" s="1" t="s">
        <v>3427</v>
      </c>
      <c r="E1069" s="1" t="s">
        <v>3428</v>
      </c>
      <c r="F1069" s="1">
        <f t="shared" si="134"/>
        <v>42012.743162974541</v>
      </c>
      <c r="G1069" s="1">
        <v>45237</v>
      </c>
      <c r="H1069" s="1">
        <f>+H1084</f>
        <v>0</v>
      </c>
      <c r="I1069" s="1">
        <v>45237</v>
      </c>
      <c r="J1069" s="1">
        <f t="shared" si="136"/>
        <v>1</v>
      </c>
      <c r="K1069" s="1">
        <f t="shared" si="137"/>
        <v>0</v>
      </c>
      <c r="L1069" s="1">
        <f t="shared" si="138"/>
        <v>0</v>
      </c>
      <c r="M1069" s="1">
        <f t="shared" si="135"/>
        <v>0</v>
      </c>
      <c r="N1069" s="1">
        <v>0</v>
      </c>
    </row>
    <row r="1070" spans="1:14" x14ac:dyDescent="0.3">
      <c r="A1070" s="1" t="s">
        <v>3429</v>
      </c>
      <c r="B1070" s="1" t="s">
        <v>3430</v>
      </c>
      <c r="C1070" s="2">
        <v>10</v>
      </c>
      <c r="D1070" s="1" t="s">
        <v>3431</v>
      </c>
      <c r="E1070" s="1" t="s">
        <v>3432</v>
      </c>
      <c r="F1070" s="1">
        <f t="shared" si="134"/>
        <v>42354.449811840277</v>
      </c>
      <c r="G1070" s="1">
        <v>309</v>
      </c>
      <c r="H1070" s="1">
        <v>0</v>
      </c>
      <c r="I1070" s="1">
        <v>309</v>
      </c>
      <c r="J1070" s="1">
        <f t="shared" si="136"/>
        <v>0</v>
      </c>
      <c r="K1070" s="1">
        <f t="shared" si="137"/>
        <v>0</v>
      </c>
      <c r="L1070" s="1">
        <f t="shared" si="138"/>
        <v>0</v>
      </c>
      <c r="M1070" s="1">
        <f t="shared" si="135"/>
        <v>0</v>
      </c>
      <c r="N1070" s="1">
        <v>0</v>
      </c>
    </row>
    <row r="1071" spans="1:14" x14ac:dyDescent="0.3">
      <c r="A1071" s="1" t="s">
        <v>112</v>
      </c>
      <c r="B1071" s="1" t="s">
        <v>3430</v>
      </c>
      <c r="C1071" s="2">
        <v>10</v>
      </c>
      <c r="D1071" s="1" t="s">
        <v>3433</v>
      </c>
      <c r="E1071" s="1" t="s">
        <v>3434</v>
      </c>
      <c r="F1071" s="1">
        <f t="shared" si="134"/>
        <v>42226.968254317129</v>
      </c>
      <c r="G1071" s="1">
        <v>13859</v>
      </c>
      <c r="H1071" s="1">
        <f t="shared" ref="H1071:H1080" si="141">+H1086</f>
        <v>1</v>
      </c>
      <c r="I1071" s="1">
        <v>13859</v>
      </c>
      <c r="J1071" s="1">
        <f t="shared" si="136"/>
        <v>0</v>
      </c>
      <c r="K1071" s="1">
        <f t="shared" si="137"/>
        <v>0</v>
      </c>
      <c r="L1071" s="1">
        <f t="shared" si="138"/>
        <v>0</v>
      </c>
      <c r="M1071" s="1">
        <f t="shared" si="135"/>
        <v>0</v>
      </c>
      <c r="N1071" s="1">
        <v>0</v>
      </c>
    </row>
    <row r="1072" spans="1:14" x14ac:dyDescent="0.3">
      <c r="A1072" s="1" t="s">
        <v>3435</v>
      </c>
      <c r="B1072" s="1" t="s">
        <v>3430</v>
      </c>
      <c r="C1072" s="2">
        <v>9</v>
      </c>
      <c r="D1072" s="1" t="s">
        <v>3436</v>
      </c>
      <c r="E1072" s="1" t="s">
        <v>3437</v>
      </c>
      <c r="F1072" s="1">
        <f t="shared" si="134"/>
        <v>41219.723023067127</v>
      </c>
      <c r="G1072" s="1">
        <v>24571</v>
      </c>
      <c r="H1072" s="1">
        <f t="shared" si="141"/>
        <v>0</v>
      </c>
      <c r="I1072" s="1">
        <v>24571</v>
      </c>
      <c r="J1072" s="1">
        <f t="shared" si="136"/>
        <v>1</v>
      </c>
      <c r="K1072" s="1">
        <f t="shared" si="137"/>
        <v>0</v>
      </c>
      <c r="L1072" s="1">
        <f t="shared" si="138"/>
        <v>0</v>
      </c>
      <c r="M1072" s="1">
        <f t="shared" si="135"/>
        <v>0</v>
      </c>
      <c r="N1072" s="1">
        <v>0</v>
      </c>
    </row>
    <row r="1073" spans="1:14" x14ac:dyDescent="0.3">
      <c r="A1073" s="1" t="s">
        <v>3438</v>
      </c>
      <c r="B1073" s="1" t="s">
        <v>3439</v>
      </c>
      <c r="C1073" s="2">
        <v>10</v>
      </c>
      <c r="D1073" s="1" t="s">
        <v>3440</v>
      </c>
      <c r="E1073" s="1" t="s">
        <v>3441</v>
      </c>
      <c r="F1073" s="1">
        <f t="shared" si="134"/>
        <v>41928.552103611109</v>
      </c>
      <c r="G1073" s="1">
        <v>16313</v>
      </c>
      <c r="H1073" s="1">
        <f t="shared" si="141"/>
        <v>0</v>
      </c>
      <c r="I1073" s="1">
        <v>16313</v>
      </c>
      <c r="J1073" s="1">
        <f t="shared" si="136"/>
        <v>0</v>
      </c>
      <c r="K1073" s="1">
        <f t="shared" si="137"/>
        <v>0</v>
      </c>
      <c r="L1073" s="1">
        <f t="shared" si="138"/>
        <v>0</v>
      </c>
      <c r="M1073" s="1">
        <f t="shared" si="135"/>
        <v>0</v>
      </c>
      <c r="N1073" s="1">
        <v>0</v>
      </c>
    </row>
    <row r="1074" spans="1:14" x14ac:dyDescent="0.3">
      <c r="A1074" s="1" t="s">
        <v>1188</v>
      </c>
      <c r="B1074" s="1" t="s">
        <v>3442</v>
      </c>
      <c r="C1074" s="2">
        <v>10</v>
      </c>
      <c r="D1074" s="1" t="s">
        <v>3443</v>
      </c>
      <c r="E1074" s="1" t="s">
        <v>3444</v>
      </c>
      <c r="F1074" s="1">
        <f t="shared" si="134"/>
        <v>42323.550984502312</v>
      </c>
      <c r="G1074" s="1">
        <v>12183</v>
      </c>
      <c r="H1074" s="1">
        <f t="shared" si="141"/>
        <v>0</v>
      </c>
      <c r="I1074" s="1">
        <v>12183</v>
      </c>
      <c r="J1074" s="1">
        <f t="shared" si="136"/>
        <v>0</v>
      </c>
      <c r="K1074" s="1">
        <f t="shared" si="137"/>
        <v>0</v>
      </c>
      <c r="L1074" s="1">
        <f t="shared" si="138"/>
        <v>0</v>
      </c>
      <c r="M1074" s="1">
        <f t="shared" si="135"/>
        <v>0</v>
      </c>
      <c r="N1074" s="1">
        <v>0</v>
      </c>
    </row>
    <row r="1075" spans="1:14" x14ac:dyDescent="0.3">
      <c r="A1075" s="1" t="s">
        <v>3445</v>
      </c>
      <c r="B1075" s="1" t="s">
        <v>3446</v>
      </c>
      <c r="C1075" s="2">
        <v>10</v>
      </c>
      <c r="D1075" s="1" t="s">
        <v>3447</v>
      </c>
      <c r="E1075" s="1" t="s">
        <v>3448</v>
      </c>
      <c r="F1075" s="1">
        <f t="shared" si="134"/>
        <v>42163.571303252313</v>
      </c>
      <c r="G1075" s="1">
        <v>43757</v>
      </c>
      <c r="H1075" s="1">
        <f t="shared" si="141"/>
        <v>0</v>
      </c>
      <c r="I1075" s="1">
        <v>43757</v>
      </c>
      <c r="J1075" s="1">
        <f t="shared" si="136"/>
        <v>0</v>
      </c>
      <c r="K1075" s="1">
        <f t="shared" si="137"/>
        <v>0</v>
      </c>
      <c r="L1075" s="1">
        <f t="shared" si="138"/>
        <v>0</v>
      </c>
      <c r="M1075" s="1">
        <f t="shared" si="135"/>
        <v>0</v>
      </c>
      <c r="N1075" s="1">
        <v>0</v>
      </c>
    </row>
    <row r="1076" spans="1:14" x14ac:dyDescent="0.3">
      <c r="A1076" s="1" t="s">
        <v>3449</v>
      </c>
      <c r="B1076" s="1" t="s">
        <v>3450</v>
      </c>
      <c r="C1076" s="2">
        <v>1</v>
      </c>
      <c r="D1076" s="1" t="s">
        <v>3451</v>
      </c>
      <c r="E1076" s="1" t="s">
        <v>3452</v>
      </c>
      <c r="F1076" s="1">
        <f t="shared" si="134"/>
        <v>42258.626057638889</v>
      </c>
      <c r="G1076" s="1">
        <v>38133</v>
      </c>
      <c r="H1076" s="1">
        <f t="shared" si="141"/>
        <v>0</v>
      </c>
      <c r="I1076" s="1">
        <v>38133</v>
      </c>
      <c r="J1076" s="1">
        <f t="shared" si="136"/>
        <v>0</v>
      </c>
      <c r="K1076" s="1">
        <f t="shared" si="137"/>
        <v>0</v>
      </c>
      <c r="L1076" s="1">
        <f t="shared" si="138"/>
        <v>0</v>
      </c>
      <c r="M1076" s="1">
        <f t="shared" si="135"/>
        <v>0</v>
      </c>
      <c r="N1076" s="1">
        <v>0</v>
      </c>
    </row>
    <row r="1077" spans="1:14" x14ac:dyDescent="0.3">
      <c r="A1077" s="1" t="s">
        <v>3453</v>
      </c>
      <c r="B1077" s="1" t="s">
        <v>3454</v>
      </c>
      <c r="C1077" s="2">
        <v>0</v>
      </c>
      <c r="D1077" s="1" t="s">
        <v>3455</v>
      </c>
      <c r="E1077" s="1" t="s">
        <v>3456</v>
      </c>
      <c r="F1077" s="1">
        <f t="shared" si="134"/>
        <v>38384.59946759259</v>
      </c>
      <c r="G1077" s="1">
        <v>43135</v>
      </c>
      <c r="H1077" s="1">
        <f t="shared" si="141"/>
        <v>0</v>
      </c>
      <c r="I1077" s="1">
        <v>43135</v>
      </c>
      <c r="J1077" s="1">
        <f t="shared" si="136"/>
        <v>0</v>
      </c>
      <c r="K1077" s="1">
        <f t="shared" si="137"/>
        <v>0</v>
      </c>
      <c r="L1077" s="1">
        <f t="shared" si="138"/>
        <v>0</v>
      </c>
      <c r="M1077" s="1">
        <f t="shared" si="135"/>
        <v>0</v>
      </c>
      <c r="N1077" s="1">
        <v>0</v>
      </c>
    </row>
    <row r="1078" spans="1:14" x14ac:dyDescent="0.3">
      <c r="A1078" s="1" t="s">
        <v>3457</v>
      </c>
      <c r="B1078" s="1" t="s">
        <v>3458</v>
      </c>
      <c r="C1078" s="2">
        <v>5</v>
      </c>
      <c r="D1078" s="1" t="s">
        <v>3459</v>
      </c>
      <c r="E1078" s="1" t="s">
        <v>3460</v>
      </c>
      <c r="F1078" s="1">
        <f t="shared" si="134"/>
        <v>41636.907387187501</v>
      </c>
      <c r="G1078" s="1">
        <v>36284</v>
      </c>
      <c r="H1078" s="1">
        <f t="shared" si="141"/>
        <v>0</v>
      </c>
      <c r="I1078" s="1">
        <v>36284</v>
      </c>
      <c r="J1078" s="1">
        <f t="shared" si="136"/>
        <v>0</v>
      </c>
      <c r="K1078" s="1">
        <f t="shared" si="137"/>
        <v>0</v>
      </c>
      <c r="L1078" s="1">
        <f t="shared" si="138"/>
        <v>0</v>
      </c>
      <c r="M1078" s="1">
        <f t="shared" si="135"/>
        <v>0</v>
      </c>
      <c r="N1078" s="1">
        <v>0</v>
      </c>
    </row>
    <row r="1079" spans="1:14" x14ac:dyDescent="0.3">
      <c r="A1079" s="1" t="s">
        <v>3461</v>
      </c>
      <c r="B1079" s="1" t="s">
        <v>3462</v>
      </c>
      <c r="C1079" s="2">
        <v>10</v>
      </c>
      <c r="D1079" s="1" t="s">
        <v>3463</v>
      </c>
      <c r="E1079" s="1" t="s">
        <v>3464</v>
      </c>
      <c r="F1079" s="1">
        <f t="shared" si="134"/>
        <v>41681.667779201387</v>
      </c>
      <c r="G1079" s="1">
        <v>26205</v>
      </c>
      <c r="H1079" s="1">
        <f t="shared" si="141"/>
        <v>0</v>
      </c>
      <c r="I1079" s="1">
        <v>26205</v>
      </c>
      <c r="J1079" s="1">
        <f t="shared" si="136"/>
        <v>0</v>
      </c>
      <c r="K1079" s="1">
        <f t="shared" si="137"/>
        <v>0</v>
      </c>
      <c r="L1079" s="1">
        <f t="shared" si="138"/>
        <v>0</v>
      </c>
      <c r="M1079" s="1">
        <f t="shared" si="135"/>
        <v>0</v>
      </c>
      <c r="N1079" s="1">
        <v>0</v>
      </c>
    </row>
    <row r="1080" spans="1:14" x14ac:dyDescent="0.3">
      <c r="A1080" s="1" t="s">
        <v>3465</v>
      </c>
      <c r="B1080" s="1" t="s">
        <v>3462</v>
      </c>
      <c r="C1080" s="2">
        <v>10</v>
      </c>
      <c r="D1080" s="1" t="s">
        <v>3466</v>
      </c>
      <c r="E1080" s="1" t="s">
        <v>3467</v>
      </c>
      <c r="F1080" s="1">
        <f t="shared" si="134"/>
        <v>42788.476220335651</v>
      </c>
      <c r="G1080" s="1">
        <v>46028</v>
      </c>
      <c r="H1080" s="1">
        <f t="shared" si="141"/>
        <v>0</v>
      </c>
      <c r="I1080" s="1">
        <v>46028</v>
      </c>
      <c r="J1080" s="1">
        <f t="shared" si="136"/>
        <v>0</v>
      </c>
      <c r="K1080" s="1">
        <f t="shared" si="137"/>
        <v>0</v>
      </c>
      <c r="L1080" s="1">
        <f t="shared" si="138"/>
        <v>0</v>
      </c>
      <c r="M1080" s="1">
        <f t="shared" si="135"/>
        <v>0</v>
      </c>
      <c r="N1080" s="1">
        <v>0</v>
      </c>
    </row>
    <row r="1081" spans="1:14" x14ac:dyDescent="0.3">
      <c r="A1081" s="1" t="s">
        <v>3468</v>
      </c>
      <c r="B1081" s="1" t="s">
        <v>3469</v>
      </c>
      <c r="C1081" s="2">
        <v>1</v>
      </c>
      <c r="D1081" s="1" t="s">
        <v>3470</v>
      </c>
      <c r="E1081" s="1" t="s">
        <v>3471</v>
      </c>
      <c r="F1081" s="1">
        <f t="shared" si="134"/>
        <v>41764.634263460648</v>
      </c>
      <c r="G1081" s="1">
        <v>5085</v>
      </c>
      <c r="H1081" s="1">
        <v>0</v>
      </c>
      <c r="I1081" s="1">
        <v>5085</v>
      </c>
      <c r="J1081" s="1">
        <f t="shared" si="136"/>
        <v>0</v>
      </c>
      <c r="K1081" s="1">
        <f t="shared" si="137"/>
        <v>0</v>
      </c>
      <c r="L1081" s="1">
        <f t="shared" si="138"/>
        <v>0</v>
      </c>
      <c r="M1081" s="1">
        <f t="shared" si="135"/>
        <v>0</v>
      </c>
      <c r="N1081" s="1">
        <v>0</v>
      </c>
    </row>
    <row r="1082" spans="1:14" x14ac:dyDescent="0.3">
      <c r="A1082" s="1" t="s">
        <v>2788</v>
      </c>
      <c r="B1082" s="1" t="s">
        <v>3469</v>
      </c>
      <c r="C1082" s="2">
        <v>2</v>
      </c>
      <c r="D1082" s="1" t="s">
        <v>3472</v>
      </c>
      <c r="E1082" s="1" t="s">
        <v>3473</v>
      </c>
      <c r="F1082" s="1">
        <f t="shared" si="134"/>
        <v>41973.055418634256</v>
      </c>
      <c r="G1082" s="1">
        <v>12597</v>
      </c>
      <c r="H1082" s="1">
        <f t="shared" ref="H1082:H1093" si="142">+H1097</f>
        <v>0</v>
      </c>
      <c r="I1082" s="1">
        <v>12597</v>
      </c>
      <c r="J1082" s="1">
        <f t="shared" si="136"/>
        <v>0</v>
      </c>
      <c r="K1082" s="1">
        <f t="shared" si="137"/>
        <v>0</v>
      </c>
      <c r="L1082" s="1">
        <f t="shared" si="138"/>
        <v>0</v>
      </c>
      <c r="M1082" s="1">
        <f t="shared" si="135"/>
        <v>0</v>
      </c>
      <c r="N1082" s="1">
        <v>0</v>
      </c>
    </row>
    <row r="1083" spans="1:14" x14ac:dyDescent="0.3">
      <c r="A1083" s="1" t="s">
        <v>481</v>
      </c>
      <c r="B1083" s="1" t="s">
        <v>3469</v>
      </c>
      <c r="C1083" s="2">
        <v>10</v>
      </c>
      <c r="D1083" s="1" t="s">
        <v>3474</v>
      </c>
      <c r="E1083" s="1" t="s">
        <v>3475</v>
      </c>
      <c r="F1083" s="1">
        <f t="shared" si="134"/>
        <v>42082.936184108796</v>
      </c>
      <c r="G1083" s="1">
        <v>16013</v>
      </c>
      <c r="H1083" s="1">
        <f t="shared" si="142"/>
        <v>0</v>
      </c>
      <c r="I1083" s="1">
        <v>16013</v>
      </c>
      <c r="J1083" s="1">
        <f t="shared" si="136"/>
        <v>1</v>
      </c>
      <c r="K1083" s="1">
        <f t="shared" si="137"/>
        <v>0</v>
      </c>
      <c r="L1083" s="1">
        <f t="shared" si="138"/>
        <v>0</v>
      </c>
      <c r="M1083" s="1">
        <f t="shared" si="135"/>
        <v>0</v>
      </c>
      <c r="N1083" s="1">
        <v>0</v>
      </c>
    </row>
    <row r="1084" spans="1:14" x14ac:dyDescent="0.3">
      <c r="A1084" s="1" t="s">
        <v>3476</v>
      </c>
      <c r="B1084" s="1" t="s">
        <v>3469</v>
      </c>
      <c r="C1084" s="2">
        <v>2</v>
      </c>
      <c r="D1084" s="1" t="s">
        <v>3477</v>
      </c>
      <c r="E1084" s="1" t="s">
        <v>3478</v>
      </c>
      <c r="F1084" s="1">
        <f t="shared" si="134"/>
        <v>41684.763680150463</v>
      </c>
      <c r="G1084" s="1">
        <v>20361</v>
      </c>
      <c r="H1084" s="1">
        <f t="shared" si="142"/>
        <v>0</v>
      </c>
      <c r="I1084" s="1">
        <v>20361</v>
      </c>
      <c r="J1084" s="1">
        <f t="shared" si="136"/>
        <v>1</v>
      </c>
      <c r="K1084" s="1">
        <f t="shared" si="137"/>
        <v>0</v>
      </c>
      <c r="L1084" s="1">
        <f t="shared" si="138"/>
        <v>0</v>
      </c>
      <c r="M1084" s="1">
        <f t="shared" si="135"/>
        <v>0</v>
      </c>
      <c r="N1084" s="1">
        <v>0</v>
      </c>
    </row>
    <row r="1085" spans="1:14" x14ac:dyDescent="0.3">
      <c r="A1085" s="1" t="s">
        <v>131</v>
      </c>
      <c r="B1085" s="1" t="s">
        <v>3469</v>
      </c>
      <c r="C1085" s="2">
        <v>1</v>
      </c>
      <c r="D1085" s="1" t="s">
        <v>3479</v>
      </c>
      <c r="E1085" s="1" t="s">
        <v>3480</v>
      </c>
      <c r="F1085" s="1">
        <f t="shared" si="134"/>
        <v>41466.851535138892</v>
      </c>
      <c r="G1085" s="1">
        <v>25953</v>
      </c>
      <c r="H1085" s="1">
        <f t="shared" si="142"/>
        <v>0</v>
      </c>
      <c r="I1085" s="1">
        <v>25953</v>
      </c>
      <c r="J1085" s="1">
        <f t="shared" si="136"/>
        <v>1</v>
      </c>
      <c r="K1085" s="1">
        <f t="shared" si="137"/>
        <v>0</v>
      </c>
      <c r="L1085" s="1">
        <f t="shared" si="138"/>
        <v>0</v>
      </c>
      <c r="M1085" s="1">
        <f t="shared" si="135"/>
        <v>0</v>
      </c>
      <c r="N1085" s="1">
        <v>0</v>
      </c>
    </row>
    <row r="1086" spans="1:14" x14ac:dyDescent="0.3">
      <c r="A1086" s="1" t="s">
        <v>3481</v>
      </c>
      <c r="B1086" s="1" t="s">
        <v>3469</v>
      </c>
      <c r="C1086" s="2">
        <v>10</v>
      </c>
      <c r="D1086" s="1" t="s">
        <v>3474</v>
      </c>
      <c r="E1086" s="1" t="s">
        <v>3482</v>
      </c>
      <c r="F1086" s="1">
        <f t="shared" si="134"/>
        <v>42082.936782141202</v>
      </c>
      <c r="G1086" s="1">
        <v>46144</v>
      </c>
      <c r="H1086" s="1">
        <f t="shared" si="142"/>
        <v>1</v>
      </c>
      <c r="I1086" s="1">
        <v>46144</v>
      </c>
      <c r="J1086" s="1">
        <f t="shared" si="136"/>
        <v>1</v>
      </c>
      <c r="K1086" s="1">
        <f t="shared" si="137"/>
        <v>0</v>
      </c>
      <c r="L1086" s="1">
        <f t="shared" si="138"/>
        <v>0</v>
      </c>
      <c r="M1086" s="1">
        <f t="shared" si="135"/>
        <v>0</v>
      </c>
      <c r="N1086" s="1">
        <v>0</v>
      </c>
    </row>
    <row r="1087" spans="1:14" x14ac:dyDescent="0.3">
      <c r="A1087" s="1" t="s">
        <v>51</v>
      </c>
      <c r="B1087" s="1" t="s">
        <v>3483</v>
      </c>
      <c r="C1087" s="2">
        <v>10</v>
      </c>
      <c r="D1087" s="1" t="s">
        <v>3484</v>
      </c>
      <c r="E1087" s="1" t="s">
        <v>3485</v>
      </c>
      <c r="F1087" s="1">
        <f t="shared" si="134"/>
        <v>42208.687075960646</v>
      </c>
      <c r="G1087" s="1">
        <v>9439</v>
      </c>
      <c r="H1087" s="1">
        <f t="shared" si="142"/>
        <v>0</v>
      </c>
      <c r="I1087" s="1">
        <v>9439</v>
      </c>
      <c r="J1087" s="1">
        <f t="shared" si="136"/>
        <v>0</v>
      </c>
      <c r="K1087" s="1">
        <f t="shared" si="137"/>
        <v>0</v>
      </c>
      <c r="L1087" s="1">
        <f t="shared" si="138"/>
        <v>0</v>
      </c>
      <c r="M1087" s="1">
        <f t="shared" si="135"/>
        <v>0</v>
      </c>
      <c r="N1087" s="1">
        <v>0</v>
      </c>
    </row>
    <row r="1088" spans="1:14" x14ac:dyDescent="0.3">
      <c r="A1088" s="1" t="s">
        <v>51</v>
      </c>
      <c r="B1088" s="1" t="s">
        <v>3483</v>
      </c>
      <c r="C1088" s="2">
        <v>10</v>
      </c>
      <c r="D1088" s="1" t="s">
        <v>3486</v>
      </c>
      <c r="E1088" s="1" t="s">
        <v>3487</v>
      </c>
      <c r="F1088" s="1">
        <f t="shared" si="134"/>
        <v>42043.542270590275</v>
      </c>
      <c r="G1088" s="1">
        <v>9870</v>
      </c>
      <c r="H1088" s="1">
        <f t="shared" si="142"/>
        <v>0</v>
      </c>
      <c r="I1088" s="1">
        <v>9870</v>
      </c>
      <c r="J1088" s="1">
        <f t="shared" si="136"/>
        <v>0</v>
      </c>
      <c r="K1088" s="1">
        <f t="shared" si="137"/>
        <v>0</v>
      </c>
      <c r="L1088" s="1">
        <f t="shared" si="138"/>
        <v>0</v>
      </c>
      <c r="M1088" s="1">
        <f t="shared" si="135"/>
        <v>0</v>
      </c>
      <c r="N1088" s="1">
        <v>0</v>
      </c>
    </row>
    <row r="1089" spans="1:14" x14ac:dyDescent="0.3">
      <c r="A1089" s="1" t="s">
        <v>3488</v>
      </c>
      <c r="B1089" s="1" t="s">
        <v>3483</v>
      </c>
      <c r="C1089" s="2">
        <v>2</v>
      </c>
      <c r="D1089" s="1" t="s">
        <v>3489</v>
      </c>
      <c r="E1089" s="1" t="s">
        <v>3490</v>
      </c>
      <c r="F1089" s="1">
        <f t="shared" ref="F1089:F1152" si="143">DATEVALUE(E1089)+TIMEVALUE(E1089)</f>
        <v>41908.910001666663</v>
      </c>
      <c r="G1089" s="1">
        <v>22074</v>
      </c>
      <c r="H1089" s="1">
        <f t="shared" si="142"/>
        <v>0</v>
      </c>
      <c r="I1089" s="1">
        <v>22074</v>
      </c>
      <c r="J1089" s="1">
        <f t="shared" si="136"/>
        <v>1</v>
      </c>
      <c r="K1089" s="1">
        <f t="shared" si="137"/>
        <v>0</v>
      </c>
      <c r="L1089" s="1">
        <f t="shared" si="138"/>
        <v>0</v>
      </c>
      <c r="M1089" s="1">
        <f t="shared" ref="M1089:M1152" si="144">IF(OR(K1089,L1089), 1, 0)</f>
        <v>0</v>
      </c>
      <c r="N1089" s="1">
        <v>0</v>
      </c>
    </row>
    <row r="1090" spans="1:14" x14ac:dyDescent="0.3">
      <c r="A1090" s="1" t="s">
        <v>3491</v>
      </c>
      <c r="B1090" s="1" t="s">
        <v>3483</v>
      </c>
      <c r="C1090" s="2">
        <v>1</v>
      </c>
      <c r="D1090" s="1" t="s">
        <v>3492</v>
      </c>
      <c r="E1090" s="1" t="s">
        <v>3493</v>
      </c>
      <c r="F1090" s="1">
        <f t="shared" si="143"/>
        <v>42042.520021145836</v>
      </c>
      <c r="G1090" s="1">
        <v>25615</v>
      </c>
      <c r="H1090" s="1">
        <f t="shared" si="142"/>
        <v>0</v>
      </c>
      <c r="I1090" s="1">
        <v>25615</v>
      </c>
      <c r="J1090" s="1">
        <f t="shared" si="136"/>
        <v>1</v>
      </c>
      <c r="K1090" s="1">
        <f t="shared" si="137"/>
        <v>0</v>
      </c>
      <c r="L1090" s="1">
        <f t="shared" si="138"/>
        <v>0</v>
      </c>
      <c r="M1090" s="1">
        <f t="shared" si="144"/>
        <v>0</v>
      </c>
      <c r="N1090" s="1">
        <v>0</v>
      </c>
    </row>
    <row r="1091" spans="1:14" x14ac:dyDescent="0.3">
      <c r="A1091" s="1" t="s">
        <v>3494</v>
      </c>
      <c r="B1091" s="1" t="s">
        <v>3483</v>
      </c>
      <c r="C1091" s="2">
        <v>10</v>
      </c>
      <c r="D1091" s="1" t="s">
        <v>3495</v>
      </c>
      <c r="E1091" s="1" t="s">
        <v>3496</v>
      </c>
      <c r="F1091" s="1">
        <f t="shared" si="143"/>
        <v>42436.824059675928</v>
      </c>
      <c r="G1091" s="1">
        <v>43191</v>
      </c>
      <c r="H1091" s="1">
        <f t="shared" si="142"/>
        <v>0</v>
      </c>
      <c r="I1091" s="1">
        <v>43191</v>
      </c>
      <c r="J1091" s="1">
        <f t="shared" ref="J1091:J1154" si="145">IF(AND(EXACT(B1090,B1091), EXACT(B1089,B1090)), 1, 0)</f>
        <v>1</v>
      </c>
      <c r="K1091" s="1">
        <f t="shared" ref="K1091:K1154" si="146">IF(AND(J1091=1, EXACT(A1089, A1090), EXACT(A1090, A1091)), 1, 0)</f>
        <v>0</v>
      </c>
      <c r="L1091" s="1">
        <f t="shared" ref="L1091:L1154" si="147">IF(AND(J1091=1, EXACT(D1089, D1090), EXACT(D1090, D1091), F1091-F1089&lt;365), 1, 0)</f>
        <v>0</v>
      </c>
      <c r="M1091" s="1">
        <f t="shared" si="144"/>
        <v>0</v>
      </c>
      <c r="N1091" s="1">
        <v>0</v>
      </c>
    </row>
    <row r="1092" spans="1:14" x14ac:dyDescent="0.3">
      <c r="A1092" s="1" t="s">
        <v>801</v>
      </c>
      <c r="B1092" s="1" t="s">
        <v>3497</v>
      </c>
      <c r="C1092" s="2">
        <v>10</v>
      </c>
      <c r="D1092" s="1" t="s">
        <v>3498</v>
      </c>
      <c r="E1092" s="1" t="s">
        <v>3499</v>
      </c>
      <c r="F1092" s="1">
        <f t="shared" si="143"/>
        <v>41546.524850243055</v>
      </c>
      <c r="G1092" s="1">
        <v>29089</v>
      </c>
      <c r="H1092" s="1">
        <f t="shared" si="142"/>
        <v>0</v>
      </c>
      <c r="I1092" s="1">
        <v>29089</v>
      </c>
      <c r="J1092" s="1">
        <f t="shared" si="145"/>
        <v>0</v>
      </c>
      <c r="K1092" s="1">
        <f t="shared" si="146"/>
        <v>0</v>
      </c>
      <c r="L1092" s="1">
        <f t="shared" si="147"/>
        <v>0</v>
      </c>
      <c r="M1092" s="1">
        <f t="shared" si="144"/>
        <v>0</v>
      </c>
      <c r="N1092" s="1">
        <v>0</v>
      </c>
    </row>
    <row r="1093" spans="1:14" x14ac:dyDescent="0.3">
      <c r="A1093" s="1" t="s">
        <v>2159</v>
      </c>
      <c r="B1093" s="1" t="s">
        <v>3500</v>
      </c>
      <c r="C1093" s="2">
        <v>6</v>
      </c>
      <c r="D1093" s="1" t="s">
        <v>3501</v>
      </c>
      <c r="E1093" s="1" t="s">
        <v>3502</v>
      </c>
      <c r="F1093" s="1">
        <f t="shared" si="143"/>
        <v>41145.638568055554</v>
      </c>
      <c r="G1093" s="1">
        <v>18736</v>
      </c>
      <c r="H1093" s="1">
        <f t="shared" si="142"/>
        <v>0</v>
      </c>
      <c r="I1093" s="1">
        <v>18736</v>
      </c>
      <c r="J1093" s="1">
        <f t="shared" si="145"/>
        <v>0</v>
      </c>
      <c r="K1093" s="1">
        <f t="shared" si="146"/>
        <v>0</v>
      </c>
      <c r="L1093" s="1">
        <f t="shared" si="147"/>
        <v>0</v>
      </c>
      <c r="M1093" s="1">
        <f t="shared" si="144"/>
        <v>0</v>
      </c>
      <c r="N1093" s="1">
        <v>0</v>
      </c>
    </row>
    <row r="1094" spans="1:14" x14ac:dyDescent="0.3">
      <c r="A1094" s="1" t="s">
        <v>3503</v>
      </c>
      <c r="B1094" s="1" t="s">
        <v>3504</v>
      </c>
      <c r="C1094" s="2">
        <v>2</v>
      </c>
      <c r="D1094" s="1" t="s">
        <v>3505</v>
      </c>
      <c r="E1094" s="1" t="s">
        <v>3506</v>
      </c>
      <c r="F1094" s="1">
        <f t="shared" si="143"/>
        <v>42449.806361435185</v>
      </c>
      <c r="G1094" s="1">
        <v>324</v>
      </c>
      <c r="H1094" s="1">
        <v>0</v>
      </c>
      <c r="I1094" s="1">
        <v>324</v>
      </c>
      <c r="J1094" s="1">
        <f t="shared" si="145"/>
        <v>0</v>
      </c>
      <c r="K1094" s="1">
        <f t="shared" si="146"/>
        <v>0</v>
      </c>
      <c r="L1094" s="1">
        <f t="shared" si="147"/>
        <v>0</v>
      </c>
      <c r="M1094" s="1">
        <f t="shared" si="144"/>
        <v>0</v>
      </c>
      <c r="N1094" s="1">
        <v>0</v>
      </c>
    </row>
    <row r="1095" spans="1:14" x14ac:dyDescent="0.3">
      <c r="A1095" s="1" t="s">
        <v>756</v>
      </c>
      <c r="B1095" s="1" t="s">
        <v>3504</v>
      </c>
      <c r="C1095" s="2">
        <v>4</v>
      </c>
      <c r="D1095" s="1" t="s">
        <v>3507</v>
      </c>
      <c r="E1095" s="1" t="s">
        <v>3508</v>
      </c>
      <c r="F1095" s="1">
        <f t="shared" si="143"/>
        <v>41704.918907638887</v>
      </c>
      <c r="G1095" s="1">
        <v>1002</v>
      </c>
      <c r="H1095" s="1">
        <v>0</v>
      </c>
      <c r="I1095" s="1">
        <v>1002</v>
      </c>
      <c r="J1095" s="1">
        <f t="shared" si="145"/>
        <v>0</v>
      </c>
      <c r="K1095" s="1">
        <f t="shared" si="146"/>
        <v>0</v>
      </c>
      <c r="L1095" s="1">
        <f t="shared" si="147"/>
        <v>0</v>
      </c>
      <c r="M1095" s="1">
        <f t="shared" si="144"/>
        <v>0</v>
      </c>
      <c r="N1095" s="1">
        <v>0</v>
      </c>
    </row>
    <row r="1096" spans="1:14" x14ac:dyDescent="0.3">
      <c r="A1096" s="1" t="s">
        <v>320</v>
      </c>
      <c r="B1096" s="1" t="s">
        <v>3504</v>
      </c>
      <c r="C1096" s="2">
        <v>10</v>
      </c>
      <c r="D1096" s="1" t="s">
        <v>3509</v>
      </c>
      <c r="E1096" s="1" t="s">
        <v>3510</v>
      </c>
      <c r="F1096" s="1">
        <f t="shared" si="143"/>
        <v>42128.589466840276</v>
      </c>
      <c r="G1096" s="1">
        <v>3482</v>
      </c>
      <c r="H1096" s="1">
        <v>0</v>
      </c>
      <c r="I1096" s="1">
        <v>3482</v>
      </c>
      <c r="J1096" s="1">
        <f t="shared" si="145"/>
        <v>1</v>
      </c>
      <c r="K1096" s="1">
        <f t="shared" si="146"/>
        <v>0</v>
      </c>
      <c r="L1096" s="1">
        <f t="shared" si="147"/>
        <v>0</v>
      </c>
      <c r="M1096" s="1">
        <f t="shared" si="144"/>
        <v>0</v>
      </c>
      <c r="N1096" s="1">
        <v>0</v>
      </c>
    </row>
    <row r="1097" spans="1:14" x14ac:dyDescent="0.3">
      <c r="A1097" s="1" t="s">
        <v>320</v>
      </c>
      <c r="B1097" s="1" t="s">
        <v>3504</v>
      </c>
      <c r="C1097" s="2">
        <v>10</v>
      </c>
      <c r="D1097" s="1" t="s">
        <v>3511</v>
      </c>
      <c r="E1097" s="1" t="s">
        <v>3512</v>
      </c>
      <c r="F1097" s="1">
        <f t="shared" si="143"/>
        <v>42111.6914087037</v>
      </c>
      <c r="G1097" s="1">
        <v>3511</v>
      </c>
      <c r="H1097" s="1">
        <v>0</v>
      </c>
      <c r="I1097" s="1">
        <v>3511</v>
      </c>
      <c r="J1097" s="1">
        <f t="shared" si="145"/>
        <v>1</v>
      </c>
      <c r="K1097" s="1">
        <f t="shared" si="146"/>
        <v>0</v>
      </c>
      <c r="L1097" s="1">
        <f t="shared" si="147"/>
        <v>0</v>
      </c>
      <c r="M1097" s="1">
        <f t="shared" si="144"/>
        <v>0</v>
      </c>
      <c r="N1097" s="1">
        <v>0</v>
      </c>
    </row>
    <row r="1098" spans="1:14" x14ac:dyDescent="0.3">
      <c r="A1098" s="1" t="s">
        <v>3513</v>
      </c>
      <c r="B1098" s="1" t="s">
        <v>3504</v>
      </c>
      <c r="C1098" s="2">
        <v>10</v>
      </c>
      <c r="D1098" s="1" t="s">
        <v>3514</v>
      </c>
      <c r="E1098" s="1" t="s">
        <v>3515</v>
      </c>
      <c r="F1098" s="1">
        <f t="shared" si="143"/>
        <v>42814.486157604166</v>
      </c>
      <c r="G1098" s="1">
        <v>5905</v>
      </c>
      <c r="H1098" s="1">
        <v>0</v>
      </c>
      <c r="I1098" s="1">
        <v>5905</v>
      </c>
      <c r="J1098" s="1">
        <f t="shared" si="145"/>
        <v>1</v>
      </c>
      <c r="K1098" s="1">
        <f t="shared" si="146"/>
        <v>0</v>
      </c>
      <c r="L1098" s="1">
        <f t="shared" si="147"/>
        <v>0</v>
      </c>
      <c r="M1098" s="1">
        <f t="shared" si="144"/>
        <v>0</v>
      </c>
      <c r="N1098" s="1">
        <v>0</v>
      </c>
    </row>
    <row r="1099" spans="1:14" x14ac:dyDescent="0.3">
      <c r="A1099" s="1" t="s">
        <v>3516</v>
      </c>
      <c r="B1099" s="1" t="s">
        <v>3504</v>
      </c>
      <c r="C1099" s="2">
        <v>10</v>
      </c>
      <c r="D1099" s="1" t="s">
        <v>3517</v>
      </c>
      <c r="E1099" s="1" t="s">
        <v>3518</v>
      </c>
      <c r="F1099" s="1">
        <f t="shared" si="143"/>
        <v>42440.891913946762</v>
      </c>
      <c r="G1099" s="1">
        <v>6648</v>
      </c>
      <c r="H1099" s="1">
        <v>0</v>
      </c>
      <c r="I1099" s="1">
        <v>6648</v>
      </c>
      <c r="J1099" s="1">
        <f t="shared" si="145"/>
        <v>1</v>
      </c>
      <c r="K1099" s="1">
        <f t="shared" si="146"/>
        <v>0</v>
      </c>
      <c r="L1099" s="1">
        <f t="shared" si="147"/>
        <v>0</v>
      </c>
      <c r="M1099" s="1">
        <f t="shared" si="144"/>
        <v>0</v>
      </c>
      <c r="N1099" s="1">
        <v>0</v>
      </c>
    </row>
    <row r="1100" spans="1:14" x14ac:dyDescent="0.3">
      <c r="A1100" s="1" t="s">
        <v>1275</v>
      </c>
      <c r="B1100" s="1" t="s">
        <v>3504</v>
      </c>
      <c r="C1100" s="2">
        <v>1</v>
      </c>
      <c r="D1100" s="1" t="s">
        <v>3519</v>
      </c>
      <c r="E1100" s="1" t="s">
        <v>3520</v>
      </c>
      <c r="F1100" s="1">
        <f t="shared" si="143"/>
        <v>42002.929046759258</v>
      </c>
      <c r="G1100" s="1">
        <v>8005</v>
      </c>
      <c r="H1100" s="1">
        <f t="shared" ref="H1100:H1118" si="148">+H1115</f>
        <v>0</v>
      </c>
      <c r="I1100" s="1">
        <v>8005</v>
      </c>
      <c r="J1100" s="1">
        <f t="shared" si="145"/>
        <v>1</v>
      </c>
      <c r="K1100" s="1">
        <f t="shared" si="146"/>
        <v>0</v>
      </c>
      <c r="L1100" s="1">
        <f t="shared" si="147"/>
        <v>0</v>
      </c>
      <c r="M1100" s="1">
        <f t="shared" si="144"/>
        <v>0</v>
      </c>
      <c r="N1100" s="1">
        <v>0</v>
      </c>
    </row>
    <row r="1101" spans="1:14" x14ac:dyDescent="0.3">
      <c r="A1101" s="1" t="s">
        <v>51</v>
      </c>
      <c r="B1101" s="1" t="s">
        <v>3504</v>
      </c>
      <c r="C1101" s="2">
        <v>10</v>
      </c>
      <c r="D1101" s="1" t="s">
        <v>3521</v>
      </c>
      <c r="E1101" s="1" t="s">
        <v>3522</v>
      </c>
      <c r="F1101" s="1">
        <f t="shared" si="143"/>
        <v>41991.603419571758</v>
      </c>
      <c r="G1101" s="1">
        <v>9951</v>
      </c>
      <c r="H1101" s="1">
        <f t="shared" si="148"/>
        <v>1</v>
      </c>
      <c r="I1101" s="1">
        <v>9951</v>
      </c>
      <c r="J1101" s="1">
        <f t="shared" si="145"/>
        <v>1</v>
      </c>
      <c r="K1101" s="1">
        <f t="shared" si="146"/>
        <v>0</v>
      </c>
      <c r="L1101" s="1">
        <f t="shared" si="147"/>
        <v>0</v>
      </c>
      <c r="M1101" s="1">
        <f t="shared" si="144"/>
        <v>0</v>
      </c>
      <c r="N1101" s="1">
        <v>0</v>
      </c>
    </row>
    <row r="1102" spans="1:14" x14ac:dyDescent="0.3">
      <c r="A1102" s="1" t="s">
        <v>3523</v>
      </c>
      <c r="B1102" s="1" t="s">
        <v>3504</v>
      </c>
      <c r="C1102" s="2">
        <v>2</v>
      </c>
      <c r="D1102" s="1" t="s">
        <v>3524</v>
      </c>
      <c r="E1102" s="1" t="s">
        <v>3525</v>
      </c>
      <c r="F1102" s="1">
        <f t="shared" si="143"/>
        <v>41970.07107445602</v>
      </c>
      <c r="G1102" s="1">
        <v>27562</v>
      </c>
      <c r="H1102" s="1">
        <f t="shared" si="148"/>
        <v>0</v>
      </c>
      <c r="I1102" s="1">
        <v>27562</v>
      </c>
      <c r="J1102" s="1">
        <f t="shared" si="145"/>
        <v>1</v>
      </c>
      <c r="K1102" s="1">
        <f t="shared" si="146"/>
        <v>0</v>
      </c>
      <c r="L1102" s="1">
        <f t="shared" si="147"/>
        <v>0</v>
      </c>
      <c r="M1102" s="1">
        <f t="shared" si="144"/>
        <v>0</v>
      </c>
      <c r="N1102" s="1">
        <v>0</v>
      </c>
    </row>
    <row r="1103" spans="1:14" x14ac:dyDescent="0.3">
      <c r="A1103" s="1" t="s">
        <v>3526</v>
      </c>
      <c r="B1103" s="1" t="s">
        <v>3504</v>
      </c>
      <c r="C1103" s="2">
        <v>4</v>
      </c>
      <c r="D1103" s="1" t="s">
        <v>3527</v>
      </c>
      <c r="E1103" s="1" t="s">
        <v>3528</v>
      </c>
      <c r="F1103" s="1">
        <f t="shared" si="143"/>
        <v>41970.063296689812</v>
      </c>
      <c r="G1103" s="1">
        <v>32205</v>
      </c>
      <c r="H1103" s="1">
        <f t="shared" si="148"/>
        <v>0</v>
      </c>
      <c r="I1103" s="1">
        <v>32205</v>
      </c>
      <c r="J1103" s="1">
        <f t="shared" si="145"/>
        <v>1</v>
      </c>
      <c r="K1103" s="1">
        <f t="shared" si="146"/>
        <v>0</v>
      </c>
      <c r="L1103" s="1">
        <f t="shared" si="147"/>
        <v>0</v>
      </c>
      <c r="M1103" s="1">
        <f t="shared" si="144"/>
        <v>0</v>
      </c>
      <c r="N1103" s="1">
        <v>0</v>
      </c>
    </row>
    <row r="1104" spans="1:14" x14ac:dyDescent="0.3">
      <c r="A1104" s="1" t="s">
        <v>1300</v>
      </c>
      <c r="B1104" s="1" t="s">
        <v>3504</v>
      </c>
      <c r="C1104" s="2">
        <v>10</v>
      </c>
      <c r="D1104" s="1" t="s">
        <v>3529</v>
      </c>
      <c r="E1104" s="1" t="s">
        <v>3530</v>
      </c>
      <c r="F1104" s="1">
        <f t="shared" si="143"/>
        <v>40974.758923611109</v>
      </c>
      <c r="G1104" s="1">
        <v>34150</v>
      </c>
      <c r="H1104" s="1">
        <f t="shared" si="148"/>
        <v>0</v>
      </c>
      <c r="I1104" s="1">
        <v>34150</v>
      </c>
      <c r="J1104" s="1">
        <f t="shared" si="145"/>
        <v>1</v>
      </c>
      <c r="K1104" s="1">
        <f t="shared" si="146"/>
        <v>0</v>
      </c>
      <c r="L1104" s="1">
        <f t="shared" si="147"/>
        <v>0</v>
      </c>
      <c r="M1104" s="1">
        <f t="shared" si="144"/>
        <v>0</v>
      </c>
      <c r="N1104" s="1">
        <v>0</v>
      </c>
    </row>
    <row r="1105" spans="1:14" x14ac:dyDescent="0.3">
      <c r="A1105" s="1" t="s">
        <v>612</v>
      </c>
      <c r="B1105" s="1" t="s">
        <v>3504</v>
      </c>
      <c r="C1105" s="2">
        <v>10</v>
      </c>
      <c r="D1105" s="1" t="s">
        <v>3531</v>
      </c>
      <c r="E1105" s="1" t="s">
        <v>3532</v>
      </c>
      <c r="F1105" s="1">
        <f t="shared" si="143"/>
        <v>41683.011246284725</v>
      </c>
      <c r="G1105" s="1">
        <v>36891</v>
      </c>
      <c r="H1105" s="1">
        <f t="shared" si="148"/>
        <v>0</v>
      </c>
      <c r="I1105" s="1">
        <v>36891</v>
      </c>
      <c r="J1105" s="1">
        <f t="shared" si="145"/>
        <v>1</v>
      </c>
      <c r="K1105" s="1">
        <f t="shared" si="146"/>
        <v>0</v>
      </c>
      <c r="L1105" s="1">
        <f t="shared" si="147"/>
        <v>0</v>
      </c>
      <c r="M1105" s="1">
        <f t="shared" si="144"/>
        <v>0</v>
      </c>
      <c r="N1105" s="1">
        <v>0</v>
      </c>
    </row>
    <row r="1106" spans="1:14" x14ac:dyDescent="0.3">
      <c r="A1106" s="1" t="s">
        <v>147</v>
      </c>
      <c r="B1106" s="1" t="s">
        <v>3504</v>
      </c>
      <c r="C1106" s="2">
        <v>0</v>
      </c>
      <c r="D1106" s="1" t="s">
        <v>3533</v>
      </c>
      <c r="E1106" s="1" t="s">
        <v>3534</v>
      </c>
      <c r="F1106" s="1">
        <f t="shared" si="143"/>
        <v>38816.985347222224</v>
      </c>
      <c r="G1106" s="1">
        <v>43501</v>
      </c>
      <c r="H1106" s="1">
        <f t="shared" si="148"/>
        <v>0</v>
      </c>
      <c r="I1106" s="1">
        <v>43501</v>
      </c>
      <c r="J1106" s="1">
        <f t="shared" si="145"/>
        <v>1</v>
      </c>
      <c r="K1106" s="1">
        <f t="shared" si="146"/>
        <v>0</v>
      </c>
      <c r="L1106" s="1">
        <f t="shared" si="147"/>
        <v>0</v>
      </c>
      <c r="M1106" s="1">
        <f t="shared" si="144"/>
        <v>0</v>
      </c>
      <c r="N1106" s="1">
        <v>0</v>
      </c>
    </row>
    <row r="1107" spans="1:14" x14ac:dyDescent="0.3">
      <c r="A1107" s="1" t="s">
        <v>2214</v>
      </c>
      <c r="B1107" s="1" t="s">
        <v>3504</v>
      </c>
      <c r="C1107" s="2">
        <v>2</v>
      </c>
      <c r="D1107" s="1" t="s">
        <v>3535</v>
      </c>
      <c r="E1107" s="1" t="s">
        <v>3536</v>
      </c>
      <c r="F1107" s="1">
        <f t="shared" si="143"/>
        <v>42229.537960393522</v>
      </c>
      <c r="G1107" s="1">
        <v>44172</v>
      </c>
      <c r="H1107" s="1">
        <f t="shared" si="148"/>
        <v>0</v>
      </c>
      <c r="I1107" s="1">
        <v>44172</v>
      </c>
      <c r="J1107" s="1">
        <f t="shared" si="145"/>
        <v>1</v>
      </c>
      <c r="K1107" s="1">
        <f t="shared" si="146"/>
        <v>0</v>
      </c>
      <c r="L1107" s="1">
        <f t="shared" si="147"/>
        <v>0</v>
      </c>
      <c r="M1107" s="1">
        <f t="shared" si="144"/>
        <v>0</v>
      </c>
      <c r="N1107" s="1">
        <v>0</v>
      </c>
    </row>
    <row r="1108" spans="1:14" x14ac:dyDescent="0.3">
      <c r="A1108" s="1" t="s">
        <v>3537</v>
      </c>
      <c r="B1108" s="1" t="s">
        <v>3504</v>
      </c>
      <c r="C1108" s="2">
        <v>10</v>
      </c>
      <c r="D1108" s="1" t="s">
        <v>3538</v>
      </c>
      <c r="E1108" s="1" t="s">
        <v>3539</v>
      </c>
      <c r="F1108" s="1">
        <f t="shared" si="143"/>
        <v>41535.461856469905</v>
      </c>
      <c r="G1108" s="1">
        <v>48851</v>
      </c>
      <c r="H1108" s="1">
        <f t="shared" si="148"/>
        <v>0</v>
      </c>
      <c r="I1108" s="1">
        <v>48851</v>
      </c>
      <c r="J1108" s="1">
        <f t="shared" si="145"/>
        <v>1</v>
      </c>
      <c r="K1108" s="1">
        <f t="shared" si="146"/>
        <v>0</v>
      </c>
      <c r="L1108" s="1">
        <f t="shared" si="147"/>
        <v>0</v>
      </c>
      <c r="M1108" s="1">
        <f t="shared" si="144"/>
        <v>0</v>
      </c>
      <c r="N1108" s="1">
        <v>0</v>
      </c>
    </row>
    <row r="1109" spans="1:14" x14ac:dyDescent="0.3">
      <c r="A1109" s="1" t="s">
        <v>3540</v>
      </c>
      <c r="B1109" s="1" t="s">
        <v>3541</v>
      </c>
      <c r="C1109" s="2">
        <v>2</v>
      </c>
      <c r="D1109" s="1" t="s">
        <v>3542</v>
      </c>
      <c r="E1109" s="1" t="s">
        <v>3543</v>
      </c>
      <c r="F1109" s="1">
        <f t="shared" si="143"/>
        <v>42372.057584618058</v>
      </c>
      <c r="G1109" s="1">
        <v>23956</v>
      </c>
      <c r="H1109" s="1">
        <f t="shared" si="148"/>
        <v>1</v>
      </c>
      <c r="I1109" s="1">
        <v>23956</v>
      </c>
      <c r="J1109" s="1">
        <f t="shared" si="145"/>
        <v>0</v>
      </c>
      <c r="K1109" s="1">
        <f t="shared" si="146"/>
        <v>0</v>
      </c>
      <c r="L1109" s="1">
        <f t="shared" si="147"/>
        <v>0</v>
      </c>
      <c r="M1109" s="1">
        <f t="shared" si="144"/>
        <v>0</v>
      </c>
      <c r="N1109" s="1">
        <v>0</v>
      </c>
    </row>
    <row r="1110" spans="1:14" x14ac:dyDescent="0.3">
      <c r="A1110" s="1" t="s">
        <v>195</v>
      </c>
      <c r="B1110" s="1" t="s">
        <v>3544</v>
      </c>
      <c r="C1110" s="2">
        <v>6</v>
      </c>
      <c r="D1110" s="1" t="s">
        <v>3545</v>
      </c>
      <c r="E1110" s="1" t="s">
        <v>3546</v>
      </c>
      <c r="F1110" s="1">
        <f t="shared" si="143"/>
        <v>41847.755554571762</v>
      </c>
      <c r="G1110" s="1">
        <v>8373</v>
      </c>
      <c r="H1110" s="1">
        <f t="shared" si="148"/>
        <v>0</v>
      </c>
      <c r="I1110" s="1">
        <v>8373</v>
      </c>
      <c r="J1110" s="1">
        <f t="shared" si="145"/>
        <v>0</v>
      </c>
      <c r="K1110" s="1">
        <f t="shared" si="146"/>
        <v>0</v>
      </c>
      <c r="L1110" s="1">
        <f t="shared" si="147"/>
        <v>0</v>
      </c>
      <c r="M1110" s="1">
        <f t="shared" si="144"/>
        <v>0</v>
      </c>
      <c r="N1110" s="1">
        <v>0</v>
      </c>
    </row>
    <row r="1111" spans="1:14" x14ac:dyDescent="0.3">
      <c r="A1111" s="1" t="s">
        <v>51</v>
      </c>
      <c r="B1111" s="1" t="s">
        <v>3544</v>
      </c>
      <c r="C1111" s="2">
        <v>10</v>
      </c>
      <c r="D1111" s="1" t="s">
        <v>3547</v>
      </c>
      <c r="E1111" s="1" t="s">
        <v>3548</v>
      </c>
      <c r="F1111" s="1">
        <f t="shared" si="143"/>
        <v>42115.842024560188</v>
      </c>
      <c r="G1111" s="1">
        <v>9622</v>
      </c>
      <c r="H1111" s="1">
        <f t="shared" si="148"/>
        <v>0</v>
      </c>
      <c r="I1111" s="1">
        <v>9622</v>
      </c>
      <c r="J1111" s="1">
        <f t="shared" si="145"/>
        <v>0</v>
      </c>
      <c r="K1111" s="1">
        <f t="shared" si="146"/>
        <v>0</v>
      </c>
      <c r="L1111" s="1">
        <f t="shared" si="147"/>
        <v>0</v>
      </c>
      <c r="M1111" s="1">
        <f t="shared" si="144"/>
        <v>0</v>
      </c>
      <c r="N1111" s="1">
        <v>0</v>
      </c>
    </row>
    <row r="1112" spans="1:14" x14ac:dyDescent="0.3">
      <c r="A1112" s="1" t="s">
        <v>3549</v>
      </c>
      <c r="B1112" s="1" t="s">
        <v>3544</v>
      </c>
      <c r="C1112" s="2">
        <v>0</v>
      </c>
      <c r="D1112" s="1" t="s">
        <v>3550</v>
      </c>
      <c r="E1112" s="1" t="s">
        <v>3551</v>
      </c>
      <c r="F1112" s="1">
        <f t="shared" si="143"/>
        <v>39053.470567129632</v>
      </c>
      <c r="G1112" s="1">
        <v>20090</v>
      </c>
      <c r="H1112" s="1">
        <f t="shared" si="148"/>
        <v>0</v>
      </c>
      <c r="I1112" s="1">
        <v>20090</v>
      </c>
      <c r="J1112" s="1">
        <f t="shared" si="145"/>
        <v>1</v>
      </c>
      <c r="K1112" s="1">
        <f t="shared" si="146"/>
        <v>0</v>
      </c>
      <c r="L1112" s="1">
        <f t="shared" si="147"/>
        <v>0</v>
      </c>
      <c r="M1112" s="1">
        <f t="shared" si="144"/>
        <v>0</v>
      </c>
      <c r="N1112" s="1">
        <v>0</v>
      </c>
    </row>
    <row r="1113" spans="1:14" x14ac:dyDescent="0.3">
      <c r="A1113" s="1" t="s">
        <v>3552</v>
      </c>
      <c r="B1113" s="1" t="s">
        <v>3544</v>
      </c>
      <c r="C1113" s="2">
        <v>1</v>
      </c>
      <c r="D1113" s="1" t="s">
        <v>3553</v>
      </c>
      <c r="E1113" s="1" t="s">
        <v>3554</v>
      </c>
      <c r="F1113" s="1">
        <f t="shared" si="143"/>
        <v>41361.871507048614</v>
      </c>
      <c r="G1113" s="1">
        <v>22508</v>
      </c>
      <c r="H1113" s="1">
        <f t="shared" si="148"/>
        <v>0</v>
      </c>
      <c r="I1113" s="1">
        <v>22508</v>
      </c>
      <c r="J1113" s="1">
        <f t="shared" si="145"/>
        <v>1</v>
      </c>
      <c r="K1113" s="1">
        <f t="shared" si="146"/>
        <v>0</v>
      </c>
      <c r="L1113" s="1">
        <f t="shared" si="147"/>
        <v>0</v>
      </c>
      <c r="M1113" s="1">
        <f t="shared" si="144"/>
        <v>0</v>
      </c>
      <c r="N1113" s="1">
        <v>0</v>
      </c>
    </row>
    <row r="1114" spans="1:14" x14ac:dyDescent="0.3">
      <c r="A1114" s="1" t="s">
        <v>3555</v>
      </c>
      <c r="B1114" s="1" t="s">
        <v>3544</v>
      </c>
      <c r="C1114" s="2">
        <v>2</v>
      </c>
      <c r="D1114" s="1" t="s">
        <v>3556</v>
      </c>
      <c r="E1114" s="1" t="s">
        <v>3557</v>
      </c>
      <c r="F1114" s="1">
        <f t="shared" si="143"/>
        <v>42225.58323502315</v>
      </c>
      <c r="G1114" s="1">
        <v>29553</v>
      </c>
      <c r="H1114" s="1">
        <f t="shared" si="148"/>
        <v>0</v>
      </c>
      <c r="I1114" s="1">
        <v>29553</v>
      </c>
      <c r="J1114" s="1">
        <f t="shared" si="145"/>
        <v>1</v>
      </c>
      <c r="K1114" s="1">
        <f t="shared" si="146"/>
        <v>0</v>
      </c>
      <c r="L1114" s="1">
        <f t="shared" si="147"/>
        <v>0</v>
      </c>
      <c r="M1114" s="1">
        <f t="shared" si="144"/>
        <v>0</v>
      </c>
      <c r="N1114" s="1">
        <v>0</v>
      </c>
    </row>
    <row r="1115" spans="1:14" x14ac:dyDescent="0.3">
      <c r="A1115" s="1" t="s">
        <v>3558</v>
      </c>
      <c r="B1115" s="1" t="s">
        <v>3544</v>
      </c>
      <c r="C1115" s="2">
        <v>10</v>
      </c>
      <c r="D1115" s="1" t="s">
        <v>3559</v>
      </c>
      <c r="E1115" s="1" t="s">
        <v>3560</v>
      </c>
      <c r="F1115" s="1">
        <f t="shared" si="143"/>
        <v>40575.886041666665</v>
      </c>
      <c r="G1115" s="1">
        <v>50959</v>
      </c>
      <c r="H1115" s="1">
        <f t="shared" si="148"/>
        <v>0</v>
      </c>
      <c r="I1115" s="1">
        <v>50959</v>
      </c>
      <c r="J1115" s="1">
        <f t="shared" si="145"/>
        <v>1</v>
      </c>
      <c r="K1115" s="1">
        <f t="shared" si="146"/>
        <v>0</v>
      </c>
      <c r="L1115" s="1">
        <f t="shared" si="147"/>
        <v>0</v>
      </c>
      <c r="M1115" s="1">
        <f t="shared" si="144"/>
        <v>0</v>
      </c>
      <c r="N1115" s="1">
        <v>0</v>
      </c>
    </row>
    <row r="1116" spans="1:14" x14ac:dyDescent="0.3">
      <c r="A1116" s="1" t="s">
        <v>3561</v>
      </c>
      <c r="B1116" s="1" t="s">
        <v>3544</v>
      </c>
      <c r="C1116" s="2">
        <v>10</v>
      </c>
      <c r="D1116" s="1" t="s">
        <v>3562</v>
      </c>
      <c r="E1116" s="1" t="s">
        <v>3563</v>
      </c>
      <c r="F1116" s="1">
        <f t="shared" si="143"/>
        <v>41285.532132916669</v>
      </c>
      <c r="G1116" s="1">
        <v>51520</v>
      </c>
      <c r="H1116" s="1">
        <f t="shared" si="148"/>
        <v>1</v>
      </c>
      <c r="I1116" s="1">
        <v>51520</v>
      </c>
      <c r="J1116" s="1">
        <f t="shared" si="145"/>
        <v>1</v>
      </c>
      <c r="K1116" s="1">
        <f t="shared" si="146"/>
        <v>0</v>
      </c>
      <c r="L1116" s="1">
        <f t="shared" si="147"/>
        <v>0</v>
      </c>
      <c r="M1116" s="1">
        <f t="shared" si="144"/>
        <v>0</v>
      </c>
      <c r="N1116" s="1">
        <v>0</v>
      </c>
    </row>
    <row r="1117" spans="1:14" x14ac:dyDescent="0.3">
      <c r="A1117" s="1" t="s">
        <v>3564</v>
      </c>
      <c r="B1117" s="1" t="s">
        <v>3544</v>
      </c>
      <c r="C1117" s="2">
        <v>10</v>
      </c>
      <c r="D1117" s="1" t="s">
        <v>3565</v>
      </c>
      <c r="E1117" s="1" t="s">
        <v>3566</v>
      </c>
      <c r="F1117" s="1">
        <f t="shared" si="143"/>
        <v>42372.793290868052</v>
      </c>
      <c r="G1117" s="1">
        <v>52801</v>
      </c>
      <c r="H1117" s="1">
        <f t="shared" si="148"/>
        <v>0</v>
      </c>
      <c r="I1117" s="1">
        <v>52801</v>
      </c>
      <c r="J1117" s="1">
        <f t="shared" si="145"/>
        <v>1</v>
      </c>
      <c r="K1117" s="1">
        <f t="shared" si="146"/>
        <v>0</v>
      </c>
      <c r="L1117" s="1">
        <f t="shared" si="147"/>
        <v>0</v>
      </c>
      <c r="M1117" s="1">
        <f t="shared" si="144"/>
        <v>0</v>
      </c>
      <c r="N1117" s="1">
        <v>0</v>
      </c>
    </row>
    <row r="1118" spans="1:14" x14ac:dyDescent="0.3">
      <c r="A1118" s="1" t="s">
        <v>3567</v>
      </c>
      <c r="B1118" s="1" t="s">
        <v>3568</v>
      </c>
      <c r="C1118" s="2">
        <v>2</v>
      </c>
      <c r="D1118" s="1" t="s">
        <v>3569</v>
      </c>
      <c r="E1118" s="1" t="s">
        <v>3570</v>
      </c>
      <c r="F1118" s="1">
        <f t="shared" si="143"/>
        <v>42438.965466238427</v>
      </c>
      <c r="G1118" s="1">
        <v>26088</v>
      </c>
      <c r="H1118" s="1">
        <f t="shared" si="148"/>
        <v>0</v>
      </c>
      <c r="I1118" s="1">
        <v>26088</v>
      </c>
      <c r="J1118" s="1">
        <f t="shared" si="145"/>
        <v>0</v>
      </c>
      <c r="K1118" s="1">
        <f t="shared" si="146"/>
        <v>0</v>
      </c>
      <c r="L1118" s="1">
        <f t="shared" si="147"/>
        <v>0</v>
      </c>
      <c r="M1118" s="1">
        <f t="shared" si="144"/>
        <v>0</v>
      </c>
      <c r="N1118" s="1">
        <v>0</v>
      </c>
    </row>
    <row r="1119" spans="1:14" x14ac:dyDescent="0.3">
      <c r="A1119" s="1" t="s">
        <v>3571</v>
      </c>
      <c r="B1119" s="1" t="s">
        <v>3572</v>
      </c>
      <c r="C1119" s="2">
        <v>10</v>
      </c>
      <c r="D1119" s="1" t="s">
        <v>3573</v>
      </c>
      <c r="E1119" s="1" t="s">
        <v>3574</v>
      </c>
      <c r="F1119" s="1">
        <f t="shared" si="143"/>
        <v>41507.941797974534</v>
      </c>
      <c r="G1119" s="1">
        <v>5064</v>
      </c>
      <c r="H1119" s="1">
        <v>0</v>
      </c>
      <c r="I1119" s="1">
        <v>5064</v>
      </c>
      <c r="J1119" s="1">
        <f t="shared" si="145"/>
        <v>0</v>
      </c>
      <c r="K1119" s="1">
        <f t="shared" si="146"/>
        <v>0</v>
      </c>
      <c r="L1119" s="1">
        <f t="shared" si="147"/>
        <v>0</v>
      </c>
      <c r="M1119" s="1">
        <f t="shared" si="144"/>
        <v>0</v>
      </c>
      <c r="N1119" s="1">
        <v>0</v>
      </c>
    </row>
    <row r="1120" spans="1:14" x14ac:dyDescent="0.3">
      <c r="A1120" s="1" t="s">
        <v>1007</v>
      </c>
      <c r="B1120" s="1" t="s">
        <v>3575</v>
      </c>
      <c r="C1120" s="2">
        <v>1</v>
      </c>
      <c r="D1120" s="1" t="s">
        <v>3576</v>
      </c>
      <c r="E1120" s="1" t="s">
        <v>3577</v>
      </c>
      <c r="F1120" s="1">
        <f t="shared" si="143"/>
        <v>41691.986406736112</v>
      </c>
      <c r="G1120" s="1">
        <v>42912</v>
      </c>
      <c r="H1120" s="1">
        <f>+H1135</f>
        <v>0</v>
      </c>
      <c r="I1120" s="1">
        <v>42912</v>
      </c>
      <c r="J1120" s="1">
        <f t="shared" si="145"/>
        <v>0</v>
      </c>
      <c r="K1120" s="1">
        <f t="shared" si="146"/>
        <v>0</v>
      </c>
      <c r="L1120" s="1">
        <f t="shared" si="147"/>
        <v>0</v>
      </c>
      <c r="M1120" s="1">
        <f t="shared" si="144"/>
        <v>0</v>
      </c>
      <c r="N1120" s="1">
        <v>0</v>
      </c>
    </row>
    <row r="1121" spans="1:14" x14ac:dyDescent="0.3">
      <c r="A1121" s="1" t="s">
        <v>3578</v>
      </c>
      <c r="B1121" s="1" t="s">
        <v>3579</v>
      </c>
      <c r="C1121" s="2">
        <v>4</v>
      </c>
      <c r="D1121" s="1" t="s">
        <v>3580</v>
      </c>
      <c r="E1121" s="1" t="s">
        <v>3581</v>
      </c>
      <c r="F1121" s="1">
        <f t="shared" si="143"/>
        <v>42215.121748472222</v>
      </c>
      <c r="G1121" s="1">
        <v>17426</v>
      </c>
      <c r="H1121" s="1">
        <f>+H1136</f>
        <v>0</v>
      </c>
      <c r="I1121" s="1">
        <v>17426</v>
      </c>
      <c r="J1121" s="1">
        <f t="shared" si="145"/>
        <v>0</v>
      </c>
      <c r="K1121" s="1">
        <f t="shared" si="146"/>
        <v>0</v>
      </c>
      <c r="L1121" s="1">
        <f t="shared" si="147"/>
        <v>0</v>
      </c>
      <c r="M1121" s="1">
        <f t="shared" si="144"/>
        <v>0</v>
      </c>
      <c r="N1121" s="1">
        <v>0</v>
      </c>
    </row>
    <row r="1122" spans="1:14" x14ac:dyDescent="0.3">
      <c r="A1122" s="1" t="s">
        <v>320</v>
      </c>
      <c r="B1122" s="1" t="s">
        <v>3582</v>
      </c>
      <c r="C1122" s="2">
        <v>10</v>
      </c>
      <c r="D1122" s="1" t="s">
        <v>3583</v>
      </c>
      <c r="E1122" s="1" t="s">
        <v>3584</v>
      </c>
      <c r="F1122" s="1">
        <f t="shared" si="143"/>
        <v>41984.943242905094</v>
      </c>
      <c r="G1122" s="1">
        <v>3997</v>
      </c>
      <c r="H1122" s="1">
        <v>0</v>
      </c>
      <c r="I1122" s="1">
        <v>3997</v>
      </c>
      <c r="J1122" s="1">
        <f t="shared" si="145"/>
        <v>0</v>
      </c>
      <c r="K1122" s="1">
        <f t="shared" si="146"/>
        <v>0</v>
      </c>
      <c r="L1122" s="1">
        <f t="shared" si="147"/>
        <v>0</v>
      </c>
      <c r="M1122" s="1">
        <f t="shared" si="144"/>
        <v>0</v>
      </c>
      <c r="N1122" s="1">
        <v>0</v>
      </c>
    </row>
    <row r="1123" spans="1:14" x14ac:dyDescent="0.3">
      <c r="A1123" s="1" t="s">
        <v>3022</v>
      </c>
      <c r="B1123" s="1" t="s">
        <v>3585</v>
      </c>
      <c r="C1123" s="2">
        <v>9</v>
      </c>
      <c r="D1123" s="1" t="s">
        <v>3586</v>
      </c>
      <c r="E1123" s="1" t="s">
        <v>3587</v>
      </c>
      <c r="F1123" s="1">
        <f t="shared" si="143"/>
        <v>42808.717351840278</v>
      </c>
      <c r="G1123" s="1">
        <v>24501</v>
      </c>
      <c r="H1123" s="1">
        <f>+H1138</f>
        <v>0</v>
      </c>
      <c r="I1123" s="1">
        <v>24501</v>
      </c>
      <c r="J1123" s="1">
        <f t="shared" si="145"/>
        <v>0</v>
      </c>
      <c r="K1123" s="1">
        <f t="shared" si="146"/>
        <v>0</v>
      </c>
      <c r="L1123" s="1">
        <f t="shared" si="147"/>
        <v>0</v>
      </c>
      <c r="M1123" s="1">
        <f t="shared" si="144"/>
        <v>0</v>
      </c>
      <c r="N1123" s="1">
        <v>0</v>
      </c>
    </row>
    <row r="1124" spans="1:14" x14ac:dyDescent="0.3">
      <c r="A1124" s="1" t="s">
        <v>2819</v>
      </c>
      <c r="B1124" s="1" t="s">
        <v>3585</v>
      </c>
      <c r="C1124" s="2">
        <v>10</v>
      </c>
      <c r="D1124" s="1" t="s">
        <v>3588</v>
      </c>
      <c r="E1124" s="1" t="s">
        <v>3589</v>
      </c>
      <c r="F1124" s="1">
        <f t="shared" si="143"/>
        <v>42767.670345763887</v>
      </c>
      <c r="G1124" s="1">
        <v>49982</v>
      </c>
      <c r="H1124" s="1">
        <f>+H1139</f>
        <v>1</v>
      </c>
      <c r="I1124" s="1">
        <v>49982</v>
      </c>
      <c r="J1124" s="1">
        <f t="shared" si="145"/>
        <v>0</v>
      </c>
      <c r="K1124" s="1">
        <f t="shared" si="146"/>
        <v>0</v>
      </c>
      <c r="L1124" s="1">
        <f t="shared" si="147"/>
        <v>0</v>
      </c>
      <c r="M1124" s="1">
        <f t="shared" si="144"/>
        <v>0</v>
      </c>
      <c r="N1124" s="1">
        <v>0</v>
      </c>
    </row>
    <row r="1125" spans="1:14" x14ac:dyDescent="0.3">
      <c r="A1125" s="1" t="s">
        <v>1267</v>
      </c>
      <c r="B1125" s="1" t="s">
        <v>3590</v>
      </c>
      <c r="C1125" s="2">
        <v>10</v>
      </c>
      <c r="D1125" s="1" t="s">
        <v>3591</v>
      </c>
      <c r="E1125" s="1" t="s">
        <v>3592</v>
      </c>
      <c r="F1125" s="1">
        <f t="shared" si="143"/>
        <v>41619.548863275464</v>
      </c>
      <c r="G1125" s="1">
        <v>4390</v>
      </c>
      <c r="H1125" s="1">
        <v>0</v>
      </c>
      <c r="I1125" s="1">
        <v>4390</v>
      </c>
      <c r="J1125" s="1">
        <f t="shared" si="145"/>
        <v>0</v>
      </c>
      <c r="K1125" s="1">
        <f t="shared" si="146"/>
        <v>0</v>
      </c>
      <c r="L1125" s="1">
        <f t="shared" si="147"/>
        <v>0</v>
      </c>
      <c r="M1125" s="1">
        <f t="shared" si="144"/>
        <v>0</v>
      </c>
      <c r="N1125" s="1">
        <v>0</v>
      </c>
    </row>
    <row r="1126" spans="1:14" x14ac:dyDescent="0.3">
      <c r="A1126" s="1" t="s">
        <v>3468</v>
      </c>
      <c r="B1126" s="1" t="s">
        <v>3590</v>
      </c>
      <c r="C1126" s="2">
        <v>2</v>
      </c>
      <c r="D1126" s="1" t="s">
        <v>3593</v>
      </c>
      <c r="E1126" s="1" t="s">
        <v>3594</v>
      </c>
      <c r="F1126" s="1">
        <f t="shared" si="143"/>
        <v>41764.070564212961</v>
      </c>
      <c r="G1126" s="1">
        <v>5086</v>
      </c>
      <c r="H1126" s="1">
        <v>0</v>
      </c>
      <c r="I1126" s="1">
        <v>5086</v>
      </c>
      <c r="J1126" s="1">
        <f t="shared" si="145"/>
        <v>0</v>
      </c>
      <c r="K1126" s="1">
        <f t="shared" si="146"/>
        <v>0</v>
      </c>
      <c r="L1126" s="1">
        <f t="shared" si="147"/>
        <v>0</v>
      </c>
      <c r="M1126" s="1">
        <f t="shared" si="144"/>
        <v>0</v>
      </c>
      <c r="N1126" s="1">
        <v>0</v>
      </c>
    </row>
    <row r="1127" spans="1:14" x14ac:dyDescent="0.3">
      <c r="A1127" s="1" t="s">
        <v>3595</v>
      </c>
      <c r="B1127" s="1" t="s">
        <v>3590</v>
      </c>
      <c r="C1127" s="2">
        <v>10</v>
      </c>
      <c r="D1127" s="1" t="s">
        <v>3596</v>
      </c>
      <c r="E1127" s="1" t="s">
        <v>3597</v>
      </c>
      <c r="F1127" s="1">
        <f t="shared" si="143"/>
        <v>41250.692697384256</v>
      </c>
      <c r="G1127" s="1">
        <v>11891</v>
      </c>
      <c r="H1127" s="1">
        <f t="shared" ref="H1127:H1142" si="149">+H1142</f>
        <v>0</v>
      </c>
      <c r="I1127" s="1">
        <v>11891</v>
      </c>
      <c r="J1127" s="1">
        <f t="shared" si="145"/>
        <v>1</v>
      </c>
      <c r="K1127" s="1">
        <f t="shared" si="146"/>
        <v>0</v>
      </c>
      <c r="L1127" s="1">
        <f t="shared" si="147"/>
        <v>0</v>
      </c>
      <c r="M1127" s="1">
        <f t="shared" si="144"/>
        <v>0</v>
      </c>
      <c r="N1127" s="1">
        <v>0</v>
      </c>
    </row>
    <row r="1128" spans="1:14" x14ac:dyDescent="0.3">
      <c r="A1128" s="1" t="s">
        <v>407</v>
      </c>
      <c r="B1128" s="1" t="s">
        <v>3590</v>
      </c>
      <c r="C1128" s="2">
        <v>0</v>
      </c>
      <c r="D1128" s="1" t="s">
        <v>3598</v>
      </c>
      <c r="E1128" s="1" t="s">
        <v>3599</v>
      </c>
      <c r="F1128" s="1">
        <f t="shared" si="143"/>
        <v>38979.927685185183</v>
      </c>
      <c r="G1128" s="1">
        <v>15863</v>
      </c>
      <c r="H1128" s="1">
        <f t="shared" si="149"/>
        <v>0</v>
      </c>
      <c r="I1128" s="1">
        <v>15863</v>
      </c>
      <c r="J1128" s="1">
        <f t="shared" si="145"/>
        <v>1</v>
      </c>
      <c r="K1128" s="1">
        <f t="shared" si="146"/>
        <v>0</v>
      </c>
      <c r="L1128" s="1">
        <f t="shared" si="147"/>
        <v>0</v>
      </c>
      <c r="M1128" s="1">
        <f t="shared" si="144"/>
        <v>0</v>
      </c>
      <c r="N1128" s="1">
        <v>0</v>
      </c>
    </row>
    <row r="1129" spans="1:14" x14ac:dyDescent="0.3">
      <c r="A1129" s="1" t="s">
        <v>2222</v>
      </c>
      <c r="B1129" s="1" t="s">
        <v>3590</v>
      </c>
      <c r="C1129" s="2">
        <v>2</v>
      </c>
      <c r="D1129" s="1" t="s">
        <v>3600</v>
      </c>
      <c r="E1129" s="1" t="s">
        <v>3601</v>
      </c>
      <c r="F1129" s="1">
        <f t="shared" si="143"/>
        <v>42405.924327476852</v>
      </c>
      <c r="G1129" s="1">
        <v>19267</v>
      </c>
      <c r="H1129" s="1">
        <f t="shared" si="149"/>
        <v>0</v>
      </c>
      <c r="I1129" s="1">
        <v>19267</v>
      </c>
      <c r="J1129" s="1">
        <f t="shared" si="145"/>
        <v>1</v>
      </c>
      <c r="K1129" s="1">
        <f t="shared" si="146"/>
        <v>0</v>
      </c>
      <c r="L1129" s="1">
        <f t="shared" si="147"/>
        <v>0</v>
      </c>
      <c r="M1129" s="1">
        <f t="shared" si="144"/>
        <v>0</v>
      </c>
      <c r="N1129" s="1">
        <v>0</v>
      </c>
    </row>
    <row r="1130" spans="1:14" x14ac:dyDescent="0.3">
      <c r="A1130" s="1" t="s">
        <v>3602</v>
      </c>
      <c r="B1130" s="1" t="s">
        <v>3590</v>
      </c>
      <c r="C1130" s="2">
        <v>1</v>
      </c>
      <c r="D1130" s="1" t="s">
        <v>3603</v>
      </c>
      <c r="E1130" s="1" t="s">
        <v>3604</v>
      </c>
      <c r="F1130" s="1">
        <f t="shared" si="143"/>
        <v>42005.584021365743</v>
      </c>
      <c r="G1130" s="1">
        <v>19313</v>
      </c>
      <c r="H1130" s="1">
        <f t="shared" si="149"/>
        <v>0</v>
      </c>
      <c r="I1130" s="1">
        <v>19313</v>
      </c>
      <c r="J1130" s="1">
        <f t="shared" si="145"/>
        <v>1</v>
      </c>
      <c r="K1130" s="1">
        <f t="shared" si="146"/>
        <v>0</v>
      </c>
      <c r="L1130" s="1">
        <f t="shared" si="147"/>
        <v>0</v>
      </c>
      <c r="M1130" s="1">
        <f t="shared" si="144"/>
        <v>0</v>
      </c>
      <c r="N1130" s="1">
        <v>0</v>
      </c>
    </row>
    <row r="1131" spans="1:14" x14ac:dyDescent="0.3">
      <c r="A1131" s="1" t="s">
        <v>3605</v>
      </c>
      <c r="B1131" s="1" t="s">
        <v>3590</v>
      </c>
      <c r="C1131" s="2">
        <v>8</v>
      </c>
      <c r="D1131" s="1" t="s">
        <v>47201</v>
      </c>
      <c r="E1131" s="1" t="s">
        <v>3606</v>
      </c>
      <c r="F1131" s="1">
        <f t="shared" si="143"/>
        <v>42417.492087199076</v>
      </c>
      <c r="G1131" s="1">
        <v>20602</v>
      </c>
      <c r="H1131" s="1">
        <v>1</v>
      </c>
      <c r="I1131" s="1">
        <v>20602</v>
      </c>
      <c r="J1131" s="1">
        <f t="shared" si="145"/>
        <v>1</v>
      </c>
      <c r="K1131" s="1">
        <f t="shared" si="146"/>
        <v>0</v>
      </c>
      <c r="L1131" s="1">
        <f t="shared" si="147"/>
        <v>0</v>
      </c>
      <c r="M1131" s="1">
        <f t="shared" si="144"/>
        <v>0</v>
      </c>
      <c r="N1131" s="1">
        <v>0</v>
      </c>
    </row>
    <row r="1132" spans="1:14" x14ac:dyDescent="0.3">
      <c r="A1132" s="1" t="s">
        <v>3607</v>
      </c>
      <c r="B1132" s="1" t="s">
        <v>3590</v>
      </c>
      <c r="C1132" s="2">
        <v>10</v>
      </c>
      <c r="D1132" s="1" t="s">
        <v>3608</v>
      </c>
      <c r="E1132" s="1" t="s">
        <v>3609</v>
      </c>
      <c r="F1132" s="1">
        <f t="shared" si="143"/>
        <v>42407.689510775461</v>
      </c>
      <c r="G1132" s="1">
        <v>21328</v>
      </c>
      <c r="H1132" s="1">
        <f t="shared" si="149"/>
        <v>0</v>
      </c>
      <c r="I1132" s="1">
        <v>21328</v>
      </c>
      <c r="J1132" s="1">
        <f t="shared" si="145"/>
        <v>1</v>
      </c>
      <c r="K1132" s="1">
        <f t="shared" si="146"/>
        <v>0</v>
      </c>
      <c r="L1132" s="1">
        <f t="shared" si="147"/>
        <v>0</v>
      </c>
      <c r="M1132" s="1">
        <f t="shared" si="144"/>
        <v>0</v>
      </c>
      <c r="N1132" s="1">
        <v>0</v>
      </c>
    </row>
    <row r="1133" spans="1:14" x14ac:dyDescent="0.3">
      <c r="A1133" s="1" t="s">
        <v>1204</v>
      </c>
      <c r="B1133" s="1" t="s">
        <v>3590</v>
      </c>
      <c r="C1133" s="2">
        <v>10</v>
      </c>
      <c r="D1133" s="1" t="s">
        <v>3610</v>
      </c>
      <c r="E1133" s="1" t="s">
        <v>3611</v>
      </c>
      <c r="F1133" s="1">
        <f t="shared" si="143"/>
        <v>42764.78628547454</v>
      </c>
      <c r="G1133" s="1">
        <v>22355</v>
      </c>
      <c r="H1133" s="1">
        <f t="shared" si="149"/>
        <v>0</v>
      </c>
      <c r="I1133" s="1">
        <v>22355</v>
      </c>
      <c r="J1133" s="1">
        <f t="shared" si="145"/>
        <v>1</v>
      </c>
      <c r="K1133" s="1">
        <f t="shared" si="146"/>
        <v>0</v>
      </c>
      <c r="L1133" s="1">
        <f t="shared" si="147"/>
        <v>0</v>
      </c>
      <c r="M1133" s="1">
        <f t="shared" si="144"/>
        <v>0</v>
      </c>
      <c r="N1133" s="1">
        <v>0</v>
      </c>
    </row>
    <row r="1134" spans="1:14" x14ac:dyDescent="0.3">
      <c r="A1134" s="1" t="s">
        <v>1708</v>
      </c>
      <c r="B1134" s="1" t="s">
        <v>3590</v>
      </c>
      <c r="C1134" s="2">
        <v>9</v>
      </c>
      <c r="D1134" s="1" t="s">
        <v>3612</v>
      </c>
      <c r="E1134" s="1" t="s">
        <v>3613</v>
      </c>
      <c r="F1134" s="1">
        <f t="shared" si="143"/>
        <v>42333.102562476852</v>
      </c>
      <c r="G1134" s="1">
        <v>26929</v>
      </c>
      <c r="H1134" s="1">
        <f t="shared" si="149"/>
        <v>0</v>
      </c>
      <c r="I1134" s="1">
        <v>26929</v>
      </c>
      <c r="J1134" s="1">
        <f t="shared" si="145"/>
        <v>1</v>
      </c>
      <c r="K1134" s="1">
        <f t="shared" si="146"/>
        <v>0</v>
      </c>
      <c r="L1134" s="1">
        <f t="shared" si="147"/>
        <v>0</v>
      </c>
      <c r="M1134" s="1">
        <f t="shared" si="144"/>
        <v>0</v>
      </c>
      <c r="N1134" s="1">
        <v>0</v>
      </c>
    </row>
    <row r="1135" spans="1:14" x14ac:dyDescent="0.3">
      <c r="A1135" s="1" t="s">
        <v>3614</v>
      </c>
      <c r="B1135" s="1" t="s">
        <v>3590</v>
      </c>
      <c r="C1135" s="2">
        <v>10</v>
      </c>
      <c r="D1135" s="1" t="s">
        <v>3615</v>
      </c>
      <c r="E1135" s="1" t="s">
        <v>3616</v>
      </c>
      <c r="F1135" s="1">
        <f t="shared" si="143"/>
        <v>42040.890491134262</v>
      </c>
      <c r="G1135" s="1">
        <v>27223</v>
      </c>
      <c r="H1135" s="1">
        <f t="shared" si="149"/>
        <v>0</v>
      </c>
      <c r="I1135" s="1">
        <v>27223</v>
      </c>
      <c r="J1135" s="1">
        <f t="shared" si="145"/>
        <v>1</v>
      </c>
      <c r="K1135" s="1">
        <f t="shared" si="146"/>
        <v>0</v>
      </c>
      <c r="L1135" s="1">
        <f t="shared" si="147"/>
        <v>0</v>
      </c>
      <c r="M1135" s="1">
        <f t="shared" si="144"/>
        <v>0</v>
      </c>
      <c r="N1135" s="1">
        <v>0</v>
      </c>
    </row>
    <row r="1136" spans="1:14" x14ac:dyDescent="0.3">
      <c r="A1136" s="1" t="s">
        <v>3617</v>
      </c>
      <c r="B1136" s="1" t="s">
        <v>3590</v>
      </c>
      <c r="C1136" s="2">
        <v>2</v>
      </c>
      <c r="D1136" s="1" t="s">
        <v>3618</v>
      </c>
      <c r="E1136" s="1" t="s">
        <v>3619</v>
      </c>
      <c r="F1136" s="1">
        <f t="shared" si="143"/>
        <v>42094.746901736115</v>
      </c>
      <c r="G1136" s="1">
        <v>35429</v>
      </c>
      <c r="H1136" s="1">
        <f t="shared" si="149"/>
        <v>0</v>
      </c>
      <c r="I1136" s="1">
        <v>35429</v>
      </c>
      <c r="J1136" s="1">
        <f t="shared" si="145"/>
        <v>1</v>
      </c>
      <c r="K1136" s="1">
        <f t="shared" si="146"/>
        <v>0</v>
      </c>
      <c r="L1136" s="1">
        <f t="shared" si="147"/>
        <v>0</v>
      </c>
      <c r="M1136" s="1">
        <f t="shared" si="144"/>
        <v>0</v>
      </c>
      <c r="N1136" s="1">
        <v>0</v>
      </c>
    </row>
    <row r="1137" spans="1:14" x14ac:dyDescent="0.3">
      <c r="A1137" s="1" t="s">
        <v>1072</v>
      </c>
      <c r="B1137" s="1" t="s">
        <v>3590</v>
      </c>
      <c r="C1137" s="2">
        <v>10</v>
      </c>
      <c r="D1137" s="1" t="s">
        <v>3620</v>
      </c>
      <c r="E1137" s="1" t="s">
        <v>3621</v>
      </c>
      <c r="F1137" s="1">
        <f t="shared" si="143"/>
        <v>42049.386847789348</v>
      </c>
      <c r="G1137" s="1">
        <v>37069</v>
      </c>
      <c r="H1137" s="1">
        <f t="shared" si="149"/>
        <v>0</v>
      </c>
      <c r="I1137" s="1">
        <v>37069</v>
      </c>
      <c r="J1137" s="1">
        <f t="shared" si="145"/>
        <v>1</v>
      </c>
      <c r="K1137" s="1">
        <f t="shared" si="146"/>
        <v>0</v>
      </c>
      <c r="L1137" s="1">
        <f t="shared" si="147"/>
        <v>0</v>
      </c>
      <c r="M1137" s="1">
        <f t="shared" si="144"/>
        <v>0</v>
      </c>
      <c r="N1137" s="1">
        <v>0</v>
      </c>
    </row>
    <row r="1138" spans="1:14" x14ac:dyDescent="0.3">
      <c r="A1138" s="1" t="s">
        <v>3622</v>
      </c>
      <c r="B1138" s="1" t="s">
        <v>3590</v>
      </c>
      <c r="C1138" s="2">
        <v>1</v>
      </c>
      <c r="D1138" s="1" t="s">
        <v>3623</v>
      </c>
      <c r="E1138" s="1" t="s">
        <v>3624</v>
      </c>
      <c r="F1138" s="1">
        <f t="shared" si="143"/>
        <v>42260.552762719904</v>
      </c>
      <c r="G1138" s="1">
        <v>40299</v>
      </c>
      <c r="H1138" s="1">
        <f t="shared" si="149"/>
        <v>0</v>
      </c>
      <c r="I1138" s="1">
        <v>40299</v>
      </c>
      <c r="J1138" s="1">
        <f t="shared" si="145"/>
        <v>1</v>
      </c>
      <c r="K1138" s="1">
        <f t="shared" si="146"/>
        <v>0</v>
      </c>
      <c r="L1138" s="1">
        <f t="shared" si="147"/>
        <v>0</v>
      </c>
      <c r="M1138" s="1">
        <f t="shared" si="144"/>
        <v>0</v>
      </c>
      <c r="N1138" s="1">
        <v>0</v>
      </c>
    </row>
    <row r="1139" spans="1:14" x14ac:dyDescent="0.3">
      <c r="A1139" s="1" t="s">
        <v>1984</v>
      </c>
      <c r="B1139" s="1" t="s">
        <v>3590</v>
      </c>
      <c r="C1139" s="2">
        <v>2</v>
      </c>
      <c r="D1139" s="1" t="s">
        <v>3625</v>
      </c>
      <c r="E1139" s="1" t="s">
        <v>3626</v>
      </c>
      <c r="F1139" s="1">
        <f t="shared" si="143"/>
        <v>42137.025418275465</v>
      </c>
      <c r="G1139" s="1">
        <v>42933</v>
      </c>
      <c r="H1139" s="1">
        <f t="shared" si="149"/>
        <v>1</v>
      </c>
      <c r="I1139" s="1">
        <v>42933</v>
      </c>
      <c r="J1139" s="1">
        <f t="shared" si="145"/>
        <v>1</v>
      </c>
      <c r="K1139" s="1">
        <f t="shared" si="146"/>
        <v>0</v>
      </c>
      <c r="L1139" s="1">
        <f t="shared" si="147"/>
        <v>0</v>
      </c>
      <c r="M1139" s="1">
        <f t="shared" si="144"/>
        <v>0</v>
      </c>
      <c r="N1139" s="1">
        <v>0</v>
      </c>
    </row>
    <row r="1140" spans="1:14" x14ac:dyDescent="0.3">
      <c r="A1140" s="1" t="s">
        <v>3627</v>
      </c>
      <c r="B1140" s="1" t="s">
        <v>3590</v>
      </c>
      <c r="C1140" s="2">
        <v>3</v>
      </c>
      <c r="D1140" s="1" t="s">
        <v>3628</v>
      </c>
      <c r="E1140" s="1" t="s">
        <v>3629</v>
      </c>
      <c r="F1140" s="1">
        <f t="shared" si="143"/>
        <v>42214.155856354169</v>
      </c>
      <c r="G1140" s="1">
        <v>45829</v>
      </c>
      <c r="H1140" s="1">
        <f t="shared" si="149"/>
        <v>1</v>
      </c>
      <c r="I1140" s="1">
        <v>45829</v>
      </c>
      <c r="J1140" s="1">
        <f t="shared" si="145"/>
        <v>1</v>
      </c>
      <c r="K1140" s="1">
        <f t="shared" si="146"/>
        <v>0</v>
      </c>
      <c r="L1140" s="1">
        <f t="shared" si="147"/>
        <v>0</v>
      </c>
      <c r="M1140" s="1">
        <f t="shared" si="144"/>
        <v>0</v>
      </c>
      <c r="N1140" s="1">
        <v>0</v>
      </c>
    </row>
    <row r="1141" spans="1:14" x14ac:dyDescent="0.3">
      <c r="A1141" s="1" t="s">
        <v>3630</v>
      </c>
      <c r="B1141" s="1" t="s">
        <v>3590</v>
      </c>
      <c r="C1141" s="2">
        <v>2</v>
      </c>
      <c r="D1141" s="1" t="s">
        <v>3631</v>
      </c>
      <c r="E1141" s="1" t="s">
        <v>3632</v>
      </c>
      <c r="F1141" s="1">
        <f t="shared" si="143"/>
        <v>41588.154750092595</v>
      </c>
      <c r="G1141" s="1">
        <v>51106</v>
      </c>
      <c r="H1141" s="1">
        <f t="shared" si="149"/>
        <v>0</v>
      </c>
      <c r="I1141" s="1">
        <v>51106</v>
      </c>
      <c r="J1141" s="1">
        <f t="shared" si="145"/>
        <v>1</v>
      </c>
      <c r="K1141" s="1">
        <f t="shared" si="146"/>
        <v>0</v>
      </c>
      <c r="L1141" s="1">
        <f t="shared" si="147"/>
        <v>0</v>
      </c>
      <c r="M1141" s="1">
        <f t="shared" si="144"/>
        <v>0</v>
      </c>
      <c r="N1141" s="1">
        <v>0</v>
      </c>
    </row>
    <row r="1142" spans="1:14" x14ac:dyDescent="0.3">
      <c r="A1142" s="1" t="s">
        <v>3633</v>
      </c>
      <c r="B1142" s="1" t="s">
        <v>3590</v>
      </c>
      <c r="C1142" s="2">
        <v>10</v>
      </c>
      <c r="D1142" s="1" t="s">
        <v>3634</v>
      </c>
      <c r="E1142" s="1" t="s">
        <v>3635</v>
      </c>
      <c r="F1142" s="1">
        <f t="shared" si="143"/>
        <v>41996.146600532411</v>
      </c>
      <c r="G1142" s="1">
        <v>51712</v>
      </c>
      <c r="H1142" s="1">
        <f t="shared" si="149"/>
        <v>0</v>
      </c>
      <c r="I1142" s="1">
        <v>51712</v>
      </c>
      <c r="J1142" s="1">
        <f t="shared" si="145"/>
        <v>1</v>
      </c>
      <c r="K1142" s="1">
        <f t="shared" si="146"/>
        <v>0</v>
      </c>
      <c r="L1142" s="1">
        <f t="shared" si="147"/>
        <v>0</v>
      </c>
      <c r="M1142" s="1">
        <f t="shared" si="144"/>
        <v>0</v>
      </c>
      <c r="N1142" s="1">
        <v>0</v>
      </c>
    </row>
    <row r="1143" spans="1:14" x14ac:dyDescent="0.3">
      <c r="A1143" s="1" t="s">
        <v>830</v>
      </c>
      <c r="B1143" s="1" t="s">
        <v>3636</v>
      </c>
      <c r="C1143" s="2">
        <v>5</v>
      </c>
      <c r="D1143" s="1" t="s">
        <v>3637</v>
      </c>
      <c r="E1143" s="1" t="s">
        <v>3638</v>
      </c>
      <c r="F1143" s="1">
        <f t="shared" si="143"/>
        <v>41997.508806157406</v>
      </c>
      <c r="G1143" s="1">
        <v>1778</v>
      </c>
      <c r="H1143" s="1">
        <v>0</v>
      </c>
      <c r="I1143" s="1">
        <v>1778</v>
      </c>
      <c r="J1143" s="1">
        <f t="shared" si="145"/>
        <v>0</v>
      </c>
      <c r="K1143" s="1">
        <f t="shared" si="146"/>
        <v>0</v>
      </c>
      <c r="L1143" s="1">
        <f t="shared" si="147"/>
        <v>0</v>
      </c>
      <c r="M1143" s="1">
        <f t="shared" si="144"/>
        <v>0</v>
      </c>
      <c r="N1143" s="1">
        <v>0</v>
      </c>
    </row>
    <row r="1144" spans="1:14" x14ac:dyDescent="0.3">
      <c r="A1144" s="1" t="s">
        <v>659</v>
      </c>
      <c r="B1144" s="1" t="s">
        <v>3636</v>
      </c>
      <c r="C1144" s="2">
        <v>10</v>
      </c>
      <c r="D1144" s="1" t="s">
        <v>3639</v>
      </c>
      <c r="E1144" s="1" t="s">
        <v>3640</v>
      </c>
      <c r="F1144" s="1">
        <f t="shared" si="143"/>
        <v>42315.058573333336</v>
      </c>
      <c r="G1144" s="1">
        <v>2088</v>
      </c>
      <c r="H1144" s="1">
        <v>0</v>
      </c>
      <c r="I1144" s="1">
        <v>2088</v>
      </c>
      <c r="J1144" s="1">
        <f t="shared" si="145"/>
        <v>0</v>
      </c>
      <c r="K1144" s="1">
        <f t="shared" si="146"/>
        <v>0</v>
      </c>
      <c r="L1144" s="1">
        <f t="shared" si="147"/>
        <v>0</v>
      </c>
      <c r="M1144" s="1">
        <f t="shared" si="144"/>
        <v>0</v>
      </c>
      <c r="N1144" s="1">
        <v>0</v>
      </c>
    </row>
    <row r="1145" spans="1:14" x14ac:dyDescent="0.3">
      <c r="A1145" s="1" t="s">
        <v>729</v>
      </c>
      <c r="B1145" s="1" t="s">
        <v>3636</v>
      </c>
      <c r="C1145" s="2">
        <v>2</v>
      </c>
      <c r="D1145" s="1" t="s">
        <v>3641</v>
      </c>
      <c r="E1145" s="1" t="s">
        <v>3642</v>
      </c>
      <c r="F1145" s="1">
        <f t="shared" si="143"/>
        <v>42448.643703657406</v>
      </c>
      <c r="G1145" s="1">
        <v>2100</v>
      </c>
      <c r="H1145" s="1">
        <v>0</v>
      </c>
      <c r="I1145" s="1">
        <v>2100</v>
      </c>
      <c r="J1145" s="1">
        <f t="shared" si="145"/>
        <v>1</v>
      </c>
      <c r="K1145" s="1">
        <f t="shared" si="146"/>
        <v>0</v>
      </c>
      <c r="L1145" s="1">
        <f t="shared" si="147"/>
        <v>0</v>
      </c>
      <c r="M1145" s="1">
        <f t="shared" si="144"/>
        <v>0</v>
      </c>
      <c r="N1145" s="1">
        <v>0</v>
      </c>
    </row>
    <row r="1146" spans="1:14" x14ac:dyDescent="0.3">
      <c r="A1146" s="1" t="s">
        <v>3643</v>
      </c>
      <c r="B1146" s="1" t="s">
        <v>3636</v>
      </c>
      <c r="C1146" s="2">
        <v>2</v>
      </c>
      <c r="D1146" s="1" t="s">
        <v>3644</v>
      </c>
      <c r="E1146" s="1" t="s">
        <v>3645</v>
      </c>
      <c r="F1146" s="1">
        <f t="shared" si="143"/>
        <v>42070.643669826386</v>
      </c>
      <c r="G1146" s="1">
        <v>4271</v>
      </c>
      <c r="H1146" s="1">
        <v>0</v>
      </c>
      <c r="I1146" s="1">
        <v>4271</v>
      </c>
      <c r="J1146" s="1">
        <f t="shared" si="145"/>
        <v>1</v>
      </c>
      <c r="K1146" s="1">
        <f t="shared" si="146"/>
        <v>0</v>
      </c>
      <c r="L1146" s="1">
        <f t="shared" si="147"/>
        <v>0</v>
      </c>
      <c r="M1146" s="1">
        <f t="shared" si="144"/>
        <v>0</v>
      </c>
      <c r="N1146" s="1">
        <v>0</v>
      </c>
    </row>
    <row r="1147" spans="1:14" x14ac:dyDescent="0.3">
      <c r="A1147" s="1" t="s">
        <v>3646</v>
      </c>
      <c r="B1147" s="1" t="s">
        <v>3636</v>
      </c>
      <c r="C1147" s="2">
        <v>10</v>
      </c>
      <c r="D1147" s="1" t="s">
        <v>3647</v>
      </c>
      <c r="E1147" s="1" t="s">
        <v>3648</v>
      </c>
      <c r="F1147" s="1">
        <f t="shared" si="143"/>
        <v>42467.482222210645</v>
      </c>
      <c r="G1147" s="1">
        <v>6776</v>
      </c>
      <c r="H1147" s="1">
        <v>0</v>
      </c>
      <c r="I1147" s="1">
        <v>6776</v>
      </c>
      <c r="J1147" s="1">
        <f t="shared" si="145"/>
        <v>1</v>
      </c>
      <c r="K1147" s="1">
        <f t="shared" si="146"/>
        <v>0</v>
      </c>
      <c r="L1147" s="1">
        <f t="shared" si="147"/>
        <v>0</v>
      </c>
      <c r="M1147" s="1">
        <f t="shared" si="144"/>
        <v>0</v>
      </c>
      <c r="N1147" s="1">
        <v>0</v>
      </c>
    </row>
    <row r="1148" spans="1:14" x14ac:dyDescent="0.3">
      <c r="A1148" s="1" t="s">
        <v>370</v>
      </c>
      <c r="B1148" s="1" t="s">
        <v>3636</v>
      </c>
      <c r="C1148" s="2">
        <v>10</v>
      </c>
      <c r="D1148" s="1" t="s">
        <v>3649</v>
      </c>
      <c r="E1148" s="1" t="s">
        <v>3650</v>
      </c>
      <c r="F1148" s="1">
        <f t="shared" si="143"/>
        <v>41955.648088402777</v>
      </c>
      <c r="G1148" s="1">
        <v>7692</v>
      </c>
      <c r="H1148" s="1">
        <v>0</v>
      </c>
      <c r="I1148" s="1">
        <v>7692</v>
      </c>
      <c r="J1148" s="1">
        <f t="shared" si="145"/>
        <v>1</v>
      </c>
      <c r="K1148" s="1">
        <f t="shared" si="146"/>
        <v>0</v>
      </c>
      <c r="L1148" s="1">
        <f t="shared" si="147"/>
        <v>0</v>
      </c>
      <c r="M1148" s="1">
        <f t="shared" si="144"/>
        <v>0</v>
      </c>
      <c r="N1148" s="1">
        <v>0</v>
      </c>
    </row>
    <row r="1149" spans="1:14" x14ac:dyDescent="0.3">
      <c r="A1149" s="1" t="s">
        <v>195</v>
      </c>
      <c r="B1149" s="1" t="s">
        <v>3636</v>
      </c>
      <c r="C1149" s="2">
        <v>10</v>
      </c>
      <c r="D1149" s="1" t="s">
        <v>3651</v>
      </c>
      <c r="E1149" s="1" t="s">
        <v>3652</v>
      </c>
      <c r="F1149" s="1">
        <f t="shared" si="143"/>
        <v>41864.911176875001</v>
      </c>
      <c r="G1149" s="1">
        <v>8177</v>
      </c>
      <c r="H1149" s="1">
        <f t="shared" ref="H1149:H1193" si="150">+H1164</f>
        <v>0</v>
      </c>
      <c r="I1149" s="1">
        <v>8177</v>
      </c>
      <c r="J1149" s="1">
        <f t="shared" si="145"/>
        <v>1</v>
      </c>
      <c r="K1149" s="1">
        <f t="shared" si="146"/>
        <v>0</v>
      </c>
      <c r="L1149" s="1">
        <f t="shared" si="147"/>
        <v>0</v>
      </c>
      <c r="M1149" s="1">
        <f t="shared" si="144"/>
        <v>0</v>
      </c>
      <c r="N1149" s="1">
        <v>0</v>
      </c>
    </row>
    <row r="1150" spans="1:14" x14ac:dyDescent="0.3">
      <c r="A1150" s="1" t="s">
        <v>3653</v>
      </c>
      <c r="B1150" s="1" t="s">
        <v>3636</v>
      </c>
      <c r="C1150" s="2">
        <v>10</v>
      </c>
      <c r="D1150" s="1" t="s">
        <v>3654</v>
      </c>
      <c r="E1150" s="1" t="s">
        <v>3655</v>
      </c>
      <c r="F1150" s="1">
        <f t="shared" si="143"/>
        <v>42010.615791365744</v>
      </c>
      <c r="G1150" s="1">
        <v>8674</v>
      </c>
      <c r="H1150" s="1">
        <f t="shared" si="150"/>
        <v>0</v>
      </c>
      <c r="I1150" s="1">
        <v>8674</v>
      </c>
      <c r="J1150" s="1">
        <f t="shared" si="145"/>
        <v>1</v>
      </c>
      <c r="K1150" s="1">
        <f t="shared" si="146"/>
        <v>0</v>
      </c>
      <c r="L1150" s="1">
        <f t="shared" si="147"/>
        <v>0</v>
      </c>
      <c r="M1150" s="1">
        <f t="shared" si="144"/>
        <v>0</v>
      </c>
      <c r="N1150" s="1">
        <v>0</v>
      </c>
    </row>
    <row r="1151" spans="1:14" x14ac:dyDescent="0.3">
      <c r="A1151" s="1" t="s">
        <v>51</v>
      </c>
      <c r="B1151" s="1" t="s">
        <v>3636</v>
      </c>
      <c r="C1151" s="2">
        <v>10</v>
      </c>
      <c r="D1151" s="1" t="s">
        <v>3656</v>
      </c>
      <c r="E1151" s="1" t="s">
        <v>3657</v>
      </c>
      <c r="F1151" s="1">
        <f t="shared" si="143"/>
        <v>42034.747333877312</v>
      </c>
      <c r="G1151" s="1">
        <v>9899</v>
      </c>
      <c r="H1151" s="1">
        <f t="shared" si="150"/>
        <v>0</v>
      </c>
      <c r="I1151" s="1">
        <v>9899</v>
      </c>
      <c r="J1151" s="1">
        <f t="shared" si="145"/>
        <v>1</v>
      </c>
      <c r="K1151" s="1">
        <f t="shared" si="146"/>
        <v>0</v>
      </c>
      <c r="L1151" s="1">
        <f t="shared" si="147"/>
        <v>0</v>
      </c>
      <c r="M1151" s="1">
        <f t="shared" si="144"/>
        <v>0</v>
      </c>
      <c r="N1151" s="1">
        <v>0</v>
      </c>
    </row>
    <row r="1152" spans="1:14" x14ac:dyDescent="0.3">
      <c r="A1152" s="1" t="s">
        <v>867</v>
      </c>
      <c r="B1152" s="1" t="s">
        <v>3636</v>
      </c>
      <c r="C1152" s="2">
        <v>10</v>
      </c>
      <c r="D1152" s="1" t="s">
        <v>3658</v>
      </c>
      <c r="E1152" s="1" t="s">
        <v>3659</v>
      </c>
      <c r="F1152" s="1">
        <f t="shared" si="143"/>
        <v>41929.674472523147</v>
      </c>
      <c r="G1152" s="1">
        <v>12063</v>
      </c>
      <c r="H1152" s="1">
        <f t="shared" si="150"/>
        <v>0</v>
      </c>
      <c r="I1152" s="1">
        <v>12063</v>
      </c>
      <c r="J1152" s="1">
        <f t="shared" si="145"/>
        <v>1</v>
      </c>
      <c r="K1152" s="1">
        <f t="shared" si="146"/>
        <v>0</v>
      </c>
      <c r="L1152" s="1">
        <f t="shared" si="147"/>
        <v>0</v>
      </c>
      <c r="M1152" s="1">
        <f t="shared" si="144"/>
        <v>0</v>
      </c>
      <c r="N1152" s="1">
        <v>0</v>
      </c>
    </row>
    <row r="1153" spans="1:14" x14ac:dyDescent="0.3">
      <c r="A1153" s="1" t="s">
        <v>14</v>
      </c>
      <c r="B1153" s="1" t="s">
        <v>3636</v>
      </c>
      <c r="C1153" s="2">
        <v>4</v>
      </c>
      <c r="D1153" s="1" t="s">
        <v>3660</v>
      </c>
      <c r="E1153" s="1" t="s">
        <v>3661</v>
      </c>
      <c r="F1153" s="1">
        <f t="shared" ref="F1153:F1216" si="151">DATEVALUE(E1153)+TIMEVALUE(E1153)</f>
        <v>41867.763458900467</v>
      </c>
      <c r="G1153" s="1">
        <v>12802</v>
      </c>
      <c r="H1153" s="1">
        <f t="shared" si="150"/>
        <v>0</v>
      </c>
      <c r="I1153" s="1">
        <v>12802</v>
      </c>
      <c r="J1153" s="1">
        <f t="shared" si="145"/>
        <v>1</v>
      </c>
      <c r="K1153" s="1">
        <f t="shared" si="146"/>
        <v>0</v>
      </c>
      <c r="L1153" s="1">
        <f t="shared" si="147"/>
        <v>0</v>
      </c>
      <c r="M1153" s="1">
        <f t="shared" ref="M1153:M1216" si="152">IF(OR(K1153,L1153), 1, 0)</f>
        <v>0</v>
      </c>
      <c r="N1153" s="1">
        <v>0</v>
      </c>
    </row>
    <row r="1154" spans="1:14" x14ac:dyDescent="0.3">
      <c r="A1154" s="1" t="s">
        <v>531</v>
      </c>
      <c r="B1154" s="1" t="s">
        <v>3636</v>
      </c>
      <c r="C1154" s="2">
        <v>10</v>
      </c>
      <c r="D1154" s="1" t="s">
        <v>3662</v>
      </c>
      <c r="E1154" s="1" t="s">
        <v>3663</v>
      </c>
      <c r="F1154" s="1">
        <f t="shared" si="151"/>
        <v>42087.696791331022</v>
      </c>
      <c r="G1154" s="1">
        <v>15229</v>
      </c>
      <c r="H1154" s="1">
        <f t="shared" si="150"/>
        <v>1</v>
      </c>
      <c r="I1154" s="1">
        <v>15229</v>
      </c>
      <c r="J1154" s="1">
        <f t="shared" si="145"/>
        <v>1</v>
      </c>
      <c r="K1154" s="1">
        <f t="shared" si="146"/>
        <v>0</v>
      </c>
      <c r="L1154" s="1">
        <f t="shared" si="147"/>
        <v>0</v>
      </c>
      <c r="M1154" s="1">
        <f t="shared" si="152"/>
        <v>0</v>
      </c>
      <c r="N1154" s="1">
        <v>0</v>
      </c>
    </row>
    <row r="1155" spans="1:14" x14ac:dyDescent="0.3">
      <c r="A1155" s="1" t="s">
        <v>2437</v>
      </c>
      <c r="B1155" s="1" t="s">
        <v>3636</v>
      </c>
      <c r="C1155" s="2">
        <v>2</v>
      </c>
      <c r="D1155" s="1" t="s">
        <v>3664</v>
      </c>
      <c r="E1155" s="1" t="s">
        <v>3665</v>
      </c>
      <c r="F1155" s="1">
        <f t="shared" si="151"/>
        <v>42173.831871967595</v>
      </c>
      <c r="G1155" s="1">
        <v>15500</v>
      </c>
      <c r="H1155" s="1">
        <v>1</v>
      </c>
      <c r="I1155" s="1">
        <v>15500</v>
      </c>
      <c r="J1155" s="1">
        <f t="shared" ref="J1155:J1218" si="153">IF(AND(EXACT(B1154,B1155), EXACT(B1153,B1154)), 1, 0)</f>
        <v>1</v>
      </c>
      <c r="K1155" s="1">
        <f t="shared" ref="K1155:K1218" si="154">IF(AND(J1155=1, EXACT(A1153, A1154), EXACT(A1154, A1155)), 1, 0)</f>
        <v>0</v>
      </c>
      <c r="L1155" s="1">
        <f t="shared" ref="L1155:L1218" si="155">IF(AND(J1155=1, EXACT(D1153, D1154), EXACT(D1154, D1155), F1155-F1153&lt;365), 1, 0)</f>
        <v>0</v>
      </c>
      <c r="M1155" s="1">
        <f t="shared" si="152"/>
        <v>0</v>
      </c>
      <c r="N1155" s="1">
        <v>1</v>
      </c>
    </row>
    <row r="1156" spans="1:14" x14ac:dyDescent="0.3">
      <c r="A1156" s="1" t="s">
        <v>407</v>
      </c>
      <c r="B1156" s="1" t="s">
        <v>3636</v>
      </c>
      <c r="C1156" s="2">
        <v>0</v>
      </c>
      <c r="D1156" s="1" t="s">
        <v>3666</v>
      </c>
      <c r="E1156" s="1" t="s">
        <v>3667</v>
      </c>
      <c r="F1156" s="1">
        <f t="shared" si="151"/>
        <v>39109.660000000003</v>
      </c>
      <c r="G1156" s="1">
        <v>15833</v>
      </c>
      <c r="H1156" s="1">
        <f t="shared" si="150"/>
        <v>0</v>
      </c>
      <c r="I1156" s="1">
        <v>15833</v>
      </c>
      <c r="J1156" s="1">
        <f t="shared" si="153"/>
        <v>1</v>
      </c>
      <c r="K1156" s="1">
        <f t="shared" si="154"/>
        <v>0</v>
      </c>
      <c r="L1156" s="1">
        <f t="shared" si="155"/>
        <v>0</v>
      </c>
      <c r="M1156" s="1">
        <f t="shared" si="152"/>
        <v>0</v>
      </c>
      <c r="N1156" s="1">
        <v>0</v>
      </c>
    </row>
    <row r="1157" spans="1:14" x14ac:dyDescent="0.3">
      <c r="A1157" s="1" t="s">
        <v>407</v>
      </c>
      <c r="B1157" s="1" t="s">
        <v>3636</v>
      </c>
      <c r="C1157" s="2">
        <v>0</v>
      </c>
      <c r="D1157" s="1" t="s">
        <v>3668</v>
      </c>
      <c r="E1157" s="1" t="s">
        <v>3669</v>
      </c>
      <c r="F1157" s="1">
        <f t="shared" si="151"/>
        <v>38539.526180555556</v>
      </c>
      <c r="G1157" s="1">
        <v>15890</v>
      </c>
      <c r="H1157" s="1">
        <f t="shared" si="150"/>
        <v>0</v>
      </c>
      <c r="I1157" s="1">
        <v>15890</v>
      </c>
      <c r="J1157" s="1">
        <f t="shared" si="153"/>
        <v>1</v>
      </c>
      <c r="K1157" s="1">
        <f t="shared" si="154"/>
        <v>0</v>
      </c>
      <c r="L1157" s="1">
        <f t="shared" si="155"/>
        <v>0</v>
      </c>
      <c r="M1157" s="1">
        <f t="shared" si="152"/>
        <v>0</v>
      </c>
      <c r="N1157" s="1">
        <v>0</v>
      </c>
    </row>
    <row r="1158" spans="1:14" x14ac:dyDescent="0.3">
      <c r="A1158" s="1" t="s">
        <v>3159</v>
      </c>
      <c r="B1158" s="1" t="s">
        <v>3636</v>
      </c>
      <c r="C1158" s="2">
        <v>10</v>
      </c>
      <c r="D1158" s="1" t="s">
        <v>3670</v>
      </c>
      <c r="E1158" s="1" t="s">
        <v>3671</v>
      </c>
      <c r="F1158" s="1">
        <f t="shared" si="151"/>
        <v>41856.465753819444</v>
      </c>
      <c r="G1158" s="1">
        <v>16614</v>
      </c>
      <c r="H1158" s="1">
        <f t="shared" si="150"/>
        <v>0</v>
      </c>
      <c r="I1158" s="1">
        <v>16614</v>
      </c>
      <c r="J1158" s="1">
        <f t="shared" si="153"/>
        <v>1</v>
      </c>
      <c r="K1158" s="1">
        <f t="shared" si="154"/>
        <v>0</v>
      </c>
      <c r="L1158" s="1">
        <f t="shared" si="155"/>
        <v>0</v>
      </c>
      <c r="M1158" s="1">
        <f t="shared" si="152"/>
        <v>0</v>
      </c>
      <c r="N1158" s="1">
        <v>0</v>
      </c>
    </row>
    <row r="1159" spans="1:14" x14ac:dyDescent="0.3">
      <c r="A1159" s="1" t="s">
        <v>104</v>
      </c>
      <c r="B1159" s="1" t="s">
        <v>3636</v>
      </c>
      <c r="C1159" s="2">
        <v>10</v>
      </c>
      <c r="D1159" s="1" t="s">
        <v>3672</v>
      </c>
      <c r="E1159" s="1" t="s">
        <v>3673</v>
      </c>
      <c r="F1159" s="1">
        <f t="shared" si="151"/>
        <v>41795.415775636575</v>
      </c>
      <c r="G1159" s="1">
        <v>16810</v>
      </c>
      <c r="H1159" s="1">
        <f t="shared" si="150"/>
        <v>0</v>
      </c>
      <c r="I1159" s="1">
        <v>16810</v>
      </c>
      <c r="J1159" s="1">
        <f t="shared" si="153"/>
        <v>1</v>
      </c>
      <c r="K1159" s="1">
        <f t="shared" si="154"/>
        <v>0</v>
      </c>
      <c r="L1159" s="1">
        <f t="shared" si="155"/>
        <v>0</v>
      </c>
      <c r="M1159" s="1">
        <f t="shared" si="152"/>
        <v>0</v>
      </c>
      <c r="N1159" s="1">
        <v>0</v>
      </c>
    </row>
    <row r="1160" spans="1:14" x14ac:dyDescent="0.3">
      <c r="A1160" s="1" t="s">
        <v>1496</v>
      </c>
      <c r="B1160" s="1" t="s">
        <v>3636</v>
      </c>
      <c r="C1160" s="2">
        <v>8</v>
      </c>
      <c r="D1160" s="1" t="s">
        <v>3674</v>
      </c>
      <c r="E1160" s="1" t="s">
        <v>3675</v>
      </c>
      <c r="F1160" s="1">
        <f t="shared" si="151"/>
        <v>41723.38246079861</v>
      </c>
      <c r="G1160" s="1">
        <v>17343</v>
      </c>
      <c r="H1160" s="1">
        <f t="shared" si="150"/>
        <v>1</v>
      </c>
      <c r="I1160" s="1">
        <v>17343</v>
      </c>
      <c r="J1160" s="1">
        <f t="shared" si="153"/>
        <v>1</v>
      </c>
      <c r="K1160" s="1">
        <f t="shared" si="154"/>
        <v>0</v>
      </c>
      <c r="L1160" s="1">
        <f t="shared" si="155"/>
        <v>0</v>
      </c>
      <c r="M1160" s="1">
        <f t="shared" si="152"/>
        <v>0</v>
      </c>
      <c r="N1160" s="1">
        <v>0</v>
      </c>
    </row>
    <row r="1161" spans="1:14" x14ac:dyDescent="0.3">
      <c r="A1161" s="1" t="s">
        <v>3676</v>
      </c>
      <c r="B1161" s="1" t="s">
        <v>3636</v>
      </c>
      <c r="C1161" s="2">
        <v>10</v>
      </c>
      <c r="D1161" s="1" t="s">
        <v>3677</v>
      </c>
      <c r="E1161" s="1" t="s">
        <v>3678</v>
      </c>
      <c r="F1161" s="1">
        <f t="shared" si="151"/>
        <v>41800.975119884257</v>
      </c>
      <c r="G1161" s="1">
        <v>18510</v>
      </c>
      <c r="H1161" s="1">
        <f t="shared" si="150"/>
        <v>0</v>
      </c>
      <c r="I1161" s="1">
        <v>18510</v>
      </c>
      <c r="J1161" s="1">
        <f t="shared" si="153"/>
        <v>1</v>
      </c>
      <c r="K1161" s="1">
        <f t="shared" si="154"/>
        <v>0</v>
      </c>
      <c r="L1161" s="1">
        <f t="shared" si="155"/>
        <v>0</v>
      </c>
      <c r="M1161" s="1">
        <f t="shared" si="152"/>
        <v>0</v>
      </c>
      <c r="N1161" s="1">
        <v>0</v>
      </c>
    </row>
    <row r="1162" spans="1:14" x14ac:dyDescent="0.3">
      <c r="A1162" s="1" t="s">
        <v>3679</v>
      </c>
      <c r="B1162" s="1" t="s">
        <v>3636</v>
      </c>
      <c r="C1162" s="2">
        <v>10</v>
      </c>
      <c r="D1162" s="1" t="s">
        <v>3680</v>
      </c>
      <c r="E1162" s="1" t="s">
        <v>3681</v>
      </c>
      <c r="F1162" s="1">
        <f t="shared" si="151"/>
        <v>41941.460341666665</v>
      </c>
      <c r="G1162" s="1">
        <v>18639</v>
      </c>
      <c r="H1162" s="1">
        <f t="shared" si="150"/>
        <v>0</v>
      </c>
      <c r="I1162" s="1">
        <v>18639</v>
      </c>
      <c r="J1162" s="1">
        <f t="shared" si="153"/>
        <v>1</v>
      </c>
      <c r="K1162" s="1">
        <f t="shared" si="154"/>
        <v>0</v>
      </c>
      <c r="L1162" s="1">
        <f t="shared" si="155"/>
        <v>0</v>
      </c>
      <c r="M1162" s="1">
        <f t="shared" si="152"/>
        <v>0</v>
      </c>
      <c r="N1162" s="1">
        <v>0</v>
      </c>
    </row>
    <row r="1163" spans="1:14" x14ac:dyDescent="0.3">
      <c r="A1163" s="1" t="s">
        <v>3682</v>
      </c>
      <c r="B1163" s="1" t="s">
        <v>3636</v>
      </c>
      <c r="C1163" s="2">
        <v>2</v>
      </c>
      <c r="D1163" s="1" t="s">
        <v>3683</v>
      </c>
      <c r="E1163" s="1" t="s">
        <v>3684</v>
      </c>
      <c r="F1163" s="1">
        <f t="shared" si="151"/>
        <v>42254.645810694441</v>
      </c>
      <c r="G1163" s="1">
        <v>19537</v>
      </c>
      <c r="H1163" s="1">
        <f t="shared" si="150"/>
        <v>0</v>
      </c>
      <c r="I1163" s="1">
        <v>19537</v>
      </c>
      <c r="J1163" s="1">
        <f t="shared" si="153"/>
        <v>1</v>
      </c>
      <c r="K1163" s="1">
        <f t="shared" si="154"/>
        <v>0</v>
      </c>
      <c r="L1163" s="1">
        <f t="shared" si="155"/>
        <v>0</v>
      </c>
      <c r="M1163" s="1">
        <f t="shared" si="152"/>
        <v>0</v>
      </c>
      <c r="N1163" s="1">
        <v>0</v>
      </c>
    </row>
    <row r="1164" spans="1:14" x14ac:dyDescent="0.3">
      <c r="A1164" s="1" t="s">
        <v>3685</v>
      </c>
      <c r="B1164" s="1" t="s">
        <v>3636</v>
      </c>
      <c r="C1164" s="2">
        <v>6</v>
      </c>
      <c r="D1164" s="1" t="s">
        <v>3686</v>
      </c>
      <c r="E1164" s="1" t="s">
        <v>3687</v>
      </c>
      <c r="F1164" s="1">
        <f t="shared" si="151"/>
        <v>42070.649282858794</v>
      </c>
      <c r="G1164" s="1">
        <v>19849</v>
      </c>
      <c r="H1164" s="1">
        <f t="shared" si="150"/>
        <v>0</v>
      </c>
      <c r="I1164" s="1">
        <v>19849</v>
      </c>
      <c r="J1164" s="1">
        <f t="shared" si="153"/>
        <v>1</v>
      </c>
      <c r="K1164" s="1">
        <f t="shared" si="154"/>
        <v>0</v>
      </c>
      <c r="L1164" s="1">
        <f t="shared" si="155"/>
        <v>0</v>
      </c>
      <c r="M1164" s="1">
        <f t="shared" si="152"/>
        <v>0</v>
      </c>
      <c r="N1164" s="1">
        <v>0</v>
      </c>
    </row>
    <row r="1165" spans="1:14" x14ac:dyDescent="0.3">
      <c r="A1165" s="1" t="s">
        <v>2918</v>
      </c>
      <c r="B1165" s="1" t="s">
        <v>3636</v>
      </c>
      <c r="C1165" s="2">
        <v>2</v>
      </c>
      <c r="D1165" s="1" t="s">
        <v>3688</v>
      </c>
      <c r="E1165" s="1" t="s">
        <v>3689</v>
      </c>
      <c r="F1165" s="1">
        <f t="shared" si="151"/>
        <v>41834.407423784724</v>
      </c>
      <c r="G1165" s="1">
        <v>23200</v>
      </c>
      <c r="H1165" s="1">
        <f t="shared" si="150"/>
        <v>0</v>
      </c>
      <c r="I1165" s="1">
        <v>23200</v>
      </c>
      <c r="J1165" s="1">
        <f t="shared" si="153"/>
        <v>1</v>
      </c>
      <c r="K1165" s="1">
        <f t="shared" si="154"/>
        <v>0</v>
      </c>
      <c r="L1165" s="1">
        <f t="shared" si="155"/>
        <v>0</v>
      </c>
      <c r="M1165" s="1">
        <f t="shared" si="152"/>
        <v>0</v>
      </c>
      <c r="N1165" s="1">
        <v>0</v>
      </c>
    </row>
    <row r="1166" spans="1:14" x14ac:dyDescent="0.3">
      <c r="A1166" s="1" t="s">
        <v>3690</v>
      </c>
      <c r="B1166" s="1" t="s">
        <v>3636</v>
      </c>
      <c r="C1166" s="2">
        <v>10</v>
      </c>
      <c r="D1166" s="1" t="s">
        <v>3691</v>
      </c>
      <c r="E1166" s="1" t="s">
        <v>3692</v>
      </c>
      <c r="F1166" s="1">
        <f t="shared" si="151"/>
        <v>42285.857788969908</v>
      </c>
      <c r="G1166" s="1">
        <v>23529</v>
      </c>
      <c r="H1166" s="1">
        <f t="shared" si="150"/>
        <v>0</v>
      </c>
      <c r="I1166" s="1">
        <v>23529</v>
      </c>
      <c r="J1166" s="1">
        <f t="shared" si="153"/>
        <v>1</v>
      </c>
      <c r="K1166" s="1">
        <f t="shared" si="154"/>
        <v>0</v>
      </c>
      <c r="L1166" s="1">
        <f t="shared" si="155"/>
        <v>0</v>
      </c>
      <c r="M1166" s="1">
        <f t="shared" si="152"/>
        <v>0</v>
      </c>
      <c r="N1166" s="1">
        <v>0</v>
      </c>
    </row>
    <row r="1167" spans="1:14" x14ac:dyDescent="0.3">
      <c r="A1167" s="1" t="s">
        <v>3693</v>
      </c>
      <c r="B1167" s="1" t="s">
        <v>3636</v>
      </c>
      <c r="C1167" s="2">
        <v>2</v>
      </c>
      <c r="D1167" s="1" t="s">
        <v>3694</v>
      </c>
      <c r="E1167" s="1" t="s">
        <v>3695</v>
      </c>
      <c r="F1167" s="1">
        <f t="shared" si="151"/>
        <v>42412.91511652778</v>
      </c>
      <c r="G1167" s="1">
        <v>23714</v>
      </c>
      <c r="H1167" s="1">
        <f t="shared" si="150"/>
        <v>0</v>
      </c>
      <c r="I1167" s="1">
        <v>23714</v>
      </c>
      <c r="J1167" s="1">
        <f t="shared" si="153"/>
        <v>1</v>
      </c>
      <c r="K1167" s="1">
        <f t="shared" si="154"/>
        <v>0</v>
      </c>
      <c r="L1167" s="1">
        <f t="shared" si="155"/>
        <v>0</v>
      </c>
      <c r="M1167" s="1">
        <f t="shared" si="152"/>
        <v>0</v>
      </c>
      <c r="N1167" s="1">
        <v>0</v>
      </c>
    </row>
    <row r="1168" spans="1:14" x14ac:dyDescent="0.3">
      <c r="A1168" s="1" t="s">
        <v>3696</v>
      </c>
      <c r="B1168" s="1" t="s">
        <v>3636</v>
      </c>
      <c r="C1168" s="2">
        <v>2</v>
      </c>
      <c r="D1168" s="1" t="s">
        <v>3697</v>
      </c>
      <c r="E1168" s="1" t="s">
        <v>3698</v>
      </c>
      <c r="F1168" s="1">
        <f t="shared" si="151"/>
        <v>42449.865290613423</v>
      </c>
      <c r="G1168" s="1">
        <v>24082</v>
      </c>
      <c r="H1168" s="1">
        <f t="shared" si="150"/>
        <v>0</v>
      </c>
      <c r="I1168" s="1">
        <v>24082</v>
      </c>
      <c r="J1168" s="1">
        <f t="shared" si="153"/>
        <v>1</v>
      </c>
      <c r="K1168" s="1">
        <f t="shared" si="154"/>
        <v>0</v>
      </c>
      <c r="L1168" s="1">
        <f t="shared" si="155"/>
        <v>0</v>
      </c>
      <c r="M1168" s="1">
        <f t="shared" si="152"/>
        <v>0</v>
      </c>
      <c r="N1168" s="1">
        <v>0</v>
      </c>
    </row>
    <row r="1169" spans="1:14" x14ac:dyDescent="0.3">
      <c r="A1169" s="1" t="s">
        <v>3699</v>
      </c>
      <c r="B1169" s="1" t="s">
        <v>3636</v>
      </c>
      <c r="C1169" s="2">
        <v>6</v>
      </c>
      <c r="D1169" s="1" t="s">
        <v>3700</v>
      </c>
      <c r="E1169" s="1" t="s">
        <v>3701</v>
      </c>
      <c r="F1169" s="1">
        <f t="shared" si="151"/>
        <v>41241.531583622687</v>
      </c>
      <c r="G1169" s="1">
        <v>24098</v>
      </c>
      <c r="H1169" s="1">
        <f t="shared" si="150"/>
        <v>1</v>
      </c>
      <c r="I1169" s="1">
        <v>24098</v>
      </c>
      <c r="J1169" s="1">
        <f t="shared" si="153"/>
        <v>1</v>
      </c>
      <c r="K1169" s="1">
        <f t="shared" si="154"/>
        <v>0</v>
      </c>
      <c r="L1169" s="1">
        <f t="shared" si="155"/>
        <v>0</v>
      </c>
      <c r="M1169" s="1">
        <f t="shared" si="152"/>
        <v>0</v>
      </c>
      <c r="N1169" s="1">
        <v>0</v>
      </c>
    </row>
    <row r="1170" spans="1:14" x14ac:dyDescent="0.3">
      <c r="A1170" s="1" t="s">
        <v>3702</v>
      </c>
      <c r="B1170" s="1" t="s">
        <v>3636</v>
      </c>
      <c r="C1170" s="2">
        <v>10</v>
      </c>
      <c r="D1170" s="1" t="s">
        <v>3703</v>
      </c>
      <c r="E1170" s="1" t="s">
        <v>3704</v>
      </c>
      <c r="F1170" s="1">
        <f t="shared" si="151"/>
        <v>42161.049293993055</v>
      </c>
      <c r="G1170" s="1">
        <v>24592</v>
      </c>
      <c r="H1170" s="1">
        <f t="shared" si="150"/>
        <v>0</v>
      </c>
      <c r="I1170" s="1">
        <v>24592</v>
      </c>
      <c r="J1170" s="1">
        <f t="shared" si="153"/>
        <v>1</v>
      </c>
      <c r="K1170" s="1">
        <f t="shared" si="154"/>
        <v>0</v>
      </c>
      <c r="L1170" s="1">
        <f t="shared" si="155"/>
        <v>0</v>
      </c>
      <c r="M1170" s="1">
        <f t="shared" si="152"/>
        <v>0</v>
      </c>
      <c r="N1170" s="1">
        <v>0</v>
      </c>
    </row>
    <row r="1171" spans="1:14" x14ac:dyDescent="0.3">
      <c r="A1171" s="1" t="s">
        <v>921</v>
      </c>
      <c r="B1171" s="1" t="s">
        <v>3636</v>
      </c>
      <c r="C1171" s="2">
        <v>6</v>
      </c>
      <c r="D1171" s="1" t="s">
        <v>3705</v>
      </c>
      <c r="E1171" s="1" t="s">
        <v>3706</v>
      </c>
      <c r="F1171" s="1">
        <f t="shared" si="151"/>
        <v>42177.742221087959</v>
      </c>
      <c r="G1171" s="1">
        <v>26646</v>
      </c>
      <c r="H1171" s="1">
        <f t="shared" si="150"/>
        <v>0</v>
      </c>
      <c r="I1171" s="1">
        <v>26646</v>
      </c>
      <c r="J1171" s="1">
        <f t="shared" si="153"/>
        <v>1</v>
      </c>
      <c r="K1171" s="1">
        <f t="shared" si="154"/>
        <v>0</v>
      </c>
      <c r="L1171" s="1">
        <f t="shared" si="155"/>
        <v>0</v>
      </c>
      <c r="M1171" s="1">
        <f t="shared" si="152"/>
        <v>0</v>
      </c>
      <c r="N1171" s="1">
        <v>0</v>
      </c>
    </row>
    <row r="1172" spans="1:14" x14ac:dyDescent="0.3">
      <c r="A1172" s="1" t="s">
        <v>801</v>
      </c>
      <c r="B1172" s="1" t="s">
        <v>3636</v>
      </c>
      <c r="C1172" s="2">
        <v>10</v>
      </c>
      <c r="D1172" s="1" t="s">
        <v>3707</v>
      </c>
      <c r="E1172" s="1" t="s">
        <v>3708</v>
      </c>
      <c r="F1172" s="1">
        <f t="shared" si="151"/>
        <v>41872.759135266206</v>
      </c>
      <c r="G1172" s="1">
        <v>28459</v>
      </c>
      <c r="H1172" s="1">
        <f t="shared" si="150"/>
        <v>0</v>
      </c>
      <c r="I1172" s="1">
        <v>28459</v>
      </c>
      <c r="J1172" s="1">
        <f t="shared" si="153"/>
        <v>1</v>
      </c>
      <c r="K1172" s="1">
        <f t="shared" si="154"/>
        <v>0</v>
      </c>
      <c r="L1172" s="1">
        <f t="shared" si="155"/>
        <v>0</v>
      </c>
      <c r="M1172" s="1">
        <f t="shared" si="152"/>
        <v>0</v>
      </c>
      <c r="N1172" s="1">
        <v>0</v>
      </c>
    </row>
    <row r="1173" spans="1:14" x14ac:dyDescent="0.3">
      <c r="A1173" s="1" t="s">
        <v>3709</v>
      </c>
      <c r="B1173" s="1" t="s">
        <v>3636</v>
      </c>
      <c r="C1173" s="2">
        <v>10</v>
      </c>
      <c r="D1173" s="1" t="s">
        <v>3710</v>
      </c>
      <c r="E1173" s="1" t="s">
        <v>3711</v>
      </c>
      <c r="F1173" s="1">
        <f t="shared" si="151"/>
        <v>41767.666747268522</v>
      </c>
      <c r="G1173" s="1">
        <v>30662</v>
      </c>
      <c r="H1173" s="1">
        <f t="shared" si="150"/>
        <v>0</v>
      </c>
      <c r="I1173" s="1">
        <v>30662</v>
      </c>
      <c r="J1173" s="1">
        <f t="shared" si="153"/>
        <v>1</v>
      </c>
      <c r="K1173" s="1">
        <f t="shared" si="154"/>
        <v>0</v>
      </c>
      <c r="L1173" s="1">
        <f t="shared" si="155"/>
        <v>0</v>
      </c>
      <c r="M1173" s="1">
        <f t="shared" si="152"/>
        <v>0</v>
      </c>
      <c r="N1173" s="1">
        <v>0</v>
      </c>
    </row>
    <row r="1174" spans="1:14" x14ac:dyDescent="0.3">
      <c r="A1174" s="1" t="s">
        <v>934</v>
      </c>
      <c r="B1174" s="1" t="s">
        <v>3636</v>
      </c>
      <c r="C1174" s="2">
        <v>1</v>
      </c>
      <c r="D1174" s="1" t="s">
        <v>3712</v>
      </c>
      <c r="E1174" s="1" t="s">
        <v>3713</v>
      </c>
      <c r="F1174" s="1">
        <f t="shared" si="151"/>
        <v>42026.063823530094</v>
      </c>
      <c r="G1174" s="1">
        <v>31950</v>
      </c>
      <c r="H1174" s="1">
        <f t="shared" si="150"/>
        <v>0</v>
      </c>
      <c r="I1174" s="1">
        <v>31950</v>
      </c>
      <c r="J1174" s="1">
        <f t="shared" si="153"/>
        <v>1</v>
      </c>
      <c r="K1174" s="1">
        <f t="shared" si="154"/>
        <v>0</v>
      </c>
      <c r="L1174" s="1">
        <f t="shared" si="155"/>
        <v>0</v>
      </c>
      <c r="M1174" s="1">
        <f t="shared" si="152"/>
        <v>0</v>
      </c>
      <c r="N1174" s="1">
        <v>0</v>
      </c>
    </row>
    <row r="1175" spans="1:14" x14ac:dyDescent="0.3">
      <c r="A1175" s="1" t="s">
        <v>3714</v>
      </c>
      <c r="B1175" s="1" t="s">
        <v>3636</v>
      </c>
      <c r="C1175" s="2">
        <v>10</v>
      </c>
      <c r="D1175" s="1" t="s">
        <v>3715</v>
      </c>
      <c r="E1175" s="1" t="s">
        <v>3716</v>
      </c>
      <c r="F1175" s="1">
        <f t="shared" si="151"/>
        <v>42607.679549930559</v>
      </c>
      <c r="G1175" s="1">
        <v>32333</v>
      </c>
      <c r="H1175" s="1">
        <f t="shared" si="150"/>
        <v>1</v>
      </c>
      <c r="I1175" s="1">
        <v>32333</v>
      </c>
      <c r="J1175" s="1">
        <f t="shared" si="153"/>
        <v>1</v>
      </c>
      <c r="K1175" s="1">
        <f t="shared" si="154"/>
        <v>0</v>
      </c>
      <c r="L1175" s="1">
        <f t="shared" si="155"/>
        <v>0</v>
      </c>
      <c r="M1175" s="1">
        <f t="shared" si="152"/>
        <v>0</v>
      </c>
      <c r="N1175" s="1">
        <v>0</v>
      </c>
    </row>
    <row r="1176" spans="1:14" x14ac:dyDescent="0.3">
      <c r="A1176" s="1" t="s">
        <v>379</v>
      </c>
      <c r="B1176" s="1" t="s">
        <v>3636</v>
      </c>
      <c r="C1176" s="2">
        <v>2</v>
      </c>
      <c r="D1176" s="1" t="s">
        <v>3717</v>
      </c>
      <c r="E1176" s="1" t="s">
        <v>3718</v>
      </c>
      <c r="F1176" s="1">
        <f t="shared" si="151"/>
        <v>42406.863343159719</v>
      </c>
      <c r="G1176" s="1">
        <v>32612</v>
      </c>
      <c r="H1176" s="1">
        <f t="shared" si="150"/>
        <v>0</v>
      </c>
      <c r="I1176" s="1">
        <v>32612</v>
      </c>
      <c r="J1176" s="1">
        <f t="shared" si="153"/>
        <v>1</v>
      </c>
      <c r="K1176" s="1">
        <f t="shared" si="154"/>
        <v>0</v>
      </c>
      <c r="L1176" s="1">
        <f t="shared" si="155"/>
        <v>0</v>
      </c>
      <c r="M1176" s="1">
        <f t="shared" si="152"/>
        <v>0</v>
      </c>
      <c r="N1176" s="1">
        <v>0</v>
      </c>
    </row>
    <row r="1177" spans="1:14" x14ac:dyDescent="0.3">
      <c r="A1177" s="1" t="s">
        <v>3719</v>
      </c>
      <c r="B1177" s="1" t="s">
        <v>3636</v>
      </c>
      <c r="C1177" s="2">
        <v>2</v>
      </c>
      <c r="D1177" s="1" t="s">
        <v>3720</v>
      </c>
      <c r="E1177" s="1" t="s">
        <v>3721</v>
      </c>
      <c r="F1177" s="1">
        <f t="shared" si="151"/>
        <v>42207.589576388891</v>
      </c>
      <c r="G1177" s="1">
        <v>33967</v>
      </c>
      <c r="H1177" s="1">
        <f t="shared" si="150"/>
        <v>0</v>
      </c>
      <c r="I1177" s="1">
        <v>33967</v>
      </c>
      <c r="J1177" s="1">
        <f t="shared" si="153"/>
        <v>1</v>
      </c>
      <c r="K1177" s="1">
        <f t="shared" si="154"/>
        <v>0</v>
      </c>
      <c r="L1177" s="1">
        <f t="shared" si="155"/>
        <v>0</v>
      </c>
      <c r="M1177" s="1">
        <f t="shared" si="152"/>
        <v>0</v>
      </c>
      <c r="N1177" s="1">
        <v>0</v>
      </c>
    </row>
    <row r="1178" spans="1:14" x14ac:dyDescent="0.3">
      <c r="A1178" s="1" t="s">
        <v>3722</v>
      </c>
      <c r="B1178" s="1" t="s">
        <v>3636</v>
      </c>
      <c r="C1178" s="2">
        <v>10</v>
      </c>
      <c r="D1178" s="1" t="s">
        <v>3723</v>
      </c>
      <c r="E1178" s="1" t="s">
        <v>3724</v>
      </c>
      <c r="F1178" s="1">
        <f t="shared" si="151"/>
        <v>42046.027008506942</v>
      </c>
      <c r="G1178" s="1">
        <v>34110</v>
      </c>
      <c r="H1178" s="1">
        <f t="shared" si="150"/>
        <v>0</v>
      </c>
      <c r="I1178" s="1">
        <v>34110</v>
      </c>
      <c r="J1178" s="1">
        <f t="shared" si="153"/>
        <v>1</v>
      </c>
      <c r="K1178" s="1">
        <f t="shared" si="154"/>
        <v>0</v>
      </c>
      <c r="L1178" s="1">
        <f t="shared" si="155"/>
        <v>0</v>
      </c>
      <c r="M1178" s="1">
        <f t="shared" si="152"/>
        <v>0</v>
      </c>
      <c r="N1178" s="1">
        <v>0</v>
      </c>
    </row>
    <row r="1179" spans="1:14" x14ac:dyDescent="0.3">
      <c r="A1179" s="1" t="s">
        <v>2269</v>
      </c>
      <c r="B1179" s="1" t="s">
        <v>3636</v>
      </c>
      <c r="C1179" s="2">
        <v>10</v>
      </c>
      <c r="D1179" s="1" t="s">
        <v>3725</v>
      </c>
      <c r="E1179" s="1" t="s">
        <v>3726</v>
      </c>
      <c r="F1179" s="1">
        <f t="shared" si="151"/>
        <v>42383.658337210647</v>
      </c>
      <c r="G1179" s="1">
        <v>35129</v>
      </c>
      <c r="H1179" s="1">
        <f t="shared" si="150"/>
        <v>0</v>
      </c>
      <c r="I1179" s="1">
        <v>35129</v>
      </c>
      <c r="J1179" s="1">
        <f t="shared" si="153"/>
        <v>1</v>
      </c>
      <c r="K1179" s="1">
        <f t="shared" si="154"/>
        <v>0</v>
      </c>
      <c r="L1179" s="1">
        <f t="shared" si="155"/>
        <v>0</v>
      </c>
      <c r="M1179" s="1">
        <f t="shared" si="152"/>
        <v>0</v>
      </c>
      <c r="N1179" s="1">
        <v>0</v>
      </c>
    </row>
    <row r="1180" spans="1:14" x14ac:dyDescent="0.3">
      <c r="A1180" s="1" t="s">
        <v>3727</v>
      </c>
      <c r="B1180" s="1" t="s">
        <v>3636</v>
      </c>
      <c r="C1180" s="2">
        <v>10</v>
      </c>
      <c r="D1180" s="1" t="s">
        <v>3728</v>
      </c>
      <c r="E1180" s="1" t="s">
        <v>3729</v>
      </c>
      <c r="F1180" s="1">
        <f t="shared" si="151"/>
        <v>42609.658721967593</v>
      </c>
      <c r="G1180" s="1">
        <v>35219</v>
      </c>
      <c r="H1180" s="1">
        <f t="shared" si="150"/>
        <v>0</v>
      </c>
      <c r="I1180" s="1">
        <v>35219</v>
      </c>
      <c r="J1180" s="1">
        <f t="shared" si="153"/>
        <v>1</v>
      </c>
      <c r="K1180" s="1">
        <f t="shared" si="154"/>
        <v>0</v>
      </c>
      <c r="L1180" s="1">
        <f t="shared" si="155"/>
        <v>0</v>
      </c>
      <c r="M1180" s="1">
        <f t="shared" si="152"/>
        <v>0</v>
      </c>
      <c r="N1180" s="1">
        <v>0</v>
      </c>
    </row>
    <row r="1181" spans="1:14" x14ac:dyDescent="0.3">
      <c r="A1181" s="1" t="s">
        <v>333</v>
      </c>
      <c r="B1181" s="1" t="s">
        <v>3636</v>
      </c>
      <c r="C1181" s="2">
        <v>10</v>
      </c>
      <c r="D1181" s="1" t="s">
        <v>3730</v>
      </c>
      <c r="E1181" s="1" t="s">
        <v>3731</v>
      </c>
      <c r="F1181" s="1">
        <f t="shared" si="151"/>
        <v>42596.79969954861</v>
      </c>
      <c r="G1181" s="1">
        <v>37955</v>
      </c>
      <c r="H1181" s="1">
        <f t="shared" si="150"/>
        <v>0</v>
      </c>
      <c r="I1181" s="1">
        <v>37955</v>
      </c>
      <c r="J1181" s="1">
        <f t="shared" si="153"/>
        <v>1</v>
      </c>
      <c r="K1181" s="1">
        <f t="shared" si="154"/>
        <v>0</v>
      </c>
      <c r="L1181" s="1">
        <f t="shared" si="155"/>
        <v>0</v>
      </c>
      <c r="M1181" s="1">
        <f t="shared" si="152"/>
        <v>0</v>
      </c>
      <c r="N1181" s="1">
        <v>0</v>
      </c>
    </row>
    <row r="1182" spans="1:14" x14ac:dyDescent="0.3">
      <c r="A1182" s="1" t="s">
        <v>1297</v>
      </c>
      <c r="B1182" s="1" t="s">
        <v>3636</v>
      </c>
      <c r="C1182" s="2">
        <v>1</v>
      </c>
      <c r="D1182" s="1" t="s">
        <v>3732</v>
      </c>
      <c r="E1182" s="1" t="s">
        <v>3733</v>
      </c>
      <c r="F1182" s="1">
        <f t="shared" si="151"/>
        <v>41268.868073275466</v>
      </c>
      <c r="G1182" s="1">
        <v>39171</v>
      </c>
      <c r="H1182" s="1">
        <f t="shared" si="150"/>
        <v>0</v>
      </c>
      <c r="I1182" s="1">
        <v>39171</v>
      </c>
      <c r="J1182" s="1">
        <f t="shared" si="153"/>
        <v>1</v>
      </c>
      <c r="K1182" s="1">
        <f t="shared" si="154"/>
        <v>0</v>
      </c>
      <c r="L1182" s="1">
        <f t="shared" si="155"/>
        <v>0</v>
      </c>
      <c r="M1182" s="1">
        <f t="shared" si="152"/>
        <v>0</v>
      </c>
      <c r="N1182" s="1">
        <v>0</v>
      </c>
    </row>
    <row r="1183" spans="1:14" x14ac:dyDescent="0.3">
      <c r="A1183" s="1" t="s">
        <v>3734</v>
      </c>
      <c r="B1183" s="1" t="s">
        <v>3636</v>
      </c>
      <c r="C1183" s="2">
        <v>1</v>
      </c>
      <c r="D1183" s="1" t="s">
        <v>3735</v>
      </c>
      <c r="E1183" s="1" t="s">
        <v>3736</v>
      </c>
      <c r="F1183" s="1">
        <f t="shared" si="151"/>
        <v>42283.546408553244</v>
      </c>
      <c r="G1183" s="1">
        <v>39199</v>
      </c>
      <c r="H1183" s="1">
        <f t="shared" si="150"/>
        <v>0</v>
      </c>
      <c r="I1183" s="1">
        <v>39199</v>
      </c>
      <c r="J1183" s="1">
        <f t="shared" si="153"/>
        <v>1</v>
      </c>
      <c r="K1183" s="1">
        <f t="shared" si="154"/>
        <v>0</v>
      </c>
      <c r="L1183" s="1">
        <f t="shared" si="155"/>
        <v>0</v>
      </c>
      <c r="M1183" s="1">
        <f t="shared" si="152"/>
        <v>0</v>
      </c>
      <c r="N1183" s="1">
        <v>0</v>
      </c>
    </row>
    <row r="1184" spans="1:14" x14ac:dyDescent="0.3">
      <c r="A1184" s="1" t="s">
        <v>172</v>
      </c>
      <c r="B1184" s="1" t="s">
        <v>3636</v>
      </c>
      <c r="C1184" s="2">
        <v>2</v>
      </c>
      <c r="D1184" s="1" t="s">
        <v>3737</v>
      </c>
      <c r="E1184" s="1" t="s">
        <v>3738</v>
      </c>
      <c r="F1184" s="1">
        <f t="shared" si="151"/>
        <v>41874.880019351855</v>
      </c>
      <c r="G1184" s="1">
        <v>40862</v>
      </c>
      <c r="H1184" s="1">
        <f t="shared" si="150"/>
        <v>1</v>
      </c>
      <c r="I1184" s="1">
        <v>40862</v>
      </c>
      <c r="J1184" s="1">
        <f t="shared" si="153"/>
        <v>1</v>
      </c>
      <c r="K1184" s="1">
        <f t="shared" si="154"/>
        <v>0</v>
      </c>
      <c r="L1184" s="1">
        <f t="shared" si="155"/>
        <v>0</v>
      </c>
      <c r="M1184" s="1">
        <f t="shared" si="152"/>
        <v>0</v>
      </c>
      <c r="N1184" s="1">
        <v>0</v>
      </c>
    </row>
    <row r="1185" spans="1:14" x14ac:dyDescent="0.3">
      <c r="A1185" s="1" t="s">
        <v>3739</v>
      </c>
      <c r="B1185" s="1" t="s">
        <v>3636</v>
      </c>
      <c r="C1185" s="2">
        <v>9</v>
      </c>
      <c r="D1185" s="1" t="s">
        <v>3740</v>
      </c>
      <c r="E1185" s="1" t="s">
        <v>3741</v>
      </c>
      <c r="F1185" s="1">
        <f t="shared" si="151"/>
        <v>42459.704107395832</v>
      </c>
      <c r="G1185" s="1">
        <v>41589</v>
      </c>
      <c r="H1185" s="1">
        <f t="shared" si="150"/>
        <v>0</v>
      </c>
      <c r="I1185" s="1">
        <v>41589</v>
      </c>
      <c r="J1185" s="1">
        <f t="shared" si="153"/>
        <v>1</v>
      </c>
      <c r="K1185" s="1">
        <f t="shared" si="154"/>
        <v>0</v>
      </c>
      <c r="L1185" s="1">
        <f t="shared" si="155"/>
        <v>0</v>
      </c>
      <c r="M1185" s="1">
        <f t="shared" si="152"/>
        <v>0</v>
      </c>
      <c r="N1185" s="1">
        <v>0</v>
      </c>
    </row>
    <row r="1186" spans="1:14" x14ac:dyDescent="0.3">
      <c r="A1186" s="1" t="s">
        <v>3742</v>
      </c>
      <c r="B1186" s="1" t="s">
        <v>3636</v>
      </c>
      <c r="C1186" s="2">
        <v>1</v>
      </c>
      <c r="D1186" s="1" t="s">
        <v>3743</v>
      </c>
      <c r="E1186" s="1" t="s">
        <v>3744</v>
      </c>
      <c r="F1186" s="1">
        <f t="shared" si="151"/>
        <v>40582.691342592596</v>
      </c>
      <c r="G1186" s="1">
        <v>42329</v>
      </c>
      <c r="H1186" s="1">
        <f t="shared" si="150"/>
        <v>0</v>
      </c>
      <c r="I1186" s="1">
        <v>42329</v>
      </c>
      <c r="J1186" s="1">
        <f t="shared" si="153"/>
        <v>1</v>
      </c>
      <c r="K1186" s="1">
        <f t="shared" si="154"/>
        <v>0</v>
      </c>
      <c r="L1186" s="1">
        <f t="shared" si="155"/>
        <v>0</v>
      </c>
      <c r="M1186" s="1">
        <f t="shared" si="152"/>
        <v>0</v>
      </c>
      <c r="N1186" s="1">
        <v>0</v>
      </c>
    </row>
    <row r="1187" spans="1:14" x14ac:dyDescent="0.3">
      <c r="A1187" s="1" t="s">
        <v>3453</v>
      </c>
      <c r="B1187" s="1" t="s">
        <v>3636</v>
      </c>
      <c r="C1187" s="2">
        <v>0</v>
      </c>
      <c r="D1187" s="1" t="s">
        <v>3745</v>
      </c>
      <c r="E1187" s="1" t="s">
        <v>3746</v>
      </c>
      <c r="F1187" s="1">
        <f t="shared" si="151"/>
        <v>38369.456030092595</v>
      </c>
      <c r="G1187" s="1">
        <v>43159</v>
      </c>
      <c r="H1187" s="1">
        <f t="shared" si="150"/>
        <v>0</v>
      </c>
      <c r="I1187" s="1">
        <v>43159</v>
      </c>
      <c r="J1187" s="1">
        <f t="shared" si="153"/>
        <v>1</v>
      </c>
      <c r="K1187" s="1">
        <f t="shared" si="154"/>
        <v>0</v>
      </c>
      <c r="L1187" s="1">
        <f t="shared" si="155"/>
        <v>0</v>
      </c>
      <c r="M1187" s="1">
        <f t="shared" si="152"/>
        <v>0</v>
      </c>
      <c r="N1187" s="1">
        <v>0</v>
      </c>
    </row>
    <row r="1188" spans="1:14" x14ac:dyDescent="0.3">
      <c r="A1188" s="1" t="s">
        <v>3747</v>
      </c>
      <c r="B1188" s="1" t="s">
        <v>3636</v>
      </c>
      <c r="C1188" s="2">
        <v>10</v>
      </c>
      <c r="D1188" s="1" t="s">
        <v>3748</v>
      </c>
      <c r="E1188" s="1" t="s">
        <v>3749</v>
      </c>
      <c r="F1188" s="1">
        <f t="shared" si="151"/>
        <v>40636.597557870373</v>
      </c>
      <c r="G1188" s="1">
        <v>44124</v>
      </c>
      <c r="H1188" s="1">
        <f t="shared" si="150"/>
        <v>0</v>
      </c>
      <c r="I1188" s="1">
        <v>44124</v>
      </c>
      <c r="J1188" s="1">
        <f t="shared" si="153"/>
        <v>1</v>
      </c>
      <c r="K1188" s="1">
        <f t="shared" si="154"/>
        <v>0</v>
      </c>
      <c r="L1188" s="1">
        <f t="shared" si="155"/>
        <v>0</v>
      </c>
      <c r="M1188" s="1">
        <f t="shared" si="152"/>
        <v>0</v>
      </c>
      <c r="N1188" s="1">
        <v>0</v>
      </c>
    </row>
    <row r="1189" spans="1:14" x14ac:dyDescent="0.3">
      <c r="A1189" s="1" t="s">
        <v>3750</v>
      </c>
      <c r="B1189" s="1" t="s">
        <v>3636</v>
      </c>
      <c r="C1189" s="2">
        <v>9</v>
      </c>
      <c r="D1189" s="1" t="s">
        <v>3751</v>
      </c>
      <c r="E1189" s="1" t="s">
        <v>3752</v>
      </c>
      <c r="F1189" s="1">
        <f t="shared" si="151"/>
        <v>41754.394114861112</v>
      </c>
      <c r="G1189" s="1">
        <v>45679</v>
      </c>
      <c r="H1189" s="1">
        <f t="shared" si="150"/>
        <v>0</v>
      </c>
      <c r="I1189" s="1">
        <v>45679</v>
      </c>
      <c r="J1189" s="1">
        <f t="shared" si="153"/>
        <v>1</v>
      </c>
      <c r="K1189" s="1">
        <f t="shared" si="154"/>
        <v>0</v>
      </c>
      <c r="L1189" s="1">
        <f t="shared" si="155"/>
        <v>0</v>
      </c>
      <c r="M1189" s="1">
        <f t="shared" si="152"/>
        <v>0</v>
      </c>
      <c r="N1189" s="1">
        <v>0</v>
      </c>
    </row>
    <row r="1190" spans="1:14" x14ac:dyDescent="0.3">
      <c r="A1190" s="1" t="s">
        <v>233</v>
      </c>
      <c r="B1190" s="1" t="s">
        <v>3636</v>
      </c>
      <c r="C1190" s="2">
        <v>2</v>
      </c>
      <c r="D1190" s="1" t="s">
        <v>3753</v>
      </c>
      <c r="E1190" s="1" t="s">
        <v>3754</v>
      </c>
      <c r="F1190" s="1">
        <f t="shared" si="151"/>
        <v>42072.862949247683</v>
      </c>
      <c r="G1190" s="1">
        <v>46769</v>
      </c>
      <c r="H1190" s="1">
        <f t="shared" si="150"/>
        <v>1</v>
      </c>
      <c r="I1190" s="1">
        <v>46769</v>
      </c>
      <c r="J1190" s="1">
        <f t="shared" si="153"/>
        <v>1</v>
      </c>
      <c r="K1190" s="1">
        <f t="shared" si="154"/>
        <v>0</v>
      </c>
      <c r="L1190" s="1">
        <f t="shared" si="155"/>
        <v>0</v>
      </c>
      <c r="M1190" s="1">
        <f t="shared" si="152"/>
        <v>0</v>
      </c>
      <c r="N1190" s="1">
        <v>0</v>
      </c>
    </row>
    <row r="1191" spans="1:14" x14ac:dyDescent="0.3">
      <c r="A1191" s="1" t="s">
        <v>1415</v>
      </c>
      <c r="B1191" s="1" t="s">
        <v>3636</v>
      </c>
      <c r="C1191" s="2">
        <v>2</v>
      </c>
      <c r="D1191" s="1" t="s">
        <v>3755</v>
      </c>
      <c r="E1191" s="1" t="s">
        <v>3756</v>
      </c>
      <c r="F1191" s="1">
        <f t="shared" si="151"/>
        <v>42430.740302256942</v>
      </c>
      <c r="G1191" s="1">
        <v>49211</v>
      </c>
      <c r="H1191" s="1">
        <f t="shared" si="150"/>
        <v>0</v>
      </c>
      <c r="I1191" s="1">
        <v>49211</v>
      </c>
      <c r="J1191" s="1">
        <f t="shared" si="153"/>
        <v>1</v>
      </c>
      <c r="K1191" s="1">
        <f t="shared" si="154"/>
        <v>0</v>
      </c>
      <c r="L1191" s="1">
        <f t="shared" si="155"/>
        <v>0</v>
      </c>
      <c r="M1191" s="1">
        <f t="shared" si="152"/>
        <v>0</v>
      </c>
      <c r="N1191" s="1">
        <v>0</v>
      </c>
    </row>
    <row r="1192" spans="1:14" x14ac:dyDescent="0.3">
      <c r="A1192" s="1" t="s">
        <v>421</v>
      </c>
      <c r="B1192" s="1" t="s">
        <v>3636</v>
      </c>
      <c r="C1192" s="2">
        <v>10</v>
      </c>
      <c r="D1192" s="1" t="s">
        <v>3757</v>
      </c>
      <c r="E1192" s="1" t="s">
        <v>3758</v>
      </c>
      <c r="F1192" s="1">
        <f t="shared" si="151"/>
        <v>41858.722936296297</v>
      </c>
      <c r="G1192" s="1">
        <v>52667</v>
      </c>
      <c r="H1192" s="1">
        <f t="shared" si="150"/>
        <v>0</v>
      </c>
      <c r="I1192" s="1">
        <v>52667</v>
      </c>
      <c r="J1192" s="1">
        <f t="shared" si="153"/>
        <v>1</v>
      </c>
      <c r="K1192" s="1">
        <f t="shared" si="154"/>
        <v>0</v>
      </c>
      <c r="L1192" s="1">
        <f t="shared" si="155"/>
        <v>0</v>
      </c>
      <c r="M1192" s="1">
        <f t="shared" si="152"/>
        <v>0</v>
      </c>
      <c r="N1192" s="1">
        <v>0</v>
      </c>
    </row>
    <row r="1193" spans="1:14" x14ac:dyDescent="0.3">
      <c r="A1193" s="1" t="s">
        <v>3759</v>
      </c>
      <c r="B1193" s="1" t="s">
        <v>3760</v>
      </c>
      <c r="C1193" s="2">
        <v>10</v>
      </c>
      <c r="D1193" s="1" t="s">
        <v>3761</v>
      </c>
      <c r="E1193" s="1" t="s">
        <v>3762</v>
      </c>
      <c r="F1193" s="1">
        <f t="shared" si="151"/>
        <v>41898.71036902778</v>
      </c>
      <c r="G1193" s="1">
        <v>33747</v>
      </c>
      <c r="H1193" s="1">
        <f t="shared" si="150"/>
        <v>0</v>
      </c>
      <c r="I1193" s="1">
        <v>33747</v>
      </c>
      <c r="J1193" s="1">
        <f t="shared" si="153"/>
        <v>0</v>
      </c>
      <c r="K1193" s="1">
        <f t="shared" si="154"/>
        <v>0</v>
      </c>
      <c r="L1193" s="1">
        <f t="shared" si="155"/>
        <v>0</v>
      </c>
      <c r="M1193" s="1">
        <f t="shared" si="152"/>
        <v>0</v>
      </c>
      <c r="N1193" s="1">
        <v>0</v>
      </c>
    </row>
    <row r="1194" spans="1:14" x14ac:dyDescent="0.3">
      <c r="A1194" s="1" t="s">
        <v>756</v>
      </c>
      <c r="B1194" s="1" t="s">
        <v>3763</v>
      </c>
      <c r="C1194" s="2">
        <v>10</v>
      </c>
      <c r="D1194" s="1" t="s">
        <v>3764</v>
      </c>
      <c r="E1194" s="1" t="s">
        <v>3765</v>
      </c>
      <c r="F1194" s="1">
        <f t="shared" si="151"/>
        <v>42033.594603055557</v>
      </c>
      <c r="G1194" s="1">
        <v>963</v>
      </c>
      <c r="H1194" s="1">
        <v>0</v>
      </c>
      <c r="I1194" s="1">
        <v>963</v>
      </c>
      <c r="J1194" s="1">
        <f t="shared" si="153"/>
        <v>0</v>
      </c>
      <c r="K1194" s="1">
        <f t="shared" si="154"/>
        <v>0</v>
      </c>
      <c r="L1194" s="1">
        <f t="shared" si="155"/>
        <v>0</v>
      </c>
      <c r="M1194" s="1">
        <f t="shared" si="152"/>
        <v>0</v>
      </c>
      <c r="N1194" s="1">
        <v>0</v>
      </c>
    </row>
    <row r="1195" spans="1:14" x14ac:dyDescent="0.3">
      <c r="A1195" s="1" t="s">
        <v>3373</v>
      </c>
      <c r="B1195" s="1" t="s">
        <v>3763</v>
      </c>
      <c r="C1195" s="2">
        <v>10</v>
      </c>
      <c r="D1195" s="1" t="s">
        <v>3766</v>
      </c>
      <c r="E1195" s="1" t="s">
        <v>3767</v>
      </c>
      <c r="F1195" s="1">
        <f t="shared" si="151"/>
        <v>42318.914475324076</v>
      </c>
      <c r="G1195" s="1">
        <v>41232</v>
      </c>
      <c r="H1195" s="1">
        <f t="shared" ref="H1195:H1200" si="156">+H1210</f>
        <v>0</v>
      </c>
      <c r="I1195" s="1">
        <v>41232</v>
      </c>
      <c r="J1195" s="1">
        <f t="shared" si="153"/>
        <v>0</v>
      </c>
      <c r="K1195" s="1">
        <f t="shared" si="154"/>
        <v>0</v>
      </c>
      <c r="L1195" s="1">
        <f t="shared" si="155"/>
        <v>0</v>
      </c>
      <c r="M1195" s="1">
        <f t="shared" si="152"/>
        <v>0</v>
      </c>
      <c r="N1195" s="1">
        <v>0</v>
      </c>
    </row>
    <row r="1196" spans="1:14" x14ac:dyDescent="0.3">
      <c r="A1196" s="1" t="s">
        <v>395</v>
      </c>
      <c r="B1196" s="1" t="s">
        <v>3768</v>
      </c>
      <c r="C1196" s="2">
        <v>10</v>
      </c>
      <c r="D1196" s="1" t="s">
        <v>3769</v>
      </c>
      <c r="E1196" s="1" t="s">
        <v>3770</v>
      </c>
      <c r="F1196" s="1">
        <f t="shared" si="151"/>
        <v>40807.388402777775</v>
      </c>
      <c r="G1196" s="1">
        <v>39348</v>
      </c>
      <c r="H1196" s="1">
        <f t="shared" si="156"/>
        <v>0</v>
      </c>
      <c r="I1196" s="1">
        <v>39348</v>
      </c>
      <c r="J1196" s="1">
        <f t="shared" si="153"/>
        <v>0</v>
      </c>
      <c r="K1196" s="1">
        <f t="shared" si="154"/>
        <v>0</v>
      </c>
      <c r="L1196" s="1">
        <f t="shared" si="155"/>
        <v>0</v>
      </c>
      <c r="M1196" s="1">
        <f t="shared" si="152"/>
        <v>0</v>
      </c>
      <c r="N1196" s="1">
        <v>0</v>
      </c>
    </row>
    <row r="1197" spans="1:14" x14ac:dyDescent="0.3">
      <c r="A1197" s="1" t="s">
        <v>3771</v>
      </c>
      <c r="B1197" s="1" t="s">
        <v>3772</v>
      </c>
      <c r="C1197" s="2">
        <v>0</v>
      </c>
      <c r="D1197" s="1" t="s">
        <v>3773</v>
      </c>
      <c r="E1197" s="1" t="s">
        <v>3774</v>
      </c>
      <c r="F1197" s="1">
        <f t="shared" si="151"/>
        <v>38556.736273148148</v>
      </c>
      <c r="G1197" s="1">
        <v>33402</v>
      </c>
      <c r="H1197" s="1">
        <f t="shared" si="156"/>
        <v>0</v>
      </c>
      <c r="I1197" s="1">
        <v>33402</v>
      </c>
      <c r="J1197" s="1">
        <f t="shared" si="153"/>
        <v>0</v>
      </c>
      <c r="K1197" s="1">
        <f t="shared" si="154"/>
        <v>0</v>
      </c>
      <c r="L1197" s="1">
        <f t="shared" si="155"/>
        <v>0</v>
      </c>
      <c r="M1197" s="1">
        <f t="shared" si="152"/>
        <v>0</v>
      </c>
      <c r="N1197" s="1">
        <v>0</v>
      </c>
    </row>
    <row r="1198" spans="1:14" x14ac:dyDescent="0.3">
      <c r="A1198" s="1" t="s">
        <v>3771</v>
      </c>
      <c r="B1198" s="1" t="s">
        <v>3772</v>
      </c>
      <c r="C1198" s="2">
        <v>0</v>
      </c>
      <c r="D1198" s="1" t="s">
        <v>3775</v>
      </c>
      <c r="E1198" s="1" t="s">
        <v>3776</v>
      </c>
      <c r="F1198" s="1">
        <f t="shared" si="151"/>
        <v>38553.409178240741</v>
      </c>
      <c r="G1198" s="1">
        <v>33403</v>
      </c>
      <c r="H1198" s="1">
        <f t="shared" si="156"/>
        <v>0</v>
      </c>
      <c r="I1198" s="1">
        <v>33403</v>
      </c>
      <c r="J1198" s="1">
        <f t="shared" si="153"/>
        <v>0</v>
      </c>
      <c r="K1198" s="1">
        <f t="shared" si="154"/>
        <v>0</v>
      </c>
      <c r="L1198" s="1">
        <f t="shared" si="155"/>
        <v>0</v>
      </c>
      <c r="M1198" s="1">
        <f t="shared" si="152"/>
        <v>0</v>
      </c>
      <c r="N1198" s="1">
        <v>0</v>
      </c>
    </row>
    <row r="1199" spans="1:14" x14ac:dyDescent="0.3">
      <c r="A1199" s="1" t="s">
        <v>2921</v>
      </c>
      <c r="B1199" s="1" t="s">
        <v>3772</v>
      </c>
      <c r="C1199" s="2">
        <v>0</v>
      </c>
      <c r="D1199" s="1" t="s">
        <v>3777</v>
      </c>
      <c r="E1199" s="1" t="s">
        <v>3778</v>
      </c>
      <c r="F1199" s="1">
        <f t="shared" si="151"/>
        <v>38883.702638888892</v>
      </c>
      <c r="G1199" s="1">
        <v>38890</v>
      </c>
      <c r="H1199" s="1">
        <f t="shared" si="156"/>
        <v>1</v>
      </c>
      <c r="I1199" s="1">
        <v>38890</v>
      </c>
      <c r="J1199" s="1">
        <f t="shared" si="153"/>
        <v>1</v>
      </c>
      <c r="K1199" s="1">
        <f t="shared" si="154"/>
        <v>0</v>
      </c>
      <c r="L1199" s="1">
        <f t="shared" si="155"/>
        <v>0</v>
      </c>
      <c r="M1199" s="1">
        <f t="shared" si="152"/>
        <v>0</v>
      </c>
      <c r="N1199" s="1">
        <v>0</v>
      </c>
    </row>
    <row r="1200" spans="1:14" x14ac:dyDescent="0.3">
      <c r="A1200" s="1" t="s">
        <v>147</v>
      </c>
      <c r="B1200" s="1" t="s">
        <v>3772</v>
      </c>
      <c r="C1200" s="2">
        <v>0</v>
      </c>
      <c r="D1200" s="1" t="s">
        <v>3779</v>
      </c>
      <c r="E1200" s="1" t="s">
        <v>3780</v>
      </c>
      <c r="F1200" s="1">
        <f t="shared" si="151"/>
        <v>38825.737696759257</v>
      </c>
      <c r="G1200" s="1">
        <v>43495</v>
      </c>
      <c r="H1200" s="1">
        <f t="shared" si="156"/>
        <v>0</v>
      </c>
      <c r="I1200" s="1">
        <v>43495</v>
      </c>
      <c r="J1200" s="1">
        <f t="shared" si="153"/>
        <v>1</v>
      </c>
      <c r="K1200" s="1">
        <f t="shared" si="154"/>
        <v>0</v>
      </c>
      <c r="L1200" s="1">
        <f t="shared" si="155"/>
        <v>0</v>
      </c>
      <c r="M1200" s="1">
        <f t="shared" si="152"/>
        <v>0</v>
      </c>
      <c r="N1200" s="1">
        <v>0</v>
      </c>
    </row>
    <row r="1201" spans="1:14" x14ac:dyDescent="0.3">
      <c r="A1201" s="1" t="s">
        <v>3781</v>
      </c>
      <c r="B1201" s="1" t="s">
        <v>3782</v>
      </c>
      <c r="C1201" s="2">
        <v>2</v>
      </c>
      <c r="D1201" s="1" t="s">
        <v>3783</v>
      </c>
      <c r="E1201" s="1" t="s">
        <v>3784</v>
      </c>
      <c r="F1201" s="1">
        <f t="shared" si="151"/>
        <v>40452.924050925925</v>
      </c>
      <c r="G1201" s="1">
        <v>1230</v>
      </c>
      <c r="H1201" s="1">
        <v>0</v>
      </c>
      <c r="I1201" s="1">
        <v>1230</v>
      </c>
      <c r="J1201" s="1">
        <f t="shared" si="153"/>
        <v>0</v>
      </c>
      <c r="K1201" s="1">
        <f t="shared" si="154"/>
        <v>0</v>
      </c>
      <c r="L1201" s="1">
        <f t="shared" si="155"/>
        <v>0</v>
      </c>
      <c r="M1201" s="1">
        <f t="shared" si="152"/>
        <v>0</v>
      </c>
      <c r="N1201" s="1">
        <v>0</v>
      </c>
    </row>
    <row r="1202" spans="1:14" x14ac:dyDescent="0.3">
      <c r="A1202" s="1" t="s">
        <v>3785</v>
      </c>
      <c r="B1202" s="1" t="s">
        <v>3786</v>
      </c>
      <c r="C1202" s="2">
        <v>10</v>
      </c>
      <c r="D1202" s="1" t="s">
        <v>3787</v>
      </c>
      <c r="E1202" s="1" t="s">
        <v>3788</v>
      </c>
      <c r="F1202" s="1">
        <f t="shared" si="151"/>
        <v>41714.784601782405</v>
      </c>
      <c r="G1202" s="1">
        <v>36634</v>
      </c>
      <c r="H1202" s="1">
        <f>+H1217</f>
        <v>0</v>
      </c>
      <c r="I1202" s="1">
        <v>36634</v>
      </c>
      <c r="J1202" s="1">
        <f t="shared" si="153"/>
        <v>0</v>
      </c>
      <c r="K1202" s="1">
        <f t="shared" si="154"/>
        <v>0</v>
      </c>
      <c r="L1202" s="1">
        <f t="shared" si="155"/>
        <v>0</v>
      </c>
      <c r="M1202" s="1">
        <f t="shared" si="152"/>
        <v>0</v>
      </c>
      <c r="N1202" s="1">
        <v>0</v>
      </c>
    </row>
    <row r="1203" spans="1:14" x14ac:dyDescent="0.3">
      <c r="A1203" s="1" t="s">
        <v>2929</v>
      </c>
      <c r="B1203" s="1" t="s">
        <v>3789</v>
      </c>
      <c r="C1203" s="2">
        <v>3</v>
      </c>
      <c r="D1203" s="1" t="s">
        <v>3790</v>
      </c>
      <c r="E1203" s="1" t="s">
        <v>3791</v>
      </c>
      <c r="F1203" s="1">
        <f t="shared" si="151"/>
        <v>42441.863642326389</v>
      </c>
      <c r="G1203" s="1">
        <v>44443</v>
      </c>
      <c r="H1203" s="1">
        <f>+H1218</f>
        <v>0</v>
      </c>
      <c r="I1203" s="1">
        <v>44443</v>
      </c>
      <c r="J1203" s="1">
        <f t="shared" si="153"/>
        <v>0</v>
      </c>
      <c r="K1203" s="1">
        <f t="shared" si="154"/>
        <v>0</v>
      </c>
      <c r="L1203" s="1">
        <f t="shared" si="155"/>
        <v>0</v>
      </c>
      <c r="M1203" s="1">
        <f t="shared" si="152"/>
        <v>0</v>
      </c>
      <c r="N1203" s="1">
        <v>0</v>
      </c>
    </row>
    <row r="1204" spans="1:14" x14ac:dyDescent="0.3">
      <c r="A1204" s="1" t="s">
        <v>3792</v>
      </c>
      <c r="B1204" s="1" t="s">
        <v>3793</v>
      </c>
      <c r="C1204" s="2">
        <v>10</v>
      </c>
      <c r="D1204" s="1" t="s">
        <v>3794</v>
      </c>
      <c r="E1204" s="1" t="s">
        <v>3795</v>
      </c>
      <c r="F1204" s="1">
        <f t="shared" si="151"/>
        <v>41870.76471466435</v>
      </c>
      <c r="G1204" s="1">
        <v>2218</v>
      </c>
      <c r="H1204" s="1">
        <v>0</v>
      </c>
      <c r="I1204" s="1">
        <v>2218</v>
      </c>
      <c r="J1204" s="1">
        <f t="shared" si="153"/>
        <v>0</v>
      </c>
      <c r="K1204" s="1">
        <f t="shared" si="154"/>
        <v>0</v>
      </c>
      <c r="L1204" s="1">
        <f t="shared" si="155"/>
        <v>0</v>
      </c>
      <c r="M1204" s="1">
        <f t="shared" si="152"/>
        <v>0</v>
      </c>
      <c r="N1204" s="1">
        <v>0</v>
      </c>
    </row>
    <row r="1205" spans="1:14" x14ac:dyDescent="0.3">
      <c r="A1205" s="1" t="s">
        <v>3796</v>
      </c>
      <c r="B1205" s="1" t="s">
        <v>3793</v>
      </c>
      <c r="C1205" s="2">
        <v>9</v>
      </c>
      <c r="D1205" s="1" t="s">
        <v>3797</v>
      </c>
      <c r="E1205" s="1" t="s">
        <v>3798</v>
      </c>
      <c r="F1205" s="1">
        <f t="shared" si="151"/>
        <v>40905.741319444445</v>
      </c>
      <c r="G1205" s="1">
        <v>14144</v>
      </c>
      <c r="H1205" s="1">
        <f>+H1220</f>
        <v>1</v>
      </c>
      <c r="I1205" s="1">
        <v>14144</v>
      </c>
      <c r="J1205" s="1">
        <f t="shared" si="153"/>
        <v>0</v>
      </c>
      <c r="K1205" s="1">
        <f t="shared" si="154"/>
        <v>0</v>
      </c>
      <c r="L1205" s="1">
        <f t="shared" si="155"/>
        <v>0</v>
      </c>
      <c r="M1205" s="1">
        <f t="shared" si="152"/>
        <v>0</v>
      </c>
      <c r="N1205" s="1">
        <v>0</v>
      </c>
    </row>
    <row r="1206" spans="1:14" x14ac:dyDescent="0.3">
      <c r="A1206" s="1" t="s">
        <v>3799</v>
      </c>
      <c r="B1206" s="1" t="s">
        <v>3800</v>
      </c>
      <c r="C1206" s="2">
        <v>10</v>
      </c>
      <c r="D1206" s="1" t="s">
        <v>3801</v>
      </c>
      <c r="E1206" s="1" t="s">
        <v>3802</v>
      </c>
      <c r="F1206" s="1">
        <f t="shared" si="151"/>
        <v>41870.467363993055</v>
      </c>
      <c r="G1206" s="1">
        <v>38960</v>
      </c>
      <c r="H1206" s="1">
        <f>+H1221</f>
        <v>0</v>
      </c>
      <c r="I1206" s="1">
        <v>38960</v>
      </c>
      <c r="J1206" s="1">
        <f t="shared" si="153"/>
        <v>0</v>
      </c>
      <c r="K1206" s="1">
        <f t="shared" si="154"/>
        <v>0</v>
      </c>
      <c r="L1206" s="1">
        <f t="shared" si="155"/>
        <v>0</v>
      </c>
      <c r="M1206" s="1">
        <f t="shared" si="152"/>
        <v>0</v>
      </c>
      <c r="N1206" s="1">
        <v>0</v>
      </c>
    </row>
    <row r="1207" spans="1:14" x14ac:dyDescent="0.3">
      <c r="A1207" s="1" t="s">
        <v>3803</v>
      </c>
      <c r="B1207" s="1" t="s">
        <v>3800</v>
      </c>
      <c r="C1207" s="2">
        <v>10</v>
      </c>
      <c r="D1207" s="1" t="s">
        <v>3804</v>
      </c>
      <c r="E1207" s="1" t="s">
        <v>3805</v>
      </c>
      <c r="F1207" s="1">
        <f t="shared" si="151"/>
        <v>41864.440899143519</v>
      </c>
      <c r="G1207" s="1">
        <v>50087</v>
      </c>
      <c r="H1207" s="1">
        <f>+H1222</f>
        <v>0</v>
      </c>
      <c r="I1207" s="1">
        <v>50087</v>
      </c>
      <c r="J1207" s="1">
        <f t="shared" si="153"/>
        <v>0</v>
      </c>
      <c r="K1207" s="1">
        <f t="shared" si="154"/>
        <v>0</v>
      </c>
      <c r="L1207" s="1">
        <f t="shared" si="155"/>
        <v>0</v>
      </c>
      <c r="M1207" s="1">
        <f t="shared" si="152"/>
        <v>0</v>
      </c>
      <c r="N1207" s="1">
        <v>0</v>
      </c>
    </row>
    <row r="1208" spans="1:14" x14ac:dyDescent="0.3">
      <c r="A1208" s="1" t="s">
        <v>3806</v>
      </c>
      <c r="B1208" s="1" t="s">
        <v>3807</v>
      </c>
      <c r="C1208" s="2">
        <v>10</v>
      </c>
      <c r="D1208" s="1" t="s">
        <v>3808</v>
      </c>
      <c r="E1208" s="1" t="s">
        <v>3809</v>
      </c>
      <c r="F1208" s="1">
        <f t="shared" si="151"/>
        <v>42416.25670810185</v>
      </c>
      <c r="G1208" s="1">
        <v>1118</v>
      </c>
      <c r="H1208" s="1">
        <v>0</v>
      </c>
      <c r="I1208" s="1">
        <v>1118</v>
      </c>
      <c r="J1208" s="1">
        <f t="shared" si="153"/>
        <v>0</v>
      </c>
      <c r="K1208" s="1">
        <f t="shared" si="154"/>
        <v>0</v>
      </c>
      <c r="L1208" s="1">
        <f t="shared" si="155"/>
        <v>0</v>
      </c>
      <c r="M1208" s="1">
        <f t="shared" si="152"/>
        <v>0</v>
      </c>
      <c r="N1208" s="1">
        <v>0</v>
      </c>
    </row>
    <row r="1209" spans="1:14" x14ac:dyDescent="0.3">
      <c r="A1209" s="1" t="s">
        <v>320</v>
      </c>
      <c r="B1209" s="1" t="s">
        <v>3807</v>
      </c>
      <c r="C1209" s="2">
        <v>10</v>
      </c>
      <c r="D1209" s="1" t="s">
        <v>3810</v>
      </c>
      <c r="E1209" s="1" t="s">
        <v>3811</v>
      </c>
      <c r="F1209" s="1">
        <f t="shared" si="151"/>
        <v>42203.62719958333</v>
      </c>
      <c r="G1209" s="1">
        <v>3210</v>
      </c>
      <c r="H1209" s="1">
        <v>0</v>
      </c>
      <c r="I1209" s="1">
        <v>3210</v>
      </c>
      <c r="J1209" s="1">
        <f t="shared" si="153"/>
        <v>0</v>
      </c>
      <c r="K1209" s="1">
        <f t="shared" si="154"/>
        <v>0</v>
      </c>
      <c r="L1209" s="1">
        <f t="shared" si="155"/>
        <v>0</v>
      </c>
      <c r="M1209" s="1">
        <f t="shared" si="152"/>
        <v>0</v>
      </c>
      <c r="N1209" s="1">
        <v>0</v>
      </c>
    </row>
    <row r="1210" spans="1:14" x14ac:dyDescent="0.3">
      <c r="A1210" s="1" t="s">
        <v>3812</v>
      </c>
      <c r="B1210" s="1" t="s">
        <v>3807</v>
      </c>
      <c r="C1210" s="2">
        <v>10</v>
      </c>
      <c r="D1210" s="1" t="s">
        <v>3813</v>
      </c>
      <c r="E1210" s="1" t="s">
        <v>3814</v>
      </c>
      <c r="F1210" s="1">
        <f t="shared" si="151"/>
        <v>41430.538632592594</v>
      </c>
      <c r="G1210" s="1">
        <v>11634</v>
      </c>
      <c r="H1210" s="1">
        <f t="shared" ref="H1210:H1236" si="157">+H1225</f>
        <v>0</v>
      </c>
      <c r="I1210" s="1">
        <v>11634</v>
      </c>
      <c r="J1210" s="1">
        <f t="shared" si="153"/>
        <v>1</v>
      </c>
      <c r="K1210" s="1">
        <f t="shared" si="154"/>
        <v>0</v>
      </c>
      <c r="L1210" s="1">
        <f t="shared" si="155"/>
        <v>0</v>
      </c>
      <c r="M1210" s="1">
        <f t="shared" si="152"/>
        <v>0</v>
      </c>
      <c r="N1210" s="1">
        <v>0</v>
      </c>
    </row>
    <row r="1211" spans="1:14" x14ac:dyDescent="0.3">
      <c r="A1211" s="1" t="s">
        <v>3815</v>
      </c>
      <c r="B1211" s="1" t="s">
        <v>3807</v>
      </c>
      <c r="C1211" s="2">
        <v>2</v>
      </c>
      <c r="D1211" s="1" t="s">
        <v>3816</v>
      </c>
      <c r="E1211" s="1" t="s">
        <v>3817</v>
      </c>
      <c r="F1211" s="1">
        <f t="shared" si="151"/>
        <v>42348.579657881943</v>
      </c>
      <c r="G1211" s="1">
        <v>13190</v>
      </c>
      <c r="H1211" s="1">
        <f t="shared" si="157"/>
        <v>0</v>
      </c>
      <c r="I1211" s="1">
        <v>13190</v>
      </c>
      <c r="J1211" s="1">
        <f t="shared" si="153"/>
        <v>1</v>
      </c>
      <c r="K1211" s="1">
        <f t="shared" si="154"/>
        <v>0</v>
      </c>
      <c r="L1211" s="1">
        <f t="shared" si="155"/>
        <v>0</v>
      </c>
      <c r="M1211" s="1">
        <f t="shared" si="152"/>
        <v>0</v>
      </c>
      <c r="N1211" s="1">
        <v>0</v>
      </c>
    </row>
    <row r="1212" spans="1:14" x14ac:dyDescent="0.3">
      <c r="A1212" s="1" t="s">
        <v>2918</v>
      </c>
      <c r="B1212" s="1" t="s">
        <v>3807</v>
      </c>
      <c r="C1212" s="2">
        <v>6</v>
      </c>
      <c r="D1212" s="1" t="s">
        <v>3818</v>
      </c>
      <c r="E1212" s="1" t="s">
        <v>3819</v>
      </c>
      <c r="F1212" s="1">
        <f t="shared" si="151"/>
        <v>41882.89991630787</v>
      </c>
      <c r="G1212" s="1">
        <v>23192</v>
      </c>
      <c r="H1212" s="1">
        <f t="shared" si="157"/>
        <v>0</v>
      </c>
      <c r="I1212" s="1">
        <v>23192</v>
      </c>
      <c r="J1212" s="1">
        <f t="shared" si="153"/>
        <v>1</v>
      </c>
      <c r="K1212" s="1">
        <f t="shared" si="154"/>
        <v>0</v>
      </c>
      <c r="L1212" s="1">
        <f t="shared" si="155"/>
        <v>0</v>
      </c>
      <c r="M1212" s="1">
        <f t="shared" si="152"/>
        <v>0</v>
      </c>
      <c r="N1212" s="1">
        <v>0</v>
      </c>
    </row>
    <row r="1213" spans="1:14" x14ac:dyDescent="0.3">
      <c r="A1213" s="1" t="s">
        <v>3820</v>
      </c>
      <c r="B1213" s="1" t="s">
        <v>3807</v>
      </c>
      <c r="C1213" s="2">
        <v>10</v>
      </c>
      <c r="D1213" s="1" t="s">
        <v>3821</v>
      </c>
      <c r="E1213" s="1" t="s">
        <v>3822</v>
      </c>
      <c r="F1213" s="1">
        <f t="shared" si="151"/>
        <v>42524.996647071763</v>
      </c>
      <c r="G1213" s="1">
        <v>26375</v>
      </c>
      <c r="H1213" s="1">
        <f t="shared" si="157"/>
        <v>0</v>
      </c>
      <c r="I1213" s="1">
        <v>26375</v>
      </c>
      <c r="J1213" s="1">
        <f t="shared" si="153"/>
        <v>1</v>
      </c>
      <c r="K1213" s="1">
        <f t="shared" si="154"/>
        <v>0</v>
      </c>
      <c r="L1213" s="1">
        <f t="shared" si="155"/>
        <v>0</v>
      </c>
      <c r="M1213" s="1">
        <f t="shared" si="152"/>
        <v>0</v>
      </c>
      <c r="N1213" s="1">
        <v>0</v>
      </c>
    </row>
    <row r="1214" spans="1:14" x14ac:dyDescent="0.3">
      <c r="A1214" s="1" t="s">
        <v>3823</v>
      </c>
      <c r="B1214" s="1" t="s">
        <v>3807</v>
      </c>
      <c r="C1214" s="2">
        <v>2</v>
      </c>
      <c r="D1214" s="1" t="s">
        <v>3824</v>
      </c>
      <c r="E1214" s="1" t="s">
        <v>3825</v>
      </c>
      <c r="F1214" s="1">
        <f t="shared" si="151"/>
        <v>42385.369791967591</v>
      </c>
      <c r="G1214" s="1">
        <v>27252</v>
      </c>
      <c r="H1214" s="1">
        <f t="shared" si="157"/>
        <v>1</v>
      </c>
      <c r="I1214" s="1">
        <v>27252</v>
      </c>
      <c r="J1214" s="1">
        <f t="shared" si="153"/>
        <v>1</v>
      </c>
      <c r="K1214" s="1">
        <f t="shared" si="154"/>
        <v>0</v>
      </c>
      <c r="L1214" s="1">
        <f t="shared" si="155"/>
        <v>0</v>
      </c>
      <c r="M1214" s="1">
        <f t="shared" si="152"/>
        <v>0</v>
      </c>
      <c r="N1214" s="1">
        <v>0</v>
      </c>
    </row>
    <row r="1215" spans="1:14" x14ac:dyDescent="0.3">
      <c r="A1215" s="1" t="s">
        <v>801</v>
      </c>
      <c r="B1215" s="1" t="s">
        <v>3807</v>
      </c>
      <c r="C1215" s="2">
        <v>10</v>
      </c>
      <c r="D1215" s="1" t="s">
        <v>3826</v>
      </c>
      <c r="E1215" s="1" t="s">
        <v>3827</v>
      </c>
      <c r="F1215" s="1">
        <f t="shared" si="151"/>
        <v>41789.766252106485</v>
      </c>
      <c r="G1215" s="1">
        <v>28555</v>
      </c>
      <c r="H1215" s="1">
        <f t="shared" si="157"/>
        <v>0</v>
      </c>
      <c r="I1215" s="1">
        <v>28555</v>
      </c>
      <c r="J1215" s="1">
        <f t="shared" si="153"/>
        <v>1</v>
      </c>
      <c r="K1215" s="1">
        <f t="shared" si="154"/>
        <v>0</v>
      </c>
      <c r="L1215" s="1">
        <f t="shared" si="155"/>
        <v>0</v>
      </c>
      <c r="M1215" s="1">
        <f t="shared" si="152"/>
        <v>0</v>
      </c>
      <c r="N1215" s="1">
        <v>0</v>
      </c>
    </row>
    <row r="1216" spans="1:14" x14ac:dyDescent="0.3">
      <c r="A1216" s="1" t="s">
        <v>3828</v>
      </c>
      <c r="B1216" s="1" t="s">
        <v>3807</v>
      </c>
      <c r="C1216" s="2">
        <v>10</v>
      </c>
      <c r="D1216" s="1" t="s">
        <v>3829</v>
      </c>
      <c r="E1216" s="1" t="s">
        <v>3830</v>
      </c>
      <c r="F1216" s="1">
        <f t="shared" si="151"/>
        <v>41583.780846689813</v>
      </c>
      <c r="G1216" s="1">
        <v>30388</v>
      </c>
      <c r="H1216" s="1">
        <f t="shared" si="157"/>
        <v>0</v>
      </c>
      <c r="I1216" s="1">
        <v>30388</v>
      </c>
      <c r="J1216" s="1">
        <f t="shared" si="153"/>
        <v>1</v>
      </c>
      <c r="K1216" s="1">
        <f t="shared" si="154"/>
        <v>0</v>
      </c>
      <c r="L1216" s="1">
        <f t="shared" si="155"/>
        <v>0</v>
      </c>
      <c r="M1216" s="1">
        <f t="shared" si="152"/>
        <v>0</v>
      </c>
      <c r="N1216" s="1">
        <v>0</v>
      </c>
    </row>
    <row r="1217" spans="1:14" x14ac:dyDescent="0.3">
      <c r="A1217" s="1" t="s">
        <v>3831</v>
      </c>
      <c r="B1217" s="1" t="s">
        <v>3807</v>
      </c>
      <c r="C1217" s="2">
        <v>10</v>
      </c>
      <c r="D1217" s="1" t="s">
        <v>3832</v>
      </c>
      <c r="E1217" s="1" t="s">
        <v>3833</v>
      </c>
      <c r="F1217" s="1">
        <f t="shared" ref="F1217:F1280" si="158">DATEVALUE(E1217)+TIMEVALUE(E1217)</f>
        <v>40257.588530092595</v>
      </c>
      <c r="G1217" s="1">
        <v>34183</v>
      </c>
      <c r="H1217" s="1">
        <f t="shared" si="157"/>
        <v>0</v>
      </c>
      <c r="I1217" s="1">
        <v>34183</v>
      </c>
      <c r="J1217" s="1">
        <f t="shared" si="153"/>
        <v>1</v>
      </c>
      <c r="K1217" s="1">
        <f t="shared" si="154"/>
        <v>0</v>
      </c>
      <c r="L1217" s="1">
        <f t="shared" si="155"/>
        <v>0</v>
      </c>
      <c r="M1217" s="1">
        <f t="shared" ref="M1217:M1280" si="159">IF(OR(K1217,L1217), 1, 0)</f>
        <v>0</v>
      </c>
      <c r="N1217" s="1">
        <v>0</v>
      </c>
    </row>
    <row r="1218" spans="1:14" x14ac:dyDescent="0.3">
      <c r="A1218" s="1" t="s">
        <v>3831</v>
      </c>
      <c r="B1218" s="1" t="s">
        <v>3807</v>
      </c>
      <c r="C1218" s="2">
        <v>0</v>
      </c>
      <c r="D1218" s="1" t="s">
        <v>3834</v>
      </c>
      <c r="E1218" s="1" t="s">
        <v>3835</v>
      </c>
      <c r="F1218" s="1">
        <f t="shared" si="158"/>
        <v>40102.002152777779</v>
      </c>
      <c r="G1218" s="1">
        <v>34184</v>
      </c>
      <c r="H1218" s="1">
        <f t="shared" si="157"/>
        <v>0</v>
      </c>
      <c r="I1218" s="1">
        <v>34184</v>
      </c>
      <c r="J1218" s="1">
        <f t="shared" si="153"/>
        <v>1</v>
      </c>
      <c r="K1218" s="1">
        <f t="shared" si="154"/>
        <v>0</v>
      </c>
      <c r="L1218" s="1">
        <f t="shared" si="155"/>
        <v>0</v>
      </c>
      <c r="M1218" s="1">
        <f t="shared" si="159"/>
        <v>0</v>
      </c>
      <c r="N1218" s="1">
        <v>0</v>
      </c>
    </row>
    <row r="1219" spans="1:14" x14ac:dyDescent="0.3">
      <c r="A1219" s="1" t="s">
        <v>2240</v>
      </c>
      <c r="B1219" s="1" t="s">
        <v>3807</v>
      </c>
      <c r="C1219" s="2">
        <v>2</v>
      </c>
      <c r="D1219" s="1" t="s">
        <v>3836</v>
      </c>
      <c r="E1219" s="1" t="s">
        <v>3837</v>
      </c>
      <c r="F1219" s="1">
        <f t="shared" si="158"/>
        <v>41815.010968680559</v>
      </c>
      <c r="G1219" s="1">
        <v>34460</v>
      </c>
      <c r="H1219" s="1">
        <f t="shared" si="157"/>
        <v>0</v>
      </c>
      <c r="I1219" s="1">
        <v>34460</v>
      </c>
      <c r="J1219" s="1">
        <f t="shared" ref="J1219:J1282" si="160">IF(AND(EXACT(B1218,B1219), EXACT(B1217,B1218)), 1, 0)</f>
        <v>1</v>
      </c>
      <c r="K1219" s="1">
        <f t="shared" ref="K1219:K1282" si="161">IF(AND(J1219=1, EXACT(A1217, A1218), EXACT(A1218, A1219)), 1, 0)</f>
        <v>0</v>
      </c>
      <c r="L1219" s="1">
        <f t="shared" ref="L1219:L1282" si="162">IF(AND(J1219=1, EXACT(D1217, D1218), EXACT(D1218, D1219), F1219-F1217&lt;365), 1, 0)</f>
        <v>0</v>
      </c>
      <c r="M1219" s="1">
        <f t="shared" si="159"/>
        <v>0</v>
      </c>
      <c r="N1219" s="1">
        <v>0</v>
      </c>
    </row>
    <row r="1220" spans="1:14" x14ac:dyDescent="0.3">
      <c r="A1220" s="1" t="s">
        <v>2675</v>
      </c>
      <c r="B1220" s="1" t="s">
        <v>3807</v>
      </c>
      <c r="C1220" s="2">
        <v>1</v>
      </c>
      <c r="D1220" s="1" t="s">
        <v>3838</v>
      </c>
      <c r="E1220" s="1" t="s">
        <v>3839</v>
      </c>
      <c r="F1220" s="1">
        <f t="shared" si="158"/>
        <v>42022.466739097224</v>
      </c>
      <c r="G1220" s="1">
        <v>34780</v>
      </c>
      <c r="H1220" s="1">
        <v>1</v>
      </c>
      <c r="I1220" s="1">
        <v>34780</v>
      </c>
      <c r="J1220" s="1">
        <f t="shared" si="160"/>
        <v>1</v>
      </c>
      <c r="K1220" s="1">
        <f t="shared" si="161"/>
        <v>0</v>
      </c>
      <c r="L1220" s="1">
        <f t="shared" si="162"/>
        <v>0</v>
      </c>
      <c r="M1220" s="1">
        <f t="shared" si="159"/>
        <v>0</v>
      </c>
      <c r="N1220" s="1">
        <v>1</v>
      </c>
    </row>
    <row r="1221" spans="1:14" x14ac:dyDescent="0.3">
      <c r="A1221" s="1" t="s">
        <v>3840</v>
      </c>
      <c r="B1221" s="1" t="s">
        <v>3807</v>
      </c>
      <c r="C1221" s="2">
        <v>2</v>
      </c>
      <c r="D1221" s="1" t="s">
        <v>3841</v>
      </c>
      <c r="E1221" s="1" t="s">
        <v>3842</v>
      </c>
      <c r="F1221" s="1">
        <f t="shared" si="158"/>
        <v>42070.468115578704</v>
      </c>
      <c r="G1221" s="1">
        <v>36611</v>
      </c>
      <c r="H1221" s="1">
        <f t="shared" si="157"/>
        <v>0</v>
      </c>
      <c r="I1221" s="1">
        <v>36611</v>
      </c>
      <c r="J1221" s="1">
        <f t="shared" si="160"/>
        <v>1</v>
      </c>
      <c r="K1221" s="1">
        <f t="shared" si="161"/>
        <v>0</v>
      </c>
      <c r="L1221" s="1">
        <f t="shared" si="162"/>
        <v>0</v>
      </c>
      <c r="M1221" s="1">
        <f t="shared" si="159"/>
        <v>0</v>
      </c>
      <c r="N1221" s="1">
        <v>0</v>
      </c>
    </row>
    <row r="1222" spans="1:14" x14ac:dyDescent="0.3">
      <c r="A1222" s="1" t="s">
        <v>415</v>
      </c>
      <c r="B1222" s="1" t="s">
        <v>3807</v>
      </c>
      <c r="C1222" s="2">
        <v>2</v>
      </c>
      <c r="D1222" s="1" t="s">
        <v>3843</v>
      </c>
      <c r="E1222" s="1" t="s">
        <v>3844</v>
      </c>
      <c r="F1222" s="1">
        <f t="shared" si="158"/>
        <v>41871.964124826387</v>
      </c>
      <c r="G1222" s="1">
        <v>40679</v>
      </c>
      <c r="H1222" s="1">
        <f t="shared" si="157"/>
        <v>0</v>
      </c>
      <c r="I1222" s="1">
        <v>40679</v>
      </c>
      <c r="J1222" s="1">
        <f t="shared" si="160"/>
        <v>1</v>
      </c>
      <c r="K1222" s="1">
        <f t="shared" si="161"/>
        <v>0</v>
      </c>
      <c r="L1222" s="1">
        <f t="shared" si="162"/>
        <v>0</v>
      </c>
      <c r="M1222" s="1">
        <f t="shared" si="159"/>
        <v>0</v>
      </c>
      <c r="N1222" s="1">
        <v>0</v>
      </c>
    </row>
    <row r="1223" spans="1:14" x14ac:dyDescent="0.3">
      <c r="A1223" s="1" t="s">
        <v>3845</v>
      </c>
      <c r="B1223" s="1" t="s">
        <v>3807</v>
      </c>
      <c r="C1223" s="2">
        <v>10</v>
      </c>
      <c r="D1223" s="1" t="s">
        <v>3846</v>
      </c>
      <c r="E1223" s="1" t="s">
        <v>3847</v>
      </c>
      <c r="F1223" s="1">
        <f t="shared" si="158"/>
        <v>42020.719448819444</v>
      </c>
      <c r="G1223" s="1">
        <v>42859</v>
      </c>
      <c r="H1223" s="1">
        <f t="shared" si="157"/>
        <v>0</v>
      </c>
      <c r="I1223" s="1">
        <v>42859</v>
      </c>
      <c r="J1223" s="1">
        <f t="shared" si="160"/>
        <v>1</v>
      </c>
      <c r="K1223" s="1">
        <f t="shared" si="161"/>
        <v>0</v>
      </c>
      <c r="L1223" s="1">
        <f t="shared" si="162"/>
        <v>0</v>
      </c>
      <c r="M1223" s="1">
        <f t="shared" si="159"/>
        <v>0</v>
      </c>
      <c r="N1223" s="1">
        <v>0</v>
      </c>
    </row>
    <row r="1224" spans="1:14" x14ac:dyDescent="0.3">
      <c r="A1224" s="1" t="s">
        <v>310</v>
      </c>
      <c r="B1224" s="1" t="s">
        <v>3807</v>
      </c>
      <c r="C1224" s="2">
        <v>10</v>
      </c>
      <c r="D1224" s="1" t="s">
        <v>3848</v>
      </c>
      <c r="E1224" s="1" t="s">
        <v>3849</v>
      </c>
      <c r="F1224" s="1">
        <f t="shared" si="158"/>
        <v>40800.146550925929</v>
      </c>
      <c r="G1224" s="1">
        <v>44575</v>
      </c>
      <c r="H1224" s="1">
        <f t="shared" si="157"/>
        <v>0</v>
      </c>
      <c r="I1224" s="1">
        <v>44575</v>
      </c>
      <c r="J1224" s="1">
        <f t="shared" si="160"/>
        <v>1</v>
      </c>
      <c r="K1224" s="1">
        <f t="shared" si="161"/>
        <v>0</v>
      </c>
      <c r="L1224" s="1">
        <f t="shared" si="162"/>
        <v>0</v>
      </c>
      <c r="M1224" s="1">
        <f t="shared" si="159"/>
        <v>0</v>
      </c>
      <c r="N1224" s="1">
        <v>0</v>
      </c>
    </row>
    <row r="1225" spans="1:14" x14ac:dyDescent="0.3">
      <c r="A1225" s="1" t="s">
        <v>3850</v>
      </c>
      <c r="B1225" s="1" t="s">
        <v>3807</v>
      </c>
      <c r="C1225" s="2">
        <v>10</v>
      </c>
      <c r="D1225" s="1" t="s">
        <v>3851</v>
      </c>
      <c r="E1225" s="1" t="s">
        <v>3852</v>
      </c>
      <c r="F1225" s="1">
        <f t="shared" si="158"/>
        <v>42452.90859900463</v>
      </c>
      <c r="G1225" s="1">
        <v>46962</v>
      </c>
      <c r="H1225" s="1">
        <f t="shared" si="157"/>
        <v>0</v>
      </c>
      <c r="I1225" s="1">
        <v>46962</v>
      </c>
      <c r="J1225" s="1">
        <f t="shared" si="160"/>
        <v>1</v>
      </c>
      <c r="K1225" s="1">
        <f t="shared" si="161"/>
        <v>0</v>
      </c>
      <c r="L1225" s="1">
        <f t="shared" si="162"/>
        <v>0</v>
      </c>
      <c r="M1225" s="1">
        <f t="shared" si="159"/>
        <v>0</v>
      </c>
      <c r="N1225" s="1">
        <v>0</v>
      </c>
    </row>
    <row r="1226" spans="1:14" x14ac:dyDescent="0.3">
      <c r="A1226" s="1" t="s">
        <v>3853</v>
      </c>
      <c r="B1226" s="1" t="s">
        <v>3807</v>
      </c>
      <c r="C1226" s="2">
        <v>10</v>
      </c>
      <c r="D1226" s="1" t="s">
        <v>3854</v>
      </c>
      <c r="E1226" s="1" t="s">
        <v>3855</v>
      </c>
      <c r="F1226" s="1">
        <f t="shared" si="158"/>
        <v>42153.770923298609</v>
      </c>
      <c r="G1226" s="1">
        <v>48569</v>
      </c>
      <c r="H1226" s="1">
        <f t="shared" si="157"/>
        <v>0</v>
      </c>
      <c r="I1226" s="1">
        <v>48569</v>
      </c>
      <c r="J1226" s="1">
        <f t="shared" si="160"/>
        <v>1</v>
      </c>
      <c r="K1226" s="1">
        <f t="shared" si="161"/>
        <v>0</v>
      </c>
      <c r="L1226" s="1">
        <f t="shared" si="162"/>
        <v>0</v>
      </c>
      <c r="M1226" s="1">
        <f t="shared" si="159"/>
        <v>0</v>
      </c>
      <c r="N1226" s="1">
        <v>0</v>
      </c>
    </row>
    <row r="1227" spans="1:14" x14ac:dyDescent="0.3">
      <c r="A1227" s="1" t="s">
        <v>3856</v>
      </c>
      <c r="B1227" s="1" t="s">
        <v>3807</v>
      </c>
      <c r="C1227" s="2">
        <v>10</v>
      </c>
      <c r="D1227" s="1" t="s">
        <v>3857</v>
      </c>
      <c r="E1227" s="1" t="s">
        <v>3858</v>
      </c>
      <c r="F1227" s="1">
        <f t="shared" si="158"/>
        <v>42313.854269467593</v>
      </c>
      <c r="G1227" s="1">
        <v>50644</v>
      </c>
      <c r="H1227" s="1">
        <f t="shared" si="157"/>
        <v>0</v>
      </c>
      <c r="I1227" s="1">
        <v>50644</v>
      </c>
      <c r="J1227" s="1">
        <f t="shared" si="160"/>
        <v>1</v>
      </c>
      <c r="K1227" s="1">
        <f t="shared" si="161"/>
        <v>0</v>
      </c>
      <c r="L1227" s="1">
        <f t="shared" si="162"/>
        <v>0</v>
      </c>
      <c r="M1227" s="1">
        <f t="shared" si="159"/>
        <v>0</v>
      </c>
      <c r="N1227" s="1">
        <v>0</v>
      </c>
    </row>
    <row r="1228" spans="1:14" x14ac:dyDescent="0.3">
      <c r="A1228" s="1" t="s">
        <v>3859</v>
      </c>
      <c r="B1228" s="1" t="s">
        <v>3860</v>
      </c>
      <c r="C1228" s="2">
        <v>10</v>
      </c>
      <c r="D1228" s="1" t="s">
        <v>3861</v>
      </c>
      <c r="E1228" s="1" t="s">
        <v>3862</v>
      </c>
      <c r="F1228" s="1">
        <f t="shared" si="158"/>
        <v>41400.8079678125</v>
      </c>
      <c r="G1228" s="1">
        <v>19128</v>
      </c>
      <c r="H1228" s="1">
        <f t="shared" si="157"/>
        <v>0</v>
      </c>
      <c r="I1228" s="1">
        <v>19128</v>
      </c>
      <c r="J1228" s="1">
        <f t="shared" si="160"/>
        <v>0</v>
      </c>
      <c r="K1228" s="1">
        <f t="shared" si="161"/>
        <v>0</v>
      </c>
      <c r="L1228" s="1">
        <f t="shared" si="162"/>
        <v>0</v>
      </c>
      <c r="M1228" s="1">
        <f t="shared" si="159"/>
        <v>0</v>
      </c>
      <c r="N1228" s="1">
        <v>0</v>
      </c>
    </row>
    <row r="1229" spans="1:14" x14ac:dyDescent="0.3">
      <c r="A1229" s="1" t="s">
        <v>2918</v>
      </c>
      <c r="B1229" s="1" t="s">
        <v>3860</v>
      </c>
      <c r="C1229" s="2">
        <v>10</v>
      </c>
      <c r="D1229" s="1" t="s">
        <v>3863</v>
      </c>
      <c r="E1229" s="1" t="s">
        <v>3864</v>
      </c>
      <c r="F1229" s="1">
        <f t="shared" si="158"/>
        <v>42033.65035084491</v>
      </c>
      <c r="G1229" s="1">
        <v>23180</v>
      </c>
      <c r="H1229" s="1">
        <f t="shared" si="157"/>
        <v>1</v>
      </c>
      <c r="I1229" s="1">
        <v>23180</v>
      </c>
      <c r="J1229" s="1">
        <f t="shared" si="160"/>
        <v>0</v>
      </c>
      <c r="K1229" s="1">
        <f t="shared" si="161"/>
        <v>0</v>
      </c>
      <c r="L1229" s="1">
        <f t="shared" si="162"/>
        <v>0</v>
      </c>
      <c r="M1229" s="1">
        <f t="shared" si="159"/>
        <v>0</v>
      </c>
      <c r="N1229" s="1">
        <v>0</v>
      </c>
    </row>
    <row r="1230" spans="1:14" x14ac:dyDescent="0.3">
      <c r="A1230" s="1" t="s">
        <v>3457</v>
      </c>
      <c r="B1230" s="1" t="s">
        <v>3860</v>
      </c>
      <c r="C1230" s="2">
        <v>7</v>
      </c>
      <c r="D1230" s="1" t="s">
        <v>3865</v>
      </c>
      <c r="E1230" s="1" t="s">
        <v>3866</v>
      </c>
      <c r="F1230" s="1">
        <f t="shared" si="158"/>
        <v>41184.726224525461</v>
      </c>
      <c r="G1230" s="1">
        <v>36289</v>
      </c>
      <c r="H1230" s="1">
        <f t="shared" si="157"/>
        <v>0</v>
      </c>
      <c r="I1230" s="1">
        <v>36289</v>
      </c>
      <c r="J1230" s="1">
        <f t="shared" si="160"/>
        <v>1</v>
      </c>
      <c r="K1230" s="1">
        <f t="shared" si="161"/>
        <v>0</v>
      </c>
      <c r="L1230" s="1">
        <f t="shared" si="162"/>
        <v>0</v>
      </c>
      <c r="M1230" s="1">
        <f t="shared" si="159"/>
        <v>0</v>
      </c>
      <c r="N1230" s="1">
        <v>0</v>
      </c>
    </row>
    <row r="1231" spans="1:14" x14ac:dyDescent="0.3">
      <c r="A1231" s="1" t="s">
        <v>3867</v>
      </c>
      <c r="B1231" s="1" t="s">
        <v>3868</v>
      </c>
      <c r="C1231" s="2">
        <v>10</v>
      </c>
      <c r="D1231" s="1" t="s">
        <v>3869</v>
      </c>
      <c r="E1231" s="1" t="s">
        <v>3870</v>
      </c>
      <c r="F1231" s="1">
        <f t="shared" si="158"/>
        <v>41953.979693460649</v>
      </c>
      <c r="G1231" s="1">
        <v>16560</v>
      </c>
      <c r="H1231" s="1">
        <f t="shared" si="157"/>
        <v>0</v>
      </c>
      <c r="I1231" s="1">
        <v>16560</v>
      </c>
      <c r="J1231" s="1">
        <f t="shared" si="160"/>
        <v>0</v>
      </c>
      <c r="K1231" s="1">
        <f t="shared" si="161"/>
        <v>0</v>
      </c>
      <c r="L1231" s="1">
        <f t="shared" si="162"/>
        <v>0</v>
      </c>
      <c r="M1231" s="1">
        <f t="shared" si="159"/>
        <v>0</v>
      </c>
      <c r="N1231" s="1">
        <v>0</v>
      </c>
    </row>
    <row r="1232" spans="1:14" x14ac:dyDescent="0.3">
      <c r="A1232" s="1" t="s">
        <v>3871</v>
      </c>
      <c r="B1232" s="1" t="s">
        <v>3872</v>
      </c>
      <c r="C1232" s="2">
        <v>10</v>
      </c>
      <c r="D1232" s="1" t="s">
        <v>3873</v>
      </c>
      <c r="E1232" s="1" t="s">
        <v>3874</v>
      </c>
      <c r="F1232" s="1">
        <f t="shared" si="158"/>
        <v>41377.755241134262</v>
      </c>
      <c r="G1232" s="1">
        <v>29979</v>
      </c>
      <c r="H1232" s="1">
        <f t="shared" si="157"/>
        <v>0</v>
      </c>
      <c r="I1232" s="1">
        <v>29979</v>
      </c>
      <c r="J1232" s="1">
        <f t="shared" si="160"/>
        <v>0</v>
      </c>
      <c r="K1232" s="1">
        <f t="shared" si="161"/>
        <v>0</v>
      </c>
      <c r="L1232" s="1">
        <f t="shared" si="162"/>
        <v>0</v>
      </c>
      <c r="M1232" s="1">
        <f t="shared" si="159"/>
        <v>0</v>
      </c>
      <c r="N1232" s="1">
        <v>0</v>
      </c>
    </row>
    <row r="1233" spans="1:14" x14ac:dyDescent="0.3">
      <c r="A1233" s="1" t="s">
        <v>1906</v>
      </c>
      <c r="B1233" s="1" t="s">
        <v>3875</v>
      </c>
      <c r="C1233" s="2">
        <v>8</v>
      </c>
      <c r="D1233" s="1" t="s">
        <v>3876</v>
      </c>
      <c r="E1233" s="1" t="s">
        <v>3877</v>
      </c>
      <c r="F1233" s="1">
        <f t="shared" si="158"/>
        <v>42293.603245648148</v>
      </c>
      <c r="G1233" s="1">
        <v>17772</v>
      </c>
      <c r="H1233" s="1">
        <f t="shared" si="157"/>
        <v>0</v>
      </c>
      <c r="I1233" s="1">
        <v>17772</v>
      </c>
      <c r="J1233" s="1">
        <f t="shared" si="160"/>
        <v>0</v>
      </c>
      <c r="K1233" s="1">
        <f t="shared" si="161"/>
        <v>0</v>
      </c>
      <c r="L1233" s="1">
        <f t="shared" si="162"/>
        <v>0</v>
      </c>
      <c r="M1233" s="1">
        <f t="shared" si="159"/>
        <v>0</v>
      </c>
      <c r="N1233" s="1">
        <v>0</v>
      </c>
    </row>
    <row r="1234" spans="1:14" x14ac:dyDescent="0.3">
      <c r="A1234" s="1" t="s">
        <v>2943</v>
      </c>
      <c r="B1234" s="1" t="s">
        <v>3875</v>
      </c>
      <c r="C1234" s="2">
        <v>4</v>
      </c>
      <c r="D1234" s="1" t="s">
        <v>3878</v>
      </c>
      <c r="E1234" s="1" t="s">
        <v>3879</v>
      </c>
      <c r="F1234" s="1">
        <f t="shared" si="158"/>
        <v>41945.643750648145</v>
      </c>
      <c r="G1234" s="1">
        <v>22938</v>
      </c>
      <c r="H1234" s="1">
        <f t="shared" si="157"/>
        <v>0</v>
      </c>
      <c r="I1234" s="1">
        <v>22938</v>
      </c>
      <c r="J1234" s="1">
        <f t="shared" si="160"/>
        <v>0</v>
      </c>
      <c r="K1234" s="1">
        <f t="shared" si="161"/>
        <v>0</v>
      </c>
      <c r="L1234" s="1">
        <f t="shared" si="162"/>
        <v>0</v>
      </c>
      <c r="M1234" s="1">
        <f t="shared" si="159"/>
        <v>0</v>
      </c>
      <c r="N1234" s="1">
        <v>0</v>
      </c>
    </row>
    <row r="1235" spans="1:14" x14ac:dyDescent="0.3">
      <c r="A1235" s="1" t="s">
        <v>531</v>
      </c>
      <c r="B1235" s="1" t="s">
        <v>3880</v>
      </c>
      <c r="C1235" s="2">
        <v>10</v>
      </c>
      <c r="D1235" s="1" t="s">
        <v>3881</v>
      </c>
      <c r="E1235" s="1" t="s">
        <v>3882</v>
      </c>
      <c r="F1235" s="1">
        <f t="shared" si="158"/>
        <v>42360.739426215281</v>
      </c>
      <c r="G1235" s="1">
        <v>15024</v>
      </c>
      <c r="H1235" s="1">
        <f t="shared" si="157"/>
        <v>0</v>
      </c>
      <c r="I1235" s="1">
        <v>15024</v>
      </c>
      <c r="J1235" s="1">
        <f t="shared" si="160"/>
        <v>0</v>
      </c>
      <c r="K1235" s="1">
        <f t="shared" si="161"/>
        <v>0</v>
      </c>
      <c r="L1235" s="1">
        <f t="shared" si="162"/>
        <v>0</v>
      </c>
      <c r="M1235" s="1">
        <f t="shared" si="159"/>
        <v>0</v>
      </c>
      <c r="N1235" s="1">
        <v>0</v>
      </c>
    </row>
    <row r="1236" spans="1:14" x14ac:dyDescent="0.3">
      <c r="A1236" s="1" t="s">
        <v>1882</v>
      </c>
      <c r="B1236" s="1" t="s">
        <v>3883</v>
      </c>
      <c r="C1236" s="2">
        <v>2</v>
      </c>
      <c r="D1236" s="1" t="s">
        <v>3884</v>
      </c>
      <c r="E1236" s="1" t="s">
        <v>3885</v>
      </c>
      <c r="F1236" s="1">
        <f t="shared" si="158"/>
        <v>42395.872442037034</v>
      </c>
      <c r="G1236" s="1">
        <v>27580</v>
      </c>
      <c r="H1236" s="1">
        <f t="shared" si="157"/>
        <v>0</v>
      </c>
      <c r="I1236" s="1">
        <v>27580</v>
      </c>
      <c r="J1236" s="1">
        <f t="shared" si="160"/>
        <v>0</v>
      </c>
      <c r="K1236" s="1">
        <f t="shared" si="161"/>
        <v>0</v>
      </c>
      <c r="L1236" s="1">
        <f t="shared" si="162"/>
        <v>0</v>
      </c>
      <c r="M1236" s="1">
        <f t="shared" si="159"/>
        <v>0</v>
      </c>
      <c r="N1236" s="1">
        <v>0</v>
      </c>
    </row>
    <row r="1237" spans="1:14" x14ac:dyDescent="0.3">
      <c r="A1237" s="1" t="s">
        <v>3886</v>
      </c>
      <c r="B1237" s="1" t="s">
        <v>3887</v>
      </c>
      <c r="C1237" s="2">
        <v>10</v>
      </c>
      <c r="D1237" s="1" t="s">
        <v>3888</v>
      </c>
      <c r="E1237" s="1" t="s">
        <v>3889</v>
      </c>
      <c r="F1237" s="1">
        <f t="shared" si="158"/>
        <v>40785.485219907408</v>
      </c>
      <c r="G1237" s="1">
        <v>1042</v>
      </c>
      <c r="H1237" s="1">
        <v>0</v>
      </c>
      <c r="I1237" s="1">
        <v>1042</v>
      </c>
      <c r="J1237" s="1">
        <f t="shared" si="160"/>
        <v>0</v>
      </c>
      <c r="K1237" s="1">
        <f t="shared" si="161"/>
        <v>0</v>
      </c>
      <c r="L1237" s="1">
        <f t="shared" si="162"/>
        <v>0</v>
      </c>
      <c r="M1237" s="1">
        <f t="shared" si="159"/>
        <v>0</v>
      </c>
      <c r="N1237" s="1">
        <v>0</v>
      </c>
    </row>
    <row r="1238" spans="1:14" x14ac:dyDescent="0.3">
      <c r="A1238" s="1" t="s">
        <v>3890</v>
      </c>
      <c r="B1238" s="1" t="s">
        <v>3887</v>
      </c>
      <c r="C1238" s="2">
        <v>2</v>
      </c>
      <c r="D1238" s="1" t="s">
        <v>3891</v>
      </c>
      <c r="E1238" s="1" t="s">
        <v>3892</v>
      </c>
      <c r="F1238" s="1">
        <f t="shared" si="158"/>
        <v>42343.472263877316</v>
      </c>
      <c r="G1238" s="1">
        <v>5383</v>
      </c>
      <c r="H1238" s="1">
        <v>0</v>
      </c>
      <c r="I1238" s="1">
        <v>5383</v>
      </c>
      <c r="J1238" s="1">
        <f t="shared" si="160"/>
        <v>0</v>
      </c>
      <c r="K1238" s="1">
        <f t="shared" si="161"/>
        <v>0</v>
      </c>
      <c r="L1238" s="1">
        <f t="shared" si="162"/>
        <v>0</v>
      </c>
      <c r="M1238" s="1">
        <f t="shared" si="159"/>
        <v>0</v>
      </c>
      <c r="N1238" s="1">
        <v>0</v>
      </c>
    </row>
    <row r="1239" spans="1:14" x14ac:dyDescent="0.3">
      <c r="A1239" s="1" t="s">
        <v>3893</v>
      </c>
      <c r="B1239" s="1" t="s">
        <v>3887</v>
      </c>
      <c r="C1239" s="2">
        <v>2</v>
      </c>
      <c r="D1239" s="1" t="s">
        <v>3894</v>
      </c>
      <c r="E1239" s="1" t="s">
        <v>3895</v>
      </c>
      <c r="F1239" s="1">
        <f t="shared" si="158"/>
        <v>41712.96524542824</v>
      </c>
      <c r="G1239" s="1">
        <v>23098</v>
      </c>
      <c r="H1239" s="1">
        <f t="shared" ref="H1239:H1249" si="163">+H1254</f>
        <v>0</v>
      </c>
      <c r="I1239" s="1">
        <v>23098</v>
      </c>
      <c r="J1239" s="1">
        <f t="shared" si="160"/>
        <v>1</v>
      </c>
      <c r="K1239" s="1">
        <f t="shared" si="161"/>
        <v>0</v>
      </c>
      <c r="L1239" s="1">
        <f t="shared" si="162"/>
        <v>0</v>
      </c>
      <c r="M1239" s="1">
        <f t="shared" si="159"/>
        <v>0</v>
      </c>
      <c r="N1239" s="1">
        <v>0</v>
      </c>
    </row>
    <row r="1240" spans="1:14" x14ac:dyDescent="0.3">
      <c r="A1240" s="1" t="s">
        <v>3896</v>
      </c>
      <c r="B1240" s="1" t="s">
        <v>3887</v>
      </c>
      <c r="C1240" s="2">
        <v>4</v>
      </c>
      <c r="D1240" s="1" t="s">
        <v>3897</v>
      </c>
      <c r="E1240" s="1" t="s">
        <v>3898</v>
      </c>
      <c r="F1240" s="1">
        <f t="shared" si="158"/>
        <v>42372.821828865737</v>
      </c>
      <c r="G1240" s="1">
        <v>27764</v>
      </c>
      <c r="H1240" s="1">
        <f t="shared" si="163"/>
        <v>0</v>
      </c>
      <c r="I1240" s="1">
        <v>27764</v>
      </c>
      <c r="J1240" s="1">
        <f t="shared" si="160"/>
        <v>1</v>
      </c>
      <c r="K1240" s="1">
        <f t="shared" si="161"/>
        <v>0</v>
      </c>
      <c r="L1240" s="1">
        <f t="shared" si="162"/>
        <v>0</v>
      </c>
      <c r="M1240" s="1">
        <f t="shared" si="159"/>
        <v>0</v>
      </c>
      <c r="N1240" s="1">
        <v>0</v>
      </c>
    </row>
    <row r="1241" spans="1:14" x14ac:dyDescent="0.3">
      <c r="A1241" s="1" t="s">
        <v>934</v>
      </c>
      <c r="B1241" s="1" t="s">
        <v>3887</v>
      </c>
      <c r="C1241" s="2">
        <v>1</v>
      </c>
      <c r="D1241" s="1" t="s">
        <v>3899</v>
      </c>
      <c r="E1241" s="1" t="s">
        <v>3900</v>
      </c>
      <c r="F1241" s="1">
        <f t="shared" si="158"/>
        <v>40882.930462962962</v>
      </c>
      <c r="G1241" s="1">
        <v>31993</v>
      </c>
      <c r="H1241" s="1">
        <f t="shared" si="163"/>
        <v>0</v>
      </c>
      <c r="I1241" s="1">
        <v>31993</v>
      </c>
      <c r="J1241" s="1">
        <f t="shared" si="160"/>
        <v>1</v>
      </c>
      <c r="K1241" s="1">
        <f t="shared" si="161"/>
        <v>0</v>
      </c>
      <c r="L1241" s="1">
        <f t="shared" si="162"/>
        <v>0</v>
      </c>
      <c r="M1241" s="1">
        <f t="shared" si="159"/>
        <v>0</v>
      </c>
      <c r="N1241" s="1">
        <v>0</v>
      </c>
    </row>
    <row r="1242" spans="1:14" x14ac:dyDescent="0.3">
      <c r="A1242" s="1" t="s">
        <v>3901</v>
      </c>
      <c r="B1242" s="1" t="s">
        <v>3887</v>
      </c>
      <c r="C1242" s="2">
        <v>8</v>
      </c>
      <c r="D1242" s="1" t="s">
        <v>3902</v>
      </c>
      <c r="E1242" s="1" t="s">
        <v>3903</v>
      </c>
      <c r="F1242" s="1">
        <f t="shared" si="158"/>
        <v>40482.562199074076</v>
      </c>
      <c r="G1242" s="1">
        <v>33248</v>
      </c>
      <c r="H1242" s="1">
        <f t="shared" si="163"/>
        <v>0</v>
      </c>
      <c r="I1242" s="1">
        <v>33248</v>
      </c>
      <c r="J1242" s="1">
        <f t="shared" si="160"/>
        <v>1</v>
      </c>
      <c r="K1242" s="1">
        <f t="shared" si="161"/>
        <v>0</v>
      </c>
      <c r="L1242" s="1">
        <f t="shared" si="162"/>
        <v>0</v>
      </c>
      <c r="M1242" s="1">
        <f t="shared" si="159"/>
        <v>0</v>
      </c>
      <c r="N1242" s="1">
        <v>0</v>
      </c>
    </row>
    <row r="1243" spans="1:14" x14ac:dyDescent="0.3">
      <c r="A1243" s="1" t="s">
        <v>3904</v>
      </c>
      <c r="B1243" s="1" t="s">
        <v>3887</v>
      </c>
      <c r="C1243" s="2">
        <v>10</v>
      </c>
      <c r="D1243" s="1" t="s">
        <v>3905</v>
      </c>
      <c r="E1243" s="1" t="s">
        <v>3906</v>
      </c>
      <c r="F1243" s="1">
        <f t="shared" si="158"/>
        <v>40276.457002314812</v>
      </c>
      <c r="G1243" s="1">
        <v>38222</v>
      </c>
      <c r="H1243" s="1">
        <f t="shared" si="163"/>
        <v>0</v>
      </c>
      <c r="I1243" s="1">
        <v>38222</v>
      </c>
      <c r="J1243" s="1">
        <f t="shared" si="160"/>
        <v>1</v>
      </c>
      <c r="K1243" s="1">
        <f t="shared" si="161"/>
        <v>0</v>
      </c>
      <c r="L1243" s="1">
        <f t="shared" si="162"/>
        <v>0</v>
      </c>
      <c r="M1243" s="1">
        <f t="shared" si="159"/>
        <v>0</v>
      </c>
      <c r="N1243" s="1">
        <v>0</v>
      </c>
    </row>
    <row r="1244" spans="1:14" x14ac:dyDescent="0.3">
      <c r="A1244" s="1" t="s">
        <v>3907</v>
      </c>
      <c r="B1244" s="1" t="s">
        <v>3887</v>
      </c>
      <c r="C1244" s="2">
        <v>1</v>
      </c>
      <c r="D1244" s="1" t="s">
        <v>3908</v>
      </c>
      <c r="E1244" s="1" t="s">
        <v>3909</v>
      </c>
      <c r="F1244" s="1">
        <f t="shared" si="158"/>
        <v>41656.893575682872</v>
      </c>
      <c r="G1244" s="1">
        <v>38530</v>
      </c>
      <c r="H1244" s="1">
        <f t="shared" si="163"/>
        <v>1</v>
      </c>
      <c r="I1244" s="1">
        <v>38530</v>
      </c>
      <c r="J1244" s="1">
        <f t="shared" si="160"/>
        <v>1</v>
      </c>
      <c r="K1244" s="1">
        <f t="shared" si="161"/>
        <v>0</v>
      </c>
      <c r="L1244" s="1">
        <f t="shared" si="162"/>
        <v>0</v>
      </c>
      <c r="M1244" s="1">
        <f t="shared" si="159"/>
        <v>0</v>
      </c>
      <c r="N1244" s="1">
        <v>0</v>
      </c>
    </row>
    <row r="1245" spans="1:14" x14ac:dyDescent="0.3">
      <c r="A1245" s="1" t="s">
        <v>104</v>
      </c>
      <c r="B1245" s="1" t="s">
        <v>3887</v>
      </c>
      <c r="C1245" s="2">
        <v>2</v>
      </c>
      <c r="D1245" s="1" t="s">
        <v>3910</v>
      </c>
      <c r="E1245" s="1" t="s">
        <v>3911</v>
      </c>
      <c r="F1245" s="1">
        <f t="shared" si="158"/>
        <v>42133.934898113424</v>
      </c>
      <c r="G1245" s="1">
        <v>46110</v>
      </c>
      <c r="H1245" s="1">
        <f t="shared" si="163"/>
        <v>0</v>
      </c>
      <c r="I1245" s="1">
        <v>46110</v>
      </c>
      <c r="J1245" s="1">
        <f t="shared" si="160"/>
        <v>1</v>
      </c>
      <c r="K1245" s="1">
        <f t="shared" si="161"/>
        <v>0</v>
      </c>
      <c r="L1245" s="1">
        <f t="shared" si="162"/>
        <v>0</v>
      </c>
      <c r="M1245" s="1">
        <f t="shared" si="159"/>
        <v>0</v>
      </c>
      <c r="N1245" s="1">
        <v>0</v>
      </c>
    </row>
    <row r="1246" spans="1:14" x14ac:dyDescent="0.3">
      <c r="A1246" s="1" t="s">
        <v>269</v>
      </c>
      <c r="B1246" s="1" t="s">
        <v>3912</v>
      </c>
      <c r="C1246" s="2">
        <v>6</v>
      </c>
      <c r="D1246" s="1" t="s">
        <v>3913</v>
      </c>
      <c r="E1246" s="1" t="s">
        <v>3914</v>
      </c>
      <c r="F1246" s="1">
        <f t="shared" si="158"/>
        <v>41425.651179305554</v>
      </c>
      <c r="G1246" s="1">
        <v>45875</v>
      </c>
      <c r="H1246" s="1">
        <f t="shared" si="163"/>
        <v>0</v>
      </c>
      <c r="I1246" s="1">
        <v>45875</v>
      </c>
      <c r="J1246" s="1">
        <f t="shared" si="160"/>
        <v>0</v>
      </c>
      <c r="K1246" s="1">
        <f t="shared" si="161"/>
        <v>0</v>
      </c>
      <c r="L1246" s="1">
        <f t="shared" si="162"/>
        <v>0</v>
      </c>
      <c r="M1246" s="1">
        <f t="shared" si="159"/>
        <v>0</v>
      </c>
      <c r="N1246" s="1">
        <v>0</v>
      </c>
    </row>
    <row r="1247" spans="1:14" x14ac:dyDescent="0.3">
      <c r="A1247" s="1" t="s">
        <v>3915</v>
      </c>
      <c r="B1247" s="1" t="s">
        <v>3916</v>
      </c>
      <c r="C1247" s="2">
        <v>1</v>
      </c>
      <c r="D1247" s="1" t="s">
        <v>3917</v>
      </c>
      <c r="E1247" s="1" t="s">
        <v>3918</v>
      </c>
      <c r="F1247" s="1">
        <f t="shared" si="158"/>
        <v>41931.08519740741</v>
      </c>
      <c r="G1247" s="1">
        <v>45008</v>
      </c>
      <c r="H1247" s="1">
        <f t="shared" si="163"/>
        <v>0</v>
      </c>
      <c r="I1247" s="1">
        <v>45008</v>
      </c>
      <c r="J1247" s="1">
        <f t="shared" si="160"/>
        <v>0</v>
      </c>
      <c r="K1247" s="1">
        <f t="shared" si="161"/>
        <v>0</v>
      </c>
      <c r="L1247" s="1">
        <f t="shared" si="162"/>
        <v>0</v>
      </c>
      <c r="M1247" s="1">
        <f t="shared" si="159"/>
        <v>0</v>
      </c>
      <c r="N1247" s="1">
        <v>0</v>
      </c>
    </row>
    <row r="1248" spans="1:14" x14ac:dyDescent="0.3">
      <c r="A1248" s="1" t="s">
        <v>1188</v>
      </c>
      <c r="B1248" s="1" t="s">
        <v>3919</v>
      </c>
      <c r="C1248" s="2">
        <v>2</v>
      </c>
      <c r="D1248" s="1" t="s">
        <v>3920</v>
      </c>
      <c r="E1248" s="1" t="s">
        <v>3921</v>
      </c>
      <c r="F1248" s="1">
        <f t="shared" si="158"/>
        <v>42105.850458402776</v>
      </c>
      <c r="G1248" s="1">
        <v>12235</v>
      </c>
      <c r="H1248" s="1">
        <f t="shared" si="163"/>
        <v>0</v>
      </c>
      <c r="I1248" s="1">
        <v>12235</v>
      </c>
      <c r="J1248" s="1">
        <f t="shared" si="160"/>
        <v>0</v>
      </c>
      <c r="K1248" s="1">
        <f t="shared" si="161"/>
        <v>0</v>
      </c>
      <c r="L1248" s="1">
        <f t="shared" si="162"/>
        <v>0</v>
      </c>
      <c r="M1248" s="1">
        <f t="shared" si="159"/>
        <v>0</v>
      </c>
      <c r="N1248" s="1">
        <v>0</v>
      </c>
    </row>
    <row r="1249" spans="1:14" x14ac:dyDescent="0.3">
      <c r="A1249" s="1" t="s">
        <v>3922</v>
      </c>
      <c r="B1249" s="1" t="s">
        <v>3919</v>
      </c>
      <c r="C1249" s="2">
        <v>2</v>
      </c>
      <c r="D1249" s="1" t="s">
        <v>3923</v>
      </c>
      <c r="E1249" s="1" t="s">
        <v>3924</v>
      </c>
      <c r="F1249" s="1">
        <f t="shared" si="158"/>
        <v>40463.799039351848</v>
      </c>
      <c r="G1249" s="1">
        <v>41192</v>
      </c>
      <c r="H1249" s="1">
        <f t="shared" si="163"/>
        <v>0</v>
      </c>
      <c r="I1249" s="1">
        <v>41192</v>
      </c>
      <c r="J1249" s="1">
        <f t="shared" si="160"/>
        <v>0</v>
      </c>
      <c r="K1249" s="1">
        <f t="shared" si="161"/>
        <v>0</v>
      </c>
      <c r="L1249" s="1">
        <f t="shared" si="162"/>
        <v>0</v>
      </c>
      <c r="M1249" s="1">
        <f t="shared" si="159"/>
        <v>0</v>
      </c>
      <c r="N1249" s="1">
        <v>0</v>
      </c>
    </row>
    <row r="1250" spans="1:14" x14ac:dyDescent="0.3">
      <c r="A1250" s="1" t="s">
        <v>3099</v>
      </c>
      <c r="B1250" s="1" t="s">
        <v>3925</v>
      </c>
      <c r="C1250" s="2">
        <v>10</v>
      </c>
      <c r="D1250" s="1" t="s">
        <v>3926</v>
      </c>
      <c r="E1250" s="1" t="s">
        <v>3927</v>
      </c>
      <c r="F1250" s="1">
        <f t="shared" si="158"/>
        <v>41225.821795925927</v>
      </c>
      <c r="G1250" s="1">
        <v>4354</v>
      </c>
      <c r="H1250" s="1">
        <v>0</v>
      </c>
      <c r="I1250" s="1">
        <v>4354</v>
      </c>
      <c r="J1250" s="1">
        <f t="shared" si="160"/>
        <v>0</v>
      </c>
      <c r="K1250" s="1">
        <f t="shared" si="161"/>
        <v>0</v>
      </c>
      <c r="L1250" s="1">
        <f t="shared" si="162"/>
        <v>0</v>
      </c>
      <c r="M1250" s="1">
        <f t="shared" si="159"/>
        <v>0</v>
      </c>
      <c r="N1250" s="1">
        <v>0</v>
      </c>
    </row>
    <row r="1251" spans="1:14" x14ac:dyDescent="0.3">
      <c r="A1251" s="1" t="s">
        <v>3928</v>
      </c>
      <c r="B1251" s="1" t="s">
        <v>3929</v>
      </c>
      <c r="C1251" s="2">
        <v>10</v>
      </c>
      <c r="D1251" s="1" t="s">
        <v>3930</v>
      </c>
      <c r="E1251" s="1" t="s">
        <v>3931</v>
      </c>
      <c r="F1251" s="1">
        <f t="shared" si="158"/>
        <v>42006.907551446762</v>
      </c>
      <c r="G1251" s="1">
        <v>30</v>
      </c>
      <c r="H1251" s="1">
        <v>0</v>
      </c>
      <c r="I1251" s="1">
        <v>30</v>
      </c>
      <c r="J1251" s="1">
        <f t="shared" si="160"/>
        <v>0</v>
      </c>
      <c r="K1251" s="1">
        <f t="shared" si="161"/>
        <v>0</v>
      </c>
      <c r="L1251" s="1">
        <f t="shared" si="162"/>
        <v>0</v>
      </c>
      <c r="M1251" s="1">
        <f t="shared" si="159"/>
        <v>0</v>
      </c>
      <c r="N1251" s="1">
        <v>0</v>
      </c>
    </row>
    <row r="1252" spans="1:14" x14ac:dyDescent="0.3">
      <c r="A1252" s="1" t="s">
        <v>195</v>
      </c>
      <c r="B1252" s="1" t="s">
        <v>3929</v>
      </c>
      <c r="C1252" s="2">
        <v>10</v>
      </c>
      <c r="D1252" s="1" t="s">
        <v>3932</v>
      </c>
      <c r="E1252" s="1" t="s">
        <v>3933</v>
      </c>
      <c r="F1252" s="1">
        <f t="shared" si="158"/>
        <v>41847.542912500001</v>
      </c>
      <c r="G1252" s="1">
        <v>8385</v>
      </c>
      <c r="H1252" s="1">
        <f t="shared" ref="H1252:H1271" si="164">+H1267</f>
        <v>0</v>
      </c>
      <c r="I1252" s="1">
        <v>8385</v>
      </c>
      <c r="J1252" s="1">
        <f t="shared" si="160"/>
        <v>0</v>
      </c>
      <c r="K1252" s="1">
        <f t="shared" si="161"/>
        <v>0</v>
      </c>
      <c r="L1252" s="1">
        <f t="shared" si="162"/>
        <v>0</v>
      </c>
      <c r="M1252" s="1">
        <f t="shared" si="159"/>
        <v>0</v>
      </c>
      <c r="N1252" s="1">
        <v>0</v>
      </c>
    </row>
    <row r="1253" spans="1:14" x14ac:dyDescent="0.3">
      <c r="A1253" s="1" t="s">
        <v>407</v>
      </c>
      <c r="B1253" s="1" t="s">
        <v>3934</v>
      </c>
      <c r="C1253" s="2">
        <v>0</v>
      </c>
      <c r="D1253" s="1" t="s">
        <v>3935</v>
      </c>
      <c r="E1253" s="1" t="s">
        <v>3936</v>
      </c>
      <c r="F1253" s="1">
        <f t="shared" si="158"/>
        <v>39023.807395833333</v>
      </c>
      <c r="G1253" s="1">
        <v>15850</v>
      </c>
      <c r="H1253" s="1">
        <f t="shared" si="164"/>
        <v>0</v>
      </c>
      <c r="I1253" s="1">
        <v>15850</v>
      </c>
      <c r="J1253" s="1">
        <f t="shared" si="160"/>
        <v>0</v>
      </c>
      <c r="K1253" s="1">
        <f t="shared" si="161"/>
        <v>0</v>
      </c>
      <c r="L1253" s="1">
        <f t="shared" si="162"/>
        <v>0</v>
      </c>
      <c r="M1253" s="1">
        <f t="shared" si="159"/>
        <v>0</v>
      </c>
      <c r="N1253" s="1">
        <v>0</v>
      </c>
    </row>
    <row r="1254" spans="1:14" x14ac:dyDescent="0.3">
      <c r="A1254" s="1" t="s">
        <v>3937</v>
      </c>
      <c r="B1254" s="1" t="s">
        <v>3934</v>
      </c>
      <c r="C1254" s="2">
        <v>10</v>
      </c>
      <c r="D1254" s="1" t="s">
        <v>3938</v>
      </c>
      <c r="E1254" s="1" t="s">
        <v>3939</v>
      </c>
      <c r="F1254" s="1">
        <f t="shared" si="158"/>
        <v>41716.89581371528</v>
      </c>
      <c r="G1254" s="1">
        <v>50742</v>
      </c>
      <c r="H1254" s="1">
        <f t="shared" si="164"/>
        <v>0</v>
      </c>
      <c r="I1254" s="1">
        <v>50742</v>
      </c>
      <c r="J1254" s="1">
        <f t="shared" si="160"/>
        <v>0</v>
      </c>
      <c r="K1254" s="1">
        <f t="shared" si="161"/>
        <v>0</v>
      </c>
      <c r="L1254" s="1">
        <f t="shared" si="162"/>
        <v>0</v>
      </c>
      <c r="M1254" s="1">
        <f t="shared" si="159"/>
        <v>0</v>
      </c>
      <c r="N1254" s="1">
        <v>0</v>
      </c>
    </row>
    <row r="1255" spans="1:14" x14ac:dyDescent="0.3">
      <c r="A1255" s="1" t="s">
        <v>3940</v>
      </c>
      <c r="B1255" s="1" t="s">
        <v>3941</v>
      </c>
      <c r="C1255" s="2">
        <v>8</v>
      </c>
      <c r="D1255" s="1" t="s">
        <v>3942</v>
      </c>
      <c r="E1255" s="1" t="s">
        <v>3943</v>
      </c>
      <c r="F1255" s="1">
        <f t="shared" si="158"/>
        <v>41664.742768356482</v>
      </c>
      <c r="G1255" s="1">
        <v>13460</v>
      </c>
      <c r="H1255" s="1">
        <f t="shared" si="164"/>
        <v>0</v>
      </c>
      <c r="I1255" s="1">
        <v>13460</v>
      </c>
      <c r="J1255" s="1">
        <f t="shared" si="160"/>
        <v>0</v>
      </c>
      <c r="K1255" s="1">
        <f t="shared" si="161"/>
        <v>0</v>
      </c>
      <c r="L1255" s="1">
        <f t="shared" si="162"/>
        <v>0</v>
      </c>
      <c r="M1255" s="1">
        <f t="shared" si="159"/>
        <v>0</v>
      </c>
      <c r="N1255" s="1">
        <v>0</v>
      </c>
    </row>
    <row r="1256" spans="1:14" x14ac:dyDescent="0.3">
      <c r="A1256" s="1" t="s">
        <v>3944</v>
      </c>
      <c r="B1256" s="1" t="s">
        <v>3941</v>
      </c>
      <c r="C1256" s="2">
        <v>2</v>
      </c>
      <c r="D1256" s="1" t="s">
        <v>3945</v>
      </c>
      <c r="E1256" s="1" t="s">
        <v>3946</v>
      </c>
      <c r="F1256" s="1">
        <f t="shared" si="158"/>
        <v>42232.615996712964</v>
      </c>
      <c r="G1256" s="1">
        <v>45136</v>
      </c>
      <c r="H1256" s="1">
        <f t="shared" si="164"/>
        <v>0</v>
      </c>
      <c r="I1256" s="1">
        <v>45136</v>
      </c>
      <c r="J1256" s="1">
        <f t="shared" si="160"/>
        <v>0</v>
      </c>
      <c r="K1256" s="1">
        <f t="shared" si="161"/>
        <v>0</v>
      </c>
      <c r="L1256" s="1">
        <f t="shared" si="162"/>
        <v>0</v>
      </c>
      <c r="M1256" s="1">
        <f t="shared" si="159"/>
        <v>0</v>
      </c>
      <c r="N1256" s="1">
        <v>0</v>
      </c>
    </row>
    <row r="1257" spans="1:14" x14ac:dyDescent="0.3">
      <c r="A1257" s="1" t="s">
        <v>51</v>
      </c>
      <c r="B1257" s="1" t="s">
        <v>3947</v>
      </c>
      <c r="C1257" s="2">
        <v>10</v>
      </c>
      <c r="D1257" s="1" t="s">
        <v>3948</v>
      </c>
      <c r="E1257" s="1" t="s">
        <v>3949</v>
      </c>
      <c r="F1257" s="1">
        <f t="shared" si="158"/>
        <v>41955.728713657409</v>
      </c>
      <c r="G1257" s="1">
        <v>10006</v>
      </c>
      <c r="H1257" s="1">
        <f t="shared" si="164"/>
        <v>0</v>
      </c>
      <c r="I1257" s="1">
        <v>10006</v>
      </c>
      <c r="J1257" s="1">
        <f t="shared" si="160"/>
        <v>0</v>
      </c>
      <c r="K1257" s="1">
        <f t="shared" si="161"/>
        <v>0</v>
      </c>
      <c r="L1257" s="1">
        <f t="shared" si="162"/>
        <v>0</v>
      </c>
      <c r="M1257" s="1">
        <f t="shared" si="159"/>
        <v>0</v>
      </c>
      <c r="N1257" s="1">
        <v>0</v>
      </c>
    </row>
    <row r="1258" spans="1:14" x14ac:dyDescent="0.3">
      <c r="A1258" s="1" t="s">
        <v>3481</v>
      </c>
      <c r="B1258" s="1" t="s">
        <v>3950</v>
      </c>
      <c r="C1258" s="2">
        <v>10</v>
      </c>
      <c r="D1258" s="1" t="s">
        <v>3951</v>
      </c>
      <c r="E1258" s="1" t="s">
        <v>3952</v>
      </c>
      <c r="F1258" s="1">
        <f t="shared" si="158"/>
        <v>41488.933340254633</v>
      </c>
      <c r="G1258" s="1">
        <v>46172</v>
      </c>
      <c r="H1258" s="1">
        <f t="shared" si="164"/>
        <v>0</v>
      </c>
      <c r="I1258" s="1">
        <v>46172</v>
      </c>
      <c r="J1258" s="1">
        <f t="shared" si="160"/>
        <v>0</v>
      </c>
      <c r="K1258" s="1">
        <f t="shared" si="161"/>
        <v>0</v>
      </c>
      <c r="L1258" s="1">
        <f t="shared" si="162"/>
        <v>0</v>
      </c>
      <c r="M1258" s="1">
        <f t="shared" si="159"/>
        <v>0</v>
      </c>
      <c r="N1258" s="1">
        <v>0</v>
      </c>
    </row>
    <row r="1259" spans="1:14" x14ac:dyDescent="0.3">
      <c r="A1259" s="1" t="s">
        <v>3953</v>
      </c>
      <c r="B1259" s="1" t="s">
        <v>3954</v>
      </c>
      <c r="C1259" s="2">
        <v>10</v>
      </c>
      <c r="D1259" s="1" t="s">
        <v>3955</v>
      </c>
      <c r="E1259" s="1" t="s">
        <v>3956</v>
      </c>
      <c r="F1259" s="1">
        <f t="shared" si="158"/>
        <v>42200.064233645833</v>
      </c>
      <c r="G1259" s="1">
        <v>22137</v>
      </c>
      <c r="H1259" s="1">
        <f t="shared" si="164"/>
        <v>1</v>
      </c>
      <c r="I1259" s="1">
        <v>22137</v>
      </c>
      <c r="J1259" s="1">
        <f t="shared" si="160"/>
        <v>0</v>
      </c>
      <c r="K1259" s="1">
        <f t="shared" si="161"/>
        <v>0</v>
      </c>
      <c r="L1259" s="1">
        <f t="shared" si="162"/>
        <v>0</v>
      </c>
      <c r="M1259" s="1">
        <f t="shared" si="159"/>
        <v>0</v>
      </c>
      <c r="N1259" s="1">
        <v>0</v>
      </c>
    </row>
    <row r="1260" spans="1:14" x14ac:dyDescent="0.3">
      <c r="A1260" s="1" t="s">
        <v>3957</v>
      </c>
      <c r="B1260" s="1" t="s">
        <v>3958</v>
      </c>
      <c r="C1260" s="2">
        <v>10</v>
      </c>
      <c r="D1260" s="1" t="s">
        <v>3959</v>
      </c>
      <c r="E1260" s="1" t="s">
        <v>3960</v>
      </c>
      <c r="F1260" s="1">
        <f t="shared" si="158"/>
        <v>41979.686766724539</v>
      </c>
      <c r="G1260" s="1">
        <v>45772</v>
      </c>
      <c r="H1260" s="1">
        <f t="shared" si="164"/>
        <v>0</v>
      </c>
      <c r="I1260" s="1">
        <v>45772</v>
      </c>
      <c r="J1260" s="1">
        <f t="shared" si="160"/>
        <v>0</v>
      </c>
      <c r="K1260" s="1">
        <f t="shared" si="161"/>
        <v>0</v>
      </c>
      <c r="L1260" s="1">
        <f t="shared" si="162"/>
        <v>0</v>
      </c>
      <c r="M1260" s="1">
        <f t="shared" si="159"/>
        <v>0</v>
      </c>
      <c r="N1260" s="1">
        <v>0</v>
      </c>
    </row>
    <row r="1261" spans="1:14" x14ac:dyDescent="0.3">
      <c r="A1261" s="1" t="s">
        <v>195</v>
      </c>
      <c r="B1261" s="1" t="s">
        <v>3961</v>
      </c>
      <c r="C1261" s="2">
        <v>10</v>
      </c>
      <c r="D1261" s="1" t="s">
        <v>3962</v>
      </c>
      <c r="E1261" s="1" t="s">
        <v>3963</v>
      </c>
      <c r="F1261" s="1">
        <f t="shared" si="158"/>
        <v>41838.615563263891</v>
      </c>
      <c r="G1261" s="1">
        <v>8528</v>
      </c>
      <c r="H1261" s="1">
        <f t="shared" si="164"/>
        <v>0</v>
      </c>
      <c r="I1261" s="1">
        <v>8528</v>
      </c>
      <c r="J1261" s="1">
        <f t="shared" si="160"/>
        <v>0</v>
      </c>
      <c r="K1261" s="1">
        <f t="shared" si="161"/>
        <v>0</v>
      </c>
      <c r="L1261" s="1">
        <f t="shared" si="162"/>
        <v>0</v>
      </c>
      <c r="M1261" s="1">
        <f t="shared" si="159"/>
        <v>0</v>
      </c>
      <c r="N1261" s="1">
        <v>0</v>
      </c>
    </row>
    <row r="1262" spans="1:14" x14ac:dyDescent="0.3">
      <c r="A1262" s="1" t="s">
        <v>3964</v>
      </c>
      <c r="B1262" s="1" t="s">
        <v>3961</v>
      </c>
      <c r="C1262" s="2">
        <v>10</v>
      </c>
      <c r="D1262" s="1" t="s">
        <v>3965</v>
      </c>
      <c r="E1262" s="1" t="s">
        <v>3966</v>
      </c>
      <c r="F1262" s="1">
        <f t="shared" si="158"/>
        <v>42225.735450752312</v>
      </c>
      <c r="G1262" s="1">
        <v>49899</v>
      </c>
      <c r="H1262" s="1">
        <f t="shared" si="164"/>
        <v>0</v>
      </c>
      <c r="I1262" s="1">
        <v>49899</v>
      </c>
      <c r="J1262" s="1">
        <f t="shared" si="160"/>
        <v>0</v>
      </c>
      <c r="K1262" s="1">
        <f t="shared" si="161"/>
        <v>0</v>
      </c>
      <c r="L1262" s="1">
        <f t="shared" si="162"/>
        <v>0</v>
      </c>
      <c r="M1262" s="1">
        <f t="shared" si="159"/>
        <v>0</v>
      </c>
      <c r="N1262" s="1">
        <v>0</v>
      </c>
    </row>
    <row r="1263" spans="1:14" x14ac:dyDescent="0.3">
      <c r="A1263" s="1" t="s">
        <v>595</v>
      </c>
      <c r="B1263" s="1" t="s">
        <v>3961</v>
      </c>
      <c r="C1263" s="2">
        <v>10</v>
      </c>
      <c r="D1263" s="1" t="s">
        <v>3967</v>
      </c>
      <c r="E1263" s="1" t="s">
        <v>3968</v>
      </c>
      <c r="F1263" s="1">
        <f t="shared" si="158"/>
        <v>42051.922493148151</v>
      </c>
      <c r="G1263" s="1">
        <v>50091</v>
      </c>
      <c r="H1263" s="1">
        <f t="shared" si="164"/>
        <v>0</v>
      </c>
      <c r="I1263" s="1">
        <v>50091</v>
      </c>
      <c r="J1263" s="1">
        <f t="shared" si="160"/>
        <v>1</v>
      </c>
      <c r="K1263" s="1">
        <f t="shared" si="161"/>
        <v>0</v>
      </c>
      <c r="L1263" s="1">
        <f t="shared" si="162"/>
        <v>0</v>
      </c>
      <c r="M1263" s="1">
        <f t="shared" si="159"/>
        <v>0</v>
      </c>
      <c r="N1263" s="1">
        <v>0</v>
      </c>
    </row>
    <row r="1264" spans="1:14" x14ac:dyDescent="0.3">
      <c r="A1264" s="1" t="s">
        <v>3969</v>
      </c>
      <c r="B1264" s="1" t="s">
        <v>3970</v>
      </c>
      <c r="C1264" s="2">
        <v>10</v>
      </c>
      <c r="D1264" s="1" t="s">
        <v>3971</v>
      </c>
      <c r="E1264" s="1" t="s">
        <v>3972</v>
      </c>
      <c r="F1264" s="1">
        <f t="shared" si="158"/>
        <v>42024.606745011573</v>
      </c>
      <c r="G1264" s="1">
        <v>47027</v>
      </c>
      <c r="H1264" s="1">
        <f t="shared" si="164"/>
        <v>0</v>
      </c>
      <c r="I1264" s="1">
        <v>47027</v>
      </c>
      <c r="J1264" s="1">
        <f t="shared" si="160"/>
        <v>0</v>
      </c>
      <c r="K1264" s="1">
        <f t="shared" si="161"/>
        <v>0</v>
      </c>
      <c r="L1264" s="1">
        <f t="shared" si="162"/>
        <v>0</v>
      </c>
      <c r="M1264" s="1">
        <f t="shared" si="159"/>
        <v>0</v>
      </c>
      <c r="N1264" s="1">
        <v>0</v>
      </c>
    </row>
    <row r="1265" spans="1:14" x14ac:dyDescent="0.3">
      <c r="A1265" s="1" t="s">
        <v>3973</v>
      </c>
      <c r="B1265" s="1" t="s">
        <v>3974</v>
      </c>
      <c r="C1265" s="2">
        <v>9</v>
      </c>
      <c r="D1265" s="1" t="s">
        <v>3975</v>
      </c>
      <c r="E1265" s="1" t="s">
        <v>3976</v>
      </c>
      <c r="F1265" s="1">
        <f t="shared" si="158"/>
        <v>42761.642799039349</v>
      </c>
      <c r="G1265" s="1">
        <v>40810</v>
      </c>
      <c r="H1265" s="1">
        <f t="shared" si="164"/>
        <v>0</v>
      </c>
      <c r="I1265" s="1">
        <v>40810</v>
      </c>
      <c r="J1265" s="1">
        <f t="shared" si="160"/>
        <v>0</v>
      </c>
      <c r="K1265" s="1">
        <f t="shared" si="161"/>
        <v>0</v>
      </c>
      <c r="L1265" s="1">
        <f t="shared" si="162"/>
        <v>0</v>
      </c>
      <c r="M1265" s="1">
        <f t="shared" si="159"/>
        <v>0</v>
      </c>
      <c r="N1265" s="1">
        <v>0</v>
      </c>
    </row>
    <row r="1266" spans="1:14" x14ac:dyDescent="0.3">
      <c r="A1266" s="1" t="s">
        <v>3977</v>
      </c>
      <c r="B1266" s="1" t="s">
        <v>3978</v>
      </c>
      <c r="C1266" s="2">
        <v>2</v>
      </c>
      <c r="D1266" s="1" t="s">
        <v>3979</v>
      </c>
      <c r="E1266" s="1" t="s">
        <v>3980</v>
      </c>
      <c r="F1266" s="1">
        <f t="shared" si="158"/>
        <v>42430.622500648147</v>
      </c>
      <c r="G1266" s="1">
        <v>49082</v>
      </c>
      <c r="H1266" s="1">
        <f t="shared" si="164"/>
        <v>0</v>
      </c>
      <c r="I1266" s="1">
        <v>49082</v>
      </c>
      <c r="J1266" s="1">
        <f t="shared" si="160"/>
        <v>0</v>
      </c>
      <c r="K1266" s="1">
        <f t="shared" si="161"/>
        <v>0</v>
      </c>
      <c r="L1266" s="1">
        <f t="shared" si="162"/>
        <v>0</v>
      </c>
      <c r="M1266" s="1">
        <f t="shared" si="159"/>
        <v>0</v>
      </c>
      <c r="N1266" s="1">
        <v>0</v>
      </c>
    </row>
    <row r="1267" spans="1:14" x14ac:dyDescent="0.3">
      <c r="A1267" s="1" t="s">
        <v>3981</v>
      </c>
      <c r="B1267" s="1" t="s">
        <v>3978</v>
      </c>
      <c r="C1267" s="2">
        <v>2</v>
      </c>
      <c r="D1267" s="1" t="s">
        <v>3982</v>
      </c>
      <c r="E1267" s="1" t="s">
        <v>3983</v>
      </c>
      <c r="F1267" s="1">
        <f t="shared" si="158"/>
        <v>42427.882054189817</v>
      </c>
      <c r="G1267" s="1">
        <v>49422</v>
      </c>
      <c r="H1267" s="1">
        <f t="shared" si="164"/>
        <v>0</v>
      </c>
      <c r="I1267" s="1">
        <v>49422</v>
      </c>
      <c r="J1267" s="1">
        <f t="shared" si="160"/>
        <v>0</v>
      </c>
      <c r="K1267" s="1">
        <f t="shared" si="161"/>
        <v>0</v>
      </c>
      <c r="L1267" s="1">
        <f t="shared" si="162"/>
        <v>0</v>
      </c>
      <c r="M1267" s="1">
        <f t="shared" si="159"/>
        <v>0</v>
      </c>
      <c r="N1267" s="1">
        <v>0</v>
      </c>
    </row>
    <row r="1268" spans="1:14" x14ac:dyDescent="0.3">
      <c r="A1268" s="1" t="s">
        <v>1038</v>
      </c>
      <c r="B1268" s="1" t="s">
        <v>3984</v>
      </c>
      <c r="C1268" s="2">
        <v>9</v>
      </c>
      <c r="D1268" s="1" t="s">
        <v>3985</v>
      </c>
      <c r="E1268" s="1" t="s">
        <v>3986</v>
      </c>
      <c r="F1268" s="1">
        <f t="shared" si="158"/>
        <v>41764.680150219909</v>
      </c>
      <c r="G1268" s="1">
        <v>45522</v>
      </c>
      <c r="H1268" s="1">
        <f t="shared" si="164"/>
        <v>0</v>
      </c>
      <c r="I1268" s="1">
        <v>45522</v>
      </c>
      <c r="J1268" s="1">
        <f t="shared" si="160"/>
        <v>0</v>
      </c>
      <c r="K1268" s="1">
        <f t="shared" si="161"/>
        <v>0</v>
      </c>
      <c r="L1268" s="1">
        <f t="shared" si="162"/>
        <v>0</v>
      </c>
      <c r="M1268" s="1">
        <f t="shared" si="159"/>
        <v>0</v>
      </c>
      <c r="N1268" s="1">
        <v>0</v>
      </c>
    </row>
    <row r="1269" spans="1:14" x14ac:dyDescent="0.3">
      <c r="A1269" s="1" t="s">
        <v>3987</v>
      </c>
      <c r="B1269" s="1" t="s">
        <v>3988</v>
      </c>
      <c r="C1269" s="2">
        <v>10</v>
      </c>
      <c r="D1269" s="1" t="s">
        <v>3989</v>
      </c>
      <c r="E1269" s="1" t="s">
        <v>3990</v>
      </c>
      <c r="F1269" s="1">
        <f t="shared" si="158"/>
        <v>41990.193215266205</v>
      </c>
      <c r="G1269" s="1">
        <v>23224</v>
      </c>
      <c r="H1269" s="1">
        <f t="shared" si="164"/>
        <v>0</v>
      </c>
      <c r="I1269" s="1">
        <v>23224</v>
      </c>
      <c r="J1269" s="1">
        <f t="shared" si="160"/>
        <v>0</v>
      </c>
      <c r="K1269" s="1">
        <f t="shared" si="161"/>
        <v>0</v>
      </c>
      <c r="L1269" s="1">
        <f t="shared" si="162"/>
        <v>0</v>
      </c>
      <c r="M1269" s="1">
        <f t="shared" si="159"/>
        <v>0</v>
      </c>
      <c r="N1269" s="1">
        <v>0</v>
      </c>
    </row>
    <row r="1270" spans="1:14" x14ac:dyDescent="0.3">
      <c r="A1270" s="1" t="s">
        <v>722</v>
      </c>
      <c r="B1270" s="1" t="s">
        <v>3988</v>
      </c>
      <c r="C1270" s="2">
        <v>10</v>
      </c>
      <c r="D1270" s="1" t="s">
        <v>3991</v>
      </c>
      <c r="E1270" s="1" t="s">
        <v>3992</v>
      </c>
      <c r="F1270" s="1">
        <f t="shared" si="158"/>
        <v>42096.092683553237</v>
      </c>
      <c r="G1270" s="1">
        <v>26172</v>
      </c>
      <c r="H1270" s="1">
        <f t="shared" si="164"/>
        <v>0</v>
      </c>
      <c r="I1270" s="1">
        <v>26172</v>
      </c>
      <c r="J1270" s="1">
        <f t="shared" si="160"/>
        <v>0</v>
      </c>
      <c r="K1270" s="1">
        <f t="shared" si="161"/>
        <v>0</v>
      </c>
      <c r="L1270" s="1">
        <f t="shared" si="162"/>
        <v>0</v>
      </c>
      <c r="M1270" s="1">
        <f t="shared" si="159"/>
        <v>0</v>
      </c>
      <c r="N1270" s="1">
        <v>0</v>
      </c>
    </row>
    <row r="1271" spans="1:14" x14ac:dyDescent="0.3">
      <c r="A1271" s="1" t="s">
        <v>3993</v>
      </c>
      <c r="B1271" s="1" t="s">
        <v>3988</v>
      </c>
      <c r="C1271" s="2">
        <v>10</v>
      </c>
      <c r="D1271" s="1" t="s">
        <v>3994</v>
      </c>
      <c r="E1271" s="1" t="s">
        <v>3995</v>
      </c>
      <c r="F1271" s="1">
        <f t="shared" si="158"/>
        <v>40717.997858796298</v>
      </c>
      <c r="G1271" s="1">
        <v>33840</v>
      </c>
      <c r="H1271" s="1">
        <f t="shared" si="164"/>
        <v>0</v>
      </c>
      <c r="I1271" s="1">
        <v>33840</v>
      </c>
      <c r="J1271" s="1">
        <f t="shared" si="160"/>
        <v>1</v>
      </c>
      <c r="K1271" s="1">
        <f t="shared" si="161"/>
        <v>0</v>
      </c>
      <c r="L1271" s="1">
        <f t="shared" si="162"/>
        <v>0</v>
      </c>
      <c r="M1271" s="1">
        <f t="shared" si="159"/>
        <v>0</v>
      </c>
      <c r="N1271" s="1">
        <v>0</v>
      </c>
    </row>
    <row r="1272" spans="1:14" x14ac:dyDescent="0.3">
      <c r="A1272" s="1" t="s">
        <v>3316</v>
      </c>
      <c r="B1272" s="1" t="s">
        <v>3996</v>
      </c>
      <c r="C1272" s="2">
        <v>4</v>
      </c>
      <c r="D1272" s="1" t="s">
        <v>3997</v>
      </c>
      <c r="E1272" s="1" t="s">
        <v>3998</v>
      </c>
      <c r="F1272" s="1">
        <f t="shared" si="158"/>
        <v>42204.83974369213</v>
      </c>
      <c r="G1272" s="1">
        <v>277</v>
      </c>
      <c r="H1272" s="1">
        <v>0</v>
      </c>
      <c r="I1272" s="1">
        <v>277</v>
      </c>
      <c r="J1272" s="1">
        <f t="shared" si="160"/>
        <v>0</v>
      </c>
      <c r="K1272" s="1">
        <f t="shared" si="161"/>
        <v>0</v>
      </c>
      <c r="L1272" s="1">
        <f t="shared" si="162"/>
        <v>0</v>
      </c>
      <c r="M1272" s="1">
        <f t="shared" si="159"/>
        <v>0</v>
      </c>
      <c r="N1272" s="1">
        <v>0</v>
      </c>
    </row>
    <row r="1273" spans="1:14" x14ac:dyDescent="0.3">
      <c r="A1273" s="1" t="s">
        <v>3999</v>
      </c>
      <c r="B1273" s="1" t="s">
        <v>3996</v>
      </c>
      <c r="C1273" s="2">
        <v>6</v>
      </c>
      <c r="D1273" s="1" t="s">
        <v>4000</v>
      </c>
      <c r="E1273" s="1" t="s">
        <v>4001</v>
      </c>
      <c r="F1273" s="1">
        <f t="shared" si="158"/>
        <v>42357.892917037039</v>
      </c>
      <c r="G1273" s="1">
        <v>14322</v>
      </c>
      <c r="H1273" s="1">
        <f t="shared" ref="H1273:H1278" si="165">+H1288</f>
        <v>0</v>
      </c>
      <c r="I1273" s="1">
        <v>14322</v>
      </c>
      <c r="J1273" s="1">
        <f t="shared" si="160"/>
        <v>0</v>
      </c>
      <c r="K1273" s="1">
        <f t="shared" si="161"/>
        <v>0</v>
      </c>
      <c r="L1273" s="1">
        <f t="shared" si="162"/>
        <v>0</v>
      </c>
      <c r="M1273" s="1">
        <f t="shared" si="159"/>
        <v>0</v>
      </c>
      <c r="N1273" s="1">
        <v>0</v>
      </c>
    </row>
    <row r="1274" spans="1:14" x14ac:dyDescent="0.3">
      <c r="A1274" s="1" t="s">
        <v>269</v>
      </c>
      <c r="B1274" s="1" t="s">
        <v>3996</v>
      </c>
      <c r="C1274" s="2">
        <v>2</v>
      </c>
      <c r="D1274" s="1" t="s">
        <v>4002</v>
      </c>
      <c r="E1274" s="1" t="s">
        <v>4003</v>
      </c>
      <c r="F1274" s="1">
        <f t="shared" si="158"/>
        <v>42344.865301400459</v>
      </c>
      <c r="G1274" s="1">
        <v>45856</v>
      </c>
      <c r="H1274" s="1">
        <f t="shared" si="165"/>
        <v>1</v>
      </c>
      <c r="I1274" s="1">
        <v>45856</v>
      </c>
      <c r="J1274" s="1">
        <f t="shared" si="160"/>
        <v>1</v>
      </c>
      <c r="K1274" s="1">
        <f t="shared" si="161"/>
        <v>0</v>
      </c>
      <c r="L1274" s="1">
        <f t="shared" si="162"/>
        <v>0</v>
      </c>
      <c r="M1274" s="1">
        <f t="shared" si="159"/>
        <v>0</v>
      </c>
      <c r="N1274" s="1">
        <v>0</v>
      </c>
    </row>
    <row r="1275" spans="1:14" x14ac:dyDescent="0.3">
      <c r="A1275" s="1" t="s">
        <v>4004</v>
      </c>
      <c r="B1275" s="1" t="s">
        <v>3996</v>
      </c>
      <c r="C1275" s="2">
        <v>10</v>
      </c>
      <c r="D1275" s="1" t="s">
        <v>4005</v>
      </c>
      <c r="E1275" s="1" t="s">
        <v>4006</v>
      </c>
      <c r="F1275" s="1">
        <f t="shared" si="158"/>
        <v>42457.953856250002</v>
      </c>
      <c r="G1275" s="1">
        <v>46017</v>
      </c>
      <c r="H1275" s="1">
        <f t="shared" si="165"/>
        <v>0</v>
      </c>
      <c r="I1275" s="1">
        <v>46017</v>
      </c>
      <c r="J1275" s="1">
        <f t="shared" si="160"/>
        <v>1</v>
      </c>
      <c r="K1275" s="1">
        <f t="shared" si="161"/>
        <v>0</v>
      </c>
      <c r="L1275" s="1">
        <f t="shared" si="162"/>
        <v>0</v>
      </c>
      <c r="M1275" s="1">
        <f t="shared" si="159"/>
        <v>0</v>
      </c>
      <c r="N1275" s="1">
        <v>0</v>
      </c>
    </row>
    <row r="1276" spans="1:14" x14ac:dyDescent="0.3">
      <c r="A1276" s="1" t="s">
        <v>4007</v>
      </c>
      <c r="B1276" s="1" t="s">
        <v>3996</v>
      </c>
      <c r="C1276" s="2">
        <v>8</v>
      </c>
      <c r="D1276" s="1" t="s">
        <v>4008</v>
      </c>
      <c r="E1276" s="1" t="s">
        <v>4009</v>
      </c>
      <c r="F1276" s="1">
        <f t="shared" si="158"/>
        <v>42344.866961006941</v>
      </c>
      <c r="G1276" s="1">
        <v>46251</v>
      </c>
      <c r="H1276" s="1">
        <f t="shared" si="165"/>
        <v>0</v>
      </c>
      <c r="I1276" s="1">
        <v>46251</v>
      </c>
      <c r="J1276" s="1">
        <f t="shared" si="160"/>
        <v>1</v>
      </c>
      <c r="K1276" s="1">
        <f t="shared" si="161"/>
        <v>0</v>
      </c>
      <c r="L1276" s="1">
        <f t="shared" si="162"/>
        <v>0</v>
      </c>
      <c r="M1276" s="1">
        <f t="shared" si="159"/>
        <v>0</v>
      </c>
      <c r="N1276" s="1">
        <v>0</v>
      </c>
    </row>
    <row r="1277" spans="1:14" x14ac:dyDescent="0.3">
      <c r="A1277" s="1" t="s">
        <v>4010</v>
      </c>
      <c r="B1277" s="1" t="s">
        <v>3996</v>
      </c>
      <c r="C1277" s="2">
        <v>8</v>
      </c>
      <c r="D1277" s="1" t="s">
        <v>4011</v>
      </c>
      <c r="E1277" s="1" t="s">
        <v>4012</v>
      </c>
      <c r="F1277" s="1">
        <f t="shared" si="158"/>
        <v>42357.870586168981</v>
      </c>
      <c r="G1277" s="1">
        <v>46461</v>
      </c>
      <c r="H1277" s="1">
        <f t="shared" si="165"/>
        <v>0</v>
      </c>
      <c r="I1277" s="1">
        <v>46461</v>
      </c>
      <c r="J1277" s="1">
        <f t="shared" si="160"/>
        <v>1</v>
      </c>
      <c r="K1277" s="1">
        <f t="shared" si="161"/>
        <v>0</v>
      </c>
      <c r="L1277" s="1">
        <f t="shared" si="162"/>
        <v>0</v>
      </c>
      <c r="M1277" s="1">
        <f t="shared" si="159"/>
        <v>0</v>
      </c>
      <c r="N1277" s="1">
        <v>0</v>
      </c>
    </row>
    <row r="1278" spans="1:14" x14ac:dyDescent="0.3">
      <c r="A1278" s="1" t="s">
        <v>2209</v>
      </c>
      <c r="B1278" s="1" t="s">
        <v>4013</v>
      </c>
      <c r="C1278" s="2">
        <v>2</v>
      </c>
      <c r="D1278" s="1" t="s">
        <v>4014</v>
      </c>
      <c r="E1278" s="1" t="s">
        <v>4015</v>
      </c>
      <c r="F1278" s="1">
        <f t="shared" si="158"/>
        <v>41946.900874652776</v>
      </c>
      <c r="G1278" s="1">
        <v>42838</v>
      </c>
      <c r="H1278" s="1">
        <f t="shared" si="165"/>
        <v>0</v>
      </c>
      <c r="I1278" s="1">
        <v>42838</v>
      </c>
      <c r="J1278" s="1">
        <f t="shared" si="160"/>
        <v>0</v>
      </c>
      <c r="K1278" s="1">
        <f t="shared" si="161"/>
        <v>0</v>
      </c>
      <c r="L1278" s="1">
        <f t="shared" si="162"/>
        <v>0</v>
      </c>
      <c r="M1278" s="1">
        <f t="shared" si="159"/>
        <v>0</v>
      </c>
      <c r="N1278" s="1">
        <v>0</v>
      </c>
    </row>
    <row r="1279" spans="1:14" x14ac:dyDescent="0.3">
      <c r="A1279" s="1" t="s">
        <v>3643</v>
      </c>
      <c r="B1279" s="1" t="s">
        <v>4016</v>
      </c>
      <c r="C1279" s="2">
        <v>1</v>
      </c>
      <c r="D1279" s="1" t="s">
        <v>4017</v>
      </c>
      <c r="E1279" s="1" t="s">
        <v>4018</v>
      </c>
      <c r="F1279" s="1">
        <f t="shared" si="158"/>
        <v>40697.58353009259</v>
      </c>
      <c r="G1279" s="1">
        <v>4334</v>
      </c>
      <c r="H1279" s="1">
        <v>0</v>
      </c>
      <c r="I1279" s="1">
        <v>4334</v>
      </c>
      <c r="J1279" s="1">
        <f t="shared" si="160"/>
        <v>0</v>
      </c>
      <c r="K1279" s="1">
        <f t="shared" si="161"/>
        <v>0</v>
      </c>
      <c r="L1279" s="1">
        <f t="shared" si="162"/>
        <v>0</v>
      </c>
      <c r="M1279" s="1">
        <f t="shared" si="159"/>
        <v>0</v>
      </c>
      <c r="N1279" s="1">
        <v>0</v>
      </c>
    </row>
    <row r="1280" spans="1:14" x14ac:dyDescent="0.3">
      <c r="A1280" s="1" t="s">
        <v>4019</v>
      </c>
      <c r="B1280" s="1" t="s">
        <v>4016</v>
      </c>
      <c r="C1280" s="2">
        <v>10</v>
      </c>
      <c r="D1280" s="1" t="s">
        <v>4020</v>
      </c>
      <c r="E1280" s="1" t="s">
        <v>4021</v>
      </c>
      <c r="F1280" s="1">
        <f t="shared" si="158"/>
        <v>40605.535011574073</v>
      </c>
      <c r="G1280" s="1">
        <v>7398</v>
      </c>
      <c r="H1280" s="1">
        <v>0</v>
      </c>
      <c r="I1280" s="1">
        <v>7398</v>
      </c>
      <c r="J1280" s="1">
        <f t="shared" si="160"/>
        <v>0</v>
      </c>
      <c r="K1280" s="1">
        <f t="shared" si="161"/>
        <v>0</v>
      </c>
      <c r="L1280" s="1">
        <f t="shared" si="162"/>
        <v>0</v>
      </c>
      <c r="M1280" s="1">
        <f t="shared" si="159"/>
        <v>0</v>
      </c>
      <c r="N1280" s="1">
        <v>0</v>
      </c>
    </row>
    <row r="1281" spans="1:14" x14ac:dyDescent="0.3">
      <c r="A1281" s="1" t="s">
        <v>4022</v>
      </c>
      <c r="B1281" s="1" t="s">
        <v>4023</v>
      </c>
      <c r="C1281" s="2">
        <v>2</v>
      </c>
      <c r="D1281" s="1" t="s">
        <v>4024</v>
      </c>
      <c r="E1281" s="1" t="s">
        <v>4025</v>
      </c>
      <c r="F1281" s="1">
        <f t="shared" ref="F1281:F1344" si="166">DATEVALUE(E1281)+TIMEVALUE(E1281)</f>
        <v>42370.663987210646</v>
      </c>
      <c r="G1281" s="1">
        <v>2241</v>
      </c>
      <c r="H1281" s="1">
        <v>0</v>
      </c>
      <c r="I1281" s="1">
        <v>2241</v>
      </c>
      <c r="J1281" s="1">
        <f t="shared" si="160"/>
        <v>0</v>
      </c>
      <c r="K1281" s="1">
        <f t="shared" si="161"/>
        <v>0</v>
      </c>
      <c r="L1281" s="1">
        <f t="shared" si="162"/>
        <v>0</v>
      </c>
      <c r="M1281" s="1">
        <f t="shared" ref="M1281:M1344" si="167">IF(OR(K1281,L1281), 1, 0)</f>
        <v>0</v>
      </c>
      <c r="N1281" s="1">
        <v>0</v>
      </c>
    </row>
    <row r="1282" spans="1:14" x14ac:dyDescent="0.3">
      <c r="A1282" s="1" t="s">
        <v>1001</v>
      </c>
      <c r="B1282" s="1" t="s">
        <v>4026</v>
      </c>
      <c r="C1282" s="2">
        <v>10</v>
      </c>
      <c r="D1282" s="1" t="s">
        <v>4027</v>
      </c>
      <c r="E1282" s="1" t="s">
        <v>4028</v>
      </c>
      <c r="F1282" s="1">
        <f t="shared" si="166"/>
        <v>42407.094943900462</v>
      </c>
      <c r="G1282" s="1">
        <v>4933</v>
      </c>
      <c r="H1282" s="1">
        <v>0</v>
      </c>
      <c r="I1282" s="1">
        <v>4933</v>
      </c>
      <c r="J1282" s="1">
        <f t="shared" si="160"/>
        <v>0</v>
      </c>
      <c r="K1282" s="1">
        <f t="shared" si="161"/>
        <v>0</v>
      </c>
      <c r="L1282" s="1">
        <f t="shared" si="162"/>
        <v>0</v>
      </c>
      <c r="M1282" s="1">
        <f t="shared" si="167"/>
        <v>0</v>
      </c>
      <c r="N1282" s="1">
        <v>0</v>
      </c>
    </row>
    <row r="1283" spans="1:14" x14ac:dyDescent="0.3">
      <c r="A1283" s="1" t="s">
        <v>3453</v>
      </c>
      <c r="B1283" s="1" t="s">
        <v>4026</v>
      </c>
      <c r="C1283" s="2">
        <v>0</v>
      </c>
      <c r="D1283" s="1" t="s">
        <v>4029</v>
      </c>
      <c r="E1283" s="1" t="s">
        <v>4030</v>
      </c>
      <c r="F1283" s="1">
        <f t="shared" si="166"/>
        <v>38376.915243055555</v>
      </c>
      <c r="G1283" s="1">
        <v>43150</v>
      </c>
      <c r="H1283" s="1">
        <f>+H1298</f>
        <v>0</v>
      </c>
      <c r="I1283" s="1">
        <v>43150</v>
      </c>
      <c r="J1283" s="1">
        <f t="shared" ref="J1283:J1346" si="168">IF(AND(EXACT(B1282,B1283), EXACT(B1281,B1282)), 1, 0)</f>
        <v>0</v>
      </c>
      <c r="K1283" s="1">
        <f t="shared" ref="K1283:K1346" si="169">IF(AND(J1283=1, EXACT(A1281, A1282), EXACT(A1282, A1283)), 1, 0)</f>
        <v>0</v>
      </c>
      <c r="L1283" s="1">
        <f t="shared" ref="L1283:L1346" si="170">IF(AND(J1283=1, EXACT(D1281, D1282), EXACT(D1282, D1283), F1283-F1281&lt;365), 1, 0)</f>
        <v>0</v>
      </c>
      <c r="M1283" s="1">
        <f t="shared" si="167"/>
        <v>0</v>
      </c>
      <c r="N1283" s="1">
        <v>0</v>
      </c>
    </row>
    <row r="1284" spans="1:14" x14ac:dyDescent="0.3">
      <c r="A1284" s="1" t="s">
        <v>4031</v>
      </c>
      <c r="B1284" s="1" t="s">
        <v>4026</v>
      </c>
      <c r="C1284" s="2">
        <v>1</v>
      </c>
      <c r="D1284" s="1" t="s">
        <v>4032</v>
      </c>
      <c r="E1284" s="1" t="s">
        <v>4033</v>
      </c>
      <c r="F1284" s="1">
        <f t="shared" si="166"/>
        <v>40935.651597222219</v>
      </c>
      <c r="G1284" s="1">
        <v>49241</v>
      </c>
      <c r="H1284" s="1">
        <f>+H1299</f>
        <v>0</v>
      </c>
      <c r="I1284" s="1">
        <v>49241</v>
      </c>
      <c r="J1284" s="1">
        <f t="shared" si="168"/>
        <v>1</v>
      </c>
      <c r="K1284" s="1">
        <f t="shared" si="169"/>
        <v>0</v>
      </c>
      <c r="L1284" s="1">
        <f t="shared" si="170"/>
        <v>0</v>
      </c>
      <c r="M1284" s="1">
        <f t="shared" si="167"/>
        <v>0</v>
      </c>
      <c r="N1284" s="1">
        <v>0</v>
      </c>
    </row>
    <row r="1285" spans="1:14" x14ac:dyDescent="0.3">
      <c r="A1285" s="1" t="s">
        <v>4034</v>
      </c>
      <c r="B1285" s="1" t="s">
        <v>4035</v>
      </c>
      <c r="C1285" s="2">
        <v>1</v>
      </c>
      <c r="D1285" s="1" t="s">
        <v>4036</v>
      </c>
      <c r="E1285" s="1" t="s">
        <v>4037</v>
      </c>
      <c r="F1285" s="1">
        <f t="shared" si="166"/>
        <v>41156.256096331017</v>
      </c>
      <c r="G1285" s="1">
        <v>1272</v>
      </c>
      <c r="H1285" s="1">
        <v>0</v>
      </c>
      <c r="I1285" s="1">
        <v>1272</v>
      </c>
      <c r="J1285" s="1">
        <f t="shared" si="168"/>
        <v>0</v>
      </c>
      <c r="K1285" s="1">
        <f t="shared" si="169"/>
        <v>0</v>
      </c>
      <c r="L1285" s="1">
        <f t="shared" si="170"/>
        <v>0</v>
      </c>
      <c r="M1285" s="1">
        <f t="shared" si="167"/>
        <v>0</v>
      </c>
      <c r="N1285" s="1">
        <v>0</v>
      </c>
    </row>
    <row r="1286" spans="1:14" x14ac:dyDescent="0.3">
      <c r="A1286" s="1" t="s">
        <v>4038</v>
      </c>
      <c r="B1286" s="1" t="s">
        <v>4035</v>
      </c>
      <c r="C1286" s="2">
        <v>2</v>
      </c>
      <c r="D1286" s="1" t="s">
        <v>4039</v>
      </c>
      <c r="E1286" s="1" t="s">
        <v>4040</v>
      </c>
      <c r="F1286" s="1">
        <f t="shared" si="166"/>
        <v>42322.510115763886</v>
      </c>
      <c r="G1286" s="1">
        <v>5910</v>
      </c>
      <c r="H1286" s="1">
        <v>0</v>
      </c>
      <c r="I1286" s="1">
        <v>5910</v>
      </c>
      <c r="J1286" s="1">
        <f t="shared" si="168"/>
        <v>0</v>
      </c>
      <c r="K1286" s="1">
        <f t="shared" si="169"/>
        <v>0</v>
      </c>
      <c r="L1286" s="1">
        <f t="shared" si="170"/>
        <v>0</v>
      </c>
      <c r="M1286" s="1">
        <f t="shared" si="167"/>
        <v>0</v>
      </c>
      <c r="N1286" s="1">
        <v>0</v>
      </c>
    </row>
    <row r="1287" spans="1:14" x14ac:dyDescent="0.3">
      <c r="A1287" s="1" t="s">
        <v>867</v>
      </c>
      <c r="B1287" s="1" t="s">
        <v>4035</v>
      </c>
      <c r="C1287" s="2">
        <v>8</v>
      </c>
      <c r="D1287" s="1" t="s">
        <v>4041</v>
      </c>
      <c r="E1287" s="1" t="s">
        <v>4042</v>
      </c>
      <c r="F1287" s="1">
        <f t="shared" si="166"/>
        <v>41949.831033506947</v>
      </c>
      <c r="G1287" s="1">
        <v>12018</v>
      </c>
      <c r="H1287" s="1">
        <f>+H1302</f>
        <v>0</v>
      </c>
      <c r="I1287" s="1">
        <v>12018</v>
      </c>
      <c r="J1287" s="1">
        <f t="shared" si="168"/>
        <v>1</v>
      </c>
      <c r="K1287" s="1">
        <f t="shared" si="169"/>
        <v>0</v>
      </c>
      <c r="L1287" s="1">
        <f t="shared" si="170"/>
        <v>0</v>
      </c>
      <c r="M1287" s="1">
        <f t="shared" si="167"/>
        <v>0</v>
      </c>
      <c r="N1287" s="1">
        <v>0</v>
      </c>
    </row>
    <row r="1288" spans="1:14" x14ac:dyDescent="0.3">
      <c r="A1288" s="1" t="s">
        <v>131</v>
      </c>
      <c r="B1288" s="1" t="s">
        <v>4043</v>
      </c>
      <c r="C1288" s="2">
        <v>10</v>
      </c>
      <c r="D1288" s="1" t="s">
        <v>4044</v>
      </c>
      <c r="E1288" s="1" t="s">
        <v>4045</v>
      </c>
      <c r="F1288" s="1">
        <f t="shared" si="166"/>
        <v>41374.402791921297</v>
      </c>
      <c r="G1288" s="1">
        <v>26004</v>
      </c>
      <c r="H1288" s="1">
        <f>+H1303</f>
        <v>0</v>
      </c>
      <c r="I1288" s="1">
        <v>26004</v>
      </c>
      <c r="J1288" s="1">
        <f t="shared" si="168"/>
        <v>0</v>
      </c>
      <c r="K1288" s="1">
        <f t="shared" si="169"/>
        <v>0</v>
      </c>
      <c r="L1288" s="1">
        <f t="shared" si="170"/>
        <v>0</v>
      </c>
      <c r="M1288" s="1">
        <f t="shared" si="167"/>
        <v>0</v>
      </c>
      <c r="N1288" s="1">
        <v>0</v>
      </c>
    </row>
    <row r="1289" spans="1:14" x14ac:dyDescent="0.3">
      <c r="A1289" s="1" t="s">
        <v>1524</v>
      </c>
      <c r="B1289" s="1" t="s">
        <v>4043</v>
      </c>
      <c r="C1289" s="2">
        <v>2</v>
      </c>
      <c r="D1289" s="1" t="s">
        <v>4046</v>
      </c>
      <c r="E1289" s="1" t="s">
        <v>4047</v>
      </c>
      <c r="F1289" s="1">
        <f t="shared" si="166"/>
        <v>42090.973843900465</v>
      </c>
      <c r="G1289" s="1">
        <v>32232</v>
      </c>
      <c r="H1289" s="1">
        <v>1</v>
      </c>
      <c r="I1289" s="1">
        <v>32232</v>
      </c>
      <c r="J1289" s="1">
        <f t="shared" si="168"/>
        <v>0</v>
      </c>
      <c r="K1289" s="1">
        <f t="shared" si="169"/>
        <v>0</v>
      </c>
      <c r="L1289" s="1">
        <f t="shared" si="170"/>
        <v>0</v>
      </c>
      <c r="M1289" s="1">
        <f t="shared" si="167"/>
        <v>0</v>
      </c>
      <c r="N1289" s="1">
        <v>1</v>
      </c>
    </row>
    <row r="1290" spans="1:14" x14ac:dyDescent="0.3">
      <c r="A1290" s="1" t="s">
        <v>4048</v>
      </c>
      <c r="B1290" s="1" t="s">
        <v>4049</v>
      </c>
      <c r="C1290" s="2">
        <v>10</v>
      </c>
      <c r="D1290" s="1" t="s">
        <v>4050</v>
      </c>
      <c r="E1290" s="1" t="s">
        <v>4051</v>
      </c>
      <c r="F1290" s="1">
        <f t="shared" si="166"/>
        <v>42048.802940520836</v>
      </c>
      <c r="G1290" s="1">
        <v>344</v>
      </c>
      <c r="H1290" s="1">
        <v>0</v>
      </c>
      <c r="I1290" s="1">
        <v>344</v>
      </c>
      <c r="J1290" s="1">
        <f t="shared" si="168"/>
        <v>0</v>
      </c>
      <c r="K1290" s="1">
        <f t="shared" si="169"/>
        <v>0</v>
      </c>
      <c r="L1290" s="1">
        <f t="shared" si="170"/>
        <v>0</v>
      </c>
      <c r="M1290" s="1">
        <f t="shared" si="167"/>
        <v>0</v>
      </c>
      <c r="N1290" s="1">
        <v>0</v>
      </c>
    </row>
    <row r="1291" spans="1:14" x14ac:dyDescent="0.3">
      <c r="A1291" s="1" t="s">
        <v>3653</v>
      </c>
      <c r="B1291" s="1" t="s">
        <v>4049</v>
      </c>
      <c r="C1291" s="2">
        <v>10</v>
      </c>
      <c r="D1291" s="1" t="s">
        <v>4052</v>
      </c>
      <c r="E1291" s="1" t="s">
        <v>4053</v>
      </c>
      <c r="F1291" s="1">
        <f t="shared" si="166"/>
        <v>42059.537019120369</v>
      </c>
      <c r="G1291" s="1">
        <v>8671</v>
      </c>
      <c r="H1291" s="1">
        <f t="shared" ref="H1291:H1296" si="171">+H1306</f>
        <v>0</v>
      </c>
      <c r="I1291" s="1">
        <v>8671</v>
      </c>
      <c r="J1291" s="1">
        <f t="shared" si="168"/>
        <v>0</v>
      </c>
      <c r="K1291" s="1">
        <f t="shared" si="169"/>
        <v>0</v>
      </c>
      <c r="L1291" s="1">
        <f t="shared" si="170"/>
        <v>0</v>
      </c>
      <c r="M1291" s="1">
        <f t="shared" si="167"/>
        <v>0</v>
      </c>
      <c r="N1291" s="1">
        <v>0</v>
      </c>
    </row>
    <row r="1292" spans="1:14" x14ac:dyDescent="0.3">
      <c r="A1292" s="1" t="s">
        <v>598</v>
      </c>
      <c r="B1292" s="1" t="s">
        <v>4049</v>
      </c>
      <c r="C1292" s="2">
        <v>0</v>
      </c>
      <c r="D1292" s="1" t="s">
        <v>4054</v>
      </c>
      <c r="E1292" s="1" t="s">
        <v>4055</v>
      </c>
      <c r="F1292" s="1">
        <f t="shared" si="166"/>
        <v>39461.710625</v>
      </c>
      <c r="G1292" s="1">
        <v>21838</v>
      </c>
      <c r="H1292" s="1">
        <f t="shared" si="171"/>
        <v>0</v>
      </c>
      <c r="I1292" s="1">
        <v>21838</v>
      </c>
      <c r="J1292" s="1">
        <f t="shared" si="168"/>
        <v>1</v>
      </c>
      <c r="K1292" s="1">
        <f t="shared" si="169"/>
        <v>0</v>
      </c>
      <c r="L1292" s="1">
        <f t="shared" si="170"/>
        <v>0</v>
      </c>
      <c r="M1292" s="1">
        <f t="shared" si="167"/>
        <v>0</v>
      </c>
      <c r="N1292" s="1">
        <v>0</v>
      </c>
    </row>
    <row r="1293" spans="1:14" x14ac:dyDescent="0.3">
      <c r="A1293" s="1" t="s">
        <v>528</v>
      </c>
      <c r="B1293" s="1" t="s">
        <v>4049</v>
      </c>
      <c r="C1293" s="2">
        <v>10</v>
      </c>
      <c r="D1293" s="1" t="s">
        <v>4056</v>
      </c>
      <c r="E1293" s="1" t="s">
        <v>4057</v>
      </c>
      <c r="F1293" s="1">
        <f t="shared" si="166"/>
        <v>42088.372831597226</v>
      </c>
      <c r="G1293" s="1">
        <v>50183</v>
      </c>
      <c r="H1293" s="1">
        <f t="shared" si="171"/>
        <v>0</v>
      </c>
      <c r="I1293" s="1">
        <v>50183</v>
      </c>
      <c r="J1293" s="1">
        <f t="shared" si="168"/>
        <v>1</v>
      </c>
      <c r="K1293" s="1">
        <f t="shared" si="169"/>
        <v>0</v>
      </c>
      <c r="L1293" s="1">
        <f t="shared" si="170"/>
        <v>0</v>
      </c>
      <c r="M1293" s="1">
        <f t="shared" si="167"/>
        <v>0</v>
      </c>
      <c r="N1293" s="1">
        <v>0</v>
      </c>
    </row>
    <row r="1294" spans="1:14" x14ac:dyDescent="0.3">
      <c r="A1294" s="1" t="s">
        <v>4058</v>
      </c>
      <c r="B1294" s="1" t="s">
        <v>4059</v>
      </c>
      <c r="C1294" s="2">
        <v>2</v>
      </c>
      <c r="D1294" s="1" t="s">
        <v>4060</v>
      </c>
      <c r="E1294" s="1" t="s">
        <v>4061</v>
      </c>
      <c r="F1294" s="1">
        <f t="shared" si="166"/>
        <v>41990.853235821756</v>
      </c>
      <c r="G1294" s="1">
        <v>13106</v>
      </c>
      <c r="H1294" s="1">
        <f t="shared" si="171"/>
        <v>0</v>
      </c>
      <c r="I1294" s="1">
        <v>13106</v>
      </c>
      <c r="J1294" s="1">
        <f t="shared" si="168"/>
        <v>0</v>
      </c>
      <c r="K1294" s="1">
        <f t="shared" si="169"/>
        <v>0</v>
      </c>
      <c r="L1294" s="1">
        <f t="shared" si="170"/>
        <v>0</v>
      </c>
      <c r="M1294" s="1">
        <f t="shared" si="167"/>
        <v>0</v>
      </c>
      <c r="N1294" s="1">
        <v>0</v>
      </c>
    </row>
    <row r="1295" spans="1:14" x14ac:dyDescent="0.3">
      <c r="A1295" s="1" t="s">
        <v>3676</v>
      </c>
      <c r="B1295" s="1" t="s">
        <v>4059</v>
      </c>
      <c r="C1295" s="2">
        <v>2</v>
      </c>
      <c r="D1295" s="1" t="s">
        <v>4062</v>
      </c>
      <c r="E1295" s="1" t="s">
        <v>4063</v>
      </c>
      <c r="F1295" s="1">
        <f t="shared" si="166"/>
        <v>41897.817957615742</v>
      </c>
      <c r="G1295" s="1">
        <v>18500</v>
      </c>
      <c r="H1295" s="1">
        <f t="shared" si="171"/>
        <v>0</v>
      </c>
      <c r="I1295" s="1">
        <v>18500</v>
      </c>
      <c r="J1295" s="1">
        <f t="shared" si="168"/>
        <v>0</v>
      </c>
      <c r="K1295" s="1">
        <f t="shared" si="169"/>
        <v>0</v>
      </c>
      <c r="L1295" s="1">
        <f t="shared" si="170"/>
        <v>0</v>
      </c>
      <c r="M1295" s="1">
        <f t="shared" si="167"/>
        <v>0</v>
      </c>
      <c r="N1295" s="1">
        <v>0</v>
      </c>
    </row>
    <row r="1296" spans="1:14" x14ac:dyDescent="0.3">
      <c r="A1296" s="1" t="s">
        <v>4064</v>
      </c>
      <c r="B1296" s="1" t="s">
        <v>4065</v>
      </c>
      <c r="C1296" s="2">
        <v>1</v>
      </c>
      <c r="D1296" s="1" t="s">
        <v>4066</v>
      </c>
      <c r="E1296" s="1" t="s">
        <v>4067</v>
      </c>
      <c r="F1296" s="1">
        <f t="shared" si="166"/>
        <v>42138.478737650461</v>
      </c>
      <c r="G1296" s="1">
        <v>42356</v>
      </c>
      <c r="H1296" s="1">
        <f t="shared" si="171"/>
        <v>0</v>
      </c>
      <c r="I1296" s="1">
        <v>42356</v>
      </c>
      <c r="J1296" s="1">
        <f t="shared" si="168"/>
        <v>0</v>
      </c>
      <c r="K1296" s="1">
        <f t="shared" si="169"/>
        <v>0</v>
      </c>
      <c r="L1296" s="1">
        <f t="shared" si="170"/>
        <v>0</v>
      </c>
      <c r="M1296" s="1">
        <f t="shared" si="167"/>
        <v>0</v>
      </c>
      <c r="N1296" s="1">
        <v>0</v>
      </c>
    </row>
    <row r="1297" spans="1:14" x14ac:dyDescent="0.3">
      <c r="A1297" s="1" t="s">
        <v>155</v>
      </c>
      <c r="B1297" s="1" t="s">
        <v>4068</v>
      </c>
      <c r="C1297" s="2">
        <v>2</v>
      </c>
      <c r="D1297" s="1" t="s">
        <v>4069</v>
      </c>
      <c r="E1297" s="1" t="s">
        <v>4070</v>
      </c>
      <c r="F1297" s="1">
        <f t="shared" si="166"/>
        <v>41882.576343148146</v>
      </c>
      <c r="G1297" s="1">
        <v>5478</v>
      </c>
      <c r="H1297" s="1">
        <v>0</v>
      </c>
      <c r="I1297" s="1">
        <v>5478</v>
      </c>
      <c r="J1297" s="1">
        <f t="shared" si="168"/>
        <v>0</v>
      </c>
      <c r="K1297" s="1">
        <f t="shared" si="169"/>
        <v>0</v>
      </c>
      <c r="L1297" s="1">
        <f t="shared" si="170"/>
        <v>0</v>
      </c>
      <c r="M1297" s="1">
        <f t="shared" si="167"/>
        <v>0</v>
      </c>
      <c r="N1297" s="1">
        <v>0</v>
      </c>
    </row>
    <row r="1298" spans="1:14" x14ac:dyDescent="0.3">
      <c r="A1298" s="1" t="s">
        <v>4071</v>
      </c>
      <c r="B1298" s="1" t="s">
        <v>4068</v>
      </c>
      <c r="C1298" s="2">
        <v>10</v>
      </c>
      <c r="D1298" s="1" t="s">
        <v>4072</v>
      </c>
      <c r="E1298" s="1" t="s">
        <v>4073</v>
      </c>
      <c r="F1298" s="1">
        <f t="shared" si="166"/>
        <v>41115.940807673614</v>
      </c>
      <c r="G1298" s="1">
        <v>14815</v>
      </c>
      <c r="H1298" s="1">
        <f t="shared" ref="H1298:H1310" si="172">+H1313</f>
        <v>0</v>
      </c>
      <c r="I1298" s="1">
        <v>14815</v>
      </c>
      <c r="J1298" s="1">
        <f t="shared" si="168"/>
        <v>0</v>
      </c>
      <c r="K1298" s="1">
        <f t="shared" si="169"/>
        <v>0</v>
      </c>
      <c r="L1298" s="1">
        <f t="shared" si="170"/>
        <v>0</v>
      </c>
      <c r="M1298" s="1">
        <f t="shared" si="167"/>
        <v>0</v>
      </c>
      <c r="N1298" s="1">
        <v>0</v>
      </c>
    </row>
    <row r="1299" spans="1:14" x14ac:dyDescent="0.3">
      <c r="A1299" s="1" t="s">
        <v>4074</v>
      </c>
      <c r="B1299" s="1" t="s">
        <v>4068</v>
      </c>
      <c r="C1299" s="2">
        <v>10</v>
      </c>
      <c r="D1299" s="1" t="s">
        <v>4075</v>
      </c>
      <c r="E1299" s="1" t="s">
        <v>4076</v>
      </c>
      <c r="F1299" s="1">
        <f t="shared" si="166"/>
        <v>42073.724055208331</v>
      </c>
      <c r="G1299" s="1">
        <v>18002</v>
      </c>
      <c r="H1299" s="1">
        <f t="shared" si="172"/>
        <v>0</v>
      </c>
      <c r="I1299" s="1">
        <v>18002</v>
      </c>
      <c r="J1299" s="1">
        <f t="shared" si="168"/>
        <v>1</v>
      </c>
      <c r="K1299" s="1">
        <f t="shared" si="169"/>
        <v>0</v>
      </c>
      <c r="L1299" s="1">
        <f t="shared" si="170"/>
        <v>0</v>
      </c>
      <c r="M1299" s="1">
        <f t="shared" si="167"/>
        <v>0</v>
      </c>
      <c r="N1299" s="1">
        <v>0</v>
      </c>
    </row>
    <row r="1300" spans="1:14" x14ac:dyDescent="0.3">
      <c r="A1300" s="1" t="s">
        <v>4077</v>
      </c>
      <c r="B1300" s="1" t="s">
        <v>4068</v>
      </c>
      <c r="C1300" s="2">
        <v>2</v>
      </c>
      <c r="D1300" s="1" t="s">
        <v>4078</v>
      </c>
      <c r="E1300" s="1" t="s">
        <v>4079</v>
      </c>
      <c r="F1300" s="1">
        <f t="shared" si="166"/>
        <v>42364.846352974535</v>
      </c>
      <c r="G1300" s="1">
        <v>31526</v>
      </c>
      <c r="H1300" s="1">
        <f t="shared" si="172"/>
        <v>0</v>
      </c>
      <c r="I1300" s="1">
        <v>31526</v>
      </c>
      <c r="J1300" s="1">
        <f t="shared" si="168"/>
        <v>1</v>
      </c>
      <c r="K1300" s="1">
        <f t="shared" si="169"/>
        <v>0</v>
      </c>
      <c r="L1300" s="1">
        <f t="shared" si="170"/>
        <v>0</v>
      </c>
      <c r="M1300" s="1">
        <f t="shared" si="167"/>
        <v>0</v>
      </c>
      <c r="N1300" s="1">
        <v>0</v>
      </c>
    </row>
    <row r="1301" spans="1:14" x14ac:dyDescent="0.3">
      <c r="A1301" s="1" t="s">
        <v>2437</v>
      </c>
      <c r="B1301" s="1" t="s">
        <v>4080</v>
      </c>
      <c r="C1301" s="2">
        <v>2</v>
      </c>
      <c r="D1301" s="1" t="s">
        <v>4081</v>
      </c>
      <c r="E1301" s="1" t="s">
        <v>4082</v>
      </c>
      <c r="F1301" s="1">
        <f t="shared" si="166"/>
        <v>42430.571255960647</v>
      </c>
      <c r="G1301" s="1">
        <v>15495</v>
      </c>
      <c r="H1301" s="1">
        <f t="shared" si="172"/>
        <v>0</v>
      </c>
      <c r="I1301" s="1">
        <v>15495</v>
      </c>
      <c r="J1301" s="1">
        <f t="shared" si="168"/>
        <v>0</v>
      </c>
      <c r="K1301" s="1">
        <f t="shared" si="169"/>
        <v>0</v>
      </c>
      <c r="L1301" s="1">
        <f t="shared" si="170"/>
        <v>0</v>
      </c>
      <c r="M1301" s="1">
        <f t="shared" si="167"/>
        <v>0</v>
      </c>
      <c r="N1301" s="1">
        <v>0</v>
      </c>
    </row>
    <row r="1302" spans="1:14" x14ac:dyDescent="0.3">
      <c r="A1302" s="1" t="s">
        <v>4083</v>
      </c>
      <c r="B1302" s="1" t="s">
        <v>4080</v>
      </c>
      <c r="C1302" s="2">
        <v>10</v>
      </c>
      <c r="D1302" s="1" t="s">
        <v>4084</v>
      </c>
      <c r="E1302" s="1" t="s">
        <v>4085</v>
      </c>
      <c r="F1302" s="1">
        <f t="shared" si="166"/>
        <v>42430.574244780095</v>
      </c>
      <c r="G1302" s="1">
        <v>20242</v>
      </c>
      <c r="H1302" s="1">
        <f t="shared" si="172"/>
        <v>0</v>
      </c>
      <c r="I1302" s="1">
        <v>20242</v>
      </c>
      <c r="J1302" s="1">
        <f t="shared" si="168"/>
        <v>0</v>
      </c>
      <c r="K1302" s="1">
        <f t="shared" si="169"/>
        <v>0</v>
      </c>
      <c r="L1302" s="1">
        <f t="shared" si="170"/>
        <v>0</v>
      </c>
      <c r="M1302" s="1">
        <f t="shared" si="167"/>
        <v>0</v>
      </c>
      <c r="N1302" s="1">
        <v>0</v>
      </c>
    </row>
    <row r="1303" spans="1:14" x14ac:dyDescent="0.3">
      <c r="A1303" s="1" t="s">
        <v>4086</v>
      </c>
      <c r="B1303" s="1" t="s">
        <v>4080</v>
      </c>
      <c r="C1303" s="2">
        <v>10</v>
      </c>
      <c r="D1303" s="1" t="s">
        <v>4087</v>
      </c>
      <c r="E1303" s="1" t="s">
        <v>4088</v>
      </c>
      <c r="F1303" s="1">
        <f t="shared" si="166"/>
        <v>42314.541457939813</v>
      </c>
      <c r="G1303" s="1">
        <v>36660</v>
      </c>
      <c r="H1303" s="1">
        <f t="shared" si="172"/>
        <v>0</v>
      </c>
      <c r="I1303" s="1">
        <v>36660</v>
      </c>
      <c r="J1303" s="1">
        <f t="shared" si="168"/>
        <v>1</v>
      </c>
      <c r="K1303" s="1">
        <f t="shared" si="169"/>
        <v>0</v>
      </c>
      <c r="L1303" s="1">
        <f t="shared" si="170"/>
        <v>0</v>
      </c>
      <c r="M1303" s="1">
        <f t="shared" si="167"/>
        <v>0</v>
      </c>
      <c r="N1303" s="1">
        <v>0</v>
      </c>
    </row>
    <row r="1304" spans="1:14" x14ac:dyDescent="0.3">
      <c r="A1304" s="1" t="s">
        <v>4089</v>
      </c>
      <c r="B1304" s="1" t="s">
        <v>4080</v>
      </c>
      <c r="C1304" s="2">
        <v>10</v>
      </c>
      <c r="D1304" s="1" t="s">
        <v>4090</v>
      </c>
      <c r="E1304" s="1" t="s">
        <v>4091</v>
      </c>
      <c r="F1304" s="1">
        <f t="shared" si="166"/>
        <v>42351.956433402775</v>
      </c>
      <c r="G1304" s="1">
        <v>39711</v>
      </c>
      <c r="H1304" s="1">
        <f t="shared" si="172"/>
        <v>0</v>
      </c>
      <c r="I1304" s="1">
        <v>39711</v>
      </c>
      <c r="J1304" s="1">
        <f t="shared" si="168"/>
        <v>1</v>
      </c>
      <c r="K1304" s="1">
        <f t="shared" si="169"/>
        <v>0</v>
      </c>
      <c r="L1304" s="1">
        <f t="shared" si="170"/>
        <v>0</v>
      </c>
      <c r="M1304" s="1">
        <f t="shared" si="167"/>
        <v>0</v>
      </c>
      <c r="N1304" s="1">
        <v>0</v>
      </c>
    </row>
    <row r="1305" spans="1:14" x14ac:dyDescent="0.3">
      <c r="A1305" s="1" t="s">
        <v>4092</v>
      </c>
      <c r="B1305" s="1" t="s">
        <v>4080</v>
      </c>
      <c r="C1305" s="2">
        <v>10</v>
      </c>
      <c r="D1305" s="1" t="s">
        <v>4093</v>
      </c>
      <c r="E1305" s="1" t="s">
        <v>4094</v>
      </c>
      <c r="F1305" s="1">
        <f t="shared" si="166"/>
        <v>42364.048786724539</v>
      </c>
      <c r="G1305" s="1">
        <v>40836</v>
      </c>
      <c r="H1305" s="1">
        <f t="shared" si="172"/>
        <v>0</v>
      </c>
      <c r="I1305" s="1">
        <v>40836</v>
      </c>
      <c r="J1305" s="1">
        <f t="shared" si="168"/>
        <v>1</v>
      </c>
      <c r="K1305" s="1">
        <f t="shared" si="169"/>
        <v>0</v>
      </c>
      <c r="L1305" s="1">
        <f t="shared" si="170"/>
        <v>0</v>
      </c>
      <c r="M1305" s="1">
        <f t="shared" si="167"/>
        <v>0</v>
      </c>
      <c r="N1305" s="1">
        <v>0</v>
      </c>
    </row>
    <row r="1306" spans="1:14" x14ac:dyDescent="0.3">
      <c r="A1306" s="1" t="s">
        <v>4095</v>
      </c>
      <c r="B1306" s="1" t="s">
        <v>4080</v>
      </c>
      <c r="C1306" s="2">
        <v>10</v>
      </c>
      <c r="D1306" s="1" t="s">
        <v>4096</v>
      </c>
      <c r="E1306" s="1" t="s">
        <v>4097</v>
      </c>
      <c r="F1306" s="1">
        <f t="shared" si="166"/>
        <v>42320.013448530095</v>
      </c>
      <c r="G1306" s="1">
        <v>47634</v>
      </c>
      <c r="H1306" s="1">
        <f t="shared" si="172"/>
        <v>0</v>
      </c>
      <c r="I1306" s="1">
        <v>47634</v>
      </c>
      <c r="J1306" s="1">
        <f t="shared" si="168"/>
        <v>1</v>
      </c>
      <c r="K1306" s="1">
        <f t="shared" si="169"/>
        <v>0</v>
      </c>
      <c r="L1306" s="1">
        <f t="shared" si="170"/>
        <v>0</v>
      </c>
      <c r="M1306" s="1">
        <f t="shared" si="167"/>
        <v>0</v>
      </c>
      <c r="N1306" s="1">
        <v>0</v>
      </c>
    </row>
    <row r="1307" spans="1:14" x14ac:dyDescent="0.3">
      <c r="A1307" s="1" t="s">
        <v>576</v>
      </c>
      <c r="B1307" s="1" t="s">
        <v>4098</v>
      </c>
      <c r="C1307" s="2">
        <v>10</v>
      </c>
      <c r="D1307" s="1" t="s">
        <v>4099</v>
      </c>
      <c r="E1307" s="1" t="s">
        <v>4100</v>
      </c>
      <c r="F1307" s="1">
        <f t="shared" si="166"/>
        <v>41303.857969965276</v>
      </c>
      <c r="G1307" s="1">
        <v>31383</v>
      </c>
      <c r="H1307" s="1">
        <f t="shared" si="172"/>
        <v>0</v>
      </c>
      <c r="I1307" s="1">
        <v>31383</v>
      </c>
      <c r="J1307" s="1">
        <f t="shared" si="168"/>
        <v>0</v>
      </c>
      <c r="K1307" s="1">
        <f t="shared" si="169"/>
        <v>0</v>
      </c>
      <c r="L1307" s="1">
        <f t="shared" si="170"/>
        <v>0</v>
      </c>
      <c r="M1307" s="1">
        <f t="shared" si="167"/>
        <v>0</v>
      </c>
      <c r="N1307" s="1">
        <v>0</v>
      </c>
    </row>
    <row r="1308" spans="1:14" x14ac:dyDescent="0.3">
      <c r="A1308" s="1" t="s">
        <v>4101</v>
      </c>
      <c r="B1308" s="1" t="s">
        <v>4098</v>
      </c>
      <c r="C1308" s="2">
        <v>2</v>
      </c>
      <c r="D1308" s="1" t="s">
        <v>4102</v>
      </c>
      <c r="E1308" s="1" t="s">
        <v>4103</v>
      </c>
      <c r="F1308" s="1">
        <f t="shared" si="166"/>
        <v>42137.47345258102</v>
      </c>
      <c r="G1308" s="1">
        <v>34590</v>
      </c>
      <c r="H1308" s="1">
        <f t="shared" si="172"/>
        <v>0</v>
      </c>
      <c r="I1308" s="1">
        <v>34590</v>
      </c>
      <c r="J1308" s="1">
        <f t="shared" si="168"/>
        <v>0</v>
      </c>
      <c r="K1308" s="1">
        <f t="shared" si="169"/>
        <v>0</v>
      </c>
      <c r="L1308" s="1">
        <f t="shared" si="170"/>
        <v>0</v>
      </c>
      <c r="M1308" s="1">
        <f t="shared" si="167"/>
        <v>0</v>
      </c>
      <c r="N1308" s="1">
        <v>0</v>
      </c>
    </row>
    <row r="1309" spans="1:14" x14ac:dyDescent="0.3">
      <c r="A1309" s="1" t="s">
        <v>4104</v>
      </c>
      <c r="B1309" s="1" t="s">
        <v>4105</v>
      </c>
      <c r="C1309" s="2">
        <v>2</v>
      </c>
      <c r="D1309" s="1" t="s">
        <v>4106</v>
      </c>
      <c r="E1309" s="1" t="s">
        <v>4107</v>
      </c>
      <c r="F1309" s="1">
        <f t="shared" si="166"/>
        <v>42392.112555543979</v>
      </c>
      <c r="G1309" s="1">
        <v>37856</v>
      </c>
      <c r="H1309" s="1">
        <f t="shared" si="172"/>
        <v>0</v>
      </c>
      <c r="I1309" s="1">
        <v>37856</v>
      </c>
      <c r="J1309" s="1">
        <f t="shared" si="168"/>
        <v>0</v>
      </c>
      <c r="K1309" s="1">
        <f t="shared" si="169"/>
        <v>0</v>
      </c>
      <c r="L1309" s="1">
        <f t="shared" si="170"/>
        <v>0</v>
      </c>
      <c r="M1309" s="1">
        <f t="shared" si="167"/>
        <v>0</v>
      </c>
      <c r="N1309" s="1">
        <v>0</v>
      </c>
    </row>
    <row r="1310" spans="1:14" x14ac:dyDescent="0.3">
      <c r="A1310" s="1" t="s">
        <v>4108</v>
      </c>
      <c r="B1310" s="1" t="s">
        <v>4109</v>
      </c>
      <c r="C1310" s="2">
        <v>10</v>
      </c>
      <c r="D1310" s="1" t="s">
        <v>4110</v>
      </c>
      <c r="E1310" s="1" t="s">
        <v>4111</v>
      </c>
      <c r="F1310" s="1">
        <f t="shared" si="166"/>
        <v>42406.722456400465</v>
      </c>
      <c r="G1310" s="1">
        <v>44753</v>
      </c>
      <c r="H1310" s="1">
        <f t="shared" si="172"/>
        <v>0</v>
      </c>
      <c r="I1310" s="1">
        <v>44753</v>
      </c>
      <c r="J1310" s="1">
        <f t="shared" si="168"/>
        <v>0</v>
      </c>
      <c r="K1310" s="1">
        <f t="shared" si="169"/>
        <v>0</v>
      </c>
      <c r="L1310" s="1">
        <f t="shared" si="170"/>
        <v>0</v>
      </c>
      <c r="M1310" s="1">
        <f t="shared" si="167"/>
        <v>0</v>
      </c>
      <c r="N1310" s="1">
        <v>0</v>
      </c>
    </row>
    <row r="1311" spans="1:14" x14ac:dyDescent="0.3">
      <c r="A1311" s="1" t="s">
        <v>4112</v>
      </c>
      <c r="B1311" s="1" t="s">
        <v>4113</v>
      </c>
      <c r="C1311" s="2">
        <v>10</v>
      </c>
      <c r="D1311" s="1" t="s">
        <v>4114</v>
      </c>
      <c r="E1311" s="1" t="s">
        <v>4115</v>
      </c>
      <c r="F1311" s="1">
        <f t="shared" si="166"/>
        <v>41941.109421620371</v>
      </c>
      <c r="G1311" s="1">
        <v>1963</v>
      </c>
      <c r="H1311" s="1">
        <v>0</v>
      </c>
      <c r="I1311" s="1">
        <v>1963</v>
      </c>
      <c r="J1311" s="1">
        <f t="shared" si="168"/>
        <v>0</v>
      </c>
      <c r="K1311" s="1">
        <f t="shared" si="169"/>
        <v>0</v>
      </c>
      <c r="L1311" s="1">
        <f t="shared" si="170"/>
        <v>0</v>
      </c>
      <c r="M1311" s="1">
        <f t="shared" si="167"/>
        <v>0</v>
      </c>
      <c r="N1311" s="1">
        <v>0</v>
      </c>
    </row>
    <row r="1312" spans="1:14" x14ac:dyDescent="0.3">
      <c r="A1312" s="1" t="s">
        <v>4116</v>
      </c>
      <c r="B1312" s="1" t="s">
        <v>4113</v>
      </c>
      <c r="C1312" s="2">
        <v>10</v>
      </c>
      <c r="D1312" s="1" t="s">
        <v>4117</v>
      </c>
      <c r="E1312" s="1" t="s">
        <v>4118</v>
      </c>
      <c r="F1312" s="1">
        <f t="shared" si="166"/>
        <v>41947.643025081015</v>
      </c>
      <c r="G1312" s="1">
        <v>10837</v>
      </c>
      <c r="H1312" s="1">
        <f>+H1327</f>
        <v>0</v>
      </c>
      <c r="I1312" s="1">
        <v>10837</v>
      </c>
      <c r="J1312" s="1">
        <f t="shared" si="168"/>
        <v>0</v>
      </c>
      <c r="K1312" s="1">
        <f t="shared" si="169"/>
        <v>0</v>
      </c>
      <c r="L1312" s="1">
        <f t="shared" si="170"/>
        <v>0</v>
      </c>
      <c r="M1312" s="1">
        <f t="shared" si="167"/>
        <v>0</v>
      </c>
      <c r="N1312" s="1">
        <v>0</v>
      </c>
    </row>
    <row r="1313" spans="1:14" x14ac:dyDescent="0.3">
      <c r="A1313" s="1" t="s">
        <v>2675</v>
      </c>
      <c r="B1313" s="1" t="s">
        <v>4113</v>
      </c>
      <c r="C1313" s="2">
        <v>2</v>
      </c>
      <c r="D1313" s="1" t="s">
        <v>4119</v>
      </c>
      <c r="E1313" s="1" t="s">
        <v>4120</v>
      </c>
      <c r="F1313" s="1">
        <f t="shared" si="166"/>
        <v>42083.885873912041</v>
      </c>
      <c r="G1313" s="1">
        <v>34773</v>
      </c>
      <c r="H1313" s="1">
        <f>+H1328</f>
        <v>0</v>
      </c>
      <c r="I1313" s="1">
        <v>34773</v>
      </c>
      <c r="J1313" s="1">
        <f t="shared" si="168"/>
        <v>1</v>
      </c>
      <c r="K1313" s="1">
        <f t="shared" si="169"/>
        <v>0</v>
      </c>
      <c r="L1313" s="1">
        <f t="shared" si="170"/>
        <v>0</v>
      </c>
      <c r="M1313" s="1">
        <f t="shared" si="167"/>
        <v>0</v>
      </c>
      <c r="N1313" s="1">
        <v>0</v>
      </c>
    </row>
    <row r="1314" spans="1:14" x14ac:dyDescent="0.3">
      <c r="A1314" s="1" t="s">
        <v>729</v>
      </c>
      <c r="B1314" s="1" t="s">
        <v>4121</v>
      </c>
      <c r="C1314" s="2">
        <v>8</v>
      </c>
      <c r="D1314" s="1" t="s">
        <v>4122</v>
      </c>
      <c r="E1314" s="1" t="s">
        <v>4123</v>
      </c>
      <c r="F1314" s="1">
        <f t="shared" si="166"/>
        <v>41929.184919479165</v>
      </c>
      <c r="G1314" s="1">
        <v>2185</v>
      </c>
      <c r="H1314" s="1">
        <v>0</v>
      </c>
      <c r="I1314" s="1">
        <v>2185</v>
      </c>
      <c r="J1314" s="1">
        <f t="shared" si="168"/>
        <v>0</v>
      </c>
      <c r="K1314" s="1">
        <f t="shared" si="169"/>
        <v>0</v>
      </c>
      <c r="L1314" s="1">
        <f t="shared" si="170"/>
        <v>0</v>
      </c>
      <c r="M1314" s="1">
        <f t="shared" si="167"/>
        <v>0</v>
      </c>
      <c r="N1314" s="1">
        <v>0</v>
      </c>
    </row>
    <row r="1315" spans="1:14" x14ac:dyDescent="0.3">
      <c r="A1315" s="1" t="s">
        <v>2804</v>
      </c>
      <c r="B1315" s="1" t="s">
        <v>4121</v>
      </c>
      <c r="C1315" s="2">
        <v>6</v>
      </c>
      <c r="D1315" s="1" t="s">
        <v>4124</v>
      </c>
      <c r="E1315" s="1" t="s">
        <v>4125</v>
      </c>
      <c r="F1315" s="1">
        <f t="shared" si="166"/>
        <v>41929.165784791665</v>
      </c>
      <c r="G1315" s="1">
        <v>5877</v>
      </c>
      <c r="H1315" s="1">
        <v>0</v>
      </c>
      <c r="I1315" s="1">
        <v>5877</v>
      </c>
      <c r="J1315" s="1">
        <f t="shared" si="168"/>
        <v>0</v>
      </c>
      <c r="K1315" s="1">
        <f t="shared" si="169"/>
        <v>0</v>
      </c>
      <c r="L1315" s="1">
        <f t="shared" si="170"/>
        <v>0</v>
      </c>
      <c r="M1315" s="1">
        <f t="shared" si="167"/>
        <v>0</v>
      </c>
      <c r="N1315" s="1">
        <v>0</v>
      </c>
    </row>
    <row r="1316" spans="1:14" x14ac:dyDescent="0.3">
      <c r="A1316" s="1" t="s">
        <v>1312</v>
      </c>
      <c r="B1316" s="1" t="s">
        <v>4121</v>
      </c>
      <c r="C1316" s="2">
        <v>2</v>
      </c>
      <c r="D1316" s="1" t="s">
        <v>4126</v>
      </c>
      <c r="E1316" s="1" t="s">
        <v>4127</v>
      </c>
      <c r="F1316" s="1">
        <f t="shared" si="166"/>
        <v>41930.176244409726</v>
      </c>
      <c r="G1316" s="1">
        <v>7024</v>
      </c>
      <c r="H1316" s="1">
        <v>0</v>
      </c>
      <c r="I1316" s="1">
        <v>7024</v>
      </c>
      <c r="J1316" s="1">
        <f t="shared" si="168"/>
        <v>1</v>
      </c>
      <c r="K1316" s="1">
        <f t="shared" si="169"/>
        <v>0</v>
      </c>
      <c r="L1316" s="1">
        <f t="shared" si="170"/>
        <v>0</v>
      </c>
      <c r="M1316" s="1">
        <f t="shared" si="167"/>
        <v>0</v>
      </c>
      <c r="N1316" s="1">
        <v>0</v>
      </c>
    </row>
    <row r="1317" spans="1:14" x14ac:dyDescent="0.3">
      <c r="A1317" s="1" t="s">
        <v>3007</v>
      </c>
      <c r="B1317" s="1" t="s">
        <v>4121</v>
      </c>
      <c r="C1317" s="2">
        <v>6</v>
      </c>
      <c r="D1317" s="1" t="s">
        <v>4128</v>
      </c>
      <c r="E1317" s="1" t="s">
        <v>4129</v>
      </c>
      <c r="F1317" s="1">
        <f t="shared" si="166"/>
        <v>41929.177676180552</v>
      </c>
      <c r="G1317" s="1">
        <v>7156</v>
      </c>
      <c r="H1317" s="1">
        <v>0</v>
      </c>
      <c r="I1317" s="1">
        <v>7156</v>
      </c>
      <c r="J1317" s="1">
        <f t="shared" si="168"/>
        <v>1</v>
      </c>
      <c r="K1317" s="1">
        <f t="shared" si="169"/>
        <v>0</v>
      </c>
      <c r="L1317" s="1">
        <f t="shared" si="170"/>
        <v>0</v>
      </c>
      <c r="M1317" s="1">
        <f t="shared" si="167"/>
        <v>0</v>
      </c>
      <c r="N1317" s="1">
        <v>0</v>
      </c>
    </row>
    <row r="1318" spans="1:14" x14ac:dyDescent="0.3">
      <c r="A1318" s="1" t="s">
        <v>4130</v>
      </c>
      <c r="B1318" s="1" t="s">
        <v>4121</v>
      </c>
      <c r="C1318" s="2">
        <v>9</v>
      </c>
      <c r="D1318" s="1" t="s">
        <v>4131</v>
      </c>
      <c r="E1318" s="1" t="s">
        <v>4132</v>
      </c>
      <c r="F1318" s="1">
        <f t="shared" si="166"/>
        <v>40811.779097222221</v>
      </c>
      <c r="G1318" s="1">
        <v>21080</v>
      </c>
      <c r="H1318" s="1">
        <f t="shared" ref="H1318:H1326" si="173">+H1333</f>
        <v>0</v>
      </c>
      <c r="I1318" s="1">
        <v>21080</v>
      </c>
      <c r="J1318" s="1">
        <f t="shared" si="168"/>
        <v>1</v>
      </c>
      <c r="K1318" s="1">
        <f t="shared" si="169"/>
        <v>0</v>
      </c>
      <c r="L1318" s="1">
        <f t="shared" si="170"/>
        <v>0</v>
      </c>
      <c r="M1318" s="1">
        <f t="shared" si="167"/>
        <v>0</v>
      </c>
      <c r="N1318" s="1">
        <v>0</v>
      </c>
    </row>
    <row r="1319" spans="1:14" x14ac:dyDescent="0.3">
      <c r="A1319" s="1" t="s">
        <v>4133</v>
      </c>
      <c r="B1319" s="1" t="s">
        <v>4121</v>
      </c>
      <c r="C1319" s="2">
        <v>10</v>
      </c>
      <c r="D1319" s="1" t="s">
        <v>4134</v>
      </c>
      <c r="E1319" s="1" t="s">
        <v>4135</v>
      </c>
      <c r="F1319" s="1">
        <f t="shared" si="166"/>
        <v>41293.018065717595</v>
      </c>
      <c r="G1319" s="1">
        <v>21199</v>
      </c>
      <c r="H1319" s="1">
        <f t="shared" si="173"/>
        <v>0</v>
      </c>
      <c r="I1319" s="1">
        <v>21199</v>
      </c>
      <c r="J1319" s="1">
        <f t="shared" si="168"/>
        <v>1</v>
      </c>
      <c r="K1319" s="1">
        <f t="shared" si="169"/>
        <v>0</v>
      </c>
      <c r="L1319" s="1">
        <f t="shared" si="170"/>
        <v>0</v>
      </c>
      <c r="M1319" s="1">
        <f t="shared" si="167"/>
        <v>0</v>
      </c>
      <c r="N1319" s="1">
        <v>0</v>
      </c>
    </row>
    <row r="1320" spans="1:14" x14ac:dyDescent="0.3">
      <c r="A1320" s="1" t="s">
        <v>131</v>
      </c>
      <c r="B1320" s="1" t="s">
        <v>4121</v>
      </c>
      <c r="C1320" s="2">
        <v>2</v>
      </c>
      <c r="D1320" s="1" t="s">
        <v>4136</v>
      </c>
      <c r="E1320" s="1" t="s">
        <v>4137</v>
      </c>
      <c r="F1320" s="1">
        <f t="shared" si="166"/>
        <v>41993.914437071762</v>
      </c>
      <c r="G1320" s="1">
        <v>25868</v>
      </c>
      <c r="H1320" s="1">
        <f t="shared" si="173"/>
        <v>0</v>
      </c>
      <c r="I1320" s="1">
        <v>25868</v>
      </c>
      <c r="J1320" s="1">
        <f t="shared" si="168"/>
        <v>1</v>
      </c>
      <c r="K1320" s="1">
        <f t="shared" si="169"/>
        <v>0</v>
      </c>
      <c r="L1320" s="1">
        <f t="shared" si="170"/>
        <v>0</v>
      </c>
      <c r="M1320" s="1">
        <f t="shared" si="167"/>
        <v>0</v>
      </c>
      <c r="N1320" s="1">
        <v>0</v>
      </c>
    </row>
    <row r="1321" spans="1:14" x14ac:dyDescent="0.3">
      <c r="A1321" s="1" t="s">
        <v>4138</v>
      </c>
      <c r="B1321" s="1" t="s">
        <v>4121</v>
      </c>
      <c r="C1321" s="2">
        <v>10</v>
      </c>
      <c r="D1321" s="1" t="s">
        <v>4139</v>
      </c>
      <c r="E1321" s="1" t="s">
        <v>4140</v>
      </c>
      <c r="F1321" s="1">
        <f t="shared" si="166"/>
        <v>42387.687201759261</v>
      </c>
      <c r="G1321" s="1">
        <v>35242</v>
      </c>
      <c r="H1321" s="1">
        <f t="shared" si="173"/>
        <v>0</v>
      </c>
      <c r="I1321" s="1">
        <v>35242</v>
      </c>
      <c r="J1321" s="1">
        <f t="shared" si="168"/>
        <v>1</v>
      </c>
      <c r="K1321" s="1">
        <f t="shared" si="169"/>
        <v>0</v>
      </c>
      <c r="L1321" s="1">
        <f t="shared" si="170"/>
        <v>0</v>
      </c>
      <c r="M1321" s="1">
        <f t="shared" si="167"/>
        <v>0</v>
      </c>
      <c r="N1321" s="1">
        <v>0</v>
      </c>
    </row>
    <row r="1322" spans="1:14" x14ac:dyDescent="0.3">
      <c r="A1322" s="1" t="s">
        <v>4141</v>
      </c>
      <c r="B1322" s="1" t="s">
        <v>4142</v>
      </c>
      <c r="C1322" s="2">
        <v>10</v>
      </c>
      <c r="D1322" s="1" t="s">
        <v>4143</v>
      </c>
      <c r="E1322" s="1" t="s">
        <v>4144</v>
      </c>
      <c r="F1322" s="1">
        <f t="shared" si="166"/>
        <v>42383.758251157407</v>
      </c>
      <c r="G1322" s="1">
        <v>17577</v>
      </c>
      <c r="H1322" s="1">
        <f t="shared" si="173"/>
        <v>0</v>
      </c>
      <c r="I1322" s="1">
        <v>17577</v>
      </c>
      <c r="J1322" s="1">
        <f t="shared" si="168"/>
        <v>0</v>
      </c>
      <c r="K1322" s="1">
        <f t="shared" si="169"/>
        <v>0</v>
      </c>
      <c r="L1322" s="1">
        <f t="shared" si="170"/>
        <v>0</v>
      </c>
      <c r="M1322" s="1">
        <f t="shared" si="167"/>
        <v>0</v>
      </c>
      <c r="N1322" s="1">
        <v>0</v>
      </c>
    </row>
    <row r="1323" spans="1:14" x14ac:dyDescent="0.3">
      <c r="A1323" s="1" t="s">
        <v>3155</v>
      </c>
      <c r="B1323" s="1" t="s">
        <v>4145</v>
      </c>
      <c r="C1323" s="2">
        <v>1</v>
      </c>
      <c r="D1323" s="1" t="s">
        <v>4146</v>
      </c>
      <c r="E1323" s="1" t="s">
        <v>4147</v>
      </c>
      <c r="F1323" s="1">
        <f t="shared" si="166"/>
        <v>41891.744856319441</v>
      </c>
      <c r="G1323" s="1">
        <v>13289</v>
      </c>
      <c r="H1323" s="1">
        <f t="shared" si="173"/>
        <v>0</v>
      </c>
      <c r="I1323" s="1">
        <v>13289</v>
      </c>
      <c r="J1323" s="1">
        <f t="shared" si="168"/>
        <v>0</v>
      </c>
      <c r="K1323" s="1">
        <f t="shared" si="169"/>
        <v>0</v>
      </c>
      <c r="L1323" s="1">
        <f t="shared" si="170"/>
        <v>0</v>
      </c>
      <c r="M1323" s="1">
        <f t="shared" si="167"/>
        <v>0</v>
      </c>
      <c r="N1323" s="1">
        <v>0</v>
      </c>
    </row>
    <row r="1324" spans="1:14" x14ac:dyDescent="0.3">
      <c r="A1324" s="1" t="s">
        <v>867</v>
      </c>
      <c r="B1324" s="1" t="s">
        <v>4148</v>
      </c>
      <c r="C1324" s="2">
        <v>6</v>
      </c>
      <c r="D1324" s="1" t="s">
        <v>4149</v>
      </c>
      <c r="E1324" s="1" t="s">
        <v>4150</v>
      </c>
      <c r="F1324" s="1">
        <f t="shared" si="166"/>
        <v>42345.596462789355</v>
      </c>
      <c r="G1324" s="1">
        <v>11999</v>
      </c>
      <c r="H1324" s="1">
        <f t="shared" si="173"/>
        <v>0</v>
      </c>
      <c r="I1324" s="1">
        <v>11999</v>
      </c>
      <c r="J1324" s="1">
        <f t="shared" si="168"/>
        <v>0</v>
      </c>
      <c r="K1324" s="1">
        <f t="shared" si="169"/>
        <v>0</v>
      </c>
      <c r="L1324" s="1">
        <f t="shared" si="170"/>
        <v>0</v>
      </c>
      <c r="M1324" s="1">
        <f t="shared" si="167"/>
        <v>0</v>
      </c>
      <c r="N1324" s="1">
        <v>0</v>
      </c>
    </row>
    <row r="1325" spans="1:14" x14ac:dyDescent="0.3">
      <c r="A1325" s="1" t="s">
        <v>4151</v>
      </c>
      <c r="B1325" s="1" t="s">
        <v>4148</v>
      </c>
      <c r="C1325" s="2">
        <v>2</v>
      </c>
      <c r="D1325" s="1" t="s">
        <v>4152</v>
      </c>
      <c r="E1325" s="1" t="s">
        <v>4153</v>
      </c>
      <c r="F1325" s="1">
        <f t="shared" si="166"/>
        <v>41084.662490289353</v>
      </c>
      <c r="G1325" s="1">
        <v>30402</v>
      </c>
      <c r="H1325" s="1">
        <f t="shared" si="173"/>
        <v>0</v>
      </c>
      <c r="I1325" s="1">
        <v>30402</v>
      </c>
      <c r="J1325" s="1">
        <f t="shared" si="168"/>
        <v>0</v>
      </c>
      <c r="K1325" s="1">
        <f t="shared" si="169"/>
        <v>0</v>
      </c>
      <c r="L1325" s="1">
        <f t="shared" si="170"/>
        <v>0</v>
      </c>
      <c r="M1325" s="1">
        <f t="shared" si="167"/>
        <v>0</v>
      </c>
      <c r="N1325" s="1">
        <v>0</v>
      </c>
    </row>
    <row r="1326" spans="1:14" x14ac:dyDescent="0.3">
      <c r="A1326" s="1" t="s">
        <v>4154</v>
      </c>
      <c r="B1326" s="1" t="s">
        <v>4148</v>
      </c>
      <c r="C1326" s="2">
        <v>1</v>
      </c>
      <c r="D1326" s="1" t="s">
        <v>4155</v>
      </c>
      <c r="E1326" s="1" t="s">
        <v>4156</v>
      </c>
      <c r="F1326" s="1">
        <f t="shared" si="166"/>
        <v>41672.598085879632</v>
      </c>
      <c r="G1326" s="1">
        <v>51377</v>
      </c>
      <c r="H1326" s="1">
        <f t="shared" si="173"/>
        <v>0</v>
      </c>
      <c r="I1326" s="1">
        <v>51377</v>
      </c>
      <c r="J1326" s="1">
        <f t="shared" si="168"/>
        <v>1</v>
      </c>
      <c r="K1326" s="1">
        <f t="shared" si="169"/>
        <v>0</v>
      </c>
      <c r="L1326" s="1">
        <f t="shared" si="170"/>
        <v>0</v>
      </c>
      <c r="M1326" s="1">
        <f t="shared" si="167"/>
        <v>0</v>
      </c>
      <c r="N1326" s="1">
        <v>0</v>
      </c>
    </row>
    <row r="1327" spans="1:14" x14ac:dyDescent="0.3">
      <c r="A1327" s="1" t="s">
        <v>320</v>
      </c>
      <c r="B1327" s="1" t="s">
        <v>4157</v>
      </c>
      <c r="C1327" s="2">
        <v>10</v>
      </c>
      <c r="D1327" s="1" t="s">
        <v>4158</v>
      </c>
      <c r="E1327" s="1" t="s">
        <v>4159</v>
      </c>
      <c r="F1327" s="1">
        <f t="shared" si="166"/>
        <v>42063.751569560183</v>
      </c>
      <c r="G1327" s="1">
        <v>3646</v>
      </c>
      <c r="H1327" s="1">
        <v>0</v>
      </c>
      <c r="I1327" s="1">
        <v>3646</v>
      </c>
      <c r="J1327" s="1">
        <f t="shared" si="168"/>
        <v>0</v>
      </c>
      <c r="K1327" s="1">
        <f t="shared" si="169"/>
        <v>0</v>
      </c>
      <c r="L1327" s="1">
        <f t="shared" si="170"/>
        <v>0</v>
      </c>
      <c r="M1327" s="1">
        <f t="shared" si="167"/>
        <v>0</v>
      </c>
      <c r="N1327" s="1">
        <v>0</v>
      </c>
    </row>
    <row r="1328" spans="1:14" x14ac:dyDescent="0.3">
      <c r="A1328" s="1" t="s">
        <v>1169</v>
      </c>
      <c r="B1328" s="1" t="s">
        <v>4157</v>
      </c>
      <c r="C1328" s="2">
        <v>0</v>
      </c>
      <c r="D1328" s="1" t="s">
        <v>4160</v>
      </c>
      <c r="E1328" s="1" t="s">
        <v>4161</v>
      </c>
      <c r="F1328" s="1">
        <f t="shared" si="166"/>
        <v>39826.642384259256</v>
      </c>
      <c r="G1328" s="1">
        <v>42107</v>
      </c>
      <c r="H1328" s="1">
        <f t="shared" ref="H1328:H1333" si="174">+H1343</f>
        <v>0</v>
      </c>
      <c r="I1328" s="1">
        <v>42107</v>
      </c>
      <c r="J1328" s="1">
        <f t="shared" si="168"/>
        <v>0</v>
      </c>
      <c r="K1328" s="1">
        <f t="shared" si="169"/>
        <v>0</v>
      </c>
      <c r="L1328" s="1">
        <f t="shared" si="170"/>
        <v>0</v>
      </c>
      <c r="M1328" s="1">
        <f t="shared" si="167"/>
        <v>0</v>
      </c>
      <c r="N1328" s="1">
        <v>0</v>
      </c>
    </row>
    <row r="1329" spans="1:14" x14ac:dyDescent="0.3">
      <c r="A1329" s="1" t="s">
        <v>2320</v>
      </c>
      <c r="B1329" s="1" t="s">
        <v>4162</v>
      </c>
      <c r="C1329" s="2">
        <v>10</v>
      </c>
      <c r="D1329" s="1" t="s">
        <v>4163</v>
      </c>
      <c r="E1329" s="1" t="s">
        <v>4164</v>
      </c>
      <c r="F1329" s="1">
        <f t="shared" si="166"/>
        <v>41844.792477766205</v>
      </c>
      <c r="G1329" s="1">
        <v>11002</v>
      </c>
      <c r="H1329" s="1">
        <f t="shared" si="174"/>
        <v>0</v>
      </c>
      <c r="I1329" s="1">
        <v>11002</v>
      </c>
      <c r="J1329" s="1">
        <f t="shared" si="168"/>
        <v>0</v>
      </c>
      <c r="K1329" s="1">
        <f t="shared" si="169"/>
        <v>0</v>
      </c>
      <c r="L1329" s="1">
        <f t="shared" si="170"/>
        <v>0</v>
      </c>
      <c r="M1329" s="1">
        <f t="shared" si="167"/>
        <v>0</v>
      </c>
      <c r="N1329" s="1">
        <v>0</v>
      </c>
    </row>
    <row r="1330" spans="1:14" x14ac:dyDescent="0.3">
      <c r="A1330" s="1" t="s">
        <v>650</v>
      </c>
      <c r="B1330" s="1" t="s">
        <v>4162</v>
      </c>
      <c r="C1330" s="2">
        <v>8</v>
      </c>
      <c r="D1330" s="1" t="s">
        <v>4165</v>
      </c>
      <c r="E1330" s="1" t="s">
        <v>4166</v>
      </c>
      <c r="F1330" s="1">
        <f t="shared" si="166"/>
        <v>41646.469581863428</v>
      </c>
      <c r="G1330" s="1">
        <v>23513</v>
      </c>
      <c r="H1330" s="1">
        <f t="shared" si="174"/>
        <v>0</v>
      </c>
      <c r="I1330" s="1">
        <v>23513</v>
      </c>
      <c r="J1330" s="1">
        <f t="shared" si="168"/>
        <v>0</v>
      </c>
      <c r="K1330" s="1">
        <f t="shared" si="169"/>
        <v>0</v>
      </c>
      <c r="L1330" s="1">
        <f t="shared" si="170"/>
        <v>0</v>
      </c>
      <c r="M1330" s="1">
        <f t="shared" si="167"/>
        <v>0</v>
      </c>
      <c r="N1330" s="1">
        <v>0</v>
      </c>
    </row>
    <row r="1331" spans="1:14" x14ac:dyDescent="0.3">
      <c r="A1331" s="1" t="s">
        <v>131</v>
      </c>
      <c r="B1331" s="1" t="s">
        <v>4162</v>
      </c>
      <c r="C1331" s="2">
        <v>10</v>
      </c>
      <c r="D1331" s="1" t="s">
        <v>4167</v>
      </c>
      <c r="E1331" s="1" t="s">
        <v>4168</v>
      </c>
      <c r="F1331" s="1">
        <f t="shared" si="166"/>
        <v>41372.433223761574</v>
      </c>
      <c r="G1331" s="1">
        <v>26059</v>
      </c>
      <c r="H1331" s="1">
        <f t="shared" si="174"/>
        <v>0</v>
      </c>
      <c r="I1331" s="1">
        <v>26059</v>
      </c>
      <c r="J1331" s="1">
        <f t="shared" si="168"/>
        <v>1</v>
      </c>
      <c r="K1331" s="1">
        <f t="shared" si="169"/>
        <v>0</v>
      </c>
      <c r="L1331" s="1">
        <f t="shared" si="170"/>
        <v>0</v>
      </c>
      <c r="M1331" s="1">
        <f t="shared" si="167"/>
        <v>0</v>
      </c>
      <c r="N1331" s="1">
        <v>0</v>
      </c>
    </row>
    <row r="1332" spans="1:14" x14ac:dyDescent="0.3">
      <c r="A1332" s="1" t="s">
        <v>531</v>
      </c>
      <c r="B1332" s="1" t="s">
        <v>4169</v>
      </c>
      <c r="C1332" s="2">
        <v>10</v>
      </c>
      <c r="D1332" s="1" t="s">
        <v>4170</v>
      </c>
      <c r="E1332" s="1" t="s">
        <v>4171</v>
      </c>
      <c r="F1332" s="1">
        <f t="shared" si="166"/>
        <v>42121.585011365743</v>
      </c>
      <c r="G1332" s="1">
        <v>15194</v>
      </c>
      <c r="H1332" s="1">
        <f t="shared" si="174"/>
        <v>0</v>
      </c>
      <c r="I1332" s="1">
        <v>15194</v>
      </c>
      <c r="J1332" s="1">
        <f t="shared" si="168"/>
        <v>0</v>
      </c>
      <c r="K1332" s="1">
        <f t="shared" si="169"/>
        <v>0</v>
      </c>
      <c r="L1332" s="1">
        <f t="shared" si="170"/>
        <v>0</v>
      </c>
      <c r="M1332" s="1">
        <f t="shared" si="167"/>
        <v>0</v>
      </c>
      <c r="N1332" s="1">
        <v>0</v>
      </c>
    </row>
    <row r="1333" spans="1:14" x14ac:dyDescent="0.3">
      <c r="A1333" s="1" t="s">
        <v>4172</v>
      </c>
      <c r="B1333" s="1" t="s">
        <v>4173</v>
      </c>
      <c r="C1333" s="2">
        <v>1</v>
      </c>
      <c r="D1333" s="1" t="s">
        <v>4174</v>
      </c>
      <c r="E1333" s="1" t="s">
        <v>4175</v>
      </c>
      <c r="F1333" s="1">
        <f t="shared" si="166"/>
        <v>41935.655357291667</v>
      </c>
      <c r="G1333" s="1">
        <v>52091</v>
      </c>
      <c r="H1333" s="1">
        <f t="shared" si="174"/>
        <v>0</v>
      </c>
      <c r="I1333" s="1">
        <v>52091</v>
      </c>
      <c r="J1333" s="1">
        <f t="shared" si="168"/>
        <v>0</v>
      </c>
      <c r="K1333" s="1">
        <f t="shared" si="169"/>
        <v>0</v>
      </c>
      <c r="L1333" s="1">
        <f t="shared" si="170"/>
        <v>0</v>
      </c>
      <c r="M1333" s="1">
        <f t="shared" si="167"/>
        <v>0</v>
      </c>
      <c r="N1333" s="1">
        <v>0</v>
      </c>
    </row>
    <row r="1334" spans="1:14" x14ac:dyDescent="0.3">
      <c r="A1334" s="1" t="s">
        <v>320</v>
      </c>
      <c r="B1334" s="1" t="s">
        <v>4176</v>
      </c>
      <c r="C1334" s="2">
        <v>10</v>
      </c>
      <c r="D1334" s="1" t="s">
        <v>4177</v>
      </c>
      <c r="E1334" s="1" t="s">
        <v>4178</v>
      </c>
      <c r="F1334" s="1">
        <f t="shared" si="166"/>
        <v>42141.930882581015</v>
      </c>
      <c r="G1334" s="1">
        <v>3448</v>
      </c>
      <c r="H1334" s="1">
        <v>0</v>
      </c>
      <c r="I1334" s="1">
        <v>3448</v>
      </c>
      <c r="J1334" s="1">
        <f t="shared" si="168"/>
        <v>0</v>
      </c>
      <c r="K1334" s="1">
        <f t="shared" si="169"/>
        <v>0</v>
      </c>
      <c r="L1334" s="1">
        <f t="shared" si="170"/>
        <v>0</v>
      </c>
      <c r="M1334" s="1">
        <f t="shared" si="167"/>
        <v>0</v>
      </c>
      <c r="N1334" s="1">
        <v>0</v>
      </c>
    </row>
    <row r="1335" spans="1:14" x14ac:dyDescent="0.3">
      <c r="A1335" s="1" t="s">
        <v>4179</v>
      </c>
      <c r="B1335" s="1" t="s">
        <v>4180</v>
      </c>
      <c r="C1335" s="2">
        <v>10</v>
      </c>
      <c r="D1335" s="1" t="s">
        <v>4181</v>
      </c>
      <c r="E1335" s="1" t="s">
        <v>4182</v>
      </c>
      <c r="F1335" s="1">
        <f t="shared" si="166"/>
        <v>41718.765165879631</v>
      </c>
      <c r="G1335" s="1">
        <v>16840</v>
      </c>
      <c r="H1335" s="1">
        <f>+H1350</f>
        <v>0</v>
      </c>
      <c r="I1335" s="1">
        <v>16840</v>
      </c>
      <c r="J1335" s="1">
        <f t="shared" si="168"/>
        <v>0</v>
      </c>
      <c r="K1335" s="1">
        <f t="shared" si="169"/>
        <v>0</v>
      </c>
      <c r="L1335" s="1">
        <f t="shared" si="170"/>
        <v>0</v>
      </c>
      <c r="M1335" s="1">
        <f t="shared" si="167"/>
        <v>0</v>
      </c>
      <c r="N1335" s="1">
        <v>0</v>
      </c>
    </row>
    <row r="1336" spans="1:14" x14ac:dyDescent="0.3">
      <c r="A1336" s="1" t="s">
        <v>4183</v>
      </c>
      <c r="B1336" s="1" t="s">
        <v>4180</v>
      </c>
      <c r="C1336" s="2">
        <v>10</v>
      </c>
      <c r="D1336" s="1" t="s">
        <v>4184</v>
      </c>
      <c r="E1336" s="1" t="s">
        <v>4185</v>
      </c>
      <c r="F1336" s="1">
        <f t="shared" si="166"/>
        <v>41958.790883437498</v>
      </c>
      <c r="G1336" s="1">
        <v>21445</v>
      </c>
      <c r="H1336" s="1">
        <f>+H1351</f>
        <v>0</v>
      </c>
      <c r="I1336" s="1">
        <v>21445</v>
      </c>
      <c r="J1336" s="1">
        <f t="shared" si="168"/>
        <v>0</v>
      </c>
      <c r="K1336" s="1">
        <f t="shared" si="169"/>
        <v>0</v>
      </c>
      <c r="L1336" s="1">
        <f t="shared" si="170"/>
        <v>0</v>
      </c>
      <c r="M1336" s="1">
        <f t="shared" si="167"/>
        <v>0</v>
      </c>
      <c r="N1336" s="1">
        <v>0</v>
      </c>
    </row>
    <row r="1337" spans="1:14" x14ac:dyDescent="0.3">
      <c r="A1337" s="1" t="s">
        <v>4186</v>
      </c>
      <c r="B1337" s="1" t="s">
        <v>4187</v>
      </c>
      <c r="C1337" s="2">
        <v>10</v>
      </c>
      <c r="D1337" s="1" t="s">
        <v>4188</v>
      </c>
      <c r="E1337" s="1" t="s">
        <v>4189</v>
      </c>
      <c r="F1337" s="1">
        <f t="shared" si="166"/>
        <v>41832.457234965281</v>
      </c>
      <c r="G1337" s="1">
        <v>5510</v>
      </c>
      <c r="H1337" s="1">
        <v>0</v>
      </c>
      <c r="I1337" s="1">
        <v>5510</v>
      </c>
      <c r="J1337" s="1">
        <f t="shared" si="168"/>
        <v>0</v>
      </c>
      <c r="K1337" s="1">
        <f t="shared" si="169"/>
        <v>0</v>
      </c>
      <c r="L1337" s="1">
        <f t="shared" si="170"/>
        <v>0</v>
      </c>
      <c r="M1337" s="1">
        <f t="shared" si="167"/>
        <v>0</v>
      </c>
      <c r="N1337" s="1">
        <v>0</v>
      </c>
    </row>
    <row r="1338" spans="1:14" x14ac:dyDescent="0.3">
      <c r="A1338" s="1" t="s">
        <v>4190</v>
      </c>
      <c r="B1338" s="1" t="s">
        <v>4187</v>
      </c>
      <c r="C1338" s="2">
        <v>10</v>
      </c>
      <c r="D1338" s="1" t="s">
        <v>4191</v>
      </c>
      <c r="E1338" s="1" t="s">
        <v>4192</v>
      </c>
      <c r="F1338" s="1">
        <f t="shared" si="166"/>
        <v>41875.759536111109</v>
      </c>
      <c r="G1338" s="1">
        <v>6389</v>
      </c>
      <c r="H1338" s="1">
        <v>0</v>
      </c>
      <c r="I1338" s="1">
        <v>6389</v>
      </c>
      <c r="J1338" s="1">
        <f t="shared" si="168"/>
        <v>0</v>
      </c>
      <c r="K1338" s="1">
        <f t="shared" si="169"/>
        <v>0</v>
      </c>
      <c r="L1338" s="1">
        <f t="shared" si="170"/>
        <v>0</v>
      </c>
      <c r="M1338" s="1">
        <f t="shared" si="167"/>
        <v>0</v>
      </c>
      <c r="N1338" s="1">
        <v>0</v>
      </c>
    </row>
    <row r="1339" spans="1:14" x14ac:dyDescent="0.3">
      <c r="A1339" s="1" t="s">
        <v>399</v>
      </c>
      <c r="B1339" s="1" t="s">
        <v>4187</v>
      </c>
      <c r="C1339" s="2">
        <v>0</v>
      </c>
      <c r="D1339" s="1" t="s">
        <v>4193</v>
      </c>
      <c r="E1339" s="1" t="s">
        <v>4194</v>
      </c>
      <c r="F1339" s="1">
        <f t="shared" si="166"/>
        <v>39812.727337962962</v>
      </c>
      <c r="G1339" s="1">
        <v>7795</v>
      </c>
      <c r="H1339" s="1">
        <f>+H1354</f>
        <v>0</v>
      </c>
      <c r="I1339" s="1">
        <v>7795</v>
      </c>
      <c r="J1339" s="1">
        <f t="shared" si="168"/>
        <v>1</v>
      </c>
      <c r="K1339" s="1">
        <f t="shared" si="169"/>
        <v>0</v>
      </c>
      <c r="L1339" s="1">
        <f t="shared" si="170"/>
        <v>0</v>
      </c>
      <c r="M1339" s="1">
        <f t="shared" si="167"/>
        <v>0</v>
      </c>
      <c r="N1339" s="1">
        <v>0</v>
      </c>
    </row>
    <row r="1340" spans="1:14" x14ac:dyDescent="0.3">
      <c r="A1340" s="1" t="s">
        <v>1959</v>
      </c>
      <c r="B1340" s="1" t="s">
        <v>4195</v>
      </c>
      <c r="C1340" s="2">
        <v>10</v>
      </c>
      <c r="D1340" s="1" t="s">
        <v>4196</v>
      </c>
      <c r="E1340" s="1" t="s">
        <v>4197</v>
      </c>
      <c r="F1340" s="1">
        <f t="shared" si="166"/>
        <v>41814.403178518522</v>
      </c>
      <c r="G1340" s="1">
        <v>569</v>
      </c>
      <c r="H1340" s="1">
        <v>0</v>
      </c>
      <c r="I1340" s="1">
        <v>569</v>
      </c>
      <c r="J1340" s="1">
        <f t="shared" si="168"/>
        <v>0</v>
      </c>
      <c r="K1340" s="1">
        <f t="shared" si="169"/>
        <v>0</v>
      </c>
      <c r="L1340" s="1">
        <f t="shared" si="170"/>
        <v>0</v>
      </c>
      <c r="M1340" s="1">
        <f t="shared" si="167"/>
        <v>0</v>
      </c>
      <c r="N1340" s="1">
        <v>0</v>
      </c>
    </row>
    <row r="1341" spans="1:14" x14ac:dyDescent="0.3">
      <c r="A1341" s="1" t="s">
        <v>3065</v>
      </c>
      <c r="B1341" s="1" t="s">
        <v>4195</v>
      </c>
      <c r="C1341" s="2">
        <v>0</v>
      </c>
      <c r="D1341" s="1" t="s">
        <v>4198</v>
      </c>
      <c r="E1341" s="1" t="s">
        <v>4199</v>
      </c>
      <c r="F1341" s="1">
        <f t="shared" si="166"/>
        <v>39395.692824074074</v>
      </c>
      <c r="G1341" s="1">
        <v>10627</v>
      </c>
      <c r="H1341" s="1">
        <f t="shared" ref="H1341:H1357" si="175">+H1356</f>
        <v>0</v>
      </c>
      <c r="I1341" s="1">
        <v>10627</v>
      </c>
      <c r="J1341" s="1">
        <f t="shared" si="168"/>
        <v>0</v>
      </c>
      <c r="K1341" s="1">
        <f t="shared" si="169"/>
        <v>0</v>
      </c>
      <c r="L1341" s="1">
        <f t="shared" si="170"/>
        <v>0</v>
      </c>
      <c r="M1341" s="1">
        <f t="shared" si="167"/>
        <v>0</v>
      </c>
      <c r="N1341" s="1">
        <v>0</v>
      </c>
    </row>
    <row r="1342" spans="1:14" x14ac:dyDescent="0.3">
      <c r="A1342" s="1" t="s">
        <v>1730</v>
      </c>
      <c r="B1342" s="1" t="s">
        <v>4195</v>
      </c>
      <c r="C1342" s="2">
        <v>6</v>
      </c>
      <c r="D1342" s="1" t="s">
        <v>4200</v>
      </c>
      <c r="E1342" s="1" t="s">
        <v>4201</v>
      </c>
      <c r="F1342" s="1">
        <f t="shared" si="166"/>
        <v>42010.111136122687</v>
      </c>
      <c r="G1342" s="1">
        <v>11937</v>
      </c>
      <c r="H1342" s="1">
        <f t="shared" si="175"/>
        <v>0</v>
      </c>
      <c r="I1342" s="1">
        <v>11937</v>
      </c>
      <c r="J1342" s="1">
        <f t="shared" si="168"/>
        <v>1</v>
      </c>
      <c r="K1342" s="1">
        <f t="shared" si="169"/>
        <v>0</v>
      </c>
      <c r="L1342" s="1">
        <f t="shared" si="170"/>
        <v>0</v>
      </c>
      <c r="M1342" s="1">
        <f t="shared" si="167"/>
        <v>0</v>
      </c>
      <c r="N1342" s="1">
        <v>0</v>
      </c>
    </row>
    <row r="1343" spans="1:14" x14ac:dyDescent="0.3">
      <c r="A1343" s="1" t="s">
        <v>3999</v>
      </c>
      <c r="B1343" s="1" t="s">
        <v>4195</v>
      </c>
      <c r="C1343" s="2">
        <v>2</v>
      </c>
      <c r="D1343" s="1" t="s">
        <v>4202</v>
      </c>
      <c r="E1343" s="1" t="s">
        <v>4203</v>
      </c>
      <c r="F1343" s="1">
        <f t="shared" si="166"/>
        <v>42081.370219560187</v>
      </c>
      <c r="G1343" s="1">
        <v>14333</v>
      </c>
      <c r="H1343" s="1">
        <f t="shared" si="175"/>
        <v>0</v>
      </c>
      <c r="I1343" s="1">
        <v>14333</v>
      </c>
      <c r="J1343" s="1">
        <f t="shared" si="168"/>
        <v>1</v>
      </c>
      <c r="K1343" s="1">
        <f t="shared" si="169"/>
        <v>0</v>
      </c>
      <c r="L1343" s="1">
        <f t="shared" si="170"/>
        <v>0</v>
      </c>
      <c r="M1343" s="1">
        <f t="shared" si="167"/>
        <v>0</v>
      </c>
      <c r="N1343" s="1">
        <v>0</v>
      </c>
    </row>
    <row r="1344" spans="1:14" x14ac:dyDescent="0.3">
      <c r="A1344" s="1" t="s">
        <v>531</v>
      </c>
      <c r="B1344" s="1" t="s">
        <v>4195</v>
      </c>
      <c r="C1344" s="2">
        <v>10</v>
      </c>
      <c r="D1344" s="1" t="s">
        <v>4204</v>
      </c>
      <c r="E1344" s="1" t="s">
        <v>4205</v>
      </c>
      <c r="F1344" s="1">
        <f t="shared" si="166"/>
        <v>42193.72192827546</v>
      </c>
      <c r="G1344" s="1">
        <v>15111</v>
      </c>
      <c r="H1344" s="1">
        <f t="shared" si="175"/>
        <v>0</v>
      </c>
      <c r="I1344" s="1">
        <v>15111</v>
      </c>
      <c r="J1344" s="1">
        <f t="shared" si="168"/>
        <v>1</v>
      </c>
      <c r="K1344" s="1">
        <f t="shared" si="169"/>
        <v>0</v>
      </c>
      <c r="L1344" s="1">
        <f t="shared" si="170"/>
        <v>0</v>
      </c>
      <c r="M1344" s="1">
        <f t="shared" si="167"/>
        <v>0</v>
      </c>
      <c r="N1344" s="1">
        <v>0</v>
      </c>
    </row>
    <row r="1345" spans="1:14" x14ac:dyDescent="0.3">
      <c r="A1345" s="1" t="s">
        <v>481</v>
      </c>
      <c r="B1345" s="1" t="s">
        <v>4195</v>
      </c>
      <c r="C1345" s="2">
        <v>10</v>
      </c>
      <c r="D1345" s="1" t="s">
        <v>4206</v>
      </c>
      <c r="E1345" s="1" t="s">
        <v>4207</v>
      </c>
      <c r="F1345" s="1">
        <f t="shared" ref="F1345:F1408" si="176">DATEVALUE(E1345)+TIMEVALUE(E1345)</f>
        <v>40711.342511574076</v>
      </c>
      <c r="G1345" s="1">
        <v>16224</v>
      </c>
      <c r="H1345" s="1">
        <f t="shared" si="175"/>
        <v>0</v>
      </c>
      <c r="I1345" s="1">
        <v>16224</v>
      </c>
      <c r="J1345" s="1">
        <f t="shared" si="168"/>
        <v>1</v>
      </c>
      <c r="K1345" s="1">
        <f t="shared" si="169"/>
        <v>0</v>
      </c>
      <c r="L1345" s="1">
        <f t="shared" si="170"/>
        <v>0</v>
      </c>
      <c r="M1345" s="1">
        <f t="shared" ref="M1345:M1408" si="177">IF(OR(K1345,L1345), 1, 0)</f>
        <v>0</v>
      </c>
      <c r="N1345" s="1">
        <v>0</v>
      </c>
    </row>
    <row r="1346" spans="1:14" x14ac:dyDescent="0.3">
      <c r="A1346" s="1" t="s">
        <v>1496</v>
      </c>
      <c r="B1346" s="1" t="s">
        <v>4195</v>
      </c>
      <c r="C1346" s="2">
        <v>9</v>
      </c>
      <c r="D1346" s="1" t="s">
        <v>4208</v>
      </c>
      <c r="E1346" s="1" t="s">
        <v>4209</v>
      </c>
      <c r="F1346" s="1">
        <f t="shared" si="176"/>
        <v>41642.770233495372</v>
      </c>
      <c r="G1346" s="1">
        <v>17381</v>
      </c>
      <c r="H1346" s="1">
        <f t="shared" si="175"/>
        <v>0</v>
      </c>
      <c r="I1346" s="1">
        <v>17381</v>
      </c>
      <c r="J1346" s="1">
        <f t="shared" si="168"/>
        <v>1</v>
      </c>
      <c r="K1346" s="1">
        <f t="shared" si="169"/>
        <v>0</v>
      </c>
      <c r="L1346" s="1">
        <f t="shared" si="170"/>
        <v>0</v>
      </c>
      <c r="M1346" s="1">
        <f t="shared" si="177"/>
        <v>0</v>
      </c>
      <c r="N1346" s="1">
        <v>0</v>
      </c>
    </row>
    <row r="1347" spans="1:14" x14ac:dyDescent="0.3">
      <c r="A1347" s="1" t="s">
        <v>4210</v>
      </c>
      <c r="B1347" s="1" t="s">
        <v>4195</v>
      </c>
      <c r="C1347" s="2">
        <v>0</v>
      </c>
      <c r="D1347" s="1" t="s">
        <v>4211</v>
      </c>
      <c r="E1347" s="1" t="s">
        <v>4212</v>
      </c>
      <c r="F1347" s="1">
        <f t="shared" si="176"/>
        <v>39934.476956018516</v>
      </c>
      <c r="G1347" s="1">
        <v>20973</v>
      </c>
      <c r="H1347" s="1">
        <f t="shared" si="175"/>
        <v>0</v>
      </c>
      <c r="I1347" s="1">
        <v>20973</v>
      </c>
      <c r="J1347" s="1">
        <f t="shared" ref="J1347:J1410" si="178">IF(AND(EXACT(B1346,B1347), EXACT(B1345,B1346)), 1, 0)</f>
        <v>1</v>
      </c>
      <c r="K1347" s="1">
        <f t="shared" ref="K1347:K1410" si="179">IF(AND(J1347=1, EXACT(A1345, A1346), EXACT(A1346, A1347)), 1, 0)</f>
        <v>0</v>
      </c>
      <c r="L1347" s="1">
        <f t="shared" ref="L1347:L1410" si="180">IF(AND(J1347=1, EXACT(D1345, D1346), EXACT(D1346, D1347), F1347-F1345&lt;365), 1, 0)</f>
        <v>0</v>
      </c>
      <c r="M1347" s="1">
        <f t="shared" si="177"/>
        <v>0</v>
      </c>
      <c r="N1347" s="1">
        <v>0</v>
      </c>
    </row>
    <row r="1348" spans="1:14" x14ac:dyDescent="0.3">
      <c r="A1348" s="1" t="s">
        <v>1524</v>
      </c>
      <c r="B1348" s="1" t="s">
        <v>4195</v>
      </c>
      <c r="C1348" s="2">
        <v>2</v>
      </c>
      <c r="D1348" s="1" t="s">
        <v>4213</v>
      </c>
      <c r="E1348" s="1" t="s">
        <v>4214</v>
      </c>
      <c r="F1348" s="1">
        <f t="shared" si="176"/>
        <v>41504.246980983793</v>
      </c>
      <c r="G1348" s="1">
        <v>32253</v>
      </c>
      <c r="H1348" s="1">
        <f t="shared" si="175"/>
        <v>0</v>
      </c>
      <c r="I1348" s="1">
        <v>32253</v>
      </c>
      <c r="J1348" s="1">
        <f t="shared" si="178"/>
        <v>1</v>
      </c>
      <c r="K1348" s="1">
        <f t="shared" si="179"/>
        <v>0</v>
      </c>
      <c r="L1348" s="1">
        <f t="shared" si="180"/>
        <v>0</v>
      </c>
      <c r="M1348" s="1">
        <f t="shared" si="177"/>
        <v>0</v>
      </c>
      <c r="N1348" s="1">
        <v>0</v>
      </c>
    </row>
    <row r="1349" spans="1:14" x14ac:dyDescent="0.3">
      <c r="A1349" s="1" t="s">
        <v>1216</v>
      </c>
      <c r="B1349" s="1" t="s">
        <v>4195</v>
      </c>
      <c r="C1349" s="2">
        <v>1</v>
      </c>
      <c r="D1349" s="1" t="s">
        <v>4215</v>
      </c>
      <c r="E1349" s="1" t="s">
        <v>4216</v>
      </c>
      <c r="F1349" s="1">
        <f t="shared" si="176"/>
        <v>41114.823126770832</v>
      </c>
      <c r="G1349" s="1">
        <v>34282</v>
      </c>
      <c r="H1349" s="1">
        <f t="shared" si="175"/>
        <v>0</v>
      </c>
      <c r="I1349" s="1">
        <v>34282</v>
      </c>
      <c r="J1349" s="1">
        <f t="shared" si="178"/>
        <v>1</v>
      </c>
      <c r="K1349" s="1">
        <f t="shared" si="179"/>
        <v>0</v>
      </c>
      <c r="L1349" s="1">
        <f t="shared" si="180"/>
        <v>0</v>
      </c>
      <c r="M1349" s="1">
        <f t="shared" si="177"/>
        <v>0</v>
      </c>
      <c r="N1349" s="1">
        <v>0</v>
      </c>
    </row>
    <row r="1350" spans="1:14" x14ac:dyDescent="0.3">
      <c r="A1350" s="1" t="s">
        <v>203</v>
      </c>
      <c r="B1350" s="1" t="s">
        <v>4195</v>
      </c>
      <c r="C1350" s="2">
        <v>6</v>
      </c>
      <c r="D1350" s="1" t="s">
        <v>4217</v>
      </c>
      <c r="E1350" s="1" t="s">
        <v>4218</v>
      </c>
      <c r="F1350" s="1">
        <f t="shared" si="176"/>
        <v>42172.124111412035</v>
      </c>
      <c r="G1350" s="1">
        <v>39391</v>
      </c>
      <c r="H1350" s="1">
        <f t="shared" si="175"/>
        <v>0</v>
      </c>
      <c r="I1350" s="1">
        <v>39391</v>
      </c>
      <c r="J1350" s="1">
        <f t="shared" si="178"/>
        <v>1</v>
      </c>
      <c r="K1350" s="1">
        <f t="shared" si="179"/>
        <v>0</v>
      </c>
      <c r="L1350" s="1">
        <f t="shared" si="180"/>
        <v>0</v>
      </c>
      <c r="M1350" s="1">
        <f t="shared" si="177"/>
        <v>0</v>
      </c>
      <c r="N1350" s="1">
        <v>0</v>
      </c>
    </row>
    <row r="1351" spans="1:14" x14ac:dyDescent="0.3">
      <c r="A1351" s="1" t="s">
        <v>3750</v>
      </c>
      <c r="B1351" s="1" t="s">
        <v>4195</v>
      </c>
      <c r="C1351" s="2">
        <v>8</v>
      </c>
      <c r="D1351" s="1" t="s">
        <v>4219</v>
      </c>
      <c r="E1351" s="1" t="s">
        <v>4220</v>
      </c>
      <c r="F1351" s="1">
        <f t="shared" si="176"/>
        <v>41696.387944745373</v>
      </c>
      <c r="G1351" s="1">
        <v>45700</v>
      </c>
      <c r="H1351" s="1">
        <f t="shared" si="175"/>
        <v>0</v>
      </c>
      <c r="I1351" s="1">
        <v>45700</v>
      </c>
      <c r="J1351" s="1">
        <f t="shared" si="178"/>
        <v>1</v>
      </c>
      <c r="K1351" s="1">
        <f t="shared" si="179"/>
        <v>0</v>
      </c>
      <c r="L1351" s="1">
        <f t="shared" si="180"/>
        <v>0</v>
      </c>
      <c r="M1351" s="1">
        <f t="shared" si="177"/>
        <v>0</v>
      </c>
      <c r="N1351" s="1">
        <v>0</v>
      </c>
    </row>
    <row r="1352" spans="1:14" x14ac:dyDescent="0.3">
      <c r="A1352" s="1" t="s">
        <v>4221</v>
      </c>
      <c r="B1352" s="1" t="s">
        <v>4195</v>
      </c>
      <c r="C1352" s="2">
        <v>2</v>
      </c>
      <c r="D1352" s="1" t="s">
        <v>4222</v>
      </c>
      <c r="E1352" s="1" t="s">
        <v>4223</v>
      </c>
      <c r="F1352" s="1">
        <f t="shared" si="176"/>
        <v>41731.842373020831</v>
      </c>
      <c r="G1352" s="1">
        <v>48809</v>
      </c>
      <c r="H1352" s="1">
        <f t="shared" si="175"/>
        <v>0</v>
      </c>
      <c r="I1352" s="1">
        <v>48809</v>
      </c>
      <c r="J1352" s="1">
        <f t="shared" si="178"/>
        <v>1</v>
      </c>
      <c r="K1352" s="1">
        <f t="shared" si="179"/>
        <v>0</v>
      </c>
      <c r="L1352" s="1">
        <f t="shared" si="180"/>
        <v>0</v>
      </c>
      <c r="M1352" s="1">
        <f t="shared" si="177"/>
        <v>0</v>
      </c>
      <c r="N1352" s="1">
        <v>0</v>
      </c>
    </row>
    <row r="1353" spans="1:14" x14ac:dyDescent="0.3">
      <c r="A1353" s="1" t="s">
        <v>407</v>
      </c>
      <c r="B1353" s="1" t="s">
        <v>4224</v>
      </c>
      <c r="C1353" s="2">
        <v>0</v>
      </c>
      <c r="D1353" s="1" t="s">
        <v>4225</v>
      </c>
      <c r="E1353" s="1" t="s">
        <v>4226</v>
      </c>
      <c r="F1353" s="1">
        <f t="shared" si="176"/>
        <v>39662.161203703705</v>
      </c>
      <c r="G1353" s="1">
        <v>15767</v>
      </c>
      <c r="H1353" s="1">
        <f t="shared" si="175"/>
        <v>0</v>
      </c>
      <c r="I1353" s="1">
        <v>15767</v>
      </c>
      <c r="J1353" s="1">
        <f t="shared" si="178"/>
        <v>0</v>
      </c>
      <c r="K1353" s="1">
        <f t="shared" si="179"/>
        <v>0</v>
      </c>
      <c r="L1353" s="1">
        <f t="shared" si="180"/>
        <v>0</v>
      </c>
      <c r="M1353" s="1">
        <f t="shared" si="177"/>
        <v>0</v>
      </c>
      <c r="N1353" s="1">
        <v>0</v>
      </c>
    </row>
    <row r="1354" spans="1:14" x14ac:dyDescent="0.3">
      <c r="A1354" s="1" t="s">
        <v>4227</v>
      </c>
      <c r="B1354" s="1" t="s">
        <v>4224</v>
      </c>
      <c r="C1354" s="2">
        <v>10</v>
      </c>
      <c r="D1354" s="1" t="s">
        <v>4228</v>
      </c>
      <c r="E1354" s="1" t="s">
        <v>4229</v>
      </c>
      <c r="F1354" s="1">
        <f t="shared" si="176"/>
        <v>42139.844748634256</v>
      </c>
      <c r="G1354" s="1">
        <v>38219</v>
      </c>
      <c r="H1354" s="1">
        <f t="shared" si="175"/>
        <v>0</v>
      </c>
      <c r="I1354" s="1">
        <v>38219</v>
      </c>
      <c r="J1354" s="1">
        <f t="shared" si="178"/>
        <v>0</v>
      </c>
      <c r="K1354" s="1">
        <f t="shared" si="179"/>
        <v>0</v>
      </c>
      <c r="L1354" s="1">
        <f t="shared" si="180"/>
        <v>0</v>
      </c>
      <c r="M1354" s="1">
        <f t="shared" si="177"/>
        <v>0</v>
      </c>
      <c r="N1354" s="1">
        <v>0</v>
      </c>
    </row>
    <row r="1355" spans="1:14" x14ac:dyDescent="0.3">
      <c r="A1355" s="1" t="s">
        <v>4230</v>
      </c>
      <c r="B1355" s="1" t="s">
        <v>4231</v>
      </c>
      <c r="C1355" s="2">
        <v>10</v>
      </c>
      <c r="D1355" s="1" t="s">
        <v>4232</v>
      </c>
      <c r="E1355" s="1" t="s">
        <v>4233</v>
      </c>
      <c r="F1355" s="1">
        <f t="shared" si="176"/>
        <v>42390.038271724537</v>
      </c>
      <c r="G1355" s="1">
        <v>16644</v>
      </c>
      <c r="H1355" s="1">
        <f t="shared" si="175"/>
        <v>0</v>
      </c>
      <c r="I1355" s="1">
        <v>16644</v>
      </c>
      <c r="J1355" s="1">
        <f t="shared" si="178"/>
        <v>0</v>
      </c>
      <c r="K1355" s="1">
        <f t="shared" si="179"/>
        <v>0</v>
      </c>
      <c r="L1355" s="1">
        <f t="shared" si="180"/>
        <v>0</v>
      </c>
      <c r="M1355" s="1">
        <f t="shared" si="177"/>
        <v>0</v>
      </c>
      <c r="N1355" s="1">
        <v>0</v>
      </c>
    </row>
    <row r="1356" spans="1:14" x14ac:dyDescent="0.3">
      <c r="A1356" s="1" t="s">
        <v>4234</v>
      </c>
      <c r="B1356" s="1" t="s">
        <v>4235</v>
      </c>
      <c r="C1356" s="2">
        <v>10</v>
      </c>
      <c r="D1356" s="1" t="s">
        <v>4236</v>
      </c>
      <c r="E1356" s="1" t="s">
        <v>4237</v>
      </c>
      <c r="F1356" s="1">
        <f t="shared" si="176"/>
        <v>41149.912875254631</v>
      </c>
      <c r="G1356" s="1">
        <v>17033</v>
      </c>
      <c r="H1356" s="1">
        <f t="shared" si="175"/>
        <v>0</v>
      </c>
      <c r="I1356" s="1">
        <v>17033</v>
      </c>
      <c r="J1356" s="1">
        <f t="shared" si="178"/>
        <v>0</v>
      </c>
      <c r="K1356" s="1">
        <f t="shared" si="179"/>
        <v>0</v>
      </c>
      <c r="L1356" s="1">
        <f t="shared" si="180"/>
        <v>0</v>
      </c>
      <c r="M1356" s="1">
        <f t="shared" si="177"/>
        <v>0</v>
      </c>
      <c r="N1356" s="1">
        <v>0</v>
      </c>
    </row>
    <row r="1357" spans="1:14" x14ac:dyDescent="0.3">
      <c r="A1357" s="1" t="s">
        <v>2943</v>
      </c>
      <c r="B1357" s="1" t="s">
        <v>4235</v>
      </c>
      <c r="C1357" s="2">
        <v>5</v>
      </c>
      <c r="D1357" s="1" t="s">
        <v>4238</v>
      </c>
      <c r="E1357" s="1" t="s">
        <v>4239</v>
      </c>
      <c r="F1357" s="1">
        <f t="shared" si="176"/>
        <v>41714.041189675925</v>
      </c>
      <c r="G1357" s="1">
        <v>23013</v>
      </c>
      <c r="H1357" s="1">
        <f t="shared" si="175"/>
        <v>0</v>
      </c>
      <c r="I1357" s="1">
        <v>23013</v>
      </c>
      <c r="J1357" s="1">
        <f t="shared" si="178"/>
        <v>0</v>
      </c>
      <c r="K1357" s="1">
        <f t="shared" si="179"/>
        <v>0</v>
      </c>
      <c r="L1357" s="1">
        <f t="shared" si="180"/>
        <v>0</v>
      </c>
      <c r="M1357" s="1">
        <f t="shared" si="177"/>
        <v>0</v>
      </c>
      <c r="N1357" s="1">
        <v>0</v>
      </c>
    </row>
    <row r="1358" spans="1:14" x14ac:dyDescent="0.3">
      <c r="A1358" s="1" t="s">
        <v>835</v>
      </c>
      <c r="B1358" s="1" t="s">
        <v>4240</v>
      </c>
      <c r="C1358" s="2">
        <v>10</v>
      </c>
      <c r="D1358" s="1" t="s">
        <v>4241</v>
      </c>
      <c r="E1358" s="1" t="s">
        <v>4242</v>
      </c>
      <c r="F1358" s="1">
        <f t="shared" si="176"/>
        <v>41971.637396261576</v>
      </c>
      <c r="G1358" s="1">
        <v>4701</v>
      </c>
      <c r="H1358" s="1">
        <v>0</v>
      </c>
      <c r="I1358" s="1">
        <v>4701</v>
      </c>
      <c r="J1358" s="1">
        <f t="shared" si="178"/>
        <v>0</v>
      </c>
      <c r="K1358" s="1">
        <f t="shared" si="179"/>
        <v>0</v>
      </c>
      <c r="L1358" s="1">
        <f t="shared" si="180"/>
        <v>0</v>
      </c>
      <c r="M1358" s="1">
        <f t="shared" si="177"/>
        <v>0</v>
      </c>
      <c r="N1358" s="1">
        <v>0</v>
      </c>
    </row>
    <row r="1359" spans="1:14" x14ac:dyDescent="0.3">
      <c r="A1359" s="1" t="s">
        <v>2804</v>
      </c>
      <c r="B1359" s="1" t="s">
        <v>4240</v>
      </c>
      <c r="C1359" s="2">
        <v>2</v>
      </c>
      <c r="D1359" s="1" t="s">
        <v>4243</v>
      </c>
      <c r="E1359" s="1" t="s">
        <v>4244</v>
      </c>
      <c r="F1359" s="1">
        <f t="shared" si="176"/>
        <v>42441.330522638891</v>
      </c>
      <c r="G1359" s="1">
        <v>5832</v>
      </c>
      <c r="H1359" s="1">
        <v>0</v>
      </c>
      <c r="I1359" s="1">
        <v>5832</v>
      </c>
      <c r="J1359" s="1">
        <f t="shared" si="178"/>
        <v>0</v>
      </c>
      <c r="K1359" s="1">
        <f t="shared" si="179"/>
        <v>0</v>
      </c>
      <c r="L1359" s="1">
        <f t="shared" si="180"/>
        <v>0</v>
      </c>
      <c r="M1359" s="1">
        <f t="shared" si="177"/>
        <v>0</v>
      </c>
      <c r="N1359" s="1">
        <v>0</v>
      </c>
    </row>
    <row r="1360" spans="1:14" x14ac:dyDescent="0.3">
      <c r="A1360" s="1" t="s">
        <v>4245</v>
      </c>
      <c r="B1360" s="1" t="s">
        <v>4240</v>
      </c>
      <c r="C1360" s="2">
        <v>10</v>
      </c>
      <c r="D1360" s="1" t="s">
        <v>4246</v>
      </c>
      <c r="E1360" s="1" t="s">
        <v>4247</v>
      </c>
      <c r="F1360" s="1">
        <f t="shared" si="176"/>
        <v>41688.855073425926</v>
      </c>
      <c r="G1360" s="1">
        <v>6504</v>
      </c>
      <c r="H1360" s="1">
        <v>0</v>
      </c>
      <c r="I1360" s="1">
        <v>6504</v>
      </c>
      <c r="J1360" s="1">
        <f t="shared" si="178"/>
        <v>1</v>
      </c>
      <c r="K1360" s="1">
        <f t="shared" si="179"/>
        <v>0</v>
      </c>
      <c r="L1360" s="1">
        <f t="shared" si="180"/>
        <v>0</v>
      </c>
      <c r="M1360" s="1">
        <f t="shared" si="177"/>
        <v>0</v>
      </c>
      <c r="N1360" s="1">
        <v>0</v>
      </c>
    </row>
    <row r="1361" spans="1:14" x14ac:dyDescent="0.3">
      <c r="A1361" s="1" t="s">
        <v>4248</v>
      </c>
      <c r="B1361" s="1" t="s">
        <v>4240</v>
      </c>
      <c r="C1361" s="2">
        <v>2</v>
      </c>
      <c r="D1361" s="1" t="s">
        <v>4249</v>
      </c>
      <c r="E1361" s="1" t="s">
        <v>4250</v>
      </c>
      <c r="F1361" s="1">
        <f t="shared" si="176"/>
        <v>41064.260567129626</v>
      </c>
      <c r="G1361" s="1">
        <v>25226</v>
      </c>
      <c r="H1361" s="1">
        <f>+H1376</f>
        <v>0</v>
      </c>
      <c r="I1361" s="1">
        <v>25226</v>
      </c>
      <c r="J1361" s="1">
        <f t="shared" si="178"/>
        <v>1</v>
      </c>
      <c r="K1361" s="1">
        <f t="shared" si="179"/>
        <v>0</v>
      </c>
      <c r="L1361" s="1">
        <f t="shared" si="180"/>
        <v>0</v>
      </c>
      <c r="M1361" s="1">
        <f t="shared" si="177"/>
        <v>0</v>
      </c>
      <c r="N1361" s="1">
        <v>0</v>
      </c>
    </row>
    <row r="1362" spans="1:14" x14ac:dyDescent="0.3">
      <c r="A1362" s="1" t="s">
        <v>395</v>
      </c>
      <c r="B1362" s="1" t="s">
        <v>4240</v>
      </c>
      <c r="C1362" s="2">
        <v>4</v>
      </c>
      <c r="D1362" s="1" t="s">
        <v>4251</v>
      </c>
      <c r="E1362" s="1" t="s">
        <v>4252</v>
      </c>
      <c r="F1362" s="1">
        <f t="shared" si="176"/>
        <v>42227.730275891205</v>
      </c>
      <c r="G1362" s="1">
        <v>39289</v>
      </c>
      <c r="H1362" s="1">
        <f>+H1377</f>
        <v>0</v>
      </c>
      <c r="I1362" s="1">
        <v>39289</v>
      </c>
      <c r="J1362" s="1">
        <f t="shared" si="178"/>
        <v>1</v>
      </c>
      <c r="K1362" s="1">
        <f t="shared" si="179"/>
        <v>0</v>
      </c>
      <c r="L1362" s="1">
        <f t="shared" si="180"/>
        <v>0</v>
      </c>
      <c r="M1362" s="1">
        <f t="shared" si="177"/>
        <v>0</v>
      </c>
      <c r="N1362" s="1">
        <v>0</v>
      </c>
    </row>
    <row r="1363" spans="1:14" x14ac:dyDescent="0.3">
      <c r="A1363" s="1" t="s">
        <v>4253</v>
      </c>
      <c r="B1363" s="1" t="s">
        <v>4240</v>
      </c>
      <c r="C1363" s="2">
        <v>2</v>
      </c>
      <c r="D1363" s="1" t="s">
        <v>4254</v>
      </c>
      <c r="E1363" s="1" t="s">
        <v>4255</v>
      </c>
      <c r="F1363" s="1">
        <f t="shared" si="176"/>
        <v>41950.385279733797</v>
      </c>
      <c r="G1363" s="1">
        <v>46665</v>
      </c>
      <c r="H1363" s="1">
        <f>+H1378</f>
        <v>0</v>
      </c>
      <c r="I1363" s="1">
        <v>46665</v>
      </c>
      <c r="J1363" s="1">
        <f t="shared" si="178"/>
        <v>1</v>
      </c>
      <c r="K1363" s="1">
        <f t="shared" si="179"/>
        <v>0</v>
      </c>
      <c r="L1363" s="1">
        <f t="shared" si="180"/>
        <v>0</v>
      </c>
      <c r="M1363" s="1">
        <f t="shared" si="177"/>
        <v>0</v>
      </c>
      <c r="N1363" s="1">
        <v>0</v>
      </c>
    </row>
    <row r="1364" spans="1:14" x14ac:dyDescent="0.3">
      <c r="A1364" s="1" t="s">
        <v>4256</v>
      </c>
      <c r="B1364" s="1" t="s">
        <v>4257</v>
      </c>
      <c r="C1364" s="2">
        <v>1</v>
      </c>
      <c r="D1364" s="1" t="s">
        <v>4258</v>
      </c>
      <c r="E1364" s="1" t="s">
        <v>4259</v>
      </c>
      <c r="F1364" s="1">
        <f t="shared" si="176"/>
        <v>41963.928805185184</v>
      </c>
      <c r="G1364" s="1">
        <v>46519</v>
      </c>
      <c r="H1364" s="1">
        <f>+H1379</f>
        <v>0</v>
      </c>
      <c r="I1364" s="1">
        <v>46519</v>
      </c>
      <c r="J1364" s="1">
        <f t="shared" si="178"/>
        <v>0</v>
      </c>
      <c r="K1364" s="1">
        <f t="shared" si="179"/>
        <v>0</v>
      </c>
      <c r="L1364" s="1">
        <f t="shared" si="180"/>
        <v>0</v>
      </c>
      <c r="M1364" s="1">
        <f t="shared" si="177"/>
        <v>0</v>
      </c>
      <c r="N1364" s="1">
        <v>0</v>
      </c>
    </row>
    <row r="1365" spans="1:14" x14ac:dyDescent="0.3">
      <c r="A1365" s="1" t="s">
        <v>1176</v>
      </c>
      <c r="B1365" s="1" t="s">
        <v>4260</v>
      </c>
      <c r="C1365" s="2">
        <v>2</v>
      </c>
      <c r="D1365" s="1" t="s">
        <v>4261</v>
      </c>
      <c r="E1365" s="1" t="s">
        <v>4262</v>
      </c>
      <c r="F1365" s="1">
        <f t="shared" si="176"/>
        <v>42174.423220416669</v>
      </c>
      <c r="G1365" s="1">
        <v>1858</v>
      </c>
      <c r="H1365" s="1">
        <v>0</v>
      </c>
      <c r="I1365" s="1">
        <v>1858</v>
      </c>
      <c r="J1365" s="1">
        <f t="shared" si="178"/>
        <v>0</v>
      </c>
      <c r="K1365" s="1">
        <f t="shared" si="179"/>
        <v>0</v>
      </c>
      <c r="L1365" s="1">
        <f t="shared" si="180"/>
        <v>0</v>
      </c>
      <c r="M1365" s="1">
        <f t="shared" si="177"/>
        <v>0</v>
      </c>
      <c r="N1365" s="1">
        <v>0</v>
      </c>
    </row>
    <row r="1366" spans="1:14" x14ac:dyDescent="0.3">
      <c r="A1366" s="1" t="s">
        <v>195</v>
      </c>
      <c r="B1366" s="1" t="s">
        <v>4263</v>
      </c>
      <c r="C1366" s="2">
        <v>10</v>
      </c>
      <c r="D1366" s="1" t="s">
        <v>4264</v>
      </c>
      <c r="E1366" s="1" t="s">
        <v>4265</v>
      </c>
      <c r="F1366" s="1">
        <f t="shared" si="176"/>
        <v>41854.889549375002</v>
      </c>
      <c r="G1366" s="1">
        <v>8276</v>
      </c>
      <c r="H1366" s="1">
        <f>+H1381</f>
        <v>0</v>
      </c>
      <c r="I1366" s="1">
        <v>8276</v>
      </c>
      <c r="J1366" s="1">
        <f t="shared" si="178"/>
        <v>0</v>
      </c>
      <c r="K1366" s="1">
        <f t="shared" si="179"/>
        <v>0</v>
      </c>
      <c r="L1366" s="1">
        <f t="shared" si="180"/>
        <v>0</v>
      </c>
      <c r="M1366" s="1">
        <f t="shared" si="177"/>
        <v>0</v>
      </c>
      <c r="N1366" s="1">
        <v>0</v>
      </c>
    </row>
    <row r="1367" spans="1:14" x14ac:dyDescent="0.3">
      <c r="A1367" s="1" t="s">
        <v>519</v>
      </c>
      <c r="B1367" s="1" t="s">
        <v>4266</v>
      </c>
      <c r="C1367" s="2">
        <v>10</v>
      </c>
      <c r="D1367" s="1" t="s">
        <v>4267</v>
      </c>
      <c r="E1367" s="1" t="s">
        <v>4268</v>
      </c>
      <c r="F1367" s="1">
        <f t="shared" si="176"/>
        <v>42709.621988483799</v>
      </c>
      <c r="G1367" s="1">
        <v>12715</v>
      </c>
      <c r="H1367" s="1">
        <f>+H1382</f>
        <v>0</v>
      </c>
      <c r="I1367" s="1">
        <v>12715</v>
      </c>
      <c r="J1367" s="1">
        <f t="shared" si="178"/>
        <v>0</v>
      </c>
      <c r="K1367" s="1">
        <f t="shared" si="179"/>
        <v>0</v>
      </c>
      <c r="L1367" s="1">
        <f t="shared" si="180"/>
        <v>0</v>
      </c>
      <c r="M1367" s="1">
        <f t="shared" si="177"/>
        <v>0</v>
      </c>
      <c r="N1367" s="1">
        <v>0</v>
      </c>
    </row>
    <row r="1368" spans="1:14" x14ac:dyDescent="0.3">
      <c r="A1368" s="1" t="s">
        <v>1188</v>
      </c>
      <c r="B1368" s="1" t="s">
        <v>4269</v>
      </c>
      <c r="C1368" s="2">
        <v>10</v>
      </c>
      <c r="D1368" s="1" t="s">
        <v>4270</v>
      </c>
      <c r="E1368" s="1" t="s">
        <v>4271</v>
      </c>
      <c r="F1368" s="1">
        <f t="shared" si="176"/>
        <v>42234.851600821756</v>
      </c>
      <c r="G1368" s="1">
        <v>12206</v>
      </c>
      <c r="H1368" s="1">
        <f>+H1383</f>
        <v>0</v>
      </c>
      <c r="I1368" s="1">
        <v>12206</v>
      </c>
      <c r="J1368" s="1">
        <f t="shared" si="178"/>
        <v>0</v>
      </c>
      <c r="K1368" s="1">
        <f t="shared" si="179"/>
        <v>0</v>
      </c>
      <c r="L1368" s="1">
        <f t="shared" si="180"/>
        <v>0</v>
      </c>
      <c r="M1368" s="1">
        <f t="shared" si="177"/>
        <v>0</v>
      </c>
      <c r="N1368" s="1">
        <v>0</v>
      </c>
    </row>
    <row r="1369" spans="1:14" x14ac:dyDescent="0.3">
      <c r="A1369" s="1" t="s">
        <v>4272</v>
      </c>
      <c r="B1369" s="1" t="s">
        <v>4273</v>
      </c>
      <c r="C1369" s="2">
        <v>1</v>
      </c>
      <c r="D1369" s="1" t="s">
        <v>4274</v>
      </c>
      <c r="E1369" s="1" t="s">
        <v>4275</v>
      </c>
      <c r="F1369" s="1">
        <f t="shared" si="176"/>
        <v>42257.436939988424</v>
      </c>
      <c r="G1369" s="1">
        <v>5186</v>
      </c>
      <c r="H1369" s="1">
        <v>0</v>
      </c>
      <c r="I1369" s="1">
        <v>5186</v>
      </c>
      <c r="J1369" s="1">
        <f t="shared" si="178"/>
        <v>0</v>
      </c>
      <c r="K1369" s="1">
        <f t="shared" si="179"/>
        <v>0</v>
      </c>
      <c r="L1369" s="1">
        <f t="shared" si="180"/>
        <v>0</v>
      </c>
      <c r="M1369" s="1">
        <f t="shared" si="177"/>
        <v>0</v>
      </c>
      <c r="N1369" s="1">
        <v>0</v>
      </c>
    </row>
    <row r="1370" spans="1:14" x14ac:dyDescent="0.3">
      <c r="A1370" s="1" t="s">
        <v>4276</v>
      </c>
      <c r="B1370" s="1" t="s">
        <v>4277</v>
      </c>
      <c r="C1370" s="2">
        <v>1</v>
      </c>
      <c r="D1370" s="1" t="s">
        <v>4278</v>
      </c>
      <c r="E1370" s="1" t="s">
        <v>4279</v>
      </c>
      <c r="F1370" s="1">
        <f t="shared" si="176"/>
        <v>42277.657567442133</v>
      </c>
      <c r="G1370" s="1">
        <v>38610</v>
      </c>
      <c r="H1370" s="1">
        <f>+H1385</f>
        <v>0</v>
      </c>
      <c r="I1370" s="1">
        <v>38610</v>
      </c>
      <c r="J1370" s="1">
        <f t="shared" si="178"/>
        <v>0</v>
      </c>
      <c r="K1370" s="1">
        <f t="shared" si="179"/>
        <v>0</v>
      </c>
      <c r="L1370" s="1">
        <f t="shared" si="180"/>
        <v>0</v>
      </c>
      <c r="M1370" s="1">
        <f t="shared" si="177"/>
        <v>0</v>
      </c>
      <c r="N1370" s="1">
        <v>0</v>
      </c>
    </row>
    <row r="1371" spans="1:14" x14ac:dyDescent="0.3">
      <c r="A1371" s="1" t="s">
        <v>352</v>
      </c>
      <c r="B1371" s="1" t="s">
        <v>4280</v>
      </c>
      <c r="C1371" s="2">
        <v>2</v>
      </c>
      <c r="D1371" s="1" t="s">
        <v>4281</v>
      </c>
      <c r="E1371" s="1" t="s">
        <v>4282</v>
      </c>
      <c r="F1371" s="1">
        <f t="shared" si="176"/>
        <v>42203.941403506942</v>
      </c>
      <c r="G1371" s="1">
        <v>51269</v>
      </c>
      <c r="H1371" s="1">
        <f>+H1386</f>
        <v>0</v>
      </c>
      <c r="I1371" s="1">
        <v>51269</v>
      </c>
      <c r="J1371" s="1">
        <f t="shared" si="178"/>
        <v>0</v>
      </c>
      <c r="K1371" s="1">
        <f t="shared" si="179"/>
        <v>0</v>
      </c>
      <c r="L1371" s="1">
        <f t="shared" si="180"/>
        <v>0</v>
      </c>
      <c r="M1371" s="1">
        <f t="shared" si="177"/>
        <v>0</v>
      </c>
      <c r="N1371" s="1">
        <v>0</v>
      </c>
    </row>
    <row r="1372" spans="1:14" x14ac:dyDescent="0.3">
      <c r="A1372" s="1" t="s">
        <v>3549</v>
      </c>
      <c r="B1372" s="1" t="s">
        <v>4283</v>
      </c>
      <c r="C1372" s="2">
        <v>0</v>
      </c>
      <c r="D1372" s="1" t="s">
        <v>4284</v>
      </c>
      <c r="E1372" s="1" t="s">
        <v>4285</v>
      </c>
      <c r="F1372" s="1">
        <f t="shared" si="176"/>
        <v>40077.716921296298</v>
      </c>
      <c r="G1372" s="1">
        <v>20062</v>
      </c>
      <c r="H1372" s="1">
        <f>+H1387</f>
        <v>0</v>
      </c>
      <c r="I1372" s="1">
        <v>20062</v>
      </c>
      <c r="J1372" s="1">
        <f t="shared" si="178"/>
        <v>0</v>
      </c>
      <c r="K1372" s="1">
        <f t="shared" si="179"/>
        <v>0</v>
      </c>
      <c r="L1372" s="1">
        <f t="shared" si="180"/>
        <v>0</v>
      </c>
      <c r="M1372" s="1">
        <f t="shared" si="177"/>
        <v>0</v>
      </c>
      <c r="N1372" s="1">
        <v>0</v>
      </c>
    </row>
    <row r="1373" spans="1:14" x14ac:dyDescent="0.3">
      <c r="A1373" s="1" t="s">
        <v>844</v>
      </c>
      <c r="B1373" s="1" t="s">
        <v>4286</v>
      </c>
      <c r="C1373" s="2">
        <v>2</v>
      </c>
      <c r="D1373" s="1" t="s">
        <v>4287</v>
      </c>
      <c r="E1373" s="1" t="s">
        <v>4288</v>
      </c>
      <c r="F1373" s="1">
        <f t="shared" si="176"/>
        <v>42146.630996157408</v>
      </c>
      <c r="G1373" s="1">
        <v>6150</v>
      </c>
      <c r="H1373" s="1">
        <v>0</v>
      </c>
      <c r="I1373" s="1">
        <v>6150</v>
      </c>
      <c r="J1373" s="1">
        <f t="shared" si="178"/>
        <v>0</v>
      </c>
      <c r="K1373" s="1">
        <f t="shared" si="179"/>
        <v>0</v>
      </c>
      <c r="L1373" s="1">
        <f t="shared" si="180"/>
        <v>0</v>
      </c>
      <c r="M1373" s="1">
        <f t="shared" si="177"/>
        <v>0</v>
      </c>
      <c r="N1373" s="1">
        <v>0</v>
      </c>
    </row>
    <row r="1374" spans="1:14" x14ac:dyDescent="0.3">
      <c r="A1374" s="1" t="s">
        <v>1275</v>
      </c>
      <c r="B1374" s="1" t="s">
        <v>4286</v>
      </c>
      <c r="C1374" s="2">
        <v>10</v>
      </c>
      <c r="D1374" s="1" t="s">
        <v>4289</v>
      </c>
      <c r="E1374" s="1" t="s">
        <v>4290</v>
      </c>
      <c r="F1374" s="1">
        <f t="shared" si="176"/>
        <v>41977.57263195602</v>
      </c>
      <c r="G1374" s="1">
        <v>8019</v>
      </c>
      <c r="H1374" s="1">
        <f>+H1389</f>
        <v>0</v>
      </c>
      <c r="I1374" s="1">
        <v>8019</v>
      </c>
      <c r="J1374" s="1">
        <f t="shared" si="178"/>
        <v>0</v>
      </c>
      <c r="K1374" s="1">
        <f t="shared" si="179"/>
        <v>0</v>
      </c>
      <c r="L1374" s="1">
        <f t="shared" si="180"/>
        <v>0</v>
      </c>
      <c r="M1374" s="1">
        <f t="shared" si="177"/>
        <v>0</v>
      </c>
      <c r="N1374" s="1">
        <v>0</v>
      </c>
    </row>
    <row r="1375" spans="1:14" x14ac:dyDescent="0.3">
      <c r="A1375" s="1" t="s">
        <v>1099</v>
      </c>
      <c r="B1375" s="1" t="s">
        <v>4286</v>
      </c>
      <c r="C1375" s="2">
        <v>8</v>
      </c>
      <c r="D1375" s="1" t="s">
        <v>4291</v>
      </c>
      <c r="E1375" s="1" t="s">
        <v>4292</v>
      </c>
      <c r="F1375" s="1">
        <f t="shared" si="176"/>
        <v>42146.630596446761</v>
      </c>
      <c r="G1375" s="1">
        <v>14511</v>
      </c>
      <c r="H1375" s="1">
        <f>+H1390</f>
        <v>0</v>
      </c>
      <c r="I1375" s="1">
        <v>14511</v>
      </c>
      <c r="J1375" s="1">
        <f t="shared" si="178"/>
        <v>1</v>
      </c>
      <c r="K1375" s="1">
        <f t="shared" si="179"/>
        <v>0</v>
      </c>
      <c r="L1375" s="1">
        <f t="shared" si="180"/>
        <v>0</v>
      </c>
      <c r="M1375" s="1">
        <f t="shared" si="177"/>
        <v>0</v>
      </c>
      <c r="N1375" s="1">
        <v>0</v>
      </c>
    </row>
    <row r="1376" spans="1:14" x14ac:dyDescent="0.3">
      <c r="A1376" s="1" t="s">
        <v>849</v>
      </c>
      <c r="B1376" s="1" t="s">
        <v>4293</v>
      </c>
      <c r="C1376" s="2">
        <v>0</v>
      </c>
      <c r="D1376" s="1" t="s">
        <v>4294</v>
      </c>
      <c r="E1376" s="1" t="s">
        <v>4295</v>
      </c>
      <c r="F1376" s="1">
        <f t="shared" si="176"/>
        <v>38912.797592592593</v>
      </c>
      <c r="G1376" s="1">
        <v>6927</v>
      </c>
      <c r="H1376" s="1">
        <v>0</v>
      </c>
      <c r="I1376" s="1">
        <v>6927</v>
      </c>
      <c r="J1376" s="1">
        <f t="shared" si="178"/>
        <v>0</v>
      </c>
      <c r="K1376" s="1">
        <f t="shared" si="179"/>
        <v>0</v>
      </c>
      <c r="L1376" s="1">
        <f t="shared" si="180"/>
        <v>0</v>
      </c>
      <c r="M1376" s="1">
        <f t="shared" si="177"/>
        <v>0</v>
      </c>
      <c r="N1376" s="1">
        <v>0</v>
      </c>
    </row>
    <row r="1377" spans="1:14" x14ac:dyDescent="0.3">
      <c r="A1377" s="1" t="s">
        <v>867</v>
      </c>
      <c r="B1377" s="1" t="s">
        <v>4296</v>
      </c>
      <c r="C1377" s="2">
        <v>10</v>
      </c>
      <c r="D1377" s="1" t="s">
        <v>4297</v>
      </c>
      <c r="E1377" s="1" t="s">
        <v>4298</v>
      </c>
      <c r="F1377" s="1">
        <f t="shared" si="176"/>
        <v>42425.519029212963</v>
      </c>
      <c r="G1377" s="1">
        <v>11972</v>
      </c>
      <c r="H1377" s="1">
        <f>+H1392</f>
        <v>0</v>
      </c>
      <c r="I1377" s="1">
        <v>11972</v>
      </c>
      <c r="J1377" s="1">
        <f t="shared" si="178"/>
        <v>0</v>
      </c>
      <c r="K1377" s="1">
        <f t="shared" si="179"/>
        <v>0</v>
      </c>
      <c r="L1377" s="1">
        <f t="shared" si="180"/>
        <v>0</v>
      </c>
      <c r="M1377" s="1">
        <f t="shared" si="177"/>
        <v>0</v>
      </c>
      <c r="N1377" s="1">
        <v>0</v>
      </c>
    </row>
    <row r="1378" spans="1:14" x14ac:dyDescent="0.3">
      <c r="A1378" s="1" t="s">
        <v>4299</v>
      </c>
      <c r="B1378" s="1" t="s">
        <v>4300</v>
      </c>
      <c r="C1378" s="2">
        <v>10</v>
      </c>
      <c r="D1378" s="1" t="s">
        <v>4301</v>
      </c>
      <c r="E1378" s="1" t="s">
        <v>4302</v>
      </c>
      <c r="F1378" s="1">
        <f t="shared" si="176"/>
        <v>42398.774338703704</v>
      </c>
      <c r="G1378" s="1">
        <v>29506</v>
      </c>
      <c r="H1378" s="1">
        <f>+H1393</f>
        <v>0</v>
      </c>
      <c r="I1378" s="1">
        <v>29506</v>
      </c>
      <c r="J1378" s="1">
        <f t="shared" si="178"/>
        <v>0</v>
      </c>
      <c r="K1378" s="1">
        <f t="shared" si="179"/>
        <v>0</v>
      </c>
      <c r="L1378" s="1">
        <f t="shared" si="180"/>
        <v>0</v>
      </c>
      <c r="M1378" s="1">
        <f t="shared" si="177"/>
        <v>0</v>
      </c>
      <c r="N1378" s="1">
        <v>0</v>
      </c>
    </row>
    <row r="1379" spans="1:14" x14ac:dyDescent="0.3">
      <c r="A1379" s="1" t="s">
        <v>4303</v>
      </c>
      <c r="B1379" s="1" t="s">
        <v>4304</v>
      </c>
      <c r="C1379" s="2">
        <v>10</v>
      </c>
      <c r="D1379" s="1" t="s">
        <v>4305</v>
      </c>
      <c r="E1379" s="1" t="s">
        <v>4306</v>
      </c>
      <c r="F1379" s="1">
        <f t="shared" si="176"/>
        <v>42281.481548784723</v>
      </c>
      <c r="G1379" s="1">
        <v>1275</v>
      </c>
      <c r="H1379" s="1">
        <v>0</v>
      </c>
      <c r="I1379" s="1">
        <v>1275</v>
      </c>
      <c r="J1379" s="1">
        <f t="shared" si="178"/>
        <v>0</v>
      </c>
      <c r="K1379" s="1">
        <f t="shared" si="179"/>
        <v>0</v>
      </c>
      <c r="L1379" s="1">
        <f t="shared" si="180"/>
        <v>0</v>
      </c>
      <c r="M1379" s="1">
        <f t="shared" si="177"/>
        <v>0</v>
      </c>
      <c r="N1379" s="1">
        <v>0</v>
      </c>
    </row>
    <row r="1380" spans="1:14" x14ac:dyDescent="0.3">
      <c r="A1380" s="1" t="s">
        <v>379</v>
      </c>
      <c r="B1380" s="1" t="s">
        <v>4307</v>
      </c>
      <c r="C1380" s="2">
        <v>2</v>
      </c>
      <c r="D1380" s="1" t="s">
        <v>4308</v>
      </c>
      <c r="E1380" s="1" t="s">
        <v>4309</v>
      </c>
      <c r="F1380" s="1">
        <f t="shared" si="176"/>
        <v>42406.941915000003</v>
      </c>
      <c r="G1380" s="1">
        <v>32608</v>
      </c>
      <c r="H1380" s="1">
        <f>+H1395</f>
        <v>0</v>
      </c>
      <c r="I1380" s="1">
        <v>32608</v>
      </c>
      <c r="J1380" s="1">
        <f t="shared" si="178"/>
        <v>0</v>
      </c>
      <c r="K1380" s="1">
        <f t="shared" si="179"/>
        <v>0</v>
      </c>
      <c r="L1380" s="1">
        <f t="shared" si="180"/>
        <v>0</v>
      </c>
      <c r="M1380" s="1">
        <f t="shared" si="177"/>
        <v>0</v>
      </c>
      <c r="N1380" s="1">
        <v>0</v>
      </c>
    </row>
    <row r="1381" spans="1:14" x14ac:dyDescent="0.3">
      <c r="A1381" s="1" t="s">
        <v>1677</v>
      </c>
      <c r="B1381" s="1" t="s">
        <v>4310</v>
      </c>
      <c r="C1381" s="2">
        <v>10</v>
      </c>
      <c r="D1381" s="1" t="s">
        <v>4311</v>
      </c>
      <c r="E1381" s="1" t="s">
        <v>4312</v>
      </c>
      <c r="F1381" s="1">
        <f t="shared" si="176"/>
        <v>41139.835357118056</v>
      </c>
      <c r="G1381" s="1">
        <v>2052</v>
      </c>
      <c r="H1381" s="1">
        <v>0</v>
      </c>
      <c r="I1381" s="1">
        <v>2052</v>
      </c>
      <c r="J1381" s="1">
        <f t="shared" si="178"/>
        <v>0</v>
      </c>
      <c r="K1381" s="1">
        <f t="shared" si="179"/>
        <v>0</v>
      </c>
      <c r="L1381" s="1">
        <f t="shared" si="180"/>
        <v>0</v>
      </c>
      <c r="M1381" s="1">
        <f t="shared" si="177"/>
        <v>0</v>
      </c>
      <c r="N1381" s="1">
        <v>0</v>
      </c>
    </row>
    <row r="1382" spans="1:14" x14ac:dyDescent="0.3">
      <c r="A1382" s="1" t="s">
        <v>841</v>
      </c>
      <c r="B1382" s="1" t="s">
        <v>4313</v>
      </c>
      <c r="C1382" s="2">
        <v>10</v>
      </c>
      <c r="D1382" s="1" t="s">
        <v>4314</v>
      </c>
      <c r="E1382" s="1" t="s">
        <v>4315</v>
      </c>
      <c r="F1382" s="1">
        <f t="shared" si="176"/>
        <v>41579.802324155091</v>
      </c>
      <c r="G1382" s="1">
        <v>5772</v>
      </c>
      <c r="H1382" s="1">
        <v>0</v>
      </c>
      <c r="I1382" s="1">
        <v>5772</v>
      </c>
      <c r="J1382" s="1">
        <f t="shared" si="178"/>
        <v>0</v>
      </c>
      <c r="K1382" s="1">
        <f t="shared" si="179"/>
        <v>0</v>
      </c>
      <c r="L1382" s="1">
        <f t="shared" si="180"/>
        <v>0</v>
      </c>
      <c r="M1382" s="1">
        <f t="shared" si="177"/>
        <v>0</v>
      </c>
      <c r="N1382" s="1">
        <v>0</v>
      </c>
    </row>
    <row r="1383" spans="1:14" x14ac:dyDescent="0.3">
      <c r="A1383" s="1" t="s">
        <v>3203</v>
      </c>
      <c r="B1383" s="1" t="s">
        <v>4316</v>
      </c>
      <c r="C1383" s="2">
        <v>8</v>
      </c>
      <c r="D1383" s="1" t="s">
        <v>4317</v>
      </c>
      <c r="E1383" s="1" t="s">
        <v>4318</v>
      </c>
      <c r="F1383" s="1">
        <f t="shared" si="176"/>
        <v>41767.635923113427</v>
      </c>
      <c r="G1383" s="1">
        <v>11506</v>
      </c>
      <c r="H1383" s="1">
        <f>+H1398</f>
        <v>0</v>
      </c>
      <c r="I1383" s="1">
        <v>11506</v>
      </c>
      <c r="J1383" s="1">
        <f t="shared" si="178"/>
        <v>0</v>
      </c>
      <c r="K1383" s="1">
        <f t="shared" si="179"/>
        <v>0</v>
      </c>
      <c r="L1383" s="1">
        <f t="shared" si="180"/>
        <v>0</v>
      </c>
      <c r="M1383" s="1">
        <f t="shared" si="177"/>
        <v>0</v>
      </c>
      <c r="N1383" s="1">
        <v>0</v>
      </c>
    </row>
    <row r="1384" spans="1:14" x14ac:dyDescent="0.3">
      <c r="A1384" s="1" t="s">
        <v>4230</v>
      </c>
      <c r="B1384" s="1" t="s">
        <v>4316</v>
      </c>
      <c r="C1384" s="2">
        <v>8</v>
      </c>
      <c r="D1384" s="1" t="s">
        <v>4319</v>
      </c>
      <c r="E1384" s="1" t="s">
        <v>4320</v>
      </c>
      <c r="F1384" s="1">
        <f t="shared" si="176"/>
        <v>41760.75655121528</v>
      </c>
      <c r="G1384" s="1">
        <v>16677</v>
      </c>
      <c r="H1384" s="1">
        <f>+H1399</f>
        <v>0</v>
      </c>
      <c r="I1384" s="1">
        <v>16677</v>
      </c>
      <c r="J1384" s="1">
        <f t="shared" si="178"/>
        <v>0</v>
      </c>
      <c r="K1384" s="1">
        <f t="shared" si="179"/>
        <v>0</v>
      </c>
      <c r="L1384" s="1">
        <f t="shared" si="180"/>
        <v>0</v>
      </c>
      <c r="M1384" s="1">
        <f t="shared" si="177"/>
        <v>0</v>
      </c>
      <c r="N1384" s="1">
        <v>0</v>
      </c>
    </row>
    <row r="1385" spans="1:14" x14ac:dyDescent="0.3">
      <c r="A1385" s="1" t="s">
        <v>104</v>
      </c>
      <c r="B1385" s="1" t="s">
        <v>4321</v>
      </c>
      <c r="C1385" s="2">
        <v>10</v>
      </c>
      <c r="D1385" s="1" t="s">
        <v>4322</v>
      </c>
      <c r="E1385" s="1" t="s">
        <v>4323</v>
      </c>
      <c r="F1385" s="1">
        <f t="shared" si="176"/>
        <v>42230.000078819445</v>
      </c>
      <c r="G1385" s="1">
        <v>40572</v>
      </c>
      <c r="H1385" s="1">
        <f>+H1400</f>
        <v>0</v>
      </c>
      <c r="I1385" s="1">
        <v>40572</v>
      </c>
      <c r="J1385" s="1">
        <f t="shared" si="178"/>
        <v>0</v>
      </c>
      <c r="K1385" s="1">
        <f t="shared" si="179"/>
        <v>0</v>
      </c>
      <c r="L1385" s="1">
        <f t="shared" si="180"/>
        <v>0</v>
      </c>
      <c r="M1385" s="1">
        <f t="shared" si="177"/>
        <v>0</v>
      </c>
      <c r="N1385" s="1">
        <v>0</v>
      </c>
    </row>
    <row r="1386" spans="1:14" x14ac:dyDescent="0.3">
      <c r="A1386" s="1" t="s">
        <v>4324</v>
      </c>
      <c r="B1386" s="1" t="s">
        <v>4325</v>
      </c>
      <c r="C1386" s="2">
        <v>1</v>
      </c>
      <c r="D1386" s="1" t="s">
        <v>4326</v>
      </c>
      <c r="E1386" s="1" t="s">
        <v>4327</v>
      </c>
      <c r="F1386" s="1">
        <f t="shared" si="176"/>
        <v>41777.820026851849</v>
      </c>
      <c r="G1386" s="1">
        <v>48083</v>
      </c>
      <c r="H1386" s="1">
        <f>+H1401</f>
        <v>0</v>
      </c>
      <c r="I1386" s="1">
        <v>48083</v>
      </c>
      <c r="J1386" s="1">
        <f t="shared" si="178"/>
        <v>0</v>
      </c>
      <c r="K1386" s="1">
        <f t="shared" si="179"/>
        <v>0</v>
      </c>
      <c r="L1386" s="1">
        <f t="shared" si="180"/>
        <v>0</v>
      </c>
      <c r="M1386" s="1">
        <f t="shared" si="177"/>
        <v>0</v>
      </c>
      <c r="N1386" s="1">
        <v>0</v>
      </c>
    </row>
    <row r="1387" spans="1:14" x14ac:dyDescent="0.3">
      <c r="A1387" s="1" t="s">
        <v>320</v>
      </c>
      <c r="B1387" s="1" t="s">
        <v>4328</v>
      </c>
      <c r="C1387" s="2">
        <v>10</v>
      </c>
      <c r="D1387" s="1" t="s">
        <v>4329</v>
      </c>
      <c r="E1387" s="1" t="s">
        <v>4330</v>
      </c>
      <c r="F1387" s="1">
        <f t="shared" si="176"/>
        <v>42309.726978113424</v>
      </c>
      <c r="G1387" s="1">
        <v>2883</v>
      </c>
      <c r="H1387" s="1">
        <v>0</v>
      </c>
      <c r="I1387" s="1">
        <v>2883</v>
      </c>
      <c r="J1387" s="1">
        <f t="shared" si="178"/>
        <v>0</v>
      </c>
      <c r="K1387" s="1">
        <f t="shared" si="179"/>
        <v>0</v>
      </c>
      <c r="L1387" s="1">
        <f t="shared" si="180"/>
        <v>0</v>
      </c>
      <c r="M1387" s="1">
        <f t="shared" si="177"/>
        <v>0</v>
      </c>
      <c r="N1387" s="1">
        <v>0</v>
      </c>
    </row>
    <row r="1388" spans="1:14" x14ac:dyDescent="0.3">
      <c r="A1388" s="1" t="s">
        <v>51</v>
      </c>
      <c r="B1388" s="1" t="s">
        <v>4331</v>
      </c>
      <c r="C1388" s="2">
        <v>10</v>
      </c>
      <c r="D1388" s="1" t="s">
        <v>4332</v>
      </c>
      <c r="E1388" s="1" t="s">
        <v>4333</v>
      </c>
      <c r="F1388" s="1">
        <f t="shared" si="176"/>
        <v>41912.850516701386</v>
      </c>
      <c r="G1388" s="1">
        <v>10066</v>
      </c>
      <c r="H1388" s="1">
        <f t="shared" ref="H1388:H1396" si="181">+H1403</f>
        <v>0</v>
      </c>
      <c r="I1388" s="1">
        <v>10066</v>
      </c>
      <c r="J1388" s="1">
        <f t="shared" si="178"/>
        <v>0</v>
      </c>
      <c r="K1388" s="1">
        <f t="shared" si="179"/>
        <v>0</v>
      </c>
      <c r="L1388" s="1">
        <f t="shared" si="180"/>
        <v>0</v>
      </c>
      <c r="M1388" s="1">
        <f t="shared" si="177"/>
        <v>0</v>
      </c>
      <c r="N1388" s="1">
        <v>0</v>
      </c>
    </row>
    <row r="1389" spans="1:14" x14ac:dyDescent="0.3">
      <c r="A1389" s="1" t="s">
        <v>4334</v>
      </c>
      <c r="B1389" s="1" t="s">
        <v>4335</v>
      </c>
      <c r="C1389" s="2">
        <v>10</v>
      </c>
      <c r="D1389" s="1" t="s">
        <v>4336</v>
      </c>
      <c r="E1389" s="1" t="s">
        <v>4337</v>
      </c>
      <c r="F1389" s="1">
        <f t="shared" si="176"/>
        <v>42188.451359502316</v>
      </c>
      <c r="G1389" s="1">
        <v>26281</v>
      </c>
      <c r="H1389" s="1">
        <f t="shared" si="181"/>
        <v>0</v>
      </c>
      <c r="I1389" s="1">
        <v>26281</v>
      </c>
      <c r="J1389" s="1">
        <f t="shared" si="178"/>
        <v>0</v>
      </c>
      <c r="K1389" s="1">
        <f t="shared" si="179"/>
        <v>0</v>
      </c>
      <c r="L1389" s="1">
        <f t="shared" si="180"/>
        <v>0</v>
      </c>
      <c r="M1389" s="1">
        <f t="shared" si="177"/>
        <v>0</v>
      </c>
      <c r="N1389" s="1">
        <v>0</v>
      </c>
    </row>
    <row r="1390" spans="1:14" x14ac:dyDescent="0.3">
      <c r="A1390" s="1" t="s">
        <v>4338</v>
      </c>
      <c r="B1390" s="1" t="s">
        <v>4339</v>
      </c>
      <c r="C1390" s="2">
        <v>10</v>
      </c>
      <c r="D1390" s="1" t="s">
        <v>4340</v>
      </c>
      <c r="E1390" s="1" t="s">
        <v>4341</v>
      </c>
      <c r="F1390" s="1">
        <f t="shared" si="176"/>
        <v>41661.687600034726</v>
      </c>
      <c r="G1390" s="1">
        <v>30893</v>
      </c>
      <c r="H1390" s="1">
        <f t="shared" si="181"/>
        <v>0</v>
      </c>
      <c r="I1390" s="1">
        <v>30893</v>
      </c>
      <c r="J1390" s="1">
        <f t="shared" si="178"/>
        <v>0</v>
      </c>
      <c r="K1390" s="1">
        <f t="shared" si="179"/>
        <v>0</v>
      </c>
      <c r="L1390" s="1">
        <f t="shared" si="180"/>
        <v>0</v>
      </c>
      <c r="M1390" s="1">
        <f t="shared" si="177"/>
        <v>0</v>
      </c>
      <c r="N1390" s="1">
        <v>0</v>
      </c>
    </row>
    <row r="1391" spans="1:14" x14ac:dyDescent="0.3">
      <c r="A1391" s="1" t="s">
        <v>801</v>
      </c>
      <c r="B1391" s="1" t="s">
        <v>4342</v>
      </c>
      <c r="C1391" s="2">
        <v>10</v>
      </c>
      <c r="D1391" s="1" t="s">
        <v>4343</v>
      </c>
      <c r="E1391" s="1" t="s">
        <v>4344</v>
      </c>
      <c r="F1391" s="1">
        <f t="shared" si="176"/>
        <v>41531.75722255787</v>
      </c>
      <c r="G1391" s="1">
        <v>29131</v>
      </c>
      <c r="H1391" s="1">
        <f t="shared" si="181"/>
        <v>0</v>
      </c>
      <c r="I1391" s="1">
        <v>29131</v>
      </c>
      <c r="J1391" s="1">
        <f t="shared" si="178"/>
        <v>0</v>
      </c>
      <c r="K1391" s="1">
        <f t="shared" si="179"/>
        <v>0</v>
      </c>
      <c r="L1391" s="1">
        <f t="shared" si="180"/>
        <v>0</v>
      </c>
      <c r="M1391" s="1">
        <f t="shared" si="177"/>
        <v>0</v>
      </c>
      <c r="N1391" s="1">
        <v>0</v>
      </c>
    </row>
    <row r="1392" spans="1:14" x14ac:dyDescent="0.3">
      <c r="A1392" s="1" t="s">
        <v>4092</v>
      </c>
      <c r="B1392" s="1" t="s">
        <v>4345</v>
      </c>
      <c r="C1392" s="2">
        <v>9</v>
      </c>
      <c r="D1392" s="1" t="s">
        <v>4346</v>
      </c>
      <c r="E1392" s="1" t="s">
        <v>4347</v>
      </c>
      <c r="F1392" s="1">
        <f t="shared" si="176"/>
        <v>41725.318962337966</v>
      </c>
      <c r="G1392" s="1">
        <v>40839</v>
      </c>
      <c r="H1392" s="1">
        <f t="shared" si="181"/>
        <v>0</v>
      </c>
      <c r="I1392" s="1">
        <v>40839</v>
      </c>
      <c r="J1392" s="1">
        <f t="shared" si="178"/>
        <v>0</v>
      </c>
      <c r="K1392" s="1">
        <f t="shared" si="179"/>
        <v>0</v>
      </c>
      <c r="L1392" s="1">
        <f t="shared" si="180"/>
        <v>0</v>
      </c>
      <c r="M1392" s="1">
        <f t="shared" si="177"/>
        <v>0</v>
      </c>
      <c r="N1392" s="1">
        <v>0</v>
      </c>
    </row>
    <row r="1393" spans="1:14" x14ac:dyDescent="0.3">
      <c r="A1393" s="1" t="s">
        <v>4348</v>
      </c>
      <c r="B1393" s="1" t="s">
        <v>4345</v>
      </c>
      <c r="C1393" s="2">
        <v>10</v>
      </c>
      <c r="D1393" s="1" t="s">
        <v>4349</v>
      </c>
      <c r="E1393" s="1" t="s">
        <v>4350</v>
      </c>
      <c r="F1393" s="1">
        <f t="shared" si="176"/>
        <v>41545.427139710649</v>
      </c>
      <c r="G1393" s="1">
        <v>47472</v>
      </c>
      <c r="H1393" s="1">
        <f t="shared" si="181"/>
        <v>0</v>
      </c>
      <c r="I1393" s="1">
        <v>47472</v>
      </c>
      <c r="J1393" s="1">
        <f t="shared" si="178"/>
        <v>0</v>
      </c>
      <c r="K1393" s="1">
        <f t="shared" si="179"/>
        <v>0</v>
      </c>
      <c r="L1393" s="1">
        <f t="shared" si="180"/>
        <v>0</v>
      </c>
      <c r="M1393" s="1">
        <f t="shared" si="177"/>
        <v>0</v>
      </c>
      <c r="N1393" s="1">
        <v>0</v>
      </c>
    </row>
    <row r="1394" spans="1:14" x14ac:dyDescent="0.3">
      <c r="A1394" s="1" t="s">
        <v>4351</v>
      </c>
      <c r="B1394" s="1" t="s">
        <v>4345</v>
      </c>
      <c r="C1394" s="2">
        <v>9</v>
      </c>
      <c r="D1394" s="1" t="s">
        <v>4352</v>
      </c>
      <c r="E1394" s="1" t="s">
        <v>4353</v>
      </c>
      <c r="F1394" s="1">
        <f t="shared" si="176"/>
        <v>41831.684744918981</v>
      </c>
      <c r="G1394" s="1">
        <v>52889</v>
      </c>
      <c r="H1394" s="1">
        <f t="shared" si="181"/>
        <v>0</v>
      </c>
      <c r="I1394" s="1">
        <v>52889</v>
      </c>
      <c r="J1394" s="1">
        <f t="shared" si="178"/>
        <v>1</v>
      </c>
      <c r="K1394" s="1">
        <f t="shared" si="179"/>
        <v>0</v>
      </c>
      <c r="L1394" s="1">
        <f t="shared" si="180"/>
        <v>0</v>
      </c>
      <c r="M1394" s="1">
        <f t="shared" si="177"/>
        <v>0</v>
      </c>
      <c r="N1394" s="1">
        <v>0</v>
      </c>
    </row>
    <row r="1395" spans="1:14" x14ac:dyDescent="0.3">
      <c r="A1395" s="1" t="s">
        <v>4354</v>
      </c>
      <c r="B1395" s="1" t="s">
        <v>4355</v>
      </c>
      <c r="C1395" s="2">
        <v>10</v>
      </c>
      <c r="D1395" s="1" t="s">
        <v>4356</v>
      </c>
      <c r="E1395" s="1" t="s">
        <v>4357</v>
      </c>
      <c r="F1395" s="1">
        <f t="shared" si="176"/>
        <v>40639.464201388888</v>
      </c>
      <c r="G1395" s="1">
        <v>20636</v>
      </c>
      <c r="H1395" s="1">
        <f t="shared" si="181"/>
        <v>0</v>
      </c>
      <c r="I1395" s="1">
        <v>20636</v>
      </c>
      <c r="J1395" s="1">
        <f t="shared" si="178"/>
        <v>0</v>
      </c>
      <c r="K1395" s="1">
        <f t="shared" si="179"/>
        <v>0</v>
      </c>
      <c r="L1395" s="1">
        <f t="shared" si="180"/>
        <v>0</v>
      </c>
      <c r="M1395" s="1">
        <f t="shared" si="177"/>
        <v>0</v>
      </c>
      <c r="N1395" s="1">
        <v>0</v>
      </c>
    </row>
    <row r="1396" spans="1:14" x14ac:dyDescent="0.3">
      <c r="A1396" s="1" t="s">
        <v>4358</v>
      </c>
      <c r="B1396" s="1" t="s">
        <v>4359</v>
      </c>
      <c r="C1396" s="2">
        <v>10</v>
      </c>
      <c r="D1396" s="1" t="s">
        <v>4360</v>
      </c>
      <c r="E1396" s="1" t="s">
        <v>4361</v>
      </c>
      <c r="F1396" s="1">
        <f t="shared" si="176"/>
        <v>42333.583774456019</v>
      </c>
      <c r="G1396" s="1">
        <v>47736</v>
      </c>
      <c r="H1396" s="1">
        <f t="shared" si="181"/>
        <v>0</v>
      </c>
      <c r="I1396" s="1">
        <v>47736</v>
      </c>
      <c r="J1396" s="1">
        <f t="shared" si="178"/>
        <v>0</v>
      </c>
      <c r="K1396" s="1">
        <f t="shared" si="179"/>
        <v>0</v>
      </c>
      <c r="L1396" s="1">
        <f t="shared" si="180"/>
        <v>0</v>
      </c>
      <c r="M1396" s="1">
        <f t="shared" si="177"/>
        <v>0</v>
      </c>
      <c r="N1396" s="1">
        <v>0</v>
      </c>
    </row>
    <row r="1397" spans="1:14" x14ac:dyDescent="0.3">
      <c r="A1397" s="1" t="s">
        <v>4362</v>
      </c>
      <c r="B1397" s="1" t="s">
        <v>4363</v>
      </c>
      <c r="C1397" s="2">
        <v>10</v>
      </c>
      <c r="D1397" s="1" t="s">
        <v>4364</v>
      </c>
      <c r="E1397" s="1" t="s">
        <v>4365</v>
      </c>
      <c r="F1397" s="1">
        <f t="shared" si="176"/>
        <v>42283.811472002315</v>
      </c>
      <c r="G1397" s="1">
        <v>4729</v>
      </c>
      <c r="H1397" s="1">
        <v>0</v>
      </c>
      <c r="I1397" s="1">
        <v>4729</v>
      </c>
      <c r="J1397" s="1">
        <f t="shared" si="178"/>
        <v>0</v>
      </c>
      <c r="K1397" s="1">
        <f t="shared" si="179"/>
        <v>0</v>
      </c>
      <c r="L1397" s="1">
        <f t="shared" si="180"/>
        <v>0</v>
      </c>
      <c r="M1397" s="1">
        <f t="shared" si="177"/>
        <v>0</v>
      </c>
      <c r="N1397" s="1">
        <v>0</v>
      </c>
    </row>
    <row r="1398" spans="1:14" x14ac:dyDescent="0.3">
      <c r="A1398" s="1" t="s">
        <v>612</v>
      </c>
      <c r="B1398" s="1" t="s">
        <v>4363</v>
      </c>
      <c r="C1398" s="2">
        <v>1</v>
      </c>
      <c r="D1398" s="1" t="s">
        <v>4366</v>
      </c>
      <c r="E1398" s="1" t="s">
        <v>4367</v>
      </c>
      <c r="F1398" s="1">
        <f t="shared" si="176"/>
        <v>40734.077280092592</v>
      </c>
      <c r="G1398" s="1">
        <v>36913</v>
      </c>
      <c r="H1398" s="1">
        <f t="shared" ref="H1398:H1405" si="182">+H1413</f>
        <v>0</v>
      </c>
      <c r="I1398" s="1">
        <v>36913</v>
      </c>
      <c r="J1398" s="1">
        <f t="shared" si="178"/>
        <v>0</v>
      </c>
      <c r="K1398" s="1">
        <f t="shared" si="179"/>
        <v>0</v>
      </c>
      <c r="L1398" s="1">
        <f t="shared" si="180"/>
        <v>0</v>
      </c>
      <c r="M1398" s="1">
        <f t="shared" si="177"/>
        <v>0</v>
      </c>
      <c r="N1398" s="1">
        <v>0</v>
      </c>
    </row>
    <row r="1399" spans="1:14" x14ac:dyDescent="0.3">
      <c r="A1399" s="1" t="s">
        <v>1929</v>
      </c>
      <c r="B1399" s="1" t="s">
        <v>4368</v>
      </c>
      <c r="C1399" s="2">
        <v>2</v>
      </c>
      <c r="D1399" s="1" t="s">
        <v>4369</v>
      </c>
      <c r="E1399" s="1" t="s">
        <v>4370</v>
      </c>
      <c r="F1399" s="1">
        <f t="shared" si="176"/>
        <v>41377.99783414352</v>
      </c>
      <c r="G1399" s="1">
        <v>48431</v>
      </c>
      <c r="H1399" s="1">
        <f t="shared" si="182"/>
        <v>0</v>
      </c>
      <c r="I1399" s="1">
        <v>48431</v>
      </c>
      <c r="J1399" s="1">
        <f t="shared" si="178"/>
        <v>0</v>
      </c>
      <c r="K1399" s="1">
        <f t="shared" si="179"/>
        <v>0</v>
      </c>
      <c r="L1399" s="1">
        <f t="shared" si="180"/>
        <v>0</v>
      </c>
      <c r="M1399" s="1">
        <f t="shared" si="177"/>
        <v>0</v>
      </c>
      <c r="N1399" s="1">
        <v>0</v>
      </c>
    </row>
    <row r="1400" spans="1:14" x14ac:dyDescent="0.3">
      <c r="A1400" s="1" t="s">
        <v>4371</v>
      </c>
      <c r="B1400" s="1" t="s">
        <v>4372</v>
      </c>
      <c r="C1400" s="2">
        <v>1</v>
      </c>
      <c r="D1400" s="1" t="s">
        <v>4373</v>
      </c>
      <c r="E1400" s="1" t="s">
        <v>4374</v>
      </c>
      <c r="F1400" s="1">
        <f t="shared" si="176"/>
        <v>41422.389130868054</v>
      </c>
      <c r="G1400" s="1">
        <v>47273</v>
      </c>
      <c r="H1400" s="1">
        <f t="shared" si="182"/>
        <v>0</v>
      </c>
      <c r="I1400" s="1">
        <v>47273</v>
      </c>
      <c r="J1400" s="1">
        <f t="shared" si="178"/>
        <v>0</v>
      </c>
      <c r="K1400" s="1">
        <f t="shared" si="179"/>
        <v>0</v>
      </c>
      <c r="L1400" s="1">
        <f t="shared" si="180"/>
        <v>0</v>
      </c>
      <c r="M1400" s="1">
        <f t="shared" si="177"/>
        <v>0</v>
      </c>
      <c r="N1400" s="1">
        <v>0</v>
      </c>
    </row>
    <row r="1401" spans="1:14" x14ac:dyDescent="0.3">
      <c r="A1401" s="1" t="s">
        <v>1926</v>
      </c>
      <c r="B1401" s="1" t="s">
        <v>4375</v>
      </c>
      <c r="C1401" s="2">
        <v>9</v>
      </c>
      <c r="D1401" s="1" t="s">
        <v>4376</v>
      </c>
      <c r="E1401" s="1" t="s">
        <v>4377</v>
      </c>
      <c r="F1401" s="1">
        <f t="shared" si="176"/>
        <v>42316.44952978009</v>
      </c>
      <c r="G1401" s="1">
        <v>42241</v>
      </c>
      <c r="H1401" s="1">
        <f t="shared" si="182"/>
        <v>0</v>
      </c>
      <c r="I1401" s="1">
        <v>42241</v>
      </c>
      <c r="J1401" s="1">
        <f t="shared" si="178"/>
        <v>0</v>
      </c>
      <c r="K1401" s="1">
        <f t="shared" si="179"/>
        <v>0</v>
      </c>
      <c r="L1401" s="1">
        <f t="shared" si="180"/>
        <v>0</v>
      </c>
      <c r="M1401" s="1">
        <f t="shared" si="177"/>
        <v>0</v>
      </c>
      <c r="N1401" s="1">
        <v>0</v>
      </c>
    </row>
    <row r="1402" spans="1:14" x14ac:dyDescent="0.3">
      <c r="A1402" s="1" t="s">
        <v>4378</v>
      </c>
      <c r="B1402" s="1" t="s">
        <v>4379</v>
      </c>
      <c r="C1402" s="2">
        <v>6</v>
      </c>
      <c r="D1402" s="1" t="s">
        <v>4380</v>
      </c>
      <c r="E1402" s="1" t="s">
        <v>4381</v>
      </c>
      <c r="F1402" s="1">
        <f t="shared" si="176"/>
        <v>40718.583495370367</v>
      </c>
      <c r="G1402" s="1">
        <v>52678</v>
      </c>
      <c r="H1402" s="1">
        <f t="shared" si="182"/>
        <v>0</v>
      </c>
      <c r="I1402" s="1">
        <v>52678</v>
      </c>
      <c r="J1402" s="1">
        <f t="shared" si="178"/>
        <v>0</v>
      </c>
      <c r="K1402" s="1">
        <f t="shared" si="179"/>
        <v>0</v>
      </c>
      <c r="L1402" s="1">
        <f t="shared" si="180"/>
        <v>0</v>
      </c>
      <c r="M1402" s="1">
        <f t="shared" si="177"/>
        <v>0</v>
      </c>
      <c r="N1402" s="1">
        <v>0</v>
      </c>
    </row>
    <row r="1403" spans="1:14" x14ac:dyDescent="0.3">
      <c r="A1403" s="1" t="s">
        <v>4382</v>
      </c>
      <c r="B1403" s="1" t="s">
        <v>4383</v>
      </c>
      <c r="C1403" s="2">
        <v>10</v>
      </c>
      <c r="D1403" s="1" t="s">
        <v>4384</v>
      </c>
      <c r="E1403" s="1" t="s">
        <v>4385</v>
      </c>
      <c r="F1403" s="1">
        <f t="shared" si="176"/>
        <v>40829.902824074074</v>
      </c>
      <c r="G1403" s="1">
        <v>45070</v>
      </c>
      <c r="H1403" s="1">
        <f t="shared" si="182"/>
        <v>0</v>
      </c>
      <c r="I1403" s="1">
        <v>45070</v>
      </c>
      <c r="J1403" s="1">
        <f t="shared" si="178"/>
        <v>0</v>
      </c>
      <c r="K1403" s="1">
        <f t="shared" si="179"/>
        <v>0</v>
      </c>
      <c r="L1403" s="1">
        <f t="shared" si="180"/>
        <v>0</v>
      </c>
      <c r="M1403" s="1">
        <f t="shared" si="177"/>
        <v>0</v>
      </c>
      <c r="N1403" s="1">
        <v>0</v>
      </c>
    </row>
    <row r="1404" spans="1:14" x14ac:dyDescent="0.3">
      <c r="A1404" s="1" t="s">
        <v>4108</v>
      </c>
      <c r="B1404" s="1" t="s">
        <v>4386</v>
      </c>
      <c r="C1404" s="2">
        <v>10</v>
      </c>
      <c r="D1404" s="1" t="s">
        <v>4387</v>
      </c>
      <c r="E1404" s="1" t="s">
        <v>4388</v>
      </c>
      <c r="F1404" s="1">
        <f t="shared" si="176"/>
        <v>41703.022608692132</v>
      </c>
      <c r="G1404" s="1">
        <v>44782</v>
      </c>
      <c r="H1404" s="1">
        <f t="shared" si="182"/>
        <v>0</v>
      </c>
      <c r="I1404" s="1">
        <v>44782</v>
      </c>
      <c r="J1404" s="1">
        <f t="shared" si="178"/>
        <v>0</v>
      </c>
      <c r="K1404" s="1">
        <f t="shared" si="179"/>
        <v>0</v>
      </c>
      <c r="L1404" s="1">
        <f t="shared" si="180"/>
        <v>0</v>
      </c>
      <c r="M1404" s="1">
        <f t="shared" si="177"/>
        <v>0</v>
      </c>
      <c r="N1404" s="1">
        <v>0</v>
      </c>
    </row>
    <row r="1405" spans="1:14" x14ac:dyDescent="0.3">
      <c r="A1405" s="1" t="s">
        <v>3022</v>
      </c>
      <c r="B1405" s="1" t="s">
        <v>4389</v>
      </c>
      <c r="C1405" s="2">
        <v>10</v>
      </c>
      <c r="D1405" s="1" t="s">
        <v>4390</v>
      </c>
      <c r="E1405" s="1" t="s">
        <v>4391</v>
      </c>
      <c r="F1405" s="1">
        <f t="shared" si="176"/>
        <v>41326.033615</v>
      </c>
      <c r="G1405" s="1">
        <v>24521</v>
      </c>
      <c r="H1405" s="1">
        <f t="shared" si="182"/>
        <v>0</v>
      </c>
      <c r="I1405" s="1">
        <v>24521</v>
      </c>
      <c r="J1405" s="1">
        <f t="shared" si="178"/>
        <v>0</v>
      </c>
      <c r="K1405" s="1">
        <f t="shared" si="179"/>
        <v>0</v>
      </c>
      <c r="L1405" s="1">
        <f t="shared" si="180"/>
        <v>0</v>
      </c>
      <c r="M1405" s="1">
        <f t="shared" si="177"/>
        <v>0</v>
      </c>
      <c r="N1405" s="1">
        <v>0</v>
      </c>
    </row>
    <row r="1406" spans="1:14" x14ac:dyDescent="0.3">
      <c r="A1406" s="1" t="s">
        <v>4392</v>
      </c>
      <c r="B1406" s="1" t="s">
        <v>4393</v>
      </c>
      <c r="C1406" s="2">
        <v>2</v>
      </c>
      <c r="D1406" s="1" t="s">
        <v>4394</v>
      </c>
      <c r="E1406" s="1" t="s">
        <v>4395</v>
      </c>
      <c r="F1406" s="1">
        <f t="shared" si="176"/>
        <v>40504.494814814818</v>
      </c>
      <c r="G1406" s="1">
        <v>449</v>
      </c>
      <c r="H1406" s="1">
        <v>0</v>
      </c>
      <c r="I1406" s="1">
        <v>449</v>
      </c>
      <c r="J1406" s="1">
        <f t="shared" si="178"/>
        <v>0</v>
      </c>
      <c r="K1406" s="1">
        <f t="shared" si="179"/>
        <v>0</v>
      </c>
      <c r="L1406" s="1">
        <f t="shared" si="180"/>
        <v>0</v>
      </c>
      <c r="M1406" s="1">
        <f t="shared" si="177"/>
        <v>0</v>
      </c>
      <c r="N1406" s="1">
        <v>0</v>
      </c>
    </row>
    <row r="1407" spans="1:14" x14ac:dyDescent="0.3">
      <c r="A1407" s="1" t="s">
        <v>4396</v>
      </c>
      <c r="B1407" s="1" t="s">
        <v>4397</v>
      </c>
      <c r="C1407" s="2">
        <v>2</v>
      </c>
      <c r="D1407" s="1" t="s">
        <v>4398</v>
      </c>
      <c r="E1407" s="1" t="s">
        <v>4399</v>
      </c>
      <c r="F1407" s="1">
        <f t="shared" si="176"/>
        <v>41937.634396967595</v>
      </c>
      <c r="G1407" s="1">
        <v>35067</v>
      </c>
      <c r="H1407" s="1">
        <f>+H1422</f>
        <v>0</v>
      </c>
      <c r="I1407" s="1">
        <v>35067</v>
      </c>
      <c r="J1407" s="1">
        <f t="shared" si="178"/>
        <v>0</v>
      </c>
      <c r="K1407" s="1">
        <f t="shared" si="179"/>
        <v>0</v>
      </c>
      <c r="L1407" s="1">
        <f t="shared" si="180"/>
        <v>0</v>
      </c>
      <c r="M1407" s="1">
        <f t="shared" si="177"/>
        <v>0</v>
      </c>
      <c r="N1407" s="1">
        <v>0</v>
      </c>
    </row>
    <row r="1408" spans="1:14" x14ac:dyDescent="0.3">
      <c r="A1408" s="1" t="s">
        <v>320</v>
      </c>
      <c r="B1408" s="1" t="s">
        <v>4400</v>
      </c>
      <c r="C1408" s="2">
        <v>10</v>
      </c>
      <c r="D1408" s="1" t="s">
        <v>4401</v>
      </c>
      <c r="E1408" s="1" t="s">
        <v>4402</v>
      </c>
      <c r="F1408" s="1">
        <f t="shared" si="176"/>
        <v>42429.62786818287</v>
      </c>
      <c r="G1408" s="1">
        <v>2397</v>
      </c>
      <c r="H1408" s="1">
        <v>0</v>
      </c>
      <c r="I1408" s="1">
        <v>2397</v>
      </c>
      <c r="J1408" s="1">
        <f t="shared" si="178"/>
        <v>0</v>
      </c>
      <c r="K1408" s="1">
        <f t="shared" si="179"/>
        <v>0</v>
      </c>
      <c r="L1408" s="1">
        <f t="shared" si="180"/>
        <v>0</v>
      </c>
      <c r="M1408" s="1">
        <f t="shared" si="177"/>
        <v>0</v>
      </c>
      <c r="N1408" s="1">
        <v>0</v>
      </c>
    </row>
    <row r="1409" spans="1:14" x14ac:dyDescent="0.3">
      <c r="A1409" s="1" t="s">
        <v>265</v>
      </c>
      <c r="B1409" s="1" t="s">
        <v>4400</v>
      </c>
      <c r="C1409" s="2">
        <v>10</v>
      </c>
      <c r="D1409" s="1" t="s">
        <v>4403</v>
      </c>
      <c r="E1409" s="1" t="s">
        <v>4404</v>
      </c>
      <c r="F1409" s="1">
        <f t="shared" ref="F1409:F1472" si="183">DATEVALUE(E1409)+TIMEVALUE(E1409)</f>
        <v>41445.891571817127</v>
      </c>
      <c r="G1409" s="1">
        <v>32920</v>
      </c>
      <c r="H1409" s="1">
        <f>+H1424</f>
        <v>0</v>
      </c>
      <c r="I1409" s="1">
        <v>32920</v>
      </c>
      <c r="J1409" s="1">
        <f t="shared" si="178"/>
        <v>0</v>
      </c>
      <c r="K1409" s="1">
        <f t="shared" si="179"/>
        <v>0</v>
      </c>
      <c r="L1409" s="1">
        <f t="shared" si="180"/>
        <v>0</v>
      </c>
      <c r="M1409" s="1">
        <f t="shared" ref="M1409:M1472" si="184">IF(OR(K1409,L1409), 1, 0)</f>
        <v>0</v>
      </c>
      <c r="N1409" s="1">
        <v>0</v>
      </c>
    </row>
    <row r="1410" spans="1:14" x14ac:dyDescent="0.3">
      <c r="A1410" s="1" t="s">
        <v>4405</v>
      </c>
      <c r="B1410" s="1" t="s">
        <v>4406</v>
      </c>
      <c r="C1410" s="2">
        <v>10</v>
      </c>
      <c r="D1410" s="1" t="s">
        <v>4407</v>
      </c>
      <c r="E1410" s="1" t="s">
        <v>4408</v>
      </c>
      <c r="F1410" s="1">
        <f t="shared" si="183"/>
        <v>42400.962581747684</v>
      </c>
      <c r="G1410" s="1">
        <v>48260</v>
      </c>
      <c r="H1410" s="1">
        <f>+H1425</f>
        <v>0</v>
      </c>
      <c r="I1410" s="1">
        <v>48260</v>
      </c>
      <c r="J1410" s="1">
        <f t="shared" si="178"/>
        <v>0</v>
      </c>
      <c r="K1410" s="1">
        <f t="shared" si="179"/>
        <v>0</v>
      </c>
      <c r="L1410" s="1">
        <f t="shared" si="180"/>
        <v>0</v>
      </c>
      <c r="M1410" s="1">
        <f t="shared" si="184"/>
        <v>0</v>
      </c>
      <c r="N1410" s="1">
        <v>0</v>
      </c>
    </row>
    <row r="1411" spans="1:14" x14ac:dyDescent="0.3">
      <c r="A1411" s="1" t="s">
        <v>4190</v>
      </c>
      <c r="B1411" s="1" t="s">
        <v>4409</v>
      </c>
      <c r="C1411" s="2">
        <v>8</v>
      </c>
      <c r="D1411" s="1" t="s">
        <v>4410</v>
      </c>
      <c r="E1411" s="1" t="s">
        <v>4411</v>
      </c>
      <c r="F1411" s="1">
        <f t="shared" si="183"/>
        <v>42068.422943495367</v>
      </c>
      <c r="G1411" s="1">
        <v>6375</v>
      </c>
      <c r="H1411" s="1">
        <v>0</v>
      </c>
      <c r="I1411" s="1">
        <v>6375</v>
      </c>
      <c r="J1411" s="1">
        <f t="shared" ref="J1411:J1474" si="185">IF(AND(EXACT(B1410,B1411), EXACT(B1409,B1410)), 1, 0)</f>
        <v>0</v>
      </c>
      <c r="K1411" s="1">
        <f t="shared" ref="K1411:K1474" si="186">IF(AND(J1411=1, EXACT(A1409, A1410), EXACT(A1410, A1411)), 1, 0)</f>
        <v>0</v>
      </c>
      <c r="L1411" s="1">
        <f t="shared" ref="L1411:L1474" si="187">IF(AND(J1411=1, EXACT(D1409, D1410), EXACT(D1410, D1411), F1411-F1409&lt;365), 1, 0)</f>
        <v>0</v>
      </c>
      <c r="M1411" s="1">
        <f t="shared" si="184"/>
        <v>0</v>
      </c>
      <c r="N1411" s="1">
        <v>0</v>
      </c>
    </row>
    <row r="1412" spans="1:14" x14ac:dyDescent="0.3">
      <c r="A1412" s="1" t="s">
        <v>4412</v>
      </c>
      <c r="B1412" s="1" t="s">
        <v>4413</v>
      </c>
      <c r="C1412" s="2">
        <v>10</v>
      </c>
      <c r="D1412" s="1" t="s">
        <v>4414</v>
      </c>
      <c r="E1412" s="1" t="s">
        <v>4415</v>
      </c>
      <c r="F1412" s="1">
        <f t="shared" si="183"/>
        <v>42343.639752106479</v>
      </c>
      <c r="G1412" s="1">
        <v>51138</v>
      </c>
      <c r="H1412" s="1">
        <f>+H1427</f>
        <v>0</v>
      </c>
      <c r="I1412" s="1">
        <v>51138</v>
      </c>
      <c r="J1412" s="1">
        <f t="shared" si="185"/>
        <v>0</v>
      </c>
      <c r="K1412" s="1">
        <f t="shared" si="186"/>
        <v>0</v>
      </c>
      <c r="L1412" s="1">
        <f t="shared" si="187"/>
        <v>0</v>
      </c>
      <c r="M1412" s="1">
        <f t="shared" si="184"/>
        <v>0</v>
      </c>
      <c r="N1412" s="1">
        <v>0</v>
      </c>
    </row>
    <row r="1413" spans="1:14" x14ac:dyDescent="0.3">
      <c r="A1413" s="1" t="s">
        <v>4416</v>
      </c>
      <c r="B1413" s="1" t="s">
        <v>4417</v>
      </c>
      <c r="C1413" s="2">
        <v>0</v>
      </c>
      <c r="D1413" s="1" t="s">
        <v>4418</v>
      </c>
      <c r="E1413" s="1" t="s">
        <v>4419</v>
      </c>
      <c r="F1413" s="1">
        <f t="shared" si="183"/>
        <v>39780.372152777774</v>
      </c>
      <c r="G1413" s="1">
        <v>24728</v>
      </c>
      <c r="H1413" s="1">
        <f>+H1428</f>
        <v>0</v>
      </c>
      <c r="I1413" s="1">
        <v>24728</v>
      </c>
      <c r="J1413" s="1">
        <f t="shared" si="185"/>
        <v>0</v>
      </c>
      <c r="K1413" s="1">
        <f t="shared" si="186"/>
        <v>0</v>
      </c>
      <c r="L1413" s="1">
        <f t="shared" si="187"/>
        <v>0</v>
      </c>
      <c r="M1413" s="1">
        <f t="shared" si="184"/>
        <v>0</v>
      </c>
      <c r="N1413" s="1">
        <v>0</v>
      </c>
    </row>
    <row r="1414" spans="1:14" x14ac:dyDescent="0.3">
      <c r="A1414" s="1" t="s">
        <v>2329</v>
      </c>
      <c r="B1414" s="1" t="s">
        <v>4420</v>
      </c>
      <c r="C1414" s="2">
        <v>10</v>
      </c>
      <c r="D1414" s="1" t="s">
        <v>4421</v>
      </c>
      <c r="E1414" s="1" t="s">
        <v>4422</v>
      </c>
      <c r="F1414" s="1">
        <f t="shared" si="183"/>
        <v>42268.866119687496</v>
      </c>
      <c r="G1414" s="1">
        <v>5957</v>
      </c>
      <c r="H1414" s="1">
        <v>0</v>
      </c>
      <c r="I1414" s="1">
        <v>5957</v>
      </c>
      <c r="J1414" s="1">
        <f t="shared" si="185"/>
        <v>0</v>
      </c>
      <c r="K1414" s="1">
        <f t="shared" si="186"/>
        <v>0</v>
      </c>
      <c r="L1414" s="1">
        <f t="shared" si="187"/>
        <v>0</v>
      </c>
      <c r="M1414" s="1">
        <f t="shared" si="184"/>
        <v>0</v>
      </c>
      <c r="N1414" s="1">
        <v>0</v>
      </c>
    </row>
    <row r="1415" spans="1:14" x14ac:dyDescent="0.3">
      <c r="A1415" s="1" t="s">
        <v>1546</v>
      </c>
      <c r="B1415" s="1" t="s">
        <v>4423</v>
      </c>
      <c r="C1415" s="2">
        <v>0</v>
      </c>
      <c r="D1415" s="1" t="s">
        <v>4424</v>
      </c>
      <c r="E1415" s="1" t="s">
        <v>4425</v>
      </c>
      <c r="F1415" s="1">
        <f t="shared" si="183"/>
        <v>39856.647361111114</v>
      </c>
      <c r="G1415" s="1">
        <v>52486</v>
      </c>
      <c r="H1415" s="1">
        <f>+H1430</f>
        <v>0</v>
      </c>
      <c r="I1415" s="1">
        <v>52486</v>
      </c>
      <c r="J1415" s="1">
        <f t="shared" si="185"/>
        <v>0</v>
      </c>
      <c r="K1415" s="1">
        <f t="shared" si="186"/>
        <v>0</v>
      </c>
      <c r="L1415" s="1">
        <f t="shared" si="187"/>
        <v>0</v>
      </c>
      <c r="M1415" s="1">
        <f t="shared" si="184"/>
        <v>0</v>
      </c>
      <c r="N1415" s="1">
        <v>0</v>
      </c>
    </row>
    <row r="1416" spans="1:14" x14ac:dyDescent="0.3">
      <c r="A1416" s="1" t="s">
        <v>3099</v>
      </c>
      <c r="B1416" s="1" t="s">
        <v>4426</v>
      </c>
      <c r="C1416" s="2">
        <v>10</v>
      </c>
      <c r="D1416" s="1" t="s">
        <v>4427</v>
      </c>
      <c r="E1416" s="1" t="s">
        <v>4428</v>
      </c>
      <c r="F1416" s="1">
        <f t="shared" si="183"/>
        <v>41376.908535532406</v>
      </c>
      <c r="G1416" s="1">
        <v>4350</v>
      </c>
      <c r="H1416" s="1">
        <v>0</v>
      </c>
      <c r="I1416" s="1">
        <v>4350</v>
      </c>
      <c r="J1416" s="1">
        <f t="shared" si="185"/>
        <v>0</v>
      </c>
      <c r="K1416" s="1">
        <f t="shared" si="186"/>
        <v>0</v>
      </c>
      <c r="L1416" s="1">
        <f t="shared" si="187"/>
        <v>0</v>
      </c>
      <c r="M1416" s="1">
        <f t="shared" si="184"/>
        <v>0</v>
      </c>
      <c r="N1416" s="1">
        <v>0</v>
      </c>
    </row>
    <row r="1417" spans="1:14" x14ac:dyDescent="0.3">
      <c r="A1417" s="1" t="s">
        <v>51</v>
      </c>
      <c r="B1417" s="1" t="s">
        <v>4426</v>
      </c>
      <c r="C1417" s="2">
        <v>10</v>
      </c>
      <c r="D1417" s="1" t="s">
        <v>4429</v>
      </c>
      <c r="E1417" s="1" t="s">
        <v>4430</v>
      </c>
      <c r="F1417" s="1">
        <f t="shared" si="183"/>
        <v>42021.699674386575</v>
      </c>
      <c r="G1417" s="1">
        <v>9917</v>
      </c>
      <c r="H1417" s="1">
        <f>+H1432</f>
        <v>0</v>
      </c>
      <c r="I1417" s="1">
        <v>9917</v>
      </c>
      <c r="J1417" s="1">
        <f t="shared" si="185"/>
        <v>0</v>
      </c>
      <c r="K1417" s="1">
        <f t="shared" si="186"/>
        <v>0</v>
      </c>
      <c r="L1417" s="1">
        <f t="shared" si="187"/>
        <v>0</v>
      </c>
      <c r="M1417" s="1">
        <f t="shared" si="184"/>
        <v>0</v>
      </c>
      <c r="N1417" s="1">
        <v>0</v>
      </c>
    </row>
    <row r="1418" spans="1:14" x14ac:dyDescent="0.3">
      <c r="A1418" s="1" t="s">
        <v>320</v>
      </c>
      <c r="B1418" s="1" t="s">
        <v>4431</v>
      </c>
      <c r="C1418" s="2">
        <v>10</v>
      </c>
      <c r="D1418" s="1" t="s">
        <v>4432</v>
      </c>
      <c r="E1418" s="1" t="s">
        <v>4433</v>
      </c>
      <c r="F1418" s="1">
        <f t="shared" si="183"/>
        <v>42219.56914846065</v>
      </c>
      <c r="G1418" s="1">
        <v>3146</v>
      </c>
      <c r="H1418" s="1">
        <v>0</v>
      </c>
      <c r="I1418" s="1">
        <v>3146</v>
      </c>
      <c r="J1418" s="1">
        <f t="shared" si="185"/>
        <v>0</v>
      </c>
      <c r="K1418" s="1">
        <f t="shared" si="186"/>
        <v>0</v>
      </c>
      <c r="L1418" s="1">
        <f t="shared" si="187"/>
        <v>0</v>
      </c>
      <c r="M1418" s="1">
        <f t="shared" si="184"/>
        <v>0</v>
      </c>
      <c r="N1418" s="1">
        <v>0</v>
      </c>
    </row>
    <row r="1419" spans="1:14" x14ac:dyDescent="0.3">
      <c r="A1419" s="1" t="s">
        <v>801</v>
      </c>
      <c r="B1419" s="1" t="s">
        <v>4431</v>
      </c>
      <c r="C1419" s="2">
        <v>10</v>
      </c>
      <c r="D1419" s="1" t="s">
        <v>4434</v>
      </c>
      <c r="E1419" s="1" t="s">
        <v>4435</v>
      </c>
      <c r="F1419" s="1">
        <f t="shared" si="183"/>
        <v>41760.813686712965</v>
      </c>
      <c r="G1419" s="1">
        <v>28622</v>
      </c>
      <c r="H1419" s="1">
        <f t="shared" ref="H1419:H1449" si="188">+H1434</f>
        <v>0</v>
      </c>
      <c r="I1419" s="1">
        <v>28622</v>
      </c>
      <c r="J1419" s="1">
        <f t="shared" si="185"/>
        <v>0</v>
      </c>
      <c r="K1419" s="1">
        <f t="shared" si="186"/>
        <v>0</v>
      </c>
      <c r="L1419" s="1">
        <f t="shared" si="187"/>
        <v>0</v>
      </c>
      <c r="M1419" s="1">
        <f t="shared" si="184"/>
        <v>0</v>
      </c>
      <c r="N1419" s="1">
        <v>0</v>
      </c>
    </row>
    <row r="1420" spans="1:14" x14ac:dyDescent="0.3">
      <c r="A1420" s="1" t="s">
        <v>2155</v>
      </c>
      <c r="B1420" s="1" t="s">
        <v>4436</v>
      </c>
      <c r="C1420" s="2">
        <v>0</v>
      </c>
      <c r="D1420" s="1" t="s">
        <v>4437</v>
      </c>
      <c r="E1420" s="1" t="s">
        <v>4438</v>
      </c>
      <c r="F1420" s="1">
        <f t="shared" si="183"/>
        <v>40133.429988425924</v>
      </c>
      <c r="G1420" s="1">
        <v>25560</v>
      </c>
      <c r="H1420" s="1">
        <f t="shared" si="188"/>
        <v>0</v>
      </c>
      <c r="I1420" s="1">
        <v>25560</v>
      </c>
      <c r="J1420" s="1">
        <f t="shared" si="185"/>
        <v>0</v>
      </c>
      <c r="K1420" s="1">
        <f t="shared" si="186"/>
        <v>0</v>
      </c>
      <c r="L1420" s="1">
        <f t="shared" si="187"/>
        <v>0</v>
      </c>
      <c r="M1420" s="1">
        <f t="shared" si="184"/>
        <v>0</v>
      </c>
      <c r="N1420" s="1">
        <v>0</v>
      </c>
    </row>
    <row r="1421" spans="1:14" x14ac:dyDescent="0.3">
      <c r="A1421" s="1" t="s">
        <v>4439</v>
      </c>
      <c r="B1421" s="1" t="s">
        <v>4440</v>
      </c>
      <c r="C1421" s="2">
        <v>10</v>
      </c>
      <c r="D1421" s="1" t="s">
        <v>4441</v>
      </c>
      <c r="E1421" s="1" t="s">
        <v>4442</v>
      </c>
      <c r="F1421" s="1">
        <f t="shared" si="183"/>
        <v>40462.570416666669</v>
      </c>
      <c r="G1421" s="1">
        <v>10951</v>
      </c>
      <c r="H1421" s="1">
        <f t="shared" si="188"/>
        <v>0</v>
      </c>
      <c r="I1421" s="1">
        <v>10951</v>
      </c>
      <c r="J1421" s="1">
        <f t="shared" si="185"/>
        <v>0</v>
      </c>
      <c r="K1421" s="1">
        <f t="shared" si="186"/>
        <v>0</v>
      </c>
      <c r="L1421" s="1">
        <f t="shared" si="187"/>
        <v>0</v>
      </c>
      <c r="M1421" s="1">
        <f t="shared" si="184"/>
        <v>0</v>
      </c>
      <c r="N1421" s="1">
        <v>0</v>
      </c>
    </row>
    <row r="1422" spans="1:14" x14ac:dyDescent="0.3">
      <c r="A1422" s="1" t="s">
        <v>1191</v>
      </c>
      <c r="B1422" s="1" t="s">
        <v>4443</v>
      </c>
      <c r="C1422" s="2">
        <v>10</v>
      </c>
      <c r="D1422" s="1" t="s">
        <v>4444</v>
      </c>
      <c r="E1422" s="1" t="s">
        <v>4445</v>
      </c>
      <c r="F1422" s="1">
        <f t="shared" si="183"/>
        <v>42536.744290555558</v>
      </c>
      <c r="G1422" s="1">
        <v>13034</v>
      </c>
      <c r="H1422" s="1">
        <f t="shared" si="188"/>
        <v>0</v>
      </c>
      <c r="I1422" s="1">
        <v>13034</v>
      </c>
      <c r="J1422" s="1">
        <f t="shared" si="185"/>
        <v>0</v>
      </c>
      <c r="K1422" s="1">
        <f t="shared" si="186"/>
        <v>0</v>
      </c>
      <c r="L1422" s="1">
        <f t="shared" si="187"/>
        <v>0</v>
      </c>
      <c r="M1422" s="1">
        <f t="shared" si="184"/>
        <v>0</v>
      </c>
      <c r="N1422" s="1">
        <v>0</v>
      </c>
    </row>
    <row r="1423" spans="1:14" x14ac:dyDescent="0.3">
      <c r="A1423" s="1" t="s">
        <v>4446</v>
      </c>
      <c r="B1423" s="1" t="s">
        <v>4443</v>
      </c>
      <c r="C1423" s="2">
        <v>10</v>
      </c>
      <c r="D1423" s="1" t="s">
        <v>4447</v>
      </c>
      <c r="E1423" s="1" t="s">
        <v>4448</v>
      </c>
      <c r="F1423" s="1">
        <f t="shared" si="183"/>
        <v>42508.778778819447</v>
      </c>
      <c r="G1423" s="1">
        <v>16261</v>
      </c>
      <c r="H1423" s="1">
        <f t="shared" si="188"/>
        <v>0</v>
      </c>
      <c r="I1423" s="1">
        <v>16261</v>
      </c>
      <c r="J1423" s="1">
        <f t="shared" si="185"/>
        <v>0</v>
      </c>
      <c r="K1423" s="1">
        <f t="shared" si="186"/>
        <v>0</v>
      </c>
      <c r="L1423" s="1">
        <f t="shared" si="187"/>
        <v>0</v>
      </c>
      <c r="M1423" s="1">
        <f t="shared" si="184"/>
        <v>0</v>
      </c>
      <c r="N1423" s="1">
        <v>0</v>
      </c>
    </row>
    <row r="1424" spans="1:14" x14ac:dyDescent="0.3">
      <c r="A1424" s="1" t="s">
        <v>1819</v>
      </c>
      <c r="B1424" s="1" t="s">
        <v>4449</v>
      </c>
      <c r="C1424" s="2">
        <v>10</v>
      </c>
      <c r="D1424" s="1" t="s">
        <v>4450</v>
      </c>
      <c r="E1424" s="1" t="s">
        <v>4451</v>
      </c>
      <c r="F1424" s="1">
        <f t="shared" si="183"/>
        <v>42047.594881053243</v>
      </c>
      <c r="G1424" s="1">
        <v>51176</v>
      </c>
      <c r="H1424" s="1">
        <f t="shared" si="188"/>
        <v>0</v>
      </c>
      <c r="I1424" s="1">
        <v>51176</v>
      </c>
      <c r="J1424" s="1">
        <f t="shared" si="185"/>
        <v>0</v>
      </c>
      <c r="K1424" s="1">
        <f t="shared" si="186"/>
        <v>0</v>
      </c>
      <c r="L1424" s="1">
        <f t="shared" si="187"/>
        <v>0</v>
      </c>
      <c r="M1424" s="1">
        <f t="shared" si="184"/>
        <v>0</v>
      </c>
      <c r="N1424" s="1">
        <v>0</v>
      </c>
    </row>
    <row r="1425" spans="1:14" x14ac:dyDescent="0.3">
      <c r="A1425" s="1" t="s">
        <v>4452</v>
      </c>
      <c r="B1425" s="1" t="s">
        <v>4453</v>
      </c>
      <c r="C1425" s="2">
        <v>10</v>
      </c>
      <c r="D1425" s="1" t="s">
        <v>4454</v>
      </c>
      <c r="E1425" s="1" t="s">
        <v>4455</v>
      </c>
      <c r="F1425" s="1">
        <f t="shared" si="183"/>
        <v>42198.757916481482</v>
      </c>
      <c r="G1425" s="1">
        <v>49901</v>
      </c>
      <c r="H1425" s="1">
        <f t="shared" si="188"/>
        <v>0</v>
      </c>
      <c r="I1425" s="1">
        <v>49901</v>
      </c>
      <c r="J1425" s="1">
        <f t="shared" si="185"/>
        <v>0</v>
      </c>
      <c r="K1425" s="1">
        <f t="shared" si="186"/>
        <v>0</v>
      </c>
      <c r="L1425" s="1">
        <f t="shared" si="187"/>
        <v>0</v>
      </c>
      <c r="M1425" s="1">
        <f t="shared" si="184"/>
        <v>0</v>
      </c>
      <c r="N1425" s="1">
        <v>0</v>
      </c>
    </row>
    <row r="1426" spans="1:14" x14ac:dyDescent="0.3">
      <c r="A1426" s="1" t="s">
        <v>612</v>
      </c>
      <c r="B1426" s="1" t="s">
        <v>4456</v>
      </c>
      <c r="C1426" s="2">
        <v>6</v>
      </c>
      <c r="D1426" s="1" t="s">
        <v>4457</v>
      </c>
      <c r="E1426" s="1" t="s">
        <v>4458</v>
      </c>
      <c r="F1426" s="1">
        <f t="shared" si="183"/>
        <v>42157.104564351852</v>
      </c>
      <c r="G1426" s="1">
        <v>36843</v>
      </c>
      <c r="H1426" s="1">
        <f t="shared" si="188"/>
        <v>0</v>
      </c>
      <c r="I1426" s="1">
        <v>36843</v>
      </c>
      <c r="J1426" s="1">
        <f t="shared" si="185"/>
        <v>0</v>
      </c>
      <c r="K1426" s="1">
        <f t="shared" si="186"/>
        <v>0</v>
      </c>
      <c r="L1426" s="1">
        <f t="shared" si="187"/>
        <v>0</v>
      </c>
      <c r="M1426" s="1">
        <f t="shared" si="184"/>
        <v>0</v>
      </c>
      <c r="N1426" s="1">
        <v>0</v>
      </c>
    </row>
    <row r="1427" spans="1:14" x14ac:dyDescent="0.3">
      <c r="A1427" s="1" t="s">
        <v>4459</v>
      </c>
      <c r="B1427" s="1" t="s">
        <v>4460</v>
      </c>
      <c r="C1427" s="2">
        <v>2</v>
      </c>
      <c r="D1427" s="1" t="s">
        <v>4461</v>
      </c>
      <c r="E1427" s="1" t="s">
        <v>4462</v>
      </c>
      <c r="F1427" s="1">
        <f t="shared" si="183"/>
        <v>41863.082279259259</v>
      </c>
      <c r="G1427" s="1">
        <v>19094</v>
      </c>
      <c r="H1427" s="1">
        <f t="shared" si="188"/>
        <v>0</v>
      </c>
      <c r="I1427" s="1">
        <v>19094</v>
      </c>
      <c r="J1427" s="1">
        <f t="shared" si="185"/>
        <v>0</v>
      </c>
      <c r="K1427" s="1">
        <f t="shared" si="186"/>
        <v>0</v>
      </c>
      <c r="L1427" s="1">
        <f t="shared" si="187"/>
        <v>0</v>
      </c>
      <c r="M1427" s="1">
        <f t="shared" si="184"/>
        <v>0</v>
      </c>
      <c r="N1427" s="1">
        <v>0</v>
      </c>
    </row>
    <row r="1428" spans="1:14" x14ac:dyDescent="0.3">
      <c r="A1428" s="1" t="s">
        <v>2155</v>
      </c>
      <c r="B1428" s="1" t="s">
        <v>4460</v>
      </c>
      <c r="C1428" s="2">
        <v>10</v>
      </c>
      <c r="D1428" s="1" t="s">
        <v>4463</v>
      </c>
      <c r="E1428" s="1" t="s">
        <v>4464</v>
      </c>
      <c r="F1428" s="1">
        <f t="shared" si="183"/>
        <v>41907.989255046297</v>
      </c>
      <c r="G1428" s="1">
        <v>25534</v>
      </c>
      <c r="H1428" s="1">
        <f t="shared" si="188"/>
        <v>0</v>
      </c>
      <c r="I1428" s="1">
        <v>25534</v>
      </c>
      <c r="J1428" s="1">
        <f t="shared" si="185"/>
        <v>0</v>
      </c>
      <c r="K1428" s="1">
        <f t="shared" si="186"/>
        <v>0</v>
      </c>
      <c r="L1428" s="1">
        <f t="shared" si="187"/>
        <v>0</v>
      </c>
      <c r="M1428" s="1">
        <f t="shared" si="184"/>
        <v>0</v>
      </c>
      <c r="N1428" s="1">
        <v>0</v>
      </c>
    </row>
    <row r="1429" spans="1:14" x14ac:dyDescent="0.3">
      <c r="A1429" s="1" t="s">
        <v>764</v>
      </c>
      <c r="B1429" s="1" t="s">
        <v>4465</v>
      </c>
      <c r="C1429" s="2">
        <v>6</v>
      </c>
      <c r="D1429" s="1" t="s">
        <v>4466</v>
      </c>
      <c r="E1429" s="1" t="s">
        <v>4467</v>
      </c>
      <c r="F1429" s="1">
        <f t="shared" si="183"/>
        <v>42410.105742893516</v>
      </c>
      <c r="G1429" s="1">
        <v>48276</v>
      </c>
      <c r="H1429" s="1">
        <f t="shared" si="188"/>
        <v>0</v>
      </c>
      <c r="I1429" s="1">
        <v>48276</v>
      </c>
      <c r="J1429" s="1">
        <f t="shared" si="185"/>
        <v>0</v>
      </c>
      <c r="K1429" s="1">
        <f t="shared" si="186"/>
        <v>0</v>
      </c>
      <c r="L1429" s="1">
        <f t="shared" si="187"/>
        <v>0</v>
      </c>
      <c r="M1429" s="1">
        <f t="shared" si="184"/>
        <v>0</v>
      </c>
      <c r="N1429" s="1">
        <v>0</v>
      </c>
    </row>
    <row r="1430" spans="1:14" x14ac:dyDescent="0.3">
      <c r="A1430" s="1" t="s">
        <v>4468</v>
      </c>
      <c r="B1430" s="1" t="s">
        <v>4469</v>
      </c>
      <c r="C1430" s="2">
        <v>2</v>
      </c>
      <c r="D1430" s="1" t="s">
        <v>4470</v>
      </c>
      <c r="E1430" s="1" t="s">
        <v>4471</v>
      </c>
      <c r="F1430" s="1">
        <f t="shared" si="183"/>
        <v>42275.462996909722</v>
      </c>
      <c r="G1430" s="1">
        <v>30569</v>
      </c>
      <c r="H1430" s="1">
        <f t="shared" si="188"/>
        <v>0</v>
      </c>
      <c r="I1430" s="1">
        <v>30569</v>
      </c>
      <c r="J1430" s="1">
        <f t="shared" si="185"/>
        <v>0</v>
      </c>
      <c r="K1430" s="1">
        <f t="shared" si="186"/>
        <v>0</v>
      </c>
      <c r="L1430" s="1">
        <f t="shared" si="187"/>
        <v>0</v>
      </c>
      <c r="M1430" s="1">
        <f t="shared" si="184"/>
        <v>0</v>
      </c>
      <c r="N1430" s="1">
        <v>0</v>
      </c>
    </row>
    <row r="1431" spans="1:14" x14ac:dyDescent="0.3">
      <c r="A1431" s="1" t="s">
        <v>4472</v>
      </c>
      <c r="B1431" s="1" t="s">
        <v>4469</v>
      </c>
      <c r="C1431" s="2">
        <v>10</v>
      </c>
      <c r="D1431" s="1" t="s">
        <v>4473</v>
      </c>
      <c r="E1431" s="1" t="s">
        <v>4474</v>
      </c>
      <c r="F1431" s="1">
        <f t="shared" si="183"/>
        <v>42298.653996712965</v>
      </c>
      <c r="G1431" s="1">
        <v>44863</v>
      </c>
      <c r="H1431" s="1">
        <f t="shared" si="188"/>
        <v>0</v>
      </c>
      <c r="I1431" s="1">
        <v>44863</v>
      </c>
      <c r="J1431" s="1">
        <f t="shared" si="185"/>
        <v>0</v>
      </c>
      <c r="K1431" s="1">
        <f t="shared" si="186"/>
        <v>0</v>
      </c>
      <c r="L1431" s="1">
        <f t="shared" si="187"/>
        <v>0</v>
      </c>
      <c r="M1431" s="1">
        <f t="shared" si="184"/>
        <v>0</v>
      </c>
      <c r="N1431" s="1">
        <v>0</v>
      </c>
    </row>
    <row r="1432" spans="1:14" x14ac:dyDescent="0.3">
      <c r="A1432" s="1" t="s">
        <v>2371</v>
      </c>
      <c r="B1432" s="1" t="s">
        <v>4475</v>
      </c>
      <c r="C1432" s="2">
        <v>10</v>
      </c>
      <c r="D1432" s="1" t="s">
        <v>4476</v>
      </c>
      <c r="E1432" s="1" t="s">
        <v>4477</v>
      </c>
      <c r="F1432" s="1">
        <f t="shared" si="183"/>
        <v>42136.48690207176</v>
      </c>
      <c r="G1432" s="1">
        <v>24134</v>
      </c>
      <c r="H1432" s="1">
        <f t="shared" si="188"/>
        <v>0</v>
      </c>
      <c r="I1432" s="1">
        <v>24134</v>
      </c>
      <c r="J1432" s="1">
        <f t="shared" si="185"/>
        <v>0</v>
      </c>
      <c r="K1432" s="1">
        <f t="shared" si="186"/>
        <v>0</v>
      </c>
      <c r="L1432" s="1">
        <f t="shared" si="187"/>
        <v>0</v>
      </c>
      <c r="M1432" s="1">
        <f t="shared" si="184"/>
        <v>0</v>
      </c>
      <c r="N1432" s="1">
        <v>0</v>
      </c>
    </row>
    <row r="1433" spans="1:14" x14ac:dyDescent="0.3">
      <c r="A1433" s="1" t="s">
        <v>424</v>
      </c>
      <c r="B1433" s="1" t="s">
        <v>4478</v>
      </c>
      <c r="C1433" s="2">
        <v>10</v>
      </c>
      <c r="D1433" s="1" t="s">
        <v>4479</v>
      </c>
      <c r="E1433" s="1" t="s">
        <v>4480</v>
      </c>
      <c r="F1433" s="1">
        <f t="shared" si="183"/>
        <v>41956.920647893516</v>
      </c>
      <c r="G1433" s="1">
        <v>27338</v>
      </c>
      <c r="H1433" s="1">
        <f t="shared" si="188"/>
        <v>0</v>
      </c>
      <c r="I1433" s="1">
        <v>27338</v>
      </c>
      <c r="J1433" s="1">
        <f t="shared" si="185"/>
        <v>0</v>
      </c>
      <c r="K1433" s="1">
        <f t="shared" si="186"/>
        <v>0</v>
      </c>
      <c r="L1433" s="1">
        <f t="shared" si="187"/>
        <v>0</v>
      </c>
      <c r="M1433" s="1">
        <f t="shared" si="184"/>
        <v>0</v>
      </c>
      <c r="N1433" s="1">
        <v>0</v>
      </c>
    </row>
    <row r="1434" spans="1:14" x14ac:dyDescent="0.3">
      <c r="A1434" s="1" t="s">
        <v>2765</v>
      </c>
      <c r="B1434" s="1" t="s">
        <v>4481</v>
      </c>
      <c r="C1434" s="2">
        <v>1</v>
      </c>
      <c r="D1434" s="1" t="s">
        <v>4482</v>
      </c>
      <c r="E1434" s="1" t="s">
        <v>4483</v>
      </c>
      <c r="F1434" s="1">
        <f t="shared" si="183"/>
        <v>42254.694030150466</v>
      </c>
      <c r="G1434" s="1">
        <v>40740</v>
      </c>
      <c r="H1434" s="1">
        <f t="shared" si="188"/>
        <v>0</v>
      </c>
      <c r="I1434" s="1">
        <v>40740</v>
      </c>
      <c r="J1434" s="1">
        <f t="shared" si="185"/>
        <v>0</v>
      </c>
      <c r="K1434" s="1">
        <f t="shared" si="186"/>
        <v>0</v>
      </c>
      <c r="L1434" s="1">
        <f t="shared" si="187"/>
        <v>0</v>
      </c>
      <c r="M1434" s="1">
        <f t="shared" si="184"/>
        <v>0</v>
      </c>
      <c r="N1434" s="1">
        <v>0</v>
      </c>
    </row>
    <row r="1435" spans="1:14" x14ac:dyDescent="0.3">
      <c r="A1435" s="1" t="s">
        <v>195</v>
      </c>
      <c r="B1435" s="1" t="s">
        <v>4484</v>
      </c>
      <c r="C1435" s="2">
        <v>6</v>
      </c>
      <c r="D1435" s="1" t="s">
        <v>4485</v>
      </c>
      <c r="E1435" s="1" t="s">
        <v>4486</v>
      </c>
      <c r="F1435" s="1">
        <f t="shared" si="183"/>
        <v>41857.789722430556</v>
      </c>
      <c r="G1435" s="1">
        <v>8246</v>
      </c>
      <c r="H1435" s="1">
        <f t="shared" si="188"/>
        <v>0</v>
      </c>
      <c r="I1435" s="1">
        <v>8246</v>
      </c>
      <c r="J1435" s="1">
        <f t="shared" si="185"/>
        <v>0</v>
      </c>
      <c r="K1435" s="1">
        <f t="shared" si="186"/>
        <v>0</v>
      </c>
      <c r="L1435" s="1">
        <f t="shared" si="187"/>
        <v>0</v>
      </c>
      <c r="M1435" s="1">
        <f t="shared" si="184"/>
        <v>0</v>
      </c>
      <c r="N1435" s="1">
        <v>0</v>
      </c>
    </row>
    <row r="1436" spans="1:14" x14ac:dyDescent="0.3">
      <c r="A1436" s="1" t="s">
        <v>4487</v>
      </c>
      <c r="B1436" s="1" t="s">
        <v>4488</v>
      </c>
      <c r="C1436" s="2">
        <v>10</v>
      </c>
      <c r="D1436" s="1" t="s">
        <v>4489</v>
      </c>
      <c r="E1436" s="1" t="s">
        <v>4490</v>
      </c>
      <c r="F1436" s="1">
        <f t="shared" si="183"/>
        <v>41933.440032280094</v>
      </c>
      <c r="G1436" s="1">
        <v>29633</v>
      </c>
      <c r="H1436" s="1">
        <f t="shared" si="188"/>
        <v>0</v>
      </c>
      <c r="I1436" s="1">
        <v>29633</v>
      </c>
      <c r="J1436" s="1">
        <f t="shared" si="185"/>
        <v>0</v>
      </c>
      <c r="K1436" s="1">
        <f t="shared" si="186"/>
        <v>0</v>
      </c>
      <c r="L1436" s="1">
        <f t="shared" si="187"/>
        <v>0</v>
      </c>
      <c r="M1436" s="1">
        <f t="shared" si="184"/>
        <v>0</v>
      </c>
      <c r="N1436" s="1">
        <v>0</v>
      </c>
    </row>
    <row r="1437" spans="1:14" x14ac:dyDescent="0.3">
      <c r="A1437" s="1" t="s">
        <v>4491</v>
      </c>
      <c r="B1437" s="1" t="s">
        <v>4492</v>
      </c>
      <c r="C1437" s="2">
        <v>10</v>
      </c>
      <c r="D1437" s="1" t="s">
        <v>4493</v>
      </c>
      <c r="E1437" s="1" t="s">
        <v>4494</v>
      </c>
      <c r="F1437" s="1">
        <f t="shared" si="183"/>
        <v>41657.058134259256</v>
      </c>
      <c r="G1437" s="1">
        <v>48882</v>
      </c>
      <c r="H1437" s="1">
        <f t="shared" si="188"/>
        <v>0</v>
      </c>
      <c r="I1437" s="1">
        <v>48882</v>
      </c>
      <c r="J1437" s="1">
        <f t="shared" si="185"/>
        <v>0</v>
      </c>
      <c r="K1437" s="1">
        <f t="shared" si="186"/>
        <v>0</v>
      </c>
      <c r="L1437" s="1">
        <f t="shared" si="187"/>
        <v>0</v>
      </c>
      <c r="M1437" s="1">
        <f t="shared" si="184"/>
        <v>0</v>
      </c>
      <c r="N1437" s="1">
        <v>0</v>
      </c>
    </row>
    <row r="1438" spans="1:14" x14ac:dyDescent="0.3">
      <c r="A1438" s="1" t="s">
        <v>4495</v>
      </c>
      <c r="B1438" s="1" t="s">
        <v>4496</v>
      </c>
      <c r="C1438" s="2">
        <v>10</v>
      </c>
      <c r="D1438" s="1" t="s">
        <v>4497</v>
      </c>
      <c r="E1438" s="1" t="s">
        <v>4498</v>
      </c>
      <c r="F1438" s="1">
        <f t="shared" si="183"/>
        <v>42324.986741307868</v>
      </c>
      <c r="G1438" s="1">
        <v>32885</v>
      </c>
      <c r="H1438" s="1">
        <f t="shared" si="188"/>
        <v>0</v>
      </c>
      <c r="I1438" s="1">
        <v>32885</v>
      </c>
      <c r="J1438" s="1">
        <f t="shared" si="185"/>
        <v>0</v>
      </c>
      <c r="K1438" s="1">
        <f t="shared" si="186"/>
        <v>0</v>
      </c>
      <c r="L1438" s="1">
        <f t="shared" si="187"/>
        <v>0</v>
      </c>
      <c r="M1438" s="1">
        <f t="shared" si="184"/>
        <v>0</v>
      </c>
      <c r="N1438" s="1">
        <v>0</v>
      </c>
    </row>
    <row r="1439" spans="1:14" x14ac:dyDescent="0.3">
      <c r="A1439" s="1" t="s">
        <v>481</v>
      </c>
      <c r="B1439" s="1" t="s">
        <v>4499</v>
      </c>
      <c r="C1439" s="2">
        <v>10</v>
      </c>
      <c r="D1439" s="1" t="s">
        <v>4500</v>
      </c>
      <c r="E1439" s="1" t="s">
        <v>4501</v>
      </c>
      <c r="F1439" s="1">
        <f t="shared" si="183"/>
        <v>41833.784993368055</v>
      </c>
      <c r="G1439" s="1">
        <v>16062</v>
      </c>
      <c r="H1439" s="1">
        <f t="shared" si="188"/>
        <v>0</v>
      </c>
      <c r="I1439" s="1">
        <v>16062</v>
      </c>
      <c r="J1439" s="1">
        <f t="shared" si="185"/>
        <v>0</v>
      </c>
      <c r="K1439" s="1">
        <f t="shared" si="186"/>
        <v>0</v>
      </c>
      <c r="L1439" s="1">
        <f t="shared" si="187"/>
        <v>0</v>
      </c>
      <c r="M1439" s="1">
        <f t="shared" si="184"/>
        <v>0</v>
      </c>
      <c r="N1439" s="1">
        <v>0</v>
      </c>
    </row>
    <row r="1440" spans="1:14" x14ac:dyDescent="0.3">
      <c r="A1440" s="1" t="s">
        <v>4502</v>
      </c>
      <c r="B1440" s="1" t="s">
        <v>4503</v>
      </c>
      <c r="C1440" s="2">
        <v>10</v>
      </c>
      <c r="D1440" s="1" t="s">
        <v>4504</v>
      </c>
      <c r="E1440" s="1" t="s">
        <v>4505</v>
      </c>
      <c r="F1440" s="1">
        <f t="shared" si="183"/>
        <v>42544.994728750004</v>
      </c>
      <c r="G1440" s="1">
        <v>51336</v>
      </c>
      <c r="H1440" s="1">
        <f t="shared" si="188"/>
        <v>0</v>
      </c>
      <c r="I1440" s="1">
        <v>51336</v>
      </c>
      <c r="J1440" s="1">
        <f t="shared" si="185"/>
        <v>0</v>
      </c>
      <c r="K1440" s="1">
        <f t="shared" si="186"/>
        <v>0</v>
      </c>
      <c r="L1440" s="1">
        <f t="shared" si="187"/>
        <v>0</v>
      </c>
      <c r="M1440" s="1">
        <f t="shared" si="184"/>
        <v>0</v>
      </c>
      <c r="N1440" s="1">
        <v>0</v>
      </c>
    </row>
    <row r="1441" spans="1:14" x14ac:dyDescent="0.3">
      <c r="A1441" s="1" t="s">
        <v>4506</v>
      </c>
      <c r="B1441" s="1" t="s">
        <v>4507</v>
      </c>
      <c r="C1441" s="2">
        <v>10</v>
      </c>
      <c r="D1441" s="1" t="s">
        <v>4508</v>
      </c>
      <c r="E1441" s="1" t="s">
        <v>4509</v>
      </c>
      <c r="F1441" s="1">
        <f t="shared" si="183"/>
        <v>41628.889401909721</v>
      </c>
      <c r="G1441" s="1">
        <v>17492</v>
      </c>
      <c r="H1441" s="1">
        <f t="shared" si="188"/>
        <v>0</v>
      </c>
      <c r="I1441" s="1">
        <v>17492</v>
      </c>
      <c r="J1441" s="1">
        <f t="shared" si="185"/>
        <v>0</v>
      </c>
      <c r="K1441" s="1">
        <f t="shared" si="186"/>
        <v>0</v>
      </c>
      <c r="L1441" s="1">
        <f t="shared" si="187"/>
        <v>0</v>
      </c>
      <c r="M1441" s="1">
        <f t="shared" si="184"/>
        <v>0</v>
      </c>
      <c r="N1441" s="1">
        <v>0</v>
      </c>
    </row>
    <row r="1442" spans="1:14" x14ac:dyDescent="0.3">
      <c r="A1442" s="1" t="s">
        <v>4510</v>
      </c>
      <c r="B1442" s="1" t="s">
        <v>4511</v>
      </c>
      <c r="C1442" s="2">
        <v>8</v>
      </c>
      <c r="D1442" s="1" t="s">
        <v>4512</v>
      </c>
      <c r="E1442" s="1" t="s">
        <v>4513</v>
      </c>
      <c r="F1442" s="1">
        <f t="shared" si="183"/>
        <v>42117.987013854166</v>
      </c>
      <c r="G1442" s="1">
        <v>42789</v>
      </c>
      <c r="H1442" s="1">
        <f t="shared" si="188"/>
        <v>0</v>
      </c>
      <c r="I1442" s="1">
        <v>42789</v>
      </c>
      <c r="J1442" s="1">
        <f t="shared" si="185"/>
        <v>0</v>
      </c>
      <c r="K1442" s="1">
        <f t="shared" si="186"/>
        <v>0</v>
      </c>
      <c r="L1442" s="1">
        <f t="shared" si="187"/>
        <v>0</v>
      </c>
      <c r="M1442" s="1">
        <f t="shared" si="184"/>
        <v>0</v>
      </c>
      <c r="N1442" s="1">
        <v>0</v>
      </c>
    </row>
    <row r="1443" spans="1:14" x14ac:dyDescent="0.3">
      <c r="A1443" s="1" t="s">
        <v>1397</v>
      </c>
      <c r="B1443" s="1" t="s">
        <v>4514</v>
      </c>
      <c r="C1443" s="2">
        <v>10</v>
      </c>
      <c r="D1443" s="1" t="s">
        <v>4515</v>
      </c>
      <c r="E1443" s="1" t="s">
        <v>4516</v>
      </c>
      <c r="F1443" s="1">
        <f t="shared" si="183"/>
        <v>41941.472267407407</v>
      </c>
      <c r="G1443" s="1">
        <v>14879</v>
      </c>
      <c r="H1443" s="1">
        <f t="shared" si="188"/>
        <v>0</v>
      </c>
      <c r="I1443" s="1">
        <v>14879</v>
      </c>
      <c r="J1443" s="1">
        <f t="shared" si="185"/>
        <v>0</v>
      </c>
      <c r="K1443" s="1">
        <f t="shared" si="186"/>
        <v>0</v>
      </c>
      <c r="L1443" s="1">
        <f t="shared" si="187"/>
        <v>0</v>
      </c>
      <c r="M1443" s="1">
        <f t="shared" si="184"/>
        <v>0</v>
      </c>
      <c r="N1443" s="1">
        <v>0</v>
      </c>
    </row>
    <row r="1444" spans="1:14" x14ac:dyDescent="0.3">
      <c r="A1444" s="1" t="s">
        <v>51</v>
      </c>
      <c r="B1444" s="1" t="s">
        <v>4517</v>
      </c>
      <c r="C1444" s="2">
        <v>10</v>
      </c>
      <c r="D1444" s="1" t="s">
        <v>4518</v>
      </c>
      <c r="E1444" s="1" t="s">
        <v>4519</v>
      </c>
      <c r="F1444" s="1">
        <f t="shared" si="183"/>
        <v>41847.770384479169</v>
      </c>
      <c r="G1444" s="1">
        <v>10276</v>
      </c>
      <c r="H1444" s="1">
        <f t="shared" si="188"/>
        <v>0</v>
      </c>
      <c r="I1444" s="1">
        <v>10276</v>
      </c>
      <c r="J1444" s="1">
        <f t="shared" si="185"/>
        <v>0</v>
      </c>
      <c r="K1444" s="1">
        <f t="shared" si="186"/>
        <v>0</v>
      </c>
      <c r="L1444" s="1">
        <f t="shared" si="187"/>
        <v>0</v>
      </c>
      <c r="M1444" s="1">
        <f t="shared" si="184"/>
        <v>0</v>
      </c>
      <c r="N1444" s="1">
        <v>0</v>
      </c>
    </row>
    <row r="1445" spans="1:14" x14ac:dyDescent="0.3">
      <c r="A1445" s="1" t="s">
        <v>4179</v>
      </c>
      <c r="B1445" s="1" t="s">
        <v>4520</v>
      </c>
      <c r="C1445" s="2">
        <v>10</v>
      </c>
      <c r="D1445" s="1" t="s">
        <v>4521</v>
      </c>
      <c r="E1445" s="1" t="s">
        <v>4522</v>
      </c>
      <c r="F1445" s="1">
        <f t="shared" si="183"/>
        <v>41718.751732962963</v>
      </c>
      <c r="G1445" s="1">
        <v>16841</v>
      </c>
      <c r="H1445" s="1">
        <f t="shared" si="188"/>
        <v>0</v>
      </c>
      <c r="I1445" s="1">
        <v>16841</v>
      </c>
      <c r="J1445" s="1">
        <f t="shared" si="185"/>
        <v>0</v>
      </c>
      <c r="K1445" s="1">
        <f t="shared" si="186"/>
        <v>0</v>
      </c>
      <c r="L1445" s="1">
        <f t="shared" si="187"/>
        <v>0</v>
      </c>
      <c r="M1445" s="1">
        <f t="shared" si="184"/>
        <v>0</v>
      </c>
      <c r="N1445" s="1">
        <v>0</v>
      </c>
    </row>
    <row r="1446" spans="1:14" x14ac:dyDescent="0.3">
      <c r="A1446" s="1" t="s">
        <v>4523</v>
      </c>
      <c r="B1446" s="1" t="s">
        <v>4524</v>
      </c>
      <c r="C1446" s="2">
        <v>10</v>
      </c>
      <c r="D1446" s="1" t="s">
        <v>4525</v>
      </c>
      <c r="E1446" s="1" t="s">
        <v>4526</v>
      </c>
      <c r="F1446" s="1">
        <f t="shared" si="183"/>
        <v>41770.05811377315</v>
      </c>
      <c r="G1446" s="1">
        <v>21018</v>
      </c>
      <c r="H1446" s="1">
        <f t="shared" si="188"/>
        <v>0</v>
      </c>
      <c r="I1446" s="1">
        <v>21018</v>
      </c>
      <c r="J1446" s="1">
        <f t="shared" si="185"/>
        <v>0</v>
      </c>
      <c r="K1446" s="1">
        <f t="shared" si="186"/>
        <v>0</v>
      </c>
      <c r="L1446" s="1">
        <f t="shared" si="187"/>
        <v>0</v>
      </c>
      <c r="M1446" s="1">
        <f t="shared" si="184"/>
        <v>0</v>
      </c>
      <c r="N1446" s="1">
        <v>0</v>
      </c>
    </row>
    <row r="1447" spans="1:14" x14ac:dyDescent="0.3">
      <c r="A1447" s="1" t="s">
        <v>4527</v>
      </c>
      <c r="B1447" s="1" t="s">
        <v>4528</v>
      </c>
      <c r="C1447" s="2">
        <v>4</v>
      </c>
      <c r="D1447" s="1" t="s">
        <v>4529</v>
      </c>
      <c r="E1447" s="1" t="s">
        <v>4530</v>
      </c>
      <c r="F1447" s="1">
        <f t="shared" si="183"/>
        <v>41954.070276597224</v>
      </c>
      <c r="G1447" s="1">
        <v>18361</v>
      </c>
      <c r="H1447" s="1">
        <f t="shared" si="188"/>
        <v>0</v>
      </c>
      <c r="I1447" s="1">
        <v>18361</v>
      </c>
      <c r="J1447" s="1">
        <f t="shared" si="185"/>
        <v>0</v>
      </c>
      <c r="K1447" s="1">
        <f t="shared" si="186"/>
        <v>0</v>
      </c>
      <c r="L1447" s="1">
        <f t="shared" si="187"/>
        <v>0</v>
      </c>
      <c r="M1447" s="1">
        <f t="shared" si="184"/>
        <v>0</v>
      </c>
      <c r="N1447" s="1">
        <v>0</v>
      </c>
    </row>
    <row r="1448" spans="1:14" x14ac:dyDescent="0.3">
      <c r="A1448" s="1" t="s">
        <v>952</v>
      </c>
      <c r="B1448" s="1" t="s">
        <v>4531</v>
      </c>
      <c r="C1448" s="2">
        <v>6</v>
      </c>
      <c r="D1448" s="1" t="s">
        <v>4532</v>
      </c>
      <c r="E1448" s="1" t="s">
        <v>4533</v>
      </c>
      <c r="F1448" s="1">
        <f t="shared" si="183"/>
        <v>41943.795106620368</v>
      </c>
      <c r="G1448" s="1">
        <v>42583</v>
      </c>
      <c r="H1448" s="1">
        <f t="shared" si="188"/>
        <v>0</v>
      </c>
      <c r="I1448" s="1">
        <v>42583</v>
      </c>
      <c r="J1448" s="1">
        <f t="shared" si="185"/>
        <v>0</v>
      </c>
      <c r="K1448" s="1">
        <f t="shared" si="186"/>
        <v>0</v>
      </c>
      <c r="L1448" s="1">
        <f t="shared" si="187"/>
        <v>0</v>
      </c>
      <c r="M1448" s="1">
        <f t="shared" si="184"/>
        <v>0</v>
      </c>
      <c r="N1448" s="1">
        <v>0</v>
      </c>
    </row>
    <row r="1449" spans="1:14" x14ac:dyDescent="0.3">
      <c r="A1449" s="1" t="s">
        <v>2004</v>
      </c>
      <c r="B1449" s="1" t="s">
        <v>4534</v>
      </c>
      <c r="C1449" s="2">
        <v>1</v>
      </c>
      <c r="D1449" s="1" t="s">
        <v>4535</v>
      </c>
      <c r="E1449" s="1" t="s">
        <v>4536</v>
      </c>
      <c r="F1449" s="1">
        <f t="shared" si="183"/>
        <v>42211.847890902776</v>
      </c>
      <c r="G1449" s="1">
        <v>49827</v>
      </c>
      <c r="H1449" s="1">
        <f t="shared" si="188"/>
        <v>0</v>
      </c>
      <c r="I1449" s="1">
        <v>49827</v>
      </c>
      <c r="J1449" s="1">
        <f t="shared" si="185"/>
        <v>0</v>
      </c>
      <c r="K1449" s="1">
        <f t="shared" si="186"/>
        <v>0</v>
      </c>
      <c r="L1449" s="1">
        <f t="shared" si="187"/>
        <v>0</v>
      </c>
      <c r="M1449" s="1">
        <f t="shared" si="184"/>
        <v>0</v>
      </c>
      <c r="N1449" s="1">
        <v>0</v>
      </c>
    </row>
    <row r="1450" spans="1:14" x14ac:dyDescent="0.3">
      <c r="A1450" s="1" t="s">
        <v>849</v>
      </c>
      <c r="B1450" s="1" t="s">
        <v>4537</v>
      </c>
      <c r="C1450" s="2">
        <v>0</v>
      </c>
      <c r="D1450" s="1" t="s">
        <v>4538</v>
      </c>
      <c r="E1450" s="1" t="s">
        <v>4539</v>
      </c>
      <c r="F1450" s="1">
        <f t="shared" si="183"/>
        <v>38354.576689814814</v>
      </c>
      <c r="G1450" s="1">
        <v>6941</v>
      </c>
      <c r="H1450" s="1">
        <v>0</v>
      </c>
      <c r="I1450" s="1">
        <v>6941</v>
      </c>
      <c r="J1450" s="1">
        <f t="shared" si="185"/>
        <v>0</v>
      </c>
      <c r="K1450" s="1">
        <f t="shared" si="186"/>
        <v>0</v>
      </c>
      <c r="L1450" s="1">
        <f t="shared" si="187"/>
        <v>0</v>
      </c>
      <c r="M1450" s="1">
        <f t="shared" si="184"/>
        <v>0</v>
      </c>
      <c r="N1450" s="1">
        <v>0</v>
      </c>
    </row>
    <row r="1451" spans="1:14" x14ac:dyDescent="0.3">
      <c r="A1451" s="1" t="s">
        <v>4506</v>
      </c>
      <c r="B1451" s="1" t="s">
        <v>4540</v>
      </c>
      <c r="C1451" s="2">
        <v>10</v>
      </c>
      <c r="D1451" s="1" t="s">
        <v>4541</v>
      </c>
      <c r="E1451" s="1" t="s">
        <v>4542</v>
      </c>
      <c r="F1451" s="1">
        <f t="shared" si="183"/>
        <v>41640.67531111111</v>
      </c>
      <c r="G1451" s="1">
        <v>17491</v>
      </c>
      <c r="H1451" s="1">
        <f>+H1466</f>
        <v>0</v>
      </c>
      <c r="I1451" s="1">
        <v>17491</v>
      </c>
      <c r="J1451" s="1">
        <f t="shared" si="185"/>
        <v>0</v>
      </c>
      <c r="K1451" s="1">
        <f t="shared" si="186"/>
        <v>0</v>
      </c>
      <c r="L1451" s="1">
        <f t="shared" si="187"/>
        <v>0</v>
      </c>
      <c r="M1451" s="1">
        <f t="shared" si="184"/>
        <v>0</v>
      </c>
      <c r="N1451" s="1">
        <v>0</v>
      </c>
    </row>
    <row r="1452" spans="1:14" x14ac:dyDescent="0.3">
      <c r="A1452" s="1" t="s">
        <v>3928</v>
      </c>
      <c r="B1452" s="1" t="s">
        <v>4543</v>
      </c>
      <c r="C1452" s="2">
        <v>4</v>
      </c>
      <c r="D1452" s="1" t="s">
        <v>4544</v>
      </c>
      <c r="E1452" s="1" t="s">
        <v>4545</v>
      </c>
      <c r="F1452" s="1">
        <f t="shared" si="183"/>
        <v>42421.498228217592</v>
      </c>
      <c r="G1452" s="1">
        <v>28</v>
      </c>
      <c r="H1452" s="1">
        <v>0</v>
      </c>
      <c r="I1452" s="1">
        <v>28</v>
      </c>
      <c r="J1452" s="1">
        <f t="shared" si="185"/>
        <v>0</v>
      </c>
      <c r="K1452" s="1">
        <f t="shared" si="186"/>
        <v>0</v>
      </c>
      <c r="L1452" s="1">
        <f t="shared" si="187"/>
        <v>0</v>
      </c>
      <c r="M1452" s="1">
        <f t="shared" si="184"/>
        <v>0</v>
      </c>
      <c r="N1452" s="1">
        <v>0</v>
      </c>
    </row>
    <row r="1453" spans="1:14" x14ac:dyDescent="0.3">
      <c r="A1453" s="1" t="s">
        <v>1966</v>
      </c>
      <c r="B1453" s="1" t="s">
        <v>4543</v>
      </c>
      <c r="C1453" s="2">
        <v>1</v>
      </c>
      <c r="D1453" s="1" t="s">
        <v>4546</v>
      </c>
      <c r="E1453" s="1" t="s">
        <v>4547</v>
      </c>
      <c r="F1453" s="1">
        <f t="shared" si="183"/>
        <v>41699.619264687499</v>
      </c>
      <c r="G1453" s="1">
        <v>21163</v>
      </c>
      <c r="H1453" s="1">
        <f>+H1468</f>
        <v>0</v>
      </c>
      <c r="I1453" s="1">
        <v>21163</v>
      </c>
      <c r="J1453" s="1">
        <f t="shared" si="185"/>
        <v>0</v>
      </c>
      <c r="K1453" s="1">
        <f t="shared" si="186"/>
        <v>0</v>
      </c>
      <c r="L1453" s="1">
        <f t="shared" si="187"/>
        <v>0</v>
      </c>
      <c r="M1453" s="1">
        <f t="shared" si="184"/>
        <v>0</v>
      </c>
      <c r="N1453" s="1">
        <v>0</v>
      </c>
    </row>
    <row r="1454" spans="1:14" x14ac:dyDescent="0.3">
      <c r="A1454" s="1" t="s">
        <v>2453</v>
      </c>
      <c r="B1454" s="1" t="s">
        <v>4548</v>
      </c>
      <c r="C1454" s="2">
        <v>8</v>
      </c>
      <c r="D1454" s="1" t="s">
        <v>4549</v>
      </c>
      <c r="E1454" s="1" t="s">
        <v>4550</v>
      </c>
      <c r="F1454" s="1">
        <f t="shared" si="183"/>
        <v>42028.99104547454</v>
      </c>
      <c r="G1454" s="1">
        <v>34903</v>
      </c>
      <c r="H1454" s="1">
        <f>+H1469</f>
        <v>0</v>
      </c>
      <c r="I1454" s="1">
        <v>34903</v>
      </c>
      <c r="J1454" s="1">
        <f t="shared" si="185"/>
        <v>0</v>
      </c>
      <c r="K1454" s="1">
        <f t="shared" si="186"/>
        <v>0</v>
      </c>
      <c r="L1454" s="1">
        <f t="shared" si="187"/>
        <v>0</v>
      </c>
      <c r="M1454" s="1">
        <f t="shared" si="184"/>
        <v>0</v>
      </c>
      <c r="N1454" s="1">
        <v>0</v>
      </c>
    </row>
    <row r="1455" spans="1:14" x14ac:dyDescent="0.3">
      <c r="A1455" s="1" t="s">
        <v>4551</v>
      </c>
      <c r="B1455" s="1" t="s">
        <v>4552</v>
      </c>
      <c r="C1455" s="2">
        <v>10</v>
      </c>
      <c r="D1455" s="1" t="s">
        <v>4553</v>
      </c>
      <c r="E1455" s="1" t="s">
        <v>4554</v>
      </c>
      <c r="F1455" s="1">
        <f t="shared" si="183"/>
        <v>41891.918551539355</v>
      </c>
      <c r="G1455" s="1">
        <v>13219</v>
      </c>
      <c r="H1455" s="1">
        <f>+H1470</f>
        <v>0</v>
      </c>
      <c r="I1455" s="1">
        <v>13219</v>
      </c>
      <c r="J1455" s="1">
        <f t="shared" si="185"/>
        <v>0</v>
      </c>
      <c r="K1455" s="1">
        <f t="shared" si="186"/>
        <v>0</v>
      </c>
      <c r="L1455" s="1">
        <f t="shared" si="187"/>
        <v>0</v>
      </c>
      <c r="M1455" s="1">
        <f t="shared" si="184"/>
        <v>0</v>
      </c>
      <c r="N1455" s="1">
        <v>0</v>
      </c>
    </row>
    <row r="1456" spans="1:14" x14ac:dyDescent="0.3">
      <c r="A1456" s="1" t="s">
        <v>4555</v>
      </c>
      <c r="B1456" s="1" t="s">
        <v>4556</v>
      </c>
      <c r="C1456" s="2">
        <v>10</v>
      </c>
      <c r="D1456" s="1" t="s">
        <v>4557</v>
      </c>
      <c r="E1456" s="1" t="s">
        <v>4558</v>
      </c>
      <c r="F1456" s="1">
        <f t="shared" si="183"/>
        <v>40599.379618055558</v>
      </c>
      <c r="G1456" s="1">
        <v>7706</v>
      </c>
      <c r="H1456" s="1">
        <v>0</v>
      </c>
      <c r="I1456" s="1">
        <v>7706</v>
      </c>
      <c r="J1456" s="1">
        <f t="shared" si="185"/>
        <v>0</v>
      </c>
      <c r="K1456" s="1">
        <f t="shared" si="186"/>
        <v>0</v>
      </c>
      <c r="L1456" s="1">
        <f t="shared" si="187"/>
        <v>0</v>
      </c>
      <c r="M1456" s="1">
        <f t="shared" si="184"/>
        <v>0</v>
      </c>
      <c r="N1456" s="1">
        <v>0</v>
      </c>
    </row>
    <row r="1457" spans="1:14" x14ac:dyDescent="0.3">
      <c r="A1457" s="1" t="s">
        <v>4559</v>
      </c>
      <c r="B1457" s="1" t="s">
        <v>4560</v>
      </c>
      <c r="C1457" s="2">
        <v>1</v>
      </c>
      <c r="D1457" s="1" t="s">
        <v>4561</v>
      </c>
      <c r="E1457" s="1" t="s">
        <v>4562</v>
      </c>
      <c r="F1457" s="1">
        <f t="shared" si="183"/>
        <v>42014.685616875002</v>
      </c>
      <c r="G1457" s="1">
        <v>26361</v>
      </c>
      <c r="H1457" s="1">
        <f>+H1472</f>
        <v>0</v>
      </c>
      <c r="I1457" s="1">
        <v>26361</v>
      </c>
      <c r="J1457" s="1">
        <f t="shared" si="185"/>
        <v>0</v>
      </c>
      <c r="K1457" s="1">
        <f t="shared" si="186"/>
        <v>0</v>
      </c>
      <c r="L1457" s="1">
        <f t="shared" si="187"/>
        <v>0</v>
      </c>
      <c r="M1457" s="1">
        <f t="shared" si="184"/>
        <v>0</v>
      </c>
      <c r="N1457" s="1">
        <v>0</v>
      </c>
    </row>
    <row r="1458" spans="1:14" x14ac:dyDescent="0.3">
      <c r="A1458" s="1" t="s">
        <v>4563</v>
      </c>
      <c r="B1458" s="1" t="s">
        <v>4564</v>
      </c>
      <c r="C1458" s="2">
        <v>8</v>
      </c>
      <c r="D1458" s="1" t="s">
        <v>4565</v>
      </c>
      <c r="E1458" s="1" t="s">
        <v>4566</v>
      </c>
      <c r="F1458" s="1">
        <f t="shared" si="183"/>
        <v>41760.699261967595</v>
      </c>
      <c r="G1458" s="1">
        <v>40959</v>
      </c>
      <c r="H1458" s="1">
        <f>+H1473</f>
        <v>0</v>
      </c>
      <c r="I1458" s="1">
        <v>40959</v>
      </c>
      <c r="J1458" s="1">
        <f t="shared" si="185"/>
        <v>0</v>
      </c>
      <c r="K1458" s="1">
        <f t="shared" si="186"/>
        <v>0</v>
      </c>
      <c r="L1458" s="1">
        <f t="shared" si="187"/>
        <v>0</v>
      </c>
      <c r="M1458" s="1">
        <f t="shared" si="184"/>
        <v>0</v>
      </c>
      <c r="N1458" s="1">
        <v>0</v>
      </c>
    </row>
    <row r="1459" spans="1:14" x14ac:dyDescent="0.3">
      <c r="A1459" s="1" t="s">
        <v>4567</v>
      </c>
      <c r="B1459" s="1" t="s">
        <v>4568</v>
      </c>
      <c r="C1459" s="2">
        <v>4</v>
      </c>
      <c r="D1459" s="1" t="s">
        <v>4569</v>
      </c>
      <c r="E1459" s="1" t="s">
        <v>4570</v>
      </c>
      <c r="F1459" s="1">
        <f t="shared" si="183"/>
        <v>42303.430128900465</v>
      </c>
      <c r="G1459" s="1">
        <v>6811</v>
      </c>
      <c r="H1459" s="1">
        <v>0</v>
      </c>
      <c r="I1459" s="1">
        <v>6811</v>
      </c>
      <c r="J1459" s="1">
        <f t="shared" si="185"/>
        <v>0</v>
      </c>
      <c r="K1459" s="1">
        <f t="shared" si="186"/>
        <v>0</v>
      </c>
      <c r="L1459" s="1">
        <f t="shared" si="187"/>
        <v>0</v>
      </c>
      <c r="M1459" s="1">
        <f t="shared" si="184"/>
        <v>0</v>
      </c>
      <c r="N1459" s="1">
        <v>0</v>
      </c>
    </row>
    <row r="1460" spans="1:14" x14ac:dyDescent="0.3">
      <c r="A1460" s="1" t="s">
        <v>4571</v>
      </c>
      <c r="B1460" s="1" t="s">
        <v>4568</v>
      </c>
      <c r="C1460" s="2">
        <v>1</v>
      </c>
      <c r="D1460" s="1" t="s">
        <v>4572</v>
      </c>
      <c r="E1460" s="1" t="s">
        <v>4573</v>
      </c>
      <c r="F1460" s="1">
        <f t="shared" si="183"/>
        <v>42278.854313599535</v>
      </c>
      <c r="G1460" s="1">
        <v>32644</v>
      </c>
      <c r="H1460" s="1">
        <f t="shared" ref="H1460:H1472" si="189">+H1475</f>
        <v>0</v>
      </c>
      <c r="I1460" s="1">
        <v>32644</v>
      </c>
      <c r="J1460" s="1">
        <f t="shared" si="185"/>
        <v>0</v>
      </c>
      <c r="K1460" s="1">
        <f t="shared" si="186"/>
        <v>0</v>
      </c>
      <c r="L1460" s="1">
        <f t="shared" si="187"/>
        <v>0</v>
      </c>
      <c r="M1460" s="1">
        <f t="shared" si="184"/>
        <v>0</v>
      </c>
      <c r="N1460" s="1">
        <v>0</v>
      </c>
    </row>
    <row r="1461" spans="1:14" x14ac:dyDescent="0.3">
      <c r="A1461" s="1" t="s">
        <v>4574</v>
      </c>
      <c r="B1461" s="1" t="s">
        <v>4575</v>
      </c>
      <c r="C1461" s="2">
        <v>10</v>
      </c>
      <c r="D1461" s="1" t="s">
        <v>4576</v>
      </c>
      <c r="E1461" s="1" t="s">
        <v>4577</v>
      </c>
      <c r="F1461" s="1">
        <f t="shared" si="183"/>
        <v>42179.862756863426</v>
      </c>
      <c r="G1461" s="1">
        <v>40169</v>
      </c>
      <c r="H1461" s="1">
        <f t="shared" si="189"/>
        <v>0</v>
      </c>
      <c r="I1461" s="1">
        <v>40169</v>
      </c>
      <c r="J1461" s="1">
        <f t="shared" si="185"/>
        <v>0</v>
      </c>
      <c r="K1461" s="1">
        <f t="shared" si="186"/>
        <v>0</v>
      </c>
      <c r="L1461" s="1">
        <f t="shared" si="187"/>
        <v>0</v>
      </c>
      <c r="M1461" s="1">
        <f t="shared" si="184"/>
        <v>0</v>
      </c>
      <c r="N1461" s="1">
        <v>0</v>
      </c>
    </row>
    <row r="1462" spans="1:14" x14ac:dyDescent="0.3">
      <c r="A1462" s="1" t="s">
        <v>2283</v>
      </c>
      <c r="B1462" s="1" t="s">
        <v>4578</v>
      </c>
      <c r="C1462" s="2">
        <v>8</v>
      </c>
      <c r="D1462" s="1" t="s">
        <v>4579</v>
      </c>
      <c r="E1462" s="1" t="s">
        <v>4580</v>
      </c>
      <c r="F1462" s="1">
        <f t="shared" si="183"/>
        <v>42345.371574814817</v>
      </c>
      <c r="G1462" s="1">
        <v>22527</v>
      </c>
      <c r="H1462" s="1">
        <f t="shared" si="189"/>
        <v>0</v>
      </c>
      <c r="I1462" s="1">
        <v>22527</v>
      </c>
      <c r="J1462" s="1">
        <f t="shared" si="185"/>
        <v>0</v>
      </c>
      <c r="K1462" s="1">
        <f t="shared" si="186"/>
        <v>0</v>
      </c>
      <c r="L1462" s="1">
        <f t="shared" si="187"/>
        <v>0</v>
      </c>
      <c r="M1462" s="1">
        <f t="shared" si="184"/>
        <v>0</v>
      </c>
      <c r="N1462" s="1">
        <v>0</v>
      </c>
    </row>
    <row r="1463" spans="1:14" x14ac:dyDescent="0.3">
      <c r="A1463" s="1" t="s">
        <v>1598</v>
      </c>
      <c r="B1463" s="1" t="s">
        <v>4578</v>
      </c>
      <c r="C1463" s="2">
        <v>2</v>
      </c>
      <c r="D1463" s="1" t="s">
        <v>4581</v>
      </c>
      <c r="E1463" s="1" t="s">
        <v>4582</v>
      </c>
      <c r="F1463" s="1">
        <f t="shared" si="183"/>
        <v>41637.943597129626</v>
      </c>
      <c r="G1463" s="1">
        <v>23333</v>
      </c>
      <c r="H1463" s="1">
        <f t="shared" si="189"/>
        <v>0</v>
      </c>
      <c r="I1463" s="1">
        <v>23333</v>
      </c>
      <c r="J1463" s="1">
        <f t="shared" si="185"/>
        <v>0</v>
      </c>
      <c r="K1463" s="1">
        <f t="shared" si="186"/>
        <v>0</v>
      </c>
      <c r="L1463" s="1">
        <f t="shared" si="187"/>
        <v>0</v>
      </c>
      <c r="M1463" s="1">
        <f t="shared" si="184"/>
        <v>0</v>
      </c>
      <c r="N1463" s="1">
        <v>0</v>
      </c>
    </row>
    <row r="1464" spans="1:14" x14ac:dyDescent="0.3">
      <c r="A1464" s="1" t="s">
        <v>612</v>
      </c>
      <c r="B1464" s="1" t="s">
        <v>4583</v>
      </c>
      <c r="C1464" s="2">
        <v>6</v>
      </c>
      <c r="D1464" s="1" t="s">
        <v>4584</v>
      </c>
      <c r="E1464" s="1" t="s">
        <v>4585</v>
      </c>
      <c r="F1464" s="1">
        <f t="shared" si="183"/>
        <v>42157.081421168979</v>
      </c>
      <c r="G1464" s="1">
        <v>36844</v>
      </c>
      <c r="H1464" s="1">
        <f t="shared" si="189"/>
        <v>0</v>
      </c>
      <c r="I1464" s="1">
        <v>36844</v>
      </c>
      <c r="J1464" s="1">
        <f t="shared" si="185"/>
        <v>0</v>
      </c>
      <c r="K1464" s="1">
        <f t="shared" si="186"/>
        <v>0</v>
      </c>
      <c r="L1464" s="1">
        <f t="shared" si="187"/>
        <v>0</v>
      </c>
      <c r="M1464" s="1">
        <f t="shared" si="184"/>
        <v>0</v>
      </c>
      <c r="N1464" s="1">
        <v>0</v>
      </c>
    </row>
    <row r="1465" spans="1:14" x14ac:dyDescent="0.3">
      <c r="A1465" s="1" t="s">
        <v>4586</v>
      </c>
      <c r="B1465" s="1" t="s">
        <v>4583</v>
      </c>
      <c r="C1465" s="2">
        <v>10</v>
      </c>
      <c r="D1465" s="1" t="s">
        <v>4587</v>
      </c>
      <c r="E1465" s="1" t="s">
        <v>4588</v>
      </c>
      <c r="F1465" s="1">
        <f t="shared" si="183"/>
        <v>42094.766910069447</v>
      </c>
      <c r="G1465" s="1">
        <v>37173</v>
      </c>
      <c r="H1465" s="1">
        <f t="shared" si="189"/>
        <v>0</v>
      </c>
      <c r="I1465" s="1">
        <v>37173</v>
      </c>
      <c r="J1465" s="1">
        <f t="shared" si="185"/>
        <v>0</v>
      </c>
      <c r="K1465" s="1">
        <f t="shared" si="186"/>
        <v>0</v>
      </c>
      <c r="L1465" s="1">
        <f t="shared" si="187"/>
        <v>0</v>
      </c>
      <c r="M1465" s="1">
        <f t="shared" si="184"/>
        <v>0</v>
      </c>
      <c r="N1465" s="1">
        <v>0</v>
      </c>
    </row>
    <row r="1466" spans="1:14" x14ac:dyDescent="0.3">
      <c r="A1466" s="1" t="s">
        <v>3383</v>
      </c>
      <c r="B1466" s="1" t="s">
        <v>4589</v>
      </c>
      <c r="C1466" s="2">
        <v>10</v>
      </c>
      <c r="D1466" s="1" t="s">
        <v>4590</v>
      </c>
      <c r="E1466" s="1" t="s">
        <v>4591</v>
      </c>
      <c r="F1466" s="1">
        <f t="shared" si="183"/>
        <v>41615.755718680557</v>
      </c>
      <c r="G1466" s="1">
        <v>26429</v>
      </c>
      <c r="H1466" s="1">
        <f t="shared" si="189"/>
        <v>0</v>
      </c>
      <c r="I1466" s="1">
        <v>26429</v>
      </c>
      <c r="J1466" s="1">
        <f t="shared" si="185"/>
        <v>0</v>
      </c>
      <c r="K1466" s="1">
        <f t="shared" si="186"/>
        <v>0</v>
      </c>
      <c r="L1466" s="1">
        <f t="shared" si="187"/>
        <v>0</v>
      </c>
      <c r="M1466" s="1">
        <f t="shared" si="184"/>
        <v>0</v>
      </c>
      <c r="N1466" s="1">
        <v>0</v>
      </c>
    </row>
    <row r="1467" spans="1:14" x14ac:dyDescent="0.3">
      <c r="A1467" s="1" t="s">
        <v>4299</v>
      </c>
      <c r="B1467" s="1" t="s">
        <v>4589</v>
      </c>
      <c r="C1467" s="2">
        <v>9</v>
      </c>
      <c r="D1467" s="1" t="s">
        <v>4592</v>
      </c>
      <c r="E1467" s="1" t="s">
        <v>4593</v>
      </c>
      <c r="F1467" s="1">
        <f t="shared" si="183"/>
        <v>42370.581487314812</v>
      </c>
      <c r="G1467" s="1">
        <v>29515</v>
      </c>
      <c r="H1467" s="1">
        <f t="shared" si="189"/>
        <v>0</v>
      </c>
      <c r="I1467" s="1">
        <v>29515</v>
      </c>
      <c r="J1467" s="1">
        <f t="shared" si="185"/>
        <v>0</v>
      </c>
      <c r="K1467" s="1">
        <f t="shared" si="186"/>
        <v>0</v>
      </c>
      <c r="L1467" s="1">
        <f t="shared" si="187"/>
        <v>0</v>
      </c>
      <c r="M1467" s="1">
        <f t="shared" si="184"/>
        <v>0</v>
      </c>
      <c r="N1467" s="1">
        <v>0</v>
      </c>
    </row>
    <row r="1468" spans="1:14" x14ac:dyDescent="0.3">
      <c r="A1468" s="1" t="s">
        <v>4594</v>
      </c>
      <c r="B1468" s="1" t="s">
        <v>4589</v>
      </c>
      <c r="C1468" s="2">
        <v>10</v>
      </c>
      <c r="D1468" s="1" t="s">
        <v>4595</v>
      </c>
      <c r="E1468" s="1" t="s">
        <v>4596</v>
      </c>
      <c r="F1468" s="1">
        <f t="shared" si="183"/>
        <v>42171.910682743059</v>
      </c>
      <c r="G1468" s="1">
        <v>52202</v>
      </c>
      <c r="H1468" s="1">
        <f t="shared" si="189"/>
        <v>0</v>
      </c>
      <c r="I1468" s="1">
        <v>52202</v>
      </c>
      <c r="J1468" s="1">
        <f t="shared" si="185"/>
        <v>1</v>
      </c>
      <c r="K1468" s="1">
        <f t="shared" si="186"/>
        <v>0</v>
      </c>
      <c r="L1468" s="1">
        <f t="shared" si="187"/>
        <v>0</v>
      </c>
      <c r="M1468" s="1">
        <f t="shared" si="184"/>
        <v>0</v>
      </c>
      <c r="N1468" s="1">
        <v>0</v>
      </c>
    </row>
    <row r="1469" spans="1:14" x14ac:dyDescent="0.3">
      <c r="A1469" s="1" t="s">
        <v>1191</v>
      </c>
      <c r="B1469" s="1" t="s">
        <v>4597</v>
      </c>
      <c r="C1469" s="2">
        <v>10</v>
      </c>
      <c r="D1469" s="1" t="s">
        <v>4598</v>
      </c>
      <c r="E1469" s="1" t="s">
        <v>4599</v>
      </c>
      <c r="F1469" s="1">
        <f t="shared" si="183"/>
        <v>41822.566744687501</v>
      </c>
      <c r="G1469" s="1">
        <v>13066</v>
      </c>
      <c r="H1469" s="1">
        <f t="shared" si="189"/>
        <v>0</v>
      </c>
      <c r="I1469" s="1">
        <v>13066</v>
      </c>
      <c r="J1469" s="1">
        <f t="shared" si="185"/>
        <v>0</v>
      </c>
      <c r="K1469" s="1">
        <f t="shared" si="186"/>
        <v>0</v>
      </c>
      <c r="L1469" s="1">
        <f t="shared" si="187"/>
        <v>0</v>
      </c>
      <c r="M1469" s="1">
        <f t="shared" si="184"/>
        <v>0</v>
      </c>
      <c r="N1469" s="1">
        <v>0</v>
      </c>
    </row>
    <row r="1470" spans="1:14" x14ac:dyDescent="0.3">
      <c r="A1470" s="1" t="s">
        <v>1991</v>
      </c>
      <c r="B1470" s="1" t="s">
        <v>4597</v>
      </c>
      <c r="C1470" s="2">
        <v>6</v>
      </c>
      <c r="D1470" s="1" t="s">
        <v>4600</v>
      </c>
      <c r="E1470" s="1" t="s">
        <v>4601</v>
      </c>
      <c r="F1470" s="1">
        <f t="shared" si="183"/>
        <v>42001.799727430553</v>
      </c>
      <c r="G1470" s="1">
        <v>45932</v>
      </c>
      <c r="H1470" s="1">
        <f t="shared" si="189"/>
        <v>0</v>
      </c>
      <c r="I1470" s="1">
        <v>45932</v>
      </c>
      <c r="J1470" s="1">
        <f t="shared" si="185"/>
        <v>0</v>
      </c>
      <c r="K1470" s="1">
        <f t="shared" si="186"/>
        <v>0</v>
      </c>
      <c r="L1470" s="1">
        <f t="shared" si="187"/>
        <v>0</v>
      </c>
      <c r="M1470" s="1">
        <f t="shared" si="184"/>
        <v>0</v>
      </c>
      <c r="N1470" s="1">
        <v>0</v>
      </c>
    </row>
    <row r="1471" spans="1:14" x14ac:dyDescent="0.3">
      <c r="A1471" s="1" t="s">
        <v>3494</v>
      </c>
      <c r="B1471" s="1" t="s">
        <v>4602</v>
      </c>
      <c r="C1471" s="2">
        <v>10</v>
      </c>
      <c r="D1471" s="1" t="s">
        <v>4603</v>
      </c>
      <c r="E1471" s="1" t="s">
        <v>4604</v>
      </c>
      <c r="F1471" s="1">
        <f t="shared" si="183"/>
        <v>42437.884254930555</v>
      </c>
      <c r="G1471" s="1">
        <v>43189</v>
      </c>
      <c r="H1471" s="1">
        <f t="shared" si="189"/>
        <v>1</v>
      </c>
      <c r="I1471" s="1">
        <v>43189</v>
      </c>
      <c r="J1471" s="1">
        <f t="shared" si="185"/>
        <v>0</v>
      </c>
      <c r="K1471" s="1">
        <f t="shared" si="186"/>
        <v>0</v>
      </c>
      <c r="L1471" s="1">
        <f t="shared" si="187"/>
        <v>0</v>
      </c>
      <c r="M1471" s="1">
        <f t="shared" si="184"/>
        <v>0</v>
      </c>
      <c r="N1471" s="1">
        <v>0</v>
      </c>
    </row>
    <row r="1472" spans="1:14" x14ac:dyDescent="0.3">
      <c r="A1472" s="1" t="s">
        <v>1136</v>
      </c>
      <c r="B1472" s="1" t="s">
        <v>4605</v>
      </c>
      <c r="C1472" s="2">
        <v>6</v>
      </c>
      <c r="D1472" s="1" t="s">
        <v>4606</v>
      </c>
      <c r="E1472" s="1" t="s">
        <v>4607</v>
      </c>
      <c r="F1472" s="1">
        <f t="shared" si="183"/>
        <v>42143.574573819446</v>
      </c>
      <c r="G1472" s="1">
        <v>22050</v>
      </c>
      <c r="H1472" s="1">
        <f t="shared" si="189"/>
        <v>0</v>
      </c>
      <c r="I1472" s="1">
        <v>22050</v>
      </c>
      <c r="J1472" s="1">
        <f t="shared" si="185"/>
        <v>0</v>
      </c>
      <c r="K1472" s="1">
        <f t="shared" si="186"/>
        <v>0</v>
      </c>
      <c r="L1472" s="1">
        <f t="shared" si="187"/>
        <v>0</v>
      </c>
      <c r="M1472" s="1">
        <f t="shared" si="184"/>
        <v>0</v>
      </c>
      <c r="N1472" s="1">
        <v>0</v>
      </c>
    </row>
    <row r="1473" spans="1:14" x14ac:dyDescent="0.3">
      <c r="A1473" s="1" t="s">
        <v>756</v>
      </c>
      <c r="B1473" s="1" t="s">
        <v>4608</v>
      </c>
      <c r="C1473" s="2">
        <v>2</v>
      </c>
      <c r="D1473" s="1" t="s">
        <v>4609</v>
      </c>
      <c r="E1473" s="1" t="s">
        <v>4610</v>
      </c>
      <c r="F1473" s="1">
        <f t="shared" ref="F1473:F1536" si="190">DATEVALUE(E1473)+TIMEVALUE(E1473)</f>
        <v>42189.779263194447</v>
      </c>
      <c r="G1473" s="1">
        <v>937</v>
      </c>
      <c r="H1473" s="1">
        <v>0</v>
      </c>
      <c r="I1473" s="1">
        <v>937</v>
      </c>
      <c r="J1473" s="1">
        <f t="shared" si="185"/>
        <v>0</v>
      </c>
      <c r="K1473" s="1">
        <f t="shared" si="186"/>
        <v>0</v>
      </c>
      <c r="L1473" s="1">
        <f t="shared" si="187"/>
        <v>0</v>
      </c>
      <c r="M1473" s="1">
        <f t="shared" ref="M1473:M1536" si="191">IF(OR(K1473,L1473), 1, 0)</f>
        <v>0</v>
      </c>
      <c r="N1473" s="1">
        <v>0</v>
      </c>
    </row>
    <row r="1474" spans="1:14" x14ac:dyDescent="0.3">
      <c r="A1474" s="1" t="s">
        <v>674</v>
      </c>
      <c r="B1474" s="1" t="s">
        <v>4608</v>
      </c>
      <c r="C1474" s="2">
        <v>2</v>
      </c>
      <c r="D1474" s="1" t="s">
        <v>4611</v>
      </c>
      <c r="E1474" s="1" t="s">
        <v>4612</v>
      </c>
      <c r="F1474" s="1">
        <f t="shared" si="190"/>
        <v>42417.911848425923</v>
      </c>
      <c r="G1474" s="1">
        <v>30143</v>
      </c>
      <c r="H1474" s="1">
        <f t="shared" ref="H1474:H1481" si="192">+H1489</f>
        <v>0</v>
      </c>
      <c r="I1474" s="1">
        <v>30143</v>
      </c>
      <c r="J1474" s="1">
        <f t="shared" si="185"/>
        <v>0</v>
      </c>
      <c r="K1474" s="1">
        <f t="shared" si="186"/>
        <v>0</v>
      </c>
      <c r="L1474" s="1">
        <f t="shared" si="187"/>
        <v>0</v>
      </c>
      <c r="M1474" s="1">
        <f t="shared" si="191"/>
        <v>0</v>
      </c>
      <c r="N1474" s="1">
        <v>0</v>
      </c>
    </row>
    <row r="1475" spans="1:14" x14ac:dyDescent="0.3">
      <c r="A1475" s="1" t="s">
        <v>519</v>
      </c>
      <c r="B1475" s="1" t="s">
        <v>4613</v>
      </c>
      <c r="C1475" s="2">
        <v>10</v>
      </c>
      <c r="D1475" s="1" t="s">
        <v>4614</v>
      </c>
      <c r="E1475" s="1" t="s">
        <v>4615</v>
      </c>
      <c r="F1475" s="1">
        <f t="shared" si="190"/>
        <v>42737.680541608795</v>
      </c>
      <c r="G1475" s="1">
        <v>12704</v>
      </c>
      <c r="H1475" s="1">
        <f t="shared" si="192"/>
        <v>0</v>
      </c>
      <c r="I1475" s="1">
        <v>12704</v>
      </c>
      <c r="J1475" s="1">
        <f t="shared" ref="J1475:J1538" si="193">IF(AND(EXACT(B1474,B1475), EXACT(B1473,B1474)), 1, 0)</f>
        <v>0</v>
      </c>
      <c r="K1475" s="1">
        <f t="shared" ref="K1475:K1538" si="194">IF(AND(J1475=1, EXACT(A1473, A1474), EXACT(A1474, A1475)), 1, 0)</f>
        <v>0</v>
      </c>
      <c r="L1475" s="1">
        <f t="shared" ref="L1475:L1538" si="195">IF(AND(J1475=1, EXACT(D1473, D1474), EXACT(D1474, D1475), F1475-F1473&lt;365), 1, 0)</f>
        <v>0</v>
      </c>
      <c r="M1475" s="1">
        <f t="shared" si="191"/>
        <v>0</v>
      </c>
      <c r="N1475" s="1">
        <v>0</v>
      </c>
    </row>
    <row r="1476" spans="1:14" x14ac:dyDescent="0.3">
      <c r="A1476" s="1" t="s">
        <v>2819</v>
      </c>
      <c r="B1476" s="1" t="s">
        <v>4613</v>
      </c>
      <c r="C1476" s="2">
        <v>10</v>
      </c>
      <c r="D1476" s="1" t="s">
        <v>4616</v>
      </c>
      <c r="E1476" s="1" t="s">
        <v>4617</v>
      </c>
      <c r="F1476" s="1">
        <f t="shared" si="190"/>
        <v>42780.723712662038</v>
      </c>
      <c r="G1476" s="1">
        <v>49973</v>
      </c>
      <c r="H1476" s="1">
        <f t="shared" si="192"/>
        <v>0</v>
      </c>
      <c r="I1476" s="1">
        <v>49973</v>
      </c>
      <c r="J1476" s="1">
        <f t="shared" si="193"/>
        <v>0</v>
      </c>
      <c r="K1476" s="1">
        <f t="shared" si="194"/>
        <v>0</v>
      </c>
      <c r="L1476" s="1">
        <f t="shared" si="195"/>
        <v>0</v>
      </c>
      <c r="M1476" s="1">
        <f t="shared" si="191"/>
        <v>0</v>
      </c>
      <c r="N1476" s="1">
        <v>0</v>
      </c>
    </row>
    <row r="1477" spans="1:14" x14ac:dyDescent="0.3">
      <c r="A1477" s="1" t="s">
        <v>4618</v>
      </c>
      <c r="B1477" s="1" t="s">
        <v>4619</v>
      </c>
      <c r="C1477" s="2">
        <v>9</v>
      </c>
      <c r="D1477" s="1" t="s">
        <v>4620</v>
      </c>
      <c r="E1477" s="1" t="s">
        <v>4621</v>
      </c>
      <c r="F1477" s="1">
        <f t="shared" si="190"/>
        <v>42179.66302359954</v>
      </c>
      <c r="G1477" s="1">
        <v>30370</v>
      </c>
      <c r="H1477" s="1">
        <f t="shared" si="192"/>
        <v>0</v>
      </c>
      <c r="I1477" s="1">
        <v>30370</v>
      </c>
      <c r="J1477" s="1">
        <f t="shared" si="193"/>
        <v>0</v>
      </c>
      <c r="K1477" s="1">
        <f t="shared" si="194"/>
        <v>0</v>
      </c>
      <c r="L1477" s="1">
        <f t="shared" si="195"/>
        <v>0</v>
      </c>
      <c r="M1477" s="1">
        <f t="shared" si="191"/>
        <v>0</v>
      </c>
      <c r="N1477" s="1">
        <v>0</v>
      </c>
    </row>
    <row r="1478" spans="1:14" x14ac:dyDescent="0.3">
      <c r="A1478" s="1" t="s">
        <v>3122</v>
      </c>
      <c r="B1478" s="1" t="s">
        <v>4622</v>
      </c>
      <c r="C1478" s="2">
        <v>10</v>
      </c>
      <c r="D1478" s="1" t="s">
        <v>4623</v>
      </c>
      <c r="E1478" s="1" t="s">
        <v>4624</v>
      </c>
      <c r="F1478" s="1">
        <f t="shared" si="190"/>
        <v>41241.43945568287</v>
      </c>
      <c r="G1478" s="1">
        <v>30120</v>
      </c>
      <c r="H1478" s="1">
        <f t="shared" si="192"/>
        <v>0</v>
      </c>
      <c r="I1478" s="1">
        <v>30120</v>
      </c>
      <c r="J1478" s="1">
        <f t="shared" si="193"/>
        <v>0</v>
      </c>
      <c r="K1478" s="1">
        <f t="shared" si="194"/>
        <v>0</v>
      </c>
      <c r="L1478" s="1">
        <f t="shared" si="195"/>
        <v>0</v>
      </c>
      <c r="M1478" s="1">
        <f t="shared" si="191"/>
        <v>0</v>
      </c>
      <c r="N1478" s="1">
        <v>0</v>
      </c>
    </row>
    <row r="1479" spans="1:14" x14ac:dyDescent="0.3">
      <c r="A1479" s="1" t="s">
        <v>4625</v>
      </c>
      <c r="B1479" s="1" t="s">
        <v>4622</v>
      </c>
      <c r="C1479" s="2">
        <v>10</v>
      </c>
      <c r="D1479" s="1" t="s">
        <v>4626</v>
      </c>
      <c r="E1479" s="1" t="s">
        <v>4627</v>
      </c>
      <c r="F1479" s="1">
        <f t="shared" si="190"/>
        <v>41987.368234907408</v>
      </c>
      <c r="G1479" s="1">
        <v>40249</v>
      </c>
      <c r="H1479" s="1">
        <f t="shared" si="192"/>
        <v>0</v>
      </c>
      <c r="I1479" s="1">
        <v>40249</v>
      </c>
      <c r="J1479" s="1">
        <f t="shared" si="193"/>
        <v>0</v>
      </c>
      <c r="K1479" s="1">
        <f t="shared" si="194"/>
        <v>0</v>
      </c>
      <c r="L1479" s="1">
        <f t="shared" si="195"/>
        <v>0</v>
      </c>
      <c r="M1479" s="1">
        <f t="shared" si="191"/>
        <v>0</v>
      </c>
      <c r="N1479" s="1">
        <v>0</v>
      </c>
    </row>
    <row r="1480" spans="1:14" x14ac:dyDescent="0.3">
      <c r="A1480" s="1" t="s">
        <v>407</v>
      </c>
      <c r="B1480" s="1" t="s">
        <v>4628</v>
      </c>
      <c r="C1480" s="2">
        <v>10</v>
      </c>
      <c r="D1480" s="1" t="s">
        <v>4629</v>
      </c>
      <c r="E1480" s="1" t="s">
        <v>4630</v>
      </c>
      <c r="F1480" s="1">
        <f t="shared" si="190"/>
        <v>40606.84480324074</v>
      </c>
      <c r="G1480" s="1">
        <v>15667</v>
      </c>
      <c r="H1480" s="1">
        <f t="shared" si="192"/>
        <v>0</v>
      </c>
      <c r="I1480" s="1">
        <v>15667</v>
      </c>
      <c r="J1480" s="1">
        <f t="shared" si="193"/>
        <v>0</v>
      </c>
      <c r="K1480" s="1">
        <f t="shared" si="194"/>
        <v>0</v>
      </c>
      <c r="L1480" s="1">
        <f t="shared" si="195"/>
        <v>0</v>
      </c>
      <c r="M1480" s="1">
        <f t="shared" si="191"/>
        <v>0</v>
      </c>
      <c r="N1480" s="1">
        <v>0</v>
      </c>
    </row>
    <row r="1481" spans="1:14" x14ac:dyDescent="0.3">
      <c r="A1481" s="1" t="s">
        <v>1454</v>
      </c>
      <c r="B1481" s="1" t="s">
        <v>4631</v>
      </c>
      <c r="C1481" s="2">
        <v>10</v>
      </c>
      <c r="D1481" s="1" t="s">
        <v>4632</v>
      </c>
      <c r="E1481" s="1" t="s">
        <v>4633</v>
      </c>
      <c r="F1481" s="1">
        <f t="shared" si="190"/>
        <v>41839.90611084491</v>
      </c>
      <c r="G1481" s="1">
        <v>19230</v>
      </c>
      <c r="H1481" s="1">
        <f t="shared" si="192"/>
        <v>0</v>
      </c>
      <c r="I1481" s="1">
        <v>19230</v>
      </c>
      <c r="J1481" s="1">
        <f t="shared" si="193"/>
        <v>0</v>
      </c>
      <c r="K1481" s="1">
        <f t="shared" si="194"/>
        <v>0</v>
      </c>
      <c r="L1481" s="1">
        <f t="shared" si="195"/>
        <v>0</v>
      </c>
      <c r="M1481" s="1">
        <f t="shared" si="191"/>
        <v>0</v>
      </c>
      <c r="N1481" s="1">
        <v>0</v>
      </c>
    </row>
    <row r="1482" spans="1:14" x14ac:dyDescent="0.3">
      <c r="A1482" s="1" t="s">
        <v>320</v>
      </c>
      <c r="B1482" s="1" t="s">
        <v>4634</v>
      </c>
      <c r="C1482" s="2">
        <v>10</v>
      </c>
      <c r="D1482" s="1" t="s">
        <v>4635</v>
      </c>
      <c r="E1482" s="1" t="s">
        <v>4636</v>
      </c>
      <c r="F1482" s="1">
        <f t="shared" si="190"/>
        <v>41924.779159432874</v>
      </c>
      <c r="G1482" s="1">
        <v>4159</v>
      </c>
      <c r="H1482" s="1">
        <v>0</v>
      </c>
      <c r="I1482" s="1">
        <v>4159</v>
      </c>
      <c r="J1482" s="1">
        <f t="shared" si="193"/>
        <v>0</v>
      </c>
      <c r="K1482" s="1">
        <f t="shared" si="194"/>
        <v>0</v>
      </c>
      <c r="L1482" s="1">
        <f t="shared" si="195"/>
        <v>0</v>
      </c>
      <c r="M1482" s="1">
        <f t="shared" si="191"/>
        <v>0</v>
      </c>
      <c r="N1482" s="1">
        <v>0</v>
      </c>
    </row>
    <row r="1483" spans="1:14" x14ac:dyDescent="0.3">
      <c r="A1483" s="1" t="s">
        <v>4637</v>
      </c>
      <c r="B1483" s="1" t="s">
        <v>4638</v>
      </c>
      <c r="C1483" s="2">
        <v>10</v>
      </c>
      <c r="D1483" s="1" t="s">
        <v>4639</v>
      </c>
      <c r="E1483" s="1" t="s">
        <v>4640</v>
      </c>
      <c r="F1483" s="1">
        <f t="shared" si="190"/>
        <v>42939.017382638885</v>
      </c>
      <c r="G1483" s="1">
        <v>11783</v>
      </c>
      <c r="H1483" s="1">
        <f>+H1498</f>
        <v>0</v>
      </c>
      <c r="I1483" s="1">
        <v>11783</v>
      </c>
      <c r="J1483" s="1">
        <f t="shared" si="193"/>
        <v>0</v>
      </c>
      <c r="K1483" s="1">
        <f t="shared" si="194"/>
        <v>0</v>
      </c>
      <c r="L1483" s="1">
        <f t="shared" si="195"/>
        <v>0</v>
      </c>
      <c r="M1483" s="1">
        <f t="shared" si="191"/>
        <v>0</v>
      </c>
      <c r="N1483" s="1">
        <v>0</v>
      </c>
    </row>
    <row r="1484" spans="1:14" x14ac:dyDescent="0.3">
      <c r="A1484" s="1" t="s">
        <v>650</v>
      </c>
      <c r="B1484" s="1" t="s">
        <v>4641</v>
      </c>
      <c r="C1484" s="2">
        <v>10</v>
      </c>
      <c r="D1484" s="1" t="s">
        <v>4642</v>
      </c>
      <c r="E1484" s="1" t="s">
        <v>4643</v>
      </c>
      <c r="F1484" s="1">
        <f t="shared" si="190"/>
        <v>42192.638021284722</v>
      </c>
      <c r="G1484" s="1">
        <v>23475</v>
      </c>
      <c r="H1484" s="1">
        <f>+H1499</f>
        <v>0</v>
      </c>
      <c r="I1484" s="1">
        <v>23475</v>
      </c>
      <c r="J1484" s="1">
        <f t="shared" si="193"/>
        <v>0</v>
      </c>
      <c r="K1484" s="1">
        <f t="shared" si="194"/>
        <v>0</v>
      </c>
      <c r="L1484" s="1">
        <f t="shared" si="195"/>
        <v>0</v>
      </c>
      <c r="M1484" s="1">
        <f t="shared" si="191"/>
        <v>0</v>
      </c>
      <c r="N1484" s="1">
        <v>0</v>
      </c>
    </row>
    <row r="1485" spans="1:14" x14ac:dyDescent="0.3">
      <c r="A1485" s="1" t="s">
        <v>4644</v>
      </c>
      <c r="B1485" s="1" t="s">
        <v>4645</v>
      </c>
      <c r="C1485" s="2">
        <v>8</v>
      </c>
      <c r="D1485" s="1" t="s">
        <v>4646</v>
      </c>
      <c r="E1485" s="1" t="s">
        <v>4647</v>
      </c>
      <c r="F1485" s="1">
        <f t="shared" si="190"/>
        <v>42044.81995099537</v>
      </c>
      <c r="G1485" s="1">
        <v>29570</v>
      </c>
      <c r="H1485" s="1">
        <f>+H1500</f>
        <v>0</v>
      </c>
      <c r="I1485" s="1">
        <v>29570</v>
      </c>
      <c r="J1485" s="1">
        <f t="shared" si="193"/>
        <v>0</v>
      </c>
      <c r="K1485" s="1">
        <f t="shared" si="194"/>
        <v>0</v>
      </c>
      <c r="L1485" s="1">
        <f t="shared" si="195"/>
        <v>0</v>
      </c>
      <c r="M1485" s="1">
        <f t="shared" si="191"/>
        <v>0</v>
      </c>
      <c r="N1485" s="1">
        <v>0</v>
      </c>
    </row>
    <row r="1486" spans="1:14" x14ac:dyDescent="0.3">
      <c r="A1486" s="1" t="s">
        <v>2765</v>
      </c>
      <c r="B1486" s="1" t="s">
        <v>4648</v>
      </c>
      <c r="C1486" s="2">
        <v>2</v>
      </c>
      <c r="D1486" s="1" t="s">
        <v>4649</v>
      </c>
      <c r="E1486" s="1" t="s">
        <v>4650</v>
      </c>
      <c r="F1486" s="1">
        <f t="shared" si="190"/>
        <v>42014.969635983798</v>
      </c>
      <c r="G1486" s="1">
        <v>40777</v>
      </c>
      <c r="H1486" s="1">
        <f>+H1501</f>
        <v>1</v>
      </c>
      <c r="I1486" s="1">
        <v>40777</v>
      </c>
      <c r="J1486" s="1">
        <f t="shared" si="193"/>
        <v>0</v>
      </c>
      <c r="K1486" s="1">
        <f t="shared" si="194"/>
        <v>0</v>
      </c>
      <c r="L1486" s="1">
        <f t="shared" si="195"/>
        <v>0</v>
      </c>
      <c r="M1486" s="1">
        <f t="shared" si="191"/>
        <v>0</v>
      </c>
      <c r="N1486" s="1">
        <v>0</v>
      </c>
    </row>
    <row r="1487" spans="1:14" x14ac:dyDescent="0.3">
      <c r="A1487" s="1" t="s">
        <v>4651</v>
      </c>
      <c r="B1487" s="1" t="s">
        <v>4652</v>
      </c>
      <c r="C1487" s="2">
        <v>10</v>
      </c>
      <c r="D1487" s="1" t="s">
        <v>4653</v>
      </c>
      <c r="E1487" s="1" t="s">
        <v>4654</v>
      </c>
      <c r="F1487" s="1">
        <f t="shared" si="190"/>
        <v>42458.780017743054</v>
      </c>
      <c r="G1487" s="1">
        <v>31310</v>
      </c>
      <c r="H1487" s="1">
        <f>+H1502</f>
        <v>0</v>
      </c>
      <c r="I1487" s="1">
        <v>31310</v>
      </c>
      <c r="J1487" s="1">
        <f t="shared" si="193"/>
        <v>0</v>
      </c>
      <c r="K1487" s="1">
        <f t="shared" si="194"/>
        <v>0</v>
      </c>
      <c r="L1487" s="1">
        <f t="shared" si="195"/>
        <v>0</v>
      </c>
      <c r="M1487" s="1">
        <f t="shared" si="191"/>
        <v>0</v>
      </c>
      <c r="N1487" s="1">
        <v>0</v>
      </c>
    </row>
    <row r="1488" spans="1:14" x14ac:dyDescent="0.3">
      <c r="A1488" s="1" t="s">
        <v>320</v>
      </c>
      <c r="B1488" s="1" t="s">
        <v>4655</v>
      </c>
      <c r="C1488" s="2">
        <v>10</v>
      </c>
      <c r="D1488" s="1" t="s">
        <v>4656</v>
      </c>
      <c r="E1488" s="1" t="s">
        <v>4657</v>
      </c>
      <c r="F1488" s="1">
        <f t="shared" si="190"/>
        <v>42055.554398518521</v>
      </c>
      <c r="G1488" s="1">
        <v>3713</v>
      </c>
      <c r="H1488" s="1">
        <v>0</v>
      </c>
      <c r="I1488" s="1">
        <v>3713</v>
      </c>
      <c r="J1488" s="1">
        <f t="shared" si="193"/>
        <v>0</v>
      </c>
      <c r="K1488" s="1">
        <f t="shared" si="194"/>
        <v>0</v>
      </c>
      <c r="L1488" s="1">
        <f t="shared" si="195"/>
        <v>0</v>
      </c>
      <c r="M1488" s="1">
        <f t="shared" si="191"/>
        <v>0</v>
      </c>
      <c r="N1488" s="1">
        <v>0</v>
      </c>
    </row>
    <row r="1489" spans="1:14" x14ac:dyDescent="0.3">
      <c r="A1489" s="1" t="s">
        <v>51</v>
      </c>
      <c r="B1489" s="1" t="s">
        <v>4658</v>
      </c>
      <c r="C1489" s="2">
        <v>10</v>
      </c>
      <c r="D1489" s="1" t="s">
        <v>4659</v>
      </c>
      <c r="E1489" s="1" t="s">
        <v>4660</v>
      </c>
      <c r="F1489" s="1">
        <f t="shared" si="190"/>
        <v>42219.66806822917</v>
      </c>
      <c r="G1489" s="1">
        <v>9401</v>
      </c>
      <c r="H1489" s="1">
        <f>+H1504</f>
        <v>0</v>
      </c>
      <c r="I1489" s="1">
        <v>9401</v>
      </c>
      <c r="J1489" s="1">
        <f t="shared" si="193"/>
        <v>0</v>
      </c>
      <c r="K1489" s="1">
        <f t="shared" si="194"/>
        <v>0</v>
      </c>
      <c r="L1489" s="1">
        <f t="shared" si="195"/>
        <v>0</v>
      </c>
      <c r="M1489" s="1">
        <f t="shared" si="191"/>
        <v>0</v>
      </c>
      <c r="N1489" s="1">
        <v>0</v>
      </c>
    </row>
    <row r="1490" spans="1:14" x14ac:dyDescent="0.3">
      <c r="A1490" s="1" t="s">
        <v>4661</v>
      </c>
      <c r="B1490" s="1" t="s">
        <v>4662</v>
      </c>
      <c r="C1490" s="2">
        <v>2</v>
      </c>
      <c r="D1490" s="1" t="s">
        <v>4663</v>
      </c>
      <c r="E1490" s="1" t="s">
        <v>4664</v>
      </c>
      <c r="F1490" s="1">
        <f t="shared" si="190"/>
        <v>41917.618383668982</v>
      </c>
      <c r="G1490" s="1">
        <v>1525</v>
      </c>
      <c r="H1490" s="1">
        <v>0</v>
      </c>
      <c r="I1490" s="1">
        <v>1525</v>
      </c>
      <c r="J1490" s="1">
        <f t="shared" si="193"/>
        <v>0</v>
      </c>
      <c r="K1490" s="1">
        <f t="shared" si="194"/>
        <v>0</v>
      </c>
      <c r="L1490" s="1">
        <f t="shared" si="195"/>
        <v>0</v>
      </c>
      <c r="M1490" s="1">
        <f t="shared" si="191"/>
        <v>0</v>
      </c>
      <c r="N1490" s="1">
        <v>0</v>
      </c>
    </row>
    <row r="1491" spans="1:14" x14ac:dyDescent="0.3">
      <c r="A1491" s="1" t="s">
        <v>481</v>
      </c>
      <c r="B1491" s="1" t="s">
        <v>4665</v>
      </c>
      <c r="C1491" s="2">
        <v>10</v>
      </c>
      <c r="D1491" s="1" t="s">
        <v>4666</v>
      </c>
      <c r="E1491" s="1" t="s">
        <v>4667</v>
      </c>
      <c r="F1491" s="1">
        <f t="shared" si="190"/>
        <v>40860.912175925929</v>
      </c>
      <c r="G1491" s="1">
        <v>16154</v>
      </c>
      <c r="H1491" s="1">
        <f>+H1506</f>
        <v>0</v>
      </c>
      <c r="I1491" s="1">
        <v>16154</v>
      </c>
      <c r="J1491" s="1">
        <f t="shared" si="193"/>
        <v>0</v>
      </c>
      <c r="K1491" s="1">
        <f t="shared" si="194"/>
        <v>0</v>
      </c>
      <c r="L1491" s="1">
        <f t="shared" si="195"/>
        <v>0</v>
      </c>
      <c r="M1491" s="1">
        <f t="shared" si="191"/>
        <v>0</v>
      </c>
      <c r="N1491" s="1">
        <v>0</v>
      </c>
    </row>
    <row r="1492" spans="1:14" x14ac:dyDescent="0.3">
      <c r="A1492" s="1" t="s">
        <v>4668</v>
      </c>
      <c r="B1492" s="1" t="s">
        <v>4669</v>
      </c>
      <c r="C1492" s="2">
        <v>10</v>
      </c>
      <c r="D1492" s="1" t="s">
        <v>4670</v>
      </c>
      <c r="E1492" s="1" t="s">
        <v>4671</v>
      </c>
      <c r="F1492" s="1">
        <f t="shared" si="190"/>
        <v>41674.90065880787</v>
      </c>
      <c r="G1492" s="1">
        <v>1617</v>
      </c>
      <c r="H1492" s="1">
        <v>0</v>
      </c>
      <c r="I1492" s="1">
        <v>1617</v>
      </c>
      <c r="J1492" s="1">
        <f t="shared" si="193"/>
        <v>0</v>
      </c>
      <c r="K1492" s="1">
        <f t="shared" si="194"/>
        <v>0</v>
      </c>
      <c r="L1492" s="1">
        <f t="shared" si="195"/>
        <v>0</v>
      </c>
      <c r="M1492" s="1">
        <f t="shared" si="191"/>
        <v>0</v>
      </c>
      <c r="N1492" s="1">
        <v>0</v>
      </c>
    </row>
    <row r="1493" spans="1:14" x14ac:dyDescent="0.3">
      <c r="A1493" s="1" t="s">
        <v>4672</v>
      </c>
      <c r="B1493" s="1" t="s">
        <v>4673</v>
      </c>
      <c r="C1493" s="2">
        <v>10</v>
      </c>
      <c r="D1493" s="1" t="s">
        <v>4674</v>
      </c>
      <c r="E1493" s="1" t="s">
        <v>4675</v>
      </c>
      <c r="F1493" s="1">
        <f t="shared" si="190"/>
        <v>41779.801815937499</v>
      </c>
      <c r="G1493" s="1">
        <v>1113</v>
      </c>
      <c r="H1493" s="1">
        <v>0</v>
      </c>
      <c r="I1493" s="1">
        <v>1113</v>
      </c>
      <c r="J1493" s="1">
        <f t="shared" si="193"/>
        <v>0</v>
      </c>
      <c r="K1493" s="1">
        <f t="shared" si="194"/>
        <v>0</v>
      </c>
      <c r="L1493" s="1">
        <f t="shared" si="195"/>
        <v>0</v>
      </c>
      <c r="M1493" s="1">
        <f t="shared" si="191"/>
        <v>0</v>
      </c>
      <c r="N1493" s="1">
        <v>0</v>
      </c>
    </row>
    <row r="1494" spans="1:14" x14ac:dyDescent="0.3">
      <c r="A1494" s="1" t="s">
        <v>320</v>
      </c>
      <c r="B1494" s="1" t="s">
        <v>4673</v>
      </c>
      <c r="C1494" s="2">
        <v>10</v>
      </c>
      <c r="D1494" s="1" t="s">
        <v>4676</v>
      </c>
      <c r="E1494" s="1" t="s">
        <v>4677</v>
      </c>
      <c r="F1494" s="1">
        <f t="shared" si="190"/>
        <v>42286.732839791664</v>
      </c>
      <c r="G1494" s="1">
        <v>2924</v>
      </c>
      <c r="H1494" s="1">
        <v>0</v>
      </c>
      <c r="I1494" s="1">
        <v>2924</v>
      </c>
      <c r="J1494" s="1">
        <f t="shared" si="193"/>
        <v>0</v>
      </c>
      <c r="K1494" s="1">
        <f t="shared" si="194"/>
        <v>0</v>
      </c>
      <c r="L1494" s="1">
        <f t="shared" si="195"/>
        <v>0</v>
      </c>
      <c r="M1494" s="1">
        <f t="shared" si="191"/>
        <v>0</v>
      </c>
      <c r="N1494" s="1">
        <v>0</v>
      </c>
    </row>
    <row r="1495" spans="1:14" x14ac:dyDescent="0.3">
      <c r="A1495" s="1" t="s">
        <v>51</v>
      </c>
      <c r="B1495" s="1" t="s">
        <v>4673</v>
      </c>
      <c r="C1495" s="2">
        <v>10</v>
      </c>
      <c r="D1495" s="1" t="s">
        <v>4678</v>
      </c>
      <c r="E1495" s="1" t="s">
        <v>4679</v>
      </c>
      <c r="F1495" s="1">
        <f t="shared" si="190"/>
        <v>41985.720305150462</v>
      </c>
      <c r="G1495" s="1">
        <v>9957</v>
      </c>
      <c r="H1495" s="1">
        <f>+H1510</f>
        <v>0</v>
      </c>
      <c r="I1495" s="1">
        <v>9957</v>
      </c>
      <c r="J1495" s="1">
        <f t="shared" si="193"/>
        <v>1</v>
      </c>
      <c r="K1495" s="1">
        <f t="shared" si="194"/>
        <v>0</v>
      </c>
      <c r="L1495" s="1">
        <f t="shared" si="195"/>
        <v>0</v>
      </c>
      <c r="M1495" s="1">
        <f t="shared" si="191"/>
        <v>0</v>
      </c>
      <c r="N1495" s="1">
        <v>0</v>
      </c>
    </row>
    <row r="1496" spans="1:14" x14ac:dyDescent="0.3">
      <c r="A1496" s="1" t="s">
        <v>313</v>
      </c>
      <c r="B1496" s="1" t="s">
        <v>4680</v>
      </c>
      <c r="C1496" s="2">
        <v>10</v>
      </c>
      <c r="D1496" s="1" t="s">
        <v>4681</v>
      </c>
      <c r="E1496" s="1" t="s">
        <v>4682</v>
      </c>
      <c r="F1496" s="1">
        <f t="shared" si="190"/>
        <v>42222.861087407407</v>
      </c>
      <c r="G1496" s="1">
        <v>24004</v>
      </c>
      <c r="H1496" s="1">
        <f>+H1511</f>
        <v>0</v>
      </c>
      <c r="I1496" s="1">
        <v>24004</v>
      </c>
      <c r="J1496" s="1">
        <f t="shared" si="193"/>
        <v>0</v>
      </c>
      <c r="K1496" s="1">
        <f t="shared" si="194"/>
        <v>0</v>
      </c>
      <c r="L1496" s="1">
        <f t="shared" si="195"/>
        <v>0</v>
      </c>
      <c r="M1496" s="1">
        <f t="shared" si="191"/>
        <v>0</v>
      </c>
      <c r="N1496" s="1">
        <v>0</v>
      </c>
    </row>
    <row r="1497" spans="1:14" x14ac:dyDescent="0.3">
      <c r="A1497" s="1" t="s">
        <v>510</v>
      </c>
      <c r="B1497" s="1" t="s">
        <v>4683</v>
      </c>
      <c r="C1497" s="2">
        <v>1</v>
      </c>
      <c r="D1497" s="1" t="s">
        <v>4684</v>
      </c>
      <c r="E1497" s="1" t="s">
        <v>4685</v>
      </c>
      <c r="F1497" s="1">
        <f t="shared" si="190"/>
        <v>41576.610646701389</v>
      </c>
      <c r="G1497" s="1">
        <v>44220</v>
      </c>
      <c r="H1497" s="1">
        <f>+H1512</f>
        <v>0</v>
      </c>
      <c r="I1497" s="1">
        <v>44220</v>
      </c>
      <c r="J1497" s="1">
        <f t="shared" si="193"/>
        <v>0</v>
      </c>
      <c r="K1497" s="1">
        <f t="shared" si="194"/>
        <v>0</v>
      </c>
      <c r="L1497" s="1">
        <f t="shared" si="195"/>
        <v>0</v>
      </c>
      <c r="M1497" s="1">
        <f t="shared" si="191"/>
        <v>0</v>
      </c>
      <c r="N1497" s="1">
        <v>0</v>
      </c>
    </row>
    <row r="1498" spans="1:14" x14ac:dyDescent="0.3">
      <c r="A1498" s="1" t="s">
        <v>4686</v>
      </c>
      <c r="B1498" s="1" t="s">
        <v>4687</v>
      </c>
      <c r="C1498" s="2">
        <v>8</v>
      </c>
      <c r="D1498" s="1" t="s">
        <v>4688</v>
      </c>
      <c r="E1498" s="1" t="s">
        <v>4689</v>
      </c>
      <c r="F1498" s="1">
        <f t="shared" si="190"/>
        <v>41995.918729513891</v>
      </c>
      <c r="G1498" s="1">
        <v>17</v>
      </c>
      <c r="H1498" s="1">
        <v>0</v>
      </c>
      <c r="I1498" s="1">
        <v>17</v>
      </c>
      <c r="J1498" s="1">
        <f t="shared" si="193"/>
        <v>0</v>
      </c>
      <c r="K1498" s="1">
        <f t="shared" si="194"/>
        <v>0</v>
      </c>
      <c r="L1498" s="1">
        <f t="shared" si="195"/>
        <v>0</v>
      </c>
      <c r="M1498" s="1">
        <f t="shared" si="191"/>
        <v>0</v>
      </c>
      <c r="N1498" s="1">
        <v>0</v>
      </c>
    </row>
    <row r="1499" spans="1:14" x14ac:dyDescent="0.3">
      <c r="A1499" s="1" t="s">
        <v>1188</v>
      </c>
      <c r="B1499" s="1" t="s">
        <v>4690</v>
      </c>
      <c r="C1499" s="2">
        <v>10</v>
      </c>
      <c r="D1499" s="1" t="s">
        <v>4691</v>
      </c>
      <c r="E1499" s="1" t="s">
        <v>4692</v>
      </c>
      <c r="F1499" s="1">
        <f t="shared" si="190"/>
        <v>42285.532312430558</v>
      </c>
      <c r="G1499" s="1">
        <v>12188</v>
      </c>
      <c r="H1499" s="1">
        <f t="shared" ref="H1499:H1507" si="196">+H1514</f>
        <v>0</v>
      </c>
      <c r="I1499" s="1">
        <v>12188</v>
      </c>
      <c r="J1499" s="1">
        <f t="shared" si="193"/>
        <v>0</v>
      </c>
      <c r="K1499" s="1">
        <f t="shared" si="194"/>
        <v>0</v>
      </c>
      <c r="L1499" s="1">
        <f t="shared" si="195"/>
        <v>0</v>
      </c>
      <c r="M1499" s="1">
        <f t="shared" si="191"/>
        <v>0</v>
      </c>
      <c r="N1499" s="1">
        <v>0</v>
      </c>
    </row>
    <row r="1500" spans="1:14" x14ac:dyDescent="0.3">
      <c r="A1500" s="1" t="s">
        <v>4693</v>
      </c>
      <c r="B1500" s="1" t="s">
        <v>4690</v>
      </c>
      <c r="C1500" s="2">
        <v>10</v>
      </c>
      <c r="D1500" s="1" t="s">
        <v>4694</v>
      </c>
      <c r="E1500" s="1" t="s">
        <v>4695</v>
      </c>
      <c r="F1500" s="1">
        <f t="shared" si="190"/>
        <v>42397.774849062502</v>
      </c>
      <c r="G1500" s="1">
        <v>38349</v>
      </c>
      <c r="H1500" s="1">
        <f t="shared" si="196"/>
        <v>0</v>
      </c>
      <c r="I1500" s="1">
        <v>38349</v>
      </c>
      <c r="J1500" s="1">
        <f t="shared" si="193"/>
        <v>0</v>
      </c>
      <c r="K1500" s="1">
        <f t="shared" si="194"/>
        <v>0</v>
      </c>
      <c r="L1500" s="1">
        <f t="shared" si="195"/>
        <v>0</v>
      </c>
      <c r="M1500" s="1">
        <f t="shared" si="191"/>
        <v>0</v>
      </c>
      <c r="N1500" s="1">
        <v>0</v>
      </c>
    </row>
    <row r="1501" spans="1:14" x14ac:dyDescent="0.3">
      <c r="A1501" s="1" t="s">
        <v>4696</v>
      </c>
      <c r="B1501" s="1" t="s">
        <v>4697</v>
      </c>
      <c r="C1501" s="2">
        <v>2</v>
      </c>
      <c r="D1501" s="1" t="s">
        <v>47218</v>
      </c>
      <c r="E1501" s="1" t="s">
        <v>4698</v>
      </c>
      <c r="F1501" s="1">
        <f t="shared" si="190"/>
        <v>41943.821238634257</v>
      </c>
      <c r="G1501" s="1">
        <v>39611</v>
      </c>
      <c r="H1501" s="1">
        <v>1</v>
      </c>
      <c r="I1501" s="1">
        <v>39611</v>
      </c>
      <c r="J1501" s="1">
        <f t="shared" si="193"/>
        <v>0</v>
      </c>
      <c r="K1501" s="1">
        <f t="shared" si="194"/>
        <v>0</v>
      </c>
      <c r="L1501" s="1">
        <f t="shared" si="195"/>
        <v>0</v>
      </c>
      <c r="M1501" s="1">
        <f t="shared" si="191"/>
        <v>0</v>
      </c>
      <c r="N1501" s="1">
        <v>0</v>
      </c>
    </row>
    <row r="1502" spans="1:14" x14ac:dyDescent="0.3">
      <c r="A1502" s="1" t="s">
        <v>4699</v>
      </c>
      <c r="B1502" s="1" t="s">
        <v>4700</v>
      </c>
      <c r="C1502" s="2">
        <v>10</v>
      </c>
      <c r="D1502" s="1" t="s">
        <v>4701</v>
      </c>
      <c r="E1502" s="1" t="s">
        <v>4702</v>
      </c>
      <c r="F1502" s="1">
        <f t="shared" si="190"/>
        <v>41096.72947046296</v>
      </c>
      <c r="G1502" s="1">
        <v>52968</v>
      </c>
      <c r="H1502" s="1">
        <f t="shared" si="196"/>
        <v>0</v>
      </c>
      <c r="I1502" s="1">
        <v>52968</v>
      </c>
      <c r="J1502" s="1">
        <f t="shared" si="193"/>
        <v>0</v>
      </c>
      <c r="K1502" s="1">
        <f t="shared" si="194"/>
        <v>0</v>
      </c>
      <c r="L1502" s="1">
        <f t="shared" si="195"/>
        <v>0</v>
      </c>
      <c r="M1502" s="1">
        <f t="shared" si="191"/>
        <v>0</v>
      </c>
      <c r="N1502" s="1">
        <v>0</v>
      </c>
    </row>
    <row r="1503" spans="1:14" x14ac:dyDescent="0.3">
      <c r="A1503" s="1" t="s">
        <v>4703</v>
      </c>
      <c r="B1503" s="1" t="s">
        <v>4704</v>
      </c>
      <c r="C1503" s="2">
        <v>10</v>
      </c>
      <c r="D1503" s="1" t="s">
        <v>4705</v>
      </c>
      <c r="E1503" s="1" t="s">
        <v>4706</v>
      </c>
      <c r="F1503" s="1">
        <f t="shared" si="190"/>
        <v>41908.763067361113</v>
      </c>
      <c r="G1503" s="1">
        <v>29897</v>
      </c>
      <c r="H1503" s="1">
        <f t="shared" si="196"/>
        <v>0</v>
      </c>
      <c r="I1503" s="1">
        <v>29897</v>
      </c>
      <c r="J1503" s="1">
        <f t="shared" si="193"/>
        <v>0</v>
      </c>
      <c r="K1503" s="1">
        <f t="shared" si="194"/>
        <v>0</v>
      </c>
      <c r="L1503" s="1">
        <f t="shared" si="195"/>
        <v>0</v>
      </c>
      <c r="M1503" s="1">
        <f t="shared" si="191"/>
        <v>0</v>
      </c>
      <c r="N1503" s="1">
        <v>0</v>
      </c>
    </row>
    <row r="1504" spans="1:14" x14ac:dyDescent="0.3">
      <c r="A1504" s="1" t="s">
        <v>4707</v>
      </c>
      <c r="B1504" s="1" t="s">
        <v>4708</v>
      </c>
      <c r="C1504" s="2">
        <v>2</v>
      </c>
      <c r="D1504" s="1" t="s">
        <v>4709</v>
      </c>
      <c r="E1504" s="1" t="s">
        <v>4710</v>
      </c>
      <c r="F1504" s="1">
        <f t="shared" si="190"/>
        <v>42187.928445243058</v>
      </c>
      <c r="G1504" s="1">
        <v>20543</v>
      </c>
      <c r="H1504" s="1">
        <f t="shared" si="196"/>
        <v>0</v>
      </c>
      <c r="I1504" s="1">
        <v>20543</v>
      </c>
      <c r="J1504" s="1">
        <f t="shared" si="193"/>
        <v>0</v>
      </c>
      <c r="K1504" s="1">
        <f t="shared" si="194"/>
        <v>0</v>
      </c>
      <c r="L1504" s="1">
        <f t="shared" si="195"/>
        <v>0</v>
      </c>
      <c r="M1504" s="1">
        <f t="shared" si="191"/>
        <v>0</v>
      </c>
      <c r="N1504" s="1">
        <v>0</v>
      </c>
    </row>
    <row r="1505" spans="1:14" x14ac:dyDescent="0.3">
      <c r="A1505" s="1" t="s">
        <v>4711</v>
      </c>
      <c r="B1505" s="1" t="s">
        <v>4712</v>
      </c>
      <c r="C1505" s="2">
        <v>2</v>
      </c>
      <c r="D1505" s="1" t="s">
        <v>4713</v>
      </c>
      <c r="E1505" s="1" t="s">
        <v>4714</v>
      </c>
      <c r="F1505" s="1">
        <f t="shared" si="190"/>
        <v>42378.003212870368</v>
      </c>
      <c r="G1505" s="1">
        <v>43315</v>
      </c>
      <c r="H1505" s="1">
        <f t="shared" si="196"/>
        <v>0</v>
      </c>
      <c r="I1505" s="1">
        <v>43315</v>
      </c>
      <c r="J1505" s="1">
        <f t="shared" si="193"/>
        <v>0</v>
      </c>
      <c r="K1505" s="1">
        <f t="shared" si="194"/>
        <v>0</v>
      </c>
      <c r="L1505" s="1">
        <f t="shared" si="195"/>
        <v>0</v>
      </c>
      <c r="M1505" s="1">
        <f t="shared" si="191"/>
        <v>0</v>
      </c>
      <c r="N1505" s="1">
        <v>0</v>
      </c>
    </row>
    <row r="1506" spans="1:14" x14ac:dyDescent="0.3">
      <c r="A1506" s="1" t="s">
        <v>2675</v>
      </c>
      <c r="B1506" s="1" t="s">
        <v>4715</v>
      </c>
      <c r="C1506" s="2">
        <v>1</v>
      </c>
      <c r="D1506" s="1" t="s">
        <v>4716</v>
      </c>
      <c r="E1506" s="1" t="s">
        <v>4717</v>
      </c>
      <c r="F1506" s="1">
        <f t="shared" si="190"/>
        <v>42701.908347974539</v>
      </c>
      <c r="G1506" s="1">
        <v>34759</v>
      </c>
      <c r="H1506" s="1">
        <f t="shared" si="196"/>
        <v>0</v>
      </c>
      <c r="I1506" s="1">
        <v>34759</v>
      </c>
      <c r="J1506" s="1">
        <f t="shared" si="193"/>
        <v>0</v>
      </c>
      <c r="K1506" s="1">
        <f t="shared" si="194"/>
        <v>0</v>
      </c>
      <c r="L1506" s="1">
        <f t="shared" si="195"/>
        <v>0</v>
      </c>
      <c r="M1506" s="1">
        <f t="shared" si="191"/>
        <v>0</v>
      </c>
      <c r="N1506" s="1">
        <v>0</v>
      </c>
    </row>
    <row r="1507" spans="1:14" x14ac:dyDescent="0.3">
      <c r="A1507" s="1" t="s">
        <v>4718</v>
      </c>
      <c r="B1507" s="1" t="s">
        <v>4719</v>
      </c>
      <c r="C1507" s="2">
        <v>10</v>
      </c>
      <c r="D1507" s="1" t="s">
        <v>4720</v>
      </c>
      <c r="E1507" s="1" t="s">
        <v>4721</v>
      </c>
      <c r="F1507" s="1">
        <f t="shared" si="190"/>
        <v>40904.51730324074</v>
      </c>
      <c r="G1507" s="1">
        <v>23473</v>
      </c>
      <c r="H1507" s="1">
        <f t="shared" si="196"/>
        <v>0</v>
      </c>
      <c r="I1507" s="1">
        <v>23473</v>
      </c>
      <c r="J1507" s="1">
        <f t="shared" si="193"/>
        <v>0</v>
      </c>
      <c r="K1507" s="1">
        <f t="shared" si="194"/>
        <v>0</v>
      </c>
      <c r="L1507" s="1">
        <f t="shared" si="195"/>
        <v>0</v>
      </c>
      <c r="M1507" s="1">
        <f t="shared" si="191"/>
        <v>0</v>
      </c>
      <c r="N1507" s="1">
        <v>0</v>
      </c>
    </row>
    <row r="1508" spans="1:14" x14ac:dyDescent="0.3">
      <c r="A1508" s="1" t="s">
        <v>104</v>
      </c>
      <c r="B1508" s="1" t="s">
        <v>4722</v>
      </c>
      <c r="C1508" s="2">
        <v>10</v>
      </c>
      <c r="D1508" s="1" t="s">
        <v>4723</v>
      </c>
      <c r="E1508" s="1" t="s">
        <v>4724</v>
      </c>
      <c r="F1508" s="1">
        <f t="shared" si="190"/>
        <v>42250.728971168981</v>
      </c>
      <c r="G1508" s="1">
        <v>4251</v>
      </c>
      <c r="H1508" s="1">
        <v>0</v>
      </c>
      <c r="I1508" s="1">
        <v>4251</v>
      </c>
      <c r="J1508" s="1">
        <f t="shared" si="193"/>
        <v>0</v>
      </c>
      <c r="K1508" s="1">
        <f t="shared" si="194"/>
        <v>0</v>
      </c>
      <c r="L1508" s="1">
        <f t="shared" si="195"/>
        <v>0</v>
      </c>
      <c r="M1508" s="1">
        <f t="shared" si="191"/>
        <v>0</v>
      </c>
      <c r="N1508" s="1">
        <v>0</v>
      </c>
    </row>
    <row r="1509" spans="1:14" x14ac:dyDescent="0.3">
      <c r="A1509" s="1" t="s">
        <v>4725</v>
      </c>
      <c r="B1509" s="1" t="s">
        <v>4722</v>
      </c>
      <c r="C1509" s="2">
        <v>10</v>
      </c>
      <c r="D1509" s="1" t="s">
        <v>4726</v>
      </c>
      <c r="E1509" s="1" t="s">
        <v>4727</v>
      </c>
      <c r="F1509" s="1">
        <f t="shared" si="190"/>
        <v>42345.691523402777</v>
      </c>
      <c r="G1509" s="1">
        <v>30231</v>
      </c>
      <c r="H1509" s="1">
        <f t="shared" ref="H1509:H1523" si="197">+H1524</f>
        <v>0</v>
      </c>
      <c r="I1509" s="1">
        <v>30231</v>
      </c>
      <c r="J1509" s="1">
        <f t="shared" si="193"/>
        <v>0</v>
      </c>
      <c r="K1509" s="1">
        <f t="shared" si="194"/>
        <v>0</v>
      </c>
      <c r="L1509" s="1">
        <f t="shared" si="195"/>
        <v>0</v>
      </c>
      <c r="M1509" s="1">
        <f t="shared" si="191"/>
        <v>0</v>
      </c>
      <c r="N1509" s="1">
        <v>0</v>
      </c>
    </row>
    <row r="1510" spans="1:14" x14ac:dyDescent="0.3">
      <c r="A1510" s="1" t="s">
        <v>1337</v>
      </c>
      <c r="B1510" s="1" t="s">
        <v>4722</v>
      </c>
      <c r="C1510" s="2">
        <v>9</v>
      </c>
      <c r="D1510" s="1" t="s">
        <v>4728</v>
      </c>
      <c r="E1510" s="1" t="s">
        <v>4729</v>
      </c>
      <c r="F1510" s="1">
        <f t="shared" si="190"/>
        <v>41652.603022557872</v>
      </c>
      <c r="G1510" s="1">
        <v>45284</v>
      </c>
      <c r="H1510" s="1">
        <f t="shared" si="197"/>
        <v>0</v>
      </c>
      <c r="I1510" s="1">
        <v>45284</v>
      </c>
      <c r="J1510" s="1">
        <f t="shared" si="193"/>
        <v>1</v>
      </c>
      <c r="K1510" s="1">
        <f t="shared" si="194"/>
        <v>0</v>
      </c>
      <c r="L1510" s="1">
        <f t="shared" si="195"/>
        <v>0</v>
      </c>
      <c r="M1510" s="1">
        <f t="shared" si="191"/>
        <v>0</v>
      </c>
      <c r="N1510" s="1">
        <v>0</v>
      </c>
    </row>
    <row r="1511" spans="1:14" x14ac:dyDescent="0.3">
      <c r="A1511" s="1" t="s">
        <v>4730</v>
      </c>
      <c r="B1511" s="1" t="s">
        <v>4722</v>
      </c>
      <c r="C1511" s="2">
        <v>10</v>
      </c>
      <c r="D1511" s="1" t="s">
        <v>4731</v>
      </c>
      <c r="E1511" s="1" t="s">
        <v>4732</v>
      </c>
      <c r="F1511" s="1">
        <f t="shared" si="190"/>
        <v>42223.667415277778</v>
      </c>
      <c r="G1511" s="1">
        <v>50341</v>
      </c>
      <c r="H1511" s="1">
        <f t="shared" si="197"/>
        <v>0</v>
      </c>
      <c r="I1511" s="1">
        <v>50341</v>
      </c>
      <c r="J1511" s="1">
        <f t="shared" si="193"/>
        <v>1</v>
      </c>
      <c r="K1511" s="1">
        <f t="shared" si="194"/>
        <v>0</v>
      </c>
      <c r="L1511" s="1">
        <f t="shared" si="195"/>
        <v>0</v>
      </c>
      <c r="M1511" s="1">
        <f t="shared" si="191"/>
        <v>0</v>
      </c>
      <c r="N1511" s="1">
        <v>0</v>
      </c>
    </row>
    <row r="1512" spans="1:14" x14ac:dyDescent="0.3">
      <c r="A1512" s="1" t="s">
        <v>4733</v>
      </c>
      <c r="B1512" s="1" t="s">
        <v>4734</v>
      </c>
      <c r="C1512" s="2">
        <v>10</v>
      </c>
      <c r="D1512" s="1" t="s">
        <v>4735</v>
      </c>
      <c r="E1512" s="1" t="s">
        <v>4736</v>
      </c>
      <c r="F1512" s="1">
        <f t="shared" si="190"/>
        <v>42069.655709016202</v>
      </c>
      <c r="G1512" s="1">
        <v>14927</v>
      </c>
      <c r="H1512" s="1">
        <f t="shared" si="197"/>
        <v>0</v>
      </c>
      <c r="I1512" s="1">
        <v>14927</v>
      </c>
      <c r="J1512" s="1">
        <f t="shared" si="193"/>
        <v>0</v>
      </c>
      <c r="K1512" s="1">
        <f t="shared" si="194"/>
        <v>0</v>
      </c>
      <c r="L1512" s="1">
        <f t="shared" si="195"/>
        <v>0</v>
      </c>
      <c r="M1512" s="1">
        <f t="shared" si="191"/>
        <v>0</v>
      </c>
      <c r="N1512" s="1">
        <v>0</v>
      </c>
    </row>
    <row r="1513" spans="1:14" x14ac:dyDescent="0.3">
      <c r="A1513" s="1" t="s">
        <v>1533</v>
      </c>
      <c r="B1513" s="1" t="s">
        <v>4737</v>
      </c>
      <c r="C1513" s="2">
        <v>0</v>
      </c>
      <c r="D1513" s="1" t="s">
        <v>4738</v>
      </c>
      <c r="E1513" s="1" t="s">
        <v>4739</v>
      </c>
      <c r="F1513" s="1">
        <f t="shared" si="190"/>
        <v>40076.79414351852</v>
      </c>
      <c r="G1513" s="1">
        <v>8887</v>
      </c>
      <c r="H1513" s="1">
        <f t="shared" si="197"/>
        <v>0</v>
      </c>
      <c r="I1513" s="1">
        <v>8887</v>
      </c>
      <c r="J1513" s="1">
        <f t="shared" si="193"/>
        <v>0</v>
      </c>
      <c r="K1513" s="1">
        <f t="shared" si="194"/>
        <v>0</v>
      </c>
      <c r="L1513" s="1">
        <f t="shared" si="195"/>
        <v>0</v>
      </c>
      <c r="M1513" s="1">
        <f t="shared" si="191"/>
        <v>0</v>
      </c>
      <c r="N1513" s="1">
        <v>0</v>
      </c>
    </row>
    <row r="1514" spans="1:14" x14ac:dyDescent="0.3">
      <c r="A1514" s="1" t="s">
        <v>4740</v>
      </c>
      <c r="B1514" s="1" t="s">
        <v>4741</v>
      </c>
      <c r="C1514" s="2">
        <v>7</v>
      </c>
      <c r="D1514" s="1" t="s">
        <v>4742</v>
      </c>
      <c r="E1514" s="1" t="s">
        <v>4743</v>
      </c>
      <c r="F1514" s="1">
        <f t="shared" si="190"/>
        <v>41910.480445532405</v>
      </c>
      <c r="G1514" s="1">
        <v>46708</v>
      </c>
      <c r="H1514" s="1">
        <f t="shared" si="197"/>
        <v>0</v>
      </c>
      <c r="I1514" s="1">
        <v>46708</v>
      </c>
      <c r="J1514" s="1">
        <f t="shared" si="193"/>
        <v>0</v>
      </c>
      <c r="K1514" s="1">
        <f t="shared" si="194"/>
        <v>0</v>
      </c>
      <c r="L1514" s="1">
        <f t="shared" si="195"/>
        <v>0</v>
      </c>
      <c r="M1514" s="1">
        <f t="shared" si="191"/>
        <v>0</v>
      </c>
      <c r="N1514" s="1">
        <v>0</v>
      </c>
    </row>
    <row r="1515" spans="1:14" x14ac:dyDescent="0.3">
      <c r="A1515" s="1" t="s">
        <v>4744</v>
      </c>
      <c r="B1515" s="1" t="s">
        <v>4745</v>
      </c>
      <c r="C1515" s="2">
        <v>10</v>
      </c>
      <c r="D1515" s="1" t="s">
        <v>4746</v>
      </c>
      <c r="E1515" s="1" t="s">
        <v>4747</v>
      </c>
      <c r="F1515" s="1">
        <f t="shared" si="190"/>
        <v>42031.579310543981</v>
      </c>
      <c r="G1515" s="1">
        <v>46540</v>
      </c>
      <c r="H1515" s="1">
        <f t="shared" si="197"/>
        <v>0</v>
      </c>
      <c r="I1515" s="1">
        <v>46540</v>
      </c>
      <c r="J1515" s="1">
        <f t="shared" si="193"/>
        <v>0</v>
      </c>
      <c r="K1515" s="1">
        <f t="shared" si="194"/>
        <v>0</v>
      </c>
      <c r="L1515" s="1">
        <f t="shared" si="195"/>
        <v>0</v>
      </c>
      <c r="M1515" s="1">
        <f t="shared" si="191"/>
        <v>0</v>
      </c>
      <c r="N1515" s="1">
        <v>0</v>
      </c>
    </row>
    <row r="1516" spans="1:14" x14ac:dyDescent="0.3">
      <c r="A1516" s="1" t="s">
        <v>3491</v>
      </c>
      <c r="B1516" s="1" t="s">
        <v>4748</v>
      </c>
      <c r="C1516" s="2">
        <v>10</v>
      </c>
      <c r="D1516" s="1" t="s">
        <v>4749</v>
      </c>
      <c r="E1516" s="1" t="s">
        <v>4750</v>
      </c>
      <c r="F1516" s="1">
        <f t="shared" si="190"/>
        <v>42043.844839571757</v>
      </c>
      <c r="G1516" s="1">
        <v>25613</v>
      </c>
      <c r="H1516" s="1">
        <f t="shared" si="197"/>
        <v>0</v>
      </c>
      <c r="I1516" s="1">
        <v>25613</v>
      </c>
      <c r="J1516" s="1">
        <f t="shared" si="193"/>
        <v>0</v>
      </c>
      <c r="K1516" s="1">
        <f t="shared" si="194"/>
        <v>0</v>
      </c>
      <c r="L1516" s="1">
        <f t="shared" si="195"/>
        <v>0</v>
      </c>
      <c r="M1516" s="1">
        <f t="shared" si="191"/>
        <v>0</v>
      </c>
      <c r="N1516" s="1">
        <v>0</v>
      </c>
    </row>
    <row r="1517" spans="1:14" x14ac:dyDescent="0.3">
      <c r="A1517" s="1" t="s">
        <v>4751</v>
      </c>
      <c r="B1517" s="1" t="s">
        <v>4752</v>
      </c>
      <c r="C1517" s="2">
        <v>8</v>
      </c>
      <c r="D1517" s="1" t="s">
        <v>4753</v>
      </c>
      <c r="E1517" s="1" t="s">
        <v>4754</v>
      </c>
      <c r="F1517" s="1">
        <f t="shared" si="190"/>
        <v>42084.749640740738</v>
      </c>
      <c r="G1517" s="1">
        <v>31745</v>
      </c>
      <c r="H1517" s="1">
        <f t="shared" si="197"/>
        <v>0</v>
      </c>
      <c r="I1517" s="1">
        <v>31745</v>
      </c>
      <c r="J1517" s="1">
        <f t="shared" si="193"/>
        <v>0</v>
      </c>
      <c r="K1517" s="1">
        <f t="shared" si="194"/>
        <v>0</v>
      </c>
      <c r="L1517" s="1">
        <f t="shared" si="195"/>
        <v>0</v>
      </c>
      <c r="M1517" s="1">
        <f t="shared" si="191"/>
        <v>0</v>
      </c>
      <c r="N1517" s="1">
        <v>0</v>
      </c>
    </row>
    <row r="1518" spans="1:14" x14ac:dyDescent="0.3">
      <c r="A1518" s="1" t="s">
        <v>912</v>
      </c>
      <c r="B1518" s="1" t="s">
        <v>4755</v>
      </c>
      <c r="C1518" s="2">
        <v>10</v>
      </c>
      <c r="D1518" s="1" t="s">
        <v>4756</v>
      </c>
      <c r="E1518" s="1" t="s">
        <v>4757</v>
      </c>
      <c r="F1518" s="1">
        <f t="shared" si="190"/>
        <v>41391.811660254629</v>
      </c>
      <c r="G1518" s="1">
        <v>23455</v>
      </c>
      <c r="H1518" s="1">
        <f t="shared" si="197"/>
        <v>0</v>
      </c>
      <c r="I1518" s="1">
        <v>23455</v>
      </c>
      <c r="J1518" s="1">
        <f t="shared" si="193"/>
        <v>0</v>
      </c>
      <c r="K1518" s="1">
        <f t="shared" si="194"/>
        <v>0</v>
      </c>
      <c r="L1518" s="1">
        <f t="shared" si="195"/>
        <v>0</v>
      </c>
      <c r="M1518" s="1">
        <f t="shared" si="191"/>
        <v>0</v>
      </c>
      <c r="N1518" s="1">
        <v>0</v>
      </c>
    </row>
    <row r="1519" spans="1:14" x14ac:dyDescent="0.3">
      <c r="A1519" s="1" t="s">
        <v>4758</v>
      </c>
      <c r="B1519" s="1" t="s">
        <v>4759</v>
      </c>
      <c r="C1519" s="2">
        <v>6</v>
      </c>
      <c r="D1519" s="1" t="s">
        <v>4760</v>
      </c>
      <c r="E1519" s="1" t="s">
        <v>4761</v>
      </c>
      <c r="F1519" s="1">
        <f t="shared" si="190"/>
        <v>41804.018810798611</v>
      </c>
      <c r="G1519" s="1">
        <v>35909</v>
      </c>
      <c r="H1519" s="1">
        <f t="shared" si="197"/>
        <v>0</v>
      </c>
      <c r="I1519" s="1">
        <v>35909</v>
      </c>
      <c r="J1519" s="1">
        <f t="shared" si="193"/>
        <v>0</v>
      </c>
      <c r="K1519" s="1">
        <f t="shared" si="194"/>
        <v>0</v>
      </c>
      <c r="L1519" s="1">
        <f t="shared" si="195"/>
        <v>0</v>
      </c>
      <c r="M1519" s="1">
        <f t="shared" si="191"/>
        <v>0</v>
      </c>
      <c r="N1519" s="1">
        <v>0</v>
      </c>
    </row>
    <row r="1520" spans="1:14" x14ac:dyDescent="0.3">
      <c r="A1520" s="1" t="s">
        <v>4762</v>
      </c>
      <c r="B1520" s="1" t="s">
        <v>4763</v>
      </c>
      <c r="C1520" s="2">
        <v>10</v>
      </c>
      <c r="D1520" s="1" t="s">
        <v>4764</v>
      </c>
      <c r="E1520" s="1" t="s">
        <v>4765</v>
      </c>
      <c r="F1520" s="1">
        <f t="shared" si="190"/>
        <v>41736.857398564818</v>
      </c>
      <c r="G1520" s="1">
        <v>22801</v>
      </c>
      <c r="H1520" s="1">
        <f t="shared" si="197"/>
        <v>0</v>
      </c>
      <c r="I1520" s="1">
        <v>22801</v>
      </c>
      <c r="J1520" s="1">
        <f t="shared" si="193"/>
        <v>0</v>
      </c>
      <c r="K1520" s="1">
        <f t="shared" si="194"/>
        <v>0</v>
      </c>
      <c r="L1520" s="1">
        <f t="shared" si="195"/>
        <v>0</v>
      </c>
      <c r="M1520" s="1">
        <f t="shared" si="191"/>
        <v>0</v>
      </c>
      <c r="N1520" s="1">
        <v>0</v>
      </c>
    </row>
    <row r="1521" spans="1:14" x14ac:dyDescent="0.3">
      <c r="A1521" s="1" t="s">
        <v>4116</v>
      </c>
      <c r="B1521" s="1" t="s">
        <v>4766</v>
      </c>
      <c r="C1521" s="2">
        <v>6</v>
      </c>
      <c r="D1521" s="1" t="s">
        <v>4767</v>
      </c>
      <c r="E1521" s="1" t="s">
        <v>4768</v>
      </c>
      <c r="F1521" s="1">
        <f t="shared" si="190"/>
        <v>42103.815325312498</v>
      </c>
      <c r="G1521" s="1">
        <v>10830</v>
      </c>
      <c r="H1521" s="1">
        <f t="shared" si="197"/>
        <v>0</v>
      </c>
      <c r="I1521" s="1">
        <v>10830</v>
      </c>
      <c r="J1521" s="1">
        <f t="shared" si="193"/>
        <v>0</v>
      </c>
      <c r="K1521" s="1">
        <f t="shared" si="194"/>
        <v>0</v>
      </c>
      <c r="L1521" s="1">
        <f t="shared" si="195"/>
        <v>0</v>
      </c>
      <c r="M1521" s="1">
        <f t="shared" si="191"/>
        <v>0</v>
      </c>
      <c r="N1521" s="1">
        <v>0</v>
      </c>
    </row>
    <row r="1522" spans="1:14" x14ac:dyDescent="0.3">
      <c r="A1522" s="1" t="s">
        <v>195</v>
      </c>
      <c r="B1522" s="1" t="s">
        <v>4769</v>
      </c>
      <c r="C1522" s="2">
        <v>10</v>
      </c>
      <c r="D1522" s="1" t="s">
        <v>4770</v>
      </c>
      <c r="E1522" s="1" t="s">
        <v>4771</v>
      </c>
      <c r="F1522" s="1">
        <f t="shared" si="190"/>
        <v>41835.590969282406</v>
      </c>
      <c r="G1522" s="1">
        <v>8576</v>
      </c>
      <c r="H1522" s="1">
        <f t="shared" si="197"/>
        <v>0</v>
      </c>
      <c r="I1522" s="1">
        <v>8576</v>
      </c>
      <c r="J1522" s="1">
        <f t="shared" si="193"/>
        <v>0</v>
      </c>
      <c r="K1522" s="1">
        <f t="shared" si="194"/>
        <v>0</v>
      </c>
      <c r="L1522" s="1">
        <f t="shared" si="195"/>
        <v>0</v>
      </c>
      <c r="M1522" s="1">
        <f t="shared" si="191"/>
        <v>0</v>
      </c>
      <c r="N1522" s="1">
        <v>0</v>
      </c>
    </row>
    <row r="1523" spans="1:14" x14ac:dyDescent="0.3">
      <c r="A1523" s="1" t="s">
        <v>4772</v>
      </c>
      <c r="B1523" s="1" t="s">
        <v>4773</v>
      </c>
      <c r="C1523" s="2">
        <v>2</v>
      </c>
      <c r="D1523" s="1" t="s">
        <v>4774</v>
      </c>
      <c r="E1523" s="1" t="s">
        <v>4775</v>
      </c>
      <c r="F1523" s="1">
        <f t="shared" si="190"/>
        <v>42207.777569999998</v>
      </c>
      <c r="G1523" s="1">
        <v>38967</v>
      </c>
      <c r="H1523" s="1">
        <f t="shared" si="197"/>
        <v>0</v>
      </c>
      <c r="I1523" s="1">
        <v>38967</v>
      </c>
      <c r="J1523" s="1">
        <f t="shared" si="193"/>
        <v>0</v>
      </c>
      <c r="K1523" s="1">
        <f t="shared" si="194"/>
        <v>0</v>
      </c>
      <c r="L1523" s="1">
        <f t="shared" si="195"/>
        <v>0</v>
      </c>
      <c r="M1523" s="1">
        <f t="shared" si="191"/>
        <v>0</v>
      </c>
      <c r="N1523" s="1">
        <v>0</v>
      </c>
    </row>
    <row r="1524" spans="1:14" x14ac:dyDescent="0.3">
      <c r="A1524" s="1" t="s">
        <v>729</v>
      </c>
      <c r="B1524" s="1" t="s">
        <v>4776</v>
      </c>
      <c r="C1524" s="2">
        <v>10</v>
      </c>
      <c r="D1524" s="1" t="s">
        <v>4777</v>
      </c>
      <c r="E1524" s="1" t="s">
        <v>4778</v>
      </c>
      <c r="F1524" s="1">
        <f t="shared" si="190"/>
        <v>42040.887492604168</v>
      </c>
      <c r="G1524" s="1">
        <v>2173</v>
      </c>
      <c r="H1524" s="1">
        <v>0</v>
      </c>
      <c r="I1524" s="1">
        <v>2173</v>
      </c>
      <c r="J1524" s="1">
        <f t="shared" si="193"/>
        <v>0</v>
      </c>
      <c r="K1524" s="1">
        <f t="shared" si="194"/>
        <v>0</v>
      </c>
      <c r="L1524" s="1">
        <f t="shared" si="195"/>
        <v>0</v>
      </c>
      <c r="M1524" s="1">
        <f t="shared" si="191"/>
        <v>0</v>
      </c>
      <c r="N1524" s="1">
        <v>0</v>
      </c>
    </row>
    <row r="1525" spans="1:14" x14ac:dyDescent="0.3">
      <c r="A1525" s="1" t="s">
        <v>4779</v>
      </c>
      <c r="B1525" s="1" t="s">
        <v>4776</v>
      </c>
      <c r="C1525" s="2">
        <v>10</v>
      </c>
      <c r="D1525" s="1" t="s">
        <v>4780</v>
      </c>
      <c r="E1525" s="1" t="s">
        <v>4781</v>
      </c>
      <c r="F1525" s="1">
        <f t="shared" si="190"/>
        <v>42174.001521377315</v>
      </c>
      <c r="G1525" s="1">
        <v>4943</v>
      </c>
      <c r="H1525" s="1">
        <v>0</v>
      </c>
      <c r="I1525" s="1">
        <v>4943</v>
      </c>
      <c r="J1525" s="1">
        <f t="shared" si="193"/>
        <v>0</v>
      </c>
      <c r="K1525" s="1">
        <f t="shared" si="194"/>
        <v>0</v>
      </c>
      <c r="L1525" s="1">
        <f t="shared" si="195"/>
        <v>0</v>
      </c>
      <c r="M1525" s="1">
        <f t="shared" si="191"/>
        <v>0</v>
      </c>
      <c r="N1525" s="1">
        <v>0</v>
      </c>
    </row>
    <row r="1526" spans="1:14" x14ac:dyDescent="0.3">
      <c r="A1526" s="1" t="s">
        <v>4782</v>
      </c>
      <c r="B1526" s="1" t="s">
        <v>4776</v>
      </c>
      <c r="C1526" s="2">
        <v>10</v>
      </c>
      <c r="D1526" s="1" t="s">
        <v>4783</v>
      </c>
      <c r="E1526" s="1" t="s">
        <v>4784</v>
      </c>
      <c r="F1526" s="1">
        <f t="shared" si="190"/>
        <v>42174.02315833333</v>
      </c>
      <c r="G1526" s="1">
        <v>5998</v>
      </c>
      <c r="H1526" s="1">
        <v>0</v>
      </c>
      <c r="I1526" s="1">
        <v>5998</v>
      </c>
      <c r="J1526" s="1">
        <f t="shared" si="193"/>
        <v>1</v>
      </c>
      <c r="K1526" s="1">
        <f t="shared" si="194"/>
        <v>0</v>
      </c>
      <c r="L1526" s="1">
        <f t="shared" si="195"/>
        <v>0</v>
      </c>
      <c r="M1526" s="1">
        <f t="shared" si="191"/>
        <v>0</v>
      </c>
      <c r="N1526" s="1">
        <v>0</v>
      </c>
    </row>
    <row r="1527" spans="1:14" x14ac:dyDescent="0.3">
      <c r="A1527" s="1" t="s">
        <v>4785</v>
      </c>
      <c r="B1527" s="1" t="s">
        <v>4776</v>
      </c>
      <c r="C1527" s="2">
        <v>10</v>
      </c>
      <c r="D1527" s="1" t="s">
        <v>4786</v>
      </c>
      <c r="E1527" s="1" t="s">
        <v>4787</v>
      </c>
      <c r="F1527" s="1">
        <f t="shared" si="190"/>
        <v>42095.906192986113</v>
      </c>
      <c r="G1527" s="1">
        <v>6655</v>
      </c>
      <c r="H1527" s="1">
        <v>0</v>
      </c>
      <c r="I1527" s="1">
        <v>6655</v>
      </c>
      <c r="J1527" s="1">
        <f t="shared" si="193"/>
        <v>1</v>
      </c>
      <c r="K1527" s="1">
        <f t="shared" si="194"/>
        <v>0</v>
      </c>
      <c r="L1527" s="1">
        <f t="shared" si="195"/>
        <v>0</v>
      </c>
      <c r="M1527" s="1">
        <f t="shared" si="191"/>
        <v>0</v>
      </c>
      <c r="N1527" s="1">
        <v>0</v>
      </c>
    </row>
    <row r="1528" spans="1:14" x14ac:dyDescent="0.3">
      <c r="A1528" s="1" t="s">
        <v>51</v>
      </c>
      <c r="B1528" s="1" t="s">
        <v>4776</v>
      </c>
      <c r="C1528" s="2">
        <v>10</v>
      </c>
      <c r="D1528" s="1" t="s">
        <v>4788</v>
      </c>
      <c r="E1528" s="1" t="s">
        <v>4789</v>
      </c>
      <c r="F1528" s="1">
        <f t="shared" si="190"/>
        <v>41963.746551226854</v>
      </c>
      <c r="G1528" s="1">
        <v>9990</v>
      </c>
      <c r="H1528" s="1">
        <f>+H1543</f>
        <v>0</v>
      </c>
      <c r="I1528" s="1">
        <v>9990</v>
      </c>
      <c r="J1528" s="1">
        <f t="shared" si="193"/>
        <v>1</v>
      </c>
      <c r="K1528" s="1">
        <f t="shared" si="194"/>
        <v>0</v>
      </c>
      <c r="L1528" s="1">
        <f t="shared" si="195"/>
        <v>0</v>
      </c>
      <c r="M1528" s="1">
        <f t="shared" si="191"/>
        <v>0</v>
      </c>
      <c r="N1528" s="1">
        <v>0</v>
      </c>
    </row>
    <row r="1529" spans="1:14" x14ac:dyDescent="0.3">
      <c r="A1529" s="1" t="s">
        <v>3065</v>
      </c>
      <c r="B1529" s="1" t="s">
        <v>4776</v>
      </c>
      <c r="C1529" s="2">
        <v>10</v>
      </c>
      <c r="D1529" s="1" t="s">
        <v>4790</v>
      </c>
      <c r="E1529" s="1" t="s">
        <v>4791</v>
      </c>
      <c r="F1529" s="1">
        <f t="shared" si="190"/>
        <v>42159.528146643519</v>
      </c>
      <c r="G1529" s="1">
        <v>10550</v>
      </c>
      <c r="H1529" s="1">
        <f>+H1544</f>
        <v>0</v>
      </c>
      <c r="I1529" s="1">
        <v>10550</v>
      </c>
      <c r="J1529" s="1">
        <f t="shared" si="193"/>
        <v>1</v>
      </c>
      <c r="K1529" s="1">
        <f t="shared" si="194"/>
        <v>0</v>
      </c>
      <c r="L1529" s="1">
        <f t="shared" si="195"/>
        <v>0</v>
      </c>
      <c r="M1529" s="1">
        <f t="shared" si="191"/>
        <v>0</v>
      </c>
      <c r="N1529" s="1">
        <v>0</v>
      </c>
    </row>
    <row r="1530" spans="1:14" x14ac:dyDescent="0.3">
      <c r="A1530" s="1" t="s">
        <v>4439</v>
      </c>
      <c r="B1530" s="1" t="s">
        <v>4776</v>
      </c>
      <c r="C1530" s="2">
        <v>10</v>
      </c>
      <c r="D1530" s="1" t="s">
        <v>4792</v>
      </c>
      <c r="E1530" s="1" t="s">
        <v>4793</v>
      </c>
      <c r="F1530" s="1">
        <f t="shared" si="190"/>
        <v>42102.966124837963</v>
      </c>
      <c r="G1530" s="1">
        <v>10937</v>
      </c>
      <c r="H1530" s="1">
        <f>+H1545</f>
        <v>0</v>
      </c>
      <c r="I1530" s="1">
        <v>10937</v>
      </c>
      <c r="J1530" s="1">
        <f t="shared" si="193"/>
        <v>1</v>
      </c>
      <c r="K1530" s="1">
        <f t="shared" si="194"/>
        <v>0</v>
      </c>
      <c r="L1530" s="1">
        <f t="shared" si="195"/>
        <v>0</v>
      </c>
      <c r="M1530" s="1">
        <f t="shared" si="191"/>
        <v>0</v>
      </c>
      <c r="N1530" s="1">
        <v>0</v>
      </c>
    </row>
    <row r="1531" spans="1:14" x14ac:dyDescent="0.3">
      <c r="A1531" s="1" t="s">
        <v>3148</v>
      </c>
      <c r="B1531" s="1" t="s">
        <v>4776</v>
      </c>
      <c r="C1531" s="2">
        <v>10</v>
      </c>
      <c r="D1531" s="1" t="s">
        <v>4794</v>
      </c>
      <c r="E1531" s="1" t="s">
        <v>4795</v>
      </c>
      <c r="F1531" s="1">
        <f t="shared" si="190"/>
        <v>42243.943425636571</v>
      </c>
      <c r="G1531" s="1">
        <v>11605</v>
      </c>
      <c r="H1531" s="1">
        <f>+H1546</f>
        <v>0</v>
      </c>
      <c r="I1531" s="1">
        <v>11605</v>
      </c>
      <c r="J1531" s="1">
        <f t="shared" si="193"/>
        <v>1</v>
      </c>
      <c r="K1531" s="1">
        <f t="shared" si="194"/>
        <v>0</v>
      </c>
      <c r="L1531" s="1">
        <f t="shared" si="195"/>
        <v>0</v>
      </c>
      <c r="M1531" s="1">
        <f t="shared" si="191"/>
        <v>0</v>
      </c>
      <c r="N1531" s="1">
        <v>0</v>
      </c>
    </row>
    <row r="1532" spans="1:14" x14ac:dyDescent="0.3">
      <c r="A1532" s="1" t="s">
        <v>3676</v>
      </c>
      <c r="B1532" s="1" t="s">
        <v>4776</v>
      </c>
      <c r="C1532" s="2">
        <v>10</v>
      </c>
      <c r="D1532" s="1" t="s">
        <v>4796</v>
      </c>
      <c r="E1532" s="1" t="s">
        <v>4797</v>
      </c>
      <c r="F1532" s="1">
        <f t="shared" si="190"/>
        <v>42110.56662273148</v>
      </c>
      <c r="G1532" s="1">
        <v>18479</v>
      </c>
      <c r="H1532" s="1">
        <f>+H1547</f>
        <v>0</v>
      </c>
      <c r="I1532" s="1">
        <v>18479</v>
      </c>
      <c r="J1532" s="1">
        <f t="shared" si="193"/>
        <v>1</v>
      </c>
      <c r="K1532" s="1">
        <f t="shared" si="194"/>
        <v>0</v>
      </c>
      <c r="L1532" s="1">
        <f t="shared" si="195"/>
        <v>0</v>
      </c>
      <c r="M1532" s="1">
        <f t="shared" si="191"/>
        <v>0</v>
      </c>
      <c r="N1532" s="1">
        <v>0</v>
      </c>
    </row>
    <row r="1533" spans="1:14" x14ac:dyDescent="0.3">
      <c r="A1533" s="1" t="s">
        <v>729</v>
      </c>
      <c r="B1533" s="1" t="s">
        <v>4798</v>
      </c>
      <c r="C1533" s="2">
        <v>10</v>
      </c>
      <c r="D1533" s="1" t="s">
        <v>4799</v>
      </c>
      <c r="E1533" s="1" t="s">
        <v>4800</v>
      </c>
      <c r="F1533" s="1">
        <f t="shared" si="190"/>
        <v>42251.816756805558</v>
      </c>
      <c r="G1533" s="1">
        <v>2158</v>
      </c>
      <c r="H1533" s="1">
        <v>0</v>
      </c>
      <c r="I1533" s="1">
        <v>2158</v>
      </c>
      <c r="J1533" s="1">
        <f t="shared" si="193"/>
        <v>0</v>
      </c>
      <c r="K1533" s="1">
        <f t="shared" si="194"/>
        <v>0</v>
      </c>
      <c r="L1533" s="1">
        <f t="shared" si="195"/>
        <v>0</v>
      </c>
      <c r="M1533" s="1">
        <f t="shared" si="191"/>
        <v>0</v>
      </c>
      <c r="N1533" s="1">
        <v>0</v>
      </c>
    </row>
    <row r="1534" spans="1:14" x14ac:dyDescent="0.3">
      <c r="A1534" s="1" t="s">
        <v>1458</v>
      </c>
      <c r="B1534" s="1" t="s">
        <v>4801</v>
      </c>
      <c r="C1534" s="2">
        <v>10</v>
      </c>
      <c r="D1534" s="1" t="s">
        <v>4802</v>
      </c>
      <c r="E1534" s="1" t="s">
        <v>4803</v>
      </c>
      <c r="F1534" s="1">
        <f t="shared" si="190"/>
        <v>42409.013718032409</v>
      </c>
      <c r="G1534" s="1">
        <v>1165</v>
      </c>
      <c r="H1534" s="1">
        <v>0</v>
      </c>
      <c r="I1534" s="1">
        <v>1165</v>
      </c>
      <c r="J1534" s="1">
        <f t="shared" si="193"/>
        <v>0</v>
      </c>
      <c r="K1534" s="1">
        <f t="shared" si="194"/>
        <v>0</v>
      </c>
      <c r="L1534" s="1">
        <f t="shared" si="195"/>
        <v>0</v>
      </c>
      <c r="M1534" s="1">
        <f t="shared" si="191"/>
        <v>0</v>
      </c>
      <c r="N1534" s="1">
        <v>0</v>
      </c>
    </row>
    <row r="1535" spans="1:14" x14ac:dyDescent="0.3">
      <c r="A1535" s="1" t="s">
        <v>4804</v>
      </c>
      <c r="B1535" s="1" t="s">
        <v>4801</v>
      </c>
      <c r="C1535" s="2">
        <v>10</v>
      </c>
      <c r="D1535" s="1" t="s">
        <v>4805</v>
      </c>
      <c r="E1535" s="1" t="s">
        <v>4806</v>
      </c>
      <c r="F1535" s="1">
        <f t="shared" si="190"/>
        <v>42395.323094490741</v>
      </c>
      <c r="G1535" s="1">
        <v>14111</v>
      </c>
      <c r="H1535" s="1">
        <f t="shared" ref="H1535:H1550" si="198">+H1550</f>
        <v>0</v>
      </c>
      <c r="I1535" s="1">
        <v>14111</v>
      </c>
      <c r="J1535" s="1">
        <f t="shared" si="193"/>
        <v>0</v>
      </c>
      <c r="K1535" s="1">
        <f t="shared" si="194"/>
        <v>0</v>
      </c>
      <c r="L1535" s="1">
        <f t="shared" si="195"/>
        <v>0</v>
      </c>
      <c r="M1535" s="1">
        <f t="shared" si="191"/>
        <v>0</v>
      </c>
      <c r="N1535" s="1">
        <v>0</v>
      </c>
    </row>
    <row r="1536" spans="1:14" x14ac:dyDescent="0.3">
      <c r="A1536" s="1" t="s">
        <v>4807</v>
      </c>
      <c r="B1536" s="1" t="s">
        <v>4801</v>
      </c>
      <c r="C1536" s="2">
        <v>10</v>
      </c>
      <c r="D1536" s="1" t="s">
        <v>4808</v>
      </c>
      <c r="E1536" s="1" t="s">
        <v>4809</v>
      </c>
      <c r="F1536" s="1">
        <f t="shared" si="190"/>
        <v>42798.508500648146</v>
      </c>
      <c r="G1536" s="1">
        <v>18013</v>
      </c>
      <c r="H1536" s="1">
        <f t="shared" si="198"/>
        <v>0</v>
      </c>
      <c r="I1536" s="1">
        <v>18013</v>
      </c>
      <c r="J1536" s="1">
        <f t="shared" si="193"/>
        <v>1</v>
      </c>
      <c r="K1536" s="1">
        <f t="shared" si="194"/>
        <v>0</v>
      </c>
      <c r="L1536" s="1">
        <f t="shared" si="195"/>
        <v>0</v>
      </c>
      <c r="M1536" s="1">
        <f t="shared" si="191"/>
        <v>0</v>
      </c>
      <c r="N1536" s="1">
        <v>0</v>
      </c>
    </row>
    <row r="1537" spans="1:14" x14ac:dyDescent="0.3">
      <c r="A1537" s="1" t="s">
        <v>1121</v>
      </c>
      <c r="B1537" s="1" t="s">
        <v>4801</v>
      </c>
      <c r="C1537" s="2">
        <v>10</v>
      </c>
      <c r="D1537" s="1" t="s">
        <v>4810</v>
      </c>
      <c r="E1537" s="1" t="s">
        <v>4811</v>
      </c>
      <c r="F1537" s="1">
        <f t="shared" ref="F1537:F1600" si="199">DATEVALUE(E1537)+TIMEVALUE(E1537)</f>
        <v>42313.407677997682</v>
      </c>
      <c r="G1537" s="1">
        <v>19700</v>
      </c>
      <c r="H1537" s="1">
        <f t="shared" si="198"/>
        <v>0</v>
      </c>
      <c r="I1537" s="1">
        <v>19700</v>
      </c>
      <c r="J1537" s="1">
        <f t="shared" si="193"/>
        <v>1</v>
      </c>
      <c r="K1537" s="1">
        <f t="shared" si="194"/>
        <v>0</v>
      </c>
      <c r="L1537" s="1">
        <f t="shared" si="195"/>
        <v>0</v>
      </c>
      <c r="M1537" s="1">
        <f t="shared" ref="M1537:M1600" si="200">IF(OR(K1537,L1537), 1, 0)</f>
        <v>0</v>
      </c>
      <c r="N1537" s="1">
        <v>0</v>
      </c>
    </row>
    <row r="1538" spans="1:14" x14ac:dyDescent="0.3">
      <c r="A1538" s="1" t="s">
        <v>4812</v>
      </c>
      <c r="B1538" s="1" t="s">
        <v>4801</v>
      </c>
      <c r="C1538" s="2">
        <v>10</v>
      </c>
      <c r="D1538" s="1" t="s">
        <v>4813</v>
      </c>
      <c r="E1538" s="1" t="s">
        <v>4814</v>
      </c>
      <c r="F1538" s="1">
        <f t="shared" si="199"/>
        <v>42265.938418715275</v>
      </c>
      <c r="G1538" s="1">
        <v>33166</v>
      </c>
      <c r="H1538" s="1">
        <f t="shared" si="198"/>
        <v>0</v>
      </c>
      <c r="I1538" s="1">
        <v>33166</v>
      </c>
      <c r="J1538" s="1">
        <f t="shared" si="193"/>
        <v>1</v>
      </c>
      <c r="K1538" s="1">
        <f t="shared" si="194"/>
        <v>0</v>
      </c>
      <c r="L1538" s="1">
        <f t="shared" si="195"/>
        <v>0</v>
      </c>
      <c r="M1538" s="1">
        <f t="shared" si="200"/>
        <v>0</v>
      </c>
      <c r="N1538" s="1">
        <v>0</v>
      </c>
    </row>
    <row r="1539" spans="1:14" x14ac:dyDescent="0.3">
      <c r="A1539" s="1" t="s">
        <v>940</v>
      </c>
      <c r="B1539" s="1" t="s">
        <v>4801</v>
      </c>
      <c r="C1539" s="2">
        <v>10</v>
      </c>
      <c r="D1539" s="1" t="s">
        <v>4815</v>
      </c>
      <c r="E1539" s="1" t="s">
        <v>4816</v>
      </c>
      <c r="F1539" s="1">
        <f t="shared" si="199"/>
        <v>42189.479133819441</v>
      </c>
      <c r="G1539" s="1">
        <v>36494</v>
      </c>
      <c r="H1539" s="1">
        <f t="shared" si="198"/>
        <v>0</v>
      </c>
      <c r="I1539" s="1">
        <v>36494</v>
      </c>
      <c r="J1539" s="1">
        <f t="shared" ref="J1539:J1602" si="201">IF(AND(EXACT(B1538,B1539), EXACT(B1537,B1538)), 1, 0)</f>
        <v>1</v>
      </c>
      <c r="K1539" s="1">
        <f t="shared" ref="K1539:K1602" si="202">IF(AND(J1539=1, EXACT(A1537, A1538), EXACT(A1538, A1539)), 1, 0)</f>
        <v>0</v>
      </c>
      <c r="L1539" s="1">
        <f t="shared" ref="L1539:L1602" si="203">IF(AND(J1539=1, EXACT(D1537, D1538), EXACT(D1538, D1539), F1539-F1537&lt;365), 1, 0)</f>
        <v>0</v>
      </c>
      <c r="M1539" s="1">
        <f t="shared" si="200"/>
        <v>0</v>
      </c>
      <c r="N1539" s="1">
        <v>0</v>
      </c>
    </row>
    <row r="1540" spans="1:14" x14ac:dyDescent="0.3">
      <c r="A1540" s="1" t="s">
        <v>2247</v>
      </c>
      <c r="B1540" s="1" t="s">
        <v>4817</v>
      </c>
      <c r="C1540" s="2">
        <v>1</v>
      </c>
      <c r="D1540" s="1" t="s">
        <v>4818</v>
      </c>
      <c r="E1540" s="1" t="s">
        <v>4819</v>
      </c>
      <c r="F1540" s="1">
        <f t="shared" si="199"/>
        <v>41665.911166400459</v>
      </c>
      <c r="G1540" s="1">
        <v>49058</v>
      </c>
      <c r="H1540" s="1">
        <f t="shared" si="198"/>
        <v>0</v>
      </c>
      <c r="I1540" s="1">
        <v>49058</v>
      </c>
      <c r="J1540" s="1">
        <f t="shared" si="201"/>
        <v>0</v>
      </c>
      <c r="K1540" s="1">
        <f t="shared" si="202"/>
        <v>0</v>
      </c>
      <c r="L1540" s="1">
        <f t="shared" si="203"/>
        <v>0</v>
      </c>
      <c r="M1540" s="1">
        <f t="shared" si="200"/>
        <v>0</v>
      </c>
      <c r="N1540" s="1">
        <v>0</v>
      </c>
    </row>
    <row r="1541" spans="1:14" x14ac:dyDescent="0.3">
      <c r="A1541" s="1" t="s">
        <v>2013</v>
      </c>
      <c r="B1541" s="1" t="s">
        <v>4820</v>
      </c>
      <c r="C1541" s="2">
        <v>2</v>
      </c>
      <c r="D1541" s="1" t="s">
        <v>4821</v>
      </c>
      <c r="E1541" s="1" t="s">
        <v>4822</v>
      </c>
      <c r="F1541" s="1">
        <f t="shared" si="199"/>
        <v>42467.549017662037</v>
      </c>
      <c r="G1541" s="1">
        <v>24151</v>
      </c>
      <c r="H1541" s="1">
        <f t="shared" si="198"/>
        <v>0</v>
      </c>
      <c r="I1541" s="1">
        <v>24151</v>
      </c>
      <c r="J1541" s="1">
        <f t="shared" si="201"/>
        <v>0</v>
      </c>
      <c r="K1541" s="1">
        <f t="shared" si="202"/>
        <v>0</v>
      </c>
      <c r="L1541" s="1">
        <f t="shared" si="203"/>
        <v>0</v>
      </c>
      <c r="M1541" s="1">
        <f t="shared" si="200"/>
        <v>0</v>
      </c>
      <c r="N1541" s="1">
        <v>0</v>
      </c>
    </row>
    <row r="1542" spans="1:14" x14ac:dyDescent="0.3">
      <c r="A1542" s="1" t="s">
        <v>51</v>
      </c>
      <c r="B1542" s="1" t="s">
        <v>4823</v>
      </c>
      <c r="C1542" s="2">
        <v>10</v>
      </c>
      <c r="D1542" s="1" t="s">
        <v>4824</v>
      </c>
      <c r="E1542" s="1" t="s">
        <v>4825</v>
      </c>
      <c r="F1542" s="1">
        <f t="shared" si="199"/>
        <v>42037.757010057867</v>
      </c>
      <c r="G1542" s="1">
        <v>9881</v>
      </c>
      <c r="H1542" s="1">
        <f t="shared" si="198"/>
        <v>0</v>
      </c>
      <c r="I1542" s="1">
        <v>9881</v>
      </c>
      <c r="J1542" s="1">
        <f t="shared" si="201"/>
        <v>0</v>
      </c>
      <c r="K1542" s="1">
        <f t="shared" si="202"/>
        <v>0</v>
      </c>
      <c r="L1542" s="1">
        <f t="shared" si="203"/>
        <v>0</v>
      </c>
      <c r="M1542" s="1">
        <f t="shared" si="200"/>
        <v>0</v>
      </c>
      <c r="N1542" s="1">
        <v>0</v>
      </c>
    </row>
    <row r="1543" spans="1:14" x14ac:dyDescent="0.3">
      <c r="A1543" s="1" t="s">
        <v>4826</v>
      </c>
      <c r="B1543" s="1" t="s">
        <v>4823</v>
      </c>
      <c r="C1543" s="2">
        <v>10</v>
      </c>
      <c r="D1543" s="1" t="s">
        <v>4827</v>
      </c>
      <c r="E1543" s="1" t="s">
        <v>4828</v>
      </c>
      <c r="F1543" s="1">
        <f t="shared" si="199"/>
        <v>42402.018769027774</v>
      </c>
      <c r="G1543" s="1">
        <v>16765</v>
      </c>
      <c r="H1543" s="1">
        <f t="shared" si="198"/>
        <v>0</v>
      </c>
      <c r="I1543" s="1">
        <v>16765</v>
      </c>
      <c r="J1543" s="1">
        <f t="shared" si="201"/>
        <v>0</v>
      </c>
      <c r="K1543" s="1">
        <f t="shared" si="202"/>
        <v>0</v>
      </c>
      <c r="L1543" s="1">
        <f t="shared" si="203"/>
        <v>0</v>
      </c>
      <c r="M1543" s="1">
        <f t="shared" si="200"/>
        <v>0</v>
      </c>
      <c r="N1543" s="1">
        <v>0</v>
      </c>
    </row>
    <row r="1544" spans="1:14" x14ac:dyDescent="0.3">
      <c r="A1544" s="1" t="s">
        <v>4829</v>
      </c>
      <c r="B1544" s="1" t="s">
        <v>4823</v>
      </c>
      <c r="C1544" s="2">
        <v>1</v>
      </c>
      <c r="D1544" s="1" t="s">
        <v>4830</v>
      </c>
      <c r="E1544" s="1" t="s">
        <v>4831</v>
      </c>
      <c r="F1544" s="1">
        <f t="shared" si="199"/>
        <v>42108.615148483797</v>
      </c>
      <c r="G1544" s="1">
        <v>38046</v>
      </c>
      <c r="H1544" s="1">
        <f t="shared" si="198"/>
        <v>0</v>
      </c>
      <c r="I1544" s="1">
        <v>38046</v>
      </c>
      <c r="J1544" s="1">
        <f t="shared" si="201"/>
        <v>1</v>
      </c>
      <c r="K1544" s="1">
        <f t="shared" si="202"/>
        <v>0</v>
      </c>
      <c r="L1544" s="1">
        <f t="shared" si="203"/>
        <v>0</v>
      </c>
      <c r="M1544" s="1">
        <f t="shared" si="200"/>
        <v>0</v>
      </c>
      <c r="N1544" s="1">
        <v>0</v>
      </c>
    </row>
    <row r="1545" spans="1:14" x14ac:dyDescent="0.3">
      <c r="A1545" s="1" t="s">
        <v>4832</v>
      </c>
      <c r="B1545" s="1" t="s">
        <v>4833</v>
      </c>
      <c r="C1545" s="2">
        <v>10</v>
      </c>
      <c r="D1545" s="1" t="s">
        <v>4834</v>
      </c>
      <c r="E1545" s="1" t="s">
        <v>4835</v>
      </c>
      <c r="F1545" s="1">
        <f t="shared" si="199"/>
        <v>42245.936446828702</v>
      </c>
      <c r="G1545" s="1">
        <v>41318</v>
      </c>
      <c r="H1545" s="1">
        <f t="shared" si="198"/>
        <v>0</v>
      </c>
      <c r="I1545" s="1">
        <v>41318</v>
      </c>
      <c r="J1545" s="1">
        <f t="shared" si="201"/>
        <v>0</v>
      </c>
      <c r="K1545" s="1">
        <f t="shared" si="202"/>
        <v>0</v>
      </c>
      <c r="L1545" s="1">
        <f t="shared" si="203"/>
        <v>0</v>
      </c>
      <c r="M1545" s="1">
        <f t="shared" si="200"/>
        <v>0</v>
      </c>
      <c r="N1545" s="1">
        <v>0</v>
      </c>
    </row>
    <row r="1546" spans="1:14" x14ac:dyDescent="0.3">
      <c r="A1546" s="1" t="s">
        <v>1076</v>
      </c>
      <c r="B1546" s="1" t="s">
        <v>4836</v>
      </c>
      <c r="C1546" s="2">
        <v>10</v>
      </c>
      <c r="D1546" s="1" t="s">
        <v>4837</v>
      </c>
      <c r="E1546" s="1" t="s">
        <v>4838</v>
      </c>
      <c r="F1546" s="1">
        <f t="shared" si="199"/>
        <v>41733.630005277781</v>
      </c>
      <c r="G1546" s="1">
        <v>33699</v>
      </c>
      <c r="H1546" s="1">
        <f t="shared" si="198"/>
        <v>0</v>
      </c>
      <c r="I1546" s="1">
        <v>33699</v>
      </c>
      <c r="J1546" s="1">
        <f t="shared" si="201"/>
        <v>0</v>
      </c>
      <c r="K1546" s="1">
        <f t="shared" si="202"/>
        <v>0</v>
      </c>
      <c r="L1546" s="1">
        <f t="shared" si="203"/>
        <v>0</v>
      </c>
      <c r="M1546" s="1">
        <f t="shared" si="200"/>
        <v>0</v>
      </c>
      <c r="N1546" s="1">
        <v>0</v>
      </c>
    </row>
    <row r="1547" spans="1:14" x14ac:dyDescent="0.3">
      <c r="A1547" s="1" t="s">
        <v>4839</v>
      </c>
      <c r="B1547" s="1" t="s">
        <v>4840</v>
      </c>
      <c r="C1547" s="2">
        <v>10</v>
      </c>
      <c r="D1547" s="1" t="s">
        <v>4841</v>
      </c>
      <c r="E1547" s="1" t="s">
        <v>4842</v>
      </c>
      <c r="F1547" s="1">
        <f t="shared" si="199"/>
        <v>42231.743031284721</v>
      </c>
      <c r="G1547" s="1">
        <v>45574</v>
      </c>
      <c r="H1547" s="1">
        <f t="shared" si="198"/>
        <v>0</v>
      </c>
      <c r="I1547" s="1">
        <v>45574</v>
      </c>
      <c r="J1547" s="1">
        <f t="shared" si="201"/>
        <v>0</v>
      </c>
      <c r="K1547" s="1">
        <f t="shared" si="202"/>
        <v>0</v>
      </c>
      <c r="L1547" s="1">
        <f t="shared" si="203"/>
        <v>0</v>
      </c>
      <c r="M1547" s="1">
        <f t="shared" si="200"/>
        <v>0</v>
      </c>
      <c r="N1547" s="1">
        <v>0</v>
      </c>
    </row>
    <row r="1548" spans="1:14" x14ac:dyDescent="0.3">
      <c r="A1548" s="1" t="s">
        <v>2918</v>
      </c>
      <c r="B1548" s="1" t="s">
        <v>4843</v>
      </c>
      <c r="C1548" s="2">
        <v>2</v>
      </c>
      <c r="D1548" s="1" t="s">
        <v>4844</v>
      </c>
      <c r="E1548" s="1" t="s">
        <v>4845</v>
      </c>
      <c r="F1548" s="1">
        <f t="shared" si="199"/>
        <v>42381.902716898148</v>
      </c>
      <c r="G1548" s="1">
        <v>23172</v>
      </c>
      <c r="H1548" s="1">
        <f t="shared" si="198"/>
        <v>0</v>
      </c>
      <c r="I1548" s="1">
        <v>23172</v>
      </c>
      <c r="J1548" s="1">
        <f t="shared" si="201"/>
        <v>0</v>
      </c>
      <c r="K1548" s="1">
        <f t="shared" si="202"/>
        <v>0</v>
      </c>
      <c r="L1548" s="1">
        <f t="shared" si="203"/>
        <v>0</v>
      </c>
      <c r="M1548" s="1">
        <f t="shared" si="200"/>
        <v>0</v>
      </c>
      <c r="N1548" s="1">
        <v>0</v>
      </c>
    </row>
    <row r="1549" spans="1:14" x14ac:dyDescent="0.3">
      <c r="A1549" s="1" t="s">
        <v>867</v>
      </c>
      <c r="B1549" s="1" t="s">
        <v>4846</v>
      </c>
      <c r="C1549" s="2">
        <v>10</v>
      </c>
      <c r="D1549" s="1" t="s">
        <v>4847</v>
      </c>
      <c r="E1549" s="1" t="s">
        <v>4848</v>
      </c>
      <c r="F1549" s="1">
        <f t="shared" si="199"/>
        <v>41949.819958842592</v>
      </c>
      <c r="G1549" s="1">
        <v>12021</v>
      </c>
      <c r="H1549" s="1">
        <f t="shared" si="198"/>
        <v>0</v>
      </c>
      <c r="I1549" s="1">
        <v>12021</v>
      </c>
      <c r="J1549" s="1">
        <f t="shared" si="201"/>
        <v>0</v>
      </c>
      <c r="K1549" s="1">
        <f t="shared" si="202"/>
        <v>0</v>
      </c>
      <c r="L1549" s="1">
        <f t="shared" si="203"/>
        <v>0</v>
      </c>
      <c r="M1549" s="1">
        <f t="shared" si="200"/>
        <v>0</v>
      </c>
      <c r="N1549" s="1">
        <v>0</v>
      </c>
    </row>
    <row r="1550" spans="1:14" x14ac:dyDescent="0.3">
      <c r="A1550" s="1" t="s">
        <v>4849</v>
      </c>
      <c r="B1550" s="1" t="s">
        <v>4850</v>
      </c>
      <c r="C1550" s="2">
        <v>8</v>
      </c>
      <c r="D1550" s="1" t="s">
        <v>4851</v>
      </c>
      <c r="E1550" s="1" t="s">
        <v>4852</v>
      </c>
      <c r="F1550" s="1">
        <f t="shared" si="199"/>
        <v>41803.811076342594</v>
      </c>
      <c r="G1550" s="1">
        <v>13369</v>
      </c>
      <c r="H1550" s="1">
        <f t="shared" si="198"/>
        <v>0</v>
      </c>
      <c r="I1550" s="1">
        <v>13369</v>
      </c>
      <c r="J1550" s="1">
        <f t="shared" si="201"/>
        <v>0</v>
      </c>
      <c r="K1550" s="1">
        <f t="shared" si="202"/>
        <v>0</v>
      </c>
      <c r="L1550" s="1">
        <f t="shared" si="203"/>
        <v>0</v>
      </c>
      <c r="M1550" s="1">
        <f t="shared" si="200"/>
        <v>0</v>
      </c>
      <c r="N1550" s="1">
        <v>0</v>
      </c>
    </row>
    <row r="1551" spans="1:14" x14ac:dyDescent="0.3">
      <c r="A1551" s="1" t="s">
        <v>4853</v>
      </c>
      <c r="B1551" s="1" t="s">
        <v>4854</v>
      </c>
      <c r="C1551" s="2">
        <v>2</v>
      </c>
      <c r="D1551" s="1" t="s">
        <v>4855</v>
      </c>
      <c r="E1551" s="1" t="s">
        <v>4856</v>
      </c>
      <c r="F1551" s="1">
        <f t="shared" si="199"/>
        <v>41669.788070266201</v>
      </c>
      <c r="G1551" s="1">
        <v>5132</v>
      </c>
      <c r="H1551" s="1">
        <v>0</v>
      </c>
      <c r="I1551" s="1">
        <v>5132</v>
      </c>
      <c r="J1551" s="1">
        <f t="shared" si="201"/>
        <v>0</v>
      </c>
      <c r="K1551" s="1">
        <f t="shared" si="202"/>
        <v>0</v>
      </c>
      <c r="L1551" s="1">
        <f t="shared" si="203"/>
        <v>0</v>
      </c>
      <c r="M1551" s="1">
        <f t="shared" si="200"/>
        <v>0</v>
      </c>
      <c r="N1551" s="1">
        <v>0</v>
      </c>
    </row>
    <row r="1552" spans="1:14" x14ac:dyDescent="0.3">
      <c r="A1552" s="1" t="s">
        <v>4857</v>
      </c>
      <c r="B1552" s="1" t="s">
        <v>4854</v>
      </c>
      <c r="C1552" s="2">
        <v>10</v>
      </c>
      <c r="D1552" s="1" t="s">
        <v>4858</v>
      </c>
      <c r="E1552" s="1" t="s">
        <v>4859</v>
      </c>
      <c r="F1552" s="1">
        <f t="shared" si="199"/>
        <v>41138.066268009257</v>
      </c>
      <c r="G1552" s="1">
        <v>17747</v>
      </c>
      <c r="H1552" s="1">
        <f t="shared" ref="H1552:H1565" si="204">+H1567</f>
        <v>0</v>
      </c>
      <c r="I1552" s="1">
        <v>17747</v>
      </c>
      <c r="J1552" s="1">
        <f t="shared" si="201"/>
        <v>0</v>
      </c>
      <c r="K1552" s="1">
        <f t="shared" si="202"/>
        <v>0</v>
      </c>
      <c r="L1552" s="1">
        <f t="shared" si="203"/>
        <v>0</v>
      </c>
      <c r="M1552" s="1">
        <f t="shared" si="200"/>
        <v>0</v>
      </c>
      <c r="N1552" s="1">
        <v>0</v>
      </c>
    </row>
    <row r="1553" spans="1:14" x14ac:dyDescent="0.3">
      <c r="A1553" s="1" t="s">
        <v>1906</v>
      </c>
      <c r="B1553" s="1" t="s">
        <v>4854</v>
      </c>
      <c r="C1553" s="2">
        <v>4</v>
      </c>
      <c r="D1553" s="1" t="s">
        <v>4860</v>
      </c>
      <c r="E1553" s="1" t="s">
        <v>4861</v>
      </c>
      <c r="F1553" s="1">
        <f t="shared" si="199"/>
        <v>42078.736147858799</v>
      </c>
      <c r="G1553" s="1">
        <v>17777</v>
      </c>
      <c r="H1553" s="1">
        <f t="shared" si="204"/>
        <v>0</v>
      </c>
      <c r="I1553" s="1">
        <v>17777</v>
      </c>
      <c r="J1553" s="1">
        <f t="shared" si="201"/>
        <v>1</v>
      </c>
      <c r="K1553" s="1">
        <f t="shared" si="202"/>
        <v>0</v>
      </c>
      <c r="L1553" s="1">
        <f t="shared" si="203"/>
        <v>0</v>
      </c>
      <c r="M1553" s="1">
        <f t="shared" si="200"/>
        <v>0</v>
      </c>
      <c r="N1553" s="1">
        <v>0</v>
      </c>
    </row>
    <row r="1554" spans="1:14" x14ac:dyDescent="0.3">
      <c r="A1554" s="1" t="s">
        <v>2662</v>
      </c>
      <c r="B1554" s="1" t="s">
        <v>4854</v>
      </c>
      <c r="C1554" s="2">
        <v>8</v>
      </c>
      <c r="D1554" s="1" t="s">
        <v>4862</v>
      </c>
      <c r="E1554" s="1" t="s">
        <v>4863</v>
      </c>
      <c r="F1554" s="1">
        <f t="shared" si="199"/>
        <v>40501.991689814815</v>
      </c>
      <c r="G1554" s="1">
        <v>20689</v>
      </c>
      <c r="H1554" s="1">
        <f t="shared" si="204"/>
        <v>0</v>
      </c>
      <c r="I1554" s="1">
        <v>20689</v>
      </c>
      <c r="J1554" s="1">
        <f t="shared" si="201"/>
        <v>1</v>
      </c>
      <c r="K1554" s="1">
        <f t="shared" si="202"/>
        <v>0</v>
      </c>
      <c r="L1554" s="1">
        <f t="shared" si="203"/>
        <v>0</v>
      </c>
      <c r="M1554" s="1">
        <f t="shared" si="200"/>
        <v>0</v>
      </c>
      <c r="N1554" s="1">
        <v>0</v>
      </c>
    </row>
    <row r="1555" spans="1:14" x14ac:dyDescent="0.3">
      <c r="A1555" s="1" t="s">
        <v>4563</v>
      </c>
      <c r="B1555" s="1" t="s">
        <v>4854</v>
      </c>
      <c r="C1555" s="2">
        <v>2</v>
      </c>
      <c r="D1555" s="1" t="s">
        <v>4864</v>
      </c>
      <c r="E1555" s="1" t="s">
        <v>4865</v>
      </c>
      <c r="F1555" s="1">
        <f t="shared" si="199"/>
        <v>41702.514041365743</v>
      </c>
      <c r="G1555" s="1">
        <v>40965</v>
      </c>
      <c r="H1555" s="1">
        <f t="shared" si="204"/>
        <v>0</v>
      </c>
      <c r="I1555" s="1">
        <v>40965</v>
      </c>
      <c r="J1555" s="1">
        <f t="shared" si="201"/>
        <v>1</v>
      </c>
      <c r="K1555" s="1">
        <f t="shared" si="202"/>
        <v>0</v>
      </c>
      <c r="L1555" s="1">
        <f t="shared" si="203"/>
        <v>0</v>
      </c>
      <c r="M1555" s="1">
        <f t="shared" si="200"/>
        <v>0</v>
      </c>
      <c r="N1555" s="1">
        <v>0</v>
      </c>
    </row>
    <row r="1556" spans="1:14" x14ac:dyDescent="0.3">
      <c r="A1556" s="1" t="s">
        <v>967</v>
      </c>
      <c r="B1556" s="1" t="s">
        <v>4854</v>
      </c>
      <c r="C1556" s="2">
        <v>0</v>
      </c>
      <c r="D1556" s="1" t="s">
        <v>4866</v>
      </c>
      <c r="E1556" s="1" t="s">
        <v>4867</v>
      </c>
      <c r="F1556" s="1">
        <f t="shared" si="199"/>
        <v>39655.714537037034</v>
      </c>
      <c r="G1556" s="1">
        <v>49022</v>
      </c>
      <c r="H1556" s="1">
        <f t="shared" si="204"/>
        <v>0</v>
      </c>
      <c r="I1556" s="1">
        <v>49022</v>
      </c>
      <c r="J1556" s="1">
        <f t="shared" si="201"/>
        <v>1</v>
      </c>
      <c r="K1556" s="1">
        <f t="shared" si="202"/>
        <v>0</v>
      </c>
      <c r="L1556" s="1">
        <f t="shared" si="203"/>
        <v>0</v>
      </c>
      <c r="M1556" s="1">
        <f t="shared" si="200"/>
        <v>0</v>
      </c>
      <c r="N1556" s="1">
        <v>0</v>
      </c>
    </row>
    <row r="1557" spans="1:14" x14ac:dyDescent="0.3">
      <c r="A1557" s="1" t="s">
        <v>1524</v>
      </c>
      <c r="B1557" s="1" t="s">
        <v>4868</v>
      </c>
      <c r="C1557" s="2">
        <v>2</v>
      </c>
      <c r="D1557" s="1" t="s">
        <v>4869</v>
      </c>
      <c r="E1557" s="1" t="s">
        <v>4870</v>
      </c>
      <c r="F1557" s="1">
        <f t="shared" si="199"/>
        <v>40975.516458333332</v>
      </c>
      <c r="G1557" s="1">
        <v>32261</v>
      </c>
      <c r="H1557" s="1">
        <f t="shared" si="204"/>
        <v>0</v>
      </c>
      <c r="I1557" s="1">
        <v>32261</v>
      </c>
      <c r="J1557" s="1">
        <f t="shared" si="201"/>
        <v>0</v>
      </c>
      <c r="K1557" s="1">
        <f t="shared" si="202"/>
        <v>0</v>
      </c>
      <c r="L1557" s="1">
        <f t="shared" si="203"/>
        <v>0</v>
      </c>
      <c r="M1557" s="1">
        <f t="shared" si="200"/>
        <v>0</v>
      </c>
      <c r="N1557" s="1">
        <v>0</v>
      </c>
    </row>
    <row r="1558" spans="1:14" x14ac:dyDescent="0.3">
      <c r="A1558" s="1" t="s">
        <v>722</v>
      </c>
      <c r="B1558" s="1" t="s">
        <v>4871</v>
      </c>
      <c r="C1558" s="2">
        <v>10</v>
      </c>
      <c r="D1558" s="1" t="s">
        <v>4872</v>
      </c>
      <c r="E1558" s="1" t="s">
        <v>4873</v>
      </c>
      <c r="F1558" s="1">
        <f t="shared" si="199"/>
        <v>41905.548104837966</v>
      </c>
      <c r="G1558" s="1">
        <v>26178</v>
      </c>
      <c r="H1558" s="1">
        <f t="shared" si="204"/>
        <v>0</v>
      </c>
      <c r="I1558" s="1">
        <v>26178</v>
      </c>
      <c r="J1558" s="1">
        <f t="shared" si="201"/>
        <v>0</v>
      </c>
      <c r="K1558" s="1">
        <f t="shared" si="202"/>
        <v>0</v>
      </c>
      <c r="L1558" s="1">
        <f t="shared" si="203"/>
        <v>0</v>
      </c>
      <c r="M1558" s="1">
        <f t="shared" si="200"/>
        <v>0</v>
      </c>
      <c r="N1558" s="1">
        <v>0</v>
      </c>
    </row>
    <row r="1559" spans="1:14" x14ac:dyDescent="0.3">
      <c r="A1559" s="1" t="s">
        <v>467</v>
      </c>
      <c r="B1559" s="1" t="s">
        <v>4871</v>
      </c>
      <c r="C1559" s="2">
        <v>1</v>
      </c>
      <c r="D1559" s="1" t="s">
        <v>4874</v>
      </c>
      <c r="E1559" s="1" t="s">
        <v>4875</v>
      </c>
      <c r="F1559" s="1">
        <f t="shared" si="199"/>
        <v>42409.530226180555</v>
      </c>
      <c r="G1559" s="1">
        <v>33772</v>
      </c>
      <c r="H1559" s="1">
        <f t="shared" si="204"/>
        <v>0</v>
      </c>
      <c r="I1559" s="1">
        <v>33772</v>
      </c>
      <c r="J1559" s="1">
        <f t="shared" si="201"/>
        <v>0</v>
      </c>
      <c r="K1559" s="1">
        <f t="shared" si="202"/>
        <v>0</v>
      </c>
      <c r="L1559" s="1">
        <f t="shared" si="203"/>
        <v>0</v>
      </c>
      <c r="M1559" s="1">
        <f t="shared" si="200"/>
        <v>0</v>
      </c>
      <c r="N1559" s="1">
        <v>0</v>
      </c>
    </row>
    <row r="1560" spans="1:14" x14ac:dyDescent="0.3">
      <c r="A1560" s="1" t="s">
        <v>4876</v>
      </c>
      <c r="B1560" s="1" t="s">
        <v>4877</v>
      </c>
      <c r="C1560" s="2">
        <v>7</v>
      </c>
      <c r="D1560" s="1" t="s">
        <v>4878</v>
      </c>
      <c r="E1560" s="1" t="s">
        <v>4879</v>
      </c>
      <c r="F1560" s="1">
        <f t="shared" si="199"/>
        <v>41998.059928576389</v>
      </c>
      <c r="G1560" s="1">
        <v>22564</v>
      </c>
      <c r="H1560" s="1">
        <f t="shared" si="204"/>
        <v>0</v>
      </c>
      <c r="I1560" s="1">
        <v>22564</v>
      </c>
      <c r="J1560" s="1">
        <f t="shared" si="201"/>
        <v>0</v>
      </c>
      <c r="K1560" s="1">
        <f t="shared" si="202"/>
        <v>0</v>
      </c>
      <c r="L1560" s="1">
        <f t="shared" si="203"/>
        <v>0</v>
      </c>
      <c r="M1560" s="1">
        <f t="shared" si="200"/>
        <v>0</v>
      </c>
      <c r="N1560" s="1">
        <v>0</v>
      </c>
    </row>
    <row r="1561" spans="1:14" x14ac:dyDescent="0.3">
      <c r="A1561" s="1" t="s">
        <v>4880</v>
      </c>
      <c r="B1561" s="1" t="s">
        <v>4877</v>
      </c>
      <c r="C1561" s="2">
        <v>2</v>
      </c>
      <c r="D1561" s="1" t="s">
        <v>4881</v>
      </c>
      <c r="E1561" s="1" t="s">
        <v>4882</v>
      </c>
      <c r="F1561" s="1">
        <f t="shared" si="199"/>
        <v>40737.724212962959</v>
      </c>
      <c r="G1561" s="1">
        <v>26980</v>
      </c>
      <c r="H1561" s="1">
        <f t="shared" si="204"/>
        <v>0</v>
      </c>
      <c r="I1561" s="1">
        <v>26980</v>
      </c>
      <c r="J1561" s="1">
        <f t="shared" si="201"/>
        <v>0</v>
      </c>
      <c r="K1561" s="1">
        <f t="shared" si="202"/>
        <v>0</v>
      </c>
      <c r="L1561" s="1">
        <f t="shared" si="203"/>
        <v>0</v>
      </c>
      <c r="M1561" s="1">
        <f t="shared" si="200"/>
        <v>0</v>
      </c>
      <c r="N1561" s="1">
        <v>0</v>
      </c>
    </row>
    <row r="1562" spans="1:14" x14ac:dyDescent="0.3">
      <c r="A1562" s="1" t="s">
        <v>2675</v>
      </c>
      <c r="B1562" s="1" t="s">
        <v>4883</v>
      </c>
      <c r="C1562" s="2">
        <v>2</v>
      </c>
      <c r="D1562" s="1" t="s">
        <v>4884</v>
      </c>
      <c r="E1562" s="1" t="s">
        <v>4885</v>
      </c>
      <c r="F1562" s="1">
        <f t="shared" si="199"/>
        <v>42022.01428152778</v>
      </c>
      <c r="G1562" s="1">
        <v>34781</v>
      </c>
      <c r="H1562" s="1">
        <f t="shared" si="204"/>
        <v>0</v>
      </c>
      <c r="I1562" s="1">
        <v>34781</v>
      </c>
      <c r="J1562" s="1">
        <f t="shared" si="201"/>
        <v>0</v>
      </c>
      <c r="K1562" s="1">
        <f t="shared" si="202"/>
        <v>0</v>
      </c>
      <c r="L1562" s="1">
        <f t="shared" si="203"/>
        <v>0</v>
      </c>
      <c r="M1562" s="1">
        <f t="shared" si="200"/>
        <v>0</v>
      </c>
      <c r="N1562" s="1">
        <v>0</v>
      </c>
    </row>
    <row r="1563" spans="1:14" x14ac:dyDescent="0.3">
      <c r="A1563" s="1" t="s">
        <v>4886</v>
      </c>
      <c r="B1563" s="1" t="s">
        <v>4883</v>
      </c>
      <c r="C1563" s="2">
        <v>10</v>
      </c>
      <c r="D1563" s="1" t="s">
        <v>4887</v>
      </c>
      <c r="E1563" s="1" t="s">
        <v>4888</v>
      </c>
      <c r="F1563" s="1">
        <f t="shared" si="199"/>
        <v>41688.00614484954</v>
      </c>
      <c r="G1563" s="1">
        <v>38402</v>
      </c>
      <c r="H1563" s="1">
        <f t="shared" si="204"/>
        <v>0</v>
      </c>
      <c r="I1563" s="1">
        <v>38402</v>
      </c>
      <c r="J1563" s="1">
        <f t="shared" si="201"/>
        <v>0</v>
      </c>
      <c r="K1563" s="1">
        <f t="shared" si="202"/>
        <v>0</v>
      </c>
      <c r="L1563" s="1">
        <f t="shared" si="203"/>
        <v>0</v>
      </c>
      <c r="M1563" s="1">
        <f t="shared" si="200"/>
        <v>0</v>
      </c>
      <c r="N1563" s="1">
        <v>0</v>
      </c>
    </row>
    <row r="1564" spans="1:14" x14ac:dyDescent="0.3">
      <c r="A1564" s="1" t="s">
        <v>143</v>
      </c>
      <c r="B1564" s="1" t="s">
        <v>4883</v>
      </c>
      <c r="C1564" s="2">
        <v>8</v>
      </c>
      <c r="D1564" s="1" t="s">
        <v>4889</v>
      </c>
      <c r="E1564" s="1" t="s">
        <v>4890</v>
      </c>
      <c r="F1564" s="1">
        <f t="shared" si="199"/>
        <v>42003.520575173614</v>
      </c>
      <c r="G1564" s="1">
        <v>44358</v>
      </c>
      <c r="H1564" s="1">
        <f t="shared" si="204"/>
        <v>0</v>
      </c>
      <c r="I1564" s="1">
        <v>44358</v>
      </c>
      <c r="J1564" s="1">
        <f t="shared" si="201"/>
        <v>1</v>
      </c>
      <c r="K1564" s="1">
        <f t="shared" si="202"/>
        <v>0</v>
      </c>
      <c r="L1564" s="1">
        <f t="shared" si="203"/>
        <v>0</v>
      </c>
      <c r="M1564" s="1">
        <f t="shared" si="200"/>
        <v>0</v>
      </c>
      <c r="N1564" s="1">
        <v>0</v>
      </c>
    </row>
    <row r="1565" spans="1:14" x14ac:dyDescent="0.3">
      <c r="A1565" s="1" t="s">
        <v>4891</v>
      </c>
      <c r="B1565" s="1" t="s">
        <v>4892</v>
      </c>
      <c r="C1565" s="2">
        <v>9</v>
      </c>
      <c r="D1565" s="1" t="s">
        <v>4893</v>
      </c>
      <c r="E1565" s="1" t="s">
        <v>4894</v>
      </c>
      <c r="F1565" s="1">
        <f t="shared" si="199"/>
        <v>42572.483335578705</v>
      </c>
      <c r="G1565" s="1">
        <v>35173</v>
      </c>
      <c r="H1565" s="1">
        <f t="shared" si="204"/>
        <v>0</v>
      </c>
      <c r="I1565" s="1">
        <v>35173</v>
      </c>
      <c r="J1565" s="1">
        <f t="shared" si="201"/>
        <v>0</v>
      </c>
      <c r="K1565" s="1">
        <f t="shared" si="202"/>
        <v>0</v>
      </c>
      <c r="L1565" s="1">
        <f t="shared" si="203"/>
        <v>0</v>
      </c>
      <c r="M1565" s="1">
        <f t="shared" si="200"/>
        <v>0</v>
      </c>
      <c r="N1565" s="1">
        <v>0</v>
      </c>
    </row>
    <row r="1566" spans="1:14" x14ac:dyDescent="0.3">
      <c r="A1566" s="1" t="s">
        <v>320</v>
      </c>
      <c r="B1566" s="1" t="s">
        <v>4895</v>
      </c>
      <c r="C1566" s="2">
        <v>10</v>
      </c>
      <c r="D1566" s="1" t="s">
        <v>4896</v>
      </c>
      <c r="E1566" s="1" t="s">
        <v>4897</v>
      </c>
      <c r="F1566" s="1">
        <f t="shared" si="199"/>
        <v>42077.613407210651</v>
      </c>
      <c r="G1566" s="1">
        <v>3599</v>
      </c>
      <c r="H1566" s="1">
        <v>0</v>
      </c>
      <c r="I1566" s="1">
        <v>3599</v>
      </c>
      <c r="J1566" s="1">
        <f t="shared" si="201"/>
        <v>0</v>
      </c>
      <c r="K1566" s="1">
        <f t="shared" si="202"/>
        <v>0</v>
      </c>
      <c r="L1566" s="1">
        <f t="shared" si="203"/>
        <v>0</v>
      </c>
      <c r="M1566" s="1">
        <f t="shared" si="200"/>
        <v>0</v>
      </c>
      <c r="N1566" s="1">
        <v>0</v>
      </c>
    </row>
    <row r="1567" spans="1:14" x14ac:dyDescent="0.3">
      <c r="A1567" s="1" t="s">
        <v>921</v>
      </c>
      <c r="B1567" s="1" t="s">
        <v>4895</v>
      </c>
      <c r="C1567" s="2">
        <v>2</v>
      </c>
      <c r="D1567" s="1" t="s">
        <v>4898</v>
      </c>
      <c r="E1567" s="1" t="s">
        <v>4899</v>
      </c>
      <c r="F1567" s="1">
        <f t="shared" si="199"/>
        <v>41888.597278437497</v>
      </c>
      <c r="G1567" s="1">
        <v>26708</v>
      </c>
      <c r="H1567" s="1">
        <f t="shared" ref="H1567:H1573" si="205">+H1582</f>
        <v>0</v>
      </c>
      <c r="I1567" s="1">
        <v>26708</v>
      </c>
      <c r="J1567" s="1">
        <f t="shared" si="201"/>
        <v>0</v>
      </c>
      <c r="K1567" s="1">
        <f t="shared" si="202"/>
        <v>0</v>
      </c>
      <c r="L1567" s="1">
        <f t="shared" si="203"/>
        <v>0</v>
      </c>
      <c r="M1567" s="1">
        <f t="shared" si="200"/>
        <v>0</v>
      </c>
      <c r="N1567" s="1">
        <v>0</v>
      </c>
    </row>
    <row r="1568" spans="1:14" x14ac:dyDescent="0.3">
      <c r="A1568" s="1" t="s">
        <v>1275</v>
      </c>
      <c r="B1568" s="1" t="s">
        <v>4900</v>
      </c>
      <c r="C1568" s="2">
        <v>10</v>
      </c>
      <c r="D1568" s="1" t="s">
        <v>4901</v>
      </c>
      <c r="E1568" s="1" t="s">
        <v>4902</v>
      </c>
      <c r="F1568" s="1">
        <f t="shared" si="199"/>
        <v>41779.570560405089</v>
      </c>
      <c r="G1568" s="1">
        <v>8139</v>
      </c>
      <c r="H1568" s="1">
        <f t="shared" si="205"/>
        <v>0</v>
      </c>
      <c r="I1568" s="1">
        <v>8139</v>
      </c>
      <c r="J1568" s="1">
        <f t="shared" si="201"/>
        <v>0</v>
      </c>
      <c r="K1568" s="1">
        <f t="shared" si="202"/>
        <v>0</v>
      </c>
      <c r="L1568" s="1">
        <f t="shared" si="203"/>
        <v>0</v>
      </c>
      <c r="M1568" s="1">
        <f t="shared" si="200"/>
        <v>0</v>
      </c>
      <c r="N1568" s="1">
        <v>0</v>
      </c>
    </row>
    <row r="1569" spans="1:14" x14ac:dyDescent="0.3">
      <c r="A1569" s="1" t="s">
        <v>4849</v>
      </c>
      <c r="B1569" s="1" t="s">
        <v>4900</v>
      </c>
      <c r="C1569" s="2">
        <v>10</v>
      </c>
      <c r="D1569" s="1" t="s">
        <v>4903</v>
      </c>
      <c r="E1569" s="1" t="s">
        <v>4904</v>
      </c>
      <c r="F1569" s="1">
        <f t="shared" si="199"/>
        <v>41800.771471481479</v>
      </c>
      <c r="G1569" s="1">
        <v>13378</v>
      </c>
      <c r="H1569" s="1">
        <f t="shared" si="205"/>
        <v>0</v>
      </c>
      <c r="I1569" s="1">
        <v>13378</v>
      </c>
      <c r="J1569" s="1">
        <f t="shared" si="201"/>
        <v>0</v>
      </c>
      <c r="K1569" s="1">
        <f t="shared" si="202"/>
        <v>0</v>
      </c>
      <c r="L1569" s="1">
        <f t="shared" si="203"/>
        <v>0</v>
      </c>
      <c r="M1569" s="1">
        <f t="shared" si="200"/>
        <v>0</v>
      </c>
      <c r="N1569" s="1">
        <v>0</v>
      </c>
    </row>
    <row r="1570" spans="1:14" x14ac:dyDescent="0.3">
      <c r="A1570" s="1" t="s">
        <v>1099</v>
      </c>
      <c r="B1570" s="1" t="s">
        <v>4900</v>
      </c>
      <c r="C1570" s="2">
        <v>6</v>
      </c>
      <c r="D1570" s="1" t="s">
        <v>4905</v>
      </c>
      <c r="E1570" s="1" t="s">
        <v>4906</v>
      </c>
      <c r="F1570" s="1">
        <f t="shared" si="199"/>
        <v>41958.589850532408</v>
      </c>
      <c r="G1570" s="1">
        <v>14568</v>
      </c>
      <c r="H1570" s="1">
        <f t="shared" si="205"/>
        <v>0</v>
      </c>
      <c r="I1570" s="1">
        <v>14568</v>
      </c>
      <c r="J1570" s="1">
        <f t="shared" si="201"/>
        <v>1</v>
      </c>
      <c r="K1570" s="1">
        <f t="shared" si="202"/>
        <v>0</v>
      </c>
      <c r="L1570" s="1">
        <f t="shared" si="203"/>
        <v>0</v>
      </c>
      <c r="M1570" s="1">
        <f t="shared" si="200"/>
        <v>0</v>
      </c>
      <c r="N1570" s="1">
        <v>0</v>
      </c>
    </row>
    <row r="1571" spans="1:14" x14ac:dyDescent="0.3">
      <c r="A1571" s="1" t="s">
        <v>4907</v>
      </c>
      <c r="B1571" s="1" t="s">
        <v>4900</v>
      </c>
      <c r="C1571" s="2">
        <v>2</v>
      </c>
      <c r="D1571" s="1" t="s">
        <v>4908</v>
      </c>
      <c r="E1571" s="1" t="s">
        <v>4909</v>
      </c>
      <c r="F1571" s="1">
        <f t="shared" si="199"/>
        <v>42460.016827939813</v>
      </c>
      <c r="G1571" s="1">
        <v>24587</v>
      </c>
      <c r="H1571" s="1">
        <f t="shared" si="205"/>
        <v>0</v>
      </c>
      <c r="I1571" s="1">
        <v>24587</v>
      </c>
      <c r="J1571" s="1">
        <f t="shared" si="201"/>
        <v>1</v>
      </c>
      <c r="K1571" s="1">
        <f t="shared" si="202"/>
        <v>0</v>
      </c>
      <c r="L1571" s="1">
        <f t="shared" si="203"/>
        <v>0</v>
      </c>
      <c r="M1571" s="1">
        <f t="shared" si="200"/>
        <v>0</v>
      </c>
      <c r="N1571" s="1">
        <v>0</v>
      </c>
    </row>
    <row r="1572" spans="1:14" x14ac:dyDescent="0.3">
      <c r="A1572" s="1" t="s">
        <v>677</v>
      </c>
      <c r="B1572" s="1" t="s">
        <v>4900</v>
      </c>
      <c r="C1572" s="2">
        <v>0</v>
      </c>
      <c r="D1572" s="1" t="s">
        <v>4910</v>
      </c>
      <c r="E1572" s="1" t="s">
        <v>4911</v>
      </c>
      <c r="F1572" s="1">
        <f t="shared" si="199"/>
        <v>38366.700740740744</v>
      </c>
      <c r="G1572" s="1">
        <v>43366</v>
      </c>
      <c r="H1572" s="1">
        <f t="shared" si="205"/>
        <v>0</v>
      </c>
      <c r="I1572" s="1">
        <v>43366</v>
      </c>
      <c r="J1572" s="1">
        <f t="shared" si="201"/>
        <v>1</v>
      </c>
      <c r="K1572" s="1">
        <f t="shared" si="202"/>
        <v>0</v>
      </c>
      <c r="L1572" s="1">
        <f t="shared" si="203"/>
        <v>0</v>
      </c>
      <c r="M1572" s="1">
        <f t="shared" si="200"/>
        <v>0</v>
      </c>
      <c r="N1572" s="1">
        <v>0</v>
      </c>
    </row>
    <row r="1573" spans="1:14" x14ac:dyDescent="0.3">
      <c r="A1573" s="1" t="s">
        <v>4912</v>
      </c>
      <c r="B1573" s="1" t="s">
        <v>4913</v>
      </c>
      <c r="C1573" s="2">
        <v>2</v>
      </c>
      <c r="D1573" s="1" t="s">
        <v>4914</v>
      </c>
      <c r="E1573" s="1" t="s">
        <v>4915</v>
      </c>
      <c r="F1573" s="1">
        <f t="shared" si="199"/>
        <v>42090.000838101849</v>
      </c>
      <c r="G1573" s="1">
        <v>41836</v>
      </c>
      <c r="H1573" s="1">
        <f t="shared" si="205"/>
        <v>0</v>
      </c>
      <c r="I1573" s="1">
        <v>41836</v>
      </c>
      <c r="J1573" s="1">
        <f t="shared" si="201"/>
        <v>0</v>
      </c>
      <c r="K1573" s="1">
        <f t="shared" si="202"/>
        <v>0</v>
      </c>
      <c r="L1573" s="1">
        <f t="shared" si="203"/>
        <v>0</v>
      </c>
      <c r="M1573" s="1">
        <f t="shared" si="200"/>
        <v>0</v>
      </c>
      <c r="N1573" s="1">
        <v>0</v>
      </c>
    </row>
    <row r="1574" spans="1:14" x14ac:dyDescent="0.3">
      <c r="A1574" s="1" t="s">
        <v>659</v>
      </c>
      <c r="B1574" s="1" t="s">
        <v>4916</v>
      </c>
      <c r="C1574" s="2">
        <v>10</v>
      </c>
      <c r="D1574" s="1" t="s">
        <v>4917</v>
      </c>
      <c r="E1574" s="1" t="s">
        <v>4918</v>
      </c>
      <c r="F1574" s="1">
        <f t="shared" si="199"/>
        <v>42321.791818148151</v>
      </c>
      <c r="G1574" s="1">
        <v>2081</v>
      </c>
      <c r="H1574" s="1">
        <v>0</v>
      </c>
      <c r="I1574" s="1">
        <v>2081</v>
      </c>
      <c r="J1574" s="1">
        <f t="shared" si="201"/>
        <v>0</v>
      </c>
      <c r="K1574" s="1">
        <f t="shared" si="202"/>
        <v>0</v>
      </c>
      <c r="L1574" s="1">
        <f t="shared" si="203"/>
        <v>0</v>
      </c>
      <c r="M1574" s="1">
        <f t="shared" si="200"/>
        <v>0</v>
      </c>
      <c r="N1574" s="1">
        <v>0</v>
      </c>
    </row>
    <row r="1575" spans="1:14" x14ac:dyDescent="0.3">
      <c r="A1575" s="1" t="s">
        <v>639</v>
      </c>
      <c r="B1575" s="1" t="s">
        <v>4916</v>
      </c>
      <c r="C1575" s="2">
        <v>10</v>
      </c>
      <c r="D1575" s="1" t="s">
        <v>4919</v>
      </c>
      <c r="E1575" s="1" t="s">
        <v>4920</v>
      </c>
      <c r="F1575" s="1">
        <f t="shared" si="199"/>
        <v>42246.598502870373</v>
      </c>
      <c r="G1575" s="1">
        <v>36081</v>
      </c>
      <c r="H1575" s="1">
        <f>+H1590</f>
        <v>0</v>
      </c>
      <c r="I1575" s="1">
        <v>36081</v>
      </c>
      <c r="J1575" s="1">
        <f t="shared" si="201"/>
        <v>0</v>
      </c>
      <c r="K1575" s="1">
        <f t="shared" si="202"/>
        <v>0</v>
      </c>
      <c r="L1575" s="1">
        <f t="shared" si="203"/>
        <v>0</v>
      </c>
      <c r="M1575" s="1">
        <f t="shared" si="200"/>
        <v>0</v>
      </c>
      <c r="N1575" s="1">
        <v>0</v>
      </c>
    </row>
    <row r="1576" spans="1:14" x14ac:dyDescent="0.3">
      <c r="A1576" s="1" t="s">
        <v>3065</v>
      </c>
      <c r="B1576" s="1" t="s">
        <v>4921</v>
      </c>
      <c r="C1576" s="2">
        <v>0</v>
      </c>
      <c r="D1576" s="1" t="s">
        <v>4922</v>
      </c>
      <c r="E1576" s="1" t="s">
        <v>4923</v>
      </c>
      <c r="F1576" s="1">
        <f t="shared" si="199"/>
        <v>39232.832303240742</v>
      </c>
      <c r="G1576" s="1">
        <v>10644</v>
      </c>
      <c r="H1576" s="1">
        <f>+H1591</f>
        <v>0</v>
      </c>
      <c r="I1576" s="1">
        <v>10644</v>
      </c>
      <c r="J1576" s="1">
        <f t="shared" si="201"/>
        <v>0</v>
      </c>
      <c r="K1576" s="1">
        <f t="shared" si="202"/>
        <v>0</v>
      </c>
      <c r="L1576" s="1">
        <f t="shared" si="203"/>
        <v>0</v>
      </c>
      <c r="M1576" s="1">
        <f t="shared" si="200"/>
        <v>0</v>
      </c>
      <c r="N1576" s="1">
        <v>0</v>
      </c>
    </row>
    <row r="1577" spans="1:14" x14ac:dyDescent="0.3">
      <c r="A1577" s="1" t="s">
        <v>1718</v>
      </c>
      <c r="B1577" s="1" t="s">
        <v>4924</v>
      </c>
      <c r="C1577" s="2">
        <v>1</v>
      </c>
      <c r="D1577" s="1" t="s">
        <v>4925</v>
      </c>
      <c r="E1577" s="1" t="s">
        <v>4926</v>
      </c>
      <c r="F1577" s="1">
        <f t="shared" si="199"/>
        <v>41620.662611608794</v>
      </c>
      <c r="G1577" s="1">
        <v>26142</v>
      </c>
      <c r="H1577" s="1">
        <f>+H1592</f>
        <v>0</v>
      </c>
      <c r="I1577" s="1">
        <v>26142</v>
      </c>
      <c r="J1577" s="1">
        <f t="shared" si="201"/>
        <v>0</v>
      </c>
      <c r="K1577" s="1">
        <f t="shared" si="202"/>
        <v>0</v>
      </c>
      <c r="L1577" s="1">
        <f t="shared" si="203"/>
        <v>0</v>
      </c>
      <c r="M1577" s="1">
        <f t="shared" si="200"/>
        <v>0</v>
      </c>
      <c r="N1577" s="1">
        <v>0</v>
      </c>
    </row>
    <row r="1578" spans="1:14" x14ac:dyDescent="0.3">
      <c r="A1578" s="1" t="s">
        <v>801</v>
      </c>
      <c r="B1578" s="1" t="s">
        <v>4927</v>
      </c>
      <c r="C1578" s="2">
        <v>10</v>
      </c>
      <c r="D1578" s="1" t="s">
        <v>4928</v>
      </c>
      <c r="E1578" s="1" t="s">
        <v>4929</v>
      </c>
      <c r="F1578" s="1">
        <f t="shared" si="199"/>
        <v>41782.765836550927</v>
      </c>
      <c r="G1578" s="1">
        <v>28570</v>
      </c>
      <c r="H1578" s="1">
        <f>+H1593</f>
        <v>0</v>
      </c>
      <c r="I1578" s="1">
        <v>28570</v>
      </c>
      <c r="J1578" s="1">
        <f t="shared" si="201"/>
        <v>0</v>
      </c>
      <c r="K1578" s="1">
        <f t="shared" si="202"/>
        <v>0</v>
      </c>
      <c r="L1578" s="1">
        <f t="shared" si="203"/>
        <v>0</v>
      </c>
      <c r="M1578" s="1">
        <f t="shared" si="200"/>
        <v>0</v>
      </c>
      <c r="N1578" s="1">
        <v>0</v>
      </c>
    </row>
    <row r="1579" spans="1:14" x14ac:dyDescent="0.3">
      <c r="A1579" s="1" t="s">
        <v>3468</v>
      </c>
      <c r="B1579" s="1" t="s">
        <v>4930</v>
      </c>
      <c r="C1579" s="2">
        <v>10</v>
      </c>
      <c r="D1579" s="1" t="s">
        <v>4931</v>
      </c>
      <c r="E1579" s="1" t="s">
        <v>4932</v>
      </c>
      <c r="F1579" s="1">
        <f t="shared" si="199"/>
        <v>42318.399078275463</v>
      </c>
      <c r="G1579" s="1">
        <v>5071</v>
      </c>
      <c r="H1579" s="1">
        <v>0</v>
      </c>
      <c r="I1579" s="1">
        <v>5071</v>
      </c>
      <c r="J1579" s="1">
        <f t="shared" si="201"/>
        <v>0</v>
      </c>
      <c r="K1579" s="1">
        <f t="shared" si="202"/>
        <v>0</v>
      </c>
      <c r="L1579" s="1">
        <f t="shared" si="203"/>
        <v>0</v>
      </c>
      <c r="M1579" s="1">
        <f t="shared" si="200"/>
        <v>0</v>
      </c>
      <c r="N1579" s="1">
        <v>0</v>
      </c>
    </row>
    <row r="1580" spans="1:14" x14ac:dyDescent="0.3">
      <c r="A1580" s="1" t="s">
        <v>4933</v>
      </c>
      <c r="B1580" s="1" t="s">
        <v>4930</v>
      </c>
      <c r="C1580" s="2">
        <v>8</v>
      </c>
      <c r="D1580" s="1" t="s">
        <v>4934</v>
      </c>
      <c r="E1580" s="1" t="s">
        <v>4935</v>
      </c>
      <c r="F1580" s="1">
        <f t="shared" si="199"/>
        <v>42341.464876469909</v>
      </c>
      <c r="G1580" s="1">
        <v>24790</v>
      </c>
      <c r="H1580" s="1">
        <f t="shared" ref="H1580:H1586" si="206">+H1595</f>
        <v>0</v>
      </c>
      <c r="I1580" s="1">
        <v>24790</v>
      </c>
      <c r="J1580" s="1">
        <f t="shared" si="201"/>
        <v>0</v>
      </c>
      <c r="K1580" s="1">
        <f t="shared" si="202"/>
        <v>0</v>
      </c>
      <c r="L1580" s="1">
        <f t="shared" si="203"/>
        <v>0</v>
      </c>
      <c r="M1580" s="1">
        <f t="shared" si="200"/>
        <v>0</v>
      </c>
      <c r="N1580" s="1">
        <v>0</v>
      </c>
    </row>
    <row r="1581" spans="1:14" x14ac:dyDescent="0.3">
      <c r="A1581" s="1" t="s">
        <v>801</v>
      </c>
      <c r="B1581" s="1" t="s">
        <v>4930</v>
      </c>
      <c r="C1581" s="2">
        <v>10</v>
      </c>
      <c r="D1581" s="1" t="s">
        <v>4936</v>
      </c>
      <c r="E1581" s="1" t="s">
        <v>4937</v>
      </c>
      <c r="F1581" s="1">
        <f t="shared" si="199"/>
        <v>41740.843785833335</v>
      </c>
      <c r="G1581" s="1">
        <v>28682</v>
      </c>
      <c r="H1581" s="1">
        <f t="shared" si="206"/>
        <v>0</v>
      </c>
      <c r="I1581" s="1">
        <v>28682</v>
      </c>
      <c r="J1581" s="1">
        <f t="shared" si="201"/>
        <v>1</v>
      </c>
      <c r="K1581" s="1">
        <f t="shared" si="202"/>
        <v>0</v>
      </c>
      <c r="L1581" s="1">
        <f t="shared" si="203"/>
        <v>0</v>
      </c>
      <c r="M1581" s="1">
        <f t="shared" si="200"/>
        <v>0</v>
      </c>
      <c r="N1581" s="1">
        <v>0</v>
      </c>
    </row>
    <row r="1582" spans="1:14" x14ac:dyDescent="0.3">
      <c r="A1582" s="1" t="s">
        <v>4086</v>
      </c>
      <c r="B1582" s="1" t="s">
        <v>4930</v>
      </c>
      <c r="C1582" s="2">
        <v>10</v>
      </c>
      <c r="D1582" s="1" t="s">
        <v>4938</v>
      </c>
      <c r="E1582" s="1" t="s">
        <v>4939</v>
      </c>
      <c r="F1582" s="1">
        <f t="shared" si="199"/>
        <v>42443.492578449077</v>
      </c>
      <c r="G1582" s="1">
        <v>36653</v>
      </c>
      <c r="H1582" s="1">
        <f t="shared" si="206"/>
        <v>0</v>
      </c>
      <c r="I1582" s="1">
        <v>36653</v>
      </c>
      <c r="J1582" s="1">
        <f t="shared" si="201"/>
        <v>1</v>
      </c>
      <c r="K1582" s="1">
        <f t="shared" si="202"/>
        <v>0</v>
      </c>
      <c r="L1582" s="1">
        <f t="shared" si="203"/>
        <v>0</v>
      </c>
      <c r="M1582" s="1">
        <f t="shared" si="200"/>
        <v>0</v>
      </c>
      <c r="N1582" s="1">
        <v>0</v>
      </c>
    </row>
    <row r="1583" spans="1:14" x14ac:dyDescent="0.3">
      <c r="A1583" s="1" t="s">
        <v>4940</v>
      </c>
      <c r="B1583" s="1" t="s">
        <v>4930</v>
      </c>
      <c r="C1583" s="2">
        <v>10</v>
      </c>
      <c r="D1583" s="1" t="s">
        <v>4941</v>
      </c>
      <c r="E1583" s="1" t="s">
        <v>4942</v>
      </c>
      <c r="F1583" s="1">
        <f t="shared" si="199"/>
        <v>42285.980819814817</v>
      </c>
      <c r="G1583" s="1">
        <v>43578</v>
      </c>
      <c r="H1583" s="1">
        <f t="shared" si="206"/>
        <v>0</v>
      </c>
      <c r="I1583" s="1">
        <v>43578</v>
      </c>
      <c r="J1583" s="1">
        <f t="shared" si="201"/>
        <v>1</v>
      </c>
      <c r="K1583" s="1">
        <f t="shared" si="202"/>
        <v>0</v>
      </c>
      <c r="L1583" s="1">
        <f t="shared" si="203"/>
        <v>0</v>
      </c>
      <c r="M1583" s="1">
        <f t="shared" si="200"/>
        <v>0</v>
      </c>
      <c r="N1583" s="1">
        <v>0</v>
      </c>
    </row>
    <row r="1584" spans="1:14" x14ac:dyDescent="0.3">
      <c r="A1584" s="1" t="s">
        <v>1794</v>
      </c>
      <c r="B1584" s="1" t="s">
        <v>4930</v>
      </c>
      <c r="C1584" s="2">
        <v>10</v>
      </c>
      <c r="D1584" s="1" t="s">
        <v>4943</v>
      </c>
      <c r="E1584" s="1" t="s">
        <v>4944</v>
      </c>
      <c r="F1584" s="1">
        <f t="shared" si="199"/>
        <v>42681.941357094911</v>
      </c>
      <c r="G1584" s="1">
        <v>46691</v>
      </c>
      <c r="H1584" s="1">
        <f t="shared" si="206"/>
        <v>0</v>
      </c>
      <c r="I1584" s="1">
        <v>46691</v>
      </c>
      <c r="J1584" s="1">
        <f t="shared" si="201"/>
        <v>1</v>
      </c>
      <c r="K1584" s="1">
        <f t="shared" si="202"/>
        <v>0</v>
      </c>
      <c r="L1584" s="1">
        <f t="shared" si="203"/>
        <v>0</v>
      </c>
      <c r="M1584" s="1">
        <f t="shared" si="200"/>
        <v>0</v>
      </c>
      <c r="N1584" s="1">
        <v>0</v>
      </c>
    </row>
    <row r="1585" spans="1:14" x14ac:dyDescent="0.3">
      <c r="A1585" s="1" t="s">
        <v>4945</v>
      </c>
      <c r="B1585" s="1" t="s">
        <v>4930</v>
      </c>
      <c r="C1585" s="2">
        <v>10</v>
      </c>
      <c r="D1585" s="1" t="s">
        <v>4946</v>
      </c>
      <c r="E1585" s="1" t="s">
        <v>4947</v>
      </c>
      <c r="F1585" s="1">
        <f t="shared" si="199"/>
        <v>41726.744993101849</v>
      </c>
      <c r="G1585" s="1">
        <v>47098</v>
      </c>
      <c r="H1585" s="1">
        <f t="shared" si="206"/>
        <v>0</v>
      </c>
      <c r="I1585" s="1">
        <v>47098</v>
      </c>
      <c r="J1585" s="1">
        <f t="shared" si="201"/>
        <v>1</v>
      </c>
      <c r="K1585" s="1">
        <f t="shared" si="202"/>
        <v>0</v>
      </c>
      <c r="L1585" s="1">
        <f t="shared" si="203"/>
        <v>0</v>
      </c>
      <c r="M1585" s="1">
        <f t="shared" si="200"/>
        <v>0</v>
      </c>
      <c r="N1585" s="1">
        <v>0</v>
      </c>
    </row>
    <row r="1586" spans="1:14" x14ac:dyDescent="0.3">
      <c r="A1586" s="1" t="s">
        <v>2502</v>
      </c>
      <c r="B1586" s="1" t="s">
        <v>4930</v>
      </c>
      <c r="C1586" s="2">
        <v>10</v>
      </c>
      <c r="D1586" s="1" t="s">
        <v>4948</v>
      </c>
      <c r="E1586" s="1" t="s">
        <v>4949</v>
      </c>
      <c r="F1586" s="1">
        <f t="shared" si="199"/>
        <v>41754.568550636577</v>
      </c>
      <c r="G1586" s="1">
        <v>52568</v>
      </c>
      <c r="H1586" s="1">
        <f t="shared" si="206"/>
        <v>0</v>
      </c>
      <c r="I1586" s="1">
        <v>52568</v>
      </c>
      <c r="J1586" s="1">
        <f t="shared" si="201"/>
        <v>1</v>
      </c>
      <c r="K1586" s="1">
        <f t="shared" si="202"/>
        <v>0</v>
      </c>
      <c r="L1586" s="1">
        <f t="shared" si="203"/>
        <v>0</v>
      </c>
      <c r="M1586" s="1">
        <f t="shared" si="200"/>
        <v>0</v>
      </c>
      <c r="N1586" s="1">
        <v>0</v>
      </c>
    </row>
    <row r="1587" spans="1:14" x14ac:dyDescent="0.3">
      <c r="A1587" s="1" t="s">
        <v>324</v>
      </c>
      <c r="B1587" s="1" t="s">
        <v>4950</v>
      </c>
      <c r="C1587" s="2">
        <v>2</v>
      </c>
      <c r="D1587" s="1" t="s">
        <v>4951</v>
      </c>
      <c r="E1587" s="1" t="s">
        <v>4952</v>
      </c>
      <c r="F1587" s="1">
        <f t="shared" si="199"/>
        <v>42400.568763900461</v>
      </c>
      <c r="G1587" s="1">
        <v>7611</v>
      </c>
      <c r="H1587" s="1">
        <v>0</v>
      </c>
      <c r="I1587" s="1">
        <v>7611</v>
      </c>
      <c r="J1587" s="1">
        <f t="shared" si="201"/>
        <v>0</v>
      </c>
      <c r="K1587" s="1">
        <f t="shared" si="202"/>
        <v>0</v>
      </c>
      <c r="L1587" s="1">
        <f t="shared" si="203"/>
        <v>0</v>
      </c>
      <c r="M1587" s="1">
        <f t="shared" si="200"/>
        <v>0</v>
      </c>
      <c r="N1587" s="1">
        <v>0</v>
      </c>
    </row>
    <row r="1588" spans="1:14" x14ac:dyDescent="0.3">
      <c r="A1588" s="1" t="s">
        <v>2391</v>
      </c>
      <c r="B1588" s="1" t="s">
        <v>4950</v>
      </c>
      <c r="C1588" s="2">
        <v>2</v>
      </c>
      <c r="D1588" s="1" t="s">
        <v>4953</v>
      </c>
      <c r="E1588" s="1" t="s">
        <v>4954</v>
      </c>
      <c r="F1588" s="1">
        <f t="shared" si="199"/>
        <v>41880.851995509256</v>
      </c>
      <c r="G1588" s="1">
        <v>45381</v>
      </c>
      <c r="H1588" s="1">
        <f>+H1603</f>
        <v>0</v>
      </c>
      <c r="I1588" s="1">
        <v>45381</v>
      </c>
      <c r="J1588" s="1">
        <f t="shared" si="201"/>
        <v>0</v>
      </c>
      <c r="K1588" s="1">
        <f t="shared" si="202"/>
        <v>0</v>
      </c>
      <c r="L1588" s="1">
        <f t="shared" si="203"/>
        <v>0</v>
      </c>
      <c r="M1588" s="1">
        <f t="shared" si="200"/>
        <v>0</v>
      </c>
      <c r="N1588" s="1">
        <v>0</v>
      </c>
    </row>
    <row r="1589" spans="1:14" x14ac:dyDescent="0.3">
      <c r="A1589" s="1" t="s">
        <v>4955</v>
      </c>
      <c r="B1589" s="1" t="s">
        <v>4956</v>
      </c>
      <c r="C1589" s="2">
        <v>2</v>
      </c>
      <c r="D1589" s="1" t="s">
        <v>4957</v>
      </c>
      <c r="E1589" s="1" t="s">
        <v>4958</v>
      </c>
      <c r="F1589" s="1">
        <f t="shared" si="199"/>
        <v>42152.845433738425</v>
      </c>
      <c r="G1589" s="1">
        <v>281</v>
      </c>
      <c r="H1589" s="1">
        <v>0</v>
      </c>
      <c r="I1589" s="1">
        <v>281</v>
      </c>
      <c r="J1589" s="1">
        <f t="shared" si="201"/>
        <v>0</v>
      </c>
      <c r="K1589" s="1">
        <f t="shared" si="202"/>
        <v>0</v>
      </c>
      <c r="L1589" s="1">
        <f t="shared" si="203"/>
        <v>0</v>
      </c>
      <c r="M1589" s="1">
        <f t="shared" si="200"/>
        <v>0</v>
      </c>
      <c r="N1589" s="1">
        <v>0</v>
      </c>
    </row>
    <row r="1590" spans="1:14" x14ac:dyDescent="0.3">
      <c r="A1590" s="1" t="s">
        <v>801</v>
      </c>
      <c r="B1590" s="1" t="s">
        <v>4959</v>
      </c>
      <c r="C1590" s="2">
        <v>10</v>
      </c>
      <c r="D1590" s="1" t="s">
        <v>4960</v>
      </c>
      <c r="E1590" s="1" t="s">
        <v>4961</v>
      </c>
      <c r="F1590" s="1">
        <f t="shared" si="199"/>
        <v>41898.703966562498</v>
      </c>
      <c r="G1590" s="1">
        <v>28374</v>
      </c>
      <c r="H1590" s="1">
        <f>+H1605</f>
        <v>0</v>
      </c>
      <c r="I1590" s="1">
        <v>28374</v>
      </c>
      <c r="J1590" s="1">
        <f t="shared" si="201"/>
        <v>0</v>
      </c>
      <c r="K1590" s="1">
        <f t="shared" si="202"/>
        <v>0</v>
      </c>
      <c r="L1590" s="1">
        <f t="shared" si="203"/>
        <v>0</v>
      </c>
      <c r="M1590" s="1">
        <f t="shared" si="200"/>
        <v>0</v>
      </c>
      <c r="N1590" s="1">
        <v>0</v>
      </c>
    </row>
    <row r="1591" spans="1:14" x14ac:dyDescent="0.3">
      <c r="A1591" s="1" t="s">
        <v>2914</v>
      </c>
      <c r="B1591" s="1" t="s">
        <v>4962</v>
      </c>
      <c r="C1591" s="2">
        <v>10</v>
      </c>
      <c r="D1591" s="1" t="s">
        <v>4963</v>
      </c>
      <c r="E1591" s="1" t="s">
        <v>4964</v>
      </c>
      <c r="F1591" s="1">
        <f t="shared" si="199"/>
        <v>40488.566736111112</v>
      </c>
      <c r="G1591" s="1">
        <v>913</v>
      </c>
      <c r="H1591" s="1">
        <v>0</v>
      </c>
      <c r="I1591" s="1">
        <v>913</v>
      </c>
      <c r="J1591" s="1">
        <f t="shared" si="201"/>
        <v>0</v>
      </c>
      <c r="K1591" s="1">
        <f t="shared" si="202"/>
        <v>0</v>
      </c>
      <c r="L1591" s="1">
        <f t="shared" si="203"/>
        <v>0</v>
      </c>
      <c r="M1591" s="1">
        <f t="shared" si="200"/>
        <v>0</v>
      </c>
      <c r="N1591" s="1">
        <v>0</v>
      </c>
    </row>
    <row r="1592" spans="1:14" x14ac:dyDescent="0.3">
      <c r="A1592" s="1" t="s">
        <v>4965</v>
      </c>
      <c r="B1592" s="1" t="s">
        <v>4962</v>
      </c>
      <c r="C1592" s="2">
        <v>2</v>
      </c>
      <c r="D1592" s="1" t="s">
        <v>4966</v>
      </c>
      <c r="E1592" s="1" t="s">
        <v>4967</v>
      </c>
      <c r="F1592" s="1">
        <f t="shared" si="199"/>
        <v>41698.688298773151</v>
      </c>
      <c r="G1592" s="1">
        <v>48164</v>
      </c>
      <c r="H1592" s="1">
        <f>+H1607</f>
        <v>0</v>
      </c>
      <c r="I1592" s="1">
        <v>48164</v>
      </c>
      <c r="J1592" s="1">
        <f t="shared" si="201"/>
        <v>0</v>
      </c>
      <c r="K1592" s="1">
        <f t="shared" si="202"/>
        <v>0</v>
      </c>
      <c r="L1592" s="1">
        <f t="shared" si="203"/>
        <v>0</v>
      </c>
      <c r="M1592" s="1">
        <f t="shared" si="200"/>
        <v>0</v>
      </c>
      <c r="N1592" s="1">
        <v>0</v>
      </c>
    </row>
    <row r="1593" spans="1:14" x14ac:dyDescent="0.3">
      <c r="A1593" s="1" t="s">
        <v>320</v>
      </c>
      <c r="B1593" s="1" t="s">
        <v>4968</v>
      </c>
      <c r="C1593" s="2">
        <v>10</v>
      </c>
      <c r="D1593" s="1" t="s">
        <v>4969</v>
      </c>
      <c r="E1593" s="1" t="s">
        <v>4970</v>
      </c>
      <c r="F1593" s="1">
        <f t="shared" si="199"/>
        <v>42149.519664594911</v>
      </c>
      <c r="G1593" s="1">
        <v>3427</v>
      </c>
      <c r="H1593" s="1">
        <v>0</v>
      </c>
      <c r="I1593" s="1">
        <v>3427</v>
      </c>
      <c r="J1593" s="1">
        <f t="shared" si="201"/>
        <v>0</v>
      </c>
      <c r="K1593" s="1">
        <f t="shared" si="202"/>
        <v>0</v>
      </c>
      <c r="L1593" s="1">
        <f t="shared" si="203"/>
        <v>0</v>
      </c>
      <c r="M1593" s="1">
        <f t="shared" si="200"/>
        <v>0</v>
      </c>
      <c r="N1593" s="1">
        <v>0</v>
      </c>
    </row>
    <row r="1594" spans="1:14" x14ac:dyDescent="0.3">
      <c r="A1594" s="1" t="s">
        <v>4971</v>
      </c>
      <c r="B1594" s="1" t="s">
        <v>4968</v>
      </c>
      <c r="C1594" s="2">
        <v>2</v>
      </c>
      <c r="D1594" s="1" t="s">
        <v>4972</v>
      </c>
      <c r="E1594" s="1" t="s">
        <v>4973</v>
      </c>
      <c r="F1594" s="1">
        <f t="shared" si="199"/>
        <v>42100.401059108794</v>
      </c>
      <c r="G1594" s="1">
        <v>43312</v>
      </c>
      <c r="H1594" s="1">
        <f>+H1609</f>
        <v>0</v>
      </c>
      <c r="I1594" s="1">
        <v>43312</v>
      </c>
      <c r="J1594" s="1">
        <f t="shared" si="201"/>
        <v>0</v>
      </c>
      <c r="K1594" s="1">
        <f t="shared" si="202"/>
        <v>0</v>
      </c>
      <c r="L1594" s="1">
        <f t="shared" si="203"/>
        <v>0</v>
      </c>
      <c r="M1594" s="1">
        <f t="shared" si="200"/>
        <v>0</v>
      </c>
      <c r="N1594" s="1">
        <v>0</v>
      </c>
    </row>
    <row r="1595" spans="1:14" x14ac:dyDescent="0.3">
      <c r="A1595" s="1" t="s">
        <v>4974</v>
      </c>
      <c r="B1595" s="1" t="s">
        <v>4968</v>
      </c>
      <c r="C1595" s="2">
        <v>4</v>
      </c>
      <c r="D1595" s="1" t="s">
        <v>4975</v>
      </c>
      <c r="E1595" s="1" t="s">
        <v>4976</v>
      </c>
      <c r="F1595" s="1">
        <f t="shared" si="199"/>
        <v>42372.727334062503</v>
      </c>
      <c r="G1595" s="1">
        <v>52325</v>
      </c>
      <c r="H1595" s="1">
        <f>+H1610</f>
        <v>0</v>
      </c>
      <c r="I1595" s="1">
        <v>52325</v>
      </c>
      <c r="J1595" s="1">
        <f t="shared" si="201"/>
        <v>1</v>
      </c>
      <c r="K1595" s="1">
        <f t="shared" si="202"/>
        <v>0</v>
      </c>
      <c r="L1595" s="1">
        <f t="shared" si="203"/>
        <v>0</v>
      </c>
      <c r="M1595" s="1">
        <f t="shared" si="200"/>
        <v>0</v>
      </c>
      <c r="N1595" s="1">
        <v>0</v>
      </c>
    </row>
    <row r="1596" spans="1:14" x14ac:dyDescent="0.3">
      <c r="A1596" s="1" t="s">
        <v>195</v>
      </c>
      <c r="B1596" s="1" t="s">
        <v>4977</v>
      </c>
      <c r="C1596" s="2">
        <v>10</v>
      </c>
      <c r="D1596" s="1" t="s">
        <v>4978</v>
      </c>
      <c r="E1596" s="1" t="s">
        <v>4979</v>
      </c>
      <c r="F1596" s="1">
        <f t="shared" si="199"/>
        <v>41835.786864467591</v>
      </c>
      <c r="G1596" s="1">
        <v>8573</v>
      </c>
      <c r="H1596" s="1">
        <f>+H1611</f>
        <v>0</v>
      </c>
      <c r="I1596" s="1">
        <v>8573</v>
      </c>
      <c r="J1596" s="1">
        <f t="shared" si="201"/>
        <v>0</v>
      </c>
      <c r="K1596" s="1">
        <f t="shared" si="202"/>
        <v>0</v>
      </c>
      <c r="L1596" s="1">
        <f t="shared" si="203"/>
        <v>0</v>
      </c>
      <c r="M1596" s="1">
        <f t="shared" si="200"/>
        <v>0</v>
      </c>
      <c r="N1596" s="1">
        <v>0</v>
      </c>
    </row>
    <row r="1597" spans="1:14" x14ac:dyDescent="0.3">
      <c r="A1597" s="1" t="s">
        <v>4980</v>
      </c>
      <c r="B1597" s="1" t="s">
        <v>4977</v>
      </c>
      <c r="C1597" s="2">
        <v>8</v>
      </c>
      <c r="D1597" s="1" t="s">
        <v>4981</v>
      </c>
      <c r="E1597" s="1" t="s">
        <v>4982</v>
      </c>
      <c r="F1597" s="1">
        <f t="shared" si="199"/>
        <v>42403.595423460647</v>
      </c>
      <c r="G1597" s="1">
        <v>24105</v>
      </c>
      <c r="H1597" s="1">
        <f>+H1612</f>
        <v>0</v>
      </c>
      <c r="I1597" s="1">
        <v>24105</v>
      </c>
      <c r="J1597" s="1">
        <f t="shared" si="201"/>
        <v>0</v>
      </c>
      <c r="K1597" s="1">
        <f t="shared" si="202"/>
        <v>0</v>
      </c>
      <c r="L1597" s="1">
        <f t="shared" si="203"/>
        <v>0</v>
      </c>
      <c r="M1597" s="1">
        <f t="shared" si="200"/>
        <v>0</v>
      </c>
      <c r="N1597" s="1">
        <v>0</v>
      </c>
    </row>
    <row r="1598" spans="1:14" x14ac:dyDescent="0.3">
      <c r="A1598" s="1" t="s">
        <v>4983</v>
      </c>
      <c r="B1598" s="1" t="s">
        <v>4984</v>
      </c>
      <c r="C1598" s="2">
        <v>10</v>
      </c>
      <c r="D1598" s="1" t="s">
        <v>4985</v>
      </c>
      <c r="E1598" s="1" t="s">
        <v>4986</v>
      </c>
      <c r="F1598" s="1">
        <f t="shared" si="199"/>
        <v>42195.53619240741</v>
      </c>
      <c r="G1598" s="1">
        <v>4663</v>
      </c>
      <c r="H1598" s="1">
        <v>0</v>
      </c>
      <c r="I1598" s="1">
        <v>4663</v>
      </c>
      <c r="J1598" s="1">
        <f t="shared" si="201"/>
        <v>0</v>
      </c>
      <c r="K1598" s="1">
        <f t="shared" si="202"/>
        <v>0</v>
      </c>
      <c r="L1598" s="1">
        <f t="shared" si="203"/>
        <v>0</v>
      </c>
      <c r="M1598" s="1">
        <f t="shared" si="200"/>
        <v>0</v>
      </c>
      <c r="N1598" s="1">
        <v>0</v>
      </c>
    </row>
    <row r="1599" spans="1:14" x14ac:dyDescent="0.3">
      <c r="A1599" s="1" t="s">
        <v>940</v>
      </c>
      <c r="B1599" s="1" t="s">
        <v>4984</v>
      </c>
      <c r="C1599" s="2">
        <v>2</v>
      </c>
      <c r="D1599" s="1" t="s">
        <v>4987</v>
      </c>
      <c r="E1599" s="1" t="s">
        <v>4988</v>
      </c>
      <c r="F1599" s="1">
        <f t="shared" si="199"/>
        <v>40894.435416666667</v>
      </c>
      <c r="G1599" s="1">
        <v>36594</v>
      </c>
      <c r="H1599" s="1">
        <f>+H1614</f>
        <v>0</v>
      </c>
      <c r="I1599" s="1">
        <v>36594</v>
      </c>
      <c r="J1599" s="1">
        <f t="shared" si="201"/>
        <v>0</v>
      </c>
      <c r="K1599" s="1">
        <f t="shared" si="202"/>
        <v>0</v>
      </c>
      <c r="L1599" s="1">
        <f t="shared" si="203"/>
        <v>0</v>
      </c>
      <c r="M1599" s="1">
        <f t="shared" si="200"/>
        <v>0</v>
      </c>
      <c r="N1599" s="1">
        <v>0</v>
      </c>
    </row>
    <row r="1600" spans="1:14" x14ac:dyDescent="0.3">
      <c r="A1600" s="1" t="s">
        <v>1984</v>
      </c>
      <c r="B1600" s="1" t="s">
        <v>4989</v>
      </c>
      <c r="C1600" s="2">
        <v>10</v>
      </c>
      <c r="D1600" s="1" t="s">
        <v>4990</v>
      </c>
      <c r="E1600" s="1" t="s">
        <v>4991</v>
      </c>
      <c r="F1600" s="1">
        <f t="shared" si="199"/>
        <v>40877.704942129632</v>
      </c>
      <c r="G1600" s="1">
        <v>43002</v>
      </c>
      <c r="H1600" s="1">
        <f>+H1615</f>
        <v>0</v>
      </c>
      <c r="I1600" s="1">
        <v>43002</v>
      </c>
      <c r="J1600" s="1">
        <f t="shared" si="201"/>
        <v>0</v>
      </c>
      <c r="K1600" s="1">
        <f t="shared" si="202"/>
        <v>0</v>
      </c>
      <c r="L1600" s="1">
        <f t="shared" si="203"/>
        <v>0</v>
      </c>
      <c r="M1600" s="1">
        <f t="shared" si="200"/>
        <v>0</v>
      </c>
      <c r="N1600" s="1">
        <v>0</v>
      </c>
    </row>
    <row r="1601" spans="1:14" x14ac:dyDescent="0.3">
      <c r="A1601" s="1" t="s">
        <v>51</v>
      </c>
      <c r="B1601" s="1" t="s">
        <v>4992</v>
      </c>
      <c r="C1601" s="2">
        <v>10</v>
      </c>
      <c r="D1601" s="1" t="s">
        <v>4993</v>
      </c>
      <c r="E1601" s="1" t="s">
        <v>4994</v>
      </c>
      <c r="F1601" s="1">
        <f t="shared" ref="F1601:F1664" si="207">DATEVALUE(E1601)+TIMEVALUE(E1601)</f>
        <v>42309.709518819443</v>
      </c>
      <c r="G1601" s="1">
        <v>9199</v>
      </c>
      <c r="H1601" s="1">
        <f>+H1616</f>
        <v>0</v>
      </c>
      <c r="I1601" s="1">
        <v>9199</v>
      </c>
      <c r="J1601" s="1">
        <f t="shared" si="201"/>
        <v>0</v>
      </c>
      <c r="K1601" s="1">
        <f t="shared" si="202"/>
        <v>0</v>
      </c>
      <c r="L1601" s="1">
        <f t="shared" si="203"/>
        <v>0</v>
      </c>
      <c r="M1601" s="1">
        <f t="shared" ref="M1601:M1664" si="208">IF(OR(K1601,L1601), 1, 0)</f>
        <v>0</v>
      </c>
      <c r="N1601" s="1">
        <v>0</v>
      </c>
    </row>
    <row r="1602" spans="1:14" x14ac:dyDescent="0.3">
      <c r="A1602" s="1" t="s">
        <v>320</v>
      </c>
      <c r="B1602" s="1" t="s">
        <v>4995</v>
      </c>
      <c r="C1602" s="2">
        <v>10</v>
      </c>
      <c r="D1602" s="1" t="s">
        <v>4996</v>
      </c>
      <c r="E1602" s="1" t="s">
        <v>4997</v>
      </c>
      <c r="F1602" s="1">
        <f t="shared" si="207"/>
        <v>42413.682064201392</v>
      </c>
      <c r="G1602" s="1">
        <v>2489</v>
      </c>
      <c r="H1602" s="1">
        <v>0</v>
      </c>
      <c r="I1602" s="1">
        <v>2489</v>
      </c>
      <c r="J1602" s="1">
        <f t="shared" si="201"/>
        <v>0</v>
      </c>
      <c r="K1602" s="1">
        <f t="shared" si="202"/>
        <v>0</v>
      </c>
      <c r="L1602" s="1">
        <f t="shared" si="203"/>
        <v>0</v>
      </c>
      <c r="M1602" s="1">
        <f t="shared" si="208"/>
        <v>0</v>
      </c>
      <c r="N1602" s="1">
        <v>0</v>
      </c>
    </row>
    <row r="1603" spans="1:14" x14ac:dyDescent="0.3">
      <c r="A1603" s="1" t="s">
        <v>4998</v>
      </c>
      <c r="B1603" s="1" t="s">
        <v>4999</v>
      </c>
      <c r="C1603" s="2">
        <v>10</v>
      </c>
      <c r="D1603" s="1" t="s">
        <v>5000</v>
      </c>
      <c r="E1603" s="1" t="s">
        <v>5001</v>
      </c>
      <c r="F1603" s="1">
        <f t="shared" si="207"/>
        <v>41860.376445810187</v>
      </c>
      <c r="G1603" s="1">
        <v>20787</v>
      </c>
      <c r="H1603" s="1">
        <f t="shared" ref="H1603:H1610" si="209">+H1618</f>
        <v>0</v>
      </c>
      <c r="I1603" s="1">
        <v>20787</v>
      </c>
      <c r="J1603" s="1">
        <f t="shared" ref="J1603:J1666" si="210">IF(AND(EXACT(B1602,B1603), EXACT(B1601,B1602)), 1, 0)</f>
        <v>0</v>
      </c>
      <c r="K1603" s="1">
        <f t="shared" ref="K1603:K1666" si="211">IF(AND(J1603=1, EXACT(A1601, A1602), EXACT(A1602, A1603)), 1, 0)</f>
        <v>0</v>
      </c>
      <c r="L1603" s="1">
        <f t="shared" ref="L1603:L1666" si="212">IF(AND(J1603=1, EXACT(D1601, D1602), EXACT(D1602, D1603), F1603-F1601&lt;365), 1, 0)</f>
        <v>0</v>
      </c>
      <c r="M1603" s="1">
        <f t="shared" si="208"/>
        <v>0</v>
      </c>
      <c r="N1603" s="1">
        <v>0</v>
      </c>
    </row>
    <row r="1604" spans="1:14" x14ac:dyDescent="0.3">
      <c r="A1604" s="1" t="s">
        <v>2247</v>
      </c>
      <c r="B1604" s="1" t="s">
        <v>4999</v>
      </c>
      <c r="C1604" s="2">
        <v>2</v>
      </c>
      <c r="D1604" s="1" t="s">
        <v>5002</v>
      </c>
      <c r="E1604" s="1" t="s">
        <v>5003</v>
      </c>
      <c r="F1604" s="1">
        <f t="shared" si="207"/>
        <v>42442.806614664354</v>
      </c>
      <c r="G1604" s="1">
        <v>49027</v>
      </c>
      <c r="H1604" s="1">
        <f t="shared" si="209"/>
        <v>0</v>
      </c>
      <c r="I1604" s="1">
        <v>49027</v>
      </c>
      <c r="J1604" s="1">
        <f t="shared" si="210"/>
        <v>0</v>
      </c>
      <c r="K1604" s="1">
        <f t="shared" si="211"/>
        <v>0</v>
      </c>
      <c r="L1604" s="1">
        <f t="shared" si="212"/>
        <v>0</v>
      </c>
      <c r="M1604" s="1">
        <f t="shared" si="208"/>
        <v>0</v>
      </c>
      <c r="N1604" s="1">
        <v>0</v>
      </c>
    </row>
    <row r="1605" spans="1:14" x14ac:dyDescent="0.3">
      <c r="A1605" s="1" t="s">
        <v>4551</v>
      </c>
      <c r="B1605" s="1" t="s">
        <v>5004</v>
      </c>
      <c r="C1605" s="2">
        <v>10</v>
      </c>
      <c r="D1605" s="1" t="s">
        <v>5005</v>
      </c>
      <c r="E1605" s="1" t="s">
        <v>5006</v>
      </c>
      <c r="F1605" s="1">
        <f t="shared" si="207"/>
        <v>41867.883989930553</v>
      </c>
      <c r="G1605" s="1">
        <v>13220</v>
      </c>
      <c r="H1605" s="1">
        <f t="shared" si="209"/>
        <v>0</v>
      </c>
      <c r="I1605" s="1">
        <v>13220</v>
      </c>
      <c r="J1605" s="1">
        <f t="shared" si="210"/>
        <v>0</v>
      </c>
      <c r="K1605" s="1">
        <f t="shared" si="211"/>
        <v>0</v>
      </c>
      <c r="L1605" s="1">
        <f t="shared" si="212"/>
        <v>0</v>
      </c>
      <c r="M1605" s="1">
        <f t="shared" si="208"/>
        <v>0</v>
      </c>
      <c r="N1605" s="1">
        <v>0</v>
      </c>
    </row>
    <row r="1606" spans="1:14" x14ac:dyDescent="0.3">
      <c r="A1606" s="1" t="s">
        <v>5007</v>
      </c>
      <c r="B1606" s="1" t="s">
        <v>5004</v>
      </c>
      <c r="C1606" s="2">
        <v>2</v>
      </c>
      <c r="D1606" s="1" t="s">
        <v>5008</v>
      </c>
      <c r="E1606" s="1" t="s">
        <v>5009</v>
      </c>
      <c r="F1606" s="1">
        <f t="shared" si="207"/>
        <v>41837.833761122682</v>
      </c>
      <c r="G1606" s="1">
        <v>36279</v>
      </c>
      <c r="H1606" s="1">
        <f t="shared" si="209"/>
        <v>0</v>
      </c>
      <c r="I1606" s="1">
        <v>36279</v>
      </c>
      <c r="J1606" s="1">
        <f t="shared" si="210"/>
        <v>0</v>
      </c>
      <c r="K1606" s="1">
        <f t="shared" si="211"/>
        <v>0</v>
      </c>
      <c r="L1606" s="1">
        <f t="shared" si="212"/>
        <v>0</v>
      </c>
      <c r="M1606" s="1">
        <f t="shared" si="208"/>
        <v>0</v>
      </c>
      <c r="N1606" s="1">
        <v>0</v>
      </c>
    </row>
    <row r="1607" spans="1:14" x14ac:dyDescent="0.3">
      <c r="A1607" s="1" t="s">
        <v>715</v>
      </c>
      <c r="B1607" s="1" t="s">
        <v>5004</v>
      </c>
      <c r="C1607" s="2">
        <v>10</v>
      </c>
      <c r="D1607" s="1" t="s">
        <v>5010</v>
      </c>
      <c r="E1607" s="1" t="s">
        <v>5011</v>
      </c>
      <c r="F1607" s="1">
        <f t="shared" si="207"/>
        <v>41601.965701643516</v>
      </c>
      <c r="G1607" s="1">
        <v>44021</v>
      </c>
      <c r="H1607" s="1">
        <f t="shared" si="209"/>
        <v>0</v>
      </c>
      <c r="I1607" s="1">
        <v>44021</v>
      </c>
      <c r="J1607" s="1">
        <f t="shared" si="210"/>
        <v>1</v>
      </c>
      <c r="K1607" s="1">
        <f t="shared" si="211"/>
        <v>0</v>
      </c>
      <c r="L1607" s="1">
        <f t="shared" si="212"/>
        <v>0</v>
      </c>
      <c r="M1607" s="1">
        <f t="shared" si="208"/>
        <v>0</v>
      </c>
      <c r="N1607" s="1">
        <v>0</v>
      </c>
    </row>
    <row r="1608" spans="1:14" x14ac:dyDescent="0.3">
      <c r="A1608" s="1" t="s">
        <v>531</v>
      </c>
      <c r="B1608" s="1" t="s">
        <v>5012</v>
      </c>
      <c r="C1608" s="2">
        <v>10</v>
      </c>
      <c r="D1608" s="1" t="s">
        <v>5013</v>
      </c>
      <c r="E1608" s="1" t="s">
        <v>5014</v>
      </c>
      <c r="F1608" s="1">
        <f t="shared" si="207"/>
        <v>42067.733993495371</v>
      </c>
      <c r="G1608" s="1">
        <v>15284</v>
      </c>
      <c r="H1608" s="1">
        <f t="shared" si="209"/>
        <v>0</v>
      </c>
      <c r="I1608" s="1">
        <v>15284</v>
      </c>
      <c r="J1608" s="1">
        <f t="shared" si="210"/>
        <v>0</v>
      </c>
      <c r="K1608" s="1">
        <f t="shared" si="211"/>
        <v>0</v>
      </c>
      <c r="L1608" s="1">
        <f t="shared" si="212"/>
        <v>0</v>
      </c>
      <c r="M1608" s="1">
        <f t="shared" si="208"/>
        <v>0</v>
      </c>
      <c r="N1608" s="1">
        <v>0</v>
      </c>
    </row>
    <row r="1609" spans="1:14" x14ac:dyDescent="0.3">
      <c r="A1609" s="1" t="s">
        <v>5015</v>
      </c>
      <c r="B1609" s="1" t="s">
        <v>5012</v>
      </c>
      <c r="C1609" s="2">
        <v>10</v>
      </c>
      <c r="D1609" s="1" t="s">
        <v>5016</v>
      </c>
      <c r="E1609" s="1" t="s">
        <v>5017</v>
      </c>
      <c r="F1609" s="1">
        <f t="shared" si="207"/>
        <v>41986.779454826392</v>
      </c>
      <c r="G1609" s="1">
        <v>40533</v>
      </c>
      <c r="H1609" s="1">
        <f t="shared" si="209"/>
        <v>0</v>
      </c>
      <c r="I1609" s="1">
        <v>40533</v>
      </c>
      <c r="J1609" s="1">
        <f t="shared" si="210"/>
        <v>0</v>
      </c>
      <c r="K1609" s="1">
        <f t="shared" si="211"/>
        <v>0</v>
      </c>
      <c r="L1609" s="1">
        <f t="shared" si="212"/>
        <v>0</v>
      </c>
      <c r="M1609" s="1">
        <f t="shared" si="208"/>
        <v>0</v>
      </c>
      <c r="N1609" s="1">
        <v>0</v>
      </c>
    </row>
    <row r="1610" spans="1:14" x14ac:dyDescent="0.3">
      <c r="A1610" s="1" t="s">
        <v>5018</v>
      </c>
      <c r="B1610" s="1" t="s">
        <v>5012</v>
      </c>
      <c r="C1610" s="2">
        <v>10</v>
      </c>
      <c r="D1610" s="1" t="s">
        <v>5019</v>
      </c>
      <c r="E1610" s="1" t="s">
        <v>5020</v>
      </c>
      <c r="F1610" s="1">
        <f t="shared" si="207"/>
        <v>42428.021818182868</v>
      </c>
      <c r="G1610" s="1">
        <v>47929</v>
      </c>
      <c r="H1610" s="1">
        <f t="shared" si="209"/>
        <v>0</v>
      </c>
      <c r="I1610" s="1">
        <v>47929</v>
      </c>
      <c r="J1610" s="1">
        <f t="shared" si="210"/>
        <v>1</v>
      </c>
      <c r="K1610" s="1">
        <f t="shared" si="211"/>
        <v>0</v>
      </c>
      <c r="L1610" s="1">
        <f t="shared" si="212"/>
        <v>0</v>
      </c>
      <c r="M1610" s="1">
        <f t="shared" si="208"/>
        <v>0</v>
      </c>
      <c r="N1610" s="1">
        <v>0</v>
      </c>
    </row>
    <row r="1611" spans="1:14" x14ac:dyDescent="0.3">
      <c r="A1611" s="1" t="s">
        <v>3643</v>
      </c>
      <c r="B1611" s="1" t="s">
        <v>5021</v>
      </c>
      <c r="C1611" s="2">
        <v>2</v>
      </c>
      <c r="D1611" s="1" t="s">
        <v>5022</v>
      </c>
      <c r="E1611" s="1" t="s">
        <v>5023</v>
      </c>
      <c r="F1611" s="1">
        <f t="shared" si="207"/>
        <v>41756.370872893516</v>
      </c>
      <c r="G1611" s="1">
        <v>4307</v>
      </c>
      <c r="H1611" s="1">
        <v>0</v>
      </c>
      <c r="I1611" s="1">
        <v>4307</v>
      </c>
      <c r="J1611" s="1">
        <f t="shared" si="210"/>
        <v>0</v>
      </c>
      <c r="K1611" s="1">
        <f t="shared" si="211"/>
        <v>0</v>
      </c>
      <c r="L1611" s="1">
        <f t="shared" si="212"/>
        <v>0</v>
      </c>
      <c r="M1611" s="1">
        <f t="shared" si="208"/>
        <v>0</v>
      </c>
      <c r="N1611" s="1">
        <v>0</v>
      </c>
    </row>
    <row r="1612" spans="1:14" x14ac:dyDescent="0.3">
      <c r="A1612" s="1" t="s">
        <v>1734</v>
      </c>
      <c r="B1612" s="1" t="s">
        <v>5021</v>
      </c>
      <c r="C1612" s="2">
        <v>2</v>
      </c>
      <c r="D1612" s="1" t="s">
        <v>5024</v>
      </c>
      <c r="E1612" s="1" t="s">
        <v>5025</v>
      </c>
      <c r="F1612" s="1">
        <f t="shared" si="207"/>
        <v>41453.934793206019</v>
      </c>
      <c r="G1612" s="1">
        <v>50309</v>
      </c>
      <c r="H1612" s="1">
        <f t="shared" ref="H1612:H1617" si="213">+H1627</f>
        <v>0</v>
      </c>
      <c r="I1612" s="1">
        <v>50309</v>
      </c>
      <c r="J1612" s="1">
        <f t="shared" si="210"/>
        <v>0</v>
      </c>
      <c r="K1612" s="1">
        <f t="shared" si="211"/>
        <v>0</v>
      </c>
      <c r="L1612" s="1">
        <f t="shared" si="212"/>
        <v>0</v>
      </c>
      <c r="M1612" s="1">
        <f t="shared" si="208"/>
        <v>0</v>
      </c>
      <c r="N1612" s="1">
        <v>0</v>
      </c>
    </row>
    <row r="1613" spans="1:14" x14ac:dyDescent="0.3">
      <c r="A1613" s="1" t="s">
        <v>3159</v>
      </c>
      <c r="B1613" s="1" t="s">
        <v>5026</v>
      </c>
      <c r="C1613" s="2">
        <v>2</v>
      </c>
      <c r="D1613" s="1" t="s">
        <v>5027</v>
      </c>
      <c r="E1613" s="1" t="s">
        <v>5028</v>
      </c>
      <c r="F1613" s="1">
        <f t="shared" si="207"/>
        <v>41764.899262002313</v>
      </c>
      <c r="G1613" s="1">
        <v>16619</v>
      </c>
      <c r="H1613" s="1">
        <f t="shared" si="213"/>
        <v>0</v>
      </c>
      <c r="I1613" s="1">
        <v>16619</v>
      </c>
      <c r="J1613" s="1">
        <f t="shared" si="210"/>
        <v>0</v>
      </c>
      <c r="K1613" s="1">
        <f t="shared" si="211"/>
        <v>0</v>
      </c>
      <c r="L1613" s="1">
        <f t="shared" si="212"/>
        <v>0</v>
      </c>
      <c r="M1613" s="1">
        <f t="shared" si="208"/>
        <v>0</v>
      </c>
      <c r="N1613" s="1">
        <v>0</v>
      </c>
    </row>
    <row r="1614" spans="1:14" x14ac:dyDescent="0.3">
      <c r="A1614" s="1" t="s">
        <v>5029</v>
      </c>
      <c r="B1614" s="1" t="s">
        <v>5026</v>
      </c>
      <c r="C1614" s="2">
        <v>2</v>
      </c>
      <c r="D1614" s="1" t="s">
        <v>5030</v>
      </c>
      <c r="E1614" s="1" t="s">
        <v>5031</v>
      </c>
      <c r="F1614" s="1">
        <f t="shared" si="207"/>
        <v>42456.506881180554</v>
      </c>
      <c r="G1614" s="1">
        <v>19547</v>
      </c>
      <c r="H1614" s="1">
        <f t="shared" si="213"/>
        <v>0</v>
      </c>
      <c r="I1614" s="1">
        <v>19547</v>
      </c>
      <c r="J1614" s="1">
        <f t="shared" si="210"/>
        <v>0</v>
      </c>
      <c r="K1614" s="1">
        <f t="shared" si="211"/>
        <v>0</v>
      </c>
      <c r="L1614" s="1">
        <f t="shared" si="212"/>
        <v>0</v>
      </c>
      <c r="M1614" s="1">
        <f t="shared" si="208"/>
        <v>0</v>
      </c>
      <c r="N1614" s="1">
        <v>0</v>
      </c>
    </row>
    <row r="1615" spans="1:14" x14ac:dyDescent="0.3">
      <c r="A1615" s="1" t="s">
        <v>2206</v>
      </c>
      <c r="B1615" s="1" t="s">
        <v>5026</v>
      </c>
      <c r="C1615" s="2">
        <v>2</v>
      </c>
      <c r="D1615" s="1" t="s">
        <v>5032</v>
      </c>
      <c r="E1615" s="1" t="s">
        <v>5033</v>
      </c>
      <c r="F1615" s="1">
        <f t="shared" si="207"/>
        <v>41274.544768125001</v>
      </c>
      <c r="G1615" s="1">
        <v>35311</v>
      </c>
      <c r="H1615" s="1">
        <f t="shared" si="213"/>
        <v>0</v>
      </c>
      <c r="I1615" s="1">
        <v>35311</v>
      </c>
      <c r="J1615" s="1">
        <f t="shared" si="210"/>
        <v>1</v>
      </c>
      <c r="K1615" s="1">
        <f t="shared" si="211"/>
        <v>0</v>
      </c>
      <c r="L1615" s="1">
        <f t="shared" si="212"/>
        <v>0</v>
      </c>
      <c r="M1615" s="1">
        <f t="shared" si="208"/>
        <v>0</v>
      </c>
      <c r="N1615" s="1">
        <v>0</v>
      </c>
    </row>
    <row r="1616" spans="1:14" x14ac:dyDescent="0.3">
      <c r="A1616" s="1" t="s">
        <v>415</v>
      </c>
      <c r="B1616" s="1" t="s">
        <v>5026</v>
      </c>
      <c r="C1616" s="2">
        <v>10</v>
      </c>
      <c r="D1616" s="1" t="s">
        <v>5034</v>
      </c>
      <c r="E1616" s="1" t="s">
        <v>5035</v>
      </c>
      <c r="F1616" s="1">
        <f t="shared" si="207"/>
        <v>41002.812708333331</v>
      </c>
      <c r="G1616" s="1">
        <v>40723</v>
      </c>
      <c r="H1616" s="1">
        <f t="shared" si="213"/>
        <v>0</v>
      </c>
      <c r="I1616" s="1">
        <v>40723</v>
      </c>
      <c r="J1616" s="1">
        <f t="shared" si="210"/>
        <v>1</v>
      </c>
      <c r="K1616" s="1">
        <f t="shared" si="211"/>
        <v>0</v>
      </c>
      <c r="L1616" s="1">
        <f t="shared" si="212"/>
        <v>0</v>
      </c>
      <c r="M1616" s="1">
        <f t="shared" si="208"/>
        <v>0</v>
      </c>
      <c r="N1616" s="1">
        <v>0</v>
      </c>
    </row>
    <row r="1617" spans="1:14" x14ac:dyDescent="0.3">
      <c r="A1617" s="1" t="s">
        <v>379</v>
      </c>
      <c r="B1617" s="1" t="s">
        <v>5036</v>
      </c>
      <c r="C1617" s="2">
        <v>2</v>
      </c>
      <c r="D1617" s="1" t="s">
        <v>5037</v>
      </c>
      <c r="E1617" s="1" t="s">
        <v>5038</v>
      </c>
      <c r="F1617" s="1">
        <f t="shared" si="207"/>
        <v>42406.984323553239</v>
      </c>
      <c r="G1617" s="1">
        <v>32604</v>
      </c>
      <c r="H1617" s="1">
        <f t="shared" si="213"/>
        <v>0</v>
      </c>
      <c r="I1617" s="1">
        <v>32604</v>
      </c>
      <c r="J1617" s="1">
        <f t="shared" si="210"/>
        <v>0</v>
      </c>
      <c r="K1617" s="1">
        <f t="shared" si="211"/>
        <v>0</v>
      </c>
      <c r="L1617" s="1">
        <f t="shared" si="212"/>
        <v>0</v>
      </c>
      <c r="M1617" s="1">
        <f t="shared" si="208"/>
        <v>0</v>
      </c>
      <c r="N1617" s="1">
        <v>0</v>
      </c>
    </row>
    <row r="1618" spans="1:14" x14ac:dyDescent="0.3">
      <c r="A1618" s="1" t="s">
        <v>3759</v>
      </c>
      <c r="B1618" s="1" t="s">
        <v>5039</v>
      </c>
      <c r="C1618" s="2">
        <v>4</v>
      </c>
      <c r="D1618" s="1" t="s">
        <v>5040</v>
      </c>
      <c r="E1618" s="1" t="s">
        <v>5041</v>
      </c>
      <c r="F1618" s="1">
        <f t="shared" si="207"/>
        <v>42437.83915699074</v>
      </c>
      <c r="G1618" s="1">
        <v>1677</v>
      </c>
      <c r="H1618" s="1">
        <v>0</v>
      </c>
      <c r="I1618" s="1">
        <v>1677</v>
      </c>
      <c r="J1618" s="1">
        <f t="shared" si="210"/>
        <v>0</v>
      </c>
      <c r="K1618" s="1">
        <f t="shared" si="211"/>
        <v>0</v>
      </c>
      <c r="L1618" s="1">
        <f t="shared" si="212"/>
        <v>0</v>
      </c>
      <c r="M1618" s="1">
        <f t="shared" si="208"/>
        <v>0</v>
      </c>
      <c r="N1618" s="1">
        <v>0</v>
      </c>
    </row>
    <row r="1619" spans="1:14" x14ac:dyDescent="0.3">
      <c r="A1619" s="1" t="s">
        <v>5042</v>
      </c>
      <c r="B1619" s="1" t="s">
        <v>5039</v>
      </c>
      <c r="C1619" s="2">
        <v>10</v>
      </c>
      <c r="D1619" s="1" t="s">
        <v>5043</v>
      </c>
      <c r="E1619" s="1" t="s">
        <v>5044</v>
      </c>
      <c r="F1619" s="1">
        <f t="shared" si="207"/>
        <v>42348.102800266206</v>
      </c>
      <c r="G1619" s="1">
        <v>19491</v>
      </c>
      <c r="H1619" s="1">
        <f>+H1634</f>
        <v>0</v>
      </c>
      <c r="I1619" s="1">
        <v>19491</v>
      </c>
      <c r="J1619" s="1">
        <f t="shared" si="210"/>
        <v>0</v>
      </c>
      <c r="K1619" s="1">
        <f t="shared" si="211"/>
        <v>0</v>
      </c>
      <c r="L1619" s="1">
        <f t="shared" si="212"/>
        <v>0</v>
      </c>
      <c r="M1619" s="1">
        <f t="shared" si="208"/>
        <v>0</v>
      </c>
      <c r="N1619" s="1">
        <v>0</v>
      </c>
    </row>
    <row r="1620" spans="1:14" x14ac:dyDescent="0.3">
      <c r="A1620" s="1" t="s">
        <v>2722</v>
      </c>
      <c r="B1620" s="1" t="s">
        <v>5045</v>
      </c>
      <c r="C1620" s="2">
        <v>10</v>
      </c>
      <c r="D1620" s="1" t="s">
        <v>5046</v>
      </c>
      <c r="E1620" s="1" t="s">
        <v>5047</v>
      </c>
      <c r="F1620" s="1">
        <f t="shared" si="207"/>
        <v>42211.62208591435</v>
      </c>
      <c r="G1620" s="1">
        <v>11306</v>
      </c>
      <c r="H1620" s="1">
        <f>+H1635</f>
        <v>0</v>
      </c>
      <c r="I1620" s="1">
        <v>11306</v>
      </c>
      <c r="J1620" s="1">
        <f t="shared" si="210"/>
        <v>0</v>
      </c>
      <c r="K1620" s="1">
        <f t="shared" si="211"/>
        <v>0</v>
      </c>
      <c r="L1620" s="1">
        <f t="shared" si="212"/>
        <v>0</v>
      </c>
      <c r="M1620" s="1">
        <f t="shared" si="208"/>
        <v>0</v>
      </c>
      <c r="N1620" s="1">
        <v>0</v>
      </c>
    </row>
    <row r="1621" spans="1:14" x14ac:dyDescent="0.3">
      <c r="A1621" s="1" t="s">
        <v>2722</v>
      </c>
      <c r="B1621" s="1" t="s">
        <v>5048</v>
      </c>
      <c r="C1621" s="2">
        <v>10</v>
      </c>
      <c r="D1621" s="1" t="s">
        <v>5049</v>
      </c>
      <c r="E1621" s="1" t="s">
        <v>5050</v>
      </c>
      <c r="F1621" s="1">
        <f t="shared" si="207"/>
        <v>42204.706774351849</v>
      </c>
      <c r="G1621" s="1">
        <v>11323</v>
      </c>
      <c r="H1621" s="1">
        <f>+H1636</f>
        <v>0</v>
      </c>
      <c r="I1621" s="1">
        <v>11323</v>
      </c>
      <c r="J1621" s="1">
        <f t="shared" si="210"/>
        <v>0</v>
      </c>
      <c r="K1621" s="1">
        <f t="shared" si="211"/>
        <v>0</v>
      </c>
      <c r="L1621" s="1">
        <f t="shared" si="212"/>
        <v>0</v>
      </c>
      <c r="M1621" s="1">
        <f t="shared" si="208"/>
        <v>0</v>
      </c>
      <c r="N1621" s="1">
        <v>0</v>
      </c>
    </row>
    <row r="1622" spans="1:14" x14ac:dyDescent="0.3">
      <c r="A1622" s="1" t="s">
        <v>2668</v>
      </c>
      <c r="B1622" s="1" t="s">
        <v>5048</v>
      </c>
      <c r="C1622" s="2">
        <v>2</v>
      </c>
      <c r="D1622" s="1" t="s">
        <v>5051</v>
      </c>
      <c r="E1622" s="1" t="s">
        <v>5052</v>
      </c>
      <c r="F1622" s="1">
        <f t="shared" si="207"/>
        <v>42444.515247997682</v>
      </c>
      <c r="G1622" s="1">
        <v>35754</v>
      </c>
      <c r="H1622" s="1">
        <f>+H1637</f>
        <v>0</v>
      </c>
      <c r="I1622" s="1">
        <v>35754</v>
      </c>
      <c r="J1622" s="1">
        <f t="shared" si="210"/>
        <v>0</v>
      </c>
      <c r="K1622" s="1">
        <f t="shared" si="211"/>
        <v>0</v>
      </c>
      <c r="L1622" s="1">
        <f t="shared" si="212"/>
        <v>0</v>
      </c>
      <c r="M1622" s="1">
        <f t="shared" si="208"/>
        <v>0</v>
      </c>
      <c r="N1622" s="1">
        <v>0</v>
      </c>
    </row>
    <row r="1623" spans="1:14" x14ac:dyDescent="0.3">
      <c r="A1623" s="1" t="s">
        <v>5053</v>
      </c>
      <c r="B1623" s="1" t="s">
        <v>5048</v>
      </c>
      <c r="C1623" s="2">
        <v>2</v>
      </c>
      <c r="D1623" s="1" t="s">
        <v>5054</v>
      </c>
      <c r="E1623" s="1" t="s">
        <v>5055</v>
      </c>
      <c r="F1623" s="1">
        <f t="shared" si="207"/>
        <v>41796.970760601849</v>
      </c>
      <c r="G1623" s="1">
        <v>35962</v>
      </c>
      <c r="H1623" s="1">
        <f>+H1638</f>
        <v>0</v>
      </c>
      <c r="I1623" s="1">
        <v>35962</v>
      </c>
      <c r="J1623" s="1">
        <f t="shared" si="210"/>
        <v>1</v>
      </c>
      <c r="K1623" s="1">
        <f t="shared" si="211"/>
        <v>0</v>
      </c>
      <c r="L1623" s="1">
        <f t="shared" si="212"/>
        <v>0</v>
      </c>
      <c r="M1623" s="1">
        <f t="shared" si="208"/>
        <v>0</v>
      </c>
      <c r="N1623" s="1">
        <v>0</v>
      </c>
    </row>
    <row r="1624" spans="1:14" x14ac:dyDescent="0.3">
      <c r="A1624" s="1" t="s">
        <v>2039</v>
      </c>
      <c r="B1624" s="1" t="s">
        <v>5056</v>
      </c>
      <c r="C1624" s="2">
        <v>2</v>
      </c>
      <c r="D1624" s="1" t="s">
        <v>5057</v>
      </c>
      <c r="E1624" s="1" t="s">
        <v>5058</v>
      </c>
      <c r="F1624" s="1">
        <f t="shared" si="207"/>
        <v>42104.822874560188</v>
      </c>
      <c r="G1624" s="1">
        <v>4898</v>
      </c>
      <c r="H1624" s="1">
        <v>0</v>
      </c>
      <c r="I1624" s="1">
        <v>4898</v>
      </c>
      <c r="J1624" s="1">
        <f t="shared" si="210"/>
        <v>0</v>
      </c>
      <c r="K1624" s="1">
        <f t="shared" si="211"/>
        <v>0</v>
      </c>
      <c r="L1624" s="1">
        <f t="shared" si="212"/>
        <v>0</v>
      </c>
      <c r="M1624" s="1">
        <f t="shared" si="208"/>
        <v>0</v>
      </c>
      <c r="N1624" s="1">
        <v>0</v>
      </c>
    </row>
    <row r="1625" spans="1:14" x14ac:dyDescent="0.3">
      <c r="A1625" s="1" t="s">
        <v>5059</v>
      </c>
      <c r="B1625" s="1" t="s">
        <v>5056</v>
      </c>
      <c r="C1625" s="2">
        <v>8</v>
      </c>
      <c r="D1625" s="1" t="s">
        <v>5060</v>
      </c>
      <c r="E1625" s="1" t="s">
        <v>5061</v>
      </c>
      <c r="F1625" s="1">
        <f t="shared" si="207"/>
        <v>42448.975212407408</v>
      </c>
      <c r="G1625" s="1">
        <v>12774</v>
      </c>
      <c r="H1625" s="1">
        <f t="shared" ref="H1625:H1630" si="214">+H1640</f>
        <v>0</v>
      </c>
      <c r="I1625" s="1">
        <v>12774</v>
      </c>
      <c r="J1625" s="1">
        <f t="shared" si="210"/>
        <v>0</v>
      </c>
      <c r="K1625" s="1">
        <f t="shared" si="211"/>
        <v>0</v>
      </c>
      <c r="L1625" s="1">
        <f t="shared" si="212"/>
        <v>0</v>
      </c>
      <c r="M1625" s="1">
        <f t="shared" si="208"/>
        <v>0</v>
      </c>
      <c r="N1625" s="1">
        <v>0</v>
      </c>
    </row>
    <row r="1626" spans="1:14" x14ac:dyDescent="0.3">
      <c r="A1626" s="1" t="s">
        <v>112</v>
      </c>
      <c r="B1626" s="1" t="s">
        <v>5056</v>
      </c>
      <c r="C1626" s="2">
        <v>10</v>
      </c>
      <c r="D1626" s="1" t="s">
        <v>5062</v>
      </c>
      <c r="E1626" s="1" t="s">
        <v>5063</v>
      </c>
      <c r="F1626" s="1">
        <f t="shared" si="207"/>
        <v>42196.920394594905</v>
      </c>
      <c r="G1626" s="1">
        <v>13874</v>
      </c>
      <c r="H1626" s="1">
        <f t="shared" si="214"/>
        <v>0</v>
      </c>
      <c r="I1626" s="1">
        <v>13874</v>
      </c>
      <c r="J1626" s="1">
        <f t="shared" si="210"/>
        <v>1</v>
      </c>
      <c r="K1626" s="1">
        <f t="shared" si="211"/>
        <v>0</v>
      </c>
      <c r="L1626" s="1">
        <f t="shared" si="212"/>
        <v>0</v>
      </c>
      <c r="M1626" s="1">
        <f t="shared" si="208"/>
        <v>0</v>
      </c>
      <c r="N1626" s="1">
        <v>0</v>
      </c>
    </row>
    <row r="1627" spans="1:14" x14ac:dyDescent="0.3">
      <c r="A1627" s="1" t="s">
        <v>1454</v>
      </c>
      <c r="B1627" s="1" t="s">
        <v>5056</v>
      </c>
      <c r="C1627" s="2">
        <v>10</v>
      </c>
      <c r="D1627" s="1" t="s">
        <v>5064</v>
      </c>
      <c r="E1627" s="1" t="s">
        <v>5065</v>
      </c>
      <c r="F1627" s="1">
        <f t="shared" si="207"/>
        <v>41716.462557824074</v>
      </c>
      <c r="G1627" s="1">
        <v>19261</v>
      </c>
      <c r="H1627" s="1">
        <f t="shared" si="214"/>
        <v>0</v>
      </c>
      <c r="I1627" s="1">
        <v>19261</v>
      </c>
      <c r="J1627" s="1">
        <f t="shared" si="210"/>
        <v>1</v>
      </c>
      <c r="K1627" s="1">
        <f t="shared" si="211"/>
        <v>0</v>
      </c>
      <c r="L1627" s="1">
        <f t="shared" si="212"/>
        <v>0</v>
      </c>
      <c r="M1627" s="1">
        <f t="shared" si="208"/>
        <v>0</v>
      </c>
      <c r="N1627" s="1">
        <v>0</v>
      </c>
    </row>
    <row r="1628" spans="1:14" x14ac:dyDescent="0.3">
      <c r="A1628" s="1" t="s">
        <v>5066</v>
      </c>
      <c r="B1628" s="1" t="s">
        <v>5056</v>
      </c>
      <c r="C1628" s="2">
        <v>10</v>
      </c>
      <c r="D1628" s="1" t="s">
        <v>5067</v>
      </c>
      <c r="E1628" s="1" t="s">
        <v>5068</v>
      </c>
      <c r="F1628" s="1">
        <f t="shared" si="207"/>
        <v>42349.135556967594</v>
      </c>
      <c r="G1628" s="1">
        <v>44739</v>
      </c>
      <c r="H1628" s="1">
        <f t="shared" si="214"/>
        <v>0</v>
      </c>
      <c r="I1628" s="1">
        <v>44739</v>
      </c>
      <c r="J1628" s="1">
        <f t="shared" si="210"/>
        <v>1</v>
      </c>
      <c r="K1628" s="1">
        <f t="shared" si="211"/>
        <v>0</v>
      </c>
      <c r="L1628" s="1">
        <f t="shared" si="212"/>
        <v>0</v>
      </c>
      <c r="M1628" s="1">
        <f t="shared" si="208"/>
        <v>0</v>
      </c>
      <c r="N1628" s="1">
        <v>0</v>
      </c>
    </row>
    <row r="1629" spans="1:14" x14ac:dyDescent="0.3">
      <c r="A1629" s="1" t="s">
        <v>4</v>
      </c>
      <c r="B1629" s="1" t="s">
        <v>5069</v>
      </c>
      <c r="C1629" s="2">
        <v>10</v>
      </c>
      <c r="D1629" s="1" t="s">
        <v>5070</v>
      </c>
      <c r="E1629" s="1" t="s">
        <v>5071</v>
      </c>
      <c r="F1629" s="1">
        <f t="shared" si="207"/>
        <v>42413.0821119213</v>
      </c>
      <c r="G1629" s="1">
        <v>36117</v>
      </c>
      <c r="H1629" s="1">
        <f t="shared" si="214"/>
        <v>0</v>
      </c>
      <c r="I1629" s="1">
        <v>36117</v>
      </c>
      <c r="J1629" s="1">
        <f t="shared" si="210"/>
        <v>0</v>
      </c>
      <c r="K1629" s="1">
        <f t="shared" si="211"/>
        <v>0</v>
      </c>
      <c r="L1629" s="1">
        <f t="shared" si="212"/>
        <v>0</v>
      </c>
      <c r="M1629" s="1">
        <f t="shared" si="208"/>
        <v>0</v>
      </c>
      <c r="N1629" s="1">
        <v>0</v>
      </c>
    </row>
    <row r="1630" spans="1:14" x14ac:dyDescent="0.3">
      <c r="A1630" s="1" t="s">
        <v>5072</v>
      </c>
      <c r="B1630" s="1" t="s">
        <v>5073</v>
      </c>
      <c r="C1630" s="2">
        <v>2</v>
      </c>
      <c r="D1630" s="1" t="s">
        <v>5074</v>
      </c>
      <c r="E1630" s="1" t="s">
        <v>5075</v>
      </c>
      <c r="F1630" s="1">
        <f t="shared" si="207"/>
        <v>42275.847974004631</v>
      </c>
      <c r="G1630" s="1">
        <v>43607</v>
      </c>
      <c r="H1630" s="1">
        <f t="shared" si="214"/>
        <v>0</v>
      </c>
      <c r="I1630" s="1">
        <v>43607</v>
      </c>
      <c r="J1630" s="1">
        <f t="shared" si="210"/>
        <v>0</v>
      </c>
      <c r="K1630" s="1">
        <f t="shared" si="211"/>
        <v>0</v>
      </c>
      <c r="L1630" s="1">
        <f t="shared" si="212"/>
        <v>0</v>
      </c>
      <c r="M1630" s="1">
        <f t="shared" si="208"/>
        <v>0</v>
      </c>
      <c r="N1630" s="1">
        <v>0</v>
      </c>
    </row>
    <row r="1631" spans="1:14" x14ac:dyDescent="0.3">
      <c r="A1631" s="1" t="s">
        <v>320</v>
      </c>
      <c r="B1631" s="1" t="s">
        <v>5076</v>
      </c>
      <c r="C1631" s="2">
        <v>10</v>
      </c>
      <c r="D1631" s="1" t="s">
        <v>5077</v>
      </c>
      <c r="E1631" s="1" t="s">
        <v>5078</v>
      </c>
      <c r="F1631" s="1">
        <f t="shared" si="207"/>
        <v>42362.838153888886</v>
      </c>
      <c r="G1631" s="1">
        <v>2697</v>
      </c>
      <c r="H1631" s="1">
        <v>0</v>
      </c>
      <c r="I1631" s="1">
        <v>2697</v>
      </c>
      <c r="J1631" s="1">
        <f t="shared" si="210"/>
        <v>0</v>
      </c>
      <c r="K1631" s="1">
        <f t="shared" si="211"/>
        <v>0</v>
      </c>
      <c r="L1631" s="1">
        <f t="shared" si="212"/>
        <v>0</v>
      </c>
      <c r="M1631" s="1">
        <f t="shared" si="208"/>
        <v>0</v>
      </c>
      <c r="N1631" s="1">
        <v>0</v>
      </c>
    </row>
    <row r="1632" spans="1:14" x14ac:dyDescent="0.3">
      <c r="A1632" s="1" t="s">
        <v>5079</v>
      </c>
      <c r="B1632" s="1" t="s">
        <v>5080</v>
      </c>
      <c r="C1632" s="2">
        <v>10</v>
      </c>
      <c r="D1632" s="1" t="s">
        <v>5081</v>
      </c>
      <c r="E1632" s="1" t="s">
        <v>5082</v>
      </c>
      <c r="F1632" s="1">
        <f t="shared" si="207"/>
        <v>42327.76309497685</v>
      </c>
      <c r="G1632" s="1">
        <v>16849</v>
      </c>
      <c r="H1632" s="1">
        <f t="shared" ref="H1632:H1638" si="215">+H1647</f>
        <v>0</v>
      </c>
      <c r="I1632" s="1">
        <v>16849</v>
      </c>
      <c r="J1632" s="1">
        <f t="shared" si="210"/>
        <v>0</v>
      </c>
      <c r="K1632" s="1">
        <f t="shared" si="211"/>
        <v>0</v>
      </c>
      <c r="L1632" s="1">
        <f t="shared" si="212"/>
        <v>0</v>
      </c>
      <c r="M1632" s="1">
        <f t="shared" si="208"/>
        <v>0</v>
      </c>
      <c r="N1632" s="1">
        <v>0</v>
      </c>
    </row>
    <row r="1633" spans="1:14" x14ac:dyDescent="0.3">
      <c r="A1633" s="1" t="s">
        <v>1641</v>
      </c>
      <c r="B1633" s="1" t="s">
        <v>5080</v>
      </c>
      <c r="C1633" s="2">
        <v>2</v>
      </c>
      <c r="D1633" s="1" t="s">
        <v>5083</v>
      </c>
      <c r="E1633" s="1" t="s">
        <v>5084</v>
      </c>
      <c r="F1633" s="1">
        <f t="shared" si="207"/>
        <v>41935.937140682872</v>
      </c>
      <c r="G1633" s="1">
        <v>36702</v>
      </c>
      <c r="H1633" s="1">
        <f t="shared" si="215"/>
        <v>0</v>
      </c>
      <c r="I1633" s="1">
        <v>36702</v>
      </c>
      <c r="J1633" s="1">
        <f t="shared" si="210"/>
        <v>0</v>
      </c>
      <c r="K1633" s="1">
        <f t="shared" si="211"/>
        <v>0</v>
      </c>
      <c r="L1633" s="1">
        <f t="shared" si="212"/>
        <v>0</v>
      </c>
      <c r="M1633" s="1">
        <f t="shared" si="208"/>
        <v>0</v>
      </c>
      <c r="N1633" s="1">
        <v>0</v>
      </c>
    </row>
    <row r="1634" spans="1:14" x14ac:dyDescent="0.3">
      <c r="A1634" s="1" t="s">
        <v>4010</v>
      </c>
      <c r="B1634" s="1" t="s">
        <v>5080</v>
      </c>
      <c r="C1634" s="2">
        <v>4</v>
      </c>
      <c r="D1634" s="1" t="s">
        <v>5085</v>
      </c>
      <c r="E1634" s="1" t="s">
        <v>5086</v>
      </c>
      <c r="F1634" s="1">
        <f t="shared" si="207"/>
        <v>42053.472112442127</v>
      </c>
      <c r="G1634" s="1">
        <v>46473</v>
      </c>
      <c r="H1634" s="1">
        <f t="shared" si="215"/>
        <v>0</v>
      </c>
      <c r="I1634" s="1">
        <v>46473</v>
      </c>
      <c r="J1634" s="1">
        <f t="shared" si="210"/>
        <v>1</v>
      </c>
      <c r="K1634" s="1">
        <f t="shared" si="211"/>
        <v>0</v>
      </c>
      <c r="L1634" s="1">
        <f t="shared" si="212"/>
        <v>0</v>
      </c>
      <c r="M1634" s="1">
        <f t="shared" si="208"/>
        <v>0</v>
      </c>
      <c r="N1634" s="1">
        <v>0</v>
      </c>
    </row>
    <row r="1635" spans="1:14" x14ac:dyDescent="0.3">
      <c r="A1635" s="1" t="s">
        <v>1271</v>
      </c>
      <c r="B1635" s="1" t="s">
        <v>5087</v>
      </c>
      <c r="C1635" s="2">
        <v>5</v>
      </c>
      <c r="D1635" s="1" t="s">
        <v>5088</v>
      </c>
      <c r="E1635" s="1" t="s">
        <v>5089</v>
      </c>
      <c r="F1635" s="1">
        <f t="shared" si="207"/>
        <v>42393.635790740744</v>
      </c>
      <c r="G1635" s="1">
        <v>24540</v>
      </c>
      <c r="H1635" s="1">
        <f t="shared" si="215"/>
        <v>0</v>
      </c>
      <c r="I1635" s="1">
        <v>24540</v>
      </c>
      <c r="J1635" s="1">
        <f t="shared" si="210"/>
        <v>0</v>
      </c>
      <c r="K1635" s="1">
        <f t="shared" si="211"/>
        <v>0</v>
      </c>
      <c r="L1635" s="1">
        <f t="shared" si="212"/>
        <v>0</v>
      </c>
      <c r="M1635" s="1">
        <f t="shared" si="208"/>
        <v>0</v>
      </c>
      <c r="N1635" s="1">
        <v>0</v>
      </c>
    </row>
    <row r="1636" spans="1:14" x14ac:dyDescent="0.3">
      <c r="A1636" s="1" t="s">
        <v>5090</v>
      </c>
      <c r="B1636" s="1" t="s">
        <v>5091</v>
      </c>
      <c r="C1636" s="2">
        <v>10</v>
      </c>
      <c r="D1636" s="1" t="s">
        <v>5092</v>
      </c>
      <c r="E1636" s="1" t="s">
        <v>5093</v>
      </c>
      <c r="F1636" s="1">
        <f t="shared" si="207"/>
        <v>41898.669657696759</v>
      </c>
      <c r="G1636" s="1">
        <v>17967</v>
      </c>
      <c r="H1636" s="1">
        <f t="shared" si="215"/>
        <v>0</v>
      </c>
      <c r="I1636" s="1">
        <v>17967</v>
      </c>
      <c r="J1636" s="1">
        <f t="shared" si="210"/>
        <v>0</v>
      </c>
      <c r="K1636" s="1">
        <f t="shared" si="211"/>
        <v>0</v>
      </c>
      <c r="L1636" s="1">
        <f t="shared" si="212"/>
        <v>0</v>
      </c>
      <c r="M1636" s="1">
        <f t="shared" si="208"/>
        <v>0</v>
      </c>
      <c r="N1636" s="1">
        <v>0</v>
      </c>
    </row>
    <row r="1637" spans="1:14" x14ac:dyDescent="0.3">
      <c r="A1637" s="1" t="s">
        <v>5094</v>
      </c>
      <c r="B1637" s="1" t="s">
        <v>5091</v>
      </c>
      <c r="C1637" s="2">
        <v>0</v>
      </c>
      <c r="D1637" s="1" t="s">
        <v>5095</v>
      </c>
      <c r="E1637" s="1" t="s">
        <v>5096</v>
      </c>
      <c r="F1637" s="1">
        <f t="shared" si="207"/>
        <v>39002.746608796297</v>
      </c>
      <c r="G1637" s="1">
        <v>26962</v>
      </c>
      <c r="H1637" s="1">
        <f t="shared" si="215"/>
        <v>0</v>
      </c>
      <c r="I1637" s="1">
        <v>26962</v>
      </c>
      <c r="J1637" s="1">
        <f t="shared" si="210"/>
        <v>0</v>
      </c>
      <c r="K1637" s="1">
        <f t="shared" si="211"/>
        <v>0</v>
      </c>
      <c r="L1637" s="1">
        <f t="shared" si="212"/>
        <v>0</v>
      </c>
      <c r="M1637" s="1">
        <f t="shared" si="208"/>
        <v>0</v>
      </c>
      <c r="N1637" s="1">
        <v>0</v>
      </c>
    </row>
    <row r="1638" spans="1:14" x14ac:dyDescent="0.3">
      <c r="A1638" s="1" t="s">
        <v>5097</v>
      </c>
      <c r="B1638" s="1" t="s">
        <v>5098</v>
      </c>
      <c r="C1638" s="2">
        <v>0</v>
      </c>
      <c r="D1638" s="1" t="s">
        <v>5099</v>
      </c>
      <c r="E1638" s="1" t="s">
        <v>5100</v>
      </c>
      <c r="F1638" s="1">
        <f t="shared" si="207"/>
        <v>38518.848611111112</v>
      </c>
      <c r="G1638" s="1">
        <v>24280</v>
      </c>
      <c r="H1638" s="1">
        <f t="shared" si="215"/>
        <v>0</v>
      </c>
      <c r="I1638" s="1">
        <v>24280</v>
      </c>
      <c r="J1638" s="1">
        <f t="shared" si="210"/>
        <v>0</v>
      </c>
      <c r="K1638" s="1">
        <f t="shared" si="211"/>
        <v>0</v>
      </c>
      <c r="L1638" s="1">
        <f t="shared" si="212"/>
        <v>0</v>
      </c>
      <c r="M1638" s="1">
        <f t="shared" si="208"/>
        <v>0</v>
      </c>
      <c r="N1638" s="1">
        <v>0</v>
      </c>
    </row>
    <row r="1639" spans="1:14" x14ac:dyDescent="0.3">
      <c r="A1639" s="1" t="s">
        <v>5101</v>
      </c>
      <c r="B1639" s="1" t="s">
        <v>5102</v>
      </c>
      <c r="C1639" s="2">
        <v>10</v>
      </c>
      <c r="D1639" s="1" t="s">
        <v>5103</v>
      </c>
      <c r="E1639" s="1" t="s">
        <v>5104</v>
      </c>
      <c r="F1639" s="1">
        <f t="shared" si="207"/>
        <v>41827.034048125002</v>
      </c>
      <c r="G1639" s="1">
        <v>5646</v>
      </c>
      <c r="H1639" s="1">
        <v>0</v>
      </c>
      <c r="I1639" s="1">
        <v>5646</v>
      </c>
      <c r="J1639" s="1">
        <f t="shared" si="210"/>
        <v>0</v>
      </c>
      <c r="K1639" s="1">
        <f t="shared" si="211"/>
        <v>0</v>
      </c>
      <c r="L1639" s="1">
        <f t="shared" si="212"/>
        <v>0</v>
      </c>
      <c r="M1639" s="1">
        <f t="shared" si="208"/>
        <v>0</v>
      </c>
      <c r="N1639" s="1">
        <v>0</v>
      </c>
    </row>
    <row r="1640" spans="1:14" x14ac:dyDescent="0.3">
      <c r="A1640" s="1" t="s">
        <v>3139</v>
      </c>
      <c r="B1640" s="1" t="s">
        <v>5102</v>
      </c>
      <c r="C1640" s="2">
        <v>6</v>
      </c>
      <c r="D1640" s="1" t="s">
        <v>5105</v>
      </c>
      <c r="E1640" s="1" t="s">
        <v>5106</v>
      </c>
      <c r="F1640" s="1">
        <f t="shared" si="207"/>
        <v>42408.808439016204</v>
      </c>
      <c r="G1640" s="1">
        <v>19823</v>
      </c>
      <c r="H1640" s="1">
        <f t="shared" ref="H1640:H1647" si="216">+H1655</f>
        <v>0</v>
      </c>
      <c r="I1640" s="1">
        <v>19823</v>
      </c>
      <c r="J1640" s="1">
        <f t="shared" si="210"/>
        <v>0</v>
      </c>
      <c r="K1640" s="1">
        <f t="shared" si="211"/>
        <v>0</v>
      </c>
      <c r="L1640" s="1">
        <f t="shared" si="212"/>
        <v>0</v>
      </c>
      <c r="M1640" s="1">
        <f t="shared" si="208"/>
        <v>0</v>
      </c>
      <c r="N1640" s="1">
        <v>0</v>
      </c>
    </row>
    <row r="1641" spans="1:14" x14ac:dyDescent="0.3">
      <c r="A1641" s="1" t="s">
        <v>5107</v>
      </c>
      <c r="B1641" s="1" t="s">
        <v>5102</v>
      </c>
      <c r="C1641" s="2">
        <v>4</v>
      </c>
      <c r="D1641" s="1" t="s">
        <v>5108</v>
      </c>
      <c r="E1641" s="1" t="s">
        <v>5109</v>
      </c>
      <c r="F1641" s="1">
        <f t="shared" si="207"/>
        <v>42404.757952812499</v>
      </c>
      <c r="G1641" s="1">
        <v>22118</v>
      </c>
      <c r="H1641" s="1">
        <f t="shared" si="216"/>
        <v>0</v>
      </c>
      <c r="I1641" s="1">
        <v>22118</v>
      </c>
      <c r="J1641" s="1">
        <f t="shared" si="210"/>
        <v>1</v>
      </c>
      <c r="K1641" s="1">
        <f t="shared" si="211"/>
        <v>0</v>
      </c>
      <c r="L1641" s="1">
        <f t="shared" si="212"/>
        <v>0</v>
      </c>
      <c r="M1641" s="1">
        <f t="shared" si="208"/>
        <v>0</v>
      </c>
      <c r="N1641" s="1">
        <v>0</v>
      </c>
    </row>
    <row r="1642" spans="1:14" x14ac:dyDescent="0.3">
      <c r="A1642" s="1" t="s">
        <v>5110</v>
      </c>
      <c r="B1642" s="1" t="s">
        <v>5102</v>
      </c>
      <c r="C1642" s="2">
        <v>10</v>
      </c>
      <c r="D1642" s="1" t="s">
        <v>5111</v>
      </c>
      <c r="E1642" s="1" t="s">
        <v>5112</v>
      </c>
      <c r="F1642" s="1">
        <f t="shared" si="207"/>
        <v>40554.774756944447</v>
      </c>
      <c r="G1642" s="1">
        <v>26241</v>
      </c>
      <c r="H1642" s="1">
        <f t="shared" si="216"/>
        <v>0</v>
      </c>
      <c r="I1642" s="1">
        <v>26241</v>
      </c>
      <c r="J1642" s="1">
        <f t="shared" si="210"/>
        <v>1</v>
      </c>
      <c r="K1642" s="1">
        <f t="shared" si="211"/>
        <v>0</v>
      </c>
      <c r="L1642" s="1">
        <f t="shared" si="212"/>
        <v>0</v>
      </c>
      <c r="M1642" s="1">
        <f t="shared" si="208"/>
        <v>0</v>
      </c>
      <c r="N1642" s="1">
        <v>0</v>
      </c>
    </row>
    <row r="1643" spans="1:14" x14ac:dyDescent="0.3">
      <c r="A1643" s="1" t="s">
        <v>5113</v>
      </c>
      <c r="B1643" s="1" t="s">
        <v>5114</v>
      </c>
      <c r="C1643" s="2">
        <v>2</v>
      </c>
      <c r="D1643" s="1" t="s">
        <v>5115</v>
      </c>
      <c r="E1643" s="1" t="s">
        <v>5116</v>
      </c>
      <c r="F1643" s="1">
        <f t="shared" si="207"/>
        <v>40432.643171296295</v>
      </c>
      <c r="G1643" s="1">
        <v>12794</v>
      </c>
      <c r="H1643" s="1">
        <f t="shared" si="216"/>
        <v>0</v>
      </c>
      <c r="I1643" s="1">
        <v>12794</v>
      </c>
      <c r="J1643" s="1">
        <f t="shared" si="210"/>
        <v>0</v>
      </c>
      <c r="K1643" s="1">
        <f t="shared" si="211"/>
        <v>0</v>
      </c>
      <c r="L1643" s="1">
        <f t="shared" si="212"/>
        <v>0</v>
      </c>
      <c r="M1643" s="1">
        <f t="shared" si="208"/>
        <v>0</v>
      </c>
      <c r="N1643" s="1">
        <v>0</v>
      </c>
    </row>
    <row r="1644" spans="1:14" x14ac:dyDescent="0.3">
      <c r="A1644" s="1" t="s">
        <v>5117</v>
      </c>
      <c r="B1644" s="1" t="s">
        <v>5118</v>
      </c>
      <c r="C1644" s="2">
        <v>10</v>
      </c>
      <c r="D1644" s="1" t="s">
        <v>5119</v>
      </c>
      <c r="E1644" s="1" t="s">
        <v>5120</v>
      </c>
      <c r="F1644" s="1">
        <f t="shared" si="207"/>
        <v>42041.45095189815</v>
      </c>
      <c r="G1644" s="1">
        <v>45750</v>
      </c>
      <c r="H1644" s="1">
        <f t="shared" si="216"/>
        <v>0</v>
      </c>
      <c r="I1644" s="1">
        <v>45750</v>
      </c>
      <c r="J1644" s="1">
        <f t="shared" si="210"/>
        <v>0</v>
      </c>
      <c r="K1644" s="1">
        <f t="shared" si="211"/>
        <v>0</v>
      </c>
      <c r="L1644" s="1">
        <f t="shared" si="212"/>
        <v>0</v>
      </c>
      <c r="M1644" s="1">
        <f t="shared" si="208"/>
        <v>0</v>
      </c>
      <c r="N1644" s="1">
        <v>0</v>
      </c>
    </row>
    <row r="1645" spans="1:14" x14ac:dyDescent="0.3">
      <c r="A1645" s="1" t="s">
        <v>5121</v>
      </c>
      <c r="B1645" s="1" t="s">
        <v>5122</v>
      </c>
      <c r="C1645" s="2">
        <v>0</v>
      </c>
      <c r="D1645" s="1" t="s">
        <v>5123</v>
      </c>
      <c r="E1645" s="1" t="s">
        <v>5124</v>
      </c>
      <c r="F1645" s="1">
        <f t="shared" si="207"/>
        <v>39744.749398148146</v>
      </c>
      <c r="G1645" s="1">
        <v>10541</v>
      </c>
      <c r="H1645" s="1">
        <f t="shared" si="216"/>
        <v>0</v>
      </c>
      <c r="I1645" s="1">
        <v>10541</v>
      </c>
      <c r="J1645" s="1">
        <f t="shared" si="210"/>
        <v>0</v>
      </c>
      <c r="K1645" s="1">
        <f t="shared" si="211"/>
        <v>0</v>
      </c>
      <c r="L1645" s="1">
        <f t="shared" si="212"/>
        <v>0</v>
      </c>
      <c r="M1645" s="1">
        <f t="shared" si="208"/>
        <v>0</v>
      </c>
      <c r="N1645" s="1">
        <v>0</v>
      </c>
    </row>
    <row r="1646" spans="1:14" x14ac:dyDescent="0.3">
      <c r="A1646" s="1" t="s">
        <v>1521</v>
      </c>
      <c r="B1646" s="1" t="s">
        <v>5125</v>
      </c>
      <c r="C1646" s="2">
        <v>2</v>
      </c>
      <c r="D1646" s="1" t="s">
        <v>5126</v>
      </c>
      <c r="E1646" s="1" t="s">
        <v>5127</v>
      </c>
      <c r="F1646" s="1">
        <f t="shared" si="207"/>
        <v>42231.547578101854</v>
      </c>
      <c r="G1646" s="1">
        <v>31581</v>
      </c>
      <c r="H1646" s="1">
        <f t="shared" si="216"/>
        <v>0</v>
      </c>
      <c r="I1646" s="1">
        <v>31581</v>
      </c>
      <c r="J1646" s="1">
        <f t="shared" si="210"/>
        <v>0</v>
      </c>
      <c r="K1646" s="1">
        <f t="shared" si="211"/>
        <v>0</v>
      </c>
      <c r="L1646" s="1">
        <f t="shared" si="212"/>
        <v>0</v>
      </c>
      <c r="M1646" s="1">
        <f t="shared" si="208"/>
        <v>0</v>
      </c>
      <c r="N1646" s="1">
        <v>0</v>
      </c>
    </row>
    <row r="1647" spans="1:14" x14ac:dyDescent="0.3">
      <c r="A1647" s="1" t="s">
        <v>5128</v>
      </c>
      <c r="B1647" s="1" t="s">
        <v>5129</v>
      </c>
      <c r="C1647" s="2">
        <v>9</v>
      </c>
      <c r="D1647" s="1" t="s">
        <v>5130</v>
      </c>
      <c r="E1647" s="1" t="s">
        <v>5131</v>
      </c>
      <c r="F1647" s="1">
        <f t="shared" si="207"/>
        <v>41914.692739606478</v>
      </c>
      <c r="G1647" s="1">
        <v>20815</v>
      </c>
      <c r="H1647" s="1">
        <f t="shared" si="216"/>
        <v>0</v>
      </c>
      <c r="I1647" s="1">
        <v>20815</v>
      </c>
      <c r="J1647" s="1">
        <f t="shared" si="210"/>
        <v>0</v>
      </c>
      <c r="K1647" s="1">
        <f t="shared" si="211"/>
        <v>0</v>
      </c>
      <c r="L1647" s="1">
        <f t="shared" si="212"/>
        <v>0</v>
      </c>
      <c r="M1647" s="1">
        <f t="shared" si="208"/>
        <v>0</v>
      </c>
      <c r="N1647" s="1">
        <v>0</v>
      </c>
    </row>
    <row r="1648" spans="1:14" x14ac:dyDescent="0.3">
      <c r="A1648" s="1" t="s">
        <v>320</v>
      </c>
      <c r="B1648" s="1" t="s">
        <v>5132</v>
      </c>
      <c r="C1648" s="2">
        <v>10</v>
      </c>
      <c r="D1648" s="1" t="s">
        <v>5133</v>
      </c>
      <c r="E1648" s="1" t="s">
        <v>5134</v>
      </c>
      <c r="F1648" s="1">
        <f t="shared" si="207"/>
        <v>42147.876938935187</v>
      </c>
      <c r="G1648" s="1">
        <v>3432</v>
      </c>
      <c r="H1648" s="1">
        <v>0</v>
      </c>
      <c r="I1648" s="1">
        <v>3432</v>
      </c>
      <c r="J1648" s="1">
        <f t="shared" si="210"/>
        <v>0</v>
      </c>
      <c r="K1648" s="1">
        <f t="shared" si="211"/>
        <v>0</v>
      </c>
      <c r="L1648" s="1">
        <f t="shared" si="212"/>
        <v>0</v>
      </c>
      <c r="M1648" s="1">
        <f t="shared" si="208"/>
        <v>0</v>
      </c>
      <c r="N1648" s="1">
        <v>0</v>
      </c>
    </row>
    <row r="1649" spans="1:14" x14ac:dyDescent="0.3">
      <c r="A1649" s="1" t="s">
        <v>801</v>
      </c>
      <c r="B1649" s="1" t="s">
        <v>5135</v>
      </c>
      <c r="C1649" s="2">
        <v>10</v>
      </c>
      <c r="D1649" s="1" t="s">
        <v>5136</v>
      </c>
      <c r="E1649" s="1" t="s">
        <v>5137</v>
      </c>
      <c r="F1649" s="1">
        <f t="shared" si="207"/>
        <v>41763.781074895836</v>
      </c>
      <c r="G1649" s="1">
        <v>28613</v>
      </c>
      <c r="H1649" s="1">
        <f>+H1664</f>
        <v>0</v>
      </c>
      <c r="I1649" s="1">
        <v>28613</v>
      </c>
      <c r="J1649" s="1">
        <f t="shared" si="210"/>
        <v>0</v>
      </c>
      <c r="K1649" s="1">
        <f t="shared" si="211"/>
        <v>0</v>
      </c>
      <c r="L1649" s="1">
        <f t="shared" si="212"/>
        <v>0</v>
      </c>
      <c r="M1649" s="1">
        <f t="shared" si="208"/>
        <v>0</v>
      </c>
      <c r="N1649" s="1">
        <v>0</v>
      </c>
    </row>
    <row r="1650" spans="1:14" x14ac:dyDescent="0.3">
      <c r="A1650" s="1" t="s">
        <v>3886</v>
      </c>
      <c r="B1650" s="1" t="s">
        <v>5138</v>
      </c>
      <c r="C1650" s="2">
        <v>10</v>
      </c>
      <c r="D1650" s="1" t="s">
        <v>5139</v>
      </c>
      <c r="E1650" s="1" t="s">
        <v>5140</v>
      </c>
      <c r="F1650" s="1">
        <f t="shared" si="207"/>
        <v>42233.574951817129</v>
      </c>
      <c r="G1650" s="1">
        <v>1034</v>
      </c>
      <c r="H1650" s="1">
        <v>0</v>
      </c>
      <c r="I1650" s="1">
        <v>1034</v>
      </c>
      <c r="J1650" s="1">
        <f t="shared" si="210"/>
        <v>0</v>
      </c>
      <c r="K1650" s="1">
        <f t="shared" si="211"/>
        <v>0</v>
      </c>
      <c r="L1650" s="1">
        <f t="shared" si="212"/>
        <v>0</v>
      </c>
      <c r="M1650" s="1">
        <f t="shared" si="208"/>
        <v>0</v>
      </c>
      <c r="N1650" s="1">
        <v>0</v>
      </c>
    </row>
    <row r="1651" spans="1:14" x14ac:dyDescent="0.3">
      <c r="A1651" s="1" t="s">
        <v>104</v>
      </c>
      <c r="B1651" s="1" t="s">
        <v>5138</v>
      </c>
      <c r="C1651" s="2">
        <v>10</v>
      </c>
      <c r="D1651" s="1" t="s">
        <v>5141</v>
      </c>
      <c r="E1651" s="1" t="s">
        <v>5142</v>
      </c>
      <c r="F1651" s="1">
        <f t="shared" si="207"/>
        <v>42045.368108738425</v>
      </c>
      <c r="G1651" s="1">
        <v>14993</v>
      </c>
      <c r="H1651" s="1">
        <f>+H1666</f>
        <v>0</v>
      </c>
      <c r="I1651" s="1">
        <v>14993</v>
      </c>
      <c r="J1651" s="1">
        <f t="shared" si="210"/>
        <v>0</v>
      </c>
      <c r="K1651" s="1">
        <f t="shared" si="211"/>
        <v>0</v>
      </c>
      <c r="L1651" s="1">
        <f t="shared" si="212"/>
        <v>0</v>
      </c>
      <c r="M1651" s="1">
        <f t="shared" si="208"/>
        <v>0</v>
      </c>
      <c r="N1651" s="1">
        <v>0</v>
      </c>
    </row>
    <row r="1652" spans="1:14" x14ac:dyDescent="0.3">
      <c r="A1652" s="1" t="s">
        <v>1771</v>
      </c>
      <c r="B1652" s="1" t="s">
        <v>5143</v>
      </c>
      <c r="C1652" s="2">
        <v>10</v>
      </c>
      <c r="D1652" s="1" t="s">
        <v>5144</v>
      </c>
      <c r="E1652" s="1" t="s">
        <v>5145</v>
      </c>
      <c r="F1652" s="1">
        <f t="shared" si="207"/>
        <v>42346.616470717592</v>
      </c>
      <c r="G1652" s="1">
        <v>38460</v>
      </c>
      <c r="H1652" s="1">
        <f>+H1667</f>
        <v>0</v>
      </c>
      <c r="I1652" s="1">
        <v>38460</v>
      </c>
      <c r="J1652" s="1">
        <f t="shared" si="210"/>
        <v>0</v>
      </c>
      <c r="K1652" s="1">
        <f t="shared" si="211"/>
        <v>0</v>
      </c>
      <c r="L1652" s="1">
        <f t="shared" si="212"/>
        <v>0</v>
      </c>
      <c r="M1652" s="1">
        <f t="shared" si="208"/>
        <v>0</v>
      </c>
      <c r="N1652" s="1">
        <v>0</v>
      </c>
    </row>
    <row r="1653" spans="1:14" x14ac:dyDescent="0.3">
      <c r="A1653" s="1" t="s">
        <v>320</v>
      </c>
      <c r="B1653" s="1" t="s">
        <v>5146</v>
      </c>
      <c r="C1653" s="2">
        <v>10</v>
      </c>
      <c r="D1653" s="1" t="s">
        <v>5147</v>
      </c>
      <c r="E1653" s="1" t="s">
        <v>5148</v>
      </c>
      <c r="F1653" s="1">
        <f t="shared" si="207"/>
        <v>42092.777862384261</v>
      </c>
      <c r="G1653" s="1">
        <v>3545</v>
      </c>
      <c r="H1653" s="1">
        <v>0</v>
      </c>
      <c r="I1653" s="1">
        <v>3545</v>
      </c>
      <c r="J1653" s="1">
        <f t="shared" si="210"/>
        <v>0</v>
      </c>
      <c r="K1653" s="1">
        <f t="shared" si="211"/>
        <v>0</v>
      </c>
      <c r="L1653" s="1">
        <f t="shared" si="212"/>
        <v>0</v>
      </c>
      <c r="M1653" s="1">
        <f t="shared" si="208"/>
        <v>0</v>
      </c>
      <c r="N1653" s="1">
        <v>0</v>
      </c>
    </row>
    <row r="1654" spans="1:14" x14ac:dyDescent="0.3">
      <c r="A1654" s="1" t="s">
        <v>1312</v>
      </c>
      <c r="B1654" s="1" t="s">
        <v>5149</v>
      </c>
      <c r="C1654" s="2">
        <v>2</v>
      </c>
      <c r="D1654" s="1" t="s">
        <v>5150</v>
      </c>
      <c r="E1654" s="1" t="s">
        <v>5151</v>
      </c>
      <c r="F1654" s="1">
        <f t="shared" si="207"/>
        <v>41401.88059390046</v>
      </c>
      <c r="G1654" s="1">
        <v>7043</v>
      </c>
      <c r="H1654" s="1">
        <v>0</v>
      </c>
      <c r="I1654" s="1">
        <v>7043</v>
      </c>
      <c r="J1654" s="1">
        <f t="shared" si="210"/>
        <v>0</v>
      </c>
      <c r="K1654" s="1">
        <f t="shared" si="211"/>
        <v>0</v>
      </c>
      <c r="L1654" s="1">
        <f t="shared" si="212"/>
        <v>0</v>
      </c>
      <c r="M1654" s="1">
        <f t="shared" si="208"/>
        <v>0</v>
      </c>
      <c r="N1654" s="1">
        <v>0</v>
      </c>
    </row>
    <row r="1655" spans="1:14" x14ac:dyDescent="0.3">
      <c r="A1655" s="1" t="s">
        <v>5152</v>
      </c>
      <c r="B1655" s="1" t="s">
        <v>5153</v>
      </c>
      <c r="C1655" s="2">
        <v>2</v>
      </c>
      <c r="D1655" s="1" t="s">
        <v>5154</v>
      </c>
      <c r="E1655" s="1" t="s">
        <v>5155</v>
      </c>
      <c r="F1655" s="1">
        <f t="shared" si="207"/>
        <v>42364.036408229163</v>
      </c>
      <c r="G1655" s="1">
        <v>23741</v>
      </c>
      <c r="H1655" s="1">
        <f>+H1670</f>
        <v>0</v>
      </c>
      <c r="I1655" s="1">
        <v>23741</v>
      </c>
      <c r="J1655" s="1">
        <f t="shared" si="210"/>
        <v>0</v>
      </c>
      <c r="K1655" s="1">
        <f t="shared" si="211"/>
        <v>0</v>
      </c>
      <c r="L1655" s="1">
        <f t="shared" si="212"/>
        <v>0</v>
      </c>
      <c r="M1655" s="1">
        <f t="shared" si="208"/>
        <v>0</v>
      </c>
      <c r="N1655" s="1">
        <v>0</v>
      </c>
    </row>
    <row r="1656" spans="1:14" x14ac:dyDescent="0.3">
      <c r="A1656" s="1" t="s">
        <v>5156</v>
      </c>
      <c r="B1656" s="1" t="s">
        <v>5157</v>
      </c>
      <c r="C1656" s="2">
        <v>2</v>
      </c>
      <c r="D1656" s="1" t="s">
        <v>5158</v>
      </c>
      <c r="E1656" s="1" t="s">
        <v>5159</v>
      </c>
      <c r="F1656" s="1">
        <f t="shared" si="207"/>
        <v>42222.682705127314</v>
      </c>
      <c r="G1656" s="1">
        <v>48525</v>
      </c>
      <c r="H1656" s="1">
        <f>+H1671</f>
        <v>0</v>
      </c>
      <c r="I1656" s="1">
        <v>48525</v>
      </c>
      <c r="J1656" s="1">
        <f t="shared" si="210"/>
        <v>0</v>
      </c>
      <c r="K1656" s="1">
        <f t="shared" si="211"/>
        <v>0</v>
      </c>
      <c r="L1656" s="1">
        <f t="shared" si="212"/>
        <v>0</v>
      </c>
      <c r="M1656" s="1">
        <f t="shared" si="208"/>
        <v>0</v>
      </c>
      <c r="N1656" s="1">
        <v>0</v>
      </c>
    </row>
    <row r="1657" spans="1:14" x14ac:dyDescent="0.3">
      <c r="A1657" s="1" t="s">
        <v>5160</v>
      </c>
      <c r="B1657" s="1" t="s">
        <v>5161</v>
      </c>
      <c r="C1657" s="2">
        <v>10</v>
      </c>
      <c r="D1657" s="1" t="s">
        <v>5162</v>
      </c>
      <c r="E1657" s="1" t="s">
        <v>5163</v>
      </c>
      <c r="F1657" s="1">
        <f t="shared" si="207"/>
        <v>42282.726056215281</v>
      </c>
      <c r="G1657" s="1">
        <v>11893</v>
      </c>
      <c r="H1657" s="1">
        <f>+H1672</f>
        <v>0</v>
      </c>
      <c r="I1657" s="1">
        <v>11893</v>
      </c>
      <c r="J1657" s="1">
        <f t="shared" si="210"/>
        <v>0</v>
      </c>
      <c r="K1657" s="1">
        <f t="shared" si="211"/>
        <v>0</v>
      </c>
      <c r="L1657" s="1">
        <f t="shared" si="212"/>
        <v>0</v>
      </c>
      <c r="M1657" s="1">
        <f t="shared" si="208"/>
        <v>0</v>
      </c>
      <c r="N1657" s="1">
        <v>0</v>
      </c>
    </row>
    <row r="1658" spans="1:14" x14ac:dyDescent="0.3">
      <c r="A1658" s="1" t="s">
        <v>849</v>
      </c>
      <c r="B1658" s="1" t="s">
        <v>5164</v>
      </c>
      <c r="C1658" s="2">
        <v>9</v>
      </c>
      <c r="D1658" s="1" t="s">
        <v>5165</v>
      </c>
      <c r="E1658" s="1" t="s">
        <v>5166</v>
      </c>
      <c r="F1658" s="1">
        <f t="shared" si="207"/>
        <v>40615.725011574075</v>
      </c>
      <c r="G1658" s="1">
        <v>6886</v>
      </c>
      <c r="H1658" s="1">
        <v>0</v>
      </c>
      <c r="I1658" s="1">
        <v>6886</v>
      </c>
      <c r="J1658" s="1">
        <f t="shared" si="210"/>
        <v>0</v>
      </c>
      <c r="K1658" s="1">
        <f t="shared" si="211"/>
        <v>0</v>
      </c>
      <c r="L1658" s="1">
        <f t="shared" si="212"/>
        <v>0</v>
      </c>
      <c r="M1658" s="1">
        <f t="shared" si="208"/>
        <v>0</v>
      </c>
      <c r="N1658" s="1">
        <v>0</v>
      </c>
    </row>
    <row r="1659" spans="1:14" x14ac:dyDescent="0.3">
      <c r="A1659" s="1" t="s">
        <v>841</v>
      </c>
      <c r="B1659" s="1" t="s">
        <v>5167</v>
      </c>
      <c r="C1659" s="2">
        <v>10</v>
      </c>
      <c r="D1659" s="1" t="s">
        <v>5168</v>
      </c>
      <c r="E1659" s="1" t="s">
        <v>5169</v>
      </c>
      <c r="F1659" s="1">
        <f t="shared" si="207"/>
        <v>41715.945018020837</v>
      </c>
      <c r="G1659" s="1">
        <v>5749</v>
      </c>
      <c r="H1659" s="1">
        <v>0</v>
      </c>
      <c r="I1659" s="1">
        <v>5749</v>
      </c>
      <c r="J1659" s="1">
        <f t="shared" si="210"/>
        <v>0</v>
      </c>
      <c r="K1659" s="1">
        <f t="shared" si="211"/>
        <v>0</v>
      </c>
      <c r="L1659" s="1">
        <f t="shared" si="212"/>
        <v>0</v>
      </c>
      <c r="M1659" s="1">
        <f t="shared" si="208"/>
        <v>0</v>
      </c>
      <c r="N1659" s="1">
        <v>0</v>
      </c>
    </row>
    <row r="1660" spans="1:14" x14ac:dyDescent="0.3">
      <c r="A1660" s="1" t="s">
        <v>233</v>
      </c>
      <c r="B1660" s="1" t="s">
        <v>5170</v>
      </c>
      <c r="C1660" s="2">
        <v>2</v>
      </c>
      <c r="D1660" s="1" t="s">
        <v>5171</v>
      </c>
      <c r="E1660" s="1" t="s">
        <v>5172</v>
      </c>
      <c r="F1660" s="1">
        <f t="shared" si="207"/>
        <v>42072.80920520833</v>
      </c>
      <c r="G1660" s="1">
        <v>46784</v>
      </c>
      <c r="H1660" s="1">
        <f>+H1675</f>
        <v>0</v>
      </c>
      <c r="I1660" s="1">
        <v>46784</v>
      </c>
      <c r="J1660" s="1">
        <f t="shared" si="210"/>
        <v>0</v>
      </c>
      <c r="K1660" s="1">
        <f t="shared" si="211"/>
        <v>0</v>
      </c>
      <c r="L1660" s="1">
        <f t="shared" si="212"/>
        <v>0</v>
      </c>
      <c r="M1660" s="1">
        <f t="shared" si="208"/>
        <v>0</v>
      </c>
      <c r="N1660" s="1">
        <v>0</v>
      </c>
    </row>
    <row r="1661" spans="1:14" x14ac:dyDescent="0.3">
      <c r="A1661" s="1" t="s">
        <v>5173</v>
      </c>
      <c r="B1661" s="1" t="s">
        <v>5174</v>
      </c>
      <c r="C1661" s="2">
        <v>10</v>
      </c>
      <c r="D1661" s="1" t="s">
        <v>5175</v>
      </c>
      <c r="E1661" s="1" t="s">
        <v>5176</v>
      </c>
      <c r="F1661" s="1">
        <f t="shared" si="207"/>
        <v>42418.629269606485</v>
      </c>
      <c r="G1661" s="1">
        <v>33183</v>
      </c>
      <c r="H1661" s="1">
        <f>+H1676</f>
        <v>0</v>
      </c>
      <c r="I1661" s="1">
        <v>33183</v>
      </c>
      <c r="J1661" s="1">
        <f t="shared" si="210"/>
        <v>0</v>
      </c>
      <c r="K1661" s="1">
        <f t="shared" si="211"/>
        <v>0</v>
      </c>
      <c r="L1661" s="1">
        <f t="shared" si="212"/>
        <v>0</v>
      </c>
      <c r="M1661" s="1">
        <f t="shared" si="208"/>
        <v>0</v>
      </c>
      <c r="N1661" s="1">
        <v>0</v>
      </c>
    </row>
    <row r="1662" spans="1:14" x14ac:dyDescent="0.3">
      <c r="A1662" s="1" t="s">
        <v>531</v>
      </c>
      <c r="B1662" s="1" t="s">
        <v>5177</v>
      </c>
      <c r="C1662" s="2">
        <v>10</v>
      </c>
      <c r="D1662" s="1" t="s">
        <v>5178</v>
      </c>
      <c r="E1662" s="1" t="s">
        <v>5179</v>
      </c>
      <c r="F1662" s="1">
        <f t="shared" si="207"/>
        <v>42250.869114583336</v>
      </c>
      <c r="G1662" s="1">
        <v>15066</v>
      </c>
      <c r="H1662" s="1">
        <f>+H1677</f>
        <v>0</v>
      </c>
      <c r="I1662" s="1">
        <v>15066</v>
      </c>
      <c r="J1662" s="1">
        <f t="shared" si="210"/>
        <v>0</v>
      </c>
      <c r="K1662" s="1">
        <f t="shared" si="211"/>
        <v>0</v>
      </c>
      <c r="L1662" s="1">
        <f t="shared" si="212"/>
        <v>0</v>
      </c>
      <c r="M1662" s="1">
        <f t="shared" si="208"/>
        <v>0</v>
      </c>
      <c r="N1662" s="1">
        <v>0</v>
      </c>
    </row>
    <row r="1663" spans="1:14" x14ac:dyDescent="0.3">
      <c r="A1663" s="1" t="s">
        <v>195</v>
      </c>
      <c r="B1663" s="1" t="s">
        <v>5180</v>
      </c>
      <c r="C1663" s="2">
        <v>8</v>
      </c>
      <c r="D1663" s="1" t="s">
        <v>5181</v>
      </c>
      <c r="E1663" s="1" t="s">
        <v>5182</v>
      </c>
      <c r="F1663" s="1">
        <f t="shared" si="207"/>
        <v>41836.88044883102</v>
      </c>
      <c r="G1663" s="1">
        <v>8557</v>
      </c>
      <c r="H1663" s="1">
        <f>+H1678</f>
        <v>0</v>
      </c>
      <c r="I1663" s="1">
        <v>8557</v>
      </c>
      <c r="J1663" s="1">
        <f t="shared" si="210"/>
        <v>0</v>
      </c>
      <c r="K1663" s="1">
        <f t="shared" si="211"/>
        <v>0</v>
      </c>
      <c r="L1663" s="1">
        <f t="shared" si="212"/>
        <v>0</v>
      </c>
      <c r="M1663" s="1">
        <f t="shared" si="208"/>
        <v>0</v>
      </c>
      <c r="N1663" s="1">
        <v>0</v>
      </c>
    </row>
    <row r="1664" spans="1:14" x14ac:dyDescent="0.3">
      <c r="A1664" s="1" t="s">
        <v>51</v>
      </c>
      <c r="B1664" s="1" t="s">
        <v>5183</v>
      </c>
      <c r="C1664" s="2">
        <v>10</v>
      </c>
      <c r="D1664" s="1" t="s">
        <v>5184</v>
      </c>
      <c r="E1664" s="1" t="s">
        <v>5185</v>
      </c>
      <c r="F1664" s="1">
        <f t="shared" si="207"/>
        <v>42279.598984456017</v>
      </c>
      <c r="G1664" s="1">
        <v>9262</v>
      </c>
      <c r="H1664" s="1">
        <f>+H1679</f>
        <v>0</v>
      </c>
      <c r="I1664" s="1">
        <v>9262</v>
      </c>
      <c r="J1664" s="1">
        <f t="shared" si="210"/>
        <v>0</v>
      </c>
      <c r="K1664" s="1">
        <f t="shared" si="211"/>
        <v>0</v>
      </c>
      <c r="L1664" s="1">
        <f t="shared" si="212"/>
        <v>0</v>
      </c>
      <c r="M1664" s="1">
        <f t="shared" si="208"/>
        <v>0</v>
      </c>
      <c r="N1664" s="1">
        <v>0</v>
      </c>
    </row>
    <row r="1665" spans="1:14" x14ac:dyDescent="0.3">
      <c r="A1665" s="1" t="s">
        <v>5186</v>
      </c>
      <c r="B1665" s="1" t="s">
        <v>5187</v>
      </c>
      <c r="C1665" s="2">
        <v>10</v>
      </c>
      <c r="D1665" s="1" t="s">
        <v>5188</v>
      </c>
      <c r="E1665" s="1" t="s">
        <v>5189</v>
      </c>
      <c r="F1665" s="1">
        <f t="shared" ref="F1665:F1728" si="217">DATEVALUE(E1665)+TIMEVALUE(E1665)</f>
        <v>42065.63418857639</v>
      </c>
      <c r="G1665" s="1">
        <v>6534</v>
      </c>
      <c r="H1665" s="1">
        <v>0</v>
      </c>
      <c r="I1665" s="1">
        <v>6534</v>
      </c>
      <c r="J1665" s="1">
        <f t="shared" si="210"/>
        <v>0</v>
      </c>
      <c r="K1665" s="1">
        <f t="shared" si="211"/>
        <v>0</v>
      </c>
      <c r="L1665" s="1">
        <f t="shared" si="212"/>
        <v>0</v>
      </c>
      <c r="M1665" s="1">
        <f t="shared" ref="M1665:M1728" si="218">IF(OR(K1665,L1665), 1, 0)</f>
        <v>0</v>
      </c>
      <c r="N1665" s="1">
        <v>0</v>
      </c>
    </row>
    <row r="1666" spans="1:14" x14ac:dyDescent="0.3">
      <c r="A1666" s="1" t="s">
        <v>5190</v>
      </c>
      <c r="B1666" s="1" t="s">
        <v>5187</v>
      </c>
      <c r="C1666" s="2">
        <v>9</v>
      </c>
      <c r="D1666" s="1" t="s">
        <v>5191</v>
      </c>
      <c r="E1666" s="1" t="s">
        <v>5192</v>
      </c>
      <c r="F1666" s="1">
        <f t="shared" si="217"/>
        <v>41954.435832037037</v>
      </c>
      <c r="G1666" s="1">
        <v>20979</v>
      </c>
      <c r="H1666" s="1">
        <f>+H1681</f>
        <v>0</v>
      </c>
      <c r="I1666" s="1">
        <v>20979</v>
      </c>
      <c r="J1666" s="1">
        <f t="shared" si="210"/>
        <v>0</v>
      </c>
      <c r="K1666" s="1">
        <f t="shared" si="211"/>
        <v>0</v>
      </c>
      <c r="L1666" s="1">
        <f t="shared" si="212"/>
        <v>0</v>
      </c>
      <c r="M1666" s="1">
        <f t="shared" si="218"/>
        <v>0</v>
      </c>
      <c r="N1666" s="1">
        <v>0</v>
      </c>
    </row>
    <row r="1667" spans="1:14" x14ac:dyDescent="0.3">
      <c r="A1667" s="1" t="s">
        <v>104</v>
      </c>
      <c r="B1667" s="1" t="s">
        <v>5193</v>
      </c>
      <c r="C1667" s="2">
        <v>10</v>
      </c>
      <c r="D1667" s="1" t="s">
        <v>5194</v>
      </c>
      <c r="E1667" s="1" t="s">
        <v>5195</v>
      </c>
      <c r="F1667" s="1">
        <f t="shared" si="217"/>
        <v>41887.779053749997</v>
      </c>
      <c r="G1667" s="1">
        <v>40621</v>
      </c>
      <c r="H1667" s="1">
        <f>+H1682</f>
        <v>0</v>
      </c>
      <c r="I1667" s="1">
        <v>40621</v>
      </c>
      <c r="J1667" s="1">
        <f t="shared" ref="J1667:J1730" si="219">IF(AND(EXACT(B1666,B1667), EXACT(B1665,B1666)), 1, 0)</f>
        <v>0</v>
      </c>
      <c r="K1667" s="1">
        <f t="shared" ref="K1667:K1730" si="220">IF(AND(J1667=1, EXACT(A1665, A1666), EXACT(A1666, A1667)), 1, 0)</f>
        <v>0</v>
      </c>
      <c r="L1667" s="1">
        <f t="shared" ref="L1667:L1730" si="221">IF(AND(J1667=1, EXACT(D1665, D1666), EXACT(D1666, D1667), F1667-F1665&lt;365), 1, 0)</f>
        <v>0</v>
      </c>
      <c r="M1667" s="1">
        <f t="shared" si="218"/>
        <v>0</v>
      </c>
      <c r="N1667" s="1">
        <v>0</v>
      </c>
    </row>
    <row r="1668" spans="1:14" x14ac:dyDescent="0.3">
      <c r="A1668" s="1" t="s">
        <v>1359</v>
      </c>
      <c r="B1668" s="1" t="s">
        <v>5196</v>
      </c>
      <c r="C1668" s="2">
        <v>10</v>
      </c>
      <c r="D1668" s="1" t="s">
        <v>5197</v>
      </c>
      <c r="E1668" s="1" t="s">
        <v>5198</v>
      </c>
      <c r="F1668" s="1">
        <f t="shared" si="217"/>
        <v>42051.671337858796</v>
      </c>
      <c r="G1668" s="1">
        <v>318</v>
      </c>
      <c r="H1668" s="1">
        <v>0</v>
      </c>
      <c r="I1668" s="1">
        <v>318</v>
      </c>
      <c r="J1668" s="1">
        <f t="shared" si="219"/>
        <v>0</v>
      </c>
      <c r="K1668" s="1">
        <f t="shared" si="220"/>
        <v>0</v>
      </c>
      <c r="L1668" s="1">
        <f t="shared" si="221"/>
        <v>0</v>
      </c>
      <c r="M1668" s="1">
        <f t="shared" si="218"/>
        <v>0</v>
      </c>
      <c r="N1668" s="1">
        <v>0</v>
      </c>
    </row>
    <row r="1669" spans="1:14" x14ac:dyDescent="0.3">
      <c r="A1669" s="1" t="s">
        <v>5199</v>
      </c>
      <c r="B1669" s="1" t="s">
        <v>5196</v>
      </c>
      <c r="C1669" s="2">
        <v>10</v>
      </c>
      <c r="D1669" s="1" t="s">
        <v>5200</v>
      </c>
      <c r="E1669" s="1" t="s">
        <v>5201</v>
      </c>
      <c r="F1669" s="1">
        <f t="shared" si="217"/>
        <v>42331.05638047454</v>
      </c>
      <c r="G1669" s="1">
        <v>580</v>
      </c>
      <c r="H1669" s="1">
        <v>0</v>
      </c>
      <c r="I1669" s="1">
        <v>580</v>
      </c>
      <c r="J1669" s="1">
        <f t="shared" si="219"/>
        <v>0</v>
      </c>
      <c r="K1669" s="1">
        <f t="shared" si="220"/>
        <v>0</v>
      </c>
      <c r="L1669" s="1">
        <f t="shared" si="221"/>
        <v>0</v>
      </c>
      <c r="M1669" s="1">
        <f t="shared" si="218"/>
        <v>0</v>
      </c>
      <c r="N1669" s="1">
        <v>0</v>
      </c>
    </row>
    <row r="1670" spans="1:14" x14ac:dyDescent="0.3">
      <c r="A1670" s="1" t="s">
        <v>320</v>
      </c>
      <c r="B1670" s="1" t="s">
        <v>5196</v>
      </c>
      <c r="C1670" s="2">
        <v>10</v>
      </c>
      <c r="D1670" s="1" t="s">
        <v>5202</v>
      </c>
      <c r="E1670" s="1" t="s">
        <v>5203</v>
      </c>
      <c r="F1670" s="1">
        <f t="shared" si="217"/>
        <v>42422.676298541664</v>
      </c>
      <c r="G1670" s="1">
        <v>2433</v>
      </c>
      <c r="H1670" s="1">
        <v>0</v>
      </c>
      <c r="I1670" s="1">
        <v>2433</v>
      </c>
      <c r="J1670" s="1">
        <f t="shared" si="219"/>
        <v>1</v>
      </c>
      <c r="K1670" s="1">
        <f t="shared" si="220"/>
        <v>0</v>
      </c>
      <c r="L1670" s="1">
        <f t="shared" si="221"/>
        <v>0</v>
      </c>
      <c r="M1670" s="1">
        <f t="shared" si="218"/>
        <v>0</v>
      </c>
      <c r="N1670" s="1">
        <v>0</v>
      </c>
    </row>
    <row r="1671" spans="1:14" x14ac:dyDescent="0.3">
      <c r="A1671" s="1" t="s">
        <v>5204</v>
      </c>
      <c r="B1671" s="1" t="s">
        <v>5196</v>
      </c>
      <c r="C1671" s="2">
        <v>10</v>
      </c>
      <c r="D1671" s="1" t="s">
        <v>5205</v>
      </c>
      <c r="E1671" s="1" t="s">
        <v>5206</v>
      </c>
      <c r="F1671" s="1">
        <f t="shared" si="217"/>
        <v>41947.018426770832</v>
      </c>
      <c r="G1671" s="1">
        <v>5350</v>
      </c>
      <c r="H1671" s="1">
        <v>0</v>
      </c>
      <c r="I1671" s="1">
        <v>5350</v>
      </c>
      <c r="J1671" s="1">
        <f t="shared" si="219"/>
        <v>1</v>
      </c>
      <c r="K1671" s="1">
        <f t="shared" si="220"/>
        <v>0</v>
      </c>
      <c r="L1671" s="1">
        <f t="shared" si="221"/>
        <v>0</v>
      </c>
      <c r="M1671" s="1">
        <f t="shared" si="218"/>
        <v>0</v>
      </c>
      <c r="N1671" s="1">
        <v>0</v>
      </c>
    </row>
    <row r="1672" spans="1:14" x14ac:dyDescent="0.3">
      <c r="A1672" s="1" t="s">
        <v>5207</v>
      </c>
      <c r="B1672" s="1" t="s">
        <v>5196</v>
      </c>
      <c r="C1672" s="2">
        <v>10</v>
      </c>
      <c r="D1672" s="1" t="s">
        <v>5208</v>
      </c>
      <c r="E1672" s="1" t="s">
        <v>5209</v>
      </c>
      <c r="F1672" s="1">
        <f t="shared" si="217"/>
        <v>41694.627282604168</v>
      </c>
      <c r="G1672" s="1">
        <v>6485</v>
      </c>
      <c r="H1672" s="1">
        <v>0</v>
      </c>
      <c r="I1672" s="1">
        <v>6485</v>
      </c>
      <c r="J1672" s="1">
        <f t="shared" si="219"/>
        <v>1</v>
      </c>
      <c r="K1672" s="1">
        <f t="shared" si="220"/>
        <v>0</v>
      </c>
      <c r="L1672" s="1">
        <f t="shared" si="221"/>
        <v>0</v>
      </c>
      <c r="M1672" s="1">
        <f t="shared" si="218"/>
        <v>0</v>
      </c>
      <c r="N1672" s="1">
        <v>0</v>
      </c>
    </row>
    <row r="1673" spans="1:14" x14ac:dyDescent="0.3">
      <c r="A1673" s="1" t="s">
        <v>51</v>
      </c>
      <c r="B1673" s="1" t="s">
        <v>5196</v>
      </c>
      <c r="C1673" s="2">
        <v>10</v>
      </c>
      <c r="D1673" s="1" t="s">
        <v>5210</v>
      </c>
      <c r="E1673" s="1" t="s">
        <v>5211</v>
      </c>
      <c r="F1673" s="1">
        <f t="shared" si="217"/>
        <v>41912.838962951391</v>
      </c>
      <c r="G1673" s="1">
        <v>10067</v>
      </c>
      <c r="H1673" s="1">
        <f t="shared" ref="H1673:H1696" si="222">+H1688</f>
        <v>0</v>
      </c>
      <c r="I1673" s="1">
        <v>10067</v>
      </c>
      <c r="J1673" s="1">
        <f t="shared" si="219"/>
        <v>1</v>
      </c>
      <c r="K1673" s="1">
        <f t="shared" si="220"/>
        <v>0</v>
      </c>
      <c r="L1673" s="1">
        <f t="shared" si="221"/>
        <v>0</v>
      </c>
      <c r="M1673" s="1">
        <f t="shared" si="218"/>
        <v>0</v>
      </c>
      <c r="N1673" s="1">
        <v>0</v>
      </c>
    </row>
    <row r="1674" spans="1:14" x14ac:dyDescent="0.3">
      <c r="A1674" s="1" t="s">
        <v>5212</v>
      </c>
      <c r="B1674" s="1" t="s">
        <v>5196</v>
      </c>
      <c r="C1674" s="2">
        <v>10</v>
      </c>
      <c r="D1674" s="1" t="s">
        <v>5213</v>
      </c>
      <c r="E1674" s="1" t="s">
        <v>5214</v>
      </c>
      <c r="F1674" s="1">
        <f t="shared" si="217"/>
        <v>42111.064086585648</v>
      </c>
      <c r="G1674" s="1">
        <v>10855</v>
      </c>
      <c r="H1674" s="1">
        <f t="shared" si="222"/>
        <v>0</v>
      </c>
      <c r="I1674" s="1">
        <v>10855</v>
      </c>
      <c r="J1674" s="1">
        <f t="shared" si="219"/>
        <v>1</v>
      </c>
      <c r="K1674" s="1">
        <f t="shared" si="220"/>
        <v>0</v>
      </c>
      <c r="L1674" s="1">
        <f t="shared" si="221"/>
        <v>0</v>
      </c>
      <c r="M1674" s="1">
        <f t="shared" si="218"/>
        <v>0</v>
      </c>
      <c r="N1674" s="1">
        <v>0</v>
      </c>
    </row>
    <row r="1675" spans="1:14" x14ac:dyDescent="0.3">
      <c r="A1675" s="1" t="s">
        <v>5215</v>
      </c>
      <c r="B1675" s="1" t="s">
        <v>5196</v>
      </c>
      <c r="C1675" s="2">
        <v>8</v>
      </c>
      <c r="D1675" s="1" t="s">
        <v>5216</v>
      </c>
      <c r="E1675" s="1" t="s">
        <v>5217</v>
      </c>
      <c r="F1675" s="1">
        <f t="shared" si="217"/>
        <v>42431.028981620373</v>
      </c>
      <c r="G1675" s="1">
        <v>13657</v>
      </c>
      <c r="H1675" s="1">
        <f t="shared" si="222"/>
        <v>0</v>
      </c>
      <c r="I1675" s="1">
        <v>13657</v>
      </c>
      <c r="J1675" s="1">
        <f t="shared" si="219"/>
        <v>1</v>
      </c>
      <c r="K1675" s="1">
        <f t="shared" si="220"/>
        <v>0</v>
      </c>
      <c r="L1675" s="1">
        <f t="shared" si="221"/>
        <v>0</v>
      </c>
      <c r="M1675" s="1">
        <f t="shared" si="218"/>
        <v>0</v>
      </c>
      <c r="N1675" s="1">
        <v>0</v>
      </c>
    </row>
    <row r="1676" spans="1:14" x14ac:dyDescent="0.3">
      <c r="A1676" s="1" t="s">
        <v>3702</v>
      </c>
      <c r="B1676" s="1" t="s">
        <v>5196</v>
      </c>
      <c r="C1676" s="2">
        <v>10</v>
      </c>
      <c r="D1676" s="1" t="s">
        <v>5218</v>
      </c>
      <c r="E1676" s="1" t="s">
        <v>5219</v>
      </c>
      <c r="F1676" s="1">
        <f t="shared" si="217"/>
        <v>42376.741791840279</v>
      </c>
      <c r="G1676" s="1">
        <v>15959</v>
      </c>
      <c r="H1676" s="1">
        <f t="shared" si="222"/>
        <v>0</v>
      </c>
      <c r="I1676" s="1">
        <v>15959</v>
      </c>
      <c r="J1676" s="1">
        <f t="shared" si="219"/>
        <v>1</v>
      </c>
      <c r="K1676" s="1">
        <f t="shared" si="220"/>
        <v>0</v>
      </c>
      <c r="L1676" s="1">
        <f t="shared" si="221"/>
        <v>0</v>
      </c>
      <c r="M1676" s="1">
        <f t="shared" si="218"/>
        <v>0</v>
      </c>
      <c r="N1676" s="1">
        <v>0</v>
      </c>
    </row>
    <row r="1677" spans="1:14" x14ac:dyDescent="0.3">
      <c r="A1677" s="1" t="s">
        <v>5220</v>
      </c>
      <c r="B1677" s="1" t="s">
        <v>5196</v>
      </c>
      <c r="C1677" s="2">
        <v>10</v>
      </c>
      <c r="D1677" s="1" t="s">
        <v>5221</v>
      </c>
      <c r="E1677" s="1" t="s">
        <v>5222</v>
      </c>
      <c r="F1677" s="1">
        <f t="shared" si="217"/>
        <v>42319.797704594908</v>
      </c>
      <c r="G1677" s="1">
        <v>19408</v>
      </c>
      <c r="H1677" s="1">
        <f t="shared" si="222"/>
        <v>0</v>
      </c>
      <c r="I1677" s="1">
        <v>19408</v>
      </c>
      <c r="J1677" s="1">
        <f t="shared" si="219"/>
        <v>1</v>
      </c>
      <c r="K1677" s="1">
        <f t="shared" si="220"/>
        <v>0</v>
      </c>
      <c r="L1677" s="1">
        <f t="shared" si="221"/>
        <v>0</v>
      </c>
      <c r="M1677" s="1">
        <f t="shared" si="218"/>
        <v>0</v>
      </c>
      <c r="N1677" s="1">
        <v>0</v>
      </c>
    </row>
    <row r="1678" spans="1:14" x14ac:dyDescent="0.3">
      <c r="A1678" s="1" t="s">
        <v>3139</v>
      </c>
      <c r="B1678" s="1" t="s">
        <v>5196</v>
      </c>
      <c r="C1678" s="2">
        <v>2</v>
      </c>
      <c r="D1678" s="1" t="s">
        <v>5223</v>
      </c>
      <c r="E1678" s="1" t="s">
        <v>5224</v>
      </c>
      <c r="F1678" s="1">
        <f t="shared" si="217"/>
        <v>41934.754600995373</v>
      </c>
      <c r="G1678" s="1">
        <v>19829</v>
      </c>
      <c r="H1678" s="1">
        <f t="shared" si="222"/>
        <v>0</v>
      </c>
      <c r="I1678" s="1">
        <v>19829</v>
      </c>
      <c r="J1678" s="1">
        <f t="shared" si="219"/>
        <v>1</v>
      </c>
      <c r="K1678" s="1">
        <f t="shared" si="220"/>
        <v>0</v>
      </c>
      <c r="L1678" s="1">
        <f t="shared" si="221"/>
        <v>0</v>
      </c>
      <c r="M1678" s="1">
        <f t="shared" si="218"/>
        <v>0</v>
      </c>
      <c r="N1678" s="1">
        <v>0</v>
      </c>
    </row>
    <row r="1679" spans="1:14" x14ac:dyDescent="0.3">
      <c r="A1679" s="1" t="s">
        <v>4133</v>
      </c>
      <c r="B1679" s="1" t="s">
        <v>5196</v>
      </c>
      <c r="C1679" s="2">
        <v>10</v>
      </c>
      <c r="D1679" s="1" t="s">
        <v>5225</v>
      </c>
      <c r="E1679" s="1" t="s">
        <v>5226</v>
      </c>
      <c r="F1679" s="1">
        <f t="shared" si="217"/>
        <v>41913.814468124998</v>
      </c>
      <c r="G1679" s="1">
        <v>21197</v>
      </c>
      <c r="H1679" s="1">
        <f t="shared" si="222"/>
        <v>0</v>
      </c>
      <c r="I1679" s="1">
        <v>21197</v>
      </c>
      <c r="J1679" s="1">
        <f t="shared" si="219"/>
        <v>1</v>
      </c>
      <c r="K1679" s="1">
        <f t="shared" si="220"/>
        <v>0</v>
      </c>
      <c r="L1679" s="1">
        <f t="shared" si="221"/>
        <v>0</v>
      </c>
      <c r="M1679" s="1">
        <f t="shared" si="218"/>
        <v>0</v>
      </c>
      <c r="N1679" s="1">
        <v>0</v>
      </c>
    </row>
    <row r="1680" spans="1:14" x14ac:dyDescent="0.3">
      <c r="A1680" s="1" t="s">
        <v>5227</v>
      </c>
      <c r="B1680" s="1" t="s">
        <v>5196</v>
      </c>
      <c r="C1680" s="2">
        <v>2</v>
      </c>
      <c r="D1680" s="1" t="s">
        <v>47219</v>
      </c>
      <c r="E1680" s="1" t="s">
        <v>5228</v>
      </c>
      <c r="F1680" s="1">
        <f t="shared" si="217"/>
        <v>42396.75238135417</v>
      </c>
      <c r="G1680" s="1">
        <v>22672</v>
      </c>
      <c r="H1680" s="1">
        <v>1</v>
      </c>
      <c r="I1680" s="1">
        <v>22672</v>
      </c>
      <c r="J1680" s="1">
        <f t="shared" si="219"/>
        <v>1</v>
      </c>
      <c r="K1680" s="1">
        <f t="shared" si="220"/>
        <v>0</v>
      </c>
      <c r="L1680" s="1">
        <f t="shared" si="221"/>
        <v>0</v>
      </c>
      <c r="M1680" s="1">
        <f t="shared" si="218"/>
        <v>0</v>
      </c>
      <c r="N1680" s="1">
        <v>0</v>
      </c>
    </row>
    <row r="1681" spans="1:14" x14ac:dyDescent="0.3">
      <c r="A1681" s="1" t="s">
        <v>5229</v>
      </c>
      <c r="B1681" s="1" t="s">
        <v>5196</v>
      </c>
      <c r="C1681" s="2">
        <v>10</v>
      </c>
      <c r="D1681" s="1" t="s">
        <v>5230</v>
      </c>
      <c r="E1681" s="1" t="s">
        <v>5231</v>
      </c>
      <c r="F1681" s="1">
        <f t="shared" si="217"/>
        <v>41653.949415833333</v>
      </c>
      <c r="G1681" s="1">
        <v>23304</v>
      </c>
      <c r="H1681" s="1">
        <f t="shared" si="222"/>
        <v>0</v>
      </c>
      <c r="I1681" s="1">
        <v>23304</v>
      </c>
      <c r="J1681" s="1">
        <f t="shared" si="219"/>
        <v>1</v>
      </c>
      <c r="K1681" s="1">
        <f t="shared" si="220"/>
        <v>0</v>
      </c>
      <c r="L1681" s="1">
        <f t="shared" si="221"/>
        <v>0</v>
      </c>
      <c r="M1681" s="1">
        <f t="shared" si="218"/>
        <v>0</v>
      </c>
      <c r="N1681" s="1">
        <v>0</v>
      </c>
    </row>
    <row r="1682" spans="1:14" x14ac:dyDescent="0.3">
      <c r="A1682" s="1" t="s">
        <v>5232</v>
      </c>
      <c r="B1682" s="1" t="s">
        <v>5196</v>
      </c>
      <c r="C1682" s="2">
        <v>2</v>
      </c>
      <c r="D1682" s="1" t="s">
        <v>5233</v>
      </c>
      <c r="E1682" s="1" t="s">
        <v>5234</v>
      </c>
      <c r="F1682" s="1">
        <f t="shared" si="217"/>
        <v>42135.463421875</v>
      </c>
      <c r="G1682" s="1">
        <v>23832</v>
      </c>
      <c r="H1682" s="1">
        <f t="shared" si="222"/>
        <v>0</v>
      </c>
      <c r="I1682" s="1">
        <v>23832</v>
      </c>
      <c r="J1682" s="1">
        <f t="shared" si="219"/>
        <v>1</v>
      </c>
      <c r="K1682" s="1">
        <f t="shared" si="220"/>
        <v>0</v>
      </c>
      <c r="L1682" s="1">
        <f t="shared" si="221"/>
        <v>0</v>
      </c>
      <c r="M1682" s="1">
        <f t="shared" si="218"/>
        <v>0</v>
      </c>
      <c r="N1682" s="1">
        <v>0</v>
      </c>
    </row>
    <row r="1683" spans="1:14" x14ac:dyDescent="0.3">
      <c r="A1683" s="1" t="s">
        <v>2520</v>
      </c>
      <c r="B1683" s="1" t="s">
        <v>5196</v>
      </c>
      <c r="C1683" s="2">
        <v>9</v>
      </c>
      <c r="D1683" s="1" t="s">
        <v>5235</v>
      </c>
      <c r="E1683" s="1" t="s">
        <v>5236</v>
      </c>
      <c r="F1683" s="1">
        <f t="shared" si="217"/>
        <v>41996.407795960651</v>
      </c>
      <c r="G1683" s="1">
        <v>23997</v>
      </c>
      <c r="H1683" s="1">
        <f t="shared" si="222"/>
        <v>0</v>
      </c>
      <c r="I1683" s="1">
        <v>23997</v>
      </c>
      <c r="J1683" s="1">
        <f t="shared" si="219"/>
        <v>1</v>
      </c>
      <c r="K1683" s="1">
        <f t="shared" si="220"/>
        <v>0</v>
      </c>
      <c r="L1683" s="1">
        <f t="shared" si="221"/>
        <v>0</v>
      </c>
      <c r="M1683" s="1">
        <f t="shared" si="218"/>
        <v>0</v>
      </c>
      <c r="N1683" s="1">
        <v>0</v>
      </c>
    </row>
    <row r="1684" spans="1:14" x14ac:dyDescent="0.3">
      <c r="A1684" s="1" t="s">
        <v>5237</v>
      </c>
      <c r="B1684" s="1" t="s">
        <v>5196</v>
      </c>
      <c r="C1684" s="2">
        <v>10</v>
      </c>
      <c r="D1684" s="1" t="s">
        <v>5238</v>
      </c>
      <c r="E1684" s="1" t="s">
        <v>5239</v>
      </c>
      <c r="F1684" s="1">
        <f t="shared" si="217"/>
        <v>41315.98382854167</v>
      </c>
      <c r="G1684" s="1">
        <v>29411</v>
      </c>
      <c r="H1684" s="1">
        <f t="shared" si="222"/>
        <v>0</v>
      </c>
      <c r="I1684" s="1">
        <v>29411</v>
      </c>
      <c r="J1684" s="1">
        <f t="shared" si="219"/>
        <v>1</v>
      </c>
      <c r="K1684" s="1">
        <f t="shared" si="220"/>
        <v>0</v>
      </c>
      <c r="L1684" s="1">
        <f t="shared" si="221"/>
        <v>0</v>
      </c>
      <c r="M1684" s="1">
        <f t="shared" si="218"/>
        <v>0</v>
      </c>
      <c r="N1684" s="1">
        <v>0</v>
      </c>
    </row>
    <row r="1685" spans="1:14" x14ac:dyDescent="0.3">
      <c r="A1685" s="1" t="s">
        <v>5240</v>
      </c>
      <c r="B1685" s="1" t="s">
        <v>5196</v>
      </c>
      <c r="C1685" s="2">
        <v>10</v>
      </c>
      <c r="D1685" s="1" t="s">
        <v>5241</v>
      </c>
      <c r="E1685" s="1" t="s">
        <v>5242</v>
      </c>
      <c r="F1685" s="1">
        <f t="shared" si="217"/>
        <v>41866.12385866898</v>
      </c>
      <c r="G1685" s="1">
        <v>29913</v>
      </c>
      <c r="H1685" s="1">
        <f t="shared" si="222"/>
        <v>0</v>
      </c>
      <c r="I1685" s="1">
        <v>29913</v>
      </c>
      <c r="J1685" s="1">
        <f t="shared" si="219"/>
        <v>1</v>
      </c>
      <c r="K1685" s="1">
        <f t="shared" si="220"/>
        <v>0</v>
      </c>
      <c r="L1685" s="1">
        <f t="shared" si="221"/>
        <v>0</v>
      </c>
      <c r="M1685" s="1">
        <f t="shared" si="218"/>
        <v>0</v>
      </c>
      <c r="N1685" s="1">
        <v>0</v>
      </c>
    </row>
    <row r="1686" spans="1:14" x14ac:dyDescent="0.3">
      <c r="A1686" s="1" t="s">
        <v>5243</v>
      </c>
      <c r="B1686" s="1" t="s">
        <v>5196</v>
      </c>
      <c r="C1686" s="2">
        <v>1</v>
      </c>
      <c r="D1686" s="1" t="s">
        <v>5244</v>
      </c>
      <c r="E1686" s="1" t="s">
        <v>5245</v>
      </c>
      <c r="F1686" s="1">
        <f t="shared" si="217"/>
        <v>41978.048339907407</v>
      </c>
      <c r="G1686" s="1">
        <v>30538</v>
      </c>
      <c r="H1686" s="1">
        <f t="shared" si="222"/>
        <v>0</v>
      </c>
      <c r="I1686" s="1">
        <v>30538</v>
      </c>
      <c r="J1686" s="1">
        <f t="shared" si="219"/>
        <v>1</v>
      </c>
      <c r="K1686" s="1">
        <f t="shared" si="220"/>
        <v>0</v>
      </c>
      <c r="L1686" s="1">
        <f t="shared" si="221"/>
        <v>0</v>
      </c>
      <c r="M1686" s="1">
        <f t="shared" si="218"/>
        <v>0</v>
      </c>
      <c r="N1686" s="1">
        <v>0</v>
      </c>
    </row>
    <row r="1687" spans="1:14" x14ac:dyDescent="0.3">
      <c r="A1687" s="1" t="s">
        <v>5246</v>
      </c>
      <c r="B1687" s="1" t="s">
        <v>5196</v>
      </c>
      <c r="C1687" s="2">
        <v>10</v>
      </c>
      <c r="D1687" s="1" t="s">
        <v>5247</v>
      </c>
      <c r="E1687" s="1" t="s">
        <v>5248</v>
      </c>
      <c r="F1687" s="1">
        <f t="shared" si="217"/>
        <v>41074.145538495373</v>
      </c>
      <c r="G1687" s="1">
        <v>34908</v>
      </c>
      <c r="H1687" s="1">
        <f t="shared" si="222"/>
        <v>0</v>
      </c>
      <c r="I1687" s="1">
        <v>34908</v>
      </c>
      <c r="J1687" s="1">
        <f t="shared" si="219"/>
        <v>1</v>
      </c>
      <c r="K1687" s="1">
        <f t="shared" si="220"/>
        <v>0</v>
      </c>
      <c r="L1687" s="1">
        <f t="shared" si="221"/>
        <v>0</v>
      </c>
      <c r="M1687" s="1">
        <f t="shared" si="218"/>
        <v>0</v>
      </c>
      <c r="N1687" s="1">
        <v>0</v>
      </c>
    </row>
    <row r="1688" spans="1:14" x14ac:dyDescent="0.3">
      <c r="A1688" s="1" t="s">
        <v>2206</v>
      </c>
      <c r="B1688" s="1" t="s">
        <v>5196</v>
      </c>
      <c r="C1688" s="2">
        <v>10</v>
      </c>
      <c r="D1688" s="1" t="s">
        <v>5249</v>
      </c>
      <c r="E1688" s="1" t="s">
        <v>5250</v>
      </c>
      <c r="F1688" s="1">
        <f t="shared" si="217"/>
        <v>42650.667419432873</v>
      </c>
      <c r="G1688" s="1">
        <v>35274</v>
      </c>
      <c r="H1688" s="1">
        <f t="shared" si="222"/>
        <v>0</v>
      </c>
      <c r="I1688" s="1">
        <v>35274</v>
      </c>
      <c r="J1688" s="1">
        <f t="shared" si="219"/>
        <v>1</v>
      </c>
      <c r="K1688" s="1">
        <f t="shared" si="220"/>
        <v>0</v>
      </c>
      <c r="L1688" s="1">
        <f t="shared" si="221"/>
        <v>0</v>
      </c>
      <c r="M1688" s="1">
        <f t="shared" si="218"/>
        <v>0</v>
      </c>
      <c r="N1688" s="1">
        <v>0</v>
      </c>
    </row>
    <row r="1689" spans="1:14" x14ac:dyDescent="0.3">
      <c r="A1689" s="1" t="s">
        <v>639</v>
      </c>
      <c r="B1689" s="1" t="s">
        <v>5196</v>
      </c>
      <c r="C1689" s="2">
        <v>10</v>
      </c>
      <c r="D1689" s="1" t="s">
        <v>5251</v>
      </c>
      <c r="E1689" s="1" t="s">
        <v>5252</v>
      </c>
      <c r="F1689" s="1">
        <f t="shared" si="217"/>
        <v>41858.619080613425</v>
      </c>
      <c r="G1689" s="1">
        <v>36098</v>
      </c>
      <c r="H1689" s="1">
        <f t="shared" si="222"/>
        <v>0</v>
      </c>
      <c r="I1689" s="1">
        <v>36098</v>
      </c>
      <c r="J1689" s="1">
        <f t="shared" si="219"/>
        <v>1</v>
      </c>
      <c r="K1689" s="1">
        <f t="shared" si="220"/>
        <v>0</v>
      </c>
      <c r="L1689" s="1">
        <f t="shared" si="221"/>
        <v>0</v>
      </c>
      <c r="M1689" s="1">
        <f t="shared" si="218"/>
        <v>0</v>
      </c>
      <c r="N1689" s="1">
        <v>0</v>
      </c>
    </row>
    <row r="1690" spans="1:14" x14ac:dyDescent="0.3">
      <c r="A1690" s="1" t="s">
        <v>5253</v>
      </c>
      <c r="B1690" s="1" t="s">
        <v>5196</v>
      </c>
      <c r="C1690" s="2">
        <v>2</v>
      </c>
      <c r="D1690" s="1" t="s">
        <v>5254</v>
      </c>
      <c r="E1690" s="1" t="s">
        <v>5255</v>
      </c>
      <c r="F1690" s="1">
        <f t="shared" si="217"/>
        <v>42144.868926122683</v>
      </c>
      <c r="G1690" s="1">
        <v>39665</v>
      </c>
      <c r="H1690" s="1">
        <f t="shared" si="222"/>
        <v>0</v>
      </c>
      <c r="I1690" s="1">
        <v>39665</v>
      </c>
      <c r="J1690" s="1">
        <f t="shared" si="219"/>
        <v>1</v>
      </c>
      <c r="K1690" s="1">
        <f t="shared" si="220"/>
        <v>0</v>
      </c>
      <c r="L1690" s="1">
        <f t="shared" si="221"/>
        <v>0</v>
      </c>
      <c r="M1690" s="1">
        <f t="shared" si="218"/>
        <v>0</v>
      </c>
      <c r="N1690" s="1">
        <v>0</v>
      </c>
    </row>
    <row r="1691" spans="1:14" x14ac:dyDescent="0.3">
      <c r="A1691" s="1" t="s">
        <v>5256</v>
      </c>
      <c r="B1691" s="1" t="s">
        <v>5196</v>
      </c>
      <c r="C1691" s="2">
        <v>10</v>
      </c>
      <c r="D1691" s="1" t="s">
        <v>5257</v>
      </c>
      <c r="E1691" s="1" t="s">
        <v>5258</v>
      </c>
      <c r="F1691" s="1">
        <f t="shared" si="217"/>
        <v>42406.488432094906</v>
      </c>
      <c r="G1691" s="1">
        <v>41609</v>
      </c>
      <c r="H1691" s="1">
        <f t="shared" si="222"/>
        <v>0</v>
      </c>
      <c r="I1691" s="1">
        <v>41609</v>
      </c>
      <c r="J1691" s="1">
        <f t="shared" si="219"/>
        <v>1</v>
      </c>
      <c r="K1691" s="1">
        <f t="shared" si="220"/>
        <v>0</v>
      </c>
      <c r="L1691" s="1">
        <f t="shared" si="221"/>
        <v>0</v>
      </c>
      <c r="M1691" s="1">
        <f t="shared" si="218"/>
        <v>0</v>
      </c>
      <c r="N1691" s="1">
        <v>0</v>
      </c>
    </row>
    <row r="1692" spans="1:14" x14ac:dyDescent="0.3">
      <c r="A1692" s="1" t="s">
        <v>5259</v>
      </c>
      <c r="B1692" s="1" t="s">
        <v>5196</v>
      </c>
      <c r="C1692" s="2">
        <v>10</v>
      </c>
      <c r="D1692" s="1" t="s">
        <v>5260</v>
      </c>
      <c r="E1692" s="1" t="s">
        <v>5261</v>
      </c>
      <c r="F1692" s="1">
        <f t="shared" si="217"/>
        <v>42090.885720092592</v>
      </c>
      <c r="G1692" s="1">
        <v>47250</v>
      </c>
      <c r="H1692" s="1">
        <f t="shared" si="222"/>
        <v>0</v>
      </c>
      <c r="I1692" s="1">
        <v>47250</v>
      </c>
      <c r="J1692" s="1">
        <f t="shared" si="219"/>
        <v>1</v>
      </c>
      <c r="K1692" s="1">
        <f t="shared" si="220"/>
        <v>0</v>
      </c>
      <c r="L1692" s="1">
        <f t="shared" si="221"/>
        <v>0</v>
      </c>
      <c r="M1692" s="1">
        <f t="shared" si="218"/>
        <v>0</v>
      </c>
      <c r="N1692" s="1">
        <v>0</v>
      </c>
    </row>
    <row r="1693" spans="1:14" x14ac:dyDescent="0.3">
      <c r="A1693" s="1" t="s">
        <v>5262</v>
      </c>
      <c r="B1693" s="1" t="s">
        <v>5196</v>
      </c>
      <c r="C1693" s="2">
        <v>2</v>
      </c>
      <c r="D1693" s="1" t="s">
        <v>5263</v>
      </c>
      <c r="E1693" s="1" t="s">
        <v>5264</v>
      </c>
      <c r="F1693" s="1">
        <f t="shared" si="217"/>
        <v>41128.779180347221</v>
      </c>
      <c r="G1693" s="1">
        <v>52524</v>
      </c>
      <c r="H1693" s="1">
        <f t="shared" si="222"/>
        <v>0</v>
      </c>
      <c r="I1693" s="1">
        <v>52524</v>
      </c>
      <c r="J1693" s="1">
        <f t="shared" si="219"/>
        <v>1</v>
      </c>
      <c r="K1693" s="1">
        <f t="shared" si="220"/>
        <v>0</v>
      </c>
      <c r="L1693" s="1">
        <f t="shared" si="221"/>
        <v>0</v>
      </c>
      <c r="M1693" s="1">
        <f t="shared" si="218"/>
        <v>0</v>
      </c>
      <c r="N1693" s="1">
        <v>0</v>
      </c>
    </row>
    <row r="1694" spans="1:14" x14ac:dyDescent="0.3">
      <c r="A1694" s="1" t="s">
        <v>1038</v>
      </c>
      <c r="B1694" s="1" t="s">
        <v>5265</v>
      </c>
      <c r="C1694" s="2">
        <v>3</v>
      </c>
      <c r="D1694" s="1" t="s">
        <v>5266</v>
      </c>
      <c r="E1694" s="1" t="s">
        <v>5267</v>
      </c>
      <c r="F1694" s="1">
        <f t="shared" si="217"/>
        <v>41893.548900532405</v>
      </c>
      <c r="G1694" s="1">
        <v>45519</v>
      </c>
      <c r="H1694" s="1">
        <f t="shared" si="222"/>
        <v>0</v>
      </c>
      <c r="I1694" s="1">
        <v>45519</v>
      </c>
      <c r="J1694" s="1">
        <f t="shared" si="219"/>
        <v>0</v>
      </c>
      <c r="K1694" s="1">
        <f t="shared" si="220"/>
        <v>0</v>
      </c>
      <c r="L1694" s="1">
        <f t="shared" si="221"/>
        <v>0</v>
      </c>
      <c r="M1694" s="1">
        <f t="shared" si="218"/>
        <v>0</v>
      </c>
      <c r="N1694" s="1">
        <v>0</v>
      </c>
    </row>
    <row r="1695" spans="1:14" x14ac:dyDescent="0.3">
      <c r="A1695" s="1" t="s">
        <v>5268</v>
      </c>
      <c r="B1695" s="1" t="s">
        <v>5269</v>
      </c>
      <c r="C1695" s="2">
        <v>10</v>
      </c>
      <c r="D1695" s="1" t="s">
        <v>5270</v>
      </c>
      <c r="E1695" s="1" t="s">
        <v>5271</v>
      </c>
      <c r="F1695" s="1">
        <f t="shared" si="217"/>
        <v>41733.057056759259</v>
      </c>
      <c r="G1695" s="1">
        <v>25407</v>
      </c>
      <c r="H1695" s="1">
        <f t="shared" si="222"/>
        <v>0</v>
      </c>
      <c r="I1695" s="1">
        <v>25407</v>
      </c>
      <c r="J1695" s="1">
        <f t="shared" si="219"/>
        <v>0</v>
      </c>
      <c r="K1695" s="1">
        <f t="shared" si="220"/>
        <v>0</v>
      </c>
      <c r="L1695" s="1">
        <f t="shared" si="221"/>
        <v>0</v>
      </c>
      <c r="M1695" s="1">
        <f t="shared" si="218"/>
        <v>0</v>
      </c>
      <c r="N1695" s="1">
        <v>0</v>
      </c>
    </row>
    <row r="1696" spans="1:14" x14ac:dyDescent="0.3">
      <c r="A1696" s="1" t="s">
        <v>5272</v>
      </c>
      <c r="B1696" s="1" t="s">
        <v>5273</v>
      </c>
      <c r="C1696" s="2">
        <v>2</v>
      </c>
      <c r="D1696" s="1" t="s">
        <v>5274</v>
      </c>
      <c r="E1696" s="1" t="s">
        <v>5275</v>
      </c>
      <c r="F1696" s="1">
        <f t="shared" si="217"/>
        <v>41634.79287297454</v>
      </c>
      <c r="G1696" s="1">
        <v>50989</v>
      </c>
      <c r="H1696" s="1">
        <f t="shared" si="222"/>
        <v>0</v>
      </c>
      <c r="I1696" s="1">
        <v>50989</v>
      </c>
      <c r="J1696" s="1">
        <f t="shared" si="219"/>
        <v>0</v>
      </c>
      <c r="K1696" s="1">
        <f t="shared" si="220"/>
        <v>0</v>
      </c>
      <c r="L1696" s="1">
        <f t="shared" si="221"/>
        <v>0</v>
      </c>
      <c r="M1696" s="1">
        <f t="shared" si="218"/>
        <v>0</v>
      </c>
      <c r="N1696" s="1">
        <v>0</v>
      </c>
    </row>
    <row r="1697" spans="1:14" x14ac:dyDescent="0.3">
      <c r="A1697" s="1" t="s">
        <v>320</v>
      </c>
      <c r="B1697" s="1" t="s">
        <v>5276</v>
      </c>
      <c r="C1697" s="2">
        <v>10</v>
      </c>
      <c r="D1697" s="1" t="s">
        <v>5277</v>
      </c>
      <c r="E1697" s="1" t="s">
        <v>5278</v>
      </c>
      <c r="F1697" s="1">
        <f t="shared" si="217"/>
        <v>42415.744933125003</v>
      </c>
      <c r="G1697" s="1">
        <v>2469</v>
      </c>
      <c r="H1697" s="1">
        <v>0</v>
      </c>
      <c r="I1697" s="1">
        <v>2469</v>
      </c>
      <c r="J1697" s="1">
        <f t="shared" si="219"/>
        <v>0</v>
      </c>
      <c r="K1697" s="1">
        <f t="shared" si="220"/>
        <v>0</v>
      </c>
      <c r="L1697" s="1">
        <f t="shared" si="221"/>
        <v>0</v>
      </c>
      <c r="M1697" s="1">
        <f t="shared" si="218"/>
        <v>0</v>
      </c>
      <c r="N1697" s="1">
        <v>0</v>
      </c>
    </row>
    <row r="1698" spans="1:14" x14ac:dyDescent="0.3">
      <c r="A1698" s="1" t="s">
        <v>5279</v>
      </c>
      <c r="B1698" s="1" t="s">
        <v>5280</v>
      </c>
      <c r="C1698" s="2">
        <v>8</v>
      </c>
      <c r="D1698" s="1" t="s">
        <v>5281</v>
      </c>
      <c r="E1698" s="1" t="s">
        <v>5282</v>
      </c>
      <c r="F1698" s="1">
        <f t="shared" si="217"/>
        <v>42414.629741192133</v>
      </c>
      <c r="G1698" s="1">
        <v>38666</v>
      </c>
      <c r="H1698" s="1">
        <f>+H1713</f>
        <v>0</v>
      </c>
      <c r="I1698" s="1">
        <v>38666</v>
      </c>
      <c r="J1698" s="1">
        <f t="shared" si="219"/>
        <v>0</v>
      </c>
      <c r="K1698" s="1">
        <f t="shared" si="220"/>
        <v>0</v>
      </c>
      <c r="L1698" s="1">
        <f t="shared" si="221"/>
        <v>0</v>
      </c>
      <c r="M1698" s="1">
        <f t="shared" si="218"/>
        <v>0</v>
      </c>
      <c r="N1698" s="1">
        <v>0</v>
      </c>
    </row>
    <row r="1699" spans="1:14" x14ac:dyDescent="0.3">
      <c r="A1699" s="1" t="s">
        <v>481</v>
      </c>
      <c r="B1699" s="1" t="s">
        <v>5283</v>
      </c>
      <c r="C1699" s="2">
        <v>10</v>
      </c>
      <c r="D1699" s="1" t="s">
        <v>5284</v>
      </c>
      <c r="E1699" s="1" t="s">
        <v>5285</v>
      </c>
      <c r="F1699" s="1">
        <f t="shared" si="217"/>
        <v>40743.999583333331</v>
      </c>
      <c r="G1699" s="1">
        <v>16180</v>
      </c>
      <c r="H1699" s="1">
        <f>+H1714</f>
        <v>0</v>
      </c>
      <c r="I1699" s="1">
        <v>16180</v>
      </c>
      <c r="J1699" s="1">
        <f t="shared" si="219"/>
        <v>0</v>
      </c>
      <c r="K1699" s="1">
        <f t="shared" si="220"/>
        <v>0</v>
      </c>
      <c r="L1699" s="1">
        <f t="shared" si="221"/>
        <v>0</v>
      </c>
      <c r="M1699" s="1">
        <f t="shared" si="218"/>
        <v>0</v>
      </c>
      <c r="N1699" s="1">
        <v>0</v>
      </c>
    </row>
    <row r="1700" spans="1:14" x14ac:dyDescent="0.3">
      <c r="A1700" s="1" t="s">
        <v>320</v>
      </c>
      <c r="B1700" s="1" t="s">
        <v>5286</v>
      </c>
      <c r="C1700" s="2">
        <v>10</v>
      </c>
      <c r="D1700" s="1" t="s">
        <v>5287</v>
      </c>
      <c r="E1700" s="1" t="s">
        <v>5288</v>
      </c>
      <c r="F1700" s="1">
        <f t="shared" si="217"/>
        <v>42197.489083252316</v>
      </c>
      <c r="G1700" s="1">
        <v>3239</v>
      </c>
      <c r="H1700" s="1">
        <v>0</v>
      </c>
      <c r="I1700" s="1">
        <v>3239</v>
      </c>
      <c r="J1700" s="1">
        <f t="shared" si="219"/>
        <v>0</v>
      </c>
      <c r="K1700" s="1">
        <f t="shared" si="220"/>
        <v>0</v>
      </c>
      <c r="L1700" s="1">
        <f t="shared" si="221"/>
        <v>0</v>
      </c>
      <c r="M1700" s="1">
        <f t="shared" si="218"/>
        <v>0</v>
      </c>
      <c r="N1700" s="1">
        <v>0</v>
      </c>
    </row>
    <row r="1701" spans="1:14" x14ac:dyDescent="0.3">
      <c r="A1701" s="1" t="s">
        <v>1714</v>
      </c>
      <c r="B1701" s="1" t="s">
        <v>5289</v>
      </c>
      <c r="C1701" s="2">
        <v>10</v>
      </c>
      <c r="D1701" s="1" t="s">
        <v>5290</v>
      </c>
      <c r="E1701" s="1" t="s">
        <v>5291</v>
      </c>
      <c r="F1701" s="1">
        <f t="shared" si="217"/>
        <v>42199.87073707176</v>
      </c>
      <c r="G1701" s="1">
        <v>22288</v>
      </c>
      <c r="H1701" s="1">
        <f>+H1716</f>
        <v>0</v>
      </c>
      <c r="I1701" s="1">
        <v>22288</v>
      </c>
      <c r="J1701" s="1">
        <f t="shared" si="219"/>
        <v>0</v>
      </c>
      <c r="K1701" s="1">
        <f t="shared" si="220"/>
        <v>0</v>
      </c>
      <c r="L1701" s="1">
        <f t="shared" si="221"/>
        <v>0</v>
      </c>
      <c r="M1701" s="1">
        <f t="shared" si="218"/>
        <v>0</v>
      </c>
      <c r="N1701" s="1">
        <v>0</v>
      </c>
    </row>
    <row r="1702" spans="1:14" x14ac:dyDescent="0.3">
      <c r="A1702" s="1" t="s">
        <v>5292</v>
      </c>
      <c r="B1702" s="1" t="s">
        <v>5293</v>
      </c>
      <c r="C1702" s="2">
        <v>10</v>
      </c>
      <c r="D1702" s="1" t="s">
        <v>5294</v>
      </c>
      <c r="E1702" s="1" t="s">
        <v>5295</v>
      </c>
      <c r="F1702" s="1">
        <f t="shared" si="217"/>
        <v>40239.579664351855</v>
      </c>
      <c r="G1702" s="1">
        <v>5160</v>
      </c>
      <c r="H1702" s="1">
        <v>0</v>
      </c>
      <c r="I1702" s="1">
        <v>5160</v>
      </c>
      <c r="J1702" s="1">
        <f t="shared" si="219"/>
        <v>0</v>
      </c>
      <c r="K1702" s="1">
        <f t="shared" si="220"/>
        <v>0</v>
      </c>
      <c r="L1702" s="1">
        <f t="shared" si="221"/>
        <v>0</v>
      </c>
      <c r="M1702" s="1">
        <f t="shared" si="218"/>
        <v>0</v>
      </c>
      <c r="N1702" s="1">
        <v>0</v>
      </c>
    </row>
    <row r="1703" spans="1:14" x14ac:dyDescent="0.3">
      <c r="A1703" s="1" t="s">
        <v>2551</v>
      </c>
      <c r="B1703" s="1" t="s">
        <v>5296</v>
      </c>
      <c r="C1703" s="2">
        <v>10</v>
      </c>
      <c r="D1703" s="1" t="s">
        <v>5297</v>
      </c>
      <c r="E1703" s="1" t="s">
        <v>5298</v>
      </c>
      <c r="F1703" s="1">
        <f t="shared" si="217"/>
        <v>41711.728429178242</v>
      </c>
      <c r="G1703" s="1">
        <v>16579</v>
      </c>
      <c r="H1703" s="1">
        <f t="shared" ref="H1703:H1715" si="223">+H1718</f>
        <v>0</v>
      </c>
      <c r="I1703" s="1">
        <v>16579</v>
      </c>
      <c r="J1703" s="1">
        <f t="shared" si="219"/>
        <v>0</v>
      </c>
      <c r="K1703" s="1">
        <f t="shared" si="220"/>
        <v>0</v>
      </c>
      <c r="L1703" s="1">
        <f t="shared" si="221"/>
        <v>0</v>
      </c>
      <c r="M1703" s="1">
        <f t="shared" si="218"/>
        <v>0</v>
      </c>
      <c r="N1703" s="1">
        <v>0</v>
      </c>
    </row>
    <row r="1704" spans="1:14" x14ac:dyDescent="0.3">
      <c r="A1704" s="1" t="s">
        <v>5299</v>
      </c>
      <c r="B1704" s="1" t="s">
        <v>5300</v>
      </c>
      <c r="C1704" s="2">
        <v>10</v>
      </c>
      <c r="D1704" s="1" t="s">
        <v>5301</v>
      </c>
      <c r="E1704" s="1" t="s">
        <v>5302</v>
      </c>
      <c r="F1704" s="1">
        <f t="shared" si="217"/>
        <v>42399.361115914355</v>
      </c>
      <c r="G1704" s="1">
        <v>45763</v>
      </c>
      <c r="H1704" s="1">
        <f t="shared" si="223"/>
        <v>0</v>
      </c>
      <c r="I1704" s="1">
        <v>45763</v>
      </c>
      <c r="J1704" s="1">
        <f t="shared" si="219"/>
        <v>0</v>
      </c>
      <c r="K1704" s="1">
        <f t="shared" si="220"/>
        <v>0</v>
      </c>
      <c r="L1704" s="1">
        <f t="shared" si="221"/>
        <v>0</v>
      </c>
      <c r="M1704" s="1">
        <f t="shared" si="218"/>
        <v>0</v>
      </c>
      <c r="N1704" s="1">
        <v>0</v>
      </c>
    </row>
    <row r="1705" spans="1:14" x14ac:dyDescent="0.3">
      <c r="A1705" s="1" t="s">
        <v>5303</v>
      </c>
      <c r="B1705" s="1" t="s">
        <v>5304</v>
      </c>
      <c r="C1705" s="2">
        <v>10</v>
      </c>
      <c r="D1705" s="1" t="s">
        <v>5305</v>
      </c>
      <c r="E1705" s="1" t="s">
        <v>5306</v>
      </c>
      <c r="F1705" s="1">
        <f t="shared" si="217"/>
        <v>42344.731294907404</v>
      </c>
      <c r="G1705" s="1">
        <v>13714</v>
      </c>
      <c r="H1705" s="1">
        <f t="shared" si="223"/>
        <v>0</v>
      </c>
      <c r="I1705" s="1">
        <v>13714</v>
      </c>
      <c r="J1705" s="1">
        <f t="shared" si="219"/>
        <v>0</v>
      </c>
      <c r="K1705" s="1">
        <f t="shared" si="220"/>
        <v>0</v>
      </c>
      <c r="L1705" s="1">
        <f t="shared" si="221"/>
        <v>0</v>
      </c>
      <c r="M1705" s="1">
        <f t="shared" si="218"/>
        <v>0</v>
      </c>
      <c r="N1705" s="1">
        <v>0</v>
      </c>
    </row>
    <row r="1706" spans="1:14" x14ac:dyDescent="0.3">
      <c r="A1706" s="1" t="s">
        <v>879</v>
      </c>
      <c r="B1706" s="1" t="s">
        <v>5307</v>
      </c>
      <c r="C1706" s="2">
        <v>7</v>
      </c>
      <c r="D1706" s="1" t="s">
        <v>5308</v>
      </c>
      <c r="E1706" s="1" t="s">
        <v>5309</v>
      </c>
      <c r="F1706" s="1">
        <f t="shared" si="217"/>
        <v>41585.422834166668</v>
      </c>
      <c r="G1706" s="1">
        <v>14689</v>
      </c>
      <c r="H1706" s="1">
        <f t="shared" si="223"/>
        <v>0</v>
      </c>
      <c r="I1706" s="1">
        <v>14689</v>
      </c>
      <c r="J1706" s="1">
        <f t="shared" si="219"/>
        <v>0</v>
      </c>
      <c r="K1706" s="1">
        <f t="shared" si="220"/>
        <v>0</v>
      </c>
      <c r="L1706" s="1">
        <f t="shared" si="221"/>
        <v>0</v>
      </c>
      <c r="M1706" s="1">
        <f t="shared" si="218"/>
        <v>0</v>
      </c>
      <c r="N1706" s="1">
        <v>0</v>
      </c>
    </row>
    <row r="1707" spans="1:14" x14ac:dyDescent="0.3">
      <c r="A1707" s="1" t="s">
        <v>5310</v>
      </c>
      <c r="B1707" s="1" t="s">
        <v>5311</v>
      </c>
      <c r="C1707" s="2">
        <v>2</v>
      </c>
      <c r="D1707" s="1" t="s">
        <v>5312</v>
      </c>
      <c r="E1707" s="1" t="s">
        <v>5313</v>
      </c>
      <c r="F1707" s="1">
        <f t="shared" si="217"/>
        <v>41390.515641990743</v>
      </c>
      <c r="G1707" s="1">
        <v>52497</v>
      </c>
      <c r="H1707" s="1">
        <f t="shared" si="223"/>
        <v>0</v>
      </c>
      <c r="I1707" s="1">
        <v>52497</v>
      </c>
      <c r="J1707" s="1">
        <f t="shared" si="219"/>
        <v>0</v>
      </c>
      <c r="K1707" s="1">
        <f t="shared" si="220"/>
        <v>0</v>
      </c>
      <c r="L1707" s="1">
        <f t="shared" si="221"/>
        <v>0</v>
      </c>
      <c r="M1707" s="1">
        <f t="shared" si="218"/>
        <v>0</v>
      </c>
      <c r="N1707" s="1">
        <v>0</v>
      </c>
    </row>
    <row r="1708" spans="1:14" x14ac:dyDescent="0.3">
      <c r="A1708" s="1" t="s">
        <v>5314</v>
      </c>
      <c r="B1708" s="1" t="s">
        <v>5315</v>
      </c>
      <c r="C1708" s="2">
        <v>10</v>
      </c>
      <c r="D1708" s="1" t="s">
        <v>5316</v>
      </c>
      <c r="E1708" s="1" t="s">
        <v>5317</v>
      </c>
      <c r="F1708" s="1">
        <f t="shared" si="217"/>
        <v>42344.411001435183</v>
      </c>
      <c r="G1708" s="1">
        <v>39999</v>
      </c>
      <c r="H1708" s="1">
        <f t="shared" si="223"/>
        <v>0</v>
      </c>
      <c r="I1708" s="1">
        <v>39999</v>
      </c>
      <c r="J1708" s="1">
        <f t="shared" si="219"/>
        <v>0</v>
      </c>
      <c r="K1708" s="1">
        <f t="shared" si="220"/>
        <v>0</v>
      </c>
      <c r="L1708" s="1">
        <f t="shared" si="221"/>
        <v>0</v>
      </c>
      <c r="M1708" s="1">
        <f t="shared" si="218"/>
        <v>0</v>
      </c>
      <c r="N1708" s="1">
        <v>0</v>
      </c>
    </row>
    <row r="1709" spans="1:14" x14ac:dyDescent="0.3">
      <c r="A1709" s="1" t="s">
        <v>474</v>
      </c>
      <c r="B1709" s="1" t="s">
        <v>5318</v>
      </c>
      <c r="C1709" s="2">
        <v>2</v>
      </c>
      <c r="D1709" s="1" t="s">
        <v>5319</v>
      </c>
      <c r="E1709" s="1" t="s">
        <v>5320</v>
      </c>
      <c r="F1709" s="1">
        <f t="shared" si="217"/>
        <v>42342.583369687498</v>
      </c>
      <c r="G1709" s="1">
        <v>40396</v>
      </c>
      <c r="H1709" s="1">
        <f t="shared" si="223"/>
        <v>0</v>
      </c>
      <c r="I1709" s="1">
        <v>40396</v>
      </c>
      <c r="J1709" s="1">
        <f t="shared" si="219"/>
        <v>0</v>
      </c>
      <c r="K1709" s="1">
        <f t="shared" si="220"/>
        <v>0</v>
      </c>
      <c r="L1709" s="1">
        <f t="shared" si="221"/>
        <v>0</v>
      </c>
      <c r="M1709" s="1">
        <f t="shared" si="218"/>
        <v>0</v>
      </c>
      <c r="N1709" s="1">
        <v>0</v>
      </c>
    </row>
    <row r="1710" spans="1:14" x14ac:dyDescent="0.3">
      <c r="A1710" s="1" t="s">
        <v>5321</v>
      </c>
      <c r="B1710" s="1" t="s">
        <v>5318</v>
      </c>
      <c r="C1710" s="2">
        <v>2</v>
      </c>
      <c r="D1710" s="1" t="s">
        <v>5322</v>
      </c>
      <c r="E1710" s="1" t="s">
        <v>5323</v>
      </c>
      <c r="F1710" s="1">
        <f t="shared" si="217"/>
        <v>41756.781850821761</v>
      </c>
      <c r="G1710" s="1">
        <v>44092</v>
      </c>
      <c r="H1710" s="1">
        <f t="shared" si="223"/>
        <v>0</v>
      </c>
      <c r="I1710" s="1">
        <v>44092</v>
      </c>
      <c r="J1710" s="1">
        <f t="shared" si="219"/>
        <v>0</v>
      </c>
      <c r="K1710" s="1">
        <f t="shared" si="220"/>
        <v>0</v>
      </c>
      <c r="L1710" s="1">
        <f t="shared" si="221"/>
        <v>0</v>
      </c>
      <c r="M1710" s="1">
        <f t="shared" si="218"/>
        <v>0</v>
      </c>
      <c r="N1710" s="1">
        <v>0</v>
      </c>
    </row>
    <row r="1711" spans="1:14" x14ac:dyDescent="0.3">
      <c r="A1711" s="1" t="s">
        <v>5324</v>
      </c>
      <c r="B1711" s="1" t="s">
        <v>5318</v>
      </c>
      <c r="C1711" s="2">
        <v>10</v>
      </c>
      <c r="D1711" s="1" t="s">
        <v>5325</v>
      </c>
      <c r="E1711" s="1" t="s">
        <v>5326</v>
      </c>
      <c r="F1711" s="1">
        <f t="shared" si="217"/>
        <v>42706.721030219909</v>
      </c>
      <c r="G1711" s="1">
        <v>44111</v>
      </c>
      <c r="H1711" s="1">
        <f t="shared" si="223"/>
        <v>0</v>
      </c>
      <c r="I1711" s="1">
        <v>44111</v>
      </c>
      <c r="J1711" s="1">
        <f t="shared" si="219"/>
        <v>1</v>
      </c>
      <c r="K1711" s="1">
        <f t="shared" si="220"/>
        <v>0</v>
      </c>
      <c r="L1711" s="1">
        <f t="shared" si="221"/>
        <v>0</v>
      </c>
      <c r="M1711" s="1">
        <f t="shared" si="218"/>
        <v>0</v>
      </c>
      <c r="N1711" s="1">
        <v>0</v>
      </c>
    </row>
    <row r="1712" spans="1:14" x14ac:dyDescent="0.3">
      <c r="A1712" s="1" t="s">
        <v>5327</v>
      </c>
      <c r="B1712" s="1" t="s">
        <v>5328</v>
      </c>
      <c r="C1712" s="2">
        <v>2</v>
      </c>
      <c r="D1712" s="1" t="s">
        <v>5329</v>
      </c>
      <c r="E1712" s="1" t="s">
        <v>5330</v>
      </c>
      <c r="F1712" s="1">
        <f t="shared" si="217"/>
        <v>40754.797511574077</v>
      </c>
      <c r="G1712" s="1">
        <v>44329</v>
      </c>
      <c r="H1712" s="1">
        <f t="shared" si="223"/>
        <v>0</v>
      </c>
      <c r="I1712" s="1">
        <v>44329</v>
      </c>
      <c r="J1712" s="1">
        <f t="shared" si="219"/>
        <v>0</v>
      </c>
      <c r="K1712" s="1">
        <f t="shared" si="220"/>
        <v>0</v>
      </c>
      <c r="L1712" s="1">
        <f t="shared" si="221"/>
        <v>0</v>
      </c>
      <c r="M1712" s="1">
        <f t="shared" si="218"/>
        <v>0</v>
      </c>
      <c r="N1712" s="1">
        <v>0</v>
      </c>
    </row>
    <row r="1713" spans="1:14" x14ac:dyDescent="0.3">
      <c r="A1713" s="1" t="s">
        <v>5331</v>
      </c>
      <c r="B1713" s="1" t="s">
        <v>5332</v>
      </c>
      <c r="C1713" s="2">
        <v>1</v>
      </c>
      <c r="D1713" s="1" t="s">
        <v>5333</v>
      </c>
      <c r="E1713" s="1" t="s">
        <v>5334</v>
      </c>
      <c r="F1713" s="1">
        <f t="shared" si="217"/>
        <v>42417.732512499999</v>
      </c>
      <c r="G1713" s="1">
        <v>36476</v>
      </c>
      <c r="H1713" s="1">
        <f t="shared" si="223"/>
        <v>0</v>
      </c>
      <c r="I1713" s="1">
        <v>36476</v>
      </c>
      <c r="J1713" s="1">
        <f t="shared" si="219"/>
        <v>0</v>
      </c>
      <c r="K1713" s="1">
        <f t="shared" si="220"/>
        <v>0</v>
      </c>
      <c r="L1713" s="1">
        <f t="shared" si="221"/>
        <v>0</v>
      </c>
      <c r="M1713" s="1">
        <f t="shared" si="218"/>
        <v>0</v>
      </c>
      <c r="N1713" s="1">
        <v>0</v>
      </c>
    </row>
    <row r="1714" spans="1:14" x14ac:dyDescent="0.3">
      <c r="A1714" s="1" t="s">
        <v>531</v>
      </c>
      <c r="B1714" s="1" t="s">
        <v>5335</v>
      </c>
      <c r="C1714" s="2">
        <v>10</v>
      </c>
      <c r="D1714" s="1" t="s">
        <v>5336</v>
      </c>
      <c r="E1714" s="1" t="s">
        <v>5337</v>
      </c>
      <c r="F1714" s="1">
        <f t="shared" si="217"/>
        <v>42011.882349050924</v>
      </c>
      <c r="G1714" s="1">
        <v>15390</v>
      </c>
      <c r="H1714" s="1">
        <f t="shared" si="223"/>
        <v>0</v>
      </c>
      <c r="I1714" s="1">
        <v>15390</v>
      </c>
      <c r="J1714" s="1">
        <f t="shared" si="219"/>
        <v>0</v>
      </c>
      <c r="K1714" s="1">
        <f t="shared" si="220"/>
        <v>0</v>
      </c>
      <c r="L1714" s="1">
        <f t="shared" si="221"/>
        <v>0</v>
      </c>
      <c r="M1714" s="1">
        <f t="shared" si="218"/>
        <v>0</v>
      </c>
      <c r="N1714" s="1">
        <v>0</v>
      </c>
    </row>
    <row r="1715" spans="1:14" x14ac:dyDescent="0.3">
      <c r="A1715" s="1" t="s">
        <v>2159</v>
      </c>
      <c r="B1715" s="1" t="s">
        <v>5338</v>
      </c>
      <c r="C1715" s="2">
        <v>10</v>
      </c>
      <c r="D1715" s="1" t="s">
        <v>5339</v>
      </c>
      <c r="E1715" s="1" t="s">
        <v>5340</v>
      </c>
      <c r="F1715" s="1">
        <f t="shared" si="217"/>
        <v>40495.835636574076</v>
      </c>
      <c r="G1715" s="1">
        <v>18752</v>
      </c>
      <c r="H1715" s="1">
        <f t="shared" si="223"/>
        <v>0</v>
      </c>
      <c r="I1715" s="1">
        <v>18752</v>
      </c>
      <c r="J1715" s="1">
        <f t="shared" si="219"/>
        <v>0</v>
      </c>
      <c r="K1715" s="1">
        <f t="shared" si="220"/>
        <v>0</v>
      </c>
      <c r="L1715" s="1">
        <f t="shared" si="221"/>
        <v>0</v>
      </c>
      <c r="M1715" s="1">
        <f t="shared" si="218"/>
        <v>0</v>
      </c>
      <c r="N1715" s="1">
        <v>0</v>
      </c>
    </row>
    <row r="1716" spans="1:14" x14ac:dyDescent="0.3">
      <c r="A1716" s="1" t="s">
        <v>320</v>
      </c>
      <c r="B1716" s="1" t="s">
        <v>5341</v>
      </c>
      <c r="C1716" s="2">
        <v>10</v>
      </c>
      <c r="D1716" s="1" t="s">
        <v>5342</v>
      </c>
      <c r="E1716" s="1" t="s">
        <v>5343</v>
      </c>
      <c r="F1716" s="1">
        <f t="shared" si="217"/>
        <v>42424.731843865738</v>
      </c>
      <c r="G1716" s="1">
        <v>2423</v>
      </c>
      <c r="H1716" s="1">
        <v>0</v>
      </c>
      <c r="I1716" s="1">
        <v>2423</v>
      </c>
      <c r="J1716" s="1">
        <f t="shared" si="219"/>
        <v>0</v>
      </c>
      <c r="K1716" s="1">
        <f t="shared" si="220"/>
        <v>0</v>
      </c>
      <c r="L1716" s="1">
        <f t="shared" si="221"/>
        <v>0</v>
      </c>
      <c r="M1716" s="1">
        <f t="shared" si="218"/>
        <v>0</v>
      </c>
      <c r="N1716" s="1">
        <v>0</v>
      </c>
    </row>
    <row r="1717" spans="1:14" x14ac:dyDescent="0.3">
      <c r="A1717" s="1" t="s">
        <v>1369</v>
      </c>
      <c r="B1717" s="1" t="s">
        <v>5344</v>
      </c>
      <c r="C1717" s="2">
        <v>9</v>
      </c>
      <c r="D1717" s="1" t="s">
        <v>5345</v>
      </c>
      <c r="E1717" s="1" t="s">
        <v>5346</v>
      </c>
      <c r="F1717" s="1">
        <f t="shared" si="217"/>
        <v>41935.718586331015</v>
      </c>
      <c r="G1717" s="1">
        <v>20928</v>
      </c>
      <c r="H1717" s="1">
        <f t="shared" ref="H1717:H1732" si="224">+H1732</f>
        <v>0</v>
      </c>
      <c r="I1717" s="1">
        <v>20928</v>
      </c>
      <c r="J1717" s="1">
        <f t="shared" si="219"/>
        <v>0</v>
      </c>
      <c r="K1717" s="1">
        <f t="shared" si="220"/>
        <v>0</v>
      </c>
      <c r="L1717" s="1">
        <f t="shared" si="221"/>
        <v>0</v>
      </c>
      <c r="M1717" s="1">
        <f t="shared" si="218"/>
        <v>0</v>
      </c>
      <c r="N1717" s="1">
        <v>0</v>
      </c>
    </row>
    <row r="1718" spans="1:14" x14ac:dyDescent="0.3">
      <c r="A1718" s="1" t="s">
        <v>576</v>
      </c>
      <c r="B1718" s="1" t="s">
        <v>5347</v>
      </c>
      <c r="C1718" s="2">
        <v>10</v>
      </c>
      <c r="D1718" s="1" t="s">
        <v>5348</v>
      </c>
      <c r="E1718" s="1" t="s">
        <v>5349</v>
      </c>
      <c r="F1718" s="1">
        <f t="shared" si="217"/>
        <v>41258.823560960649</v>
      </c>
      <c r="G1718" s="1">
        <v>31446</v>
      </c>
      <c r="H1718" s="1">
        <f t="shared" si="224"/>
        <v>0</v>
      </c>
      <c r="I1718" s="1">
        <v>31446</v>
      </c>
      <c r="J1718" s="1">
        <f t="shared" si="219"/>
        <v>0</v>
      </c>
      <c r="K1718" s="1">
        <f t="shared" si="220"/>
        <v>0</v>
      </c>
      <c r="L1718" s="1">
        <f t="shared" si="221"/>
        <v>0</v>
      </c>
      <c r="M1718" s="1">
        <f t="shared" si="218"/>
        <v>0</v>
      </c>
      <c r="N1718" s="1">
        <v>0</v>
      </c>
    </row>
    <row r="1719" spans="1:14" x14ac:dyDescent="0.3">
      <c r="A1719" s="1" t="s">
        <v>5350</v>
      </c>
      <c r="B1719" s="1" t="s">
        <v>5351</v>
      </c>
      <c r="C1719" s="2">
        <v>6</v>
      </c>
      <c r="D1719" s="1" t="s">
        <v>5352</v>
      </c>
      <c r="E1719" s="1" t="s">
        <v>5353</v>
      </c>
      <c r="F1719" s="1">
        <f t="shared" si="217"/>
        <v>41809.649586111111</v>
      </c>
      <c r="G1719" s="1">
        <v>51242</v>
      </c>
      <c r="H1719" s="1">
        <f t="shared" si="224"/>
        <v>0</v>
      </c>
      <c r="I1719" s="1">
        <v>51242</v>
      </c>
      <c r="J1719" s="1">
        <f t="shared" si="219"/>
        <v>0</v>
      </c>
      <c r="K1719" s="1">
        <f t="shared" si="220"/>
        <v>0</v>
      </c>
      <c r="L1719" s="1">
        <f t="shared" si="221"/>
        <v>0</v>
      </c>
      <c r="M1719" s="1">
        <f t="shared" si="218"/>
        <v>0</v>
      </c>
      <c r="N1719" s="1">
        <v>0</v>
      </c>
    </row>
    <row r="1720" spans="1:14" x14ac:dyDescent="0.3">
      <c r="A1720" s="1" t="s">
        <v>352</v>
      </c>
      <c r="B1720" s="1" t="s">
        <v>5351</v>
      </c>
      <c r="C1720" s="2">
        <v>2</v>
      </c>
      <c r="D1720" s="1" t="s">
        <v>5354</v>
      </c>
      <c r="E1720" s="1" t="s">
        <v>5355</v>
      </c>
      <c r="F1720" s="1">
        <f t="shared" si="217"/>
        <v>41845.542130844908</v>
      </c>
      <c r="G1720" s="1">
        <v>51284</v>
      </c>
      <c r="H1720" s="1">
        <f t="shared" si="224"/>
        <v>0</v>
      </c>
      <c r="I1720" s="1">
        <v>51284</v>
      </c>
      <c r="J1720" s="1">
        <f t="shared" si="219"/>
        <v>0</v>
      </c>
      <c r="K1720" s="1">
        <f t="shared" si="220"/>
        <v>0</v>
      </c>
      <c r="L1720" s="1">
        <f t="shared" si="221"/>
        <v>0</v>
      </c>
      <c r="M1720" s="1">
        <f t="shared" si="218"/>
        <v>0</v>
      </c>
      <c r="N1720" s="1">
        <v>0</v>
      </c>
    </row>
    <row r="1721" spans="1:14" x14ac:dyDescent="0.3">
      <c r="A1721" s="1" t="s">
        <v>5356</v>
      </c>
      <c r="B1721" s="1" t="s">
        <v>5357</v>
      </c>
      <c r="C1721" s="2">
        <v>10</v>
      </c>
      <c r="D1721" s="1" t="s">
        <v>5358</v>
      </c>
      <c r="E1721" s="1" t="s">
        <v>5359</v>
      </c>
      <c r="F1721" s="1">
        <f t="shared" si="217"/>
        <v>42419.701065810186</v>
      </c>
      <c r="G1721" s="1">
        <v>18015</v>
      </c>
      <c r="H1721" s="1">
        <f t="shared" si="224"/>
        <v>0</v>
      </c>
      <c r="I1721" s="1">
        <v>18015</v>
      </c>
      <c r="J1721" s="1">
        <f t="shared" si="219"/>
        <v>0</v>
      </c>
      <c r="K1721" s="1">
        <f t="shared" si="220"/>
        <v>0</v>
      </c>
      <c r="L1721" s="1">
        <f t="shared" si="221"/>
        <v>0</v>
      </c>
      <c r="M1721" s="1">
        <f t="shared" si="218"/>
        <v>0</v>
      </c>
      <c r="N1721" s="1">
        <v>0</v>
      </c>
    </row>
    <row r="1722" spans="1:14" x14ac:dyDescent="0.3">
      <c r="A1722" s="1" t="s">
        <v>5360</v>
      </c>
      <c r="B1722" s="1" t="s">
        <v>5361</v>
      </c>
      <c r="C1722" s="2">
        <v>2</v>
      </c>
      <c r="D1722" s="1" t="s">
        <v>5362</v>
      </c>
      <c r="E1722" s="1" t="s">
        <v>5363</v>
      </c>
      <c r="F1722" s="1">
        <f t="shared" si="217"/>
        <v>42218.798136192127</v>
      </c>
      <c r="G1722" s="1">
        <v>43270</v>
      </c>
      <c r="H1722" s="1">
        <f t="shared" si="224"/>
        <v>0</v>
      </c>
      <c r="I1722" s="1">
        <v>43270</v>
      </c>
      <c r="J1722" s="1">
        <f t="shared" si="219"/>
        <v>0</v>
      </c>
      <c r="K1722" s="1">
        <f t="shared" si="220"/>
        <v>0</v>
      </c>
      <c r="L1722" s="1">
        <f t="shared" si="221"/>
        <v>0</v>
      </c>
      <c r="M1722" s="1">
        <f t="shared" si="218"/>
        <v>0</v>
      </c>
      <c r="N1722" s="1">
        <v>0</v>
      </c>
    </row>
    <row r="1723" spans="1:14" x14ac:dyDescent="0.3">
      <c r="A1723" s="1" t="s">
        <v>1923</v>
      </c>
      <c r="B1723" s="1" t="s">
        <v>5364</v>
      </c>
      <c r="C1723" s="2">
        <v>10</v>
      </c>
      <c r="D1723" s="1" t="s">
        <v>5365</v>
      </c>
      <c r="E1723" s="1" t="s">
        <v>5366</v>
      </c>
      <c r="F1723" s="1">
        <f t="shared" si="217"/>
        <v>42541.658099143518</v>
      </c>
      <c r="G1723" s="1">
        <v>41059</v>
      </c>
      <c r="H1723" s="1">
        <f t="shared" si="224"/>
        <v>0</v>
      </c>
      <c r="I1723" s="1">
        <v>41059</v>
      </c>
      <c r="J1723" s="1">
        <f t="shared" si="219"/>
        <v>0</v>
      </c>
      <c r="K1723" s="1">
        <f t="shared" si="220"/>
        <v>0</v>
      </c>
      <c r="L1723" s="1">
        <f t="shared" si="221"/>
        <v>0</v>
      </c>
      <c r="M1723" s="1">
        <f t="shared" si="218"/>
        <v>0</v>
      </c>
      <c r="N1723" s="1">
        <v>0</v>
      </c>
    </row>
    <row r="1724" spans="1:14" x14ac:dyDescent="0.3">
      <c r="A1724" s="1" t="s">
        <v>5367</v>
      </c>
      <c r="B1724" s="1" t="s">
        <v>5368</v>
      </c>
      <c r="C1724" s="2">
        <v>8</v>
      </c>
      <c r="D1724" s="1" t="s">
        <v>5369</v>
      </c>
      <c r="E1724" s="1" t="s">
        <v>5370</v>
      </c>
      <c r="F1724" s="1">
        <f t="shared" si="217"/>
        <v>41713.605008761573</v>
      </c>
      <c r="G1724" s="1">
        <v>24951</v>
      </c>
      <c r="H1724" s="1">
        <f t="shared" si="224"/>
        <v>0</v>
      </c>
      <c r="I1724" s="1">
        <v>24951</v>
      </c>
      <c r="J1724" s="1">
        <f t="shared" si="219"/>
        <v>0</v>
      </c>
      <c r="K1724" s="1">
        <f t="shared" si="220"/>
        <v>0</v>
      </c>
      <c r="L1724" s="1">
        <f t="shared" si="221"/>
        <v>0</v>
      </c>
      <c r="M1724" s="1">
        <f t="shared" si="218"/>
        <v>0</v>
      </c>
      <c r="N1724" s="1">
        <v>0</v>
      </c>
    </row>
    <row r="1725" spans="1:14" x14ac:dyDescent="0.3">
      <c r="A1725" s="1" t="s">
        <v>5371</v>
      </c>
      <c r="B1725" s="1" t="s">
        <v>5372</v>
      </c>
      <c r="C1725" s="2">
        <v>0</v>
      </c>
      <c r="D1725" s="1" t="s">
        <v>5373</v>
      </c>
      <c r="E1725" s="1" t="s">
        <v>5374</v>
      </c>
      <c r="F1725" s="1">
        <f t="shared" si="217"/>
        <v>39525.446574074071</v>
      </c>
      <c r="G1725" s="1">
        <v>33568</v>
      </c>
      <c r="H1725" s="1">
        <f t="shared" si="224"/>
        <v>0</v>
      </c>
      <c r="I1725" s="1">
        <v>33568</v>
      </c>
      <c r="J1725" s="1">
        <f t="shared" si="219"/>
        <v>0</v>
      </c>
      <c r="K1725" s="1">
        <f t="shared" si="220"/>
        <v>0</v>
      </c>
      <c r="L1725" s="1">
        <f t="shared" si="221"/>
        <v>0</v>
      </c>
      <c r="M1725" s="1">
        <f t="shared" si="218"/>
        <v>0</v>
      </c>
      <c r="N1725" s="1">
        <v>0</v>
      </c>
    </row>
    <row r="1726" spans="1:14" x14ac:dyDescent="0.3">
      <c r="A1726" s="1" t="s">
        <v>436</v>
      </c>
      <c r="B1726" s="1" t="s">
        <v>5375</v>
      </c>
      <c r="C1726" s="2">
        <v>10</v>
      </c>
      <c r="D1726" s="1" t="s">
        <v>5376</v>
      </c>
      <c r="E1726" s="1" t="s">
        <v>5377</v>
      </c>
      <c r="F1726" s="1">
        <f t="shared" si="217"/>
        <v>41987.943896886572</v>
      </c>
      <c r="G1726" s="1">
        <v>23954</v>
      </c>
      <c r="H1726" s="1">
        <f t="shared" si="224"/>
        <v>0</v>
      </c>
      <c r="I1726" s="1">
        <v>23954</v>
      </c>
      <c r="J1726" s="1">
        <f t="shared" si="219"/>
        <v>0</v>
      </c>
      <c r="K1726" s="1">
        <f t="shared" si="220"/>
        <v>0</v>
      </c>
      <c r="L1726" s="1">
        <f t="shared" si="221"/>
        <v>0</v>
      </c>
      <c r="M1726" s="1">
        <f t="shared" si="218"/>
        <v>0</v>
      </c>
      <c r="N1726" s="1">
        <v>0</v>
      </c>
    </row>
    <row r="1727" spans="1:14" x14ac:dyDescent="0.3">
      <c r="A1727" s="1" t="s">
        <v>598</v>
      </c>
      <c r="B1727" s="1" t="s">
        <v>5378</v>
      </c>
      <c r="C1727" s="2">
        <v>10</v>
      </c>
      <c r="D1727" s="1" t="s">
        <v>5379</v>
      </c>
      <c r="E1727" s="1" t="s">
        <v>5380</v>
      </c>
      <c r="F1727" s="1">
        <f t="shared" si="217"/>
        <v>42145.856291655095</v>
      </c>
      <c r="G1727" s="1">
        <v>21820</v>
      </c>
      <c r="H1727" s="1">
        <f t="shared" si="224"/>
        <v>0</v>
      </c>
      <c r="I1727" s="1">
        <v>21820</v>
      </c>
      <c r="J1727" s="1">
        <f t="shared" si="219"/>
        <v>0</v>
      </c>
      <c r="K1727" s="1">
        <f t="shared" si="220"/>
        <v>0</v>
      </c>
      <c r="L1727" s="1">
        <f t="shared" si="221"/>
        <v>0</v>
      </c>
      <c r="M1727" s="1">
        <f t="shared" si="218"/>
        <v>0</v>
      </c>
      <c r="N1727" s="1">
        <v>0</v>
      </c>
    </row>
    <row r="1728" spans="1:14" x14ac:dyDescent="0.3">
      <c r="A1728" s="1" t="s">
        <v>4092</v>
      </c>
      <c r="B1728" s="1" t="s">
        <v>5381</v>
      </c>
      <c r="C1728" s="2">
        <v>10</v>
      </c>
      <c r="D1728" s="1" t="s">
        <v>5382</v>
      </c>
      <c r="E1728" s="1" t="s">
        <v>5383</v>
      </c>
      <c r="F1728" s="1">
        <f t="shared" si="217"/>
        <v>42383.702569039349</v>
      </c>
      <c r="G1728" s="1">
        <v>40832</v>
      </c>
      <c r="H1728" s="1">
        <f t="shared" si="224"/>
        <v>0</v>
      </c>
      <c r="I1728" s="1">
        <v>40832</v>
      </c>
      <c r="J1728" s="1">
        <f t="shared" si="219"/>
        <v>0</v>
      </c>
      <c r="K1728" s="1">
        <f t="shared" si="220"/>
        <v>0</v>
      </c>
      <c r="L1728" s="1">
        <f t="shared" si="221"/>
        <v>0</v>
      </c>
      <c r="M1728" s="1">
        <f t="shared" si="218"/>
        <v>0</v>
      </c>
      <c r="N1728" s="1">
        <v>0</v>
      </c>
    </row>
    <row r="1729" spans="1:14" x14ac:dyDescent="0.3">
      <c r="A1729" s="1" t="s">
        <v>5384</v>
      </c>
      <c r="B1729" s="1" t="s">
        <v>5385</v>
      </c>
      <c r="C1729" s="2">
        <v>10</v>
      </c>
      <c r="D1729" s="1" t="s">
        <v>5386</v>
      </c>
      <c r="E1729" s="1" t="s">
        <v>5387</v>
      </c>
      <c r="F1729" s="1">
        <f t="shared" ref="F1729:F1792" si="225">DATEVALUE(E1729)+TIMEVALUE(E1729)</f>
        <v>42255.981239976849</v>
      </c>
      <c r="G1729" s="1">
        <v>16964</v>
      </c>
      <c r="H1729" s="1">
        <f t="shared" si="224"/>
        <v>0</v>
      </c>
      <c r="I1729" s="1">
        <v>16964</v>
      </c>
      <c r="J1729" s="1">
        <f t="shared" si="219"/>
        <v>0</v>
      </c>
      <c r="K1729" s="1">
        <f t="shared" si="220"/>
        <v>0</v>
      </c>
      <c r="L1729" s="1">
        <f t="shared" si="221"/>
        <v>0</v>
      </c>
      <c r="M1729" s="1">
        <f t="shared" ref="M1729:M1792" si="226">IF(OR(K1729,L1729), 1, 0)</f>
        <v>0</v>
      </c>
      <c r="N1729" s="1">
        <v>0</v>
      </c>
    </row>
    <row r="1730" spans="1:14" x14ac:dyDescent="0.3">
      <c r="A1730" s="1" t="s">
        <v>5388</v>
      </c>
      <c r="B1730" s="1" t="s">
        <v>5389</v>
      </c>
      <c r="C1730" s="2">
        <v>10</v>
      </c>
      <c r="D1730" s="1" t="s">
        <v>5390</v>
      </c>
      <c r="E1730" s="1" t="s">
        <v>5391</v>
      </c>
      <c r="F1730" s="1">
        <f t="shared" si="225"/>
        <v>42135.027052013887</v>
      </c>
      <c r="G1730" s="1">
        <v>11367</v>
      </c>
      <c r="H1730" s="1">
        <f t="shared" si="224"/>
        <v>0</v>
      </c>
      <c r="I1730" s="1">
        <v>11367</v>
      </c>
      <c r="J1730" s="1">
        <f t="shared" si="219"/>
        <v>0</v>
      </c>
      <c r="K1730" s="1">
        <f t="shared" si="220"/>
        <v>0</v>
      </c>
      <c r="L1730" s="1">
        <f t="shared" si="221"/>
        <v>0</v>
      </c>
      <c r="M1730" s="1">
        <f t="shared" si="226"/>
        <v>0</v>
      </c>
      <c r="N1730" s="1">
        <v>0</v>
      </c>
    </row>
    <row r="1731" spans="1:14" x14ac:dyDescent="0.3">
      <c r="A1731" s="1" t="s">
        <v>1117</v>
      </c>
      <c r="B1731" s="1" t="s">
        <v>5392</v>
      </c>
      <c r="C1731" s="2">
        <v>10</v>
      </c>
      <c r="D1731" s="1" t="s">
        <v>5393</v>
      </c>
      <c r="E1731" s="1" t="s">
        <v>5394</v>
      </c>
      <c r="F1731" s="1">
        <f t="shared" si="225"/>
        <v>41520.827867754633</v>
      </c>
      <c r="G1731" s="1">
        <v>18872</v>
      </c>
      <c r="H1731" s="1">
        <f t="shared" si="224"/>
        <v>0</v>
      </c>
      <c r="I1731" s="1">
        <v>18872</v>
      </c>
      <c r="J1731" s="1">
        <f t="shared" ref="J1731:J1794" si="227">IF(AND(EXACT(B1730,B1731), EXACT(B1729,B1730)), 1, 0)</f>
        <v>0</v>
      </c>
      <c r="K1731" s="1">
        <f t="shared" ref="K1731:K1794" si="228">IF(AND(J1731=1, EXACT(A1729, A1730), EXACT(A1730, A1731)), 1, 0)</f>
        <v>0</v>
      </c>
      <c r="L1731" s="1">
        <f t="shared" ref="L1731:L1794" si="229">IF(AND(J1731=1, EXACT(D1729, D1730), EXACT(D1730, D1731), F1731-F1729&lt;365), 1, 0)</f>
        <v>0</v>
      </c>
      <c r="M1731" s="1">
        <f t="shared" si="226"/>
        <v>0</v>
      </c>
      <c r="N1731" s="1">
        <v>0</v>
      </c>
    </row>
    <row r="1732" spans="1:14" x14ac:dyDescent="0.3">
      <c r="A1732" s="1" t="s">
        <v>3742</v>
      </c>
      <c r="B1732" s="1" t="s">
        <v>5392</v>
      </c>
      <c r="C1732" s="2">
        <v>2</v>
      </c>
      <c r="D1732" s="1" t="s">
        <v>5395</v>
      </c>
      <c r="E1732" s="1" t="s">
        <v>5396</v>
      </c>
      <c r="F1732" s="1">
        <f t="shared" si="225"/>
        <v>40404.917974537035</v>
      </c>
      <c r="G1732" s="1">
        <v>42334</v>
      </c>
      <c r="H1732" s="1">
        <f t="shared" si="224"/>
        <v>0</v>
      </c>
      <c r="I1732" s="1">
        <v>42334</v>
      </c>
      <c r="J1732" s="1">
        <f t="shared" si="227"/>
        <v>0</v>
      </c>
      <c r="K1732" s="1">
        <f t="shared" si="228"/>
        <v>0</v>
      </c>
      <c r="L1732" s="1">
        <f t="shared" si="229"/>
        <v>0</v>
      </c>
      <c r="M1732" s="1">
        <f t="shared" si="226"/>
        <v>0</v>
      </c>
      <c r="N1732" s="1">
        <v>0</v>
      </c>
    </row>
    <row r="1733" spans="1:14" x14ac:dyDescent="0.3">
      <c r="A1733" s="1" t="s">
        <v>5397</v>
      </c>
      <c r="B1733" s="1" t="s">
        <v>5398</v>
      </c>
      <c r="C1733" s="2">
        <v>2</v>
      </c>
      <c r="D1733" s="1" t="s">
        <v>5399</v>
      </c>
      <c r="E1733" s="1" t="s">
        <v>5400</v>
      </c>
      <c r="F1733" s="1">
        <f t="shared" si="225"/>
        <v>41353.455120659724</v>
      </c>
      <c r="G1733" s="1">
        <v>647</v>
      </c>
      <c r="H1733" s="1">
        <v>0</v>
      </c>
      <c r="I1733" s="1">
        <v>647</v>
      </c>
      <c r="J1733" s="1">
        <f t="shared" si="227"/>
        <v>0</v>
      </c>
      <c r="K1733" s="1">
        <f t="shared" si="228"/>
        <v>0</v>
      </c>
      <c r="L1733" s="1">
        <f t="shared" si="229"/>
        <v>0</v>
      </c>
      <c r="M1733" s="1">
        <f t="shared" si="226"/>
        <v>0</v>
      </c>
      <c r="N1733" s="1">
        <v>0</v>
      </c>
    </row>
    <row r="1734" spans="1:14" x14ac:dyDescent="0.3">
      <c r="A1734" s="1" t="s">
        <v>3643</v>
      </c>
      <c r="B1734" s="1" t="s">
        <v>5398</v>
      </c>
      <c r="C1734" s="2">
        <v>2</v>
      </c>
      <c r="D1734" s="1" t="s">
        <v>5401</v>
      </c>
      <c r="E1734" s="1" t="s">
        <v>5402</v>
      </c>
      <c r="F1734" s="1">
        <f t="shared" si="225"/>
        <v>41743.777006782409</v>
      </c>
      <c r="G1734" s="1">
        <v>4309</v>
      </c>
      <c r="H1734" s="1">
        <v>0</v>
      </c>
      <c r="I1734" s="1">
        <v>4309</v>
      </c>
      <c r="J1734" s="1">
        <f t="shared" si="227"/>
        <v>0</v>
      </c>
      <c r="K1734" s="1">
        <f t="shared" si="228"/>
        <v>0</v>
      </c>
      <c r="L1734" s="1">
        <f t="shared" si="229"/>
        <v>0</v>
      </c>
      <c r="M1734" s="1">
        <f t="shared" si="226"/>
        <v>0</v>
      </c>
      <c r="N1734" s="1">
        <v>0</v>
      </c>
    </row>
    <row r="1735" spans="1:14" x14ac:dyDescent="0.3">
      <c r="A1735" s="1" t="s">
        <v>340</v>
      </c>
      <c r="B1735" s="1" t="s">
        <v>5398</v>
      </c>
      <c r="C1735" s="2">
        <v>0</v>
      </c>
      <c r="D1735" s="1" t="s">
        <v>5403</v>
      </c>
      <c r="E1735" s="1" t="s">
        <v>5404</v>
      </c>
      <c r="F1735" s="1">
        <f t="shared" si="225"/>
        <v>39825.890636574077</v>
      </c>
      <c r="G1735" s="1">
        <v>14088</v>
      </c>
      <c r="H1735" s="1">
        <f t="shared" ref="H1735:H1747" si="230">+H1750</f>
        <v>0</v>
      </c>
      <c r="I1735" s="1">
        <v>14088</v>
      </c>
      <c r="J1735" s="1">
        <f t="shared" si="227"/>
        <v>1</v>
      </c>
      <c r="K1735" s="1">
        <f t="shared" si="228"/>
        <v>0</v>
      </c>
      <c r="L1735" s="1">
        <f t="shared" si="229"/>
        <v>0</v>
      </c>
      <c r="M1735" s="1">
        <f t="shared" si="226"/>
        <v>0</v>
      </c>
      <c r="N1735" s="1">
        <v>0</v>
      </c>
    </row>
    <row r="1736" spans="1:14" x14ac:dyDescent="0.3">
      <c r="A1736" s="1" t="s">
        <v>565</v>
      </c>
      <c r="B1736" s="1" t="s">
        <v>5398</v>
      </c>
      <c r="C1736" s="2">
        <v>2</v>
      </c>
      <c r="D1736" s="1" t="s">
        <v>5405</v>
      </c>
      <c r="E1736" s="1" t="s">
        <v>5406</v>
      </c>
      <c r="F1736" s="1">
        <f t="shared" si="225"/>
        <v>42420.545542650463</v>
      </c>
      <c r="G1736" s="1">
        <v>23022</v>
      </c>
      <c r="H1736" s="1">
        <f t="shared" si="230"/>
        <v>0</v>
      </c>
      <c r="I1736" s="1">
        <v>23022</v>
      </c>
      <c r="J1736" s="1">
        <f t="shared" si="227"/>
        <v>1</v>
      </c>
      <c r="K1736" s="1">
        <f t="shared" si="228"/>
        <v>0</v>
      </c>
      <c r="L1736" s="1">
        <f t="shared" si="229"/>
        <v>0</v>
      </c>
      <c r="M1736" s="1">
        <f t="shared" si="226"/>
        <v>0</v>
      </c>
      <c r="N1736" s="1">
        <v>0</v>
      </c>
    </row>
    <row r="1737" spans="1:14" x14ac:dyDescent="0.3">
      <c r="A1737" s="1" t="s">
        <v>104</v>
      </c>
      <c r="B1737" s="1" t="s">
        <v>5398</v>
      </c>
      <c r="C1737" s="2">
        <v>8</v>
      </c>
      <c r="D1737" s="1" t="s">
        <v>5407</v>
      </c>
      <c r="E1737" s="1" t="s">
        <v>5408</v>
      </c>
      <c r="F1737" s="1">
        <f t="shared" si="225"/>
        <v>42075.713699074076</v>
      </c>
      <c r="G1737" s="1">
        <v>23614</v>
      </c>
      <c r="H1737" s="1">
        <f t="shared" si="230"/>
        <v>0</v>
      </c>
      <c r="I1737" s="1">
        <v>23614</v>
      </c>
      <c r="J1737" s="1">
        <f t="shared" si="227"/>
        <v>1</v>
      </c>
      <c r="K1737" s="1">
        <f t="shared" si="228"/>
        <v>0</v>
      </c>
      <c r="L1737" s="1">
        <f t="shared" si="229"/>
        <v>0</v>
      </c>
      <c r="M1737" s="1">
        <f t="shared" si="226"/>
        <v>0</v>
      </c>
      <c r="N1737" s="1">
        <v>0</v>
      </c>
    </row>
    <row r="1738" spans="1:14" x14ac:dyDescent="0.3">
      <c r="A1738" s="1" t="s">
        <v>5409</v>
      </c>
      <c r="B1738" s="1" t="s">
        <v>5398</v>
      </c>
      <c r="C1738" s="2">
        <v>10</v>
      </c>
      <c r="D1738" s="1" t="s">
        <v>5410</v>
      </c>
      <c r="E1738" s="1" t="s">
        <v>5411</v>
      </c>
      <c r="F1738" s="1">
        <f t="shared" si="225"/>
        <v>42278.835785729163</v>
      </c>
      <c r="G1738" s="1">
        <v>40663</v>
      </c>
      <c r="H1738" s="1">
        <f t="shared" si="230"/>
        <v>0</v>
      </c>
      <c r="I1738" s="1">
        <v>40663</v>
      </c>
      <c r="J1738" s="1">
        <f t="shared" si="227"/>
        <v>1</v>
      </c>
      <c r="K1738" s="1">
        <f t="shared" si="228"/>
        <v>0</v>
      </c>
      <c r="L1738" s="1">
        <f t="shared" si="229"/>
        <v>0</v>
      </c>
      <c r="M1738" s="1">
        <f t="shared" si="226"/>
        <v>0</v>
      </c>
      <c r="N1738" s="1">
        <v>0</v>
      </c>
    </row>
    <row r="1739" spans="1:14" x14ac:dyDescent="0.3">
      <c r="A1739" s="1" t="s">
        <v>5412</v>
      </c>
      <c r="B1739" s="1" t="s">
        <v>5398</v>
      </c>
      <c r="C1739" s="2">
        <v>1</v>
      </c>
      <c r="D1739" s="1" t="s">
        <v>5413</v>
      </c>
      <c r="E1739" s="1" t="s">
        <v>5414</v>
      </c>
      <c r="F1739" s="1">
        <f t="shared" si="225"/>
        <v>41960.691551284719</v>
      </c>
      <c r="G1739" s="1">
        <v>43097</v>
      </c>
      <c r="H1739" s="1">
        <f t="shared" si="230"/>
        <v>0</v>
      </c>
      <c r="I1739" s="1">
        <v>43097</v>
      </c>
      <c r="J1739" s="1">
        <f t="shared" si="227"/>
        <v>1</v>
      </c>
      <c r="K1739" s="1">
        <f t="shared" si="228"/>
        <v>0</v>
      </c>
      <c r="L1739" s="1">
        <f t="shared" si="229"/>
        <v>0</v>
      </c>
      <c r="M1739" s="1">
        <f t="shared" si="226"/>
        <v>0</v>
      </c>
      <c r="N1739" s="1">
        <v>0</v>
      </c>
    </row>
    <row r="1740" spans="1:14" x14ac:dyDescent="0.3">
      <c r="A1740" s="1" t="s">
        <v>5415</v>
      </c>
      <c r="B1740" s="1" t="s">
        <v>5398</v>
      </c>
      <c r="C1740" s="2">
        <v>10</v>
      </c>
      <c r="D1740" s="1" t="s">
        <v>5416</v>
      </c>
      <c r="E1740" s="1" t="s">
        <v>5417</v>
      </c>
      <c r="F1740" s="1">
        <f t="shared" si="225"/>
        <v>42170.869740486109</v>
      </c>
      <c r="G1740" s="1">
        <v>44640</v>
      </c>
      <c r="H1740" s="1">
        <f t="shared" si="230"/>
        <v>0</v>
      </c>
      <c r="I1740" s="1">
        <v>44640</v>
      </c>
      <c r="J1740" s="1">
        <f t="shared" si="227"/>
        <v>1</v>
      </c>
      <c r="K1740" s="1">
        <f t="shared" si="228"/>
        <v>0</v>
      </c>
      <c r="L1740" s="1">
        <f t="shared" si="229"/>
        <v>0</v>
      </c>
      <c r="M1740" s="1">
        <f t="shared" si="226"/>
        <v>0</v>
      </c>
      <c r="N1740" s="1">
        <v>0</v>
      </c>
    </row>
    <row r="1741" spans="1:14" x14ac:dyDescent="0.3">
      <c r="A1741" s="1" t="s">
        <v>5418</v>
      </c>
      <c r="B1741" s="1" t="s">
        <v>5398</v>
      </c>
      <c r="C1741" s="2">
        <v>10</v>
      </c>
      <c r="D1741" s="1" t="s">
        <v>5419</v>
      </c>
      <c r="E1741" s="1" t="s">
        <v>5420</v>
      </c>
      <c r="F1741" s="1">
        <f t="shared" si="225"/>
        <v>42074.717467986113</v>
      </c>
      <c r="G1741" s="1">
        <v>45568</v>
      </c>
      <c r="H1741" s="1">
        <f t="shared" si="230"/>
        <v>0</v>
      </c>
      <c r="I1741" s="1">
        <v>45568</v>
      </c>
      <c r="J1741" s="1">
        <f t="shared" si="227"/>
        <v>1</v>
      </c>
      <c r="K1741" s="1">
        <f t="shared" si="228"/>
        <v>0</v>
      </c>
      <c r="L1741" s="1">
        <f t="shared" si="229"/>
        <v>0</v>
      </c>
      <c r="M1741" s="1">
        <f t="shared" si="226"/>
        <v>0</v>
      </c>
      <c r="N1741" s="1">
        <v>0</v>
      </c>
    </row>
    <row r="1742" spans="1:14" x14ac:dyDescent="0.3">
      <c r="A1742" s="1" t="s">
        <v>5421</v>
      </c>
      <c r="B1742" s="1" t="s">
        <v>5398</v>
      </c>
      <c r="C1742" s="2">
        <v>10</v>
      </c>
      <c r="D1742" s="1" t="s">
        <v>5422</v>
      </c>
      <c r="E1742" s="1" t="s">
        <v>5423</v>
      </c>
      <c r="F1742" s="1">
        <f t="shared" si="225"/>
        <v>42299.597443773149</v>
      </c>
      <c r="G1742" s="1">
        <v>51019</v>
      </c>
      <c r="H1742" s="1">
        <f t="shared" si="230"/>
        <v>0</v>
      </c>
      <c r="I1742" s="1">
        <v>51019</v>
      </c>
      <c r="J1742" s="1">
        <f t="shared" si="227"/>
        <v>1</v>
      </c>
      <c r="K1742" s="1">
        <f t="shared" si="228"/>
        <v>0</v>
      </c>
      <c r="L1742" s="1">
        <f t="shared" si="229"/>
        <v>0</v>
      </c>
      <c r="M1742" s="1">
        <f t="shared" si="226"/>
        <v>0</v>
      </c>
      <c r="N1742" s="1">
        <v>0</v>
      </c>
    </row>
    <row r="1743" spans="1:14" x14ac:dyDescent="0.3">
      <c r="A1743" s="1" t="s">
        <v>5424</v>
      </c>
      <c r="B1743" s="1" t="s">
        <v>5398</v>
      </c>
      <c r="C1743" s="2">
        <v>1</v>
      </c>
      <c r="D1743" s="1" t="s">
        <v>5425</v>
      </c>
      <c r="E1743" s="1" t="s">
        <v>5426</v>
      </c>
      <c r="F1743" s="1">
        <f t="shared" si="225"/>
        <v>41978.667156597221</v>
      </c>
      <c r="G1743" s="1">
        <v>52950</v>
      </c>
      <c r="H1743" s="1">
        <f t="shared" si="230"/>
        <v>0</v>
      </c>
      <c r="I1743" s="1">
        <v>52950</v>
      </c>
      <c r="J1743" s="1">
        <f t="shared" si="227"/>
        <v>1</v>
      </c>
      <c r="K1743" s="1">
        <f t="shared" si="228"/>
        <v>0</v>
      </c>
      <c r="L1743" s="1">
        <f t="shared" si="229"/>
        <v>0</v>
      </c>
      <c r="M1743" s="1">
        <f t="shared" si="226"/>
        <v>0</v>
      </c>
      <c r="N1743" s="1">
        <v>0</v>
      </c>
    </row>
    <row r="1744" spans="1:14" x14ac:dyDescent="0.3">
      <c r="A1744" s="1" t="s">
        <v>1929</v>
      </c>
      <c r="B1744" s="1" t="s">
        <v>5427</v>
      </c>
      <c r="C1744" s="2">
        <v>6</v>
      </c>
      <c r="D1744" s="1" t="s">
        <v>5428</v>
      </c>
      <c r="E1744" s="1" t="s">
        <v>5429</v>
      </c>
      <c r="F1744" s="1">
        <f t="shared" si="225"/>
        <v>41703.91355222222</v>
      </c>
      <c r="G1744" s="1">
        <v>48423</v>
      </c>
      <c r="H1744" s="1">
        <f t="shared" si="230"/>
        <v>0</v>
      </c>
      <c r="I1744" s="1">
        <v>48423</v>
      </c>
      <c r="J1744" s="1">
        <f t="shared" si="227"/>
        <v>0</v>
      </c>
      <c r="K1744" s="1">
        <f t="shared" si="228"/>
        <v>0</v>
      </c>
      <c r="L1744" s="1">
        <f t="shared" si="229"/>
        <v>0</v>
      </c>
      <c r="M1744" s="1">
        <f t="shared" si="226"/>
        <v>0</v>
      </c>
      <c r="N1744" s="1">
        <v>0</v>
      </c>
    </row>
    <row r="1745" spans="1:14" x14ac:dyDescent="0.3">
      <c r="A1745" s="1" t="s">
        <v>886</v>
      </c>
      <c r="B1745" s="1" t="s">
        <v>5430</v>
      </c>
      <c r="C1745" s="2">
        <v>10</v>
      </c>
      <c r="D1745" s="1" t="s">
        <v>5431</v>
      </c>
      <c r="E1745" s="1" t="s">
        <v>5432</v>
      </c>
      <c r="F1745" s="1">
        <f t="shared" si="225"/>
        <v>42079.473475115738</v>
      </c>
      <c r="G1745" s="1">
        <v>17883</v>
      </c>
      <c r="H1745" s="1">
        <f t="shared" si="230"/>
        <v>0</v>
      </c>
      <c r="I1745" s="1">
        <v>17883</v>
      </c>
      <c r="J1745" s="1">
        <f t="shared" si="227"/>
        <v>0</v>
      </c>
      <c r="K1745" s="1">
        <f t="shared" si="228"/>
        <v>0</v>
      </c>
      <c r="L1745" s="1">
        <f t="shared" si="229"/>
        <v>0</v>
      </c>
      <c r="M1745" s="1">
        <f t="shared" si="226"/>
        <v>0</v>
      </c>
      <c r="N1745" s="1">
        <v>0</v>
      </c>
    </row>
    <row r="1746" spans="1:14" x14ac:dyDescent="0.3">
      <c r="A1746" s="1" t="s">
        <v>1923</v>
      </c>
      <c r="B1746" s="1" t="s">
        <v>5430</v>
      </c>
      <c r="C1746" s="2">
        <v>10</v>
      </c>
      <c r="D1746" s="1" t="s">
        <v>5433</v>
      </c>
      <c r="E1746" s="1" t="s">
        <v>5434</v>
      </c>
      <c r="F1746" s="1">
        <f t="shared" si="225"/>
        <v>42272.990816990743</v>
      </c>
      <c r="G1746" s="1">
        <v>41083</v>
      </c>
      <c r="H1746" s="1">
        <f t="shared" si="230"/>
        <v>0</v>
      </c>
      <c r="I1746" s="1">
        <v>41083</v>
      </c>
      <c r="J1746" s="1">
        <f t="shared" si="227"/>
        <v>0</v>
      </c>
      <c r="K1746" s="1">
        <f t="shared" si="228"/>
        <v>0</v>
      </c>
      <c r="L1746" s="1">
        <f t="shared" si="229"/>
        <v>0</v>
      </c>
      <c r="M1746" s="1">
        <f t="shared" si="226"/>
        <v>0</v>
      </c>
      <c r="N1746" s="1">
        <v>0</v>
      </c>
    </row>
    <row r="1747" spans="1:14" x14ac:dyDescent="0.3">
      <c r="A1747" s="1" t="s">
        <v>635</v>
      </c>
      <c r="B1747" s="1" t="s">
        <v>5435</v>
      </c>
      <c r="C1747" s="2">
        <v>8</v>
      </c>
      <c r="D1747" s="1" t="s">
        <v>5436</v>
      </c>
      <c r="E1747" s="1" t="s">
        <v>5437</v>
      </c>
      <c r="F1747" s="1">
        <f t="shared" si="225"/>
        <v>42249.886974641202</v>
      </c>
      <c r="G1747" s="1">
        <v>20337</v>
      </c>
      <c r="H1747" s="1">
        <f t="shared" si="230"/>
        <v>0</v>
      </c>
      <c r="I1747" s="1">
        <v>20337</v>
      </c>
      <c r="J1747" s="1">
        <f t="shared" si="227"/>
        <v>0</v>
      </c>
      <c r="K1747" s="1">
        <f t="shared" si="228"/>
        <v>0</v>
      </c>
      <c r="L1747" s="1">
        <f t="shared" si="229"/>
        <v>0</v>
      </c>
      <c r="M1747" s="1">
        <f t="shared" si="226"/>
        <v>0</v>
      </c>
      <c r="N1747" s="1">
        <v>0</v>
      </c>
    </row>
    <row r="1748" spans="1:14" x14ac:dyDescent="0.3">
      <c r="A1748" s="1" t="s">
        <v>5438</v>
      </c>
      <c r="B1748" s="1" t="s">
        <v>5439</v>
      </c>
      <c r="C1748" s="2">
        <v>1</v>
      </c>
      <c r="D1748" s="1" t="s">
        <v>5440</v>
      </c>
      <c r="E1748" s="1" t="s">
        <v>5441</v>
      </c>
      <c r="F1748" s="1">
        <f t="shared" si="225"/>
        <v>41753.403577835648</v>
      </c>
      <c r="G1748" s="1">
        <v>7724</v>
      </c>
      <c r="H1748" s="1">
        <v>0</v>
      </c>
      <c r="I1748" s="1">
        <v>7724</v>
      </c>
      <c r="J1748" s="1">
        <f t="shared" si="227"/>
        <v>0</v>
      </c>
      <c r="K1748" s="1">
        <f t="shared" si="228"/>
        <v>0</v>
      </c>
      <c r="L1748" s="1">
        <f t="shared" si="229"/>
        <v>0</v>
      </c>
      <c r="M1748" s="1">
        <f t="shared" si="226"/>
        <v>0</v>
      </c>
      <c r="N1748" s="1">
        <v>0</v>
      </c>
    </row>
    <row r="1749" spans="1:14" x14ac:dyDescent="0.3">
      <c r="A1749" s="1" t="s">
        <v>5442</v>
      </c>
      <c r="B1749" s="1" t="s">
        <v>5439</v>
      </c>
      <c r="C1749" s="2">
        <v>10</v>
      </c>
      <c r="D1749" s="1" t="s">
        <v>5443</v>
      </c>
      <c r="E1749" s="1" t="s">
        <v>5444</v>
      </c>
      <c r="F1749" s="1">
        <f t="shared" si="225"/>
        <v>41765.824578483793</v>
      </c>
      <c r="G1749" s="1">
        <v>44798</v>
      </c>
      <c r="H1749" s="1">
        <f>+H1764</f>
        <v>0</v>
      </c>
      <c r="I1749" s="1">
        <v>44798</v>
      </c>
      <c r="J1749" s="1">
        <f t="shared" si="227"/>
        <v>0</v>
      </c>
      <c r="K1749" s="1">
        <f t="shared" si="228"/>
        <v>0</v>
      </c>
      <c r="L1749" s="1">
        <f t="shared" si="229"/>
        <v>0</v>
      </c>
      <c r="M1749" s="1">
        <f t="shared" si="226"/>
        <v>0</v>
      </c>
      <c r="N1749" s="1">
        <v>0</v>
      </c>
    </row>
    <row r="1750" spans="1:14" x14ac:dyDescent="0.3">
      <c r="A1750" s="1" t="s">
        <v>5445</v>
      </c>
      <c r="B1750" s="1" t="s">
        <v>5446</v>
      </c>
      <c r="C1750" s="2">
        <v>10</v>
      </c>
      <c r="D1750" s="1" t="s">
        <v>5447</v>
      </c>
      <c r="E1750" s="1" t="s">
        <v>5448</v>
      </c>
      <c r="F1750" s="1">
        <f t="shared" si="225"/>
        <v>41989.929027743055</v>
      </c>
      <c r="G1750" s="1">
        <v>26345</v>
      </c>
      <c r="H1750" s="1">
        <f>+H1765</f>
        <v>0</v>
      </c>
      <c r="I1750" s="1">
        <v>26345</v>
      </c>
      <c r="J1750" s="1">
        <f t="shared" si="227"/>
        <v>0</v>
      </c>
      <c r="K1750" s="1">
        <f t="shared" si="228"/>
        <v>0</v>
      </c>
      <c r="L1750" s="1">
        <f t="shared" si="229"/>
        <v>0</v>
      </c>
      <c r="M1750" s="1">
        <f t="shared" si="226"/>
        <v>0</v>
      </c>
      <c r="N1750" s="1">
        <v>0</v>
      </c>
    </row>
    <row r="1751" spans="1:14" x14ac:dyDescent="0.3">
      <c r="A1751" s="1" t="s">
        <v>3457</v>
      </c>
      <c r="B1751" s="1" t="s">
        <v>5446</v>
      </c>
      <c r="C1751" s="2">
        <v>0</v>
      </c>
      <c r="D1751" s="1" t="s">
        <v>5449</v>
      </c>
      <c r="E1751" s="1" t="s">
        <v>5450</v>
      </c>
      <c r="F1751" s="1">
        <f t="shared" si="225"/>
        <v>39579.812523148146</v>
      </c>
      <c r="G1751" s="1">
        <v>36295</v>
      </c>
      <c r="H1751" s="1">
        <f>+H1766</f>
        <v>0</v>
      </c>
      <c r="I1751" s="1">
        <v>36295</v>
      </c>
      <c r="J1751" s="1">
        <f t="shared" si="227"/>
        <v>0</v>
      </c>
      <c r="K1751" s="1">
        <f t="shared" si="228"/>
        <v>0</v>
      </c>
      <c r="L1751" s="1">
        <f t="shared" si="229"/>
        <v>0</v>
      </c>
      <c r="M1751" s="1">
        <f t="shared" si="226"/>
        <v>0</v>
      </c>
      <c r="N1751" s="1">
        <v>0</v>
      </c>
    </row>
    <row r="1752" spans="1:14" x14ac:dyDescent="0.3">
      <c r="A1752" s="1" t="s">
        <v>5451</v>
      </c>
      <c r="B1752" s="1" t="s">
        <v>5446</v>
      </c>
      <c r="C1752" s="2">
        <v>1</v>
      </c>
      <c r="D1752" s="1" t="s">
        <v>5452</v>
      </c>
      <c r="E1752" s="1" t="s">
        <v>5453</v>
      </c>
      <c r="F1752" s="1">
        <f t="shared" si="225"/>
        <v>41939.515524745373</v>
      </c>
      <c r="G1752" s="1">
        <v>50802</v>
      </c>
      <c r="H1752" s="1">
        <f>+H1767</f>
        <v>0</v>
      </c>
      <c r="I1752" s="1">
        <v>50802</v>
      </c>
      <c r="J1752" s="1">
        <f t="shared" si="227"/>
        <v>1</v>
      </c>
      <c r="K1752" s="1">
        <f t="shared" si="228"/>
        <v>0</v>
      </c>
      <c r="L1752" s="1">
        <f t="shared" si="229"/>
        <v>0</v>
      </c>
      <c r="M1752" s="1">
        <f t="shared" si="226"/>
        <v>0</v>
      </c>
      <c r="N1752" s="1">
        <v>0</v>
      </c>
    </row>
    <row r="1753" spans="1:14" x14ac:dyDescent="0.3">
      <c r="A1753" s="1" t="s">
        <v>1761</v>
      </c>
      <c r="B1753" s="1" t="s">
        <v>5454</v>
      </c>
      <c r="C1753" s="2">
        <v>2</v>
      </c>
      <c r="D1753" s="1" t="s">
        <v>5455</v>
      </c>
      <c r="E1753" s="1" t="s">
        <v>5456</v>
      </c>
      <c r="F1753" s="1">
        <f t="shared" si="225"/>
        <v>41970.513725833334</v>
      </c>
      <c r="G1753" s="1">
        <v>23895</v>
      </c>
      <c r="H1753" s="1">
        <f>+H1768</f>
        <v>0</v>
      </c>
      <c r="I1753" s="1">
        <v>23895</v>
      </c>
      <c r="J1753" s="1">
        <f t="shared" si="227"/>
        <v>0</v>
      </c>
      <c r="K1753" s="1">
        <f t="shared" si="228"/>
        <v>0</v>
      </c>
      <c r="L1753" s="1">
        <f t="shared" si="229"/>
        <v>0</v>
      </c>
      <c r="M1753" s="1">
        <f t="shared" si="226"/>
        <v>0</v>
      </c>
      <c r="N1753" s="1">
        <v>0</v>
      </c>
    </row>
    <row r="1754" spans="1:14" x14ac:dyDescent="0.3">
      <c r="A1754" s="1" t="s">
        <v>104</v>
      </c>
      <c r="B1754" s="1" t="s">
        <v>5457</v>
      </c>
      <c r="C1754" s="2">
        <v>10</v>
      </c>
      <c r="D1754" s="1" t="s">
        <v>5458</v>
      </c>
      <c r="E1754" s="1" t="s">
        <v>5459</v>
      </c>
      <c r="F1754" s="1">
        <f t="shared" si="225"/>
        <v>41364.551475231485</v>
      </c>
      <c r="G1754" s="1">
        <v>4486</v>
      </c>
      <c r="H1754" s="1">
        <v>0</v>
      </c>
      <c r="I1754" s="1">
        <v>4486</v>
      </c>
      <c r="J1754" s="1">
        <f t="shared" si="227"/>
        <v>0</v>
      </c>
      <c r="K1754" s="1">
        <f t="shared" si="228"/>
        <v>0</v>
      </c>
      <c r="L1754" s="1">
        <f t="shared" si="229"/>
        <v>0</v>
      </c>
      <c r="M1754" s="1">
        <f t="shared" si="226"/>
        <v>0</v>
      </c>
      <c r="N1754" s="1">
        <v>0</v>
      </c>
    </row>
    <row r="1755" spans="1:14" x14ac:dyDescent="0.3">
      <c r="A1755" s="1" t="s">
        <v>320</v>
      </c>
      <c r="B1755" s="1" t="s">
        <v>5460</v>
      </c>
      <c r="C1755" s="2">
        <v>10</v>
      </c>
      <c r="D1755" s="1" t="s">
        <v>5461</v>
      </c>
      <c r="E1755" s="1" t="s">
        <v>5462</v>
      </c>
      <c r="F1755" s="1">
        <f t="shared" si="225"/>
        <v>42441.877886249997</v>
      </c>
      <c r="G1755" s="1">
        <v>2339</v>
      </c>
      <c r="H1755" s="1">
        <v>0</v>
      </c>
      <c r="I1755" s="1">
        <v>2339</v>
      </c>
      <c r="J1755" s="1">
        <f t="shared" si="227"/>
        <v>0</v>
      </c>
      <c r="K1755" s="1">
        <f t="shared" si="228"/>
        <v>0</v>
      </c>
      <c r="L1755" s="1">
        <f t="shared" si="229"/>
        <v>0</v>
      </c>
      <c r="M1755" s="1">
        <f t="shared" si="226"/>
        <v>0</v>
      </c>
      <c r="N1755" s="1">
        <v>0</v>
      </c>
    </row>
    <row r="1756" spans="1:14" x14ac:dyDescent="0.3">
      <c r="A1756" s="1" t="s">
        <v>5463</v>
      </c>
      <c r="B1756" s="1" t="s">
        <v>5460</v>
      </c>
      <c r="C1756" s="2">
        <v>10</v>
      </c>
      <c r="D1756" s="1" t="s">
        <v>5464</v>
      </c>
      <c r="E1756" s="1" t="s">
        <v>5465</v>
      </c>
      <c r="F1756" s="1">
        <f t="shared" si="225"/>
        <v>41050.906886574077</v>
      </c>
      <c r="G1756" s="1">
        <v>34254</v>
      </c>
      <c r="H1756" s="1">
        <f>+H1771</f>
        <v>0</v>
      </c>
      <c r="I1756" s="1">
        <v>34254</v>
      </c>
      <c r="J1756" s="1">
        <f t="shared" si="227"/>
        <v>0</v>
      </c>
      <c r="K1756" s="1">
        <f t="shared" si="228"/>
        <v>0</v>
      </c>
      <c r="L1756" s="1">
        <f t="shared" si="229"/>
        <v>0</v>
      </c>
      <c r="M1756" s="1">
        <f t="shared" si="226"/>
        <v>0</v>
      </c>
      <c r="N1756" s="1">
        <v>0</v>
      </c>
    </row>
    <row r="1757" spans="1:14" x14ac:dyDescent="0.3">
      <c r="A1757" s="1" t="s">
        <v>1275</v>
      </c>
      <c r="B1757" s="1" t="s">
        <v>5466</v>
      </c>
      <c r="C1757" s="2">
        <v>8</v>
      </c>
      <c r="D1757" s="1" t="s">
        <v>5467</v>
      </c>
      <c r="E1757" s="1" t="s">
        <v>5468</v>
      </c>
      <c r="F1757" s="1">
        <f t="shared" si="225"/>
        <v>41892.653470335645</v>
      </c>
      <c r="G1757" s="1">
        <v>8075</v>
      </c>
      <c r="H1757" s="1">
        <f>+H1772</f>
        <v>0</v>
      </c>
      <c r="I1757" s="1">
        <v>8075</v>
      </c>
      <c r="J1757" s="1">
        <f t="shared" si="227"/>
        <v>0</v>
      </c>
      <c r="K1757" s="1">
        <f t="shared" si="228"/>
        <v>0</v>
      </c>
      <c r="L1757" s="1">
        <f t="shared" si="229"/>
        <v>0</v>
      </c>
      <c r="M1757" s="1">
        <f t="shared" si="226"/>
        <v>0</v>
      </c>
      <c r="N1757" s="1">
        <v>0</v>
      </c>
    </row>
    <row r="1758" spans="1:14" x14ac:dyDescent="0.3">
      <c r="A1758" s="1" t="s">
        <v>320</v>
      </c>
      <c r="B1758" s="1" t="s">
        <v>5469</v>
      </c>
      <c r="C1758" s="2">
        <v>8</v>
      </c>
      <c r="D1758" s="1" t="s">
        <v>5470</v>
      </c>
      <c r="E1758" s="1" t="s">
        <v>5471</v>
      </c>
      <c r="F1758" s="1">
        <f t="shared" si="225"/>
        <v>42133.801899918981</v>
      </c>
      <c r="G1758" s="1">
        <v>3472</v>
      </c>
      <c r="H1758" s="1">
        <v>0</v>
      </c>
      <c r="I1758" s="1">
        <v>3472</v>
      </c>
      <c r="J1758" s="1">
        <f t="shared" si="227"/>
        <v>0</v>
      </c>
      <c r="K1758" s="1">
        <f t="shared" si="228"/>
        <v>0</v>
      </c>
      <c r="L1758" s="1">
        <f t="shared" si="229"/>
        <v>0</v>
      </c>
      <c r="M1758" s="1">
        <f t="shared" si="226"/>
        <v>0</v>
      </c>
      <c r="N1758" s="1">
        <v>0</v>
      </c>
    </row>
    <row r="1759" spans="1:14" x14ac:dyDescent="0.3">
      <c r="A1759" s="1" t="s">
        <v>2722</v>
      </c>
      <c r="B1759" s="1" t="s">
        <v>5469</v>
      </c>
      <c r="C1759" s="2">
        <v>6</v>
      </c>
      <c r="D1759" s="1" t="s">
        <v>5472</v>
      </c>
      <c r="E1759" s="1" t="s">
        <v>5473</v>
      </c>
      <c r="F1759" s="1">
        <f t="shared" si="225"/>
        <v>42199.909537916668</v>
      </c>
      <c r="G1759" s="1">
        <v>11329</v>
      </c>
      <c r="H1759" s="1">
        <f t="shared" ref="H1759:H1765" si="231">+H1774</f>
        <v>0</v>
      </c>
      <c r="I1759" s="1">
        <v>11329</v>
      </c>
      <c r="J1759" s="1">
        <f t="shared" si="227"/>
        <v>0</v>
      </c>
      <c r="K1759" s="1">
        <f t="shared" si="228"/>
        <v>0</v>
      </c>
      <c r="L1759" s="1">
        <f t="shared" si="229"/>
        <v>0</v>
      </c>
      <c r="M1759" s="1">
        <f t="shared" si="226"/>
        <v>0</v>
      </c>
      <c r="N1759" s="1">
        <v>0</v>
      </c>
    </row>
    <row r="1760" spans="1:14" x14ac:dyDescent="0.3">
      <c r="A1760" s="1" t="s">
        <v>3944</v>
      </c>
      <c r="B1760" s="1" t="s">
        <v>5469</v>
      </c>
      <c r="C1760" s="2">
        <v>2</v>
      </c>
      <c r="D1760" s="1" t="s">
        <v>5474</v>
      </c>
      <c r="E1760" s="1" t="s">
        <v>5475</v>
      </c>
      <c r="F1760" s="1">
        <f t="shared" si="225"/>
        <v>42209.788875439815</v>
      </c>
      <c r="G1760" s="1">
        <v>45139</v>
      </c>
      <c r="H1760" s="1">
        <f t="shared" si="231"/>
        <v>0</v>
      </c>
      <c r="I1760" s="1">
        <v>45139</v>
      </c>
      <c r="J1760" s="1">
        <f t="shared" si="227"/>
        <v>1</v>
      </c>
      <c r="K1760" s="1">
        <f t="shared" si="228"/>
        <v>0</v>
      </c>
      <c r="L1760" s="1">
        <f t="shared" si="229"/>
        <v>0</v>
      </c>
      <c r="M1760" s="1">
        <f t="shared" si="226"/>
        <v>0</v>
      </c>
      <c r="N1760" s="1">
        <v>0</v>
      </c>
    </row>
    <row r="1761" spans="1:14" x14ac:dyDescent="0.3">
      <c r="A1761" s="1" t="s">
        <v>2449</v>
      </c>
      <c r="B1761" s="1" t="s">
        <v>5476</v>
      </c>
      <c r="C1761" s="2">
        <v>2</v>
      </c>
      <c r="D1761" s="1" t="s">
        <v>5477</v>
      </c>
      <c r="E1761" s="1" t="s">
        <v>5478</v>
      </c>
      <c r="F1761" s="1">
        <f t="shared" si="225"/>
        <v>41842.387296875</v>
      </c>
      <c r="G1761" s="1">
        <v>27431</v>
      </c>
      <c r="H1761" s="1">
        <f t="shared" si="231"/>
        <v>0</v>
      </c>
      <c r="I1761" s="1">
        <v>27431</v>
      </c>
      <c r="J1761" s="1">
        <f t="shared" si="227"/>
        <v>0</v>
      </c>
      <c r="K1761" s="1">
        <f t="shared" si="228"/>
        <v>0</v>
      </c>
      <c r="L1761" s="1">
        <f t="shared" si="229"/>
        <v>0</v>
      </c>
      <c r="M1761" s="1">
        <f t="shared" si="226"/>
        <v>0</v>
      </c>
      <c r="N1761" s="1">
        <v>0</v>
      </c>
    </row>
    <row r="1762" spans="1:14" x14ac:dyDescent="0.3">
      <c r="A1762" s="1" t="s">
        <v>4104</v>
      </c>
      <c r="B1762" s="1" t="s">
        <v>5476</v>
      </c>
      <c r="C1762" s="2">
        <v>2</v>
      </c>
      <c r="D1762" s="1" t="s">
        <v>5479</v>
      </c>
      <c r="E1762" s="1" t="s">
        <v>5480</v>
      </c>
      <c r="F1762" s="1">
        <f t="shared" si="225"/>
        <v>42391.66625303241</v>
      </c>
      <c r="G1762" s="1">
        <v>37860</v>
      </c>
      <c r="H1762" s="1">
        <f t="shared" si="231"/>
        <v>0</v>
      </c>
      <c r="I1762" s="1">
        <v>37860</v>
      </c>
      <c r="J1762" s="1">
        <f t="shared" si="227"/>
        <v>0</v>
      </c>
      <c r="K1762" s="1">
        <f t="shared" si="228"/>
        <v>0</v>
      </c>
      <c r="L1762" s="1">
        <f t="shared" si="229"/>
        <v>0</v>
      </c>
      <c r="M1762" s="1">
        <f t="shared" si="226"/>
        <v>0</v>
      </c>
      <c r="N1762" s="1">
        <v>0</v>
      </c>
    </row>
    <row r="1763" spans="1:14" x14ac:dyDescent="0.3">
      <c r="A1763" s="1" t="s">
        <v>5481</v>
      </c>
      <c r="B1763" s="1" t="s">
        <v>5482</v>
      </c>
      <c r="C1763" s="2">
        <v>2</v>
      </c>
      <c r="D1763" s="1" t="s">
        <v>5483</v>
      </c>
      <c r="E1763" s="1" t="s">
        <v>5484</v>
      </c>
      <c r="F1763" s="1">
        <f t="shared" si="225"/>
        <v>41517.765598715276</v>
      </c>
      <c r="G1763" s="1">
        <v>46489</v>
      </c>
      <c r="H1763" s="1">
        <f t="shared" si="231"/>
        <v>0</v>
      </c>
      <c r="I1763" s="1">
        <v>46489</v>
      </c>
      <c r="J1763" s="1">
        <f t="shared" si="227"/>
        <v>0</v>
      </c>
      <c r="K1763" s="1">
        <f t="shared" si="228"/>
        <v>0</v>
      </c>
      <c r="L1763" s="1">
        <f t="shared" si="229"/>
        <v>0</v>
      </c>
      <c r="M1763" s="1">
        <f t="shared" si="226"/>
        <v>0</v>
      </c>
      <c r="N1763" s="1">
        <v>0</v>
      </c>
    </row>
    <row r="1764" spans="1:14" x14ac:dyDescent="0.3">
      <c r="A1764" s="1" t="s">
        <v>612</v>
      </c>
      <c r="B1764" s="1" t="s">
        <v>5485</v>
      </c>
      <c r="C1764" s="2">
        <v>2</v>
      </c>
      <c r="D1764" s="1" t="s">
        <v>5486</v>
      </c>
      <c r="E1764" s="1" t="s">
        <v>5487</v>
      </c>
      <c r="F1764" s="1">
        <f t="shared" si="225"/>
        <v>41879.725537615741</v>
      </c>
      <c r="G1764" s="1">
        <v>36868</v>
      </c>
      <c r="H1764" s="1">
        <f t="shared" si="231"/>
        <v>0</v>
      </c>
      <c r="I1764" s="1">
        <v>36868</v>
      </c>
      <c r="J1764" s="1">
        <f t="shared" si="227"/>
        <v>0</v>
      </c>
      <c r="K1764" s="1">
        <f t="shared" si="228"/>
        <v>0</v>
      </c>
      <c r="L1764" s="1">
        <f t="shared" si="229"/>
        <v>0</v>
      </c>
      <c r="M1764" s="1">
        <f t="shared" si="226"/>
        <v>0</v>
      </c>
      <c r="N1764" s="1">
        <v>0</v>
      </c>
    </row>
    <row r="1765" spans="1:14" x14ac:dyDescent="0.3">
      <c r="A1765" s="1" t="s">
        <v>5488</v>
      </c>
      <c r="B1765" s="1" t="s">
        <v>5485</v>
      </c>
      <c r="C1765" s="2">
        <v>2</v>
      </c>
      <c r="D1765" s="1" t="s">
        <v>5489</v>
      </c>
      <c r="E1765" s="1" t="s">
        <v>5490</v>
      </c>
      <c r="F1765" s="1">
        <f t="shared" si="225"/>
        <v>42017.74569945602</v>
      </c>
      <c r="G1765" s="1">
        <v>37532</v>
      </c>
      <c r="H1765" s="1">
        <f t="shared" si="231"/>
        <v>0</v>
      </c>
      <c r="I1765" s="1">
        <v>37532</v>
      </c>
      <c r="J1765" s="1">
        <f t="shared" si="227"/>
        <v>0</v>
      </c>
      <c r="K1765" s="1">
        <f t="shared" si="228"/>
        <v>0</v>
      </c>
      <c r="L1765" s="1">
        <f t="shared" si="229"/>
        <v>0</v>
      </c>
      <c r="M1765" s="1">
        <f t="shared" si="226"/>
        <v>0</v>
      </c>
      <c r="N1765" s="1">
        <v>0</v>
      </c>
    </row>
    <row r="1766" spans="1:14" x14ac:dyDescent="0.3">
      <c r="A1766" s="1" t="s">
        <v>320</v>
      </c>
      <c r="B1766" s="1" t="s">
        <v>5491</v>
      </c>
      <c r="C1766" s="2">
        <v>10</v>
      </c>
      <c r="D1766" s="1" t="s">
        <v>5492</v>
      </c>
      <c r="E1766" s="1" t="s">
        <v>5493</v>
      </c>
      <c r="F1766" s="1">
        <f t="shared" si="225"/>
        <v>42176.644352847223</v>
      </c>
      <c r="G1766" s="1">
        <v>3332</v>
      </c>
      <c r="H1766" s="1">
        <v>0</v>
      </c>
      <c r="I1766" s="1">
        <v>3332</v>
      </c>
      <c r="J1766" s="1">
        <f t="shared" si="227"/>
        <v>0</v>
      </c>
      <c r="K1766" s="1">
        <f t="shared" si="228"/>
        <v>0</v>
      </c>
      <c r="L1766" s="1">
        <f t="shared" si="229"/>
        <v>0</v>
      </c>
      <c r="M1766" s="1">
        <f t="shared" si="226"/>
        <v>0</v>
      </c>
      <c r="N1766" s="1">
        <v>0</v>
      </c>
    </row>
    <row r="1767" spans="1:14" x14ac:dyDescent="0.3">
      <c r="A1767" s="1" t="s">
        <v>407</v>
      </c>
      <c r="B1767" s="1" t="s">
        <v>5491</v>
      </c>
      <c r="C1767" s="2">
        <v>10</v>
      </c>
      <c r="D1767" s="1" t="s">
        <v>5494</v>
      </c>
      <c r="E1767" s="1" t="s">
        <v>5495</v>
      </c>
      <c r="F1767" s="1">
        <f t="shared" si="225"/>
        <v>41250.681926770834</v>
      </c>
      <c r="G1767" s="1">
        <v>15637</v>
      </c>
      <c r="H1767" s="1">
        <f>+H1782</f>
        <v>0</v>
      </c>
      <c r="I1767" s="1">
        <v>15637</v>
      </c>
      <c r="J1767" s="1">
        <f t="shared" si="227"/>
        <v>0</v>
      </c>
      <c r="K1767" s="1">
        <f t="shared" si="228"/>
        <v>0</v>
      </c>
      <c r="L1767" s="1">
        <f t="shared" si="229"/>
        <v>0</v>
      </c>
      <c r="M1767" s="1">
        <f t="shared" si="226"/>
        <v>0</v>
      </c>
      <c r="N1767" s="1">
        <v>0</v>
      </c>
    </row>
    <row r="1768" spans="1:14" x14ac:dyDescent="0.3">
      <c r="A1768" s="1" t="s">
        <v>5496</v>
      </c>
      <c r="B1768" s="1" t="s">
        <v>5491</v>
      </c>
      <c r="C1768" s="2">
        <v>2</v>
      </c>
      <c r="D1768" s="1" t="s">
        <v>5497</v>
      </c>
      <c r="E1768" s="1" t="s">
        <v>5498</v>
      </c>
      <c r="F1768" s="1">
        <f t="shared" si="225"/>
        <v>41888.638697604169</v>
      </c>
      <c r="G1768" s="1">
        <v>29315</v>
      </c>
      <c r="H1768" s="1">
        <f>+H1783</f>
        <v>0</v>
      </c>
      <c r="I1768" s="1">
        <v>29315</v>
      </c>
      <c r="J1768" s="1">
        <f t="shared" si="227"/>
        <v>1</v>
      </c>
      <c r="K1768" s="1">
        <f t="shared" si="228"/>
        <v>0</v>
      </c>
      <c r="L1768" s="1">
        <f t="shared" si="229"/>
        <v>0</v>
      </c>
      <c r="M1768" s="1">
        <f t="shared" si="226"/>
        <v>0</v>
      </c>
      <c r="N1768" s="1">
        <v>0</v>
      </c>
    </row>
    <row r="1769" spans="1:14" x14ac:dyDescent="0.3">
      <c r="A1769" s="1" t="s">
        <v>2320</v>
      </c>
      <c r="B1769" s="1" t="s">
        <v>5499</v>
      </c>
      <c r="C1769" s="2">
        <v>2</v>
      </c>
      <c r="D1769" s="1" t="s">
        <v>5500</v>
      </c>
      <c r="E1769" s="1" t="s">
        <v>5501</v>
      </c>
      <c r="F1769" s="1">
        <f t="shared" si="225"/>
        <v>41637.951486909726</v>
      </c>
      <c r="G1769" s="1">
        <v>11036</v>
      </c>
      <c r="H1769" s="1">
        <f>+H1784</f>
        <v>0</v>
      </c>
      <c r="I1769" s="1">
        <v>11036</v>
      </c>
      <c r="J1769" s="1">
        <f t="shared" si="227"/>
        <v>0</v>
      </c>
      <c r="K1769" s="1">
        <f t="shared" si="228"/>
        <v>0</v>
      </c>
      <c r="L1769" s="1">
        <f t="shared" si="229"/>
        <v>0</v>
      </c>
      <c r="M1769" s="1">
        <f t="shared" si="226"/>
        <v>0</v>
      </c>
      <c r="N1769" s="1">
        <v>0</v>
      </c>
    </row>
    <row r="1770" spans="1:14" x14ac:dyDescent="0.3">
      <c r="A1770" s="1" t="s">
        <v>3693</v>
      </c>
      <c r="B1770" s="1" t="s">
        <v>5499</v>
      </c>
      <c r="C1770" s="2">
        <v>2</v>
      </c>
      <c r="D1770" s="1" t="s">
        <v>5502</v>
      </c>
      <c r="E1770" s="1" t="s">
        <v>5503</v>
      </c>
      <c r="F1770" s="1">
        <f t="shared" si="225"/>
        <v>42414.059153125003</v>
      </c>
      <c r="G1770" s="1">
        <v>23705</v>
      </c>
      <c r="H1770" s="1">
        <f>+H1785</f>
        <v>0</v>
      </c>
      <c r="I1770" s="1">
        <v>23705</v>
      </c>
      <c r="J1770" s="1">
        <f t="shared" si="227"/>
        <v>0</v>
      </c>
      <c r="K1770" s="1">
        <f t="shared" si="228"/>
        <v>0</v>
      </c>
      <c r="L1770" s="1">
        <f t="shared" si="229"/>
        <v>0</v>
      </c>
      <c r="M1770" s="1">
        <f t="shared" si="226"/>
        <v>0</v>
      </c>
      <c r="N1770" s="1">
        <v>0</v>
      </c>
    </row>
    <row r="1771" spans="1:14" x14ac:dyDescent="0.3">
      <c r="A1771" s="1" t="s">
        <v>3907</v>
      </c>
      <c r="B1771" s="1" t="s">
        <v>5499</v>
      </c>
      <c r="C1771" s="2">
        <v>10</v>
      </c>
      <c r="D1771" s="1" t="s">
        <v>5504</v>
      </c>
      <c r="E1771" s="1" t="s">
        <v>5505</v>
      </c>
      <c r="F1771" s="1">
        <f t="shared" si="225"/>
        <v>41571.716926215275</v>
      </c>
      <c r="G1771" s="1">
        <v>38531</v>
      </c>
      <c r="H1771" s="1">
        <f>+H1786</f>
        <v>0</v>
      </c>
      <c r="I1771" s="1">
        <v>38531</v>
      </c>
      <c r="J1771" s="1">
        <f t="shared" si="227"/>
        <v>1</v>
      </c>
      <c r="K1771" s="1">
        <f t="shared" si="228"/>
        <v>0</v>
      </c>
      <c r="L1771" s="1">
        <f t="shared" si="229"/>
        <v>0</v>
      </c>
      <c r="M1771" s="1">
        <f t="shared" si="226"/>
        <v>0</v>
      </c>
      <c r="N1771" s="1">
        <v>0</v>
      </c>
    </row>
    <row r="1772" spans="1:14" x14ac:dyDescent="0.3">
      <c r="A1772" s="1" t="s">
        <v>619</v>
      </c>
      <c r="B1772" s="1" t="s">
        <v>5506</v>
      </c>
      <c r="C1772" s="2">
        <v>9</v>
      </c>
      <c r="D1772" s="1" t="s">
        <v>5507</v>
      </c>
      <c r="E1772" s="1" t="s">
        <v>5508</v>
      </c>
      <c r="F1772" s="1">
        <f t="shared" si="225"/>
        <v>42093.958132222222</v>
      </c>
      <c r="G1772" s="1">
        <v>1450</v>
      </c>
      <c r="H1772" s="1">
        <v>0</v>
      </c>
      <c r="I1772" s="1">
        <v>1450</v>
      </c>
      <c r="J1772" s="1">
        <f t="shared" si="227"/>
        <v>0</v>
      </c>
      <c r="K1772" s="1">
        <f t="shared" si="228"/>
        <v>0</v>
      </c>
      <c r="L1772" s="1">
        <f t="shared" si="229"/>
        <v>0</v>
      </c>
      <c r="M1772" s="1">
        <f t="shared" si="226"/>
        <v>0</v>
      </c>
      <c r="N1772" s="1">
        <v>0</v>
      </c>
    </row>
    <row r="1773" spans="1:14" x14ac:dyDescent="0.3">
      <c r="A1773" s="1" t="s">
        <v>1677</v>
      </c>
      <c r="B1773" s="1" t="s">
        <v>5506</v>
      </c>
      <c r="C1773" s="2">
        <v>1</v>
      </c>
      <c r="D1773" s="1" t="s">
        <v>5509</v>
      </c>
      <c r="E1773" s="1" t="s">
        <v>5510</v>
      </c>
      <c r="F1773" s="1">
        <f t="shared" si="225"/>
        <v>42230.593605752314</v>
      </c>
      <c r="G1773" s="1">
        <v>2028</v>
      </c>
      <c r="H1773" s="1">
        <v>0</v>
      </c>
      <c r="I1773" s="1">
        <v>2028</v>
      </c>
      <c r="J1773" s="1">
        <f t="shared" si="227"/>
        <v>0</v>
      </c>
      <c r="K1773" s="1">
        <f t="shared" si="228"/>
        <v>0</v>
      </c>
      <c r="L1773" s="1">
        <f t="shared" si="229"/>
        <v>0</v>
      </c>
      <c r="M1773" s="1">
        <f t="shared" si="226"/>
        <v>0</v>
      </c>
      <c r="N1773" s="1">
        <v>0</v>
      </c>
    </row>
    <row r="1774" spans="1:14" x14ac:dyDescent="0.3">
      <c r="A1774" s="1" t="s">
        <v>3653</v>
      </c>
      <c r="B1774" s="1" t="s">
        <v>5506</v>
      </c>
      <c r="C1774" s="2">
        <v>10</v>
      </c>
      <c r="D1774" s="1" t="s">
        <v>5511</v>
      </c>
      <c r="E1774" s="1" t="s">
        <v>5512</v>
      </c>
      <c r="F1774" s="1">
        <f t="shared" si="225"/>
        <v>41853.863392824074</v>
      </c>
      <c r="G1774" s="1">
        <v>8697</v>
      </c>
      <c r="H1774" s="1">
        <f t="shared" ref="H1774:H1791" si="232">+H1789</f>
        <v>0</v>
      </c>
      <c r="I1774" s="1">
        <v>8697</v>
      </c>
      <c r="J1774" s="1">
        <f t="shared" si="227"/>
        <v>1</v>
      </c>
      <c r="K1774" s="1">
        <f t="shared" si="228"/>
        <v>0</v>
      </c>
      <c r="L1774" s="1">
        <f t="shared" si="229"/>
        <v>0</v>
      </c>
      <c r="M1774" s="1">
        <f t="shared" si="226"/>
        <v>0</v>
      </c>
      <c r="N1774" s="1">
        <v>0</v>
      </c>
    </row>
    <row r="1775" spans="1:14" x14ac:dyDescent="0.3">
      <c r="A1775" s="1" t="s">
        <v>432</v>
      </c>
      <c r="B1775" s="1" t="s">
        <v>5506</v>
      </c>
      <c r="C1775" s="2">
        <v>2</v>
      </c>
      <c r="D1775" s="1" t="s">
        <v>5513</v>
      </c>
      <c r="E1775" s="1" t="s">
        <v>5514</v>
      </c>
      <c r="F1775" s="1">
        <f t="shared" si="225"/>
        <v>41856.567048263889</v>
      </c>
      <c r="G1775" s="1">
        <v>14300</v>
      </c>
      <c r="H1775" s="1">
        <f t="shared" si="232"/>
        <v>0</v>
      </c>
      <c r="I1775" s="1">
        <v>14300</v>
      </c>
      <c r="J1775" s="1">
        <f t="shared" si="227"/>
        <v>1</v>
      </c>
      <c r="K1775" s="1">
        <f t="shared" si="228"/>
        <v>0</v>
      </c>
      <c r="L1775" s="1">
        <f t="shared" si="229"/>
        <v>0</v>
      </c>
      <c r="M1775" s="1">
        <f t="shared" si="226"/>
        <v>0</v>
      </c>
      <c r="N1775" s="1">
        <v>0</v>
      </c>
    </row>
    <row r="1776" spans="1:14" x14ac:dyDescent="0.3">
      <c r="A1776" s="1" t="s">
        <v>1912</v>
      </c>
      <c r="B1776" s="1" t="s">
        <v>5506</v>
      </c>
      <c r="C1776" s="2">
        <v>2</v>
      </c>
      <c r="D1776" s="1" t="s">
        <v>5515</v>
      </c>
      <c r="E1776" s="1" t="s">
        <v>5516</v>
      </c>
      <c r="F1776" s="1">
        <f t="shared" si="225"/>
        <v>42376.11889646991</v>
      </c>
      <c r="G1776" s="1">
        <v>20145</v>
      </c>
      <c r="H1776" s="1">
        <f t="shared" si="232"/>
        <v>0</v>
      </c>
      <c r="I1776" s="1">
        <v>20145</v>
      </c>
      <c r="J1776" s="1">
        <f t="shared" si="227"/>
        <v>1</v>
      </c>
      <c r="K1776" s="1">
        <f t="shared" si="228"/>
        <v>0</v>
      </c>
      <c r="L1776" s="1">
        <f t="shared" si="229"/>
        <v>0</v>
      </c>
      <c r="M1776" s="1">
        <f t="shared" si="226"/>
        <v>0</v>
      </c>
      <c r="N1776" s="1">
        <v>0</v>
      </c>
    </row>
    <row r="1777" spans="1:14" x14ac:dyDescent="0.3">
      <c r="A1777" s="1" t="s">
        <v>5517</v>
      </c>
      <c r="B1777" s="1" t="s">
        <v>5506</v>
      </c>
      <c r="C1777" s="2">
        <v>2</v>
      </c>
      <c r="D1777" s="1" t="s">
        <v>5518</v>
      </c>
      <c r="E1777" s="1" t="s">
        <v>5519</v>
      </c>
      <c r="F1777" s="1">
        <f t="shared" si="225"/>
        <v>41526.987362685184</v>
      </c>
      <c r="G1777" s="1">
        <v>20739</v>
      </c>
      <c r="H1777" s="1">
        <f t="shared" si="232"/>
        <v>0</v>
      </c>
      <c r="I1777" s="1">
        <v>20739</v>
      </c>
      <c r="J1777" s="1">
        <f t="shared" si="227"/>
        <v>1</v>
      </c>
      <c r="K1777" s="1">
        <f t="shared" si="228"/>
        <v>0</v>
      </c>
      <c r="L1777" s="1">
        <f t="shared" si="229"/>
        <v>0</v>
      </c>
      <c r="M1777" s="1">
        <f t="shared" si="226"/>
        <v>0</v>
      </c>
      <c r="N1777" s="1">
        <v>0</v>
      </c>
    </row>
    <row r="1778" spans="1:14" x14ac:dyDescent="0.3">
      <c r="A1778" s="1" t="s">
        <v>5520</v>
      </c>
      <c r="B1778" s="1" t="s">
        <v>5506</v>
      </c>
      <c r="C1778" s="2">
        <v>10</v>
      </c>
      <c r="D1778" s="1" t="s">
        <v>5521</v>
      </c>
      <c r="E1778" s="1" t="s">
        <v>5522</v>
      </c>
      <c r="F1778" s="1">
        <f t="shared" si="225"/>
        <v>41956.810995925924</v>
      </c>
      <c r="G1778" s="1">
        <v>27607</v>
      </c>
      <c r="H1778" s="1">
        <f t="shared" si="232"/>
        <v>0</v>
      </c>
      <c r="I1778" s="1">
        <v>27607</v>
      </c>
      <c r="J1778" s="1">
        <f t="shared" si="227"/>
        <v>1</v>
      </c>
      <c r="K1778" s="1">
        <f t="shared" si="228"/>
        <v>0</v>
      </c>
      <c r="L1778" s="1">
        <f t="shared" si="229"/>
        <v>0</v>
      </c>
      <c r="M1778" s="1">
        <f t="shared" si="226"/>
        <v>0</v>
      </c>
      <c r="N1778" s="1">
        <v>0</v>
      </c>
    </row>
    <row r="1779" spans="1:14" x14ac:dyDescent="0.3">
      <c r="A1779" s="1" t="s">
        <v>253</v>
      </c>
      <c r="B1779" s="1" t="s">
        <v>5506</v>
      </c>
      <c r="C1779" s="2">
        <v>1</v>
      </c>
      <c r="D1779" s="1" t="s">
        <v>5523</v>
      </c>
      <c r="E1779" s="1" t="s">
        <v>5524</v>
      </c>
      <c r="F1779" s="1">
        <f t="shared" si="225"/>
        <v>41981.361529398149</v>
      </c>
      <c r="G1779" s="1">
        <v>30609</v>
      </c>
      <c r="H1779" s="1">
        <f t="shared" si="232"/>
        <v>0</v>
      </c>
      <c r="I1779" s="1">
        <v>30609</v>
      </c>
      <c r="J1779" s="1">
        <f t="shared" si="227"/>
        <v>1</v>
      </c>
      <c r="K1779" s="1">
        <f t="shared" si="228"/>
        <v>0</v>
      </c>
      <c r="L1779" s="1">
        <f t="shared" si="229"/>
        <v>0</v>
      </c>
      <c r="M1779" s="1">
        <f t="shared" si="226"/>
        <v>0</v>
      </c>
      <c r="N1779" s="1">
        <v>0</v>
      </c>
    </row>
    <row r="1780" spans="1:14" x14ac:dyDescent="0.3">
      <c r="A1780" s="1" t="s">
        <v>2460</v>
      </c>
      <c r="B1780" s="1" t="s">
        <v>5506</v>
      </c>
      <c r="C1780" s="2">
        <v>6</v>
      </c>
      <c r="D1780" s="1" t="s">
        <v>5525</v>
      </c>
      <c r="E1780" s="1" t="s">
        <v>5526</v>
      </c>
      <c r="F1780" s="1">
        <f t="shared" si="225"/>
        <v>42422.578945590278</v>
      </c>
      <c r="G1780" s="1">
        <v>31481</v>
      </c>
      <c r="H1780" s="1">
        <f t="shared" si="232"/>
        <v>0</v>
      </c>
      <c r="I1780" s="1">
        <v>31481</v>
      </c>
      <c r="J1780" s="1">
        <f t="shared" si="227"/>
        <v>1</v>
      </c>
      <c r="K1780" s="1">
        <f t="shared" si="228"/>
        <v>0</v>
      </c>
      <c r="L1780" s="1">
        <f t="shared" si="229"/>
        <v>0</v>
      </c>
      <c r="M1780" s="1">
        <f t="shared" si="226"/>
        <v>0</v>
      </c>
      <c r="N1780" s="1">
        <v>0</v>
      </c>
    </row>
    <row r="1781" spans="1:14" x14ac:dyDescent="0.3">
      <c r="A1781" s="1" t="s">
        <v>2675</v>
      </c>
      <c r="B1781" s="1" t="s">
        <v>5506</v>
      </c>
      <c r="C1781" s="2">
        <v>2</v>
      </c>
      <c r="D1781" s="1" t="s">
        <v>5527</v>
      </c>
      <c r="E1781" s="1" t="s">
        <v>5528</v>
      </c>
      <c r="F1781" s="1">
        <f t="shared" si="225"/>
        <v>42208.935918831019</v>
      </c>
      <c r="G1781" s="1">
        <v>34768</v>
      </c>
      <c r="H1781" s="1">
        <f t="shared" si="232"/>
        <v>0</v>
      </c>
      <c r="I1781" s="1">
        <v>34768</v>
      </c>
      <c r="J1781" s="1">
        <f t="shared" si="227"/>
        <v>1</v>
      </c>
      <c r="K1781" s="1">
        <f t="shared" si="228"/>
        <v>0</v>
      </c>
      <c r="L1781" s="1">
        <f t="shared" si="229"/>
        <v>0</v>
      </c>
      <c r="M1781" s="1">
        <f t="shared" si="226"/>
        <v>0</v>
      </c>
      <c r="N1781" s="1">
        <v>0</v>
      </c>
    </row>
    <row r="1782" spans="1:14" x14ac:dyDescent="0.3">
      <c r="A1782" s="1" t="s">
        <v>51</v>
      </c>
      <c r="B1782" s="1" t="s">
        <v>5529</v>
      </c>
      <c r="C1782" s="2">
        <v>10</v>
      </c>
      <c r="D1782" s="1" t="s">
        <v>5530</v>
      </c>
      <c r="E1782" s="1" t="s">
        <v>5531</v>
      </c>
      <c r="F1782" s="1">
        <f t="shared" si="225"/>
        <v>42289.787106365744</v>
      </c>
      <c r="G1782" s="1">
        <v>9242</v>
      </c>
      <c r="H1782" s="1">
        <f t="shared" si="232"/>
        <v>0</v>
      </c>
      <c r="I1782" s="1">
        <v>9242</v>
      </c>
      <c r="J1782" s="1">
        <f t="shared" si="227"/>
        <v>0</v>
      </c>
      <c r="K1782" s="1">
        <f t="shared" si="228"/>
        <v>0</v>
      </c>
      <c r="L1782" s="1">
        <f t="shared" si="229"/>
        <v>0</v>
      </c>
      <c r="M1782" s="1">
        <f t="shared" si="226"/>
        <v>0</v>
      </c>
      <c r="N1782" s="1">
        <v>0</v>
      </c>
    </row>
    <row r="1783" spans="1:14" x14ac:dyDescent="0.3">
      <c r="A1783" s="1" t="s">
        <v>51</v>
      </c>
      <c r="B1783" s="1" t="s">
        <v>5529</v>
      </c>
      <c r="C1783" s="2">
        <v>10</v>
      </c>
      <c r="D1783" s="1" t="s">
        <v>5532</v>
      </c>
      <c r="E1783" s="1" t="s">
        <v>5533</v>
      </c>
      <c r="F1783" s="1">
        <f t="shared" si="225"/>
        <v>42071.790333020836</v>
      </c>
      <c r="G1783" s="1">
        <v>9776</v>
      </c>
      <c r="H1783" s="1">
        <f t="shared" si="232"/>
        <v>0</v>
      </c>
      <c r="I1783" s="1">
        <v>9776</v>
      </c>
      <c r="J1783" s="1">
        <f t="shared" si="227"/>
        <v>0</v>
      </c>
      <c r="K1783" s="1">
        <f t="shared" si="228"/>
        <v>0</v>
      </c>
      <c r="L1783" s="1">
        <f t="shared" si="229"/>
        <v>0</v>
      </c>
      <c r="M1783" s="1">
        <f t="shared" si="226"/>
        <v>0</v>
      </c>
      <c r="N1783" s="1">
        <v>0</v>
      </c>
    </row>
    <row r="1784" spans="1:14" x14ac:dyDescent="0.3">
      <c r="A1784" s="1" t="s">
        <v>867</v>
      </c>
      <c r="B1784" s="1" t="s">
        <v>5529</v>
      </c>
      <c r="C1784" s="2">
        <v>10</v>
      </c>
      <c r="D1784" s="1" t="s">
        <v>5534</v>
      </c>
      <c r="E1784" s="1" t="s">
        <v>5535</v>
      </c>
      <c r="F1784" s="1">
        <f t="shared" si="225"/>
        <v>41928.650874652776</v>
      </c>
      <c r="G1784" s="1">
        <v>12070</v>
      </c>
      <c r="H1784" s="1">
        <f t="shared" si="232"/>
        <v>0</v>
      </c>
      <c r="I1784" s="1">
        <v>12070</v>
      </c>
      <c r="J1784" s="1">
        <f t="shared" si="227"/>
        <v>1</v>
      </c>
      <c r="K1784" s="1">
        <f t="shared" si="228"/>
        <v>0</v>
      </c>
      <c r="L1784" s="1">
        <f t="shared" si="229"/>
        <v>0</v>
      </c>
      <c r="M1784" s="1">
        <f t="shared" si="226"/>
        <v>0</v>
      </c>
      <c r="N1784" s="1">
        <v>0</v>
      </c>
    </row>
    <row r="1785" spans="1:14" x14ac:dyDescent="0.3">
      <c r="A1785" s="1" t="s">
        <v>5536</v>
      </c>
      <c r="B1785" s="1" t="s">
        <v>5529</v>
      </c>
      <c r="C1785" s="2">
        <v>10</v>
      </c>
      <c r="D1785" s="1" t="s">
        <v>5537</v>
      </c>
      <c r="E1785" s="1" t="s">
        <v>5538</v>
      </c>
      <c r="F1785" s="1">
        <f t="shared" si="225"/>
        <v>41364.66093416667</v>
      </c>
      <c r="G1785" s="1">
        <v>19412</v>
      </c>
      <c r="H1785" s="1">
        <f t="shared" si="232"/>
        <v>0</v>
      </c>
      <c r="I1785" s="1">
        <v>19412</v>
      </c>
      <c r="J1785" s="1">
        <f t="shared" si="227"/>
        <v>1</v>
      </c>
      <c r="K1785" s="1">
        <f t="shared" si="228"/>
        <v>0</v>
      </c>
      <c r="L1785" s="1">
        <f t="shared" si="229"/>
        <v>0</v>
      </c>
      <c r="M1785" s="1">
        <f t="shared" si="226"/>
        <v>0</v>
      </c>
      <c r="N1785" s="1">
        <v>0</v>
      </c>
    </row>
    <row r="1786" spans="1:14" x14ac:dyDescent="0.3">
      <c r="A1786" s="1" t="s">
        <v>59</v>
      </c>
      <c r="B1786" s="1" t="s">
        <v>5529</v>
      </c>
      <c r="C1786" s="2">
        <v>2</v>
      </c>
      <c r="D1786" s="1" t="s">
        <v>5539</v>
      </c>
      <c r="E1786" s="1" t="s">
        <v>5540</v>
      </c>
      <c r="F1786" s="1">
        <f t="shared" si="225"/>
        <v>42145.000596388891</v>
      </c>
      <c r="G1786" s="1">
        <v>31117</v>
      </c>
      <c r="H1786" s="1">
        <f t="shared" si="232"/>
        <v>0</v>
      </c>
      <c r="I1786" s="1">
        <v>31117</v>
      </c>
      <c r="J1786" s="1">
        <f t="shared" si="227"/>
        <v>1</v>
      </c>
      <c r="K1786" s="1">
        <f t="shared" si="228"/>
        <v>0</v>
      </c>
      <c r="L1786" s="1">
        <f t="shared" si="229"/>
        <v>0</v>
      </c>
      <c r="M1786" s="1">
        <f t="shared" si="226"/>
        <v>0</v>
      </c>
      <c r="N1786" s="1">
        <v>0</v>
      </c>
    </row>
    <row r="1787" spans="1:14" x14ac:dyDescent="0.3">
      <c r="A1787" s="1" t="s">
        <v>5541</v>
      </c>
      <c r="B1787" s="1" t="s">
        <v>5529</v>
      </c>
      <c r="C1787" s="2">
        <v>2</v>
      </c>
      <c r="D1787" s="1" t="s">
        <v>5542</v>
      </c>
      <c r="E1787" s="1" t="s">
        <v>5543</v>
      </c>
      <c r="F1787" s="1">
        <f t="shared" si="225"/>
        <v>41003.529097222221</v>
      </c>
      <c r="G1787" s="1">
        <v>33012</v>
      </c>
      <c r="H1787" s="1">
        <f t="shared" si="232"/>
        <v>0</v>
      </c>
      <c r="I1787" s="1">
        <v>33012</v>
      </c>
      <c r="J1787" s="1">
        <f t="shared" si="227"/>
        <v>1</v>
      </c>
      <c r="K1787" s="1">
        <f t="shared" si="228"/>
        <v>0</v>
      </c>
      <c r="L1787" s="1">
        <f t="shared" si="229"/>
        <v>0</v>
      </c>
      <c r="M1787" s="1">
        <f t="shared" si="226"/>
        <v>0</v>
      </c>
      <c r="N1787" s="1">
        <v>0</v>
      </c>
    </row>
    <row r="1788" spans="1:14" x14ac:dyDescent="0.3">
      <c r="A1788" s="1" t="s">
        <v>5544</v>
      </c>
      <c r="B1788" s="1" t="s">
        <v>5529</v>
      </c>
      <c r="C1788" s="2">
        <v>6</v>
      </c>
      <c r="D1788" s="1" t="s">
        <v>5545</v>
      </c>
      <c r="E1788" s="1" t="s">
        <v>5546</v>
      </c>
      <c r="F1788" s="1">
        <f t="shared" si="225"/>
        <v>41647.508988935188</v>
      </c>
      <c r="G1788" s="1">
        <v>34060</v>
      </c>
      <c r="H1788" s="1">
        <f t="shared" si="232"/>
        <v>0</v>
      </c>
      <c r="I1788" s="1">
        <v>34060</v>
      </c>
      <c r="J1788" s="1">
        <f t="shared" si="227"/>
        <v>1</v>
      </c>
      <c r="K1788" s="1">
        <f t="shared" si="228"/>
        <v>0</v>
      </c>
      <c r="L1788" s="1">
        <f t="shared" si="229"/>
        <v>0</v>
      </c>
      <c r="M1788" s="1">
        <f t="shared" si="226"/>
        <v>0</v>
      </c>
      <c r="N1788" s="1">
        <v>0</v>
      </c>
    </row>
    <row r="1789" spans="1:14" x14ac:dyDescent="0.3">
      <c r="A1789" s="1" t="s">
        <v>3922</v>
      </c>
      <c r="B1789" s="1" t="s">
        <v>5529</v>
      </c>
      <c r="C1789" s="2">
        <v>6</v>
      </c>
      <c r="D1789" s="1" t="s">
        <v>5547</v>
      </c>
      <c r="E1789" s="1" t="s">
        <v>5548</v>
      </c>
      <c r="F1789" s="1">
        <f t="shared" si="225"/>
        <v>42109.439426851852</v>
      </c>
      <c r="G1789" s="1">
        <v>41175</v>
      </c>
      <c r="H1789" s="1">
        <f t="shared" si="232"/>
        <v>0</v>
      </c>
      <c r="I1789" s="1">
        <v>41175</v>
      </c>
      <c r="J1789" s="1">
        <f t="shared" si="227"/>
        <v>1</v>
      </c>
      <c r="K1789" s="1">
        <f t="shared" si="228"/>
        <v>0</v>
      </c>
      <c r="L1789" s="1">
        <f t="shared" si="229"/>
        <v>0</v>
      </c>
      <c r="M1789" s="1">
        <f t="shared" si="226"/>
        <v>0</v>
      </c>
      <c r="N1789" s="1">
        <v>0</v>
      </c>
    </row>
    <row r="1790" spans="1:14" x14ac:dyDescent="0.3">
      <c r="A1790" s="1" t="s">
        <v>973</v>
      </c>
      <c r="B1790" s="1" t="s">
        <v>5529</v>
      </c>
      <c r="C1790" s="2">
        <v>10</v>
      </c>
      <c r="D1790" s="1" t="s">
        <v>5549</v>
      </c>
      <c r="E1790" s="1" t="s">
        <v>5550</v>
      </c>
      <c r="F1790" s="1">
        <f t="shared" si="225"/>
        <v>41408.969685625001</v>
      </c>
      <c r="G1790" s="1">
        <v>49501</v>
      </c>
      <c r="H1790" s="1">
        <f t="shared" si="232"/>
        <v>0</v>
      </c>
      <c r="I1790" s="1">
        <v>49501</v>
      </c>
      <c r="J1790" s="1">
        <f t="shared" si="227"/>
        <v>1</v>
      </c>
      <c r="K1790" s="1">
        <f t="shared" si="228"/>
        <v>0</v>
      </c>
      <c r="L1790" s="1">
        <f t="shared" si="229"/>
        <v>0</v>
      </c>
      <c r="M1790" s="1">
        <f t="shared" si="226"/>
        <v>0</v>
      </c>
      <c r="N1790" s="1">
        <v>0</v>
      </c>
    </row>
    <row r="1791" spans="1:14" x14ac:dyDescent="0.3">
      <c r="A1791" s="1" t="s">
        <v>4412</v>
      </c>
      <c r="B1791" s="1" t="s">
        <v>5529</v>
      </c>
      <c r="C1791" s="2">
        <v>10</v>
      </c>
      <c r="D1791" s="1" t="s">
        <v>5551</v>
      </c>
      <c r="E1791" s="1" t="s">
        <v>5552</v>
      </c>
      <c r="F1791" s="1">
        <f t="shared" si="225"/>
        <v>42284.671368993055</v>
      </c>
      <c r="G1791" s="1">
        <v>51147</v>
      </c>
      <c r="H1791" s="1">
        <f t="shared" si="232"/>
        <v>0</v>
      </c>
      <c r="I1791" s="1">
        <v>51147</v>
      </c>
      <c r="J1791" s="1">
        <f t="shared" si="227"/>
        <v>1</v>
      </c>
      <c r="K1791" s="1">
        <f t="shared" si="228"/>
        <v>0</v>
      </c>
      <c r="L1791" s="1">
        <f t="shared" si="229"/>
        <v>0</v>
      </c>
      <c r="M1791" s="1">
        <f t="shared" si="226"/>
        <v>0</v>
      </c>
      <c r="N1791" s="1">
        <v>0</v>
      </c>
    </row>
    <row r="1792" spans="1:14" x14ac:dyDescent="0.3">
      <c r="A1792" s="1" t="s">
        <v>729</v>
      </c>
      <c r="B1792" s="1" t="s">
        <v>5553</v>
      </c>
      <c r="C1792" s="2">
        <v>10</v>
      </c>
      <c r="D1792" s="1" t="s">
        <v>5554</v>
      </c>
      <c r="E1792" s="1" t="s">
        <v>5555</v>
      </c>
      <c r="F1792" s="1">
        <f t="shared" si="225"/>
        <v>42253.78584167824</v>
      </c>
      <c r="G1792" s="1">
        <v>2148</v>
      </c>
      <c r="H1792" s="1">
        <v>0</v>
      </c>
      <c r="I1792" s="1">
        <v>2148</v>
      </c>
      <c r="J1792" s="1">
        <f t="shared" si="227"/>
        <v>0</v>
      </c>
      <c r="K1792" s="1">
        <f t="shared" si="228"/>
        <v>0</v>
      </c>
      <c r="L1792" s="1">
        <f t="shared" si="229"/>
        <v>0</v>
      </c>
      <c r="M1792" s="1">
        <f t="shared" si="226"/>
        <v>0</v>
      </c>
      <c r="N1792" s="1">
        <v>0</v>
      </c>
    </row>
    <row r="1793" spans="1:14" x14ac:dyDescent="0.3">
      <c r="A1793" s="1" t="s">
        <v>768</v>
      </c>
      <c r="B1793" s="1" t="s">
        <v>5553</v>
      </c>
      <c r="C1793" s="2">
        <v>2</v>
      </c>
      <c r="D1793" s="1" t="s">
        <v>5556</v>
      </c>
      <c r="E1793" s="1" t="s">
        <v>5557</v>
      </c>
      <c r="F1793" s="1">
        <f t="shared" ref="F1793:F1856" si="233">DATEVALUE(E1793)+TIMEVALUE(E1793)</f>
        <v>41966.000975324074</v>
      </c>
      <c r="G1793" s="1">
        <v>4654</v>
      </c>
      <c r="H1793" s="1">
        <v>0</v>
      </c>
      <c r="I1793" s="1">
        <v>4654</v>
      </c>
      <c r="J1793" s="1">
        <f t="shared" si="227"/>
        <v>0</v>
      </c>
      <c r="K1793" s="1">
        <f t="shared" si="228"/>
        <v>0</v>
      </c>
      <c r="L1793" s="1">
        <f t="shared" si="229"/>
        <v>0</v>
      </c>
      <c r="M1793" s="1">
        <f t="shared" ref="M1793:M1856" si="234">IF(OR(K1793,L1793), 1, 0)</f>
        <v>0</v>
      </c>
      <c r="N1793" s="1">
        <v>0</v>
      </c>
    </row>
    <row r="1794" spans="1:14" x14ac:dyDescent="0.3">
      <c r="A1794" s="1" t="s">
        <v>2943</v>
      </c>
      <c r="B1794" s="1" t="s">
        <v>5553</v>
      </c>
      <c r="C1794" s="2">
        <v>10</v>
      </c>
      <c r="D1794" s="1" t="s">
        <v>5558</v>
      </c>
      <c r="E1794" s="1" t="s">
        <v>5559</v>
      </c>
      <c r="F1794" s="1">
        <f t="shared" si="233"/>
        <v>41701.899134942127</v>
      </c>
      <c r="G1794" s="1">
        <v>23015</v>
      </c>
      <c r="H1794" s="1">
        <f t="shared" ref="H1794:H1800" si="235">+H1809</f>
        <v>0</v>
      </c>
      <c r="I1794" s="1">
        <v>23015</v>
      </c>
      <c r="J1794" s="1">
        <f t="shared" si="227"/>
        <v>1</v>
      </c>
      <c r="K1794" s="1">
        <f t="shared" si="228"/>
        <v>0</v>
      </c>
      <c r="L1794" s="1">
        <f t="shared" si="229"/>
        <v>0</v>
      </c>
      <c r="M1794" s="1">
        <f t="shared" si="234"/>
        <v>0</v>
      </c>
      <c r="N1794" s="1">
        <v>0</v>
      </c>
    </row>
    <row r="1795" spans="1:14" x14ac:dyDescent="0.3">
      <c r="A1795" s="1" t="s">
        <v>4812</v>
      </c>
      <c r="B1795" s="1" t="s">
        <v>5553</v>
      </c>
      <c r="C1795" s="2">
        <v>10</v>
      </c>
      <c r="D1795" s="1" t="s">
        <v>5560</v>
      </c>
      <c r="E1795" s="1" t="s">
        <v>5561</v>
      </c>
      <c r="F1795" s="1">
        <f t="shared" si="233"/>
        <v>42256.794104143519</v>
      </c>
      <c r="G1795" s="1">
        <v>33171</v>
      </c>
      <c r="H1795" s="1">
        <f t="shared" si="235"/>
        <v>0</v>
      </c>
      <c r="I1795" s="1">
        <v>33171</v>
      </c>
      <c r="J1795" s="1">
        <f t="shared" ref="J1795:J1858" si="236">IF(AND(EXACT(B1794,B1795), EXACT(B1793,B1794)), 1, 0)</f>
        <v>1</v>
      </c>
      <c r="K1795" s="1">
        <f t="shared" ref="K1795:K1858" si="237">IF(AND(J1795=1, EXACT(A1793, A1794), EXACT(A1794, A1795)), 1, 0)</f>
        <v>0</v>
      </c>
      <c r="L1795" s="1">
        <f t="shared" ref="L1795:L1858" si="238">IF(AND(J1795=1, EXACT(D1793, D1794), EXACT(D1794, D1795), F1795-F1793&lt;365), 1, 0)</f>
        <v>0</v>
      </c>
      <c r="M1795" s="1">
        <f t="shared" si="234"/>
        <v>0</v>
      </c>
      <c r="N1795" s="1">
        <v>0</v>
      </c>
    </row>
    <row r="1796" spans="1:14" x14ac:dyDescent="0.3">
      <c r="A1796" s="1" t="s">
        <v>4</v>
      </c>
      <c r="B1796" s="1" t="s">
        <v>5553</v>
      </c>
      <c r="C1796" s="2">
        <v>2</v>
      </c>
      <c r="D1796" s="1" t="s">
        <v>5562</v>
      </c>
      <c r="E1796" s="1" t="s">
        <v>5563</v>
      </c>
      <c r="F1796" s="1">
        <f t="shared" si="233"/>
        <v>42362.772286828702</v>
      </c>
      <c r="G1796" s="1">
        <v>36119</v>
      </c>
      <c r="H1796" s="1">
        <f t="shared" si="235"/>
        <v>0</v>
      </c>
      <c r="I1796" s="1">
        <v>36119</v>
      </c>
      <c r="J1796" s="1">
        <f t="shared" si="236"/>
        <v>1</v>
      </c>
      <c r="K1796" s="1">
        <f t="shared" si="237"/>
        <v>0</v>
      </c>
      <c r="L1796" s="1">
        <f t="shared" si="238"/>
        <v>0</v>
      </c>
      <c r="M1796" s="1">
        <f t="shared" si="234"/>
        <v>0</v>
      </c>
      <c r="N1796" s="1">
        <v>0</v>
      </c>
    </row>
    <row r="1797" spans="1:14" x14ac:dyDescent="0.3">
      <c r="A1797" s="1" t="s">
        <v>4693</v>
      </c>
      <c r="B1797" s="1" t="s">
        <v>5553</v>
      </c>
      <c r="C1797" s="2">
        <v>1</v>
      </c>
      <c r="D1797" s="1" t="s">
        <v>5564</v>
      </c>
      <c r="E1797" s="1" t="s">
        <v>5565</v>
      </c>
      <c r="F1797" s="1">
        <f t="shared" si="233"/>
        <v>42006.51320976852</v>
      </c>
      <c r="G1797" s="1">
        <v>38386</v>
      </c>
      <c r="H1797" s="1">
        <f t="shared" si="235"/>
        <v>0</v>
      </c>
      <c r="I1797" s="1">
        <v>38386</v>
      </c>
      <c r="J1797" s="1">
        <f t="shared" si="236"/>
        <v>1</v>
      </c>
      <c r="K1797" s="1">
        <f t="shared" si="237"/>
        <v>0</v>
      </c>
      <c r="L1797" s="1">
        <f t="shared" si="238"/>
        <v>0</v>
      </c>
      <c r="M1797" s="1">
        <f t="shared" si="234"/>
        <v>0</v>
      </c>
      <c r="N1797" s="1">
        <v>0</v>
      </c>
    </row>
    <row r="1798" spans="1:14" x14ac:dyDescent="0.3">
      <c r="A1798" s="1" t="s">
        <v>3380</v>
      </c>
      <c r="B1798" s="1" t="s">
        <v>5553</v>
      </c>
      <c r="C1798" s="2">
        <v>10</v>
      </c>
      <c r="D1798" s="1" t="s">
        <v>5566</v>
      </c>
      <c r="E1798" s="1" t="s">
        <v>5567</v>
      </c>
      <c r="F1798" s="1">
        <f t="shared" si="233"/>
        <v>42405.819650196761</v>
      </c>
      <c r="G1798" s="1">
        <v>48261</v>
      </c>
      <c r="H1798" s="1">
        <f t="shared" si="235"/>
        <v>0</v>
      </c>
      <c r="I1798" s="1">
        <v>48261</v>
      </c>
      <c r="J1798" s="1">
        <f t="shared" si="236"/>
        <v>1</v>
      </c>
      <c r="K1798" s="1">
        <f t="shared" si="237"/>
        <v>0</v>
      </c>
      <c r="L1798" s="1">
        <f t="shared" si="238"/>
        <v>0</v>
      </c>
      <c r="M1798" s="1">
        <f t="shared" si="234"/>
        <v>0</v>
      </c>
      <c r="N1798" s="1">
        <v>0</v>
      </c>
    </row>
    <row r="1799" spans="1:14" x14ac:dyDescent="0.3">
      <c r="A1799" s="1" t="s">
        <v>5568</v>
      </c>
      <c r="B1799" s="1" t="s">
        <v>5553</v>
      </c>
      <c r="C1799" s="2">
        <v>6</v>
      </c>
      <c r="D1799" s="1" t="s">
        <v>5569</v>
      </c>
      <c r="E1799" s="1" t="s">
        <v>5570</v>
      </c>
      <c r="F1799" s="1">
        <f t="shared" si="233"/>
        <v>42433.800900578703</v>
      </c>
      <c r="G1799" s="1">
        <v>48453</v>
      </c>
      <c r="H1799" s="1">
        <f t="shared" si="235"/>
        <v>0</v>
      </c>
      <c r="I1799" s="1">
        <v>48453</v>
      </c>
      <c r="J1799" s="1">
        <f t="shared" si="236"/>
        <v>1</v>
      </c>
      <c r="K1799" s="1">
        <f t="shared" si="237"/>
        <v>0</v>
      </c>
      <c r="L1799" s="1">
        <f t="shared" si="238"/>
        <v>0</v>
      </c>
      <c r="M1799" s="1">
        <f t="shared" si="234"/>
        <v>0</v>
      </c>
      <c r="N1799" s="1">
        <v>0</v>
      </c>
    </row>
    <row r="1800" spans="1:14" x14ac:dyDescent="0.3">
      <c r="A1800" s="1" t="s">
        <v>5272</v>
      </c>
      <c r="B1800" s="1" t="s">
        <v>5553</v>
      </c>
      <c r="C1800" s="2">
        <v>2</v>
      </c>
      <c r="D1800" s="1" t="s">
        <v>5571</v>
      </c>
      <c r="E1800" s="1" t="s">
        <v>5572</v>
      </c>
      <c r="F1800" s="1">
        <f t="shared" si="233"/>
        <v>41801.700511979165</v>
      </c>
      <c r="G1800" s="1">
        <v>50988</v>
      </c>
      <c r="H1800" s="1">
        <f t="shared" si="235"/>
        <v>0</v>
      </c>
      <c r="I1800" s="1">
        <v>50988</v>
      </c>
      <c r="J1800" s="1">
        <f t="shared" si="236"/>
        <v>1</v>
      </c>
      <c r="K1800" s="1">
        <f t="shared" si="237"/>
        <v>0</v>
      </c>
      <c r="L1800" s="1">
        <f t="shared" si="238"/>
        <v>0</v>
      </c>
      <c r="M1800" s="1">
        <f t="shared" si="234"/>
        <v>0</v>
      </c>
      <c r="N1800" s="1">
        <v>0</v>
      </c>
    </row>
    <row r="1801" spans="1:14" x14ac:dyDescent="0.3">
      <c r="A1801" s="1" t="s">
        <v>5573</v>
      </c>
      <c r="B1801" s="1" t="s">
        <v>5574</v>
      </c>
      <c r="C1801" s="2">
        <v>4</v>
      </c>
      <c r="D1801" s="1" t="s">
        <v>5575</v>
      </c>
      <c r="E1801" s="1" t="s">
        <v>5576</v>
      </c>
      <c r="F1801" s="1">
        <f t="shared" si="233"/>
        <v>41552.969694340274</v>
      </c>
      <c r="G1801" s="1">
        <v>5819</v>
      </c>
      <c r="H1801" s="1">
        <v>0</v>
      </c>
      <c r="I1801" s="1">
        <v>5819</v>
      </c>
      <c r="J1801" s="1">
        <f t="shared" si="236"/>
        <v>0</v>
      </c>
      <c r="K1801" s="1">
        <f t="shared" si="237"/>
        <v>0</v>
      </c>
      <c r="L1801" s="1">
        <f t="shared" si="238"/>
        <v>0</v>
      </c>
      <c r="M1801" s="1">
        <f t="shared" si="234"/>
        <v>0</v>
      </c>
      <c r="N1801" s="1">
        <v>0</v>
      </c>
    </row>
    <row r="1802" spans="1:14" x14ac:dyDescent="0.3">
      <c r="A1802" s="1" t="s">
        <v>5577</v>
      </c>
      <c r="B1802" s="1" t="s">
        <v>5574</v>
      </c>
      <c r="C1802" s="2">
        <v>10</v>
      </c>
      <c r="D1802" s="1" t="s">
        <v>5578</v>
      </c>
      <c r="E1802" s="1" t="s">
        <v>5579</v>
      </c>
      <c r="F1802" s="1">
        <f t="shared" si="233"/>
        <v>42082.897062407406</v>
      </c>
      <c r="G1802" s="1">
        <v>5937</v>
      </c>
      <c r="H1802" s="1">
        <v>0</v>
      </c>
      <c r="I1802" s="1">
        <v>5937</v>
      </c>
      <c r="J1802" s="1">
        <f t="shared" si="236"/>
        <v>0</v>
      </c>
      <c r="K1802" s="1">
        <f t="shared" si="237"/>
        <v>0</v>
      </c>
      <c r="L1802" s="1">
        <f t="shared" si="238"/>
        <v>0</v>
      </c>
      <c r="M1802" s="1">
        <f t="shared" si="234"/>
        <v>0</v>
      </c>
      <c r="N1802" s="1">
        <v>0</v>
      </c>
    </row>
    <row r="1803" spans="1:14" x14ac:dyDescent="0.3">
      <c r="A1803" s="1" t="s">
        <v>5580</v>
      </c>
      <c r="B1803" s="1" t="s">
        <v>5574</v>
      </c>
      <c r="C1803" s="2">
        <v>10</v>
      </c>
      <c r="D1803" s="1" t="s">
        <v>5581</v>
      </c>
      <c r="E1803" s="1" t="s">
        <v>5582</v>
      </c>
      <c r="F1803" s="1">
        <f t="shared" si="233"/>
        <v>41949.996509537035</v>
      </c>
      <c r="G1803" s="1">
        <v>26884</v>
      </c>
      <c r="H1803" s="1">
        <f>+H1818</f>
        <v>0</v>
      </c>
      <c r="I1803" s="1">
        <v>26884</v>
      </c>
      <c r="J1803" s="1">
        <f t="shared" si="236"/>
        <v>1</v>
      </c>
      <c r="K1803" s="1">
        <f t="shared" si="237"/>
        <v>0</v>
      </c>
      <c r="L1803" s="1">
        <f t="shared" si="238"/>
        <v>0</v>
      </c>
      <c r="M1803" s="1">
        <f t="shared" si="234"/>
        <v>0</v>
      </c>
      <c r="N1803" s="1">
        <v>0</v>
      </c>
    </row>
    <row r="1804" spans="1:14" x14ac:dyDescent="0.3">
      <c r="A1804" s="1" t="s">
        <v>801</v>
      </c>
      <c r="B1804" s="1" t="s">
        <v>5574</v>
      </c>
      <c r="C1804" s="2">
        <v>10</v>
      </c>
      <c r="D1804" s="1" t="s">
        <v>5583</v>
      </c>
      <c r="E1804" s="1" t="s">
        <v>5584</v>
      </c>
      <c r="F1804" s="1">
        <f t="shared" si="233"/>
        <v>41805.613705162039</v>
      </c>
      <c r="G1804" s="1">
        <v>28519</v>
      </c>
      <c r="H1804" s="1">
        <f>+H1819</f>
        <v>0</v>
      </c>
      <c r="I1804" s="1">
        <v>28519</v>
      </c>
      <c r="J1804" s="1">
        <f t="shared" si="236"/>
        <v>1</v>
      </c>
      <c r="K1804" s="1">
        <f t="shared" si="237"/>
        <v>0</v>
      </c>
      <c r="L1804" s="1">
        <f t="shared" si="238"/>
        <v>0</v>
      </c>
      <c r="M1804" s="1">
        <f t="shared" si="234"/>
        <v>0</v>
      </c>
      <c r="N1804" s="1">
        <v>0</v>
      </c>
    </row>
    <row r="1805" spans="1:14" x14ac:dyDescent="0.3">
      <c r="A1805" s="1" t="s">
        <v>333</v>
      </c>
      <c r="B1805" s="1" t="s">
        <v>5574</v>
      </c>
      <c r="C1805" s="2">
        <v>10</v>
      </c>
      <c r="D1805" s="1" t="s">
        <v>5585</v>
      </c>
      <c r="E1805" s="1" t="s">
        <v>5586</v>
      </c>
      <c r="F1805" s="1">
        <f t="shared" si="233"/>
        <v>42597.862717638891</v>
      </c>
      <c r="G1805" s="1">
        <v>37950</v>
      </c>
      <c r="H1805" s="1">
        <f>+H1820</f>
        <v>0</v>
      </c>
      <c r="I1805" s="1">
        <v>37950</v>
      </c>
      <c r="J1805" s="1">
        <f t="shared" si="236"/>
        <v>1</v>
      </c>
      <c r="K1805" s="1">
        <f t="shared" si="237"/>
        <v>0</v>
      </c>
      <c r="L1805" s="1">
        <f t="shared" si="238"/>
        <v>0</v>
      </c>
      <c r="M1805" s="1">
        <f t="shared" si="234"/>
        <v>0</v>
      </c>
      <c r="N1805" s="1">
        <v>0</v>
      </c>
    </row>
    <row r="1806" spans="1:14" x14ac:dyDescent="0.3">
      <c r="A1806" s="1" t="s">
        <v>104</v>
      </c>
      <c r="B1806" s="1" t="s">
        <v>5574</v>
      </c>
      <c r="C1806" s="2">
        <v>10</v>
      </c>
      <c r="D1806" s="1" t="s">
        <v>5587</v>
      </c>
      <c r="E1806" s="1" t="s">
        <v>5588</v>
      </c>
      <c r="F1806" s="1">
        <f t="shared" si="233"/>
        <v>42457.811640740743</v>
      </c>
      <c r="G1806" s="1">
        <v>46402</v>
      </c>
      <c r="H1806" s="1">
        <f>+H1821</f>
        <v>0</v>
      </c>
      <c r="I1806" s="1">
        <v>46402</v>
      </c>
      <c r="J1806" s="1">
        <f t="shared" si="236"/>
        <v>1</v>
      </c>
      <c r="K1806" s="1">
        <f t="shared" si="237"/>
        <v>0</v>
      </c>
      <c r="L1806" s="1">
        <f t="shared" si="238"/>
        <v>0</v>
      </c>
      <c r="M1806" s="1">
        <f t="shared" si="234"/>
        <v>0</v>
      </c>
      <c r="N1806" s="1">
        <v>0</v>
      </c>
    </row>
    <row r="1807" spans="1:14" x14ac:dyDescent="0.3">
      <c r="A1807" s="1" t="s">
        <v>1896</v>
      </c>
      <c r="B1807" s="1" t="s">
        <v>5589</v>
      </c>
      <c r="C1807" s="2">
        <v>9</v>
      </c>
      <c r="D1807" s="1" t="s">
        <v>5590</v>
      </c>
      <c r="E1807" s="1" t="s">
        <v>5591</v>
      </c>
      <c r="F1807" s="1">
        <f t="shared" si="233"/>
        <v>41606.441995532405</v>
      </c>
      <c r="G1807" s="1">
        <v>4553</v>
      </c>
      <c r="H1807" s="1">
        <v>0</v>
      </c>
      <c r="I1807" s="1">
        <v>4553</v>
      </c>
      <c r="J1807" s="1">
        <f t="shared" si="236"/>
        <v>0</v>
      </c>
      <c r="K1807" s="1">
        <f t="shared" si="237"/>
        <v>0</v>
      </c>
      <c r="L1807" s="1">
        <f t="shared" si="238"/>
        <v>0</v>
      </c>
      <c r="M1807" s="1">
        <f t="shared" si="234"/>
        <v>0</v>
      </c>
      <c r="N1807" s="1">
        <v>0</v>
      </c>
    </row>
    <row r="1808" spans="1:14" x14ac:dyDescent="0.3">
      <c r="A1808" s="1" t="s">
        <v>2411</v>
      </c>
      <c r="B1808" s="1" t="s">
        <v>5589</v>
      </c>
      <c r="C1808" s="2">
        <v>10</v>
      </c>
      <c r="D1808" s="1" t="s">
        <v>5592</v>
      </c>
      <c r="E1808" s="1" t="s">
        <v>5593</v>
      </c>
      <c r="F1808" s="1">
        <f t="shared" si="233"/>
        <v>42688.666974814812</v>
      </c>
      <c r="G1808" s="1">
        <v>6012</v>
      </c>
      <c r="H1808" s="1">
        <v>0</v>
      </c>
      <c r="I1808" s="1">
        <v>6012</v>
      </c>
      <c r="J1808" s="1">
        <f t="shared" si="236"/>
        <v>0</v>
      </c>
      <c r="K1808" s="1">
        <f t="shared" si="237"/>
        <v>0</v>
      </c>
      <c r="L1808" s="1">
        <f t="shared" si="238"/>
        <v>0</v>
      </c>
      <c r="M1808" s="1">
        <f t="shared" si="234"/>
        <v>0</v>
      </c>
      <c r="N1808" s="1">
        <v>0</v>
      </c>
    </row>
    <row r="1809" spans="1:14" x14ac:dyDescent="0.3">
      <c r="A1809" s="1" t="s">
        <v>5594</v>
      </c>
      <c r="B1809" s="1" t="s">
        <v>5589</v>
      </c>
      <c r="C1809" s="2">
        <v>9</v>
      </c>
      <c r="D1809" s="1" t="s">
        <v>5595</v>
      </c>
      <c r="E1809" s="1" t="s">
        <v>5596</v>
      </c>
      <c r="F1809" s="1">
        <f t="shared" si="233"/>
        <v>42187.826813506945</v>
      </c>
      <c r="G1809" s="1">
        <v>14205</v>
      </c>
      <c r="H1809" s="1">
        <f t="shared" ref="H1809:H1820" si="239">+H1824</f>
        <v>0</v>
      </c>
      <c r="I1809" s="1">
        <v>14205</v>
      </c>
      <c r="J1809" s="1">
        <f t="shared" si="236"/>
        <v>1</v>
      </c>
      <c r="K1809" s="1">
        <f t="shared" si="237"/>
        <v>0</v>
      </c>
      <c r="L1809" s="1">
        <f t="shared" si="238"/>
        <v>0</v>
      </c>
      <c r="M1809" s="1">
        <f t="shared" si="234"/>
        <v>0</v>
      </c>
      <c r="N1809" s="1">
        <v>0</v>
      </c>
    </row>
    <row r="1810" spans="1:14" x14ac:dyDescent="0.3">
      <c r="A1810" s="1" t="s">
        <v>327</v>
      </c>
      <c r="B1810" s="1" t="s">
        <v>5589</v>
      </c>
      <c r="C1810" s="2">
        <v>10</v>
      </c>
      <c r="D1810" s="1" t="s">
        <v>5597</v>
      </c>
      <c r="E1810" s="1" t="s">
        <v>5598</v>
      </c>
      <c r="F1810" s="1">
        <f t="shared" si="233"/>
        <v>41804.446962835646</v>
      </c>
      <c r="G1810" s="1">
        <v>21577</v>
      </c>
      <c r="H1810" s="1">
        <f t="shared" si="239"/>
        <v>0</v>
      </c>
      <c r="I1810" s="1">
        <v>21577</v>
      </c>
      <c r="J1810" s="1">
        <f t="shared" si="236"/>
        <v>1</v>
      </c>
      <c r="K1810" s="1">
        <f t="shared" si="237"/>
        <v>0</v>
      </c>
      <c r="L1810" s="1">
        <f t="shared" si="238"/>
        <v>0</v>
      </c>
      <c r="M1810" s="1">
        <f t="shared" si="234"/>
        <v>0</v>
      </c>
      <c r="N1810" s="1">
        <v>0</v>
      </c>
    </row>
    <row r="1811" spans="1:14" x14ac:dyDescent="0.3">
      <c r="A1811" s="1" t="s">
        <v>5599</v>
      </c>
      <c r="B1811" s="1" t="s">
        <v>5589</v>
      </c>
      <c r="C1811" s="2">
        <v>10</v>
      </c>
      <c r="D1811" s="1" t="s">
        <v>5600</v>
      </c>
      <c r="E1811" s="1" t="s">
        <v>5601</v>
      </c>
      <c r="F1811" s="1">
        <f t="shared" si="233"/>
        <v>40703.735462962963</v>
      </c>
      <c r="G1811" s="1">
        <v>23825</v>
      </c>
      <c r="H1811" s="1">
        <f t="shared" si="239"/>
        <v>0</v>
      </c>
      <c r="I1811" s="1">
        <v>23825</v>
      </c>
      <c r="J1811" s="1">
        <f t="shared" si="236"/>
        <v>1</v>
      </c>
      <c r="K1811" s="1">
        <f t="shared" si="237"/>
        <v>0</v>
      </c>
      <c r="L1811" s="1">
        <f t="shared" si="238"/>
        <v>0</v>
      </c>
      <c r="M1811" s="1">
        <f t="shared" si="234"/>
        <v>0</v>
      </c>
      <c r="N1811" s="1">
        <v>0</v>
      </c>
    </row>
    <row r="1812" spans="1:14" x14ac:dyDescent="0.3">
      <c r="A1812" s="1" t="s">
        <v>5602</v>
      </c>
      <c r="B1812" s="1" t="s">
        <v>5589</v>
      </c>
      <c r="C1812" s="2">
        <v>10</v>
      </c>
      <c r="D1812" s="1" t="s">
        <v>5603</v>
      </c>
      <c r="E1812" s="1" t="s">
        <v>5604</v>
      </c>
      <c r="F1812" s="1">
        <f t="shared" si="233"/>
        <v>42084.722777083334</v>
      </c>
      <c r="G1812" s="1">
        <v>24216</v>
      </c>
      <c r="H1812" s="1">
        <f t="shared" si="239"/>
        <v>0</v>
      </c>
      <c r="I1812" s="1">
        <v>24216</v>
      </c>
      <c r="J1812" s="1">
        <f t="shared" si="236"/>
        <v>1</v>
      </c>
      <c r="K1812" s="1">
        <f t="shared" si="237"/>
        <v>0</v>
      </c>
      <c r="L1812" s="1">
        <f t="shared" si="238"/>
        <v>0</v>
      </c>
      <c r="M1812" s="1">
        <f t="shared" si="234"/>
        <v>0</v>
      </c>
      <c r="N1812" s="1">
        <v>0</v>
      </c>
    </row>
    <row r="1813" spans="1:14" x14ac:dyDescent="0.3">
      <c r="A1813" s="1" t="s">
        <v>801</v>
      </c>
      <c r="B1813" s="1" t="s">
        <v>5589</v>
      </c>
      <c r="C1813" s="2">
        <v>10</v>
      </c>
      <c r="D1813" s="1" t="s">
        <v>5605</v>
      </c>
      <c r="E1813" s="1" t="s">
        <v>5606</v>
      </c>
      <c r="F1813" s="1">
        <f t="shared" si="233"/>
        <v>41667.852403969904</v>
      </c>
      <c r="G1813" s="1">
        <v>28933</v>
      </c>
      <c r="H1813" s="1">
        <f t="shared" si="239"/>
        <v>0</v>
      </c>
      <c r="I1813" s="1">
        <v>28933</v>
      </c>
      <c r="J1813" s="1">
        <f t="shared" si="236"/>
        <v>1</v>
      </c>
      <c r="K1813" s="1">
        <f t="shared" si="237"/>
        <v>0</v>
      </c>
      <c r="L1813" s="1">
        <f t="shared" si="238"/>
        <v>0</v>
      </c>
      <c r="M1813" s="1">
        <f t="shared" si="234"/>
        <v>0</v>
      </c>
      <c r="N1813" s="1">
        <v>0</v>
      </c>
    </row>
    <row r="1814" spans="1:14" x14ac:dyDescent="0.3">
      <c r="A1814" s="1" t="s">
        <v>1325</v>
      </c>
      <c r="B1814" s="1" t="s">
        <v>5589</v>
      </c>
      <c r="C1814" s="2">
        <v>2</v>
      </c>
      <c r="D1814" s="1" t="s">
        <v>5607</v>
      </c>
      <c r="E1814" s="1" t="s">
        <v>5608</v>
      </c>
      <c r="F1814" s="1">
        <f t="shared" si="233"/>
        <v>41254.865535231482</v>
      </c>
      <c r="G1814" s="1">
        <v>30219</v>
      </c>
      <c r="H1814" s="1">
        <f t="shared" si="239"/>
        <v>0</v>
      </c>
      <c r="I1814" s="1">
        <v>30219</v>
      </c>
      <c r="J1814" s="1">
        <f t="shared" si="236"/>
        <v>1</v>
      </c>
      <c r="K1814" s="1">
        <f t="shared" si="237"/>
        <v>0</v>
      </c>
      <c r="L1814" s="1">
        <f t="shared" si="238"/>
        <v>0</v>
      </c>
      <c r="M1814" s="1">
        <f t="shared" si="234"/>
        <v>0</v>
      </c>
      <c r="N1814" s="1">
        <v>0</v>
      </c>
    </row>
    <row r="1815" spans="1:14" x14ac:dyDescent="0.3">
      <c r="A1815" s="1" t="s">
        <v>5609</v>
      </c>
      <c r="B1815" s="1" t="s">
        <v>5589</v>
      </c>
      <c r="C1815" s="2">
        <v>10</v>
      </c>
      <c r="D1815" s="1" t="s">
        <v>5610</v>
      </c>
      <c r="E1815" s="1" t="s">
        <v>5611</v>
      </c>
      <c r="F1815" s="1">
        <f t="shared" si="233"/>
        <v>42382.769732361114</v>
      </c>
      <c r="G1815" s="1">
        <v>35933</v>
      </c>
      <c r="H1815" s="1">
        <f t="shared" si="239"/>
        <v>0</v>
      </c>
      <c r="I1815" s="1">
        <v>35933</v>
      </c>
      <c r="J1815" s="1">
        <f t="shared" si="236"/>
        <v>1</v>
      </c>
      <c r="K1815" s="1">
        <f t="shared" si="237"/>
        <v>0</v>
      </c>
      <c r="L1815" s="1">
        <f t="shared" si="238"/>
        <v>0</v>
      </c>
      <c r="M1815" s="1">
        <f t="shared" si="234"/>
        <v>0</v>
      </c>
      <c r="N1815" s="1">
        <v>0</v>
      </c>
    </row>
    <row r="1816" spans="1:14" x14ac:dyDescent="0.3">
      <c r="A1816" s="1" t="s">
        <v>5612</v>
      </c>
      <c r="B1816" s="1" t="s">
        <v>5589</v>
      </c>
      <c r="C1816" s="2">
        <v>10</v>
      </c>
      <c r="D1816" s="1" t="s">
        <v>5613</v>
      </c>
      <c r="E1816" s="1" t="s">
        <v>5614</v>
      </c>
      <c r="F1816" s="1">
        <f t="shared" si="233"/>
        <v>41687.155494803243</v>
      </c>
      <c r="G1816" s="1">
        <v>44559</v>
      </c>
      <c r="H1816" s="1">
        <f t="shared" si="239"/>
        <v>0</v>
      </c>
      <c r="I1816" s="1">
        <v>44559</v>
      </c>
      <c r="J1816" s="1">
        <f t="shared" si="236"/>
        <v>1</v>
      </c>
      <c r="K1816" s="1">
        <f t="shared" si="237"/>
        <v>0</v>
      </c>
      <c r="L1816" s="1">
        <f t="shared" si="238"/>
        <v>0</v>
      </c>
      <c r="M1816" s="1">
        <f t="shared" si="234"/>
        <v>0</v>
      </c>
      <c r="N1816" s="1">
        <v>0</v>
      </c>
    </row>
    <row r="1817" spans="1:14" x14ac:dyDescent="0.3">
      <c r="A1817" s="1" t="s">
        <v>4382</v>
      </c>
      <c r="B1817" s="1" t="s">
        <v>5589</v>
      </c>
      <c r="C1817" s="2">
        <v>10</v>
      </c>
      <c r="D1817" s="1" t="s">
        <v>5615</v>
      </c>
      <c r="E1817" s="1" t="s">
        <v>5616</v>
      </c>
      <c r="F1817" s="1">
        <f t="shared" si="233"/>
        <v>40829.90730324074</v>
      </c>
      <c r="G1817" s="1">
        <v>45062</v>
      </c>
      <c r="H1817" s="1">
        <f t="shared" si="239"/>
        <v>0</v>
      </c>
      <c r="I1817" s="1">
        <v>45062</v>
      </c>
      <c r="J1817" s="1">
        <f t="shared" si="236"/>
        <v>1</v>
      </c>
      <c r="K1817" s="1">
        <f t="shared" si="237"/>
        <v>0</v>
      </c>
      <c r="L1817" s="1">
        <f t="shared" si="238"/>
        <v>0</v>
      </c>
      <c r="M1817" s="1">
        <f t="shared" si="234"/>
        <v>0</v>
      </c>
      <c r="N1817" s="1">
        <v>0</v>
      </c>
    </row>
    <row r="1818" spans="1:14" x14ac:dyDescent="0.3">
      <c r="A1818" s="1" t="s">
        <v>690</v>
      </c>
      <c r="B1818" s="1" t="s">
        <v>5589</v>
      </c>
      <c r="C1818" s="2">
        <v>8</v>
      </c>
      <c r="D1818" s="1" t="s">
        <v>5617</v>
      </c>
      <c r="E1818" s="1" t="s">
        <v>5618</v>
      </c>
      <c r="F1818" s="1">
        <f t="shared" si="233"/>
        <v>40273.448831018519</v>
      </c>
      <c r="G1818" s="1">
        <v>46920</v>
      </c>
      <c r="H1818" s="1">
        <f t="shared" si="239"/>
        <v>0</v>
      </c>
      <c r="I1818" s="1">
        <v>46920</v>
      </c>
      <c r="J1818" s="1">
        <f t="shared" si="236"/>
        <v>1</v>
      </c>
      <c r="K1818" s="1">
        <f t="shared" si="237"/>
        <v>0</v>
      </c>
      <c r="L1818" s="1">
        <f t="shared" si="238"/>
        <v>0</v>
      </c>
      <c r="M1818" s="1">
        <f t="shared" si="234"/>
        <v>0</v>
      </c>
      <c r="N1818" s="1">
        <v>0</v>
      </c>
    </row>
    <row r="1819" spans="1:14" x14ac:dyDescent="0.3">
      <c r="A1819" s="1" t="s">
        <v>5619</v>
      </c>
      <c r="B1819" s="1" t="s">
        <v>5589</v>
      </c>
      <c r="C1819" s="2">
        <v>2</v>
      </c>
      <c r="D1819" s="1" t="s">
        <v>5620</v>
      </c>
      <c r="E1819" s="1" t="s">
        <v>5621</v>
      </c>
      <c r="F1819" s="1">
        <f t="shared" si="233"/>
        <v>42413.959624745374</v>
      </c>
      <c r="G1819" s="1">
        <v>47655</v>
      </c>
      <c r="H1819" s="1">
        <f t="shared" si="239"/>
        <v>0</v>
      </c>
      <c r="I1819" s="1">
        <v>47655</v>
      </c>
      <c r="J1819" s="1">
        <f t="shared" si="236"/>
        <v>1</v>
      </c>
      <c r="K1819" s="1">
        <f t="shared" si="237"/>
        <v>0</v>
      </c>
      <c r="L1819" s="1">
        <f t="shared" si="238"/>
        <v>0</v>
      </c>
      <c r="M1819" s="1">
        <f t="shared" si="234"/>
        <v>0</v>
      </c>
      <c r="N1819" s="1">
        <v>0</v>
      </c>
    </row>
    <row r="1820" spans="1:14" x14ac:dyDescent="0.3">
      <c r="A1820" s="1" t="s">
        <v>5622</v>
      </c>
      <c r="B1820" s="1" t="s">
        <v>5589</v>
      </c>
      <c r="C1820" s="2">
        <v>10</v>
      </c>
      <c r="D1820" s="1" t="s">
        <v>5623</v>
      </c>
      <c r="E1820" s="1" t="s">
        <v>5624</v>
      </c>
      <c r="F1820" s="1">
        <f t="shared" si="233"/>
        <v>42376.354409050924</v>
      </c>
      <c r="G1820" s="1">
        <v>50229</v>
      </c>
      <c r="H1820" s="1">
        <f t="shared" si="239"/>
        <v>0</v>
      </c>
      <c r="I1820" s="1">
        <v>50229</v>
      </c>
      <c r="J1820" s="1">
        <f t="shared" si="236"/>
        <v>1</v>
      </c>
      <c r="K1820" s="1">
        <f t="shared" si="237"/>
        <v>0</v>
      </c>
      <c r="L1820" s="1">
        <f t="shared" si="238"/>
        <v>0</v>
      </c>
      <c r="M1820" s="1">
        <f t="shared" si="234"/>
        <v>0</v>
      </c>
      <c r="N1820" s="1">
        <v>0</v>
      </c>
    </row>
    <row r="1821" spans="1:14" x14ac:dyDescent="0.3">
      <c r="A1821" s="1" t="s">
        <v>320</v>
      </c>
      <c r="B1821" s="1" t="s">
        <v>5625</v>
      </c>
      <c r="C1821" s="2">
        <v>10</v>
      </c>
      <c r="D1821" s="1" t="s">
        <v>5626</v>
      </c>
      <c r="E1821" s="1" t="s">
        <v>5627</v>
      </c>
      <c r="F1821" s="1">
        <f t="shared" si="233"/>
        <v>41974.738727025462</v>
      </c>
      <c r="G1821" s="1">
        <v>4026</v>
      </c>
      <c r="H1821" s="1">
        <v>0</v>
      </c>
      <c r="I1821" s="1">
        <v>4026</v>
      </c>
      <c r="J1821" s="1">
        <f t="shared" si="236"/>
        <v>0</v>
      </c>
      <c r="K1821" s="1">
        <f t="shared" si="237"/>
        <v>0</v>
      </c>
      <c r="L1821" s="1">
        <f t="shared" si="238"/>
        <v>0</v>
      </c>
      <c r="M1821" s="1">
        <f t="shared" si="234"/>
        <v>0</v>
      </c>
      <c r="N1821" s="1">
        <v>0</v>
      </c>
    </row>
    <row r="1822" spans="1:14" x14ac:dyDescent="0.3">
      <c r="A1822" s="1" t="s">
        <v>407</v>
      </c>
      <c r="B1822" s="1" t="s">
        <v>5625</v>
      </c>
      <c r="C1822" s="2">
        <v>10</v>
      </c>
      <c r="D1822" s="1" t="s">
        <v>5628</v>
      </c>
      <c r="E1822" s="1" t="s">
        <v>5629</v>
      </c>
      <c r="F1822" s="1">
        <f t="shared" si="233"/>
        <v>41632.534293495373</v>
      </c>
      <c r="G1822" s="1">
        <v>15626</v>
      </c>
      <c r="H1822" s="1">
        <f t="shared" ref="H1822:H1828" si="240">+H1837</f>
        <v>0</v>
      </c>
      <c r="I1822" s="1">
        <v>15626</v>
      </c>
      <c r="J1822" s="1">
        <f t="shared" si="236"/>
        <v>0</v>
      </c>
      <c r="K1822" s="1">
        <f t="shared" si="237"/>
        <v>0</v>
      </c>
      <c r="L1822" s="1">
        <f t="shared" si="238"/>
        <v>0</v>
      </c>
      <c r="M1822" s="1">
        <f t="shared" si="234"/>
        <v>0</v>
      </c>
      <c r="N1822" s="1">
        <v>0</v>
      </c>
    </row>
    <row r="1823" spans="1:14" x14ac:dyDescent="0.3">
      <c r="A1823" s="1" t="s">
        <v>1496</v>
      </c>
      <c r="B1823" s="1" t="s">
        <v>5625</v>
      </c>
      <c r="C1823" s="2">
        <v>2</v>
      </c>
      <c r="D1823" s="1" t="s">
        <v>5630</v>
      </c>
      <c r="E1823" s="1" t="s">
        <v>5631</v>
      </c>
      <c r="F1823" s="1">
        <f t="shared" si="233"/>
        <v>42239.960793020837</v>
      </c>
      <c r="G1823" s="1">
        <v>17205</v>
      </c>
      <c r="H1823" s="1">
        <f t="shared" si="240"/>
        <v>0</v>
      </c>
      <c r="I1823" s="1">
        <v>17205</v>
      </c>
      <c r="J1823" s="1">
        <f t="shared" si="236"/>
        <v>1</v>
      </c>
      <c r="K1823" s="1">
        <f t="shared" si="237"/>
        <v>0</v>
      </c>
      <c r="L1823" s="1">
        <f t="shared" si="238"/>
        <v>0</v>
      </c>
      <c r="M1823" s="1">
        <f t="shared" si="234"/>
        <v>0</v>
      </c>
      <c r="N1823" s="1">
        <v>0</v>
      </c>
    </row>
    <row r="1824" spans="1:14" x14ac:dyDescent="0.3">
      <c r="A1824" s="1" t="s">
        <v>5632</v>
      </c>
      <c r="B1824" s="1" t="s">
        <v>5625</v>
      </c>
      <c r="C1824" s="2">
        <v>0</v>
      </c>
      <c r="D1824" s="1" t="s">
        <v>5633</v>
      </c>
      <c r="E1824" s="1" t="s">
        <v>5634</v>
      </c>
      <c r="F1824" s="1">
        <f t="shared" si="233"/>
        <v>39471.518784722219</v>
      </c>
      <c r="G1824" s="1">
        <v>21500</v>
      </c>
      <c r="H1824" s="1">
        <f t="shared" si="240"/>
        <v>0</v>
      </c>
      <c r="I1824" s="1">
        <v>21500</v>
      </c>
      <c r="J1824" s="1">
        <f t="shared" si="236"/>
        <v>1</v>
      </c>
      <c r="K1824" s="1">
        <f t="shared" si="237"/>
        <v>0</v>
      </c>
      <c r="L1824" s="1">
        <f t="shared" si="238"/>
        <v>0</v>
      </c>
      <c r="M1824" s="1">
        <f t="shared" si="234"/>
        <v>0</v>
      </c>
      <c r="N1824" s="1">
        <v>0</v>
      </c>
    </row>
    <row r="1825" spans="1:14" x14ac:dyDescent="0.3">
      <c r="A1825" s="1" t="s">
        <v>108</v>
      </c>
      <c r="B1825" s="1" t="s">
        <v>5625</v>
      </c>
      <c r="C1825" s="2">
        <v>2</v>
      </c>
      <c r="D1825" s="1" t="s">
        <v>5635</v>
      </c>
      <c r="E1825" s="1" t="s">
        <v>5636</v>
      </c>
      <c r="F1825" s="1">
        <f t="shared" si="233"/>
        <v>41688.687844409724</v>
      </c>
      <c r="G1825" s="1">
        <v>33803</v>
      </c>
      <c r="H1825" s="1">
        <f t="shared" si="240"/>
        <v>0</v>
      </c>
      <c r="I1825" s="1">
        <v>33803</v>
      </c>
      <c r="J1825" s="1">
        <f t="shared" si="236"/>
        <v>1</v>
      </c>
      <c r="K1825" s="1">
        <f t="shared" si="237"/>
        <v>0</v>
      </c>
      <c r="L1825" s="1">
        <f t="shared" si="238"/>
        <v>0</v>
      </c>
      <c r="M1825" s="1">
        <f t="shared" si="234"/>
        <v>0</v>
      </c>
      <c r="N1825" s="1">
        <v>0</v>
      </c>
    </row>
    <row r="1826" spans="1:14" x14ac:dyDescent="0.3">
      <c r="A1826" s="1" t="s">
        <v>5637</v>
      </c>
      <c r="B1826" s="1" t="s">
        <v>5625</v>
      </c>
      <c r="C1826" s="2">
        <v>2</v>
      </c>
      <c r="D1826" s="1" t="s">
        <v>5638</v>
      </c>
      <c r="E1826" s="1" t="s">
        <v>5639</v>
      </c>
      <c r="F1826" s="1">
        <f t="shared" si="233"/>
        <v>42227.840232754628</v>
      </c>
      <c r="G1826" s="1">
        <v>38482</v>
      </c>
      <c r="H1826" s="1">
        <f t="shared" si="240"/>
        <v>0</v>
      </c>
      <c r="I1826" s="1">
        <v>38482</v>
      </c>
      <c r="J1826" s="1">
        <f t="shared" si="236"/>
        <v>1</v>
      </c>
      <c r="K1826" s="1">
        <f t="shared" si="237"/>
        <v>0</v>
      </c>
      <c r="L1826" s="1">
        <f t="shared" si="238"/>
        <v>0</v>
      </c>
      <c r="M1826" s="1">
        <f t="shared" si="234"/>
        <v>0</v>
      </c>
      <c r="N1826" s="1">
        <v>0</v>
      </c>
    </row>
    <row r="1827" spans="1:14" x14ac:dyDescent="0.3">
      <c r="A1827" s="1" t="s">
        <v>5640</v>
      </c>
      <c r="B1827" s="1" t="s">
        <v>5625</v>
      </c>
      <c r="C1827" s="2">
        <v>8</v>
      </c>
      <c r="D1827" s="1" t="s">
        <v>5641</v>
      </c>
      <c r="E1827" s="1" t="s">
        <v>5642</v>
      </c>
      <c r="F1827" s="1">
        <f t="shared" si="233"/>
        <v>41965.454435370368</v>
      </c>
      <c r="G1827" s="1">
        <v>42803</v>
      </c>
      <c r="H1827" s="1">
        <f t="shared" si="240"/>
        <v>0</v>
      </c>
      <c r="I1827" s="1">
        <v>42803</v>
      </c>
      <c r="J1827" s="1">
        <f t="shared" si="236"/>
        <v>1</v>
      </c>
      <c r="K1827" s="1">
        <f t="shared" si="237"/>
        <v>0</v>
      </c>
      <c r="L1827" s="1">
        <f t="shared" si="238"/>
        <v>0</v>
      </c>
      <c r="M1827" s="1">
        <f t="shared" si="234"/>
        <v>0</v>
      </c>
      <c r="N1827" s="1">
        <v>0</v>
      </c>
    </row>
    <row r="1828" spans="1:14" x14ac:dyDescent="0.3">
      <c r="A1828" s="1" t="s">
        <v>967</v>
      </c>
      <c r="B1828" s="1" t="s">
        <v>5625</v>
      </c>
      <c r="C1828" s="2">
        <v>6</v>
      </c>
      <c r="D1828" s="1" t="s">
        <v>5643</v>
      </c>
      <c r="E1828" s="1" t="s">
        <v>5644</v>
      </c>
      <c r="F1828" s="1">
        <f t="shared" si="233"/>
        <v>41685.718049895833</v>
      </c>
      <c r="G1828" s="1">
        <v>49008</v>
      </c>
      <c r="H1828" s="1">
        <f t="shared" si="240"/>
        <v>0</v>
      </c>
      <c r="I1828" s="1">
        <v>49008</v>
      </c>
      <c r="J1828" s="1">
        <f t="shared" si="236"/>
        <v>1</v>
      </c>
      <c r="K1828" s="1">
        <f t="shared" si="237"/>
        <v>0</v>
      </c>
      <c r="L1828" s="1">
        <f t="shared" si="238"/>
        <v>0</v>
      </c>
      <c r="M1828" s="1">
        <f t="shared" si="234"/>
        <v>0</v>
      </c>
      <c r="N1828" s="1">
        <v>0</v>
      </c>
    </row>
    <row r="1829" spans="1:14" x14ac:dyDescent="0.3">
      <c r="A1829" s="1" t="s">
        <v>5397</v>
      </c>
      <c r="B1829" s="1" t="s">
        <v>5645</v>
      </c>
      <c r="C1829" s="2">
        <v>10</v>
      </c>
      <c r="D1829" s="1" t="s">
        <v>5646</v>
      </c>
      <c r="E1829" s="1" t="s">
        <v>5647</v>
      </c>
      <c r="F1829" s="1">
        <f t="shared" si="233"/>
        <v>41336.045282430554</v>
      </c>
      <c r="G1829" s="1">
        <v>661</v>
      </c>
      <c r="H1829" s="1">
        <v>0</v>
      </c>
      <c r="I1829" s="1">
        <v>661</v>
      </c>
      <c r="J1829" s="1">
        <f t="shared" si="236"/>
        <v>0</v>
      </c>
      <c r="K1829" s="1">
        <f t="shared" si="237"/>
        <v>0</v>
      </c>
      <c r="L1829" s="1">
        <f t="shared" si="238"/>
        <v>0</v>
      </c>
      <c r="M1829" s="1">
        <f t="shared" si="234"/>
        <v>0</v>
      </c>
      <c r="N1829" s="1">
        <v>0</v>
      </c>
    </row>
    <row r="1830" spans="1:14" x14ac:dyDescent="0.3">
      <c r="A1830" s="1" t="s">
        <v>195</v>
      </c>
      <c r="B1830" s="1" t="s">
        <v>5645</v>
      </c>
      <c r="C1830" s="2">
        <v>10</v>
      </c>
      <c r="D1830" s="1" t="s">
        <v>5648</v>
      </c>
      <c r="E1830" s="1" t="s">
        <v>5649</v>
      </c>
      <c r="F1830" s="1">
        <f t="shared" si="233"/>
        <v>41846.725153946762</v>
      </c>
      <c r="G1830" s="1">
        <v>8396</v>
      </c>
      <c r="H1830" s="1">
        <f t="shared" ref="H1830:H1841" si="241">+H1845</f>
        <v>0</v>
      </c>
      <c r="I1830" s="1">
        <v>8396</v>
      </c>
      <c r="J1830" s="1">
        <f t="shared" si="236"/>
        <v>0</v>
      </c>
      <c r="K1830" s="1">
        <f t="shared" si="237"/>
        <v>0</v>
      </c>
      <c r="L1830" s="1">
        <f t="shared" si="238"/>
        <v>0</v>
      </c>
      <c r="M1830" s="1">
        <f t="shared" si="234"/>
        <v>0</v>
      </c>
      <c r="N1830" s="1">
        <v>0</v>
      </c>
    </row>
    <row r="1831" spans="1:14" x14ac:dyDescent="0.3">
      <c r="A1831" s="1" t="s">
        <v>801</v>
      </c>
      <c r="B1831" s="1" t="s">
        <v>5645</v>
      </c>
      <c r="C1831" s="2">
        <v>10</v>
      </c>
      <c r="D1831" s="1" t="s">
        <v>5650</v>
      </c>
      <c r="E1831" s="1" t="s">
        <v>5651</v>
      </c>
      <c r="F1831" s="1">
        <f t="shared" si="233"/>
        <v>41655.7602762963</v>
      </c>
      <c r="G1831" s="1">
        <v>28972</v>
      </c>
      <c r="H1831" s="1">
        <f t="shared" si="241"/>
        <v>0</v>
      </c>
      <c r="I1831" s="1">
        <v>28972</v>
      </c>
      <c r="J1831" s="1">
        <f t="shared" si="236"/>
        <v>1</v>
      </c>
      <c r="K1831" s="1">
        <f t="shared" si="237"/>
        <v>0</v>
      </c>
      <c r="L1831" s="1">
        <f t="shared" si="238"/>
        <v>0</v>
      </c>
      <c r="M1831" s="1">
        <f t="shared" si="234"/>
        <v>0</v>
      </c>
      <c r="N1831" s="1">
        <v>0</v>
      </c>
    </row>
    <row r="1832" spans="1:14" x14ac:dyDescent="0.3">
      <c r="A1832" s="1" t="s">
        <v>5652</v>
      </c>
      <c r="B1832" s="1" t="s">
        <v>5645</v>
      </c>
      <c r="C1832" s="2">
        <v>10</v>
      </c>
      <c r="D1832" s="1" t="s">
        <v>5653</v>
      </c>
      <c r="E1832" s="1" t="s">
        <v>5654</v>
      </c>
      <c r="F1832" s="1">
        <f t="shared" si="233"/>
        <v>42457.724277928239</v>
      </c>
      <c r="G1832" s="1">
        <v>44621</v>
      </c>
      <c r="H1832" s="1">
        <f t="shared" si="241"/>
        <v>0</v>
      </c>
      <c r="I1832" s="1">
        <v>44621</v>
      </c>
      <c r="J1832" s="1">
        <f t="shared" si="236"/>
        <v>1</v>
      </c>
      <c r="K1832" s="1">
        <f t="shared" si="237"/>
        <v>0</v>
      </c>
      <c r="L1832" s="1">
        <f t="shared" si="238"/>
        <v>0</v>
      </c>
      <c r="M1832" s="1">
        <f t="shared" si="234"/>
        <v>0</v>
      </c>
      <c r="N1832" s="1">
        <v>0</v>
      </c>
    </row>
    <row r="1833" spans="1:14" x14ac:dyDescent="0.3">
      <c r="A1833" s="1" t="s">
        <v>5655</v>
      </c>
      <c r="B1833" s="1" t="s">
        <v>5645</v>
      </c>
      <c r="C1833" s="2">
        <v>10</v>
      </c>
      <c r="D1833" s="1" t="s">
        <v>5656</v>
      </c>
      <c r="E1833" s="1" t="s">
        <v>5657</v>
      </c>
      <c r="F1833" s="1">
        <f t="shared" si="233"/>
        <v>42093.736901701392</v>
      </c>
      <c r="G1833" s="1">
        <v>52832</v>
      </c>
      <c r="H1833" s="1">
        <f t="shared" si="241"/>
        <v>0</v>
      </c>
      <c r="I1833" s="1">
        <v>52832</v>
      </c>
      <c r="J1833" s="1">
        <f t="shared" si="236"/>
        <v>1</v>
      </c>
      <c r="K1833" s="1">
        <f t="shared" si="237"/>
        <v>0</v>
      </c>
      <c r="L1833" s="1">
        <f t="shared" si="238"/>
        <v>0</v>
      </c>
      <c r="M1833" s="1">
        <f t="shared" si="234"/>
        <v>0</v>
      </c>
      <c r="N1833" s="1">
        <v>0</v>
      </c>
    </row>
    <row r="1834" spans="1:14" x14ac:dyDescent="0.3">
      <c r="A1834" s="1" t="s">
        <v>5658</v>
      </c>
      <c r="B1834" s="1" t="s">
        <v>5659</v>
      </c>
      <c r="C1834" s="2">
        <v>6</v>
      </c>
      <c r="D1834" s="1" t="s">
        <v>5660</v>
      </c>
      <c r="E1834" s="1" t="s">
        <v>5661</v>
      </c>
      <c r="F1834" s="1">
        <f t="shared" si="233"/>
        <v>42387.239746099534</v>
      </c>
      <c r="G1834" s="1">
        <v>29782</v>
      </c>
      <c r="H1834" s="1">
        <f t="shared" si="241"/>
        <v>0</v>
      </c>
      <c r="I1834" s="1">
        <v>29782</v>
      </c>
      <c r="J1834" s="1">
        <f t="shared" si="236"/>
        <v>0</v>
      </c>
      <c r="K1834" s="1">
        <f t="shared" si="237"/>
        <v>0</v>
      </c>
      <c r="L1834" s="1">
        <f t="shared" si="238"/>
        <v>0</v>
      </c>
      <c r="M1834" s="1">
        <f t="shared" si="234"/>
        <v>0</v>
      </c>
      <c r="N1834" s="1">
        <v>0</v>
      </c>
    </row>
    <row r="1835" spans="1:14" x14ac:dyDescent="0.3">
      <c r="A1835" s="1" t="s">
        <v>5662</v>
      </c>
      <c r="B1835" s="1" t="s">
        <v>5663</v>
      </c>
      <c r="C1835" s="2">
        <v>10</v>
      </c>
      <c r="D1835" s="1" t="s">
        <v>5664</v>
      </c>
      <c r="E1835" s="1" t="s">
        <v>5665</v>
      </c>
      <c r="F1835" s="1">
        <f t="shared" si="233"/>
        <v>41951.755098414353</v>
      </c>
      <c r="G1835" s="1">
        <v>29963</v>
      </c>
      <c r="H1835" s="1">
        <f t="shared" si="241"/>
        <v>0</v>
      </c>
      <c r="I1835" s="1">
        <v>29963</v>
      </c>
      <c r="J1835" s="1">
        <f t="shared" si="236"/>
        <v>0</v>
      </c>
      <c r="K1835" s="1">
        <f t="shared" si="237"/>
        <v>0</v>
      </c>
      <c r="L1835" s="1">
        <f t="shared" si="238"/>
        <v>0</v>
      </c>
      <c r="M1835" s="1">
        <f t="shared" si="234"/>
        <v>0</v>
      </c>
      <c r="N1835" s="1">
        <v>0</v>
      </c>
    </row>
    <row r="1836" spans="1:14" x14ac:dyDescent="0.3">
      <c r="A1836" s="1" t="s">
        <v>967</v>
      </c>
      <c r="B1836" s="1" t="s">
        <v>5663</v>
      </c>
      <c r="C1836" s="2">
        <v>10</v>
      </c>
      <c r="D1836" s="1" t="s">
        <v>5666</v>
      </c>
      <c r="E1836" s="1" t="s">
        <v>5667</v>
      </c>
      <c r="F1836" s="1">
        <f t="shared" si="233"/>
        <v>41781.506283541668</v>
      </c>
      <c r="G1836" s="1">
        <v>48994</v>
      </c>
      <c r="H1836" s="1">
        <f t="shared" si="241"/>
        <v>0</v>
      </c>
      <c r="I1836" s="1">
        <v>48994</v>
      </c>
      <c r="J1836" s="1">
        <f t="shared" si="236"/>
        <v>0</v>
      </c>
      <c r="K1836" s="1">
        <f t="shared" si="237"/>
        <v>0</v>
      </c>
      <c r="L1836" s="1">
        <f t="shared" si="238"/>
        <v>0</v>
      </c>
      <c r="M1836" s="1">
        <f t="shared" si="234"/>
        <v>0</v>
      </c>
      <c r="N1836" s="1">
        <v>0</v>
      </c>
    </row>
    <row r="1837" spans="1:14" x14ac:dyDescent="0.3">
      <c r="A1837" s="1" t="s">
        <v>2705</v>
      </c>
      <c r="B1837" s="1" t="s">
        <v>5663</v>
      </c>
      <c r="C1837" s="2">
        <v>10</v>
      </c>
      <c r="D1837" s="1" t="s">
        <v>5668</v>
      </c>
      <c r="E1837" s="1" t="s">
        <v>5669</v>
      </c>
      <c r="F1837" s="1">
        <f t="shared" si="233"/>
        <v>42450.757421215276</v>
      </c>
      <c r="G1837" s="1">
        <v>50510</v>
      </c>
      <c r="H1837" s="1">
        <f t="shared" si="241"/>
        <v>0</v>
      </c>
      <c r="I1837" s="1">
        <v>50510</v>
      </c>
      <c r="J1837" s="1">
        <f t="shared" si="236"/>
        <v>1</v>
      </c>
      <c r="K1837" s="1">
        <f t="shared" si="237"/>
        <v>0</v>
      </c>
      <c r="L1837" s="1">
        <f t="shared" si="238"/>
        <v>0</v>
      </c>
      <c r="M1837" s="1">
        <f t="shared" si="234"/>
        <v>0</v>
      </c>
      <c r="N1837" s="1">
        <v>0</v>
      </c>
    </row>
    <row r="1838" spans="1:14" x14ac:dyDescent="0.3">
      <c r="A1838" s="1" t="s">
        <v>531</v>
      </c>
      <c r="B1838" s="1" t="s">
        <v>5670</v>
      </c>
      <c r="C1838" s="2">
        <v>10</v>
      </c>
      <c r="D1838" s="1" t="s">
        <v>5671</v>
      </c>
      <c r="E1838" s="1" t="s">
        <v>5672</v>
      </c>
      <c r="F1838" s="1">
        <f t="shared" si="233"/>
        <v>42259.57492240741</v>
      </c>
      <c r="G1838" s="1">
        <v>15062</v>
      </c>
      <c r="H1838" s="1">
        <f t="shared" si="241"/>
        <v>0</v>
      </c>
      <c r="I1838" s="1">
        <v>15062</v>
      </c>
      <c r="J1838" s="1">
        <f t="shared" si="236"/>
        <v>0</v>
      </c>
      <c r="K1838" s="1">
        <f t="shared" si="237"/>
        <v>0</v>
      </c>
      <c r="L1838" s="1">
        <f t="shared" si="238"/>
        <v>0</v>
      </c>
      <c r="M1838" s="1">
        <f t="shared" si="234"/>
        <v>0</v>
      </c>
      <c r="N1838" s="1">
        <v>0</v>
      </c>
    </row>
    <row r="1839" spans="1:14" x14ac:dyDescent="0.3">
      <c r="A1839" s="1" t="s">
        <v>1630</v>
      </c>
      <c r="B1839" s="1" t="s">
        <v>5670</v>
      </c>
      <c r="C1839" s="2">
        <v>2</v>
      </c>
      <c r="D1839" s="1" t="s">
        <v>5673</v>
      </c>
      <c r="E1839" s="1" t="s">
        <v>5674</v>
      </c>
      <c r="F1839" s="1">
        <f t="shared" si="233"/>
        <v>41558.973493784724</v>
      </c>
      <c r="G1839" s="1">
        <v>16521</v>
      </c>
      <c r="H1839" s="1">
        <f t="shared" si="241"/>
        <v>0</v>
      </c>
      <c r="I1839" s="1">
        <v>16521</v>
      </c>
      <c r="J1839" s="1">
        <f t="shared" si="236"/>
        <v>0</v>
      </c>
      <c r="K1839" s="1">
        <f t="shared" si="237"/>
        <v>0</v>
      </c>
      <c r="L1839" s="1">
        <f t="shared" si="238"/>
        <v>0</v>
      </c>
      <c r="M1839" s="1">
        <f t="shared" si="234"/>
        <v>0</v>
      </c>
      <c r="N1839" s="1">
        <v>0</v>
      </c>
    </row>
    <row r="1840" spans="1:14" x14ac:dyDescent="0.3">
      <c r="A1840" s="1" t="s">
        <v>104</v>
      </c>
      <c r="B1840" s="1" t="s">
        <v>5670</v>
      </c>
      <c r="C1840" s="2">
        <v>6</v>
      </c>
      <c r="D1840" s="1" t="s">
        <v>5675</v>
      </c>
      <c r="E1840" s="1" t="s">
        <v>5676</v>
      </c>
      <c r="F1840" s="1">
        <f t="shared" si="233"/>
        <v>41797.795249062503</v>
      </c>
      <c r="G1840" s="1">
        <v>40626</v>
      </c>
      <c r="H1840" s="1">
        <f t="shared" si="241"/>
        <v>0</v>
      </c>
      <c r="I1840" s="1">
        <v>40626</v>
      </c>
      <c r="J1840" s="1">
        <f t="shared" si="236"/>
        <v>1</v>
      </c>
      <c r="K1840" s="1">
        <f t="shared" si="237"/>
        <v>0</v>
      </c>
      <c r="L1840" s="1">
        <f t="shared" si="238"/>
        <v>0</v>
      </c>
      <c r="M1840" s="1">
        <f t="shared" si="234"/>
        <v>0</v>
      </c>
      <c r="N1840" s="1">
        <v>0</v>
      </c>
    </row>
    <row r="1841" spans="1:14" x14ac:dyDescent="0.3">
      <c r="A1841" s="1" t="s">
        <v>51</v>
      </c>
      <c r="B1841" s="1" t="s">
        <v>5677</v>
      </c>
      <c r="C1841" s="2">
        <v>10</v>
      </c>
      <c r="D1841" s="1" t="s">
        <v>5678</v>
      </c>
      <c r="E1841" s="1" t="s">
        <v>5679</v>
      </c>
      <c r="F1841" s="1">
        <f t="shared" si="233"/>
        <v>42213.764637905093</v>
      </c>
      <c r="G1841" s="1">
        <v>9422</v>
      </c>
      <c r="H1841" s="1">
        <f t="shared" si="241"/>
        <v>0</v>
      </c>
      <c r="I1841" s="1">
        <v>9422</v>
      </c>
      <c r="J1841" s="1">
        <f t="shared" si="236"/>
        <v>0</v>
      </c>
      <c r="K1841" s="1">
        <f t="shared" si="237"/>
        <v>0</v>
      </c>
      <c r="L1841" s="1">
        <f t="shared" si="238"/>
        <v>0</v>
      </c>
      <c r="M1841" s="1">
        <f t="shared" si="234"/>
        <v>0</v>
      </c>
      <c r="N1841" s="1">
        <v>0</v>
      </c>
    </row>
    <row r="1842" spans="1:14" x14ac:dyDescent="0.3">
      <c r="A1842" s="1" t="s">
        <v>320</v>
      </c>
      <c r="B1842" s="1" t="s">
        <v>5680</v>
      </c>
      <c r="C1842" s="2">
        <v>10</v>
      </c>
      <c r="D1842" s="1" t="s">
        <v>5681</v>
      </c>
      <c r="E1842" s="1" t="s">
        <v>5682</v>
      </c>
      <c r="F1842" s="1">
        <f t="shared" si="233"/>
        <v>42249.730656053238</v>
      </c>
      <c r="G1842" s="1">
        <v>3014</v>
      </c>
      <c r="H1842" s="1">
        <v>0</v>
      </c>
      <c r="I1842" s="1">
        <v>3014</v>
      </c>
      <c r="J1842" s="1">
        <f t="shared" si="236"/>
        <v>0</v>
      </c>
      <c r="K1842" s="1">
        <f t="shared" si="237"/>
        <v>0</v>
      </c>
      <c r="L1842" s="1">
        <f t="shared" si="238"/>
        <v>0</v>
      </c>
      <c r="M1842" s="1">
        <f t="shared" si="234"/>
        <v>0</v>
      </c>
      <c r="N1842" s="1">
        <v>0</v>
      </c>
    </row>
    <row r="1843" spans="1:14" x14ac:dyDescent="0.3">
      <c r="A1843" s="1" t="s">
        <v>559</v>
      </c>
      <c r="B1843" s="1" t="s">
        <v>5683</v>
      </c>
      <c r="C1843" s="2">
        <v>2</v>
      </c>
      <c r="D1843" s="1" t="s">
        <v>5684</v>
      </c>
      <c r="E1843" s="1" t="s">
        <v>5685</v>
      </c>
      <c r="F1843" s="1">
        <f t="shared" si="233"/>
        <v>40863.885231481479</v>
      </c>
      <c r="G1843" s="1">
        <v>21930</v>
      </c>
      <c r="H1843" s="1">
        <f t="shared" ref="H1843:H1848" si="242">+H1858</f>
        <v>0</v>
      </c>
      <c r="I1843" s="1">
        <v>21930</v>
      </c>
      <c r="J1843" s="1">
        <f t="shared" si="236"/>
        <v>0</v>
      </c>
      <c r="K1843" s="1">
        <f t="shared" si="237"/>
        <v>0</v>
      </c>
      <c r="L1843" s="1">
        <f t="shared" si="238"/>
        <v>0</v>
      </c>
      <c r="M1843" s="1">
        <f t="shared" si="234"/>
        <v>0</v>
      </c>
      <c r="N1843" s="1">
        <v>0</v>
      </c>
    </row>
    <row r="1844" spans="1:14" x14ac:dyDescent="0.3">
      <c r="A1844" s="1" t="s">
        <v>5686</v>
      </c>
      <c r="B1844" s="1" t="s">
        <v>5687</v>
      </c>
      <c r="C1844" s="2">
        <v>6</v>
      </c>
      <c r="D1844" s="1" t="s">
        <v>5688</v>
      </c>
      <c r="E1844" s="1" t="s">
        <v>5689</v>
      </c>
      <c r="F1844" s="1">
        <f t="shared" si="233"/>
        <v>41615.039855995368</v>
      </c>
      <c r="G1844" s="1">
        <v>38745</v>
      </c>
      <c r="H1844" s="1">
        <f t="shared" si="242"/>
        <v>0</v>
      </c>
      <c r="I1844" s="1">
        <v>38745</v>
      </c>
      <c r="J1844" s="1">
        <f t="shared" si="236"/>
        <v>0</v>
      </c>
      <c r="K1844" s="1">
        <f t="shared" si="237"/>
        <v>0</v>
      </c>
      <c r="L1844" s="1">
        <f t="shared" si="238"/>
        <v>0</v>
      </c>
      <c r="M1844" s="1">
        <f t="shared" si="234"/>
        <v>0</v>
      </c>
      <c r="N1844" s="1">
        <v>0</v>
      </c>
    </row>
    <row r="1845" spans="1:14" x14ac:dyDescent="0.3">
      <c r="A1845" s="1" t="s">
        <v>3940</v>
      </c>
      <c r="B1845" s="1" t="s">
        <v>5690</v>
      </c>
      <c r="C1845" s="2">
        <v>2</v>
      </c>
      <c r="D1845" s="1" t="s">
        <v>5691</v>
      </c>
      <c r="E1845" s="1" t="s">
        <v>5692</v>
      </c>
      <c r="F1845" s="1">
        <f t="shared" si="233"/>
        <v>42077.747859826392</v>
      </c>
      <c r="G1845" s="1">
        <v>13449</v>
      </c>
      <c r="H1845" s="1">
        <f t="shared" si="242"/>
        <v>0</v>
      </c>
      <c r="I1845" s="1">
        <v>13449</v>
      </c>
      <c r="J1845" s="1">
        <f t="shared" si="236"/>
        <v>0</v>
      </c>
      <c r="K1845" s="1">
        <f t="shared" si="237"/>
        <v>0</v>
      </c>
      <c r="L1845" s="1">
        <f t="shared" si="238"/>
        <v>0</v>
      </c>
      <c r="M1845" s="1">
        <f t="shared" si="234"/>
        <v>0</v>
      </c>
      <c r="N1845" s="1">
        <v>0</v>
      </c>
    </row>
    <row r="1846" spans="1:14" x14ac:dyDescent="0.3">
      <c r="A1846" s="1" t="s">
        <v>5173</v>
      </c>
      <c r="B1846" s="1" t="s">
        <v>5690</v>
      </c>
      <c r="C1846" s="2">
        <v>10</v>
      </c>
      <c r="D1846" s="1" t="s">
        <v>5693</v>
      </c>
      <c r="E1846" s="1" t="s">
        <v>5694</v>
      </c>
      <c r="F1846" s="1">
        <f t="shared" si="233"/>
        <v>41989.853563460645</v>
      </c>
      <c r="G1846" s="1">
        <v>33191</v>
      </c>
      <c r="H1846" s="1">
        <f t="shared" si="242"/>
        <v>0</v>
      </c>
      <c r="I1846" s="1">
        <v>33191</v>
      </c>
      <c r="J1846" s="1">
        <f t="shared" si="236"/>
        <v>0</v>
      </c>
      <c r="K1846" s="1">
        <f t="shared" si="237"/>
        <v>0</v>
      </c>
      <c r="L1846" s="1">
        <f t="shared" si="238"/>
        <v>0</v>
      </c>
      <c r="M1846" s="1">
        <f t="shared" si="234"/>
        <v>0</v>
      </c>
      <c r="N1846" s="1">
        <v>0</v>
      </c>
    </row>
    <row r="1847" spans="1:14" x14ac:dyDescent="0.3">
      <c r="A1847" s="1" t="s">
        <v>992</v>
      </c>
      <c r="B1847" s="1" t="s">
        <v>5690</v>
      </c>
      <c r="C1847" s="2">
        <v>2</v>
      </c>
      <c r="D1847" s="1" t="s">
        <v>5695</v>
      </c>
      <c r="E1847" s="1" t="s">
        <v>5696</v>
      </c>
      <c r="F1847" s="1">
        <f t="shared" si="233"/>
        <v>41989.8452053125</v>
      </c>
      <c r="G1847" s="1">
        <v>39054</v>
      </c>
      <c r="H1847" s="1">
        <f t="shared" si="242"/>
        <v>0</v>
      </c>
      <c r="I1847" s="1">
        <v>39054</v>
      </c>
      <c r="J1847" s="1">
        <f t="shared" si="236"/>
        <v>1</v>
      </c>
      <c r="K1847" s="1">
        <f t="shared" si="237"/>
        <v>0</v>
      </c>
      <c r="L1847" s="1">
        <f t="shared" si="238"/>
        <v>0</v>
      </c>
      <c r="M1847" s="1">
        <f t="shared" si="234"/>
        <v>0</v>
      </c>
      <c r="N1847" s="1">
        <v>0</v>
      </c>
    </row>
    <row r="1848" spans="1:14" x14ac:dyDescent="0.3">
      <c r="A1848" s="1" t="s">
        <v>51</v>
      </c>
      <c r="B1848" s="1" t="s">
        <v>5697</v>
      </c>
      <c r="C1848" s="2">
        <v>10</v>
      </c>
      <c r="D1848" s="1" t="s">
        <v>5698</v>
      </c>
      <c r="E1848" s="1" t="s">
        <v>5699</v>
      </c>
      <c r="F1848" s="1">
        <f t="shared" si="233"/>
        <v>42045.740431967592</v>
      </c>
      <c r="G1848" s="1">
        <v>9855</v>
      </c>
      <c r="H1848" s="1">
        <f t="shared" si="242"/>
        <v>0</v>
      </c>
      <c r="I1848" s="1">
        <v>9855</v>
      </c>
      <c r="J1848" s="1">
        <f t="shared" si="236"/>
        <v>0</v>
      </c>
      <c r="K1848" s="1">
        <f t="shared" si="237"/>
        <v>0</v>
      </c>
      <c r="L1848" s="1">
        <f t="shared" si="238"/>
        <v>0</v>
      </c>
      <c r="M1848" s="1">
        <f t="shared" si="234"/>
        <v>0</v>
      </c>
      <c r="N1848" s="1">
        <v>0</v>
      </c>
    </row>
    <row r="1849" spans="1:14" x14ac:dyDescent="0.3">
      <c r="A1849" s="1" t="s">
        <v>5700</v>
      </c>
      <c r="B1849" s="1" t="s">
        <v>5701</v>
      </c>
      <c r="C1849" s="2">
        <v>9</v>
      </c>
      <c r="D1849" s="1" t="s">
        <v>5702</v>
      </c>
      <c r="E1849" s="1" t="s">
        <v>5703</v>
      </c>
      <c r="F1849" s="1">
        <f t="shared" si="233"/>
        <v>42667.66518369213</v>
      </c>
      <c r="G1849" s="1">
        <v>208</v>
      </c>
      <c r="H1849" s="1">
        <v>0</v>
      </c>
      <c r="I1849" s="1">
        <v>208</v>
      </c>
      <c r="J1849" s="1">
        <f t="shared" si="236"/>
        <v>0</v>
      </c>
      <c r="K1849" s="1">
        <f t="shared" si="237"/>
        <v>0</v>
      </c>
      <c r="L1849" s="1">
        <f t="shared" si="238"/>
        <v>0</v>
      </c>
      <c r="M1849" s="1">
        <f t="shared" si="234"/>
        <v>0</v>
      </c>
      <c r="N1849" s="1">
        <v>0</v>
      </c>
    </row>
    <row r="1850" spans="1:14" x14ac:dyDescent="0.3">
      <c r="A1850" s="1" t="s">
        <v>5704</v>
      </c>
      <c r="B1850" s="1" t="s">
        <v>5705</v>
      </c>
      <c r="C1850" s="2">
        <v>2</v>
      </c>
      <c r="D1850" s="1" t="s">
        <v>5706</v>
      </c>
      <c r="E1850" s="1" t="s">
        <v>5707</v>
      </c>
      <c r="F1850" s="1">
        <f t="shared" si="233"/>
        <v>42220.003654131942</v>
      </c>
      <c r="G1850" s="1">
        <v>8757</v>
      </c>
      <c r="H1850" s="1">
        <f t="shared" ref="H1850:H1862" si="243">+H1865</f>
        <v>0</v>
      </c>
      <c r="I1850" s="1">
        <v>8757</v>
      </c>
      <c r="J1850" s="1">
        <f t="shared" si="236"/>
        <v>0</v>
      </c>
      <c r="K1850" s="1">
        <f t="shared" si="237"/>
        <v>0</v>
      </c>
      <c r="L1850" s="1">
        <f t="shared" si="238"/>
        <v>0</v>
      </c>
      <c r="M1850" s="1">
        <f t="shared" si="234"/>
        <v>0</v>
      </c>
      <c r="N1850" s="1">
        <v>0</v>
      </c>
    </row>
    <row r="1851" spans="1:14" x14ac:dyDescent="0.3">
      <c r="A1851" s="1" t="s">
        <v>51</v>
      </c>
      <c r="B1851" s="1" t="s">
        <v>5705</v>
      </c>
      <c r="C1851" s="2">
        <v>10</v>
      </c>
      <c r="D1851" s="1" t="s">
        <v>5708</v>
      </c>
      <c r="E1851" s="1" t="s">
        <v>5709</v>
      </c>
      <c r="F1851" s="1">
        <f t="shared" si="233"/>
        <v>41962.799464918979</v>
      </c>
      <c r="G1851" s="1">
        <v>9991</v>
      </c>
      <c r="H1851" s="1">
        <f t="shared" si="243"/>
        <v>0</v>
      </c>
      <c r="I1851" s="1">
        <v>9991</v>
      </c>
      <c r="J1851" s="1">
        <f t="shared" si="236"/>
        <v>0</v>
      </c>
      <c r="K1851" s="1">
        <f t="shared" si="237"/>
        <v>0</v>
      </c>
      <c r="L1851" s="1">
        <f t="shared" si="238"/>
        <v>0</v>
      </c>
      <c r="M1851" s="1">
        <f t="shared" si="234"/>
        <v>0</v>
      </c>
      <c r="N1851" s="1">
        <v>0</v>
      </c>
    </row>
    <row r="1852" spans="1:14" x14ac:dyDescent="0.3">
      <c r="A1852" s="1" t="s">
        <v>5710</v>
      </c>
      <c r="B1852" s="1" t="s">
        <v>5711</v>
      </c>
      <c r="C1852" s="2">
        <v>10</v>
      </c>
      <c r="D1852" s="1" t="s">
        <v>5712</v>
      </c>
      <c r="E1852" s="1" t="s">
        <v>5713</v>
      </c>
      <c r="F1852" s="1">
        <f t="shared" si="233"/>
        <v>41606.774936203707</v>
      </c>
      <c r="G1852" s="1">
        <v>33854</v>
      </c>
      <c r="H1852" s="1">
        <f t="shared" si="243"/>
        <v>0</v>
      </c>
      <c r="I1852" s="1">
        <v>33854</v>
      </c>
      <c r="J1852" s="1">
        <f t="shared" si="236"/>
        <v>0</v>
      </c>
      <c r="K1852" s="1">
        <f t="shared" si="237"/>
        <v>0</v>
      </c>
      <c r="L1852" s="1">
        <f t="shared" si="238"/>
        <v>0</v>
      </c>
      <c r="M1852" s="1">
        <f t="shared" si="234"/>
        <v>0</v>
      </c>
      <c r="N1852" s="1">
        <v>0</v>
      </c>
    </row>
    <row r="1853" spans="1:14" x14ac:dyDescent="0.3">
      <c r="A1853" s="1" t="s">
        <v>5652</v>
      </c>
      <c r="B1853" s="1" t="s">
        <v>5714</v>
      </c>
      <c r="C1853" s="2">
        <v>10</v>
      </c>
      <c r="D1853" s="1" t="s">
        <v>5715</v>
      </c>
      <c r="E1853" s="1" t="s">
        <v>5716</v>
      </c>
      <c r="F1853" s="1">
        <f t="shared" si="233"/>
        <v>42457.946472129632</v>
      </c>
      <c r="G1853" s="1">
        <v>44617</v>
      </c>
      <c r="H1853" s="1">
        <f t="shared" si="243"/>
        <v>0</v>
      </c>
      <c r="I1853" s="1">
        <v>44617</v>
      </c>
      <c r="J1853" s="1">
        <f t="shared" si="236"/>
        <v>0</v>
      </c>
      <c r="K1853" s="1">
        <f t="shared" si="237"/>
        <v>0</v>
      </c>
      <c r="L1853" s="1">
        <f t="shared" si="238"/>
        <v>0</v>
      </c>
      <c r="M1853" s="1">
        <f t="shared" si="234"/>
        <v>0</v>
      </c>
      <c r="N1853" s="1">
        <v>0</v>
      </c>
    </row>
    <row r="1854" spans="1:14" x14ac:dyDescent="0.3">
      <c r="A1854" s="1" t="s">
        <v>3605</v>
      </c>
      <c r="B1854" s="1" t="s">
        <v>5717</v>
      </c>
      <c r="C1854" s="2">
        <v>2</v>
      </c>
      <c r="D1854" s="1" t="s">
        <v>5718</v>
      </c>
      <c r="E1854" s="1" t="s">
        <v>5719</v>
      </c>
      <c r="F1854" s="1">
        <f t="shared" si="233"/>
        <v>42330.849078310188</v>
      </c>
      <c r="G1854" s="1">
        <v>20603</v>
      </c>
      <c r="H1854" s="1">
        <f t="shared" si="243"/>
        <v>0</v>
      </c>
      <c r="I1854" s="1">
        <v>20603</v>
      </c>
      <c r="J1854" s="1">
        <f t="shared" si="236"/>
        <v>0</v>
      </c>
      <c r="K1854" s="1">
        <f t="shared" si="237"/>
        <v>0</v>
      </c>
      <c r="L1854" s="1">
        <f t="shared" si="238"/>
        <v>0</v>
      </c>
      <c r="M1854" s="1">
        <f t="shared" si="234"/>
        <v>0</v>
      </c>
      <c r="N1854" s="1">
        <v>0</v>
      </c>
    </row>
    <row r="1855" spans="1:14" x14ac:dyDescent="0.3">
      <c r="A1855" s="1" t="s">
        <v>18</v>
      </c>
      <c r="B1855" s="1" t="s">
        <v>5720</v>
      </c>
      <c r="C1855" s="2">
        <v>10</v>
      </c>
      <c r="D1855" s="1" t="s">
        <v>5721</v>
      </c>
      <c r="E1855" s="1" t="s">
        <v>5722</v>
      </c>
      <c r="F1855" s="1">
        <f t="shared" si="233"/>
        <v>42134.95083627315</v>
      </c>
      <c r="G1855" s="1">
        <v>20026</v>
      </c>
      <c r="H1855" s="1">
        <f t="shared" si="243"/>
        <v>0</v>
      </c>
      <c r="I1855" s="1">
        <v>20026</v>
      </c>
      <c r="J1855" s="1">
        <f t="shared" si="236"/>
        <v>0</v>
      </c>
      <c r="K1855" s="1">
        <f t="shared" si="237"/>
        <v>0</v>
      </c>
      <c r="L1855" s="1">
        <f t="shared" si="238"/>
        <v>0</v>
      </c>
      <c r="M1855" s="1">
        <f t="shared" si="234"/>
        <v>0</v>
      </c>
      <c r="N1855" s="1">
        <v>0</v>
      </c>
    </row>
    <row r="1856" spans="1:14" x14ac:dyDescent="0.3">
      <c r="A1856" s="1" t="s">
        <v>51</v>
      </c>
      <c r="B1856" s="1" t="s">
        <v>5723</v>
      </c>
      <c r="C1856" s="2">
        <v>10</v>
      </c>
      <c r="D1856" s="1" t="s">
        <v>5724</v>
      </c>
      <c r="E1856" s="1" t="s">
        <v>5725</v>
      </c>
      <c r="F1856" s="1">
        <f t="shared" si="233"/>
        <v>41841.627073773147</v>
      </c>
      <c r="G1856" s="1">
        <v>10328</v>
      </c>
      <c r="H1856" s="1">
        <f t="shared" si="243"/>
        <v>0</v>
      </c>
      <c r="I1856" s="1">
        <v>10328</v>
      </c>
      <c r="J1856" s="1">
        <f t="shared" si="236"/>
        <v>0</v>
      </c>
      <c r="K1856" s="1">
        <f t="shared" si="237"/>
        <v>0</v>
      </c>
      <c r="L1856" s="1">
        <f t="shared" si="238"/>
        <v>0</v>
      </c>
      <c r="M1856" s="1">
        <f t="shared" si="234"/>
        <v>0</v>
      </c>
      <c r="N1856" s="1">
        <v>0</v>
      </c>
    </row>
    <row r="1857" spans="1:14" x14ac:dyDescent="0.3">
      <c r="A1857" s="1" t="s">
        <v>5356</v>
      </c>
      <c r="B1857" s="1" t="s">
        <v>5726</v>
      </c>
      <c r="C1857" s="2">
        <v>10</v>
      </c>
      <c r="D1857" s="1" t="s">
        <v>5727</v>
      </c>
      <c r="E1857" s="1" t="s">
        <v>5728</v>
      </c>
      <c r="F1857" s="1">
        <f t="shared" ref="F1857:F1920" si="244">DATEVALUE(E1857)+TIMEVALUE(E1857)</f>
        <v>42357.991729328707</v>
      </c>
      <c r="G1857" s="1">
        <v>18022</v>
      </c>
      <c r="H1857" s="1">
        <f t="shared" si="243"/>
        <v>0</v>
      </c>
      <c r="I1857" s="1">
        <v>18022</v>
      </c>
      <c r="J1857" s="1">
        <f t="shared" si="236"/>
        <v>0</v>
      </c>
      <c r="K1857" s="1">
        <f t="shared" si="237"/>
        <v>0</v>
      </c>
      <c r="L1857" s="1">
        <f t="shared" si="238"/>
        <v>0</v>
      </c>
      <c r="M1857" s="1">
        <f t="shared" ref="M1857:M1920" si="245">IF(OR(K1857,L1857), 1, 0)</f>
        <v>0</v>
      </c>
      <c r="N1857" s="1">
        <v>0</v>
      </c>
    </row>
    <row r="1858" spans="1:14" x14ac:dyDescent="0.3">
      <c r="A1858" s="1" t="s">
        <v>1685</v>
      </c>
      <c r="B1858" s="1" t="s">
        <v>5729</v>
      </c>
      <c r="C1858" s="2">
        <v>0</v>
      </c>
      <c r="D1858" s="1" t="s">
        <v>5730</v>
      </c>
      <c r="E1858" s="1" t="s">
        <v>5731</v>
      </c>
      <c r="F1858" s="1">
        <f t="shared" si="244"/>
        <v>39872.804340277777</v>
      </c>
      <c r="G1858" s="1">
        <v>20444</v>
      </c>
      <c r="H1858" s="1">
        <f t="shared" si="243"/>
        <v>0</v>
      </c>
      <c r="I1858" s="1">
        <v>20444</v>
      </c>
      <c r="J1858" s="1">
        <f t="shared" si="236"/>
        <v>0</v>
      </c>
      <c r="K1858" s="1">
        <f t="shared" si="237"/>
        <v>0</v>
      </c>
      <c r="L1858" s="1">
        <f t="shared" si="238"/>
        <v>0</v>
      </c>
      <c r="M1858" s="1">
        <f t="shared" si="245"/>
        <v>0</v>
      </c>
      <c r="N1858" s="1">
        <v>0</v>
      </c>
    </row>
    <row r="1859" spans="1:14" x14ac:dyDescent="0.3">
      <c r="A1859" s="1" t="s">
        <v>5732</v>
      </c>
      <c r="B1859" s="1" t="s">
        <v>5733</v>
      </c>
      <c r="C1859" s="2">
        <v>10</v>
      </c>
      <c r="D1859" s="1" t="s">
        <v>5734</v>
      </c>
      <c r="E1859" s="1" t="s">
        <v>5735</v>
      </c>
      <c r="F1859" s="1">
        <f t="shared" si="244"/>
        <v>42562.61580353009</v>
      </c>
      <c r="G1859" s="1">
        <v>48126</v>
      </c>
      <c r="H1859" s="1">
        <f t="shared" si="243"/>
        <v>0</v>
      </c>
      <c r="I1859" s="1">
        <v>48126</v>
      </c>
      <c r="J1859" s="1">
        <f t="shared" ref="J1859:J1922" si="246">IF(AND(EXACT(B1858,B1859), EXACT(B1857,B1858)), 1, 0)</f>
        <v>0</v>
      </c>
      <c r="K1859" s="1">
        <f t="shared" ref="K1859:K1922" si="247">IF(AND(J1859=1, EXACT(A1857, A1858), EXACT(A1858, A1859)), 1, 0)</f>
        <v>0</v>
      </c>
      <c r="L1859" s="1">
        <f t="shared" ref="L1859:L1922" si="248">IF(AND(J1859=1, EXACT(D1857, D1858), EXACT(D1858, D1859), F1859-F1857&lt;365), 1, 0)</f>
        <v>0</v>
      </c>
      <c r="M1859" s="1">
        <f t="shared" si="245"/>
        <v>0</v>
      </c>
      <c r="N1859" s="1">
        <v>0</v>
      </c>
    </row>
    <row r="1860" spans="1:14" x14ac:dyDescent="0.3">
      <c r="A1860" s="1" t="s">
        <v>2929</v>
      </c>
      <c r="B1860" s="1" t="s">
        <v>5736</v>
      </c>
      <c r="C1860" s="2">
        <v>10</v>
      </c>
      <c r="D1860" s="1" t="s">
        <v>5737</v>
      </c>
      <c r="E1860" s="1" t="s">
        <v>5738</v>
      </c>
      <c r="F1860" s="1">
        <f t="shared" si="244"/>
        <v>41791.581225787035</v>
      </c>
      <c r="G1860" s="1">
        <v>44479</v>
      </c>
      <c r="H1860" s="1">
        <f t="shared" si="243"/>
        <v>0</v>
      </c>
      <c r="I1860" s="1">
        <v>44479</v>
      </c>
      <c r="J1860" s="1">
        <f t="shared" si="246"/>
        <v>0</v>
      </c>
      <c r="K1860" s="1">
        <f t="shared" si="247"/>
        <v>0</v>
      </c>
      <c r="L1860" s="1">
        <f t="shared" si="248"/>
        <v>0</v>
      </c>
      <c r="M1860" s="1">
        <f t="shared" si="245"/>
        <v>0</v>
      </c>
      <c r="N1860" s="1">
        <v>0</v>
      </c>
    </row>
    <row r="1861" spans="1:14" x14ac:dyDescent="0.3">
      <c r="A1861" s="1" t="s">
        <v>273</v>
      </c>
      <c r="B1861" s="1" t="s">
        <v>5739</v>
      </c>
      <c r="C1861" s="2">
        <v>10</v>
      </c>
      <c r="D1861" s="1" t="s">
        <v>5740</v>
      </c>
      <c r="E1861" s="1" t="s">
        <v>5741</v>
      </c>
      <c r="F1861" s="1">
        <f t="shared" si="244"/>
        <v>41879.799870486109</v>
      </c>
      <c r="G1861" s="1">
        <v>40382</v>
      </c>
      <c r="H1861" s="1">
        <f t="shared" si="243"/>
        <v>0</v>
      </c>
      <c r="I1861" s="1">
        <v>40382</v>
      </c>
      <c r="J1861" s="1">
        <f t="shared" si="246"/>
        <v>0</v>
      </c>
      <c r="K1861" s="1">
        <f t="shared" si="247"/>
        <v>0</v>
      </c>
      <c r="L1861" s="1">
        <f t="shared" si="248"/>
        <v>0</v>
      </c>
      <c r="M1861" s="1">
        <f t="shared" si="245"/>
        <v>0</v>
      </c>
      <c r="N1861" s="1">
        <v>0</v>
      </c>
    </row>
    <row r="1862" spans="1:14" x14ac:dyDescent="0.3">
      <c r="A1862" s="1" t="s">
        <v>952</v>
      </c>
      <c r="B1862" s="1" t="s">
        <v>5742</v>
      </c>
      <c r="C1862" s="2">
        <v>8</v>
      </c>
      <c r="D1862" s="1" t="s">
        <v>5743</v>
      </c>
      <c r="E1862" s="1" t="s">
        <v>5744</v>
      </c>
      <c r="F1862" s="1">
        <f t="shared" si="244"/>
        <v>41944.85080965278</v>
      </c>
      <c r="G1862" s="1">
        <v>42531</v>
      </c>
      <c r="H1862" s="1">
        <f t="shared" si="243"/>
        <v>0</v>
      </c>
      <c r="I1862" s="1">
        <v>42531</v>
      </c>
      <c r="J1862" s="1">
        <f t="shared" si="246"/>
        <v>0</v>
      </c>
      <c r="K1862" s="1">
        <f t="shared" si="247"/>
        <v>0</v>
      </c>
      <c r="L1862" s="1">
        <f t="shared" si="248"/>
        <v>0</v>
      </c>
      <c r="M1862" s="1">
        <f t="shared" si="245"/>
        <v>0</v>
      </c>
      <c r="N1862" s="1">
        <v>0</v>
      </c>
    </row>
    <row r="1863" spans="1:14" x14ac:dyDescent="0.3">
      <c r="A1863" s="1" t="s">
        <v>5745</v>
      </c>
      <c r="B1863" s="1" t="s">
        <v>5746</v>
      </c>
      <c r="C1863" s="2">
        <v>10</v>
      </c>
      <c r="D1863" s="1" t="s">
        <v>5747</v>
      </c>
      <c r="E1863" s="1" t="s">
        <v>5748</v>
      </c>
      <c r="F1863" s="1">
        <f t="shared" si="244"/>
        <v>42710.465937083332</v>
      </c>
      <c r="G1863" s="1">
        <v>4731</v>
      </c>
      <c r="H1863" s="1">
        <v>0</v>
      </c>
      <c r="I1863" s="1">
        <v>4731</v>
      </c>
      <c r="J1863" s="1">
        <f t="shared" si="246"/>
        <v>0</v>
      </c>
      <c r="K1863" s="1">
        <f t="shared" si="247"/>
        <v>0</v>
      </c>
      <c r="L1863" s="1">
        <f t="shared" si="248"/>
        <v>0</v>
      </c>
      <c r="M1863" s="1">
        <f t="shared" si="245"/>
        <v>0</v>
      </c>
      <c r="N1863" s="1">
        <v>0</v>
      </c>
    </row>
    <row r="1864" spans="1:14" x14ac:dyDescent="0.3">
      <c r="A1864" s="1" t="s">
        <v>1225</v>
      </c>
      <c r="B1864" s="1" t="s">
        <v>5749</v>
      </c>
      <c r="C1864" s="2">
        <v>10</v>
      </c>
      <c r="D1864" s="1" t="s">
        <v>5750</v>
      </c>
      <c r="E1864" s="1" t="s">
        <v>5751</v>
      </c>
      <c r="F1864" s="1">
        <f t="shared" si="244"/>
        <v>42071.855933090279</v>
      </c>
      <c r="G1864" s="1">
        <v>36758</v>
      </c>
      <c r="H1864" s="1">
        <f t="shared" ref="H1864:H1869" si="249">+H1879</f>
        <v>0</v>
      </c>
      <c r="I1864" s="1">
        <v>36758</v>
      </c>
      <c r="J1864" s="1">
        <f t="shared" si="246"/>
        <v>0</v>
      </c>
      <c r="K1864" s="1">
        <f t="shared" si="247"/>
        <v>0</v>
      </c>
      <c r="L1864" s="1">
        <f t="shared" si="248"/>
        <v>0</v>
      </c>
      <c r="M1864" s="1">
        <f t="shared" si="245"/>
        <v>0</v>
      </c>
      <c r="N1864" s="1">
        <v>0</v>
      </c>
    </row>
    <row r="1865" spans="1:14" x14ac:dyDescent="0.3">
      <c r="A1865" s="1" t="s">
        <v>51</v>
      </c>
      <c r="B1865" s="1" t="s">
        <v>5752</v>
      </c>
      <c r="C1865" s="2">
        <v>10</v>
      </c>
      <c r="D1865" s="1" t="s">
        <v>5753</v>
      </c>
      <c r="E1865" s="1" t="s">
        <v>5754</v>
      </c>
      <c r="F1865" s="1">
        <f t="shared" si="244"/>
        <v>42358.788078877318</v>
      </c>
      <c r="G1865" s="1">
        <v>9114</v>
      </c>
      <c r="H1865" s="1">
        <f t="shared" si="249"/>
        <v>0</v>
      </c>
      <c r="I1865" s="1">
        <v>9114</v>
      </c>
      <c r="J1865" s="1">
        <f t="shared" si="246"/>
        <v>0</v>
      </c>
      <c r="K1865" s="1">
        <f t="shared" si="247"/>
        <v>0</v>
      </c>
      <c r="L1865" s="1">
        <f t="shared" si="248"/>
        <v>0</v>
      </c>
      <c r="M1865" s="1">
        <f t="shared" si="245"/>
        <v>0</v>
      </c>
      <c r="N1865" s="1">
        <v>0</v>
      </c>
    </row>
    <row r="1866" spans="1:14" x14ac:dyDescent="0.3">
      <c r="A1866" s="1" t="s">
        <v>51</v>
      </c>
      <c r="B1866" s="1" t="s">
        <v>5755</v>
      </c>
      <c r="C1866" s="2">
        <v>10</v>
      </c>
      <c r="D1866" s="1" t="s">
        <v>5756</v>
      </c>
      <c r="E1866" s="1" t="s">
        <v>5757</v>
      </c>
      <c r="F1866" s="1">
        <f t="shared" si="244"/>
        <v>41984.891025729165</v>
      </c>
      <c r="G1866" s="1">
        <v>9960</v>
      </c>
      <c r="H1866" s="1">
        <f t="shared" si="249"/>
        <v>0</v>
      </c>
      <c r="I1866" s="1">
        <v>9960</v>
      </c>
      <c r="J1866" s="1">
        <f t="shared" si="246"/>
        <v>0</v>
      </c>
      <c r="K1866" s="1">
        <f t="shared" si="247"/>
        <v>0</v>
      </c>
      <c r="L1866" s="1">
        <f t="shared" si="248"/>
        <v>0</v>
      </c>
      <c r="M1866" s="1">
        <f t="shared" si="245"/>
        <v>0</v>
      </c>
      <c r="N1866" s="1">
        <v>0</v>
      </c>
    </row>
    <row r="1867" spans="1:14" x14ac:dyDescent="0.3">
      <c r="A1867" s="1" t="s">
        <v>801</v>
      </c>
      <c r="B1867" s="1" t="s">
        <v>5758</v>
      </c>
      <c r="C1867" s="2">
        <v>10</v>
      </c>
      <c r="D1867" s="1" t="s">
        <v>5759</v>
      </c>
      <c r="E1867" s="1" t="s">
        <v>5760</v>
      </c>
      <c r="F1867" s="1">
        <f t="shared" si="244"/>
        <v>41538.643010543979</v>
      </c>
      <c r="G1867" s="1">
        <v>29116</v>
      </c>
      <c r="H1867" s="1">
        <f t="shared" si="249"/>
        <v>0</v>
      </c>
      <c r="I1867" s="1">
        <v>29116</v>
      </c>
      <c r="J1867" s="1">
        <f t="shared" si="246"/>
        <v>0</v>
      </c>
      <c r="K1867" s="1">
        <f t="shared" si="247"/>
        <v>0</v>
      </c>
      <c r="L1867" s="1">
        <f t="shared" si="248"/>
        <v>0</v>
      </c>
      <c r="M1867" s="1">
        <f t="shared" si="245"/>
        <v>0</v>
      </c>
      <c r="N1867" s="1">
        <v>0</v>
      </c>
    </row>
    <row r="1868" spans="1:14" x14ac:dyDescent="0.3">
      <c r="A1868" s="1" t="s">
        <v>967</v>
      </c>
      <c r="B1868" s="1" t="s">
        <v>5758</v>
      </c>
      <c r="C1868" s="2">
        <v>6</v>
      </c>
      <c r="D1868" s="1" t="s">
        <v>5761</v>
      </c>
      <c r="E1868" s="1" t="s">
        <v>5762</v>
      </c>
      <c r="F1868" s="1">
        <f t="shared" si="244"/>
        <v>42411.90625453704</v>
      </c>
      <c r="G1868" s="1">
        <v>48933</v>
      </c>
      <c r="H1868" s="1">
        <f t="shared" si="249"/>
        <v>0</v>
      </c>
      <c r="I1868" s="1">
        <v>48933</v>
      </c>
      <c r="J1868" s="1">
        <f t="shared" si="246"/>
        <v>0</v>
      </c>
      <c r="K1868" s="1">
        <f t="shared" si="247"/>
        <v>0</v>
      </c>
      <c r="L1868" s="1">
        <f t="shared" si="248"/>
        <v>0</v>
      </c>
      <c r="M1868" s="1">
        <f t="shared" si="245"/>
        <v>0</v>
      </c>
      <c r="N1868" s="1">
        <v>0</v>
      </c>
    </row>
    <row r="1869" spans="1:14" x14ac:dyDescent="0.3">
      <c r="A1869" s="1" t="s">
        <v>801</v>
      </c>
      <c r="B1869" s="1" t="s">
        <v>5763</v>
      </c>
      <c r="C1869" s="2">
        <v>10</v>
      </c>
      <c r="D1869" s="1" t="s">
        <v>5764</v>
      </c>
      <c r="E1869" s="1" t="s">
        <v>5765</v>
      </c>
      <c r="F1869" s="1">
        <f t="shared" si="244"/>
        <v>41713.838827418978</v>
      </c>
      <c r="G1869" s="1">
        <v>28756</v>
      </c>
      <c r="H1869" s="1">
        <f t="shared" si="249"/>
        <v>0</v>
      </c>
      <c r="I1869" s="1">
        <v>28756</v>
      </c>
      <c r="J1869" s="1">
        <f t="shared" si="246"/>
        <v>0</v>
      </c>
      <c r="K1869" s="1">
        <f t="shared" si="247"/>
        <v>0</v>
      </c>
      <c r="L1869" s="1">
        <f t="shared" si="248"/>
        <v>0</v>
      </c>
      <c r="M1869" s="1">
        <f t="shared" si="245"/>
        <v>0</v>
      </c>
      <c r="N1869" s="1">
        <v>0</v>
      </c>
    </row>
    <row r="1870" spans="1:14" x14ac:dyDescent="0.3">
      <c r="A1870" s="1" t="s">
        <v>320</v>
      </c>
      <c r="B1870" s="1" t="s">
        <v>5766</v>
      </c>
      <c r="C1870" s="2">
        <v>10</v>
      </c>
      <c r="D1870" s="1" t="s">
        <v>5767</v>
      </c>
      <c r="E1870" s="1" t="s">
        <v>5768</v>
      </c>
      <c r="F1870" s="1">
        <f t="shared" si="244"/>
        <v>42313.802612465275</v>
      </c>
      <c r="G1870" s="1">
        <v>2876</v>
      </c>
      <c r="H1870" s="1">
        <v>0</v>
      </c>
      <c r="I1870" s="1">
        <v>2876</v>
      </c>
      <c r="J1870" s="1">
        <f t="shared" si="246"/>
        <v>0</v>
      </c>
      <c r="K1870" s="1">
        <f t="shared" si="247"/>
        <v>0</v>
      </c>
      <c r="L1870" s="1">
        <f t="shared" si="248"/>
        <v>0</v>
      </c>
      <c r="M1870" s="1">
        <f t="shared" si="245"/>
        <v>0</v>
      </c>
      <c r="N1870" s="1">
        <v>0</v>
      </c>
    </row>
    <row r="1871" spans="1:14" x14ac:dyDescent="0.3">
      <c r="A1871" s="1" t="s">
        <v>340</v>
      </c>
      <c r="B1871" s="1" t="s">
        <v>5766</v>
      </c>
      <c r="C1871" s="2">
        <v>1</v>
      </c>
      <c r="D1871" s="1" t="s">
        <v>5769</v>
      </c>
      <c r="E1871" s="1" t="s">
        <v>5770</v>
      </c>
      <c r="F1871" s="1">
        <f t="shared" si="244"/>
        <v>42002.68771604167</v>
      </c>
      <c r="G1871" s="1">
        <v>14070</v>
      </c>
      <c r="H1871" s="1">
        <f>+H1886</f>
        <v>0</v>
      </c>
      <c r="I1871" s="1">
        <v>14070</v>
      </c>
      <c r="J1871" s="1">
        <f t="shared" si="246"/>
        <v>0</v>
      </c>
      <c r="K1871" s="1">
        <f t="shared" si="247"/>
        <v>0</v>
      </c>
      <c r="L1871" s="1">
        <f t="shared" si="248"/>
        <v>0</v>
      </c>
      <c r="M1871" s="1">
        <f t="shared" si="245"/>
        <v>0</v>
      </c>
      <c r="N1871" s="1">
        <v>0</v>
      </c>
    </row>
    <row r="1872" spans="1:14" x14ac:dyDescent="0.3">
      <c r="A1872" s="1" t="s">
        <v>5771</v>
      </c>
      <c r="B1872" s="1" t="s">
        <v>5772</v>
      </c>
      <c r="C1872" s="2">
        <v>1</v>
      </c>
      <c r="D1872" s="1" t="s">
        <v>5773</v>
      </c>
      <c r="E1872" s="1" t="s">
        <v>5774</v>
      </c>
      <c r="F1872" s="1">
        <f t="shared" si="244"/>
        <v>41494.720452453701</v>
      </c>
      <c r="G1872" s="1">
        <v>191</v>
      </c>
      <c r="H1872" s="1">
        <v>0</v>
      </c>
      <c r="I1872" s="1">
        <v>191</v>
      </c>
      <c r="J1872" s="1">
        <f t="shared" si="246"/>
        <v>0</v>
      </c>
      <c r="K1872" s="1">
        <f t="shared" si="247"/>
        <v>0</v>
      </c>
      <c r="L1872" s="1">
        <f t="shared" si="248"/>
        <v>0</v>
      </c>
      <c r="M1872" s="1">
        <f t="shared" si="245"/>
        <v>0</v>
      </c>
      <c r="N1872" s="1">
        <v>0</v>
      </c>
    </row>
    <row r="1873" spans="1:14" x14ac:dyDescent="0.3">
      <c r="A1873" s="1" t="s">
        <v>320</v>
      </c>
      <c r="B1873" s="1" t="s">
        <v>5772</v>
      </c>
      <c r="C1873" s="2">
        <v>10</v>
      </c>
      <c r="D1873" s="1" t="s">
        <v>5775</v>
      </c>
      <c r="E1873" s="1" t="s">
        <v>5776</v>
      </c>
      <c r="F1873" s="1">
        <f t="shared" si="244"/>
        <v>42400.734821226855</v>
      </c>
      <c r="G1873" s="1">
        <v>2547</v>
      </c>
      <c r="H1873" s="1">
        <v>0</v>
      </c>
      <c r="I1873" s="1">
        <v>2547</v>
      </c>
      <c r="J1873" s="1">
        <f t="shared" si="246"/>
        <v>0</v>
      </c>
      <c r="K1873" s="1">
        <f t="shared" si="247"/>
        <v>0</v>
      </c>
      <c r="L1873" s="1">
        <f t="shared" si="248"/>
        <v>0</v>
      </c>
      <c r="M1873" s="1">
        <f t="shared" si="245"/>
        <v>0</v>
      </c>
      <c r="N1873" s="1">
        <v>0</v>
      </c>
    </row>
    <row r="1874" spans="1:14" x14ac:dyDescent="0.3">
      <c r="A1874" s="1" t="s">
        <v>120</v>
      </c>
      <c r="B1874" s="1" t="s">
        <v>5772</v>
      </c>
      <c r="C1874" s="2">
        <v>1</v>
      </c>
      <c r="D1874" s="1" t="s">
        <v>5777</v>
      </c>
      <c r="E1874" s="1" t="s">
        <v>5778</v>
      </c>
      <c r="F1874" s="1">
        <f t="shared" si="244"/>
        <v>42123.630784479166</v>
      </c>
      <c r="G1874" s="1">
        <v>11714</v>
      </c>
      <c r="H1874" s="1">
        <f>+H1889</f>
        <v>0</v>
      </c>
      <c r="I1874" s="1">
        <v>11714</v>
      </c>
      <c r="J1874" s="1">
        <f t="shared" si="246"/>
        <v>1</v>
      </c>
      <c r="K1874" s="1">
        <f t="shared" si="247"/>
        <v>0</v>
      </c>
      <c r="L1874" s="1">
        <f t="shared" si="248"/>
        <v>0</v>
      </c>
      <c r="M1874" s="1">
        <f t="shared" si="245"/>
        <v>0</v>
      </c>
      <c r="N1874" s="1">
        <v>0</v>
      </c>
    </row>
    <row r="1875" spans="1:14" x14ac:dyDescent="0.3">
      <c r="A1875" s="1" t="s">
        <v>1496</v>
      </c>
      <c r="B1875" s="1" t="s">
        <v>5772</v>
      </c>
      <c r="C1875" s="2">
        <v>10</v>
      </c>
      <c r="D1875" s="1" t="s">
        <v>5779</v>
      </c>
      <c r="E1875" s="1" t="s">
        <v>5780</v>
      </c>
      <c r="F1875" s="1">
        <f t="shared" si="244"/>
        <v>41879.021331886572</v>
      </c>
      <c r="G1875" s="1">
        <v>17276</v>
      </c>
      <c r="H1875" s="1">
        <f>+H1890</f>
        <v>0</v>
      </c>
      <c r="I1875" s="1">
        <v>17276</v>
      </c>
      <c r="J1875" s="1">
        <f t="shared" si="246"/>
        <v>1</v>
      </c>
      <c r="K1875" s="1">
        <f t="shared" si="247"/>
        <v>0</v>
      </c>
      <c r="L1875" s="1">
        <f t="shared" si="248"/>
        <v>0</v>
      </c>
      <c r="M1875" s="1">
        <f t="shared" si="245"/>
        <v>0</v>
      </c>
      <c r="N1875" s="1">
        <v>0</v>
      </c>
    </row>
    <row r="1876" spans="1:14" x14ac:dyDescent="0.3">
      <c r="A1876" s="1" t="s">
        <v>573</v>
      </c>
      <c r="B1876" s="1" t="s">
        <v>5772</v>
      </c>
      <c r="C1876" s="2">
        <v>10</v>
      </c>
      <c r="D1876" s="1" t="s">
        <v>5781</v>
      </c>
      <c r="E1876" s="1" t="s">
        <v>5782</v>
      </c>
      <c r="F1876" s="1">
        <f t="shared" si="244"/>
        <v>41998.789442824076</v>
      </c>
      <c r="G1876" s="1">
        <v>29438</v>
      </c>
      <c r="H1876" s="1">
        <f>+H1891</f>
        <v>0</v>
      </c>
      <c r="I1876" s="1">
        <v>29438</v>
      </c>
      <c r="J1876" s="1">
        <f t="shared" si="246"/>
        <v>1</v>
      </c>
      <c r="K1876" s="1">
        <f t="shared" si="247"/>
        <v>0</v>
      </c>
      <c r="L1876" s="1">
        <f t="shared" si="248"/>
        <v>0</v>
      </c>
      <c r="M1876" s="1">
        <f t="shared" si="245"/>
        <v>0</v>
      </c>
      <c r="N1876" s="1">
        <v>0</v>
      </c>
    </row>
    <row r="1877" spans="1:14" x14ac:dyDescent="0.3">
      <c r="A1877" s="1" t="s">
        <v>1376</v>
      </c>
      <c r="B1877" s="1" t="s">
        <v>5772</v>
      </c>
      <c r="C1877" s="2">
        <v>2</v>
      </c>
      <c r="D1877" s="1" t="s">
        <v>5783</v>
      </c>
      <c r="E1877" s="1" t="s">
        <v>5784</v>
      </c>
      <c r="F1877" s="1">
        <f t="shared" si="244"/>
        <v>41882.501058483795</v>
      </c>
      <c r="G1877" s="1">
        <v>31811</v>
      </c>
      <c r="H1877" s="1">
        <f>+H1892</f>
        <v>0</v>
      </c>
      <c r="I1877" s="1">
        <v>31811</v>
      </c>
      <c r="J1877" s="1">
        <f t="shared" si="246"/>
        <v>1</v>
      </c>
      <c r="K1877" s="1">
        <f t="shared" si="247"/>
        <v>0</v>
      </c>
      <c r="L1877" s="1">
        <f t="shared" si="248"/>
        <v>0</v>
      </c>
      <c r="M1877" s="1">
        <f t="shared" si="245"/>
        <v>0</v>
      </c>
      <c r="N1877" s="1">
        <v>0</v>
      </c>
    </row>
    <row r="1878" spans="1:14" x14ac:dyDescent="0.3">
      <c r="A1878" s="1" t="s">
        <v>5785</v>
      </c>
      <c r="B1878" s="1" t="s">
        <v>5772</v>
      </c>
      <c r="C1878" s="2">
        <v>2</v>
      </c>
      <c r="D1878" s="1" t="s">
        <v>5786</v>
      </c>
      <c r="E1878" s="1" t="s">
        <v>5787</v>
      </c>
      <c r="F1878" s="1">
        <f t="shared" si="244"/>
        <v>41909.870170509261</v>
      </c>
      <c r="G1878" s="1">
        <v>38424</v>
      </c>
      <c r="H1878" s="1">
        <f>+H1893</f>
        <v>0</v>
      </c>
      <c r="I1878" s="1">
        <v>38424</v>
      </c>
      <c r="J1878" s="1">
        <f t="shared" si="246"/>
        <v>1</v>
      </c>
      <c r="K1878" s="1">
        <f t="shared" si="247"/>
        <v>0</v>
      </c>
      <c r="L1878" s="1">
        <f t="shared" si="248"/>
        <v>0</v>
      </c>
      <c r="M1878" s="1">
        <f t="shared" si="245"/>
        <v>0</v>
      </c>
      <c r="N1878" s="1">
        <v>0</v>
      </c>
    </row>
    <row r="1879" spans="1:14" x14ac:dyDescent="0.3">
      <c r="A1879" s="1" t="s">
        <v>320</v>
      </c>
      <c r="B1879" s="1" t="s">
        <v>5788</v>
      </c>
      <c r="C1879" s="2">
        <v>10</v>
      </c>
      <c r="D1879" s="1" t="s">
        <v>5789</v>
      </c>
      <c r="E1879" s="1" t="s">
        <v>5790</v>
      </c>
      <c r="F1879" s="1">
        <f t="shared" si="244"/>
        <v>42302.77847420139</v>
      </c>
      <c r="G1879" s="1">
        <v>2894</v>
      </c>
      <c r="H1879" s="1">
        <v>0</v>
      </c>
      <c r="I1879" s="1">
        <v>2894</v>
      </c>
      <c r="J1879" s="1">
        <f t="shared" si="246"/>
        <v>0</v>
      </c>
      <c r="K1879" s="1">
        <f t="shared" si="247"/>
        <v>0</v>
      </c>
      <c r="L1879" s="1">
        <f t="shared" si="248"/>
        <v>0</v>
      </c>
      <c r="M1879" s="1">
        <f t="shared" si="245"/>
        <v>0</v>
      </c>
      <c r="N1879" s="1">
        <v>0</v>
      </c>
    </row>
    <row r="1880" spans="1:14" x14ac:dyDescent="0.3">
      <c r="A1880" s="1" t="s">
        <v>934</v>
      </c>
      <c r="B1880" s="1" t="s">
        <v>5791</v>
      </c>
      <c r="C1880" s="2">
        <v>2</v>
      </c>
      <c r="D1880" s="1" t="s">
        <v>5792</v>
      </c>
      <c r="E1880" s="1" t="s">
        <v>5793</v>
      </c>
      <c r="F1880" s="1">
        <f t="shared" si="244"/>
        <v>40320.977129629631</v>
      </c>
      <c r="G1880" s="1">
        <v>32070</v>
      </c>
      <c r="H1880" s="1">
        <f>+H1895</f>
        <v>0</v>
      </c>
      <c r="I1880" s="1">
        <v>32070</v>
      </c>
      <c r="J1880" s="1">
        <f t="shared" si="246"/>
        <v>0</v>
      </c>
      <c r="K1880" s="1">
        <f t="shared" si="247"/>
        <v>0</v>
      </c>
      <c r="L1880" s="1">
        <f t="shared" si="248"/>
        <v>0</v>
      </c>
      <c r="M1880" s="1">
        <f t="shared" si="245"/>
        <v>0</v>
      </c>
      <c r="N1880" s="1">
        <v>0</v>
      </c>
    </row>
    <row r="1881" spans="1:14" x14ac:dyDescent="0.3">
      <c r="A1881" s="1" t="s">
        <v>538</v>
      </c>
      <c r="B1881" s="1" t="s">
        <v>5791</v>
      </c>
      <c r="C1881" s="2">
        <v>4</v>
      </c>
      <c r="D1881" s="1" t="s">
        <v>5794</v>
      </c>
      <c r="E1881" s="1" t="s">
        <v>5795</v>
      </c>
      <c r="F1881" s="1">
        <f t="shared" si="244"/>
        <v>41035.845393518517</v>
      </c>
      <c r="G1881" s="1">
        <v>52249</v>
      </c>
      <c r="H1881" s="1">
        <f>+H1896</f>
        <v>0</v>
      </c>
      <c r="I1881" s="1">
        <v>52249</v>
      </c>
      <c r="J1881" s="1">
        <f t="shared" si="246"/>
        <v>0</v>
      </c>
      <c r="K1881" s="1">
        <f t="shared" si="247"/>
        <v>0</v>
      </c>
      <c r="L1881" s="1">
        <f t="shared" si="248"/>
        <v>0</v>
      </c>
      <c r="M1881" s="1">
        <f t="shared" si="245"/>
        <v>0</v>
      </c>
      <c r="N1881" s="1">
        <v>0</v>
      </c>
    </row>
    <row r="1882" spans="1:14" x14ac:dyDescent="0.3">
      <c r="A1882" s="1" t="s">
        <v>1714</v>
      </c>
      <c r="B1882" s="1" t="s">
        <v>5796</v>
      </c>
      <c r="C1882" s="2">
        <v>2</v>
      </c>
      <c r="D1882" s="1" t="s">
        <v>5797</v>
      </c>
      <c r="E1882" s="1" t="s">
        <v>5798</v>
      </c>
      <c r="F1882" s="1">
        <f t="shared" si="244"/>
        <v>42427.036144166668</v>
      </c>
      <c r="G1882" s="1">
        <v>22243</v>
      </c>
      <c r="H1882" s="1">
        <f>+H1897</f>
        <v>0</v>
      </c>
      <c r="I1882" s="1">
        <v>22243</v>
      </c>
      <c r="J1882" s="1">
        <f t="shared" si="246"/>
        <v>0</v>
      </c>
      <c r="K1882" s="1">
        <f t="shared" si="247"/>
        <v>0</v>
      </c>
      <c r="L1882" s="1">
        <f t="shared" si="248"/>
        <v>0</v>
      </c>
      <c r="M1882" s="1">
        <f t="shared" si="245"/>
        <v>0</v>
      </c>
      <c r="N1882" s="1">
        <v>0</v>
      </c>
    </row>
    <row r="1883" spans="1:14" x14ac:dyDescent="0.3">
      <c r="A1883" s="1" t="s">
        <v>5799</v>
      </c>
      <c r="B1883" s="1" t="s">
        <v>5796</v>
      </c>
      <c r="C1883" s="2">
        <v>10</v>
      </c>
      <c r="D1883" s="1" t="s">
        <v>5800</v>
      </c>
      <c r="E1883" s="1" t="s">
        <v>5801</v>
      </c>
      <c r="F1883" s="1">
        <f t="shared" si="244"/>
        <v>40620.953055555554</v>
      </c>
      <c r="G1883" s="1">
        <v>32640</v>
      </c>
      <c r="H1883" s="1">
        <f>+H1898</f>
        <v>0</v>
      </c>
      <c r="I1883" s="1">
        <v>32640</v>
      </c>
      <c r="J1883" s="1">
        <f t="shared" si="246"/>
        <v>0</v>
      </c>
      <c r="K1883" s="1">
        <f t="shared" si="247"/>
        <v>0</v>
      </c>
      <c r="L1883" s="1">
        <f t="shared" si="248"/>
        <v>0</v>
      </c>
      <c r="M1883" s="1">
        <f t="shared" si="245"/>
        <v>0</v>
      </c>
      <c r="N1883" s="1">
        <v>0</v>
      </c>
    </row>
    <row r="1884" spans="1:14" x14ac:dyDescent="0.3">
      <c r="A1884" s="1" t="s">
        <v>320</v>
      </c>
      <c r="B1884" s="1" t="s">
        <v>5802</v>
      </c>
      <c r="C1884" s="2">
        <v>10</v>
      </c>
      <c r="D1884" s="1" t="s">
        <v>5803</v>
      </c>
      <c r="E1884" s="1" t="s">
        <v>5804</v>
      </c>
      <c r="F1884" s="1">
        <f t="shared" si="244"/>
        <v>42411.853548032406</v>
      </c>
      <c r="G1884" s="1">
        <v>2496</v>
      </c>
      <c r="H1884" s="1">
        <v>0</v>
      </c>
      <c r="I1884" s="1">
        <v>2496</v>
      </c>
      <c r="J1884" s="1">
        <f t="shared" si="246"/>
        <v>0</v>
      </c>
      <c r="K1884" s="1">
        <f t="shared" si="247"/>
        <v>0</v>
      </c>
      <c r="L1884" s="1">
        <f t="shared" si="248"/>
        <v>0</v>
      </c>
      <c r="M1884" s="1">
        <f t="shared" si="245"/>
        <v>0</v>
      </c>
      <c r="N1884" s="1">
        <v>0</v>
      </c>
    </row>
    <row r="1885" spans="1:14" x14ac:dyDescent="0.3">
      <c r="A1885" s="1" t="s">
        <v>5805</v>
      </c>
      <c r="B1885" s="1" t="s">
        <v>5802</v>
      </c>
      <c r="C1885" s="2">
        <v>2</v>
      </c>
      <c r="D1885" s="1" t="s">
        <v>5806</v>
      </c>
      <c r="E1885" s="1" t="s">
        <v>5807</v>
      </c>
      <c r="F1885" s="1">
        <f t="shared" si="244"/>
        <v>42329.747451377312</v>
      </c>
      <c r="G1885" s="1">
        <v>4673</v>
      </c>
      <c r="H1885" s="1">
        <v>0</v>
      </c>
      <c r="I1885" s="1">
        <v>4673</v>
      </c>
      <c r="J1885" s="1">
        <f t="shared" si="246"/>
        <v>0</v>
      </c>
      <c r="K1885" s="1">
        <f t="shared" si="247"/>
        <v>0</v>
      </c>
      <c r="L1885" s="1">
        <f t="shared" si="248"/>
        <v>0</v>
      </c>
      <c r="M1885" s="1">
        <f t="shared" si="245"/>
        <v>0</v>
      </c>
      <c r="N1885" s="1">
        <v>0</v>
      </c>
    </row>
    <row r="1886" spans="1:14" x14ac:dyDescent="0.3">
      <c r="A1886" s="1" t="s">
        <v>2804</v>
      </c>
      <c r="B1886" s="1" t="s">
        <v>5802</v>
      </c>
      <c r="C1886" s="2">
        <v>9</v>
      </c>
      <c r="D1886" s="1" t="s">
        <v>5808</v>
      </c>
      <c r="E1886" s="1" t="s">
        <v>5809</v>
      </c>
      <c r="F1886" s="1">
        <f t="shared" si="244"/>
        <v>42178.055100266203</v>
      </c>
      <c r="G1886" s="1">
        <v>5868</v>
      </c>
      <c r="H1886" s="1">
        <v>0</v>
      </c>
      <c r="I1886" s="1">
        <v>5868</v>
      </c>
      <c r="J1886" s="1">
        <f t="shared" si="246"/>
        <v>1</v>
      </c>
      <c r="K1886" s="1">
        <f t="shared" si="247"/>
        <v>0</v>
      </c>
      <c r="L1886" s="1">
        <f t="shared" si="248"/>
        <v>0</v>
      </c>
      <c r="M1886" s="1">
        <f t="shared" si="245"/>
        <v>0</v>
      </c>
      <c r="N1886" s="1">
        <v>0</v>
      </c>
    </row>
    <row r="1887" spans="1:14" x14ac:dyDescent="0.3">
      <c r="A1887" s="1" t="s">
        <v>1191</v>
      </c>
      <c r="B1887" s="1" t="s">
        <v>5802</v>
      </c>
      <c r="C1887" s="2">
        <v>10</v>
      </c>
      <c r="D1887" s="1" t="s">
        <v>5810</v>
      </c>
      <c r="E1887" s="1" t="s">
        <v>5811</v>
      </c>
      <c r="F1887" s="1">
        <f t="shared" si="244"/>
        <v>41963.473016388889</v>
      </c>
      <c r="G1887" s="1">
        <v>13052</v>
      </c>
      <c r="H1887" s="1">
        <f>+H1902</f>
        <v>0</v>
      </c>
      <c r="I1887" s="1">
        <v>13052</v>
      </c>
      <c r="J1887" s="1">
        <f t="shared" si="246"/>
        <v>1</v>
      </c>
      <c r="K1887" s="1">
        <f t="shared" si="247"/>
        <v>0</v>
      </c>
      <c r="L1887" s="1">
        <f t="shared" si="248"/>
        <v>0</v>
      </c>
      <c r="M1887" s="1">
        <f t="shared" si="245"/>
        <v>0</v>
      </c>
      <c r="N1887" s="1">
        <v>0</v>
      </c>
    </row>
    <row r="1888" spans="1:14" x14ac:dyDescent="0.3">
      <c r="A1888" s="1" t="s">
        <v>653</v>
      </c>
      <c r="B1888" s="1" t="s">
        <v>5802</v>
      </c>
      <c r="C1888" s="2">
        <v>8</v>
      </c>
      <c r="D1888" s="1" t="s">
        <v>5812</v>
      </c>
      <c r="E1888" s="1" t="s">
        <v>5813</v>
      </c>
      <c r="F1888" s="1">
        <f t="shared" si="244"/>
        <v>42128.573823831015</v>
      </c>
      <c r="G1888" s="1">
        <v>27989</v>
      </c>
      <c r="H1888" s="1">
        <f>+H1903</f>
        <v>0</v>
      </c>
      <c r="I1888" s="1">
        <v>27989</v>
      </c>
      <c r="J1888" s="1">
        <f t="shared" si="246"/>
        <v>1</v>
      </c>
      <c r="K1888" s="1">
        <f t="shared" si="247"/>
        <v>0</v>
      </c>
      <c r="L1888" s="1">
        <f t="shared" si="248"/>
        <v>0</v>
      </c>
      <c r="M1888" s="1">
        <f t="shared" si="245"/>
        <v>0</v>
      </c>
      <c r="N1888" s="1">
        <v>0</v>
      </c>
    </row>
    <row r="1889" spans="1:14" x14ac:dyDescent="0.3">
      <c r="A1889" s="1" t="s">
        <v>5814</v>
      </c>
      <c r="B1889" s="1" t="s">
        <v>5815</v>
      </c>
      <c r="C1889" s="2">
        <v>10</v>
      </c>
      <c r="D1889" s="1" t="s">
        <v>5816</v>
      </c>
      <c r="E1889" s="1" t="s">
        <v>5817</v>
      </c>
      <c r="F1889" s="1">
        <f t="shared" si="244"/>
        <v>42076.502546446762</v>
      </c>
      <c r="G1889" s="1">
        <v>5255</v>
      </c>
      <c r="H1889" s="1">
        <v>0</v>
      </c>
      <c r="I1889" s="1">
        <v>5255</v>
      </c>
      <c r="J1889" s="1">
        <f t="shared" si="246"/>
        <v>0</v>
      </c>
      <c r="K1889" s="1">
        <f t="shared" si="247"/>
        <v>0</v>
      </c>
      <c r="L1889" s="1">
        <f t="shared" si="248"/>
        <v>0</v>
      </c>
      <c r="M1889" s="1">
        <f t="shared" si="245"/>
        <v>0</v>
      </c>
      <c r="N1889" s="1">
        <v>0</v>
      </c>
    </row>
    <row r="1890" spans="1:14" x14ac:dyDescent="0.3">
      <c r="A1890" s="1" t="s">
        <v>801</v>
      </c>
      <c r="B1890" s="1" t="s">
        <v>5815</v>
      </c>
      <c r="C1890" s="2">
        <v>10</v>
      </c>
      <c r="D1890" s="1" t="s">
        <v>5818</v>
      </c>
      <c r="E1890" s="1" t="s">
        <v>5819</v>
      </c>
      <c r="F1890" s="1">
        <f t="shared" si="244"/>
        <v>41815.79484253472</v>
      </c>
      <c r="G1890" s="1">
        <v>28507</v>
      </c>
      <c r="H1890" s="1">
        <f>+H1905</f>
        <v>0</v>
      </c>
      <c r="I1890" s="1">
        <v>28507</v>
      </c>
      <c r="J1890" s="1">
        <f t="shared" si="246"/>
        <v>0</v>
      </c>
      <c r="K1890" s="1">
        <f t="shared" si="247"/>
        <v>0</v>
      </c>
      <c r="L1890" s="1">
        <f t="shared" si="248"/>
        <v>0</v>
      </c>
      <c r="M1890" s="1">
        <f t="shared" si="245"/>
        <v>0</v>
      </c>
      <c r="N1890" s="1">
        <v>0</v>
      </c>
    </row>
    <row r="1891" spans="1:14" x14ac:dyDescent="0.3">
      <c r="A1891" s="1" t="s">
        <v>5820</v>
      </c>
      <c r="B1891" s="1" t="s">
        <v>5821</v>
      </c>
      <c r="C1891" s="2">
        <v>10</v>
      </c>
      <c r="D1891" s="1" t="s">
        <v>5822</v>
      </c>
      <c r="E1891" s="1" t="s">
        <v>5823</v>
      </c>
      <c r="F1891" s="1">
        <f t="shared" si="244"/>
        <v>41891.865275914352</v>
      </c>
      <c r="G1891" s="1">
        <v>50376</v>
      </c>
      <c r="H1891" s="1">
        <f>+H1906</f>
        <v>0</v>
      </c>
      <c r="I1891" s="1">
        <v>50376</v>
      </c>
      <c r="J1891" s="1">
        <f t="shared" si="246"/>
        <v>0</v>
      </c>
      <c r="K1891" s="1">
        <f t="shared" si="247"/>
        <v>0</v>
      </c>
      <c r="L1891" s="1">
        <f t="shared" si="248"/>
        <v>0</v>
      </c>
      <c r="M1891" s="1">
        <f t="shared" si="245"/>
        <v>0</v>
      </c>
      <c r="N1891" s="1">
        <v>0</v>
      </c>
    </row>
    <row r="1892" spans="1:14" x14ac:dyDescent="0.3">
      <c r="A1892" s="1" t="s">
        <v>756</v>
      </c>
      <c r="B1892" s="1" t="s">
        <v>5824</v>
      </c>
      <c r="C1892" s="2">
        <v>6</v>
      </c>
      <c r="D1892" s="1" t="s">
        <v>5825</v>
      </c>
      <c r="E1892" s="1" t="s">
        <v>5826</v>
      </c>
      <c r="F1892" s="1">
        <f t="shared" si="244"/>
        <v>41997.076890613425</v>
      </c>
      <c r="G1892" s="1">
        <v>968</v>
      </c>
      <c r="H1892" s="1">
        <v>0</v>
      </c>
      <c r="I1892" s="1">
        <v>968</v>
      </c>
      <c r="J1892" s="1">
        <f t="shared" si="246"/>
        <v>0</v>
      </c>
      <c r="K1892" s="1">
        <f t="shared" si="247"/>
        <v>0</v>
      </c>
      <c r="L1892" s="1">
        <f t="shared" si="248"/>
        <v>0</v>
      </c>
      <c r="M1892" s="1">
        <f t="shared" si="245"/>
        <v>0</v>
      </c>
      <c r="N1892" s="1">
        <v>0</v>
      </c>
    </row>
    <row r="1893" spans="1:14" x14ac:dyDescent="0.3">
      <c r="A1893" s="1" t="s">
        <v>195</v>
      </c>
      <c r="B1893" s="1" t="s">
        <v>5824</v>
      </c>
      <c r="C1893" s="2">
        <v>6</v>
      </c>
      <c r="D1893" s="1" t="s">
        <v>5827</v>
      </c>
      <c r="E1893" s="1" t="s">
        <v>5828</v>
      </c>
      <c r="F1893" s="1">
        <f t="shared" si="244"/>
        <v>41847.769502372685</v>
      </c>
      <c r="G1893" s="1">
        <v>8372</v>
      </c>
      <c r="H1893" s="1">
        <f>+H1908</f>
        <v>0</v>
      </c>
      <c r="I1893" s="1">
        <v>8372</v>
      </c>
      <c r="J1893" s="1">
        <f t="shared" si="246"/>
        <v>0</v>
      </c>
      <c r="K1893" s="1">
        <f t="shared" si="247"/>
        <v>0</v>
      </c>
      <c r="L1893" s="1">
        <f t="shared" si="248"/>
        <v>0</v>
      </c>
      <c r="M1893" s="1">
        <f t="shared" si="245"/>
        <v>0</v>
      </c>
      <c r="N1893" s="1">
        <v>0</v>
      </c>
    </row>
    <row r="1894" spans="1:14" x14ac:dyDescent="0.3">
      <c r="A1894" s="1" t="s">
        <v>5829</v>
      </c>
      <c r="B1894" s="1" t="s">
        <v>5824</v>
      </c>
      <c r="C1894" s="2">
        <v>10</v>
      </c>
      <c r="D1894" s="1" t="s">
        <v>5830</v>
      </c>
      <c r="E1894" s="1" t="s">
        <v>5831</v>
      </c>
      <c r="F1894" s="1">
        <f t="shared" si="244"/>
        <v>42089.628747083334</v>
      </c>
      <c r="G1894" s="1">
        <v>39608</v>
      </c>
      <c r="H1894" s="1">
        <f>+H1909</f>
        <v>0</v>
      </c>
      <c r="I1894" s="1">
        <v>39608</v>
      </c>
      <c r="J1894" s="1">
        <f t="shared" si="246"/>
        <v>1</v>
      </c>
      <c r="K1894" s="1">
        <f t="shared" si="247"/>
        <v>0</v>
      </c>
      <c r="L1894" s="1">
        <f t="shared" si="248"/>
        <v>0</v>
      </c>
      <c r="M1894" s="1">
        <f t="shared" si="245"/>
        <v>0</v>
      </c>
      <c r="N1894" s="1">
        <v>0</v>
      </c>
    </row>
    <row r="1895" spans="1:14" x14ac:dyDescent="0.3">
      <c r="A1895" s="1" t="s">
        <v>2705</v>
      </c>
      <c r="B1895" s="1" t="s">
        <v>5824</v>
      </c>
      <c r="C1895" s="2">
        <v>10</v>
      </c>
      <c r="D1895" s="1" t="s">
        <v>5832</v>
      </c>
      <c r="E1895" s="1" t="s">
        <v>5833</v>
      </c>
      <c r="F1895" s="1">
        <f t="shared" si="244"/>
        <v>42090.043565034721</v>
      </c>
      <c r="G1895" s="1">
        <v>50530</v>
      </c>
      <c r="H1895" s="1">
        <f>+H1910</f>
        <v>0</v>
      </c>
      <c r="I1895" s="1">
        <v>50530</v>
      </c>
      <c r="J1895" s="1">
        <f t="shared" si="246"/>
        <v>1</v>
      </c>
      <c r="K1895" s="1">
        <f t="shared" si="247"/>
        <v>0</v>
      </c>
      <c r="L1895" s="1">
        <f t="shared" si="248"/>
        <v>0</v>
      </c>
      <c r="M1895" s="1">
        <f t="shared" si="245"/>
        <v>0</v>
      </c>
      <c r="N1895" s="1">
        <v>0</v>
      </c>
    </row>
    <row r="1896" spans="1:14" x14ac:dyDescent="0.3">
      <c r="A1896" s="1" t="s">
        <v>1984</v>
      </c>
      <c r="B1896" s="1" t="s">
        <v>5834</v>
      </c>
      <c r="C1896" s="2">
        <v>9</v>
      </c>
      <c r="D1896" s="1" t="s">
        <v>5835</v>
      </c>
      <c r="E1896" s="1" t="s">
        <v>5836</v>
      </c>
      <c r="F1896" s="1">
        <f t="shared" si="244"/>
        <v>42259.600191782411</v>
      </c>
      <c r="G1896" s="1">
        <v>42927</v>
      </c>
      <c r="H1896" s="1">
        <f>+H1911</f>
        <v>0</v>
      </c>
      <c r="I1896" s="1">
        <v>42927</v>
      </c>
      <c r="J1896" s="1">
        <f t="shared" si="246"/>
        <v>0</v>
      </c>
      <c r="K1896" s="1">
        <f t="shared" si="247"/>
        <v>0</v>
      </c>
      <c r="L1896" s="1">
        <f t="shared" si="248"/>
        <v>0</v>
      </c>
      <c r="M1896" s="1">
        <f t="shared" si="245"/>
        <v>0</v>
      </c>
      <c r="N1896" s="1">
        <v>0</v>
      </c>
    </row>
    <row r="1897" spans="1:14" x14ac:dyDescent="0.3">
      <c r="A1897" s="1" t="s">
        <v>1984</v>
      </c>
      <c r="B1897" s="1" t="s">
        <v>5834</v>
      </c>
      <c r="C1897" s="2">
        <v>10</v>
      </c>
      <c r="D1897" s="1" t="s">
        <v>5837</v>
      </c>
      <c r="E1897" s="1" t="s">
        <v>5838</v>
      </c>
      <c r="F1897" s="1">
        <f t="shared" si="244"/>
        <v>41538.520986446762</v>
      </c>
      <c r="G1897" s="1">
        <v>42982</v>
      </c>
      <c r="H1897" s="1">
        <f>+H1912</f>
        <v>0</v>
      </c>
      <c r="I1897" s="1">
        <v>42982</v>
      </c>
      <c r="J1897" s="1">
        <f t="shared" si="246"/>
        <v>0</v>
      </c>
      <c r="K1897" s="1">
        <f t="shared" si="247"/>
        <v>0</v>
      </c>
      <c r="L1897" s="1">
        <f t="shared" si="248"/>
        <v>0</v>
      </c>
      <c r="M1897" s="1">
        <f t="shared" si="245"/>
        <v>0</v>
      </c>
      <c r="N1897" s="1">
        <v>0</v>
      </c>
    </row>
    <row r="1898" spans="1:14" x14ac:dyDescent="0.3">
      <c r="A1898" s="1" t="s">
        <v>104</v>
      </c>
      <c r="B1898" s="1" t="s">
        <v>5839</v>
      </c>
      <c r="C1898" s="2">
        <v>6</v>
      </c>
      <c r="D1898" s="1" t="s">
        <v>5840</v>
      </c>
      <c r="E1898" s="1" t="s">
        <v>5841</v>
      </c>
      <c r="F1898" s="1">
        <f t="shared" si="244"/>
        <v>42106.727790046294</v>
      </c>
      <c r="G1898" s="1">
        <v>1996</v>
      </c>
      <c r="H1898" s="1">
        <v>0</v>
      </c>
      <c r="I1898" s="1">
        <v>1996</v>
      </c>
      <c r="J1898" s="1">
        <f t="shared" si="246"/>
        <v>0</v>
      </c>
      <c r="K1898" s="1">
        <f t="shared" si="247"/>
        <v>0</v>
      </c>
      <c r="L1898" s="1">
        <f t="shared" si="248"/>
        <v>0</v>
      </c>
      <c r="M1898" s="1">
        <f t="shared" si="245"/>
        <v>0</v>
      </c>
      <c r="N1898" s="1">
        <v>0</v>
      </c>
    </row>
    <row r="1899" spans="1:14" x14ac:dyDescent="0.3">
      <c r="A1899" s="1" t="s">
        <v>5842</v>
      </c>
      <c r="B1899" s="1" t="s">
        <v>5839</v>
      </c>
      <c r="C1899" s="2">
        <v>10</v>
      </c>
      <c r="D1899" s="1" t="s">
        <v>5843</v>
      </c>
      <c r="E1899" s="1" t="s">
        <v>5844</v>
      </c>
      <c r="F1899" s="1">
        <f t="shared" si="244"/>
        <v>42078.389880300929</v>
      </c>
      <c r="G1899" s="1">
        <v>16524</v>
      </c>
      <c r="H1899" s="1">
        <f>+H1914</f>
        <v>0</v>
      </c>
      <c r="I1899" s="1">
        <v>16524</v>
      </c>
      <c r="J1899" s="1">
        <f t="shared" si="246"/>
        <v>0</v>
      </c>
      <c r="K1899" s="1">
        <f t="shared" si="247"/>
        <v>0</v>
      </c>
      <c r="L1899" s="1">
        <f t="shared" si="248"/>
        <v>0</v>
      </c>
      <c r="M1899" s="1">
        <f t="shared" si="245"/>
        <v>0</v>
      </c>
      <c r="N1899" s="1">
        <v>0</v>
      </c>
    </row>
    <row r="1900" spans="1:14" x14ac:dyDescent="0.3">
      <c r="A1900" s="1" t="s">
        <v>2977</v>
      </c>
      <c r="B1900" s="1" t="s">
        <v>5845</v>
      </c>
      <c r="C1900" s="2">
        <v>2</v>
      </c>
      <c r="D1900" s="1" t="s">
        <v>5846</v>
      </c>
      <c r="E1900" s="1" t="s">
        <v>5847</v>
      </c>
      <c r="F1900" s="1">
        <f t="shared" si="244"/>
        <v>42190.703195856484</v>
      </c>
      <c r="G1900" s="1">
        <v>6558</v>
      </c>
      <c r="H1900" s="1">
        <v>0</v>
      </c>
      <c r="I1900" s="1">
        <v>6558</v>
      </c>
      <c r="J1900" s="1">
        <f t="shared" si="246"/>
        <v>0</v>
      </c>
      <c r="K1900" s="1">
        <f t="shared" si="247"/>
        <v>0</v>
      </c>
      <c r="L1900" s="1">
        <f t="shared" si="248"/>
        <v>0</v>
      </c>
      <c r="M1900" s="1">
        <f t="shared" si="245"/>
        <v>0</v>
      </c>
      <c r="N1900" s="1">
        <v>0</v>
      </c>
    </row>
    <row r="1901" spans="1:14" x14ac:dyDescent="0.3">
      <c r="A1901" s="1" t="s">
        <v>2705</v>
      </c>
      <c r="B1901" s="1" t="s">
        <v>5845</v>
      </c>
      <c r="C1901" s="2">
        <v>2</v>
      </c>
      <c r="D1901" s="1" t="s">
        <v>5848</v>
      </c>
      <c r="E1901" s="1" t="s">
        <v>5849</v>
      </c>
      <c r="F1901" s="1">
        <f t="shared" si="244"/>
        <v>42053.555352881944</v>
      </c>
      <c r="G1901" s="1">
        <v>50536</v>
      </c>
      <c r="H1901" s="1">
        <f>+H1916</f>
        <v>0</v>
      </c>
      <c r="I1901" s="1">
        <v>50536</v>
      </c>
      <c r="J1901" s="1">
        <f t="shared" si="246"/>
        <v>0</v>
      </c>
      <c r="K1901" s="1">
        <f t="shared" si="247"/>
        <v>0</v>
      </c>
      <c r="L1901" s="1">
        <f t="shared" si="248"/>
        <v>0</v>
      </c>
      <c r="M1901" s="1">
        <f t="shared" si="245"/>
        <v>0</v>
      </c>
      <c r="N1901" s="1">
        <v>0</v>
      </c>
    </row>
    <row r="1902" spans="1:14" x14ac:dyDescent="0.3">
      <c r="A1902" s="1" t="s">
        <v>4707</v>
      </c>
      <c r="B1902" s="1" t="s">
        <v>5850</v>
      </c>
      <c r="C1902" s="2">
        <v>8</v>
      </c>
      <c r="D1902" s="1" t="s">
        <v>5851</v>
      </c>
      <c r="E1902" s="1" t="s">
        <v>5852</v>
      </c>
      <c r="F1902" s="1">
        <f t="shared" si="244"/>
        <v>42122.088654826388</v>
      </c>
      <c r="G1902" s="1">
        <v>20546</v>
      </c>
      <c r="H1902" s="1">
        <f>+H1917</f>
        <v>0</v>
      </c>
      <c r="I1902" s="1">
        <v>20546</v>
      </c>
      <c r="J1902" s="1">
        <f t="shared" si="246"/>
        <v>0</v>
      </c>
      <c r="K1902" s="1">
        <f t="shared" si="247"/>
        <v>0</v>
      </c>
      <c r="L1902" s="1">
        <f t="shared" si="248"/>
        <v>0</v>
      </c>
      <c r="M1902" s="1">
        <f t="shared" si="245"/>
        <v>0</v>
      </c>
      <c r="N1902" s="1">
        <v>0</v>
      </c>
    </row>
    <row r="1903" spans="1:14" x14ac:dyDescent="0.3">
      <c r="A1903" s="1" t="s">
        <v>195</v>
      </c>
      <c r="B1903" s="1" t="s">
        <v>5853</v>
      </c>
      <c r="C1903" s="2">
        <v>10</v>
      </c>
      <c r="D1903" s="1" t="s">
        <v>5854</v>
      </c>
      <c r="E1903" s="1" t="s">
        <v>5855</v>
      </c>
      <c r="F1903" s="1">
        <f t="shared" si="244"/>
        <v>41841.853559074072</v>
      </c>
      <c r="G1903" s="1">
        <v>8452</v>
      </c>
      <c r="H1903" s="1">
        <f>+H1918</f>
        <v>0</v>
      </c>
      <c r="I1903" s="1">
        <v>8452</v>
      </c>
      <c r="J1903" s="1">
        <f t="shared" si="246"/>
        <v>0</v>
      </c>
      <c r="K1903" s="1">
        <f t="shared" si="247"/>
        <v>0</v>
      </c>
      <c r="L1903" s="1">
        <f t="shared" si="248"/>
        <v>0</v>
      </c>
      <c r="M1903" s="1">
        <f t="shared" si="245"/>
        <v>0</v>
      </c>
      <c r="N1903" s="1">
        <v>0</v>
      </c>
    </row>
    <row r="1904" spans="1:14" x14ac:dyDescent="0.3">
      <c r="A1904" s="1" t="s">
        <v>5856</v>
      </c>
      <c r="B1904" s="1" t="s">
        <v>5853</v>
      </c>
      <c r="C1904" s="2">
        <v>6</v>
      </c>
      <c r="D1904" s="1" t="s">
        <v>5857</v>
      </c>
      <c r="E1904" s="1" t="s">
        <v>5858</v>
      </c>
      <c r="F1904" s="1">
        <f t="shared" si="244"/>
        <v>42103.615807604168</v>
      </c>
      <c r="G1904" s="1">
        <v>52407</v>
      </c>
      <c r="H1904" s="1">
        <f>+H1919</f>
        <v>0</v>
      </c>
      <c r="I1904" s="1">
        <v>52407</v>
      </c>
      <c r="J1904" s="1">
        <f t="shared" si="246"/>
        <v>0</v>
      </c>
      <c r="K1904" s="1">
        <f t="shared" si="247"/>
        <v>0</v>
      </c>
      <c r="L1904" s="1">
        <f t="shared" si="248"/>
        <v>0</v>
      </c>
      <c r="M1904" s="1">
        <f t="shared" si="245"/>
        <v>0</v>
      </c>
      <c r="N1904" s="1">
        <v>0</v>
      </c>
    </row>
    <row r="1905" spans="1:14" x14ac:dyDescent="0.3">
      <c r="A1905" s="1" t="s">
        <v>5859</v>
      </c>
      <c r="B1905" s="1" t="s">
        <v>5860</v>
      </c>
      <c r="C1905" s="2">
        <v>2</v>
      </c>
      <c r="D1905" s="1" t="s">
        <v>5861</v>
      </c>
      <c r="E1905" s="1" t="s">
        <v>5862</v>
      </c>
      <c r="F1905" s="1">
        <f t="shared" si="244"/>
        <v>42391.861636585651</v>
      </c>
      <c r="G1905" s="1">
        <v>321</v>
      </c>
      <c r="H1905" s="1">
        <v>0</v>
      </c>
      <c r="I1905" s="1">
        <v>321</v>
      </c>
      <c r="J1905" s="1">
        <f t="shared" si="246"/>
        <v>0</v>
      </c>
      <c r="K1905" s="1">
        <f t="shared" si="247"/>
        <v>0</v>
      </c>
      <c r="L1905" s="1">
        <f t="shared" si="248"/>
        <v>0</v>
      </c>
      <c r="M1905" s="1">
        <f t="shared" si="245"/>
        <v>0</v>
      </c>
      <c r="N1905" s="1">
        <v>0</v>
      </c>
    </row>
    <row r="1906" spans="1:14" x14ac:dyDescent="0.3">
      <c r="A1906" s="1" t="s">
        <v>612</v>
      </c>
      <c r="B1906" s="1" t="s">
        <v>5863</v>
      </c>
      <c r="C1906" s="2">
        <v>2</v>
      </c>
      <c r="D1906" s="1" t="s">
        <v>5864</v>
      </c>
      <c r="E1906" s="1" t="s">
        <v>5865</v>
      </c>
      <c r="F1906" s="1">
        <f t="shared" si="244"/>
        <v>41441.003867002313</v>
      </c>
      <c r="G1906" s="1">
        <v>36900</v>
      </c>
      <c r="H1906" s="1">
        <f t="shared" ref="H1906:H1911" si="250">+H1921</f>
        <v>0</v>
      </c>
      <c r="I1906" s="1">
        <v>36900</v>
      </c>
      <c r="J1906" s="1">
        <f t="shared" si="246"/>
        <v>0</v>
      </c>
      <c r="K1906" s="1">
        <f t="shared" si="247"/>
        <v>0</v>
      </c>
      <c r="L1906" s="1">
        <f t="shared" si="248"/>
        <v>0</v>
      </c>
      <c r="M1906" s="1">
        <f t="shared" si="245"/>
        <v>0</v>
      </c>
      <c r="N1906" s="1">
        <v>0</v>
      </c>
    </row>
    <row r="1907" spans="1:14" x14ac:dyDescent="0.3">
      <c r="A1907" s="1" t="s">
        <v>801</v>
      </c>
      <c r="B1907" s="1" t="s">
        <v>5866</v>
      </c>
      <c r="C1907" s="2">
        <v>10</v>
      </c>
      <c r="D1907" s="1" t="s">
        <v>5867</v>
      </c>
      <c r="E1907" s="1" t="s">
        <v>5868</v>
      </c>
      <c r="F1907" s="1">
        <f t="shared" si="244"/>
        <v>41689.72560597222</v>
      </c>
      <c r="G1907" s="1">
        <v>28840</v>
      </c>
      <c r="H1907" s="1">
        <f t="shared" si="250"/>
        <v>0</v>
      </c>
      <c r="I1907" s="1">
        <v>28840</v>
      </c>
      <c r="J1907" s="1">
        <f t="shared" si="246"/>
        <v>0</v>
      </c>
      <c r="K1907" s="1">
        <f t="shared" si="247"/>
        <v>0</v>
      </c>
      <c r="L1907" s="1">
        <f t="shared" si="248"/>
        <v>0</v>
      </c>
      <c r="M1907" s="1">
        <f t="shared" si="245"/>
        <v>0</v>
      </c>
      <c r="N1907" s="1">
        <v>0</v>
      </c>
    </row>
    <row r="1908" spans="1:14" x14ac:dyDescent="0.3">
      <c r="A1908" s="1" t="s">
        <v>2943</v>
      </c>
      <c r="B1908" s="1" t="s">
        <v>5869</v>
      </c>
      <c r="C1908" s="2">
        <v>10</v>
      </c>
      <c r="D1908" s="1" t="s">
        <v>5870</v>
      </c>
      <c r="E1908" s="1" t="s">
        <v>5871</v>
      </c>
      <c r="F1908" s="1">
        <f t="shared" si="244"/>
        <v>42040.508875671294</v>
      </c>
      <c r="G1908" s="1">
        <v>22906</v>
      </c>
      <c r="H1908" s="1">
        <f t="shared" si="250"/>
        <v>0</v>
      </c>
      <c r="I1908" s="1">
        <v>22906</v>
      </c>
      <c r="J1908" s="1">
        <f t="shared" si="246"/>
        <v>0</v>
      </c>
      <c r="K1908" s="1">
        <f t="shared" si="247"/>
        <v>0</v>
      </c>
      <c r="L1908" s="1">
        <f t="shared" si="248"/>
        <v>0</v>
      </c>
      <c r="M1908" s="1">
        <f t="shared" si="245"/>
        <v>0</v>
      </c>
      <c r="N1908" s="1">
        <v>0</v>
      </c>
    </row>
    <row r="1909" spans="1:14" x14ac:dyDescent="0.3">
      <c r="A1909" s="1" t="s">
        <v>1204</v>
      </c>
      <c r="B1909" s="1" t="s">
        <v>5872</v>
      </c>
      <c r="C1909" s="2">
        <v>9</v>
      </c>
      <c r="D1909" s="1" t="s">
        <v>5873</v>
      </c>
      <c r="E1909" s="1" t="s">
        <v>5874</v>
      </c>
      <c r="F1909" s="1">
        <f t="shared" si="244"/>
        <v>42747.884156493055</v>
      </c>
      <c r="G1909" s="1">
        <v>22450</v>
      </c>
      <c r="H1909" s="1">
        <f t="shared" si="250"/>
        <v>0</v>
      </c>
      <c r="I1909" s="1">
        <v>22450</v>
      </c>
      <c r="J1909" s="1">
        <f t="shared" si="246"/>
        <v>0</v>
      </c>
      <c r="K1909" s="1">
        <f t="shared" si="247"/>
        <v>0</v>
      </c>
      <c r="L1909" s="1">
        <f t="shared" si="248"/>
        <v>0</v>
      </c>
      <c r="M1909" s="1">
        <f t="shared" si="245"/>
        <v>0</v>
      </c>
      <c r="N1909" s="1">
        <v>0</v>
      </c>
    </row>
    <row r="1910" spans="1:14" x14ac:dyDescent="0.3">
      <c r="A1910" s="1" t="s">
        <v>970</v>
      </c>
      <c r="B1910" s="1" t="s">
        <v>5875</v>
      </c>
      <c r="C1910" s="2">
        <v>2</v>
      </c>
      <c r="D1910" s="1" t="s">
        <v>5876</v>
      </c>
      <c r="E1910" s="1" t="s">
        <v>5877</v>
      </c>
      <c r="F1910" s="1">
        <f t="shared" si="244"/>
        <v>42428.528644965278</v>
      </c>
      <c r="G1910" s="1">
        <v>49090</v>
      </c>
      <c r="H1910" s="1">
        <f t="shared" si="250"/>
        <v>0</v>
      </c>
      <c r="I1910" s="1">
        <v>49090</v>
      </c>
      <c r="J1910" s="1">
        <f t="shared" si="246"/>
        <v>0</v>
      </c>
      <c r="K1910" s="1">
        <f t="shared" si="247"/>
        <v>0</v>
      </c>
      <c r="L1910" s="1">
        <f t="shared" si="248"/>
        <v>0</v>
      </c>
      <c r="M1910" s="1">
        <f t="shared" si="245"/>
        <v>0</v>
      </c>
      <c r="N1910" s="1">
        <v>0</v>
      </c>
    </row>
    <row r="1911" spans="1:14" x14ac:dyDescent="0.3">
      <c r="A1911" s="1" t="s">
        <v>5878</v>
      </c>
      <c r="B1911" s="1" t="s">
        <v>5879</v>
      </c>
      <c r="C1911" s="2">
        <v>10</v>
      </c>
      <c r="D1911" s="1" t="s">
        <v>5880</v>
      </c>
      <c r="E1911" s="1" t="s">
        <v>5881</v>
      </c>
      <c r="F1911" s="1">
        <f t="shared" si="244"/>
        <v>42283.891302418982</v>
      </c>
      <c r="G1911" s="1">
        <v>52162</v>
      </c>
      <c r="H1911" s="1">
        <f t="shared" si="250"/>
        <v>0</v>
      </c>
      <c r="I1911" s="1">
        <v>52162</v>
      </c>
      <c r="J1911" s="1">
        <f t="shared" si="246"/>
        <v>0</v>
      </c>
      <c r="K1911" s="1">
        <f t="shared" si="247"/>
        <v>0</v>
      </c>
      <c r="L1911" s="1">
        <f t="shared" si="248"/>
        <v>0</v>
      </c>
      <c r="M1911" s="1">
        <f t="shared" si="245"/>
        <v>0</v>
      </c>
      <c r="N1911" s="1">
        <v>0</v>
      </c>
    </row>
    <row r="1912" spans="1:14" x14ac:dyDescent="0.3">
      <c r="A1912" s="1" t="s">
        <v>320</v>
      </c>
      <c r="B1912" s="1" t="s">
        <v>5882</v>
      </c>
      <c r="C1912" s="2">
        <v>10</v>
      </c>
      <c r="D1912" s="1" t="s">
        <v>5883</v>
      </c>
      <c r="E1912" s="1" t="s">
        <v>5884</v>
      </c>
      <c r="F1912" s="1">
        <f t="shared" si="244"/>
        <v>42004.810396944442</v>
      </c>
      <c r="G1912" s="1">
        <v>3901</v>
      </c>
      <c r="H1912" s="1">
        <v>0</v>
      </c>
      <c r="I1912" s="1">
        <v>3901</v>
      </c>
      <c r="J1912" s="1">
        <f t="shared" si="246"/>
        <v>0</v>
      </c>
      <c r="K1912" s="1">
        <f t="shared" si="247"/>
        <v>0</v>
      </c>
      <c r="L1912" s="1">
        <f t="shared" si="248"/>
        <v>0</v>
      </c>
      <c r="M1912" s="1">
        <f t="shared" si="245"/>
        <v>0</v>
      </c>
      <c r="N1912" s="1">
        <v>0</v>
      </c>
    </row>
    <row r="1913" spans="1:14" x14ac:dyDescent="0.3">
      <c r="A1913" s="1" t="s">
        <v>5885</v>
      </c>
      <c r="B1913" s="1" t="s">
        <v>5886</v>
      </c>
      <c r="C1913" s="2">
        <v>8</v>
      </c>
      <c r="D1913" s="1" t="s">
        <v>5887</v>
      </c>
      <c r="E1913" s="1" t="s">
        <v>5888</v>
      </c>
      <c r="F1913" s="1">
        <f t="shared" si="244"/>
        <v>42106.724004351854</v>
      </c>
      <c r="G1913" s="1">
        <v>18847</v>
      </c>
      <c r="H1913" s="1">
        <f>+H1928</f>
        <v>0</v>
      </c>
      <c r="I1913" s="1">
        <v>18847</v>
      </c>
      <c r="J1913" s="1">
        <f t="shared" si="246"/>
        <v>0</v>
      </c>
      <c r="K1913" s="1">
        <f t="shared" si="247"/>
        <v>0</v>
      </c>
      <c r="L1913" s="1">
        <f t="shared" si="248"/>
        <v>0</v>
      </c>
      <c r="M1913" s="1">
        <f t="shared" si="245"/>
        <v>0</v>
      </c>
      <c r="N1913" s="1">
        <v>0</v>
      </c>
    </row>
    <row r="1914" spans="1:14" x14ac:dyDescent="0.3">
      <c r="A1914" s="1" t="s">
        <v>120</v>
      </c>
      <c r="B1914" s="1" t="s">
        <v>5889</v>
      </c>
      <c r="C1914" s="2">
        <v>2</v>
      </c>
      <c r="D1914" s="1" t="s">
        <v>5890</v>
      </c>
      <c r="E1914" s="1" t="s">
        <v>5891</v>
      </c>
      <c r="F1914" s="1">
        <f t="shared" si="244"/>
        <v>41626.531296180554</v>
      </c>
      <c r="G1914" s="1">
        <v>11748</v>
      </c>
      <c r="H1914" s="1">
        <f>+H1929</f>
        <v>0</v>
      </c>
      <c r="I1914" s="1">
        <v>11748</v>
      </c>
      <c r="J1914" s="1">
        <f t="shared" si="246"/>
        <v>0</v>
      </c>
      <c r="K1914" s="1">
        <f t="shared" si="247"/>
        <v>0</v>
      </c>
      <c r="L1914" s="1">
        <f t="shared" si="248"/>
        <v>0</v>
      </c>
      <c r="M1914" s="1">
        <f t="shared" si="245"/>
        <v>0</v>
      </c>
      <c r="N1914" s="1">
        <v>0</v>
      </c>
    </row>
    <row r="1915" spans="1:14" x14ac:dyDescent="0.3">
      <c r="A1915" s="1" t="s">
        <v>222</v>
      </c>
      <c r="B1915" s="1" t="s">
        <v>5892</v>
      </c>
      <c r="C1915" s="2">
        <v>10</v>
      </c>
      <c r="D1915" s="1" t="s">
        <v>5893</v>
      </c>
      <c r="E1915" s="1" t="s">
        <v>5894</v>
      </c>
      <c r="F1915" s="1">
        <f t="shared" si="244"/>
        <v>41243.712678043979</v>
      </c>
      <c r="G1915" s="1">
        <v>17562</v>
      </c>
      <c r="H1915" s="1">
        <f>+H1930</f>
        <v>0</v>
      </c>
      <c r="I1915" s="1">
        <v>17562</v>
      </c>
      <c r="J1915" s="1">
        <f t="shared" si="246"/>
        <v>0</v>
      </c>
      <c r="K1915" s="1">
        <f t="shared" si="247"/>
        <v>0</v>
      </c>
      <c r="L1915" s="1">
        <f t="shared" si="248"/>
        <v>0</v>
      </c>
      <c r="M1915" s="1">
        <f t="shared" si="245"/>
        <v>0</v>
      </c>
      <c r="N1915" s="1">
        <v>0</v>
      </c>
    </row>
    <row r="1916" spans="1:14" x14ac:dyDescent="0.3">
      <c r="A1916" s="1" t="s">
        <v>4382</v>
      </c>
      <c r="B1916" s="1" t="s">
        <v>5892</v>
      </c>
      <c r="C1916" s="2">
        <v>10</v>
      </c>
      <c r="D1916" s="1" t="s">
        <v>5895</v>
      </c>
      <c r="E1916" s="1" t="s">
        <v>5896</v>
      </c>
      <c r="F1916" s="1">
        <f t="shared" si="244"/>
        <v>40829.909953703704</v>
      </c>
      <c r="G1916" s="1">
        <v>45056</v>
      </c>
      <c r="H1916" s="1">
        <f>+H1931</f>
        <v>0</v>
      </c>
      <c r="I1916" s="1">
        <v>45056</v>
      </c>
      <c r="J1916" s="1">
        <f t="shared" si="246"/>
        <v>0</v>
      </c>
      <c r="K1916" s="1">
        <f t="shared" si="247"/>
        <v>0</v>
      </c>
      <c r="L1916" s="1">
        <f t="shared" si="248"/>
        <v>0</v>
      </c>
      <c r="M1916" s="1">
        <f t="shared" si="245"/>
        <v>0</v>
      </c>
      <c r="N1916" s="1">
        <v>0</v>
      </c>
    </row>
    <row r="1917" spans="1:14" x14ac:dyDescent="0.3">
      <c r="A1917" s="1" t="s">
        <v>4857</v>
      </c>
      <c r="B1917" s="1" t="s">
        <v>5897</v>
      </c>
      <c r="C1917" s="2">
        <v>10</v>
      </c>
      <c r="D1917" s="1" t="s">
        <v>5898</v>
      </c>
      <c r="E1917" s="1" t="s">
        <v>5899</v>
      </c>
      <c r="F1917" s="1">
        <f t="shared" si="244"/>
        <v>41985.567148912036</v>
      </c>
      <c r="G1917" s="1">
        <v>17729</v>
      </c>
      <c r="H1917" s="1">
        <f>+H1932</f>
        <v>0</v>
      </c>
      <c r="I1917" s="1">
        <v>17729</v>
      </c>
      <c r="J1917" s="1">
        <f t="shared" si="246"/>
        <v>0</v>
      </c>
      <c r="K1917" s="1">
        <f t="shared" si="247"/>
        <v>0</v>
      </c>
      <c r="L1917" s="1">
        <f t="shared" si="248"/>
        <v>0</v>
      </c>
      <c r="M1917" s="1">
        <f t="shared" si="245"/>
        <v>0</v>
      </c>
      <c r="N1917" s="1">
        <v>0</v>
      </c>
    </row>
    <row r="1918" spans="1:14" x14ac:dyDescent="0.3">
      <c r="A1918" s="1" t="s">
        <v>5900</v>
      </c>
      <c r="B1918" s="1" t="s">
        <v>5901</v>
      </c>
      <c r="C1918" s="2">
        <v>2</v>
      </c>
      <c r="D1918" s="1" t="s">
        <v>5902</v>
      </c>
      <c r="E1918" s="1" t="s">
        <v>5903</v>
      </c>
      <c r="F1918" s="1">
        <f t="shared" si="244"/>
        <v>42210.512495000003</v>
      </c>
      <c r="G1918" s="1">
        <v>135</v>
      </c>
      <c r="H1918" s="1">
        <v>0</v>
      </c>
      <c r="I1918" s="1">
        <v>135</v>
      </c>
      <c r="J1918" s="1">
        <f t="shared" si="246"/>
        <v>0</v>
      </c>
      <c r="K1918" s="1">
        <f t="shared" si="247"/>
        <v>0</v>
      </c>
      <c r="L1918" s="1">
        <f t="shared" si="248"/>
        <v>0</v>
      </c>
      <c r="M1918" s="1">
        <f t="shared" si="245"/>
        <v>0</v>
      </c>
      <c r="N1918" s="1">
        <v>0</v>
      </c>
    </row>
    <row r="1919" spans="1:14" x14ac:dyDescent="0.3">
      <c r="A1919" s="1" t="s">
        <v>510</v>
      </c>
      <c r="B1919" s="1" t="s">
        <v>5901</v>
      </c>
      <c r="C1919" s="2">
        <v>8</v>
      </c>
      <c r="D1919" s="1" t="s">
        <v>5904</v>
      </c>
      <c r="E1919" s="1" t="s">
        <v>5905</v>
      </c>
      <c r="F1919" s="1">
        <f t="shared" si="244"/>
        <v>41529.887385740738</v>
      </c>
      <c r="G1919" s="1">
        <v>44222</v>
      </c>
      <c r="H1919" s="1">
        <f t="shared" ref="H1919:H1924" si="251">+H1934</f>
        <v>0</v>
      </c>
      <c r="I1919" s="1">
        <v>44222</v>
      </c>
      <c r="J1919" s="1">
        <f t="shared" si="246"/>
        <v>0</v>
      </c>
      <c r="K1919" s="1">
        <f t="shared" si="247"/>
        <v>0</v>
      </c>
      <c r="L1919" s="1">
        <f t="shared" si="248"/>
        <v>0</v>
      </c>
      <c r="M1919" s="1">
        <f t="shared" si="245"/>
        <v>0</v>
      </c>
      <c r="N1919" s="1">
        <v>0</v>
      </c>
    </row>
    <row r="1920" spans="1:14" x14ac:dyDescent="0.3">
      <c r="A1920" s="1" t="s">
        <v>4004</v>
      </c>
      <c r="B1920" s="1" t="s">
        <v>5901</v>
      </c>
      <c r="C1920" s="2">
        <v>4</v>
      </c>
      <c r="D1920" s="1" t="s">
        <v>5906</v>
      </c>
      <c r="E1920" s="1" t="s">
        <v>5907</v>
      </c>
      <c r="F1920" s="1">
        <f t="shared" si="244"/>
        <v>41517.979493611114</v>
      </c>
      <c r="G1920" s="1">
        <v>46023</v>
      </c>
      <c r="H1920" s="1">
        <f t="shared" si="251"/>
        <v>0</v>
      </c>
      <c r="I1920" s="1">
        <v>46023</v>
      </c>
      <c r="J1920" s="1">
        <f t="shared" si="246"/>
        <v>1</v>
      </c>
      <c r="K1920" s="1">
        <f t="shared" si="247"/>
        <v>0</v>
      </c>
      <c r="L1920" s="1">
        <f t="shared" si="248"/>
        <v>0</v>
      </c>
      <c r="M1920" s="1">
        <f t="shared" si="245"/>
        <v>0</v>
      </c>
      <c r="N1920" s="1">
        <v>0</v>
      </c>
    </row>
    <row r="1921" spans="1:14" x14ac:dyDescent="0.3">
      <c r="A1921" s="1" t="s">
        <v>5908</v>
      </c>
      <c r="B1921" s="1" t="s">
        <v>5901</v>
      </c>
      <c r="C1921" s="2">
        <v>10</v>
      </c>
      <c r="D1921" s="1" t="s">
        <v>5909</v>
      </c>
      <c r="E1921" s="1" t="s">
        <v>5910</v>
      </c>
      <c r="F1921" s="1">
        <f t="shared" ref="F1921:F1984" si="252">DATEVALUE(E1921)+TIMEVALUE(E1921)</f>
        <v>41595.793376273148</v>
      </c>
      <c r="G1921" s="1">
        <v>48177</v>
      </c>
      <c r="H1921" s="1">
        <f t="shared" si="251"/>
        <v>0</v>
      </c>
      <c r="I1921" s="1">
        <v>48177</v>
      </c>
      <c r="J1921" s="1">
        <f t="shared" si="246"/>
        <v>1</v>
      </c>
      <c r="K1921" s="1">
        <f t="shared" si="247"/>
        <v>0</v>
      </c>
      <c r="L1921" s="1">
        <f t="shared" si="248"/>
        <v>0</v>
      </c>
      <c r="M1921" s="1">
        <f t="shared" ref="M1921:M1984" si="253">IF(OR(K1921,L1921), 1, 0)</f>
        <v>0</v>
      </c>
      <c r="N1921" s="1">
        <v>0</v>
      </c>
    </row>
    <row r="1922" spans="1:14" x14ac:dyDescent="0.3">
      <c r="A1922" s="1" t="s">
        <v>5911</v>
      </c>
      <c r="B1922" s="1" t="s">
        <v>5912</v>
      </c>
      <c r="C1922" s="2">
        <v>2</v>
      </c>
      <c r="D1922" s="1" t="s">
        <v>5913</v>
      </c>
      <c r="E1922" s="1" t="s">
        <v>5914</v>
      </c>
      <c r="F1922" s="1">
        <f t="shared" si="252"/>
        <v>42050.606106863423</v>
      </c>
      <c r="G1922" s="1">
        <v>30994</v>
      </c>
      <c r="H1922" s="1">
        <f t="shared" si="251"/>
        <v>0</v>
      </c>
      <c r="I1922" s="1">
        <v>30994</v>
      </c>
      <c r="J1922" s="1">
        <f t="shared" si="246"/>
        <v>0</v>
      </c>
      <c r="K1922" s="1">
        <f t="shared" si="247"/>
        <v>0</v>
      </c>
      <c r="L1922" s="1">
        <f t="shared" si="248"/>
        <v>0</v>
      </c>
      <c r="M1922" s="1">
        <f t="shared" si="253"/>
        <v>0</v>
      </c>
      <c r="N1922" s="1">
        <v>0</v>
      </c>
    </row>
    <row r="1923" spans="1:14" x14ac:dyDescent="0.3">
      <c r="A1923" s="1" t="s">
        <v>5915</v>
      </c>
      <c r="B1923" s="1" t="s">
        <v>5912</v>
      </c>
      <c r="C1923" s="2">
        <v>2</v>
      </c>
      <c r="D1923" s="1" t="s">
        <v>5916</v>
      </c>
      <c r="E1923" s="1" t="s">
        <v>5917</v>
      </c>
      <c r="F1923" s="1">
        <f t="shared" si="252"/>
        <v>42106.115078530092</v>
      </c>
      <c r="G1923" s="1">
        <v>40971</v>
      </c>
      <c r="H1923" s="1">
        <f t="shared" si="251"/>
        <v>0</v>
      </c>
      <c r="I1923" s="1">
        <v>40971</v>
      </c>
      <c r="J1923" s="1">
        <f t="shared" ref="J1923:J1986" si="254">IF(AND(EXACT(B1922,B1923), EXACT(B1921,B1922)), 1, 0)</f>
        <v>0</v>
      </c>
      <c r="K1923" s="1">
        <f t="shared" ref="K1923:K1986" si="255">IF(AND(J1923=1, EXACT(A1921, A1922), EXACT(A1922, A1923)), 1, 0)</f>
        <v>0</v>
      </c>
      <c r="L1923" s="1">
        <f t="shared" ref="L1923:L1986" si="256">IF(AND(J1923=1, EXACT(D1921, D1922), EXACT(D1922, D1923), F1923-F1921&lt;365), 1, 0)</f>
        <v>0</v>
      </c>
      <c r="M1923" s="1">
        <f t="shared" si="253"/>
        <v>0</v>
      </c>
      <c r="N1923" s="1">
        <v>0</v>
      </c>
    </row>
    <row r="1924" spans="1:14" x14ac:dyDescent="0.3">
      <c r="A1924" s="1" t="s">
        <v>2705</v>
      </c>
      <c r="B1924" s="1" t="s">
        <v>5918</v>
      </c>
      <c r="C1924" s="2">
        <v>10</v>
      </c>
      <c r="D1924" s="1" t="s">
        <v>5919</v>
      </c>
      <c r="E1924" s="1" t="s">
        <v>5920</v>
      </c>
      <c r="F1924" s="1">
        <f t="shared" si="252"/>
        <v>41800.664822916668</v>
      </c>
      <c r="G1924" s="1">
        <v>50546</v>
      </c>
      <c r="H1924" s="1">
        <f t="shared" si="251"/>
        <v>0</v>
      </c>
      <c r="I1924" s="1">
        <v>50546</v>
      </c>
      <c r="J1924" s="1">
        <f t="shared" si="254"/>
        <v>0</v>
      </c>
      <c r="K1924" s="1">
        <f t="shared" si="255"/>
        <v>0</v>
      </c>
      <c r="L1924" s="1">
        <f t="shared" si="256"/>
        <v>0</v>
      </c>
      <c r="M1924" s="1">
        <f t="shared" si="253"/>
        <v>0</v>
      </c>
      <c r="N1924" s="1">
        <v>0</v>
      </c>
    </row>
    <row r="1925" spans="1:14" x14ac:dyDescent="0.3">
      <c r="A1925" s="1" t="s">
        <v>320</v>
      </c>
      <c r="B1925" s="1" t="s">
        <v>5921</v>
      </c>
      <c r="C1925" s="2">
        <v>10</v>
      </c>
      <c r="D1925" s="1" t="s">
        <v>5922</v>
      </c>
      <c r="E1925" s="1" t="s">
        <v>5923</v>
      </c>
      <c r="F1925" s="1">
        <f t="shared" si="252"/>
        <v>42151.56857009259</v>
      </c>
      <c r="G1925" s="1">
        <v>3411</v>
      </c>
      <c r="H1925" s="1">
        <v>0</v>
      </c>
      <c r="I1925" s="1">
        <v>3411</v>
      </c>
      <c r="J1925" s="1">
        <f t="shared" si="254"/>
        <v>0</v>
      </c>
      <c r="K1925" s="1">
        <f t="shared" si="255"/>
        <v>0</v>
      </c>
      <c r="L1925" s="1">
        <f t="shared" si="256"/>
        <v>0</v>
      </c>
      <c r="M1925" s="1">
        <f t="shared" si="253"/>
        <v>0</v>
      </c>
      <c r="N1925" s="1">
        <v>0</v>
      </c>
    </row>
    <row r="1926" spans="1:14" x14ac:dyDescent="0.3">
      <c r="A1926" s="1" t="s">
        <v>979</v>
      </c>
      <c r="B1926" s="1" t="s">
        <v>5924</v>
      </c>
      <c r="C1926" s="2">
        <v>10</v>
      </c>
      <c r="D1926" s="1" t="s">
        <v>5925</v>
      </c>
      <c r="E1926" s="1" t="s">
        <v>5926</v>
      </c>
      <c r="F1926" s="1">
        <f t="shared" si="252"/>
        <v>42193.97714466435</v>
      </c>
      <c r="G1926" s="1">
        <v>52001</v>
      </c>
      <c r="H1926" s="1">
        <f>+H1941</f>
        <v>0</v>
      </c>
      <c r="I1926" s="1">
        <v>52001</v>
      </c>
      <c r="J1926" s="1">
        <f t="shared" si="254"/>
        <v>0</v>
      </c>
      <c r="K1926" s="1">
        <f t="shared" si="255"/>
        <v>0</v>
      </c>
      <c r="L1926" s="1">
        <f t="shared" si="256"/>
        <v>0</v>
      </c>
      <c r="M1926" s="1">
        <f t="shared" si="253"/>
        <v>0</v>
      </c>
      <c r="N1926" s="1">
        <v>0</v>
      </c>
    </row>
    <row r="1927" spans="1:14" x14ac:dyDescent="0.3">
      <c r="A1927" s="1" t="s">
        <v>320</v>
      </c>
      <c r="B1927" s="1" t="s">
        <v>5927</v>
      </c>
      <c r="C1927" s="2">
        <v>10</v>
      </c>
      <c r="D1927" s="1" t="s">
        <v>5928</v>
      </c>
      <c r="E1927" s="1" t="s">
        <v>5929</v>
      </c>
      <c r="F1927" s="1">
        <f t="shared" si="252"/>
        <v>42056.884359363423</v>
      </c>
      <c r="G1927" s="1">
        <v>3699</v>
      </c>
      <c r="H1927" s="1">
        <v>0</v>
      </c>
      <c r="I1927" s="1">
        <v>3699</v>
      </c>
      <c r="J1927" s="1">
        <f t="shared" si="254"/>
        <v>0</v>
      </c>
      <c r="K1927" s="1">
        <f t="shared" si="255"/>
        <v>0</v>
      </c>
      <c r="L1927" s="1">
        <f t="shared" si="256"/>
        <v>0</v>
      </c>
      <c r="M1927" s="1">
        <f t="shared" si="253"/>
        <v>0</v>
      </c>
      <c r="N1927" s="1">
        <v>0</v>
      </c>
    </row>
    <row r="1928" spans="1:14" x14ac:dyDescent="0.3">
      <c r="A1928" s="1" t="s">
        <v>5930</v>
      </c>
      <c r="B1928" s="1" t="s">
        <v>5927</v>
      </c>
      <c r="C1928" s="2">
        <v>10</v>
      </c>
      <c r="D1928" s="1" t="s">
        <v>5931</v>
      </c>
      <c r="E1928" s="1" t="s">
        <v>5932</v>
      </c>
      <c r="F1928" s="1">
        <f t="shared" si="252"/>
        <v>40270.475138888891</v>
      </c>
      <c r="G1928" s="1">
        <v>7235</v>
      </c>
      <c r="H1928" s="1">
        <v>0</v>
      </c>
      <c r="I1928" s="1">
        <v>7235</v>
      </c>
      <c r="J1928" s="1">
        <f t="shared" si="254"/>
        <v>0</v>
      </c>
      <c r="K1928" s="1">
        <f t="shared" si="255"/>
        <v>0</v>
      </c>
      <c r="L1928" s="1">
        <f t="shared" si="256"/>
        <v>0</v>
      </c>
      <c r="M1928" s="1">
        <f t="shared" si="253"/>
        <v>0</v>
      </c>
      <c r="N1928" s="1">
        <v>0</v>
      </c>
    </row>
    <row r="1929" spans="1:14" x14ac:dyDescent="0.3">
      <c r="A1929" s="1" t="s">
        <v>5933</v>
      </c>
      <c r="B1929" s="1" t="s">
        <v>5927</v>
      </c>
      <c r="C1929" s="2">
        <v>1</v>
      </c>
      <c r="D1929" s="1" t="s">
        <v>5934</v>
      </c>
      <c r="E1929" s="1" t="s">
        <v>5935</v>
      </c>
      <c r="F1929" s="1">
        <f t="shared" si="252"/>
        <v>42448.605587303238</v>
      </c>
      <c r="G1929" s="1">
        <v>18102</v>
      </c>
      <c r="H1929" s="1">
        <f t="shared" ref="H1929:H1936" si="257">+H1944</f>
        <v>0</v>
      </c>
      <c r="I1929" s="1">
        <v>18102</v>
      </c>
      <c r="J1929" s="1">
        <f t="shared" si="254"/>
        <v>1</v>
      </c>
      <c r="K1929" s="1">
        <f t="shared" si="255"/>
        <v>0</v>
      </c>
      <c r="L1929" s="1">
        <f t="shared" si="256"/>
        <v>0</v>
      </c>
      <c r="M1929" s="1">
        <f t="shared" si="253"/>
        <v>0</v>
      </c>
      <c r="N1929" s="1">
        <v>0</v>
      </c>
    </row>
    <row r="1930" spans="1:14" x14ac:dyDescent="0.3">
      <c r="A1930" s="1" t="s">
        <v>5936</v>
      </c>
      <c r="B1930" s="1" t="s">
        <v>5927</v>
      </c>
      <c r="C1930" s="2">
        <v>10</v>
      </c>
      <c r="D1930" s="1" t="s">
        <v>5937</v>
      </c>
      <c r="E1930" s="1" t="s">
        <v>5938</v>
      </c>
      <c r="F1930" s="1">
        <f t="shared" si="252"/>
        <v>42207.580232696761</v>
      </c>
      <c r="G1930" s="1">
        <v>29447</v>
      </c>
      <c r="H1930" s="1">
        <f t="shared" si="257"/>
        <v>0</v>
      </c>
      <c r="I1930" s="1">
        <v>29447</v>
      </c>
      <c r="J1930" s="1">
        <f t="shared" si="254"/>
        <v>1</v>
      </c>
      <c r="K1930" s="1">
        <f t="shared" si="255"/>
        <v>0</v>
      </c>
      <c r="L1930" s="1">
        <f t="shared" si="256"/>
        <v>0</v>
      </c>
      <c r="M1930" s="1">
        <f t="shared" si="253"/>
        <v>0</v>
      </c>
      <c r="N1930" s="1">
        <v>0</v>
      </c>
    </row>
    <row r="1931" spans="1:14" x14ac:dyDescent="0.3">
      <c r="A1931" s="1" t="s">
        <v>5939</v>
      </c>
      <c r="B1931" s="1" t="s">
        <v>5927</v>
      </c>
      <c r="C1931" s="2">
        <v>10</v>
      </c>
      <c r="D1931" s="1" t="s">
        <v>5940</v>
      </c>
      <c r="E1931" s="1" t="s">
        <v>5941</v>
      </c>
      <c r="F1931" s="1">
        <f t="shared" si="252"/>
        <v>40295.428020833337</v>
      </c>
      <c r="G1931" s="1">
        <v>34535</v>
      </c>
      <c r="H1931" s="1">
        <f t="shared" si="257"/>
        <v>0</v>
      </c>
      <c r="I1931" s="1">
        <v>34535</v>
      </c>
      <c r="J1931" s="1">
        <f t="shared" si="254"/>
        <v>1</v>
      </c>
      <c r="K1931" s="1">
        <f t="shared" si="255"/>
        <v>0</v>
      </c>
      <c r="L1931" s="1">
        <f t="shared" si="256"/>
        <v>0</v>
      </c>
      <c r="M1931" s="1">
        <f t="shared" si="253"/>
        <v>0</v>
      </c>
      <c r="N1931" s="1">
        <v>0</v>
      </c>
    </row>
    <row r="1932" spans="1:14" x14ac:dyDescent="0.3">
      <c r="A1932" s="1" t="s">
        <v>5007</v>
      </c>
      <c r="B1932" s="1" t="s">
        <v>5927</v>
      </c>
      <c r="C1932" s="2">
        <v>2</v>
      </c>
      <c r="D1932" s="1" t="s">
        <v>5942</v>
      </c>
      <c r="E1932" s="1" t="s">
        <v>5943</v>
      </c>
      <c r="F1932" s="1">
        <f t="shared" si="252"/>
        <v>42113.7139469213</v>
      </c>
      <c r="G1932" s="1">
        <v>36270</v>
      </c>
      <c r="H1932" s="1">
        <f t="shared" si="257"/>
        <v>0</v>
      </c>
      <c r="I1932" s="1">
        <v>36270</v>
      </c>
      <c r="J1932" s="1">
        <f t="shared" si="254"/>
        <v>1</v>
      </c>
      <c r="K1932" s="1">
        <f t="shared" si="255"/>
        <v>0</v>
      </c>
      <c r="L1932" s="1">
        <f t="shared" si="256"/>
        <v>0</v>
      </c>
      <c r="M1932" s="1">
        <f t="shared" si="253"/>
        <v>0</v>
      </c>
      <c r="N1932" s="1">
        <v>0</v>
      </c>
    </row>
    <row r="1933" spans="1:14" x14ac:dyDescent="0.3">
      <c r="A1933" s="1" t="s">
        <v>952</v>
      </c>
      <c r="B1933" s="1" t="s">
        <v>5927</v>
      </c>
      <c r="C1933" s="2">
        <v>10</v>
      </c>
      <c r="D1933" s="1" t="s">
        <v>5944</v>
      </c>
      <c r="E1933" s="1" t="s">
        <v>5945</v>
      </c>
      <c r="F1933" s="1">
        <f t="shared" si="252"/>
        <v>41945.734463287037</v>
      </c>
      <c r="G1933" s="1">
        <v>42495</v>
      </c>
      <c r="H1933" s="1">
        <f t="shared" si="257"/>
        <v>0</v>
      </c>
      <c r="I1933" s="1">
        <v>42495</v>
      </c>
      <c r="J1933" s="1">
        <f t="shared" si="254"/>
        <v>1</v>
      </c>
      <c r="K1933" s="1">
        <f t="shared" si="255"/>
        <v>0</v>
      </c>
      <c r="L1933" s="1">
        <f t="shared" si="256"/>
        <v>0</v>
      </c>
      <c r="M1933" s="1">
        <f t="shared" si="253"/>
        <v>0</v>
      </c>
      <c r="N1933" s="1">
        <v>0</v>
      </c>
    </row>
    <row r="1934" spans="1:14" x14ac:dyDescent="0.3">
      <c r="A1934" s="1" t="s">
        <v>5946</v>
      </c>
      <c r="B1934" s="1" t="s">
        <v>5927</v>
      </c>
      <c r="C1934" s="2">
        <v>6</v>
      </c>
      <c r="D1934" s="1" t="s">
        <v>5947</v>
      </c>
      <c r="E1934" s="1" t="s">
        <v>5948</v>
      </c>
      <c r="F1934" s="1">
        <f t="shared" si="252"/>
        <v>40846.605937499997</v>
      </c>
      <c r="G1934" s="1">
        <v>50453</v>
      </c>
      <c r="H1934" s="1">
        <f t="shared" si="257"/>
        <v>0</v>
      </c>
      <c r="I1934" s="1">
        <v>50453</v>
      </c>
      <c r="J1934" s="1">
        <f t="shared" si="254"/>
        <v>1</v>
      </c>
      <c r="K1934" s="1">
        <f t="shared" si="255"/>
        <v>0</v>
      </c>
      <c r="L1934" s="1">
        <f t="shared" si="256"/>
        <v>0</v>
      </c>
      <c r="M1934" s="1">
        <f t="shared" si="253"/>
        <v>0</v>
      </c>
      <c r="N1934" s="1">
        <v>0</v>
      </c>
    </row>
    <row r="1935" spans="1:14" x14ac:dyDescent="0.3">
      <c r="A1935" s="1" t="s">
        <v>5451</v>
      </c>
      <c r="B1935" s="1" t="s">
        <v>5927</v>
      </c>
      <c r="C1935" s="2">
        <v>4</v>
      </c>
      <c r="D1935" s="1" t="s">
        <v>5949</v>
      </c>
      <c r="E1935" s="1" t="s">
        <v>5950</v>
      </c>
      <c r="F1935" s="1">
        <f t="shared" si="252"/>
        <v>41868.850873773146</v>
      </c>
      <c r="G1935" s="1">
        <v>50811</v>
      </c>
      <c r="H1935" s="1">
        <f t="shared" si="257"/>
        <v>0</v>
      </c>
      <c r="I1935" s="1">
        <v>50811</v>
      </c>
      <c r="J1935" s="1">
        <f t="shared" si="254"/>
        <v>1</v>
      </c>
      <c r="K1935" s="1">
        <f t="shared" si="255"/>
        <v>0</v>
      </c>
      <c r="L1935" s="1">
        <f t="shared" si="256"/>
        <v>0</v>
      </c>
      <c r="M1935" s="1">
        <f t="shared" si="253"/>
        <v>0</v>
      </c>
      <c r="N1935" s="1">
        <v>0</v>
      </c>
    </row>
    <row r="1936" spans="1:14" x14ac:dyDescent="0.3">
      <c r="A1936" s="1" t="s">
        <v>1546</v>
      </c>
      <c r="B1936" s="1" t="s">
        <v>5927</v>
      </c>
      <c r="C1936" s="2">
        <v>10</v>
      </c>
      <c r="D1936" s="1" t="s">
        <v>5951</v>
      </c>
      <c r="E1936" s="1" t="s">
        <v>5952</v>
      </c>
      <c r="F1936" s="1">
        <f t="shared" si="252"/>
        <v>41332.600582430554</v>
      </c>
      <c r="G1936" s="1">
        <v>52458</v>
      </c>
      <c r="H1936" s="1">
        <f t="shared" si="257"/>
        <v>0</v>
      </c>
      <c r="I1936" s="1">
        <v>52458</v>
      </c>
      <c r="J1936" s="1">
        <f t="shared" si="254"/>
        <v>1</v>
      </c>
      <c r="K1936" s="1">
        <f t="shared" si="255"/>
        <v>0</v>
      </c>
      <c r="L1936" s="1">
        <f t="shared" si="256"/>
        <v>0</v>
      </c>
      <c r="M1936" s="1">
        <f t="shared" si="253"/>
        <v>0</v>
      </c>
      <c r="N1936" s="1">
        <v>0</v>
      </c>
    </row>
    <row r="1937" spans="1:14" x14ac:dyDescent="0.3">
      <c r="A1937" s="1" t="s">
        <v>104</v>
      </c>
      <c r="B1937" s="1" t="s">
        <v>5953</v>
      </c>
      <c r="C1937" s="2">
        <v>1</v>
      </c>
      <c r="D1937" s="1" t="s">
        <v>5954</v>
      </c>
      <c r="E1937" s="1" t="s">
        <v>5955</v>
      </c>
      <c r="F1937" s="1">
        <f t="shared" si="252"/>
        <v>42455.107639467591</v>
      </c>
      <c r="G1937" s="1">
        <v>193</v>
      </c>
      <c r="H1937" s="1">
        <v>0</v>
      </c>
      <c r="I1937" s="1">
        <v>193</v>
      </c>
      <c r="J1937" s="1">
        <f t="shared" si="254"/>
        <v>0</v>
      </c>
      <c r="K1937" s="1">
        <f t="shared" si="255"/>
        <v>0</v>
      </c>
      <c r="L1937" s="1">
        <f t="shared" si="256"/>
        <v>0</v>
      </c>
      <c r="M1937" s="1">
        <f t="shared" si="253"/>
        <v>0</v>
      </c>
      <c r="N1937" s="1">
        <v>0</v>
      </c>
    </row>
    <row r="1938" spans="1:14" x14ac:dyDescent="0.3">
      <c r="A1938" s="1" t="s">
        <v>694</v>
      </c>
      <c r="B1938" s="1" t="s">
        <v>5953</v>
      </c>
      <c r="C1938" s="2">
        <v>2</v>
      </c>
      <c r="D1938" s="1" t="s">
        <v>5956</v>
      </c>
      <c r="E1938" s="1" t="s">
        <v>5957</v>
      </c>
      <c r="F1938" s="1">
        <f t="shared" si="252"/>
        <v>42094.049085868057</v>
      </c>
      <c r="G1938" s="1">
        <v>716</v>
      </c>
      <c r="H1938" s="1">
        <v>0</v>
      </c>
      <c r="I1938" s="1">
        <v>716</v>
      </c>
      <c r="J1938" s="1">
        <f t="shared" si="254"/>
        <v>0</v>
      </c>
      <c r="K1938" s="1">
        <f t="shared" si="255"/>
        <v>0</v>
      </c>
      <c r="L1938" s="1">
        <f t="shared" si="256"/>
        <v>0</v>
      </c>
      <c r="M1938" s="1">
        <f t="shared" si="253"/>
        <v>0</v>
      </c>
      <c r="N1938" s="1">
        <v>0</v>
      </c>
    </row>
    <row r="1939" spans="1:14" x14ac:dyDescent="0.3">
      <c r="A1939" s="1" t="s">
        <v>5958</v>
      </c>
      <c r="B1939" s="1" t="s">
        <v>5953</v>
      </c>
      <c r="C1939" s="2">
        <v>10</v>
      </c>
      <c r="D1939" s="1" t="s">
        <v>5959</v>
      </c>
      <c r="E1939" s="1" t="s">
        <v>5960</v>
      </c>
      <c r="F1939" s="1">
        <f t="shared" si="252"/>
        <v>42376.699452592591</v>
      </c>
      <c r="G1939" s="1">
        <v>1046</v>
      </c>
      <c r="H1939" s="1">
        <v>0</v>
      </c>
      <c r="I1939" s="1">
        <v>1046</v>
      </c>
      <c r="J1939" s="1">
        <f t="shared" si="254"/>
        <v>1</v>
      </c>
      <c r="K1939" s="1">
        <f t="shared" si="255"/>
        <v>0</v>
      </c>
      <c r="L1939" s="1">
        <f t="shared" si="256"/>
        <v>0</v>
      </c>
      <c r="M1939" s="1">
        <f t="shared" si="253"/>
        <v>0</v>
      </c>
      <c r="N1939" s="1">
        <v>0</v>
      </c>
    </row>
    <row r="1940" spans="1:14" x14ac:dyDescent="0.3">
      <c r="A1940" s="1" t="s">
        <v>5961</v>
      </c>
      <c r="B1940" s="1" t="s">
        <v>5953</v>
      </c>
      <c r="C1940" s="2">
        <v>0</v>
      </c>
      <c r="D1940" s="1" t="s">
        <v>5962</v>
      </c>
      <c r="E1940" s="1" t="s">
        <v>5963</v>
      </c>
      <c r="F1940" s="1">
        <f t="shared" si="252"/>
        <v>39196.757407407407</v>
      </c>
      <c r="G1940" s="1">
        <v>1636</v>
      </c>
      <c r="H1940" s="1">
        <v>0</v>
      </c>
      <c r="I1940" s="1">
        <v>1636</v>
      </c>
      <c r="J1940" s="1">
        <f t="shared" si="254"/>
        <v>1</v>
      </c>
      <c r="K1940" s="1">
        <f t="shared" si="255"/>
        <v>0</v>
      </c>
      <c r="L1940" s="1">
        <f t="shared" si="256"/>
        <v>0</v>
      </c>
      <c r="M1940" s="1">
        <f t="shared" si="253"/>
        <v>0</v>
      </c>
      <c r="N1940" s="1">
        <v>0</v>
      </c>
    </row>
    <row r="1941" spans="1:14" x14ac:dyDescent="0.3">
      <c r="A1941" s="1" t="s">
        <v>729</v>
      </c>
      <c r="B1941" s="1" t="s">
        <v>5953</v>
      </c>
      <c r="C1941" s="2">
        <v>8</v>
      </c>
      <c r="D1941" s="1" t="s">
        <v>5964</v>
      </c>
      <c r="E1941" s="1" t="s">
        <v>5965</v>
      </c>
      <c r="F1941" s="1">
        <f t="shared" si="252"/>
        <v>42298.680095821757</v>
      </c>
      <c r="G1941" s="1">
        <v>2105</v>
      </c>
      <c r="H1941" s="1">
        <v>0</v>
      </c>
      <c r="I1941" s="1">
        <v>2105</v>
      </c>
      <c r="J1941" s="1">
        <f t="shared" si="254"/>
        <v>1</v>
      </c>
      <c r="K1941" s="1">
        <f t="shared" si="255"/>
        <v>0</v>
      </c>
      <c r="L1941" s="1">
        <f t="shared" si="256"/>
        <v>0</v>
      </c>
      <c r="M1941" s="1">
        <f t="shared" si="253"/>
        <v>0</v>
      </c>
      <c r="N1941" s="1">
        <v>0</v>
      </c>
    </row>
    <row r="1942" spans="1:14" x14ac:dyDescent="0.3">
      <c r="A1942" s="1" t="s">
        <v>729</v>
      </c>
      <c r="B1942" s="1" t="s">
        <v>5953</v>
      </c>
      <c r="C1942" s="2">
        <v>10</v>
      </c>
      <c r="D1942" s="1" t="s">
        <v>5966</v>
      </c>
      <c r="E1942" s="1" t="s">
        <v>5967</v>
      </c>
      <c r="F1942" s="1">
        <f t="shared" si="252"/>
        <v>41942.974670821757</v>
      </c>
      <c r="G1942" s="1">
        <v>2181</v>
      </c>
      <c r="H1942" s="1">
        <v>0</v>
      </c>
      <c r="I1942" s="1">
        <v>2181</v>
      </c>
      <c r="J1942" s="1">
        <f t="shared" si="254"/>
        <v>1</v>
      </c>
      <c r="K1942" s="1">
        <f t="shared" si="255"/>
        <v>0</v>
      </c>
      <c r="L1942" s="1">
        <f t="shared" si="256"/>
        <v>0</v>
      </c>
      <c r="M1942" s="1">
        <f t="shared" si="253"/>
        <v>0</v>
      </c>
      <c r="N1942" s="1">
        <v>0</v>
      </c>
    </row>
    <row r="1943" spans="1:14" x14ac:dyDescent="0.3">
      <c r="A1943" s="1" t="s">
        <v>729</v>
      </c>
      <c r="B1943" s="1" t="s">
        <v>5953</v>
      </c>
      <c r="C1943" s="2">
        <v>10</v>
      </c>
      <c r="D1943" s="1" t="s">
        <v>5968</v>
      </c>
      <c r="E1943" s="1" t="s">
        <v>5969</v>
      </c>
      <c r="F1943" s="1">
        <f t="shared" si="252"/>
        <v>40992.11986111111</v>
      </c>
      <c r="G1943" s="1">
        <v>2208</v>
      </c>
      <c r="H1943" s="1">
        <v>0</v>
      </c>
      <c r="I1943" s="1">
        <v>2208</v>
      </c>
      <c r="J1943" s="1">
        <f t="shared" si="254"/>
        <v>1</v>
      </c>
      <c r="K1943" s="1">
        <f t="shared" si="255"/>
        <v>1</v>
      </c>
      <c r="L1943" s="1">
        <f t="shared" si="256"/>
        <v>0</v>
      </c>
      <c r="M1943" s="1">
        <f t="shared" si="253"/>
        <v>1</v>
      </c>
      <c r="N1943" s="1">
        <v>0</v>
      </c>
    </row>
    <row r="1944" spans="1:14" x14ac:dyDescent="0.3">
      <c r="A1944" s="1" t="s">
        <v>320</v>
      </c>
      <c r="B1944" s="1" t="s">
        <v>5953</v>
      </c>
      <c r="C1944" s="2">
        <v>10</v>
      </c>
      <c r="D1944" s="1" t="s">
        <v>5970</v>
      </c>
      <c r="E1944" s="1" t="s">
        <v>5971</v>
      </c>
      <c r="F1944" s="1">
        <f t="shared" si="252"/>
        <v>42417.737561111113</v>
      </c>
      <c r="G1944" s="1">
        <v>2460</v>
      </c>
      <c r="H1944" s="1">
        <v>0</v>
      </c>
      <c r="I1944" s="1">
        <v>2460</v>
      </c>
      <c r="J1944" s="1">
        <f t="shared" si="254"/>
        <v>1</v>
      </c>
      <c r="K1944" s="1">
        <f t="shared" si="255"/>
        <v>0</v>
      </c>
      <c r="L1944" s="1">
        <f t="shared" si="256"/>
        <v>0</v>
      </c>
      <c r="M1944" s="1">
        <f t="shared" si="253"/>
        <v>0</v>
      </c>
      <c r="N1944" s="1">
        <v>0</v>
      </c>
    </row>
    <row r="1945" spans="1:14" x14ac:dyDescent="0.3">
      <c r="A1945" s="1" t="s">
        <v>320</v>
      </c>
      <c r="B1945" s="1" t="s">
        <v>5953</v>
      </c>
      <c r="C1945" s="2">
        <v>10</v>
      </c>
      <c r="D1945" s="1" t="s">
        <v>5972</v>
      </c>
      <c r="E1945" s="1" t="s">
        <v>5973</v>
      </c>
      <c r="F1945" s="1">
        <f t="shared" si="252"/>
        <v>42204.600845011577</v>
      </c>
      <c r="G1945" s="1">
        <v>3199</v>
      </c>
      <c r="H1945" s="1">
        <v>0</v>
      </c>
      <c r="I1945" s="1">
        <v>3199</v>
      </c>
      <c r="J1945" s="1">
        <f t="shared" si="254"/>
        <v>1</v>
      </c>
      <c r="K1945" s="1">
        <f t="shared" si="255"/>
        <v>0</v>
      </c>
      <c r="L1945" s="1">
        <f t="shared" si="256"/>
        <v>0</v>
      </c>
      <c r="M1945" s="1">
        <f t="shared" si="253"/>
        <v>0</v>
      </c>
      <c r="N1945" s="1">
        <v>0</v>
      </c>
    </row>
    <row r="1946" spans="1:14" x14ac:dyDescent="0.3">
      <c r="A1946" s="1" t="s">
        <v>320</v>
      </c>
      <c r="B1946" s="1" t="s">
        <v>5953</v>
      </c>
      <c r="C1946" s="2">
        <v>10</v>
      </c>
      <c r="D1946" s="1" t="s">
        <v>5974</v>
      </c>
      <c r="E1946" s="1" t="s">
        <v>5975</v>
      </c>
      <c r="F1946" s="1">
        <f t="shared" si="252"/>
        <v>42138.774859861114</v>
      </c>
      <c r="G1946" s="1">
        <v>3461</v>
      </c>
      <c r="H1946" s="1">
        <v>0</v>
      </c>
      <c r="I1946" s="1">
        <v>3461</v>
      </c>
      <c r="J1946" s="1">
        <f t="shared" si="254"/>
        <v>1</v>
      </c>
      <c r="K1946" s="1">
        <f t="shared" si="255"/>
        <v>1</v>
      </c>
      <c r="L1946" s="1">
        <f t="shared" si="256"/>
        <v>0</v>
      </c>
      <c r="M1946" s="1">
        <f t="shared" si="253"/>
        <v>1</v>
      </c>
      <c r="N1946" s="1">
        <v>0</v>
      </c>
    </row>
    <row r="1947" spans="1:14" x14ac:dyDescent="0.3">
      <c r="A1947" s="1" t="s">
        <v>320</v>
      </c>
      <c r="B1947" s="1" t="s">
        <v>5953</v>
      </c>
      <c r="C1947" s="2">
        <v>10</v>
      </c>
      <c r="D1947" s="1" t="s">
        <v>5976</v>
      </c>
      <c r="E1947" s="1" t="s">
        <v>5977</v>
      </c>
      <c r="F1947" s="1">
        <f t="shared" si="252"/>
        <v>42062.620740393519</v>
      </c>
      <c r="G1947" s="1">
        <v>3657</v>
      </c>
      <c r="H1947" s="1">
        <v>0</v>
      </c>
      <c r="I1947" s="1">
        <v>3657</v>
      </c>
      <c r="J1947" s="1">
        <f t="shared" si="254"/>
        <v>1</v>
      </c>
      <c r="K1947" s="1">
        <f t="shared" si="255"/>
        <v>1</v>
      </c>
      <c r="L1947" s="1">
        <f t="shared" si="256"/>
        <v>0</v>
      </c>
      <c r="M1947" s="1">
        <f t="shared" si="253"/>
        <v>1</v>
      </c>
      <c r="N1947" s="1">
        <v>0</v>
      </c>
    </row>
    <row r="1948" spans="1:14" x14ac:dyDescent="0.3">
      <c r="A1948" s="1" t="s">
        <v>5978</v>
      </c>
      <c r="B1948" s="1" t="s">
        <v>5953</v>
      </c>
      <c r="C1948" s="2">
        <v>10</v>
      </c>
      <c r="D1948" s="1" t="s">
        <v>5979</v>
      </c>
      <c r="E1948" s="1" t="s">
        <v>5980</v>
      </c>
      <c r="F1948" s="1">
        <f t="shared" si="252"/>
        <v>41765.927956921296</v>
      </c>
      <c r="G1948" s="1">
        <v>4338</v>
      </c>
      <c r="H1948" s="1">
        <v>0</v>
      </c>
      <c r="I1948" s="1">
        <v>4338</v>
      </c>
      <c r="J1948" s="1">
        <f t="shared" si="254"/>
        <v>1</v>
      </c>
      <c r="K1948" s="1">
        <f t="shared" si="255"/>
        <v>0</v>
      </c>
      <c r="L1948" s="1">
        <f t="shared" si="256"/>
        <v>0</v>
      </c>
      <c r="M1948" s="1">
        <f t="shared" si="253"/>
        <v>0</v>
      </c>
      <c r="N1948" s="1">
        <v>0</v>
      </c>
    </row>
    <row r="1949" spans="1:14" x14ac:dyDescent="0.3">
      <c r="A1949" s="1" t="s">
        <v>2329</v>
      </c>
      <c r="B1949" s="1" t="s">
        <v>5953</v>
      </c>
      <c r="C1949" s="2">
        <v>10</v>
      </c>
      <c r="D1949" s="1" t="s">
        <v>5981</v>
      </c>
      <c r="E1949" s="1" t="s">
        <v>5982</v>
      </c>
      <c r="F1949" s="1">
        <f t="shared" si="252"/>
        <v>41956.836544930557</v>
      </c>
      <c r="G1949" s="1">
        <v>5971</v>
      </c>
      <c r="H1949" s="1">
        <v>0</v>
      </c>
      <c r="I1949" s="1">
        <v>5971</v>
      </c>
      <c r="J1949" s="1">
        <f t="shared" si="254"/>
        <v>1</v>
      </c>
      <c r="K1949" s="1">
        <f t="shared" si="255"/>
        <v>0</v>
      </c>
      <c r="L1949" s="1">
        <f t="shared" si="256"/>
        <v>0</v>
      </c>
      <c r="M1949" s="1">
        <f t="shared" si="253"/>
        <v>0</v>
      </c>
      <c r="N1949" s="1">
        <v>0</v>
      </c>
    </row>
    <row r="1950" spans="1:14" x14ac:dyDescent="0.3">
      <c r="A1950" s="1" t="s">
        <v>4190</v>
      </c>
      <c r="B1950" s="1" t="s">
        <v>5953</v>
      </c>
      <c r="C1950" s="2">
        <v>9</v>
      </c>
      <c r="D1950" s="1" t="s">
        <v>5983</v>
      </c>
      <c r="E1950" s="1" t="s">
        <v>5984</v>
      </c>
      <c r="F1950" s="1">
        <f t="shared" si="252"/>
        <v>41759.153673368055</v>
      </c>
      <c r="G1950" s="1">
        <v>6413</v>
      </c>
      <c r="H1950" s="1">
        <v>0</v>
      </c>
      <c r="I1950" s="1">
        <v>6413</v>
      </c>
      <c r="J1950" s="1">
        <f t="shared" si="254"/>
        <v>1</v>
      </c>
      <c r="K1950" s="1">
        <f t="shared" si="255"/>
        <v>0</v>
      </c>
      <c r="L1950" s="1">
        <f t="shared" si="256"/>
        <v>0</v>
      </c>
      <c r="M1950" s="1">
        <f t="shared" si="253"/>
        <v>0</v>
      </c>
      <c r="N1950" s="1">
        <v>0</v>
      </c>
    </row>
    <row r="1951" spans="1:14" x14ac:dyDescent="0.3">
      <c r="A1951" s="1" t="s">
        <v>5985</v>
      </c>
      <c r="B1951" s="1" t="s">
        <v>5953</v>
      </c>
      <c r="C1951" s="2">
        <v>10</v>
      </c>
      <c r="D1951" s="1" t="s">
        <v>5986</v>
      </c>
      <c r="E1951" s="1" t="s">
        <v>5987</v>
      </c>
      <c r="F1951" s="1">
        <f t="shared" si="252"/>
        <v>40394.786608796298</v>
      </c>
      <c r="G1951" s="1">
        <v>6637</v>
      </c>
      <c r="H1951" s="1">
        <v>0</v>
      </c>
      <c r="I1951" s="1">
        <v>6637</v>
      </c>
      <c r="J1951" s="1">
        <f t="shared" si="254"/>
        <v>1</v>
      </c>
      <c r="K1951" s="1">
        <f t="shared" si="255"/>
        <v>0</v>
      </c>
      <c r="L1951" s="1">
        <f t="shared" si="256"/>
        <v>0</v>
      </c>
      <c r="M1951" s="1">
        <f t="shared" si="253"/>
        <v>0</v>
      </c>
      <c r="N1951" s="1">
        <v>0</v>
      </c>
    </row>
    <row r="1952" spans="1:14" x14ac:dyDescent="0.3">
      <c r="A1952" s="1" t="s">
        <v>849</v>
      </c>
      <c r="B1952" s="1" t="s">
        <v>5953</v>
      </c>
      <c r="C1952" s="2">
        <v>2</v>
      </c>
      <c r="D1952" s="1" t="s">
        <v>5988</v>
      </c>
      <c r="E1952" s="1" t="s">
        <v>5989</v>
      </c>
      <c r="F1952" s="1">
        <f t="shared" si="252"/>
        <v>40700.508101851854</v>
      </c>
      <c r="G1952" s="1">
        <v>6885</v>
      </c>
      <c r="H1952" s="1">
        <v>0</v>
      </c>
      <c r="I1952" s="1">
        <v>6885</v>
      </c>
      <c r="J1952" s="1">
        <f t="shared" si="254"/>
        <v>1</v>
      </c>
      <c r="K1952" s="1">
        <f t="shared" si="255"/>
        <v>0</v>
      </c>
      <c r="L1952" s="1">
        <f t="shared" si="256"/>
        <v>0</v>
      </c>
      <c r="M1952" s="1">
        <f t="shared" si="253"/>
        <v>0</v>
      </c>
      <c r="N1952" s="1">
        <v>0</v>
      </c>
    </row>
    <row r="1953" spans="1:14" x14ac:dyDescent="0.3">
      <c r="A1953" s="1" t="s">
        <v>5990</v>
      </c>
      <c r="B1953" s="1" t="s">
        <v>5953</v>
      </c>
      <c r="C1953" s="2">
        <v>10</v>
      </c>
      <c r="D1953" s="1" t="s">
        <v>5991</v>
      </c>
      <c r="E1953" s="1" t="s">
        <v>5992</v>
      </c>
      <c r="F1953" s="1">
        <f t="shared" si="252"/>
        <v>42285.455963657405</v>
      </c>
      <c r="G1953" s="1">
        <v>7285</v>
      </c>
      <c r="H1953" s="1">
        <v>0</v>
      </c>
      <c r="I1953" s="1">
        <v>7285</v>
      </c>
      <c r="J1953" s="1">
        <f t="shared" si="254"/>
        <v>1</v>
      </c>
      <c r="K1953" s="1">
        <f t="shared" si="255"/>
        <v>0</v>
      </c>
      <c r="L1953" s="1">
        <f t="shared" si="256"/>
        <v>0</v>
      </c>
      <c r="M1953" s="1">
        <f t="shared" si="253"/>
        <v>0</v>
      </c>
      <c r="N1953" s="1">
        <v>0</v>
      </c>
    </row>
    <row r="1954" spans="1:14" x14ac:dyDescent="0.3">
      <c r="A1954" s="1" t="s">
        <v>324</v>
      </c>
      <c r="B1954" s="1" t="s">
        <v>5953</v>
      </c>
      <c r="C1954" s="2">
        <v>10</v>
      </c>
      <c r="D1954" s="1" t="s">
        <v>5993</v>
      </c>
      <c r="E1954" s="1" t="s">
        <v>5994</v>
      </c>
      <c r="F1954" s="1">
        <f t="shared" si="252"/>
        <v>41186.90449439815</v>
      </c>
      <c r="G1954" s="1">
        <v>7666</v>
      </c>
      <c r="H1954" s="1">
        <v>0</v>
      </c>
      <c r="I1954" s="1">
        <v>7666</v>
      </c>
      <c r="J1954" s="1">
        <f t="shared" si="254"/>
        <v>1</v>
      </c>
      <c r="K1954" s="1">
        <f t="shared" si="255"/>
        <v>0</v>
      </c>
      <c r="L1954" s="1">
        <f t="shared" si="256"/>
        <v>0</v>
      </c>
      <c r="M1954" s="1">
        <f t="shared" si="253"/>
        <v>0</v>
      </c>
      <c r="N1954" s="1">
        <v>0</v>
      </c>
    </row>
    <row r="1955" spans="1:14" x14ac:dyDescent="0.3">
      <c r="A1955" s="1" t="s">
        <v>3653</v>
      </c>
      <c r="B1955" s="1" t="s">
        <v>5953</v>
      </c>
      <c r="C1955" s="2">
        <v>10</v>
      </c>
      <c r="D1955" s="1" t="s">
        <v>5995</v>
      </c>
      <c r="E1955" s="1" t="s">
        <v>5996</v>
      </c>
      <c r="F1955" s="1">
        <f t="shared" si="252"/>
        <v>41862.382074606481</v>
      </c>
      <c r="G1955" s="1">
        <v>8694</v>
      </c>
      <c r="H1955" s="1">
        <f t="shared" ref="H1955:H1986" si="258">+H1970</f>
        <v>0</v>
      </c>
      <c r="I1955" s="1">
        <v>8694</v>
      </c>
      <c r="J1955" s="1">
        <f t="shared" si="254"/>
        <v>1</v>
      </c>
      <c r="K1955" s="1">
        <f t="shared" si="255"/>
        <v>0</v>
      </c>
      <c r="L1955" s="1">
        <f t="shared" si="256"/>
        <v>0</v>
      </c>
      <c r="M1955" s="1">
        <f t="shared" si="253"/>
        <v>0</v>
      </c>
      <c r="N1955" s="1">
        <v>0</v>
      </c>
    </row>
    <row r="1956" spans="1:14" x14ac:dyDescent="0.3">
      <c r="A1956" s="1" t="s">
        <v>5704</v>
      </c>
      <c r="B1956" s="1" t="s">
        <v>5953</v>
      </c>
      <c r="C1956" s="2">
        <v>1</v>
      </c>
      <c r="D1956" s="1" t="s">
        <v>5997</v>
      </c>
      <c r="E1956" s="1" t="s">
        <v>5998</v>
      </c>
      <c r="F1956" s="1">
        <f t="shared" si="252"/>
        <v>42321.621469571757</v>
      </c>
      <c r="G1956" s="1">
        <v>8749</v>
      </c>
      <c r="H1956" s="1">
        <f t="shared" si="258"/>
        <v>0</v>
      </c>
      <c r="I1956" s="1">
        <v>8749</v>
      </c>
      <c r="J1956" s="1">
        <f t="shared" si="254"/>
        <v>1</v>
      </c>
      <c r="K1956" s="1">
        <f t="shared" si="255"/>
        <v>0</v>
      </c>
      <c r="L1956" s="1">
        <f t="shared" si="256"/>
        <v>0</v>
      </c>
      <c r="M1956" s="1">
        <f t="shared" si="253"/>
        <v>0</v>
      </c>
      <c r="N1956" s="1">
        <v>0</v>
      </c>
    </row>
    <row r="1957" spans="1:14" x14ac:dyDescent="0.3">
      <c r="A1957" s="1" t="s">
        <v>5999</v>
      </c>
      <c r="B1957" s="1" t="s">
        <v>5953</v>
      </c>
      <c r="C1957" s="2">
        <v>2</v>
      </c>
      <c r="D1957" s="1" t="s">
        <v>6000</v>
      </c>
      <c r="E1957" s="1" t="s">
        <v>6001</v>
      </c>
      <c r="F1957" s="1">
        <f t="shared" si="252"/>
        <v>42110.220405185188</v>
      </c>
      <c r="G1957" s="1">
        <v>8769</v>
      </c>
      <c r="H1957" s="1">
        <f t="shared" si="258"/>
        <v>0</v>
      </c>
      <c r="I1957" s="1">
        <v>8769</v>
      </c>
      <c r="J1957" s="1">
        <f t="shared" si="254"/>
        <v>1</v>
      </c>
      <c r="K1957" s="1">
        <f t="shared" si="255"/>
        <v>0</v>
      </c>
      <c r="L1957" s="1">
        <f t="shared" si="256"/>
        <v>0</v>
      </c>
      <c r="M1957" s="1">
        <f t="shared" si="253"/>
        <v>0</v>
      </c>
      <c r="N1957" s="1">
        <v>0</v>
      </c>
    </row>
    <row r="1958" spans="1:14" x14ac:dyDescent="0.3">
      <c r="A1958" s="1" t="s">
        <v>51</v>
      </c>
      <c r="B1958" s="1" t="s">
        <v>5953</v>
      </c>
      <c r="C1958" s="2">
        <v>10</v>
      </c>
      <c r="D1958" s="1" t="s">
        <v>6002</v>
      </c>
      <c r="E1958" s="1" t="s">
        <v>6003</v>
      </c>
      <c r="F1958" s="1">
        <f t="shared" si="252"/>
        <v>42319.70255696759</v>
      </c>
      <c r="G1958" s="1">
        <v>9177</v>
      </c>
      <c r="H1958" s="1">
        <f t="shared" si="258"/>
        <v>0</v>
      </c>
      <c r="I1958" s="1">
        <v>9177</v>
      </c>
      <c r="J1958" s="1">
        <f t="shared" si="254"/>
        <v>1</v>
      </c>
      <c r="K1958" s="1">
        <f t="shared" si="255"/>
        <v>0</v>
      </c>
      <c r="L1958" s="1">
        <f t="shared" si="256"/>
        <v>0</v>
      </c>
      <c r="M1958" s="1">
        <f t="shared" si="253"/>
        <v>0</v>
      </c>
      <c r="N1958" s="1">
        <v>0</v>
      </c>
    </row>
    <row r="1959" spans="1:14" x14ac:dyDescent="0.3">
      <c r="A1959" s="1" t="s">
        <v>51</v>
      </c>
      <c r="B1959" s="1" t="s">
        <v>5953</v>
      </c>
      <c r="C1959" s="2">
        <v>10</v>
      </c>
      <c r="D1959" s="1" t="s">
        <v>6004</v>
      </c>
      <c r="E1959" s="1" t="s">
        <v>6005</v>
      </c>
      <c r="F1959" s="1">
        <f t="shared" si="252"/>
        <v>42203.769872013887</v>
      </c>
      <c r="G1959" s="1">
        <v>9452</v>
      </c>
      <c r="H1959" s="1">
        <f t="shared" si="258"/>
        <v>0</v>
      </c>
      <c r="I1959" s="1">
        <v>9452</v>
      </c>
      <c r="J1959" s="1">
        <f t="shared" si="254"/>
        <v>1</v>
      </c>
      <c r="K1959" s="1">
        <f t="shared" si="255"/>
        <v>0</v>
      </c>
      <c r="L1959" s="1">
        <f t="shared" si="256"/>
        <v>0</v>
      </c>
      <c r="M1959" s="1">
        <f t="shared" si="253"/>
        <v>0</v>
      </c>
      <c r="N1959" s="1">
        <v>0</v>
      </c>
    </row>
    <row r="1960" spans="1:14" x14ac:dyDescent="0.3">
      <c r="A1960" s="1" t="s">
        <v>51</v>
      </c>
      <c r="B1960" s="1" t="s">
        <v>5953</v>
      </c>
      <c r="C1960" s="2">
        <v>10</v>
      </c>
      <c r="D1960" s="1" t="s">
        <v>6006</v>
      </c>
      <c r="E1960" s="1" t="s">
        <v>6007</v>
      </c>
      <c r="F1960" s="1">
        <f t="shared" si="252"/>
        <v>42040.584451192131</v>
      </c>
      <c r="G1960" s="1">
        <v>9877</v>
      </c>
      <c r="H1960" s="1">
        <f t="shared" si="258"/>
        <v>0</v>
      </c>
      <c r="I1960" s="1">
        <v>9877</v>
      </c>
      <c r="J1960" s="1">
        <f t="shared" si="254"/>
        <v>1</v>
      </c>
      <c r="K1960" s="1">
        <f t="shared" si="255"/>
        <v>1</v>
      </c>
      <c r="L1960" s="1">
        <f t="shared" si="256"/>
        <v>0</v>
      </c>
      <c r="M1960" s="1">
        <f t="shared" si="253"/>
        <v>1</v>
      </c>
      <c r="N1960" s="1">
        <v>0</v>
      </c>
    </row>
    <row r="1961" spans="1:14" x14ac:dyDescent="0.3">
      <c r="A1961" s="1" t="s">
        <v>51</v>
      </c>
      <c r="B1961" s="1" t="s">
        <v>5953</v>
      </c>
      <c r="C1961" s="2">
        <v>10</v>
      </c>
      <c r="D1961" s="1" t="s">
        <v>6008</v>
      </c>
      <c r="E1961" s="1" t="s">
        <v>6009</v>
      </c>
      <c r="F1961" s="1">
        <f t="shared" si="252"/>
        <v>41924.81240480324</v>
      </c>
      <c r="G1961" s="1">
        <v>10051</v>
      </c>
      <c r="H1961" s="1">
        <f t="shared" si="258"/>
        <v>0</v>
      </c>
      <c r="I1961" s="1">
        <v>10051</v>
      </c>
      <c r="J1961" s="1">
        <f t="shared" si="254"/>
        <v>1</v>
      </c>
      <c r="K1961" s="1">
        <f t="shared" si="255"/>
        <v>1</v>
      </c>
      <c r="L1961" s="1">
        <f t="shared" si="256"/>
        <v>0</v>
      </c>
      <c r="M1961" s="1">
        <f t="shared" si="253"/>
        <v>1</v>
      </c>
      <c r="N1961" s="1">
        <v>0</v>
      </c>
    </row>
    <row r="1962" spans="1:14" x14ac:dyDescent="0.3">
      <c r="A1962" s="1" t="s">
        <v>373</v>
      </c>
      <c r="B1962" s="1" t="s">
        <v>5953</v>
      </c>
      <c r="C1962" s="2">
        <v>1</v>
      </c>
      <c r="D1962" s="1" t="s">
        <v>6010</v>
      </c>
      <c r="E1962" s="1" t="s">
        <v>6011</v>
      </c>
      <c r="F1962" s="1">
        <f t="shared" si="252"/>
        <v>42331.433447187497</v>
      </c>
      <c r="G1962" s="1">
        <v>10816</v>
      </c>
      <c r="H1962" s="1">
        <f t="shared" si="258"/>
        <v>0</v>
      </c>
      <c r="I1962" s="1">
        <v>10816</v>
      </c>
      <c r="J1962" s="1">
        <f t="shared" si="254"/>
        <v>1</v>
      </c>
      <c r="K1962" s="1">
        <f t="shared" si="255"/>
        <v>0</v>
      </c>
      <c r="L1962" s="1">
        <f t="shared" si="256"/>
        <v>0</v>
      </c>
      <c r="M1962" s="1">
        <f t="shared" si="253"/>
        <v>0</v>
      </c>
      <c r="N1962" s="1">
        <v>0</v>
      </c>
    </row>
    <row r="1963" spans="1:14" x14ac:dyDescent="0.3">
      <c r="A1963" s="1" t="s">
        <v>6012</v>
      </c>
      <c r="B1963" s="1" t="s">
        <v>5953</v>
      </c>
      <c r="C1963" s="2">
        <v>0</v>
      </c>
      <c r="D1963" s="1" t="s">
        <v>6013</v>
      </c>
      <c r="E1963" s="1" t="s">
        <v>6014</v>
      </c>
      <c r="F1963" s="1">
        <f t="shared" si="252"/>
        <v>38926.785601851851</v>
      </c>
      <c r="G1963" s="1">
        <v>11092</v>
      </c>
      <c r="H1963" s="1">
        <f t="shared" si="258"/>
        <v>1</v>
      </c>
      <c r="I1963" s="1">
        <v>11092</v>
      </c>
      <c r="J1963" s="1">
        <f t="shared" si="254"/>
        <v>1</v>
      </c>
      <c r="K1963" s="1">
        <f t="shared" si="255"/>
        <v>0</v>
      </c>
      <c r="L1963" s="1">
        <f t="shared" si="256"/>
        <v>0</v>
      </c>
      <c r="M1963" s="1">
        <f t="shared" si="253"/>
        <v>0</v>
      </c>
      <c r="N1963" s="1">
        <v>0</v>
      </c>
    </row>
    <row r="1964" spans="1:14" x14ac:dyDescent="0.3">
      <c r="A1964" s="1" t="s">
        <v>2722</v>
      </c>
      <c r="B1964" s="1" t="s">
        <v>5953</v>
      </c>
      <c r="C1964" s="2">
        <v>10</v>
      </c>
      <c r="D1964" s="1" t="s">
        <v>6015</v>
      </c>
      <c r="E1964" s="1" t="s">
        <v>6016</v>
      </c>
      <c r="F1964" s="1">
        <f t="shared" si="252"/>
        <v>42395.739702199076</v>
      </c>
      <c r="G1964" s="1">
        <v>11179</v>
      </c>
      <c r="H1964" s="1">
        <f t="shared" si="258"/>
        <v>0</v>
      </c>
      <c r="I1964" s="1">
        <v>11179</v>
      </c>
      <c r="J1964" s="1">
        <f t="shared" si="254"/>
        <v>1</v>
      </c>
      <c r="K1964" s="1">
        <f t="shared" si="255"/>
        <v>0</v>
      </c>
      <c r="L1964" s="1">
        <f t="shared" si="256"/>
        <v>0</v>
      </c>
      <c r="M1964" s="1">
        <f t="shared" si="253"/>
        <v>0</v>
      </c>
      <c r="N1964" s="1">
        <v>0</v>
      </c>
    </row>
    <row r="1965" spans="1:14" x14ac:dyDescent="0.3">
      <c r="A1965" s="1" t="s">
        <v>867</v>
      </c>
      <c r="B1965" s="1" t="s">
        <v>5953</v>
      </c>
      <c r="C1965" s="2">
        <v>10</v>
      </c>
      <c r="D1965" s="1" t="s">
        <v>6017</v>
      </c>
      <c r="E1965" s="1" t="s">
        <v>6018</v>
      </c>
      <c r="F1965" s="1">
        <f t="shared" si="252"/>
        <v>42423.700796122685</v>
      </c>
      <c r="G1965" s="1">
        <v>11974</v>
      </c>
      <c r="H1965" s="1">
        <f t="shared" si="258"/>
        <v>0</v>
      </c>
      <c r="I1965" s="1">
        <v>11974</v>
      </c>
      <c r="J1965" s="1">
        <f t="shared" si="254"/>
        <v>1</v>
      </c>
      <c r="K1965" s="1">
        <f t="shared" si="255"/>
        <v>0</v>
      </c>
      <c r="L1965" s="1">
        <f t="shared" si="256"/>
        <v>0</v>
      </c>
      <c r="M1965" s="1">
        <f t="shared" si="253"/>
        <v>0</v>
      </c>
      <c r="N1965" s="1">
        <v>0</v>
      </c>
    </row>
    <row r="1966" spans="1:14" x14ac:dyDescent="0.3">
      <c r="A1966" s="1" t="s">
        <v>6019</v>
      </c>
      <c r="B1966" s="1" t="s">
        <v>5953</v>
      </c>
      <c r="C1966" s="2">
        <v>10</v>
      </c>
      <c r="D1966" s="1" t="s">
        <v>6020</v>
      </c>
      <c r="E1966" s="1" t="s">
        <v>6021</v>
      </c>
      <c r="F1966" s="1">
        <f t="shared" si="252"/>
        <v>41764.75670341435</v>
      </c>
      <c r="G1966" s="1">
        <v>12338</v>
      </c>
      <c r="H1966" s="1">
        <f t="shared" si="258"/>
        <v>0</v>
      </c>
      <c r="I1966" s="1">
        <v>12338</v>
      </c>
      <c r="J1966" s="1">
        <f t="shared" si="254"/>
        <v>1</v>
      </c>
      <c r="K1966" s="1">
        <f t="shared" si="255"/>
        <v>0</v>
      </c>
      <c r="L1966" s="1">
        <f t="shared" si="256"/>
        <v>0</v>
      </c>
      <c r="M1966" s="1">
        <f t="shared" si="253"/>
        <v>0</v>
      </c>
      <c r="N1966" s="1">
        <v>0</v>
      </c>
    </row>
    <row r="1967" spans="1:14" x14ac:dyDescent="0.3">
      <c r="A1967" s="1" t="s">
        <v>3015</v>
      </c>
      <c r="B1967" s="1" t="s">
        <v>5953</v>
      </c>
      <c r="C1967" s="2">
        <v>2</v>
      </c>
      <c r="D1967" s="1" t="s">
        <v>6022</v>
      </c>
      <c r="E1967" s="1" t="s">
        <v>6023</v>
      </c>
      <c r="F1967" s="1">
        <f t="shared" si="252"/>
        <v>42378.719784351852</v>
      </c>
      <c r="G1967" s="1">
        <v>12401</v>
      </c>
      <c r="H1967" s="1">
        <f t="shared" si="258"/>
        <v>0</v>
      </c>
      <c r="I1967" s="1">
        <v>12401</v>
      </c>
      <c r="J1967" s="1">
        <f t="shared" si="254"/>
        <v>1</v>
      </c>
      <c r="K1967" s="1">
        <f t="shared" si="255"/>
        <v>0</v>
      </c>
      <c r="L1967" s="1">
        <f t="shared" si="256"/>
        <v>0</v>
      </c>
      <c r="M1967" s="1">
        <f t="shared" si="253"/>
        <v>0</v>
      </c>
      <c r="N1967" s="1">
        <v>0</v>
      </c>
    </row>
    <row r="1968" spans="1:14" x14ac:dyDescent="0.3">
      <c r="A1968" s="1" t="s">
        <v>6024</v>
      </c>
      <c r="B1968" s="1" t="s">
        <v>5953</v>
      </c>
      <c r="C1968" s="2">
        <v>0</v>
      </c>
      <c r="D1968" s="1" t="s">
        <v>6025</v>
      </c>
      <c r="E1968" s="1" t="s">
        <v>6026</v>
      </c>
      <c r="F1968" s="1">
        <f t="shared" si="252"/>
        <v>38496.313055555554</v>
      </c>
      <c r="G1968" s="1">
        <v>13144</v>
      </c>
      <c r="H1968" s="1">
        <f t="shared" si="258"/>
        <v>0</v>
      </c>
      <c r="I1968" s="1">
        <v>13144</v>
      </c>
      <c r="J1968" s="1">
        <f t="shared" si="254"/>
        <v>1</v>
      </c>
      <c r="K1968" s="1">
        <f t="shared" si="255"/>
        <v>0</v>
      </c>
      <c r="L1968" s="1">
        <f t="shared" si="256"/>
        <v>0</v>
      </c>
      <c r="M1968" s="1">
        <f t="shared" si="253"/>
        <v>0</v>
      </c>
      <c r="N1968" s="1">
        <v>0</v>
      </c>
    </row>
    <row r="1969" spans="1:14" x14ac:dyDescent="0.3">
      <c r="A1969" s="1" t="s">
        <v>112</v>
      </c>
      <c r="B1969" s="1" t="s">
        <v>5953</v>
      </c>
      <c r="C1969" s="2">
        <v>10</v>
      </c>
      <c r="D1969" s="1" t="s">
        <v>6027</v>
      </c>
      <c r="E1969" s="1" t="s">
        <v>6028</v>
      </c>
      <c r="F1969" s="1">
        <f t="shared" si="252"/>
        <v>42031.935549525464</v>
      </c>
      <c r="G1969" s="1">
        <v>13928</v>
      </c>
      <c r="H1969" s="1">
        <f t="shared" si="258"/>
        <v>0</v>
      </c>
      <c r="I1969" s="1">
        <v>13928</v>
      </c>
      <c r="J1969" s="1">
        <f t="shared" si="254"/>
        <v>1</v>
      </c>
      <c r="K1969" s="1">
        <f t="shared" si="255"/>
        <v>0</v>
      </c>
      <c r="L1969" s="1">
        <f t="shared" si="256"/>
        <v>0</v>
      </c>
      <c r="M1969" s="1">
        <f t="shared" si="253"/>
        <v>0</v>
      </c>
      <c r="N1969" s="1">
        <v>0</v>
      </c>
    </row>
    <row r="1970" spans="1:14" x14ac:dyDescent="0.3">
      <c r="A1970" s="1" t="s">
        <v>6029</v>
      </c>
      <c r="B1970" s="1" t="s">
        <v>5953</v>
      </c>
      <c r="C1970" s="2">
        <v>2</v>
      </c>
      <c r="D1970" s="1" t="s">
        <v>6030</v>
      </c>
      <c r="E1970" s="1" t="s">
        <v>6031</v>
      </c>
      <c r="F1970" s="1">
        <f t="shared" si="252"/>
        <v>42386.689808206022</v>
      </c>
      <c r="G1970" s="1">
        <v>14149</v>
      </c>
      <c r="H1970" s="1">
        <f t="shared" si="258"/>
        <v>0</v>
      </c>
      <c r="I1970" s="1">
        <v>14149</v>
      </c>
      <c r="J1970" s="1">
        <f t="shared" si="254"/>
        <v>1</v>
      </c>
      <c r="K1970" s="1">
        <f t="shared" si="255"/>
        <v>0</v>
      </c>
      <c r="L1970" s="1">
        <f t="shared" si="256"/>
        <v>0</v>
      </c>
      <c r="M1970" s="1">
        <f t="shared" si="253"/>
        <v>0</v>
      </c>
      <c r="N1970" s="1">
        <v>0</v>
      </c>
    </row>
    <row r="1971" spans="1:14" x14ac:dyDescent="0.3">
      <c r="A1971" s="1" t="s">
        <v>6032</v>
      </c>
      <c r="B1971" s="1" t="s">
        <v>5953</v>
      </c>
      <c r="C1971" s="2">
        <v>0</v>
      </c>
      <c r="D1971" s="1" t="s">
        <v>6033</v>
      </c>
      <c r="E1971" s="1" t="s">
        <v>6034</v>
      </c>
      <c r="F1971" s="1">
        <f t="shared" si="252"/>
        <v>39199.044930555552</v>
      </c>
      <c r="G1971" s="1">
        <v>14193</v>
      </c>
      <c r="H1971" s="1">
        <f t="shared" si="258"/>
        <v>0</v>
      </c>
      <c r="I1971" s="1">
        <v>14193</v>
      </c>
      <c r="J1971" s="1">
        <f t="shared" si="254"/>
        <v>1</v>
      </c>
      <c r="K1971" s="1">
        <f t="shared" si="255"/>
        <v>0</v>
      </c>
      <c r="L1971" s="1">
        <f t="shared" si="256"/>
        <v>0</v>
      </c>
      <c r="M1971" s="1">
        <f t="shared" si="253"/>
        <v>0</v>
      </c>
      <c r="N1971" s="1">
        <v>0</v>
      </c>
    </row>
    <row r="1972" spans="1:14" x14ac:dyDescent="0.3">
      <c r="A1972" s="1" t="s">
        <v>481</v>
      </c>
      <c r="B1972" s="1" t="s">
        <v>5953</v>
      </c>
      <c r="C1972" s="2">
        <v>10</v>
      </c>
      <c r="D1972" s="1" t="s">
        <v>6035</v>
      </c>
      <c r="E1972" s="1" t="s">
        <v>6036</v>
      </c>
      <c r="F1972" s="1">
        <f t="shared" si="252"/>
        <v>41931.073543356484</v>
      </c>
      <c r="G1972" s="1">
        <v>16046</v>
      </c>
      <c r="H1972" s="1">
        <f t="shared" si="258"/>
        <v>0</v>
      </c>
      <c r="I1972" s="1">
        <v>16046</v>
      </c>
      <c r="J1972" s="1">
        <f t="shared" si="254"/>
        <v>1</v>
      </c>
      <c r="K1972" s="1">
        <f t="shared" si="255"/>
        <v>0</v>
      </c>
      <c r="L1972" s="1">
        <f t="shared" si="256"/>
        <v>0</v>
      </c>
      <c r="M1972" s="1">
        <f t="shared" si="253"/>
        <v>0</v>
      </c>
      <c r="N1972" s="1">
        <v>0</v>
      </c>
    </row>
    <row r="1973" spans="1:14" x14ac:dyDescent="0.3">
      <c r="A1973" s="1" t="s">
        <v>481</v>
      </c>
      <c r="B1973" s="1" t="s">
        <v>5953</v>
      </c>
      <c r="C1973" s="2">
        <v>10</v>
      </c>
      <c r="D1973" s="1" t="s">
        <v>6037</v>
      </c>
      <c r="E1973" s="1" t="s">
        <v>6038</v>
      </c>
      <c r="F1973" s="1">
        <f t="shared" si="252"/>
        <v>41285.970204594909</v>
      </c>
      <c r="G1973" s="1">
        <v>16104</v>
      </c>
      <c r="H1973" s="1">
        <f t="shared" si="258"/>
        <v>0</v>
      </c>
      <c r="I1973" s="1">
        <v>16104</v>
      </c>
      <c r="J1973" s="1">
        <f t="shared" si="254"/>
        <v>1</v>
      </c>
      <c r="K1973" s="1">
        <f t="shared" si="255"/>
        <v>0</v>
      </c>
      <c r="L1973" s="1">
        <f t="shared" si="256"/>
        <v>0</v>
      </c>
      <c r="M1973" s="1">
        <f t="shared" si="253"/>
        <v>0</v>
      </c>
      <c r="N1973" s="1">
        <v>0</v>
      </c>
    </row>
    <row r="1974" spans="1:14" x14ac:dyDescent="0.3">
      <c r="A1974" s="1" t="s">
        <v>6039</v>
      </c>
      <c r="B1974" s="1" t="s">
        <v>5953</v>
      </c>
      <c r="C1974" s="2">
        <v>10</v>
      </c>
      <c r="D1974" s="1" t="s">
        <v>6040</v>
      </c>
      <c r="E1974" s="1" t="s">
        <v>6041</v>
      </c>
      <c r="F1974" s="1">
        <f t="shared" si="252"/>
        <v>42435.596127280092</v>
      </c>
      <c r="G1974" s="1">
        <v>16390</v>
      </c>
      <c r="H1974" s="1">
        <f t="shared" si="258"/>
        <v>0</v>
      </c>
      <c r="I1974" s="1">
        <v>16390</v>
      </c>
      <c r="J1974" s="1">
        <f t="shared" si="254"/>
        <v>1</v>
      </c>
      <c r="K1974" s="1">
        <f t="shared" si="255"/>
        <v>0</v>
      </c>
      <c r="L1974" s="1">
        <f t="shared" si="256"/>
        <v>0</v>
      </c>
      <c r="M1974" s="1">
        <f t="shared" si="253"/>
        <v>0</v>
      </c>
      <c r="N1974" s="1">
        <v>0</v>
      </c>
    </row>
    <row r="1975" spans="1:14" x14ac:dyDescent="0.3">
      <c r="A1975" s="1" t="s">
        <v>1630</v>
      </c>
      <c r="B1975" s="1" t="s">
        <v>5953</v>
      </c>
      <c r="C1975" s="2">
        <v>2</v>
      </c>
      <c r="D1975" s="1" t="s">
        <v>6042</v>
      </c>
      <c r="E1975" s="1" t="s">
        <v>6043</v>
      </c>
      <c r="F1975" s="1">
        <f t="shared" si="252"/>
        <v>41852.350845787034</v>
      </c>
      <c r="G1975" s="1">
        <v>16503</v>
      </c>
      <c r="H1975" s="1">
        <f t="shared" si="258"/>
        <v>0</v>
      </c>
      <c r="I1975" s="1">
        <v>16503</v>
      </c>
      <c r="J1975" s="1">
        <f t="shared" si="254"/>
        <v>1</v>
      </c>
      <c r="K1975" s="1">
        <f t="shared" si="255"/>
        <v>0</v>
      </c>
      <c r="L1975" s="1">
        <f t="shared" si="256"/>
        <v>0</v>
      </c>
      <c r="M1975" s="1">
        <f t="shared" si="253"/>
        <v>0</v>
      </c>
      <c r="N1975" s="1">
        <v>0</v>
      </c>
    </row>
    <row r="1976" spans="1:14" x14ac:dyDescent="0.3">
      <c r="A1976" s="1" t="s">
        <v>5384</v>
      </c>
      <c r="B1976" s="1" t="s">
        <v>5953</v>
      </c>
      <c r="C1976" s="2">
        <v>10</v>
      </c>
      <c r="D1976" s="1" t="s">
        <v>6044</v>
      </c>
      <c r="E1976" s="1" t="s">
        <v>6045</v>
      </c>
      <c r="F1976" s="1">
        <f t="shared" si="252"/>
        <v>42340.488688379628</v>
      </c>
      <c r="G1976" s="1">
        <v>16955</v>
      </c>
      <c r="H1976" s="1">
        <f t="shared" si="258"/>
        <v>0</v>
      </c>
      <c r="I1976" s="1">
        <v>16955</v>
      </c>
      <c r="J1976" s="1">
        <f t="shared" si="254"/>
        <v>1</v>
      </c>
      <c r="K1976" s="1">
        <f t="shared" si="255"/>
        <v>0</v>
      </c>
      <c r="L1976" s="1">
        <f t="shared" si="256"/>
        <v>0</v>
      </c>
      <c r="M1976" s="1">
        <f t="shared" si="253"/>
        <v>0</v>
      </c>
      <c r="N1976" s="1">
        <v>0</v>
      </c>
    </row>
    <row r="1977" spans="1:14" x14ac:dyDescent="0.3">
      <c r="A1977" s="1" t="s">
        <v>1496</v>
      </c>
      <c r="B1977" s="1" t="s">
        <v>5953</v>
      </c>
      <c r="C1977" s="2">
        <v>8</v>
      </c>
      <c r="D1977" s="1" t="s">
        <v>6046</v>
      </c>
      <c r="E1977" s="1" t="s">
        <v>6047</v>
      </c>
      <c r="F1977" s="1">
        <f t="shared" si="252"/>
        <v>42373.404550150466</v>
      </c>
      <c r="G1977" s="1">
        <v>17171</v>
      </c>
      <c r="H1977" s="1">
        <f t="shared" si="258"/>
        <v>0</v>
      </c>
      <c r="I1977" s="1">
        <v>17171</v>
      </c>
      <c r="J1977" s="1">
        <f t="shared" si="254"/>
        <v>1</v>
      </c>
      <c r="K1977" s="1">
        <f t="shared" si="255"/>
        <v>0</v>
      </c>
      <c r="L1977" s="1">
        <f t="shared" si="256"/>
        <v>0</v>
      </c>
      <c r="M1977" s="1">
        <f t="shared" si="253"/>
        <v>0</v>
      </c>
      <c r="N1977" s="1">
        <v>0</v>
      </c>
    </row>
    <row r="1978" spans="1:14" x14ac:dyDescent="0.3">
      <c r="A1978" s="1" t="s">
        <v>1496</v>
      </c>
      <c r="B1978" s="1" t="s">
        <v>5953</v>
      </c>
      <c r="C1978" s="2">
        <v>10</v>
      </c>
      <c r="D1978" s="1" t="s">
        <v>6048</v>
      </c>
      <c r="E1978" s="1" t="s">
        <v>6049</v>
      </c>
      <c r="F1978" s="1">
        <f t="shared" si="252"/>
        <v>41679.741973622688</v>
      </c>
      <c r="G1978" s="1">
        <v>17368</v>
      </c>
      <c r="H1978" s="1">
        <f t="shared" si="258"/>
        <v>1</v>
      </c>
      <c r="I1978" s="1">
        <v>17368</v>
      </c>
      <c r="J1978" s="1">
        <f t="shared" si="254"/>
        <v>1</v>
      </c>
      <c r="K1978" s="1">
        <f t="shared" si="255"/>
        <v>0</v>
      </c>
      <c r="L1978" s="1">
        <f t="shared" si="256"/>
        <v>0</v>
      </c>
      <c r="M1978" s="1">
        <f t="shared" si="253"/>
        <v>0</v>
      </c>
      <c r="N1978" s="1">
        <v>0</v>
      </c>
    </row>
    <row r="1979" spans="1:14" x14ac:dyDescent="0.3">
      <c r="A1979" s="1" t="s">
        <v>4141</v>
      </c>
      <c r="B1979" s="1" t="s">
        <v>5953</v>
      </c>
      <c r="C1979" s="2">
        <v>2</v>
      </c>
      <c r="D1979" s="1" t="s">
        <v>6050</v>
      </c>
      <c r="E1979" s="1" t="s">
        <v>6051</v>
      </c>
      <c r="F1979" s="1">
        <f t="shared" si="252"/>
        <v>42303.905057719909</v>
      </c>
      <c r="G1979" s="1">
        <v>17583</v>
      </c>
      <c r="H1979" s="1">
        <f t="shared" si="258"/>
        <v>0</v>
      </c>
      <c r="I1979" s="1">
        <v>17583</v>
      </c>
      <c r="J1979" s="1">
        <f t="shared" si="254"/>
        <v>1</v>
      </c>
      <c r="K1979" s="1">
        <f t="shared" si="255"/>
        <v>0</v>
      </c>
      <c r="L1979" s="1">
        <f t="shared" si="256"/>
        <v>0</v>
      </c>
      <c r="M1979" s="1">
        <f t="shared" si="253"/>
        <v>0</v>
      </c>
      <c r="N1979" s="1">
        <v>0</v>
      </c>
    </row>
    <row r="1980" spans="1:14" x14ac:dyDescent="0.3">
      <c r="A1980" s="1" t="s">
        <v>2947</v>
      </c>
      <c r="B1980" s="1" t="s">
        <v>5953</v>
      </c>
      <c r="C1980" s="2">
        <v>10</v>
      </c>
      <c r="D1980" s="1" t="s">
        <v>6052</v>
      </c>
      <c r="E1980" s="1" t="s">
        <v>6053</v>
      </c>
      <c r="F1980" s="1">
        <f t="shared" si="252"/>
        <v>41266.831913564813</v>
      </c>
      <c r="G1980" s="1">
        <v>17649</v>
      </c>
      <c r="H1980" s="1">
        <f t="shared" si="258"/>
        <v>0</v>
      </c>
      <c r="I1980" s="1">
        <v>17649</v>
      </c>
      <c r="J1980" s="1">
        <f t="shared" si="254"/>
        <v>1</v>
      </c>
      <c r="K1980" s="1">
        <f t="shared" si="255"/>
        <v>0</v>
      </c>
      <c r="L1980" s="1">
        <f t="shared" si="256"/>
        <v>0</v>
      </c>
      <c r="M1980" s="1">
        <f t="shared" si="253"/>
        <v>0</v>
      </c>
      <c r="N1980" s="1">
        <v>0</v>
      </c>
    </row>
    <row r="1981" spans="1:14" x14ac:dyDescent="0.3">
      <c r="A1981" s="1" t="s">
        <v>6054</v>
      </c>
      <c r="B1981" s="1" t="s">
        <v>5953</v>
      </c>
      <c r="C1981" s="2">
        <v>5</v>
      </c>
      <c r="D1981" s="1" t="s">
        <v>6055</v>
      </c>
      <c r="E1981" s="1" t="s">
        <v>6056</v>
      </c>
      <c r="F1981" s="1">
        <f t="shared" si="252"/>
        <v>42228.578325243056</v>
      </c>
      <c r="G1981" s="1">
        <v>18061</v>
      </c>
      <c r="H1981" s="1">
        <f t="shared" si="258"/>
        <v>0</v>
      </c>
      <c r="I1981" s="1">
        <v>18061</v>
      </c>
      <c r="J1981" s="1">
        <f t="shared" si="254"/>
        <v>1</v>
      </c>
      <c r="K1981" s="1">
        <f t="shared" si="255"/>
        <v>0</v>
      </c>
      <c r="L1981" s="1">
        <f t="shared" si="256"/>
        <v>0</v>
      </c>
      <c r="M1981" s="1">
        <f t="shared" si="253"/>
        <v>0</v>
      </c>
      <c r="N1981" s="1">
        <v>0</v>
      </c>
    </row>
    <row r="1982" spans="1:14" x14ac:dyDescent="0.3">
      <c r="A1982" s="1" t="s">
        <v>3859</v>
      </c>
      <c r="B1982" s="1" t="s">
        <v>5953</v>
      </c>
      <c r="C1982" s="2">
        <v>1</v>
      </c>
      <c r="D1982" s="1" t="s">
        <v>6057</v>
      </c>
      <c r="E1982" s="1" t="s">
        <v>6058</v>
      </c>
      <c r="F1982" s="1">
        <f t="shared" si="252"/>
        <v>41592.79319935185</v>
      </c>
      <c r="G1982" s="1">
        <v>19126</v>
      </c>
      <c r="H1982" s="1">
        <f t="shared" si="258"/>
        <v>0</v>
      </c>
      <c r="I1982" s="1">
        <v>19126</v>
      </c>
      <c r="J1982" s="1">
        <f t="shared" si="254"/>
        <v>1</v>
      </c>
      <c r="K1982" s="1">
        <f t="shared" si="255"/>
        <v>0</v>
      </c>
      <c r="L1982" s="1">
        <f t="shared" si="256"/>
        <v>0</v>
      </c>
      <c r="M1982" s="1">
        <f t="shared" si="253"/>
        <v>0</v>
      </c>
      <c r="N1982" s="1">
        <v>0</v>
      </c>
    </row>
    <row r="1983" spans="1:14" x14ac:dyDescent="0.3">
      <c r="A1983" s="1" t="s">
        <v>1454</v>
      </c>
      <c r="B1983" s="1" t="s">
        <v>5953</v>
      </c>
      <c r="C1983" s="2">
        <v>10</v>
      </c>
      <c r="D1983" s="1" t="s">
        <v>6059</v>
      </c>
      <c r="E1983" s="1" t="s">
        <v>6060</v>
      </c>
      <c r="F1983" s="1">
        <f t="shared" si="252"/>
        <v>41882.723521597225</v>
      </c>
      <c r="G1983" s="1">
        <v>19219</v>
      </c>
      <c r="H1983" s="1">
        <f t="shared" si="258"/>
        <v>0</v>
      </c>
      <c r="I1983" s="1">
        <v>19219</v>
      </c>
      <c r="J1983" s="1">
        <f t="shared" si="254"/>
        <v>1</v>
      </c>
      <c r="K1983" s="1">
        <f t="shared" si="255"/>
        <v>0</v>
      </c>
      <c r="L1983" s="1">
        <f t="shared" si="256"/>
        <v>0</v>
      </c>
      <c r="M1983" s="1">
        <f t="shared" si="253"/>
        <v>0</v>
      </c>
      <c r="N1983" s="1">
        <v>0</v>
      </c>
    </row>
    <row r="1984" spans="1:14" x14ac:dyDescent="0.3">
      <c r="A1984" s="1" t="s">
        <v>4130</v>
      </c>
      <c r="B1984" s="1" t="s">
        <v>5953</v>
      </c>
      <c r="C1984" s="2">
        <v>2</v>
      </c>
      <c r="D1984" s="1" t="s">
        <v>6061</v>
      </c>
      <c r="E1984" s="1" t="s">
        <v>6062</v>
      </c>
      <c r="F1984" s="1">
        <f t="shared" si="252"/>
        <v>42120.483270231482</v>
      </c>
      <c r="G1984" s="1">
        <v>21071</v>
      </c>
      <c r="H1984" s="1">
        <f t="shared" si="258"/>
        <v>0</v>
      </c>
      <c r="I1984" s="1">
        <v>21071</v>
      </c>
      <c r="J1984" s="1">
        <f t="shared" si="254"/>
        <v>1</v>
      </c>
      <c r="K1984" s="1">
        <f t="shared" si="255"/>
        <v>0</v>
      </c>
      <c r="L1984" s="1">
        <f t="shared" si="256"/>
        <v>0</v>
      </c>
      <c r="M1984" s="1">
        <f t="shared" si="253"/>
        <v>0</v>
      </c>
      <c r="N1984" s="1">
        <v>0</v>
      </c>
    </row>
    <row r="1985" spans="1:14" x14ac:dyDescent="0.3">
      <c r="A1985" s="1" t="s">
        <v>6063</v>
      </c>
      <c r="B1985" s="1" t="s">
        <v>5953</v>
      </c>
      <c r="C1985" s="2">
        <v>10</v>
      </c>
      <c r="D1985" s="1" t="s">
        <v>6064</v>
      </c>
      <c r="E1985" s="1" t="s">
        <v>6065</v>
      </c>
      <c r="F1985" s="1">
        <f t="shared" ref="F1985:F2048" si="259">DATEVALUE(E1985)+TIMEVALUE(E1985)</f>
        <v>40716.638414351852</v>
      </c>
      <c r="G1985" s="1">
        <v>21992</v>
      </c>
      <c r="H1985" s="1">
        <f t="shared" si="258"/>
        <v>0</v>
      </c>
      <c r="I1985" s="1">
        <v>21992</v>
      </c>
      <c r="J1985" s="1">
        <f t="shared" si="254"/>
        <v>1</v>
      </c>
      <c r="K1985" s="1">
        <f t="shared" si="255"/>
        <v>0</v>
      </c>
      <c r="L1985" s="1">
        <f t="shared" si="256"/>
        <v>0</v>
      </c>
      <c r="M1985" s="1">
        <f t="shared" ref="M1985:M2048" si="260">IF(OR(K1985,L1985), 1, 0)</f>
        <v>0</v>
      </c>
      <c r="N1985" s="1">
        <v>0</v>
      </c>
    </row>
    <row r="1986" spans="1:14" x14ac:dyDescent="0.3">
      <c r="A1986" s="1" t="s">
        <v>1204</v>
      </c>
      <c r="B1986" s="1" t="s">
        <v>5953</v>
      </c>
      <c r="C1986" s="2">
        <v>9</v>
      </c>
      <c r="D1986" s="1" t="s">
        <v>6066</v>
      </c>
      <c r="E1986" s="1" t="s">
        <v>6067</v>
      </c>
      <c r="F1986" s="1">
        <f t="shared" si="259"/>
        <v>42747.869945659724</v>
      </c>
      <c r="G1986" s="1">
        <v>22464</v>
      </c>
      <c r="H1986" s="1">
        <f t="shared" si="258"/>
        <v>0</v>
      </c>
      <c r="I1986" s="1">
        <v>22464</v>
      </c>
      <c r="J1986" s="1">
        <f t="shared" si="254"/>
        <v>1</v>
      </c>
      <c r="K1986" s="1">
        <f t="shared" si="255"/>
        <v>0</v>
      </c>
      <c r="L1986" s="1">
        <f t="shared" si="256"/>
        <v>0</v>
      </c>
      <c r="M1986" s="1">
        <f t="shared" si="260"/>
        <v>0</v>
      </c>
      <c r="N1986" s="1">
        <v>0</v>
      </c>
    </row>
    <row r="1987" spans="1:14" x14ac:dyDescent="0.3">
      <c r="A1987" s="1" t="s">
        <v>2943</v>
      </c>
      <c r="B1987" s="1" t="s">
        <v>5953</v>
      </c>
      <c r="C1987" s="2">
        <v>8</v>
      </c>
      <c r="D1987" s="1" t="s">
        <v>6068</v>
      </c>
      <c r="E1987" s="1" t="s">
        <v>6069</v>
      </c>
      <c r="F1987" s="1">
        <f t="shared" si="259"/>
        <v>41926.730936006941</v>
      </c>
      <c r="G1987" s="1">
        <v>22945</v>
      </c>
      <c r="H1987" s="1">
        <f t="shared" ref="H1987:H2018" si="261">+H2002</f>
        <v>0</v>
      </c>
      <c r="I1987" s="1">
        <v>22945</v>
      </c>
      <c r="J1987" s="1">
        <f t="shared" ref="J1987:J2050" si="262">IF(AND(EXACT(B1986,B1987), EXACT(B1985,B1986)), 1, 0)</f>
        <v>1</v>
      </c>
      <c r="K1987" s="1">
        <f t="shared" ref="K1987:K2050" si="263">IF(AND(J1987=1, EXACT(A1985, A1986), EXACT(A1986, A1987)), 1, 0)</f>
        <v>0</v>
      </c>
      <c r="L1987" s="1">
        <f t="shared" ref="L1987:L2050" si="264">IF(AND(J1987=1, EXACT(D1985, D1986), EXACT(D1986, D1987), F1987-F1985&lt;365), 1, 0)</f>
        <v>0</v>
      </c>
      <c r="M1987" s="1">
        <f t="shared" si="260"/>
        <v>0</v>
      </c>
      <c r="N1987" s="1">
        <v>0</v>
      </c>
    </row>
    <row r="1988" spans="1:14" x14ac:dyDescent="0.3">
      <c r="A1988" s="1" t="s">
        <v>6070</v>
      </c>
      <c r="B1988" s="1" t="s">
        <v>5953</v>
      </c>
      <c r="C1988" s="2">
        <v>9</v>
      </c>
      <c r="D1988" s="1" t="s">
        <v>6071</v>
      </c>
      <c r="E1988" s="1" t="s">
        <v>6072</v>
      </c>
      <c r="F1988" s="1">
        <f t="shared" si="259"/>
        <v>40904.772453703707</v>
      </c>
      <c r="G1988" s="1">
        <v>25841</v>
      </c>
      <c r="H1988" s="1">
        <f t="shared" si="261"/>
        <v>0</v>
      </c>
      <c r="I1988" s="1">
        <v>25841</v>
      </c>
      <c r="J1988" s="1">
        <f t="shared" si="262"/>
        <v>1</v>
      </c>
      <c r="K1988" s="1">
        <f t="shared" si="263"/>
        <v>0</v>
      </c>
      <c r="L1988" s="1">
        <f t="shared" si="264"/>
        <v>0</v>
      </c>
      <c r="M1988" s="1">
        <f t="shared" si="260"/>
        <v>0</v>
      </c>
      <c r="N1988" s="1">
        <v>0</v>
      </c>
    </row>
    <row r="1989" spans="1:14" x14ac:dyDescent="0.3">
      <c r="A1989" s="1" t="s">
        <v>3820</v>
      </c>
      <c r="B1989" s="1" t="s">
        <v>5953</v>
      </c>
      <c r="C1989" s="2">
        <v>10</v>
      </c>
      <c r="D1989" s="1" t="s">
        <v>6073</v>
      </c>
      <c r="E1989" s="1" t="s">
        <v>6074</v>
      </c>
      <c r="F1989" s="1">
        <f t="shared" si="259"/>
        <v>42537.731000451386</v>
      </c>
      <c r="G1989" s="1">
        <v>26370</v>
      </c>
      <c r="H1989" s="1">
        <f t="shared" si="261"/>
        <v>0</v>
      </c>
      <c r="I1989" s="1">
        <v>26370</v>
      </c>
      <c r="J1989" s="1">
        <f t="shared" si="262"/>
        <v>1</v>
      </c>
      <c r="K1989" s="1">
        <f t="shared" si="263"/>
        <v>0</v>
      </c>
      <c r="L1989" s="1">
        <f t="shared" si="264"/>
        <v>0</v>
      </c>
      <c r="M1989" s="1">
        <f t="shared" si="260"/>
        <v>0</v>
      </c>
      <c r="N1989" s="1">
        <v>0</v>
      </c>
    </row>
    <row r="1990" spans="1:14" x14ac:dyDescent="0.3">
      <c r="A1990" s="1" t="s">
        <v>6075</v>
      </c>
      <c r="B1990" s="1" t="s">
        <v>5953</v>
      </c>
      <c r="C1990" s="2">
        <v>10</v>
      </c>
      <c r="D1990" s="1" t="s">
        <v>6076</v>
      </c>
      <c r="E1990" s="1" t="s">
        <v>6077</v>
      </c>
      <c r="F1990" s="1">
        <f t="shared" si="259"/>
        <v>41437.867252314813</v>
      </c>
      <c r="G1990" s="1">
        <v>27577</v>
      </c>
      <c r="H1990" s="1">
        <f t="shared" si="261"/>
        <v>0</v>
      </c>
      <c r="I1990" s="1">
        <v>27577</v>
      </c>
      <c r="J1990" s="1">
        <f t="shared" si="262"/>
        <v>1</v>
      </c>
      <c r="K1990" s="1">
        <f t="shared" si="263"/>
        <v>0</v>
      </c>
      <c r="L1990" s="1">
        <f t="shared" si="264"/>
        <v>0</v>
      </c>
      <c r="M1990" s="1">
        <f t="shared" si="260"/>
        <v>0</v>
      </c>
      <c r="N1990" s="1">
        <v>0</v>
      </c>
    </row>
    <row r="1991" spans="1:14" x14ac:dyDescent="0.3">
      <c r="A1991" s="1" t="s">
        <v>801</v>
      </c>
      <c r="B1991" s="1" t="s">
        <v>5953</v>
      </c>
      <c r="C1991" s="2">
        <v>10</v>
      </c>
      <c r="D1991" s="1" t="s">
        <v>6078</v>
      </c>
      <c r="E1991" s="1" t="s">
        <v>6079</v>
      </c>
      <c r="F1991" s="1">
        <f t="shared" si="259"/>
        <v>41801.866585763892</v>
      </c>
      <c r="G1991" s="1">
        <v>28524</v>
      </c>
      <c r="H1991" s="1">
        <f t="shared" si="261"/>
        <v>0</v>
      </c>
      <c r="I1991" s="1">
        <v>28524</v>
      </c>
      <c r="J1991" s="1">
        <f t="shared" si="262"/>
        <v>1</v>
      </c>
      <c r="K1991" s="1">
        <f t="shared" si="263"/>
        <v>0</v>
      </c>
      <c r="L1991" s="1">
        <f t="shared" si="264"/>
        <v>0</v>
      </c>
      <c r="M1991" s="1">
        <f t="shared" si="260"/>
        <v>0</v>
      </c>
      <c r="N1991" s="1">
        <v>0</v>
      </c>
    </row>
    <row r="1992" spans="1:14" x14ac:dyDescent="0.3">
      <c r="A1992" s="1" t="s">
        <v>801</v>
      </c>
      <c r="B1992" s="1" t="s">
        <v>5953</v>
      </c>
      <c r="C1992" s="2">
        <v>10</v>
      </c>
      <c r="D1992" s="1" t="s">
        <v>6080</v>
      </c>
      <c r="E1992" s="1" t="s">
        <v>6081</v>
      </c>
      <c r="F1992" s="1">
        <f t="shared" si="259"/>
        <v>41679.6328946875</v>
      </c>
      <c r="G1992" s="1">
        <v>28876</v>
      </c>
      <c r="H1992" s="1">
        <f t="shared" si="261"/>
        <v>0</v>
      </c>
      <c r="I1992" s="1">
        <v>28876</v>
      </c>
      <c r="J1992" s="1">
        <f t="shared" si="262"/>
        <v>1</v>
      </c>
      <c r="K1992" s="1">
        <f t="shared" si="263"/>
        <v>0</v>
      </c>
      <c r="L1992" s="1">
        <f t="shared" si="264"/>
        <v>0</v>
      </c>
      <c r="M1992" s="1">
        <f t="shared" si="260"/>
        <v>0</v>
      </c>
      <c r="N1992" s="1">
        <v>0</v>
      </c>
    </row>
    <row r="1993" spans="1:14" x14ac:dyDescent="0.3">
      <c r="A1993" s="1" t="s">
        <v>801</v>
      </c>
      <c r="B1993" s="1" t="s">
        <v>5953</v>
      </c>
      <c r="C1993" s="2">
        <v>10</v>
      </c>
      <c r="D1993" s="1" t="s">
        <v>6082</v>
      </c>
      <c r="E1993" s="1" t="s">
        <v>6083</v>
      </c>
      <c r="F1993" s="1">
        <f t="shared" si="259"/>
        <v>41617.806981296293</v>
      </c>
      <c r="G1993" s="1">
        <v>29009</v>
      </c>
      <c r="H1993" s="1">
        <f t="shared" si="261"/>
        <v>1</v>
      </c>
      <c r="I1993" s="1">
        <v>29009</v>
      </c>
      <c r="J1993" s="1">
        <f t="shared" si="262"/>
        <v>1</v>
      </c>
      <c r="K1993" s="1">
        <f t="shared" si="263"/>
        <v>1</v>
      </c>
      <c r="L1993" s="1">
        <f t="shared" si="264"/>
        <v>0</v>
      </c>
      <c r="M1993" s="1">
        <f t="shared" si="260"/>
        <v>1</v>
      </c>
      <c r="N1993" s="1">
        <v>0</v>
      </c>
    </row>
    <row r="1994" spans="1:14" x14ac:dyDescent="0.3">
      <c r="A1994" s="1" t="s">
        <v>6084</v>
      </c>
      <c r="B1994" s="1" t="s">
        <v>5953</v>
      </c>
      <c r="C1994" s="2">
        <v>6</v>
      </c>
      <c r="D1994" s="1" t="s">
        <v>6085</v>
      </c>
      <c r="E1994" s="1" t="s">
        <v>6086</v>
      </c>
      <c r="F1994" s="1">
        <f t="shared" si="259"/>
        <v>41063.145231481481</v>
      </c>
      <c r="G1994" s="1">
        <v>30061</v>
      </c>
      <c r="H1994" s="1">
        <f t="shared" si="261"/>
        <v>0</v>
      </c>
      <c r="I1994" s="1">
        <v>30061</v>
      </c>
      <c r="J1994" s="1">
        <f t="shared" si="262"/>
        <v>1</v>
      </c>
      <c r="K1994" s="1">
        <f t="shared" si="263"/>
        <v>0</v>
      </c>
      <c r="L1994" s="1">
        <f t="shared" si="264"/>
        <v>0</v>
      </c>
      <c r="M1994" s="1">
        <f t="shared" si="260"/>
        <v>0</v>
      </c>
      <c r="N1994" s="1">
        <v>0</v>
      </c>
    </row>
    <row r="1995" spans="1:14" x14ac:dyDescent="0.3">
      <c r="A1995" s="1" t="s">
        <v>934</v>
      </c>
      <c r="B1995" s="1" t="s">
        <v>5953</v>
      </c>
      <c r="C1995" s="2">
        <v>2</v>
      </c>
      <c r="D1995" s="1" t="s">
        <v>6087</v>
      </c>
      <c r="E1995" s="1" t="s">
        <v>6088</v>
      </c>
      <c r="F1995" s="1">
        <f t="shared" si="259"/>
        <v>42028.392517106484</v>
      </c>
      <c r="G1995" s="1">
        <v>31910</v>
      </c>
      <c r="H1995" s="1">
        <f t="shared" si="261"/>
        <v>0</v>
      </c>
      <c r="I1995" s="1">
        <v>31910</v>
      </c>
      <c r="J1995" s="1">
        <f t="shared" si="262"/>
        <v>1</v>
      </c>
      <c r="K1995" s="1">
        <f t="shared" si="263"/>
        <v>0</v>
      </c>
      <c r="L1995" s="1">
        <f t="shared" si="264"/>
        <v>0</v>
      </c>
      <c r="M1995" s="1">
        <f t="shared" si="260"/>
        <v>0</v>
      </c>
      <c r="N1995" s="1">
        <v>0</v>
      </c>
    </row>
    <row r="1996" spans="1:14" x14ac:dyDescent="0.3">
      <c r="A1996" s="1" t="s">
        <v>934</v>
      </c>
      <c r="B1996" s="1" t="s">
        <v>5953</v>
      </c>
      <c r="C1996" s="2">
        <v>2</v>
      </c>
      <c r="D1996" s="1" t="s">
        <v>6089</v>
      </c>
      <c r="E1996" s="1" t="s">
        <v>6090</v>
      </c>
      <c r="F1996" s="1">
        <f t="shared" si="259"/>
        <v>40322.088634259257</v>
      </c>
      <c r="G1996" s="1">
        <v>32054</v>
      </c>
      <c r="H1996" s="1">
        <f t="shared" si="261"/>
        <v>0</v>
      </c>
      <c r="I1996" s="1">
        <v>32054</v>
      </c>
      <c r="J1996" s="1">
        <f t="shared" si="262"/>
        <v>1</v>
      </c>
      <c r="K1996" s="1">
        <f t="shared" si="263"/>
        <v>0</v>
      </c>
      <c r="L1996" s="1">
        <f t="shared" si="264"/>
        <v>0</v>
      </c>
      <c r="M1996" s="1">
        <f t="shared" si="260"/>
        <v>0</v>
      </c>
      <c r="N1996" s="1">
        <v>0</v>
      </c>
    </row>
    <row r="1997" spans="1:14" x14ac:dyDescent="0.3">
      <c r="A1997" s="1" t="s">
        <v>6091</v>
      </c>
      <c r="B1997" s="1" t="s">
        <v>5953</v>
      </c>
      <c r="C1997" s="2">
        <v>2</v>
      </c>
      <c r="D1997" s="1" t="s">
        <v>6092</v>
      </c>
      <c r="E1997" s="1" t="s">
        <v>6093</v>
      </c>
      <c r="F1997" s="1">
        <f t="shared" si="259"/>
        <v>42007.788106990738</v>
      </c>
      <c r="G1997" s="1">
        <v>32112</v>
      </c>
      <c r="H1997" s="1">
        <f t="shared" si="261"/>
        <v>0</v>
      </c>
      <c r="I1997" s="1">
        <v>32112</v>
      </c>
      <c r="J1997" s="1">
        <f t="shared" si="262"/>
        <v>1</v>
      </c>
      <c r="K1997" s="1">
        <f t="shared" si="263"/>
        <v>0</v>
      </c>
      <c r="L1997" s="1">
        <f t="shared" si="264"/>
        <v>0</v>
      </c>
      <c r="M1997" s="1">
        <f t="shared" si="260"/>
        <v>0</v>
      </c>
      <c r="N1997" s="1">
        <v>0</v>
      </c>
    </row>
    <row r="1998" spans="1:14" x14ac:dyDescent="0.3">
      <c r="A1998" s="1" t="s">
        <v>496</v>
      </c>
      <c r="B1998" s="1" t="s">
        <v>5953</v>
      </c>
      <c r="C1998" s="2">
        <v>1</v>
      </c>
      <c r="D1998" s="1" t="s">
        <v>6094</v>
      </c>
      <c r="E1998" s="1" t="s">
        <v>6095</v>
      </c>
      <c r="F1998" s="1">
        <f t="shared" si="259"/>
        <v>40821.689849537041</v>
      </c>
      <c r="G1998" s="1">
        <v>32303</v>
      </c>
      <c r="H1998" s="1">
        <f t="shared" si="261"/>
        <v>0</v>
      </c>
      <c r="I1998" s="1">
        <v>32303</v>
      </c>
      <c r="J1998" s="1">
        <f t="shared" si="262"/>
        <v>1</v>
      </c>
      <c r="K1998" s="1">
        <f t="shared" si="263"/>
        <v>0</v>
      </c>
      <c r="L1998" s="1">
        <f t="shared" si="264"/>
        <v>0</v>
      </c>
      <c r="M1998" s="1">
        <f t="shared" si="260"/>
        <v>0</v>
      </c>
      <c r="N1998" s="1">
        <v>0</v>
      </c>
    </row>
    <row r="1999" spans="1:14" x14ac:dyDescent="0.3">
      <c r="A1999" s="1" t="s">
        <v>6096</v>
      </c>
      <c r="B1999" s="1" t="s">
        <v>5953</v>
      </c>
      <c r="C1999" s="2">
        <v>2</v>
      </c>
      <c r="D1999" s="1" t="s">
        <v>6097</v>
      </c>
      <c r="E1999" s="1" t="s">
        <v>6098</v>
      </c>
      <c r="F1999" s="1">
        <f t="shared" si="259"/>
        <v>42238.204267465277</v>
      </c>
      <c r="G1999" s="1">
        <v>32373</v>
      </c>
      <c r="H1999" s="1">
        <f t="shared" si="261"/>
        <v>0</v>
      </c>
      <c r="I1999" s="1">
        <v>32373</v>
      </c>
      <c r="J1999" s="1">
        <f t="shared" si="262"/>
        <v>1</v>
      </c>
      <c r="K1999" s="1">
        <f t="shared" si="263"/>
        <v>0</v>
      </c>
      <c r="L1999" s="1">
        <f t="shared" si="264"/>
        <v>0</v>
      </c>
      <c r="M1999" s="1">
        <f t="shared" si="260"/>
        <v>0</v>
      </c>
      <c r="N1999" s="1">
        <v>0</v>
      </c>
    </row>
    <row r="2000" spans="1:14" x14ac:dyDescent="0.3">
      <c r="A2000" s="1" t="s">
        <v>1076</v>
      </c>
      <c r="B2000" s="1" t="s">
        <v>5953</v>
      </c>
      <c r="C2000" s="2">
        <v>10</v>
      </c>
      <c r="D2000" s="1" t="s">
        <v>6099</v>
      </c>
      <c r="E2000" s="1" t="s">
        <v>6100</v>
      </c>
      <c r="F2000" s="1">
        <f t="shared" si="259"/>
        <v>41931.728200173609</v>
      </c>
      <c r="G2000" s="1">
        <v>33690</v>
      </c>
      <c r="H2000" s="1">
        <f t="shared" si="261"/>
        <v>0</v>
      </c>
      <c r="I2000" s="1">
        <v>33690</v>
      </c>
      <c r="J2000" s="1">
        <f t="shared" si="262"/>
        <v>1</v>
      </c>
      <c r="K2000" s="1">
        <f t="shared" si="263"/>
        <v>0</v>
      </c>
      <c r="L2000" s="1">
        <f t="shared" si="264"/>
        <v>0</v>
      </c>
      <c r="M2000" s="1">
        <f t="shared" si="260"/>
        <v>0</v>
      </c>
      <c r="N2000" s="1">
        <v>0</v>
      </c>
    </row>
    <row r="2001" spans="1:14" x14ac:dyDescent="0.3">
      <c r="A2001" s="1" t="s">
        <v>1286</v>
      </c>
      <c r="B2001" s="1" t="s">
        <v>5953</v>
      </c>
      <c r="C2001" s="2">
        <v>10</v>
      </c>
      <c r="D2001" s="1" t="s">
        <v>6101</v>
      </c>
      <c r="E2001" s="1" t="s">
        <v>6102</v>
      </c>
      <c r="F2001" s="1">
        <f t="shared" si="259"/>
        <v>40833.609988425924</v>
      </c>
      <c r="G2001" s="1">
        <v>33874</v>
      </c>
      <c r="H2001" s="1">
        <f t="shared" si="261"/>
        <v>0</v>
      </c>
      <c r="I2001" s="1">
        <v>33874</v>
      </c>
      <c r="J2001" s="1">
        <f t="shared" si="262"/>
        <v>1</v>
      </c>
      <c r="K2001" s="1">
        <f t="shared" si="263"/>
        <v>0</v>
      </c>
      <c r="L2001" s="1">
        <f t="shared" si="264"/>
        <v>0</v>
      </c>
      <c r="M2001" s="1">
        <f t="shared" si="260"/>
        <v>0</v>
      </c>
      <c r="N2001" s="1">
        <v>0</v>
      </c>
    </row>
    <row r="2002" spans="1:14" x14ac:dyDescent="0.3">
      <c r="A2002" s="1" t="s">
        <v>6103</v>
      </c>
      <c r="B2002" s="1" t="s">
        <v>5953</v>
      </c>
      <c r="C2002" s="2">
        <v>10</v>
      </c>
      <c r="D2002" s="1" t="s">
        <v>6104</v>
      </c>
      <c r="E2002" s="1" t="s">
        <v>6105</v>
      </c>
      <c r="F2002" s="1">
        <f t="shared" si="259"/>
        <v>41750.843885162038</v>
      </c>
      <c r="G2002" s="1">
        <v>34641</v>
      </c>
      <c r="H2002" s="1">
        <f t="shared" si="261"/>
        <v>0</v>
      </c>
      <c r="I2002" s="1">
        <v>34641</v>
      </c>
      <c r="J2002" s="1">
        <f t="shared" si="262"/>
        <v>1</v>
      </c>
      <c r="K2002" s="1">
        <f t="shared" si="263"/>
        <v>0</v>
      </c>
      <c r="L2002" s="1">
        <f t="shared" si="264"/>
        <v>0</v>
      </c>
      <c r="M2002" s="1">
        <f t="shared" si="260"/>
        <v>0</v>
      </c>
      <c r="N2002" s="1">
        <v>0</v>
      </c>
    </row>
    <row r="2003" spans="1:14" x14ac:dyDescent="0.3">
      <c r="A2003" s="1" t="s">
        <v>6106</v>
      </c>
      <c r="B2003" s="1" t="s">
        <v>5953</v>
      </c>
      <c r="C2003" s="2">
        <v>10</v>
      </c>
      <c r="D2003" s="1" t="s">
        <v>6107</v>
      </c>
      <c r="E2003" s="1" t="s">
        <v>6108</v>
      </c>
      <c r="F2003" s="1">
        <f t="shared" si="259"/>
        <v>42049.961417500002</v>
      </c>
      <c r="G2003" s="1">
        <v>34654</v>
      </c>
      <c r="H2003" s="1">
        <f t="shared" si="261"/>
        <v>0</v>
      </c>
      <c r="I2003" s="1">
        <v>34654</v>
      </c>
      <c r="J2003" s="1">
        <f t="shared" si="262"/>
        <v>1</v>
      </c>
      <c r="K2003" s="1">
        <f t="shared" si="263"/>
        <v>0</v>
      </c>
      <c r="L2003" s="1">
        <f t="shared" si="264"/>
        <v>0</v>
      </c>
      <c r="M2003" s="1">
        <f t="shared" si="260"/>
        <v>0</v>
      </c>
      <c r="N2003" s="1">
        <v>0</v>
      </c>
    </row>
    <row r="2004" spans="1:14" x14ac:dyDescent="0.3">
      <c r="A2004" s="1" t="s">
        <v>6109</v>
      </c>
      <c r="B2004" s="1" t="s">
        <v>5953</v>
      </c>
      <c r="C2004" s="2">
        <v>10</v>
      </c>
      <c r="D2004" s="1" t="s">
        <v>6110</v>
      </c>
      <c r="E2004" s="1" t="s">
        <v>6111</v>
      </c>
      <c r="F2004" s="1">
        <f t="shared" si="259"/>
        <v>42275.499242858794</v>
      </c>
      <c r="G2004" s="1">
        <v>35020</v>
      </c>
      <c r="H2004" s="1">
        <f t="shared" si="261"/>
        <v>0</v>
      </c>
      <c r="I2004" s="1">
        <v>35020</v>
      </c>
      <c r="J2004" s="1">
        <f t="shared" si="262"/>
        <v>1</v>
      </c>
      <c r="K2004" s="1">
        <f t="shared" si="263"/>
        <v>0</v>
      </c>
      <c r="L2004" s="1">
        <f t="shared" si="264"/>
        <v>0</v>
      </c>
      <c r="M2004" s="1">
        <f t="shared" si="260"/>
        <v>0</v>
      </c>
      <c r="N2004" s="1">
        <v>0</v>
      </c>
    </row>
    <row r="2005" spans="1:14" x14ac:dyDescent="0.3">
      <c r="A2005" s="1" t="s">
        <v>4891</v>
      </c>
      <c r="B2005" s="1" t="s">
        <v>5953</v>
      </c>
      <c r="C2005" s="2">
        <v>2</v>
      </c>
      <c r="D2005" s="1" t="s">
        <v>6112</v>
      </c>
      <c r="E2005" s="1" t="s">
        <v>6113</v>
      </c>
      <c r="F2005" s="1">
        <f t="shared" si="259"/>
        <v>42334.541499479164</v>
      </c>
      <c r="G2005" s="1">
        <v>35175</v>
      </c>
      <c r="H2005" s="1">
        <f t="shared" si="261"/>
        <v>0</v>
      </c>
      <c r="I2005" s="1">
        <v>35175</v>
      </c>
      <c r="J2005" s="1">
        <f t="shared" si="262"/>
        <v>1</v>
      </c>
      <c r="K2005" s="1">
        <f t="shared" si="263"/>
        <v>0</v>
      </c>
      <c r="L2005" s="1">
        <f t="shared" si="264"/>
        <v>0</v>
      </c>
      <c r="M2005" s="1">
        <f t="shared" si="260"/>
        <v>0</v>
      </c>
      <c r="N2005" s="1">
        <v>0</v>
      </c>
    </row>
    <row r="2006" spans="1:14" x14ac:dyDescent="0.3">
      <c r="A2006" s="1" t="s">
        <v>6114</v>
      </c>
      <c r="B2006" s="1" t="s">
        <v>5953</v>
      </c>
      <c r="C2006" s="2">
        <v>10</v>
      </c>
      <c r="D2006" s="1" t="s">
        <v>6115</v>
      </c>
      <c r="E2006" s="1" t="s">
        <v>6116</v>
      </c>
      <c r="F2006" s="1">
        <f t="shared" si="259"/>
        <v>41599.678265000002</v>
      </c>
      <c r="G2006" s="1">
        <v>35549</v>
      </c>
      <c r="H2006" s="1">
        <f t="shared" si="261"/>
        <v>0</v>
      </c>
      <c r="I2006" s="1">
        <v>35549</v>
      </c>
      <c r="J2006" s="1">
        <f t="shared" si="262"/>
        <v>1</v>
      </c>
      <c r="K2006" s="1">
        <f t="shared" si="263"/>
        <v>0</v>
      </c>
      <c r="L2006" s="1">
        <f t="shared" si="264"/>
        <v>0</v>
      </c>
      <c r="M2006" s="1">
        <f t="shared" si="260"/>
        <v>0</v>
      </c>
      <c r="N2006" s="1">
        <v>0</v>
      </c>
    </row>
    <row r="2007" spans="1:14" x14ac:dyDescent="0.3">
      <c r="A2007" s="1" t="s">
        <v>6117</v>
      </c>
      <c r="B2007" s="1" t="s">
        <v>5953</v>
      </c>
      <c r="C2007" s="2">
        <v>10</v>
      </c>
      <c r="D2007" s="1" t="s">
        <v>6118</v>
      </c>
      <c r="E2007" s="1" t="s">
        <v>6119</v>
      </c>
      <c r="F2007" s="1">
        <f t="shared" si="259"/>
        <v>42348.624541828707</v>
      </c>
      <c r="G2007" s="1">
        <v>35828</v>
      </c>
      <c r="H2007" s="1">
        <f t="shared" si="261"/>
        <v>0</v>
      </c>
      <c r="I2007" s="1">
        <v>35828</v>
      </c>
      <c r="J2007" s="1">
        <f t="shared" si="262"/>
        <v>1</v>
      </c>
      <c r="K2007" s="1">
        <f t="shared" si="263"/>
        <v>0</v>
      </c>
      <c r="L2007" s="1">
        <f t="shared" si="264"/>
        <v>0</v>
      </c>
      <c r="M2007" s="1">
        <f t="shared" si="260"/>
        <v>0</v>
      </c>
      <c r="N2007" s="1">
        <v>0</v>
      </c>
    </row>
    <row r="2008" spans="1:14" x14ac:dyDescent="0.3">
      <c r="A2008" s="1" t="s">
        <v>940</v>
      </c>
      <c r="B2008" s="1" t="s">
        <v>5953</v>
      </c>
      <c r="C2008" s="2">
        <v>9</v>
      </c>
      <c r="D2008" s="1" t="s">
        <v>6120</v>
      </c>
      <c r="E2008" s="1" t="s">
        <v>6121</v>
      </c>
      <c r="F2008" s="1">
        <f t="shared" si="259"/>
        <v>41625.392370590278</v>
      </c>
      <c r="G2008" s="1">
        <v>36559</v>
      </c>
      <c r="H2008" s="1">
        <f t="shared" si="261"/>
        <v>1</v>
      </c>
      <c r="I2008" s="1">
        <v>36559</v>
      </c>
      <c r="J2008" s="1">
        <f t="shared" si="262"/>
        <v>1</v>
      </c>
      <c r="K2008" s="1">
        <f t="shared" si="263"/>
        <v>0</v>
      </c>
      <c r="L2008" s="1">
        <f t="shared" si="264"/>
        <v>0</v>
      </c>
      <c r="M2008" s="1">
        <f t="shared" si="260"/>
        <v>0</v>
      </c>
      <c r="N2008" s="1">
        <v>0</v>
      </c>
    </row>
    <row r="2009" spans="1:14" x14ac:dyDescent="0.3">
      <c r="A2009" s="1" t="s">
        <v>612</v>
      </c>
      <c r="B2009" s="1" t="s">
        <v>5953</v>
      </c>
      <c r="C2009" s="2">
        <v>6</v>
      </c>
      <c r="D2009" s="1" t="s">
        <v>6122</v>
      </c>
      <c r="E2009" s="1" t="s">
        <v>6123</v>
      </c>
      <c r="F2009" s="1">
        <f t="shared" si="259"/>
        <v>42458.841203888886</v>
      </c>
      <c r="G2009" s="1">
        <v>36816</v>
      </c>
      <c r="H2009" s="1">
        <f t="shared" si="261"/>
        <v>0</v>
      </c>
      <c r="I2009" s="1">
        <v>36816</v>
      </c>
      <c r="J2009" s="1">
        <f t="shared" si="262"/>
        <v>1</v>
      </c>
      <c r="K2009" s="1">
        <f t="shared" si="263"/>
        <v>0</v>
      </c>
      <c r="L2009" s="1">
        <f t="shared" si="264"/>
        <v>0</v>
      </c>
      <c r="M2009" s="1">
        <f t="shared" si="260"/>
        <v>0</v>
      </c>
      <c r="N2009" s="1">
        <v>0</v>
      </c>
    </row>
    <row r="2010" spans="1:14" x14ac:dyDescent="0.3">
      <c r="A2010" s="1" t="s">
        <v>343</v>
      </c>
      <c r="B2010" s="1" t="s">
        <v>5953</v>
      </c>
      <c r="C2010" s="2">
        <v>2</v>
      </c>
      <c r="D2010" s="1" t="s">
        <v>6124</v>
      </c>
      <c r="E2010" s="1" t="s">
        <v>6125</v>
      </c>
      <c r="F2010" s="1">
        <f t="shared" si="259"/>
        <v>42043.891026874997</v>
      </c>
      <c r="G2010" s="1">
        <v>37896</v>
      </c>
      <c r="H2010" s="1">
        <f t="shared" si="261"/>
        <v>0</v>
      </c>
      <c r="I2010" s="1">
        <v>37896</v>
      </c>
      <c r="J2010" s="1">
        <f t="shared" si="262"/>
        <v>1</v>
      </c>
      <c r="K2010" s="1">
        <f t="shared" si="263"/>
        <v>0</v>
      </c>
      <c r="L2010" s="1">
        <f t="shared" si="264"/>
        <v>0</v>
      </c>
      <c r="M2010" s="1">
        <f t="shared" si="260"/>
        <v>0</v>
      </c>
      <c r="N2010" s="1">
        <v>0</v>
      </c>
    </row>
    <row r="2011" spans="1:14" x14ac:dyDescent="0.3">
      <c r="A2011" s="1" t="s">
        <v>4693</v>
      </c>
      <c r="B2011" s="1" t="s">
        <v>5953</v>
      </c>
      <c r="C2011" s="2">
        <v>10</v>
      </c>
      <c r="D2011" s="1" t="s">
        <v>6126</v>
      </c>
      <c r="E2011" s="1" t="s">
        <v>6127</v>
      </c>
      <c r="F2011" s="1">
        <f t="shared" si="259"/>
        <v>42089.648073692129</v>
      </c>
      <c r="G2011" s="1">
        <v>38378</v>
      </c>
      <c r="H2011" s="1">
        <f t="shared" si="261"/>
        <v>0</v>
      </c>
      <c r="I2011" s="1">
        <v>38378</v>
      </c>
      <c r="J2011" s="1">
        <f t="shared" si="262"/>
        <v>1</v>
      </c>
      <c r="K2011" s="1">
        <f t="shared" si="263"/>
        <v>0</v>
      </c>
      <c r="L2011" s="1">
        <f t="shared" si="264"/>
        <v>0</v>
      </c>
      <c r="M2011" s="1">
        <f t="shared" si="260"/>
        <v>0</v>
      </c>
      <c r="N2011" s="1">
        <v>0</v>
      </c>
    </row>
    <row r="2012" spans="1:14" x14ac:dyDescent="0.3">
      <c r="A2012" s="1" t="s">
        <v>3907</v>
      </c>
      <c r="B2012" s="1" t="s">
        <v>5953</v>
      </c>
      <c r="C2012" s="2">
        <v>10</v>
      </c>
      <c r="D2012" s="1" t="s">
        <v>6128</v>
      </c>
      <c r="E2012" s="1" t="s">
        <v>6129</v>
      </c>
      <c r="F2012" s="1">
        <f t="shared" si="259"/>
        <v>42113.684252766201</v>
      </c>
      <c r="G2012" s="1">
        <v>38523</v>
      </c>
      <c r="H2012" s="1">
        <f t="shared" si="261"/>
        <v>0</v>
      </c>
      <c r="I2012" s="1">
        <v>38523</v>
      </c>
      <c r="J2012" s="1">
        <f t="shared" si="262"/>
        <v>1</v>
      </c>
      <c r="K2012" s="1">
        <f t="shared" si="263"/>
        <v>0</v>
      </c>
      <c r="L2012" s="1">
        <f t="shared" si="264"/>
        <v>0</v>
      </c>
      <c r="M2012" s="1">
        <f t="shared" si="260"/>
        <v>0</v>
      </c>
      <c r="N2012" s="1">
        <v>0</v>
      </c>
    </row>
    <row r="2013" spans="1:14" x14ac:dyDescent="0.3">
      <c r="A2013" s="1" t="s">
        <v>6130</v>
      </c>
      <c r="B2013" s="1" t="s">
        <v>5953</v>
      </c>
      <c r="C2013" s="2">
        <v>10</v>
      </c>
      <c r="D2013" s="1" t="s">
        <v>6131</v>
      </c>
      <c r="E2013" s="1" t="s">
        <v>6132</v>
      </c>
      <c r="F2013" s="1">
        <f t="shared" si="259"/>
        <v>42007.754289039352</v>
      </c>
      <c r="G2013" s="1">
        <v>38918</v>
      </c>
      <c r="H2013" s="1">
        <f t="shared" si="261"/>
        <v>0</v>
      </c>
      <c r="I2013" s="1">
        <v>38918</v>
      </c>
      <c r="J2013" s="1">
        <f t="shared" si="262"/>
        <v>1</v>
      </c>
      <c r="K2013" s="1">
        <f t="shared" si="263"/>
        <v>0</v>
      </c>
      <c r="L2013" s="1">
        <f t="shared" si="264"/>
        <v>0</v>
      </c>
      <c r="M2013" s="1">
        <f t="shared" si="260"/>
        <v>0</v>
      </c>
      <c r="N2013" s="1">
        <v>0</v>
      </c>
    </row>
    <row r="2014" spans="1:14" x14ac:dyDescent="0.3">
      <c r="A2014" s="1" t="s">
        <v>6133</v>
      </c>
      <c r="B2014" s="1" t="s">
        <v>5953</v>
      </c>
      <c r="C2014" s="2">
        <v>10</v>
      </c>
      <c r="D2014" s="1" t="s">
        <v>6134</v>
      </c>
      <c r="E2014" s="1" t="s">
        <v>6135</v>
      </c>
      <c r="F2014" s="1">
        <f t="shared" si="259"/>
        <v>42186.927638865738</v>
      </c>
      <c r="G2014" s="1">
        <v>39210</v>
      </c>
      <c r="H2014" s="1">
        <f t="shared" si="261"/>
        <v>0</v>
      </c>
      <c r="I2014" s="1">
        <v>39210</v>
      </c>
      <c r="J2014" s="1">
        <f t="shared" si="262"/>
        <v>1</v>
      </c>
      <c r="K2014" s="1">
        <f t="shared" si="263"/>
        <v>0</v>
      </c>
      <c r="L2014" s="1">
        <f t="shared" si="264"/>
        <v>0</v>
      </c>
      <c r="M2014" s="1">
        <f t="shared" si="260"/>
        <v>0</v>
      </c>
      <c r="N2014" s="1">
        <v>0</v>
      </c>
    </row>
    <row r="2015" spans="1:14" x14ac:dyDescent="0.3">
      <c r="A2015" s="1" t="s">
        <v>395</v>
      </c>
      <c r="B2015" s="1" t="s">
        <v>5953</v>
      </c>
      <c r="C2015" s="2">
        <v>10</v>
      </c>
      <c r="D2015" s="1" t="s">
        <v>6136</v>
      </c>
      <c r="E2015" s="1" t="s">
        <v>6137</v>
      </c>
      <c r="F2015" s="1">
        <f t="shared" si="259"/>
        <v>40807.692719907405</v>
      </c>
      <c r="G2015" s="1">
        <v>39343</v>
      </c>
      <c r="H2015" s="1">
        <f t="shared" si="261"/>
        <v>0</v>
      </c>
      <c r="I2015" s="1">
        <v>39343</v>
      </c>
      <c r="J2015" s="1">
        <f t="shared" si="262"/>
        <v>1</v>
      </c>
      <c r="K2015" s="1">
        <f t="shared" si="263"/>
        <v>0</v>
      </c>
      <c r="L2015" s="1">
        <f t="shared" si="264"/>
        <v>0</v>
      </c>
      <c r="M2015" s="1">
        <f t="shared" si="260"/>
        <v>0</v>
      </c>
      <c r="N2015" s="1">
        <v>0</v>
      </c>
    </row>
    <row r="2016" spans="1:14" x14ac:dyDescent="0.3">
      <c r="A2016" s="1" t="s">
        <v>395</v>
      </c>
      <c r="B2016" s="1" t="s">
        <v>5953</v>
      </c>
      <c r="C2016" s="2">
        <v>10</v>
      </c>
      <c r="D2016" s="1" t="s">
        <v>6138</v>
      </c>
      <c r="E2016" s="1" t="s">
        <v>6139</v>
      </c>
      <c r="F2016" s="1">
        <f t="shared" si="259"/>
        <v>40806.642939814818</v>
      </c>
      <c r="G2016" s="1">
        <v>39358</v>
      </c>
      <c r="H2016" s="1">
        <f t="shared" si="261"/>
        <v>0</v>
      </c>
      <c r="I2016" s="1">
        <v>39358</v>
      </c>
      <c r="J2016" s="1">
        <f t="shared" si="262"/>
        <v>1</v>
      </c>
      <c r="K2016" s="1">
        <f t="shared" si="263"/>
        <v>0</v>
      </c>
      <c r="L2016" s="1">
        <f t="shared" si="264"/>
        <v>0</v>
      </c>
      <c r="M2016" s="1">
        <f t="shared" si="260"/>
        <v>0</v>
      </c>
      <c r="N2016" s="1">
        <v>0</v>
      </c>
    </row>
    <row r="2017" spans="1:14" x14ac:dyDescent="0.3">
      <c r="A2017" s="1" t="s">
        <v>273</v>
      </c>
      <c r="B2017" s="1" t="s">
        <v>5953</v>
      </c>
      <c r="C2017" s="2">
        <v>10</v>
      </c>
      <c r="D2017" s="1" t="s">
        <v>6140</v>
      </c>
      <c r="E2017" s="1" t="s">
        <v>6141</v>
      </c>
      <c r="F2017" s="1">
        <f t="shared" si="259"/>
        <v>42170.807130740737</v>
      </c>
      <c r="G2017" s="1">
        <v>40369</v>
      </c>
      <c r="H2017" s="1">
        <f t="shared" si="261"/>
        <v>0</v>
      </c>
      <c r="I2017" s="1">
        <v>40369</v>
      </c>
      <c r="J2017" s="1">
        <f t="shared" si="262"/>
        <v>1</v>
      </c>
      <c r="K2017" s="1">
        <f t="shared" si="263"/>
        <v>0</v>
      </c>
      <c r="L2017" s="1">
        <f t="shared" si="264"/>
        <v>0</v>
      </c>
      <c r="M2017" s="1">
        <f t="shared" si="260"/>
        <v>0</v>
      </c>
      <c r="N2017" s="1">
        <v>0</v>
      </c>
    </row>
    <row r="2018" spans="1:14" x14ac:dyDescent="0.3">
      <c r="A2018" s="1" t="s">
        <v>2765</v>
      </c>
      <c r="B2018" s="1" t="s">
        <v>5953</v>
      </c>
      <c r="C2018" s="2">
        <v>2</v>
      </c>
      <c r="D2018" s="1" t="s">
        <v>6142</v>
      </c>
      <c r="E2018" s="1" t="s">
        <v>6143</v>
      </c>
      <c r="F2018" s="1">
        <f t="shared" si="259"/>
        <v>42169.909549293981</v>
      </c>
      <c r="G2018" s="1">
        <v>40746</v>
      </c>
      <c r="H2018" s="1">
        <f t="shared" si="261"/>
        <v>0</v>
      </c>
      <c r="I2018" s="1">
        <v>40746</v>
      </c>
      <c r="J2018" s="1">
        <f t="shared" si="262"/>
        <v>1</v>
      </c>
      <c r="K2018" s="1">
        <f t="shared" si="263"/>
        <v>0</v>
      </c>
      <c r="L2018" s="1">
        <f t="shared" si="264"/>
        <v>0</v>
      </c>
      <c r="M2018" s="1">
        <f t="shared" si="260"/>
        <v>0</v>
      </c>
      <c r="N2018" s="1">
        <v>0</v>
      </c>
    </row>
    <row r="2019" spans="1:14" x14ac:dyDescent="0.3">
      <c r="A2019" s="1" t="s">
        <v>3922</v>
      </c>
      <c r="B2019" s="1" t="s">
        <v>5953</v>
      </c>
      <c r="C2019" s="2">
        <v>10</v>
      </c>
      <c r="D2019" s="1" t="s">
        <v>6144</v>
      </c>
      <c r="E2019" s="1" t="s">
        <v>6145</v>
      </c>
      <c r="F2019" s="1">
        <f t="shared" si="259"/>
        <v>42139.511525949078</v>
      </c>
      <c r="G2019" s="1">
        <v>41173</v>
      </c>
      <c r="H2019" s="1">
        <f t="shared" ref="H2019:H2050" si="265">+H2034</f>
        <v>0</v>
      </c>
      <c r="I2019" s="1">
        <v>41173</v>
      </c>
      <c r="J2019" s="1">
        <f t="shared" si="262"/>
        <v>1</v>
      </c>
      <c r="K2019" s="1">
        <f t="shared" si="263"/>
        <v>0</v>
      </c>
      <c r="L2019" s="1">
        <f t="shared" si="264"/>
        <v>0</v>
      </c>
      <c r="M2019" s="1">
        <f t="shared" si="260"/>
        <v>0</v>
      </c>
      <c r="N2019" s="1">
        <v>0</v>
      </c>
    </row>
    <row r="2020" spans="1:14" x14ac:dyDescent="0.3">
      <c r="A2020" s="1" t="s">
        <v>4064</v>
      </c>
      <c r="B2020" s="1" t="s">
        <v>5953</v>
      </c>
      <c r="C2020" s="2">
        <v>2</v>
      </c>
      <c r="D2020" s="1" t="s">
        <v>6146</v>
      </c>
      <c r="E2020" s="1" t="s">
        <v>6147</v>
      </c>
      <c r="F2020" s="1">
        <f t="shared" si="259"/>
        <v>42239.810287986111</v>
      </c>
      <c r="G2020" s="1">
        <v>42354</v>
      </c>
      <c r="H2020" s="1">
        <f t="shared" si="265"/>
        <v>0</v>
      </c>
      <c r="I2020" s="1">
        <v>42354</v>
      </c>
      <c r="J2020" s="1">
        <f t="shared" si="262"/>
        <v>1</v>
      </c>
      <c r="K2020" s="1">
        <f t="shared" si="263"/>
        <v>0</v>
      </c>
      <c r="L2020" s="1">
        <f t="shared" si="264"/>
        <v>0</v>
      </c>
      <c r="M2020" s="1">
        <f t="shared" si="260"/>
        <v>0</v>
      </c>
      <c r="N2020" s="1">
        <v>0</v>
      </c>
    </row>
    <row r="2021" spans="1:14" x14ac:dyDescent="0.3">
      <c r="A2021" s="1" t="s">
        <v>1067</v>
      </c>
      <c r="B2021" s="1" t="s">
        <v>5953</v>
      </c>
      <c r="C2021" s="2">
        <v>10</v>
      </c>
      <c r="D2021" s="1" t="s">
        <v>6148</v>
      </c>
      <c r="E2021" s="1" t="s">
        <v>6149</v>
      </c>
      <c r="F2021" s="1">
        <f t="shared" si="259"/>
        <v>42433.282766921293</v>
      </c>
      <c r="G2021" s="1">
        <v>42380</v>
      </c>
      <c r="H2021" s="1">
        <f t="shared" si="265"/>
        <v>0</v>
      </c>
      <c r="I2021" s="1">
        <v>42380</v>
      </c>
      <c r="J2021" s="1">
        <f t="shared" si="262"/>
        <v>1</v>
      </c>
      <c r="K2021" s="1">
        <f t="shared" si="263"/>
        <v>0</v>
      </c>
      <c r="L2021" s="1">
        <f t="shared" si="264"/>
        <v>0</v>
      </c>
      <c r="M2021" s="1">
        <f t="shared" si="260"/>
        <v>0</v>
      </c>
      <c r="N2021" s="1">
        <v>0</v>
      </c>
    </row>
    <row r="2022" spans="1:14" x14ac:dyDescent="0.3">
      <c r="A2022" s="1" t="s">
        <v>5072</v>
      </c>
      <c r="B2022" s="1" t="s">
        <v>5953</v>
      </c>
      <c r="C2022" s="2">
        <v>8</v>
      </c>
      <c r="D2022" s="1" t="s">
        <v>6150</v>
      </c>
      <c r="E2022" s="1" t="s">
        <v>6151</v>
      </c>
      <c r="F2022" s="1">
        <f t="shared" si="259"/>
        <v>41381.753862951387</v>
      </c>
      <c r="G2022" s="1">
        <v>43615</v>
      </c>
      <c r="H2022" s="1">
        <f t="shared" si="265"/>
        <v>0</v>
      </c>
      <c r="I2022" s="1">
        <v>43615</v>
      </c>
      <c r="J2022" s="1">
        <f t="shared" si="262"/>
        <v>1</v>
      </c>
      <c r="K2022" s="1">
        <f t="shared" si="263"/>
        <v>0</v>
      </c>
      <c r="L2022" s="1">
        <f t="shared" si="264"/>
        <v>0</v>
      </c>
      <c r="M2022" s="1">
        <f t="shared" si="260"/>
        <v>0</v>
      </c>
      <c r="N2022" s="1">
        <v>0</v>
      </c>
    </row>
    <row r="2023" spans="1:14" x14ac:dyDescent="0.3">
      <c r="A2023" s="1" t="s">
        <v>6152</v>
      </c>
      <c r="B2023" s="1" t="s">
        <v>5953</v>
      </c>
      <c r="C2023" s="2">
        <v>6</v>
      </c>
      <c r="D2023" s="1" t="s">
        <v>6153</v>
      </c>
      <c r="E2023" s="1" t="s">
        <v>6154</v>
      </c>
      <c r="F2023" s="1">
        <f t="shared" si="259"/>
        <v>42140.539711192127</v>
      </c>
      <c r="G2023" s="1">
        <v>44522</v>
      </c>
      <c r="H2023" s="1">
        <f t="shared" si="265"/>
        <v>1</v>
      </c>
      <c r="I2023" s="1">
        <v>44522</v>
      </c>
      <c r="J2023" s="1">
        <f t="shared" si="262"/>
        <v>1</v>
      </c>
      <c r="K2023" s="1">
        <f t="shared" si="263"/>
        <v>0</v>
      </c>
      <c r="L2023" s="1">
        <f t="shared" si="264"/>
        <v>0</v>
      </c>
      <c r="M2023" s="1">
        <f t="shared" si="260"/>
        <v>0</v>
      </c>
      <c r="N2023" s="1">
        <v>0</v>
      </c>
    </row>
    <row r="2024" spans="1:14" x14ac:dyDescent="0.3">
      <c r="A2024" s="1" t="s">
        <v>6155</v>
      </c>
      <c r="B2024" s="1" t="s">
        <v>5953</v>
      </c>
      <c r="C2024" s="2">
        <v>10</v>
      </c>
      <c r="D2024" s="1" t="s">
        <v>6156</v>
      </c>
      <c r="E2024" s="1" t="s">
        <v>6157</v>
      </c>
      <c r="F2024" s="1">
        <f t="shared" si="259"/>
        <v>41864.467390046295</v>
      </c>
      <c r="G2024" s="1">
        <v>44542</v>
      </c>
      <c r="H2024" s="1">
        <f t="shared" si="265"/>
        <v>0</v>
      </c>
      <c r="I2024" s="1">
        <v>44542</v>
      </c>
      <c r="J2024" s="1">
        <f t="shared" si="262"/>
        <v>1</v>
      </c>
      <c r="K2024" s="1">
        <f t="shared" si="263"/>
        <v>0</v>
      </c>
      <c r="L2024" s="1">
        <f t="shared" si="264"/>
        <v>0</v>
      </c>
      <c r="M2024" s="1">
        <f t="shared" si="260"/>
        <v>0</v>
      </c>
      <c r="N2024" s="1">
        <v>0</v>
      </c>
    </row>
    <row r="2025" spans="1:14" x14ac:dyDescent="0.3">
      <c r="A2025" s="1" t="s">
        <v>6158</v>
      </c>
      <c r="B2025" s="1" t="s">
        <v>5953</v>
      </c>
      <c r="C2025" s="2">
        <v>6</v>
      </c>
      <c r="D2025" s="1" t="s">
        <v>6159</v>
      </c>
      <c r="E2025" s="1" t="s">
        <v>6160</v>
      </c>
      <c r="F2025" s="1">
        <f t="shared" si="259"/>
        <v>41550.433601724537</v>
      </c>
      <c r="G2025" s="1">
        <v>45352</v>
      </c>
      <c r="H2025" s="1">
        <f t="shared" si="265"/>
        <v>0</v>
      </c>
      <c r="I2025" s="1">
        <v>45352</v>
      </c>
      <c r="J2025" s="1">
        <f t="shared" si="262"/>
        <v>1</v>
      </c>
      <c r="K2025" s="1">
        <f t="shared" si="263"/>
        <v>0</v>
      </c>
      <c r="L2025" s="1">
        <f t="shared" si="264"/>
        <v>0</v>
      </c>
      <c r="M2025" s="1">
        <f t="shared" si="260"/>
        <v>0</v>
      </c>
      <c r="N2025" s="1">
        <v>0</v>
      </c>
    </row>
    <row r="2026" spans="1:14" x14ac:dyDescent="0.3">
      <c r="A2026" s="1" t="s">
        <v>6161</v>
      </c>
      <c r="B2026" s="1" t="s">
        <v>5953</v>
      </c>
      <c r="C2026" s="2">
        <v>10</v>
      </c>
      <c r="D2026" s="1" t="s">
        <v>6162</v>
      </c>
      <c r="E2026" s="1" t="s">
        <v>6163</v>
      </c>
      <c r="F2026" s="1">
        <f t="shared" si="259"/>
        <v>42015.803161504627</v>
      </c>
      <c r="G2026" s="1">
        <v>46316</v>
      </c>
      <c r="H2026" s="1">
        <f t="shared" si="265"/>
        <v>0</v>
      </c>
      <c r="I2026" s="1">
        <v>46316</v>
      </c>
      <c r="J2026" s="1">
        <f t="shared" si="262"/>
        <v>1</v>
      </c>
      <c r="K2026" s="1">
        <f t="shared" si="263"/>
        <v>0</v>
      </c>
      <c r="L2026" s="1">
        <f t="shared" si="264"/>
        <v>0</v>
      </c>
      <c r="M2026" s="1">
        <f t="shared" si="260"/>
        <v>0</v>
      </c>
      <c r="N2026" s="1">
        <v>0</v>
      </c>
    </row>
    <row r="2027" spans="1:14" x14ac:dyDescent="0.3">
      <c r="A2027" s="1" t="s">
        <v>6164</v>
      </c>
      <c r="B2027" s="1" t="s">
        <v>5953</v>
      </c>
      <c r="C2027" s="2">
        <v>10</v>
      </c>
      <c r="D2027" s="1" t="s">
        <v>6165</v>
      </c>
      <c r="E2027" s="1" t="s">
        <v>6166</v>
      </c>
      <c r="F2027" s="1">
        <f t="shared" si="259"/>
        <v>41677.058362870368</v>
      </c>
      <c r="G2027" s="1">
        <v>46514</v>
      </c>
      <c r="H2027" s="1">
        <f t="shared" si="265"/>
        <v>0</v>
      </c>
      <c r="I2027" s="1">
        <v>46514</v>
      </c>
      <c r="J2027" s="1">
        <f t="shared" si="262"/>
        <v>1</v>
      </c>
      <c r="K2027" s="1">
        <f t="shared" si="263"/>
        <v>0</v>
      </c>
      <c r="L2027" s="1">
        <f t="shared" si="264"/>
        <v>0</v>
      </c>
      <c r="M2027" s="1">
        <f t="shared" si="260"/>
        <v>0</v>
      </c>
      <c r="N2027" s="1">
        <v>0</v>
      </c>
    </row>
    <row r="2028" spans="1:14" x14ac:dyDescent="0.3">
      <c r="A2028" s="1" t="s">
        <v>6167</v>
      </c>
      <c r="B2028" s="1" t="s">
        <v>5953</v>
      </c>
      <c r="C2028" s="2">
        <v>1</v>
      </c>
      <c r="D2028" s="1" t="s">
        <v>6168</v>
      </c>
      <c r="E2028" s="1" t="s">
        <v>6169</v>
      </c>
      <c r="F2028" s="1">
        <f t="shared" si="259"/>
        <v>42290.587157442133</v>
      </c>
      <c r="G2028" s="1">
        <v>47102</v>
      </c>
      <c r="H2028" s="1">
        <f t="shared" si="265"/>
        <v>0</v>
      </c>
      <c r="I2028" s="1">
        <v>47102</v>
      </c>
      <c r="J2028" s="1">
        <f t="shared" si="262"/>
        <v>1</v>
      </c>
      <c r="K2028" s="1">
        <f t="shared" si="263"/>
        <v>0</v>
      </c>
      <c r="L2028" s="1">
        <f t="shared" si="264"/>
        <v>0</v>
      </c>
      <c r="M2028" s="1">
        <f t="shared" si="260"/>
        <v>0</v>
      </c>
      <c r="N2028" s="1">
        <v>0</v>
      </c>
    </row>
    <row r="2029" spans="1:14" x14ac:dyDescent="0.3">
      <c r="A2029" s="1" t="s">
        <v>6170</v>
      </c>
      <c r="B2029" s="1" t="s">
        <v>5953</v>
      </c>
      <c r="C2029" s="2">
        <v>2</v>
      </c>
      <c r="D2029" s="1" t="s">
        <v>6171</v>
      </c>
      <c r="E2029" s="1" t="s">
        <v>6172</v>
      </c>
      <c r="F2029" s="1">
        <f t="shared" si="259"/>
        <v>42322.815847094906</v>
      </c>
      <c r="G2029" s="1">
        <v>47500</v>
      </c>
      <c r="H2029" s="1">
        <f t="shared" si="265"/>
        <v>0</v>
      </c>
      <c r="I2029" s="1">
        <v>47500</v>
      </c>
      <c r="J2029" s="1">
        <f t="shared" si="262"/>
        <v>1</v>
      </c>
      <c r="K2029" s="1">
        <f t="shared" si="263"/>
        <v>0</v>
      </c>
      <c r="L2029" s="1">
        <f t="shared" si="264"/>
        <v>0</v>
      </c>
      <c r="M2029" s="1">
        <f t="shared" si="260"/>
        <v>0</v>
      </c>
      <c r="N2029" s="1">
        <v>0</v>
      </c>
    </row>
    <row r="2030" spans="1:14" x14ac:dyDescent="0.3">
      <c r="A2030" s="1" t="s">
        <v>1415</v>
      </c>
      <c r="B2030" s="1" t="s">
        <v>5953</v>
      </c>
      <c r="C2030" s="2">
        <v>10</v>
      </c>
      <c r="D2030" s="1" t="s">
        <v>6173</v>
      </c>
      <c r="E2030" s="1" t="s">
        <v>6174</v>
      </c>
      <c r="F2030" s="1">
        <f t="shared" si="259"/>
        <v>42427.004383113424</v>
      </c>
      <c r="G2030" s="1">
        <v>49214</v>
      </c>
      <c r="H2030" s="1">
        <f t="shared" si="265"/>
        <v>0</v>
      </c>
      <c r="I2030" s="1">
        <v>49214</v>
      </c>
      <c r="J2030" s="1">
        <f t="shared" si="262"/>
        <v>1</v>
      </c>
      <c r="K2030" s="1">
        <f t="shared" si="263"/>
        <v>0</v>
      </c>
      <c r="L2030" s="1">
        <f t="shared" si="264"/>
        <v>0</v>
      </c>
      <c r="M2030" s="1">
        <f t="shared" si="260"/>
        <v>0</v>
      </c>
      <c r="N2030" s="1">
        <v>1</v>
      </c>
    </row>
    <row r="2031" spans="1:14" x14ac:dyDescent="0.3">
      <c r="A2031" s="1" t="s">
        <v>6175</v>
      </c>
      <c r="B2031" s="1" t="s">
        <v>5953</v>
      </c>
      <c r="C2031" s="2">
        <v>9</v>
      </c>
      <c r="D2031" s="1" t="s">
        <v>6176</v>
      </c>
      <c r="E2031" s="1" t="s">
        <v>6177</v>
      </c>
      <c r="F2031" s="1">
        <f t="shared" si="259"/>
        <v>40833.608576388891</v>
      </c>
      <c r="G2031" s="1">
        <v>49613</v>
      </c>
      <c r="H2031" s="1">
        <f t="shared" si="265"/>
        <v>0</v>
      </c>
      <c r="I2031" s="1">
        <v>49613</v>
      </c>
      <c r="J2031" s="1">
        <f t="shared" si="262"/>
        <v>1</v>
      </c>
      <c r="K2031" s="1">
        <f t="shared" si="263"/>
        <v>0</v>
      </c>
      <c r="L2031" s="1">
        <f t="shared" si="264"/>
        <v>0</v>
      </c>
      <c r="M2031" s="1">
        <f t="shared" si="260"/>
        <v>0</v>
      </c>
      <c r="N2031" s="1">
        <v>0</v>
      </c>
    </row>
    <row r="2032" spans="1:14" x14ac:dyDescent="0.3">
      <c r="A2032" s="1" t="s">
        <v>6178</v>
      </c>
      <c r="B2032" s="1" t="s">
        <v>5953</v>
      </c>
      <c r="C2032" s="2">
        <v>2</v>
      </c>
      <c r="D2032" s="1" t="s">
        <v>6179</v>
      </c>
      <c r="E2032" s="1" t="s">
        <v>6180</v>
      </c>
      <c r="F2032" s="1">
        <f t="shared" si="259"/>
        <v>42207.9721903588</v>
      </c>
      <c r="G2032" s="1">
        <v>49769</v>
      </c>
      <c r="H2032" s="1">
        <f t="shared" si="265"/>
        <v>0</v>
      </c>
      <c r="I2032" s="1">
        <v>49769</v>
      </c>
      <c r="J2032" s="1">
        <f t="shared" si="262"/>
        <v>1</v>
      </c>
      <c r="K2032" s="1">
        <f t="shared" si="263"/>
        <v>0</v>
      </c>
      <c r="L2032" s="1">
        <f t="shared" si="264"/>
        <v>0</v>
      </c>
      <c r="M2032" s="1">
        <f t="shared" si="260"/>
        <v>0</v>
      </c>
      <c r="N2032" s="1">
        <v>0</v>
      </c>
    </row>
    <row r="2033" spans="1:14" x14ac:dyDescent="0.3">
      <c r="A2033" s="1" t="s">
        <v>418</v>
      </c>
      <c r="B2033" s="1" t="s">
        <v>5953</v>
      </c>
      <c r="C2033" s="2">
        <v>2</v>
      </c>
      <c r="D2033" s="1" t="s">
        <v>6181</v>
      </c>
      <c r="E2033" s="1" t="s">
        <v>6182</v>
      </c>
      <c r="F2033" s="1">
        <f t="shared" si="259"/>
        <v>42409.083888020832</v>
      </c>
      <c r="G2033" s="1">
        <v>50202</v>
      </c>
      <c r="H2033" s="1">
        <f t="shared" si="265"/>
        <v>0</v>
      </c>
      <c r="I2033" s="1">
        <v>50202</v>
      </c>
      <c r="J2033" s="1">
        <f t="shared" si="262"/>
        <v>1</v>
      </c>
      <c r="K2033" s="1">
        <f t="shared" si="263"/>
        <v>0</v>
      </c>
      <c r="L2033" s="1">
        <f t="shared" si="264"/>
        <v>0</v>
      </c>
      <c r="M2033" s="1">
        <f t="shared" si="260"/>
        <v>0</v>
      </c>
      <c r="N2033" s="1">
        <v>0</v>
      </c>
    </row>
    <row r="2034" spans="1:14" x14ac:dyDescent="0.3">
      <c r="A2034" s="1" t="s">
        <v>6183</v>
      </c>
      <c r="B2034" s="1" t="s">
        <v>5953</v>
      </c>
      <c r="C2034" s="2">
        <v>2</v>
      </c>
      <c r="D2034" s="1" t="s">
        <v>6184</v>
      </c>
      <c r="E2034" s="1" t="s">
        <v>6185</v>
      </c>
      <c r="F2034" s="1">
        <f t="shared" si="259"/>
        <v>42037.547724988428</v>
      </c>
      <c r="G2034" s="1">
        <v>50975</v>
      </c>
      <c r="H2034" s="1">
        <f t="shared" si="265"/>
        <v>0</v>
      </c>
      <c r="I2034" s="1">
        <v>50975</v>
      </c>
      <c r="J2034" s="1">
        <f t="shared" si="262"/>
        <v>1</v>
      </c>
      <c r="K2034" s="1">
        <f t="shared" si="263"/>
        <v>0</v>
      </c>
      <c r="L2034" s="1">
        <f t="shared" si="264"/>
        <v>0</v>
      </c>
      <c r="M2034" s="1">
        <f t="shared" si="260"/>
        <v>0</v>
      </c>
      <c r="N2034" s="1">
        <v>0</v>
      </c>
    </row>
    <row r="2035" spans="1:14" x14ac:dyDescent="0.3">
      <c r="A2035" s="1" t="s">
        <v>6186</v>
      </c>
      <c r="B2035" s="1" t="s">
        <v>5953</v>
      </c>
      <c r="C2035" s="2">
        <v>10</v>
      </c>
      <c r="D2035" s="1" t="s">
        <v>6187</v>
      </c>
      <c r="E2035" s="1" t="s">
        <v>6188</v>
      </c>
      <c r="F2035" s="1">
        <f t="shared" si="259"/>
        <v>41894.747327951387</v>
      </c>
      <c r="G2035" s="1">
        <v>52611</v>
      </c>
      <c r="H2035" s="1">
        <f t="shared" si="265"/>
        <v>0</v>
      </c>
      <c r="I2035" s="1">
        <v>52611</v>
      </c>
      <c r="J2035" s="1">
        <f t="shared" si="262"/>
        <v>1</v>
      </c>
      <c r="K2035" s="1">
        <f t="shared" si="263"/>
        <v>0</v>
      </c>
      <c r="L2035" s="1">
        <f t="shared" si="264"/>
        <v>0</v>
      </c>
      <c r="M2035" s="1">
        <f t="shared" si="260"/>
        <v>0</v>
      </c>
      <c r="N2035" s="1">
        <v>0</v>
      </c>
    </row>
    <row r="2036" spans="1:14" x14ac:dyDescent="0.3">
      <c r="A2036" s="1" t="s">
        <v>3373</v>
      </c>
      <c r="B2036" s="1" t="s">
        <v>6189</v>
      </c>
      <c r="C2036" s="2">
        <v>4</v>
      </c>
      <c r="D2036" s="1" t="s">
        <v>6190</v>
      </c>
      <c r="E2036" s="1" t="s">
        <v>6191</v>
      </c>
      <c r="F2036" s="1">
        <f t="shared" si="259"/>
        <v>41977.095399502316</v>
      </c>
      <c r="G2036" s="1">
        <v>41237</v>
      </c>
      <c r="H2036" s="1">
        <f t="shared" si="265"/>
        <v>0</v>
      </c>
      <c r="I2036" s="1">
        <v>41237</v>
      </c>
      <c r="J2036" s="1">
        <f t="shared" si="262"/>
        <v>0</v>
      </c>
      <c r="K2036" s="1">
        <f t="shared" si="263"/>
        <v>0</v>
      </c>
      <c r="L2036" s="1">
        <f t="shared" si="264"/>
        <v>0</v>
      </c>
      <c r="M2036" s="1">
        <f t="shared" si="260"/>
        <v>0</v>
      </c>
      <c r="N2036" s="1">
        <v>0</v>
      </c>
    </row>
    <row r="2037" spans="1:14" x14ac:dyDescent="0.3">
      <c r="A2037" s="1" t="s">
        <v>6192</v>
      </c>
      <c r="B2037" s="1" t="s">
        <v>6193</v>
      </c>
      <c r="C2037" s="2">
        <v>2</v>
      </c>
      <c r="D2037" s="1" t="s">
        <v>6194</v>
      </c>
      <c r="E2037" s="1" t="s">
        <v>6195</v>
      </c>
      <c r="F2037" s="1">
        <f t="shared" si="259"/>
        <v>42159.915556574073</v>
      </c>
      <c r="G2037" s="1">
        <v>42361</v>
      </c>
      <c r="H2037" s="1">
        <f t="shared" si="265"/>
        <v>0</v>
      </c>
      <c r="I2037" s="1">
        <v>42361</v>
      </c>
      <c r="J2037" s="1">
        <f t="shared" si="262"/>
        <v>0</v>
      </c>
      <c r="K2037" s="1">
        <f t="shared" si="263"/>
        <v>0</v>
      </c>
      <c r="L2037" s="1">
        <f t="shared" si="264"/>
        <v>0</v>
      </c>
      <c r="M2037" s="1">
        <f t="shared" si="260"/>
        <v>0</v>
      </c>
      <c r="N2037" s="1">
        <v>0</v>
      </c>
    </row>
    <row r="2038" spans="1:14" x14ac:dyDescent="0.3">
      <c r="A2038" s="1" t="s">
        <v>1216</v>
      </c>
      <c r="B2038" s="1" t="s">
        <v>6196</v>
      </c>
      <c r="C2038" s="2">
        <v>1</v>
      </c>
      <c r="D2038" s="1" t="s">
        <v>6197</v>
      </c>
      <c r="E2038" s="1" t="s">
        <v>6198</v>
      </c>
      <c r="F2038" s="1">
        <f t="shared" si="259"/>
        <v>40557.564062500001</v>
      </c>
      <c r="G2038" s="1">
        <v>34291</v>
      </c>
      <c r="H2038" s="1">
        <v>1</v>
      </c>
      <c r="I2038" s="1">
        <v>34291</v>
      </c>
      <c r="J2038" s="1">
        <f t="shared" si="262"/>
        <v>0</v>
      </c>
      <c r="K2038" s="1">
        <f t="shared" si="263"/>
        <v>0</v>
      </c>
      <c r="L2038" s="1">
        <f t="shared" si="264"/>
        <v>0</v>
      </c>
      <c r="M2038" s="1">
        <f t="shared" si="260"/>
        <v>0</v>
      </c>
      <c r="N2038" s="1">
        <v>0</v>
      </c>
    </row>
    <row r="2039" spans="1:14" x14ac:dyDescent="0.3">
      <c r="A2039" s="1" t="s">
        <v>2988</v>
      </c>
      <c r="B2039" s="1" t="s">
        <v>6196</v>
      </c>
      <c r="C2039" s="2">
        <v>1</v>
      </c>
      <c r="D2039" s="1" t="s">
        <v>6199</v>
      </c>
      <c r="E2039" s="1" t="s">
        <v>6200</v>
      </c>
      <c r="F2039" s="1">
        <f t="shared" si="259"/>
        <v>41911.799209363424</v>
      </c>
      <c r="G2039" s="1">
        <v>40314</v>
      </c>
      <c r="H2039" s="1">
        <f t="shared" si="265"/>
        <v>0</v>
      </c>
      <c r="I2039" s="1">
        <v>40314</v>
      </c>
      <c r="J2039" s="1">
        <f t="shared" si="262"/>
        <v>0</v>
      </c>
      <c r="K2039" s="1">
        <f t="shared" si="263"/>
        <v>0</v>
      </c>
      <c r="L2039" s="1">
        <f t="shared" si="264"/>
        <v>0</v>
      </c>
      <c r="M2039" s="1">
        <f t="shared" si="260"/>
        <v>0</v>
      </c>
      <c r="N2039" s="1">
        <v>0</v>
      </c>
    </row>
    <row r="2040" spans="1:14" x14ac:dyDescent="0.3">
      <c r="A2040" s="1" t="s">
        <v>6201</v>
      </c>
      <c r="B2040" s="1" t="s">
        <v>6196</v>
      </c>
      <c r="C2040" s="2">
        <v>10</v>
      </c>
      <c r="D2040" s="1" t="s">
        <v>6202</v>
      </c>
      <c r="E2040" s="1" t="s">
        <v>6203</v>
      </c>
      <c r="F2040" s="1">
        <f t="shared" si="259"/>
        <v>42221.722856296299</v>
      </c>
      <c r="G2040" s="1">
        <v>47677</v>
      </c>
      <c r="H2040" s="1">
        <f t="shared" si="265"/>
        <v>0</v>
      </c>
      <c r="I2040" s="1">
        <v>47677</v>
      </c>
      <c r="J2040" s="1">
        <f t="shared" si="262"/>
        <v>1</v>
      </c>
      <c r="K2040" s="1">
        <f t="shared" si="263"/>
        <v>0</v>
      </c>
      <c r="L2040" s="1">
        <f t="shared" si="264"/>
        <v>0</v>
      </c>
      <c r="M2040" s="1">
        <f t="shared" si="260"/>
        <v>0</v>
      </c>
      <c r="N2040" s="1">
        <v>0</v>
      </c>
    </row>
    <row r="2041" spans="1:14" x14ac:dyDescent="0.3">
      <c r="A2041" s="1" t="s">
        <v>1576</v>
      </c>
      <c r="B2041" s="1" t="s">
        <v>6204</v>
      </c>
      <c r="C2041" s="2">
        <v>10</v>
      </c>
      <c r="D2041" s="1" t="s">
        <v>6205</v>
      </c>
      <c r="E2041" s="1" t="s">
        <v>6206</v>
      </c>
      <c r="F2041" s="1">
        <f t="shared" si="259"/>
        <v>41796.947405069448</v>
      </c>
      <c r="G2041" s="1">
        <v>16731</v>
      </c>
      <c r="H2041" s="1">
        <f t="shared" si="265"/>
        <v>0</v>
      </c>
      <c r="I2041" s="1">
        <v>16731</v>
      </c>
      <c r="J2041" s="1">
        <f t="shared" si="262"/>
        <v>0</v>
      </c>
      <c r="K2041" s="1">
        <f t="shared" si="263"/>
        <v>0</v>
      </c>
      <c r="L2041" s="1">
        <f t="shared" si="264"/>
        <v>0</v>
      </c>
      <c r="M2041" s="1">
        <f t="shared" si="260"/>
        <v>0</v>
      </c>
      <c r="N2041" s="1">
        <v>0</v>
      </c>
    </row>
    <row r="2042" spans="1:14" x14ac:dyDescent="0.3">
      <c r="A2042" s="1" t="s">
        <v>5541</v>
      </c>
      <c r="B2042" s="1" t="s">
        <v>6204</v>
      </c>
      <c r="C2042" s="2">
        <v>10</v>
      </c>
      <c r="D2042" s="1" t="s">
        <v>6207</v>
      </c>
      <c r="E2042" s="1" t="s">
        <v>6208</v>
      </c>
      <c r="F2042" s="1">
        <f t="shared" si="259"/>
        <v>42388.735953194446</v>
      </c>
      <c r="G2042" s="1">
        <v>32999</v>
      </c>
      <c r="H2042" s="1">
        <f t="shared" si="265"/>
        <v>0</v>
      </c>
      <c r="I2042" s="1">
        <v>32999</v>
      </c>
      <c r="J2042" s="1">
        <f t="shared" si="262"/>
        <v>0</v>
      </c>
      <c r="K2042" s="1">
        <f t="shared" si="263"/>
        <v>0</v>
      </c>
      <c r="L2042" s="1">
        <f t="shared" si="264"/>
        <v>0</v>
      </c>
      <c r="M2042" s="1">
        <f t="shared" si="260"/>
        <v>0</v>
      </c>
      <c r="N2042" s="1">
        <v>0</v>
      </c>
    </row>
    <row r="2043" spans="1:14" x14ac:dyDescent="0.3">
      <c r="A2043" s="1" t="s">
        <v>4744</v>
      </c>
      <c r="B2043" s="1" t="s">
        <v>6204</v>
      </c>
      <c r="C2043" s="2">
        <v>10</v>
      </c>
      <c r="D2043" s="1" t="s">
        <v>6209</v>
      </c>
      <c r="E2043" s="1" t="s">
        <v>6210</v>
      </c>
      <c r="F2043" s="1">
        <f t="shared" si="259"/>
        <v>41999.98309947917</v>
      </c>
      <c r="G2043" s="1">
        <v>46545</v>
      </c>
      <c r="H2043" s="1">
        <f t="shared" si="265"/>
        <v>0</v>
      </c>
      <c r="I2043" s="1">
        <v>46545</v>
      </c>
      <c r="J2043" s="1">
        <f t="shared" si="262"/>
        <v>1</v>
      </c>
      <c r="K2043" s="1">
        <f t="shared" si="263"/>
        <v>0</v>
      </c>
      <c r="L2043" s="1">
        <f t="shared" si="264"/>
        <v>0</v>
      </c>
      <c r="M2043" s="1">
        <f t="shared" si="260"/>
        <v>0</v>
      </c>
      <c r="N2043" s="1">
        <v>0</v>
      </c>
    </row>
    <row r="2044" spans="1:14" x14ac:dyDescent="0.3">
      <c r="A2044" s="1" t="s">
        <v>229</v>
      </c>
      <c r="B2044" s="1" t="s">
        <v>6204</v>
      </c>
      <c r="C2044" s="2">
        <v>1</v>
      </c>
      <c r="D2044" s="1" t="s">
        <v>6211</v>
      </c>
      <c r="E2044" s="1" t="s">
        <v>6212</v>
      </c>
      <c r="F2044" s="1">
        <f t="shared" si="259"/>
        <v>42386.655444490738</v>
      </c>
      <c r="G2044" s="1">
        <v>47843</v>
      </c>
      <c r="H2044" s="1">
        <f t="shared" si="265"/>
        <v>0</v>
      </c>
      <c r="I2044" s="1">
        <v>47843</v>
      </c>
      <c r="J2044" s="1">
        <f t="shared" si="262"/>
        <v>1</v>
      </c>
      <c r="K2044" s="1">
        <f t="shared" si="263"/>
        <v>0</v>
      </c>
      <c r="L2044" s="1">
        <f t="shared" si="264"/>
        <v>0</v>
      </c>
      <c r="M2044" s="1">
        <f t="shared" si="260"/>
        <v>0</v>
      </c>
      <c r="N2044" s="1">
        <v>0</v>
      </c>
    </row>
    <row r="2045" spans="1:14" x14ac:dyDescent="0.3">
      <c r="A2045" s="1" t="s">
        <v>6213</v>
      </c>
      <c r="B2045" s="1" t="s">
        <v>6204</v>
      </c>
      <c r="C2045" s="2">
        <v>8</v>
      </c>
      <c r="D2045" s="1" t="s">
        <v>6214</v>
      </c>
      <c r="E2045" s="1" t="s">
        <v>6215</v>
      </c>
      <c r="F2045" s="1">
        <f t="shared" si="259"/>
        <v>41679.939377199073</v>
      </c>
      <c r="G2045" s="1">
        <v>48250</v>
      </c>
      <c r="H2045" s="1">
        <f t="shared" si="265"/>
        <v>0</v>
      </c>
      <c r="I2045" s="1">
        <v>48250</v>
      </c>
      <c r="J2045" s="1">
        <f t="shared" si="262"/>
        <v>1</v>
      </c>
      <c r="K2045" s="1">
        <f t="shared" si="263"/>
        <v>0</v>
      </c>
      <c r="L2045" s="1">
        <f t="shared" si="264"/>
        <v>0</v>
      </c>
      <c r="M2045" s="1">
        <f t="shared" si="260"/>
        <v>0</v>
      </c>
      <c r="N2045" s="1">
        <v>0</v>
      </c>
    </row>
    <row r="2046" spans="1:14" x14ac:dyDescent="0.3">
      <c r="A2046" s="1" t="s">
        <v>1929</v>
      </c>
      <c r="B2046" s="1" t="s">
        <v>6204</v>
      </c>
      <c r="C2046" s="2">
        <v>1</v>
      </c>
      <c r="D2046" s="1" t="s">
        <v>6216</v>
      </c>
      <c r="E2046" s="1" t="s">
        <v>6217</v>
      </c>
      <c r="F2046" s="1">
        <f t="shared" si="259"/>
        <v>42367.168377986112</v>
      </c>
      <c r="G2046" s="1">
        <v>48358</v>
      </c>
      <c r="H2046" s="1">
        <f t="shared" si="265"/>
        <v>0</v>
      </c>
      <c r="I2046" s="1">
        <v>48358</v>
      </c>
      <c r="J2046" s="1">
        <f t="shared" si="262"/>
        <v>1</v>
      </c>
      <c r="K2046" s="1">
        <f t="shared" si="263"/>
        <v>0</v>
      </c>
      <c r="L2046" s="1">
        <f t="shared" si="264"/>
        <v>0</v>
      </c>
      <c r="M2046" s="1">
        <f t="shared" si="260"/>
        <v>0</v>
      </c>
      <c r="N2046" s="1">
        <v>0</v>
      </c>
    </row>
    <row r="2047" spans="1:14" x14ac:dyDescent="0.3">
      <c r="A2047" s="1" t="s">
        <v>6218</v>
      </c>
      <c r="B2047" s="1" t="s">
        <v>6204</v>
      </c>
      <c r="C2047" s="2">
        <v>9</v>
      </c>
      <c r="D2047" s="1" t="s">
        <v>6219</v>
      </c>
      <c r="E2047" s="1" t="s">
        <v>6220</v>
      </c>
      <c r="F2047" s="1">
        <f t="shared" si="259"/>
        <v>42377.155379849537</v>
      </c>
      <c r="G2047" s="1">
        <v>49323</v>
      </c>
      <c r="H2047" s="1">
        <f t="shared" si="265"/>
        <v>0</v>
      </c>
      <c r="I2047" s="1">
        <v>49323</v>
      </c>
      <c r="J2047" s="1">
        <f t="shared" si="262"/>
        <v>1</v>
      </c>
      <c r="K2047" s="1">
        <f t="shared" si="263"/>
        <v>0</v>
      </c>
      <c r="L2047" s="1">
        <f t="shared" si="264"/>
        <v>0</v>
      </c>
      <c r="M2047" s="1">
        <f t="shared" si="260"/>
        <v>0</v>
      </c>
      <c r="N2047" s="1">
        <v>0</v>
      </c>
    </row>
    <row r="2048" spans="1:14" x14ac:dyDescent="0.3">
      <c r="A2048" s="1" t="s">
        <v>6221</v>
      </c>
      <c r="B2048" s="1" t="s">
        <v>6204</v>
      </c>
      <c r="C2048" s="2">
        <v>9</v>
      </c>
      <c r="D2048" s="1" t="s">
        <v>6222</v>
      </c>
      <c r="E2048" s="1" t="s">
        <v>6223</v>
      </c>
      <c r="F2048" s="1">
        <f t="shared" si="259"/>
        <v>42375.179022615739</v>
      </c>
      <c r="G2048" s="1">
        <v>49359</v>
      </c>
      <c r="H2048" s="1">
        <f t="shared" si="265"/>
        <v>0</v>
      </c>
      <c r="I2048" s="1">
        <v>49359</v>
      </c>
      <c r="J2048" s="1">
        <f t="shared" si="262"/>
        <v>1</v>
      </c>
      <c r="K2048" s="1">
        <f t="shared" si="263"/>
        <v>0</v>
      </c>
      <c r="L2048" s="1">
        <f t="shared" si="264"/>
        <v>0</v>
      </c>
      <c r="M2048" s="1">
        <f t="shared" si="260"/>
        <v>0</v>
      </c>
      <c r="N2048" s="1">
        <v>0</v>
      </c>
    </row>
    <row r="2049" spans="1:14" x14ac:dyDescent="0.3">
      <c r="A2049" s="1" t="s">
        <v>6224</v>
      </c>
      <c r="B2049" s="1" t="s">
        <v>6204</v>
      </c>
      <c r="C2049" s="2">
        <v>10</v>
      </c>
      <c r="D2049" s="1" t="s">
        <v>6225</v>
      </c>
      <c r="E2049" s="1" t="s">
        <v>6226</v>
      </c>
      <c r="F2049" s="1">
        <f t="shared" ref="F2049:F2112" si="266">DATEVALUE(E2049)+TIMEVALUE(E2049)</f>
        <v>42386.560249201386</v>
      </c>
      <c r="G2049" s="1">
        <v>49939</v>
      </c>
      <c r="H2049" s="1">
        <f t="shared" si="265"/>
        <v>0</v>
      </c>
      <c r="I2049" s="1">
        <v>49939</v>
      </c>
      <c r="J2049" s="1">
        <f t="shared" si="262"/>
        <v>1</v>
      </c>
      <c r="K2049" s="1">
        <f t="shared" si="263"/>
        <v>0</v>
      </c>
      <c r="L2049" s="1">
        <f t="shared" si="264"/>
        <v>0</v>
      </c>
      <c r="M2049" s="1">
        <f t="shared" ref="M2049:M2112" si="267">IF(OR(K2049,L2049), 1, 0)</f>
        <v>0</v>
      </c>
      <c r="N2049" s="1">
        <v>0</v>
      </c>
    </row>
    <row r="2050" spans="1:14" x14ac:dyDescent="0.3">
      <c r="A2050" s="1" t="s">
        <v>4095</v>
      </c>
      <c r="B2050" s="1" t="s">
        <v>6227</v>
      </c>
      <c r="C2050" s="2">
        <v>10</v>
      </c>
      <c r="D2050" s="1" t="s">
        <v>6228</v>
      </c>
      <c r="E2050" s="1" t="s">
        <v>6229</v>
      </c>
      <c r="F2050" s="1">
        <f t="shared" si="266"/>
        <v>42487.494077384261</v>
      </c>
      <c r="G2050" s="1">
        <v>47623</v>
      </c>
      <c r="H2050" s="1">
        <f t="shared" si="265"/>
        <v>0</v>
      </c>
      <c r="I2050" s="1">
        <v>47623</v>
      </c>
      <c r="J2050" s="1">
        <f t="shared" si="262"/>
        <v>0</v>
      </c>
      <c r="K2050" s="1">
        <f t="shared" si="263"/>
        <v>0</v>
      </c>
      <c r="L2050" s="1">
        <f t="shared" si="264"/>
        <v>0</v>
      </c>
      <c r="M2050" s="1">
        <f t="shared" si="267"/>
        <v>0</v>
      </c>
      <c r="N2050" s="1">
        <v>0</v>
      </c>
    </row>
    <row r="2051" spans="1:14" x14ac:dyDescent="0.3">
      <c r="A2051" s="1" t="s">
        <v>6230</v>
      </c>
      <c r="B2051" s="1" t="s">
        <v>6231</v>
      </c>
      <c r="C2051" s="2">
        <v>10</v>
      </c>
      <c r="D2051" s="1" t="s">
        <v>6232</v>
      </c>
      <c r="E2051" s="1" t="s">
        <v>6233</v>
      </c>
      <c r="F2051" s="1">
        <f t="shared" si="266"/>
        <v>41304.787866481478</v>
      </c>
      <c r="G2051" s="1">
        <v>1688</v>
      </c>
      <c r="H2051" s="1">
        <v>0</v>
      </c>
      <c r="I2051" s="1">
        <v>1688</v>
      </c>
      <c r="J2051" s="1">
        <f t="shared" ref="J2051:J2114" si="268">IF(AND(EXACT(B2050,B2051), EXACT(B2049,B2050)), 1, 0)</f>
        <v>0</v>
      </c>
      <c r="K2051" s="1">
        <f t="shared" ref="K2051:K2114" si="269">IF(AND(J2051=1, EXACT(A2049, A2050), EXACT(A2050, A2051)), 1, 0)</f>
        <v>0</v>
      </c>
      <c r="L2051" s="1">
        <f t="shared" ref="L2051:L2114" si="270">IF(AND(J2051=1, EXACT(D2049, D2050), EXACT(D2050, D2051), F2051-F2049&lt;365), 1, 0)</f>
        <v>0</v>
      </c>
      <c r="M2051" s="1">
        <f t="shared" si="267"/>
        <v>0</v>
      </c>
      <c r="N2051" s="1">
        <v>0</v>
      </c>
    </row>
    <row r="2052" spans="1:14" x14ac:dyDescent="0.3">
      <c r="A2052" s="1" t="s">
        <v>5805</v>
      </c>
      <c r="B2052" s="1" t="s">
        <v>6234</v>
      </c>
      <c r="C2052" s="2">
        <v>0</v>
      </c>
      <c r="D2052" s="1" t="s">
        <v>6235</v>
      </c>
      <c r="E2052" s="1" t="s">
        <v>6236</v>
      </c>
      <c r="F2052" s="1">
        <f t="shared" si="266"/>
        <v>38934.499583333331</v>
      </c>
      <c r="G2052" s="1">
        <v>4681</v>
      </c>
      <c r="H2052" s="1">
        <v>0</v>
      </c>
      <c r="I2052" s="1">
        <v>4681</v>
      </c>
      <c r="J2052" s="1">
        <f t="shared" si="268"/>
        <v>0</v>
      </c>
      <c r="K2052" s="1">
        <f t="shared" si="269"/>
        <v>0</v>
      </c>
      <c r="L2052" s="1">
        <f t="shared" si="270"/>
        <v>0</v>
      </c>
      <c r="M2052" s="1">
        <f t="shared" si="267"/>
        <v>0</v>
      </c>
      <c r="N2052" s="1">
        <v>0</v>
      </c>
    </row>
    <row r="2053" spans="1:14" x14ac:dyDescent="0.3">
      <c r="A2053" s="1" t="s">
        <v>6237</v>
      </c>
      <c r="B2053" s="1" t="s">
        <v>6238</v>
      </c>
      <c r="C2053" s="2">
        <v>10</v>
      </c>
      <c r="D2053" s="1" t="s">
        <v>6239</v>
      </c>
      <c r="E2053" s="1" t="s">
        <v>6240</v>
      </c>
      <c r="F2053" s="1">
        <f t="shared" si="266"/>
        <v>41739.536938067133</v>
      </c>
      <c r="G2053" s="1">
        <v>7544</v>
      </c>
      <c r="H2053" s="1">
        <v>0</v>
      </c>
      <c r="I2053" s="1">
        <v>7544</v>
      </c>
      <c r="J2053" s="1">
        <f t="shared" si="268"/>
        <v>0</v>
      </c>
      <c r="K2053" s="1">
        <f t="shared" si="269"/>
        <v>0</v>
      </c>
      <c r="L2053" s="1">
        <f t="shared" si="270"/>
        <v>0</v>
      </c>
      <c r="M2053" s="1">
        <f t="shared" si="267"/>
        <v>0</v>
      </c>
      <c r="N2053" s="1">
        <v>0</v>
      </c>
    </row>
    <row r="2054" spans="1:14" x14ac:dyDescent="0.3">
      <c r="A2054" s="1" t="s">
        <v>6241</v>
      </c>
      <c r="B2054" s="1" t="s">
        <v>6242</v>
      </c>
      <c r="C2054" s="2">
        <v>2</v>
      </c>
      <c r="D2054" s="1" t="s">
        <v>6243</v>
      </c>
      <c r="E2054" s="1" t="s">
        <v>6244</v>
      </c>
      <c r="F2054" s="1">
        <f t="shared" si="266"/>
        <v>42296.59421787037</v>
      </c>
      <c r="G2054" s="1">
        <v>23343</v>
      </c>
      <c r="H2054" s="1">
        <f>+H2069</f>
        <v>0</v>
      </c>
      <c r="I2054" s="1">
        <v>23343</v>
      </c>
      <c r="J2054" s="1">
        <f t="shared" si="268"/>
        <v>0</v>
      </c>
      <c r="K2054" s="1">
        <f t="shared" si="269"/>
        <v>0</v>
      </c>
      <c r="L2054" s="1">
        <f t="shared" si="270"/>
        <v>0</v>
      </c>
      <c r="M2054" s="1">
        <f t="shared" si="267"/>
        <v>0</v>
      </c>
      <c r="N2054" s="1">
        <v>0</v>
      </c>
    </row>
    <row r="2055" spans="1:14" x14ac:dyDescent="0.3">
      <c r="A2055" s="1" t="s">
        <v>104</v>
      </c>
      <c r="B2055" s="1" t="s">
        <v>6245</v>
      </c>
      <c r="C2055" s="2">
        <v>6</v>
      </c>
      <c r="D2055" s="1" t="s">
        <v>6246</v>
      </c>
      <c r="E2055" s="1" t="s">
        <v>6247</v>
      </c>
      <c r="F2055" s="1">
        <f t="shared" si="266"/>
        <v>42287.706919097225</v>
      </c>
      <c r="G2055" s="1">
        <v>20951</v>
      </c>
      <c r="H2055" s="1">
        <f>+H2070</f>
        <v>0</v>
      </c>
      <c r="I2055" s="1">
        <v>20951</v>
      </c>
      <c r="J2055" s="1">
        <f t="shared" si="268"/>
        <v>0</v>
      </c>
      <c r="K2055" s="1">
        <f t="shared" si="269"/>
        <v>0</v>
      </c>
      <c r="L2055" s="1">
        <f t="shared" si="270"/>
        <v>0</v>
      </c>
      <c r="M2055" s="1">
        <f t="shared" si="267"/>
        <v>0</v>
      </c>
      <c r="N2055" s="1">
        <v>0</v>
      </c>
    </row>
    <row r="2056" spans="1:14" x14ac:dyDescent="0.3">
      <c r="A2056" s="1" t="s">
        <v>1325</v>
      </c>
      <c r="B2056" s="1" t="s">
        <v>6248</v>
      </c>
      <c r="C2056" s="2">
        <v>10</v>
      </c>
      <c r="D2056" s="1" t="s">
        <v>6249</v>
      </c>
      <c r="E2056" s="1" t="s">
        <v>6250</v>
      </c>
      <c r="F2056" s="1">
        <f t="shared" si="266"/>
        <v>41187.513978703704</v>
      </c>
      <c r="G2056" s="1">
        <v>30220</v>
      </c>
      <c r="H2056" s="1">
        <f>+H2071</f>
        <v>0</v>
      </c>
      <c r="I2056" s="1">
        <v>30220</v>
      </c>
      <c r="J2056" s="1">
        <f t="shared" si="268"/>
        <v>0</v>
      </c>
      <c r="K2056" s="1">
        <f t="shared" si="269"/>
        <v>0</v>
      </c>
      <c r="L2056" s="1">
        <f t="shared" si="270"/>
        <v>0</v>
      </c>
      <c r="M2056" s="1">
        <f t="shared" si="267"/>
        <v>0</v>
      </c>
      <c r="N2056" s="1">
        <v>0</v>
      </c>
    </row>
    <row r="2057" spans="1:14" x14ac:dyDescent="0.3">
      <c r="A2057" s="1" t="s">
        <v>333</v>
      </c>
      <c r="B2057" s="1" t="s">
        <v>6248</v>
      </c>
      <c r="C2057" s="2">
        <v>10</v>
      </c>
      <c r="D2057" s="1" t="s">
        <v>6251</v>
      </c>
      <c r="E2057" s="1" t="s">
        <v>6252</v>
      </c>
      <c r="F2057" s="1">
        <f t="shared" si="266"/>
        <v>42567.714192222222</v>
      </c>
      <c r="G2057" s="1">
        <v>37990</v>
      </c>
      <c r="H2057" s="1">
        <f>+H2072</f>
        <v>0</v>
      </c>
      <c r="I2057" s="1">
        <v>37990</v>
      </c>
      <c r="J2057" s="1">
        <f t="shared" si="268"/>
        <v>0</v>
      </c>
      <c r="K2057" s="1">
        <f t="shared" si="269"/>
        <v>0</v>
      </c>
      <c r="L2057" s="1">
        <f t="shared" si="270"/>
        <v>0</v>
      </c>
      <c r="M2057" s="1">
        <f t="shared" si="267"/>
        <v>0</v>
      </c>
      <c r="N2057" s="1">
        <v>0</v>
      </c>
    </row>
    <row r="2058" spans="1:14" x14ac:dyDescent="0.3">
      <c r="A2058" s="1" t="s">
        <v>6253</v>
      </c>
      <c r="B2058" s="1" t="s">
        <v>6248</v>
      </c>
      <c r="C2058" s="2">
        <v>10</v>
      </c>
      <c r="D2058" s="1" t="s">
        <v>6254</v>
      </c>
      <c r="E2058" s="1" t="s">
        <v>6255</v>
      </c>
      <c r="F2058" s="1">
        <f t="shared" si="266"/>
        <v>42398.766416041668</v>
      </c>
      <c r="G2058" s="1">
        <v>51159</v>
      </c>
      <c r="H2058" s="1">
        <f>+H2073</f>
        <v>0</v>
      </c>
      <c r="I2058" s="1">
        <v>51159</v>
      </c>
      <c r="J2058" s="1">
        <f t="shared" si="268"/>
        <v>1</v>
      </c>
      <c r="K2058" s="1">
        <f t="shared" si="269"/>
        <v>0</v>
      </c>
      <c r="L2058" s="1">
        <f t="shared" si="270"/>
        <v>0</v>
      </c>
      <c r="M2058" s="1">
        <f t="shared" si="267"/>
        <v>0</v>
      </c>
      <c r="N2058" s="1">
        <v>0</v>
      </c>
    </row>
    <row r="2059" spans="1:14" x14ac:dyDescent="0.3">
      <c r="A2059" s="1" t="s">
        <v>6256</v>
      </c>
      <c r="B2059" s="1" t="s">
        <v>6257</v>
      </c>
      <c r="C2059" s="2">
        <v>7</v>
      </c>
      <c r="D2059" s="1" t="s">
        <v>6258</v>
      </c>
      <c r="E2059" s="1" t="s">
        <v>6259</v>
      </c>
      <c r="F2059" s="1">
        <f t="shared" si="266"/>
        <v>42431.599073263889</v>
      </c>
      <c r="G2059" s="1">
        <v>560</v>
      </c>
      <c r="H2059" s="1">
        <v>0</v>
      </c>
      <c r="I2059" s="1">
        <v>560</v>
      </c>
      <c r="J2059" s="1">
        <f t="shared" si="268"/>
        <v>0</v>
      </c>
      <c r="K2059" s="1">
        <f t="shared" si="269"/>
        <v>0</v>
      </c>
      <c r="L2059" s="1">
        <f t="shared" si="270"/>
        <v>0</v>
      </c>
      <c r="M2059" s="1">
        <f t="shared" si="267"/>
        <v>0</v>
      </c>
      <c r="N2059" s="1">
        <v>0</v>
      </c>
    </row>
    <row r="2060" spans="1:14" x14ac:dyDescent="0.3">
      <c r="A2060" s="1" t="s">
        <v>63</v>
      </c>
      <c r="B2060" s="1" t="s">
        <v>6257</v>
      </c>
      <c r="C2060" s="2">
        <v>10</v>
      </c>
      <c r="D2060" s="1" t="s">
        <v>6260</v>
      </c>
      <c r="E2060" s="1" t="s">
        <v>6261</v>
      </c>
      <c r="F2060" s="1">
        <f t="shared" si="266"/>
        <v>42494.541044131947</v>
      </c>
      <c r="G2060" s="1">
        <v>748</v>
      </c>
      <c r="H2060" s="1">
        <v>0</v>
      </c>
      <c r="I2060" s="1">
        <v>748</v>
      </c>
      <c r="J2060" s="1">
        <f t="shared" si="268"/>
        <v>0</v>
      </c>
      <c r="K2060" s="1">
        <f t="shared" si="269"/>
        <v>0</v>
      </c>
      <c r="L2060" s="1">
        <f t="shared" si="270"/>
        <v>0</v>
      </c>
      <c r="M2060" s="1">
        <f t="shared" si="267"/>
        <v>0</v>
      </c>
      <c r="N2060" s="1">
        <v>0</v>
      </c>
    </row>
    <row r="2061" spans="1:14" x14ac:dyDescent="0.3">
      <c r="A2061" s="1" t="s">
        <v>4668</v>
      </c>
      <c r="B2061" s="1" t="s">
        <v>6257</v>
      </c>
      <c r="C2061" s="2">
        <v>10</v>
      </c>
      <c r="D2061" s="1" t="s">
        <v>6262</v>
      </c>
      <c r="E2061" s="1" t="s">
        <v>6263</v>
      </c>
      <c r="F2061" s="1">
        <f t="shared" si="266"/>
        <v>42205.397310243054</v>
      </c>
      <c r="G2061" s="1">
        <v>1597</v>
      </c>
      <c r="H2061" s="1">
        <v>0</v>
      </c>
      <c r="I2061" s="1">
        <v>1597</v>
      </c>
      <c r="J2061" s="1">
        <f t="shared" si="268"/>
        <v>1</v>
      </c>
      <c r="K2061" s="1">
        <f t="shared" si="269"/>
        <v>0</v>
      </c>
      <c r="L2061" s="1">
        <f t="shared" si="270"/>
        <v>0</v>
      </c>
      <c r="M2061" s="1">
        <f t="shared" si="267"/>
        <v>0</v>
      </c>
      <c r="N2061" s="1">
        <v>0</v>
      </c>
    </row>
    <row r="2062" spans="1:14" x14ac:dyDescent="0.3">
      <c r="A2062" s="1" t="s">
        <v>6264</v>
      </c>
      <c r="B2062" s="1" t="s">
        <v>6257</v>
      </c>
      <c r="C2062" s="2">
        <v>8</v>
      </c>
      <c r="D2062" s="1" t="s">
        <v>6265</v>
      </c>
      <c r="E2062" s="1" t="s">
        <v>6266</v>
      </c>
      <c r="F2062" s="1">
        <f t="shared" si="266"/>
        <v>42333.518167708331</v>
      </c>
      <c r="G2062" s="1">
        <v>5451</v>
      </c>
      <c r="H2062" s="1">
        <v>0</v>
      </c>
      <c r="I2062" s="1">
        <v>5451</v>
      </c>
      <c r="J2062" s="1">
        <f t="shared" si="268"/>
        <v>1</v>
      </c>
      <c r="K2062" s="1">
        <f t="shared" si="269"/>
        <v>0</v>
      </c>
      <c r="L2062" s="1">
        <f t="shared" si="270"/>
        <v>0</v>
      </c>
      <c r="M2062" s="1">
        <f t="shared" si="267"/>
        <v>0</v>
      </c>
      <c r="N2062" s="1">
        <v>0</v>
      </c>
    </row>
    <row r="2063" spans="1:14" x14ac:dyDescent="0.3">
      <c r="A2063" s="1" t="s">
        <v>6267</v>
      </c>
      <c r="B2063" s="1" t="s">
        <v>6257</v>
      </c>
      <c r="C2063" s="2">
        <v>9</v>
      </c>
      <c r="D2063" s="1" t="s">
        <v>6268</v>
      </c>
      <c r="E2063" s="1" t="s">
        <v>6269</v>
      </c>
      <c r="F2063" s="1">
        <f t="shared" si="266"/>
        <v>42439.557006145835</v>
      </c>
      <c r="G2063" s="1">
        <v>7255</v>
      </c>
      <c r="H2063" s="1">
        <v>0</v>
      </c>
      <c r="I2063" s="1">
        <v>7255</v>
      </c>
      <c r="J2063" s="1">
        <f t="shared" si="268"/>
        <v>1</v>
      </c>
      <c r="K2063" s="1">
        <f t="shared" si="269"/>
        <v>0</v>
      </c>
      <c r="L2063" s="1">
        <f t="shared" si="270"/>
        <v>0</v>
      </c>
      <c r="M2063" s="1">
        <f t="shared" si="267"/>
        <v>0</v>
      </c>
      <c r="N2063" s="1">
        <v>0</v>
      </c>
    </row>
    <row r="2064" spans="1:14" x14ac:dyDescent="0.3">
      <c r="A2064" s="1" t="s">
        <v>6270</v>
      </c>
      <c r="B2064" s="1" t="s">
        <v>6257</v>
      </c>
      <c r="C2064" s="2">
        <v>10</v>
      </c>
      <c r="D2064" s="1" t="s">
        <v>6271</v>
      </c>
      <c r="E2064" s="1" t="s">
        <v>6272</v>
      </c>
      <c r="F2064" s="1">
        <f t="shared" si="266"/>
        <v>42285.514702615743</v>
      </c>
      <c r="G2064" s="1">
        <v>7271</v>
      </c>
      <c r="H2064" s="1">
        <v>0</v>
      </c>
      <c r="I2064" s="1">
        <v>7271</v>
      </c>
      <c r="J2064" s="1">
        <f t="shared" si="268"/>
        <v>1</v>
      </c>
      <c r="K2064" s="1">
        <f t="shared" si="269"/>
        <v>0</v>
      </c>
      <c r="L2064" s="1">
        <f t="shared" si="270"/>
        <v>0</v>
      </c>
      <c r="M2064" s="1">
        <f t="shared" si="267"/>
        <v>0</v>
      </c>
      <c r="N2064" s="1">
        <v>0</v>
      </c>
    </row>
    <row r="2065" spans="1:14" x14ac:dyDescent="0.3">
      <c r="A2065" s="1" t="s">
        <v>4829</v>
      </c>
      <c r="B2065" s="1" t="s">
        <v>6257</v>
      </c>
      <c r="C2065" s="2">
        <v>8</v>
      </c>
      <c r="D2065" s="1" t="s">
        <v>6273</v>
      </c>
      <c r="E2065" s="1" t="s">
        <v>6274</v>
      </c>
      <c r="F2065" s="1">
        <f t="shared" si="266"/>
        <v>42058.693007256945</v>
      </c>
      <c r="G2065" s="1">
        <v>38049</v>
      </c>
      <c r="H2065" s="1">
        <f t="shared" ref="H2065:H2073" si="271">+H2080</f>
        <v>0</v>
      </c>
      <c r="I2065" s="1">
        <v>38049</v>
      </c>
      <c r="J2065" s="1">
        <f t="shared" si="268"/>
        <v>1</v>
      </c>
      <c r="K2065" s="1">
        <f t="shared" si="269"/>
        <v>0</v>
      </c>
      <c r="L2065" s="1">
        <f t="shared" si="270"/>
        <v>0</v>
      </c>
      <c r="M2065" s="1">
        <f t="shared" si="267"/>
        <v>0</v>
      </c>
      <c r="N2065" s="1">
        <v>0</v>
      </c>
    </row>
    <row r="2066" spans="1:14" x14ac:dyDescent="0.3">
      <c r="A2066" s="1" t="s">
        <v>6275</v>
      </c>
      <c r="B2066" s="1" t="s">
        <v>6257</v>
      </c>
      <c r="C2066" s="2">
        <v>10</v>
      </c>
      <c r="D2066" s="1" t="s">
        <v>6276</v>
      </c>
      <c r="E2066" s="1" t="s">
        <v>6277</v>
      </c>
      <c r="F2066" s="1">
        <f t="shared" si="266"/>
        <v>42261.613671597224</v>
      </c>
      <c r="G2066" s="1">
        <v>42887</v>
      </c>
      <c r="H2066" s="1">
        <f t="shared" si="271"/>
        <v>0</v>
      </c>
      <c r="I2066" s="1">
        <v>42887</v>
      </c>
      <c r="J2066" s="1">
        <f t="shared" si="268"/>
        <v>1</v>
      </c>
      <c r="K2066" s="1">
        <f t="shared" si="269"/>
        <v>0</v>
      </c>
      <c r="L2066" s="1">
        <f t="shared" si="270"/>
        <v>0</v>
      </c>
      <c r="M2066" s="1">
        <f t="shared" si="267"/>
        <v>0</v>
      </c>
      <c r="N2066" s="1">
        <v>0</v>
      </c>
    </row>
    <row r="2067" spans="1:14" x14ac:dyDescent="0.3">
      <c r="A2067" s="1" t="s">
        <v>6278</v>
      </c>
      <c r="B2067" s="1" t="s">
        <v>6279</v>
      </c>
      <c r="C2067" s="2">
        <v>10</v>
      </c>
      <c r="D2067" s="1" t="s">
        <v>6280</v>
      </c>
      <c r="E2067" s="1" t="s">
        <v>6281</v>
      </c>
      <c r="F2067" s="1">
        <f t="shared" si="266"/>
        <v>42223.586758310186</v>
      </c>
      <c r="G2067" s="1">
        <v>21596</v>
      </c>
      <c r="H2067" s="1">
        <f t="shared" si="271"/>
        <v>0</v>
      </c>
      <c r="I2067" s="1">
        <v>21596</v>
      </c>
      <c r="J2067" s="1">
        <f t="shared" si="268"/>
        <v>0</v>
      </c>
      <c r="K2067" s="1">
        <f t="shared" si="269"/>
        <v>0</v>
      </c>
      <c r="L2067" s="1">
        <f t="shared" si="270"/>
        <v>0</v>
      </c>
      <c r="M2067" s="1">
        <f t="shared" si="267"/>
        <v>0</v>
      </c>
      <c r="N2067" s="1">
        <v>0</v>
      </c>
    </row>
    <row r="2068" spans="1:14" x14ac:dyDescent="0.3">
      <c r="A2068" s="1" t="s">
        <v>6282</v>
      </c>
      <c r="B2068" s="1" t="s">
        <v>6283</v>
      </c>
      <c r="C2068" s="2">
        <v>2</v>
      </c>
      <c r="D2068" s="1" t="s">
        <v>6284</v>
      </c>
      <c r="E2068" s="1" t="s">
        <v>6285</v>
      </c>
      <c r="F2068" s="1">
        <f t="shared" si="266"/>
        <v>42182.001565023151</v>
      </c>
      <c r="G2068" s="1">
        <v>44832</v>
      </c>
      <c r="H2068" s="1">
        <f t="shared" si="271"/>
        <v>0</v>
      </c>
      <c r="I2068" s="1">
        <v>44832</v>
      </c>
      <c r="J2068" s="1">
        <f t="shared" si="268"/>
        <v>0</v>
      </c>
      <c r="K2068" s="1">
        <f t="shared" si="269"/>
        <v>0</v>
      </c>
      <c r="L2068" s="1">
        <f t="shared" si="270"/>
        <v>0</v>
      </c>
      <c r="M2068" s="1">
        <f t="shared" si="267"/>
        <v>0</v>
      </c>
      <c r="N2068" s="1">
        <v>0</v>
      </c>
    </row>
    <row r="2069" spans="1:14" x14ac:dyDescent="0.3">
      <c r="A2069" s="1" t="s">
        <v>6286</v>
      </c>
      <c r="B2069" s="1" t="s">
        <v>6287</v>
      </c>
      <c r="C2069" s="2">
        <v>10</v>
      </c>
      <c r="D2069" s="1" t="s">
        <v>6288</v>
      </c>
      <c r="E2069" s="1" t="s">
        <v>6289</v>
      </c>
      <c r="F2069" s="1">
        <f t="shared" si="266"/>
        <v>41257.513663495367</v>
      </c>
      <c r="G2069" s="1">
        <v>32484</v>
      </c>
      <c r="H2069" s="1">
        <f t="shared" si="271"/>
        <v>0</v>
      </c>
      <c r="I2069" s="1">
        <v>32484</v>
      </c>
      <c r="J2069" s="1">
        <f t="shared" si="268"/>
        <v>0</v>
      </c>
      <c r="K2069" s="1">
        <f t="shared" si="269"/>
        <v>0</v>
      </c>
      <c r="L2069" s="1">
        <f t="shared" si="270"/>
        <v>0</v>
      </c>
      <c r="M2069" s="1">
        <f t="shared" si="267"/>
        <v>0</v>
      </c>
      <c r="N2069" s="1">
        <v>0</v>
      </c>
    </row>
    <row r="2070" spans="1:14" x14ac:dyDescent="0.3">
      <c r="A2070" s="1" t="s">
        <v>6290</v>
      </c>
      <c r="B2070" s="1" t="s">
        <v>6287</v>
      </c>
      <c r="C2070" s="2">
        <v>10</v>
      </c>
      <c r="D2070" s="1" t="s">
        <v>6291</v>
      </c>
      <c r="E2070" s="1" t="s">
        <v>6292</v>
      </c>
      <c r="F2070" s="1">
        <f t="shared" si="266"/>
        <v>42013.627079537036</v>
      </c>
      <c r="G2070" s="1">
        <v>37508</v>
      </c>
      <c r="H2070" s="1">
        <f t="shared" si="271"/>
        <v>0</v>
      </c>
      <c r="I2070" s="1">
        <v>37508</v>
      </c>
      <c r="J2070" s="1">
        <f t="shared" si="268"/>
        <v>0</v>
      </c>
      <c r="K2070" s="1">
        <f t="shared" si="269"/>
        <v>0</v>
      </c>
      <c r="L2070" s="1">
        <f t="shared" si="270"/>
        <v>0</v>
      </c>
      <c r="M2070" s="1">
        <f t="shared" si="267"/>
        <v>0</v>
      </c>
      <c r="N2070" s="1">
        <v>0</v>
      </c>
    </row>
    <row r="2071" spans="1:14" x14ac:dyDescent="0.3">
      <c r="A2071" s="1" t="s">
        <v>5568</v>
      </c>
      <c r="B2071" s="1" t="s">
        <v>6293</v>
      </c>
      <c r="C2071" s="2">
        <v>1</v>
      </c>
      <c r="D2071" s="1" t="s">
        <v>6294</v>
      </c>
      <c r="E2071" s="1" t="s">
        <v>6295</v>
      </c>
      <c r="F2071" s="1">
        <f t="shared" si="266"/>
        <v>41979.925727430556</v>
      </c>
      <c r="G2071" s="1">
        <v>48463</v>
      </c>
      <c r="H2071" s="1">
        <f t="shared" si="271"/>
        <v>0</v>
      </c>
      <c r="I2071" s="1">
        <v>48463</v>
      </c>
      <c r="J2071" s="1">
        <f t="shared" si="268"/>
        <v>0</v>
      </c>
      <c r="K2071" s="1">
        <f t="shared" si="269"/>
        <v>0</v>
      </c>
      <c r="L2071" s="1">
        <f t="shared" si="270"/>
        <v>0</v>
      </c>
      <c r="M2071" s="1">
        <f t="shared" si="267"/>
        <v>0</v>
      </c>
      <c r="N2071" s="1">
        <v>0</v>
      </c>
    </row>
    <row r="2072" spans="1:14" x14ac:dyDescent="0.3">
      <c r="A2072" s="1" t="s">
        <v>6296</v>
      </c>
      <c r="B2072" s="1" t="s">
        <v>6297</v>
      </c>
      <c r="C2072" s="2">
        <v>10</v>
      </c>
      <c r="D2072" s="1" t="s">
        <v>6298</v>
      </c>
      <c r="E2072" s="1" t="s">
        <v>6299</v>
      </c>
      <c r="F2072" s="1">
        <f t="shared" si="266"/>
        <v>42240.752661851853</v>
      </c>
      <c r="G2072" s="1">
        <v>37205</v>
      </c>
      <c r="H2072" s="1">
        <f t="shared" si="271"/>
        <v>0</v>
      </c>
      <c r="I2072" s="1">
        <v>37205</v>
      </c>
      <c r="J2072" s="1">
        <f t="shared" si="268"/>
        <v>0</v>
      </c>
      <c r="K2072" s="1">
        <f t="shared" si="269"/>
        <v>0</v>
      </c>
      <c r="L2072" s="1">
        <f t="shared" si="270"/>
        <v>0</v>
      </c>
      <c r="M2072" s="1">
        <f t="shared" si="267"/>
        <v>0</v>
      </c>
      <c r="N2072" s="1">
        <v>0</v>
      </c>
    </row>
    <row r="2073" spans="1:14" x14ac:dyDescent="0.3">
      <c r="A2073" s="1" t="s">
        <v>6300</v>
      </c>
      <c r="B2073" s="1" t="s">
        <v>6297</v>
      </c>
      <c r="C2073" s="2">
        <v>2</v>
      </c>
      <c r="D2073" s="1" t="s">
        <v>6301</v>
      </c>
      <c r="E2073" s="1" t="s">
        <v>6302</v>
      </c>
      <c r="F2073" s="1">
        <f t="shared" si="266"/>
        <v>41806.86781491898</v>
      </c>
      <c r="G2073" s="1">
        <v>46836</v>
      </c>
      <c r="H2073" s="1">
        <f t="shared" si="271"/>
        <v>0</v>
      </c>
      <c r="I2073" s="1">
        <v>46836</v>
      </c>
      <c r="J2073" s="1">
        <f t="shared" si="268"/>
        <v>0</v>
      </c>
      <c r="K2073" s="1">
        <f t="shared" si="269"/>
        <v>0</v>
      </c>
      <c r="L2073" s="1">
        <f t="shared" si="270"/>
        <v>0</v>
      </c>
      <c r="M2073" s="1">
        <f t="shared" si="267"/>
        <v>0</v>
      </c>
      <c r="N2073" s="1">
        <v>0</v>
      </c>
    </row>
    <row r="2074" spans="1:14" x14ac:dyDescent="0.3">
      <c r="A2074" s="1" t="s">
        <v>6303</v>
      </c>
      <c r="B2074" s="1" t="s">
        <v>6304</v>
      </c>
      <c r="C2074" s="2">
        <v>10</v>
      </c>
      <c r="D2074" s="1" t="s">
        <v>6305</v>
      </c>
      <c r="E2074" s="1" t="s">
        <v>6306</v>
      </c>
      <c r="F2074" s="1">
        <f t="shared" si="266"/>
        <v>41401.469488553237</v>
      </c>
      <c r="G2074" s="1">
        <v>1047</v>
      </c>
      <c r="H2074" s="1">
        <v>0</v>
      </c>
      <c r="I2074" s="1">
        <v>1047</v>
      </c>
      <c r="J2074" s="1">
        <f t="shared" si="268"/>
        <v>0</v>
      </c>
      <c r="K2074" s="1">
        <f t="shared" si="269"/>
        <v>0</v>
      </c>
      <c r="L2074" s="1">
        <f t="shared" si="270"/>
        <v>0</v>
      </c>
      <c r="M2074" s="1">
        <f t="shared" si="267"/>
        <v>0</v>
      </c>
      <c r="N2074" s="1">
        <v>0</v>
      </c>
    </row>
    <row r="2075" spans="1:14" x14ac:dyDescent="0.3">
      <c r="A2075" s="1" t="s">
        <v>2531</v>
      </c>
      <c r="B2075" s="1" t="s">
        <v>6307</v>
      </c>
      <c r="C2075" s="2">
        <v>10</v>
      </c>
      <c r="D2075" s="1" t="s">
        <v>6308</v>
      </c>
      <c r="E2075" s="1" t="s">
        <v>6309</v>
      </c>
      <c r="F2075" s="1">
        <f t="shared" si="266"/>
        <v>41858.600433402775</v>
      </c>
      <c r="G2075" s="1">
        <v>37587</v>
      </c>
      <c r="H2075" s="1">
        <f>+H2090</f>
        <v>0</v>
      </c>
      <c r="I2075" s="1">
        <v>37587</v>
      </c>
      <c r="J2075" s="1">
        <f t="shared" si="268"/>
        <v>0</v>
      </c>
      <c r="K2075" s="1">
        <f t="shared" si="269"/>
        <v>0</v>
      </c>
      <c r="L2075" s="1">
        <f t="shared" si="270"/>
        <v>0</v>
      </c>
      <c r="M2075" s="1">
        <f t="shared" si="267"/>
        <v>0</v>
      </c>
      <c r="N2075" s="1">
        <v>0</v>
      </c>
    </row>
    <row r="2076" spans="1:14" x14ac:dyDescent="0.3">
      <c r="A2076" s="1" t="s">
        <v>5101</v>
      </c>
      <c r="B2076" s="1" t="s">
        <v>6310</v>
      </c>
      <c r="C2076" s="2">
        <v>0</v>
      </c>
      <c r="D2076" s="1" t="s">
        <v>6311</v>
      </c>
      <c r="E2076" s="1" t="s">
        <v>6312</v>
      </c>
      <c r="F2076" s="1">
        <f t="shared" si="266"/>
        <v>39884.789513888885</v>
      </c>
      <c r="G2076" s="1">
        <v>5657</v>
      </c>
      <c r="H2076" s="1">
        <v>0</v>
      </c>
      <c r="I2076" s="1">
        <v>5657</v>
      </c>
      <c r="J2076" s="1">
        <f t="shared" si="268"/>
        <v>0</v>
      </c>
      <c r="K2076" s="1">
        <f t="shared" si="269"/>
        <v>0</v>
      </c>
      <c r="L2076" s="1">
        <f t="shared" si="270"/>
        <v>0</v>
      </c>
      <c r="M2076" s="1">
        <f t="shared" si="267"/>
        <v>0</v>
      </c>
      <c r="N2076" s="1">
        <v>0</v>
      </c>
    </row>
    <row r="2077" spans="1:14" x14ac:dyDescent="0.3">
      <c r="A2077" s="1" t="s">
        <v>2531</v>
      </c>
      <c r="B2077" s="1" t="s">
        <v>6313</v>
      </c>
      <c r="C2077" s="2">
        <v>10</v>
      </c>
      <c r="D2077" s="1" t="s">
        <v>6314</v>
      </c>
      <c r="E2077" s="1" t="s">
        <v>6315</v>
      </c>
      <c r="F2077" s="1">
        <f t="shared" si="266"/>
        <v>42061.762942141206</v>
      </c>
      <c r="G2077" s="1">
        <v>37569</v>
      </c>
      <c r="H2077" s="1">
        <f t="shared" ref="H2077:H2092" si="272">+H2092</f>
        <v>0</v>
      </c>
      <c r="I2077" s="1">
        <v>37569</v>
      </c>
      <c r="J2077" s="1">
        <f t="shared" si="268"/>
        <v>0</v>
      </c>
      <c r="K2077" s="1">
        <f t="shared" si="269"/>
        <v>0</v>
      </c>
      <c r="L2077" s="1">
        <f t="shared" si="270"/>
        <v>0</v>
      </c>
      <c r="M2077" s="1">
        <f t="shared" si="267"/>
        <v>0</v>
      </c>
      <c r="N2077" s="1">
        <v>0</v>
      </c>
    </row>
    <row r="2078" spans="1:14" x14ac:dyDescent="0.3">
      <c r="A2078" s="1" t="s">
        <v>5637</v>
      </c>
      <c r="B2078" s="1" t="s">
        <v>6316</v>
      </c>
      <c r="C2078" s="2">
        <v>10</v>
      </c>
      <c r="D2078" s="1" t="s">
        <v>6317</v>
      </c>
      <c r="E2078" s="1" t="s">
        <v>6318</v>
      </c>
      <c r="F2078" s="1">
        <f t="shared" si="266"/>
        <v>41371.369954942129</v>
      </c>
      <c r="G2078" s="1">
        <v>38485</v>
      </c>
      <c r="H2078" s="1">
        <f t="shared" si="272"/>
        <v>0</v>
      </c>
      <c r="I2078" s="1">
        <v>38485</v>
      </c>
      <c r="J2078" s="1">
        <f t="shared" si="268"/>
        <v>0</v>
      </c>
      <c r="K2078" s="1">
        <f t="shared" si="269"/>
        <v>0</v>
      </c>
      <c r="L2078" s="1">
        <f t="shared" si="270"/>
        <v>0</v>
      </c>
      <c r="M2078" s="1">
        <f t="shared" si="267"/>
        <v>0</v>
      </c>
      <c r="N2078" s="1">
        <v>0</v>
      </c>
    </row>
    <row r="2079" spans="1:14" x14ac:dyDescent="0.3">
      <c r="A2079" s="1" t="s">
        <v>921</v>
      </c>
      <c r="B2079" s="1" t="s">
        <v>6319</v>
      </c>
      <c r="C2079" s="2">
        <v>2</v>
      </c>
      <c r="D2079" s="1" t="s">
        <v>6320</v>
      </c>
      <c r="E2079" s="1" t="s">
        <v>6321</v>
      </c>
      <c r="F2079" s="1">
        <f t="shared" si="266"/>
        <v>42373.580089328701</v>
      </c>
      <c r="G2079" s="1">
        <v>26626</v>
      </c>
      <c r="H2079" s="1">
        <f t="shared" si="272"/>
        <v>0</v>
      </c>
      <c r="I2079" s="1">
        <v>26626</v>
      </c>
      <c r="J2079" s="1">
        <f t="shared" si="268"/>
        <v>0</v>
      </c>
      <c r="K2079" s="1">
        <f t="shared" si="269"/>
        <v>0</v>
      </c>
      <c r="L2079" s="1">
        <f t="shared" si="270"/>
        <v>0</v>
      </c>
      <c r="M2079" s="1">
        <f t="shared" si="267"/>
        <v>0</v>
      </c>
      <c r="N2079" s="1">
        <v>0</v>
      </c>
    </row>
    <row r="2080" spans="1:14" x14ac:dyDescent="0.3">
      <c r="A2080" s="1" t="s">
        <v>6322</v>
      </c>
      <c r="B2080" s="1" t="s">
        <v>6323</v>
      </c>
      <c r="C2080" s="2">
        <v>8</v>
      </c>
      <c r="D2080" s="1" t="s">
        <v>6324</v>
      </c>
      <c r="E2080" s="1" t="s">
        <v>6325</v>
      </c>
      <c r="F2080" s="1">
        <f t="shared" si="266"/>
        <v>42167.233594386576</v>
      </c>
      <c r="G2080" s="1">
        <v>35414</v>
      </c>
      <c r="H2080" s="1">
        <f t="shared" si="272"/>
        <v>0</v>
      </c>
      <c r="I2080" s="1">
        <v>35414</v>
      </c>
      <c r="J2080" s="1">
        <f t="shared" si="268"/>
        <v>0</v>
      </c>
      <c r="K2080" s="1">
        <f t="shared" si="269"/>
        <v>0</v>
      </c>
      <c r="L2080" s="1">
        <f t="shared" si="270"/>
        <v>0</v>
      </c>
      <c r="M2080" s="1">
        <f t="shared" si="267"/>
        <v>0</v>
      </c>
      <c r="N2080" s="1">
        <v>0</v>
      </c>
    </row>
    <row r="2081" spans="1:14" x14ac:dyDescent="0.3">
      <c r="A2081" s="1" t="s">
        <v>579</v>
      </c>
      <c r="B2081" s="1" t="s">
        <v>6326</v>
      </c>
      <c r="C2081" s="2">
        <v>2</v>
      </c>
      <c r="D2081" s="1" t="s">
        <v>6327</v>
      </c>
      <c r="E2081" s="1" t="s">
        <v>6328</v>
      </c>
      <c r="F2081" s="1">
        <f t="shared" si="266"/>
        <v>42096.903910219909</v>
      </c>
      <c r="G2081" s="1">
        <v>38926</v>
      </c>
      <c r="H2081" s="1">
        <f t="shared" si="272"/>
        <v>0</v>
      </c>
      <c r="I2081" s="1">
        <v>38926</v>
      </c>
      <c r="J2081" s="1">
        <f t="shared" si="268"/>
        <v>0</v>
      </c>
      <c r="K2081" s="1">
        <f t="shared" si="269"/>
        <v>0</v>
      </c>
      <c r="L2081" s="1">
        <f t="shared" si="270"/>
        <v>0</v>
      </c>
      <c r="M2081" s="1">
        <f t="shared" si="267"/>
        <v>0</v>
      </c>
      <c r="N2081" s="1">
        <v>0</v>
      </c>
    </row>
    <row r="2082" spans="1:14" x14ac:dyDescent="0.3">
      <c r="A2082" s="1" t="s">
        <v>3893</v>
      </c>
      <c r="B2082" s="1" t="s">
        <v>6329</v>
      </c>
      <c r="C2082" s="2">
        <v>10</v>
      </c>
      <c r="D2082" s="1" t="s">
        <v>6330</v>
      </c>
      <c r="E2082" s="1" t="s">
        <v>6331</v>
      </c>
      <c r="F2082" s="1">
        <f t="shared" si="266"/>
        <v>42235.765845104164</v>
      </c>
      <c r="G2082" s="1">
        <v>23069</v>
      </c>
      <c r="H2082" s="1">
        <f t="shared" si="272"/>
        <v>0</v>
      </c>
      <c r="I2082" s="1">
        <v>23069</v>
      </c>
      <c r="J2082" s="1">
        <f t="shared" si="268"/>
        <v>0</v>
      </c>
      <c r="K2082" s="1">
        <f t="shared" si="269"/>
        <v>0</v>
      </c>
      <c r="L2082" s="1">
        <f t="shared" si="270"/>
        <v>0</v>
      </c>
      <c r="M2082" s="1">
        <f t="shared" si="267"/>
        <v>0</v>
      </c>
      <c r="N2082" s="1">
        <v>0</v>
      </c>
    </row>
    <row r="2083" spans="1:14" x14ac:dyDescent="0.3">
      <c r="A2083" s="1" t="s">
        <v>6332</v>
      </c>
      <c r="B2083" s="1" t="s">
        <v>6333</v>
      </c>
      <c r="C2083" s="2">
        <v>10</v>
      </c>
      <c r="D2083" s="1" t="s">
        <v>6334</v>
      </c>
      <c r="E2083" s="1" t="s">
        <v>6335</v>
      </c>
      <c r="F2083" s="1">
        <f t="shared" si="266"/>
        <v>42139.559586550924</v>
      </c>
      <c r="G2083" s="1">
        <v>35780</v>
      </c>
      <c r="H2083" s="1">
        <f t="shared" si="272"/>
        <v>0</v>
      </c>
      <c r="I2083" s="1">
        <v>35780</v>
      </c>
      <c r="J2083" s="1">
        <f t="shared" si="268"/>
        <v>0</v>
      </c>
      <c r="K2083" s="1">
        <f t="shared" si="269"/>
        <v>0</v>
      </c>
      <c r="L2083" s="1">
        <f t="shared" si="270"/>
        <v>0</v>
      </c>
      <c r="M2083" s="1">
        <f t="shared" si="267"/>
        <v>0</v>
      </c>
      <c r="N2083" s="1">
        <v>0</v>
      </c>
    </row>
    <row r="2084" spans="1:14" x14ac:dyDescent="0.3">
      <c r="A2084" s="1" t="s">
        <v>407</v>
      </c>
      <c r="B2084" s="1" t="s">
        <v>6336</v>
      </c>
      <c r="C2084" s="2">
        <v>0</v>
      </c>
      <c r="D2084" s="1" t="s">
        <v>6337</v>
      </c>
      <c r="E2084" s="1" t="s">
        <v>6338</v>
      </c>
      <c r="F2084" s="1">
        <f t="shared" si="266"/>
        <v>38866.05810185185</v>
      </c>
      <c r="G2084" s="1">
        <v>15869</v>
      </c>
      <c r="H2084" s="1">
        <f t="shared" si="272"/>
        <v>0</v>
      </c>
      <c r="I2084" s="1">
        <v>15869</v>
      </c>
      <c r="J2084" s="1">
        <f t="shared" si="268"/>
        <v>0</v>
      </c>
      <c r="K2084" s="1">
        <f t="shared" si="269"/>
        <v>0</v>
      </c>
      <c r="L2084" s="1">
        <f t="shared" si="270"/>
        <v>0</v>
      </c>
      <c r="M2084" s="1">
        <f t="shared" si="267"/>
        <v>0</v>
      </c>
      <c r="N2084" s="1">
        <v>0</v>
      </c>
    </row>
    <row r="2085" spans="1:14" x14ac:dyDescent="0.3">
      <c r="A2085" s="1" t="s">
        <v>1337</v>
      </c>
      <c r="B2085" s="1" t="s">
        <v>6339</v>
      </c>
      <c r="C2085" s="2">
        <v>10</v>
      </c>
      <c r="D2085" s="1" t="s">
        <v>6340</v>
      </c>
      <c r="E2085" s="1" t="s">
        <v>6341</v>
      </c>
      <c r="F2085" s="1">
        <f t="shared" si="266"/>
        <v>41626.559348356481</v>
      </c>
      <c r="G2085" s="1">
        <v>45302</v>
      </c>
      <c r="H2085" s="1">
        <f t="shared" si="272"/>
        <v>0</v>
      </c>
      <c r="I2085" s="1">
        <v>45302</v>
      </c>
      <c r="J2085" s="1">
        <f t="shared" si="268"/>
        <v>0</v>
      </c>
      <c r="K2085" s="1">
        <f t="shared" si="269"/>
        <v>0</v>
      </c>
      <c r="L2085" s="1">
        <f t="shared" si="270"/>
        <v>0</v>
      </c>
      <c r="M2085" s="1">
        <f t="shared" si="267"/>
        <v>0</v>
      </c>
      <c r="N2085" s="1">
        <v>0</v>
      </c>
    </row>
    <row r="2086" spans="1:14" x14ac:dyDescent="0.3">
      <c r="A2086" s="1" t="s">
        <v>2155</v>
      </c>
      <c r="B2086" s="1" t="s">
        <v>6342</v>
      </c>
      <c r="C2086" s="2">
        <v>10</v>
      </c>
      <c r="D2086" s="1" t="s">
        <v>6343</v>
      </c>
      <c r="E2086" s="1" t="s">
        <v>6344</v>
      </c>
      <c r="F2086" s="1">
        <f t="shared" si="266"/>
        <v>41834.695831759258</v>
      </c>
      <c r="G2086" s="1">
        <v>25537</v>
      </c>
      <c r="H2086" s="1">
        <f t="shared" si="272"/>
        <v>0</v>
      </c>
      <c r="I2086" s="1">
        <v>25537</v>
      </c>
      <c r="J2086" s="1">
        <f t="shared" si="268"/>
        <v>0</v>
      </c>
      <c r="K2086" s="1">
        <f t="shared" si="269"/>
        <v>0</v>
      </c>
      <c r="L2086" s="1">
        <f t="shared" si="270"/>
        <v>0</v>
      </c>
      <c r="M2086" s="1">
        <f t="shared" si="267"/>
        <v>0</v>
      </c>
      <c r="N2086" s="1">
        <v>0</v>
      </c>
    </row>
    <row r="2087" spans="1:14" x14ac:dyDescent="0.3">
      <c r="A2087" s="1" t="s">
        <v>1496</v>
      </c>
      <c r="B2087" s="1" t="s">
        <v>6345</v>
      </c>
      <c r="C2087" s="2">
        <v>10</v>
      </c>
      <c r="D2087" s="1" t="s">
        <v>6346</v>
      </c>
      <c r="E2087" s="1" t="s">
        <v>6347</v>
      </c>
      <c r="F2087" s="1">
        <f t="shared" si="266"/>
        <v>41741.941238125</v>
      </c>
      <c r="G2087" s="1">
        <v>17334</v>
      </c>
      <c r="H2087" s="1">
        <f t="shared" si="272"/>
        <v>0</v>
      </c>
      <c r="I2087" s="1">
        <v>17334</v>
      </c>
      <c r="J2087" s="1">
        <f t="shared" si="268"/>
        <v>0</v>
      </c>
      <c r="K2087" s="1">
        <f t="shared" si="269"/>
        <v>0</v>
      </c>
      <c r="L2087" s="1">
        <f t="shared" si="270"/>
        <v>0</v>
      </c>
      <c r="M2087" s="1">
        <f t="shared" si="267"/>
        <v>0</v>
      </c>
      <c r="N2087" s="1">
        <v>0</v>
      </c>
    </row>
    <row r="2088" spans="1:14" x14ac:dyDescent="0.3">
      <c r="A2088" s="1" t="s">
        <v>6348</v>
      </c>
      <c r="B2088" s="1" t="s">
        <v>6349</v>
      </c>
      <c r="C2088" s="2">
        <v>10</v>
      </c>
      <c r="D2088" s="1" t="s">
        <v>6350</v>
      </c>
      <c r="E2088" s="1" t="s">
        <v>6351</v>
      </c>
      <c r="F2088" s="1">
        <f t="shared" si="266"/>
        <v>42105.88952636574</v>
      </c>
      <c r="G2088" s="1">
        <v>36369</v>
      </c>
      <c r="H2088" s="1">
        <f t="shared" si="272"/>
        <v>0</v>
      </c>
      <c r="I2088" s="1">
        <v>36369</v>
      </c>
      <c r="J2088" s="1">
        <f t="shared" si="268"/>
        <v>0</v>
      </c>
      <c r="K2088" s="1">
        <f t="shared" si="269"/>
        <v>0</v>
      </c>
      <c r="L2088" s="1">
        <f t="shared" si="270"/>
        <v>0</v>
      </c>
      <c r="M2088" s="1">
        <f t="shared" si="267"/>
        <v>0</v>
      </c>
      <c r="N2088" s="1">
        <v>0</v>
      </c>
    </row>
    <row r="2089" spans="1:14" x14ac:dyDescent="0.3">
      <c r="A2089" s="1" t="s">
        <v>6352</v>
      </c>
      <c r="B2089" s="1" t="s">
        <v>6353</v>
      </c>
      <c r="C2089" s="2">
        <v>6</v>
      </c>
      <c r="D2089" s="1" t="s">
        <v>6354</v>
      </c>
      <c r="E2089" s="1" t="s">
        <v>6355</v>
      </c>
      <c r="F2089" s="1">
        <f t="shared" si="266"/>
        <v>41239.906145335648</v>
      </c>
      <c r="G2089" s="1">
        <v>37467</v>
      </c>
      <c r="H2089" s="1">
        <f t="shared" si="272"/>
        <v>0</v>
      </c>
      <c r="I2089" s="1">
        <v>37467</v>
      </c>
      <c r="J2089" s="1">
        <f t="shared" si="268"/>
        <v>0</v>
      </c>
      <c r="K2089" s="1">
        <f t="shared" si="269"/>
        <v>0</v>
      </c>
      <c r="L2089" s="1">
        <f t="shared" si="270"/>
        <v>0</v>
      </c>
      <c r="M2089" s="1">
        <f t="shared" si="267"/>
        <v>0</v>
      </c>
      <c r="N2089" s="1">
        <v>0</v>
      </c>
    </row>
    <row r="2090" spans="1:14" x14ac:dyDescent="0.3">
      <c r="A2090" s="1" t="s">
        <v>588</v>
      </c>
      <c r="B2090" s="1" t="s">
        <v>6356</v>
      </c>
      <c r="C2090" s="2">
        <v>1</v>
      </c>
      <c r="D2090" s="1" t="s">
        <v>6357</v>
      </c>
      <c r="E2090" s="1" t="s">
        <v>6358</v>
      </c>
      <c r="F2090" s="1">
        <f t="shared" si="266"/>
        <v>40874.008437500001</v>
      </c>
      <c r="G2090" s="1">
        <v>51899</v>
      </c>
      <c r="H2090" s="1">
        <f t="shared" si="272"/>
        <v>0</v>
      </c>
      <c r="I2090" s="1">
        <v>51899</v>
      </c>
      <c r="J2090" s="1">
        <f t="shared" si="268"/>
        <v>0</v>
      </c>
      <c r="K2090" s="1">
        <f t="shared" si="269"/>
        <v>0</v>
      </c>
      <c r="L2090" s="1">
        <f t="shared" si="270"/>
        <v>0</v>
      </c>
      <c r="M2090" s="1">
        <f t="shared" si="267"/>
        <v>0</v>
      </c>
      <c r="N2090" s="1">
        <v>0</v>
      </c>
    </row>
    <row r="2091" spans="1:14" x14ac:dyDescent="0.3">
      <c r="A2091" s="1" t="s">
        <v>51</v>
      </c>
      <c r="B2091" s="1" t="s">
        <v>6359</v>
      </c>
      <c r="C2091" s="2">
        <v>10</v>
      </c>
      <c r="D2091" s="1" t="s">
        <v>6360</v>
      </c>
      <c r="E2091" s="1" t="s">
        <v>6361</v>
      </c>
      <c r="F2091" s="1">
        <f t="shared" si="266"/>
        <v>42203.713760937499</v>
      </c>
      <c r="G2091" s="1">
        <v>9455</v>
      </c>
      <c r="H2091" s="1">
        <f t="shared" si="272"/>
        <v>0</v>
      </c>
      <c r="I2091" s="1">
        <v>9455</v>
      </c>
      <c r="J2091" s="1">
        <f t="shared" si="268"/>
        <v>0</v>
      </c>
      <c r="K2091" s="1">
        <f t="shared" si="269"/>
        <v>0</v>
      </c>
      <c r="L2091" s="1">
        <f t="shared" si="270"/>
        <v>0</v>
      </c>
      <c r="M2091" s="1">
        <f t="shared" si="267"/>
        <v>0</v>
      </c>
      <c r="N2091" s="1">
        <v>0</v>
      </c>
    </row>
    <row r="2092" spans="1:14" x14ac:dyDescent="0.3">
      <c r="A2092" s="1" t="s">
        <v>4382</v>
      </c>
      <c r="B2092" s="1" t="s">
        <v>6362</v>
      </c>
      <c r="C2092" s="2">
        <v>1</v>
      </c>
      <c r="D2092" s="1" t="s">
        <v>6363</v>
      </c>
      <c r="E2092" s="1" t="s">
        <v>6364</v>
      </c>
      <c r="F2092" s="1">
        <f t="shared" si="266"/>
        <v>40826.730555555558</v>
      </c>
      <c r="G2092" s="1">
        <v>45083</v>
      </c>
      <c r="H2092" s="1">
        <f t="shared" si="272"/>
        <v>0</v>
      </c>
      <c r="I2092" s="1">
        <v>45083</v>
      </c>
      <c r="J2092" s="1">
        <f t="shared" si="268"/>
        <v>0</v>
      </c>
      <c r="K2092" s="1">
        <f t="shared" si="269"/>
        <v>0</v>
      </c>
      <c r="L2092" s="1">
        <f t="shared" si="270"/>
        <v>0</v>
      </c>
      <c r="M2092" s="1">
        <f t="shared" si="267"/>
        <v>0</v>
      </c>
      <c r="N2092" s="1">
        <v>0</v>
      </c>
    </row>
    <row r="2093" spans="1:14" x14ac:dyDescent="0.3">
      <c r="A2093" s="1" t="s">
        <v>2977</v>
      </c>
      <c r="B2093" s="1" t="s">
        <v>6365</v>
      </c>
      <c r="C2093" s="2">
        <v>1</v>
      </c>
      <c r="D2093" s="1" t="s">
        <v>6366</v>
      </c>
      <c r="E2093" s="1" t="s">
        <v>6367</v>
      </c>
      <c r="F2093" s="1">
        <f t="shared" si="266"/>
        <v>42010.061334143516</v>
      </c>
      <c r="G2093" s="1">
        <v>6567</v>
      </c>
      <c r="H2093" s="1">
        <v>0</v>
      </c>
      <c r="I2093" s="1">
        <v>6567</v>
      </c>
      <c r="J2093" s="1">
        <f t="shared" si="268"/>
        <v>0</v>
      </c>
      <c r="K2093" s="1">
        <f t="shared" si="269"/>
        <v>0</v>
      </c>
      <c r="L2093" s="1">
        <f t="shared" si="270"/>
        <v>0</v>
      </c>
      <c r="M2093" s="1">
        <f t="shared" si="267"/>
        <v>0</v>
      </c>
      <c r="N2093" s="1">
        <v>0</v>
      </c>
    </row>
    <row r="2094" spans="1:14" x14ac:dyDescent="0.3">
      <c r="A2094" s="1" t="s">
        <v>63</v>
      </c>
      <c r="B2094" s="1" t="s">
        <v>6368</v>
      </c>
      <c r="C2094" s="2">
        <v>9</v>
      </c>
      <c r="D2094" s="1" t="s">
        <v>6369</v>
      </c>
      <c r="E2094" s="1" t="s">
        <v>6370</v>
      </c>
      <c r="F2094" s="1">
        <f t="shared" si="266"/>
        <v>42361.435704664349</v>
      </c>
      <c r="G2094" s="1">
        <v>769</v>
      </c>
      <c r="H2094" s="1">
        <v>0</v>
      </c>
      <c r="I2094" s="1">
        <v>769</v>
      </c>
      <c r="J2094" s="1">
        <f t="shared" si="268"/>
        <v>0</v>
      </c>
      <c r="K2094" s="1">
        <f t="shared" si="269"/>
        <v>0</v>
      </c>
      <c r="L2094" s="1">
        <f t="shared" si="270"/>
        <v>0</v>
      </c>
      <c r="M2094" s="1">
        <f t="shared" si="267"/>
        <v>0</v>
      </c>
      <c r="N2094" s="1">
        <v>0</v>
      </c>
    </row>
    <row r="2095" spans="1:14" x14ac:dyDescent="0.3">
      <c r="A2095" s="1" t="s">
        <v>4190</v>
      </c>
      <c r="B2095" s="1" t="s">
        <v>6371</v>
      </c>
      <c r="C2095" s="2">
        <v>10</v>
      </c>
      <c r="D2095" s="1" t="s">
        <v>6372</v>
      </c>
      <c r="E2095" s="1" t="s">
        <v>6373</v>
      </c>
      <c r="F2095" s="1">
        <f t="shared" si="266"/>
        <v>42415.689089317129</v>
      </c>
      <c r="G2095" s="1">
        <v>6365</v>
      </c>
      <c r="H2095" s="1">
        <v>0</v>
      </c>
      <c r="I2095" s="1">
        <v>6365</v>
      </c>
      <c r="J2095" s="1">
        <f t="shared" si="268"/>
        <v>0</v>
      </c>
      <c r="K2095" s="1">
        <f t="shared" si="269"/>
        <v>0</v>
      </c>
      <c r="L2095" s="1">
        <f t="shared" si="270"/>
        <v>0</v>
      </c>
      <c r="M2095" s="1">
        <f t="shared" si="267"/>
        <v>0</v>
      </c>
      <c r="N2095" s="1">
        <v>0</v>
      </c>
    </row>
    <row r="2096" spans="1:14" x14ac:dyDescent="0.3">
      <c r="A2096" s="1" t="s">
        <v>2792</v>
      </c>
      <c r="B2096" s="1" t="s">
        <v>6371</v>
      </c>
      <c r="C2096" s="2">
        <v>10</v>
      </c>
      <c r="D2096" s="1" t="s">
        <v>6374</v>
      </c>
      <c r="E2096" s="1" t="s">
        <v>6375</v>
      </c>
      <c r="F2096" s="1">
        <f t="shared" si="266"/>
        <v>42255.67952716435</v>
      </c>
      <c r="G2096" s="1">
        <v>10460</v>
      </c>
      <c r="H2096" s="1">
        <f>+H2111</f>
        <v>0</v>
      </c>
      <c r="I2096" s="1">
        <v>10460</v>
      </c>
      <c r="J2096" s="1">
        <f t="shared" si="268"/>
        <v>0</v>
      </c>
      <c r="K2096" s="1">
        <f t="shared" si="269"/>
        <v>0</v>
      </c>
      <c r="L2096" s="1">
        <f t="shared" si="270"/>
        <v>0</v>
      </c>
      <c r="M2096" s="1">
        <f t="shared" si="267"/>
        <v>0</v>
      </c>
      <c r="N2096" s="1">
        <v>0</v>
      </c>
    </row>
    <row r="2097" spans="1:14" x14ac:dyDescent="0.3">
      <c r="A2097" s="1" t="s">
        <v>5397</v>
      </c>
      <c r="B2097" s="1" t="s">
        <v>6376</v>
      </c>
      <c r="C2097" s="2">
        <v>10</v>
      </c>
      <c r="D2097" s="1" t="s">
        <v>6377</v>
      </c>
      <c r="E2097" s="1" t="s">
        <v>6378</v>
      </c>
      <c r="F2097" s="1">
        <f t="shared" si="266"/>
        <v>41336.020238252313</v>
      </c>
      <c r="G2097" s="1">
        <v>664</v>
      </c>
      <c r="H2097" s="1">
        <v>0</v>
      </c>
      <c r="I2097" s="1">
        <v>664</v>
      </c>
      <c r="J2097" s="1">
        <f t="shared" si="268"/>
        <v>0</v>
      </c>
      <c r="K2097" s="1">
        <f t="shared" si="269"/>
        <v>0</v>
      </c>
      <c r="L2097" s="1">
        <f t="shared" si="270"/>
        <v>0</v>
      </c>
      <c r="M2097" s="1">
        <f t="shared" si="267"/>
        <v>0</v>
      </c>
      <c r="N2097" s="1">
        <v>0</v>
      </c>
    </row>
    <row r="2098" spans="1:14" x14ac:dyDescent="0.3">
      <c r="A2098" s="1" t="s">
        <v>1889</v>
      </c>
      <c r="B2098" s="1" t="s">
        <v>6379</v>
      </c>
      <c r="C2098" s="2">
        <v>6</v>
      </c>
      <c r="D2098" s="1" t="s">
        <v>6380</v>
      </c>
      <c r="E2098" s="1" t="s">
        <v>6381</v>
      </c>
      <c r="F2098" s="1">
        <f t="shared" si="266"/>
        <v>41941.98740820602</v>
      </c>
      <c r="G2098" s="1">
        <v>19082</v>
      </c>
      <c r="H2098" s="1">
        <f>+H2113</f>
        <v>0</v>
      </c>
      <c r="I2098" s="1">
        <v>19082</v>
      </c>
      <c r="J2098" s="1">
        <f t="shared" si="268"/>
        <v>0</v>
      </c>
      <c r="K2098" s="1">
        <f t="shared" si="269"/>
        <v>0</v>
      </c>
      <c r="L2098" s="1">
        <f t="shared" si="270"/>
        <v>0</v>
      </c>
      <c r="M2098" s="1">
        <f t="shared" si="267"/>
        <v>0</v>
      </c>
      <c r="N2098" s="1">
        <v>0</v>
      </c>
    </row>
    <row r="2099" spans="1:14" x14ac:dyDescent="0.3">
      <c r="A2099" s="1" t="s">
        <v>1761</v>
      </c>
      <c r="B2099" s="1" t="s">
        <v>6379</v>
      </c>
      <c r="C2099" s="2">
        <v>2</v>
      </c>
      <c r="D2099" s="1" t="s">
        <v>6382</v>
      </c>
      <c r="E2099" s="1" t="s">
        <v>6383</v>
      </c>
      <c r="F2099" s="1">
        <f t="shared" si="266"/>
        <v>41029.806932870371</v>
      </c>
      <c r="G2099" s="1">
        <v>23900</v>
      </c>
      <c r="H2099" s="1">
        <f>+H2114</f>
        <v>0</v>
      </c>
      <c r="I2099" s="1">
        <v>23900</v>
      </c>
      <c r="J2099" s="1">
        <f t="shared" si="268"/>
        <v>0</v>
      </c>
      <c r="K2099" s="1">
        <f t="shared" si="269"/>
        <v>0</v>
      </c>
      <c r="L2099" s="1">
        <f t="shared" si="270"/>
        <v>0</v>
      </c>
      <c r="M2099" s="1">
        <f t="shared" si="267"/>
        <v>0</v>
      </c>
      <c r="N2099" s="1">
        <v>0</v>
      </c>
    </row>
    <row r="2100" spans="1:14" x14ac:dyDescent="0.3">
      <c r="A2100" s="1" t="s">
        <v>921</v>
      </c>
      <c r="B2100" s="1" t="s">
        <v>6379</v>
      </c>
      <c r="C2100" s="2">
        <v>2</v>
      </c>
      <c r="D2100" s="1" t="s">
        <v>6384</v>
      </c>
      <c r="E2100" s="1" t="s">
        <v>6385</v>
      </c>
      <c r="F2100" s="1">
        <f t="shared" si="266"/>
        <v>42295.510376782404</v>
      </c>
      <c r="G2100" s="1">
        <v>26630</v>
      </c>
      <c r="H2100" s="1">
        <f>+H2115</f>
        <v>0</v>
      </c>
      <c r="I2100" s="1">
        <v>26630</v>
      </c>
      <c r="J2100" s="1">
        <f t="shared" si="268"/>
        <v>1</v>
      </c>
      <c r="K2100" s="1">
        <f t="shared" si="269"/>
        <v>0</v>
      </c>
      <c r="L2100" s="1">
        <f t="shared" si="270"/>
        <v>0</v>
      </c>
      <c r="M2100" s="1">
        <f t="shared" si="267"/>
        <v>0</v>
      </c>
      <c r="N2100" s="1">
        <v>0</v>
      </c>
    </row>
    <row r="2101" spans="1:14" x14ac:dyDescent="0.3">
      <c r="A2101" s="1" t="s">
        <v>6386</v>
      </c>
      <c r="B2101" s="1" t="s">
        <v>6379</v>
      </c>
      <c r="C2101" s="2">
        <v>1</v>
      </c>
      <c r="D2101" s="1" t="s">
        <v>6387</v>
      </c>
      <c r="E2101" s="1" t="s">
        <v>6388</v>
      </c>
      <c r="F2101" s="1">
        <f t="shared" si="266"/>
        <v>41140.133761458332</v>
      </c>
      <c r="G2101" s="1">
        <v>40292</v>
      </c>
      <c r="H2101" s="1">
        <f>+H2116</f>
        <v>0</v>
      </c>
      <c r="I2101" s="1">
        <v>40292</v>
      </c>
      <c r="J2101" s="1">
        <f t="shared" si="268"/>
        <v>1</v>
      </c>
      <c r="K2101" s="1">
        <f t="shared" si="269"/>
        <v>0</v>
      </c>
      <c r="L2101" s="1">
        <f t="shared" si="270"/>
        <v>0</v>
      </c>
      <c r="M2101" s="1">
        <f t="shared" si="267"/>
        <v>0</v>
      </c>
      <c r="N2101" s="1">
        <v>0</v>
      </c>
    </row>
    <row r="2102" spans="1:14" x14ac:dyDescent="0.3">
      <c r="A2102" s="1" t="s">
        <v>1181</v>
      </c>
      <c r="B2102" s="1" t="s">
        <v>6389</v>
      </c>
      <c r="C2102" s="2">
        <v>10</v>
      </c>
      <c r="D2102" s="1" t="s">
        <v>6390</v>
      </c>
      <c r="E2102" s="1" t="s">
        <v>6391</v>
      </c>
      <c r="F2102" s="1">
        <f t="shared" si="266"/>
        <v>42076.630513657408</v>
      </c>
      <c r="G2102" s="1">
        <v>6515</v>
      </c>
      <c r="H2102" s="1">
        <v>0</v>
      </c>
      <c r="I2102" s="1">
        <v>6515</v>
      </c>
      <c r="J2102" s="1">
        <f t="shared" si="268"/>
        <v>0</v>
      </c>
      <c r="K2102" s="1">
        <f t="shared" si="269"/>
        <v>0</v>
      </c>
      <c r="L2102" s="1">
        <f t="shared" si="270"/>
        <v>0</v>
      </c>
      <c r="M2102" s="1">
        <f t="shared" si="267"/>
        <v>0</v>
      </c>
      <c r="N2102" s="1">
        <v>0</v>
      </c>
    </row>
    <row r="2103" spans="1:14" x14ac:dyDescent="0.3">
      <c r="A2103" s="1" t="s">
        <v>195</v>
      </c>
      <c r="B2103" s="1" t="s">
        <v>6392</v>
      </c>
      <c r="C2103" s="2">
        <v>10</v>
      </c>
      <c r="D2103" s="1" t="s">
        <v>6393</v>
      </c>
      <c r="E2103" s="1" t="s">
        <v>6394</v>
      </c>
      <c r="F2103" s="1">
        <f t="shared" si="266"/>
        <v>41843.515107083331</v>
      </c>
      <c r="G2103" s="1">
        <v>8435</v>
      </c>
      <c r="H2103" s="1">
        <f>+H2118</f>
        <v>0</v>
      </c>
      <c r="I2103" s="1">
        <v>8435</v>
      </c>
      <c r="J2103" s="1">
        <f t="shared" si="268"/>
        <v>0</v>
      </c>
      <c r="K2103" s="1">
        <f t="shared" si="269"/>
        <v>0</v>
      </c>
      <c r="L2103" s="1">
        <f t="shared" si="270"/>
        <v>0</v>
      </c>
      <c r="M2103" s="1">
        <f t="shared" si="267"/>
        <v>0</v>
      </c>
      <c r="N2103" s="1">
        <v>0</v>
      </c>
    </row>
    <row r="2104" spans="1:14" x14ac:dyDescent="0.3">
      <c r="A2104" s="1" t="s">
        <v>6395</v>
      </c>
      <c r="B2104" s="1" t="s">
        <v>6396</v>
      </c>
      <c r="C2104" s="2">
        <v>10</v>
      </c>
      <c r="D2104" s="1" t="s">
        <v>6397</v>
      </c>
      <c r="E2104" s="1" t="s">
        <v>6398</v>
      </c>
      <c r="F2104" s="1">
        <f t="shared" si="266"/>
        <v>42222.357375856482</v>
      </c>
      <c r="G2104" s="1">
        <v>5398</v>
      </c>
      <c r="H2104" s="1">
        <v>0</v>
      </c>
      <c r="I2104" s="1">
        <v>5398</v>
      </c>
      <c r="J2104" s="1">
        <f t="shared" si="268"/>
        <v>0</v>
      </c>
      <c r="K2104" s="1">
        <f t="shared" si="269"/>
        <v>0</v>
      </c>
      <c r="L2104" s="1">
        <f t="shared" si="270"/>
        <v>0</v>
      </c>
      <c r="M2104" s="1">
        <f t="shared" si="267"/>
        <v>0</v>
      </c>
      <c r="N2104" s="1">
        <v>0</v>
      </c>
    </row>
    <row r="2105" spans="1:14" x14ac:dyDescent="0.3">
      <c r="A2105" s="1" t="s">
        <v>2936</v>
      </c>
      <c r="B2105" s="1" t="s">
        <v>6399</v>
      </c>
      <c r="C2105" s="2">
        <v>4</v>
      </c>
      <c r="D2105" s="1" t="s">
        <v>6400</v>
      </c>
      <c r="E2105" s="1" t="s">
        <v>6401</v>
      </c>
      <c r="F2105" s="1">
        <f t="shared" si="266"/>
        <v>41526.897179490741</v>
      </c>
      <c r="G2105" s="1">
        <v>1154</v>
      </c>
      <c r="H2105" s="1">
        <v>0</v>
      </c>
      <c r="I2105" s="1">
        <v>1154</v>
      </c>
      <c r="J2105" s="1">
        <f t="shared" si="268"/>
        <v>0</v>
      </c>
      <c r="K2105" s="1">
        <f t="shared" si="269"/>
        <v>0</v>
      </c>
      <c r="L2105" s="1">
        <f t="shared" si="270"/>
        <v>0</v>
      </c>
      <c r="M2105" s="1">
        <f t="shared" si="267"/>
        <v>0</v>
      </c>
      <c r="N2105" s="1">
        <v>0</v>
      </c>
    </row>
    <row r="2106" spans="1:14" x14ac:dyDescent="0.3">
      <c r="A2106" s="1" t="s">
        <v>1169</v>
      </c>
      <c r="B2106" s="1" t="s">
        <v>6399</v>
      </c>
      <c r="C2106" s="2">
        <v>0</v>
      </c>
      <c r="D2106" s="1" t="s">
        <v>6402</v>
      </c>
      <c r="E2106" s="1" t="s">
        <v>6403</v>
      </c>
      <c r="F2106" s="1">
        <f t="shared" si="266"/>
        <v>40140.027418981481</v>
      </c>
      <c r="G2106" s="1">
        <v>42011</v>
      </c>
      <c r="H2106" s="1">
        <f t="shared" ref="H2106:H2116" si="273">+H2121</f>
        <v>0</v>
      </c>
      <c r="I2106" s="1">
        <v>42011</v>
      </c>
      <c r="J2106" s="1">
        <f t="shared" si="268"/>
        <v>0</v>
      </c>
      <c r="K2106" s="1">
        <f t="shared" si="269"/>
        <v>0</v>
      </c>
      <c r="L2106" s="1">
        <f t="shared" si="270"/>
        <v>0</v>
      </c>
      <c r="M2106" s="1">
        <f t="shared" si="267"/>
        <v>0</v>
      </c>
      <c r="N2106" s="1">
        <v>0</v>
      </c>
    </row>
    <row r="2107" spans="1:14" x14ac:dyDescent="0.3">
      <c r="A2107" s="1" t="s">
        <v>2722</v>
      </c>
      <c r="B2107" s="1" t="s">
        <v>6404</v>
      </c>
      <c r="C2107" s="2">
        <v>8</v>
      </c>
      <c r="D2107" s="1" t="s">
        <v>6405</v>
      </c>
      <c r="E2107" s="1" t="s">
        <v>6406</v>
      </c>
      <c r="F2107" s="1">
        <f t="shared" si="266"/>
        <v>42262.893155717589</v>
      </c>
      <c r="G2107" s="1">
        <v>11277</v>
      </c>
      <c r="H2107" s="1">
        <f t="shared" si="273"/>
        <v>0</v>
      </c>
      <c r="I2107" s="1">
        <v>11277</v>
      </c>
      <c r="J2107" s="1">
        <f t="shared" si="268"/>
        <v>0</v>
      </c>
      <c r="K2107" s="1">
        <f t="shared" si="269"/>
        <v>0</v>
      </c>
      <c r="L2107" s="1">
        <f t="shared" si="270"/>
        <v>0</v>
      </c>
      <c r="M2107" s="1">
        <f t="shared" si="267"/>
        <v>0</v>
      </c>
      <c r="N2107" s="1">
        <v>0</v>
      </c>
    </row>
    <row r="2108" spans="1:14" x14ac:dyDescent="0.3">
      <c r="A2108" s="1" t="s">
        <v>1121</v>
      </c>
      <c r="B2108" s="1" t="s">
        <v>6404</v>
      </c>
      <c r="C2108" s="2">
        <v>10</v>
      </c>
      <c r="D2108" s="1" t="s">
        <v>6407</v>
      </c>
      <c r="E2108" s="1" t="s">
        <v>6408</v>
      </c>
      <c r="F2108" s="1">
        <f t="shared" si="266"/>
        <v>42316.094097002315</v>
      </c>
      <c r="G2108" s="1">
        <v>19681</v>
      </c>
      <c r="H2108" s="1">
        <f t="shared" si="273"/>
        <v>0</v>
      </c>
      <c r="I2108" s="1">
        <v>19681</v>
      </c>
      <c r="J2108" s="1">
        <f t="shared" si="268"/>
        <v>0</v>
      </c>
      <c r="K2108" s="1">
        <f t="shared" si="269"/>
        <v>0</v>
      </c>
      <c r="L2108" s="1">
        <f t="shared" si="270"/>
        <v>0</v>
      </c>
      <c r="M2108" s="1">
        <f t="shared" si="267"/>
        <v>0</v>
      </c>
      <c r="N2108" s="1">
        <v>0</v>
      </c>
    </row>
    <row r="2109" spans="1:14" x14ac:dyDescent="0.3">
      <c r="A2109" s="1" t="s">
        <v>1136</v>
      </c>
      <c r="B2109" s="1" t="s">
        <v>6404</v>
      </c>
      <c r="C2109" s="2">
        <v>10</v>
      </c>
      <c r="D2109" s="1" t="s">
        <v>6409</v>
      </c>
      <c r="E2109" s="1" t="s">
        <v>6410</v>
      </c>
      <c r="F2109" s="1">
        <f t="shared" si="266"/>
        <v>42143.571335601853</v>
      </c>
      <c r="G2109" s="1">
        <v>22051</v>
      </c>
      <c r="H2109" s="1">
        <f t="shared" si="273"/>
        <v>0</v>
      </c>
      <c r="I2109" s="1">
        <v>22051</v>
      </c>
      <c r="J2109" s="1">
        <f t="shared" si="268"/>
        <v>1</v>
      </c>
      <c r="K2109" s="1">
        <f t="shared" si="269"/>
        <v>0</v>
      </c>
      <c r="L2109" s="1">
        <f t="shared" si="270"/>
        <v>0</v>
      </c>
      <c r="M2109" s="1">
        <f t="shared" si="267"/>
        <v>0</v>
      </c>
      <c r="N2109" s="1">
        <v>0</v>
      </c>
    </row>
    <row r="2110" spans="1:14" x14ac:dyDescent="0.3">
      <c r="A2110" s="1" t="s">
        <v>6411</v>
      </c>
      <c r="B2110" s="1" t="s">
        <v>6412</v>
      </c>
      <c r="C2110" s="2">
        <v>10</v>
      </c>
      <c r="D2110" s="1" t="s">
        <v>6413</v>
      </c>
      <c r="E2110" s="1" t="s">
        <v>6414</v>
      </c>
      <c r="F2110" s="1">
        <f t="shared" si="266"/>
        <v>42116.564552754629</v>
      </c>
      <c r="G2110" s="1">
        <v>24636</v>
      </c>
      <c r="H2110" s="1">
        <f t="shared" si="273"/>
        <v>0</v>
      </c>
      <c r="I2110" s="1">
        <v>24636</v>
      </c>
      <c r="J2110" s="1">
        <f t="shared" si="268"/>
        <v>0</v>
      </c>
      <c r="K2110" s="1">
        <f t="shared" si="269"/>
        <v>0</v>
      </c>
      <c r="L2110" s="1">
        <f t="shared" si="270"/>
        <v>0</v>
      </c>
      <c r="M2110" s="1">
        <f t="shared" si="267"/>
        <v>0</v>
      </c>
      <c r="N2110" s="1">
        <v>0</v>
      </c>
    </row>
    <row r="2111" spans="1:14" x14ac:dyDescent="0.3">
      <c r="A2111" s="1" t="s">
        <v>1929</v>
      </c>
      <c r="B2111" s="1" t="s">
        <v>6412</v>
      </c>
      <c r="C2111" s="2">
        <v>2</v>
      </c>
      <c r="D2111" s="1" t="s">
        <v>6415</v>
      </c>
      <c r="E2111" s="1" t="s">
        <v>6416</v>
      </c>
      <c r="F2111" s="1">
        <f t="shared" si="266"/>
        <v>42107.031281550924</v>
      </c>
      <c r="G2111" s="1">
        <v>48382</v>
      </c>
      <c r="H2111" s="1">
        <f t="shared" si="273"/>
        <v>0</v>
      </c>
      <c r="I2111" s="1">
        <v>48382</v>
      </c>
      <c r="J2111" s="1">
        <f t="shared" si="268"/>
        <v>0</v>
      </c>
      <c r="K2111" s="1">
        <f t="shared" si="269"/>
        <v>0</v>
      </c>
      <c r="L2111" s="1">
        <f t="shared" si="270"/>
        <v>0</v>
      </c>
      <c r="M2111" s="1">
        <f t="shared" si="267"/>
        <v>0</v>
      </c>
      <c r="N2111" s="1">
        <v>0</v>
      </c>
    </row>
    <row r="2112" spans="1:14" x14ac:dyDescent="0.3">
      <c r="A2112" s="1" t="s">
        <v>1061</v>
      </c>
      <c r="B2112" s="1" t="s">
        <v>6417</v>
      </c>
      <c r="C2112" s="2">
        <v>10</v>
      </c>
      <c r="D2112" s="1" t="s">
        <v>6418</v>
      </c>
      <c r="E2112" s="1" t="s">
        <v>6419</v>
      </c>
      <c r="F2112" s="1">
        <f t="shared" si="266"/>
        <v>41598.740792870369</v>
      </c>
      <c r="G2112" s="1">
        <v>21785</v>
      </c>
      <c r="H2112" s="1">
        <f t="shared" si="273"/>
        <v>0</v>
      </c>
      <c r="I2112" s="1">
        <v>21785</v>
      </c>
      <c r="J2112" s="1">
        <f t="shared" si="268"/>
        <v>0</v>
      </c>
      <c r="K2112" s="1">
        <f t="shared" si="269"/>
        <v>0</v>
      </c>
      <c r="L2112" s="1">
        <f t="shared" si="270"/>
        <v>0</v>
      </c>
      <c r="M2112" s="1">
        <f t="shared" si="267"/>
        <v>0</v>
      </c>
      <c r="N2112" s="1">
        <v>0</v>
      </c>
    </row>
    <row r="2113" spans="1:14" x14ac:dyDescent="0.3">
      <c r="A2113" s="1" t="s">
        <v>565</v>
      </c>
      <c r="B2113" s="1" t="s">
        <v>6420</v>
      </c>
      <c r="C2113" s="2">
        <v>1</v>
      </c>
      <c r="D2113" s="1" t="s">
        <v>6421</v>
      </c>
      <c r="E2113" s="1" t="s">
        <v>6422</v>
      </c>
      <c r="F2113" s="1">
        <f t="shared" ref="F2113:F2176" si="274">DATEVALUE(E2113)+TIMEVALUE(E2113)</f>
        <v>42222.73077130787</v>
      </c>
      <c r="G2113" s="1">
        <v>23024</v>
      </c>
      <c r="H2113" s="1">
        <f t="shared" si="273"/>
        <v>0</v>
      </c>
      <c r="I2113" s="1">
        <v>23024</v>
      </c>
      <c r="J2113" s="1">
        <f t="shared" si="268"/>
        <v>0</v>
      </c>
      <c r="K2113" s="1">
        <f t="shared" si="269"/>
        <v>0</v>
      </c>
      <c r="L2113" s="1">
        <f t="shared" si="270"/>
        <v>0</v>
      </c>
      <c r="M2113" s="1">
        <f t="shared" ref="M2113:M2176" si="275">IF(OR(K2113,L2113), 1, 0)</f>
        <v>0</v>
      </c>
      <c r="N2113" s="1">
        <v>0</v>
      </c>
    </row>
    <row r="2114" spans="1:14" x14ac:dyDescent="0.3">
      <c r="A2114" s="1" t="s">
        <v>6423</v>
      </c>
      <c r="B2114" s="1" t="s">
        <v>6420</v>
      </c>
      <c r="C2114" s="2">
        <v>7</v>
      </c>
      <c r="D2114" s="1" t="s">
        <v>6424</v>
      </c>
      <c r="E2114" s="1" t="s">
        <v>6425</v>
      </c>
      <c r="F2114" s="1">
        <f t="shared" si="274"/>
        <v>40987.765555555554</v>
      </c>
      <c r="G2114" s="1">
        <v>36427</v>
      </c>
      <c r="H2114" s="1">
        <f t="shared" si="273"/>
        <v>0</v>
      </c>
      <c r="I2114" s="1">
        <v>36427</v>
      </c>
      <c r="J2114" s="1">
        <f t="shared" si="268"/>
        <v>0</v>
      </c>
      <c r="K2114" s="1">
        <f t="shared" si="269"/>
        <v>0</v>
      </c>
      <c r="L2114" s="1">
        <f t="shared" si="270"/>
        <v>0</v>
      </c>
      <c r="M2114" s="1">
        <f t="shared" si="275"/>
        <v>0</v>
      </c>
      <c r="N2114" s="1">
        <v>0</v>
      </c>
    </row>
    <row r="2115" spans="1:14" x14ac:dyDescent="0.3">
      <c r="A2115" s="1" t="s">
        <v>1275</v>
      </c>
      <c r="B2115" s="1" t="s">
        <v>6426</v>
      </c>
      <c r="C2115" s="2">
        <v>10</v>
      </c>
      <c r="D2115" s="1" t="s">
        <v>6427</v>
      </c>
      <c r="E2115" s="1" t="s">
        <v>6428</v>
      </c>
      <c r="F2115" s="1">
        <f t="shared" si="274"/>
        <v>41908.68872027778</v>
      </c>
      <c r="G2115" s="1">
        <v>8063</v>
      </c>
      <c r="H2115" s="1">
        <f t="shared" si="273"/>
        <v>0</v>
      </c>
      <c r="I2115" s="1">
        <v>8063</v>
      </c>
      <c r="J2115" s="1">
        <f t="shared" ref="J2115:J2178" si="276">IF(AND(EXACT(B2114,B2115), EXACT(B2113,B2114)), 1, 0)</f>
        <v>0</v>
      </c>
      <c r="K2115" s="1">
        <f t="shared" ref="K2115:K2178" si="277">IF(AND(J2115=1, EXACT(A2113, A2114), EXACT(A2114, A2115)), 1, 0)</f>
        <v>0</v>
      </c>
      <c r="L2115" s="1">
        <f t="shared" ref="L2115:L2178" si="278">IF(AND(J2115=1, EXACT(D2113, D2114), EXACT(D2114, D2115), F2115-F2113&lt;365), 1, 0)</f>
        <v>0</v>
      </c>
      <c r="M2115" s="1">
        <f t="shared" si="275"/>
        <v>0</v>
      </c>
      <c r="N2115" s="1">
        <v>0</v>
      </c>
    </row>
    <row r="2116" spans="1:14" x14ac:dyDescent="0.3">
      <c r="A2116" s="1" t="s">
        <v>330</v>
      </c>
      <c r="B2116" s="1" t="s">
        <v>6426</v>
      </c>
      <c r="C2116" s="2">
        <v>2</v>
      </c>
      <c r="D2116" s="1" t="s">
        <v>6429</v>
      </c>
      <c r="E2116" s="1" t="s">
        <v>6430</v>
      </c>
      <c r="F2116" s="1">
        <f t="shared" si="274"/>
        <v>42127.936741759258</v>
      </c>
      <c r="G2116" s="1">
        <v>35351</v>
      </c>
      <c r="H2116" s="1">
        <f t="shared" si="273"/>
        <v>0</v>
      </c>
      <c r="I2116" s="1">
        <v>35351</v>
      </c>
      <c r="J2116" s="1">
        <f t="shared" si="276"/>
        <v>0</v>
      </c>
      <c r="K2116" s="1">
        <f t="shared" si="277"/>
        <v>0</v>
      </c>
      <c r="L2116" s="1">
        <f t="shared" si="278"/>
        <v>0</v>
      </c>
      <c r="M2116" s="1">
        <f t="shared" si="275"/>
        <v>0</v>
      </c>
      <c r="N2116" s="1">
        <v>0</v>
      </c>
    </row>
    <row r="2117" spans="1:14" x14ac:dyDescent="0.3">
      <c r="A2117" s="1" t="s">
        <v>6431</v>
      </c>
      <c r="B2117" s="1" t="s">
        <v>6432</v>
      </c>
      <c r="C2117" s="2">
        <v>9</v>
      </c>
      <c r="D2117" s="1" t="s">
        <v>6433</v>
      </c>
      <c r="E2117" s="1" t="s">
        <v>6434</v>
      </c>
      <c r="F2117" s="1">
        <f t="shared" si="274"/>
        <v>41787.590924490738</v>
      </c>
      <c r="G2117" s="1">
        <v>461</v>
      </c>
      <c r="H2117" s="1">
        <v>0</v>
      </c>
      <c r="I2117" s="1">
        <v>461</v>
      </c>
      <c r="J2117" s="1">
        <f t="shared" si="276"/>
        <v>0</v>
      </c>
      <c r="K2117" s="1">
        <f t="shared" si="277"/>
        <v>0</v>
      </c>
      <c r="L2117" s="1">
        <f t="shared" si="278"/>
        <v>0</v>
      </c>
      <c r="M2117" s="1">
        <f t="shared" si="275"/>
        <v>0</v>
      </c>
      <c r="N2117" s="1">
        <v>0</v>
      </c>
    </row>
    <row r="2118" spans="1:14" x14ac:dyDescent="0.3">
      <c r="A2118" s="1" t="s">
        <v>6435</v>
      </c>
      <c r="B2118" s="1" t="s">
        <v>6432</v>
      </c>
      <c r="C2118" s="2">
        <v>10</v>
      </c>
      <c r="D2118" s="1" t="s">
        <v>6436</v>
      </c>
      <c r="E2118" s="1" t="s">
        <v>6437</v>
      </c>
      <c r="F2118" s="1">
        <f t="shared" si="274"/>
        <v>41805.630214641205</v>
      </c>
      <c r="G2118" s="1">
        <v>12430</v>
      </c>
      <c r="H2118" s="1">
        <f>+H2133</f>
        <v>0</v>
      </c>
      <c r="I2118" s="1">
        <v>12430</v>
      </c>
      <c r="J2118" s="1">
        <f t="shared" si="276"/>
        <v>0</v>
      </c>
      <c r="K2118" s="1">
        <f t="shared" si="277"/>
        <v>0</v>
      </c>
      <c r="L2118" s="1">
        <f t="shared" si="278"/>
        <v>0</v>
      </c>
      <c r="M2118" s="1">
        <f t="shared" si="275"/>
        <v>0</v>
      </c>
      <c r="N2118" s="1">
        <v>0</v>
      </c>
    </row>
    <row r="2119" spans="1:14" x14ac:dyDescent="0.3">
      <c r="A2119" s="1" t="s">
        <v>6438</v>
      </c>
      <c r="B2119" s="1" t="s">
        <v>6432</v>
      </c>
      <c r="C2119" s="2">
        <v>10</v>
      </c>
      <c r="D2119" s="1" t="s">
        <v>6439</v>
      </c>
      <c r="E2119" s="1" t="s">
        <v>6440</v>
      </c>
      <c r="F2119" s="1">
        <f t="shared" si="274"/>
        <v>41789.587866562499</v>
      </c>
      <c r="G2119" s="1">
        <v>31553</v>
      </c>
      <c r="H2119" s="1">
        <f>+H2134</f>
        <v>0</v>
      </c>
      <c r="I2119" s="1">
        <v>31553</v>
      </c>
      <c r="J2119" s="1">
        <f t="shared" si="276"/>
        <v>1</v>
      </c>
      <c r="K2119" s="1">
        <f t="shared" si="277"/>
        <v>0</v>
      </c>
      <c r="L2119" s="1">
        <f t="shared" si="278"/>
        <v>0</v>
      </c>
      <c r="M2119" s="1">
        <f t="shared" si="275"/>
        <v>0</v>
      </c>
      <c r="N2119" s="1">
        <v>0</v>
      </c>
    </row>
    <row r="2120" spans="1:14" x14ac:dyDescent="0.3">
      <c r="A2120" s="1" t="s">
        <v>952</v>
      </c>
      <c r="B2120" s="1" t="s">
        <v>6432</v>
      </c>
      <c r="C2120" s="2">
        <v>10</v>
      </c>
      <c r="D2120" s="1" t="s">
        <v>6441</v>
      </c>
      <c r="E2120" s="1" t="s">
        <v>6442</v>
      </c>
      <c r="F2120" s="1">
        <f t="shared" si="274"/>
        <v>41940.843331956021</v>
      </c>
      <c r="G2120" s="1">
        <v>42668</v>
      </c>
      <c r="H2120" s="1">
        <f>+H2135</f>
        <v>0</v>
      </c>
      <c r="I2120" s="1">
        <v>42668</v>
      </c>
      <c r="J2120" s="1">
        <f t="shared" si="276"/>
        <v>1</v>
      </c>
      <c r="K2120" s="1">
        <f t="shared" si="277"/>
        <v>0</v>
      </c>
      <c r="L2120" s="1">
        <f t="shared" si="278"/>
        <v>0</v>
      </c>
      <c r="M2120" s="1">
        <f t="shared" si="275"/>
        <v>0</v>
      </c>
      <c r="N2120" s="1">
        <v>0</v>
      </c>
    </row>
    <row r="2121" spans="1:14" x14ac:dyDescent="0.3">
      <c r="A2121" s="1" t="s">
        <v>6443</v>
      </c>
      <c r="B2121" s="1" t="s">
        <v>6444</v>
      </c>
      <c r="C2121" s="2">
        <v>10</v>
      </c>
      <c r="D2121" s="1" t="s">
        <v>6445</v>
      </c>
      <c r="E2121" s="1" t="s">
        <v>6446</v>
      </c>
      <c r="F2121" s="1">
        <f t="shared" si="274"/>
        <v>42388.074463726851</v>
      </c>
      <c r="G2121" s="1">
        <v>34743</v>
      </c>
      <c r="H2121" s="1">
        <f>+H2136</f>
        <v>0</v>
      </c>
      <c r="I2121" s="1">
        <v>34743</v>
      </c>
      <c r="J2121" s="1">
        <f t="shared" si="276"/>
        <v>0</v>
      </c>
      <c r="K2121" s="1">
        <f t="shared" si="277"/>
        <v>0</v>
      </c>
      <c r="L2121" s="1">
        <f t="shared" si="278"/>
        <v>0</v>
      </c>
      <c r="M2121" s="1">
        <f t="shared" si="275"/>
        <v>0</v>
      </c>
      <c r="N2121" s="1">
        <v>0</v>
      </c>
    </row>
    <row r="2122" spans="1:14" x14ac:dyDescent="0.3">
      <c r="A2122" s="1" t="s">
        <v>39</v>
      </c>
      <c r="B2122" s="1" t="s">
        <v>6447</v>
      </c>
      <c r="C2122" s="2">
        <v>2</v>
      </c>
      <c r="D2122" s="1" t="s">
        <v>6448</v>
      </c>
      <c r="E2122" s="1" t="s">
        <v>6449</v>
      </c>
      <c r="F2122" s="1">
        <f t="shared" si="274"/>
        <v>41851.989667245369</v>
      </c>
      <c r="G2122" s="1">
        <v>4826</v>
      </c>
      <c r="H2122" s="1">
        <v>0</v>
      </c>
      <c r="I2122" s="1">
        <v>4826</v>
      </c>
      <c r="J2122" s="1">
        <f t="shared" si="276"/>
        <v>0</v>
      </c>
      <c r="K2122" s="1">
        <f t="shared" si="277"/>
        <v>0</v>
      </c>
      <c r="L2122" s="1">
        <f t="shared" si="278"/>
        <v>0</v>
      </c>
      <c r="M2122" s="1">
        <f t="shared" si="275"/>
        <v>0</v>
      </c>
      <c r="N2122" s="1">
        <v>0</v>
      </c>
    </row>
    <row r="2123" spans="1:14" x14ac:dyDescent="0.3">
      <c r="A2123" s="1" t="s">
        <v>6450</v>
      </c>
      <c r="B2123" s="1" t="s">
        <v>6447</v>
      </c>
      <c r="C2123" s="2">
        <v>10</v>
      </c>
      <c r="D2123" s="1" t="s">
        <v>6451</v>
      </c>
      <c r="E2123" s="1" t="s">
        <v>6452</v>
      </c>
      <c r="F2123" s="1">
        <f t="shared" si="274"/>
        <v>42034.497265972219</v>
      </c>
      <c r="G2123" s="1">
        <v>5045</v>
      </c>
      <c r="H2123" s="1">
        <v>0</v>
      </c>
      <c r="I2123" s="1">
        <v>5045</v>
      </c>
      <c r="J2123" s="1">
        <f t="shared" si="276"/>
        <v>0</v>
      </c>
      <c r="K2123" s="1">
        <f t="shared" si="277"/>
        <v>0</v>
      </c>
      <c r="L2123" s="1">
        <f t="shared" si="278"/>
        <v>0</v>
      </c>
      <c r="M2123" s="1">
        <f t="shared" si="275"/>
        <v>0</v>
      </c>
      <c r="N2123" s="1">
        <v>0</v>
      </c>
    </row>
    <row r="2124" spans="1:14" x14ac:dyDescent="0.3">
      <c r="A2124" s="1" t="s">
        <v>1261</v>
      </c>
      <c r="B2124" s="1" t="s">
        <v>6447</v>
      </c>
      <c r="C2124" s="2">
        <v>1</v>
      </c>
      <c r="D2124" s="1" t="s">
        <v>6453</v>
      </c>
      <c r="E2124" s="1" t="s">
        <v>6454</v>
      </c>
      <c r="F2124" s="1">
        <f t="shared" si="274"/>
        <v>42032.945141898148</v>
      </c>
      <c r="G2124" s="1">
        <v>20191</v>
      </c>
      <c r="H2124" s="1">
        <f>+H2139</f>
        <v>0</v>
      </c>
      <c r="I2124" s="1">
        <v>20191</v>
      </c>
      <c r="J2124" s="1">
        <f t="shared" si="276"/>
        <v>1</v>
      </c>
      <c r="K2124" s="1">
        <f t="shared" si="277"/>
        <v>0</v>
      </c>
      <c r="L2124" s="1">
        <f t="shared" si="278"/>
        <v>0</v>
      </c>
      <c r="M2124" s="1">
        <f t="shared" si="275"/>
        <v>0</v>
      </c>
      <c r="N2124" s="1">
        <v>0</v>
      </c>
    </row>
    <row r="2125" spans="1:14" x14ac:dyDescent="0.3">
      <c r="A2125" s="1" t="s">
        <v>2403</v>
      </c>
      <c r="B2125" s="1" t="s">
        <v>6447</v>
      </c>
      <c r="C2125" s="2">
        <v>10</v>
      </c>
      <c r="D2125" s="1" t="s">
        <v>6455</v>
      </c>
      <c r="E2125" s="1" t="s">
        <v>6456</v>
      </c>
      <c r="F2125" s="1">
        <f t="shared" si="274"/>
        <v>41548.627784930555</v>
      </c>
      <c r="G2125" s="1">
        <v>41292</v>
      </c>
      <c r="H2125" s="1">
        <f>+H2140</f>
        <v>0</v>
      </c>
      <c r="I2125" s="1">
        <v>41292</v>
      </c>
      <c r="J2125" s="1">
        <f t="shared" si="276"/>
        <v>1</v>
      </c>
      <c r="K2125" s="1">
        <f t="shared" si="277"/>
        <v>0</v>
      </c>
      <c r="L2125" s="1">
        <f t="shared" si="278"/>
        <v>0</v>
      </c>
      <c r="M2125" s="1">
        <f t="shared" si="275"/>
        <v>0</v>
      </c>
      <c r="N2125" s="1">
        <v>0</v>
      </c>
    </row>
    <row r="2126" spans="1:14" x14ac:dyDescent="0.3">
      <c r="A2126" s="1" t="s">
        <v>6457</v>
      </c>
      <c r="B2126" s="1" t="s">
        <v>6458</v>
      </c>
      <c r="C2126" s="2">
        <v>10</v>
      </c>
      <c r="D2126" s="1" t="s">
        <v>6459</v>
      </c>
      <c r="E2126" s="1" t="s">
        <v>6460</v>
      </c>
      <c r="F2126" s="1">
        <f t="shared" si="274"/>
        <v>41675.678902847219</v>
      </c>
      <c r="G2126" s="1">
        <v>7474</v>
      </c>
      <c r="H2126" s="1">
        <v>0</v>
      </c>
      <c r="I2126" s="1">
        <v>7474</v>
      </c>
      <c r="J2126" s="1">
        <f t="shared" si="276"/>
        <v>0</v>
      </c>
      <c r="K2126" s="1">
        <f t="shared" si="277"/>
        <v>0</v>
      </c>
      <c r="L2126" s="1">
        <f t="shared" si="278"/>
        <v>0</v>
      </c>
      <c r="M2126" s="1">
        <f t="shared" si="275"/>
        <v>0</v>
      </c>
      <c r="N2126" s="1">
        <v>0</v>
      </c>
    </row>
    <row r="2127" spans="1:14" x14ac:dyDescent="0.3">
      <c r="A2127" s="1" t="s">
        <v>51</v>
      </c>
      <c r="B2127" s="1" t="s">
        <v>6458</v>
      </c>
      <c r="C2127" s="2">
        <v>10</v>
      </c>
      <c r="D2127" s="1" t="s">
        <v>6461</v>
      </c>
      <c r="E2127" s="1" t="s">
        <v>6462</v>
      </c>
      <c r="F2127" s="1">
        <f t="shared" si="274"/>
        <v>41889.802241273152</v>
      </c>
      <c r="G2127" s="1">
        <v>10124</v>
      </c>
      <c r="H2127" s="1">
        <f t="shared" ref="H2127:H2135" si="279">+H2142</f>
        <v>0</v>
      </c>
      <c r="I2127" s="1">
        <v>10124</v>
      </c>
      <c r="J2127" s="1">
        <f t="shared" si="276"/>
        <v>0</v>
      </c>
      <c r="K2127" s="1">
        <f t="shared" si="277"/>
        <v>0</v>
      </c>
      <c r="L2127" s="1">
        <f t="shared" si="278"/>
        <v>0</v>
      </c>
      <c r="M2127" s="1">
        <f t="shared" si="275"/>
        <v>0</v>
      </c>
      <c r="N2127" s="1">
        <v>0</v>
      </c>
    </row>
    <row r="2128" spans="1:14" x14ac:dyDescent="0.3">
      <c r="A2128" s="1" t="s">
        <v>3999</v>
      </c>
      <c r="B2128" s="1" t="s">
        <v>6463</v>
      </c>
      <c r="C2128" s="2">
        <v>0</v>
      </c>
      <c r="D2128" s="1" t="s">
        <v>6464</v>
      </c>
      <c r="E2128" s="1" t="s">
        <v>6465</v>
      </c>
      <c r="F2128" s="1">
        <f t="shared" si="274"/>
        <v>38553.88890046296</v>
      </c>
      <c r="G2128" s="1">
        <v>14396</v>
      </c>
      <c r="H2128" s="1">
        <f t="shared" si="279"/>
        <v>0</v>
      </c>
      <c r="I2128" s="1">
        <v>14396</v>
      </c>
      <c r="J2128" s="1">
        <f t="shared" si="276"/>
        <v>0</v>
      </c>
      <c r="K2128" s="1">
        <f t="shared" si="277"/>
        <v>0</v>
      </c>
      <c r="L2128" s="1">
        <f t="shared" si="278"/>
        <v>0</v>
      </c>
      <c r="M2128" s="1">
        <f t="shared" si="275"/>
        <v>0</v>
      </c>
      <c r="N2128" s="1">
        <v>0</v>
      </c>
    </row>
    <row r="2129" spans="1:14" x14ac:dyDescent="0.3">
      <c r="A2129" s="1" t="s">
        <v>6466</v>
      </c>
      <c r="B2129" s="1" t="s">
        <v>6467</v>
      </c>
      <c r="C2129" s="2">
        <v>10</v>
      </c>
      <c r="D2129" s="1" t="s">
        <v>6468</v>
      </c>
      <c r="E2129" s="1" t="s">
        <v>6469</v>
      </c>
      <c r="F2129" s="1">
        <f t="shared" si="274"/>
        <v>41997.694439918982</v>
      </c>
      <c r="G2129" s="1">
        <v>29426</v>
      </c>
      <c r="H2129" s="1">
        <f t="shared" si="279"/>
        <v>0</v>
      </c>
      <c r="I2129" s="1">
        <v>29426</v>
      </c>
      <c r="J2129" s="1">
        <f t="shared" si="276"/>
        <v>0</v>
      </c>
      <c r="K2129" s="1">
        <f t="shared" si="277"/>
        <v>0</v>
      </c>
      <c r="L2129" s="1">
        <f t="shared" si="278"/>
        <v>0</v>
      </c>
      <c r="M2129" s="1">
        <f t="shared" si="275"/>
        <v>0</v>
      </c>
      <c r="N2129" s="1">
        <v>0</v>
      </c>
    </row>
    <row r="2130" spans="1:14" x14ac:dyDescent="0.3">
      <c r="A2130" s="1" t="s">
        <v>1831</v>
      </c>
      <c r="B2130" s="1" t="s">
        <v>6470</v>
      </c>
      <c r="C2130" s="2">
        <v>8</v>
      </c>
      <c r="D2130" s="1" t="s">
        <v>6471</v>
      </c>
      <c r="E2130" s="1" t="s">
        <v>6472</v>
      </c>
      <c r="F2130" s="1">
        <f t="shared" si="274"/>
        <v>41452.728587534722</v>
      </c>
      <c r="G2130" s="1">
        <v>50770</v>
      </c>
      <c r="H2130" s="1">
        <f t="shared" si="279"/>
        <v>0</v>
      </c>
      <c r="I2130" s="1">
        <v>50770</v>
      </c>
      <c r="J2130" s="1">
        <f t="shared" si="276"/>
        <v>0</v>
      </c>
      <c r="K2130" s="1">
        <f t="shared" si="277"/>
        <v>0</v>
      </c>
      <c r="L2130" s="1">
        <f t="shared" si="278"/>
        <v>0</v>
      </c>
      <c r="M2130" s="1">
        <f t="shared" si="275"/>
        <v>0</v>
      </c>
      <c r="N2130" s="1">
        <v>0</v>
      </c>
    </row>
    <row r="2131" spans="1:14" x14ac:dyDescent="0.3">
      <c r="A2131" s="1" t="s">
        <v>1397</v>
      </c>
      <c r="B2131" s="1" t="s">
        <v>6473</v>
      </c>
      <c r="C2131" s="2">
        <v>10</v>
      </c>
      <c r="D2131" s="1" t="s">
        <v>6474</v>
      </c>
      <c r="E2131" s="1" t="s">
        <v>6475</v>
      </c>
      <c r="F2131" s="1">
        <f t="shared" si="274"/>
        <v>42140.748785289354</v>
      </c>
      <c r="G2131" s="1">
        <v>14853</v>
      </c>
      <c r="H2131" s="1">
        <f t="shared" si="279"/>
        <v>0</v>
      </c>
      <c r="I2131" s="1">
        <v>14853</v>
      </c>
      <c r="J2131" s="1">
        <f t="shared" si="276"/>
        <v>0</v>
      </c>
      <c r="K2131" s="1">
        <f t="shared" si="277"/>
        <v>0</v>
      </c>
      <c r="L2131" s="1">
        <f t="shared" si="278"/>
        <v>0</v>
      </c>
      <c r="M2131" s="1">
        <f t="shared" si="275"/>
        <v>0</v>
      </c>
      <c r="N2131" s="1">
        <v>0</v>
      </c>
    </row>
    <row r="2132" spans="1:14" x14ac:dyDescent="0.3">
      <c r="A2132" s="1" t="s">
        <v>327</v>
      </c>
      <c r="B2132" s="1" t="s">
        <v>6476</v>
      </c>
      <c r="C2132" s="2">
        <v>10</v>
      </c>
      <c r="D2132" s="1" t="s">
        <v>6477</v>
      </c>
      <c r="E2132" s="1" t="s">
        <v>6478</v>
      </c>
      <c r="F2132" s="1">
        <f t="shared" si="274"/>
        <v>42065.643992314814</v>
      </c>
      <c r="G2132" s="1">
        <v>21542</v>
      </c>
      <c r="H2132" s="1">
        <f t="shared" si="279"/>
        <v>0</v>
      </c>
      <c r="I2132" s="1">
        <v>21542</v>
      </c>
      <c r="J2132" s="1">
        <f t="shared" si="276"/>
        <v>0</v>
      </c>
      <c r="K2132" s="1">
        <f t="shared" si="277"/>
        <v>0</v>
      </c>
      <c r="L2132" s="1">
        <f t="shared" si="278"/>
        <v>0</v>
      </c>
      <c r="M2132" s="1">
        <f t="shared" si="275"/>
        <v>0</v>
      </c>
      <c r="N2132" s="1">
        <v>0</v>
      </c>
    </row>
    <row r="2133" spans="1:14" x14ac:dyDescent="0.3">
      <c r="A2133" s="1" t="s">
        <v>5237</v>
      </c>
      <c r="B2133" s="1" t="s">
        <v>6476</v>
      </c>
      <c r="C2133" s="2">
        <v>1</v>
      </c>
      <c r="D2133" s="1" t="s">
        <v>6479</v>
      </c>
      <c r="E2133" s="1" t="s">
        <v>6480</v>
      </c>
      <c r="F2133" s="1">
        <f t="shared" si="274"/>
        <v>41819.772218969905</v>
      </c>
      <c r="G2133" s="1">
        <v>29406</v>
      </c>
      <c r="H2133" s="1">
        <f t="shared" si="279"/>
        <v>0</v>
      </c>
      <c r="I2133" s="1">
        <v>29406</v>
      </c>
      <c r="J2133" s="1">
        <f t="shared" si="276"/>
        <v>0</v>
      </c>
      <c r="K2133" s="1">
        <f t="shared" si="277"/>
        <v>0</v>
      </c>
      <c r="L2133" s="1">
        <f t="shared" si="278"/>
        <v>0</v>
      </c>
      <c r="M2133" s="1">
        <f t="shared" si="275"/>
        <v>0</v>
      </c>
      <c r="N2133" s="1">
        <v>0</v>
      </c>
    </row>
    <row r="2134" spans="1:14" x14ac:dyDescent="0.3">
      <c r="A2134" s="1" t="s">
        <v>967</v>
      </c>
      <c r="B2134" s="1" t="s">
        <v>6476</v>
      </c>
      <c r="C2134" s="2">
        <v>10</v>
      </c>
      <c r="D2134" s="1" t="s">
        <v>6481</v>
      </c>
      <c r="E2134" s="1" t="s">
        <v>6482</v>
      </c>
      <c r="F2134" s="1">
        <f t="shared" si="274"/>
        <v>42259.713623055555</v>
      </c>
      <c r="G2134" s="1">
        <v>48953</v>
      </c>
      <c r="H2134" s="1">
        <f t="shared" si="279"/>
        <v>0</v>
      </c>
      <c r="I2134" s="1">
        <v>48953</v>
      </c>
      <c r="J2134" s="1">
        <f t="shared" si="276"/>
        <v>1</v>
      </c>
      <c r="K2134" s="1">
        <f t="shared" si="277"/>
        <v>0</v>
      </c>
      <c r="L2134" s="1">
        <f t="shared" si="278"/>
        <v>0</v>
      </c>
      <c r="M2134" s="1">
        <f t="shared" si="275"/>
        <v>0</v>
      </c>
      <c r="N2134" s="1">
        <v>0</v>
      </c>
    </row>
    <row r="2135" spans="1:14" x14ac:dyDescent="0.3">
      <c r="A2135" s="1" t="s">
        <v>4625</v>
      </c>
      <c r="B2135" s="1" t="s">
        <v>6483</v>
      </c>
      <c r="C2135" s="2">
        <v>2</v>
      </c>
      <c r="D2135" s="1" t="s">
        <v>6484</v>
      </c>
      <c r="E2135" s="1" t="s">
        <v>6485</v>
      </c>
      <c r="F2135" s="1">
        <f t="shared" si="274"/>
        <v>42076.924847824077</v>
      </c>
      <c r="G2135" s="1">
        <v>40248</v>
      </c>
      <c r="H2135" s="1">
        <f t="shared" si="279"/>
        <v>0</v>
      </c>
      <c r="I2135" s="1">
        <v>40248</v>
      </c>
      <c r="J2135" s="1">
        <f t="shared" si="276"/>
        <v>0</v>
      </c>
      <c r="K2135" s="1">
        <f t="shared" si="277"/>
        <v>0</v>
      </c>
      <c r="L2135" s="1">
        <f t="shared" si="278"/>
        <v>0</v>
      </c>
      <c r="M2135" s="1">
        <f t="shared" si="275"/>
        <v>0</v>
      </c>
      <c r="N2135" s="1">
        <v>0</v>
      </c>
    </row>
    <row r="2136" spans="1:14" x14ac:dyDescent="0.3">
      <c r="A2136" s="1" t="s">
        <v>2840</v>
      </c>
      <c r="B2136" s="1" t="s">
        <v>6486</v>
      </c>
      <c r="C2136" s="2">
        <v>10</v>
      </c>
      <c r="D2136" s="1" t="s">
        <v>6487</v>
      </c>
      <c r="E2136" s="1" t="s">
        <v>6488</v>
      </c>
      <c r="F2136" s="1">
        <f t="shared" si="274"/>
        <v>40944.993136574078</v>
      </c>
      <c r="G2136" s="1">
        <v>5433</v>
      </c>
      <c r="H2136" s="1">
        <v>0</v>
      </c>
      <c r="I2136" s="1">
        <v>5433</v>
      </c>
      <c r="J2136" s="1">
        <f t="shared" si="276"/>
        <v>0</v>
      </c>
      <c r="K2136" s="1">
        <f t="shared" si="277"/>
        <v>0</v>
      </c>
      <c r="L2136" s="1">
        <f t="shared" si="278"/>
        <v>0</v>
      </c>
      <c r="M2136" s="1">
        <f t="shared" si="275"/>
        <v>0</v>
      </c>
      <c r="N2136" s="1">
        <v>0</v>
      </c>
    </row>
    <row r="2137" spans="1:14" x14ac:dyDescent="0.3">
      <c r="A2137" s="1" t="s">
        <v>6039</v>
      </c>
      <c r="B2137" s="1" t="s">
        <v>6486</v>
      </c>
      <c r="C2137" s="2">
        <v>10</v>
      </c>
      <c r="D2137" s="1" t="s">
        <v>6489</v>
      </c>
      <c r="E2137" s="1" t="s">
        <v>6490</v>
      </c>
      <c r="F2137" s="1">
        <f t="shared" si="274"/>
        <v>42449.865677488429</v>
      </c>
      <c r="G2137" s="1">
        <v>16388</v>
      </c>
      <c r="H2137" s="1">
        <f t="shared" ref="H2137:H2143" si="280">+H2152</f>
        <v>0</v>
      </c>
      <c r="I2137" s="1">
        <v>16388</v>
      </c>
      <c r="J2137" s="1">
        <f t="shared" si="276"/>
        <v>0</v>
      </c>
      <c r="K2137" s="1">
        <f t="shared" si="277"/>
        <v>0</v>
      </c>
      <c r="L2137" s="1">
        <f t="shared" si="278"/>
        <v>0</v>
      </c>
      <c r="M2137" s="1">
        <f t="shared" si="275"/>
        <v>0</v>
      </c>
      <c r="N2137" s="1">
        <v>0</v>
      </c>
    </row>
    <row r="2138" spans="1:14" x14ac:dyDescent="0.3">
      <c r="A2138" s="1" t="s">
        <v>2159</v>
      </c>
      <c r="B2138" s="1" t="s">
        <v>6486</v>
      </c>
      <c r="C2138" s="2">
        <v>10</v>
      </c>
      <c r="D2138" s="1" t="s">
        <v>6491</v>
      </c>
      <c r="E2138" s="1" t="s">
        <v>6492</v>
      </c>
      <c r="F2138" s="1">
        <f t="shared" si="274"/>
        <v>40476.787349537037</v>
      </c>
      <c r="G2138" s="1">
        <v>18776</v>
      </c>
      <c r="H2138" s="1">
        <f t="shared" si="280"/>
        <v>0</v>
      </c>
      <c r="I2138" s="1">
        <v>18776</v>
      </c>
      <c r="J2138" s="1">
        <f t="shared" si="276"/>
        <v>1</v>
      </c>
      <c r="K2138" s="1">
        <f t="shared" si="277"/>
        <v>0</v>
      </c>
      <c r="L2138" s="1">
        <f t="shared" si="278"/>
        <v>0</v>
      </c>
      <c r="M2138" s="1">
        <f t="shared" si="275"/>
        <v>0</v>
      </c>
      <c r="N2138" s="1">
        <v>0</v>
      </c>
    </row>
    <row r="2139" spans="1:14" x14ac:dyDescent="0.3">
      <c r="A2139" s="1" t="s">
        <v>1685</v>
      </c>
      <c r="B2139" s="1" t="s">
        <v>6486</v>
      </c>
      <c r="C2139" s="2">
        <v>2</v>
      </c>
      <c r="D2139" s="1" t="s">
        <v>6493</v>
      </c>
      <c r="E2139" s="1" t="s">
        <v>6494</v>
      </c>
      <c r="F2139" s="1">
        <f t="shared" si="274"/>
        <v>40325.629537037035</v>
      </c>
      <c r="G2139" s="1">
        <v>20441</v>
      </c>
      <c r="H2139" s="1">
        <f t="shared" si="280"/>
        <v>0</v>
      </c>
      <c r="I2139" s="1">
        <v>20441</v>
      </c>
      <c r="J2139" s="1">
        <f t="shared" si="276"/>
        <v>1</v>
      </c>
      <c r="K2139" s="1">
        <f t="shared" si="277"/>
        <v>0</v>
      </c>
      <c r="L2139" s="1">
        <f t="shared" si="278"/>
        <v>0</v>
      </c>
      <c r="M2139" s="1">
        <f t="shared" si="275"/>
        <v>0</v>
      </c>
      <c r="N2139" s="1">
        <v>0</v>
      </c>
    </row>
    <row r="2140" spans="1:14" x14ac:dyDescent="0.3">
      <c r="A2140" s="1" t="s">
        <v>6495</v>
      </c>
      <c r="B2140" s="1" t="s">
        <v>6486</v>
      </c>
      <c r="C2140" s="2">
        <v>2</v>
      </c>
      <c r="D2140" s="1" t="s">
        <v>6496</v>
      </c>
      <c r="E2140" s="1" t="s">
        <v>6497</v>
      </c>
      <c r="F2140" s="1">
        <f t="shared" si="274"/>
        <v>41555.757636319446</v>
      </c>
      <c r="G2140" s="1">
        <v>21407</v>
      </c>
      <c r="H2140" s="1">
        <f t="shared" si="280"/>
        <v>0</v>
      </c>
      <c r="I2140" s="1">
        <v>21407</v>
      </c>
      <c r="J2140" s="1">
        <f t="shared" si="276"/>
        <v>1</v>
      </c>
      <c r="K2140" s="1">
        <f t="shared" si="277"/>
        <v>0</v>
      </c>
      <c r="L2140" s="1">
        <f t="shared" si="278"/>
        <v>0</v>
      </c>
      <c r="M2140" s="1">
        <f t="shared" si="275"/>
        <v>0</v>
      </c>
      <c r="N2140" s="1">
        <v>0</v>
      </c>
    </row>
    <row r="2141" spans="1:14" x14ac:dyDescent="0.3">
      <c r="A2141" s="1" t="s">
        <v>6498</v>
      </c>
      <c r="B2141" s="1" t="s">
        <v>6486</v>
      </c>
      <c r="C2141" s="2">
        <v>1</v>
      </c>
      <c r="D2141" s="1" t="s">
        <v>6499</v>
      </c>
      <c r="E2141" s="1" t="s">
        <v>6500</v>
      </c>
      <c r="F2141" s="1">
        <f t="shared" si="274"/>
        <v>41018.961458333331</v>
      </c>
      <c r="G2141" s="1">
        <v>25129</v>
      </c>
      <c r="H2141" s="1">
        <f t="shared" si="280"/>
        <v>0</v>
      </c>
      <c r="I2141" s="1">
        <v>25129</v>
      </c>
      <c r="J2141" s="1">
        <f t="shared" si="276"/>
        <v>1</v>
      </c>
      <c r="K2141" s="1">
        <f t="shared" si="277"/>
        <v>0</v>
      </c>
      <c r="L2141" s="1">
        <f t="shared" si="278"/>
        <v>0</v>
      </c>
      <c r="M2141" s="1">
        <f t="shared" si="275"/>
        <v>0</v>
      </c>
      <c r="N2141" s="1">
        <v>0</v>
      </c>
    </row>
    <row r="2142" spans="1:14" x14ac:dyDescent="0.3">
      <c r="A2142" s="1" t="s">
        <v>51</v>
      </c>
      <c r="B2142" s="1" t="s">
        <v>6501</v>
      </c>
      <c r="C2142" s="2">
        <v>10</v>
      </c>
      <c r="D2142" s="1" t="s">
        <v>6502</v>
      </c>
      <c r="E2142" s="1" t="s">
        <v>6503</v>
      </c>
      <c r="F2142" s="1">
        <f t="shared" si="274"/>
        <v>42381.886551967589</v>
      </c>
      <c r="G2142" s="1">
        <v>9074</v>
      </c>
      <c r="H2142" s="1">
        <f t="shared" si="280"/>
        <v>0</v>
      </c>
      <c r="I2142" s="1">
        <v>9074</v>
      </c>
      <c r="J2142" s="1">
        <f t="shared" si="276"/>
        <v>0</v>
      </c>
      <c r="K2142" s="1">
        <f t="shared" si="277"/>
        <v>0</v>
      </c>
      <c r="L2142" s="1">
        <f t="shared" si="278"/>
        <v>0</v>
      </c>
      <c r="M2142" s="1">
        <f t="shared" si="275"/>
        <v>0</v>
      </c>
      <c r="N2142" s="1">
        <v>0</v>
      </c>
    </row>
    <row r="2143" spans="1:14" x14ac:dyDescent="0.3">
      <c r="A2143" s="1" t="s">
        <v>5946</v>
      </c>
      <c r="B2143" s="1" t="s">
        <v>6501</v>
      </c>
      <c r="C2143" s="2">
        <v>2</v>
      </c>
      <c r="D2143" s="1" t="s">
        <v>6504</v>
      </c>
      <c r="E2143" s="1" t="s">
        <v>6505</v>
      </c>
      <c r="F2143" s="1">
        <f t="shared" si="274"/>
        <v>41574.643253495371</v>
      </c>
      <c r="G2143" s="1">
        <v>50435</v>
      </c>
      <c r="H2143" s="1">
        <f t="shared" si="280"/>
        <v>0</v>
      </c>
      <c r="I2143" s="1">
        <v>50435</v>
      </c>
      <c r="J2143" s="1">
        <f t="shared" si="276"/>
        <v>0</v>
      </c>
      <c r="K2143" s="1">
        <f t="shared" si="277"/>
        <v>0</v>
      </c>
      <c r="L2143" s="1">
        <f t="shared" si="278"/>
        <v>0</v>
      </c>
      <c r="M2143" s="1">
        <f t="shared" si="275"/>
        <v>0</v>
      </c>
      <c r="N2143" s="1">
        <v>0</v>
      </c>
    </row>
    <row r="2144" spans="1:14" x14ac:dyDescent="0.3">
      <c r="A2144" s="1" t="s">
        <v>4112</v>
      </c>
      <c r="B2144" s="1" t="s">
        <v>6506</v>
      </c>
      <c r="C2144" s="2">
        <v>4</v>
      </c>
      <c r="D2144" s="1" t="s">
        <v>6507</v>
      </c>
      <c r="E2144" s="1" t="s">
        <v>6508</v>
      </c>
      <c r="F2144" s="1">
        <f t="shared" si="274"/>
        <v>41739.217460405096</v>
      </c>
      <c r="G2144" s="1">
        <v>1968</v>
      </c>
      <c r="H2144" s="1">
        <v>0</v>
      </c>
      <c r="I2144" s="1">
        <v>1968</v>
      </c>
      <c r="J2144" s="1">
        <f t="shared" si="276"/>
        <v>0</v>
      </c>
      <c r="K2144" s="1">
        <f t="shared" si="277"/>
        <v>0</v>
      </c>
      <c r="L2144" s="1">
        <f t="shared" si="278"/>
        <v>0</v>
      </c>
      <c r="M2144" s="1">
        <f t="shared" si="275"/>
        <v>0</v>
      </c>
      <c r="N2144" s="1">
        <v>0</v>
      </c>
    </row>
    <row r="2145" spans="1:14" x14ac:dyDescent="0.3">
      <c r="A2145" s="1" t="s">
        <v>51</v>
      </c>
      <c r="B2145" s="1" t="s">
        <v>6506</v>
      </c>
      <c r="C2145" s="2">
        <v>10</v>
      </c>
      <c r="D2145" s="1" t="s">
        <v>6509</v>
      </c>
      <c r="E2145" s="1" t="s">
        <v>6510</v>
      </c>
      <c r="F2145" s="1">
        <f t="shared" si="274"/>
        <v>41843.661218969908</v>
      </c>
      <c r="G2145" s="1">
        <v>10311</v>
      </c>
      <c r="H2145" s="1">
        <f t="shared" ref="H2145:H2151" si="281">+H2160</f>
        <v>0</v>
      </c>
      <c r="I2145" s="1">
        <v>10311</v>
      </c>
      <c r="J2145" s="1">
        <f t="shared" si="276"/>
        <v>0</v>
      </c>
      <c r="K2145" s="1">
        <f t="shared" si="277"/>
        <v>0</v>
      </c>
      <c r="L2145" s="1">
        <f t="shared" si="278"/>
        <v>0</v>
      </c>
      <c r="M2145" s="1">
        <f t="shared" si="275"/>
        <v>0</v>
      </c>
      <c r="N2145" s="1">
        <v>0</v>
      </c>
    </row>
    <row r="2146" spans="1:14" x14ac:dyDescent="0.3">
      <c r="A2146" s="1" t="s">
        <v>6511</v>
      </c>
      <c r="B2146" s="1" t="s">
        <v>6506</v>
      </c>
      <c r="C2146" s="2">
        <v>2</v>
      </c>
      <c r="D2146" s="1" t="s">
        <v>6512</v>
      </c>
      <c r="E2146" s="1" t="s">
        <v>6513</v>
      </c>
      <c r="F2146" s="1">
        <f t="shared" si="274"/>
        <v>41972.759911701389</v>
      </c>
      <c r="G2146" s="1">
        <v>35087</v>
      </c>
      <c r="H2146" s="1">
        <f t="shared" si="281"/>
        <v>0</v>
      </c>
      <c r="I2146" s="1">
        <v>35087</v>
      </c>
      <c r="J2146" s="1">
        <f t="shared" si="276"/>
        <v>1</v>
      </c>
      <c r="K2146" s="1">
        <f t="shared" si="277"/>
        <v>0</v>
      </c>
      <c r="L2146" s="1">
        <f t="shared" si="278"/>
        <v>0</v>
      </c>
      <c r="M2146" s="1">
        <f t="shared" si="275"/>
        <v>0</v>
      </c>
      <c r="N2146" s="1">
        <v>0</v>
      </c>
    </row>
    <row r="2147" spans="1:14" x14ac:dyDescent="0.3">
      <c r="A2147" s="1" t="s">
        <v>4740</v>
      </c>
      <c r="B2147" s="1" t="s">
        <v>6506</v>
      </c>
      <c r="C2147" s="2">
        <v>2</v>
      </c>
      <c r="D2147" s="1" t="s">
        <v>6514</v>
      </c>
      <c r="E2147" s="1" t="s">
        <v>6515</v>
      </c>
      <c r="F2147" s="1">
        <f t="shared" si="274"/>
        <v>42373.912462083332</v>
      </c>
      <c r="G2147" s="1">
        <v>46693</v>
      </c>
      <c r="H2147" s="1">
        <f t="shared" si="281"/>
        <v>0</v>
      </c>
      <c r="I2147" s="1">
        <v>46693</v>
      </c>
      <c r="J2147" s="1">
        <f t="shared" si="276"/>
        <v>1</v>
      </c>
      <c r="K2147" s="1">
        <f t="shared" si="277"/>
        <v>0</v>
      </c>
      <c r="L2147" s="1">
        <f t="shared" si="278"/>
        <v>0</v>
      </c>
      <c r="M2147" s="1">
        <f t="shared" si="275"/>
        <v>0</v>
      </c>
      <c r="N2147" s="1">
        <v>0</v>
      </c>
    </row>
    <row r="2148" spans="1:14" x14ac:dyDescent="0.3">
      <c r="A2148" s="1" t="s">
        <v>6213</v>
      </c>
      <c r="B2148" s="1" t="s">
        <v>6506</v>
      </c>
      <c r="C2148" s="2">
        <v>2</v>
      </c>
      <c r="D2148" s="1" t="s">
        <v>6516</v>
      </c>
      <c r="E2148" s="1" t="s">
        <v>6517</v>
      </c>
      <c r="F2148" s="1">
        <f t="shared" si="274"/>
        <v>42425.82972159722</v>
      </c>
      <c r="G2148" s="1">
        <v>48228</v>
      </c>
      <c r="H2148" s="1">
        <f t="shared" si="281"/>
        <v>0</v>
      </c>
      <c r="I2148" s="1">
        <v>48228</v>
      </c>
      <c r="J2148" s="1">
        <f t="shared" si="276"/>
        <v>1</v>
      </c>
      <c r="K2148" s="1">
        <f t="shared" si="277"/>
        <v>0</v>
      </c>
      <c r="L2148" s="1">
        <f t="shared" si="278"/>
        <v>0</v>
      </c>
      <c r="M2148" s="1">
        <f t="shared" si="275"/>
        <v>0</v>
      </c>
      <c r="N2148" s="1">
        <v>0</v>
      </c>
    </row>
    <row r="2149" spans="1:14" x14ac:dyDescent="0.3">
      <c r="A2149" s="1" t="s">
        <v>1860</v>
      </c>
      <c r="B2149" s="1" t="s">
        <v>6518</v>
      </c>
      <c r="C2149" s="2">
        <v>10</v>
      </c>
      <c r="D2149" s="1" t="s">
        <v>6519</v>
      </c>
      <c r="E2149" s="1" t="s">
        <v>6520</v>
      </c>
      <c r="F2149" s="1">
        <f t="shared" si="274"/>
        <v>41961.697315717596</v>
      </c>
      <c r="G2149" s="1">
        <v>14048</v>
      </c>
      <c r="H2149" s="1">
        <f t="shared" si="281"/>
        <v>0</v>
      </c>
      <c r="I2149" s="1">
        <v>14048</v>
      </c>
      <c r="J2149" s="1">
        <f t="shared" si="276"/>
        <v>0</v>
      </c>
      <c r="K2149" s="1">
        <f t="shared" si="277"/>
        <v>0</v>
      </c>
      <c r="L2149" s="1">
        <f t="shared" si="278"/>
        <v>0</v>
      </c>
      <c r="M2149" s="1">
        <f t="shared" si="275"/>
        <v>0</v>
      </c>
      <c r="N2149" s="1">
        <v>0</v>
      </c>
    </row>
    <row r="2150" spans="1:14" x14ac:dyDescent="0.3">
      <c r="A2150" s="1" t="s">
        <v>6521</v>
      </c>
      <c r="B2150" s="1" t="s">
        <v>6518</v>
      </c>
      <c r="C2150" s="2">
        <v>10</v>
      </c>
      <c r="D2150" s="1" t="s">
        <v>6522</v>
      </c>
      <c r="E2150" s="1" t="s">
        <v>6523</v>
      </c>
      <c r="F2150" s="1">
        <f t="shared" si="274"/>
        <v>40900.479861111111</v>
      </c>
      <c r="G2150" s="1">
        <v>30915</v>
      </c>
      <c r="H2150" s="1">
        <f t="shared" si="281"/>
        <v>0</v>
      </c>
      <c r="I2150" s="1">
        <v>30915</v>
      </c>
      <c r="J2150" s="1">
        <f t="shared" si="276"/>
        <v>0</v>
      </c>
      <c r="K2150" s="1">
        <f t="shared" si="277"/>
        <v>0</v>
      </c>
      <c r="L2150" s="1">
        <f t="shared" si="278"/>
        <v>0</v>
      </c>
      <c r="M2150" s="1">
        <f t="shared" si="275"/>
        <v>0</v>
      </c>
      <c r="N2150" s="1">
        <v>0</v>
      </c>
    </row>
    <row r="2151" spans="1:14" x14ac:dyDescent="0.3">
      <c r="A2151" s="1" t="s">
        <v>245</v>
      </c>
      <c r="B2151" s="1" t="s">
        <v>6524</v>
      </c>
      <c r="C2151" s="2">
        <v>10</v>
      </c>
      <c r="D2151" s="1" t="s">
        <v>6525</v>
      </c>
      <c r="E2151" s="1" t="s">
        <v>6526</v>
      </c>
      <c r="F2151" s="1">
        <f t="shared" si="274"/>
        <v>42435.668511053242</v>
      </c>
      <c r="G2151" s="1">
        <v>23845</v>
      </c>
      <c r="H2151" s="1">
        <f t="shared" si="281"/>
        <v>0</v>
      </c>
      <c r="I2151" s="1">
        <v>23845</v>
      </c>
      <c r="J2151" s="1">
        <f t="shared" si="276"/>
        <v>0</v>
      </c>
      <c r="K2151" s="1">
        <f t="shared" si="277"/>
        <v>0</v>
      </c>
      <c r="L2151" s="1">
        <f t="shared" si="278"/>
        <v>0</v>
      </c>
      <c r="M2151" s="1">
        <f t="shared" si="275"/>
        <v>0</v>
      </c>
      <c r="N2151" s="1">
        <v>0</v>
      </c>
    </row>
    <row r="2152" spans="1:14" x14ac:dyDescent="0.3">
      <c r="A2152" s="1" t="s">
        <v>694</v>
      </c>
      <c r="B2152" s="1" t="s">
        <v>6527</v>
      </c>
      <c r="C2152" s="2">
        <v>10</v>
      </c>
      <c r="D2152" s="1" t="s">
        <v>6528</v>
      </c>
      <c r="E2152" s="1" t="s">
        <v>6529</v>
      </c>
      <c r="F2152" s="1">
        <f t="shared" si="274"/>
        <v>42359.019871863427</v>
      </c>
      <c r="G2152" s="1">
        <v>704</v>
      </c>
      <c r="H2152" s="1">
        <v>0</v>
      </c>
      <c r="I2152" s="1">
        <v>704</v>
      </c>
      <c r="J2152" s="1">
        <f t="shared" si="276"/>
        <v>0</v>
      </c>
      <c r="K2152" s="1">
        <f t="shared" si="277"/>
        <v>0</v>
      </c>
      <c r="L2152" s="1">
        <f t="shared" si="278"/>
        <v>0</v>
      </c>
      <c r="M2152" s="1">
        <f t="shared" si="275"/>
        <v>0</v>
      </c>
      <c r="N2152" s="1">
        <v>0</v>
      </c>
    </row>
    <row r="2153" spans="1:14" x14ac:dyDescent="0.3">
      <c r="A2153" s="1" t="s">
        <v>6530</v>
      </c>
      <c r="B2153" s="1" t="s">
        <v>6527</v>
      </c>
      <c r="C2153" s="2">
        <v>10</v>
      </c>
      <c r="D2153" s="1" t="s">
        <v>6531</v>
      </c>
      <c r="E2153" s="1" t="s">
        <v>6532</v>
      </c>
      <c r="F2153" s="1">
        <f t="shared" si="274"/>
        <v>42421.902118993057</v>
      </c>
      <c r="G2153" s="1">
        <v>18146</v>
      </c>
      <c r="H2153" s="1">
        <f>+H2168</f>
        <v>0</v>
      </c>
      <c r="I2153" s="1">
        <v>18146</v>
      </c>
      <c r="J2153" s="1">
        <f t="shared" si="276"/>
        <v>0</v>
      </c>
      <c r="K2153" s="1">
        <f t="shared" si="277"/>
        <v>0</v>
      </c>
      <c r="L2153" s="1">
        <f t="shared" si="278"/>
        <v>0</v>
      </c>
      <c r="M2153" s="1">
        <f t="shared" si="275"/>
        <v>0</v>
      </c>
      <c r="N2153" s="1">
        <v>0</v>
      </c>
    </row>
    <row r="2154" spans="1:14" x14ac:dyDescent="0.3">
      <c r="A2154" s="1" t="s">
        <v>407</v>
      </c>
      <c r="B2154" s="1" t="s">
        <v>6533</v>
      </c>
      <c r="C2154" s="2">
        <v>10</v>
      </c>
      <c r="D2154" s="1" t="s">
        <v>6534</v>
      </c>
      <c r="E2154" s="1" t="s">
        <v>6535</v>
      </c>
      <c r="F2154" s="1">
        <f t="shared" si="274"/>
        <v>41525.678832638892</v>
      </c>
      <c r="G2154" s="1">
        <v>15627</v>
      </c>
      <c r="H2154" s="1">
        <f>+H2169</f>
        <v>0</v>
      </c>
      <c r="I2154" s="1">
        <v>15627</v>
      </c>
      <c r="J2154" s="1">
        <f t="shared" si="276"/>
        <v>0</v>
      </c>
      <c r="K2154" s="1">
        <f t="shared" si="277"/>
        <v>0</v>
      </c>
      <c r="L2154" s="1">
        <f t="shared" si="278"/>
        <v>0</v>
      </c>
      <c r="M2154" s="1">
        <f t="shared" si="275"/>
        <v>0</v>
      </c>
      <c r="N2154" s="1">
        <v>0</v>
      </c>
    </row>
    <row r="2155" spans="1:14" x14ac:dyDescent="0.3">
      <c r="A2155" s="1" t="s">
        <v>5101</v>
      </c>
      <c r="B2155" s="1" t="s">
        <v>6536</v>
      </c>
      <c r="C2155" s="2">
        <v>9</v>
      </c>
      <c r="D2155" s="1" t="s">
        <v>6537</v>
      </c>
      <c r="E2155" s="1" t="s">
        <v>6538</v>
      </c>
      <c r="F2155" s="1">
        <f t="shared" si="274"/>
        <v>41699.521540023146</v>
      </c>
      <c r="G2155" s="1">
        <v>5648</v>
      </c>
      <c r="H2155" s="1">
        <v>0</v>
      </c>
      <c r="I2155" s="1">
        <v>5648</v>
      </c>
      <c r="J2155" s="1">
        <f t="shared" si="276"/>
        <v>0</v>
      </c>
      <c r="K2155" s="1">
        <f t="shared" si="277"/>
        <v>0</v>
      </c>
      <c r="L2155" s="1">
        <f t="shared" si="278"/>
        <v>0</v>
      </c>
      <c r="M2155" s="1">
        <f t="shared" si="275"/>
        <v>0</v>
      </c>
      <c r="N2155" s="1">
        <v>0</v>
      </c>
    </row>
    <row r="2156" spans="1:14" x14ac:dyDescent="0.3">
      <c r="A2156" s="1" t="s">
        <v>801</v>
      </c>
      <c r="B2156" s="1" t="s">
        <v>6539</v>
      </c>
      <c r="C2156" s="2">
        <v>10</v>
      </c>
      <c r="D2156" s="1" t="s">
        <v>6540</v>
      </c>
      <c r="E2156" s="1" t="s">
        <v>6541</v>
      </c>
      <c r="F2156" s="1">
        <f t="shared" si="274"/>
        <v>42395.85135837963</v>
      </c>
      <c r="G2156" s="1">
        <v>28082</v>
      </c>
      <c r="H2156" s="1">
        <f t="shared" ref="H2156:H2168" si="282">+H2171</f>
        <v>0</v>
      </c>
      <c r="I2156" s="1">
        <v>28082</v>
      </c>
      <c r="J2156" s="1">
        <f t="shared" si="276"/>
        <v>0</v>
      </c>
      <c r="K2156" s="1">
        <f t="shared" si="277"/>
        <v>0</v>
      </c>
      <c r="L2156" s="1">
        <f t="shared" si="278"/>
        <v>0</v>
      </c>
      <c r="M2156" s="1">
        <f t="shared" si="275"/>
        <v>0</v>
      </c>
      <c r="N2156" s="1">
        <v>0</v>
      </c>
    </row>
    <row r="2157" spans="1:14" x14ac:dyDescent="0.3">
      <c r="A2157" s="1" t="s">
        <v>6542</v>
      </c>
      <c r="B2157" s="1" t="s">
        <v>6543</v>
      </c>
      <c r="C2157" s="2">
        <v>10</v>
      </c>
      <c r="D2157" s="1" t="s">
        <v>6544</v>
      </c>
      <c r="E2157" s="1" t="s">
        <v>6545</v>
      </c>
      <c r="F2157" s="1">
        <f t="shared" si="274"/>
        <v>40640.721851851849</v>
      </c>
      <c r="G2157" s="1">
        <v>48839</v>
      </c>
      <c r="H2157" s="1">
        <f t="shared" si="282"/>
        <v>0</v>
      </c>
      <c r="I2157" s="1">
        <v>48839</v>
      </c>
      <c r="J2157" s="1">
        <f t="shared" si="276"/>
        <v>0</v>
      </c>
      <c r="K2157" s="1">
        <f t="shared" si="277"/>
        <v>0</v>
      </c>
      <c r="L2157" s="1">
        <f t="shared" si="278"/>
        <v>0</v>
      </c>
      <c r="M2157" s="1">
        <f t="shared" si="275"/>
        <v>0</v>
      </c>
      <c r="N2157" s="1">
        <v>0</v>
      </c>
    </row>
    <row r="2158" spans="1:14" x14ac:dyDescent="0.3">
      <c r="A2158" s="1" t="s">
        <v>3999</v>
      </c>
      <c r="B2158" s="1" t="s">
        <v>6546</v>
      </c>
      <c r="C2158" s="2">
        <v>1</v>
      </c>
      <c r="D2158" s="1" t="s">
        <v>6547</v>
      </c>
      <c r="E2158" s="1" t="s">
        <v>6548</v>
      </c>
      <c r="F2158" s="1">
        <f t="shared" si="274"/>
        <v>42195.524834456017</v>
      </c>
      <c r="G2158" s="1">
        <v>14328</v>
      </c>
      <c r="H2158" s="1">
        <f t="shared" si="282"/>
        <v>0</v>
      </c>
      <c r="I2158" s="1">
        <v>14328</v>
      </c>
      <c r="J2158" s="1">
        <f t="shared" si="276"/>
        <v>0</v>
      </c>
      <c r="K2158" s="1">
        <f t="shared" si="277"/>
        <v>0</v>
      </c>
      <c r="L2158" s="1">
        <f t="shared" si="278"/>
        <v>0</v>
      </c>
      <c r="M2158" s="1">
        <f t="shared" si="275"/>
        <v>0</v>
      </c>
      <c r="N2158" s="1">
        <v>0</v>
      </c>
    </row>
    <row r="2159" spans="1:14" x14ac:dyDescent="0.3">
      <c r="A2159" s="1" t="s">
        <v>801</v>
      </c>
      <c r="B2159" s="1" t="s">
        <v>6546</v>
      </c>
      <c r="C2159" s="2">
        <v>10</v>
      </c>
      <c r="D2159" s="1" t="s">
        <v>6549</v>
      </c>
      <c r="E2159" s="1" t="s">
        <v>6550</v>
      </c>
      <c r="F2159" s="1">
        <f t="shared" si="274"/>
        <v>41606.920709803242</v>
      </c>
      <c r="G2159" s="1">
        <v>29021</v>
      </c>
      <c r="H2159" s="1">
        <f t="shared" si="282"/>
        <v>0</v>
      </c>
      <c r="I2159" s="1">
        <v>29021</v>
      </c>
      <c r="J2159" s="1">
        <f t="shared" si="276"/>
        <v>0</v>
      </c>
      <c r="K2159" s="1">
        <f t="shared" si="277"/>
        <v>0</v>
      </c>
      <c r="L2159" s="1">
        <f t="shared" si="278"/>
        <v>0</v>
      </c>
      <c r="M2159" s="1">
        <f t="shared" si="275"/>
        <v>0</v>
      </c>
      <c r="N2159" s="1">
        <v>0</v>
      </c>
    </row>
    <row r="2160" spans="1:14" x14ac:dyDescent="0.3">
      <c r="A2160" s="1" t="s">
        <v>6551</v>
      </c>
      <c r="B2160" s="1" t="s">
        <v>6552</v>
      </c>
      <c r="C2160" s="2">
        <v>1</v>
      </c>
      <c r="D2160" s="1" t="s">
        <v>6553</v>
      </c>
      <c r="E2160" s="1" t="s">
        <v>6554</v>
      </c>
      <c r="F2160" s="1">
        <f t="shared" si="274"/>
        <v>42072.266308680555</v>
      </c>
      <c r="G2160" s="1">
        <v>21892</v>
      </c>
      <c r="H2160" s="1">
        <f t="shared" si="282"/>
        <v>0</v>
      </c>
      <c r="I2160" s="1">
        <v>21892</v>
      </c>
      <c r="J2160" s="1">
        <f t="shared" si="276"/>
        <v>0</v>
      </c>
      <c r="K2160" s="1">
        <f t="shared" si="277"/>
        <v>0</v>
      </c>
      <c r="L2160" s="1">
        <f t="shared" si="278"/>
        <v>0</v>
      </c>
      <c r="M2160" s="1">
        <f t="shared" si="275"/>
        <v>0</v>
      </c>
      <c r="N2160" s="1">
        <v>0</v>
      </c>
    </row>
    <row r="2161" spans="1:14" x14ac:dyDescent="0.3">
      <c r="A2161" s="1" t="s">
        <v>6555</v>
      </c>
      <c r="B2161" s="1" t="s">
        <v>6552</v>
      </c>
      <c r="C2161" s="2">
        <v>10</v>
      </c>
      <c r="D2161" s="1" t="s">
        <v>6556</v>
      </c>
      <c r="E2161" s="1" t="s">
        <v>6557</v>
      </c>
      <c r="F2161" s="1">
        <f t="shared" si="274"/>
        <v>42425.132910462962</v>
      </c>
      <c r="G2161" s="1">
        <v>24731</v>
      </c>
      <c r="H2161" s="1">
        <f t="shared" si="282"/>
        <v>0</v>
      </c>
      <c r="I2161" s="1">
        <v>24731</v>
      </c>
      <c r="J2161" s="1">
        <f t="shared" si="276"/>
        <v>0</v>
      </c>
      <c r="K2161" s="1">
        <f t="shared" si="277"/>
        <v>0</v>
      </c>
      <c r="L2161" s="1">
        <f t="shared" si="278"/>
        <v>0</v>
      </c>
      <c r="M2161" s="1">
        <f t="shared" si="275"/>
        <v>0</v>
      </c>
      <c r="N2161" s="1">
        <v>0</v>
      </c>
    </row>
    <row r="2162" spans="1:14" x14ac:dyDescent="0.3">
      <c r="A2162" s="1" t="s">
        <v>6558</v>
      </c>
      <c r="B2162" s="1" t="s">
        <v>6559</v>
      </c>
      <c r="C2162" s="2">
        <v>1</v>
      </c>
      <c r="D2162" s="1" t="s">
        <v>6560</v>
      </c>
      <c r="E2162" s="1" t="s">
        <v>6561</v>
      </c>
      <c r="F2162" s="1">
        <f t="shared" si="274"/>
        <v>41921.524613506946</v>
      </c>
      <c r="G2162" s="1">
        <v>51688</v>
      </c>
      <c r="H2162" s="1">
        <f t="shared" si="282"/>
        <v>0</v>
      </c>
      <c r="I2162" s="1">
        <v>51688</v>
      </c>
      <c r="J2162" s="1">
        <f t="shared" si="276"/>
        <v>0</v>
      </c>
      <c r="K2162" s="1">
        <f t="shared" si="277"/>
        <v>0</v>
      </c>
      <c r="L2162" s="1">
        <f t="shared" si="278"/>
        <v>0</v>
      </c>
      <c r="M2162" s="1">
        <f t="shared" si="275"/>
        <v>0</v>
      </c>
      <c r="N2162" s="1">
        <v>0</v>
      </c>
    </row>
    <row r="2163" spans="1:14" x14ac:dyDescent="0.3">
      <c r="A2163" s="1" t="s">
        <v>2576</v>
      </c>
      <c r="B2163" s="1" t="s">
        <v>6562</v>
      </c>
      <c r="C2163" s="2">
        <v>10</v>
      </c>
      <c r="D2163" s="1" t="s">
        <v>6563</v>
      </c>
      <c r="E2163" s="1" t="s">
        <v>6564</v>
      </c>
      <c r="F2163" s="1">
        <f t="shared" si="274"/>
        <v>41799.716089108799</v>
      </c>
      <c r="G2163" s="1">
        <v>49741</v>
      </c>
      <c r="H2163" s="1">
        <f t="shared" si="282"/>
        <v>0</v>
      </c>
      <c r="I2163" s="1">
        <v>49741</v>
      </c>
      <c r="J2163" s="1">
        <f t="shared" si="276"/>
        <v>0</v>
      </c>
      <c r="K2163" s="1">
        <f t="shared" si="277"/>
        <v>0</v>
      </c>
      <c r="L2163" s="1">
        <f t="shared" si="278"/>
        <v>0</v>
      </c>
      <c r="M2163" s="1">
        <f t="shared" si="275"/>
        <v>0</v>
      </c>
      <c r="N2163" s="1">
        <v>0</v>
      </c>
    </row>
    <row r="2164" spans="1:14" x14ac:dyDescent="0.3">
      <c r="A2164" s="1" t="s">
        <v>4172</v>
      </c>
      <c r="B2164" s="1" t="s">
        <v>6565</v>
      </c>
      <c r="C2164" s="2">
        <v>8</v>
      </c>
      <c r="D2164" s="1" t="s">
        <v>6566</v>
      </c>
      <c r="E2164" s="1" t="s">
        <v>6567</v>
      </c>
      <c r="F2164" s="1">
        <f t="shared" si="274"/>
        <v>40620.624560185184</v>
      </c>
      <c r="G2164" s="1">
        <v>52119</v>
      </c>
      <c r="H2164" s="1">
        <f t="shared" si="282"/>
        <v>0</v>
      </c>
      <c r="I2164" s="1">
        <v>52119</v>
      </c>
      <c r="J2164" s="1">
        <f t="shared" si="276"/>
        <v>0</v>
      </c>
      <c r="K2164" s="1">
        <f t="shared" si="277"/>
        <v>0</v>
      </c>
      <c r="L2164" s="1">
        <f t="shared" si="278"/>
        <v>0</v>
      </c>
      <c r="M2164" s="1">
        <f t="shared" si="275"/>
        <v>0</v>
      </c>
      <c r="N2164" s="1">
        <v>0</v>
      </c>
    </row>
    <row r="2165" spans="1:14" x14ac:dyDescent="0.3">
      <c r="A2165" s="1" t="s">
        <v>6568</v>
      </c>
      <c r="B2165" s="1" t="s">
        <v>6569</v>
      </c>
      <c r="C2165" s="2">
        <v>10</v>
      </c>
      <c r="D2165" s="1" t="s">
        <v>6570</v>
      </c>
      <c r="E2165" s="1" t="s">
        <v>6571</v>
      </c>
      <c r="F2165" s="1">
        <f t="shared" si="274"/>
        <v>42095.440912060185</v>
      </c>
      <c r="G2165" s="1">
        <v>24861</v>
      </c>
      <c r="H2165" s="1">
        <f t="shared" si="282"/>
        <v>0</v>
      </c>
      <c r="I2165" s="1">
        <v>24861</v>
      </c>
      <c r="J2165" s="1">
        <f t="shared" si="276"/>
        <v>0</v>
      </c>
      <c r="K2165" s="1">
        <f t="shared" si="277"/>
        <v>0</v>
      </c>
      <c r="L2165" s="1">
        <f t="shared" si="278"/>
        <v>0</v>
      </c>
      <c r="M2165" s="1">
        <f t="shared" si="275"/>
        <v>0</v>
      </c>
      <c r="N2165" s="1">
        <v>0</v>
      </c>
    </row>
    <row r="2166" spans="1:14" x14ac:dyDescent="0.3">
      <c r="A2166" s="1" t="s">
        <v>2240</v>
      </c>
      <c r="B2166" s="1" t="s">
        <v>6572</v>
      </c>
      <c r="C2166" s="2">
        <v>1</v>
      </c>
      <c r="D2166" s="1" t="s">
        <v>6573</v>
      </c>
      <c r="E2166" s="1" t="s">
        <v>6574</v>
      </c>
      <c r="F2166" s="1">
        <f t="shared" si="274"/>
        <v>41546.736098981484</v>
      </c>
      <c r="G2166" s="1">
        <v>34473</v>
      </c>
      <c r="H2166" s="1">
        <f t="shared" si="282"/>
        <v>0</v>
      </c>
      <c r="I2166" s="1">
        <v>34473</v>
      </c>
      <c r="J2166" s="1">
        <f t="shared" si="276"/>
        <v>0</v>
      </c>
      <c r="K2166" s="1">
        <f t="shared" si="277"/>
        <v>0</v>
      </c>
      <c r="L2166" s="1">
        <f t="shared" si="278"/>
        <v>0</v>
      </c>
      <c r="M2166" s="1">
        <f t="shared" si="275"/>
        <v>0</v>
      </c>
      <c r="N2166" s="1">
        <v>0</v>
      </c>
    </row>
    <row r="2167" spans="1:14" x14ac:dyDescent="0.3">
      <c r="A2167" s="1" t="s">
        <v>3412</v>
      </c>
      <c r="B2167" s="1" t="s">
        <v>6575</v>
      </c>
      <c r="C2167" s="2">
        <v>10</v>
      </c>
      <c r="D2167" s="1" t="s">
        <v>6576</v>
      </c>
      <c r="E2167" s="1" t="s">
        <v>6577</v>
      </c>
      <c r="F2167" s="1">
        <f t="shared" si="274"/>
        <v>41750.209315879627</v>
      </c>
      <c r="G2167" s="1">
        <v>35647</v>
      </c>
      <c r="H2167" s="1">
        <f t="shared" si="282"/>
        <v>0</v>
      </c>
      <c r="I2167" s="1">
        <v>35647</v>
      </c>
      <c r="J2167" s="1">
        <f t="shared" si="276"/>
        <v>0</v>
      </c>
      <c r="K2167" s="1">
        <f t="shared" si="277"/>
        <v>0</v>
      </c>
      <c r="L2167" s="1">
        <f t="shared" si="278"/>
        <v>0</v>
      </c>
      <c r="M2167" s="1">
        <f t="shared" si="275"/>
        <v>0</v>
      </c>
      <c r="N2167" s="1">
        <v>0</v>
      </c>
    </row>
    <row r="2168" spans="1:14" x14ac:dyDescent="0.3">
      <c r="A2168" s="1" t="s">
        <v>100</v>
      </c>
      <c r="B2168" s="1" t="s">
        <v>6578</v>
      </c>
      <c r="C2168" s="2">
        <v>6</v>
      </c>
      <c r="D2168" s="1" t="s">
        <v>6579</v>
      </c>
      <c r="E2168" s="1" t="s">
        <v>6580</v>
      </c>
      <c r="F2168" s="1">
        <f t="shared" si="274"/>
        <v>42142.024482002314</v>
      </c>
      <c r="G2168" s="1">
        <v>33431</v>
      </c>
      <c r="H2168" s="1">
        <f t="shared" si="282"/>
        <v>0</v>
      </c>
      <c r="I2168" s="1">
        <v>33431</v>
      </c>
      <c r="J2168" s="1">
        <f t="shared" si="276"/>
        <v>0</v>
      </c>
      <c r="K2168" s="1">
        <f t="shared" si="277"/>
        <v>0</v>
      </c>
      <c r="L2168" s="1">
        <f t="shared" si="278"/>
        <v>0</v>
      </c>
      <c r="M2168" s="1">
        <f t="shared" si="275"/>
        <v>0</v>
      </c>
      <c r="N2168" s="1">
        <v>0</v>
      </c>
    </row>
    <row r="2169" spans="1:14" x14ac:dyDescent="0.3">
      <c r="A2169" s="1" t="s">
        <v>5961</v>
      </c>
      <c r="B2169" s="1" t="s">
        <v>6581</v>
      </c>
      <c r="C2169" s="2">
        <v>0</v>
      </c>
      <c r="D2169" s="1" t="s">
        <v>6582</v>
      </c>
      <c r="E2169" s="1" t="s">
        <v>6583</v>
      </c>
      <c r="F2169" s="1">
        <f t="shared" si="274"/>
        <v>38879.942245370374</v>
      </c>
      <c r="G2169" s="1">
        <v>1642</v>
      </c>
      <c r="H2169" s="1">
        <v>0</v>
      </c>
      <c r="I2169" s="1">
        <v>1642</v>
      </c>
      <c r="J2169" s="1">
        <f t="shared" si="276"/>
        <v>0</v>
      </c>
      <c r="K2169" s="1">
        <f t="shared" si="277"/>
        <v>0</v>
      </c>
      <c r="L2169" s="1">
        <f t="shared" si="278"/>
        <v>0</v>
      </c>
      <c r="M2169" s="1">
        <f t="shared" si="275"/>
        <v>0</v>
      </c>
      <c r="N2169" s="1">
        <v>0</v>
      </c>
    </row>
    <row r="2170" spans="1:14" x14ac:dyDescent="0.3">
      <c r="A2170" s="1" t="s">
        <v>5961</v>
      </c>
      <c r="B2170" s="1" t="s">
        <v>6581</v>
      </c>
      <c r="C2170" s="2">
        <v>0</v>
      </c>
      <c r="D2170" s="1" t="s">
        <v>6584</v>
      </c>
      <c r="E2170" s="1" t="s">
        <v>6585</v>
      </c>
      <c r="F2170" s="1">
        <f t="shared" si="274"/>
        <v>38812.00472222222</v>
      </c>
      <c r="G2170" s="1">
        <v>1649</v>
      </c>
      <c r="H2170" s="1">
        <v>0</v>
      </c>
      <c r="I2170" s="1">
        <v>1649</v>
      </c>
      <c r="J2170" s="1">
        <f t="shared" si="276"/>
        <v>0</v>
      </c>
      <c r="K2170" s="1">
        <f t="shared" si="277"/>
        <v>0</v>
      </c>
      <c r="L2170" s="1">
        <f t="shared" si="278"/>
        <v>0</v>
      </c>
      <c r="M2170" s="1">
        <f t="shared" si="275"/>
        <v>0</v>
      </c>
      <c r="N2170" s="1">
        <v>0</v>
      </c>
    </row>
    <row r="2171" spans="1:14" x14ac:dyDescent="0.3">
      <c r="A2171" s="1" t="s">
        <v>6586</v>
      </c>
      <c r="B2171" s="1" t="s">
        <v>6587</v>
      </c>
      <c r="C2171" s="2">
        <v>2</v>
      </c>
      <c r="D2171" s="1" t="s">
        <v>6588</v>
      </c>
      <c r="E2171" s="1" t="s">
        <v>6589</v>
      </c>
      <c r="F2171" s="1">
        <f t="shared" si="274"/>
        <v>41803.358433576388</v>
      </c>
      <c r="G2171" s="1">
        <v>33341</v>
      </c>
      <c r="H2171" s="1">
        <f t="shared" ref="H2171:H2191" si="283">+H2186</f>
        <v>0</v>
      </c>
      <c r="I2171" s="1">
        <v>33341</v>
      </c>
      <c r="J2171" s="1">
        <f t="shared" si="276"/>
        <v>0</v>
      </c>
      <c r="K2171" s="1">
        <f t="shared" si="277"/>
        <v>0</v>
      </c>
      <c r="L2171" s="1">
        <f t="shared" si="278"/>
        <v>0</v>
      </c>
      <c r="M2171" s="1">
        <f t="shared" si="275"/>
        <v>0</v>
      </c>
      <c r="N2171" s="1">
        <v>0</v>
      </c>
    </row>
    <row r="2172" spans="1:14" x14ac:dyDescent="0.3">
      <c r="A2172" s="1" t="s">
        <v>6590</v>
      </c>
      <c r="B2172" s="1" t="s">
        <v>6591</v>
      </c>
      <c r="C2172" s="2">
        <v>8</v>
      </c>
      <c r="D2172" s="1" t="s">
        <v>6592</v>
      </c>
      <c r="E2172" s="1" t="s">
        <v>6593</v>
      </c>
      <c r="F2172" s="1">
        <f t="shared" si="274"/>
        <v>42166.924721655094</v>
      </c>
      <c r="G2172" s="1">
        <v>11074</v>
      </c>
      <c r="H2172" s="1">
        <f t="shared" si="283"/>
        <v>0</v>
      </c>
      <c r="I2172" s="1">
        <v>11074</v>
      </c>
      <c r="J2172" s="1">
        <f t="shared" si="276"/>
        <v>0</v>
      </c>
      <c r="K2172" s="1">
        <f t="shared" si="277"/>
        <v>0</v>
      </c>
      <c r="L2172" s="1">
        <f t="shared" si="278"/>
        <v>0</v>
      </c>
      <c r="M2172" s="1">
        <f t="shared" si="275"/>
        <v>0</v>
      </c>
      <c r="N2172" s="1">
        <v>0</v>
      </c>
    </row>
    <row r="2173" spans="1:14" x14ac:dyDescent="0.3">
      <c r="A2173" s="1" t="s">
        <v>6594</v>
      </c>
      <c r="B2173" s="1" t="s">
        <v>6591</v>
      </c>
      <c r="C2173" s="2">
        <v>1</v>
      </c>
      <c r="D2173" s="1" t="s">
        <v>6595</v>
      </c>
      <c r="E2173" s="1" t="s">
        <v>6596</v>
      </c>
      <c r="F2173" s="1">
        <f t="shared" si="274"/>
        <v>40653.962696759256</v>
      </c>
      <c r="G2173" s="1">
        <v>33136</v>
      </c>
      <c r="H2173" s="1">
        <f t="shared" si="283"/>
        <v>0</v>
      </c>
      <c r="I2173" s="1">
        <v>33136</v>
      </c>
      <c r="J2173" s="1">
        <f t="shared" si="276"/>
        <v>0</v>
      </c>
      <c r="K2173" s="1">
        <f t="shared" si="277"/>
        <v>0</v>
      </c>
      <c r="L2173" s="1">
        <f t="shared" si="278"/>
        <v>0</v>
      </c>
      <c r="M2173" s="1">
        <f t="shared" si="275"/>
        <v>0</v>
      </c>
      <c r="N2173" s="1">
        <v>0</v>
      </c>
    </row>
    <row r="2174" spans="1:14" x14ac:dyDescent="0.3">
      <c r="A2174" s="1" t="s">
        <v>6597</v>
      </c>
      <c r="B2174" s="1" t="s">
        <v>6591</v>
      </c>
      <c r="C2174" s="2">
        <v>0</v>
      </c>
      <c r="D2174" s="1" t="s">
        <v>6598</v>
      </c>
      <c r="E2174" s="1" t="s">
        <v>6599</v>
      </c>
      <c r="F2174" s="1">
        <f t="shared" si="274"/>
        <v>38894.525949074072</v>
      </c>
      <c r="G2174" s="1">
        <v>43746</v>
      </c>
      <c r="H2174" s="1">
        <f t="shared" si="283"/>
        <v>0</v>
      </c>
      <c r="I2174" s="1">
        <v>43746</v>
      </c>
      <c r="J2174" s="1">
        <f t="shared" si="276"/>
        <v>1</v>
      </c>
      <c r="K2174" s="1">
        <f t="shared" si="277"/>
        <v>0</v>
      </c>
      <c r="L2174" s="1">
        <f t="shared" si="278"/>
        <v>0</v>
      </c>
      <c r="M2174" s="1">
        <f t="shared" si="275"/>
        <v>0</v>
      </c>
      <c r="N2174" s="1">
        <v>0</v>
      </c>
    </row>
    <row r="2175" spans="1:14" x14ac:dyDescent="0.3">
      <c r="A2175" s="1" t="s">
        <v>879</v>
      </c>
      <c r="B2175" s="1" t="s">
        <v>6600</v>
      </c>
      <c r="C2175" s="2">
        <v>10</v>
      </c>
      <c r="D2175" s="1" t="s">
        <v>6601</v>
      </c>
      <c r="E2175" s="1" t="s">
        <v>6602</v>
      </c>
      <c r="F2175" s="1">
        <f t="shared" si="274"/>
        <v>41720.564409791667</v>
      </c>
      <c r="G2175" s="1">
        <v>14681</v>
      </c>
      <c r="H2175" s="1">
        <f t="shared" si="283"/>
        <v>0</v>
      </c>
      <c r="I2175" s="1">
        <v>14681</v>
      </c>
      <c r="J2175" s="1">
        <f t="shared" si="276"/>
        <v>0</v>
      </c>
      <c r="K2175" s="1">
        <f t="shared" si="277"/>
        <v>0</v>
      </c>
      <c r="L2175" s="1">
        <f t="shared" si="278"/>
        <v>0</v>
      </c>
      <c r="M2175" s="1">
        <f t="shared" si="275"/>
        <v>0</v>
      </c>
      <c r="N2175" s="1">
        <v>0</v>
      </c>
    </row>
    <row r="2176" spans="1:14" x14ac:dyDescent="0.3">
      <c r="A2176" s="1" t="s">
        <v>474</v>
      </c>
      <c r="B2176" s="1" t="s">
        <v>6603</v>
      </c>
      <c r="C2176" s="2">
        <v>9</v>
      </c>
      <c r="D2176" s="1" t="s">
        <v>6604</v>
      </c>
      <c r="E2176" s="1" t="s">
        <v>6605</v>
      </c>
      <c r="F2176" s="1">
        <f t="shared" si="274"/>
        <v>41900.750606388887</v>
      </c>
      <c r="G2176" s="1">
        <v>40407</v>
      </c>
      <c r="H2176" s="1">
        <f t="shared" si="283"/>
        <v>0</v>
      </c>
      <c r="I2176" s="1">
        <v>40407</v>
      </c>
      <c r="J2176" s="1">
        <f t="shared" si="276"/>
        <v>0</v>
      </c>
      <c r="K2176" s="1">
        <f t="shared" si="277"/>
        <v>0</v>
      </c>
      <c r="L2176" s="1">
        <f t="shared" si="278"/>
        <v>0</v>
      </c>
      <c r="M2176" s="1">
        <f t="shared" si="275"/>
        <v>0</v>
      </c>
      <c r="N2176" s="1">
        <v>0</v>
      </c>
    </row>
    <row r="2177" spans="1:14" x14ac:dyDescent="0.3">
      <c r="A2177" s="1" t="s">
        <v>602</v>
      </c>
      <c r="B2177" s="1" t="s">
        <v>6606</v>
      </c>
      <c r="C2177" s="2">
        <v>2</v>
      </c>
      <c r="D2177" s="1" t="s">
        <v>6607</v>
      </c>
      <c r="E2177" s="1" t="s">
        <v>6608</v>
      </c>
      <c r="F2177" s="1">
        <f t="shared" ref="F2177:F2240" si="284">DATEVALUE(E2177)+TIMEVALUE(E2177)</f>
        <v>42099.034854409721</v>
      </c>
      <c r="G2177" s="1">
        <v>47661</v>
      </c>
      <c r="H2177" s="1">
        <f t="shared" si="283"/>
        <v>0</v>
      </c>
      <c r="I2177" s="1">
        <v>47661</v>
      </c>
      <c r="J2177" s="1">
        <f t="shared" si="276"/>
        <v>0</v>
      </c>
      <c r="K2177" s="1">
        <f t="shared" si="277"/>
        <v>0</v>
      </c>
      <c r="L2177" s="1">
        <f t="shared" si="278"/>
        <v>0</v>
      </c>
      <c r="M2177" s="1">
        <f t="shared" ref="M2177:M2240" si="285">IF(OR(K2177,L2177), 1, 0)</f>
        <v>0</v>
      </c>
      <c r="N2177" s="1">
        <v>0</v>
      </c>
    </row>
    <row r="2178" spans="1:14" x14ac:dyDescent="0.3">
      <c r="A2178" s="1" t="s">
        <v>6609</v>
      </c>
      <c r="B2178" s="1" t="s">
        <v>6606</v>
      </c>
      <c r="C2178" s="2">
        <v>10</v>
      </c>
      <c r="D2178" s="1" t="s">
        <v>6610</v>
      </c>
      <c r="E2178" s="1" t="s">
        <v>6611</v>
      </c>
      <c r="F2178" s="1">
        <f t="shared" si="284"/>
        <v>42398.711038796297</v>
      </c>
      <c r="G2178" s="1">
        <v>49383</v>
      </c>
      <c r="H2178" s="1">
        <f t="shared" si="283"/>
        <v>0</v>
      </c>
      <c r="I2178" s="1">
        <v>49383</v>
      </c>
      <c r="J2178" s="1">
        <f t="shared" si="276"/>
        <v>0</v>
      </c>
      <c r="K2178" s="1">
        <f t="shared" si="277"/>
        <v>0</v>
      </c>
      <c r="L2178" s="1">
        <f t="shared" si="278"/>
        <v>0</v>
      </c>
      <c r="M2178" s="1">
        <f t="shared" si="285"/>
        <v>0</v>
      </c>
      <c r="N2178" s="1">
        <v>0</v>
      </c>
    </row>
    <row r="2179" spans="1:14" x14ac:dyDescent="0.3">
      <c r="A2179" s="1" t="s">
        <v>1431</v>
      </c>
      <c r="B2179" s="1" t="s">
        <v>6612</v>
      </c>
      <c r="C2179" s="2">
        <v>2</v>
      </c>
      <c r="D2179" s="1" t="s">
        <v>6613</v>
      </c>
      <c r="E2179" s="1" t="s">
        <v>6614</v>
      </c>
      <c r="F2179" s="1">
        <f t="shared" si="284"/>
        <v>42233.911892303244</v>
      </c>
      <c r="G2179" s="1">
        <v>20459</v>
      </c>
      <c r="H2179" s="1">
        <f t="shared" si="283"/>
        <v>0</v>
      </c>
      <c r="I2179" s="1">
        <v>20459</v>
      </c>
      <c r="J2179" s="1">
        <f t="shared" ref="J2179:J2242" si="286">IF(AND(EXACT(B2178,B2179), EXACT(B2177,B2178)), 1, 0)</f>
        <v>0</v>
      </c>
      <c r="K2179" s="1">
        <f t="shared" ref="K2179:K2242" si="287">IF(AND(J2179=1, EXACT(A2177, A2178), EXACT(A2178, A2179)), 1, 0)</f>
        <v>0</v>
      </c>
      <c r="L2179" s="1">
        <f t="shared" ref="L2179:L2242" si="288">IF(AND(J2179=1, EXACT(D2177, D2178), EXACT(D2178, D2179), F2179-F2177&lt;365), 1, 0)</f>
        <v>0</v>
      </c>
      <c r="M2179" s="1">
        <f t="shared" si="285"/>
        <v>0</v>
      </c>
      <c r="N2179" s="1">
        <v>0</v>
      </c>
    </row>
    <row r="2180" spans="1:14" x14ac:dyDescent="0.3">
      <c r="A2180" s="1" t="s">
        <v>2159</v>
      </c>
      <c r="B2180" s="1" t="s">
        <v>6615</v>
      </c>
      <c r="C2180" s="2">
        <v>10</v>
      </c>
      <c r="D2180" s="1" t="s">
        <v>6616</v>
      </c>
      <c r="E2180" s="1" t="s">
        <v>6617</v>
      </c>
      <c r="F2180" s="1">
        <f t="shared" si="284"/>
        <v>40478.118715277778</v>
      </c>
      <c r="G2180" s="1">
        <v>18768</v>
      </c>
      <c r="H2180" s="1">
        <f t="shared" si="283"/>
        <v>0</v>
      </c>
      <c r="I2180" s="1">
        <v>18768</v>
      </c>
      <c r="J2180" s="1">
        <f t="shared" si="286"/>
        <v>0</v>
      </c>
      <c r="K2180" s="1">
        <f t="shared" si="287"/>
        <v>0</v>
      </c>
      <c r="L2180" s="1">
        <f t="shared" si="288"/>
        <v>0</v>
      </c>
      <c r="M2180" s="1">
        <f t="shared" si="285"/>
        <v>0</v>
      </c>
      <c r="N2180" s="1">
        <v>0</v>
      </c>
    </row>
    <row r="2181" spans="1:14" x14ac:dyDescent="0.3">
      <c r="A2181" s="1" t="s">
        <v>6618</v>
      </c>
      <c r="B2181" s="1" t="s">
        <v>6619</v>
      </c>
      <c r="C2181" s="2">
        <v>2</v>
      </c>
      <c r="D2181" s="1" t="s">
        <v>6620</v>
      </c>
      <c r="E2181" s="1" t="s">
        <v>6621</v>
      </c>
      <c r="F2181" s="1">
        <f t="shared" si="284"/>
        <v>42024.595461747682</v>
      </c>
      <c r="G2181" s="1">
        <v>7841</v>
      </c>
      <c r="H2181" s="1">
        <f t="shared" si="283"/>
        <v>0</v>
      </c>
      <c r="I2181" s="1">
        <v>7841</v>
      </c>
      <c r="J2181" s="1">
        <f t="shared" si="286"/>
        <v>0</v>
      </c>
      <c r="K2181" s="1">
        <f t="shared" si="287"/>
        <v>0</v>
      </c>
      <c r="L2181" s="1">
        <f t="shared" si="288"/>
        <v>0</v>
      </c>
      <c r="M2181" s="1">
        <f t="shared" si="285"/>
        <v>0</v>
      </c>
      <c r="N2181" s="1">
        <v>0</v>
      </c>
    </row>
    <row r="2182" spans="1:14" x14ac:dyDescent="0.3">
      <c r="A2182" s="1" t="s">
        <v>6622</v>
      </c>
      <c r="B2182" s="1" t="s">
        <v>6619</v>
      </c>
      <c r="C2182" s="2">
        <v>0</v>
      </c>
      <c r="D2182" s="1" t="s">
        <v>6623</v>
      </c>
      <c r="E2182" s="1" t="s">
        <v>6624</v>
      </c>
      <c r="F2182" s="1">
        <f t="shared" si="284"/>
        <v>39931.61645833333</v>
      </c>
      <c r="G2182" s="1">
        <v>10912</v>
      </c>
      <c r="H2182" s="1">
        <f t="shared" si="283"/>
        <v>0</v>
      </c>
      <c r="I2182" s="1">
        <v>10912</v>
      </c>
      <c r="J2182" s="1">
        <f t="shared" si="286"/>
        <v>0</v>
      </c>
      <c r="K2182" s="1">
        <f t="shared" si="287"/>
        <v>0</v>
      </c>
      <c r="L2182" s="1">
        <f t="shared" si="288"/>
        <v>0</v>
      </c>
      <c r="M2182" s="1">
        <f t="shared" si="285"/>
        <v>0</v>
      </c>
      <c r="N2182" s="1">
        <v>0</v>
      </c>
    </row>
    <row r="2183" spans="1:14" x14ac:dyDescent="0.3">
      <c r="A2183" s="1" t="s">
        <v>2832</v>
      </c>
      <c r="B2183" s="1" t="s">
        <v>6619</v>
      </c>
      <c r="C2183" s="2">
        <v>10</v>
      </c>
      <c r="D2183" s="1" t="s">
        <v>6625</v>
      </c>
      <c r="E2183" s="1" t="s">
        <v>6626</v>
      </c>
      <c r="F2183" s="1">
        <f t="shared" si="284"/>
        <v>41630.062719675923</v>
      </c>
      <c r="G2183" s="1">
        <v>12520</v>
      </c>
      <c r="H2183" s="1">
        <f t="shared" si="283"/>
        <v>0</v>
      </c>
      <c r="I2183" s="1">
        <v>12520</v>
      </c>
      <c r="J2183" s="1">
        <f t="shared" si="286"/>
        <v>1</v>
      </c>
      <c r="K2183" s="1">
        <f t="shared" si="287"/>
        <v>0</v>
      </c>
      <c r="L2183" s="1">
        <f t="shared" si="288"/>
        <v>0</v>
      </c>
      <c r="M2183" s="1">
        <f t="shared" si="285"/>
        <v>0</v>
      </c>
      <c r="N2183" s="1">
        <v>0</v>
      </c>
    </row>
    <row r="2184" spans="1:14" x14ac:dyDescent="0.3">
      <c r="A2184" s="1" t="s">
        <v>876</v>
      </c>
      <c r="B2184" s="1" t="s">
        <v>6619</v>
      </c>
      <c r="C2184" s="2">
        <v>2</v>
      </c>
      <c r="D2184" s="1" t="s">
        <v>6627</v>
      </c>
      <c r="E2184" s="1" t="s">
        <v>6628</v>
      </c>
      <c r="F2184" s="1">
        <f t="shared" si="284"/>
        <v>42024.594307361112</v>
      </c>
      <c r="G2184" s="1">
        <v>14605</v>
      </c>
      <c r="H2184" s="1">
        <f t="shared" si="283"/>
        <v>0</v>
      </c>
      <c r="I2184" s="1">
        <v>14605</v>
      </c>
      <c r="J2184" s="1">
        <f t="shared" si="286"/>
        <v>1</v>
      </c>
      <c r="K2184" s="1">
        <f t="shared" si="287"/>
        <v>0</v>
      </c>
      <c r="L2184" s="1">
        <f t="shared" si="288"/>
        <v>0</v>
      </c>
      <c r="M2184" s="1">
        <f t="shared" si="285"/>
        <v>0</v>
      </c>
      <c r="N2184" s="1">
        <v>0</v>
      </c>
    </row>
    <row r="2185" spans="1:14" x14ac:dyDescent="0.3">
      <c r="A2185" s="1" t="s">
        <v>3549</v>
      </c>
      <c r="B2185" s="1" t="s">
        <v>6619</v>
      </c>
      <c r="C2185" s="2">
        <v>0</v>
      </c>
      <c r="D2185" s="1" t="s">
        <v>6629</v>
      </c>
      <c r="E2185" s="1" t="s">
        <v>6630</v>
      </c>
      <c r="F2185" s="1">
        <f t="shared" si="284"/>
        <v>39731.359224537038</v>
      </c>
      <c r="G2185" s="1">
        <v>20079</v>
      </c>
      <c r="H2185" s="1">
        <f t="shared" si="283"/>
        <v>0</v>
      </c>
      <c r="I2185" s="1">
        <v>20079</v>
      </c>
      <c r="J2185" s="1">
        <f t="shared" si="286"/>
        <v>1</v>
      </c>
      <c r="K2185" s="1">
        <f t="shared" si="287"/>
        <v>0</v>
      </c>
      <c r="L2185" s="1">
        <f t="shared" si="288"/>
        <v>0</v>
      </c>
      <c r="M2185" s="1">
        <f t="shared" si="285"/>
        <v>0</v>
      </c>
      <c r="N2185" s="1">
        <v>0</v>
      </c>
    </row>
    <row r="2186" spans="1:14" x14ac:dyDescent="0.3">
      <c r="A2186" s="1" t="s">
        <v>3491</v>
      </c>
      <c r="B2186" s="1" t="s">
        <v>6619</v>
      </c>
      <c r="C2186" s="2">
        <v>4</v>
      </c>
      <c r="D2186" s="1" t="s">
        <v>6631</v>
      </c>
      <c r="E2186" s="1" t="s">
        <v>6632</v>
      </c>
      <c r="F2186" s="1">
        <f t="shared" si="284"/>
        <v>41714.987862893518</v>
      </c>
      <c r="G2186" s="1">
        <v>25617</v>
      </c>
      <c r="H2186" s="1">
        <f t="shared" si="283"/>
        <v>0</v>
      </c>
      <c r="I2186" s="1">
        <v>25617</v>
      </c>
      <c r="J2186" s="1">
        <f t="shared" si="286"/>
        <v>1</v>
      </c>
      <c r="K2186" s="1">
        <f t="shared" si="287"/>
        <v>0</v>
      </c>
      <c r="L2186" s="1">
        <f t="shared" si="288"/>
        <v>0</v>
      </c>
      <c r="M2186" s="1">
        <f t="shared" si="285"/>
        <v>0</v>
      </c>
      <c r="N2186" s="1">
        <v>0</v>
      </c>
    </row>
    <row r="2187" spans="1:14" x14ac:dyDescent="0.3">
      <c r="A2187" s="1" t="s">
        <v>6103</v>
      </c>
      <c r="B2187" s="1" t="s">
        <v>6619</v>
      </c>
      <c r="C2187" s="2">
        <v>10</v>
      </c>
      <c r="D2187" s="1" t="s">
        <v>6633</v>
      </c>
      <c r="E2187" s="1" t="s">
        <v>6634</v>
      </c>
      <c r="F2187" s="1">
        <f t="shared" si="284"/>
        <v>42125.876589050924</v>
      </c>
      <c r="G2187" s="1">
        <v>34639</v>
      </c>
      <c r="H2187" s="1">
        <f t="shared" si="283"/>
        <v>0</v>
      </c>
      <c r="I2187" s="1">
        <v>34639</v>
      </c>
      <c r="J2187" s="1">
        <f t="shared" si="286"/>
        <v>1</v>
      </c>
      <c r="K2187" s="1">
        <f t="shared" si="287"/>
        <v>0</v>
      </c>
      <c r="L2187" s="1">
        <f t="shared" si="288"/>
        <v>0</v>
      </c>
      <c r="M2187" s="1">
        <f t="shared" si="285"/>
        <v>0</v>
      </c>
      <c r="N2187" s="1">
        <v>0</v>
      </c>
    </row>
    <row r="2188" spans="1:14" x14ac:dyDescent="0.3">
      <c r="A2188" s="1" t="s">
        <v>51</v>
      </c>
      <c r="B2188" s="1" t="s">
        <v>6635</v>
      </c>
      <c r="C2188" s="2">
        <v>10</v>
      </c>
      <c r="D2188" s="1" t="s">
        <v>6636</v>
      </c>
      <c r="E2188" s="1" t="s">
        <v>6637</v>
      </c>
      <c r="F2188" s="1">
        <f t="shared" si="284"/>
        <v>42199.697794594904</v>
      </c>
      <c r="G2188" s="1">
        <v>9468</v>
      </c>
      <c r="H2188" s="1">
        <f t="shared" si="283"/>
        <v>0</v>
      </c>
      <c r="I2188" s="1">
        <v>9468</v>
      </c>
      <c r="J2188" s="1">
        <f t="shared" si="286"/>
        <v>0</v>
      </c>
      <c r="K2188" s="1">
        <f t="shared" si="287"/>
        <v>0</v>
      </c>
      <c r="L2188" s="1">
        <f t="shared" si="288"/>
        <v>0</v>
      </c>
      <c r="M2188" s="1">
        <f t="shared" si="285"/>
        <v>0</v>
      </c>
      <c r="N2188" s="1">
        <v>0</v>
      </c>
    </row>
    <row r="2189" spans="1:14" x14ac:dyDescent="0.3">
      <c r="A2189" s="1" t="s">
        <v>112</v>
      </c>
      <c r="B2189" s="1" t="s">
        <v>6635</v>
      </c>
      <c r="C2189" s="2">
        <v>10</v>
      </c>
      <c r="D2189" s="1" t="s">
        <v>6638</v>
      </c>
      <c r="E2189" s="1" t="s">
        <v>6639</v>
      </c>
      <c r="F2189" s="1">
        <f t="shared" si="284"/>
        <v>42152.880205092595</v>
      </c>
      <c r="G2189" s="1">
        <v>13899</v>
      </c>
      <c r="H2189" s="1">
        <f t="shared" si="283"/>
        <v>0</v>
      </c>
      <c r="I2189" s="1">
        <v>13899</v>
      </c>
      <c r="J2189" s="1">
        <f t="shared" si="286"/>
        <v>0</v>
      </c>
      <c r="K2189" s="1">
        <f t="shared" si="287"/>
        <v>0</v>
      </c>
      <c r="L2189" s="1">
        <f t="shared" si="288"/>
        <v>0</v>
      </c>
      <c r="M2189" s="1">
        <f t="shared" si="285"/>
        <v>0</v>
      </c>
      <c r="N2189" s="1">
        <v>0</v>
      </c>
    </row>
    <row r="2190" spans="1:14" x14ac:dyDescent="0.3">
      <c r="A2190" s="1" t="s">
        <v>921</v>
      </c>
      <c r="B2190" s="1" t="s">
        <v>6635</v>
      </c>
      <c r="C2190" s="2">
        <v>10</v>
      </c>
      <c r="D2190" s="1" t="s">
        <v>6640</v>
      </c>
      <c r="E2190" s="1" t="s">
        <v>6641</v>
      </c>
      <c r="F2190" s="1">
        <f t="shared" si="284"/>
        <v>41865.712037245372</v>
      </c>
      <c r="G2190" s="1">
        <v>26716</v>
      </c>
      <c r="H2190" s="1">
        <f t="shared" si="283"/>
        <v>0</v>
      </c>
      <c r="I2190" s="1">
        <v>26716</v>
      </c>
      <c r="J2190" s="1">
        <f t="shared" si="286"/>
        <v>1</v>
      </c>
      <c r="K2190" s="1">
        <f t="shared" si="287"/>
        <v>0</v>
      </c>
      <c r="L2190" s="1">
        <f t="shared" si="288"/>
        <v>0</v>
      </c>
      <c r="M2190" s="1">
        <f t="shared" si="285"/>
        <v>0</v>
      </c>
      <c r="N2190" s="1">
        <v>0</v>
      </c>
    </row>
    <row r="2191" spans="1:14" x14ac:dyDescent="0.3">
      <c r="A2191" s="1" t="s">
        <v>1521</v>
      </c>
      <c r="B2191" s="1" t="s">
        <v>6642</v>
      </c>
      <c r="C2191" s="2">
        <v>8</v>
      </c>
      <c r="D2191" s="1" t="s">
        <v>6643</v>
      </c>
      <c r="E2191" s="1" t="s">
        <v>6644</v>
      </c>
      <c r="F2191" s="1">
        <f t="shared" si="284"/>
        <v>41706.089494675929</v>
      </c>
      <c r="G2191" s="1">
        <v>31624</v>
      </c>
      <c r="H2191" s="1">
        <f t="shared" si="283"/>
        <v>0</v>
      </c>
      <c r="I2191" s="1">
        <v>31624</v>
      </c>
      <c r="J2191" s="1">
        <f t="shared" si="286"/>
        <v>0</v>
      </c>
      <c r="K2191" s="1">
        <f t="shared" si="287"/>
        <v>0</v>
      </c>
      <c r="L2191" s="1">
        <f t="shared" si="288"/>
        <v>0</v>
      </c>
      <c r="M2191" s="1">
        <f t="shared" si="285"/>
        <v>0</v>
      </c>
      <c r="N2191" s="1">
        <v>0</v>
      </c>
    </row>
    <row r="2192" spans="1:14" x14ac:dyDescent="0.3">
      <c r="A2192" s="1" t="s">
        <v>6450</v>
      </c>
      <c r="B2192" s="1" t="s">
        <v>6645</v>
      </c>
      <c r="C2192" s="2">
        <v>6</v>
      </c>
      <c r="D2192" s="1" t="s">
        <v>6646</v>
      </c>
      <c r="E2192" s="1" t="s">
        <v>6647</v>
      </c>
      <c r="F2192" s="1">
        <f t="shared" si="284"/>
        <v>40360.777349537035</v>
      </c>
      <c r="G2192" s="1">
        <v>5053</v>
      </c>
      <c r="H2192" s="1">
        <v>0</v>
      </c>
      <c r="I2192" s="1">
        <v>5053</v>
      </c>
      <c r="J2192" s="1">
        <f t="shared" si="286"/>
        <v>0</v>
      </c>
      <c r="K2192" s="1">
        <f t="shared" si="287"/>
        <v>0</v>
      </c>
      <c r="L2192" s="1">
        <f t="shared" si="288"/>
        <v>0</v>
      </c>
      <c r="M2192" s="1">
        <f t="shared" si="285"/>
        <v>0</v>
      </c>
      <c r="N2192" s="1">
        <v>0</v>
      </c>
    </row>
    <row r="2193" spans="1:14" x14ac:dyDescent="0.3">
      <c r="A2193" s="1" t="s">
        <v>756</v>
      </c>
      <c r="B2193" s="1" t="s">
        <v>6648</v>
      </c>
      <c r="C2193" s="2">
        <v>1</v>
      </c>
      <c r="D2193" s="1" t="s">
        <v>6649</v>
      </c>
      <c r="E2193" s="1" t="s">
        <v>6650</v>
      </c>
      <c r="F2193" s="1">
        <f t="shared" si="284"/>
        <v>42041.71325270833</v>
      </c>
      <c r="G2193" s="1">
        <v>962</v>
      </c>
      <c r="H2193" s="1">
        <v>0</v>
      </c>
      <c r="I2193" s="1">
        <v>962</v>
      </c>
      <c r="J2193" s="1">
        <f t="shared" si="286"/>
        <v>0</v>
      </c>
      <c r="K2193" s="1">
        <f t="shared" si="287"/>
        <v>0</v>
      </c>
      <c r="L2193" s="1">
        <f t="shared" si="288"/>
        <v>0</v>
      </c>
      <c r="M2193" s="1">
        <f t="shared" si="285"/>
        <v>0</v>
      </c>
      <c r="N2193" s="1">
        <v>0</v>
      </c>
    </row>
    <row r="2194" spans="1:14" x14ac:dyDescent="0.3">
      <c r="A2194" s="1" t="s">
        <v>6651</v>
      </c>
      <c r="B2194" s="1" t="s">
        <v>6648</v>
      </c>
      <c r="C2194" s="2">
        <v>1</v>
      </c>
      <c r="D2194" s="1" t="s">
        <v>6652</v>
      </c>
      <c r="E2194" s="1" t="s">
        <v>6653</v>
      </c>
      <c r="F2194" s="1">
        <f t="shared" si="284"/>
        <v>41872.562443379633</v>
      </c>
      <c r="G2194" s="1">
        <v>30980</v>
      </c>
      <c r="H2194" s="1">
        <f>+H2209</f>
        <v>0</v>
      </c>
      <c r="I2194" s="1">
        <v>30980</v>
      </c>
      <c r="J2194" s="1">
        <f t="shared" si="286"/>
        <v>0</v>
      </c>
      <c r="K2194" s="1">
        <f t="shared" si="287"/>
        <v>0</v>
      </c>
      <c r="L2194" s="1">
        <f t="shared" si="288"/>
        <v>0</v>
      </c>
      <c r="M2194" s="1">
        <f t="shared" si="285"/>
        <v>0</v>
      </c>
      <c r="N2194" s="1">
        <v>0</v>
      </c>
    </row>
    <row r="2195" spans="1:14" x14ac:dyDescent="0.3">
      <c r="A2195" s="1" t="s">
        <v>6654</v>
      </c>
      <c r="B2195" s="1" t="s">
        <v>6655</v>
      </c>
      <c r="C2195" s="2">
        <v>10</v>
      </c>
      <c r="D2195" s="1" t="s">
        <v>6656</v>
      </c>
      <c r="E2195" s="1" t="s">
        <v>6657</v>
      </c>
      <c r="F2195" s="1">
        <f t="shared" si="284"/>
        <v>40490.798321759263</v>
      </c>
      <c r="G2195" s="1">
        <v>4598</v>
      </c>
      <c r="H2195" s="1">
        <v>0</v>
      </c>
      <c r="I2195" s="1">
        <v>4598</v>
      </c>
      <c r="J2195" s="1">
        <f t="shared" si="286"/>
        <v>0</v>
      </c>
      <c r="K2195" s="1">
        <f t="shared" si="287"/>
        <v>0</v>
      </c>
      <c r="L2195" s="1">
        <f t="shared" si="288"/>
        <v>0</v>
      </c>
      <c r="M2195" s="1">
        <f t="shared" si="285"/>
        <v>0</v>
      </c>
      <c r="N2195" s="1">
        <v>0</v>
      </c>
    </row>
    <row r="2196" spans="1:14" x14ac:dyDescent="0.3">
      <c r="A2196" s="1" t="s">
        <v>1496</v>
      </c>
      <c r="B2196" s="1" t="s">
        <v>6655</v>
      </c>
      <c r="C2196" s="2">
        <v>8</v>
      </c>
      <c r="D2196" s="1" t="s">
        <v>6658</v>
      </c>
      <c r="E2196" s="1" t="s">
        <v>6659</v>
      </c>
      <c r="F2196" s="1">
        <f t="shared" si="284"/>
        <v>42453.404113101853</v>
      </c>
      <c r="G2196" s="1">
        <v>17140</v>
      </c>
      <c r="H2196" s="1">
        <f>+H2211</f>
        <v>0</v>
      </c>
      <c r="I2196" s="1">
        <v>17140</v>
      </c>
      <c r="J2196" s="1">
        <f t="shared" si="286"/>
        <v>0</v>
      </c>
      <c r="K2196" s="1">
        <f t="shared" si="287"/>
        <v>0</v>
      </c>
      <c r="L2196" s="1">
        <f t="shared" si="288"/>
        <v>0</v>
      </c>
      <c r="M2196" s="1">
        <f t="shared" si="285"/>
        <v>0</v>
      </c>
      <c r="N2196" s="1">
        <v>0</v>
      </c>
    </row>
    <row r="2197" spans="1:14" x14ac:dyDescent="0.3">
      <c r="A2197" s="1" t="s">
        <v>1714</v>
      </c>
      <c r="B2197" s="1" t="s">
        <v>6655</v>
      </c>
      <c r="C2197" s="2">
        <v>8</v>
      </c>
      <c r="D2197" s="1" t="s">
        <v>6660</v>
      </c>
      <c r="E2197" s="1" t="s">
        <v>6661</v>
      </c>
      <c r="F2197" s="1">
        <f t="shared" si="284"/>
        <v>42453.403917233794</v>
      </c>
      <c r="G2197" s="1">
        <v>22216</v>
      </c>
      <c r="H2197" s="1">
        <f>+H2212</f>
        <v>0</v>
      </c>
      <c r="I2197" s="1">
        <v>22216</v>
      </c>
      <c r="J2197" s="1">
        <f t="shared" si="286"/>
        <v>1</v>
      </c>
      <c r="K2197" s="1">
        <f t="shared" si="287"/>
        <v>0</v>
      </c>
      <c r="L2197" s="1">
        <f t="shared" si="288"/>
        <v>0</v>
      </c>
      <c r="M2197" s="1">
        <f t="shared" si="285"/>
        <v>0</v>
      </c>
      <c r="N2197" s="1">
        <v>0</v>
      </c>
    </row>
    <row r="2198" spans="1:14" x14ac:dyDescent="0.3">
      <c r="A2198" s="1" t="s">
        <v>6662</v>
      </c>
      <c r="B2198" s="1" t="s">
        <v>6655</v>
      </c>
      <c r="C2198" s="2">
        <v>10</v>
      </c>
      <c r="D2198" s="1" t="s">
        <v>6663</v>
      </c>
      <c r="E2198" s="1" t="s">
        <v>6664</v>
      </c>
      <c r="F2198" s="1">
        <f t="shared" si="284"/>
        <v>41117.913685636573</v>
      </c>
      <c r="G2198" s="1">
        <v>33419</v>
      </c>
      <c r="H2198" s="1">
        <f>+H2213</f>
        <v>0</v>
      </c>
      <c r="I2198" s="1">
        <v>33419</v>
      </c>
      <c r="J2198" s="1">
        <f t="shared" si="286"/>
        <v>1</v>
      </c>
      <c r="K2198" s="1">
        <f t="shared" si="287"/>
        <v>0</v>
      </c>
      <c r="L2198" s="1">
        <f t="shared" si="288"/>
        <v>0</v>
      </c>
      <c r="M2198" s="1">
        <f t="shared" si="285"/>
        <v>0</v>
      </c>
      <c r="N2198" s="1">
        <v>0</v>
      </c>
    </row>
    <row r="2199" spans="1:14" x14ac:dyDescent="0.3">
      <c r="A2199" s="1" t="s">
        <v>2190</v>
      </c>
      <c r="B2199" s="1" t="s">
        <v>6655</v>
      </c>
      <c r="C2199" s="2">
        <v>8</v>
      </c>
      <c r="D2199" s="1" t="s">
        <v>6665</v>
      </c>
      <c r="E2199" s="1" t="s">
        <v>6666</v>
      </c>
      <c r="F2199" s="1">
        <f t="shared" si="284"/>
        <v>42453.404561365744</v>
      </c>
      <c r="G2199" s="1">
        <v>37295</v>
      </c>
      <c r="H2199" s="1">
        <f>+H2214</f>
        <v>0</v>
      </c>
      <c r="I2199" s="1">
        <v>37295</v>
      </c>
      <c r="J2199" s="1">
        <f t="shared" si="286"/>
        <v>1</v>
      </c>
      <c r="K2199" s="1">
        <f t="shared" si="287"/>
        <v>0</v>
      </c>
      <c r="L2199" s="1">
        <f t="shared" si="288"/>
        <v>0</v>
      </c>
      <c r="M2199" s="1">
        <f t="shared" si="285"/>
        <v>0</v>
      </c>
      <c r="N2199" s="1">
        <v>0</v>
      </c>
    </row>
    <row r="2200" spans="1:14" x14ac:dyDescent="0.3">
      <c r="A2200" s="1" t="s">
        <v>3750</v>
      </c>
      <c r="B2200" s="1" t="s">
        <v>6655</v>
      </c>
      <c r="C2200" s="2">
        <v>7</v>
      </c>
      <c r="D2200" s="1" t="s">
        <v>6667</v>
      </c>
      <c r="E2200" s="1" t="s">
        <v>6668</v>
      </c>
      <c r="F2200" s="1">
        <f t="shared" si="284"/>
        <v>42325.396316481485</v>
      </c>
      <c r="G2200" s="1">
        <v>45613</v>
      </c>
      <c r="H2200" s="1">
        <f>+H2215</f>
        <v>0</v>
      </c>
      <c r="I2200" s="1">
        <v>45613</v>
      </c>
      <c r="J2200" s="1">
        <f t="shared" si="286"/>
        <v>1</v>
      </c>
      <c r="K2200" s="1">
        <f t="shared" si="287"/>
        <v>0</v>
      </c>
      <c r="L2200" s="1">
        <f t="shared" si="288"/>
        <v>0</v>
      </c>
      <c r="M2200" s="1">
        <f t="shared" si="285"/>
        <v>0</v>
      </c>
      <c r="N2200" s="1">
        <v>0</v>
      </c>
    </row>
    <row r="2201" spans="1:14" x14ac:dyDescent="0.3">
      <c r="A2201" s="1" t="s">
        <v>320</v>
      </c>
      <c r="B2201" s="1" t="s">
        <v>6669</v>
      </c>
      <c r="C2201" s="2">
        <v>10</v>
      </c>
      <c r="D2201" s="1" t="s">
        <v>6670</v>
      </c>
      <c r="E2201" s="1" t="s">
        <v>6671</v>
      </c>
      <c r="F2201" s="1">
        <f t="shared" si="284"/>
        <v>42162.657390023145</v>
      </c>
      <c r="G2201" s="1">
        <v>3379</v>
      </c>
      <c r="H2201" s="1">
        <v>0</v>
      </c>
      <c r="I2201" s="1">
        <v>3379</v>
      </c>
      <c r="J2201" s="1">
        <f t="shared" si="286"/>
        <v>0</v>
      </c>
      <c r="K2201" s="1">
        <f t="shared" si="287"/>
        <v>0</v>
      </c>
      <c r="L2201" s="1">
        <f t="shared" si="288"/>
        <v>0</v>
      </c>
      <c r="M2201" s="1">
        <f t="shared" si="285"/>
        <v>0</v>
      </c>
      <c r="N2201" s="1">
        <v>0</v>
      </c>
    </row>
    <row r="2202" spans="1:14" x14ac:dyDescent="0.3">
      <c r="A2202" s="1" t="s">
        <v>172</v>
      </c>
      <c r="B2202" s="1" t="s">
        <v>6669</v>
      </c>
      <c r="C2202" s="2">
        <v>9</v>
      </c>
      <c r="D2202" s="1" t="s">
        <v>6672</v>
      </c>
      <c r="E2202" s="1" t="s">
        <v>6673</v>
      </c>
      <c r="F2202" s="1">
        <f t="shared" si="284"/>
        <v>40884.61515046296</v>
      </c>
      <c r="G2202" s="1">
        <v>40873</v>
      </c>
      <c r="H2202" s="1">
        <f t="shared" ref="H2202:H2207" si="289">+H2217</f>
        <v>0</v>
      </c>
      <c r="I2202" s="1">
        <v>40873</v>
      </c>
      <c r="J2202" s="1">
        <f t="shared" si="286"/>
        <v>0</v>
      </c>
      <c r="K2202" s="1">
        <f t="shared" si="287"/>
        <v>0</v>
      </c>
      <c r="L2202" s="1">
        <f t="shared" si="288"/>
        <v>0</v>
      </c>
      <c r="M2202" s="1">
        <f t="shared" si="285"/>
        <v>0</v>
      </c>
      <c r="N2202" s="1">
        <v>0</v>
      </c>
    </row>
    <row r="2203" spans="1:14" x14ac:dyDescent="0.3">
      <c r="A2203" s="1" t="s">
        <v>172</v>
      </c>
      <c r="B2203" s="1" t="s">
        <v>6669</v>
      </c>
      <c r="C2203" s="2">
        <v>0</v>
      </c>
      <c r="D2203" s="1" t="s">
        <v>6674</v>
      </c>
      <c r="E2203" s="1" t="s">
        <v>6675</v>
      </c>
      <c r="F2203" s="1">
        <f t="shared" si="284"/>
        <v>39262.09447916667</v>
      </c>
      <c r="G2203" s="1">
        <v>40914</v>
      </c>
      <c r="H2203" s="1">
        <f t="shared" si="289"/>
        <v>0</v>
      </c>
      <c r="I2203" s="1">
        <v>40914</v>
      </c>
      <c r="J2203" s="1">
        <f t="shared" si="286"/>
        <v>1</v>
      </c>
      <c r="K2203" s="1">
        <f t="shared" si="287"/>
        <v>0</v>
      </c>
      <c r="L2203" s="1">
        <f t="shared" si="288"/>
        <v>0</v>
      </c>
      <c r="M2203" s="1">
        <f t="shared" si="285"/>
        <v>0</v>
      </c>
      <c r="N2203" s="1">
        <v>0</v>
      </c>
    </row>
    <row r="2204" spans="1:14" x14ac:dyDescent="0.3">
      <c r="A2204" s="1" t="s">
        <v>1923</v>
      </c>
      <c r="B2204" s="1" t="s">
        <v>6669</v>
      </c>
      <c r="C2204" s="2">
        <v>8</v>
      </c>
      <c r="D2204" s="1" t="s">
        <v>6676</v>
      </c>
      <c r="E2204" s="1" t="s">
        <v>6677</v>
      </c>
      <c r="F2204" s="1">
        <f t="shared" si="284"/>
        <v>41730.507750219906</v>
      </c>
      <c r="G2204" s="1">
        <v>41101</v>
      </c>
      <c r="H2204" s="1">
        <f t="shared" si="289"/>
        <v>0</v>
      </c>
      <c r="I2204" s="1">
        <v>41101</v>
      </c>
      <c r="J2204" s="1">
        <f t="shared" si="286"/>
        <v>1</v>
      </c>
      <c r="K2204" s="1">
        <f t="shared" si="287"/>
        <v>0</v>
      </c>
      <c r="L2204" s="1">
        <f t="shared" si="288"/>
        <v>0</v>
      </c>
      <c r="M2204" s="1">
        <f t="shared" si="285"/>
        <v>0</v>
      </c>
      <c r="N2204" s="1">
        <v>0</v>
      </c>
    </row>
    <row r="2205" spans="1:14" x14ac:dyDescent="0.3">
      <c r="A2205" s="1" t="s">
        <v>6678</v>
      </c>
      <c r="B2205" s="1" t="s">
        <v>6679</v>
      </c>
      <c r="C2205" s="2">
        <v>10</v>
      </c>
      <c r="D2205" s="1" t="s">
        <v>6680</v>
      </c>
      <c r="E2205" s="1" t="s">
        <v>6681</v>
      </c>
      <c r="F2205" s="1">
        <f t="shared" si="284"/>
        <v>41904.709388460651</v>
      </c>
      <c r="G2205" s="1">
        <v>21415</v>
      </c>
      <c r="H2205" s="1">
        <f t="shared" si="289"/>
        <v>0</v>
      </c>
      <c r="I2205" s="1">
        <v>21415</v>
      </c>
      <c r="J2205" s="1">
        <f t="shared" si="286"/>
        <v>0</v>
      </c>
      <c r="K2205" s="1">
        <f t="shared" si="287"/>
        <v>0</v>
      </c>
      <c r="L2205" s="1">
        <f t="shared" si="288"/>
        <v>0</v>
      </c>
      <c r="M2205" s="1">
        <f t="shared" si="285"/>
        <v>0</v>
      </c>
      <c r="N2205" s="1">
        <v>0</v>
      </c>
    </row>
    <row r="2206" spans="1:14" x14ac:dyDescent="0.3">
      <c r="A2206" s="1" t="s">
        <v>6682</v>
      </c>
      <c r="B2206" s="1" t="s">
        <v>6683</v>
      </c>
      <c r="C2206" s="2">
        <v>10</v>
      </c>
      <c r="D2206" s="1" t="s">
        <v>6684</v>
      </c>
      <c r="E2206" s="1" t="s">
        <v>6685</v>
      </c>
      <c r="F2206" s="1">
        <f t="shared" si="284"/>
        <v>42864.680131030094</v>
      </c>
      <c r="G2206" s="1">
        <v>47963</v>
      </c>
      <c r="H2206" s="1">
        <f t="shared" si="289"/>
        <v>0</v>
      </c>
      <c r="I2206" s="1">
        <v>47963</v>
      </c>
      <c r="J2206" s="1">
        <f t="shared" si="286"/>
        <v>0</v>
      </c>
      <c r="K2206" s="1">
        <f t="shared" si="287"/>
        <v>0</v>
      </c>
      <c r="L2206" s="1">
        <f t="shared" si="288"/>
        <v>0</v>
      </c>
      <c r="M2206" s="1">
        <f t="shared" si="285"/>
        <v>0</v>
      </c>
      <c r="N2206" s="1">
        <v>0</v>
      </c>
    </row>
    <row r="2207" spans="1:14" x14ac:dyDescent="0.3">
      <c r="A2207" s="1" t="s">
        <v>1790</v>
      </c>
      <c r="B2207" s="1" t="s">
        <v>6686</v>
      </c>
      <c r="C2207" s="2">
        <v>10</v>
      </c>
      <c r="D2207" s="1" t="s">
        <v>6687</v>
      </c>
      <c r="E2207" s="1" t="s">
        <v>6688</v>
      </c>
      <c r="F2207" s="1">
        <f t="shared" si="284"/>
        <v>42141.046670046293</v>
      </c>
      <c r="G2207" s="1">
        <v>18925</v>
      </c>
      <c r="H2207" s="1">
        <f t="shared" si="289"/>
        <v>0</v>
      </c>
      <c r="I2207" s="1">
        <v>18925</v>
      </c>
      <c r="J2207" s="1">
        <f t="shared" si="286"/>
        <v>0</v>
      </c>
      <c r="K2207" s="1">
        <f t="shared" si="287"/>
        <v>0</v>
      </c>
      <c r="L2207" s="1">
        <f t="shared" si="288"/>
        <v>0</v>
      </c>
      <c r="M2207" s="1">
        <f t="shared" si="285"/>
        <v>0</v>
      </c>
      <c r="N2207" s="1">
        <v>0</v>
      </c>
    </row>
    <row r="2208" spans="1:14" x14ac:dyDescent="0.3">
      <c r="A2208" s="1" t="s">
        <v>4190</v>
      </c>
      <c r="B2208" s="1" t="s">
        <v>6689</v>
      </c>
      <c r="C2208" s="2">
        <v>4</v>
      </c>
      <c r="D2208" s="1" t="s">
        <v>6690</v>
      </c>
      <c r="E2208" s="1" t="s">
        <v>6691</v>
      </c>
      <c r="F2208" s="1">
        <f t="shared" si="284"/>
        <v>41841.583120937503</v>
      </c>
      <c r="G2208" s="1">
        <v>6397</v>
      </c>
      <c r="H2208" s="1">
        <v>0</v>
      </c>
      <c r="I2208" s="1">
        <v>6397</v>
      </c>
      <c r="J2208" s="1">
        <f t="shared" si="286"/>
        <v>0</v>
      </c>
      <c r="K2208" s="1">
        <f t="shared" si="287"/>
        <v>0</v>
      </c>
      <c r="L2208" s="1">
        <f t="shared" si="288"/>
        <v>0</v>
      </c>
      <c r="M2208" s="1">
        <f t="shared" si="285"/>
        <v>0</v>
      </c>
      <c r="N2208" s="1">
        <v>0</v>
      </c>
    </row>
    <row r="2209" spans="1:14" x14ac:dyDescent="0.3">
      <c r="A2209" s="1" t="s">
        <v>3886</v>
      </c>
      <c r="B2209" s="1" t="s">
        <v>6692</v>
      </c>
      <c r="C2209" s="2">
        <v>10</v>
      </c>
      <c r="D2209" s="1" t="s">
        <v>6693</v>
      </c>
      <c r="E2209" s="1" t="s">
        <v>6694</v>
      </c>
      <c r="F2209" s="1">
        <f t="shared" si="284"/>
        <v>42569.960435300927</v>
      </c>
      <c r="G2209" s="1">
        <v>1029</v>
      </c>
      <c r="H2209" s="1">
        <v>0</v>
      </c>
      <c r="I2209" s="1">
        <v>1029</v>
      </c>
      <c r="J2209" s="1">
        <f t="shared" si="286"/>
        <v>0</v>
      </c>
      <c r="K2209" s="1">
        <f t="shared" si="287"/>
        <v>0</v>
      </c>
      <c r="L2209" s="1">
        <f t="shared" si="288"/>
        <v>0</v>
      </c>
      <c r="M2209" s="1">
        <f t="shared" si="285"/>
        <v>0</v>
      </c>
      <c r="N2209" s="1">
        <v>0</v>
      </c>
    </row>
    <row r="2210" spans="1:14" x14ac:dyDescent="0.3">
      <c r="A2210" s="1" t="s">
        <v>2804</v>
      </c>
      <c r="B2210" s="1" t="s">
        <v>6695</v>
      </c>
      <c r="C2210" s="2">
        <v>2</v>
      </c>
      <c r="D2210" s="1" t="s">
        <v>6696</v>
      </c>
      <c r="E2210" s="1" t="s">
        <v>6697</v>
      </c>
      <c r="F2210" s="1">
        <f t="shared" si="284"/>
        <v>42100.733528576391</v>
      </c>
      <c r="G2210" s="1">
        <v>5870</v>
      </c>
      <c r="H2210" s="1">
        <v>0</v>
      </c>
      <c r="I2210" s="1">
        <v>5870</v>
      </c>
      <c r="J2210" s="1">
        <f t="shared" si="286"/>
        <v>0</v>
      </c>
      <c r="K2210" s="1">
        <f t="shared" si="287"/>
        <v>0</v>
      </c>
      <c r="L2210" s="1">
        <f t="shared" si="288"/>
        <v>0</v>
      </c>
      <c r="M2210" s="1">
        <f t="shared" si="285"/>
        <v>0</v>
      </c>
      <c r="N2210" s="1">
        <v>0</v>
      </c>
    </row>
    <row r="2211" spans="1:14" x14ac:dyDescent="0.3">
      <c r="A2211" s="1" t="s">
        <v>4210</v>
      </c>
      <c r="B2211" s="1" t="s">
        <v>6698</v>
      </c>
      <c r="C2211" s="2">
        <v>10</v>
      </c>
      <c r="D2211" s="1" t="s">
        <v>6699</v>
      </c>
      <c r="E2211" s="1" t="s">
        <v>6700</v>
      </c>
      <c r="F2211" s="1">
        <f t="shared" si="284"/>
        <v>40658.391076388885</v>
      </c>
      <c r="G2211" s="1">
        <v>20961</v>
      </c>
      <c r="H2211" s="1">
        <f>+H2226</f>
        <v>0</v>
      </c>
      <c r="I2211" s="1">
        <v>20961</v>
      </c>
      <c r="J2211" s="1">
        <f t="shared" si="286"/>
        <v>0</v>
      </c>
      <c r="K2211" s="1">
        <f t="shared" si="287"/>
        <v>0</v>
      </c>
      <c r="L2211" s="1">
        <f t="shared" si="288"/>
        <v>0</v>
      </c>
      <c r="M2211" s="1">
        <f t="shared" si="285"/>
        <v>0</v>
      </c>
      <c r="N2211" s="1">
        <v>0</v>
      </c>
    </row>
    <row r="2212" spans="1:14" x14ac:dyDescent="0.3">
      <c r="A2212" s="1" t="s">
        <v>4010</v>
      </c>
      <c r="B2212" s="1" t="s">
        <v>6701</v>
      </c>
      <c r="C2212" s="2">
        <v>2</v>
      </c>
      <c r="D2212" s="1" t="s">
        <v>6702</v>
      </c>
      <c r="E2212" s="1" t="s">
        <v>6703</v>
      </c>
      <c r="F2212" s="1">
        <f t="shared" si="284"/>
        <v>42333.539785706016</v>
      </c>
      <c r="G2212" s="1">
        <v>46463</v>
      </c>
      <c r="H2212" s="1">
        <f>+H2227</f>
        <v>0</v>
      </c>
      <c r="I2212" s="1">
        <v>46463</v>
      </c>
      <c r="J2212" s="1">
        <f t="shared" si="286"/>
        <v>0</v>
      </c>
      <c r="K2212" s="1">
        <f t="shared" si="287"/>
        <v>0</v>
      </c>
      <c r="L2212" s="1">
        <f t="shared" si="288"/>
        <v>0</v>
      </c>
      <c r="M2212" s="1">
        <f t="shared" si="285"/>
        <v>0</v>
      </c>
      <c r="N2212" s="1">
        <v>0</v>
      </c>
    </row>
    <row r="2213" spans="1:14" x14ac:dyDescent="0.3">
      <c r="A2213" s="1" t="s">
        <v>6704</v>
      </c>
      <c r="B2213" s="1" t="s">
        <v>6705</v>
      </c>
      <c r="C2213" s="2">
        <v>10</v>
      </c>
      <c r="D2213" s="1" t="s">
        <v>6706</v>
      </c>
      <c r="E2213" s="1" t="s">
        <v>6707</v>
      </c>
      <c r="F2213" s="1">
        <f t="shared" si="284"/>
        <v>41445.576800659721</v>
      </c>
      <c r="G2213" s="1">
        <v>48223</v>
      </c>
      <c r="H2213" s="1">
        <f>+H2228</f>
        <v>0</v>
      </c>
      <c r="I2213" s="1">
        <v>48223</v>
      </c>
      <c r="J2213" s="1">
        <f t="shared" si="286"/>
        <v>0</v>
      </c>
      <c r="K2213" s="1">
        <f t="shared" si="287"/>
        <v>0</v>
      </c>
      <c r="L2213" s="1">
        <f t="shared" si="288"/>
        <v>0</v>
      </c>
      <c r="M2213" s="1">
        <f t="shared" si="285"/>
        <v>0</v>
      </c>
      <c r="N2213" s="1">
        <v>0</v>
      </c>
    </row>
    <row r="2214" spans="1:14" x14ac:dyDescent="0.3">
      <c r="A2214" s="1" t="s">
        <v>407</v>
      </c>
      <c r="B2214" s="1" t="s">
        <v>6708</v>
      </c>
      <c r="C2214" s="2">
        <v>0</v>
      </c>
      <c r="D2214" s="1" t="s">
        <v>6709</v>
      </c>
      <c r="E2214" s="1" t="s">
        <v>6710</v>
      </c>
      <c r="F2214" s="1">
        <f t="shared" si="284"/>
        <v>39109.977175925924</v>
      </c>
      <c r="G2214" s="1">
        <v>15832</v>
      </c>
      <c r="H2214" s="1">
        <f>+H2229</f>
        <v>0</v>
      </c>
      <c r="I2214" s="1">
        <v>15832</v>
      </c>
      <c r="J2214" s="1">
        <f t="shared" si="286"/>
        <v>0</v>
      </c>
      <c r="K2214" s="1">
        <f t="shared" si="287"/>
        <v>0</v>
      </c>
      <c r="L2214" s="1">
        <f t="shared" si="288"/>
        <v>0</v>
      </c>
      <c r="M2214" s="1">
        <f t="shared" si="285"/>
        <v>0</v>
      </c>
      <c r="N2214" s="1">
        <v>0</v>
      </c>
    </row>
    <row r="2215" spans="1:14" x14ac:dyDescent="0.3">
      <c r="A2215" s="1" t="s">
        <v>6711</v>
      </c>
      <c r="B2215" s="1" t="s">
        <v>6712</v>
      </c>
      <c r="C2215" s="2">
        <v>8</v>
      </c>
      <c r="D2215" s="1" t="s">
        <v>6713</v>
      </c>
      <c r="E2215" s="1" t="s">
        <v>6714</v>
      </c>
      <c r="F2215" s="1">
        <f t="shared" si="284"/>
        <v>42453.578728449073</v>
      </c>
      <c r="G2215" s="1">
        <v>5203</v>
      </c>
      <c r="H2215" s="1">
        <v>0</v>
      </c>
      <c r="I2215" s="1">
        <v>5203</v>
      </c>
      <c r="J2215" s="1">
        <f t="shared" si="286"/>
        <v>0</v>
      </c>
      <c r="K2215" s="1">
        <f t="shared" si="287"/>
        <v>0</v>
      </c>
      <c r="L2215" s="1">
        <f t="shared" si="288"/>
        <v>0</v>
      </c>
      <c r="M2215" s="1">
        <f t="shared" si="285"/>
        <v>0</v>
      </c>
      <c r="N2215" s="1">
        <v>0</v>
      </c>
    </row>
    <row r="2216" spans="1:14" x14ac:dyDescent="0.3">
      <c r="A2216" s="1" t="s">
        <v>5936</v>
      </c>
      <c r="B2216" s="1" t="s">
        <v>6715</v>
      </c>
      <c r="C2216" s="2">
        <v>10</v>
      </c>
      <c r="D2216" s="1" t="s">
        <v>6716</v>
      </c>
      <c r="E2216" s="1" t="s">
        <v>6717</v>
      </c>
      <c r="F2216" s="1">
        <f t="shared" si="284"/>
        <v>42298.531028993057</v>
      </c>
      <c r="G2216" s="1">
        <v>29445</v>
      </c>
      <c r="H2216" s="1">
        <f t="shared" ref="H2216:H2224" si="290">+H2231</f>
        <v>0</v>
      </c>
      <c r="I2216" s="1">
        <v>29445</v>
      </c>
      <c r="J2216" s="1">
        <f t="shared" si="286"/>
        <v>0</v>
      </c>
      <c r="K2216" s="1">
        <f t="shared" si="287"/>
        <v>0</v>
      </c>
      <c r="L2216" s="1">
        <f t="shared" si="288"/>
        <v>0</v>
      </c>
      <c r="M2216" s="1">
        <f t="shared" si="285"/>
        <v>0</v>
      </c>
      <c r="N2216" s="1">
        <v>0</v>
      </c>
    </row>
    <row r="2217" spans="1:14" x14ac:dyDescent="0.3">
      <c r="A2217" s="1" t="s">
        <v>6718</v>
      </c>
      <c r="B2217" s="1" t="s">
        <v>6719</v>
      </c>
      <c r="C2217" s="2">
        <v>10</v>
      </c>
      <c r="D2217" s="1" t="s">
        <v>6720</v>
      </c>
      <c r="E2217" s="1" t="s">
        <v>6721</v>
      </c>
      <c r="F2217" s="1">
        <f t="shared" si="284"/>
        <v>41251.764260671298</v>
      </c>
      <c r="G2217" s="1">
        <v>39474</v>
      </c>
      <c r="H2217" s="1">
        <f t="shared" si="290"/>
        <v>0</v>
      </c>
      <c r="I2217" s="1">
        <v>39474</v>
      </c>
      <c r="J2217" s="1">
        <f t="shared" si="286"/>
        <v>0</v>
      </c>
      <c r="K2217" s="1">
        <f t="shared" si="287"/>
        <v>0</v>
      </c>
      <c r="L2217" s="1">
        <f t="shared" si="288"/>
        <v>0</v>
      </c>
      <c r="M2217" s="1">
        <f t="shared" si="285"/>
        <v>0</v>
      </c>
      <c r="N2217" s="1">
        <v>0</v>
      </c>
    </row>
    <row r="2218" spans="1:14" x14ac:dyDescent="0.3">
      <c r="A2218" s="1" t="s">
        <v>1147</v>
      </c>
      <c r="B2218" s="1" t="s">
        <v>6722</v>
      </c>
      <c r="C2218" s="2">
        <v>2</v>
      </c>
      <c r="D2218" s="1" t="s">
        <v>6723</v>
      </c>
      <c r="E2218" s="1" t="s">
        <v>6724</v>
      </c>
      <c r="F2218" s="1">
        <f t="shared" si="284"/>
        <v>42285.319470173614</v>
      </c>
      <c r="G2218" s="1">
        <v>25021</v>
      </c>
      <c r="H2218" s="1">
        <f t="shared" si="290"/>
        <v>0</v>
      </c>
      <c r="I2218" s="1">
        <v>25021</v>
      </c>
      <c r="J2218" s="1">
        <f t="shared" si="286"/>
        <v>0</v>
      </c>
      <c r="K2218" s="1">
        <f t="shared" si="287"/>
        <v>0</v>
      </c>
      <c r="L2218" s="1">
        <f t="shared" si="288"/>
        <v>0</v>
      </c>
      <c r="M2218" s="1">
        <f t="shared" si="285"/>
        <v>0</v>
      </c>
      <c r="N2218" s="1">
        <v>0</v>
      </c>
    </row>
    <row r="2219" spans="1:14" x14ac:dyDescent="0.3">
      <c r="A2219" s="1" t="s">
        <v>5939</v>
      </c>
      <c r="B2219" s="1" t="s">
        <v>6725</v>
      </c>
      <c r="C2219" s="2">
        <v>4</v>
      </c>
      <c r="D2219" s="1" t="s">
        <v>6726</v>
      </c>
      <c r="E2219" s="1" t="s">
        <v>6727</v>
      </c>
      <c r="F2219" s="1">
        <f t="shared" si="284"/>
        <v>40505.534409722219</v>
      </c>
      <c r="G2219" s="1">
        <v>34527</v>
      </c>
      <c r="H2219" s="1">
        <f t="shared" si="290"/>
        <v>0</v>
      </c>
      <c r="I2219" s="1">
        <v>34527</v>
      </c>
      <c r="J2219" s="1">
        <f t="shared" si="286"/>
        <v>0</v>
      </c>
      <c r="K2219" s="1">
        <f t="shared" si="287"/>
        <v>0</v>
      </c>
      <c r="L2219" s="1">
        <f t="shared" si="288"/>
        <v>0</v>
      </c>
      <c r="M2219" s="1">
        <f t="shared" si="285"/>
        <v>0</v>
      </c>
      <c r="N2219" s="1">
        <v>0</v>
      </c>
    </row>
    <row r="2220" spans="1:14" x14ac:dyDescent="0.3">
      <c r="A2220" s="1" t="s">
        <v>2943</v>
      </c>
      <c r="B2220" s="1" t="s">
        <v>6728</v>
      </c>
      <c r="C2220" s="2">
        <v>7</v>
      </c>
      <c r="D2220" s="1" t="s">
        <v>6729</v>
      </c>
      <c r="E2220" s="1" t="s">
        <v>6730</v>
      </c>
      <c r="F2220" s="1">
        <f t="shared" si="284"/>
        <v>42419.687554050928</v>
      </c>
      <c r="G2220" s="1">
        <v>22820</v>
      </c>
      <c r="H2220" s="1">
        <f t="shared" si="290"/>
        <v>0</v>
      </c>
      <c r="I2220" s="1">
        <v>22820</v>
      </c>
      <c r="J2220" s="1">
        <f t="shared" si="286"/>
        <v>0</v>
      </c>
      <c r="K2220" s="1">
        <f t="shared" si="287"/>
        <v>0</v>
      </c>
      <c r="L2220" s="1">
        <f t="shared" si="288"/>
        <v>0</v>
      </c>
      <c r="M2220" s="1">
        <f t="shared" si="285"/>
        <v>0</v>
      </c>
      <c r="N2220" s="1">
        <v>0</v>
      </c>
    </row>
    <row r="2221" spans="1:14" x14ac:dyDescent="0.3">
      <c r="A2221" s="1" t="s">
        <v>934</v>
      </c>
      <c r="B2221" s="1" t="s">
        <v>6731</v>
      </c>
      <c r="C2221" s="2">
        <v>10</v>
      </c>
      <c r="D2221" s="1" t="s">
        <v>6732</v>
      </c>
      <c r="E2221" s="1" t="s">
        <v>6733</v>
      </c>
      <c r="F2221" s="1">
        <f t="shared" si="284"/>
        <v>42027.067927997683</v>
      </c>
      <c r="G2221" s="1">
        <v>31913</v>
      </c>
      <c r="H2221" s="1">
        <f t="shared" si="290"/>
        <v>0</v>
      </c>
      <c r="I2221" s="1">
        <v>31913</v>
      </c>
      <c r="J2221" s="1">
        <f t="shared" si="286"/>
        <v>0</v>
      </c>
      <c r="K2221" s="1">
        <f t="shared" si="287"/>
        <v>0</v>
      </c>
      <c r="L2221" s="1">
        <f t="shared" si="288"/>
        <v>0</v>
      </c>
      <c r="M2221" s="1">
        <f t="shared" si="285"/>
        <v>0</v>
      </c>
      <c r="N2221" s="1">
        <v>0</v>
      </c>
    </row>
    <row r="2222" spans="1:14" x14ac:dyDescent="0.3">
      <c r="A2222" s="1" t="s">
        <v>6734</v>
      </c>
      <c r="B2222" s="1" t="s">
        <v>6735</v>
      </c>
      <c r="C2222" s="2">
        <v>10</v>
      </c>
      <c r="D2222" s="1" t="s">
        <v>6736</v>
      </c>
      <c r="E2222" s="1" t="s">
        <v>6737</v>
      </c>
      <c r="F2222" s="1">
        <f t="shared" si="284"/>
        <v>41963.689941655095</v>
      </c>
      <c r="G2222" s="1">
        <v>26858</v>
      </c>
      <c r="H2222" s="1">
        <f t="shared" si="290"/>
        <v>0</v>
      </c>
      <c r="I2222" s="1">
        <v>26858</v>
      </c>
      <c r="J2222" s="1">
        <f t="shared" si="286"/>
        <v>0</v>
      </c>
      <c r="K2222" s="1">
        <f t="shared" si="287"/>
        <v>0</v>
      </c>
      <c r="L2222" s="1">
        <f t="shared" si="288"/>
        <v>0</v>
      </c>
      <c r="M2222" s="1">
        <f t="shared" si="285"/>
        <v>0</v>
      </c>
      <c r="N2222" s="1">
        <v>0</v>
      </c>
    </row>
    <row r="2223" spans="1:14" x14ac:dyDescent="0.3">
      <c r="A2223" s="1" t="s">
        <v>5908</v>
      </c>
      <c r="B2223" s="1" t="s">
        <v>6738</v>
      </c>
      <c r="C2223" s="2">
        <v>9</v>
      </c>
      <c r="D2223" s="1" t="s">
        <v>6739</v>
      </c>
      <c r="E2223" s="1" t="s">
        <v>6740</v>
      </c>
      <c r="F2223" s="1">
        <f t="shared" si="284"/>
        <v>41011.436354166668</v>
      </c>
      <c r="G2223" s="1">
        <v>48178</v>
      </c>
      <c r="H2223" s="1">
        <f t="shared" si="290"/>
        <v>0</v>
      </c>
      <c r="I2223" s="1">
        <v>48178</v>
      </c>
      <c r="J2223" s="1">
        <f t="shared" si="286"/>
        <v>0</v>
      </c>
      <c r="K2223" s="1">
        <f t="shared" si="287"/>
        <v>0</v>
      </c>
      <c r="L2223" s="1">
        <f t="shared" si="288"/>
        <v>0</v>
      </c>
      <c r="M2223" s="1">
        <f t="shared" si="285"/>
        <v>0</v>
      </c>
      <c r="N2223" s="1">
        <v>0</v>
      </c>
    </row>
    <row r="2224" spans="1:14" x14ac:dyDescent="0.3">
      <c r="A2224" s="1" t="s">
        <v>6741</v>
      </c>
      <c r="B2224" s="1" t="s">
        <v>6738</v>
      </c>
      <c r="C2224" s="2">
        <v>1</v>
      </c>
      <c r="D2224" s="1" t="s">
        <v>6742</v>
      </c>
      <c r="E2224" s="1" t="s">
        <v>6743</v>
      </c>
      <c r="F2224" s="1">
        <f t="shared" si="284"/>
        <v>41011.435497685183</v>
      </c>
      <c r="G2224" s="1">
        <v>49129</v>
      </c>
      <c r="H2224" s="1">
        <f t="shared" si="290"/>
        <v>0</v>
      </c>
      <c r="I2224" s="1">
        <v>49129</v>
      </c>
      <c r="J2224" s="1">
        <f t="shared" si="286"/>
        <v>0</v>
      </c>
      <c r="K2224" s="1">
        <f t="shared" si="287"/>
        <v>0</v>
      </c>
      <c r="L2224" s="1">
        <f t="shared" si="288"/>
        <v>0</v>
      </c>
      <c r="M2224" s="1">
        <f t="shared" si="285"/>
        <v>0</v>
      </c>
      <c r="N2224" s="1">
        <v>0</v>
      </c>
    </row>
    <row r="2225" spans="1:14" x14ac:dyDescent="0.3">
      <c r="A2225" s="1" t="s">
        <v>6744</v>
      </c>
      <c r="B2225" s="1" t="s">
        <v>6745</v>
      </c>
      <c r="C2225" s="2">
        <v>8</v>
      </c>
      <c r="D2225" s="1" t="s">
        <v>6746</v>
      </c>
      <c r="E2225" s="1" t="s">
        <v>6747</v>
      </c>
      <c r="F2225" s="1">
        <f t="shared" si="284"/>
        <v>41358.435349768515</v>
      </c>
      <c r="G2225" s="1">
        <v>1327</v>
      </c>
      <c r="H2225" s="1">
        <v>0</v>
      </c>
      <c r="I2225" s="1">
        <v>1327</v>
      </c>
      <c r="J2225" s="1">
        <f t="shared" si="286"/>
        <v>0</v>
      </c>
      <c r="K2225" s="1">
        <f t="shared" si="287"/>
        <v>0</v>
      </c>
      <c r="L2225" s="1">
        <f t="shared" si="288"/>
        <v>0</v>
      </c>
      <c r="M2225" s="1">
        <f t="shared" si="285"/>
        <v>0</v>
      </c>
      <c r="N2225" s="1">
        <v>0</v>
      </c>
    </row>
    <row r="2226" spans="1:14" x14ac:dyDescent="0.3">
      <c r="A2226" s="1" t="s">
        <v>2929</v>
      </c>
      <c r="B2226" s="1" t="s">
        <v>6748</v>
      </c>
      <c r="C2226" s="2">
        <v>1</v>
      </c>
      <c r="D2226" s="1" t="s">
        <v>6749</v>
      </c>
      <c r="E2226" s="1" t="s">
        <v>6750</v>
      </c>
      <c r="F2226" s="1">
        <f t="shared" si="284"/>
        <v>42338.581645208331</v>
      </c>
      <c r="G2226" s="1">
        <v>44454</v>
      </c>
      <c r="H2226" s="1">
        <f t="shared" ref="H2226:H2232" si="291">+H2241</f>
        <v>0</v>
      </c>
      <c r="I2226" s="1">
        <v>44454</v>
      </c>
      <c r="J2226" s="1">
        <f t="shared" si="286"/>
        <v>0</v>
      </c>
      <c r="K2226" s="1">
        <f t="shared" si="287"/>
        <v>0</v>
      </c>
      <c r="L2226" s="1">
        <f t="shared" si="288"/>
        <v>0</v>
      </c>
      <c r="M2226" s="1">
        <f t="shared" si="285"/>
        <v>0</v>
      </c>
      <c r="N2226" s="1">
        <v>0</v>
      </c>
    </row>
    <row r="2227" spans="1:14" x14ac:dyDescent="0.3">
      <c r="A2227" s="1" t="s">
        <v>147</v>
      </c>
      <c r="B2227" s="1" t="s">
        <v>6751</v>
      </c>
      <c r="C2227" s="2">
        <v>0</v>
      </c>
      <c r="D2227" s="1" t="s">
        <v>6752</v>
      </c>
      <c r="E2227" s="1" t="s">
        <v>6753</v>
      </c>
      <c r="F2227" s="1">
        <f t="shared" si="284"/>
        <v>39666.273912037039</v>
      </c>
      <c r="G2227" s="1">
        <v>43434</v>
      </c>
      <c r="H2227" s="1">
        <f t="shared" si="291"/>
        <v>0</v>
      </c>
      <c r="I2227" s="1">
        <v>43434</v>
      </c>
      <c r="J2227" s="1">
        <f t="shared" si="286"/>
        <v>0</v>
      </c>
      <c r="K2227" s="1">
        <f t="shared" si="287"/>
        <v>0</v>
      </c>
      <c r="L2227" s="1">
        <f t="shared" si="288"/>
        <v>0</v>
      </c>
      <c r="M2227" s="1">
        <f t="shared" si="285"/>
        <v>0</v>
      </c>
      <c r="N2227" s="1">
        <v>0</v>
      </c>
    </row>
    <row r="2228" spans="1:14" x14ac:dyDescent="0.3">
      <c r="A2228" s="1" t="s">
        <v>6754</v>
      </c>
      <c r="B2228" s="1" t="s">
        <v>6755</v>
      </c>
      <c r="C2228" s="2">
        <v>10</v>
      </c>
      <c r="D2228" s="1" t="s">
        <v>6756</v>
      </c>
      <c r="E2228" s="1" t="s">
        <v>6757</v>
      </c>
      <c r="F2228" s="1">
        <f t="shared" si="284"/>
        <v>41499.633757858799</v>
      </c>
      <c r="G2228" s="1">
        <v>25799</v>
      </c>
      <c r="H2228" s="1">
        <f t="shared" si="291"/>
        <v>0</v>
      </c>
      <c r="I2228" s="1">
        <v>25799</v>
      </c>
      <c r="J2228" s="1">
        <f t="shared" si="286"/>
        <v>0</v>
      </c>
      <c r="K2228" s="1">
        <f t="shared" si="287"/>
        <v>0</v>
      </c>
      <c r="L2228" s="1">
        <f t="shared" si="288"/>
        <v>0</v>
      </c>
      <c r="M2228" s="1">
        <f t="shared" si="285"/>
        <v>0</v>
      </c>
      <c r="N2228" s="1">
        <v>0</v>
      </c>
    </row>
    <row r="2229" spans="1:14" x14ac:dyDescent="0.3">
      <c r="A2229" s="1" t="s">
        <v>172</v>
      </c>
      <c r="B2229" s="1" t="s">
        <v>6758</v>
      </c>
      <c r="C2229" s="2">
        <v>6</v>
      </c>
      <c r="D2229" s="1" t="s">
        <v>6759</v>
      </c>
      <c r="E2229" s="1" t="s">
        <v>6760</v>
      </c>
      <c r="F2229" s="1">
        <f t="shared" si="284"/>
        <v>40321.98101851852</v>
      </c>
      <c r="G2229" s="1">
        <v>40893</v>
      </c>
      <c r="H2229" s="1">
        <f t="shared" si="291"/>
        <v>0</v>
      </c>
      <c r="I2229" s="1">
        <v>40893</v>
      </c>
      <c r="J2229" s="1">
        <f t="shared" si="286"/>
        <v>0</v>
      </c>
      <c r="K2229" s="1">
        <f t="shared" si="287"/>
        <v>0</v>
      </c>
      <c r="L2229" s="1">
        <f t="shared" si="288"/>
        <v>0</v>
      </c>
      <c r="M2229" s="1">
        <f t="shared" si="285"/>
        <v>0</v>
      </c>
      <c r="N2229" s="1">
        <v>0</v>
      </c>
    </row>
    <row r="2230" spans="1:14" x14ac:dyDescent="0.3">
      <c r="A2230" s="1" t="s">
        <v>172</v>
      </c>
      <c r="B2230" s="1" t="s">
        <v>6758</v>
      </c>
      <c r="C2230" s="2">
        <v>0</v>
      </c>
      <c r="D2230" s="1" t="s">
        <v>6761</v>
      </c>
      <c r="E2230" s="1" t="s">
        <v>6762</v>
      </c>
      <c r="F2230" s="1">
        <f t="shared" si="284"/>
        <v>40183.250196759262</v>
      </c>
      <c r="G2230" s="1">
        <v>40899</v>
      </c>
      <c r="H2230" s="1">
        <f t="shared" si="291"/>
        <v>0</v>
      </c>
      <c r="I2230" s="1">
        <v>40899</v>
      </c>
      <c r="J2230" s="1">
        <f t="shared" si="286"/>
        <v>0</v>
      </c>
      <c r="K2230" s="1">
        <f t="shared" si="287"/>
        <v>0</v>
      </c>
      <c r="L2230" s="1">
        <f t="shared" si="288"/>
        <v>0</v>
      </c>
      <c r="M2230" s="1">
        <f t="shared" si="285"/>
        <v>0</v>
      </c>
      <c r="N2230" s="1">
        <v>0</v>
      </c>
    </row>
    <row r="2231" spans="1:14" x14ac:dyDescent="0.3">
      <c r="A2231" s="1" t="s">
        <v>172</v>
      </c>
      <c r="B2231" s="1" t="s">
        <v>6758</v>
      </c>
      <c r="C2231" s="2">
        <v>0</v>
      </c>
      <c r="D2231" s="1" t="s">
        <v>6763</v>
      </c>
      <c r="E2231" s="1" t="s">
        <v>6764</v>
      </c>
      <c r="F2231" s="1">
        <f t="shared" si="284"/>
        <v>40127.735625000001</v>
      </c>
      <c r="G2231" s="1">
        <v>40901</v>
      </c>
      <c r="H2231" s="1">
        <f t="shared" si="291"/>
        <v>0</v>
      </c>
      <c r="I2231" s="1">
        <v>40901</v>
      </c>
      <c r="J2231" s="1">
        <f t="shared" si="286"/>
        <v>1</v>
      </c>
      <c r="K2231" s="1">
        <f t="shared" si="287"/>
        <v>1</v>
      </c>
      <c r="L2231" s="1">
        <f t="shared" si="288"/>
        <v>0</v>
      </c>
      <c r="M2231" s="1">
        <f t="shared" si="285"/>
        <v>1</v>
      </c>
      <c r="N2231" s="1">
        <v>0</v>
      </c>
    </row>
    <row r="2232" spans="1:14" x14ac:dyDescent="0.3">
      <c r="A2232" s="1" t="s">
        <v>531</v>
      </c>
      <c r="B2232" s="1" t="s">
        <v>6765</v>
      </c>
      <c r="C2232" s="2">
        <v>10</v>
      </c>
      <c r="D2232" s="1" t="s">
        <v>6766</v>
      </c>
      <c r="E2232" s="1" t="s">
        <v>6767</v>
      </c>
      <c r="F2232" s="1">
        <f t="shared" si="284"/>
        <v>42062.883853252315</v>
      </c>
      <c r="G2232" s="1">
        <v>15294</v>
      </c>
      <c r="H2232" s="1">
        <f t="shared" si="291"/>
        <v>0</v>
      </c>
      <c r="I2232" s="1">
        <v>15294</v>
      </c>
      <c r="J2232" s="1">
        <f t="shared" si="286"/>
        <v>0</v>
      </c>
      <c r="K2232" s="1">
        <f t="shared" si="287"/>
        <v>0</v>
      </c>
      <c r="L2232" s="1">
        <f t="shared" si="288"/>
        <v>0</v>
      </c>
      <c r="M2232" s="1">
        <f t="shared" si="285"/>
        <v>0</v>
      </c>
      <c r="N2232" s="1">
        <v>0</v>
      </c>
    </row>
    <row r="2233" spans="1:14" x14ac:dyDescent="0.3">
      <c r="A2233" s="1" t="s">
        <v>6768</v>
      </c>
      <c r="B2233" s="1" t="s">
        <v>6769</v>
      </c>
      <c r="C2233" s="2">
        <v>10</v>
      </c>
      <c r="D2233" s="1" t="s">
        <v>6770</v>
      </c>
      <c r="E2233" s="1" t="s">
        <v>6771</v>
      </c>
      <c r="F2233" s="1">
        <f t="shared" si="284"/>
        <v>42196.57650221065</v>
      </c>
      <c r="G2233" s="1">
        <v>356</v>
      </c>
      <c r="H2233" s="1">
        <v>0</v>
      </c>
      <c r="I2233" s="1">
        <v>356</v>
      </c>
      <c r="J2233" s="1">
        <f t="shared" si="286"/>
        <v>0</v>
      </c>
      <c r="K2233" s="1">
        <f t="shared" si="287"/>
        <v>0</v>
      </c>
      <c r="L2233" s="1">
        <f t="shared" si="288"/>
        <v>0</v>
      </c>
      <c r="M2233" s="1">
        <f t="shared" si="285"/>
        <v>0</v>
      </c>
      <c r="N2233" s="1">
        <v>0</v>
      </c>
    </row>
    <row r="2234" spans="1:14" x14ac:dyDescent="0.3">
      <c r="A2234" s="1" t="s">
        <v>6772</v>
      </c>
      <c r="B2234" s="1" t="s">
        <v>6773</v>
      </c>
      <c r="C2234" s="2">
        <v>10</v>
      </c>
      <c r="D2234" s="1" t="s">
        <v>6774</v>
      </c>
      <c r="E2234" s="1" t="s">
        <v>6775</v>
      </c>
      <c r="F2234" s="1">
        <f t="shared" si="284"/>
        <v>42077.071995138889</v>
      </c>
      <c r="G2234" s="1">
        <v>29474</v>
      </c>
      <c r="H2234" s="1">
        <f t="shared" ref="H2234:H2241" si="292">+H2249</f>
        <v>0</v>
      </c>
      <c r="I2234" s="1">
        <v>29474</v>
      </c>
      <c r="J2234" s="1">
        <f t="shared" si="286"/>
        <v>0</v>
      </c>
      <c r="K2234" s="1">
        <f t="shared" si="287"/>
        <v>0</v>
      </c>
      <c r="L2234" s="1">
        <f t="shared" si="288"/>
        <v>0</v>
      </c>
      <c r="M2234" s="1">
        <f t="shared" si="285"/>
        <v>0</v>
      </c>
      <c r="N2234" s="1">
        <v>0</v>
      </c>
    </row>
    <row r="2235" spans="1:14" x14ac:dyDescent="0.3">
      <c r="A2235" s="1" t="s">
        <v>6776</v>
      </c>
      <c r="B2235" s="1" t="s">
        <v>6773</v>
      </c>
      <c r="C2235" s="2">
        <v>2</v>
      </c>
      <c r="D2235" s="1" t="s">
        <v>6777</v>
      </c>
      <c r="E2235" s="1" t="s">
        <v>6778</v>
      </c>
      <c r="F2235" s="1">
        <f t="shared" si="284"/>
        <v>41232.879039791667</v>
      </c>
      <c r="G2235" s="1">
        <v>32477</v>
      </c>
      <c r="H2235" s="1">
        <f t="shared" si="292"/>
        <v>0</v>
      </c>
      <c r="I2235" s="1">
        <v>32477</v>
      </c>
      <c r="J2235" s="1">
        <f t="shared" si="286"/>
        <v>0</v>
      </c>
      <c r="K2235" s="1">
        <f t="shared" si="287"/>
        <v>0</v>
      </c>
      <c r="L2235" s="1">
        <f t="shared" si="288"/>
        <v>0</v>
      </c>
      <c r="M2235" s="1">
        <f t="shared" si="285"/>
        <v>0</v>
      </c>
      <c r="N2235" s="1">
        <v>0</v>
      </c>
    </row>
    <row r="2236" spans="1:14" x14ac:dyDescent="0.3">
      <c r="A2236" s="1" t="s">
        <v>2541</v>
      </c>
      <c r="B2236" s="1" t="s">
        <v>6773</v>
      </c>
      <c r="C2236" s="2">
        <v>10</v>
      </c>
      <c r="D2236" s="1" t="s">
        <v>6779</v>
      </c>
      <c r="E2236" s="1" t="s">
        <v>6780</v>
      </c>
      <c r="F2236" s="1">
        <f t="shared" si="284"/>
        <v>42083.461500138888</v>
      </c>
      <c r="G2236" s="1">
        <v>33471</v>
      </c>
      <c r="H2236" s="1">
        <f t="shared" si="292"/>
        <v>0</v>
      </c>
      <c r="I2236" s="1">
        <v>33471</v>
      </c>
      <c r="J2236" s="1">
        <f t="shared" si="286"/>
        <v>1</v>
      </c>
      <c r="K2236" s="1">
        <f t="shared" si="287"/>
        <v>0</v>
      </c>
      <c r="L2236" s="1">
        <f t="shared" si="288"/>
        <v>0</v>
      </c>
      <c r="M2236" s="1">
        <f t="shared" si="285"/>
        <v>0</v>
      </c>
      <c r="N2236" s="1">
        <v>0</v>
      </c>
    </row>
    <row r="2237" spans="1:14" x14ac:dyDescent="0.3">
      <c r="A2237" s="1" t="s">
        <v>343</v>
      </c>
      <c r="B2237" s="1" t="s">
        <v>6773</v>
      </c>
      <c r="C2237" s="2">
        <v>6</v>
      </c>
      <c r="D2237" s="1" t="s">
        <v>6781</v>
      </c>
      <c r="E2237" s="1" t="s">
        <v>6782</v>
      </c>
      <c r="F2237" s="1">
        <f t="shared" si="284"/>
        <v>42099.108150486114</v>
      </c>
      <c r="G2237" s="1">
        <v>37888</v>
      </c>
      <c r="H2237" s="1">
        <f t="shared" si="292"/>
        <v>0</v>
      </c>
      <c r="I2237" s="1">
        <v>37888</v>
      </c>
      <c r="J2237" s="1">
        <f t="shared" si="286"/>
        <v>1</v>
      </c>
      <c r="K2237" s="1">
        <f t="shared" si="287"/>
        <v>0</v>
      </c>
      <c r="L2237" s="1">
        <f t="shared" si="288"/>
        <v>0</v>
      </c>
      <c r="M2237" s="1">
        <f t="shared" si="285"/>
        <v>0</v>
      </c>
      <c r="N2237" s="1">
        <v>0</v>
      </c>
    </row>
    <row r="2238" spans="1:14" x14ac:dyDescent="0.3">
      <c r="A2238" s="1" t="s">
        <v>172</v>
      </c>
      <c r="B2238" s="1" t="s">
        <v>6773</v>
      </c>
      <c r="C2238" s="2">
        <v>9</v>
      </c>
      <c r="D2238" s="1" t="s">
        <v>6783</v>
      </c>
      <c r="E2238" s="1" t="s">
        <v>6784</v>
      </c>
      <c r="F2238" s="1">
        <f t="shared" si="284"/>
        <v>40834.934050925927</v>
      </c>
      <c r="G2238" s="1">
        <v>40875</v>
      </c>
      <c r="H2238" s="1">
        <f t="shared" si="292"/>
        <v>0</v>
      </c>
      <c r="I2238" s="1">
        <v>40875</v>
      </c>
      <c r="J2238" s="1">
        <f t="shared" si="286"/>
        <v>1</v>
      </c>
      <c r="K2238" s="1">
        <f t="shared" si="287"/>
        <v>0</v>
      </c>
      <c r="L2238" s="1">
        <f t="shared" si="288"/>
        <v>0</v>
      </c>
      <c r="M2238" s="1">
        <f t="shared" si="285"/>
        <v>0</v>
      </c>
      <c r="N2238" s="1">
        <v>0</v>
      </c>
    </row>
    <row r="2239" spans="1:14" x14ac:dyDescent="0.3">
      <c r="A2239" s="1" t="s">
        <v>6175</v>
      </c>
      <c r="B2239" s="1" t="s">
        <v>6773</v>
      </c>
      <c r="C2239" s="2">
        <v>10</v>
      </c>
      <c r="D2239" s="1" t="s">
        <v>6785</v>
      </c>
      <c r="E2239" s="1" t="s">
        <v>6786</v>
      </c>
      <c r="F2239" s="1">
        <f t="shared" si="284"/>
        <v>41051.749791666669</v>
      </c>
      <c r="G2239" s="1">
        <v>49604</v>
      </c>
      <c r="H2239" s="1">
        <f t="shared" si="292"/>
        <v>0</v>
      </c>
      <c r="I2239" s="1">
        <v>49604</v>
      </c>
      <c r="J2239" s="1">
        <f t="shared" si="286"/>
        <v>1</v>
      </c>
      <c r="K2239" s="1">
        <f t="shared" si="287"/>
        <v>0</v>
      </c>
      <c r="L2239" s="1">
        <f t="shared" si="288"/>
        <v>0</v>
      </c>
      <c r="M2239" s="1">
        <f t="shared" si="285"/>
        <v>0</v>
      </c>
      <c r="N2239" s="1">
        <v>0</v>
      </c>
    </row>
    <row r="2240" spans="1:14" x14ac:dyDescent="0.3">
      <c r="A2240" s="1" t="s">
        <v>373</v>
      </c>
      <c r="B2240" s="1" t="s">
        <v>6787</v>
      </c>
      <c r="C2240" s="2">
        <v>2</v>
      </c>
      <c r="D2240" s="1" t="s">
        <v>6788</v>
      </c>
      <c r="E2240" s="1" t="s">
        <v>6789</v>
      </c>
      <c r="F2240" s="1">
        <f t="shared" si="284"/>
        <v>42331.474139733793</v>
      </c>
      <c r="G2240" s="1">
        <v>10806</v>
      </c>
      <c r="H2240" s="1">
        <f t="shared" si="292"/>
        <v>0</v>
      </c>
      <c r="I2240" s="1">
        <v>10806</v>
      </c>
      <c r="J2240" s="1">
        <f t="shared" si="286"/>
        <v>0</v>
      </c>
      <c r="K2240" s="1">
        <f t="shared" si="287"/>
        <v>0</v>
      </c>
      <c r="L2240" s="1">
        <f t="shared" si="288"/>
        <v>0</v>
      </c>
      <c r="M2240" s="1">
        <f t="shared" si="285"/>
        <v>0</v>
      </c>
      <c r="N2240" s="1">
        <v>0</v>
      </c>
    </row>
    <row r="2241" spans="1:14" x14ac:dyDescent="0.3">
      <c r="A2241" s="1" t="s">
        <v>6790</v>
      </c>
      <c r="B2241" s="1" t="s">
        <v>6791</v>
      </c>
      <c r="C2241" s="2">
        <v>10</v>
      </c>
      <c r="D2241" s="1" t="s">
        <v>6792</v>
      </c>
      <c r="E2241" s="1" t="s">
        <v>6793</v>
      </c>
      <c r="F2241" s="1">
        <f t="shared" ref="F2241:F2304" si="293">DATEVALUE(E2241)+TIMEVALUE(E2241)</f>
        <v>42125.939562025465</v>
      </c>
      <c r="G2241" s="1">
        <v>26488</v>
      </c>
      <c r="H2241" s="1">
        <f t="shared" si="292"/>
        <v>0</v>
      </c>
      <c r="I2241" s="1">
        <v>26488</v>
      </c>
      <c r="J2241" s="1">
        <f t="shared" si="286"/>
        <v>0</v>
      </c>
      <c r="K2241" s="1">
        <f t="shared" si="287"/>
        <v>0</v>
      </c>
      <c r="L2241" s="1">
        <f t="shared" si="288"/>
        <v>0</v>
      </c>
      <c r="M2241" s="1">
        <f t="shared" ref="M2241:M2304" si="294">IF(OR(K2241,L2241), 1, 0)</f>
        <v>0</v>
      </c>
      <c r="N2241" s="1">
        <v>0</v>
      </c>
    </row>
    <row r="2242" spans="1:14" x14ac:dyDescent="0.3">
      <c r="A2242" s="1" t="s">
        <v>5930</v>
      </c>
      <c r="B2242" s="1" t="s">
        <v>6794</v>
      </c>
      <c r="C2242" s="2">
        <v>8</v>
      </c>
      <c r="D2242" s="1" t="s">
        <v>6795</v>
      </c>
      <c r="E2242" s="1" t="s">
        <v>6796</v>
      </c>
      <c r="F2242" s="1">
        <f t="shared" si="293"/>
        <v>40270.489675925928</v>
      </c>
      <c r="G2242" s="1">
        <v>7233</v>
      </c>
      <c r="H2242" s="1">
        <v>0</v>
      </c>
      <c r="I2242" s="1">
        <v>7233</v>
      </c>
      <c r="J2242" s="1">
        <f t="shared" si="286"/>
        <v>0</v>
      </c>
      <c r="K2242" s="1">
        <f t="shared" si="287"/>
        <v>0</v>
      </c>
      <c r="L2242" s="1">
        <f t="shared" si="288"/>
        <v>0</v>
      </c>
      <c r="M2242" s="1">
        <f t="shared" si="294"/>
        <v>0</v>
      </c>
      <c r="N2242" s="1">
        <v>0</v>
      </c>
    </row>
    <row r="2243" spans="1:14" x14ac:dyDescent="0.3">
      <c r="A2243" s="1" t="s">
        <v>6797</v>
      </c>
      <c r="B2243" s="1" t="s">
        <v>6798</v>
      </c>
      <c r="C2243" s="2">
        <v>2</v>
      </c>
      <c r="D2243" s="1" t="s">
        <v>6799</v>
      </c>
      <c r="E2243" s="1" t="s">
        <v>6800</v>
      </c>
      <c r="F2243" s="1">
        <f t="shared" si="293"/>
        <v>41409.715517986115</v>
      </c>
      <c r="G2243" s="1">
        <v>20650</v>
      </c>
      <c r="H2243" s="1">
        <f t="shared" ref="H2243:H2255" si="295">+H2258</f>
        <v>0</v>
      </c>
      <c r="I2243" s="1">
        <v>20650</v>
      </c>
      <c r="J2243" s="1">
        <f t="shared" ref="J2243:J2306" si="296">IF(AND(EXACT(B2242,B2243), EXACT(B2241,B2242)), 1, 0)</f>
        <v>0</v>
      </c>
      <c r="K2243" s="1">
        <f t="shared" ref="K2243:K2306" si="297">IF(AND(J2243=1, EXACT(A2241, A2242), EXACT(A2242, A2243)), 1, 0)</f>
        <v>0</v>
      </c>
      <c r="L2243" s="1">
        <f t="shared" ref="L2243:L2306" si="298">IF(AND(J2243=1, EXACT(D2241, D2242), EXACT(D2242, D2243), F2243-F2241&lt;365), 1, 0)</f>
        <v>0</v>
      </c>
      <c r="M2243" s="1">
        <f t="shared" si="294"/>
        <v>0</v>
      </c>
      <c r="N2243" s="1">
        <v>0</v>
      </c>
    </row>
    <row r="2244" spans="1:14" x14ac:dyDescent="0.3">
      <c r="A2244" s="1" t="s">
        <v>1790</v>
      </c>
      <c r="B2244" s="1" t="s">
        <v>6801</v>
      </c>
      <c r="C2244" s="2">
        <v>10</v>
      </c>
      <c r="D2244" s="1" t="s">
        <v>6802</v>
      </c>
      <c r="E2244" s="1" t="s">
        <v>6803</v>
      </c>
      <c r="F2244" s="1">
        <f t="shared" si="293"/>
        <v>41992.713831550929</v>
      </c>
      <c r="G2244" s="1">
        <v>18929</v>
      </c>
      <c r="H2244" s="1">
        <f t="shared" si="295"/>
        <v>0</v>
      </c>
      <c r="I2244" s="1">
        <v>18929</v>
      </c>
      <c r="J2244" s="1">
        <f t="shared" si="296"/>
        <v>0</v>
      </c>
      <c r="K2244" s="1">
        <f t="shared" si="297"/>
        <v>0</v>
      </c>
      <c r="L2244" s="1">
        <f t="shared" si="298"/>
        <v>0</v>
      </c>
      <c r="M2244" s="1">
        <f t="shared" si="294"/>
        <v>0</v>
      </c>
      <c r="N2244" s="1">
        <v>0</v>
      </c>
    </row>
    <row r="2245" spans="1:14" x14ac:dyDescent="0.3">
      <c r="A2245" s="1" t="s">
        <v>195</v>
      </c>
      <c r="B2245" s="1" t="s">
        <v>6804</v>
      </c>
      <c r="C2245" s="2">
        <v>10</v>
      </c>
      <c r="D2245" s="1" t="s">
        <v>6805</v>
      </c>
      <c r="E2245" s="1" t="s">
        <v>6806</v>
      </c>
      <c r="F2245" s="1">
        <f t="shared" si="293"/>
        <v>41855.787991817131</v>
      </c>
      <c r="G2245" s="1">
        <v>8272</v>
      </c>
      <c r="H2245" s="1">
        <f t="shared" si="295"/>
        <v>0</v>
      </c>
      <c r="I2245" s="1">
        <v>8272</v>
      </c>
      <c r="J2245" s="1">
        <f t="shared" si="296"/>
        <v>0</v>
      </c>
      <c r="K2245" s="1">
        <f t="shared" si="297"/>
        <v>0</v>
      </c>
      <c r="L2245" s="1">
        <f t="shared" si="298"/>
        <v>0</v>
      </c>
      <c r="M2245" s="1">
        <f t="shared" si="294"/>
        <v>0</v>
      </c>
      <c r="N2245" s="1">
        <v>0</v>
      </c>
    </row>
    <row r="2246" spans="1:14" x14ac:dyDescent="0.3">
      <c r="A2246" s="1" t="s">
        <v>6807</v>
      </c>
      <c r="B2246" s="1" t="s">
        <v>6808</v>
      </c>
      <c r="C2246" s="2">
        <v>10</v>
      </c>
      <c r="D2246" s="1" t="s">
        <v>6809</v>
      </c>
      <c r="E2246" s="1" t="s">
        <v>6810</v>
      </c>
      <c r="F2246" s="1">
        <f t="shared" si="293"/>
        <v>41487.954198761574</v>
      </c>
      <c r="G2246" s="1">
        <v>42272</v>
      </c>
      <c r="H2246" s="1">
        <f t="shared" si="295"/>
        <v>0</v>
      </c>
      <c r="I2246" s="1">
        <v>42272</v>
      </c>
      <c r="J2246" s="1">
        <f t="shared" si="296"/>
        <v>0</v>
      </c>
      <c r="K2246" s="1">
        <f t="shared" si="297"/>
        <v>0</v>
      </c>
      <c r="L2246" s="1">
        <f t="shared" si="298"/>
        <v>0</v>
      </c>
      <c r="M2246" s="1">
        <f t="shared" si="294"/>
        <v>0</v>
      </c>
      <c r="N2246" s="1">
        <v>0</v>
      </c>
    </row>
    <row r="2247" spans="1:14" x14ac:dyDescent="0.3">
      <c r="A2247" s="1" t="s">
        <v>104</v>
      </c>
      <c r="B2247" s="1" t="s">
        <v>6811</v>
      </c>
      <c r="C2247" s="2">
        <v>2</v>
      </c>
      <c r="D2247" s="1" t="s">
        <v>6812</v>
      </c>
      <c r="E2247" s="1" t="s">
        <v>6813</v>
      </c>
      <c r="F2247" s="1">
        <f t="shared" si="293"/>
        <v>41845.386927754633</v>
      </c>
      <c r="G2247" s="1">
        <v>13320</v>
      </c>
      <c r="H2247" s="1">
        <f t="shared" si="295"/>
        <v>0</v>
      </c>
      <c r="I2247" s="1">
        <v>13320</v>
      </c>
      <c r="J2247" s="1">
        <f t="shared" si="296"/>
        <v>0</v>
      </c>
      <c r="K2247" s="1">
        <f t="shared" si="297"/>
        <v>0</v>
      </c>
      <c r="L2247" s="1">
        <f t="shared" si="298"/>
        <v>0</v>
      </c>
      <c r="M2247" s="1">
        <f t="shared" si="294"/>
        <v>0</v>
      </c>
      <c r="N2247" s="1">
        <v>0</v>
      </c>
    </row>
    <row r="2248" spans="1:14" x14ac:dyDescent="0.3">
      <c r="A2248" s="1" t="s">
        <v>2394</v>
      </c>
      <c r="B2248" s="1" t="s">
        <v>6811</v>
      </c>
      <c r="C2248" s="2">
        <v>10</v>
      </c>
      <c r="D2248" s="1" t="s">
        <v>6814</v>
      </c>
      <c r="E2248" s="1" t="s">
        <v>6815</v>
      </c>
      <c r="F2248" s="1">
        <f t="shared" si="293"/>
        <v>42396.602915127318</v>
      </c>
      <c r="G2248" s="1">
        <v>47388</v>
      </c>
      <c r="H2248" s="1">
        <f t="shared" si="295"/>
        <v>0</v>
      </c>
      <c r="I2248" s="1">
        <v>47388</v>
      </c>
      <c r="J2248" s="1">
        <f t="shared" si="296"/>
        <v>0</v>
      </c>
      <c r="K2248" s="1">
        <f t="shared" si="297"/>
        <v>0</v>
      </c>
      <c r="L2248" s="1">
        <f t="shared" si="298"/>
        <v>0</v>
      </c>
      <c r="M2248" s="1">
        <f t="shared" si="294"/>
        <v>0</v>
      </c>
      <c r="N2248" s="1">
        <v>0</v>
      </c>
    </row>
    <row r="2249" spans="1:14" x14ac:dyDescent="0.3">
      <c r="A2249" s="1" t="s">
        <v>867</v>
      </c>
      <c r="B2249" s="1" t="s">
        <v>6816</v>
      </c>
      <c r="C2249" s="2">
        <v>10</v>
      </c>
      <c r="D2249" s="1" t="s">
        <v>6817</v>
      </c>
      <c r="E2249" s="1" t="s">
        <v>6818</v>
      </c>
      <c r="F2249" s="1">
        <f t="shared" si="293"/>
        <v>41627.710554756944</v>
      </c>
      <c r="G2249" s="1">
        <v>12138</v>
      </c>
      <c r="H2249" s="1">
        <f t="shared" si="295"/>
        <v>0</v>
      </c>
      <c r="I2249" s="1">
        <v>12138</v>
      </c>
      <c r="J2249" s="1">
        <f t="shared" si="296"/>
        <v>0</v>
      </c>
      <c r="K2249" s="1">
        <f t="shared" si="297"/>
        <v>0</v>
      </c>
      <c r="L2249" s="1">
        <f t="shared" si="298"/>
        <v>0</v>
      </c>
      <c r="M2249" s="1">
        <f t="shared" si="294"/>
        <v>0</v>
      </c>
      <c r="N2249" s="1">
        <v>0</v>
      </c>
    </row>
    <row r="2250" spans="1:14" x14ac:dyDescent="0.3">
      <c r="A2250" s="1" t="s">
        <v>1166</v>
      </c>
      <c r="B2250" s="1" t="s">
        <v>6819</v>
      </c>
      <c r="C2250" s="2">
        <v>10</v>
      </c>
      <c r="D2250" s="1" t="s">
        <v>6820</v>
      </c>
      <c r="E2250" s="1" t="s">
        <v>6821</v>
      </c>
      <c r="F2250" s="1">
        <f t="shared" si="293"/>
        <v>41425.8935546875</v>
      </c>
      <c r="G2250" s="1">
        <v>35536</v>
      </c>
      <c r="H2250" s="1">
        <f t="shared" si="295"/>
        <v>0</v>
      </c>
      <c r="I2250" s="1">
        <v>35536</v>
      </c>
      <c r="J2250" s="1">
        <f t="shared" si="296"/>
        <v>0</v>
      </c>
      <c r="K2250" s="1">
        <f t="shared" si="297"/>
        <v>0</v>
      </c>
      <c r="L2250" s="1">
        <f t="shared" si="298"/>
        <v>0</v>
      </c>
      <c r="M2250" s="1">
        <f t="shared" si="294"/>
        <v>0</v>
      </c>
      <c r="N2250" s="1">
        <v>0</v>
      </c>
    </row>
    <row r="2251" spans="1:14" x14ac:dyDescent="0.3">
      <c r="A2251" s="1" t="s">
        <v>879</v>
      </c>
      <c r="B2251" s="1" t="s">
        <v>6822</v>
      </c>
      <c r="C2251" s="2">
        <v>10</v>
      </c>
      <c r="D2251" s="1" t="s">
        <v>6823</v>
      </c>
      <c r="E2251" s="1" t="s">
        <v>6824</v>
      </c>
      <c r="F2251" s="1">
        <f t="shared" si="293"/>
        <v>41492.410132951387</v>
      </c>
      <c r="G2251" s="1">
        <v>14693</v>
      </c>
      <c r="H2251" s="1">
        <f t="shared" si="295"/>
        <v>0</v>
      </c>
      <c r="I2251" s="1">
        <v>14693</v>
      </c>
      <c r="J2251" s="1">
        <f t="shared" si="296"/>
        <v>0</v>
      </c>
      <c r="K2251" s="1">
        <f t="shared" si="297"/>
        <v>0</v>
      </c>
      <c r="L2251" s="1">
        <f t="shared" si="298"/>
        <v>0</v>
      </c>
      <c r="M2251" s="1">
        <f t="shared" si="294"/>
        <v>0</v>
      </c>
      <c r="N2251" s="1">
        <v>0</v>
      </c>
    </row>
    <row r="2252" spans="1:14" x14ac:dyDescent="0.3">
      <c r="A2252" s="1" t="s">
        <v>131</v>
      </c>
      <c r="B2252" s="1" t="s">
        <v>6825</v>
      </c>
      <c r="C2252" s="2">
        <v>10</v>
      </c>
      <c r="D2252" s="1" t="s">
        <v>6826</v>
      </c>
      <c r="E2252" s="1" t="s">
        <v>6827</v>
      </c>
      <c r="F2252" s="1">
        <f t="shared" si="293"/>
        <v>41850.956391296299</v>
      </c>
      <c r="G2252" s="1">
        <v>25888</v>
      </c>
      <c r="H2252" s="1">
        <f t="shared" si="295"/>
        <v>0</v>
      </c>
      <c r="I2252" s="1">
        <v>25888</v>
      </c>
      <c r="J2252" s="1">
        <f t="shared" si="296"/>
        <v>0</v>
      </c>
      <c r="K2252" s="1">
        <f t="shared" si="297"/>
        <v>0</v>
      </c>
      <c r="L2252" s="1">
        <f t="shared" si="298"/>
        <v>0</v>
      </c>
      <c r="M2252" s="1">
        <f t="shared" si="294"/>
        <v>0</v>
      </c>
      <c r="N2252" s="1">
        <v>0</v>
      </c>
    </row>
    <row r="2253" spans="1:14" x14ac:dyDescent="0.3">
      <c r="A2253" s="1" t="s">
        <v>1213</v>
      </c>
      <c r="B2253" s="1" t="s">
        <v>6828</v>
      </c>
      <c r="C2253" s="2">
        <v>1</v>
      </c>
      <c r="D2253" s="1" t="s">
        <v>6829</v>
      </c>
      <c r="E2253" s="1" t="s">
        <v>6830</v>
      </c>
      <c r="F2253" s="1">
        <f t="shared" si="293"/>
        <v>42143.804977384258</v>
      </c>
      <c r="G2253" s="1">
        <v>30825</v>
      </c>
      <c r="H2253" s="1">
        <f t="shared" si="295"/>
        <v>0</v>
      </c>
      <c r="I2253" s="1">
        <v>30825</v>
      </c>
      <c r="J2253" s="1">
        <f t="shared" si="296"/>
        <v>0</v>
      </c>
      <c r="K2253" s="1">
        <f t="shared" si="297"/>
        <v>0</v>
      </c>
      <c r="L2253" s="1">
        <f t="shared" si="298"/>
        <v>0</v>
      </c>
      <c r="M2253" s="1">
        <f t="shared" si="294"/>
        <v>0</v>
      </c>
      <c r="N2253" s="1">
        <v>0</v>
      </c>
    </row>
    <row r="2254" spans="1:14" x14ac:dyDescent="0.3">
      <c r="A2254" s="1" t="s">
        <v>6831</v>
      </c>
      <c r="B2254" s="1" t="s">
        <v>6828</v>
      </c>
      <c r="C2254" s="2">
        <v>6</v>
      </c>
      <c r="D2254" s="1" t="s">
        <v>6832</v>
      </c>
      <c r="E2254" s="1" t="s">
        <v>6833</v>
      </c>
      <c r="F2254" s="1">
        <f t="shared" si="293"/>
        <v>41652.410340543982</v>
      </c>
      <c r="G2254" s="1">
        <v>39673</v>
      </c>
      <c r="H2254" s="1">
        <f t="shared" si="295"/>
        <v>0</v>
      </c>
      <c r="I2254" s="1">
        <v>39673</v>
      </c>
      <c r="J2254" s="1">
        <f t="shared" si="296"/>
        <v>0</v>
      </c>
      <c r="K2254" s="1">
        <f t="shared" si="297"/>
        <v>0</v>
      </c>
      <c r="L2254" s="1">
        <f t="shared" si="298"/>
        <v>0</v>
      </c>
      <c r="M2254" s="1">
        <f t="shared" si="294"/>
        <v>0</v>
      </c>
      <c r="N2254" s="1">
        <v>0</v>
      </c>
    </row>
    <row r="2255" spans="1:14" x14ac:dyDescent="0.3">
      <c r="A2255" s="1" t="s">
        <v>3922</v>
      </c>
      <c r="B2255" s="1" t="s">
        <v>6828</v>
      </c>
      <c r="C2255" s="2">
        <v>8</v>
      </c>
      <c r="D2255" s="1" t="s">
        <v>6834</v>
      </c>
      <c r="E2255" s="1" t="s">
        <v>6835</v>
      </c>
      <c r="F2255" s="1">
        <f t="shared" si="293"/>
        <v>41652.411593067132</v>
      </c>
      <c r="G2255" s="1">
        <v>41186</v>
      </c>
      <c r="H2255" s="1">
        <f t="shared" si="295"/>
        <v>0</v>
      </c>
      <c r="I2255" s="1">
        <v>41186</v>
      </c>
      <c r="J2255" s="1">
        <f t="shared" si="296"/>
        <v>1</v>
      </c>
      <c r="K2255" s="1">
        <f t="shared" si="297"/>
        <v>0</v>
      </c>
      <c r="L2255" s="1">
        <f t="shared" si="298"/>
        <v>0</v>
      </c>
      <c r="M2255" s="1">
        <f t="shared" si="294"/>
        <v>0</v>
      </c>
      <c r="N2255" s="1">
        <v>0</v>
      </c>
    </row>
    <row r="2256" spans="1:14" x14ac:dyDescent="0.3">
      <c r="A2256" s="1" t="s">
        <v>3316</v>
      </c>
      <c r="B2256" s="1" t="s">
        <v>6836</v>
      </c>
      <c r="C2256" s="2">
        <v>1</v>
      </c>
      <c r="D2256" s="1" t="s">
        <v>6837</v>
      </c>
      <c r="E2256" s="1" t="s">
        <v>6838</v>
      </c>
      <c r="F2256" s="1">
        <f t="shared" si="293"/>
        <v>42236.915511631945</v>
      </c>
      <c r="G2256" s="1">
        <v>271</v>
      </c>
      <c r="H2256" s="1">
        <v>0</v>
      </c>
      <c r="I2256" s="1">
        <v>271</v>
      </c>
      <c r="J2256" s="1">
        <f t="shared" si="296"/>
        <v>0</v>
      </c>
      <c r="K2256" s="1">
        <f t="shared" si="297"/>
        <v>0</v>
      </c>
      <c r="L2256" s="1">
        <f t="shared" si="298"/>
        <v>0</v>
      </c>
      <c r="M2256" s="1">
        <f t="shared" si="294"/>
        <v>0</v>
      </c>
      <c r="N2256" s="1">
        <v>0</v>
      </c>
    </row>
    <row r="2257" spans="1:14" x14ac:dyDescent="0.3">
      <c r="A2257" s="1" t="s">
        <v>4551</v>
      </c>
      <c r="B2257" s="1" t="s">
        <v>6836</v>
      </c>
      <c r="C2257" s="2">
        <v>1</v>
      </c>
      <c r="D2257" s="1" t="s">
        <v>6839</v>
      </c>
      <c r="E2257" s="1" t="s">
        <v>6840</v>
      </c>
      <c r="F2257" s="1">
        <f t="shared" si="293"/>
        <v>42122.725345844905</v>
      </c>
      <c r="G2257" s="1">
        <v>13207</v>
      </c>
      <c r="H2257" s="1">
        <f t="shared" ref="H2257:H2263" si="299">+H2272</f>
        <v>0</v>
      </c>
      <c r="I2257" s="1">
        <v>13207</v>
      </c>
      <c r="J2257" s="1">
        <f t="shared" si="296"/>
        <v>0</v>
      </c>
      <c r="K2257" s="1">
        <f t="shared" si="297"/>
        <v>0</v>
      </c>
      <c r="L2257" s="1">
        <f t="shared" si="298"/>
        <v>0</v>
      </c>
      <c r="M2257" s="1">
        <f t="shared" si="294"/>
        <v>0</v>
      </c>
      <c r="N2257" s="1">
        <v>0</v>
      </c>
    </row>
    <row r="2258" spans="1:14" x14ac:dyDescent="0.3">
      <c r="A2258" s="1" t="s">
        <v>6841</v>
      </c>
      <c r="B2258" s="1" t="s">
        <v>6836</v>
      </c>
      <c r="C2258" s="2">
        <v>2</v>
      </c>
      <c r="D2258" s="1" t="s">
        <v>6842</v>
      </c>
      <c r="E2258" s="1" t="s">
        <v>6843</v>
      </c>
      <c r="F2258" s="1">
        <f t="shared" si="293"/>
        <v>42174.709344247683</v>
      </c>
      <c r="G2258" s="1">
        <v>17052</v>
      </c>
      <c r="H2258" s="1">
        <f t="shared" si="299"/>
        <v>0</v>
      </c>
      <c r="I2258" s="1">
        <v>17052</v>
      </c>
      <c r="J2258" s="1">
        <f t="shared" si="296"/>
        <v>1</v>
      </c>
      <c r="K2258" s="1">
        <f t="shared" si="297"/>
        <v>0</v>
      </c>
      <c r="L2258" s="1">
        <f t="shared" si="298"/>
        <v>0</v>
      </c>
      <c r="M2258" s="1">
        <f t="shared" si="294"/>
        <v>0</v>
      </c>
      <c r="N2258" s="1">
        <v>0</v>
      </c>
    </row>
    <row r="2259" spans="1:14" x14ac:dyDescent="0.3">
      <c r="A2259" s="1" t="s">
        <v>6844</v>
      </c>
      <c r="B2259" s="1" t="s">
        <v>6836</v>
      </c>
      <c r="C2259" s="2">
        <v>2</v>
      </c>
      <c r="D2259" s="1" t="s">
        <v>6845</v>
      </c>
      <c r="E2259" s="1" t="s">
        <v>6846</v>
      </c>
      <c r="F2259" s="1">
        <f t="shared" si="293"/>
        <v>42411.554679016204</v>
      </c>
      <c r="G2259" s="1">
        <v>18218</v>
      </c>
      <c r="H2259" s="1">
        <f t="shared" si="299"/>
        <v>0</v>
      </c>
      <c r="I2259" s="1">
        <v>18218</v>
      </c>
      <c r="J2259" s="1">
        <f t="shared" si="296"/>
        <v>1</v>
      </c>
      <c r="K2259" s="1">
        <f t="shared" si="297"/>
        <v>0</v>
      </c>
      <c r="L2259" s="1">
        <f t="shared" si="298"/>
        <v>0</v>
      </c>
      <c r="M2259" s="1">
        <f t="shared" si="294"/>
        <v>0</v>
      </c>
      <c r="N2259" s="1">
        <v>0</v>
      </c>
    </row>
    <row r="2260" spans="1:14" x14ac:dyDescent="0.3">
      <c r="A2260" s="1" t="s">
        <v>6847</v>
      </c>
      <c r="B2260" s="1" t="s">
        <v>6836</v>
      </c>
      <c r="C2260" s="2">
        <v>1</v>
      </c>
      <c r="D2260" s="1" t="s">
        <v>6848</v>
      </c>
      <c r="E2260" s="1" t="s">
        <v>6849</v>
      </c>
      <c r="F2260" s="1">
        <f t="shared" si="293"/>
        <v>42167.671074409722</v>
      </c>
      <c r="G2260" s="1">
        <v>18296</v>
      </c>
      <c r="H2260" s="1">
        <f t="shared" si="299"/>
        <v>0</v>
      </c>
      <c r="I2260" s="1">
        <v>18296</v>
      </c>
      <c r="J2260" s="1">
        <f t="shared" si="296"/>
        <v>1</v>
      </c>
      <c r="K2260" s="1">
        <f t="shared" si="297"/>
        <v>0</v>
      </c>
      <c r="L2260" s="1">
        <f t="shared" si="298"/>
        <v>0</v>
      </c>
      <c r="M2260" s="1">
        <f t="shared" si="294"/>
        <v>0</v>
      </c>
      <c r="N2260" s="1">
        <v>0</v>
      </c>
    </row>
    <row r="2261" spans="1:14" x14ac:dyDescent="0.3">
      <c r="A2261" s="1" t="s">
        <v>6850</v>
      </c>
      <c r="B2261" s="1" t="s">
        <v>6836</v>
      </c>
      <c r="C2261" s="2">
        <v>2</v>
      </c>
      <c r="D2261" s="1" t="s">
        <v>6851</v>
      </c>
      <c r="E2261" s="1" t="s">
        <v>6852</v>
      </c>
      <c r="F2261" s="1">
        <f t="shared" si="293"/>
        <v>42168.470808113423</v>
      </c>
      <c r="G2261" s="1">
        <v>18398</v>
      </c>
      <c r="H2261" s="1">
        <f t="shared" si="299"/>
        <v>0</v>
      </c>
      <c r="I2261" s="1">
        <v>18398</v>
      </c>
      <c r="J2261" s="1">
        <f t="shared" si="296"/>
        <v>1</v>
      </c>
      <c r="K2261" s="1">
        <f t="shared" si="297"/>
        <v>0</v>
      </c>
      <c r="L2261" s="1">
        <f t="shared" si="298"/>
        <v>0</v>
      </c>
      <c r="M2261" s="1">
        <f t="shared" si="294"/>
        <v>0</v>
      </c>
      <c r="N2261" s="1">
        <v>0</v>
      </c>
    </row>
    <row r="2262" spans="1:14" x14ac:dyDescent="0.3">
      <c r="A2262" s="1" t="s">
        <v>6853</v>
      </c>
      <c r="B2262" s="1" t="s">
        <v>6836</v>
      </c>
      <c r="C2262" s="2">
        <v>2</v>
      </c>
      <c r="D2262" s="1" t="s">
        <v>6854</v>
      </c>
      <c r="E2262" s="1" t="s">
        <v>6855</v>
      </c>
      <c r="F2262" s="1">
        <f t="shared" si="293"/>
        <v>42168.881438310185</v>
      </c>
      <c r="G2262" s="1">
        <v>18636</v>
      </c>
      <c r="H2262" s="1">
        <f t="shared" si="299"/>
        <v>0</v>
      </c>
      <c r="I2262" s="1">
        <v>18636</v>
      </c>
      <c r="J2262" s="1">
        <f t="shared" si="296"/>
        <v>1</v>
      </c>
      <c r="K2262" s="1">
        <f t="shared" si="297"/>
        <v>0</v>
      </c>
      <c r="L2262" s="1">
        <f t="shared" si="298"/>
        <v>0</v>
      </c>
      <c r="M2262" s="1">
        <f t="shared" si="294"/>
        <v>0</v>
      </c>
      <c r="N2262" s="1">
        <v>0</v>
      </c>
    </row>
    <row r="2263" spans="1:14" x14ac:dyDescent="0.3">
      <c r="A2263" s="1" t="s">
        <v>3685</v>
      </c>
      <c r="B2263" s="1" t="s">
        <v>6836</v>
      </c>
      <c r="C2263" s="2">
        <v>10</v>
      </c>
      <c r="D2263" s="1" t="s">
        <v>6856</v>
      </c>
      <c r="E2263" s="1" t="s">
        <v>6857</v>
      </c>
      <c r="F2263" s="1">
        <f t="shared" si="293"/>
        <v>42167.739313344908</v>
      </c>
      <c r="G2263" s="1">
        <v>19835</v>
      </c>
      <c r="H2263" s="1">
        <f t="shared" si="299"/>
        <v>0</v>
      </c>
      <c r="I2263" s="1">
        <v>19835</v>
      </c>
      <c r="J2263" s="1">
        <f t="shared" si="296"/>
        <v>1</v>
      </c>
      <c r="K2263" s="1">
        <f t="shared" si="297"/>
        <v>0</v>
      </c>
      <c r="L2263" s="1">
        <f t="shared" si="298"/>
        <v>0</v>
      </c>
      <c r="M2263" s="1">
        <f t="shared" si="294"/>
        <v>0</v>
      </c>
      <c r="N2263" s="1">
        <v>0</v>
      </c>
    </row>
    <row r="2264" spans="1:14" x14ac:dyDescent="0.3">
      <c r="A2264" s="1" t="s">
        <v>320</v>
      </c>
      <c r="B2264" s="1" t="s">
        <v>6858</v>
      </c>
      <c r="C2264" s="2">
        <v>10</v>
      </c>
      <c r="D2264" s="1" t="s">
        <v>6859</v>
      </c>
      <c r="E2264" s="1" t="s">
        <v>6860</v>
      </c>
      <c r="F2264" s="1">
        <f t="shared" si="293"/>
        <v>42351.727002361113</v>
      </c>
      <c r="G2264" s="1">
        <v>2742</v>
      </c>
      <c r="H2264" s="1">
        <v>0</v>
      </c>
      <c r="I2264" s="1">
        <v>2742</v>
      </c>
      <c r="J2264" s="1">
        <f t="shared" si="296"/>
        <v>0</v>
      </c>
      <c r="K2264" s="1">
        <f t="shared" si="297"/>
        <v>0</v>
      </c>
      <c r="L2264" s="1">
        <f t="shared" si="298"/>
        <v>0</v>
      </c>
      <c r="M2264" s="1">
        <f t="shared" si="294"/>
        <v>0</v>
      </c>
      <c r="N2264" s="1">
        <v>0</v>
      </c>
    </row>
    <row r="2265" spans="1:14" x14ac:dyDescent="0.3">
      <c r="A2265" s="1" t="s">
        <v>6861</v>
      </c>
      <c r="B2265" s="1" t="s">
        <v>6858</v>
      </c>
      <c r="C2265" s="2">
        <v>10</v>
      </c>
      <c r="D2265" s="1" t="s">
        <v>6862</v>
      </c>
      <c r="E2265" s="1" t="s">
        <v>6863</v>
      </c>
      <c r="F2265" s="1">
        <f t="shared" si="293"/>
        <v>42704.630939039351</v>
      </c>
      <c r="G2265" s="1">
        <v>16861</v>
      </c>
      <c r="H2265" s="1">
        <f>+H2280</f>
        <v>0</v>
      </c>
      <c r="I2265" s="1">
        <v>16861</v>
      </c>
      <c r="J2265" s="1">
        <f t="shared" si="296"/>
        <v>0</v>
      </c>
      <c r="K2265" s="1">
        <f t="shared" si="297"/>
        <v>0</v>
      </c>
      <c r="L2265" s="1">
        <f t="shared" si="298"/>
        <v>0</v>
      </c>
      <c r="M2265" s="1">
        <f t="shared" si="294"/>
        <v>0</v>
      </c>
      <c r="N2265" s="1">
        <v>0</v>
      </c>
    </row>
    <row r="2266" spans="1:14" x14ac:dyDescent="0.3">
      <c r="A2266" s="1" t="s">
        <v>6864</v>
      </c>
      <c r="B2266" s="1" t="s">
        <v>6865</v>
      </c>
      <c r="C2266" s="2">
        <v>10</v>
      </c>
      <c r="D2266" s="1" t="s">
        <v>6866</v>
      </c>
      <c r="E2266" s="1" t="s">
        <v>6867</v>
      </c>
      <c r="F2266" s="1">
        <f t="shared" si="293"/>
        <v>42192.765839189815</v>
      </c>
      <c r="G2266" s="1">
        <v>44548</v>
      </c>
      <c r="H2266" s="1">
        <f>+H2281</f>
        <v>0</v>
      </c>
      <c r="I2266" s="1">
        <v>44548</v>
      </c>
      <c r="J2266" s="1">
        <f t="shared" si="296"/>
        <v>0</v>
      </c>
      <c r="K2266" s="1">
        <f t="shared" si="297"/>
        <v>0</v>
      </c>
      <c r="L2266" s="1">
        <f t="shared" si="298"/>
        <v>0</v>
      </c>
      <c r="M2266" s="1">
        <f t="shared" si="294"/>
        <v>0</v>
      </c>
      <c r="N2266" s="1">
        <v>0</v>
      </c>
    </row>
    <row r="2267" spans="1:14" x14ac:dyDescent="0.3">
      <c r="A2267" s="1" t="s">
        <v>5303</v>
      </c>
      <c r="B2267" s="1" t="s">
        <v>6868</v>
      </c>
      <c r="C2267" s="2">
        <v>10</v>
      </c>
      <c r="D2267" s="1" t="s">
        <v>6869</v>
      </c>
      <c r="E2267" s="1" t="s">
        <v>6870</v>
      </c>
      <c r="F2267" s="1">
        <f t="shared" si="293"/>
        <v>42390.887742812498</v>
      </c>
      <c r="G2267" s="1">
        <v>13699</v>
      </c>
      <c r="H2267" s="1">
        <f>+H2282</f>
        <v>0</v>
      </c>
      <c r="I2267" s="1">
        <v>13699</v>
      </c>
      <c r="J2267" s="1">
        <f t="shared" si="296"/>
        <v>0</v>
      </c>
      <c r="K2267" s="1">
        <f t="shared" si="297"/>
        <v>0</v>
      </c>
      <c r="L2267" s="1">
        <f t="shared" si="298"/>
        <v>0</v>
      </c>
      <c r="M2267" s="1">
        <f t="shared" si="294"/>
        <v>0</v>
      </c>
      <c r="N2267" s="1">
        <v>0</v>
      </c>
    </row>
    <row r="2268" spans="1:14" x14ac:dyDescent="0.3">
      <c r="A2268" s="1" t="s">
        <v>6871</v>
      </c>
      <c r="B2268" s="1" t="s">
        <v>6872</v>
      </c>
      <c r="C2268" s="2">
        <v>10</v>
      </c>
      <c r="D2268" s="1" t="s">
        <v>6873</v>
      </c>
      <c r="E2268" s="1" t="s">
        <v>6874</v>
      </c>
      <c r="F2268" s="1">
        <f t="shared" si="293"/>
        <v>40629.646249999998</v>
      </c>
      <c r="G2268" s="1">
        <v>1321</v>
      </c>
      <c r="H2268" s="1">
        <v>0</v>
      </c>
      <c r="I2268" s="1">
        <v>1321</v>
      </c>
      <c r="J2268" s="1">
        <f t="shared" si="296"/>
        <v>0</v>
      </c>
      <c r="K2268" s="1">
        <f t="shared" si="297"/>
        <v>0</v>
      </c>
      <c r="L2268" s="1">
        <f t="shared" si="298"/>
        <v>0</v>
      </c>
      <c r="M2268" s="1">
        <f t="shared" si="294"/>
        <v>0</v>
      </c>
      <c r="N2268" s="1">
        <v>0</v>
      </c>
    </row>
    <row r="2269" spans="1:14" x14ac:dyDescent="0.3">
      <c r="A2269" s="1" t="s">
        <v>902</v>
      </c>
      <c r="B2269" s="1" t="s">
        <v>6872</v>
      </c>
      <c r="C2269" s="2">
        <v>8</v>
      </c>
      <c r="D2269" s="1" t="s">
        <v>6875</v>
      </c>
      <c r="E2269" s="1" t="s">
        <v>6876</v>
      </c>
      <c r="F2269" s="1">
        <f t="shared" si="293"/>
        <v>42379.098379062503</v>
      </c>
      <c r="G2269" s="1">
        <v>20218</v>
      </c>
      <c r="H2269" s="1">
        <f>+H2284</f>
        <v>0</v>
      </c>
      <c r="I2269" s="1">
        <v>20218</v>
      </c>
      <c r="J2269" s="1">
        <f t="shared" si="296"/>
        <v>0</v>
      </c>
      <c r="K2269" s="1">
        <f t="shared" si="297"/>
        <v>0</v>
      </c>
      <c r="L2269" s="1">
        <f t="shared" si="298"/>
        <v>0</v>
      </c>
      <c r="M2269" s="1">
        <f t="shared" si="294"/>
        <v>0</v>
      </c>
      <c r="N2269" s="1">
        <v>0</v>
      </c>
    </row>
    <row r="2270" spans="1:14" x14ac:dyDescent="0.3">
      <c r="A2270" s="1" t="s">
        <v>2649</v>
      </c>
      <c r="B2270" s="1" t="s">
        <v>6877</v>
      </c>
      <c r="C2270" s="2">
        <v>8</v>
      </c>
      <c r="D2270" s="1" t="s">
        <v>6878</v>
      </c>
      <c r="E2270" s="1" t="s">
        <v>6879</v>
      </c>
      <c r="F2270" s="1">
        <f t="shared" si="293"/>
        <v>42437.621224340277</v>
      </c>
      <c r="G2270" s="1">
        <v>41554</v>
      </c>
      <c r="H2270" s="1">
        <f>+H2285</f>
        <v>0</v>
      </c>
      <c r="I2270" s="1">
        <v>41554</v>
      </c>
      <c r="J2270" s="1">
        <f t="shared" si="296"/>
        <v>0</v>
      </c>
      <c r="K2270" s="1">
        <f t="shared" si="297"/>
        <v>0</v>
      </c>
      <c r="L2270" s="1">
        <f t="shared" si="298"/>
        <v>0</v>
      </c>
      <c r="M2270" s="1">
        <f t="shared" si="294"/>
        <v>0</v>
      </c>
      <c r="N2270" s="1">
        <v>0</v>
      </c>
    </row>
    <row r="2271" spans="1:14" x14ac:dyDescent="0.3">
      <c r="A2271" s="1" t="s">
        <v>6609</v>
      </c>
      <c r="B2271" s="1" t="s">
        <v>6880</v>
      </c>
      <c r="C2271" s="2">
        <v>10</v>
      </c>
      <c r="D2271" s="1" t="s">
        <v>6881</v>
      </c>
      <c r="E2271" s="1" t="s">
        <v>6882</v>
      </c>
      <c r="F2271" s="1">
        <f t="shared" si="293"/>
        <v>42364.909926157408</v>
      </c>
      <c r="G2271" s="1">
        <v>49385</v>
      </c>
      <c r="H2271" s="1">
        <f>+H2286</f>
        <v>0</v>
      </c>
      <c r="I2271" s="1">
        <v>49385</v>
      </c>
      <c r="J2271" s="1">
        <f t="shared" si="296"/>
        <v>0</v>
      </c>
      <c r="K2271" s="1">
        <f t="shared" si="297"/>
        <v>0</v>
      </c>
      <c r="L2271" s="1">
        <f t="shared" si="298"/>
        <v>0</v>
      </c>
      <c r="M2271" s="1">
        <f t="shared" si="294"/>
        <v>0</v>
      </c>
      <c r="N2271" s="1">
        <v>0</v>
      </c>
    </row>
    <row r="2272" spans="1:14" x14ac:dyDescent="0.3">
      <c r="A2272" s="1" t="s">
        <v>5397</v>
      </c>
      <c r="B2272" s="1" t="s">
        <v>6883</v>
      </c>
      <c r="C2272" s="2">
        <v>1</v>
      </c>
      <c r="D2272" s="1" t="s">
        <v>6884</v>
      </c>
      <c r="E2272" s="1" t="s">
        <v>6885</v>
      </c>
      <c r="F2272" s="1">
        <f t="shared" si="293"/>
        <v>41335.67855542824</v>
      </c>
      <c r="G2272" s="1">
        <v>680</v>
      </c>
      <c r="H2272" s="1">
        <v>0</v>
      </c>
      <c r="I2272" s="1">
        <v>680</v>
      </c>
      <c r="J2272" s="1">
        <f t="shared" si="296"/>
        <v>0</v>
      </c>
      <c r="K2272" s="1">
        <f t="shared" si="297"/>
        <v>0</v>
      </c>
      <c r="L2272" s="1">
        <f t="shared" si="298"/>
        <v>0</v>
      </c>
      <c r="M2272" s="1">
        <f t="shared" si="294"/>
        <v>0</v>
      </c>
      <c r="N2272" s="1">
        <v>0</v>
      </c>
    </row>
    <row r="2273" spans="1:14" x14ac:dyDescent="0.3">
      <c r="A2273" s="1" t="s">
        <v>2652</v>
      </c>
      <c r="B2273" s="1" t="s">
        <v>6886</v>
      </c>
      <c r="C2273" s="2">
        <v>2</v>
      </c>
      <c r="D2273" s="1" t="s">
        <v>6887</v>
      </c>
      <c r="E2273" s="1" t="s">
        <v>6888</v>
      </c>
      <c r="F2273" s="1">
        <f t="shared" si="293"/>
        <v>41870.398810370367</v>
      </c>
      <c r="G2273" s="1">
        <v>50027</v>
      </c>
      <c r="H2273" s="1">
        <f t="shared" ref="H2273:H2288" si="300">+H2288</f>
        <v>0</v>
      </c>
      <c r="I2273" s="1">
        <v>50027</v>
      </c>
      <c r="J2273" s="1">
        <f t="shared" si="296"/>
        <v>0</v>
      </c>
      <c r="K2273" s="1">
        <f t="shared" si="297"/>
        <v>0</v>
      </c>
      <c r="L2273" s="1">
        <f t="shared" si="298"/>
        <v>0</v>
      </c>
      <c r="M2273" s="1">
        <f t="shared" si="294"/>
        <v>0</v>
      </c>
      <c r="N2273" s="1">
        <v>0</v>
      </c>
    </row>
    <row r="2274" spans="1:14" x14ac:dyDescent="0.3">
      <c r="A2274" s="1" t="s">
        <v>715</v>
      </c>
      <c r="B2274" s="1" t="s">
        <v>6889</v>
      </c>
      <c r="C2274" s="2">
        <v>6</v>
      </c>
      <c r="D2274" s="1" t="s">
        <v>6890</v>
      </c>
      <c r="E2274" s="1" t="s">
        <v>6891</v>
      </c>
      <c r="F2274" s="1">
        <f t="shared" si="293"/>
        <v>41933.677931458333</v>
      </c>
      <c r="G2274" s="1">
        <v>44001</v>
      </c>
      <c r="H2274" s="1">
        <f t="shared" si="300"/>
        <v>0</v>
      </c>
      <c r="I2274" s="1">
        <v>44001</v>
      </c>
      <c r="J2274" s="1">
        <f t="shared" si="296"/>
        <v>0</v>
      </c>
      <c r="K2274" s="1">
        <f t="shared" si="297"/>
        <v>0</v>
      </c>
      <c r="L2274" s="1">
        <f t="shared" si="298"/>
        <v>0</v>
      </c>
      <c r="M2274" s="1">
        <f t="shared" si="294"/>
        <v>0</v>
      </c>
      <c r="N2274" s="1">
        <v>0</v>
      </c>
    </row>
    <row r="2275" spans="1:14" x14ac:dyDescent="0.3">
      <c r="A2275" s="1" t="s">
        <v>51</v>
      </c>
      <c r="B2275" s="1" t="s">
        <v>6892</v>
      </c>
      <c r="C2275" s="2">
        <v>10</v>
      </c>
      <c r="D2275" s="1" t="s">
        <v>6893</v>
      </c>
      <c r="E2275" s="1" t="s">
        <v>6894</v>
      </c>
      <c r="F2275" s="1">
        <f t="shared" si="293"/>
        <v>42128.682476319445</v>
      </c>
      <c r="G2275" s="1">
        <v>9598</v>
      </c>
      <c r="H2275" s="1">
        <f t="shared" si="300"/>
        <v>0</v>
      </c>
      <c r="I2275" s="1">
        <v>9598</v>
      </c>
      <c r="J2275" s="1">
        <f t="shared" si="296"/>
        <v>0</v>
      </c>
      <c r="K2275" s="1">
        <f t="shared" si="297"/>
        <v>0</v>
      </c>
      <c r="L2275" s="1">
        <f t="shared" si="298"/>
        <v>0</v>
      </c>
      <c r="M2275" s="1">
        <f t="shared" si="294"/>
        <v>0</v>
      </c>
      <c r="N2275" s="1">
        <v>0</v>
      </c>
    </row>
    <row r="2276" spans="1:14" x14ac:dyDescent="0.3">
      <c r="A2276" s="1" t="s">
        <v>2029</v>
      </c>
      <c r="B2276" s="1" t="s">
        <v>6892</v>
      </c>
      <c r="C2276" s="2">
        <v>9</v>
      </c>
      <c r="D2276" s="1" t="s">
        <v>6895</v>
      </c>
      <c r="E2276" s="1" t="s">
        <v>6896</v>
      </c>
      <c r="F2276" s="1">
        <f t="shared" si="293"/>
        <v>42221.443409131942</v>
      </c>
      <c r="G2276" s="1">
        <v>17101</v>
      </c>
      <c r="H2276" s="1">
        <f t="shared" si="300"/>
        <v>0</v>
      </c>
      <c r="I2276" s="1">
        <v>17101</v>
      </c>
      <c r="J2276" s="1">
        <f t="shared" si="296"/>
        <v>0</v>
      </c>
      <c r="K2276" s="1">
        <f t="shared" si="297"/>
        <v>0</v>
      </c>
      <c r="L2276" s="1">
        <f t="shared" si="298"/>
        <v>0</v>
      </c>
      <c r="M2276" s="1">
        <f t="shared" si="294"/>
        <v>0</v>
      </c>
      <c r="N2276" s="1">
        <v>0</v>
      </c>
    </row>
    <row r="2277" spans="1:14" x14ac:dyDescent="0.3">
      <c r="A2277" s="1" t="s">
        <v>6897</v>
      </c>
      <c r="B2277" s="1" t="s">
        <v>6898</v>
      </c>
      <c r="C2277" s="2">
        <v>8</v>
      </c>
      <c r="D2277" s="1" t="s">
        <v>6899</v>
      </c>
      <c r="E2277" s="1" t="s">
        <v>6900</v>
      </c>
      <c r="F2277" s="1">
        <f t="shared" si="293"/>
        <v>40873.748171296298</v>
      </c>
      <c r="G2277" s="1">
        <v>39502</v>
      </c>
      <c r="H2277" s="1">
        <f t="shared" si="300"/>
        <v>0</v>
      </c>
      <c r="I2277" s="1">
        <v>39502</v>
      </c>
      <c r="J2277" s="1">
        <f t="shared" si="296"/>
        <v>0</v>
      </c>
      <c r="K2277" s="1">
        <f t="shared" si="297"/>
        <v>0</v>
      </c>
      <c r="L2277" s="1">
        <f t="shared" si="298"/>
        <v>0</v>
      </c>
      <c r="M2277" s="1">
        <f t="shared" si="294"/>
        <v>0</v>
      </c>
      <c r="N2277" s="1">
        <v>0</v>
      </c>
    </row>
    <row r="2278" spans="1:14" x14ac:dyDescent="0.3">
      <c r="A2278" s="1" t="s">
        <v>6901</v>
      </c>
      <c r="B2278" s="1" t="s">
        <v>6902</v>
      </c>
      <c r="C2278" s="2">
        <v>10</v>
      </c>
      <c r="D2278" s="1" t="s">
        <v>6903</v>
      </c>
      <c r="E2278" s="1" t="s">
        <v>6904</v>
      </c>
      <c r="F2278" s="1">
        <f t="shared" si="293"/>
        <v>42364.995265173609</v>
      </c>
      <c r="G2278" s="1">
        <v>14008</v>
      </c>
      <c r="H2278" s="1">
        <f t="shared" si="300"/>
        <v>0</v>
      </c>
      <c r="I2278" s="1">
        <v>14008</v>
      </c>
      <c r="J2278" s="1">
        <f t="shared" si="296"/>
        <v>0</v>
      </c>
      <c r="K2278" s="1">
        <f t="shared" si="297"/>
        <v>0</v>
      </c>
      <c r="L2278" s="1">
        <f t="shared" si="298"/>
        <v>0</v>
      </c>
      <c r="M2278" s="1">
        <f t="shared" si="294"/>
        <v>0</v>
      </c>
      <c r="N2278" s="1">
        <v>0</v>
      </c>
    </row>
    <row r="2279" spans="1:14" x14ac:dyDescent="0.3">
      <c r="A2279" s="1" t="s">
        <v>6411</v>
      </c>
      <c r="B2279" s="1" t="s">
        <v>6905</v>
      </c>
      <c r="C2279" s="2">
        <v>10</v>
      </c>
      <c r="D2279" s="1" t="s">
        <v>6736</v>
      </c>
      <c r="E2279" s="1" t="s">
        <v>6906</v>
      </c>
      <c r="F2279" s="1">
        <f t="shared" si="293"/>
        <v>41963.689553240743</v>
      </c>
      <c r="G2279" s="1">
        <v>24639</v>
      </c>
      <c r="H2279" s="1">
        <f t="shared" si="300"/>
        <v>0</v>
      </c>
      <c r="I2279" s="1">
        <v>24639</v>
      </c>
      <c r="J2279" s="1">
        <f t="shared" si="296"/>
        <v>0</v>
      </c>
      <c r="K2279" s="1">
        <f t="shared" si="297"/>
        <v>0</v>
      </c>
      <c r="L2279" s="1">
        <f t="shared" si="298"/>
        <v>0</v>
      </c>
      <c r="M2279" s="1">
        <f t="shared" si="294"/>
        <v>0</v>
      </c>
      <c r="N2279" s="1">
        <v>0</v>
      </c>
    </row>
    <row r="2280" spans="1:14" x14ac:dyDescent="0.3">
      <c r="A2280" s="1" t="s">
        <v>6907</v>
      </c>
      <c r="B2280" s="1" t="s">
        <v>6908</v>
      </c>
      <c r="C2280" s="2">
        <v>10</v>
      </c>
      <c r="D2280" s="1" t="s">
        <v>6909</v>
      </c>
      <c r="E2280" s="1" t="s">
        <v>6910</v>
      </c>
      <c r="F2280" s="1">
        <f t="shared" si="293"/>
        <v>41295.75341193287</v>
      </c>
      <c r="G2280" s="1">
        <v>31684</v>
      </c>
      <c r="H2280" s="1">
        <f t="shared" si="300"/>
        <v>0</v>
      </c>
      <c r="I2280" s="1">
        <v>31684</v>
      </c>
      <c r="J2280" s="1">
        <f t="shared" si="296"/>
        <v>0</v>
      </c>
      <c r="K2280" s="1">
        <f t="shared" si="297"/>
        <v>0</v>
      </c>
      <c r="L2280" s="1">
        <f t="shared" si="298"/>
        <v>0</v>
      </c>
      <c r="M2280" s="1">
        <f t="shared" si="294"/>
        <v>0</v>
      </c>
      <c r="N2280" s="1">
        <v>0</v>
      </c>
    </row>
    <row r="2281" spans="1:14" x14ac:dyDescent="0.3">
      <c r="A2281" s="1" t="s">
        <v>1454</v>
      </c>
      <c r="B2281" s="1" t="s">
        <v>6911</v>
      </c>
      <c r="C2281" s="2">
        <v>10</v>
      </c>
      <c r="D2281" s="1" t="s">
        <v>6912</v>
      </c>
      <c r="E2281" s="1" t="s">
        <v>6913</v>
      </c>
      <c r="F2281" s="1">
        <f t="shared" si="293"/>
        <v>41855.45986072917</v>
      </c>
      <c r="G2281" s="1">
        <v>19227</v>
      </c>
      <c r="H2281" s="1">
        <f t="shared" si="300"/>
        <v>0</v>
      </c>
      <c r="I2281" s="1">
        <v>19227</v>
      </c>
      <c r="J2281" s="1">
        <f t="shared" si="296"/>
        <v>0</v>
      </c>
      <c r="K2281" s="1">
        <f t="shared" si="297"/>
        <v>0</v>
      </c>
      <c r="L2281" s="1">
        <f t="shared" si="298"/>
        <v>0</v>
      </c>
      <c r="M2281" s="1">
        <f t="shared" si="294"/>
        <v>0</v>
      </c>
      <c r="N2281" s="1">
        <v>0</v>
      </c>
    </row>
    <row r="2282" spans="1:14" x14ac:dyDescent="0.3">
      <c r="A2282" s="1" t="s">
        <v>6914</v>
      </c>
      <c r="B2282" s="1" t="s">
        <v>6915</v>
      </c>
      <c r="C2282" s="2">
        <v>0</v>
      </c>
      <c r="D2282" s="1" t="s">
        <v>6916</v>
      </c>
      <c r="E2282" s="1" t="s">
        <v>6917</v>
      </c>
      <c r="F2282" s="1">
        <f t="shared" si="293"/>
        <v>39918.910312499997</v>
      </c>
      <c r="G2282" s="1">
        <v>25715</v>
      </c>
      <c r="H2282" s="1">
        <f t="shared" si="300"/>
        <v>0</v>
      </c>
      <c r="I2282" s="1">
        <v>25715</v>
      </c>
      <c r="J2282" s="1">
        <f t="shared" si="296"/>
        <v>0</v>
      </c>
      <c r="K2282" s="1">
        <f t="shared" si="297"/>
        <v>0</v>
      </c>
      <c r="L2282" s="1">
        <f t="shared" si="298"/>
        <v>0</v>
      </c>
      <c r="M2282" s="1">
        <f t="shared" si="294"/>
        <v>0</v>
      </c>
      <c r="N2282" s="1">
        <v>0</v>
      </c>
    </row>
    <row r="2283" spans="1:14" x14ac:dyDescent="0.3">
      <c r="A2283" s="1" t="s">
        <v>18</v>
      </c>
      <c r="B2283" s="1" t="s">
        <v>6918</v>
      </c>
      <c r="C2283" s="2">
        <v>10</v>
      </c>
      <c r="D2283" s="1" t="s">
        <v>6919</v>
      </c>
      <c r="E2283" s="1" t="s">
        <v>6920</v>
      </c>
      <c r="F2283" s="1">
        <f t="shared" si="293"/>
        <v>42448.799272430559</v>
      </c>
      <c r="G2283" s="1">
        <v>20006</v>
      </c>
      <c r="H2283" s="1">
        <f t="shared" si="300"/>
        <v>0</v>
      </c>
      <c r="I2283" s="1">
        <v>20006</v>
      </c>
      <c r="J2283" s="1">
        <f t="shared" si="296"/>
        <v>0</v>
      </c>
      <c r="K2283" s="1">
        <f t="shared" si="297"/>
        <v>0</v>
      </c>
      <c r="L2283" s="1">
        <f t="shared" si="298"/>
        <v>0</v>
      </c>
      <c r="M2283" s="1">
        <f t="shared" si="294"/>
        <v>0</v>
      </c>
      <c r="N2283" s="1">
        <v>0</v>
      </c>
    </row>
    <row r="2284" spans="1:14" x14ac:dyDescent="0.3">
      <c r="A2284" s="1" t="s">
        <v>6921</v>
      </c>
      <c r="B2284" s="1" t="s">
        <v>6922</v>
      </c>
      <c r="C2284" s="2">
        <v>10</v>
      </c>
      <c r="D2284" s="1" t="s">
        <v>6923</v>
      </c>
      <c r="E2284" s="1" t="s">
        <v>6924</v>
      </c>
      <c r="F2284" s="1">
        <f t="shared" si="293"/>
        <v>41823.957463981482</v>
      </c>
      <c r="G2284" s="1">
        <v>17797</v>
      </c>
      <c r="H2284" s="1">
        <f t="shared" si="300"/>
        <v>0</v>
      </c>
      <c r="I2284" s="1">
        <v>17797</v>
      </c>
      <c r="J2284" s="1">
        <f t="shared" si="296"/>
        <v>0</v>
      </c>
      <c r="K2284" s="1">
        <f t="shared" si="297"/>
        <v>0</v>
      </c>
      <c r="L2284" s="1">
        <f t="shared" si="298"/>
        <v>0</v>
      </c>
      <c r="M2284" s="1">
        <f t="shared" si="294"/>
        <v>0</v>
      </c>
      <c r="N2284" s="1">
        <v>0</v>
      </c>
    </row>
    <row r="2285" spans="1:14" x14ac:dyDescent="0.3">
      <c r="A2285" s="1" t="s">
        <v>1072</v>
      </c>
      <c r="B2285" s="1" t="s">
        <v>6925</v>
      </c>
      <c r="C2285" s="2">
        <v>10</v>
      </c>
      <c r="D2285" s="1" t="s">
        <v>6926</v>
      </c>
      <c r="E2285" s="1" t="s">
        <v>6927</v>
      </c>
      <c r="F2285" s="1">
        <f t="shared" si="293"/>
        <v>42176.70560854167</v>
      </c>
      <c r="G2285" s="1">
        <v>37024</v>
      </c>
      <c r="H2285" s="1">
        <f t="shared" si="300"/>
        <v>0</v>
      </c>
      <c r="I2285" s="1">
        <v>37024</v>
      </c>
      <c r="J2285" s="1">
        <f t="shared" si="296"/>
        <v>0</v>
      </c>
      <c r="K2285" s="1">
        <f t="shared" si="297"/>
        <v>0</v>
      </c>
      <c r="L2285" s="1">
        <f t="shared" si="298"/>
        <v>0</v>
      </c>
      <c r="M2285" s="1">
        <f t="shared" si="294"/>
        <v>0</v>
      </c>
      <c r="N2285" s="1">
        <v>0</v>
      </c>
    </row>
    <row r="2286" spans="1:14" x14ac:dyDescent="0.3">
      <c r="A2286" s="1" t="s">
        <v>3481</v>
      </c>
      <c r="B2286" s="1" t="s">
        <v>6928</v>
      </c>
      <c r="C2286" s="2">
        <v>10</v>
      </c>
      <c r="D2286" s="1" t="s">
        <v>6929</v>
      </c>
      <c r="E2286" s="1" t="s">
        <v>6930</v>
      </c>
      <c r="F2286" s="1">
        <f t="shared" si="293"/>
        <v>42111.798563645832</v>
      </c>
      <c r="G2286" s="1">
        <v>46134</v>
      </c>
      <c r="H2286" s="1">
        <f t="shared" si="300"/>
        <v>0</v>
      </c>
      <c r="I2286" s="1">
        <v>46134</v>
      </c>
      <c r="J2286" s="1">
        <f t="shared" si="296"/>
        <v>0</v>
      </c>
      <c r="K2286" s="1">
        <f t="shared" si="297"/>
        <v>0</v>
      </c>
      <c r="L2286" s="1">
        <f t="shared" si="298"/>
        <v>0</v>
      </c>
      <c r="M2286" s="1">
        <f t="shared" si="294"/>
        <v>0</v>
      </c>
      <c r="N2286" s="1">
        <v>0</v>
      </c>
    </row>
    <row r="2287" spans="1:14" x14ac:dyDescent="0.3">
      <c r="A2287" s="1" t="s">
        <v>6931</v>
      </c>
      <c r="B2287" s="1" t="s">
        <v>6932</v>
      </c>
      <c r="C2287" s="2">
        <v>1</v>
      </c>
      <c r="D2287" s="1" t="s">
        <v>6933</v>
      </c>
      <c r="E2287" s="1" t="s">
        <v>6934</v>
      </c>
      <c r="F2287" s="1">
        <f t="shared" si="293"/>
        <v>41944.727747245372</v>
      </c>
      <c r="G2287" s="1">
        <v>20261</v>
      </c>
      <c r="H2287" s="1">
        <f t="shared" si="300"/>
        <v>0</v>
      </c>
      <c r="I2287" s="1">
        <v>20261</v>
      </c>
      <c r="J2287" s="1">
        <f t="shared" si="296"/>
        <v>0</v>
      </c>
      <c r="K2287" s="1">
        <f t="shared" si="297"/>
        <v>0</v>
      </c>
      <c r="L2287" s="1">
        <f t="shared" si="298"/>
        <v>0</v>
      </c>
      <c r="M2287" s="1">
        <f t="shared" si="294"/>
        <v>0</v>
      </c>
      <c r="N2287" s="1">
        <v>0</v>
      </c>
    </row>
    <row r="2288" spans="1:14" x14ac:dyDescent="0.3">
      <c r="A2288" s="1" t="s">
        <v>5704</v>
      </c>
      <c r="B2288" s="1" t="s">
        <v>6935</v>
      </c>
      <c r="C2288" s="2">
        <v>2</v>
      </c>
      <c r="D2288" s="1" t="s">
        <v>6936</v>
      </c>
      <c r="E2288" s="1" t="s">
        <v>6937</v>
      </c>
      <c r="F2288" s="1">
        <f t="shared" si="293"/>
        <v>42230.446791932867</v>
      </c>
      <c r="G2288" s="1">
        <v>8756</v>
      </c>
      <c r="H2288" s="1">
        <f t="shared" si="300"/>
        <v>0</v>
      </c>
      <c r="I2288" s="1">
        <v>8756</v>
      </c>
      <c r="J2288" s="1">
        <f t="shared" si="296"/>
        <v>0</v>
      </c>
      <c r="K2288" s="1">
        <f t="shared" si="297"/>
        <v>0</v>
      </c>
      <c r="L2288" s="1">
        <f t="shared" si="298"/>
        <v>0</v>
      </c>
      <c r="M2288" s="1">
        <f t="shared" si="294"/>
        <v>0</v>
      </c>
      <c r="N2288" s="1">
        <v>0</v>
      </c>
    </row>
    <row r="2289" spans="1:14" x14ac:dyDescent="0.3">
      <c r="A2289" s="1" t="s">
        <v>320</v>
      </c>
      <c r="B2289" s="1" t="s">
        <v>6938</v>
      </c>
      <c r="C2289" s="2">
        <v>10</v>
      </c>
      <c r="D2289" s="1" t="s">
        <v>6939</v>
      </c>
      <c r="E2289" s="1" t="s">
        <v>6940</v>
      </c>
      <c r="F2289" s="1">
        <f t="shared" si="293"/>
        <v>42197.533130381948</v>
      </c>
      <c r="G2289" s="1">
        <v>3237</v>
      </c>
      <c r="H2289" s="1">
        <v>0</v>
      </c>
      <c r="I2289" s="1">
        <v>3237</v>
      </c>
      <c r="J2289" s="1">
        <f t="shared" si="296"/>
        <v>0</v>
      </c>
      <c r="K2289" s="1">
        <f t="shared" si="297"/>
        <v>0</v>
      </c>
      <c r="L2289" s="1">
        <f t="shared" si="298"/>
        <v>0</v>
      </c>
      <c r="M2289" s="1">
        <f t="shared" si="294"/>
        <v>0</v>
      </c>
      <c r="N2289" s="1">
        <v>0</v>
      </c>
    </row>
    <row r="2290" spans="1:14" x14ac:dyDescent="0.3">
      <c r="A2290" s="1" t="s">
        <v>1072</v>
      </c>
      <c r="B2290" s="1" t="s">
        <v>6941</v>
      </c>
      <c r="C2290" s="2">
        <v>10</v>
      </c>
      <c r="D2290" s="1" t="s">
        <v>6942</v>
      </c>
      <c r="E2290" s="1" t="s">
        <v>6943</v>
      </c>
      <c r="F2290" s="1">
        <f t="shared" si="293"/>
        <v>42189.762685601854</v>
      </c>
      <c r="G2290" s="1">
        <v>37012</v>
      </c>
      <c r="H2290" s="1">
        <f t="shared" ref="H2290:H2296" si="301">+H2305</f>
        <v>0</v>
      </c>
      <c r="I2290" s="1">
        <v>37012</v>
      </c>
      <c r="J2290" s="1">
        <f t="shared" si="296"/>
        <v>0</v>
      </c>
      <c r="K2290" s="1">
        <f t="shared" si="297"/>
        <v>0</v>
      </c>
      <c r="L2290" s="1">
        <f t="shared" si="298"/>
        <v>0</v>
      </c>
      <c r="M2290" s="1">
        <f t="shared" si="294"/>
        <v>0</v>
      </c>
      <c r="N2290" s="1">
        <v>0</v>
      </c>
    </row>
    <row r="2291" spans="1:14" x14ac:dyDescent="0.3">
      <c r="A2291" s="1" t="s">
        <v>6944</v>
      </c>
      <c r="B2291" s="1" t="s">
        <v>6945</v>
      </c>
      <c r="C2291" s="2">
        <v>9</v>
      </c>
      <c r="D2291" s="1" t="s">
        <v>6946</v>
      </c>
      <c r="E2291" s="1" t="s">
        <v>6947</v>
      </c>
      <c r="F2291" s="1">
        <f t="shared" si="293"/>
        <v>41767.905668819447</v>
      </c>
      <c r="G2291" s="1">
        <v>47089</v>
      </c>
      <c r="H2291" s="1">
        <f t="shared" si="301"/>
        <v>0</v>
      </c>
      <c r="I2291" s="1">
        <v>47089</v>
      </c>
      <c r="J2291" s="1">
        <f t="shared" si="296"/>
        <v>0</v>
      </c>
      <c r="K2291" s="1">
        <f t="shared" si="297"/>
        <v>0</v>
      </c>
      <c r="L2291" s="1">
        <f t="shared" si="298"/>
        <v>0</v>
      </c>
      <c r="M2291" s="1">
        <f t="shared" si="294"/>
        <v>0</v>
      </c>
      <c r="N2291" s="1">
        <v>0</v>
      </c>
    </row>
    <row r="2292" spans="1:14" x14ac:dyDescent="0.3">
      <c r="A2292" s="1" t="s">
        <v>481</v>
      </c>
      <c r="B2292" s="1" t="s">
        <v>6948</v>
      </c>
      <c r="C2292" s="2">
        <v>10</v>
      </c>
      <c r="D2292" s="1" t="s">
        <v>6949</v>
      </c>
      <c r="E2292" s="1" t="s">
        <v>6950</v>
      </c>
      <c r="F2292" s="1">
        <f t="shared" si="293"/>
        <v>41350.014131307871</v>
      </c>
      <c r="G2292" s="1">
        <v>16097</v>
      </c>
      <c r="H2292" s="1">
        <f t="shared" si="301"/>
        <v>0</v>
      </c>
      <c r="I2292" s="1">
        <v>16097</v>
      </c>
      <c r="J2292" s="1">
        <f t="shared" si="296"/>
        <v>0</v>
      </c>
      <c r="K2292" s="1">
        <f t="shared" si="297"/>
        <v>0</v>
      </c>
      <c r="L2292" s="1">
        <f t="shared" si="298"/>
        <v>0</v>
      </c>
      <c r="M2292" s="1">
        <f t="shared" si="294"/>
        <v>0</v>
      </c>
      <c r="N2292" s="1">
        <v>0</v>
      </c>
    </row>
    <row r="2293" spans="1:14" x14ac:dyDescent="0.3">
      <c r="A2293" s="1" t="s">
        <v>1245</v>
      </c>
      <c r="B2293" s="1" t="s">
        <v>6951</v>
      </c>
      <c r="C2293" s="2">
        <v>1</v>
      </c>
      <c r="D2293" s="1" t="s">
        <v>6952</v>
      </c>
      <c r="E2293" s="1" t="s">
        <v>6953</v>
      </c>
      <c r="F2293" s="1">
        <f t="shared" si="293"/>
        <v>41561.608942766201</v>
      </c>
      <c r="G2293" s="1">
        <v>35348</v>
      </c>
      <c r="H2293" s="1">
        <f t="shared" si="301"/>
        <v>0</v>
      </c>
      <c r="I2293" s="1">
        <v>35348</v>
      </c>
      <c r="J2293" s="1">
        <f t="shared" si="296"/>
        <v>0</v>
      </c>
      <c r="K2293" s="1">
        <f t="shared" si="297"/>
        <v>0</v>
      </c>
      <c r="L2293" s="1">
        <f t="shared" si="298"/>
        <v>0</v>
      </c>
      <c r="M2293" s="1">
        <f t="shared" si="294"/>
        <v>0</v>
      </c>
      <c r="N2293" s="1">
        <v>0</v>
      </c>
    </row>
    <row r="2294" spans="1:14" x14ac:dyDescent="0.3">
      <c r="A2294" s="1" t="s">
        <v>3633</v>
      </c>
      <c r="B2294" s="1" t="s">
        <v>6951</v>
      </c>
      <c r="C2294" s="2">
        <v>10</v>
      </c>
      <c r="D2294" s="1" t="s">
        <v>6954</v>
      </c>
      <c r="E2294" s="1" t="s">
        <v>6955</v>
      </c>
      <c r="F2294" s="1">
        <f t="shared" si="293"/>
        <v>41723.806767939815</v>
      </c>
      <c r="G2294" s="1">
        <v>51713</v>
      </c>
      <c r="H2294" s="1">
        <f t="shared" si="301"/>
        <v>0</v>
      </c>
      <c r="I2294" s="1">
        <v>51713</v>
      </c>
      <c r="J2294" s="1">
        <f t="shared" si="296"/>
        <v>0</v>
      </c>
      <c r="K2294" s="1">
        <f t="shared" si="297"/>
        <v>0</v>
      </c>
      <c r="L2294" s="1">
        <f t="shared" si="298"/>
        <v>0</v>
      </c>
      <c r="M2294" s="1">
        <f t="shared" si="294"/>
        <v>0</v>
      </c>
      <c r="N2294" s="1">
        <v>0</v>
      </c>
    </row>
    <row r="2295" spans="1:14" x14ac:dyDescent="0.3">
      <c r="A2295" s="1" t="s">
        <v>4762</v>
      </c>
      <c r="B2295" s="1" t="s">
        <v>6956</v>
      </c>
      <c r="C2295" s="2">
        <v>10</v>
      </c>
      <c r="D2295" s="1" t="s">
        <v>6957</v>
      </c>
      <c r="E2295" s="1" t="s">
        <v>6958</v>
      </c>
      <c r="F2295" s="1">
        <f t="shared" si="293"/>
        <v>41946.715912881948</v>
      </c>
      <c r="G2295" s="1">
        <v>22780</v>
      </c>
      <c r="H2295" s="1">
        <f t="shared" si="301"/>
        <v>0</v>
      </c>
      <c r="I2295" s="1">
        <v>22780</v>
      </c>
      <c r="J2295" s="1">
        <f t="shared" si="296"/>
        <v>0</v>
      </c>
      <c r="K2295" s="1">
        <f t="shared" si="297"/>
        <v>0</v>
      </c>
      <c r="L2295" s="1">
        <f t="shared" si="298"/>
        <v>0</v>
      </c>
      <c r="M2295" s="1">
        <f t="shared" si="294"/>
        <v>0</v>
      </c>
      <c r="N2295" s="1">
        <v>0</v>
      </c>
    </row>
    <row r="2296" spans="1:14" x14ac:dyDescent="0.3">
      <c r="A2296" s="1" t="s">
        <v>2929</v>
      </c>
      <c r="B2296" s="1" t="s">
        <v>6959</v>
      </c>
      <c r="C2296" s="2">
        <v>1</v>
      </c>
      <c r="D2296" s="1" t="s">
        <v>6960</v>
      </c>
      <c r="E2296" s="1" t="s">
        <v>6961</v>
      </c>
      <c r="F2296" s="1">
        <f t="shared" si="293"/>
        <v>41259.845128923611</v>
      </c>
      <c r="G2296" s="1">
        <v>44498</v>
      </c>
      <c r="H2296" s="1">
        <f t="shared" si="301"/>
        <v>0</v>
      </c>
      <c r="I2296" s="1">
        <v>44498</v>
      </c>
      <c r="J2296" s="1">
        <f t="shared" si="296"/>
        <v>0</v>
      </c>
      <c r="K2296" s="1">
        <f t="shared" si="297"/>
        <v>0</v>
      </c>
      <c r="L2296" s="1">
        <f t="shared" si="298"/>
        <v>0</v>
      </c>
      <c r="M2296" s="1">
        <f t="shared" si="294"/>
        <v>0</v>
      </c>
      <c r="N2296" s="1">
        <v>0</v>
      </c>
    </row>
    <row r="2297" spans="1:14" x14ac:dyDescent="0.3">
      <c r="A2297" s="1" t="s">
        <v>320</v>
      </c>
      <c r="B2297" s="1" t="s">
        <v>6962</v>
      </c>
      <c r="C2297" s="2">
        <v>10</v>
      </c>
      <c r="D2297" s="1" t="s">
        <v>6963</v>
      </c>
      <c r="E2297" s="1" t="s">
        <v>6964</v>
      </c>
      <c r="F2297" s="1">
        <f t="shared" si="293"/>
        <v>42286.586309965278</v>
      </c>
      <c r="G2297" s="1">
        <v>2931</v>
      </c>
      <c r="H2297" s="1">
        <v>0</v>
      </c>
      <c r="I2297" s="1">
        <v>2931</v>
      </c>
      <c r="J2297" s="1">
        <f t="shared" si="296"/>
        <v>0</v>
      </c>
      <c r="K2297" s="1">
        <f t="shared" si="297"/>
        <v>0</v>
      </c>
      <c r="L2297" s="1">
        <f t="shared" si="298"/>
        <v>0</v>
      </c>
      <c r="M2297" s="1">
        <f t="shared" si="294"/>
        <v>0</v>
      </c>
      <c r="N2297" s="1">
        <v>0</v>
      </c>
    </row>
    <row r="2298" spans="1:14" x14ac:dyDescent="0.3">
      <c r="A2298" s="1" t="s">
        <v>4699</v>
      </c>
      <c r="B2298" s="1" t="s">
        <v>6965</v>
      </c>
      <c r="C2298" s="2">
        <v>10</v>
      </c>
      <c r="D2298" s="1" t="s">
        <v>6966</v>
      </c>
      <c r="E2298" s="1" t="s">
        <v>6967</v>
      </c>
      <c r="F2298" s="1">
        <f t="shared" si="293"/>
        <v>41097.12658895833</v>
      </c>
      <c r="G2298" s="1">
        <v>52966</v>
      </c>
      <c r="H2298" s="1">
        <f t="shared" ref="H2298:H2310" si="302">+H2313</f>
        <v>0</v>
      </c>
      <c r="I2298" s="1">
        <v>52966</v>
      </c>
      <c r="J2298" s="1">
        <f t="shared" si="296"/>
        <v>0</v>
      </c>
      <c r="K2298" s="1">
        <f t="shared" si="297"/>
        <v>0</v>
      </c>
      <c r="L2298" s="1">
        <f t="shared" si="298"/>
        <v>0</v>
      </c>
      <c r="M2298" s="1">
        <f t="shared" si="294"/>
        <v>0</v>
      </c>
      <c r="N2298" s="1">
        <v>0</v>
      </c>
    </row>
    <row r="2299" spans="1:14" x14ac:dyDescent="0.3">
      <c r="A2299" s="1" t="s">
        <v>531</v>
      </c>
      <c r="B2299" s="1" t="s">
        <v>6968</v>
      </c>
      <c r="C2299" s="2">
        <v>10</v>
      </c>
      <c r="D2299" s="1" t="s">
        <v>6969</v>
      </c>
      <c r="E2299" s="1" t="s">
        <v>6970</v>
      </c>
      <c r="F2299" s="1">
        <f t="shared" si="293"/>
        <v>42023.52981148148</v>
      </c>
      <c r="G2299" s="1">
        <v>15369</v>
      </c>
      <c r="H2299" s="1">
        <f t="shared" si="302"/>
        <v>0</v>
      </c>
      <c r="I2299" s="1">
        <v>15369</v>
      </c>
      <c r="J2299" s="1">
        <f t="shared" si="296"/>
        <v>0</v>
      </c>
      <c r="K2299" s="1">
        <f t="shared" si="297"/>
        <v>0</v>
      </c>
      <c r="L2299" s="1">
        <f t="shared" si="298"/>
        <v>0</v>
      </c>
      <c r="M2299" s="1">
        <f t="shared" si="294"/>
        <v>0</v>
      </c>
      <c r="N2299" s="1">
        <v>0</v>
      </c>
    </row>
    <row r="2300" spans="1:14" x14ac:dyDescent="0.3">
      <c r="A2300" s="1" t="s">
        <v>293</v>
      </c>
      <c r="B2300" s="1" t="s">
        <v>6971</v>
      </c>
      <c r="C2300" s="2">
        <v>1</v>
      </c>
      <c r="D2300" s="1" t="s">
        <v>6972</v>
      </c>
      <c r="E2300" s="1" t="s">
        <v>6973</v>
      </c>
      <c r="F2300" s="1">
        <f t="shared" si="293"/>
        <v>41713.466453680558</v>
      </c>
      <c r="G2300" s="1">
        <v>44302</v>
      </c>
      <c r="H2300" s="1">
        <f t="shared" si="302"/>
        <v>0</v>
      </c>
      <c r="I2300" s="1">
        <v>44302</v>
      </c>
      <c r="J2300" s="1">
        <f t="shared" si="296"/>
        <v>0</v>
      </c>
      <c r="K2300" s="1">
        <f t="shared" si="297"/>
        <v>0</v>
      </c>
      <c r="L2300" s="1">
        <f t="shared" si="298"/>
        <v>0</v>
      </c>
      <c r="M2300" s="1">
        <f t="shared" si="294"/>
        <v>0</v>
      </c>
      <c r="N2300" s="1">
        <v>0</v>
      </c>
    </row>
    <row r="2301" spans="1:14" x14ac:dyDescent="0.3">
      <c r="A2301" s="1" t="s">
        <v>6974</v>
      </c>
      <c r="B2301" s="1" t="s">
        <v>6971</v>
      </c>
      <c r="C2301" s="2">
        <v>7</v>
      </c>
      <c r="D2301" s="1" t="s">
        <v>6975</v>
      </c>
      <c r="E2301" s="1" t="s">
        <v>6976</v>
      </c>
      <c r="F2301" s="1">
        <f t="shared" si="293"/>
        <v>41504.904057395834</v>
      </c>
      <c r="G2301" s="1">
        <v>50239</v>
      </c>
      <c r="H2301" s="1">
        <f t="shared" si="302"/>
        <v>0</v>
      </c>
      <c r="I2301" s="1">
        <v>50239</v>
      </c>
      <c r="J2301" s="1">
        <f t="shared" si="296"/>
        <v>0</v>
      </c>
      <c r="K2301" s="1">
        <f t="shared" si="297"/>
        <v>0</v>
      </c>
      <c r="L2301" s="1">
        <f t="shared" si="298"/>
        <v>0</v>
      </c>
      <c r="M2301" s="1">
        <f t="shared" si="294"/>
        <v>0</v>
      </c>
      <c r="N2301" s="1">
        <v>0</v>
      </c>
    </row>
    <row r="2302" spans="1:14" x14ac:dyDescent="0.3">
      <c r="A2302" s="1" t="s">
        <v>1831</v>
      </c>
      <c r="B2302" s="1" t="s">
        <v>6971</v>
      </c>
      <c r="C2302" s="2">
        <v>4</v>
      </c>
      <c r="D2302" s="1" t="s">
        <v>6977</v>
      </c>
      <c r="E2302" s="1" t="s">
        <v>6978</v>
      </c>
      <c r="F2302" s="1">
        <f t="shared" si="293"/>
        <v>41501.530672118053</v>
      </c>
      <c r="G2302" s="1">
        <v>50769</v>
      </c>
      <c r="H2302" s="1">
        <f t="shared" si="302"/>
        <v>0</v>
      </c>
      <c r="I2302" s="1">
        <v>50769</v>
      </c>
      <c r="J2302" s="1">
        <f t="shared" si="296"/>
        <v>1</v>
      </c>
      <c r="K2302" s="1">
        <f t="shared" si="297"/>
        <v>0</v>
      </c>
      <c r="L2302" s="1">
        <f t="shared" si="298"/>
        <v>0</v>
      </c>
      <c r="M2302" s="1">
        <f t="shared" si="294"/>
        <v>0</v>
      </c>
      <c r="N2302" s="1">
        <v>0</v>
      </c>
    </row>
    <row r="2303" spans="1:14" x14ac:dyDescent="0.3">
      <c r="A2303" s="1" t="s">
        <v>6979</v>
      </c>
      <c r="B2303" s="1" t="s">
        <v>6980</v>
      </c>
      <c r="C2303" s="2">
        <v>10</v>
      </c>
      <c r="D2303" s="1" t="s">
        <v>6981</v>
      </c>
      <c r="E2303" s="1" t="s">
        <v>6982</v>
      </c>
      <c r="F2303" s="1">
        <f t="shared" si="293"/>
        <v>41597.99773664352</v>
      </c>
      <c r="G2303" s="1">
        <v>14007</v>
      </c>
      <c r="H2303" s="1">
        <f t="shared" si="302"/>
        <v>0</v>
      </c>
      <c r="I2303" s="1">
        <v>14007</v>
      </c>
      <c r="J2303" s="1">
        <f t="shared" si="296"/>
        <v>0</v>
      </c>
      <c r="K2303" s="1">
        <f t="shared" si="297"/>
        <v>0</v>
      </c>
      <c r="L2303" s="1">
        <f t="shared" si="298"/>
        <v>0</v>
      </c>
      <c r="M2303" s="1">
        <f t="shared" si="294"/>
        <v>0</v>
      </c>
      <c r="N2303" s="1">
        <v>0</v>
      </c>
    </row>
    <row r="2304" spans="1:14" x14ac:dyDescent="0.3">
      <c r="A2304" s="1" t="s">
        <v>1169</v>
      </c>
      <c r="B2304" s="1" t="s">
        <v>6983</v>
      </c>
      <c r="C2304" s="2">
        <v>10</v>
      </c>
      <c r="D2304" s="1" t="s">
        <v>6984</v>
      </c>
      <c r="E2304" s="1" t="s">
        <v>6985</v>
      </c>
      <c r="F2304" s="1">
        <f t="shared" si="293"/>
        <v>41627.782782916664</v>
      </c>
      <c r="G2304" s="1">
        <v>41907</v>
      </c>
      <c r="H2304" s="1">
        <f t="shared" si="302"/>
        <v>0</v>
      </c>
      <c r="I2304" s="1">
        <v>41907</v>
      </c>
      <c r="J2304" s="1">
        <f t="shared" si="296"/>
        <v>0</v>
      </c>
      <c r="K2304" s="1">
        <f t="shared" si="297"/>
        <v>0</v>
      </c>
      <c r="L2304" s="1">
        <f t="shared" si="298"/>
        <v>0</v>
      </c>
      <c r="M2304" s="1">
        <f t="shared" si="294"/>
        <v>0</v>
      </c>
      <c r="N2304" s="1">
        <v>0</v>
      </c>
    </row>
    <row r="2305" spans="1:14" x14ac:dyDescent="0.3">
      <c r="A2305" s="1" t="s">
        <v>1015</v>
      </c>
      <c r="B2305" s="1" t="s">
        <v>6986</v>
      </c>
      <c r="C2305" s="2">
        <v>7</v>
      </c>
      <c r="D2305" s="1" t="s">
        <v>6987</v>
      </c>
      <c r="E2305" s="1" t="s">
        <v>6988</v>
      </c>
      <c r="F2305" s="1">
        <f t="shared" ref="F2305:F2368" si="303">DATEVALUE(E2305)+TIMEVALUE(E2305)</f>
        <v>42193.004513495369</v>
      </c>
      <c r="G2305" s="1">
        <v>8971</v>
      </c>
      <c r="H2305" s="1">
        <f t="shared" si="302"/>
        <v>0</v>
      </c>
      <c r="I2305" s="1">
        <v>8971</v>
      </c>
      <c r="J2305" s="1">
        <f t="shared" si="296"/>
        <v>0</v>
      </c>
      <c r="K2305" s="1">
        <f t="shared" si="297"/>
        <v>0</v>
      </c>
      <c r="L2305" s="1">
        <f t="shared" si="298"/>
        <v>0</v>
      </c>
      <c r="M2305" s="1">
        <f t="shared" ref="M2305:M2368" si="304">IF(OR(K2305,L2305), 1, 0)</f>
        <v>0</v>
      </c>
      <c r="N2305" s="1">
        <v>0</v>
      </c>
    </row>
    <row r="2306" spans="1:14" x14ac:dyDescent="0.3">
      <c r="A2306" s="1" t="s">
        <v>6989</v>
      </c>
      <c r="B2306" s="1" t="s">
        <v>6986</v>
      </c>
      <c r="C2306" s="2">
        <v>3</v>
      </c>
      <c r="D2306" s="1" t="s">
        <v>6990</v>
      </c>
      <c r="E2306" s="1" t="s">
        <v>6991</v>
      </c>
      <c r="F2306" s="1">
        <f t="shared" si="303"/>
        <v>42246.149467696756</v>
      </c>
      <c r="G2306" s="1">
        <v>11346</v>
      </c>
      <c r="H2306" s="1">
        <f t="shared" si="302"/>
        <v>0</v>
      </c>
      <c r="I2306" s="1">
        <v>11346</v>
      </c>
      <c r="J2306" s="1">
        <f t="shared" si="296"/>
        <v>0</v>
      </c>
      <c r="K2306" s="1">
        <f t="shared" si="297"/>
        <v>0</v>
      </c>
      <c r="L2306" s="1">
        <f t="shared" si="298"/>
        <v>0</v>
      </c>
      <c r="M2306" s="1">
        <f t="shared" si="304"/>
        <v>0</v>
      </c>
      <c r="N2306" s="1">
        <v>0</v>
      </c>
    </row>
    <row r="2307" spans="1:14" x14ac:dyDescent="0.3">
      <c r="A2307" s="1" t="s">
        <v>2231</v>
      </c>
      <c r="B2307" s="1" t="s">
        <v>6986</v>
      </c>
      <c r="C2307" s="2">
        <v>4</v>
      </c>
      <c r="D2307" s="1" t="s">
        <v>6992</v>
      </c>
      <c r="E2307" s="1" t="s">
        <v>6993</v>
      </c>
      <c r="F2307" s="1">
        <f t="shared" si="303"/>
        <v>42212.06409403935</v>
      </c>
      <c r="G2307" s="1">
        <v>20749</v>
      </c>
      <c r="H2307" s="1">
        <f t="shared" si="302"/>
        <v>0</v>
      </c>
      <c r="I2307" s="1">
        <v>20749</v>
      </c>
      <c r="J2307" s="1">
        <f t="shared" ref="J2307:J2370" si="305">IF(AND(EXACT(B2306,B2307), EXACT(B2305,B2306)), 1, 0)</f>
        <v>1</v>
      </c>
      <c r="K2307" s="1">
        <f t="shared" ref="K2307:K2370" si="306">IF(AND(J2307=1, EXACT(A2305, A2306), EXACT(A2306, A2307)), 1, 0)</f>
        <v>0</v>
      </c>
      <c r="L2307" s="1">
        <f t="shared" ref="L2307:L2370" si="307">IF(AND(J2307=1, EXACT(D2305, D2306), EXACT(D2306, D2307), F2307-F2305&lt;365), 1, 0)</f>
        <v>0</v>
      </c>
      <c r="M2307" s="1">
        <f t="shared" si="304"/>
        <v>0</v>
      </c>
      <c r="N2307" s="1">
        <v>0</v>
      </c>
    </row>
    <row r="2308" spans="1:14" x14ac:dyDescent="0.3">
      <c r="A2308" s="1" t="s">
        <v>6994</v>
      </c>
      <c r="B2308" s="1" t="s">
        <v>6986</v>
      </c>
      <c r="C2308" s="2">
        <v>7</v>
      </c>
      <c r="D2308" s="1" t="s">
        <v>6995</v>
      </c>
      <c r="E2308" s="1" t="s">
        <v>6996</v>
      </c>
      <c r="F2308" s="1">
        <f t="shared" si="303"/>
        <v>42323.001390763886</v>
      </c>
      <c r="G2308" s="1">
        <v>22578</v>
      </c>
      <c r="H2308" s="1">
        <f t="shared" si="302"/>
        <v>0</v>
      </c>
      <c r="I2308" s="1">
        <v>22578</v>
      </c>
      <c r="J2308" s="1">
        <f t="shared" si="305"/>
        <v>1</v>
      </c>
      <c r="K2308" s="1">
        <f t="shared" si="306"/>
        <v>0</v>
      </c>
      <c r="L2308" s="1">
        <f t="shared" si="307"/>
        <v>0</v>
      </c>
      <c r="M2308" s="1">
        <f t="shared" si="304"/>
        <v>0</v>
      </c>
      <c r="N2308" s="1">
        <v>0</v>
      </c>
    </row>
    <row r="2309" spans="1:14" x14ac:dyDescent="0.3">
      <c r="A2309" s="1" t="s">
        <v>6997</v>
      </c>
      <c r="B2309" s="1" t="s">
        <v>6998</v>
      </c>
      <c r="C2309" s="2">
        <v>10</v>
      </c>
      <c r="D2309" s="1" t="s">
        <v>6999</v>
      </c>
      <c r="E2309" s="1" t="s">
        <v>7000</v>
      </c>
      <c r="F2309" s="1">
        <f t="shared" si="303"/>
        <v>42823.917765925929</v>
      </c>
      <c r="G2309" s="1">
        <v>36621</v>
      </c>
      <c r="H2309" s="1">
        <f t="shared" si="302"/>
        <v>0</v>
      </c>
      <c r="I2309" s="1">
        <v>36621</v>
      </c>
      <c r="J2309" s="1">
        <f t="shared" si="305"/>
        <v>0</v>
      </c>
      <c r="K2309" s="1">
        <f t="shared" si="306"/>
        <v>0</v>
      </c>
      <c r="L2309" s="1">
        <f t="shared" si="307"/>
        <v>0</v>
      </c>
      <c r="M2309" s="1">
        <f t="shared" si="304"/>
        <v>0</v>
      </c>
      <c r="N2309" s="1">
        <v>0</v>
      </c>
    </row>
    <row r="2310" spans="1:14" x14ac:dyDescent="0.3">
      <c r="A2310" s="1" t="s">
        <v>879</v>
      </c>
      <c r="B2310" s="1" t="s">
        <v>7001</v>
      </c>
      <c r="C2310" s="2">
        <v>1</v>
      </c>
      <c r="D2310" s="1" t="s">
        <v>7002</v>
      </c>
      <c r="E2310" s="1" t="s">
        <v>7003</v>
      </c>
      <c r="F2310" s="1">
        <f t="shared" si="303"/>
        <v>41329.718575891202</v>
      </c>
      <c r="G2310" s="1">
        <v>14703</v>
      </c>
      <c r="H2310" s="1">
        <f t="shared" si="302"/>
        <v>0</v>
      </c>
      <c r="I2310" s="1">
        <v>14703</v>
      </c>
      <c r="J2310" s="1">
        <f t="shared" si="305"/>
        <v>0</v>
      </c>
      <c r="K2310" s="1">
        <f t="shared" si="306"/>
        <v>0</v>
      </c>
      <c r="L2310" s="1">
        <f t="shared" si="307"/>
        <v>0</v>
      </c>
      <c r="M2310" s="1">
        <f t="shared" si="304"/>
        <v>0</v>
      </c>
      <c r="N2310" s="1">
        <v>0</v>
      </c>
    </row>
    <row r="2311" spans="1:14" x14ac:dyDescent="0.3">
      <c r="A2311" s="1" t="s">
        <v>320</v>
      </c>
      <c r="B2311" s="1" t="s">
        <v>7004</v>
      </c>
      <c r="C2311" s="2">
        <v>10</v>
      </c>
      <c r="D2311" s="1" t="s">
        <v>7005</v>
      </c>
      <c r="E2311" s="1" t="s">
        <v>7006</v>
      </c>
      <c r="F2311" s="1">
        <f t="shared" si="303"/>
        <v>41977.737456134259</v>
      </c>
      <c r="G2311" s="1">
        <v>4021</v>
      </c>
      <c r="H2311" s="1">
        <v>0</v>
      </c>
      <c r="I2311" s="1">
        <v>4021</v>
      </c>
      <c r="J2311" s="1">
        <f t="shared" si="305"/>
        <v>0</v>
      </c>
      <c r="K2311" s="1">
        <f t="shared" si="306"/>
        <v>0</v>
      </c>
      <c r="L2311" s="1">
        <f t="shared" si="307"/>
        <v>0</v>
      </c>
      <c r="M2311" s="1">
        <f t="shared" si="304"/>
        <v>0</v>
      </c>
      <c r="N2311" s="1">
        <v>0</v>
      </c>
    </row>
    <row r="2312" spans="1:14" x14ac:dyDescent="0.3">
      <c r="A2312" s="1" t="s">
        <v>4853</v>
      </c>
      <c r="B2312" s="1" t="s">
        <v>7007</v>
      </c>
      <c r="C2312" s="2">
        <v>10</v>
      </c>
      <c r="D2312" s="1" t="s">
        <v>7008</v>
      </c>
      <c r="E2312" s="1" t="s">
        <v>7009</v>
      </c>
      <c r="F2312" s="1">
        <f t="shared" si="303"/>
        <v>41739.623964745369</v>
      </c>
      <c r="G2312" s="1">
        <v>5112</v>
      </c>
      <c r="H2312" s="1">
        <v>0</v>
      </c>
      <c r="I2312" s="1">
        <v>5112</v>
      </c>
      <c r="J2312" s="1">
        <f t="shared" si="305"/>
        <v>0</v>
      </c>
      <c r="K2312" s="1">
        <f t="shared" si="306"/>
        <v>0</v>
      </c>
      <c r="L2312" s="1">
        <f t="shared" si="307"/>
        <v>0</v>
      </c>
      <c r="M2312" s="1">
        <f t="shared" si="304"/>
        <v>0</v>
      </c>
      <c r="N2312" s="1">
        <v>0</v>
      </c>
    </row>
    <row r="2313" spans="1:14" x14ac:dyDescent="0.3">
      <c r="A2313" s="1" t="s">
        <v>3203</v>
      </c>
      <c r="B2313" s="1" t="s">
        <v>7007</v>
      </c>
      <c r="C2313" s="2">
        <v>10</v>
      </c>
      <c r="D2313" s="1" t="s">
        <v>7010</v>
      </c>
      <c r="E2313" s="1" t="s">
        <v>7011</v>
      </c>
      <c r="F2313" s="1">
        <f t="shared" si="303"/>
        <v>41739.623150891202</v>
      </c>
      <c r="G2313" s="1">
        <v>11509</v>
      </c>
      <c r="H2313" s="1">
        <f t="shared" ref="H2313:H2331" si="308">+H2328</f>
        <v>0</v>
      </c>
      <c r="I2313" s="1">
        <v>11509</v>
      </c>
      <c r="J2313" s="1">
        <f t="shared" si="305"/>
        <v>0</v>
      </c>
      <c r="K2313" s="1">
        <f t="shared" si="306"/>
        <v>0</v>
      </c>
      <c r="L2313" s="1">
        <f t="shared" si="307"/>
        <v>0</v>
      </c>
      <c r="M2313" s="1">
        <f t="shared" si="304"/>
        <v>0</v>
      </c>
      <c r="N2313" s="1">
        <v>0</v>
      </c>
    </row>
    <row r="2314" spans="1:14" x14ac:dyDescent="0.3">
      <c r="A2314" s="1" t="s">
        <v>4527</v>
      </c>
      <c r="B2314" s="1" t="s">
        <v>7012</v>
      </c>
      <c r="C2314" s="2">
        <v>8</v>
      </c>
      <c r="D2314" s="1" t="s">
        <v>7013</v>
      </c>
      <c r="E2314" s="1" t="s">
        <v>7014</v>
      </c>
      <c r="F2314" s="1">
        <f t="shared" si="303"/>
        <v>41865.019757824077</v>
      </c>
      <c r="G2314" s="1">
        <v>18367</v>
      </c>
      <c r="H2314" s="1">
        <f t="shared" si="308"/>
        <v>0</v>
      </c>
      <c r="I2314" s="1">
        <v>18367</v>
      </c>
      <c r="J2314" s="1">
        <f t="shared" si="305"/>
        <v>0</v>
      </c>
      <c r="K2314" s="1">
        <f t="shared" si="306"/>
        <v>0</v>
      </c>
      <c r="L2314" s="1">
        <f t="shared" si="307"/>
        <v>0</v>
      </c>
      <c r="M2314" s="1">
        <f t="shared" si="304"/>
        <v>0</v>
      </c>
      <c r="N2314" s="1">
        <v>0</v>
      </c>
    </row>
    <row r="2315" spans="1:14" x14ac:dyDescent="0.3">
      <c r="A2315" s="1" t="s">
        <v>2310</v>
      </c>
      <c r="B2315" s="1" t="s">
        <v>7015</v>
      </c>
      <c r="C2315" s="2">
        <v>10</v>
      </c>
      <c r="D2315" s="1" t="s">
        <v>7016</v>
      </c>
      <c r="E2315" s="1" t="s">
        <v>7017</v>
      </c>
      <c r="F2315" s="1">
        <f t="shared" si="303"/>
        <v>42389.408116585648</v>
      </c>
      <c r="G2315" s="1">
        <v>17957</v>
      </c>
      <c r="H2315" s="1">
        <f t="shared" si="308"/>
        <v>0</v>
      </c>
      <c r="I2315" s="1">
        <v>17957</v>
      </c>
      <c r="J2315" s="1">
        <f t="shared" si="305"/>
        <v>0</v>
      </c>
      <c r="K2315" s="1">
        <f t="shared" si="306"/>
        <v>0</v>
      </c>
      <c r="L2315" s="1">
        <f t="shared" si="307"/>
        <v>0</v>
      </c>
      <c r="M2315" s="1">
        <f t="shared" si="304"/>
        <v>0</v>
      </c>
      <c r="N2315" s="1">
        <v>0</v>
      </c>
    </row>
    <row r="2316" spans="1:14" x14ac:dyDescent="0.3">
      <c r="A2316" s="1" t="s">
        <v>7018</v>
      </c>
      <c r="B2316" s="1" t="s">
        <v>7019</v>
      </c>
      <c r="C2316" s="2">
        <v>10</v>
      </c>
      <c r="D2316" s="1" t="s">
        <v>7020</v>
      </c>
      <c r="E2316" s="1" t="s">
        <v>7021</v>
      </c>
      <c r="F2316" s="1">
        <f t="shared" si="303"/>
        <v>42322.782447534722</v>
      </c>
      <c r="G2316" s="1">
        <v>29412</v>
      </c>
      <c r="H2316" s="1">
        <f t="shared" si="308"/>
        <v>0</v>
      </c>
      <c r="I2316" s="1">
        <v>29412</v>
      </c>
      <c r="J2316" s="1">
        <f t="shared" si="305"/>
        <v>0</v>
      </c>
      <c r="K2316" s="1">
        <f t="shared" si="306"/>
        <v>0</v>
      </c>
      <c r="L2316" s="1">
        <f t="shared" si="307"/>
        <v>0</v>
      </c>
      <c r="M2316" s="1">
        <f t="shared" si="304"/>
        <v>0</v>
      </c>
      <c r="N2316" s="1">
        <v>0</v>
      </c>
    </row>
    <row r="2317" spans="1:14" x14ac:dyDescent="0.3">
      <c r="A2317" s="1" t="s">
        <v>1108</v>
      </c>
      <c r="B2317" s="1" t="s">
        <v>7022</v>
      </c>
      <c r="C2317" s="2">
        <v>9</v>
      </c>
      <c r="D2317" s="1" t="s">
        <v>7023</v>
      </c>
      <c r="E2317" s="1" t="s">
        <v>7024</v>
      </c>
      <c r="F2317" s="1">
        <f t="shared" si="303"/>
        <v>42299.665478912037</v>
      </c>
      <c r="G2317" s="1">
        <v>21144</v>
      </c>
      <c r="H2317" s="1">
        <f t="shared" si="308"/>
        <v>0</v>
      </c>
      <c r="I2317" s="1">
        <v>21144</v>
      </c>
      <c r="J2317" s="1">
        <f t="shared" si="305"/>
        <v>0</v>
      </c>
      <c r="K2317" s="1">
        <f t="shared" si="306"/>
        <v>0</v>
      </c>
      <c r="L2317" s="1">
        <f t="shared" si="307"/>
        <v>0</v>
      </c>
      <c r="M2317" s="1">
        <f t="shared" si="304"/>
        <v>0</v>
      </c>
      <c r="N2317" s="1">
        <v>0</v>
      </c>
    </row>
    <row r="2318" spans="1:14" x14ac:dyDescent="0.3">
      <c r="A2318" s="1" t="s">
        <v>7025</v>
      </c>
      <c r="B2318" s="1" t="s">
        <v>7026</v>
      </c>
      <c r="C2318" s="2">
        <v>1</v>
      </c>
      <c r="D2318" s="1" t="s">
        <v>7027</v>
      </c>
      <c r="E2318" s="1" t="s">
        <v>7028</v>
      </c>
      <c r="F2318" s="1">
        <f t="shared" si="303"/>
        <v>41003.725277777776</v>
      </c>
      <c r="G2318" s="1">
        <v>49735</v>
      </c>
      <c r="H2318" s="1">
        <f t="shared" si="308"/>
        <v>0</v>
      </c>
      <c r="I2318" s="1">
        <v>49735</v>
      </c>
      <c r="J2318" s="1">
        <f t="shared" si="305"/>
        <v>0</v>
      </c>
      <c r="K2318" s="1">
        <f t="shared" si="306"/>
        <v>0</v>
      </c>
      <c r="L2318" s="1">
        <f t="shared" si="307"/>
        <v>0</v>
      </c>
      <c r="M2318" s="1">
        <f t="shared" si="304"/>
        <v>0</v>
      </c>
      <c r="N2318" s="1">
        <v>0</v>
      </c>
    </row>
    <row r="2319" spans="1:14" x14ac:dyDescent="0.3">
      <c r="A2319" s="1" t="s">
        <v>333</v>
      </c>
      <c r="B2319" s="1" t="s">
        <v>7029</v>
      </c>
      <c r="C2319" s="2">
        <v>10</v>
      </c>
      <c r="D2319" s="1" t="s">
        <v>7030</v>
      </c>
      <c r="E2319" s="1" t="s">
        <v>7031</v>
      </c>
      <c r="F2319" s="1">
        <f t="shared" si="303"/>
        <v>42629.699492604166</v>
      </c>
      <c r="G2319" s="1">
        <v>37932</v>
      </c>
      <c r="H2319" s="1">
        <f t="shared" si="308"/>
        <v>0</v>
      </c>
      <c r="I2319" s="1">
        <v>37932</v>
      </c>
      <c r="J2319" s="1">
        <f t="shared" si="305"/>
        <v>0</v>
      </c>
      <c r="K2319" s="1">
        <f t="shared" si="306"/>
        <v>0</v>
      </c>
      <c r="L2319" s="1">
        <f t="shared" si="307"/>
        <v>0</v>
      </c>
      <c r="M2319" s="1">
        <f t="shared" si="304"/>
        <v>0</v>
      </c>
      <c r="N2319" s="1">
        <v>0</v>
      </c>
    </row>
    <row r="2320" spans="1:14" x14ac:dyDescent="0.3">
      <c r="A2320" s="1" t="s">
        <v>7032</v>
      </c>
      <c r="B2320" s="1" t="s">
        <v>7033</v>
      </c>
      <c r="C2320" s="2">
        <v>10</v>
      </c>
      <c r="D2320" s="1" t="s">
        <v>7034</v>
      </c>
      <c r="E2320" s="1" t="s">
        <v>7035</v>
      </c>
      <c r="F2320" s="1">
        <f t="shared" si="303"/>
        <v>42528.705360335647</v>
      </c>
      <c r="G2320" s="1">
        <v>21583</v>
      </c>
      <c r="H2320" s="1">
        <f t="shared" si="308"/>
        <v>0</v>
      </c>
      <c r="I2320" s="1">
        <v>21583</v>
      </c>
      <c r="J2320" s="1">
        <f t="shared" si="305"/>
        <v>0</v>
      </c>
      <c r="K2320" s="1">
        <f t="shared" si="306"/>
        <v>0</v>
      </c>
      <c r="L2320" s="1">
        <f t="shared" si="307"/>
        <v>0</v>
      </c>
      <c r="M2320" s="1">
        <f t="shared" si="304"/>
        <v>0</v>
      </c>
      <c r="N2320" s="1">
        <v>0</v>
      </c>
    </row>
    <row r="2321" spans="1:14" x14ac:dyDescent="0.3">
      <c r="A2321" s="1" t="s">
        <v>7036</v>
      </c>
      <c r="B2321" s="1" t="s">
        <v>7037</v>
      </c>
      <c r="C2321" s="2">
        <v>2</v>
      </c>
      <c r="D2321" s="1" t="s">
        <v>7038</v>
      </c>
      <c r="E2321" s="1" t="s">
        <v>7039</v>
      </c>
      <c r="F2321" s="1">
        <f t="shared" si="303"/>
        <v>42234.584031087965</v>
      </c>
      <c r="G2321" s="1">
        <v>10924</v>
      </c>
      <c r="H2321" s="1">
        <f t="shared" si="308"/>
        <v>0</v>
      </c>
      <c r="I2321" s="1">
        <v>10924</v>
      </c>
      <c r="J2321" s="1">
        <f t="shared" si="305"/>
        <v>0</v>
      </c>
      <c r="K2321" s="1">
        <f t="shared" si="306"/>
        <v>0</v>
      </c>
      <c r="L2321" s="1">
        <f t="shared" si="307"/>
        <v>0</v>
      </c>
      <c r="M2321" s="1">
        <f t="shared" si="304"/>
        <v>0</v>
      </c>
      <c r="N2321" s="1">
        <v>0</v>
      </c>
    </row>
    <row r="2322" spans="1:14" x14ac:dyDescent="0.3">
      <c r="A2322" s="1" t="s">
        <v>4439</v>
      </c>
      <c r="B2322" s="1" t="s">
        <v>7040</v>
      </c>
      <c r="C2322" s="2">
        <v>0</v>
      </c>
      <c r="D2322" s="1" t="s">
        <v>47228</v>
      </c>
      <c r="E2322" s="1" t="s">
        <v>7041</v>
      </c>
      <c r="F2322" s="1">
        <f t="shared" si="303"/>
        <v>40163.037222222221</v>
      </c>
      <c r="G2322" s="1">
        <v>10959</v>
      </c>
      <c r="H2322" s="1">
        <f t="shared" si="308"/>
        <v>0</v>
      </c>
      <c r="I2322" s="1">
        <v>10959</v>
      </c>
      <c r="J2322" s="1">
        <f t="shared" si="305"/>
        <v>0</v>
      </c>
      <c r="K2322" s="1">
        <f t="shared" si="306"/>
        <v>0</v>
      </c>
      <c r="L2322" s="1">
        <f t="shared" si="307"/>
        <v>0</v>
      </c>
      <c r="M2322" s="1">
        <f t="shared" si="304"/>
        <v>0</v>
      </c>
      <c r="N2322" s="1">
        <v>0</v>
      </c>
    </row>
    <row r="2323" spans="1:14" x14ac:dyDescent="0.3">
      <c r="A2323" s="1" t="s">
        <v>2538</v>
      </c>
      <c r="B2323" s="1" t="s">
        <v>7040</v>
      </c>
      <c r="C2323" s="2">
        <v>2</v>
      </c>
      <c r="D2323" s="1" t="s">
        <v>7042</v>
      </c>
      <c r="E2323" s="1" t="s">
        <v>7043</v>
      </c>
      <c r="F2323" s="1">
        <f t="shared" si="303"/>
        <v>42341.729509687502</v>
      </c>
      <c r="G2323" s="1">
        <v>12821</v>
      </c>
      <c r="H2323" s="1">
        <f t="shared" si="308"/>
        <v>0</v>
      </c>
      <c r="I2323" s="1">
        <v>12821</v>
      </c>
      <c r="J2323" s="1">
        <f t="shared" si="305"/>
        <v>0</v>
      </c>
      <c r="K2323" s="1">
        <f t="shared" si="306"/>
        <v>0</v>
      </c>
      <c r="L2323" s="1">
        <f t="shared" si="307"/>
        <v>0</v>
      </c>
      <c r="M2323" s="1">
        <f t="shared" si="304"/>
        <v>0</v>
      </c>
      <c r="N2323" s="1">
        <v>0</v>
      </c>
    </row>
    <row r="2324" spans="1:14" x14ac:dyDescent="0.3">
      <c r="A2324" s="1" t="s">
        <v>879</v>
      </c>
      <c r="B2324" s="1" t="s">
        <v>7040</v>
      </c>
      <c r="C2324" s="2">
        <v>10</v>
      </c>
      <c r="D2324" s="1" t="s">
        <v>7044</v>
      </c>
      <c r="E2324" s="1" t="s">
        <v>7045</v>
      </c>
      <c r="F2324" s="1">
        <f t="shared" si="303"/>
        <v>42341.716352048614</v>
      </c>
      <c r="G2324" s="1">
        <v>14641</v>
      </c>
      <c r="H2324" s="1">
        <f t="shared" si="308"/>
        <v>0</v>
      </c>
      <c r="I2324" s="1">
        <v>14641</v>
      </c>
      <c r="J2324" s="1">
        <f t="shared" si="305"/>
        <v>1</v>
      </c>
      <c r="K2324" s="1">
        <f t="shared" si="306"/>
        <v>0</v>
      </c>
      <c r="L2324" s="1">
        <f t="shared" si="307"/>
        <v>0</v>
      </c>
      <c r="M2324" s="1">
        <f t="shared" si="304"/>
        <v>0</v>
      </c>
      <c r="N2324" s="1">
        <v>0</v>
      </c>
    </row>
    <row r="2325" spans="1:14" x14ac:dyDescent="0.3">
      <c r="A2325" s="1" t="s">
        <v>407</v>
      </c>
      <c r="B2325" s="1" t="s">
        <v>7040</v>
      </c>
      <c r="C2325" s="2">
        <v>6</v>
      </c>
      <c r="D2325" s="1" t="s">
        <v>7046</v>
      </c>
      <c r="E2325" s="1" t="s">
        <v>7047</v>
      </c>
      <c r="F2325" s="1">
        <f t="shared" si="303"/>
        <v>42341.713997164348</v>
      </c>
      <c r="G2325" s="1">
        <v>15563</v>
      </c>
      <c r="H2325" s="1">
        <f t="shared" si="308"/>
        <v>0</v>
      </c>
      <c r="I2325" s="1">
        <v>15563</v>
      </c>
      <c r="J2325" s="1">
        <f t="shared" si="305"/>
        <v>1</v>
      </c>
      <c r="K2325" s="1">
        <f t="shared" si="306"/>
        <v>0</v>
      </c>
      <c r="L2325" s="1">
        <f t="shared" si="307"/>
        <v>0</v>
      </c>
      <c r="M2325" s="1">
        <f t="shared" si="304"/>
        <v>0</v>
      </c>
      <c r="N2325" s="1">
        <v>0</v>
      </c>
    </row>
    <row r="2326" spans="1:14" x14ac:dyDescent="0.3">
      <c r="A2326" s="1" t="s">
        <v>3999</v>
      </c>
      <c r="B2326" s="1" t="s">
        <v>7048</v>
      </c>
      <c r="C2326" s="2">
        <v>0</v>
      </c>
      <c r="D2326" s="1" t="s">
        <v>7049</v>
      </c>
      <c r="E2326" s="1" t="s">
        <v>7050</v>
      </c>
      <c r="F2326" s="1">
        <f t="shared" si="303"/>
        <v>38446.55736111111</v>
      </c>
      <c r="G2326" s="1">
        <v>14398</v>
      </c>
      <c r="H2326" s="1">
        <f t="shared" si="308"/>
        <v>0</v>
      </c>
      <c r="I2326" s="1">
        <v>14398</v>
      </c>
      <c r="J2326" s="1">
        <f t="shared" si="305"/>
        <v>0</v>
      </c>
      <c r="K2326" s="1">
        <f t="shared" si="306"/>
        <v>0</v>
      </c>
      <c r="L2326" s="1">
        <f t="shared" si="307"/>
        <v>0</v>
      </c>
      <c r="M2326" s="1">
        <f t="shared" si="304"/>
        <v>0</v>
      </c>
      <c r="N2326" s="1">
        <v>0</v>
      </c>
    </row>
    <row r="2327" spans="1:14" x14ac:dyDescent="0.3">
      <c r="A2327" s="1" t="s">
        <v>1072</v>
      </c>
      <c r="B2327" s="1" t="s">
        <v>7051</v>
      </c>
      <c r="C2327" s="2">
        <v>10</v>
      </c>
      <c r="D2327" s="1" t="s">
        <v>7052</v>
      </c>
      <c r="E2327" s="1" t="s">
        <v>7053</v>
      </c>
      <c r="F2327" s="1">
        <f t="shared" si="303"/>
        <v>42188.946679328707</v>
      </c>
      <c r="G2327" s="1">
        <v>37013</v>
      </c>
      <c r="H2327" s="1">
        <f t="shared" si="308"/>
        <v>0</v>
      </c>
      <c r="I2327" s="1">
        <v>37013</v>
      </c>
      <c r="J2327" s="1">
        <f t="shared" si="305"/>
        <v>0</v>
      </c>
      <c r="K2327" s="1">
        <f t="shared" si="306"/>
        <v>0</v>
      </c>
      <c r="L2327" s="1">
        <f t="shared" si="307"/>
        <v>0</v>
      </c>
      <c r="M2327" s="1">
        <f t="shared" si="304"/>
        <v>0</v>
      </c>
      <c r="N2327" s="1">
        <v>0</v>
      </c>
    </row>
    <row r="2328" spans="1:14" x14ac:dyDescent="0.3">
      <c r="A2328" s="1" t="s">
        <v>172</v>
      </c>
      <c r="B2328" s="1" t="s">
        <v>7054</v>
      </c>
      <c r="C2328" s="2">
        <v>0</v>
      </c>
      <c r="D2328" s="1" t="s">
        <v>7055</v>
      </c>
      <c r="E2328" s="1" t="s">
        <v>7056</v>
      </c>
      <c r="F2328" s="1">
        <f t="shared" si="303"/>
        <v>39747.947280092594</v>
      </c>
      <c r="G2328" s="1">
        <v>40906</v>
      </c>
      <c r="H2328" s="1">
        <f t="shared" si="308"/>
        <v>0</v>
      </c>
      <c r="I2328" s="1">
        <v>40906</v>
      </c>
      <c r="J2328" s="1">
        <f t="shared" si="305"/>
        <v>0</v>
      </c>
      <c r="K2328" s="1">
        <f t="shared" si="306"/>
        <v>0</v>
      </c>
      <c r="L2328" s="1">
        <f t="shared" si="307"/>
        <v>0</v>
      </c>
      <c r="M2328" s="1">
        <f t="shared" si="304"/>
        <v>0</v>
      </c>
      <c r="N2328" s="1">
        <v>0</v>
      </c>
    </row>
    <row r="2329" spans="1:14" x14ac:dyDescent="0.3">
      <c r="A2329" s="1" t="s">
        <v>6682</v>
      </c>
      <c r="B2329" s="1" t="s">
        <v>7057</v>
      </c>
      <c r="C2329" s="2">
        <v>10</v>
      </c>
      <c r="D2329" s="1" t="s">
        <v>7058</v>
      </c>
      <c r="E2329" s="1" t="s">
        <v>7059</v>
      </c>
      <c r="F2329" s="1">
        <f t="shared" si="303"/>
        <v>42647.690023009258</v>
      </c>
      <c r="G2329" s="1">
        <v>48005</v>
      </c>
      <c r="H2329" s="1">
        <f t="shared" si="308"/>
        <v>0</v>
      </c>
      <c r="I2329" s="1">
        <v>48005</v>
      </c>
      <c r="J2329" s="1">
        <f t="shared" si="305"/>
        <v>0</v>
      </c>
      <c r="K2329" s="1">
        <f t="shared" si="306"/>
        <v>0</v>
      </c>
      <c r="L2329" s="1">
        <f t="shared" si="307"/>
        <v>0</v>
      </c>
      <c r="M2329" s="1">
        <f t="shared" si="304"/>
        <v>0</v>
      </c>
      <c r="N2329" s="1">
        <v>0</v>
      </c>
    </row>
    <row r="2330" spans="1:14" x14ac:dyDescent="0.3">
      <c r="A2330" s="1" t="s">
        <v>7060</v>
      </c>
      <c r="B2330" s="1" t="s">
        <v>7061</v>
      </c>
      <c r="C2330" s="2">
        <v>10</v>
      </c>
      <c r="D2330" s="1" t="s">
        <v>7062</v>
      </c>
      <c r="E2330" s="1" t="s">
        <v>7063</v>
      </c>
      <c r="F2330" s="1">
        <f t="shared" si="303"/>
        <v>41949.469633055553</v>
      </c>
      <c r="G2330" s="1">
        <v>20404</v>
      </c>
      <c r="H2330" s="1">
        <f t="shared" si="308"/>
        <v>0</v>
      </c>
      <c r="I2330" s="1">
        <v>20404</v>
      </c>
      <c r="J2330" s="1">
        <f t="shared" si="305"/>
        <v>0</v>
      </c>
      <c r="K2330" s="1">
        <f t="shared" si="306"/>
        <v>0</v>
      </c>
      <c r="L2330" s="1">
        <f t="shared" si="307"/>
        <v>0</v>
      </c>
      <c r="M2330" s="1">
        <f t="shared" si="304"/>
        <v>0</v>
      </c>
      <c r="N2330" s="1">
        <v>0</v>
      </c>
    </row>
    <row r="2331" spans="1:14" x14ac:dyDescent="0.3">
      <c r="A2331" s="1" t="s">
        <v>7064</v>
      </c>
      <c r="B2331" s="1" t="s">
        <v>7065</v>
      </c>
      <c r="C2331" s="2">
        <v>10</v>
      </c>
      <c r="D2331" s="1" t="s">
        <v>7066</v>
      </c>
      <c r="E2331" s="1" t="s">
        <v>7067</v>
      </c>
      <c r="F2331" s="1">
        <f t="shared" si="303"/>
        <v>41718.702480011576</v>
      </c>
      <c r="G2331" s="1">
        <v>24649</v>
      </c>
      <c r="H2331" s="1">
        <f t="shared" si="308"/>
        <v>0</v>
      </c>
      <c r="I2331" s="1">
        <v>24649</v>
      </c>
      <c r="J2331" s="1">
        <f t="shared" si="305"/>
        <v>0</v>
      </c>
      <c r="K2331" s="1">
        <f t="shared" si="306"/>
        <v>0</v>
      </c>
      <c r="L2331" s="1">
        <f t="shared" si="307"/>
        <v>0</v>
      </c>
      <c r="M2331" s="1">
        <f t="shared" si="304"/>
        <v>0</v>
      </c>
      <c r="N2331" s="1">
        <v>0</v>
      </c>
    </row>
    <row r="2332" spans="1:14" x14ac:dyDescent="0.3">
      <c r="A2332" s="1" t="s">
        <v>7068</v>
      </c>
      <c r="B2332" s="1" t="s">
        <v>7069</v>
      </c>
      <c r="C2332" s="2">
        <v>1</v>
      </c>
      <c r="D2332" s="1" t="s">
        <v>7070</v>
      </c>
      <c r="E2332" s="1" t="s">
        <v>7071</v>
      </c>
      <c r="F2332" s="1">
        <f t="shared" si="303"/>
        <v>42433.110756249996</v>
      </c>
      <c r="G2332" s="1">
        <v>5207</v>
      </c>
      <c r="H2332" s="1">
        <v>0</v>
      </c>
      <c r="I2332" s="1">
        <v>5207</v>
      </c>
      <c r="J2332" s="1">
        <f t="shared" si="305"/>
        <v>0</v>
      </c>
      <c r="K2332" s="1">
        <f t="shared" si="306"/>
        <v>0</v>
      </c>
      <c r="L2332" s="1">
        <f t="shared" si="307"/>
        <v>0</v>
      </c>
      <c r="M2332" s="1">
        <f t="shared" si="304"/>
        <v>0</v>
      </c>
      <c r="N2332" s="1">
        <v>0</v>
      </c>
    </row>
    <row r="2333" spans="1:14" x14ac:dyDescent="0.3">
      <c r="A2333" s="1" t="s">
        <v>7072</v>
      </c>
      <c r="B2333" s="1" t="s">
        <v>7069</v>
      </c>
      <c r="C2333" s="2">
        <v>6</v>
      </c>
      <c r="D2333" s="1" t="s">
        <v>7073</v>
      </c>
      <c r="E2333" s="1" t="s">
        <v>7074</v>
      </c>
      <c r="F2333" s="1">
        <f t="shared" si="303"/>
        <v>41698.010049826386</v>
      </c>
      <c r="G2333" s="1">
        <v>33641</v>
      </c>
      <c r="H2333" s="1">
        <f t="shared" ref="H2333:H2339" si="309">+H2348</f>
        <v>0</v>
      </c>
      <c r="I2333" s="1">
        <v>33641</v>
      </c>
      <c r="J2333" s="1">
        <f t="shared" si="305"/>
        <v>0</v>
      </c>
      <c r="K2333" s="1">
        <f t="shared" si="306"/>
        <v>0</v>
      </c>
      <c r="L2333" s="1">
        <f t="shared" si="307"/>
        <v>0</v>
      </c>
      <c r="M2333" s="1">
        <f t="shared" si="304"/>
        <v>0</v>
      </c>
      <c r="N2333" s="1">
        <v>0</v>
      </c>
    </row>
    <row r="2334" spans="1:14" x14ac:dyDescent="0.3">
      <c r="A2334" s="1" t="s">
        <v>6282</v>
      </c>
      <c r="B2334" s="1" t="s">
        <v>7075</v>
      </c>
      <c r="C2334" s="2">
        <v>2</v>
      </c>
      <c r="D2334" s="1" t="s">
        <v>7076</v>
      </c>
      <c r="E2334" s="1" t="s">
        <v>7077</v>
      </c>
      <c r="F2334" s="1">
        <f t="shared" si="303"/>
        <v>42403.068487025463</v>
      </c>
      <c r="G2334" s="1">
        <v>44831</v>
      </c>
      <c r="H2334" s="1">
        <f t="shared" si="309"/>
        <v>0</v>
      </c>
      <c r="I2334" s="1">
        <v>44831</v>
      </c>
      <c r="J2334" s="1">
        <f t="shared" si="305"/>
        <v>0</v>
      </c>
      <c r="K2334" s="1">
        <f t="shared" si="306"/>
        <v>0</v>
      </c>
      <c r="L2334" s="1">
        <f t="shared" si="307"/>
        <v>0</v>
      </c>
      <c r="M2334" s="1">
        <f t="shared" si="304"/>
        <v>0</v>
      </c>
      <c r="N2334" s="1">
        <v>0</v>
      </c>
    </row>
    <row r="2335" spans="1:14" x14ac:dyDescent="0.3">
      <c r="A2335" s="1" t="s">
        <v>934</v>
      </c>
      <c r="B2335" s="1" t="s">
        <v>7078</v>
      </c>
      <c r="C2335" s="2">
        <v>1</v>
      </c>
      <c r="D2335" s="1" t="s">
        <v>7079</v>
      </c>
      <c r="E2335" s="1" t="s">
        <v>7080</v>
      </c>
      <c r="F2335" s="1">
        <f t="shared" si="303"/>
        <v>40857.714513888888</v>
      </c>
      <c r="G2335" s="1">
        <v>32023</v>
      </c>
      <c r="H2335" s="1">
        <f t="shared" si="309"/>
        <v>0</v>
      </c>
      <c r="I2335" s="1">
        <v>32023</v>
      </c>
      <c r="J2335" s="1">
        <f t="shared" si="305"/>
        <v>0</v>
      </c>
      <c r="K2335" s="1">
        <f t="shared" si="306"/>
        <v>0</v>
      </c>
      <c r="L2335" s="1">
        <f t="shared" si="307"/>
        <v>0</v>
      </c>
      <c r="M2335" s="1">
        <f t="shared" si="304"/>
        <v>0</v>
      </c>
      <c r="N2335" s="1">
        <v>0</v>
      </c>
    </row>
    <row r="2336" spans="1:14" x14ac:dyDescent="0.3">
      <c r="A2336" s="1" t="s">
        <v>961</v>
      </c>
      <c r="B2336" s="1" t="s">
        <v>7078</v>
      </c>
      <c r="C2336" s="2">
        <v>1</v>
      </c>
      <c r="D2336" s="1" t="s">
        <v>7081</v>
      </c>
      <c r="E2336" s="1" t="s">
        <v>7082</v>
      </c>
      <c r="F2336" s="1">
        <f t="shared" si="303"/>
        <v>42053.042821759256</v>
      </c>
      <c r="G2336" s="1">
        <v>44953</v>
      </c>
      <c r="H2336" s="1">
        <f t="shared" si="309"/>
        <v>0</v>
      </c>
      <c r="I2336" s="1">
        <v>44953</v>
      </c>
      <c r="J2336" s="1">
        <f t="shared" si="305"/>
        <v>0</v>
      </c>
      <c r="K2336" s="1">
        <f t="shared" si="306"/>
        <v>0</v>
      </c>
      <c r="L2336" s="1">
        <f t="shared" si="307"/>
        <v>0</v>
      </c>
      <c r="M2336" s="1">
        <f t="shared" si="304"/>
        <v>0</v>
      </c>
      <c r="N2336" s="1">
        <v>0</v>
      </c>
    </row>
    <row r="2337" spans="1:14" x14ac:dyDescent="0.3">
      <c r="A2337" s="1" t="s">
        <v>7083</v>
      </c>
      <c r="B2337" s="1" t="s">
        <v>7078</v>
      </c>
      <c r="C2337" s="2">
        <v>6</v>
      </c>
      <c r="D2337" s="1" t="s">
        <v>7084</v>
      </c>
      <c r="E2337" s="1" t="s">
        <v>7085</v>
      </c>
      <c r="F2337" s="1">
        <f t="shared" si="303"/>
        <v>42601.014533587964</v>
      </c>
      <c r="G2337" s="1">
        <v>50398</v>
      </c>
      <c r="H2337" s="1">
        <f t="shared" si="309"/>
        <v>0</v>
      </c>
      <c r="I2337" s="1">
        <v>50398</v>
      </c>
      <c r="J2337" s="1">
        <f t="shared" si="305"/>
        <v>1</v>
      </c>
      <c r="K2337" s="1">
        <f t="shared" si="306"/>
        <v>0</v>
      </c>
      <c r="L2337" s="1">
        <f t="shared" si="307"/>
        <v>0</v>
      </c>
      <c r="M2337" s="1">
        <f t="shared" si="304"/>
        <v>0</v>
      </c>
      <c r="N2337" s="1">
        <v>0</v>
      </c>
    </row>
    <row r="2338" spans="1:14" x14ac:dyDescent="0.3">
      <c r="A2338" s="1" t="s">
        <v>7086</v>
      </c>
      <c r="B2338" s="1" t="s">
        <v>7087</v>
      </c>
      <c r="C2338" s="2">
        <v>10</v>
      </c>
      <c r="D2338" s="1" t="s">
        <v>7088</v>
      </c>
      <c r="E2338" s="1" t="s">
        <v>7089</v>
      </c>
      <c r="F2338" s="1">
        <f t="shared" si="303"/>
        <v>42050.792440578705</v>
      </c>
      <c r="G2338" s="1">
        <v>52045</v>
      </c>
      <c r="H2338" s="1">
        <f t="shared" si="309"/>
        <v>0</v>
      </c>
      <c r="I2338" s="1">
        <v>52045</v>
      </c>
      <c r="J2338" s="1">
        <f t="shared" si="305"/>
        <v>0</v>
      </c>
      <c r="K2338" s="1">
        <f t="shared" si="306"/>
        <v>0</v>
      </c>
      <c r="L2338" s="1">
        <f t="shared" si="307"/>
        <v>0</v>
      </c>
      <c r="M2338" s="1">
        <f t="shared" si="304"/>
        <v>0</v>
      </c>
      <c r="N2338" s="1">
        <v>0</v>
      </c>
    </row>
    <row r="2339" spans="1:14" x14ac:dyDescent="0.3">
      <c r="A2339" s="1" t="s">
        <v>2832</v>
      </c>
      <c r="B2339" s="1" t="s">
        <v>7090</v>
      </c>
      <c r="C2339" s="2">
        <v>10</v>
      </c>
      <c r="D2339" s="1" t="s">
        <v>7091</v>
      </c>
      <c r="E2339" s="1" t="s">
        <v>7092</v>
      </c>
      <c r="F2339" s="1">
        <f t="shared" si="303"/>
        <v>42412.83567266204</v>
      </c>
      <c r="G2339" s="1">
        <v>12478</v>
      </c>
      <c r="H2339" s="1">
        <f t="shared" si="309"/>
        <v>0</v>
      </c>
      <c r="I2339" s="1">
        <v>12478</v>
      </c>
      <c r="J2339" s="1">
        <f t="shared" si="305"/>
        <v>0</v>
      </c>
      <c r="K2339" s="1">
        <f t="shared" si="306"/>
        <v>0</v>
      </c>
      <c r="L2339" s="1">
        <f t="shared" si="307"/>
        <v>0</v>
      </c>
      <c r="M2339" s="1">
        <f t="shared" si="304"/>
        <v>0</v>
      </c>
      <c r="N2339" s="1">
        <v>0</v>
      </c>
    </row>
    <row r="2340" spans="1:14" x14ac:dyDescent="0.3">
      <c r="A2340" s="1" t="s">
        <v>257</v>
      </c>
      <c r="B2340" s="1" t="s">
        <v>7093</v>
      </c>
      <c r="C2340" s="2">
        <v>10</v>
      </c>
      <c r="D2340" s="1" t="s">
        <v>7094</v>
      </c>
      <c r="E2340" s="1" t="s">
        <v>7095</v>
      </c>
      <c r="F2340" s="1">
        <f t="shared" si="303"/>
        <v>41877.011729791666</v>
      </c>
      <c r="G2340" s="1">
        <v>5228</v>
      </c>
      <c r="H2340" s="1">
        <v>0</v>
      </c>
      <c r="I2340" s="1">
        <v>5228</v>
      </c>
      <c r="J2340" s="1">
        <f t="shared" si="305"/>
        <v>0</v>
      </c>
      <c r="K2340" s="1">
        <f t="shared" si="306"/>
        <v>0</v>
      </c>
      <c r="L2340" s="1">
        <f t="shared" si="307"/>
        <v>0</v>
      </c>
      <c r="M2340" s="1">
        <f t="shared" si="304"/>
        <v>0</v>
      </c>
      <c r="N2340" s="1">
        <v>0</v>
      </c>
    </row>
    <row r="2341" spans="1:14" x14ac:dyDescent="0.3">
      <c r="A2341" s="1" t="s">
        <v>862</v>
      </c>
      <c r="B2341" s="1" t="s">
        <v>7096</v>
      </c>
      <c r="C2341" s="2">
        <v>10</v>
      </c>
      <c r="D2341" s="1" t="s">
        <v>7097</v>
      </c>
      <c r="E2341" s="1" t="s">
        <v>7098</v>
      </c>
      <c r="F2341" s="1">
        <f t="shared" si="303"/>
        <v>41969.482748483795</v>
      </c>
      <c r="G2341" s="1">
        <v>10741</v>
      </c>
      <c r="H2341" s="1">
        <f t="shared" ref="H2341:H2355" si="310">+H2356</f>
        <v>0</v>
      </c>
      <c r="I2341" s="1">
        <v>10741</v>
      </c>
      <c r="J2341" s="1">
        <f t="shared" si="305"/>
        <v>0</v>
      </c>
      <c r="K2341" s="1">
        <f t="shared" si="306"/>
        <v>0</v>
      </c>
      <c r="L2341" s="1">
        <f t="shared" si="307"/>
        <v>0</v>
      </c>
      <c r="M2341" s="1">
        <f t="shared" si="304"/>
        <v>0</v>
      </c>
      <c r="N2341" s="1">
        <v>0</v>
      </c>
    </row>
    <row r="2342" spans="1:14" x14ac:dyDescent="0.3">
      <c r="A2342" s="1" t="s">
        <v>7099</v>
      </c>
      <c r="B2342" s="1" t="s">
        <v>7100</v>
      </c>
      <c r="C2342" s="2">
        <v>10</v>
      </c>
      <c r="D2342" s="1" t="s">
        <v>7101</v>
      </c>
      <c r="E2342" s="1" t="s">
        <v>7102</v>
      </c>
      <c r="F2342" s="1">
        <f t="shared" si="303"/>
        <v>41862.445115011571</v>
      </c>
      <c r="G2342" s="1">
        <v>35426</v>
      </c>
      <c r="H2342" s="1">
        <f t="shared" si="310"/>
        <v>0</v>
      </c>
      <c r="I2342" s="1">
        <v>35426</v>
      </c>
      <c r="J2342" s="1">
        <f t="shared" si="305"/>
        <v>0</v>
      </c>
      <c r="K2342" s="1">
        <f t="shared" si="306"/>
        <v>0</v>
      </c>
      <c r="L2342" s="1">
        <f t="shared" si="307"/>
        <v>0</v>
      </c>
      <c r="M2342" s="1">
        <f t="shared" si="304"/>
        <v>0</v>
      </c>
      <c r="N2342" s="1">
        <v>0</v>
      </c>
    </row>
    <row r="2343" spans="1:14" x14ac:dyDescent="0.3">
      <c r="A2343" s="1" t="s">
        <v>7103</v>
      </c>
      <c r="B2343" s="1" t="s">
        <v>7100</v>
      </c>
      <c r="C2343" s="2">
        <v>10</v>
      </c>
      <c r="D2343" s="1" t="s">
        <v>7104</v>
      </c>
      <c r="E2343" s="1" t="s">
        <v>7105</v>
      </c>
      <c r="F2343" s="1">
        <f t="shared" si="303"/>
        <v>41879.43089236111</v>
      </c>
      <c r="G2343" s="1">
        <v>45332</v>
      </c>
      <c r="H2343" s="1">
        <f t="shared" si="310"/>
        <v>0</v>
      </c>
      <c r="I2343" s="1">
        <v>45332</v>
      </c>
      <c r="J2343" s="1">
        <f t="shared" si="305"/>
        <v>0</v>
      </c>
      <c r="K2343" s="1">
        <f t="shared" si="306"/>
        <v>0</v>
      </c>
      <c r="L2343" s="1">
        <f t="shared" si="307"/>
        <v>0</v>
      </c>
      <c r="M2343" s="1">
        <f t="shared" si="304"/>
        <v>0</v>
      </c>
      <c r="N2343" s="1">
        <v>0</v>
      </c>
    </row>
    <row r="2344" spans="1:14" x14ac:dyDescent="0.3">
      <c r="A2344" s="1" t="s">
        <v>7103</v>
      </c>
      <c r="B2344" s="1" t="s">
        <v>7100</v>
      </c>
      <c r="C2344" s="2">
        <v>10</v>
      </c>
      <c r="D2344" s="1" t="s">
        <v>7106</v>
      </c>
      <c r="E2344" s="1" t="s">
        <v>7107</v>
      </c>
      <c r="F2344" s="1">
        <f t="shared" si="303"/>
        <v>41862.464742152777</v>
      </c>
      <c r="G2344" s="1">
        <v>45333</v>
      </c>
      <c r="H2344" s="1">
        <f t="shared" si="310"/>
        <v>0</v>
      </c>
      <c r="I2344" s="1">
        <v>45333</v>
      </c>
      <c r="J2344" s="1">
        <f t="shared" si="305"/>
        <v>1</v>
      </c>
      <c r="K2344" s="1">
        <f t="shared" si="306"/>
        <v>0</v>
      </c>
      <c r="L2344" s="1">
        <f t="shared" si="307"/>
        <v>0</v>
      </c>
      <c r="M2344" s="1">
        <f t="shared" si="304"/>
        <v>0</v>
      </c>
      <c r="N2344" s="1">
        <v>0</v>
      </c>
    </row>
    <row r="2345" spans="1:14" x14ac:dyDescent="0.3">
      <c r="A2345" s="1" t="s">
        <v>1521</v>
      </c>
      <c r="B2345" s="1" t="s">
        <v>7108</v>
      </c>
      <c r="C2345" s="2">
        <v>10</v>
      </c>
      <c r="D2345" s="1" t="s">
        <v>7109</v>
      </c>
      <c r="E2345" s="1" t="s">
        <v>7110</v>
      </c>
      <c r="F2345" s="1">
        <f t="shared" si="303"/>
        <v>42086.479031539355</v>
      </c>
      <c r="G2345" s="1">
        <v>31591</v>
      </c>
      <c r="H2345" s="1">
        <f t="shared" si="310"/>
        <v>0</v>
      </c>
      <c r="I2345" s="1">
        <v>31591</v>
      </c>
      <c r="J2345" s="1">
        <f t="shared" si="305"/>
        <v>0</v>
      </c>
      <c r="K2345" s="1">
        <f t="shared" si="306"/>
        <v>0</v>
      </c>
      <c r="L2345" s="1">
        <f t="shared" si="307"/>
        <v>0</v>
      </c>
      <c r="M2345" s="1">
        <f t="shared" si="304"/>
        <v>0</v>
      </c>
      <c r="N2345" s="1">
        <v>0</v>
      </c>
    </row>
    <row r="2346" spans="1:14" x14ac:dyDescent="0.3">
      <c r="A2346" s="1" t="s">
        <v>7111</v>
      </c>
      <c r="B2346" s="1" t="s">
        <v>7112</v>
      </c>
      <c r="C2346" s="2">
        <v>1</v>
      </c>
      <c r="D2346" s="1" t="s">
        <v>7113</v>
      </c>
      <c r="E2346" s="1" t="s">
        <v>7114</v>
      </c>
      <c r="F2346" s="1">
        <f t="shared" si="303"/>
        <v>42004.749489247683</v>
      </c>
      <c r="G2346" s="1">
        <v>33631</v>
      </c>
      <c r="H2346" s="1">
        <f t="shared" si="310"/>
        <v>0</v>
      </c>
      <c r="I2346" s="1">
        <v>33631</v>
      </c>
      <c r="J2346" s="1">
        <f t="shared" si="305"/>
        <v>0</v>
      </c>
      <c r="K2346" s="1">
        <f t="shared" si="306"/>
        <v>0</v>
      </c>
      <c r="L2346" s="1">
        <f t="shared" si="307"/>
        <v>0</v>
      </c>
      <c r="M2346" s="1">
        <f t="shared" si="304"/>
        <v>0</v>
      </c>
      <c r="N2346" s="1">
        <v>0</v>
      </c>
    </row>
    <row r="2347" spans="1:14" x14ac:dyDescent="0.3">
      <c r="A2347" s="1" t="s">
        <v>7115</v>
      </c>
      <c r="B2347" s="1" t="s">
        <v>7112</v>
      </c>
      <c r="C2347" s="2">
        <v>4</v>
      </c>
      <c r="D2347" s="1" t="s">
        <v>7116</v>
      </c>
      <c r="E2347" s="1" t="s">
        <v>7117</v>
      </c>
      <c r="F2347" s="1">
        <f t="shared" si="303"/>
        <v>41265.04490390046</v>
      </c>
      <c r="G2347" s="1">
        <v>35241</v>
      </c>
      <c r="H2347" s="1">
        <f t="shared" si="310"/>
        <v>0</v>
      </c>
      <c r="I2347" s="1">
        <v>35241</v>
      </c>
      <c r="J2347" s="1">
        <f t="shared" si="305"/>
        <v>0</v>
      </c>
      <c r="K2347" s="1">
        <f t="shared" si="306"/>
        <v>0</v>
      </c>
      <c r="L2347" s="1">
        <f t="shared" si="307"/>
        <v>0</v>
      </c>
      <c r="M2347" s="1">
        <f t="shared" si="304"/>
        <v>0</v>
      </c>
      <c r="N2347" s="1">
        <v>0</v>
      </c>
    </row>
    <row r="2348" spans="1:14" x14ac:dyDescent="0.3">
      <c r="A2348" s="1" t="s">
        <v>7118</v>
      </c>
      <c r="B2348" s="1" t="s">
        <v>7119</v>
      </c>
      <c r="C2348" s="2">
        <v>2</v>
      </c>
      <c r="D2348" s="1" t="s">
        <v>7120</v>
      </c>
      <c r="E2348" s="1" t="s">
        <v>7121</v>
      </c>
      <c r="F2348" s="1">
        <f t="shared" si="303"/>
        <v>41589.708553842589</v>
      </c>
      <c r="G2348" s="1">
        <v>38781</v>
      </c>
      <c r="H2348" s="1">
        <f t="shared" si="310"/>
        <v>0</v>
      </c>
      <c r="I2348" s="1">
        <v>38781</v>
      </c>
      <c r="J2348" s="1">
        <f t="shared" si="305"/>
        <v>0</v>
      </c>
      <c r="K2348" s="1">
        <f t="shared" si="306"/>
        <v>0</v>
      </c>
      <c r="L2348" s="1">
        <f t="shared" si="307"/>
        <v>0</v>
      </c>
      <c r="M2348" s="1">
        <f t="shared" si="304"/>
        <v>0</v>
      </c>
      <c r="N2348" s="1">
        <v>0</v>
      </c>
    </row>
    <row r="2349" spans="1:14" x14ac:dyDescent="0.3">
      <c r="A2349" s="1" t="s">
        <v>7122</v>
      </c>
      <c r="B2349" s="1" t="s">
        <v>7119</v>
      </c>
      <c r="C2349" s="2">
        <v>1</v>
      </c>
      <c r="D2349" s="1" t="s">
        <v>7123</v>
      </c>
      <c r="E2349" s="1" t="s">
        <v>7124</v>
      </c>
      <c r="F2349" s="1">
        <f t="shared" si="303"/>
        <v>41792.73823865741</v>
      </c>
      <c r="G2349" s="1">
        <v>51739</v>
      </c>
      <c r="H2349" s="1">
        <f t="shared" si="310"/>
        <v>0</v>
      </c>
      <c r="I2349" s="1">
        <v>51739</v>
      </c>
      <c r="J2349" s="1">
        <f t="shared" si="305"/>
        <v>0</v>
      </c>
      <c r="K2349" s="1">
        <f t="shared" si="306"/>
        <v>0</v>
      </c>
      <c r="L2349" s="1">
        <f t="shared" si="307"/>
        <v>0</v>
      </c>
      <c r="M2349" s="1">
        <f t="shared" si="304"/>
        <v>0</v>
      </c>
      <c r="N2349" s="1">
        <v>0</v>
      </c>
    </row>
    <row r="2350" spans="1:14" x14ac:dyDescent="0.3">
      <c r="A2350" s="1" t="s">
        <v>7125</v>
      </c>
      <c r="B2350" s="1" t="s">
        <v>7119</v>
      </c>
      <c r="C2350" s="2">
        <v>1</v>
      </c>
      <c r="D2350" s="1" t="s">
        <v>7126</v>
      </c>
      <c r="E2350" s="1" t="s">
        <v>7127</v>
      </c>
      <c r="F2350" s="1">
        <f t="shared" si="303"/>
        <v>41987.802027569443</v>
      </c>
      <c r="G2350" s="1">
        <v>52141</v>
      </c>
      <c r="H2350" s="1">
        <f t="shared" si="310"/>
        <v>0</v>
      </c>
      <c r="I2350" s="1">
        <v>52141</v>
      </c>
      <c r="J2350" s="1">
        <f t="shared" si="305"/>
        <v>1</v>
      </c>
      <c r="K2350" s="1">
        <f t="shared" si="306"/>
        <v>0</v>
      </c>
      <c r="L2350" s="1">
        <f t="shared" si="307"/>
        <v>0</v>
      </c>
      <c r="M2350" s="1">
        <f t="shared" si="304"/>
        <v>0</v>
      </c>
      <c r="N2350" s="1">
        <v>0</v>
      </c>
    </row>
    <row r="2351" spans="1:14" x14ac:dyDescent="0.3">
      <c r="A2351" s="1" t="s">
        <v>7128</v>
      </c>
      <c r="B2351" s="1" t="s">
        <v>7129</v>
      </c>
      <c r="C2351" s="2">
        <v>8</v>
      </c>
      <c r="D2351" s="1" t="s">
        <v>7130</v>
      </c>
      <c r="E2351" s="1" t="s">
        <v>7131</v>
      </c>
      <c r="F2351" s="1">
        <f t="shared" si="303"/>
        <v>42192.089499641203</v>
      </c>
      <c r="G2351" s="1">
        <v>25405</v>
      </c>
      <c r="H2351" s="1">
        <f t="shared" si="310"/>
        <v>0</v>
      </c>
      <c r="I2351" s="1">
        <v>25405</v>
      </c>
      <c r="J2351" s="1">
        <f t="shared" si="305"/>
        <v>0</v>
      </c>
      <c r="K2351" s="1">
        <f t="shared" si="306"/>
        <v>0</v>
      </c>
      <c r="L2351" s="1">
        <f t="shared" si="307"/>
        <v>0</v>
      </c>
      <c r="M2351" s="1">
        <f t="shared" si="304"/>
        <v>0</v>
      </c>
      <c r="N2351" s="1">
        <v>0</v>
      </c>
    </row>
    <row r="2352" spans="1:14" x14ac:dyDescent="0.3">
      <c r="A2352" s="1" t="s">
        <v>7132</v>
      </c>
      <c r="B2352" s="1" t="s">
        <v>7133</v>
      </c>
      <c r="C2352" s="2">
        <v>1</v>
      </c>
      <c r="D2352" s="1" t="s">
        <v>7134</v>
      </c>
      <c r="E2352" s="1" t="s">
        <v>7135</v>
      </c>
      <c r="F2352" s="1">
        <f t="shared" si="303"/>
        <v>41449.00939954861</v>
      </c>
      <c r="G2352" s="1">
        <v>52720</v>
      </c>
      <c r="H2352" s="1">
        <f t="shared" si="310"/>
        <v>0</v>
      </c>
      <c r="I2352" s="1">
        <v>52720</v>
      </c>
      <c r="J2352" s="1">
        <f t="shared" si="305"/>
        <v>0</v>
      </c>
      <c r="K2352" s="1">
        <f t="shared" si="306"/>
        <v>0</v>
      </c>
      <c r="L2352" s="1">
        <f t="shared" si="307"/>
        <v>0</v>
      </c>
      <c r="M2352" s="1">
        <f t="shared" si="304"/>
        <v>0</v>
      </c>
      <c r="N2352" s="1">
        <v>0</v>
      </c>
    </row>
    <row r="2353" spans="1:14" x14ac:dyDescent="0.3">
      <c r="A2353" s="1" t="s">
        <v>1300</v>
      </c>
      <c r="B2353" s="1" t="s">
        <v>7136</v>
      </c>
      <c r="C2353" s="2">
        <v>1</v>
      </c>
      <c r="D2353" s="1" t="s">
        <v>7137</v>
      </c>
      <c r="E2353" s="1" t="s">
        <v>7138</v>
      </c>
      <c r="F2353" s="1">
        <f t="shared" si="303"/>
        <v>41689.899000671299</v>
      </c>
      <c r="G2353" s="1">
        <v>34144</v>
      </c>
      <c r="H2353" s="1">
        <f t="shared" si="310"/>
        <v>0</v>
      </c>
      <c r="I2353" s="1">
        <v>34144</v>
      </c>
      <c r="J2353" s="1">
        <f t="shared" si="305"/>
        <v>0</v>
      </c>
      <c r="K2353" s="1">
        <f t="shared" si="306"/>
        <v>0</v>
      </c>
      <c r="L2353" s="1">
        <f t="shared" si="307"/>
        <v>0</v>
      </c>
      <c r="M2353" s="1">
        <f t="shared" si="304"/>
        <v>0</v>
      </c>
      <c r="N2353" s="1">
        <v>0</v>
      </c>
    </row>
    <row r="2354" spans="1:14" x14ac:dyDescent="0.3">
      <c r="A2354" s="1" t="s">
        <v>7139</v>
      </c>
      <c r="B2354" s="1" t="s">
        <v>7140</v>
      </c>
      <c r="C2354" s="2">
        <v>10</v>
      </c>
      <c r="D2354" s="1" t="s">
        <v>7141</v>
      </c>
      <c r="E2354" s="1" t="s">
        <v>7142</v>
      </c>
      <c r="F2354" s="1">
        <f t="shared" si="303"/>
        <v>42431.598196203704</v>
      </c>
      <c r="G2354" s="1">
        <v>19382</v>
      </c>
      <c r="H2354" s="1">
        <f t="shared" si="310"/>
        <v>0</v>
      </c>
      <c r="I2354" s="1">
        <v>19382</v>
      </c>
      <c r="J2354" s="1">
        <f t="shared" si="305"/>
        <v>0</v>
      </c>
      <c r="K2354" s="1">
        <f t="shared" si="306"/>
        <v>0</v>
      </c>
      <c r="L2354" s="1">
        <f t="shared" si="307"/>
        <v>0</v>
      </c>
      <c r="M2354" s="1">
        <f t="shared" si="304"/>
        <v>0</v>
      </c>
      <c r="N2354" s="1">
        <v>0</v>
      </c>
    </row>
    <row r="2355" spans="1:14" x14ac:dyDescent="0.3">
      <c r="A2355" s="1" t="s">
        <v>1718</v>
      </c>
      <c r="B2355" s="1" t="s">
        <v>7143</v>
      </c>
      <c r="C2355" s="2">
        <v>1</v>
      </c>
      <c r="D2355" s="1" t="s">
        <v>7144</v>
      </c>
      <c r="E2355" s="1" t="s">
        <v>7145</v>
      </c>
      <c r="F2355" s="1">
        <f t="shared" si="303"/>
        <v>42410.904363958332</v>
      </c>
      <c r="G2355" s="1">
        <v>26104</v>
      </c>
      <c r="H2355" s="1">
        <f t="shared" si="310"/>
        <v>0</v>
      </c>
      <c r="I2355" s="1">
        <v>26104</v>
      </c>
      <c r="J2355" s="1">
        <f t="shared" si="305"/>
        <v>0</v>
      </c>
      <c r="K2355" s="1">
        <f t="shared" si="306"/>
        <v>0</v>
      </c>
      <c r="L2355" s="1">
        <f t="shared" si="307"/>
        <v>0</v>
      </c>
      <c r="M2355" s="1">
        <f t="shared" si="304"/>
        <v>0</v>
      </c>
      <c r="N2355" s="1">
        <v>0</v>
      </c>
    </row>
    <row r="2356" spans="1:14" x14ac:dyDescent="0.3">
      <c r="A2356" s="1" t="s">
        <v>849</v>
      </c>
      <c r="B2356" s="1" t="s">
        <v>7146</v>
      </c>
      <c r="C2356" s="2">
        <v>0</v>
      </c>
      <c r="D2356" s="1" t="s">
        <v>7147</v>
      </c>
      <c r="E2356" s="1" t="s">
        <v>7148</v>
      </c>
      <c r="F2356" s="1">
        <f t="shared" si="303"/>
        <v>38727.71912037037</v>
      </c>
      <c r="G2356" s="1">
        <v>6934</v>
      </c>
      <c r="H2356" s="1">
        <v>0</v>
      </c>
      <c r="I2356" s="1">
        <v>6934</v>
      </c>
      <c r="J2356" s="1">
        <f t="shared" si="305"/>
        <v>0</v>
      </c>
      <c r="K2356" s="1">
        <f t="shared" si="306"/>
        <v>0</v>
      </c>
      <c r="L2356" s="1">
        <f t="shared" si="307"/>
        <v>0</v>
      </c>
      <c r="M2356" s="1">
        <f t="shared" si="304"/>
        <v>0</v>
      </c>
      <c r="N2356" s="1">
        <v>0</v>
      </c>
    </row>
    <row r="2357" spans="1:14" x14ac:dyDescent="0.3">
      <c r="A2357" s="1" t="s">
        <v>51</v>
      </c>
      <c r="B2357" s="1" t="s">
        <v>7146</v>
      </c>
      <c r="C2357" s="2">
        <v>10</v>
      </c>
      <c r="D2357" s="1" t="s">
        <v>7149</v>
      </c>
      <c r="E2357" s="1" t="s">
        <v>7150</v>
      </c>
      <c r="F2357" s="1">
        <f t="shared" si="303"/>
        <v>42098.903365995371</v>
      </c>
      <c r="G2357" s="1">
        <v>9664</v>
      </c>
      <c r="H2357" s="1">
        <f t="shared" ref="H2357:H2362" si="311">+H2372</f>
        <v>0</v>
      </c>
      <c r="I2357" s="1">
        <v>9664</v>
      </c>
      <c r="J2357" s="1">
        <f t="shared" si="305"/>
        <v>0</v>
      </c>
      <c r="K2357" s="1">
        <f t="shared" si="306"/>
        <v>0</v>
      </c>
      <c r="L2357" s="1">
        <f t="shared" si="307"/>
        <v>0</v>
      </c>
      <c r="M2357" s="1">
        <f t="shared" si="304"/>
        <v>0</v>
      </c>
      <c r="N2357" s="1">
        <v>0</v>
      </c>
    </row>
    <row r="2358" spans="1:14" x14ac:dyDescent="0.3">
      <c r="A2358" s="1" t="s">
        <v>5237</v>
      </c>
      <c r="B2358" s="1" t="s">
        <v>7146</v>
      </c>
      <c r="C2358" s="2">
        <v>2</v>
      </c>
      <c r="D2358" s="1" t="s">
        <v>7151</v>
      </c>
      <c r="E2358" s="1" t="s">
        <v>7152</v>
      </c>
      <c r="F2358" s="1">
        <f t="shared" si="303"/>
        <v>41833.768192534721</v>
      </c>
      <c r="G2358" s="1">
        <v>29405</v>
      </c>
      <c r="H2358" s="1">
        <f t="shared" si="311"/>
        <v>0</v>
      </c>
      <c r="I2358" s="1">
        <v>29405</v>
      </c>
      <c r="J2358" s="1">
        <f t="shared" si="305"/>
        <v>1</v>
      </c>
      <c r="K2358" s="1">
        <f t="shared" si="306"/>
        <v>0</v>
      </c>
      <c r="L2358" s="1">
        <f t="shared" si="307"/>
        <v>0</v>
      </c>
      <c r="M2358" s="1">
        <f t="shared" si="304"/>
        <v>0</v>
      </c>
      <c r="N2358" s="1">
        <v>0</v>
      </c>
    </row>
    <row r="2359" spans="1:14" x14ac:dyDescent="0.3">
      <c r="A2359" s="1" t="s">
        <v>7153</v>
      </c>
      <c r="B2359" s="1" t="s">
        <v>7146</v>
      </c>
      <c r="C2359" s="2">
        <v>10</v>
      </c>
      <c r="D2359" s="1" t="s">
        <v>7154</v>
      </c>
      <c r="E2359" s="1" t="s">
        <v>7155</v>
      </c>
      <c r="F2359" s="1">
        <f t="shared" si="303"/>
        <v>42229.833172974541</v>
      </c>
      <c r="G2359" s="1">
        <v>33099</v>
      </c>
      <c r="H2359" s="1">
        <f t="shared" si="311"/>
        <v>0</v>
      </c>
      <c r="I2359" s="1">
        <v>33099</v>
      </c>
      <c r="J2359" s="1">
        <f t="shared" si="305"/>
        <v>1</v>
      </c>
      <c r="K2359" s="1">
        <f t="shared" si="306"/>
        <v>0</v>
      </c>
      <c r="L2359" s="1">
        <f t="shared" si="307"/>
        <v>0</v>
      </c>
      <c r="M2359" s="1">
        <f t="shared" si="304"/>
        <v>0</v>
      </c>
      <c r="N2359" s="1">
        <v>0</v>
      </c>
    </row>
    <row r="2360" spans="1:14" x14ac:dyDescent="0.3">
      <c r="A2360" s="1" t="s">
        <v>1147</v>
      </c>
      <c r="B2360" s="1" t="s">
        <v>7156</v>
      </c>
      <c r="C2360" s="2">
        <v>1</v>
      </c>
      <c r="D2360" s="1" t="s">
        <v>7157</v>
      </c>
      <c r="E2360" s="1" t="s">
        <v>7158</v>
      </c>
      <c r="F2360" s="1">
        <f t="shared" si="303"/>
        <v>42231.74955108796</v>
      </c>
      <c r="G2360" s="1">
        <v>25023</v>
      </c>
      <c r="H2360" s="1">
        <f t="shared" si="311"/>
        <v>0</v>
      </c>
      <c r="I2360" s="1">
        <v>25023</v>
      </c>
      <c r="J2360" s="1">
        <f t="shared" si="305"/>
        <v>0</v>
      </c>
      <c r="K2360" s="1">
        <f t="shared" si="306"/>
        <v>0</v>
      </c>
      <c r="L2360" s="1">
        <f t="shared" si="307"/>
        <v>0</v>
      </c>
      <c r="M2360" s="1">
        <f t="shared" si="304"/>
        <v>0</v>
      </c>
      <c r="N2360" s="1">
        <v>0</v>
      </c>
    </row>
    <row r="2361" spans="1:14" x14ac:dyDescent="0.3">
      <c r="A2361" s="1" t="s">
        <v>801</v>
      </c>
      <c r="B2361" s="1" t="s">
        <v>7156</v>
      </c>
      <c r="C2361" s="2">
        <v>10</v>
      </c>
      <c r="D2361" s="1" t="s">
        <v>7159</v>
      </c>
      <c r="E2361" s="1" t="s">
        <v>7160</v>
      </c>
      <c r="F2361" s="1">
        <f t="shared" si="303"/>
        <v>41895.669806435188</v>
      </c>
      <c r="G2361" s="1">
        <v>28390</v>
      </c>
      <c r="H2361" s="1">
        <f t="shared" si="311"/>
        <v>0</v>
      </c>
      <c r="I2361" s="1">
        <v>28390</v>
      </c>
      <c r="J2361" s="1">
        <f t="shared" si="305"/>
        <v>0</v>
      </c>
      <c r="K2361" s="1">
        <f t="shared" si="306"/>
        <v>0</v>
      </c>
      <c r="L2361" s="1">
        <f t="shared" si="307"/>
        <v>0</v>
      </c>
      <c r="M2361" s="1">
        <f t="shared" si="304"/>
        <v>0</v>
      </c>
      <c r="N2361" s="1">
        <v>0</v>
      </c>
    </row>
    <row r="2362" spans="1:14" x14ac:dyDescent="0.3">
      <c r="A2362" s="1" t="s">
        <v>1705</v>
      </c>
      <c r="B2362" s="1" t="s">
        <v>7161</v>
      </c>
      <c r="C2362" s="2">
        <v>2</v>
      </c>
      <c r="D2362" s="1" t="s">
        <v>7162</v>
      </c>
      <c r="E2362" s="1" t="s">
        <v>7163</v>
      </c>
      <c r="F2362" s="1">
        <f t="shared" si="303"/>
        <v>41669.015794814812</v>
      </c>
      <c r="G2362" s="1">
        <v>26571</v>
      </c>
      <c r="H2362" s="1">
        <f t="shared" si="311"/>
        <v>0</v>
      </c>
      <c r="I2362" s="1">
        <v>26571</v>
      </c>
      <c r="J2362" s="1">
        <f t="shared" si="305"/>
        <v>0</v>
      </c>
      <c r="K2362" s="1">
        <f t="shared" si="306"/>
        <v>0</v>
      </c>
      <c r="L2362" s="1">
        <f t="shared" si="307"/>
        <v>0</v>
      </c>
      <c r="M2362" s="1">
        <f t="shared" si="304"/>
        <v>0</v>
      </c>
      <c r="N2362" s="1">
        <v>0</v>
      </c>
    </row>
    <row r="2363" spans="1:14" x14ac:dyDescent="0.3">
      <c r="A2363" s="1" t="s">
        <v>7164</v>
      </c>
      <c r="B2363" s="1" t="s">
        <v>7165</v>
      </c>
      <c r="C2363" s="2">
        <v>10</v>
      </c>
      <c r="D2363" s="1" t="s">
        <v>7166</v>
      </c>
      <c r="E2363" s="1" t="s">
        <v>7167</v>
      </c>
      <c r="F2363" s="1">
        <f t="shared" si="303"/>
        <v>42067.687675844907</v>
      </c>
      <c r="G2363" s="1">
        <v>4443</v>
      </c>
      <c r="H2363" s="1">
        <v>0</v>
      </c>
      <c r="I2363" s="1">
        <v>4443</v>
      </c>
      <c r="J2363" s="1">
        <f t="shared" si="305"/>
        <v>0</v>
      </c>
      <c r="K2363" s="1">
        <f t="shared" si="306"/>
        <v>0</v>
      </c>
      <c r="L2363" s="1">
        <f t="shared" si="307"/>
        <v>0</v>
      </c>
      <c r="M2363" s="1">
        <f t="shared" si="304"/>
        <v>0</v>
      </c>
      <c r="N2363" s="1">
        <v>0</v>
      </c>
    </row>
    <row r="2364" spans="1:14" x14ac:dyDescent="0.3">
      <c r="A2364" s="1" t="s">
        <v>273</v>
      </c>
      <c r="B2364" s="1" t="s">
        <v>7165</v>
      </c>
      <c r="C2364" s="2">
        <v>10</v>
      </c>
      <c r="D2364" s="1" t="s">
        <v>7168</v>
      </c>
      <c r="E2364" s="1" t="s">
        <v>7169</v>
      </c>
      <c r="F2364" s="1">
        <f t="shared" si="303"/>
        <v>42199.870849317129</v>
      </c>
      <c r="G2364" s="1">
        <v>40363</v>
      </c>
      <c r="H2364" s="1">
        <f>+H2379</f>
        <v>0</v>
      </c>
      <c r="I2364" s="1">
        <v>40363</v>
      </c>
      <c r="J2364" s="1">
        <f t="shared" si="305"/>
        <v>0</v>
      </c>
      <c r="K2364" s="1">
        <f t="shared" si="306"/>
        <v>0</v>
      </c>
      <c r="L2364" s="1">
        <f t="shared" si="307"/>
        <v>0</v>
      </c>
      <c r="M2364" s="1">
        <f t="shared" si="304"/>
        <v>0</v>
      </c>
      <c r="N2364" s="1">
        <v>0</v>
      </c>
    </row>
    <row r="2365" spans="1:14" x14ac:dyDescent="0.3">
      <c r="A2365" s="1" t="s">
        <v>7170</v>
      </c>
      <c r="B2365" s="1" t="s">
        <v>7171</v>
      </c>
      <c r="C2365" s="2">
        <v>10</v>
      </c>
      <c r="D2365" s="1" t="s">
        <v>7172</v>
      </c>
      <c r="E2365" s="1" t="s">
        <v>7173</v>
      </c>
      <c r="F2365" s="1">
        <f t="shared" si="303"/>
        <v>40858.936874999999</v>
      </c>
      <c r="G2365" s="1">
        <v>31464</v>
      </c>
      <c r="H2365" s="1">
        <f>+H2380</f>
        <v>0</v>
      </c>
      <c r="I2365" s="1">
        <v>31464</v>
      </c>
      <c r="J2365" s="1">
        <f t="shared" si="305"/>
        <v>0</v>
      </c>
      <c r="K2365" s="1">
        <f t="shared" si="306"/>
        <v>0</v>
      </c>
      <c r="L2365" s="1">
        <f t="shared" si="307"/>
        <v>0</v>
      </c>
      <c r="M2365" s="1">
        <f t="shared" si="304"/>
        <v>0</v>
      </c>
      <c r="N2365" s="1">
        <v>0</v>
      </c>
    </row>
    <row r="2366" spans="1:14" x14ac:dyDescent="0.3">
      <c r="A2366" s="1" t="s">
        <v>3234</v>
      </c>
      <c r="B2366" s="1" t="s">
        <v>7174</v>
      </c>
      <c r="C2366" s="2">
        <v>1</v>
      </c>
      <c r="D2366" s="1" t="s">
        <v>7175</v>
      </c>
      <c r="E2366" s="1" t="s">
        <v>7176</v>
      </c>
      <c r="F2366" s="1">
        <f t="shared" si="303"/>
        <v>41712.482132743055</v>
      </c>
      <c r="G2366" s="1">
        <v>13165</v>
      </c>
      <c r="H2366" s="1">
        <f>+H2381</f>
        <v>0</v>
      </c>
      <c r="I2366" s="1">
        <v>13165</v>
      </c>
      <c r="J2366" s="1">
        <f t="shared" si="305"/>
        <v>0</v>
      </c>
      <c r="K2366" s="1">
        <f t="shared" si="306"/>
        <v>0</v>
      </c>
      <c r="L2366" s="1">
        <f t="shared" si="307"/>
        <v>0</v>
      </c>
      <c r="M2366" s="1">
        <f t="shared" si="304"/>
        <v>0</v>
      </c>
      <c r="N2366" s="1">
        <v>0</v>
      </c>
    </row>
    <row r="2367" spans="1:14" x14ac:dyDescent="0.3">
      <c r="A2367" s="1" t="s">
        <v>7177</v>
      </c>
      <c r="B2367" s="1" t="s">
        <v>7178</v>
      </c>
      <c r="C2367" s="2">
        <v>2</v>
      </c>
      <c r="D2367" s="1" t="s">
        <v>7179</v>
      </c>
      <c r="E2367" s="1" t="s">
        <v>7180</v>
      </c>
      <c r="F2367" s="1">
        <f t="shared" si="303"/>
        <v>41435.730705011571</v>
      </c>
      <c r="G2367" s="1">
        <v>36789</v>
      </c>
      <c r="H2367" s="1">
        <f>+H2382</f>
        <v>0</v>
      </c>
      <c r="I2367" s="1">
        <v>36789</v>
      </c>
      <c r="J2367" s="1">
        <f t="shared" si="305"/>
        <v>0</v>
      </c>
      <c r="K2367" s="1">
        <f t="shared" si="306"/>
        <v>0</v>
      </c>
      <c r="L2367" s="1">
        <f t="shared" si="307"/>
        <v>0</v>
      </c>
      <c r="M2367" s="1">
        <f t="shared" si="304"/>
        <v>0</v>
      </c>
      <c r="N2367" s="1">
        <v>0</v>
      </c>
    </row>
    <row r="2368" spans="1:14" x14ac:dyDescent="0.3">
      <c r="A2368" s="1" t="s">
        <v>1699</v>
      </c>
      <c r="B2368" s="1" t="s">
        <v>7181</v>
      </c>
      <c r="C2368" s="2">
        <v>10</v>
      </c>
      <c r="D2368" s="1" t="s">
        <v>7182</v>
      </c>
      <c r="E2368" s="1" t="s">
        <v>7183</v>
      </c>
      <c r="F2368" s="1">
        <f t="shared" si="303"/>
        <v>42325.627409398148</v>
      </c>
      <c r="G2368" s="1">
        <v>48700</v>
      </c>
      <c r="H2368" s="1">
        <f>+H2383</f>
        <v>0</v>
      </c>
      <c r="I2368" s="1">
        <v>48700</v>
      </c>
      <c r="J2368" s="1">
        <f t="shared" si="305"/>
        <v>0</v>
      </c>
      <c r="K2368" s="1">
        <f t="shared" si="306"/>
        <v>0</v>
      </c>
      <c r="L2368" s="1">
        <f t="shared" si="307"/>
        <v>0</v>
      </c>
      <c r="M2368" s="1">
        <f t="shared" si="304"/>
        <v>0</v>
      </c>
      <c r="N2368" s="1">
        <v>0</v>
      </c>
    </row>
    <row r="2369" spans="1:14" x14ac:dyDescent="0.3">
      <c r="A2369" s="1" t="s">
        <v>830</v>
      </c>
      <c r="B2369" s="1" t="s">
        <v>7184</v>
      </c>
      <c r="C2369" s="2">
        <v>1</v>
      </c>
      <c r="D2369" s="1" t="s">
        <v>7185</v>
      </c>
      <c r="E2369" s="1" t="s">
        <v>7186</v>
      </c>
      <c r="F2369" s="1">
        <f t="shared" ref="F2369:F2432" si="312">DATEVALUE(E2369)+TIMEVALUE(E2369)</f>
        <v>42195.129421192127</v>
      </c>
      <c r="G2369" s="1">
        <v>1758</v>
      </c>
      <c r="H2369" s="1">
        <v>0</v>
      </c>
      <c r="I2369" s="1">
        <v>1758</v>
      </c>
      <c r="J2369" s="1">
        <f t="shared" si="305"/>
        <v>0</v>
      </c>
      <c r="K2369" s="1">
        <f t="shared" si="306"/>
        <v>0</v>
      </c>
      <c r="L2369" s="1">
        <f t="shared" si="307"/>
        <v>0</v>
      </c>
      <c r="M2369" s="1">
        <f t="shared" ref="M2369:M2432" si="313">IF(OR(K2369,L2369), 1, 0)</f>
        <v>0</v>
      </c>
      <c r="N2369" s="1">
        <v>0</v>
      </c>
    </row>
    <row r="2370" spans="1:14" x14ac:dyDescent="0.3">
      <c r="A2370" s="1" t="s">
        <v>3476</v>
      </c>
      <c r="B2370" s="1" t="s">
        <v>7184</v>
      </c>
      <c r="C2370" s="2">
        <v>1</v>
      </c>
      <c r="D2370" s="1" t="s">
        <v>7187</v>
      </c>
      <c r="E2370" s="1" t="s">
        <v>7188</v>
      </c>
      <c r="F2370" s="1">
        <f t="shared" si="312"/>
        <v>41774.009148252313</v>
      </c>
      <c r="G2370" s="1">
        <v>20358</v>
      </c>
      <c r="H2370" s="1">
        <f>+H2385</f>
        <v>0</v>
      </c>
      <c r="I2370" s="1">
        <v>20358</v>
      </c>
      <c r="J2370" s="1">
        <f t="shared" si="305"/>
        <v>0</v>
      </c>
      <c r="K2370" s="1">
        <f t="shared" si="306"/>
        <v>0</v>
      </c>
      <c r="L2370" s="1">
        <f t="shared" si="307"/>
        <v>0</v>
      </c>
      <c r="M2370" s="1">
        <f t="shared" si="313"/>
        <v>0</v>
      </c>
      <c r="N2370" s="1">
        <v>0</v>
      </c>
    </row>
    <row r="2371" spans="1:14" x14ac:dyDescent="0.3">
      <c r="A2371" s="1" t="s">
        <v>59</v>
      </c>
      <c r="B2371" s="1" t="s">
        <v>7184</v>
      </c>
      <c r="C2371" s="2">
        <v>3</v>
      </c>
      <c r="D2371" s="1" t="s">
        <v>7189</v>
      </c>
      <c r="E2371" s="1" t="s">
        <v>7190</v>
      </c>
      <c r="F2371" s="1">
        <f t="shared" si="312"/>
        <v>41774.028736643515</v>
      </c>
      <c r="G2371" s="1">
        <v>31131</v>
      </c>
      <c r="H2371" s="1">
        <f>+H2386</f>
        <v>0</v>
      </c>
      <c r="I2371" s="1">
        <v>31131</v>
      </c>
      <c r="J2371" s="1">
        <f t="shared" ref="J2371:J2434" si="314">IF(AND(EXACT(B2370,B2371), EXACT(B2369,B2370)), 1, 0)</f>
        <v>1</v>
      </c>
      <c r="K2371" s="1">
        <f t="shared" ref="K2371:K2434" si="315">IF(AND(J2371=1, EXACT(A2369, A2370), EXACT(A2370, A2371)), 1, 0)</f>
        <v>0</v>
      </c>
      <c r="L2371" s="1">
        <f t="shared" ref="L2371:L2434" si="316">IF(AND(J2371=1, EXACT(D2369, D2370), EXACT(D2370, D2371), F2371-F2369&lt;365), 1, 0)</f>
        <v>0</v>
      </c>
      <c r="M2371" s="1">
        <f t="shared" si="313"/>
        <v>0</v>
      </c>
      <c r="N2371" s="1">
        <v>0</v>
      </c>
    </row>
    <row r="2372" spans="1:14" x14ac:dyDescent="0.3">
      <c r="A2372" s="1" t="s">
        <v>51</v>
      </c>
      <c r="B2372" s="1" t="s">
        <v>7191</v>
      </c>
      <c r="C2372" s="2">
        <v>10</v>
      </c>
      <c r="D2372" s="1" t="s">
        <v>7192</v>
      </c>
      <c r="E2372" s="1" t="s">
        <v>7193</v>
      </c>
      <c r="F2372" s="1">
        <f t="shared" si="312"/>
        <v>41841.733689270834</v>
      </c>
      <c r="G2372" s="1">
        <v>10326</v>
      </c>
      <c r="H2372" s="1">
        <f>+H2387</f>
        <v>0</v>
      </c>
      <c r="I2372" s="1">
        <v>10326</v>
      </c>
      <c r="J2372" s="1">
        <f t="shared" si="314"/>
        <v>0</v>
      </c>
      <c r="K2372" s="1">
        <f t="shared" si="315"/>
        <v>0</v>
      </c>
      <c r="L2372" s="1">
        <f t="shared" si="316"/>
        <v>0</v>
      </c>
      <c r="M2372" s="1">
        <f t="shared" si="313"/>
        <v>0</v>
      </c>
      <c r="N2372" s="1">
        <v>0</v>
      </c>
    </row>
    <row r="2373" spans="1:14" x14ac:dyDescent="0.3">
      <c r="A2373" s="1" t="s">
        <v>801</v>
      </c>
      <c r="B2373" s="1" t="s">
        <v>7191</v>
      </c>
      <c r="C2373" s="2">
        <v>10</v>
      </c>
      <c r="D2373" s="1" t="s">
        <v>7194</v>
      </c>
      <c r="E2373" s="1" t="s">
        <v>7195</v>
      </c>
      <c r="F2373" s="1">
        <f t="shared" si="312"/>
        <v>41841.737500625</v>
      </c>
      <c r="G2373" s="1">
        <v>28486</v>
      </c>
      <c r="H2373" s="1">
        <f>+H2388</f>
        <v>0</v>
      </c>
      <c r="I2373" s="1">
        <v>28486</v>
      </c>
      <c r="J2373" s="1">
        <f t="shared" si="314"/>
        <v>0</v>
      </c>
      <c r="K2373" s="1">
        <f t="shared" si="315"/>
        <v>0</v>
      </c>
      <c r="L2373" s="1">
        <f t="shared" si="316"/>
        <v>0</v>
      </c>
      <c r="M2373" s="1">
        <f t="shared" si="313"/>
        <v>0</v>
      </c>
      <c r="N2373" s="1">
        <v>0</v>
      </c>
    </row>
    <row r="2374" spans="1:14" x14ac:dyDescent="0.3">
      <c r="A2374" s="1" t="s">
        <v>1204</v>
      </c>
      <c r="B2374" s="1" t="s">
        <v>7196</v>
      </c>
      <c r="C2374" s="2">
        <v>10</v>
      </c>
      <c r="D2374" s="1" t="s">
        <v>7197</v>
      </c>
      <c r="E2374" s="1" t="s">
        <v>7198</v>
      </c>
      <c r="F2374" s="1">
        <f t="shared" si="312"/>
        <v>42748.596953692133</v>
      </c>
      <c r="G2374" s="1">
        <v>22426</v>
      </c>
      <c r="H2374" s="1">
        <f>+H2389</f>
        <v>0</v>
      </c>
      <c r="I2374" s="1">
        <v>22426</v>
      </c>
      <c r="J2374" s="1">
        <f t="shared" si="314"/>
        <v>0</v>
      </c>
      <c r="K2374" s="1">
        <f t="shared" si="315"/>
        <v>0</v>
      </c>
      <c r="L2374" s="1">
        <f t="shared" si="316"/>
        <v>0</v>
      </c>
      <c r="M2374" s="1">
        <f t="shared" si="313"/>
        <v>0</v>
      </c>
      <c r="N2374" s="1">
        <v>0</v>
      </c>
    </row>
    <row r="2375" spans="1:14" x14ac:dyDescent="0.3">
      <c r="A2375" s="1" t="s">
        <v>817</v>
      </c>
      <c r="B2375" s="1" t="s">
        <v>7199</v>
      </c>
      <c r="C2375" s="2">
        <v>1</v>
      </c>
      <c r="D2375" s="1" t="s">
        <v>7200</v>
      </c>
      <c r="E2375" s="1" t="s">
        <v>7201</v>
      </c>
      <c r="F2375" s="1">
        <f t="shared" si="312"/>
        <v>42236.452088749997</v>
      </c>
      <c r="G2375" s="1">
        <v>147</v>
      </c>
      <c r="H2375" s="1">
        <v>0</v>
      </c>
      <c r="I2375" s="1">
        <v>147</v>
      </c>
      <c r="J2375" s="1">
        <f t="shared" si="314"/>
        <v>0</v>
      </c>
      <c r="K2375" s="1">
        <f t="shared" si="315"/>
        <v>0</v>
      </c>
      <c r="L2375" s="1">
        <f t="shared" si="316"/>
        <v>0</v>
      </c>
      <c r="M2375" s="1">
        <f t="shared" si="313"/>
        <v>0</v>
      </c>
      <c r="N2375" s="1">
        <v>0</v>
      </c>
    </row>
    <row r="2376" spans="1:14" x14ac:dyDescent="0.3">
      <c r="A2376" s="1" t="s">
        <v>253</v>
      </c>
      <c r="B2376" s="1" t="s">
        <v>7202</v>
      </c>
      <c r="C2376" s="2">
        <v>3</v>
      </c>
      <c r="D2376" s="1" t="s">
        <v>7203</v>
      </c>
      <c r="E2376" s="1" t="s">
        <v>7204</v>
      </c>
      <c r="F2376" s="1">
        <f t="shared" si="312"/>
        <v>41998.874559467593</v>
      </c>
      <c r="G2376" s="1">
        <v>30598</v>
      </c>
      <c r="H2376" s="1">
        <f t="shared" ref="H2376:H2387" si="317">+H2391</f>
        <v>0</v>
      </c>
      <c r="I2376" s="1">
        <v>30598</v>
      </c>
      <c r="J2376" s="1">
        <f t="shared" si="314"/>
        <v>0</v>
      </c>
      <c r="K2376" s="1">
        <f t="shared" si="315"/>
        <v>0</v>
      </c>
      <c r="L2376" s="1">
        <f t="shared" si="316"/>
        <v>0</v>
      </c>
      <c r="M2376" s="1">
        <f t="shared" si="313"/>
        <v>0</v>
      </c>
      <c r="N2376" s="1">
        <v>0</v>
      </c>
    </row>
    <row r="2377" spans="1:14" x14ac:dyDescent="0.3">
      <c r="A2377" s="1" t="s">
        <v>7205</v>
      </c>
      <c r="B2377" s="1" t="s">
        <v>7202</v>
      </c>
      <c r="C2377" s="2">
        <v>10</v>
      </c>
      <c r="D2377" s="1" t="s">
        <v>7206</v>
      </c>
      <c r="E2377" s="1" t="s">
        <v>7207</v>
      </c>
      <c r="F2377" s="1">
        <f t="shared" si="312"/>
        <v>41955.466778483795</v>
      </c>
      <c r="G2377" s="1">
        <v>41690</v>
      </c>
      <c r="H2377" s="1">
        <f t="shared" si="317"/>
        <v>0</v>
      </c>
      <c r="I2377" s="1">
        <v>41690</v>
      </c>
      <c r="J2377" s="1">
        <f t="shared" si="314"/>
        <v>0</v>
      </c>
      <c r="K2377" s="1">
        <f t="shared" si="315"/>
        <v>0</v>
      </c>
      <c r="L2377" s="1">
        <f t="shared" si="316"/>
        <v>0</v>
      </c>
      <c r="M2377" s="1">
        <f t="shared" si="313"/>
        <v>0</v>
      </c>
      <c r="N2377" s="1">
        <v>0</v>
      </c>
    </row>
    <row r="2378" spans="1:14" x14ac:dyDescent="0.3">
      <c r="A2378" s="1" t="s">
        <v>2929</v>
      </c>
      <c r="B2378" s="1" t="s">
        <v>7202</v>
      </c>
      <c r="C2378" s="2">
        <v>6</v>
      </c>
      <c r="D2378" s="1" t="s">
        <v>7208</v>
      </c>
      <c r="E2378" s="1" t="s">
        <v>7209</v>
      </c>
      <c r="F2378" s="1">
        <f t="shared" si="312"/>
        <v>41212.980974861108</v>
      </c>
      <c r="G2378" s="1">
        <v>44500</v>
      </c>
      <c r="H2378" s="1">
        <f t="shared" si="317"/>
        <v>0</v>
      </c>
      <c r="I2378" s="1">
        <v>44500</v>
      </c>
      <c r="J2378" s="1">
        <f t="shared" si="314"/>
        <v>1</v>
      </c>
      <c r="K2378" s="1">
        <f t="shared" si="315"/>
        <v>0</v>
      </c>
      <c r="L2378" s="1">
        <f t="shared" si="316"/>
        <v>0</v>
      </c>
      <c r="M2378" s="1">
        <f t="shared" si="313"/>
        <v>0</v>
      </c>
      <c r="N2378" s="1">
        <v>0</v>
      </c>
    </row>
    <row r="2379" spans="1:14" x14ac:dyDescent="0.3">
      <c r="A2379" s="1" t="s">
        <v>7210</v>
      </c>
      <c r="B2379" s="1" t="s">
        <v>7202</v>
      </c>
      <c r="C2379" s="2">
        <v>10</v>
      </c>
      <c r="D2379" s="1" t="s">
        <v>7211</v>
      </c>
      <c r="E2379" s="1" t="s">
        <v>7212</v>
      </c>
      <c r="F2379" s="1">
        <f t="shared" si="312"/>
        <v>41911.954144675925</v>
      </c>
      <c r="G2379" s="1">
        <v>47015</v>
      </c>
      <c r="H2379" s="1">
        <f t="shared" si="317"/>
        <v>0</v>
      </c>
      <c r="I2379" s="1">
        <v>47015</v>
      </c>
      <c r="J2379" s="1">
        <f t="shared" si="314"/>
        <v>1</v>
      </c>
      <c r="K2379" s="1">
        <f t="shared" si="315"/>
        <v>0</v>
      </c>
      <c r="L2379" s="1">
        <f t="shared" si="316"/>
        <v>0</v>
      </c>
      <c r="M2379" s="1">
        <f t="shared" si="313"/>
        <v>0</v>
      </c>
      <c r="N2379" s="1">
        <v>0</v>
      </c>
    </row>
    <row r="2380" spans="1:14" x14ac:dyDescent="0.3">
      <c r="A2380" s="1" t="s">
        <v>6555</v>
      </c>
      <c r="B2380" s="1" t="s">
        <v>7213</v>
      </c>
      <c r="C2380" s="2">
        <v>10</v>
      </c>
      <c r="D2380" s="1" t="s">
        <v>7214</v>
      </c>
      <c r="E2380" s="1" t="s">
        <v>7215</v>
      </c>
      <c r="F2380" s="1">
        <f t="shared" si="312"/>
        <v>41950.0661887963</v>
      </c>
      <c r="G2380" s="1">
        <v>24744</v>
      </c>
      <c r="H2380" s="1">
        <f t="shared" si="317"/>
        <v>0</v>
      </c>
      <c r="I2380" s="1">
        <v>24744</v>
      </c>
      <c r="J2380" s="1">
        <f t="shared" si="314"/>
        <v>0</v>
      </c>
      <c r="K2380" s="1">
        <f t="shared" si="315"/>
        <v>0</v>
      </c>
      <c r="L2380" s="1">
        <f t="shared" si="316"/>
        <v>0</v>
      </c>
      <c r="M2380" s="1">
        <f t="shared" si="313"/>
        <v>0</v>
      </c>
      <c r="N2380" s="1">
        <v>0</v>
      </c>
    </row>
    <row r="2381" spans="1:14" x14ac:dyDescent="0.3">
      <c r="A2381" s="1" t="s">
        <v>1337</v>
      </c>
      <c r="B2381" s="1" t="s">
        <v>7216</v>
      </c>
      <c r="C2381" s="2">
        <v>10</v>
      </c>
      <c r="D2381" s="1" t="s">
        <v>7217</v>
      </c>
      <c r="E2381" s="1" t="s">
        <v>7218</v>
      </c>
      <c r="F2381" s="1">
        <f t="shared" si="312"/>
        <v>42114.536088969908</v>
      </c>
      <c r="G2381" s="1">
        <v>45216</v>
      </c>
      <c r="H2381" s="1">
        <f t="shared" si="317"/>
        <v>0</v>
      </c>
      <c r="I2381" s="1">
        <v>45216</v>
      </c>
      <c r="J2381" s="1">
        <f t="shared" si="314"/>
        <v>0</v>
      </c>
      <c r="K2381" s="1">
        <f t="shared" si="315"/>
        <v>0</v>
      </c>
      <c r="L2381" s="1">
        <f t="shared" si="316"/>
        <v>0</v>
      </c>
      <c r="M2381" s="1">
        <f t="shared" si="313"/>
        <v>0</v>
      </c>
      <c r="N2381" s="1">
        <v>0</v>
      </c>
    </row>
    <row r="2382" spans="1:14" x14ac:dyDescent="0.3">
      <c r="A2382" s="1" t="s">
        <v>7219</v>
      </c>
      <c r="B2382" s="1" t="s">
        <v>7220</v>
      </c>
      <c r="C2382" s="2">
        <v>10</v>
      </c>
      <c r="D2382" s="1" t="s">
        <v>7221</v>
      </c>
      <c r="E2382" s="1" t="s">
        <v>7222</v>
      </c>
      <c r="F2382" s="1">
        <f t="shared" si="312"/>
        <v>41833.961707060182</v>
      </c>
      <c r="G2382" s="1">
        <v>41586</v>
      </c>
      <c r="H2382" s="1">
        <f t="shared" si="317"/>
        <v>0</v>
      </c>
      <c r="I2382" s="1">
        <v>41586</v>
      </c>
      <c r="J2382" s="1">
        <f t="shared" si="314"/>
        <v>0</v>
      </c>
      <c r="K2382" s="1">
        <f t="shared" si="315"/>
        <v>0</v>
      </c>
      <c r="L2382" s="1">
        <f t="shared" si="316"/>
        <v>0</v>
      </c>
      <c r="M2382" s="1">
        <f t="shared" si="313"/>
        <v>0</v>
      </c>
      <c r="N2382" s="1">
        <v>0</v>
      </c>
    </row>
    <row r="2383" spans="1:14" x14ac:dyDescent="0.3">
      <c r="A2383" s="1" t="s">
        <v>2106</v>
      </c>
      <c r="B2383" s="1" t="s">
        <v>7223</v>
      </c>
      <c r="C2383" s="2">
        <v>10</v>
      </c>
      <c r="D2383" s="1" t="s">
        <v>7224</v>
      </c>
      <c r="E2383" s="1" t="s">
        <v>7225</v>
      </c>
      <c r="F2383" s="1">
        <f t="shared" si="312"/>
        <v>40533.677604166667</v>
      </c>
      <c r="G2383" s="1">
        <v>18326</v>
      </c>
      <c r="H2383" s="1">
        <f t="shared" si="317"/>
        <v>0</v>
      </c>
      <c r="I2383" s="1">
        <v>18326</v>
      </c>
      <c r="J2383" s="1">
        <f t="shared" si="314"/>
        <v>0</v>
      </c>
      <c r="K2383" s="1">
        <f t="shared" si="315"/>
        <v>0</v>
      </c>
      <c r="L2383" s="1">
        <f t="shared" si="316"/>
        <v>0</v>
      </c>
      <c r="M2383" s="1">
        <f t="shared" si="313"/>
        <v>0</v>
      </c>
      <c r="N2383" s="1">
        <v>0</v>
      </c>
    </row>
    <row r="2384" spans="1:14" x14ac:dyDescent="0.3">
      <c r="A2384" s="1" t="s">
        <v>5110</v>
      </c>
      <c r="B2384" s="1" t="s">
        <v>7226</v>
      </c>
      <c r="C2384" s="2">
        <v>10</v>
      </c>
      <c r="D2384" s="1" t="s">
        <v>7227</v>
      </c>
      <c r="E2384" s="1" t="s">
        <v>7228</v>
      </c>
      <c r="F2384" s="1">
        <f t="shared" si="312"/>
        <v>41941.527964293979</v>
      </c>
      <c r="G2384" s="1">
        <v>26235</v>
      </c>
      <c r="H2384" s="1">
        <f t="shared" si="317"/>
        <v>0</v>
      </c>
      <c r="I2384" s="1">
        <v>26235</v>
      </c>
      <c r="J2384" s="1">
        <f t="shared" si="314"/>
        <v>0</v>
      </c>
      <c r="K2384" s="1">
        <f t="shared" si="315"/>
        <v>0</v>
      </c>
      <c r="L2384" s="1">
        <f t="shared" si="316"/>
        <v>0</v>
      </c>
      <c r="M2384" s="1">
        <f t="shared" si="313"/>
        <v>0</v>
      </c>
      <c r="N2384" s="1">
        <v>0</v>
      </c>
    </row>
    <row r="2385" spans="1:14" x14ac:dyDescent="0.3">
      <c r="A2385" s="1" t="s">
        <v>7229</v>
      </c>
      <c r="B2385" s="1" t="s">
        <v>7230</v>
      </c>
      <c r="C2385" s="2">
        <v>10</v>
      </c>
      <c r="D2385" s="1" t="s">
        <v>7231</v>
      </c>
      <c r="E2385" s="1" t="s">
        <v>7232</v>
      </c>
      <c r="F2385" s="1">
        <f t="shared" si="312"/>
        <v>42133.363642569442</v>
      </c>
      <c r="G2385" s="1">
        <v>51550</v>
      </c>
      <c r="H2385" s="1">
        <f t="shared" si="317"/>
        <v>0</v>
      </c>
      <c r="I2385" s="1">
        <v>51550</v>
      </c>
      <c r="J2385" s="1">
        <f t="shared" si="314"/>
        <v>0</v>
      </c>
      <c r="K2385" s="1">
        <f t="shared" si="315"/>
        <v>0</v>
      </c>
      <c r="L2385" s="1">
        <f t="shared" si="316"/>
        <v>0</v>
      </c>
      <c r="M2385" s="1">
        <f t="shared" si="313"/>
        <v>0</v>
      </c>
      <c r="N2385" s="1">
        <v>0</v>
      </c>
    </row>
    <row r="2386" spans="1:14" x14ac:dyDescent="0.3">
      <c r="A2386" s="1" t="s">
        <v>7233</v>
      </c>
      <c r="B2386" s="1" t="s">
        <v>7234</v>
      </c>
      <c r="C2386" s="2">
        <v>9</v>
      </c>
      <c r="D2386" s="1" t="s">
        <v>7235</v>
      </c>
      <c r="E2386" s="1" t="s">
        <v>7236</v>
      </c>
      <c r="F2386" s="1">
        <f t="shared" si="312"/>
        <v>42061.583244652778</v>
      </c>
      <c r="G2386" s="1">
        <v>51319</v>
      </c>
      <c r="H2386" s="1">
        <f t="shared" si="317"/>
        <v>0</v>
      </c>
      <c r="I2386" s="1">
        <v>51319</v>
      </c>
      <c r="J2386" s="1">
        <f t="shared" si="314"/>
        <v>0</v>
      </c>
      <c r="K2386" s="1">
        <f t="shared" si="315"/>
        <v>0</v>
      </c>
      <c r="L2386" s="1">
        <f t="shared" si="316"/>
        <v>0</v>
      </c>
      <c r="M2386" s="1">
        <f t="shared" si="313"/>
        <v>0</v>
      </c>
      <c r="N2386" s="1">
        <v>0</v>
      </c>
    </row>
    <row r="2387" spans="1:14" x14ac:dyDescent="0.3">
      <c r="A2387" s="1" t="s">
        <v>395</v>
      </c>
      <c r="B2387" s="1" t="s">
        <v>7237</v>
      </c>
      <c r="C2387" s="2">
        <v>10</v>
      </c>
      <c r="D2387" s="1" t="s">
        <v>7238</v>
      </c>
      <c r="E2387" s="1" t="s">
        <v>7239</v>
      </c>
      <c r="F2387" s="1">
        <f t="shared" si="312"/>
        <v>40805.393368055556</v>
      </c>
      <c r="G2387" s="1">
        <v>39364</v>
      </c>
      <c r="H2387" s="1">
        <f t="shared" si="317"/>
        <v>0</v>
      </c>
      <c r="I2387" s="1">
        <v>39364</v>
      </c>
      <c r="J2387" s="1">
        <f t="shared" si="314"/>
        <v>0</v>
      </c>
      <c r="K2387" s="1">
        <f t="shared" si="315"/>
        <v>0</v>
      </c>
      <c r="L2387" s="1">
        <f t="shared" si="316"/>
        <v>0</v>
      </c>
      <c r="M2387" s="1">
        <f t="shared" si="313"/>
        <v>0</v>
      </c>
      <c r="N2387" s="1">
        <v>0</v>
      </c>
    </row>
    <row r="2388" spans="1:14" x14ac:dyDescent="0.3">
      <c r="A2388" s="1" t="s">
        <v>3196</v>
      </c>
      <c r="B2388" s="1" t="s">
        <v>7240</v>
      </c>
      <c r="C2388" s="2">
        <v>9</v>
      </c>
      <c r="D2388" s="1" t="s">
        <v>7241</v>
      </c>
      <c r="E2388" s="1" t="s">
        <v>7242</v>
      </c>
      <c r="F2388" s="1">
        <f t="shared" si="312"/>
        <v>41708.576143877312</v>
      </c>
      <c r="G2388" s="1">
        <v>4210</v>
      </c>
      <c r="H2388" s="1">
        <v>0</v>
      </c>
      <c r="I2388" s="1">
        <v>4210</v>
      </c>
      <c r="J2388" s="1">
        <f t="shared" si="314"/>
        <v>0</v>
      </c>
      <c r="K2388" s="1">
        <f t="shared" si="315"/>
        <v>0</v>
      </c>
      <c r="L2388" s="1">
        <f t="shared" si="316"/>
        <v>0</v>
      </c>
      <c r="M2388" s="1">
        <f t="shared" si="313"/>
        <v>0</v>
      </c>
      <c r="N2388" s="1">
        <v>0</v>
      </c>
    </row>
    <row r="2389" spans="1:14" x14ac:dyDescent="0.3">
      <c r="A2389" s="1" t="s">
        <v>4853</v>
      </c>
      <c r="B2389" s="1" t="s">
        <v>7240</v>
      </c>
      <c r="C2389" s="2">
        <v>9</v>
      </c>
      <c r="D2389" s="1" t="s">
        <v>7243</v>
      </c>
      <c r="E2389" s="1" t="s">
        <v>7244</v>
      </c>
      <c r="F2389" s="1">
        <f t="shared" si="312"/>
        <v>41752.460638472221</v>
      </c>
      <c r="G2389" s="1">
        <v>5111</v>
      </c>
      <c r="H2389" s="1">
        <v>0</v>
      </c>
      <c r="I2389" s="1">
        <v>5111</v>
      </c>
      <c r="J2389" s="1">
        <f t="shared" si="314"/>
        <v>0</v>
      </c>
      <c r="K2389" s="1">
        <f t="shared" si="315"/>
        <v>0</v>
      </c>
      <c r="L2389" s="1">
        <f t="shared" si="316"/>
        <v>0</v>
      </c>
      <c r="M2389" s="1">
        <f t="shared" si="313"/>
        <v>0</v>
      </c>
      <c r="N2389" s="1">
        <v>0</v>
      </c>
    </row>
    <row r="2390" spans="1:14" x14ac:dyDescent="0.3">
      <c r="A2390" s="1" t="s">
        <v>4230</v>
      </c>
      <c r="B2390" s="1" t="s">
        <v>7240</v>
      </c>
      <c r="C2390" s="2">
        <v>9</v>
      </c>
      <c r="D2390" s="1" t="s">
        <v>7245</v>
      </c>
      <c r="E2390" s="1" t="s">
        <v>7246</v>
      </c>
      <c r="F2390" s="1">
        <f t="shared" si="312"/>
        <v>41816.848338310185</v>
      </c>
      <c r="G2390" s="1">
        <v>16663</v>
      </c>
      <c r="H2390" s="1">
        <f>+H2405</f>
        <v>0</v>
      </c>
      <c r="I2390" s="1">
        <v>16663</v>
      </c>
      <c r="J2390" s="1">
        <f t="shared" si="314"/>
        <v>1</v>
      </c>
      <c r="K2390" s="1">
        <f t="shared" si="315"/>
        <v>0</v>
      </c>
      <c r="L2390" s="1">
        <f t="shared" si="316"/>
        <v>0</v>
      </c>
      <c r="M2390" s="1">
        <f t="shared" si="313"/>
        <v>0</v>
      </c>
      <c r="N2390" s="1">
        <v>0</v>
      </c>
    </row>
    <row r="2391" spans="1:14" x14ac:dyDescent="0.3">
      <c r="A2391" s="1" t="s">
        <v>7247</v>
      </c>
      <c r="B2391" s="1" t="s">
        <v>7248</v>
      </c>
      <c r="C2391" s="2">
        <v>10</v>
      </c>
      <c r="D2391" s="1" t="s">
        <v>7249</v>
      </c>
      <c r="E2391" s="1" t="s">
        <v>7250</v>
      </c>
      <c r="F2391" s="1">
        <f t="shared" si="312"/>
        <v>41992.466969629633</v>
      </c>
      <c r="G2391" s="1">
        <v>17087</v>
      </c>
      <c r="H2391" s="1">
        <f>+H2406</f>
        <v>0</v>
      </c>
      <c r="I2391" s="1">
        <v>17087</v>
      </c>
      <c r="J2391" s="1">
        <f t="shared" si="314"/>
        <v>0</v>
      </c>
      <c r="K2391" s="1">
        <f t="shared" si="315"/>
        <v>0</v>
      </c>
      <c r="L2391" s="1">
        <f t="shared" si="316"/>
        <v>0</v>
      </c>
      <c r="M2391" s="1">
        <f t="shared" si="313"/>
        <v>0</v>
      </c>
      <c r="N2391" s="1">
        <v>0</v>
      </c>
    </row>
    <row r="2392" spans="1:14" x14ac:dyDescent="0.3">
      <c r="A2392" s="1" t="s">
        <v>3007</v>
      </c>
      <c r="B2392" s="1" t="s">
        <v>7251</v>
      </c>
      <c r="C2392" s="2">
        <v>2</v>
      </c>
      <c r="D2392" s="1" t="s">
        <v>7252</v>
      </c>
      <c r="E2392" s="1" t="s">
        <v>7253</v>
      </c>
      <c r="F2392" s="1">
        <f t="shared" si="312"/>
        <v>40438.457696759258</v>
      </c>
      <c r="G2392" s="1">
        <v>7187</v>
      </c>
      <c r="H2392" s="1">
        <v>0</v>
      </c>
      <c r="I2392" s="1">
        <v>7187</v>
      </c>
      <c r="J2392" s="1">
        <f t="shared" si="314"/>
        <v>0</v>
      </c>
      <c r="K2392" s="1">
        <f t="shared" si="315"/>
        <v>0</v>
      </c>
      <c r="L2392" s="1">
        <f t="shared" si="316"/>
        <v>0</v>
      </c>
      <c r="M2392" s="1">
        <f t="shared" si="313"/>
        <v>0</v>
      </c>
      <c r="N2392" s="1">
        <v>0</v>
      </c>
    </row>
    <row r="2393" spans="1:14" x14ac:dyDescent="0.3">
      <c r="A2393" s="1" t="s">
        <v>51</v>
      </c>
      <c r="B2393" s="1" t="s">
        <v>7254</v>
      </c>
      <c r="C2393" s="2">
        <v>10</v>
      </c>
      <c r="D2393" s="1" t="s">
        <v>7255</v>
      </c>
      <c r="E2393" s="1" t="s">
        <v>7256</v>
      </c>
      <c r="F2393" s="1">
        <f t="shared" si="312"/>
        <v>42008.789737488427</v>
      </c>
      <c r="G2393" s="1">
        <v>9936</v>
      </c>
      <c r="H2393" s="1">
        <f>+H2408</f>
        <v>0</v>
      </c>
      <c r="I2393" s="1">
        <v>9936</v>
      </c>
      <c r="J2393" s="1">
        <f t="shared" si="314"/>
        <v>0</v>
      </c>
      <c r="K2393" s="1">
        <f t="shared" si="315"/>
        <v>0</v>
      </c>
      <c r="L2393" s="1">
        <f t="shared" si="316"/>
        <v>0</v>
      </c>
      <c r="M2393" s="1">
        <f t="shared" si="313"/>
        <v>0</v>
      </c>
      <c r="N2393" s="1">
        <v>0</v>
      </c>
    </row>
    <row r="2394" spans="1:14" x14ac:dyDescent="0.3">
      <c r="A2394" s="1" t="s">
        <v>1454</v>
      </c>
      <c r="B2394" s="1" t="s">
        <v>7257</v>
      </c>
      <c r="C2394" s="2">
        <v>9</v>
      </c>
      <c r="D2394" s="1" t="s">
        <v>7258</v>
      </c>
      <c r="E2394" s="1" t="s">
        <v>7259</v>
      </c>
      <c r="F2394" s="1">
        <f t="shared" si="312"/>
        <v>42055.880222881948</v>
      </c>
      <c r="G2394" s="1">
        <v>19200</v>
      </c>
      <c r="H2394" s="1">
        <f>+H2409</f>
        <v>0</v>
      </c>
      <c r="I2394" s="1">
        <v>19200</v>
      </c>
      <c r="J2394" s="1">
        <f t="shared" si="314"/>
        <v>0</v>
      </c>
      <c r="K2394" s="1">
        <f t="shared" si="315"/>
        <v>0</v>
      </c>
      <c r="L2394" s="1">
        <f t="shared" si="316"/>
        <v>0</v>
      </c>
      <c r="M2394" s="1">
        <f t="shared" si="313"/>
        <v>0</v>
      </c>
      <c r="N2394" s="1">
        <v>0</v>
      </c>
    </row>
    <row r="2395" spans="1:14" x14ac:dyDescent="0.3">
      <c r="A2395" s="1" t="s">
        <v>7260</v>
      </c>
      <c r="B2395" s="1" t="s">
        <v>7261</v>
      </c>
      <c r="C2395" s="2">
        <v>6</v>
      </c>
      <c r="D2395" s="1" t="s">
        <v>7262</v>
      </c>
      <c r="E2395" s="1" t="s">
        <v>7263</v>
      </c>
      <c r="F2395" s="1">
        <f t="shared" si="312"/>
        <v>42079.086510648151</v>
      </c>
      <c r="G2395" s="1">
        <v>23573</v>
      </c>
      <c r="H2395" s="1">
        <f>+H2410</f>
        <v>0</v>
      </c>
      <c r="I2395" s="1">
        <v>23573</v>
      </c>
      <c r="J2395" s="1">
        <f t="shared" si="314"/>
        <v>0</v>
      </c>
      <c r="K2395" s="1">
        <f t="shared" si="315"/>
        <v>0</v>
      </c>
      <c r="L2395" s="1">
        <f t="shared" si="316"/>
        <v>0</v>
      </c>
      <c r="M2395" s="1">
        <f t="shared" si="313"/>
        <v>0</v>
      </c>
      <c r="N2395" s="1">
        <v>0</v>
      </c>
    </row>
    <row r="2396" spans="1:14" x14ac:dyDescent="0.3">
      <c r="A2396" s="1" t="s">
        <v>7264</v>
      </c>
      <c r="B2396" s="1" t="s">
        <v>7265</v>
      </c>
      <c r="C2396" s="2">
        <v>2</v>
      </c>
      <c r="D2396" s="1" t="s">
        <v>7266</v>
      </c>
      <c r="E2396" s="1" t="s">
        <v>7267</v>
      </c>
      <c r="F2396" s="1">
        <f t="shared" si="312"/>
        <v>41981.623114131944</v>
      </c>
      <c r="G2396" s="1">
        <v>39097</v>
      </c>
      <c r="H2396" s="1">
        <f>+H2411</f>
        <v>0</v>
      </c>
      <c r="I2396" s="1">
        <v>39097</v>
      </c>
      <c r="J2396" s="1">
        <f t="shared" si="314"/>
        <v>0</v>
      </c>
      <c r="K2396" s="1">
        <f t="shared" si="315"/>
        <v>0</v>
      </c>
      <c r="L2396" s="1">
        <f t="shared" si="316"/>
        <v>0</v>
      </c>
      <c r="M2396" s="1">
        <f t="shared" si="313"/>
        <v>0</v>
      </c>
      <c r="N2396" s="1">
        <v>0</v>
      </c>
    </row>
    <row r="2397" spans="1:14" x14ac:dyDescent="0.3">
      <c r="A2397" s="1" t="s">
        <v>5350</v>
      </c>
      <c r="B2397" s="1" t="s">
        <v>7268</v>
      </c>
      <c r="C2397" s="2">
        <v>6</v>
      </c>
      <c r="D2397" s="1" t="s">
        <v>7269</v>
      </c>
      <c r="E2397" s="1" t="s">
        <v>7270</v>
      </c>
      <c r="F2397" s="1">
        <f t="shared" si="312"/>
        <v>42379.843773842593</v>
      </c>
      <c r="G2397" s="1">
        <v>51231</v>
      </c>
      <c r="H2397" s="1">
        <f>+H2412</f>
        <v>0</v>
      </c>
      <c r="I2397" s="1">
        <v>51231</v>
      </c>
      <c r="J2397" s="1">
        <f t="shared" si="314"/>
        <v>0</v>
      </c>
      <c r="K2397" s="1">
        <f t="shared" si="315"/>
        <v>0</v>
      </c>
      <c r="L2397" s="1">
        <f t="shared" si="316"/>
        <v>0</v>
      </c>
      <c r="M2397" s="1">
        <f t="shared" si="313"/>
        <v>0</v>
      </c>
      <c r="N2397" s="1">
        <v>0</v>
      </c>
    </row>
    <row r="2398" spans="1:14" x14ac:dyDescent="0.3">
      <c r="A2398" s="1" t="s">
        <v>2840</v>
      </c>
      <c r="B2398" s="1" t="s">
        <v>7271</v>
      </c>
      <c r="C2398" s="2">
        <v>10</v>
      </c>
      <c r="D2398" s="1" t="s">
        <v>7272</v>
      </c>
      <c r="E2398" s="1" t="s">
        <v>7273</v>
      </c>
      <c r="F2398" s="1">
        <f t="shared" si="312"/>
        <v>41683.740514675927</v>
      </c>
      <c r="G2398" s="1">
        <v>5425</v>
      </c>
      <c r="H2398" s="1">
        <v>0</v>
      </c>
      <c r="I2398" s="1">
        <v>5425</v>
      </c>
      <c r="J2398" s="1">
        <f t="shared" si="314"/>
        <v>0</v>
      </c>
      <c r="K2398" s="1">
        <f t="shared" si="315"/>
        <v>0</v>
      </c>
      <c r="L2398" s="1">
        <f t="shared" si="316"/>
        <v>0</v>
      </c>
      <c r="M2398" s="1">
        <f t="shared" si="313"/>
        <v>0</v>
      </c>
      <c r="N2398" s="1">
        <v>0</v>
      </c>
    </row>
    <row r="2399" spans="1:14" x14ac:dyDescent="0.3">
      <c r="A2399" s="1" t="s">
        <v>1401</v>
      </c>
      <c r="B2399" s="1" t="s">
        <v>7274</v>
      </c>
      <c r="C2399" s="2">
        <v>10</v>
      </c>
      <c r="D2399" s="1" t="s">
        <v>7275</v>
      </c>
      <c r="E2399" s="1" t="s">
        <v>7276</v>
      </c>
      <c r="F2399" s="1">
        <f t="shared" si="312"/>
        <v>42435.868119004626</v>
      </c>
      <c r="G2399" s="1">
        <v>4611</v>
      </c>
      <c r="H2399" s="1">
        <v>0</v>
      </c>
      <c r="I2399" s="1">
        <v>4611</v>
      </c>
      <c r="J2399" s="1">
        <f t="shared" si="314"/>
        <v>0</v>
      </c>
      <c r="K2399" s="1">
        <f t="shared" si="315"/>
        <v>0</v>
      </c>
      <c r="L2399" s="1">
        <f t="shared" si="316"/>
        <v>0</v>
      </c>
      <c r="M2399" s="1">
        <f t="shared" si="313"/>
        <v>0</v>
      </c>
      <c r="N2399" s="1">
        <v>0</v>
      </c>
    </row>
    <row r="2400" spans="1:14" x14ac:dyDescent="0.3">
      <c r="A2400" s="1" t="s">
        <v>1275</v>
      </c>
      <c r="B2400" s="1" t="s">
        <v>7274</v>
      </c>
      <c r="C2400" s="2">
        <v>2</v>
      </c>
      <c r="D2400" s="1" t="s">
        <v>7277</v>
      </c>
      <c r="E2400" s="1" t="s">
        <v>7278</v>
      </c>
      <c r="F2400" s="1">
        <f t="shared" si="312"/>
        <v>42428.710828368057</v>
      </c>
      <c r="G2400" s="1">
        <v>7986</v>
      </c>
      <c r="H2400" s="1">
        <f t="shared" ref="H2400:H2407" si="318">+H2415</f>
        <v>0</v>
      </c>
      <c r="I2400" s="1">
        <v>7986</v>
      </c>
      <c r="J2400" s="1">
        <f t="shared" si="314"/>
        <v>0</v>
      </c>
      <c r="K2400" s="1">
        <f t="shared" si="315"/>
        <v>0</v>
      </c>
      <c r="L2400" s="1">
        <f t="shared" si="316"/>
        <v>0</v>
      </c>
      <c r="M2400" s="1">
        <f t="shared" si="313"/>
        <v>0</v>
      </c>
      <c r="N2400" s="1">
        <v>0</v>
      </c>
    </row>
    <row r="2401" spans="1:14" x14ac:dyDescent="0.3">
      <c r="A2401" s="1" t="s">
        <v>1699</v>
      </c>
      <c r="B2401" s="1" t="s">
        <v>7279</v>
      </c>
      <c r="C2401" s="2">
        <v>10</v>
      </c>
      <c r="D2401" s="1" t="s">
        <v>7280</v>
      </c>
      <c r="E2401" s="1" t="s">
        <v>7281</v>
      </c>
      <c r="F2401" s="1">
        <f t="shared" si="312"/>
        <v>42135.853359988425</v>
      </c>
      <c r="G2401" s="1">
        <v>48731</v>
      </c>
      <c r="H2401" s="1">
        <f t="shared" si="318"/>
        <v>0</v>
      </c>
      <c r="I2401" s="1">
        <v>48731</v>
      </c>
      <c r="J2401" s="1">
        <f t="shared" si="314"/>
        <v>0</v>
      </c>
      <c r="K2401" s="1">
        <f t="shared" si="315"/>
        <v>0</v>
      </c>
      <c r="L2401" s="1">
        <f t="shared" si="316"/>
        <v>0</v>
      </c>
      <c r="M2401" s="1">
        <f t="shared" si="313"/>
        <v>0</v>
      </c>
      <c r="N2401" s="1">
        <v>0</v>
      </c>
    </row>
    <row r="2402" spans="1:14" x14ac:dyDescent="0.3">
      <c r="A2402" s="1" t="s">
        <v>612</v>
      </c>
      <c r="B2402" s="1" t="s">
        <v>7282</v>
      </c>
      <c r="C2402" s="2">
        <v>1</v>
      </c>
      <c r="D2402" s="1" t="s">
        <v>7283</v>
      </c>
      <c r="E2402" s="1" t="s">
        <v>7284</v>
      </c>
      <c r="F2402" s="1">
        <f t="shared" si="312"/>
        <v>41770.658074768522</v>
      </c>
      <c r="G2402" s="1">
        <v>36883</v>
      </c>
      <c r="H2402" s="1">
        <f t="shared" si="318"/>
        <v>0</v>
      </c>
      <c r="I2402" s="1">
        <v>36883</v>
      </c>
      <c r="J2402" s="1">
        <f t="shared" si="314"/>
        <v>0</v>
      </c>
      <c r="K2402" s="1">
        <f t="shared" si="315"/>
        <v>0</v>
      </c>
      <c r="L2402" s="1">
        <f t="shared" si="316"/>
        <v>0</v>
      </c>
      <c r="M2402" s="1">
        <f t="shared" si="313"/>
        <v>0</v>
      </c>
      <c r="N2402" s="1">
        <v>0</v>
      </c>
    </row>
    <row r="2403" spans="1:14" x14ac:dyDescent="0.3">
      <c r="A2403" s="1" t="s">
        <v>7285</v>
      </c>
      <c r="B2403" s="1" t="s">
        <v>7286</v>
      </c>
      <c r="C2403" s="2">
        <v>10</v>
      </c>
      <c r="D2403" s="1" t="s">
        <v>7287</v>
      </c>
      <c r="E2403" s="1" t="s">
        <v>7288</v>
      </c>
      <c r="F2403" s="1">
        <f t="shared" si="312"/>
        <v>41978.83622704861</v>
      </c>
      <c r="G2403" s="1">
        <v>39257</v>
      </c>
      <c r="H2403" s="1">
        <f t="shared" si="318"/>
        <v>0</v>
      </c>
      <c r="I2403" s="1">
        <v>39257</v>
      </c>
      <c r="J2403" s="1">
        <f t="shared" si="314"/>
        <v>0</v>
      </c>
      <c r="K2403" s="1">
        <f t="shared" si="315"/>
        <v>0</v>
      </c>
      <c r="L2403" s="1">
        <f t="shared" si="316"/>
        <v>0</v>
      </c>
      <c r="M2403" s="1">
        <f t="shared" si="313"/>
        <v>0</v>
      </c>
      <c r="N2403" s="1">
        <v>0</v>
      </c>
    </row>
    <row r="2404" spans="1:14" x14ac:dyDescent="0.3">
      <c r="A2404" s="1" t="s">
        <v>7289</v>
      </c>
      <c r="B2404" s="1" t="s">
        <v>7290</v>
      </c>
      <c r="C2404" s="2">
        <v>10</v>
      </c>
      <c r="D2404" s="1" t="s">
        <v>7291</v>
      </c>
      <c r="E2404" s="1" t="s">
        <v>7292</v>
      </c>
      <c r="F2404" s="1">
        <f t="shared" si="312"/>
        <v>41682.57901883102</v>
      </c>
      <c r="G2404" s="1">
        <v>50852</v>
      </c>
      <c r="H2404" s="1">
        <f t="shared" si="318"/>
        <v>0</v>
      </c>
      <c r="I2404" s="1">
        <v>50852</v>
      </c>
      <c r="J2404" s="1">
        <f t="shared" si="314"/>
        <v>0</v>
      </c>
      <c r="K2404" s="1">
        <f t="shared" si="315"/>
        <v>0</v>
      </c>
      <c r="L2404" s="1">
        <f t="shared" si="316"/>
        <v>0</v>
      </c>
      <c r="M2404" s="1">
        <f t="shared" si="313"/>
        <v>0</v>
      </c>
      <c r="N2404" s="1">
        <v>0</v>
      </c>
    </row>
    <row r="2405" spans="1:14" x14ac:dyDescent="0.3">
      <c r="A2405" s="1" t="s">
        <v>203</v>
      </c>
      <c r="B2405" s="1" t="s">
        <v>7293</v>
      </c>
      <c r="C2405" s="2">
        <v>10</v>
      </c>
      <c r="D2405" s="1" t="s">
        <v>7294</v>
      </c>
      <c r="E2405" s="1" t="s">
        <v>7295</v>
      </c>
      <c r="F2405" s="1">
        <f t="shared" si="312"/>
        <v>42086.621160763891</v>
      </c>
      <c r="G2405" s="1">
        <v>39396</v>
      </c>
      <c r="H2405" s="1">
        <f t="shared" si="318"/>
        <v>0</v>
      </c>
      <c r="I2405" s="1">
        <v>39396</v>
      </c>
      <c r="J2405" s="1">
        <f t="shared" si="314"/>
        <v>0</v>
      </c>
      <c r="K2405" s="1">
        <f t="shared" si="315"/>
        <v>0</v>
      </c>
      <c r="L2405" s="1">
        <f t="shared" si="316"/>
        <v>0</v>
      </c>
      <c r="M2405" s="1">
        <f t="shared" si="313"/>
        <v>0</v>
      </c>
      <c r="N2405" s="1">
        <v>0</v>
      </c>
    </row>
    <row r="2406" spans="1:14" x14ac:dyDescent="0.3">
      <c r="A2406" s="1" t="s">
        <v>7296</v>
      </c>
      <c r="B2406" s="1" t="s">
        <v>7297</v>
      </c>
      <c r="C2406" s="2">
        <v>2</v>
      </c>
      <c r="D2406" s="1" t="s">
        <v>7298</v>
      </c>
      <c r="E2406" s="1" t="s">
        <v>7299</v>
      </c>
      <c r="F2406" s="1">
        <f t="shared" si="312"/>
        <v>41742.92897739583</v>
      </c>
      <c r="G2406" s="1">
        <v>41136</v>
      </c>
      <c r="H2406" s="1">
        <f t="shared" si="318"/>
        <v>0</v>
      </c>
      <c r="I2406" s="1">
        <v>41136</v>
      </c>
      <c r="J2406" s="1">
        <f t="shared" si="314"/>
        <v>0</v>
      </c>
      <c r="K2406" s="1">
        <f t="shared" si="315"/>
        <v>0</v>
      </c>
      <c r="L2406" s="1">
        <f t="shared" si="316"/>
        <v>0</v>
      </c>
      <c r="M2406" s="1">
        <f t="shared" si="313"/>
        <v>0</v>
      </c>
      <c r="N2406" s="1">
        <v>0</v>
      </c>
    </row>
    <row r="2407" spans="1:14" x14ac:dyDescent="0.3">
      <c r="A2407" s="1" t="s">
        <v>120</v>
      </c>
      <c r="B2407" s="1" t="s">
        <v>7300</v>
      </c>
      <c r="C2407" s="2">
        <v>2</v>
      </c>
      <c r="D2407" s="1" t="s">
        <v>7301</v>
      </c>
      <c r="E2407" s="1" t="s">
        <v>7302</v>
      </c>
      <c r="F2407" s="1">
        <f t="shared" si="312"/>
        <v>42050.739702002313</v>
      </c>
      <c r="G2407" s="1">
        <v>11721</v>
      </c>
      <c r="H2407" s="1">
        <f t="shared" si="318"/>
        <v>0</v>
      </c>
      <c r="I2407" s="1">
        <v>11721</v>
      </c>
      <c r="J2407" s="1">
        <f t="shared" si="314"/>
        <v>0</v>
      </c>
      <c r="K2407" s="1">
        <f t="shared" si="315"/>
        <v>0</v>
      </c>
      <c r="L2407" s="1">
        <f t="shared" si="316"/>
        <v>0</v>
      </c>
      <c r="M2407" s="1">
        <f t="shared" si="313"/>
        <v>0</v>
      </c>
      <c r="N2407" s="1">
        <v>0</v>
      </c>
    </row>
    <row r="2408" spans="1:14" x14ac:dyDescent="0.3">
      <c r="A2408" s="1" t="s">
        <v>320</v>
      </c>
      <c r="B2408" s="1" t="s">
        <v>7303</v>
      </c>
      <c r="C2408" s="2">
        <v>10</v>
      </c>
      <c r="D2408" s="1" t="s">
        <v>7304</v>
      </c>
      <c r="E2408" s="1" t="s">
        <v>7305</v>
      </c>
      <c r="F2408" s="1">
        <f t="shared" si="312"/>
        <v>42434.693371516201</v>
      </c>
      <c r="G2408" s="1">
        <v>2372</v>
      </c>
      <c r="H2408" s="1">
        <v>0</v>
      </c>
      <c r="I2408" s="1">
        <v>2372</v>
      </c>
      <c r="J2408" s="1">
        <f t="shared" si="314"/>
        <v>0</v>
      </c>
      <c r="K2408" s="1">
        <f t="shared" si="315"/>
        <v>0</v>
      </c>
      <c r="L2408" s="1">
        <f t="shared" si="316"/>
        <v>0</v>
      </c>
      <c r="M2408" s="1">
        <f t="shared" si="313"/>
        <v>0</v>
      </c>
      <c r="N2408" s="1">
        <v>0</v>
      </c>
    </row>
    <row r="2409" spans="1:14" x14ac:dyDescent="0.3">
      <c r="A2409" s="1" t="s">
        <v>7306</v>
      </c>
      <c r="B2409" s="1" t="s">
        <v>7303</v>
      </c>
      <c r="C2409" s="2">
        <v>1</v>
      </c>
      <c r="D2409" s="1" t="s">
        <v>7307</v>
      </c>
      <c r="E2409" s="1" t="s">
        <v>7308</v>
      </c>
      <c r="F2409" s="1">
        <f t="shared" si="312"/>
        <v>41932.732720798609</v>
      </c>
      <c r="G2409" s="1">
        <v>18992</v>
      </c>
      <c r="H2409" s="1">
        <f t="shared" ref="H2409:H2417" si="319">+H2424</f>
        <v>0</v>
      </c>
      <c r="I2409" s="1">
        <v>18992</v>
      </c>
      <c r="J2409" s="1">
        <f t="shared" si="314"/>
        <v>0</v>
      </c>
      <c r="K2409" s="1">
        <f t="shared" si="315"/>
        <v>0</v>
      </c>
      <c r="L2409" s="1">
        <f t="shared" si="316"/>
        <v>0</v>
      </c>
      <c r="M2409" s="1">
        <f t="shared" si="313"/>
        <v>0</v>
      </c>
      <c r="N2409" s="1">
        <v>0</v>
      </c>
    </row>
    <row r="2410" spans="1:14" x14ac:dyDescent="0.3">
      <c r="A2410" s="1" t="s">
        <v>5072</v>
      </c>
      <c r="B2410" s="1" t="s">
        <v>7309</v>
      </c>
      <c r="C2410" s="2">
        <v>2</v>
      </c>
      <c r="D2410" s="1" t="s">
        <v>7310</v>
      </c>
      <c r="E2410" s="1" t="s">
        <v>7311</v>
      </c>
      <c r="F2410" s="1">
        <f t="shared" si="312"/>
        <v>40412.907175925924</v>
      </c>
      <c r="G2410" s="1">
        <v>43634</v>
      </c>
      <c r="H2410" s="1">
        <f t="shared" si="319"/>
        <v>0</v>
      </c>
      <c r="I2410" s="1">
        <v>43634</v>
      </c>
      <c r="J2410" s="1">
        <f t="shared" si="314"/>
        <v>0</v>
      </c>
      <c r="K2410" s="1">
        <f t="shared" si="315"/>
        <v>0</v>
      </c>
      <c r="L2410" s="1">
        <f t="shared" si="316"/>
        <v>0</v>
      </c>
      <c r="M2410" s="1">
        <f t="shared" si="313"/>
        <v>0</v>
      </c>
      <c r="N2410" s="1">
        <v>0</v>
      </c>
    </row>
    <row r="2411" spans="1:14" x14ac:dyDescent="0.3">
      <c r="A2411" s="1" t="s">
        <v>852</v>
      </c>
      <c r="B2411" s="1" t="s">
        <v>7312</v>
      </c>
      <c r="C2411" s="2">
        <v>2</v>
      </c>
      <c r="D2411" s="1" t="s">
        <v>7313</v>
      </c>
      <c r="E2411" s="1" t="s">
        <v>7314</v>
      </c>
      <c r="F2411" s="1">
        <f t="shared" si="312"/>
        <v>41282.67293108796</v>
      </c>
      <c r="G2411" s="1">
        <v>8815</v>
      </c>
      <c r="H2411" s="1">
        <f t="shared" si="319"/>
        <v>0</v>
      </c>
      <c r="I2411" s="1">
        <v>8815</v>
      </c>
      <c r="J2411" s="1">
        <f t="shared" si="314"/>
        <v>0</v>
      </c>
      <c r="K2411" s="1">
        <f t="shared" si="315"/>
        <v>0</v>
      </c>
      <c r="L2411" s="1">
        <f t="shared" si="316"/>
        <v>0</v>
      </c>
      <c r="M2411" s="1">
        <f t="shared" si="313"/>
        <v>0</v>
      </c>
      <c r="N2411" s="1">
        <v>0</v>
      </c>
    </row>
    <row r="2412" spans="1:14" x14ac:dyDescent="0.3">
      <c r="A2412" s="1" t="s">
        <v>2190</v>
      </c>
      <c r="B2412" s="1" t="s">
        <v>7312</v>
      </c>
      <c r="C2412" s="2">
        <v>1</v>
      </c>
      <c r="D2412" s="1" t="s">
        <v>7315</v>
      </c>
      <c r="E2412" s="1" t="s">
        <v>7316</v>
      </c>
      <c r="F2412" s="1">
        <f t="shared" si="312"/>
        <v>41906.730540381941</v>
      </c>
      <c r="G2412" s="1">
        <v>37400</v>
      </c>
      <c r="H2412" s="1">
        <f t="shared" si="319"/>
        <v>0</v>
      </c>
      <c r="I2412" s="1">
        <v>37400</v>
      </c>
      <c r="J2412" s="1">
        <f t="shared" si="314"/>
        <v>0</v>
      </c>
      <c r="K2412" s="1">
        <f t="shared" si="315"/>
        <v>0</v>
      </c>
      <c r="L2412" s="1">
        <f t="shared" si="316"/>
        <v>0</v>
      </c>
      <c r="M2412" s="1">
        <f t="shared" si="313"/>
        <v>0</v>
      </c>
      <c r="N2412" s="1">
        <v>0</v>
      </c>
    </row>
    <row r="2413" spans="1:14" x14ac:dyDescent="0.3">
      <c r="A2413" s="1" t="s">
        <v>7317</v>
      </c>
      <c r="B2413" s="1" t="s">
        <v>7312</v>
      </c>
      <c r="C2413" s="2">
        <v>1</v>
      </c>
      <c r="D2413" s="1" t="s">
        <v>7318</v>
      </c>
      <c r="E2413" s="1" t="s">
        <v>7319</v>
      </c>
      <c r="F2413" s="1">
        <f t="shared" si="312"/>
        <v>42199.737747800929</v>
      </c>
      <c r="G2413" s="1">
        <v>37436</v>
      </c>
      <c r="H2413" s="1">
        <f t="shared" si="319"/>
        <v>0</v>
      </c>
      <c r="I2413" s="1">
        <v>37436</v>
      </c>
      <c r="J2413" s="1">
        <f t="shared" si="314"/>
        <v>1</v>
      </c>
      <c r="K2413" s="1">
        <f t="shared" si="315"/>
        <v>0</v>
      </c>
      <c r="L2413" s="1">
        <f t="shared" si="316"/>
        <v>0</v>
      </c>
      <c r="M2413" s="1">
        <f t="shared" si="313"/>
        <v>0</v>
      </c>
      <c r="N2413" s="1">
        <v>0</v>
      </c>
    </row>
    <row r="2414" spans="1:14" x14ac:dyDescent="0.3">
      <c r="A2414" s="1" t="s">
        <v>632</v>
      </c>
      <c r="B2414" s="1" t="s">
        <v>7312</v>
      </c>
      <c r="C2414" s="2">
        <v>10</v>
      </c>
      <c r="D2414" s="1" t="s">
        <v>7320</v>
      </c>
      <c r="E2414" s="1" t="s">
        <v>7321</v>
      </c>
      <c r="F2414" s="1">
        <f t="shared" si="312"/>
        <v>40895.014386574076</v>
      </c>
      <c r="G2414" s="1">
        <v>37795</v>
      </c>
      <c r="H2414" s="1">
        <f t="shared" si="319"/>
        <v>0</v>
      </c>
      <c r="I2414" s="1">
        <v>37795</v>
      </c>
      <c r="J2414" s="1">
        <f t="shared" si="314"/>
        <v>1</v>
      </c>
      <c r="K2414" s="1">
        <f t="shared" si="315"/>
        <v>0</v>
      </c>
      <c r="L2414" s="1">
        <f t="shared" si="316"/>
        <v>0</v>
      </c>
      <c r="M2414" s="1">
        <f t="shared" si="313"/>
        <v>0</v>
      </c>
      <c r="N2414" s="1">
        <v>0</v>
      </c>
    </row>
    <row r="2415" spans="1:14" x14ac:dyDescent="0.3">
      <c r="A2415" s="1" t="s">
        <v>7322</v>
      </c>
      <c r="B2415" s="1" t="s">
        <v>7312</v>
      </c>
      <c r="C2415" s="2">
        <v>10</v>
      </c>
      <c r="D2415" s="1" t="s">
        <v>7323</v>
      </c>
      <c r="E2415" s="1" t="s">
        <v>7324</v>
      </c>
      <c r="F2415" s="1">
        <f t="shared" si="312"/>
        <v>40759.152627314812</v>
      </c>
      <c r="G2415" s="1">
        <v>39966</v>
      </c>
      <c r="H2415" s="1">
        <f t="shared" si="319"/>
        <v>0</v>
      </c>
      <c r="I2415" s="1">
        <v>39966</v>
      </c>
      <c r="J2415" s="1">
        <f t="shared" si="314"/>
        <v>1</v>
      </c>
      <c r="K2415" s="1">
        <f t="shared" si="315"/>
        <v>0</v>
      </c>
      <c r="L2415" s="1">
        <f t="shared" si="316"/>
        <v>0</v>
      </c>
      <c r="M2415" s="1">
        <f t="shared" si="313"/>
        <v>0</v>
      </c>
      <c r="N2415" s="1">
        <v>0</v>
      </c>
    </row>
    <row r="2416" spans="1:14" x14ac:dyDescent="0.3">
      <c r="A2416" s="1" t="s">
        <v>418</v>
      </c>
      <c r="B2416" s="1" t="s">
        <v>7312</v>
      </c>
      <c r="C2416" s="2">
        <v>2</v>
      </c>
      <c r="D2416" s="1" t="s">
        <v>7325</v>
      </c>
      <c r="E2416" s="1" t="s">
        <v>7326</v>
      </c>
      <c r="F2416" s="1">
        <f t="shared" si="312"/>
        <v>41915.069645011572</v>
      </c>
      <c r="G2416" s="1">
        <v>50205</v>
      </c>
      <c r="H2416" s="1">
        <f t="shared" si="319"/>
        <v>0</v>
      </c>
      <c r="I2416" s="1">
        <v>50205</v>
      </c>
      <c r="J2416" s="1">
        <f t="shared" si="314"/>
        <v>1</v>
      </c>
      <c r="K2416" s="1">
        <f t="shared" si="315"/>
        <v>0</v>
      </c>
      <c r="L2416" s="1">
        <f t="shared" si="316"/>
        <v>0</v>
      </c>
      <c r="M2416" s="1">
        <f t="shared" si="313"/>
        <v>0</v>
      </c>
      <c r="N2416" s="1">
        <v>0</v>
      </c>
    </row>
    <row r="2417" spans="1:14" x14ac:dyDescent="0.3">
      <c r="A2417" s="1" t="s">
        <v>51</v>
      </c>
      <c r="B2417" s="1" t="s">
        <v>7327</v>
      </c>
      <c r="C2417" s="2">
        <v>10</v>
      </c>
      <c r="D2417" s="1" t="s">
        <v>7328</v>
      </c>
      <c r="E2417" s="1" t="s">
        <v>7329</v>
      </c>
      <c r="F2417" s="1">
        <f t="shared" si="312"/>
        <v>42316.825970428239</v>
      </c>
      <c r="G2417" s="1">
        <v>9181</v>
      </c>
      <c r="H2417" s="1">
        <f t="shared" si="319"/>
        <v>0</v>
      </c>
      <c r="I2417" s="1">
        <v>9181</v>
      </c>
      <c r="J2417" s="1">
        <f t="shared" si="314"/>
        <v>0</v>
      </c>
      <c r="K2417" s="1">
        <f t="shared" si="315"/>
        <v>0</v>
      </c>
      <c r="L2417" s="1">
        <f t="shared" si="316"/>
        <v>0</v>
      </c>
      <c r="M2417" s="1">
        <f t="shared" si="313"/>
        <v>0</v>
      </c>
      <c r="N2417" s="1">
        <v>0</v>
      </c>
    </row>
    <row r="2418" spans="1:14" x14ac:dyDescent="0.3">
      <c r="A2418" s="1" t="s">
        <v>7330</v>
      </c>
      <c r="B2418" s="1" t="s">
        <v>7331</v>
      </c>
      <c r="C2418" s="2">
        <v>1</v>
      </c>
      <c r="D2418" s="1" t="s">
        <v>7332</v>
      </c>
      <c r="E2418" s="1" t="s">
        <v>7333</v>
      </c>
      <c r="F2418" s="1">
        <f t="shared" si="312"/>
        <v>42084.58454664352</v>
      </c>
      <c r="G2418" s="1">
        <v>248</v>
      </c>
      <c r="H2418" s="1">
        <v>0</v>
      </c>
      <c r="I2418" s="1">
        <v>248</v>
      </c>
      <c r="J2418" s="1">
        <f t="shared" si="314"/>
        <v>0</v>
      </c>
      <c r="K2418" s="1">
        <f t="shared" si="315"/>
        <v>0</v>
      </c>
      <c r="L2418" s="1">
        <f t="shared" si="316"/>
        <v>0</v>
      </c>
      <c r="M2418" s="1">
        <f t="shared" si="313"/>
        <v>0</v>
      </c>
      <c r="N2418" s="1">
        <v>0</v>
      </c>
    </row>
    <row r="2419" spans="1:14" x14ac:dyDescent="0.3">
      <c r="A2419" s="1" t="s">
        <v>756</v>
      </c>
      <c r="B2419" s="1" t="s">
        <v>7331</v>
      </c>
      <c r="C2419" s="2">
        <v>1</v>
      </c>
      <c r="D2419" s="1" t="s">
        <v>7334</v>
      </c>
      <c r="E2419" s="1" t="s">
        <v>7335</v>
      </c>
      <c r="F2419" s="1">
        <f t="shared" si="312"/>
        <v>42113.776639016207</v>
      </c>
      <c r="G2419" s="1">
        <v>953</v>
      </c>
      <c r="H2419" s="1">
        <v>0</v>
      </c>
      <c r="I2419" s="1">
        <v>953</v>
      </c>
      <c r="J2419" s="1">
        <f t="shared" si="314"/>
        <v>0</v>
      </c>
      <c r="K2419" s="1">
        <f t="shared" si="315"/>
        <v>0</v>
      </c>
      <c r="L2419" s="1">
        <f t="shared" si="316"/>
        <v>0</v>
      </c>
      <c r="M2419" s="1">
        <f t="shared" si="313"/>
        <v>0</v>
      </c>
      <c r="N2419" s="1">
        <v>0</v>
      </c>
    </row>
    <row r="2420" spans="1:14" x14ac:dyDescent="0.3">
      <c r="A2420" s="1" t="s">
        <v>7336</v>
      </c>
      <c r="B2420" s="1" t="s">
        <v>7331</v>
      </c>
      <c r="C2420" s="2">
        <v>1</v>
      </c>
      <c r="D2420" s="1" t="s">
        <v>7337</v>
      </c>
      <c r="E2420" s="1" t="s">
        <v>7338</v>
      </c>
      <c r="F2420" s="1">
        <f t="shared" si="312"/>
        <v>41919.721888587963</v>
      </c>
      <c r="G2420" s="1">
        <v>16291</v>
      </c>
      <c r="H2420" s="1">
        <f>+H2435</f>
        <v>0</v>
      </c>
      <c r="I2420" s="1">
        <v>16291</v>
      </c>
      <c r="J2420" s="1">
        <f t="shared" si="314"/>
        <v>1</v>
      </c>
      <c r="K2420" s="1">
        <f t="shared" si="315"/>
        <v>0</v>
      </c>
      <c r="L2420" s="1">
        <f t="shared" si="316"/>
        <v>0</v>
      </c>
      <c r="M2420" s="1">
        <f t="shared" si="313"/>
        <v>0</v>
      </c>
      <c r="N2420" s="1">
        <v>0</v>
      </c>
    </row>
    <row r="2421" spans="1:14" x14ac:dyDescent="0.3">
      <c r="A2421" s="1" t="s">
        <v>7339</v>
      </c>
      <c r="B2421" s="1" t="s">
        <v>7331</v>
      </c>
      <c r="C2421" s="2">
        <v>1</v>
      </c>
      <c r="D2421" s="1" t="s">
        <v>7340</v>
      </c>
      <c r="E2421" s="1" t="s">
        <v>7341</v>
      </c>
      <c r="F2421" s="1">
        <f t="shared" si="312"/>
        <v>42074.858744976853</v>
      </c>
      <c r="G2421" s="1">
        <v>20387</v>
      </c>
      <c r="H2421" s="1">
        <f>+H2436</f>
        <v>0</v>
      </c>
      <c r="I2421" s="1">
        <v>20387</v>
      </c>
      <c r="J2421" s="1">
        <f t="shared" si="314"/>
        <v>1</v>
      </c>
      <c r="K2421" s="1">
        <f t="shared" si="315"/>
        <v>0</v>
      </c>
      <c r="L2421" s="1">
        <f t="shared" si="316"/>
        <v>0</v>
      </c>
      <c r="M2421" s="1">
        <f t="shared" si="313"/>
        <v>0</v>
      </c>
      <c r="N2421" s="1">
        <v>0</v>
      </c>
    </row>
    <row r="2422" spans="1:14" x14ac:dyDescent="0.3">
      <c r="A2422" s="1" t="s">
        <v>1267</v>
      </c>
      <c r="B2422" s="1" t="s">
        <v>7342</v>
      </c>
      <c r="C2422" s="2">
        <v>10</v>
      </c>
      <c r="D2422" s="1" t="s">
        <v>7343</v>
      </c>
      <c r="E2422" s="1" t="s">
        <v>7344</v>
      </c>
      <c r="F2422" s="1">
        <f t="shared" si="312"/>
        <v>41619.567175763892</v>
      </c>
      <c r="G2422" s="1">
        <v>4378</v>
      </c>
      <c r="H2422" s="1">
        <v>0</v>
      </c>
      <c r="I2422" s="1">
        <v>4378</v>
      </c>
      <c r="J2422" s="1">
        <f t="shared" si="314"/>
        <v>0</v>
      </c>
      <c r="K2422" s="1">
        <f t="shared" si="315"/>
        <v>0</v>
      </c>
      <c r="L2422" s="1">
        <f t="shared" si="316"/>
        <v>0</v>
      </c>
      <c r="M2422" s="1">
        <f t="shared" si="313"/>
        <v>0</v>
      </c>
      <c r="N2422" s="1">
        <v>0</v>
      </c>
    </row>
    <row r="2423" spans="1:14" x14ac:dyDescent="0.3">
      <c r="A2423" s="1" t="s">
        <v>7345</v>
      </c>
      <c r="B2423" s="1" t="s">
        <v>7346</v>
      </c>
      <c r="C2423" s="2">
        <v>6</v>
      </c>
      <c r="D2423" s="1" t="s">
        <v>7347</v>
      </c>
      <c r="E2423" s="1" t="s">
        <v>7348</v>
      </c>
      <c r="F2423" s="1">
        <f t="shared" si="312"/>
        <v>42421.916973622683</v>
      </c>
      <c r="G2423" s="1">
        <v>49810</v>
      </c>
      <c r="H2423" s="1">
        <f>+H2438</f>
        <v>0</v>
      </c>
      <c r="I2423" s="1">
        <v>49810</v>
      </c>
      <c r="J2423" s="1">
        <f t="shared" si="314"/>
        <v>0</v>
      </c>
      <c r="K2423" s="1">
        <f t="shared" si="315"/>
        <v>0</v>
      </c>
      <c r="L2423" s="1">
        <f t="shared" si="316"/>
        <v>0</v>
      </c>
      <c r="M2423" s="1">
        <f t="shared" si="313"/>
        <v>0</v>
      </c>
      <c r="N2423" s="1">
        <v>0</v>
      </c>
    </row>
    <row r="2424" spans="1:14" x14ac:dyDescent="0.3">
      <c r="A2424" s="1" t="s">
        <v>6555</v>
      </c>
      <c r="B2424" s="1" t="s">
        <v>7349</v>
      </c>
      <c r="C2424" s="2">
        <v>10</v>
      </c>
      <c r="D2424" s="1" t="s">
        <v>7350</v>
      </c>
      <c r="E2424" s="1" t="s">
        <v>7351</v>
      </c>
      <c r="F2424" s="1">
        <f t="shared" si="312"/>
        <v>41933.443723657409</v>
      </c>
      <c r="G2424" s="1">
        <v>24747</v>
      </c>
      <c r="H2424" s="1">
        <f>+H2439</f>
        <v>0</v>
      </c>
      <c r="I2424" s="1">
        <v>24747</v>
      </c>
      <c r="J2424" s="1">
        <f t="shared" si="314"/>
        <v>0</v>
      </c>
      <c r="K2424" s="1">
        <f t="shared" si="315"/>
        <v>0</v>
      </c>
      <c r="L2424" s="1">
        <f t="shared" si="316"/>
        <v>0</v>
      </c>
      <c r="M2424" s="1">
        <f t="shared" si="313"/>
        <v>0</v>
      </c>
      <c r="N2424" s="1">
        <v>0</v>
      </c>
    </row>
    <row r="2425" spans="1:14" x14ac:dyDescent="0.3">
      <c r="A2425" s="1" t="s">
        <v>1169</v>
      </c>
      <c r="B2425" s="1" t="s">
        <v>7352</v>
      </c>
      <c r="C2425" s="2">
        <v>7</v>
      </c>
      <c r="D2425" s="1" t="s">
        <v>7353</v>
      </c>
      <c r="E2425" s="1" t="s">
        <v>7354</v>
      </c>
      <c r="F2425" s="1">
        <f t="shared" si="312"/>
        <v>40857.976666666669</v>
      </c>
      <c r="G2425" s="1">
        <v>41928</v>
      </c>
      <c r="H2425" s="1">
        <f>+H2440</f>
        <v>0</v>
      </c>
      <c r="I2425" s="1">
        <v>41928</v>
      </c>
      <c r="J2425" s="1">
        <f t="shared" si="314"/>
        <v>0</v>
      </c>
      <c r="K2425" s="1">
        <f t="shared" si="315"/>
        <v>0</v>
      </c>
      <c r="L2425" s="1">
        <f t="shared" si="316"/>
        <v>0</v>
      </c>
      <c r="M2425" s="1">
        <f t="shared" si="313"/>
        <v>0</v>
      </c>
      <c r="N2425" s="1">
        <v>0</v>
      </c>
    </row>
    <row r="2426" spans="1:14" x14ac:dyDescent="0.3">
      <c r="A2426" s="1" t="s">
        <v>7355</v>
      </c>
      <c r="B2426" s="1" t="s">
        <v>7356</v>
      </c>
      <c r="C2426" s="2">
        <v>2</v>
      </c>
      <c r="D2426" s="1" t="s">
        <v>7357</v>
      </c>
      <c r="E2426" s="1" t="s">
        <v>7358</v>
      </c>
      <c r="F2426" s="1">
        <f t="shared" si="312"/>
        <v>42149.624592673608</v>
      </c>
      <c r="G2426" s="1">
        <v>30761</v>
      </c>
      <c r="H2426" s="1">
        <f>+H2441</f>
        <v>0</v>
      </c>
      <c r="I2426" s="1">
        <v>30761</v>
      </c>
      <c r="J2426" s="1">
        <f t="shared" si="314"/>
        <v>0</v>
      </c>
      <c r="K2426" s="1">
        <f t="shared" si="315"/>
        <v>0</v>
      </c>
      <c r="L2426" s="1">
        <f t="shared" si="316"/>
        <v>0</v>
      </c>
      <c r="M2426" s="1">
        <f t="shared" si="313"/>
        <v>0</v>
      </c>
      <c r="N2426" s="1">
        <v>0</v>
      </c>
    </row>
    <row r="2427" spans="1:14" x14ac:dyDescent="0.3">
      <c r="A2427" s="1" t="s">
        <v>320</v>
      </c>
      <c r="B2427" s="1" t="s">
        <v>7359</v>
      </c>
      <c r="C2427" s="2">
        <v>10</v>
      </c>
      <c r="D2427" s="1" t="s">
        <v>7360</v>
      </c>
      <c r="E2427" s="1" t="s">
        <v>7361</v>
      </c>
      <c r="F2427" s="1">
        <f t="shared" si="312"/>
        <v>42198.514504375002</v>
      </c>
      <c r="G2427" s="1">
        <v>3229</v>
      </c>
      <c r="H2427" s="1">
        <v>0</v>
      </c>
      <c r="I2427" s="1">
        <v>3229</v>
      </c>
      <c r="J2427" s="1">
        <f t="shared" si="314"/>
        <v>0</v>
      </c>
      <c r="K2427" s="1">
        <f t="shared" si="315"/>
        <v>0</v>
      </c>
      <c r="L2427" s="1">
        <f t="shared" si="316"/>
        <v>0</v>
      </c>
      <c r="M2427" s="1">
        <f t="shared" si="313"/>
        <v>0</v>
      </c>
      <c r="N2427" s="1">
        <v>0</v>
      </c>
    </row>
    <row r="2428" spans="1:14" x14ac:dyDescent="0.3">
      <c r="A2428" s="1" t="s">
        <v>112</v>
      </c>
      <c r="B2428" s="1" t="s">
        <v>7362</v>
      </c>
      <c r="C2428" s="2">
        <v>8</v>
      </c>
      <c r="D2428" s="1" t="s">
        <v>7363</v>
      </c>
      <c r="E2428" s="1" t="s">
        <v>7364</v>
      </c>
      <c r="F2428" s="1">
        <f t="shared" si="312"/>
        <v>42289.08768423611</v>
      </c>
      <c r="G2428" s="1">
        <v>13845</v>
      </c>
      <c r="H2428" s="1">
        <f>+H2443</f>
        <v>0</v>
      </c>
      <c r="I2428" s="1">
        <v>13845</v>
      </c>
      <c r="J2428" s="1">
        <f t="shared" si="314"/>
        <v>0</v>
      </c>
      <c r="K2428" s="1">
        <f t="shared" si="315"/>
        <v>0</v>
      </c>
      <c r="L2428" s="1">
        <f t="shared" si="316"/>
        <v>0</v>
      </c>
      <c r="M2428" s="1">
        <f t="shared" si="313"/>
        <v>0</v>
      </c>
      <c r="N2428" s="1">
        <v>0</v>
      </c>
    </row>
    <row r="2429" spans="1:14" x14ac:dyDescent="0.3">
      <c r="A2429" s="1" t="s">
        <v>3999</v>
      </c>
      <c r="B2429" s="1" t="s">
        <v>7362</v>
      </c>
      <c r="C2429" s="2">
        <v>2</v>
      </c>
      <c r="D2429" s="1" t="s">
        <v>7365</v>
      </c>
      <c r="E2429" s="1" t="s">
        <v>7366</v>
      </c>
      <c r="F2429" s="1">
        <f t="shared" si="312"/>
        <v>41999.468418784723</v>
      </c>
      <c r="G2429" s="1">
        <v>14335</v>
      </c>
      <c r="H2429" s="1">
        <f>+H2444</f>
        <v>0</v>
      </c>
      <c r="I2429" s="1">
        <v>14335</v>
      </c>
      <c r="J2429" s="1">
        <f t="shared" si="314"/>
        <v>0</v>
      </c>
      <c r="K2429" s="1">
        <f t="shared" si="315"/>
        <v>0</v>
      </c>
      <c r="L2429" s="1">
        <f t="shared" si="316"/>
        <v>0</v>
      </c>
      <c r="M2429" s="1">
        <f t="shared" si="313"/>
        <v>0</v>
      </c>
      <c r="N2429" s="1">
        <v>0</v>
      </c>
    </row>
    <row r="2430" spans="1:14" x14ac:dyDescent="0.3">
      <c r="A2430" s="1" t="s">
        <v>7367</v>
      </c>
      <c r="B2430" s="1" t="s">
        <v>7362</v>
      </c>
      <c r="C2430" s="2">
        <v>2</v>
      </c>
      <c r="D2430" s="1" t="s">
        <v>7368</v>
      </c>
      <c r="E2430" s="1" t="s">
        <v>7369</v>
      </c>
      <c r="F2430" s="1">
        <f t="shared" si="312"/>
        <v>41707.651195902778</v>
      </c>
      <c r="G2430" s="1">
        <v>47280</v>
      </c>
      <c r="H2430" s="1">
        <f>+H2445</f>
        <v>0</v>
      </c>
      <c r="I2430" s="1">
        <v>47280</v>
      </c>
      <c r="J2430" s="1">
        <f t="shared" si="314"/>
        <v>1</v>
      </c>
      <c r="K2430" s="1">
        <f t="shared" si="315"/>
        <v>0</v>
      </c>
      <c r="L2430" s="1">
        <f t="shared" si="316"/>
        <v>0</v>
      </c>
      <c r="M2430" s="1">
        <f t="shared" si="313"/>
        <v>0</v>
      </c>
      <c r="N2430" s="1">
        <v>0</v>
      </c>
    </row>
    <row r="2431" spans="1:14" x14ac:dyDescent="0.3">
      <c r="A2431" s="1" t="s">
        <v>7370</v>
      </c>
      <c r="B2431" s="1" t="s">
        <v>7371</v>
      </c>
      <c r="C2431" s="2">
        <v>2</v>
      </c>
      <c r="D2431" s="1" t="s">
        <v>7372</v>
      </c>
      <c r="E2431" s="1" t="s">
        <v>7373</v>
      </c>
      <c r="F2431" s="1">
        <f t="shared" si="312"/>
        <v>42287.855293356479</v>
      </c>
      <c r="G2431" s="1">
        <v>27830</v>
      </c>
      <c r="H2431" s="1">
        <f>+H2446</f>
        <v>0</v>
      </c>
      <c r="I2431" s="1">
        <v>27830</v>
      </c>
      <c r="J2431" s="1">
        <f t="shared" si="314"/>
        <v>0</v>
      </c>
      <c r="K2431" s="1">
        <f t="shared" si="315"/>
        <v>0</v>
      </c>
      <c r="L2431" s="1">
        <f t="shared" si="316"/>
        <v>0</v>
      </c>
      <c r="M2431" s="1">
        <f t="shared" si="313"/>
        <v>0</v>
      </c>
      <c r="N2431" s="1">
        <v>0</v>
      </c>
    </row>
    <row r="2432" spans="1:14" x14ac:dyDescent="0.3">
      <c r="A2432" s="1" t="s">
        <v>388</v>
      </c>
      <c r="B2432" s="1" t="s">
        <v>7374</v>
      </c>
      <c r="C2432" s="2">
        <v>2</v>
      </c>
      <c r="D2432" s="1" t="s">
        <v>7375</v>
      </c>
      <c r="E2432" s="1" t="s">
        <v>7376</v>
      </c>
      <c r="F2432" s="1">
        <f t="shared" si="312"/>
        <v>41657.773729479166</v>
      </c>
      <c r="G2432" s="1">
        <v>6703</v>
      </c>
      <c r="H2432" s="1">
        <v>0</v>
      </c>
      <c r="I2432" s="1">
        <v>6703</v>
      </c>
      <c r="J2432" s="1">
        <f t="shared" si="314"/>
        <v>0</v>
      </c>
      <c r="K2432" s="1">
        <f t="shared" si="315"/>
        <v>0</v>
      </c>
      <c r="L2432" s="1">
        <f t="shared" si="316"/>
        <v>0</v>
      </c>
      <c r="M2432" s="1">
        <f t="shared" si="313"/>
        <v>0</v>
      </c>
      <c r="N2432" s="1">
        <v>0</v>
      </c>
    </row>
    <row r="2433" spans="1:14" x14ac:dyDescent="0.3">
      <c r="A2433" s="1" t="s">
        <v>432</v>
      </c>
      <c r="B2433" s="1" t="s">
        <v>7374</v>
      </c>
      <c r="C2433" s="2">
        <v>10</v>
      </c>
      <c r="D2433" s="1" t="s">
        <v>7377</v>
      </c>
      <c r="E2433" s="1" t="s">
        <v>7378</v>
      </c>
      <c r="F2433" s="1">
        <f t="shared" ref="F2433:F2496" si="320">DATEVALUE(E2433)+TIMEVALUE(E2433)</f>
        <v>41826.056182777778</v>
      </c>
      <c r="G2433" s="1">
        <v>14303</v>
      </c>
      <c r="H2433" s="1">
        <f>+H2448</f>
        <v>0</v>
      </c>
      <c r="I2433" s="1">
        <v>14303</v>
      </c>
      <c r="J2433" s="1">
        <f t="shared" si="314"/>
        <v>0</v>
      </c>
      <c r="K2433" s="1">
        <f t="shared" si="315"/>
        <v>0</v>
      </c>
      <c r="L2433" s="1">
        <f t="shared" si="316"/>
        <v>0</v>
      </c>
      <c r="M2433" s="1">
        <f t="shared" ref="M2433:M2496" si="321">IF(OR(K2433,L2433), 1, 0)</f>
        <v>0</v>
      </c>
      <c r="N2433" s="1">
        <v>0</v>
      </c>
    </row>
    <row r="2434" spans="1:14" x14ac:dyDescent="0.3">
      <c r="A2434" s="1" t="s">
        <v>104</v>
      </c>
      <c r="B2434" s="1" t="s">
        <v>7379</v>
      </c>
      <c r="C2434" s="2">
        <v>2</v>
      </c>
      <c r="D2434" s="1" t="s">
        <v>7380</v>
      </c>
      <c r="E2434" s="1" t="s">
        <v>7381</v>
      </c>
      <c r="F2434" s="1">
        <f t="shared" si="320"/>
        <v>42336.027236111113</v>
      </c>
      <c r="G2434" s="1">
        <v>24449</v>
      </c>
      <c r="H2434" s="1">
        <f>+H2449</f>
        <v>0</v>
      </c>
      <c r="I2434" s="1">
        <v>24449</v>
      </c>
      <c r="J2434" s="1">
        <f t="shared" si="314"/>
        <v>0</v>
      </c>
      <c r="K2434" s="1">
        <f t="shared" si="315"/>
        <v>0</v>
      </c>
      <c r="L2434" s="1">
        <f t="shared" si="316"/>
        <v>0</v>
      </c>
      <c r="M2434" s="1">
        <f t="shared" si="321"/>
        <v>0</v>
      </c>
      <c r="N2434" s="1">
        <v>0</v>
      </c>
    </row>
    <row r="2435" spans="1:14" x14ac:dyDescent="0.3">
      <c r="A2435" s="1" t="s">
        <v>2388</v>
      </c>
      <c r="B2435" s="1" t="s">
        <v>7382</v>
      </c>
      <c r="C2435" s="2">
        <v>8</v>
      </c>
      <c r="D2435" s="1" t="s">
        <v>7383</v>
      </c>
      <c r="E2435" s="1" t="s">
        <v>7384</v>
      </c>
      <c r="F2435" s="1">
        <f t="shared" si="320"/>
        <v>40392.847905092596</v>
      </c>
      <c r="G2435" s="1">
        <v>33054</v>
      </c>
      <c r="H2435" s="1">
        <f>+H2450</f>
        <v>0</v>
      </c>
      <c r="I2435" s="1">
        <v>33054</v>
      </c>
      <c r="J2435" s="1">
        <f t="shared" ref="J2435:J2498" si="322">IF(AND(EXACT(B2434,B2435), EXACT(B2433,B2434)), 1, 0)</f>
        <v>0</v>
      </c>
      <c r="K2435" s="1">
        <f t="shared" ref="K2435:K2498" si="323">IF(AND(J2435=1, EXACT(A2433, A2434), EXACT(A2434, A2435)), 1, 0)</f>
        <v>0</v>
      </c>
      <c r="L2435" s="1">
        <f t="shared" ref="L2435:L2498" si="324">IF(AND(J2435=1, EXACT(D2433, D2434), EXACT(D2434, D2435), F2435-F2433&lt;365), 1, 0)</f>
        <v>0</v>
      </c>
      <c r="M2435" s="1">
        <f t="shared" si="321"/>
        <v>0</v>
      </c>
      <c r="N2435" s="1">
        <v>0</v>
      </c>
    </row>
    <row r="2436" spans="1:14" x14ac:dyDescent="0.3">
      <c r="A2436" s="1" t="s">
        <v>1984</v>
      </c>
      <c r="B2436" s="1" t="s">
        <v>7385</v>
      </c>
      <c r="C2436" s="2">
        <v>2</v>
      </c>
      <c r="D2436" s="1" t="s">
        <v>7386</v>
      </c>
      <c r="E2436" s="1" t="s">
        <v>7387</v>
      </c>
      <c r="F2436" s="1">
        <f t="shared" si="320"/>
        <v>42460.495629895835</v>
      </c>
      <c r="G2436" s="1">
        <v>42924</v>
      </c>
      <c r="H2436" s="1">
        <f>+H2451</f>
        <v>0</v>
      </c>
      <c r="I2436" s="1">
        <v>42924</v>
      </c>
      <c r="J2436" s="1">
        <f t="shared" si="322"/>
        <v>0</v>
      </c>
      <c r="K2436" s="1">
        <f t="shared" si="323"/>
        <v>0</v>
      </c>
      <c r="L2436" s="1">
        <f t="shared" si="324"/>
        <v>0</v>
      </c>
      <c r="M2436" s="1">
        <f t="shared" si="321"/>
        <v>0</v>
      </c>
      <c r="N2436" s="1">
        <v>0</v>
      </c>
    </row>
    <row r="2437" spans="1:14" x14ac:dyDescent="0.3">
      <c r="A2437" s="1" t="s">
        <v>7388</v>
      </c>
      <c r="B2437" s="1" t="s">
        <v>7389</v>
      </c>
      <c r="C2437" s="2">
        <v>10</v>
      </c>
      <c r="D2437" s="1" t="s">
        <v>7390</v>
      </c>
      <c r="E2437" s="1" t="s">
        <v>7391</v>
      </c>
      <c r="F2437" s="1">
        <f t="shared" si="320"/>
        <v>41819.54419443287</v>
      </c>
      <c r="G2437" s="1">
        <v>5897</v>
      </c>
      <c r="H2437" s="1">
        <v>0</v>
      </c>
      <c r="I2437" s="1">
        <v>5897</v>
      </c>
      <c r="J2437" s="1">
        <f t="shared" si="322"/>
        <v>0</v>
      </c>
      <c r="K2437" s="1">
        <f t="shared" si="323"/>
        <v>0</v>
      </c>
      <c r="L2437" s="1">
        <f t="shared" si="324"/>
        <v>0</v>
      </c>
      <c r="M2437" s="1">
        <f t="shared" si="321"/>
        <v>0</v>
      </c>
      <c r="N2437" s="1">
        <v>0</v>
      </c>
    </row>
    <row r="2438" spans="1:14" x14ac:dyDescent="0.3">
      <c r="A2438" s="1" t="s">
        <v>4130</v>
      </c>
      <c r="B2438" s="1" t="s">
        <v>7389</v>
      </c>
      <c r="C2438" s="2">
        <v>2</v>
      </c>
      <c r="D2438" s="1" t="s">
        <v>7392</v>
      </c>
      <c r="E2438" s="1" t="s">
        <v>7393</v>
      </c>
      <c r="F2438" s="1">
        <f t="shared" si="320"/>
        <v>40686.512152777781</v>
      </c>
      <c r="G2438" s="1">
        <v>21084</v>
      </c>
      <c r="H2438" s="1">
        <f t="shared" ref="H2438:H2447" si="325">+H2453</f>
        <v>0</v>
      </c>
      <c r="I2438" s="1">
        <v>21084</v>
      </c>
      <c r="J2438" s="1">
        <f t="shared" si="322"/>
        <v>0</v>
      </c>
      <c r="K2438" s="1">
        <f t="shared" si="323"/>
        <v>0</v>
      </c>
      <c r="L2438" s="1">
        <f t="shared" si="324"/>
        <v>0</v>
      </c>
      <c r="M2438" s="1">
        <f t="shared" si="321"/>
        <v>0</v>
      </c>
      <c r="N2438" s="1">
        <v>0</v>
      </c>
    </row>
    <row r="2439" spans="1:14" x14ac:dyDescent="0.3">
      <c r="A2439" s="1" t="s">
        <v>7394</v>
      </c>
      <c r="B2439" s="1" t="s">
        <v>7395</v>
      </c>
      <c r="C2439" s="2">
        <v>10</v>
      </c>
      <c r="D2439" s="1" t="s">
        <v>7396</v>
      </c>
      <c r="E2439" s="1" t="s">
        <v>7397</v>
      </c>
      <c r="F2439" s="1">
        <f t="shared" si="320"/>
        <v>42453.952120428243</v>
      </c>
      <c r="G2439" s="1">
        <v>20365</v>
      </c>
      <c r="H2439" s="1">
        <f t="shared" si="325"/>
        <v>0</v>
      </c>
      <c r="I2439" s="1">
        <v>20365</v>
      </c>
      <c r="J2439" s="1">
        <f t="shared" si="322"/>
        <v>0</v>
      </c>
      <c r="K2439" s="1">
        <f t="shared" si="323"/>
        <v>0</v>
      </c>
      <c r="L2439" s="1">
        <f t="shared" si="324"/>
        <v>0</v>
      </c>
      <c r="M2439" s="1">
        <f t="shared" si="321"/>
        <v>0</v>
      </c>
      <c r="N2439" s="1">
        <v>0</v>
      </c>
    </row>
    <row r="2440" spans="1:14" x14ac:dyDescent="0.3">
      <c r="A2440" s="1" t="s">
        <v>7398</v>
      </c>
      <c r="B2440" s="1" t="s">
        <v>7399</v>
      </c>
      <c r="C2440" s="2">
        <v>10</v>
      </c>
      <c r="D2440" s="1" t="s">
        <v>7400</v>
      </c>
      <c r="E2440" s="1" t="s">
        <v>7401</v>
      </c>
      <c r="F2440" s="1">
        <f t="shared" si="320"/>
        <v>42059.522823796295</v>
      </c>
      <c r="G2440" s="1">
        <v>16842</v>
      </c>
      <c r="H2440" s="1">
        <f t="shared" si="325"/>
        <v>0</v>
      </c>
      <c r="I2440" s="1">
        <v>16842</v>
      </c>
      <c r="J2440" s="1">
        <f t="shared" si="322"/>
        <v>0</v>
      </c>
      <c r="K2440" s="1">
        <f t="shared" si="323"/>
        <v>0</v>
      </c>
      <c r="L2440" s="1">
        <f t="shared" si="324"/>
        <v>0</v>
      </c>
      <c r="M2440" s="1">
        <f t="shared" si="321"/>
        <v>0</v>
      </c>
      <c r="N2440" s="1">
        <v>0</v>
      </c>
    </row>
    <row r="2441" spans="1:14" x14ac:dyDescent="0.3">
      <c r="A2441" s="1" t="s">
        <v>2531</v>
      </c>
      <c r="B2441" s="1" t="s">
        <v>7402</v>
      </c>
      <c r="C2441" s="2">
        <v>10</v>
      </c>
      <c r="D2441" s="1" t="s">
        <v>7403</v>
      </c>
      <c r="E2441" s="1" t="s">
        <v>7404</v>
      </c>
      <c r="F2441" s="1">
        <f t="shared" si="320"/>
        <v>41879.912455949074</v>
      </c>
      <c r="G2441" s="1">
        <v>37581</v>
      </c>
      <c r="H2441" s="1">
        <f t="shared" si="325"/>
        <v>0</v>
      </c>
      <c r="I2441" s="1">
        <v>37581</v>
      </c>
      <c r="J2441" s="1">
        <f t="shared" si="322"/>
        <v>0</v>
      </c>
      <c r="K2441" s="1">
        <f t="shared" si="323"/>
        <v>0</v>
      </c>
      <c r="L2441" s="1">
        <f t="shared" si="324"/>
        <v>0</v>
      </c>
      <c r="M2441" s="1">
        <f t="shared" si="321"/>
        <v>0</v>
      </c>
      <c r="N2441" s="1">
        <v>0</v>
      </c>
    </row>
    <row r="2442" spans="1:14" x14ac:dyDescent="0.3">
      <c r="A2442" s="1" t="s">
        <v>7405</v>
      </c>
      <c r="B2442" s="1" t="s">
        <v>7406</v>
      </c>
      <c r="C2442" s="2">
        <v>6</v>
      </c>
      <c r="D2442" s="1" t="s">
        <v>7407</v>
      </c>
      <c r="E2442" s="1" t="s">
        <v>7408</v>
      </c>
      <c r="F2442" s="1">
        <f t="shared" si="320"/>
        <v>42160.586599803239</v>
      </c>
      <c r="G2442" s="1">
        <v>46987</v>
      </c>
      <c r="H2442" s="1">
        <f t="shared" si="325"/>
        <v>0</v>
      </c>
      <c r="I2442" s="1">
        <v>46987</v>
      </c>
      <c r="J2442" s="1">
        <f t="shared" si="322"/>
        <v>0</v>
      </c>
      <c r="K2442" s="1">
        <f t="shared" si="323"/>
        <v>0</v>
      </c>
      <c r="L2442" s="1">
        <f t="shared" si="324"/>
        <v>0</v>
      </c>
      <c r="M2442" s="1">
        <f t="shared" si="321"/>
        <v>0</v>
      </c>
      <c r="N2442" s="1">
        <v>0</v>
      </c>
    </row>
    <row r="2443" spans="1:14" x14ac:dyDescent="0.3">
      <c r="A2443" s="1" t="s">
        <v>6704</v>
      </c>
      <c r="B2443" s="1" t="s">
        <v>7406</v>
      </c>
      <c r="C2443" s="2">
        <v>1</v>
      </c>
      <c r="D2443" s="1" t="s">
        <v>7409</v>
      </c>
      <c r="E2443" s="1" t="s">
        <v>7410</v>
      </c>
      <c r="F2443" s="1">
        <f t="shared" si="320"/>
        <v>42250.404091990742</v>
      </c>
      <c r="G2443" s="1">
        <v>48218</v>
      </c>
      <c r="H2443" s="1">
        <f t="shared" si="325"/>
        <v>0</v>
      </c>
      <c r="I2443" s="1">
        <v>48218</v>
      </c>
      <c r="J2443" s="1">
        <f t="shared" si="322"/>
        <v>0</v>
      </c>
      <c r="K2443" s="1">
        <f t="shared" si="323"/>
        <v>0</v>
      </c>
      <c r="L2443" s="1">
        <f t="shared" si="324"/>
        <v>0</v>
      </c>
      <c r="M2443" s="1">
        <f t="shared" si="321"/>
        <v>0</v>
      </c>
      <c r="N2443" s="1">
        <v>0</v>
      </c>
    </row>
    <row r="2444" spans="1:14" x14ac:dyDescent="0.3">
      <c r="A2444" s="1" t="s">
        <v>7411</v>
      </c>
      <c r="B2444" s="1" t="s">
        <v>7406</v>
      </c>
      <c r="C2444" s="2">
        <v>2</v>
      </c>
      <c r="D2444" s="1" t="s">
        <v>7412</v>
      </c>
      <c r="E2444" s="1" t="s">
        <v>7413</v>
      </c>
      <c r="F2444" s="1">
        <f t="shared" si="320"/>
        <v>42187.720012534723</v>
      </c>
      <c r="G2444" s="1">
        <v>49703</v>
      </c>
      <c r="H2444" s="1">
        <f t="shared" si="325"/>
        <v>0</v>
      </c>
      <c r="I2444" s="1">
        <v>49703</v>
      </c>
      <c r="J2444" s="1">
        <f t="shared" si="322"/>
        <v>1</v>
      </c>
      <c r="K2444" s="1">
        <f t="shared" si="323"/>
        <v>0</v>
      </c>
      <c r="L2444" s="1">
        <f t="shared" si="324"/>
        <v>0</v>
      </c>
      <c r="M2444" s="1">
        <f t="shared" si="321"/>
        <v>0</v>
      </c>
      <c r="N2444" s="1">
        <v>0</v>
      </c>
    </row>
    <row r="2445" spans="1:14" x14ac:dyDescent="0.3">
      <c r="A2445" s="1" t="s">
        <v>934</v>
      </c>
      <c r="B2445" s="1" t="s">
        <v>7414</v>
      </c>
      <c r="C2445" s="2">
        <v>2</v>
      </c>
      <c r="D2445" s="1" t="s">
        <v>7415</v>
      </c>
      <c r="E2445" s="1" t="s">
        <v>7416</v>
      </c>
      <c r="F2445" s="1">
        <f t="shared" si="320"/>
        <v>40520.008530092593</v>
      </c>
      <c r="G2445" s="1">
        <v>32040</v>
      </c>
      <c r="H2445" s="1">
        <f t="shared" si="325"/>
        <v>0</v>
      </c>
      <c r="I2445" s="1">
        <v>32040</v>
      </c>
      <c r="J2445" s="1">
        <f t="shared" si="322"/>
        <v>0</v>
      </c>
      <c r="K2445" s="1">
        <f t="shared" si="323"/>
        <v>0</v>
      </c>
      <c r="L2445" s="1">
        <f t="shared" si="324"/>
        <v>0</v>
      </c>
      <c r="M2445" s="1">
        <f t="shared" si="321"/>
        <v>0</v>
      </c>
      <c r="N2445" s="1">
        <v>0</v>
      </c>
    </row>
    <row r="2446" spans="1:14" x14ac:dyDescent="0.3">
      <c r="A2446" s="1" t="s">
        <v>2422</v>
      </c>
      <c r="B2446" s="1" t="s">
        <v>7417</v>
      </c>
      <c r="C2446" s="2">
        <v>10</v>
      </c>
      <c r="D2446" s="1" t="s">
        <v>7418</v>
      </c>
      <c r="E2446" s="1" t="s">
        <v>7419</v>
      </c>
      <c r="F2446" s="1">
        <f t="shared" si="320"/>
        <v>42289.592785104163</v>
      </c>
      <c r="G2446" s="1">
        <v>43281</v>
      </c>
      <c r="H2446" s="1">
        <f t="shared" si="325"/>
        <v>0</v>
      </c>
      <c r="I2446" s="1">
        <v>43281</v>
      </c>
      <c r="J2446" s="1">
        <f t="shared" si="322"/>
        <v>0</v>
      </c>
      <c r="K2446" s="1">
        <f t="shared" si="323"/>
        <v>0</v>
      </c>
      <c r="L2446" s="1">
        <f t="shared" si="324"/>
        <v>0</v>
      </c>
      <c r="M2446" s="1">
        <f t="shared" si="321"/>
        <v>0</v>
      </c>
      <c r="N2446" s="1">
        <v>0</v>
      </c>
    </row>
    <row r="2447" spans="1:14" x14ac:dyDescent="0.3">
      <c r="A2447" s="1" t="s">
        <v>5072</v>
      </c>
      <c r="B2447" s="1" t="s">
        <v>7420</v>
      </c>
      <c r="C2447" s="2">
        <v>0</v>
      </c>
      <c r="D2447" s="1" t="s">
        <v>7421</v>
      </c>
      <c r="E2447" s="1" t="s">
        <v>7422</v>
      </c>
      <c r="F2447" s="1">
        <f t="shared" si="320"/>
        <v>39588.655833333331</v>
      </c>
      <c r="G2447" s="1">
        <v>43654</v>
      </c>
      <c r="H2447" s="1">
        <f t="shared" si="325"/>
        <v>0</v>
      </c>
      <c r="I2447" s="1">
        <v>43654</v>
      </c>
      <c r="J2447" s="1">
        <f t="shared" si="322"/>
        <v>0</v>
      </c>
      <c r="K2447" s="1">
        <f t="shared" si="323"/>
        <v>0</v>
      </c>
      <c r="L2447" s="1">
        <f t="shared" si="324"/>
        <v>0</v>
      </c>
      <c r="M2447" s="1">
        <f t="shared" si="321"/>
        <v>0</v>
      </c>
      <c r="N2447" s="1">
        <v>0</v>
      </c>
    </row>
    <row r="2448" spans="1:14" x14ac:dyDescent="0.3">
      <c r="A2448" s="1" t="s">
        <v>2613</v>
      </c>
      <c r="B2448" s="1" t="s">
        <v>7423</v>
      </c>
      <c r="C2448" s="2">
        <v>8</v>
      </c>
      <c r="D2448" s="1" t="s">
        <v>7424</v>
      </c>
      <c r="E2448" s="1" t="s">
        <v>7425</v>
      </c>
      <c r="F2448" s="1">
        <f t="shared" si="320"/>
        <v>41388.390805972223</v>
      </c>
      <c r="G2448" s="1">
        <v>6603</v>
      </c>
      <c r="H2448" s="1">
        <v>0</v>
      </c>
      <c r="I2448" s="1">
        <v>6603</v>
      </c>
      <c r="J2448" s="1">
        <f t="shared" si="322"/>
        <v>0</v>
      </c>
      <c r="K2448" s="1">
        <f t="shared" si="323"/>
        <v>0</v>
      </c>
      <c r="L2448" s="1">
        <f t="shared" si="324"/>
        <v>0</v>
      </c>
      <c r="M2448" s="1">
        <f t="shared" si="321"/>
        <v>0</v>
      </c>
      <c r="N2448" s="1">
        <v>0</v>
      </c>
    </row>
    <row r="2449" spans="1:14" x14ac:dyDescent="0.3">
      <c r="A2449" s="1" t="s">
        <v>116</v>
      </c>
      <c r="B2449" s="1" t="s">
        <v>7426</v>
      </c>
      <c r="C2449" s="2">
        <v>1</v>
      </c>
      <c r="D2449" s="1" t="s">
        <v>7427</v>
      </c>
      <c r="E2449" s="1" t="s">
        <v>7428</v>
      </c>
      <c r="F2449" s="1">
        <f t="shared" si="320"/>
        <v>41860.463158946761</v>
      </c>
      <c r="G2449" s="1">
        <v>49244</v>
      </c>
      <c r="H2449" s="1">
        <f>+H2464</f>
        <v>0</v>
      </c>
      <c r="I2449" s="1">
        <v>49244</v>
      </c>
      <c r="J2449" s="1">
        <f t="shared" si="322"/>
        <v>0</v>
      </c>
      <c r="K2449" s="1">
        <f t="shared" si="323"/>
        <v>0</v>
      </c>
      <c r="L2449" s="1">
        <f t="shared" si="324"/>
        <v>0</v>
      </c>
      <c r="M2449" s="1">
        <f t="shared" si="321"/>
        <v>0</v>
      </c>
      <c r="N2449" s="1">
        <v>0</v>
      </c>
    </row>
    <row r="2450" spans="1:14" x14ac:dyDescent="0.3">
      <c r="A2450" s="1" t="s">
        <v>3999</v>
      </c>
      <c r="B2450" s="1" t="s">
        <v>7429</v>
      </c>
      <c r="C2450" s="2">
        <v>10</v>
      </c>
      <c r="D2450" s="1" t="s">
        <v>7430</v>
      </c>
      <c r="E2450" s="1" t="s">
        <v>7431</v>
      </c>
      <c r="F2450" s="1">
        <f t="shared" si="320"/>
        <v>40254.801620370374</v>
      </c>
      <c r="G2450" s="1">
        <v>14368</v>
      </c>
      <c r="H2450" s="1">
        <f>+H2465</f>
        <v>0</v>
      </c>
      <c r="I2450" s="1">
        <v>14368</v>
      </c>
      <c r="J2450" s="1">
        <f t="shared" si="322"/>
        <v>0</v>
      </c>
      <c r="K2450" s="1">
        <f t="shared" si="323"/>
        <v>0</v>
      </c>
      <c r="L2450" s="1">
        <f t="shared" si="324"/>
        <v>0</v>
      </c>
      <c r="M2450" s="1">
        <f t="shared" si="321"/>
        <v>0</v>
      </c>
      <c r="N2450" s="1">
        <v>0</v>
      </c>
    </row>
    <row r="2451" spans="1:14" x14ac:dyDescent="0.3">
      <c r="A2451" s="1" t="s">
        <v>952</v>
      </c>
      <c r="B2451" s="1" t="s">
        <v>7432</v>
      </c>
      <c r="C2451" s="2">
        <v>10</v>
      </c>
      <c r="D2451" s="1" t="s">
        <v>7433</v>
      </c>
      <c r="E2451" s="1" t="s">
        <v>7434</v>
      </c>
      <c r="F2451" s="1">
        <f t="shared" si="320"/>
        <v>41941.543308726854</v>
      </c>
      <c r="G2451" s="1">
        <v>42656</v>
      </c>
      <c r="H2451" s="1">
        <f>+H2466</f>
        <v>0</v>
      </c>
      <c r="I2451" s="1">
        <v>42656</v>
      </c>
      <c r="J2451" s="1">
        <f t="shared" si="322"/>
        <v>0</v>
      </c>
      <c r="K2451" s="1">
        <f t="shared" si="323"/>
        <v>0</v>
      </c>
      <c r="L2451" s="1">
        <f t="shared" si="324"/>
        <v>0</v>
      </c>
      <c r="M2451" s="1">
        <f t="shared" si="321"/>
        <v>0</v>
      </c>
      <c r="N2451" s="1">
        <v>0</v>
      </c>
    </row>
    <row r="2452" spans="1:14" x14ac:dyDescent="0.3">
      <c r="A2452" s="1" t="s">
        <v>6861</v>
      </c>
      <c r="B2452" s="1" t="s">
        <v>7435</v>
      </c>
      <c r="C2452" s="2">
        <v>10</v>
      </c>
      <c r="D2452" s="1" t="s">
        <v>7436</v>
      </c>
      <c r="E2452" s="1" t="s">
        <v>7437</v>
      </c>
      <c r="F2452" s="1">
        <f t="shared" si="320"/>
        <v>42704.639351412035</v>
      </c>
      <c r="G2452" s="1">
        <v>16860</v>
      </c>
      <c r="H2452" s="1">
        <f>+H2467</f>
        <v>0</v>
      </c>
      <c r="I2452" s="1">
        <v>16860</v>
      </c>
      <c r="J2452" s="1">
        <f t="shared" si="322"/>
        <v>0</v>
      </c>
      <c r="K2452" s="1">
        <f t="shared" si="323"/>
        <v>0</v>
      </c>
      <c r="L2452" s="1">
        <f t="shared" si="324"/>
        <v>0</v>
      </c>
      <c r="M2452" s="1">
        <f t="shared" si="321"/>
        <v>0</v>
      </c>
      <c r="N2452" s="1">
        <v>0</v>
      </c>
    </row>
    <row r="2453" spans="1:14" x14ac:dyDescent="0.3">
      <c r="A2453" s="1" t="s">
        <v>151</v>
      </c>
      <c r="B2453" s="1" t="s">
        <v>7438</v>
      </c>
      <c r="C2453" s="2">
        <v>10</v>
      </c>
      <c r="D2453" s="1" t="s">
        <v>7439</v>
      </c>
      <c r="E2453" s="1" t="s">
        <v>7440</v>
      </c>
      <c r="F2453" s="1">
        <f t="shared" si="320"/>
        <v>42292.861490370371</v>
      </c>
      <c r="G2453" s="1">
        <v>1918</v>
      </c>
      <c r="H2453" s="1">
        <v>0</v>
      </c>
      <c r="I2453" s="1">
        <v>1918</v>
      </c>
      <c r="J2453" s="1">
        <f t="shared" si="322"/>
        <v>0</v>
      </c>
      <c r="K2453" s="1">
        <f t="shared" si="323"/>
        <v>0</v>
      </c>
      <c r="L2453" s="1">
        <f t="shared" si="324"/>
        <v>0</v>
      </c>
      <c r="M2453" s="1">
        <f t="shared" si="321"/>
        <v>0</v>
      </c>
      <c r="N2453" s="1">
        <v>0</v>
      </c>
    </row>
    <row r="2454" spans="1:14" x14ac:dyDescent="0.3">
      <c r="A2454" s="1" t="s">
        <v>4686</v>
      </c>
      <c r="B2454" s="1" t="s">
        <v>7441</v>
      </c>
      <c r="C2454" s="2">
        <v>10</v>
      </c>
      <c r="D2454" s="1" t="s">
        <v>7442</v>
      </c>
      <c r="E2454" s="1" t="s">
        <v>7443</v>
      </c>
      <c r="F2454" s="1">
        <f t="shared" si="320"/>
        <v>41993.071661377318</v>
      </c>
      <c r="G2454" s="1">
        <v>22</v>
      </c>
      <c r="H2454" s="1">
        <v>0</v>
      </c>
      <c r="I2454" s="1">
        <v>22</v>
      </c>
      <c r="J2454" s="1">
        <f t="shared" si="322"/>
        <v>0</v>
      </c>
      <c r="K2454" s="1">
        <f t="shared" si="323"/>
        <v>0</v>
      </c>
      <c r="L2454" s="1">
        <f t="shared" si="324"/>
        <v>0</v>
      </c>
      <c r="M2454" s="1">
        <f t="shared" si="321"/>
        <v>0</v>
      </c>
      <c r="N2454" s="1">
        <v>0</v>
      </c>
    </row>
    <row r="2455" spans="1:14" x14ac:dyDescent="0.3">
      <c r="A2455" s="1" t="s">
        <v>7444</v>
      </c>
      <c r="B2455" s="1" t="s">
        <v>7445</v>
      </c>
      <c r="C2455" s="2">
        <v>8</v>
      </c>
      <c r="D2455" s="1" t="s">
        <v>7446</v>
      </c>
      <c r="E2455" s="1" t="s">
        <v>7447</v>
      </c>
      <c r="F2455" s="1">
        <f t="shared" si="320"/>
        <v>41897.858139629629</v>
      </c>
      <c r="G2455" s="1">
        <v>5731</v>
      </c>
      <c r="H2455" s="1">
        <v>0</v>
      </c>
      <c r="I2455" s="1">
        <v>5731</v>
      </c>
      <c r="J2455" s="1">
        <f t="shared" si="322"/>
        <v>0</v>
      </c>
      <c r="K2455" s="1">
        <f t="shared" si="323"/>
        <v>0</v>
      </c>
      <c r="L2455" s="1">
        <f t="shared" si="324"/>
        <v>0</v>
      </c>
      <c r="M2455" s="1">
        <f t="shared" si="321"/>
        <v>0</v>
      </c>
      <c r="N2455" s="1">
        <v>0</v>
      </c>
    </row>
    <row r="2456" spans="1:14" x14ac:dyDescent="0.3">
      <c r="A2456" s="1" t="s">
        <v>7448</v>
      </c>
      <c r="B2456" s="1" t="s">
        <v>7449</v>
      </c>
      <c r="C2456" s="2">
        <v>2</v>
      </c>
      <c r="D2456" s="1" t="s">
        <v>7450</v>
      </c>
      <c r="E2456" s="1" t="s">
        <v>7451</v>
      </c>
      <c r="F2456" s="1">
        <f t="shared" si="320"/>
        <v>41566.862818275462</v>
      </c>
      <c r="G2456" s="1">
        <v>50851</v>
      </c>
      <c r="H2456" s="1">
        <f>+H2471</f>
        <v>0</v>
      </c>
      <c r="I2456" s="1">
        <v>50851</v>
      </c>
      <c r="J2456" s="1">
        <f t="shared" si="322"/>
        <v>0</v>
      </c>
      <c r="K2456" s="1">
        <f t="shared" si="323"/>
        <v>0</v>
      </c>
      <c r="L2456" s="1">
        <f t="shared" si="324"/>
        <v>0</v>
      </c>
      <c r="M2456" s="1">
        <f t="shared" si="321"/>
        <v>0</v>
      </c>
      <c r="N2456" s="1">
        <v>0</v>
      </c>
    </row>
    <row r="2457" spans="1:14" x14ac:dyDescent="0.3">
      <c r="A2457" s="1" t="s">
        <v>320</v>
      </c>
      <c r="B2457" s="1" t="s">
        <v>7452</v>
      </c>
      <c r="C2457" s="2">
        <v>10</v>
      </c>
      <c r="D2457" s="1" t="s">
        <v>7453</v>
      </c>
      <c r="E2457" s="1" t="s">
        <v>7454</v>
      </c>
      <c r="F2457" s="1">
        <f t="shared" si="320"/>
        <v>42449.744222824076</v>
      </c>
      <c r="G2457" s="1">
        <v>2300</v>
      </c>
      <c r="H2457" s="1">
        <v>0</v>
      </c>
      <c r="I2457" s="1">
        <v>2300</v>
      </c>
      <c r="J2457" s="1">
        <f t="shared" si="322"/>
        <v>0</v>
      </c>
      <c r="K2457" s="1">
        <f t="shared" si="323"/>
        <v>0</v>
      </c>
      <c r="L2457" s="1">
        <f t="shared" si="324"/>
        <v>0</v>
      </c>
      <c r="M2457" s="1">
        <f t="shared" si="321"/>
        <v>0</v>
      </c>
      <c r="N2457" s="1">
        <v>0</v>
      </c>
    </row>
    <row r="2458" spans="1:14" x14ac:dyDescent="0.3">
      <c r="A2458" s="1" t="s">
        <v>359</v>
      </c>
      <c r="B2458" s="1" t="s">
        <v>7455</v>
      </c>
      <c r="C2458" s="2">
        <v>1</v>
      </c>
      <c r="D2458" s="1" t="s">
        <v>7456</v>
      </c>
      <c r="E2458" s="1" t="s">
        <v>7457</v>
      </c>
      <c r="F2458" s="1">
        <f t="shared" si="320"/>
        <v>42275.555505173608</v>
      </c>
      <c r="G2458" s="1">
        <v>33933</v>
      </c>
      <c r="H2458" s="1">
        <f t="shared" ref="H2458:H2466" si="326">+H2473</f>
        <v>0</v>
      </c>
      <c r="I2458" s="1">
        <v>33933</v>
      </c>
      <c r="J2458" s="1">
        <f t="shared" si="322"/>
        <v>0</v>
      </c>
      <c r="K2458" s="1">
        <f t="shared" si="323"/>
        <v>0</v>
      </c>
      <c r="L2458" s="1">
        <f t="shared" si="324"/>
        <v>0</v>
      </c>
      <c r="M2458" s="1">
        <f t="shared" si="321"/>
        <v>0</v>
      </c>
      <c r="N2458" s="1">
        <v>0</v>
      </c>
    </row>
    <row r="2459" spans="1:14" x14ac:dyDescent="0.3">
      <c r="A2459" s="1" t="s">
        <v>6218</v>
      </c>
      <c r="B2459" s="1" t="s">
        <v>7455</v>
      </c>
      <c r="C2459" s="2">
        <v>1</v>
      </c>
      <c r="D2459" s="1" t="s">
        <v>7458</v>
      </c>
      <c r="E2459" s="1" t="s">
        <v>7459</v>
      </c>
      <c r="F2459" s="1">
        <f t="shared" si="320"/>
        <v>42275.567797847223</v>
      </c>
      <c r="G2459" s="1">
        <v>49324</v>
      </c>
      <c r="H2459" s="1">
        <f t="shared" si="326"/>
        <v>0</v>
      </c>
      <c r="I2459" s="1">
        <v>49324</v>
      </c>
      <c r="J2459" s="1">
        <f t="shared" si="322"/>
        <v>0</v>
      </c>
      <c r="K2459" s="1">
        <f t="shared" si="323"/>
        <v>0</v>
      </c>
      <c r="L2459" s="1">
        <f t="shared" si="324"/>
        <v>0</v>
      </c>
      <c r="M2459" s="1">
        <f t="shared" si="321"/>
        <v>0</v>
      </c>
      <c r="N2459" s="1">
        <v>0</v>
      </c>
    </row>
    <row r="2460" spans="1:14" x14ac:dyDescent="0.3">
      <c r="A2460" s="1" t="s">
        <v>7460</v>
      </c>
      <c r="B2460" s="1" t="s">
        <v>7461</v>
      </c>
      <c r="C2460" s="2">
        <v>10</v>
      </c>
      <c r="D2460" s="1" t="s">
        <v>7462</v>
      </c>
      <c r="E2460" s="1" t="s">
        <v>7463</v>
      </c>
      <c r="F2460" s="1">
        <f t="shared" si="320"/>
        <v>40894.862997685188</v>
      </c>
      <c r="G2460" s="1">
        <v>22113</v>
      </c>
      <c r="H2460" s="1">
        <f t="shared" si="326"/>
        <v>0</v>
      </c>
      <c r="I2460" s="1">
        <v>22113</v>
      </c>
      <c r="J2460" s="1">
        <f t="shared" si="322"/>
        <v>0</v>
      </c>
      <c r="K2460" s="1">
        <f t="shared" si="323"/>
        <v>0</v>
      </c>
      <c r="L2460" s="1">
        <f t="shared" si="324"/>
        <v>0</v>
      </c>
      <c r="M2460" s="1">
        <f t="shared" si="321"/>
        <v>0</v>
      </c>
      <c r="N2460" s="1">
        <v>0</v>
      </c>
    </row>
    <row r="2461" spans="1:14" x14ac:dyDescent="0.3">
      <c r="A2461" s="1" t="s">
        <v>934</v>
      </c>
      <c r="B2461" s="1" t="s">
        <v>7464</v>
      </c>
      <c r="C2461" s="2">
        <v>10</v>
      </c>
      <c r="D2461" s="1" t="s">
        <v>7465</v>
      </c>
      <c r="E2461" s="1" t="s">
        <v>7466</v>
      </c>
      <c r="F2461" s="1">
        <f t="shared" si="320"/>
        <v>42187.129876446757</v>
      </c>
      <c r="G2461" s="1">
        <v>31889</v>
      </c>
      <c r="H2461" s="1">
        <f t="shared" si="326"/>
        <v>0</v>
      </c>
      <c r="I2461" s="1">
        <v>31889</v>
      </c>
      <c r="J2461" s="1">
        <f t="shared" si="322"/>
        <v>0</v>
      </c>
      <c r="K2461" s="1">
        <f t="shared" si="323"/>
        <v>0</v>
      </c>
      <c r="L2461" s="1">
        <f t="shared" si="324"/>
        <v>0</v>
      </c>
      <c r="M2461" s="1">
        <f t="shared" si="321"/>
        <v>0</v>
      </c>
      <c r="N2461" s="1">
        <v>0</v>
      </c>
    </row>
    <row r="2462" spans="1:14" x14ac:dyDescent="0.3">
      <c r="A2462" s="1" t="s">
        <v>7467</v>
      </c>
      <c r="B2462" s="1" t="s">
        <v>7464</v>
      </c>
      <c r="C2462" s="2">
        <v>10</v>
      </c>
      <c r="D2462" s="1" t="s">
        <v>7468</v>
      </c>
      <c r="E2462" s="1" t="s">
        <v>7469</v>
      </c>
      <c r="F2462" s="1">
        <f t="shared" si="320"/>
        <v>42145.848926180559</v>
      </c>
      <c r="G2462" s="1">
        <v>43259</v>
      </c>
      <c r="H2462" s="1">
        <f t="shared" si="326"/>
        <v>0</v>
      </c>
      <c r="I2462" s="1">
        <v>43259</v>
      </c>
      <c r="J2462" s="1">
        <f t="shared" si="322"/>
        <v>0</v>
      </c>
      <c r="K2462" s="1">
        <f t="shared" si="323"/>
        <v>0</v>
      </c>
      <c r="L2462" s="1">
        <f t="shared" si="324"/>
        <v>0</v>
      </c>
      <c r="M2462" s="1">
        <f t="shared" si="321"/>
        <v>0</v>
      </c>
      <c r="N2462" s="1">
        <v>0</v>
      </c>
    </row>
    <row r="2463" spans="1:14" x14ac:dyDescent="0.3">
      <c r="A2463" s="1" t="s">
        <v>7470</v>
      </c>
      <c r="B2463" s="1" t="s">
        <v>7464</v>
      </c>
      <c r="C2463" s="2">
        <v>0</v>
      </c>
      <c r="D2463" s="1" t="s">
        <v>7471</v>
      </c>
      <c r="E2463" s="1" t="s">
        <v>7472</v>
      </c>
      <c r="F2463" s="1">
        <f t="shared" si="320"/>
        <v>40210.03502314815</v>
      </c>
      <c r="G2463" s="1">
        <v>44326</v>
      </c>
      <c r="H2463" s="1">
        <f t="shared" si="326"/>
        <v>0</v>
      </c>
      <c r="I2463" s="1">
        <v>44326</v>
      </c>
      <c r="J2463" s="1">
        <f t="shared" si="322"/>
        <v>1</v>
      </c>
      <c r="K2463" s="1">
        <f t="shared" si="323"/>
        <v>0</v>
      </c>
      <c r="L2463" s="1">
        <f t="shared" si="324"/>
        <v>0</v>
      </c>
      <c r="M2463" s="1">
        <f t="shared" si="321"/>
        <v>0</v>
      </c>
      <c r="N2463" s="1">
        <v>0</v>
      </c>
    </row>
    <row r="2464" spans="1:14" x14ac:dyDescent="0.3">
      <c r="A2464" s="1" t="s">
        <v>2007</v>
      </c>
      <c r="B2464" s="1" t="s">
        <v>7464</v>
      </c>
      <c r="C2464" s="2">
        <v>2</v>
      </c>
      <c r="D2464" s="1" t="s">
        <v>7473</v>
      </c>
      <c r="E2464" s="1" t="s">
        <v>7474</v>
      </c>
      <c r="F2464" s="1">
        <f t="shared" si="320"/>
        <v>41936.470862453702</v>
      </c>
      <c r="G2464" s="1">
        <v>51447</v>
      </c>
      <c r="H2464" s="1">
        <f t="shared" si="326"/>
        <v>0</v>
      </c>
      <c r="I2464" s="1">
        <v>51447</v>
      </c>
      <c r="J2464" s="1">
        <f t="shared" si="322"/>
        <v>1</v>
      </c>
      <c r="K2464" s="1">
        <f t="shared" si="323"/>
        <v>0</v>
      </c>
      <c r="L2464" s="1">
        <f t="shared" si="324"/>
        <v>0</v>
      </c>
      <c r="M2464" s="1">
        <f t="shared" si="321"/>
        <v>0</v>
      </c>
      <c r="N2464" s="1">
        <v>0</v>
      </c>
    </row>
    <row r="2465" spans="1:14" x14ac:dyDescent="0.3">
      <c r="A2465" s="1" t="s">
        <v>24</v>
      </c>
      <c r="B2465" s="1" t="s">
        <v>7475</v>
      </c>
      <c r="C2465" s="2">
        <v>1</v>
      </c>
      <c r="D2465" s="1" t="s">
        <v>7476</v>
      </c>
      <c r="E2465" s="1" t="s">
        <v>7477</v>
      </c>
      <c r="F2465" s="1">
        <f t="shared" si="320"/>
        <v>40584.022557870368</v>
      </c>
      <c r="G2465" s="1">
        <v>13635</v>
      </c>
      <c r="H2465" s="1">
        <f t="shared" si="326"/>
        <v>0</v>
      </c>
      <c r="I2465" s="1">
        <v>13635</v>
      </c>
      <c r="J2465" s="1">
        <f t="shared" si="322"/>
        <v>0</v>
      </c>
      <c r="K2465" s="1">
        <f t="shared" si="323"/>
        <v>0</v>
      </c>
      <c r="L2465" s="1">
        <f t="shared" si="324"/>
        <v>0</v>
      </c>
      <c r="M2465" s="1">
        <f t="shared" si="321"/>
        <v>0</v>
      </c>
      <c r="N2465" s="1">
        <v>0</v>
      </c>
    </row>
    <row r="2466" spans="1:14" x14ac:dyDescent="0.3">
      <c r="A2466" s="1" t="s">
        <v>1072</v>
      </c>
      <c r="B2466" s="1" t="s">
        <v>7475</v>
      </c>
      <c r="C2466" s="2">
        <v>10</v>
      </c>
      <c r="D2466" s="1" t="s">
        <v>7478</v>
      </c>
      <c r="E2466" s="1" t="s">
        <v>7479</v>
      </c>
      <c r="F2466" s="1">
        <f t="shared" si="320"/>
        <v>42016.390402881945</v>
      </c>
      <c r="G2466" s="1">
        <v>37075</v>
      </c>
      <c r="H2466" s="1">
        <f t="shared" si="326"/>
        <v>0</v>
      </c>
      <c r="I2466" s="1">
        <v>37075</v>
      </c>
      <c r="J2466" s="1">
        <f t="shared" si="322"/>
        <v>0</v>
      </c>
      <c r="K2466" s="1">
        <f t="shared" si="323"/>
        <v>0</v>
      </c>
      <c r="L2466" s="1">
        <f t="shared" si="324"/>
        <v>0</v>
      </c>
      <c r="M2466" s="1">
        <f t="shared" si="321"/>
        <v>0</v>
      </c>
      <c r="N2466" s="1">
        <v>0</v>
      </c>
    </row>
    <row r="2467" spans="1:14" x14ac:dyDescent="0.3">
      <c r="A2467" s="1" t="s">
        <v>844</v>
      </c>
      <c r="B2467" s="1" t="s">
        <v>7480</v>
      </c>
      <c r="C2467" s="2">
        <v>10</v>
      </c>
      <c r="D2467" s="1" t="s">
        <v>7481</v>
      </c>
      <c r="E2467" s="1" t="s">
        <v>7482</v>
      </c>
      <c r="F2467" s="1">
        <f t="shared" si="320"/>
        <v>41982.668658923612</v>
      </c>
      <c r="G2467" s="1">
        <v>6180</v>
      </c>
      <c r="H2467" s="1">
        <v>0</v>
      </c>
      <c r="I2467" s="1">
        <v>6180</v>
      </c>
      <c r="J2467" s="1">
        <f t="shared" si="322"/>
        <v>0</v>
      </c>
      <c r="K2467" s="1">
        <f t="shared" si="323"/>
        <v>0</v>
      </c>
      <c r="L2467" s="1">
        <f t="shared" si="324"/>
        <v>0</v>
      </c>
      <c r="M2467" s="1">
        <f t="shared" si="321"/>
        <v>0</v>
      </c>
      <c r="N2467" s="1">
        <v>0</v>
      </c>
    </row>
    <row r="2468" spans="1:14" x14ac:dyDescent="0.3">
      <c r="A2468" s="1" t="s">
        <v>609</v>
      </c>
      <c r="B2468" s="1" t="s">
        <v>7483</v>
      </c>
      <c r="C2468" s="2">
        <v>10</v>
      </c>
      <c r="D2468" s="1" t="s">
        <v>7484</v>
      </c>
      <c r="E2468" s="1" t="s">
        <v>7485</v>
      </c>
      <c r="F2468" s="1">
        <f t="shared" si="320"/>
        <v>41958.956448564815</v>
      </c>
      <c r="G2468" s="1">
        <v>14267</v>
      </c>
      <c r="H2468" s="1">
        <f>+H2483</f>
        <v>0</v>
      </c>
      <c r="I2468" s="1">
        <v>14267</v>
      </c>
      <c r="J2468" s="1">
        <f t="shared" si="322"/>
        <v>0</v>
      </c>
      <c r="K2468" s="1">
        <f t="shared" si="323"/>
        <v>0</v>
      </c>
      <c r="L2468" s="1">
        <f t="shared" si="324"/>
        <v>0</v>
      </c>
      <c r="M2468" s="1">
        <f t="shared" si="321"/>
        <v>0</v>
      </c>
      <c r="N2468" s="1">
        <v>0</v>
      </c>
    </row>
    <row r="2469" spans="1:14" x14ac:dyDescent="0.3">
      <c r="A2469" s="1" t="s">
        <v>3901</v>
      </c>
      <c r="B2469" s="1" t="s">
        <v>7486</v>
      </c>
      <c r="C2469" s="2">
        <v>0</v>
      </c>
      <c r="D2469" s="1" t="s">
        <v>7487</v>
      </c>
      <c r="E2469" s="1" t="s">
        <v>7488</v>
      </c>
      <c r="F2469" s="1">
        <f t="shared" si="320"/>
        <v>39152.886840277781</v>
      </c>
      <c r="G2469" s="1">
        <v>33252</v>
      </c>
      <c r="H2469" s="1">
        <f>+H2484</f>
        <v>0</v>
      </c>
      <c r="I2469" s="1">
        <v>33252</v>
      </c>
      <c r="J2469" s="1">
        <f t="shared" si="322"/>
        <v>0</v>
      </c>
      <c r="K2469" s="1">
        <f t="shared" si="323"/>
        <v>0</v>
      </c>
      <c r="L2469" s="1">
        <f t="shared" si="324"/>
        <v>0</v>
      </c>
      <c r="M2469" s="1">
        <f t="shared" si="321"/>
        <v>0</v>
      </c>
      <c r="N2469" s="1">
        <v>0</v>
      </c>
    </row>
    <row r="2470" spans="1:14" x14ac:dyDescent="0.3">
      <c r="A2470" s="1" t="s">
        <v>619</v>
      </c>
      <c r="B2470" s="1" t="s">
        <v>7489</v>
      </c>
      <c r="C2470" s="2">
        <v>10</v>
      </c>
      <c r="D2470" s="1" t="s">
        <v>7490</v>
      </c>
      <c r="E2470" s="1" t="s">
        <v>7491</v>
      </c>
      <c r="F2470" s="1">
        <f t="shared" si="320"/>
        <v>41400.470799131945</v>
      </c>
      <c r="G2470" s="1">
        <v>1501</v>
      </c>
      <c r="H2470" s="1">
        <v>0</v>
      </c>
      <c r="I2470" s="1">
        <v>1501</v>
      </c>
      <c r="J2470" s="1">
        <f t="shared" si="322"/>
        <v>0</v>
      </c>
      <c r="K2470" s="1">
        <f t="shared" si="323"/>
        <v>0</v>
      </c>
      <c r="L2470" s="1">
        <f t="shared" si="324"/>
        <v>0</v>
      </c>
      <c r="M2470" s="1">
        <f t="shared" si="321"/>
        <v>0</v>
      </c>
      <c r="N2470" s="1">
        <v>0</v>
      </c>
    </row>
    <row r="2471" spans="1:14" x14ac:dyDescent="0.3">
      <c r="A2471" s="1" t="s">
        <v>729</v>
      </c>
      <c r="B2471" s="1" t="s">
        <v>7489</v>
      </c>
      <c r="C2471" s="2">
        <v>10</v>
      </c>
      <c r="D2471" s="1" t="s">
        <v>7492</v>
      </c>
      <c r="E2471" s="1" t="s">
        <v>7493</v>
      </c>
      <c r="F2471" s="1">
        <f t="shared" si="320"/>
        <v>42265.874524085652</v>
      </c>
      <c r="G2471" s="1">
        <v>2125</v>
      </c>
      <c r="H2471" s="1">
        <v>0</v>
      </c>
      <c r="I2471" s="1">
        <v>2125</v>
      </c>
      <c r="J2471" s="1">
        <f t="shared" si="322"/>
        <v>0</v>
      </c>
      <c r="K2471" s="1">
        <f t="shared" si="323"/>
        <v>0</v>
      </c>
      <c r="L2471" s="1">
        <f t="shared" si="324"/>
        <v>0</v>
      </c>
      <c r="M2471" s="1">
        <f t="shared" si="321"/>
        <v>0</v>
      </c>
      <c r="N2471" s="1">
        <v>0</v>
      </c>
    </row>
    <row r="2472" spans="1:14" x14ac:dyDescent="0.3">
      <c r="A2472" s="1" t="s">
        <v>320</v>
      </c>
      <c r="B2472" s="1" t="s">
        <v>7489</v>
      </c>
      <c r="C2472" s="2">
        <v>10</v>
      </c>
      <c r="D2472" s="1" t="s">
        <v>7494</v>
      </c>
      <c r="E2472" s="1" t="s">
        <v>7495</v>
      </c>
      <c r="F2472" s="1">
        <f t="shared" si="320"/>
        <v>42309.701606111114</v>
      </c>
      <c r="G2472" s="1">
        <v>2884</v>
      </c>
      <c r="H2472" s="1">
        <v>0</v>
      </c>
      <c r="I2472" s="1">
        <v>2884</v>
      </c>
      <c r="J2472" s="1">
        <f t="shared" si="322"/>
        <v>1</v>
      </c>
      <c r="K2472" s="1">
        <f t="shared" si="323"/>
        <v>0</v>
      </c>
      <c r="L2472" s="1">
        <f t="shared" si="324"/>
        <v>0</v>
      </c>
      <c r="M2472" s="1">
        <f t="shared" si="321"/>
        <v>0</v>
      </c>
      <c r="N2472" s="1">
        <v>0</v>
      </c>
    </row>
    <row r="2473" spans="1:14" x14ac:dyDescent="0.3">
      <c r="A2473" s="1" t="s">
        <v>7496</v>
      </c>
      <c r="B2473" s="1" t="s">
        <v>7489</v>
      </c>
      <c r="C2473" s="2">
        <v>2</v>
      </c>
      <c r="D2473" s="1" t="s">
        <v>7497</v>
      </c>
      <c r="E2473" s="1" t="s">
        <v>7498</v>
      </c>
      <c r="F2473" s="1">
        <f t="shared" si="320"/>
        <v>41896.740649571759</v>
      </c>
      <c r="G2473" s="1">
        <v>4481</v>
      </c>
      <c r="H2473" s="1">
        <v>0</v>
      </c>
      <c r="I2473" s="1">
        <v>4481</v>
      </c>
      <c r="J2473" s="1">
        <f t="shared" si="322"/>
        <v>1</v>
      </c>
      <c r="K2473" s="1">
        <f t="shared" si="323"/>
        <v>0</v>
      </c>
      <c r="L2473" s="1">
        <f t="shared" si="324"/>
        <v>0</v>
      </c>
      <c r="M2473" s="1">
        <f t="shared" si="321"/>
        <v>0</v>
      </c>
      <c r="N2473" s="1">
        <v>0</v>
      </c>
    </row>
    <row r="2474" spans="1:14" x14ac:dyDescent="0.3">
      <c r="A2474" s="1" t="s">
        <v>849</v>
      </c>
      <c r="B2474" s="1" t="s">
        <v>7489</v>
      </c>
      <c r="C2474" s="2">
        <v>2</v>
      </c>
      <c r="D2474" s="1" t="s">
        <v>7499</v>
      </c>
      <c r="E2474" s="1" t="s">
        <v>7500</v>
      </c>
      <c r="F2474" s="1">
        <f t="shared" si="320"/>
        <v>42000.824272731479</v>
      </c>
      <c r="G2474" s="1">
        <v>6861</v>
      </c>
      <c r="H2474" s="1">
        <v>0</v>
      </c>
      <c r="I2474" s="1">
        <v>6861</v>
      </c>
      <c r="J2474" s="1">
        <f t="shared" si="322"/>
        <v>1</v>
      </c>
      <c r="K2474" s="1">
        <f t="shared" si="323"/>
        <v>0</v>
      </c>
      <c r="L2474" s="1">
        <f t="shared" si="324"/>
        <v>0</v>
      </c>
      <c r="M2474" s="1">
        <f t="shared" si="321"/>
        <v>0</v>
      </c>
      <c r="N2474" s="1">
        <v>0</v>
      </c>
    </row>
    <row r="2475" spans="1:14" x14ac:dyDescent="0.3">
      <c r="A2475" s="1" t="s">
        <v>1275</v>
      </c>
      <c r="B2475" s="1" t="s">
        <v>7489</v>
      </c>
      <c r="C2475" s="2">
        <v>2</v>
      </c>
      <c r="D2475" s="1" t="s">
        <v>7501</v>
      </c>
      <c r="E2475" s="1" t="s">
        <v>7502</v>
      </c>
      <c r="F2475" s="1">
        <f t="shared" si="320"/>
        <v>41931.658386898147</v>
      </c>
      <c r="G2475" s="1">
        <v>8051</v>
      </c>
      <c r="H2475" s="1">
        <f t="shared" ref="H2475:H2510" si="327">+H2490</f>
        <v>0</v>
      </c>
      <c r="I2475" s="1">
        <v>8051</v>
      </c>
      <c r="J2475" s="1">
        <f t="shared" si="322"/>
        <v>1</v>
      </c>
      <c r="K2475" s="1">
        <f t="shared" si="323"/>
        <v>0</v>
      </c>
      <c r="L2475" s="1">
        <f t="shared" si="324"/>
        <v>0</v>
      </c>
      <c r="M2475" s="1">
        <f t="shared" si="321"/>
        <v>0</v>
      </c>
      <c r="N2475" s="1">
        <v>0</v>
      </c>
    </row>
    <row r="2476" spans="1:14" x14ac:dyDescent="0.3">
      <c r="A2476" s="1" t="s">
        <v>51</v>
      </c>
      <c r="B2476" s="1" t="s">
        <v>7489</v>
      </c>
      <c r="C2476" s="2">
        <v>10</v>
      </c>
      <c r="D2476" s="1" t="s">
        <v>7503</v>
      </c>
      <c r="E2476" s="1" t="s">
        <v>7504</v>
      </c>
      <c r="F2476" s="1">
        <f t="shared" si="320"/>
        <v>42311.710778796296</v>
      </c>
      <c r="G2476" s="1">
        <v>9193</v>
      </c>
      <c r="H2476" s="1">
        <f t="shared" si="327"/>
        <v>0</v>
      </c>
      <c r="I2476" s="1">
        <v>9193</v>
      </c>
      <c r="J2476" s="1">
        <f t="shared" si="322"/>
        <v>1</v>
      </c>
      <c r="K2476" s="1">
        <f t="shared" si="323"/>
        <v>0</v>
      </c>
      <c r="L2476" s="1">
        <f t="shared" si="324"/>
        <v>0</v>
      </c>
      <c r="M2476" s="1">
        <f t="shared" si="321"/>
        <v>0</v>
      </c>
      <c r="N2476" s="1">
        <v>0</v>
      </c>
    </row>
    <row r="2477" spans="1:14" x14ac:dyDescent="0.3">
      <c r="A2477" s="1" t="s">
        <v>51</v>
      </c>
      <c r="B2477" s="1" t="s">
        <v>7489</v>
      </c>
      <c r="C2477" s="2">
        <v>10</v>
      </c>
      <c r="D2477" s="1" t="s">
        <v>7505</v>
      </c>
      <c r="E2477" s="1" t="s">
        <v>7506</v>
      </c>
      <c r="F2477" s="1">
        <f t="shared" si="320"/>
        <v>42056.796011863429</v>
      </c>
      <c r="G2477" s="1">
        <v>9827</v>
      </c>
      <c r="H2477" s="1">
        <f t="shared" si="327"/>
        <v>0</v>
      </c>
      <c r="I2477" s="1">
        <v>9827</v>
      </c>
      <c r="J2477" s="1">
        <f t="shared" si="322"/>
        <v>1</v>
      </c>
      <c r="K2477" s="1">
        <f t="shared" si="323"/>
        <v>0</v>
      </c>
      <c r="L2477" s="1">
        <f t="shared" si="324"/>
        <v>0</v>
      </c>
      <c r="M2477" s="1">
        <f t="shared" si="321"/>
        <v>0</v>
      </c>
      <c r="N2477" s="1">
        <v>0</v>
      </c>
    </row>
    <row r="2478" spans="1:14" x14ac:dyDescent="0.3">
      <c r="A2478" s="1" t="s">
        <v>7507</v>
      </c>
      <c r="B2478" s="1" t="s">
        <v>7489</v>
      </c>
      <c r="C2478" s="2">
        <v>10</v>
      </c>
      <c r="D2478" s="1" t="s">
        <v>7508</v>
      </c>
      <c r="E2478" s="1" t="s">
        <v>7509</v>
      </c>
      <c r="F2478" s="1">
        <f t="shared" si="320"/>
        <v>41839.89248952546</v>
      </c>
      <c r="G2478" s="1">
        <v>12684</v>
      </c>
      <c r="H2478" s="1">
        <f t="shared" si="327"/>
        <v>0</v>
      </c>
      <c r="I2478" s="1">
        <v>12684</v>
      </c>
      <c r="J2478" s="1">
        <f t="shared" si="322"/>
        <v>1</v>
      </c>
      <c r="K2478" s="1">
        <f t="shared" si="323"/>
        <v>0</v>
      </c>
      <c r="L2478" s="1">
        <f t="shared" si="324"/>
        <v>0</v>
      </c>
      <c r="M2478" s="1">
        <f t="shared" si="321"/>
        <v>0</v>
      </c>
      <c r="N2478" s="1">
        <v>0</v>
      </c>
    </row>
    <row r="2479" spans="1:14" x14ac:dyDescent="0.3">
      <c r="A2479" s="1" t="s">
        <v>481</v>
      </c>
      <c r="B2479" s="1" t="s">
        <v>7489</v>
      </c>
      <c r="C2479" s="2">
        <v>10</v>
      </c>
      <c r="D2479" s="1" t="s">
        <v>7510</v>
      </c>
      <c r="E2479" s="1" t="s">
        <v>7511</v>
      </c>
      <c r="F2479" s="1">
        <f t="shared" si="320"/>
        <v>41160.783730370371</v>
      </c>
      <c r="G2479" s="1">
        <v>16118</v>
      </c>
      <c r="H2479" s="1">
        <f t="shared" si="327"/>
        <v>0</v>
      </c>
      <c r="I2479" s="1">
        <v>16118</v>
      </c>
      <c r="J2479" s="1">
        <f t="shared" si="322"/>
        <v>1</v>
      </c>
      <c r="K2479" s="1">
        <f t="shared" si="323"/>
        <v>0</v>
      </c>
      <c r="L2479" s="1">
        <f t="shared" si="324"/>
        <v>0</v>
      </c>
      <c r="M2479" s="1">
        <f t="shared" si="321"/>
        <v>0</v>
      </c>
      <c r="N2479" s="1">
        <v>0</v>
      </c>
    </row>
    <row r="2480" spans="1:14" x14ac:dyDescent="0.3">
      <c r="A2480" s="1" t="s">
        <v>1685</v>
      </c>
      <c r="B2480" s="1" t="s">
        <v>7489</v>
      </c>
      <c r="C2480" s="2">
        <v>0</v>
      </c>
      <c r="D2480" s="1" t="s">
        <v>7512</v>
      </c>
      <c r="E2480" s="1" t="s">
        <v>7513</v>
      </c>
      <c r="F2480" s="1">
        <f t="shared" si="320"/>
        <v>39141.04047453704</v>
      </c>
      <c r="G2480" s="1">
        <v>20448</v>
      </c>
      <c r="H2480" s="1">
        <f t="shared" si="327"/>
        <v>0</v>
      </c>
      <c r="I2480" s="1">
        <v>20448</v>
      </c>
      <c r="J2480" s="1">
        <f t="shared" si="322"/>
        <v>1</v>
      </c>
      <c r="K2480" s="1">
        <f t="shared" si="323"/>
        <v>0</v>
      </c>
      <c r="L2480" s="1">
        <f t="shared" si="324"/>
        <v>0</v>
      </c>
      <c r="M2480" s="1">
        <f t="shared" si="321"/>
        <v>0</v>
      </c>
      <c r="N2480" s="1">
        <v>0</v>
      </c>
    </row>
    <row r="2481" spans="1:14" x14ac:dyDescent="0.3">
      <c r="A2481" s="1" t="s">
        <v>5190</v>
      </c>
      <c r="B2481" s="1" t="s">
        <v>7489</v>
      </c>
      <c r="C2481" s="2">
        <v>2</v>
      </c>
      <c r="D2481" s="1" t="s">
        <v>7514</v>
      </c>
      <c r="E2481" s="1" t="s">
        <v>7515</v>
      </c>
      <c r="F2481" s="1">
        <f t="shared" si="320"/>
        <v>41070.553128946762</v>
      </c>
      <c r="G2481" s="1">
        <v>20995</v>
      </c>
      <c r="H2481" s="1">
        <f t="shared" si="327"/>
        <v>0</v>
      </c>
      <c r="I2481" s="1">
        <v>20995</v>
      </c>
      <c r="J2481" s="1">
        <f t="shared" si="322"/>
        <v>1</v>
      </c>
      <c r="K2481" s="1">
        <f t="shared" si="323"/>
        <v>0</v>
      </c>
      <c r="L2481" s="1">
        <f t="shared" si="324"/>
        <v>0</v>
      </c>
      <c r="M2481" s="1">
        <f t="shared" si="321"/>
        <v>0</v>
      </c>
      <c r="N2481" s="1">
        <v>0</v>
      </c>
    </row>
    <row r="2482" spans="1:14" x14ac:dyDescent="0.3">
      <c r="A2482" s="1" t="s">
        <v>3552</v>
      </c>
      <c r="B2482" s="1" t="s">
        <v>7489</v>
      </c>
      <c r="C2482" s="2">
        <v>1</v>
      </c>
      <c r="D2482" s="1" t="s">
        <v>7516</v>
      </c>
      <c r="E2482" s="1" t="s">
        <v>7517</v>
      </c>
      <c r="F2482" s="1">
        <f t="shared" si="320"/>
        <v>41261.600631284724</v>
      </c>
      <c r="G2482" s="1">
        <v>22510</v>
      </c>
      <c r="H2482" s="1">
        <f t="shared" si="327"/>
        <v>0</v>
      </c>
      <c r="I2482" s="1">
        <v>22510</v>
      </c>
      <c r="J2482" s="1">
        <f t="shared" si="322"/>
        <v>1</v>
      </c>
      <c r="K2482" s="1">
        <f t="shared" si="323"/>
        <v>0</v>
      </c>
      <c r="L2482" s="1">
        <f t="shared" si="324"/>
        <v>0</v>
      </c>
      <c r="M2482" s="1">
        <f t="shared" si="321"/>
        <v>0</v>
      </c>
      <c r="N2482" s="1">
        <v>0</v>
      </c>
    </row>
    <row r="2483" spans="1:14" x14ac:dyDescent="0.3">
      <c r="A2483" s="1" t="s">
        <v>7518</v>
      </c>
      <c r="B2483" s="1" t="s">
        <v>7489</v>
      </c>
      <c r="C2483" s="2">
        <v>10</v>
      </c>
      <c r="D2483" s="1" t="s">
        <v>7519</v>
      </c>
      <c r="E2483" s="1" t="s">
        <v>7520</v>
      </c>
      <c r="F2483" s="1">
        <f t="shared" si="320"/>
        <v>42315.947918749996</v>
      </c>
      <c r="G2483" s="1">
        <v>24723</v>
      </c>
      <c r="H2483" s="1">
        <f t="shared" si="327"/>
        <v>0</v>
      </c>
      <c r="I2483" s="1">
        <v>24723</v>
      </c>
      <c r="J2483" s="1">
        <f t="shared" si="322"/>
        <v>1</v>
      </c>
      <c r="K2483" s="1">
        <f t="shared" si="323"/>
        <v>0</v>
      </c>
      <c r="L2483" s="1">
        <f t="shared" si="324"/>
        <v>0</v>
      </c>
      <c r="M2483" s="1">
        <f t="shared" si="321"/>
        <v>0</v>
      </c>
      <c r="N2483" s="1">
        <v>0</v>
      </c>
    </row>
    <row r="2484" spans="1:14" x14ac:dyDescent="0.3">
      <c r="A2484" s="1" t="s">
        <v>5240</v>
      </c>
      <c r="B2484" s="1" t="s">
        <v>7489</v>
      </c>
      <c r="C2484" s="2">
        <v>3</v>
      </c>
      <c r="D2484" s="1" t="s">
        <v>7521</v>
      </c>
      <c r="E2484" s="1" t="s">
        <v>7522</v>
      </c>
      <c r="F2484" s="1">
        <f t="shared" si="320"/>
        <v>42438.665115532407</v>
      </c>
      <c r="G2484" s="1">
        <v>29905</v>
      </c>
      <c r="H2484" s="1">
        <f t="shared" si="327"/>
        <v>0</v>
      </c>
      <c r="I2484" s="1">
        <v>29905</v>
      </c>
      <c r="J2484" s="1">
        <f t="shared" si="322"/>
        <v>1</v>
      </c>
      <c r="K2484" s="1">
        <f t="shared" si="323"/>
        <v>0</v>
      </c>
      <c r="L2484" s="1">
        <f t="shared" si="324"/>
        <v>0</v>
      </c>
      <c r="M2484" s="1">
        <f t="shared" si="321"/>
        <v>0</v>
      </c>
      <c r="N2484" s="1">
        <v>0</v>
      </c>
    </row>
    <row r="2485" spans="1:14" x14ac:dyDescent="0.3">
      <c r="A2485" s="1" t="s">
        <v>1213</v>
      </c>
      <c r="B2485" s="1" t="s">
        <v>7489</v>
      </c>
      <c r="C2485" s="2">
        <v>2</v>
      </c>
      <c r="D2485" s="1" t="s">
        <v>7523</v>
      </c>
      <c r="E2485" s="1" t="s">
        <v>7524</v>
      </c>
      <c r="F2485" s="1">
        <f t="shared" si="320"/>
        <v>41875.826233425927</v>
      </c>
      <c r="G2485" s="1">
        <v>30835</v>
      </c>
      <c r="H2485" s="1">
        <f t="shared" si="327"/>
        <v>0</v>
      </c>
      <c r="I2485" s="1">
        <v>30835</v>
      </c>
      <c r="J2485" s="1">
        <f t="shared" si="322"/>
        <v>1</v>
      </c>
      <c r="K2485" s="1">
        <f t="shared" si="323"/>
        <v>0</v>
      </c>
      <c r="L2485" s="1">
        <f t="shared" si="324"/>
        <v>0</v>
      </c>
      <c r="M2485" s="1">
        <f t="shared" si="321"/>
        <v>0</v>
      </c>
      <c r="N2485" s="1">
        <v>0</v>
      </c>
    </row>
    <row r="2486" spans="1:14" x14ac:dyDescent="0.3">
      <c r="A2486" s="1" t="s">
        <v>7525</v>
      </c>
      <c r="B2486" s="1" t="s">
        <v>7489</v>
      </c>
      <c r="C2486" s="2">
        <v>10</v>
      </c>
      <c r="D2486" s="1" t="s">
        <v>7526</v>
      </c>
      <c r="E2486" s="1" t="s">
        <v>7527</v>
      </c>
      <c r="F2486" s="1">
        <f t="shared" si="320"/>
        <v>42385.737224386576</v>
      </c>
      <c r="G2486" s="1">
        <v>32119</v>
      </c>
      <c r="H2486" s="1">
        <f t="shared" si="327"/>
        <v>0</v>
      </c>
      <c r="I2486" s="1">
        <v>32119</v>
      </c>
      <c r="J2486" s="1">
        <f t="shared" si="322"/>
        <v>1</v>
      </c>
      <c r="K2486" s="1">
        <f t="shared" si="323"/>
        <v>0</v>
      </c>
      <c r="L2486" s="1">
        <f t="shared" si="324"/>
        <v>0</v>
      </c>
      <c r="M2486" s="1">
        <f t="shared" si="321"/>
        <v>0</v>
      </c>
      <c r="N2486" s="1">
        <v>0</v>
      </c>
    </row>
    <row r="2487" spans="1:14" x14ac:dyDescent="0.3">
      <c r="A2487" s="1" t="s">
        <v>7528</v>
      </c>
      <c r="B2487" s="1" t="s">
        <v>7489</v>
      </c>
      <c r="C2487" s="2">
        <v>2</v>
      </c>
      <c r="D2487" s="1" t="s">
        <v>7529</v>
      </c>
      <c r="E2487" s="1" t="s">
        <v>7530</v>
      </c>
      <c r="F2487" s="1">
        <f t="shared" si="320"/>
        <v>42072.64199650463</v>
      </c>
      <c r="G2487" s="1">
        <v>32447</v>
      </c>
      <c r="H2487" s="1">
        <f t="shared" si="327"/>
        <v>0</v>
      </c>
      <c r="I2487" s="1">
        <v>32447</v>
      </c>
      <c r="J2487" s="1">
        <f t="shared" si="322"/>
        <v>1</v>
      </c>
      <c r="K2487" s="1">
        <f t="shared" si="323"/>
        <v>0</v>
      </c>
      <c r="L2487" s="1">
        <f t="shared" si="324"/>
        <v>0</v>
      </c>
      <c r="M2487" s="1">
        <f t="shared" si="321"/>
        <v>0</v>
      </c>
      <c r="N2487" s="1">
        <v>0</v>
      </c>
    </row>
    <row r="2488" spans="1:14" x14ac:dyDescent="0.3">
      <c r="A2488" s="1" t="s">
        <v>3719</v>
      </c>
      <c r="B2488" s="1" t="s">
        <v>7489</v>
      </c>
      <c r="C2488" s="2">
        <v>10</v>
      </c>
      <c r="D2488" s="1" t="s">
        <v>7531</v>
      </c>
      <c r="E2488" s="1" t="s">
        <v>7532</v>
      </c>
      <c r="F2488" s="1">
        <f t="shared" si="320"/>
        <v>41655.756598217595</v>
      </c>
      <c r="G2488" s="1">
        <v>33981</v>
      </c>
      <c r="H2488" s="1">
        <f t="shared" si="327"/>
        <v>0</v>
      </c>
      <c r="I2488" s="1">
        <v>33981</v>
      </c>
      <c r="J2488" s="1">
        <f t="shared" si="322"/>
        <v>1</v>
      </c>
      <c r="K2488" s="1">
        <f t="shared" si="323"/>
        <v>0</v>
      </c>
      <c r="L2488" s="1">
        <f t="shared" si="324"/>
        <v>0</v>
      </c>
      <c r="M2488" s="1">
        <f t="shared" si="321"/>
        <v>0</v>
      </c>
      <c r="N2488" s="1">
        <v>0</v>
      </c>
    </row>
    <row r="2489" spans="1:14" x14ac:dyDescent="0.3">
      <c r="A2489" s="1" t="s">
        <v>3722</v>
      </c>
      <c r="B2489" s="1" t="s">
        <v>7489</v>
      </c>
      <c r="C2489" s="2">
        <v>8</v>
      </c>
      <c r="D2489" s="1" t="s">
        <v>7533</v>
      </c>
      <c r="E2489" s="1" t="s">
        <v>7534</v>
      </c>
      <c r="F2489" s="1">
        <f t="shared" si="320"/>
        <v>42158.981654814816</v>
      </c>
      <c r="G2489" s="1">
        <v>34109</v>
      </c>
      <c r="H2489" s="1">
        <f t="shared" si="327"/>
        <v>0</v>
      </c>
      <c r="I2489" s="1">
        <v>34109</v>
      </c>
      <c r="J2489" s="1">
        <f t="shared" si="322"/>
        <v>1</v>
      </c>
      <c r="K2489" s="1">
        <f t="shared" si="323"/>
        <v>0</v>
      </c>
      <c r="L2489" s="1">
        <f t="shared" si="324"/>
        <v>0</v>
      </c>
      <c r="M2489" s="1">
        <f t="shared" si="321"/>
        <v>0</v>
      </c>
      <c r="N2489" s="1">
        <v>0</v>
      </c>
    </row>
    <row r="2490" spans="1:14" x14ac:dyDescent="0.3">
      <c r="A2490" s="1" t="s">
        <v>7535</v>
      </c>
      <c r="B2490" s="1" t="s">
        <v>7489</v>
      </c>
      <c r="C2490" s="2">
        <v>10</v>
      </c>
      <c r="D2490" s="1" t="s">
        <v>7536</v>
      </c>
      <c r="E2490" s="1" t="s">
        <v>7537</v>
      </c>
      <c r="F2490" s="1">
        <f t="shared" si="320"/>
        <v>41942.908219224541</v>
      </c>
      <c r="G2490" s="1">
        <v>35881</v>
      </c>
      <c r="H2490" s="1">
        <f t="shared" si="327"/>
        <v>0</v>
      </c>
      <c r="I2490" s="1">
        <v>35881</v>
      </c>
      <c r="J2490" s="1">
        <f t="shared" si="322"/>
        <v>1</v>
      </c>
      <c r="K2490" s="1">
        <f t="shared" si="323"/>
        <v>0</v>
      </c>
      <c r="L2490" s="1">
        <f t="shared" si="324"/>
        <v>0</v>
      </c>
      <c r="M2490" s="1">
        <f t="shared" si="321"/>
        <v>0</v>
      </c>
      <c r="N2490" s="1">
        <v>0</v>
      </c>
    </row>
    <row r="2491" spans="1:14" x14ac:dyDescent="0.3">
      <c r="A2491" s="1" t="s">
        <v>643</v>
      </c>
      <c r="B2491" s="1" t="s">
        <v>7489</v>
      </c>
      <c r="C2491" s="2">
        <v>10</v>
      </c>
      <c r="D2491" s="1" t="s">
        <v>7538</v>
      </c>
      <c r="E2491" s="1" t="s">
        <v>7539</v>
      </c>
      <c r="F2491" s="1">
        <f t="shared" si="320"/>
        <v>42257.617794953701</v>
      </c>
      <c r="G2491" s="1">
        <v>37631</v>
      </c>
      <c r="H2491" s="1">
        <f t="shared" si="327"/>
        <v>0</v>
      </c>
      <c r="I2491" s="1">
        <v>37631</v>
      </c>
      <c r="J2491" s="1">
        <f t="shared" si="322"/>
        <v>1</v>
      </c>
      <c r="K2491" s="1">
        <f t="shared" si="323"/>
        <v>0</v>
      </c>
      <c r="L2491" s="1">
        <f t="shared" si="324"/>
        <v>0</v>
      </c>
      <c r="M2491" s="1">
        <f t="shared" si="321"/>
        <v>0</v>
      </c>
      <c r="N2491" s="1">
        <v>0</v>
      </c>
    </row>
    <row r="2492" spans="1:14" x14ac:dyDescent="0.3">
      <c r="A2492" s="1" t="s">
        <v>7540</v>
      </c>
      <c r="B2492" s="1" t="s">
        <v>7489</v>
      </c>
      <c r="C2492" s="2">
        <v>2</v>
      </c>
      <c r="D2492" s="1" t="s">
        <v>7541</v>
      </c>
      <c r="E2492" s="1" t="s">
        <v>7542</v>
      </c>
      <c r="F2492" s="1">
        <f t="shared" si="320"/>
        <v>41843.963054340275</v>
      </c>
      <c r="G2492" s="1">
        <v>37806</v>
      </c>
      <c r="H2492" s="1">
        <f t="shared" si="327"/>
        <v>0</v>
      </c>
      <c r="I2492" s="1">
        <v>37806</v>
      </c>
      <c r="J2492" s="1">
        <f t="shared" si="322"/>
        <v>1</v>
      </c>
      <c r="K2492" s="1">
        <f t="shared" si="323"/>
        <v>0</v>
      </c>
      <c r="L2492" s="1">
        <f t="shared" si="324"/>
        <v>0</v>
      </c>
      <c r="M2492" s="1">
        <f t="shared" si="321"/>
        <v>0</v>
      </c>
      <c r="N2492" s="1">
        <v>0</v>
      </c>
    </row>
    <row r="2493" spans="1:14" x14ac:dyDescent="0.3">
      <c r="A2493" s="1" t="s">
        <v>7543</v>
      </c>
      <c r="B2493" s="1" t="s">
        <v>7489</v>
      </c>
      <c r="C2493" s="2">
        <v>10</v>
      </c>
      <c r="D2493" s="1" t="s">
        <v>7544</v>
      </c>
      <c r="E2493" s="1" t="s">
        <v>7545</v>
      </c>
      <c r="F2493" s="1">
        <f t="shared" si="320"/>
        <v>42460.204891967594</v>
      </c>
      <c r="G2493" s="1">
        <v>41050</v>
      </c>
      <c r="H2493" s="1">
        <f t="shared" si="327"/>
        <v>0</v>
      </c>
      <c r="I2493" s="1">
        <v>41050</v>
      </c>
      <c r="J2493" s="1">
        <f t="shared" si="322"/>
        <v>1</v>
      </c>
      <c r="K2493" s="1">
        <f t="shared" si="323"/>
        <v>0</v>
      </c>
      <c r="L2493" s="1">
        <f t="shared" si="324"/>
        <v>0</v>
      </c>
      <c r="M2493" s="1">
        <f t="shared" si="321"/>
        <v>0</v>
      </c>
      <c r="N2493" s="1">
        <v>0</v>
      </c>
    </row>
    <row r="2494" spans="1:14" x14ac:dyDescent="0.3">
      <c r="A2494" s="1" t="s">
        <v>7546</v>
      </c>
      <c r="B2494" s="1" t="s">
        <v>7489</v>
      </c>
      <c r="C2494" s="2">
        <v>0</v>
      </c>
      <c r="D2494" s="1" t="s">
        <v>7547</v>
      </c>
      <c r="E2494" s="1" t="s">
        <v>7548</v>
      </c>
      <c r="F2494" s="1">
        <f t="shared" si="320"/>
        <v>40161.70244212963</v>
      </c>
      <c r="G2494" s="1">
        <v>43734</v>
      </c>
      <c r="H2494" s="1">
        <f t="shared" si="327"/>
        <v>0</v>
      </c>
      <c r="I2494" s="1">
        <v>43734</v>
      </c>
      <c r="J2494" s="1">
        <f t="shared" si="322"/>
        <v>1</v>
      </c>
      <c r="K2494" s="1">
        <f t="shared" si="323"/>
        <v>0</v>
      </c>
      <c r="L2494" s="1">
        <f t="shared" si="324"/>
        <v>0</v>
      </c>
      <c r="M2494" s="1">
        <f t="shared" si="321"/>
        <v>0</v>
      </c>
      <c r="N2494" s="1">
        <v>0</v>
      </c>
    </row>
    <row r="2495" spans="1:14" x14ac:dyDescent="0.3">
      <c r="A2495" s="1" t="s">
        <v>7549</v>
      </c>
      <c r="B2495" s="1" t="s">
        <v>7489</v>
      </c>
      <c r="C2495" s="2">
        <v>10</v>
      </c>
      <c r="D2495" s="1" t="s">
        <v>7550</v>
      </c>
      <c r="E2495" s="1" t="s">
        <v>7551</v>
      </c>
      <c r="F2495" s="1">
        <f t="shared" si="320"/>
        <v>41700.183491203701</v>
      </c>
      <c r="G2495" s="1">
        <v>44251</v>
      </c>
      <c r="H2495" s="1">
        <f t="shared" si="327"/>
        <v>0</v>
      </c>
      <c r="I2495" s="1">
        <v>44251</v>
      </c>
      <c r="J2495" s="1">
        <f t="shared" si="322"/>
        <v>1</v>
      </c>
      <c r="K2495" s="1">
        <f t="shared" si="323"/>
        <v>0</v>
      </c>
      <c r="L2495" s="1">
        <f t="shared" si="324"/>
        <v>0</v>
      </c>
      <c r="M2495" s="1">
        <f t="shared" si="321"/>
        <v>0</v>
      </c>
      <c r="N2495" s="1">
        <v>0</v>
      </c>
    </row>
    <row r="2496" spans="1:14" x14ac:dyDescent="0.3">
      <c r="A2496" s="1" t="s">
        <v>7552</v>
      </c>
      <c r="B2496" s="1" t="s">
        <v>7489</v>
      </c>
      <c r="C2496" s="2">
        <v>4</v>
      </c>
      <c r="D2496" s="1" t="s">
        <v>7553</v>
      </c>
      <c r="E2496" s="1" t="s">
        <v>7554</v>
      </c>
      <c r="F2496" s="1">
        <f t="shared" si="320"/>
        <v>41654.70914201389</v>
      </c>
      <c r="G2496" s="1">
        <v>45732</v>
      </c>
      <c r="H2496" s="1">
        <f t="shared" si="327"/>
        <v>0</v>
      </c>
      <c r="I2496" s="1">
        <v>45732</v>
      </c>
      <c r="J2496" s="1">
        <f t="shared" si="322"/>
        <v>1</v>
      </c>
      <c r="K2496" s="1">
        <f t="shared" si="323"/>
        <v>0</v>
      </c>
      <c r="L2496" s="1">
        <f t="shared" si="324"/>
        <v>0</v>
      </c>
      <c r="M2496" s="1">
        <f t="shared" si="321"/>
        <v>0</v>
      </c>
      <c r="N2496" s="1">
        <v>0</v>
      </c>
    </row>
    <row r="2497" spans="1:14" x14ac:dyDescent="0.3">
      <c r="A2497" s="1" t="s">
        <v>4007</v>
      </c>
      <c r="B2497" s="1" t="s">
        <v>7489</v>
      </c>
      <c r="C2497" s="2">
        <v>6</v>
      </c>
      <c r="D2497" s="1" t="s">
        <v>7555</v>
      </c>
      <c r="E2497" s="1" t="s">
        <v>7556</v>
      </c>
      <c r="F2497" s="1">
        <f t="shared" ref="F2497:F2560" si="328">DATEVALUE(E2497)+TIMEVALUE(E2497)</f>
        <v>40876.822662037041</v>
      </c>
      <c r="G2497" s="1">
        <v>46272</v>
      </c>
      <c r="H2497" s="1">
        <f t="shared" si="327"/>
        <v>0</v>
      </c>
      <c r="I2497" s="1">
        <v>46272</v>
      </c>
      <c r="J2497" s="1">
        <f t="shared" si="322"/>
        <v>1</v>
      </c>
      <c r="K2497" s="1">
        <f t="shared" si="323"/>
        <v>0</v>
      </c>
      <c r="L2497" s="1">
        <f t="shared" si="324"/>
        <v>0</v>
      </c>
      <c r="M2497" s="1">
        <f t="shared" ref="M2497:M2560" si="329">IF(OR(K2497,L2497), 1, 0)</f>
        <v>0</v>
      </c>
      <c r="N2497" s="1">
        <v>0</v>
      </c>
    </row>
    <row r="2498" spans="1:14" x14ac:dyDescent="0.3">
      <c r="A2498" s="1" t="s">
        <v>6161</v>
      </c>
      <c r="B2498" s="1" t="s">
        <v>7489</v>
      </c>
      <c r="C2498" s="2">
        <v>10</v>
      </c>
      <c r="D2498" s="1" t="s">
        <v>7557</v>
      </c>
      <c r="E2498" s="1" t="s">
        <v>7558</v>
      </c>
      <c r="F2498" s="1">
        <f t="shared" si="328"/>
        <v>42025.81573952546</v>
      </c>
      <c r="G2498" s="1">
        <v>46312</v>
      </c>
      <c r="H2498" s="1">
        <f t="shared" si="327"/>
        <v>0</v>
      </c>
      <c r="I2498" s="1">
        <v>46312</v>
      </c>
      <c r="J2498" s="1">
        <f t="shared" si="322"/>
        <v>1</v>
      </c>
      <c r="K2498" s="1">
        <f t="shared" si="323"/>
        <v>0</v>
      </c>
      <c r="L2498" s="1">
        <f t="shared" si="324"/>
        <v>0</v>
      </c>
      <c r="M2498" s="1">
        <f t="shared" si="329"/>
        <v>0</v>
      </c>
      <c r="N2498" s="1">
        <v>0</v>
      </c>
    </row>
    <row r="2499" spans="1:14" x14ac:dyDescent="0.3">
      <c r="A2499" s="1" t="s">
        <v>7559</v>
      </c>
      <c r="B2499" s="1" t="s">
        <v>7489</v>
      </c>
      <c r="C2499" s="2">
        <v>0</v>
      </c>
      <c r="D2499" s="1" t="s">
        <v>7560</v>
      </c>
      <c r="E2499" s="1" t="s">
        <v>7561</v>
      </c>
      <c r="F2499" s="1">
        <f t="shared" si="328"/>
        <v>39398.053946759261</v>
      </c>
      <c r="G2499" s="1">
        <v>47116</v>
      </c>
      <c r="H2499" s="1">
        <f t="shared" si="327"/>
        <v>0</v>
      </c>
      <c r="I2499" s="1">
        <v>47116</v>
      </c>
      <c r="J2499" s="1">
        <f t="shared" ref="J2499:J2562" si="330">IF(AND(EXACT(B2498,B2499), EXACT(B2497,B2498)), 1, 0)</f>
        <v>1</v>
      </c>
      <c r="K2499" s="1">
        <f t="shared" ref="K2499:K2562" si="331">IF(AND(J2499=1, EXACT(A2497, A2498), EXACT(A2498, A2499)), 1, 0)</f>
        <v>0</v>
      </c>
      <c r="L2499" s="1">
        <f t="shared" ref="L2499:L2562" si="332">IF(AND(J2499=1, EXACT(D2497, D2498), EXACT(D2498, D2499), F2499-F2497&lt;365), 1, 0)</f>
        <v>0</v>
      </c>
      <c r="M2499" s="1">
        <f t="shared" si="329"/>
        <v>0</v>
      </c>
      <c r="N2499" s="1">
        <v>0</v>
      </c>
    </row>
    <row r="2500" spans="1:14" x14ac:dyDescent="0.3">
      <c r="A2500" s="1" t="s">
        <v>215</v>
      </c>
      <c r="B2500" s="1" t="s">
        <v>7489</v>
      </c>
      <c r="C2500" s="2">
        <v>10</v>
      </c>
      <c r="D2500" s="1" t="s">
        <v>7562</v>
      </c>
      <c r="E2500" s="1" t="s">
        <v>7563</v>
      </c>
      <c r="F2500" s="1">
        <f t="shared" si="328"/>
        <v>40455.508217592593</v>
      </c>
      <c r="G2500" s="1">
        <v>47588</v>
      </c>
      <c r="H2500" s="1">
        <f t="shared" si="327"/>
        <v>0</v>
      </c>
      <c r="I2500" s="1">
        <v>47588</v>
      </c>
      <c r="J2500" s="1">
        <f t="shared" si="330"/>
        <v>1</v>
      </c>
      <c r="K2500" s="1">
        <f t="shared" si="331"/>
        <v>0</v>
      </c>
      <c r="L2500" s="1">
        <f t="shared" si="332"/>
        <v>0</v>
      </c>
      <c r="M2500" s="1">
        <f t="shared" si="329"/>
        <v>0</v>
      </c>
      <c r="N2500" s="1">
        <v>0</v>
      </c>
    </row>
    <row r="2501" spans="1:14" x14ac:dyDescent="0.3">
      <c r="A2501" s="1" t="s">
        <v>229</v>
      </c>
      <c r="B2501" s="1" t="s">
        <v>7489</v>
      </c>
      <c r="C2501" s="2">
        <v>9</v>
      </c>
      <c r="D2501" s="1" t="s">
        <v>7564</v>
      </c>
      <c r="E2501" s="1" t="s">
        <v>7565</v>
      </c>
      <c r="F2501" s="1">
        <f t="shared" si="328"/>
        <v>40868.678194444445</v>
      </c>
      <c r="G2501" s="1">
        <v>47864</v>
      </c>
      <c r="H2501" s="1">
        <f t="shared" si="327"/>
        <v>0</v>
      </c>
      <c r="I2501" s="1">
        <v>47864</v>
      </c>
      <c r="J2501" s="1">
        <f t="shared" si="330"/>
        <v>1</v>
      </c>
      <c r="K2501" s="1">
        <f t="shared" si="331"/>
        <v>0</v>
      </c>
      <c r="L2501" s="1">
        <f t="shared" si="332"/>
        <v>0</v>
      </c>
      <c r="M2501" s="1">
        <f t="shared" si="329"/>
        <v>0</v>
      </c>
      <c r="N2501" s="1">
        <v>0</v>
      </c>
    </row>
    <row r="2502" spans="1:14" x14ac:dyDescent="0.3">
      <c r="A2502" s="1" t="s">
        <v>349</v>
      </c>
      <c r="B2502" s="1" t="s">
        <v>7489</v>
      </c>
      <c r="C2502" s="2">
        <v>10</v>
      </c>
      <c r="D2502" s="1" t="s">
        <v>7566</v>
      </c>
      <c r="E2502" s="1" t="s">
        <v>7567</v>
      </c>
      <c r="F2502" s="1">
        <f t="shared" si="328"/>
        <v>40874.905868055554</v>
      </c>
      <c r="G2502" s="1">
        <v>48111</v>
      </c>
      <c r="H2502" s="1">
        <f t="shared" si="327"/>
        <v>0</v>
      </c>
      <c r="I2502" s="1">
        <v>48111</v>
      </c>
      <c r="J2502" s="1">
        <f t="shared" si="330"/>
        <v>1</v>
      </c>
      <c r="K2502" s="1">
        <f t="shared" si="331"/>
        <v>0</v>
      </c>
      <c r="L2502" s="1">
        <f t="shared" si="332"/>
        <v>0</v>
      </c>
      <c r="M2502" s="1">
        <f t="shared" si="329"/>
        <v>0</v>
      </c>
      <c r="N2502" s="1">
        <v>0</v>
      </c>
    </row>
    <row r="2503" spans="1:14" x14ac:dyDescent="0.3">
      <c r="A2503" s="1" t="s">
        <v>7568</v>
      </c>
      <c r="B2503" s="1" t="s">
        <v>7489</v>
      </c>
      <c r="C2503" s="2">
        <v>10</v>
      </c>
      <c r="D2503" s="1" t="s">
        <v>7569</v>
      </c>
      <c r="E2503" s="1" t="s">
        <v>7570</v>
      </c>
      <c r="F2503" s="1">
        <f t="shared" si="328"/>
        <v>42036.082154641204</v>
      </c>
      <c r="G2503" s="1">
        <v>48847</v>
      </c>
      <c r="H2503" s="1">
        <f t="shared" si="327"/>
        <v>0</v>
      </c>
      <c r="I2503" s="1">
        <v>48847</v>
      </c>
      <c r="J2503" s="1">
        <f t="shared" si="330"/>
        <v>1</v>
      </c>
      <c r="K2503" s="1">
        <f t="shared" si="331"/>
        <v>0</v>
      </c>
      <c r="L2503" s="1">
        <f t="shared" si="332"/>
        <v>0</v>
      </c>
      <c r="M2503" s="1">
        <f t="shared" si="329"/>
        <v>0</v>
      </c>
      <c r="N2503" s="1">
        <v>0</v>
      </c>
    </row>
    <row r="2504" spans="1:14" x14ac:dyDescent="0.3">
      <c r="A2504" s="1" t="s">
        <v>456</v>
      </c>
      <c r="B2504" s="1" t="s">
        <v>7489</v>
      </c>
      <c r="C2504" s="2">
        <v>1</v>
      </c>
      <c r="D2504" s="1" t="s">
        <v>7571</v>
      </c>
      <c r="E2504" s="1" t="s">
        <v>7572</v>
      </c>
      <c r="F2504" s="1">
        <f t="shared" si="328"/>
        <v>41175.054520034719</v>
      </c>
      <c r="G2504" s="1">
        <v>49163</v>
      </c>
      <c r="H2504" s="1">
        <f t="shared" si="327"/>
        <v>0</v>
      </c>
      <c r="I2504" s="1">
        <v>49163</v>
      </c>
      <c r="J2504" s="1">
        <f t="shared" si="330"/>
        <v>1</v>
      </c>
      <c r="K2504" s="1">
        <f t="shared" si="331"/>
        <v>0</v>
      </c>
      <c r="L2504" s="1">
        <f t="shared" si="332"/>
        <v>0</v>
      </c>
      <c r="M2504" s="1">
        <f t="shared" si="329"/>
        <v>0</v>
      </c>
      <c r="N2504" s="1">
        <v>0</v>
      </c>
    </row>
    <row r="2505" spans="1:14" x14ac:dyDescent="0.3">
      <c r="A2505" s="1" t="s">
        <v>6178</v>
      </c>
      <c r="B2505" s="1" t="s">
        <v>7489</v>
      </c>
      <c r="C2505" s="2">
        <v>2</v>
      </c>
      <c r="D2505" s="1" t="s">
        <v>7573</v>
      </c>
      <c r="E2505" s="1" t="s">
        <v>7574</v>
      </c>
      <c r="F2505" s="1">
        <f t="shared" si="328"/>
        <v>42029.495979409723</v>
      </c>
      <c r="G2505" s="1">
        <v>49778</v>
      </c>
      <c r="H2505" s="1">
        <f t="shared" si="327"/>
        <v>0</v>
      </c>
      <c r="I2505" s="1">
        <v>49778</v>
      </c>
      <c r="J2505" s="1">
        <f t="shared" si="330"/>
        <v>1</v>
      </c>
      <c r="K2505" s="1">
        <f t="shared" si="331"/>
        <v>0</v>
      </c>
      <c r="L2505" s="1">
        <f t="shared" si="332"/>
        <v>0</v>
      </c>
      <c r="M2505" s="1">
        <f t="shared" si="329"/>
        <v>0</v>
      </c>
      <c r="N2505" s="1">
        <v>0</v>
      </c>
    </row>
    <row r="2506" spans="1:14" x14ac:dyDescent="0.3">
      <c r="A2506" s="1" t="s">
        <v>7575</v>
      </c>
      <c r="B2506" s="1" t="s">
        <v>7489</v>
      </c>
      <c r="C2506" s="2">
        <v>2</v>
      </c>
      <c r="D2506" s="1" t="s">
        <v>7576</v>
      </c>
      <c r="E2506" s="1" t="s">
        <v>7577</v>
      </c>
      <c r="F2506" s="1">
        <f t="shared" si="328"/>
        <v>41800.750102418984</v>
      </c>
      <c r="G2506" s="1">
        <v>49886</v>
      </c>
      <c r="H2506" s="1">
        <f t="shared" si="327"/>
        <v>0</v>
      </c>
      <c r="I2506" s="1">
        <v>49886</v>
      </c>
      <c r="J2506" s="1">
        <f t="shared" si="330"/>
        <v>1</v>
      </c>
      <c r="K2506" s="1">
        <f t="shared" si="331"/>
        <v>0</v>
      </c>
      <c r="L2506" s="1">
        <f t="shared" si="332"/>
        <v>0</v>
      </c>
      <c r="M2506" s="1">
        <f t="shared" si="329"/>
        <v>0</v>
      </c>
      <c r="N2506" s="1">
        <v>0</v>
      </c>
    </row>
    <row r="2507" spans="1:14" x14ac:dyDescent="0.3">
      <c r="A2507" s="1" t="s">
        <v>5946</v>
      </c>
      <c r="B2507" s="1" t="s">
        <v>7489</v>
      </c>
      <c r="C2507" s="2">
        <v>1</v>
      </c>
      <c r="D2507" s="1" t="s">
        <v>7578</v>
      </c>
      <c r="E2507" s="1" t="s">
        <v>7579</v>
      </c>
      <c r="F2507" s="1">
        <f t="shared" si="328"/>
        <v>40849.799363425926</v>
      </c>
      <c r="G2507" s="1">
        <v>50452</v>
      </c>
      <c r="H2507" s="1">
        <f t="shared" si="327"/>
        <v>0</v>
      </c>
      <c r="I2507" s="1">
        <v>50452</v>
      </c>
      <c r="J2507" s="1">
        <f t="shared" si="330"/>
        <v>1</v>
      </c>
      <c r="K2507" s="1">
        <f t="shared" si="331"/>
        <v>0</v>
      </c>
      <c r="L2507" s="1">
        <f t="shared" si="332"/>
        <v>0</v>
      </c>
      <c r="M2507" s="1">
        <f t="shared" si="329"/>
        <v>0</v>
      </c>
      <c r="N2507" s="1">
        <v>0</v>
      </c>
    </row>
    <row r="2508" spans="1:14" x14ac:dyDescent="0.3">
      <c r="A2508" s="1" t="s">
        <v>2007</v>
      </c>
      <c r="B2508" s="1" t="s">
        <v>7489</v>
      </c>
      <c r="C2508" s="2">
        <v>6</v>
      </c>
      <c r="D2508" s="1" t="s">
        <v>7580</v>
      </c>
      <c r="E2508" s="1" t="s">
        <v>7581</v>
      </c>
      <c r="F2508" s="1">
        <f t="shared" si="328"/>
        <v>40868.67454861111</v>
      </c>
      <c r="G2508" s="1">
        <v>51499</v>
      </c>
      <c r="H2508" s="1">
        <f t="shared" si="327"/>
        <v>0</v>
      </c>
      <c r="I2508" s="1">
        <v>51499</v>
      </c>
      <c r="J2508" s="1">
        <f t="shared" si="330"/>
        <v>1</v>
      </c>
      <c r="K2508" s="1">
        <f t="shared" si="331"/>
        <v>0</v>
      </c>
      <c r="L2508" s="1">
        <f t="shared" si="332"/>
        <v>0</v>
      </c>
      <c r="M2508" s="1">
        <f t="shared" si="329"/>
        <v>0</v>
      </c>
      <c r="N2508" s="1">
        <v>0</v>
      </c>
    </row>
    <row r="2509" spans="1:14" x14ac:dyDescent="0.3">
      <c r="A2509" s="1" t="s">
        <v>2240</v>
      </c>
      <c r="B2509" s="1" t="s">
        <v>7582</v>
      </c>
      <c r="C2509" s="2">
        <v>2</v>
      </c>
      <c r="D2509" s="1" t="s">
        <v>7583</v>
      </c>
      <c r="E2509" s="1" t="s">
        <v>7584</v>
      </c>
      <c r="F2509" s="1">
        <f t="shared" si="328"/>
        <v>41853.018895821762</v>
      </c>
      <c r="G2509" s="1">
        <v>34459</v>
      </c>
      <c r="H2509" s="1">
        <f t="shared" si="327"/>
        <v>0</v>
      </c>
      <c r="I2509" s="1">
        <v>34459</v>
      </c>
      <c r="J2509" s="1">
        <f t="shared" si="330"/>
        <v>0</v>
      </c>
      <c r="K2509" s="1">
        <f t="shared" si="331"/>
        <v>0</v>
      </c>
      <c r="L2509" s="1">
        <f t="shared" si="332"/>
        <v>0</v>
      </c>
      <c r="M2509" s="1">
        <f t="shared" si="329"/>
        <v>0</v>
      </c>
      <c r="N2509" s="1">
        <v>0</v>
      </c>
    </row>
    <row r="2510" spans="1:14" x14ac:dyDescent="0.3">
      <c r="A2510" s="1" t="s">
        <v>7585</v>
      </c>
      <c r="B2510" s="1" t="s">
        <v>7586</v>
      </c>
      <c r="C2510" s="2">
        <v>8</v>
      </c>
      <c r="D2510" s="1" t="s">
        <v>7587</v>
      </c>
      <c r="E2510" s="1" t="s">
        <v>7588</v>
      </c>
      <c r="F2510" s="1">
        <f t="shared" si="328"/>
        <v>41165.776227499999</v>
      </c>
      <c r="G2510" s="1">
        <v>49185</v>
      </c>
      <c r="H2510" s="1">
        <f t="shared" si="327"/>
        <v>0</v>
      </c>
      <c r="I2510" s="1">
        <v>49185</v>
      </c>
      <c r="J2510" s="1">
        <f t="shared" si="330"/>
        <v>0</v>
      </c>
      <c r="K2510" s="1">
        <f t="shared" si="331"/>
        <v>0</v>
      </c>
      <c r="L2510" s="1">
        <f t="shared" si="332"/>
        <v>0</v>
      </c>
      <c r="M2510" s="1">
        <f t="shared" si="329"/>
        <v>0</v>
      </c>
      <c r="N2510" s="1">
        <v>0</v>
      </c>
    </row>
    <row r="2511" spans="1:14" x14ac:dyDescent="0.3">
      <c r="A2511" s="1" t="s">
        <v>320</v>
      </c>
      <c r="B2511" s="1" t="s">
        <v>7589</v>
      </c>
      <c r="C2511" s="2">
        <v>10</v>
      </c>
      <c r="D2511" s="1" t="s">
        <v>7590</v>
      </c>
      <c r="E2511" s="1" t="s">
        <v>7591</v>
      </c>
      <c r="F2511" s="1">
        <f t="shared" si="328"/>
        <v>42369.830487615742</v>
      </c>
      <c r="G2511" s="1">
        <v>2664</v>
      </c>
      <c r="H2511" s="1">
        <v>0</v>
      </c>
      <c r="I2511" s="1">
        <v>2664</v>
      </c>
      <c r="J2511" s="1">
        <f t="shared" si="330"/>
        <v>0</v>
      </c>
      <c r="K2511" s="1">
        <f t="shared" si="331"/>
        <v>0</v>
      </c>
      <c r="L2511" s="1">
        <f t="shared" si="332"/>
        <v>0</v>
      </c>
      <c r="M2511" s="1">
        <f t="shared" si="329"/>
        <v>0</v>
      </c>
      <c r="N2511" s="1">
        <v>0</v>
      </c>
    </row>
    <row r="2512" spans="1:14" x14ac:dyDescent="0.3">
      <c r="A2512" s="1" t="s">
        <v>1188</v>
      </c>
      <c r="B2512" s="1" t="s">
        <v>7592</v>
      </c>
      <c r="C2512" s="2">
        <v>10</v>
      </c>
      <c r="D2512" s="1" t="s">
        <v>7593</v>
      </c>
      <c r="E2512" s="1" t="s">
        <v>7594</v>
      </c>
      <c r="F2512" s="1">
        <f t="shared" si="328"/>
        <v>42036.923738333331</v>
      </c>
      <c r="G2512" s="1">
        <v>12275</v>
      </c>
      <c r="H2512" s="1">
        <f t="shared" ref="H2512:H2517" si="333">+H2527</f>
        <v>0</v>
      </c>
      <c r="I2512" s="1">
        <v>12275</v>
      </c>
      <c r="J2512" s="1">
        <f t="shared" si="330"/>
        <v>0</v>
      </c>
      <c r="K2512" s="1">
        <f t="shared" si="331"/>
        <v>0</v>
      </c>
      <c r="L2512" s="1">
        <f t="shared" si="332"/>
        <v>0</v>
      </c>
      <c r="M2512" s="1">
        <f t="shared" si="329"/>
        <v>0</v>
      </c>
      <c r="N2512" s="1">
        <v>0</v>
      </c>
    </row>
    <row r="2513" spans="1:14" x14ac:dyDescent="0.3">
      <c r="A2513" s="1" t="s">
        <v>722</v>
      </c>
      <c r="B2513" s="1" t="s">
        <v>7595</v>
      </c>
      <c r="C2513" s="2">
        <v>10</v>
      </c>
      <c r="D2513" s="1" t="s">
        <v>7596</v>
      </c>
      <c r="E2513" s="1" t="s">
        <v>7597</v>
      </c>
      <c r="F2513" s="1">
        <f t="shared" si="328"/>
        <v>42058.892648761575</v>
      </c>
      <c r="G2513" s="1">
        <v>26174</v>
      </c>
      <c r="H2513" s="1">
        <f t="shared" si="333"/>
        <v>0</v>
      </c>
      <c r="I2513" s="1">
        <v>26174</v>
      </c>
      <c r="J2513" s="1">
        <f t="shared" si="330"/>
        <v>0</v>
      </c>
      <c r="K2513" s="1">
        <f t="shared" si="331"/>
        <v>0</v>
      </c>
      <c r="L2513" s="1">
        <f t="shared" si="332"/>
        <v>0</v>
      </c>
      <c r="M2513" s="1">
        <f t="shared" si="329"/>
        <v>0</v>
      </c>
      <c r="N2513" s="1">
        <v>0</v>
      </c>
    </row>
    <row r="2514" spans="1:14" x14ac:dyDescent="0.3">
      <c r="A2514" s="1" t="s">
        <v>1435</v>
      </c>
      <c r="B2514" s="1" t="s">
        <v>7598</v>
      </c>
      <c r="C2514" s="2">
        <v>2</v>
      </c>
      <c r="D2514" s="1" t="s">
        <v>7599</v>
      </c>
      <c r="E2514" s="1" t="s">
        <v>7600</v>
      </c>
      <c r="F2514" s="1">
        <f t="shared" si="328"/>
        <v>41778.555168923609</v>
      </c>
      <c r="G2514" s="1">
        <v>46041</v>
      </c>
      <c r="H2514" s="1">
        <f t="shared" si="333"/>
        <v>0</v>
      </c>
      <c r="I2514" s="1">
        <v>46041</v>
      </c>
      <c r="J2514" s="1">
        <f t="shared" si="330"/>
        <v>0</v>
      </c>
      <c r="K2514" s="1">
        <f t="shared" si="331"/>
        <v>0</v>
      </c>
      <c r="L2514" s="1">
        <f t="shared" si="332"/>
        <v>0</v>
      </c>
      <c r="M2514" s="1">
        <f t="shared" si="329"/>
        <v>0</v>
      </c>
      <c r="N2514" s="1">
        <v>0</v>
      </c>
    </row>
    <row r="2515" spans="1:14" x14ac:dyDescent="0.3">
      <c r="A2515" s="1" t="s">
        <v>7601</v>
      </c>
      <c r="B2515" s="1" t="s">
        <v>7602</v>
      </c>
      <c r="C2515" s="2">
        <v>10</v>
      </c>
      <c r="D2515" s="1" t="s">
        <v>7603</v>
      </c>
      <c r="E2515" s="1" t="s">
        <v>7604</v>
      </c>
      <c r="F2515" s="1">
        <f t="shared" si="328"/>
        <v>41857.619451342594</v>
      </c>
      <c r="G2515" s="1">
        <v>22170</v>
      </c>
      <c r="H2515" s="1">
        <f t="shared" si="333"/>
        <v>0</v>
      </c>
      <c r="I2515" s="1">
        <v>22170</v>
      </c>
      <c r="J2515" s="1">
        <f t="shared" si="330"/>
        <v>0</v>
      </c>
      <c r="K2515" s="1">
        <f t="shared" si="331"/>
        <v>0</v>
      </c>
      <c r="L2515" s="1">
        <f t="shared" si="332"/>
        <v>0</v>
      </c>
      <c r="M2515" s="1">
        <f t="shared" si="329"/>
        <v>0</v>
      </c>
      <c r="N2515" s="1">
        <v>0</v>
      </c>
    </row>
    <row r="2516" spans="1:14" x14ac:dyDescent="0.3">
      <c r="A2516" s="1" t="s">
        <v>7605</v>
      </c>
      <c r="B2516" s="1" t="s">
        <v>7602</v>
      </c>
      <c r="C2516" s="2">
        <v>2</v>
      </c>
      <c r="D2516" s="1" t="s">
        <v>7606</v>
      </c>
      <c r="E2516" s="1" t="s">
        <v>7607</v>
      </c>
      <c r="F2516" s="1">
        <f t="shared" si="328"/>
        <v>42285.770483912034</v>
      </c>
      <c r="G2516" s="1">
        <v>23758</v>
      </c>
      <c r="H2516" s="1">
        <f t="shared" si="333"/>
        <v>0</v>
      </c>
      <c r="I2516" s="1">
        <v>23758</v>
      </c>
      <c r="J2516" s="1">
        <f t="shared" si="330"/>
        <v>0</v>
      </c>
      <c r="K2516" s="1">
        <f t="shared" si="331"/>
        <v>0</v>
      </c>
      <c r="L2516" s="1">
        <f t="shared" si="332"/>
        <v>0</v>
      </c>
      <c r="M2516" s="1">
        <f t="shared" si="329"/>
        <v>0</v>
      </c>
      <c r="N2516" s="1">
        <v>0</v>
      </c>
    </row>
    <row r="2517" spans="1:14" x14ac:dyDescent="0.3">
      <c r="A2517" s="1" t="s">
        <v>7467</v>
      </c>
      <c r="B2517" s="1" t="s">
        <v>7602</v>
      </c>
      <c r="C2517" s="2">
        <v>10</v>
      </c>
      <c r="D2517" s="1" t="s">
        <v>7608</v>
      </c>
      <c r="E2517" s="1" t="s">
        <v>7609</v>
      </c>
      <c r="F2517" s="1">
        <f t="shared" si="328"/>
        <v>42152.665586585645</v>
      </c>
      <c r="G2517" s="1">
        <v>43247</v>
      </c>
      <c r="H2517" s="1">
        <f t="shared" si="333"/>
        <v>0</v>
      </c>
      <c r="I2517" s="1">
        <v>43247</v>
      </c>
      <c r="J2517" s="1">
        <f t="shared" si="330"/>
        <v>1</v>
      </c>
      <c r="K2517" s="1">
        <f t="shared" si="331"/>
        <v>0</v>
      </c>
      <c r="L2517" s="1">
        <f t="shared" si="332"/>
        <v>0</v>
      </c>
      <c r="M2517" s="1">
        <f t="shared" si="329"/>
        <v>0</v>
      </c>
      <c r="N2517" s="1">
        <v>0</v>
      </c>
    </row>
    <row r="2518" spans="1:14" x14ac:dyDescent="0.3">
      <c r="A2518" s="1" t="s">
        <v>104</v>
      </c>
      <c r="B2518" s="1" t="s">
        <v>7610</v>
      </c>
      <c r="C2518" s="2">
        <v>10</v>
      </c>
      <c r="D2518" s="1" t="s">
        <v>7611</v>
      </c>
      <c r="E2518" s="1" t="s">
        <v>7612</v>
      </c>
      <c r="F2518" s="1">
        <f t="shared" si="328"/>
        <v>41884.938173935188</v>
      </c>
      <c r="G2518" s="1">
        <v>2001</v>
      </c>
      <c r="H2518" s="1">
        <v>0</v>
      </c>
      <c r="I2518" s="1">
        <v>2001</v>
      </c>
      <c r="J2518" s="1">
        <f t="shared" si="330"/>
        <v>0</v>
      </c>
      <c r="K2518" s="1">
        <f t="shared" si="331"/>
        <v>0</v>
      </c>
      <c r="L2518" s="1">
        <f t="shared" si="332"/>
        <v>0</v>
      </c>
      <c r="M2518" s="1">
        <f t="shared" si="329"/>
        <v>0</v>
      </c>
      <c r="N2518" s="1">
        <v>0</v>
      </c>
    </row>
    <row r="2519" spans="1:14" x14ac:dyDescent="0.3">
      <c r="A2519" s="1" t="s">
        <v>921</v>
      </c>
      <c r="B2519" s="1" t="s">
        <v>7613</v>
      </c>
      <c r="C2519" s="2">
        <v>1</v>
      </c>
      <c r="D2519" s="1" t="s">
        <v>7614</v>
      </c>
      <c r="E2519" s="1" t="s">
        <v>7615</v>
      </c>
      <c r="F2519" s="1">
        <f t="shared" si="328"/>
        <v>41763.846506585651</v>
      </c>
      <c r="G2519" s="1">
        <v>26733</v>
      </c>
      <c r="H2519" s="1">
        <f>+H2534</f>
        <v>0</v>
      </c>
      <c r="I2519" s="1">
        <v>26733</v>
      </c>
      <c r="J2519" s="1">
        <f t="shared" si="330"/>
        <v>0</v>
      </c>
      <c r="K2519" s="1">
        <f t="shared" si="331"/>
        <v>0</v>
      </c>
      <c r="L2519" s="1">
        <f t="shared" si="332"/>
        <v>0</v>
      </c>
      <c r="M2519" s="1">
        <f t="shared" si="329"/>
        <v>0</v>
      </c>
      <c r="N2519" s="1">
        <v>0</v>
      </c>
    </row>
    <row r="2520" spans="1:14" x14ac:dyDescent="0.3">
      <c r="A2520" s="1" t="s">
        <v>7616</v>
      </c>
      <c r="B2520" s="1" t="s">
        <v>7617</v>
      </c>
      <c r="C2520" s="2">
        <v>10</v>
      </c>
      <c r="D2520" s="1" t="s">
        <v>7618</v>
      </c>
      <c r="E2520" s="1" t="s">
        <v>7619</v>
      </c>
      <c r="F2520" s="1">
        <f t="shared" si="328"/>
        <v>42420.755188159725</v>
      </c>
      <c r="G2520" s="1">
        <v>5661</v>
      </c>
      <c r="H2520" s="1">
        <v>0</v>
      </c>
      <c r="I2520" s="1">
        <v>5661</v>
      </c>
      <c r="J2520" s="1">
        <f t="shared" si="330"/>
        <v>0</v>
      </c>
      <c r="K2520" s="1">
        <f t="shared" si="331"/>
        <v>0</v>
      </c>
      <c r="L2520" s="1">
        <f t="shared" si="332"/>
        <v>0</v>
      </c>
      <c r="M2520" s="1">
        <f t="shared" si="329"/>
        <v>0</v>
      </c>
      <c r="N2520" s="1">
        <v>0</v>
      </c>
    </row>
    <row r="2521" spans="1:14" x14ac:dyDescent="0.3">
      <c r="A2521" s="1" t="s">
        <v>3999</v>
      </c>
      <c r="B2521" s="1" t="s">
        <v>7620</v>
      </c>
      <c r="C2521" s="2">
        <v>0</v>
      </c>
      <c r="D2521" s="1" t="s">
        <v>7621</v>
      </c>
      <c r="E2521" s="1" t="s">
        <v>7622</v>
      </c>
      <c r="F2521" s="1">
        <f t="shared" si="328"/>
        <v>39267.051192129627</v>
      </c>
      <c r="G2521" s="1">
        <v>14384</v>
      </c>
      <c r="H2521" s="1">
        <f t="shared" ref="H2521:H2531" si="334">+H2536</f>
        <v>0</v>
      </c>
      <c r="I2521" s="1">
        <v>14384</v>
      </c>
      <c r="J2521" s="1">
        <f t="shared" si="330"/>
        <v>0</v>
      </c>
      <c r="K2521" s="1">
        <f t="shared" si="331"/>
        <v>0</v>
      </c>
      <c r="L2521" s="1">
        <f t="shared" si="332"/>
        <v>0</v>
      </c>
      <c r="M2521" s="1">
        <f t="shared" si="329"/>
        <v>0</v>
      </c>
      <c r="N2521" s="1">
        <v>0</v>
      </c>
    </row>
    <row r="2522" spans="1:14" x14ac:dyDescent="0.3">
      <c r="A2522" s="1" t="s">
        <v>51</v>
      </c>
      <c r="B2522" s="1" t="s">
        <v>7623</v>
      </c>
      <c r="C2522" s="2">
        <v>10</v>
      </c>
      <c r="D2522" s="1" t="s">
        <v>7624</v>
      </c>
      <c r="E2522" s="1" t="s">
        <v>7625</v>
      </c>
      <c r="F2522" s="1">
        <f t="shared" si="328"/>
        <v>42295.601779652781</v>
      </c>
      <c r="G2522" s="1">
        <v>9232</v>
      </c>
      <c r="H2522" s="1">
        <f t="shared" si="334"/>
        <v>0</v>
      </c>
      <c r="I2522" s="1">
        <v>9232</v>
      </c>
      <c r="J2522" s="1">
        <f t="shared" si="330"/>
        <v>0</v>
      </c>
      <c r="K2522" s="1">
        <f t="shared" si="331"/>
        <v>0</v>
      </c>
      <c r="L2522" s="1">
        <f t="shared" si="332"/>
        <v>0</v>
      </c>
      <c r="M2522" s="1">
        <f t="shared" si="329"/>
        <v>0</v>
      </c>
      <c r="N2522" s="1">
        <v>0</v>
      </c>
    </row>
    <row r="2523" spans="1:14" x14ac:dyDescent="0.3">
      <c r="A2523" s="1" t="s">
        <v>1035</v>
      </c>
      <c r="B2523" s="1" t="s">
        <v>7626</v>
      </c>
      <c r="C2523" s="2">
        <v>2</v>
      </c>
      <c r="D2523" s="1" t="s">
        <v>7627</v>
      </c>
      <c r="E2523" s="1" t="s">
        <v>7628</v>
      </c>
      <c r="F2523" s="1">
        <f t="shared" si="328"/>
        <v>42080.721299189812</v>
      </c>
      <c r="G2523" s="1">
        <v>43083</v>
      </c>
      <c r="H2523" s="1">
        <f t="shared" si="334"/>
        <v>0</v>
      </c>
      <c r="I2523" s="1">
        <v>43083</v>
      </c>
      <c r="J2523" s="1">
        <f t="shared" si="330"/>
        <v>0</v>
      </c>
      <c r="K2523" s="1">
        <f t="shared" si="331"/>
        <v>0</v>
      </c>
      <c r="L2523" s="1">
        <f t="shared" si="332"/>
        <v>0</v>
      </c>
      <c r="M2523" s="1">
        <f t="shared" si="329"/>
        <v>0</v>
      </c>
      <c r="N2523" s="1">
        <v>0</v>
      </c>
    </row>
    <row r="2524" spans="1:14" x14ac:dyDescent="0.3">
      <c r="A2524" s="1" t="s">
        <v>7629</v>
      </c>
      <c r="B2524" s="1" t="s">
        <v>7630</v>
      </c>
      <c r="C2524" s="2">
        <v>10</v>
      </c>
      <c r="D2524" s="1" t="s">
        <v>7631</v>
      </c>
      <c r="E2524" s="1" t="s">
        <v>7632</v>
      </c>
      <c r="F2524" s="1">
        <f t="shared" si="328"/>
        <v>42361.99109797454</v>
      </c>
      <c r="G2524" s="1">
        <v>10427</v>
      </c>
      <c r="H2524" s="1">
        <f t="shared" si="334"/>
        <v>0</v>
      </c>
      <c r="I2524" s="1">
        <v>10427</v>
      </c>
      <c r="J2524" s="1">
        <f t="shared" si="330"/>
        <v>0</v>
      </c>
      <c r="K2524" s="1">
        <f t="shared" si="331"/>
        <v>0</v>
      </c>
      <c r="L2524" s="1">
        <f t="shared" si="332"/>
        <v>0</v>
      </c>
      <c r="M2524" s="1">
        <f t="shared" si="329"/>
        <v>0</v>
      </c>
      <c r="N2524" s="1">
        <v>0</v>
      </c>
    </row>
    <row r="2525" spans="1:14" x14ac:dyDescent="0.3">
      <c r="A2525" s="1" t="s">
        <v>2760</v>
      </c>
      <c r="B2525" s="1" t="s">
        <v>7630</v>
      </c>
      <c r="C2525" s="2">
        <v>2</v>
      </c>
      <c r="D2525" s="1" t="s">
        <v>7633</v>
      </c>
      <c r="E2525" s="1" t="s">
        <v>7634</v>
      </c>
      <c r="F2525" s="1">
        <f t="shared" si="328"/>
        <v>41694.939793981481</v>
      </c>
      <c r="G2525" s="1">
        <v>39522</v>
      </c>
      <c r="H2525" s="1">
        <f t="shared" si="334"/>
        <v>0</v>
      </c>
      <c r="I2525" s="1">
        <v>39522</v>
      </c>
      <c r="J2525" s="1">
        <f t="shared" si="330"/>
        <v>0</v>
      </c>
      <c r="K2525" s="1">
        <f t="shared" si="331"/>
        <v>0</v>
      </c>
      <c r="L2525" s="1">
        <f t="shared" si="332"/>
        <v>0</v>
      </c>
      <c r="M2525" s="1">
        <f t="shared" si="329"/>
        <v>0</v>
      </c>
      <c r="N2525" s="1">
        <v>0</v>
      </c>
    </row>
    <row r="2526" spans="1:14" x14ac:dyDescent="0.3">
      <c r="A2526" s="1" t="s">
        <v>407</v>
      </c>
      <c r="B2526" s="1" t="s">
        <v>7635</v>
      </c>
      <c r="C2526" s="2">
        <v>10</v>
      </c>
      <c r="D2526" s="1" t="s">
        <v>7636</v>
      </c>
      <c r="E2526" s="1" t="s">
        <v>7637</v>
      </c>
      <c r="F2526" s="1">
        <f t="shared" si="328"/>
        <v>41846.819913344909</v>
      </c>
      <c r="G2526" s="1">
        <v>15591</v>
      </c>
      <c r="H2526" s="1">
        <f t="shared" si="334"/>
        <v>0</v>
      </c>
      <c r="I2526" s="1">
        <v>15591</v>
      </c>
      <c r="J2526" s="1">
        <f t="shared" si="330"/>
        <v>0</v>
      </c>
      <c r="K2526" s="1">
        <f t="shared" si="331"/>
        <v>0</v>
      </c>
      <c r="L2526" s="1">
        <f t="shared" si="332"/>
        <v>0</v>
      </c>
      <c r="M2526" s="1">
        <f t="shared" si="329"/>
        <v>0</v>
      </c>
      <c r="N2526" s="1">
        <v>0</v>
      </c>
    </row>
    <row r="2527" spans="1:14" x14ac:dyDescent="0.3">
      <c r="A2527" s="1" t="s">
        <v>7638</v>
      </c>
      <c r="B2527" s="1" t="s">
        <v>7639</v>
      </c>
      <c r="C2527" s="2">
        <v>9</v>
      </c>
      <c r="D2527" s="1" t="s">
        <v>7640</v>
      </c>
      <c r="E2527" s="1" t="s">
        <v>7641</v>
      </c>
      <c r="F2527" s="1">
        <f t="shared" si="328"/>
        <v>41006.949652777781</v>
      </c>
      <c r="G2527" s="1">
        <v>41662</v>
      </c>
      <c r="H2527" s="1">
        <f t="shared" si="334"/>
        <v>0</v>
      </c>
      <c r="I2527" s="1">
        <v>41662</v>
      </c>
      <c r="J2527" s="1">
        <f t="shared" si="330"/>
        <v>0</v>
      </c>
      <c r="K2527" s="1">
        <f t="shared" si="331"/>
        <v>0</v>
      </c>
      <c r="L2527" s="1">
        <f t="shared" si="332"/>
        <v>0</v>
      </c>
      <c r="M2527" s="1">
        <f t="shared" si="329"/>
        <v>0</v>
      </c>
      <c r="N2527" s="1">
        <v>0</v>
      </c>
    </row>
    <row r="2528" spans="1:14" x14ac:dyDescent="0.3">
      <c r="A2528" s="1" t="s">
        <v>7642</v>
      </c>
      <c r="B2528" s="1" t="s">
        <v>7643</v>
      </c>
      <c r="C2528" s="2">
        <v>0</v>
      </c>
      <c r="D2528" s="1" t="s">
        <v>7644</v>
      </c>
      <c r="E2528" s="1" t="s">
        <v>7645</v>
      </c>
      <c r="F2528" s="1">
        <f t="shared" si="328"/>
        <v>39254.712210648147</v>
      </c>
      <c r="G2528" s="1">
        <v>14719</v>
      </c>
      <c r="H2528" s="1">
        <f t="shared" si="334"/>
        <v>0</v>
      </c>
      <c r="I2528" s="1">
        <v>14719</v>
      </c>
      <c r="J2528" s="1">
        <f t="shared" si="330"/>
        <v>0</v>
      </c>
      <c r="K2528" s="1">
        <f t="shared" si="331"/>
        <v>0</v>
      </c>
      <c r="L2528" s="1">
        <f t="shared" si="332"/>
        <v>0</v>
      </c>
      <c r="M2528" s="1">
        <f t="shared" si="329"/>
        <v>0</v>
      </c>
      <c r="N2528" s="1">
        <v>0</v>
      </c>
    </row>
    <row r="2529" spans="1:14" x14ac:dyDescent="0.3">
      <c r="A2529" s="1" t="s">
        <v>1061</v>
      </c>
      <c r="B2529" s="1" t="s">
        <v>7646</v>
      </c>
      <c r="C2529" s="2">
        <v>10</v>
      </c>
      <c r="D2529" s="1" t="s">
        <v>7647</v>
      </c>
      <c r="E2529" s="1" t="s">
        <v>7648</v>
      </c>
      <c r="F2529" s="1">
        <f t="shared" si="328"/>
        <v>41979.128157129628</v>
      </c>
      <c r="G2529" s="1">
        <v>21773</v>
      </c>
      <c r="H2529" s="1">
        <f t="shared" si="334"/>
        <v>0</v>
      </c>
      <c r="I2529" s="1">
        <v>21773</v>
      </c>
      <c r="J2529" s="1">
        <f t="shared" si="330"/>
        <v>0</v>
      </c>
      <c r="K2529" s="1">
        <f t="shared" si="331"/>
        <v>0</v>
      </c>
      <c r="L2529" s="1">
        <f t="shared" si="332"/>
        <v>0</v>
      </c>
      <c r="M2529" s="1">
        <f t="shared" si="329"/>
        <v>0</v>
      </c>
      <c r="N2529" s="1">
        <v>0</v>
      </c>
    </row>
    <row r="2530" spans="1:14" x14ac:dyDescent="0.3">
      <c r="A2530" s="1" t="s">
        <v>2705</v>
      </c>
      <c r="B2530" s="1" t="s">
        <v>7649</v>
      </c>
      <c r="C2530" s="2">
        <v>10</v>
      </c>
      <c r="D2530" s="1" t="s">
        <v>7650</v>
      </c>
      <c r="E2530" s="1" t="s">
        <v>7651</v>
      </c>
      <c r="F2530" s="1">
        <f t="shared" si="328"/>
        <v>41367.931374039355</v>
      </c>
      <c r="G2530" s="1">
        <v>50575</v>
      </c>
      <c r="H2530" s="1">
        <f t="shared" si="334"/>
        <v>0</v>
      </c>
      <c r="I2530" s="1">
        <v>50575</v>
      </c>
      <c r="J2530" s="1">
        <f t="shared" si="330"/>
        <v>0</v>
      </c>
      <c r="K2530" s="1">
        <f t="shared" si="331"/>
        <v>0</v>
      </c>
      <c r="L2530" s="1">
        <f t="shared" si="332"/>
        <v>0</v>
      </c>
      <c r="M2530" s="1">
        <f t="shared" si="329"/>
        <v>0</v>
      </c>
      <c r="N2530" s="1">
        <v>0</v>
      </c>
    </row>
    <row r="2531" spans="1:14" x14ac:dyDescent="0.3">
      <c r="A2531" s="1" t="s">
        <v>2662</v>
      </c>
      <c r="B2531" s="1" t="s">
        <v>7652</v>
      </c>
      <c r="C2531" s="2">
        <v>0</v>
      </c>
      <c r="D2531" s="1" t="s">
        <v>7653</v>
      </c>
      <c r="E2531" s="1" t="s">
        <v>7654</v>
      </c>
      <c r="F2531" s="1">
        <f t="shared" si="328"/>
        <v>39162.553726851853</v>
      </c>
      <c r="G2531" s="1">
        <v>20695</v>
      </c>
      <c r="H2531" s="1">
        <f t="shared" si="334"/>
        <v>0</v>
      </c>
      <c r="I2531" s="1">
        <v>20695</v>
      </c>
      <c r="J2531" s="1">
        <f t="shared" si="330"/>
        <v>0</v>
      </c>
      <c r="K2531" s="1">
        <f t="shared" si="331"/>
        <v>0</v>
      </c>
      <c r="L2531" s="1">
        <f t="shared" si="332"/>
        <v>0</v>
      </c>
      <c r="M2531" s="1">
        <f t="shared" si="329"/>
        <v>0</v>
      </c>
      <c r="N2531" s="1">
        <v>0</v>
      </c>
    </row>
    <row r="2532" spans="1:14" x14ac:dyDescent="0.3">
      <c r="A2532" s="1" t="s">
        <v>320</v>
      </c>
      <c r="B2532" s="1" t="s">
        <v>7655</v>
      </c>
      <c r="C2532" s="2">
        <v>10</v>
      </c>
      <c r="D2532" s="1" t="s">
        <v>7656</v>
      </c>
      <c r="E2532" s="1" t="s">
        <v>7657</v>
      </c>
      <c r="F2532" s="1">
        <f t="shared" si="328"/>
        <v>42056.610539502311</v>
      </c>
      <c r="G2532" s="1">
        <v>3707</v>
      </c>
      <c r="H2532" s="1">
        <v>0</v>
      </c>
      <c r="I2532" s="1">
        <v>3707</v>
      </c>
      <c r="J2532" s="1">
        <f t="shared" si="330"/>
        <v>0</v>
      </c>
      <c r="K2532" s="1">
        <f t="shared" si="331"/>
        <v>0</v>
      </c>
      <c r="L2532" s="1">
        <f t="shared" si="332"/>
        <v>0</v>
      </c>
      <c r="M2532" s="1">
        <f t="shared" si="329"/>
        <v>0</v>
      </c>
      <c r="N2532" s="1">
        <v>0</v>
      </c>
    </row>
    <row r="2533" spans="1:14" x14ac:dyDescent="0.3">
      <c r="A2533" s="1" t="s">
        <v>7322</v>
      </c>
      <c r="B2533" s="1" t="s">
        <v>7658</v>
      </c>
      <c r="C2533" s="2">
        <v>10</v>
      </c>
      <c r="D2533" s="1" t="s">
        <v>7659</v>
      </c>
      <c r="E2533" s="1" t="s">
        <v>7660</v>
      </c>
      <c r="F2533" s="1">
        <f t="shared" si="328"/>
        <v>40759.734502314815</v>
      </c>
      <c r="G2533" s="1">
        <v>39964</v>
      </c>
      <c r="H2533" s="1">
        <f>+H2548</f>
        <v>0</v>
      </c>
      <c r="I2533" s="1">
        <v>39964</v>
      </c>
      <c r="J2533" s="1">
        <f t="shared" si="330"/>
        <v>0</v>
      </c>
      <c r="K2533" s="1">
        <f t="shared" si="331"/>
        <v>0</v>
      </c>
      <c r="L2533" s="1">
        <f t="shared" si="332"/>
        <v>0</v>
      </c>
      <c r="M2533" s="1">
        <f t="shared" si="329"/>
        <v>0</v>
      </c>
      <c r="N2533" s="1">
        <v>0</v>
      </c>
    </row>
    <row r="2534" spans="1:14" x14ac:dyDescent="0.3">
      <c r="A2534" s="1" t="s">
        <v>147</v>
      </c>
      <c r="B2534" s="1" t="s">
        <v>7661</v>
      </c>
      <c r="C2534" s="2">
        <v>0</v>
      </c>
      <c r="D2534" s="1" t="s">
        <v>7662</v>
      </c>
      <c r="E2534" s="1" t="s">
        <v>7663</v>
      </c>
      <c r="F2534" s="1">
        <f t="shared" si="328"/>
        <v>39374.464131944442</v>
      </c>
      <c r="G2534" s="1">
        <v>43448</v>
      </c>
      <c r="H2534" s="1">
        <f>+H2549</f>
        <v>0</v>
      </c>
      <c r="I2534" s="1">
        <v>43448</v>
      </c>
      <c r="J2534" s="1">
        <f t="shared" si="330"/>
        <v>0</v>
      </c>
      <c r="K2534" s="1">
        <f t="shared" si="331"/>
        <v>0</v>
      </c>
      <c r="L2534" s="1">
        <f t="shared" si="332"/>
        <v>0</v>
      </c>
      <c r="M2534" s="1">
        <f t="shared" si="329"/>
        <v>0</v>
      </c>
      <c r="N2534" s="1">
        <v>0</v>
      </c>
    </row>
    <row r="2535" spans="1:14" x14ac:dyDescent="0.3">
      <c r="A2535" s="1" t="s">
        <v>756</v>
      </c>
      <c r="B2535" s="1" t="s">
        <v>7664</v>
      </c>
      <c r="C2535" s="2">
        <v>1</v>
      </c>
      <c r="D2535" s="1" t="s">
        <v>7665</v>
      </c>
      <c r="E2535" s="1" t="s">
        <v>7666</v>
      </c>
      <c r="F2535" s="1">
        <f t="shared" si="328"/>
        <v>41964.569968206015</v>
      </c>
      <c r="G2535" s="1">
        <v>972</v>
      </c>
      <c r="H2535" s="1">
        <v>0</v>
      </c>
      <c r="I2535" s="1">
        <v>972</v>
      </c>
      <c r="J2535" s="1">
        <f t="shared" si="330"/>
        <v>0</v>
      </c>
      <c r="K2535" s="1">
        <f t="shared" si="331"/>
        <v>0</v>
      </c>
      <c r="L2535" s="1">
        <f t="shared" si="332"/>
        <v>0</v>
      </c>
      <c r="M2535" s="1">
        <f t="shared" si="329"/>
        <v>0</v>
      </c>
      <c r="N2535" s="1">
        <v>0</v>
      </c>
    </row>
    <row r="2536" spans="1:14" x14ac:dyDescent="0.3">
      <c r="A2536" s="1" t="s">
        <v>7667</v>
      </c>
      <c r="B2536" s="1" t="s">
        <v>7668</v>
      </c>
      <c r="C2536" s="2">
        <v>6</v>
      </c>
      <c r="D2536" s="1" t="s">
        <v>7669</v>
      </c>
      <c r="E2536" s="1" t="s">
        <v>7670</v>
      </c>
      <c r="F2536" s="1">
        <f t="shared" si="328"/>
        <v>41662.089145405094</v>
      </c>
      <c r="G2536" s="1">
        <v>16463</v>
      </c>
      <c r="H2536" s="1">
        <f>+H2551</f>
        <v>0</v>
      </c>
      <c r="I2536" s="1">
        <v>16463</v>
      </c>
      <c r="J2536" s="1">
        <f t="shared" si="330"/>
        <v>0</v>
      </c>
      <c r="K2536" s="1">
        <f t="shared" si="331"/>
        <v>0</v>
      </c>
      <c r="L2536" s="1">
        <f t="shared" si="332"/>
        <v>0</v>
      </c>
      <c r="M2536" s="1">
        <f t="shared" si="329"/>
        <v>0</v>
      </c>
      <c r="N2536" s="1">
        <v>0</v>
      </c>
    </row>
    <row r="2537" spans="1:14" x14ac:dyDescent="0.3">
      <c r="A2537" s="1" t="s">
        <v>7671</v>
      </c>
      <c r="B2537" s="1" t="s">
        <v>7668</v>
      </c>
      <c r="C2537" s="2">
        <v>6</v>
      </c>
      <c r="D2537" s="1" t="s">
        <v>7672</v>
      </c>
      <c r="E2537" s="1" t="s">
        <v>7673</v>
      </c>
      <c r="F2537" s="1">
        <f t="shared" si="328"/>
        <v>41859.736954525462</v>
      </c>
      <c r="G2537" s="1">
        <v>18095</v>
      </c>
      <c r="H2537" s="1">
        <f>+H2552</f>
        <v>0</v>
      </c>
      <c r="I2537" s="1">
        <v>18095</v>
      </c>
      <c r="J2537" s="1">
        <f t="shared" si="330"/>
        <v>0</v>
      </c>
      <c r="K2537" s="1">
        <f t="shared" si="331"/>
        <v>0</v>
      </c>
      <c r="L2537" s="1">
        <f t="shared" si="332"/>
        <v>0</v>
      </c>
      <c r="M2537" s="1">
        <f t="shared" si="329"/>
        <v>0</v>
      </c>
      <c r="N2537" s="1">
        <v>0</v>
      </c>
    </row>
    <row r="2538" spans="1:14" x14ac:dyDescent="0.3">
      <c r="A2538" s="1" t="s">
        <v>4172</v>
      </c>
      <c r="B2538" s="1" t="s">
        <v>7674</v>
      </c>
      <c r="C2538" s="2">
        <v>10</v>
      </c>
      <c r="D2538" s="1" t="s">
        <v>7675</v>
      </c>
      <c r="E2538" s="1" t="s">
        <v>7676</v>
      </c>
      <c r="F2538" s="1">
        <f t="shared" si="328"/>
        <v>40622.863935185182</v>
      </c>
      <c r="G2538" s="1">
        <v>52117</v>
      </c>
      <c r="H2538" s="1">
        <f>+H2553</f>
        <v>0</v>
      </c>
      <c r="I2538" s="1">
        <v>52117</v>
      </c>
      <c r="J2538" s="1">
        <f t="shared" si="330"/>
        <v>0</v>
      </c>
      <c r="K2538" s="1">
        <f t="shared" si="331"/>
        <v>0</v>
      </c>
      <c r="L2538" s="1">
        <f t="shared" si="332"/>
        <v>0</v>
      </c>
      <c r="M2538" s="1">
        <f t="shared" si="329"/>
        <v>0</v>
      </c>
      <c r="N2538" s="1">
        <v>0</v>
      </c>
    </row>
    <row r="2539" spans="1:14" x14ac:dyDescent="0.3">
      <c r="A2539" s="1" t="s">
        <v>352</v>
      </c>
      <c r="B2539" s="1" t="s">
        <v>7677</v>
      </c>
      <c r="C2539" s="2">
        <v>2</v>
      </c>
      <c r="D2539" s="1" t="s">
        <v>7678</v>
      </c>
      <c r="E2539" s="1" t="s">
        <v>7679</v>
      </c>
      <c r="F2539" s="1">
        <f t="shared" si="328"/>
        <v>41472.9691499537</v>
      </c>
      <c r="G2539" s="1">
        <v>51301</v>
      </c>
      <c r="H2539" s="1">
        <f>+H2554</f>
        <v>0</v>
      </c>
      <c r="I2539" s="1">
        <v>51301</v>
      </c>
      <c r="J2539" s="1">
        <f t="shared" si="330"/>
        <v>0</v>
      </c>
      <c r="K2539" s="1">
        <f t="shared" si="331"/>
        <v>0</v>
      </c>
      <c r="L2539" s="1">
        <f t="shared" si="332"/>
        <v>0</v>
      </c>
      <c r="M2539" s="1">
        <f t="shared" si="329"/>
        <v>0</v>
      </c>
      <c r="N2539" s="1">
        <v>0</v>
      </c>
    </row>
    <row r="2540" spans="1:14" x14ac:dyDescent="0.3">
      <c r="A2540" s="1" t="s">
        <v>1312</v>
      </c>
      <c r="B2540" s="1" t="s">
        <v>7680</v>
      </c>
      <c r="C2540" s="2">
        <v>2</v>
      </c>
      <c r="D2540" s="1" t="s">
        <v>7681</v>
      </c>
      <c r="E2540" s="1" t="s">
        <v>7682</v>
      </c>
      <c r="F2540" s="1">
        <f t="shared" si="328"/>
        <v>41699.873564456022</v>
      </c>
      <c r="G2540" s="1">
        <v>7036</v>
      </c>
      <c r="H2540" s="1">
        <v>0</v>
      </c>
      <c r="I2540" s="1">
        <v>7036</v>
      </c>
      <c r="J2540" s="1">
        <f t="shared" si="330"/>
        <v>0</v>
      </c>
      <c r="K2540" s="1">
        <f t="shared" si="331"/>
        <v>0</v>
      </c>
      <c r="L2540" s="1">
        <f t="shared" si="332"/>
        <v>0</v>
      </c>
      <c r="M2540" s="1">
        <f t="shared" si="329"/>
        <v>0</v>
      </c>
      <c r="N2540" s="1">
        <v>0</v>
      </c>
    </row>
    <row r="2541" spans="1:14" x14ac:dyDescent="0.3">
      <c r="A2541" s="1" t="s">
        <v>5771</v>
      </c>
      <c r="B2541" s="1" t="s">
        <v>7683</v>
      </c>
      <c r="C2541" s="2">
        <v>3</v>
      </c>
      <c r="D2541" s="1" t="s">
        <v>7684</v>
      </c>
      <c r="E2541" s="1" t="s">
        <v>7685</v>
      </c>
      <c r="F2541" s="1">
        <f t="shared" si="328"/>
        <v>42439.508872800929</v>
      </c>
      <c r="G2541" s="1">
        <v>172</v>
      </c>
      <c r="H2541" s="1">
        <v>0</v>
      </c>
      <c r="I2541" s="1">
        <v>172</v>
      </c>
      <c r="J2541" s="1">
        <f t="shared" si="330"/>
        <v>0</v>
      </c>
      <c r="K2541" s="1">
        <f t="shared" si="331"/>
        <v>0</v>
      </c>
      <c r="L2541" s="1">
        <f t="shared" si="332"/>
        <v>0</v>
      </c>
      <c r="M2541" s="1">
        <f t="shared" si="329"/>
        <v>0</v>
      </c>
      <c r="N2541" s="1">
        <v>0</v>
      </c>
    </row>
    <row r="2542" spans="1:14" x14ac:dyDescent="0.3">
      <c r="A2542" s="1" t="s">
        <v>1505</v>
      </c>
      <c r="B2542" s="1" t="s">
        <v>7683</v>
      </c>
      <c r="C2542" s="2">
        <v>6</v>
      </c>
      <c r="D2542" s="1" t="s">
        <v>7686</v>
      </c>
      <c r="E2542" s="1" t="s">
        <v>7687</v>
      </c>
      <c r="F2542" s="1">
        <f t="shared" si="328"/>
        <v>41404.632824780092</v>
      </c>
      <c r="G2542" s="1">
        <v>242</v>
      </c>
      <c r="H2542" s="1">
        <v>0</v>
      </c>
      <c r="I2542" s="1">
        <v>242</v>
      </c>
      <c r="J2542" s="1">
        <f t="shared" si="330"/>
        <v>0</v>
      </c>
      <c r="K2542" s="1">
        <f t="shared" si="331"/>
        <v>0</v>
      </c>
      <c r="L2542" s="1">
        <f t="shared" si="332"/>
        <v>0</v>
      </c>
      <c r="M2542" s="1">
        <f t="shared" si="329"/>
        <v>0</v>
      </c>
      <c r="N2542" s="1">
        <v>0</v>
      </c>
    </row>
    <row r="2543" spans="1:14" x14ac:dyDescent="0.3">
      <c r="A2543" s="1" t="s">
        <v>7688</v>
      </c>
      <c r="B2543" s="1" t="s">
        <v>7683</v>
      </c>
      <c r="C2543" s="2">
        <v>1</v>
      </c>
      <c r="D2543" s="1" t="s">
        <v>7689</v>
      </c>
      <c r="E2543" s="1" t="s">
        <v>7690</v>
      </c>
      <c r="F2543" s="1">
        <f t="shared" si="328"/>
        <v>42273.635393993056</v>
      </c>
      <c r="G2543" s="1">
        <v>588</v>
      </c>
      <c r="H2543" s="1">
        <v>0</v>
      </c>
      <c r="I2543" s="1">
        <v>588</v>
      </c>
      <c r="J2543" s="1">
        <f t="shared" si="330"/>
        <v>1</v>
      </c>
      <c r="K2543" s="1">
        <f t="shared" si="331"/>
        <v>0</v>
      </c>
      <c r="L2543" s="1">
        <f t="shared" si="332"/>
        <v>0</v>
      </c>
      <c r="M2543" s="1">
        <f t="shared" si="329"/>
        <v>0</v>
      </c>
      <c r="N2543" s="1">
        <v>0</v>
      </c>
    </row>
    <row r="2544" spans="1:14" x14ac:dyDescent="0.3">
      <c r="A2544" s="1" t="s">
        <v>7691</v>
      </c>
      <c r="B2544" s="1" t="s">
        <v>7683</v>
      </c>
      <c r="C2544" s="2">
        <v>4</v>
      </c>
      <c r="D2544" s="1" t="s">
        <v>7692</v>
      </c>
      <c r="E2544" s="1" t="s">
        <v>7693</v>
      </c>
      <c r="F2544" s="1">
        <f t="shared" si="328"/>
        <v>42223.719903680554</v>
      </c>
      <c r="G2544" s="1">
        <v>19973</v>
      </c>
      <c r="H2544" s="1">
        <f t="shared" ref="H2544:H2550" si="335">+H2559</f>
        <v>0</v>
      </c>
      <c r="I2544" s="1">
        <v>19973</v>
      </c>
      <c r="J2544" s="1">
        <f t="shared" si="330"/>
        <v>1</v>
      </c>
      <c r="K2544" s="1">
        <f t="shared" si="331"/>
        <v>0</v>
      </c>
      <c r="L2544" s="1">
        <f t="shared" si="332"/>
        <v>0</v>
      </c>
      <c r="M2544" s="1">
        <f t="shared" si="329"/>
        <v>0</v>
      </c>
      <c r="N2544" s="1">
        <v>0</v>
      </c>
    </row>
    <row r="2545" spans="1:14" x14ac:dyDescent="0.3">
      <c r="A2545" s="1" t="s">
        <v>921</v>
      </c>
      <c r="B2545" s="1" t="s">
        <v>7683</v>
      </c>
      <c r="C2545" s="2">
        <v>1</v>
      </c>
      <c r="D2545" s="1" t="s">
        <v>7694</v>
      </c>
      <c r="E2545" s="1" t="s">
        <v>7695</v>
      </c>
      <c r="F2545" s="1">
        <f t="shared" si="328"/>
        <v>41692.394848356482</v>
      </c>
      <c r="G2545" s="1">
        <v>26748</v>
      </c>
      <c r="H2545" s="1">
        <f t="shared" si="335"/>
        <v>0</v>
      </c>
      <c r="I2545" s="1">
        <v>26748</v>
      </c>
      <c r="J2545" s="1">
        <f t="shared" si="330"/>
        <v>1</v>
      </c>
      <c r="K2545" s="1">
        <f t="shared" si="331"/>
        <v>0</v>
      </c>
      <c r="L2545" s="1">
        <f t="shared" si="332"/>
        <v>0</v>
      </c>
      <c r="M2545" s="1">
        <f t="shared" si="329"/>
        <v>0</v>
      </c>
      <c r="N2545" s="1">
        <v>0</v>
      </c>
    </row>
    <row r="2546" spans="1:14" x14ac:dyDescent="0.3">
      <c r="A2546" s="1" t="s">
        <v>1978</v>
      </c>
      <c r="B2546" s="1" t="s">
        <v>7696</v>
      </c>
      <c r="C2546" s="2">
        <v>2</v>
      </c>
      <c r="D2546" s="1" t="s">
        <v>7697</v>
      </c>
      <c r="E2546" s="1" t="s">
        <v>7698</v>
      </c>
      <c r="F2546" s="1">
        <f t="shared" si="328"/>
        <v>42221.759197928244</v>
      </c>
      <c r="G2546" s="1">
        <v>38590</v>
      </c>
      <c r="H2546" s="1">
        <f t="shared" si="335"/>
        <v>0</v>
      </c>
      <c r="I2546" s="1">
        <v>38590</v>
      </c>
      <c r="J2546" s="1">
        <f t="shared" si="330"/>
        <v>0</v>
      </c>
      <c r="K2546" s="1">
        <f t="shared" si="331"/>
        <v>0</v>
      </c>
      <c r="L2546" s="1">
        <f t="shared" si="332"/>
        <v>0</v>
      </c>
      <c r="M2546" s="1">
        <f t="shared" si="329"/>
        <v>0</v>
      </c>
      <c r="N2546" s="1">
        <v>0</v>
      </c>
    </row>
    <row r="2547" spans="1:14" x14ac:dyDescent="0.3">
      <c r="A2547" s="1" t="s">
        <v>934</v>
      </c>
      <c r="B2547" s="1" t="s">
        <v>7699</v>
      </c>
      <c r="C2547" s="2">
        <v>1</v>
      </c>
      <c r="D2547" s="1" t="s">
        <v>7700</v>
      </c>
      <c r="E2547" s="1" t="s">
        <v>7701</v>
      </c>
      <c r="F2547" s="1">
        <f t="shared" si="328"/>
        <v>40860.003449074073</v>
      </c>
      <c r="G2547" s="1">
        <v>32017</v>
      </c>
      <c r="H2547" s="1">
        <f t="shared" si="335"/>
        <v>0</v>
      </c>
      <c r="I2547" s="1">
        <v>32017</v>
      </c>
      <c r="J2547" s="1">
        <f t="shared" si="330"/>
        <v>0</v>
      </c>
      <c r="K2547" s="1">
        <f t="shared" si="331"/>
        <v>0</v>
      </c>
      <c r="L2547" s="1">
        <f t="shared" si="332"/>
        <v>0</v>
      </c>
      <c r="M2547" s="1">
        <f t="shared" si="329"/>
        <v>0</v>
      </c>
      <c r="N2547" s="1">
        <v>0</v>
      </c>
    </row>
    <row r="2548" spans="1:14" x14ac:dyDescent="0.3">
      <c r="A2548" s="1" t="s">
        <v>7702</v>
      </c>
      <c r="B2548" s="1" t="s">
        <v>7703</v>
      </c>
      <c r="C2548" s="2">
        <v>1</v>
      </c>
      <c r="D2548" s="1" t="s">
        <v>7704</v>
      </c>
      <c r="E2548" s="1" t="s">
        <v>7705</v>
      </c>
      <c r="F2548" s="1">
        <f t="shared" si="328"/>
        <v>41607.979944629631</v>
      </c>
      <c r="G2548" s="1">
        <v>35609</v>
      </c>
      <c r="H2548" s="1">
        <f t="shared" si="335"/>
        <v>0</v>
      </c>
      <c r="I2548" s="1">
        <v>35609</v>
      </c>
      <c r="J2548" s="1">
        <f t="shared" si="330"/>
        <v>0</v>
      </c>
      <c r="K2548" s="1">
        <f t="shared" si="331"/>
        <v>0</v>
      </c>
      <c r="L2548" s="1">
        <f t="shared" si="332"/>
        <v>0</v>
      </c>
      <c r="M2548" s="1">
        <f t="shared" si="329"/>
        <v>0</v>
      </c>
      <c r="N2548" s="1">
        <v>0</v>
      </c>
    </row>
    <row r="2549" spans="1:14" x14ac:dyDescent="0.3">
      <c r="A2549" s="1" t="s">
        <v>253</v>
      </c>
      <c r="B2549" s="1" t="s">
        <v>7706</v>
      </c>
      <c r="C2549" s="2">
        <v>7</v>
      </c>
      <c r="D2549" s="1" t="s">
        <v>7707</v>
      </c>
      <c r="E2549" s="1" t="s">
        <v>7708</v>
      </c>
      <c r="F2549" s="1">
        <f t="shared" si="328"/>
        <v>41981.614175219911</v>
      </c>
      <c r="G2549" s="1">
        <v>30605</v>
      </c>
      <c r="H2549" s="1">
        <f t="shared" si="335"/>
        <v>0</v>
      </c>
      <c r="I2549" s="1">
        <v>30605</v>
      </c>
      <c r="J2549" s="1">
        <f t="shared" si="330"/>
        <v>0</v>
      </c>
      <c r="K2549" s="1">
        <f t="shared" si="331"/>
        <v>0</v>
      </c>
      <c r="L2549" s="1">
        <f t="shared" si="332"/>
        <v>0</v>
      </c>
      <c r="M2549" s="1">
        <f t="shared" si="329"/>
        <v>0</v>
      </c>
      <c r="N2549" s="1">
        <v>0</v>
      </c>
    </row>
    <row r="2550" spans="1:14" x14ac:dyDescent="0.3">
      <c r="A2550" s="1" t="s">
        <v>7709</v>
      </c>
      <c r="B2550" s="1" t="s">
        <v>7710</v>
      </c>
      <c r="C2550" s="2">
        <v>10</v>
      </c>
      <c r="D2550" s="1" t="s">
        <v>7711</v>
      </c>
      <c r="E2550" s="1" t="s">
        <v>7712</v>
      </c>
      <c r="F2550" s="1">
        <f t="shared" si="328"/>
        <v>41489.862164629631</v>
      </c>
      <c r="G2550" s="1">
        <v>30076</v>
      </c>
      <c r="H2550" s="1">
        <f t="shared" si="335"/>
        <v>0</v>
      </c>
      <c r="I2550" s="1">
        <v>30076</v>
      </c>
      <c r="J2550" s="1">
        <f t="shared" si="330"/>
        <v>0</v>
      </c>
      <c r="K2550" s="1">
        <f t="shared" si="331"/>
        <v>0</v>
      </c>
      <c r="L2550" s="1">
        <f t="shared" si="332"/>
        <v>0</v>
      </c>
      <c r="M2550" s="1">
        <f t="shared" si="329"/>
        <v>0</v>
      </c>
      <c r="N2550" s="1">
        <v>0</v>
      </c>
    </row>
    <row r="2551" spans="1:14" x14ac:dyDescent="0.3">
      <c r="A2551" s="1" t="s">
        <v>7713</v>
      </c>
      <c r="B2551" s="1" t="s">
        <v>7714</v>
      </c>
      <c r="C2551" s="2">
        <v>10</v>
      </c>
      <c r="D2551" s="1" t="s">
        <v>7715</v>
      </c>
      <c r="E2551" s="1" t="s">
        <v>7716</v>
      </c>
      <c r="F2551" s="1">
        <f t="shared" si="328"/>
        <v>41379.610867511576</v>
      </c>
      <c r="G2551" s="1">
        <v>6459</v>
      </c>
      <c r="H2551" s="1">
        <v>0</v>
      </c>
      <c r="I2551" s="1">
        <v>6459</v>
      </c>
      <c r="J2551" s="1">
        <f t="shared" si="330"/>
        <v>0</v>
      </c>
      <c r="K2551" s="1">
        <f t="shared" si="331"/>
        <v>0</v>
      </c>
      <c r="L2551" s="1">
        <f t="shared" si="332"/>
        <v>0</v>
      </c>
      <c r="M2551" s="1">
        <f t="shared" si="329"/>
        <v>0</v>
      </c>
      <c r="N2551" s="1">
        <v>0</v>
      </c>
    </row>
    <row r="2552" spans="1:14" x14ac:dyDescent="0.3">
      <c r="A2552" s="1" t="s">
        <v>1312</v>
      </c>
      <c r="B2552" s="1" t="s">
        <v>7717</v>
      </c>
      <c r="C2552" s="2">
        <v>2</v>
      </c>
      <c r="D2552" s="1" t="s">
        <v>7718</v>
      </c>
      <c r="E2552" s="1" t="s">
        <v>7719</v>
      </c>
      <c r="F2552" s="1">
        <f t="shared" si="328"/>
        <v>42018.80170384259</v>
      </c>
      <c r="G2552" s="1">
        <v>7018</v>
      </c>
      <c r="H2552" s="1">
        <v>0</v>
      </c>
      <c r="I2552" s="1">
        <v>7018</v>
      </c>
      <c r="J2552" s="1">
        <f t="shared" si="330"/>
        <v>0</v>
      </c>
      <c r="K2552" s="1">
        <f t="shared" si="331"/>
        <v>0</v>
      </c>
      <c r="L2552" s="1">
        <f t="shared" si="332"/>
        <v>0</v>
      </c>
      <c r="M2552" s="1">
        <f t="shared" si="329"/>
        <v>0</v>
      </c>
      <c r="N2552" s="1">
        <v>0</v>
      </c>
    </row>
    <row r="2553" spans="1:14" x14ac:dyDescent="0.3">
      <c r="A2553" s="1" t="s">
        <v>481</v>
      </c>
      <c r="B2553" s="1" t="s">
        <v>7720</v>
      </c>
      <c r="C2553" s="2">
        <v>10</v>
      </c>
      <c r="D2553" s="1" t="s">
        <v>7721</v>
      </c>
      <c r="E2553" s="1" t="s">
        <v>7722</v>
      </c>
      <c r="F2553" s="1">
        <f t="shared" si="328"/>
        <v>42296.825757534723</v>
      </c>
      <c r="G2553" s="1">
        <v>15996</v>
      </c>
      <c r="H2553" s="1">
        <f>+H2568</f>
        <v>0</v>
      </c>
      <c r="I2553" s="1">
        <v>15996</v>
      </c>
      <c r="J2553" s="1">
        <f t="shared" si="330"/>
        <v>0</v>
      </c>
      <c r="K2553" s="1">
        <f t="shared" si="331"/>
        <v>0</v>
      </c>
      <c r="L2553" s="1">
        <f t="shared" si="332"/>
        <v>0</v>
      </c>
      <c r="M2553" s="1">
        <f t="shared" si="329"/>
        <v>0</v>
      </c>
      <c r="N2553" s="1">
        <v>0</v>
      </c>
    </row>
    <row r="2554" spans="1:14" x14ac:dyDescent="0.3">
      <c r="A2554" s="1" t="s">
        <v>7723</v>
      </c>
      <c r="B2554" s="1" t="s">
        <v>7724</v>
      </c>
      <c r="C2554" s="2">
        <v>10</v>
      </c>
      <c r="D2554" s="1" t="s">
        <v>7725</v>
      </c>
      <c r="E2554" s="1" t="s">
        <v>7726</v>
      </c>
      <c r="F2554" s="1">
        <f t="shared" si="328"/>
        <v>41351.56483171296</v>
      </c>
      <c r="G2554" s="1">
        <v>32186</v>
      </c>
      <c r="H2554" s="1">
        <f>+H2569</f>
        <v>0</v>
      </c>
      <c r="I2554" s="1">
        <v>32186</v>
      </c>
      <c r="J2554" s="1">
        <f t="shared" si="330"/>
        <v>0</v>
      </c>
      <c r="K2554" s="1">
        <f t="shared" si="331"/>
        <v>0</v>
      </c>
      <c r="L2554" s="1">
        <f t="shared" si="332"/>
        <v>0</v>
      </c>
      <c r="M2554" s="1">
        <f t="shared" si="329"/>
        <v>0</v>
      </c>
      <c r="N2554" s="1">
        <v>0</v>
      </c>
    </row>
    <row r="2555" spans="1:14" x14ac:dyDescent="0.3">
      <c r="A2555" s="1" t="s">
        <v>7727</v>
      </c>
      <c r="B2555" s="1" t="s">
        <v>7728</v>
      </c>
      <c r="C2555" s="2">
        <v>10</v>
      </c>
      <c r="D2555" s="1" t="s">
        <v>7729</v>
      </c>
      <c r="E2555" s="1" t="s">
        <v>7730</v>
      </c>
      <c r="F2555" s="1">
        <f t="shared" si="328"/>
        <v>41932.500768958336</v>
      </c>
      <c r="G2555" s="1">
        <v>12671</v>
      </c>
      <c r="H2555" s="1">
        <f>+H2570</f>
        <v>0</v>
      </c>
      <c r="I2555" s="1">
        <v>12671</v>
      </c>
      <c r="J2555" s="1">
        <f t="shared" si="330"/>
        <v>0</v>
      </c>
      <c r="K2555" s="1">
        <f t="shared" si="331"/>
        <v>0</v>
      </c>
      <c r="L2555" s="1">
        <f t="shared" si="332"/>
        <v>0</v>
      </c>
      <c r="M2555" s="1">
        <f t="shared" si="329"/>
        <v>0</v>
      </c>
      <c r="N2555" s="1">
        <v>0</v>
      </c>
    </row>
    <row r="2556" spans="1:14" x14ac:dyDescent="0.3">
      <c r="A2556" s="1" t="s">
        <v>7731</v>
      </c>
      <c r="B2556" s="1" t="s">
        <v>7732</v>
      </c>
      <c r="C2556" s="2">
        <v>2</v>
      </c>
      <c r="D2556" s="1" t="s">
        <v>7733</v>
      </c>
      <c r="E2556" s="1" t="s">
        <v>7734</v>
      </c>
      <c r="F2556" s="1">
        <f t="shared" si="328"/>
        <v>42221.612180891207</v>
      </c>
      <c r="G2556" s="1">
        <v>38947</v>
      </c>
      <c r="H2556" s="1">
        <f>+H2571</f>
        <v>0</v>
      </c>
      <c r="I2556" s="1">
        <v>38947</v>
      </c>
      <c r="J2556" s="1">
        <f t="shared" si="330"/>
        <v>0</v>
      </c>
      <c r="K2556" s="1">
        <f t="shared" si="331"/>
        <v>0</v>
      </c>
      <c r="L2556" s="1">
        <f t="shared" si="332"/>
        <v>0</v>
      </c>
      <c r="M2556" s="1">
        <f t="shared" si="329"/>
        <v>0</v>
      </c>
      <c r="N2556" s="1">
        <v>0</v>
      </c>
    </row>
    <row r="2557" spans="1:14" x14ac:dyDescent="0.3">
      <c r="A2557" s="1" t="s">
        <v>7735</v>
      </c>
      <c r="B2557" s="1" t="s">
        <v>7736</v>
      </c>
      <c r="C2557" s="2">
        <v>10</v>
      </c>
      <c r="D2557" s="1" t="s">
        <v>7737</v>
      </c>
      <c r="E2557" s="1" t="s">
        <v>7738</v>
      </c>
      <c r="F2557" s="1">
        <f t="shared" si="328"/>
        <v>41777.69426931713</v>
      </c>
      <c r="G2557" s="1">
        <v>1583</v>
      </c>
      <c r="H2557" s="1">
        <v>0</v>
      </c>
      <c r="I2557" s="1">
        <v>1583</v>
      </c>
      <c r="J2557" s="1">
        <f t="shared" si="330"/>
        <v>0</v>
      </c>
      <c r="K2557" s="1">
        <f t="shared" si="331"/>
        <v>0</v>
      </c>
      <c r="L2557" s="1">
        <f t="shared" si="332"/>
        <v>0</v>
      </c>
      <c r="M2557" s="1">
        <f t="shared" si="329"/>
        <v>0</v>
      </c>
      <c r="N2557" s="1">
        <v>0</v>
      </c>
    </row>
    <row r="2558" spans="1:14" x14ac:dyDescent="0.3">
      <c r="A2558" s="1" t="s">
        <v>407</v>
      </c>
      <c r="B2558" s="1" t="s">
        <v>7739</v>
      </c>
      <c r="C2558" s="2">
        <v>10</v>
      </c>
      <c r="D2558" s="1" t="s">
        <v>7740</v>
      </c>
      <c r="E2558" s="1" t="s">
        <v>7741</v>
      </c>
      <c r="F2558" s="1">
        <f t="shared" si="328"/>
        <v>41756.570015775462</v>
      </c>
      <c r="G2558" s="1">
        <v>15605</v>
      </c>
      <c r="H2558" s="1">
        <f>+H2573</f>
        <v>0</v>
      </c>
      <c r="I2558" s="1">
        <v>15605</v>
      </c>
      <c r="J2558" s="1">
        <f t="shared" si="330"/>
        <v>0</v>
      </c>
      <c r="K2558" s="1">
        <f t="shared" si="331"/>
        <v>0</v>
      </c>
      <c r="L2558" s="1">
        <f t="shared" si="332"/>
        <v>0</v>
      </c>
      <c r="M2558" s="1">
        <f t="shared" si="329"/>
        <v>0</v>
      </c>
      <c r="N2558" s="1">
        <v>0</v>
      </c>
    </row>
    <row r="2559" spans="1:14" x14ac:dyDescent="0.3">
      <c r="A2559" s="1" t="s">
        <v>7742</v>
      </c>
      <c r="B2559" s="1" t="s">
        <v>7743</v>
      </c>
      <c r="C2559" s="2">
        <v>2</v>
      </c>
      <c r="D2559" s="1" t="s">
        <v>7744</v>
      </c>
      <c r="E2559" s="1" t="s">
        <v>7745</v>
      </c>
      <c r="F2559" s="1">
        <f t="shared" si="328"/>
        <v>42181.61938261574</v>
      </c>
      <c r="G2559" s="1">
        <v>35871</v>
      </c>
      <c r="H2559" s="1">
        <f>+H2574</f>
        <v>0</v>
      </c>
      <c r="I2559" s="1">
        <v>35871</v>
      </c>
      <c r="J2559" s="1">
        <f t="shared" si="330"/>
        <v>0</v>
      </c>
      <c r="K2559" s="1">
        <f t="shared" si="331"/>
        <v>0</v>
      </c>
      <c r="L2559" s="1">
        <f t="shared" si="332"/>
        <v>0</v>
      </c>
      <c r="M2559" s="1">
        <f t="shared" si="329"/>
        <v>0</v>
      </c>
      <c r="N2559" s="1">
        <v>0</v>
      </c>
    </row>
    <row r="2560" spans="1:14" x14ac:dyDescent="0.3">
      <c r="A2560" s="1" t="s">
        <v>2903</v>
      </c>
      <c r="B2560" s="1" t="s">
        <v>7743</v>
      </c>
      <c r="C2560" s="2">
        <v>2</v>
      </c>
      <c r="D2560" s="1" t="s">
        <v>7746</v>
      </c>
      <c r="E2560" s="1" t="s">
        <v>7747</v>
      </c>
      <c r="F2560" s="1">
        <f t="shared" si="328"/>
        <v>41229.79086025463</v>
      </c>
      <c r="G2560" s="1">
        <v>38843</v>
      </c>
      <c r="H2560" s="1">
        <f>+H2575</f>
        <v>0</v>
      </c>
      <c r="I2560" s="1">
        <v>38843</v>
      </c>
      <c r="J2560" s="1">
        <f t="shared" si="330"/>
        <v>0</v>
      </c>
      <c r="K2560" s="1">
        <f t="shared" si="331"/>
        <v>0</v>
      </c>
      <c r="L2560" s="1">
        <f t="shared" si="332"/>
        <v>0</v>
      </c>
      <c r="M2560" s="1">
        <f t="shared" si="329"/>
        <v>0</v>
      </c>
      <c r="N2560" s="1">
        <v>0</v>
      </c>
    </row>
    <row r="2561" spans="1:14" x14ac:dyDescent="0.3">
      <c r="A2561" s="1" t="s">
        <v>5577</v>
      </c>
      <c r="B2561" s="1" t="s">
        <v>7748</v>
      </c>
      <c r="C2561" s="2">
        <v>10</v>
      </c>
      <c r="D2561" s="1" t="s">
        <v>7749</v>
      </c>
      <c r="E2561" s="1" t="s">
        <v>7750</v>
      </c>
      <c r="F2561" s="1">
        <f t="shared" ref="F2561:F2624" si="336">DATEVALUE(E2561)+TIMEVALUE(E2561)</f>
        <v>42082.898183171295</v>
      </c>
      <c r="G2561" s="1">
        <v>5936</v>
      </c>
      <c r="H2561" s="1">
        <v>0</v>
      </c>
      <c r="I2561" s="1">
        <v>5936</v>
      </c>
      <c r="J2561" s="1">
        <f t="shared" si="330"/>
        <v>0</v>
      </c>
      <c r="K2561" s="1">
        <f t="shared" si="331"/>
        <v>0</v>
      </c>
      <c r="L2561" s="1">
        <f t="shared" si="332"/>
        <v>0</v>
      </c>
      <c r="M2561" s="1">
        <f t="shared" ref="M2561:M2624" si="337">IF(OR(K2561,L2561), 1, 0)</f>
        <v>0</v>
      </c>
      <c r="N2561" s="1">
        <v>0</v>
      </c>
    </row>
    <row r="2562" spans="1:14" x14ac:dyDescent="0.3">
      <c r="A2562" s="1" t="s">
        <v>6290</v>
      </c>
      <c r="B2562" s="1" t="s">
        <v>7751</v>
      </c>
      <c r="C2562" s="2">
        <v>10</v>
      </c>
      <c r="D2562" s="1" t="s">
        <v>7752</v>
      </c>
      <c r="E2562" s="1" t="s">
        <v>7753</v>
      </c>
      <c r="F2562" s="1">
        <f t="shared" si="336"/>
        <v>42016.455502685189</v>
      </c>
      <c r="G2562" s="1">
        <v>37505</v>
      </c>
      <c r="H2562" s="1">
        <f t="shared" ref="H2562:H2567" si="338">+H2577</f>
        <v>0</v>
      </c>
      <c r="I2562" s="1">
        <v>37505</v>
      </c>
      <c r="J2562" s="1">
        <f t="shared" si="330"/>
        <v>0</v>
      </c>
      <c r="K2562" s="1">
        <f t="shared" si="331"/>
        <v>0</v>
      </c>
      <c r="L2562" s="1">
        <f t="shared" si="332"/>
        <v>0</v>
      </c>
      <c r="M2562" s="1">
        <f t="shared" si="337"/>
        <v>0</v>
      </c>
      <c r="N2562" s="1">
        <v>0</v>
      </c>
    </row>
    <row r="2563" spans="1:14" x14ac:dyDescent="0.3">
      <c r="A2563" s="1" t="s">
        <v>51</v>
      </c>
      <c r="B2563" s="1" t="s">
        <v>7754</v>
      </c>
      <c r="C2563" s="2">
        <v>10</v>
      </c>
      <c r="D2563" s="1" t="s">
        <v>7755</v>
      </c>
      <c r="E2563" s="1" t="s">
        <v>7756</v>
      </c>
      <c r="F2563" s="1">
        <f t="shared" si="336"/>
        <v>42217.536431296299</v>
      </c>
      <c r="G2563" s="1">
        <v>9411</v>
      </c>
      <c r="H2563" s="1">
        <f t="shared" si="338"/>
        <v>0</v>
      </c>
      <c r="I2563" s="1">
        <v>9411</v>
      </c>
      <c r="J2563" s="1">
        <f t="shared" ref="J2563:J2626" si="339">IF(AND(EXACT(B2562,B2563), EXACT(B2561,B2562)), 1, 0)</f>
        <v>0</v>
      </c>
      <c r="K2563" s="1">
        <f t="shared" ref="K2563:K2626" si="340">IF(AND(J2563=1, EXACT(A2561, A2562), EXACT(A2562, A2563)), 1, 0)</f>
        <v>0</v>
      </c>
      <c r="L2563" s="1">
        <f t="shared" ref="L2563:L2626" si="341">IF(AND(J2563=1, EXACT(D2561, D2562), EXACT(D2562, D2563), F2563-F2561&lt;365), 1, 0)</f>
        <v>0</v>
      </c>
      <c r="M2563" s="1">
        <f t="shared" si="337"/>
        <v>0</v>
      </c>
      <c r="N2563" s="1">
        <v>0</v>
      </c>
    </row>
    <row r="2564" spans="1:14" x14ac:dyDescent="0.3">
      <c r="A2564" s="1" t="s">
        <v>7757</v>
      </c>
      <c r="B2564" s="1" t="s">
        <v>7758</v>
      </c>
      <c r="C2564" s="2">
        <v>10</v>
      </c>
      <c r="D2564" s="1" t="s">
        <v>7759</v>
      </c>
      <c r="E2564" s="1" t="s">
        <v>7760</v>
      </c>
      <c r="F2564" s="1">
        <f t="shared" si="336"/>
        <v>42451.610218229165</v>
      </c>
      <c r="G2564" s="1">
        <v>29940</v>
      </c>
      <c r="H2564" s="1">
        <f t="shared" si="338"/>
        <v>0</v>
      </c>
      <c r="I2564" s="1">
        <v>29940</v>
      </c>
      <c r="J2564" s="1">
        <f t="shared" si="339"/>
        <v>0</v>
      </c>
      <c r="K2564" s="1">
        <f t="shared" si="340"/>
        <v>0</v>
      </c>
      <c r="L2564" s="1">
        <f t="shared" si="341"/>
        <v>0</v>
      </c>
      <c r="M2564" s="1">
        <f t="shared" si="337"/>
        <v>0</v>
      </c>
      <c r="N2564" s="1">
        <v>0</v>
      </c>
    </row>
    <row r="2565" spans="1:14" x14ac:dyDescent="0.3">
      <c r="A2565" s="1" t="s">
        <v>4974</v>
      </c>
      <c r="B2565" s="1" t="s">
        <v>7761</v>
      </c>
      <c r="C2565" s="2">
        <v>0</v>
      </c>
      <c r="D2565" s="1" t="s">
        <v>7762</v>
      </c>
      <c r="E2565" s="1" t="s">
        <v>7763</v>
      </c>
      <c r="F2565" s="1">
        <f t="shared" si="336"/>
        <v>40229.699791666666</v>
      </c>
      <c r="G2565" s="1">
        <v>52339</v>
      </c>
      <c r="H2565" s="1">
        <f t="shared" si="338"/>
        <v>0</v>
      </c>
      <c r="I2565" s="1">
        <v>52339</v>
      </c>
      <c r="J2565" s="1">
        <f t="shared" si="339"/>
        <v>0</v>
      </c>
      <c r="K2565" s="1">
        <f t="shared" si="340"/>
        <v>0</v>
      </c>
      <c r="L2565" s="1">
        <f t="shared" si="341"/>
        <v>0</v>
      </c>
      <c r="M2565" s="1">
        <f t="shared" si="337"/>
        <v>0</v>
      </c>
      <c r="N2565" s="1">
        <v>0</v>
      </c>
    </row>
    <row r="2566" spans="1:14" x14ac:dyDescent="0.3">
      <c r="A2566" s="1" t="s">
        <v>1275</v>
      </c>
      <c r="B2566" s="1" t="s">
        <v>7764</v>
      </c>
      <c r="C2566" s="2">
        <v>2</v>
      </c>
      <c r="D2566" s="1" t="s">
        <v>7765</v>
      </c>
      <c r="E2566" s="1" t="s">
        <v>7766</v>
      </c>
      <c r="F2566" s="1">
        <f t="shared" si="336"/>
        <v>41874.593416400465</v>
      </c>
      <c r="G2566" s="1">
        <v>8092</v>
      </c>
      <c r="H2566" s="1">
        <f t="shared" si="338"/>
        <v>0</v>
      </c>
      <c r="I2566" s="1">
        <v>8092</v>
      </c>
      <c r="J2566" s="1">
        <f t="shared" si="339"/>
        <v>0</v>
      </c>
      <c r="K2566" s="1">
        <f t="shared" si="340"/>
        <v>0</v>
      </c>
      <c r="L2566" s="1">
        <f t="shared" si="341"/>
        <v>0</v>
      </c>
      <c r="M2566" s="1">
        <f t="shared" si="337"/>
        <v>0</v>
      </c>
      <c r="N2566" s="1">
        <v>0</v>
      </c>
    </row>
    <row r="2567" spans="1:14" x14ac:dyDescent="0.3">
      <c r="A2567" s="1" t="s">
        <v>706</v>
      </c>
      <c r="B2567" s="1" t="s">
        <v>7764</v>
      </c>
      <c r="C2567" s="2">
        <v>1</v>
      </c>
      <c r="D2567" s="1" t="s">
        <v>7767</v>
      </c>
      <c r="E2567" s="1" t="s">
        <v>7768</v>
      </c>
      <c r="F2567" s="1">
        <f t="shared" si="336"/>
        <v>40934.602442129632</v>
      </c>
      <c r="G2567" s="1">
        <v>24268</v>
      </c>
      <c r="H2567" s="1">
        <f t="shared" si="338"/>
        <v>0</v>
      </c>
      <c r="I2567" s="1">
        <v>24268</v>
      </c>
      <c r="J2567" s="1">
        <f t="shared" si="339"/>
        <v>0</v>
      </c>
      <c r="K2567" s="1">
        <f t="shared" si="340"/>
        <v>0</v>
      </c>
      <c r="L2567" s="1">
        <f t="shared" si="341"/>
        <v>0</v>
      </c>
      <c r="M2567" s="1">
        <f t="shared" si="337"/>
        <v>0</v>
      </c>
      <c r="N2567" s="1">
        <v>0</v>
      </c>
    </row>
    <row r="2568" spans="1:14" x14ac:dyDescent="0.3">
      <c r="A2568" s="1" t="s">
        <v>7769</v>
      </c>
      <c r="B2568" s="1" t="s">
        <v>7770</v>
      </c>
      <c r="C2568" s="2">
        <v>10</v>
      </c>
      <c r="D2568" s="1" t="s">
        <v>7771</v>
      </c>
      <c r="E2568" s="1" t="s">
        <v>7772</v>
      </c>
      <c r="F2568" s="1">
        <f t="shared" si="336"/>
        <v>42718.538178807874</v>
      </c>
      <c r="G2568" s="1">
        <v>5636</v>
      </c>
      <c r="H2568" s="1">
        <v>0</v>
      </c>
      <c r="I2568" s="1">
        <v>5636</v>
      </c>
      <c r="J2568" s="1">
        <f t="shared" si="339"/>
        <v>0</v>
      </c>
      <c r="K2568" s="1">
        <f t="shared" si="340"/>
        <v>0</v>
      </c>
      <c r="L2568" s="1">
        <f t="shared" si="341"/>
        <v>0</v>
      </c>
      <c r="M2568" s="1">
        <f t="shared" si="337"/>
        <v>0</v>
      </c>
      <c r="N2568" s="1">
        <v>0</v>
      </c>
    </row>
    <row r="2569" spans="1:14" x14ac:dyDescent="0.3">
      <c r="A2569" s="1" t="s">
        <v>7773</v>
      </c>
      <c r="B2569" s="1" t="s">
        <v>7774</v>
      </c>
      <c r="C2569" s="2">
        <v>10</v>
      </c>
      <c r="D2569" s="1" t="s">
        <v>7775</v>
      </c>
      <c r="E2569" s="1" t="s">
        <v>7776</v>
      </c>
      <c r="F2569" s="1">
        <f t="shared" si="336"/>
        <v>41938.99596133102</v>
      </c>
      <c r="G2569" s="1">
        <v>29215</v>
      </c>
      <c r="H2569" s="1">
        <f t="shared" ref="H2569:H2574" si="342">+H2584</f>
        <v>0</v>
      </c>
      <c r="I2569" s="1">
        <v>29215</v>
      </c>
      <c r="J2569" s="1">
        <f t="shared" si="339"/>
        <v>0</v>
      </c>
      <c r="K2569" s="1">
        <f t="shared" si="340"/>
        <v>0</v>
      </c>
      <c r="L2569" s="1">
        <f t="shared" si="341"/>
        <v>0</v>
      </c>
      <c r="M2569" s="1">
        <f t="shared" si="337"/>
        <v>0</v>
      </c>
      <c r="N2569" s="1">
        <v>0</v>
      </c>
    </row>
    <row r="2570" spans="1:14" x14ac:dyDescent="0.3">
      <c r="A2570" s="1" t="s">
        <v>51</v>
      </c>
      <c r="B2570" s="1" t="s">
        <v>7777</v>
      </c>
      <c r="C2570" s="2">
        <v>10</v>
      </c>
      <c r="D2570" s="1" t="s">
        <v>7778</v>
      </c>
      <c r="E2570" s="1" t="s">
        <v>7779</v>
      </c>
      <c r="F2570" s="1">
        <f t="shared" si="336"/>
        <v>42057.683872534719</v>
      </c>
      <c r="G2570" s="1">
        <v>9823</v>
      </c>
      <c r="H2570" s="1">
        <f t="shared" si="342"/>
        <v>0</v>
      </c>
      <c r="I2570" s="1">
        <v>9823</v>
      </c>
      <c r="J2570" s="1">
        <f t="shared" si="339"/>
        <v>0</v>
      </c>
      <c r="K2570" s="1">
        <f t="shared" si="340"/>
        <v>0</v>
      </c>
      <c r="L2570" s="1">
        <f t="shared" si="341"/>
        <v>0</v>
      </c>
      <c r="M2570" s="1">
        <f t="shared" si="337"/>
        <v>0</v>
      </c>
      <c r="N2570" s="1">
        <v>0</v>
      </c>
    </row>
    <row r="2571" spans="1:14" x14ac:dyDescent="0.3">
      <c r="A2571" s="1" t="s">
        <v>3759</v>
      </c>
      <c r="B2571" s="1" t="s">
        <v>7777</v>
      </c>
      <c r="C2571" s="2">
        <v>8</v>
      </c>
      <c r="D2571" s="1" t="s">
        <v>7780</v>
      </c>
      <c r="E2571" s="1" t="s">
        <v>7781</v>
      </c>
      <c r="F2571" s="1">
        <f t="shared" si="336"/>
        <v>42181.561935555554</v>
      </c>
      <c r="G2571" s="1">
        <v>33731</v>
      </c>
      <c r="H2571" s="1">
        <f t="shared" si="342"/>
        <v>0</v>
      </c>
      <c r="I2571" s="1">
        <v>33731</v>
      </c>
      <c r="J2571" s="1">
        <f t="shared" si="339"/>
        <v>0</v>
      </c>
      <c r="K2571" s="1">
        <f t="shared" si="340"/>
        <v>0</v>
      </c>
      <c r="L2571" s="1">
        <f t="shared" si="341"/>
        <v>0</v>
      </c>
      <c r="M2571" s="1">
        <f t="shared" si="337"/>
        <v>0</v>
      </c>
      <c r="N2571" s="1">
        <v>0</v>
      </c>
    </row>
    <row r="2572" spans="1:14" x14ac:dyDescent="0.3">
      <c r="A2572" s="1" t="s">
        <v>5609</v>
      </c>
      <c r="B2572" s="1" t="s">
        <v>7782</v>
      </c>
      <c r="C2572" s="2">
        <v>3</v>
      </c>
      <c r="D2572" s="1" t="s">
        <v>7783</v>
      </c>
      <c r="E2572" s="1" t="s">
        <v>7784</v>
      </c>
      <c r="F2572" s="1">
        <f t="shared" si="336"/>
        <v>42418.752721817131</v>
      </c>
      <c r="G2572" s="1">
        <v>35929</v>
      </c>
      <c r="H2572" s="1">
        <f t="shared" si="342"/>
        <v>0</v>
      </c>
      <c r="I2572" s="1">
        <v>35929</v>
      </c>
      <c r="J2572" s="1">
        <f t="shared" si="339"/>
        <v>0</v>
      </c>
      <c r="K2572" s="1">
        <f t="shared" si="340"/>
        <v>0</v>
      </c>
      <c r="L2572" s="1">
        <f t="shared" si="341"/>
        <v>0</v>
      </c>
      <c r="M2572" s="1">
        <f t="shared" si="337"/>
        <v>0</v>
      </c>
      <c r="N2572" s="1">
        <v>0</v>
      </c>
    </row>
    <row r="2573" spans="1:14" x14ac:dyDescent="0.3">
      <c r="A2573" s="1" t="s">
        <v>3453</v>
      </c>
      <c r="B2573" s="1" t="s">
        <v>7785</v>
      </c>
      <c r="C2573" s="2">
        <v>5</v>
      </c>
      <c r="D2573" s="1" t="s">
        <v>7786</v>
      </c>
      <c r="E2573" s="1" t="s">
        <v>7787</v>
      </c>
      <c r="F2573" s="1">
        <f t="shared" si="336"/>
        <v>42058.996994340276</v>
      </c>
      <c r="G2573" s="1">
        <v>43117</v>
      </c>
      <c r="H2573" s="1">
        <f t="shared" si="342"/>
        <v>0</v>
      </c>
      <c r="I2573" s="1">
        <v>43117</v>
      </c>
      <c r="J2573" s="1">
        <f t="shared" si="339"/>
        <v>0</v>
      </c>
      <c r="K2573" s="1">
        <f t="shared" si="340"/>
        <v>0</v>
      </c>
      <c r="L2573" s="1">
        <f t="shared" si="341"/>
        <v>0</v>
      </c>
      <c r="M2573" s="1">
        <f t="shared" si="337"/>
        <v>0</v>
      </c>
      <c r="N2573" s="1">
        <v>0</v>
      </c>
    </row>
    <row r="2574" spans="1:14" x14ac:dyDescent="0.3">
      <c r="A2574" s="1" t="s">
        <v>752</v>
      </c>
      <c r="B2574" s="1" t="s">
        <v>7788</v>
      </c>
      <c r="C2574" s="2">
        <v>10</v>
      </c>
      <c r="D2574" s="1" t="s">
        <v>7789</v>
      </c>
      <c r="E2574" s="1" t="s">
        <v>7790</v>
      </c>
      <c r="F2574" s="1">
        <f t="shared" si="336"/>
        <v>41144.887057129628</v>
      </c>
      <c r="G2574" s="1">
        <v>41627</v>
      </c>
      <c r="H2574" s="1">
        <f t="shared" si="342"/>
        <v>0</v>
      </c>
      <c r="I2574" s="1">
        <v>41627</v>
      </c>
      <c r="J2574" s="1">
        <f t="shared" si="339"/>
        <v>0</v>
      </c>
      <c r="K2574" s="1">
        <f t="shared" si="340"/>
        <v>0</v>
      </c>
      <c r="L2574" s="1">
        <f t="shared" si="341"/>
        <v>0</v>
      </c>
      <c r="M2574" s="1">
        <f t="shared" si="337"/>
        <v>0</v>
      </c>
      <c r="N2574" s="1">
        <v>0</v>
      </c>
    </row>
    <row r="2575" spans="1:14" x14ac:dyDescent="0.3">
      <c r="A2575" s="1" t="s">
        <v>7791</v>
      </c>
      <c r="B2575" s="1" t="s">
        <v>7792</v>
      </c>
      <c r="C2575" s="2">
        <v>10</v>
      </c>
      <c r="D2575" s="1" t="s">
        <v>7793</v>
      </c>
      <c r="E2575" s="1" t="s">
        <v>7794</v>
      </c>
      <c r="F2575" s="1">
        <f t="shared" si="336"/>
        <v>41999.762144409724</v>
      </c>
      <c r="G2575" s="1">
        <v>6509</v>
      </c>
      <c r="H2575" s="1">
        <v>0</v>
      </c>
      <c r="I2575" s="1">
        <v>6509</v>
      </c>
      <c r="J2575" s="1">
        <f t="shared" si="339"/>
        <v>0</v>
      </c>
      <c r="K2575" s="1">
        <f t="shared" si="340"/>
        <v>0</v>
      </c>
      <c r="L2575" s="1">
        <f t="shared" si="341"/>
        <v>0</v>
      </c>
      <c r="M2575" s="1">
        <f t="shared" si="337"/>
        <v>0</v>
      </c>
      <c r="N2575" s="1">
        <v>0</v>
      </c>
    </row>
    <row r="2576" spans="1:14" x14ac:dyDescent="0.3">
      <c r="A2576" s="1" t="s">
        <v>7795</v>
      </c>
      <c r="B2576" s="1" t="s">
        <v>7796</v>
      </c>
      <c r="C2576" s="2">
        <v>3</v>
      </c>
      <c r="D2576" s="1" t="s">
        <v>7797</v>
      </c>
      <c r="E2576" s="1" t="s">
        <v>7798</v>
      </c>
      <c r="F2576" s="1">
        <f t="shared" si="336"/>
        <v>42059.621185266202</v>
      </c>
      <c r="G2576" s="1">
        <v>39016</v>
      </c>
      <c r="H2576" s="1">
        <f>+H2591</f>
        <v>0</v>
      </c>
      <c r="I2576" s="1">
        <v>39016</v>
      </c>
      <c r="J2576" s="1">
        <f t="shared" si="339"/>
        <v>0</v>
      </c>
      <c r="K2576" s="1">
        <f t="shared" si="340"/>
        <v>0</v>
      </c>
      <c r="L2576" s="1">
        <f t="shared" si="341"/>
        <v>0</v>
      </c>
      <c r="M2576" s="1">
        <f t="shared" si="337"/>
        <v>0</v>
      </c>
      <c r="N2576" s="1">
        <v>0</v>
      </c>
    </row>
    <row r="2577" spans="1:14" x14ac:dyDescent="0.3">
      <c r="A2577" s="1" t="s">
        <v>2206</v>
      </c>
      <c r="B2577" s="1" t="s">
        <v>7799</v>
      </c>
      <c r="C2577" s="2">
        <v>10</v>
      </c>
      <c r="D2577" s="1" t="s">
        <v>7800</v>
      </c>
      <c r="E2577" s="1" t="s">
        <v>7801</v>
      </c>
      <c r="F2577" s="1">
        <f t="shared" si="336"/>
        <v>41454.552535069444</v>
      </c>
      <c r="G2577" s="1">
        <v>47081</v>
      </c>
      <c r="H2577" s="1">
        <f>+H2592</f>
        <v>0</v>
      </c>
      <c r="I2577" s="1">
        <v>47081</v>
      </c>
      <c r="J2577" s="1">
        <f t="shared" si="339"/>
        <v>0</v>
      </c>
      <c r="K2577" s="1">
        <f t="shared" si="340"/>
        <v>0</v>
      </c>
      <c r="L2577" s="1">
        <f t="shared" si="341"/>
        <v>0</v>
      </c>
      <c r="M2577" s="1">
        <f t="shared" si="337"/>
        <v>0</v>
      </c>
      <c r="N2577" s="1">
        <v>0</v>
      </c>
    </row>
    <row r="2578" spans="1:14" x14ac:dyDescent="0.3">
      <c r="A2578" s="1" t="s">
        <v>1835</v>
      </c>
      <c r="B2578" s="1" t="s">
        <v>7802</v>
      </c>
      <c r="C2578" s="2">
        <v>8</v>
      </c>
      <c r="D2578" s="1" t="s">
        <v>7803</v>
      </c>
      <c r="E2578" s="1" t="s">
        <v>7804</v>
      </c>
      <c r="F2578" s="1">
        <f t="shared" si="336"/>
        <v>42348.797070810186</v>
      </c>
      <c r="G2578" s="1">
        <v>75</v>
      </c>
      <c r="H2578" s="1">
        <v>0</v>
      </c>
      <c r="I2578" s="1">
        <v>75</v>
      </c>
      <c r="J2578" s="1">
        <f t="shared" si="339"/>
        <v>0</v>
      </c>
      <c r="K2578" s="1">
        <f t="shared" si="340"/>
        <v>0</v>
      </c>
      <c r="L2578" s="1">
        <f t="shared" si="341"/>
        <v>0</v>
      </c>
      <c r="M2578" s="1">
        <f t="shared" si="337"/>
        <v>0</v>
      </c>
      <c r="N2578" s="1">
        <v>0</v>
      </c>
    </row>
    <row r="2579" spans="1:14" x14ac:dyDescent="0.3">
      <c r="A2579" s="1" t="s">
        <v>1790</v>
      </c>
      <c r="B2579" s="1" t="s">
        <v>7805</v>
      </c>
      <c r="C2579" s="2">
        <v>10</v>
      </c>
      <c r="D2579" s="1" t="s">
        <v>7806</v>
      </c>
      <c r="E2579" s="1" t="s">
        <v>7807</v>
      </c>
      <c r="F2579" s="1">
        <f t="shared" si="336"/>
        <v>41974.491720439815</v>
      </c>
      <c r="G2579" s="1">
        <v>18930</v>
      </c>
      <c r="H2579" s="1">
        <f t="shared" ref="H2579:H2587" si="343">+H2594</f>
        <v>0</v>
      </c>
      <c r="I2579" s="1">
        <v>18930</v>
      </c>
      <c r="J2579" s="1">
        <f t="shared" si="339"/>
        <v>0</v>
      </c>
      <c r="K2579" s="1">
        <f t="shared" si="340"/>
        <v>0</v>
      </c>
      <c r="L2579" s="1">
        <f t="shared" si="341"/>
        <v>0</v>
      </c>
      <c r="M2579" s="1">
        <f t="shared" si="337"/>
        <v>0</v>
      </c>
      <c r="N2579" s="1">
        <v>0</v>
      </c>
    </row>
    <row r="2580" spans="1:14" x14ac:dyDescent="0.3">
      <c r="A2580" s="1" t="s">
        <v>801</v>
      </c>
      <c r="B2580" s="1" t="s">
        <v>7808</v>
      </c>
      <c r="C2580" s="2">
        <v>10</v>
      </c>
      <c r="D2580" s="1" t="s">
        <v>7809</v>
      </c>
      <c r="E2580" s="1" t="s">
        <v>7810</v>
      </c>
      <c r="F2580" s="1">
        <f t="shared" si="336"/>
        <v>41661.764770196758</v>
      </c>
      <c r="G2580" s="1">
        <v>28958</v>
      </c>
      <c r="H2580" s="1">
        <f t="shared" si="343"/>
        <v>0</v>
      </c>
      <c r="I2580" s="1">
        <v>28958</v>
      </c>
      <c r="J2580" s="1">
        <f t="shared" si="339"/>
        <v>0</v>
      </c>
      <c r="K2580" s="1">
        <f t="shared" si="340"/>
        <v>0</v>
      </c>
      <c r="L2580" s="1">
        <f t="shared" si="341"/>
        <v>0</v>
      </c>
      <c r="M2580" s="1">
        <f t="shared" si="337"/>
        <v>0</v>
      </c>
      <c r="N2580" s="1">
        <v>0</v>
      </c>
    </row>
    <row r="2581" spans="1:14" x14ac:dyDescent="0.3">
      <c r="A2581" s="1" t="s">
        <v>801</v>
      </c>
      <c r="B2581" s="1" t="s">
        <v>7811</v>
      </c>
      <c r="C2581" s="2">
        <v>10</v>
      </c>
      <c r="D2581" s="1" t="s">
        <v>7812</v>
      </c>
      <c r="E2581" s="1" t="s">
        <v>7813</v>
      </c>
      <c r="F2581" s="1">
        <f t="shared" si="336"/>
        <v>41675.770092824074</v>
      </c>
      <c r="G2581" s="1">
        <v>28902</v>
      </c>
      <c r="H2581" s="1">
        <f t="shared" si="343"/>
        <v>0</v>
      </c>
      <c r="I2581" s="1">
        <v>28902</v>
      </c>
      <c r="J2581" s="1">
        <f t="shared" si="339"/>
        <v>0</v>
      </c>
      <c r="K2581" s="1">
        <f t="shared" si="340"/>
        <v>0</v>
      </c>
      <c r="L2581" s="1">
        <f t="shared" si="341"/>
        <v>0</v>
      </c>
      <c r="M2581" s="1">
        <f t="shared" si="337"/>
        <v>0</v>
      </c>
      <c r="N2581" s="1">
        <v>0</v>
      </c>
    </row>
    <row r="2582" spans="1:14" x14ac:dyDescent="0.3">
      <c r="A2582" s="1" t="s">
        <v>1188</v>
      </c>
      <c r="B2582" s="1" t="s">
        <v>7814</v>
      </c>
      <c r="C2582" s="2">
        <v>10</v>
      </c>
      <c r="D2582" s="1" t="s">
        <v>7815</v>
      </c>
      <c r="E2582" s="1" t="s">
        <v>7816</v>
      </c>
      <c r="F2582" s="1">
        <f t="shared" si="336"/>
        <v>42081.740668923609</v>
      </c>
      <c r="G2582" s="1">
        <v>12244</v>
      </c>
      <c r="H2582" s="1">
        <f t="shared" si="343"/>
        <v>0</v>
      </c>
      <c r="I2582" s="1">
        <v>12244</v>
      </c>
      <c r="J2582" s="1">
        <f t="shared" si="339"/>
        <v>0</v>
      </c>
      <c r="K2582" s="1">
        <f t="shared" si="340"/>
        <v>0</v>
      </c>
      <c r="L2582" s="1">
        <f t="shared" si="341"/>
        <v>0</v>
      </c>
      <c r="M2582" s="1">
        <f t="shared" si="337"/>
        <v>0</v>
      </c>
      <c r="N2582" s="1">
        <v>0</v>
      </c>
    </row>
    <row r="2583" spans="1:14" x14ac:dyDescent="0.3">
      <c r="A2583" s="1" t="s">
        <v>7817</v>
      </c>
      <c r="B2583" s="1" t="s">
        <v>7818</v>
      </c>
      <c r="C2583" s="2">
        <v>10</v>
      </c>
      <c r="D2583" s="1" t="s">
        <v>7819</v>
      </c>
      <c r="E2583" s="1" t="s">
        <v>7820</v>
      </c>
      <c r="F2583" s="1">
        <f t="shared" si="336"/>
        <v>42237.960994768517</v>
      </c>
      <c r="G2583" s="1">
        <v>47696</v>
      </c>
      <c r="H2583" s="1">
        <f t="shared" si="343"/>
        <v>0</v>
      </c>
      <c r="I2583" s="1">
        <v>47696</v>
      </c>
      <c r="J2583" s="1">
        <f t="shared" si="339"/>
        <v>0</v>
      </c>
      <c r="K2583" s="1">
        <f t="shared" si="340"/>
        <v>0</v>
      </c>
      <c r="L2583" s="1">
        <f t="shared" si="341"/>
        <v>0</v>
      </c>
      <c r="M2583" s="1">
        <f t="shared" si="337"/>
        <v>0</v>
      </c>
      <c r="N2583" s="1">
        <v>0</v>
      </c>
    </row>
    <row r="2584" spans="1:14" x14ac:dyDescent="0.3">
      <c r="A2584" s="1" t="s">
        <v>2371</v>
      </c>
      <c r="B2584" s="1" t="s">
        <v>7821</v>
      </c>
      <c r="C2584" s="2">
        <v>10</v>
      </c>
      <c r="D2584" s="1" t="s">
        <v>7822</v>
      </c>
      <c r="E2584" s="1" t="s">
        <v>7823</v>
      </c>
      <c r="F2584" s="1">
        <f t="shared" si="336"/>
        <v>42139.732897546295</v>
      </c>
      <c r="G2584" s="1">
        <v>24133</v>
      </c>
      <c r="H2584" s="1">
        <f t="shared" si="343"/>
        <v>0</v>
      </c>
      <c r="I2584" s="1">
        <v>24133</v>
      </c>
      <c r="J2584" s="1">
        <f t="shared" si="339"/>
        <v>0</v>
      </c>
      <c r="K2584" s="1">
        <f t="shared" si="340"/>
        <v>0</v>
      </c>
      <c r="L2584" s="1">
        <f t="shared" si="341"/>
        <v>0</v>
      </c>
      <c r="M2584" s="1">
        <f t="shared" si="337"/>
        <v>0</v>
      </c>
      <c r="N2584" s="1">
        <v>0</v>
      </c>
    </row>
    <row r="2585" spans="1:14" x14ac:dyDescent="0.3">
      <c r="A2585" s="1" t="s">
        <v>2715</v>
      </c>
      <c r="B2585" s="1" t="s">
        <v>7824</v>
      </c>
      <c r="C2585" s="2">
        <v>2</v>
      </c>
      <c r="D2585" s="1" t="s">
        <v>7825</v>
      </c>
      <c r="E2585" s="1" t="s">
        <v>7826</v>
      </c>
      <c r="F2585" s="1">
        <f t="shared" si="336"/>
        <v>42071.018997488427</v>
      </c>
      <c r="G2585" s="1">
        <v>19055</v>
      </c>
      <c r="H2585" s="1">
        <f t="shared" si="343"/>
        <v>0</v>
      </c>
      <c r="I2585" s="1">
        <v>19055</v>
      </c>
      <c r="J2585" s="1">
        <f t="shared" si="339"/>
        <v>0</v>
      </c>
      <c r="K2585" s="1">
        <f t="shared" si="340"/>
        <v>0</v>
      </c>
      <c r="L2585" s="1">
        <f t="shared" si="341"/>
        <v>0</v>
      </c>
      <c r="M2585" s="1">
        <f t="shared" si="337"/>
        <v>0</v>
      </c>
      <c r="N2585" s="1">
        <v>0</v>
      </c>
    </row>
    <row r="2586" spans="1:14" x14ac:dyDescent="0.3">
      <c r="A2586" s="1" t="s">
        <v>940</v>
      </c>
      <c r="B2586" s="1" t="s">
        <v>7827</v>
      </c>
      <c r="C2586" s="2">
        <v>6</v>
      </c>
      <c r="D2586" s="1" t="s">
        <v>7828</v>
      </c>
      <c r="E2586" s="1" t="s">
        <v>7829</v>
      </c>
      <c r="F2586" s="1">
        <f t="shared" si="336"/>
        <v>41854.367722071758</v>
      </c>
      <c r="G2586" s="1">
        <v>36525</v>
      </c>
      <c r="H2586" s="1">
        <f t="shared" si="343"/>
        <v>0</v>
      </c>
      <c r="I2586" s="1">
        <v>36525</v>
      </c>
      <c r="J2586" s="1">
        <f t="shared" si="339"/>
        <v>0</v>
      </c>
      <c r="K2586" s="1">
        <f t="shared" si="340"/>
        <v>0</v>
      </c>
      <c r="L2586" s="1">
        <f t="shared" si="341"/>
        <v>0</v>
      </c>
      <c r="M2586" s="1">
        <f t="shared" si="337"/>
        <v>0</v>
      </c>
      <c r="N2586" s="1">
        <v>0</v>
      </c>
    </row>
    <row r="2587" spans="1:14" x14ac:dyDescent="0.3">
      <c r="A2587" s="1" t="s">
        <v>7830</v>
      </c>
      <c r="B2587" s="1" t="s">
        <v>7831</v>
      </c>
      <c r="C2587" s="2">
        <v>8</v>
      </c>
      <c r="D2587" s="1" t="s">
        <v>7832</v>
      </c>
      <c r="E2587" s="1" t="s">
        <v>7833</v>
      </c>
      <c r="F2587" s="1">
        <f t="shared" si="336"/>
        <v>42413.296004699077</v>
      </c>
      <c r="G2587" s="1">
        <v>13512</v>
      </c>
      <c r="H2587" s="1">
        <f t="shared" si="343"/>
        <v>0</v>
      </c>
      <c r="I2587" s="1">
        <v>13512</v>
      </c>
      <c r="J2587" s="1">
        <f t="shared" si="339"/>
        <v>0</v>
      </c>
      <c r="K2587" s="1">
        <f t="shared" si="340"/>
        <v>0</v>
      </c>
      <c r="L2587" s="1">
        <f t="shared" si="341"/>
        <v>0</v>
      </c>
      <c r="M2587" s="1">
        <f t="shared" si="337"/>
        <v>0</v>
      </c>
      <c r="N2587" s="1">
        <v>0</v>
      </c>
    </row>
    <row r="2588" spans="1:14" x14ac:dyDescent="0.3">
      <c r="A2588" s="1" t="s">
        <v>1959</v>
      </c>
      <c r="B2588" s="1" t="s">
        <v>7834</v>
      </c>
      <c r="C2588" s="2">
        <v>10</v>
      </c>
      <c r="D2588" s="1" t="s">
        <v>7835</v>
      </c>
      <c r="E2588" s="1" t="s">
        <v>7836</v>
      </c>
      <c r="F2588" s="1">
        <f t="shared" si="336"/>
        <v>41859.512128784721</v>
      </c>
      <c r="G2588" s="1">
        <v>568</v>
      </c>
      <c r="H2588" s="1">
        <v>0</v>
      </c>
      <c r="I2588" s="1">
        <v>568</v>
      </c>
      <c r="J2588" s="1">
        <f t="shared" si="339"/>
        <v>0</v>
      </c>
      <c r="K2588" s="1">
        <f t="shared" si="340"/>
        <v>0</v>
      </c>
      <c r="L2588" s="1">
        <f t="shared" si="341"/>
        <v>0</v>
      </c>
      <c r="M2588" s="1">
        <f t="shared" si="337"/>
        <v>0</v>
      </c>
      <c r="N2588" s="1">
        <v>0</v>
      </c>
    </row>
    <row r="2589" spans="1:14" x14ac:dyDescent="0.3">
      <c r="A2589" s="1" t="s">
        <v>582</v>
      </c>
      <c r="B2589" s="1" t="s">
        <v>7837</v>
      </c>
      <c r="C2589" s="2">
        <v>2</v>
      </c>
      <c r="D2589" s="1" t="s">
        <v>7838</v>
      </c>
      <c r="E2589" s="1" t="s">
        <v>7839</v>
      </c>
      <c r="F2589" s="1">
        <f t="shared" si="336"/>
        <v>42147.868101412038</v>
      </c>
      <c r="G2589" s="1">
        <v>47157</v>
      </c>
      <c r="H2589" s="1">
        <f>+H2604</f>
        <v>0</v>
      </c>
      <c r="I2589" s="1">
        <v>47157</v>
      </c>
      <c r="J2589" s="1">
        <f t="shared" si="339"/>
        <v>0</v>
      </c>
      <c r="K2589" s="1">
        <f t="shared" si="340"/>
        <v>0</v>
      </c>
      <c r="L2589" s="1">
        <f t="shared" si="341"/>
        <v>0</v>
      </c>
      <c r="M2589" s="1">
        <f t="shared" si="337"/>
        <v>0</v>
      </c>
      <c r="N2589" s="1">
        <v>0</v>
      </c>
    </row>
    <row r="2590" spans="1:14" x14ac:dyDescent="0.3">
      <c r="A2590" s="1" t="s">
        <v>2007</v>
      </c>
      <c r="B2590" s="1" t="s">
        <v>7840</v>
      </c>
      <c r="C2590" s="2">
        <v>8</v>
      </c>
      <c r="D2590" s="1" t="s">
        <v>7841</v>
      </c>
      <c r="E2590" s="1" t="s">
        <v>7842</v>
      </c>
      <c r="F2590" s="1">
        <f t="shared" si="336"/>
        <v>41947.651656608796</v>
      </c>
      <c r="G2590" s="1">
        <v>51443</v>
      </c>
      <c r="H2590" s="1">
        <f>+H2605</f>
        <v>0</v>
      </c>
      <c r="I2590" s="1">
        <v>51443</v>
      </c>
      <c r="J2590" s="1">
        <f t="shared" si="339"/>
        <v>0</v>
      </c>
      <c r="K2590" s="1">
        <f t="shared" si="340"/>
        <v>0</v>
      </c>
      <c r="L2590" s="1">
        <f t="shared" si="341"/>
        <v>0</v>
      </c>
      <c r="M2590" s="1">
        <f t="shared" si="337"/>
        <v>0</v>
      </c>
      <c r="N2590" s="1">
        <v>0</v>
      </c>
    </row>
    <row r="2591" spans="1:14" x14ac:dyDescent="0.3">
      <c r="A2591" s="1" t="s">
        <v>7843</v>
      </c>
      <c r="B2591" s="1" t="s">
        <v>7844</v>
      </c>
      <c r="C2591" s="2">
        <v>10</v>
      </c>
      <c r="D2591" s="1" t="s">
        <v>7845</v>
      </c>
      <c r="E2591" s="1" t="s">
        <v>7846</v>
      </c>
      <c r="F2591" s="1">
        <f t="shared" si="336"/>
        <v>42071.487558263892</v>
      </c>
      <c r="G2591" s="1">
        <v>4783</v>
      </c>
      <c r="H2591" s="1">
        <v>0</v>
      </c>
      <c r="I2591" s="1">
        <v>4783</v>
      </c>
      <c r="J2591" s="1">
        <f t="shared" si="339"/>
        <v>0</v>
      </c>
      <c r="K2591" s="1">
        <f t="shared" si="340"/>
        <v>0</v>
      </c>
      <c r="L2591" s="1">
        <f t="shared" si="341"/>
        <v>0</v>
      </c>
      <c r="M2591" s="1">
        <f t="shared" si="337"/>
        <v>0</v>
      </c>
      <c r="N2591" s="1">
        <v>0</v>
      </c>
    </row>
    <row r="2592" spans="1:14" x14ac:dyDescent="0.3">
      <c r="A2592" s="1" t="s">
        <v>4567</v>
      </c>
      <c r="B2592" s="1" t="s">
        <v>7847</v>
      </c>
      <c r="C2592" s="2">
        <v>2</v>
      </c>
      <c r="D2592" s="1" t="s">
        <v>7848</v>
      </c>
      <c r="E2592" s="1" t="s">
        <v>7849</v>
      </c>
      <c r="F2592" s="1">
        <f t="shared" si="336"/>
        <v>42402.674193715276</v>
      </c>
      <c r="G2592" s="1">
        <v>6807</v>
      </c>
      <c r="H2592" s="1">
        <v>0</v>
      </c>
      <c r="I2592" s="1">
        <v>6807</v>
      </c>
      <c r="J2592" s="1">
        <f t="shared" si="339"/>
        <v>0</v>
      </c>
      <c r="K2592" s="1">
        <f t="shared" si="340"/>
        <v>0</v>
      </c>
      <c r="L2592" s="1">
        <f t="shared" si="341"/>
        <v>0</v>
      </c>
      <c r="M2592" s="1">
        <f t="shared" si="337"/>
        <v>0</v>
      </c>
      <c r="N2592" s="1">
        <v>0</v>
      </c>
    </row>
    <row r="2593" spans="1:14" x14ac:dyDescent="0.3">
      <c r="A2593" s="1" t="s">
        <v>1331</v>
      </c>
      <c r="B2593" s="1" t="s">
        <v>7847</v>
      </c>
      <c r="C2593" s="2">
        <v>10</v>
      </c>
      <c r="D2593" s="1" t="s">
        <v>7850</v>
      </c>
      <c r="E2593" s="1" t="s">
        <v>7851</v>
      </c>
      <c r="F2593" s="1">
        <f t="shared" si="336"/>
        <v>41962.748356782409</v>
      </c>
      <c r="G2593" s="1">
        <v>47782</v>
      </c>
      <c r="H2593" s="1">
        <f>+H2608</f>
        <v>0</v>
      </c>
      <c r="I2593" s="1">
        <v>47782</v>
      </c>
      <c r="J2593" s="1">
        <f t="shared" si="339"/>
        <v>0</v>
      </c>
      <c r="K2593" s="1">
        <f t="shared" si="340"/>
        <v>0</v>
      </c>
      <c r="L2593" s="1">
        <f t="shared" si="341"/>
        <v>0</v>
      </c>
      <c r="M2593" s="1">
        <f t="shared" si="337"/>
        <v>0</v>
      </c>
      <c r="N2593" s="1">
        <v>0</v>
      </c>
    </row>
    <row r="2594" spans="1:14" x14ac:dyDescent="0.3">
      <c r="A2594" s="1" t="s">
        <v>2722</v>
      </c>
      <c r="B2594" s="1" t="s">
        <v>7852</v>
      </c>
      <c r="C2594" s="2">
        <v>1</v>
      </c>
      <c r="D2594" s="1" t="s">
        <v>7853</v>
      </c>
      <c r="E2594" s="1" t="s">
        <v>7854</v>
      </c>
      <c r="F2594" s="1">
        <f t="shared" si="336"/>
        <v>42211.025496539354</v>
      </c>
      <c r="G2594" s="1">
        <v>11310</v>
      </c>
      <c r="H2594" s="1">
        <f>+H2609</f>
        <v>0</v>
      </c>
      <c r="I2594" s="1">
        <v>11310</v>
      </c>
      <c r="J2594" s="1">
        <f t="shared" si="339"/>
        <v>0</v>
      </c>
      <c r="K2594" s="1">
        <f t="shared" si="340"/>
        <v>0</v>
      </c>
      <c r="L2594" s="1">
        <f t="shared" si="341"/>
        <v>0</v>
      </c>
      <c r="M2594" s="1">
        <f t="shared" si="337"/>
        <v>0</v>
      </c>
      <c r="N2594" s="1">
        <v>0</v>
      </c>
    </row>
    <row r="2595" spans="1:14" x14ac:dyDescent="0.3">
      <c r="A2595" s="1" t="s">
        <v>867</v>
      </c>
      <c r="B2595" s="1" t="s">
        <v>7852</v>
      </c>
      <c r="C2595" s="2">
        <v>10</v>
      </c>
      <c r="D2595" s="1" t="s">
        <v>7855</v>
      </c>
      <c r="E2595" s="1" t="s">
        <v>7856</v>
      </c>
      <c r="F2595" s="1">
        <f t="shared" si="336"/>
        <v>41914.773966747685</v>
      </c>
      <c r="G2595" s="1">
        <v>12110</v>
      </c>
      <c r="H2595" s="1">
        <f>+H2610</f>
        <v>0</v>
      </c>
      <c r="I2595" s="1">
        <v>12110</v>
      </c>
      <c r="J2595" s="1">
        <f t="shared" si="339"/>
        <v>0</v>
      </c>
      <c r="K2595" s="1">
        <f t="shared" si="340"/>
        <v>0</v>
      </c>
      <c r="L2595" s="1">
        <f t="shared" si="341"/>
        <v>0</v>
      </c>
      <c r="M2595" s="1">
        <f t="shared" si="337"/>
        <v>0</v>
      </c>
      <c r="N2595" s="1">
        <v>0</v>
      </c>
    </row>
    <row r="2596" spans="1:14" x14ac:dyDescent="0.3">
      <c r="A2596" s="1" t="s">
        <v>7857</v>
      </c>
      <c r="B2596" s="1" t="s">
        <v>7858</v>
      </c>
      <c r="C2596" s="2">
        <v>10</v>
      </c>
      <c r="D2596" s="1" t="s">
        <v>7859</v>
      </c>
      <c r="E2596" s="1" t="s">
        <v>7860</v>
      </c>
      <c r="F2596" s="1">
        <f t="shared" si="336"/>
        <v>42215.658460636572</v>
      </c>
      <c r="G2596" s="1">
        <v>1409</v>
      </c>
      <c r="H2596" s="1">
        <v>0</v>
      </c>
      <c r="I2596" s="1">
        <v>1409</v>
      </c>
      <c r="J2596" s="1">
        <f t="shared" si="339"/>
        <v>0</v>
      </c>
      <c r="K2596" s="1">
        <f t="shared" si="340"/>
        <v>0</v>
      </c>
      <c r="L2596" s="1">
        <f t="shared" si="341"/>
        <v>0</v>
      </c>
      <c r="M2596" s="1">
        <f t="shared" si="337"/>
        <v>0</v>
      </c>
      <c r="N2596" s="1">
        <v>0</v>
      </c>
    </row>
    <row r="2597" spans="1:14" x14ac:dyDescent="0.3">
      <c r="A2597" s="1" t="s">
        <v>830</v>
      </c>
      <c r="B2597" s="1" t="s">
        <v>7861</v>
      </c>
      <c r="C2597" s="2">
        <v>2</v>
      </c>
      <c r="D2597" s="1" t="s">
        <v>7862</v>
      </c>
      <c r="E2597" s="1" t="s">
        <v>7863</v>
      </c>
      <c r="F2597" s="1">
        <f t="shared" si="336"/>
        <v>42218.845578067128</v>
      </c>
      <c r="G2597" s="1">
        <v>1756</v>
      </c>
      <c r="H2597" s="1">
        <v>0</v>
      </c>
      <c r="I2597" s="1">
        <v>1756</v>
      </c>
      <c r="J2597" s="1">
        <f t="shared" si="339"/>
        <v>0</v>
      </c>
      <c r="K2597" s="1">
        <f t="shared" si="340"/>
        <v>0</v>
      </c>
      <c r="L2597" s="1">
        <f t="shared" si="341"/>
        <v>0</v>
      </c>
      <c r="M2597" s="1">
        <f t="shared" si="337"/>
        <v>0</v>
      </c>
      <c r="N2597" s="1">
        <v>0</v>
      </c>
    </row>
    <row r="2598" spans="1:14" x14ac:dyDescent="0.3">
      <c r="A2598" s="1" t="s">
        <v>3203</v>
      </c>
      <c r="B2598" s="1" t="s">
        <v>7864</v>
      </c>
      <c r="C2598" s="2">
        <v>4</v>
      </c>
      <c r="D2598" s="1" t="s">
        <v>7865</v>
      </c>
      <c r="E2598" s="1" t="s">
        <v>7866</v>
      </c>
      <c r="F2598" s="1">
        <f t="shared" si="336"/>
        <v>42007.660234108793</v>
      </c>
      <c r="G2598" s="1">
        <v>11453</v>
      </c>
      <c r="H2598" s="1">
        <f>+H2613</f>
        <v>0</v>
      </c>
      <c r="I2598" s="1">
        <v>11453</v>
      </c>
      <c r="J2598" s="1">
        <f t="shared" si="339"/>
        <v>0</v>
      </c>
      <c r="K2598" s="1">
        <f t="shared" si="340"/>
        <v>0</v>
      </c>
      <c r="L2598" s="1">
        <f t="shared" si="341"/>
        <v>0</v>
      </c>
      <c r="M2598" s="1">
        <f t="shared" si="337"/>
        <v>0</v>
      </c>
      <c r="N2598" s="1">
        <v>0</v>
      </c>
    </row>
    <row r="2599" spans="1:14" x14ac:dyDescent="0.3">
      <c r="A2599" s="1" t="s">
        <v>7867</v>
      </c>
      <c r="B2599" s="1" t="s">
        <v>7864</v>
      </c>
      <c r="C2599" s="2">
        <v>6</v>
      </c>
      <c r="D2599" s="1" t="s">
        <v>7868</v>
      </c>
      <c r="E2599" s="1" t="s">
        <v>7869</v>
      </c>
      <c r="F2599" s="1">
        <f t="shared" si="336"/>
        <v>40956.829780092594</v>
      </c>
      <c r="G2599" s="1">
        <v>12359</v>
      </c>
      <c r="H2599" s="1">
        <f>+H2614</f>
        <v>0</v>
      </c>
      <c r="I2599" s="1">
        <v>12359</v>
      </c>
      <c r="J2599" s="1">
        <f t="shared" si="339"/>
        <v>0</v>
      </c>
      <c r="K2599" s="1">
        <f t="shared" si="340"/>
        <v>0</v>
      </c>
      <c r="L2599" s="1">
        <f t="shared" si="341"/>
        <v>0</v>
      </c>
      <c r="M2599" s="1">
        <f t="shared" si="337"/>
        <v>0</v>
      </c>
      <c r="N2599" s="1">
        <v>0</v>
      </c>
    </row>
    <row r="2600" spans="1:14" x14ac:dyDescent="0.3">
      <c r="A2600" s="1" t="s">
        <v>2310</v>
      </c>
      <c r="B2600" s="1" t="s">
        <v>7864</v>
      </c>
      <c r="C2600" s="2">
        <v>4</v>
      </c>
      <c r="D2600" s="1" t="s">
        <v>7870</v>
      </c>
      <c r="E2600" s="1" t="s">
        <v>7871</v>
      </c>
      <c r="F2600" s="1">
        <f t="shared" si="336"/>
        <v>42132.435713171297</v>
      </c>
      <c r="G2600" s="1">
        <v>17959</v>
      </c>
      <c r="H2600" s="1">
        <f>+H2615</f>
        <v>0</v>
      </c>
      <c r="I2600" s="1">
        <v>17959</v>
      </c>
      <c r="J2600" s="1">
        <f t="shared" si="339"/>
        <v>1</v>
      </c>
      <c r="K2600" s="1">
        <f t="shared" si="340"/>
        <v>0</v>
      </c>
      <c r="L2600" s="1">
        <f t="shared" si="341"/>
        <v>0</v>
      </c>
      <c r="M2600" s="1">
        <f t="shared" si="337"/>
        <v>0</v>
      </c>
      <c r="N2600" s="1">
        <v>0</v>
      </c>
    </row>
    <row r="2601" spans="1:14" x14ac:dyDescent="0.3">
      <c r="A2601" s="1" t="s">
        <v>320</v>
      </c>
      <c r="B2601" s="1" t="s">
        <v>7872</v>
      </c>
      <c r="C2601" s="2">
        <v>8</v>
      </c>
      <c r="D2601" s="1" t="s">
        <v>7873</v>
      </c>
      <c r="E2601" s="1" t="s">
        <v>7874</v>
      </c>
      <c r="F2601" s="1">
        <f t="shared" si="336"/>
        <v>42063.652980474537</v>
      </c>
      <c r="G2601" s="1">
        <v>3651</v>
      </c>
      <c r="H2601" s="1">
        <v>0</v>
      </c>
      <c r="I2601" s="1">
        <v>3651</v>
      </c>
      <c r="J2601" s="1">
        <f t="shared" si="339"/>
        <v>0</v>
      </c>
      <c r="K2601" s="1">
        <f t="shared" si="340"/>
        <v>0</v>
      </c>
      <c r="L2601" s="1">
        <f t="shared" si="341"/>
        <v>0</v>
      </c>
      <c r="M2601" s="1">
        <f t="shared" si="337"/>
        <v>0</v>
      </c>
      <c r="N2601" s="1">
        <v>0</v>
      </c>
    </row>
    <row r="2602" spans="1:14" x14ac:dyDescent="0.3">
      <c r="A2602" s="1" t="s">
        <v>108</v>
      </c>
      <c r="B2602" s="1" t="s">
        <v>7872</v>
      </c>
      <c r="C2602" s="2">
        <v>1</v>
      </c>
      <c r="D2602" s="1" t="s">
        <v>7875</v>
      </c>
      <c r="E2602" s="1" t="s">
        <v>7876</v>
      </c>
      <c r="F2602" s="1">
        <f t="shared" si="336"/>
        <v>41509.701162083336</v>
      </c>
      <c r="G2602" s="1">
        <v>33807</v>
      </c>
      <c r="H2602" s="1">
        <f>+H2617</f>
        <v>0</v>
      </c>
      <c r="I2602" s="1">
        <v>33807</v>
      </c>
      <c r="J2602" s="1">
        <f t="shared" si="339"/>
        <v>0</v>
      </c>
      <c r="K2602" s="1">
        <f t="shared" si="340"/>
        <v>0</v>
      </c>
      <c r="L2602" s="1">
        <f t="shared" si="341"/>
        <v>0</v>
      </c>
      <c r="M2602" s="1">
        <f t="shared" si="337"/>
        <v>0</v>
      </c>
      <c r="N2602" s="1">
        <v>0</v>
      </c>
    </row>
    <row r="2603" spans="1:14" x14ac:dyDescent="0.3">
      <c r="A2603" s="1" t="s">
        <v>3558</v>
      </c>
      <c r="B2603" s="1" t="s">
        <v>7877</v>
      </c>
      <c r="C2603" s="2">
        <v>10</v>
      </c>
      <c r="D2603" s="1" t="s">
        <v>7878</v>
      </c>
      <c r="E2603" s="1" t="s">
        <v>7879</v>
      </c>
      <c r="F2603" s="1">
        <f t="shared" si="336"/>
        <v>41704.399088368053</v>
      </c>
      <c r="G2603" s="1">
        <v>50956</v>
      </c>
      <c r="H2603" s="1">
        <f>+H2618</f>
        <v>0</v>
      </c>
      <c r="I2603" s="1">
        <v>50956</v>
      </c>
      <c r="J2603" s="1">
        <f t="shared" si="339"/>
        <v>0</v>
      </c>
      <c r="K2603" s="1">
        <f t="shared" si="340"/>
        <v>0</v>
      </c>
      <c r="L2603" s="1">
        <f t="shared" si="341"/>
        <v>0</v>
      </c>
      <c r="M2603" s="1">
        <f t="shared" si="337"/>
        <v>0</v>
      </c>
      <c r="N2603" s="1">
        <v>0</v>
      </c>
    </row>
    <row r="2604" spans="1:14" x14ac:dyDescent="0.3">
      <c r="A2604" s="1" t="s">
        <v>7880</v>
      </c>
      <c r="B2604" s="1" t="s">
        <v>7881</v>
      </c>
      <c r="C2604" s="2">
        <v>10</v>
      </c>
      <c r="D2604" s="1" t="s">
        <v>7882</v>
      </c>
      <c r="E2604" s="1" t="s">
        <v>7883</v>
      </c>
      <c r="F2604" s="1">
        <f t="shared" si="336"/>
        <v>42133.776954317131</v>
      </c>
      <c r="G2604" s="1">
        <v>27353</v>
      </c>
      <c r="H2604" s="1">
        <f>+H2619</f>
        <v>0</v>
      </c>
      <c r="I2604" s="1">
        <v>27353</v>
      </c>
      <c r="J2604" s="1">
        <f t="shared" si="339"/>
        <v>0</v>
      </c>
      <c r="K2604" s="1">
        <f t="shared" si="340"/>
        <v>0</v>
      </c>
      <c r="L2604" s="1">
        <f t="shared" si="341"/>
        <v>0</v>
      </c>
      <c r="M2604" s="1">
        <f t="shared" si="337"/>
        <v>0</v>
      </c>
      <c r="N2604" s="1">
        <v>0</v>
      </c>
    </row>
    <row r="2605" spans="1:14" x14ac:dyDescent="0.3">
      <c r="A2605" s="1" t="s">
        <v>7884</v>
      </c>
      <c r="B2605" s="1" t="s">
        <v>7885</v>
      </c>
      <c r="C2605" s="2">
        <v>10</v>
      </c>
      <c r="D2605" s="1" t="s">
        <v>7886</v>
      </c>
      <c r="E2605" s="1" t="s">
        <v>7887</v>
      </c>
      <c r="F2605" s="1">
        <f t="shared" si="336"/>
        <v>41420.799393067129</v>
      </c>
      <c r="G2605" s="1">
        <v>6716</v>
      </c>
      <c r="H2605" s="1">
        <v>0</v>
      </c>
      <c r="I2605" s="1">
        <v>6716</v>
      </c>
      <c r="J2605" s="1">
        <f t="shared" si="339"/>
        <v>0</v>
      </c>
      <c r="K2605" s="1">
        <f t="shared" si="340"/>
        <v>0</v>
      </c>
      <c r="L2605" s="1">
        <f t="shared" si="341"/>
        <v>0</v>
      </c>
      <c r="M2605" s="1">
        <f t="shared" si="337"/>
        <v>0</v>
      </c>
      <c r="N2605" s="1">
        <v>0</v>
      </c>
    </row>
    <row r="2606" spans="1:14" x14ac:dyDescent="0.3">
      <c r="A2606" s="1" t="s">
        <v>867</v>
      </c>
      <c r="B2606" s="1" t="s">
        <v>7885</v>
      </c>
      <c r="C2606" s="2">
        <v>10</v>
      </c>
      <c r="D2606" s="1" t="s">
        <v>7888</v>
      </c>
      <c r="E2606" s="1" t="s">
        <v>7889</v>
      </c>
      <c r="F2606" s="1">
        <f t="shared" si="336"/>
        <v>41929.674873784723</v>
      </c>
      <c r="G2606" s="1">
        <v>12062</v>
      </c>
      <c r="H2606" s="1">
        <f t="shared" ref="H2606:H2612" si="344">+H2621</f>
        <v>0</v>
      </c>
      <c r="I2606" s="1">
        <v>12062</v>
      </c>
      <c r="J2606" s="1">
        <f t="shared" si="339"/>
        <v>0</v>
      </c>
      <c r="K2606" s="1">
        <f t="shared" si="340"/>
        <v>0</v>
      </c>
      <c r="L2606" s="1">
        <f t="shared" si="341"/>
        <v>0</v>
      </c>
      <c r="M2606" s="1">
        <f t="shared" si="337"/>
        <v>0</v>
      </c>
      <c r="N2606" s="1">
        <v>0</v>
      </c>
    </row>
    <row r="2607" spans="1:14" x14ac:dyDescent="0.3">
      <c r="A2607" s="1" t="s">
        <v>7890</v>
      </c>
      <c r="B2607" s="1" t="s">
        <v>7891</v>
      </c>
      <c r="C2607" s="2">
        <v>2</v>
      </c>
      <c r="D2607" s="1" t="s">
        <v>7892</v>
      </c>
      <c r="E2607" s="1" t="s">
        <v>7893</v>
      </c>
      <c r="F2607" s="1">
        <f t="shared" si="336"/>
        <v>42387.852664293983</v>
      </c>
      <c r="G2607" s="1">
        <v>36198</v>
      </c>
      <c r="H2607" s="1">
        <f t="shared" si="344"/>
        <v>0</v>
      </c>
      <c r="I2607" s="1">
        <v>36198</v>
      </c>
      <c r="J2607" s="1">
        <f t="shared" si="339"/>
        <v>0</v>
      </c>
      <c r="K2607" s="1">
        <f t="shared" si="340"/>
        <v>0</v>
      </c>
      <c r="L2607" s="1">
        <f t="shared" si="341"/>
        <v>0</v>
      </c>
      <c r="M2607" s="1">
        <f t="shared" si="337"/>
        <v>0</v>
      </c>
      <c r="N2607" s="1">
        <v>0</v>
      </c>
    </row>
    <row r="2608" spans="1:14" x14ac:dyDescent="0.3">
      <c r="A2608" s="1" t="s">
        <v>1454</v>
      </c>
      <c r="B2608" s="1" t="s">
        <v>7894</v>
      </c>
      <c r="C2608" s="2">
        <v>10</v>
      </c>
      <c r="D2608" s="1" t="s">
        <v>7895</v>
      </c>
      <c r="E2608" s="1" t="s">
        <v>7896</v>
      </c>
      <c r="F2608" s="1">
        <f t="shared" si="336"/>
        <v>41968.026399074071</v>
      </c>
      <c r="G2608" s="1">
        <v>19209</v>
      </c>
      <c r="H2608" s="1">
        <f t="shared" si="344"/>
        <v>0</v>
      </c>
      <c r="I2608" s="1">
        <v>19209</v>
      </c>
      <c r="J2608" s="1">
        <f t="shared" si="339"/>
        <v>0</v>
      </c>
      <c r="K2608" s="1">
        <f t="shared" si="340"/>
        <v>0</v>
      </c>
      <c r="L2608" s="1">
        <f t="shared" si="341"/>
        <v>0</v>
      </c>
      <c r="M2608" s="1">
        <f t="shared" si="337"/>
        <v>0</v>
      </c>
      <c r="N2608" s="1">
        <v>0</v>
      </c>
    </row>
    <row r="2609" spans="1:14" x14ac:dyDescent="0.3">
      <c r="A2609" s="1" t="s">
        <v>7897</v>
      </c>
      <c r="B2609" s="1" t="s">
        <v>7898</v>
      </c>
      <c r="C2609" s="2">
        <v>10</v>
      </c>
      <c r="D2609" s="1" t="s">
        <v>7899</v>
      </c>
      <c r="E2609" s="1" t="s">
        <v>7900</v>
      </c>
      <c r="F2609" s="1">
        <f t="shared" si="336"/>
        <v>41867.599286053242</v>
      </c>
      <c r="G2609" s="1">
        <v>17828</v>
      </c>
      <c r="H2609" s="1">
        <f t="shared" si="344"/>
        <v>0</v>
      </c>
      <c r="I2609" s="1">
        <v>17828</v>
      </c>
      <c r="J2609" s="1">
        <f t="shared" si="339"/>
        <v>0</v>
      </c>
      <c r="K2609" s="1">
        <f t="shared" si="340"/>
        <v>0</v>
      </c>
      <c r="L2609" s="1">
        <f t="shared" si="341"/>
        <v>0</v>
      </c>
      <c r="M2609" s="1">
        <f t="shared" si="337"/>
        <v>0</v>
      </c>
      <c r="N2609" s="1">
        <v>0</v>
      </c>
    </row>
    <row r="2610" spans="1:14" x14ac:dyDescent="0.3">
      <c r="A2610" s="1" t="s">
        <v>3803</v>
      </c>
      <c r="B2610" s="1" t="s">
        <v>7901</v>
      </c>
      <c r="C2610" s="2">
        <v>10</v>
      </c>
      <c r="D2610" s="1" t="s">
        <v>7902</v>
      </c>
      <c r="E2610" s="1" t="s">
        <v>7903</v>
      </c>
      <c r="F2610" s="1">
        <f t="shared" si="336"/>
        <v>41882.746664571758</v>
      </c>
      <c r="G2610" s="1">
        <v>50080</v>
      </c>
      <c r="H2610" s="1">
        <f t="shared" si="344"/>
        <v>0</v>
      </c>
      <c r="I2610" s="1">
        <v>50080</v>
      </c>
      <c r="J2610" s="1">
        <f t="shared" si="339"/>
        <v>0</v>
      </c>
      <c r="K2610" s="1">
        <f t="shared" si="340"/>
        <v>0</v>
      </c>
      <c r="L2610" s="1">
        <f t="shared" si="341"/>
        <v>0</v>
      </c>
      <c r="M2610" s="1">
        <f t="shared" si="337"/>
        <v>0</v>
      </c>
      <c r="N2610" s="1">
        <v>0</v>
      </c>
    </row>
    <row r="2611" spans="1:14" x14ac:dyDescent="0.3">
      <c r="A2611" s="1" t="s">
        <v>7904</v>
      </c>
      <c r="B2611" s="1" t="s">
        <v>7905</v>
      </c>
      <c r="C2611" s="2">
        <v>10</v>
      </c>
      <c r="D2611" s="1" t="s">
        <v>7906</v>
      </c>
      <c r="E2611" s="1" t="s">
        <v>7907</v>
      </c>
      <c r="F2611" s="1">
        <f t="shared" si="336"/>
        <v>42086.571749374998</v>
      </c>
      <c r="G2611" s="1">
        <v>27505</v>
      </c>
      <c r="H2611" s="1">
        <f t="shared" si="344"/>
        <v>0</v>
      </c>
      <c r="I2611" s="1">
        <v>27505</v>
      </c>
      <c r="J2611" s="1">
        <f t="shared" si="339"/>
        <v>0</v>
      </c>
      <c r="K2611" s="1">
        <f t="shared" si="340"/>
        <v>0</v>
      </c>
      <c r="L2611" s="1">
        <f t="shared" si="341"/>
        <v>0</v>
      </c>
      <c r="M2611" s="1">
        <f t="shared" si="337"/>
        <v>0</v>
      </c>
      <c r="N2611" s="1">
        <v>0</v>
      </c>
    </row>
    <row r="2612" spans="1:14" x14ac:dyDescent="0.3">
      <c r="A2612" s="1" t="s">
        <v>2250</v>
      </c>
      <c r="B2612" s="1" t="s">
        <v>7905</v>
      </c>
      <c r="C2612" s="2">
        <v>1</v>
      </c>
      <c r="D2612" s="1" t="s">
        <v>7908</v>
      </c>
      <c r="E2612" s="1" t="s">
        <v>7909</v>
      </c>
      <c r="F2612" s="1">
        <f t="shared" si="336"/>
        <v>42087.866480949073</v>
      </c>
      <c r="G2612" s="1">
        <v>31844</v>
      </c>
      <c r="H2612" s="1">
        <f t="shared" si="344"/>
        <v>0</v>
      </c>
      <c r="I2612" s="1">
        <v>31844</v>
      </c>
      <c r="J2612" s="1">
        <f t="shared" si="339"/>
        <v>0</v>
      </c>
      <c r="K2612" s="1">
        <f t="shared" si="340"/>
        <v>0</v>
      </c>
      <c r="L2612" s="1">
        <f t="shared" si="341"/>
        <v>0</v>
      </c>
      <c r="M2612" s="1">
        <f t="shared" si="337"/>
        <v>0</v>
      </c>
      <c r="N2612" s="1">
        <v>0</v>
      </c>
    </row>
    <row r="2613" spans="1:14" x14ac:dyDescent="0.3">
      <c r="A2613" s="1" t="s">
        <v>7910</v>
      </c>
      <c r="B2613" s="1" t="s">
        <v>7911</v>
      </c>
      <c r="C2613" s="2">
        <v>10</v>
      </c>
      <c r="D2613" s="1" t="s">
        <v>7912</v>
      </c>
      <c r="E2613" s="1" t="s">
        <v>7913</v>
      </c>
      <c r="F2613" s="1">
        <f t="shared" si="336"/>
        <v>41470.769068113426</v>
      </c>
      <c r="G2613" s="1">
        <v>479</v>
      </c>
      <c r="H2613" s="1">
        <v>0</v>
      </c>
      <c r="I2613" s="1">
        <v>479</v>
      </c>
      <c r="J2613" s="1">
        <f t="shared" si="339"/>
        <v>0</v>
      </c>
      <c r="K2613" s="1">
        <f t="shared" si="340"/>
        <v>0</v>
      </c>
      <c r="L2613" s="1">
        <f t="shared" si="341"/>
        <v>0</v>
      </c>
      <c r="M2613" s="1">
        <f t="shared" si="337"/>
        <v>0</v>
      </c>
      <c r="N2613" s="1">
        <v>0</v>
      </c>
    </row>
    <row r="2614" spans="1:14" x14ac:dyDescent="0.3">
      <c r="A2614" s="1" t="s">
        <v>619</v>
      </c>
      <c r="B2614" s="1" t="s">
        <v>7914</v>
      </c>
      <c r="C2614" s="2">
        <v>10</v>
      </c>
      <c r="D2614" s="1" t="s">
        <v>7915</v>
      </c>
      <c r="E2614" s="1" t="s">
        <v>7916</v>
      </c>
      <c r="F2614" s="1">
        <f t="shared" si="336"/>
        <v>42003.976930578705</v>
      </c>
      <c r="G2614" s="1">
        <v>1469</v>
      </c>
      <c r="H2614" s="1">
        <v>0</v>
      </c>
      <c r="I2614" s="1">
        <v>1469</v>
      </c>
      <c r="J2614" s="1">
        <f t="shared" si="339"/>
        <v>0</v>
      </c>
      <c r="K2614" s="1">
        <f t="shared" si="340"/>
        <v>0</v>
      </c>
      <c r="L2614" s="1">
        <f t="shared" si="341"/>
        <v>0</v>
      </c>
      <c r="M2614" s="1">
        <f t="shared" si="337"/>
        <v>0</v>
      </c>
      <c r="N2614" s="1">
        <v>0</v>
      </c>
    </row>
    <row r="2615" spans="1:14" x14ac:dyDescent="0.3">
      <c r="A2615" s="1" t="s">
        <v>516</v>
      </c>
      <c r="B2615" s="1" t="s">
        <v>7914</v>
      </c>
      <c r="C2615" s="2">
        <v>3</v>
      </c>
      <c r="D2615" s="1" t="s">
        <v>7917</v>
      </c>
      <c r="E2615" s="1" t="s">
        <v>7918</v>
      </c>
      <c r="F2615" s="1">
        <f t="shared" si="336"/>
        <v>42041.904114282406</v>
      </c>
      <c r="G2615" s="1">
        <v>22598</v>
      </c>
      <c r="H2615" s="1">
        <f t="shared" ref="H2615:H2622" si="345">+H2630</f>
        <v>0</v>
      </c>
      <c r="I2615" s="1">
        <v>22598</v>
      </c>
      <c r="J2615" s="1">
        <f t="shared" si="339"/>
        <v>0</v>
      </c>
      <c r="K2615" s="1">
        <f t="shared" si="340"/>
        <v>0</v>
      </c>
      <c r="L2615" s="1">
        <f t="shared" si="341"/>
        <v>0</v>
      </c>
      <c r="M2615" s="1">
        <f t="shared" si="337"/>
        <v>0</v>
      </c>
      <c r="N2615" s="1">
        <v>0</v>
      </c>
    </row>
    <row r="2616" spans="1:14" x14ac:dyDescent="0.3">
      <c r="A2616" s="1" t="s">
        <v>7919</v>
      </c>
      <c r="B2616" s="1" t="s">
        <v>7920</v>
      </c>
      <c r="C2616" s="2">
        <v>10</v>
      </c>
      <c r="D2616" s="1" t="s">
        <v>7921</v>
      </c>
      <c r="E2616" s="1" t="s">
        <v>7922</v>
      </c>
      <c r="F2616" s="1">
        <f t="shared" si="336"/>
        <v>42008.754151111112</v>
      </c>
      <c r="G2616" s="1">
        <v>34688</v>
      </c>
      <c r="H2616" s="1">
        <f t="shared" si="345"/>
        <v>0</v>
      </c>
      <c r="I2616" s="1">
        <v>34688</v>
      </c>
      <c r="J2616" s="1">
        <f t="shared" si="339"/>
        <v>0</v>
      </c>
      <c r="K2616" s="1">
        <f t="shared" si="340"/>
        <v>0</v>
      </c>
      <c r="L2616" s="1">
        <f t="shared" si="341"/>
        <v>0</v>
      </c>
      <c r="M2616" s="1">
        <f t="shared" si="337"/>
        <v>0</v>
      </c>
      <c r="N2616" s="1">
        <v>0</v>
      </c>
    </row>
    <row r="2617" spans="1:14" x14ac:dyDescent="0.3">
      <c r="A2617" s="1" t="s">
        <v>879</v>
      </c>
      <c r="B2617" s="1" t="s">
        <v>7923</v>
      </c>
      <c r="C2617" s="2">
        <v>10</v>
      </c>
      <c r="D2617" s="1" t="s">
        <v>7924</v>
      </c>
      <c r="E2617" s="1" t="s">
        <v>7925</v>
      </c>
      <c r="F2617" s="1">
        <f t="shared" si="336"/>
        <v>41766.62148465278</v>
      </c>
      <c r="G2617" s="1">
        <v>14677</v>
      </c>
      <c r="H2617" s="1">
        <f t="shared" si="345"/>
        <v>0</v>
      </c>
      <c r="I2617" s="1">
        <v>14677</v>
      </c>
      <c r="J2617" s="1">
        <f t="shared" si="339"/>
        <v>0</v>
      </c>
      <c r="K2617" s="1">
        <f t="shared" si="340"/>
        <v>0</v>
      </c>
      <c r="L2617" s="1">
        <f t="shared" si="341"/>
        <v>0</v>
      </c>
      <c r="M2617" s="1">
        <f t="shared" si="337"/>
        <v>0</v>
      </c>
      <c r="N2617" s="1">
        <v>0</v>
      </c>
    </row>
    <row r="2618" spans="1:14" x14ac:dyDescent="0.3">
      <c r="A2618" s="1" t="s">
        <v>7890</v>
      </c>
      <c r="B2618" s="1" t="s">
        <v>7923</v>
      </c>
      <c r="C2618" s="2">
        <v>10</v>
      </c>
      <c r="D2618" s="1" t="s">
        <v>7926</v>
      </c>
      <c r="E2618" s="1" t="s">
        <v>7927</v>
      </c>
      <c r="F2618" s="1">
        <f t="shared" si="336"/>
        <v>41770.088787476852</v>
      </c>
      <c r="G2618" s="1">
        <v>36201</v>
      </c>
      <c r="H2618" s="1">
        <f t="shared" si="345"/>
        <v>0</v>
      </c>
      <c r="I2618" s="1">
        <v>36201</v>
      </c>
      <c r="J2618" s="1">
        <f t="shared" si="339"/>
        <v>0</v>
      </c>
      <c r="K2618" s="1">
        <f t="shared" si="340"/>
        <v>0</v>
      </c>
      <c r="L2618" s="1">
        <f t="shared" si="341"/>
        <v>0</v>
      </c>
      <c r="M2618" s="1">
        <f t="shared" si="337"/>
        <v>0</v>
      </c>
      <c r="N2618" s="1">
        <v>0</v>
      </c>
    </row>
    <row r="2619" spans="1:14" x14ac:dyDescent="0.3">
      <c r="A2619" s="1" t="s">
        <v>5451</v>
      </c>
      <c r="B2619" s="1" t="s">
        <v>7923</v>
      </c>
      <c r="C2619" s="2">
        <v>10</v>
      </c>
      <c r="D2619" s="1" t="s">
        <v>7928</v>
      </c>
      <c r="E2619" s="1" t="s">
        <v>7929</v>
      </c>
      <c r="F2619" s="1">
        <f t="shared" si="336"/>
        <v>41788.794920370368</v>
      </c>
      <c r="G2619" s="1">
        <v>50817</v>
      </c>
      <c r="H2619" s="1">
        <f t="shared" si="345"/>
        <v>0</v>
      </c>
      <c r="I2619" s="1">
        <v>50817</v>
      </c>
      <c r="J2619" s="1">
        <f t="shared" si="339"/>
        <v>1</v>
      </c>
      <c r="K2619" s="1">
        <f t="shared" si="340"/>
        <v>0</v>
      </c>
      <c r="L2619" s="1">
        <f t="shared" si="341"/>
        <v>0</v>
      </c>
      <c r="M2619" s="1">
        <f t="shared" si="337"/>
        <v>0</v>
      </c>
      <c r="N2619" s="1">
        <v>0</v>
      </c>
    </row>
    <row r="2620" spans="1:14" x14ac:dyDescent="0.3">
      <c r="A2620" s="1" t="s">
        <v>7930</v>
      </c>
      <c r="B2620" s="1" t="s">
        <v>7931</v>
      </c>
      <c r="C2620" s="2">
        <v>2</v>
      </c>
      <c r="D2620" s="1" t="s">
        <v>7932</v>
      </c>
      <c r="E2620" s="1" t="s">
        <v>7933</v>
      </c>
      <c r="F2620" s="1">
        <f t="shared" si="336"/>
        <v>42399.903250219904</v>
      </c>
      <c r="G2620" s="1">
        <v>13155</v>
      </c>
      <c r="H2620" s="1">
        <f t="shared" si="345"/>
        <v>0</v>
      </c>
      <c r="I2620" s="1">
        <v>13155</v>
      </c>
      <c r="J2620" s="1">
        <f t="shared" si="339"/>
        <v>0</v>
      </c>
      <c r="K2620" s="1">
        <f t="shared" si="340"/>
        <v>0</v>
      </c>
      <c r="L2620" s="1">
        <f t="shared" si="341"/>
        <v>0</v>
      </c>
      <c r="M2620" s="1">
        <f t="shared" si="337"/>
        <v>0</v>
      </c>
      <c r="N2620" s="1">
        <v>0</v>
      </c>
    </row>
    <row r="2621" spans="1:14" x14ac:dyDescent="0.3">
      <c r="A2621" s="1" t="s">
        <v>7934</v>
      </c>
      <c r="B2621" s="1" t="s">
        <v>7931</v>
      </c>
      <c r="C2621" s="2">
        <v>10</v>
      </c>
      <c r="D2621" s="1" t="s">
        <v>7935</v>
      </c>
      <c r="E2621" s="1" t="s">
        <v>7936</v>
      </c>
      <c r="F2621" s="1">
        <f t="shared" si="336"/>
        <v>41608.723196446757</v>
      </c>
      <c r="G2621" s="1">
        <v>21413</v>
      </c>
      <c r="H2621" s="1">
        <f t="shared" si="345"/>
        <v>0</v>
      </c>
      <c r="I2621" s="1">
        <v>21413</v>
      </c>
      <c r="J2621" s="1">
        <f t="shared" si="339"/>
        <v>0</v>
      </c>
      <c r="K2621" s="1">
        <f t="shared" si="340"/>
        <v>0</v>
      </c>
      <c r="L2621" s="1">
        <f t="shared" si="341"/>
        <v>0</v>
      </c>
      <c r="M2621" s="1">
        <f t="shared" si="337"/>
        <v>0</v>
      </c>
      <c r="N2621" s="1">
        <v>0</v>
      </c>
    </row>
    <row r="2622" spans="1:14" x14ac:dyDescent="0.3">
      <c r="A2622" s="1" t="s">
        <v>3937</v>
      </c>
      <c r="B2622" s="1" t="s">
        <v>7937</v>
      </c>
      <c r="C2622" s="2">
        <v>2</v>
      </c>
      <c r="D2622" s="1" t="s">
        <v>7938</v>
      </c>
      <c r="E2622" s="1" t="s">
        <v>7939</v>
      </c>
      <c r="F2622" s="1">
        <f t="shared" si="336"/>
        <v>42390.768449872689</v>
      </c>
      <c r="G2622" s="1">
        <v>50705</v>
      </c>
      <c r="H2622" s="1">
        <f t="shared" si="345"/>
        <v>0</v>
      </c>
      <c r="I2622" s="1">
        <v>50705</v>
      </c>
      <c r="J2622" s="1">
        <f t="shared" si="339"/>
        <v>0</v>
      </c>
      <c r="K2622" s="1">
        <f t="shared" si="340"/>
        <v>0</v>
      </c>
      <c r="L2622" s="1">
        <f t="shared" si="341"/>
        <v>0</v>
      </c>
      <c r="M2622" s="1">
        <f t="shared" si="337"/>
        <v>0</v>
      </c>
      <c r="N2622" s="1">
        <v>0</v>
      </c>
    </row>
    <row r="2623" spans="1:14" x14ac:dyDescent="0.3">
      <c r="A2623" s="1" t="s">
        <v>7940</v>
      </c>
      <c r="B2623" s="1" t="s">
        <v>7941</v>
      </c>
      <c r="C2623" s="2">
        <v>9</v>
      </c>
      <c r="D2623" s="1" t="s">
        <v>7942</v>
      </c>
      <c r="E2623" s="1" t="s">
        <v>7943</v>
      </c>
      <c r="F2623" s="1">
        <f t="shared" si="336"/>
        <v>41901.013164687502</v>
      </c>
      <c r="G2623" s="1">
        <v>108</v>
      </c>
      <c r="H2623" s="1">
        <v>0</v>
      </c>
      <c r="I2623" s="1">
        <v>108</v>
      </c>
      <c r="J2623" s="1">
        <f t="shared" si="339"/>
        <v>0</v>
      </c>
      <c r="K2623" s="1">
        <f t="shared" si="340"/>
        <v>0</v>
      </c>
      <c r="L2623" s="1">
        <f t="shared" si="341"/>
        <v>0</v>
      </c>
      <c r="M2623" s="1">
        <f t="shared" si="337"/>
        <v>0</v>
      </c>
      <c r="N2623" s="1">
        <v>0</v>
      </c>
    </row>
    <row r="2624" spans="1:14" x14ac:dyDescent="0.3">
      <c r="A2624" s="1" t="s">
        <v>1591</v>
      </c>
      <c r="B2624" s="1" t="s">
        <v>7941</v>
      </c>
      <c r="C2624" s="2">
        <v>1</v>
      </c>
      <c r="D2624" s="1" t="s">
        <v>7944</v>
      </c>
      <c r="E2624" s="1" t="s">
        <v>7945</v>
      </c>
      <c r="F2624" s="1">
        <f t="shared" si="336"/>
        <v>40941.539189814815</v>
      </c>
      <c r="G2624" s="1">
        <v>7331</v>
      </c>
      <c r="H2624" s="1">
        <v>0</v>
      </c>
      <c r="I2624" s="1">
        <v>7331</v>
      </c>
      <c r="J2624" s="1">
        <f t="shared" si="339"/>
        <v>0</v>
      </c>
      <c r="K2624" s="1">
        <f t="shared" si="340"/>
        <v>0</v>
      </c>
      <c r="L2624" s="1">
        <f t="shared" si="341"/>
        <v>0</v>
      </c>
      <c r="M2624" s="1">
        <f t="shared" si="337"/>
        <v>0</v>
      </c>
      <c r="N2624" s="1">
        <v>0</v>
      </c>
    </row>
    <row r="2625" spans="1:14" x14ac:dyDescent="0.3">
      <c r="A2625" s="1" t="s">
        <v>801</v>
      </c>
      <c r="B2625" s="1" t="s">
        <v>7946</v>
      </c>
      <c r="C2625" s="2">
        <v>10</v>
      </c>
      <c r="D2625" s="1" t="s">
        <v>7947</v>
      </c>
      <c r="E2625" s="1" t="s">
        <v>7948</v>
      </c>
      <c r="F2625" s="1">
        <f t="shared" ref="F2625:F2688" si="346">DATEVALUE(E2625)+TIMEVALUE(E2625)</f>
        <v>41741.675769444446</v>
      </c>
      <c r="G2625" s="1">
        <v>28677</v>
      </c>
      <c r="H2625" s="1">
        <f>+H2640</f>
        <v>0</v>
      </c>
      <c r="I2625" s="1">
        <v>28677</v>
      </c>
      <c r="J2625" s="1">
        <f t="shared" si="339"/>
        <v>0</v>
      </c>
      <c r="K2625" s="1">
        <f t="shared" si="340"/>
        <v>0</v>
      </c>
      <c r="L2625" s="1">
        <f t="shared" si="341"/>
        <v>0</v>
      </c>
      <c r="M2625" s="1">
        <f t="shared" ref="M2625:M2688" si="347">IF(OR(K2625,L2625), 1, 0)</f>
        <v>0</v>
      </c>
      <c r="N2625" s="1">
        <v>0</v>
      </c>
    </row>
    <row r="2626" spans="1:14" x14ac:dyDescent="0.3">
      <c r="A2626" s="1" t="s">
        <v>7949</v>
      </c>
      <c r="B2626" s="1" t="s">
        <v>7950</v>
      </c>
      <c r="C2626" s="2">
        <v>10</v>
      </c>
      <c r="D2626" s="1" t="s">
        <v>7951</v>
      </c>
      <c r="E2626" s="1" t="s">
        <v>7952</v>
      </c>
      <c r="F2626" s="1">
        <f t="shared" si="346"/>
        <v>40752.026435185187</v>
      </c>
      <c r="G2626" s="1">
        <v>33348</v>
      </c>
      <c r="H2626" s="1">
        <f>+H2641</f>
        <v>0</v>
      </c>
      <c r="I2626" s="1">
        <v>33348</v>
      </c>
      <c r="J2626" s="1">
        <f t="shared" si="339"/>
        <v>0</v>
      </c>
      <c r="K2626" s="1">
        <f t="shared" si="340"/>
        <v>0</v>
      </c>
      <c r="L2626" s="1">
        <f t="shared" si="341"/>
        <v>0</v>
      </c>
      <c r="M2626" s="1">
        <f t="shared" si="347"/>
        <v>0</v>
      </c>
      <c r="N2626" s="1">
        <v>0</v>
      </c>
    </row>
    <row r="2627" spans="1:14" x14ac:dyDescent="0.3">
      <c r="A2627" s="1" t="s">
        <v>7953</v>
      </c>
      <c r="B2627" s="1" t="s">
        <v>7954</v>
      </c>
      <c r="C2627" s="2">
        <v>10</v>
      </c>
      <c r="D2627" s="1" t="s">
        <v>7955</v>
      </c>
      <c r="E2627" s="1" t="s">
        <v>7956</v>
      </c>
      <c r="F2627" s="1">
        <f t="shared" si="346"/>
        <v>42359.091983055558</v>
      </c>
      <c r="G2627" s="1">
        <v>24527</v>
      </c>
      <c r="H2627" s="1">
        <f>+H2642</f>
        <v>0</v>
      </c>
      <c r="I2627" s="1">
        <v>24527</v>
      </c>
      <c r="J2627" s="1">
        <f t="shared" ref="J2627:J2690" si="348">IF(AND(EXACT(B2626,B2627), EXACT(B2625,B2626)), 1, 0)</f>
        <v>0</v>
      </c>
      <c r="K2627" s="1">
        <f t="shared" ref="K2627:K2690" si="349">IF(AND(J2627=1, EXACT(A2625, A2626), EXACT(A2626, A2627)), 1, 0)</f>
        <v>0</v>
      </c>
      <c r="L2627" s="1">
        <f t="shared" ref="L2627:L2690" si="350">IF(AND(J2627=1, EXACT(D2625, D2626), EXACT(D2626, D2627), F2627-F2625&lt;365), 1, 0)</f>
        <v>0</v>
      </c>
      <c r="M2627" s="1">
        <f t="shared" si="347"/>
        <v>0</v>
      </c>
      <c r="N2627" s="1">
        <v>0</v>
      </c>
    </row>
    <row r="2628" spans="1:14" x14ac:dyDescent="0.3">
      <c r="A2628" s="1" t="s">
        <v>6237</v>
      </c>
      <c r="B2628" s="1" t="s">
        <v>7957</v>
      </c>
      <c r="C2628" s="2">
        <v>8</v>
      </c>
      <c r="D2628" s="1" t="s">
        <v>7958</v>
      </c>
      <c r="E2628" s="1" t="s">
        <v>7959</v>
      </c>
      <c r="F2628" s="1">
        <f t="shared" si="346"/>
        <v>41858.738308981483</v>
      </c>
      <c r="G2628" s="1">
        <v>7521</v>
      </c>
      <c r="H2628" s="1">
        <v>0</v>
      </c>
      <c r="I2628" s="1">
        <v>7521</v>
      </c>
      <c r="J2628" s="1">
        <f t="shared" si="348"/>
        <v>0</v>
      </c>
      <c r="K2628" s="1">
        <f t="shared" si="349"/>
        <v>0</v>
      </c>
      <c r="L2628" s="1">
        <f t="shared" si="350"/>
        <v>0</v>
      </c>
      <c r="M2628" s="1">
        <f t="shared" si="347"/>
        <v>0</v>
      </c>
      <c r="N2628" s="1">
        <v>0</v>
      </c>
    </row>
    <row r="2629" spans="1:14" x14ac:dyDescent="0.3">
      <c r="A2629" s="1" t="s">
        <v>4130</v>
      </c>
      <c r="B2629" s="1" t="s">
        <v>7957</v>
      </c>
      <c r="C2629" s="2">
        <v>2</v>
      </c>
      <c r="D2629" s="1" t="s">
        <v>7960</v>
      </c>
      <c r="E2629" s="1" t="s">
        <v>7961</v>
      </c>
      <c r="F2629" s="1">
        <f t="shared" si="346"/>
        <v>40411.5622337963</v>
      </c>
      <c r="G2629" s="1">
        <v>21090</v>
      </c>
      <c r="H2629" s="1">
        <f t="shared" ref="H2629:H2650" si="351">+H2644</f>
        <v>0</v>
      </c>
      <c r="I2629" s="1">
        <v>21090</v>
      </c>
      <c r="J2629" s="1">
        <f t="shared" si="348"/>
        <v>0</v>
      </c>
      <c r="K2629" s="1">
        <f t="shared" si="349"/>
        <v>0</v>
      </c>
      <c r="L2629" s="1">
        <f t="shared" si="350"/>
        <v>0</v>
      </c>
      <c r="M2629" s="1">
        <f t="shared" si="347"/>
        <v>0</v>
      </c>
      <c r="N2629" s="1">
        <v>0</v>
      </c>
    </row>
    <row r="2630" spans="1:14" x14ac:dyDescent="0.3">
      <c r="A2630" s="1" t="s">
        <v>5594</v>
      </c>
      <c r="B2630" s="1" t="s">
        <v>7962</v>
      </c>
      <c r="C2630" s="2">
        <v>2</v>
      </c>
      <c r="D2630" s="1" t="s">
        <v>7963</v>
      </c>
      <c r="E2630" s="1" t="s">
        <v>7964</v>
      </c>
      <c r="F2630" s="1">
        <f t="shared" si="346"/>
        <v>41283.864822071759</v>
      </c>
      <c r="G2630" s="1">
        <v>14219</v>
      </c>
      <c r="H2630" s="1">
        <f t="shared" si="351"/>
        <v>0</v>
      </c>
      <c r="I2630" s="1">
        <v>14219</v>
      </c>
      <c r="J2630" s="1">
        <f t="shared" si="348"/>
        <v>0</v>
      </c>
      <c r="K2630" s="1">
        <f t="shared" si="349"/>
        <v>0</v>
      </c>
      <c r="L2630" s="1">
        <f t="shared" si="350"/>
        <v>0</v>
      </c>
      <c r="M2630" s="1">
        <f t="shared" si="347"/>
        <v>0</v>
      </c>
      <c r="N2630" s="1">
        <v>0</v>
      </c>
    </row>
    <row r="2631" spans="1:14" x14ac:dyDescent="0.3">
      <c r="A2631" s="1" t="s">
        <v>7965</v>
      </c>
      <c r="B2631" s="1" t="s">
        <v>7962</v>
      </c>
      <c r="C2631" s="2">
        <v>2</v>
      </c>
      <c r="D2631" s="1" t="s">
        <v>7966</v>
      </c>
      <c r="E2631" s="1" t="s">
        <v>7967</v>
      </c>
      <c r="F2631" s="1">
        <f t="shared" si="346"/>
        <v>42082.515501770831</v>
      </c>
      <c r="G2631" s="1">
        <v>21014</v>
      </c>
      <c r="H2631" s="1">
        <f t="shared" si="351"/>
        <v>0</v>
      </c>
      <c r="I2631" s="1">
        <v>21014</v>
      </c>
      <c r="J2631" s="1">
        <f t="shared" si="348"/>
        <v>0</v>
      </c>
      <c r="K2631" s="1">
        <f t="shared" si="349"/>
        <v>0</v>
      </c>
      <c r="L2631" s="1">
        <f t="shared" si="350"/>
        <v>0</v>
      </c>
      <c r="M2631" s="1">
        <f t="shared" si="347"/>
        <v>0</v>
      </c>
      <c r="N2631" s="1">
        <v>0</v>
      </c>
    </row>
    <row r="2632" spans="1:14" x14ac:dyDescent="0.3">
      <c r="A2632" s="1" t="s">
        <v>7968</v>
      </c>
      <c r="B2632" s="1" t="s">
        <v>7962</v>
      </c>
      <c r="C2632" s="2">
        <v>10</v>
      </c>
      <c r="D2632" s="1" t="s">
        <v>7969</v>
      </c>
      <c r="E2632" s="1" t="s">
        <v>7970</v>
      </c>
      <c r="F2632" s="1">
        <f t="shared" si="346"/>
        <v>42409.200781956017</v>
      </c>
      <c r="G2632" s="1">
        <v>23902</v>
      </c>
      <c r="H2632" s="1">
        <f t="shared" si="351"/>
        <v>0</v>
      </c>
      <c r="I2632" s="1">
        <v>23902</v>
      </c>
      <c r="J2632" s="1">
        <f t="shared" si="348"/>
        <v>1</v>
      </c>
      <c r="K2632" s="1">
        <f t="shared" si="349"/>
        <v>0</v>
      </c>
      <c r="L2632" s="1">
        <f t="shared" si="350"/>
        <v>0</v>
      </c>
      <c r="M2632" s="1">
        <f t="shared" si="347"/>
        <v>0</v>
      </c>
      <c r="N2632" s="1">
        <v>0</v>
      </c>
    </row>
    <row r="2633" spans="1:14" x14ac:dyDescent="0.3">
      <c r="A2633" s="1" t="s">
        <v>203</v>
      </c>
      <c r="B2633" s="1" t="s">
        <v>7962</v>
      </c>
      <c r="C2633" s="2">
        <v>10</v>
      </c>
      <c r="D2633" s="1" t="s">
        <v>7971</v>
      </c>
      <c r="E2633" s="1" t="s">
        <v>7972</v>
      </c>
      <c r="F2633" s="1">
        <f t="shared" si="346"/>
        <v>41986.621361863428</v>
      </c>
      <c r="G2633" s="1">
        <v>39409</v>
      </c>
      <c r="H2633" s="1">
        <f t="shared" si="351"/>
        <v>0</v>
      </c>
      <c r="I2633" s="1">
        <v>39409</v>
      </c>
      <c r="J2633" s="1">
        <f t="shared" si="348"/>
        <v>1</v>
      </c>
      <c r="K2633" s="1">
        <f t="shared" si="349"/>
        <v>0</v>
      </c>
      <c r="L2633" s="1">
        <f t="shared" si="350"/>
        <v>0</v>
      </c>
      <c r="M2633" s="1">
        <f t="shared" si="347"/>
        <v>0</v>
      </c>
      <c r="N2633" s="1">
        <v>0</v>
      </c>
    </row>
    <row r="2634" spans="1:14" x14ac:dyDescent="0.3">
      <c r="A2634" s="1" t="s">
        <v>7973</v>
      </c>
      <c r="B2634" s="1" t="s">
        <v>7962</v>
      </c>
      <c r="C2634" s="2">
        <v>2</v>
      </c>
      <c r="D2634" s="1" t="s">
        <v>7974</v>
      </c>
      <c r="E2634" s="1" t="s">
        <v>7975</v>
      </c>
      <c r="F2634" s="1">
        <f t="shared" si="346"/>
        <v>42409.770951921295</v>
      </c>
      <c r="G2634" s="1">
        <v>51000</v>
      </c>
      <c r="H2634" s="1">
        <f t="shared" si="351"/>
        <v>0</v>
      </c>
      <c r="I2634" s="1">
        <v>51000</v>
      </c>
      <c r="J2634" s="1">
        <f t="shared" si="348"/>
        <v>1</v>
      </c>
      <c r="K2634" s="1">
        <f t="shared" si="349"/>
        <v>0</v>
      </c>
      <c r="L2634" s="1">
        <f t="shared" si="350"/>
        <v>0</v>
      </c>
      <c r="M2634" s="1">
        <f t="shared" si="347"/>
        <v>0</v>
      </c>
      <c r="N2634" s="1">
        <v>0</v>
      </c>
    </row>
    <row r="2635" spans="1:14" x14ac:dyDescent="0.3">
      <c r="A2635" s="1" t="s">
        <v>934</v>
      </c>
      <c r="B2635" s="1" t="s">
        <v>7976</v>
      </c>
      <c r="C2635" s="2">
        <v>1</v>
      </c>
      <c r="D2635" s="1" t="s">
        <v>7977</v>
      </c>
      <c r="E2635" s="1" t="s">
        <v>7978</v>
      </c>
      <c r="F2635" s="1">
        <f t="shared" si="346"/>
        <v>42314.519486585647</v>
      </c>
      <c r="G2635" s="1">
        <v>31879</v>
      </c>
      <c r="H2635" s="1">
        <f t="shared" si="351"/>
        <v>0</v>
      </c>
      <c r="I2635" s="1">
        <v>31879</v>
      </c>
      <c r="J2635" s="1">
        <f t="shared" si="348"/>
        <v>0</v>
      </c>
      <c r="K2635" s="1">
        <f t="shared" si="349"/>
        <v>0</v>
      </c>
      <c r="L2635" s="1">
        <f t="shared" si="350"/>
        <v>0</v>
      </c>
      <c r="M2635" s="1">
        <f t="shared" si="347"/>
        <v>0</v>
      </c>
      <c r="N2635" s="1">
        <v>0</v>
      </c>
    </row>
    <row r="2636" spans="1:14" x14ac:dyDescent="0.3">
      <c r="A2636" s="1" t="s">
        <v>7549</v>
      </c>
      <c r="B2636" s="1" t="s">
        <v>7979</v>
      </c>
      <c r="C2636" s="2">
        <v>10</v>
      </c>
      <c r="D2636" s="1" t="s">
        <v>7980</v>
      </c>
      <c r="E2636" s="1" t="s">
        <v>7981</v>
      </c>
      <c r="F2636" s="1">
        <f t="shared" si="346"/>
        <v>42094.995178530095</v>
      </c>
      <c r="G2636" s="1">
        <v>44247</v>
      </c>
      <c r="H2636" s="1">
        <f t="shared" si="351"/>
        <v>0</v>
      </c>
      <c r="I2636" s="1">
        <v>44247</v>
      </c>
      <c r="J2636" s="1">
        <f t="shared" si="348"/>
        <v>0</v>
      </c>
      <c r="K2636" s="1">
        <f t="shared" si="349"/>
        <v>0</v>
      </c>
      <c r="L2636" s="1">
        <f t="shared" si="350"/>
        <v>0</v>
      </c>
      <c r="M2636" s="1">
        <f t="shared" si="347"/>
        <v>0</v>
      </c>
      <c r="N2636" s="1">
        <v>0</v>
      </c>
    </row>
    <row r="2637" spans="1:14" x14ac:dyDescent="0.3">
      <c r="A2637" s="1" t="s">
        <v>496</v>
      </c>
      <c r="B2637" s="1" t="s">
        <v>7982</v>
      </c>
      <c r="C2637" s="2">
        <v>8</v>
      </c>
      <c r="D2637" s="1" t="s">
        <v>7983</v>
      </c>
      <c r="E2637" s="1" t="s">
        <v>7984</v>
      </c>
      <c r="F2637" s="1">
        <f t="shared" si="346"/>
        <v>41921.731290763892</v>
      </c>
      <c r="G2637" s="1">
        <v>32296</v>
      </c>
      <c r="H2637" s="1">
        <f t="shared" si="351"/>
        <v>0</v>
      </c>
      <c r="I2637" s="1">
        <v>32296</v>
      </c>
      <c r="J2637" s="1">
        <f t="shared" si="348"/>
        <v>0</v>
      </c>
      <c r="K2637" s="1">
        <f t="shared" si="349"/>
        <v>0</v>
      </c>
      <c r="L2637" s="1">
        <f t="shared" si="350"/>
        <v>0</v>
      </c>
      <c r="M2637" s="1">
        <f t="shared" si="347"/>
        <v>0</v>
      </c>
      <c r="N2637" s="1">
        <v>0</v>
      </c>
    </row>
    <row r="2638" spans="1:14" x14ac:dyDescent="0.3">
      <c r="A2638" s="1" t="s">
        <v>862</v>
      </c>
      <c r="B2638" s="1" t="s">
        <v>7985</v>
      </c>
      <c r="C2638" s="2">
        <v>10</v>
      </c>
      <c r="D2638" s="1" t="s">
        <v>7986</v>
      </c>
      <c r="E2638" s="1" t="s">
        <v>7987</v>
      </c>
      <c r="F2638" s="1">
        <f t="shared" si="346"/>
        <v>41978.735818067129</v>
      </c>
      <c r="G2638" s="1">
        <v>10740</v>
      </c>
      <c r="H2638" s="1">
        <f t="shared" si="351"/>
        <v>0</v>
      </c>
      <c r="I2638" s="1">
        <v>10740</v>
      </c>
      <c r="J2638" s="1">
        <f t="shared" si="348"/>
        <v>0</v>
      </c>
      <c r="K2638" s="1">
        <f t="shared" si="349"/>
        <v>0</v>
      </c>
      <c r="L2638" s="1">
        <f t="shared" si="350"/>
        <v>0</v>
      </c>
      <c r="M2638" s="1">
        <f t="shared" si="347"/>
        <v>0</v>
      </c>
      <c r="N2638" s="1">
        <v>0</v>
      </c>
    </row>
    <row r="2639" spans="1:14" x14ac:dyDescent="0.3">
      <c r="A2639" s="1" t="s">
        <v>222</v>
      </c>
      <c r="B2639" s="1" t="s">
        <v>7985</v>
      </c>
      <c r="C2639" s="2">
        <v>10</v>
      </c>
      <c r="D2639" s="1" t="s">
        <v>7988</v>
      </c>
      <c r="E2639" s="1" t="s">
        <v>7989</v>
      </c>
      <c r="F2639" s="1">
        <f t="shared" si="346"/>
        <v>41948.631036307874</v>
      </c>
      <c r="G2639" s="1">
        <v>17538</v>
      </c>
      <c r="H2639" s="1">
        <f t="shared" si="351"/>
        <v>0</v>
      </c>
      <c r="I2639" s="1">
        <v>17538</v>
      </c>
      <c r="J2639" s="1">
        <f t="shared" si="348"/>
        <v>0</v>
      </c>
      <c r="K2639" s="1">
        <f t="shared" si="349"/>
        <v>0</v>
      </c>
      <c r="L2639" s="1">
        <f t="shared" si="350"/>
        <v>0</v>
      </c>
      <c r="M2639" s="1">
        <f t="shared" si="347"/>
        <v>0</v>
      </c>
      <c r="N2639" s="1">
        <v>0</v>
      </c>
    </row>
    <row r="2640" spans="1:14" x14ac:dyDescent="0.3">
      <c r="A2640" s="1" t="s">
        <v>565</v>
      </c>
      <c r="B2640" s="1" t="s">
        <v>7985</v>
      </c>
      <c r="C2640" s="2">
        <v>2</v>
      </c>
      <c r="D2640" s="1" t="s">
        <v>7990</v>
      </c>
      <c r="E2640" s="1" t="s">
        <v>7991</v>
      </c>
      <c r="F2640" s="1">
        <f t="shared" si="346"/>
        <v>42268.054800925929</v>
      </c>
      <c r="G2640" s="1">
        <v>23023</v>
      </c>
      <c r="H2640" s="1">
        <f t="shared" si="351"/>
        <v>0</v>
      </c>
      <c r="I2640" s="1">
        <v>23023</v>
      </c>
      <c r="J2640" s="1">
        <f t="shared" si="348"/>
        <v>1</v>
      </c>
      <c r="K2640" s="1">
        <f t="shared" si="349"/>
        <v>0</v>
      </c>
      <c r="L2640" s="1">
        <f t="shared" si="350"/>
        <v>0</v>
      </c>
      <c r="M2640" s="1">
        <f t="shared" si="347"/>
        <v>0</v>
      </c>
      <c r="N2640" s="1">
        <v>0</v>
      </c>
    </row>
    <row r="2641" spans="1:14" x14ac:dyDescent="0.3">
      <c r="A2641" s="1" t="s">
        <v>7992</v>
      </c>
      <c r="B2641" s="1" t="s">
        <v>7985</v>
      </c>
      <c r="C2641" s="2">
        <v>2</v>
      </c>
      <c r="D2641" s="1" t="s">
        <v>7993</v>
      </c>
      <c r="E2641" s="1" t="s">
        <v>7994</v>
      </c>
      <c r="F2641" s="1">
        <f t="shared" si="346"/>
        <v>41973.856145370373</v>
      </c>
      <c r="G2641" s="1">
        <v>37716</v>
      </c>
      <c r="H2641" s="1">
        <f t="shared" si="351"/>
        <v>0</v>
      </c>
      <c r="I2641" s="1">
        <v>37716</v>
      </c>
      <c r="J2641" s="1">
        <f t="shared" si="348"/>
        <v>1</v>
      </c>
      <c r="K2641" s="1">
        <f t="shared" si="349"/>
        <v>0</v>
      </c>
      <c r="L2641" s="1">
        <f t="shared" si="350"/>
        <v>0</v>
      </c>
      <c r="M2641" s="1">
        <f t="shared" si="347"/>
        <v>0</v>
      </c>
      <c r="N2641" s="1">
        <v>0</v>
      </c>
    </row>
    <row r="2642" spans="1:14" x14ac:dyDescent="0.3">
      <c r="A2642" s="1" t="s">
        <v>7995</v>
      </c>
      <c r="B2642" s="1" t="s">
        <v>7985</v>
      </c>
      <c r="C2642" s="2">
        <v>10</v>
      </c>
      <c r="D2642" s="1" t="s">
        <v>7996</v>
      </c>
      <c r="E2642" s="1" t="s">
        <v>7997</v>
      </c>
      <c r="F2642" s="1">
        <f t="shared" si="346"/>
        <v>41739.956913599533</v>
      </c>
      <c r="G2642" s="1">
        <v>41574</v>
      </c>
      <c r="H2642" s="1">
        <f t="shared" si="351"/>
        <v>0</v>
      </c>
      <c r="I2642" s="1">
        <v>41574</v>
      </c>
      <c r="J2642" s="1">
        <f t="shared" si="348"/>
        <v>1</v>
      </c>
      <c r="K2642" s="1">
        <f t="shared" si="349"/>
        <v>0</v>
      </c>
      <c r="L2642" s="1">
        <f t="shared" si="350"/>
        <v>0</v>
      </c>
      <c r="M2642" s="1">
        <f t="shared" si="347"/>
        <v>0</v>
      </c>
      <c r="N2642" s="1">
        <v>0</v>
      </c>
    </row>
    <row r="2643" spans="1:14" x14ac:dyDescent="0.3">
      <c r="A2643" s="1" t="s">
        <v>7998</v>
      </c>
      <c r="B2643" s="1" t="s">
        <v>7999</v>
      </c>
      <c r="C2643" s="2">
        <v>10</v>
      </c>
      <c r="D2643" s="1" t="s">
        <v>8000</v>
      </c>
      <c r="E2643" s="1" t="s">
        <v>8001</v>
      </c>
      <c r="F2643" s="1">
        <f t="shared" si="346"/>
        <v>41962.763998333336</v>
      </c>
      <c r="G2643" s="1">
        <v>22650</v>
      </c>
      <c r="H2643" s="1">
        <f t="shared" si="351"/>
        <v>0</v>
      </c>
      <c r="I2643" s="1">
        <v>22650</v>
      </c>
      <c r="J2643" s="1">
        <f t="shared" si="348"/>
        <v>0</v>
      </c>
      <c r="K2643" s="1">
        <f t="shared" si="349"/>
        <v>0</v>
      </c>
      <c r="L2643" s="1">
        <f t="shared" si="350"/>
        <v>0</v>
      </c>
      <c r="M2643" s="1">
        <f t="shared" si="347"/>
        <v>0</v>
      </c>
      <c r="N2643" s="1">
        <v>0</v>
      </c>
    </row>
    <row r="2644" spans="1:14" x14ac:dyDescent="0.3">
      <c r="A2644" s="1" t="s">
        <v>104</v>
      </c>
      <c r="B2644" s="1" t="s">
        <v>8002</v>
      </c>
      <c r="C2644" s="2">
        <v>10</v>
      </c>
      <c r="D2644" s="1" t="s">
        <v>8003</v>
      </c>
      <c r="E2644" s="1" t="s">
        <v>8004</v>
      </c>
      <c r="F2644" s="1">
        <f t="shared" si="346"/>
        <v>42369.846531608797</v>
      </c>
      <c r="G2644" s="1">
        <v>40548</v>
      </c>
      <c r="H2644" s="1">
        <f t="shared" si="351"/>
        <v>0</v>
      </c>
      <c r="I2644" s="1">
        <v>40548</v>
      </c>
      <c r="J2644" s="1">
        <f t="shared" si="348"/>
        <v>0</v>
      </c>
      <c r="K2644" s="1">
        <f t="shared" si="349"/>
        <v>0</v>
      </c>
      <c r="L2644" s="1">
        <f t="shared" si="350"/>
        <v>0</v>
      </c>
      <c r="M2644" s="1">
        <f t="shared" si="347"/>
        <v>0</v>
      </c>
      <c r="N2644" s="1">
        <v>0</v>
      </c>
    </row>
    <row r="2645" spans="1:14" x14ac:dyDescent="0.3">
      <c r="A2645" s="1" t="s">
        <v>8005</v>
      </c>
      <c r="B2645" s="1" t="s">
        <v>8006</v>
      </c>
      <c r="C2645" s="2">
        <v>5</v>
      </c>
      <c r="D2645" s="1" t="s">
        <v>8007</v>
      </c>
      <c r="E2645" s="1" t="s">
        <v>8008</v>
      </c>
      <c r="F2645" s="1">
        <f t="shared" si="346"/>
        <v>42415.424242800924</v>
      </c>
      <c r="G2645" s="1">
        <v>21421</v>
      </c>
      <c r="H2645" s="1">
        <f t="shared" si="351"/>
        <v>0</v>
      </c>
      <c r="I2645" s="1">
        <v>21421</v>
      </c>
      <c r="J2645" s="1">
        <f t="shared" si="348"/>
        <v>0</v>
      </c>
      <c r="K2645" s="1">
        <f t="shared" si="349"/>
        <v>0</v>
      </c>
      <c r="L2645" s="1">
        <f t="shared" si="350"/>
        <v>0</v>
      </c>
      <c r="M2645" s="1">
        <f t="shared" si="347"/>
        <v>0</v>
      </c>
      <c r="N2645" s="1">
        <v>0</v>
      </c>
    </row>
    <row r="2646" spans="1:14" x14ac:dyDescent="0.3">
      <c r="A2646" s="1" t="s">
        <v>8009</v>
      </c>
      <c r="B2646" s="1" t="s">
        <v>8006</v>
      </c>
      <c r="C2646" s="2">
        <v>10</v>
      </c>
      <c r="D2646" s="1" t="s">
        <v>8010</v>
      </c>
      <c r="E2646" s="1" t="s">
        <v>8011</v>
      </c>
      <c r="F2646" s="1">
        <f t="shared" si="346"/>
        <v>40381.521990740737</v>
      </c>
      <c r="G2646" s="1">
        <v>45578</v>
      </c>
      <c r="H2646" s="1">
        <f t="shared" si="351"/>
        <v>0</v>
      </c>
      <c r="I2646" s="1">
        <v>45578</v>
      </c>
      <c r="J2646" s="1">
        <f t="shared" si="348"/>
        <v>0</v>
      </c>
      <c r="K2646" s="1">
        <f t="shared" si="349"/>
        <v>0</v>
      </c>
      <c r="L2646" s="1">
        <f t="shared" si="350"/>
        <v>0</v>
      </c>
      <c r="M2646" s="1">
        <f t="shared" si="347"/>
        <v>0</v>
      </c>
      <c r="N2646" s="1">
        <v>0</v>
      </c>
    </row>
    <row r="2647" spans="1:14" x14ac:dyDescent="0.3">
      <c r="A2647" s="1" t="s">
        <v>1275</v>
      </c>
      <c r="B2647" s="1" t="s">
        <v>8012</v>
      </c>
      <c r="C2647" s="2">
        <v>10</v>
      </c>
      <c r="D2647" s="1" t="s">
        <v>8013</v>
      </c>
      <c r="E2647" s="1" t="s">
        <v>8014</v>
      </c>
      <c r="F2647" s="1">
        <f t="shared" si="346"/>
        <v>41824.128373206018</v>
      </c>
      <c r="G2647" s="1">
        <v>8122</v>
      </c>
      <c r="H2647" s="1">
        <f t="shared" si="351"/>
        <v>0</v>
      </c>
      <c r="I2647" s="1">
        <v>8122</v>
      </c>
      <c r="J2647" s="1">
        <f t="shared" si="348"/>
        <v>0</v>
      </c>
      <c r="K2647" s="1">
        <f t="shared" si="349"/>
        <v>0</v>
      </c>
      <c r="L2647" s="1">
        <f t="shared" si="350"/>
        <v>0</v>
      </c>
      <c r="M2647" s="1">
        <f t="shared" si="347"/>
        <v>0</v>
      </c>
      <c r="N2647" s="1">
        <v>0</v>
      </c>
    </row>
    <row r="2648" spans="1:14" x14ac:dyDescent="0.3">
      <c r="A2648" s="1" t="s">
        <v>3015</v>
      </c>
      <c r="B2648" s="1" t="s">
        <v>8012</v>
      </c>
      <c r="C2648" s="2">
        <v>2</v>
      </c>
      <c r="D2648" s="1" t="s">
        <v>8015</v>
      </c>
      <c r="E2648" s="1" t="s">
        <v>8016</v>
      </c>
      <c r="F2648" s="1">
        <f t="shared" si="346"/>
        <v>42310.14489019676</v>
      </c>
      <c r="G2648" s="1">
        <v>12403</v>
      </c>
      <c r="H2648" s="1">
        <f t="shared" si="351"/>
        <v>0</v>
      </c>
      <c r="I2648" s="1">
        <v>12403</v>
      </c>
      <c r="J2648" s="1">
        <f t="shared" si="348"/>
        <v>0</v>
      </c>
      <c r="K2648" s="1">
        <f t="shared" si="349"/>
        <v>0</v>
      </c>
      <c r="L2648" s="1">
        <f t="shared" si="350"/>
        <v>0</v>
      </c>
      <c r="M2648" s="1">
        <f t="shared" si="347"/>
        <v>0</v>
      </c>
      <c r="N2648" s="1">
        <v>0</v>
      </c>
    </row>
    <row r="2649" spans="1:14" x14ac:dyDescent="0.3">
      <c r="A2649" s="1" t="s">
        <v>1685</v>
      </c>
      <c r="B2649" s="1" t="s">
        <v>8012</v>
      </c>
      <c r="C2649" s="2">
        <v>2</v>
      </c>
      <c r="D2649" s="1" t="s">
        <v>8017</v>
      </c>
      <c r="E2649" s="1" t="s">
        <v>8018</v>
      </c>
      <c r="F2649" s="1">
        <f t="shared" si="346"/>
        <v>42078.993498854164</v>
      </c>
      <c r="G2649" s="1">
        <v>20418</v>
      </c>
      <c r="H2649" s="1">
        <f t="shared" si="351"/>
        <v>0</v>
      </c>
      <c r="I2649" s="1">
        <v>20418</v>
      </c>
      <c r="J2649" s="1">
        <f t="shared" si="348"/>
        <v>1</v>
      </c>
      <c r="K2649" s="1">
        <f t="shared" si="349"/>
        <v>0</v>
      </c>
      <c r="L2649" s="1">
        <f t="shared" si="350"/>
        <v>0</v>
      </c>
      <c r="M2649" s="1">
        <f t="shared" si="347"/>
        <v>0</v>
      </c>
      <c r="N2649" s="1">
        <v>0</v>
      </c>
    </row>
    <row r="2650" spans="1:14" x14ac:dyDescent="0.3">
      <c r="A2650" s="1" t="s">
        <v>8019</v>
      </c>
      <c r="B2650" s="1" t="s">
        <v>8012</v>
      </c>
      <c r="C2650" s="2">
        <v>1</v>
      </c>
      <c r="D2650" s="1" t="s">
        <v>8020</v>
      </c>
      <c r="E2650" s="1" t="s">
        <v>8021</v>
      </c>
      <c r="F2650" s="1">
        <f t="shared" si="346"/>
        <v>41653.700610925924</v>
      </c>
      <c r="G2650" s="1">
        <v>49558</v>
      </c>
      <c r="H2650" s="1">
        <f t="shared" si="351"/>
        <v>0</v>
      </c>
      <c r="I2650" s="1">
        <v>49558</v>
      </c>
      <c r="J2650" s="1">
        <f t="shared" si="348"/>
        <v>1</v>
      </c>
      <c r="K2650" s="1">
        <f t="shared" si="349"/>
        <v>0</v>
      </c>
      <c r="L2650" s="1">
        <f t="shared" si="350"/>
        <v>0</v>
      </c>
      <c r="M2650" s="1">
        <f t="shared" si="347"/>
        <v>0</v>
      </c>
      <c r="N2650" s="1">
        <v>0</v>
      </c>
    </row>
    <row r="2651" spans="1:14" x14ac:dyDescent="0.3">
      <c r="A2651" s="1" t="s">
        <v>8022</v>
      </c>
      <c r="B2651" s="1" t="s">
        <v>8023</v>
      </c>
      <c r="C2651" s="2">
        <v>10</v>
      </c>
      <c r="D2651" s="1" t="s">
        <v>8024</v>
      </c>
      <c r="E2651" s="1" t="s">
        <v>8025</v>
      </c>
      <c r="F2651" s="1">
        <f t="shared" si="346"/>
        <v>42315.666516435187</v>
      </c>
      <c r="G2651" s="1">
        <v>6220</v>
      </c>
      <c r="H2651" s="1">
        <v>0</v>
      </c>
      <c r="I2651" s="1">
        <v>6220</v>
      </c>
      <c r="J2651" s="1">
        <f t="shared" si="348"/>
        <v>0</v>
      </c>
      <c r="K2651" s="1">
        <f t="shared" si="349"/>
        <v>0</v>
      </c>
      <c r="L2651" s="1">
        <f t="shared" si="350"/>
        <v>0</v>
      </c>
      <c r="M2651" s="1">
        <f t="shared" si="347"/>
        <v>0</v>
      </c>
      <c r="N2651" s="1">
        <v>0</v>
      </c>
    </row>
    <row r="2652" spans="1:14" x14ac:dyDescent="0.3">
      <c r="A2652" s="1" t="s">
        <v>1397</v>
      </c>
      <c r="B2652" s="1" t="s">
        <v>8023</v>
      </c>
      <c r="C2652" s="2">
        <v>2</v>
      </c>
      <c r="D2652" s="1" t="s">
        <v>8026</v>
      </c>
      <c r="E2652" s="1" t="s">
        <v>8027</v>
      </c>
      <c r="F2652" s="1">
        <f t="shared" si="346"/>
        <v>42149.573652175925</v>
      </c>
      <c r="G2652" s="1">
        <v>14851</v>
      </c>
      <c r="H2652" s="1">
        <f t="shared" ref="H2652:H2662" si="352">+H2667</f>
        <v>0</v>
      </c>
      <c r="I2652" s="1">
        <v>14851</v>
      </c>
      <c r="J2652" s="1">
        <f t="shared" si="348"/>
        <v>0</v>
      </c>
      <c r="K2652" s="1">
        <f t="shared" si="349"/>
        <v>0</v>
      </c>
      <c r="L2652" s="1">
        <f t="shared" si="350"/>
        <v>0</v>
      </c>
      <c r="M2652" s="1">
        <f t="shared" si="347"/>
        <v>0</v>
      </c>
      <c r="N2652" s="1">
        <v>0</v>
      </c>
    </row>
    <row r="2653" spans="1:14" x14ac:dyDescent="0.3">
      <c r="A2653" s="1" t="s">
        <v>531</v>
      </c>
      <c r="B2653" s="1" t="s">
        <v>8023</v>
      </c>
      <c r="C2653" s="2">
        <v>10</v>
      </c>
      <c r="D2653" s="1" t="s">
        <v>8028</v>
      </c>
      <c r="E2653" s="1" t="s">
        <v>8029</v>
      </c>
      <c r="F2653" s="1">
        <f t="shared" si="346"/>
        <v>42084.51729653935</v>
      </c>
      <c r="G2653" s="1">
        <v>15239</v>
      </c>
      <c r="H2653" s="1">
        <f t="shared" si="352"/>
        <v>0</v>
      </c>
      <c r="I2653" s="1">
        <v>15239</v>
      </c>
      <c r="J2653" s="1">
        <f t="shared" si="348"/>
        <v>1</v>
      </c>
      <c r="K2653" s="1">
        <f t="shared" si="349"/>
        <v>0</v>
      </c>
      <c r="L2653" s="1">
        <f t="shared" si="350"/>
        <v>0</v>
      </c>
      <c r="M2653" s="1">
        <f t="shared" si="347"/>
        <v>0</v>
      </c>
      <c r="N2653" s="1">
        <v>0</v>
      </c>
    </row>
    <row r="2654" spans="1:14" x14ac:dyDescent="0.3">
      <c r="A2654" s="1" t="s">
        <v>2145</v>
      </c>
      <c r="B2654" s="1" t="s">
        <v>8030</v>
      </c>
      <c r="C2654" s="2">
        <v>2</v>
      </c>
      <c r="D2654" s="1" t="s">
        <v>8031</v>
      </c>
      <c r="E2654" s="1" t="s">
        <v>8032</v>
      </c>
      <c r="F2654" s="1">
        <f t="shared" si="346"/>
        <v>42372.715119062501</v>
      </c>
      <c r="G2654" s="1">
        <v>19869</v>
      </c>
      <c r="H2654" s="1">
        <f t="shared" si="352"/>
        <v>0</v>
      </c>
      <c r="I2654" s="1">
        <v>19869</v>
      </c>
      <c r="J2654" s="1">
        <f t="shared" si="348"/>
        <v>0</v>
      </c>
      <c r="K2654" s="1">
        <f t="shared" si="349"/>
        <v>0</v>
      </c>
      <c r="L2654" s="1">
        <f t="shared" si="350"/>
        <v>0</v>
      </c>
      <c r="M2654" s="1">
        <f t="shared" si="347"/>
        <v>0</v>
      </c>
      <c r="N2654" s="1">
        <v>0</v>
      </c>
    </row>
    <row r="2655" spans="1:14" x14ac:dyDescent="0.3">
      <c r="A2655" s="1" t="s">
        <v>559</v>
      </c>
      <c r="B2655" s="1" t="s">
        <v>8030</v>
      </c>
      <c r="C2655" s="2">
        <v>2</v>
      </c>
      <c r="D2655" s="1" t="s">
        <v>8033</v>
      </c>
      <c r="E2655" s="1" t="s">
        <v>8034</v>
      </c>
      <c r="F2655" s="1">
        <f t="shared" si="346"/>
        <v>42365.363511504627</v>
      </c>
      <c r="G2655" s="1">
        <v>21914</v>
      </c>
      <c r="H2655" s="1">
        <f t="shared" si="352"/>
        <v>0</v>
      </c>
      <c r="I2655" s="1">
        <v>21914</v>
      </c>
      <c r="J2655" s="1">
        <f t="shared" si="348"/>
        <v>0</v>
      </c>
      <c r="K2655" s="1">
        <f t="shared" si="349"/>
        <v>0</v>
      </c>
      <c r="L2655" s="1">
        <f t="shared" si="350"/>
        <v>0</v>
      </c>
      <c r="M2655" s="1">
        <f t="shared" si="347"/>
        <v>0</v>
      </c>
      <c r="N2655" s="1">
        <v>0</v>
      </c>
    </row>
    <row r="2656" spans="1:14" x14ac:dyDescent="0.3">
      <c r="A2656" s="1" t="s">
        <v>8035</v>
      </c>
      <c r="B2656" s="1" t="s">
        <v>8030</v>
      </c>
      <c r="C2656" s="2">
        <v>10</v>
      </c>
      <c r="D2656" s="1" t="s">
        <v>8036</v>
      </c>
      <c r="E2656" s="1" t="s">
        <v>8037</v>
      </c>
      <c r="F2656" s="1">
        <f t="shared" si="346"/>
        <v>42547.067665162038</v>
      </c>
      <c r="G2656" s="1">
        <v>26767</v>
      </c>
      <c r="H2656" s="1">
        <f t="shared" si="352"/>
        <v>0</v>
      </c>
      <c r="I2656" s="1">
        <v>26767</v>
      </c>
      <c r="J2656" s="1">
        <f t="shared" si="348"/>
        <v>1</v>
      </c>
      <c r="K2656" s="1">
        <f t="shared" si="349"/>
        <v>0</v>
      </c>
      <c r="L2656" s="1">
        <f t="shared" si="350"/>
        <v>0</v>
      </c>
      <c r="M2656" s="1">
        <f t="shared" si="347"/>
        <v>0</v>
      </c>
      <c r="N2656" s="1">
        <v>0</v>
      </c>
    </row>
    <row r="2657" spans="1:14" x14ac:dyDescent="0.3">
      <c r="A2657" s="1" t="s">
        <v>715</v>
      </c>
      <c r="B2657" s="1" t="s">
        <v>8030</v>
      </c>
      <c r="C2657" s="2">
        <v>10</v>
      </c>
      <c r="D2657" s="1" t="s">
        <v>8038</v>
      </c>
      <c r="E2657" s="1" t="s">
        <v>8039</v>
      </c>
      <c r="F2657" s="1">
        <f t="shared" si="346"/>
        <v>42281.725083182871</v>
      </c>
      <c r="G2657" s="1">
        <v>43986</v>
      </c>
      <c r="H2657" s="1">
        <f t="shared" si="352"/>
        <v>0</v>
      </c>
      <c r="I2657" s="1">
        <v>43986</v>
      </c>
      <c r="J2657" s="1">
        <f t="shared" si="348"/>
        <v>1</v>
      </c>
      <c r="K2657" s="1">
        <f t="shared" si="349"/>
        <v>0</v>
      </c>
      <c r="L2657" s="1">
        <f t="shared" si="350"/>
        <v>0</v>
      </c>
      <c r="M2657" s="1">
        <f t="shared" si="347"/>
        <v>0</v>
      </c>
      <c r="N2657" s="1">
        <v>0</v>
      </c>
    </row>
    <row r="2658" spans="1:14" x14ac:dyDescent="0.3">
      <c r="A2658" s="1" t="s">
        <v>8040</v>
      </c>
      <c r="B2658" s="1" t="s">
        <v>8030</v>
      </c>
      <c r="C2658" s="2">
        <v>10</v>
      </c>
      <c r="D2658" s="1" t="s">
        <v>8041</v>
      </c>
      <c r="E2658" s="1" t="s">
        <v>8042</v>
      </c>
      <c r="F2658" s="1">
        <f t="shared" si="346"/>
        <v>42134.895257627315</v>
      </c>
      <c r="G2658" s="1">
        <v>48592</v>
      </c>
      <c r="H2658" s="1">
        <f t="shared" si="352"/>
        <v>0</v>
      </c>
      <c r="I2658" s="1">
        <v>48592</v>
      </c>
      <c r="J2658" s="1">
        <f t="shared" si="348"/>
        <v>1</v>
      </c>
      <c r="K2658" s="1">
        <f t="shared" si="349"/>
        <v>0</v>
      </c>
      <c r="L2658" s="1">
        <f t="shared" si="350"/>
        <v>0</v>
      </c>
      <c r="M2658" s="1">
        <f t="shared" si="347"/>
        <v>0</v>
      </c>
      <c r="N2658" s="1">
        <v>0</v>
      </c>
    </row>
    <row r="2659" spans="1:14" x14ac:dyDescent="0.3">
      <c r="A2659" s="1" t="s">
        <v>8043</v>
      </c>
      <c r="B2659" s="1" t="s">
        <v>8030</v>
      </c>
      <c r="C2659" s="2">
        <v>10</v>
      </c>
      <c r="D2659" s="1" t="s">
        <v>8044</v>
      </c>
      <c r="E2659" s="1" t="s">
        <v>8045</v>
      </c>
      <c r="F2659" s="1">
        <f t="shared" si="346"/>
        <v>41404.720769641201</v>
      </c>
      <c r="G2659" s="1">
        <v>48787</v>
      </c>
      <c r="H2659" s="1">
        <f t="shared" si="352"/>
        <v>0</v>
      </c>
      <c r="I2659" s="1">
        <v>48787</v>
      </c>
      <c r="J2659" s="1">
        <f t="shared" si="348"/>
        <v>1</v>
      </c>
      <c r="K2659" s="1">
        <f t="shared" si="349"/>
        <v>0</v>
      </c>
      <c r="L2659" s="1">
        <f t="shared" si="350"/>
        <v>0</v>
      </c>
      <c r="M2659" s="1">
        <f t="shared" si="347"/>
        <v>0</v>
      </c>
      <c r="N2659" s="1">
        <v>0</v>
      </c>
    </row>
    <row r="2660" spans="1:14" x14ac:dyDescent="0.3">
      <c r="A2660" s="1" t="s">
        <v>6186</v>
      </c>
      <c r="B2660" s="1" t="s">
        <v>8030</v>
      </c>
      <c r="C2660" s="2">
        <v>10</v>
      </c>
      <c r="D2660" s="1" t="s">
        <v>8046</v>
      </c>
      <c r="E2660" s="1" t="s">
        <v>8047</v>
      </c>
      <c r="F2660" s="1">
        <f t="shared" si="346"/>
        <v>41730.734302245372</v>
      </c>
      <c r="G2660" s="1">
        <v>52612</v>
      </c>
      <c r="H2660" s="1">
        <f t="shared" si="352"/>
        <v>0</v>
      </c>
      <c r="I2660" s="1">
        <v>52612</v>
      </c>
      <c r="J2660" s="1">
        <f t="shared" si="348"/>
        <v>1</v>
      </c>
      <c r="K2660" s="1">
        <f t="shared" si="349"/>
        <v>0</v>
      </c>
      <c r="L2660" s="1">
        <f t="shared" si="350"/>
        <v>0</v>
      </c>
      <c r="M2660" s="1">
        <f t="shared" si="347"/>
        <v>0</v>
      </c>
      <c r="N2660" s="1">
        <v>0</v>
      </c>
    </row>
    <row r="2661" spans="1:14" x14ac:dyDescent="0.3">
      <c r="A2661" s="1" t="s">
        <v>51</v>
      </c>
      <c r="B2661" s="1" t="s">
        <v>8048</v>
      </c>
      <c r="C2661" s="2">
        <v>10</v>
      </c>
      <c r="D2661" s="1" t="s">
        <v>8049</v>
      </c>
      <c r="E2661" s="1" t="s">
        <v>8050</v>
      </c>
      <c r="F2661" s="1">
        <f t="shared" si="346"/>
        <v>42267.740031562498</v>
      </c>
      <c r="G2661" s="1">
        <v>9301</v>
      </c>
      <c r="H2661" s="1">
        <f t="shared" si="352"/>
        <v>0</v>
      </c>
      <c r="I2661" s="1">
        <v>9301</v>
      </c>
      <c r="J2661" s="1">
        <f t="shared" si="348"/>
        <v>0</v>
      </c>
      <c r="K2661" s="1">
        <f t="shared" si="349"/>
        <v>0</v>
      </c>
      <c r="L2661" s="1">
        <f t="shared" si="350"/>
        <v>0</v>
      </c>
      <c r="M2661" s="1">
        <f t="shared" si="347"/>
        <v>0</v>
      </c>
      <c r="N2661" s="1">
        <v>0</v>
      </c>
    </row>
    <row r="2662" spans="1:14" x14ac:dyDescent="0.3">
      <c r="A2662" s="1" t="s">
        <v>4396</v>
      </c>
      <c r="B2662" s="1" t="s">
        <v>8048</v>
      </c>
      <c r="C2662" s="2">
        <v>1</v>
      </c>
      <c r="D2662" s="1" t="s">
        <v>8051</v>
      </c>
      <c r="E2662" s="1" t="s">
        <v>8052</v>
      </c>
      <c r="F2662" s="1">
        <f t="shared" si="346"/>
        <v>42035.754435393515</v>
      </c>
      <c r="G2662" s="1">
        <v>35059</v>
      </c>
      <c r="H2662" s="1">
        <f t="shared" si="352"/>
        <v>0</v>
      </c>
      <c r="I2662" s="1">
        <v>35059</v>
      </c>
      <c r="J2662" s="1">
        <f t="shared" si="348"/>
        <v>0</v>
      </c>
      <c r="K2662" s="1">
        <f t="shared" si="349"/>
        <v>0</v>
      </c>
      <c r="L2662" s="1">
        <f t="shared" si="350"/>
        <v>0</v>
      </c>
      <c r="M2662" s="1">
        <f t="shared" si="347"/>
        <v>0</v>
      </c>
      <c r="N2662" s="1">
        <v>0</v>
      </c>
    </row>
    <row r="2663" spans="1:14" x14ac:dyDescent="0.3">
      <c r="A2663" s="1" t="s">
        <v>336</v>
      </c>
      <c r="B2663" s="1" t="s">
        <v>8053</v>
      </c>
      <c r="C2663" s="2">
        <v>10</v>
      </c>
      <c r="D2663" s="1" t="s">
        <v>8054</v>
      </c>
      <c r="E2663" s="1" t="s">
        <v>8055</v>
      </c>
      <c r="F2663" s="1">
        <f t="shared" si="346"/>
        <v>41894.77828121528</v>
      </c>
      <c r="G2663" s="1">
        <v>5297</v>
      </c>
      <c r="H2663" s="1">
        <v>0</v>
      </c>
      <c r="I2663" s="1">
        <v>5297</v>
      </c>
      <c r="J2663" s="1">
        <f t="shared" si="348"/>
        <v>0</v>
      </c>
      <c r="K2663" s="1">
        <f t="shared" si="349"/>
        <v>0</v>
      </c>
      <c r="L2663" s="1">
        <f t="shared" si="350"/>
        <v>0</v>
      </c>
      <c r="M2663" s="1">
        <f t="shared" si="347"/>
        <v>0</v>
      </c>
      <c r="N2663" s="1">
        <v>0</v>
      </c>
    </row>
    <row r="2664" spans="1:14" x14ac:dyDescent="0.3">
      <c r="A2664" s="1" t="s">
        <v>8056</v>
      </c>
      <c r="B2664" s="1" t="s">
        <v>8053</v>
      </c>
      <c r="C2664" s="2">
        <v>10</v>
      </c>
      <c r="D2664" s="1" t="s">
        <v>8057</v>
      </c>
      <c r="E2664" s="1" t="s">
        <v>8058</v>
      </c>
      <c r="F2664" s="1">
        <f t="shared" si="346"/>
        <v>42419.497754618053</v>
      </c>
      <c r="G2664" s="1">
        <v>5904</v>
      </c>
      <c r="H2664" s="1">
        <v>0</v>
      </c>
      <c r="I2664" s="1">
        <v>5904</v>
      </c>
      <c r="J2664" s="1">
        <f t="shared" si="348"/>
        <v>0</v>
      </c>
      <c r="K2664" s="1">
        <f t="shared" si="349"/>
        <v>0</v>
      </c>
      <c r="L2664" s="1">
        <f t="shared" si="350"/>
        <v>0</v>
      </c>
      <c r="M2664" s="1">
        <f t="shared" si="347"/>
        <v>0</v>
      </c>
      <c r="N2664" s="1">
        <v>0</v>
      </c>
    </row>
    <row r="2665" spans="1:14" x14ac:dyDescent="0.3">
      <c r="A2665" s="1" t="s">
        <v>2792</v>
      </c>
      <c r="B2665" s="1" t="s">
        <v>8053</v>
      </c>
      <c r="C2665" s="2">
        <v>10</v>
      </c>
      <c r="D2665" s="1" t="s">
        <v>8059</v>
      </c>
      <c r="E2665" s="1" t="s">
        <v>8060</v>
      </c>
      <c r="F2665" s="1">
        <f t="shared" si="346"/>
        <v>42255.445378263888</v>
      </c>
      <c r="G2665" s="1">
        <v>10461</v>
      </c>
      <c r="H2665" s="1">
        <f t="shared" ref="H2665:H2670" si="353">+H2680</f>
        <v>0</v>
      </c>
      <c r="I2665" s="1">
        <v>10461</v>
      </c>
      <c r="J2665" s="1">
        <f t="shared" si="348"/>
        <v>1</v>
      </c>
      <c r="K2665" s="1">
        <f t="shared" si="349"/>
        <v>0</v>
      </c>
      <c r="L2665" s="1">
        <f t="shared" si="350"/>
        <v>0</v>
      </c>
      <c r="M2665" s="1">
        <f t="shared" si="347"/>
        <v>0</v>
      </c>
      <c r="N2665" s="1">
        <v>0</v>
      </c>
    </row>
    <row r="2666" spans="1:14" x14ac:dyDescent="0.3">
      <c r="A2666" s="1" t="s">
        <v>8061</v>
      </c>
      <c r="B2666" s="1" t="s">
        <v>8053</v>
      </c>
      <c r="C2666" s="2">
        <v>10</v>
      </c>
      <c r="D2666" s="1" t="s">
        <v>8062</v>
      </c>
      <c r="E2666" s="1" t="s">
        <v>8063</v>
      </c>
      <c r="F2666" s="1">
        <f t="shared" si="346"/>
        <v>41935.580967951391</v>
      </c>
      <c r="G2666" s="1">
        <v>10879</v>
      </c>
      <c r="H2666" s="1">
        <f t="shared" si="353"/>
        <v>0</v>
      </c>
      <c r="I2666" s="1">
        <v>10879</v>
      </c>
      <c r="J2666" s="1">
        <f t="shared" si="348"/>
        <v>1</v>
      </c>
      <c r="K2666" s="1">
        <f t="shared" si="349"/>
        <v>0</v>
      </c>
      <c r="L2666" s="1">
        <f t="shared" si="350"/>
        <v>0</v>
      </c>
      <c r="M2666" s="1">
        <f t="shared" si="347"/>
        <v>0</v>
      </c>
      <c r="N2666" s="1">
        <v>0</v>
      </c>
    </row>
    <row r="2667" spans="1:14" x14ac:dyDescent="0.3">
      <c r="A2667" s="1" t="s">
        <v>3203</v>
      </c>
      <c r="B2667" s="1" t="s">
        <v>8053</v>
      </c>
      <c r="C2667" s="2">
        <v>10</v>
      </c>
      <c r="D2667" s="1" t="s">
        <v>8064</v>
      </c>
      <c r="E2667" s="1" t="s">
        <v>8065</v>
      </c>
      <c r="F2667" s="1">
        <f t="shared" si="346"/>
        <v>41940.732961261572</v>
      </c>
      <c r="G2667" s="1">
        <v>11458</v>
      </c>
      <c r="H2667" s="1">
        <f t="shared" si="353"/>
        <v>0</v>
      </c>
      <c r="I2667" s="1">
        <v>11458</v>
      </c>
      <c r="J2667" s="1">
        <f t="shared" si="348"/>
        <v>1</v>
      </c>
      <c r="K2667" s="1">
        <f t="shared" si="349"/>
        <v>0</v>
      </c>
      <c r="L2667" s="1">
        <f t="shared" si="350"/>
        <v>0</v>
      </c>
      <c r="M2667" s="1">
        <f t="shared" si="347"/>
        <v>0</v>
      </c>
      <c r="N2667" s="1">
        <v>0</v>
      </c>
    </row>
    <row r="2668" spans="1:14" x14ac:dyDescent="0.3">
      <c r="A2668" s="1" t="s">
        <v>8066</v>
      </c>
      <c r="B2668" s="1" t="s">
        <v>8053</v>
      </c>
      <c r="C2668" s="2">
        <v>10</v>
      </c>
      <c r="D2668" s="1" t="s">
        <v>8067</v>
      </c>
      <c r="E2668" s="1" t="s">
        <v>8068</v>
      </c>
      <c r="F2668" s="1">
        <f t="shared" si="346"/>
        <v>42283.587877152779</v>
      </c>
      <c r="G2668" s="1">
        <v>17109</v>
      </c>
      <c r="H2668" s="1">
        <f t="shared" si="353"/>
        <v>0</v>
      </c>
      <c r="I2668" s="1">
        <v>17109</v>
      </c>
      <c r="J2668" s="1">
        <f t="shared" si="348"/>
        <v>1</v>
      </c>
      <c r="K2668" s="1">
        <f t="shared" si="349"/>
        <v>0</v>
      </c>
      <c r="L2668" s="1">
        <f t="shared" si="350"/>
        <v>0</v>
      </c>
      <c r="M2668" s="1">
        <f t="shared" si="347"/>
        <v>0</v>
      </c>
      <c r="N2668" s="1">
        <v>0</v>
      </c>
    </row>
    <row r="2669" spans="1:14" x14ac:dyDescent="0.3">
      <c r="A2669" s="1" t="s">
        <v>2279</v>
      </c>
      <c r="B2669" s="1" t="s">
        <v>8053</v>
      </c>
      <c r="C2669" s="2">
        <v>10</v>
      </c>
      <c r="D2669" s="1" t="s">
        <v>8069</v>
      </c>
      <c r="E2669" s="1" t="s">
        <v>8070</v>
      </c>
      <c r="F2669" s="1">
        <f t="shared" si="346"/>
        <v>41877.765839479165</v>
      </c>
      <c r="G2669" s="1">
        <v>21317</v>
      </c>
      <c r="H2669" s="1">
        <f t="shared" si="353"/>
        <v>0</v>
      </c>
      <c r="I2669" s="1">
        <v>21317</v>
      </c>
      <c r="J2669" s="1">
        <f t="shared" si="348"/>
        <v>1</v>
      </c>
      <c r="K2669" s="1">
        <f t="shared" si="349"/>
        <v>0</v>
      </c>
      <c r="L2669" s="1">
        <f t="shared" si="350"/>
        <v>0</v>
      </c>
      <c r="M2669" s="1">
        <f t="shared" si="347"/>
        <v>0</v>
      </c>
      <c r="N2669" s="1">
        <v>0</v>
      </c>
    </row>
    <row r="2670" spans="1:14" x14ac:dyDescent="0.3">
      <c r="A2670" s="1" t="s">
        <v>6590</v>
      </c>
      <c r="B2670" s="1" t="s">
        <v>8071</v>
      </c>
      <c r="C2670" s="2">
        <v>10</v>
      </c>
      <c r="D2670" s="1" t="s">
        <v>8072</v>
      </c>
      <c r="E2670" s="1" t="s">
        <v>8073</v>
      </c>
      <c r="F2670" s="1">
        <f t="shared" si="346"/>
        <v>42166.758371620374</v>
      </c>
      <c r="G2670" s="1">
        <v>11077</v>
      </c>
      <c r="H2670" s="1">
        <f t="shared" si="353"/>
        <v>0</v>
      </c>
      <c r="I2670" s="1">
        <v>11077</v>
      </c>
      <c r="J2670" s="1">
        <f t="shared" si="348"/>
        <v>0</v>
      </c>
      <c r="K2670" s="1">
        <f t="shared" si="349"/>
        <v>0</v>
      </c>
      <c r="L2670" s="1">
        <f t="shared" si="350"/>
        <v>0</v>
      </c>
      <c r="M2670" s="1">
        <f t="shared" si="347"/>
        <v>0</v>
      </c>
      <c r="N2670" s="1">
        <v>0</v>
      </c>
    </row>
    <row r="2671" spans="1:14" x14ac:dyDescent="0.3">
      <c r="A2671" s="1" t="s">
        <v>320</v>
      </c>
      <c r="B2671" s="1" t="s">
        <v>8074</v>
      </c>
      <c r="C2671" s="2">
        <v>10</v>
      </c>
      <c r="D2671" s="1" t="s">
        <v>8075</v>
      </c>
      <c r="E2671" s="1" t="s">
        <v>8076</v>
      </c>
      <c r="F2671" s="1">
        <f t="shared" si="346"/>
        <v>42400.600344108796</v>
      </c>
      <c r="G2671" s="1">
        <v>2551</v>
      </c>
      <c r="H2671" s="1">
        <v>0</v>
      </c>
      <c r="I2671" s="1">
        <v>2551</v>
      </c>
      <c r="J2671" s="1">
        <f t="shared" si="348"/>
        <v>0</v>
      </c>
      <c r="K2671" s="1">
        <f t="shared" si="349"/>
        <v>0</v>
      </c>
      <c r="L2671" s="1">
        <f t="shared" si="350"/>
        <v>0</v>
      </c>
      <c r="M2671" s="1">
        <f t="shared" si="347"/>
        <v>0</v>
      </c>
      <c r="N2671" s="1">
        <v>0</v>
      </c>
    </row>
    <row r="2672" spans="1:14" x14ac:dyDescent="0.3">
      <c r="A2672" s="1" t="s">
        <v>362</v>
      </c>
      <c r="B2672" s="1" t="s">
        <v>8074</v>
      </c>
      <c r="C2672" s="2">
        <v>1</v>
      </c>
      <c r="D2672" s="1" t="s">
        <v>8077</v>
      </c>
      <c r="E2672" s="1" t="s">
        <v>8078</v>
      </c>
      <c r="F2672" s="1">
        <f t="shared" si="346"/>
        <v>42095.661489710648</v>
      </c>
      <c r="G2672" s="1">
        <v>44811</v>
      </c>
      <c r="H2672" s="1">
        <f t="shared" ref="H2672:H2687" si="354">+H2687</f>
        <v>0</v>
      </c>
      <c r="I2672" s="1">
        <v>44811</v>
      </c>
      <c r="J2672" s="1">
        <f t="shared" si="348"/>
        <v>0</v>
      </c>
      <c r="K2672" s="1">
        <f t="shared" si="349"/>
        <v>0</v>
      </c>
      <c r="L2672" s="1">
        <f t="shared" si="350"/>
        <v>0</v>
      </c>
      <c r="M2672" s="1">
        <f t="shared" si="347"/>
        <v>0</v>
      </c>
      <c r="N2672" s="1">
        <v>0</v>
      </c>
    </row>
    <row r="2673" spans="1:14" x14ac:dyDescent="0.3">
      <c r="A2673" s="1" t="s">
        <v>588</v>
      </c>
      <c r="B2673" s="1" t="s">
        <v>8074</v>
      </c>
      <c r="C2673" s="2">
        <v>2</v>
      </c>
      <c r="D2673" s="1" t="s">
        <v>8079</v>
      </c>
      <c r="E2673" s="1" t="s">
        <v>8080</v>
      </c>
      <c r="F2673" s="1">
        <f t="shared" si="346"/>
        <v>41659.776507118055</v>
      </c>
      <c r="G2673" s="1">
        <v>51850</v>
      </c>
      <c r="H2673" s="1">
        <f t="shared" si="354"/>
        <v>0</v>
      </c>
      <c r="I2673" s="1">
        <v>51850</v>
      </c>
      <c r="J2673" s="1">
        <f t="shared" si="348"/>
        <v>1</v>
      </c>
      <c r="K2673" s="1">
        <f t="shared" si="349"/>
        <v>0</v>
      </c>
      <c r="L2673" s="1">
        <f t="shared" si="350"/>
        <v>0</v>
      </c>
      <c r="M2673" s="1">
        <f t="shared" si="347"/>
        <v>0</v>
      </c>
      <c r="N2673" s="1">
        <v>0</v>
      </c>
    </row>
    <row r="2674" spans="1:14" x14ac:dyDescent="0.3">
      <c r="A2674" s="1" t="s">
        <v>2218</v>
      </c>
      <c r="B2674" s="1" t="s">
        <v>8081</v>
      </c>
      <c r="C2674" s="2">
        <v>1</v>
      </c>
      <c r="D2674" s="1" t="s">
        <v>8082</v>
      </c>
      <c r="E2674" s="1" t="s">
        <v>8083</v>
      </c>
      <c r="F2674" s="1">
        <f t="shared" si="346"/>
        <v>41982.606276053244</v>
      </c>
      <c r="G2674" s="1">
        <v>30047</v>
      </c>
      <c r="H2674" s="1">
        <f t="shared" si="354"/>
        <v>0</v>
      </c>
      <c r="I2674" s="1">
        <v>30047</v>
      </c>
      <c r="J2674" s="1">
        <f t="shared" si="348"/>
        <v>0</v>
      </c>
      <c r="K2674" s="1">
        <f t="shared" si="349"/>
        <v>0</v>
      </c>
      <c r="L2674" s="1">
        <f t="shared" si="350"/>
        <v>0</v>
      </c>
      <c r="M2674" s="1">
        <f t="shared" si="347"/>
        <v>0</v>
      </c>
      <c r="N2674" s="1">
        <v>0</v>
      </c>
    </row>
    <row r="2675" spans="1:14" x14ac:dyDescent="0.3">
      <c r="A2675" s="1" t="s">
        <v>510</v>
      </c>
      <c r="B2675" s="1" t="s">
        <v>8084</v>
      </c>
      <c r="C2675" s="2">
        <v>6</v>
      </c>
      <c r="D2675" s="1" t="s">
        <v>8085</v>
      </c>
      <c r="E2675" s="1" t="s">
        <v>8086</v>
      </c>
      <c r="F2675" s="1">
        <f t="shared" si="346"/>
        <v>40492.442569444444</v>
      </c>
      <c r="G2675" s="1">
        <v>44229</v>
      </c>
      <c r="H2675" s="1">
        <f t="shared" si="354"/>
        <v>0</v>
      </c>
      <c r="I2675" s="1">
        <v>44229</v>
      </c>
      <c r="J2675" s="1">
        <f t="shared" si="348"/>
        <v>0</v>
      </c>
      <c r="K2675" s="1">
        <f t="shared" si="349"/>
        <v>0</v>
      </c>
      <c r="L2675" s="1">
        <f t="shared" si="350"/>
        <v>0</v>
      </c>
      <c r="M2675" s="1">
        <f t="shared" si="347"/>
        <v>0</v>
      </c>
      <c r="N2675" s="1">
        <v>0</v>
      </c>
    </row>
    <row r="2676" spans="1:14" x14ac:dyDescent="0.3">
      <c r="A2676" s="1" t="s">
        <v>1092</v>
      </c>
      <c r="B2676" s="1" t="s">
        <v>8087</v>
      </c>
      <c r="C2676" s="2">
        <v>9</v>
      </c>
      <c r="D2676" s="1" t="s">
        <v>8088</v>
      </c>
      <c r="E2676" s="1" t="s">
        <v>8089</v>
      </c>
      <c r="F2676" s="1">
        <f t="shared" si="346"/>
        <v>42348.596372615742</v>
      </c>
      <c r="G2676" s="1">
        <v>7849</v>
      </c>
      <c r="H2676" s="1">
        <f t="shared" si="354"/>
        <v>0</v>
      </c>
      <c r="I2676" s="1">
        <v>7849</v>
      </c>
      <c r="J2676" s="1">
        <f t="shared" si="348"/>
        <v>0</v>
      </c>
      <c r="K2676" s="1">
        <f t="shared" si="349"/>
        <v>0</v>
      </c>
      <c r="L2676" s="1">
        <f t="shared" si="350"/>
        <v>0</v>
      </c>
      <c r="M2676" s="1">
        <f t="shared" si="347"/>
        <v>0</v>
      </c>
      <c r="N2676" s="1">
        <v>0</v>
      </c>
    </row>
    <row r="2677" spans="1:14" x14ac:dyDescent="0.3">
      <c r="A2677" s="1" t="s">
        <v>1096</v>
      </c>
      <c r="B2677" s="1" t="s">
        <v>8087</v>
      </c>
      <c r="C2677" s="2">
        <v>9</v>
      </c>
      <c r="D2677" s="1" t="s">
        <v>8090</v>
      </c>
      <c r="E2677" s="1" t="s">
        <v>8091</v>
      </c>
      <c r="F2677" s="1">
        <f t="shared" si="346"/>
        <v>42368.62312921296</v>
      </c>
      <c r="G2677" s="1">
        <v>11098</v>
      </c>
      <c r="H2677" s="1">
        <f t="shared" si="354"/>
        <v>0</v>
      </c>
      <c r="I2677" s="1">
        <v>11098</v>
      </c>
      <c r="J2677" s="1">
        <f t="shared" si="348"/>
        <v>0</v>
      </c>
      <c r="K2677" s="1">
        <f t="shared" si="349"/>
        <v>0</v>
      </c>
      <c r="L2677" s="1">
        <f t="shared" si="350"/>
        <v>0</v>
      </c>
      <c r="M2677" s="1">
        <f t="shared" si="347"/>
        <v>0</v>
      </c>
      <c r="N2677" s="1">
        <v>0</v>
      </c>
    </row>
    <row r="2678" spans="1:14" x14ac:dyDescent="0.3">
      <c r="A2678" s="1" t="s">
        <v>104</v>
      </c>
      <c r="B2678" s="1" t="s">
        <v>8087</v>
      </c>
      <c r="C2678" s="2">
        <v>9</v>
      </c>
      <c r="D2678" s="1" t="s">
        <v>8092</v>
      </c>
      <c r="E2678" s="1" t="s">
        <v>8093</v>
      </c>
      <c r="F2678" s="1">
        <f t="shared" si="346"/>
        <v>42368.62479415509</v>
      </c>
      <c r="G2678" s="1">
        <v>13300</v>
      </c>
      <c r="H2678" s="1">
        <f t="shared" si="354"/>
        <v>1</v>
      </c>
      <c r="I2678" s="1">
        <v>13300</v>
      </c>
      <c r="J2678" s="1">
        <f t="shared" si="348"/>
        <v>1</v>
      </c>
      <c r="K2678" s="1">
        <f t="shared" si="349"/>
        <v>0</v>
      </c>
      <c r="L2678" s="1">
        <f t="shared" si="350"/>
        <v>0</v>
      </c>
      <c r="M2678" s="1">
        <f t="shared" si="347"/>
        <v>0</v>
      </c>
      <c r="N2678" s="1">
        <v>0</v>
      </c>
    </row>
    <row r="2679" spans="1:14" x14ac:dyDescent="0.3">
      <c r="A2679" s="1" t="s">
        <v>1099</v>
      </c>
      <c r="B2679" s="1" t="s">
        <v>8087</v>
      </c>
      <c r="C2679" s="2">
        <v>9</v>
      </c>
      <c r="D2679" s="1" t="s">
        <v>8094</v>
      </c>
      <c r="E2679" s="1" t="s">
        <v>8095</v>
      </c>
      <c r="F2679" s="1">
        <f t="shared" si="346"/>
        <v>42368.623755763889</v>
      </c>
      <c r="G2679" s="1">
        <v>14479</v>
      </c>
      <c r="H2679" s="1">
        <f t="shared" si="354"/>
        <v>0</v>
      </c>
      <c r="I2679" s="1">
        <v>14479</v>
      </c>
      <c r="J2679" s="1">
        <f t="shared" si="348"/>
        <v>1</v>
      </c>
      <c r="K2679" s="1">
        <f t="shared" si="349"/>
        <v>0</v>
      </c>
      <c r="L2679" s="1">
        <f t="shared" si="350"/>
        <v>0</v>
      </c>
      <c r="M2679" s="1">
        <f t="shared" si="347"/>
        <v>0</v>
      </c>
      <c r="N2679" s="1">
        <v>0</v>
      </c>
    </row>
    <row r="2680" spans="1:14" x14ac:dyDescent="0.3">
      <c r="A2680" s="1" t="s">
        <v>1102</v>
      </c>
      <c r="B2680" s="1" t="s">
        <v>8087</v>
      </c>
      <c r="C2680" s="2">
        <v>9</v>
      </c>
      <c r="D2680" s="1" t="s">
        <v>8096</v>
      </c>
      <c r="E2680" s="1" t="s">
        <v>8097</v>
      </c>
      <c r="F2680" s="1">
        <f t="shared" si="346"/>
        <v>42356.687414687498</v>
      </c>
      <c r="G2680" s="1">
        <v>19923</v>
      </c>
      <c r="H2680" s="1">
        <f t="shared" si="354"/>
        <v>0</v>
      </c>
      <c r="I2680" s="1">
        <v>19923</v>
      </c>
      <c r="J2680" s="1">
        <f t="shared" si="348"/>
        <v>1</v>
      </c>
      <c r="K2680" s="1">
        <f t="shared" si="349"/>
        <v>0</v>
      </c>
      <c r="L2680" s="1">
        <f t="shared" si="350"/>
        <v>0</v>
      </c>
      <c r="M2680" s="1">
        <f t="shared" si="347"/>
        <v>0</v>
      </c>
      <c r="N2680" s="1">
        <v>0</v>
      </c>
    </row>
    <row r="2681" spans="1:14" x14ac:dyDescent="0.3">
      <c r="A2681" s="1" t="s">
        <v>8098</v>
      </c>
      <c r="B2681" s="1" t="s">
        <v>8087</v>
      </c>
      <c r="C2681" s="2">
        <v>9</v>
      </c>
      <c r="D2681" s="1" t="s">
        <v>8099</v>
      </c>
      <c r="E2681" s="1" t="s">
        <v>8100</v>
      </c>
      <c r="F2681" s="1">
        <f t="shared" si="346"/>
        <v>42368.624424490743</v>
      </c>
      <c r="G2681" s="1">
        <v>20099</v>
      </c>
      <c r="H2681" s="1">
        <f t="shared" si="354"/>
        <v>0</v>
      </c>
      <c r="I2681" s="1">
        <v>20099</v>
      </c>
      <c r="J2681" s="1">
        <f t="shared" si="348"/>
        <v>1</v>
      </c>
      <c r="K2681" s="1">
        <f t="shared" si="349"/>
        <v>0</v>
      </c>
      <c r="L2681" s="1">
        <f t="shared" si="350"/>
        <v>0</v>
      </c>
      <c r="M2681" s="1">
        <f t="shared" si="347"/>
        <v>0</v>
      </c>
      <c r="N2681" s="1">
        <v>0</v>
      </c>
    </row>
    <row r="2682" spans="1:14" x14ac:dyDescent="0.3">
      <c r="A2682" s="1" t="s">
        <v>1105</v>
      </c>
      <c r="B2682" s="1" t="s">
        <v>8087</v>
      </c>
      <c r="C2682" s="2">
        <v>9</v>
      </c>
      <c r="D2682" s="1" t="s">
        <v>8101</v>
      </c>
      <c r="E2682" s="1" t="s">
        <v>8102</v>
      </c>
      <c r="F2682" s="1">
        <f t="shared" si="346"/>
        <v>42368.623481238428</v>
      </c>
      <c r="G2682" s="1">
        <v>20272</v>
      </c>
      <c r="H2682" s="1">
        <f t="shared" si="354"/>
        <v>0</v>
      </c>
      <c r="I2682" s="1">
        <v>20272</v>
      </c>
      <c r="J2682" s="1">
        <f t="shared" si="348"/>
        <v>1</v>
      </c>
      <c r="K2682" s="1">
        <f t="shared" si="349"/>
        <v>0</v>
      </c>
      <c r="L2682" s="1">
        <f t="shared" si="350"/>
        <v>0</v>
      </c>
      <c r="M2682" s="1">
        <f t="shared" si="347"/>
        <v>0</v>
      </c>
      <c r="N2682" s="1">
        <v>0</v>
      </c>
    </row>
    <row r="2683" spans="1:14" x14ac:dyDescent="0.3">
      <c r="A2683" s="1" t="s">
        <v>934</v>
      </c>
      <c r="B2683" s="1" t="s">
        <v>8103</v>
      </c>
      <c r="C2683" s="2">
        <v>2</v>
      </c>
      <c r="D2683" s="1" t="s">
        <v>8104</v>
      </c>
      <c r="E2683" s="1" t="s">
        <v>8105</v>
      </c>
      <c r="F2683" s="1">
        <f t="shared" si="346"/>
        <v>42026.584614398147</v>
      </c>
      <c r="G2683" s="1">
        <v>31927</v>
      </c>
      <c r="H2683" s="1">
        <f t="shared" si="354"/>
        <v>0</v>
      </c>
      <c r="I2683" s="1">
        <v>31927</v>
      </c>
      <c r="J2683" s="1">
        <f t="shared" si="348"/>
        <v>0</v>
      </c>
      <c r="K2683" s="1">
        <f t="shared" si="349"/>
        <v>0</v>
      </c>
      <c r="L2683" s="1">
        <f t="shared" si="350"/>
        <v>0</v>
      </c>
      <c r="M2683" s="1">
        <f t="shared" si="347"/>
        <v>0</v>
      </c>
      <c r="N2683" s="1">
        <v>0</v>
      </c>
    </row>
    <row r="2684" spans="1:14" x14ac:dyDescent="0.3">
      <c r="A2684" s="1" t="s">
        <v>1007</v>
      </c>
      <c r="B2684" s="1" t="s">
        <v>8106</v>
      </c>
      <c r="C2684" s="2">
        <v>1</v>
      </c>
      <c r="D2684" s="1" t="s">
        <v>8107</v>
      </c>
      <c r="E2684" s="1" t="s">
        <v>8108</v>
      </c>
      <c r="F2684" s="1">
        <f t="shared" si="346"/>
        <v>40674.438622685186</v>
      </c>
      <c r="G2684" s="1">
        <v>42915</v>
      </c>
      <c r="H2684" s="1">
        <f t="shared" si="354"/>
        <v>0</v>
      </c>
      <c r="I2684" s="1">
        <v>42915</v>
      </c>
      <c r="J2684" s="1">
        <f t="shared" si="348"/>
        <v>0</v>
      </c>
      <c r="K2684" s="1">
        <f t="shared" si="349"/>
        <v>0</v>
      </c>
      <c r="L2684" s="1">
        <f t="shared" si="350"/>
        <v>0</v>
      </c>
      <c r="M2684" s="1">
        <f t="shared" si="347"/>
        <v>0</v>
      </c>
      <c r="N2684" s="1">
        <v>0</v>
      </c>
    </row>
    <row r="2685" spans="1:14" x14ac:dyDescent="0.3">
      <c r="A2685" s="1" t="s">
        <v>8109</v>
      </c>
      <c r="B2685" s="1" t="s">
        <v>8110</v>
      </c>
      <c r="C2685" s="2">
        <v>6</v>
      </c>
      <c r="D2685" s="1" t="s">
        <v>8111</v>
      </c>
      <c r="E2685" s="1" t="s">
        <v>8112</v>
      </c>
      <c r="F2685" s="1">
        <f t="shared" si="346"/>
        <v>41884.353767349538</v>
      </c>
      <c r="G2685" s="1">
        <v>29463</v>
      </c>
      <c r="H2685" s="1">
        <f t="shared" si="354"/>
        <v>0</v>
      </c>
      <c r="I2685" s="1">
        <v>29463</v>
      </c>
      <c r="J2685" s="1">
        <f t="shared" si="348"/>
        <v>0</v>
      </c>
      <c r="K2685" s="1">
        <f t="shared" si="349"/>
        <v>0</v>
      </c>
      <c r="L2685" s="1">
        <f t="shared" si="350"/>
        <v>0</v>
      </c>
      <c r="M2685" s="1">
        <f t="shared" si="347"/>
        <v>0</v>
      </c>
      <c r="N2685" s="1">
        <v>0</v>
      </c>
    </row>
    <row r="2686" spans="1:14" x14ac:dyDescent="0.3">
      <c r="A2686" s="1" t="s">
        <v>1748</v>
      </c>
      <c r="B2686" s="1" t="s">
        <v>8110</v>
      </c>
      <c r="C2686" s="2">
        <v>6</v>
      </c>
      <c r="D2686" s="1" t="s">
        <v>8113</v>
      </c>
      <c r="E2686" s="1" t="s">
        <v>8114</v>
      </c>
      <c r="F2686" s="1">
        <f t="shared" si="346"/>
        <v>42419.796905821757</v>
      </c>
      <c r="G2686" s="1">
        <v>33300</v>
      </c>
      <c r="H2686" s="1">
        <f t="shared" si="354"/>
        <v>0</v>
      </c>
      <c r="I2686" s="1">
        <v>33300</v>
      </c>
      <c r="J2686" s="1">
        <f t="shared" si="348"/>
        <v>0</v>
      </c>
      <c r="K2686" s="1">
        <f t="shared" si="349"/>
        <v>0</v>
      </c>
      <c r="L2686" s="1">
        <f t="shared" si="350"/>
        <v>0</v>
      </c>
      <c r="M2686" s="1">
        <f t="shared" si="347"/>
        <v>0</v>
      </c>
      <c r="N2686" s="1">
        <v>0</v>
      </c>
    </row>
    <row r="2687" spans="1:14" x14ac:dyDescent="0.3">
      <c r="A2687" s="1" t="s">
        <v>5237</v>
      </c>
      <c r="B2687" s="1" t="s">
        <v>8115</v>
      </c>
      <c r="C2687" s="2">
        <v>2</v>
      </c>
      <c r="D2687" s="1" t="s">
        <v>8116</v>
      </c>
      <c r="E2687" s="1" t="s">
        <v>8117</v>
      </c>
      <c r="F2687" s="1">
        <f t="shared" si="346"/>
        <v>42061.941024641201</v>
      </c>
      <c r="G2687" s="1">
        <v>29393</v>
      </c>
      <c r="H2687" s="1">
        <f t="shared" si="354"/>
        <v>0</v>
      </c>
      <c r="I2687" s="1">
        <v>29393</v>
      </c>
      <c r="J2687" s="1">
        <f t="shared" si="348"/>
        <v>0</v>
      </c>
      <c r="K2687" s="1">
        <f t="shared" si="349"/>
        <v>0</v>
      </c>
      <c r="L2687" s="1">
        <f t="shared" si="350"/>
        <v>0</v>
      </c>
      <c r="M2687" s="1">
        <f t="shared" si="347"/>
        <v>0</v>
      </c>
      <c r="N2687" s="1">
        <v>0</v>
      </c>
    </row>
    <row r="2688" spans="1:14" x14ac:dyDescent="0.3">
      <c r="A2688" s="1" t="s">
        <v>320</v>
      </c>
      <c r="B2688" s="1" t="s">
        <v>8118</v>
      </c>
      <c r="C2688" s="2">
        <v>10</v>
      </c>
      <c r="D2688" s="1" t="s">
        <v>8119</v>
      </c>
      <c r="E2688" s="1" t="s">
        <v>8120</v>
      </c>
      <c r="F2688" s="1">
        <f t="shared" si="346"/>
        <v>42182.652345694441</v>
      </c>
      <c r="G2688" s="1">
        <v>3307</v>
      </c>
      <c r="H2688" s="1">
        <v>0</v>
      </c>
      <c r="I2688" s="1">
        <v>3307</v>
      </c>
      <c r="J2688" s="1">
        <f t="shared" si="348"/>
        <v>0</v>
      </c>
      <c r="K2688" s="1">
        <f t="shared" si="349"/>
        <v>0</v>
      </c>
      <c r="L2688" s="1">
        <f t="shared" si="350"/>
        <v>0</v>
      </c>
      <c r="M2688" s="1">
        <f t="shared" si="347"/>
        <v>0</v>
      </c>
      <c r="N2688" s="1">
        <v>0</v>
      </c>
    </row>
    <row r="2689" spans="1:14" x14ac:dyDescent="0.3">
      <c r="A2689" s="1" t="s">
        <v>8121</v>
      </c>
      <c r="B2689" s="1" t="s">
        <v>8122</v>
      </c>
      <c r="C2689" s="2">
        <v>10</v>
      </c>
      <c r="D2689" s="1" t="s">
        <v>8123</v>
      </c>
      <c r="E2689" s="1" t="s">
        <v>8124</v>
      </c>
      <c r="F2689" s="1">
        <f t="shared" ref="F2689:F2752" si="355">DATEVALUE(E2689)+TIMEVALUE(E2689)</f>
        <v>41628.887742615741</v>
      </c>
      <c r="G2689" s="1">
        <v>39584</v>
      </c>
      <c r="H2689" s="1">
        <f t="shared" ref="H2689:H2696" si="356">+H2704</f>
        <v>0</v>
      </c>
      <c r="I2689" s="1">
        <v>39584</v>
      </c>
      <c r="J2689" s="1">
        <f t="shared" si="348"/>
        <v>0</v>
      </c>
      <c r="K2689" s="1">
        <f t="shared" si="349"/>
        <v>0</v>
      </c>
      <c r="L2689" s="1">
        <f t="shared" si="350"/>
        <v>0</v>
      </c>
      <c r="M2689" s="1">
        <f t="shared" ref="M2689:M2752" si="357">IF(OR(K2689,L2689), 1, 0)</f>
        <v>0</v>
      </c>
      <c r="N2689" s="1">
        <v>0</v>
      </c>
    </row>
    <row r="2690" spans="1:14" x14ac:dyDescent="0.3">
      <c r="A2690" s="1" t="s">
        <v>764</v>
      </c>
      <c r="B2690" s="1" t="s">
        <v>8125</v>
      </c>
      <c r="C2690" s="2">
        <v>1</v>
      </c>
      <c r="D2690" s="1" t="s">
        <v>8126</v>
      </c>
      <c r="E2690" s="1" t="s">
        <v>8127</v>
      </c>
      <c r="F2690" s="1">
        <f t="shared" si="355"/>
        <v>41929.804713124999</v>
      </c>
      <c r="G2690" s="1">
        <v>48311</v>
      </c>
      <c r="H2690" s="1">
        <f t="shared" si="356"/>
        <v>0</v>
      </c>
      <c r="I2690" s="1">
        <v>48311</v>
      </c>
      <c r="J2690" s="1">
        <f t="shared" si="348"/>
        <v>0</v>
      </c>
      <c r="K2690" s="1">
        <f t="shared" si="349"/>
        <v>0</v>
      </c>
      <c r="L2690" s="1">
        <f t="shared" si="350"/>
        <v>0</v>
      </c>
      <c r="M2690" s="1">
        <f t="shared" si="357"/>
        <v>0</v>
      </c>
      <c r="N2690" s="1">
        <v>0</v>
      </c>
    </row>
    <row r="2691" spans="1:14" x14ac:dyDescent="0.3">
      <c r="A2691" s="1" t="s">
        <v>8128</v>
      </c>
      <c r="B2691" s="1" t="s">
        <v>8125</v>
      </c>
      <c r="C2691" s="2">
        <v>10</v>
      </c>
      <c r="D2691" s="1" t="s">
        <v>8129</v>
      </c>
      <c r="E2691" s="1" t="s">
        <v>8130</v>
      </c>
      <c r="F2691" s="1">
        <f t="shared" si="355"/>
        <v>42806.798899490743</v>
      </c>
      <c r="G2691" s="1">
        <v>50351</v>
      </c>
      <c r="H2691" s="1">
        <f t="shared" si="356"/>
        <v>0</v>
      </c>
      <c r="I2691" s="1">
        <v>50351</v>
      </c>
      <c r="J2691" s="1">
        <f t="shared" ref="J2691:J2754" si="358">IF(AND(EXACT(B2690,B2691), EXACT(B2689,B2690)), 1, 0)</f>
        <v>0</v>
      </c>
      <c r="K2691" s="1">
        <f t="shared" ref="K2691:K2754" si="359">IF(AND(J2691=1, EXACT(A2689, A2690), EXACT(A2690, A2691)), 1, 0)</f>
        <v>0</v>
      </c>
      <c r="L2691" s="1">
        <f t="shared" ref="L2691:L2754" si="360">IF(AND(J2691=1, EXACT(D2689, D2690), EXACT(D2690, D2691), F2691-F2689&lt;365), 1, 0)</f>
        <v>0</v>
      </c>
      <c r="M2691" s="1">
        <f t="shared" si="357"/>
        <v>0</v>
      </c>
      <c r="N2691" s="1">
        <v>0</v>
      </c>
    </row>
    <row r="2692" spans="1:14" x14ac:dyDescent="0.3">
      <c r="A2692" s="1" t="s">
        <v>5303</v>
      </c>
      <c r="B2692" s="1" t="s">
        <v>8131</v>
      </c>
      <c r="C2692" s="2">
        <v>10</v>
      </c>
      <c r="D2692" s="1" t="s">
        <v>8132</v>
      </c>
      <c r="E2692" s="1" t="s">
        <v>8133</v>
      </c>
      <c r="F2692" s="1">
        <f t="shared" si="355"/>
        <v>42384.861013252317</v>
      </c>
      <c r="G2692" s="1">
        <v>13702</v>
      </c>
      <c r="H2692" s="1">
        <f t="shared" si="356"/>
        <v>0</v>
      </c>
      <c r="I2692" s="1">
        <v>13702</v>
      </c>
      <c r="J2692" s="1">
        <f t="shared" si="358"/>
        <v>0</v>
      </c>
      <c r="K2692" s="1">
        <f t="shared" si="359"/>
        <v>0</v>
      </c>
      <c r="L2692" s="1">
        <f t="shared" si="360"/>
        <v>0</v>
      </c>
      <c r="M2692" s="1">
        <f t="shared" si="357"/>
        <v>0</v>
      </c>
      <c r="N2692" s="1">
        <v>0</v>
      </c>
    </row>
    <row r="2693" spans="1:14" x14ac:dyDescent="0.3">
      <c r="A2693" s="1" t="s">
        <v>5829</v>
      </c>
      <c r="B2693" s="1" t="s">
        <v>8131</v>
      </c>
      <c r="C2693" s="2">
        <v>10</v>
      </c>
      <c r="D2693" s="1" t="s">
        <v>8134</v>
      </c>
      <c r="E2693" s="1" t="s">
        <v>8135</v>
      </c>
      <c r="F2693" s="1">
        <f t="shared" si="355"/>
        <v>42678.673589120372</v>
      </c>
      <c r="G2693" s="1">
        <v>39592</v>
      </c>
      <c r="H2693" s="1">
        <f t="shared" si="356"/>
        <v>1</v>
      </c>
      <c r="I2693" s="1">
        <v>39592</v>
      </c>
      <c r="J2693" s="1">
        <f t="shared" si="358"/>
        <v>0</v>
      </c>
      <c r="K2693" s="1">
        <f t="shared" si="359"/>
        <v>0</v>
      </c>
      <c r="L2693" s="1">
        <f t="shared" si="360"/>
        <v>0</v>
      </c>
      <c r="M2693" s="1">
        <f t="shared" si="357"/>
        <v>0</v>
      </c>
      <c r="N2693" s="1">
        <v>0</v>
      </c>
    </row>
    <row r="2694" spans="1:14" x14ac:dyDescent="0.3">
      <c r="A2694" s="1" t="s">
        <v>8136</v>
      </c>
      <c r="B2694" s="1" t="s">
        <v>8131</v>
      </c>
      <c r="C2694" s="2">
        <v>2</v>
      </c>
      <c r="D2694" s="1" t="s">
        <v>8137</v>
      </c>
      <c r="E2694" s="1" t="s">
        <v>8138</v>
      </c>
      <c r="F2694" s="1">
        <f t="shared" si="355"/>
        <v>42121.751737129627</v>
      </c>
      <c r="G2694" s="1">
        <v>50479</v>
      </c>
      <c r="H2694" s="1">
        <f t="shared" si="356"/>
        <v>0</v>
      </c>
      <c r="I2694" s="1">
        <v>50479</v>
      </c>
      <c r="J2694" s="1">
        <f t="shared" si="358"/>
        <v>1</v>
      </c>
      <c r="K2694" s="1">
        <f t="shared" si="359"/>
        <v>0</v>
      </c>
      <c r="L2694" s="1">
        <f t="shared" si="360"/>
        <v>0</v>
      </c>
      <c r="M2694" s="1">
        <f t="shared" si="357"/>
        <v>0</v>
      </c>
      <c r="N2694" s="1">
        <v>0</v>
      </c>
    </row>
    <row r="2695" spans="1:14" x14ac:dyDescent="0.3">
      <c r="A2695" s="1" t="s">
        <v>131</v>
      </c>
      <c r="B2695" s="1" t="s">
        <v>8139</v>
      </c>
      <c r="C2695" s="2">
        <v>10</v>
      </c>
      <c r="D2695" s="1" t="s">
        <v>8140</v>
      </c>
      <c r="E2695" s="1" t="s">
        <v>8141</v>
      </c>
      <c r="F2695" s="1">
        <f t="shared" si="355"/>
        <v>41911.257273645831</v>
      </c>
      <c r="G2695" s="1">
        <v>25879</v>
      </c>
      <c r="H2695" s="1">
        <f t="shared" si="356"/>
        <v>0</v>
      </c>
      <c r="I2695" s="1">
        <v>25879</v>
      </c>
      <c r="J2695" s="1">
        <f t="shared" si="358"/>
        <v>0</v>
      </c>
      <c r="K2695" s="1">
        <f t="shared" si="359"/>
        <v>0</v>
      </c>
      <c r="L2695" s="1">
        <f t="shared" si="360"/>
        <v>0</v>
      </c>
      <c r="M2695" s="1">
        <f t="shared" si="357"/>
        <v>0</v>
      </c>
      <c r="N2695" s="1">
        <v>0</v>
      </c>
    </row>
    <row r="2696" spans="1:14" x14ac:dyDescent="0.3">
      <c r="A2696" s="1" t="s">
        <v>8142</v>
      </c>
      <c r="B2696" s="1" t="s">
        <v>8139</v>
      </c>
      <c r="C2696" s="2">
        <v>4</v>
      </c>
      <c r="D2696" s="1" t="s">
        <v>8143</v>
      </c>
      <c r="E2696" s="1" t="s">
        <v>8144</v>
      </c>
      <c r="F2696" s="1">
        <f t="shared" si="355"/>
        <v>42841.828089421295</v>
      </c>
      <c r="G2696" s="1">
        <v>49122</v>
      </c>
      <c r="H2696" s="1">
        <f t="shared" si="356"/>
        <v>0</v>
      </c>
      <c r="I2696" s="1">
        <v>49122</v>
      </c>
      <c r="J2696" s="1">
        <f t="shared" si="358"/>
        <v>0</v>
      </c>
      <c r="K2696" s="1">
        <f t="shared" si="359"/>
        <v>0</v>
      </c>
      <c r="L2696" s="1">
        <f t="shared" si="360"/>
        <v>0</v>
      </c>
      <c r="M2696" s="1">
        <f t="shared" si="357"/>
        <v>0</v>
      </c>
      <c r="N2696" s="1">
        <v>0</v>
      </c>
    </row>
    <row r="2697" spans="1:14" x14ac:dyDescent="0.3">
      <c r="A2697" s="1" t="s">
        <v>3196</v>
      </c>
      <c r="B2697" s="1" t="s">
        <v>8145</v>
      </c>
      <c r="C2697" s="2">
        <v>2</v>
      </c>
      <c r="D2697" s="1" t="s">
        <v>8146</v>
      </c>
      <c r="E2697" s="1" t="s">
        <v>8147</v>
      </c>
      <c r="F2697" s="1">
        <f t="shared" si="355"/>
        <v>40416.410162037035</v>
      </c>
      <c r="G2697" s="1">
        <v>4243</v>
      </c>
      <c r="H2697" s="1">
        <v>0</v>
      </c>
      <c r="I2697" s="1">
        <v>4243</v>
      </c>
      <c r="J2697" s="1">
        <f t="shared" si="358"/>
        <v>0</v>
      </c>
      <c r="K2697" s="1">
        <f t="shared" si="359"/>
        <v>0</v>
      </c>
      <c r="L2697" s="1">
        <f t="shared" si="360"/>
        <v>0</v>
      </c>
      <c r="M2697" s="1">
        <f t="shared" si="357"/>
        <v>0</v>
      </c>
      <c r="N2697" s="1">
        <v>0</v>
      </c>
    </row>
    <row r="2698" spans="1:14" x14ac:dyDescent="0.3">
      <c r="A2698" s="1" t="s">
        <v>6063</v>
      </c>
      <c r="B2698" s="1" t="s">
        <v>8148</v>
      </c>
      <c r="C2698" s="2">
        <v>2</v>
      </c>
      <c r="D2698" s="1" t="s">
        <v>8149</v>
      </c>
      <c r="E2698" s="1" t="s">
        <v>8150</v>
      </c>
      <c r="F2698" s="1">
        <f t="shared" si="355"/>
        <v>41848.810869583336</v>
      </c>
      <c r="G2698" s="1">
        <v>21981</v>
      </c>
      <c r="H2698" s="1">
        <f>+H2713</f>
        <v>0</v>
      </c>
      <c r="I2698" s="1">
        <v>21981</v>
      </c>
      <c r="J2698" s="1">
        <f t="shared" si="358"/>
        <v>0</v>
      </c>
      <c r="K2698" s="1">
        <f t="shared" si="359"/>
        <v>0</v>
      </c>
      <c r="L2698" s="1">
        <f t="shared" si="360"/>
        <v>0</v>
      </c>
      <c r="M2698" s="1">
        <f t="shared" si="357"/>
        <v>0</v>
      </c>
      <c r="N2698" s="1">
        <v>0</v>
      </c>
    </row>
    <row r="2699" spans="1:14" x14ac:dyDescent="0.3">
      <c r="A2699" s="1" t="s">
        <v>3676</v>
      </c>
      <c r="B2699" s="1" t="s">
        <v>8151</v>
      </c>
      <c r="C2699" s="2">
        <v>10</v>
      </c>
      <c r="D2699" s="1" t="s">
        <v>8152</v>
      </c>
      <c r="E2699" s="1" t="s">
        <v>8153</v>
      </c>
      <c r="F2699" s="1">
        <f t="shared" si="355"/>
        <v>42306.716316064812</v>
      </c>
      <c r="G2699" s="1">
        <v>18467</v>
      </c>
      <c r="H2699" s="1">
        <f>+H2714</f>
        <v>0</v>
      </c>
      <c r="I2699" s="1">
        <v>18467</v>
      </c>
      <c r="J2699" s="1">
        <f t="shared" si="358"/>
        <v>0</v>
      </c>
      <c r="K2699" s="1">
        <f t="shared" si="359"/>
        <v>0</v>
      </c>
      <c r="L2699" s="1">
        <f t="shared" si="360"/>
        <v>0</v>
      </c>
      <c r="M2699" s="1">
        <f t="shared" si="357"/>
        <v>0</v>
      </c>
      <c r="N2699" s="1">
        <v>0</v>
      </c>
    </row>
    <row r="2700" spans="1:14" x14ac:dyDescent="0.3">
      <c r="A2700" s="1" t="s">
        <v>830</v>
      </c>
      <c r="B2700" s="1" t="s">
        <v>8154</v>
      </c>
      <c r="C2700" s="2">
        <v>10</v>
      </c>
      <c r="D2700" s="1" t="s">
        <v>8155</v>
      </c>
      <c r="E2700" s="1" t="s">
        <v>8156</v>
      </c>
      <c r="F2700" s="1">
        <f t="shared" si="355"/>
        <v>42450.401768807867</v>
      </c>
      <c r="G2700" s="1">
        <v>1741</v>
      </c>
      <c r="H2700" s="1">
        <v>0</v>
      </c>
      <c r="I2700" s="1">
        <v>1741</v>
      </c>
      <c r="J2700" s="1">
        <f t="shared" si="358"/>
        <v>0</v>
      </c>
      <c r="K2700" s="1">
        <f t="shared" si="359"/>
        <v>0</v>
      </c>
      <c r="L2700" s="1">
        <f t="shared" si="360"/>
        <v>0</v>
      </c>
      <c r="M2700" s="1">
        <f t="shared" si="357"/>
        <v>0</v>
      </c>
      <c r="N2700" s="1">
        <v>0</v>
      </c>
    </row>
    <row r="2701" spans="1:14" x14ac:dyDescent="0.3">
      <c r="A2701" s="1" t="s">
        <v>849</v>
      </c>
      <c r="B2701" s="1" t="s">
        <v>8154</v>
      </c>
      <c r="C2701" s="2">
        <v>2</v>
      </c>
      <c r="D2701" s="1" t="s">
        <v>8157</v>
      </c>
      <c r="E2701" s="1" t="s">
        <v>8158</v>
      </c>
      <c r="F2701" s="1">
        <f t="shared" si="355"/>
        <v>42222.915997280092</v>
      </c>
      <c r="G2701" s="1">
        <v>6850</v>
      </c>
      <c r="H2701" s="1">
        <v>0</v>
      </c>
      <c r="I2701" s="1">
        <v>6850</v>
      </c>
      <c r="J2701" s="1">
        <f t="shared" si="358"/>
        <v>0</v>
      </c>
      <c r="K2701" s="1">
        <f t="shared" si="359"/>
        <v>0</v>
      </c>
      <c r="L2701" s="1">
        <f t="shared" si="360"/>
        <v>0</v>
      </c>
      <c r="M2701" s="1">
        <f t="shared" si="357"/>
        <v>0</v>
      </c>
      <c r="N2701" s="1">
        <v>0</v>
      </c>
    </row>
    <row r="2702" spans="1:14" x14ac:dyDescent="0.3">
      <c r="A2702" s="1" t="s">
        <v>870</v>
      </c>
      <c r="B2702" s="1" t="s">
        <v>8154</v>
      </c>
      <c r="C2702" s="2">
        <v>10</v>
      </c>
      <c r="D2702" s="1" t="s">
        <v>8159</v>
      </c>
      <c r="E2702" s="1" t="s">
        <v>8160</v>
      </c>
      <c r="F2702" s="1">
        <f t="shared" si="355"/>
        <v>42823.746072395836</v>
      </c>
      <c r="G2702" s="1">
        <v>13240</v>
      </c>
      <c r="H2702" s="1">
        <f t="shared" ref="H2702:H2708" si="361">+H2717</f>
        <v>0</v>
      </c>
      <c r="I2702" s="1">
        <v>13240</v>
      </c>
      <c r="J2702" s="1">
        <f t="shared" si="358"/>
        <v>1</v>
      </c>
      <c r="K2702" s="1">
        <f t="shared" si="359"/>
        <v>0</v>
      </c>
      <c r="L2702" s="1">
        <f t="shared" si="360"/>
        <v>0</v>
      </c>
      <c r="M2702" s="1">
        <f t="shared" si="357"/>
        <v>0</v>
      </c>
      <c r="N2702" s="1">
        <v>0</v>
      </c>
    </row>
    <row r="2703" spans="1:14" x14ac:dyDescent="0.3">
      <c r="A2703" s="1" t="s">
        <v>1994</v>
      </c>
      <c r="B2703" s="1" t="s">
        <v>8161</v>
      </c>
      <c r="C2703" s="2">
        <v>2</v>
      </c>
      <c r="D2703" s="1" t="s">
        <v>8162</v>
      </c>
      <c r="E2703" s="1" t="s">
        <v>8163</v>
      </c>
      <c r="F2703" s="1">
        <f t="shared" si="355"/>
        <v>41262.839719189818</v>
      </c>
      <c r="G2703" s="1">
        <v>46239</v>
      </c>
      <c r="H2703" s="1">
        <v>1</v>
      </c>
      <c r="I2703" s="1">
        <v>46239</v>
      </c>
      <c r="J2703" s="1">
        <f t="shared" si="358"/>
        <v>0</v>
      </c>
      <c r="K2703" s="1">
        <f t="shared" si="359"/>
        <v>0</v>
      </c>
      <c r="L2703" s="1">
        <f t="shared" si="360"/>
        <v>0</v>
      </c>
      <c r="M2703" s="1">
        <f t="shared" si="357"/>
        <v>0</v>
      </c>
      <c r="N2703" s="1">
        <v>0</v>
      </c>
    </row>
    <row r="2704" spans="1:14" x14ac:dyDescent="0.3">
      <c r="A2704" s="1" t="s">
        <v>1761</v>
      </c>
      <c r="B2704" s="1" t="s">
        <v>8164</v>
      </c>
      <c r="C2704" s="2">
        <v>2</v>
      </c>
      <c r="D2704" s="1" t="s">
        <v>8165</v>
      </c>
      <c r="E2704" s="1" t="s">
        <v>8166</v>
      </c>
      <c r="F2704" s="1">
        <f t="shared" si="355"/>
        <v>42345.613304293984</v>
      </c>
      <c r="G2704" s="1">
        <v>23886</v>
      </c>
      <c r="H2704" s="1">
        <f t="shared" si="361"/>
        <v>0</v>
      </c>
      <c r="I2704" s="1">
        <v>23886</v>
      </c>
      <c r="J2704" s="1">
        <f t="shared" si="358"/>
        <v>0</v>
      </c>
      <c r="K2704" s="1">
        <f t="shared" si="359"/>
        <v>0</v>
      </c>
      <c r="L2704" s="1">
        <f t="shared" si="360"/>
        <v>0</v>
      </c>
      <c r="M2704" s="1">
        <f t="shared" si="357"/>
        <v>0</v>
      </c>
      <c r="N2704" s="1">
        <v>0</v>
      </c>
    </row>
    <row r="2705" spans="1:14" x14ac:dyDescent="0.3">
      <c r="A2705" s="1" t="s">
        <v>51</v>
      </c>
      <c r="B2705" s="1" t="s">
        <v>8167</v>
      </c>
      <c r="C2705" s="2">
        <v>10</v>
      </c>
      <c r="D2705" s="1" t="s">
        <v>8168</v>
      </c>
      <c r="E2705" s="1" t="s">
        <v>8169</v>
      </c>
      <c r="F2705" s="1">
        <f t="shared" si="355"/>
        <v>42307.768802789353</v>
      </c>
      <c r="G2705" s="1">
        <v>9204</v>
      </c>
      <c r="H2705" s="1">
        <f t="shared" si="361"/>
        <v>0</v>
      </c>
      <c r="I2705" s="1">
        <v>9204</v>
      </c>
      <c r="J2705" s="1">
        <f t="shared" si="358"/>
        <v>0</v>
      </c>
      <c r="K2705" s="1">
        <f t="shared" si="359"/>
        <v>0</v>
      </c>
      <c r="L2705" s="1">
        <f t="shared" si="360"/>
        <v>0</v>
      </c>
      <c r="M2705" s="1">
        <f t="shared" si="357"/>
        <v>0</v>
      </c>
      <c r="N2705" s="1">
        <v>0</v>
      </c>
    </row>
    <row r="2706" spans="1:14" x14ac:dyDescent="0.3">
      <c r="A2706" s="1" t="s">
        <v>801</v>
      </c>
      <c r="B2706" s="1" t="s">
        <v>8170</v>
      </c>
      <c r="C2706" s="2">
        <v>10</v>
      </c>
      <c r="D2706" s="1" t="s">
        <v>8171</v>
      </c>
      <c r="E2706" s="1" t="s">
        <v>8172</v>
      </c>
      <c r="F2706" s="1">
        <f t="shared" si="355"/>
        <v>41557.728694467594</v>
      </c>
      <c r="G2706" s="1">
        <v>29065</v>
      </c>
      <c r="H2706" s="1">
        <f t="shared" si="361"/>
        <v>0</v>
      </c>
      <c r="I2706" s="1">
        <v>29065</v>
      </c>
      <c r="J2706" s="1">
        <f t="shared" si="358"/>
        <v>0</v>
      </c>
      <c r="K2706" s="1">
        <f t="shared" si="359"/>
        <v>0</v>
      </c>
      <c r="L2706" s="1">
        <f t="shared" si="360"/>
        <v>0</v>
      </c>
      <c r="M2706" s="1">
        <f t="shared" si="357"/>
        <v>0</v>
      </c>
      <c r="N2706" s="1">
        <v>0</v>
      </c>
    </row>
    <row r="2707" spans="1:14" x14ac:dyDescent="0.3">
      <c r="A2707" s="1" t="s">
        <v>5029</v>
      </c>
      <c r="B2707" s="1" t="s">
        <v>8173</v>
      </c>
      <c r="C2707" s="2">
        <v>1</v>
      </c>
      <c r="D2707" s="1" t="s">
        <v>8174</v>
      </c>
      <c r="E2707" s="1" t="s">
        <v>8175</v>
      </c>
      <c r="F2707" s="1">
        <f t="shared" si="355"/>
        <v>41375.93144270833</v>
      </c>
      <c r="G2707" s="1">
        <v>19567</v>
      </c>
      <c r="H2707" s="1">
        <f t="shared" si="361"/>
        <v>0</v>
      </c>
      <c r="I2707" s="1">
        <v>19567</v>
      </c>
      <c r="J2707" s="1">
        <f t="shared" si="358"/>
        <v>0</v>
      </c>
      <c r="K2707" s="1">
        <f t="shared" si="359"/>
        <v>0</v>
      </c>
      <c r="L2707" s="1">
        <f t="shared" si="360"/>
        <v>0</v>
      </c>
      <c r="M2707" s="1">
        <f t="shared" si="357"/>
        <v>0</v>
      </c>
      <c r="N2707" s="1">
        <v>0</v>
      </c>
    </row>
    <row r="2708" spans="1:14" x14ac:dyDescent="0.3">
      <c r="A2708" s="1" t="s">
        <v>8176</v>
      </c>
      <c r="B2708" s="1" t="s">
        <v>8177</v>
      </c>
      <c r="C2708" s="2">
        <v>2</v>
      </c>
      <c r="D2708" s="1" t="s">
        <v>8178</v>
      </c>
      <c r="E2708" s="1" t="s">
        <v>8179</v>
      </c>
      <c r="F2708" s="1">
        <f t="shared" si="355"/>
        <v>42001.871476423614</v>
      </c>
      <c r="G2708" s="1">
        <v>20633</v>
      </c>
      <c r="H2708" s="1">
        <f t="shared" si="361"/>
        <v>1</v>
      </c>
      <c r="I2708" s="1">
        <v>20633</v>
      </c>
      <c r="J2708" s="1">
        <f t="shared" si="358"/>
        <v>0</v>
      </c>
      <c r="K2708" s="1">
        <f t="shared" si="359"/>
        <v>0</v>
      </c>
      <c r="L2708" s="1">
        <f t="shared" si="360"/>
        <v>0</v>
      </c>
      <c r="M2708" s="1">
        <f t="shared" si="357"/>
        <v>0</v>
      </c>
      <c r="N2708" s="1">
        <v>0</v>
      </c>
    </row>
    <row r="2709" spans="1:14" x14ac:dyDescent="0.3">
      <c r="A2709" s="1" t="s">
        <v>5577</v>
      </c>
      <c r="B2709" s="1" t="s">
        <v>8180</v>
      </c>
      <c r="C2709" s="2">
        <v>10</v>
      </c>
      <c r="D2709" s="1" t="s">
        <v>8181</v>
      </c>
      <c r="E2709" s="1" t="s">
        <v>8182</v>
      </c>
      <c r="F2709" s="1">
        <f t="shared" si="355"/>
        <v>42074.779961886576</v>
      </c>
      <c r="G2709" s="1">
        <v>5939</v>
      </c>
      <c r="H2709" s="1">
        <v>0</v>
      </c>
      <c r="I2709" s="1">
        <v>5939</v>
      </c>
      <c r="J2709" s="1">
        <f t="shared" si="358"/>
        <v>0</v>
      </c>
      <c r="K2709" s="1">
        <f t="shared" si="359"/>
        <v>0</v>
      </c>
      <c r="L2709" s="1">
        <f t="shared" si="360"/>
        <v>0</v>
      </c>
      <c r="M2709" s="1">
        <f t="shared" si="357"/>
        <v>0</v>
      </c>
      <c r="N2709" s="1">
        <v>0</v>
      </c>
    </row>
    <row r="2710" spans="1:14" x14ac:dyDescent="0.3">
      <c r="A2710" s="1" t="s">
        <v>519</v>
      </c>
      <c r="B2710" s="1" t="s">
        <v>8183</v>
      </c>
      <c r="C2710" s="2">
        <v>10</v>
      </c>
      <c r="D2710" s="1" t="s">
        <v>8184</v>
      </c>
      <c r="E2710" s="1" t="s">
        <v>8185</v>
      </c>
      <c r="F2710" s="1">
        <f t="shared" si="355"/>
        <v>42684.646726712963</v>
      </c>
      <c r="G2710" s="1">
        <v>12730</v>
      </c>
      <c r="H2710" s="1">
        <f t="shared" ref="H2710:H2722" si="362">+H2725</f>
        <v>0</v>
      </c>
      <c r="I2710" s="1">
        <v>12730</v>
      </c>
      <c r="J2710" s="1">
        <f t="shared" si="358"/>
        <v>0</v>
      </c>
      <c r="K2710" s="1">
        <f t="shared" si="359"/>
        <v>0</v>
      </c>
      <c r="L2710" s="1">
        <f t="shared" si="360"/>
        <v>0</v>
      </c>
      <c r="M2710" s="1">
        <f t="shared" si="357"/>
        <v>0</v>
      </c>
      <c r="N2710" s="1">
        <v>0</v>
      </c>
    </row>
    <row r="2711" spans="1:14" x14ac:dyDescent="0.3">
      <c r="A2711" s="1" t="s">
        <v>8186</v>
      </c>
      <c r="B2711" s="1" t="s">
        <v>8183</v>
      </c>
      <c r="C2711" s="2">
        <v>10</v>
      </c>
      <c r="D2711" s="1" t="s">
        <v>8187</v>
      </c>
      <c r="E2711" s="1" t="s">
        <v>8188</v>
      </c>
      <c r="F2711" s="1">
        <f t="shared" si="355"/>
        <v>42598.721907465275</v>
      </c>
      <c r="G2711" s="1">
        <v>13582</v>
      </c>
      <c r="H2711" s="1">
        <f t="shared" si="362"/>
        <v>0</v>
      </c>
      <c r="I2711" s="1">
        <v>13582</v>
      </c>
      <c r="J2711" s="1">
        <f t="shared" si="358"/>
        <v>0</v>
      </c>
      <c r="K2711" s="1">
        <f t="shared" si="359"/>
        <v>0</v>
      </c>
      <c r="L2711" s="1">
        <f t="shared" si="360"/>
        <v>0</v>
      </c>
      <c r="M2711" s="1">
        <f t="shared" si="357"/>
        <v>0</v>
      </c>
      <c r="N2711" s="1">
        <v>0</v>
      </c>
    </row>
    <row r="2712" spans="1:14" x14ac:dyDescent="0.3">
      <c r="A2712" s="1" t="s">
        <v>3702</v>
      </c>
      <c r="B2712" s="1" t="s">
        <v>8183</v>
      </c>
      <c r="C2712" s="2">
        <v>9</v>
      </c>
      <c r="D2712" s="1" t="s">
        <v>8189</v>
      </c>
      <c r="E2712" s="1" t="s">
        <v>8190</v>
      </c>
      <c r="F2712" s="1">
        <f t="shared" si="355"/>
        <v>42528.758637071762</v>
      </c>
      <c r="G2712" s="1">
        <v>15951</v>
      </c>
      <c r="H2712" s="1">
        <f t="shared" si="362"/>
        <v>0</v>
      </c>
      <c r="I2712" s="1">
        <v>15951</v>
      </c>
      <c r="J2712" s="1">
        <f t="shared" si="358"/>
        <v>1</v>
      </c>
      <c r="K2712" s="1">
        <f t="shared" si="359"/>
        <v>0</v>
      </c>
      <c r="L2712" s="1">
        <f t="shared" si="360"/>
        <v>0</v>
      </c>
      <c r="M2712" s="1">
        <f t="shared" si="357"/>
        <v>0</v>
      </c>
      <c r="N2712" s="1">
        <v>0</v>
      </c>
    </row>
    <row r="2713" spans="1:14" x14ac:dyDescent="0.3">
      <c r="A2713" s="1" t="s">
        <v>8191</v>
      </c>
      <c r="B2713" s="1" t="s">
        <v>8183</v>
      </c>
      <c r="C2713" s="2">
        <v>10</v>
      </c>
      <c r="D2713" s="1" t="s">
        <v>8192</v>
      </c>
      <c r="E2713" s="1" t="s">
        <v>8193</v>
      </c>
      <c r="F2713" s="1">
        <f t="shared" si="355"/>
        <v>42608.727813506943</v>
      </c>
      <c r="G2713" s="1">
        <v>21633</v>
      </c>
      <c r="H2713" s="1">
        <f t="shared" si="362"/>
        <v>0</v>
      </c>
      <c r="I2713" s="1">
        <v>21633</v>
      </c>
      <c r="J2713" s="1">
        <f t="shared" si="358"/>
        <v>1</v>
      </c>
      <c r="K2713" s="1">
        <f t="shared" si="359"/>
        <v>0</v>
      </c>
      <c r="L2713" s="1">
        <f t="shared" si="360"/>
        <v>0</v>
      </c>
      <c r="M2713" s="1">
        <f t="shared" si="357"/>
        <v>0</v>
      </c>
      <c r="N2713" s="1">
        <v>0</v>
      </c>
    </row>
    <row r="2714" spans="1:14" x14ac:dyDescent="0.3">
      <c r="A2714" s="1" t="s">
        <v>104</v>
      </c>
      <c r="B2714" s="1" t="s">
        <v>8183</v>
      </c>
      <c r="C2714" s="2">
        <v>10</v>
      </c>
      <c r="D2714" s="1" t="s">
        <v>8194</v>
      </c>
      <c r="E2714" s="1" t="s">
        <v>8195</v>
      </c>
      <c r="F2714" s="1">
        <f t="shared" si="355"/>
        <v>42585.727456666667</v>
      </c>
      <c r="G2714" s="1">
        <v>41714</v>
      </c>
      <c r="H2714" s="1">
        <f t="shared" si="362"/>
        <v>0</v>
      </c>
      <c r="I2714" s="1">
        <v>41714</v>
      </c>
      <c r="J2714" s="1">
        <f t="shared" si="358"/>
        <v>1</v>
      </c>
      <c r="K2714" s="1">
        <f t="shared" si="359"/>
        <v>0</v>
      </c>
      <c r="L2714" s="1">
        <f t="shared" si="360"/>
        <v>0</v>
      </c>
      <c r="M2714" s="1">
        <f t="shared" si="357"/>
        <v>0</v>
      </c>
      <c r="N2714" s="1">
        <v>0</v>
      </c>
    </row>
    <row r="2715" spans="1:14" x14ac:dyDescent="0.3">
      <c r="A2715" s="1" t="s">
        <v>8196</v>
      </c>
      <c r="B2715" s="1" t="s">
        <v>8197</v>
      </c>
      <c r="C2715" s="2">
        <v>10</v>
      </c>
      <c r="D2715" s="1" t="s">
        <v>8198</v>
      </c>
      <c r="E2715" s="1" t="s">
        <v>8199</v>
      </c>
      <c r="F2715" s="1">
        <f t="shared" si="355"/>
        <v>41633.911731099535</v>
      </c>
      <c r="G2715" s="1">
        <v>34083</v>
      </c>
      <c r="H2715" s="1">
        <f t="shared" si="362"/>
        <v>0</v>
      </c>
      <c r="I2715" s="1">
        <v>34083</v>
      </c>
      <c r="J2715" s="1">
        <f t="shared" si="358"/>
        <v>0</v>
      </c>
      <c r="K2715" s="1">
        <f t="shared" si="359"/>
        <v>0</v>
      </c>
      <c r="L2715" s="1">
        <f t="shared" si="360"/>
        <v>0</v>
      </c>
      <c r="M2715" s="1">
        <f t="shared" si="357"/>
        <v>0</v>
      </c>
      <c r="N2715" s="1">
        <v>0</v>
      </c>
    </row>
    <row r="2716" spans="1:14" x14ac:dyDescent="0.3">
      <c r="A2716" s="1" t="s">
        <v>1300</v>
      </c>
      <c r="B2716" s="1" t="s">
        <v>8197</v>
      </c>
      <c r="C2716" s="2">
        <v>6</v>
      </c>
      <c r="D2716" s="1" t="s">
        <v>8200</v>
      </c>
      <c r="E2716" s="1" t="s">
        <v>8201</v>
      </c>
      <c r="F2716" s="1">
        <f t="shared" si="355"/>
        <v>40514.654166666667</v>
      </c>
      <c r="G2716" s="1">
        <v>34161</v>
      </c>
      <c r="H2716" s="1">
        <f t="shared" si="362"/>
        <v>0</v>
      </c>
      <c r="I2716" s="1">
        <v>34161</v>
      </c>
      <c r="J2716" s="1">
        <f t="shared" si="358"/>
        <v>0</v>
      </c>
      <c r="K2716" s="1">
        <f t="shared" si="359"/>
        <v>0</v>
      </c>
      <c r="L2716" s="1">
        <f t="shared" si="360"/>
        <v>0</v>
      </c>
      <c r="M2716" s="1">
        <f t="shared" si="357"/>
        <v>0</v>
      </c>
      <c r="N2716" s="1">
        <v>0</v>
      </c>
    </row>
    <row r="2717" spans="1:14" x14ac:dyDescent="0.3">
      <c r="A2717" s="1" t="s">
        <v>1300</v>
      </c>
      <c r="B2717" s="1" t="s">
        <v>8197</v>
      </c>
      <c r="C2717" s="2">
        <v>0</v>
      </c>
      <c r="D2717" s="1" t="s">
        <v>8202</v>
      </c>
      <c r="E2717" s="1" t="s">
        <v>8203</v>
      </c>
      <c r="F2717" s="1">
        <f t="shared" si="355"/>
        <v>40219.630266203705</v>
      </c>
      <c r="G2717" s="1">
        <v>34170</v>
      </c>
      <c r="H2717" s="1">
        <f t="shared" si="362"/>
        <v>0</v>
      </c>
      <c r="I2717" s="1">
        <v>34170</v>
      </c>
      <c r="J2717" s="1">
        <f t="shared" si="358"/>
        <v>1</v>
      </c>
      <c r="K2717" s="1">
        <f t="shared" si="359"/>
        <v>0</v>
      </c>
      <c r="L2717" s="1">
        <f t="shared" si="360"/>
        <v>0</v>
      </c>
      <c r="M2717" s="1">
        <f t="shared" si="357"/>
        <v>0</v>
      </c>
      <c r="N2717" s="1">
        <v>0</v>
      </c>
    </row>
    <row r="2718" spans="1:14" x14ac:dyDescent="0.3">
      <c r="A2718" s="1" t="s">
        <v>1412</v>
      </c>
      <c r="B2718" s="1" t="s">
        <v>8197</v>
      </c>
      <c r="C2718" s="2">
        <v>10</v>
      </c>
      <c r="D2718" s="1" t="s">
        <v>8204</v>
      </c>
      <c r="E2718" s="1" t="s">
        <v>8205</v>
      </c>
      <c r="F2718" s="1">
        <f t="shared" si="355"/>
        <v>41869.80516142361</v>
      </c>
      <c r="G2718" s="1">
        <v>49197</v>
      </c>
      <c r="H2718" s="1">
        <f t="shared" si="362"/>
        <v>0</v>
      </c>
      <c r="I2718" s="1">
        <v>49197</v>
      </c>
      <c r="J2718" s="1">
        <f t="shared" si="358"/>
        <v>1</v>
      </c>
      <c r="K2718" s="1">
        <f t="shared" si="359"/>
        <v>0</v>
      </c>
      <c r="L2718" s="1">
        <f t="shared" si="360"/>
        <v>0</v>
      </c>
      <c r="M2718" s="1">
        <f t="shared" si="357"/>
        <v>0</v>
      </c>
      <c r="N2718" s="1">
        <v>0</v>
      </c>
    </row>
    <row r="2719" spans="1:14" x14ac:dyDescent="0.3">
      <c r="A2719" s="1" t="s">
        <v>973</v>
      </c>
      <c r="B2719" s="1" t="s">
        <v>8197</v>
      </c>
      <c r="C2719" s="2">
        <v>9</v>
      </c>
      <c r="D2719" s="1" t="s">
        <v>8206</v>
      </c>
      <c r="E2719" s="1" t="s">
        <v>8207</v>
      </c>
      <c r="F2719" s="1">
        <f t="shared" si="355"/>
        <v>41933.899937881943</v>
      </c>
      <c r="G2719" s="1">
        <v>49489</v>
      </c>
      <c r="H2719" s="1">
        <f t="shared" si="362"/>
        <v>0</v>
      </c>
      <c r="I2719" s="1">
        <v>49489</v>
      </c>
      <c r="J2719" s="1">
        <f t="shared" si="358"/>
        <v>1</v>
      </c>
      <c r="K2719" s="1">
        <f t="shared" si="359"/>
        <v>0</v>
      </c>
      <c r="L2719" s="1">
        <f t="shared" si="360"/>
        <v>0</v>
      </c>
      <c r="M2719" s="1">
        <f t="shared" si="357"/>
        <v>0</v>
      </c>
      <c r="N2719" s="1">
        <v>0</v>
      </c>
    </row>
    <row r="2720" spans="1:14" x14ac:dyDescent="0.3">
      <c r="A2720" s="1" t="s">
        <v>1454</v>
      </c>
      <c r="B2720" s="1" t="s">
        <v>8208</v>
      </c>
      <c r="C2720" s="2">
        <v>10</v>
      </c>
      <c r="D2720" s="1" t="s">
        <v>8209</v>
      </c>
      <c r="E2720" s="1" t="s">
        <v>8210</v>
      </c>
      <c r="F2720" s="1">
        <f t="shared" si="355"/>
        <v>42033.699382881947</v>
      </c>
      <c r="G2720" s="1">
        <v>19202</v>
      </c>
      <c r="H2720" s="1">
        <f t="shared" si="362"/>
        <v>0</v>
      </c>
      <c r="I2720" s="1">
        <v>19202</v>
      </c>
      <c r="J2720" s="1">
        <f t="shared" si="358"/>
        <v>0</v>
      </c>
      <c r="K2720" s="1">
        <f t="shared" si="359"/>
        <v>0</v>
      </c>
      <c r="L2720" s="1">
        <f t="shared" si="360"/>
        <v>0</v>
      </c>
      <c r="M2720" s="1">
        <f t="shared" si="357"/>
        <v>0</v>
      </c>
      <c r="N2720" s="1">
        <v>0</v>
      </c>
    </row>
    <row r="2721" spans="1:14" x14ac:dyDescent="0.3">
      <c r="A2721" s="1" t="s">
        <v>1061</v>
      </c>
      <c r="B2721" s="1" t="s">
        <v>8211</v>
      </c>
      <c r="C2721" s="2">
        <v>10</v>
      </c>
      <c r="D2721" s="1" t="s">
        <v>8212</v>
      </c>
      <c r="E2721" s="1" t="s">
        <v>8213</v>
      </c>
      <c r="F2721" s="1">
        <f t="shared" si="355"/>
        <v>42076.866527662038</v>
      </c>
      <c r="G2721" s="1">
        <v>21768</v>
      </c>
      <c r="H2721" s="1">
        <f t="shared" si="362"/>
        <v>0</v>
      </c>
      <c r="I2721" s="1">
        <v>21768</v>
      </c>
      <c r="J2721" s="1">
        <f t="shared" si="358"/>
        <v>0</v>
      </c>
      <c r="K2721" s="1">
        <f t="shared" si="359"/>
        <v>0</v>
      </c>
      <c r="L2721" s="1">
        <f t="shared" si="360"/>
        <v>0</v>
      </c>
      <c r="M2721" s="1">
        <f t="shared" si="357"/>
        <v>0</v>
      </c>
      <c r="N2721" s="1">
        <v>0</v>
      </c>
    </row>
    <row r="2722" spans="1:14" x14ac:dyDescent="0.3">
      <c r="A2722" s="1" t="s">
        <v>8214</v>
      </c>
      <c r="B2722" s="1" t="s">
        <v>8215</v>
      </c>
      <c r="C2722" s="2">
        <v>10</v>
      </c>
      <c r="D2722" s="1" t="s">
        <v>8216</v>
      </c>
      <c r="E2722" s="1" t="s">
        <v>8217</v>
      </c>
      <c r="F2722" s="1">
        <f t="shared" si="355"/>
        <v>41282.390144131947</v>
      </c>
      <c r="G2722" s="1">
        <v>25587</v>
      </c>
      <c r="H2722" s="1">
        <f t="shared" si="362"/>
        <v>0</v>
      </c>
      <c r="I2722" s="1">
        <v>25587</v>
      </c>
      <c r="J2722" s="1">
        <f t="shared" si="358"/>
        <v>0</v>
      </c>
      <c r="K2722" s="1">
        <f t="shared" si="359"/>
        <v>0</v>
      </c>
      <c r="L2722" s="1">
        <f t="shared" si="360"/>
        <v>0</v>
      </c>
      <c r="M2722" s="1">
        <f t="shared" si="357"/>
        <v>0</v>
      </c>
      <c r="N2722" s="1">
        <v>0</v>
      </c>
    </row>
    <row r="2723" spans="1:14" x14ac:dyDescent="0.3">
      <c r="A2723" s="1" t="s">
        <v>849</v>
      </c>
      <c r="B2723" s="1" t="s">
        <v>8218</v>
      </c>
      <c r="C2723" s="2">
        <v>4</v>
      </c>
      <c r="D2723" s="1" t="s">
        <v>8219</v>
      </c>
      <c r="E2723" s="1" t="s">
        <v>8220</v>
      </c>
      <c r="F2723" s="1">
        <f t="shared" si="355"/>
        <v>41961.337359131947</v>
      </c>
      <c r="G2723" s="1">
        <v>6865</v>
      </c>
      <c r="H2723" s="1">
        <v>1</v>
      </c>
      <c r="I2723" s="1">
        <v>6865</v>
      </c>
      <c r="J2723" s="1">
        <f t="shared" si="358"/>
        <v>0</v>
      </c>
      <c r="K2723" s="1">
        <f t="shared" si="359"/>
        <v>0</v>
      </c>
      <c r="L2723" s="1">
        <f t="shared" si="360"/>
        <v>0</v>
      </c>
      <c r="M2723" s="1">
        <f t="shared" si="357"/>
        <v>0</v>
      </c>
      <c r="N2723" s="1">
        <v>1</v>
      </c>
    </row>
    <row r="2724" spans="1:14" x14ac:dyDescent="0.3">
      <c r="A2724" s="1" t="s">
        <v>8221</v>
      </c>
      <c r="B2724" s="1" t="s">
        <v>8222</v>
      </c>
      <c r="C2724" s="2">
        <v>10</v>
      </c>
      <c r="D2724" s="1" t="s">
        <v>8223</v>
      </c>
      <c r="E2724" s="1" t="s">
        <v>8224</v>
      </c>
      <c r="F2724" s="1">
        <f t="shared" si="355"/>
        <v>42368.48582952546</v>
      </c>
      <c r="G2724" s="1">
        <v>17115</v>
      </c>
      <c r="H2724" s="1">
        <f t="shared" ref="H2724:H2735" si="363">+H2739</f>
        <v>0</v>
      </c>
      <c r="I2724" s="1">
        <v>17115</v>
      </c>
      <c r="J2724" s="1">
        <f t="shared" si="358"/>
        <v>0</v>
      </c>
      <c r="K2724" s="1">
        <f t="shared" si="359"/>
        <v>0</v>
      </c>
      <c r="L2724" s="1">
        <f t="shared" si="360"/>
        <v>0</v>
      </c>
      <c r="M2724" s="1">
        <f t="shared" si="357"/>
        <v>0</v>
      </c>
      <c r="N2724" s="1">
        <v>0</v>
      </c>
    </row>
    <row r="2725" spans="1:14" x14ac:dyDescent="0.3">
      <c r="A2725" s="1" t="s">
        <v>5220</v>
      </c>
      <c r="B2725" s="1" t="s">
        <v>8225</v>
      </c>
      <c r="C2725" s="2">
        <v>2</v>
      </c>
      <c r="D2725" s="1" t="s">
        <v>8226</v>
      </c>
      <c r="E2725" s="1" t="s">
        <v>8227</v>
      </c>
      <c r="F2725" s="1">
        <f t="shared" si="355"/>
        <v>42328.588638402776</v>
      </c>
      <c r="G2725" s="1">
        <v>19406</v>
      </c>
      <c r="H2725" s="1">
        <f t="shared" si="363"/>
        <v>0</v>
      </c>
      <c r="I2725" s="1">
        <v>19406</v>
      </c>
      <c r="J2725" s="1">
        <f t="shared" si="358"/>
        <v>0</v>
      </c>
      <c r="K2725" s="1">
        <f t="shared" si="359"/>
        <v>0</v>
      </c>
      <c r="L2725" s="1">
        <f t="shared" si="360"/>
        <v>0</v>
      </c>
      <c r="M2725" s="1">
        <f t="shared" si="357"/>
        <v>0</v>
      </c>
      <c r="N2725" s="1">
        <v>0</v>
      </c>
    </row>
    <row r="2726" spans="1:14" x14ac:dyDescent="0.3">
      <c r="A2726" s="1" t="s">
        <v>191</v>
      </c>
      <c r="B2726" s="1" t="s">
        <v>8228</v>
      </c>
      <c r="C2726" s="2">
        <v>10</v>
      </c>
      <c r="D2726" s="1" t="s">
        <v>8229</v>
      </c>
      <c r="E2726" s="1" t="s">
        <v>8230</v>
      </c>
      <c r="F2726" s="1">
        <f t="shared" si="355"/>
        <v>42041.903337650459</v>
      </c>
      <c r="G2726" s="1">
        <v>18206</v>
      </c>
      <c r="H2726" s="1">
        <f t="shared" si="363"/>
        <v>0</v>
      </c>
      <c r="I2726" s="1">
        <v>18206</v>
      </c>
      <c r="J2726" s="1">
        <f t="shared" si="358"/>
        <v>0</v>
      </c>
      <c r="K2726" s="1">
        <f t="shared" si="359"/>
        <v>0</v>
      </c>
      <c r="L2726" s="1">
        <f t="shared" si="360"/>
        <v>0</v>
      </c>
      <c r="M2726" s="1">
        <f t="shared" si="357"/>
        <v>0</v>
      </c>
      <c r="N2726" s="1">
        <v>0</v>
      </c>
    </row>
    <row r="2727" spans="1:14" x14ac:dyDescent="0.3">
      <c r="A2727" s="1" t="s">
        <v>104</v>
      </c>
      <c r="B2727" s="1" t="s">
        <v>8231</v>
      </c>
      <c r="C2727" s="2">
        <v>2</v>
      </c>
      <c r="D2727" s="1" t="s">
        <v>8232</v>
      </c>
      <c r="E2727" s="1" t="s">
        <v>8233</v>
      </c>
      <c r="F2727" s="1">
        <f t="shared" si="355"/>
        <v>41788.480512881943</v>
      </c>
      <c r="G2727" s="1">
        <v>23640</v>
      </c>
      <c r="H2727" s="1">
        <f t="shared" si="363"/>
        <v>0</v>
      </c>
      <c r="I2727" s="1">
        <v>23640</v>
      </c>
      <c r="J2727" s="1">
        <f t="shared" si="358"/>
        <v>0</v>
      </c>
      <c r="K2727" s="1">
        <f t="shared" si="359"/>
        <v>0</v>
      </c>
      <c r="L2727" s="1">
        <f t="shared" si="360"/>
        <v>0</v>
      </c>
      <c r="M2727" s="1">
        <f t="shared" si="357"/>
        <v>0</v>
      </c>
      <c r="N2727" s="1">
        <v>0</v>
      </c>
    </row>
    <row r="2728" spans="1:14" x14ac:dyDescent="0.3">
      <c r="A2728" s="1" t="s">
        <v>6070</v>
      </c>
      <c r="B2728" s="1" t="s">
        <v>8231</v>
      </c>
      <c r="C2728" s="2">
        <v>2</v>
      </c>
      <c r="D2728" s="1" t="s">
        <v>8234</v>
      </c>
      <c r="E2728" s="1" t="s">
        <v>8235</v>
      </c>
      <c r="F2728" s="1">
        <f t="shared" si="355"/>
        <v>42063.892850173608</v>
      </c>
      <c r="G2728" s="1">
        <v>25832</v>
      </c>
      <c r="H2728" s="1">
        <f t="shared" si="363"/>
        <v>0</v>
      </c>
      <c r="I2728" s="1">
        <v>25832</v>
      </c>
      <c r="J2728" s="1">
        <f t="shared" si="358"/>
        <v>0</v>
      </c>
      <c r="K2728" s="1">
        <f t="shared" si="359"/>
        <v>0</v>
      </c>
      <c r="L2728" s="1">
        <f t="shared" si="360"/>
        <v>0</v>
      </c>
      <c r="M2728" s="1">
        <f t="shared" si="357"/>
        <v>0</v>
      </c>
      <c r="N2728" s="1">
        <v>0</v>
      </c>
    </row>
    <row r="2729" spans="1:14" x14ac:dyDescent="0.3">
      <c r="A2729" s="1" t="s">
        <v>5599</v>
      </c>
      <c r="B2729" s="1" t="s">
        <v>8236</v>
      </c>
      <c r="C2729" s="2">
        <v>2</v>
      </c>
      <c r="D2729" s="1" t="s">
        <v>8237</v>
      </c>
      <c r="E2729" s="1" t="s">
        <v>8238</v>
      </c>
      <c r="F2729" s="1">
        <f t="shared" si="355"/>
        <v>41385.040633275465</v>
      </c>
      <c r="G2729" s="1">
        <v>23822</v>
      </c>
      <c r="H2729" s="1">
        <f t="shared" si="363"/>
        <v>0</v>
      </c>
      <c r="I2729" s="1">
        <v>23822</v>
      </c>
      <c r="J2729" s="1">
        <f t="shared" si="358"/>
        <v>0</v>
      </c>
      <c r="K2729" s="1">
        <f t="shared" si="359"/>
        <v>0</v>
      </c>
      <c r="L2729" s="1">
        <f t="shared" si="360"/>
        <v>0</v>
      </c>
      <c r="M2729" s="1">
        <f t="shared" si="357"/>
        <v>0</v>
      </c>
      <c r="N2729" s="1">
        <v>0</v>
      </c>
    </row>
    <row r="2730" spans="1:14" x14ac:dyDescent="0.3">
      <c r="A2730" s="1" t="s">
        <v>2951</v>
      </c>
      <c r="B2730" s="1" t="s">
        <v>8236</v>
      </c>
      <c r="C2730" s="2">
        <v>2</v>
      </c>
      <c r="D2730" s="1" t="s">
        <v>8239</v>
      </c>
      <c r="E2730" s="1" t="s">
        <v>8240</v>
      </c>
      <c r="F2730" s="1">
        <f t="shared" si="355"/>
        <v>41384.097286921293</v>
      </c>
      <c r="G2730" s="1">
        <v>24244</v>
      </c>
      <c r="H2730" s="1">
        <f t="shared" si="363"/>
        <v>0</v>
      </c>
      <c r="I2730" s="1">
        <v>24244</v>
      </c>
      <c r="J2730" s="1">
        <f t="shared" si="358"/>
        <v>0</v>
      </c>
      <c r="K2730" s="1">
        <f t="shared" si="359"/>
        <v>0</v>
      </c>
      <c r="L2730" s="1">
        <f t="shared" si="360"/>
        <v>0</v>
      </c>
      <c r="M2730" s="1">
        <f t="shared" si="357"/>
        <v>0</v>
      </c>
      <c r="N2730" s="1">
        <v>0</v>
      </c>
    </row>
    <row r="2731" spans="1:14" x14ac:dyDescent="0.3">
      <c r="A2731" s="1" t="s">
        <v>8241</v>
      </c>
      <c r="B2731" s="1" t="s">
        <v>8242</v>
      </c>
      <c r="C2731" s="2">
        <v>2</v>
      </c>
      <c r="D2731" s="1" t="s">
        <v>8243</v>
      </c>
      <c r="E2731" s="1" t="s">
        <v>8244</v>
      </c>
      <c r="F2731" s="1">
        <f t="shared" si="355"/>
        <v>41881.875942210645</v>
      </c>
      <c r="G2731" s="1">
        <v>20887</v>
      </c>
      <c r="H2731" s="1">
        <f t="shared" si="363"/>
        <v>0</v>
      </c>
      <c r="I2731" s="1">
        <v>20887</v>
      </c>
      <c r="J2731" s="1">
        <f t="shared" si="358"/>
        <v>0</v>
      </c>
      <c r="K2731" s="1">
        <f t="shared" si="359"/>
        <v>0</v>
      </c>
      <c r="L2731" s="1">
        <f t="shared" si="360"/>
        <v>0</v>
      </c>
      <c r="M2731" s="1">
        <f t="shared" si="357"/>
        <v>0</v>
      </c>
      <c r="N2731" s="1">
        <v>0</v>
      </c>
    </row>
    <row r="2732" spans="1:14" x14ac:dyDescent="0.3">
      <c r="A2732" s="1" t="s">
        <v>1130</v>
      </c>
      <c r="B2732" s="1" t="s">
        <v>8242</v>
      </c>
      <c r="C2732" s="2">
        <v>3</v>
      </c>
      <c r="D2732" s="1" t="s">
        <v>8245</v>
      </c>
      <c r="E2732" s="1" t="s">
        <v>8246</v>
      </c>
      <c r="F2732" s="1">
        <f t="shared" si="355"/>
        <v>42444.237257673609</v>
      </c>
      <c r="G2732" s="1">
        <v>38259</v>
      </c>
      <c r="H2732" s="1">
        <f t="shared" si="363"/>
        <v>0</v>
      </c>
      <c r="I2732" s="1">
        <v>38259</v>
      </c>
      <c r="J2732" s="1">
        <f t="shared" si="358"/>
        <v>0</v>
      </c>
      <c r="K2732" s="1">
        <f t="shared" si="359"/>
        <v>0</v>
      </c>
      <c r="L2732" s="1">
        <f t="shared" si="360"/>
        <v>0</v>
      </c>
      <c r="M2732" s="1">
        <f t="shared" si="357"/>
        <v>0</v>
      </c>
      <c r="N2732" s="1">
        <v>0</v>
      </c>
    </row>
    <row r="2733" spans="1:14" x14ac:dyDescent="0.3">
      <c r="A2733" s="1" t="s">
        <v>8247</v>
      </c>
      <c r="B2733" s="1" t="s">
        <v>8242</v>
      </c>
      <c r="C2733" s="2">
        <v>10</v>
      </c>
      <c r="D2733" s="1" t="s">
        <v>8248</v>
      </c>
      <c r="E2733" s="1" t="s">
        <v>8249</v>
      </c>
      <c r="F2733" s="1">
        <f t="shared" si="355"/>
        <v>41255.949279687498</v>
      </c>
      <c r="G2733" s="1">
        <v>50234</v>
      </c>
      <c r="H2733" s="1">
        <f t="shared" si="363"/>
        <v>0</v>
      </c>
      <c r="I2733" s="1">
        <v>50234</v>
      </c>
      <c r="J2733" s="1">
        <f t="shared" si="358"/>
        <v>1</v>
      </c>
      <c r="K2733" s="1">
        <f t="shared" si="359"/>
        <v>0</v>
      </c>
      <c r="L2733" s="1">
        <f t="shared" si="360"/>
        <v>0</v>
      </c>
      <c r="M2733" s="1">
        <f t="shared" si="357"/>
        <v>0</v>
      </c>
      <c r="N2733" s="1">
        <v>0</v>
      </c>
    </row>
    <row r="2734" spans="1:14" x14ac:dyDescent="0.3">
      <c r="A2734" s="1" t="s">
        <v>801</v>
      </c>
      <c r="B2734" s="1" t="s">
        <v>8250</v>
      </c>
      <c r="C2734" s="2">
        <v>10</v>
      </c>
      <c r="D2734" s="1" t="s">
        <v>8251</v>
      </c>
      <c r="E2734" s="1" t="s">
        <v>8252</v>
      </c>
      <c r="F2734" s="1">
        <f t="shared" si="355"/>
        <v>41901.77848616898</v>
      </c>
      <c r="G2734" s="1">
        <v>28365</v>
      </c>
      <c r="H2734" s="1">
        <f t="shared" si="363"/>
        <v>0</v>
      </c>
      <c r="I2734" s="1">
        <v>28365</v>
      </c>
      <c r="J2734" s="1">
        <f t="shared" si="358"/>
        <v>0</v>
      </c>
      <c r="K2734" s="1">
        <f t="shared" si="359"/>
        <v>0</v>
      </c>
      <c r="L2734" s="1">
        <f t="shared" si="360"/>
        <v>0</v>
      </c>
      <c r="M2734" s="1">
        <f t="shared" si="357"/>
        <v>0</v>
      </c>
      <c r="N2734" s="1">
        <v>0</v>
      </c>
    </row>
    <row r="2735" spans="1:14" x14ac:dyDescent="0.3">
      <c r="A2735" s="1" t="s">
        <v>1699</v>
      </c>
      <c r="B2735" s="1" t="s">
        <v>8253</v>
      </c>
      <c r="C2735" s="2">
        <v>10</v>
      </c>
      <c r="D2735" s="1" t="s">
        <v>8254</v>
      </c>
      <c r="E2735" s="1" t="s">
        <v>8255</v>
      </c>
      <c r="F2735" s="1">
        <f t="shared" si="355"/>
        <v>42259.560915277776</v>
      </c>
      <c r="G2735" s="1">
        <v>48711</v>
      </c>
      <c r="H2735" s="1">
        <f t="shared" si="363"/>
        <v>0</v>
      </c>
      <c r="I2735" s="1">
        <v>48711</v>
      </c>
      <c r="J2735" s="1">
        <f t="shared" si="358"/>
        <v>0</v>
      </c>
      <c r="K2735" s="1">
        <f t="shared" si="359"/>
        <v>0</v>
      </c>
      <c r="L2735" s="1">
        <f t="shared" si="360"/>
        <v>0</v>
      </c>
      <c r="M2735" s="1">
        <f t="shared" si="357"/>
        <v>0</v>
      </c>
      <c r="N2735" s="1">
        <v>0</v>
      </c>
    </row>
    <row r="2736" spans="1:14" x14ac:dyDescent="0.3">
      <c r="A2736" s="1" t="s">
        <v>3253</v>
      </c>
      <c r="B2736" s="1" t="s">
        <v>8256</v>
      </c>
      <c r="C2736" s="2">
        <v>10</v>
      </c>
      <c r="D2736" s="1" t="s">
        <v>8257</v>
      </c>
      <c r="E2736" s="1" t="s">
        <v>8258</v>
      </c>
      <c r="F2736" s="1">
        <f t="shared" si="355"/>
        <v>42143.588678182874</v>
      </c>
      <c r="G2736" s="1">
        <v>4470</v>
      </c>
      <c r="H2736" s="1">
        <v>0</v>
      </c>
      <c r="I2736" s="1">
        <v>4470</v>
      </c>
      <c r="J2736" s="1">
        <f t="shared" si="358"/>
        <v>0</v>
      </c>
      <c r="K2736" s="1">
        <f t="shared" si="359"/>
        <v>0</v>
      </c>
      <c r="L2736" s="1">
        <f t="shared" si="360"/>
        <v>0</v>
      </c>
      <c r="M2736" s="1">
        <f t="shared" si="357"/>
        <v>0</v>
      </c>
      <c r="N2736" s="1">
        <v>0</v>
      </c>
    </row>
    <row r="2737" spans="1:14" x14ac:dyDescent="0.3">
      <c r="A2737" s="1" t="s">
        <v>5240</v>
      </c>
      <c r="B2737" s="1" t="s">
        <v>8259</v>
      </c>
      <c r="C2737" s="2">
        <v>2</v>
      </c>
      <c r="D2737" s="1" t="s">
        <v>8260</v>
      </c>
      <c r="E2737" s="1" t="s">
        <v>8261</v>
      </c>
      <c r="F2737" s="1">
        <f t="shared" si="355"/>
        <v>41471.114084791669</v>
      </c>
      <c r="G2737" s="1">
        <v>29923</v>
      </c>
      <c r="H2737" s="1">
        <f>+H2752</f>
        <v>0</v>
      </c>
      <c r="I2737" s="1">
        <v>29923</v>
      </c>
      <c r="J2737" s="1">
        <f t="shared" si="358"/>
        <v>0</v>
      </c>
      <c r="K2737" s="1">
        <f t="shared" si="359"/>
        <v>0</v>
      </c>
      <c r="L2737" s="1">
        <f t="shared" si="360"/>
        <v>0</v>
      </c>
      <c r="M2737" s="1">
        <f t="shared" si="357"/>
        <v>0</v>
      </c>
      <c r="N2737" s="1">
        <v>0</v>
      </c>
    </row>
    <row r="2738" spans="1:14" x14ac:dyDescent="0.3">
      <c r="A2738" s="1" t="s">
        <v>8262</v>
      </c>
      <c r="B2738" s="1" t="s">
        <v>8263</v>
      </c>
      <c r="C2738" s="2">
        <v>10</v>
      </c>
      <c r="D2738" s="1" t="s">
        <v>8264</v>
      </c>
      <c r="E2738" s="1" t="s">
        <v>8265</v>
      </c>
      <c r="F2738" s="1">
        <f t="shared" si="355"/>
        <v>41954.579701805553</v>
      </c>
      <c r="G2738" s="1">
        <v>36460</v>
      </c>
      <c r="H2738" s="1">
        <f>+H2753</f>
        <v>0</v>
      </c>
      <c r="I2738" s="1">
        <v>36460</v>
      </c>
      <c r="J2738" s="1">
        <f t="shared" si="358"/>
        <v>0</v>
      </c>
      <c r="K2738" s="1">
        <f t="shared" si="359"/>
        <v>0</v>
      </c>
      <c r="L2738" s="1">
        <f t="shared" si="360"/>
        <v>0</v>
      </c>
      <c r="M2738" s="1">
        <f t="shared" si="357"/>
        <v>0</v>
      </c>
      <c r="N2738" s="1">
        <v>0</v>
      </c>
    </row>
    <row r="2739" spans="1:14" x14ac:dyDescent="0.3">
      <c r="A2739" s="1" t="s">
        <v>3702</v>
      </c>
      <c r="B2739" s="1" t="s">
        <v>8266</v>
      </c>
      <c r="C2739" s="2">
        <v>10</v>
      </c>
      <c r="D2739" s="1" t="s">
        <v>8267</v>
      </c>
      <c r="E2739" s="1" t="s">
        <v>8268</v>
      </c>
      <c r="F2739" s="1">
        <f t="shared" si="355"/>
        <v>42521.713190706017</v>
      </c>
      <c r="G2739" s="1">
        <v>15955</v>
      </c>
      <c r="H2739" s="1">
        <f>+H2754</f>
        <v>0</v>
      </c>
      <c r="I2739" s="1">
        <v>15955</v>
      </c>
      <c r="J2739" s="1">
        <f t="shared" si="358"/>
        <v>0</v>
      </c>
      <c r="K2739" s="1">
        <f t="shared" si="359"/>
        <v>0</v>
      </c>
      <c r="L2739" s="1">
        <f t="shared" si="360"/>
        <v>0</v>
      </c>
      <c r="M2739" s="1">
        <f t="shared" si="357"/>
        <v>0</v>
      </c>
      <c r="N2739" s="1">
        <v>0</v>
      </c>
    </row>
    <row r="2740" spans="1:14" x14ac:dyDescent="0.3">
      <c r="A2740" s="1" t="s">
        <v>8269</v>
      </c>
      <c r="B2740" s="1" t="s">
        <v>8270</v>
      </c>
      <c r="C2740" s="2">
        <v>1</v>
      </c>
      <c r="D2740" s="1" t="s">
        <v>8271</v>
      </c>
      <c r="E2740" s="1" t="s">
        <v>8272</v>
      </c>
      <c r="F2740" s="1">
        <f t="shared" si="355"/>
        <v>42104.650445486113</v>
      </c>
      <c r="G2740" s="1">
        <v>4883</v>
      </c>
      <c r="H2740" s="1">
        <v>0</v>
      </c>
      <c r="I2740" s="1">
        <v>4883</v>
      </c>
      <c r="J2740" s="1">
        <f t="shared" si="358"/>
        <v>0</v>
      </c>
      <c r="K2740" s="1">
        <f t="shared" si="359"/>
        <v>0</v>
      </c>
      <c r="L2740" s="1">
        <f t="shared" si="360"/>
        <v>0</v>
      </c>
      <c r="M2740" s="1">
        <f t="shared" si="357"/>
        <v>0</v>
      </c>
      <c r="N2740" s="1">
        <v>0</v>
      </c>
    </row>
    <row r="2741" spans="1:14" x14ac:dyDescent="0.3">
      <c r="A2741" s="1" t="s">
        <v>8273</v>
      </c>
      <c r="B2741" s="1" t="s">
        <v>8270</v>
      </c>
      <c r="C2741" s="2">
        <v>1</v>
      </c>
      <c r="D2741" s="1" t="s">
        <v>8274</v>
      </c>
      <c r="E2741" s="1" t="s">
        <v>8275</v>
      </c>
      <c r="F2741" s="1">
        <f t="shared" si="355"/>
        <v>42034.875666423613</v>
      </c>
      <c r="G2741" s="1">
        <v>6333</v>
      </c>
      <c r="H2741" s="1">
        <v>0</v>
      </c>
      <c r="I2741" s="1">
        <v>6333</v>
      </c>
      <c r="J2741" s="1">
        <f t="shared" si="358"/>
        <v>0</v>
      </c>
      <c r="K2741" s="1">
        <f t="shared" si="359"/>
        <v>0</v>
      </c>
      <c r="L2741" s="1">
        <f t="shared" si="360"/>
        <v>0</v>
      </c>
      <c r="M2741" s="1">
        <f t="shared" si="357"/>
        <v>0</v>
      </c>
      <c r="N2741" s="1">
        <v>0</v>
      </c>
    </row>
    <row r="2742" spans="1:14" x14ac:dyDescent="0.3">
      <c r="A2742" s="1" t="s">
        <v>120</v>
      </c>
      <c r="B2742" s="1" t="s">
        <v>8270</v>
      </c>
      <c r="C2742" s="2">
        <v>1</v>
      </c>
      <c r="D2742" s="1" t="s">
        <v>8276</v>
      </c>
      <c r="E2742" s="1" t="s">
        <v>8277</v>
      </c>
      <c r="F2742" s="1">
        <f t="shared" si="355"/>
        <v>42208.497862418983</v>
      </c>
      <c r="G2742" s="1">
        <v>11711</v>
      </c>
      <c r="H2742" s="1">
        <f>+H2757</f>
        <v>0</v>
      </c>
      <c r="I2742" s="1">
        <v>11711</v>
      </c>
      <c r="J2742" s="1">
        <f t="shared" si="358"/>
        <v>1</v>
      </c>
      <c r="K2742" s="1">
        <f t="shared" si="359"/>
        <v>0</v>
      </c>
      <c r="L2742" s="1">
        <f t="shared" si="360"/>
        <v>0</v>
      </c>
      <c r="M2742" s="1">
        <f t="shared" si="357"/>
        <v>0</v>
      </c>
      <c r="N2742" s="1">
        <v>0</v>
      </c>
    </row>
    <row r="2743" spans="1:14" x14ac:dyDescent="0.3">
      <c r="A2743" s="1" t="s">
        <v>1496</v>
      </c>
      <c r="B2743" s="1" t="s">
        <v>8278</v>
      </c>
      <c r="C2743" s="2">
        <v>2</v>
      </c>
      <c r="D2743" s="1" t="s">
        <v>8279</v>
      </c>
      <c r="E2743" s="1" t="s">
        <v>8280</v>
      </c>
      <c r="F2743" s="1">
        <f t="shared" si="355"/>
        <v>41637.01812385417</v>
      </c>
      <c r="G2743" s="1">
        <v>17391</v>
      </c>
      <c r="H2743" s="1">
        <f>+H2758</f>
        <v>0</v>
      </c>
      <c r="I2743" s="1">
        <v>17391</v>
      </c>
      <c r="J2743" s="1">
        <f t="shared" si="358"/>
        <v>0</v>
      </c>
      <c r="K2743" s="1">
        <f t="shared" si="359"/>
        <v>0</v>
      </c>
      <c r="L2743" s="1">
        <f t="shared" si="360"/>
        <v>0</v>
      </c>
      <c r="M2743" s="1">
        <f t="shared" si="357"/>
        <v>0</v>
      </c>
      <c r="N2743" s="1">
        <v>0</v>
      </c>
    </row>
    <row r="2744" spans="1:14" x14ac:dyDescent="0.3">
      <c r="A2744" s="1" t="s">
        <v>8281</v>
      </c>
      <c r="B2744" s="1" t="s">
        <v>8282</v>
      </c>
      <c r="C2744" s="2">
        <v>10</v>
      </c>
      <c r="D2744" s="1" t="s">
        <v>8283</v>
      </c>
      <c r="E2744" s="1" t="s">
        <v>8284</v>
      </c>
      <c r="F2744" s="1">
        <f t="shared" si="355"/>
        <v>41871.562297083336</v>
      </c>
      <c r="G2744" s="1">
        <v>16633</v>
      </c>
      <c r="H2744" s="1">
        <f>+H2759</f>
        <v>0</v>
      </c>
      <c r="I2744" s="1">
        <v>16633</v>
      </c>
      <c r="J2744" s="1">
        <f t="shared" si="358"/>
        <v>0</v>
      </c>
      <c r="K2744" s="1">
        <f t="shared" si="359"/>
        <v>0</v>
      </c>
      <c r="L2744" s="1">
        <f t="shared" si="360"/>
        <v>0</v>
      </c>
      <c r="M2744" s="1">
        <f t="shared" si="357"/>
        <v>0</v>
      </c>
      <c r="N2744" s="1">
        <v>0</v>
      </c>
    </row>
    <row r="2745" spans="1:14" x14ac:dyDescent="0.3">
      <c r="A2745" s="1" t="s">
        <v>8285</v>
      </c>
      <c r="B2745" s="1" t="s">
        <v>8286</v>
      </c>
      <c r="C2745" s="2">
        <v>0</v>
      </c>
      <c r="D2745" s="1" t="s">
        <v>8287</v>
      </c>
      <c r="E2745" s="1" t="s">
        <v>8288</v>
      </c>
      <c r="F2745" s="1">
        <f t="shared" si="355"/>
        <v>39133.526435185187</v>
      </c>
      <c r="G2745" s="1">
        <v>27636</v>
      </c>
      <c r="H2745" s="1">
        <f>+H2760</f>
        <v>0</v>
      </c>
      <c r="I2745" s="1">
        <v>27636</v>
      </c>
      <c r="J2745" s="1">
        <f t="shared" si="358"/>
        <v>0</v>
      </c>
      <c r="K2745" s="1">
        <f t="shared" si="359"/>
        <v>0</v>
      </c>
      <c r="L2745" s="1">
        <f t="shared" si="360"/>
        <v>0</v>
      </c>
      <c r="M2745" s="1">
        <f t="shared" si="357"/>
        <v>0</v>
      </c>
      <c r="N2745" s="1">
        <v>0</v>
      </c>
    </row>
    <row r="2746" spans="1:14" x14ac:dyDescent="0.3">
      <c r="A2746" s="1" t="s">
        <v>1524</v>
      </c>
      <c r="B2746" s="1" t="s">
        <v>8289</v>
      </c>
      <c r="C2746" s="2">
        <v>1</v>
      </c>
      <c r="D2746" s="1" t="s">
        <v>8290</v>
      </c>
      <c r="E2746" s="1" t="s">
        <v>8291</v>
      </c>
      <c r="F2746" s="1">
        <f t="shared" si="355"/>
        <v>41869.014177245372</v>
      </c>
      <c r="G2746" s="1">
        <v>32241</v>
      </c>
      <c r="H2746" s="1">
        <f>+H2761</f>
        <v>0</v>
      </c>
      <c r="I2746" s="1">
        <v>32241</v>
      </c>
      <c r="J2746" s="1">
        <f t="shared" si="358"/>
        <v>0</v>
      </c>
      <c r="K2746" s="1">
        <f t="shared" si="359"/>
        <v>0</v>
      </c>
      <c r="L2746" s="1">
        <f t="shared" si="360"/>
        <v>0</v>
      </c>
      <c r="M2746" s="1">
        <f t="shared" si="357"/>
        <v>0</v>
      </c>
      <c r="N2746" s="1">
        <v>0</v>
      </c>
    </row>
    <row r="2747" spans="1:14" x14ac:dyDescent="0.3">
      <c r="A2747" s="1" t="s">
        <v>8292</v>
      </c>
      <c r="B2747" s="1" t="s">
        <v>8293</v>
      </c>
      <c r="C2747" s="2">
        <v>10</v>
      </c>
      <c r="D2747" s="1" t="s">
        <v>8294</v>
      </c>
      <c r="E2747" s="1" t="s">
        <v>8295</v>
      </c>
      <c r="F2747" s="1">
        <f t="shared" si="355"/>
        <v>42080.898739351855</v>
      </c>
      <c r="G2747" s="1">
        <v>95</v>
      </c>
      <c r="H2747" s="1">
        <v>0</v>
      </c>
      <c r="I2747" s="1">
        <v>95</v>
      </c>
      <c r="J2747" s="1">
        <f t="shared" si="358"/>
        <v>0</v>
      </c>
      <c r="K2747" s="1">
        <f t="shared" si="359"/>
        <v>0</v>
      </c>
      <c r="L2747" s="1">
        <f t="shared" si="360"/>
        <v>0</v>
      </c>
      <c r="M2747" s="1">
        <f t="shared" si="357"/>
        <v>0</v>
      </c>
      <c r="N2747" s="1">
        <v>0</v>
      </c>
    </row>
    <row r="2748" spans="1:14" x14ac:dyDescent="0.3">
      <c r="A2748" s="1" t="s">
        <v>51</v>
      </c>
      <c r="B2748" s="1" t="s">
        <v>8293</v>
      </c>
      <c r="C2748" s="2">
        <v>10</v>
      </c>
      <c r="D2748" s="1" t="s">
        <v>8296</v>
      </c>
      <c r="E2748" s="1" t="s">
        <v>8297</v>
      </c>
      <c r="F2748" s="1">
        <f t="shared" si="355"/>
        <v>41891.800232094909</v>
      </c>
      <c r="G2748" s="1">
        <v>10117</v>
      </c>
      <c r="H2748" s="1">
        <f>+H2763</f>
        <v>0</v>
      </c>
      <c r="I2748" s="1">
        <v>10117</v>
      </c>
      <c r="J2748" s="1">
        <f t="shared" si="358"/>
        <v>0</v>
      </c>
      <c r="K2748" s="1">
        <f t="shared" si="359"/>
        <v>0</v>
      </c>
      <c r="L2748" s="1">
        <f t="shared" si="360"/>
        <v>0</v>
      </c>
      <c r="M2748" s="1">
        <f t="shared" si="357"/>
        <v>0</v>
      </c>
      <c r="N2748" s="1">
        <v>0</v>
      </c>
    </row>
    <row r="2749" spans="1:14" x14ac:dyDescent="0.3">
      <c r="A2749" s="1" t="s">
        <v>8298</v>
      </c>
      <c r="B2749" s="1" t="s">
        <v>8293</v>
      </c>
      <c r="C2749" s="2">
        <v>2</v>
      </c>
      <c r="D2749" s="1" t="s">
        <v>8299</v>
      </c>
      <c r="E2749" s="1" t="s">
        <v>8300</v>
      </c>
      <c r="F2749" s="1">
        <f t="shared" si="355"/>
        <v>41769.817378009262</v>
      </c>
      <c r="G2749" s="1">
        <v>36157</v>
      </c>
      <c r="H2749" s="1">
        <f>+H2764</f>
        <v>0</v>
      </c>
      <c r="I2749" s="1">
        <v>36157</v>
      </c>
      <c r="J2749" s="1">
        <f t="shared" si="358"/>
        <v>1</v>
      </c>
      <c r="K2749" s="1">
        <f t="shared" si="359"/>
        <v>0</v>
      </c>
      <c r="L2749" s="1">
        <f t="shared" si="360"/>
        <v>0</v>
      </c>
      <c r="M2749" s="1">
        <f t="shared" si="357"/>
        <v>0</v>
      </c>
      <c r="N2749" s="1">
        <v>0</v>
      </c>
    </row>
    <row r="2750" spans="1:14" x14ac:dyDescent="0.3">
      <c r="A2750" s="1" t="s">
        <v>6296</v>
      </c>
      <c r="B2750" s="1" t="s">
        <v>8293</v>
      </c>
      <c r="C2750" s="2">
        <v>2</v>
      </c>
      <c r="D2750" s="1" t="s">
        <v>8301</v>
      </c>
      <c r="E2750" s="1" t="s">
        <v>8302</v>
      </c>
      <c r="F2750" s="1">
        <f t="shared" si="355"/>
        <v>42113.563750266207</v>
      </c>
      <c r="G2750" s="1">
        <v>37210</v>
      </c>
      <c r="H2750" s="1">
        <f>+H2765</f>
        <v>0</v>
      </c>
      <c r="I2750" s="1">
        <v>37210</v>
      </c>
      <c r="J2750" s="1">
        <f t="shared" si="358"/>
        <v>1</v>
      </c>
      <c r="K2750" s="1">
        <f t="shared" si="359"/>
        <v>0</v>
      </c>
      <c r="L2750" s="1">
        <f t="shared" si="360"/>
        <v>0</v>
      </c>
      <c r="M2750" s="1">
        <f t="shared" si="357"/>
        <v>0</v>
      </c>
      <c r="N2750" s="1">
        <v>0</v>
      </c>
    </row>
    <row r="2751" spans="1:14" x14ac:dyDescent="0.3">
      <c r="A2751" s="1" t="s">
        <v>8303</v>
      </c>
      <c r="B2751" s="1" t="s">
        <v>8293</v>
      </c>
      <c r="C2751" s="2">
        <v>10</v>
      </c>
      <c r="D2751" s="1" t="s">
        <v>8304</v>
      </c>
      <c r="E2751" s="1" t="s">
        <v>8305</v>
      </c>
      <c r="F2751" s="1">
        <f t="shared" si="355"/>
        <v>42303.17730851852</v>
      </c>
      <c r="G2751" s="1">
        <v>48867</v>
      </c>
      <c r="H2751" s="1">
        <f>+H2766</f>
        <v>0</v>
      </c>
      <c r="I2751" s="1">
        <v>48867</v>
      </c>
      <c r="J2751" s="1">
        <f t="shared" si="358"/>
        <v>1</v>
      </c>
      <c r="K2751" s="1">
        <f t="shared" si="359"/>
        <v>0</v>
      </c>
      <c r="L2751" s="1">
        <f t="shared" si="360"/>
        <v>0</v>
      </c>
      <c r="M2751" s="1">
        <f t="shared" si="357"/>
        <v>0</v>
      </c>
      <c r="N2751" s="1">
        <v>0</v>
      </c>
    </row>
    <row r="2752" spans="1:14" x14ac:dyDescent="0.3">
      <c r="A2752" s="1" t="s">
        <v>6178</v>
      </c>
      <c r="B2752" s="1" t="s">
        <v>8293</v>
      </c>
      <c r="C2752" s="2">
        <v>1</v>
      </c>
      <c r="D2752" s="1" t="s">
        <v>8306</v>
      </c>
      <c r="E2752" s="1" t="s">
        <v>8307</v>
      </c>
      <c r="F2752" s="1">
        <f t="shared" si="355"/>
        <v>42074.454542395833</v>
      </c>
      <c r="G2752" s="1">
        <v>49777</v>
      </c>
      <c r="H2752" s="1">
        <f>+H2767</f>
        <v>0</v>
      </c>
      <c r="I2752" s="1">
        <v>49777</v>
      </c>
      <c r="J2752" s="1">
        <f t="shared" si="358"/>
        <v>1</v>
      </c>
      <c r="K2752" s="1">
        <f t="shared" si="359"/>
        <v>0</v>
      </c>
      <c r="L2752" s="1">
        <f t="shared" si="360"/>
        <v>0</v>
      </c>
      <c r="M2752" s="1">
        <f t="shared" si="357"/>
        <v>0</v>
      </c>
      <c r="N2752" s="1">
        <v>0</v>
      </c>
    </row>
    <row r="2753" spans="1:14" x14ac:dyDescent="0.3">
      <c r="A2753" s="1" t="s">
        <v>4672</v>
      </c>
      <c r="B2753" s="1" t="s">
        <v>8308</v>
      </c>
      <c r="C2753" s="2">
        <v>10</v>
      </c>
      <c r="D2753" s="1" t="s">
        <v>8309</v>
      </c>
      <c r="E2753" s="1" t="s">
        <v>8310</v>
      </c>
      <c r="F2753" s="1">
        <f t="shared" ref="F2753:F2816" si="364">DATEVALUE(E2753)+TIMEVALUE(E2753)</f>
        <v>41912.964511018516</v>
      </c>
      <c r="G2753" s="1">
        <v>1105</v>
      </c>
      <c r="H2753" s="1">
        <v>0</v>
      </c>
      <c r="I2753" s="1">
        <v>1105</v>
      </c>
      <c r="J2753" s="1">
        <f t="shared" si="358"/>
        <v>0</v>
      </c>
      <c r="K2753" s="1">
        <f t="shared" si="359"/>
        <v>0</v>
      </c>
      <c r="L2753" s="1">
        <f t="shared" si="360"/>
        <v>0</v>
      </c>
      <c r="M2753" s="1">
        <f t="shared" ref="M2753:M2816" si="365">IF(OR(K2753,L2753), 1, 0)</f>
        <v>0</v>
      </c>
      <c r="N2753" s="1">
        <v>0</v>
      </c>
    </row>
    <row r="2754" spans="1:14" x14ac:dyDescent="0.3">
      <c r="A2754" s="1" t="s">
        <v>8311</v>
      </c>
      <c r="B2754" s="1" t="s">
        <v>8308</v>
      </c>
      <c r="C2754" s="2">
        <v>10</v>
      </c>
      <c r="D2754" s="1" t="s">
        <v>8312</v>
      </c>
      <c r="E2754" s="1" t="s">
        <v>8313</v>
      </c>
      <c r="F2754" s="1">
        <f t="shared" si="364"/>
        <v>42322.456932303241</v>
      </c>
      <c r="G2754" s="1">
        <v>21464</v>
      </c>
      <c r="H2754" s="1">
        <f>+H2769</f>
        <v>0</v>
      </c>
      <c r="I2754" s="1">
        <v>21464</v>
      </c>
      <c r="J2754" s="1">
        <f t="shared" si="358"/>
        <v>0</v>
      </c>
      <c r="K2754" s="1">
        <f t="shared" si="359"/>
        <v>0</v>
      </c>
      <c r="L2754" s="1">
        <f t="shared" si="360"/>
        <v>0</v>
      </c>
      <c r="M2754" s="1">
        <f t="shared" si="365"/>
        <v>0</v>
      </c>
      <c r="N2754" s="1">
        <v>0</v>
      </c>
    </row>
    <row r="2755" spans="1:14" x14ac:dyDescent="0.3">
      <c r="A2755" s="1" t="s">
        <v>8314</v>
      </c>
      <c r="B2755" s="1" t="s">
        <v>8308</v>
      </c>
      <c r="C2755" s="2">
        <v>2</v>
      </c>
      <c r="D2755" s="1" t="s">
        <v>8315</v>
      </c>
      <c r="E2755" s="1" t="s">
        <v>8316</v>
      </c>
      <c r="F2755" s="1">
        <f t="shared" si="364"/>
        <v>42456.87524739583</v>
      </c>
      <c r="G2755" s="1">
        <v>37727</v>
      </c>
      <c r="H2755" s="1">
        <f>+H2770</f>
        <v>0</v>
      </c>
      <c r="I2755" s="1">
        <v>37727</v>
      </c>
      <c r="J2755" s="1">
        <f t="shared" ref="J2755:J2818" si="366">IF(AND(EXACT(B2754,B2755), EXACT(B2753,B2754)), 1, 0)</f>
        <v>1</v>
      </c>
      <c r="K2755" s="1">
        <f t="shared" ref="K2755:K2818" si="367">IF(AND(J2755=1, EXACT(A2753, A2754), EXACT(A2754, A2755)), 1, 0)</f>
        <v>0</v>
      </c>
      <c r="L2755" s="1">
        <f t="shared" ref="L2755:L2818" si="368">IF(AND(J2755=1, EXACT(D2753, D2754), EXACT(D2754, D2755), F2755-F2753&lt;365), 1, 0)</f>
        <v>0</v>
      </c>
      <c r="M2755" s="1">
        <f t="shared" si="365"/>
        <v>0</v>
      </c>
      <c r="N2755" s="1">
        <v>0</v>
      </c>
    </row>
    <row r="2756" spans="1:14" x14ac:dyDescent="0.3">
      <c r="A2756" s="1" t="s">
        <v>4172</v>
      </c>
      <c r="B2756" s="1" t="s">
        <v>8308</v>
      </c>
      <c r="C2756" s="2">
        <v>10</v>
      </c>
      <c r="D2756" s="1" t="s">
        <v>8317</v>
      </c>
      <c r="E2756" s="1" t="s">
        <v>8318</v>
      </c>
      <c r="F2756" s="1">
        <f t="shared" si="364"/>
        <v>40617.830324074072</v>
      </c>
      <c r="G2756" s="1">
        <v>52121</v>
      </c>
      <c r="H2756" s="1">
        <f>+H2771</f>
        <v>0</v>
      </c>
      <c r="I2756" s="1">
        <v>52121</v>
      </c>
      <c r="J2756" s="1">
        <f t="shared" si="366"/>
        <v>1</v>
      </c>
      <c r="K2756" s="1">
        <f t="shared" si="367"/>
        <v>0</v>
      </c>
      <c r="L2756" s="1">
        <f t="shared" si="368"/>
        <v>0</v>
      </c>
      <c r="M2756" s="1">
        <f t="shared" si="365"/>
        <v>0</v>
      </c>
      <c r="N2756" s="1">
        <v>0</v>
      </c>
    </row>
    <row r="2757" spans="1:14" x14ac:dyDescent="0.3">
      <c r="A2757" s="1" t="s">
        <v>320</v>
      </c>
      <c r="B2757" s="1" t="s">
        <v>8319</v>
      </c>
      <c r="C2757" s="2">
        <v>10</v>
      </c>
      <c r="D2757" s="1" t="s">
        <v>8320</v>
      </c>
      <c r="E2757" s="1" t="s">
        <v>8321</v>
      </c>
      <c r="F2757" s="1">
        <f t="shared" si="364"/>
        <v>42166.741621539353</v>
      </c>
      <c r="G2757" s="1">
        <v>3369</v>
      </c>
      <c r="H2757" s="1">
        <v>0</v>
      </c>
      <c r="I2757" s="1">
        <v>3369</v>
      </c>
      <c r="J2757" s="1">
        <f t="shared" si="366"/>
        <v>0</v>
      </c>
      <c r="K2757" s="1">
        <f t="shared" si="367"/>
        <v>0</v>
      </c>
      <c r="L2757" s="1">
        <f t="shared" si="368"/>
        <v>0</v>
      </c>
      <c r="M2757" s="1">
        <f t="shared" si="365"/>
        <v>0</v>
      </c>
      <c r="N2757" s="1">
        <v>0</v>
      </c>
    </row>
    <row r="2758" spans="1:14" x14ac:dyDescent="0.3">
      <c r="A2758" s="1" t="s">
        <v>1121</v>
      </c>
      <c r="B2758" s="1" t="s">
        <v>8319</v>
      </c>
      <c r="C2758" s="2">
        <v>10</v>
      </c>
      <c r="D2758" s="1" t="s">
        <v>8322</v>
      </c>
      <c r="E2758" s="1" t="s">
        <v>8323</v>
      </c>
      <c r="F2758" s="1">
        <f t="shared" si="364"/>
        <v>42310.85915935185</v>
      </c>
      <c r="G2758" s="1">
        <v>19724</v>
      </c>
      <c r="H2758" s="1">
        <f>+H2773</f>
        <v>0</v>
      </c>
      <c r="I2758" s="1">
        <v>19724</v>
      </c>
      <c r="J2758" s="1">
        <f t="shared" si="366"/>
        <v>0</v>
      </c>
      <c r="K2758" s="1">
        <f t="shared" si="367"/>
        <v>0</v>
      </c>
      <c r="L2758" s="1">
        <f t="shared" si="368"/>
        <v>0</v>
      </c>
      <c r="M2758" s="1">
        <f t="shared" si="365"/>
        <v>0</v>
      </c>
      <c r="N2758" s="1">
        <v>0</v>
      </c>
    </row>
    <row r="2759" spans="1:14" x14ac:dyDescent="0.3">
      <c r="A2759" s="1" t="s">
        <v>1169</v>
      </c>
      <c r="B2759" s="1" t="s">
        <v>8319</v>
      </c>
      <c r="C2759" s="2">
        <v>0</v>
      </c>
      <c r="D2759" s="1" t="s">
        <v>8324</v>
      </c>
      <c r="E2759" s="1" t="s">
        <v>8325</v>
      </c>
      <c r="F2759" s="1">
        <f t="shared" si="364"/>
        <v>39653.883680555555</v>
      </c>
      <c r="G2759" s="1">
        <v>42173</v>
      </c>
      <c r="H2759" s="1">
        <f>+H2774</f>
        <v>0</v>
      </c>
      <c r="I2759" s="1">
        <v>42173</v>
      </c>
      <c r="J2759" s="1">
        <f t="shared" si="366"/>
        <v>1</v>
      </c>
      <c r="K2759" s="1">
        <f t="shared" si="367"/>
        <v>0</v>
      </c>
      <c r="L2759" s="1">
        <f t="shared" si="368"/>
        <v>0</v>
      </c>
      <c r="M2759" s="1">
        <f t="shared" si="365"/>
        <v>0</v>
      </c>
      <c r="N2759" s="1">
        <v>0</v>
      </c>
    </row>
    <row r="2760" spans="1:14" x14ac:dyDescent="0.3">
      <c r="A2760" s="1" t="s">
        <v>320</v>
      </c>
      <c r="B2760" s="1" t="s">
        <v>8326</v>
      </c>
      <c r="C2760" s="2">
        <v>10</v>
      </c>
      <c r="D2760" s="1" t="s">
        <v>8327</v>
      </c>
      <c r="E2760" s="1" t="s">
        <v>8328</v>
      </c>
      <c r="F2760" s="1">
        <f t="shared" si="364"/>
        <v>42049.639795509262</v>
      </c>
      <c r="G2760" s="1">
        <v>3758</v>
      </c>
      <c r="H2760" s="1">
        <v>0</v>
      </c>
      <c r="I2760" s="1">
        <v>3758</v>
      </c>
      <c r="J2760" s="1">
        <f t="shared" si="366"/>
        <v>0</v>
      </c>
      <c r="K2760" s="1">
        <f t="shared" si="367"/>
        <v>0</v>
      </c>
      <c r="L2760" s="1">
        <f t="shared" si="368"/>
        <v>0</v>
      </c>
      <c r="M2760" s="1">
        <f t="shared" si="365"/>
        <v>0</v>
      </c>
      <c r="N2760" s="1">
        <v>0</v>
      </c>
    </row>
    <row r="2761" spans="1:14" x14ac:dyDescent="0.3">
      <c r="A2761" s="1" t="s">
        <v>8329</v>
      </c>
      <c r="B2761" s="1" t="s">
        <v>8326</v>
      </c>
      <c r="C2761" s="2">
        <v>2</v>
      </c>
      <c r="D2761" s="1" t="s">
        <v>8330</v>
      </c>
      <c r="E2761" s="1" t="s">
        <v>8331</v>
      </c>
      <c r="F2761" s="1">
        <f t="shared" si="364"/>
        <v>42233.964594583333</v>
      </c>
      <c r="G2761" s="1">
        <v>10754</v>
      </c>
      <c r="H2761" s="1">
        <f>+H2776</f>
        <v>0</v>
      </c>
      <c r="I2761" s="1">
        <v>10754</v>
      </c>
      <c r="J2761" s="1">
        <f t="shared" si="366"/>
        <v>0</v>
      </c>
      <c r="K2761" s="1">
        <f t="shared" si="367"/>
        <v>0</v>
      </c>
      <c r="L2761" s="1">
        <f t="shared" si="368"/>
        <v>0</v>
      </c>
      <c r="M2761" s="1">
        <f t="shared" si="365"/>
        <v>0</v>
      </c>
      <c r="N2761" s="1">
        <v>0</v>
      </c>
    </row>
    <row r="2762" spans="1:14" x14ac:dyDescent="0.3">
      <c r="A2762" s="1" t="s">
        <v>8332</v>
      </c>
      <c r="B2762" s="1" t="s">
        <v>8326</v>
      </c>
      <c r="C2762" s="2">
        <v>6</v>
      </c>
      <c r="D2762" s="1" t="s">
        <v>8333</v>
      </c>
      <c r="E2762" s="1" t="s">
        <v>8334</v>
      </c>
      <c r="F2762" s="1">
        <f t="shared" si="364"/>
        <v>41898.680476493057</v>
      </c>
      <c r="G2762" s="1">
        <v>30024</v>
      </c>
      <c r="H2762" s="1">
        <f>+H2777</f>
        <v>0</v>
      </c>
      <c r="I2762" s="1">
        <v>30024</v>
      </c>
      <c r="J2762" s="1">
        <f t="shared" si="366"/>
        <v>1</v>
      </c>
      <c r="K2762" s="1">
        <f t="shared" si="367"/>
        <v>0</v>
      </c>
      <c r="L2762" s="1">
        <f t="shared" si="368"/>
        <v>0</v>
      </c>
      <c r="M2762" s="1">
        <f t="shared" si="365"/>
        <v>0</v>
      </c>
      <c r="N2762" s="1">
        <v>0</v>
      </c>
    </row>
    <row r="2763" spans="1:14" x14ac:dyDescent="0.3">
      <c r="A2763" s="1" t="s">
        <v>320</v>
      </c>
      <c r="B2763" s="1" t="s">
        <v>8335</v>
      </c>
      <c r="C2763" s="2">
        <v>10</v>
      </c>
      <c r="D2763" s="1" t="s">
        <v>8336</v>
      </c>
      <c r="E2763" s="1" t="s">
        <v>8337</v>
      </c>
      <c r="F2763" s="1">
        <f t="shared" si="364"/>
        <v>42218.615875625001</v>
      </c>
      <c r="G2763" s="1">
        <v>3152</v>
      </c>
      <c r="H2763" s="1">
        <v>0</v>
      </c>
      <c r="I2763" s="1">
        <v>3152</v>
      </c>
      <c r="J2763" s="1">
        <f t="shared" si="366"/>
        <v>0</v>
      </c>
      <c r="K2763" s="1">
        <f t="shared" si="367"/>
        <v>0</v>
      </c>
      <c r="L2763" s="1">
        <f t="shared" si="368"/>
        <v>0</v>
      </c>
      <c r="M2763" s="1">
        <f t="shared" si="365"/>
        <v>0</v>
      </c>
      <c r="N2763" s="1">
        <v>0</v>
      </c>
    </row>
    <row r="2764" spans="1:14" x14ac:dyDescent="0.3">
      <c r="A2764" s="1" t="s">
        <v>63</v>
      </c>
      <c r="B2764" s="1" t="s">
        <v>8338</v>
      </c>
      <c r="C2764" s="2">
        <v>9</v>
      </c>
      <c r="D2764" s="1" t="s">
        <v>8339</v>
      </c>
      <c r="E2764" s="1" t="s">
        <v>8340</v>
      </c>
      <c r="F2764" s="1">
        <f t="shared" si="364"/>
        <v>42447.435743425929</v>
      </c>
      <c r="G2764" s="1">
        <v>758</v>
      </c>
      <c r="H2764" s="1">
        <v>0</v>
      </c>
      <c r="I2764" s="1">
        <v>758</v>
      </c>
      <c r="J2764" s="1">
        <f t="shared" si="366"/>
        <v>0</v>
      </c>
      <c r="K2764" s="1">
        <f t="shared" si="367"/>
        <v>0</v>
      </c>
      <c r="L2764" s="1">
        <f t="shared" si="368"/>
        <v>0</v>
      </c>
      <c r="M2764" s="1">
        <f t="shared" si="365"/>
        <v>0</v>
      </c>
      <c r="N2764" s="1">
        <v>0</v>
      </c>
    </row>
    <row r="2765" spans="1:14" x14ac:dyDescent="0.3">
      <c r="A2765" s="1" t="s">
        <v>849</v>
      </c>
      <c r="B2765" s="1" t="s">
        <v>8341</v>
      </c>
      <c r="C2765" s="2">
        <v>2</v>
      </c>
      <c r="D2765" s="1" t="s">
        <v>8342</v>
      </c>
      <c r="E2765" s="1" t="s">
        <v>8343</v>
      </c>
      <c r="F2765" s="1">
        <f t="shared" si="364"/>
        <v>42074.336398472224</v>
      </c>
      <c r="G2765" s="1">
        <v>6856</v>
      </c>
      <c r="H2765" s="1">
        <v>0</v>
      </c>
      <c r="I2765" s="1">
        <v>6856</v>
      </c>
      <c r="J2765" s="1">
        <f t="shared" si="366"/>
        <v>0</v>
      </c>
      <c r="K2765" s="1">
        <f t="shared" si="367"/>
        <v>0</v>
      </c>
      <c r="L2765" s="1">
        <f t="shared" si="368"/>
        <v>0</v>
      </c>
      <c r="M2765" s="1">
        <f t="shared" si="365"/>
        <v>0</v>
      </c>
      <c r="N2765" s="1">
        <v>0</v>
      </c>
    </row>
    <row r="2766" spans="1:14" x14ac:dyDescent="0.3">
      <c r="A2766" s="1" t="s">
        <v>51</v>
      </c>
      <c r="B2766" s="1" t="s">
        <v>8341</v>
      </c>
      <c r="C2766" s="2">
        <v>10</v>
      </c>
      <c r="D2766" s="1" t="s">
        <v>8344</v>
      </c>
      <c r="E2766" s="1" t="s">
        <v>8345</v>
      </c>
      <c r="F2766" s="1">
        <f t="shared" si="364"/>
        <v>42368.835742685187</v>
      </c>
      <c r="G2766" s="1">
        <v>9097</v>
      </c>
      <c r="H2766" s="1">
        <f t="shared" ref="H2766:H2771" si="369">+H2781</f>
        <v>0</v>
      </c>
      <c r="I2766" s="1">
        <v>9097</v>
      </c>
      <c r="J2766" s="1">
        <f t="shared" si="366"/>
        <v>0</v>
      </c>
      <c r="K2766" s="1">
        <f t="shared" si="367"/>
        <v>0</v>
      </c>
      <c r="L2766" s="1">
        <f t="shared" si="368"/>
        <v>0</v>
      </c>
      <c r="M2766" s="1">
        <f t="shared" si="365"/>
        <v>0</v>
      </c>
      <c r="N2766" s="1">
        <v>0</v>
      </c>
    </row>
    <row r="2767" spans="1:14" x14ac:dyDescent="0.3">
      <c r="A2767" s="1" t="s">
        <v>8346</v>
      </c>
      <c r="B2767" s="1" t="s">
        <v>8341</v>
      </c>
      <c r="C2767" s="2">
        <v>10</v>
      </c>
      <c r="D2767" s="1" t="s">
        <v>8347</v>
      </c>
      <c r="E2767" s="1" t="s">
        <v>8348</v>
      </c>
      <c r="F2767" s="1">
        <f t="shared" si="364"/>
        <v>42017.593521921299</v>
      </c>
      <c r="G2767" s="1">
        <v>11121</v>
      </c>
      <c r="H2767" s="1">
        <f t="shared" si="369"/>
        <v>0</v>
      </c>
      <c r="I2767" s="1">
        <v>11121</v>
      </c>
      <c r="J2767" s="1">
        <f t="shared" si="366"/>
        <v>1</v>
      </c>
      <c r="K2767" s="1">
        <f t="shared" si="367"/>
        <v>0</v>
      </c>
      <c r="L2767" s="1">
        <f t="shared" si="368"/>
        <v>0</v>
      </c>
      <c r="M2767" s="1">
        <f t="shared" si="365"/>
        <v>0</v>
      </c>
      <c r="N2767" s="1">
        <v>0</v>
      </c>
    </row>
    <row r="2768" spans="1:14" x14ac:dyDescent="0.3">
      <c r="A2768" s="1" t="s">
        <v>407</v>
      </c>
      <c r="B2768" s="1" t="s">
        <v>8341</v>
      </c>
      <c r="C2768" s="2">
        <v>0</v>
      </c>
      <c r="D2768" s="1" t="s">
        <v>8349</v>
      </c>
      <c r="E2768" s="1" t="s">
        <v>8350</v>
      </c>
      <c r="F2768" s="1">
        <f t="shared" si="364"/>
        <v>38383.812650462962</v>
      </c>
      <c r="G2768" s="1">
        <v>15926</v>
      </c>
      <c r="H2768" s="1">
        <f t="shared" si="369"/>
        <v>0</v>
      </c>
      <c r="I2768" s="1">
        <v>15926</v>
      </c>
      <c r="J2768" s="1">
        <f t="shared" si="366"/>
        <v>1</v>
      </c>
      <c r="K2768" s="1">
        <f t="shared" si="367"/>
        <v>0</v>
      </c>
      <c r="L2768" s="1">
        <f t="shared" si="368"/>
        <v>0</v>
      </c>
      <c r="M2768" s="1">
        <f t="shared" si="365"/>
        <v>0</v>
      </c>
      <c r="N2768" s="1">
        <v>0</v>
      </c>
    </row>
    <row r="2769" spans="1:14" x14ac:dyDescent="0.3">
      <c r="A2769" s="1" t="s">
        <v>5128</v>
      </c>
      <c r="B2769" s="1" t="s">
        <v>8341</v>
      </c>
      <c r="C2769" s="2">
        <v>10</v>
      </c>
      <c r="D2769" s="1" t="s">
        <v>8351</v>
      </c>
      <c r="E2769" s="1" t="s">
        <v>8352</v>
      </c>
      <c r="F2769" s="1">
        <f t="shared" si="364"/>
        <v>41312.492077210649</v>
      </c>
      <c r="G2769" s="1">
        <v>20827</v>
      </c>
      <c r="H2769" s="1">
        <f t="shared" si="369"/>
        <v>0</v>
      </c>
      <c r="I2769" s="1">
        <v>20827</v>
      </c>
      <c r="J2769" s="1">
        <f t="shared" si="366"/>
        <v>1</v>
      </c>
      <c r="K2769" s="1">
        <f t="shared" si="367"/>
        <v>0</v>
      </c>
      <c r="L2769" s="1">
        <f t="shared" si="368"/>
        <v>0</v>
      </c>
      <c r="M2769" s="1">
        <f t="shared" si="365"/>
        <v>0</v>
      </c>
      <c r="N2769" s="1">
        <v>0</v>
      </c>
    </row>
    <row r="2770" spans="1:14" x14ac:dyDescent="0.3">
      <c r="A2770" s="1" t="s">
        <v>2772</v>
      </c>
      <c r="B2770" s="1" t="s">
        <v>8341</v>
      </c>
      <c r="C2770" s="2">
        <v>2</v>
      </c>
      <c r="D2770" s="1" t="s">
        <v>8353</v>
      </c>
      <c r="E2770" s="1" t="s">
        <v>8354</v>
      </c>
      <c r="F2770" s="1">
        <f t="shared" si="364"/>
        <v>41532.894258692133</v>
      </c>
      <c r="G2770" s="1">
        <v>23342</v>
      </c>
      <c r="H2770" s="1">
        <f t="shared" si="369"/>
        <v>0</v>
      </c>
      <c r="I2770" s="1">
        <v>23342</v>
      </c>
      <c r="J2770" s="1">
        <f t="shared" si="366"/>
        <v>1</v>
      </c>
      <c r="K2770" s="1">
        <f t="shared" si="367"/>
        <v>0</v>
      </c>
      <c r="L2770" s="1">
        <f t="shared" si="368"/>
        <v>0</v>
      </c>
      <c r="M2770" s="1">
        <f t="shared" si="365"/>
        <v>0</v>
      </c>
      <c r="N2770" s="1">
        <v>0</v>
      </c>
    </row>
    <row r="2771" spans="1:14" x14ac:dyDescent="0.3">
      <c r="A2771" s="1" t="s">
        <v>7638</v>
      </c>
      <c r="B2771" s="1" t="s">
        <v>8341</v>
      </c>
      <c r="C2771" s="2">
        <v>10</v>
      </c>
      <c r="D2771" s="1" t="s">
        <v>8355</v>
      </c>
      <c r="E2771" s="1" t="s">
        <v>8356</v>
      </c>
      <c r="F2771" s="1">
        <f t="shared" si="364"/>
        <v>41312.950606585648</v>
      </c>
      <c r="G2771" s="1">
        <v>41658</v>
      </c>
      <c r="H2771" s="1">
        <f t="shared" si="369"/>
        <v>0</v>
      </c>
      <c r="I2771" s="1">
        <v>41658</v>
      </c>
      <c r="J2771" s="1">
        <f t="shared" si="366"/>
        <v>1</v>
      </c>
      <c r="K2771" s="1">
        <f t="shared" si="367"/>
        <v>0</v>
      </c>
      <c r="L2771" s="1">
        <f t="shared" si="368"/>
        <v>0</v>
      </c>
      <c r="M2771" s="1">
        <f t="shared" si="365"/>
        <v>0</v>
      </c>
      <c r="N2771" s="1">
        <v>0</v>
      </c>
    </row>
    <row r="2772" spans="1:14" x14ac:dyDescent="0.3">
      <c r="A2772" s="1" t="s">
        <v>827</v>
      </c>
      <c r="B2772" s="1" t="s">
        <v>8357</v>
      </c>
      <c r="C2772" s="2">
        <v>2</v>
      </c>
      <c r="D2772" s="1" t="s">
        <v>8358</v>
      </c>
      <c r="E2772" s="1" t="s">
        <v>8359</v>
      </c>
      <c r="F2772" s="1">
        <f t="shared" si="364"/>
        <v>41445.381255173612</v>
      </c>
      <c r="G2772" s="1">
        <v>1404</v>
      </c>
      <c r="H2772" s="1">
        <v>0</v>
      </c>
      <c r="I2772" s="1">
        <v>1404</v>
      </c>
      <c r="J2772" s="1">
        <f t="shared" si="366"/>
        <v>0</v>
      </c>
      <c r="K2772" s="1">
        <f t="shared" si="367"/>
        <v>0</v>
      </c>
      <c r="L2772" s="1">
        <f t="shared" si="368"/>
        <v>0</v>
      </c>
      <c r="M2772" s="1">
        <f t="shared" si="365"/>
        <v>0</v>
      </c>
      <c r="N2772" s="1">
        <v>0</v>
      </c>
    </row>
    <row r="2773" spans="1:14" x14ac:dyDescent="0.3">
      <c r="A2773" s="1" t="s">
        <v>1275</v>
      </c>
      <c r="B2773" s="1" t="s">
        <v>8360</v>
      </c>
      <c r="C2773" s="2">
        <v>1</v>
      </c>
      <c r="D2773" s="1" t="s">
        <v>8361</v>
      </c>
      <c r="E2773" s="1" t="s">
        <v>8362</v>
      </c>
      <c r="F2773" s="1">
        <f t="shared" si="364"/>
        <v>41943.128163449073</v>
      </c>
      <c r="G2773" s="1">
        <v>8041</v>
      </c>
      <c r="H2773" s="1">
        <f t="shared" ref="H2773:H2789" si="370">+H2788</f>
        <v>0</v>
      </c>
      <c r="I2773" s="1">
        <v>8041</v>
      </c>
      <c r="J2773" s="1">
        <f t="shared" si="366"/>
        <v>0</v>
      </c>
      <c r="K2773" s="1">
        <f t="shared" si="367"/>
        <v>0</v>
      </c>
      <c r="L2773" s="1">
        <f t="shared" si="368"/>
        <v>0</v>
      </c>
      <c r="M2773" s="1">
        <f t="shared" si="365"/>
        <v>0</v>
      </c>
      <c r="N2773" s="1">
        <v>0</v>
      </c>
    </row>
    <row r="2774" spans="1:14" x14ac:dyDescent="0.3">
      <c r="A2774" s="1" t="s">
        <v>562</v>
      </c>
      <c r="B2774" s="1" t="s">
        <v>8360</v>
      </c>
      <c r="C2774" s="2">
        <v>10</v>
      </c>
      <c r="D2774" s="1" t="s">
        <v>8363</v>
      </c>
      <c r="E2774" s="1" t="s">
        <v>8364</v>
      </c>
      <c r="F2774" s="1">
        <f t="shared" si="364"/>
        <v>42433.062325613428</v>
      </c>
      <c r="G2774" s="1">
        <v>22571</v>
      </c>
      <c r="H2774" s="1">
        <f t="shared" si="370"/>
        <v>0</v>
      </c>
      <c r="I2774" s="1">
        <v>22571</v>
      </c>
      <c r="J2774" s="1">
        <f t="shared" si="366"/>
        <v>0</v>
      </c>
      <c r="K2774" s="1">
        <f t="shared" si="367"/>
        <v>0</v>
      </c>
      <c r="L2774" s="1">
        <f t="shared" si="368"/>
        <v>0</v>
      </c>
      <c r="M2774" s="1">
        <f t="shared" si="365"/>
        <v>0</v>
      </c>
      <c r="N2774" s="1">
        <v>0</v>
      </c>
    </row>
    <row r="2775" spans="1:14" x14ac:dyDescent="0.3">
      <c r="A2775" s="1" t="s">
        <v>1975</v>
      </c>
      <c r="B2775" s="1" t="s">
        <v>8360</v>
      </c>
      <c r="C2775" s="2">
        <v>2</v>
      </c>
      <c r="D2775" s="1" t="s">
        <v>8365</v>
      </c>
      <c r="E2775" s="1" t="s">
        <v>8366</v>
      </c>
      <c r="F2775" s="1">
        <f t="shared" si="364"/>
        <v>40348.61278935185</v>
      </c>
      <c r="G2775" s="1">
        <v>33297</v>
      </c>
      <c r="H2775" s="1">
        <f t="shared" si="370"/>
        <v>0</v>
      </c>
      <c r="I2775" s="1">
        <v>33297</v>
      </c>
      <c r="J2775" s="1">
        <f t="shared" si="366"/>
        <v>1</v>
      </c>
      <c r="K2775" s="1">
        <f t="shared" si="367"/>
        <v>0</v>
      </c>
      <c r="L2775" s="1">
        <f t="shared" si="368"/>
        <v>0</v>
      </c>
      <c r="M2775" s="1">
        <f t="shared" si="365"/>
        <v>0</v>
      </c>
      <c r="N2775" s="1">
        <v>0</v>
      </c>
    </row>
    <row r="2776" spans="1:14" x14ac:dyDescent="0.3">
      <c r="A2776" s="1" t="s">
        <v>1864</v>
      </c>
      <c r="B2776" s="1" t="s">
        <v>8360</v>
      </c>
      <c r="C2776" s="2">
        <v>2</v>
      </c>
      <c r="D2776" s="1" t="s">
        <v>8367</v>
      </c>
      <c r="E2776" s="1" t="s">
        <v>8368</v>
      </c>
      <c r="F2776" s="1">
        <f t="shared" si="364"/>
        <v>41849.518198275466</v>
      </c>
      <c r="G2776" s="1">
        <v>41367</v>
      </c>
      <c r="H2776" s="1">
        <f t="shared" si="370"/>
        <v>0</v>
      </c>
      <c r="I2776" s="1">
        <v>41367</v>
      </c>
      <c r="J2776" s="1">
        <f t="shared" si="366"/>
        <v>1</v>
      </c>
      <c r="K2776" s="1">
        <f t="shared" si="367"/>
        <v>0</v>
      </c>
      <c r="L2776" s="1">
        <f t="shared" si="368"/>
        <v>0</v>
      </c>
      <c r="M2776" s="1">
        <f t="shared" si="365"/>
        <v>0</v>
      </c>
      <c r="N2776" s="1">
        <v>0</v>
      </c>
    </row>
    <row r="2777" spans="1:14" x14ac:dyDescent="0.3">
      <c r="A2777" s="1" t="s">
        <v>1169</v>
      </c>
      <c r="B2777" s="1" t="s">
        <v>8360</v>
      </c>
      <c r="C2777" s="2">
        <v>0</v>
      </c>
      <c r="D2777" s="1" t="s">
        <v>8369</v>
      </c>
      <c r="E2777" s="1" t="s">
        <v>8370</v>
      </c>
      <c r="F2777" s="1">
        <f t="shared" si="364"/>
        <v>39761.798321759263</v>
      </c>
      <c r="G2777" s="1">
        <v>42145</v>
      </c>
      <c r="H2777" s="1">
        <f t="shared" si="370"/>
        <v>0</v>
      </c>
      <c r="I2777" s="1">
        <v>42145</v>
      </c>
      <c r="J2777" s="1">
        <f t="shared" si="366"/>
        <v>1</v>
      </c>
      <c r="K2777" s="1">
        <f t="shared" si="367"/>
        <v>0</v>
      </c>
      <c r="L2777" s="1">
        <f t="shared" si="368"/>
        <v>0</v>
      </c>
      <c r="M2777" s="1">
        <f t="shared" si="365"/>
        <v>0</v>
      </c>
      <c r="N2777" s="1">
        <v>0</v>
      </c>
    </row>
    <row r="2778" spans="1:14" x14ac:dyDescent="0.3">
      <c r="A2778" s="1" t="s">
        <v>952</v>
      </c>
      <c r="B2778" s="1" t="s">
        <v>8360</v>
      </c>
      <c r="C2778" s="2">
        <v>1</v>
      </c>
      <c r="D2778" s="1" t="s">
        <v>8371</v>
      </c>
      <c r="E2778" s="1" t="s">
        <v>8372</v>
      </c>
      <c r="F2778" s="1">
        <f t="shared" si="364"/>
        <v>42013.671630625002</v>
      </c>
      <c r="G2778" s="1">
        <v>42450</v>
      </c>
      <c r="H2778" s="1">
        <f t="shared" si="370"/>
        <v>0</v>
      </c>
      <c r="I2778" s="1">
        <v>42450</v>
      </c>
      <c r="J2778" s="1">
        <f t="shared" si="366"/>
        <v>1</v>
      </c>
      <c r="K2778" s="1">
        <f t="shared" si="367"/>
        <v>0</v>
      </c>
      <c r="L2778" s="1">
        <f t="shared" si="368"/>
        <v>0</v>
      </c>
      <c r="M2778" s="1">
        <f t="shared" si="365"/>
        <v>0</v>
      </c>
      <c r="N2778" s="1">
        <v>0</v>
      </c>
    </row>
    <row r="2779" spans="1:14" x14ac:dyDescent="0.3">
      <c r="A2779" s="1" t="s">
        <v>5612</v>
      </c>
      <c r="B2779" s="1" t="s">
        <v>8360</v>
      </c>
      <c r="C2779" s="2">
        <v>10</v>
      </c>
      <c r="D2779" s="1" t="s">
        <v>8373</v>
      </c>
      <c r="E2779" s="1" t="s">
        <v>8374</v>
      </c>
      <c r="F2779" s="1">
        <f t="shared" si="364"/>
        <v>41160.376577430558</v>
      </c>
      <c r="G2779" s="1">
        <v>44562</v>
      </c>
      <c r="H2779" s="1">
        <f t="shared" si="370"/>
        <v>0</v>
      </c>
      <c r="I2779" s="1">
        <v>44562</v>
      </c>
      <c r="J2779" s="1">
        <f t="shared" si="366"/>
        <v>1</v>
      </c>
      <c r="K2779" s="1">
        <f t="shared" si="367"/>
        <v>0</v>
      </c>
      <c r="L2779" s="1">
        <f t="shared" si="368"/>
        <v>0</v>
      </c>
      <c r="M2779" s="1">
        <f t="shared" si="365"/>
        <v>0</v>
      </c>
      <c r="N2779" s="1">
        <v>0</v>
      </c>
    </row>
    <row r="2780" spans="1:14" x14ac:dyDescent="0.3">
      <c r="A2780" s="1" t="s">
        <v>3627</v>
      </c>
      <c r="B2780" s="1" t="s">
        <v>8360</v>
      </c>
      <c r="C2780" s="2">
        <v>2</v>
      </c>
      <c r="D2780" s="1" t="s">
        <v>8375</v>
      </c>
      <c r="E2780" s="1" t="s">
        <v>8376</v>
      </c>
      <c r="F2780" s="1">
        <f t="shared" si="364"/>
        <v>42315.678132581015</v>
      </c>
      <c r="G2780" s="1">
        <v>45816</v>
      </c>
      <c r="H2780" s="1">
        <f t="shared" si="370"/>
        <v>0</v>
      </c>
      <c r="I2780" s="1">
        <v>45816</v>
      </c>
      <c r="J2780" s="1">
        <f t="shared" si="366"/>
        <v>1</v>
      </c>
      <c r="K2780" s="1">
        <f t="shared" si="367"/>
        <v>0</v>
      </c>
      <c r="L2780" s="1">
        <f t="shared" si="368"/>
        <v>0</v>
      </c>
      <c r="M2780" s="1">
        <f t="shared" si="365"/>
        <v>0</v>
      </c>
      <c r="N2780" s="1">
        <v>0</v>
      </c>
    </row>
    <row r="2781" spans="1:14" x14ac:dyDescent="0.3">
      <c r="A2781" s="1" t="s">
        <v>6682</v>
      </c>
      <c r="B2781" s="1" t="s">
        <v>8360</v>
      </c>
      <c r="C2781" s="2">
        <v>10</v>
      </c>
      <c r="D2781" s="1" t="s">
        <v>8377</v>
      </c>
      <c r="E2781" s="1" t="s">
        <v>8378</v>
      </c>
      <c r="F2781" s="1">
        <f t="shared" si="364"/>
        <v>42850.002825983793</v>
      </c>
      <c r="G2781" s="1">
        <v>47964</v>
      </c>
      <c r="H2781" s="1">
        <f t="shared" si="370"/>
        <v>0</v>
      </c>
      <c r="I2781" s="1">
        <v>47964</v>
      </c>
      <c r="J2781" s="1">
        <f t="shared" si="366"/>
        <v>1</v>
      </c>
      <c r="K2781" s="1">
        <f t="shared" si="367"/>
        <v>0</v>
      </c>
      <c r="L2781" s="1">
        <f t="shared" si="368"/>
        <v>0</v>
      </c>
      <c r="M2781" s="1">
        <f t="shared" si="365"/>
        <v>0</v>
      </c>
      <c r="N2781" s="1">
        <v>0</v>
      </c>
    </row>
    <row r="2782" spans="1:14" x14ac:dyDescent="0.3">
      <c r="A2782" s="1" t="s">
        <v>2098</v>
      </c>
      <c r="B2782" s="1" t="s">
        <v>8360</v>
      </c>
      <c r="C2782" s="2">
        <v>10</v>
      </c>
      <c r="D2782" s="1" t="s">
        <v>8379</v>
      </c>
      <c r="E2782" s="1" t="s">
        <v>8380</v>
      </c>
      <c r="F2782" s="1">
        <f t="shared" si="364"/>
        <v>40963.558819444443</v>
      </c>
      <c r="G2782" s="1">
        <v>48074</v>
      </c>
      <c r="H2782" s="1">
        <f t="shared" si="370"/>
        <v>0</v>
      </c>
      <c r="I2782" s="1">
        <v>48074</v>
      </c>
      <c r="J2782" s="1">
        <f t="shared" si="366"/>
        <v>1</v>
      </c>
      <c r="K2782" s="1">
        <f t="shared" si="367"/>
        <v>0</v>
      </c>
      <c r="L2782" s="1">
        <f t="shared" si="368"/>
        <v>0</v>
      </c>
      <c r="M2782" s="1">
        <f t="shared" si="365"/>
        <v>0</v>
      </c>
      <c r="N2782" s="1">
        <v>0</v>
      </c>
    </row>
    <row r="2783" spans="1:14" x14ac:dyDescent="0.3">
      <c r="A2783" s="1" t="s">
        <v>1699</v>
      </c>
      <c r="B2783" s="1" t="s">
        <v>8360</v>
      </c>
      <c r="C2783" s="2">
        <v>6</v>
      </c>
      <c r="D2783" s="1" t="s">
        <v>8381</v>
      </c>
      <c r="E2783" s="1" t="s">
        <v>8382</v>
      </c>
      <c r="F2783" s="1">
        <f t="shared" si="364"/>
        <v>41264.822582870373</v>
      </c>
      <c r="G2783" s="1">
        <v>48747</v>
      </c>
      <c r="H2783" s="1">
        <f t="shared" si="370"/>
        <v>0</v>
      </c>
      <c r="I2783" s="1">
        <v>48747</v>
      </c>
      <c r="J2783" s="1">
        <f t="shared" si="366"/>
        <v>1</v>
      </c>
      <c r="K2783" s="1">
        <f t="shared" si="367"/>
        <v>0</v>
      </c>
      <c r="L2783" s="1">
        <f t="shared" si="368"/>
        <v>0</v>
      </c>
      <c r="M2783" s="1">
        <f t="shared" si="365"/>
        <v>0</v>
      </c>
      <c r="N2783" s="1">
        <v>0</v>
      </c>
    </row>
    <row r="2784" spans="1:14" x14ac:dyDescent="0.3">
      <c r="A2784" s="1" t="s">
        <v>4491</v>
      </c>
      <c r="B2784" s="1" t="s">
        <v>8360</v>
      </c>
      <c r="C2784" s="2">
        <v>6</v>
      </c>
      <c r="D2784" s="1" t="s">
        <v>8383</v>
      </c>
      <c r="E2784" s="1" t="s">
        <v>8384</v>
      </c>
      <c r="F2784" s="1">
        <f t="shared" si="364"/>
        <v>41924.584704745372</v>
      </c>
      <c r="G2784" s="1">
        <v>48879</v>
      </c>
      <c r="H2784" s="1">
        <f t="shared" si="370"/>
        <v>0</v>
      </c>
      <c r="I2784" s="1">
        <v>48879</v>
      </c>
      <c r="J2784" s="1">
        <f t="shared" si="366"/>
        <v>1</v>
      </c>
      <c r="K2784" s="1">
        <f t="shared" si="367"/>
        <v>0</v>
      </c>
      <c r="L2784" s="1">
        <f t="shared" si="368"/>
        <v>0</v>
      </c>
      <c r="M2784" s="1">
        <f t="shared" si="365"/>
        <v>0</v>
      </c>
      <c r="N2784" s="1">
        <v>0</v>
      </c>
    </row>
    <row r="2785" spans="1:14" x14ac:dyDescent="0.3">
      <c r="A2785" s="1" t="s">
        <v>6224</v>
      </c>
      <c r="B2785" s="1" t="s">
        <v>8360</v>
      </c>
      <c r="C2785" s="2">
        <v>10</v>
      </c>
      <c r="D2785" s="1" t="s">
        <v>8385</v>
      </c>
      <c r="E2785" s="1" t="s">
        <v>8386</v>
      </c>
      <c r="F2785" s="1">
        <f t="shared" si="364"/>
        <v>42034.660367870369</v>
      </c>
      <c r="G2785" s="1">
        <v>49948</v>
      </c>
      <c r="H2785" s="1">
        <f t="shared" si="370"/>
        <v>0</v>
      </c>
      <c r="I2785" s="1">
        <v>49948</v>
      </c>
      <c r="J2785" s="1">
        <f t="shared" si="366"/>
        <v>1</v>
      </c>
      <c r="K2785" s="1">
        <f t="shared" si="367"/>
        <v>0</v>
      </c>
      <c r="L2785" s="1">
        <f t="shared" si="368"/>
        <v>0</v>
      </c>
      <c r="M2785" s="1">
        <f t="shared" si="365"/>
        <v>0</v>
      </c>
      <c r="N2785" s="1">
        <v>0</v>
      </c>
    </row>
    <row r="2786" spans="1:14" x14ac:dyDescent="0.3">
      <c r="A2786" s="1" t="s">
        <v>531</v>
      </c>
      <c r="B2786" s="1" t="s">
        <v>8387</v>
      </c>
      <c r="C2786" s="2">
        <v>10</v>
      </c>
      <c r="D2786" s="1" t="s">
        <v>8388</v>
      </c>
      <c r="E2786" s="1" t="s">
        <v>8389</v>
      </c>
      <c r="F2786" s="1">
        <f t="shared" si="364"/>
        <v>42405.603689166666</v>
      </c>
      <c r="G2786" s="1">
        <v>15007</v>
      </c>
      <c r="H2786" s="1">
        <f t="shared" si="370"/>
        <v>0</v>
      </c>
      <c r="I2786" s="1">
        <v>15007</v>
      </c>
      <c r="J2786" s="1">
        <f t="shared" si="366"/>
        <v>0</v>
      </c>
      <c r="K2786" s="1">
        <f t="shared" si="367"/>
        <v>0</v>
      </c>
      <c r="L2786" s="1">
        <f t="shared" si="368"/>
        <v>0</v>
      </c>
      <c r="M2786" s="1">
        <f t="shared" si="365"/>
        <v>0</v>
      </c>
      <c r="N2786" s="1">
        <v>0</v>
      </c>
    </row>
    <row r="2787" spans="1:14" x14ac:dyDescent="0.3">
      <c r="A2787" s="1" t="s">
        <v>8390</v>
      </c>
      <c r="B2787" s="1" t="s">
        <v>8387</v>
      </c>
      <c r="C2787" s="2">
        <v>8</v>
      </c>
      <c r="D2787" s="1" t="s">
        <v>8391</v>
      </c>
      <c r="E2787" s="1" t="s">
        <v>8392</v>
      </c>
      <c r="F2787" s="1">
        <f t="shared" si="364"/>
        <v>41946.721546296299</v>
      </c>
      <c r="G2787" s="1">
        <v>19769</v>
      </c>
      <c r="H2787" s="1">
        <f t="shared" si="370"/>
        <v>0</v>
      </c>
      <c r="I2787" s="1">
        <v>19769</v>
      </c>
      <c r="J2787" s="1">
        <f t="shared" si="366"/>
        <v>0</v>
      </c>
      <c r="K2787" s="1">
        <f t="shared" si="367"/>
        <v>0</v>
      </c>
      <c r="L2787" s="1">
        <f t="shared" si="368"/>
        <v>0</v>
      </c>
      <c r="M2787" s="1">
        <f t="shared" si="365"/>
        <v>0</v>
      </c>
      <c r="N2787" s="1">
        <v>0</v>
      </c>
    </row>
    <row r="2788" spans="1:14" x14ac:dyDescent="0.3">
      <c r="A2788" s="1" t="s">
        <v>7367</v>
      </c>
      <c r="B2788" s="1" t="s">
        <v>8387</v>
      </c>
      <c r="C2788" s="2">
        <v>8</v>
      </c>
      <c r="D2788" s="1" t="s">
        <v>8393</v>
      </c>
      <c r="E2788" s="1" t="s">
        <v>8394</v>
      </c>
      <c r="F2788" s="1">
        <f t="shared" si="364"/>
        <v>41440.574760162039</v>
      </c>
      <c r="G2788" s="1">
        <v>47284</v>
      </c>
      <c r="H2788" s="1">
        <f t="shared" si="370"/>
        <v>0</v>
      </c>
      <c r="I2788" s="1">
        <v>47284</v>
      </c>
      <c r="J2788" s="1">
        <f t="shared" si="366"/>
        <v>1</v>
      </c>
      <c r="K2788" s="1">
        <f t="shared" si="367"/>
        <v>0</v>
      </c>
      <c r="L2788" s="1">
        <f t="shared" si="368"/>
        <v>0</v>
      </c>
      <c r="M2788" s="1">
        <f t="shared" si="365"/>
        <v>0</v>
      </c>
      <c r="N2788" s="1">
        <v>0</v>
      </c>
    </row>
    <row r="2789" spans="1:14" x14ac:dyDescent="0.3">
      <c r="A2789" s="1" t="s">
        <v>1929</v>
      </c>
      <c r="B2789" s="1" t="s">
        <v>8387</v>
      </c>
      <c r="C2789" s="2">
        <v>2</v>
      </c>
      <c r="D2789" s="1" t="s">
        <v>8395</v>
      </c>
      <c r="E2789" s="1" t="s">
        <v>8396</v>
      </c>
      <c r="F2789" s="1">
        <f t="shared" si="364"/>
        <v>42405.780667534724</v>
      </c>
      <c r="G2789" s="1">
        <v>48348</v>
      </c>
      <c r="H2789" s="1">
        <f t="shared" si="370"/>
        <v>0</v>
      </c>
      <c r="I2789" s="1">
        <v>48348</v>
      </c>
      <c r="J2789" s="1">
        <f t="shared" si="366"/>
        <v>1</v>
      </c>
      <c r="K2789" s="1">
        <f t="shared" si="367"/>
        <v>0</v>
      </c>
      <c r="L2789" s="1">
        <f t="shared" si="368"/>
        <v>0</v>
      </c>
      <c r="M2789" s="1">
        <f t="shared" si="365"/>
        <v>0</v>
      </c>
      <c r="N2789" s="1">
        <v>0</v>
      </c>
    </row>
    <row r="2790" spans="1:14" x14ac:dyDescent="0.3">
      <c r="A2790" s="1" t="s">
        <v>830</v>
      </c>
      <c r="B2790" s="1" t="s">
        <v>8397</v>
      </c>
      <c r="C2790" s="2">
        <v>2</v>
      </c>
      <c r="D2790" s="1" t="s">
        <v>8398</v>
      </c>
      <c r="E2790" s="1" t="s">
        <v>8399</v>
      </c>
      <c r="F2790" s="1">
        <f t="shared" si="364"/>
        <v>41655.136086585648</v>
      </c>
      <c r="G2790" s="1">
        <v>1814</v>
      </c>
      <c r="H2790" s="1">
        <v>0</v>
      </c>
      <c r="I2790" s="1">
        <v>1814</v>
      </c>
      <c r="J2790" s="1">
        <f t="shared" si="366"/>
        <v>0</v>
      </c>
      <c r="K2790" s="1">
        <f t="shared" si="367"/>
        <v>0</v>
      </c>
      <c r="L2790" s="1">
        <f t="shared" si="368"/>
        <v>0</v>
      </c>
      <c r="M2790" s="1">
        <f t="shared" si="365"/>
        <v>0</v>
      </c>
      <c r="N2790" s="1">
        <v>0</v>
      </c>
    </row>
    <row r="2791" spans="1:14" x14ac:dyDescent="0.3">
      <c r="A2791" s="1" t="s">
        <v>104</v>
      </c>
      <c r="B2791" s="1" t="s">
        <v>8397</v>
      </c>
      <c r="C2791" s="2">
        <v>10</v>
      </c>
      <c r="D2791" s="1" t="s">
        <v>8400</v>
      </c>
      <c r="E2791" s="1" t="s">
        <v>8401</v>
      </c>
      <c r="F2791" s="1">
        <f t="shared" si="364"/>
        <v>40517.110810185186</v>
      </c>
      <c r="G2791" s="1">
        <v>4490</v>
      </c>
      <c r="H2791" s="1">
        <v>0</v>
      </c>
      <c r="I2791" s="1">
        <v>4490</v>
      </c>
      <c r="J2791" s="1">
        <f t="shared" si="366"/>
        <v>0</v>
      </c>
      <c r="K2791" s="1">
        <f t="shared" si="367"/>
        <v>0</v>
      </c>
      <c r="L2791" s="1">
        <f t="shared" si="368"/>
        <v>0</v>
      </c>
      <c r="M2791" s="1">
        <f t="shared" si="365"/>
        <v>0</v>
      </c>
      <c r="N2791" s="1">
        <v>0</v>
      </c>
    </row>
    <row r="2792" spans="1:14" x14ac:dyDescent="0.3">
      <c r="A2792" s="1" t="s">
        <v>51</v>
      </c>
      <c r="B2792" s="1" t="s">
        <v>8397</v>
      </c>
      <c r="C2792" s="2">
        <v>10</v>
      </c>
      <c r="D2792" s="1" t="s">
        <v>8402</v>
      </c>
      <c r="E2792" s="1" t="s">
        <v>8403</v>
      </c>
      <c r="F2792" s="1">
        <f t="shared" si="364"/>
        <v>42286.593817210647</v>
      </c>
      <c r="G2792" s="1">
        <v>9250</v>
      </c>
      <c r="H2792" s="1">
        <f t="shared" ref="H2792:H2800" si="371">+H2807</f>
        <v>0</v>
      </c>
      <c r="I2792" s="1">
        <v>9250</v>
      </c>
      <c r="J2792" s="1">
        <f t="shared" si="366"/>
        <v>1</v>
      </c>
      <c r="K2792" s="1">
        <f t="shared" si="367"/>
        <v>0</v>
      </c>
      <c r="L2792" s="1">
        <f t="shared" si="368"/>
        <v>0</v>
      </c>
      <c r="M2792" s="1">
        <f t="shared" si="365"/>
        <v>0</v>
      </c>
      <c r="N2792" s="1">
        <v>0</v>
      </c>
    </row>
    <row r="2793" spans="1:14" x14ac:dyDescent="0.3">
      <c r="A2793" s="1" t="s">
        <v>8404</v>
      </c>
      <c r="B2793" s="1" t="s">
        <v>8397</v>
      </c>
      <c r="C2793" s="2">
        <v>10</v>
      </c>
      <c r="D2793" s="1" t="s">
        <v>8405</v>
      </c>
      <c r="E2793" s="1" t="s">
        <v>8406</v>
      </c>
      <c r="F2793" s="1">
        <f t="shared" si="364"/>
        <v>40659.111828703702</v>
      </c>
      <c r="G2793" s="1">
        <v>10438</v>
      </c>
      <c r="H2793" s="1">
        <f t="shared" si="371"/>
        <v>0</v>
      </c>
      <c r="I2793" s="1">
        <v>10438</v>
      </c>
      <c r="J2793" s="1">
        <f t="shared" si="366"/>
        <v>1</v>
      </c>
      <c r="K2793" s="1">
        <f t="shared" si="367"/>
        <v>0</v>
      </c>
      <c r="L2793" s="1">
        <f t="shared" si="368"/>
        <v>0</v>
      </c>
      <c r="M2793" s="1">
        <f t="shared" si="365"/>
        <v>0</v>
      </c>
      <c r="N2793" s="1">
        <v>0</v>
      </c>
    </row>
    <row r="2794" spans="1:14" x14ac:dyDescent="0.3">
      <c r="A2794" s="1" t="s">
        <v>131</v>
      </c>
      <c r="B2794" s="1" t="s">
        <v>8397</v>
      </c>
      <c r="C2794" s="2">
        <v>10</v>
      </c>
      <c r="D2794" s="1" t="s">
        <v>8407</v>
      </c>
      <c r="E2794" s="1" t="s">
        <v>8408</v>
      </c>
      <c r="F2794" s="1">
        <f t="shared" si="364"/>
        <v>41374.399982696763</v>
      </c>
      <c r="G2794" s="1">
        <v>26037</v>
      </c>
      <c r="H2794" s="1">
        <f t="shared" si="371"/>
        <v>0</v>
      </c>
      <c r="I2794" s="1">
        <v>26037</v>
      </c>
      <c r="J2794" s="1">
        <f t="shared" si="366"/>
        <v>1</v>
      </c>
      <c r="K2794" s="1">
        <f t="shared" si="367"/>
        <v>0</v>
      </c>
      <c r="L2794" s="1">
        <f t="shared" si="368"/>
        <v>0</v>
      </c>
      <c r="M2794" s="1">
        <f t="shared" si="365"/>
        <v>0</v>
      </c>
      <c r="N2794" s="1">
        <v>0</v>
      </c>
    </row>
    <row r="2795" spans="1:14" x14ac:dyDescent="0.3">
      <c r="A2795" s="1" t="s">
        <v>4703</v>
      </c>
      <c r="B2795" s="1" t="s">
        <v>8397</v>
      </c>
      <c r="C2795" s="2">
        <v>4</v>
      </c>
      <c r="D2795" s="1" t="s">
        <v>8409</v>
      </c>
      <c r="E2795" s="1" t="s">
        <v>8410</v>
      </c>
      <c r="F2795" s="1">
        <f t="shared" si="364"/>
        <v>41695.720073483797</v>
      </c>
      <c r="G2795" s="1">
        <v>29900</v>
      </c>
      <c r="H2795" s="1">
        <f t="shared" si="371"/>
        <v>0</v>
      </c>
      <c r="I2795" s="1">
        <v>29900</v>
      </c>
      <c r="J2795" s="1">
        <f t="shared" si="366"/>
        <v>1</v>
      </c>
      <c r="K2795" s="1">
        <f t="shared" si="367"/>
        <v>0</v>
      </c>
      <c r="L2795" s="1">
        <f t="shared" si="368"/>
        <v>0</v>
      </c>
      <c r="M2795" s="1">
        <f t="shared" si="365"/>
        <v>0</v>
      </c>
      <c r="N2795" s="1">
        <v>0</v>
      </c>
    </row>
    <row r="2796" spans="1:14" x14ac:dyDescent="0.3">
      <c r="A2796" s="1" t="s">
        <v>8411</v>
      </c>
      <c r="B2796" s="1" t="s">
        <v>8397</v>
      </c>
      <c r="C2796" s="2">
        <v>8</v>
      </c>
      <c r="D2796" s="1" t="s">
        <v>8412</v>
      </c>
      <c r="E2796" s="1" t="s">
        <v>8413</v>
      </c>
      <c r="F2796" s="1">
        <f t="shared" si="364"/>
        <v>41695.721823993059</v>
      </c>
      <c r="G2796" s="1">
        <v>30242</v>
      </c>
      <c r="H2796" s="1">
        <f t="shared" si="371"/>
        <v>0</v>
      </c>
      <c r="I2796" s="1">
        <v>30242</v>
      </c>
      <c r="J2796" s="1">
        <f t="shared" si="366"/>
        <v>1</v>
      </c>
      <c r="K2796" s="1">
        <f t="shared" si="367"/>
        <v>0</v>
      </c>
      <c r="L2796" s="1">
        <f t="shared" si="368"/>
        <v>0</v>
      </c>
      <c r="M2796" s="1">
        <f t="shared" si="365"/>
        <v>0</v>
      </c>
      <c r="N2796" s="1">
        <v>0</v>
      </c>
    </row>
    <row r="2797" spans="1:14" x14ac:dyDescent="0.3">
      <c r="A2797" s="1" t="s">
        <v>8414</v>
      </c>
      <c r="B2797" s="1" t="s">
        <v>8397</v>
      </c>
      <c r="C2797" s="2">
        <v>1</v>
      </c>
      <c r="D2797" s="1" t="s">
        <v>8415</v>
      </c>
      <c r="E2797" s="1" t="s">
        <v>8416</v>
      </c>
      <c r="F2797" s="1">
        <f t="shared" si="364"/>
        <v>42352.644191585649</v>
      </c>
      <c r="G2797" s="1">
        <v>30335</v>
      </c>
      <c r="H2797" s="1">
        <f t="shared" si="371"/>
        <v>0</v>
      </c>
      <c r="I2797" s="1">
        <v>30335</v>
      </c>
      <c r="J2797" s="1">
        <f t="shared" si="366"/>
        <v>1</v>
      </c>
      <c r="K2797" s="1">
        <f t="shared" si="367"/>
        <v>0</v>
      </c>
      <c r="L2797" s="1">
        <f t="shared" si="368"/>
        <v>0</v>
      </c>
      <c r="M2797" s="1">
        <f t="shared" si="365"/>
        <v>0</v>
      </c>
      <c r="N2797" s="1">
        <v>0</v>
      </c>
    </row>
    <row r="2798" spans="1:14" x14ac:dyDescent="0.3">
      <c r="A2798" s="1" t="s">
        <v>2541</v>
      </c>
      <c r="B2798" s="1" t="s">
        <v>8397</v>
      </c>
      <c r="C2798" s="2">
        <v>10</v>
      </c>
      <c r="D2798" s="1" t="s">
        <v>8417</v>
      </c>
      <c r="E2798" s="1" t="s">
        <v>8418</v>
      </c>
      <c r="F2798" s="1">
        <f t="shared" si="364"/>
        <v>41943.061785891201</v>
      </c>
      <c r="G2798" s="1">
        <v>33473</v>
      </c>
      <c r="H2798" s="1">
        <f t="shared" si="371"/>
        <v>0</v>
      </c>
      <c r="I2798" s="1">
        <v>33473</v>
      </c>
      <c r="J2798" s="1">
        <f t="shared" si="366"/>
        <v>1</v>
      </c>
      <c r="K2798" s="1">
        <f t="shared" si="367"/>
        <v>0</v>
      </c>
      <c r="L2798" s="1">
        <f t="shared" si="368"/>
        <v>0</v>
      </c>
      <c r="M2798" s="1">
        <f t="shared" si="365"/>
        <v>0</v>
      </c>
      <c r="N2798" s="1">
        <v>0</v>
      </c>
    </row>
    <row r="2799" spans="1:14" x14ac:dyDescent="0.3">
      <c r="A2799" s="1" t="s">
        <v>474</v>
      </c>
      <c r="B2799" s="1" t="s">
        <v>8397</v>
      </c>
      <c r="C2799" s="2">
        <v>1</v>
      </c>
      <c r="D2799" s="1" t="s">
        <v>8419</v>
      </c>
      <c r="E2799" s="1" t="s">
        <v>8420</v>
      </c>
      <c r="F2799" s="1">
        <f t="shared" si="364"/>
        <v>41772.423110810189</v>
      </c>
      <c r="G2799" s="1">
        <v>40411</v>
      </c>
      <c r="H2799" s="1">
        <f t="shared" si="371"/>
        <v>0</v>
      </c>
      <c r="I2799" s="1">
        <v>40411</v>
      </c>
      <c r="J2799" s="1">
        <f t="shared" si="366"/>
        <v>1</v>
      </c>
      <c r="K2799" s="1">
        <f t="shared" si="367"/>
        <v>0</v>
      </c>
      <c r="L2799" s="1">
        <f t="shared" si="368"/>
        <v>0</v>
      </c>
      <c r="M2799" s="1">
        <f t="shared" si="365"/>
        <v>0</v>
      </c>
      <c r="N2799" s="1">
        <v>0</v>
      </c>
    </row>
    <row r="2800" spans="1:14" x14ac:dyDescent="0.3">
      <c r="A2800" s="1" t="s">
        <v>8421</v>
      </c>
      <c r="B2800" s="1" t="s">
        <v>8397</v>
      </c>
      <c r="C2800" s="2">
        <v>10</v>
      </c>
      <c r="D2800" s="1" t="s">
        <v>8422</v>
      </c>
      <c r="E2800" s="1" t="s">
        <v>8423</v>
      </c>
      <c r="F2800" s="1">
        <f t="shared" si="364"/>
        <v>40501.060567129629</v>
      </c>
      <c r="G2800" s="1">
        <v>52308</v>
      </c>
      <c r="H2800" s="1">
        <f t="shared" si="371"/>
        <v>0</v>
      </c>
      <c r="I2800" s="1">
        <v>52308</v>
      </c>
      <c r="J2800" s="1">
        <f t="shared" si="366"/>
        <v>1</v>
      </c>
      <c r="K2800" s="1">
        <f t="shared" si="367"/>
        <v>0</v>
      </c>
      <c r="L2800" s="1">
        <f t="shared" si="368"/>
        <v>0</v>
      </c>
      <c r="M2800" s="1">
        <f t="shared" si="365"/>
        <v>0</v>
      </c>
      <c r="N2800" s="1">
        <v>0</v>
      </c>
    </row>
    <row r="2801" spans="1:14" x14ac:dyDescent="0.3">
      <c r="A2801" s="1" t="s">
        <v>8424</v>
      </c>
      <c r="B2801" s="1" t="s">
        <v>8425</v>
      </c>
      <c r="C2801" s="2">
        <v>10</v>
      </c>
      <c r="D2801" s="1" t="s">
        <v>8426</v>
      </c>
      <c r="E2801" s="1" t="s">
        <v>8427</v>
      </c>
      <c r="F2801" s="1">
        <f t="shared" si="364"/>
        <v>42135.663817037035</v>
      </c>
      <c r="G2801" s="1">
        <v>296</v>
      </c>
      <c r="H2801" s="1">
        <v>0</v>
      </c>
      <c r="I2801" s="1">
        <v>296</v>
      </c>
      <c r="J2801" s="1">
        <f t="shared" si="366"/>
        <v>0</v>
      </c>
      <c r="K2801" s="1">
        <f t="shared" si="367"/>
        <v>0</v>
      </c>
      <c r="L2801" s="1">
        <f t="shared" si="368"/>
        <v>0</v>
      </c>
      <c r="M2801" s="1">
        <f t="shared" si="365"/>
        <v>0</v>
      </c>
      <c r="N2801" s="1">
        <v>0</v>
      </c>
    </row>
    <row r="2802" spans="1:14" x14ac:dyDescent="0.3">
      <c r="A2802" s="1" t="s">
        <v>8428</v>
      </c>
      <c r="B2802" s="1" t="s">
        <v>8429</v>
      </c>
      <c r="C2802" s="2">
        <v>8</v>
      </c>
      <c r="D2802" s="1" t="s">
        <v>8430</v>
      </c>
      <c r="E2802" s="1" t="s">
        <v>8431</v>
      </c>
      <c r="F2802" s="1">
        <f t="shared" si="364"/>
        <v>41065.756319444445</v>
      </c>
      <c r="G2802" s="1">
        <v>32806</v>
      </c>
      <c r="H2802" s="1">
        <f t="shared" ref="H2802:H2816" si="372">+H2817</f>
        <v>0</v>
      </c>
      <c r="I2802" s="1">
        <v>32806</v>
      </c>
      <c r="J2802" s="1">
        <f t="shared" si="366"/>
        <v>0</v>
      </c>
      <c r="K2802" s="1">
        <f t="shared" si="367"/>
        <v>0</v>
      </c>
      <c r="L2802" s="1">
        <f t="shared" si="368"/>
        <v>0</v>
      </c>
      <c r="M2802" s="1">
        <f t="shared" si="365"/>
        <v>0</v>
      </c>
      <c r="N2802" s="1">
        <v>0</v>
      </c>
    </row>
    <row r="2803" spans="1:14" x14ac:dyDescent="0.3">
      <c r="A2803" s="1" t="s">
        <v>2391</v>
      </c>
      <c r="B2803" s="1" t="s">
        <v>8432</v>
      </c>
      <c r="C2803" s="2">
        <v>2</v>
      </c>
      <c r="D2803" s="1" t="s">
        <v>8433</v>
      </c>
      <c r="E2803" s="1" t="s">
        <v>8434</v>
      </c>
      <c r="F2803" s="1">
        <f t="shared" si="364"/>
        <v>42300.987585578703</v>
      </c>
      <c r="G2803" s="1">
        <v>45376</v>
      </c>
      <c r="H2803" s="1">
        <f t="shared" si="372"/>
        <v>0</v>
      </c>
      <c r="I2803" s="1">
        <v>45376</v>
      </c>
      <c r="J2803" s="1">
        <f t="shared" si="366"/>
        <v>0</v>
      </c>
      <c r="K2803" s="1">
        <f t="shared" si="367"/>
        <v>0</v>
      </c>
      <c r="L2803" s="1">
        <f t="shared" si="368"/>
        <v>0</v>
      </c>
      <c r="M2803" s="1">
        <f t="shared" si="365"/>
        <v>0</v>
      </c>
      <c r="N2803" s="1">
        <v>0</v>
      </c>
    </row>
    <row r="2804" spans="1:14" x14ac:dyDescent="0.3">
      <c r="A2804" s="1" t="s">
        <v>2250</v>
      </c>
      <c r="B2804" s="1" t="s">
        <v>8435</v>
      </c>
      <c r="C2804" s="2">
        <v>8</v>
      </c>
      <c r="D2804" s="1" t="s">
        <v>8436</v>
      </c>
      <c r="E2804" s="1" t="s">
        <v>8437</v>
      </c>
      <c r="F2804" s="1">
        <f t="shared" si="364"/>
        <v>41771.889309942133</v>
      </c>
      <c r="G2804" s="1">
        <v>31853</v>
      </c>
      <c r="H2804" s="1">
        <f t="shared" si="372"/>
        <v>0</v>
      </c>
      <c r="I2804" s="1">
        <v>31853</v>
      </c>
      <c r="J2804" s="1">
        <f t="shared" si="366"/>
        <v>0</v>
      </c>
      <c r="K2804" s="1">
        <f t="shared" si="367"/>
        <v>0</v>
      </c>
      <c r="L2804" s="1">
        <f t="shared" si="368"/>
        <v>0</v>
      </c>
      <c r="M2804" s="1">
        <f t="shared" si="365"/>
        <v>0</v>
      </c>
      <c r="N2804" s="1">
        <v>0</v>
      </c>
    </row>
    <row r="2805" spans="1:14" x14ac:dyDescent="0.3">
      <c r="A2805" s="1" t="s">
        <v>2722</v>
      </c>
      <c r="B2805" s="1" t="s">
        <v>8438</v>
      </c>
      <c r="C2805" s="2">
        <v>10</v>
      </c>
      <c r="D2805" s="1" t="s">
        <v>8439</v>
      </c>
      <c r="E2805" s="1" t="s">
        <v>8440</v>
      </c>
      <c r="F2805" s="1">
        <f t="shared" si="364"/>
        <v>42305.626963356481</v>
      </c>
      <c r="G2805" s="1">
        <v>11252</v>
      </c>
      <c r="H2805" s="1">
        <f t="shared" si="372"/>
        <v>0</v>
      </c>
      <c r="I2805" s="1">
        <v>11252</v>
      </c>
      <c r="J2805" s="1">
        <f t="shared" si="366"/>
        <v>0</v>
      </c>
      <c r="K2805" s="1">
        <f t="shared" si="367"/>
        <v>0</v>
      </c>
      <c r="L2805" s="1">
        <f t="shared" si="368"/>
        <v>0</v>
      </c>
      <c r="M2805" s="1">
        <f t="shared" si="365"/>
        <v>0</v>
      </c>
      <c r="N2805" s="1">
        <v>0</v>
      </c>
    </row>
    <row r="2806" spans="1:14" x14ac:dyDescent="0.3">
      <c r="A2806" s="1" t="s">
        <v>8441</v>
      </c>
      <c r="B2806" s="1" t="s">
        <v>8442</v>
      </c>
      <c r="C2806" s="2">
        <v>10</v>
      </c>
      <c r="D2806" s="1" t="s">
        <v>8443</v>
      </c>
      <c r="E2806" s="1" t="s">
        <v>8444</v>
      </c>
      <c r="F2806" s="1">
        <f t="shared" si="364"/>
        <v>41214.96412686343</v>
      </c>
      <c r="G2806" s="1">
        <v>38452</v>
      </c>
      <c r="H2806" s="1">
        <f t="shared" si="372"/>
        <v>0</v>
      </c>
      <c r="I2806" s="1">
        <v>38452</v>
      </c>
      <c r="J2806" s="1">
        <f t="shared" si="366"/>
        <v>0</v>
      </c>
      <c r="K2806" s="1">
        <f t="shared" si="367"/>
        <v>0</v>
      </c>
      <c r="L2806" s="1">
        <f t="shared" si="368"/>
        <v>0</v>
      </c>
      <c r="M2806" s="1">
        <f t="shared" si="365"/>
        <v>0</v>
      </c>
      <c r="N2806" s="1">
        <v>0</v>
      </c>
    </row>
    <row r="2807" spans="1:14" x14ac:dyDescent="0.3">
      <c r="A2807" s="1" t="s">
        <v>7731</v>
      </c>
      <c r="B2807" s="1" t="s">
        <v>8442</v>
      </c>
      <c r="C2807" s="2">
        <v>1</v>
      </c>
      <c r="D2807" s="1" t="s">
        <v>8445</v>
      </c>
      <c r="E2807" s="1" t="s">
        <v>8446</v>
      </c>
      <c r="F2807" s="1">
        <f t="shared" si="364"/>
        <v>42214.743435428238</v>
      </c>
      <c r="G2807" s="1">
        <v>38948</v>
      </c>
      <c r="H2807" s="1">
        <f t="shared" si="372"/>
        <v>0</v>
      </c>
      <c r="I2807" s="1">
        <v>38948</v>
      </c>
      <c r="J2807" s="1">
        <f t="shared" si="366"/>
        <v>0</v>
      </c>
      <c r="K2807" s="1">
        <f t="shared" si="367"/>
        <v>0</v>
      </c>
      <c r="L2807" s="1">
        <f t="shared" si="368"/>
        <v>0</v>
      </c>
      <c r="M2807" s="1">
        <f t="shared" si="365"/>
        <v>0</v>
      </c>
      <c r="N2807" s="1">
        <v>0</v>
      </c>
    </row>
    <row r="2808" spans="1:14" x14ac:dyDescent="0.3">
      <c r="A2808" s="1" t="s">
        <v>8447</v>
      </c>
      <c r="B2808" s="1" t="s">
        <v>8448</v>
      </c>
      <c r="C2808" s="2">
        <v>10</v>
      </c>
      <c r="D2808" s="1" t="s">
        <v>8449</v>
      </c>
      <c r="E2808" s="1" t="s">
        <v>8450</v>
      </c>
      <c r="F2808" s="1">
        <f t="shared" si="364"/>
        <v>42068.710572071759</v>
      </c>
      <c r="G2808" s="1">
        <v>17591</v>
      </c>
      <c r="H2808" s="1">
        <f t="shared" si="372"/>
        <v>0</v>
      </c>
      <c r="I2808" s="1">
        <v>17591</v>
      </c>
      <c r="J2808" s="1">
        <f t="shared" si="366"/>
        <v>0</v>
      </c>
      <c r="K2808" s="1">
        <f t="shared" si="367"/>
        <v>0</v>
      </c>
      <c r="L2808" s="1">
        <f t="shared" si="368"/>
        <v>0</v>
      </c>
      <c r="M2808" s="1">
        <f t="shared" si="365"/>
        <v>0</v>
      </c>
      <c r="N2808" s="1">
        <v>0</v>
      </c>
    </row>
    <row r="2809" spans="1:14" x14ac:dyDescent="0.3">
      <c r="A2809" s="1" t="s">
        <v>1021</v>
      </c>
      <c r="B2809" s="1" t="s">
        <v>8448</v>
      </c>
      <c r="C2809" s="2">
        <v>2</v>
      </c>
      <c r="D2809" s="1" t="s">
        <v>8451</v>
      </c>
      <c r="E2809" s="1" t="s">
        <v>8452</v>
      </c>
      <c r="F2809" s="1">
        <f t="shared" si="364"/>
        <v>42122.885368564814</v>
      </c>
      <c r="G2809" s="1">
        <v>20574</v>
      </c>
      <c r="H2809" s="1">
        <f t="shared" si="372"/>
        <v>0</v>
      </c>
      <c r="I2809" s="1">
        <v>20574</v>
      </c>
      <c r="J2809" s="1">
        <f t="shared" si="366"/>
        <v>0</v>
      </c>
      <c r="K2809" s="1">
        <f t="shared" si="367"/>
        <v>0</v>
      </c>
      <c r="L2809" s="1">
        <f t="shared" si="368"/>
        <v>0</v>
      </c>
      <c r="M2809" s="1">
        <f t="shared" si="365"/>
        <v>0</v>
      </c>
      <c r="N2809" s="1">
        <v>0</v>
      </c>
    </row>
    <row r="2810" spans="1:14" x14ac:dyDescent="0.3">
      <c r="A2810" s="1" t="s">
        <v>8453</v>
      </c>
      <c r="B2810" s="1" t="s">
        <v>8448</v>
      </c>
      <c r="C2810" s="2">
        <v>10</v>
      </c>
      <c r="D2810" s="1" t="s">
        <v>8454</v>
      </c>
      <c r="E2810" s="1" t="s">
        <v>8455</v>
      </c>
      <c r="F2810" s="1">
        <f t="shared" si="364"/>
        <v>41767.005039675925</v>
      </c>
      <c r="G2810" s="1">
        <v>34726</v>
      </c>
      <c r="H2810" s="1">
        <f t="shared" si="372"/>
        <v>0</v>
      </c>
      <c r="I2810" s="1">
        <v>34726</v>
      </c>
      <c r="J2810" s="1">
        <f t="shared" si="366"/>
        <v>1</v>
      </c>
      <c r="K2810" s="1">
        <f t="shared" si="367"/>
        <v>0</v>
      </c>
      <c r="L2810" s="1">
        <f t="shared" si="368"/>
        <v>0</v>
      </c>
      <c r="M2810" s="1">
        <f t="shared" si="365"/>
        <v>0</v>
      </c>
      <c r="N2810" s="1">
        <v>0</v>
      </c>
    </row>
    <row r="2811" spans="1:14" x14ac:dyDescent="0.3">
      <c r="A2811" s="1" t="s">
        <v>1169</v>
      </c>
      <c r="B2811" s="1" t="s">
        <v>8448</v>
      </c>
      <c r="C2811" s="2">
        <v>0</v>
      </c>
      <c r="D2811" s="1" t="s">
        <v>8456</v>
      </c>
      <c r="E2811" s="1" t="s">
        <v>8457</v>
      </c>
      <c r="F2811" s="1">
        <f t="shared" si="364"/>
        <v>39859.489432870374</v>
      </c>
      <c r="G2811" s="1">
        <v>42101</v>
      </c>
      <c r="H2811" s="1">
        <f t="shared" si="372"/>
        <v>0</v>
      </c>
      <c r="I2811" s="1">
        <v>42101</v>
      </c>
      <c r="J2811" s="1">
        <f t="shared" si="366"/>
        <v>1</v>
      </c>
      <c r="K2811" s="1">
        <f t="shared" si="367"/>
        <v>0</v>
      </c>
      <c r="L2811" s="1">
        <f t="shared" si="368"/>
        <v>0</v>
      </c>
      <c r="M2811" s="1">
        <f t="shared" si="365"/>
        <v>0</v>
      </c>
      <c r="N2811" s="1">
        <v>0</v>
      </c>
    </row>
    <row r="2812" spans="1:14" x14ac:dyDescent="0.3">
      <c r="A2812" s="1" t="s">
        <v>2903</v>
      </c>
      <c r="B2812" s="1" t="s">
        <v>8458</v>
      </c>
      <c r="C2812" s="2">
        <v>1</v>
      </c>
      <c r="D2812" s="1" t="s">
        <v>8459</v>
      </c>
      <c r="E2812" s="1" t="s">
        <v>8460</v>
      </c>
      <c r="F2812" s="1">
        <f t="shared" si="364"/>
        <v>41762.450439236112</v>
      </c>
      <c r="G2812" s="1">
        <v>38839</v>
      </c>
      <c r="H2812" s="1">
        <f t="shared" si="372"/>
        <v>0</v>
      </c>
      <c r="I2812" s="1">
        <v>38839</v>
      </c>
      <c r="J2812" s="1">
        <f t="shared" si="366"/>
        <v>0</v>
      </c>
      <c r="K2812" s="1">
        <f t="shared" si="367"/>
        <v>0</v>
      </c>
      <c r="L2812" s="1">
        <f t="shared" si="368"/>
        <v>0</v>
      </c>
      <c r="M2812" s="1">
        <f t="shared" si="365"/>
        <v>0</v>
      </c>
      <c r="N2812" s="1">
        <v>0</v>
      </c>
    </row>
    <row r="2813" spans="1:14" x14ac:dyDescent="0.3">
      <c r="A2813" s="1" t="s">
        <v>1121</v>
      </c>
      <c r="B2813" s="1" t="s">
        <v>8461</v>
      </c>
      <c r="C2813" s="2">
        <v>2</v>
      </c>
      <c r="D2813" s="1" t="s">
        <v>8462</v>
      </c>
      <c r="E2813" s="1" t="s">
        <v>8463</v>
      </c>
      <c r="F2813" s="1">
        <f t="shared" si="364"/>
        <v>42365.048104016205</v>
      </c>
      <c r="G2813" s="1">
        <v>19637</v>
      </c>
      <c r="H2813" s="1">
        <f t="shared" si="372"/>
        <v>0</v>
      </c>
      <c r="I2813" s="1">
        <v>19637</v>
      </c>
      <c r="J2813" s="1">
        <f t="shared" si="366"/>
        <v>0</v>
      </c>
      <c r="K2813" s="1">
        <f t="shared" si="367"/>
        <v>0</v>
      </c>
      <c r="L2813" s="1">
        <f t="shared" si="368"/>
        <v>0</v>
      </c>
      <c r="M2813" s="1">
        <f t="shared" si="365"/>
        <v>0</v>
      </c>
      <c r="N2813" s="1">
        <v>0</v>
      </c>
    </row>
    <row r="2814" spans="1:14" x14ac:dyDescent="0.3">
      <c r="A2814" s="1" t="s">
        <v>921</v>
      </c>
      <c r="B2814" s="1" t="s">
        <v>8464</v>
      </c>
      <c r="C2814" s="2">
        <v>2</v>
      </c>
      <c r="D2814" s="1" t="s">
        <v>8465</v>
      </c>
      <c r="E2814" s="1" t="s">
        <v>8466</v>
      </c>
      <c r="F2814" s="1">
        <f t="shared" si="364"/>
        <v>41881.919591180558</v>
      </c>
      <c r="G2814" s="1">
        <v>26713</v>
      </c>
      <c r="H2814" s="1">
        <f t="shared" si="372"/>
        <v>0</v>
      </c>
      <c r="I2814" s="1">
        <v>26713</v>
      </c>
      <c r="J2814" s="1">
        <f t="shared" si="366"/>
        <v>0</v>
      </c>
      <c r="K2814" s="1">
        <f t="shared" si="367"/>
        <v>0</v>
      </c>
      <c r="L2814" s="1">
        <f t="shared" si="368"/>
        <v>0</v>
      </c>
      <c r="M2814" s="1">
        <f t="shared" si="365"/>
        <v>0</v>
      </c>
      <c r="N2814" s="1">
        <v>0</v>
      </c>
    </row>
    <row r="2815" spans="1:14" x14ac:dyDescent="0.3">
      <c r="A2815" s="1" t="s">
        <v>801</v>
      </c>
      <c r="B2815" s="1" t="s">
        <v>8464</v>
      </c>
      <c r="C2815" s="2">
        <v>6</v>
      </c>
      <c r="D2815" s="1" t="s">
        <v>8467</v>
      </c>
      <c r="E2815" s="1" t="s">
        <v>8468</v>
      </c>
      <c r="F2815" s="1">
        <f t="shared" si="364"/>
        <v>41721.61723989583</v>
      </c>
      <c r="G2815" s="1">
        <v>28742</v>
      </c>
      <c r="H2815" s="1">
        <f t="shared" si="372"/>
        <v>0</v>
      </c>
      <c r="I2815" s="1">
        <v>28742</v>
      </c>
      <c r="J2815" s="1">
        <f t="shared" si="366"/>
        <v>0</v>
      </c>
      <c r="K2815" s="1">
        <f t="shared" si="367"/>
        <v>0</v>
      </c>
      <c r="L2815" s="1">
        <f t="shared" si="368"/>
        <v>0</v>
      </c>
      <c r="M2815" s="1">
        <f t="shared" si="365"/>
        <v>0</v>
      </c>
      <c r="N2815" s="1">
        <v>0</v>
      </c>
    </row>
    <row r="2816" spans="1:14" x14ac:dyDescent="0.3">
      <c r="A2816" s="1" t="s">
        <v>253</v>
      </c>
      <c r="B2816" s="1" t="s">
        <v>8464</v>
      </c>
      <c r="C2816" s="2">
        <v>10</v>
      </c>
      <c r="D2816" s="1" t="s">
        <v>8469</v>
      </c>
      <c r="E2816" s="1" t="s">
        <v>8470</v>
      </c>
      <c r="F2816" s="1">
        <f t="shared" si="364"/>
        <v>40507.698055555556</v>
      </c>
      <c r="G2816" s="1">
        <v>30642</v>
      </c>
      <c r="H2816" s="1">
        <f t="shared" si="372"/>
        <v>0</v>
      </c>
      <c r="I2816" s="1">
        <v>30642</v>
      </c>
      <c r="J2816" s="1">
        <f t="shared" si="366"/>
        <v>1</v>
      </c>
      <c r="K2816" s="1">
        <f t="shared" si="367"/>
        <v>0</v>
      </c>
      <c r="L2816" s="1">
        <f t="shared" si="368"/>
        <v>0</v>
      </c>
      <c r="M2816" s="1">
        <f t="shared" si="365"/>
        <v>0</v>
      </c>
      <c r="N2816" s="1">
        <v>0</v>
      </c>
    </row>
    <row r="2817" spans="1:14" x14ac:dyDescent="0.3">
      <c r="A2817" s="1" t="s">
        <v>1401</v>
      </c>
      <c r="B2817" s="1" t="s">
        <v>8471</v>
      </c>
      <c r="C2817" s="2">
        <v>10</v>
      </c>
      <c r="D2817" s="1" t="s">
        <v>8472</v>
      </c>
      <c r="E2817" s="1" t="s">
        <v>8473</v>
      </c>
      <c r="F2817" s="1">
        <f t="shared" ref="F2817:F2880" si="373">DATEVALUE(E2817)+TIMEVALUE(E2817)</f>
        <v>42329.628432199075</v>
      </c>
      <c r="G2817" s="1">
        <v>4632</v>
      </c>
      <c r="H2817" s="1">
        <v>0</v>
      </c>
      <c r="I2817" s="1">
        <v>4632</v>
      </c>
      <c r="J2817" s="1">
        <f t="shared" si="366"/>
        <v>0</v>
      </c>
      <c r="K2817" s="1">
        <f t="shared" si="367"/>
        <v>0</v>
      </c>
      <c r="L2817" s="1">
        <f t="shared" si="368"/>
        <v>0</v>
      </c>
      <c r="M2817" s="1">
        <f t="shared" ref="M2817:M2880" si="374">IF(OR(K2817,L2817), 1, 0)</f>
        <v>0</v>
      </c>
      <c r="N2817" s="1">
        <v>0</v>
      </c>
    </row>
    <row r="2818" spans="1:14" x14ac:dyDescent="0.3">
      <c r="A2818" s="1" t="s">
        <v>8474</v>
      </c>
      <c r="B2818" s="1" t="s">
        <v>8475</v>
      </c>
      <c r="C2818" s="2">
        <v>10</v>
      </c>
      <c r="D2818" s="1" t="s">
        <v>8476</v>
      </c>
      <c r="E2818" s="1" t="s">
        <v>8477</v>
      </c>
      <c r="F2818" s="1">
        <f t="shared" si="373"/>
        <v>41424.576575567131</v>
      </c>
      <c r="G2818" s="1">
        <v>31293</v>
      </c>
      <c r="H2818" s="1">
        <f>+H2833</f>
        <v>0</v>
      </c>
      <c r="I2818" s="1">
        <v>31293</v>
      </c>
      <c r="J2818" s="1">
        <f t="shared" si="366"/>
        <v>0</v>
      </c>
      <c r="K2818" s="1">
        <f t="shared" si="367"/>
        <v>0</v>
      </c>
      <c r="L2818" s="1">
        <f t="shared" si="368"/>
        <v>0</v>
      </c>
      <c r="M2818" s="1">
        <f t="shared" si="374"/>
        <v>0</v>
      </c>
      <c r="N2818" s="1">
        <v>0</v>
      </c>
    </row>
    <row r="2819" spans="1:14" x14ac:dyDescent="0.3">
      <c r="A2819" s="1" t="s">
        <v>3007</v>
      </c>
      <c r="B2819" s="1" t="s">
        <v>8478</v>
      </c>
      <c r="C2819" s="2">
        <v>2</v>
      </c>
      <c r="D2819" s="1" t="s">
        <v>8479</v>
      </c>
      <c r="E2819" s="1" t="s">
        <v>8480</v>
      </c>
      <c r="F2819" s="1">
        <f t="shared" si="373"/>
        <v>42129.713601006944</v>
      </c>
      <c r="G2819" s="1">
        <v>7137</v>
      </c>
      <c r="H2819" s="1">
        <v>0</v>
      </c>
      <c r="I2819" s="1">
        <v>7137</v>
      </c>
      <c r="J2819" s="1">
        <f t="shared" ref="J2819:J2882" si="375">IF(AND(EXACT(B2818,B2819), EXACT(B2817,B2818)), 1, 0)</f>
        <v>0</v>
      </c>
      <c r="K2819" s="1">
        <f t="shared" ref="K2819:K2882" si="376">IF(AND(J2819=1, EXACT(A2817, A2818), EXACT(A2818, A2819)), 1, 0)</f>
        <v>0</v>
      </c>
      <c r="L2819" s="1">
        <f t="shared" ref="L2819:L2882" si="377">IF(AND(J2819=1, EXACT(D2817, D2818), EXACT(D2818, D2819), F2819-F2817&lt;365), 1, 0)</f>
        <v>0</v>
      </c>
      <c r="M2819" s="1">
        <f t="shared" si="374"/>
        <v>0</v>
      </c>
      <c r="N2819" s="1">
        <v>0</v>
      </c>
    </row>
    <row r="2820" spans="1:14" x14ac:dyDescent="0.3">
      <c r="A2820" s="1" t="s">
        <v>8481</v>
      </c>
      <c r="B2820" s="1" t="s">
        <v>8482</v>
      </c>
      <c r="C2820" s="2">
        <v>2</v>
      </c>
      <c r="D2820" s="1" t="s">
        <v>8483</v>
      </c>
      <c r="E2820" s="1" t="s">
        <v>8484</v>
      </c>
      <c r="F2820" s="1">
        <f t="shared" si="373"/>
        <v>40341.422743055555</v>
      </c>
      <c r="G2820" s="1">
        <v>34002</v>
      </c>
      <c r="H2820" s="1">
        <f>+H2835</f>
        <v>0</v>
      </c>
      <c r="I2820" s="1">
        <v>34002</v>
      </c>
      <c r="J2820" s="1">
        <f t="shared" si="375"/>
        <v>0</v>
      </c>
      <c r="K2820" s="1">
        <f t="shared" si="376"/>
        <v>0</v>
      </c>
      <c r="L2820" s="1">
        <f t="shared" si="377"/>
        <v>0</v>
      </c>
      <c r="M2820" s="1">
        <f t="shared" si="374"/>
        <v>0</v>
      </c>
      <c r="N2820" s="1">
        <v>0</v>
      </c>
    </row>
    <row r="2821" spans="1:14" x14ac:dyDescent="0.3">
      <c r="A2821" s="1" t="s">
        <v>8485</v>
      </c>
      <c r="B2821" s="1" t="s">
        <v>8486</v>
      </c>
      <c r="C2821" s="2">
        <v>10</v>
      </c>
      <c r="D2821" s="1" t="s">
        <v>8487</v>
      </c>
      <c r="E2821" s="1" t="s">
        <v>8488</v>
      </c>
      <c r="F2821" s="1">
        <f t="shared" si="373"/>
        <v>42117.576464571757</v>
      </c>
      <c r="G2821" s="1">
        <v>30982</v>
      </c>
      <c r="H2821" s="1">
        <f>+H2836</f>
        <v>0</v>
      </c>
      <c r="I2821" s="1">
        <v>30982</v>
      </c>
      <c r="J2821" s="1">
        <f t="shared" si="375"/>
        <v>0</v>
      </c>
      <c r="K2821" s="1">
        <f t="shared" si="376"/>
        <v>0</v>
      </c>
      <c r="L2821" s="1">
        <f t="shared" si="377"/>
        <v>0</v>
      </c>
      <c r="M2821" s="1">
        <f t="shared" si="374"/>
        <v>0</v>
      </c>
      <c r="N2821" s="1">
        <v>0</v>
      </c>
    </row>
    <row r="2822" spans="1:14" x14ac:dyDescent="0.3">
      <c r="A2822" s="1" t="s">
        <v>844</v>
      </c>
      <c r="B2822" s="1" t="s">
        <v>8489</v>
      </c>
      <c r="C2822" s="2">
        <v>1</v>
      </c>
      <c r="D2822" s="1" t="s">
        <v>8490</v>
      </c>
      <c r="E2822" s="1" t="s">
        <v>8491</v>
      </c>
      <c r="F2822" s="1">
        <f t="shared" si="373"/>
        <v>42150.754395000004</v>
      </c>
      <c r="G2822" s="1">
        <v>6145</v>
      </c>
      <c r="H2822" s="1">
        <v>0</v>
      </c>
      <c r="I2822" s="1">
        <v>6145</v>
      </c>
      <c r="J2822" s="1">
        <f t="shared" si="375"/>
        <v>0</v>
      </c>
      <c r="K2822" s="1">
        <f t="shared" si="376"/>
        <v>0</v>
      </c>
      <c r="L2822" s="1">
        <f t="shared" si="377"/>
        <v>0</v>
      </c>
      <c r="M2822" s="1">
        <f t="shared" si="374"/>
        <v>0</v>
      </c>
      <c r="N2822" s="1">
        <v>0</v>
      </c>
    </row>
    <row r="2823" spans="1:14" x14ac:dyDescent="0.3">
      <c r="A2823" s="1" t="s">
        <v>1092</v>
      </c>
      <c r="B2823" s="1" t="s">
        <v>8489</v>
      </c>
      <c r="C2823" s="2">
        <v>9</v>
      </c>
      <c r="D2823" s="1" t="s">
        <v>8492</v>
      </c>
      <c r="E2823" s="1" t="s">
        <v>8493</v>
      </c>
      <c r="F2823" s="1">
        <f t="shared" si="373"/>
        <v>42220.46815346065</v>
      </c>
      <c r="G2823" s="1">
        <v>7868</v>
      </c>
      <c r="H2823" s="1">
        <f>+H2838</f>
        <v>0</v>
      </c>
      <c r="I2823" s="1">
        <v>7868</v>
      </c>
      <c r="J2823" s="1">
        <f t="shared" si="375"/>
        <v>0</v>
      </c>
      <c r="K2823" s="1">
        <f t="shared" si="376"/>
        <v>0</v>
      </c>
      <c r="L2823" s="1">
        <f t="shared" si="377"/>
        <v>0</v>
      </c>
      <c r="M2823" s="1">
        <f t="shared" si="374"/>
        <v>0</v>
      </c>
      <c r="N2823" s="1">
        <v>0</v>
      </c>
    </row>
    <row r="2824" spans="1:14" x14ac:dyDescent="0.3">
      <c r="A2824" s="1" t="s">
        <v>1275</v>
      </c>
      <c r="B2824" s="1" t="s">
        <v>8489</v>
      </c>
      <c r="C2824" s="2">
        <v>8</v>
      </c>
      <c r="D2824" s="1" t="s">
        <v>8494</v>
      </c>
      <c r="E2824" s="1" t="s">
        <v>8495</v>
      </c>
      <c r="F2824" s="1">
        <f t="shared" si="373"/>
        <v>41977.571546851854</v>
      </c>
      <c r="G2824" s="1">
        <v>8022</v>
      </c>
      <c r="H2824" s="1">
        <f>+H2839</f>
        <v>0</v>
      </c>
      <c r="I2824" s="1">
        <v>8022</v>
      </c>
      <c r="J2824" s="1">
        <f t="shared" si="375"/>
        <v>1</v>
      </c>
      <c r="K2824" s="1">
        <f t="shared" si="376"/>
        <v>0</v>
      </c>
      <c r="L2824" s="1">
        <f t="shared" si="377"/>
        <v>0</v>
      </c>
      <c r="M2824" s="1">
        <f t="shared" si="374"/>
        <v>0</v>
      </c>
      <c r="N2824" s="1">
        <v>0</v>
      </c>
    </row>
    <row r="2825" spans="1:14" x14ac:dyDescent="0.3">
      <c r="A2825" s="1" t="s">
        <v>1099</v>
      </c>
      <c r="B2825" s="1" t="s">
        <v>8489</v>
      </c>
      <c r="C2825" s="2">
        <v>10</v>
      </c>
      <c r="D2825" s="1" t="s">
        <v>8496</v>
      </c>
      <c r="E2825" s="1" t="s">
        <v>8497</v>
      </c>
      <c r="F2825" s="1">
        <f t="shared" si="373"/>
        <v>42150.753790555558</v>
      </c>
      <c r="G2825" s="1">
        <v>14508</v>
      </c>
      <c r="H2825" s="1">
        <f>+H2840</f>
        <v>0</v>
      </c>
      <c r="I2825" s="1">
        <v>14508</v>
      </c>
      <c r="J2825" s="1">
        <f t="shared" si="375"/>
        <v>1</v>
      </c>
      <c r="K2825" s="1">
        <f t="shared" si="376"/>
        <v>0</v>
      </c>
      <c r="L2825" s="1">
        <f t="shared" si="377"/>
        <v>0</v>
      </c>
      <c r="M2825" s="1">
        <f t="shared" si="374"/>
        <v>0</v>
      </c>
      <c r="N2825" s="1">
        <v>0</v>
      </c>
    </row>
    <row r="2826" spans="1:14" x14ac:dyDescent="0.3">
      <c r="A2826" s="1" t="s">
        <v>1102</v>
      </c>
      <c r="B2826" s="1" t="s">
        <v>8489</v>
      </c>
      <c r="C2826" s="2">
        <v>10</v>
      </c>
      <c r="D2826" s="1" t="s">
        <v>8498</v>
      </c>
      <c r="E2826" s="1" t="s">
        <v>8499</v>
      </c>
      <c r="F2826" s="1">
        <f t="shared" si="373"/>
        <v>42220.467329224535</v>
      </c>
      <c r="G2826" s="1">
        <v>19938</v>
      </c>
      <c r="H2826" s="1">
        <f>+H2841</f>
        <v>0</v>
      </c>
      <c r="I2826" s="1">
        <v>19938</v>
      </c>
      <c r="J2826" s="1">
        <f t="shared" si="375"/>
        <v>1</v>
      </c>
      <c r="K2826" s="1">
        <f t="shared" si="376"/>
        <v>0</v>
      </c>
      <c r="L2826" s="1">
        <f t="shared" si="377"/>
        <v>0</v>
      </c>
      <c r="M2826" s="1">
        <f t="shared" si="374"/>
        <v>0</v>
      </c>
      <c r="N2826" s="1">
        <v>0</v>
      </c>
    </row>
    <row r="2827" spans="1:14" x14ac:dyDescent="0.3">
      <c r="A2827" s="1" t="s">
        <v>1984</v>
      </c>
      <c r="B2827" s="1" t="s">
        <v>8500</v>
      </c>
      <c r="C2827" s="2">
        <v>8</v>
      </c>
      <c r="D2827" s="1" t="s">
        <v>8501</v>
      </c>
      <c r="E2827" s="1" t="s">
        <v>8502</v>
      </c>
      <c r="F2827" s="1">
        <f t="shared" si="373"/>
        <v>40386.602800925924</v>
      </c>
      <c r="G2827" s="1">
        <v>43012</v>
      </c>
      <c r="H2827" s="1">
        <f>+H2842</f>
        <v>0</v>
      </c>
      <c r="I2827" s="1">
        <v>43012</v>
      </c>
      <c r="J2827" s="1">
        <f t="shared" si="375"/>
        <v>0</v>
      </c>
      <c r="K2827" s="1">
        <f t="shared" si="376"/>
        <v>0</v>
      </c>
      <c r="L2827" s="1">
        <f t="shared" si="377"/>
        <v>0</v>
      </c>
      <c r="M2827" s="1">
        <f t="shared" si="374"/>
        <v>0</v>
      </c>
      <c r="N2827" s="1">
        <v>0</v>
      </c>
    </row>
    <row r="2828" spans="1:14" x14ac:dyDescent="0.3">
      <c r="A2828" s="1" t="s">
        <v>8503</v>
      </c>
      <c r="B2828" s="1" t="s">
        <v>8504</v>
      </c>
      <c r="C2828" s="2">
        <v>6</v>
      </c>
      <c r="D2828" s="1" t="s">
        <v>8505</v>
      </c>
      <c r="E2828" s="1" t="s">
        <v>8506</v>
      </c>
      <c r="F2828" s="1">
        <f t="shared" si="373"/>
        <v>42090.979285648151</v>
      </c>
      <c r="G2828" s="1">
        <v>1724</v>
      </c>
      <c r="H2828" s="1">
        <v>0</v>
      </c>
      <c r="I2828" s="1">
        <v>1724</v>
      </c>
      <c r="J2828" s="1">
        <f t="shared" si="375"/>
        <v>0</v>
      </c>
      <c r="K2828" s="1">
        <f t="shared" si="376"/>
        <v>0</v>
      </c>
      <c r="L2828" s="1">
        <f t="shared" si="377"/>
        <v>0</v>
      </c>
      <c r="M2828" s="1">
        <f t="shared" si="374"/>
        <v>0</v>
      </c>
      <c r="N2828" s="1">
        <v>0</v>
      </c>
    </row>
    <row r="2829" spans="1:14" x14ac:dyDescent="0.3">
      <c r="A2829" s="1" t="s">
        <v>729</v>
      </c>
      <c r="B2829" s="1" t="s">
        <v>8504</v>
      </c>
      <c r="C2829" s="2">
        <v>8</v>
      </c>
      <c r="D2829" s="1" t="s">
        <v>8507</v>
      </c>
      <c r="E2829" s="1" t="s">
        <v>8508</v>
      </c>
      <c r="F2829" s="1">
        <f t="shared" si="373"/>
        <v>41945.725424722223</v>
      </c>
      <c r="G2829" s="1">
        <v>2179</v>
      </c>
      <c r="H2829" s="1">
        <v>0</v>
      </c>
      <c r="I2829" s="1">
        <v>2179</v>
      </c>
      <c r="J2829" s="1">
        <f t="shared" si="375"/>
        <v>0</v>
      </c>
      <c r="K2829" s="1">
        <f t="shared" si="376"/>
        <v>0</v>
      </c>
      <c r="L2829" s="1">
        <f t="shared" si="377"/>
        <v>0</v>
      </c>
      <c r="M2829" s="1">
        <f t="shared" si="374"/>
        <v>0</v>
      </c>
      <c r="N2829" s="1">
        <v>0</v>
      </c>
    </row>
    <row r="2830" spans="1:14" x14ac:dyDescent="0.3">
      <c r="A2830" s="1" t="s">
        <v>8509</v>
      </c>
      <c r="B2830" s="1" t="s">
        <v>8504</v>
      </c>
      <c r="C2830" s="2">
        <v>2</v>
      </c>
      <c r="D2830" s="1" t="s">
        <v>8510</v>
      </c>
      <c r="E2830" s="1" t="s">
        <v>8511</v>
      </c>
      <c r="F2830" s="1">
        <f t="shared" si="373"/>
        <v>41357.450631990738</v>
      </c>
      <c r="G2830" s="1">
        <v>46888</v>
      </c>
      <c r="H2830" s="1">
        <f>+H2845</f>
        <v>0</v>
      </c>
      <c r="I2830" s="1">
        <v>46888</v>
      </c>
      <c r="J2830" s="1">
        <f t="shared" si="375"/>
        <v>1</v>
      </c>
      <c r="K2830" s="1">
        <f t="shared" si="376"/>
        <v>0</v>
      </c>
      <c r="L2830" s="1">
        <f t="shared" si="377"/>
        <v>0</v>
      </c>
      <c r="M2830" s="1">
        <f t="shared" si="374"/>
        <v>0</v>
      </c>
      <c r="N2830" s="1">
        <v>0</v>
      </c>
    </row>
    <row r="2831" spans="1:14" x14ac:dyDescent="0.3">
      <c r="A2831" s="1" t="s">
        <v>8512</v>
      </c>
      <c r="B2831" s="1" t="s">
        <v>8513</v>
      </c>
      <c r="C2831" s="2">
        <v>2</v>
      </c>
      <c r="D2831" s="1" t="s">
        <v>8514</v>
      </c>
      <c r="E2831" s="1" t="s">
        <v>8515</v>
      </c>
      <c r="F2831" s="1">
        <f t="shared" si="373"/>
        <v>42308.014284097226</v>
      </c>
      <c r="G2831" s="1">
        <v>24782</v>
      </c>
      <c r="H2831" s="1">
        <f>+H2846</f>
        <v>0</v>
      </c>
      <c r="I2831" s="1">
        <v>24782</v>
      </c>
      <c r="J2831" s="1">
        <f t="shared" si="375"/>
        <v>0</v>
      </c>
      <c r="K2831" s="1">
        <f t="shared" si="376"/>
        <v>0</v>
      </c>
      <c r="L2831" s="1">
        <f t="shared" si="377"/>
        <v>0</v>
      </c>
      <c r="M2831" s="1">
        <f t="shared" si="374"/>
        <v>0</v>
      </c>
      <c r="N2831" s="1">
        <v>0</v>
      </c>
    </row>
    <row r="2832" spans="1:14" x14ac:dyDescent="0.3">
      <c r="A2832" s="1" t="s">
        <v>320</v>
      </c>
      <c r="B2832" s="1" t="s">
        <v>8516</v>
      </c>
      <c r="C2832" s="2">
        <v>10</v>
      </c>
      <c r="D2832" s="1" t="s">
        <v>8517</v>
      </c>
      <c r="E2832" s="1" t="s">
        <v>8518</v>
      </c>
      <c r="F2832" s="1">
        <f t="shared" si="373"/>
        <v>41998.662857835647</v>
      </c>
      <c r="G2832" s="1">
        <v>3918</v>
      </c>
      <c r="H2832" s="1">
        <v>0</v>
      </c>
      <c r="I2832" s="1">
        <v>3918</v>
      </c>
      <c r="J2832" s="1">
        <f t="shared" si="375"/>
        <v>0</v>
      </c>
      <c r="K2832" s="1">
        <f t="shared" si="376"/>
        <v>0</v>
      </c>
      <c r="L2832" s="1">
        <f t="shared" si="377"/>
        <v>0</v>
      </c>
      <c r="M2832" s="1">
        <f t="shared" si="374"/>
        <v>0</v>
      </c>
      <c r="N2832" s="1">
        <v>0</v>
      </c>
    </row>
    <row r="2833" spans="1:14" x14ac:dyDescent="0.3">
      <c r="A2833" s="1" t="s">
        <v>1267</v>
      </c>
      <c r="B2833" s="1" t="s">
        <v>8519</v>
      </c>
      <c r="C2833" s="2">
        <v>10</v>
      </c>
      <c r="D2833" s="1" t="s">
        <v>8520</v>
      </c>
      <c r="E2833" s="1" t="s">
        <v>8521</v>
      </c>
      <c r="F2833" s="1">
        <f t="shared" si="373"/>
        <v>40443.061400462961</v>
      </c>
      <c r="G2833" s="1">
        <v>4405</v>
      </c>
      <c r="H2833" s="1">
        <v>0</v>
      </c>
      <c r="I2833" s="1">
        <v>4405</v>
      </c>
      <c r="J2833" s="1">
        <f t="shared" si="375"/>
        <v>0</v>
      </c>
      <c r="K2833" s="1">
        <f t="shared" si="376"/>
        <v>0</v>
      </c>
      <c r="L2833" s="1">
        <f t="shared" si="377"/>
        <v>0</v>
      </c>
      <c r="M2833" s="1">
        <f t="shared" si="374"/>
        <v>0</v>
      </c>
      <c r="N2833" s="1">
        <v>0</v>
      </c>
    </row>
    <row r="2834" spans="1:14" x14ac:dyDescent="0.3">
      <c r="A2834" s="1" t="s">
        <v>8522</v>
      </c>
      <c r="B2834" s="1" t="s">
        <v>8523</v>
      </c>
      <c r="C2834" s="2">
        <v>10</v>
      </c>
      <c r="D2834" s="1" t="s">
        <v>8524</v>
      </c>
      <c r="E2834" s="1" t="s">
        <v>8525</v>
      </c>
      <c r="F2834" s="1">
        <f t="shared" si="373"/>
        <v>42141.681818865742</v>
      </c>
      <c r="G2834" s="1">
        <v>26901</v>
      </c>
      <c r="H2834" s="1">
        <f>+H2849</f>
        <v>0</v>
      </c>
      <c r="I2834" s="1">
        <v>26901</v>
      </c>
      <c r="J2834" s="1">
        <f t="shared" si="375"/>
        <v>0</v>
      </c>
      <c r="K2834" s="1">
        <f t="shared" si="376"/>
        <v>0</v>
      </c>
      <c r="L2834" s="1">
        <f t="shared" si="377"/>
        <v>0</v>
      </c>
      <c r="M2834" s="1">
        <f t="shared" si="374"/>
        <v>0</v>
      </c>
      <c r="N2834" s="1">
        <v>0</v>
      </c>
    </row>
    <row r="2835" spans="1:14" x14ac:dyDescent="0.3">
      <c r="A2835" s="1" t="s">
        <v>844</v>
      </c>
      <c r="B2835" s="1" t="s">
        <v>8526</v>
      </c>
      <c r="C2835" s="2">
        <v>1</v>
      </c>
      <c r="D2835" s="1" t="s">
        <v>8527</v>
      </c>
      <c r="E2835" s="1" t="s">
        <v>8528</v>
      </c>
      <c r="F2835" s="1">
        <f t="shared" si="373"/>
        <v>41961.502645844907</v>
      </c>
      <c r="G2835" s="1">
        <v>6185</v>
      </c>
      <c r="H2835" s="1">
        <v>0</v>
      </c>
      <c r="I2835" s="1">
        <v>6185</v>
      </c>
      <c r="J2835" s="1">
        <f t="shared" si="375"/>
        <v>0</v>
      </c>
      <c r="K2835" s="1">
        <f t="shared" si="376"/>
        <v>0</v>
      </c>
      <c r="L2835" s="1">
        <f t="shared" si="377"/>
        <v>0</v>
      </c>
      <c r="M2835" s="1">
        <f t="shared" si="374"/>
        <v>0</v>
      </c>
      <c r="N2835" s="1">
        <v>0</v>
      </c>
    </row>
    <row r="2836" spans="1:14" x14ac:dyDescent="0.3">
      <c r="A2836" s="1" t="s">
        <v>8529</v>
      </c>
      <c r="B2836" s="1" t="s">
        <v>8530</v>
      </c>
      <c r="C2836" s="2">
        <v>2</v>
      </c>
      <c r="D2836" s="1" t="s">
        <v>8531</v>
      </c>
      <c r="E2836" s="1" t="s">
        <v>8532</v>
      </c>
      <c r="F2836" s="1">
        <f t="shared" si="373"/>
        <v>42449.391916342589</v>
      </c>
      <c r="G2836" s="1">
        <v>18796</v>
      </c>
      <c r="H2836" s="1">
        <f t="shared" ref="H2836:H2845" si="378">+H2851</f>
        <v>0</v>
      </c>
      <c r="I2836" s="1">
        <v>18796</v>
      </c>
      <c r="J2836" s="1">
        <f t="shared" si="375"/>
        <v>0</v>
      </c>
      <c r="K2836" s="1">
        <f t="shared" si="376"/>
        <v>0</v>
      </c>
      <c r="L2836" s="1">
        <f t="shared" si="377"/>
        <v>0</v>
      </c>
      <c r="M2836" s="1">
        <f t="shared" si="374"/>
        <v>0</v>
      </c>
      <c r="N2836" s="1">
        <v>0</v>
      </c>
    </row>
    <row r="2837" spans="1:14" x14ac:dyDescent="0.3">
      <c r="A2837" s="1" t="s">
        <v>1984</v>
      </c>
      <c r="B2837" s="1" t="s">
        <v>8533</v>
      </c>
      <c r="C2837" s="2">
        <v>8</v>
      </c>
      <c r="D2837" s="1" t="s">
        <v>8534</v>
      </c>
      <c r="E2837" s="1" t="s">
        <v>8535</v>
      </c>
      <c r="F2837" s="1">
        <f t="shared" si="373"/>
        <v>40386.600555555553</v>
      </c>
      <c r="G2837" s="1">
        <v>43013</v>
      </c>
      <c r="H2837" s="1">
        <f t="shared" si="378"/>
        <v>0</v>
      </c>
      <c r="I2837" s="1">
        <v>43013</v>
      </c>
      <c r="J2837" s="1">
        <f t="shared" si="375"/>
        <v>0</v>
      </c>
      <c r="K2837" s="1">
        <f t="shared" si="376"/>
        <v>0</v>
      </c>
      <c r="L2837" s="1">
        <f t="shared" si="377"/>
        <v>0</v>
      </c>
      <c r="M2837" s="1">
        <f t="shared" si="374"/>
        <v>0</v>
      </c>
      <c r="N2837" s="1">
        <v>0</v>
      </c>
    </row>
    <row r="2838" spans="1:14" x14ac:dyDescent="0.3">
      <c r="A2838" s="1" t="s">
        <v>8536</v>
      </c>
      <c r="B2838" s="1" t="s">
        <v>8537</v>
      </c>
      <c r="C2838" s="2">
        <v>0</v>
      </c>
      <c r="D2838" s="1" t="s">
        <v>8538</v>
      </c>
      <c r="E2838" s="1" t="s">
        <v>8539</v>
      </c>
      <c r="F2838" s="1">
        <f t="shared" si="373"/>
        <v>39854.016180555554</v>
      </c>
      <c r="G2838" s="1">
        <v>34409</v>
      </c>
      <c r="H2838" s="1">
        <f t="shared" si="378"/>
        <v>0</v>
      </c>
      <c r="I2838" s="1">
        <v>34409</v>
      </c>
      <c r="J2838" s="1">
        <f t="shared" si="375"/>
        <v>0</v>
      </c>
      <c r="K2838" s="1">
        <f t="shared" si="376"/>
        <v>0</v>
      </c>
      <c r="L2838" s="1">
        <f t="shared" si="377"/>
        <v>0</v>
      </c>
      <c r="M2838" s="1">
        <f t="shared" si="374"/>
        <v>0</v>
      </c>
      <c r="N2838" s="1">
        <v>0</v>
      </c>
    </row>
    <row r="2839" spans="1:14" x14ac:dyDescent="0.3">
      <c r="A2839" s="1" t="s">
        <v>8536</v>
      </c>
      <c r="B2839" s="1" t="s">
        <v>8537</v>
      </c>
      <c r="C2839" s="2">
        <v>0</v>
      </c>
      <c r="D2839" s="1" t="s">
        <v>8540</v>
      </c>
      <c r="E2839" s="1" t="s">
        <v>8541</v>
      </c>
      <c r="F2839" s="1">
        <f t="shared" si="373"/>
        <v>39713.991006944445</v>
      </c>
      <c r="G2839" s="1">
        <v>34410</v>
      </c>
      <c r="H2839" s="1">
        <f t="shared" si="378"/>
        <v>0</v>
      </c>
      <c r="I2839" s="1">
        <v>34410</v>
      </c>
      <c r="J2839" s="1">
        <f t="shared" si="375"/>
        <v>0</v>
      </c>
      <c r="K2839" s="1">
        <f t="shared" si="376"/>
        <v>0</v>
      </c>
      <c r="L2839" s="1">
        <f t="shared" si="377"/>
        <v>0</v>
      </c>
      <c r="M2839" s="1">
        <f t="shared" si="374"/>
        <v>0</v>
      </c>
      <c r="N2839" s="1">
        <v>0</v>
      </c>
    </row>
    <row r="2840" spans="1:14" x14ac:dyDescent="0.3">
      <c r="A2840" s="1" t="s">
        <v>8542</v>
      </c>
      <c r="B2840" s="1" t="s">
        <v>8543</v>
      </c>
      <c r="C2840" s="2">
        <v>2</v>
      </c>
      <c r="D2840" s="1" t="s">
        <v>8544</v>
      </c>
      <c r="E2840" s="1" t="s">
        <v>8545</v>
      </c>
      <c r="F2840" s="1">
        <f t="shared" si="373"/>
        <v>42232.725288148147</v>
      </c>
      <c r="G2840" s="1">
        <v>51011</v>
      </c>
      <c r="H2840" s="1">
        <f t="shared" si="378"/>
        <v>0</v>
      </c>
      <c r="I2840" s="1">
        <v>51011</v>
      </c>
      <c r="J2840" s="1">
        <f t="shared" si="375"/>
        <v>0</v>
      </c>
      <c r="K2840" s="1">
        <f t="shared" si="376"/>
        <v>0</v>
      </c>
      <c r="L2840" s="1">
        <f t="shared" si="377"/>
        <v>0</v>
      </c>
      <c r="M2840" s="1">
        <f t="shared" si="374"/>
        <v>0</v>
      </c>
      <c r="N2840" s="1">
        <v>0</v>
      </c>
    </row>
    <row r="2841" spans="1:14" x14ac:dyDescent="0.3">
      <c r="A2841" s="1" t="s">
        <v>8546</v>
      </c>
      <c r="B2841" s="1" t="s">
        <v>8547</v>
      </c>
      <c r="C2841" s="2">
        <v>10</v>
      </c>
      <c r="D2841" s="1" t="s">
        <v>8548</v>
      </c>
      <c r="E2841" s="1" t="s">
        <v>8549</v>
      </c>
      <c r="F2841" s="1">
        <f t="shared" si="373"/>
        <v>42458.881937777776</v>
      </c>
      <c r="G2841" s="1">
        <v>33637</v>
      </c>
      <c r="H2841" s="1">
        <f t="shared" si="378"/>
        <v>0</v>
      </c>
      <c r="I2841" s="1">
        <v>33637</v>
      </c>
      <c r="J2841" s="1">
        <f t="shared" si="375"/>
        <v>0</v>
      </c>
      <c r="K2841" s="1">
        <f t="shared" si="376"/>
        <v>0</v>
      </c>
      <c r="L2841" s="1">
        <f t="shared" si="377"/>
        <v>0</v>
      </c>
      <c r="M2841" s="1">
        <f t="shared" si="374"/>
        <v>0</v>
      </c>
      <c r="N2841" s="1">
        <v>0</v>
      </c>
    </row>
    <row r="2842" spans="1:14" x14ac:dyDescent="0.3">
      <c r="A2842" s="1" t="s">
        <v>1188</v>
      </c>
      <c r="B2842" s="1" t="s">
        <v>8550</v>
      </c>
      <c r="C2842" s="2">
        <v>10</v>
      </c>
      <c r="D2842" s="1" t="s">
        <v>8551</v>
      </c>
      <c r="E2842" s="1" t="s">
        <v>8552</v>
      </c>
      <c r="F2842" s="1">
        <f t="shared" si="373"/>
        <v>42401.595069884257</v>
      </c>
      <c r="G2842" s="1">
        <v>12164</v>
      </c>
      <c r="H2842" s="1">
        <f t="shared" si="378"/>
        <v>0</v>
      </c>
      <c r="I2842" s="1">
        <v>12164</v>
      </c>
      <c r="J2842" s="1">
        <f t="shared" si="375"/>
        <v>0</v>
      </c>
      <c r="K2842" s="1">
        <f t="shared" si="376"/>
        <v>0</v>
      </c>
      <c r="L2842" s="1">
        <f t="shared" si="377"/>
        <v>0</v>
      </c>
      <c r="M2842" s="1">
        <f t="shared" si="374"/>
        <v>0</v>
      </c>
      <c r="N2842" s="1">
        <v>0</v>
      </c>
    </row>
    <row r="2843" spans="1:14" x14ac:dyDescent="0.3">
      <c r="A2843" s="1" t="s">
        <v>51</v>
      </c>
      <c r="B2843" s="1" t="s">
        <v>8553</v>
      </c>
      <c r="C2843" s="2">
        <v>10</v>
      </c>
      <c r="D2843" s="1" t="s">
        <v>8554</v>
      </c>
      <c r="E2843" s="1" t="s">
        <v>8555</v>
      </c>
      <c r="F2843" s="1">
        <f t="shared" si="373"/>
        <v>42378.820917256948</v>
      </c>
      <c r="G2843" s="1">
        <v>9082</v>
      </c>
      <c r="H2843" s="1">
        <f t="shared" si="378"/>
        <v>0</v>
      </c>
      <c r="I2843" s="1">
        <v>9082</v>
      </c>
      <c r="J2843" s="1">
        <f t="shared" si="375"/>
        <v>0</v>
      </c>
      <c r="K2843" s="1">
        <f t="shared" si="376"/>
        <v>0</v>
      </c>
      <c r="L2843" s="1">
        <f t="shared" si="377"/>
        <v>0</v>
      </c>
      <c r="M2843" s="1">
        <f t="shared" si="374"/>
        <v>0</v>
      </c>
      <c r="N2843" s="1">
        <v>0</v>
      </c>
    </row>
    <row r="2844" spans="1:14" x14ac:dyDescent="0.3">
      <c r="A2844" s="1" t="s">
        <v>51</v>
      </c>
      <c r="B2844" s="1" t="s">
        <v>8556</v>
      </c>
      <c r="C2844" s="2">
        <v>10</v>
      </c>
      <c r="D2844" s="1" t="s">
        <v>8557</v>
      </c>
      <c r="E2844" s="1" t="s">
        <v>8558</v>
      </c>
      <c r="F2844" s="1">
        <f t="shared" si="373"/>
        <v>42074.742493240738</v>
      </c>
      <c r="G2844" s="1">
        <v>9764</v>
      </c>
      <c r="H2844" s="1">
        <f t="shared" si="378"/>
        <v>0</v>
      </c>
      <c r="I2844" s="1">
        <v>9764</v>
      </c>
      <c r="J2844" s="1">
        <f t="shared" si="375"/>
        <v>0</v>
      </c>
      <c r="K2844" s="1">
        <f t="shared" si="376"/>
        <v>0</v>
      </c>
      <c r="L2844" s="1">
        <f t="shared" si="377"/>
        <v>0</v>
      </c>
      <c r="M2844" s="1">
        <f t="shared" si="374"/>
        <v>0</v>
      </c>
      <c r="N2844" s="1">
        <v>0</v>
      </c>
    </row>
    <row r="2845" spans="1:14" x14ac:dyDescent="0.3">
      <c r="A2845" s="1" t="s">
        <v>979</v>
      </c>
      <c r="B2845" s="1" t="s">
        <v>8559</v>
      </c>
      <c r="C2845" s="2">
        <v>9</v>
      </c>
      <c r="D2845" s="1" t="s">
        <v>8560</v>
      </c>
      <c r="E2845" s="1" t="s">
        <v>8561</v>
      </c>
      <c r="F2845" s="1">
        <f t="shared" si="373"/>
        <v>42229.423445821762</v>
      </c>
      <c r="G2845" s="1">
        <v>51999</v>
      </c>
      <c r="H2845" s="1">
        <f t="shared" si="378"/>
        <v>0</v>
      </c>
      <c r="I2845" s="1">
        <v>51999</v>
      </c>
      <c r="J2845" s="1">
        <f t="shared" si="375"/>
        <v>0</v>
      </c>
      <c r="K2845" s="1">
        <f t="shared" si="376"/>
        <v>0</v>
      </c>
      <c r="L2845" s="1">
        <f t="shared" si="377"/>
        <v>0</v>
      </c>
      <c r="M2845" s="1">
        <f t="shared" si="374"/>
        <v>0</v>
      </c>
      <c r="N2845" s="1">
        <v>0</v>
      </c>
    </row>
    <row r="2846" spans="1:14" x14ac:dyDescent="0.3">
      <c r="A2846" s="1" t="s">
        <v>320</v>
      </c>
      <c r="B2846" s="1" t="s">
        <v>8562</v>
      </c>
      <c r="C2846" s="2">
        <v>10</v>
      </c>
      <c r="D2846" s="1" t="s">
        <v>8563</v>
      </c>
      <c r="E2846" s="1" t="s">
        <v>8564</v>
      </c>
      <c r="F2846" s="1">
        <f t="shared" si="373"/>
        <v>42213.746953368056</v>
      </c>
      <c r="G2846" s="1">
        <v>3165</v>
      </c>
      <c r="H2846" s="1">
        <v>0</v>
      </c>
      <c r="I2846" s="1">
        <v>3165</v>
      </c>
      <c r="J2846" s="1">
        <f t="shared" si="375"/>
        <v>0</v>
      </c>
      <c r="K2846" s="1">
        <f t="shared" si="376"/>
        <v>0</v>
      </c>
      <c r="L2846" s="1">
        <f t="shared" si="377"/>
        <v>0</v>
      </c>
      <c r="M2846" s="1">
        <f t="shared" si="374"/>
        <v>0</v>
      </c>
      <c r="N2846" s="1">
        <v>0</v>
      </c>
    </row>
    <row r="2847" spans="1:14" x14ac:dyDescent="0.3">
      <c r="A2847" s="1" t="s">
        <v>8022</v>
      </c>
      <c r="B2847" s="1" t="s">
        <v>8565</v>
      </c>
      <c r="C2847" s="2">
        <v>5</v>
      </c>
      <c r="D2847" s="1" t="s">
        <v>8566</v>
      </c>
      <c r="E2847" s="1" t="s">
        <v>8567</v>
      </c>
      <c r="F2847" s="1">
        <f t="shared" si="373"/>
        <v>41787.81448833333</v>
      </c>
      <c r="G2847" s="1">
        <v>6243</v>
      </c>
      <c r="H2847" s="1">
        <v>0</v>
      </c>
      <c r="I2847" s="1">
        <v>6243</v>
      </c>
      <c r="J2847" s="1">
        <f t="shared" si="375"/>
        <v>0</v>
      </c>
      <c r="K2847" s="1">
        <f t="shared" si="376"/>
        <v>0</v>
      </c>
      <c r="L2847" s="1">
        <f t="shared" si="377"/>
        <v>0</v>
      </c>
      <c r="M2847" s="1">
        <f t="shared" si="374"/>
        <v>0</v>
      </c>
      <c r="N2847" s="1">
        <v>0</v>
      </c>
    </row>
    <row r="2848" spans="1:14" x14ac:dyDescent="0.3">
      <c r="A2848" s="1" t="s">
        <v>8568</v>
      </c>
      <c r="B2848" s="1" t="s">
        <v>8569</v>
      </c>
      <c r="C2848" s="2">
        <v>10</v>
      </c>
      <c r="D2848" s="1" t="s">
        <v>8570</v>
      </c>
      <c r="E2848" s="1" t="s">
        <v>8571</v>
      </c>
      <c r="F2848" s="1">
        <f t="shared" si="373"/>
        <v>42265.730518518518</v>
      </c>
      <c r="G2848" s="1">
        <v>43935</v>
      </c>
      <c r="H2848" s="1">
        <f>+H2863</f>
        <v>0</v>
      </c>
      <c r="I2848" s="1">
        <v>43935</v>
      </c>
      <c r="J2848" s="1">
        <f t="shared" si="375"/>
        <v>0</v>
      </c>
      <c r="K2848" s="1">
        <f t="shared" si="376"/>
        <v>0</v>
      </c>
      <c r="L2848" s="1">
        <f t="shared" si="377"/>
        <v>0</v>
      </c>
      <c r="M2848" s="1">
        <f t="shared" si="374"/>
        <v>0</v>
      </c>
      <c r="N2848" s="1">
        <v>0</v>
      </c>
    </row>
    <row r="2849" spans="1:14" x14ac:dyDescent="0.3">
      <c r="A2849" s="1" t="s">
        <v>11</v>
      </c>
      <c r="B2849" s="1" t="s">
        <v>8572</v>
      </c>
      <c r="C2849" s="2">
        <v>9</v>
      </c>
      <c r="D2849" s="1" t="s">
        <v>8573</v>
      </c>
      <c r="E2849" s="1" t="s">
        <v>8574</v>
      </c>
      <c r="F2849" s="1">
        <f t="shared" si="373"/>
        <v>42388.506750532404</v>
      </c>
      <c r="G2849" s="1">
        <v>38994</v>
      </c>
      <c r="H2849" s="1">
        <f>+H2864</f>
        <v>0</v>
      </c>
      <c r="I2849" s="1">
        <v>38994</v>
      </c>
      <c r="J2849" s="1">
        <f t="shared" si="375"/>
        <v>0</v>
      </c>
      <c r="K2849" s="1">
        <f t="shared" si="376"/>
        <v>0</v>
      </c>
      <c r="L2849" s="1">
        <f t="shared" si="377"/>
        <v>0</v>
      </c>
      <c r="M2849" s="1">
        <f t="shared" si="374"/>
        <v>0</v>
      </c>
      <c r="N2849" s="1">
        <v>0</v>
      </c>
    </row>
    <row r="2850" spans="1:14" x14ac:dyDescent="0.3">
      <c r="A2850" s="1" t="s">
        <v>8575</v>
      </c>
      <c r="B2850" s="1" t="s">
        <v>8576</v>
      </c>
      <c r="C2850" s="2">
        <v>4</v>
      </c>
      <c r="D2850" s="1" t="s">
        <v>8577</v>
      </c>
      <c r="E2850" s="1" t="s">
        <v>8578</v>
      </c>
      <c r="F2850" s="1">
        <f t="shared" si="373"/>
        <v>42288.685562511571</v>
      </c>
      <c r="G2850" s="1">
        <v>19796</v>
      </c>
      <c r="H2850" s="1">
        <f>+H2865</f>
        <v>0</v>
      </c>
      <c r="I2850" s="1">
        <v>19796</v>
      </c>
      <c r="J2850" s="1">
        <f t="shared" si="375"/>
        <v>0</v>
      </c>
      <c r="K2850" s="1">
        <f t="shared" si="376"/>
        <v>0</v>
      </c>
      <c r="L2850" s="1">
        <f t="shared" si="377"/>
        <v>0</v>
      </c>
      <c r="M2850" s="1">
        <f t="shared" si="374"/>
        <v>0</v>
      </c>
      <c r="N2850" s="1">
        <v>0</v>
      </c>
    </row>
    <row r="2851" spans="1:14" x14ac:dyDescent="0.3">
      <c r="A2851" s="1" t="s">
        <v>2377</v>
      </c>
      <c r="B2851" s="1" t="s">
        <v>8579</v>
      </c>
      <c r="C2851" s="2">
        <v>4</v>
      </c>
      <c r="D2851" s="1" t="s">
        <v>8580</v>
      </c>
      <c r="E2851" s="1" t="s">
        <v>8581</v>
      </c>
      <c r="F2851" s="1">
        <f t="shared" si="373"/>
        <v>42414.633249444443</v>
      </c>
      <c r="G2851" s="1">
        <v>21386</v>
      </c>
      <c r="H2851" s="1">
        <f>+H2866</f>
        <v>0</v>
      </c>
      <c r="I2851" s="1">
        <v>21386</v>
      </c>
      <c r="J2851" s="1">
        <f t="shared" si="375"/>
        <v>0</v>
      </c>
      <c r="K2851" s="1">
        <f t="shared" si="376"/>
        <v>0</v>
      </c>
      <c r="L2851" s="1">
        <f t="shared" si="377"/>
        <v>0</v>
      </c>
      <c r="M2851" s="1">
        <f t="shared" si="374"/>
        <v>0</v>
      </c>
      <c r="N2851" s="1">
        <v>0</v>
      </c>
    </row>
    <row r="2852" spans="1:14" x14ac:dyDescent="0.3">
      <c r="A2852" s="1" t="s">
        <v>320</v>
      </c>
      <c r="B2852" s="1" t="s">
        <v>8582</v>
      </c>
      <c r="C2852" s="2">
        <v>10</v>
      </c>
      <c r="D2852" s="1" t="s">
        <v>8583</v>
      </c>
      <c r="E2852" s="1" t="s">
        <v>8584</v>
      </c>
      <c r="F2852" s="1">
        <f t="shared" si="373"/>
        <v>41992.512264687502</v>
      </c>
      <c r="G2852" s="1">
        <v>3961</v>
      </c>
      <c r="H2852" s="1">
        <v>0</v>
      </c>
      <c r="I2852" s="1">
        <v>3961</v>
      </c>
      <c r="J2852" s="1">
        <f t="shared" si="375"/>
        <v>0</v>
      </c>
      <c r="K2852" s="1">
        <f t="shared" si="376"/>
        <v>0</v>
      </c>
      <c r="L2852" s="1">
        <f t="shared" si="377"/>
        <v>0</v>
      </c>
      <c r="M2852" s="1">
        <f t="shared" si="374"/>
        <v>0</v>
      </c>
      <c r="N2852" s="1">
        <v>0</v>
      </c>
    </row>
    <row r="2853" spans="1:14" x14ac:dyDescent="0.3">
      <c r="A2853" s="1" t="s">
        <v>320</v>
      </c>
      <c r="B2853" s="1" t="s">
        <v>8585</v>
      </c>
      <c r="C2853" s="2">
        <v>10</v>
      </c>
      <c r="D2853" s="1" t="s">
        <v>8586</v>
      </c>
      <c r="E2853" s="1" t="s">
        <v>8587</v>
      </c>
      <c r="F2853" s="1">
        <f t="shared" si="373"/>
        <v>41951.642816712963</v>
      </c>
      <c r="G2853" s="1">
        <v>4126</v>
      </c>
      <c r="H2853" s="1">
        <v>0</v>
      </c>
      <c r="I2853" s="1">
        <v>4126</v>
      </c>
      <c r="J2853" s="1">
        <f t="shared" si="375"/>
        <v>0</v>
      </c>
      <c r="K2853" s="1">
        <f t="shared" si="376"/>
        <v>0</v>
      </c>
      <c r="L2853" s="1">
        <f t="shared" si="377"/>
        <v>0</v>
      </c>
      <c r="M2853" s="1">
        <f t="shared" si="374"/>
        <v>0</v>
      </c>
      <c r="N2853" s="1">
        <v>0</v>
      </c>
    </row>
    <row r="2854" spans="1:14" x14ac:dyDescent="0.3">
      <c r="A2854" s="1" t="s">
        <v>2943</v>
      </c>
      <c r="B2854" s="1" t="s">
        <v>8585</v>
      </c>
      <c r="C2854" s="2">
        <v>2</v>
      </c>
      <c r="D2854" s="1" t="s">
        <v>8588</v>
      </c>
      <c r="E2854" s="1" t="s">
        <v>8589</v>
      </c>
      <c r="F2854" s="1">
        <f t="shared" si="373"/>
        <v>41712.836589826387</v>
      </c>
      <c r="G2854" s="1">
        <v>23014</v>
      </c>
      <c r="H2854" s="1">
        <f>+H2869</f>
        <v>0</v>
      </c>
      <c r="I2854" s="1">
        <v>23014</v>
      </c>
      <c r="J2854" s="1">
        <f t="shared" si="375"/>
        <v>0</v>
      </c>
      <c r="K2854" s="1">
        <f t="shared" si="376"/>
        <v>0</v>
      </c>
      <c r="L2854" s="1">
        <f t="shared" si="377"/>
        <v>0</v>
      </c>
      <c r="M2854" s="1">
        <f t="shared" si="374"/>
        <v>0</v>
      </c>
      <c r="N2854" s="1">
        <v>0</v>
      </c>
    </row>
    <row r="2855" spans="1:14" x14ac:dyDescent="0.3">
      <c r="A2855" s="1" t="s">
        <v>665</v>
      </c>
      <c r="B2855" s="1" t="s">
        <v>8585</v>
      </c>
      <c r="C2855" s="2">
        <v>10</v>
      </c>
      <c r="D2855" s="1" t="s">
        <v>8590</v>
      </c>
      <c r="E2855" s="1" t="s">
        <v>8591</v>
      </c>
      <c r="F2855" s="1">
        <f t="shared" si="373"/>
        <v>41653.885914525461</v>
      </c>
      <c r="G2855" s="1">
        <v>23277</v>
      </c>
      <c r="H2855" s="1">
        <f>+H2870</f>
        <v>0</v>
      </c>
      <c r="I2855" s="1">
        <v>23277</v>
      </c>
      <c r="J2855" s="1">
        <f t="shared" si="375"/>
        <v>1</v>
      </c>
      <c r="K2855" s="1">
        <f t="shared" si="376"/>
        <v>0</v>
      </c>
      <c r="L2855" s="1">
        <f t="shared" si="377"/>
        <v>0</v>
      </c>
      <c r="M2855" s="1">
        <f t="shared" si="374"/>
        <v>0</v>
      </c>
      <c r="N2855" s="1">
        <v>0</v>
      </c>
    </row>
    <row r="2856" spans="1:14" x14ac:dyDescent="0.3">
      <c r="A2856" s="1" t="s">
        <v>336</v>
      </c>
      <c r="B2856" s="1" t="s">
        <v>8592</v>
      </c>
      <c r="C2856" s="2">
        <v>10</v>
      </c>
      <c r="D2856" s="1" t="s">
        <v>8593</v>
      </c>
      <c r="E2856" s="1" t="s">
        <v>8594</v>
      </c>
      <c r="F2856" s="1">
        <f t="shared" si="373"/>
        <v>41849.779740578706</v>
      </c>
      <c r="G2856" s="1">
        <v>5305</v>
      </c>
      <c r="H2856" s="1">
        <v>0</v>
      </c>
      <c r="I2856" s="1">
        <v>5305</v>
      </c>
      <c r="J2856" s="1">
        <f t="shared" si="375"/>
        <v>0</v>
      </c>
      <c r="K2856" s="1">
        <f t="shared" si="376"/>
        <v>0</v>
      </c>
      <c r="L2856" s="1">
        <f t="shared" si="377"/>
        <v>0</v>
      </c>
      <c r="M2856" s="1">
        <f t="shared" si="374"/>
        <v>0</v>
      </c>
      <c r="N2856" s="1">
        <v>0</v>
      </c>
    </row>
    <row r="2857" spans="1:14" x14ac:dyDescent="0.3">
      <c r="A2857" s="1" t="s">
        <v>8061</v>
      </c>
      <c r="B2857" s="1" t="s">
        <v>8592</v>
      </c>
      <c r="C2857" s="2">
        <v>10</v>
      </c>
      <c r="D2857" s="1" t="s">
        <v>8595</v>
      </c>
      <c r="E2857" s="1" t="s">
        <v>8596</v>
      </c>
      <c r="F2857" s="1">
        <f t="shared" si="373"/>
        <v>41849.781598680558</v>
      </c>
      <c r="G2857" s="1">
        <v>10892</v>
      </c>
      <c r="H2857" s="1">
        <f>+H2872</f>
        <v>0</v>
      </c>
      <c r="I2857" s="1">
        <v>10892</v>
      </c>
      <c r="J2857" s="1">
        <f t="shared" si="375"/>
        <v>0</v>
      </c>
      <c r="K2857" s="1">
        <f t="shared" si="376"/>
        <v>0</v>
      </c>
      <c r="L2857" s="1">
        <f t="shared" si="377"/>
        <v>0</v>
      </c>
      <c r="M2857" s="1">
        <f t="shared" si="374"/>
        <v>0</v>
      </c>
      <c r="N2857" s="1">
        <v>0</v>
      </c>
    </row>
    <row r="2858" spans="1:14" x14ac:dyDescent="0.3">
      <c r="A2858" s="1" t="s">
        <v>4230</v>
      </c>
      <c r="B2858" s="1" t="s">
        <v>8592</v>
      </c>
      <c r="C2858" s="2">
        <v>10</v>
      </c>
      <c r="D2858" s="1" t="s">
        <v>8597</v>
      </c>
      <c r="E2858" s="1" t="s">
        <v>8598</v>
      </c>
      <c r="F2858" s="1">
        <f t="shared" si="373"/>
        <v>41857.604221793983</v>
      </c>
      <c r="G2858" s="1">
        <v>16654</v>
      </c>
      <c r="H2858" s="1">
        <f>+H2873</f>
        <v>0</v>
      </c>
      <c r="I2858" s="1">
        <v>16654</v>
      </c>
      <c r="J2858" s="1">
        <f t="shared" si="375"/>
        <v>1</v>
      </c>
      <c r="K2858" s="1">
        <f t="shared" si="376"/>
        <v>0</v>
      </c>
      <c r="L2858" s="1">
        <f t="shared" si="377"/>
        <v>0</v>
      </c>
      <c r="M2858" s="1">
        <f t="shared" si="374"/>
        <v>0</v>
      </c>
      <c r="N2858" s="1">
        <v>0</v>
      </c>
    </row>
    <row r="2859" spans="1:14" x14ac:dyDescent="0.3">
      <c r="A2859" s="1" t="s">
        <v>5128</v>
      </c>
      <c r="B2859" s="1" t="s">
        <v>8592</v>
      </c>
      <c r="C2859" s="2">
        <v>10</v>
      </c>
      <c r="D2859" s="1" t="s">
        <v>8599</v>
      </c>
      <c r="E2859" s="1" t="s">
        <v>8600</v>
      </c>
      <c r="F2859" s="1">
        <f t="shared" si="373"/>
        <v>41855.656731469906</v>
      </c>
      <c r="G2859" s="1">
        <v>20823</v>
      </c>
      <c r="H2859" s="1">
        <f>+H2874</f>
        <v>0</v>
      </c>
      <c r="I2859" s="1">
        <v>20823</v>
      </c>
      <c r="J2859" s="1">
        <f t="shared" si="375"/>
        <v>1</v>
      </c>
      <c r="K2859" s="1">
        <f t="shared" si="376"/>
        <v>0</v>
      </c>
      <c r="L2859" s="1">
        <f t="shared" si="377"/>
        <v>0</v>
      </c>
      <c r="M2859" s="1">
        <f t="shared" si="374"/>
        <v>0</v>
      </c>
      <c r="N2859" s="1">
        <v>0</v>
      </c>
    </row>
    <row r="2860" spans="1:14" x14ac:dyDescent="0.3">
      <c r="A2860" s="1" t="s">
        <v>764</v>
      </c>
      <c r="B2860" s="1" t="s">
        <v>8601</v>
      </c>
      <c r="C2860" s="2">
        <v>10</v>
      </c>
      <c r="D2860" s="1" t="s">
        <v>8602</v>
      </c>
      <c r="E2860" s="1" t="s">
        <v>8603</v>
      </c>
      <c r="F2860" s="1">
        <f t="shared" si="373"/>
        <v>42012.865468530093</v>
      </c>
      <c r="G2860" s="1">
        <v>48299</v>
      </c>
      <c r="H2860" s="1">
        <f>+H2875</f>
        <v>0</v>
      </c>
      <c r="I2860" s="1">
        <v>48299</v>
      </c>
      <c r="J2860" s="1">
        <f t="shared" si="375"/>
        <v>0</v>
      </c>
      <c r="K2860" s="1">
        <f t="shared" si="376"/>
        <v>0</v>
      </c>
      <c r="L2860" s="1">
        <f t="shared" si="377"/>
        <v>0</v>
      </c>
      <c r="M2860" s="1">
        <f t="shared" si="374"/>
        <v>0</v>
      </c>
      <c r="N2860" s="1">
        <v>0</v>
      </c>
    </row>
    <row r="2861" spans="1:14" x14ac:dyDescent="0.3">
      <c r="A2861" s="1" t="s">
        <v>8604</v>
      </c>
      <c r="B2861" s="1" t="s">
        <v>8605</v>
      </c>
      <c r="C2861" s="2">
        <v>10</v>
      </c>
      <c r="D2861" s="1" t="s">
        <v>8606</v>
      </c>
      <c r="E2861" s="1" t="s">
        <v>8607</v>
      </c>
      <c r="F2861" s="1">
        <f t="shared" si="373"/>
        <v>41721.765208900462</v>
      </c>
      <c r="G2861" s="1">
        <v>7932</v>
      </c>
      <c r="H2861" s="1">
        <f>+H2876</f>
        <v>0</v>
      </c>
      <c r="I2861" s="1">
        <v>7932</v>
      </c>
      <c r="J2861" s="1">
        <f t="shared" si="375"/>
        <v>0</v>
      </c>
      <c r="K2861" s="1">
        <f t="shared" si="376"/>
        <v>0</v>
      </c>
      <c r="L2861" s="1">
        <f t="shared" si="377"/>
        <v>0</v>
      </c>
      <c r="M2861" s="1">
        <f t="shared" si="374"/>
        <v>0</v>
      </c>
      <c r="N2861" s="1">
        <v>0</v>
      </c>
    </row>
    <row r="2862" spans="1:14" x14ac:dyDescent="0.3">
      <c r="A2862" s="1" t="s">
        <v>8608</v>
      </c>
      <c r="B2862" s="1" t="s">
        <v>8609</v>
      </c>
      <c r="C2862" s="2">
        <v>0</v>
      </c>
      <c r="D2862" s="1" t="s">
        <v>8610</v>
      </c>
      <c r="E2862" s="1" t="s">
        <v>8611</v>
      </c>
      <c r="F2862" s="1">
        <f t="shared" si="373"/>
        <v>38284</v>
      </c>
      <c r="G2862" s="1">
        <v>7214</v>
      </c>
      <c r="H2862" s="1">
        <v>0</v>
      </c>
      <c r="I2862" s="1">
        <v>7214</v>
      </c>
      <c r="J2862" s="1">
        <f t="shared" si="375"/>
        <v>0</v>
      </c>
      <c r="K2862" s="1">
        <f t="shared" si="376"/>
        <v>0</v>
      </c>
      <c r="L2862" s="1">
        <f t="shared" si="377"/>
        <v>0</v>
      </c>
      <c r="M2862" s="1">
        <f t="shared" si="374"/>
        <v>0</v>
      </c>
      <c r="N2862" s="1">
        <v>0</v>
      </c>
    </row>
    <row r="2863" spans="1:14" x14ac:dyDescent="0.3">
      <c r="A2863" s="1" t="s">
        <v>1072</v>
      </c>
      <c r="B2863" s="1" t="s">
        <v>8612</v>
      </c>
      <c r="C2863" s="2">
        <v>10</v>
      </c>
      <c r="D2863" s="1" t="s">
        <v>8613</v>
      </c>
      <c r="E2863" s="1" t="s">
        <v>8614</v>
      </c>
      <c r="F2863" s="1">
        <f t="shared" si="373"/>
        <v>42409.804121469904</v>
      </c>
      <c r="G2863" s="1">
        <v>36965</v>
      </c>
      <c r="H2863" s="1">
        <f t="shared" ref="H2863:H2874" si="379">+H2878</f>
        <v>0</v>
      </c>
      <c r="I2863" s="1">
        <v>36965</v>
      </c>
      <c r="J2863" s="1">
        <f t="shared" si="375"/>
        <v>0</v>
      </c>
      <c r="K2863" s="1">
        <f t="shared" si="376"/>
        <v>0</v>
      </c>
      <c r="L2863" s="1">
        <f t="shared" si="377"/>
        <v>0</v>
      </c>
      <c r="M2863" s="1">
        <f t="shared" si="374"/>
        <v>0</v>
      </c>
      <c r="N2863" s="1">
        <v>0</v>
      </c>
    </row>
    <row r="2864" spans="1:14" x14ac:dyDescent="0.3">
      <c r="A2864" s="1" t="s">
        <v>1718</v>
      </c>
      <c r="B2864" s="1" t="s">
        <v>8615</v>
      </c>
      <c r="C2864" s="2">
        <v>10</v>
      </c>
      <c r="D2864" s="1" t="s">
        <v>8616</v>
      </c>
      <c r="E2864" s="1" t="s">
        <v>8617</v>
      </c>
      <c r="F2864" s="1">
        <f t="shared" si="373"/>
        <v>41308.389714039353</v>
      </c>
      <c r="G2864" s="1">
        <v>26151</v>
      </c>
      <c r="H2864" s="1">
        <f t="shared" si="379"/>
        <v>0</v>
      </c>
      <c r="I2864" s="1">
        <v>26151</v>
      </c>
      <c r="J2864" s="1">
        <f t="shared" si="375"/>
        <v>0</v>
      </c>
      <c r="K2864" s="1">
        <f t="shared" si="376"/>
        <v>0</v>
      </c>
      <c r="L2864" s="1">
        <f t="shared" si="377"/>
        <v>0</v>
      </c>
      <c r="M2864" s="1">
        <f t="shared" si="374"/>
        <v>0</v>
      </c>
      <c r="N2864" s="1">
        <v>0</v>
      </c>
    </row>
    <row r="2865" spans="1:14" x14ac:dyDescent="0.3">
      <c r="A2865" s="1" t="s">
        <v>1092</v>
      </c>
      <c r="B2865" s="1" t="s">
        <v>8618</v>
      </c>
      <c r="C2865" s="2">
        <v>10</v>
      </c>
      <c r="D2865" s="1" t="s">
        <v>8619</v>
      </c>
      <c r="E2865" s="1" t="s">
        <v>8620</v>
      </c>
      <c r="F2865" s="1">
        <f t="shared" si="373"/>
        <v>42319.696021388889</v>
      </c>
      <c r="G2865" s="1">
        <v>7850</v>
      </c>
      <c r="H2865" s="1">
        <f t="shared" si="379"/>
        <v>0</v>
      </c>
      <c r="I2865" s="1">
        <v>7850</v>
      </c>
      <c r="J2865" s="1">
        <f t="shared" si="375"/>
        <v>0</v>
      </c>
      <c r="K2865" s="1">
        <f t="shared" si="376"/>
        <v>0</v>
      </c>
      <c r="L2865" s="1">
        <f t="shared" si="377"/>
        <v>0</v>
      </c>
      <c r="M2865" s="1">
        <f t="shared" si="374"/>
        <v>0</v>
      </c>
      <c r="N2865" s="1">
        <v>0</v>
      </c>
    </row>
    <row r="2866" spans="1:14" x14ac:dyDescent="0.3">
      <c r="A2866" s="1" t="s">
        <v>51</v>
      </c>
      <c r="B2866" s="1" t="s">
        <v>8618</v>
      </c>
      <c r="C2866" s="2">
        <v>10</v>
      </c>
      <c r="D2866" s="1" t="s">
        <v>8621</v>
      </c>
      <c r="E2866" s="1" t="s">
        <v>8622</v>
      </c>
      <c r="F2866" s="1">
        <f t="shared" si="373"/>
        <v>42368.769661585648</v>
      </c>
      <c r="G2866" s="1">
        <v>9099</v>
      </c>
      <c r="H2866" s="1">
        <f t="shared" si="379"/>
        <v>0</v>
      </c>
      <c r="I2866" s="1">
        <v>9099</v>
      </c>
      <c r="J2866" s="1">
        <f t="shared" si="375"/>
        <v>0</v>
      </c>
      <c r="K2866" s="1">
        <f t="shared" si="376"/>
        <v>0</v>
      </c>
      <c r="L2866" s="1">
        <f t="shared" si="377"/>
        <v>0</v>
      </c>
      <c r="M2866" s="1">
        <f t="shared" si="374"/>
        <v>0</v>
      </c>
      <c r="N2866" s="1">
        <v>0</v>
      </c>
    </row>
    <row r="2867" spans="1:14" x14ac:dyDescent="0.3">
      <c r="A2867" s="1" t="s">
        <v>104</v>
      </c>
      <c r="B2867" s="1" t="s">
        <v>8618</v>
      </c>
      <c r="C2867" s="2">
        <v>8</v>
      </c>
      <c r="D2867" s="1" t="s">
        <v>8623</v>
      </c>
      <c r="E2867" s="1" t="s">
        <v>8624</v>
      </c>
      <c r="F2867" s="1">
        <f t="shared" si="373"/>
        <v>41872.897910902779</v>
      </c>
      <c r="G2867" s="1">
        <v>13318</v>
      </c>
      <c r="H2867" s="1">
        <f t="shared" si="379"/>
        <v>0</v>
      </c>
      <c r="I2867" s="1">
        <v>13318</v>
      </c>
      <c r="J2867" s="1">
        <f t="shared" si="375"/>
        <v>1</v>
      </c>
      <c r="K2867" s="1">
        <f t="shared" si="376"/>
        <v>0</v>
      </c>
      <c r="L2867" s="1">
        <f t="shared" si="377"/>
        <v>0</v>
      </c>
      <c r="M2867" s="1">
        <f t="shared" si="374"/>
        <v>0</v>
      </c>
      <c r="N2867" s="1">
        <v>0</v>
      </c>
    </row>
    <row r="2868" spans="1:14" x14ac:dyDescent="0.3">
      <c r="A2868" s="1" t="s">
        <v>3476</v>
      </c>
      <c r="B2868" s="1" t="s">
        <v>8618</v>
      </c>
      <c r="C2868" s="2">
        <v>2</v>
      </c>
      <c r="D2868" s="1" t="s">
        <v>8625</v>
      </c>
      <c r="E2868" s="1" t="s">
        <v>8626</v>
      </c>
      <c r="F2868" s="1">
        <f t="shared" si="373"/>
        <v>41826.847187812498</v>
      </c>
      <c r="G2868" s="1">
        <v>20357</v>
      </c>
      <c r="H2868" s="1">
        <f t="shared" si="379"/>
        <v>0</v>
      </c>
      <c r="I2868" s="1">
        <v>20357</v>
      </c>
      <c r="J2868" s="1">
        <f t="shared" si="375"/>
        <v>1</v>
      </c>
      <c r="K2868" s="1">
        <f t="shared" si="376"/>
        <v>0</v>
      </c>
      <c r="L2868" s="1">
        <f t="shared" si="377"/>
        <v>0</v>
      </c>
      <c r="M2868" s="1">
        <f t="shared" si="374"/>
        <v>0</v>
      </c>
      <c r="N2868" s="1">
        <v>0</v>
      </c>
    </row>
    <row r="2869" spans="1:14" x14ac:dyDescent="0.3">
      <c r="A2869" s="1" t="s">
        <v>8453</v>
      </c>
      <c r="B2869" s="1" t="s">
        <v>8618</v>
      </c>
      <c r="C2869" s="2">
        <v>1</v>
      </c>
      <c r="D2869" s="1" t="s">
        <v>8627</v>
      </c>
      <c r="E2869" s="1" t="s">
        <v>8628</v>
      </c>
      <c r="F2869" s="1">
        <f t="shared" si="373"/>
        <v>42382.730327696758</v>
      </c>
      <c r="G2869" s="1">
        <v>34702</v>
      </c>
      <c r="H2869" s="1">
        <f t="shared" si="379"/>
        <v>0</v>
      </c>
      <c r="I2869" s="1">
        <v>34702</v>
      </c>
      <c r="J2869" s="1">
        <f t="shared" si="375"/>
        <v>1</v>
      </c>
      <c r="K2869" s="1">
        <f t="shared" si="376"/>
        <v>0</v>
      </c>
      <c r="L2869" s="1">
        <f t="shared" si="377"/>
        <v>0</v>
      </c>
      <c r="M2869" s="1">
        <f t="shared" si="374"/>
        <v>0</v>
      </c>
      <c r="N2869" s="1">
        <v>0</v>
      </c>
    </row>
    <row r="2870" spans="1:14" x14ac:dyDescent="0.3">
      <c r="A2870" s="1" t="s">
        <v>2955</v>
      </c>
      <c r="B2870" s="1" t="s">
        <v>8618</v>
      </c>
      <c r="C2870" s="2">
        <v>1</v>
      </c>
      <c r="D2870" s="1" t="s">
        <v>8629</v>
      </c>
      <c r="E2870" s="1" t="s">
        <v>8630</v>
      </c>
      <c r="F2870" s="1">
        <f t="shared" si="373"/>
        <v>41781.916320995369</v>
      </c>
      <c r="G2870" s="1">
        <v>35843</v>
      </c>
      <c r="H2870" s="1">
        <f t="shared" si="379"/>
        <v>0</v>
      </c>
      <c r="I2870" s="1">
        <v>35843</v>
      </c>
      <c r="J2870" s="1">
        <f t="shared" si="375"/>
        <v>1</v>
      </c>
      <c r="K2870" s="1">
        <f t="shared" si="376"/>
        <v>0</v>
      </c>
      <c r="L2870" s="1">
        <f t="shared" si="377"/>
        <v>0</v>
      </c>
      <c r="M2870" s="1">
        <f t="shared" si="374"/>
        <v>0</v>
      </c>
      <c r="N2870" s="1">
        <v>0</v>
      </c>
    </row>
    <row r="2871" spans="1:14" x14ac:dyDescent="0.3">
      <c r="A2871" s="1" t="s">
        <v>639</v>
      </c>
      <c r="B2871" s="1" t="s">
        <v>8618</v>
      </c>
      <c r="C2871" s="2">
        <v>1</v>
      </c>
      <c r="D2871" s="1" t="s">
        <v>8631</v>
      </c>
      <c r="E2871" s="1" t="s">
        <v>8632</v>
      </c>
      <c r="F2871" s="1">
        <f t="shared" si="373"/>
        <v>41558.808615729169</v>
      </c>
      <c r="G2871" s="1">
        <v>36102</v>
      </c>
      <c r="H2871" s="1">
        <f t="shared" si="379"/>
        <v>0</v>
      </c>
      <c r="I2871" s="1">
        <v>36102</v>
      </c>
      <c r="J2871" s="1">
        <f t="shared" si="375"/>
        <v>1</v>
      </c>
      <c r="K2871" s="1">
        <f t="shared" si="376"/>
        <v>0</v>
      </c>
      <c r="L2871" s="1">
        <f t="shared" si="377"/>
        <v>0</v>
      </c>
      <c r="M2871" s="1">
        <f t="shared" si="374"/>
        <v>0</v>
      </c>
      <c r="N2871" s="1">
        <v>0</v>
      </c>
    </row>
    <row r="2872" spans="1:14" x14ac:dyDescent="0.3">
      <c r="A2872" s="1" t="s">
        <v>8633</v>
      </c>
      <c r="B2872" s="1" t="s">
        <v>8634</v>
      </c>
      <c r="C2872" s="2">
        <v>10</v>
      </c>
      <c r="D2872" s="1" t="s">
        <v>8635</v>
      </c>
      <c r="E2872" s="1" t="s">
        <v>8636</v>
      </c>
      <c r="F2872" s="1">
        <f t="shared" si="373"/>
        <v>41863.825968263889</v>
      </c>
      <c r="G2872" s="1">
        <v>24616</v>
      </c>
      <c r="H2872" s="1">
        <f t="shared" si="379"/>
        <v>0</v>
      </c>
      <c r="I2872" s="1">
        <v>24616</v>
      </c>
      <c r="J2872" s="1">
        <f t="shared" si="375"/>
        <v>0</v>
      </c>
      <c r="K2872" s="1">
        <f t="shared" si="376"/>
        <v>0</v>
      </c>
      <c r="L2872" s="1">
        <f t="shared" si="377"/>
        <v>0</v>
      </c>
      <c r="M2872" s="1">
        <f t="shared" si="374"/>
        <v>0</v>
      </c>
      <c r="N2872" s="1">
        <v>0</v>
      </c>
    </row>
    <row r="2873" spans="1:14" x14ac:dyDescent="0.3">
      <c r="A2873" s="1" t="s">
        <v>8637</v>
      </c>
      <c r="B2873" s="1" t="s">
        <v>8638</v>
      </c>
      <c r="C2873" s="2">
        <v>0</v>
      </c>
      <c r="D2873" s="1" t="s">
        <v>8639</v>
      </c>
      <c r="E2873" s="1" t="s">
        <v>8640</v>
      </c>
      <c r="F2873" s="1">
        <f t="shared" si="373"/>
        <v>40229.566157407404</v>
      </c>
      <c r="G2873" s="1">
        <v>24997</v>
      </c>
      <c r="H2873" s="1">
        <f t="shared" si="379"/>
        <v>0</v>
      </c>
      <c r="I2873" s="1">
        <v>24997</v>
      </c>
      <c r="J2873" s="1">
        <f t="shared" si="375"/>
        <v>0</v>
      </c>
      <c r="K2873" s="1">
        <f t="shared" si="376"/>
        <v>0</v>
      </c>
      <c r="L2873" s="1">
        <f t="shared" si="377"/>
        <v>0</v>
      </c>
      <c r="M2873" s="1">
        <f t="shared" si="374"/>
        <v>0</v>
      </c>
      <c r="N2873" s="1">
        <v>0</v>
      </c>
    </row>
    <row r="2874" spans="1:14" x14ac:dyDescent="0.3">
      <c r="A2874" s="1" t="s">
        <v>395</v>
      </c>
      <c r="B2874" s="1" t="s">
        <v>8638</v>
      </c>
      <c r="C2874" s="2">
        <v>10</v>
      </c>
      <c r="D2874" s="1" t="s">
        <v>8641</v>
      </c>
      <c r="E2874" s="1" t="s">
        <v>8642</v>
      </c>
      <c r="F2874" s="1">
        <f t="shared" si="373"/>
        <v>40807.527916666666</v>
      </c>
      <c r="G2874" s="1">
        <v>39345</v>
      </c>
      <c r="H2874" s="1">
        <f t="shared" si="379"/>
        <v>0</v>
      </c>
      <c r="I2874" s="1">
        <v>39345</v>
      </c>
      <c r="J2874" s="1">
        <f t="shared" si="375"/>
        <v>0</v>
      </c>
      <c r="K2874" s="1">
        <f t="shared" si="376"/>
        <v>0</v>
      </c>
      <c r="L2874" s="1">
        <f t="shared" si="377"/>
        <v>0</v>
      </c>
      <c r="M2874" s="1">
        <f t="shared" si="374"/>
        <v>0</v>
      </c>
      <c r="N2874" s="1">
        <v>0</v>
      </c>
    </row>
    <row r="2875" spans="1:14" x14ac:dyDescent="0.3">
      <c r="A2875" s="1" t="s">
        <v>3643</v>
      </c>
      <c r="B2875" s="1" t="s">
        <v>8643</v>
      </c>
      <c r="C2875" s="2">
        <v>2</v>
      </c>
      <c r="D2875" s="1" t="s">
        <v>8644</v>
      </c>
      <c r="E2875" s="1" t="s">
        <v>8645</v>
      </c>
      <c r="F2875" s="1">
        <f t="shared" si="373"/>
        <v>41956.029429548609</v>
      </c>
      <c r="G2875" s="1">
        <v>4285</v>
      </c>
      <c r="H2875" s="1">
        <v>0</v>
      </c>
      <c r="I2875" s="1">
        <v>4285</v>
      </c>
      <c r="J2875" s="1">
        <f t="shared" si="375"/>
        <v>0</v>
      </c>
      <c r="K2875" s="1">
        <f t="shared" si="376"/>
        <v>0</v>
      </c>
      <c r="L2875" s="1">
        <f t="shared" si="377"/>
        <v>0</v>
      </c>
      <c r="M2875" s="1">
        <f t="shared" si="374"/>
        <v>0</v>
      </c>
      <c r="N2875" s="1">
        <v>0</v>
      </c>
    </row>
    <row r="2876" spans="1:14" x14ac:dyDescent="0.3">
      <c r="A2876" s="1" t="s">
        <v>1261</v>
      </c>
      <c r="B2876" s="1" t="s">
        <v>8643</v>
      </c>
      <c r="C2876" s="2">
        <v>2</v>
      </c>
      <c r="D2876" s="1" t="s">
        <v>8646</v>
      </c>
      <c r="E2876" s="1" t="s">
        <v>8647</v>
      </c>
      <c r="F2876" s="1">
        <f t="shared" si="373"/>
        <v>41956.026706435186</v>
      </c>
      <c r="G2876" s="1">
        <v>20195</v>
      </c>
      <c r="H2876" s="1">
        <f t="shared" ref="H2876:H2883" si="380">+H2891</f>
        <v>0</v>
      </c>
      <c r="I2876" s="1">
        <v>20195</v>
      </c>
      <c r="J2876" s="1">
        <f t="shared" si="375"/>
        <v>0</v>
      </c>
      <c r="K2876" s="1">
        <f t="shared" si="376"/>
        <v>0</v>
      </c>
      <c r="L2876" s="1">
        <f t="shared" si="377"/>
        <v>0</v>
      </c>
      <c r="M2876" s="1">
        <f t="shared" si="374"/>
        <v>0</v>
      </c>
      <c r="N2876" s="1">
        <v>0</v>
      </c>
    </row>
    <row r="2877" spans="1:14" x14ac:dyDescent="0.3">
      <c r="A2877" s="1" t="s">
        <v>801</v>
      </c>
      <c r="B2877" s="1" t="s">
        <v>8643</v>
      </c>
      <c r="C2877" s="2">
        <v>8</v>
      </c>
      <c r="D2877" s="1" t="s">
        <v>8648</v>
      </c>
      <c r="E2877" s="1" t="s">
        <v>8649</v>
      </c>
      <c r="F2877" s="1">
        <f t="shared" si="373"/>
        <v>41697.705724421299</v>
      </c>
      <c r="G2877" s="1">
        <v>28810</v>
      </c>
      <c r="H2877" s="1">
        <f t="shared" si="380"/>
        <v>0</v>
      </c>
      <c r="I2877" s="1">
        <v>28810</v>
      </c>
      <c r="J2877" s="1">
        <f t="shared" si="375"/>
        <v>1</v>
      </c>
      <c r="K2877" s="1">
        <f t="shared" si="376"/>
        <v>0</v>
      </c>
      <c r="L2877" s="1">
        <f t="shared" si="377"/>
        <v>0</v>
      </c>
      <c r="M2877" s="1">
        <f t="shared" si="374"/>
        <v>0</v>
      </c>
      <c r="N2877" s="1">
        <v>0</v>
      </c>
    </row>
    <row r="2878" spans="1:14" x14ac:dyDescent="0.3">
      <c r="A2878" s="1" t="s">
        <v>8650</v>
      </c>
      <c r="B2878" s="1" t="s">
        <v>8651</v>
      </c>
      <c r="C2878" s="2">
        <v>2</v>
      </c>
      <c r="D2878" s="1" t="s">
        <v>8652</v>
      </c>
      <c r="E2878" s="1" t="s">
        <v>8653</v>
      </c>
      <c r="F2878" s="1">
        <f t="shared" si="373"/>
        <v>42096.169793252317</v>
      </c>
      <c r="G2878" s="1">
        <v>35717</v>
      </c>
      <c r="H2878" s="1">
        <f t="shared" si="380"/>
        <v>0</v>
      </c>
      <c r="I2878" s="1">
        <v>35717</v>
      </c>
      <c r="J2878" s="1">
        <f t="shared" si="375"/>
        <v>0</v>
      </c>
      <c r="K2878" s="1">
        <f t="shared" si="376"/>
        <v>0</v>
      </c>
      <c r="L2878" s="1">
        <f t="shared" si="377"/>
        <v>0</v>
      </c>
      <c r="M2878" s="1">
        <f t="shared" si="374"/>
        <v>0</v>
      </c>
      <c r="N2878" s="1">
        <v>0</v>
      </c>
    </row>
    <row r="2879" spans="1:14" x14ac:dyDescent="0.3">
      <c r="A2879" s="1" t="s">
        <v>8654</v>
      </c>
      <c r="B2879" s="1" t="s">
        <v>8651</v>
      </c>
      <c r="C2879" s="2">
        <v>10</v>
      </c>
      <c r="D2879" s="1" t="s">
        <v>8655</v>
      </c>
      <c r="E2879" s="1" t="s">
        <v>8656</v>
      </c>
      <c r="F2879" s="1">
        <f t="shared" si="373"/>
        <v>42335.503685266202</v>
      </c>
      <c r="G2879" s="1">
        <v>36647</v>
      </c>
      <c r="H2879" s="1">
        <f t="shared" si="380"/>
        <v>0</v>
      </c>
      <c r="I2879" s="1">
        <v>36647</v>
      </c>
      <c r="J2879" s="1">
        <f t="shared" si="375"/>
        <v>0</v>
      </c>
      <c r="K2879" s="1">
        <f t="shared" si="376"/>
        <v>0</v>
      </c>
      <c r="L2879" s="1">
        <f t="shared" si="377"/>
        <v>0</v>
      </c>
      <c r="M2879" s="1">
        <f t="shared" si="374"/>
        <v>0</v>
      </c>
      <c r="N2879" s="1">
        <v>0</v>
      </c>
    </row>
    <row r="2880" spans="1:14" x14ac:dyDescent="0.3">
      <c r="A2880" s="1" t="s">
        <v>499</v>
      </c>
      <c r="B2880" s="1" t="s">
        <v>8651</v>
      </c>
      <c r="C2880" s="2">
        <v>6</v>
      </c>
      <c r="D2880" s="1" t="s">
        <v>8657</v>
      </c>
      <c r="E2880" s="1" t="s">
        <v>8658</v>
      </c>
      <c r="F2880" s="1">
        <f t="shared" si="373"/>
        <v>42376.610213599539</v>
      </c>
      <c r="G2880" s="1">
        <v>37248</v>
      </c>
      <c r="H2880" s="1">
        <f t="shared" si="380"/>
        <v>0</v>
      </c>
      <c r="I2880" s="1">
        <v>37248</v>
      </c>
      <c r="J2880" s="1">
        <f t="shared" si="375"/>
        <v>1</v>
      </c>
      <c r="K2880" s="1">
        <f t="shared" si="376"/>
        <v>0</v>
      </c>
      <c r="L2880" s="1">
        <f t="shared" si="377"/>
        <v>0</v>
      </c>
      <c r="M2880" s="1">
        <f t="shared" si="374"/>
        <v>0</v>
      </c>
      <c r="N2880" s="1">
        <v>0</v>
      </c>
    </row>
    <row r="2881" spans="1:14" x14ac:dyDescent="0.3">
      <c r="A2881" s="1" t="s">
        <v>1864</v>
      </c>
      <c r="B2881" s="1" t="s">
        <v>8651</v>
      </c>
      <c r="C2881" s="2">
        <v>10</v>
      </c>
      <c r="D2881" s="1" t="s">
        <v>8659</v>
      </c>
      <c r="E2881" s="1" t="s">
        <v>8660</v>
      </c>
      <c r="F2881" s="1">
        <f t="shared" ref="F2881:F2944" si="381">DATEVALUE(E2881)+TIMEVALUE(E2881)</f>
        <v>41661.213627152778</v>
      </c>
      <c r="G2881" s="1">
        <v>41391</v>
      </c>
      <c r="H2881" s="1">
        <f t="shared" si="380"/>
        <v>0</v>
      </c>
      <c r="I2881" s="1">
        <v>41391</v>
      </c>
      <c r="J2881" s="1">
        <f t="shared" si="375"/>
        <v>1</v>
      </c>
      <c r="K2881" s="1">
        <f t="shared" si="376"/>
        <v>0</v>
      </c>
      <c r="L2881" s="1">
        <f t="shared" si="377"/>
        <v>0</v>
      </c>
      <c r="M2881" s="1">
        <f t="shared" ref="M2881:M2944" si="382">IF(OR(K2881,L2881), 1, 0)</f>
        <v>0</v>
      </c>
      <c r="N2881" s="1">
        <v>0</v>
      </c>
    </row>
    <row r="2882" spans="1:14" x14ac:dyDescent="0.3">
      <c r="A2882" s="1" t="s">
        <v>8661</v>
      </c>
      <c r="B2882" s="1" t="s">
        <v>8651</v>
      </c>
      <c r="C2882" s="2">
        <v>2</v>
      </c>
      <c r="D2882" s="1" t="s">
        <v>8662</v>
      </c>
      <c r="E2882" s="1" t="s">
        <v>8663</v>
      </c>
      <c r="F2882" s="1">
        <f t="shared" si="381"/>
        <v>42317.568006041663</v>
      </c>
      <c r="G2882" s="1">
        <v>46617</v>
      </c>
      <c r="H2882" s="1">
        <f t="shared" si="380"/>
        <v>0</v>
      </c>
      <c r="I2882" s="1">
        <v>46617</v>
      </c>
      <c r="J2882" s="1">
        <f t="shared" si="375"/>
        <v>1</v>
      </c>
      <c r="K2882" s="1">
        <f t="shared" si="376"/>
        <v>0</v>
      </c>
      <c r="L2882" s="1">
        <f t="shared" si="377"/>
        <v>0</v>
      </c>
      <c r="M2882" s="1">
        <f t="shared" si="382"/>
        <v>0</v>
      </c>
      <c r="N2882" s="1">
        <v>0</v>
      </c>
    </row>
    <row r="2883" spans="1:14" x14ac:dyDescent="0.3">
      <c r="A2883" s="1" t="s">
        <v>8664</v>
      </c>
      <c r="B2883" s="1" t="s">
        <v>8651</v>
      </c>
      <c r="C2883" s="2">
        <v>10</v>
      </c>
      <c r="D2883" s="1" t="s">
        <v>8665</v>
      </c>
      <c r="E2883" s="1" t="s">
        <v>8666</v>
      </c>
      <c r="F2883" s="1">
        <f t="shared" si="381"/>
        <v>42317.56700787037</v>
      </c>
      <c r="G2883" s="1">
        <v>46625</v>
      </c>
      <c r="H2883" s="1">
        <f t="shared" si="380"/>
        <v>0</v>
      </c>
      <c r="I2883" s="1">
        <v>46625</v>
      </c>
      <c r="J2883" s="1">
        <f t="shared" ref="J2883:J2946" si="383">IF(AND(EXACT(B2882,B2883), EXACT(B2881,B2882)), 1, 0)</f>
        <v>1</v>
      </c>
      <c r="K2883" s="1">
        <f t="shared" ref="K2883:K2946" si="384">IF(AND(J2883=1, EXACT(A2881, A2882), EXACT(A2882, A2883)), 1, 0)</f>
        <v>0</v>
      </c>
      <c r="L2883" s="1">
        <f t="shared" ref="L2883:L2946" si="385">IF(AND(J2883=1, EXACT(D2881, D2882), EXACT(D2882, D2883), F2883-F2881&lt;365), 1, 0)</f>
        <v>0</v>
      </c>
      <c r="M2883" s="1">
        <f t="shared" si="382"/>
        <v>0</v>
      </c>
      <c r="N2883" s="1">
        <v>0</v>
      </c>
    </row>
    <row r="2884" spans="1:14" x14ac:dyDescent="0.3">
      <c r="A2884" s="1" t="s">
        <v>1172</v>
      </c>
      <c r="B2884" s="1" t="s">
        <v>8667</v>
      </c>
      <c r="C2884" s="2">
        <v>1</v>
      </c>
      <c r="D2884" s="1" t="s">
        <v>8668</v>
      </c>
      <c r="E2884" s="1" t="s">
        <v>8669</v>
      </c>
      <c r="F2884" s="1">
        <f t="shared" si="381"/>
        <v>41953.912346736113</v>
      </c>
      <c r="G2884" s="1">
        <v>402</v>
      </c>
      <c r="H2884" s="1">
        <v>0</v>
      </c>
      <c r="I2884" s="1">
        <v>402</v>
      </c>
      <c r="J2884" s="1">
        <f t="shared" si="383"/>
        <v>0</v>
      </c>
      <c r="K2884" s="1">
        <f t="shared" si="384"/>
        <v>0</v>
      </c>
      <c r="L2884" s="1">
        <f t="shared" si="385"/>
        <v>0</v>
      </c>
      <c r="M2884" s="1">
        <f t="shared" si="382"/>
        <v>0</v>
      </c>
      <c r="N2884" s="1">
        <v>0</v>
      </c>
    </row>
    <row r="2885" spans="1:14" x14ac:dyDescent="0.3">
      <c r="A2885" s="1" t="s">
        <v>801</v>
      </c>
      <c r="B2885" s="1" t="s">
        <v>8670</v>
      </c>
      <c r="C2885" s="2">
        <v>10</v>
      </c>
      <c r="D2885" s="1" t="s">
        <v>8671</v>
      </c>
      <c r="E2885" s="1" t="s">
        <v>8672</v>
      </c>
      <c r="F2885" s="1">
        <f t="shared" si="381"/>
        <v>41538.824547326389</v>
      </c>
      <c r="G2885" s="1">
        <v>29111</v>
      </c>
      <c r="H2885" s="1">
        <f t="shared" ref="H2885:H2891" si="386">+H2900</f>
        <v>0</v>
      </c>
      <c r="I2885" s="1">
        <v>29111</v>
      </c>
      <c r="J2885" s="1">
        <f t="shared" si="383"/>
        <v>0</v>
      </c>
      <c r="K2885" s="1">
        <f t="shared" si="384"/>
        <v>0</v>
      </c>
      <c r="L2885" s="1">
        <f t="shared" si="385"/>
        <v>0</v>
      </c>
      <c r="M2885" s="1">
        <f t="shared" si="382"/>
        <v>0</v>
      </c>
      <c r="N2885" s="1">
        <v>0</v>
      </c>
    </row>
    <row r="2886" spans="1:14" x14ac:dyDescent="0.3">
      <c r="A2886" s="1" t="s">
        <v>1111</v>
      </c>
      <c r="B2886" s="1" t="s">
        <v>8673</v>
      </c>
      <c r="C2886" s="2">
        <v>9</v>
      </c>
      <c r="D2886" s="1" t="s">
        <v>8674</v>
      </c>
      <c r="E2886" s="1" t="s">
        <v>8675</v>
      </c>
      <c r="F2886" s="1">
        <f t="shared" si="381"/>
        <v>42247.632044722224</v>
      </c>
      <c r="G2886" s="1">
        <v>21281</v>
      </c>
      <c r="H2886" s="1">
        <f t="shared" si="386"/>
        <v>0</v>
      </c>
      <c r="I2886" s="1">
        <v>21281</v>
      </c>
      <c r="J2886" s="1">
        <f t="shared" si="383"/>
        <v>0</v>
      </c>
      <c r="K2886" s="1">
        <f t="shared" si="384"/>
        <v>0</v>
      </c>
      <c r="L2886" s="1">
        <f t="shared" si="385"/>
        <v>0</v>
      </c>
      <c r="M2886" s="1">
        <f t="shared" si="382"/>
        <v>0</v>
      </c>
      <c r="N2886" s="1">
        <v>0</v>
      </c>
    </row>
    <row r="2887" spans="1:14" x14ac:dyDescent="0.3">
      <c r="A2887" s="1" t="s">
        <v>8676</v>
      </c>
      <c r="B2887" s="1" t="s">
        <v>8677</v>
      </c>
      <c r="C2887" s="2">
        <v>2</v>
      </c>
      <c r="D2887" s="1" t="s">
        <v>8678</v>
      </c>
      <c r="E2887" s="1" t="s">
        <v>8679</v>
      </c>
      <c r="F2887" s="1">
        <f t="shared" si="381"/>
        <v>42346.709546493053</v>
      </c>
      <c r="G2887" s="1">
        <v>30500</v>
      </c>
      <c r="H2887" s="1">
        <f t="shared" si="386"/>
        <v>0</v>
      </c>
      <c r="I2887" s="1">
        <v>30500</v>
      </c>
      <c r="J2887" s="1">
        <f t="shared" si="383"/>
        <v>0</v>
      </c>
      <c r="K2887" s="1">
        <f t="shared" si="384"/>
        <v>0</v>
      </c>
      <c r="L2887" s="1">
        <f t="shared" si="385"/>
        <v>0</v>
      </c>
      <c r="M2887" s="1">
        <f t="shared" si="382"/>
        <v>0</v>
      </c>
      <c r="N2887" s="1">
        <v>0</v>
      </c>
    </row>
    <row r="2888" spans="1:14" x14ac:dyDescent="0.3">
      <c r="A2888" s="1" t="s">
        <v>961</v>
      </c>
      <c r="B2888" s="1" t="s">
        <v>8680</v>
      </c>
      <c r="C2888" s="2">
        <v>8</v>
      </c>
      <c r="D2888" s="1" t="s">
        <v>8681</v>
      </c>
      <c r="E2888" s="1" t="s">
        <v>8682</v>
      </c>
      <c r="F2888" s="1">
        <f t="shared" si="381"/>
        <v>41431.712300983796</v>
      </c>
      <c r="G2888" s="1">
        <v>44971</v>
      </c>
      <c r="H2888" s="1">
        <f t="shared" si="386"/>
        <v>0</v>
      </c>
      <c r="I2888" s="1">
        <v>44971</v>
      </c>
      <c r="J2888" s="1">
        <f t="shared" si="383"/>
        <v>0</v>
      </c>
      <c r="K2888" s="1">
        <f t="shared" si="384"/>
        <v>0</v>
      </c>
      <c r="L2888" s="1">
        <f t="shared" si="385"/>
        <v>0</v>
      </c>
      <c r="M2888" s="1">
        <f t="shared" si="382"/>
        <v>0</v>
      </c>
      <c r="N2888" s="1">
        <v>0</v>
      </c>
    </row>
    <row r="2889" spans="1:14" x14ac:dyDescent="0.3">
      <c r="A2889" s="1" t="s">
        <v>4804</v>
      </c>
      <c r="B2889" s="1" t="s">
        <v>8683</v>
      </c>
      <c r="C2889" s="2">
        <v>10</v>
      </c>
      <c r="D2889" s="1" t="s">
        <v>8684</v>
      </c>
      <c r="E2889" s="1" t="s">
        <v>8685</v>
      </c>
      <c r="F2889" s="1">
        <f t="shared" si="381"/>
        <v>42267.729102685182</v>
      </c>
      <c r="G2889" s="1">
        <v>14130</v>
      </c>
      <c r="H2889" s="1">
        <f t="shared" si="386"/>
        <v>0</v>
      </c>
      <c r="I2889" s="1">
        <v>14130</v>
      </c>
      <c r="J2889" s="1">
        <f t="shared" si="383"/>
        <v>0</v>
      </c>
      <c r="K2889" s="1">
        <f t="shared" si="384"/>
        <v>0</v>
      </c>
      <c r="L2889" s="1">
        <f t="shared" si="385"/>
        <v>0</v>
      </c>
      <c r="M2889" s="1">
        <f t="shared" si="382"/>
        <v>0</v>
      </c>
      <c r="N2889" s="1">
        <v>0</v>
      </c>
    </row>
    <row r="2890" spans="1:14" x14ac:dyDescent="0.3">
      <c r="A2890" s="1" t="s">
        <v>296</v>
      </c>
      <c r="B2890" s="1" t="s">
        <v>8683</v>
      </c>
      <c r="C2890" s="2">
        <v>10</v>
      </c>
      <c r="D2890" s="1" t="s">
        <v>8686</v>
      </c>
      <c r="E2890" s="1" t="s">
        <v>8687</v>
      </c>
      <c r="F2890" s="1">
        <f t="shared" si="381"/>
        <v>42446.692402291665</v>
      </c>
      <c r="G2890" s="1">
        <v>23360</v>
      </c>
      <c r="H2890" s="1">
        <f t="shared" si="386"/>
        <v>0</v>
      </c>
      <c r="I2890" s="1">
        <v>23360</v>
      </c>
      <c r="J2890" s="1">
        <f t="shared" si="383"/>
        <v>0</v>
      </c>
      <c r="K2890" s="1">
        <f t="shared" si="384"/>
        <v>0</v>
      </c>
      <c r="L2890" s="1">
        <f t="shared" si="385"/>
        <v>0</v>
      </c>
      <c r="M2890" s="1">
        <f t="shared" si="382"/>
        <v>0</v>
      </c>
      <c r="N2890" s="1">
        <v>0</v>
      </c>
    </row>
    <row r="2891" spans="1:14" x14ac:dyDescent="0.3">
      <c r="A2891" s="1" t="s">
        <v>8688</v>
      </c>
      <c r="B2891" s="1" t="s">
        <v>8689</v>
      </c>
      <c r="C2891" s="2">
        <v>10</v>
      </c>
      <c r="D2891" s="1" t="s">
        <v>8690</v>
      </c>
      <c r="E2891" s="1" t="s">
        <v>8691</v>
      </c>
      <c r="F2891" s="1">
        <f t="shared" si="381"/>
        <v>41965.486676423614</v>
      </c>
      <c r="G2891" s="1">
        <v>12748</v>
      </c>
      <c r="H2891" s="1">
        <f t="shared" si="386"/>
        <v>0</v>
      </c>
      <c r="I2891" s="1">
        <v>12748</v>
      </c>
      <c r="J2891" s="1">
        <f t="shared" si="383"/>
        <v>0</v>
      </c>
      <c r="K2891" s="1">
        <f t="shared" si="384"/>
        <v>0</v>
      </c>
      <c r="L2891" s="1">
        <f t="shared" si="385"/>
        <v>0</v>
      </c>
      <c r="M2891" s="1">
        <f t="shared" si="382"/>
        <v>0</v>
      </c>
      <c r="N2891" s="1">
        <v>0</v>
      </c>
    </row>
    <row r="2892" spans="1:14" x14ac:dyDescent="0.3">
      <c r="A2892" s="1" t="s">
        <v>3886</v>
      </c>
      <c r="B2892" s="1" t="s">
        <v>8692</v>
      </c>
      <c r="C2892" s="2">
        <v>10</v>
      </c>
      <c r="D2892" s="1" t="s">
        <v>8693</v>
      </c>
      <c r="E2892" s="1" t="s">
        <v>8694</v>
      </c>
      <c r="F2892" s="1">
        <f t="shared" si="381"/>
        <v>40793.996793981481</v>
      </c>
      <c r="G2892" s="1">
        <v>1041</v>
      </c>
      <c r="H2892" s="1">
        <v>0</v>
      </c>
      <c r="I2892" s="1">
        <v>1041</v>
      </c>
      <c r="J2892" s="1">
        <f t="shared" si="383"/>
        <v>0</v>
      </c>
      <c r="K2892" s="1">
        <f t="shared" si="384"/>
        <v>0</v>
      </c>
      <c r="L2892" s="1">
        <f t="shared" si="385"/>
        <v>0</v>
      </c>
      <c r="M2892" s="1">
        <f t="shared" si="382"/>
        <v>0</v>
      </c>
      <c r="N2892" s="1">
        <v>0</v>
      </c>
    </row>
    <row r="2893" spans="1:14" x14ac:dyDescent="0.3">
      <c r="A2893" s="1" t="s">
        <v>2705</v>
      </c>
      <c r="B2893" s="1" t="s">
        <v>8692</v>
      </c>
      <c r="C2893" s="2">
        <v>10</v>
      </c>
      <c r="D2893" s="1" t="s">
        <v>8695</v>
      </c>
      <c r="E2893" s="1" t="s">
        <v>8696</v>
      </c>
      <c r="F2893" s="1">
        <f t="shared" si="381"/>
        <v>42450.925227337961</v>
      </c>
      <c r="G2893" s="1">
        <v>50503</v>
      </c>
      <c r="H2893" s="1">
        <f>+H2908</f>
        <v>0</v>
      </c>
      <c r="I2893" s="1">
        <v>50503</v>
      </c>
      <c r="J2893" s="1">
        <f t="shared" si="383"/>
        <v>0</v>
      </c>
      <c r="K2893" s="1">
        <f t="shared" si="384"/>
        <v>0</v>
      </c>
      <c r="L2893" s="1">
        <f t="shared" si="385"/>
        <v>0</v>
      </c>
      <c r="M2893" s="1">
        <f t="shared" si="382"/>
        <v>0</v>
      </c>
      <c r="N2893" s="1">
        <v>0</v>
      </c>
    </row>
    <row r="2894" spans="1:14" x14ac:dyDescent="0.3">
      <c r="A2894" s="1" t="s">
        <v>8697</v>
      </c>
      <c r="B2894" s="1" t="s">
        <v>8692</v>
      </c>
      <c r="C2894" s="2">
        <v>10</v>
      </c>
      <c r="D2894" s="1" t="s">
        <v>8698</v>
      </c>
      <c r="E2894" s="1" t="s">
        <v>8699</v>
      </c>
      <c r="F2894" s="1">
        <f t="shared" si="381"/>
        <v>42450.927562407407</v>
      </c>
      <c r="G2894" s="1">
        <v>52683</v>
      </c>
      <c r="H2894" s="1">
        <f>+H2909</f>
        <v>0</v>
      </c>
      <c r="I2894" s="1">
        <v>52683</v>
      </c>
      <c r="J2894" s="1">
        <f t="shared" si="383"/>
        <v>1</v>
      </c>
      <c r="K2894" s="1">
        <f t="shared" si="384"/>
        <v>0</v>
      </c>
      <c r="L2894" s="1">
        <f t="shared" si="385"/>
        <v>0</v>
      </c>
      <c r="M2894" s="1">
        <f t="shared" si="382"/>
        <v>0</v>
      </c>
      <c r="N2894" s="1">
        <v>0</v>
      </c>
    </row>
    <row r="2895" spans="1:14" x14ac:dyDescent="0.3">
      <c r="A2895" s="1" t="s">
        <v>1092</v>
      </c>
      <c r="B2895" s="1" t="s">
        <v>8700</v>
      </c>
      <c r="C2895" s="2">
        <v>9</v>
      </c>
      <c r="D2895" s="1" t="s">
        <v>8701</v>
      </c>
      <c r="E2895" s="1" t="s">
        <v>8702</v>
      </c>
      <c r="F2895" s="1">
        <f t="shared" si="381"/>
        <v>42212.917643287037</v>
      </c>
      <c r="G2895" s="1">
        <v>7880</v>
      </c>
      <c r="H2895" s="1">
        <f>+H2910</f>
        <v>0</v>
      </c>
      <c r="I2895" s="1">
        <v>7880</v>
      </c>
      <c r="J2895" s="1">
        <f t="shared" si="383"/>
        <v>0</v>
      </c>
      <c r="K2895" s="1">
        <f t="shared" si="384"/>
        <v>0</v>
      </c>
      <c r="L2895" s="1">
        <f t="shared" si="385"/>
        <v>0</v>
      </c>
      <c r="M2895" s="1">
        <f t="shared" si="382"/>
        <v>0</v>
      </c>
      <c r="N2895" s="1">
        <v>0</v>
      </c>
    </row>
    <row r="2896" spans="1:14" x14ac:dyDescent="0.3">
      <c r="A2896" s="1" t="s">
        <v>1099</v>
      </c>
      <c r="B2896" s="1" t="s">
        <v>8700</v>
      </c>
      <c r="C2896" s="2">
        <v>9</v>
      </c>
      <c r="D2896" s="1" t="s">
        <v>8703</v>
      </c>
      <c r="E2896" s="1" t="s">
        <v>8704</v>
      </c>
      <c r="F2896" s="1">
        <f t="shared" si="381"/>
        <v>41961.746712222222</v>
      </c>
      <c r="G2896" s="1">
        <v>14560</v>
      </c>
      <c r="H2896" s="1">
        <f>+H2911</f>
        <v>0</v>
      </c>
      <c r="I2896" s="1">
        <v>14560</v>
      </c>
      <c r="J2896" s="1">
        <f t="shared" si="383"/>
        <v>0</v>
      </c>
      <c r="K2896" s="1">
        <f t="shared" si="384"/>
        <v>0</v>
      </c>
      <c r="L2896" s="1">
        <f t="shared" si="385"/>
        <v>0</v>
      </c>
      <c r="M2896" s="1">
        <f t="shared" si="382"/>
        <v>0</v>
      </c>
      <c r="N2896" s="1">
        <v>0</v>
      </c>
    </row>
    <row r="2897" spans="1:14" x14ac:dyDescent="0.3">
      <c r="A2897" s="1" t="s">
        <v>1102</v>
      </c>
      <c r="B2897" s="1" t="s">
        <v>8700</v>
      </c>
      <c r="C2897" s="2">
        <v>9</v>
      </c>
      <c r="D2897" s="1" t="s">
        <v>8705</v>
      </c>
      <c r="E2897" s="1" t="s">
        <v>8706</v>
      </c>
      <c r="F2897" s="1">
        <f t="shared" si="381"/>
        <v>42212.91711396991</v>
      </c>
      <c r="G2897" s="1">
        <v>19949</v>
      </c>
      <c r="H2897" s="1">
        <f>+H2912</f>
        <v>0</v>
      </c>
      <c r="I2897" s="1">
        <v>19949</v>
      </c>
      <c r="J2897" s="1">
        <f t="shared" si="383"/>
        <v>1</v>
      </c>
      <c r="K2897" s="1">
        <f t="shared" si="384"/>
        <v>0</v>
      </c>
      <c r="L2897" s="1">
        <f t="shared" si="385"/>
        <v>0</v>
      </c>
      <c r="M2897" s="1">
        <f t="shared" si="382"/>
        <v>0</v>
      </c>
      <c r="N2897" s="1">
        <v>0</v>
      </c>
    </row>
    <row r="2898" spans="1:14" x14ac:dyDescent="0.3">
      <c r="A2898" s="1" t="s">
        <v>3886</v>
      </c>
      <c r="B2898" s="1" t="s">
        <v>8707</v>
      </c>
      <c r="C2898" s="2">
        <v>10</v>
      </c>
      <c r="D2898" s="1" t="s">
        <v>8708</v>
      </c>
      <c r="E2898" s="1" t="s">
        <v>8709</v>
      </c>
      <c r="F2898" s="1">
        <f t="shared" si="381"/>
        <v>42465.527154872689</v>
      </c>
      <c r="G2898" s="1">
        <v>1031</v>
      </c>
      <c r="H2898" s="1">
        <v>0</v>
      </c>
      <c r="I2898" s="1">
        <v>1031</v>
      </c>
      <c r="J2898" s="1">
        <f t="shared" si="383"/>
        <v>0</v>
      </c>
      <c r="K2898" s="1">
        <f t="shared" si="384"/>
        <v>0</v>
      </c>
      <c r="L2898" s="1">
        <f t="shared" si="385"/>
        <v>0</v>
      </c>
      <c r="M2898" s="1">
        <f t="shared" si="382"/>
        <v>0</v>
      </c>
      <c r="N2898" s="1">
        <v>0</v>
      </c>
    </row>
    <row r="2899" spans="1:14" x14ac:dyDescent="0.3">
      <c r="A2899" s="1" t="s">
        <v>7605</v>
      </c>
      <c r="B2899" s="1" t="s">
        <v>8710</v>
      </c>
      <c r="C2899" s="2">
        <v>2</v>
      </c>
      <c r="D2899" s="1" t="s">
        <v>8711</v>
      </c>
      <c r="E2899" s="1" t="s">
        <v>8712</v>
      </c>
      <c r="F2899" s="1">
        <f t="shared" si="381"/>
        <v>41970.756007280092</v>
      </c>
      <c r="G2899" s="1">
        <v>23783</v>
      </c>
      <c r="H2899" s="1">
        <f>+H2914</f>
        <v>0</v>
      </c>
      <c r="I2899" s="1">
        <v>23783</v>
      </c>
      <c r="J2899" s="1">
        <f t="shared" si="383"/>
        <v>0</v>
      </c>
      <c r="K2899" s="1">
        <f t="shared" si="384"/>
        <v>0</v>
      </c>
      <c r="L2899" s="1">
        <f t="shared" si="385"/>
        <v>0</v>
      </c>
      <c r="M2899" s="1">
        <f t="shared" si="382"/>
        <v>0</v>
      </c>
      <c r="N2899" s="1">
        <v>0</v>
      </c>
    </row>
    <row r="2900" spans="1:14" x14ac:dyDescent="0.3">
      <c r="A2900" s="1" t="s">
        <v>1021</v>
      </c>
      <c r="B2900" s="1" t="s">
        <v>8713</v>
      </c>
      <c r="C2900" s="2">
        <v>1</v>
      </c>
      <c r="D2900" s="1" t="s">
        <v>8714</v>
      </c>
      <c r="E2900" s="1" t="s">
        <v>8715</v>
      </c>
      <c r="F2900" s="1">
        <f t="shared" si="381"/>
        <v>42212.957784143517</v>
      </c>
      <c r="G2900" s="1">
        <v>20572</v>
      </c>
      <c r="H2900" s="1">
        <f>+H2915</f>
        <v>0</v>
      </c>
      <c r="I2900" s="1">
        <v>20572</v>
      </c>
      <c r="J2900" s="1">
        <f t="shared" si="383"/>
        <v>0</v>
      </c>
      <c r="K2900" s="1">
        <f t="shared" si="384"/>
        <v>0</v>
      </c>
      <c r="L2900" s="1">
        <f t="shared" si="385"/>
        <v>0</v>
      </c>
      <c r="M2900" s="1">
        <f t="shared" si="382"/>
        <v>0</v>
      </c>
      <c r="N2900" s="1">
        <v>0</v>
      </c>
    </row>
    <row r="2901" spans="1:14" x14ac:dyDescent="0.3">
      <c r="A2901" s="1" t="s">
        <v>940</v>
      </c>
      <c r="B2901" s="1" t="s">
        <v>8713</v>
      </c>
      <c r="C2901" s="2">
        <v>10</v>
      </c>
      <c r="D2901" s="1" t="s">
        <v>8716</v>
      </c>
      <c r="E2901" s="1" t="s">
        <v>8717</v>
      </c>
      <c r="F2901" s="1">
        <f t="shared" si="381"/>
        <v>42072.570206122684</v>
      </c>
      <c r="G2901" s="1">
        <v>36512</v>
      </c>
      <c r="H2901" s="1">
        <f>+H2916</f>
        <v>0</v>
      </c>
      <c r="I2901" s="1">
        <v>36512</v>
      </c>
      <c r="J2901" s="1">
        <f t="shared" si="383"/>
        <v>0</v>
      </c>
      <c r="K2901" s="1">
        <f t="shared" si="384"/>
        <v>0</v>
      </c>
      <c r="L2901" s="1">
        <f t="shared" si="385"/>
        <v>0</v>
      </c>
      <c r="M2901" s="1">
        <f t="shared" si="382"/>
        <v>0</v>
      </c>
      <c r="N2901" s="1">
        <v>0</v>
      </c>
    </row>
    <row r="2902" spans="1:14" x14ac:dyDescent="0.3">
      <c r="A2902" s="1" t="s">
        <v>8421</v>
      </c>
      <c r="B2902" s="1" t="s">
        <v>8718</v>
      </c>
      <c r="C2902" s="2">
        <v>0</v>
      </c>
      <c r="D2902" s="1" t="s">
        <v>8719</v>
      </c>
      <c r="E2902" s="1" t="s">
        <v>8720</v>
      </c>
      <c r="F2902" s="1">
        <f t="shared" si="381"/>
        <v>38990.444074074076</v>
      </c>
      <c r="G2902" s="1">
        <v>52323</v>
      </c>
      <c r="H2902" s="1">
        <f>+H2917</f>
        <v>0</v>
      </c>
      <c r="I2902" s="1">
        <v>52323</v>
      </c>
      <c r="J2902" s="1">
        <f t="shared" si="383"/>
        <v>0</v>
      </c>
      <c r="K2902" s="1">
        <f t="shared" si="384"/>
        <v>0</v>
      </c>
      <c r="L2902" s="1">
        <f t="shared" si="385"/>
        <v>0</v>
      </c>
      <c r="M2902" s="1">
        <f t="shared" si="382"/>
        <v>0</v>
      </c>
      <c r="N2902" s="1">
        <v>0</v>
      </c>
    </row>
    <row r="2903" spans="1:14" x14ac:dyDescent="0.3">
      <c r="A2903" s="1" t="s">
        <v>8721</v>
      </c>
      <c r="B2903" s="1" t="s">
        <v>8722</v>
      </c>
      <c r="C2903" s="2">
        <v>6</v>
      </c>
      <c r="D2903" s="1" t="s">
        <v>8723</v>
      </c>
      <c r="E2903" s="1" t="s">
        <v>8724</v>
      </c>
      <c r="F2903" s="1">
        <f t="shared" si="381"/>
        <v>42305.014683807873</v>
      </c>
      <c r="G2903" s="1">
        <v>4502</v>
      </c>
      <c r="H2903" s="1">
        <v>0</v>
      </c>
      <c r="I2903" s="1">
        <v>4502</v>
      </c>
      <c r="J2903" s="1">
        <f t="shared" si="383"/>
        <v>0</v>
      </c>
      <c r="K2903" s="1">
        <f t="shared" si="384"/>
        <v>0</v>
      </c>
      <c r="L2903" s="1">
        <f t="shared" si="385"/>
        <v>0</v>
      </c>
      <c r="M2903" s="1">
        <f t="shared" si="382"/>
        <v>0</v>
      </c>
      <c r="N2903" s="1">
        <v>0</v>
      </c>
    </row>
    <row r="2904" spans="1:14" x14ac:dyDescent="0.3">
      <c r="A2904" s="1" t="s">
        <v>835</v>
      </c>
      <c r="B2904" s="1" t="s">
        <v>8722</v>
      </c>
      <c r="C2904" s="2">
        <v>10</v>
      </c>
      <c r="D2904" s="1" t="s">
        <v>8725</v>
      </c>
      <c r="E2904" s="1" t="s">
        <v>8726</v>
      </c>
      <c r="F2904" s="1">
        <f t="shared" si="381"/>
        <v>42037.888354571762</v>
      </c>
      <c r="G2904" s="1">
        <v>4697</v>
      </c>
      <c r="H2904" s="1">
        <v>0</v>
      </c>
      <c r="I2904" s="1">
        <v>4697</v>
      </c>
      <c r="J2904" s="1">
        <f t="shared" si="383"/>
        <v>0</v>
      </c>
      <c r="K2904" s="1">
        <f t="shared" si="384"/>
        <v>0</v>
      </c>
      <c r="L2904" s="1">
        <f t="shared" si="385"/>
        <v>0</v>
      </c>
      <c r="M2904" s="1">
        <f t="shared" si="382"/>
        <v>0</v>
      </c>
      <c r="N2904" s="1">
        <v>0</v>
      </c>
    </row>
    <row r="2905" spans="1:14" x14ac:dyDescent="0.3">
      <c r="A2905" s="1" t="s">
        <v>7388</v>
      </c>
      <c r="B2905" s="1" t="s">
        <v>8722</v>
      </c>
      <c r="C2905" s="2">
        <v>10</v>
      </c>
      <c r="D2905" s="1" t="s">
        <v>8727</v>
      </c>
      <c r="E2905" s="1" t="s">
        <v>8728</v>
      </c>
      <c r="F2905" s="1">
        <f t="shared" si="381"/>
        <v>41943.745667106479</v>
      </c>
      <c r="G2905" s="1">
        <v>5893</v>
      </c>
      <c r="H2905" s="1">
        <v>0</v>
      </c>
      <c r="I2905" s="1">
        <v>5893</v>
      </c>
      <c r="J2905" s="1">
        <f t="shared" si="383"/>
        <v>1</v>
      </c>
      <c r="K2905" s="1">
        <f t="shared" si="384"/>
        <v>0</v>
      </c>
      <c r="L2905" s="1">
        <f t="shared" si="385"/>
        <v>0</v>
      </c>
      <c r="M2905" s="1">
        <f t="shared" si="382"/>
        <v>0</v>
      </c>
      <c r="N2905" s="1">
        <v>0</v>
      </c>
    </row>
    <row r="2906" spans="1:14" x14ac:dyDescent="0.3">
      <c r="A2906" s="1" t="s">
        <v>195</v>
      </c>
      <c r="B2906" s="1" t="s">
        <v>8722</v>
      </c>
      <c r="C2906" s="2">
        <v>6</v>
      </c>
      <c r="D2906" s="1" t="s">
        <v>8729</v>
      </c>
      <c r="E2906" s="1" t="s">
        <v>8730</v>
      </c>
      <c r="F2906" s="1">
        <f t="shared" si="381"/>
        <v>41861.605404571761</v>
      </c>
      <c r="G2906" s="1">
        <v>8206</v>
      </c>
      <c r="H2906" s="1">
        <f t="shared" ref="H2906:H2920" si="387">+H2921</f>
        <v>0</v>
      </c>
      <c r="I2906" s="1">
        <v>8206</v>
      </c>
      <c r="J2906" s="1">
        <f t="shared" si="383"/>
        <v>1</v>
      </c>
      <c r="K2906" s="1">
        <f t="shared" si="384"/>
        <v>0</v>
      </c>
      <c r="L2906" s="1">
        <f t="shared" si="385"/>
        <v>0</v>
      </c>
      <c r="M2906" s="1">
        <f t="shared" si="382"/>
        <v>0</v>
      </c>
      <c r="N2906" s="1">
        <v>0</v>
      </c>
    </row>
    <row r="2907" spans="1:14" x14ac:dyDescent="0.3">
      <c r="A2907" s="1" t="s">
        <v>8731</v>
      </c>
      <c r="B2907" s="1" t="s">
        <v>8722</v>
      </c>
      <c r="C2907" s="2">
        <v>10</v>
      </c>
      <c r="D2907" s="1" t="s">
        <v>8732</v>
      </c>
      <c r="E2907" s="1" t="s">
        <v>8733</v>
      </c>
      <c r="F2907" s="1">
        <f t="shared" si="381"/>
        <v>41301.815326608797</v>
      </c>
      <c r="G2907" s="1">
        <v>22477</v>
      </c>
      <c r="H2907" s="1">
        <f t="shared" si="387"/>
        <v>0</v>
      </c>
      <c r="I2907" s="1">
        <v>22477</v>
      </c>
      <c r="J2907" s="1">
        <f t="shared" si="383"/>
        <v>1</v>
      </c>
      <c r="K2907" s="1">
        <f t="shared" si="384"/>
        <v>0</v>
      </c>
      <c r="L2907" s="1">
        <f t="shared" si="385"/>
        <v>0</v>
      </c>
      <c r="M2907" s="1">
        <f t="shared" si="382"/>
        <v>0</v>
      </c>
      <c r="N2907" s="1">
        <v>0</v>
      </c>
    </row>
    <row r="2908" spans="1:14" x14ac:dyDescent="0.3">
      <c r="A2908" s="1" t="s">
        <v>5227</v>
      </c>
      <c r="B2908" s="1" t="s">
        <v>8722</v>
      </c>
      <c r="C2908" s="2">
        <v>10</v>
      </c>
      <c r="D2908" s="1" t="s">
        <v>8734</v>
      </c>
      <c r="E2908" s="1" t="s">
        <v>8735</v>
      </c>
      <c r="F2908" s="1">
        <f t="shared" si="381"/>
        <v>42255.540003587965</v>
      </c>
      <c r="G2908" s="1">
        <v>22675</v>
      </c>
      <c r="H2908" s="1">
        <f t="shared" si="387"/>
        <v>0</v>
      </c>
      <c r="I2908" s="1">
        <v>22675</v>
      </c>
      <c r="J2908" s="1">
        <f t="shared" si="383"/>
        <v>1</v>
      </c>
      <c r="K2908" s="1">
        <f t="shared" si="384"/>
        <v>0</v>
      </c>
      <c r="L2908" s="1">
        <f t="shared" si="385"/>
        <v>0</v>
      </c>
      <c r="M2908" s="1">
        <f t="shared" si="382"/>
        <v>0</v>
      </c>
      <c r="N2908" s="1">
        <v>0</v>
      </c>
    </row>
    <row r="2909" spans="1:14" x14ac:dyDescent="0.3">
      <c r="A2909" s="1" t="s">
        <v>1969</v>
      </c>
      <c r="B2909" s="1" t="s">
        <v>8722</v>
      </c>
      <c r="C2909" s="2">
        <v>8</v>
      </c>
      <c r="D2909" s="1" t="s">
        <v>8736</v>
      </c>
      <c r="E2909" s="1" t="s">
        <v>8737</v>
      </c>
      <c r="F2909" s="1">
        <f t="shared" si="381"/>
        <v>42052.047852881944</v>
      </c>
      <c r="G2909" s="1">
        <v>26299</v>
      </c>
      <c r="H2909" s="1">
        <f t="shared" si="387"/>
        <v>0</v>
      </c>
      <c r="I2909" s="1">
        <v>26299</v>
      </c>
      <c r="J2909" s="1">
        <f t="shared" si="383"/>
        <v>1</v>
      </c>
      <c r="K2909" s="1">
        <f t="shared" si="384"/>
        <v>0</v>
      </c>
      <c r="L2909" s="1">
        <f t="shared" si="385"/>
        <v>0</v>
      </c>
      <c r="M2909" s="1">
        <f t="shared" si="382"/>
        <v>0</v>
      </c>
      <c r="N2909" s="1">
        <v>0</v>
      </c>
    </row>
    <row r="2910" spans="1:14" x14ac:dyDescent="0.3">
      <c r="A2910" s="1" t="s">
        <v>8738</v>
      </c>
      <c r="B2910" s="1" t="s">
        <v>8722</v>
      </c>
      <c r="C2910" s="2">
        <v>10</v>
      </c>
      <c r="D2910" s="1" t="s">
        <v>8739</v>
      </c>
      <c r="E2910" s="1" t="s">
        <v>8740</v>
      </c>
      <c r="F2910" s="1">
        <f t="shared" si="381"/>
        <v>41109.830829456019</v>
      </c>
      <c r="G2910" s="1">
        <v>32574</v>
      </c>
      <c r="H2910" s="1">
        <f t="shared" si="387"/>
        <v>0</v>
      </c>
      <c r="I2910" s="1">
        <v>32574</v>
      </c>
      <c r="J2910" s="1">
        <f t="shared" si="383"/>
        <v>1</v>
      </c>
      <c r="K2910" s="1">
        <f t="shared" si="384"/>
        <v>0</v>
      </c>
      <c r="L2910" s="1">
        <f t="shared" si="385"/>
        <v>0</v>
      </c>
      <c r="M2910" s="1">
        <f t="shared" si="382"/>
        <v>0</v>
      </c>
      <c r="N2910" s="1">
        <v>0</v>
      </c>
    </row>
    <row r="2911" spans="1:14" x14ac:dyDescent="0.3">
      <c r="A2911" s="1" t="s">
        <v>8741</v>
      </c>
      <c r="B2911" s="1" t="s">
        <v>8722</v>
      </c>
      <c r="C2911" s="2">
        <v>6</v>
      </c>
      <c r="D2911" s="1" t="s">
        <v>8742</v>
      </c>
      <c r="E2911" s="1" t="s">
        <v>8743</v>
      </c>
      <c r="F2911" s="1">
        <f t="shared" si="381"/>
        <v>41834.151894988427</v>
      </c>
      <c r="G2911" s="1">
        <v>36322</v>
      </c>
      <c r="H2911" s="1">
        <f t="shared" si="387"/>
        <v>0</v>
      </c>
      <c r="I2911" s="1">
        <v>36322</v>
      </c>
      <c r="J2911" s="1">
        <f t="shared" si="383"/>
        <v>1</v>
      </c>
      <c r="K2911" s="1">
        <f t="shared" si="384"/>
        <v>0</v>
      </c>
      <c r="L2911" s="1">
        <f t="shared" si="385"/>
        <v>0</v>
      </c>
      <c r="M2911" s="1">
        <f t="shared" si="382"/>
        <v>0</v>
      </c>
      <c r="N2911" s="1">
        <v>0</v>
      </c>
    </row>
    <row r="2912" spans="1:14" x14ac:dyDescent="0.3">
      <c r="A2912" s="1" t="s">
        <v>8744</v>
      </c>
      <c r="B2912" s="1" t="s">
        <v>8722</v>
      </c>
      <c r="C2912" s="2">
        <v>10</v>
      </c>
      <c r="D2912" s="1" t="s">
        <v>8745</v>
      </c>
      <c r="E2912" s="1" t="s">
        <v>8746</v>
      </c>
      <c r="F2912" s="1">
        <f t="shared" si="381"/>
        <v>41199.914751574077</v>
      </c>
      <c r="G2912" s="1">
        <v>37115</v>
      </c>
      <c r="H2912" s="1">
        <f t="shared" si="387"/>
        <v>0</v>
      </c>
      <c r="I2912" s="1">
        <v>37115</v>
      </c>
      <c r="J2912" s="1">
        <f t="shared" si="383"/>
        <v>1</v>
      </c>
      <c r="K2912" s="1">
        <f t="shared" si="384"/>
        <v>0</v>
      </c>
      <c r="L2912" s="1">
        <f t="shared" si="385"/>
        <v>0</v>
      </c>
      <c r="M2912" s="1">
        <f t="shared" si="382"/>
        <v>0</v>
      </c>
      <c r="N2912" s="1">
        <v>0</v>
      </c>
    </row>
    <row r="2913" spans="1:14" x14ac:dyDescent="0.3">
      <c r="A2913" s="1" t="s">
        <v>8747</v>
      </c>
      <c r="B2913" s="1" t="s">
        <v>8722</v>
      </c>
      <c r="C2913" s="2">
        <v>10</v>
      </c>
      <c r="D2913" s="1" t="s">
        <v>8748</v>
      </c>
      <c r="E2913" s="1" t="s">
        <v>8749</v>
      </c>
      <c r="F2913" s="1">
        <f t="shared" si="381"/>
        <v>41366.871307048612</v>
      </c>
      <c r="G2913" s="1">
        <v>40993</v>
      </c>
      <c r="H2913" s="1">
        <f t="shared" si="387"/>
        <v>0</v>
      </c>
      <c r="I2913" s="1">
        <v>40993</v>
      </c>
      <c r="J2913" s="1">
        <f t="shared" si="383"/>
        <v>1</v>
      </c>
      <c r="K2913" s="1">
        <f t="shared" si="384"/>
        <v>0</v>
      </c>
      <c r="L2913" s="1">
        <f t="shared" si="385"/>
        <v>0</v>
      </c>
      <c r="M2913" s="1">
        <f t="shared" si="382"/>
        <v>0</v>
      </c>
      <c r="N2913" s="1">
        <v>0</v>
      </c>
    </row>
    <row r="2914" spans="1:14" x14ac:dyDescent="0.3">
      <c r="A2914" s="1" t="s">
        <v>8750</v>
      </c>
      <c r="B2914" s="1" t="s">
        <v>8722</v>
      </c>
      <c r="C2914" s="2">
        <v>1</v>
      </c>
      <c r="D2914" s="1" t="s">
        <v>8751</v>
      </c>
      <c r="E2914" s="1" t="s">
        <v>8752</v>
      </c>
      <c r="F2914" s="1">
        <f t="shared" si="381"/>
        <v>42236.829684340279</v>
      </c>
      <c r="G2914" s="1">
        <v>41425</v>
      </c>
      <c r="H2914" s="1">
        <f t="shared" si="387"/>
        <v>0</v>
      </c>
      <c r="I2914" s="1">
        <v>41425</v>
      </c>
      <c r="J2914" s="1">
        <f t="shared" si="383"/>
        <v>1</v>
      </c>
      <c r="K2914" s="1">
        <f t="shared" si="384"/>
        <v>0</v>
      </c>
      <c r="L2914" s="1">
        <f t="shared" si="385"/>
        <v>0</v>
      </c>
      <c r="M2914" s="1">
        <f t="shared" si="382"/>
        <v>0</v>
      </c>
      <c r="N2914" s="1">
        <v>0</v>
      </c>
    </row>
    <row r="2915" spans="1:14" x14ac:dyDescent="0.3">
      <c r="A2915" s="1" t="s">
        <v>7995</v>
      </c>
      <c r="B2915" s="1" t="s">
        <v>8722</v>
      </c>
      <c r="C2915" s="2">
        <v>10</v>
      </c>
      <c r="D2915" s="1" t="s">
        <v>8753</v>
      </c>
      <c r="E2915" s="1" t="s">
        <v>8754</v>
      </c>
      <c r="F2915" s="1">
        <f t="shared" si="381"/>
        <v>41727.407030740738</v>
      </c>
      <c r="G2915" s="1">
        <v>41575</v>
      </c>
      <c r="H2915" s="1">
        <f t="shared" si="387"/>
        <v>0</v>
      </c>
      <c r="I2915" s="1">
        <v>41575</v>
      </c>
      <c r="J2915" s="1">
        <f t="shared" si="383"/>
        <v>1</v>
      </c>
      <c r="K2915" s="1">
        <f t="shared" si="384"/>
        <v>0</v>
      </c>
      <c r="L2915" s="1">
        <f t="shared" si="385"/>
        <v>0</v>
      </c>
      <c r="M2915" s="1">
        <f t="shared" si="382"/>
        <v>0</v>
      </c>
      <c r="N2915" s="1">
        <v>0</v>
      </c>
    </row>
    <row r="2916" spans="1:14" x14ac:dyDescent="0.3">
      <c r="A2916" s="1" t="s">
        <v>8755</v>
      </c>
      <c r="B2916" s="1" t="s">
        <v>8722</v>
      </c>
      <c r="C2916" s="2">
        <v>10</v>
      </c>
      <c r="D2916" s="1" t="s">
        <v>8756</v>
      </c>
      <c r="E2916" s="1" t="s">
        <v>8757</v>
      </c>
      <c r="F2916" s="1">
        <f t="shared" si="381"/>
        <v>41493.66630517361</v>
      </c>
      <c r="G2916" s="1">
        <v>41758</v>
      </c>
      <c r="H2916" s="1">
        <f t="shared" si="387"/>
        <v>0</v>
      </c>
      <c r="I2916" s="1">
        <v>41758</v>
      </c>
      <c r="J2916" s="1">
        <f t="shared" si="383"/>
        <v>1</v>
      </c>
      <c r="K2916" s="1">
        <f t="shared" si="384"/>
        <v>0</v>
      </c>
      <c r="L2916" s="1">
        <f t="shared" si="385"/>
        <v>0</v>
      </c>
      <c r="M2916" s="1">
        <f t="shared" si="382"/>
        <v>0</v>
      </c>
      <c r="N2916" s="1">
        <v>0</v>
      </c>
    </row>
    <row r="2917" spans="1:14" x14ac:dyDescent="0.3">
      <c r="A2917" s="1" t="s">
        <v>4974</v>
      </c>
      <c r="B2917" s="1" t="s">
        <v>8722</v>
      </c>
      <c r="C2917" s="2">
        <v>10</v>
      </c>
      <c r="D2917" s="1" t="s">
        <v>8758</v>
      </c>
      <c r="E2917" s="1" t="s">
        <v>8759</v>
      </c>
      <c r="F2917" s="1">
        <f t="shared" si="381"/>
        <v>42252.751401608795</v>
      </c>
      <c r="G2917" s="1">
        <v>52327</v>
      </c>
      <c r="H2917" s="1">
        <f t="shared" si="387"/>
        <v>0</v>
      </c>
      <c r="I2917" s="1">
        <v>52327</v>
      </c>
      <c r="J2917" s="1">
        <f t="shared" si="383"/>
        <v>1</v>
      </c>
      <c r="K2917" s="1">
        <f t="shared" si="384"/>
        <v>0</v>
      </c>
      <c r="L2917" s="1">
        <f t="shared" si="385"/>
        <v>0</v>
      </c>
      <c r="M2917" s="1">
        <f t="shared" si="382"/>
        <v>0</v>
      </c>
      <c r="N2917" s="1">
        <v>0</v>
      </c>
    </row>
    <row r="2918" spans="1:14" x14ac:dyDescent="0.3">
      <c r="A2918" s="1" t="s">
        <v>8542</v>
      </c>
      <c r="B2918" s="1" t="s">
        <v>8760</v>
      </c>
      <c r="C2918" s="2">
        <v>9</v>
      </c>
      <c r="D2918" s="1" t="s">
        <v>8761</v>
      </c>
      <c r="E2918" s="1" t="s">
        <v>8762</v>
      </c>
      <c r="F2918" s="1">
        <f t="shared" si="381"/>
        <v>42326.484670972219</v>
      </c>
      <c r="G2918" s="1">
        <v>51008</v>
      </c>
      <c r="H2918" s="1">
        <f t="shared" si="387"/>
        <v>0</v>
      </c>
      <c r="I2918" s="1">
        <v>51008</v>
      </c>
      <c r="J2918" s="1">
        <f t="shared" si="383"/>
        <v>0</v>
      </c>
      <c r="K2918" s="1">
        <f t="shared" si="384"/>
        <v>0</v>
      </c>
      <c r="L2918" s="1">
        <f t="shared" si="385"/>
        <v>0</v>
      </c>
      <c r="M2918" s="1">
        <f t="shared" si="382"/>
        <v>0</v>
      </c>
      <c r="N2918" s="1">
        <v>0</v>
      </c>
    </row>
    <row r="2919" spans="1:14" x14ac:dyDescent="0.3">
      <c r="A2919" s="1" t="s">
        <v>653</v>
      </c>
      <c r="B2919" s="1" t="s">
        <v>8763</v>
      </c>
      <c r="C2919" s="2">
        <v>10</v>
      </c>
      <c r="D2919" s="1" t="s">
        <v>8764</v>
      </c>
      <c r="E2919" s="1" t="s">
        <v>8765</v>
      </c>
      <c r="F2919" s="1">
        <f t="shared" si="381"/>
        <v>42099.995760092592</v>
      </c>
      <c r="G2919" s="1">
        <v>27997</v>
      </c>
      <c r="H2919" s="1">
        <f t="shared" si="387"/>
        <v>0</v>
      </c>
      <c r="I2919" s="1">
        <v>27997</v>
      </c>
      <c r="J2919" s="1">
        <f t="shared" si="383"/>
        <v>0</v>
      </c>
      <c r="K2919" s="1">
        <f t="shared" si="384"/>
        <v>0</v>
      </c>
      <c r="L2919" s="1">
        <f t="shared" si="385"/>
        <v>0</v>
      </c>
      <c r="M2919" s="1">
        <f t="shared" si="382"/>
        <v>0</v>
      </c>
      <c r="N2919" s="1">
        <v>0</v>
      </c>
    </row>
    <row r="2920" spans="1:14" x14ac:dyDescent="0.3">
      <c r="A2920" s="1" t="s">
        <v>6622</v>
      </c>
      <c r="B2920" s="1" t="s">
        <v>8766</v>
      </c>
      <c r="C2920" s="2">
        <v>0</v>
      </c>
      <c r="D2920" s="1" t="s">
        <v>8767</v>
      </c>
      <c r="E2920" s="1" t="s">
        <v>8768</v>
      </c>
      <c r="F2920" s="1">
        <f t="shared" si="381"/>
        <v>39931.606874999998</v>
      </c>
      <c r="G2920" s="1">
        <v>10913</v>
      </c>
      <c r="H2920" s="1">
        <f t="shared" si="387"/>
        <v>0</v>
      </c>
      <c r="I2920" s="1">
        <v>10913</v>
      </c>
      <c r="J2920" s="1">
        <f t="shared" si="383"/>
        <v>0</v>
      </c>
      <c r="K2920" s="1">
        <f t="shared" si="384"/>
        <v>0</v>
      </c>
      <c r="L2920" s="1">
        <f t="shared" si="385"/>
        <v>0</v>
      </c>
      <c r="M2920" s="1">
        <f t="shared" si="382"/>
        <v>0</v>
      </c>
      <c r="N2920" s="1">
        <v>0</v>
      </c>
    </row>
    <row r="2921" spans="1:14" x14ac:dyDescent="0.3">
      <c r="A2921" s="1" t="s">
        <v>5814</v>
      </c>
      <c r="B2921" s="1" t="s">
        <v>8769</v>
      </c>
      <c r="C2921" s="2">
        <v>10</v>
      </c>
      <c r="D2921" s="1" t="s">
        <v>8770</v>
      </c>
      <c r="E2921" s="1" t="s">
        <v>8771</v>
      </c>
      <c r="F2921" s="1">
        <f t="shared" si="381"/>
        <v>41611.738154502316</v>
      </c>
      <c r="G2921" s="1">
        <v>5273</v>
      </c>
      <c r="H2921" s="1">
        <v>0</v>
      </c>
      <c r="I2921" s="1">
        <v>5273</v>
      </c>
      <c r="J2921" s="1">
        <f t="shared" si="383"/>
        <v>0</v>
      </c>
      <c r="K2921" s="1">
        <f t="shared" si="384"/>
        <v>0</v>
      </c>
      <c r="L2921" s="1">
        <f t="shared" si="385"/>
        <v>0</v>
      </c>
      <c r="M2921" s="1">
        <f t="shared" si="382"/>
        <v>0</v>
      </c>
      <c r="N2921" s="1">
        <v>0</v>
      </c>
    </row>
    <row r="2922" spans="1:14" x14ac:dyDescent="0.3">
      <c r="A2922" s="1" t="s">
        <v>8772</v>
      </c>
      <c r="B2922" s="1" t="s">
        <v>8769</v>
      </c>
      <c r="C2922" s="2">
        <v>10</v>
      </c>
      <c r="D2922" s="1" t="s">
        <v>8773</v>
      </c>
      <c r="E2922" s="1" t="s">
        <v>8774</v>
      </c>
      <c r="F2922" s="1">
        <f t="shared" si="381"/>
        <v>42309.926431516207</v>
      </c>
      <c r="G2922" s="1">
        <v>5555</v>
      </c>
      <c r="H2922" s="1">
        <v>0</v>
      </c>
      <c r="I2922" s="1">
        <v>5555</v>
      </c>
      <c r="J2922" s="1">
        <f t="shared" si="383"/>
        <v>0</v>
      </c>
      <c r="K2922" s="1">
        <f t="shared" si="384"/>
        <v>0</v>
      </c>
      <c r="L2922" s="1">
        <f t="shared" si="385"/>
        <v>0</v>
      </c>
      <c r="M2922" s="1">
        <f t="shared" si="382"/>
        <v>0</v>
      </c>
      <c r="N2922" s="1">
        <v>0</v>
      </c>
    </row>
    <row r="2923" spans="1:14" x14ac:dyDescent="0.3">
      <c r="A2923" s="1" t="s">
        <v>8775</v>
      </c>
      <c r="B2923" s="1" t="s">
        <v>8769</v>
      </c>
      <c r="C2923" s="2">
        <v>10</v>
      </c>
      <c r="D2923" s="1" t="s">
        <v>8776</v>
      </c>
      <c r="E2923" s="1" t="s">
        <v>8777</v>
      </c>
      <c r="F2923" s="1">
        <f t="shared" si="381"/>
        <v>42144.559283275463</v>
      </c>
      <c r="G2923" s="1">
        <v>18534</v>
      </c>
      <c r="H2923" s="1">
        <f t="shared" ref="H2923:H2936" si="388">+H2938</f>
        <v>0</v>
      </c>
      <c r="I2923" s="1">
        <v>18534</v>
      </c>
      <c r="J2923" s="1">
        <f t="shared" si="383"/>
        <v>1</v>
      </c>
      <c r="K2923" s="1">
        <f t="shared" si="384"/>
        <v>0</v>
      </c>
      <c r="L2923" s="1">
        <f t="shared" si="385"/>
        <v>0</v>
      </c>
      <c r="M2923" s="1">
        <f t="shared" si="382"/>
        <v>0</v>
      </c>
      <c r="N2923" s="1">
        <v>0</v>
      </c>
    </row>
    <row r="2924" spans="1:14" x14ac:dyDescent="0.3">
      <c r="A2924" s="1" t="s">
        <v>2171</v>
      </c>
      <c r="B2924" s="1" t="s">
        <v>8769</v>
      </c>
      <c r="C2924" s="2">
        <v>1</v>
      </c>
      <c r="D2924" s="1" t="s">
        <v>8778</v>
      </c>
      <c r="E2924" s="1" t="s">
        <v>8779</v>
      </c>
      <c r="F2924" s="1">
        <f t="shared" si="381"/>
        <v>41780.677791180555</v>
      </c>
      <c r="G2924" s="1">
        <v>29803</v>
      </c>
      <c r="H2924" s="1">
        <f t="shared" si="388"/>
        <v>0</v>
      </c>
      <c r="I2924" s="1">
        <v>29803</v>
      </c>
      <c r="J2924" s="1">
        <f t="shared" si="383"/>
        <v>1</v>
      </c>
      <c r="K2924" s="1">
        <f t="shared" si="384"/>
        <v>0</v>
      </c>
      <c r="L2924" s="1">
        <f t="shared" si="385"/>
        <v>0</v>
      </c>
      <c r="M2924" s="1">
        <f t="shared" si="382"/>
        <v>0</v>
      </c>
      <c r="N2924" s="1">
        <v>0</v>
      </c>
    </row>
    <row r="2925" spans="1:14" x14ac:dyDescent="0.3">
      <c r="A2925" s="1" t="s">
        <v>576</v>
      </c>
      <c r="B2925" s="1" t="s">
        <v>8769</v>
      </c>
      <c r="C2925" s="2">
        <v>8</v>
      </c>
      <c r="D2925" s="1" t="s">
        <v>8780</v>
      </c>
      <c r="E2925" s="1" t="s">
        <v>8781</v>
      </c>
      <c r="F2925" s="1">
        <f t="shared" si="381"/>
        <v>41274.890525555558</v>
      </c>
      <c r="G2925" s="1">
        <v>31408</v>
      </c>
      <c r="H2925" s="1">
        <f t="shared" si="388"/>
        <v>0</v>
      </c>
      <c r="I2925" s="1">
        <v>31408</v>
      </c>
      <c r="J2925" s="1">
        <f t="shared" si="383"/>
        <v>1</v>
      </c>
      <c r="K2925" s="1">
        <f t="shared" si="384"/>
        <v>0</v>
      </c>
      <c r="L2925" s="1">
        <f t="shared" si="385"/>
        <v>0</v>
      </c>
      <c r="M2925" s="1">
        <f t="shared" si="382"/>
        <v>0</v>
      </c>
      <c r="N2925" s="1">
        <v>0</v>
      </c>
    </row>
    <row r="2926" spans="1:14" x14ac:dyDescent="0.3">
      <c r="A2926" s="1" t="s">
        <v>6114</v>
      </c>
      <c r="B2926" s="1" t="s">
        <v>8769</v>
      </c>
      <c r="C2926" s="2">
        <v>4</v>
      </c>
      <c r="D2926" s="1" t="s">
        <v>8782</v>
      </c>
      <c r="E2926" s="1" t="s">
        <v>8783</v>
      </c>
      <c r="F2926" s="1">
        <f t="shared" si="381"/>
        <v>41984.994396736111</v>
      </c>
      <c r="G2926" s="1">
        <v>35548</v>
      </c>
      <c r="H2926" s="1">
        <f t="shared" si="388"/>
        <v>0</v>
      </c>
      <c r="I2926" s="1">
        <v>35548</v>
      </c>
      <c r="J2926" s="1">
        <f t="shared" si="383"/>
        <v>1</v>
      </c>
      <c r="K2926" s="1">
        <f t="shared" si="384"/>
        <v>0</v>
      </c>
      <c r="L2926" s="1">
        <f t="shared" si="385"/>
        <v>0</v>
      </c>
      <c r="M2926" s="1">
        <f t="shared" si="382"/>
        <v>0</v>
      </c>
      <c r="N2926" s="1">
        <v>0</v>
      </c>
    </row>
    <row r="2927" spans="1:14" x14ac:dyDescent="0.3">
      <c r="A2927" s="1" t="s">
        <v>8784</v>
      </c>
      <c r="B2927" s="1" t="s">
        <v>8785</v>
      </c>
      <c r="C2927" s="2">
        <v>10</v>
      </c>
      <c r="D2927" s="1" t="s">
        <v>8786</v>
      </c>
      <c r="E2927" s="1" t="s">
        <v>8787</v>
      </c>
      <c r="F2927" s="1">
        <f t="shared" si="381"/>
        <v>42226.09045520833</v>
      </c>
      <c r="G2927" s="1">
        <v>30945</v>
      </c>
      <c r="H2927" s="1">
        <f t="shared" si="388"/>
        <v>0</v>
      </c>
      <c r="I2927" s="1">
        <v>30945</v>
      </c>
      <c r="J2927" s="1">
        <f t="shared" si="383"/>
        <v>0</v>
      </c>
      <c r="K2927" s="1">
        <f t="shared" si="384"/>
        <v>0</v>
      </c>
      <c r="L2927" s="1">
        <f t="shared" si="385"/>
        <v>0</v>
      </c>
      <c r="M2927" s="1">
        <f t="shared" si="382"/>
        <v>0</v>
      </c>
      <c r="N2927" s="1">
        <v>0</v>
      </c>
    </row>
    <row r="2928" spans="1:14" x14ac:dyDescent="0.3">
      <c r="A2928" s="1" t="s">
        <v>8788</v>
      </c>
      <c r="B2928" s="1" t="s">
        <v>8789</v>
      </c>
      <c r="C2928" s="2">
        <v>4</v>
      </c>
      <c r="D2928" s="1" t="s">
        <v>8790</v>
      </c>
      <c r="E2928" s="1" t="s">
        <v>8791</v>
      </c>
      <c r="F2928" s="1">
        <f t="shared" si="381"/>
        <v>42223.570794606479</v>
      </c>
      <c r="G2928" s="1">
        <v>25668</v>
      </c>
      <c r="H2928" s="1">
        <f t="shared" si="388"/>
        <v>0</v>
      </c>
      <c r="I2928" s="1">
        <v>25668</v>
      </c>
      <c r="J2928" s="1">
        <f t="shared" si="383"/>
        <v>0</v>
      </c>
      <c r="K2928" s="1">
        <f t="shared" si="384"/>
        <v>0</v>
      </c>
      <c r="L2928" s="1">
        <f t="shared" si="385"/>
        <v>0</v>
      </c>
      <c r="M2928" s="1">
        <f t="shared" si="382"/>
        <v>0</v>
      </c>
      <c r="N2928" s="1">
        <v>0</v>
      </c>
    </row>
    <row r="2929" spans="1:14" x14ac:dyDescent="0.3">
      <c r="A2929" s="1" t="s">
        <v>1533</v>
      </c>
      <c r="B2929" s="1" t="s">
        <v>8792</v>
      </c>
      <c r="C2929" s="2">
        <v>1</v>
      </c>
      <c r="D2929" s="1" t="s">
        <v>8793</v>
      </c>
      <c r="E2929" s="1" t="s">
        <v>8794</v>
      </c>
      <c r="F2929" s="1">
        <f t="shared" si="381"/>
        <v>40845.23400462963</v>
      </c>
      <c r="G2929" s="1">
        <v>8856</v>
      </c>
      <c r="H2929" s="1">
        <f t="shared" si="388"/>
        <v>0</v>
      </c>
      <c r="I2929" s="1">
        <v>8856</v>
      </c>
      <c r="J2929" s="1">
        <f t="shared" si="383"/>
        <v>0</v>
      </c>
      <c r="K2929" s="1">
        <f t="shared" si="384"/>
        <v>0</v>
      </c>
      <c r="L2929" s="1">
        <f t="shared" si="385"/>
        <v>0</v>
      </c>
      <c r="M2929" s="1">
        <f t="shared" si="382"/>
        <v>0</v>
      </c>
      <c r="N2929" s="1">
        <v>0</v>
      </c>
    </row>
    <row r="2930" spans="1:14" x14ac:dyDescent="0.3">
      <c r="A2930" s="1" t="s">
        <v>8795</v>
      </c>
      <c r="B2930" s="1" t="s">
        <v>8796</v>
      </c>
      <c r="C2930" s="2">
        <v>2</v>
      </c>
      <c r="D2930" s="1" t="s">
        <v>8797</v>
      </c>
      <c r="E2930" s="1" t="s">
        <v>8798</v>
      </c>
      <c r="F2930" s="1">
        <f t="shared" si="381"/>
        <v>41842.864742962964</v>
      </c>
      <c r="G2930" s="1">
        <v>52767</v>
      </c>
      <c r="H2930" s="1">
        <f t="shared" si="388"/>
        <v>0</v>
      </c>
      <c r="I2930" s="1">
        <v>52767</v>
      </c>
      <c r="J2930" s="1">
        <f t="shared" si="383"/>
        <v>0</v>
      </c>
      <c r="K2930" s="1">
        <f t="shared" si="384"/>
        <v>0</v>
      </c>
      <c r="L2930" s="1">
        <f t="shared" si="385"/>
        <v>0</v>
      </c>
      <c r="M2930" s="1">
        <f t="shared" si="382"/>
        <v>0</v>
      </c>
      <c r="N2930" s="1">
        <v>0</v>
      </c>
    </row>
    <row r="2931" spans="1:14" x14ac:dyDescent="0.3">
      <c r="A2931" s="1" t="s">
        <v>6850</v>
      </c>
      <c r="B2931" s="1" t="s">
        <v>8799</v>
      </c>
      <c r="C2931" s="2">
        <v>10</v>
      </c>
      <c r="D2931" s="1" t="s">
        <v>8800</v>
      </c>
      <c r="E2931" s="1" t="s">
        <v>8801</v>
      </c>
      <c r="F2931" s="1">
        <f t="shared" si="381"/>
        <v>41706.528346967592</v>
      </c>
      <c r="G2931" s="1">
        <v>18411</v>
      </c>
      <c r="H2931" s="1">
        <f t="shared" si="388"/>
        <v>0</v>
      </c>
      <c r="I2931" s="1">
        <v>18411</v>
      </c>
      <c r="J2931" s="1">
        <f t="shared" si="383"/>
        <v>0</v>
      </c>
      <c r="K2931" s="1">
        <f t="shared" si="384"/>
        <v>0</v>
      </c>
      <c r="L2931" s="1">
        <f t="shared" si="385"/>
        <v>0</v>
      </c>
      <c r="M2931" s="1">
        <f t="shared" si="382"/>
        <v>0</v>
      </c>
      <c r="N2931" s="1">
        <v>0</v>
      </c>
    </row>
    <row r="2932" spans="1:14" x14ac:dyDescent="0.3">
      <c r="A2932" s="1" t="s">
        <v>3022</v>
      </c>
      <c r="B2932" s="1" t="s">
        <v>8802</v>
      </c>
      <c r="C2932" s="2">
        <v>10</v>
      </c>
      <c r="D2932" s="1" t="s">
        <v>8803</v>
      </c>
      <c r="E2932" s="1" t="s">
        <v>8804</v>
      </c>
      <c r="F2932" s="1">
        <f t="shared" si="381"/>
        <v>41336.872768310182</v>
      </c>
      <c r="G2932" s="1">
        <v>24517</v>
      </c>
      <c r="H2932" s="1">
        <f t="shared" si="388"/>
        <v>0</v>
      </c>
      <c r="I2932" s="1">
        <v>24517</v>
      </c>
      <c r="J2932" s="1">
        <f t="shared" si="383"/>
        <v>0</v>
      </c>
      <c r="K2932" s="1">
        <f t="shared" si="384"/>
        <v>0</v>
      </c>
      <c r="L2932" s="1">
        <f t="shared" si="385"/>
        <v>0</v>
      </c>
      <c r="M2932" s="1">
        <f t="shared" si="382"/>
        <v>0</v>
      </c>
      <c r="N2932" s="1">
        <v>0</v>
      </c>
    </row>
    <row r="2933" spans="1:14" x14ac:dyDescent="0.3">
      <c r="A2933" s="1" t="s">
        <v>2098</v>
      </c>
      <c r="B2933" s="1" t="s">
        <v>8805</v>
      </c>
      <c r="C2933" s="2">
        <v>10</v>
      </c>
      <c r="D2933" s="1" t="s">
        <v>8806</v>
      </c>
      <c r="E2933" s="1" t="s">
        <v>8807</v>
      </c>
      <c r="F2933" s="1">
        <f t="shared" si="381"/>
        <v>41629.031225752318</v>
      </c>
      <c r="G2933" s="1">
        <v>48067</v>
      </c>
      <c r="H2933" s="1">
        <f t="shared" si="388"/>
        <v>0</v>
      </c>
      <c r="I2933" s="1">
        <v>48067</v>
      </c>
      <c r="J2933" s="1">
        <f t="shared" si="383"/>
        <v>0</v>
      </c>
      <c r="K2933" s="1">
        <f t="shared" si="384"/>
        <v>0</v>
      </c>
      <c r="L2933" s="1">
        <f t="shared" si="385"/>
        <v>0</v>
      </c>
      <c r="M2933" s="1">
        <f t="shared" si="382"/>
        <v>0</v>
      </c>
      <c r="N2933" s="1">
        <v>0</v>
      </c>
    </row>
    <row r="2934" spans="1:14" x14ac:dyDescent="0.3">
      <c r="A2934" s="1" t="s">
        <v>4334</v>
      </c>
      <c r="B2934" s="1" t="s">
        <v>8808</v>
      </c>
      <c r="C2934" s="2">
        <v>10</v>
      </c>
      <c r="D2934" s="1" t="s">
        <v>8809</v>
      </c>
      <c r="E2934" s="1" t="s">
        <v>8810</v>
      </c>
      <c r="F2934" s="1">
        <f t="shared" si="381"/>
        <v>41000.99894675926</v>
      </c>
      <c r="G2934" s="1">
        <v>26289</v>
      </c>
      <c r="H2934" s="1">
        <f t="shared" si="388"/>
        <v>0</v>
      </c>
      <c r="I2934" s="1">
        <v>26289</v>
      </c>
      <c r="J2934" s="1">
        <f t="shared" si="383"/>
        <v>0</v>
      </c>
      <c r="K2934" s="1">
        <f t="shared" si="384"/>
        <v>0</v>
      </c>
      <c r="L2934" s="1">
        <f t="shared" si="385"/>
        <v>0</v>
      </c>
      <c r="M2934" s="1">
        <f t="shared" si="382"/>
        <v>0</v>
      </c>
      <c r="N2934" s="1">
        <v>0</v>
      </c>
    </row>
    <row r="2935" spans="1:14" x14ac:dyDescent="0.3">
      <c r="A2935" s="1" t="s">
        <v>2943</v>
      </c>
      <c r="B2935" s="1" t="s">
        <v>8811</v>
      </c>
      <c r="C2935" s="2">
        <v>6</v>
      </c>
      <c r="D2935" s="1" t="s">
        <v>8812</v>
      </c>
      <c r="E2935" s="1" t="s">
        <v>8813</v>
      </c>
      <c r="F2935" s="1">
        <f t="shared" si="381"/>
        <v>41888.37174052083</v>
      </c>
      <c r="G2935" s="1">
        <v>22963</v>
      </c>
      <c r="H2935" s="1">
        <f t="shared" si="388"/>
        <v>0</v>
      </c>
      <c r="I2935" s="1">
        <v>22963</v>
      </c>
      <c r="J2935" s="1">
        <f t="shared" si="383"/>
        <v>0</v>
      </c>
      <c r="K2935" s="1">
        <f t="shared" si="384"/>
        <v>0</v>
      </c>
      <c r="L2935" s="1">
        <f t="shared" si="385"/>
        <v>0</v>
      </c>
      <c r="M2935" s="1">
        <f t="shared" si="382"/>
        <v>0</v>
      </c>
      <c r="N2935" s="1">
        <v>0</v>
      </c>
    </row>
    <row r="2936" spans="1:14" x14ac:dyDescent="0.3">
      <c r="A2936" s="1" t="s">
        <v>3627</v>
      </c>
      <c r="B2936" s="1" t="s">
        <v>8814</v>
      </c>
      <c r="C2936" s="2">
        <v>2</v>
      </c>
      <c r="D2936" s="1" t="s">
        <v>8815</v>
      </c>
      <c r="E2936" s="1" t="s">
        <v>8816</v>
      </c>
      <c r="F2936" s="1">
        <f t="shared" si="381"/>
        <v>42209.985186851853</v>
      </c>
      <c r="G2936" s="1">
        <v>45830</v>
      </c>
      <c r="H2936" s="1">
        <f t="shared" si="388"/>
        <v>0</v>
      </c>
      <c r="I2936" s="1">
        <v>45830</v>
      </c>
      <c r="J2936" s="1">
        <f t="shared" si="383"/>
        <v>0</v>
      </c>
      <c r="K2936" s="1">
        <f t="shared" si="384"/>
        <v>0</v>
      </c>
      <c r="L2936" s="1">
        <f t="shared" si="385"/>
        <v>0</v>
      </c>
      <c r="M2936" s="1">
        <f t="shared" si="382"/>
        <v>0</v>
      </c>
      <c r="N2936" s="1">
        <v>0</v>
      </c>
    </row>
    <row r="2937" spans="1:14" x14ac:dyDescent="0.3">
      <c r="A2937" s="1" t="s">
        <v>320</v>
      </c>
      <c r="B2937" s="1" t="s">
        <v>8817</v>
      </c>
      <c r="C2937" s="2">
        <v>10</v>
      </c>
      <c r="D2937" s="1" t="s">
        <v>8818</v>
      </c>
      <c r="E2937" s="1" t="s">
        <v>8819</v>
      </c>
      <c r="F2937" s="1">
        <f t="shared" si="381"/>
        <v>42453.729975335649</v>
      </c>
      <c r="G2937" s="1">
        <v>2281</v>
      </c>
      <c r="H2937" s="1">
        <v>0</v>
      </c>
      <c r="I2937" s="1">
        <v>2281</v>
      </c>
      <c r="J2937" s="1">
        <f t="shared" si="383"/>
        <v>0</v>
      </c>
      <c r="K2937" s="1">
        <f t="shared" si="384"/>
        <v>0</v>
      </c>
      <c r="L2937" s="1">
        <f t="shared" si="385"/>
        <v>0</v>
      </c>
      <c r="M2937" s="1">
        <f t="shared" si="382"/>
        <v>0</v>
      </c>
      <c r="N2937" s="1">
        <v>0</v>
      </c>
    </row>
    <row r="2938" spans="1:14" x14ac:dyDescent="0.3">
      <c r="A2938" s="1" t="s">
        <v>538</v>
      </c>
      <c r="B2938" s="1" t="s">
        <v>8820</v>
      </c>
      <c r="C2938" s="2">
        <v>1</v>
      </c>
      <c r="D2938" s="1" t="s">
        <v>8821</v>
      </c>
      <c r="E2938" s="1" t="s">
        <v>8822</v>
      </c>
      <c r="F2938" s="1">
        <f t="shared" si="381"/>
        <v>41171.769931215276</v>
      </c>
      <c r="G2938" s="1">
        <v>52248</v>
      </c>
      <c r="H2938" s="1">
        <f>+H2953</f>
        <v>0</v>
      </c>
      <c r="I2938" s="1">
        <v>52248</v>
      </c>
      <c r="J2938" s="1">
        <f t="shared" si="383"/>
        <v>0</v>
      </c>
      <c r="K2938" s="1">
        <f t="shared" si="384"/>
        <v>0</v>
      </c>
      <c r="L2938" s="1">
        <f t="shared" si="385"/>
        <v>0</v>
      </c>
      <c r="M2938" s="1">
        <f t="shared" si="382"/>
        <v>0</v>
      </c>
      <c r="N2938" s="1">
        <v>0</v>
      </c>
    </row>
    <row r="2939" spans="1:14" x14ac:dyDescent="0.3">
      <c r="A2939" s="1" t="s">
        <v>51</v>
      </c>
      <c r="B2939" s="1" t="s">
        <v>8823</v>
      </c>
      <c r="C2939" s="2">
        <v>10</v>
      </c>
      <c r="D2939" s="1" t="s">
        <v>8824</v>
      </c>
      <c r="E2939" s="1" t="s">
        <v>8825</v>
      </c>
      <c r="F2939" s="1">
        <f t="shared" si="381"/>
        <v>41896.69726645833</v>
      </c>
      <c r="G2939" s="1">
        <v>10102</v>
      </c>
      <c r="H2939" s="1">
        <f>+H2954</f>
        <v>0</v>
      </c>
      <c r="I2939" s="1">
        <v>10102</v>
      </c>
      <c r="J2939" s="1">
        <f t="shared" si="383"/>
        <v>0</v>
      </c>
      <c r="K2939" s="1">
        <f t="shared" si="384"/>
        <v>0</v>
      </c>
      <c r="L2939" s="1">
        <f t="shared" si="385"/>
        <v>0</v>
      </c>
      <c r="M2939" s="1">
        <f t="shared" si="382"/>
        <v>0</v>
      </c>
      <c r="N2939" s="1">
        <v>0</v>
      </c>
    </row>
    <row r="2940" spans="1:14" x14ac:dyDescent="0.3">
      <c r="A2940" s="1" t="s">
        <v>576</v>
      </c>
      <c r="B2940" s="1" t="s">
        <v>8826</v>
      </c>
      <c r="C2940" s="2">
        <v>10</v>
      </c>
      <c r="D2940" s="1" t="s">
        <v>8827</v>
      </c>
      <c r="E2940" s="1" t="s">
        <v>8828</v>
      </c>
      <c r="F2940" s="1">
        <f t="shared" si="381"/>
        <v>41266.841640983796</v>
      </c>
      <c r="G2940" s="1">
        <v>31433</v>
      </c>
      <c r="H2940" s="1">
        <f>+H2955</f>
        <v>0</v>
      </c>
      <c r="I2940" s="1">
        <v>31433</v>
      </c>
      <c r="J2940" s="1">
        <f t="shared" si="383"/>
        <v>0</v>
      </c>
      <c r="K2940" s="1">
        <f t="shared" si="384"/>
        <v>0</v>
      </c>
      <c r="L2940" s="1">
        <f t="shared" si="385"/>
        <v>0</v>
      </c>
      <c r="M2940" s="1">
        <f t="shared" si="382"/>
        <v>0</v>
      </c>
      <c r="N2940" s="1">
        <v>0</v>
      </c>
    </row>
    <row r="2941" spans="1:14" x14ac:dyDescent="0.3">
      <c r="A2941" s="1" t="s">
        <v>6682</v>
      </c>
      <c r="B2941" s="1" t="s">
        <v>8829</v>
      </c>
      <c r="C2941" s="2">
        <v>10</v>
      </c>
      <c r="D2941" s="1" t="s">
        <v>8830</v>
      </c>
      <c r="E2941" s="1" t="s">
        <v>8831</v>
      </c>
      <c r="F2941" s="1">
        <f t="shared" si="381"/>
        <v>42669.343238182868</v>
      </c>
      <c r="G2941" s="1">
        <v>47973</v>
      </c>
      <c r="H2941" s="1">
        <f>+H2956</f>
        <v>0</v>
      </c>
      <c r="I2941" s="1">
        <v>47973</v>
      </c>
      <c r="J2941" s="1">
        <f t="shared" si="383"/>
        <v>0</v>
      </c>
      <c r="K2941" s="1">
        <f t="shared" si="384"/>
        <v>0</v>
      </c>
      <c r="L2941" s="1">
        <f t="shared" si="385"/>
        <v>0</v>
      </c>
      <c r="M2941" s="1">
        <f t="shared" si="382"/>
        <v>0</v>
      </c>
      <c r="N2941" s="1">
        <v>0</v>
      </c>
    </row>
    <row r="2942" spans="1:14" x14ac:dyDescent="0.3">
      <c r="A2942" s="1" t="s">
        <v>729</v>
      </c>
      <c r="B2942" s="1" t="s">
        <v>8832</v>
      </c>
      <c r="C2942" s="2">
        <v>6</v>
      </c>
      <c r="D2942" s="1" t="s">
        <v>8833</v>
      </c>
      <c r="E2942" s="1" t="s">
        <v>8834</v>
      </c>
      <c r="F2942" s="1">
        <f t="shared" si="381"/>
        <v>41700.907241817127</v>
      </c>
      <c r="G2942" s="1">
        <v>2197</v>
      </c>
      <c r="H2942" s="1">
        <v>0</v>
      </c>
      <c r="I2942" s="1">
        <v>2197</v>
      </c>
      <c r="J2942" s="1">
        <f t="shared" si="383"/>
        <v>0</v>
      </c>
      <c r="K2942" s="1">
        <f t="shared" si="384"/>
        <v>0</v>
      </c>
      <c r="L2942" s="1">
        <f t="shared" si="385"/>
        <v>0</v>
      </c>
      <c r="M2942" s="1">
        <f t="shared" si="382"/>
        <v>0</v>
      </c>
      <c r="N2942" s="1">
        <v>0</v>
      </c>
    </row>
    <row r="2943" spans="1:14" x14ac:dyDescent="0.3">
      <c r="A2943" s="1" t="s">
        <v>8835</v>
      </c>
      <c r="B2943" s="1" t="s">
        <v>8836</v>
      </c>
      <c r="C2943" s="2">
        <v>2</v>
      </c>
      <c r="D2943" s="1" t="s">
        <v>8837</v>
      </c>
      <c r="E2943" s="1" t="s">
        <v>8838</v>
      </c>
      <c r="F2943" s="1">
        <f t="shared" si="381"/>
        <v>42451.039154293983</v>
      </c>
      <c r="G2943" s="1">
        <v>353</v>
      </c>
      <c r="H2943" s="1">
        <v>0</v>
      </c>
      <c r="I2943" s="1">
        <v>353</v>
      </c>
      <c r="J2943" s="1">
        <f t="shared" si="383"/>
        <v>0</v>
      </c>
      <c r="K2943" s="1">
        <f t="shared" si="384"/>
        <v>0</v>
      </c>
      <c r="L2943" s="1">
        <f t="shared" si="385"/>
        <v>0</v>
      </c>
      <c r="M2943" s="1">
        <f t="shared" si="382"/>
        <v>0</v>
      </c>
      <c r="N2943" s="1">
        <v>0</v>
      </c>
    </row>
    <row r="2944" spans="1:14" x14ac:dyDescent="0.3">
      <c r="A2944" s="1" t="s">
        <v>6682</v>
      </c>
      <c r="B2944" s="1" t="s">
        <v>8836</v>
      </c>
      <c r="C2944" s="2">
        <v>10</v>
      </c>
      <c r="D2944" s="1" t="s">
        <v>8839</v>
      </c>
      <c r="E2944" s="1" t="s">
        <v>8840</v>
      </c>
      <c r="F2944" s="1">
        <f t="shared" si="381"/>
        <v>42668.368803171295</v>
      </c>
      <c r="G2944" s="1">
        <v>47974</v>
      </c>
      <c r="H2944" s="1">
        <f>+H2959</f>
        <v>0</v>
      </c>
      <c r="I2944" s="1">
        <v>47974</v>
      </c>
      <c r="J2944" s="1">
        <f t="shared" si="383"/>
        <v>0</v>
      </c>
      <c r="K2944" s="1">
        <f t="shared" si="384"/>
        <v>0</v>
      </c>
      <c r="L2944" s="1">
        <f t="shared" si="385"/>
        <v>0</v>
      </c>
      <c r="M2944" s="1">
        <f t="shared" si="382"/>
        <v>0</v>
      </c>
      <c r="N2944" s="1">
        <v>0</v>
      </c>
    </row>
    <row r="2945" spans="1:14" x14ac:dyDescent="0.3">
      <c r="A2945" s="1" t="s">
        <v>320</v>
      </c>
      <c r="B2945" s="1" t="s">
        <v>8841</v>
      </c>
      <c r="C2945" s="2">
        <v>10</v>
      </c>
      <c r="D2945" s="1" t="s">
        <v>8842</v>
      </c>
      <c r="E2945" s="1" t="s">
        <v>8843</v>
      </c>
      <c r="F2945" s="1">
        <f t="shared" ref="F2945:F3008" si="389">DATEVALUE(E2945)+TIMEVALUE(E2945)</f>
        <v>42248.73391427083</v>
      </c>
      <c r="G2945" s="1">
        <v>3019</v>
      </c>
      <c r="H2945" s="1">
        <v>0</v>
      </c>
      <c r="I2945" s="1">
        <v>3019</v>
      </c>
      <c r="J2945" s="1">
        <f t="shared" si="383"/>
        <v>0</v>
      </c>
      <c r="K2945" s="1">
        <f t="shared" si="384"/>
        <v>0</v>
      </c>
      <c r="L2945" s="1">
        <f t="shared" si="385"/>
        <v>0</v>
      </c>
      <c r="M2945" s="1">
        <f t="shared" ref="M2945:M3008" si="390">IF(OR(K2945,L2945), 1, 0)</f>
        <v>0</v>
      </c>
      <c r="N2945" s="1">
        <v>0</v>
      </c>
    </row>
    <row r="2946" spans="1:14" x14ac:dyDescent="0.3">
      <c r="A2946" s="1" t="s">
        <v>8844</v>
      </c>
      <c r="B2946" s="1" t="s">
        <v>8845</v>
      </c>
      <c r="C2946" s="2">
        <v>2</v>
      </c>
      <c r="D2946" s="1" t="s">
        <v>8846</v>
      </c>
      <c r="E2946" s="1" t="s">
        <v>8847</v>
      </c>
      <c r="F2946" s="1">
        <f t="shared" si="389"/>
        <v>41478.688433854164</v>
      </c>
      <c r="G2946" s="1">
        <v>30956</v>
      </c>
      <c r="H2946" s="1">
        <f>+H2961</f>
        <v>0</v>
      </c>
      <c r="I2946" s="1">
        <v>30956</v>
      </c>
      <c r="J2946" s="1">
        <f t="shared" si="383"/>
        <v>0</v>
      </c>
      <c r="K2946" s="1">
        <f t="shared" si="384"/>
        <v>0</v>
      </c>
      <c r="L2946" s="1">
        <f t="shared" si="385"/>
        <v>0</v>
      </c>
      <c r="M2946" s="1">
        <f t="shared" si="390"/>
        <v>0</v>
      </c>
      <c r="N2946" s="1">
        <v>0</v>
      </c>
    </row>
    <row r="2947" spans="1:14" x14ac:dyDescent="0.3">
      <c r="A2947" s="1" t="s">
        <v>623</v>
      </c>
      <c r="B2947" s="1" t="s">
        <v>8848</v>
      </c>
      <c r="C2947" s="2">
        <v>10</v>
      </c>
      <c r="D2947" s="1" t="s">
        <v>8849</v>
      </c>
      <c r="E2947" s="1" t="s">
        <v>8850</v>
      </c>
      <c r="F2947" s="1">
        <f t="shared" si="389"/>
        <v>41986.915864432871</v>
      </c>
      <c r="G2947" s="1">
        <v>18222</v>
      </c>
      <c r="H2947" s="1">
        <f>+H2962</f>
        <v>0</v>
      </c>
      <c r="I2947" s="1">
        <v>18222</v>
      </c>
      <c r="J2947" s="1">
        <f t="shared" ref="J2947:J3010" si="391">IF(AND(EXACT(B2946,B2947), EXACT(B2945,B2946)), 1, 0)</f>
        <v>0</v>
      </c>
      <c r="K2947" s="1">
        <f t="shared" ref="K2947:K3010" si="392">IF(AND(J2947=1, EXACT(A2945, A2946), EXACT(A2946, A2947)), 1, 0)</f>
        <v>0</v>
      </c>
      <c r="L2947" s="1">
        <f t="shared" ref="L2947:L3010" si="393">IF(AND(J2947=1, EXACT(D2945, D2946), EXACT(D2946, D2947), F2947-F2945&lt;365), 1, 0)</f>
        <v>0</v>
      </c>
      <c r="M2947" s="1">
        <f t="shared" si="390"/>
        <v>0</v>
      </c>
      <c r="N2947" s="1">
        <v>0</v>
      </c>
    </row>
    <row r="2948" spans="1:14" x14ac:dyDescent="0.3">
      <c r="A2948" s="1" t="s">
        <v>8851</v>
      </c>
      <c r="B2948" s="1" t="s">
        <v>8852</v>
      </c>
      <c r="C2948" s="2">
        <v>10</v>
      </c>
      <c r="D2948" s="1" t="s">
        <v>8853</v>
      </c>
      <c r="E2948" s="1" t="s">
        <v>8854</v>
      </c>
      <c r="F2948" s="1">
        <f t="shared" si="389"/>
        <v>41029.999374999999</v>
      </c>
      <c r="G2948" s="1">
        <v>7422</v>
      </c>
      <c r="H2948" s="1">
        <v>0</v>
      </c>
      <c r="I2948" s="1">
        <v>7422</v>
      </c>
      <c r="J2948" s="1">
        <f t="shared" si="391"/>
        <v>0</v>
      </c>
      <c r="K2948" s="1">
        <f t="shared" si="392"/>
        <v>0</v>
      </c>
      <c r="L2948" s="1">
        <f t="shared" si="393"/>
        <v>0</v>
      </c>
      <c r="M2948" s="1">
        <f t="shared" si="390"/>
        <v>0</v>
      </c>
      <c r="N2948" s="1">
        <v>0</v>
      </c>
    </row>
    <row r="2949" spans="1:14" x14ac:dyDescent="0.3">
      <c r="A2949" s="1" t="s">
        <v>2171</v>
      </c>
      <c r="B2949" s="1" t="s">
        <v>8855</v>
      </c>
      <c r="C2949" s="2">
        <v>10</v>
      </c>
      <c r="D2949" s="1" t="s">
        <v>8856</v>
      </c>
      <c r="E2949" s="1" t="s">
        <v>8857</v>
      </c>
      <c r="F2949" s="1">
        <f t="shared" si="389"/>
        <v>42267.125865879629</v>
      </c>
      <c r="G2949" s="1">
        <v>29789</v>
      </c>
      <c r="H2949" s="1">
        <f t="shared" ref="H2949:H2954" si="394">+H2964</f>
        <v>0</v>
      </c>
      <c r="I2949" s="1">
        <v>29789</v>
      </c>
      <c r="J2949" s="1">
        <f t="shared" si="391"/>
        <v>0</v>
      </c>
      <c r="K2949" s="1">
        <f t="shared" si="392"/>
        <v>0</v>
      </c>
      <c r="L2949" s="1">
        <f t="shared" si="393"/>
        <v>0</v>
      </c>
      <c r="M2949" s="1">
        <f t="shared" si="390"/>
        <v>0</v>
      </c>
      <c r="N2949" s="1">
        <v>0</v>
      </c>
    </row>
    <row r="2950" spans="1:14" x14ac:dyDescent="0.3">
      <c r="A2950" s="1" t="s">
        <v>8858</v>
      </c>
      <c r="B2950" s="1" t="s">
        <v>8859</v>
      </c>
      <c r="C2950" s="2">
        <v>1</v>
      </c>
      <c r="D2950" s="1" t="s">
        <v>8860</v>
      </c>
      <c r="E2950" s="1" t="s">
        <v>8861</v>
      </c>
      <c r="F2950" s="1">
        <f t="shared" si="389"/>
        <v>41459.551296840276</v>
      </c>
      <c r="G2950" s="1">
        <v>33498</v>
      </c>
      <c r="H2950" s="1">
        <f t="shared" si="394"/>
        <v>0</v>
      </c>
      <c r="I2950" s="1">
        <v>33498</v>
      </c>
      <c r="J2950" s="1">
        <f t="shared" si="391"/>
        <v>0</v>
      </c>
      <c r="K2950" s="1">
        <f t="shared" si="392"/>
        <v>0</v>
      </c>
      <c r="L2950" s="1">
        <f t="shared" si="393"/>
        <v>0</v>
      </c>
      <c r="M2950" s="1">
        <f t="shared" si="390"/>
        <v>0</v>
      </c>
      <c r="N2950" s="1">
        <v>0</v>
      </c>
    </row>
    <row r="2951" spans="1:14" x14ac:dyDescent="0.3">
      <c r="A2951" s="1" t="s">
        <v>3453</v>
      </c>
      <c r="B2951" s="1" t="s">
        <v>8859</v>
      </c>
      <c r="C2951" s="2">
        <v>1</v>
      </c>
      <c r="D2951" s="1" t="s">
        <v>8862</v>
      </c>
      <c r="E2951" s="1" t="s">
        <v>8863</v>
      </c>
      <c r="F2951" s="1">
        <f t="shared" si="389"/>
        <v>42362.935227800925</v>
      </c>
      <c r="G2951" s="1">
        <v>43115</v>
      </c>
      <c r="H2951" s="1">
        <f t="shared" si="394"/>
        <v>0</v>
      </c>
      <c r="I2951" s="1">
        <v>43115</v>
      </c>
      <c r="J2951" s="1">
        <f t="shared" si="391"/>
        <v>0</v>
      </c>
      <c r="K2951" s="1">
        <f t="shared" si="392"/>
        <v>0</v>
      </c>
      <c r="L2951" s="1">
        <f t="shared" si="393"/>
        <v>0</v>
      </c>
      <c r="M2951" s="1">
        <f t="shared" si="390"/>
        <v>0</v>
      </c>
      <c r="N2951" s="1">
        <v>0</v>
      </c>
    </row>
    <row r="2952" spans="1:14" x14ac:dyDescent="0.3">
      <c r="A2952" s="1" t="s">
        <v>3494</v>
      </c>
      <c r="B2952" s="1" t="s">
        <v>8859</v>
      </c>
      <c r="C2952" s="2">
        <v>10</v>
      </c>
      <c r="D2952" s="1" t="s">
        <v>8864</v>
      </c>
      <c r="E2952" s="1" t="s">
        <v>8865</v>
      </c>
      <c r="F2952" s="1">
        <f t="shared" si="389"/>
        <v>42402.024755439816</v>
      </c>
      <c r="G2952" s="1">
        <v>43212</v>
      </c>
      <c r="H2952" s="1">
        <f t="shared" si="394"/>
        <v>0</v>
      </c>
      <c r="I2952" s="1">
        <v>43212</v>
      </c>
      <c r="J2952" s="1">
        <f t="shared" si="391"/>
        <v>1</v>
      </c>
      <c r="K2952" s="1">
        <f t="shared" si="392"/>
        <v>0</v>
      </c>
      <c r="L2952" s="1">
        <f t="shared" si="393"/>
        <v>0</v>
      </c>
      <c r="M2952" s="1">
        <f t="shared" si="390"/>
        <v>0</v>
      </c>
      <c r="N2952" s="1">
        <v>0</v>
      </c>
    </row>
    <row r="2953" spans="1:14" x14ac:dyDescent="0.3">
      <c r="A2953" s="1" t="s">
        <v>7405</v>
      </c>
      <c r="B2953" s="1" t="s">
        <v>8866</v>
      </c>
      <c r="C2953" s="2">
        <v>10</v>
      </c>
      <c r="D2953" s="1" t="s">
        <v>8867</v>
      </c>
      <c r="E2953" s="1" t="s">
        <v>8868</v>
      </c>
      <c r="F2953" s="1">
        <f t="shared" si="389"/>
        <v>42245.77023559028</v>
      </c>
      <c r="G2953" s="1">
        <v>46985</v>
      </c>
      <c r="H2953" s="1">
        <f t="shared" si="394"/>
        <v>0</v>
      </c>
      <c r="I2953" s="1">
        <v>46985</v>
      </c>
      <c r="J2953" s="1">
        <f t="shared" si="391"/>
        <v>0</v>
      </c>
      <c r="K2953" s="1">
        <f t="shared" si="392"/>
        <v>0</v>
      </c>
      <c r="L2953" s="1">
        <f t="shared" si="393"/>
        <v>0</v>
      </c>
      <c r="M2953" s="1">
        <f t="shared" si="390"/>
        <v>0</v>
      </c>
      <c r="N2953" s="1">
        <v>0</v>
      </c>
    </row>
    <row r="2954" spans="1:14" x14ac:dyDescent="0.3">
      <c r="A2954" s="1" t="s">
        <v>8869</v>
      </c>
      <c r="B2954" s="1" t="s">
        <v>8870</v>
      </c>
      <c r="C2954" s="2">
        <v>1</v>
      </c>
      <c r="D2954" s="1" t="s">
        <v>8871</v>
      </c>
      <c r="E2954" s="1" t="s">
        <v>8872</v>
      </c>
      <c r="F2954" s="1">
        <f t="shared" si="389"/>
        <v>41776.052593483793</v>
      </c>
      <c r="G2954" s="1">
        <v>19176</v>
      </c>
      <c r="H2954" s="1">
        <f t="shared" si="394"/>
        <v>0</v>
      </c>
      <c r="I2954" s="1">
        <v>19176</v>
      </c>
      <c r="J2954" s="1">
        <f t="shared" si="391"/>
        <v>0</v>
      </c>
      <c r="K2954" s="1">
        <f t="shared" si="392"/>
        <v>0</v>
      </c>
      <c r="L2954" s="1">
        <f t="shared" si="393"/>
        <v>0</v>
      </c>
      <c r="M2954" s="1">
        <f t="shared" si="390"/>
        <v>0</v>
      </c>
      <c r="N2954" s="1">
        <v>0</v>
      </c>
    </row>
    <row r="2955" spans="1:14" x14ac:dyDescent="0.3">
      <c r="A2955" s="1" t="s">
        <v>320</v>
      </c>
      <c r="B2955" s="1" t="s">
        <v>8873</v>
      </c>
      <c r="C2955" s="2">
        <v>10</v>
      </c>
      <c r="D2955" s="1" t="s">
        <v>8874</v>
      </c>
      <c r="E2955" s="1" t="s">
        <v>8875</v>
      </c>
      <c r="F2955" s="1">
        <f t="shared" si="389"/>
        <v>42254.840869340274</v>
      </c>
      <c r="G2955" s="1">
        <v>2993</v>
      </c>
      <c r="H2955" s="1">
        <v>0</v>
      </c>
      <c r="I2955" s="1">
        <v>2993</v>
      </c>
      <c r="J2955" s="1">
        <f t="shared" si="391"/>
        <v>0</v>
      </c>
      <c r="K2955" s="1">
        <f t="shared" si="392"/>
        <v>0</v>
      </c>
      <c r="L2955" s="1">
        <f t="shared" si="393"/>
        <v>0</v>
      </c>
      <c r="M2955" s="1">
        <f t="shared" si="390"/>
        <v>0</v>
      </c>
      <c r="N2955" s="1">
        <v>0</v>
      </c>
    </row>
    <row r="2956" spans="1:14" x14ac:dyDescent="0.3">
      <c r="A2956" s="1" t="s">
        <v>8876</v>
      </c>
      <c r="B2956" s="1" t="s">
        <v>8873</v>
      </c>
      <c r="C2956" s="2">
        <v>4</v>
      </c>
      <c r="D2956" s="1" t="s">
        <v>8877</v>
      </c>
      <c r="E2956" s="1" t="s">
        <v>8878</v>
      </c>
      <c r="F2956" s="1">
        <f t="shared" si="389"/>
        <v>42226.854722962962</v>
      </c>
      <c r="G2956" s="1">
        <v>47951</v>
      </c>
      <c r="H2956" s="1">
        <f>+H2971</f>
        <v>0</v>
      </c>
      <c r="I2956" s="1">
        <v>47951</v>
      </c>
      <c r="J2956" s="1">
        <f t="shared" si="391"/>
        <v>0</v>
      </c>
      <c r="K2956" s="1">
        <f t="shared" si="392"/>
        <v>0</v>
      </c>
      <c r="L2956" s="1">
        <f t="shared" si="393"/>
        <v>0</v>
      </c>
      <c r="M2956" s="1">
        <f t="shared" si="390"/>
        <v>0</v>
      </c>
      <c r="N2956" s="1">
        <v>0</v>
      </c>
    </row>
    <row r="2957" spans="1:14" x14ac:dyDescent="0.3">
      <c r="A2957" s="1" t="s">
        <v>1718</v>
      </c>
      <c r="B2957" s="1" t="s">
        <v>8879</v>
      </c>
      <c r="C2957" s="2">
        <v>1</v>
      </c>
      <c r="D2957" s="1" t="s">
        <v>8880</v>
      </c>
      <c r="E2957" s="1" t="s">
        <v>8881</v>
      </c>
      <c r="F2957" s="1">
        <f t="shared" si="389"/>
        <v>42355.76371417824</v>
      </c>
      <c r="G2957" s="1">
        <v>26108</v>
      </c>
      <c r="H2957" s="1">
        <f>+H2972</f>
        <v>0</v>
      </c>
      <c r="I2957" s="1">
        <v>26108</v>
      </c>
      <c r="J2957" s="1">
        <f t="shared" si="391"/>
        <v>0</v>
      </c>
      <c r="K2957" s="1">
        <f t="shared" si="392"/>
        <v>0</v>
      </c>
      <c r="L2957" s="1">
        <f t="shared" si="393"/>
        <v>0</v>
      </c>
      <c r="M2957" s="1">
        <f t="shared" si="390"/>
        <v>0</v>
      </c>
      <c r="N2957" s="1">
        <v>0</v>
      </c>
    </row>
    <row r="2958" spans="1:14" x14ac:dyDescent="0.3">
      <c r="A2958" s="1" t="s">
        <v>4651</v>
      </c>
      <c r="B2958" s="1" t="s">
        <v>8882</v>
      </c>
      <c r="C2958" s="2">
        <v>8</v>
      </c>
      <c r="D2958" s="1" t="s">
        <v>8883</v>
      </c>
      <c r="E2958" s="1" t="s">
        <v>8884</v>
      </c>
      <c r="F2958" s="1">
        <f t="shared" si="389"/>
        <v>41868.04263851852</v>
      </c>
      <c r="G2958" s="1">
        <v>31327</v>
      </c>
      <c r="H2958" s="1">
        <f>+H2973</f>
        <v>0</v>
      </c>
      <c r="I2958" s="1">
        <v>31327</v>
      </c>
      <c r="J2958" s="1">
        <f t="shared" si="391"/>
        <v>0</v>
      </c>
      <c r="K2958" s="1">
        <f t="shared" si="392"/>
        <v>0</v>
      </c>
      <c r="L2958" s="1">
        <f t="shared" si="393"/>
        <v>0</v>
      </c>
      <c r="M2958" s="1">
        <f t="shared" si="390"/>
        <v>0</v>
      </c>
      <c r="N2958" s="1">
        <v>0</v>
      </c>
    </row>
    <row r="2959" spans="1:14" x14ac:dyDescent="0.3">
      <c r="A2959" s="1" t="s">
        <v>8885</v>
      </c>
      <c r="B2959" s="1" t="s">
        <v>8886</v>
      </c>
      <c r="C2959" s="2">
        <v>6</v>
      </c>
      <c r="D2959" s="1" t="s">
        <v>8887</v>
      </c>
      <c r="E2959" s="1" t="s">
        <v>8888</v>
      </c>
      <c r="F2959" s="1">
        <f t="shared" si="389"/>
        <v>42121.853770798611</v>
      </c>
      <c r="G2959" s="1">
        <v>34067</v>
      </c>
      <c r="H2959" s="1">
        <f>+H2974</f>
        <v>0</v>
      </c>
      <c r="I2959" s="1">
        <v>34067</v>
      </c>
      <c r="J2959" s="1">
        <f t="shared" si="391"/>
        <v>0</v>
      </c>
      <c r="K2959" s="1">
        <f t="shared" si="392"/>
        <v>0</v>
      </c>
      <c r="L2959" s="1">
        <f t="shared" si="393"/>
        <v>0</v>
      </c>
      <c r="M2959" s="1">
        <f t="shared" si="390"/>
        <v>0</v>
      </c>
      <c r="N2959" s="1">
        <v>0</v>
      </c>
    </row>
    <row r="2960" spans="1:14" x14ac:dyDescent="0.3">
      <c r="A2960" s="1" t="s">
        <v>6622</v>
      </c>
      <c r="B2960" s="1" t="s">
        <v>8889</v>
      </c>
      <c r="C2960" s="2">
        <v>0</v>
      </c>
      <c r="D2960" s="1" t="s">
        <v>8890</v>
      </c>
      <c r="E2960" s="1" t="s">
        <v>8891</v>
      </c>
      <c r="F2960" s="1">
        <f t="shared" si="389"/>
        <v>39930.881932870368</v>
      </c>
      <c r="G2960" s="1">
        <v>10914</v>
      </c>
      <c r="H2960" s="1">
        <f>+H2975</f>
        <v>0</v>
      </c>
      <c r="I2960" s="1">
        <v>10914</v>
      </c>
      <c r="J2960" s="1">
        <f t="shared" si="391"/>
        <v>0</v>
      </c>
      <c r="K2960" s="1">
        <f t="shared" si="392"/>
        <v>0</v>
      </c>
      <c r="L2960" s="1">
        <f t="shared" si="393"/>
        <v>0</v>
      </c>
      <c r="M2960" s="1">
        <f t="shared" si="390"/>
        <v>0</v>
      </c>
      <c r="N2960" s="1">
        <v>0</v>
      </c>
    </row>
    <row r="2961" spans="1:14" x14ac:dyDescent="0.3">
      <c r="A2961" s="1" t="s">
        <v>5397</v>
      </c>
      <c r="B2961" s="1" t="s">
        <v>8892</v>
      </c>
      <c r="C2961" s="2">
        <v>10</v>
      </c>
      <c r="D2961" s="1" t="s">
        <v>8893</v>
      </c>
      <c r="E2961" s="1" t="s">
        <v>8894</v>
      </c>
      <c r="F2961" s="1">
        <f t="shared" si="389"/>
        <v>41336.581078344905</v>
      </c>
      <c r="G2961" s="1">
        <v>658</v>
      </c>
      <c r="H2961" s="1">
        <v>0</v>
      </c>
      <c r="I2961" s="1">
        <v>658</v>
      </c>
      <c r="J2961" s="1">
        <f t="shared" si="391"/>
        <v>0</v>
      </c>
      <c r="K2961" s="1">
        <f t="shared" si="392"/>
        <v>0</v>
      </c>
      <c r="L2961" s="1">
        <f t="shared" si="393"/>
        <v>0</v>
      </c>
      <c r="M2961" s="1">
        <f t="shared" si="390"/>
        <v>0</v>
      </c>
      <c r="N2961" s="1">
        <v>0</v>
      </c>
    </row>
    <row r="2962" spans="1:14" x14ac:dyDescent="0.3">
      <c r="A2962" s="1" t="s">
        <v>1583</v>
      </c>
      <c r="B2962" s="1" t="s">
        <v>8895</v>
      </c>
      <c r="C2962" s="2">
        <v>8</v>
      </c>
      <c r="D2962" s="1" t="s">
        <v>8896</v>
      </c>
      <c r="E2962" s="1" t="s">
        <v>8897</v>
      </c>
      <c r="F2962" s="1">
        <f t="shared" si="389"/>
        <v>42112.619092569446</v>
      </c>
      <c r="G2962" s="1">
        <v>39371</v>
      </c>
      <c r="H2962" s="1">
        <f>+H2977</f>
        <v>0</v>
      </c>
      <c r="I2962" s="1">
        <v>39371</v>
      </c>
      <c r="J2962" s="1">
        <f t="shared" si="391"/>
        <v>0</v>
      </c>
      <c r="K2962" s="1">
        <f t="shared" si="392"/>
        <v>0</v>
      </c>
      <c r="L2962" s="1">
        <f t="shared" si="393"/>
        <v>0</v>
      </c>
      <c r="M2962" s="1">
        <f t="shared" si="390"/>
        <v>0</v>
      </c>
      <c r="N2962" s="1">
        <v>0</v>
      </c>
    </row>
    <row r="2963" spans="1:14" x14ac:dyDescent="0.3">
      <c r="A2963" s="1" t="s">
        <v>320</v>
      </c>
      <c r="B2963" s="1" t="s">
        <v>8898</v>
      </c>
      <c r="C2963" s="2">
        <v>10</v>
      </c>
      <c r="D2963" s="1" t="s">
        <v>8899</v>
      </c>
      <c r="E2963" s="1" t="s">
        <v>8900</v>
      </c>
      <c r="F2963" s="1">
        <f t="shared" si="389"/>
        <v>42449.862484849538</v>
      </c>
      <c r="G2963" s="1">
        <v>2296</v>
      </c>
      <c r="H2963" s="1">
        <v>0</v>
      </c>
      <c r="I2963" s="1">
        <v>2296</v>
      </c>
      <c r="J2963" s="1">
        <f t="shared" si="391"/>
        <v>0</v>
      </c>
      <c r="K2963" s="1">
        <f t="shared" si="392"/>
        <v>0</v>
      </c>
      <c r="L2963" s="1">
        <f t="shared" si="393"/>
        <v>0</v>
      </c>
      <c r="M2963" s="1">
        <f t="shared" si="390"/>
        <v>0</v>
      </c>
      <c r="N2963" s="1">
        <v>0</v>
      </c>
    </row>
    <row r="2964" spans="1:14" x14ac:dyDescent="0.3">
      <c r="A2964" s="1" t="s">
        <v>531</v>
      </c>
      <c r="B2964" s="1" t="s">
        <v>8901</v>
      </c>
      <c r="C2964" s="2">
        <v>10</v>
      </c>
      <c r="D2964" s="1" t="s">
        <v>8902</v>
      </c>
      <c r="E2964" s="1" t="s">
        <v>8903</v>
      </c>
      <c r="F2964" s="1">
        <f t="shared" si="389"/>
        <v>42193.782602800929</v>
      </c>
      <c r="G2964" s="1">
        <v>15109</v>
      </c>
      <c r="H2964" s="1">
        <f>+H2979</f>
        <v>0</v>
      </c>
      <c r="I2964" s="1">
        <v>15109</v>
      </c>
      <c r="J2964" s="1">
        <f t="shared" si="391"/>
        <v>0</v>
      </c>
      <c r="K2964" s="1">
        <f t="shared" si="392"/>
        <v>0</v>
      </c>
      <c r="L2964" s="1">
        <f t="shared" si="393"/>
        <v>0</v>
      </c>
      <c r="M2964" s="1">
        <f t="shared" si="390"/>
        <v>0</v>
      </c>
      <c r="N2964" s="1">
        <v>0</v>
      </c>
    </row>
    <row r="2965" spans="1:14" x14ac:dyDescent="0.3">
      <c r="A2965" s="1" t="s">
        <v>952</v>
      </c>
      <c r="B2965" s="1" t="s">
        <v>8904</v>
      </c>
      <c r="C2965" s="2">
        <v>10</v>
      </c>
      <c r="D2965" s="1" t="s">
        <v>8905</v>
      </c>
      <c r="E2965" s="1" t="s">
        <v>8906</v>
      </c>
      <c r="F2965" s="1">
        <f t="shared" si="389"/>
        <v>41939.929722499997</v>
      </c>
      <c r="G2965" s="1">
        <v>42683</v>
      </c>
      <c r="H2965" s="1">
        <f>+H2980</f>
        <v>0</v>
      </c>
      <c r="I2965" s="1">
        <v>42683</v>
      </c>
      <c r="J2965" s="1">
        <f t="shared" si="391"/>
        <v>0</v>
      </c>
      <c r="K2965" s="1">
        <f t="shared" si="392"/>
        <v>0</v>
      </c>
      <c r="L2965" s="1">
        <f t="shared" si="393"/>
        <v>0</v>
      </c>
      <c r="M2965" s="1">
        <f t="shared" si="390"/>
        <v>0</v>
      </c>
      <c r="N2965" s="1">
        <v>0</v>
      </c>
    </row>
    <row r="2966" spans="1:14" x14ac:dyDescent="0.3">
      <c r="A2966" s="1" t="s">
        <v>4594</v>
      </c>
      <c r="B2966" s="1" t="s">
        <v>8907</v>
      </c>
      <c r="C2966" s="2">
        <v>10</v>
      </c>
      <c r="D2966" s="1" t="s">
        <v>8908</v>
      </c>
      <c r="E2966" s="1" t="s">
        <v>8909</v>
      </c>
      <c r="F2966" s="1">
        <f t="shared" si="389"/>
        <v>42171.935363425924</v>
      </c>
      <c r="G2966" s="1">
        <v>52197</v>
      </c>
      <c r="H2966" s="1">
        <f>+H2981</f>
        <v>0</v>
      </c>
      <c r="I2966" s="1">
        <v>52197</v>
      </c>
      <c r="J2966" s="1">
        <f t="shared" si="391"/>
        <v>0</v>
      </c>
      <c r="K2966" s="1">
        <f t="shared" si="392"/>
        <v>0</v>
      </c>
      <c r="L2966" s="1">
        <f t="shared" si="393"/>
        <v>0</v>
      </c>
      <c r="M2966" s="1">
        <f t="shared" si="390"/>
        <v>0</v>
      </c>
      <c r="N2966" s="1">
        <v>0</v>
      </c>
    </row>
    <row r="2967" spans="1:14" x14ac:dyDescent="0.3">
      <c r="A2967" s="1" t="s">
        <v>531</v>
      </c>
      <c r="B2967" s="1" t="s">
        <v>8910</v>
      </c>
      <c r="C2967" s="2">
        <v>10</v>
      </c>
      <c r="D2967" s="1" t="s">
        <v>8911</v>
      </c>
      <c r="E2967" s="1" t="s">
        <v>8912</v>
      </c>
      <c r="F2967" s="1">
        <f t="shared" si="389"/>
        <v>41993.808059224539</v>
      </c>
      <c r="G2967" s="1">
        <v>15429</v>
      </c>
      <c r="H2967" s="1">
        <f>+H2982</f>
        <v>0</v>
      </c>
      <c r="I2967" s="1">
        <v>15429</v>
      </c>
      <c r="J2967" s="1">
        <f t="shared" si="391"/>
        <v>0</v>
      </c>
      <c r="K2967" s="1">
        <f t="shared" si="392"/>
        <v>0</v>
      </c>
      <c r="L2967" s="1">
        <f t="shared" si="393"/>
        <v>0</v>
      </c>
      <c r="M2967" s="1">
        <f t="shared" si="390"/>
        <v>0</v>
      </c>
      <c r="N2967" s="1">
        <v>0</v>
      </c>
    </row>
    <row r="2968" spans="1:14" x14ac:dyDescent="0.3">
      <c r="A2968" s="1" t="s">
        <v>2765</v>
      </c>
      <c r="B2968" s="1" t="s">
        <v>8913</v>
      </c>
      <c r="C2968" s="2">
        <v>2</v>
      </c>
      <c r="D2968" s="1" t="s">
        <v>8914</v>
      </c>
      <c r="E2968" s="1" t="s">
        <v>8915</v>
      </c>
      <c r="F2968" s="1">
        <f t="shared" si="389"/>
        <v>42016.987706145832</v>
      </c>
      <c r="G2968" s="1">
        <v>40776</v>
      </c>
      <c r="H2968" s="1">
        <f>+H2983</f>
        <v>0</v>
      </c>
      <c r="I2968" s="1">
        <v>40776</v>
      </c>
      <c r="J2968" s="1">
        <f t="shared" si="391"/>
        <v>0</v>
      </c>
      <c r="K2968" s="1">
        <f t="shared" si="392"/>
        <v>0</v>
      </c>
      <c r="L2968" s="1">
        <f t="shared" si="393"/>
        <v>0</v>
      </c>
      <c r="M2968" s="1">
        <f t="shared" si="390"/>
        <v>0</v>
      </c>
      <c r="N2968" s="1">
        <v>0</v>
      </c>
    </row>
    <row r="2969" spans="1:14" x14ac:dyDescent="0.3">
      <c r="A2969" s="1" t="s">
        <v>388</v>
      </c>
      <c r="B2969" s="1" t="s">
        <v>8916</v>
      </c>
      <c r="C2969" s="2">
        <v>9</v>
      </c>
      <c r="D2969" s="1" t="s">
        <v>8917</v>
      </c>
      <c r="E2969" s="1" t="s">
        <v>8918</v>
      </c>
      <c r="F2969" s="1">
        <f t="shared" si="389"/>
        <v>42134.486885775463</v>
      </c>
      <c r="G2969" s="1">
        <v>6692</v>
      </c>
      <c r="H2969" s="1">
        <v>0</v>
      </c>
      <c r="I2969" s="1">
        <v>6692</v>
      </c>
      <c r="J2969" s="1">
        <f t="shared" si="391"/>
        <v>0</v>
      </c>
      <c r="K2969" s="1">
        <f t="shared" si="392"/>
        <v>0</v>
      </c>
      <c r="L2969" s="1">
        <f t="shared" si="393"/>
        <v>0</v>
      </c>
      <c r="M2969" s="1">
        <f t="shared" si="390"/>
        <v>0</v>
      </c>
      <c r="N2969" s="1">
        <v>0</v>
      </c>
    </row>
    <row r="2970" spans="1:14" x14ac:dyDescent="0.3">
      <c r="A2970" s="1" t="s">
        <v>2209</v>
      </c>
      <c r="B2970" s="1" t="s">
        <v>8916</v>
      </c>
      <c r="C2970" s="2">
        <v>2</v>
      </c>
      <c r="D2970" s="1" t="s">
        <v>8919</v>
      </c>
      <c r="E2970" s="1" t="s">
        <v>8920</v>
      </c>
      <c r="F2970" s="1">
        <f t="shared" si="389"/>
        <v>42063.742574212964</v>
      </c>
      <c r="G2970" s="1">
        <v>42832</v>
      </c>
      <c r="H2970" s="1">
        <f>+H2985</f>
        <v>0</v>
      </c>
      <c r="I2970" s="1">
        <v>42832</v>
      </c>
      <c r="J2970" s="1">
        <f t="shared" si="391"/>
        <v>0</v>
      </c>
      <c r="K2970" s="1">
        <f t="shared" si="392"/>
        <v>0</v>
      </c>
      <c r="L2970" s="1">
        <f t="shared" si="393"/>
        <v>0</v>
      </c>
      <c r="M2970" s="1">
        <f t="shared" si="390"/>
        <v>0</v>
      </c>
      <c r="N2970" s="1">
        <v>0</v>
      </c>
    </row>
    <row r="2971" spans="1:14" x14ac:dyDescent="0.3">
      <c r="A2971" s="1" t="s">
        <v>6096</v>
      </c>
      <c r="B2971" s="1" t="s">
        <v>8921</v>
      </c>
      <c r="C2971" s="2">
        <v>0</v>
      </c>
      <c r="D2971" s="1" t="s">
        <v>8922</v>
      </c>
      <c r="E2971" s="1" t="s">
        <v>8923</v>
      </c>
      <c r="F2971" s="1">
        <f t="shared" si="389"/>
        <v>39700.289513888885</v>
      </c>
      <c r="G2971" s="1">
        <v>32390</v>
      </c>
      <c r="H2971" s="1">
        <f>+H2986</f>
        <v>0</v>
      </c>
      <c r="I2971" s="1">
        <v>32390</v>
      </c>
      <c r="J2971" s="1">
        <f t="shared" si="391"/>
        <v>0</v>
      </c>
      <c r="K2971" s="1">
        <f t="shared" si="392"/>
        <v>0</v>
      </c>
      <c r="L2971" s="1">
        <f t="shared" si="393"/>
        <v>0</v>
      </c>
      <c r="M2971" s="1">
        <f t="shared" si="390"/>
        <v>0</v>
      </c>
      <c r="N2971" s="1">
        <v>0</v>
      </c>
    </row>
    <row r="2972" spans="1:14" x14ac:dyDescent="0.3">
      <c r="A2972" s="1" t="s">
        <v>8924</v>
      </c>
      <c r="B2972" s="1" t="s">
        <v>8921</v>
      </c>
      <c r="C2972" s="2">
        <v>1</v>
      </c>
      <c r="D2972" s="1" t="s">
        <v>8925</v>
      </c>
      <c r="E2972" s="1" t="s">
        <v>8926</v>
      </c>
      <c r="F2972" s="1">
        <f t="shared" si="389"/>
        <v>41922.519433414353</v>
      </c>
      <c r="G2972" s="1">
        <v>32420</v>
      </c>
      <c r="H2972" s="1">
        <f>+H2987</f>
        <v>0</v>
      </c>
      <c r="I2972" s="1">
        <v>32420</v>
      </c>
      <c r="J2972" s="1">
        <f t="shared" si="391"/>
        <v>0</v>
      </c>
      <c r="K2972" s="1">
        <f t="shared" si="392"/>
        <v>0</v>
      </c>
      <c r="L2972" s="1">
        <f t="shared" si="393"/>
        <v>0</v>
      </c>
      <c r="M2972" s="1">
        <f t="shared" si="390"/>
        <v>0</v>
      </c>
      <c r="N2972" s="1">
        <v>0</v>
      </c>
    </row>
    <row r="2973" spans="1:14" x14ac:dyDescent="0.3">
      <c r="A2973" s="1" t="s">
        <v>3316</v>
      </c>
      <c r="B2973" s="1" t="s">
        <v>8927</v>
      </c>
      <c r="C2973" s="2">
        <v>2</v>
      </c>
      <c r="D2973" s="1" t="s">
        <v>8928</v>
      </c>
      <c r="E2973" s="1" t="s">
        <v>8929</v>
      </c>
      <c r="F2973" s="1">
        <f t="shared" si="389"/>
        <v>42449.797276168982</v>
      </c>
      <c r="G2973" s="1">
        <v>257</v>
      </c>
      <c r="H2973" s="1">
        <v>0</v>
      </c>
      <c r="I2973" s="1">
        <v>257</v>
      </c>
      <c r="J2973" s="1">
        <f t="shared" si="391"/>
        <v>0</v>
      </c>
      <c r="K2973" s="1">
        <f t="shared" si="392"/>
        <v>0</v>
      </c>
      <c r="L2973" s="1">
        <f t="shared" si="393"/>
        <v>0</v>
      </c>
      <c r="M2973" s="1">
        <f t="shared" si="390"/>
        <v>0</v>
      </c>
      <c r="N2973" s="1">
        <v>0</v>
      </c>
    </row>
    <row r="2974" spans="1:14" x14ac:dyDescent="0.3">
      <c r="A2974" s="1" t="s">
        <v>2206</v>
      </c>
      <c r="B2974" s="1" t="s">
        <v>8930</v>
      </c>
      <c r="C2974" s="2">
        <v>1</v>
      </c>
      <c r="D2974" s="1" t="s">
        <v>8931</v>
      </c>
      <c r="E2974" s="1" t="s">
        <v>8932</v>
      </c>
      <c r="F2974" s="1">
        <f t="shared" si="389"/>
        <v>41557.31974259259</v>
      </c>
      <c r="G2974" s="1">
        <v>35305</v>
      </c>
      <c r="H2974" s="1">
        <f t="shared" ref="H2974:H2979" si="395">+H2989</f>
        <v>0</v>
      </c>
      <c r="I2974" s="1">
        <v>35305</v>
      </c>
      <c r="J2974" s="1">
        <f t="shared" si="391"/>
        <v>0</v>
      </c>
      <c r="K2974" s="1">
        <f t="shared" si="392"/>
        <v>0</v>
      </c>
      <c r="L2974" s="1">
        <f t="shared" si="393"/>
        <v>0</v>
      </c>
      <c r="M2974" s="1">
        <f t="shared" si="390"/>
        <v>0</v>
      </c>
      <c r="N2974" s="1">
        <v>0</v>
      </c>
    </row>
    <row r="2975" spans="1:14" x14ac:dyDescent="0.3">
      <c r="A2975" s="1" t="s">
        <v>8933</v>
      </c>
      <c r="B2975" s="1" t="s">
        <v>8934</v>
      </c>
      <c r="C2975" s="2">
        <v>10</v>
      </c>
      <c r="D2975" s="1" t="s">
        <v>8935</v>
      </c>
      <c r="E2975" s="1" t="s">
        <v>8936</v>
      </c>
      <c r="F2975" s="1">
        <f t="shared" si="389"/>
        <v>42063.544230671294</v>
      </c>
      <c r="G2975" s="1">
        <v>34862</v>
      </c>
      <c r="H2975" s="1">
        <f t="shared" si="395"/>
        <v>0</v>
      </c>
      <c r="I2975" s="1">
        <v>34862</v>
      </c>
      <c r="J2975" s="1">
        <f t="shared" si="391"/>
        <v>0</v>
      </c>
      <c r="K2975" s="1">
        <f t="shared" si="392"/>
        <v>0</v>
      </c>
      <c r="L2975" s="1">
        <f t="shared" si="393"/>
        <v>0</v>
      </c>
      <c r="M2975" s="1">
        <f t="shared" si="390"/>
        <v>0</v>
      </c>
      <c r="N2975" s="1">
        <v>0</v>
      </c>
    </row>
    <row r="2976" spans="1:14" x14ac:dyDescent="0.3">
      <c r="A2976" s="1" t="s">
        <v>4506</v>
      </c>
      <c r="B2976" s="1" t="s">
        <v>8937</v>
      </c>
      <c r="C2976" s="2">
        <v>10</v>
      </c>
      <c r="D2976" s="1" t="s">
        <v>8938</v>
      </c>
      <c r="E2976" s="1" t="s">
        <v>8939</v>
      </c>
      <c r="F2976" s="1">
        <f t="shared" si="389"/>
        <v>41877.453502696757</v>
      </c>
      <c r="G2976" s="1">
        <v>17485</v>
      </c>
      <c r="H2976" s="1">
        <f t="shared" si="395"/>
        <v>0</v>
      </c>
      <c r="I2976" s="1">
        <v>17485</v>
      </c>
      <c r="J2976" s="1">
        <f t="shared" si="391"/>
        <v>0</v>
      </c>
      <c r="K2976" s="1">
        <f t="shared" si="392"/>
        <v>0</v>
      </c>
      <c r="L2976" s="1">
        <f t="shared" si="393"/>
        <v>0</v>
      </c>
      <c r="M2976" s="1">
        <f t="shared" si="390"/>
        <v>0</v>
      </c>
      <c r="N2976" s="1">
        <v>0</v>
      </c>
    </row>
    <row r="2977" spans="1:14" x14ac:dyDescent="0.3">
      <c r="A2977" s="1" t="s">
        <v>1966</v>
      </c>
      <c r="B2977" s="1" t="s">
        <v>8940</v>
      </c>
      <c r="C2977" s="2">
        <v>10</v>
      </c>
      <c r="D2977" s="1" t="s">
        <v>8941</v>
      </c>
      <c r="E2977" s="1" t="s">
        <v>8942</v>
      </c>
      <c r="F2977" s="1">
        <f t="shared" si="389"/>
        <v>41071.461005868056</v>
      </c>
      <c r="G2977" s="1">
        <v>21166</v>
      </c>
      <c r="H2977" s="1">
        <f t="shared" si="395"/>
        <v>0</v>
      </c>
      <c r="I2977" s="1">
        <v>21166</v>
      </c>
      <c r="J2977" s="1">
        <f t="shared" si="391"/>
        <v>0</v>
      </c>
      <c r="K2977" s="1">
        <f t="shared" si="392"/>
        <v>0</v>
      </c>
      <c r="L2977" s="1">
        <f t="shared" si="393"/>
        <v>0</v>
      </c>
      <c r="M2977" s="1">
        <f t="shared" si="390"/>
        <v>0</v>
      </c>
      <c r="N2977" s="1">
        <v>0</v>
      </c>
    </row>
    <row r="2978" spans="1:14" x14ac:dyDescent="0.3">
      <c r="A2978" s="1" t="s">
        <v>1376</v>
      </c>
      <c r="B2978" s="1" t="s">
        <v>8940</v>
      </c>
      <c r="C2978" s="2">
        <v>2</v>
      </c>
      <c r="D2978" s="1" t="s">
        <v>8943</v>
      </c>
      <c r="E2978" s="1" t="s">
        <v>8944</v>
      </c>
      <c r="F2978" s="1">
        <f t="shared" si="389"/>
        <v>41866.562297581018</v>
      </c>
      <c r="G2978" s="1">
        <v>31812</v>
      </c>
      <c r="H2978" s="1">
        <f t="shared" si="395"/>
        <v>0</v>
      </c>
      <c r="I2978" s="1">
        <v>31812</v>
      </c>
      <c r="J2978" s="1">
        <f t="shared" si="391"/>
        <v>0</v>
      </c>
      <c r="K2978" s="1">
        <f t="shared" si="392"/>
        <v>0</v>
      </c>
      <c r="L2978" s="1">
        <f t="shared" si="393"/>
        <v>0</v>
      </c>
      <c r="M2978" s="1">
        <f t="shared" si="390"/>
        <v>0</v>
      </c>
      <c r="N2978" s="1">
        <v>0</v>
      </c>
    </row>
    <row r="2979" spans="1:14" x14ac:dyDescent="0.3">
      <c r="A2979" s="1" t="s">
        <v>3796</v>
      </c>
      <c r="B2979" s="1" t="s">
        <v>8945</v>
      </c>
      <c r="C2979" s="2">
        <v>10</v>
      </c>
      <c r="D2979" s="1" t="s">
        <v>8946</v>
      </c>
      <c r="E2979" s="1" t="s">
        <v>8947</v>
      </c>
      <c r="F2979" s="1">
        <f t="shared" si="389"/>
        <v>41747.428773993059</v>
      </c>
      <c r="G2979" s="1">
        <v>14139</v>
      </c>
      <c r="H2979" s="1">
        <f t="shared" si="395"/>
        <v>0</v>
      </c>
      <c r="I2979" s="1">
        <v>14139</v>
      </c>
      <c r="J2979" s="1">
        <f t="shared" si="391"/>
        <v>0</v>
      </c>
      <c r="K2979" s="1">
        <f t="shared" si="392"/>
        <v>0</v>
      </c>
      <c r="L2979" s="1">
        <f t="shared" si="393"/>
        <v>0</v>
      </c>
      <c r="M2979" s="1">
        <f t="shared" si="390"/>
        <v>0</v>
      </c>
      <c r="N2979" s="1">
        <v>0</v>
      </c>
    </row>
    <row r="2980" spans="1:14" x14ac:dyDescent="0.3">
      <c r="A2980" s="1" t="s">
        <v>1450</v>
      </c>
      <c r="B2980" s="1" t="s">
        <v>8948</v>
      </c>
      <c r="C2980" s="2">
        <v>2</v>
      </c>
      <c r="D2980" s="1" t="s">
        <v>8949</v>
      </c>
      <c r="E2980" s="1" t="s">
        <v>8950</v>
      </c>
      <c r="F2980" s="1">
        <f t="shared" si="389"/>
        <v>41860.883879537039</v>
      </c>
      <c r="G2980" s="1">
        <v>872</v>
      </c>
      <c r="H2980" s="1">
        <v>0</v>
      </c>
      <c r="I2980" s="1">
        <v>872</v>
      </c>
      <c r="J2980" s="1">
        <f t="shared" si="391"/>
        <v>0</v>
      </c>
      <c r="K2980" s="1">
        <f t="shared" si="392"/>
        <v>0</v>
      </c>
      <c r="L2980" s="1">
        <f t="shared" si="393"/>
        <v>0</v>
      </c>
      <c r="M2980" s="1">
        <f t="shared" si="390"/>
        <v>0</v>
      </c>
      <c r="N2980" s="1">
        <v>0</v>
      </c>
    </row>
    <row r="2981" spans="1:14" x14ac:dyDescent="0.3">
      <c r="A2981" s="1" t="s">
        <v>5299</v>
      </c>
      <c r="B2981" s="1" t="s">
        <v>8948</v>
      </c>
      <c r="C2981" s="2">
        <v>1</v>
      </c>
      <c r="D2981" s="1" t="s">
        <v>8951</v>
      </c>
      <c r="E2981" s="1" t="s">
        <v>8952</v>
      </c>
      <c r="F2981" s="1">
        <f t="shared" si="389"/>
        <v>42357.719934270834</v>
      </c>
      <c r="G2981" s="1">
        <v>45764</v>
      </c>
      <c r="H2981" s="1">
        <f>+H2996</f>
        <v>0</v>
      </c>
      <c r="I2981" s="1">
        <v>45764</v>
      </c>
      <c r="J2981" s="1">
        <f t="shared" si="391"/>
        <v>0</v>
      </c>
      <c r="K2981" s="1">
        <f t="shared" si="392"/>
        <v>0</v>
      </c>
      <c r="L2981" s="1">
        <f t="shared" si="393"/>
        <v>0</v>
      </c>
      <c r="M2981" s="1">
        <f t="shared" si="390"/>
        <v>0</v>
      </c>
      <c r="N2981" s="1">
        <v>0</v>
      </c>
    </row>
    <row r="2982" spans="1:14" x14ac:dyDescent="0.3">
      <c r="A2982" s="1" t="s">
        <v>4730</v>
      </c>
      <c r="B2982" s="1" t="s">
        <v>8953</v>
      </c>
      <c r="C2982" s="2">
        <v>2</v>
      </c>
      <c r="D2982" s="1" t="s">
        <v>8954</v>
      </c>
      <c r="E2982" s="1" t="s">
        <v>8955</v>
      </c>
      <c r="F2982" s="1">
        <f t="shared" si="389"/>
        <v>42379.833283819447</v>
      </c>
      <c r="G2982" s="1">
        <v>50339</v>
      </c>
      <c r="H2982" s="1">
        <f>+H2997</f>
        <v>0</v>
      </c>
      <c r="I2982" s="1">
        <v>50339</v>
      </c>
      <c r="J2982" s="1">
        <f t="shared" si="391"/>
        <v>0</v>
      </c>
      <c r="K2982" s="1">
        <f t="shared" si="392"/>
        <v>0</v>
      </c>
      <c r="L2982" s="1">
        <f t="shared" si="393"/>
        <v>0</v>
      </c>
      <c r="M2982" s="1">
        <f t="shared" si="390"/>
        <v>0</v>
      </c>
      <c r="N2982" s="1">
        <v>0</v>
      </c>
    </row>
    <row r="2983" spans="1:14" x14ac:dyDescent="0.3">
      <c r="A2983" s="1" t="s">
        <v>2804</v>
      </c>
      <c r="B2983" s="1" t="s">
        <v>8956</v>
      </c>
      <c r="C2983" s="2">
        <v>9</v>
      </c>
      <c r="D2983" s="1" t="s">
        <v>8957</v>
      </c>
      <c r="E2983" s="1" t="s">
        <v>8958</v>
      </c>
      <c r="F2983" s="1">
        <f t="shared" si="389"/>
        <v>42266.664234571763</v>
      </c>
      <c r="G2983" s="1">
        <v>5851</v>
      </c>
      <c r="H2983" s="1">
        <v>0</v>
      </c>
      <c r="I2983" s="1">
        <v>5851</v>
      </c>
      <c r="J2983" s="1">
        <f t="shared" si="391"/>
        <v>0</v>
      </c>
      <c r="K2983" s="1">
        <f t="shared" si="392"/>
        <v>0</v>
      </c>
      <c r="L2983" s="1">
        <f t="shared" si="393"/>
        <v>0</v>
      </c>
      <c r="M2983" s="1">
        <f t="shared" si="390"/>
        <v>0</v>
      </c>
      <c r="N2983" s="1">
        <v>0</v>
      </c>
    </row>
    <row r="2984" spans="1:14" x14ac:dyDescent="0.3">
      <c r="A2984" s="1" t="s">
        <v>8959</v>
      </c>
      <c r="B2984" s="1" t="s">
        <v>8960</v>
      </c>
      <c r="C2984" s="2">
        <v>10</v>
      </c>
      <c r="D2984" s="1" t="s">
        <v>8961</v>
      </c>
      <c r="E2984" s="1" t="s">
        <v>8962</v>
      </c>
      <c r="F2984" s="1">
        <f t="shared" si="389"/>
        <v>42423.727221562498</v>
      </c>
      <c r="G2984" s="1">
        <v>48258</v>
      </c>
      <c r="H2984" s="1">
        <f>+H2999</f>
        <v>1</v>
      </c>
      <c r="I2984" s="1">
        <v>48258</v>
      </c>
      <c r="J2984" s="1">
        <f t="shared" si="391"/>
        <v>0</v>
      </c>
      <c r="K2984" s="1">
        <f t="shared" si="392"/>
        <v>0</v>
      </c>
      <c r="L2984" s="1">
        <f t="shared" si="393"/>
        <v>0</v>
      </c>
      <c r="M2984" s="1">
        <f t="shared" si="390"/>
        <v>0</v>
      </c>
      <c r="N2984" s="1">
        <v>0</v>
      </c>
    </row>
    <row r="2985" spans="1:14" x14ac:dyDescent="0.3">
      <c r="A2985" s="1" t="s">
        <v>849</v>
      </c>
      <c r="B2985" s="1" t="s">
        <v>8963</v>
      </c>
      <c r="C2985" s="2">
        <v>6</v>
      </c>
      <c r="D2985" s="1" t="s">
        <v>8964</v>
      </c>
      <c r="E2985" s="1" t="s">
        <v>8965</v>
      </c>
      <c r="F2985" s="1">
        <f t="shared" si="389"/>
        <v>40419.688923611109</v>
      </c>
      <c r="G2985" s="1">
        <v>6894</v>
      </c>
      <c r="H2985" s="1">
        <v>0</v>
      </c>
      <c r="I2985" s="1">
        <v>6894</v>
      </c>
      <c r="J2985" s="1">
        <f t="shared" si="391"/>
        <v>0</v>
      </c>
      <c r="K2985" s="1">
        <f t="shared" si="392"/>
        <v>0</v>
      </c>
      <c r="L2985" s="1">
        <f t="shared" si="393"/>
        <v>0</v>
      </c>
      <c r="M2985" s="1">
        <f t="shared" si="390"/>
        <v>0</v>
      </c>
      <c r="N2985" s="1">
        <v>0</v>
      </c>
    </row>
    <row r="2986" spans="1:14" x14ac:dyDescent="0.3">
      <c r="A2986" s="1" t="s">
        <v>4253</v>
      </c>
      <c r="B2986" s="1" t="s">
        <v>8966</v>
      </c>
      <c r="C2986" s="2">
        <v>4</v>
      </c>
      <c r="D2986" s="1" t="s">
        <v>8967</v>
      </c>
      <c r="E2986" s="1" t="s">
        <v>8968</v>
      </c>
      <c r="F2986" s="1">
        <f t="shared" si="389"/>
        <v>42138.555604409725</v>
      </c>
      <c r="G2986" s="1">
        <v>46658</v>
      </c>
      <c r="H2986" s="1">
        <f>+H3001</f>
        <v>0</v>
      </c>
      <c r="I2986" s="1">
        <v>46658</v>
      </c>
      <c r="J2986" s="1">
        <f t="shared" si="391"/>
        <v>0</v>
      </c>
      <c r="K2986" s="1">
        <f t="shared" si="392"/>
        <v>0</v>
      </c>
      <c r="L2986" s="1">
        <f t="shared" si="393"/>
        <v>0</v>
      </c>
      <c r="M2986" s="1">
        <f t="shared" si="390"/>
        <v>0</v>
      </c>
      <c r="N2986" s="1">
        <v>0</v>
      </c>
    </row>
    <row r="2987" spans="1:14" x14ac:dyDescent="0.3">
      <c r="A2987" s="1" t="s">
        <v>2190</v>
      </c>
      <c r="B2987" s="1" t="s">
        <v>8969</v>
      </c>
      <c r="C2987" s="2">
        <v>9</v>
      </c>
      <c r="D2987" s="1" t="s">
        <v>8970</v>
      </c>
      <c r="E2987" s="1" t="s">
        <v>8971</v>
      </c>
      <c r="F2987" s="1">
        <f t="shared" si="389"/>
        <v>41886.394266828705</v>
      </c>
      <c r="G2987" s="1">
        <v>37407</v>
      </c>
      <c r="H2987" s="1">
        <f>+H3002</f>
        <v>0</v>
      </c>
      <c r="I2987" s="1">
        <v>37407</v>
      </c>
      <c r="J2987" s="1">
        <f t="shared" si="391"/>
        <v>0</v>
      </c>
      <c r="K2987" s="1">
        <f t="shared" si="392"/>
        <v>0</v>
      </c>
      <c r="L2987" s="1">
        <f t="shared" si="393"/>
        <v>0</v>
      </c>
      <c r="M2987" s="1">
        <f t="shared" si="390"/>
        <v>0</v>
      </c>
      <c r="N2987" s="1">
        <v>0</v>
      </c>
    </row>
    <row r="2988" spans="1:14" x14ac:dyDescent="0.3">
      <c r="A2988" s="1" t="s">
        <v>8972</v>
      </c>
      <c r="B2988" s="1" t="s">
        <v>8973</v>
      </c>
      <c r="C2988" s="2">
        <v>10</v>
      </c>
      <c r="D2988" s="1" t="s">
        <v>8974</v>
      </c>
      <c r="E2988" s="1" t="s">
        <v>8975</v>
      </c>
      <c r="F2988" s="1">
        <f t="shared" si="389"/>
        <v>42338.355694930557</v>
      </c>
      <c r="G2988" s="1">
        <v>26792</v>
      </c>
      <c r="H2988" s="1">
        <f>+H3003</f>
        <v>0</v>
      </c>
      <c r="I2988" s="1">
        <v>26792</v>
      </c>
      <c r="J2988" s="1">
        <f t="shared" si="391"/>
        <v>0</v>
      </c>
      <c r="K2988" s="1">
        <f t="shared" si="392"/>
        <v>0</v>
      </c>
      <c r="L2988" s="1">
        <f t="shared" si="393"/>
        <v>0</v>
      </c>
      <c r="M2988" s="1">
        <f t="shared" si="390"/>
        <v>0</v>
      </c>
      <c r="N2988" s="1">
        <v>0</v>
      </c>
    </row>
    <row r="2989" spans="1:14" x14ac:dyDescent="0.3">
      <c r="A2989" s="1" t="s">
        <v>8976</v>
      </c>
      <c r="B2989" s="1" t="s">
        <v>8977</v>
      </c>
      <c r="C2989" s="2">
        <v>10</v>
      </c>
      <c r="D2989" s="1" t="s">
        <v>8978</v>
      </c>
      <c r="E2989" s="1" t="s">
        <v>8979</v>
      </c>
      <c r="F2989" s="1">
        <f t="shared" si="389"/>
        <v>41032.904467592591</v>
      </c>
      <c r="G2989" s="1">
        <v>24255</v>
      </c>
      <c r="H2989" s="1">
        <f>+H3004</f>
        <v>0</v>
      </c>
      <c r="I2989" s="1">
        <v>24255</v>
      </c>
      <c r="J2989" s="1">
        <f t="shared" si="391"/>
        <v>0</v>
      </c>
      <c r="K2989" s="1">
        <f t="shared" si="392"/>
        <v>0</v>
      </c>
      <c r="L2989" s="1">
        <f t="shared" si="393"/>
        <v>0</v>
      </c>
      <c r="M2989" s="1">
        <f t="shared" si="390"/>
        <v>0</v>
      </c>
      <c r="N2989" s="1">
        <v>0</v>
      </c>
    </row>
    <row r="2990" spans="1:14" x14ac:dyDescent="0.3">
      <c r="A2990" s="1" t="s">
        <v>8503</v>
      </c>
      <c r="B2990" s="1" t="s">
        <v>8980</v>
      </c>
      <c r="C2990" s="2">
        <v>2</v>
      </c>
      <c r="D2990" s="1" t="s">
        <v>8981</v>
      </c>
      <c r="E2990" s="1" t="s">
        <v>8982</v>
      </c>
      <c r="F2990" s="1">
        <f t="shared" si="389"/>
        <v>41998.837304074077</v>
      </c>
      <c r="G2990" s="1">
        <v>1726</v>
      </c>
      <c r="H2990" s="1">
        <v>0</v>
      </c>
      <c r="I2990" s="1">
        <v>1726</v>
      </c>
      <c r="J2990" s="1">
        <f t="shared" si="391"/>
        <v>0</v>
      </c>
      <c r="K2990" s="1">
        <f t="shared" si="392"/>
        <v>0</v>
      </c>
      <c r="L2990" s="1">
        <f t="shared" si="393"/>
        <v>0</v>
      </c>
      <c r="M2990" s="1">
        <f t="shared" si="390"/>
        <v>0</v>
      </c>
      <c r="N2990" s="1">
        <v>0</v>
      </c>
    </row>
    <row r="2991" spans="1:14" x14ac:dyDescent="0.3">
      <c r="A2991" s="1" t="s">
        <v>1072</v>
      </c>
      <c r="B2991" s="1" t="s">
        <v>8983</v>
      </c>
      <c r="C2991" s="2">
        <v>10</v>
      </c>
      <c r="D2991" s="1" t="s">
        <v>8984</v>
      </c>
      <c r="E2991" s="1" t="s">
        <v>8985</v>
      </c>
      <c r="F2991" s="1">
        <f t="shared" si="389"/>
        <v>42199.995201817132</v>
      </c>
      <c r="G2991" s="1">
        <v>37004</v>
      </c>
      <c r="H2991" s="1">
        <f>+H3006</f>
        <v>0</v>
      </c>
      <c r="I2991" s="1">
        <v>37004</v>
      </c>
      <c r="J2991" s="1">
        <f t="shared" si="391"/>
        <v>0</v>
      </c>
      <c r="K2991" s="1">
        <f t="shared" si="392"/>
        <v>0</v>
      </c>
      <c r="L2991" s="1">
        <f t="shared" si="393"/>
        <v>0</v>
      </c>
      <c r="M2991" s="1">
        <f t="shared" si="390"/>
        <v>0</v>
      </c>
      <c r="N2991" s="1">
        <v>0</v>
      </c>
    </row>
    <row r="2992" spans="1:14" x14ac:dyDescent="0.3">
      <c r="A2992" s="1" t="s">
        <v>8986</v>
      </c>
      <c r="B2992" s="1" t="s">
        <v>8987</v>
      </c>
      <c r="C2992" s="2">
        <v>7</v>
      </c>
      <c r="D2992" s="1" t="s">
        <v>8988</v>
      </c>
      <c r="E2992" s="1" t="s">
        <v>8989</v>
      </c>
      <c r="F2992" s="1">
        <f t="shared" si="389"/>
        <v>42013.940397800929</v>
      </c>
      <c r="G2992" s="1">
        <v>47221</v>
      </c>
      <c r="H2992" s="1">
        <f>+H3007</f>
        <v>0</v>
      </c>
      <c r="I2992" s="1">
        <v>47221</v>
      </c>
      <c r="J2992" s="1">
        <f t="shared" si="391"/>
        <v>0</v>
      </c>
      <c r="K2992" s="1">
        <f t="shared" si="392"/>
        <v>0</v>
      </c>
      <c r="L2992" s="1">
        <f t="shared" si="393"/>
        <v>0</v>
      </c>
      <c r="M2992" s="1">
        <f t="shared" si="390"/>
        <v>0</v>
      </c>
      <c r="N2992" s="1">
        <v>0</v>
      </c>
    </row>
    <row r="2993" spans="1:14" x14ac:dyDescent="0.3">
      <c r="A2993" s="1" t="s">
        <v>4686</v>
      </c>
      <c r="B2993" s="1" t="s">
        <v>8990</v>
      </c>
      <c r="C2993" s="2">
        <v>10</v>
      </c>
      <c r="D2993" s="1" t="s">
        <v>8991</v>
      </c>
      <c r="E2993" s="1" t="s">
        <v>8992</v>
      </c>
      <c r="F2993" s="1">
        <f t="shared" si="389"/>
        <v>42094.495181215279</v>
      </c>
      <c r="G2993" s="1">
        <v>13</v>
      </c>
      <c r="H2993" s="1">
        <v>0</v>
      </c>
      <c r="I2993" s="1">
        <v>13</v>
      </c>
      <c r="J2993" s="1">
        <f t="shared" si="391"/>
        <v>0</v>
      </c>
      <c r="K2993" s="1">
        <f t="shared" si="392"/>
        <v>0</v>
      </c>
      <c r="L2993" s="1">
        <f t="shared" si="393"/>
        <v>0</v>
      </c>
      <c r="M2993" s="1">
        <f t="shared" si="390"/>
        <v>0</v>
      </c>
      <c r="N2993" s="1">
        <v>0</v>
      </c>
    </row>
    <row r="2994" spans="1:14" x14ac:dyDescent="0.3">
      <c r="A2994" s="1" t="s">
        <v>8993</v>
      </c>
      <c r="B2994" s="1" t="s">
        <v>8994</v>
      </c>
      <c r="C2994" s="2">
        <v>10</v>
      </c>
      <c r="D2994" s="1" t="s">
        <v>8995</v>
      </c>
      <c r="E2994" s="1" t="s">
        <v>8996</v>
      </c>
      <c r="F2994" s="1">
        <f t="shared" si="389"/>
        <v>41940.809639004627</v>
      </c>
      <c r="G2994" s="1">
        <v>6763</v>
      </c>
      <c r="H2994" s="1">
        <v>0</v>
      </c>
      <c r="I2994" s="1">
        <v>6763</v>
      </c>
      <c r="J2994" s="1">
        <f t="shared" si="391"/>
        <v>0</v>
      </c>
      <c r="K2994" s="1">
        <f t="shared" si="392"/>
        <v>0</v>
      </c>
      <c r="L2994" s="1">
        <f t="shared" si="393"/>
        <v>0</v>
      </c>
      <c r="M2994" s="1">
        <f t="shared" si="390"/>
        <v>0</v>
      </c>
      <c r="N2994" s="1">
        <v>0</v>
      </c>
    </row>
    <row r="2995" spans="1:14" x14ac:dyDescent="0.3">
      <c r="A2995" s="1" t="s">
        <v>8997</v>
      </c>
      <c r="B2995" s="1" t="s">
        <v>8998</v>
      </c>
      <c r="C2995" s="2">
        <v>2</v>
      </c>
      <c r="D2995" s="1" t="s">
        <v>8999</v>
      </c>
      <c r="E2995" s="1" t="s">
        <v>9000</v>
      </c>
      <c r="F2995" s="1">
        <f t="shared" si="389"/>
        <v>42459.355905138887</v>
      </c>
      <c r="G2995" s="1">
        <v>20201</v>
      </c>
      <c r="H2995" s="1">
        <f>+H3010</f>
        <v>0</v>
      </c>
      <c r="I2995" s="1">
        <v>20201</v>
      </c>
      <c r="J2995" s="1">
        <f t="shared" si="391"/>
        <v>0</v>
      </c>
      <c r="K2995" s="1">
        <f t="shared" si="392"/>
        <v>0</v>
      </c>
      <c r="L2995" s="1">
        <f t="shared" si="393"/>
        <v>0</v>
      </c>
      <c r="M2995" s="1">
        <f t="shared" si="390"/>
        <v>0</v>
      </c>
      <c r="N2995" s="1">
        <v>0</v>
      </c>
    </row>
    <row r="2996" spans="1:14" x14ac:dyDescent="0.3">
      <c r="A2996" s="1" t="s">
        <v>9001</v>
      </c>
      <c r="B2996" s="1" t="s">
        <v>9002</v>
      </c>
      <c r="C2996" s="2">
        <v>10</v>
      </c>
      <c r="D2996" s="1" t="s">
        <v>9003</v>
      </c>
      <c r="E2996" s="1" t="s">
        <v>9004</v>
      </c>
      <c r="F2996" s="1">
        <f t="shared" si="389"/>
        <v>42242.696176898149</v>
      </c>
      <c r="G2996" s="1">
        <v>48187</v>
      </c>
      <c r="H2996" s="1">
        <f>+H3011</f>
        <v>0</v>
      </c>
      <c r="I2996" s="1">
        <v>48187</v>
      </c>
      <c r="J2996" s="1">
        <f t="shared" si="391"/>
        <v>0</v>
      </c>
      <c r="K2996" s="1">
        <f t="shared" si="392"/>
        <v>0</v>
      </c>
      <c r="L2996" s="1">
        <f t="shared" si="393"/>
        <v>0</v>
      </c>
      <c r="M2996" s="1">
        <f t="shared" si="390"/>
        <v>0</v>
      </c>
      <c r="N2996" s="1">
        <v>0</v>
      </c>
    </row>
    <row r="2997" spans="1:14" x14ac:dyDescent="0.3">
      <c r="A2997" s="1" t="s">
        <v>9005</v>
      </c>
      <c r="B2997" s="1" t="s">
        <v>9006</v>
      </c>
      <c r="C2997" s="2">
        <v>6</v>
      </c>
      <c r="D2997" s="1" t="s">
        <v>9007</v>
      </c>
      <c r="E2997" s="1" t="s">
        <v>9008</v>
      </c>
      <c r="F2997" s="1">
        <f t="shared" si="389"/>
        <v>41432.492071608795</v>
      </c>
      <c r="G2997" s="1">
        <v>7207</v>
      </c>
      <c r="H2997" s="1">
        <v>0</v>
      </c>
      <c r="I2997" s="1">
        <v>7207</v>
      </c>
      <c r="J2997" s="1">
        <f t="shared" si="391"/>
        <v>0</v>
      </c>
      <c r="K2997" s="1">
        <f t="shared" si="392"/>
        <v>0</v>
      </c>
      <c r="L2997" s="1">
        <f t="shared" si="393"/>
        <v>0</v>
      </c>
      <c r="M2997" s="1">
        <f t="shared" si="390"/>
        <v>0</v>
      </c>
      <c r="N2997" s="1">
        <v>0</v>
      </c>
    </row>
    <row r="2998" spans="1:14" x14ac:dyDescent="0.3">
      <c r="A2998" s="1" t="s">
        <v>131</v>
      </c>
      <c r="B2998" s="1" t="s">
        <v>9009</v>
      </c>
      <c r="C2998" s="2">
        <v>10</v>
      </c>
      <c r="D2998" s="1" t="s">
        <v>9010</v>
      </c>
      <c r="E2998" s="1" t="s">
        <v>9011</v>
      </c>
      <c r="F2998" s="1">
        <f t="shared" si="389"/>
        <v>41374.402607025462</v>
      </c>
      <c r="G2998" s="1">
        <v>26007</v>
      </c>
      <c r="H2998" s="1">
        <f>+H3013</f>
        <v>0</v>
      </c>
      <c r="I2998" s="1">
        <v>26007</v>
      </c>
      <c r="J2998" s="1">
        <f t="shared" si="391"/>
        <v>0</v>
      </c>
      <c r="K2998" s="1">
        <f t="shared" si="392"/>
        <v>0</v>
      </c>
      <c r="L2998" s="1">
        <f t="shared" si="393"/>
        <v>0</v>
      </c>
      <c r="M2998" s="1">
        <f t="shared" si="390"/>
        <v>0</v>
      </c>
      <c r="N2998" s="1">
        <v>0</v>
      </c>
    </row>
    <row r="2999" spans="1:14" x14ac:dyDescent="0.3">
      <c r="A2999" s="1" t="s">
        <v>9012</v>
      </c>
      <c r="B2999" s="1" t="s">
        <v>9013</v>
      </c>
      <c r="C2999" s="2">
        <v>10</v>
      </c>
      <c r="D2999" s="1" t="s">
        <v>9014</v>
      </c>
      <c r="E2999" s="1" t="s">
        <v>9015</v>
      </c>
      <c r="F2999" s="1">
        <f t="shared" si="389"/>
        <v>41220.504472199071</v>
      </c>
      <c r="G2999" s="1">
        <v>13842</v>
      </c>
      <c r="H2999" s="1">
        <f>+H3014</f>
        <v>1</v>
      </c>
      <c r="I2999" s="1">
        <v>13842</v>
      </c>
      <c r="J2999" s="1">
        <f t="shared" si="391"/>
        <v>0</v>
      </c>
      <c r="K2999" s="1">
        <f t="shared" si="392"/>
        <v>0</v>
      </c>
      <c r="L2999" s="1">
        <f t="shared" si="393"/>
        <v>0</v>
      </c>
      <c r="M2999" s="1">
        <f t="shared" si="390"/>
        <v>0</v>
      </c>
      <c r="N2999" s="1">
        <v>0</v>
      </c>
    </row>
    <row r="3000" spans="1:14" x14ac:dyDescent="0.3">
      <c r="A3000" s="1" t="s">
        <v>4230</v>
      </c>
      <c r="B3000" s="1" t="s">
        <v>9016</v>
      </c>
      <c r="C3000" s="2">
        <v>10</v>
      </c>
      <c r="D3000" s="1" t="s">
        <v>9017</v>
      </c>
      <c r="E3000" s="1" t="s">
        <v>9018</v>
      </c>
      <c r="F3000" s="1">
        <f t="shared" si="389"/>
        <v>42368.66927416667</v>
      </c>
      <c r="G3000" s="1">
        <v>16645</v>
      </c>
      <c r="H3000" s="1">
        <f>+H3015</f>
        <v>0</v>
      </c>
      <c r="I3000" s="1">
        <v>16645</v>
      </c>
      <c r="J3000" s="1">
        <f t="shared" si="391"/>
        <v>0</v>
      </c>
      <c r="K3000" s="1">
        <f t="shared" si="392"/>
        <v>0</v>
      </c>
      <c r="L3000" s="1">
        <f t="shared" si="393"/>
        <v>0</v>
      </c>
      <c r="M3000" s="1">
        <f t="shared" si="390"/>
        <v>0</v>
      </c>
      <c r="N3000" s="1">
        <v>0</v>
      </c>
    </row>
    <row r="3001" spans="1:14" x14ac:dyDescent="0.3">
      <c r="A3001" s="1" t="s">
        <v>4880</v>
      </c>
      <c r="B3001" s="1" t="s">
        <v>9019</v>
      </c>
      <c r="C3001" s="2">
        <v>0</v>
      </c>
      <c r="D3001" s="1" t="s">
        <v>9020</v>
      </c>
      <c r="E3001" s="1" t="s">
        <v>9021</v>
      </c>
      <c r="F3001" s="1">
        <f t="shared" si="389"/>
        <v>40091.041944444441</v>
      </c>
      <c r="G3001" s="1">
        <v>26984</v>
      </c>
      <c r="H3001" s="1">
        <f>+H3016</f>
        <v>0</v>
      </c>
      <c r="I3001" s="1">
        <v>26984</v>
      </c>
      <c r="J3001" s="1">
        <f t="shared" si="391"/>
        <v>0</v>
      </c>
      <c r="K3001" s="1">
        <f t="shared" si="392"/>
        <v>0</v>
      </c>
      <c r="L3001" s="1">
        <f t="shared" si="393"/>
        <v>0</v>
      </c>
      <c r="M3001" s="1">
        <f t="shared" si="390"/>
        <v>0</v>
      </c>
      <c r="N3001" s="1">
        <v>0</v>
      </c>
    </row>
    <row r="3002" spans="1:14" x14ac:dyDescent="0.3">
      <c r="A3002" s="1" t="s">
        <v>8022</v>
      </c>
      <c r="B3002" s="1" t="s">
        <v>9022</v>
      </c>
      <c r="C3002" s="2">
        <v>4</v>
      </c>
      <c r="D3002" s="1" t="s">
        <v>9023</v>
      </c>
      <c r="E3002" s="1" t="s">
        <v>9024</v>
      </c>
      <c r="F3002" s="1">
        <f t="shared" si="389"/>
        <v>41815.948960914349</v>
      </c>
      <c r="G3002" s="1">
        <v>6241</v>
      </c>
      <c r="H3002" s="1">
        <v>0</v>
      </c>
      <c r="I3002" s="1">
        <v>6241</v>
      </c>
      <c r="J3002" s="1">
        <f t="shared" si="391"/>
        <v>0</v>
      </c>
      <c r="K3002" s="1">
        <f t="shared" si="392"/>
        <v>0</v>
      </c>
      <c r="L3002" s="1">
        <f t="shared" si="393"/>
        <v>0</v>
      </c>
      <c r="M3002" s="1">
        <f t="shared" si="390"/>
        <v>0</v>
      </c>
      <c r="N3002" s="1">
        <v>0</v>
      </c>
    </row>
    <row r="3003" spans="1:14" x14ac:dyDescent="0.3">
      <c r="A3003" s="1" t="s">
        <v>9025</v>
      </c>
      <c r="B3003" s="1" t="s">
        <v>9022</v>
      </c>
      <c r="C3003" s="2">
        <v>2</v>
      </c>
      <c r="D3003" s="1" t="s">
        <v>9026</v>
      </c>
      <c r="E3003" s="1" t="s">
        <v>9027</v>
      </c>
      <c r="F3003" s="1">
        <f t="shared" si="389"/>
        <v>41801.995799155091</v>
      </c>
      <c r="G3003" s="1">
        <v>6974</v>
      </c>
      <c r="H3003" s="1">
        <v>0</v>
      </c>
      <c r="I3003" s="1">
        <v>6974</v>
      </c>
      <c r="J3003" s="1">
        <f t="shared" si="391"/>
        <v>0</v>
      </c>
      <c r="K3003" s="1">
        <f t="shared" si="392"/>
        <v>0</v>
      </c>
      <c r="L3003" s="1">
        <f t="shared" si="393"/>
        <v>0</v>
      </c>
      <c r="M3003" s="1">
        <f t="shared" si="390"/>
        <v>0</v>
      </c>
      <c r="N3003" s="1">
        <v>0</v>
      </c>
    </row>
    <row r="3004" spans="1:14" x14ac:dyDescent="0.3">
      <c r="A3004" s="1" t="s">
        <v>3742</v>
      </c>
      <c r="B3004" s="1" t="s">
        <v>9028</v>
      </c>
      <c r="C3004" s="2">
        <v>6</v>
      </c>
      <c r="D3004" s="1" t="s">
        <v>9029</v>
      </c>
      <c r="E3004" s="1" t="s">
        <v>9030</v>
      </c>
      <c r="F3004" s="1">
        <f t="shared" si="389"/>
        <v>41800.725512627316</v>
      </c>
      <c r="G3004" s="1">
        <v>42322</v>
      </c>
      <c r="H3004" s="1">
        <f t="shared" ref="H3004:H3012" si="396">+H3019</f>
        <v>0</v>
      </c>
      <c r="I3004" s="1">
        <v>42322</v>
      </c>
      <c r="J3004" s="1">
        <f t="shared" si="391"/>
        <v>0</v>
      </c>
      <c r="K3004" s="1">
        <f t="shared" si="392"/>
        <v>0</v>
      </c>
      <c r="L3004" s="1">
        <f t="shared" si="393"/>
        <v>0</v>
      </c>
      <c r="M3004" s="1">
        <f t="shared" si="390"/>
        <v>0</v>
      </c>
      <c r="N3004" s="1">
        <v>0</v>
      </c>
    </row>
    <row r="3005" spans="1:14" x14ac:dyDescent="0.3">
      <c r="A3005" s="1" t="s">
        <v>2102</v>
      </c>
      <c r="B3005" s="1" t="s">
        <v>9031</v>
      </c>
      <c r="C3005" s="2">
        <v>10</v>
      </c>
      <c r="D3005" s="1" t="s">
        <v>9032</v>
      </c>
      <c r="E3005" s="1" t="s">
        <v>9033</v>
      </c>
      <c r="F3005" s="1">
        <f t="shared" si="389"/>
        <v>41648.498140428244</v>
      </c>
      <c r="G3005" s="1">
        <v>10701</v>
      </c>
      <c r="H3005" s="1">
        <f t="shared" si="396"/>
        <v>0</v>
      </c>
      <c r="I3005" s="1">
        <v>10701</v>
      </c>
      <c r="J3005" s="1">
        <f t="shared" si="391"/>
        <v>0</v>
      </c>
      <c r="K3005" s="1">
        <f t="shared" si="392"/>
        <v>0</v>
      </c>
      <c r="L3005" s="1">
        <f t="shared" si="393"/>
        <v>0</v>
      </c>
      <c r="M3005" s="1">
        <f t="shared" si="390"/>
        <v>0</v>
      </c>
      <c r="N3005" s="1">
        <v>0</v>
      </c>
    </row>
    <row r="3006" spans="1:14" x14ac:dyDescent="0.3">
      <c r="A3006" s="1" t="s">
        <v>5388</v>
      </c>
      <c r="B3006" s="1" t="s">
        <v>9031</v>
      </c>
      <c r="C3006" s="2">
        <v>9</v>
      </c>
      <c r="D3006" s="1" t="s">
        <v>9034</v>
      </c>
      <c r="E3006" s="1" t="s">
        <v>9035</v>
      </c>
      <c r="F3006" s="1">
        <f t="shared" si="389"/>
        <v>41648.495833645837</v>
      </c>
      <c r="G3006" s="1">
        <v>11382</v>
      </c>
      <c r="H3006" s="1">
        <f t="shared" si="396"/>
        <v>0</v>
      </c>
      <c r="I3006" s="1">
        <v>11382</v>
      </c>
      <c r="J3006" s="1">
        <f t="shared" si="391"/>
        <v>0</v>
      </c>
      <c r="K3006" s="1">
        <f t="shared" si="392"/>
        <v>0</v>
      </c>
      <c r="L3006" s="1">
        <f t="shared" si="393"/>
        <v>0</v>
      </c>
      <c r="M3006" s="1">
        <f t="shared" si="390"/>
        <v>0</v>
      </c>
      <c r="N3006" s="1">
        <v>0</v>
      </c>
    </row>
    <row r="3007" spans="1:14" x14ac:dyDescent="0.3">
      <c r="A3007" s="1" t="s">
        <v>9036</v>
      </c>
      <c r="B3007" s="1" t="s">
        <v>9037</v>
      </c>
      <c r="C3007" s="2">
        <v>10</v>
      </c>
      <c r="D3007" s="1" t="s">
        <v>9038</v>
      </c>
      <c r="E3007" s="1" t="s">
        <v>9039</v>
      </c>
      <c r="F3007" s="1">
        <f t="shared" si="389"/>
        <v>42142.689525023146</v>
      </c>
      <c r="G3007" s="1">
        <v>11810</v>
      </c>
      <c r="H3007" s="1">
        <f t="shared" si="396"/>
        <v>0</v>
      </c>
      <c r="I3007" s="1">
        <v>11810</v>
      </c>
      <c r="J3007" s="1">
        <f t="shared" si="391"/>
        <v>0</v>
      </c>
      <c r="K3007" s="1">
        <f t="shared" si="392"/>
        <v>0</v>
      </c>
      <c r="L3007" s="1">
        <f t="shared" si="393"/>
        <v>0</v>
      </c>
      <c r="M3007" s="1">
        <f t="shared" si="390"/>
        <v>0</v>
      </c>
      <c r="N3007" s="1">
        <v>0</v>
      </c>
    </row>
    <row r="3008" spans="1:14" x14ac:dyDescent="0.3">
      <c r="A3008" s="1" t="s">
        <v>1630</v>
      </c>
      <c r="B3008" s="1" t="s">
        <v>9037</v>
      </c>
      <c r="C3008" s="2">
        <v>2</v>
      </c>
      <c r="D3008" s="1" t="s">
        <v>9040</v>
      </c>
      <c r="E3008" s="1" t="s">
        <v>9041</v>
      </c>
      <c r="F3008" s="1">
        <f t="shared" si="389"/>
        <v>42288.758450590278</v>
      </c>
      <c r="G3008" s="1">
        <v>16466</v>
      </c>
      <c r="H3008" s="1">
        <f t="shared" si="396"/>
        <v>0</v>
      </c>
      <c r="I3008" s="1">
        <v>16466</v>
      </c>
      <c r="J3008" s="1">
        <f t="shared" si="391"/>
        <v>0</v>
      </c>
      <c r="K3008" s="1">
        <f t="shared" si="392"/>
        <v>0</v>
      </c>
      <c r="L3008" s="1">
        <f t="shared" si="393"/>
        <v>0</v>
      </c>
      <c r="M3008" s="1">
        <f t="shared" si="390"/>
        <v>0</v>
      </c>
      <c r="N3008" s="1">
        <v>0</v>
      </c>
    </row>
    <row r="3009" spans="1:14" x14ac:dyDescent="0.3">
      <c r="A3009" s="1" t="s">
        <v>6521</v>
      </c>
      <c r="B3009" s="1" t="s">
        <v>9042</v>
      </c>
      <c r="C3009" s="2">
        <v>2</v>
      </c>
      <c r="D3009" s="1" t="s">
        <v>9043</v>
      </c>
      <c r="E3009" s="1" t="s">
        <v>9044</v>
      </c>
      <c r="F3009" s="1">
        <f t="shared" ref="F3009:F3072" si="397">DATEVALUE(E3009)+TIMEVALUE(E3009)</f>
        <v>41993.609772627315</v>
      </c>
      <c r="G3009" s="1">
        <v>30906</v>
      </c>
      <c r="H3009" s="1">
        <f t="shared" si="396"/>
        <v>0</v>
      </c>
      <c r="I3009" s="1">
        <v>30906</v>
      </c>
      <c r="J3009" s="1">
        <f t="shared" si="391"/>
        <v>0</v>
      </c>
      <c r="K3009" s="1">
        <f t="shared" si="392"/>
        <v>0</v>
      </c>
      <c r="L3009" s="1">
        <f t="shared" si="393"/>
        <v>0</v>
      </c>
      <c r="M3009" s="1">
        <f t="shared" ref="M3009:M3072" si="398">IF(OR(K3009,L3009), 1, 0)</f>
        <v>0</v>
      </c>
      <c r="N3009" s="1">
        <v>0</v>
      </c>
    </row>
    <row r="3010" spans="1:14" x14ac:dyDescent="0.3">
      <c r="A3010" s="1" t="s">
        <v>952</v>
      </c>
      <c r="B3010" s="1" t="s">
        <v>9042</v>
      </c>
      <c r="C3010" s="2">
        <v>10</v>
      </c>
      <c r="D3010" s="1" t="s">
        <v>9045</v>
      </c>
      <c r="E3010" s="1" t="s">
        <v>9046</v>
      </c>
      <c r="F3010" s="1">
        <f t="shared" si="397"/>
        <v>41939.82070704861</v>
      </c>
      <c r="G3010" s="1">
        <v>42695</v>
      </c>
      <c r="H3010" s="1">
        <f t="shared" si="396"/>
        <v>0</v>
      </c>
      <c r="I3010" s="1">
        <v>42695</v>
      </c>
      <c r="J3010" s="1">
        <f t="shared" si="391"/>
        <v>0</v>
      </c>
      <c r="K3010" s="1">
        <f t="shared" si="392"/>
        <v>0</v>
      </c>
      <c r="L3010" s="1">
        <f t="shared" si="393"/>
        <v>0</v>
      </c>
      <c r="M3010" s="1">
        <f t="shared" si="398"/>
        <v>0</v>
      </c>
      <c r="N3010" s="1">
        <v>0</v>
      </c>
    </row>
    <row r="3011" spans="1:14" x14ac:dyDescent="0.3">
      <c r="A3011" s="1" t="s">
        <v>1007</v>
      </c>
      <c r="B3011" s="1" t="s">
        <v>9042</v>
      </c>
      <c r="C3011" s="2">
        <v>1</v>
      </c>
      <c r="D3011" s="1" t="s">
        <v>9047</v>
      </c>
      <c r="E3011" s="1" t="s">
        <v>9048</v>
      </c>
      <c r="F3011" s="1">
        <f t="shared" si="397"/>
        <v>40832.702222222222</v>
      </c>
      <c r="G3011" s="1">
        <v>42914</v>
      </c>
      <c r="H3011" s="1">
        <f t="shared" si="396"/>
        <v>0</v>
      </c>
      <c r="I3011" s="1">
        <v>42914</v>
      </c>
      <c r="J3011" s="1">
        <f t="shared" ref="J3011:J3074" si="399">IF(AND(EXACT(B3010,B3011), EXACT(B3009,B3010)), 1, 0)</f>
        <v>1</v>
      </c>
      <c r="K3011" s="1">
        <f t="shared" ref="K3011:K3074" si="400">IF(AND(J3011=1, EXACT(A3009, A3010), EXACT(A3010, A3011)), 1, 0)</f>
        <v>0</v>
      </c>
      <c r="L3011" s="1">
        <f t="shared" ref="L3011:L3074" si="401">IF(AND(J3011=1, EXACT(D3009, D3010), EXACT(D3010, D3011), F3011-F3009&lt;365), 1, 0)</f>
        <v>0</v>
      </c>
      <c r="M3011" s="1">
        <f t="shared" si="398"/>
        <v>0</v>
      </c>
      <c r="N3011" s="1">
        <v>0</v>
      </c>
    </row>
    <row r="3012" spans="1:14" x14ac:dyDescent="0.3">
      <c r="A3012" s="1" t="s">
        <v>9049</v>
      </c>
      <c r="B3012" s="1" t="s">
        <v>9042</v>
      </c>
      <c r="C3012" s="2">
        <v>2</v>
      </c>
      <c r="D3012" s="1" t="s">
        <v>9050</v>
      </c>
      <c r="E3012" s="1" t="s">
        <v>9051</v>
      </c>
      <c r="F3012" s="1">
        <f t="shared" si="397"/>
        <v>41228.834589178237</v>
      </c>
      <c r="G3012" s="1">
        <v>49907</v>
      </c>
      <c r="H3012" s="1">
        <f t="shared" si="396"/>
        <v>0</v>
      </c>
      <c r="I3012" s="1">
        <v>49907</v>
      </c>
      <c r="J3012" s="1">
        <f t="shared" si="399"/>
        <v>1</v>
      </c>
      <c r="K3012" s="1">
        <f t="shared" si="400"/>
        <v>0</v>
      </c>
      <c r="L3012" s="1">
        <f t="shared" si="401"/>
        <v>0</v>
      </c>
      <c r="M3012" s="1">
        <f t="shared" si="398"/>
        <v>0</v>
      </c>
      <c r="N3012" s="1">
        <v>0</v>
      </c>
    </row>
    <row r="3013" spans="1:14" x14ac:dyDescent="0.3">
      <c r="A3013" s="1" t="s">
        <v>324</v>
      </c>
      <c r="B3013" s="1" t="s">
        <v>9052</v>
      </c>
      <c r="C3013" s="2">
        <v>1</v>
      </c>
      <c r="D3013" s="1" t="s">
        <v>9053</v>
      </c>
      <c r="E3013" s="1" t="s">
        <v>9054</v>
      </c>
      <c r="F3013" s="1">
        <f t="shared" si="397"/>
        <v>42021.858155729169</v>
      </c>
      <c r="G3013" s="1">
        <v>7637</v>
      </c>
      <c r="H3013" s="1">
        <v>0</v>
      </c>
      <c r="I3013" s="1">
        <v>7637</v>
      </c>
      <c r="J3013" s="1">
        <f t="shared" si="399"/>
        <v>0</v>
      </c>
      <c r="K3013" s="1">
        <f t="shared" si="400"/>
        <v>0</v>
      </c>
      <c r="L3013" s="1">
        <f t="shared" si="401"/>
        <v>0</v>
      </c>
      <c r="M3013" s="1">
        <f t="shared" si="398"/>
        <v>0</v>
      </c>
      <c r="N3013" s="1">
        <v>0</v>
      </c>
    </row>
    <row r="3014" spans="1:14" x14ac:dyDescent="0.3">
      <c r="A3014" s="1" t="s">
        <v>9055</v>
      </c>
      <c r="B3014" s="1" t="s">
        <v>9056</v>
      </c>
      <c r="C3014" s="2">
        <v>2</v>
      </c>
      <c r="D3014" s="1" t="s">
        <v>9057</v>
      </c>
      <c r="E3014" s="1" t="s">
        <v>9058</v>
      </c>
      <c r="F3014" s="1">
        <f t="shared" si="397"/>
        <v>42326.399428310186</v>
      </c>
      <c r="G3014" s="1">
        <v>18644</v>
      </c>
      <c r="H3014" s="1">
        <f t="shared" ref="H3014:H3026" si="402">+H3029</f>
        <v>1</v>
      </c>
      <c r="I3014" s="1">
        <v>18644</v>
      </c>
      <c r="J3014" s="1">
        <f t="shared" si="399"/>
        <v>0</v>
      </c>
      <c r="K3014" s="1">
        <f t="shared" si="400"/>
        <v>0</v>
      </c>
      <c r="L3014" s="1">
        <f t="shared" si="401"/>
        <v>0</v>
      </c>
      <c r="M3014" s="1">
        <f t="shared" si="398"/>
        <v>0</v>
      </c>
      <c r="N3014" s="1">
        <v>0</v>
      </c>
    </row>
    <row r="3015" spans="1:14" x14ac:dyDescent="0.3">
      <c r="A3015" s="1" t="s">
        <v>128</v>
      </c>
      <c r="B3015" s="1" t="s">
        <v>9056</v>
      </c>
      <c r="C3015" s="2">
        <v>10</v>
      </c>
      <c r="D3015" s="1" t="s">
        <v>9059</v>
      </c>
      <c r="E3015" s="1" t="s">
        <v>9060</v>
      </c>
      <c r="F3015" s="1">
        <f t="shared" si="397"/>
        <v>41241.829746493058</v>
      </c>
      <c r="G3015" s="1">
        <v>49304</v>
      </c>
      <c r="H3015" s="1">
        <f t="shared" si="402"/>
        <v>0</v>
      </c>
      <c r="I3015" s="1">
        <v>49304</v>
      </c>
      <c r="J3015" s="1">
        <f t="shared" si="399"/>
        <v>0</v>
      </c>
      <c r="K3015" s="1">
        <f t="shared" si="400"/>
        <v>0</v>
      </c>
      <c r="L3015" s="1">
        <f t="shared" si="401"/>
        <v>0</v>
      </c>
      <c r="M3015" s="1">
        <f t="shared" si="398"/>
        <v>0</v>
      </c>
      <c r="N3015" s="1">
        <v>0</v>
      </c>
    </row>
    <row r="3016" spans="1:14" x14ac:dyDescent="0.3">
      <c r="A3016" s="1" t="s">
        <v>5451</v>
      </c>
      <c r="B3016" s="1" t="s">
        <v>9056</v>
      </c>
      <c r="C3016" s="2">
        <v>10</v>
      </c>
      <c r="D3016" s="1" t="s">
        <v>9061</v>
      </c>
      <c r="E3016" s="1" t="s">
        <v>9062</v>
      </c>
      <c r="F3016" s="1">
        <f t="shared" si="397"/>
        <v>41790.560351782406</v>
      </c>
      <c r="G3016" s="1">
        <v>50815</v>
      </c>
      <c r="H3016" s="1">
        <f t="shared" si="402"/>
        <v>0</v>
      </c>
      <c r="I3016" s="1">
        <v>50815</v>
      </c>
      <c r="J3016" s="1">
        <f t="shared" si="399"/>
        <v>1</v>
      </c>
      <c r="K3016" s="1">
        <f t="shared" si="400"/>
        <v>0</v>
      </c>
      <c r="L3016" s="1">
        <f t="shared" si="401"/>
        <v>0</v>
      </c>
      <c r="M3016" s="1">
        <f t="shared" si="398"/>
        <v>0</v>
      </c>
      <c r="N3016" s="1">
        <v>0</v>
      </c>
    </row>
    <row r="3017" spans="1:14" x14ac:dyDescent="0.3">
      <c r="A3017" s="1" t="s">
        <v>9063</v>
      </c>
      <c r="B3017" s="1" t="s">
        <v>9064</v>
      </c>
      <c r="C3017" s="2">
        <v>5</v>
      </c>
      <c r="D3017" s="1" t="s">
        <v>9065</v>
      </c>
      <c r="E3017" s="1" t="s">
        <v>9066</v>
      </c>
      <c r="F3017" s="1">
        <f t="shared" si="397"/>
        <v>42020.843118182871</v>
      </c>
      <c r="G3017" s="1">
        <v>11773</v>
      </c>
      <c r="H3017" s="1">
        <f t="shared" si="402"/>
        <v>0</v>
      </c>
      <c r="I3017" s="1">
        <v>11773</v>
      </c>
      <c r="J3017" s="1">
        <f t="shared" si="399"/>
        <v>0</v>
      </c>
      <c r="K3017" s="1">
        <f t="shared" si="400"/>
        <v>0</v>
      </c>
      <c r="L3017" s="1">
        <f t="shared" si="401"/>
        <v>0</v>
      </c>
      <c r="M3017" s="1">
        <f t="shared" si="398"/>
        <v>0</v>
      </c>
      <c r="N3017" s="1">
        <v>0</v>
      </c>
    </row>
    <row r="3018" spans="1:14" x14ac:dyDescent="0.3">
      <c r="A3018" s="1" t="s">
        <v>9067</v>
      </c>
      <c r="B3018" s="1" t="s">
        <v>9068</v>
      </c>
      <c r="C3018" s="2">
        <v>2</v>
      </c>
      <c r="D3018" s="1" t="s">
        <v>9069</v>
      </c>
      <c r="E3018" s="1" t="s">
        <v>9070</v>
      </c>
      <c r="F3018" s="1">
        <f t="shared" si="397"/>
        <v>42442.174988425926</v>
      </c>
      <c r="G3018" s="1">
        <v>49309</v>
      </c>
      <c r="H3018" s="1">
        <f t="shared" si="402"/>
        <v>0</v>
      </c>
      <c r="I3018" s="1">
        <v>49309</v>
      </c>
      <c r="J3018" s="1">
        <f t="shared" si="399"/>
        <v>0</v>
      </c>
      <c r="K3018" s="1">
        <f t="shared" si="400"/>
        <v>0</v>
      </c>
      <c r="L3018" s="1">
        <f t="shared" si="401"/>
        <v>0</v>
      </c>
      <c r="M3018" s="1">
        <f t="shared" si="398"/>
        <v>0</v>
      </c>
      <c r="N3018" s="1">
        <v>0</v>
      </c>
    </row>
    <row r="3019" spans="1:14" x14ac:dyDescent="0.3">
      <c r="A3019" s="1" t="s">
        <v>2199</v>
      </c>
      <c r="B3019" s="1" t="s">
        <v>9071</v>
      </c>
      <c r="C3019" s="2">
        <v>10</v>
      </c>
      <c r="D3019" s="1" t="s">
        <v>9072</v>
      </c>
      <c r="E3019" s="1" t="s">
        <v>9073</v>
      </c>
      <c r="F3019" s="1">
        <f t="shared" si="397"/>
        <v>41642.150774004629</v>
      </c>
      <c r="G3019" s="1">
        <v>26222</v>
      </c>
      <c r="H3019" s="1">
        <f t="shared" si="402"/>
        <v>0</v>
      </c>
      <c r="I3019" s="1">
        <v>26222</v>
      </c>
      <c r="J3019" s="1">
        <f t="shared" si="399"/>
        <v>0</v>
      </c>
      <c r="K3019" s="1">
        <f t="shared" si="400"/>
        <v>0</v>
      </c>
      <c r="L3019" s="1">
        <f t="shared" si="401"/>
        <v>0</v>
      </c>
      <c r="M3019" s="1">
        <f t="shared" si="398"/>
        <v>0</v>
      </c>
      <c r="N3019" s="1">
        <v>0</v>
      </c>
    </row>
    <row r="3020" spans="1:14" x14ac:dyDescent="0.3">
      <c r="A3020" s="1" t="s">
        <v>3481</v>
      </c>
      <c r="B3020" s="1" t="s">
        <v>9074</v>
      </c>
      <c r="C3020" s="2">
        <v>10</v>
      </c>
      <c r="D3020" s="1" t="s">
        <v>9075</v>
      </c>
      <c r="E3020" s="1" t="s">
        <v>9076</v>
      </c>
      <c r="F3020" s="1">
        <f t="shared" si="397"/>
        <v>42238.682146006948</v>
      </c>
      <c r="G3020" s="1">
        <v>46122</v>
      </c>
      <c r="H3020" s="1">
        <f t="shared" si="402"/>
        <v>0</v>
      </c>
      <c r="I3020" s="1">
        <v>46122</v>
      </c>
      <c r="J3020" s="1">
        <f t="shared" si="399"/>
        <v>0</v>
      </c>
      <c r="K3020" s="1">
        <f t="shared" si="400"/>
        <v>0</v>
      </c>
      <c r="L3020" s="1">
        <f t="shared" si="401"/>
        <v>0</v>
      </c>
      <c r="M3020" s="1">
        <f t="shared" si="398"/>
        <v>0</v>
      </c>
      <c r="N3020" s="1">
        <v>0</v>
      </c>
    </row>
    <row r="3021" spans="1:14" x14ac:dyDescent="0.3">
      <c r="A3021" s="1" t="s">
        <v>9077</v>
      </c>
      <c r="B3021" s="1" t="s">
        <v>9078</v>
      </c>
      <c r="C3021" s="2">
        <v>10</v>
      </c>
      <c r="D3021" s="1" t="s">
        <v>9079</v>
      </c>
      <c r="E3021" s="1" t="s">
        <v>9080</v>
      </c>
      <c r="F3021" s="1">
        <f t="shared" si="397"/>
        <v>41466.950665543984</v>
      </c>
      <c r="G3021" s="1">
        <v>35125</v>
      </c>
      <c r="H3021" s="1">
        <f t="shared" si="402"/>
        <v>0</v>
      </c>
      <c r="I3021" s="1">
        <v>35125</v>
      </c>
      <c r="J3021" s="1">
        <f t="shared" si="399"/>
        <v>0</v>
      </c>
      <c r="K3021" s="1">
        <f t="shared" si="400"/>
        <v>0</v>
      </c>
      <c r="L3021" s="1">
        <f t="shared" si="401"/>
        <v>0</v>
      </c>
      <c r="M3021" s="1">
        <f t="shared" si="398"/>
        <v>0</v>
      </c>
      <c r="N3021" s="1">
        <v>0</v>
      </c>
    </row>
    <row r="3022" spans="1:14" x14ac:dyDescent="0.3">
      <c r="A3022" s="1" t="s">
        <v>253</v>
      </c>
      <c r="B3022" s="1" t="s">
        <v>9081</v>
      </c>
      <c r="C3022" s="2">
        <v>1</v>
      </c>
      <c r="D3022" s="1" t="s">
        <v>9082</v>
      </c>
      <c r="E3022" s="1" t="s">
        <v>9083</v>
      </c>
      <c r="F3022" s="1">
        <f t="shared" si="397"/>
        <v>40868.823483796295</v>
      </c>
      <c r="G3022" s="1">
        <v>30630</v>
      </c>
      <c r="H3022" s="1">
        <f t="shared" si="402"/>
        <v>0</v>
      </c>
      <c r="I3022" s="1">
        <v>30630</v>
      </c>
      <c r="J3022" s="1">
        <f t="shared" si="399"/>
        <v>0</v>
      </c>
      <c r="K3022" s="1">
        <f t="shared" si="400"/>
        <v>0</v>
      </c>
      <c r="L3022" s="1">
        <f t="shared" si="401"/>
        <v>0</v>
      </c>
      <c r="M3022" s="1">
        <f t="shared" si="398"/>
        <v>0</v>
      </c>
      <c r="N3022" s="1">
        <v>0</v>
      </c>
    </row>
    <row r="3023" spans="1:14" x14ac:dyDescent="0.3">
      <c r="A3023" s="1" t="s">
        <v>748</v>
      </c>
      <c r="B3023" s="1" t="s">
        <v>9084</v>
      </c>
      <c r="C3023" s="2">
        <v>9</v>
      </c>
      <c r="D3023" s="1" t="s">
        <v>9085</v>
      </c>
      <c r="E3023" s="1" t="s">
        <v>9086</v>
      </c>
      <c r="F3023" s="1">
        <f t="shared" si="397"/>
        <v>42079.640993460649</v>
      </c>
      <c r="G3023" s="1">
        <v>18083</v>
      </c>
      <c r="H3023" s="1">
        <f t="shared" si="402"/>
        <v>0</v>
      </c>
      <c r="I3023" s="1">
        <v>18083</v>
      </c>
      <c r="J3023" s="1">
        <f t="shared" si="399"/>
        <v>0</v>
      </c>
      <c r="K3023" s="1">
        <f t="shared" si="400"/>
        <v>0</v>
      </c>
      <c r="L3023" s="1">
        <f t="shared" si="401"/>
        <v>0</v>
      </c>
      <c r="M3023" s="1">
        <f t="shared" si="398"/>
        <v>0</v>
      </c>
      <c r="N3023" s="1">
        <v>0</v>
      </c>
    </row>
    <row r="3024" spans="1:14" x14ac:dyDescent="0.3">
      <c r="A3024" s="1" t="s">
        <v>9087</v>
      </c>
      <c r="B3024" s="1" t="s">
        <v>9088</v>
      </c>
      <c r="C3024" s="2">
        <v>1</v>
      </c>
      <c r="D3024" s="1" t="s">
        <v>9089</v>
      </c>
      <c r="E3024" s="1" t="s">
        <v>9090</v>
      </c>
      <c r="F3024" s="1">
        <f t="shared" si="397"/>
        <v>41751.775455972223</v>
      </c>
      <c r="G3024" s="1">
        <v>30867</v>
      </c>
      <c r="H3024" s="1">
        <f t="shared" si="402"/>
        <v>0</v>
      </c>
      <c r="I3024" s="1">
        <v>30867</v>
      </c>
      <c r="J3024" s="1">
        <f t="shared" si="399"/>
        <v>0</v>
      </c>
      <c r="K3024" s="1">
        <f t="shared" si="400"/>
        <v>0</v>
      </c>
      <c r="L3024" s="1">
        <f t="shared" si="401"/>
        <v>0</v>
      </c>
      <c r="M3024" s="1">
        <f t="shared" si="398"/>
        <v>0</v>
      </c>
      <c r="N3024" s="1">
        <v>0</v>
      </c>
    </row>
    <row r="3025" spans="1:14" x14ac:dyDescent="0.3">
      <c r="A3025" s="1" t="s">
        <v>531</v>
      </c>
      <c r="B3025" s="1" t="s">
        <v>9091</v>
      </c>
      <c r="C3025" s="2">
        <v>10</v>
      </c>
      <c r="D3025" s="1" t="s">
        <v>9092</v>
      </c>
      <c r="E3025" s="1" t="s">
        <v>9093</v>
      </c>
      <c r="F3025" s="1">
        <f t="shared" si="397"/>
        <v>42288.627486874997</v>
      </c>
      <c r="G3025" s="1">
        <v>15050</v>
      </c>
      <c r="H3025" s="1">
        <f t="shared" si="402"/>
        <v>0</v>
      </c>
      <c r="I3025" s="1">
        <v>15050</v>
      </c>
      <c r="J3025" s="1">
        <f t="shared" si="399"/>
        <v>0</v>
      </c>
      <c r="K3025" s="1">
        <f t="shared" si="400"/>
        <v>0</v>
      </c>
      <c r="L3025" s="1">
        <f t="shared" si="401"/>
        <v>0</v>
      </c>
      <c r="M3025" s="1">
        <f t="shared" si="398"/>
        <v>0</v>
      </c>
      <c r="N3025" s="1">
        <v>0</v>
      </c>
    </row>
    <row r="3026" spans="1:14" x14ac:dyDescent="0.3">
      <c r="A3026" s="1" t="s">
        <v>9094</v>
      </c>
      <c r="B3026" s="1" t="s">
        <v>9095</v>
      </c>
      <c r="C3026" s="2">
        <v>2</v>
      </c>
      <c r="D3026" s="1" t="s">
        <v>9096</v>
      </c>
      <c r="E3026" s="1" t="s">
        <v>9097</v>
      </c>
      <c r="F3026" s="1">
        <f t="shared" si="397"/>
        <v>42218.673248298612</v>
      </c>
      <c r="G3026" s="1">
        <v>42871</v>
      </c>
      <c r="H3026" s="1">
        <f t="shared" si="402"/>
        <v>0</v>
      </c>
      <c r="I3026" s="1">
        <v>42871</v>
      </c>
      <c r="J3026" s="1">
        <f t="shared" si="399"/>
        <v>0</v>
      </c>
      <c r="K3026" s="1">
        <f t="shared" si="400"/>
        <v>0</v>
      </c>
      <c r="L3026" s="1">
        <f t="shared" si="401"/>
        <v>0</v>
      </c>
      <c r="M3026" s="1">
        <f t="shared" si="398"/>
        <v>0</v>
      </c>
      <c r="N3026" s="1">
        <v>0</v>
      </c>
    </row>
    <row r="3027" spans="1:14" x14ac:dyDescent="0.3">
      <c r="A3027" s="1" t="s">
        <v>768</v>
      </c>
      <c r="B3027" s="1" t="s">
        <v>9098</v>
      </c>
      <c r="C3027" s="2">
        <v>2</v>
      </c>
      <c r="D3027" s="1" t="s">
        <v>9099</v>
      </c>
      <c r="E3027" s="1" t="s">
        <v>9100</v>
      </c>
      <c r="F3027" s="1">
        <f t="shared" si="397"/>
        <v>42093.029344606482</v>
      </c>
      <c r="G3027" s="1">
        <v>4650</v>
      </c>
      <c r="H3027" s="1">
        <v>0</v>
      </c>
      <c r="I3027" s="1">
        <v>4650</v>
      </c>
      <c r="J3027" s="1">
        <f t="shared" si="399"/>
        <v>0</v>
      </c>
      <c r="K3027" s="1">
        <f t="shared" si="400"/>
        <v>0</v>
      </c>
      <c r="L3027" s="1">
        <f t="shared" si="401"/>
        <v>0</v>
      </c>
      <c r="M3027" s="1">
        <f t="shared" si="398"/>
        <v>0</v>
      </c>
      <c r="N3027" s="1">
        <v>0</v>
      </c>
    </row>
    <row r="3028" spans="1:14" x14ac:dyDescent="0.3">
      <c r="A3028" s="1" t="s">
        <v>51</v>
      </c>
      <c r="B3028" s="1" t="s">
        <v>9101</v>
      </c>
      <c r="C3028" s="2">
        <v>10</v>
      </c>
      <c r="D3028" s="1" t="s">
        <v>9102</v>
      </c>
      <c r="E3028" s="1" t="s">
        <v>9103</v>
      </c>
      <c r="F3028" s="1">
        <f t="shared" si="397"/>
        <v>41842.68618866898</v>
      </c>
      <c r="G3028" s="1">
        <v>10318</v>
      </c>
      <c r="H3028" s="1">
        <f t="shared" ref="H3028:H3033" si="403">+H3043</f>
        <v>0</v>
      </c>
      <c r="I3028" s="1">
        <v>10318</v>
      </c>
      <c r="J3028" s="1">
        <f t="shared" si="399"/>
        <v>0</v>
      </c>
      <c r="K3028" s="1">
        <f t="shared" si="400"/>
        <v>0</v>
      </c>
      <c r="L3028" s="1">
        <f t="shared" si="401"/>
        <v>0</v>
      </c>
      <c r="M3028" s="1">
        <f t="shared" si="398"/>
        <v>0</v>
      </c>
      <c r="N3028" s="1">
        <v>0</v>
      </c>
    </row>
    <row r="3029" spans="1:14" x14ac:dyDescent="0.3">
      <c r="A3029" s="1" t="s">
        <v>9104</v>
      </c>
      <c r="B3029" s="1" t="s">
        <v>9105</v>
      </c>
      <c r="C3029" s="2">
        <v>10</v>
      </c>
      <c r="D3029" s="1" t="s">
        <v>9106</v>
      </c>
      <c r="E3029" s="1" t="s">
        <v>9107</v>
      </c>
      <c r="F3029" s="1">
        <f t="shared" si="397"/>
        <v>41851.625977939817</v>
      </c>
      <c r="G3029" s="1">
        <v>52759</v>
      </c>
      <c r="H3029" s="1">
        <f t="shared" si="403"/>
        <v>1</v>
      </c>
      <c r="I3029" s="1">
        <v>52759</v>
      </c>
      <c r="J3029" s="1">
        <f t="shared" si="399"/>
        <v>0</v>
      </c>
      <c r="K3029" s="1">
        <f t="shared" si="400"/>
        <v>0</v>
      </c>
      <c r="L3029" s="1">
        <f t="shared" si="401"/>
        <v>0</v>
      </c>
      <c r="M3029" s="1">
        <f t="shared" si="398"/>
        <v>0</v>
      </c>
      <c r="N3029" s="1">
        <v>0</v>
      </c>
    </row>
    <row r="3030" spans="1:14" x14ac:dyDescent="0.3">
      <c r="A3030" s="1" t="s">
        <v>9108</v>
      </c>
      <c r="B3030" s="1" t="s">
        <v>9109</v>
      </c>
      <c r="C3030" s="2">
        <v>1</v>
      </c>
      <c r="D3030" s="1" t="s">
        <v>9110</v>
      </c>
      <c r="E3030" s="1" t="s">
        <v>9111</v>
      </c>
      <c r="F3030" s="1">
        <f t="shared" si="397"/>
        <v>41910.994691493055</v>
      </c>
      <c r="G3030" s="1">
        <v>40227</v>
      </c>
      <c r="H3030" s="1">
        <f t="shared" si="403"/>
        <v>0</v>
      </c>
      <c r="I3030" s="1">
        <v>40227</v>
      </c>
      <c r="J3030" s="1">
        <f t="shared" si="399"/>
        <v>0</v>
      </c>
      <c r="K3030" s="1">
        <f t="shared" si="400"/>
        <v>0</v>
      </c>
      <c r="L3030" s="1">
        <f t="shared" si="401"/>
        <v>0</v>
      </c>
      <c r="M3030" s="1">
        <f t="shared" si="398"/>
        <v>0</v>
      </c>
      <c r="N3030" s="1">
        <v>0</v>
      </c>
    </row>
    <row r="3031" spans="1:14" x14ac:dyDescent="0.3">
      <c r="A3031" s="1" t="s">
        <v>9112</v>
      </c>
      <c r="B3031" s="1" t="s">
        <v>9113</v>
      </c>
      <c r="C3031" s="2">
        <v>2</v>
      </c>
      <c r="D3031" s="1" t="s">
        <v>9114</v>
      </c>
      <c r="E3031" s="1" t="s">
        <v>9115</v>
      </c>
      <c r="F3031" s="1">
        <f t="shared" si="397"/>
        <v>41908.086023136573</v>
      </c>
      <c r="G3031" s="1">
        <v>35621</v>
      </c>
      <c r="H3031" s="1">
        <f t="shared" si="403"/>
        <v>0</v>
      </c>
      <c r="I3031" s="1">
        <v>35621</v>
      </c>
      <c r="J3031" s="1">
        <f t="shared" si="399"/>
        <v>0</v>
      </c>
      <c r="K3031" s="1">
        <f t="shared" si="400"/>
        <v>0</v>
      </c>
      <c r="L3031" s="1">
        <f t="shared" si="401"/>
        <v>0</v>
      </c>
      <c r="M3031" s="1">
        <f t="shared" si="398"/>
        <v>0</v>
      </c>
      <c r="N3031" s="1">
        <v>0</v>
      </c>
    </row>
    <row r="3032" spans="1:14" x14ac:dyDescent="0.3">
      <c r="A3032" s="1" t="s">
        <v>9116</v>
      </c>
      <c r="B3032" s="1" t="s">
        <v>9117</v>
      </c>
      <c r="C3032" s="2">
        <v>10</v>
      </c>
      <c r="D3032" s="1" t="s">
        <v>9118</v>
      </c>
      <c r="E3032" s="1" t="s">
        <v>9119</v>
      </c>
      <c r="F3032" s="1">
        <f t="shared" si="397"/>
        <v>42182.59322516204</v>
      </c>
      <c r="G3032" s="1">
        <v>19906</v>
      </c>
      <c r="H3032" s="1">
        <f t="shared" si="403"/>
        <v>0</v>
      </c>
      <c r="I3032" s="1">
        <v>19906</v>
      </c>
      <c r="J3032" s="1">
        <f t="shared" si="399"/>
        <v>0</v>
      </c>
      <c r="K3032" s="1">
        <f t="shared" si="400"/>
        <v>0</v>
      </c>
      <c r="L3032" s="1">
        <f t="shared" si="401"/>
        <v>0</v>
      </c>
      <c r="M3032" s="1">
        <f t="shared" si="398"/>
        <v>0</v>
      </c>
      <c r="N3032" s="1">
        <v>0</v>
      </c>
    </row>
    <row r="3033" spans="1:14" x14ac:dyDescent="0.3">
      <c r="A3033" s="1" t="s">
        <v>9120</v>
      </c>
      <c r="B3033" s="1" t="s">
        <v>9121</v>
      </c>
      <c r="C3033" s="2">
        <v>1</v>
      </c>
      <c r="D3033" s="1" t="s">
        <v>9122</v>
      </c>
      <c r="E3033" s="1" t="s">
        <v>9123</v>
      </c>
      <c r="F3033" s="1">
        <f t="shared" si="397"/>
        <v>41548.025096585647</v>
      </c>
      <c r="G3033" s="1">
        <v>21357</v>
      </c>
      <c r="H3033" s="1">
        <f t="shared" si="403"/>
        <v>0</v>
      </c>
      <c r="I3033" s="1">
        <v>21357</v>
      </c>
      <c r="J3033" s="1">
        <f t="shared" si="399"/>
        <v>0</v>
      </c>
      <c r="K3033" s="1">
        <f t="shared" si="400"/>
        <v>0</v>
      </c>
      <c r="L3033" s="1">
        <f t="shared" si="401"/>
        <v>0</v>
      </c>
      <c r="M3033" s="1">
        <f t="shared" si="398"/>
        <v>0</v>
      </c>
      <c r="N3033" s="1">
        <v>0</v>
      </c>
    </row>
    <row r="3034" spans="1:14" x14ac:dyDescent="0.3">
      <c r="A3034" s="1" t="s">
        <v>1011</v>
      </c>
      <c r="B3034" s="1" t="s">
        <v>9124</v>
      </c>
      <c r="C3034" s="2">
        <v>10</v>
      </c>
      <c r="D3034" s="1" t="s">
        <v>9125</v>
      </c>
      <c r="E3034" s="1" t="s">
        <v>9126</v>
      </c>
      <c r="F3034" s="1">
        <f t="shared" si="397"/>
        <v>41873.642842465277</v>
      </c>
      <c r="G3034" s="1">
        <v>6965</v>
      </c>
      <c r="H3034" s="1">
        <v>0</v>
      </c>
      <c r="I3034" s="1">
        <v>6965</v>
      </c>
      <c r="J3034" s="1">
        <f t="shared" si="399"/>
        <v>0</v>
      </c>
      <c r="K3034" s="1">
        <f t="shared" si="400"/>
        <v>0</v>
      </c>
      <c r="L3034" s="1">
        <f t="shared" si="401"/>
        <v>0</v>
      </c>
      <c r="M3034" s="1">
        <f t="shared" si="398"/>
        <v>0</v>
      </c>
      <c r="N3034" s="1">
        <v>0</v>
      </c>
    </row>
    <row r="3035" spans="1:14" x14ac:dyDescent="0.3">
      <c r="A3035" s="1" t="s">
        <v>9127</v>
      </c>
      <c r="B3035" s="1" t="s">
        <v>9128</v>
      </c>
      <c r="C3035" s="2">
        <v>9</v>
      </c>
      <c r="D3035" s="1" t="s">
        <v>9129</v>
      </c>
      <c r="E3035" s="1" t="s">
        <v>9130</v>
      </c>
      <c r="F3035" s="1">
        <f t="shared" si="397"/>
        <v>42332.868248472223</v>
      </c>
      <c r="G3035" s="1">
        <v>36305</v>
      </c>
      <c r="H3035" s="1">
        <f t="shared" ref="H3035:H3056" si="404">+H3050</f>
        <v>0</v>
      </c>
      <c r="I3035" s="1">
        <v>36305</v>
      </c>
      <c r="J3035" s="1">
        <f t="shared" si="399"/>
        <v>0</v>
      </c>
      <c r="K3035" s="1">
        <f t="shared" si="400"/>
        <v>0</v>
      </c>
      <c r="L3035" s="1">
        <f t="shared" si="401"/>
        <v>0</v>
      </c>
      <c r="M3035" s="1">
        <f t="shared" si="398"/>
        <v>0</v>
      </c>
      <c r="N3035" s="1">
        <v>0</v>
      </c>
    </row>
    <row r="3036" spans="1:14" x14ac:dyDescent="0.3">
      <c r="A3036" s="1" t="s">
        <v>973</v>
      </c>
      <c r="B3036" s="1" t="s">
        <v>9128</v>
      </c>
      <c r="C3036" s="2">
        <v>9</v>
      </c>
      <c r="D3036" s="1" t="s">
        <v>9131</v>
      </c>
      <c r="E3036" s="1" t="s">
        <v>9132</v>
      </c>
      <c r="F3036" s="1">
        <f t="shared" si="397"/>
        <v>42051.586397407409</v>
      </c>
      <c r="G3036" s="1">
        <v>49486</v>
      </c>
      <c r="H3036" s="1">
        <f t="shared" si="404"/>
        <v>0</v>
      </c>
      <c r="I3036" s="1">
        <v>49486</v>
      </c>
      <c r="J3036" s="1">
        <f t="shared" si="399"/>
        <v>0</v>
      </c>
      <c r="K3036" s="1">
        <f t="shared" si="400"/>
        <v>0</v>
      </c>
      <c r="L3036" s="1">
        <f t="shared" si="401"/>
        <v>0</v>
      </c>
      <c r="M3036" s="1">
        <f t="shared" si="398"/>
        <v>0</v>
      </c>
      <c r="N3036" s="1">
        <v>0</v>
      </c>
    </row>
    <row r="3037" spans="1:14" x14ac:dyDescent="0.3">
      <c r="A3037" s="1" t="s">
        <v>6224</v>
      </c>
      <c r="B3037" s="1" t="s">
        <v>9128</v>
      </c>
      <c r="C3037" s="2">
        <v>8</v>
      </c>
      <c r="D3037" s="1" t="s">
        <v>9133</v>
      </c>
      <c r="E3037" s="1" t="s">
        <v>9134</v>
      </c>
      <c r="F3037" s="1">
        <f t="shared" si="397"/>
        <v>41915.740594791663</v>
      </c>
      <c r="G3037" s="1">
        <v>49952</v>
      </c>
      <c r="H3037" s="1">
        <f t="shared" si="404"/>
        <v>0</v>
      </c>
      <c r="I3037" s="1">
        <v>49952</v>
      </c>
      <c r="J3037" s="1">
        <f t="shared" si="399"/>
        <v>1</v>
      </c>
      <c r="K3037" s="1">
        <f t="shared" si="400"/>
        <v>0</v>
      </c>
      <c r="L3037" s="1">
        <f t="shared" si="401"/>
        <v>0</v>
      </c>
      <c r="M3037" s="1">
        <f t="shared" si="398"/>
        <v>0</v>
      </c>
      <c r="N3037" s="1">
        <v>0</v>
      </c>
    </row>
    <row r="3038" spans="1:14" x14ac:dyDescent="0.3">
      <c r="A3038" s="1" t="s">
        <v>921</v>
      </c>
      <c r="B3038" s="1" t="s">
        <v>9135</v>
      </c>
      <c r="C3038" s="2">
        <v>4</v>
      </c>
      <c r="D3038" s="1" t="s">
        <v>9136</v>
      </c>
      <c r="E3038" s="1" t="s">
        <v>9137</v>
      </c>
      <c r="F3038" s="1">
        <f t="shared" si="397"/>
        <v>42241.038976064818</v>
      </c>
      <c r="G3038" s="1">
        <v>26642</v>
      </c>
      <c r="H3038" s="1">
        <f t="shared" si="404"/>
        <v>0</v>
      </c>
      <c r="I3038" s="1">
        <v>26642</v>
      </c>
      <c r="J3038" s="1">
        <f t="shared" si="399"/>
        <v>0</v>
      </c>
      <c r="K3038" s="1">
        <f t="shared" si="400"/>
        <v>0</v>
      </c>
      <c r="L3038" s="1">
        <f t="shared" si="401"/>
        <v>0</v>
      </c>
      <c r="M3038" s="1">
        <f t="shared" si="398"/>
        <v>0</v>
      </c>
      <c r="N3038" s="1">
        <v>0</v>
      </c>
    </row>
    <row r="3039" spans="1:14" x14ac:dyDescent="0.3">
      <c r="A3039" s="1" t="s">
        <v>9138</v>
      </c>
      <c r="B3039" s="1" t="s">
        <v>9135</v>
      </c>
      <c r="C3039" s="2">
        <v>10</v>
      </c>
      <c r="D3039" s="1" t="s">
        <v>9139</v>
      </c>
      <c r="E3039" s="1" t="s">
        <v>9140</v>
      </c>
      <c r="F3039" s="1">
        <f t="shared" si="397"/>
        <v>42349.06266210648</v>
      </c>
      <c r="G3039" s="1">
        <v>31505</v>
      </c>
      <c r="H3039" s="1">
        <f t="shared" si="404"/>
        <v>0</v>
      </c>
      <c r="I3039" s="1">
        <v>31505</v>
      </c>
      <c r="J3039" s="1">
        <f t="shared" si="399"/>
        <v>0</v>
      </c>
      <c r="K3039" s="1">
        <f t="shared" si="400"/>
        <v>0</v>
      </c>
      <c r="L3039" s="1">
        <f t="shared" si="401"/>
        <v>0</v>
      </c>
      <c r="M3039" s="1">
        <f t="shared" si="398"/>
        <v>0</v>
      </c>
      <c r="N3039" s="1">
        <v>0</v>
      </c>
    </row>
    <row r="3040" spans="1:14" x14ac:dyDescent="0.3">
      <c r="A3040" s="1" t="s">
        <v>531</v>
      </c>
      <c r="B3040" s="1" t="s">
        <v>9141</v>
      </c>
      <c r="C3040" s="2">
        <v>10</v>
      </c>
      <c r="D3040" s="1" t="s">
        <v>9142</v>
      </c>
      <c r="E3040" s="1" t="s">
        <v>9143</v>
      </c>
      <c r="F3040" s="1">
        <f t="shared" si="397"/>
        <v>42078.798642800924</v>
      </c>
      <c r="G3040" s="1">
        <v>15243</v>
      </c>
      <c r="H3040" s="1">
        <f t="shared" si="404"/>
        <v>0</v>
      </c>
      <c r="I3040" s="1">
        <v>15243</v>
      </c>
      <c r="J3040" s="1">
        <f t="shared" si="399"/>
        <v>0</v>
      </c>
      <c r="K3040" s="1">
        <f t="shared" si="400"/>
        <v>0</v>
      </c>
      <c r="L3040" s="1">
        <f t="shared" si="401"/>
        <v>0</v>
      </c>
      <c r="M3040" s="1">
        <f t="shared" si="398"/>
        <v>0</v>
      </c>
      <c r="N3040" s="1">
        <v>0</v>
      </c>
    </row>
    <row r="3041" spans="1:14" x14ac:dyDescent="0.3">
      <c r="A3041" s="1" t="s">
        <v>3406</v>
      </c>
      <c r="B3041" s="1" t="s">
        <v>9144</v>
      </c>
      <c r="C3041" s="2">
        <v>10</v>
      </c>
      <c r="D3041" s="1" t="s">
        <v>9145</v>
      </c>
      <c r="E3041" s="1" t="s">
        <v>9146</v>
      </c>
      <c r="F3041" s="1">
        <f t="shared" si="397"/>
        <v>42085.131891585646</v>
      </c>
      <c r="G3041" s="1">
        <v>23688</v>
      </c>
      <c r="H3041" s="1">
        <f t="shared" si="404"/>
        <v>0</v>
      </c>
      <c r="I3041" s="1">
        <v>23688</v>
      </c>
      <c r="J3041" s="1">
        <f t="shared" si="399"/>
        <v>0</v>
      </c>
      <c r="K3041" s="1">
        <f t="shared" si="400"/>
        <v>0</v>
      </c>
      <c r="L3041" s="1">
        <f t="shared" si="401"/>
        <v>0</v>
      </c>
      <c r="M3041" s="1">
        <f t="shared" si="398"/>
        <v>0</v>
      </c>
      <c r="N3041" s="1">
        <v>0</v>
      </c>
    </row>
    <row r="3042" spans="1:14" x14ac:dyDescent="0.3">
      <c r="A3042" s="1" t="s">
        <v>104</v>
      </c>
      <c r="B3042" s="1" t="s">
        <v>9144</v>
      </c>
      <c r="C3042" s="2">
        <v>8</v>
      </c>
      <c r="D3042" s="1" t="s">
        <v>9147</v>
      </c>
      <c r="E3042" s="1" t="s">
        <v>9148</v>
      </c>
      <c r="F3042" s="1">
        <f t="shared" si="397"/>
        <v>42321.043393599539</v>
      </c>
      <c r="G3042" s="1">
        <v>39564</v>
      </c>
      <c r="H3042" s="1">
        <f t="shared" si="404"/>
        <v>0</v>
      </c>
      <c r="I3042" s="1">
        <v>39564</v>
      </c>
      <c r="J3042" s="1">
        <f t="shared" si="399"/>
        <v>0</v>
      </c>
      <c r="K3042" s="1">
        <f t="shared" si="400"/>
        <v>0</v>
      </c>
      <c r="L3042" s="1">
        <f t="shared" si="401"/>
        <v>0</v>
      </c>
      <c r="M3042" s="1">
        <f t="shared" si="398"/>
        <v>0</v>
      </c>
      <c r="N3042" s="1">
        <v>0</v>
      </c>
    </row>
    <row r="3043" spans="1:14" x14ac:dyDescent="0.3">
      <c r="A3043" s="1" t="s">
        <v>9149</v>
      </c>
      <c r="B3043" s="1" t="s">
        <v>9144</v>
      </c>
      <c r="C3043" s="2">
        <v>1</v>
      </c>
      <c r="D3043" s="1" t="s">
        <v>9150</v>
      </c>
      <c r="E3043" s="1" t="s">
        <v>9151</v>
      </c>
      <c r="F3043" s="1">
        <f t="shared" si="397"/>
        <v>41862.920911446759</v>
      </c>
      <c r="G3043" s="1">
        <v>41880</v>
      </c>
      <c r="H3043" s="1">
        <f t="shared" si="404"/>
        <v>0</v>
      </c>
      <c r="I3043" s="1">
        <v>41880</v>
      </c>
      <c r="J3043" s="1">
        <f t="shared" si="399"/>
        <v>1</v>
      </c>
      <c r="K3043" s="1">
        <f t="shared" si="400"/>
        <v>0</v>
      </c>
      <c r="L3043" s="1">
        <f t="shared" si="401"/>
        <v>0</v>
      </c>
      <c r="M3043" s="1">
        <f t="shared" si="398"/>
        <v>0</v>
      </c>
      <c r="N3043" s="1">
        <v>0</v>
      </c>
    </row>
    <row r="3044" spans="1:14" x14ac:dyDescent="0.3">
      <c r="A3044" s="1" t="s">
        <v>9152</v>
      </c>
      <c r="B3044" s="1" t="s">
        <v>9153</v>
      </c>
      <c r="C3044" s="2">
        <v>1</v>
      </c>
      <c r="D3044" s="1" t="s">
        <v>9154</v>
      </c>
      <c r="E3044" s="1" t="s">
        <v>9155</v>
      </c>
      <c r="F3044" s="1">
        <f t="shared" si="397"/>
        <v>42621.678554675927</v>
      </c>
      <c r="G3044" s="1">
        <v>24409</v>
      </c>
      <c r="H3044" s="1">
        <f t="shared" si="404"/>
        <v>1</v>
      </c>
      <c r="I3044" s="1">
        <v>24409</v>
      </c>
      <c r="J3044" s="1">
        <f t="shared" si="399"/>
        <v>0</v>
      </c>
      <c r="K3044" s="1">
        <f t="shared" si="400"/>
        <v>0</v>
      </c>
      <c r="L3044" s="1">
        <f t="shared" si="401"/>
        <v>0</v>
      </c>
      <c r="M3044" s="1">
        <f t="shared" si="398"/>
        <v>0</v>
      </c>
      <c r="N3044" s="1">
        <v>0</v>
      </c>
    </row>
    <row r="3045" spans="1:14" x14ac:dyDescent="0.3">
      <c r="A3045" s="1" t="s">
        <v>0</v>
      </c>
      <c r="B3045" s="1" t="s">
        <v>9156</v>
      </c>
      <c r="C3045" s="2">
        <v>2</v>
      </c>
      <c r="D3045" s="1" t="s">
        <v>9157</v>
      </c>
      <c r="E3045" s="1" t="s">
        <v>9158</v>
      </c>
      <c r="F3045" s="1">
        <f t="shared" si="397"/>
        <v>41722.767685891202</v>
      </c>
      <c r="G3045" s="1">
        <v>15549</v>
      </c>
      <c r="H3045" s="1">
        <f t="shared" si="404"/>
        <v>0</v>
      </c>
      <c r="I3045" s="1">
        <v>15549</v>
      </c>
      <c r="J3045" s="1">
        <f t="shared" si="399"/>
        <v>0</v>
      </c>
      <c r="K3045" s="1">
        <f t="shared" si="400"/>
        <v>0</v>
      </c>
      <c r="L3045" s="1">
        <f t="shared" si="401"/>
        <v>0</v>
      </c>
      <c r="M3045" s="1">
        <f t="shared" si="398"/>
        <v>0</v>
      </c>
      <c r="N3045" s="1">
        <v>0</v>
      </c>
    </row>
    <row r="3046" spans="1:14" x14ac:dyDescent="0.3">
      <c r="A3046" s="1" t="s">
        <v>9159</v>
      </c>
      <c r="B3046" s="1" t="s">
        <v>9160</v>
      </c>
      <c r="C3046" s="2">
        <v>8</v>
      </c>
      <c r="D3046" s="1" t="s">
        <v>9161</v>
      </c>
      <c r="E3046" s="1" t="s">
        <v>9162</v>
      </c>
      <c r="F3046" s="1">
        <f t="shared" si="397"/>
        <v>41022.563333333332</v>
      </c>
      <c r="G3046" s="1">
        <v>32361</v>
      </c>
      <c r="H3046" s="1">
        <f t="shared" si="404"/>
        <v>0</v>
      </c>
      <c r="I3046" s="1">
        <v>32361</v>
      </c>
      <c r="J3046" s="1">
        <f t="shared" si="399"/>
        <v>0</v>
      </c>
      <c r="K3046" s="1">
        <f t="shared" si="400"/>
        <v>0</v>
      </c>
      <c r="L3046" s="1">
        <f t="shared" si="401"/>
        <v>0</v>
      </c>
      <c r="M3046" s="1">
        <f t="shared" si="398"/>
        <v>0</v>
      </c>
      <c r="N3046" s="1">
        <v>0</v>
      </c>
    </row>
    <row r="3047" spans="1:14" x14ac:dyDescent="0.3">
      <c r="A3047" s="1" t="s">
        <v>9163</v>
      </c>
      <c r="B3047" s="1" t="s">
        <v>9164</v>
      </c>
      <c r="C3047" s="2">
        <v>1</v>
      </c>
      <c r="D3047" s="1" t="s">
        <v>9165</v>
      </c>
      <c r="E3047" s="1" t="s">
        <v>9166</v>
      </c>
      <c r="F3047" s="1">
        <f t="shared" si="397"/>
        <v>42035.406914687497</v>
      </c>
      <c r="G3047" s="1">
        <v>44593</v>
      </c>
      <c r="H3047" s="1">
        <f t="shared" si="404"/>
        <v>0</v>
      </c>
      <c r="I3047" s="1">
        <v>44593</v>
      </c>
      <c r="J3047" s="1">
        <f t="shared" si="399"/>
        <v>0</v>
      </c>
      <c r="K3047" s="1">
        <f t="shared" si="400"/>
        <v>0</v>
      </c>
      <c r="L3047" s="1">
        <f t="shared" si="401"/>
        <v>0</v>
      </c>
      <c r="M3047" s="1">
        <f t="shared" si="398"/>
        <v>0</v>
      </c>
      <c r="N3047" s="1">
        <v>0</v>
      </c>
    </row>
    <row r="3048" spans="1:14" x14ac:dyDescent="0.3">
      <c r="A3048" s="1" t="s">
        <v>6682</v>
      </c>
      <c r="B3048" s="1" t="s">
        <v>9167</v>
      </c>
      <c r="C3048" s="2">
        <v>10</v>
      </c>
      <c r="D3048" s="1" t="s">
        <v>9168</v>
      </c>
      <c r="E3048" s="1" t="s">
        <v>9169</v>
      </c>
      <c r="F3048" s="1">
        <f t="shared" si="397"/>
        <v>42657.970263113428</v>
      </c>
      <c r="G3048" s="1">
        <v>47988</v>
      </c>
      <c r="H3048" s="1">
        <f t="shared" si="404"/>
        <v>0</v>
      </c>
      <c r="I3048" s="1">
        <v>47988</v>
      </c>
      <c r="J3048" s="1">
        <f t="shared" si="399"/>
        <v>0</v>
      </c>
      <c r="K3048" s="1">
        <f t="shared" si="400"/>
        <v>0</v>
      </c>
      <c r="L3048" s="1">
        <f t="shared" si="401"/>
        <v>0</v>
      </c>
      <c r="M3048" s="1">
        <f t="shared" si="398"/>
        <v>0</v>
      </c>
      <c r="N3048" s="1">
        <v>0</v>
      </c>
    </row>
    <row r="3049" spans="1:14" x14ac:dyDescent="0.3">
      <c r="A3049" s="1" t="s">
        <v>1722</v>
      </c>
      <c r="B3049" s="1" t="s">
        <v>9170</v>
      </c>
      <c r="C3049" s="2">
        <v>2</v>
      </c>
      <c r="D3049" s="1" t="s">
        <v>9171</v>
      </c>
      <c r="E3049" s="1" t="s">
        <v>9172</v>
      </c>
      <c r="F3049" s="1">
        <f t="shared" si="397"/>
        <v>42239.822670289352</v>
      </c>
      <c r="G3049" s="1">
        <v>27860</v>
      </c>
      <c r="H3049" s="1">
        <f t="shared" si="404"/>
        <v>1</v>
      </c>
      <c r="I3049" s="1">
        <v>27860</v>
      </c>
      <c r="J3049" s="1">
        <f t="shared" si="399"/>
        <v>0</v>
      </c>
      <c r="K3049" s="1">
        <f t="shared" si="400"/>
        <v>0</v>
      </c>
      <c r="L3049" s="1">
        <f t="shared" si="401"/>
        <v>0</v>
      </c>
      <c r="M3049" s="1">
        <f t="shared" si="398"/>
        <v>0</v>
      </c>
      <c r="N3049" s="1">
        <v>0</v>
      </c>
    </row>
    <row r="3050" spans="1:14" x14ac:dyDescent="0.3">
      <c r="A3050" s="1" t="s">
        <v>9173</v>
      </c>
      <c r="B3050" s="1" t="s">
        <v>9174</v>
      </c>
      <c r="C3050" s="2">
        <v>10</v>
      </c>
      <c r="D3050" s="1" t="s">
        <v>9175</v>
      </c>
      <c r="E3050" s="1" t="s">
        <v>9176</v>
      </c>
      <c r="F3050" s="1">
        <f t="shared" si="397"/>
        <v>41802.788322465276</v>
      </c>
      <c r="G3050" s="1">
        <v>50216</v>
      </c>
      <c r="H3050" s="1">
        <f t="shared" si="404"/>
        <v>0</v>
      </c>
      <c r="I3050" s="1">
        <v>50216</v>
      </c>
      <c r="J3050" s="1">
        <f t="shared" si="399"/>
        <v>0</v>
      </c>
      <c r="K3050" s="1">
        <f t="shared" si="400"/>
        <v>0</v>
      </c>
      <c r="L3050" s="1">
        <f t="shared" si="401"/>
        <v>0</v>
      </c>
      <c r="M3050" s="1">
        <f t="shared" si="398"/>
        <v>0</v>
      </c>
      <c r="N3050" s="1">
        <v>0</v>
      </c>
    </row>
    <row r="3051" spans="1:14" x14ac:dyDescent="0.3">
      <c r="A3051" s="1" t="s">
        <v>1496</v>
      </c>
      <c r="B3051" s="1" t="s">
        <v>9177</v>
      </c>
      <c r="C3051" s="2">
        <v>8</v>
      </c>
      <c r="D3051" s="1" t="s">
        <v>9178</v>
      </c>
      <c r="E3051" s="1" t="s">
        <v>9179</v>
      </c>
      <c r="F3051" s="1">
        <f t="shared" si="397"/>
        <v>41823.564095520836</v>
      </c>
      <c r="G3051" s="1">
        <v>17296</v>
      </c>
      <c r="H3051" s="1">
        <f t="shared" si="404"/>
        <v>0</v>
      </c>
      <c r="I3051" s="1">
        <v>17296</v>
      </c>
      <c r="J3051" s="1">
        <f t="shared" si="399"/>
        <v>0</v>
      </c>
      <c r="K3051" s="1">
        <f t="shared" si="400"/>
        <v>0</v>
      </c>
      <c r="L3051" s="1">
        <f t="shared" si="401"/>
        <v>0</v>
      </c>
      <c r="M3051" s="1">
        <f t="shared" si="398"/>
        <v>0</v>
      </c>
      <c r="N3051" s="1">
        <v>0</v>
      </c>
    </row>
    <row r="3052" spans="1:14" x14ac:dyDescent="0.3">
      <c r="A3052" s="1" t="s">
        <v>2190</v>
      </c>
      <c r="B3052" s="1" t="s">
        <v>9177</v>
      </c>
      <c r="C3052" s="2">
        <v>8</v>
      </c>
      <c r="D3052" s="1" t="s">
        <v>9180</v>
      </c>
      <c r="E3052" s="1" t="s">
        <v>9181</v>
      </c>
      <c r="F3052" s="1">
        <f t="shared" si="397"/>
        <v>41845.751352557869</v>
      </c>
      <c r="G3052" s="1">
        <v>37417</v>
      </c>
      <c r="H3052" s="1">
        <f t="shared" si="404"/>
        <v>0</v>
      </c>
      <c r="I3052" s="1">
        <v>37417</v>
      </c>
      <c r="J3052" s="1">
        <f t="shared" si="399"/>
        <v>0</v>
      </c>
      <c r="K3052" s="1">
        <f t="shared" si="400"/>
        <v>0</v>
      </c>
      <c r="L3052" s="1">
        <f t="shared" si="401"/>
        <v>0</v>
      </c>
      <c r="M3052" s="1">
        <f t="shared" si="398"/>
        <v>0</v>
      </c>
      <c r="N3052" s="1">
        <v>0</v>
      </c>
    </row>
    <row r="3053" spans="1:14" x14ac:dyDescent="0.3">
      <c r="A3053" s="1" t="s">
        <v>3750</v>
      </c>
      <c r="B3053" s="1" t="s">
        <v>9177</v>
      </c>
      <c r="C3053" s="2">
        <v>9</v>
      </c>
      <c r="D3053" s="1" t="s">
        <v>9182</v>
      </c>
      <c r="E3053" s="1" t="s">
        <v>9183</v>
      </c>
      <c r="F3053" s="1">
        <f t="shared" si="397"/>
        <v>41732.397920717594</v>
      </c>
      <c r="G3053" s="1">
        <v>45686</v>
      </c>
      <c r="H3053" s="1">
        <f t="shared" si="404"/>
        <v>0</v>
      </c>
      <c r="I3053" s="1">
        <v>45686</v>
      </c>
      <c r="J3053" s="1">
        <f t="shared" si="399"/>
        <v>1</v>
      </c>
      <c r="K3053" s="1">
        <f t="shared" si="400"/>
        <v>0</v>
      </c>
      <c r="L3053" s="1">
        <f t="shared" si="401"/>
        <v>0</v>
      </c>
      <c r="M3053" s="1">
        <f t="shared" si="398"/>
        <v>0</v>
      </c>
      <c r="N3053" s="1">
        <v>0</v>
      </c>
    </row>
    <row r="3054" spans="1:14" x14ac:dyDescent="0.3">
      <c r="A3054" s="1" t="s">
        <v>1496</v>
      </c>
      <c r="B3054" s="1" t="s">
        <v>9184</v>
      </c>
      <c r="C3054" s="2">
        <v>9</v>
      </c>
      <c r="D3054" s="1" t="s">
        <v>9185</v>
      </c>
      <c r="E3054" s="1" t="s">
        <v>9186</v>
      </c>
      <c r="F3054" s="1">
        <f t="shared" si="397"/>
        <v>41864.410557314812</v>
      </c>
      <c r="G3054" s="1">
        <v>17286</v>
      </c>
      <c r="H3054" s="1">
        <f t="shared" si="404"/>
        <v>0</v>
      </c>
      <c r="I3054" s="1">
        <v>17286</v>
      </c>
      <c r="J3054" s="1">
        <f t="shared" si="399"/>
        <v>0</v>
      </c>
      <c r="K3054" s="1">
        <f t="shared" si="400"/>
        <v>0</v>
      </c>
      <c r="L3054" s="1">
        <f t="shared" si="401"/>
        <v>0</v>
      </c>
      <c r="M3054" s="1">
        <f t="shared" si="398"/>
        <v>0</v>
      </c>
      <c r="N3054" s="1">
        <v>0</v>
      </c>
    </row>
    <row r="3055" spans="1:14" x14ac:dyDescent="0.3">
      <c r="A3055" s="1" t="s">
        <v>2190</v>
      </c>
      <c r="B3055" s="1" t="s">
        <v>9184</v>
      </c>
      <c r="C3055" s="2">
        <v>10</v>
      </c>
      <c r="D3055" s="1" t="s">
        <v>9187</v>
      </c>
      <c r="E3055" s="1" t="s">
        <v>9188</v>
      </c>
      <c r="F3055" s="1">
        <f t="shared" si="397"/>
        <v>41936.41085414352</v>
      </c>
      <c r="G3055" s="1">
        <v>37380</v>
      </c>
      <c r="H3055" s="1">
        <f t="shared" si="404"/>
        <v>0</v>
      </c>
      <c r="I3055" s="1">
        <v>37380</v>
      </c>
      <c r="J3055" s="1">
        <f t="shared" si="399"/>
        <v>0</v>
      </c>
      <c r="K3055" s="1">
        <f t="shared" si="400"/>
        <v>0</v>
      </c>
      <c r="L3055" s="1">
        <f t="shared" si="401"/>
        <v>0</v>
      </c>
      <c r="M3055" s="1">
        <f t="shared" si="398"/>
        <v>0</v>
      </c>
      <c r="N3055" s="1">
        <v>0</v>
      </c>
    </row>
    <row r="3056" spans="1:14" x14ac:dyDescent="0.3">
      <c r="A3056" s="1" t="s">
        <v>3750</v>
      </c>
      <c r="B3056" s="1" t="s">
        <v>9184</v>
      </c>
      <c r="C3056" s="2">
        <v>10</v>
      </c>
      <c r="D3056" s="1" t="s">
        <v>9189</v>
      </c>
      <c r="E3056" s="1" t="s">
        <v>9190</v>
      </c>
      <c r="F3056" s="1">
        <f t="shared" si="397"/>
        <v>41828.782905995373</v>
      </c>
      <c r="G3056" s="1">
        <v>45669</v>
      </c>
      <c r="H3056" s="1">
        <f t="shared" si="404"/>
        <v>0</v>
      </c>
      <c r="I3056" s="1">
        <v>45669</v>
      </c>
      <c r="J3056" s="1">
        <f t="shared" si="399"/>
        <v>1</v>
      </c>
      <c r="K3056" s="1">
        <f t="shared" si="400"/>
        <v>0</v>
      </c>
      <c r="L3056" s="1">
        <f t="shared" si="401"/>
        <v>0</v>
      </c>
      <c r="M3056" s="1">
        <f t="shared" si="398"/>
        <v>0</v>
      </c>
      <c r="N3056" s="1">
        <v>0</v>
      </c>
    </row>
    <row r="3057" spans="1:14" x14ac:dyDescent="0.3">
      <c r="A3057" s="1" t="s">
        <v>320</v>
      </c>
      <c r="B3057" s="1" t="s">
        <v>9191</v>
      </c>
      <c r="C3057" s="2">
        <v>10</v>
      </c>
      <c r="D3057" s="1" t="s">
        <v>9192</v>
      </c>
      <c r="E3057" s="1" t="s">
        <v>9193</v>
      </c>
      <c r="F3057" s="1">
        <f t="shared" si="397"/>
        <v>42234.730436516205</v>
      </c>
      <c r="G3057" s="1">
        <v>3065</v>
      </c>
      <c r="H3057" s="1">
        <v>0</v>
      </c>
      <c r="I3057" s="1">
        <v>3065</v>
      </c>
      <c r="J3057" s="1">
        <f t="shared" si="399"/>
        <v>0</v>
      </c>
      <c r="K3057" s="1">
        <f t="shared" si="400"/>
        <v>0</v>
      </c>
      <c r="L3057" s="1">
        <f t="shared" si="401"/>
        <v>0</v>
      </c>
      <c r="M3057" s="1">
        <f t="shared" si="398"/>
        <v>0</v>
      </c>
      <c r="N3057" s="1">
        <v>0</v>
      </c>
    </row>
    <row r="3058" spans="1:14" x14ac:dyDescent="0.3">
      <c r="A3058" s="1" t="s">
        <v>9194</v>
      </c>
      <c r="B3058" s="1" t="s">
        <v>9195</v>
      </c>
      <c r="C3058" s="2">
        <v>9</v>
      </c>
      <c r="D3058" s="1" t="s">
        <v>9196</v>
      </c>
      <c r="E3058" s="1" t="s">
        <v>9197</v>
      </c>
      <c r="F3058" s="1">
        <f t="shared" si="397"/>
        <v>42000.751245659725</v>
      </c>
      <c r="G3058" s="1">
        <v>52344</v>
      </c>
      <c r="H3058" s="1">
        <f t="shared" ref="H3058:H3065" si="405">+H3073</f>
        <v>0</v>
      </c>
      <c r="I3058" s="1">
        <v>52344</v>
      </c>
      <c r="J3058" s="1">
        <f t="shared" si="399"/>
        <v>0</v>
      </c>
      <c r="K3058" s="1">
        <f t="shared" si="400"/>
        <v>0</v>
      </c>
      <c r="L3058" s="1">
        <f t="shared" si="401"/>
        <v>0</v>
      </c>
      <c r="M3058" s="1">
        <f t="shared" si="398"/>
        <v>0</v>
      </c>
      <c r="N3058" s="1">
        <v>0</v>
      </c>
    </row>
    <row r="3059" spans="1:14" x14ac:dyDescent="0.3">
      <c r="A3059" s="1" t="s">
        <v>9198</v>
      </c>
      <c r="B3059" s="1" t="s">
        <v>9199</v>
      </c>
      <c r="C3059" s="2">
        <v>10</v>
      </c>
      <c r="D3059" s="1" t="s">
        <v>9200</v>
      </c>
      <c r="E3059" s="1" t="s">
        <v>9201</v>
      </c>
      <c r="F3059" s="1">
        <f t="shared" si="397"/>
        <v>42462.840064131946</v>
      </c>
      <c r="G3059" s="1">
        <v>10446</v>
      </c>
      <c r="H3059" s="1">
        <f t="shared" si="405"/>
        <v>1</v>
      </c>
      <c r="I3059" s="1">
        <v>10446</v>
      </c>
      <c r="J3059" s="1">
        <f t="shared" si="399"/>
        <v>0</v>
      </c>
      <c r="K3059" s="1">
        <f t="shared" si="400"/>
        <v>0</v>
      </c>
      <c r="L3059" s="1">
        <f t="shared" si="401"/>
        <v>0</v>
      </c>
      <c r="M3059" s="1">
        <f t="shared" si="398"/>
        <v>0</v>
      </c>
      <c r="N3059" s="1">
        <v>0</v>
      </c>
    </row>
    <row r="3060" spans="1:14" x14ac:dyDescent="0.3">
      <c r="A3060" s="1" t="s">
        <v>7992</v>
      </c>
      <c r="B3060" s="1" t="s">
        <v>9199</v>
      </c>
      <c r="C3060" s="2">
        <v>10</v>
      </c>
      <c r="D3060" s="1" t="s">
        <v>9202</v>
      </c>
      <c r="E3060" s="1" t="s">
        <v>9203</v>
      </c>
      <c r="F3060" s="1">
        <f t="shared" si="397"/>
        <v>42039.730715694444</v>
      </c>
      <c r="G3060" s="1">
        <v>37714</v>
      </c>
      <c r="H3060" s="1">
        <f t="shared" si="405"/>
        <v>0</v>
      </c>
      <c r="I3060" s="1">
        <v>37714</v>
      </c>
      <c r="J3060" s="1">
        <f t="shared" si="399"/>
        <v>0</v>
      </c>
      <c r="K3060" s="1">
        <f t="shared" si="400"/>
        <v>0</v>
      </c>
      <c r="L3060" s="1">
        <f t="shared" si="401"/>
        <v>0</v>
      </c>
      <c r="M3060" s="1">
        <f t="shared" si="398"/>
        <v>0</v>
      </c>
      <c r="N3060" s="1">
        <v>0</v>
      </c>
    </row>
    <row r="3061" spans="1:14" x14ac:dyDescent="0.3">
      <c r="A3061" s="1" t="s">
        <v>9204</v>
      </c>
      <c r="B3061" s="1" t="s">
        <v>9199</v>
      </c>
      <c r="C3061" s="2">
        <v>10</v>
      </c>
      <c r="D3061" s="1" t="s">
        <v>9205</v>
      </c>
      <c r="E3061" s="1" t="s">
        <v>9206</v>
      </c>
      <c r="F3061" s="1">
        <f t="shared" si="397"/>
        <v>42088.6685621875</v>
      </c>
      <c r="G3061" s="1">
        <v>38104</v>
      </c>
      <c r="H3061" s="1">
        <f t="shared" si="405"/>
        <v>0</v>
      </c>
      <c r="I3061" s="1">
        <v>38104</v>
      </c>
      <c r="J3061" s="1">
        <f t="shared" si="399"/>
        <v>1</v>
      </c>
      <c r="K3061" s="1">
        <f t="shared" si="400"/>
        <v>0</v>
      </c>
      <c r="L3061" s="1">
        <f t="shared" si="401"/>
        <v>0</v>
      </c>
      <c r="M3061" s="1">
        <f t="shared" si="398"/>
        <v>0</v>
      </c>
      <c r="N3061" s="1">
        <v>0</v>
      </c>
    </row>
    <row r="3062" spans="1:14" x14ac:dyDescent="0.3">
      <c r="A3062" s="1" t="s">
        <v>2836</v>
      </c>
      <c r="B3062" s="1" t="s">
        <v>9199</v>
      </c>
      <c r="C3062" s="2">
        <v>9</v>
      </c>
      <c r="D3062" s="1" t="s">
        <v>9207</v>
      </c>
      <c r="E3062" s="1" t="s">
        <v>9208</v>
      </c>
      <c r="F3062" s="1">
        <f t="shared" si="397"/>
        <v>42352.758486747683</v>
      </c>
      <c r="G3062" s="1">
        <v>41437</v>
      </c>
      <c r="H3062" s="1">
        <f t="shared" si="405"/>
        <v>0</v>
      </c>
      <c r="I3062" s="1">
        <v>41437</v>
      </c>
      <c r="J3062" s="1">
        <f t="shared" si="399"/>
        <v>1</v>
      </c>
      <c r="K3062" s="1">
        <f t="shared" si="400"/>
        <v>0</v>
      </c>
      <c r="L3062" s="1">
        <f t="shared" si="401"/>
        <v>0</v>
      </c>
      <c r="M3062" s="1">
        <f t="shared" si="398"/>
        <v>0</v>
      </c>
      <c r="N3062" s="1">
        <v>0</v>
      </c>
    </row>
    <row r="3063" spans="1:14" x14ac:dyDescent="0.3">
      <c r="A3063" s="1" t="s">
        <v>9209</v>
      </c>
      <c r="B3063" s="1" t="s">
        <v>9199</v>
      </c>
      <c r="C3063" s="2">
        <v>10</v>
      </c>
      <c r="D3063" s="1" t="s">
        <v>9210</v>
      </c>
      <c r="E3063" s="1" t="s">
        <v>9211</v>
      </c>
      <c r="F3063" s="1">
        <f t="shared" si="397"/>
        <v>42079.152565752316</v>
      </c>
      <c r="G3063" s="1">
        <v>45757</v>
      </c>
      <c r="H3063" s="1">
        <f t="shared" si="405"/>
        <v>0</v>
      </c>
      <c r="I3063" s="1">
        <v>45757</v>
      </c>
      <c r="J3063" s="1">
        <f t="shared" si="399"/>
        <v>1</v>
      </c>
      <c r="K3063" s="1">
        <f t="shared" si="400"/>
        <v>0</v>
      </c>
      <c r="L3063" s="1">
        <f t="shared" si="401"/>
        <v>0</v>
      </c>
      <c r="M3063" s="1">
        <f t="shared" si="398"/>
        <v>0</v>
      </c>
      <c r="N3063" s="1">
        <v>0</v>
      </c>
    </row>
    <row r="3064" spans="1:14" x14ac:dyDescent="0.3">
      <c r="A3064" s="1" t="s">
        <v>9212</v>
      </c>
      <c r="B3064" s="1" t="s">
        <v>9199</v>
      </c>
      <c r="C3064" s="2">
        <v>10</v>
      </c>
      <c r="D3064" s="1" t="s">
        <v>9213</v>
      </c>
      <c r="E3064" s="1" t="s">
        <v>9214</v>
      </c>
      <c r="F3064" s="1">
        <f t="shared" si="397"/>
        <v>42318.19191775463</v>
      </c>
      <c r="G3064" s="1">
        <v>45849</v>
      </c>
      <c r="H3064" s="1">
        <f t="shared" si="405"/>
        <v>1</v>
      </c>
      <c r="I3064" s="1">
        <v>45849</v>
      </c>
      <c r="J3064" s="1">
        <f t="shared" si="399"/>
        <v>1</v>
      </c>
      <c r="K3064" s="1">
        <f t="shared" si="400"/>
        <v>0</v>
      </c>
      <c r="L3064" s="1">
        <f t="shared" si="401"/>
        <v>0</v>
      </c>
      <c r="M3064" s="1">
        <f t="shared" si="398"/>
        <v>0</v>
      </c>
      <c r="N3064" s="1">
        <v>0</v>
      </c>
    </row>
    <row r="3065" spans="1:14" x14ac:dyDescent="0.3">
      <c r="A3065" s="1" t="s">
        <v>9215</v>
      </c>
      <c r="B3065" s="1" t="s">
        <v>9199</v>
      </c>
      <c r="C3065" s="2">
        <v>10</v>
      </c>
      <c r="D3065" s="1" t="s">
        <v>9216</v>
      </c>
      <c r="E3065" s="1" t="s">
        <v>9217</v>
      </c>
      <c r="F3065" s="1">
        <f t="shared" si="397"/>
        <v>42424.224188877313</v>
      </c>
      <c r="G3065" s="1">
        <v>47321</v>
      </c>
      <c r="H3065" s="1">
        <f t="shared" si="405"/>
        <v>0</v>
      </c>
      <c r="I3065" s="1">
        <v>47321</v>
      </c>
      <c r="J3065" s="1">
        <f t="shared" si="399"/>
        <v>1</v>
      </c>
      <c r="K3065" s="1">
        <f t="shared" si="400"/>
        <v>0</v>
      </c>
      <c r="L3065" s="1">
        <f t="shared" si="401"/>
        <v>0</v>
      </c>
      <c r="M3065" s="1">
        <f t="shared" si="398"/>
        <v>0</v>
      </c>
      <c r="N3065" s="1">
        <v>0</v>
      </c>
    </row>
    <row r="3066" spans="1:14" x14ac:dyDescent="0.3">
      <c r="A3066" s="1" t="s">
        <v>5397</v>
      </c>
      <c r="B3066" s="1" t="s">
        <v>9218</v>
      </c>
      <c r="C3066" s="2">
        <v>10</v>
      </c>
      <c r="D3066" s="1" t="s">
        <v>9219</v>
      </c>
      <c r="E3066" s="1" t="s">
        <v>9220</v>
      </c>
      <c r="F3066" s="1">
        <f t="shared" si="397"/>
        <v>41336.006254050924</v>
      </c>
      <c r="G3066" s="1">
        <v>667</v>
      </c>
      <c r="H3066" s="1">
        <v>0</v>
      </c>
      <c r="I3066" s="1">
        <v>667</v>
      </c>
      <c r="J3066" s="1">
        <f t="shared" si="399"/>
        <v>0</v>
      </c>
      <c r="K3066" s="1">
        <f t="shared" si="400"/>
        <v>0</v>
      </c>
      <c r="L3066" s="1">
        <f t="shared" si="401"/>
        <v>0</v>
      </c>
      <c r="M3066" s="1">
        <f t="shared" si="398"/>
        <v>0</v>
      </c>
      <c r="N3066" s="1">
        <v>0</v>
      </c>
    </row>
    <row r="3067" spans="1:14" x14ac:dyDescent="0.3">
      <c r="A3067" s="1" t="s">
        <v>59</v>
      </c>
      <c r="B3067" s="1" t="s">
        <v>9221</v>
      </c>
      <c r="C3067" s="2">
        <v>0</v>
      </c>
      <c r="D3067" s="1" t="s">
        <v>9222</v>
      </c>
      <c r="E3067" s="1" t="s">
        <v>9223</v>
      </c>
      <c r="F3067" s="1">
        <f t="shared" si="397"/>
        <v>39011.738634259258</v>
      </c>
      <c r="G3067" s="1">
        <v>31203</v>
      </c>
      <c r="H3067" s="1">
        <f>+H3082</f>
        <v>0</v>
      </c>
      <c r="I3067" s="1">
        <v>31203</v>
      </c>
      <c r="J3067" s="1">
        <f t="shared" si="399"/>
        <v>0</v>
      </c>
      <c r="K3067" s="1">
        <f t="shared" si="400"/>
        <v>0</v>
      </c>
      <c r="L3067" s="1">
        <f t="shared" si="401"/>
        <v>0</v>
      </c>
      <c r="M3067" s="1">
        <f t="shared" si="398"/>
        <v>0</v>
      </c>
      <c r="N3067" s="1">
        <v>0</v>
      </c>
    </row>
    <row r="3068" spans="1:14" x14ac:dyDescent="0.3">
      <c r="A3068" s="1" t="s">
        <v>1346</v>
      </c>
      <c r="B3068" s="1" t="s">
        <v>9224</v>
      </c>
      <c r="C3068" s="2">
        <v>0</v>
      </c>
      <c r="D3068" s="1" t="s">
        <v>9225</v>
      </c>
      <c r="E3068" s="1" t="s">
        <v>9226</v>
      </c>
      <c r="F3068" s="1">
        <f t="shared" si="397"/>
        <v>39800.975474537037</v>
      </c>
      <c r="G3068" s="1">
        <v>6822</v>
      </c>
      <c r="H3068" s="1">
        <v>0</v>
      </c>
      <c r="I3068" s="1">
        <v>6822</v>
      </c>
      <c r="J3068" s="1">
        <f t="shared" si="399"/>
        <v>0</v>
      </c>
      <c r="K3068" s="1">
        <f t="shared" si="400"/>
        <v>0</v>
      </c>
      <c r="L3068" s="1">
        <f t="shared" si="401"/>
        <v>0</v>
      </c>
      <c r="M3068" s="1">
        <f t="shared" si="398"/>
        <v>0</v>
      </c>
      <c r="N3068" s="1">
        <v>0</v>
      </c>
    </row>
    <row r="3069" spans="1:14" x14ac:dyDescent="0.3">
      <c r="A3069" s="1" t="s">
        <v>9227</v>
      </c>
      <c r="B3069" s="1" t="s">
        <v>9228</v>
      </c>
      <c r="C3069" s="2">
        <v>10</v>
      </c>
      <c r="D3069" s="1" t="s">
        <v>9229</v>
      </c>
      <c r="E3069" s="1" t="s">
        <v>9230</v>
      </c>
      <c r="F3069" s="1">
        <f t="shared" si="397"/>
        <v>42089.330278078705</v>
      </c>
      <c r="G3069" s="1">
        <v>37762</v>
      </c>
      <c r="H3069" s="1">
        <f t="shared" ref="H3069:H3084" si="406">+H3084</f>
        <v>0</v>
      </c>
      <c r="I3069" s="1">
        <v>37762</v>
      </c>
      <c r="J3069" s="1">
        <f t="shared" si="399"/>
        <v>0</v>
      </c>
      <c r="K3069" s="1">
        <f t="shared" si="400"/>
        <v>0</v>
      </c>
      <c r="L3069" s="1">
        <f t="shared" si="401"/>
        <v>0</v>
      </c>
      <c r="M3069" s="1">
        <f t="shared" si="398"/>
        <v>0</v>
      </c>
      <c r="N3069" s="1">
        <v>0</v>
      </c>
    </row>
    <row r="3070" spans="1:14" x14ac:dyDescent="0.3">
      <c r="A3070" s="1" t="s">
        <v>899</v>
      </c>
      <c r="B3070" s="1" t="s">
        <v>9231</v>
      </c>
      <c r="C3070" s="2">
        <v>10</v>
      </c>
      <c r="D3070" s="1" t="s">
        <v>9232</v>
      </c>
      <c r="E3070" s="1" t="s">
        <v>9233</v>
      </c>
      <c r="F3070" s="1">
        <f t="shared" si="397"/>
        <v>42125.493681759261</v>
      </c>
      <c r="G3070" s="1">
        <v>19519</v>
      </c>
      <c r="H3070" s="1">
        <f t="shared" si="406"/>
        <v>0</v>
      </c>
      <c r="I3070" s="1">
        <v>19519</v>
      </c>
      <c r="J3070" s="1">
        <f t="shared" si="399"/>
        <v>0</v>
      </c>
      <c r="K3070" s="1">
        <f t="shared" si="400"/>
        <v>0</v>
      </c>
      <c r="L3070" s="1">
        <f t="shared" si="401"/>
        <v>0</v>
      </c>
      <c r="M3070" s="1">
        <f t="shared" si="398"/>
        <v>0</v>
      </c>
      <c r="N3070" s="1">
        <v>0</v>
      </c>
    </row>
    <row r="3071" spans="1:14" x14ac:dyDescent="0.3">
      <c r="A3071" s="1" t="s">
        <v>9234</v>
      </c>
      <c r="B3071" s="1" t="s">
        <v>9235</v>
      </c>
      <c r="C3071" s="2">
        <v>2</v>
      </c>
      <c r="D3071" s="1" t="s">
        <v>9236</v>
      </c>
      <c r="E3071" s="1" t="s">
        <v>9237</v>
      </c>
      <c r="F3071" s="1">
        <f t="shared" si="397"/>
        <v>41795.949308923613</v>
      </c>
      <c r="G3071" s="1">
        <v>39626</v>
      </c>
      <c r="H3071" s="1">
        <f t="shared" si="406"/>
        <v>0</v>
      </c>
      <c r="I3071" s="1">
        <v>39626</v>
      </c>
      <c r="J3071" s="1">
        <f t="shared" si="399"/>
        <v>0</v>
      </c>
      <c r="K3071" s="1">
        <f t="shared" si="400"/>
        <v>0</v>
      </c>
      <c r="L3071" s="1">
        <f t="shared" si="401"/>
        <v>0</v>
      </c>
      <c r="M3071" s="1">
        <f t="shared" si="398"/>
        <v>0</v>
      </c>
      <c r="N3071" s="1">
        <v>0</v>
      </c>
    </row>
    <row r="3072" spans="1:14" x14ac:dyDescent="0.3">
      <c r="A3072" s="1" t="s">
        <v>2524</v>
      </c>
      <c r="B3072" s="1" t="s">
        <v>9238</v>
      </c>
      <c r="C3072" s="2">
        <v>2</v>
      </c>
      <c r="D3072" s="1" t="s">
        <v>9239</v>
      </c>
      <c r="E3072" s="1" t="s">
        <v>9240</v>
      </c>
      <c r="F3072" s="1">
        <f t="shared" si="397"/>
        <v>41805.285173159726</v>
      </c>
      <c r="G3072" s="1">
        <v>41211</v>
      </c>
      <c r="H3072" s="1">
        <f t="shared" si="406"/>
        <v>0</v>
      </c>
      <c r="I3072" s="1">
        <v>41211</v>
      </c>
      <c r="J3072" s="1">
        <f t="shared" si="399"/>
        <v>0</v>
      </c>
      <c r="K3072" s="1">
        <f t="shared" si="400"/>
        <v>0</v>
      </c>
      <c r="L3072" s="1">
        <f t="shared" si="401"/>
        <v>0</v>
      </c>
      <c r="M3072" s="1">
        <f t="shared" si="398"/>
        <v>0</v>
      </c>
      <c r="N3072" s="1">
        <v>0</v>
      </c>
    </row>
    <row r="3073" spans="1:14" x14ac:dyDescent="0.3">
      <c r="A3073" s="1" t="s">
        <v>1275</v>
      </c>
      <c r="B3073" s="1" t="s">
        <v>9241</v>
      </c>
      <c r="C3073" s="2">
        <v>10</v>
      </c>
      <c r="D3073" s="1" t="s">
        <v>9242</v>
      </c>
      <c r="E3073" s="1" t="s">
        <v>9243</v>
      </c>
      <c r="F3073" s="1">
        <f t="shared" ref="F3073:F3136" si="407">DATEVALUE(E3073)+TIMEVALUE(E3073)</f>
        <v>41868.10031021991</v>
      </c>
      <c r="G3073" s="1">
        <v>8111</v>
      </c>
      <c r="H3073" s="1">
        <f t="shared" si="406"/>
        <v>0</v>
      </c>
      <c r="I3073" s="1">
        <v>8111</v>
      </c>
      <c r="J3073" s="1">
        <f t="shared" si="399"/>
        <v>0</v>
      </c>
      <c r="K3073" s="1">
        <f t="shared" si="400"/>
        <v>0</v>
      </c>
      <c r="L3073" s="1">
        <f t="shared" si="401"/>
        <v>0</v>
      </c>
      <c r="M3073" s="1">
        <f t="shared" ref="M3073:M3136" si="408">IF(OR(K3073,L3073), 1, 0)</f>
        <v>0</v>
      </c>
      <c r="N3073" s="1">
        <v>0</v>
      </c>
    </row>
    <row r="3074" spans="1:14" x14ac:dyDescent="0.3">
      <c r="A3074" s="1" t="s">
        <v>1099</v>
      </c>
      <c r="B3074" s="1" t="s">
        <v>9241</v>
      </c>
      <c r="C3074" s="2">
        <v>10</v>
      </c>
      <c r="D3074" s="1" t="s">
        <v>9244</v>
      </c>
      <c r="E3074" s="1" t="s">
        <v>9245</v>
      </c>
      <c r="F3074" s="1">
        <f t="shared" si="407"/>
        <v>41898.646564675924</v>
      </c>
      <c r="G3074" s="1">
        <v>14595</v>
      </c>
      <c r="H3074" s="1">
        <f t="shared" si="406"/>
        <v>1</v>
      </c>
      <c r="I3074" s="1">
        <v>14595</v>
      </c>
      <c r="J3074" s="1">
        <f t="shared" si="399"/>
        <v>0</v>
      </c>
      <c r="K3074" s="1">
        <f t="shared" si="400"/>
        <v>0</v>
      </c>
      <c r="L3074" s="1">
        <f t="shared" si="401"/>
        <v>0</v>
      </c>
      <c r="M3074" s="1">
        <f t="shared" si="408"/>
        <v>0</v>
      </c>
      <c r="N3074" s="1">
        <v>0</v>
      </c>
    </row>
    <row r="3075" spans="1:14" x14ac:dyDescent="0.3">
      <c r="A3075" s="1" t="s">
        <v>8098</v>
      </c>
      <c r="B3075" s="1" t="s">
        <v>9241</v>
      </c>
      <c r="C3075" s="2">
        <v>10</v>
      </c>
      <c r="D3075" s="1" t="s">
        <v>9246</v>
      </c>
      <c r="E3075" s="1" t="s">
        <v>9247</v>
      </c>
      <c r="F3075" s="1">
        <f t="shared" si="407"/>
        <v>41809.946086481483</v>
      </c>
      <c r="G3075" s="1">
        <v>20105</v>
      </c>
      <c r="H3075" s="1">
        <f t="shared" si="406"/>
        <v>0</v>
      </c>
      <c r="I3075" s="1">
        <v>20105</v>
      </c>
      <c r="J3075" s="1">
        <f t="shared" ref="J3075:J3138" si="409">IF(AND(EXACT(B3074,B3075), EXACT(B3073,B3074)), 1, 0)</f>
        <v>1</v>
      </c>
      <c r="K3075" s="1">
        <f t="shared" ref="K3075:K3138" si="410">IF(AND(J3075=1, EXACT(A3073, A3074), EXACT(A3074, A3075)), 1, 0)</f>
        <v>0</v>
      </c>
      <c r="L3075" s="1">
        <f t="shared" ref="L3075:L3138" si="411">IF(AND(J3075=1, EXACT(D3073, D3074), EXACT(D3074, D3075), F3075-F3073&lt;365), 1, 0)</f>
        <v>0</v>
      </c>
      <c r="M3075" s="1">
        <f t="shared" si="408"/>
        <v>0</v>
      </c>
      <c r="N3075" s="1">
        <v>0</v>
      </c>
    </row>
    <row r="3076" spans="1:14" x14ac:dyDescent="0.3">
      <c r="A3076" s="1" t="s">
        <v>1275</v>
      </c>
      <c r="B3076" s="1" t="s">
        <v>9248</v>
      </c>
      <c r="C3076" s="2">
        <v>10</v>
      </c>
      <c r="D3076" s="1" t="s">
        <v>9249</v>
      </c>
      <c r="E3076" s="1" t="s">
        <v>9250</v>
      </c>
      <c r="F3076" s="1">
        <f t="shared" si="407"/>
        <v>41872.428461354168</v>
      </c>
      <c r="G3076" s="1">
        <v>8096</v>
      </c>
      <c r="H3076" s="1">
        <f t="shared" si="406"/>
        <v>0</v>
      </c>
      <c r="I3076" s="1">
        <v>8096</v>
      </c>
      <c r="J3076" s="1">
        <f t="shared" si="409"/>
        <v>0</v>
      </c>
      <c r="K3076" s="1">
        <f t="shared" si="410"/>
        <v>0</v>
      </c>
      <c r="L3076" s="1">
        <f t="shared" si="411"/>
        <v>0</v>
      </c>
      <c r="M3076" s="1">
        <f t="shared" si="408"/>
        <v>0</v>
      </c>
      <c r="N3076" s="1">
        <v>0</v>
      </c>
    </row>
    <row r="3077" spans="1:14" x14ac:dyDescent="0.3">
      <c r="A3077" s="1" t="s">
        <v>1275</v>
      </c>
      <c r="B3077" s="1" t="s">
        <v>9248</v>
      </c>
      <c r="C3077" s="2">
        <v>10</v>
      </c>
      <c r="D3077" s="1" t="s">
        <v>9251</v>
      </c>
      <c r="E3077" s="1" t="s">
        <v>9252</v>
      </c>
      <c r="F3077" s="1">
        <f t="shared" si="407"/>
        <v>41871.778913043985</v>
      </c>
      <c r="G3077" s="1">
        <v>8102</v>
      </c>
      <c r="H3077" s="1">
        <f t="shared" si="406"/>
        <v>0</v>
      </c>
      <c r="I3077" s="1">
        <v>8102</v>
      </c>
      <c r="J3077" s="1">
        <f t="shared" si="409"/>
        <v>0</v>
      </c>
      <c r="K3077" s="1">
        <f t="shared" si="410"/>
        <v>0</v>
      </c>
      <c r="L3077" s="1">
        <f t="shared" si="411"/>
        <v>0</v>
      </c>
      <c r="M3077" s="1">
        <f t="shared" si="408"/>
        <v>0</v>
      </c>
      <c r="N3077" s="1">
        <v>0</v>
      </c>
    </row>
    <row r="3078" spans="1:14" x14ac:dyDescent="0.3">
      <c r="A3078" s="1" t="s">
        <v>1275</v>
      </c>
      <c r="B3078" s="1" t="s">
        <v>9248</v>
      </c>
      <c r="C3078" s="2">
        <v>9</v>
      </c>
      <c r="D3078" s="1" t="s">
        <v>9253</v>
      </c>
      <c r="E3078" s="1" t="s">
        <v>9254</v>
      </c>
      <c r="F3078" s="1">
        <f t="shared" si="407"/>
        <v>41779.530247152776</v>
      </c>
      <c r="G3078" s="1">
        <v>8145</v>
      </c>
      <c r="H3078" s="1">
        <f t="shared" si="406"/>
        <v>0</v>
      </c>
      <c r="I3078" s="1">
        <v>8145</v>
      </c>
      <c r="J3078" s="1">
        <f t="shared" si="409"/>
        <v>1</v>
      </c>
      <c r="K3078" s="1">
        <f t="shared" si="410"/>
        <v>1</v>
      </c>
      <c r="L3078" s="1">
        <f t="shared" si="411"/>
        <v>0</v>
      </c>
      <c r="M3078" s="1">
        <f t="shared" si="408"/>
        <v>1</v>
      </c>
      <c r="N3078" s="1">
        <v>1</v>
      </c>
    </row>
    <row r="3079" spans="1:14" x14ac:dyDescent="0.3">
      <c r="A3079" s="1" t="s">
        <v>6989</v>
      </c>
      <c r="B3079" s="1" t="s">
        <v>9248</v>
      </c>
      <c r="C3079" s="2">
        <v>8</v>
      </c>
      <c r="D3079" s="1" t="s">
        <v>9255</v>
      </c>
      <c r="E3079" s="1" t="s">
        <v>9256</v>
      </c>
      <c r="F3079" s="1">
        <f t="shared" si="407"/>
        <v>41578.381022766203</v>
      </c>
      <c r="G3079" s="1">
        <v>11357</v>
      </c>
      <c r="H3079" s="1">
        <f t="shared" si="406"/>
        <v>1</v>
      </c>
      <c r="I3079" s="1">
        <v>11357</v>
      </c>
      <c r="J3079" s="1">
        <f t="shared" si="409"/>
        <v>1</v>
      </c>
      <c r="K3079" s="1">
        <f t="shared" si="410"/>
        <v>0</v>
      </c>
      <c r="L3079" s="1">
        <f t="shared" si="411"/>
        <v>0</v>
      </c>
      <c r="M3079" s="1">
        <f t="shared" si="408"/>
        <v>0</v>
      </c>
      <c r="N3079" s="1">
        <v>0</v>
      </c>
    </row>
    <row r="3080" spans="1:14" x14ac:dyDescent="0.3">
      <c r="A3080" s="1" t="s">
        <v>104</v>
      </c>
      <c r="B3080" s="1" t="s">
        <v>9248</v>
      </c>
      <c r="C3080" s="2">
        <v>9</v>
      </c>
      <c r="D3080" s="1" t="s">
        <v>9257</v>
      </c>
      <c r="E3080" s="1" t="s">
        <v>9258</v>
      </c>
      <c r="F3080" s="1">
        <f t="shared" si="407"/>
        <v>41773.545254456018</v>
      </c>
      <c r="G3080" s="1">
        <v>13332</v>
      </c>
      <c r="H3080" s="1">
        <f t="shared" si="406"/>
        <v>0</v>
      </c>
      <c r="I3080" s="1">
        <v>13332</v>
      </c>
      <c r="J3080" s="1">
        <f t="shared" si="409"/>
        <v>1</v>
      </c>
      <c r="K3080" s="1">
        <f t="shared" si="410"/>
        <v>0</v>
      </c>
      <c r="L3080" s="1">
        <f t="shared" si="411"/>
        <v>0</v>
      </c>
      <c r="M3080" s="1">
        <f t="shared" si="408"/>
        <v>0</v>
      </c>
      <c r="N3080" s="1">
        <v>0</v>
      </c>
    </row>
    <row r="3081" spans="1:14" x14ac:dyDescent="0.3">
      <c r="A3081" s="1" t="s">
        <v>1099</v>
      </c>
      <c r="B3081" s="1" t="s">
        <v>9248</v>
      </c>
      <c r="C3081" s="2">
        <v>9</v>
      </c>
      <c r="D3081" s="1" t="s">
        <v>9259</v>
      </c>
      <c r="E3081" s="1" t="s">
        <v>9260</v>
      </c>
      <c r="F3081" s="1">
        <f t="shared" si="407"/>
        <v>41898.645282083336</v>
      </c>
      <c r="G3081" s="1">
        <v>14596</v>
      </c>
      <c r="H3081" s="1">
        <f t="shared" si="406"/>
        <v>0</v>
      </c>
      <c r="I3081" s="1">
        <v>14596</v>
      </c>
      <c r="J3081" s="1">
        <f t="shared" si="409"/>
        <v>1</v>
      </c>
      <c r="K3081" s="1">
        <f t="shared" si="410"/>
        <v>0</v>
      </c>
      <c r="L3081" s="1">
        <f t="shared" si="411"/>
        <v>0</v>
      </c>
      <c r="M3081" s="1">
        <f t="shared" si="408"/>
        <v>0</v>
      </c>
      <c r="N3081" s="1">
        <v>0</v>
      </c>
    </row>
    <row r="3082" spans="1:14" x14ac:dyDescent="0.3">
      <c r="A3082" s="1" t="s">
        <v>9261</v>
      </c>
      <c r="B3082" s="1" t="s">
        <v>9248</v>
      </c>
      <c r="C3082" s="2">
        <v>10</v>
      </c>
      <c r="D3082" s="1" t="s">
        <v>9262</v>
      </c>
      <c r="E3082" s="1" t="s">
        <v>9263</v>
      </c>
      <c r="F3082" s="1">
        <f t="shared" si="407"/>
        <v>41892.691510520832</v>
      </c>
      <c r="G3082" s="1">
        <v>19380</v>
      </c>
      <c r="H3082" s="1">
        <f t="shared" si="406"/>
        <v>0</v>
      </c>
      <c r="I3082" s="1">
        <v>19380</v>
      </c>
      <c r="J3082" s="1">
        <f t="shared" si="409"/>
        <v>1</v>
      </c>
      <c r="K3082" s="1">
        <f t="shared" si="410"/>
        <v>0</v>
      </c>
      <c r="L3082" s="1">
        <f t="shared" si="411"/>
        <v>0</v>
      </c>
      <c r="M3082" s="1">
        <f t="shared" si="408"/>
        <v>0</v>
      </c>
      <c r="N3082" s="1">
        <v>0</v>
      </c>
    </row>
    <row r="3083" spans="1:14" x14ac:dyDescent="0.3">
      <c r="A3083" s="1" t="s">
        <v>1102</v>
      </c>
      <c r="B3083" s="1" t="s">
        <v>9248</v>
      </c>
      <c r="C3083" s="2">
        <v>9</v>
      </c>
      <c r="D3083" s="1" t="s">
        <v>9264</v>
      </c>
      <c r="E3083" s="1" t="s">
        <v>9265</v>
      </c>
      <c r="F3083" s="1">
        <f t="shared" si="407"/>
        <v>42198.595537731482</v>
      </c>
      <c r="G3083" s="1">
        <v>19968</v>
      </c>
      <c r="H3083" s="1">
        <f t="shared" si="406"/>
        <v>0</v>
      </c>
      <c r="I3083" s="1">
        <v>19968</v>
      </c>
      <c r="J3083" s="1">
        <f t="shared" si="409"/>
        <v>1</v>
      </c>
      <c r="K3083" s="1">
        <f t="shared" si="410"/>
        <v>0</v>
      </c>
      <c r="L3083" s="1">
        <f t="shared" si="411"/>
        <v>0</v>
      </c>
      <c r="M3083" s="1">
        <f t="shared" si="408"/>
        <v>0</v>
      </c>
      <c r="N3083" s="1">
        <v>0</v>
      </c>
    </row>
    <row r="3084" spans="1:14" x14ac:dyDescent="0.3">
      <c r="A3084" s="1" t="s">
        <v>635</v>
      </c>
      <c r="B3084" s="1" t="s">
        <v>9248</v>
      </c>
      <c r="C3084" s="2">
        <v>8</v>
      </c>
      <c r="D3084" s="1" t="s">
        <v>9266</v>
      </c>
      <c r="E3084" s="1" t="s">
        <v>9267</v>
      </c>
      <c r="F3084" s="1">
        <f t="shared" si="407"/>
        <v>41578.382442395836</v>
      </c>
      <c r="G3084" s="1">
        <v>20345</v>
      </c>
      <c r="H3084" s="1">
        <f t="shared" si="406"/>
        <v>0</v>
      </c>
      <c r="I3084" s="1">
        <v>20345</v>
      </c>
      <c r="J3084" s="1">
        <f t="shared" si="409"/>
        <v>1</v>
      </c>
      <c r="K3084" s="1">
        <f t="shared" si="410"/>
        <v>0</v>
      </c>
      <c r="L3084" s="1">
        <f t="shared" si="411"/>
        <v>0</v>
      </c>
      <c r="M3084" s="1">
        <f t="shared" si="408"/>
        <v>0</v>
      </c>
      <c r="N3084" s="1">
        <v>0</v>
      </c>
    </row>
    <row r="3085" spans="1:14" x14ac:dyDescent="0.3">
      <c r="A3085" s="1" t="s">
        <v>9268</v>
      </c>
      <c r="B3085" s="1" t="s">
        <v>9269</v>
      </c>
      <c r="C3085" s="2">
        <v>1</v>
      </c>
      <c r="D3085" s="1" t="s">
        <v>9270</v>
      </c>
      <c r="E3085" s="1" t="s">
        <v>9271</v>
      </c>
      <c r="F3085" s="1">
        <f t="shared" si="407"/>
        <v>42424.441758796296</v>
      </c>
      <c r="G3085" s="1">
        <v>6746</v>
      </c>
      <c r="H3085" s="1">
        <v>0</v>
      </c>
      <c r="I3085" s="1">
        <v>6746</v>
      </c>
      <c r="J3085" s="1">
        <f t="shared" si="409"/>
        <v>0</v>
      </c>
      <c r="K3085" s="1">
        <f t="shared" si="410"/>
        <v>0</v>
      </c>
      <c r="L3085" s="1">
        <f t="shared" si="411"/>
        <v>0</v>
      </c>
      <c r="M3085" s="1">
        <f t="shared" si="408"/>
        <v>0</v>
      </c>
      <c r="N3085" s="1">
        <v>0</v>
      </c>
    </row>
    <row r="3086" spans="1:14" x14ac:dyDescent="0.3">
      <c r="A3086" s="1" t="s">
        <v>9272</v>
      </c>
      <c r="B3086" s="1" t="s">
        <v>9273</v>
      </c>
      <c r="C3086" s="2">
        <v>1</v>
      </c>
      <c r="D3086" s="1" t="s">
        <v>9274</v>
      </c>
      <c r="E3086" s="1" t="s">
        <v>9275</v>
      </c>
      <c r="F3086" s="1">
        <f t="shared" si="407"/>
        <v>41089.911928078705</v>
      </c>
      <c r="G3086" s="1">
        <v>37610</v>
      </c>
      <c r="H3086" s="1">
        <f t="shared" ref="H3086:H3091" si="412">+H3101</f>
        <v>0</v>
      </c>
      <c r="I3086" s="1">
        <v>37610</v>
      </c>
      <c r="J3086" s="1">
        <f t="shared" si="409"/>
        <v>0</v>
      </c>
      <c r="K3086" s="1">
        <f t="shared" si="410"/>
        <v>0</v>
      </c>
      <c r="L3086" s="1">
        <f t="shared" si="411"/>
        <v>0</v>
      </c>
      <c r="M3086" s="1">
        <f t="shared" si="408"/>
        <v>0</v>
      </c>
      <c r="N3086" s="1">
        <v>0</v>
      </c>
    </row>
    <row r="3087" spans="1:14" x14ac:dyDescent="0.3">
      <c r="A3087" s="1" t="s">
        <v>4276</v>
      </c>
      <c r="B3087" s="1" t="s">
        <v>9273</v>
      </c>
      <c r="C3087" s="2">
        <v>10</v>
      </c>
      <c r="D3087" s="1" t="s">
        <v>9276</v>
      </c>
      <c r="E3087" s="1" t="s">
        <v>9277</v>
      </c>
      <c r="F3087" s="1">
        <f t="shared" si="407"/>
        <v>41006.60056712963</v>
      </c>
      <c r="G3087" s="1">
        <v>38634</v>
      </c>
      <c r="H3087" s="1">
        <f t="shared" si="412"/>
        <v>0</v>
      </c>
      <c r="I3087" s="1">
        <v>38634</v>
      </c>
      <c r="J3087" s="1">
        <f t="shared" si="409"/>
        <v>0</v>
      </c>
      <c r="K3087" s="1">
        <f t="shared" si="410"/>
        <v>0</v>
      </c>
      <c r="L3087" s="1">
        <f t="shared" si="411"/>
        <v>0</v>
      </c>
      <c r="M3087" s="1">
        <f t="shared" si="408"/>
        <v>0</v>
      </c>
      <c r="N3087" s="1">
        <v>0</v>
      </c>
    </row>
    <row r="3088" spans="1:14" x14ac:dyDescent="0.3">
      <c r="A3088" s="1" t="s">
        <v>4730</v>
      </c>
      <c r="B3088" s="1" t="s">
        <v>9273</v>
      </c>
      <c r="C3088" s="2">
        <v>10</v>
      </c>
      <c r="D3088" s="1" t="s">
        <v>9278</v>
      </c>
      <c r="E3088" s="1" t="s">
        <v>9279</v>
      </c>
      <c r="F3088" s="1">
        <f t="shared" si="407"/>
        <v>41416.81539773148</v>
      </c>
      <c r="G3088" s="1">
        <v>50345</v>
      </c>
      <c r="H3088" s="1">
        <f t="shared" si="412"/>
        <v>0</v>
      </c>
      <c r="I3088" s="1">
        <v>50345</v>
      </c>
      <c r="J3088" s="1">
        <f t="shared" si="409"/>
        <v>1</v>
      </c>
      <c r="K3088" s="1">
        <f t="shared" si="410"/>
        <v>0</v>
      </c>
      <c r="L3088" s="1">
        <f t="shared" si="411"/>
        <v>0</v>
      </c>
      <c r="M3088" s="1">
        <f t="shared" si="408"/>
        <v>0</v>
      </c>
      <c r="N3088" s="1">
        <v>0</v>
      </c>
    </row>
    <row r="3089" spans="1:14" x14ac:dyDescent="0.3">
      <c r="A3089" s="1" t="s">
        <v>9280</v>
      </c>
      <c r="B3089" s="1" t="s">
        <v>9281</v>
      </c>
      <c r="C3089" s="2">
        <v>10</v>
      </c>
      <c r="D3089" s="1" t="s">
        <v>9282</v>
      </c>
      <c r="E3089" s="1" t="s">
        <v>9283</v>
      </c>
      <c r="F3089" s="1">
        <f t="shared" si="407"/>
        <v>42246.829553402778</v>
      </c>
      <c r="G3089" s="1">
        <v>7939</v>
      </c>
      <c r="H3089" s="1">
        <f t="shared" si="412"/>
        <v>1</v>
      </c>
      <c r="I3089" s="1">
        <v>7939</v>
      </c>
      <c r="J3089" s="1">
        <f t="shared" si="409"/>
        <v>0</v>
      </c>
      <c r="K3089" s="1">
        <f t="shared" si="410"/>
        <v>0</v>
      </c>
      <c r="L3089" s="1">
        <f t="shared" si="411"/>
        <v>0</v>
      </c>
      <c r="M3089" s="1">
        <f t="shared" si="408"/>
        <v>0</v>
      </c>
      <c r="N3089" s="1">
        <v>0</v>
      </c>
    </row>
    <row r="3090" spans="1:14" x14ac:dyDescent="0.3">
      <c r="A3090" s="1" t="s">
        <v>9284</v>
      </c>
      <c r="B3090" s="1" t="s">
        <v>9285</v>
      </c>
      <c r="C3090" s="2">
        <v>10</v>
      </c>
      <c r="D3090" s="1" t="s">
        <v>9286</v>
      </c>
      <c r="E3090" s="1" t="s">
        <v>9287</v>
      </c>
      <c r="F3090" s="1">
        <f t="shared" si="407"/>
        <v>42010.860810891201</v>
      </c>
      <c r="G3090" s="1">
        <v>8836</v>
      </c>
      <c r="H3090" s="1">
        <f t="shared" si="412"/>
        <v>0</v>
      </c>
      <c r="I3090" s="1">
        <v>8836</v>
      </c>
      <c r="J3090" s="1">
        <f t="shared" si="409"/>
        <v>0</v>
      </c>
      <c r="K3090" s="1">
        <f t="shared" si="410"/>
        <v>0</v>
      </c>
      <c r="L3090" s="1">
        <f t="shared" si="411"/>
        <v>0</v>
      </c>
      <c r="M3090" s="1">
        <f t="shared" si="408"/>
        <v>0</v>
      </c>
      <c r="N3090" s="1">
        <v>0</v>
      </c>
    </row>
    <row r="3091" spans="1:14" x14ac:dyDescent="0.3">
      <c r="A3091" s="1" t="s">
        <v>1722</v>
      </c>
      <c r="B3091" s="1" t="s">
        <v>9288</v>
      </c>
      <c r="C3091" s="2">
        <v>2</v>
      </c>
      <c r="D3091" s="1" t="s">
        <v>9289</v>
      </c>
      <c r="E3091" s="1" t="s">
        <v>9290</v>
      </c>
      <c r="F3091" s="1">
        <f t="shared" si="407"/>
        <v>41985.013007870373</v>
      </c>
      <c r="G3091" s="1">
        <v>27879</v>
      </c>
      <c r="H3091" s="1">
        <f t="shared" si="412"/>
        <v>0</v>
      </c>
      <c r="I3091" s="1">
        <v>27879</v>
      </c>
      <c r="J3091" s="1">
        <f t="shared" si="409"/>
        <v>0</v>
      </c>
      <c r="K3091" s="1">
        <f t="shared" si="410"/>
        <v>0</v>
      </c>
      <c r="L3091" s="1">
        <f t="shared" si="411"/>
        <v>0</v>
      </c>
      <c r="M3091" s="1">
        <f t="shared" si="408"/>
        <v>0</v>
      </c>
      <c r="N3091" s="1">
        <v>0</v>
      </c>
    </row>
    <row r="3092" spans="1:14" x14ac:dyDescent="0.3">
      <c r="A3092" s="1" t="s">
        <v>3200</v>
      </c>
      <c r="B3092" s="1" t="s">
        <v>9291</v>
      </c>
      <c r="C3092" s="2">
        <v>7</v>
      </c>
      <c r="D3092" s="1" t="s">
        <v>9292</v>
      </c>
      <c r="E3092" s="1" t="s">
        <v>9293</v>
      </c>
      <c r="F3092" s="1">
        <f t="shared" si="407"/>
        <v>41456.693135289352</v>
      </c>
      <c r="G3092" s="1">
        <v>6284</v>
      </c>
      <c r="H3092" s="1">
        <v>0</v>
      </c>
      <c r="I3092" s="1">
        <v>6284</v>
      </c>
      <c r="J3092" s="1">
        <f t="shared" si="409"/>
        <v>0</v>
      </c>
      <c r="K3092" s="1">
        <f t="shared" si="410"/>
        <v>0</v>
      </c>
      <c r="L3092" s="1">
        <f t="shared" si="411"/>
        <v>0</v>
      </c>
      <c r="M3092" s="1">
        <f t="shared" si="408"/>
        <v>0</v>
      </c>
      <c r="N3092" s="1">
        <v>0</v>
      </c>
    </row>
    <row r="3093" spans="1:14" x14ac:dyDescent="0.3">
      <c r="A3093" s="1" t="s">
        <v>3203</v>
      </c>
      <c r="B3093" s="1" t="s">
        <v>9291</v>
      </c>
      <c r="C3093" s="2">
        <v>9</v>
      </c>
      <c r="D3093" s="1" t="s">
        <v>9294</v>
      </c>
      <c r="E3093" s="1" t="s">
        <v>9295</v>
      </c>
      <c r="F3093" s="1">
        <f t="shared" si="407"/>
        <v>41548.595382129628</v>
      </c>
      <c r="G3093" s="1">
        <v>11544</v>
      </c>
      <c r="H3093" s="1">
        <f t="shared" ref="H3093:H3099" si="413">+H3108</f>
        <v>0</v>
      </c>
      <c r="I3093" s="1">
        <v>11544</v>
      </c>
      <c r="J3093" s="1">
        <f t="shared" si="409"/>
        <v>0</v>
      </c>
      <c r="K3093" s="1">
        <f t="shared" si="410"/>
        <v>0</v>
      </c>
      <c r="L3093" s="1">
        <f t="shared" si="411"/>
        <v>0</v>
      </c>
      <c r="M3093" s="1">
        <f t="shared" si="408"/>
        <v>0</v>
      </c>
      <c r="N3093" s="1">
        <v>0</v>
      </c>
    </row>
    <row r="3094" spans="1:14" x14ac:dyDescent="0.3">
      <c r="A3094" s="1" t="s">
        <v>5481</v>
      </c>
      <c r="B3094" s="1" t="s">
        <v>9296</v>
      </c>
      <c r="C3094" s="2">
        <v>1</v>
      </c>
      <c r="D3094" s="1" t="s">
        <v>9297</v>
      </c>
      <c r="E3094" s="1" t="s">
        <v>9298</v>
      </c>
      <c r="F3094" s="1">
        <f t="shared" si="407"/>
        <v>40985.840995370374</v>
      </c>
      <c r="G3094" s="1">
        <v>46491</v>
      </c>
      <c r="H3094" s="1">
        <v>1</v>
      </c>
      <c r="I3094" s="1">
        <v>46491</v>
      </c>
      <c r="J3094" s="1">
        <f t="shared" si="409"/>
        <v>0</v>
      </c>
      <c r="K3094" s="1">
        <f t="shared" si="410"/>
        <v>0</v>
      </c>
      <c r="L3094" s="1">
        <f t="shared" si="411"/>
        <v>0</v>
      </c>
      <c r="M3094" s="1">
        <f t="shared" si="408"/>
        <v>0</v>
      </c>
      <c r="N3094" s="1">
        <v>0</v>
      </c>
    </row>
    <row r="3095" spans="1:14" x14ac:dyDescent="0.3">
      <c r="A3095" s="1" t="s">
        <v>1929</v>
      </c>
      <c r="B3095" s="1" t="s">
        <v>9296</v>
      </c>
      <c r="C3095" s="2">
        <v>10</v>
      </c>
      <c r="D3095" s="1" t="s">
        <v>9299</v>
      </c>
      <c r="E3095" s="1" t="s">
        <v>9300</v>
      </c>
      <c r="F3095" s="1">
        <f t="shared" si="407"/>
        <v>40985.847013888888</v>
      </c>
      <c r="G3095" s="1">
        <v>48438</v>
      </c>
      <c r="H3095" s="1">
        <f t="shared" si="413"/>
        <v>0</v>
      </c>
      <c r="I3095" s="1">
        <v>48438</v>
      </c>
      <c r="J3095" s="1">
        <f t="shared" si="409"/>
        <v>0</v>
      </c>
      <c r="K3095" s="1">
        <f t="shared" si="410"/>
        <v>0</v>
      </c>
      <c r="L3095" s="1">
        <f t="shared" si="411"/>
        <v>0</v>
      </c>
      <c r="M3095" s="1">
        <f t="shared" si="408"/>
        <v>0</v>
      </c>
      <c r="N3095" s="1">
        <v>0</v>
      </c>
    </row>
    <row r="3096" spans="1:14" x14ac:dyDescent="0.3">
      <c r="A3096" s="1" t="s">
        <v>9301</v>
      </c>
      <c r="B3096" s="1" t="s">
        <v>9302</v>
      </c>
      <c r="C3096" s="2">
        <v>1</v>
      </c>
      <c r="D3096" s="1" t="s">
        <v>9303</v>
      </c>
      <c r="E3096" s="1" t="s">
        <v>9304</v>
      </c>
      <c r="F3096" s="1">
        <f t="shared" si="407"/>
        <v>41684.690355324077</v>
      </c>
      <c r="G3096" s="1">
        <v>18593</v>
      </c>
      <c r="H3096" s="1">
        <f t="shared" si="413"/>
        <v>0</v>
      </c>
      <c r="I3096" s="1">
        <v>18593</v>
      </c>
      <c r="J3096" s="1">
        <f t="shared" si="409"/>
        <v>0</v>
      </c>
      <c r="K3096" s="1">
        <f t="shared" si="410"/>
        <v>0</v>
      </c>
      <c r="L3096" s="1">
        <f t="shared" si="411"/>
        <v>0</v>
      </c>
      <c r="M3096" s="1">
        <f t="shared" si="408"/>
        <v>0</v>
      </c>
      <c r="N3096" s="1">
        <v>0</v>
      </c>
    </row>
    <row r="3097" spans="1:14" x14ac:dyDescent="0.3">
      <c r="A3097" s="1" t="s">
        <v>4965</v>
      </c>
      <c r="B3097" s="1" t="s">
        <v>9305</v>
      </c>
      <c r="C3097" s="2">
        <v>1</v>
      </c>
      <c r="D3097" s="1" t="s">
        <v>9306</v>
      </c>
      <c r="E3097" s="1" t="s">
        <v>9307</v>
      </c>
      <c r="F3097" s="1">
        <f t="shared" si="407"/>
        <v>41820.012362141206</v>
      </c>
      <c r="G3097" s="1">
        <v>48161</v>
      </c>
      <c r="H3097" s="1">
        <f t="shared" si="413"/>
        <v>0</v>
      </c>
      <c r="I3097" s="1">
        <v>48161</v>
      </c>
      <c r="J3097" s="1">
        <f t="shared" si="409"/>
        <v>0</v>
      </c>
      <c r="K3097" s="1">
        <f t="shared" si="410"/>
        <v>0</v>
      </c>
      <c r="L3097" s="1">
        <f t="shared" si="411"/>
        <v>0</v>
      </c>
      <c r="M3097" s="1">
        <f t="shared" si="408"/>
        <v>0</v>
      </c>
      <c r="N3097" s="1">
        <v>0</v>
      </c>
    </row>
    <row r="3098" spans="1:14" x14ac:dyDescent="0.3">
      <c r="A3098" s="1" t="s">
        <v>7467</v>
      </c>
      <c r="B3098" s="1" t="s">
        <v>9308</v>
      </c>
      <c r="C3098" s="2">
        <v>10</v>
      </c>
      <c r="D3098" s="1" t="s">
        <v>9309</v>
      </c>
      <c r="E3098" s="1" t="s">
        <v>9310</v>
      </c>
      <c r="F3098" s="1">
        <f t="shared" si="407"/>
        <v>42147.774724282404</v>
      </c>
      <c r="G3098" s="1">
        <v>43252</v>
      </c>
      <c r="H3098" s="1">
        <f t="shared" si="413"/>
        <v>0</v>
      </c>
      <c r="I3098" s="1">
        <v>43252</v>
      </c>
      <c r="J3098" s="1">
        <f t="shared" si="409"/>
        <v>0</v>
      </c>
      <c r="K3098" s="1">
        <f t="shared" si="410"/>
        <v>0</v>
      </c>
      <c r="L3098" s="1">
        <f t="shared" si="411"/>
        <v>0</v>
      </c>
      <c r="M3098" s="1">
        <f t="shared" si="408"/>
        <v>0</v>
      </c>
      <c r="N3098" s="1">
        <v>0</v>
      </c>
    </row>
    <row r="3099" spans="1:14" x14ac:dyDescent="0.3">
      <c r="A3099" s="1" t="s">
        <v>1297</v>
      </c>
      <c r="B3099" s="1" t="s">
        <v>9311</v>
      </c>
      <c r="C3099" s="2">
        <v>8</v>
      </c>
      <c r="D3099" s="1" t="s">
        <v>9312</v>
      </c>
      <c r="E3099" s="1" t="s">
        <v>9313</v>
      </c>
      <c r="F3099" s="1">
        <f t="shared" si="407"/>
        <v>42370.543688344907</v>
      </c>
      <c r="G3099" s="1">
        <v>39145</v>
      </c>
      <c r="H3099" s="1">
        <f t="shared" si="413"/>
        <v>0</v>
      </c>
      <c r="I3099" s="1">
        <v>39145</v>
      </c>
      <c r="J3099" s="1">
        <f t="shared" si="409"/>
        <v>0</v>
      </c>
      <c r="K3099" s="1">
        <f t="shared" si="410"/>
        <v>0</v>
      </c>
      <c r="L3099" s="1">
        <f t="shared" si="411"/>
        <v>0</v>
      </c>
      <c r="M3099" s="1">
        <f t="shared" si="408"/>
        <v>0</v>
      </c>
      <c r="N3099" s="1">
        <v>0</v>
      </c>
    </row>
    <row r="3100" spans="1:14" x14ac:dyDescent="0.3">
      <c r="A3100" s="1" t="s">
        <v>9314</v>
      </c>
      <c r="B3100" s="1" t="s">
        <v>9315</v>
      </c>
      <c r="C3100" s="2">
        <v>8</v>
      </c>
      <c r="D3100" s="1" t="s">
        <v>9316</v>
      </c>
      <c r="E3100" s="1" t="s">
        <v>9317</v>
      </c>
      <c r="F3100" s="1">
        <f t="shared" si="407"/>
        <v>42003.602844768517</v>
      </c>
      <c r="G3100" s="1">
        <v>5791</v>
      </c>
      <c r="H3100" s="1">
        <v>0</v>
      </c>
      <c r="I3100" s="1">
        <v>5791</v>
      </c>
      <c r="J3100" s="1">
        <f t="shared" si="409"/>
        <v>0</v>
      </c>
      <c r="K3100" s="1">
        <f t="shared" si="410"/>
        <v>0</v>
      </c>
      <c r="L3100" s="1">
        <f t="shared" si="411"/>
        <v>0</v>
      </c>
      <c r="M3100" s="1">
        <f t="shared" si="408"/>
        <v>0</v>
      </c>
      <c r="N3100" s="1">
        <v>0</v>
      </c>
    </row>
    <row r="3101" spans="1:14" x14ac:dyDescent="0.3">
      <c r="A3101" s="1" t="s">
        <v>8414</v>
      </c>
      <c r="B3101" s="1" t="s">
        <v>9315</v>
      </c>
      <c r="C3101" s="2">
        <v>6</v>
      </c>
      <c r="D3101" s="1" t="s">
        <v>9318</v>
      </c>
      <c r="E3101" s="1" t="s">
        <v>9319</v>
      </c>
      <c r="F3101" s="1">
        <f t="shared" si="407"/>
        <v>42004.560534155091</v>
      </c>
      <c r="G3101" s="1">
        <v>30349</v>
      </c>
      <c r="H3101" s="1">
        <f>+H3116</f>
        <v>0</v>
      </c>
      <c r="I3101" s="1">
        <v>30349</v>
      </c>
      <c r="J3101" s="1">
        <f t="shared" si="409"/>
        <v>0</v>
      </c>
      <c r="K3101" s="1">
        <f t="shared" si="410"/>
        <v>0</v>
      </c>
      <c r="L3101" s="1">
        <f t="shared" si="411"/>
        <v>0</v>
      </c>
      <c r="M3101" s="1">
        <f t="shared" si="408"/>
        <v>0</v>
      </c>
      <c r="N3101" s="1">
        <v>0</v>
      </c>
    </row>
    <row r="3102" spans="1:14" x14ac:dyDescent="0.3">
      <c r="A3102" s="1" t="s">
        <v>1401</v>
      </c>
      <c r="B3102" s="1" t="s">
        <v>9320</v>
      </c>
      <c r="C3102" s="2">
        <v>9</v>
      </c>
      <c r="D3102" s="1" t="s">
        <v>9321</v>
      </c>
      <c r="E3102" s="1" t="s">
        <v>9322</v>
      </c>
      <c r="F3102" s="1">
        <f t="shared" si="407"/>
        <v>42488.394194791668</v>
      </c>
      <c r="G3102" s="1">
        <v>4602</v>
      </c>
      <c r="H3102" s="1">
        <v>0</v>
      </c>
      <c r="I3102" s="1">
        <v>4602</v>
      </c>
      <c r="J3102" s="1">
        <f t="shared" si="409"/>
        <v>0</v>
      </c>
      <c r="K3102" s="1">
        <f t="shared" si="410"/>
        <v>0</v>
      </c>
      <c r="L3102" s="1">
        <f t="shared" si="411"/>
        <v>0</v>
      </c>
      <c r="M3102" s="1">
        <f t="shared" si="408"/>
        <v>0</v>
      </c>
      <c r="N3102" s="1">
        <v>0</v>
      </c>
    </row>
    <row r="3103" spans="1:14" x14ac:dyDescent="0.3">
      <c r="A3103" s="1" t="s">
        <v>320</v>
      </c>
      <c r="B3103" s="1" t="s">
        <v>9323</v>
      </c>
      <c r="C3103" s="2">
        <v>10</v>
      </c>
      <c r="D3103" s="1" t="s">
        <v>9324</v>
      </c>
      <c r="E3103" s="1" t="s">
        <v>9325</v>
      </c>
      <c r="F3103" s="1">
        <f t="shared" si="407"/>
        <v>42158.870400972221</v>
      </c>
      <c r="G3103" s="1">
        <v>3394</v>
      </c>
      <c r="H3103" s="1">
        <v>0</v>
      </c>
      <c r="I3103" s="1">
        <v>3394</v>
      </c>
      <c r="J3103" s="1">
        <f t="shared" si="409"/>
        <v>0</v>
      </c>
      <c r="K3103" s="1">
        <f t="shared" si="410"/>
        <v>0</v>
      </c>
      <c r="L3103" s="1">
        <f t="shared" si="411"/>
        <v>0</v>
      </c>
      <c r="M3103" s="1">
        <f t="shared" si="408"/>
        <v>0</v>
      </c>
      <c r="N3103" s="1">
        <v>0</v>
      </c>
    </row>
    <row r="3104" spans="1:14" x14ac:dyDescent="0.3">
      <c r="A3104" s="1" t="s">
        <v>9326</v>
      </c>
      <c r="B3104" s="1" t="s">
        <v>9327</v>
      </c>
      <c r="C3104" s="2">
        <v>10</v>
      </c>
      <c r="D3104" s="1" t="s">
        <v>9328</v>
      </c>
      <c r="E3104" s="1" t="s">
        <v>9329</v>
      </c>
      <c r="F3104" s="1">
        <f t="shared" si="407"/>
        <v>42253.580791689812</v>
      </c>
      <c r="G3104" s="1">
        <v>49252</v>
      </c>
      <c r="H3104" s="1">
        <f>+H3119</f>
        <v>1</v>
      </c>
      <c r="I3104" s="1">
        <v>49252</v>
      </c>
      <c r="J3104" s="1">
        <f t="shared" si="409"/>
        <v>0</v>
      </c>
      <c r="K3104" s="1">
        <f t="shared" si="410"/>
        <v>0</v>
      </c>
      <c r="L3104" s="1">
        <f t="shared" si="411"/>
        <v>0</v>
      </c>
      <c r="M3104" s="1">
        <f t="shared" si="408"/>
        <v>0</v>
      </c>
      <c r="N3104" s="1">
        <v>0</v>
      </c>
    </row>
    <row r="3105" spans="1:14" x14ac:dyDescent="0.3">
      <c r="A3105" s="1" t="s">
        <v>844</v>
      </c>
      <c r="B3105" s="1" t="s">
        <v>9330</v>
      </c>
      <c r="C3105" s="2">
        <v>10</v>
      </c>
      <c r="D3105" s="1" t="s">
        <v>9331</v>
      </c>
      <c r="E3105" s="1" t="s">
        <v>9332</v>
      </c>
      <c r="F3105" s="1">
        <f t="shared" si="407"/>
        <v>42429.688374675927</v>
      </c>
      <c r="G3105" s="1">
        <v>6069</v>
      </c>
      <c r="H3105" s="1">
        <v>0</v>
      </c>
      <c r="I3105" s="1">
        <v>6069</v>
      </c>
      <c r="J3105" s="1">
        <f t="shared" si="409"/>
        <v>0</v>
      </c>
      <c r="K3105" s="1">
        <f t="shared" si="410"/>
        <v>0</v>
      </c>
      <c r="L3105" s="1">
        <f t="shared" si="411"/>
        <v>0</v>
      </c>
      <c r="M3105" s="1">
        <f t="shared" si="408"/>
        <v>0</v>
      </c>
      <c r="N3105" s="1">
        <v>0</v>
      </c>
    </row>
    <row r="3106" spans="1:14" x14ac:dyDescent="0.3">
      <c r="A3106" s="1" t="s">
        <v>9333</v>
      </c>
      <c r="B3106" s="1" t="s">
        <v>9334</v>
      </c>
      <c r="C3106" s="2">
        <v>10</v>
      </c>
      <c r="D3106" s="1" t="s">
        <v>9335</v>
      </c>
      <c r="E3106" s="1" t="s">
        <v>9336</v>
      </c>
      <c r="F3106" s="1">
        <f t="shared" si="407"/>
        <v>41726.013283680557</v>
      </c>
      <c r="G3106" s="1">
        <v>7237</v>
      </c>
      <c r="H3106" s="1">
        <v>0</v>
      </c>
      <c r="I3106" s="1">
        <v>7237</v>
      </c>
      <c r="J3106" s="1">
        <f t="shared" si="409"/>
        <v>0</v>
      </c>
      <c r="K3106" s="1">
        <f t="shared" si="410"/>
        <v>0</v>
      </c>
      <c r="L3106" s="1">
        <f t="shared" si="411"/>
        <v>0</v>
      </c>
      <c r="M3106" s="1">
        <f t="shared" si="408"/>
        <v>0</v>
      </c>
      <c r="N3106" s="1">
        <v>0</v>
      </c>
    </row>
    <row r="3107" spans="1:14" x14ac:dyDescent="0.3">
      <c r="A3107" s="1" t="s">
        <v>879</v>
      </c>
      <c r="B3107" s="1" t="s">
        <v>9337</v>
      </c>
      <c r="C3107" s="2">
        <v>8</v>
      </c>
      <c r="D3107" s="1" t="s">
        <v>9338</v>
      </c>
      <c r="E3107" s="1" t="s">
        <v>9339</v>
      </c>
      <c r="F3107" s="1">
        <f t="shared" si="407"/>
        <v>42175.975489074073</v>
      </c>
      <c r="G3107" s="1">
        <v>14650</v>
      </c>
      <c r="H3107" s="1">
        <f>+H3122</f>
        <v>0</v>
      </c>
      <c r="I3107" s="1">
        <v>14650</v>
      </c>
      <c r="J3107" s="1">
        <f t="shared" si="409"/>
        <v>0</v>
      </c>
      <c r="K3107" s="1">
        <f t="shared" si="410"/>
        <v>0</v>
      </c>
      <c r="L3107" s="1">
        <f t="shared" si="411"/>
        <v>0</v>
      </c>
      <c r="M3107" s="1">
        <f t="shared" si="408"/>
        <v>0</v>
      </c>
      <c r="N3107" s="1">
        <v>0</v>
      </c>
    </row>
    <row r="3108" spans="1:14" x14ac:dyDescent="0.3">
      <c r="A3108" s="1" t="s">
        <v>92</v>
      </c>
      <c r="B3108" s="1" t="s">
        <v>9340</v>
      </c>
      <c r="C3108" s="2">
        <v>10</v>
      </c>
      <c r="D3108" s="1" t="s">
        <v>9341</v>
      </c>
      <c r="E3108" s="1" t="s">
        <v>9342</v>
      </c>
      <c r="F3108" s="1">
        <f t="shared" si="407"/>
        <v>40281.00340277778</v>
      </c>
      <c r="G3108" s="1">
        <v>21945</v>
      </c>
      <c r="H3108" s="1">
        <f>+H3123</f>
        <v>0</v>
      </c>
      <c r="I3108" s="1">
        <v>21945</v>
      </c>
      <c r="J3108" s="1">
        <f t="shared" si="409"/>
        <v>0</v>
      </c>
      <c r="K3108" s="1">
        <f t="shared" si="410"/>
        <v>0</v>
      </c>
      <c r="L3108" s="1">
        <f t="shared" si="411"/>
        <v>0</v>
      </c>
      <c r="M3108" s="1">
        <f t="shared" si="408"/>
        <v>0</v>
      </c>
      <c r="N3108" s="1">
        <v>0</v>
      </c>
    </row>
    <row r="3109" spans="1:14" x14ac:dyDescent="0.3">
      <c r="A3109" s="1" t="s">
        <v>9343</v>
      </c>
      <c r="B3109" s="1" t="s">
        <v>9344</v>
      </c>
      <c r="C3109" s="2">
        <v>10</v>
      </c>
      <c r="D3109" s="1" t="s">
        <v>9345</v>
      </c>
      <c r="E3109" s="1" t="s">
        <v>9346</v>
      </c>
      <c r="F3109" s="1">
        <f t="shared" si="407"/>
        <v>42010.535082002316</v>
      </c>
      <c r="G3109" s="1">
        <v>1334</v>
      </c>
      <c r="H3109" s="1">
        <v>0</v>
      </c>
      <c r="I3109" s="1">
        <v>1334</v>
      </c>
      <c r="J3109" s="1">
        <f t="shared" si="409"/>
        <v>0</v>
      </c>
      <c r="K3109" s="1">
        <f t="shared" si="410"/>
        <v>0</v>
      </c>
      <c r="L3109" s="1">
        <f t="shared" si="411"/>
        <v>0</v>
      </c>
      <c r="M3109" s="1">
        <f t="shared" si="408"/>
        <v>0</v>
      </c>
      <c r="N3109" s="1">
        <v>0</v>
      </c>
    </row>
    <row r="3110" spans="1:14" x14ac:dyDescent="0.3">
      <c r="A3110" s="1" t="s">
        <v>4190</v>
      </c>
      <c r="B3110" s="1" t="s">
        <v>9347</v>
      </c>
      <c r="C3110" s="2">
        <v>10</v>
      </c>
      <c r="D3110" s="1" t="s">
        <v>9348</v>
      </c>
      <c r="E3110" s="1" t="s">
        <v>9349</v>
      </c>
      <c r="F3110" s="1">
        <f t="shared" si="407"/>
        <v>41883.626751354168</v>
      </c>
      <c r="G3110" s="1">
        <v>6388</v>
      </c>
      <c r="H3110" s="1">
        <v>0</v>
      </c>
      <c r="I3110" s="1">
        <v>6388</v>
      </c>
      <c r="J3110" s="1">
        <f t="shared" si="409"/>
        <v>0</v>
      </c>
      <c r="K3110" s="1">
        <f t="shared" si="410"/>
        <v>0</v>
      </c>
      <c r="L3110" s="1">
        <f t="shared" si="411"/>
        <v>0</v>
      </c>
      <c r="M3110" s="1">
        <f t="shared" si="408"/>
        <v>0</v>
      </c>
      <c r="N3110" s="1">
        <v>0</v>
      </c>
    </row>
    <row r="3111" spans="1:14" x14ac:dyDescent="0.3">
      <c r="A3111" s="1" t="s">
        <v>4382</v>
      </c>
      <c r="B3111" s="1" t="s">
        <v>9350</v>
      </c>
      <c r="C3111" s="2">
        <v>1</v>
      </c>
      <c r="D3111" s="1" t="s">
        <v>9351</v>
      </c>
      <c r="E3111" s="1" t="s">
        <v>9352</v>
      </c>
      <c r="F3111" s="1">
        <f t="shared" si="407"/>
        <v>40826.735324074078</v>
      </c>
      <c r="G3111" s="1">
        <v>45081</v>
      </c>
      <c r="H3111" s="1">
        <f>+H3126</f>
        <v>0</v>
      </c>
      <c r="I3111" s="1">
        <v>45081</v>
      </c>
      <c r="J3111" s="1">
        <f t="shared" si="409"/>
        <v>0</v>
      </c>
      <c r="K3111" s="1">
        <f t="shared" si="410"/>
        <v>0</v>
      </c>
      <c r="L3111" s="1">
        <f t="shared" si="411"/>
        <v>0</v>
      </c>
      <c r="M3111" s="1">
        <f t="shared" si="408"/>
        <v>0</v>
      </c>
      <c r="N3111" s="1">
        <v>0</v>
      </c>
    </row>
    <row r="3112" spans="1:14" x14ac:dyDescent="0.3">
      <c r="A3112" s="1" t="s">
        <v>9353</v>
      </c>
      <c r="B3112" s="1" t="s">
        <v>9354</v>
      </c>
      <c r="C3112" s="2">
        <v>10</v>
      </c>
      <c r="D3112" s="1" t="s">
        <v>9355</v>
      </c>
      <c r="E3112" s="1" t="s">
        <v>9356</v>
      </c>
      <c r="F3112" s="1">
        <f t="shared" si="407"/>
        <v>42518.892523807874</v>
      </c>
      <c r="G3112" s="1">
        <v>6464</v>
      </c>
      <c r="H3112" s="1">
        <v>0</v>
      </c>
      <c r="I3112" s="1">
        <v>6464</v>
      </c>
      <c r="J3112" s="1">
        <f t="shared" si="409"/>
        <v>0</v>
      </c>
      <c r="K3112" s="1">
        <f t="shared" si="410"/>
        <v>0</v>
      </c>
      <c r="L3112" s="1">
        <f t="shared" si="411"/>
        <v>0</v>
      </c>
      <c r="M3112" s="1">
        <f t="shared" si="408"/>
        <v>0</v>
      </c>
      <c r="N3112" s="1">
        <v>0</v>
      </c>
    </row>
    <row r="3113" spans="1:14" x14ac:dyDescent="0.3">
      <c r="A3113" s="1" t="s">
        <v>320</v>
      </c>
      <c r="B3113" s="1" t="s">
        <v>9357</v>
      </c>
      <c r="C3113" s="2">
        <v>10</v>
      </c>
      <c r="D3113" s="1" t="s">
        <v>9358</v>
      </c>
      <c r="E3113" s="1" t="s">
        <v>9359</v>
      </c>
      <c r="F3113" s="1">
        <f t="shared" si="407"/>
        <v>42351.698386377313</v>
      </c>
      <c r="G3113" s="1">
        <v>2743</v>
      </c>
      <c r="H3113" s="1">
        <v>0</v>
      </c>
      <c r="I3113" s="1">
        <v>2743</v>
      </c>
      <c r="J3113" s="1">
        <f t="shared" si="409"/>
        <v>0</v>
      </c>
      <c r="K3113" s="1">
        <f t="shared" si="410"/>
        <v>0</v>
      </c>
      <c r="L3113" s="1">
        <f t="shared" si="411"/>
        <v>0</v>
      </c>
      <c r="M3113" s="1">
        <f t="shared" si="408"/>
        <v>0</v>
      </c>
      <c r="N3113" s="1">
        <v>0</v>
      </c>
    </row>
    <row r="3114" spans="1:14" x14ac:dyDescent="0.3">
      <c r="A3114" s="1" t="s">
        <v>952</v>
      </c>
      <c r="B3114" s="1" t="s">
        <v>9360</v>
      </c>
      <c r="C3114" s="2">
        <v>10</v>
      </c>
      <c r="D3114" s="1" t="s">
        <v>9361</v>
      </c>
      <c r="E3114" s="1" t="s">
        <v>9362</v>
      </c>
      <c r="F3114" s="1">
        <f t="shared" si="407"/>
        <v>41945.597577256944</v>
      </c>
      <c r="G3114" s="1">
        <v>42506</v>
      </c>
      <c r="H3114" s="1">
        <f>+H3129</f>
        <v>0</v>
      </c>
      <c r="I3114" s="1">
        <v>42506</v>
      </c>
      <c r="J3114" s="1">
        <f t="shared" si="409"/>
        <v>0</v>
      </c>
      <c r="K3114" s="1">
        <f t="shared" si="410"/>
        <v>0</v>
      </c>
      <c r="L3114" s="1">
        <f t="shared" si="411"/>
        <v>0</v>
      </c>
      <c r="M3114" s="1">
        <f t="shared" si="408"/>
        <v>0</v>
      </c>
      <c r="N3114" s="1">
        <v>0</v>
      </c>
    </row>
    <row r="3115" spans="1:14" x14ac:dyDescent="0.3">
      <c r="A3115" s="1" t="s">
        <v>104</v>
      </c>
      <c r="B3115" s="1" t="s">
        <v>9363</v>
      </c>
      <c r="C3115" s="2">
        <v>10</v>
      </c>
      <c r="D3115" s="1" t="s">
        <v>9364</v>
      </c>
      <c r="E3115" s="1" t="s">
        <v>9365</v>
      </c>
      <c r="F3115" s="1">
        <f t="shared" si="407"/>
        <v>41592.625824965275</v>
      </c>
      <c r="G3115" s="1">
        <v>40640</v>
      </c>
      <c r="H3115" s="1">
        <f>+H3130</f>
        <v>0</v>
      </c>
      <c r="I3115" s="1">
        <v>40640</v>
      </c>
      <c r="J3115" s="1">
        <f t="shared" si="409"/>
        <v>0</v>
      </c>
      <c r="K3115" s="1">
        <f t="shared" si="410"/>
        <v>0</v>
      </c>
      <c r="L3115" s="1">
        <f t="shared" si="411"/>
        <v>0</v>
      </c>
      <c r="M3115" s="1">
        <f t="shared" si="408"/>
        <v>0</v>
      </c>
      <c r="N3115" s="1">
        <v>0</v>
      </c>
    </row>
    <row r="3116" spans="1:14" x14ac:dyDescent="0.3">
      <c r="A3116" s="1" t="s">
        <v>1188</v>
      </c>
      <c r="B3116" s="1" t="s">
        <v>9366</v>
      </c>
      <c r="C3116" s="2">
        <v>10</v>
      </c>
      <c r="D3116" s="1" t="s">
        <v>9367</v>
      </c>
      <c r="E3116" s="1" t="s">
        <v>9368</v>
      </c>
      <c r="F3116" s="1">
        <f t="shared" si="407"/>
        <v>42430.476363009257</v>
      </c>
      <c r="G3116" s="1">
        <v>12153</v>
      </c>
      <c r="H3116" s="1">
        <f>+H3131</f>
        <v>0</v>
      </c>
      <c r="I3116" s="1">
        <v>12153</v>
      </c>
      <c r="J3116" s="1">
        <f t="shared" si="409"/>
        <v>0</v>
      </c>
      <c r="K3116" s="1">
        <f t="shared" si="410"/>
        <v>0</v>
      </c>
      <c r="L3116" s="1">
        <f t="shared" si="411"/>
        <v>0</v>
      </c>
      <c r="M3116" s="1">
        <f t="shared" si="408"/>
        <v>0</v>
      </c>
      <c r="N3116" s="1">
        <v>0</v>
      </c>
    </row>
    <row r="3117" spans="1:14" x14ac:dyDescent="0.3">
      <c r="A3117" s="1" t="s">
        <v>8022</v>
      </c>
      <c r="B3117" s="1" t="s">
        <v>9369</v>
      </c>
      <c r="C3117" s="2">
        <v>1</v>
      </c>
      <c r="D3117" s="1" t="s">
        <v>9370</v>
      </c>
      <c r="E3117" s="1" t="s">
        <v>9371</v>
      </c>
      <c r="F3117" s="1">
        <f t="shared" si="407"/>
        <v>42400.758445324071</v>
      </c>
      <c r="G3117" s="1">
        <v>6217</v>
      </c>
      <c r="H3117" s="1">
        <v>0</v>
      </c>
      <c r="I3117" s="1">
        <v>6217</v>
      </c>
      <c r="J3117" s="1">
        <f t="shared" si="409"/>
        <v>0</v>
      </c>
      <c r="K3117" s="1">
        <f t="shared" si="410"/>
        <v>0</v>
      </c>
      <c r="L3117" s="1">
        <f t="shared" si="411"/>
        <v>0</v>
      </c>
      <c r="M3117" s="1">
        <f t="shared" si="408"/>
        <v>0</v>
      </c>
      <c r="N3117" s="1">
        <v>0</v>
      </c>
    </row>
    <row r="3118" spans="1:14" x14ac:dyDescent="0.3">
      <c r="A3118" s="1" t="s">
        <v>3007</v>
      </c>
      <c r="B3118" s="1" t="s">
        <v>9369</v>
      </c>
      <c r="C3118" s="2">
        <v>1</v>
      </c>
      <c r="D3118" s="1" t="s">
        <v>9372</v>
      </c>
      <c r="E3118" s="1" t="s">
        <v>9373</v>
      </c>
      <c r="F3118" s="1">
        <f t="shared" si="407"/>
        <v>41771.164487916663</v>
      </c>
      <c r="G3118" s="1">
        <v>7172</v>
      </c>
      <c r="H3118" s="1">
        <v>0</v>
      </c>
      <c r="I3118" s="1">
        <v>7172</v>
      </c>
      <c r="J3118" s="1">
        <f t="shared" si="409"/>
        <v>0</v>
      </c>
      <c r="K3118" s="1">
        <f t="shared" si="410"/>
        <v>0</v>
      </c>
      <c r="L3118" s="1">
        <f t="shared" si="411"/>
        <v>0</v>
      </c>
      <c r="M3118" s="1">
        <f t="shared" si="408"/>
        <v>0</v>
      </c>
      <c r="N3118" s="1">
        <v>0</v>
      </c>
    </row>
    <row r="3119" spans="1:14" x14ac:dyDescent="0.3">
      <c r="A3119" s="1" t="s">
        <v>1966</v>
      </c>
      <c r="B3119" s="1" t="s">
        <v>9369</v>
      </c>
      <c r="C3119" s="2">
        <v>1</v>
      </c>
      <c r="D3119" s="1" t="s">
        <v>9374</v>
      </c>
      <c r="E3119" s="1" t="s">
        <v>9375</v>
      </c>
      <c r="F3119" s="1">
        <f t="shared" si="407"/>
        <v>42396.840928333331</v>
      </c>
      <c r="G3119" s="1">
        <v>21152</v>
      </c>
      <c r="H3119" s="1">
        <f>+H3134</f>
        <v>1</v>
      </c>
      <c r="I3119" s="1">
        <v>21152</v>
      </c>
      <c r="J3119" s="1">
        <f t="shared" si="409"/>
        <v>1</v>
      </c>
      <c r="K3119" s="1">
        <f t="shared" si="410"/>
        <v>0</v>
      </c>
      <c r="L3119" s="1">
        <f t="shared" si="411"/>
        <v>0</v>
      </c>
      <c r="M3119" s="1">
        <f t="shared" si="408"/>
        <v>0</v>
      </c>
      <c r="N3119" s="1">
        <v>0</v>
      </c>
    </row>
    <row r="3120" spans="1:14" x14ac:dyDescent="0.3">
      <c r="A3120" s="1" t="s">
        <v>229</v>
      </c>
      <c r="B3120" s="1" t="s">
        <v>9376</v>
      </c>
      <c r="C3120" s="2">
        <v>10</v>
      </c>
      <c r="D3120" s="1" t="s">
        <v>9377</v>
      </c>
      <c r="E3120" s="1" t="s">
        <v>9378</v>
      </c>
      <c r="F3120" s="1">
        <f t="shared" si="407"/>
        <v>41411.935207731483</v>
      </c>
      <c r="G3120" s="1">
        <v>47858</v>
      </c>
      <c r="H3120" s="1">
        <f>+H3135</f>
        <v>0</v>
      </c>
      <c r="I3120" s="1">
        <v>47858</v>
      </c>
      <c r="J3120" s="1">
        <f t="shared" si="409"/>
        <v>0</v>
      </c>
      <c r="K3120" s="1">
        <f t="shared" si="410"/>
        <v>0</v>
      </c>
      <c r="L3120" s="1">
        <f t="shared" si="411"/>
        <v>0</v>
      </c>
      <c r="M3120" s="1">
        <f t="shared" si="408"/>
        <v>0</v>
      </c>
      <c r="N3120" s="1">
        <v>0</v>
      </c>
    </row>
    <row r="3121" spans="1:14" x14ac:dyDescent="0.3">
      <c r="A3121" s="1" t="s">
        <v>9379</v>
      </c>
      <c r="B3121" s="1" t="s">
        <v>9380</v>
      </c>
      <c r="C3121" s="2">
        <v>2</v>
      </c>
      <c r="D3121" s="1" t="s">
        <v>9381</v>
      </c>
      <c r="E3121" s="1" t="s">
        <v>9382</v>
      </c>
      <c r="F3121" s="1">
        <f t="shared" si="407"/>
        <v>42271.582399814812</v>
      </c>
      <c r="G3121" s="1">
        <v>301</v>
      </c>
      <c r="H3121" s="1">
        <v>0</v>
      </c>
      <c r="I3121" s="1">
        <v>301</v>
      </c>
      <c r="J3121" s="1">
        <f t="shared" si="409"/>
        <v>0</v>
      </c>
      <c r="K3121" s="1">
        <f t="shared" si="410"/>
        <v>0</v>
      </c>
      <c r="L3121" s="1">
        <f t="shared" si="411"/>
        <v>0</v>
      </c>
      <c r="M3121" s="1">
        <f t="shared" si="408"/>
        <v>0</v>
      </c>
      <c r="N3121" s="1">
        <v>0</v>
      </c>
    </row>
    <row r="3122" spans="1:14" x14ac:dyDescent="0.3">
      <c r="A3122" s="1" t="s">
        <v>2283</v>
      </c>
      <c r="B3122" s="1" t="s">
        <v>9383</v>
      </c>
      <c r="C3122" s="2">
        <v>2</v>
      </c>
      <c r="D3122" s="1" t="s">
        <v>9384</v>
      </c>
      <c r="E3122" s="1" t="s">
        <v>9385</v>
      </c>
      <c r="F3122" s="1">
        <f t="shared" si="407"/>
        <v>42450.692653009261</v>
      </c>
      <c r="G3122" s="1">
        <v>22525</v>
      </c>
      <c r="H3122" s="1">
        <f>+H3137</f>
        <v>0</v>
      </c>
      <c r="I3122" s="1">
        <v>22525</v>
      </c>
      <c r="J3122" s="1">
        <f t="shared" si="409"/>
        <v>0</v>
      </c>
      <c r="K3122" s="1">
        <f t="shared" si="410"/>
        <v>0</v>
      </c>
      <c r="L3122" s="1">
        <f t="shared" si="411"/>
        <v>0</v>
      </c>
      <c r="M3122" s="1">
        <f t="shared" si="408"/>
        <v>0</v>
      </c>
      <c r="N3122" s="1">
        <v>0</v>
      </c>
    </row>
    <row r="3123" spans="1:14" x14ac:dyDescent="0.3">
      <c r="A3123" s="1" t="s">
        <v>9386</v>
      </c>
      <c r="B3123" s="1" t="s">
        <v>9387</v>
      </c>
      <c r="C3123" s="2">
        <v>10</v>
      </c>
      <c r="D3123" s="1" t="s">
        <v>9388</v>
      </c>
      <c r="E3123" s="1" t="s">
        <v>9389</v>
      </c>
      <c r="F3123" s="1">
        <f t="shared" si="407"/>
        <v>41688.882814282406</v>
      </c>
      <c r="G3123" s="1">
        <v>26247</v>
      </c>
      <c r="H3123" s="1">
        <f>+H3138</f>
        <v>0</v>
      </c>
      <c r="I3123" s="1">
        <v>26247</v>
      </c>
      <c r="J3123" s="1">
        <f t="shared" si="409"/>
        <v>0</v>
      </c>
      <c r="K3123" s="1">
        <f t="shared" si="410"/>
        <v>0</v>
      </c>
      <c r="L3123" s="1">
        <f t="shared" si="411"/>
        <v>0</v>
      </c>
      <c r="M3123" s="1">
        <f t="shared" si="408"/>
        <v>0</v>
      </c>
      <c r="N3123" s="1">
        <v>0</v>
      </c>
    </row>
    <row r="3124" spans="1:14" x14ac:dyDescent="0.3">
      <c r="A3124" s="1" t="s">
        <v>1169</v>
      </c>
      <c r="B3124" s="1" t="s">
        <v>9390</v>
      </c>
      <c r="C3124" s="2">
        <v>0</v>
      </c>
      <c r="D3124" s="1" t="s">
        <v>9391</v>
      </c>
      <c r="E3124" s="1" t="s">
        <v>9392</v>
      </c>
      <c r="F3124" s="1">
        <f t="shared" si="407"/>
        <v>39724.931342592594</v>
      </c>
      <c r="G3124" s="1">
        <v>42152</v>
      </c>
      <c r="H3124" s="1">
        <f>+H3139</f>
        <v>0</v>
      </c>
      <c r="I3124" s="1">
        <v>42152</v>
      </c>
      <c r="J3124" s="1">
        <f t="shared" si="409"/>
        <v>0</v>
      </c>
      <c r="K3124" s="1">
        <f t="shared" si="410"/>
        <v>0</v>
      </c>
      <c r="L3124" s="1">
        <f t="shared" si="411"/>
        <v>0</v>
      </c>
      <c r="M3124" s="1">
        <f t="shared" si="408"/>
        <v>0</v>
      </c>
      <c r="N3124" s="1">
        <v>0</v>
      </c>
    </row>
    <row r="3125" spans="1:14" x14ac:dyDescent="0.3">
      <c r="A3125" s="1" t="s">
        <v>9393</v>
      </c>
      <c r="B3125" s="1" t="s">
        <v>9394</v>
      </c>
      <c r="C3125" s="2">
        <v>10</v>
      </c>
      <c r="D3125" s="1" t="s">
        <v>9395</v>
      </c>
      <c r="E3125" s="1" t="s">
        <v>9396</v>
      </c>
      <c r="F3125" s="1">
        <f t="shared" si="407"/>
        <v>42138.46688177083</v>
      </c>
      <c r="G3125" s="1">
        <v>4459</v>
      </c>
      <c r="H3125" s="1">
        <v>0</v>
      </c>
      <c r="I3125" s="1">
        <v>4459</v>
      </c>
      <c r="J3125" s="1">
        <f t="shared" si="409"/>
        <v>0</v>
      </c>
      <c r="K3125" s="1">
        <f t="shared" si="410"/>
        <v>0</v>
      </c>
      <c r="L3125" s="1">
        <f t="shared" si="411"/>
        <v>0</v>
      </c>
      <c r="M3125" s="1">
        <f t="shared" si="408"/>
        <v>0</v>
      </c>
      <c r="N3125" s="1">
        <v>0</v>
      </c>
    </row>
    <row r="3126" spans="1:14" x14ac:dyDescent="0.3">
      <c r="A3126" s="1" t="s">
        <v>801</v>
      </c>
      <c r="B3126" s="1" t="s">
        <v>9397</v>
      </c>
      <c r="C3126" s="2">
        <v>10</v>
      </c>
      <c r="D3126" s="1" t="s">
        <v>9398</v>
      </c>
      <c r="E3126" s="1" t="s">
        <v>9399</v>
      </c>
      <c r="F3126" s="1">
        <f t="shared" si="407"/>
        <v>41528.852059340279</v>
      </c>
      <c r="G3126" s="1">
        <v>29137</v>
      </c>
      <c r="H3126" s="1">
        <f t="shared" ref="H3126:H3131" si="414">+H3141</f>
        <v>0</v>
      </c>
      <c r="I3126" s="1">
        <v>29137</v>
      </c>
      <c r="J3126" s="1">
        <f t="shared" si="409"/>
        <v>0</v>
      </c>
      <c r="K3126" s="1">
        <f t="shared" si="410"/>
        <v>0</v>
      </c>
      <c r="L3126" s="1">
        <f t="shared" si="411"/>
        <v>0</v>
      </c>
      <c r="M3126" s="1">
        <f t="shared" si="408"/>
        <v>0</v>
      </c>
      <c r="N3126" s="1">
        <v>0</v>
      </c>
    </row>
    <row r="3127" spans="1:14" x14ac:dyDescent="0.3">
      <c r="A3127" s="1" t="s">
        <v>100</v>
      </c>
      <c r="B3127" s="1" t="s">
        <v>9400</v>
      </c>
      <c r="C3127" s="2">
        <v>10</v>
      </c>
      <c r="D3127" s="1" t="s">
        <v>9401</v>
      </c>
      <c r="E3127" s="1" t="s">
        <v>9402</v>
      </c>
      <c r="F3127" s="1">
        <f t="shared" si="407"/>
        <v>41983.710442465279</v>
      </c>
      <c r="G3127" s="1">
        <v>33441</v>
      </c>
      <c r="H3127" s="1">
        <f t="shared" si="414"/>
        <v>0</v>
      </c>
      <c r="I3127" s="1">
        <v>33441</v>
      </c>
      <c r="J3127" s="1">
        <f t="shared" si="409"/>
        <v>0</v>
      </c>
      <c r="K3127" s="1">
        <f t="shared" si="410"/>
        <v>0</v>
      </c>
      <c r="L3127" s="1">
        <f t="shared" si="411"/>
        <v>0</v>
      </c>
      <c r="M3127" s="1">
        <f t="shared" si="408"/>
        <v>0</v>
      </c>
      <c r="N3127" s="1">
        <v>0</v>
      </c>
    </row>
    <row r="3128" spans="1:14" x14ac:dyDescent="0.3">
      <c r="A3128" s="1" t="s">
        <v>67</v>
      </c>
      <c r="B3128" s="1" t="s">
        <v>9403</v>
      </c>
      <c r="C3128" s="2">
        <v>10</v>
      </c>
      <c r="D3128" s="1" t="s">
        <v>9404</v>
      </c>
      <c r="E3128" s="1" t="s">
        <v>9405</v>
      </c>
      <c r="F3128" s="1">
        <f t="shared" si="407"/>
        <v>41866.742108761573</v>
      </c>
      <c r="G3128" s="1">
        <v>30780</v>
      </c>
      <c r="H3128" s="1">
        <f t="shared" si="414"/>
        <v>0</v>
      </c>
      <c r="I3128" s="1">
        <v>30780</v>
      </c>
      <c r="J3128" s="1">
        <f t="shared" si="409"/>
        <v>0</v>
      </c>
      <c r="K3128" s="1">
        <f t="shared" si="410"/>
        <v>0</v>
      </c>
      <c r="L3128" s="1">
        <f t="shared" si="411"/>
        <v>0</v>
      </c>
      <c r="M3128" s="1">
        <f t="shared" si="408"/>
        <v>0</v>
      </c>
      <c r="N3128" s="1">
        <v>0</v>
      </c>
    </row>
    <row r="3129" spans="1:14" x14ac:dyDescent="0.3">
      <c r="A3129" s="1" t="s">
        <v>9406</v>
      </c>
      <c r="B3129" s="1" t="s">
        <v>9403</v>
      </c>
      <c r="C3129" s="2">
        <v>10</v>
      </c>
      <c r="D3129" s="1" t="s">
        <v>9407</v>
      </c>
      <c r="E3129" s="1" t="s">
        <v>9408</v>
      </c>
      <c r="F3129" s="1">
        <f t="shared" si="407"/>
        <v>42914.376764803237</v>
      </c>
      <c r="G3129" s="1">
        <v>44254</v>
      </c>
      <c r="H3129" s="1">
        <f t="shared" si="414"/>
        <v>0</v>
      </c>
      <c r="I3129" s="1">
        <v>44254</v>
      </c>
      <c r="J3129" s="1">
        <f t="shared" si="409"/>
        <v>0</v>
      </c>
      <c r="K3129" s="1">
        <f t="shared" si="410"/>
        <v>0</v>
      </c>
      <c r="L3129" s="1">
        <f t="shared" si="411"/>
        <v>0</v>
      </c>
      <c r="M3129" s="1">
        <f t="shared" si="408"/>
        <v>0</v>
      </c>
      <c r="N3129" s="1">
        <v>0</v>
      </c>
    </row>
    <row r="3130" spans="1:14" x14ac:dyDescent="0.3">
      <c r="A3130" s="1" t="s">
        <v>9409</v>
      </c>
      <c r="B3130" s="1" t="s">
        <v>9410</v>
      </c>
      <c r="C3130" s="2">
        <v>10</v>
      </c>
      <c r="D3130" s="1" t="s">
        <v>9411</v>
      </c>
      <c r="E3130" s="1" t="s">
        <v>9412</v>
      </c>
      <c r="F3130" s="1">
        <f t="shared" si="407"/>
        <v>41951.695277523148</v>
      </c>
      <c r="G3130" s="1">
        <v>29830</v>
      </c>
      <c r="H3130" s="1">
        <f t="shared" si="414"/>
        <v>0</v>
      </c>
      <c r="I3130" s="1">
        <v>29830</v>
      </c>
      <c r="J3130" s="1">
        <f t="shared" si="409"/>
        <v>0</v>
      </c>
      <c r="K3130" s="1">
        <f t="shared" si="410"/>
        <v>0</v>
      </c>
      <c r="L3130" s="1">
        <f t="shared" si="411"/>
        <v>0</v>
      </c>
      <c r="M3130" s="1">
        <f t="shared" si="408"/>
        <v>0</v>
      </c>
      <c r="N3130" s="1">
        <v>0</v>
      </c>
    </row>
    <row r="3131" spans="1:14" x14ac:dyDescent="0.3">
      <c r="A3131" s="1" t="s">
        <v>9413</v>
      </c>
      <c r="B3131" s="1" t="s">
        <v>9414</v>
      </c>
      <c r="C3131" s="2">
        <v>10</v>
      </c>
      <c r="D3131" s="1" t="s">
        <v>9415</v>
      </c>
      <c r="E3131" s="1" t="s">
        <v>9416</v>
      </c>
      <c r="F3131" s="1">
        <f t="shared" si="407"/>
        <v>41319.846051087959</v>
      </c>
      <c r="G3131" s="1">
        <v>23982</v>
      </c>
      <c r="H3131" s="1">
        <f t="shared" si="414"/>
        <v>0</v>
      </c>
      <c r="I3131" s="1">
        <v>23982</v>
      </c>
      <c r="J3131" s="1">
        <f t="shared" si="409"/>
        <v>0</v>
      </c>
      <c r="K3131" s="1">
        <f t="shared" si="410"/>
        <v>0</v>
      </c>
      <c r="L3131" s="1">
        <f t="shared" si="411"/>
        <v>0</v>
      </c>
      <c r="M3131" s="1">
        <f t="shared" si="408"/>
        <v>0</v>
      </c>
      <c r="N3131" s="1">
        <v>0</v>
      </c>
    </row>
    <row r="3132" spans="1:14" x14ac:dyDescent="0.3">
      <c r="A3132" s="1" t="s">
        <v>320</v>
      </c>
      <c r="B3132" s="1" t="s">
        <v>9417</v>
      </c>
      <c r="C3132" s="2">
        <v>10</v>
      </c>
      <c r="D3132" s="1" t="s">
        <v>9418</v>
      </c>
      <c r="E3132" s="1" t="s">
        <v>9419</v>
      </c>
      <c r="F3132" s="1">
        <f t="shared" si="407"/>
        <v>42007.672295023149</v>
      </c>
      <c r="G3132" s="1">
        <v>3888</v>
      </c>
      <c r="H3132" s="1">
        <v>0</v>
      </c>
      <c r="I3132" s="1">
        <v>3888</v>
      </c>
      <c r="J3132" s="1">
        <f t="shared" si="409"/>
        <v>0</v>
      </c>
      <c r="K3132" s="1">
        <f t="shared" si="410"/>
        <v>0</v>
      </c>
      <c r="L3132" s="1">
        <f t="shared" si="411"/>
        <v>0</v>
      </c>
      <c r="M3132" s="1">
        <f t="shared" si="408"/>
        <v>0</v>
      </c>
      <c r="N3132" s="1">
        <v>0</v>
      </c>
    </row>
    <row r="3133" spans="1:14" x14ac:dyDescent="0.3">
      <c r="A3133" s="1" t="s">
        <v>3200</v>
      </c>
      <c r="B3133" s="1" t="s">
        <v>9420</v>
      </c>
      <c r="C3133" s="2">
        <v>1</v>
      </c>
      <c r="D3133" s="1" t="s">
        <v>9421</v>
      </c>
      <c r="E3133" s="1" t="s">
        <v>9422</v>
      </c>
      <c r="F3133" s="1">
        <f t="shared" si="407"/>
        <v>42154.499346180557</v>
      </c>
      <c r="G3133" s="1">
        <v>6258</v>
      </c>
      <c r="H3133" s="1">
        <v>0</v>
      </c>
      <c r="I3133" s="1">
        <v>6258</v>
      </c>
      <c r="J3133" s="1">
        <f t="shared" si="409"/>
        <v>0</v>
      </c>
      <c r="K3133" s="1">
        <f t="shared" si="410"/>
        <v>0</v>
      </c>
      <c r="L3133" s="1">
        <f t="shared" si="411"/>
        <v>0</v>
      </c>
      <c r="M3133" s="1">
        <f t="shared" si="408"/>
        <v>0</v>
      </c>
      <c r="N3133" s="1">
        <v>0</v>
      </c>
    </row>
    <row r="3134" spans="1:14" x14ac:dyDescent="0.3">
      <c r="A3134" s="1" t="s">
        <v>3859</v>
      </c>
      <c r="B3134" s="1" t="s">
        <v>9423</v>
      </c>
      <c r="C3134" s="2">
        <v>2</v>
      </c>
      <c r="D3134" s="1" t="s">
        <v>9424</v>
      </c>
      <c r="E3134" s="1" t="s">
        <v>9425</v>
      </c>
      <c r="F3134" s="1">
        <f t="shared" si="407"/>
        <v>41884.407818726853</v>
      </c>
      <c r="G3134" s="1">
        <v>19113</v>
      </c>
      <c r="H3134" s="1">
        <f>+H3149</f>
        <v>1</v>
      </c>
      <c r="I3134" s="1">
        <v>19113</v>
      </c>
      <c r="J3134" s="1">
        <f t="shared" si="409"/>
        <v>0</v>
      </c>
      <c r="K3134" s="1">
        <f t="shared" si="410"/>
        <v>0</v>
      </c>
      <c r="L3134" s="1">
        <f t="shared" si="411"/>
        <v>0</v>
      </c>
      <c r="M3134" s="1">
        <f t="shared" si="408"/>
        <v>0</v>
      </c>
      <c r="N3134" s="1">
        <v>0</v>
      </c>
    </row>
    <row r="3135" spans="1:14" x14ac:dyDescent="0.3">
      <c r="A3135" s="1" t="s">
        <v>4</v>
      </c>
      <c r="B3135" s="1" t="s">
        <v>9426</v>
      </c>
      <c r="C3135" s="2">
        <v>2</v>
      </c>
      <c r="D3135" s="1" t="s">
        <v>9427</v>
      </c>
      <c r="E3135" s="1" t="s">
        <v>9428</v>
      </c>
      <c r="F3135" s="1">
        <f t="shared" si="407"/>
        <v>41952.928326701389</v>
      </c>
      <c r="G3135" s="1">
        <v>36135</v>
      </c>
      <c r="H3135" s="1">
        <f>+H3150</f>
        <v>0</v>
      </c>
      <c r="I3135" s="1">
        <v>36135</v>
      </c>
      <c r="J3135" s="1">
        <f t="shared" si="409"/>
        <v>0</v>
      </c>
      <c r="K3135" s="1">
        <f t="shared" si="410"/>
        <v>0</v>
      </c>
      <c r="L3135" s="1">
        <f t="shared" si="411"/>
        <v>0</v>
      </c>
      <c r="M3135" s="1">
        <f t="shared" si="408"/>
        <v>0</v>
      </c>
      <c r="N3135" s="1">
        <v>0</v>
      </c>
    </row>
    <row r="3136" spans="1:14" x14ac:dyDescent="0.3">
      <c r="A3136" s="1" t="s">
        <v>2149</v>
      </c>
      <c r="B3136" s="1" t="s">
        <v>9429</v>
      </c>
      <c r="C3136" s="2">
        <v>10</v>
      </c>
      <c r="D3136" s="1" t="s">
        <v>9430</v>
      </c>
      <c r="E3136" s="1" t="s">
        <v>9431</v>
      </c>
      <c r="F3136" s="1">
        <f t="shared" si="407"/>
        <v>42069.967831319445</v>
      </c>
      <c r="G3136" s="1">
        <v>24296</v>
      </c>
      <c r="H3136" s="1">
        <f>+H3151</f>
        <v>0</v>
      </c>
      <c r="I3136" s="1">
        <v>24296</v>
      </c>
      <c r="J3136" s="1">
        <f t="shared" si="409"/>
        <v>0</v>
      </c>
      <c r="K3136" s="1">
        <f t="shared" si="410"/>
        <v>0</v>
      </c>
      <c r="L3136" s="1">
        <f t="shared" si="411"/>
        <v>0</v>
      </c>
      <c r="M3136" s="1">
        <f t="shared" si="408"/>
        <v>0</v>
      </c>
      <c r="N3136" s="1">
        <v>0</v>
      </c>
    </row>
    <row r="3137" spans="1:14" x14ac:dyDescent="0.3">
      <c r="A3137" s="1" t="s">
        <v>2206</v>
      </c>
      <c r="B3137" s="1" t="s">
        <v>9432</v>
      </c>
      <c r="C3137" s="2">
        <v>2</v>
      </c>
      <c r="D3137" s="1" t="s">
        <v>9433</v>
      </c>
      <c r="E3137" s="1" t="s">
        <v>9434</v>
      </c>
      <c r="F3137" s="1">
        <f t="shared" ref="F3137:F3200" si="415">DATEVALUE(E3137)+TIMEVALUE(E3137)</f>
        <v>42064.78799459491</v>
      </c>
      <c r="G3137" s="1">
        <v>47074</v>
      </c>
      <c r="H3137" s="1">
        <f>+H3152</f>
        <v>0</v>
      </c>
      <c r="I3137" s="1">
        <v>47074</v>
      </c>
      <c r="J3137" s="1">
        <f t="shared" si="409"/>
        <v>0</v>
      </c>
      <c r="K3137" s="1">
        <f t="shared" si="410"/>
        <v>0</v>
      </c>
      <c r="L3137" s="1">
        <f t="shared" si="411"/>
        <v>0</v>
      </c>
      <c r="M3137" s="1">
        <f t="shared" ref="M3137:M3200" si="416">IF(OR(K3137,L3137), 1, 0)</f>
        <v>0</v>
      </c>
      <c r="N3137" s="1">
        <v>0</v>
      </c>
    </row>
    <row r="3138" spans="1:14" x14ac:dyDescent="0.3">
      <c r="A3138" s="1" t="s">
        <v>4955</v>
      </c>
      <c r="B3138" s="1" t="s">
        <v>9435</v>
      </c>
      <c r="C3138" s="2">
        <v>1</v>
      </c>
      <c r="D3138" s="1" t="s">
        <v>9436</v>
      </c>
      <c r="E3138" s="1" t="s">
        <v>9437</v>
      </c>
      <c r="F3138" s="1">
        <f t="shared" si="415"/>
        <v>41727.518602442127</v>
      </c>
      <c r="G3138" s="1">
        <v>292</v>
      </c>
      <c r="H3138" s="1">
        <v>0</v>
      </c>
      <c r="I3138" s="1">
        <v>292</v>
      </c>
      <c r="J3138" s="1">
        <f t="shared" si="409"/>
        <v>0</v>
      </c>
      <c r="K3138" s="1">
        <f t="shared" si="410"/>
        <v>0</v>
      </c>
      <c r="L3138" s="1">
        <f t="shared" si="411"/>
        <v>0</v>
      </c>
      <c r="M3138" s="1">
        <f t="shared" si="416"/>
        <v>0</v>
      </c>
      <c r="N3138" s="1">
        <v>0</v>
      </c>
    </row>
    <row r="3139" spans="1:14" x14ac:dyDescent="0.3">
      <c r="A3139" s="1" t="s">
        <v>2411</v>
      </c>
      <c r="B3139" s="1" t="s">
        <v>9438</v>
      </c>
      <c r="C3139" s="2">
        <v>10</v>
      </c>
      <c r="D3139" s="1" t="s">
        <v>9439</v>
      </c>
      <c r="E3139" s="1" t="s">
        <v>9440</v>
      </c>
      <c r="F3139" s="1">
        <f t="shared" si="415"/>
        <v>42522.732042523145</v>
      </c>
      <c r="G3139" s="1">
        <v>6043</v>
      </c>
      <c r="H3139" s="1">
        <v>0</v>
      </c>
      <c r="I3139" s="1">
        <v>6043</v>
      </c>
      <c r="J3139" s="1">
        <f t="shared" ref="J3139:J3202" si="417">IF(AND(EXACT(B3138,B3139), EXACT(B3137,B3138)), 1, 0)</f>
        <v>0</v>
      </c>
      <c r="K3139" s="1">
        <f t="shared" ref="K3139:K3202" si="418">IF(AND(J3139=1, EXACT(A3137, A3138), EXACT(A3138, A3139)), 1, 0)</f>
        <v>0</v>
      </c>
      <c r="L3139" s="1">
        <f t="shared" ref="L3139:L3202" si="419">IF(AND(J3139=1, EXACT(D3137, D3138), EXACT(D3138, D3139), F3139-F3137&lt;365), 1, 0)</f>
        <v>0</v>
      </c>
      <c r="M3139" s="1">
        <f t="shared" si="416"/>
        <v>0</v>
      </c>
      <c r="N3139" s="1">
        <v>0</v>
      </c>
    </row>
    <row r="3140" spans="1:14" x14ac:dyDescent="0.3">
      <c r="A3140" s="1" t="s">
        <v>3944</v>
      </c>
      <c r="B3140" s="1" t="s">
        <v>9441</v>
      </c>
      <c r="C3140" s="2">
        <v>8</v>
      </c>
      <c r="D3140" s="1" t="s">
        <v>9442</v>
      </c>
      <c r="E3140" s="1" t="s">
        <v>9443</v>
      </c>
      <c r="F3140" s="1">
        <f t="shared" si="415"/>
        <v>42143.988272731483</v>
      </c>
      <c r="G3140" s="1">
        <v>45143</v>
      </c>
      <c r="H3140" s="1">
        <f t="shared" ref="H3140:H3150" si="420">+H3155</f>
        <v>0</v>
      </c>
      <c r="I3140" s="1">
        <v>45143</v>
      </c>
      <c r="J3140" s="1">
        <f t="shared" si="417"/>
        <v>0</v>
      </c>
      <c r="K3140" s="1">
        <f t="shared" si="418"/>
        <v>0</v>
      </c>
      <c r="L3140" s="1">
        <f t="shared" si="419"/>
        <v>0</v>
      </c>
      <c r="M3140" s="1">
        <f t="shared" si="416"/>
        <v>0</v>
      </c>
      <c r="N3140" s="1">
        <v>0</v>
      </c>
    </row>
    <row r="3141" spans="1:14" x14ac:dyDescent="0.3">
      <c r="A3141" s="1" t="s">
        <v>9444</v>
      </c>
      <c r="B3141" s="1" t="s">
        <v>9445</v>
      </c>
      <c r="C3141" s="2">
        <v>10</v>
      </c>
      <c r="D3141" s="1" t="s">
        <v>9446</v>
      </c>
      <c r="E3141" s="1" t="s">
        <v>9447</v>
      </c>
      <c r="F3141" s="1">
        <f t="shared" si="415"/>
        <v>42211.345473344911</v>
      </c>
      <c r="G3141" s="1">
        <v>51389</v>
      </c>
      <c r="H3141" s="1">
        <f t="shared" si="420"/>
        <v>0</v>
      </c>
      <c r="I3141" s="1">
        <v>51389</v>
      </c>
      <c r="J3141" s="1">
        <f t="shared" si="417"/>
        <v>0</v>
      </c>
      <c r="K3141" s="1">
        <f t="shared" si="418"/>
        <v>0</v>
      </c>
      <c r="L3141" s="1">
        <f t="shared" si="419"/>
        <v>0</v>
      </c>
      <c r="M3141" s="1">
        <f t="shared" si="416"/>
        <v>0</v>
      </c>
      <c r="N3141" s="1">
        <v>0</v>
      </c>
    </row>
    <row r="3142" spans="1:14" x14ac:dyDescent="0.3">
      <c r="A3142" s="1" t="s">
        <v>801</v>
      </c>
      <c r="B3142" s="1" t="s">
        <v>9448</v>
      </c>
      <c r="C3142" s="2">
        <v>10</v>
      </c>
      <c r="D3142" s="1" t="s">
        <v>9449</v>
      </c>
      <c r="E3142" s="1" t="s">
        <v>9450</v>
      </c>
      <c r="F3142" s="1">
        <f t="shared" si="415"/>
        <v>41874.850872523151</v>
      </c>
      <c r="G3142" s="1">
        <v>28452</v>
      </c>
      <c r="H3142" s="1">
        <f t="shared" si="420"/>
        <v>0</v>
      </c>
      <c r="I3142" s="1">
        <v>28452</v>
      </c>
      <c r="J3142" s="1">
        <f t="shared" si="417"/>
        <v>0</v>
      </c>
      <c r="K3142" s="1">
        <f t="shared" si="418"/>
        <v>0</v>
      </c>
      <c r="L3142" s="1">
        <f t="shared" si="419"/>
        <v>0</v>
      </c>
      <c r="M3142" s="1">
        <f t="shared" si="416"/>
        <v>0</v>
      </c>
      <c r="N3142" s="1">
        <v>0</v>
      </c>
    </row>
    <row r="3143" spans="1:14" x14ac:dyDescent="0.3">
      <c r="A3143" s="1" t="s">
        <v>6831</v>
      </c>
      <c r="B3143" s="1" t="s">
        <v>9451</v>
      </c>
      <c r="C3143" s="2">
        <v>10</v>
      </c>
      <c r="D3143" s="1" t="s">
        <v>9452</v>
      </c>
      <c r="E3143" s="1" t="s">
        <v>9453</v>
      </c>
      <c r="F3143" s="1">
        <f t="shared" si="415"/>
        <v>41473.738676307868</v>
      </c>
      <c r="G3143" s="1">
        <v>39676</v>
      </c>
      <c r="H3143" s="1">
        <f t="shared" si="420"/>
        <v>0</v>
      </c>
      <c r="I3143" s="1">
        <v>39676</v>
      </c>
      <c r="J3143" s="1">
        <f t="shared" si="417"/>
        <v>0</v>
      </c>
      <c r="K3143" s="1">
        <f t="shared" si="418"/>
        <v>0</v>
      </c>
      <c r="L3143" s="1">
        <f t="shared" si="419"/>
        <v>0</v>
      </c>
      <c r="M3143" s="1">
        <f t="shared" si="416"/>
        <v>0</v>
      </c>
      <c r="N3143" s="1">
        <v>0</v>
      </c>
    </row>
    <row r="3144" spans="1:14" x14ac:dyDescent="0.3">
      <c r="A3144" s="1" t="s">
        <v>499</v>
      </c>
      <c r="B3144" s="1" t="s">
        <v>9454</v>
      </c>
      <c r="C3144" s="2">
        <v>6</v>
      </c>
      <c r="D3144" s="1" t="s">
        <v>9455</v>
      </c>
      <c r="E3144" s="1" t="s">
        <v>9456</v>
      </c>
      <c r="F3144" s="1">
        <f t="shared" si="415"/>
        <v>42351.908439525461</v>
      </c>
      <c r="G3144" s="1">
        <v>37286</v>
      </c>
      <c r="H3144" s="1">
        <f t="shared" si="420"/>
        <v>0</v>
      </c>
      <c r="I3144" s="1">
        <v>37286</v>
      </c>
      <c r="J3144" s="1">
        <f t="shared" si="417"/>
        <v>0</v>
      </c>
      <c r="K3144" s="1">
        <f t="shared" si="418"/>
        <v>0</v>
      </c>
      <c r="L3144" s="1">
        <f t="shared" si="419"/>
        <v>0</v>
      </c>
      <c r="M3144" s="1">
        <f t="shared" si="416"/>
        <v>0</v>
      </c>
      <c r="N3144" s="1">
        <v>0</v>
      </c>
    </row>
    <row r="3145" spans="1:14" x14ac:dyDescent="0.3">
      <c r="A3145" s="1" t="s">
        <v>1035</v>
      </c>
      <c r="B3145" s="1" t="s">
        <v>9457</v>
      </c>
      <c r="C3145" s="2">
        <v>2</v>
      </c>
      <c r="D3145" s="1" t="s">
        <v>9458</v>
      </c>
      <c r="E3145" s="1" t="s">
        <v>9459</v>
      </c>
      <c r="F3145" s="1">
        <f t="shared" si="415"/>
        <v>42297.85686915509</v>
      </c>
      <c r="G3145" s="1">
        <v>43070</v>
      </c>
      <c r="H3145" s="1">
        <f t="shared" si="420"/>
        <v>0</v>
      </c>
      <c r="I3145" s="1">
        <v>43070</v>
      </c>
      <c r="J3145" s="1">
        <f t="shared" si="417"/>
        <v>0</v>
      </c>
      <c r="K3145" s="1">
        <f t="shared" si="418"/>
        <v>0</v>
      </c>
      <c r="L3145" s="1">
        <f t="shared" si="419"/>
        <v>0</v>
      </c>
      <c r="M3145" s="1">
        <f t="shared" si="416"/>
        <v>0</v>
      </c>
      <c r="N3145" s="1">
        <v>0</v>
      </c>
    </row>
    <row r="3146" spans="1:14" x14ac:dyDescent="0.3">
      <c r="A3146" s="1" t="s">
        <v>9460</v>
      </c>
      <c r="B3146" s="1" t="s">
        <v>9457</v>
      </c>
      <c r="C3146" s="2">
        <v>2</v>
      </c>
      <c r="D3146" s="1" t="s">
        <v>9461</v>
      </c>
      <c r="E3146" s="1" t="s">
        <v>9462</v>
      </c>
      <c r="F3146" s="1">
        <f t="shared" si="415"/>
        <v>41889.958885752312</v>
      </c>
      <c r="G3146" s="1">
        <v>47523</v>
      </c>
      <c r="H3146" s="1">
        <f t="shared" si="420"/>
        <v>0</v>
      </c>
      <c r="I3146" s="1">
        <v>47523</v>
      </c>
      <c r="J3146" s="1">
        <f t="shared" si="417"/>
        <v>0</v>
      </c>
      <c r="K3146" s="1">
        <f t="shared" si="418"/>
        <v>0</v>
      </c>
      <c r="L3146" s="1">
        <f t="shared" si="419"/>
        <v>0</v>
      </c>
      <c r="M3146" s="1">
        <f t="shared" si="416"/>
        <v>0</v>
      </c>
      <c r="N3146" s="1">
        <v>0</v>
      </c>
    </row>
    <row r="3147" spans="1:14" x14ac:dyDescent="0.3">
      <c r="A3147" s="1" t="s">
        <v>8575</v>
      </c>
      <c r="B3147" s="1" t="s">
        <v>9463</v>
      </c>
      <c r="C3147" s="2">
        <v>6</v>
      </c>
      <c r="D3147" s="1" t="s">
        <v>9464</v>
      </c>
      <c r="E3147" s="1" t="s">
        <v>9465</v>
      </c>
      <c r="F3147" s="1">
        <f t="shared" si="415"/>
        <v>42040.120145428242</v>
      </c>
      <c r="G3147" s="1">
        <v>19804</v>
      </c>
      <c r="H3147" s="1">
        <f t="shared" si="420"/>
        <v>0</v>
      </c>
      <c r="I3147" s="1">
        <v>19804</v>
      </c>
      <c r="J3147" s="1">
        <f t="shared" si="417"/>
        <v>0</v>
      </c>
      <c r="K3147" s="1">
        <f t="shared" si="418"/>
        <v>0</v>
      </c>
      <c r="L3147" s="1">
        <f t="shared" si="419"/>
        <v>0</v>
      </c>
      <c r="M3147" s="1">
        <f t="shared" si="416"/>
        <v>0</v>
      </c>
      <c r="N3147" s="1">
        <v>0</v>
      </c>
    </row>
    <row r="3148" spans="1:14" x14ac:dyDescent="0.3">
      <c r="A3148" s="1" t="s">
        <v>9466</v>
      </c>
      <c r="B3148" s="1" t="s">
        <v>9463</v>
      </c>
      <c r="C3148" s="2">
        <v>10</v>
      </c>
      <c r="D3148" s="1" t="s">
        <v>9467</v>
      </c>
      <c r="E3148" s="1" t="s">
        <v>9468</v>
      </c>
      <c r="F3148" s="1">
        <f t="shared" si="415"/>
        <v>42301.095041967594</v>
      </c>
      <c r="G3148" s="1">
        <v>38555</v>
      </c>
      <c r="H3148" s="1">
        <f t="shared" si="420"/>
        <v>0</v>
      </c>
      <c r="I3148" s="1">
        <v>38555</v>
      </c>
      <c r="J3148" s="1">
        <f t="shared" si="417"/>
        <v>0</v>
      </c>
      <c r="K3148" s="1">
        <f t="shared" si="418"/>
        <v>0</v>
      </c>
      <c r="L3148" s="1">
        <f t="shared" si="419"/>
        <v>0</v>
      </c>
      <c r="M3148" s="1">
        <f t="shared" si="416"/>
        <v>0</v>
      </c>
      <c r="N3148" s="1">
        <v>0</v>
      </c>
    </row>
    <row r="3149" spans="1:14" x14ac:dyDescent="0.3">
      <c r="A3149" s="1" t="s">
        <v>912</v>
      </c>
      <c r="B3149" s="1" t="s">
        <v>9469</v>
      </c>
      <c r="C3149" s="2">
        <v>10</v>
      </c>
      <c r="D3149" s="1" t="s">
        <v>9470</v>
      </c>
      <c r="E3149" s="1" t="s">
        <v>9471</v>
      </c>
      <c r="F3149" s="1">
        <f t="shared" si="415"/>
        <v>41668.996082743055</v>
      </c>
      <c r="G3149" s="1">
        <v>23416</v>
      </c>
      <c r="H3149" s="1">
        <f t="shared" si="420"/>
        <v>1</v>
      </c>
      <c r="I3149" s="1">
        <v>23416</v>
      </c>
      <c r="J3149" s="1">
        <f t="shared" si="417"/>
        <v>0</v>
      </c>
      <c r="K3149" s="1">
        <f t="shared" si="418"/>
        <v>0</v>
      </c>
      <c r="L3149" s="1">
        <f t="shared" si="419"/>
        <v>0</v>
      </c>
      <c r="M3149" s="1">
        <f t="shared" si="416"/>
        <v>0</v>
      </c>
      <c r="N3149" s="1">
        <v>0</v>
      </c>
    </row>
    <row r="3150" spans="1:14" x14ac:dyDescent="0.3">
      <c r="A3150" s="1" t="s">
        <v>3823</v>
      </c>
      <c r="B3150" s="1" t="s">
        <v>9472</v>
      </c>
      <c r="C3150" s="2">
        <v>10</v>
      </c>
      <c r="D3150" s="1" t="s">
        <v>9473</v>
      </c>
      <c r="E3150" s="1" t="s">
        <v>9474</v>
      </c>
      <c r="F3150" s="1">
        <f t="shared" si="415"/>
        <v>40504.733194444445</v>
      </c>
      <c r="G3150" s="1">
        <v>27260</v>
      </c>
      <c r="H3150" s="1">
        <f t="shared" si="420"/>
        <v>0</v>
      </c>
      <c r="I3150" s="1">
        <v>27260</v>
      </c>
      <c r="J3150" s="1">
        <f t="shared" si="417"/>
        <v>0</v>
      </c>
      <c r="K3150" s="1">
        <f t="shared" si="418"/>
        <v>0</v>
      </c>
      <c r="L3150" s="1">
        <f t="shared" si="419"/>
        <v>0</v>
      </c>
      <c r="M3150" s="1">
        <f t="shared" si="416"/>
        <v>0</v>
      </c>
      <c r="N3150" s="1">
        <v>0</v>
      </c>
    </row>
    <row r="3151" spans="1:14" x14ac:dyDescent="0.3">
      <c r="A3151" s="1" t="s">
        <v>151</v>
      </c>
      <c r="B3151" s="1" t="s">
        <v>9475</v>
      </c>
      <c r="C3151" s="2">
        <v>10</v>
      </c>
      <c r="D3151" s="1" t="s">
        <v>9476</v>
      </c>
      <c r="E3151" s="1" t="s">
        <v>9477</v>
      </c>
      <c r="F3151" s="1">
        <f t="shared" si="415"/>
        <v>42120.339330810188</v>
      </c>
      <c r="G3151" s="1">
        <v>1935</v>
      </c>
      <c r="H3151" s="1">
        <v>0</v>
      </c>
      <c r="I3151" s="1">
        <v>1935</v>
      </c>
      <c r="J3151" s="1">
        <f t="shared" si="417"/>
        <v>0</v>
      </c>
      <c r="K3151" s="1">
        <f t="shared" si="418"/>
        <v>0</v>
      </c>
      <c r="L3151" s="1">
        <f t="shared" si="419"/>
        <v>0</v>
      </c>
      <c r="M3151" s="1">
        <f t="shared" si="416"/>
        <v>0</v>
      </c>
      <c r="N3151" s="1">
        <v>0</v>
      </c>
    </row>
    <row r="3152" spans="1:14" x14ac:dyDescent="0.3">
      <c r="A3152" s="1" t="s">
        <v>801</v>
      </c>
      <c r="B3152" s="1" t="s">
        <v>9478</v>
      </c>
      <c r="C3152" s="2">
        <v>10</v>
      </c>
      <c r="D3152" s="1" t="s">
        <v>9479</v>
      </c>
      <c r="E3152" s="1" t="s">
        <v>9480</v>
      </c>
      <c r="F3152" s="1">
        <f t="shared" si="415"/>
        <v>41713.703531412037</v>
      </c>
      <c r="G3152" s="1">
        <v>28764</v>
      </c>
      <c r="H3152" s="1">
        <f t="shared" ref="H3152:H3157" si="421">+H3167</f>
        <v>0</v>
      </c>
      <c r="I3152" s="1">
        <v>28764</v>
      </c>
      <c r="J3152" s="1">
        <f t="shared" si="417"/>
        <v>0</v>
      </c>
      <c r="K3152" s="1">
        <f t="shared" si="418"/>
        <v>0</v>
      </c>
      <c r="L3152" s="1">
        <f t="shared" si="419"/>
        <v>0</v>
      </c>
      <c r="M3152" s="1">
        <f t="shared" si="416"/>
        <v>0</v>
      </c>
      <c r="N3152" s="1">
        <v>0</v>
      </c>
    </row>
    <row r="3153" spans="1:14" x14ac:dyDescent="0.3">
      <c r="A3153" s="1" t="s">
        <v>2675</v>
      </c>
      <c r="B3153" s="1" t="s">
        <v>9478</v>
      </c>
      <c r="C3153" s="2">
        <v>1</v>
      </c>
      <c r="D3153" s="1" t="s">
        <v>9481</v>
      </c>
      <c r="E3153" s="1" t="s">
        <v>9482</v>
      </c>
      <c r="F3153" s="1">
        <f t="shared" si="415"/>
        <v>42088.749601249998</v>
      </c>
      <c r="G3153" s="1">
        <v>34772</v>
      </c>
      <c r="H3153" s="1">
        <f t="shared" si="421"/>
        <v>0</v>
      </c>
      <c r="I3153" s="1">
        <v>34772</v>
      </c>
      <c r="J3153" s="1">
        <f t="shared" si="417"/>
        <v>0</v>
      </c>
      <c r="K3153" s="1">
        <f t="shared" si="418"/>
        <v>0</v>
      </c>
      <c r="L3153" s="1">
        <f t="shared" si="419"/>
        <v>0</v>
      </c>
      <c r="M3153" s="1">
        <f t="shared" si="416"/>
        <v>0</v>
      </c>
      <c r="N3153" s="1">
        <v>0</v>
      </c>
    </row>
    <row r="3154" spans="1:14" x14ac:dyDescent="0.3">
      <c r="A3154" s="1" t="s">
        <v>2538</v>
      </c>
      <c r="B3154" s="1" t="s">
        <v>9483</v>
      </c>
      <c r="C3154" s="2">
        <v>0</v>
      </c>
      <c r="D3154" s="1" t="s">
        <v>9484</v>
      </c>
      <c r="E3154" s="1" t="s">
        <v>9485</v>
      </c>
      <c r="F3154" s="1">
        <f t="shared" si="415"/>
        <v>38523.957199074073</v>
      </c>
      <c r="G3154" s="1">
        <v>12976</v>
      </c>
      <c r="H3154" s="1">
        <f t="shared" si="421"/>
        <v>0</v>
      </c>
      <c r="I3154" s="1">
        <v>12976</v>
      </c>
      <c r="J3154" s="1">
        <f t="shared" si="417"/>
        <v>0</v>
      </c>
      <c r="K3154" s="1">
        <f t="shared" si="418"/>
        <v>0</v>
      </c>
      <c r="L3154" s="1">
        <f t="shared" si="419"/>
        <v>0</v>
      </c>
      <c r="M3154" s="1">
        <f t="shared" si="416"/>
        <v>0</v>
      </c>
      <c r="N3154" s="1">
        <v>0</v>
      </c>
    </row>
    <row r="3155" spans="1:14" x14ac:dyDescent="0.3">
      <c r="A3155" s="1" t="s">
        <v>4762</v>
      </c>
      <c r="B3155" s="1" t="s">
        <v>9486</v>
      </c>
      <c r="C3155" s="2">
        <v>2</v>
      </c>
      <c r="D3155" s="1" t="s">
        <v>9487</v>
      </c>
      <c r="E3155" s="1" t="s">
        <v>9488</v>
      </c>
      <c r="F3155" s="1">
        <f t="shared" si="415"/>
        <v>42429.742416875</v>
      </c>
      <c r="G3155" s="1">
        <v>22697</v>
      </c>
      <c r="H3155" s="1">
        <f t="shared" si="421"/>
        <v>0</v>
      </c>
      <c r="I3155" s="1">
        <v>22697</v>
      </c>
      <c r="J3155" s="1">
        <f t="shared" si="417"/>
        <v>0</v>
      </c>
      <c r="K3155" s="1">
        <f t="shared" si="418"/>
        <v>0</v>
      </c>
      <c r="L3155" s="1">
        <f t="shared" si="419"/>
        <v>0</v>
      </c>
      <c r="M3155" s="1">
        <f t="shared" si="416"/>
        <v>0</v>
      </c>
      <c r="N3155" s="1">
        <v>0</v>
      </c>
    </row>
    <row r="3156" spans="1:14" x14ac:dyDescent="0.3">
      <c r="A3156" s="1" t="s">
        <v>1147</v>
      </c>
      <c r="B3156" s="1" t="s">
        <v>9489</v>
      </c>
      <c r="C3156" s="2">
        <v>2</v>
      </c>
      <c r="D3156" s="1" t="s">
        <v>9490</v>
      </c>
      <c r="E3156" s="1" t="s">
        <v>9491</v>
      </c>
      <c r="F3156" s="1">
        <f t="shared" si="415"/>
        <v>41735.859771354168</v>
      </c>
      <c r="G3156" s="1">
        <v>25049</v>
      </c>
      <c r="H3156" s="1">
        <f t="shared" si="421"/>
        <v>0</v>
      </c>
      <c r="I3156" s="1">
        <v>25049</v>
      </c>
      <c r="J3156" s="1">
        <f t="shared" si="417"/>
        <v>0</v>
      </c>
      <c r="K3156" s="1">
        <f t="shared" si="418"/>
        <v>0</v>
      </c>
      <c r="L3156" s="1">
        <f t="shared" si="419"/>
        <v>0</v>
      </c>
      <c r="M3156" s="1">
        <f t="shared" si="416"/>
        <v>0</v>
      </c>
      <c r="N3156" s="1">
        <v>0</v>
      </c>
    </row>
    <row r="3157" spans="1:14" x14ac:dyDescent="0.3">
      <c r="A3157" s="1" t="s">
        <v>801</v>
      </c>
      <c r="B3157" s="1" t="s">
        <v>9492</v>
      </c>
      <c r="C3157" s="2">
        <v>10</v>
      </c>
      <c r="D3157" s="1" t="s">
        <v>9493</v>
      </c>
      <c r="E3157" s="1" t="s">
        <v>9494</v>
      </c>
      <c r="F3157" s="1">
        <f t="shared" si="415"/>
        <v>41828.872100439818</v>
      </c>
      <c r="G3157" s="1">
        <v>28496</v>
      </c>
      <c r="H3157" s="1">
        <f t="shared" si="421"/>
        <v>0</v>
      </c>
      <c r="I3157" s="1">
        <v>28496</v>
      </c>
      <c r="J3157" s="1">
        <f t="shared" si="417"/>
        <v>0</v>
      </c>
      <c r="K3157" s="1">
        <f t="shared" si="418"/>
        <v>0</v>
      </c>
      <c r="L3157" s="1">
        <f t="shared" si="419"/>
        <v>0</v>
      </c>
      <c r="M3157" s="1">
        <f t="shared" si="416"/>
        <v>0</v>
      </c>
      <c r="N3157" s="1">
        <v>0</v>
      </c>
    </row>
    <row r="3158" spans="1:14" x14ac:dyDescent="0.3">
      <c r="A3158" s="1" t="s">
        <v>155</v>
      </c>
      <c r="B3158" s="1" t="s">
        <v>9495</v>
      </c>
      <c r="C3158" s="2">
        <v>4</v>
      </c>
      <c r="D3158" s="1" t="s">
        <v>9496</v>
      </c>
      <c r="E3158" s="1" t="s">
        <v>9497</v>
      </c>
      <c r="F3158" s="1">
        <f t="shared" si="415"/>
        <v>42414.665284189818</v>
      </c>
      <c r="G3158" s="1">
        <v>5459</v>
      </c>
      <c r="H3158" s="1">
        <v>0</v>
      </c>
      <c r="I3158" s="1">
        <v>5459</v>
      </c>
      <c r="J3158" s="1">
        <f t="shared" si="417"/>
        <v>0</v>
      </c>
      <c r="K3158" s="1">
        <f t="shared" si="418"/>
        <v>0</v>
      </c>
      <c r="L3158" s="1">
        <f t="shared" si="419"/>
        <v>0</v>
      </c>
      <c r="M3158" s="1">
        <f t="shared" si="416"/>
        <v>0</v>
      </c>
      <c r="N3158" s="1">
        <v>0</v>
      </c>
    </row>
    <row r="3159" spans="1:14" x14ac:dyDescent="0.3">
      <c r="A3159" s="1" t="s">
        <v>320</v>
      </c>
      <c r="B3159" s="1" t="s">
        <v>9498</v>
      </c>
      <c r="C3159" s="2">
        <v>10</v>
      </c>
      <c r="D3159" s="1" t="s">
        <v>9499</v>
      </c>
      <c r="E3159" s="1" t="s">
        <v>9500</v>
      </c>
      <c r="F3159" s="1">
        <f t="shared" si="415"/>
        <v>42416.674207094904</v>
      </c>
      <c r="G3159" s="1">
        <v>2466</v>
      </c>
      <c r="H3159" s="1">
        <v>0</v>
      </c>
      <c r="I3159" s="1">
        <v>2466</v>
      </c>
      <c r="J3159" s="1">
        <f t="shared" si="417"/>
        <v>0</v>
      </c>
      <c r="K3159" s="1">
        <f t="shared" si="418"/>
        <v>0</v>
      </c>
      <c r="L3159" s="1">
        <f t="shared" si="419"/>
        <v>0</v>
      </c>
      <c r="M3159" s="1">
        <f t="shared" si="416"/>
        <v>0</v>
      </c>
      <c r="N3159" s="1">
        <v>0</v>
      </c>
    </row>
    <row r="3160" spans="1:14" x14ac:dyDescent="0.3">
      <c r="A3160" s="1" t="s">
        <v>2043</v>
      </c>
      <c r="B3160" s="1" t="s">
        <v>9498</v>
      </c>
      <c r="C3160" s="2">
        <v>2</v>
      </c>
      <c r="D3160" s="1" t="s">
        <v>9501</v>
      </c>
      <c r="E3160" s="1" t="s">
        <v>9502</v>
      </c>
      <c r="F3160" s="1">
        <f t="shared" si="415"/>
        <v>42151.985465185186</v>
      </c>
      <c r="G3160" s="1">
        <v>43570</v>
      </c>
      <c r="H3160" s="1">
        <f t="shared" ref="H3160:H3166" si="422">+H3175</f>
        <v>0</v>
      </c>
      <c r="I3160" s="1">
        <v>43570</v>
      </c>
      <c r="J3160" s="1">
        <f t="shared" si="417"/>
        <v>0</v>
      </c>
      <c r="K3160" s="1">
        <f t="shared" si="418"/>
        <v>0</v>
      </c>
      <c r="L3160" s="1">
        <f t="shared" si="419"/>
        <v>0</v>
      </c>
      <c r="M3160" s="1">
        <f t="shared" si="416"/>
        <v>0</v>
      </c>
      <c r="N3160" s="1">
        <v>0</v>
      </c>
    </row>
    <row r="3161" spans="1:14" x14ac:dyDescent="0.3">
      <c r="A3161" s="1" t="s">
        <v>163</v>
      </c>
      <c r="B3161" s="1" t="s">
        <v>9503</v>
      </c>
      <c r="C3161" s="2">
        <v>10</v>
      </c>
      <c r="D3161" s="1" t="s">
        <v>9504</v>
      </c>
      <c r="E3161" s="1" t="s">
        <v>9505</v>
      </c>
      <c r="F3161" s="1">
        <f t="shared" si="415"/>
        <v>41870.505348923609</v>
      </c>
      <c r="G3161" s="1">
        <v>14917</v>
      </c>
      <c r="H3161" s="1">
        <f t="shared" si="422"/>
        <v>0</v>
      </c>
      <c r="I3161" s="1">
        <v>14917</v>
      </c>
      <c r="J3161" s="1">
        <f t="shared" si="417"/>
        <v>0</v>
      </c>
      <c r="K3161" s="1">
        <f t="shared" si="418"/>
        <v>0</v>
      </c>
      <c r="L3161" s="1">
        <f t="shared" si="419"/>
        <v>0</v>
      </c>
      <c r="M3161" s="1">
        <f t="shared" si="416"/>
        <v>0</v>
      </c>
      <c r="N3161" s="1">
        <v>0</v>
      </c>
    </row>
    <row r="3162" spans="1:14" x14ac:dyDescent="0.3">
      <c r="A3162" s="1" t="s">
        <v>4446</v>
      </c>
      <c r="B3162" s="1" t="s">
        <v>9506</v>
      </c>
      <c r="C3162" s="2">
        <v>1</v>
      </c>
      <c r="D3162" s="1" t="s">
        <v>9507</v>
      </c>
      <c r="E3162" s="1" t="s">
        <v>9508</v>
      </c>
      <c r="F3162" s="1">
        <f t="shared" si="415"/>
        <v>42311.413873043981</v>
      </c>
      <c r="G3162" s="1">
        <v>16268</v>
      </c>
      <c r="H3162" s="1">
        <f t="shared" si="422"/>
        <v>0</v>
      </c>
      <c r="I3162" s="1">
        <v>16268</v>
      </c>
      <c r="J3162" s="1">
        <f t="shared" si="417"/>
        <v>0</v>
      </c>
      <c r="K3162" s="1">
        <f t="shared" si="418"/>
        <v>0</v>
      </c>
      <c r="L3162" s="1">
        <f t="shared" si="419"/>
        <v>0</v>
      </c>
      <c r="M3162" s="1">
        <f t="shared" si="416"/>
        <v>0</v>
      </c>
      <c r="N3162" s="1">
        <v>0</v>
      </c>
    </row>
    <row r="3163" spans="1:14" x14ac:dyDescent="0.3">
      <c r="A3163" s="1" t="s">
        <v>9509</v>
      </c>
      <c r="B3163" s="1" t="s">
        <v>9510</v>
      </c>
      <c r="C3163" s="2">
        <v>10</v>
      </c>
      <c r="D3163" s="1" t="s">
        <v>9511</v>
      </c>
      <c r="E3163" s="1" t="s">
        <v>9512</v>
      </c>
      <c r="F3163" s="1">
        <f t="shared" si="415"/>
        <v>42206.892194293985</v>
      </c>
      <c r="G3163" s="1">
        <v>26186</v>
      </c>
      <c r="H3163" s="1">
        <f t="shared" si="422"/>
        <v>0</v>
      </c>
      <c r="I3163" s="1">
        <v>26186</v>
      </c>
      <c r="J3163" s="1">
        <f t="shared" si="417"/>
        <v>0</v>
      </c>
      <c r="K3163" s="1">
        <f t="shared" si="418"/>
        <v>0</v>
      </c>
      <c r="L3163" s="1">
        <f t="shared" si="419"/>
        <v>0</v>
      </c>
      <c r="M3163" s="1">
        <f t="shared" si="416"/>
        <v>0</v>
      </c>
      <c r="N3163" s="1">
        <v>0</v>
      </c>
    </row>
    <row r="3164" spans="1:14" x14ac:dyDescent="0.3">
      <c r="A3164" s="1" t="s">
        <v>1512</v>
      </c>
      <c r="B3164" s="1" t="s">
        <v>9513</v>
      </c>
      <c r="C3164" s="2">
        <v>1</v>
      </c>
      <c r="D3164" s="1" t="s">
        <v>47202</v>
      </c>
      <c r="E3164" s="1" t="s">
        <v>9514</v>
      </c>
      <c r="F3164" s="1">
        <f t="shared" si="415"/>
        <v>40738.994745370372</v>
      </c>
      <c r="G3164" s="1">
        <v>29853</v>
      </c>
      <c r="H3164" s="1">
        <v>1</v>
      </c>
      <c r="I3164" s="1">
        <v>29853</v>
      </c>
      <c r="J3164" s="1">
        <f t="shared" si="417"/>
        <v>0</v>
      </c>
      <c r="K3164" s="1">
        <f t="shared" si="418"/>
        <v>0</v>
      </c>
      <c r="L3164" s="1">
        <f t="shared" si="419"/>
        <v>0</v>
      </c>
      <c r="M3164" s="1">
        <f t="shared" si="416"/>
        <v>0</v>
      </c>
      <c r="N3164" s="1">
        <v>1</v>
      </c>
    </row>
    <row r="3165" spans="1:14" x14ac:dyDescent="0.3">
      <c r="A3165" s="1" t="s">
        <v>9515</v>
      </c>
      <c r="B3165" s="1" t="s">
        <v>9516</v>
      </c>
      <c r="C3165" s="2">
        <v>1</v>
      </c>
      <c r="D3165" s="1" t="s">
        <v>9517</v>
      </c>
      <c r="E3165" s="1" t="s">
        <v>9518</v>
      </c>
      <c r="F3165" s="1">
        <f t="shared" si="415"/>
        <v>42453.783794560186</v>
      </c>
      <c r="G3165" s="1">
        <v>40158</v>
      </c>
      <c r="H3165" s="1">
        <f t="shared" si="422"/>
        <v>0</v>
      </c>
      <c r="I3165" s="1">
        <v>40158</v>
      </c>
      <c r="J3165" s="1">
        <f t="shared" si="417"/>
        <v>0</v>
      </c>
      <c r="K3165" s="1">
        <f t="shared" si="418"/>
        <v>0</v>
      </c>
      <c r="L3165" s="1">
        <f t="shared" si="419"/>
        <v>0</v>
      </c>
      <c r="M3165" s="1">
        <f t="shared" si="416"/>
        <v>0</v>
      </c>
      <c r="N3165" s="1">
        <v>1</v>
      </c>
    </row>
    <row r="3166" spans="1:14" x14ac:dyDescent="0.3">
      <c r="A3166" s="1" t="s">
        <v>1337</v>
      </c>
      <c r="B3166" s="1" t="s">
        <v>9519</v>
      </c>
      <c r="C3166" s="2">
        <v>9</v>
      </c>
      <c r="D3166" s="1" t="s">
        <v>9520</v>
      </c>
      <c r="E3166" s="1" t="s">
        <v>9521</v>
      </c>
      <c r="F3166" s="1">
        <f t="shared" si="415"/>
        <v>42035.452104108794</v>
      </c>
      <c r="G3166" s="1">
        <v>45232</v>
      </c>
      <c r="H3166" s="1">
        <f t="shared" si="422"/>
        <v>0</v>
      </c>
      <c r="I3166" s="1">
        <v>45232</v>
      </c>
      <c r="J3166" s="1">
        <f t="shared" si="417"/>
        <v>0</v>
      </c>
      <c r="K3166" s="1">
        <f t="shared" si="418"/>
        <v>0</v>
      </c>
      <c r="L3166" s="1">
        <f t="shared" si="419"/>
        <v>0</v>
      </c>
      <c r="M3166" s="1">
        <f t="shared" si="416"/>
        <v>0</v>
      </c>
      <c r="N3166" s="1">
        <v>0</v>
      </c>
    </row>
    <row r="3167" spans="1:14" x14ac:dyDescent="0.3">
      <c r="A3167" s="1" t="s">
        <v>8993</v>
      </c>
      <c r="B3167" s="1" t="s">
        <v>9522</v>
      </c>
      <c r="C3167" s="2">
        <v>10</v>
      </c>
      <c r="D3167" s="1" t="s">
        <v>9523</v>
      </c>
      <c r="E3167" s="1" t="s">
        <v>9524</v>
      </c>
      <c r="F3167" s="1">
        <f t="shared" si="415"/>
        <v>41985.82169193287</v>
      </c>
      <c r="G3167" s="1">
        <v>6758</v>
      </c>
      <c r="H3167" s="1">
        <v>0</v>
      </c>
      <c r="I3167" s="1">
        <v>6758</v>
      </c>
      <c r="J3167" s="1">
        <f t="shared" si="417"/>
        <v>0</v>
      </c>
      <c r="K3167" s="1">
        <f t="shared" si="418"/>
        <v>0</v>
      </c>
      <c r="L3167" s="1">
        <f t="shared" si="419"/>
        <v>0</v>
      </c>
      <c r="M3167" s="1">
        <f t="shared" si="416"/>
        <v>0</v>
      </c>
      <c r="N3167" s="1">
        <v>0</v>
      </c>
    </row>
    <row r="3168" spans="1:14" x14ac:dyDescent="0.3">
      <c r="A3168" s="1" t="s">
        <v>320</v>
      </c>
      <c r="B3168" s="1" t="s">
        <v>9525</v>
      </c>
      <c r="C3168" s="2">
        <v>10</v>
      </c>
      <c r="D3168" s="1" t="s">
        <v>9526</v>
      </c>
      <c r="E3168" s="1" t="s">
        <v>9527</v>
      </c>
      <c r="F3168" s="1">
        <f t="shared" si="415"/>
        <v>42233.483280289351</v>
      </c>
      <c r="G3168" s="1">
        <v>3075</v>
      </c>
      <c r="H3168" s="1">
        <v>0</v>
      </c>
      <c r="I3168" s="1">
        <v>3075</v>
      </c>
      <c r="J3168" s="1">
        <f t="shared" si="417"/>
        <v>0</v>
      </c>
      <c r="K3168" s="1">
        <f t="shared" si="418"/>
        <v>0</v>
      </c>
      <c r="L3168" s="1">
        <f t="shared" si="419"/>
        <v>0</v>
      </c>
      <c r="M3168" s="1">
        <f t="shared" si="416"/>
        <v>0</v>
      </c>
      <c r="N3168" s="1">
        <v>0</v>
      </c>
    </row>
    <row r="3169" spans="1:14" x14ac:dyDescent="0.3">
      <c r="A3169" s="1" t="s">
        <v>1092</v>
      </c>
      <c r="B3169" s="1" t="s">
        <v>9525</v>
      </c>
      <c r="C3169" s="2">
        <v>2</v>
      </c>
      <c r="D3169" s="1" t="s">
        <v>9528</v>
      </c>
      <c r="E3169" s="1" t="s">
        <v>9529</v>
      </c>
      <c r="F3169" s="1">
        <f t="shared" si="415"/>
        <v>42392.883882210648</v>
      </c>
      <c r="G3169" s="1">
        <v>7845</v>
      </c>
      <c r="H3169" s="1">
        <f t="shared" ref="H3169:H3181" si="423">+H3184</f>
        <v>0</v>
      </c>
      <c r="I3169" s="1">
        <v>7845</v>
      </c>
      <c r="J3169" s="1">
        <f t="shared" si="417"/>
        <v>0</v>
      </c>
      <c r="K3169" s="1">
        <f t="shared" si="418"/>
        <v>0</v>
      </c>
      <c r="L3169" s="1">
        <f t="shared" si="419"/>
        <v>0</v>
      </c>
      <c r="M3169" s="1">
        <f t="shared" si="416"/>
        <v>0</v>
      </c>
      <c r="N3169" s="1">
        <v>0</v>
      </c>
    </row>
    <row r="3170" spans="1:14" x14ac:dyDescent="0.3">
      <c r="A3170" s="1" t="s">
        <v>195</v>
      </c>
      <c r="B3170" s="1" t="s">
        <v>9525</v>
      </c>
      <c r="C3170" s="2">
        <v>1</v>
      </c>
      <c r="D3170" s="1" t="s">
        <v>9530</v>
      </c>
      <c r="E3170" s="1" t="s">
        <v>9531</v>
      </c>
      <c r="F3170" s="1">
        <f t="shared" si="415"/>
        <v>41304.715887222221</v>
      </c>
      <c r="G3170" s="1">
        <v>8627</v>
      </c>
      <c r="H3170" s="1">
        <f t="shared" si="423"/>
        <v>0</v>
      </c>
      <c r="I3170" s="1">
        <v>8627</v>
      </c>
      <c r="J3170" s="1">
        <f t="shared" si="417"/>
        <v>1</v>
      </c>
      <c r="K3170" s="1">
        <f t="shared" si="418"/>
        <v>0</v>
      </c>
      <c r="L3170" s="1">
        <f t="shared" si="419"/>
        <v>0</v>
      </c>
      <c r="M3170" s="1">
        <f t="shared" si="416"/>
        <v>0</v>
      </c>
      <c r="N3170" s="1">
        <v>0</v>
      </c>
    </row>
    <row r="3171" spans="1:14" x14ac:dyDescent="0.3">
      <c r="A3171" s="1" t="s">
        <v>3999</v>
      </c>
      <c r="B3171" s="1" t="s">
        <v>9525</v>
      </c>
      <c r="C3171" s="2">
        <v>0</v>
      </c>
      <c r="D3171" s="1" t="s">
        <v>9532</v>
      </c>
      <c r="E3171" s="1" t="s">
        <v>9533</v>
      </c>
      <c r="F3171" s="1">
        <f t="shared" si="415"/>
        <v>38433.005486111113</v>
      </c>
      <c r="G3171" s="1">
        <v>14399</v>
      </c>
      <c r="H3171" s="1">
        <f t="shared" si="423"/>
        <v>0</v>
      </c>
      <c r="I3171" s="1">
        <v>14399</v>
      </c>
      <c r="J3171" s="1">
        <f t="shared" si="417"/>
        <v>1</v>
      </c>
      <c r="K3171" s="1">
        <f t="shared" si="418"/>
        <v>0</v>
      </c>
      <c r="L3171" s="1">
        <f t="shared" si="419"/>
        <v>0</v>
      </c>
      <c r="M3171" s="1">
        <f t="shared" si="416"/>
        <v>0</v>
      </c>
      <c r="N3171" s="1">
        <v>0</v>
      </c>
    </row>
    <row r="3172" spans="1:14" x14ac:dyDescent="0.3">
      <c r="A3172" s="1" t="s">
        <v>131</v>
      </c>
      <c r="B3172" s="1" t="s">
        <v>9525</v>
      </c>
      <c r="C3172" s="2">
        <v>1</v>
      </c>
      <c r="D3172" s="1" t="s">
        <v>9534</v>
      </c>
      <c r="E3172" s="1" t="s">
        <v>9535</v>
      </c>
      <c r="F3172" s="1">
        <f t="shared" si="415"/>
        <v>42074.479469652775</v>
      </c>
      <c r="G3172" s="1">
        <v>25863</v>
      </c>
      <c r="H3172" s="1">
        <f t="shared" si="423"/>
        <v>0</v>
      </c>
      <c r="I3172" s="1">
        <v>25863</v>
      </c>
      <c r="J3172" s="1">
        <f t="shared" si="417"/>
        <v>1</v>
      </c>
      <c r="K3172" s="1">
        <f t="shared" si="418"/>
        <v>0</v>
      </c>
      <c r="L3172" s="1">
        <f t="shared" si="419"/>
        <v>0</v>
      </c>
      <c r="M3172" s="1">
        <f t="shared" si="416"/>
        <v>0</v>
      </c>
      <c r="N3172" s="1">
        <v>0</v>
      </c>
    </row>
    <row r="3173" spans="1:14" x14ac:dyDescent="0.3">
      <c r="A3173" s="1" t="s">
        <v>9536</v>
      </c>
      <c r="B3173" s="1" t="s">
        <v>9525</v>
      </c>
      <c r="C3173" s="2">
        <v>10</v>
      </c>
      <c r="D3173" s="1" t="s">
        <v>9537</v>
      </c>
      <c r="E3173" s="1" t="s">
        <v>9538</v>
      </c>
      <c r="F3173" s="1">
        <f t="shared" si="415"/>
        <v>41465.643151435186</v>
      </c>
      <c r="G3173" s="1">
        <v>26276</v>
      </c>
      <c r="H3173" s="1">
        <f t="shared" si="423"/>
        <v>0</v>
      </c>
      <c r="I3173" s="1">
        <v>26276</v>
      </c>
      <c r="J3173" s="1">
        <f t="shared" si="417"/>
        <v>1</v>
      </c>
      <c r="K3173" s="1">
        <f t="shared" si="418"/>
        <v>0</v>
      </c>
      <c r="L3173" s="1">
        <f t="shared" si="419"/>
        <v>0</v>
      </c>
      <c r="M3173" s="1">
        <f t="shared" si="416"/>
        <v>0</v>
      </c>
      <c r="N3173" s="1">
        <v>0</v>
      </c>
    </row>
    <row r="3174" spans="1:14" x14ac:dyDescent="0.3">
      <c r="A3174" s="1" t="s">
        <v>9539</v>
      </c>
      <c r="B3174" s="1" t="s">
        <v>9525</v>
      </c>
      <c r="C3174" s="2">
        <v>10</v>
      </c>
      <c r="D3174" s="1" t="s">
        <v>9540</v>
      </c>
      <c r="E3174" s="1" t="s">
        <v>9541</v>
      </c>
      <c r="F3174" s="1">
        <f t="shared" si="415"/>
        <v>42254.632604282408</v>
      </c>
      <c r="G3174" s="1">
        <v>26320</v>
      </c>
      <c r="H3174" s="1">
        <f t="shared" si="423"/>
        <v>0</v>
      </c>
      <c r="I3174" s="1">
        <v>26320</v>
      </c>
      <c r="J3174" s="1">
        <f t="shared" si="417"/>
        <v>1</v>
      </c>
      <c r="K3174" s="1">
        <f t="shared" si="418"/>
        <v>0</v>
      </c>
      <c r="L3174" s="1">
        <f t="shared" si="419"/>
        <v>0</v>
      </c>
      <c r="M3174" s="1">
        <f t="shared" si="416"/>
        <v>0</v>
      </c>
      <c r="N3174" s="1">
        <v>0</v>
      </c>
    </row>
    <row r="3175" spans="1:14" x14ac:dyDescent="0.3">
      <c r="A3175" s="1" t="s">
        <v>9542</v>
      </c>
      <c r="B3175" s="1" t="s">
        <v>9525</v>
      </c>
      <c r="C3175" s="2">
        <v>10</v>
      </c>
      <c r="D3175" s="1" t="s">
        <v>9543</v>
      </c>
      <c r="E3175" s="1" t="s">
        <v>9544</v>
      </c>
      <c r="F3175" s="1">
        <f t="shared" si="415"/>
        <v>41437.840780879633</v>
      </c>
      <c r="G3175" s="1">
        <v>35745</v>
      </c>
      <c r="H3175" s="1">
        <f t="shared" si="423"/>
        <v>0</v>
      </c>
      <c r="I3175" s="1">
        <v>35745</v>
      </c>
      <c r="J3175" s="1">
        <f t="shared" si="417"/>
        <v>1</v>
      </c>
      <c r="K3175" s="1">
        <f t="shared" si="418"/>
        <v>0</v>
      </c>
      <c r="L3175" s="1">
        <f t="shared" si="419"/>
        <v>0</v>
      </c>
      <c r="M3175" s="1">
        <f t="shared" si="416"/>
        <v>0</v>
      </c>
      <c r="N3175" s="1">
        <v>0</v>
      </c>
    </row>
    <row r="3176" spans="1:14" x14ac:dyDescent="0.3">
      <c r="A3176" s="1" t="s">
        <v>612</v>
      </c>
      <c r="B3176" s="1" t="s">
        <v>9525</v>
      </c>
      <c r="C3176" s="2">
        <v>1</v>
      </c>
      <c r="D3176" s="1" t="s">
        <v>9545</v>
      </c>
      <c r="E3176" s="1" t="s">
        <v>9546</v>
      </c>
      <c r="F3176" s="1">
        <f t="shared" si="415"/>
        <v>42168.165176134258</v>
      </c>
      <c r="G3176" s="1">
        <v>36842</v>
      </c>
      <c r="H3176" s="1">
        <f t="shared" si="423"/>
        <v>0</v>
      </c>
      <c r="I3176" s="1">
        <v>36842</v>
      </c>
      <c r="J3176" s="1">
        <f t="shared" si="417"/>
        <v>1</v>
      </c>
      <c r="K3176" s="1">
        <f t="shared" si="418"/>
        <v>0</v>
      </c>
      <c r="L3176" s="1">
        <f t="shared" si="419"/>
        <v>0</v>
      </c>
      <c r="M3176" s="1">
        <f t="shared" si="416"/>
        <v>0</v>
      </c>
      <c r="N3176" s="1">
        <v>0</v>
      </c>
    </row>
    <row r="3177" spans="1:14" x14ac:dyDescent="0.3">
      <c r="A3177" s="1" t="s">
        <v>1169</v>
      </c>
      <c r="B3177" s="1" t="s">
        <v>9525</v>
      </c>
      <c r="C3177" s="2">
        <v>1</v>
      </c>
      <c r="D3177" s="1" t="s">
        <v>9547</v>
      </c>
      <c r="E3177" s="1" t="s">
        <v>9548</v>
      </c>
      <c r="F3177" s="1">
        <f t="shared" si="415"/>
        <v>41107.712017546299</v>
      </c>
      <c r="G3177" s="1">
        <v>41922</v>
      </c>
      <c r="H3177" s="1">
        <f t="shared" si="423"/>
        <v>0</v>
      </c>
      <c r="I3177" s="1">
        <v>41922</v>
      </c>
      <c r="J3177" s="1">
        <f t="shared" si="417"/>
        <v>1</v>
      </c>
      <c r="K3177" s="1">
        <f t="shared" si="418"/>
        <v>0</v>
      </c>
      <c r="L3177" s="1">
        <f t="shared" si="419"/>
        <v>0</v>
      </c>
      <c r="M3177" s="1">
        <f t="shared" si="416"/>
        <v>0</v>
      </c>
      <c r="N3177" s="1">
        <v>0</v>
      </c>
    </row>
    <row r="3178" spans="1:14" x14ac:dyDescent="0.3">
      <c r="A3178" s="1" t="s">
        <v>9549</v>
      </c>
      <c r="B3178" s="1" t="s">
        <v>9525</v>
      </c>
      <c r="C3178" s="2">
        <v>2</v>
      </c>
      <c r="D3178" s="1" t="s">
        <v>9550</v>
      </c>
      <c r="E3178" s="1" t="s">
        <v>9551</v>
      </c>
      <c r="F3178" s="1">
        <f t="shared" si="415"/>
        <v>41910.527946805552</v>
      </c>
      <c r="G3178" s="1">
        <v>43053</v>
      </c>
      <c r="H3178" s="1">
        <f t="shared" si="423"/>
        <v>0</v>
      </c>
      <c r="I3178" s="1">
        <v>43053</v>
      </c>
      <c r="J3178" s="1">
        <f t="shared" si="417"/>
        <v>1</v>
      </c>
      <c r="K3178" s="1">
        <f t="shared" si="418"/>
        <v>0</v>
      </c>
      <c r="L3178" s="1">
        <f t="shared" si="419"/>
        <v>0</v>
      </c>
      <c r="M3178" s="1">
        <f t="shared" si="416"/>
        <v>0</v>
      </c>
      <c r="N3178" s="1">
        <v>0</v>
      </c>
    </row>
    <row r="3179" spans="1:14" x14ac:dyDescent="0.3">
      <c r="A3179" s="1" t="s">
        <v>1991</v>
      </c>
      <c r="B3179" s="1" t="s">
        <v>9525</v>
      </c>
      <c r="C3179" s="2">
        <v>6</v>
      </c>
      <c r="D3179" s="1" t="s">
        <v>9552</v>
      </c>
      <c r="E3179" s="1" t="s">
        <v>9553</v>
      </c>
      <c r="F3179" s="1">
        <f t="shared" si="415"/>
        <v>41497.973395543981</v>
      </c>
      <c r="G3179" s="1">
        <v>45942</v>
      </c>
      <c r="H3179" s="1">
        <f t="shared" si="423"/>
        <v>0</v>
      </c>
      <c r="I3179" s="1">
        <v>45942</v>
      </c>
      <c r="J3179" s="1">
        <f t="shared" si="417"/>
        <v>1</v>
      </c>
      <c r="K3179" s="1">
        <f t="shared" si="418"/>
        <v>0</v>
      </c>
      <c r="L3179" s="1">
        <f t="shared" si="419"/>
        <v>0</v>
      </c>
      <c r="M3179" s="1">
        <f t="shared" si="416"/>
        <v>0</v>
      </c>
      <c r="N3179" s="1">
        <v>0</v>
      </c>
    </row>
    <row r="3180" spans="1:14" x14ac:dyDescent="0.3">
      <c r="A3180" s="1" t="s">
        <v>9554</v>
      </c>
      <c r="B3180" s="1" t="s">
        <v>9525</v>
      </c>
      <c r="C3180" s="2">
        <v>10</v>
      </c>
      <c r="D3180" s="1" t="s">
        <v>9555</v>
      </c>
      <c r="E3180" s="1" t="s">
        <v>9556</v>
      </c>
      <c r="F3180" s="1">
        <f t="shared" si="415"/>
        <v>42028.835880671293</v>
      </c>
      <c r="G3180" s="1">
        <v>50653</v>
      </c>
      <c r="H3180" s="1">
        <f t="shared" si="423"/>
        <v>0</v>
      </c>
      <c r="I3180" s="1">
        <v>50653</v>
      </c>
      <c r="J3180" s="1">
        <f t="shared" si="417"/>
        <v>1</v>
      </c>
      <c r="K3180" s="1">
        <f t="shared" si="418"/>
        <v>0</v>
      </c>
      <c r="L3180" s="1">
        <f t="shared" si="419"/>
        <v>0</v>
      </c>
      <c r="M3180" s="1">
        <f t="shared" si="416"/>
        <v>0</v>
      </c>
      <c r="N3180" s="1">
        <v>0</v>
      </c>
    </row>
    <row r="3181" spans="1:14" x14ac:dyDescent="0.3">
      <c r="A3181" s="1" t="s">
        <v>7448</v>
      </c>
      <c r="B3181" s="1" t="s">
        <v>9525</v>
      </c>
      <c r="C3181" s="2">
        <v>9</v>
      </c>
      <c r="D3181" s="1" t="s">
        <v>9557</v>
      </c>
      <c r="E3181" s="1" t="s">
        <v>9558</v>
      </c>
      <c r="F3181" s="1">
        <f t="shared" si="415"/>
        <v>42142.771305648152</v>
      </c>
      <c r="G3181" s="1">
        <v>50835</v>
      </c>
      <c r="H3181" s="1">
        <f t="shared" si="423"/>
        <v>0</v>
      </c>
      <c r="I3181" s="1">
        <v>50835</v>
      </c>
      <c r="J3181" s="1">
        <f t="shared" si="417"/>
        <v>1</v>
      </c>
      <c r="K3181" s="1">
        <f t="shared" si="418"/>
        <v>0</v>
      </c>
      <c r="L3181" s="1">
        <f t="shared" si="419"/>
        <v>0</v>
      </c>
      <c r="M3181" s="1">
        <f t="shared" si="416"/>
        <v>0</v>
      </c>
      <c r="N3181" s="1">
        <v>0</v>
      </c>
    </row>
    <row r="3182" spans="1:14" x14ac:dyDescent="0.3">
      <c r="A3182" s="1" t="s">
        <v>320</v>
      </c>
      <c r="B3182" s="1" t="s">
        <v>9559</v>
      </c>
      <c r="C3182" s="2">
        <v>10</v>
      </c>
      <c r="D3182" s="1" t="s">
        <v>9560</v>
      </c>
      <c r="E3182" s="1" t="s">
        <v>9561</v>
      </c>
      <c r="F3182" s="1">
        <f t="shared" si="415"/>
        <v>42405.69155447917</v>
      </c>
      <c r="G3182" s="1">
        <v>2526</v>
      </c>
      <c r="H3182" s="1">
        <v>0</v>
      </c>
      <c r="I3182" s="1">
        <v>2526</v>
      </c>
      <c r="J3182" s="1">
        <f t="shared" si="417"/>
        <v>0</v>
      </c>
      <c r="K3182" s="1">
        <f t="shared" si="418"/>
        <v>0</v>
      </c>
      <c r="L3182" s="1">
        <f t="shared" si="419"/>
        <v>0</v>
      </c>
      <c r="M3182" s="1">
        <f t="shared" si="416"/>
        <v>0</v>
      </c>
      <c r="N3182" s="1">
        <v>0</v>
      </c>
    </row>
    <row r="3183" spans="1:14" x14ac:dyDescent="0.3">
      <c r="A3183" s="1" t="s">
        <v>3602</v>
      </c>
      <c r="B3183" s="1" t="s">
        <v>9559</v>
      </c>
      <c r="C3183" s="2">
        <v>10</v>
      </c>
      <c r="D3183" s="1" t="s">
        <v>9562</v>
      </c>
      <c r="E3183" s="1" t="s">
        <v>9563</v>
      </c>
      <c r="F3183" s="1">
        <f t="shared" si="415"/>
        <v>42188.394670416666</v>
      </c>
      <c r="G3183" s="1">
        <v>19298</v>
      </c>
      <c r="H3183" s="1">
        <f>+H3198</f>
        <v>0</v>
      </c>
      <c r="I3183" s="1">
        <v>19298</v>
      </c>
      <c r="J3183" s="1">
        <f t="shared" si="417"/>
        <v>0</v>
      </c>
      <c r="K3183" s="1">
        <f t="shared" si="418"/>
        <v>0</v>
      </c>
      <c r="L3183" s="1">
        <f t="shared" si="419"/>
        <v>0</v>
      </c>
      <c r="M3183" s="1">
        <f t="shared" si="416"/>
        <v>0</v>
      </c>
      <c r="N3183" s="1">
        <v>0</v>
      </c>
    </row>
    <row r="3184" spans="1:14" x14ac:dyDescent="0.3">
      <c r="A3184" s="1" t="s">
        <v>6754</v>
      </c>
      <c r="B3184" s="1" t="s">
        <v>9559</v>
      </c>
      <c r="C3184" s="2">
        <v>10</v>
      </c>
      <c r="D3184" s="1" t="s">
        <v>9564</v>
      </c>
      <c r="E3184" s="1" t="s">
        <v>9565</v>
      </c>
      <c r="F3184" s="1">
        <f t="shared" si="415"/>
        <v>40232.716238425928</v>
      </c>
      <c r="G3184" s="1">
        <v>25801</v>
      </c>
      <c r="H3184" s="1">
        <f>+H3199</f>
        <v>0</v>
      </c>
      <c r="I3184" s="1">
        <v>25801</v>
      </c>
      <c r="J3184" s="1">
        <f t="shared" si="417"/>
        <v>1</v>
      </c>
      <c r="K3184" s="1">
        <f t="shared" si="418"/>
        <v>0</v>
      </c>
      <c r="L3184" s="1">
        <f t="shared" si="419"/>
        <v>0</v>
      </c>
      <c r="M3184" s="1">
        <f t="shared" si="416"/>
        <v>0</v>
      </c>
      <c r="N3184" s="1">
        <v>0</v>
      </c>
    </row>
    <row r="3185" spans="1:14" x14ac:dyDescent="0.3">
      <c r="A3185" s="1" t="s">
        <v>6164</v>
      </c>
      <c r="B3185" s="1" t="s">
        <v>9566</v>
      </c>
      <c r="C3185" s="2">
        <v>10</v>
      </c>
      <c r="D3185" s="1" t="s">
        <v>9567</v>
      </c>
      <c r="E3185" s="1" t="s">
        <v>9568</v>
      </c>
      <c r="F3185" s="1">
        <f t="shared" si="415"/>
        <v>42157.435153969906</v>
      </c>
      <c r="G3185" s="1">
        <v>46499</v>
      </c>
      <c r="H3185" s="1">
        <f>+H3200</f>
        <v>0</v>
      </c>
      <c r="I3185" s="1">
        <v>46499</v>
      </c>
      <c r="J3185" s="1">
        <f t="shared" si="417"/>
        <v>0</v>
      </c>
      <c r="K3185" s="1">
        <f t="shared" si="418"/>
        <v>0</v>
      </c>
      <c r="L3185" s="1">
        <f t="shared" si="419"/>
        <v>0</v>
      </c>
      <c r="M3185" s="1">
        <f t="shared" si="416"/>
        <v>0</v>
      </c>
      <c r="N3185" s="1">
        <v>0</v>
      </c>
    </row>
    <row r="3186" spans="1:14" x14ac:dyDescent="0.3">
      <c r="A3186" s="1" t="s">
        <v>9569</v>
      </c>
      <c r="B3186" s="1" t="s">
        <v>9570</v>
      </c>
      <c r="C3186" s="2">
        <v>0</v>
      </c>
      <c r="D3186" s="1" t="s">
        <v>9571</v>
      </c>
      <c r="E3186" s="1" t="s">
        <v>9572</v>
      </c>
      <c r="F3186" s="1">
        <f t="shared" si="415"/>
        <v>40059.958229166667</v>
      </c>
      <c r="G3186" s="1">
        <v>5040</v>
      </c>
      <c r="H3186" s="1">
        <v>0</v>
      </c>
      <c r="I3186" s="1">
        <v>5040</v>
      </c>
      <c r="J3186" s="1">
        <f t="shared" si="417"/>
        <v>0</v>
      </c>
      <c r="K3186" s="1">
        <f t="shared" si="418"/>
        <v>0</v>
      </c>
      <c r="L3186" s="1">
        <f t="shared" si="419"/>
        <v>0</v>
      </c>
      <c r="M3186" s="1">
        <f t="shared" si="416"/>
        <v>0</v>
      </c>
      <c r="N3186" s="1">
        <v>0</v>
      </c>
    </row>
    <row r="3187" spans="1:14" x14ac:dyDescent="0.3">
      <c r="A3187" s="1" t="s">
        <v>9573</v>
      </c>
      <c r="B3187" s="1" t="s">
        <v>9574</v>
      </c>
      <c r="C3187" s="2">
        <v>2</v>
      </c>
      <c r="D3187" s="1" t="s">
        <v>9575</v>
      </c>
      <c r="E3187" s="1" t="s">
        <v>9576</v>
      </c>
      <c r="F3187" s="1">
        <f t="shared" si="415"/>
        <v>40696.447962962964</v>
      </c>
      <c r="G3187" s="1">
        <v>1568</v>
      </c>
      <c r="H3187" s="1">
        <v>0</v>
      </c>
      <c r="I3187" s="1">
        <v>1568</v>
      </c>
      <c r="J3187" s="1">
        <f t="shared" si="417"/>
        <v>0</v>
      </c>
      <c r="K3187" s="1">
        <f t="shared" si="418"/>
        <v>0</v>
      </c>
      <c r="L3187" s="1">
        <f t="shared" si="419"/>
        <v>0</v>
      </c>
      <c r="M3187" s="1">
        <f t="shared" si="416"/>
        <v>0</v>
      </c>
      <c r="N3187" s="1">
        <v>0</v>
      </c>
    </row>
    <row r="3188" spans="1:14" x14ac:dyDescent="0.3">
      <c r="A3188" s="1" t="s">
        <v>4086</v>
      </c>
      <c r="B3188" s="1" t="s">
        <v>9574</v>
      </c>
      <c r="C3188" s="2">
        <v>10</v>
      </c>
      <c r="D3188" s="1" t="s">
        <v>9577</v>
      </c>
      <c r="E3188" s="1" t="s">
        <v>9578</v>
      </c>
      <c r="F3188" s="1">
        <f t="shared" si="415"/>
        <v>42398.767234039355</v>
      </c>
      <c r="G3188" s="1">
        <v>36656</v>
      </c>
      <c r="H3188" s="1">
        <f>+H3203</f>
        <v>0</v>
      </c>
      <c r="I3188" s="1">
        <v>36656</v>
      </c>
      <c r="J3188" s="1">
        <f t="shared" si="417"/>
        <v>0</v>
      </c>
      <c r="K3188" s="1">
        <f t="shared" si="418"/>
        <v>0</v>
      </c>
      <c r="L3188" s="1">
        <f t="shared" si="419"/>
        <v>0</v>
      </c>
      <c r="M3188" s="1">
        <f t="shared" si="416"/>
        <v>0</v>
      </c>
      <c r="N3188" s="1">
        <v>0</v>
      </c>
    </row>
    <row r="3189" spans="1:14" x14ac:dyDescent="0.3">
      <c r="A3189" s="1" t="s">
        <v>510</v>
      </c>
      <c r="B3189" s="1" t="s">
        <v>9574</v>
      </c>
      <c r="C3189" s="2">
        <v>6</v>
      </c>
      <c r="D3189" s="1" t="s">
        <v>9579</v>
      </c>
      <c r="E3189" s="1" t="s">
        <v>9580</v>
      </c>
      <c r="F3189" s="1">
        <f t="shared" si="415"/>
        <v>41795.713432060184</v>
      </c>
      <c r="G3189" s="1">
        <v>44213</v>
      </c>
      <c r="H3189" s="1">
        <f>+H3204</f>
        <v>0</v>
      </c>
      <c r="I3189" s="1">
        <v>44213</v>
      </c>
      <c r="J3189" s="1">
        <f t="shared" si="417"/>
        <v>1</v>
      </c>
      <c r="K3189" s="1">
        <f t="shared" si="418"/>
        <v>0</v>
      </c>
      <c r="L3189" s="1">
        <f t="shared" si="419"/>
        <v>0</v>
      </c>
      <c r="M3189" s="1">
        <f t="shared" si="416"/>
        <v>0</v>
      </c>
      <c r="N3189" s="1">
        <v>0</v>
      </c>
    </row>
    <row r="3190" spans="1:14" x14ac:dyDescent="0.3">
      <c r="A3190" s="1" t="s">
        <v>6175</v>
      </c>
      <c r="B3190" s="1" t="s">
        <v>9574</v>
      </c>
      <c r="C3190" s="2">
        <v>10</v>
      </c>
      <c r="D3190" s="1" t="s">
        <v>9581</v>
      </c>
      <c r="E3190" s="1" t="s">
        <v>9582</v>
      </c>
      <c r="F3190" s="1">
        <f t="shared" si="415"/>
        <v>40807.080567129633</v>
      </c>
      <c r="G3190" s="1">
        <v>49614</v>
      </c>
      <c r="H3190" s="1">
        <f>+H3205</f>
        <v>0</v>
      </c>
      <c r="I3190" s="1">
        <v>49614</v>
      </c>
      <c r="J3190" s="1">
        <f t="shared" si="417"/>
        <v>1</v>
      </c>
      <c r="K3190" s="1">
        <f t="shared" si="418"/>
        <v>0</v>
      </c>
      <c r="L3190" s="1">
        <f t="shared" si="419"/>
        <v>0</v>
      </c>
      <c r="M3190" s="1">
        <f t="shared" si="416"/>
        <v>0</v>
      </c>
      <c r="N3190" s="1">
        <v>0</v>
      </c>
    </row>
    <row r="3191" spans="1:14" x14ac:dyDescent="0.3">
      <c r="A3191" s="1" t="s">
        <v>9583</v>
      </c>
      <c r="B3191" s="1" t="s">
        <v>9584</v>
      </c>
      <c r="C3191" s="2">
        <v>0</v>
      </c>
      <c r="D3191" s="1" t="s">
        <v>9585</v>
      </c>
      <c r="E3191" s="1" t="s">
        <v>9586</v>
      </c>
      <c r="F3191" s="1">
        <f t="shared" si="415"/>
        <v>39350.943796296298</v>
      </c>
      <c r="G3191" s="1">
        <v>14097</v>
      </c>
      <c r="H3191" s="1">
        <f>+H3206</f>
        <v>0</v>
      </c>
      <c r="I3191" s="1">
        <v>14097</v>
      </c>
      <c r="J3191" s="1">
        <f t="shared" si="417"/>
        <v>0</v>
      </c>
      <c r="K3191" s="1">
        <f t="shared" si="418"/>
        <v>0</v>
      </c>
      <c r="L3191" s="1">
        <f t="shared" si="419"/>
        <v>0</v>
      </c>
      <c r="M3191" s="1">
        <f t="shared" si="416"/>
        <v>0</v>
      </c>
      <c r="N3191" s="1">
        <v>0</v>
      </c>
    </row>
    <row r="3192" spans="1:14" x14ac:dyDescent="0.3">
      <c r="A3192" s="1" t="s">
        <v>2929</v>
      </c>
      <c r="B3192" s="1" t="s">
        <v>9584</v>
      </c>
      <c r="C3192" s="2">
        <v>2</v>
      </c>
      <c r="D3192" s="1" t="s">
        <v>9587</v>
      </c>
      <c r="E3192" s="1" t="s">
        <v>9588</v>
      </c>
      <c r="F3192" s="1">
        <f t="shared" si="415"/>
        <v>41857.417876493055</v>
      </c>
      <c r="G3192" s="1">
        <v>44476</v>
      </c>
      <c r="H3192" s="1">
        <f>+H3207</f>
        <v>0</v>
      </c>
      <c r="I3192" s="1">
        <v>44476</v>
      </c>
      <c r="J3192" s="1">
        <f t="shared" si="417"/>
        <v>0</v>
      </c>
      <c r="K3192" s="1">
        <f t="shared" si="418"/>
        <v>0</v>
      </c>
      <c r="L3192" s="1">
        <f t="shared" si="419"/>
        <v>0</v>
      </c>
      <c r="M3192" s="1">
        <f t="shared" si="416"/>
        <v>0</v>
      </c>
      <c r="N3192" s="1">
        <v>0</v>
      </c>
    </row>
    <row r="3193" spans="1:14" x14ac:dyDescent="0.3">
      <c r="A3193" s="1" t="s">
        <v>9589</v>
      </c>
      <c r="B3193" s="1" t="s">
        <v>9590</v>
      </c>
      <c r="C3193" s="2">
        <v>10</v>
      </c>
      <c r="D3193" s="1" t="s">
        <v>9591</v>
      </c>
      <c r="E3193" s="1" t="s">
        <v>9592</v>
      </c>
      <c r="F3193" s="1">
        <f t="shared" si="415"/>
        <v>41923.382810254632</v>
      </c>
      <c r="G3193" s="1">
        <v>5374</v>
      </c>
      <c r="H3193" s="1">
        <v>0</v>
      </c>
      <c r="I3193" s="1">
        <v>5374</v>
      </c>
      <c r="J3193" s="1">
        <f t="shared" si="417"/>
        <v>0</v>
      </c>
      <c r="K3193" s="1">
        <f t="shared" si="418"/>
        <v>0</v>
      </c>
      <c r="L3193" s="1">
        <f t="shared" si="419"/>
        <v>0</v>
      </c>
      <c r="M3193" s="1">
        <f t="shared" si="416"/>
        <v>0</v>
      </c>
      <c r="N3193" s="1">
        <v>0</v>
      </c>
    </row>
    <row r="3194" spans="1:14" x14ac:dyDescent="0.3">
      <c r="A3194" s="1" t="s">
        <v>51</v>
      </c>
      <c r="B3194" s="1" t="s">
        <v>9593</v>
      </c>
      <c r="C3194" s="2">
        <v>10</v>
      </c>
      <c r="D3194" s="1" t="s">
        <v>9594</v>
      </c>
      <c r="E3194" s="1" t="s">
        <v>9595</v>
      </c>
      <c r="F3194" s="1">
        <f t="shared" si="415"/>
        <v>42315.758677337966</v>
      </c>
      <c r="G3194" s="1">
        <v>9184</v>
      </c>
      <c r="H3194" s="1">
        <f>+H3209</f>
        <v>0</v>
      </c>
      <c r="I3194" s="1">
        <v>9184</v>
      </c>
      <c r="J3194" s="1">
        <f t="shared" si="417"/>
        <v>0</v>
      </c>
      <c r="K3194" s="1">
        <f t="shared" si="418"/>
        <v>0</v>
      </c>
      <c r="L3194" s="1">
        <f t="shared" si="419"/>
        <v>0</v>
      </c>
      <c r="M3194" s="1">
        <f t="shared" si="416"/>
        <v>0</v>
      </c>
      <c r="N3194" s="1">
        <v>0</v>
      </c>
    </row>
    <row r="3195" spans="1:14" x14ac:dyDescent="0.3">
      <c r="A3195" s="1" t="s">
        <v>2039</v>
      </c>
      <c r="B3195" s="1" t="s">
        <v>9596</v>
      </c>
      <c r="C3195" s="2">
        <v>10</v>
      </c>
      <c r="D3195" s="1" t="s">
        <v>9597</v>
      </c>
      <c r="E3195" s="1" t="s">
        <v>9598</v>
      </c>
      <c r="F3195" s="1">
        <f t="shared" si="415"/>
        <v>40951.944305555553</v>
      </c>
      <c r="G3195" s="1">
        <v>4924</v>
      </c>
      <c r="H3195" s="1">
        <v>0</v>
      </c>
      <c r="I3195" s="1">
        <v>4924</v>
      </c>
      <c r="J3195" s="1">
        <f t="shared" si="417"/>
        <v>0</v>
      </c>
      <c r="K3195" s="1">
        <f t="shared" si="418"/>
        <v>0</v>
      </c>
      <c r="L3195" s="1">
        <f t="shared" si="419"/>
        <v>0</v>
      </c>
      <c r="M3195" s="1">
        <f t="shared" si="416"/>
        <v>0</v>
      </c>
      <c r="N3195" s="1">
        <v>0</v>
      </c>
    </row>
    <row r="3196" spans="1:14" x14ac:dyDescent="0.3">
      <c r="A3196" s="1" t="s">
        <v>2840</v>
      </c>
      <c r="B3196" s="1" t="s">
        <v>9596</v>
      </c>
      <c r="C3196" s="2">
        <v>10</v>
      </c>
      <c r="D3196" s="1" t="s">
        <v>9599</v>
      </c>
      <c r="E3196" s="1" t="s">
        <v>9600</v>
      </c>
      <c r="F3196" s="1">
        <f t="shared" si="415"/>
        <v>41076.78023261574</v>
      </c>
      <c r="G3196" s="1">
        <v>5427</v>
      </c>
      <c r="H3196" s="1">
        <v>0</v>
      </c>
      <c r="I3196" s="1">
        <v>5427</v>
      </c>
      <c r="J3196" s="1">
        <f t="shared" si="417"/>
        <v>0</v>
      </c>
      <c r="K3196" s="1">
        <f t="shared" si="418"/>
        <v>0</v>
      </c>
      <c r="L3196" s="1">
        <f t="shared" si="419"/>
        <v>0</v>
      </c>
      <c r="M3196" s="1">
        <f t="shared" si="416"/>
        <v>0</v>
      </c>
      <c r="N3196" s="1">
        <v>0</v>
      </c>
    </row>
    <row r="3197" spans="1:14" x14ac:dyDescent="0.3">
      <c r="A3197" s="1" t="s">
        <v>4762</v>
      </c>
      <c r="B3197" s="1" t="s">
        <v>9601</v>
      </c>
      <c r="C3197" s="2">
        <v>1</v>
      </c>
      <c r="D3197" s="1" t="s">
        <v>9602</v>
      </c>
      <c r="E3197" s="1" t="s">
        <v>9603</v>
      </c>
      <c r="F3197" s="1">
        <f t="shared" si="415"/>
        <v>41999.901432071762</v>
      </c>
      <c r="G3197" s="1">
        <v>22776</v>
      </c>
      <c r="H3197" s="1">
        <f t="shared" ref="H3197:H3202" si="424">+H3212</f>
        <v>0</v>
      </c>
      <c r="I3197" s="1">
        <v>22776</v>
      </c>
      <c r="J3197" s="1">
        <f t="shared" si="417"/>
        <v>0</v>
      </c>
      <c r="K3197" s="1">
        <f t="shared" si="418"/>
        <v>0</v>
      </c>
      <c r="L3197" s="1">
        <f t="shared" si="419"/>
        <v>0</v>
      </c>
      <c r="M3197" s="1">
        <f t="shared" si="416"/>
        <v>0</v>
      </c>
      <c r="N3197" s="1">
        <v>0</v>
      </c>
    </row>
    <row r="3198" spans="1:14" x14ac:dyDescent="0.3">
      <c r="A3198" s="1" t="s">
        <v>4108</v>
      </c>
      <c r="B3198" s="1" t="s">
        <v>9601</v>
      </c>
      <c r="C3198" s="2">
        <v>10</v>
      </c>
      <c r="D3198" s="1" t="s">
        <v>9604</v>
      </c>
      <c r="E3198" s="1" t="s">
        <v>9605</v>
      </c>
      <c r="F3198" s="1">
        <f t="shared" si="415"/>
        <v>41712.359525983797</v>
      </c>
      <c r="G3198" s="1">
        <v>44780</v>
      </c>
      <c r="H3198" s="1">
        <f t="shared" si="424"/>
        <v>0</v>
      </c>
      <c r="I3198" s="1">
        <v>44780</v>
      </c>
      <c r="J3198" s="1">
        <f t="shared" si="417"/>
        <v>0</v>
      </c>
      <c r="K3198" s="1">
        <f t="shared" si="418"/>
        <v>0</v>
      </c>
      <c r="L3198" s="1">
        <f t="shared" si="419"/>
        <v>0</v>
      </c>
      <c r="M3198" s="1">
        <f t="shared" si="416"/>
        <v>0</v>
      </c>
      <c r="N3198" s="1">
        <v>0</v>
      </c>
    </row>
    <row r="3199" spans="1:14" x14ac:dyDescent="0.3">
      <c r="A3199" s="1" t="s">
        <v>4154</v>
      </c>
      <c r="B3199" s="1" t="s">
        <v>9601</v>
      </c>
      <c r="C3199" s="2">
        <v>10</v>
      </c>
      <c r="D3199" s="1" t="s">
        <v>9606</v>
      </c>
      <c r="E3199" s="1" t="s">
        <v>9607</v>
      </c>
      <c r="F3199" s="1">
        <f t="shared" si="415"/>
        <v>42285.984218333331</v>
      </c>
      <c r="G3199" s="1">
        <v>51364</v>
      </c>
      <c r="H3199" s="1">
        <f t="shared" si="424"/>
        <v>0</v>
      </c>
      <c r="I3199" s="1">
        <v>51364</v>
      </c>
      <c r="J3199" s="1">
        <f t="shared" si="417"/>
        <v>1</v>
      </c>
      <c r="K3199" s="1">
        <f t="shared" si="418"/>
        <v>0</v>
      </c>
      <c r="L3199" s="1">
        <f t="shared" si="419"/>
        <v>0</v>
      </c>
      <c r="M3199" s="1">
        <f t="shared" si="416"/>
        <v>0</v>
      </c>
      <c r="N3199" s="1">
        <v>0</v>
      </c>
    </row>
    <row r="3200" spans="1:14" x14ac:dyDescent="0.3">
      <c r="A3200" s="1" t="s">
        <v>112</v>
      </c>
      <c r="B3200" s="1" t="s">
        <v>9608</v>
      </c>
      <c r="C3200" s="2">
        <v>10</v>
      </c>
      <c r="D3200" s="1" t="s">
        <v>9609</v>
      </c>
      <c r="E3200" s="1" t="s">
        <v>9610</v>
      </c>
      <c r="F3200" s="1">
        <f t="shared" si="415"/>
        <v>42034.012665567127</v>
      </c>
      <c r="G3200" s="1">
        <v>13918</v>
      </c>
      <c r="H3200" s="1">
        <f t="shared" si="424"/>
        <v>0</v>
      </c>
      <c r="I3200" s="1">
        <v>13918</v>
      </c>
      <c r="J3200" s="1">
        <f t="shared" si="417"/>
        <v>0</v>
      </c>
      <c r="K3200" s="1">
        <f t="shared" si="418"/>
        <v>0</v>
      </c>
      <c r="L3200" s="1">
        <f t="shared" si="419"/>
        <v>0</v>
      </c>
      <c r="M3200" s="1">
        <f t="shared" si="416"/>
        <v>0</v>
      </c>
      <c r="N3200" s="1">
        <v>0</v>
      </c>
    </row>
    <row r="3201" spans="1:14" x14ac:dyDescent="0.3">
      <c r="A3201" s="1" t="s">
        <v>481</v>
      </c>
      <c r="B3201" s="1" t="s">
        <v>9611</v>
      </c>
      <c r="C3201" s="2">
        <v>10</v>
      </c>
      <c r="D3201" s="1" t="s">
        <v>9612</v>
      </c>
      <c r="E3201" s="1" t="s">
        <v>9613</v>
      </c>
      <c r="F3201" s="1">
        <f t="shared" ref="F3201:F3264" si="425">DATEVALUE(E3201)+TIMEVALUE(E3201)</f>
        <v>41965.780505937502</v>
      </c>
      <c r="G3201" s="1">
        <v>16032</v>
      </c>
      <c r="H3201" s="1">
        <f t="shared" si="424"/>
        <v>0</v>
      </c>
      <c r="I3201" s="1">
        <v>16032</v>
      </c>
      <c r="J3201" s="1">
        <f t="shared" si="417"/>
        <v>0</v>
      </c>
      <c r="K3201" s="1">
        <f t="shared" si="418"/>
        <v>0</v>
      </c>
      <c r="L3201" s="1">
        <f t="shared" si="419"/>
        <v>0</v>
      </c>
      <c r="M3201" s="1">
        <f t="shared" ref="M3201:M3264" si="426">IF(OR(K3201,L3201), 1, 0)</f>
        <v>0</v>
      </c>
      <c r="N3201" s="1">
        <v>0</v>
      </c>
    </row>
    <row r="3202" spans="1:14" x14ac:dyDescent="0.3">
      <c r="A3202" s="1" t="s">
        <v>1819</v>
      </c>
      <c r="B3202" s="1" t="s">
        <v>9614</v>
      </c>
      <c r="C3202" s="2">
        <v>1</v>
      </c>
      <c r="D3202" s="1" t="s">
        <v>9615</v>
      </c>
      <c r="E3202" s="1" t="s">
        <v>9616</v>
      </c>
      <c r="F3202" s="1">
        <f t="shared" si="425"/>
        <v>42021.061070868054</v>
      </c>
      <c r="G3202" s="1">
        <v>51180</v>
      </c>
      <c r="H3202" s="1">
        <f t="shared" si="424"/>
        <v>0</v>
      </c>
      <c r="I3202" s="1">
        <v>51180</v>
      </c>
      <c r="J3202" s="1">
        <f t="shared" si="417"/>
        <v>0</v>
      </c>
      <c r="K3202" s="1">
        <f t="shared" si="418"/>
        <v>0</v>
      </c>
      <c r="L3202" s="1">
        <f t="shared" si="419"/>
        <v>0</v>
      </c>
      <c r="M3202" s="1">
        <f t="shared" si="426"/>
        <v>0</v>
      </c>
      <c r="N3202" s="1">
        <v>0</v>
      </c>
    </row>
    <row r="3203" spans="1:14" x14ac:dyDescent="0.3">
      <c r="A3203" s="1" t="s">
        <v>5900</v>
      </c>
      <c r="B3203" s="1" t="s">
        <v>9617</v>
      </c>
      <c r="C3203" s="2">
        <v>2</v>
      </c>
      <c r="D3203" s="1" t="s">
        <v>9618</v>
      </c>
      <c r="E3203" s="1" t="s">
        <v>9619</v>
      </c>
      <c r="F3203" s="1">
        <f t="shared" si="425"/>
        <v>42425.95502872685</v>
      </c>
      <c r="G3203" s="1">
        <v>130</v>
      </c>
      <c r="H3203" s="1">
        <v>0</v>
      </c>
      <c r="I3203" s="1">
        <v>130</v>
      </c>
      <c r="J3203" s="1">
        <f t="shared" ref="J3203:J3266" si="427">IF(AND(EXACT(B3202,B3203), EXACT(B3201,B3202)), 1, 0)</f>
        <v>0</v>
      </c>
      <c r="K3203" s="1">
        <f t="shared" ref="K3203:K3266" si="428">IF(AND(J3203=1, EXACT(A3201, A3202), EXACT(A3202, A3203)), 1, 0)</f>
        <v>0</v>
      </c>
      <c r="L3203" s="1">
        <f t="shared" ref="L3203:L3266" si="429">IF(AND(J3203=1, EXACT(D3201, D3202), EXACT(D3202, D3203), F3203-F3201&lt;365), 1, 0)</f>
        <v>0</v>
      </c>
      <c r="M3203" s="1">
        <f t="shared" si="426"/>
        <v>0</v>
      </c>
      <c r="N3203" s="1">
        <v>0</v>
      </c>
    </row>
    <row r="3204" spans="1:14" x14ac:dyDescent="0.3">
      <c r="A3204" s="1" t="s">
        <v>5900</v>
      </c>
      <c r="B3204" s="1" t="s">
        <v>9617</v>
      </c>
      <c r="C3204" s="2">
        <v>8</v>
      </c>
      <c r="D3204" s="1" t="s">
        <v>9620</v>
      </c>
      <c r="E3204" s="1" t="s">
        <v>9621</v>
      </c>
      <c r="F3204" s="1">
        <f t="shared" si="425"/>
        <v>42255.557519374997</v>
      </c>
      <c r="G3204" s="1">
        <v>132</v>
      </c>
      <c r="H3204" s="1">
        <v>0</v>
      </c>
      <c r="I3204" s="1">
        <v>132</v>
      </c>
      <c r="J3204" s="1">
        <f t="shared" si="427"/>
        <v>0</v>
      </c>
      <c r="K3204" s="1">
        <f t="shared" si="428"/>
        <v>0</v>
      </c>
      <c r="L3204" s="1">
        <f t="shared" si="429"/>
        <v>0</v>
      </c>
      <c r="M3204" s="1">
        <f t="shared" si="426"/>
        <v>0</v>
      </c>
      <c r="N3204" s="1">
        <v>0</v>
      </c>
    </row>
    <row r="3205" spans="1:14" x14ac:dyDescent="0.3">
      <c r="A3205" s="1" t="s">
        <v>827</v>
      </c>
      <c r="B3205" s="1" t="s">
        <v>9617</v>
      </c>
      <c r="C3205" s="2">
        <v>10</v>
      </c>
      <c r="D3205" s="1" t="s">
        <v>9622</v>
      </c>
      <c r="E3205" s="1" t="s">
        <v>9623</v>
      </c>
      <c r="F3205" s="1">
        <f t="shared" si="425"/>
        <v>42412.546601631948</v>
      </c>
      <c r="G3205" s="1">
        <v>1394</v>
      </c>
      <c r="H3205" s="1">
        <v>0</v>
      </c>
      <c r="I3205" s="1">
        <v>1394</v>
      </c>
      <c r="J3205" s="1">
        <f t="shared" si="427"/>
        <v>1</v>
      </c>
      <c r="K3205" s="1">
        <f t="shared" si="428"/>
        <v>0</v>
      </c>
      <c r="L3205" s="1">
        <f t="shared" si="429"/>
        <v>0</v>
      </c>
      <c r="M3205" s="1">
        <f t="shared" si="426"/>
        <v>0</v>
      </c>
      <c r="N3205" s="1">
        <v>0</v>
      </c>
    </row>
    <row r="3206" spans="1:14" x14ac:dyDescent="0.3">
      <c r="A3206" s="1" t="s">
        <v>320</v>
      </c>
      <c r="B3206" s="1" t="s">
        <v>9617</v>
      </c>
      <c r="C3206" s="2">
        <v>10</v>
      </c>
      <c r="D3206" s="1" t="s">
        <v>9624</v>
      </c>
      <c r="E3206" s="1" t="s">
        <v>9625</v>
      </c>
      <c r="F3206" s="1">
        <f t="shared" si="425"/>
        <v>42166.618302719908</v>
      </c>
      <c r="G3206" s="1">
        <v>3371</v>
      </c>
      <c r="H3206" s="1">
        <v>0</v>
      </c>
      <c r="I3206" s="1">
        <v>3371</v>
      </c>
      <c r="J3206" s="1">
        <f t="shared" si="427"/>
        <v>1</v>
      </c>
      <c r="K3206" s="1">
        <f t="shared" si="428"/>
        <v>0</v>
      </c>
      <c r="L3206" s="1">
        <f t="shared" si="429"/>
        <v>0</v>
      </c>
      <c r="M3206" s="1">
        <f t="shared" si="426"/>
        <v>0</v>
      </c>
      <c r="N3206" s="1">
        <v>0</v>
      </c>
    </row>
    <row r="3207" spans="1:14" x14ac:dyDescent="0.3">
      <c r="A3207" s="1" t="s">
        <v>104</v>
      </c>
      <c r="B3207" s="1" t="s">
        <v>9617</v>
      </c>
      <c r="C3207" s="2">
        <v>10</v>
      </c>
      <c r="D3207" s="1" t="s">
        <v>9626</v>
      </c>
      <c r="E3207" s="1" t="s">
        <v>9627</v>
      </c>
      <c r="F3207" s="1">
        <f t="shared" si="425"/>
        <v>41865.90984216435</v>
      </c>
      <c r="G3207" s="1">
        <v>5332</v>
      </c>
      <c r="H3207" s="1">
        <v>0</v>
      </c>
      <c r="I3207" s="1">
        <v>5332</v>
      </c>
      <c r="J3207" s="1">
        <f t="shared" si="427"/>
        <v>1</v>
      </c>
      <c r="K3207" s="1">
        <f t="shared" si="428"/>
        <v>0</v>
      </c>
      <c r="L3207" s="1">
        <f t="shared" si="429"/>
        <v>0</v>
      </c>
      <c r="M3207" s="1">
        <f t="shared" si="426"/>
        <v>0</v>
      </c>
      <c r="N3207" s="1">
        <v>0</v>
      </c>
    </row>
    <row r="3208" spans="1:14" x14ac:dyDescent="0.3">
      <c r="A3208" s="1" t="s">
        <v>155</v>
      </c>
      <c r="B3208" s="1" t="s">
        <v>9617</v>
      </c>
      <c r="C3208" s="2">
        <v>10</v>
      </c>
      <c r="D3208" s="1" t="s">
        <v>9628</v>
      </c>
      <c r="E3208" s="1" t="s">
        <v>9629</v>
      </c>
      <c r="F3208" s="1">
        <f t="shared" si="425"/>
        <v>41876.111755601851</v>
      </c>
      <c r="G3208" s="1">
        <v>5479</v>
      </c>
      <c r="H3208" s="1">
        <v>0</v>
      </c>
      <c r="I3208" s="1">
        <v>5479</v>
      </c>
      <c r="J3208" s="1">
        <f t="shared" si="427"/>
        <v>1</v>
      </c>
      <c r="K3208" s="1">
        <f t="shared" si="428"/>
        <v>0</v>
      </c>
      <c r="L3208" s="1">
        <f t="shared" si="429"/>
        <v>0</v>
      </c>
      <c r="M3208" s="1">
        <f t="shared" si="426"/>
        <v>0</v>
      </c>
      <c r="N3208" s="1">
        <v>0</v>
      </c>
    </row>
    <row r="3209" spans="1:14" x14ac:dyDescent="0.3">
      <c r="A3209" s="1" t="s">
        <v>2320</v>
      </c>
      <c r="B3209" s="1" t="s">
        <v>9617</v>
      </c>
      <c r="C3209" s="2">
        <v>1</v>
      </c>
      <c r="D3209" s="1" t="s">
        <v>9630</v>
      </c>
      <c r="E3209" s="1" t="s">
        <v>9631</v>
      </c>
      <c r="F3209" s="1">
        <f t="shared" si="425"/>
        <v>41191.594480011576</v>
      </c>
      <c r="G3209" s="1">
        <v>11047</v>
      </c>
      <c r="H3209" s="1">
        <f t="shared" ref="H3209:H3227" si="430">+H3224</f>
        <v>0</v>
      </c>
      <c r="I3209" s="1">
        <v>11047</v>
      </c>
      <c r="J3209" s="1">
        <f t="shared" si="427"/>
        <v>1</v>
      </c>
      <c r="K3209" s="1">
        <f t="shared" si="428"/>
        <v>0</v>
      </c>
      <c r="L3209" s="1">
        <f t="shared" si="429"/>
        <v>0</v>
      </c>
      <c r="M3209" s="1">
        <f t="shared" si="426"/>
        <v>0</v>
      </c>
      <c r="N3209" s="1">
        <v>0</v>
      </c>
    </row>
    <row r="3210" spans="1:14" x14ac:dyDescent="0.3">
      <c r="A3210" s="1" t="s">
        <v>2925</v>
      </c>
      <c r="B3210" s="1" t="s">
        <v>9617</v>
      </c>
      <c r="C3210" s="2">
        <v>10</v>
      </c>
      <c r="D3210" s="1" t="s">
        <v>9632</v>
      </c>
      <c r="E3210" s="1" t="s">
        <v>9633</v>
      </c>
      <c r="F3210" s="1">
        <f t="shared" si="425"/>
        <v>41966.314103217592</v>
      </c>
      <c r="G3210" s="1">
        <v>18306</v>
      </c>
      <c r="H3210" s="1">
        <f t="shared" si="430"/>
        <v>0</v>
      </c>
      <c r="I3210" s="1">
        <v>18306</v>
      </c>
      <c r="J3210" s="1">
        <f t="shared" si="427"/>
        <v>1</v>
      </c>
      <c r="K3210" s="1">
        <f t="shared" si="428"/>
        <v>0</v>
      </c>
      <c r="L3210" s="1">
        <f t="shared" si="429"/>
        <v>0</v>
      </c>
      <c r="M3210" s="1">
        <f t="shared" si="426"/>
        <v>0</v>
      </c>
      <c r="N3210" s="1">
        <v>0</v>
      </c>
    </row>
    <row r="3211" spans="1:14" x14ac:dyDescent="0.3">
      <c r="A3211" s="1" t="s">
        <v>3859</v>
      </c>
      <c r="B3211" s="1" t="s">
        <v>9617</v>
      </c>
      <c r="C3211" s="2">
        <v>10</v>
      </c>
      <c r="D3211" s="1" t="s">
        <v>9634</v>
      </c>
      <c r="E3211" s="1" t="s">
        <v>9635</v>
      </c>
      <c r="F3211" s="1">
        <f t="shared" si="425"/>
        <v>41310.913250439815</v>
      </c>
      <c r="G3211" s="1">
        <v>19132</v>
      </c>
      <c r="H3211" s="1">
        <f t="shared" si="430"/>
        <v>0</v>
      </c>
      <c r="I3211" s="1">
        <v>19132</v>
      </c>
      <c r="J3211" s="1">
        <f t="shared" si="427"/>
        <v>1</v>
      </c>
      <c r="K3211" s="1">
        <f t="shared" si="428"/>
        <v>0</v>
      </c>
      <c r="L3211" s="1">
        <f t="shared" si="429"/>
        <v>0</v>
      </c>
      <c r="M3211" s="1">
        <f t="shared" si="426"/>
        <v>0</v>
      </c>
      <c r="N3211" s="1">
        <v>0</v>
      </c>
    </row>
    <row r="3212" spans="1:14" x14ac:dyDescent="0.3">
      <c r="A3212" s="1" t="s">
        <v>1198</v>
      </c>
      <c r="B3212" s="1" t="s">
        <v>9617</v>
      </c>
      <c r="C3212" s="2">
        <v>10</v>
      </c>
      <c r="D3212" s="1" t="s">
        <v>9636</v>
      </c>
      <c r="E3212" s="1" t="s">
        <v>9637</v>
      </c>
      <c r="F3212" s="1">
        <f t="shared" si="425"/>
        <v>42072.771279849534</v>
      </c>
      <c r="G3212" s="1">
        <v>20855</v>
      </c>
      <c r="H3212" s="1">
        <f t="shared" si="430"/>
        <v>0</v>
      </c>
      <c r="I3212" s="1">
        <v>20855</v>
      </c>
      <c r="J3212" s="1">
        <f t="shared" si="427"/>
        <v>1</v>
      </c>
      <c r="K3212" s="1">
        <f t="shared" si="428"/>
        <v>0</v>
      </c>
      <c r="L3212" s="1">
        <f t="shared" si="429"/>
        <v>0</v>
      </c>
      <c r="M3212" s="1">
        <f t="shared" si="426"/>
        <v>0</v>
      </c>
      <c r="N3212" s="1">
        <v>0</v>
      </c>
    </row>
    <row r="3213" spans="1:14" x14ac:dyDescent="0.3">
      <c r="A3213" s="1" t="s">
        <v>3488</v>
      </c>
      <c r="B3213" s="1" t="s">
        <v>9617</v>
      </c>
      <c r="C3213" s="2">
        <v>2</v>
      </c>
      <c r="D3213" s="1" t="s">
        <v>9638</v>
      </c>
      <c r="E3213" s="1" t="s">
        <v>9639</v>
      </c>
      <c r="F3213" s="1">
        <f t="shared" si="425"/>
        <v>41556.985928773145</v>
      </c>
      <c r="G3213" s="1">
        <v>22081</v>
      </c>
      <c r="H3213" s="1">
        <f t="shared" si="430"/>
        <v>0</v>
      </c>
      <c r="I3213" s="1">
        <v>22081</v>
      </c>
      <c r="J3213" s="1">
        <f t="shared" si="427"/>
        <v>1</v>
      </c>
      <c r="K3213" s="1">
        <f t="shared" si="428"/>
        <v>0</v>
      </c>
      <c r="L3213" s="1">
        <f t="shared" si="429"/>
        <v>0</v>
      </c>
      <c r="M3213" s="1">
        <f t="shared" si="426"/>
        <v>0</v>
      </c>
      <c r="N3213" s="1">
        <v>0</v>
      </c>
    </row>
    <row r="3214" spans="1:14" x14ac:dyDescent="0.3">
      <c r="A3214" s="1" t="s">
        <v>9640</v>
      </c>
      <c r="B3214" s="1" t="s">
        <v>9617</v>
      </c>
      <c r="C3214" s="2">
        <v>2</v>
      </c>
      <c r="D3214" s="1" t="s">
        <v>9641</v>
      </c>
      <c r="E3214" s="1" t="s">
        <v>9642</v>
      </c>
      <c r="F3214" s="1">
        <f t="shared" si="425"/>
        <v>42344.728073923608</v>
      </c>
      <c r="G3214" s="1">
        <v>23399</v>
      </c>
      <c r="H3214" s="1">
        <f t="shared" si="430"/>
        <v>0</v>
      </c>
      <c r="I3214" s="1">
        <v>23399</v>
      </c>
      <c r="J3214" s="1">
        <f t="shared" si="427"/>
        <v>1</v>
      </c>
      <c r="K3214" s="1">
        <f t="shared" si="428"/>
        <v>0</v>
      </c>
      <c r="L3214" s="1">
        <f t="shared" si="429"/>
        <v>0</v>
      </c>
      <c r="M3214" s="1">
        <f t="shared" si="426"/>
        <v>0</v>
      </c>
      <c r="N3214" s="1">
        <v>0</v>
      </c>
    </row>
    <row r="3215" spans="1:14" x14ac:dyDescent="0.3">
      <c r="A3215" s="1" t="s">
        <v>1705</v>
      </c>
      <c r="B3215" s="1" t="s">
        <v>9617</v>
      </c>
      <c r="C3215" s="2">
        <v>2</v>
      </c>
      <c r="D3215" s="1" t="s">
        <v>9643</v>
      </c>
      <c r="E3215" s="1" t="s">
        <v>9644</v>
      </c>
      <c r="F3215" s="1">
        <f t="shared" si="425"/>
        <v>41665.510947233794</v>
      </c>
      <c r="G3215" s="1">
        <v>26572</v>
      </c>
      <c r="H3215" s="1">
        <f t="shared" si="430"/>
        <v>0</v>
      </c>
      <c r="I3215" s="1">
        <v>26572</v>
      </c>
      <c r="J3215" s="1">
        <f t="shared" si="427"/>
        <v>1</v>
      </c>
      <c r="K3215" s="1">
        <f t="shared" si="428"/>
        <v>0</v>
      </c>
      <c r="L3215" s="1">
        <f t="shared" si="429"/>
        <v>0</v>
      </c>
      <c r="M3215" s="1">
        <f t="shared" si="426"/>
        <v>0</v>
      </c>
      <c r="N3215" s="1">
        <v>0</v>
      </c>
    </row>
    <row r="3216" spans="1:14" x14ac:dyDescent="0.3">
      <c r="A3216" s="1" t="s">
        <v>9645</v>
      </c>
      <c r="B3216" s="1" t="s">
        <v>9617</v>
      </c>
      <c r="C3216" s="2">
        <v>2</v>
      </c>
      <c r="D3216" s="1" t="s">
        <v>9646</v>
      </c>
      <c r="E3216" s="1" t="s">
        <v>9647</v>
      </c>
      <c r="F3216" s="1">
        <f t="shared" si="425"/>
        <v>42344.079052881942</v>
      </c>
      <c r="G3216" s="1">
        <v>26895</v>
      </c>
      <c r="H3216" s="1">
        <f t="shared" si="430"/>
        <v>0</v>
      </c>
      <c r="I3216" s="1">
        <v>26895</v>
      </c>
      <c r="J3216" s="1">
        <f t="shared" si="427"/>
        <v>1</v>
      </c>
      <c r="K3216" s="1">
        <f t="shared" si="428"/>
        <v>0</v>
      </c>
      <c r="L3216" s="1">
        <f t="shared" si="429"/>
        <v>0</v>
      </c>
      <c r="M3216" s="1">
        <f t="shared" si="426"/>
        <v>0</v>
      </c>
      <c r="N3216" s="1">
        <v>0</v>
      </c>
    </row>
    <row r="3217" spans="1:14" x14ac:dyDescent="0.3">
      <c r="A3217" s="1" t="s">
        <v>801</v>
      </c>
      <c r="B3217" s="1" t="s">
        <v>9617</v>
      </c>
      <c r="C3217" s="2">
        <v>10</v>
      </c>
      <c r="D3217" s="1" t="s">
        <v>9648</v>
      </c>
      <c r="E3217" s="1" t="s">
        <v>9649</v>
      </c>
      <c r="F3217" s="1">
        <f t="shared" si="425"/>
        <v>41730.798479236109</v>
      </c>
      <c r="G3217" s="1">
        <v>28725</v>
      </c>
      <c r="H3217" s="1">
        <f t="shared" si="430"/>
        <v>0</v>
      </c>
      <c r="I3217" s="1">
        <v>28725</v>
      </c>
      <c r="J3217" s="1">
        <f t="shared" si="427"/>
        <v>1</v>
      </c>
      <c r="K3217" s="1">
        <f t="shared" si="428"/>
        <v>0</v>
      </c>
      <c r="L3217" s="1">
        <f t="shared" si="429"/>
        <v>0</v>
      </c>
      <c r="M3217" s="1">
        <f t="shared" si="426"/>
        <v>0</v>
      </c>
      <c r="N3217" s="1">
        <v>0</v>
      </c>
    </row>
    <row r="3218" spans="1:14" x14ac:dyDescent="0.3">
      <c r="A3218" s="1" t="s">
        <v>801</v>
      </c>
      <c r="B3218" s="1" t="s">
        <v>9617</v>
      </c>
      <c r="C3218" s="2">
        <v>10</v>
      </c>
      <c r="D3218" s="1" t="s">
        <v>9650</v>
      </c>
      <c r="E3218" s="1" t="s">
        <v>9651</v>
      </c>
      <c r="F3218" s="1">
        <f t="shared" si="425"/>
        <v>41730.798221574078</v>
      </c>
      <c r="G3218" s="1">
        <v>28726</v>
      </c>
      <c r="H3218" s="1">
        <f t="shared" si="430"/>
        <v>0</v>
      </c>
      <c r="I3218" s="1">
        <v>28726</v>
      </c>
      <c r="J3218" s="1">
        <f t="shared" si="427"/>
        <v>1</v>
      </c>
      <c r="K3218" s="1">
        <f t="shared" si="428"/>
        <v>0</v>
      </c>
      <c r="L3218" s="1">
        <f t="shared" si="429"/>
        <v>0</v>
      </c>
      <c r="M3218" s="1">
        <f t="shared" si="426"/>
        <v>0</v>
      </c>
      <c r="N3218" s="1">
        <v>0</v>
      </c>
    </row>
    <row r="3219" spans="1:14" x14ac:dyDescent="0.3">
      <c r="A3219" s="1" t="s">
        <v>2800</v>
      </c>
      <c r="B3219" s="1" t="s">
        <v>9617</v>
      </c>
      <c r="C3219" s="2">
        <v>10</v>
      </c>
      <c r="D3219" s="1" t="s">
        <v>9652</v>
      </c>
      <c r="E3219" s="1" t="s">
        <v>9653</v>
      </c>
      <c r="F3219" s="1">
        <f t="shared" si="425"/>
        <v>41823.715140983797</v>
      </c>
      <c r="G3219" s="1">
        <v>39538</v>
      </c>
      <c r="H3219" s="1">
        <f t="shared" si="430"/>
        <v>0</v>
      </c>
      <c r="I3219" s="1">
        <v>39538</v>
      </c>
      <c r="J3219" s="1">
        <f t="shared" si="427"/>
        <v>1</v>
      </c>
      <c r="K3219" s="1">
        <f t="shared" si="428"/>
        <v>0</v>
      </c>
      <c r="L3219" s="1">
        <f t="shared" si="429"/>
        <v>0</v>
      </c>
      <c r="M3219" s="1">
        <f t="shared" si="426"/>
        <v>0</v>
      </c>
      <c r="N3219" s="1">
        <v>0</v>
      </c>
    </row>
    <row r="3220" spans="1:14" x14ac:dyDescent="0.3">
      <c r="A3220" s="1" t="s">
        <v>9654</v>
      </c>
      <c r="B3220" s="1" t="s">
        <v>9617</v>
      </c>
      <c r="C3220" s="2">
        <v>10</v>
      </c>
      <c r="D3220" s="1" t="s">
        <v>9655</v>
      </c>
      <c r="E3220" s="1" t="s">
        <v>9656</v>
      </c>
      <c r="F3220" s="1">
        <f t="shared" si="425"/>
        <v>41058.390300925923</v>
      </c>
      <c r="G3220" s="1">
        <v>39928</v>
      </c>
      <c r="H3220" s="1">
        <f t="shared" si="430"/>
        <v>0</v>
      </c>
      <c r="I3220" s="1">
        <v>39928</v>
      </c>
      <c r="J3220" s="1">
        <f t="shared" si="427"/>
        <v>1</v>
      </c>
      <c r="K3220" s="1">
        <f t="shared" si="428"/>
        <v>0</v>
      </c>
      <c r="L3220" s="1">
        <f t="shared" si="429"/>
        <v>0</v>
      </c>
      <c r="M3220" s="1">
        <f t="shared" si="426"/>
        <v>0</v>
      </c>
      <c r="N3220" s="1">
        <v>0</v>
      </c>
    </row>
    <row r="3221" spans="1:14" x14ac:dyDescent="0.3">
      <c r="A3221" s="1" t="s">
        <v>104</v>
      </c>
      <c r="B3221" s="1" t="s">
        <v>9617</v>
      </c>
      <c r="C3221" s="2">
        <v>10</v>
      </c>
      <c r="D3221" s="1" t="s">
        <v>9657</v>
      </c>
      <c r="E3221" s="1" t="s">
        <v>9658</v>
      </c>
      <c r="F3221" s="1">
        <f t="shared" si="425"/>
        <v>42377.735875081016</v>
      </c>
      <c r="G3221" s="1">
        <v>46414</v>
      </c>
      <c r="H3221" s="1">
        <f t="shared" si="430"/>
        <v>0</v>
      </c>
      <c r="I3221" s="1">
        <v>46414</v>
      </c>
      <c r="J3221" s="1">
        <f t="shared" si="427"/>
        <v>1</v>
      </c>
      <c r="K3221" s="1">
        <f t="shared" si="428"/>
        <v>0</v>
      </c>
      <c r="L3221" s="1">
        <f t="shared" si="429"/>
        <v>0</v>
      </c>
      <c r="M3221" s="1">
        <f t="shared" si="426"/>
        <v>0</v>
      </c>
      <c r="N3221" s="1">
        <v>0</v>
      </c>
    </row>
    <row r="3222" spans="1:14" x14ac:dyDescent="0.3">
      <c r="A3222" s="1" t="s">
        <v>3380</v>
      </c>
      <c r="B3222" s="1" t="s">
        <v>9617</v>
      </c>
      <c r="C3222" s="2">
        <v>10</v>
      </c>
      <c r="D3222" s="1" t="s">
        <v>9659</v>
      </c>
      <c r="E3222" s="1" t="s">
        <v>9660</v>
      </c>
      <c r="F3222" s="1">
        <f t="shared" si="425"/>
        <v>42405.658855914349</v>
      </c>
      <c r="G3222" s="1">
        <v>48265</v>
      </c>
      <c r="H3222" s="1">
        <f t="shared" si="430"/>
        <v>0</v>
      </c>
      <c r="I3222" s="1">
        <v>48265</v>
      </c>
      <c r="J3222" s="1">
        <f t="shared" si="427"/>
        <v>1</v>
      </c>
      <c r="K3222" s="1">
        <f t="shared" si="428"/>
        <v>0</v>
      </c>
      <c r="L3222" s="1">
        <f t="shared" si="429"/>
        <v>0</v>
      </c>
      <c r="M3222" s="1">
        <f t="shared" si="426"/>
        <v>0</v>
      </c>
      <c r="N3222" s="1">
        <v>0</v>
      </c>
    </row>
    <row r="3223" spans="1:14" x14ac:dyDescent="0.3">
      <c r="A3223" s="1" t="s">
        <v>9661</v>
      </c>
      <c r="B3223" s="1" t="s">
        <v>9662</v>
      </c>
      <c r="C3223" s="2">
        <v>10</v>
      </c>
      <c r="D3223" s="1" t="s">
        <v>9663</v>
      </c>
      <c r="E3223" s="1" t="s">
        <v>9664</v>
      </c>
      <c r="F3223" s="1">
        <f t="shared" si="425"/>
        <v>41356.091980231482</v>
      </c>
      <c r="G3223" s="1">
        <v>7965</v>
      </c>
      <c r="H3223" s="1">
        <f t="shared" si="430"/>
        <v>0</v>
      </c>
      <c r="I3223" s="1">
        <v>7965</v>
      </c>
      <c r="J3223" s="1">
        <f t="shared" si="427"/>
        <v>0</v>
      </c>
      <c r="K3223" s="1">
        <f t="shared" si="428"/>
        <v>0</v>
      </c>
      <c r="L3223" s="1">
        <f t="shared" si="429"/>
        <v>0</v>
      </c>
      <c r="M3223" s="1">
        <f t="shared" si="426"/>
        <v>0</v>
      </c>
      <c r="N3223" s="1">
        <v>0</v>
      </c>
    </row>
    <row r="3224" spans="1:14" x14ac:dyDescent="0.3">
      <c r="A3224" s="1" t="s">
        <v>51</v>
      </c>
      <c r="B3224" s="1" t="s">
        <v>9662</v>
      </c>
      <c r="C3224" s="2">
        <v>10</v>
      </c>
      <c r="D3224" s="1" t="s">
        <v>9665</v>
      </c>
      <c r="E3224" s="1" t="s">
        <v>9666</v>
      </c>
      <c r="F3224" s="1">
        <f t="shared" si="425"/>
        <v>42315.690146863424</v>
      </c>
      <c r="G3224" s="1">
        <v>9186</v>
      </c>
      <c r="H3224" s="1">
        <f t="shared" si="430"/>
        <v>0</v>
      </c>
      <c r="I3224" s="1">
        <v>9186</v>
      </c>
      <c r="J3224" s="1">
        <f t="shared" si="427"/>
        <v>0</v>
      </c>
      <c r="K3224" s="1">
        <f t="shared" si="428"/>
        <v>0</v>
      </c>
      <c r="L3224" s="1">
        <f t="shared" si="429"/>
        <v>0</v>
      </c>
      <c r="M3224" s="1">
        <f t="shared" si="426"/>
        <v>0</v>
      </c>
      <c r="N3224" s="1">
        <v>0</v>
      </c>
    </row>
    <row r="3225" spans="1:14" x14ac:dyDescent="0.3">
      <c r="A3225" s="1" t="s">
        <v>867</v>
      </c>
      <c r="B3225" s="1" t="s">
        <v>9662</v>
      </c>
      <c r="C3225" s="2">
        <v>10</v>
      </c>
      <c r="D3225" s="1" t="s">
        <v>9667</v>
      </c>
      <c r="E3225" s="1" t="s">
        <v>9668</v>
      </c>
      <c r="F3225" s="1">
        <f t="shared" si="425"/>
        <v>41936.890929398149</v>
      </c>
      <c r="G3225" s="1">
        <v>12035</v>
      </c>
      <c r="H3225" s="1">
        <f t="shared" si="430"/>
        <v>0</v>
      </c>
      <c r="I3225" s="1">
        <v>12035</v>
      </c>
      <c r="J3225" s="1">
        <f t="shared" si="427"/>
        <v>1</v>
      </c>
      <c r="K3225" s="1">
        <f t="shared" si="428"/>
        <v>0</v>
      </c>
      <c r="L3225" s="1">
        <f t="shared" si="429"/>
        <v>0</v>
      </c>
      <c r="M3225" s="1">
        <f t="shared" si="426"/>
        <v>0</v>
      </c>
      <c r="N3225" s="1">
        <v>0</v>
      </c>
    </row>
    <row r="3226" spans="1:14" x14ac:dyDescent="0.3">
      <c r="A3226" s="1" t="s">
        <v>9669</v>
      </c>
      <c r="B3226" s="1" t="s">
        <v>9662</v>
      </c>
      <c r="C3226" s="2">
        <v>2</v>
      </c>
      <c r="D3226" s="1" t="s">
        <v>9670</v>
      </c>
      <c r="E3226" s="1" t="s">
        <v>9671</v>
      </c>
      <c r="F3226" s="1">
        <f t="shared" si="425"/>
        <v>42142.258293888888</v>
      </c>
      <c r="G3226" s="1">
        <v>13486</v>
      </c>
      <c r="H3226" s="1">
        <f t="shared" si="430"/>
        <v>0</v>
      </c>
      <c r="I3226" s="1">
        <v>13486</v>
      </c>
      <c r="J3226" s="1">
        <f t="shared" si="427"/>
        <v>1</v>
      </c>
      <c r="K3226" s="1">
        <f t="shared" si="428"/>
        <v>0</v>
      </c>
      <c r="L3226" s="1">
        <f t="shared" si="429"/>
        <v>0</v>
      </c>
      <c r="M3226" s="1">
        <f t="shared" si="426"/>
        <v>0</v>
      </c>
      <c r="N3226" s="1">
        <v>0</v>
      </c>
    </row>
    <row r="3227" spans="1:14" x14ac:dyDescent="0.3">
      <c r="A3227" s="1" t="s">
        <v>7702</v>
      </c>
      <c r="B3227" s="1" t="s">
        <v>9672</v>
      </c>
      <c r="C3227" s="2">
        <v>2</v>
      </c>
      <c r="D3227" s="1" t="s">
        <v>9673</v>
      </c>
      <c r="E3227" s="1" t="s">
        <v>9674</v>
      </c>
      <c r="F3227" s="1">
        <f t="shared" si="425"/>
        <v>41810.011473645834</v>
      </c>
      <c r="G3227" s="1">
        <v>35604</v>
      </c>
      <c r="H3227" s="1">
        <f t="shared" si="430"/>
        <v>0</v>
      </c>
      <c r="I3227" s="1">
        <v>35604</v>
      </c>
      <c r="J3227" s="1">
        <f t="shared" si="427"/>
        <v>0</v>
      </c>
      <c r="K3227" s="1">
        <f t="shared" si="428"/>
        <v>0</v>
      </c>
      <c r="L3227" s="1">
        <f t="shared" si="429"/>
        <v>0</v>
      </c>
      <c r="M3227" s="1">
        <f t="shared" si="426"/>
        <v>0</v>
      </c>
      <c r="N3227" s="1">
        <v>0</v>
      </c>
    </row>
    <row r="3228" spans="1:14" x14ac:dyDescent="0.3">
      <c r="A3228" s="1" t="s">
        <v>366</v>
      </c>
      <c r="B3228" s="1" t="s">
        <v>9675</v>
      </c>
      <c r="C3228" s="2">
        <v>10</v>
      </c>
      <c r="D3228" s="1" t="s">
        <v>9676</v>
      </c>
      <c r="E3228" s="1" t="s">
        <v>9677</v>
      </c>
      <c r="F3228" s="1">
        <f t="shared" si="425"/>
        <v>41589.838580000003</v>
      </c>
      <c r="G3228" s="1">
        <v>4860</v>
      </c>
      <c r="H3228" s="1">
        <v>0</v>
      </c>
      <c r="I3228" s="1">
        <v>4860</v>
      </c>
      <c r="J3228" s="1">
        <f t="shared" si="427"/>
        <v>0</v>
      </c>
      <c r="K3228" s="1">
        <f t="shared" si="428"/>
        <v>0</v>
      </c>
      <c r="L3228" s="1">
        <f t="shared" si="429"/>
        <v>0</v>
      </c>
      <c r="M3228" s="1">
        <f t="shared" si="426"/>
        <v>0</v>
      </c>
      <c r="N3228" s="1">
        <v>0</v>
      </c>
    </row>
    <row r="3229" spans="1:14" x14ac:dyDescent="0.3">
      <c r="A3229" s="1" t="s">
        <v>51</v>
      </c>
      <c r="B3229" s="1" t="s">
        <v>9678</v>
      </c>
      <c r="C3229" s="2">
        <v>10</v>
      </c>
      <c r="D3229" s="1" t="s">
        <v>9679</v>
      </c>
      <c r="E3229" s="1" t="s">
        <v>9680</v>
      </c>
      <c r="F3229" s="1">
        <f t="shared" si="425"/>
        <v>41841.834221180558</v>
      </c>
      <c r="G3229" s="1">
        <v>10324</v>
      </c>
      <c r="H3229" s="1">
        <f t="shared" ref="H3229:H3235" si="431">+H3244</f>
        <v>0</v>
      </c>
      <c r="I3229" s="1">
        <v>10324</v>
      </c>
      <c r="J3229" s="1">
        <f t="shared" si="427"/>
        <v>0</v>
      </c>
      <c r="K3229" s="1">
        <f t="shared" si="428"/>
        <v>0</v>
      </c>
      <c r="L3229" s="1">
        <f t="shared" si="429"/>
        <v>0</v>
      </c>
      <c r="M3229" s="1">
        <f t="shared" si="426"/>
        <v>0</v>
      </c>
      <c r="N3229" s="1">
        <v>0</v>
      </c>
    </row>
    <row r="3230" spans="1:14" x14ac:dyDescent="0.3">
      <c r="A3230" s="1" t="s">
        <v>112</v>
      </c>
      <c r="B3230" s="1" t="s">
        <v>9678</v>
      </c>
      <c r="C3230" s="2">
        <v>10</v>
      </c>
      <c r="D3230" s="1" t="s">
        <v>9681</v>
      </c>
      <c r="E3230" s="1" t="s">
        <v>9682</v>
      </c>
      <c r="F3230" s="1">
        <f t="shared" si="425"/>
        <v>42292.982354247688</v>
      </c>
      <c r="G3230" s="1">
        <v>13844</v>
      </c>
      <c r="H3230" s="1">
        <f t="shared" si="431"/>
        <v>0</v>
      </c>
      <c r="I3230" s="1">
        <v>13844</v>
      </c>
      <c r="J3230" s="1">
        <f t="shared" si="427"/>
        <v>0</v>
      </c>
      <c r="K3230" s="1">
        <f t="shared" si="428"/>
        <v>0</v>
      </c>
      <c r="L3230" s="1">
        <f t="shared" si="429"/>
        <v>0</v>
      </c>
      <c r="M3230" s="1">
        <f t="shared" si="426"/>
        <v>0</v>
      </c>
      <c r="N3230" s="1">
        <v>0</v>
      </c>
    </row>
    <row r="3231" spans="1:14" x14ac:dyDescent="0.3">
      <c r="A3231" s="1" t="s">
        <v>9683</v>
      </c>
      <c r="B3231" s="1" t="s">
        <v>9678</v>
      </c>
      <c r="C3231" s="2">
        <v>10</v>
      </c>
      <c r="D3231" s="1" t="s">
        <v>9684</v>
      </c>
      <c r="E3231" s="1" t="s">
        <v>9685</v>
      </c>
      <c r="F3231" s="1">
        <f t="shared" si="425"/>
        <v>41885.321106886571</v>
      </c>
      <c r="G3231" s="1">
        <v>24813</v>
      </c>
      <c r="H3231" s="1">
        <f t="shared" si="431"/>
        <v>0</v>
      </c>
      <c r="I3231" s="1">
        <v>24813</v>
      </c>
      <c r="J3231" s="1">
        <f t="shared" si="427"/>
        <v>1</v>
      </c>
      <c r="K3231" s="1">
        <f t="shared" si="428"/>
        <v>0</v>
      </c>
      <c r="L3231" s="1">
        <f t="shared" si="429"/>
        <v>0</v>
      </c>
      <c r="M3231" s="1">
        <f t="shared" si="426"/>
        <v>0</v>
      </c>
      <c r="N3231" s="1">
        <v>0</v>
      </c>
    </row>
    <row r="3232" spans="1:14" x14ac:dyDescent="0.3">
      <c r="A3232" s="1" t="s">
        <v>172</v>
      </c>
      <c r="B3232" s="1" t="s">
        <v>9678</v>
      </c>
      <c r="C3232" s="2">
        <v>1</v>
      </c>
      <c r="D3232" s="1" t="s">
        <v>9686</v>
      </c>
      <c r="E3232" s="1" t="s">
        <v>9687</v>
      </c>
      <c r="F3232" s="1">
        <f t="shared" si="425"/>
        <v>40633.6250462963</v>
      </c>
      <c r="G3232" s="1">
        <v>40884</v>
      </c>
      <c r="H3232" s="1">
        <f t="shared" si="431"/>
        <v>0</v>
      </c>
      <c r="I3232" s="1">
        <v>40884</v>
      </c>
      <c r="J3232" s="1">
        <f t="shared" si="427"/>
        <v>1</v>
      </c>
      <c r="K3232" s="1">
        <f t="shared" si="428"/>
        <v>0</v>
      </c>
      <c r="L3232" s="1">
        <f t="shared" si="429"/>
        <v>0</v>
      </c>
      <c r="M3232" s="1">
        <f t="shared" si="426"/>
        <v>0</v>
      </c>
      <c r="N3232" s="1">
        <v>0</v>
      </c>
    </row>
    <row r="3233" spans="1:14" x14ac:dyDescent="0.3">
      <c r="A3233" s="1" t="s">
        <v>9688</v>
      </c>
      <c r="B3233" s="1" t="s">
        <v>9678</v>
      </c>
      <c r="C3233" s="2">
        <v>10</v>
      </c>
      <c r="D3233" s="1" t="s">
        <v>9689</v>
      </c>
      <c r="E3233" s="1" t="s">
        <v>9690</v>
      </c>
      <c r="F3233" s="1">
        <f t="shared" si="425"/>
        <v>41854.666351701388</v>
      </c>
      <c r="G3233" s="1">
        <v>46073</v>
      </c>
      <c r="H3233" s="1">
        <f t="shared" si="431"/>
        <v>0</v>
      </c>
      <c r="I3233" s="1">
        <v>46073</v>
      </c>
      <c r="J3233" s="1">
        <f t="shared" si="427"/>
        <v>1</v>
      </c>
      <c r="K3233" s="1">
        <f t="shared" si="428"/>
        <v>0</v>
      </c>
      <c r="L3233" s="1">
        <f t="shared" si="429"/>
        <v>0</v>
      </c>
      <c r="M3233" s="1">
        <f t="shared" si="426"/>
        <v>0</v>
      </c>
      <c r="N3233" s="1">
        <v>0</v>
      </c>
    </row>
    <row r="3234" spans="1:14" x14ac:dyDescent="0.3">
      <c r="A3234" s="1" t="s">
        <v>7448</v>
      </c>
      <c r="B3234" s="1" t="s">
        <v>9691</v>
      </c>
      <c r="C3234" s="2">
        <v>10</v>
      </c>
      <c r="D3234" s="1" t="s">
        <v>9692</v>
      </c>
      <c r="E3234" s="1" t="s">
        <v>9693</v>
      </c>
      <c r="F3234" s="1">
        <f t="shared" si="425"/>
        <v>41880.142284490743</v>
      </c>
      <c r="G3234" s="1">
        <v>50842</v>
      </c>
      <c r="H3234" s="1">
        <f t="shared" si="431"/>
        <v>0</v>
      </c>
      <c r="I3234" s="1">
        <v>50842</v>
      </c>
      <c r="J3234" s="1">
        <f t="shared" si="427"/>
        <v>0</v>
      </c>
      <c r="K3234" s="1">
        <f t="shared" si="428"/>
        <v>0</v>
      </c>
      <c r="L3234" s="1">
        <f t="shared" si="429"/>
        <v>0</v>
      </c>
      <c r="M3234" s="1">
        <f t="shared" si="426"/>
        <v>0</v>
      </c>
      <c r="N3234" s="1">
        <v>0</v>
      </c>
    </row>
    <row r="3235" spans="1:14" x14ac:dyDescent="0.3">
      <c r="A3235" s="1" t="s">
        <v>712</v>
      </c>
      <c r="B3235" s="1" t="s">
        <v>9691</v>
      </c>
      <c r="C3235" s="2">
        <v>1</v>
      </c>
      <c r="D3235" s="1" t="s">
        <v>9694</v>
      </c>
      <c r="E3235" s="1" t="s">
        <v>9695</v>
      </c>
      <c r="F3235" s="1">
        <f t="shared" si="425"/>
        <v>41880.139812488429</v>
      </c>
      <c r="G3235" s="1">
        <v>52185</v>
      </c>
      <c r="H3235" s="1">
        <f t="shared" si="431"/>
        <v>0</v>
      </c>
      <c r="I3235" s="1">
        <v>52185</v>
      </c>
      <c r="J3235" s="1">
        <f t="shared" si="427"/>
        <v>0</v>
      </c>
      <c r="K3235" s="1">
        <f t="shared" si="428"/>
        <v>0</v>
      </c>
      <c r="L3235" s="1">
        <f t="shared" si="429"/>
        <v>0</v>
      </c>
      <c r="M3235" s="1">
        <f t="shared" si="426"/>
        <v>0</v>
      </c>
      <c r="N3235" s="1">
        <v>0</v>
      </c>
    </row>
    <row r="3236" spans="1:14" x14ac:dyDescent="0.3">
      <c r="A3236" s="1" t="s">
        <v>289</v>
      </c>
      <c r="B3236" s="1" t="s">
        <v>9696</v>
      </c>
      <c r="C3236" s="2">
        <v>0</v>
      </c>
      <c r="D3236" s="1" t="s">
        <v>9697</v>
      </c>
      <c r="E3236" s="1" t="s">
        <v>9698</v>
      </c>
      <c r="F3236" s="1">
        <f t="shared" si="425"/>
        <v>39556.438587962963</v>
      </c>
      <c r="G3236" s="1">
        <v>1895</v>
      </c>
      <c r="H3236" s="1">
        <v>0</v>
      </c>
      <c r="I3236" s="1">
        <v>1895</v>
      </c>
      <c r="J3236" s="1">
        <f t="shared" si="427"/>
        <v>0</v>
      </c>
      <c r="K3236" s="1">
        <f t="shared" si="428"/>
        <v>0</v>
      </c>
      <c r="L3236" s="1">
        <f t="shared" si="429"/>
        <v>0</v>
      </c>
      <c r="M3236" s="1">
        <f t="shared" si="426"/>
        <v>0</v>
      </c>
      <c r="N3236" s="1">
        <v>0</v>
      </c>
    </row>
    <row r="3237" spans="1:14" x14ac:dyDescent="0.3">
      <c r="A3237" s="1" t="s">
        <v>320</v>
      </c>
      <c r="B3237" s="1" t="s">
        <v>9699</v>
      </c>
      <c r="C3237" s="2">
        <v>10</v>
      </c>
      <c r="D3237" s="1" t="s">
        <v>9700</v>
      </c>
      <c r="E3237" s="1" t="s">
        <v>9701</v>
      </c>
      <c r="F3237" s="1">
        <f t="shared" si="425"/>
        <v>42432.568862418979</v>
      </c>
      <c r="G3237" s="1">
        <v>2381</v>
      </c>
      <c r="H3237" s="1">
        <v>0</v>
      </c>
      <c r="I3237" s="1">
        <v>2381</v>
      </c>
      <c r="J3237" s="1">
        <f t="shared" si="427"/>
        <v>0</v>
      </c>
      <c r="K3237" s="1">
        <f t="shared" si="428"/>
        <v>0</v>
      </c>
      <c r="L3237" s="1">
        <f t="shared" si="429"/>
        <v>0</v>
      </c>
      <c r="M3237" s="1">
        <f t="shared" si="426"/>
        <v>0</v>
      </c>
      <c r="N3237" s="1">
        <v>0</v>
      </c>
    </row>
    <row r="3238" spans="1:14" x14ac:dyDescent="0.3">
      <c r="A3238" s="1" t="s">
        <v>155</v>
      </c>
      <c r="B3238" s="1" t="s">
        <v>9699</v>
      </c>
      <c r="C3238" s="2">
        <v>6</v>
      </c>
      <c r="D3238" s="1" t="s">
        <v>9702</v>
      </c>
      <c r="E3238" s="1" t="s">
        <v>9703</v>
      </c>
      <c r="F3238" s="1">
        <f t="shared" si="425"/>
        <v>42096.777698495367</v>
      </c>
      <c r="G3238" s="1">
        <v>5467</v>
      </c>
      <c r="H3238" s="1">
        <v>0</v>
      </c>
      <c r="I3238" s="1">
        <v>5467</v>
      </c>
      <c r="J3238" s="1">
        <f t="shared" si="427"/>
        <v>0</v>
      </c>
      <c r="K3238" s="1">
        <f t="shared" si="428"/>
        <v>0</v>
      </c>
      <c r="L3238" s="1">
        <f t="shared" si="429"/>
        <v>0</v>
      </c>
      <c r="M3238" s="1">
        <f t="shared" si="426"/>
        <v>0</v>
      </c>
      <c r="N3238" s="1">
        <v>0</v>
      </c>
    </row>
    <row r="3239" spans="1:14" x14ac:dyDescent="0.3">
      <c r="A3239" s="1" t="s">
        <v>155</v>
      </c>
      <c r="B3239" s="1" t="s">
        <v>9699</v>
      </c>
      <c r="C3239" s="2">
        <v>10</v>
      </c>
      <c r="D3239" s="1" t="s">
        <v>9704</v>
      </c>
      <c r="E3239" s="1" t="s">
        <v>9705</v>
      </c>
      <c r="F3239" s="1">
        <f t="shared" si="425"/>
        <v>42082.962081712962</v>
      </c>
      <c r="G3239" s="1">
        <v>5469</v>
      </c>
      <c r="H3239" s="1">
        <v>0</v>
      </c>
      <c r="I3239" s="1">
        <v>5469</v>
      </c>
      <c r="J3239" s="1">
        <f t="shared" si="427"/>
        <v>1</v>
      </c>
      <c r="K3239" s="1">
        <f t="shared" si="428"/>
        <v>0</v>
      </c>
      <c r="L3239" s="1">
        <f t="shared" si="429"/>
        <v>0</v>
      </c>
      <c r="M3239" s="1">
        <f t="shared" si="426"/>
        <v>0</v>
      </c>
      <c r="N3239" s="1">
        <v>0</v>
      </c>
    </row>
    <row r="3240" spans="1:14" x14ac:dyDescent="0.3">
      <c r="A3240" s="1" t="s">
        <v>155</v>
      </c>
      <c r="B3240" s="1" t="s">
        <v>9699</v>
      </c>
      <c r="C3240" s="2">
        <v>10</v>
      </c>
      <c r="D3240" s="1" t="s">
        <v>9706</v>
      </c>
      <c r="E3240" s="1" t="s">
        <v>9707</v>
      </c>
      <c r="F3240" s="1">
        <f t="shared" si="425"/>
        <v>42040.636473113424</v>
      </c>
      <c r="G3240" s="1">
        <v>5470</v>
      </c>
      <c r="H3240" s="1">
        <v>0</v>
      </c>
      <c r="I3240" s="1">
        <v>5470</v>
      </c>
      <c r="J3240" s="1">
        <f t="shared" si="427"/>
        <v>1</v>
      </c>
      <c r="K3240" s="1">
        <f t="shared" si="428"/>
        <v>1</v>
      </c>
      <c r="L3240" s="1">
        <f t="shared" si="429"/>
        <v>0</v>
      </c>
      <c r="M3240" s="1">
        <f t="shared" si="426"/>
        <v>1</v>
      </c>
      <c r="N3240" s="1">
        <v>0</v>
      </c>
    </row>
    <row r="3241" spans="1:14" x14ac:dyDescent="0.3">
      <c r="A3241" s="1" t="s">
        <v>155</v>
      </c>
      <c r="B3241" s="1" t="s">
        <v>9699</v>
      </c>
      <c r="C3241" s="2">
        <v>10</v>
      </c>
      <c r="D3241" s="1" t="s">
        <v>9708</v>
      </c>
      <c r="E3241" s="1" t="s">
        <v>9709</v>
      </c>
      <c r="F3241" s="1">
        <f t="shared" si="425"/>
        <v>42012.959012210646</v>
      </c>
      <c r="G3241" s="1">
        <v>5471</v>
      </c>
      <c r="H3241" s="1">
        <v>0</v>
      </c>
      <c r="I3241" s="1">
        <v>5471</v>
      </c>
      <c r="J3241" s="1">
        <f t="shared" si="427"/>
        <v>1</v>
      </c>
      <c r="K3241" s="1">
        <f t="shared" si="428"/>
        <v>1</v>
      </c>
      <c r="L3241" s="1">
        <f t="shared" si="429"/>
        <v>0</v>
      </c>
      <c r="M3241" s="1">
        <f t="shared" si="426"/>
        <v>1</v>
      </c>
      <c r="N3241" s="1">
        <v>0</v>
      </c>
    </row>
    <row r="3242" spans="1:14" x14ac:dyDescent="0.3">
      <c r="A3242" s="1" t="s">
        <v>9710</v>
      </c>
      <c r="B3242" s="1" t="s">
        <v>9699</v>
      </c>
      <c r="C3242" s="2">
        <v>10</v>
      </c>
      <c r="D3242" s="1" t="s">
        <v>9711</v>
      </c>
      <c r="E3242" s="1" t="s">
        <v>9712</v>
      </c>
      <c r="F3242" s="1">
        <f t="shared" si="425"/>
        <v>42184.600703148149</v>
      </c>
      <c r="G3242" s="1">
        <v>11862</v>
      </c>
      <c r="H3242" s="1">
        <f>+H3257</f>
        <v>0</v>
      </c>
      <c r="I3242" s="1">
        <v>11862</v>
      </c>
      <c r="J3242" s="1">
        <f t="shared" si="427"/>
        <v>1</v>
      </c>
      <c r="K3242" s="1">
        <f t="shared" si="428"/>
        <v>0</v>
      </c>
      <c r="L3242" s="1">
        <f t="shared" si="429"/>
        <v>0</v>
      </c>
      <c r="M3242" s="1">
        <f t="shared" si="426"/>
        <v>0</v>
      </c>
      <c r="N3242" s="1">
        <v>0</v>
      </c>
    </row>
    <row r="3243" spans="1:14" x14ac:dyDescent="0.3">
      <c r="A3243" s="1" t="s">
        <v>1099</v>
      </c>
      <c r="B3243" s="1" t="s">
        <v>9699</v>
      </c>
      <c r="C3243" s="2">
        <v>2</v>
      </c>
      <c r="D3243" s="1" t="s">
        <v>9713</v>
      </c>
      <c r="E3243" s="1" t="s">
        <v>9714</v>
      </c>
      <c r="F3243" s="1">
        <f t="shared" si="425"/>
        <v>42030.818458680558</v>
      </c>
      <c r="G3243" s="1">
        <v>14528</v>
      </c>
      <c r="H3243" s="1">
        <f>+H3258</f>
        <v>0</v>
      </c>
      <c r="I3243" s="1">
        <v>14528</v>
      </c>
      <c r="J3243" s="1">
        <f t="shared" si="427"/>
        <v>1</v>
      </c>
      <c r="K3243" s="1">
        <f t="shared" si="428"/>
        <v>0</v>
      </c>
      <c r="L3243" s="1">
        <f t="shared" si="429"/>
        <v>0</v>
      </c>
      <c r="M3243" s="1">
        <f t="shared" si="426"/>
        <v>0</v>
      </c>
      <c r="N3243" s="1">
        <v>0</v>
      </c>
    </row>
    <row r="3244" spans="1:14" x14ac:dyDescent="0.3">
      <c r="A3244" s="1" t="s">
        <v>2043</v>
      </c>
      <c r="B3244" s="1" t="s">
        <v>9699</v>
      </c>
      <c r="C3244" s="2">
        <v>2</v>
      </c>
      <c r="D3244" s="1" t="s">
        <v>9715</v>
      </c>
      <c r="E3244" s="1" t="s">
        <v>9716</v>
      </c>
      <c r="F3244" s="1">
        <f t="shared" si="425"/>
        <v>42416.890671435183</v>
      </c>
      <c r="G3244" s="1">
        <v>43555</v>
      </c>
      <c r="H3244" s="1">
        <f>+H3259</f>
        <v>0</v>
      </c>
      <c r="I3244" s="1">
        <v>43555</v>
      </c>
      <c r="J3244" s="1">
        <f t="shared" si="427"/>
        <v>1</v>
      </c>
      <c r="K3244" s="1">
        <f t="shared" si="428"/>
        <v>0</v>
      </c>
      <c r="L3244" s="1">
        <f t="shared" si="429"/>
        <v>0</v>
      </c>
      <c r="M3244" s="1">
        <f t="shared" si="426"/>
        <v>0</v>
      </c>
      <c r="N3244" s="1">
        <v>0</v>
      </c>
    </row>
    <row r="3245" spans="1:14" x14ac:dyDescent="0.3">
      <c r="A3245" s="1" t="s">
        <v>9717</v>
      </c>
      <c r="B3245" s="1" t="s">
        <v>9699</v>
      </c>
      <c r="C3245" s="2">
        <v>10</v>
      </c>
      <c r="D3245" s="1" t="s">
        <v>9718</v>
      </c>
      <c r="E3245" s="1" t="s">
        <v>9719</v>
      </c>
      <c r="F3245" s="1">
        <f t="shared" si="425"/>
        <v>42249.747514074072</v>
      </c>
      <c r="G3245" s="1">
        <v>44632</v>
      </c>
      <c r="H3245" s="1">
        <f>+H3260</f>
        <v>0</v>
      </c>
      <c r="I3245" s="1">
        <v>44632</v>
      </c>
      <c r="J3245" s="1">
        <f t="shared" si="427"/>
        <v>1</v>
      </c>
      <c r="K3245" s="1">
        <f t="shared" si="428"/>
        <v>0</v>
      </c>
      <c r="L3245" s="1">
        <f t="shared" si="429"/>
        <v>0</v>
      </c>
      <c r="M3245" s="1">
        <f t="shared" si="426"/>
        <v>0</v>
      </c>
      <c r="N3245" s="1">
        <v>0</v>
      </c>
    </row>
    <row r="3246" spans="1:14" x14ac:dyDescent="0.3">
      <c r="A3246" s="1" t="s">
        <v>9720</v>
      </c>
      <c r="B3246" s="1" t="s">
        <v>9699</v>
      </c>
      <c r="C3246" s="2">
        <v>10</v>
      </c>
      <c r="D3246" s="1" t="s">
        <v>9721</v>
      </c>
      <c r="E3246" s="1" t="s">
        <v>9722</v>
      </c>
      <c r="F3246" s="1">
        <f t="shared" si="425"/>
        <v>41920.454690208331</v>
      </c>
      <c r="G3246" s="1">
        <v>51329</v>
      </c>
      <c r="H3246" s="1">
        <f>+H3261</f>
        <v>0</v>
      </c>
      <c r="I3246" s="1">
        <v>51329</v>
      </c>
      <c r="J3246" s="1">
        <f t="shared" si="427"/>
        <v>1</v>
      </c>
      <c r="K3246" s="1">
        <f t="shared" si="428"/>
        <v>0</v>
      </c>
      <c r="L3246" s="1">
        <f t="shared" si="429"/>
        <v>0</v>
      </c>
      <c r="M3246" s="1">
        <f t="shared" si="426"/>
        <v>0</v>
      </c>
      <c r="N3246" s="1">
        <v>0</v>
      </c>
    </row>
    <row r="3247" spans="1:14" x14ac:dyDescent="0.3">
      <c r="A3247" s="1" t="s">
        <v>8835</v>
      </c>
      <c r="B3247" s="1" t="s">
        <v>9723</v>
      </c>
      <c r="C3247" s="2">
        <v>10</v>
      </c>
      <c r="D3247" s="1" t="s">
        <v>9724</v>
      </c>
      <c r="E3247" s="1" t="s">
        <v>9725</v>
      </c>
      <c r="F3247" s="1">
        <f t="shared" si="425"/>
        <v>42459.57859646991</v>
      </c>
      <c r="G3247" s="1">
        <v>351</v>
      </c>
      <c r="H3247" s="1">
        <v>0</v>
      </c>
      <c r="I3247" s="1">
        <v>351</v>
      </c>
      <c r="J3247" s="1">
        <f t="shared" si="427"/>
        <v>0</v>
      </c>
      <c r="K3247" s="1">
        <f t="shared" si="428"/>
        <v>0</v>
      </c>
      <c r="L3247" s="1">
        <f t="shared" si="429"/>
        <v>0</v>
      </c>
      <c r="M3247" s="1">
        <f t="shared" si="426"/>
        <v>0</v>
      </c>
      <c r="N3247" s="1">
        <v>0</v>
      </c>
    </row>
    <row r="3248" spans="1:14" x14ac:dyDescent="0.3">
      <c r="A3248" s="1" t="s">
        <v>373</v>
      </c>
      <c r="B3248" s="1" t="s">
        <v>9723</v>
      </c>
      <c r="C3248" s="2">
        <v>2</v>
      </c>
      <c r="D3248" s="1" t="s">
        <v>9726</v>
      </c>
      <c r="E3248" s="1" t="s">
        <v>9727</v>
      </c>
      <c r="F3248" s="1">
        <f t="shared" si="425"/>
        <v>42332.491971238429</v>
      </c>
      <c r="G3248" s="1">
        <v>10773</v>
      </c>
      <c r="H3248" s="1">
        <f>+H3263</f>
        <v>0</v>
      </c>
      <c r="I3248" s="1">
        <v>10773</v>
      </c>
      <c r="J3248" s="1">
        <f t="shared" si="427"/>
        <v>0</v>
      </c>
      <c r="K3248" s="1">
        <f t="shared" si="428"/>
        <v>0</v>
      </c>
      <c r="L3248" s="1">
        <f t="shared" si="429"/>
        <v>0</v>
      </c>
      <c r="M3248" s="1">
        <f t="shared" si="426"/>
        <v>0</v>
      </c>
      <c r="N3248" s="1">
        <v>0</v>
      </c>
    </row>
    <row r="3249" spans="1:14" x14ac:dyDescent="0.3">
      <c r="A3249" s="1" t="s">
        <v>320</v>
      </c>
      <c r="B3249" s="1" t="s">
        <v>9728</v>
      </c>
      <c r="C3249" s="2">
        <v>10</v>
      </c>
      <c r="D3249" s="1" t="s">
        <v>9729</v>
      </c>
      <c r="E3249" s="1" t="s">
        <v>9730</v>
      </c>
      <c r="F3249" s="1">
        <f t="shared" si="425"/>
        <v>42413.568784317133</v>
      </c>
      <c r="G3249" s="1">
        <v>2491</v>
      </c>
      <c r="H3249" s="1">
        <v>0</v>
      </c>
      <c r="I3249" s="1">
        <v>2491</v>
      </c>
      <c r="J3249" s="1">
        <f t="shared" si="427"/>
        <v>0</v>
      </c>
      <c r="K3249" s="1">
        <f t="shared" si="428"/>
        <v>0</v>
      </c>
      <c r="L3249" s="1">
        <f t="shared" si="429"/>
        <v>0</v>
      </c>
      <c r="M3249" s="1">
        <f t="shared" si="426"/>
        <v>0</v>
      </c>
      <c r="N3249" s="1">
        <v>0</v>
      </c>
    </row>
    <row r="3250" spans="1:14" x14ac:dyDescent="0.3">
      <c r="A3250" s="1" t="s">
        <v>9731</v>
      </c>
      <c r="B3250" s="1" t="s">
        <v>9728</v>
      </c>
      <c r="C3250" s="2">
        <v>2</v>
      </c>
      <c r="D3250" s="1" t="s">
        <v>9732</v>
      </c>
      <c r="E3250" s="1" t="s">
        <v>9733</v>
      </c>
      <c r="F3250" s="1">
        <f t="shared" si="425"/>
        <v>41977.841936435187</v>
      </c>
      <c r="G3250" s="1">
        <v>18173</v>
      </c>
      <c r="H3250" s="1">
        <f>+H3265</f>
        <v>0</v>
      </c>
      <c r="I3250" s="1">
        <v>18173</v>
      </c>
      <c r="J3250" s="1">
        <f t="shared" si="427"/>
        <v>0</v>
      </c>
      <c r="K3250" s="1">
        <f t="shared" si="428"/>
        <v>0</v>
      </c>
      <c r="L3250" s="1">
        <f t="shared" si="429"/>
        <v>0</v>
      </c>
      <c r="M3250" s="1">
        <f t="shared" si="426"/>
        <v>0</v>
      </c>
      <c r="N3250" s="1">
        <v>0</v>
      </c>
    </row>
    <row r="3251" spans="1:14" x14ac:dyDescent="0.3">
      <c r="A3251" s="1" t="s">
        <v>1147</v>
      </c>
      <c r="B3251" s="1" t="s">
        <v>9728</v>
      </c>
      <c r="C3251" s="2">
        <v>1</v>
      </c>
      <c r="D3251" s="1" t="s">
        <v>9734</v>
      </c>
      <c r="E3251" s="1" t="s">
        <v>9735</v>
      </c>
      <c r="F3251" s="1">
        <f t="shared" si="425"/>
        <v>41992.659319398146</v>
      </c>
      <c r="G3251" s="1">
        <v>25037</v>
      </c>
      <c r="H3251" s="1">
        <f>+H3266</f>
        <v>0</v>
      </c>
      <c r="I3251" s="1">
        <v>25037</v>
      </c>
      <c r="J3251" s="1">
        <f t="shared" si="427"/>
        <v>1</v>
      </c>
      <c r="K3251" s="1">
        <f t="shared" si="428"/>
        <v>0</v>
      </c>
      <c r="L3251" s="1">
        <f t="shared" si="429"/>
        <v>0</v>
      </c>
      <c r="M3251" s="1">
        <f t="shared" si="426"/>
        <v>0</v>
      </c>
      <c r="N3251" s="1">
        <v>0</v>
      </c>
    </row>
    <row r="3252" spans="1:14" x14ac:dyDescent="0.3">
      <c r="A3252" s="1" t="s">
        <v>9736</v>
      </c>
      <c r="B3252" s="1" t="s">
        <v>9728</v>
      </c>
      <c r="C3252" s="2">
        <v>8</v>
      </c>
      <c r="D3252" s="1" t="s">
        <v>9737</v>
      </c>
      <c r="E3252" s="1" t="s">
        <v>9738</v>
      </c>
      <c r="F3252" s="1">
        <f t="shared" si="425"/>
        <v>42268.477712048611</v>
      </c>
      <c r="G3252" s="1">
        <v>27897</v>
      </c>
      <c r="H3252" s="1">
        <f>+H3267</f>
        <v>0</v>
      </c>
      <c r="I3252" s="1">
        <v>27897</v>
      </c>
      <c r="J3252" s="1">
        <f t="shared" si="427"/>
        <v>1</v>
      </c>
      <c r="K3252" s="1">
        <f t="shared" si="428"/>
        <v>0</v>
      </c>
      <c r="L3252" s="1">
        <f t="shared" si="429"/>
        <v>0</v>
      </c>
      <c r="M3252" s="1">
        <f t="shared" si="426"/>
        <v>0</v>
      </c>
      <c r="N3252" s="1">
        <v>0</v>
      </c>
    </row>
    <row r="3253" spans="1:14" x14ac:dyDescent="0.3">
      <c r="A3253" s="1" t="s">
        <v>320</v>
      </c>
      <c r="B3253" s="1" t="s">
        <v>9739</v>
      </c>
      <c r="C3253" s="2">
        <v>10</v>
      </c>
      <c r="D3253" s="1" t="s">
        <v>9740</v>
      </c>
      <c r="E3253" s="1" t="s">
        <v>9741</v>
      </c>
      <c r="F3253" s="1">
        <f t="shared" si="425"/>
        <v>42099.727969780091</v>
      </c>
      <c r="G3253" s="1">
        <v>3529</v>
      </c>
      <c r="H3253" s="1">
        <v>0</v>
      </c>
      <c r="I3253" s="1">
        <v>3529</v>
      </c>
      <c r="J3253" s="1">
        <f t="shared" si="427"/>
        <v>0</v>
      </c>
      <c r="K3253" s="1">
        <f t="shared" si="428"/>
        <v>0</v>
      </c>
      <c r="L3253" s="1">
        <f t="shared" si="429"/>
        <v>0</v>
      </c>
      <c r="M3253" s="1">
        <f t="shared" si="426"/>
        <v>0</v>
      </c>
      <c r="N3253" s="1">
        <v>0</v>
      </c>
    </row>
    <row r="3254" spans="1:14" x14ac:dyDescent="0.3">
      <c r="A3254" s="1" t="s">
        <v>867</v>
      </c>
      <c r="B3254" s="1" t="s">
        <v>9739</v>
      </c>
      <c r="C3254" s="2">
        <v>10</v>
      </c>
      <c r="D3254" s="1" t="s">
        <v>9742</v>
      </c>
      <c r="E3254" s="1" t="s">
        <v>9743</v>
      </c>
      <c r="F3254" s="1">
        <f t="shared" si="425"/>
        <v>42348.786937094905</v>
      </c>
      <c r="G3254" s="1">
        <v>11987</v>
      </c>
      <c r="H3254" s="1">
        <f t="shared" ref="H3254:H3261" si="432">+H3269</f>
        <v>0</v>
      </c>
      <c r="I3254" s="1">
        <v>11987</v>
      </c>
      <c r="J3254" s="1">
        <f t="shared" si="427"/>
        <v>0</v>
      </c>
      <c r="K3254" s="1">
        <f t="shared" si="428"/>
        <v>0</v>
      </c>
      <c r="L3254" s="1">
        <f t="shared" si="429"/>
        <v>0</v>
      </c>
      <c r="M3254" s="1">
        <f t="shared" si="426"/>
        <v>0</v>
      </c>
      <c r="N3254" s="1">
        <v>0</v>
      </c>
    </row>
    <row r="3255" spans="1:14" x14ac:dyDescent="0.3">
      <c r="A3255" s="1" t="s">
        <v>9744</v>
      </c>
      <c r="B3255" s="1" t="s">
        <v>9739</v>
      </c>
      <c r="C3255" s="2">
        <v>10</v>
      </c>
      <c r="D3255" s="1" t="s">
        <v>9745</v>
      </c>
      <c r="E3255" s="1" t="s">
        <v>9746</v>
      </c>
      <c r="F3255" s="1">
        <f t="shared" si="425"/>
        <v>42440.736178981482</v>
      </c>
      <c r="G3255" s="1">
        <v>27822</v>
      </c>
      <c r="H3255" s="1">
        <f t="shared" si="432"/>
        <v>0</v>
      </c>
      <c r="I3255" s="1">
        <v>27822</v>
      </c>
      <c r="J3255" s="1">
        <f t="shared" si="427"/>
        <v>1</v>
      </c>
      <c r="K3255" s="1">
        <f t="shared" si="428"/>
        <v>0</v>
      </c>
      <c r="L3255" s="1">
        <f t="shared" si="429"/>
        <v>0</v>
      </c>
      <c r="M3255" s="1">
        <f t="shared" si="426"/>
        <v>0</v>
      </c>
      <c r="N3255" s="1">
        <v>0</v>
      </c>
    </row>
    <row r="3256" spans="1:14" x14ac:dyDescent="0.3">
      <c r="A3256" s="1" t="s">
        <v>3719</v>
      </c>
      <c r="B3256" s="1" t="s">
        <v>9739</v>
      </c>
      <c r="C3256" s="2">
        <v>2</v>
      </c>
      <c r="D3256" s="1" t="s">
        <v>9747</v>
      </c>
      <c r="E3256" s="1" t="s">
        <v>9748</v>
      </c>
      <c r="F3256" s="1">
        <f t="shared" si="425"/>
        <v>42210.839045069442</v>
      </c>
      <c r="G3256" s="1">
        <v>33965</v>
      </c>
      <c r="H3256" s="1">
        <f t="shared" si="432"/>
        <v>0</v>
      </c>
      <c r="I3256" s="1">
        <v>33965</v>
      </c>
      <c r="J3256" s="1">
        <f t="shared" si="427"/>
        <v>1</v>
      </c>
      <c r="K3256" s="1">
        <f t="shared" si="428"/>
        <v>0</v>
      </c>
      <c r="L3256" s="1">
        <f t="shared" si="429"/>
        <v>0</v>
      </c>
      <c r="M3256" s="1">
        <f t="shared" si="426"/>
        <v>0</v>
      </c>
      <c r="N3256" s="1">
        <v>0</v>
      </c>
    </row>
    <row r="3257" spans="1:14" x14ac:dyDescent="0.3">
      <c r="A3257" s="1" t="s">
        <v>9749</v>
      </c>
      <c r="B3257" s="1" t="s">
        <v>9739</v>
      </c>
      <c r="C3257" s="2">
        <v>4</v>
      </c>
      <c r="D3257" s="1" t="s">
        <v>9750</v>
      </c>
      <c r="E3257" s="1" t="s">
        <v>9751</v>
      </c>
      <c r="F3257" s="1">
        <f t="shared" si="425"/>
        <v>42175.610338773149</v>
      </c>
      <c r="G3257" s="1">
        <v>45547</v>
      </c>
      <c r="H3257" s="1">
        <f t="shared" si="432"/>
        <v>0</v>
      </c>
      <c r="I3257" s="1">
        <v>45547</v>
      </c>
      <c r="J3257" s="1">
        <f t="shared" si="427"/>
        <v>1</v>
      </c>
      <c r="K3257" s="1">
        <f t="shared" si="428"/>
        <v>0</v>
      </c>
      <c r="L3257" s="1">
        <f t="shared" si="429"/>
        <v>0</v>
      </c>
      <c r="M3257" s="1">
        <f t="shared" si="426"/>
        <v>0</v>
      </c>
      <c r="N3257" s="1">
        <v>0</v>
      </c>
    </row>
    <row r="3258" spans="1:14" x14ac:dyDescent="0.3">
      <c r="A3258" s="1" t="s">
        <v>2320</v>
      </c>
      <c r="B3258" s="1" t="s">
        <v>9752</v>
      </c>
      <c r="C3258" s="2">
        <v>10</v>
      </c>
      <c r="D3258" s="1" t="s">
        <v>9753</v>
      </c>
      <c r="E3258" s="1" t="s">
        <v>9754</v>
      </c>
      <c r="F3258" s="1">
        <f t="shared" si="425"/>
        <v>41646.610890520831</v>
      </c>
      <c r="G3258" s="1">
        <v>11029</v>
      </c>
      <c r="H3258" s="1">
        <f t="shared" si="432"/>
        <v>0</v>
      </c>
      <c r="I3258" s="1">
        <v>11029</v>
      </c>
      <c r="J3258" s="1">
        <f t="shared" si="427"/>
        <v>0</v>
      </c>
      <c r="K3258" s="1">
        <f t="shared" si="428"/>
        <v>0</v>
      </c>
      <c r="L3258" s="1">
        <f t="shared" si="429"/>
        <v>0</v>
      </c>
      <c r="M3258" s="1">
        <f t="shared" si="426"/>
        <v>0</v>
      </c>
      <c r="N3258" s="1">
        <v>0</v>
      </c>
    </row>
    <row r="3259" spans="1:14" x14ac:dyDescent="0.3">
      <c r="A3259" s="1" t="s">
        <v>2437</v>
      </c>
      <c r="B3259" s="1" t="s">
        <v>9752</v>
      </c>
      <c r="C3259" s="2">
        <v>10</v>
      </c>
      <c r="D3259" s="1" t="s">
        <v>9755</v>
      </c>
      <c r="E3259" s="1" t="s">
        <v>9756</v>
      </c>
      <c r="F3259" s="1">
        <f t="shared" si="425"/>
        <v>41476.847654166668</v>
      </c>
      <c r="G3259" s="1">
        <v>15519</v>
      </c>
      <c r="H3259" s="1">
        <f t="shared" si="432"/>
        <v>0</v>
      </c>
      <c r="I3259" s="1">
        <v>15519</v>
      </c>
      <c r="J3259" s="1">
        <f t="shared" si="427"/>
        <v>0</v>
      </c>
      <c r="K3259" s="1">
        <f t="shared" si="428"/>
        <v>0</v>
      </c>
      <c r="L3259" s="1">
        <f t="shared" si="429"/>
        <v>0</v>
      </c>
      <c r="M3259" s="1">
        <f t="shared" si="426"/>
        <v>0</v>
      </c>
      <c r="N3259" s="1">
        <v>0</v>
      </c>
    </row>
    <row r="3260" spans="1:14" x14ac:dyDescent="0.3">
      <c r="A3260" s="1" t="s">
        <v>934</v>
      </c>
      <c r="B3260" s="1" t="s">
        <v>9752</v>
      </c>
      <c r="C3260" s="2">
        <v>1</v>
      </c>
      <c r="D3260" s="1" t="s">
        <v>9757</v>
      </c>
      <c r="E3260" s="1" t="s">
        <v>9758</v>
      </c>
      <c r="F3260" s="1">
        <f t="shared" si="425"/>
        <v>40857.537939814814</v>
      </c>
      <c r="G3260" s="1">
        <v>32028</v>
      </c>
      <c r="H3260" s="1">
        <f t="shared" si="432"/>
        <v>0</v>
      </c>
      <c r="I3260" s="1">
        <v>32028</v>
      </c>
      <c r="J3260" s="1">
        <f t="shared" si="427"/>
        <v>1</v>
      </c>
      <c r="K3260" s="1">
        <f t="shared" si="428"/>
        <v>0</v>
      </c>
      <c r="L3260" s="1">
        <f t="shared" si="429"/>
        <v>0</v>
      </c>
      <c r="M3260" s="1">
        <f t="shared" si="426"/>
        <v>0</v>
      </c>
      <c r="N3260" s="1">
        <v>0</v>
      </c>
    </row>
    <row r="3261" spans="1:14" x14ac:dyDescent="0.3">
      <c r="A3261" s="1" t="s">
        <v>510</v>
      </c>
      <c r="B3261" s="1" t="s">
        <v>9759</v>
      </c>
      <c r="C3261" s="2">
        <v>10</v>
      </c>
      <c r="D3261" s="1" t="s">
        <v>9760</v>
      </c>
      <c r="E3261" s="1" t="s">
        <v>9761</v>
      </c>
      <c r="F3261" s="1">
        <f t="shared" si="425"/>
        <v>40510.88621527778</v>
      </c>
      <c r="G3261" s="1">
        <v>44228</v>
      </c>
      <c r="H3261" s="1">
        <f t="shared" si="432"/>
        <v>0</v>
      </c>
      <c r="I3261" s="1">
        <v>44228</v>
      </c>
      <c r="J3261" s="1">
        <f t="shared" si="427"/>
        <v>0</v>
      </c>
      <c r="K3261" s="1">
        <f t="shared" si="428"/>
        <v>0</v>
      </c>
      <c r="L3261" s="1">
        <f t="shared" si="429"/>
        <v>0</v>
      </c>
      <c r="M3261" s="1">
        <f t="shared" si="426"/>
        <v>0</v>
      </c>
      <c r="N3261" s="1">
        <v>0</v>
      </c>
    </row>
    <row r="3262" spans="1:14" x14ac:dyDescent="0.3">
      <c r="A3262" s="1" t="s">
        <v>9762</v>
      </c>
      <c r="B3262" s="1" t="s">
        <v>9763</v>
      </c>
      <c r="C3262" s="2">
        <v>10</v>
      </c>
      <c r="D3262" s="1" t="s">
        <v>9764</v>
      </c>
      <c r="E3262" s="1" t="s">
        <v>9765</v>
      </c>
      <c r="F3262" s="1">
        <f t="shared" si="425"/>
        <v>40891.836284722223</v>
      </c>
      <c r="G3262" s="1">
        <v>4929</v>
      </c>
      <c r="H3262" s="1">
        <v>0</v>
      </c>
      <c r="I3262" s="1">
        <v>4929</v>
      </c>
      <c r="J3262" s="1">
        <f t="shared" si="427"/>
        <v>0</v>
      </c>
      <c r="K3262" s="1">
        <f t="shared" si="428"/>
        <v>0</v>
      </c>
      <c r="L3262" s="1">
        <f t="shared" si="429"/>
        <v>0</v>
      </c>
      <c r="M3262" s="1">
        <f t="shared" si="426"/>
        <v>0</v>
      </c>
      <c r="N3262" s="1">
        <v>0</v>
      </c>
    </row>
    <row r="3263" spans="1:14" x14ac:dyDescent="0.3">
      <c r="A3263" s="1" t="s">
        <v>8851</v>
      </c>
      <c r="B3263" s="1" t="s">
        <v>9763</v>
      </c>
      <c r="C3263" s="2">
        <v>10</v>
      </c>
      <c r="D3263" s="1" t="s">
        <v>9766</v>
      </c>
      <c r="E3263" s="1" t="s">
        <v>9767</v>
      </c>
      <c r="F3263" s="1">
        <f t="shared" si="425"/>
        <v>41400.678614398152</v>
      </c>
      <c r="G3263" s="1">
        <v>7414</v>
      </c>
      <c r="H3263" s="1">
        <v>0</v>
      </c>
      <c r="I3263" s="1">
        <v>7414</v>
      </c>
      <c r="J3263" s="1">
        <f t="shared" si="427"/>
        <v>0</v>
      </c>
      <c r="K3263" s="1">
        <f t="shared" si="428"/>
        <v>0</v>
      </c>
      <c r="L3263" s="1">
        <f t="shared" si="429"/>
        <v>0</v>
      </c>
      <c r="M3263" s="1">
        <f t="shared" si="426"/>
        <v>0</v>
      </c>
      <c r="N3263" s="1">
        <v>0</v>
      </c>
    </row>
    <row r="3264" spans="1:14" x14ac:dyDescent="0.3">
      <c r="A3264" s="1" t="s">
        <v>9460</v>
      </c>
      <c r="B3264" s="1" t="s">
        <v>9763</v>
      </c>
      <c r="C3264" s="2">
        <v>2</v>
      </c>
      <c r="D3264" s="1" t="s">
        <v>9768</v>
      </c>
      <c r="E3264" s="1" t="s">
        <v>9769</v>
      </c>
      <c r="F3264" s="1">
        <f t="shared" si="425"/>
        <v>41991.396263252318</v>
      </c>
      <c r="G3264" s="1">
        <v>47514</v>
      </c>
      <c r="H3264" s="1">
        <f>+H3279</f>
        <v>0</v>
      </c>
      <c r="I3264" s="1">
        <v>47514</v>
      </c>
      <c r="J3264" s="1">
        <f t="shared" si="427"/>
        <v>1</v>
      </c>
      <c r="K3264" s="1">
        <f t="shared" si="428"/>
        <v>0</v>
      </c>
      <c r="L3264" s="1">
        <f t="shared" si="429"/>
        <v>0</v>
      </c>
      <c r="M3264" s="1">
        <f t="shared" si="426"/>
        <v>0</v>
      </c>
      <c r="N3264" s="1">
        <v>0</v>
      </c>
    </row>
    <row r="3265" spans="1:14" x14ac:dyDescent="0.3">
      <c r="A3265" s="1" t="s">
        <v>9770</v>
      </c>
      <c r="B3265" s="1" t="s">
        <v>9771</v>
      </c>
      <c r="C3265" s="2">
        <v>2</v>
      </c>
      <c r="D3265" s="1" t="s">
        <v>9772</v>
      </c>
      <c r="E3265" s="1" t="s">
        <v>9773</v>
      </c>
      <c r="F3265" s="1">
        <f t="shared" ref="F3265:F3328" si="433">DATEVALUE(E3265)+TIMEVALUE(E3265)</f>
        <v>42070.042878761575</v>
      </c>
      <c r="G3265" s="1">
        <v>44600</v>
      </c>
      <c r="H3265" s="1">
        <f>+H3280</f>
        <v>0</v>
      </c>
      <c r="I3265" s="1">
        <v>44600</v>
      </c>
      <c r="J3265" s="1">
        <f t="shared" si="427"/>
        <v>0</v>
      </c>
      <c r="K3265" s="1">
        <f t="shared" si="428"/>
        <v>0</v>
      </c>
      <c r="L3265" s="1">
        <f t="shared" si="429"/>
        <v>0</v>
      </c>
      <c r="M3265" s="1">
        <f t="shared" ref="M3265:M3328" si="434">IF(OR(K3265,L3265), 1, 0)</f>
        <v>0</v>
      </c>
      <c r="N3265" s="1">
        <v>0</v>
      </c>
    </row>
    <row r="3266" spans="1:14" x14ac:dyDescent="0.3">
      <c r="A3266" s="1" t="s">
        <v>9774</v>
      </c>
      <c r="B3266" s="1" t="s">
        <v>9775</v>
      </c>
      <c r="C3266" s="2">
        <v>10</v>
      </c>
      <c r="D3266" s="1" t="s">
        <v>9776</v>
      </c>
      <c r="E3266" s="1" t="s">
        <v>9777</v>
      </c>
      <c r="F3266" s="1">
        <f t="shared" si="433"/>
        <v>42407.938233472225</v>
      </c>
      <c r="G3266" s="1">
        <v>30254</v>
      </c>
      <c r="H3266" s="1">
        <f>+H3281</f>
        <v>0</v>
      </c>
      <c r="I3266" s="1">
        <v>30254</v>
      </c>
      <c r="J3266" s="1">
        <f t="shared" si="427"/>
        <v>0</v>
      </c>
      <c r="K3266" s="1">
        <f t="shared" si="428"/>
        <v>0</v>
      </c>
      <c r="L3266" s="1">
        <f t="shared" si="429"/>
        <v>0</v>
      </c>
      <c r="M3266" s="1">
        <f t="shared" si="434"/>
        <v>0</v>
      </c>
      <c r="N3266" s="1">
        <v>0</v>
      </c>
    </row>
    <row r="3267" spans="1:14" x14ac:dyDescent="0.3">
      <c r="A3267" s="1" t="s">
        <v>4190</v>
      </c>
      <c r="B3267" s="1" t="s">
        <v>9778</v>
      </c>
      <c r="C3267" s="2">
        <v>10</v>
      </c>
      <c r="D3267" s="1" t="s">
        <v>9779</v>
      </c>
      <c r="E3267" s="1" t="s">
        <v>9780</v>
      </c>
      <c r="F3267" s="1">
        <f t="shared" si="433"/>
        <v>41675.921162488426</v>
      </c>
      <c r="G3267" s="1">
        <v>6430</v>
      </c>
      <c r="H3267" s="1">
        <v>0</v>
      </c>
      <c r="I3267" s="1">
        <v>6430</v>
      </c>
      <c r="J3267" s="1">
        <f t="shared" ref="J3267:J3330" si="435">IF(AND(EXACT(B3266,B3267), EXACT(B3265,B3266)), 1, 0)</f>
        <v>0</v>
      </c>
      <c r="K3267" s="1">
        <f t="shared" ref="K3267:K3330" si="436">IF(AND(J3267=1, EXACT(A3265, A3266), EXACT(A3266, A3267)), 1, 0)</f>
        <v>0</v>
      </c>
      <c r="L3267" s="1">
        <f t="shared" ref="L3267:L3330" si="437">IF(AND(J3267=1, EXACT(D3265, D3266), EXACT(D3266, D3267), F3267-F3265&lt;365), 1, 0)</f>
        <v>0</v>
      </c>
      <c r="M3267" s="1">
        <f t="shared" si="434"/>
        <v>0</v>
      </c>
      <c r="N3267" s="1">
        <v>0</v>
      </c>
    </row>
    <row r="3268" spans="1:14" x14ac:dyDescent="0.3">
      <c r="A3268" s="1" t="s">
        <v>3203</v>
      </c>
      <c r="B3268" s="1" t="s">
        <v>9778</v>
      </c>
      <c r="C3268" s="2">
        <v>10</v>
      </c>
      <c r="D3268" s="1" t="s">
        <v>9781</v>
      </c>
      <c r="E3268" s="1" t="s">
        <v>9782</v>
      </c>
      <c r="F3268" s="1">
        <f t="shared" si="433"/>
        <v>41884.784579895837</v>
      </c>
      <c r="G3268" s="1">
        <v>11472</v>
      </c>
      <c r="H3268" s="1">
        <f>+H3283</f>
        <v>0</v>
      </c>
      <c r="I3268" s="1">
        <v>11472</v>
      </c>
      <c r="J3268" s="1">
        <f t="shared" si="435"/>
        <v>0</v>
      </c>
      <c r="K3268" s="1">
        <f t="shared" si="436"/>
        <v>0</v>
      </c>
      <c r="L3268" s="1">
        <f t="shared" si="437"/>
        <v>0</v>
      </c>
      <c r="M3268" s="1">
        <f t="shared" si="434"/>
        <v>0</v>
      </c>
      <c r="N3268" s="1">
        <v>0</v>
      </c>
    </row>
    <row r="3269" spans="1:14" x14ac:dyDescent="0.3">
      <c r="A3269" s="1" t="s">
        <v>2279</v>
      </c>
      <c r="B3269" s="1" t="s">
        <v>9778</v>
      </c>
      <c r="C3269" s="2">
        <v>10</v>
      </c>
      <c r="D3269" s="1" t="s">
        <v>9783</v>
      </c>
      <c r="E3269" s="1" t="s">
        <v>9784</v>
      </c>
      <c r="F3269" s="1">
        <f t="shared" si="433"/>
        <v>41939.736356979163</v>
      </c>
      <c r="G3269" s="1">
        <v>21305</v>
      </c>
      <c r="H3269" s="1">
        <f>+H3284</f>
        <v>0</v>
      </c>
      <c r="I3269" s="1">
        <v>21305</v>
      </c>
      <c r="J3269" s="1">
        <f t="shared" si="435"/>
        <v>1</v>
      </c>
      <c r="K3269" s="1">
        <f t="shared" si="436"/>
        <v>0</v>
      </c>
      <c r="L3269" s="1">
        <f t="shared" si="437"/>
        <v>0</v>
      </c>
      <c r="M3269" s="1">
        <f t="shared" si="434"/>
        <v>0</v>
      </c>
      <c r="N3269" s="1">
        <v>0</v>
      </c>
    </row>
    <row r="3270" spans="1:14" x14ac:dyDescent="0.3">
      <c r="A3270" s="1" t="s">
        <v>9785</v>
      </c>
      <c r="B3270" s="1" t="s">
        <v>9786</v>
      </c>
      <c r="C3270" s="2">
        <v>2</v>
      </c>
      <c r="D3270" s="1" t="s">
        <v>9787</v>
      </c>
      <c r="E3270" s="1" t="s">
        <v>9788</v>
      </c>
      <c r="F3270" s="1">
        <f t="shared" si="433"/>
        <v>42328.066870671297</v>
      </c>
      <c r="G3270" s="1">
        <v>35556</v>
      </c>
      <c r="H3270" s="1">
        <f>+H3285</f>
        <v>0</v>
      </c>
      <c r="I3270" s="1">
        <v>35556</v>
      </c>
      <c r="J3270" s="1">
        <f t="shared" si="435"/>
        <v>0</v>
      </c>
      <c r="K3270" s="1">
        <f t="shared" si="436"/>
        <v>0</v>
      </c>
      <c r="L3270" s="1">
        <f t="shared" si="437"/>
        <v>0</v>
      </c>
      <c r="M3270" s="1">
        <f t="shared" si="434"/>
        <v>0</v>
      </c>
      <c r="N3270" s="1">
        <v>0</v>
      </c>
    </row>
    <row r="3271" spans="1:14" x14ac:dyDescent="0.3">
      <c r="A3271" s="1" t="s">
        <v>9789</v>
      </c>
      <c r="B3271" s="1" t="s">
        <v>9790</v>
      </c>
      <c r="C3271" s="2">
        <v>2</v>
      </c>
      <c r="D3271" s="1" t="s">
        <v>9791</v>
      </c>
      <c r="E3271" s="1" t="s">
        <v>9792</v>
      </c>
      <c r="F3271" s="1">
        <f t="shared" si="433"/>
        <v>40510.63013888889</v>
      </c>
      <c r="G3271" s="1">
        <v>35166</v>
      </c>
      <c r="H3271" s="1">
        <f>+H3286</f>
        <v>0</v>
      </c>
      <c r="I3271" s="1">
        <v>35166</v>
      </c>
      <c r="J3271" s="1">
        <f t="shared" si="435"/>
        <v>0</v>
      </c>
      <c r="K3271" s="1">
        <f t="shared" si="436"/>
        <v>0</v>
      </c>
      <c r="L3271" s="1">
        <f t="shared" si="437"/>
        <v>0</v>
      </c>
      <c r="M3271" s="1">
        <f t="shared" si="434"/>
        <v>0</v>
      </c>
      <c r="N3271" s="1">
        <v>0</v>
      </c>
    </row>
    <row r="3272" spans="1:14" x14ac:dyDescent="0.3">
      <c r="A3272" s="1" t="s">
        <v>320</v>
      </c>
      <c r="B3272" s="1" t="s">
        <v>9793</v>
      </c>
      <c r="C3272" s="2">
        <v>10</v>
      </c>
      <c r="D3272" s="1" t="s">
        <v>9794</v>
      </c>
      <c r="E3272" s="1" t="s">
        <v>9795</v>
      </c>
      <c r="F3272" s="1">
        <f t="shared" si="433"/>
        <v>42385.647865254628</v>
      </c>
      <c r="G3272" s="1">
        <v>2627</v>
      </c>
      <c r="H3272" s="1">
        <v>0</v>
      </c>
      <c r="I3272" s="1">
        <v>2627</v>
      </c>
      <c r="J3272" s="1">
        <f t="shared" si="435"/>
        <v>0</v>
      </c>
      <c r="K3272" s="1">
        <f t="shared" si="436"/>
        <v>0</v>
      </c>
      <c r="L3272" s="1">
        <f t="shared" si="437"/>
        <v>0</v>
      </c>
      <c r="M3272" s="1">
        <f t="shared" si="434"/>
        <v>0</v>
      </c>
      <c r="N3272" s="1">
        <v>0</v>
      </c>
    </row>
    <row r="3273" spans="1:14" x14ac:dyDescent="0.3">
      <c r="A3273" s="1" t="s">
        <v>320</v>
      </c>
      <c r="B3273" s="1" t="s">
        <v>9796</v>
      </c>
      <c r="C3273" s="2">
        <v>10</v>
      </c>
      <c r="D3273" s="1" t="s">
        <v>9797</v>
      </c>
      <c r="E3273" s="1" t="s">
        <v>9798</v>
      </c>
      <c r="F3273" s="1">
        <f t="shared" si="433"/>
        <v>42434.823976087966</v>
      </c>
      <c r="G3273" s="1">
        <v>2368</v>
      </c>
      <c r="H3273" s="1">
        <v>0</v>
      </c>
      <c r="I3273" s="1">
        <v>2368</v>
      </c>
      <c r="J3273" s="1">
        <f t="shared" si="435"/>
        <v>0</v>
      </c>
      <c r="K3273" s="1">
        <f t="shared" si="436"/>
        <v>0</v>
      </c>
      <c r="L3273" s="1">
        <f t="shared" si="437"/>
        <v>0</v>
      </c>
      <c r="M3273" s="1">
        <f t="shared" si="434"/>
        <v>0</v>
      </c>
      <c r="N3273" s="1">
        <v>0</v>
      </c>
    </row>
    <row r="3274" spans="1:14" x14ac:dyDescent="0.3">
      <c r="A3274" s="1" t="s">
        <v>562</v>
      </c>
      <c r="B3274" s="1" t="s">
        <v>9799</v>
      </c>
      <c r="C3274" s="2">
        <v>10</v>
      </c>
      <c r="D3274" s="1" t="s">
        <v>9800</v>
      </c>
      <c r="E3274" s="1" t="s">
        <v>9801</v>
      </c>
      <c r="F3274" s="1">
        <f t="shared" si="433"/>
        <v>41808.948207939815</v>
      </c>
      <c r="G3274" s="1">
        <v>22575</v>
      </c>
      <c r="H3274" s="1">
        <f>+H3289</f>
        <v>0</v>
      </c>
      <c r="I3274" s="1">
        <v>22575</v>
      </c>
      <c r="J3274" s="1">
        <f t="shared" si="435"/>
        <v>0</v>
      </c>
      <c r="K3274" s="1">
        <f t="shared" si="436"/>
        <v>0</v>
      </c>
      <c r="L3274" s="1">
        <f t="shared" si="437"/>
        <v>0</v>
      </c>
      <c r="M3274" s="1">
        <f t="shared" si="434"/>
        <v>0</v>
      </c>
      <c r="N3274" s="1">
        <v>0</v>
      </c>
    </row>
    <row r="3275" spans="1:14" x14ac:dyDescent="0.3">
      <c r="A3275" s="1" t="s">
        <v>1882</v>
      </c>
      <c r="B3275" s="1" t="s">
        <v>9799</v>
      </c>
      <c r="C3275" s="2">
        <v>10</v>
      </c>
      <c r="D3275" s="1" t="s">
        <v>9802</v>
      </c>
      <c r="E3275" s="1" t="s">
        <v>9803</v>
      </c>
      <c r="F3275" s="1">
        <f t="shared" si="433"/>
        <v>42457.756690798611</v>
      </c>
      <c r="G3275" s="1">
        <v>27578</v>
      </c>
      <c r="H3275" s="1">
        <f>+H3290</f>
        <v>0</v>
      </c>
      <c r="I3275" s="1">
        <v>27578</v>
      </c>
      <c r="J3275" s="1">
        <f t="shared" si="435"/>
        <v>0</v>
      </c>
      <c r="K3275" s="1">
        <f t="shared" si="436"/>
        <v>0</v>
      </c>
      <c r="L3275" s="1">
        <f t="shared" si="437"/>
        <v>0</v>
      </c>
      <c r="M3275" s="1">
        <f t="shared" si="434"/>
        <v>0</v>
      </c>
      <c r="N3275" s="1">
        <v>0</v>
      </c>
    </row>
    <row r="3276" spans="1:14" x14ac:dyDescent="0.3">
      <c r="A3276" s="1" t="s">
        <v>9804</v>
      </c>
      <c r="B3276" s="1" t="s">
        <v>9799</v>
      </c>
      <c r="C3276" s="2">
        <v>10</v>
      </c>
      <c r="D3276" s="1" t="s">
        <v>9805</v>
      </c>
      <c r="E3276" s="1" t="s">
        <v>9806</v>
      </c>
      <c r="F3276" s="1">
        <f t="shared" si="433"/>
        <v>41588.485004236114</v>
      </c>
      <c r="G3276" s="1">
        <v>29885</v>
      </c>
      <c r="H3276" s="1">
        <f>+H3291</f>
        <v>0</v>
      </c>
      <c r="I3276" s="1">
        <v>29885</v>
      </c>
      <c r="J3276" s="1">
        <f t="shared" si="435"/>
        <v>1</v>
      </c>
      <c r="K3276" s="1">
        <f t="shared" si="436"/>
        <v>0</v>
      </c>
      <c r="L3276" s="1">
        <f t="shared" si="437"/>
        <v>0</v>
      </c>
      <c r="M3276" s="1">
        <f t="shared" si="434"/>
        <v>0</v>
      </c>
      <c r="N3276" s="1">
        <v>0</v>
      </c>
    </row>
    <row r="3277" spans="1:14" x14ac:dyDescent="0.3">
      <c r="A3277" s="1" t="s">
        <v>320</v>
      </c>
      <c r="B3277" s="1" t="s">
        <v>9807</v>
      </c>
      <c r="C3277" s="2">
        <v>10</v>
      </c>
      <c r="D3277" s="1" t="s">
        <v>9808</v>
      </c>
      <c r="E3277" s="1" t="s">
        <v>9809</v>
      </c>
      <c r="F3277" s="1">
        <f t="shared" si="433"/>
        <v>42147.65019349537</v>
      </c>
      <c r="G3277" s="1">
        <v>3440</v>
      </c>
      <c r="H3277" s="1">
        <v>0</v>
      </c>
      <c r="I3277" s="1">
        <v>3440</v>
      </c>
      <c r="J3277" s="1">
        <f t="shared" si="435"/>
        <v>0</v>
      </c>
      <c r="K3277" s="1">
        <f t="shared" si="436"/>
        <v>0</v>
      </c>
      <c r="L3277" s="1">
        <f t="shared" si="437"/>
        <v>0</v>
      </c>
      <c r="M3277" s="1">
        <f t="shared" si="434"/>
        <v>0</v>
      </c>
      <c r="N3277" s="1">
        <v>0</v>
      </c>
    </row>
    <row r="3278" spans="1:14" x14ac:dyDescent="0.3">
      <c r="A3278" s="1" t="s">
        <v>2437</v>
      </c>
      <c r="B3278" s="1" t="s">
        <v>9807</v>
      </c>
      <c r="C3278" s="2">
        <v>1</v>
      </c>
      <c r="D3278" s="1" t="s">
        <v>9810</v>
      </c>
      <c r="E3278" s="1" t="s">
        <v>9811</v>
      </c>
      <c r="F3278" s="1">
        <f t="shared" si="433"/>
        <v>42026.839615648147</v>
      </c>
      <c r="G3278" s="1">
        <v>15503</v>
      </c>
      <c r="H3278" s="1">
        <f t="shared" ref="H3278:H3286" si="438">+H3293</f>
        <v>0</v>
      </c>
      <c r="I3278" s="1">
        <v>15503</v>
      </c>
      <c r="J3278" s="1">
        <f t="shared" si="435"/>
        <v>0</v>
      </c>
      <c r="K3278" s="1">
        <f t="shared" si="436"/>
        <v>0</v>
      </c>
      <c r="L3278" s="1">
        <f t="shared" si="437"/>
        <v>0</v>
      </c>
      <c r="M3278" s="1">
        <f t="shared" si="434"/>
        <v>0</v>
      </c>
      <c r="N3278" s="1">
        <v>0</v>
      </c>
    </row>
    <row r="3279" spans="1:14" x14ac:dyDescent="0.3">
      <c r="A3279" s="1" t="s">
        <v>6914</v>
      </c>
      <c r="B3279" s="1" t="s">
        <v>9812</v>
      </c>
      <c r="C3279" s="2">
        <v>0</v>
      </c>
      <c r="D3279" s="1" t="s">
        <v>9813</v>
      </c>
      <c r="E3279" s="1" t="s">
        <v>9814</v>
      </c>
      <c r="F3279" s="1">
        <f t="shared" si="433"/>
        <v>39831.451655092591</v>
      </c>
      <c r="G3279" s="1">
        <v>25719</v>
      </c>
      <c r="H3279" s="1">
        <f t="shared" si="438"/>
        <v>0</v>
      </c>
      <c r="I3279" s="1">
        <v>25719</v>
      </c>
      <c r="J3279" s="1">
        <f t="shared" si="435"/>
        <v>0</v>
      </c>
      <c r="K3279" s="1">
        <f t="shared" si="436"/>
        <v>0</v>
      </c>
      <c r="L3279" s="1">
        <f t="shared" si="437"/>
        <v>0</v>
      </c>
      <c r="M3279" s="1">
        <f t="shared" si="434"/>
        <v>0</v>
      </c>
      <c r="N3279" s="1">
        <v>0</v>
      </c>
    </row>
    <row r="3280" spans="1:14" x14ac:dyDescent="0.3">
      <c r="A3280" s="1" t="s">
        <v>9815</v>
      </c>
      <c r="B3280" s="1" t="s">
        <v>9812</v>
      </c>
      <c r="C3280" s="2">
        <v>1</v>
      </c>
      <c r="D3280" s="1" t="s">
        <v>9816</v>
      </c>
      <c r="E3280" s="1" t="s">
        <v>9817</v>
      </c>
      <c r="F3280" s="1">
        <f t="shared" si="433"/>
        <v>42234.931324074074</v>
      </c>
      <c r="G3280" s="1">
        <v>50120</v>
      </c>
      <c r="H3280" s="1">
        <f t="shared" si="438"/>
        <v>0</v>
      </c>
      <c r="I3280" s="1">
        <v>50120</v>
      </c>
      <c r="J3280" s="1">
        <f t="shared" si="435"/>
        <v>0</v>
      </c>
      <c r="K3280" s="1">
        <f t="shared" si="436"/>
        <v>0</v>
      </c>
      <c r="L3280" s="1">
        <f t="shared" si="437"/>
        <v>0</v>
      </c>
      <c r="M3280" s="1">
        <f t="shared" si="434"/>
        <v>0</v>
      </c>
      <c r="N3280" s="1">
        <v>0</v>
      </c>
    </row>
    <row r="3281" spans="1:14" x14ac:dyDescent="0.3">
      <c r="A3281" s="1" t="s">
        <v>195</v>
      </c>
      <c r="B3281" s="1" t="s">
        <v>9818</v>
      </c>
      <c r="C3281" s="2">
        <v>10</v>
      </c>
      <c r="D3281" s="1" t="s">
        <v>9819</v>
      </c>
      <c r="E3281" s="1" t="s">
        <v>9820</v>
      </c>
      <c r="F3281" s="1">
        <f t="shared" si="433"/>
        <v>41838.520860925928</v>
      </c>
      <c r="G3281" s="1">
        <v>8537</v>
      </c>
      <c r="H3281" s="1">
        <f t="shared" si="438"/>
        <v>0</v>
      </c>
      <c r="I3281" s="1">
        <v>8537</v>
      </c>
      <c r="J3281" s="1">
        <f t="shared" si="435"/>
        <v>0</v>
      </c>
      <c r="K3281" s="1">
        <f t="shared" si="436"/>
        <v>0</v>
      </c>
      <c r="L3281" s="1">
        <f t="shared" si="437"/>
        <v>0</v>
      </c>
      <c r="M3281" s="1">
        <f t="shared" si="434"/>
        <v>0</v>
      </c>
      <c r="N3281" s="1">
        <v>0</v>
      </c>
    </row>
    <row r="3282" spans="1:14" x14ac:dyDescent="0.3">
      <c r="A3282" s="1" t="s">
        <v>1018</v>
      </c>
      <c r="B3282" s="1" t="s">
        <v>9821</v>
      </c>
      <c r="C3282" s="2">
        <v>9</v>
      </c>
      <c r="D3282" s="1" t="s">
        <v>9822</v>
      </c>
      <c r="E3282" s="1" t="s">
        <v>9823</v>
      </c>
      <c r="F3282" s="1">
        <f t="shared" si="433"/>
        <v>41927.868588043981</v>
      </c>
      <c r="G3282" s="1">
        <v>29261</v>
      </c>
      <c r="H3282" s="1">
        <f t="shared" si="438"/>
        <v>0</v>
      </c>
      <c r="I3282" s="1">
        <v>29261</v>
      </c>
      <c r="J3282" s="1">
        <f t="shared" si="435"/>
        <v>0</v>
      </c>
      <c r="K3282" s="1">
        <f t="shared" si="436"/>
        <v>0</v>
      </c>
      <c r="L3282" s="1">
        <f t="shared" si="437"/>
        <v>0</v>
      </c>
      <c r="M3282" s="1">
        <f t="shared" si="434"/>
        <v>0</v>
      </c>
      <c r="N3282" s="1">
        <v>0</v>
      </c>
    </row>
    <row r="3283" spans="1:14" x14ac:dyDescent="0.3">
      <c r="A3283" s="1" t="s">
        <v>924</v>
      </c>
      <c r="B3283" s="1" t="s">
        <v>9824</v>
      </c>
      <c r="C3283" s="2">
        <v>1</v>
      </c>
      <c r="D3283" s="1" t="s">
        <v>9825</v>
      </c>
      <c r="E3283" s="1" t="s">
        <v>9826</v>
      </c>
      <c r="F3283" s="1">
        <f t="shared" si="433"/>
        <v>42326.749414594909</v>
      </c>
      <c r="G3283" s="1">
        <v>27906</v>
      </c>
      <c r="H3283" s="1">
        <f t="shared" si="438"/>
        <v>0</v>
      </c>
      <c r="I3283" s="1">
        <v>27906</v>
      </c>
      <c r="J3283" s="1">
        <f t="shared" si="435"/>
        <v>0</v>
      </c>
      <c r="K3283" s="1">
        <f t="shared" si="436"/>
        <v>0</v>
      </c>
      <c r="L3283" s="1">
        <f t="shared" si="437"/>
        <v>0</v>
      </c>
      <c r="M3283" s="1">
        <f t="shared" si="434"/>
        <v>0</v>
      </c>
      <c r="N3283" s="1">
        <v>0</v>
      </c>
    </row>
    <row r="3284" spans="1:14" x14ac:dyDescent="0.3">
      <c r="A3284" s="1" t="s">
        <v>9827</v>
      </c>
      <c r="B3284" s="1" t="s">
        <v>9828</v>
      </c>
      <c r="C3284" s="2">
        <v>8</v>
      </c>
      <c r="D3284" s="1" t="s">
        <v>9829</v>
      </c>
      <c r="E3284" s="1" t="s">
        <v>9830</v>
      </c>
      <c r="F3284" s="1">
        <f t="shared" si="433"/>
        <v>42340.536677314813</v>
      </c>
      <c r="G3284" s="1">
        <v>14023</v>
      </c>
      <c r="H3284" s="1">
        <f t="shared" si="438"/>
        <v>0</v>
      </c>
      <c r="I3284" s="1">
        <v>14023</v>
      </c>
      <c r="J3284" s="1">
        <f t="shared" si="435"/>
        <v>0</v>
      </c>
      <c r="K3284" s="1">
        <f t="shared" si="436"/>
        <v>0</v>
      </c>
      <c r="L3284" s="1">
        <f t="shared" si="437"/>
        <v>0</v>
      </c>
      <c r="M3284" s="1">
        <f t="shared" si="434"/>
        <v>0</v>
      </c>
      <c r="N3284" s="1">
        <v>0</v>
      </c>
    </row>
    <row r="3285" spans="1:14" x14ac:dyDescent="0.3">
      <c r="A3285" s="1" t="s">
        <v>3412</v>
      </c>
      <c r="B3285" s="1" t="s">
        <v>9828</v>
      </c>
      <c r="C3285" s="2">
        <v>10</v>
      </c>
      <c r="D3285" s="1" t="s">
        <v>9831</v>
      </c>
      <c r="E3285" s="1" t="s">
        <v>9832</v>
      </c>
      <c r="F3285" s="1">
        <f t="shared" si="433"/>
        <v>40704.090474537035</v>
      </c>
      <c r="G3285" s="1">
        <v>35654</v>
      </c>
      <c r="H3285" s="1">
        <f t="shared" si="438"/>
        <v>0</v>
      </c>
      <c r="I3285" s="1">
        <v>35654</v>
      </c>
      <c r="J3285" s="1">
        <f t="shared" si="435"/>
        <v>0</v>
      </c>
      <c r="K3285" s="1">
        <f t="shared" si="436"/>
        <v>0</v>
      </c>
      <c r="L3285" s="1">
        <f t="shared" si="437"/>
        <v>0</v>
      </c>
      <c r="M3285" s="1">
        <f t="shared" si="434"/>
        <v>0</v>
      </c>
      <c r="N3285" s="1">
        <v>0</v>
      </c>
    </row>
    <row r="3286" spans="1:14" x14ac:dyDescent="0.3">
      <c r="A3286" s="1" t="s">
        <v>9833</v>
      </c>
      <c r="B3286" s="1" t="s">
        <v>9828</v>
      </c>
      <c r="C3286" s="2">
        <v>10</v>
      </c>
      <c r="D3286" s="1" t="s">
        <v>9834</v>
      </c>
      <c r="E3286" s="1" t="s">
        <v>9835</v>
      </c>
      <c r="F3286" s="1">
        <f t="shared" si="433"/>
        <v>40668.810347222221</v>
      </c>
      <c r="G3286" s="1">
        <v>38313</v>
      </c>
      <c r="H3286" s="1">
        <f t="shared" si="438"/>
        <v>0</v>
      </c>
      <c r="I3286" s="1">
        <v>38313</v>
      </c>
      <c r="J3286" s="1">
        <f t="shared" si="435"/>
        <v>1</v>
      </c>
      <c r="K3286" s="1">
        <f t="shared" si="436"/>
        <v>0</v>
      </c>
      <c r="L3286" s="1">
        <f t="shared" si="437"/>
        <v>0</v>
      </c>
      <c r="M3286" s="1">
        <f t="shared" si="434"/>
        <v>0</v>
      </c>
      <c r="N3286" s="1">
        <v>0</v>
      </c>
    </row>
    <row r="3287" spans="1:14" x14ac:dyDescent="0.3">
      <c r="A3287" s="1" t="s">
        <v>320</v>
      </c>
      <c r="B3287" s="1" t="s">
        <v>9836</v>
      </c>
      <c r="C3287" s="2">
        <v>10</v>
      </c>
      <c r="D3287" s="1" t="s">
        <v>9837</v>
      </c>
      <c r="E3287" s="1" t="s">
        <v>9838</v>
      </c>
      <c r="F3287" s="1">
        <f t="shared" si="433"/>
        <v>42403.474394259261</v>
      </c>
      <c r="G3287" s="1">
        <v>2538</v>
      </c>
      <c r="H3287" s="1">
        <v>0</v>
      </c>
      <c r="I3287" s="1">
        <v>2538</v>
      </c>
      <c r="J3287" s="1">
        <f t="shared" si="435"/>
        <v>0</v>
      </c>
      <c r="K3287" s="1">
        <f t="shared" si="436"/>
        <v>0</v>
      </c>
      <c r="L3287" s="1">
        <f t="shared" si="437"/>
        <v>0</v>
      </c>
      <c r="M3287" s="1">
        <f t="shared" si="434"/>
        <v>0</v>
      </c>
      <c r="N3287" s="1">
        <v>0</v>
      </c>
    </row>
    <row r="3288" spans="1:14" x14ac:dyDescent="0.3">
      <c r="A3288" s="1" t="s">
        <v>3453</v>
      </c>
      <c r="B3288" s="1" t="s">
        <v>9836</v>
      </c>
      <c r="C3288" s="2">
        <v>0</v>
      </c>
      <c r="D3288" s="1" t="s">
        <v>9839</v>
      </c>
      <c r="E3288" s="1" t="s">
        <v>9840</v>
      </c>
      <c r="F3288" s="1">
        <f t="shared" si="433"/>
        <v>38378.561388888891</v>
      </c>
      <c r="G3288" s="1">
        <v>43144</v>
      </c>
      <c r="H3288" s="1">
        <f>+H3303</f>
        <v>0</v>
      </c>
      <c r="I3288" s="1">
        <v>43144</v>
      </c>
      <c r="J3288" s="1">
        <f t="shared" si="435"/>
        <v>0</v>
      </c>
      <c r="K3288" s="1">
        <f t="shared" si="436"/>
        <v>0</v>
      </c>
      <c r="L3288" s="1">
        <f t="shared" si="437"/>
        <v>0</v>
      </c>
      <c r="M3288" s="1">
        <f t="shared" si="434"/>
        <v>0</v>
      </c>
      <c r="N3288" s="1">
        <v>0</v>
      </c>
    </row>
    <row r="3289" spans="1:14" x14ac:dyDescent="0.3">
      <c r="A3289" s="1" t="s">
        <v>838</v>
      </c>
      <c r="B3289" s="1" t="s">
        <v>9841</v>
      </c>
      <c r="C3289" s="2">
        <v>10</v>
      </c>
      <c r="D3289" s="1" t="s">
        <v>9842</v>
      </c>
      <c r="E3289" s="1" t="s">
        <v>9843</v>
      </c>
      <c r="F3289" s="1">
        <f t="shared" si="433"/>
        <v>42638.630004930557</v>
      </c>
      <c r="G3289" s="1">
        <v>5237</v>
      </c>
      <c r="H3289" s="1">
        <v>0</v>
      </c>
      <c r="I3289" s="1">
        <v>5237</v>
      </c>
      <c r="J3289" s="1">
        <f t="shared" si="435"/>
        <v>0</v>
      </c>
      <c r="K3289" s="1">
        <f t="shared" si="436"/>
        <v>0</v>
      </c>
      <c r="L3289" s="1">
        <f t="shared" si="437"/>
        <v>0</v>
      </c>
      <c r="M3289" s="1">
        <f t="shared" si="434"/>
        <v>0</v>
      </c>
      <c r="N3289" s="1">
        <v>0</v>
      </c>
    </row>
    <row r="3290" spans="1:14" x14ac:dyDescent="0.3">
      <c r="A3290" s="1" t="s">
        <v>905</v>
      </c>
      <c r="B3290" s="1" t="s">
        <v>9841</v>
      </c>
      <c r="C3290" s="2">
        <v>10</v>
      </c>
      <c r="D3290" s="1" t="s">
        <v>9844</v>
      </c>
      <c r="E3290" s="1" t="s">
        <v>9845</v>
      </c>
      <c r="F3290" s="1">
        <f t="shared" si="433"/>
        <v>42638.712588738425</v>
      </c>
      <c r="G3290" s="1">
        <v>20555</v>
      </c>
      <c r="H3290" s="1">
        <f>+H3305</f>
        <v>0</v>
      </c>
      <c r="I3290" s="1">
        <v>20555</v>
      </c>
      <c r="J3290" s="1">
        <f t="shared" si="435"/>
        <v>0</v>
      </c>
      <c r="K3290" s="1">
        <f t="shared" si="436"/>
        <v>0</v>
      </c>
      <c r="L3290" s="1">
        <f t="shared" si="437"/>
        <v>0</v>
      </c>
      <c r="M3290" s="1">
        <f t="shared" si="434"/>
        <v>0</v>
      </c>
      <c r="N3290" s="1">
        <v>0</v>
      </c>
    </row>
    <row r="3291" spans="1:14" x14ac:dyDescent="0.3">
      <c r="A3291" s="1" t="s">
        <v>8772</v>
      </c>
      <c r="B3291" s="1" t="s">
        <v>9846</v>
      </c>
      <c r="C3291" s="2">
        <v>10</v>
      </c>
      <c r="D3291" s="1" t="s">
        <v>9847</v>
      </c>
      <c r="E3291" s="1" t="s">
        <v>9848</v>
      </c>
      <c r="F3291" s="1">
        <f t="shared" si="433"/>
        <v>42310.744079305558</v>
      </c>
      <c r="G3291" s="1">
        <v>5550</v>
      </c>
      <c r="H3291" s="1">
        <v>0</v>
      </c>
      <c r="I3291" s="1">
        <v>5550</v>
      </c>
      <c r="J3291" s="1">
        <f t="shared" si="435"/>
        <v>0</v>
      </c>
      <c r="K3291" s="1">
        <f t="shared" si="436"/>
        <v>0</v>
      </c>
      <c r="L3291" s="1">
        <f t="shared" si="437"/>
        <v>0</v>
      </c>
      <c r="M3291" s="1">
        <f t="shared" si="434"/>
        <v>0</v>
      </c>
      <c r="N3291" s="1">
        <v>0</v>
      </c>
    </row>
    <row r="3292" spans="1:14" x14ac:dyDescent="0.3">
      <c r="A3292" s="1" t="s">
        <v>108</v>
      </c>
      <c r="B3292" s="1" t="s">
        <v>9849</v>
      </c>
      <c r="C3292" s="2">
        <v>2</v>
      </c>
      <c r="D3292" s="1" t="s">
        <v>9850</v>
      </c>
      <c r="E3292" s="1" t="s">
        <v>9851</v>
      </c>
      <c r="F3292" s="1">
        <f t="shared" si="433"/>
        <v>41884.852721516203</v>
      </c>
      <c r="G3292" s="1">
        <v>33798</v>
      </c>
      <c r="H3292" s="1">
        <f>+H3307</f>
        <v>0</v>
      </c>
      <c r="I3292" s="1">
        <v>33798</v>
      </c>
      <c r="J3292" s="1">
        <f t="shared" si="435"/>
        <v>0</v>
      </c>
      <c r="K3292" s="1">
        <f t="shared" si="436"/>
        <v>0</v>
      </c>
      <c r="L3292" s="1">
        <f t="shared" si="437"/>
        <v>0</v>
      </c>
      <c r="M3292" s="1">
        <f t="shared" si="434"/>
        <v>0</v>
      </c>
      <c r="N3292" s="1">
        <v>0</v>
      </c>
    </row>
    <row r="3293" spans="1:14" x14ac:dyDescent="0.3">
      <c r="A3293" s="1" t="s">
        <v>9852</v>
      </c>
      <c r="B3293" s="1" t="s">
        <v>9849</v>
      </c>
      <c r="C3293" s="2">
        <v>10</v>
      </c>
      <c r="D3293" s="1" t="s">
        <v>9853</v>
      </c>
      <c r="E3293" s="1" t="s">
        <v>9854</v>
      </c>
      <c r="F3293" s="1">
        <f t="shared" si="433"/>
        <v>41716.822539097222</v>
      </c>
      <c r="G3293" s="1">
        <v>36045</v>
      </c>
      <c r="H3293" s="1">
        <f>+H3308</f>
        <v>0</v>
      </c>
      <c r="I3293" s="1">
        <v>36045</v>
      </c>
      <c r="J3293" s="1">
        <f t="shared" si="435"/>
        <v>0</v>
      </c>
      <c r="K3293" s="1">
        <f t="shared" si="436"/>
        <v>0</v>
      </c>
      <c r="L3293" s="1">
        <f t="shared" si="437"/>
        <v>0</v>
      </c>
      <c r="M3293" s="1">
        <f t="shared" si="434"/>
        <v>0</v>
      </c>
      <c r="N3293" s="1">
        <v>0</v>
      </c>
    </row>
    <row r="3294" spans="1:14" x14ac:dyDescent="0.3">
      <c r="A3294" s="1" t="s">
        <v>756</v>
      </c>
      <c r="B3294" s="1" t="s">
        <v>9855</v>
      </c>
      <c r="C3294" s="2">
        <v>2</v>
      </c>
      <c r="D3294" s="1" t="s">
        <v>9856</v>
      </c>
      <c r="E3294" s="1" t="s">
        <v>9857</v>
      </c>
      <c r="F3294" s="1">
        <f t="shared" si="433"/>
        <v>41999.015117025461</v>
      </c>
      <c r="G3294" s="1">
        <v>967</v>
      </c>
      <c r="H3294" s="1">
        <v>0</v>
      </c>
      <c r="I3294" s="1">
        <v>967</v>
      </c>
      <c r="J3294" s="1">
        <f t="shared" si="435"/>
        <v>0</v>
      </c>
      <c r="K3294" s="1">
        <f t="shared" si="436"/>
        <v>0</v>
      </c>
      <c r="L3294" s="1">
        <f t="shared" si="437"/>
        <v>0</v>
      </c>
      <c r="M3294" s="1">
        <f t="shared" si="434"/>
        <v>0</v>
      </c>
      <c r="N3294" s="1">
        <v>0</v>
      </c>
    </row>
    <row r="3295" spans="1:14" x14ac:dyDescent="0.3">
      <c r="A3295" s="1" t="s">
        <v>9858</v>
      </c>
      <c r="B3295" s="1" t="s">
        <v>9855</v>
      </c>
      <c r="C3295" s="2">
        <v>2</v>
      </c>
      <c r="D3295" s="1" t="s">
        <v>9859</v>
      </c>
      <c r="E3295" s="1" t="s">
        <v>9860</v>
      </c>
      <c r="F3295" s="1">
        <f t="shared" si="433"/>
        <v>42375.70859076389</v>
      </c>
      <c r="G3295" s="1">
        <v>10399</v>
      </c>
      <c r="H3295" s="1">
        <f t="shared" ref="H3295:H3300" si="439">+H3310</f>
        <v>0</v>
      </c>
      <c r="I3295" s="1">
        <v>10399</v>
      </c>
      <c r="J3295" s="1">
        <f t="shared" si="435"/>
        <v>0</v>
      </c>
      <c r="K3295" s="1">
        <f t="shared" si="436"/>
        <v>0</v>
      </c>
      <c r="L3295" s="1">
        <f t="shared" si="437"/>
        <v>0</v>
      </c>
      <c r="M3295" s="1">
        <f t="shared" si="434"/>
        <v>0</v>
      </c>
      <c r="N3295" s="1">
        <v>0</v>
      </c>
    </row>
    <row r="3296" spans="1:14" x14ac:dyDescent="0.3">
      <c r="A3296" s="1" t="s">
        <v>9861</v>
      </c>
      <c r="B3296" s="1" t="s">
        <v>9862</v>
      </c>
      <c r="C3296" s="2">
        <v>1</v>
      </c>
      <c r="D3296" s="1" t="s">
        <v>9863</v>
      </c>
      <c r="E3296" s="1" t="s">
        <v>9864</v>
      </c>
      <c r="F3296" s="1">
        <f t="shared" si="433"/>
        <v>42245.572536006941</v>
      </c>
      <c r="G3296" s="1">
        <v>47540</v>
      </c>
      <c r="H3296" s="1">
        <f t="shared" si="439"/>
        <v>0</v>
      </c>
      <c r="I3296" s="1">
        <v>47540</v>
      </c>
      <c r="J3296" s="1">
        <f t="shared" si="435"/>
        <v>0</v>
      </c>
      <c r="K3296" s="1">
        <f t="shared" si="436"/>
        <v>0</v>
      </c>
      <c r="L3296" s="1">
        <f t="shared" si="437"/>
        <v>0</v>
      </c>
      <c r="M3296" s="1">
        <f t="shared" si="434"/>
        <v>0</v>
      </c>
      <c r="N3296" s="1">
        <v>0</v>
      </c>
    </row>
    <row r="3297" spans="1:14" x14ac:dyDescent="0.3">
      <c r="A3297" s="1" t="s">
        <v>421</v>
      </c>
      <c r="B3297" s="1" t="s">
        <v>9865</v>
      </c>
      <c r="C3297" s="2">
        <v>2</v>
      </c>
      <c r="D3297" s="1" t="s">
        <v>9866</v>
      </c>
      <c r="E3297" s="1" t="s">
        <v>9867</v>
      </c>
      <c r="F3297" s="1">
        <f t="shared" si="433"/>
        <v>42141.513193321756</v>
      </c>
      <c r="G3297" s="1">
        <v>52664</v>
      </c>
      <c r="H3297" s="1">
        <f t="shared" si="439"/>
        <v>0</v>
      </c>
      <c r="I3297" s="1">
        <v>52664</v>
      </c>
      <c r="J3297" s="1">
        <f t="shared" si="435"/>
        <v>0</v>
      </c>
      <c r="K3297" s="1">
        <f t="shared" si="436"/>
        <v>0</v>
      </c>
      <c r="L3297" s="1">
        <f t="shared" si="437"/>
        <v>0</v>
      </c>
      <c r="M3297" s="1">
        <f t="shared" si="434"/>
        <v>0</v>
      </c>
      <c r="N3297" s="1">
        <v>0</v>
      </c>
    </row>
    <row r="3298" spans="1:14" x14ac:dyDescent="0.3">
      <c r="A3298" s="1" t="s">
        <v>531</v>
      </c>
      <c r="B3298" s="1" t="s">
        <v>9868</v>
      </c>
      <c r="C3298" s="2">
        <v>10</v>
      </c>
      <c r="D3298" s="1" t="s">
        <v>9869</v>
      </c>
      <c r="E3298" s="1" t="s">
        <v>9870</v>
      </c>
      <c r="F3298" s="1">
        <f t="shared" si="433"/>
        <v>42011.514850879626</v>
      </c>
      <c r="G3298" s="1">
        <v>15392</v>
      </c>
      <c r="H3298" s="1">
        <f t="shared" si="439"/>
        <v>0</v>
      </c>
      <c r="I3298" s="1">
        <v>15392</v>
      </c>
      <c r="J3298" s="1">
        <f t="shared" si="435"/>
        <v>0</v>
      </c>
      <c r="K3298" s="1">
        <f t="shared" si="436"/>
        <v>0</v>
      </c>
      <c r="L3298" s="1">
        <f t="shared" si="437"/>
        <v>0</v>
      </c>
      <c r="M3298" s="1">
        <f t="shared" si="434"/>
        <v>0</v>
      </c>
      <c r="N3298" s="1">
        <v>0</v>
      </c>
    </row>
    <row r="3299" spans="1:14" x14ac:dyDescent="0.3">
      <c r="A3299" s="1" t="s">
        <v>2155</v>
      </c>
      <c r="B3299" s="1" t="s">
        <v>9871</v>
      </c>
      <c r="C3299" s="2">
        <v>8</v>
      </c>
      <c r="D3299" s="1" t="s">
        <v>9872</v>
      </c>
      <c r="E3299" s="1" t="s">
        <v>9873</v>
      </c>
      <c r="F3299" s="1">
        <f t="shared" si="433"/>
        <v>42206.007461631947</v>
      </c>
      <c r="G3299" s="1">
        <v>25518</v>
      </c>
      <c r="H3299" s="1">
        <f t="shared" si="439"/>
        <v>0</v>
      </c>
      <c r="I3299" s="1">
        <v>25518</v>
      </c>
      <c r="J3299" s="1">
        <f t="shared" si="435"/>
        <v>0</v>
      </c>
      <c r="K3299" s="1">
        <f t="shared" si="436"/>
        <v>0</v>
      </c>
      <c r="L3299" s="1">
        <f t="shared" si="437"/>
        <v>0</v>
      </c>
      <c r="M3299" s="1">
        <f t="shared" si="434"/>
        <v>0</v>
      </c>
      <c r="N3299" s="1">
        <v>0</v>
      </c>
    </row>
    <row r="3300" spans="1:14" x14ac:dyDescent="0.3">
      <c r="A3300" s="1" t="s">
        <v>1304</v>
      </c>
      <c r="B3300" s="1" t="s">
        <v>9871</v>
      </c>
      <c r="C3300" s="2">
        <v>6</v>
      </c>
      <c r="D3300" s="1" t="s">
        <v>9874</v>
      </c>
      <c r="E3300" s="1" t="s">
        <v>9875</v>
      </c>
      <c r="F3300" s="1">
        <f t="shared" si="433"/>
        <v>42022.057948668982</v>
      </c>
      <c r="G3300" s="1">
        <v>31271</v>
      </c>
      <c r="H3300" s="1">
        <f t="shared" si="439"/>
        <v>0</v>
      </c>
      <c r="I3300" s="1">
        <v>31271</v>
      </c>
      <c r="J3300" s="1">
        <f t="shared" si="435"/>
        <v>0</v>
      </c>
      <c r="K3300" s="1">
        <f t="shared" si="436"/>
        <v>0</v>
      </c>
      <c r="L3300" s="1">
        <f t="shared" si="437"/>
        <v>0</v>
      </c>
      <c r="M3300" s="1">
        <f t="shared" si="434"/>
        <v>0</v>
      </c>
      <c r="N3300" s="1">
        <v>0</v>
      </c>
    </row>
    <row r="3301" spans="1:14" x14ac:dyDescent="0.3">
      <c r="A3301" s="1" t="s">
        <v>320</v>
      </c>
      <c r="B3301" s="1" t="s">
        <v>9876</v>
      </c>
      <c r="C3301" s="2">
        <v>10</v>
      </c>
      <c r="D3301" s="1" t="s">
        <v>9877</v>
      </c>
      <c r="E3301" s="1" t="s">
        <v>9878</v>
      </c>
      <c r="F3301" s="1">
        <f t="shared" si="433"/>
        <v>42086.726385243055</v>
      </c>
      <c r="G3301" s="1">
        <v>3565</v>
      </c>
      <c r="H3301" s="1">
        <v>0</v>
      </c>
      <c r="I3301" s="1">
        <v>3565</v>
      </c>
      <c r="J3301" s="1">
        <f t="shared" si="435"/>
        <v>0</v>
      </c>
      <c r="K3301" s="1">
        <f t="shared" si="436"/>
        <v>0</v>
      </c>
      <c r="L3301" s="1">
        <f t="shared" si="437"/>
        <v>0</v>
      </c>
      <c r="M3301" s="1">
        <f t="shared" si="434"/>
        <v>0</v>
      </c>
      <c r="N3301" s="1">
        <v>0</v>
      </c>
    </row>
    <row r="3302" spans="1:14" x14ac:dyDescent="0.3">
      <c r="A3302" s="1" t="s">
        <v>9879</v>
      </c>
      <c r="B3302" s="1" t="s">
        <v>9876</v>
      </c>
      <c r="C3302" s="2">
        <v>2</v>
      </c>
      <c r="D3302" s="1" t="s">
        <v>9880</v>
      </c>
      <c r="E3302" s="1" t="s">
        <v>9881</v>
      </c>
      <c r="F3302" s="1">
        <f t="shared" si="433"/>
        <v>42281.47393753472</v>
      </c>
      <c r="G3302" s="1">
        <v>5798</v>
      </c>
      <c r="H3302" s="1">
        <v>0</v>
      </c>
      <c r="I3302" s="1">
        <v>5798</v>
      </c>
      <c r="J3302" s="1">
        <f t="shared" si="435"/>
        <v>0</v>
      </c>
      <c r="K3302" s="1">
        <f t="shared" si="436"/>
        <v>0</v>
      </c>
      <c r="L3302" s="1">
        <f t="shared" si="437"/>
        <v>0</v>
      </c>
      <c r="M3302" s="1">
        <f t="shared" si="434"/>
        <v>0</v>
      </c>
      <c r="N3302" s="1">
        <v>0</v>
      </c>
    </row>
    <row r="3303" spans="1:14" x14ac:dyDescent="0.3">
      <c r="A3303" s="1" t="s">
        <v>195</v>
      </c>
      <c r="B3303" s="1" t="s">
        <v>9876</v>
      </c>
      <c r="C3303" s="2">
        <v>10</v>
      </c>
      <c r="D3303" s="1" t="s">
        <v>9882</v>
      </c>
      <c r="E3303" s="1" t="s">
        <v>9883</v>
      </c>
      <c r="F3303" s="1">
        <f t="shared" si="433"/>
        <v>41847.54755239583</v>
      </c>
      <c r="G3303" s="1">
        <v>8384</v>
      </c>
      <c r="H3303" s="1">
        <f t="shared" ref="H3303:H3322" si="440">+H3318</f>
        <v>0</v>
      </c>
      <c r="I3303" s="1">
        <v>8384</v>
      </c>
      <c r="J3303" s="1">
        <f t="shared" si="435"/>
        <v>1</v>
      </c>
      <c r="K3303" s="1">
        <f t="shared" si="436"/>
        <v>0</v>
      </c>
      <c r="L3303" s="1">
        <f t="shared" si="437"/>
        <v>0</v>
      </c>
      <c r="M3303" s="1">
        <f t="shared" si="434"/>
        <v>0</v>
      </c>
      <c r="N3303" s="1">
        <v>0</v>
      </c>
    </row>
    <row r="3304" spans="1:14" x14ac:dyDescent="0.3">
      <c r="A3304" s="1" t="s">
        <v>51</v>
      </c>
      <c r="B3304" s="1" t="s">
        <v>9876</v>
      </c>
      <c r="C3304" s="2">
        <v>10</v>
      </c>
      <c r="D3304" s="1" t="s">
        <v>9884</v>
      </c>
      <c r="E3304" s="1" t="s">
        <v>9885</v>
      </c>
      <c r="F3304" s="1">
        <f t="shared" si="433"/>
        <v>42196.748446412035</v>
      </c>
      <c r="G3304" s="1">
        <v>9480</v>
      </c>
      <c r="H3304" s="1">
        <f t="shared" si="440"/>
        <v>0</v>
      </c>
      <c r="I3304" s="1">
        <v>9480</v>
      </c>
      <c r="J3304" s="1">
        <f t="shared" si="435"/>
        <v>1</v>
      </c>
      <c r="K3304" s="1">
        <f t="shared" si="436"/>
        <v>0</v>
      </c>
      <c r="L3304" s="1">
        <f t="shared" si="437"/>
        <v>0</v>
      </c>
      <c r="M3304" s="1">
        <f t="shared" si="434"/>
        <v>0</v>
      </c>
      <c r="N3304" s="1">
        <v>0</v>
      </c>
    </row>
    <row r="3305" spans="1:14" x14ac:dyDescent="0.3">
      <c r="A3305" s="1" t="s">
        <v>3812</v>
      </c>
      <c r="B3305" s="1" t="s">
        <v>9876</v>
      </c>
      <c r="C3305" s="2">
        <v>10</v>
      </c>
      <c r="D3305" s="1" t="s">
        <v>9886</v>
      </c>
      <c r="E3305" s="1" t="s">
        <v>9887</v>
      </c>
      <c r="F3305" s="1">
        <f t="shared" si="433"/>
        <v>41632.725775949075</v>
      </c>
      <c r="G3305" s="1">
        <v>11627</v>
      </c>
      <c r="H3305" s="1">
        <f t="shared" si="440"/>
        <v>0</v>
      </c>
      <c r="I3305" s="1">
        <v>11627</v>
      </c>
      <c r="J3305" s="1">
        <f t="shared" si="435"/>
        <v>1</v>
      </c>
      <c r="K3305" s="1">
        <f t="shared" si="436"/>
        <v>0</v>
      </c>
      <c r="L3305" s="1">
        <f t="shared" si="437"/>
        <v>0</v>
      </c>
      <c r="M3305" s="1">
        <f t="shared" si="434"/>
        <v>0</v>
      </c>
      <c r="N3305" s="1">
        <v>0</v>
      </c>
    </row>
    <row r="3306" spans="1:14" x14ac:dyDescent="0.3">
      <c r="A3306" s="1" t="s">
        <v>1018</v>
      </c>
      <c r="B3306" s="1" t="s">
        <v>9876</v>
      </c>
      <c r="C3306" s="2">
        <v>1</v>
      </c>
      <c r="D3306" s="1" t="s">
        <v>9888</v>
      </c>
      <c r="E3306" s="1" t="s">
        <v>9889</v>
      </c>
      <c r="F3306" s="1">
        <f t="shared" si="433"/>
        <v>41908.469146493058</v>
      </c>
      <c r="G3306" s="1">
        <v>29266</v>
      </c>
      <c r="H3306" s="1">
        <f t="shared" si="440"/>
        <v>0</v>
      </c>
      <c r="I3306" s="1">
        <v>29266</v>
      </c>
      <c r="J3306" s="1">
        <f t="shared" si="435"/>
        <v>1</v>
      </c>
      <c r="K3306" s="1">
        <f t="shared" si="436"/>
        <v>0</v>
      </c>
      <c r="L3306" s="1">
        <f t="shared" si="437"/>
        <v>0</v>
      </c>
      <c r="M3306" s="1">
        <f t="shared" si="434"/>
        <v>0</v>
      </c>
      <c r="N3306" s="1">
        <v>0</v>
      </c>
    </row>
    <row r="3307" spans="1:14" x14ac:dyDescent="0.3">
      <c r="A3307" s="1" t="s">
        <v>67</v>
      </c>
      <c r="B3307" s="1" t="s">
        <v>9876</v>
      </c>
      <c r="C3307" s="2">
        <v>10</v>
      </c>
      <c r="D3307" s="1" t="s">
        <v>9890</v>
      </c>
      <c r="E3307" s="1" t="s">
        <v>9891</v>
      </c>
      <c r="F3307" s="1">
        <f t="shared" si="433"/>
        <v>42435.709941967594</v>
      </c>
      <c r="G3307" s="1">
        <v>30766</v>
      </c>
      <c r="H3307" s="1">
        <f t="shared" si="440"/>
        <v>0</v>
      </c>
      <c r="I3307" s="1">
        <v>30766</v>
      </c>
      <c r="J3307" s="1">
        <f t="shared" si="435"/>
        <v>1</v>
      </c>
      <c r="K3307" s="1">
        <f t="shared" si="436"/>
        <v>0</v>
      </c>
      <c r="L3307" s="1">
        <f t="shared" si="437"/>
        <v>0</v>
      </c>
      <c r="M3307" s="1">
        <f t="shared" si="434"/>
        <v>0</v>
      </c>
      <c r="N3307" s="1">
        <v>0</v>
      </c>
    </row>
    <row r="3308" spans="1:14" x14ac:dyDescent="0.3">
      <c r="A3308" s="1" t="s">
        <v>35</v>
      </c>
      <c r="B3308" s="1" t="s">
        <v>9876</v>
      </c>
      <c r="C3308" s="2">
        <v>10</v>
      </c>
      <c r="D3308" s="1" t="s">
        <v>9892</v>
      </c>
      <c r="E3308" s="1" t="s">
        <v>9893</v>
      </c>
      <c r="F3308" s="1">
        <f t="shared" si="433"/>
        <v>41370.706958136572</v>
      </c>
      <c r="G3308" s="1">
        <v>40049</v>
      </c>
      <c r="H3308" s="1">
        <f t="shared" si="440"/>
        <v>0</v>
      </c>
      <c r="I3308" s="1">
        <v>40049</v>
      </c>
      <c r="J3308" s="1">
        <f t="shared" si="435"/>
        <v>1</v>
      </c>
      <c r="K3308" s="1">
        <f t="shared" si="436"/>
        <v>0</v>
      </c>
      <c r="L3308" s="1">
        <f t="shared" si="437"/>
        <v>0</v>
      </c>
      <c r="M3308" s="1">
        <f t="shared" si="434"/>
        <v>0</v>
      </c>
      <c r="N3308" s="1">
        <v>0</v>
      </c>
    </row>
    <row r="3309" spans="1:14" x14ac:dyDescent="0.3">
      <c r="A3309" s="1" t="s">
        <v>104</v>
      </c>
      <c r="B3309" s="1" t="s">
        <v>9876</v>
      </c>
      <c r="C3309" s="2">
        <v>10</v>
      </c>
      <c r="D3309" s="1" t="s">
        <v>9894</v>
      </c>
      <c r="E3309" s="1" t="s">
        <v>9895</v>
      </c>
      <c r="F3309" s="1">
        <f t="shared" si="433"/>
        <v>42328.969919143521</v>
      </c>
      <c r="G3309" s="1">
        <v>40555</v>
      </c>
      <c r="H3309" s="1">
        <f t="shared" si="440"/>
        <v>0</v>
      </c>
      <c r="I3309" s="1">
        <v>40555</v>
      </c>
      <c r="J3309" s="1">
        <f t="shared" si="435"/>
        <v>1</v>
      </c>
      <c r="K3309" s="1">
        <f t="shared" si="436"/>
        <v>0</v>
      </c>
      <c r="L3309" s="1">
        <f t="shared" si="437"/>
        <v>0</v>
      </c>
      <c r="M3309" s="1">
        <f t="shared" si="434"/>
        <v>0</v>
      </c>
      <c r="N3309" s="1">
        <v>0</v>
      </c>
    </row>
    <row r="3310" spans="1:14" x14ac:dyDescent="0.3">
      <c r="A3310" s="1" t="s">
        <v>9896</v>
      </c>
      <c r="B3310" s="1" t="s">
        <v>9876</v>
      </c>
      <c r="C3310" s="2">
        <v>10</v>
      </c>
      <c r="D3310" s="1" t="s">
        <v>9897</v>
      </c>
      <c r="E3310" s="1" t="s">
        <v>9898</v>
      </c>
      <c r="F3310" s="1">
        <f t="shared" si="433"/>
        <v>42365.804018842595</v>
      </c>
      <c r="G3310" s="1">
        <v>52406</v>
      </c>
      <c r="H3310" s="1">
        <f t="shared" si="440"/>
        <v>0</v>
      </c>
      <c r="I3310" s="1">
        <v>52406</v>
      </c>
      <c r="J3310" s="1">
        <f t="shared" si="435"/>
        <v>1</v>
      </c>
      <c r="K3310" s="1">
        <f t="shared" si="436"/>
        <v>0</v>
      </c>
      <c r="L3310" s="1">
        <f t="shared" si="437"/>
        <v>0</v>
      </c>
      <c r="M3310" s="1">
        <f t="shared" si="434"/>
        <v>0</v>
      </c>
      <c r="N3310" s="1">
        <v>0</v>
      </c>
    </row>
    <row r="3311" spans="1:14" x14ac:dyDescent="0.3">
      <c r="A3311" s="1" t="s">
        <v>2832</v>
      </c>
      <c r="B3311" s="1" t="s">
        <v>9899</v>
      </c>
      <c r="C3311" s="2">
        <v>10</v>
      </c>
      <c r="D3311" s="1" t="s">
        <v>9900</v>
      </c>
      <c r="E3311" s="1" t="s">
        <v>9901</v>
      </c>
      <c r="F3311" s="1">
        <f t="shared" si="433"/>
        <v>41571.703510891202</v>
      </c>
      <c r="G3311" s="1">
        <v>12523</v>
      </c>
      <c r="H3311" s="1">
        <f t="shared" si="440"/>
        <v>0</v>
      </c>
      <c r="I3311" s="1">
        <v>12523</v>
      </c>
      <c r="J3311" s="1">
        <f t="shared" si="435"/>
        <v>0</v>
      </c>
      <c r="K3311" s="1">
        <f t="shared" si="436"/>
        <v>0</v>
      </c>
      <c r="L3311" s="1">
        <f t="shared" si="437"/>
        <v>0</v>
      </c>
      <c r="M3311" s="1">
        <f t="shared" si="434"/>
        <v>0</v>
      </c>
      <c r="N3311" s="1">
        <v>0</v>
      </c>
    </row>
    <row r="3312" spans="1:14" x14ac:dyDescent="0.3">
      <c r="A3312" s="1" t="s">
        <v>9902</v>
      </c>
      <c r="B3312" s="1" t="s">
        <v>9899</v>
      </c>
      <c r="C3312" s="2">
        <v>10</v>
      </c>
      <c r="D3312" s="1" t="s">
        <v>9903</v>
      </c>
      <c r="E3312" s="1" t="s">
        <v>9904</v>
      </c>
      <c r="F3312" s="1">
        <f t="shared" si="433"/>
        <v>42199.863696157408</v>
      </c>
      <c r="G3312" s="1">
        <v>32134</v>
      </c>
      <c r="H3312" s="1">
        <f t="shared" si="440"/>
        <v>0</v>
      </c>
      <c r="I3312" s="1">
        <v>32134</v>
      </c>
      <c r="J3312" s="1">
        <f t="shared" si="435"/>
        <v>0</v>
      </c>
      <c r="K3312" s="1">
        <f t="shared" si="436"/>
        <v>0</v>
      </c>
      <c r="L3312" s="1">
        <f t="shared" si="437"/>
        <v>0</v>
      </c>
      <c r="M3312" s="1">
        <f t="shared" si="434"/>
        <v>0</v>
      </c>
      <c r="N3312" s="1">
        <v>0</v>
      </c>
    </row>
    <row r="3313" spans="1:14" x14ac:dyDescent="0.3">
      <c r="A3313" s="1" t="s">
        <v>9905</v>
      </c>
      <c r="B3313" s="1" t="s">
        <v>9906</v>
      </c>
      <c r="C3313" s="2">
        <v>10</v>
      </c>
      <c r="D3313" s="1" t="s">
        <v>9907</v>
      </c>
      <c r="E3313" s="1" t="s">
        <v>9908</v>
      </c>
      <c r="F3313" s="1">
        <f t="shared" si="433"/>
        <v>41731.449776793983</v>
      </c>
      <c r="G3313" s="1">
        <v>17125</v>
      </c>
      <c r="H3313" s="1">
        <f t="shared" si="440"/>
        <v>0</v>
      </c>
      <c r="I3313" s="1">
        <v>17125</v>
      </c>
      <c r="J3313" s="1">
        <f t="shared" si="435"/>
        <v>0</v>
      </c>
      <c r="K3313" s="1">
        <f t="shared" si="436"/>
        <v>0</v>
      </c>
      <c r="L3313" s="1">
        <f t="shared" si="437"/>
        <v>0</v>
      </c>
      <c r="M3313" s="1">
        <f t="shared" si="434"/>
        <v>0</v>
      </c>
      <c r="N3313" s="1">
        <v>0</v>
      </c>
    </row>
    <row r="3314" spans="1:14" x14ac:dyDescent="0.3">
      <c r="A3314" s="1" t="s">
        <v>1204</v>
      </c>
      <c r="B3314" s="1" t="s">
        <v>9909</v>
      </c>
      <c r="C3314" s="2">
        <v>10</v>
      </c>
      <c r="D3314" s="1" t="s">
        <v>9910</v>
      </c>
      <c r="E3314" s="1" t="s">
        <v>9911</v>
      </c>
      <c r="F3314" s="1">
        <f t="shared" si="433"/>
        <v>42802.660690219906</v>
      </c>
      <c r="G3314" s="1">
        <v>22319</v>
      </c>
      <c r="H3314" s="1">
        <f t="shared" si="440"/>
        <v>0</v>
      </c>
      <c r="I3314" s="1">
        <v>22319</v>
      </c>
      <c r="J3314" s="1">
        <f t="shared" si="435"/>
        <v>0</v>
      </c>
      <c r="K3314" s="1">
        <f t="shared" si="436"/>
        <v>0</v>
      </c>
      <c r="L3314" s="1">
        <f t="shared" si="437"/>
        <v>0</v>
      </c>
      <c r="M3314" s="1">
        <f t="shared" si="434"/>
        <v>0</v>
      </c>
      <c r="N3314" s="1">
        <v>0</v>
      </c>
    </row>
    <row r="3315" spans="1:14" x14ac:dyDescent="0.3">
      <c r="A3315" s="1" t="s">
        <v>9912</v>
      </c>
      <c r="B3315" s="1" t="s">
        <v>9909</v>
      </c>
      <c r="C3315" s="2">
        <v>2</v>
      </c>
      <c r="D3315" s="1" t="s">
        <v>9913</v>
      </c>
      <c r="E3315" s="1" t="s">
        <v>9914</v>
      </c>
      <c r="F3315" s="1">
        <f t="shared" si="433"/>
        <v>42042.123294837962</v>
      </c>
      <c r="G3315" s="1">
        <v>27240</v>
      </c>
      <c r="H3315" s="1">
        <f t="shared" si="440"/>
        <v>0</v>
      </c>
      <c r="I3315" s="1">
        <v>27240</v>
      </c>
      <c r="J3315" s="1">
        <f t="shared" si="435"/>
        <v>0</v>
      </c>
      <c r="K3315" s="1">
        <f t="shared" si="436"/>
        <v>0</v>
      </c>
      <c r="L3315" s="1">
        <f t="shared" si="437"/>
        <v>0</v>
      </c>
      <c r="M3315" s="1">
        <f t="shared" si="434"/>
        <v>0</v>
      </c>
      <c r="N3315" s="1">
        <v>0</v>
      </c>
    </row>
    <row r="3316" spans="1:14" x14ac:dyDescent="0.3">
      <c r="A3316" s="1" t="s">
        <v>5072</v>
      </c>
      <c r="B3316" s="1" t="s">
        <v>9909</v>
      </c>
      <c r="C3316" s="2">
        <v>0</v>
      </c>
      <c r="D3316" s="1" t="s">
        <v>9915</v>
      </c>
      <c r="E3316" s="1" t="s">
        <v>9916</v>
      </c>
      <c r="F3316" s="1">
        <f t="shared" si="433"/>
        <v>39077.572777777779</v>
      </c>
      <c r="G3316" s="1">
        <v>43665</v>
      </c>
      <c r="H3316" s="1">
        <f t="shared" si="440"/>
        <v>0</v>
      </c>
      <c r="I3316" s="1">
        <v>43665</v>
      </c>
      <c r="J3316" s="1">
        <f t="shared" si="435"/>
        <v>1</v>
      </c>
      <c r="K3316" s="1">
        <f t="shared" si="436"/>
        <v>0</v>
      </c>
      <c r="L3316" s="1">
        <f t="shared" si="437"/>
        <v>0</v>
      </c>
      <c r="M3316" s="1">
        <f t="shared" si="434"/>
        <v>0</v>
      </c>
      <c r="N3316" s="1">
        <v>0</v>
      </c>
    </row>
    <row r="3317" spans="1:14" x14ac:dyDescent="0.3">
      <c r="A3317" s="1" t="s">
        <v>2788</v>
      </c>
      <c r="B3317" s="1" t="s">
        <v>9917</v>
      </c>
      <c r="C3317" s="2">
        <v>2</v>
      </c>
      <c r="D3317" s="1" t="s">
        <v>9918</v>
      </c>
      <c r="E3317" s="1" t="s">
        <v>9919</v>
      </c>
      <c r="F3317" s="1">
        <f t="shared" si="433"/>
        <v>41798.289317870367</v>
      </c>
      <c r="G3317" s="1">
        <v>12624</v>
      </c>
      <c r="H3317" s="1">
        <f t="shared" si="440"/>
        <v>0</v>
      </c>
      <c r="I3317" s="1">
        <v>12624</v>
      </c>
      <c r="J3317" s="1">
        <f t="shared" si="435"/>
        <v>0</v>
      </c>
      <c r="K3317" s="1">
        <f t="shared" si="436"/>
        <v>0</v>
      </c>
      <c r="L3317" s="1">
        <f t="shared" si="437"/>
        <v>0</v>
      </c>
      <c r="M3317" s="1">
        <f t="shared" si="434"/>
        <v>0</v>
      </c>
      <c r="N3317" s="1">
        <v>0</v>
      </c>
    </row>
    <row r="3318" spans="1:14" x14ac:dyDescent="0.3">
      <c r="A3318" s="1" t="s">
        <v>9920</v>
      </c>
      <c r="B3318" s="1" t="s">
        <v>9921</v>
      </c>
      <c r="C3318" s="2">
        <v>2</v>
      </c>
      <c r="D3318" s="1" t="s">
        <v>9922</v>
      </c>
      <c r="E3318" s="1" t="s">
        <v>9923</v>
      </c>
      <c r="F3318" s="1">
        <f t="shared" si="433"/>
        <v>41855.890287013892</v>
      </c>
      <c r="G3318" s="1">
        <v>24873</v>
      </c>
      <c r="H3318" s="1">
        <f t="shared" si="440"/>
        <v>0</v>
      </c>
      <c r="I3318" s="1">
        <v>24873</v>
      </c>
      <c r="J3318" s="1">
        <f t="shared" si="435"/>
        <v>0</v>
      </c>
      <c r="K3318" s="1">
        <f t="shared" si="436"/>
        <v>0</v>
      </c>
      <c r="L3318" s="1">
        <f t="shared" si="437"/>
        <v>0</v>
      </c>
      <c r="M3318" s="1">
        <f t="shared" si="434"/>
        <v>0</v>
      </c>
      <c r="N3318" s="1">
        <v>0</v>
      </c>
    </row>
    <row r="3319" spans="1:14" x14ac:dyDescent="0.3">
      <c r="A3319" s="1" t="s">
        <v>9460</v>
      </c>
      <c r="B3319" s="1" t="s">
        <v>9921</v>
      </c>
      <c r="C3319" s="2">
        <v>10</v>
      </c>
      <c r="D3319" s="1" t="s">
        <v>9924</v>
      </c>
      <c r="E3319" s="1" t="s">
        <v>9925</v>
      </c>
      <c r="F3319" s="1">
        <f t="shared" si="433"/>
        <v>42040.260447673609</v>
      </c>
      <c r="G3319" s="1">
        <v>47513</v>
      </c>
      <c r="H3319" s="1">
        <f t="shared" si="440"/>
        <v>0</v>
      </c>
      <c r="I3319" s="1">
        <v>47513</v>
      </c>
      <c r="J3319" s="1">
        <f t="shared" si="435"/>
        <v>0</v>
      </c>
      <c r="K3319" s="1">
        <f t="shared" si="436"/>
        <v>0</v>
      </c>
      <c r="L3319" s="1">
        <f t="shared" si="437"/>
        <v>0</v>
      </c>
      <c r="M3319" s="1">
        <f t="shared" si="434"/>
        <v>0</v>
      </c>
      <c r="N3319" s="1">
        <v>0</v>
      </c>
    </row>
    <row r="3320" spans="1:14" x14ac:dyDescent="0.3">
      <c r="A3320" s="1" t="s">
        <v>1929</v>
      </c>
      <c r="B3320" s="1" t="s">
        <v>9926</v>
      </c>
      <c r="C3320" s="2">
        <v>10</v>
      </c>
      <c r="D3320" s="1" t="s">
        <v>9927</v>
      </c>
      <c r="E3320" s="1" t="s">
        <v>9928</v>
      </c>
      <c r="F3320" s="1">
        <f t="shared" si="433"/>
        <v>41622.594558310186</v>
      </c>
      <c r="G3320" s="1">
        <v>48425</v>
      </c>
      <c r="H3320" s="1">
        <f t="shared" si="440"/>
        <v>0</v>
      </c>
      <c r="I3320" s="1">
        <v>48425</v>
      </c>
      <c r="J3320" s="1">
        <f t="shared" si="435"/>
        <v>0</v>
      </c>
      <c r="K3320" s="1">
        <f t="shared" si="436"/>
        <v>0</v>
      </c>
      <c r="L3320" s="1">
        <f t="shared" si="437"/>
        <v>0</v>
      </c>
      <c r="M3320" s="1">
        <f t="shared" si="434"/>
        <v>0</v>
      </c>
      <c r="N3320" s="1">
        <v>0</v>
      </c>
    </row>
    <row r="3321" spans="1:14" x14ac:dyDescent="0.3">
      <c r="A3321" s="1" t="s">
        <v>801</v>
      </c>
      <c r="B3321" s="1" t="s">
        <v>9929</v>
      </c>
      <c r="C3321" s="2">
        <v>10</v>
      </c>
      <c r="D3321" s="1" t="s">
        <v>9930</v>
      </c>
      <c r="E3321" s="1" t="s">
        <v>9931</v>
      </c>
      <c r="F3321" s="1">
        <f t="shared" si="433"/>
        <v>41601.780589212962</v>
      </c>
      <c r="G3321" s="1">
        <v>29030</v>
      </c>
      <c r="H3321" s="1">
        <f t="shared" si="440"/>
        <v>0</v>
      </c>
      <c r="I3321" s="1">
        <v>29030</v>
      </c>
      <c r="J3321" s="1">
        <f t="shared" si="435"/>
        <v>0</v>
      </c>
      <c r="K3321" s="1">
        <f t="shared" si="436"/>
        <v>0</v>
      </c>
      <c r="L3321" s="1">
        <f t="shared" si="437"/>
        <v>0</v>
      </c>
      <c r="M3321" s="1">
        <f t="shared" si="434"/>
        <v>0</v>
      </c>
      <c r="N3321" s="1">
        <v>0</v>
      </c>
    </row>
    <row r="3322" spans="1:14" x14ac:dyDescent="0.3">
      <c r="A3322" s="1" t="s">
        <v>2538</v>
      </c>
      <c r="B3322" s="1" t="s">
        <v>9932</v>
      </c>
      <c r="C3322" s="2">
        <v>0</v>
      </c>
      <c r="D3322" s="1" t="s">
        <v>9933</v>
      </c>
      <c r="E3322" s="1" t="s">
        <v>9934</v>
      </c>
      <c r="F3322" s="1">
        <f t="shared" si="433"/>
        <v>38349.561157407406</v>
      </c>
      <c r="G3322" s="1">
        <v>13001</v>
      </c>
      <c r="H3322" s="1">
        <f t="shared" si="440"/>
        <v>0</v>
      </c>
      <c r="I3322" s="1">
        <v>13001</v>
      </c>
      <c r="J3322" s="1">
        <f t="shared" si="435"/>
        <v>0</v>
      </c>
      <c r="K3322" s="1">
        <f t="shared" si="436"/>
        <v>0</v>
      </c>
      <c r="L3322" s="1">
        <f t="shared" si="437"/>
        <v>0</v>
      </c>
      <c r="M3322" s="1">
        <f t="shared" si="434"/>
        <v>0</v>
      </c>
      <c r="N3322" s="1">
        <v>0</v>
      </c>
    </row>
    <row r="3323" spans="1:14" x14ac:dyDescent="0.3">
      <c r="A3323" s="1" t="s">
        <v>1312</v>
      </c>
      <c r="B3323" s="1" t="s">
        <v>9935</v>
      </c>
      <c r="C3323" s="2">
        <v>1</v>
      </c>
      <c r="D3323" s="1" t="s">
        <v>9936</v>
      </c>
      <c r="E3323" s="1" t="s">
        <v>9937</v>
      </c>
      <c r="F3323" s="1">
        <f t="shared" si="433"/>
        <v>42253.034696423609</v>
      </c>
      <c r="G3323" s="1">
        <v>7007</v>
      </c>
      <c r="H3323" s="1">
        <v>0</v>
      </c>
      <c r="I3323" s="1">
        <v>7007</v>
      </c>
      <c r="J3323" s="1">
        <f t="shared" si="435"/>
        <v>0</v>
      </c>
      <c r="K3323" s="1">
        <f t="shared" si="436"/>
        <v>0</v>
      </c>
      <c r="L3323" s="1">
        <f t="shared" si="437"/>
        <v>0</v>
      </c>
      <c r="M3323" s="1">
        <f t="shared" si="434"/>
        <v>0</v>
      </c>
      <c r="N3323" s="1">
        <v>0</v>
      </c>
    </row>
    <row r="3324" spans="1:14" x14ac:dyDescent="0.3">
      <c r="A3324" s="1" t="s">
        <v>9938</v>
      </c>
      <c r="B3324" s="1" t="s">
        <v>9935</v>
      </c>
      <c r="C3324" s="2">
        <v>10</v>
      </c>
      <c r="D3324" s="1" t="s">
        <v>9939</v>
      </c>
      <c r="E3324" s="1" t="s">
        <v>9940</v>
      </c>
      <c r="F3324" s="1">
        <f t="shared" si="433"/>
        <v>41572.722842615738</v>
      </c>
      <c r="G3324" s="1">
        <v>11779</v>
      </c>
      <c r="H3324" s="1">
        <f>+H3339</f>
        <v>0</v>
      </c>
      <c r="I3324" s="1">
        <v>11779</v>
      </c>
      <c r="J3324" s="1">
        <f t="shared" si="435"/>
        <v>0</v>
      </c>
      <c r="K3324" s="1">
        <f t="shared" si="436"/>
        <v>0</v>
      </c>
      <c r="L3324" s="1">
        <f t="shared" si="437"/>
        <v>0</v>
      </c>
      <c r="M3324" s="1">
        <f t="shared" si="434"/>
        <v>0</v>
      </c>
      <c r="N3324" s="1">
        <v>0</v>
      </c>
    </row>
    <row r="3325" spans="1:14" x14ac:dyDescent="0.3">
      <c r="A3325" s="1" t="s">
        <v>9941</v>
      </c>
      <c r="B3325" s="1" t="s">
        <v>9935</v>
      </c>
      <c r="C3325" s="2">
        <v>1</v>
      </c>
      <c r="D3325" s="1" t="s">
        <v>9942</v>
      </c>
      <c r="E3325" s="1" t="s">
        <v>9943</v>
      </c>
      <c r="F3325" s="1">
        <f t="shared" si="433"/>
        <v>42343.93217015046</v>
      </c>
      <c r="G3325" s="1">
        <v>16336</v>
      </c>
      <c r="H3325" s="1">
        <f>+H3340</f>
        <v>0</v>
      </c>
      <c r="I3325" s="1">
        <v>16336</v>
      </c>
      <c r="J3325" s="1">
        <f t="shared" si="435"/>
        <v>1</v>
      </c>
      <c r="K3325" s="1">
        <f t="shared" si="436"/>
        <v>0</v>
      </c>
      <c r="L3325" s="1">
        <f t="shared" si="437"/>
        <v>0</v>
      </c>
      <c r="M3325" s="1">
        <f t="shared" si="434"/>
        <v>0</v>
      </c>
      <c r="N3325" s="1">
        <v>0</v>
      </c>
    </row>
    <row r="3326" spans="1:14" x14ac:dyDescent="0.3">
      <c r="A3326" s="1" t="s">
        <v>2385</v>
      </c>
      <c r="B3326" s="1" t="s">
        <v>9935</v>
      </c>
      <c r="C3326" s="2">
        <v>2</v>
      </c>
      <c r="D3326" s="1" t="s">
        <v>9944</v>
      </c>
      <c r="E3326" s="1" t="s">
        <v>9945</v>
      </c>
      <c r="F3326" s="1">
        <f t="shared" si="433"/>
        <v>42752.53403959491</v>
      </c>
      <c r="G3326" s="1">
        <v>24195</v>
      </c>
      <c r="H3326" s="1">
        <f>+H3341</f>
        <v>0</v>
      </c>
      <c r="I3326" s="1">
        <v>24195</v>
      </c>
      <c r="J3326" s="1">
        <f t="shared" si="435"/>
        <v>1</v>
      </c>
      <c r="K3326" s="1">
        <f t="shared" si="436"/>
        <v>0</v>
      </c>
      <c r="L3326" s="1">
        <f t="shared" si="437"/>
        <v>0</v>
      </c>
      <c r="M3326" s="1">
        <f t="shared" si="434"/>
        <v>0</v>
      </c>
      <c r="N3326" s="1">
        <v>0</v>
      </c>
    </row>
    <row r="3327" spans="1:14" x14ac:dyDescent="0.3">
      <c r="A3327" s="1" t="s">
        <v>801</v>
      </c>
      <c r="B3327" s="1" t="s">
        <v>9935</v>
      </c>
      <c r="C3327" s="2">
        <v>10</v>
      </c>
      <c r="D3327" s="1" t="s">
        <v>9946</v>
      </c>
      <c r="E3327" s="1" t="s">
        <v>9947</v>
      </c>
      <c r="F3327" s="1">
        <f t="shared" si="433"/>
        <v>41539.74646490741</v>
      </c>
      <c r="G3327" s="1">
        <v>29108</v>
      </c>
      <c r="H3327" s="1">
        <f>+H3342</f>
        <v>0</v>
      </c>
      <c r="I3327" s="1">
        <v>29108</v>
      </c>
      <c r="J3327" s="1">
        <f t="shared" si="435"/>
        <v>1</v>
      </c>
      <c r="K3327" s="1">
        <f t="shared" si="436"/>
        <v>0</v>
      </c>
      <c r="L3327" s="1">
        <f t="shared" si="437"/>
        <v>0</v>
      </c>
      <c r="M3327" s="1">
        <f t="shared" si="434"/>
        <v>0</v>
      </c>
      <c r="N3327" s="1">
        <v>0</v>
      </c>
    </row>
    <row r="3328" spans="1:14" x14ac:dyDescent="0.3">
      <c r="A3328" s="1" t="s">
        <v>9948</v>
      </c>
      <c r="B3328" s="1" t="s">
        <v>9949</v>
      </c>
      <c r="C3328" s="2">
        <v>10</v>
      </c>
      <c r="D3328" s="1" t="s">
        <v>9950</v>
      </c>
      <c r="E3328" s="1" t="s">
        <v>9951</v>
      </c>
      <c r="F3328" s="1">
        <f t="shared" si="433"/>
        <v>42436.772281631944</v>
      </c>
      <c r="G3328" s="1">
        <v>1706</v>
      </c>
      <c r="H3328" s="1">
        <v>0</v>
      </c>
      <c r="I3328" s="1">
        <v>1706</v>
      </c>
      <c r="J3328" s="1">
        <f t="shared" si="435"/>
        <v>0</v>
      </c>
      <c r="K3328" s="1">
        <f t="shared" si="436"/>
        <v>0</v>
      </c>
      <c r="L3328" s="1">
        <f t="shared" si="437"/>
        <v>0</v>
      </c>
      <c r="M3328" s="1">
        <f t="shared" si="434"/>
        <v>0</v>
      </c>
      <c r="N3328" s="1">
        <v>0</v>
      </c>
    </row>
    <row r="3329" spans="1:14" x14ac:dyDescent="0.3">
      <c r="A3329" s="1" t="s">
        <v>320</v>
      </c>
      <c r="B3329" s="1" t="s">
        <v>9949</v>
      </c>
      <c r="C3329" s="2">
        <v>10</v>
      </c>
      <c r="D3329" s="1" t="s">
        <v>9952</v>
      </c>
      <c r="E3329" s="1" t="s">
        <v>9953</v>
      </c>
      <c r="F3329" s="1">
        <f t="shared" ref="F3329:F3392" si="441">DATEVALUE(E3329)+TIMEVALUE(E3329)</f>
        <v>42459.72884758102</v>
      </c>
      <c r="G3329" s="1">
        <v>2257</v>
      </c>
      <c r="H3329" s="1">
        <v>0</v>
      </c>
      <c r="I3329" s="1">
        <v>2257</v>
      </c>
      <c r="J3329" s="1">
        <f t="shared" si="435"/>
        <v>0</v>
      </c>
      <c r="K3329" s="1">
        <f t="shared" si="436"/>
        <v>0</v>
      </c>
      <c r="L3329" s="1">
        <f t="shared" si="437"/>
        <v>0</v>
      </c>
      <c r="M3329" s="1">
        <f t="shared" ref="M3329:M3392" si="442">IF(OR(K3329,L3329), 1, 0)</f>
        <v>0</v>
      </c>
      <c r="N3329" s="1">
        <v>0</v>
      </c>
    </row>
    <row r="3330" spans="1:14" x14ac:dyDescent="0.3">
      <c r="A3330" s="1" t="s">
        <v>320</v>
      </c>
      <c r="B3330" s="1" t="s">
        <v>9949</v>
      </c>
      <c r="C3330" s="2">
        <v>10</v>
      </c>
      <c r="D3330" s="1" t="s">
        <v>9954</v>
      </c>
      <c r="E3330" s="1" t="s">
        <v>9955</v>
      </c>
      <c r="F3330" s="1">
        <f t="shared" si="441"/>
        <v>42138.76409989583</v>
      </c>
      <c r="G3330" s="1">
        <v>3463</v>
      </c>
      <c r="H3330" s="1">
        <v>0</v>
      </c>
      <c r="I3330" s="1">
        <v>3463</v>
      </c>
      <c r="J3330" s="1">
        <f t="shared" si="435"/>
        <v>1</v>
      </c>
      <c r="K3330" s="1">
        <f t="shared" si="436"/>
        <v>0</v>
      </c>
      <c r="L3330" s="1">
        <f t="shared" si="437"/>
        <v>0</v>
      </c>
      <c r="M3330" s="1">
        <f t="shared" si="442"/>
        <v>0</v>
      </c>
      <c r="N3330" s="1">
        <v>0</v>
      </c>
    </row>
    <row r="3331" spans="1:14" x14ac:dyDescent="0.3">
      <c r="A3331" s="1" t="s">
        <v>320</v>
      </c>
      <c r="B3331" s="1" t="s">
        <v>9949</v>
      </c>
      <c r="C3331" s="2">
        <v>10</v>
      </c>
      <c r="D3331" s="1" t="s">
        <v>9956</v>
      </c>
      <c r="E3331" s="1" t="s">
        <v>9957</v>
      </c>
      <c r="F3331" s="1">
        <f t="shared" si="441"/>
        <v>41978.743117500002</v>
      </c>
      <c r="G3331" s="1">
        <v>4019</v>
      </c>
      <c r="H3331" s="1">
        <v>0</v>
      </c>
      <c r="I3331" s="1">
        <v>4019</v>
      </c>
      <c r="J3331" s="1">
        <f t="shared" ref="J3331:J3394" si="443">IF(AND(EXACT(B3330,B3331), EXACT(B3329,B3330)), 1, 0)</f>
        <v>1</v>
      </c>
      <c r="K3331" s="1">
        <f t="shared" ref="K3331:K3394" si="444">IF(AND(J3331=1, EXACT(A3329, A3330), EXACT(A3330, A3331)), 1, 0)</f>
        <v>1</v>
      </c>
      <c r="L3331" s="1">
        <f t="shared" ref="L3331:L3394" si="445">IF(AND(J3331=1, EXACT(D3329, D3330), EXACT(D3330, D3331), F3331-F3329&lt;365), 1, 0)</f>
        <v>0</v>
      </c>
      <c r="M3331" s="1">
        <f t="shared" si="442"/>
        <v>1</v>
      </c>
      <c r="N3331" s="1">
        <v>0</v>
      </c>
    </row>
    <row r="3332" spans="1:14" x14ac:dyDescent="0.3">
      <c r="A3332" s="1" t="s">
        <v>155</v>
      </c>
      <c r="B3332" s="1" t="s">
        <v>9949</v>
      </c>
      <c r="C3332" s="2">
        <v>10</v>
      </c>
      <c r="D3332" s="1" t="s">
        <v>9958</v>
      </c>
      <c r="E3332" s="1" t="s">
        <v>9959</v>
      </c>
      <c r="F3332" s="1">
        <f t="shared" si="441"/>
        <v>41361.826213668981</v>
      </c>
      <c r="G3332" s="1">
        <v>5496</v>
      </c>
      <c r="H3332" s="1">
        <v>0</v>
      </c>
      <c r="I3332" s="1">
        <v>5496</v>
      </c>
      <c r="J3332" s="1">
        <f t="shared" si="443"/>
        <v>1</v>
      </c>
      <c r="K3332" s="1">
        <f t="shared" si="444"/>
        <v>0</v>
      </c>
      <c r="L3332" s="1">
        <f t="shared" si="445"/>
        <v>0</v>
      </c>
      <c r="M3332" s="1">
        <f t="shared" si="442"/>
        <v>0</v>
      </c>
      <c r="N3332" s="1">
        <v>0</v>
      </c>
    </row>
    <row r="3333" spans="1:14" x14ac:dyDescent="0.3">
      <c r="A3333" s="1" t="s">
        <v>841</v>
      </c>
      <c r="B3333" s="1" t="s">
        <v>9949</v>
      </c>
      <c r="C3333" s="2">
        <v>10</v>
      </c>
      <c r="D3333" s="1" t="s">
        <v>9960</v>
      </c>
      <c r="E3333" s="1" t="s">
        <v>9961</v>
      </c>
      <c r="F3333" s="1">
        <f t="shared" si="441"/>
        <v>41727.900807291669</v>
      </c>
      <c r="G3333" s="1">
        <v>5747</v>
      </c>
      <c r="H3333" s="1">
        <v>0</v>
      </c>
      <c r="I3333" s="1">
        <v>5747</v>
      </c>
      <c r="J3333" s="1">
        <f t="shared" si="443"/>
        <v>1</v>
      </c>
      <c r="K3333" s="1">
        <f t="shared" si="444"/>
        <v>0</v>
      </c>
      <c r="L3333" s="1">
        <f t="shared" si="445"/>
        <v>0</v>
      </c>
      <c r="M3333" s="1">
        <f t="shared" si="442"/>
        <v>0</v>
      </c>
      <c r="N3333" s="1">
        <v>0</v>
      </c>
    </row>
    <row r="3334" spans="1:14" x14ac:dyDescent="0.3">
      <c r="A3334" s="1" t="s">
        <v>844</v>
      </c>
      <c r="B3334" s="1" t="s">
        <v>9949</v>
      </c>
      <c r="C3334" s="2">
        <v>8</v>
      </c>
      <c r="D3334" s="1" t="s">
        <v>9962</v>
      </c>
      <c r="E3334" s="1" t="s">
        <v>9963</v>
      </c>
      <c r="F3334" s="1">
        <f t="shared" si="441"/>
        <v>41933.603289560182</v>
      </c>
      <c r="G3334" s="1">
        <v>6194</v>
      </c>
      <c r="H3334" s="1">
        <v>0</v>
      </c>
      <c r="I3334" s="1">
        <v>6194</v>
      </c>
      <c r="J3334" s="1">
        <f t="shared" si="443"/>
        <v>1</v>
      </c>
      <c r="K3334" s="1">
        <f t="shared" si="444"/>
        <v>0</v>
      </c>
      <c r="L3334" s="1">
        <f t="shared" si="445"/>
        <v>0</v>
      </c>
      <c r="M3334" s="1">
        <f t="shared" si="442"/>
        <v>0</v>
      </c>
      <c r="N3334" s="1">
        <v>0</v>
      </c>
    </row>
    <row r="3335" spans="1:14" x14ac:dyDescent="0.3">
      <c r="A3335" s="1" t="s">
        <v>1782</v>
      </c>
      <c r="B3335" s="1" t="s">
        <v>9949</v>
      </c>
      <c r="C3335" s="2">
        <v>10</v>
      </c>
      <c r="D3335" s="1" t="s">
        <v>9964</v>
      </c>
      <c r="E3335" s="1" t="s">
        <v>9965</v>
      </c>
      <c r="F3335" s="1">
        <f t="shared" si="441"/>
        <v>42189.122898553243</v>
      </c>
      <c r="G3335" s="1">
        <v>6723</v>
      </c>
      <c r="H3335" s="1">
        <v>0</v>
      </c>
      <c r="I3335" s="1">
        <v>6723</v>
      </c>
      <c r="J3335" s="1">
        <f t="shared" si="443"/>
        <v>1</v>
      </c>
      <c r="K3335" s="1">
        <f t="shared" si="444"/>
        <v>0</v>
      </c>
      <c r="L3335" s="1">
        <f t="shared" si="445"/>
        <v>0</v>
      </c>
      <c r="M3335" s="1">
        <f t="shared" si="442"/>
        <v>0</v>
      </c>
      <c r="N3335" s="1">
        <v>0</v>
      </c>
    </row>
    <row r="3336" spans="1:14" x14ac:dyDescent="0.3">
      <c r="A3336" s="1" t="s">
        <v>3646</v>
      </c>
      <c r="B3336" s="1" t="s">
        <v>9949</v>
      </c>
      <c r="C3336" s="2">
        <v>10</v>
      </c>
      <c r="D3336" s="1" t="s">
        <v>9966</v>
      </c>
      <c r="E3336" s="1" t="s">
        <v>9967</v>
      </c>
      <c r="F3336" s="1">
        <f t="shared" si="441"/>
        <v>42440.45591665509</v>
      </c>
      <c r="G3336" s="1">
        <v>6780</v>
      </c>
      <c r="H3336" s="1">
        <v>0</v>
      </c>
      <c r="I3336" s="1">
        <v>6780</v>
      </c>
      <c r="J3336" s="1">
        <f t="shared" si="443"/>
        <v>1</v>
      </c>
      <c r="K3336" s="1">
        <f t="shared" si="444"/>
        <v>0</v>
      </c>
      <c r="L3336" s="1">
        <f t="shared" si="445"/>
        <v>0</v>
      </c>
      <c r="M3336" s="1">
        <f t="shared" si="442"/>
        <v>0</v>
      </c>
      <c r="N3336" s="1">
        <v>0</v>
      </c>
    </row>
    <row r="3337" spans="1:14" x14ac:dyDescent="0.3">
      <c r="A3337" s="1" t="s">
        <v>3653</v>
      </c>
      <c r="B3337" s="1" t="s">
        <v>9949</v>
      </c>
      <c r="C3337" s="2">
        <v>10</v>
      </c>
      <c r="D3337" s="1" t="s">
        <v>9968</v>
      </c>
      <c r="E3337" s="1" t="s">
        <v>9969</v>
      </c>
      <c r="F3337" s="1">
        <f t="shared" si="441"/>
        <v>41841.78245150463</v>
      </c>
      <c r="G3337" s="1">
        <v>8698</v>
      </c>
      <c r="H3337" s="1">
        <f t="shared" ref="H3337:H3368" si="446">+H3352</f>
        <v>0</v>
      </c>
      <c r="I3337" s="1">
        <v>8698</v>
      </c>
      <c r="J3337" s="1">
        <f t="shared" si="443"/>
        <v>1</v>
      </c>
      <c r="K3337" s="1">
        <f t="shared" si="444"/>
        <v>0</v>
      </c>
      <c r="L3337" s="1">
        <f t="shared" si="445"/>
        <v>0</v>
      </c>
      <c r="M3337" s="1">
        <f t="shared" si="442"/>
        <v>0</v>
      </c>
      <c r="N3337" s="1">
        <v>0</v>
      </c>
    </row>
    <row r="3338" spans="1:14" x14ac:dyDescent="0.3">
      <c r="A3338" s="1" t="s">
        <v>3653</v>
      </c>
      <c r="B3338" s="1" t="s">
        <v>9949</v>
      </c>
      <c r="C3338" s="2">
        <v>10</v>
      </c>
      <c r="D3338" s="1" t="s">
        <v>9970</v>
      </c>
      <c r="E3338" s="1" t="s">
        <v>9971</v>
      </c>
      <c r="F3338" s="1">
        <f t="shared" si="441"/>
        <v>41840.87736583333</v>
      </c>
      <c r="G3338" s="1">
        <v>8699</v>
      </c>
      <c r="H3338" s="1">
        <f t="shared" si="446"/>
        <v>0</v>
      </c>
      <c r="I3338" s="1">
        <v>8699</v>
      </c>
      <c r="J3338" s="1">
        <f t="shared" si="443"/>
        <v>1</v>
      </c>
      <c r="K3338" s="1">
        <f t="shared" si="444"/>
        <v>0</v>
      </c>
      <c r="L3338" s="1">
        <f t="shared" si="445"/>
        <v>0</v>
      </c>
      <c r="M3338" s="1">
        <f t="shared" si="442"/>
        <v>0</v>
      </c>
      <c r="N3338" s="1">
        <v>0</v>
      </c>
    </row>
    <row r="3339" spans="1:14" x14ac:dyDescent="0.3">
      <c r="A3339" s="1" t="s">
        <v>852</v>
      </c>
      <c r="B3339" s="1" t="s">
        <v>9949</v>
      </c>
      <c r="C3339" s="2">
        <v>1</v>
      </c>
      <c r="D3339" s="1" t="s">
        <v>9972</v>
      </c>
      <c r="E3339" s="1" t="s">
        <v>9973</v>
      </c>
      <c r="F3339" s="1">
        <f t="shared" si="441"/>
        <v>41823.959451215276</v>
      </c>
      <c r="G3339" s="1">
        <v>8803</v>
      </c>
      <c r="H3339" s="1">
        <f t="shared" si="446"/>
        <v>0</v>
      </c>
      <c r="I3339" s="1">
        <v>8803</v>
      </c>
      <c r="J3339" s="1">
        <f t="shared" si="443"/>
        <v>1</v>
      </c>
      <c r="K3339" s="1">
        <f t="shared" si="444"/>
        <v>0</v>
      </c>
      <c r="L3339" s="1">
        <f t="shared" si="445"/>
        <v>0</v>
      </c>
      <c r="M3339" s="1">
        <f t="shared" si="442"/>
        <v>0</v>
      </c>
      <c r="N3339" s="1">
        <v>0</v>
      </c>
    </row>
    <row r="3340" spans="1:14" x14ac:dyDescent="0.3">
      <c r="A3340" s="1" t="s">
        <v>51</v>
      </c>
      <c r="B3340" s="1" t="s">
        <v>9949</v>
      </c>
      <c r="C3340" s="2">
        <v>10</v>
      </c>
      <c r="D3340" s="1" t="s">
        <v>9974</v>
      </c>
      <c r="E3340" s="1" t="s">
        <v>9975</v>
      </c>
      <c r="F3340" s="1">
        <f t="shared" si="441"/>
        <v>42132.822949155096</v>
      </c>
      <c r="G3340" s="1">
        <v>9590</v>
      </c>
      <c r="H3340" s="1">
        <f t="shared" si="446"/>
        <v>0</v>
      </c>
      <c r="I3340" s="1">
        <v>9590</v>
      </c>
      <c r="J3340" s="1">
        <f t="shared" si="443"/>
        <v>1</v>
      </c>
      <c r="K3340" s="1">
        <f t="shared" si="444"/>
        <v>0</v>
      </c>
      <c r="L3340" s="1">
        <f t="shared" si="445"/>
        <v>0</v>
      </c>
      <c r="M3340" s="1">
        <f t="shared" si="442"/>
        <v>0</v>
      </c>
      <c r="N3340" s="1">
        <v>0</v>
      </c>
    </row>
    <row r="3341" spans="1:14" x14ac:dyDescent="0.3">
      <c r="A3341" s="1" t="s">
        <v>51</v>
      </c>
      <c r="B3341" s="1" t="s">
        <v>9949</v>
      </c>
      <c r="C3341" s="2">
        <v>10</v>
      </c>
      <c r="D3341" s="1" t="s">
        <v>9976</v>
      </c>
      <c r="E3341" s="1" t="s">
        <v>9977</v>
      </c>
      <c r="F3341" s="1">
        <f t="shared" si="441"/>
        <v>42046.759054953705</v>
      </c>
      <c r="G3341" s="1">
        <v>9844</v>
      </c>
      <c r="H3341" s="1">
        <f t="shared" si="446"/>
        <v>0</v>
      </c>
      <c r="I3341" s="1">
        <v>9844</v>
      </c>
      <c r="J3341" s="1">
        <f t="shared" si="443"/>
        <v>1</v>
      </c>
      <c r="K3341" s="1">
        <f t="shared" si="444"/>
        <v>0</v>
      </c>
      <c r="L3341" s="1">
        <f t="shared" si="445"/>
        <v>0</v>
      </c>
      <c r="M3341" s="1">
        <f t="shared" si="442"/>
        <v>0</v>
      </c>
      <c r="N3341" s="1">
        <v>0</v>
      </c>
    </row>
    <row r="3342" spans="1:14" x14ac:dyDescent="0.3">
      <c r="A3342" s="1" t="s">
        <v>51</v>
      </c>
      <c r="B3342" s="1" t="s">
        <v>9949</v>
      </c>
      <c r="C3342" s="2">
        <v>10</v>
      </c>
      <c r="D3342" s="1" t="s">
        <v>9978</v>
      </c>
      <c r="E3342" s="1" t="s">
        <v>9979</v>
      </c>
      <c r="F3342" s="1">
        <f t="shared" si="441"/>
        <v>42037.696842187499</v>
      </c>
      <c r="G3342" s="1">
        <v>9885</v>
      </c>
      <c r="H3342" s="1">
        <f t="shared" si="446"/>
        <v>0</v>
      </c>
      <c r="I3342" s="1">
        <v>9885</v>
      </c>
      <c r="J3342" s="1">
        <f t="shared" si="443"/>
        <v>1</v>
      </c>
      <c r="K3342" s="1">
        <f t="shared" si="444"/>
        <v>1</v>
      </c>
      <c r="L3342" s="1">
        <f t="shared" si="445"/>
        <v>0</v>
      </c>
      <c r="M3342" s="1">
        <f t="shared" si="442"/>
        <v>1</v>
      </c>
      <c r="N3342" s="1">
        <v>0</v>
      </c>
    </row>
    <row r="3343" spans="1:14" x14ac:dyDescent="0.3">
      <c r="A3343" s="1" t="s">
        <v>9858</v>
      </c>
      <c r="B3343" s="1" t="s">
        <v>9949</v>
      </c>
      <c r="C3343" s="2">
        <v>2</v>
      </c>
      <c r="D3343" s="1" t="s">
        <v>9980</v>
      </c>
      <c r="E3343" s="1" t="s">
        <v>9981</v>
      </c>
      <c r="F3343" s="1">
        <f t="shared" si="441"/>
        <v>42421.40602091435</v>
      </c>
      <c r="G3343" s="1">
        <v>10397</v>
      </c>
      <c r="H3343" s="1">
        <f t="shared" si="446"/>
        <v>0</v>
      </c>
      <c r="I3343" s="1">
        <v>10397</v>
      </c>
      <c r="J3343" s="1">
        <f t="shared" si="443"/>
        <v>1</v>
      </c>
      <c r="K3343" s="1">
        <f t="shared" si="444"/>
        <v>0</v>
      </c>
      <c r="L3343" s="1">
        <f t="shared" si="445"/>
        <v>0</v>
      </c>
      <c r="M3343" s="1">
        <f t="shared" si="442"/>
        <v>0</v>
      </c>
      <c r="N3343" s="1">
        <v>0</v>
      </c>
    </row>
    <row r="3344" spans="1:14" x14ac:dyDescent="0.3">
      <c r="A3344" s="1" t="s">
        <v>2910</v>
      </c>
      <c r="B3344" s="1" t="s">
        <v>9949</v>
      </c>
      <c r="C3344" s="2">
        <v>10</v>
      </c>
      <c r="D3344" s="1" t="s">
        <v>9982</v>
      </c>
      <c r="E3344" s="1" t="s">
        <v>9983</v>
      </c>
      <c r="F3344" s="1">
        <f t="shared" si="441"/>
        <v>42402.613290682872</v>
      </c>
      <c r="G3344" s="1">
        <v>11146</v>
      </c>
      <c r="H3344" s="1">
        <f t="shared" si="446"/>
        <v>0</v>
      </c>
      <c r="I3344" s="1">
        <v>11146</v>
      </c>
      <c r="J3344" s="1">
        <f t="shared" si="443"/>
        <v>1</v>
      </c>
      <c r="K3344" s="1">
        <f t="shared" si="444"/>
        <v>0</v>
      </c>
      <c r="L3344" s="1">
        <f t="shared" si="445"/>
        <v>0</v>
      </c>
      <c r="M3344" s="1">
        <f t="shared" si="442"/>
        <v>0</v>
      </c>
      <c r="N3344" s="1">
        <v>0</v>
      </c>
    </row>
    <row r="3345" spans="1:14" x14ac:dyDescent="0.3">
      <c r="A3345" s="1" t="s">
        <v>24</v>
      </c>
      <c r="B3345" s="1" t="s">
        <v>9949</v>
      </c>
      <c r="C3345" s="2">
        <v>2</v>
      </c>
      <c r="D3345" s="1" t="s">
        <v>9984</v>
      </c>
      <c r="E3345" s="1" t="s">
        <v>9985</v>
      </c>
      <c r="F3345" s="1">
        <f t="shared" si="441"/>
        <v>41725.821581921293</v>
      </c>
      <c r="G3345" s="1">
        <v>13615</v>
      </c>
      <c r="H3345" s="1">
        <f t="shared" si="446"/>
        <v>0</v>
      </c>
      <c r="I3345" s="1">
        <v>13615</v>
      </c>
      <c r="J3345" s="1">
        <f t="shared" si="443"/>
        <v>1</v>
      </c>
      <c r="K3345" s="1">
        <f t="shared" si="444"/>
        <v>0</v>
      </c>
      <c r="L3345" s="1">
        <f t="shared" si="445"/>
        <v>0</v>
      </c>
      <c r="M3345" s="1">
        <f t="shared" si="442"/>
        <v>0</v>
      </c>
      <c r="N3345" s="1">
        <v>0</v>
      </c>
    </row>
    <row r="3346" spans="1:14" x14ac:dyDescent="0.3">
      <c r="A3346" s="1" t="s">
        <v>1397</v>
      </c>
      <c r="B3346" s="1" t="s">
        <v>9949</v>
      </c>
      <c r="C3346" s="2">
        <v>2</v>
      </c>
      <c r="D3346" s="1" t="s">
        <v>9986</v>
      </c>
      <c r="E3346" s="1" t="s">
        <v>9987</v>
      </c>
      <c r="F3346" s="1">
        <f t="shared" si="441"/>
        <v>41877.860414282404</v>
      </c>
      <c r="G3346" s="1">
        <v>14882</v>
      </c>
      <c r="H3346" s="1">
        <f t="shared" si="446"/>
        <v>0</v>
      </c>
      <c r="I3346" s="1">
        <v>14882</v>
      </c>
      <c r="J3346" s="1">
        <f t="shared" si="443"/>
        <v>1</v>
      </c>
      <c r="K3346" s="1">
        <f t="shared" si="444"/>
        <v>0</v>
      </c>
      <c r="L3346" s="1">
        <f t="shared" si="445"/>
        <v>0</v>
      </c>
      <c r="M3346" s="1">
        <f t="shared" si="442"/>
        <v>0</v>
      </c>
      <c r="N3346" s="1">
        <v>0</v>
      </c>
    </row>
    <row r="3347" spans="1:14" x14ac:dyDescent="0.3">
      <c r="A3347" s="1" t="s">
        <v>531</v>
      </c>
      <c r="B3347" s="1" t="s">
        <v>9949</v>
      </c>
      <c r="C3347" s="2">
        <v>10</v>
      </c>
      <c r="D3347" s="1" t="s">
        <v>9988</v>
      </c>
      <c r="E3347" s="1" t="s">
        <v>9989</v>
      </c>
      <c r="F3347" s="1">
        <f t="shared" si="441"/>
        <v>42147.655374629627</v>
      </c>
      <c r="G3347" s="1">
        <v>15162</v>
      </c>
      <c r="H3347" s="1">
        <f t="shared" si="446"/>
        <v>0</v>
      </c>
      <c r="I3347" s="1">
        <v>15162</v>
      </c>
      <c r="J3347" s="1">
        <f t="shared" si="443"/>
        <v>1</v>
      </c>
      <c r="K3347" s="1">
        <f t="shared" si="444"/>
        <v>0</v>
      </c>
      <c r="L3347" s="1">
        <f t="shared" si="445"/>
        <v>0</v>
      </c>
      <c r="M3347" s="1">
        <f t="shared" si="442"/>
        <v>0</v>
      </c>
      <c r="N3347" s="1">
        <v>0</v>
      </c>
    </row>
    <row r="3348" spans="1:14" x14ac:dyDescent="0.3">
      <c r="A3348" s="1" t="s">
        <v>9990</v>
      </c>
      <c r="B3348" s="1" t="s">
        <v>9949</v>
      </c>
      <c r="C3348" s="2">
        <v>10</v>
      </c>
      <c r="D3348" s="1" t="s">
        <v>9991</v>
      </c>
      <c r="E3348" s="1" t="s">
        <v>9992</v>
      </c>
      <c r="F3348" s="1">
        <f t="shared" si="441"/>
        <v>42002.724649629628</v>
      </c>
      <c r="G3348" s="1">
        <v>16230</v>
      </c>
      <c r="H3348" s="1">
        <f t="shared" si="446"/>
        <v>0</v>
      </c>
      <c r="I3348" s="1">
        <v>16230</v>
      </c>
      <c r="J3348" s="1">
        <f t="shared" si="443"/>
        <v>1</v>
      </c>
      <c r="K3348" s="1">
        <f t="shared" si="444"/>
        <v>0</v>
      </c>
      <c r="L3348" s="1">
        <f t="shared" si="445"/>
        <v>0</v>
      </c>
      <c r="M3348" s="1">
        <f t="shared" si="442"/>
        <v>0</v>
      </c>
      <c r="N3348" s="1">
        <v>0</v>
      </c>
    </row>
    <row r="3349" spans="1:14" x14ac:dyDescent="0.3">
      <c r="A3349" s="1" t="s">
        <v>9993</v>
      </c>
      <c r="B3349" s="1" t="s">
        <v>9949</v>
      </c>
      <c r="C3349" s="2">
        <v>10</v>
      </c>
      <c r="D3349" s="1" t="s">
        <v>9994</v>
      </c>
      <c r="E3349" s="1" t="s">
        <v>9995</v>
      </c>
      <c r="F3349" s="1">
        <f t="shared" si="441"/>
        <v>42357.842737407409</v>
      </c>
      <c r="G3349" s="1">
        <v>16570</v>
      </c>
      <c r="H3349" s="1">
        <f t="shared" si="446"/>
        <v>1</v>
      </c>
      <c r="I3349" s="1">
        <v>16570</v>
      </c>
      <c r="J3349" s="1">
        <f t="shared" si="443"/>
        <v>1</v>
      </c>
      <c r="K3349" s="1">
        <f t="shared" si="444"/>
        <v>0</v>
      </c>
      <c r="L3349" s="1">
        <f t="shared" si="445"/>
        <v>0</v>
      </c>
      <c r="M3349" s="1">
        <f t="shared" si="442"/>
        <v>0</v>
      </c>
      <c r="N3349" s="1">
        <v>0</v>
      </c>
    </row>
    <row r="3350" spans="1:14" x14ac:dyDescent="0.3">
      <c r="A3350" s="1" t="s">
        <v>9996</v>
      </c>
      <c r="B3350" s="1" t="s">
        <v>9949</v>
      </c>
      <c r="C3350" s="2">
        <v>10</v>
      </c>
      <c r="D3350" s="1" t="s">
        <v>9997</v>
      </c>
      <c r="E3350" s="1" t="s">
        <v>9998</v>
      </c>
      <c r="F3350" s="1">
        <f t="shared" si="441"/>
        <v>42455.743205995372</v>
      </c>
      <c r="G3350" s="1">
        <v>17687</v>
      </c>
      <c r="H3350" s="1">
        <f t="shared" si="446"/>
        <v>0</v>
      </c>
      <c r="I3350" s="1">
        <v>17687</v>
      </c>
      <c r="J3350" s="1">
        <f t="shared" si="443"/>
        <v>1</v>
      </c>
      <c r="K3350" s="1">
        <f t="shared" si="444"/>
        <v>0</v>
      </c>
      <c r="L3350" s="1">
        <f t="shared" si="445"/>
        <v>0</v>
      </c>
      <c r="M3350" s="1">
        <f t="shared" si="442"/>
        <v>0</v>
      </c>
      <c r="N3350" s="1">
        <v>0</v>
      </c>
    </row>
    <row r="3351" spans="1:14" x14ac:dyDescent="0.3">
      <c r="A3351" s="1" t="s">
        <v>9999</v>
      </c>
      <c r="B3351" s="1" t="s">
        <v>9949</v>
      </c>
      <c r="C3351" s="2">
        <v>0</v>
      </c>
      <c r="D3351" s="1" t="s">
        <v>10000</v>
      </c>
      <c r="E3351" s="1" t="s">
        <v>10001</v>
      </c>
      <c r="F3351" s="1">
        <f t="shared" si="441"/>
        <v>40057.001435185186</v>
      </c>
      <c r="G3351" s="1">
        <v>17698</v>
      </c>
      <c r="H3351" s="1">
        <f t="shared" si="446"/>
        <v>0</v>
      </c>
      <c r="I3351" s="1">
        <v>17698</v>
      </c>
      <c r="J3351" s="1">
        <f t="shared" si="443"/>
        <v>1</v>
      </c>
      <c r="K3351" s="1">
        <f t="shared" si="444"/>
        <v>0</v>
      </c>
      <c r="L3351" s="1">
        <f t="shared" si="445"/>
        <v>0</v>
      </c>
      <c r="M3351" s="1">
        <f t="shared" si="442"/>
        <v>0</v>
      </c>
      <c r="N3351" s="1">
        <v>0</v>
      </c>
    </row>
    <row r="3352" spans="1:14" x14ac:dyDescent="0.3">
      <c r="A3352" s="1" t="s">
        <v>886</v>
      </c>
      <c r="B3352" s="1" t="s">
        <v>9949</v>
      </c>
      <c r="C3352" s="2">
        <v>10</v>
      </c>
      <c r="D3352" s="1" t="s">
        <v>10002</v>
      </c>
      <c r="E3352" s="1" t="s">
        <v>10003</v>
      </c>
      <c r="F3352" s="1">
        <f t="shared" si="441"/>
        <v>41655.485581851855</v>
      </c>
      <c r="G3352" s="1">
        <v>17898</v>
      </c>
      <c r="H3352" s="1">
        <f t="shared" si="446"/>
        <v>0</v>
      </c>
      <c r="I3352" s="1">
        <v>17898</v>
      </c>
      <c r="J3352" s="1">
        <f t="shared" si="443"/>
        <v>1</v>
      </c>
      <c r="K3352" s="1">
        <f t="shared" si="444"/>
        <v>0</v>
      </c>
      <c r="L3352" s="1">
        <f t="shared" si="445"/>
        <v>0</v>
      </c>
      <c r="M3352" s="1">
        <f t="shared" si="442"/>
        <v>0</v>
      </c>
      <c r="N3352" s="1">
        <v>0</v>
      </c>
    </row>
    <row r="3353" spans="1:14" x14ac:dyDescent="0.3">
      <c r="A3353" s="1" t="s">
        <v>4527</v>
      </c>
      <c r="B3353" s="1" t="s">
        <v>9949</v>
      </c>
      <c r="C3353" s="2">
        <v>9</v>
      </c>
      <c r="D3353" s="1" t="s">
        <v>10004</v>
      </c>
      <c r="E3353" s="1" t="s">
        <v>10005</v>
      </c>
      <c r="F3353" s="1">
        <f t="shared" si="441"/>
        <v>41901.016204085645</v>
      </c>
      <c r="G3353" s="1">
        <v>18364</v>
      </c>
      <c r="H3353" s="1">
        <f t="shared" si="446"/>
        <v>0</v>
      </c>
      <c r="I3353" s="1">
        <v>18364</v>
      </c>
      <c r="J3353" s="1">
        <f t="shared" si="443"/>
        <v>1</v>
      </c>
      <c r="K3353" s="1">
        <f t="shared" si="444"/>
        <v>0</v>
      </c>
      <c r="L3353" s="1">
        <f t="shared" si="445"/>
        <v>0</v>
      </c>
      <c r="M3353" s="1">
        <f t="shared" si="442"/>
        <v>0</v>
      </c>
      <c r="N3353" s="1">
        <v>0</v>
      </c>
    </row>
    <row r="3354" spans="1:14" x14ac:dyDescent="0.3">
      <c r="A3354" s="1" t="s">
        <v>2853</v>
      </c>
      <c r="B3354" s="1" t="s">
        <v>9949</v>
      </c>
      <c r="C3354" s="2">
        <v>10</v>
      </c>
      <c r="D3354" s="1" t="s">
        <v>10006</v>
      </c>
      <c r="E3354" s="1" t="s">
        <v>10007</v>
      </c>
      <c r="F3354" s="1">
        <f t="shared" si="441"/>
        <v>42329.684922824075</v>
      </c>
      <c r="G3354" s="1">
        <v>18933</v>
      </c>
      <c r="H3354" s="1">
        <f t="shared" si="446"/>
        <v>0</v>
      </c>
      <c r="I3354" s="1">
        <v>18933</v>
      </c>
      <c r="J3354" s="1">
        <f t="shared" si="443"/>
        <v>1</v>
      </c>
      <c r="K3354" s="1">
        <f t="shared" si="444"/>
        <v>0</v>
      </c>
      <c r="L3354" s="1">
        <f t="shared" si="445"/>
        <v>0</v>
      </c>
      <c r="M3354" s="1">
        <f t="shared" si="442"/>
        <v>0</v>
      </c>
      <c r="N3354" s="1">
        <v>0</v>
      </c>
    </row>
    <row r="3355" spans="1:14" x14ac:dyDescent="0.3">
      <c r="A3355" s="1" t="s">
        <v>10008</v>
      </c>
      <c r="B3355" s="1" t="s">
        <v>9949</v>
      </c>
      <c r="C3355" s="2">
        <v>2</v>
      </c>
      <c r="D3355" s="1" t="s">
        <v>10009</v>
      </c>
      <c r="E3355" s="1" t="s">
        <v>10010</v>
      </c>
      <c r="F3355" s="1">
        <f t="shared" si="441"/>
        <v>41949.140827951385</v>
      </c>
      <c r="G3355" s="1">
        <v>22186</v>
      </c>
      <c r="H3355" s="1">
        <f t="shared" si="446"/>
        <v>0</v>
      </c>
      <c r="I3355" s="1">
        <v>22186</v>
      </c>
      <c r="J3355" s="1">
        <f t="shared" si="443"/>
        <v>1</v>
      </c>
      <c r="K3355" s="1">
        <f t="shared" si="444"/>
        <v>0</v>
      </c>
      <c r="L3355" s="1">
        <f t="shared" si="445"/>
        <v>0</v>
      </c>
      <c r="M3355" s="1">
        <f t="shared" si="442"/>
        <v>0</v>
      </c>
      <c r="N3355" s="1">
        <v>0</v>
      </c>
    </row>
    <row r="3356" spans="1:14" x14ac:dyDescent="0.3">
      <c r="A3356" s="1" t="s">
        <v>4718</v>
      </c>
      <c r="B3356" s="1" t="s">
        <v>9949</v>
      </c>
      <c r="C3356" s="2">
        <v>10</v>
      </c>
      <c r="D3356" s="1" t="s">
        <v>10011</v>
      </c>
      <c r="E3356" s="1" t="s">
        <v>10012</v>
      </c>
      <c r="F3356" s="1">
        <f t="shared" si="441"/>
        <v>40744.975324074076</v>
      </c>
      <c r="G3356" s="1">
        <v>23474</v>
      </c>
      <c r="H3356" s="1">
        <f t="shared" si="446"/>
        <v>0</v>
      </c>
      <c r="I3356" s="1">
        <v>23474</v>
      </c>
      <c r="J3356" s="1">
        <f t="shared" si="443"/>
        <v>1</v>
      </c>
      <c r="K3356" s="1">
        <f t="shared" si="444"/>
        <v>0</v>
      </c>
      <c r="L3356" s="1">
        <f t="shared" si="445"/>
        <v>0</v>
      </c>
      <c r="M3356" s="1">
        <f t="shared" si="442"/>
        <v>0</v>
      </c>
      <c r="N3356" s="1">
        <v>0</v>
      </c>
    </row>
    <row r="3357" spans="1:14" x14ac:dyDescent="0.3">
      <c r="A3357" s="1" t="s">
        <v>8788</v>
      </c>
      <c r="B3357" s="1" t="s">
        <v>9949</v>
      </c>
      <c r="C3357" s="2">
        <v>1</v>
      </c>
      <c r="D3357" s="1" t="s">
        <v>10013</v>
      </c>
      <c r="E3357" s="1" t="s">
        <v>10014</v>
      </c>
      <c r="F3357" s="1">
        <f t="shared" si="441"/>
        <v>41848.82393515046</v>
      </c>
      <c r="G3357" s="1">
        <v>25689</v>
      </c>
      <c r="H3357" s="1">
        <f t="shared" si="446"/>
        <v>0</v>
      </c>
      <c r="I3357" s="1">
        <v>25689</v>
      </c>
      <c r="J3357" s="1">
        <f t="shared" si="443"/>
        <v>1</v>
      </c>
      <c r="K3357" s="1">
        <f t="shared" si="444"/>
        <v>0</v>
      </c>
      <c r="L3357" s="1">
        <f t="shared" si="445"/>
        <v>0</v>
      </c>
      <c r="M3357" s="1">
        <f t="shared" si="442"/>
        <v>0</v>
      </c>
      <c r="N3357" s="1">
        <v>0</v>
      </c>
    </row>
    <row r="3358" spans="1:14" x14ac:dyDescent="0.3">
      <c r="A3358" s="1" t="s">
        <v>6754</v>
      </c>
      <c r="B3358" s="1" t="s">
        <v>9949</v>
      </c>
      <c r="C3358" s="2">
        <v>0</v>
      </c>
      <c r="D3358" s="1" t="s">
        <v>10015</v>
      </c>
      <c r="E3358" s="1" t="s">
        <v>10016</v>
      </c>
      <c r="F3358" s="1">
        <f t="shared" si="441"/>
        <v>39023.794953703706</v>
      </c>
      <c r="G3358" s="1">
        <v>25802</v>
      </c>
      <c r="H3358" s="1">
        <f t="shared" si="446"/>
        <v>0</v>
      </c>
      <c r="I3358" s="1">
        <v>25802</v>
      </c>
      <c r="J3358" s="1">
        <f t="shared" si="443"/>
        <v>1</v>
      </c>
      <c r="K3358" s="1">
        <f t="shared" si="444"/>
        <v>0</v>
      </c>
      <c r="L3358" s="1">
        <f t="shared" si="445"/>
        <v>0</v>
      </c>
      <c r="M3358" s="1">
        <f t="shared" si="442"/>
        <v>0</v>
      </c>
      <c r="N3358" s="1">
        <v>0</v>
      </c>
    </row>
    <row r="3359" spans="1:14" x14ac:dyDescent="0.3">
      <c r="A3359" s="1" t="s">
        <v>131</v>
      </c>
      <c r="B3359" s="1" t="s">
        <v>9949</v>
      </c>
      <c r="C3359" s="2">
        <v>10</v>
      </c>
      <c r="D3359" s="1" t="s">
        <v>10017</v>
      </c>
      <c r="E3359" s="1" t="s">
        <v>10018</v>
      </c>
      <c r="F3359" s="1">
        <f t="shared" si="441"/>
        <v>42325.44108232639</v>
      </c>
      <c r="G3359" s="1">
        <v>25856</v>
      </c>
      <c r="H3359" s="1">
        <f t="shared" si="446"/>
        <v>0</v>
      </c>
      <c r="I3359" s="1">
        <v>25856</v>
      </c>
      <c r="J3359" s="1">
        <f t="shared" si="443"/>
        <v>1</v>
      </c>
      <c r="K3359" s="1">
        <f t="shared" si="444"/>
        <v>0</v>
      </c>
      <c r="L3359" s="1">
        <f t="shared" si="445"/>
        <v>0</v>
      </c>
      <c r="M3359" s="1">
        <f t="shared" si="442"/>
        <v>0</v>
      </c>
      <c r="N3359" s="1">
        <v>0</v>
      </c>
    </row>
    <row r="3360" spans="1:14" x14ac:dyDescent="0.3">
      <c r="A3360" s="1" t="s">
        <v>131</v>
      </c>
      <c r="B3360" s="1" t="s">
        <v>9949</v>
      </c>
      <c r="C3360" s="2">
        <v>10</v>
      </c>
      <c r="D3360" s="1" t="s">
        <v>10019</v>
      </c>
      <c r="E3360" s="1" t="s">
        <v>10020</v>
      </c>
      <c r="F3360" s="1">
        <f t="shared" si="441"/>
        <v>41374.405887395835</v>
      </c>
      <c r="G3360" s="1">
        <v>25982</v>
      </c>
      <c r="H3360" s="1">
        <f t="shared" si="446"/>
        <v>0</v>
      </c>
      <c r="I3360" s="1">
        <v>25982</v>
      </c>
      <c r="J3360" s="1">
        <f t="shared" si="443"/>
        <v>1</v>
      </c>
      <c r="K3360" s="1">
        <f t="shared" si="444"/>
        <v>0</v>
      </c>
      <c r="L3360" s="1">
        <f t="shared" si="445"/>
        <v>0</v>
      </c>
      <c r="M3360" s="1">
        <f t="shared" si="442"/>
        <v>0</v>
      </c>
      <c r="N3360" s="1">
        <v>0</v>
      </c>
    </row>
    <row r="3361" spans="1:14" x14ac:dyDescent="0.3">
      <c r="A3361" s="1" t="s">
        <v>10021</v>
      </c>
      <c r="B3361" s="1" t="s">
        <v>9949</v>
      </c>
      <c r="C3361" s="2">
        <v>2</v>
      </c>
      <c r="D3361" s="1" t="s">
        <v>10022</v>
      </c>
      <c r="E3361" s="1" t="s">
        <v>10023</v>
      </c>
      <c r="F3361" s="1">
        <f t="shared" si="441"/>
        <v>41498.798681250002</v>
      </c>
      <c r="G3361" s="1">
        <v>26788</v>
      </c>
      <c r="H3361" s="1">
        <f t="shared" si="446"/>
        <v>0</v>
      </c>
      <c r="I3361" s="1">
        <v>26788</v>
      </c>
      <c r="J3361" s="1">
        <f t="shared" si="443"/>
        <v>1</v>
      </c>
      <c r="K3361" s="1">
        <f t="shared" si="444"/>
        <v>0</v>
      </c>
      <c r="L3361" s="1">
        <f t="shared" si="445"/>
        <v>0</v>
      </c>
      <c r="M3361" s="1">
        <f t="shared" si="442"/>
        <v>0</v>
      </c>
      <c r="N3361" s="1">
        <v>0</v>
      </c>
    </row>
    <row r="3362" spans="1:14" x14ac:dyDescent="0.3">
      <c r="A3362" s="1" t="s">
        <v>10024</v>
      </c>
      <c r="B3362" s="1" t="s">
        <v>9949</v>
      </c>
      <c r="C3362" s="2">
        <v>10</v>
      </c>
      <c r="D3362" s="1" t="s">
        <v>10025</v>
      </c>
      <c r="E3362" s="1" t="s">
        <v>10026</v>
      </c>
      <c r="F3362" s="1">
        <f t="shared" si="441"/>
        <v>42448.471009756948</v>
      </c>
      <c r="G3362" s="1">
        <v>31057</v>
      </c>
      <c r="H3362" s="1">
        <f t="shared" si="446"/>
        <v>0</v>
      </c>
      <c r="I3362" s="1">
        <v>31057</v>
      </c>
      <c r="J3362" s="1">
        <f t="shared" si="443"/>
        <v>1</v>
      </c>
      <c r="K3362" s="1">
        <f t="shared" si="444"/>
        <v>0</v>
      </c>
      <c r="L3362" s="1">
        <f t="shared" si="445"/>
        <v>0</v>
      </c>
      <c r="M3362" s="1">
        <f t="shared" si="442"/>
        <v>0</v>
      </c>
      <c r="N3362" s="1">
        <v>0</v>
      </c>
    </row>
    <row r="3363" spans="1:14" x14ac:dyDescent="0.3">
      <c r="A3363" s="1" t="s">
        <v>10027</v>
      </c>
      <c r="B3363" s="1" t="s">
        <v>9949</v>
      </c>
      <c r="C3363" s="2">
        <v>10</v>
      </c>
      <c r="D3363" s="1" t="s">
        <v>10028</v>
      </c>
      <c r="E3363" s="1" t="s">
        <v>10029</v>
      </c>
      <c r="F3363" s="1">
        <f t="shared" si="441"/>
        <v>42325.480348993056</v>
      </c>
      <c r="G3363" s="1">
        <v>33405</v>
      </c>
      <c r="H3363" s="1">
        <f t="shared" si="446"/>
        <v>0</v>
      </c>
      <c r="I3363" s="1">
        <v>33405</v>
      </c>
      <c r="J3363" s="1">
        <f t="shared" si="443"/>
        <v>1</v>
      </c>
      <c r="K3363" s="1">
        <f t="shared" si="444"/>
        <v>0</v>
      </c>
      <c r="L3363" s="1">
        <f t="shared" si="445"/>
        <v>0</v>
      </c>
      <c r="M3363" s="1">
        <f t="shared" si="442"/>
        <v>0</v>
      </c>
      <c r="N3363" s="1">
        <v>0</v>
      </c>
    </row>
    <row r="3364" spans="1:14" x14ac:dyDescent="0.3">
      <c r="A3364" s="1" t="s">
        <v>1300</v>
      </c>
      <c r="B3364" s="1" t="s">
        <v>9949</v>
      </c>
      <c r="C3364" s="2">
        <v>8</v>
      </c>
      <c r="D3364" s="1" t="s">
        <v>10030</v>
      </c>
      <c r="E3364" s="1" t="s">
        <v>10031</v>
      </c>
      <c r="F3364" s="1">
        <f t="shared" si="441"/>
        <v>40829.900138888886</v>
      </c>
      <c r="G3364" s="1">
        <v>34153</v>
      </c>
      <c r="H3364" s="1">
        <f t="shared" si="446"/>
        <v>1</v>
      </c>
      <c r="I3364" s="1">
        <v>34153</v>
      </c>
      <c r="J3364" s="1">
        <f t="shared" si="443"/>
        <v>1</v>
      </c>
      <c r="K3364" s="1">
        <f t="shared" si="444"/>
        <v>0</v>
      </c>
      <c r="L3364" s="1">
        <f t="shared" si="445"/>
        <v>0</v>
      </c>
      <c r="M3364" s="1">
        <f t="shared" si="442"/>
        <v>0</v>
      </c>
      <c r="N3364" s="1">
        <v>0</v>
      </c>
    </row>
    <row r="3365" spans="1:14" x14ac:dyDescent="0.3">
      <c r="A3365" s="1" t="s">
        <v>10032</v>
      </c>
      <c r="B3365" s="1" t="s">
        <v>9949</v>
      </c>
      <c r="C3365" s="2">
        <v>10</v>
      </c>
      <c r="D3365" s="1" t="s">
        <v>10033</v>
      </c>
      <c r="E3365" s="1" t="s">
        <v>10034</v>
      </c>
      <c r="F3365" s="1">
        <f t="shared" si="441"/>
        <v>42153.661055416669</v>
      </c>
      <c r="G3365" s="1">
        <v>36480</v>
      </c>
      <c r="H3365" s="1">
        <f t="shared" si="446"/>
        <v>0</v>
      </c>
      <c r="I3365" s="1">
        <v>36480</v>
      </c>
      <c r="J3365" s="1">
        <f t="shared" si="443"/>
        <v>1</v>
      </c>
      <c r="K3365" s="1">
        <f t="shared" si="444"/>
        <v>0</v>
      </c>
      <c r="L3365" s="1">
        <f t="shared" si="445"/>
        <v>0</v>
      </c>
      <c r="M3365" s="1">
        <f t="shared" si="442"/>
        <v>0</v>
      </c>
      <c r="N3365" s="1">
        <v>0</v>
      </c>
    </row>
    <row r="3366" spans="1:14" x14ac:dyDescent="0.3">
      <c r="A3366" s="1" t="s">
        <v>940</v>
      </c>
      <c r="B3366" s="1" t="s">
        <v>9949</v>
      </c>
      <c r="C3366" s="2">
        <v>10</v>
      </c>
      <c r="D3366" s="1" t="s">
        <v>10035</v>
      </c>
      <c r="E3366" s="1" t="s">
        <v>10036</v>
      </c>
      <c r="F3366" s="1">
        <f t="shared" si="441"/>
        <v>41015.593865740739</v>
      </c>
      <c r="G3366" s="1">
        <v>36576</v>
      </c>
      <c r="H3366" s="1">
        <f t="shared" si="446"/>
        <v>0</v>
      </c>
      <c r="I3366" s="1">
        <v>36576</v>
      </c>
      <c r="J3366" s="1">
        <f t="shared" si="443"/>
        <v>1</v>
      </c>
      <c r="K3366" s="1">
        <f t="shared" si="444"/>
        <v>0</v>
      </c>
      <c r="L3366" s="1">
        <f t="shared" si="445"/>
        <v>0</v>
      </c>
      <c r="M3366" s="1">
        <f t="shared" si="442"/>
        <v>0</v>
      </c>
      <c r="N3366" s="1">
        <v>0</v>
      </c>
    </row>
    <row r="3367" spans="1:14" x14ac:dyDescent="0.3">
      <c r="A3367" s="1" t="s">
        <v>6997</v>
      </c>
      <c r="B3367" s="1" t="s">
        <v>9949</v>
      </c>
      <c r="C3367" s="2">
        <v>10</v>
      </c>
      <c r="D3367" s="1" t="s">
        <v>10037</v>
      </c>
      <c r="E3367" s="1" t="s">
        <v>10038</v>
      </c>
      <c r="F3367" s="1">
        <f t="shared" si="441"/>
        <v>42811.720922986111</v>
      </c>
      <c r="G3367" s="1">
        <v>36622</v>
      </c>
      <c r="H3367" s="1">
        <f t="shared" si="446"/>
        <v>0</v>
      </c>
      <c r="I3367" s="1">
        <v>36622</v>
      </c>
      <c r="J3367" s="1">
        <f t="shared" si="443"/>
        <v>1</v>
      </c>
      <c r="K3367" s="1">
        <f t="shared" si="444"/>
        <v>0</v>
      </c>
      <c r="L3367" s="1">
        <f t="shared" si="445"/>
        <v>0</v>
      </c>
      <c r="M3367" s="1">
        <f t="shared" si="442"/>
        <v>0</v>
      </c>
      <c r="N3367" s="1">
        <v>0</v>
      </c>
    </row>
    <row r="3368" spans="1:14" x14ac:dyDescent="0.3">
      <c r="A3368" s="1" t="s">
        <v>3799</v>
      </c>
      <c r="B3368" s="1" t="s">
        <v>9949</v>
      </c>
      <c r="C3368" s="2">
        <v>10</v>
      </c>
      <c r="D3368" s="1" t="s">
        <v>10039</v>
      </c>
      <c r="E3368" s="1" t="s">
        <v>10040</v>
      </c>
      <c r="F3368" s="1">
        <f t="shared" si="441"/>
        <v>41885.593336678241</v>
      </c>
      <c r="G3368" s="1">
        <v>38959</v>
      </c>
      <c r="H3368" s="1">
        <f t="shared" si="446"/>
        <v>0</v>
      </c>
      <c r="I3368" s="1">
        <v>38959</v>
      </c>
      <c r="J3368" s="1">
        <f t="shared" si="443"/>
        <v>1</v>
      </c>
      <c r="K3368" s="1">
        <f t="shared" si="444"/>
        <v>0</v>
      </c>
      <c r="L3368" s="1">
        <f t="shared" si="445"/>
        <v>0</v>
      </c>
      <c r="M3368" s="1">
        <f t="shared" si="442"/>
        <v>0</v>
      </c>
      <c r="N3368" s="1">
        <v>0</v>
      </c>
    </row>
    <row r="3369" spans="1:14" x14ac:dyDescent="0.3">
      <c r="A3369" s="1" t="s">
        <v>395</v>
      </c>
      <c r="B3369" s="1" t="s">
        <v>9949</v>
      </c>
      <c r="C3369" s="2">
        <v>10</v>
      </c>
      <c r="D3369" s="1" t="s">
        <v>10041</v>
      </c>
      <c r="E3369" s="1" t="s">
        <v>10042</v>
      </c>
      <c r="F3369" s="1">
        <f t="shared" si="441"/>
        <v>40806.815381944441</v>
      </c>
      <c r="G3369" s="1">
        <v>39354</v>
      </c>
      <c r="H3369" s="1">
        <f t="shared" ref="H3369:H3400" si="447">+H3384</f>
        <v>0</v>
      </c>
      <c r="I3369" s="1">
        <v>39354</v>
      </c>
      <c r="J3369" s="1">
        <f t="shared" si="443"/>
        <v>1</v>
      </c>
      <c r="K3369" s="1">
        <f t="shared" si="444"/>
        <v>0</v>
      </c>
      <c r="L3369" s="1">
        <f t="shared" si="445"/>
        <v>0</v>
      </c>
      <c r="M3369" s="1">
        <f t="shared" si="442"/>
        <v>0</v>
      </c>
      <c r="N3369" s="1">
        <v>0</v>
      </c>
    </row>
    <row r="3370" spans="1:14" x14ac:dyDescent="0.3">
      <c r="A3370" s="1" t="s">
        <v>1133</v>
      </c>
      <c r="B3370" s="1" t="s">
        <v>9949</v>
      </c>
      <c r="C3370" s="2">
        <v>2</v>
      </c>
      <c r="D3370" s="1" t="s">
        <v>10043</v>
      </c>
      <c r="E3370" s="1" t="s">
        <v>10044</v>
      </c>
      <c r="F3370" s="1">
        <f t="shared" si="441"/>
        <v>42372.746719201386</v>
      </c>
      <c r="G3370" s="1">
        <v>39735</v>
      </c>
      <c r="H3370" s="1">
        <f t="shared" si="447"/>
        <v>0</v>
      </c>
      <c r="I3370" s="1">
        <v>39735</v>
      </c>
      <c r="J3370" s="1">
        <f t="shared" si="443"/>
        <v>1</v>
      </c>
      <c r="K3370" s="1">
        <f t="shared" si="444"/>
        <v>0</v>
      </c>
      <c r="L3370" s="1">
        <f t="shared" si="445"/>
        <v>0</v>
      </c>
      <c r="M3370" s="1">
        <f t="shared" si="442"/>
        <v>0</v>
      </c>
      <c r="N3370" s="1">
        <v>0</v>
      </c>
    </row>
    <row r="3371" spans="1:14" x14ac:dyDescent="0.3">
      <c r="A3371" s="1" t="s">
        <v>709</v>
      </c>
      <c r="B3371" s="1" t="s">
        <v>9949</v>
      </c>
      <c r="C3371" s="2">
        <v>10</v>
      </c>
      <c r="D3371" s="1" t="s">
        <v>10045</v>
      </c>
      <c r="E3371" s="1" t="s">
        <v>10046</v>
      </c>
      <c r="F3371" s="1">
        <f t="shared" si="441"/>
        <v>42228.430201342591</v>
      </c>
      <c r="G3371" s="1">
        <v>40271</v>
      </c>
      <c r="H3371" s="1">
        <f t="shared" si="447"/>
        <v>0</v>
      </c>
      <c r="I3371" s="1">
        <v>40271</v>
      </c>
      <c r="J3371" s="1">
        <f t="shared" si="443"/>
        <v>1</v>
      </c>
      <c r="K3371" s="1">
        <f t="shared" si="444"/>
        <v>0</v>
      </c>
      <c r="L3371" s="1">
        <f t="shared" si="445"/>
        <v>0</v>
      </c>
      <c r="M3371" s="1">
        <f t="shared" si="442"/>
        <v>0</v>
      </c>
      <c r="N3371" s="1">
        <v>0</v>
      </c>
    </row>
    <row r="3372" spans="1:14" x14ac:dyDescent="0.3">
      <c r="A3372" s="1" t="s">
        <v>474</v>
      </c>
      <c r="B3372" s="1" t="s">
        <v>9949</v>
      </c>
      <c r="C3372" s="2">
        <v>2</v>
      </c>
      <c r="D3372" s="1" t="s">
        <v>10047</v>
      </c>
      <c r="E3372" s="1" t="s">
        <v>10048</v>
      </c>
      <c r="F3372" s="1">
        <f t="shared" si="441"/>
        <v>40933.931539351855</v>
      </c>
      <c r="G3372" s="1">
        <v>40447</v>
      </c>
      <c r="H3372" s="1">
        <f t="shared" si="447"/>
        <v>0</v>
      </c>
      <c r="I3372" s="1">
        <v>40447</v>
      </c>
      <c r="J3372" s="1">
        <f t="shared" si="443"/>
        <v>1</v>
      </c>
      <c r="K3372" s="1">
        <f t="shared" si="444"/>
        <v>0</v>
      </c>
      <c r="L3372" s="1">
        <f t="shared" si="445"/>
        <v>0</v>
      </c>
      <c r="M3372" s="1">
        <f t="shared" si="442"/>
        <v>0</v>
      </c>
      <c r="N3372" s="1">
        <v>0</v>
      </c>
    </row>
    <row r="3373" spans="1:14" x14ac:dyDescent="0.3">
      <c r="A3373" s="1" t="s">
        <v>943</v>
      </c>
      <c r="B3373" s="1" t="s">
        <v>9949</v>
      </c>
      <c r="C3373" s="2">
        <v>10</v>
      </c>
      <c r="D3373" s="1" t="s">
        <v>10049</v>
      </c>
      <c r="E3373" s="1" t="s">
        <v>10050</v>
      </c>
      <c r="F3373" s="1">
        <f t="shared" si="441"/>
        <v>42226.626254768518</v>
      </c>
      <c r="G3373" s="1">
        <v>40473</v>
      </c>
      <c r="H3373" s="1">
        <f t="shared" si="447"/>
        <v>0</v>
      </c>
      <c r="I3373" s="1">
        <v>40473</v>
      </c>
      <c r="J3373" s="1">
        <f t="shared" si="443"/>
        <v>1</v>
      </c>
      <c r="K3373" s="1">
        <f t="shared" si="444"/>
        <v>0</v>
      </c>
      <c r="L3373" s="1">
        <f t="shared" si="445"/>
        <v>0</v>
      </c>
      <c r="M3373" s="1">
        <f t="shared" si="442"/>
        <v>0</v>
      </c>
      <c r="N3373" s="1">
        <v>0</v>
      </c>
    </row>
    <row r="3374" spans="1:14" x14ac:dyDescent="0.3">
      <c r="A3374" s="1" t="s">
        <v>943</v>
      </c>
      <c r="B3374" s="1" t="s">
        <v>9949</v>
      </c>
      <c r="C3374" s="2">
        <v>10</v>
      </c>
      <c r="D3374" s="1" t="s">
        <v>10051</v>
      </c>
      <c r="E3374" s="1" t="s">
        <v>10052</v>
      </c>
      <c r="F3374" s="1">
        <f t="shared" si="441"/>
        <v>42216.626251759262</v>
      </c>
      <c r="G3374" s="1">
        <v>40479</v>
      </c>
      <c r="H3374" s="1">
        <f t="shared" si="447"/>
        <v>0</v>
      </c>
      <c r="I3374" s="1">
        <v>40479</v>
      </c>
      <c r="J3374" s="1">
        <f t="shared" si="443"/>
        <v>1</v>
      </c>
      <c r="K3374" s="1">
        <f t="shared" si="444"/>
        <v>0</v>
      </c>
      <c r="L3374" s="1">
        <f t="shared" si="445"/>
        <v>0</v>
      </c>
      <c r="M3374" s="1">
        <f t="shared" si="442"/>
        <v>0</v>
      </c>
      <c r="N3374" s="1">
        <v>0</v>
      </c>
    </row>
    <row r="3375" spans="1:14" x14ac:dyDescent="0.3">
      <c r="A3375" s="1" t="s">
        <v>2649</v>
      </c>
      <c r="B3375" s="1" t="s">
        <v>9949</v>
      </c>
      <c r="C3375" s="2">
        <v>10</v>
      </c>
      <c r="D3375" s="1" t="s">
        <v>10053</v>
      </c>
      <c r="E3375" s="1" t="s">
        <v>10054</v>
      </c>
      <c r="F3375" s="1">
        <f t="shared" si="441"/>
        <v>42437.566829733798</v>
      </c>
      <c r="G3375" s="1">
        <v>41556</v>
      </c>
      <c r="H3375" s="1">
        <f t="shared" si="447"/>
        <v>0</v>
      </c>
      <c r="I3375" s="1">
        <v>41556</v>
      </c>
      <c r="J3375" s="1">
        <f t="shared" si="443"/>
        <v>1</v>
      </c>
      <c r="K3375" s="1">
        <f t="shared" si="444"/>
        <v>0</v>
      </c>
      <c r="L3375" s="1">
        <f t="shared" si="445"/>
        <v>0</v>
      </c>
      <c r="M3375" s="1">
        <f t="shared" si="442"/>
        <v>0</v>
      </c>
      <c r="N3375" s="1">
        <v>0</v>
      </c>
    </row>
    <row r="3376" spans="1:14" x14ac:dyDescent="0.3">
      <c r="A3376" s="1" t="s">
        <v>1926</v>
      </c>
      <c r="B3376" s="1" t="s">
        <v>9949</v>
      </c>
      <c r="C3376" s="2">
        <v>10</v>
      </c>
      <c r="D3376" s="1" t="s">
        <v>10055</v>
      </c>
      <c r="E3376" s="1" t="s">
        <v>10056</v>
      </c>
      <c r="F3376" s="1">
        <f t="shared" si="441"/>
        <v>42445.874802025464</v>
      </c>
      <c r="G3376" s="1">
        <v>42221</v>
      </c>
      <c r="H3376" s="1">
        <f t="shared" si="447"/>
        <v>0</v>
      </c>
      <c r="I3376" s="1">
        <v>42221</v>
      </c>
      <c r="J3376" s="1">
        <f t="shared" si="443"/>
        <v>1</v>
      </c>
      <c r="K3376" s="1">
        <f t="shared" si="444"/>
        <v>0</v>
      </c>
      <c r="L3376" s="1">
        <f t="shared" si="445"/>
        <v>0</v>
      </c>
      <c r="M3376" s="1">
        <f t="shared" si="442"/>
        <v>0</v>
      </c>
      <c r="N3376" s="1">
        <v>0</v>
      </c>
    </row>
    <row r="3377" spans="1:14" x14ac:dyDescent="0.3">
      <c r="A3377" s="1" t="s">
        <v>10057</v>
      </c>
      <c r="B3377" s="1" t="s">
        <v>9949</v>
      </c>
      <c r="C3377" s="2">
        <v>10</v>
      </c>
      <c r="D3377" s="1" t="s">
        <v>10058</v>
      </c>
      <c r="E3377" s="1" t="s">
        <v>10059</v>
      </c>
      <c r="F3377" s="1">
        <f t="shared" si="441"/>
        <v>42459.627313993056</v>
      </c>
      <c r="G3377" s="1">
        <v>47311</v>
      </c>
      <c r="H3377" s="1">
        <f t="shared" si="447"/>
        <v>0</v>
      </c>
      <c r="I3377" s="1">
        <v>47311</v>
      </c>
      <c r="J3377" s="1">
        <f t="shared" si="443"/>
        <v>1</v>
      </c>
      <c r="K3377" s="1">
        <f t="shared" si="444"/>
        <v>0</v>
      </c>
      <c r="L3377" s="1">
        <f t="shared" si="445"/>
        <v>0</v>
      </c>
      <c r="M3377" s="1">
        <f t="shared" si="442"/>
        <v>0</v>
      </c>
      <c r="N3377" s="1">
        <v>0</v>
      </c>
    </row>
    <row r="3378" spans="1:14" x14ac:dyDescent="0.3">
      <c r="A3378" s="1" t="s">
        <v>1997</v>
      </c>
      <c r="B3378" s="1" t="s">
        <v>9949</v>
      </c>
      <c r="C3378" s="2">
        <v>1</v>
      </c>
      <c r="D3378" s="1" t="s">
        <v>10060</v>
      </c>
      <c r="E3378" s="1" t="s">
        <v>10061</v>
      </c>
      <c r="F3378" s="1">
        <f t="shared" si="441"/>
        <v>42665.827105069446</v>
      </c>
      <c r="G3378" s="1">
        <v>47337</v>
      </c>
      <c r="H3378" s="1">
        <f t="shared" si="447"/>
        <v>0</v>
      </c>
      <c r="I3378" s="1">
        <v>47337</v>
      </c>
      <c r="J3378" s="1">
        <f t="shared" si="443"/>
        <v>1</v>
      </c>
      <c r="K3378" s="1">
        <f t="shared" si="444"/>
        <v>0</v>
      </c>
      <c r="L3378" s="1">
        <f t="shared" si="445"/>
        <v>0</v>
      </c>
      <c r="M3378" s="1">
        <f t="shared" si="442"/>
        <v>0</v>
      </c>
      <c r="N3378" s="1">
        <v>0</v>
      </c>
    </row>
    <row r="3379" spans="1:14" x14ac:dyDescent="0.3">
      <c r="A3379" s="1" t="s">
        <v>1997</v>
      </c>
      <c r="B3379" s="1" t="s">
        <v>9949</v>
      </c>
      <c r="C3379" s="2">
        <v>10</v>
      </c>
      <c r="D3379" s="1" t="s">
        <v>10058</v>
      </c>
      <c r="E3379" s="1" t="s">
        <v>10062</v>
      </c>
      <c r="F3379" s="1">
        <f t="shared" si="441"/>
        <v>42459.626308125</v>
      </c>
      <c r="G3379" s="1">
        <v>47341</v>
      </c>
      <c r="H3379" s="1">
        <f t="shared" si="447"/>
        <v>1</v>
      </c>
      <c r="I3379" s="1">
        <v>47341</v>
      </c>
      <c r="J3379" s="1">
        <f t="shared" si="443"/>
        <v>1</v>
      </c>
      <c r="K3379" s="1">
        <f t="shared" si="444"/>
        <v>0</v>
      </c>
      <c r="L3379" s="1">
        <f t="shared" si="445"/>
        <v>0</v>
      </c>
      <c r="M3379" s="1">
        <f t="shared" si="442"/>
        <v>0</v>
      </c>
      <c r="N3379" s="1">
        <v>0</v>
      </c>
    </row>
    <row r="3380" spans="1:14" x14ac:dyDescent="0.3">
      <c r="A3380" s="1" t="s">
        <v>10063</v>
      </c>
      <c r="B3380" s="1" t="s">
        <v>9949</v>
      </c>
      <c r="C3380" s="2">
        <v>2</v>
      </c>
      <c r="D3380" s="1" t="s">
        <v>10064</v>
      </c>
      <c r="E3380" s="1" t="s">
        <v>10065</v>
      </c>
      <c r="F3380" s="1">
        <f t="shared" si="441"/>
        <v>42120.81125835648</v>
      </c>
      <c r="G3380" s="1">
        <v>48047</v>
      </c>
      <c r="H3380" s="1">
        <f t="shared" si="447"/>
        <v>0</v>
      </c>
      <c r="I3380" s="1">
        <v>48047</v>
      </c>
      <c r="J3380" s="1">
        <f t="shared" si="443"/>
        <v>1</v>
      </c>
      <c r="K3380" s="1">
        <f t="shared" si="444"/>
        <v>0</v>
      </c>
      <c r="L3380" s="1">
        <f t="shared" si="445"/>
        <v>0</v>
      </c>
      <c r="M3380" s="1">
        <f t="shared" si="442"/>
        <v>0</v>
      </c>
      <c r="N3380" s="1">
        <v>0</v>
      </c>
    </row>
    <row r="3381" spans="1:14" x14ac:dyDescent="0.3">
      <c r="A3381" s="1" t="s">
        <v>5568</v>
      </c>
      <c r="B3381" s="1" t="s">
        <v>9949</v>
      </c>
      <c r="C3381" s="2">
        <v>1</v>
      </c>
      <c r="D3381" s="1" t="s">
        <v>10066</v>
      </c>
      <c r="E3381" s="1" t="s">
        <v>10067</v>
      </c>
      <c r="F3381" s="1">
        <f t="shared" si="441"/>
        <v>41744.617683657409</v>
      </c>
      <c r="G3381" s="1">
        <v>48478</v>
      </c>
      <c r="H3381" s="1">
        <f t="shared" si="447"/>
        <v>0</v>
      </c>
      <c r="I3381" s="1">
        <v>48478</v>
      </c>
      <c r="J3381" s="1">
        <f t="shared" si="443"/>
        <v>1</v>
      </c>
      <c r="K3381" s="1">
        <f t="shared" si="444"/>
        <v>0</v>
      </c>
      <c r="L3381" s="1">
        <f t="shared" si="445"/>
        <v>0</v>
      </c>
      <c r="M3381" s="1">
        <f t="shared" si="442"/>
        <v>0</v>
      </c>
      <c r="N3381" s="1">
        <v>0</v>
      </c>
    </row>
    <row r="3382" spans="1:14" x14ac:dyDescent="0.3">
      <c r="A3382" s="1" t="s">
        <v>10068</v>
      </c>
      <c r="B3382" s="1" t="s">
        <v>9949</v>
      </c>
      <c r="C3382" s="2">
        <v>6</v>
      </c>
      <c r="D3382" s="1" t="s">
        <v>10069</v>
      </c>
      <c r="E3382" s="1" t="s">
        <v>10070</v>
      </c>
      <c r="F3382" s="1">
        <f t="shared" si="441"/>
        <v>40596.736770833333</v>
      </c>
      <c r="G3382" s="1">
        <v>48638</v>
      </c>
      <c r="H3382" s="1">
        <f t="shared" si="447"/>
        <v>0</v>
      </c>
      <c r="I3382" s="1">
        <v>48638</v>
      </c>
      <c r="J3382" s="1">
        <f t="shared" si="443"/>
        <v>1</v>
      </c>
      <c r="K3382" s="1">
        <f t="shared" si="444"/>
        <v>0</v>
      </c>
      <c r="L3382" s="1">
        <f t="shared" si="445"/>
        <v>0</v>
      </c>
      <c r="M3382" s="1">
        <f t="shared" si="442"/>
        <v>0</v>
      </c>
      <c r="N3382" s="1">
        <v>0</v>
      </c>
    </row>
    <row r="3383" spans="1:14" x14ac:dyDescent="0.3">
      <c r="A3383" s="1" t="s">
        <v>4452</v>
      </c>
      <c r="B3383" s="1" t="s">
        <v>9949</v>
      </c>
      <c r="C3383" s="2">
        <v>10</v>
      </c>
      <c r="D3383" s="1" t="s">
        <v>10071</v>
      </c>
      <c r="E3383" s="1" t="s">
        <v>10072</v>
      </c>
      <c r="F3383" s="1">
        <f t="shared" si="441"/>
        <v>42196.269269965276</v>
      </c>
      <c r="G3383" s="1">
        <v>49902</v>
      </c>
      <c r="H3383" s="1">
        <f t="shared" si="447"/>
        <v>0</v>
      </c>
      <c r="I3383" s="1">
        <v>49902</v>
      </c>
      <c r="J3383" s="1">
        <f t="shared" si="443"/>
        <v>1</v>
      </c>
      <c r="K3383" s="1">
        <f t="shared" si="444"/>
        <v>0</v>
      </c>
      <c r="L3383" s="1">
        <f t="shared" si="445"/>
        <v>0</v>
      </c>
      <c r="M3383" s="1">
        <f t="shared" si="442"/>
        <v>0</v>
      </c>
      <c r="N3383" s="1">
        <v>0</v>
      </c>
    </row>
    <row r="3384" spans="1:14" x14ac:dyDescent="0.3">
      <c r="A3384" s="1" t="s">
        <v>2819</v>
      </c>
      <c r="B3384" s="1" t="s">
        <v>9949</v>
      </c>
      <c r="C3384" s="2">
        <v>9</v>
      </c>
      <c r="D3384" s="1" t="s">
        <v>10073</v>
      </c>
      <c r="E3384" s="1" t="s">
        <v>10074</v>
      </c>
      <c r="F3384" s="1">
        <f t="shared" si="441"/>
        <v>42766.734831805552</v>
      </c>
      <c r="G3384" s="1">
        <v>49983</v>
      </c>
      <c r="H3384" s="1">
        <f t="shared" si="447"/>
        <v>0</v>
      </c>
      <c r="I3384" s="1">
        <v>49983</v>
      </c>
      <c r="J3384" s="1">
        <f t="shared" si="443"/>
        <v>1</v>
      </c>
      <c r="K3384" s="1">
        <f t="shared" si="444"/>
        <v>0</v>
      </c>
      <c r="L3384" s="1">
        <f t="shared" si="445"/>
        <v>0</v>
      </c>
      <c r="M3384" s="1">
        <f t="shared" si="442"/>
        <v>0</v>
      </c>
      <c r="N3384" s="1">
        <v>0</v>
      </c>
    </row>
    <row r="3385" spans="1:14" x14ac:dyDescent="0.3">
      <c r="A3385" s="1" t="s">
        <v>10075</v>
      </c>
      <c r="B3385" s="1" t="s">
        <v>9949</v>
      </c>
      <c r="C3385" s="2">
        <v>10</v>
      </c>
      <c r="D3385" s="1" t="s">
        <v>10076</v>
      </c>
      <c r="E3385" s="1" t="s">
        <v>10077</v>
      </c>
      <c r="F3385" s="1">
        <f t="shared" si="441"/>
        <v>41513.609901539348</v>
      </c>
      <c r="G3385" s="1">
        <v>51345</v>
      </c>
      <c r="H3385" s="1">
        <f t="shared" si="447"/>
        <v>0</v>
      </c>
      <c r="I3385" s="1">
        <v>51345</v>
      </c>
      <c r="J3385" s="1">
        <f t="shared" si="443"/>
        <v>1</v>
      </c>
      <c r="K3385" s="1">
        <f t="shared" si="444"/>
        <v>0</v>
      </c>
      <c r="L3385" s="1">
        <f t="shared" si="445"/>
        <v>0</v>
      </c>
      <c r="M3385" s="1">
        <f t="shared" si="442"/>
        <v>0</v>
      </c>
      <c r="N3385" s="1">
        <v>0</v>
      </c>
    </row>
    <row r="3386" spans="1:14" x14ac:dyDescent="0.3">
      <c r="A3386" s="1" t="s">
        <v>10078</v>
      </c>
      <c r="B3386" s="1" t="s">
        <v>9949</v>
      </c>
      <c r="C3386" s="2">
        <v>2</v>
      </c>
      <c r="D3386" s="1" t="s">
        <v>10079</v>
      </c>
      <c r="E3386" s="1" t="s">
        <v>10080</v>
      </c>
      <c r="F3386" s="1">
        <f t="shared" si="441"/>
        <v>42192.39811480324</v>
      </c>
      <c r="G3386" s="1">
        <v>51645</v>
      </c>
      <c r="H3386" s="1">
        <f t="shared" si="447"/>
        <v>0</v>
      </c>
      <c r="I3386" s="1">
        <v>51645</v>
      </c>
      <c r="J3386" s="1">
        <f t="shared" si="443"/>
        <v>1</v>
      </c>
      <c r="K3386" s="1">
        <f t="shared" si="444"/>
        <v>0</v>
      </c>
      <c r="L3386" s="1">
        <f t="shared" si="445"/>
        <v>0</v>
      </c>
      <c r="M3386" s="1">
        <f t="shared" si="442"/>
        <v>0</v>
      </c>
      <c r="N3386" s="1">
        <v>0</v>
      </c>
    </row>
    <row r="3387" spans="1:14" x14ac:dyDescent="0.3">
      <c r="A3387" s="1" t="s">
        <v>2135</v>
      </c>
      <c r="B3387" s="1" t="s">
        <v>9949</v>
      </c>
      <c r="C3387" s="2">
        <v>9</v>
      </c>
      <c r="D3387" s="1" t="s">
        <v>10081</v>
      </c>
      <c r="E3387" s="1" t="s">
        <v>10082</v>
      </c>
      <c r="F3387" s="1">
        <f t="shared" si="441"/>
        <v>41509.820996342591</v>
      </c>
      <c r="G3387" s="1">
        <v>52941</v>
      </c>
      <c r="H3387" s="1">
        <f t="shared" si="447"/>
        <v>0</v>
      </c>
      <c r="I3387" s="1">
        <v>52941</v>
      </c>
      <c r="J3387" s="1">
        <f t="shared" si="443"/>
        <v>1</v>
      </c>
      <c r="K3387" s="1">
        <f t="shared" si="444"/>
        <v>0</v>
      </c>
      <c r="L3387" s="1">
        <f t="shared" si="445"/>
        <v>0</v>
      </c>
      <c r="M3387" s="1">
        <f t="shared" si="442"/>
        <v>0</v>
      </c>
      <c r="N3387" s="1">
        <v>0</v>
      </c>
    </row>
    <row r="3388" spans="1:14" x14ac:dyDescent="0.3">
      <c r="A3388" s="1" t="s">
        <v>320</v>
      </c>
      <c r="B3388" s="1" t="s">
        <v>10083</v>
      </c>
      <c r="C3388" s="2">
        <v>10</v>
      </c>
      <c r="D3388" s="1" t="s">
        <v>10084</v>
      </c>
      <c r="E3388" s="1" t="s">
        <v>10085</v>
      </c>
      <c r="F3388" s="1">
        <f t="shared" si="441"/>
        <v>42039.683644282406</v>
      </c>
      <c r="G3388" s="1">
        <v>3791</v>
      </c>
      <c r="H3388" s="1">
        <v>0</v>
      </c>
      <c r="I3388" s="1">
        <v>3791</v>
      </c>
      <c r="J3388" s="1">
        <f t="shared" si="443"/>
        <v>0</v>
      </c>
      <c r="K3388" s="1">
        <f t="shared" si="444"/>
        <v>0</v>
      </c>
      <c r="L3388" s="1">
        <f t="shared" si="445"/>
        <v>0</v>
      </c>
      <c r="M3388" s="1">
        <f t="shared" si="442"/>
        <v>0</v>
      </c>
      <c r="N3388" s="1">
        <v>0</v>
      </c>
    </row>
    <row r="3389" spans="1:14" x14ac:dyDescent="0.3">
      <c r="A3389" s="1" t="s">
        <v>1376</v>
      </c>
      <c r="B3389" s="1" t="s">
        <v>10083</v>
      </c>
      <c r="C3389" s="2">
        <v>2</v>
      </c>
      <c r="D3389" s="1" t="s">
        <v>10086</v>
      </c>
      <c r="E3389" s="1" t="s">
        <v>10087</v>
      </c>
      <c r="F3389" s="1">
        <f t="shared" si="441"/>
        <v>42315.498383020837</v>
      </c>
      <c r="G3389" s="1">
        <v>31800</v>
      </c>
      <c r="H3389" s="1">
        <f>+H3404</f>
        <v>0</v>
      </c>
      <c r="I3389" s="1">
        <v>31800</v>
      </c>
      <c r="J3389" s="1">
        <f t="shared" si="443"/>
        <v>0</v>
      </c>
      <c r="K3389" s="1">
        <f t="shared" si="444"/>
        <v>0</v>
      </c>
      <c r="L3389" s="1">
        <f t="shared" si="445"/>
        <v>0</v>
      </c>
      <c r="M3389" s="1">
        <f t="shared" si="442"/>
        <v>0</v>
      </c>
      <c r="N3389" s="1">
        <v>0</v>
      </c>
    </row>
    <row r="3390" spans="1:14" x14ac:dyDescent="0.3">
      <c r="A3390" s="1" t="s">
        <v>2524</v>
      </c>
      <c r="B3390" s="1" t="s">
        <v>10088</v>
      </c>
      <c r="C3390" s="2">
        <v>8</v>
      </c>
      <c r="D3390" s="1" t="s">
        <v>10089</v>
      </c>
      <c r="E3390" s="1" t="s">
        <v>10090</v>
      </c>
      <c r="F3390" s="1">
        <f t="shared" si="441"/>
        <v>42125.533801493053</v>
      </c>
      <c r="G3390" s="1">
        <v>41207</v>
      </c>
      <c r="H3390" s="1">
        <f>+H3405</f>
        <v>0</v>
      </c>
      <c r="I3390" s="1">
        <v>41207</v>
      </c>
      <c r="J3390" s="1">
        <f t="shared" si="443"/>
        <v>0</v>
      </c>
      <c r="K3390" s="1">
        <f t="shared" si="444"/>
        <v>0</v>
      </c>
      <c r="L3390" s="1">
        <f t="shared" si="445"/>
        <v>0</v>
      </c>
      <c r="M3390" s="1">
        <f t="shared" si="442"/>
        <v>0</v>
      </c>
      <c r="N3390" s="1">
        <v>0</v>
      </c>
    </row>
    <row r="3391" spans="1:14" x14ac:dyDescent="0.3">
      <c r="A3391" s="1" t="s">
        <v>10091</v>
      </c>
      <c r="B3391" s="1" t="s">
        <v>10092</v>
      </c>
      <c r="C3391" s="2">
        <v>2</v>
      </c>
      <c r="D3391" s="1" t="s">
        <v>10093</v>
      </c>
      <c r="E3391" s="1" t="s">
        <v>10094</v>
      </c>
      <c r="F3391" s="1">
        <f t="shared" si="441"/>
        <v>41849.711361041664</v>
      </c>
      <c r="G3391" s="1">
        <v>46442</v>
      </c>
      <c r="H3391" s="1">
        <f>+H3406</f>
        <v>0</v>
      </c>
      <c r="I3391" s="1">
        <v>46442</v>
      </c>
      <c r="J3391" s="1">
        <f t="shared" si="443"/>
        <v>0</v>
      </c>
      <c r="K3391" s="1">
        <f t="shared" si="444"/>
        <v>0</v>
      </c>
      <c r="L3391" s="1">
        <f t="shared" si="445"/>
        <v>0</v>
      </c>
      <c r="M3391" s="1">
        <f t="shared" si="442"/>
        <v>0</v>
      </c>
      <c r="N3391" s="1">
        <v>0</v>
      </c>
    </row>
    <row r="3392" spans="1:14" x14ac:dyDescent="0.3">
      <c r="A3392" s="1" t="s">
        <v>51</v>
      </c>
      <c r="B3392" s="1" t="s">
        <v>10095</v>
      </c>
      <c r="C3392" s="2">
        <v>10</v>
      </c>
      <c r="D3392" s="1" t="s">
        <v>10096</v>
      </c>
      <c r="E3392" s="1" t="s">
        <v>10097</v>
      </c>
      <c r="F3392" s="1">
        <f t="shared" si="441"/>
        <v>42419.664385601849</v>
      </c>
      <c r="G3392" s="1">
        <v>9012</v>
      </c>
      <c r="H3392" s="1">
        <f>+H3407</f>
        <v>0</v>
      </c>
      <c r="I3392" s="1">
        <v>9012</v>
      </c>
      <c r="J3392" s="1">
        <f t="shared" si="443"/>
        <v>0</v>
      </c>
      <c r="K3392" s="1">
        <f t="shared" si="444"/>
        <v>0</v>
      </c>
      <c r="L3392" s="1">
        <f t="shared" si="445"/>
        <v>0</v>
      </c>
      <c r="M3392" s="1">
        <f t="shared" si="442"/>
        <v>0</v>
      </c>
      <c r="N3392" s="1">
        <v>0</v>
      </c>
    </row>
    <row r="3393" spans="1:14" x14ac:dyDescent="0.3">
      <c r="A3393" s="1" t="s">
        <v>7940</v>
      </c>
      <c r="B3393" s="1" t="s">
        <v>10098</v>
      </c>
      <c r="C3393" s="2">
        <v>1</v>
      </c>
      <c r="D3393" s="1" t="s">
        <v>10099</v>
      </c>
      <c r="E3393" s="1" t="s">
        <v>10100</v>
      </c>
      <c r="F3393" s="1">
        <f t="shared" ref="F3393:F3456" si="448">DATEVALUE(E3393)+TIMEVALUE(E3393)</f>
        <v>41693.81530415509</v>
      </c>
      <c r="G3393" s="1">
        <v>113</v>
      </c>
      <c r="H3393" s="1">
        <v>0</v>
      </c>
      <c r="I3393" s="1">
        <v>113</v>
      </c>
      <c r="J3393" s="1">
        <f t="shared" si="443"/>
        <v>0</v>
      </c>
      <c r="K3393" s="1">
        <f t="shared" si="444"/>
        <v>0</v>
      </c>
      <c r="L3393" s="1">
        <f t="shared" si="445"/>
        <v>0</v>
      </c>
      <c r="M3393" s="1">
        <f t="shared" ref="M3393:M3456" si="449">IF(OR(K3393,L3393), 1, 0)</f>
        <v>0</v>
      </c>
      <c r="N3393" s="1">
        <v>0</v>
      </c>
    </row>
    <row r="3394" spans="1:14" x14ac:dyDescent="0.3">
      <c r="A3394" s="1" t="s">
        <v>362</v>
      </c>
      <c r="B3394" s="1" t="s">
        <v>10101</v>
      </c>
      <c r="C3394" s="2">
        <v>2</v>
      </c>
      <c r="D3394" s="1" t="s">
        <v>10102</v>
      </c>
      <c r="E3394" s="1" t="s">
        <v>10103</v>
      </c>
      <c r="F3394" s="1">
        <f t="shared" si="448"/>
        <v>42451.803408136577</v>
      </c>
      <c r="G3394" s="1">
        <v>44801</v>
      </c>
      <c r="H3394" s="1">
        <v>1</v>
      </c>
      <c r="I3394" s="1">
        <v>44801</v>
      </c>
      <c r="J3394" s="1">
        <f t="shared" si="443"/>
        <v>0</v>
      </c>
      <c r="K3394" s="1">
        <f t="shared" si="444"/>
        <v>0</v>
      </c>
      <c r="L3394" s="1">
        <f t="shared" si="445"/>
        <v>0</v>
      </c>
      <c r="M3394" s="1">
        <f t="shared" si="449"/>
        <v>0</v>
      </c>
      <c r="N3394" s="1">
        <v>1</v>
      </c>
    </row>
    <row r="3395" spans="1:14" x14ac:dyDescent="0.3">
      <c r="A3395" s="1" t="s">
        <v>307</v>
      </c>
      <c r="B3395" s="1" t="s">
        <v>10104</v>
      </c>
      <c r="C3395" s="2">
        <v>10</v>
      </c>
      <c r="D3395" s="1" t="s">
        <v>10105</v>
      </c>
      <c r="E3395" s="1" t="s">
        <v>10106</v>
      </c>
      <c r="F3395" s="1">
        <f t="shared" si="448"/>
        <v>41701.789313460649</v>
      </c>
      <c r="G3395" s="1">
        <v>43021</v>
      </c>
      <c r="H3395" s="1">
        <f t="shared" ref="H3394:H3400" si="450">+H3410</f>
        <v>0</v>
      </c>
      <c r="I3395" s="1">
        <v>43021</v>
      </c>
      <c r="J3395" s="1">
        <f t="shared" ref="J3395:J3458" si="451">IF(AND(EXACT(B3394,B3395), EXACT(B3393,B3394)), 1, 0)</f>
        <v>0</v>
      </c>
      <c r="K3395" s="1">
        <f t="shared" ref="K3395:K3458" si="452">IF(AND(J3395=1, EXACT(A3393, A3394), EXACT(A3394, A3395)), 1, 0)</f>
        <v>0</v>
      </c>
      <c r="L3395" s="1">
        <f t="shared" ref="L3395:L3458" si="453">IF(AND(J3395=1, EXACT(D3393, D3394), EXACT(D3394, D3395), F3395-F3393&lt;365), 1, 0)</f>
        <v>0</v>
      </c>
      <c r="M3395" s="1">
        <f t="shared" si="449"/>
        <v>0</v>
      </c>
      <c r="N3395" s="1">
        <v>0</v>
      </c>
    </row>
    <row r="3396" spans="1:14" x14ac:dyDescent="0.3">
      <c r="A3396" s="1" t="s">
        <v>10107</v>
      </c>
      <c r="B3396" s="1" t="s">
        <v>10108</v>
      </c>
      <c r="C3396" s="2">
        <v>8</v>
      </c>
      <c r="D3396" s="1" t="s">
        <v>10109</v>
      </c>
      <c r="E3396" s="1" t="s">
        <v>10110</v>
      </c>
      <c r="F3396" s="1">
        <f t="shared" si="448"/>
        <v>40249.427268518521</v>
      </c>
      <c r="G3396" s="1">
        <v>35456</v>
      </c>
      <c r="H3396" s="1">
        <f t="shared" si="450"/>
        <v>0</v>
      </c>
      <c r="I3396" s="1">
        <v>35456</v>
      </c>
      <c r="J3396" s="1">
        <f t="shared" si="451"/>
        <v>0</v>
      </c>
      <c r="K3396" s="1">
        <f t="shared" si="452"/>
        <v>0</v>
      </c>
      <c r="L3396" s="1">
        <f t="shared" si="453"/>
        <v>0</v>
      </c>
      <c r="M3396" s="1">
        <f t="shared" si="449"/>
        <v>0</v>
      </c>
      <c r="N3396" s="1">
        <v>0</v>
      </c>
    </row>
    <row r="3397" spans="1:14" x14ac:dyDescent="0.3">
      <c r="A3397" s="1" t="s">
        <v>10111</v>
      </c>
      <c r="B3397" s="1" t="s">
        <v>10108</v>
      </c>
      <c r="C3397" s="2">
        <v>8</v>
      </c>
      <c r="D3397" s="1" t="s">
        <v>10112</v>
      </c>
      <c r="E3397" s="1" t="s">
        <v>10113</v>
      </c>
      <c r="F3397" s="1">
        <f t="shared" si="448"/>
        <v>40249.42900462963</v>
      </c>
      <c r="G3397" s="1">
        <v>41130</v>
      </c>
      <c r="H3397" s="1">
        <f t="shared" si="450"/>
        <v>0</v>
      </c>
      <c r="I3397" s="1">
        <v>41130</v>
      </c>
      <c r="J3397" s="1">
        <f t="shared" si="451"/>
        <v>0</v>
      </c>
      <c r="K3397" s="1">
        <f t="shared" si="452"/>
        <v>0</v>
      </c>
      <c r="L3397" s="1">
        <f t="shared" si="453"/>
        <v>0</v>
      </c>
      <c r="M3397" s="1">
        <f t="shared" si="449"/>
        <v>0</v>
      </c>
      <c r="N3397" s="1">
        <v>0</v>
      </c>
    </row>
    <row r="3398" spans="1:14" x14ac:dyDescent="0.3">
      <c r="A3398" s="1" t="s">
        <v>1524</v>
      </c>
      <c r="B3398" s="1" t="s">
        <v>10114</v>
      </c>
      <c r="C3398" s="2">
        <v>2</v>
      </c>
      <c r="D3398" s="1" t="s">
        <v>10115</v>
      </c>
      <c r="E3398" s="1" t="s">
        <v>10116</v>
      </c>
      <c r="F3398" s="1">
        <f t="shared" si="448"/>
        <v>40442.027951388889</v>
      </c>
      <c r="G3398" s="1">
        <v>32273</v>
      </c>
      <c r="H3398" s="1">
        <f t="shared" si="450"/>
        <v>0</v>
      </c>
      <c r="I3398" s="1">
        <v>32273</v>
      </c>
      <c r="J3398" s="1">
        <f t="shared" si="451"/>
        <v>0</v>
      </c>
      <c r="K3398" s="1">
        <f t="shared" si="452"/>
        <v>0</v>
      </c>
      <c r="L3398" s="1">
        <f t="shared" si="453"/>
        <v>0</v>
      </c>
      <c r="M3398" s="1">
        <f t="shared" si="449"/>
        <v>0</v>
      </c>
      <c r="N3398" s="1">
        <v>0</v>
      </c>
    </row>
    <row r="3399" spans="1:14" x14ac:dyDescent="0.3">
      <c r="A3399" s="1" t="s">
        <v>10117</v>
      </c>
      <c r="B3399" s="1" t="s">
        <v>10118</v>
      </c>
      <c r="C3399" s="2">
        <v>10</v>
      </c>
      <c r="D3399" s="1" t="s">
        <v>10119</v>
      </c>
      <c r="E3399" s="1" t="s">
        <v>10120</v>
      </c>
      <c r="F3399" s="1">
        <f t="shared" si="448"/>
        <v>42350.907917951386</v>
      </c>
      <c r="G3399" s="1">
        <v>17868</v>
      </c>
      <c r="H3399" s="1">
        <f t="shared" si="450"/>
        <v>0</v>
      </c>
      <c r="I3399" s="1">
        <v>17868</v>
      </c>
      <c r="J3399" s="1">
        <f t="shared" si="451"/>
        <v>0</v>
      </c>
      <c r="K3399" s="1">
        <f t="shared" si="452"/>
        <v>0</v>
      </c>
      <c r="L3399" s="1">
        <f t="shared" si="453"/>
        <v>0</v>
      </c>
      <c r="M3399" s="1">
        <f t="shared" si="449"/>
        <v>0</v>
      </c>
      <c r="N3399" s="1">
        <v>0</v>
      </c>
    </row>
    <row r="3400" spans="1:14" x14ac:dyDescent="0.3">
      <c r="A3400" s="1" t="s">
        <v>8414</v>
      </c>
      <c r="B3400" s="1" t="s">
        <v>10121</v>
      </c>
      <c r="C3400" s="2">
        <v>2</v>
      </c>
      <c r="D3400" s="1" t="s">
        <v>10122</v>
      </c>
      <c r="E3400" s="1" t="s">
        <v>10123</v>
      </c>
      <c r="F3400" s="1">
        <f t="shared" si="448"/>
        <v>42329.487821527779</v>
      </c>
      <c r="G3400" s="1">
        <v>30338</v>
      </c>
      <c r="H3400" s="1">
        <f t="shared" si="450"/>
        <v>0</v>
      </c>
      <c r="I3400" s="1">
        <v>30338</v>
      </c>
      <c r="J3400" s="1">
        <f t="shared" si="451"/>
        <v>0</v>
      </c>
      <c r="K3400" s="1">
        <f t="shared" si="452"/>
        <v>0</v>
      </c>
      <c r="L3400" s="1">
        <f t="shared" si="453"/>
        <v>0</v>
      </c>
      <c r="M3400" s="1">
        <f t="shared" si="449"/>
        <v>0</v>
      </c>
      <c r="N3400" s="1">
        <v>0</v>
      </c>
    </row>
    <row r="3401" spans="1:14" x14ac:dyDescent="0.3">
      <c r="A3401" s="1" t="s">
        <v>320</v>
      </c>
      <c r="B3401" s="1" t="s">
        <v>10124</v>
      </c>
      <c r="C3401" s="2">
        <v>10</v>
      </c>
      <c r="D3401" s="1" t="s">
        <v>10125</v>
      </c>
      <c r="E3401" s="1" t="s">
        <v>10126</v>
      </c>
      <c r="F3401" s="1">
        <f t="shared" si="448"/>
        <v>42343.733488298611</v>
      </c>
      <c r="G3401" s="1">
        <v>2771</v>
      </c>
      <c r="H3401" s="1">
        <v>0</v>
      </c>
      <c r="I3401" s="1">
        <v>2771</v>
      </c>
      <c r="J3401" s="1">
        <f t="shared" si="451"/>
        <v>0</v>
      </c>
      <c r="K3401" s="1">
        <f t="shared" si="452"/>
        <v>0</v>
      </c>
      <c r="L3401" s="1">
        <f t="shared" si="453"/>
        <v>0</v>
      </c>
      <c r="M3401" s="1">
        <f t="shared" si="449"/>
        <v>0</v>
      </c>
      <c r="N3401" s="1">
        <v>0</v>
      </c>
    </row>
    <row r="3402" spans="1:14" x14ac:dyDescent="0.3">
      <c r="A3402" s="1" t="s">
        <v>1708</v>
      </c>
      <c r="B3402" s="1" t="s">
        <v>10127</v>
      </c>
      <c r="C3402" s="2">
        <v>6</v>
      </c>
      <c r="D3402" s="1" t="s">
        <v>10128</v>
      </c>
      <c r="E3402" s="1" t="s">
        <v>10129</v>
      </c>
      <c r="F3402" s="1">
        <f t="shared" si="448"/>
        <v>42463.106980567129</v>
      </c>
      <c r="G3402" s="1">
        <v>26920</v>
      </c>
      <c r="H3402" s="1">
        <f>+H3417</f>
        <v>0</v>
      </c>
      <c r="I3402" s="1">
        <v>26920</v>
      </c>
      <c r="J3402" s="1">
        <f t="shared" si="451"/>
        <v>0</v>
      </c>
      <c r="K3402" s="1">
        <f t="shared" si="452"/>
        <v>0</v>
      </c>
      <c r="L3402" s="1">
        <f t="shared" si="453"/>
        <v>0</v>
      </c>
      <c r="M3402" s="1">
        <f t="shared" si="449"/>
        <v>0</v>
      </c>
      <c r="N3402" s="1">
        <v>0</v>
      </c>
    </row>
    <row r="3403" spans="1:14" x14ac:dyDescent="0.3">
      <c r="A3403" s="1" t="s">
        <v>2541</v>
      </c>
      <c r="B3403" s="1" t="s">
        <v>10130</v>
      </c>
      <c r="C3403" s="2">
        <v>10</v>
      </c>
      <c r="D3403" s="1" t="s">
        <v>10131</v>
      </c>
      <c r="E3403" s="1" t="s">
        <v>10132</v>
      </c>
      <c r="F3403" s="1">
        <f t="shared" si="448"/>
        <v>42422.55478121528</v>
      </c>
      <c r="G3403" s="1">
        <v>33460</v>
      </c>
      <c r="H3403" s="1">
        <f>+H3418</f>
        <v>0</v>
      </c>
      <c r="I3403" s="1">
        <v>33460</v>
      </c>
      <c r="J3403" s="1">
        <f t="shared" si="451"/>
        <v>0</v>
      </c>
      <c r="K3403" s="1">
        <f t="shared" si="452"/>
        <v>0</v>
      </c>
      <c r="L3403" s="1">
        <f t="shared" si="453"/>
        <v>0</v>
      </c>
      <c r="M3403" s="1">
        <f t="shared" si="449"/>
        <v>0</v>
      </c>
      <c r="N3403" s="1">
        <v>0</v>
      </c>
    </row>
    <row r="3404" spans="1:14" x14ac:dyDescent="0.3">
      <c r="A3404" s="1" t="s">
        <v>5573</v>
      </c>
      <c r="B3404" s="1" t="s">
        <v>10133</v>
      </c>
      <c r="C3404" s="2">
        <v>1</v>
      </c>
      <c r="D3404" s="1" t="s">
        <v>10134</v>
      </c>
      <c r="E3404" s="1" t="s">
        <v>10135</v>
      </c>
      <c r="F3404" s="1">
        <f t="shared" si="448"/>
        <v>42215.642614270837</v>
      </c>
      <c r="G3404" s="1">
        <v>5815</v>
      </c>
      <c r="H3404" s="1">
        <v>0</v>
      </c>
      <c r="I3404" s="1">
        <v>5815</v>
      </c>
      <c r="J3404" s="1">
        <f t="shared" si="451"/>
        <v>0</v>
      </c>
      <c r="K3404" s="1">
        <f t="shared" si="452"/>
        <v>0</v>
      </c>
      <c r="L3404" s="1">
        <f t="shared" si="453"/>
        <v>0</v>
      </c>
      <c r="M3404" s="1">
        <f t="shared" si="449"/>
        <v>0</v>
      </c>
      <c r="N3404" s="1">
        <v>0</v>
      </c>
    </row>
    <row r="3405" spans="1:14" x14ac:dyDescent="0.3">
      <c r="A3405" s="1" t="s">
        <v>10136</v>
      </c>
      <c r="B3405" s="1" t="s">
        <v>10133</v>
      </c>
      <c r="C3405" s="2">
        <v>1</v>
      </c>
      <c r="D3405" s="1" t="s">
        <v>10137</v>
      </c>
      <c r="E3405" s="1" t="s">
        <v>10138</v>
      </c>
      <c r="F3405" s="1">
        <f t="shared" si="448"/>
        <v>42344.934277604167</v>
      </c>
      <c r="G3405" s="1">
        <v>20892</v>
      </c>
      <c r="H3405" s="1">
        <f t="shared" ref="H3405:H3410" si="454">+H3420</f>
        <v>0</v>
      </c>
      <c r="I3405" s="1">
        <v>20892</v>
      </c>
      <c r="J3405" s="1">
        <f t="shared" si="451"/>
        <v>0</v>
      </c>
      <c r="K3405" s="1">
        <f t="shared" si="452"/>
        <v>0</v>
      </c>
      <c r="L3405" s="1">
        <f t="shared" si="453"/>
        <v>0</v>
      </c>
      <c r="M3405" s="1">
        <f t="shared" si="449"/>
        <v>0</v>
      </c>
      <c r="N3405" s="1">
        <v>0</v>
      </c>
    </row>
    <row r="3406" spans="1:14" x14ac:dyDescent="0.3">
      <c r="A3406" s="1" t="s">
        <v>2004</v>
      </c>
      <c r="B3406" s="1" t="s">
        <v>10133</v>
      </c>
      <c r="C3406" s="2">
        <v>1</v>
      </c>
      <c r="D3406" s="1" t="s">
        <v>10139</v>
      </c>
      <c r="E3406" s="1" t="s">
        <v>10140</v>
      </c>
      <c r="F3406" s="1">
        <f t="shared" si="448"/>
        <v>42343.003319479169</v>
      </c>
      <c r="G3406" s="1">
        <v>49819</v>
      </c>
      <c r="H3406" s="1">
        <f t="shared" si="454"/>
        <v>0</v>
      </c>
      <c r="I3406" s="1">
        <v>49819</v>
      </c>
      <c r="J3406" s="1">
        <f t="shared" si="451"/>
        <v>1</v>
      </c>
      <c r="K3406" s="1">
        <f t="shared" si="452"/>
        <v>0</v>
      </c>
      <c r="L3406" s="1">
        <f t="shared" si="453"/>
        <v>0</v>
      </c>
      <c r="M3406" s="1">
        <f t="shared" si="449"/>
        <v>0</v>
      </c>
      <c r="N3406" s="1">
        <v>0</v>
      </c>
    </row>
    <row r="3407" spans="1:14" x14ac:dyDescent="0.3">
      <c r="A3407" s="1" t="s">
        <v>4172</v>
      </c>
      <c r="B3407" s="1" t="s">
        <v>10133</v>
      </c>
      <c r="C3407" s="2">
        <v>1</v>
      </c>
      <c r="D3407" s="1" t="s">
        <v>10141</v>
      </c>
      <c r="E3407" s="1" t="s">
        <v>10142</v>
      </c>
      <c r="F3407" s="1">
        <f t="shared" si="448"/>
        <v>42182.905905023152</v>
      </c>
      <c r="G3407" s="1">
        <v>52075</v>
      </c>
      <c r="H3407" s="1">
        <f t="shared" si="454"/>
        <v>0</v>
      </c>
      <c r="I3407" s="1">
        <v>52075</v>
      </c>
      <c r="J3407" s="1">
        <f t="shared" si="451"/>
        <v>1</v>
      </c>
      <c r="K3407" s="1">
        <f t="shared" si="452"/>
        <v>0</v>
      </c>
      <c r="L3407" s="1">
        <f t="shared" si="453"/>
        <v>0</v>
      </c>
      <c r="M3407" s="1">
        <f t="shared" si="449"/>
        <v>0</v>
      </c>
      <c r="N3407" s="1">
        <v>0</v>
      </c>
    </row>
    <row r="3408" spans="1:14" x14ac:dyDescent="0.3">
      <c r="A3408" s="1" t="s">
        <v>1337</v>
      </c>
      <c r="B3408" s="1" t="s">
        <v>10143</v>
      </c>
      <c r="C3408" s="2">
        <v>8</v>
      </c>
      <c r="D3408" s="1" t="s">
        <v>10144</v>
      </c>
      <c r="E3408" s="1" t="s">
        <v>10145</v>
      </c>
      <c r="F3408" s="1">
        <f t="shared" si="448"/>
        <v>40696.678865740738</v>
      </c>
      <c r="G3408" s="1">
        <v>45308</v>
      </c>
      <c r="H3408" s="1">
        <f t="shared" si="454"/>
        <v>0</v>
      </c>
      <c r="I3408" s="1">
        <v>45308</v>
      </c>
      <c r="J3408" s="1">
        <f t="shared" si="451"/>
        <v>0</v>
      </c>
      <c r="K3408" s="1">
        <f t="shared" si="452"/>
        <v>0</v>
      </c>
      <c r="L3408" s="1">
        <f t="shared" si="453"/>
        <v>0</v>
      </c>
      <c r="M3408" s="1">
        <f t="shared" si="449"/>
        <v>0</v>
      </c>
      <c r="N3408" s="1">
        <v>0</v>
      </c>
    </row>
    <row r="3409" spans="1:14" x14ac:dyDescent="0.3">
      <c r="A3409" s="1" t="s">
        <v>10146</v>
      </c>
      <c r="B3409" s="1" t="s">
        <v>10147</v>
      </c>
      <c r="C3409" s="2">
        <v>10</v>
      </c>
      <c r="D3409" s="1" t="s">
        <v>10148</v>
      </c>
      <c r="E3409" s="1" t="s">
        <v>10149</v>
      </c>
      <c r="F3409" s="1">
        <f t="shared" si="448"/>
        <v>42177.857112592596</v>
      </c>
      <c r="G3409" s="1">
        <v>14611</v>
      </c>
      <c r="H3409" s="1">
        <f t="shared" si="454"/>
        <v>0</v>
      </c>
      <c r="I3409" s="1">
        <v>14611</v>
      </c>
      <c r="J3409" s="1">
        <f t="shared" si="451"/>
        <v>0</v>
      </c>
      <c r="K3409" s="1">
        <f t="shared" si="452"/>
        <v>0</v>
      </c>
      <c r="L3409" s="1">
        <f t="shared" si="453"/>
        <v>0</v>
      </c>
      <c r="M3409" s="1">
        <f t="shared" si="449"/>
        <v>0</v>
      </c>
      <c r="N3409" s="1">
        <v>0</v>
      </c>
    </row>
    <row r="3410" spans="1:14" x14ac:dyDescent="0.3">
      <c r="A3410" s="1" t="s">
        <v>2800</v>
      </c>
      <c r="B3410" s="1" t="s">
        <v>10150</v>
      </c>
      <c r="C3410" s="2">
        <v>9</v>
      </c>
      <c r="D3410" s="1" t="s">
        <v>10151</v>
      </c>
      <c r="E3410" s="1" t="s">
        <v>10152</v>
      </c>
      <c r="F3410" s="1">
        <f t="shared" si="448"/>
        <v>41675.740750868055</v>
      </c>
      <c r="G3410" s="1">
        <v>39549</v>
      </c>
      <c r="H3410" s="1">
        <f t="shared" si="454"/>
        <v>0</v>
      </c>
      <c r="I3410" s="1">
        <v>39549</v>
      </c>
      <c r="J3410" s="1">
        <f t="shared" si="451"/>
        <v>0</v>
      </c>
      <c r="K3410" s="1">
        <f t="shared" si="452"/>
        <v>0</v>
      </c>
      <c r="L3410" s="1">
        <f t="shared" si="453"/>
        <v>0</v>
      </c>
      <c r="M3410" s="1">
        <f t="shared" si="449"/>
        <v>0</v>
      </c>
      <c r="N3410" s="1">
        <v>0</v>
      </c>
    </row>
    <row r="3411" spans="1:14" x14ac:dyDescent="0.3">
      <c r="A3411" s="1" t="s">
        <v>756</v>
      </c>
      <c r="B3411" s="1" t="s">
        <v>10153</v>
      </c>
      <c r="C3411" s="2">
        <v>2</v>
      </c>
      <c r="D3411" s="1" t="s">
        <v>10154</v>
      </c>
      <c r="E3411" s="1" t="s">
        <v>10155</v>
      </c>
      <c r="F3411" s="1">
        <f t="shared" si="448"/>
        <v>42236.072071828705</v>
      </c>
      <c r="G3411" s="1">
        <v>930</v>
      </c>
      <c r="H3411" s="1">
        <v>0</v>
      </c>
      <c r="I3411" s="1">
        <v>930</v>
      </c>
      <c r="J3411" s="1">
        <f t="shared" si="451"/>
        <v>0</v>
      </c>
      <c r="K3411" s="1">
        <f t="shared" si="452"/>
        <v>0</v>
      </c>
      <c r="L3411" s="1">
        <f t="shared" si="453"/>
        <v>0</v>
      </c>
      <c r="M3411" s="1">
        <f t="shared" si="449"/>
        <v>0</v>
      </c>
      <c r="N3411" s="1">
        <v>0</v>
      </c>
    </row>
    <row r="3412" spans="1:14" x14ac:dyDescent="0.3">
      <c r="A3412" s="1" t="s">
        <v>2722</v>
      </c>
      <c r="B3412" s="1" t="s">
        <v>10153</v>
      </c>
      <c r="C3412" s="2">
        <v>10</v>
      </c>
      <c r="D3412" s="1" t="s">
        <v>10156</v>
      </c>
      <c r="E3412" s="1" t="s">
        <v>10157</v>
      </c>
      <c r="F3412" s="1">
        <f t="shared" si="448"/>
        <v>42210.795230023148</v>
      </c>
      <c r="G3412" s="1">
        <v>11314</v>
      </c>
      <c r="H3412" s="1">
        <f>+H3427</f>
        <v>0</v>
      </c>
      <c r="I3412" s="1">
        <v>11314</v>
      </c>
      <c r="J3412" s="1">
        <f t="shared" si="451"/>
        <v>0</v>
      </c>
      <c r="K3412" s="1">
        <f t="shared" si="452"/>
        <v>0</v>
      </c>
      <c r="L3412" s="1">
        <f t="shared" si="453"/>
        <v>0</v>
      </c>
      <c r="M3412" s="1">
        <f t="shared" si="449"/>
        <v>0</v>
      </c>
      <c r="N3412" s="1">
        <v>0</v>
      </c>
    </row>
    <row r="3413" spans="1:14" x14ac:dyDescent="0.3">
      <c r="A3413" s="1" t="s">
        <v>104</v>
      </c>
      <c r="B3413" s="1" t="s">
        <v>10153</v>
      </c>
      <c r="C3413" s="2">
        <v>10</v>
      </c>
      <c r="D3413" s="1" t="s">
        <v>10158</v>
      </c>
      <c r="E3413" s="1" t="s">
        <v>10159</v>
      </c>
      <c r="F3413" s="1">
        <f t="shared" si="448"/>
        <v>41560.963911342595</v>
      </c>
      <c r="G3413" s="1">
        <v>16818</v>
      </c>
      <c r="H3413" s="1">
        <f>+H3428</f>
        <v>0</v>
      </c>
      <c r="I3413" s="1">
        <v>16818</v>
      </c>
      <c r="J3413" s="1">
        <f t="shared" si="451"/>
        <v>1</v>
      </c>
      <c r="K3413" s="1">
        <f t="shared" si="452"/>
        <v>0</v>
      </c>
      <c r="L3413" s="1">
        <f t="shared" si="453"/>
        <v>0</v>
      </c>
      <c r="M3413" s="1">
        <f t="shared" si="449"/>
        <v>0</v>
      </c>
      <c r="N3413" s="1">
        <v>0</v>
      </c>
    </row>
    <row r="3414" spans="1:14" x14ac:dyDescent="0.3">
      <c r="A3414" s="1" t="s">
        <v>10160</v>
      </c>
      <c r="B3414" s="1" t="s">
        <v>10153</v>
      </c>
      <c r="C3414" s="2">
        <v>10</v>
      </c>
      <c r="D3414" s="1" t="s">
        <v>10161</v>
      </c>
      <c r="E3414" s="1" t="s">
        <v>10162</v>
      </c>
      <c r="F3414" s="1">
        <f t="shared" si="448"/>
        <v>41824.565607187498</v>
      </c>
      <c r="G3414" s="1">
        <v>25510</v>
      </c>
      <c r="H3414" s="1">
        <f>+H3429</f>
        <v>0</v>
      </c>
      <c r="I3414" s="1">
        <v>25510</v>
      </c>
      <c r="J3414" s="1">
        <f t="shared" si="451"/>
        <v>1</v>
      </c>
      <c r="K3414" s="1">
        <f t="shared" si="452"/>
        <v>0</v>
      </c>
      <c r="L3414" s="1">
        <f t="shared" si="453"/>
        <v>0</v>
      </c>
      <c r="M3414" s="1">
        <f t="shared" si="449"/>
        <v>0</v>
      </c>
      <c r="N3414" s="1">
        <v>0</v>
      </c>
    </row>
    <row r="3415" spans="1:14" x14ac:dyDescent="0.3">
      <c r="A3415" s="1" t="s">
        <v>2190</v>
      </c>
      <c r="B3415" s="1" t="s">
        <v>10153</v>
      </c>
      <c r="C3415" s="2">
        <v>10</v>
      </c>
      <c r="D3415" s="1" t="s">
        <v>10163</v>
      </c>
      <c r="E3415" s="1" t="s">
        <v>10164</v>
      </c>
      <c r="F3415" s="1">
        <f t="shared" si="448"/>
        <v>42028.863642372686</v>
      </c>
      <c r="G3415" s="1">
        <v>37352</v>
      </c>
      <c r="H3415" s="1">
        <f>+H3430</f>
        <v>0</v>
      </c>
      <c r="I3415" s="1">
        <v>37352</v>
      </c>
      <c r="J3415" s="1">
        <f t="shared" si="451"/>
        <v>1</v>
      </c>
      <c r="K3415" s="1">
        <f t="shared" si="452"/>
        <v>0</v>
      </c>
      <c r="L3415" s="1">
        <f t="shared" si="453"/>
        <v>0</v>
      </c>
      <c r="M3415" s="1">
        <f t="shared" si="449"/>
        <v>0</v>
      </c>
      <c r="N3415" s="1">
        <v>0</v>
      </c>
    </row>
    <row r="3416" spans="1:14" x14ac:dyDescent="0.3">
      <c r="A3416" s="1" t="s">
        <v>320</v>
      </c>
      <c r="B3416" s="1" t="s">
        <v>10165</v>
      </c>
      <c r="C3416" s="2">
        <v>10</v>
      </c>
      <c r="D3416" s="1" t="s">
        <v>10166</v>
      </c>
      <c r="E3416" s="1" t="s">
        <v>10167</v>
      </c>
      <c r="F3416" s="1">
        <f t="shared" si="448"/>
        <v>42048.619021122686</v>
      </c>
      <c r="G3416" s="1">
        <v>3765</v>
      </c>
      <c r="H3416" s="1">
        <v>0</v>
      </c>
      <c r="I3416" s="1">
        <v>3765</v>
      </c>
      <c r="J3416" s="1">
        <f t="shared" si="451"/>
        <v>0</v>
      </c>
      <c r="K3416" s="1">
        <f t="shared" si="452"/>
        <v>0</v>
      </c>
      <c r="L3416" s="1">
        <f t="shared" si="453"/>
        <v>0</v>
      </c>
      <c r="M3416" s="1">
        <f t="shared" si="449"/>
        <v>0</v>
      </c>
      <c r="N3416" s="1">
        <v>0</v>
      </c>
    </row>
    <row r="3417" spans="1:14" x14ac:dyDescent="0.3">
      <c r="A3417" s="1" t="s">
        <v>51</v>
      </c>
      <c r="B3417" s="1" t="s">
        <v>10165</v>
      </c>
      <c r="C3417" s="2">
        <v>10</v>
      </c>
      <c r="D3417" s="1" t="s">
        <v>10168</v>
      </c>
      <c r="E3417" s="1" t="s">
        <v>10169</v>
      </c>
      <c r="F3417" s="1">
        <f t="shared" si="448"/>
        <v>41850.807516365741</v>
      </c>
      <c r="G3417" s="1">
        <v>10259</v>
      </c>
      <c r="H3417" s="1">
        <f t="shared" ref="H3417:H3434" si="455">+H3432</f>
        <v>0</v>
      </c>
      <c r="I3417" s="1">
        <v>10259</v>
      </c>
      <c r="J3417" s="1">
        <f t="shared" si="451"/>
        <v>0</v>
      </c>
      <c r="K3417" s="1">
        <f t="shared" si="452"/>
        <v>0</v>
      </c>
      <c r="L3417" s="1">
        <f t="shared" si="453"/>
        <v>0</v>
      </c>
      <c r="M3417" s="1">
        <f t="shared" si="449"/>
        <v>0</v>
      </c>
      <c r="N3417" s="1">
        <v>0</v>
      </c>
    </row>
    <row r="3418" spans="1:14" x14ac:dyDescent="0.3">
      <c r="A3418" s="1" t="s">
        <v>2498</v>
      </c>
      <c r="B3418" s="1" t="s">
        <v>10165</v>
      </c>
      <c r="C3418" s="2">
        <v>9</v>
      </c>
      <c r="D3418" s="1" t="s">
        <v>10170</v>
      </c>
      <c r="E3418" s="1" t="s">
        <v>10171</v>
      </c>
      <c r="F3418" s="1">
        <f t="shared" si="448"/>
        <v>42325.744027928238</v>
      </c>
      <c r="G3418" s="1">
        <v>11645</v>
      </c>
      <c r="H3418" s="1">
        <f t="shared" si="455"/>
        <v>0</v>
      </c>
      <c r="I3418" s="1">
        <v>11645</v>
      </c>
      <c r="J3418" s="1">
        <f t="shared" si="451"/>
        <v>1</v>
      </c>
      <c r="K3418" s="1">
        <f t="shared" si="452"/>
        <v>0</v>
      </c>
      <c r="L3418" s="1">
        <f t="shared" si="453"/>
        <v>0</v>
      </c>
      <c r="M3418" s="1">
        <f t="shared" si="449"/>
        <v>0</v>
      </c>
      <c r="N3418" s="1">
        <v>0</v>
      </c>
    </row>
    <row r="3419" spans="1:14" x14ac:dyDescent="0.3">
      <c r="A3419" s="1" t="s">
        <v>10172</v>
      </c>
      <c r="B3419" s="1" t="s">
        <v>10165</v>
      </c>
      <c r="C3419" s="2">
        <v>10</v>
      </c>
      <c r="D3419" s="1" t="s">
        <v>10173</v>
      </c>
      <c r="E3419" s="1" t="s">
        <v>10174</v>
      </c>
      <c r="F3419" s="1">
        <f t="shared" si="448"/>
        <v>42350.256215972222</v>
      </c>
      <c r="G3419" s="1">
        <v>11793</v>
      </c>
      <c r="H3419" s="1">
        <f t="shared" si="455"/>
        <v>0</v>
      </c>
      <c r="I3419" s="1">
        <v>11793</v>
      </c>
      <c r="J3419" s="1">
        <f t="shared" si="451"/>
        <v>1</v>
      </c>
      <c r="K3419" s="1">
        <f t="shared" si="452"/>
        <v>0</v>
      </c>
      <c r="L3419" s="1">
        <f t="shared" si="453"/>
        <v>0</v>
      </c>
      <c r="M3419" s="1">
        <f t="shared" si="449"/>
        <v>0</v>
      </c>
      <c r="N3419" s="1">
        <v>0</v>
      </c>
    </row>
    <row r="3420" spans="1:14" x14ac:dyDescent="0.3">
      <c r="A3420" s="1" t="s">
        <v>4551</v>
      </c>
      <c r="B3420" s="1" t="s">
        <v>10165</v>
      </c>
      <c r="C3420" s="2">
        <v>1</v>
      </c>
      <c r="D3420" s="1" t="s">
        <v>10175</v>
      </c>
      <c r="E3420" s="1" t="s">
        <v>10176</v>
      </c>
      <c r="F3420" s="1">
        <f t="shared" si="448"/>
        <v>41969.52457011574</v>
      </c>
      <c r="G3420" s="1">
        <v>13214</v>
      </c>
      <c r="H3420" s="1">
        <f t="shared" si="455"/>
        <v>0</v>
      </c>
      <c r="I3420" s="1">
        <v>13214</v>
      </c>
      <c r="J3420" s="1">
        <f t="shared" si="451"/>
        <v>1</v>
      </c>
      <c r="K3420" s="1">
        <f t="shared" si="452"/>
        <v>0</v>
      </c>
      <c r="L3420" s="1">
        <f t="shared" si="453"/>
        <v>0</v>
      </c>
      <c r="M3420" s="1">
        <f t="shared" si="449"/>
        <v>0</v>
      </c>
      <c r="N3420" s="1">
        <v>0</v>
      </c>
    </row>
    <row r="3421" spans="1:14" x14ac:dyDescent="0.3">
      <c r="A3421" s="1" t="s">
        <v>870</v>
      </c>
      <c r="B3421" s="1" t="s">
        <v>10165</v>
      </c>
      <c r="C3421" s="2">
        <v>10</v>
      </c>
      <c r="D3421" s="1" t="s">
        <v>10177</v>
      </c>
      <c r="E3421" s="1" t="s">
        <v>10178</v>
      </c>
      <c r="F3421" s="1">
        <f t="shared" si="448"/>
        <v>42670.725869108799</v>
      </c>
      <c r="G3421" s="1">
        <v>13246</v>
      </c>
      <c r="H3421" s="1">
        <f t="shared" si="455"/>
        <v>0</v>
      </c>
      <c r="I3421" s="1">
        <v>13246</v>
      </c>
      <c r="J3421" s="1">
        <f t="shared" si="451"/>
        <v>1</v>
      </c>
      <c r="K3421" s="1">
        <f t="shared" si="452"/>
        <v>0</v>
      </c>
      <c r="L3421" s="1">
        <f t="shared" si="453"/>
        <v>0</v>
      </c>
      <c r="M3421" s="1">
        <f t="shared" si="449"/>
        <v>0</v>
      </c>
      <c r="N3421" s="1">
        <v>0</v>
      </c>
    </row>
    <row r="3422" spans="1:14" x14ac:dyDescent="0.3">
      <c r="A3422" s="1" t="s">
        <v>1340</v>
      </c>
      <c r="B3422" s="1" t="s">
        <v>10165</v>
      </c>
      <c r="C3422" s="2">
        <v>10</v>
      </c>
      <c r="D3422" s="1" t="s">
        <v>10179</v>
      </c>
      <c r="E3422" s="1" t="s">
        <v>10180</v>
      </c>
      <c r="F3422" s="1">
        <f t="shared" si="448"/>
        <v>41823.658158611113</v>
      </c>
      <c r="G3422" s="1">
        <v>16936</v>
      </c>
      <c r="H3422" s="1">
        <f t="shared" si="455"/>
        <v>0</v>
      </c>
      <c r="I3422" s="1">
        <v>16936</v>
      </c>
      <c r="J3422" s="1">
        <f t="shared" si="451"/>
        <v>1</v>
      </c>
      <c r="K3422" s="1">
        <f t="shared" si="452"/>
        <v>0</v>
      </c>
      <c r="L3422" s="1">
        <f t="shared" si="453"/>
        <v>0</v>
      </c>
      <c r="M3422" s="1">
        <f t="shared" si="449"/>
        <v>0</v>
      </c>
      <c r="N3422" s="1">
        <v>0</v>
      </c>
    </row>
    <row r="3423" spans="1:14" x14ac:dyDescent="0.3">
      <c r="A3423" s="1" t="s">
        <v>10181</v>
      </c>
      <c r="B3423" s="1" t="s">
        <v>10165</v>
      </c>
      <c r="C3423" s="2">
        <v>10</v>
      </c>
      <c r="D3423" s="1" t="s">
        <v>10182</v>
      </c>
      <c r="E3423" s="1" t="s">
        <v>10183</v>
      </c>
      <c r="F3423" s="1">
        <f t="shared" si="448"/>
        <v>42077.533583807868</v>
      </c>
      <c r="G3423" s="1">
        <v>18269</v>
      </c>
      <c r="H3423" s="1">
        <f t="shared" si="455"/>
        <v>0</v>
      </c>
      <c r="I3423" s="1">
        <v>18269</v>
      </c>
      <c r="J3423" s="1">
        <f t="shared" si="451"/>
        <v>1</v>
      </c>
      <c r="K3423" s="1">
        <f t="shared" si="452"/>
        <v>0</v>
      </c>
      <c r="L3423" s="1">
        <f t="shared" si="453"/>
        <v>0</v>
      </c>
      <c r="M3423" s="1">
        <f t="shared" si="449"/>
        <v>0</v>
      </c>
      <c r="N3423" s="1">
        <v>0</v>
      </c>
    </row>
    <row r="3424" spans="1:14" x14ac:dyDescent="0.3">
      <c r="A3424" s="1" t="s">
        <v>1369</v>
      </c>
      <c r="B3424" s="1" t="s">
        <v>10165</v>
      </c>
      <c r="C3424" s="2">
        <v>10</v>
      </c>
      <c r="D3424" s="1" t="s">
        <v>10184</v>
      </c>
      <c r="E3424" s="1" t="s">
        <v>10185</v>
      </c>
      <c r="F3424" s="1">
        <f t="shared" si="448"/>
        <v>41438.763395983799</v>
      </c>
      <c r="G3424" s="1">
        <v>20940</v>
      </c>
      <c r="H3424" s="1">
        <f t="shared" si="455"/>
        <v>0</v>
      </c>
      <c r="I3424" s="1">
        <v>20940</v>
      </c>
      <c r="J3424" s="1">
        <f t="shared" si="451"/>
        <v>1</v>
      </c>
      <c r="K3424" s="1">
        <f t="shared" si="452"/>
        <v>0</v>
      </c>
      <c r="L3424" s="1">
        <f t="shared" si="453"/>
        <v>0</v>
      </c>
      <c r="M3424" s="1">
        <f t="shared" si="449"/>
        <v>0</v>
      </c>
      <c r="N3424" s="1">
        <v>0</v>
      </c>
    </row>
    <row r="3425" spans="1:14" x14ac:dyDescent="0.3">
      <c r="A3425" s="1" t="s">
        <v>6155</v>
      </c>
      <c r="B3425" s="1" t="s">
        <v>10165</v>
      </c>
      <c r="C3425" s="2">
        <v>10</v>
      </c>
      <c r="D3425" s="1" t="s">
        <v>10186</v>
      </c>
      <c r="E3425" s="1" t="s">
        <v>10187</v>
      </c>
      <c r="F3425" s="1">
        <f t="shared" si="448"/>
        <v>41059.541909722226</v>
      </c>
      <c r="G3425" s="1">
        <v>44547</v>
      </c>
      <c r="H3425" s="1">
        <f t="shared" si="455"/>
        <v>0</v>
      </c>
      <c r="I3425" s="1">
        <v>44547</v>
      </c>
      <c r="J3425" s="1">
        <f t="shared" si="451"/>
        <v>1</v>
      </c>
      <c r="K3425" s="1">
        <f t="shared" si="452"/>
        <v>0</v>
      </c>
      <c r="L3425" s="1">
        <f t="shared" si="453"/>
        <v>0</v>
      </c>
      <c r="M3425" s="1">
        <f t="shared" si="449"/>
        <v>0</v>
      </c>
      <c r="N3425" s="1">
        <v>0</v>
      </c>
    </row>
    <row r="3426" spans="1:14" x14ac:dyDescent="0.3">
      <c r="A3426" s="1" t="s">
        <v>481</v>
      </c>
      <c r="B3426" s="1" t="s">
        <v>10188</v>
      </c>
      <c r="C3426" s="2">
        <v>10</v>
      </c>
      <c r="D3426" s="1" t="s">
        <v>10189</v>
      </c>
      <c r="E3426" s="1" t="s">
        <v>10190</v>
      </c>
      <c r="F3426" s="1">
        <f t="shared" si="448"/>
        <v>41936.80285428241</v>
      </c>
      <c r="G3426" s="1">
        <v>16045</v>
      </c>
      <c r="H3426" s="1">
        <f t="shared" si="455"/>
        <v>0</v>
      </c>
      <c r="I3426" s="1">
        <v>16045</v>
      </c>
      <c r="J3426" s="1">
        <f t="shared" si="451"/>
        <v>0</v>
      </c>
      <c r="K3426" s="1">
        <f t="shared" si="452"/>
        <v>0</v>
      </c>
      <c r="L3426" s="1">
        <f t="shared" si="453"/>
        <v>0</v>
      </c>
      <c r="M3426" s="1">
        <f t="shared" si="449"/>
        <v>0</v>
      </c>
      <c r="N3426" s="1">
        <v>0</v>
      </c>
    </row>
    <row r="3427" spans="1:14" x14ac:dyDescent="0.3">
      <c r="A3427" s="1" t="s">
        <v>3380</v>
      </c>
      <c r="B3427" s="1" t="s">
        <v>10188</v>
      </c>
      <c r="C3427" s="2">
        <v>10</v>
      </c>
      <c r="D3427" s="1" t="s">
        <v>10191</v>
      </c>
      <c r="E3427" s="1" t="s">
        <v>10192</v>
      </c>
      <c r="F3427" s="1">
        <f t="shared" si="448"/>
        <v>42405.651213055557</v>
      </c>
      <c r="G3427" s="1">
        <v>48268</v>
      </c>
      <c r="H3427" s="1">
        <f t="shared" si="455"/>
        <v>0</v>
      </c>
      <c r="I3427" s="1">
        <v>48268</v>
      </c>
      <c r="J3427" s="1">
        <f t="shared" si="451"/>
        <v>0</v>
      </c>
      <c r="K3427" s="1">
        <f t="shared" si="452"/>
        <v>0</v>
      </c>
      <c r="L3427" s="1">
        <f t="shared" si="453"/>
        <v>0</v>
      </c>
      <c r="M3427" s="1">
        <f t="shared" si="449"/>
        <v>0</v>
      </c>
      <c r="N3427" s="1">
        <v>0</v>
      </c>
    </row>
    <row r="3428" spans="1:14" x14ac:dyDescent="0.3">
      <c r="A3428" s="1" t="s">
        <v>10193</v>
      </c>
      <c r="B3428" s="1" t="s">
        <v>10194</v>
      </c>
      <c r="C3428" s="2">
        <v>2</v>
      </c>
      <c r="D3428" s="1" t="s">
        <v>10195</v>
      </c>
      <c r="E3428" s="1" t="s">
        <v>10196</v>
      </c>
      <c r="F3428" s="1">
        <f t="shared" si="448"/>
        <v>42187.497071226855</v>
      </c>
      <c r="G3428" s="1">
        <v>30518</v>
      </c>
      <c r="H3428" s="1">
        <f t="shared" si="455"/>
        <v>0</v>
      </c>
      <c r="I3428" s="1">
        <v>30518</v>
      </c>
      <c r="J3428" s="1">
        <f t="shared" si="451"/>
        <v>0</v>
      </c>
      <c r="K3428" s="1">
        <f t="shared" si="452"/>
        <v>0</v>
      </c>
      <c r="L3428" s="1">
        <f t="shared" si="453"/>
        <v>0</v>
      </c>
      <c r="M3428" s="1">
        <f t="shared" si="449"/>
        <v>0</v>
      </c>
      <c r="N3428" s="1">
        <v>0</v>
      </c>
    </row>
    <row r="3429" spans="1:14" x14ac:dyDescent="0.3">
      <c r="A3429" s="1" t="s">
        <v>8428</v>
      </c>
      <c r="B3429" s="1" t="s">
        <v>10194</v>
      </c>
      <c r="C3429" s="2">
        <v>2</v>
      </c>
      <c r="D3429" s="1" t="s">
        <v>10197</v>
      </c>
      <c r="E3429" s="1" t="s">
        <v>10198</v>
      </c>
      <c r="F3429" s="1">
        <f t="shared" si="448"/>
        <v>40411.50068287037</v>
      </c>
      <c r="G3429" s="1">
        <v>32858</v>
      </c>
      <c r="H3429" s="1">
        <f t="shared" si="455"/>
        <v>0</v>
      </c>
      <c r="I3429" s="1">
        <v>32858</v>
      </c>
      <c r="J3429" s="1">
        <f t="shared" si="451"/>
        <v>0</v>
      </c>
      <c r="K3429" s="1">
        <f t="shared" si="452"/>
        <v>0</v>
      </c>
      <c r="L3429" s="1">
        <f t="shared" si="453"/>
        <v>0</v>
      </c>
      <c r="M3429" s="1">
        <f t="shared" si="449"/>
        <v>0</v>
      </c>
      <c r="N3429" s="1">
        <v>0</v>
      </c>
    </row>
    <row r="3430" spans="1:14" x14ac:dyDescent="0.3">
      <c r="A3430" s="1" t="s">
        <v>2388</v>
      </c>
      <c r="B3430" s="1" t="s">
        <v>10194</v>
      </c>
      <c r="C3430" s="2">
        <v>2</v>
      </c>
      <c r="D3430" s="1" t="s">
        <v>10199</v>
      </c>
      <c r="E3430" s="1" t="s">
        <v>10200</v>
      </c>
      <c r="F3430" s="1">
        <f t="shared" si="448"/>
        <v>40411.562141203707</v>
      </c>
      <c r="G3430" s="1">
        <v>33051</v>
      </c>
      <c r="H3430" s="1">
        <f t="shared" si="455"/>
        <v>0</v>
      </c>
      <c r="I3430" s="1">
        <v>33051</v>
      </c>
      <c r="J3430" s="1">
        <f t="shared" si="451"/>
        <v>1</v>
      </c>
      <c r="K3430" s="1">
        <f t="shared" si="452"/>
        <v>0</v>
      </c>
      <c r="L3430" s="1">
        <f t="shared" si="453"/>
        <v>0</v>
      </c>
      <c r="M3430" s="1">
        <f t="shared" si="449"/>
        <v>0</v>
      </c>
      <c r="N3430" s="1">
        <v>0</v>
      </c>
    </row>
    <row r="3431" spans="1:14" x14ac:dyDescent="0.3">
      <c r="A3431" s="1" t="s">
        <v>10201</v>
      </c>
      <c r="B3431" s="1" t="s">
        <v>10194</v>
      </c>
      <c r="C3431" s="2">
        <v>10</v>
      </c>
      <c r="D3431" s="1" t="s">
        <v>10202</v>
      </c>
      <c r="E3431" s="1" t="s">
        <v>10203</v>
      </c>
      <c r="F3431" s="1">
        <f t="shared" si="448"/>
        <v>42058.108983703707</v>
      </c>
      <c r="G3431" s="1">
        <v>34857</v>
      </c>
      <c r="H3431" s="1">
        <f t="shared" si="455"/>
        <v>0</v>
      </c>
      <c r="I3431" s="1">
        <v>34857</v>
      </c>
      <c r="J3431" s="1">
        <f t="shared" si="451"/>
        <v>1</v>
      </c>
      <c r="K3431" s="1">
        <f t="shared" si="452"/>
        <v>0</v>
      </c>
      <c r="L3431" s="1">
        <f t="shared" si="453"/>
        <v>0</v>
      </c>
      <c r="M3431" s="1">
        <f t="shared" si="449"/>
        <v>0</v>
      </c>
      <c r="N3431" s="1">
        <v>0</v>
      </c>
    </row>
    <row r="3432" spans="1:14" x14ac:dyDescent="0.3">
      <c r="A3432" s="1" t="s">
        <v>2004</v>
      </c>
      <c r="B3432" s="1" t="s">
        <v>10194</v>
      </c>
      <c r="C3432" s="2">
        <v>2</v>
      </c>
      <c r="D3432" s="1" t="s">
        <v>10204</v>
      </c>
      <c r="E3432" s="1" t="s">
        <v>10205</v>
      </c>
      <c r="F3432" s="1">
        <f t="shared" si="448"/>
        <v>40411.501469907409</v>
      </c>
      <c r="G3432" s="1">
        <v>49875</v>
      </c>
      <c r="H3432" s="1">
        <f t="shared" si="455"/>
        <v>0</v>
      </c>
      <c r="I3432" s="1">
        <v>49875</v>
      </c>
      <c r="J3432" s="1">
        <f t="shared" si="451"/>
        <v>1</v>
      </c>
      <c r="K3432" s="1">
        <f t="shared" si="452"/>
        <v>0</v>
      </c>
      <c r="L3432" s="1">
        <f t="shared" si="453"/>
        <v>0</v>
      </c>
      <c r="M3432" s="1">
        <f t="shared" si="449"/>
        <v>0</v>
      </c>
      <c r="N3432" s="1">
        <v>0</v>
      </c>
    </row>
    <row r="3433" spans="1:14" x14ac:dyDescent="0.3">
      <c r="A3433" s="1" t="s">
        <v>1932</v>
      </c>
      <c r="B3433" s="1" t="s">
        <v>10194</v>
      </c>
      <c r="C3433" s="2">
        <v>4</v>
      </c>
      <c r="D3433" s="1" t="s">
        <v>10206</v>
      </c>
      <c r="E3433" s="1" t="s">
        <v>10207</v>
      </c>
      <c r="F3433" s="1">
        <f t="shared" si="448"/>
        <v>42041.09063619213</v>
      </c>
      <c r="G3433" s="1">
        <v>50246</v>
      </c>
      <c r="H3433" s="1">
        <f t="shared" si="455"/>
        <v>0</v>
      </c>
      <c r="I3433" s="1">
        <v>50246</v>
      </c>
      <c r="J3433" s="1">
        <f t="shared" si="451"/>
        <v>1</v>
      </c>
      <c r="K3433" s="1">
        <f t="shared" si="452"/>
        <v>0</v>
      </c>
      <c r="L3433" s="1">
        <f t="shared" si="453"/>
        <v>0</v>
      </c>
      <c r="M3433" s="1">
        <f t="shared" si="449"/>
        <v>0</v>
      </c>
      <c r="N3433" s="1">
        <v>0</v>
      </c>
    </row>
    <row r="3434" spans="1:14" x14ac:dyDescent="0.3">
      <c r="A3434" s="1" t="s">
        <v>976</v>
      </c>
      <c r="B3434" s="1" t="s">
        <v>10194</v>
      </c>
      <c r="C3434" s="2">
        <v>2</v>
      </c>
      <c r="D3434" s="1" t="s">
        <v>10208</v>
      </c>
      <c r="E3434" s="1" t="s">
        <v>10209</v>
      </c>
      <c r="F3434" s="1">
        <f t="shared" si="448"/>
        <v>40411.501180555555</v>
      </c>
      <c r="G3434" s="1">
        <v>50250</v>
      </c>
      <c r="H3434" s="1">
        <f t="shared" si="455"/>
        <v>0</v>
      </c>
      <c r="I3434" s="1">
        <v>50250</v>
      </c>
      <c r="J3434" s="1">
        <f t="shared" si="451"/>
        <v>1</v>
      </c>
      <c r="K3434" s="1">
        <f t="shared" si="452"/>
        <v>0</v>
      </c>
      <c r="L3434" s="1">
        <f t="shared" si="453"/>
        <v>0</v>
      </c>
      <c r="M3434" s="1">
        <f t="shared" si="449"/>
        <v>0</v>
      </c>
      <c r="N3434" s="1">
        <v>0</v>
      </c>
    </row>
    <row r="3435" spans="1:14" x14ac:dyDescent="0.3">
      <c r="A3435" s="1" t="s">
        <v>2804</v>
      </c>
      <c r="B3435" s="1" t="s">
        <v>10210</v>
      </c>
      <c r="C3435" s="2">
        <v>10</v>
      </c>
      <c r="D3435" s="1" t="s">
        <v>10211</v>
      </c>
      <c r="E3435" s="1" t="s">
        <v>10212</v>
      </c>
      <c r="F3435" s="1">
        <f t="shared" si="448"/>
        <v>42184.542838935187</v>
      </c>
      <c r="G3435" s="1">
        <v>5867</v>
      </c>
      <c r="H3435" s="1">
        <v>0</v>
      </c>
      <c r="I3435" s="1">
        <v>5867</v>
      </c>
      <c r="J3435" s="1">
        <f t="shared" si="451"/>
        <v>0</v>
      </c>
      <c r="K3435" s="1">
        <f t="shared" si="452"/>
        <v>0</v>
      </c>
      <c r="L3435" s="1">
        <f t="shared" si="453"/>
        <v>0</v>
      </c>
      <c r="M3435" s="1">
        <f t="shared" si="449"/>
        <v>0</v>
      </c>
      <c r="N3435" s="1">
        <v>0</v>
      </c>
    </row>
    <row r="3436" spans="1:14" x14ac:dyDescent="0.3">
      <c r="A3436" s="1" t="s">
        <v>10213</v>
      </c>
      <c r="B3436" s="1" t="s">
        <v>10214</v>
      </c>
      <c r="C3436" s="2">
        <v>2</v>
      </c>
      <c r="D3436" s="1" t="s">
        <v>10215</v>
      </c>
      <c r="E3436" s="1" t="s">
        <v>10216</v>
      </c>
      <c r="F3436" s="1">
        <f t="shared" si="448"/>
        <v>41591.510549814811</v>
      </c>
      <c r="G3436" s="1">
        <v>46582</v>
      </c>
      <c r="H3436" s="1">
        <f t="shared" ref="H3436:H3442" si="456">+H3451</f>
        <v>0</v>
      </c>
      <c r="I3436" s="1">
        <v>46582</v>
      </c>
      <c r="J3436" s="1">
        <f t="shared" si="451"/>
        <v>0</v>
      </c>
      <c r="K3436" s="1">
        <f t="shared" si="452"/>
        <v>0</v>
      </c>
      <c r="L3436" s="1">
        <f t="shared" si="453"/>
        <v>0</v>
      </c>
      <c r="M3436" s="1">
        <f t="shared" si="449"/>
        <v>0</v>
      </c>
      <c r="N3436" s="1">
        <v>0</v>
      </c>
    </row>
    <row r="3437" spans="1:14" x14ac:dyDescent="0.3">
      <c r="A3437" s="1" t="s">
        <v>1121</v>
      </c>
      <c r="B3437" s="1" t="s">
        <v>10217</v>
      </c>
      <c r="C3437" s="2">
        <v>10</v>
      </c>
      <c r="D3437" s="1" t="s">
        <v>10218</v>
      </c>
      <c r="E3437" s="1" t="s">
        <v>10219</v>
      </c>
      <c r="F3437" s="1">
        <f t="shared" si="448"/>
        <v>42313.777363298614</v>
      </c>
      <c r="G3437" s="1">
        <v>19697</v>
      </c>
      <c r="H3437" s="1">
        <f t="shared" si="456"/>
        <v>0</v>
      </c>
      <c r="I3437" s="1">
        <v>19697</v>
      </c>
      <c r="J3437" s="1">
        <f t="shared" si="451"/>
        <v>0</v>
      </c>
      <c r="K3437" s="1">
        <f t="shared" si="452"/>
        <v>0</v>
      </c>
      <c r="L3437" s="1">
        <f t="shared" si="453"/>
        <v>0</v>
      </c>
      <c r="M3437" s="1">
        <f t="shared" si="449"/>
        <v>0</v>
      </c>
      <c r="N3437" s="1">
        <v>0</v>
      </c>
    </row>
    <row r="3438" spans="1:14" x14ac:dyDescent="0.3">
      <c r="A3438" s="1" t="s">
        <v>576</v>
      </c>
      <c r="B3438" s="1" t="s">
        <v>10217</v>
      </c>
      <c r="C3438" s="2">
        <v>6</v>
      </c>
      <c r="D3438" s="1" t="s">
        <v>10220</v>
      </c>
      <c r="E3438" s="1" t="s">
        <v>10221</v>
      </c>
      <c r="F3438" s="1">
        <f t="shared" si="448"/>
        <v>41275.826816932873</v>
      </c>
      <c r="G3438" s="1">
        <v>31407</v>
      </c>
      <c r="H3438" s="1">
        <f t="shared" si="456"/>
        <v>0</v>
      </c>
      <c r="I3438" s="1">
        <v>31407</v>
      </c>
      <c r="J3438" s="1">
        <f t="shared" si="451"/>
        <v>0</v>
      </c>
      <c r="K3438" s="1">
        <f t="shared" si="452"/>
        <v>0</v>
      </c>
      <c r="L3438" s="1">
        <f t="shared" si="453"/>
        <v>0</v>
      </c>
      <c r="M3438" s="1">
        <f t="shared" si="449"/>
        <v>0</v>
      </c>
      <c r="N3438" s="1">
        <v>0</v>
      </c>
    </row>
    <row r="3439" spans="1:14" x14ac:dyDescent="0.3">
      <c r="A3439" s="1" t="s">
        <v>4651</v>
      </c>
      <c r="B3439" s="1" t="s">
        <v>10222</v>
      </c>
      <c r="C3439" s="2">
        <v>2</v>
      </c>
      <c r="D3439" s="1" t="s">
        <v>10223</v>
      </c>
      <c r="E3439" s="1" t="s">
        <v>10224</v>
      </c>
      <c r="F3439" s="1">
        <f t="shared" si="448"/>
        <v>42048.840340069444</v>
      </c>
      <c r="G3439" s="1">
        <v>31326</v>
      </c>
      <c r="H3439" s="1">
        <f t="shared" si="456"/>
        <v>0</v>
      </c>
      <c r="I3439" s="1">
        <v>31326</v>
      </c>
      <c r="J3439" s="1">
        <f t="shared" si="451"/>
        <v>0</v>
      </c>
      <c r="K3439" s="1">
        <f t="shared" si="452"/>
        <v>0</v>
      </c>
      <c r="L3439" s="1">
        <f t="shared" si="453"/>
        <v>0</v>
      </c>
      <c r="M3439" s="1">
        <f t="shared" si="449"/>
        <v>0</v>
      </c>
      <c r="N3439" s="1">
        <v>0</v>
      </c>
    </row>
    <row r="3440" spans="1:14" x14ac:dyDescent="0.3">
      <c r="A3440" s="1" t="s">
        <v>5710</v>
      </c>
      <c r="B3440" s="1" t="s">
        <v>10225</v>
      </c>
      <c r="C3440" s="2">
        <v>10</v>
      </c>
      <c r="D3440" s="1" t="s">
        <v>10226</v>
      </c>
      <c r="E3440" s="1" t="s">
        <v>10227</v>
      </c>
      <c r="F3440" s="1">
        <f t="shared" si="448"/>
        <v>41436.87108138889</v>
      </c>
      <c r="G3440" s="1">
        <v>33864</v>
      </c>
      <c r="H3440" s="1">
        <f t="shared" si="456"/>
        <v>0</v>
      </c>
      <c r="I3440" s="1">
        <v>33864</v>
      </c>
      <c r="J3440" s="1">
        <f t="shared" si="451"/>
        <v>0</v>
      </c>
      <c r="K3440" s="1">
        <f t="shared" si="452"/>
        <v>0</v>
      </c>
      <c r="L3440" s="1">
        <f t="shared" si="453"/>
        <v>0</v>
      </c>
      <c r="M3440" s="1">
        <f t="shared" si="449"/>
        <v>0</v>
      </c>
      <c r="N3440" s="1">
        <v>0</v>
      </c>
    </row>
    <row r="3441" spans="1:14" x14ac:dyDescent="0.3">
      <c r="A3441" s="1" t="s">
        <v>10228</v>
      </c>
      <c r="B3441" s="1" t="s">
        <v>10225</v>
      </c>
      <c r="C3441" s="2">
        <v>2</v>
      </c>
      <c r="D3441" s="1" t="s">
        <v>10229</v>
      </c>
      <c r="E3441" s="1" t="s">
        <v>10230</v>
      </c>
      <c r="F3441" s="1">
        <f t="shared" si="448"/>
        <v>41993.675606111108</v>
      </c>
      <c r="G3441" s="1">
        <v>45968</v>
      </c>
      <c r="H3441" s="1">
        <f t="shared" si="456"/>
        <v>0</v>
      </c>
      <c r="I3441" s="1">
        <v>45968</v>
      </c>
      <c r="J3441" s="1">
        <f t="shared" si="451"/>
        <v>0</v>
      </c>
      <c r="K3441" s="1">
        <f t="shared" si="452"/>
        <v>0</v>
      </c>
      <c r="L3441" s="1">
        <f t="shared" si="453"/>
        <v>0</v>
      </c>
      <c r="M3441" s="1">
        <f t="shared" si="449"/>
        <v>0</v>
      </c>
      <c r="N3441" s="1">
        <v>0</v>
      </c>
    </row>
    <row r="3442" spans="1:14" x14ac:dyDescent="0.3">
      <c r="A3442" s="1" t="s">
        <v>3481</v>
      </c>
      <c r="B3442" s="1" t="s">
        <v>10231</v>
      </c>
      <c r="C3442" s="2">
        <v>10</v>
      </c>
      <c r="D3442" s="1" t="s">
        <v>10232</v>
      </c>
      <c r="E3442" s="1" t="s">
        <v>10233</v>
      </c>
      <c r="F3442" s="1">
        <f t="shared" si="448"/>
        <v>41076.918751157405</v>
      </c>
      <c r="G3442" s="1">
        <v>46215</v>
      </c>
      <c r="H3442" s="1">
        <f t="shared" si="456"/>
        <v>0</v>
      </c>
      <c r="I3442" s="1">
        <v>46215</v>
      </c>
      <c r="J3442" s="1">
        <f t="shared" si="451"/>
        <v>0</v>
      </c>
      <c r="K3442" s="1">
        <f t="shared" si="452"/>
        <v>0</v>
      </c>
      <c r="L3442" s="1">
        <f t="shared" si="453"/>
        <v>0</v>
      </c>
      <c r="M3442" s="1">
        <f t="shared" si="449"/>
        <v>0</v>
      </c>
      <c r="N3442" s="1">
        <v>0</v>
      </c>
    </row>
    <row r="3443" spans="1:14" x14ac:dyDescent="0.3">
      <c r="A3443" s="1" t="s">
        <v>2804</v>
      </c>
      <c r="B3443" s="1" t="s">
        <v>10234</v>
      </c>
      <c r="C3443" s="2">
        <v>6</v>
      </c>
      <c r="D3443" s="1" t="s">
        <v>10235</v>
      </c>
      <c r="E3443" s="1" t="s">
        <v>10236</v>
      </c>
      <c r="F3443" s="1">
        <f t="shared" si="448"/>
        <v>42290.528725810182</v>
      </c>
      <c r="G3443" s="1">
        <v>5846</v>
      </c>
      <c r="H3443" s="1">
        <v>0</v>
      </c>
      <c r="I3443" s="1">
        <v>5846</v>
      </c>
      <c r="J3443" s="1">
        <f t="shared" si="451"/>
        <v>0</v>
      </c>
      <c r="K3443" s="1">
        <f t="shared" si="452"/>
        <v>0</v>
      </c>
      <c r="L3443" s="1">
        <f t="shared" si="453"/>
        <v>0</v>
      </c>
      <c r="M3443" s="1">
        <f t="shared" si="449"/>
        <v>0</v>
      </c>
      <c r="N3443" s="1">
        <v>0</v>
      </c>
    </row>
    <row r="3444" spans="1:14" x14ac:dyDescent="0.3">
      <c r="A3444" s="1" t="s">
        <v>1480</v>
      </c>
      <c r="B3444" s="1" t="s">
        <v>10234</v>
      </c>
      <c r="C3444" s="2">
        <v>9</v>
      </c>
      <c r="D3444" s="1" t="s">
        <v>10237</v>
      </c>
      <c r="E3444" s="1" t="s">
        <v>10238</v>
      </c>
      <c r="F3444" s="1">
        <f t="shared" si="448"/>
        <v>42234.63027858796</v>
      </c>
      <c r="G3444" s="1">
        <v>24350</v>
      </c>
      <c r="H3444" s="1">
        <f>+H3459</f>
        <v>0</v>
      </c>
      <c r="I3444" s="1">
        <v>24350</v>
      </c>
      <c r="J3444" s="1">
        <f t="shared" si="451"/>
        <v>0</v>
      </c>
      <c r="K3444" s="1">
        <f t="shared" si="452"/>
        <v>0</v>
      </c>
      <c r="L3444" s="1">
        <f t="shared" si="453"/>
        <v>0</v>
      </c>
      <c r="M3444" s="1">
        <f t="shared" si="449"/>
        <v>0</v>
      </c>
      <c r="N3444" s="1">
        <v>0</v>
      </c>
    </row>
    <row r="3445" spans="1:14" x14ac:dyDescent="0.3">
      <c r="A3445" s="1" t="s">
        <v>3196</v>
      </c>
      <c r="B3445" s="1" t="s">
        <v>10239</v>
      </c>
      <c r="C3445" s="2">
        <v>10</v>
      </c>
      <c r="D3445" s="1" t="s">
        <v>10240</v>
      </c>
      <c r="E3445" s="1" t="s">
        <v>10241</v>
      </c>
      <c r="F3445" s="1">
        <f t="shared" si="448"/>
        <v>40244.360023148147</v>
      </c>
      <c r="G3445" s="1">
        <v>4247</v>
      </c>
      <c r="H3445" s="1">
        <v>0</v>
      </c>
      <c r="I3445" s="1">
        <v>4247</v>
      </c>
      <c r="J3445" s="1">
        <f t="shared" si="451"/>
        <v>0</v>
      </c>
      <c r="K3445" s="1">
        <f t="shared" si="452"/>
        <v>0</v>
      </c>
      <c r="L3445" s="1">
        <f t="shared" si="453"/>
        <v>0</v>
      </c>
      <c r="M3445" s="1">
        <f t="shared" si="449"/>
        <v>0</v>
      </c>
      <c r="N3445" s="1">
        <v>0</v>
      </c>
    </row>
    <row r="3446" spans="1:14" x14ac:dyDescent="0.3">
      <c r="A3446" s="1" t="s">
        <v>10242</v>
      </c>
      <c r="B3446" s="1" t="s">
        <v>10239</v>
      </c>
      <c r="C3446" s="2">
        <v>2</v>
      </c>
      <c r="D3446" s="1" t="s">
        <v>10243</v>
      </c>
      <c r="E3446" s="1" t="s">
        <v>10244</v>
      </c>
      <c r="F3446" s="1">
        <f t="shared" si="448"/>
        <v>41132.587052881943</v>
      </c>
      <c r="G3446" s="1">
        <v>50333</v>
      </c>
      <c r="H3446" s="1">
        <f>+H3461</f>
        <v>0</v>
      </c>
      <c r="I3446" s="1">
        <v>50333</v>
      </c>
      <c r="J3446" s="1">
        <f t="shared" si="451"/>
        <v>0</v>
      </c>
      <c r="K3446" s="1">
        <f t="shared" si="452"/>
        <v>0</v>
      </c>
      <c r="L3446" s="1">
        <f t="shared" si="453"/>
        <v>0</v>
      </c>
      <c r="M3446" s="1">
        <f t="shared" si="449"/>
        <v>0</v>
      </c>
      <c r="N3446" s="1">
        <v>0</v>
      </c>
    </row>
    <row r="3447" spans="1:14" x14ac:dyDescent="0.3">
      <c r="A3447" s="1" t="s">
        <v>151</v>
      </c>
      <c r="B3447" s="1" t="s">
        <v>10245</v>
      </c>
      <c r="C3447" s="2">
        <v>8</v>
      </c>
      <c r="D3447" s="1" t="s">
        <v>10246</v>
      </c>
      <c r="E3447" s="1" t="s">
        <v>10247</v>
      </c>
      <c r="F3447" s="1">
        <f t="shared" si="448"/>
        <v>42295.918597581018</v>
      </c>
      <c r="G3447" s="1">
        <v>1917</v>
      </c>
      <c r="H3447" s="1">
        <v>0</v>
      </c>
      <c r="I3447" s="1">
        <v>1917</v>
      </c>
      <c r="J3447" s="1">
        <f t="shared" si="451"/>
        <v>0</v>
      </c>
      <c r="K3447" s="1">
        <f t="shared" si="452"/>
        <v>0</v>
      </c>
      <c r="L3447" s="1">
        <f t="shared" si="453"/>
        <v>0</v>
      </c>
      <c r="M3447" s="1">
        <f t="shared" si="449"/>
        <v>0</v>
      </c>
      <c r="N3447" s="1">
        <v>0</v>
      </c>
    </row>
    <row r="3448" spans="1:14" x14ac:dyDescent="0.3">
      <c r="A3448" s="1" t="s">
        <v>6411</v>
      </c>
      <c r="B3448" s="1" t="s">
        <v>10248</v>
      </c>
      <c r="C3448" s="2">
        <v>10</v>
      </c>
      <c r="D3448" s="1" t="s">
        <v>10249</v>
      </c>
      <c r="E3448" s="1" t="s">
        <v>10250</v>
      </c>
      <c r="F3448" s="1">
        <f t="shared" si="448"/>
        <v>42145.782937546297</v>
      </c>
      <c r="G3448" s="1">
        <v>24635</v>
      </c>
      <c r="H3448" s="1">
        <f>+H3463</f>
        <v>0</v>
      </c>
      <c r="I3448" s="1">
        <v>24635</v>
      </c>
      <c r="J3448" s="1">
        <f t="shared" si="451"/>
        <v>0</v>
      </c>
      <c r="K3448" s="1">
        <f t="shared" si="452"/>
        <v>0</v>
      </c>
      <c r="L3448" s="1">
        <f t="shared" si="453"/>
        <v>0</v>
      </c>
      <c r="M3448" s="1">
        <f t="shared" si="449"/>
        <v>0</v>
      </c>
      <c r="N3448" s="1">
        <v>0</v>
      </c>
    </row>
    <row r="3449" spans="1:14" x14ac:dyDescent="0.3">
      <c r="A3449" s="1" t="s">
        <v>8608</v>
      </c>
      <c r="B3449" s="1" t="s">
        <v>10251</v>
      </c>
      <c r="C3449" s="2">
        <v>0</v>
      </c>
      <c r="D3449" s="1" t="s">
        <v>10252</v>
      </c>
      <c r="E3449" s="1" t="s">
        <v>10253</v>
      </c>
      <c r="F3449" s="1">
        <f t="shared" si="448"/>
        <v>38958.682500000003</v>
      </c>
      <c r="G3449" s="1">
        <v>7213</v>
      </c>
      <c r="H3449" s="1">
        <v>0</v>
      </c>
      <c r="I3449" s="1">
        <v>7213</v>
      </c>
      <c r="J3449" s="1">
        <f t="shared" si="451"/>
        <v>0</v>
      </c>
      <c r="K3449" s="1">
        <f t="shared" si="452"/>
        <v>0</v>
      </c>
      <c r="L3449" s="1">
        <f t="shared" si="453"/>
        <v>0</v>
      </c>
      <c r="M3449" s="1">
        <f t="shared" si="449"/>
        <v>0</v>
      </c>
      <c r="N3449" s="1">
        <v>0</v>
      </c>
    </row>
    <row r="3450" spans="1:14" x14ac:dyDescent="0.3">
      <c r="A3450" s="1" t="s">
        <v>5160</v>
      </c>
      <c r="B3450" s="1" t="s">
        <v>10254</v>
      </c>
      <c r="C3450" s="2">
        <v>10</v>
      </c>
      <c r="D3450" s="1" t="s">
        <v>10255</v>
      </c>
      <c r="E3450" s="1" t="s">
        <v>10256</v>
      </c>
      <c r="F3450" s="1">
        <f t="shared" si="448"/>
        <v>40793.75340277778</v>
      </c>
      <c r="G3450" s="1">
        <v>11907</v>
      </c>
      <c r="H3450" s="1">
        <f>+H3465</f>
        <v>0</v>
      </c>
      <c r="I3450" s="1">
        <v>11907</v>
      </c>
      <c r="J3450" s="1">
        <f t="shared" si="451"/>
        <v>0</v>
      </c>
      <c r="K3450" s="1">
        <f t="shared" si="452"/>
        <v>0</v>
      </c>
      <c r="L3450" s="1">
        <f t="shared" si="453"/>
        <v>0</v>
      </c>
      <c r="M3450" s="1">
        <f t="shared" si="449"/>
        <v>0</v>
      </c>
      <c r="N3450" s="1">
        <v>0</v>
      </c>
    </row>
    <row r="3451" spans="1:14" x14ac:dyDescent="0.3">
      <c r="A3451" s="1" t="s">
        <v>4699</v>
      </c>
      <c r="B3451" s="1" t="s">
        <v>10254</v>
      </c>
      <c r="C3451" s="2">
        <v>10</v>
      </c>
      <c r="D3451" s="1" t="s">
        <v>10257</v>
      </c>
      <c r="E3451" s="1" t="s">
        <v>10258</v>
      </c>
      <c r="F3451" s="1">
        <f t="shared" si="448"/>
        <v>41096.843958969905</v>
      </c>
      <c r="G3451" s="1">
        <v>52967</v>
      </c>
      <c r="H3451" s="1">
        <f>+H3466</f>
        <v>0</v>
      </c>
      <c r="I3451" s="1">
        <v>52967</v>
      </c>
      <c r="J3451" s="1">
        <f t="shared" si="451"/>
        <v>0</v>
      </c>
      <c r="K3451" s="1">
        <f t="shared" si="452"/>
        <v>0</v>
      </c>
      <c r="L3451" s="1">
        <f t="shared" si="453"/>
        <v>0</v>
      </c>
      <c r="M3451" s="1">
        <f t="shared" si="449"/>
        <v>0</v>
      </c>
      <c r="N3451" s="1">
        <v>0</v>
      </c>
    </row>
    <row r="3452" spans="1:14" x14ac:dyDescent="0.3">
      <c r="A3452" s="1" t="s">
        <v>4230</v>
      </c>
      <c r="B3452" s="1" t="s">
        <v>10259</v>
      </c>
      <c r="C3452" s="2">
        <v>10</v>
      </c>
      <c r="D3452" s="1" t="s">
        <v>10260</v>
      </c>
      <c r="E3452" s="1" t="s">
        <v>10261</v>
      </c>
      <c r="F3452" s="1">
        <f t="shared" si="448"/>
        <v>41598.729246469906</v>
      </c>
      <c r="G3452" s="1">
        <v>16680</v>
      </c>
      <c r="H3452" s="1">
        <f>+H3467</f>
        <v>0</v>
      </c>
      <c r="I3452" s="1">
        <v>16680</v>
      </c>
      <c r="J3452" s="1">
        <f t="shared" si="451"/>
        <v>0</v>
      </c>
      <c r="K3452" s="1">
        <f t="shared" si="452"/>
        <v>0</v>
      </c>
      <c r="L3452" s="1">
        <f t="shared" si="453"/>
        <v>0</v>
      </c>
      <c r="M3452" s="1">
        <f t="shared" si="449"/>
        <v>0</v>
      </c>
      <c r="N3452" s="1">
        <v>0</v>
      </c>
    </row>
    <row r="3453" spans="1:14" x14ac:dyDescent="0.3">
      <c r="A3453" s="1" t="s">
        <v>7727</v>
      </c>
      <c r="B3453" s="1" t="s">
        <v>10262</v>
      </c>
      <c r="C3453" s="2">
        <v>9</v>
      </c>
      <c r="D3453" s="1" t="s">
        <v>10263</v>
      </c>
      <c r="E3453" s="1" t="s">
        <v>10264</v>
      </c>
      <c r="F3453" s="1">
        <f t="shared" si="448"/>
        <v>42061.715152627316</v>
      </c>
      <c r="G3453" s="1">
        <v>12659</v>
      </c>
      <c r="H3453" s="1">
        <f>+H3468</f>
        <v>0</v>
      </c>
      <c r="I3453" s="1">
        <v>12659</v>
      </c>
      <c r="J3453" s="1">
        <f t="shared" si="451"/>
        <v>0</v>
      </c>
      <c r="K3453" s="1">
        <f t="shared" si="452"/>
        <v>0</v>
      </c>
      <c r="L3453" s="1">
        <f t="shared" si="453"/>
        <v>0</v>
      </c>
      <c r="M3453" s="1">
        <f t="shared" si="449"/>
        <v>0</v>
      </c>
      <c r="N3453" s="1">
        <v>0</v>
      </c>
    </row>
    <row r="3454" spans="1:14" x14ac:dyDescent="0.3">
      <c r="A3454" s="1" t="s">
        <v>320</v>
      </c>
      <c r="B3454" s="1" t="s">
        <v>10265</v>
      </c>
      <c r="C3454" s="2">
        <v>10</v>
      </c>
      <c r="D3454" s="1" t="s">
        <v>10266</v>
      </c>
      <c r="E3454" s="1" t="s">
        <v>10267</v>
      </c>
      <c r="F3454" s="1">
        <f t="shared" si="448"/>
        <v>41996.661620844905</v>
      </c>
      <c r="G3454" s="1">
        <v>3940</v>
      </c>
      <c r="H3454" s="1">
        <v>0</v>
      </c>
      <c r="I3454" s="1">
        <v>3940</v>
      </c>
      <c r="J3454" s="1">
        <f t="shared" si="451"/>
        <v>0</v>
      </c>
      <c r="K3454" s="1">
        <f t="shared" si="452"/>
        <v>0</v>
      </c>
      <c r="L3454" s="1">
        <f t="shared" si="453"/>
        <v>0</v>
      </c>
      <c r="M3454" s="1">
        <f t="shared" si="449"/>
        <v>0</v>
      </c>
      <c r="N3454" s="1">
        <v>0</v>
      </c>
    </row>
    <row r="3455" spans="1:14" x14ac:dyDescent="0.3">
      <c r="A3455" s="1" t="s">
        <v>2231</v>
      </c>
      <c r="B3455" s="1" t="s">
        <v>10265</v>
      </c>
      <c r="C3455" s="2">
        <v>2</v>
      </c>
      <c r="D3455" s="1" t="s">
        <v>10268</v>
      </c>
      <c r="E3455" s="1" t="s">
        <v>10269</v>
      </c>
      <c r="F3455" s="1">
        <f t="shared" si="448"/>
        <v>42036.578688449074</v>
      </c>
      <c r="G3455" s="1">
        <v>20754</v>
      </c>
      <c r="H3455" s="1">
        <f>+H3470</f>
        <v>0</v>
      </c>
      <c r="I3455" s="1">
        <v>20754</v>
      </c>
      <c r="J3455" s="1">
        <f t="shared" si="451"/>
        <v>0</v>
      </c>
      <c r="K3455" s="1">
        <f t="shared" si="452"/>
        <v>0</v>
      </c>
      <c r="L3455" s="1">
        <f t="shared" si="453"/>
        <v>0</v>
      </c>
      <c r="M3455" s="1">
        <f t="shared" si="449"/>
        <v>0</v>
      </c>
      <c r="N3455" s="1">
        <v>0</v>
      </c>
    </row>
    <row r="3456" spans="1:14" x14ac:dyDescent="0.3">
      <c r="A3456" s="1" t="s">
        <v>7904</v>
      </c>
      <c r="B3456" s="1" t="s">
        <v>10265</v>
      </c>
      <c r="C3456" s="2">
        <v>10</v>
      </c>
      <c r="D3456" s="1" t="s">
        <v>10270</v>
      </c>
      <c r="E3456" s="1" t="s">
        <v>10271</v>
      </c>
      <c r="F3456" s="1">
        <f t="shared" si="448"/>
        <v>42333.397698587964</v>
      </c>
      <c r="G3456" s="1">
        <v>27501</v>
      </c>
      <c r="H3456" s="1">
        <f>+H3471</f>
        <v>0</v>
      </c>
      <c r="I3456" s="1">
        <v>27501</v>
      </c>
      <c r="J3456" s="1">
        <f t="shared" si="451"/>
        <v>1</v>
      </c>
      <c r="K3456" s="1">
        <f t="shared" si="452"/>
        <v>0</v>
      </c>
      <c r="L3456" s="1">
        <f t="shared" si="453"/>
        <v>0</v>
      </c>
      <c r="M3456" s="1">
        <f t="shared" si="449"/>
        <v>0</v>
      </c>
      <c r="N3456" s="1">
        <v>0</v>
      </c>
    </row>
    <row r="3457" spans="1:14" x14ac:dyDescent="0.3">
      <c r="A3457" s="1" t="s">
        <v>3040</v>
      </c>
      <c r="B3457" s="1" t="s">
        <v>10265</v>
      </c>
      <c r="C3457" s="2">
        <v>0</v>
      </c>
      <c r="D3457" s="1" t="s">
        <v>10272</v>
      </c>
      <c r="E3457" s="1" t="s">
        <v>10273</v>
      </c>
      <c r="F3457" s="1">
        <f t="shared" ref="F3457:F3520" si="457">DATEVALUE(E3457)+TIMEVALUE(E3457)</f>
        <v>39550.017500000002</v>
      </c>
      <c r="G3457" s="1">
        <v>35396</v>
      </c>
      <c r="H3457" s="1">
        <f>+H3472</f>
        <v>0</v>
      </c>
      <c r="I3457" s="1">
        <v>35396</v>
      </c>
      <c r="J3457" s="1">
        <f t="shared" si="451"/>
        <v>1</v>
      </c>
      <c r="K3457" s="1">
        <f t="shared" si="452"/>
        <v>0</v>
      </c>
      <c r="L3457" s="1">
        <f t="shared" si="453"/>
        <v>0</v>
      </c>
      <c r="M3457" s="1">
        <f t="shared" ref="M3457:M3520" si="458">IF(OR(K3457,L3457), 1, 0)</f>
        <v>0</v>
      </c>
      <c r="N3457" s="1">
        <v>0</v>
      </c>
    </row>
    <row r="3458" spans="1:14" x14ac:dyDescent="0.3">
      <c r="A3458" s="1" t="s">
        <v>10274</v>
      </c>
      <c r="B3458" s="1" t="s">
        <v>10265</v>
      </c>
      <c r="C3458" s="2">
        <v>10</v>
      </c>
      <c r="D3458" s="1" t="s">
        <v>10275</v>
      </c>
      <c r="E3458" s="1" t="s">
        <v>10276</v>
      </c>
      <c r="F3458" s="1">
        <f t="shared" si="457"/>
        <v>42444.494157106485</v>
      </c>
      <c r="G3458" s="1">
        <v>47092</v>
      </c>
      <c r="H3458" s="1">
        <f>+H3473</f>
        <v>0</v>
      </c>
      <c r="I3458" s="1">
        <v>47092</v>
      </c>
      <c r="J3458" s="1">
        <f t="shared" si="451"/>
        <v>1</v>
      </c>
      <c r="K3458" s="1">
        <f t="shared" si="452"/>
        <v>0</v>
      </c>
      <c r="L3458" s="1">
        <f t="shared" si="453"/>
        <v>0</v>
      </c>
      <c r="M3458" s="1">
        <f t="shared" si="458"/>
        <v>0</v>
      </c>
      <c r="N3458" s="1">
        <v>0</v>
      </c>
    </row>
    <row r="3459" spans="1:14" x14ac:dyDescent="0.3">
      <c r="A3459" s="1" t="s">
        <v>4172</v>
      </c>
      <c r="B3459" s="1" t="s">
        <v>10265</v>
      </c>
      <c r="C3459" s="2">
        <v>10</v>
      </c>
      <c r="D3459" s="1" t="s">
        <v>10277</v>
      </c>
      <c r="E3459" s="1" t="s">
        <v>10278</v>
      </c>
      <c r="F3459" s="1">
        <f t="shared" si="457"/>
        <v>41521.533896840279</v>
      </c>
      <c r="G3459" s="1">
        <v>52111</v>
      </c>
      <c r="H3459" s="1">
        <f>+H3474</f>
        <v>0</v>
      </c>
      <c r="I3459" s="1">
        <v>52111</v>
      </c>
      <c r="J3459" s="1">
        <f t="shared" ref="J3459:J3522" si="459">IF(AND(EXACT(B3458,B3459), EXACT(B3457,B3458)), 1, 0)</f>
        <v>1</v>
      </c>
      <c r="K3459" s="1">
        <f t="shared" ref="K3459:K3522" si="460">IF(AND(J3459=1, EXACT(A3457, A3458), EXACT(A3458, A3459)), 1, 0)</f>
        <v>0</v>
      </c>
      <c r="L3459" s="1">
        <f t="shared" ref="L3459:L3522" si="461">IF(AND(J3459=1, EXACT(D3457, D3458), EXACT(D3458, D3459), F3459-F3457&lt;365), 1, 0)</f>
        <v>0</v>
      </c>
      <c r="M3459" s="1">
        <f t="shared" si="458"/>
        <v>0</v>
      </c>
      <c r="N3459" s="1">
        <v>0</v>
      </c>
    </row>
    <row r="3460" spans="1:14" x14ac:dyDescent="0.3">
      <c r="A3460" s="1" t="s">
        <v>10279</v>
      </c>
      <c r="B3460" s="1" t="s">
        <v>10280</v>
      </c>
      <c r="C3460" s="2">
        <v>10</v>
      </c>
      <c r="D3460" s="1" t="s">
        <v>10281</v>
      </c>
      <c r="E3460" s="1" t="s">
        <v>10282</v>
      </c>
      <c r="F3460" s="1">
        <f t="shared" si="457"/>
        <v>42232.809801516203</v>
      </c>
      <c r="G3460" s="1">
        <v>635</v>
      </c>
      <c r="H3460" s="1">
        <v>0</v>
      </c>
      <c r="I3460" s="1">
        <v>635</v>
      </c>
      <c r="J3460" s="1">
        <f t="shared" si="459"/>
        <v>0</v>
      </c>
      <c r="K3460" s="1">
        <f t="shared" si="460"/>
        <v>0</v>
      </c>
      <c r="L3460" s="1">
        <f t="shared" si="461"/>
        <v>0</v>
      </c>
      <c r="M3460" s="1">
        <f t="shared" si="458"/>
        <v>0</v>
      </c>
      <c r="N3460" s="1">
        <v>0</v>
      </c>
    </row>
    <row r="3461" spans="1:14" x14ac:dyDescent="0.3">
      <c r="A3461" s="1" t="s">
        <v>841</v>
      </c>
      <c r="B3461" s="1" t="s">
        <v>10280</v>
      </c>
      <c r="C3461" s="2">
        <v>10</v>
      </c>
      <c r="D3461" s="1" t="s">
        <v>10283</v>
      </c>
      <c r="E3461" s="1" t="s">
        <v>10284</v>
      </c>
      <c r="F3461" s="1">
        <f t="shared" si="457"/>
        <v>41652.637629386576</v>
      </c>
      <c r="G3461" s="1">
        <v>5752</v>
      </c>
      <c r="H3461" s="1">
        <v>0</v>
      </c>
      <c r="I3461" s="1">
        <v>5752</v>
      </c>
      <c r="J3461" s="1">
        <f t="shared" si="459"/>
        <v>0</v>
      </c>
      <c r="K3461" s="1">
        <f t="shared" si="460"/>
        <v>0</v>
      </c>
      <c r="L3461" s="1">
        <f t="shared" si="461"/>
        <v>0</v>
      </c>
      <c r="M3461" s="1">
        <f t="shared" si="458"/>
        <v>0</v>
      </c>
      <c r="N3461" s="1">
        <v>0</v>
      </c>
    </row>
    <row r="3462" spans="1:14" x14ac:dyDescent="0.3">
      <c r="A3462" s="1" t="s">
        <v>10285</v>
      </c>
      <c r="B3462" s="1" t="s">
        <v>10286</v>
      </c>
      <c r="C3462" s="2">
        <v>9</v>
      </c>
      <c r="D3462" s="1" t="s">
        <v>10287</v>
      </c>
      <c r="E3462" s="1" t="s">
        <v>10288</v>
      </c>
      <c r="F3462" s="1">
        <f t="shared" si="457"/>
        <v>42452.705560740738</v>
      </c>
      <c r="G3462" s="1">
        <v>35401</v>
      </c>
      <c r="H3462" s="1">
        <f>+H3477</f>
        <v>0</v>
      </c>
      <c r="I3462" s="1">
        <v>35401</v>
      </c>
      <c r="J3462" s="1">
        <f t="shared" si="459"/>
        <v>0</v>
      </c>
      <c r="K3462" s="1">
        <f t="shared" si="460"/>
        <v>0</v>
      </c>
      <c r="L3462" s="1">
        <f t="shared" si="461"/>
        <v>0</v>
      </c>
      <c r="M3462" s="1">
        <f t="shared" si="458"/>
        <v>0</v>
      </c>
      <c r="N3462" s="1">
        <v>0</v>
      </c>
    </row>
    <row r="3463" spans="1:14" x14ac:dyDescent="0.3">
      <c r="A3463" s="1" t="s">
        <v>2007</v>
      </c>
      <c r="B3463" s="1" t="s">
        <v>10289</v>
      </c>
      <c r="C3463" s="2">
        <v>6</v>
      </c>
      <c r="D3463" s="1" t="s">
        <v>10290</v>
      </c>
      <c r="E3463" s="1" t="s">
        <v>10291</v>
      </c>
      <c r="F3463" s="1">
        <f t="shared" si="457"/>
        <v>41985.583748136574</v>
      </c>
      <c r="G3463" s="1">
        <v>51439</v>
      </c>
      <c r="H3463" s="1">
        <f>+H3478</f>
        <v>0</v>
      </c>
      <c r="I3463" s="1">
        <v>51439</v>
      </c>
      <c r="J3463" s="1">
        <f t="shared" si="459"/>
        <v>0</v>
      </c>
      <c r="K3463" s="1">
        <f t="shared" si="460"/>
        <v>0</v>
      </c>
      <c r="L3463" s="1">
        <f t="shared" si="461"/>
        <v>0</v>
      </c>
      <c r="M3463" s="1">
        <f t="shared" si="458"/>
        <v>0</v>
      </c>
      <c r="N3463" s="1">
        <v>0</v>
      </c>
    </row>
    <row r="3464" spans="1:14" x14ac:dyDescent="0.3">
      <c r="A3464" s="1" t="s">
        <v>729</v>
      </c>
      <c r="B3464" s="1" t="s">
        <v>10292</v>
      </c>
      <c r="C3464" s="2">
        <v>8</v>
      </c>
      <c r="D3464" s="1" t="s">
        <v>10293</v>
      </c>
      <c r="E3464" s="1" t="s">
        <v>10294</v>
      </c>
      <c r="F3464" s="1">
        <f t="shared" si="457"/>
        <v>42096.86174458333</v>
      </c>
      <c r="G3464" s="1">
        <v>2171</v>
      </c>
      <c r="H3464" s="1">
        <v>0</v>
      </c>
      <c r="I3464" s="1">
        <v>2171</v>
      </c>
      <c r="J3464" s="1">
        <f t="shared" si="459"/>
        <v>0</v>
      </c>
      <c r="K3464" s="1">
        <f t="shared" si="460"/>
        <v>0</v>
      </c>
      <c r="L3464" s="1">
        <f t="shared" si="461"/>
        <v>0</v>
      </c>
      <c r="M3464" s="1">
        <f t="shared" si="458"/>
        <v>0</v>
      </c>
      <c r="N3464" s="1">
        <v>0</v>
      </c>
    </row>
    <row r="3465" spans="1:14" x14ac:dyDescent="0.3">
      <c r="A3465" s="1" t="s">
        <v>6395</v>
      </c>
      <c r="B3465" s="1" t="s">
        <v>10292</v>
      </c>
      <c r="C3465" s="2">
        <v>10</v>
      </c>
      <c r="D3465" s="1" t="s">
        <v>10295</v>
      </c>
      <c r="E3465" s="1" t="s">
        <v>10296</v>
      </c>
      <c r="F3465" s="1">
        <f t="shared" si="457"/>
        <v>42218.378749895834</v>
      </c>
      <c r="G3465" s="1">
        <v>5400</v>
      </c>
      <c r="H3465" s="1">
        <v>0</v>
      </c>
      <c r="I3465" s="1">
        <v>5400</v>
      </c>
      <c r="J3465" s="1">
        <f t="shared" si="459"/>
        <v>0</v>
      </c>
      <c r="K3465" s="1">
        <f t="shared" si="460"/>
        <v>0</v>
      </c>
      <c r="L3465" s="1">
        <f t="shared" si="461"/>
        <v>0</v>
      </c>
      <c r="M3465" s="1">
        <f t="shared" si="458"/>
        <v>0</v>
      </c>
      <c r="N3465" s="1">
        <v>0</v>
      </c>
    </row>
    <row r="3466" spans="1:14" x14ac:dyDescent="0.3">
      <c r="A3466" s="1" t="s">
        <v>4190</v>
      </c>
      <c r="B3466" s="1" t="s">
        <v>10292</v>
      </c>
      <c r="C3466" s="2">
        <v>2</v>
      </c>
      <c r="D3466" s="1" t="s">
        <v>10297</v>
      </c>
      <c r="E3466" s="1" t="s">
        <v>10298</v>
      </c>
      <c r="F3466" s="1">
        <f t="shared" si="457"/>
        <v>41853.734883414349</v>
      </c>
      <c r="G3466" s="1">
        <v>6395</v>
      </c>
      <c r="H3466" s="1">
        <v>0</v>
      </c>
      <c r="I3466" s="1">
        <v>6395</v>
      </c>
      <c r="J3466" s="1">
        <f t="shared" si="459"/>
        <v>1</v>
      </c>
      <c r="K3466" s="1">
        <f t="shared" si="460"/>
        <v>0</v>
      </c>
      <c r="L3466" s="1">
        <f t="shared" si="461"/>
        <v>0</v>
      </c>
      <c r="M3466" s="1">
        <f t="shared" si="458"/>
        <v>0</v>
      </c>
      <c r="N3466" s="1">
        <v>0</v>
      </c>
    </row>
    <row r="3467" spans="1:14" x14ac:dyDescent="0.3">
      <c r="A3467" s="1" t="s">
        <v>2977</v>
      </c>
      <c r="B3467" s="1" t="s">
        <v>10292</v>
      </c>
      <c r="C3467" s="2">
        <v>2</v>
      </c>
      <c r="D3467" s="1" t="s">
        <v>10299</v>
      </c>
      <c r="E3467" s="1" t="s">
        <v>10300</v>
      </c>
      <c r="F3467" s="1">
        <f t="shared" si="457"/>
        <v>42086.96813552083</v>
      </c>
      <c r="G3467" s="1">
        <v>6564</v>
      </c>
      <c r="H3467" s="1">
        <v>0</v>
      </c>
      <c r="I3467" s="1">
        <v>6564</v>
      </c>
      <c r="J3467" s="1">
        <f t="shared" si="459"/>
        <v>1</v>
      </c>
      <c r="K3467" s="1">
        <f t="shared" si="460"/>
        <v>0</v>
      </c>
      <c r="L3467" s="1">
        <f t="shared" si="461"/>
        <v>0</v>
      </c>
      <c r="M3467" s="1">
        <f t="shared" si="458"/>
        <v>0</v>
      </c>
      <c r="N3467" s="1">
        <v>0</v>
      </c>
    </row>
    <row r="3468" spans="1:14" x14ac:dyDescent="0.3">
      <c r="A3468" s="1" t="s">
        <v>7884</v>
      </c>
      <c r="B3468" s="1" t="s">
        <v>10292</v>
      </c>
      <c r="C3468" s="2">
        <v>10</v>
      </c>
      <c r="D3468" s="1" t="s">
        <v>10301</v>
      </c>
      <c r="E3468" s="1" t="s">
        <v>10302</v>
      </c>
      <c r="F3468" s="1">
        <f t="shared" si="457"/>
        <v>41894.955124594904</v>
      </c>
      <c r="G3468" s="1">
        <v>6714</v>
      </c>
      <c r="H3468" s="1">
        <v>0</v>
      </c>
      <c r="I3468" s="1">
        <v>6714</v>
      </c>
      <c r="J3468" s="1">
        <f t="shared" si="459"/>
        <v>1</v>
      </c>
      <c r="K3468" s="1">
        <f t="shared" si="460"/>
        <v>0</v>
      </c>
      <c r="L3468" s="1">
        <f t="shared" si="461"/>
        <v>0</v>
      </c>
      <c r="M3468" s="1">
        <f t="shared" si="458"/>
        <v>0</v>
      </c>
      <c r="N3468" s="1">
        <v>0</v>
      </c>
    </row>
    <row r="3469" spans="1:14" x14ac:dyDescent="0.3">
      <c r="A3469" s="1" t="s">
        <v>531</v>
      </c>
      <c r="B3469" s="1" t="s">
        <v>10292</v>
      </c>
      <c r="C3469" s="2">
        <v>10</v>
      </c>
      <c r="D3469" s="1" t="s">
        <v>10303</v>
      </c>
      <c r="E3469" s="1" t="s">
        <v>10304</v>
      </c>
      <c r="F3469" s="1">
        <f t="shared" si="457"/>
        <v>42046.82805837963</v>
      </c>
      <c r="G3469" s="1">
        <v>15332</v>
      </c>
      <c r="H3469" s="1">
        <f>+H3484</f>
        <v>0</v>
      </c>
      <c r="I3469" s="1">
        <v>15332</v>
      </c>
      <c r="J3469" s="1">
        <f t="shared" si="459"/>
        <v>1</v>
      </c>
      <c r="K3469" s="1">
        <f t="shared" si="460"/>
        <v>0</v>
      </c>
      <c r="L3469" s="1">
        <f t="shared" si="461"/>
        <v>0</v>
      </c>
      <c r="M3469" s="1">
        <f t="shared" si="458"/>
        <v>0</v>
      </c>
      <c r="N3469" s="1">
        <v>0</v>
      </c>
    </row>
    <row r="3470" spans="1:14" x14ac:dyDescent="0.3">
      <c r="A3470" s="1" t="s">
        <v>10285</v>
      </c>
      <c r="B3470" s="1" t="s">
        <v>10292</v>
      </c>
      <c r="C3470" s="2">
        <v>2</v>
      </c>
      <c r="D3470" s="1" t="s">
        <v>10305</v>
      </c>
      <c r="E3470" s="1" t="s">
        <v>10306</v>
      </c>
      <c r="F3470" s="1">
        <f t="shared" si="457"/>
        <v>42168.98722880787</v>
      </c>
      <c r="G3470" s="1">
        <v>35409</v>
      </c>
      <c r="H3470" s="1">
        <f>+H3485</f>
        <v>0</v>
      </c>
      <c r="I3470" s="1">
        <v>35409</v>
      </c>
      <c r="J3470" s="1">
        <f t="shared" si="459"/>
        <v>1</v>
      </c>
      <c r="K3470" s="1">
        <f t="shared" si="460"/>
        <v>0</v>
      </c>
      <c r="L3470" s="1">
        <f t="shared" si="461"/>
        <v>0</v>
      </c>
      <c r="M3470" s="1">
        <f t="shared" si="458"/>
        <v>0</v>
      </c>
      <c r="N3470" s="1">
        <v>0</v>
      </c>
    </row>
    <row r="3471" spans="1:14" x14ac:dyDescent="0.3">
      <c r="A3471" s="1" t="s">
        <v>10307</v>
      </c>
      <c r="B3471" s="1" t="s">
        <v>10292</v>
      </c>
      <c r="C3471" s="2">
        <v>8</v>
      </c>
      <c r="D3471" s="1" t="s">
        <v>10308</v>
      </c>
      <c r="E3471" s="1" t="s">
        <v>10309</v>
      </c>
      <c r="F3471" s="1">
        <f t="shared" si="457"/>
        <v>40930.714988425927</v>
      </c>
      <c r="G3471" s="1">
        <v>43828</v>
      </c>
      <c r="H3471" s="1">
        <f>+H3486</f>
        <v>0</v>
      </c>
      <c r="I3471" s="1">
        <v>43828</v>
      </c>
      <c r="J3471" s="1">
        <f t="shared" si="459"/>
        <v>1</v>
      </c>
      <c r="K3471" s="1">
        <f t="shared" si="460"/>
        <v>0</v>
      </c>
      <c r="L3471" s="1">
        <f t="shared" si="461"/>
        <v>0</v>
      </c>
      <c r="M3471" s="1">
        <f t="shared" si="458"/>
        <v>0</v>
      </c>
      <c r="N3471" s="1">
        <v>0</v>
      </c>
    </row>
    <row r="3472" spans="1:14" x14ac:dyDescent="0.3">
      <c r="A3472" s="1" t="s">
        <v>2004</v>
      </c>
      <c r="B3472" s="1" t="s">
        <v>10292</v>
      </c>
      <c r="C3472" s="2">
        <v>6</v>
      </c>
      <c r="D3472" s="1" t="s">
        <v>10310</v>
      </c>
      <c r="E3472" s="1" t="s">
        <v>10311</v>
      </c>
      <c r="F3472" s="1">
        <f t="shared" si="457"/>
        <v>40810.708483796298</v>
      </c>
      <c r="G3472" s="1">
        <v>49863</v>
      </c>
      <c r="H3472" s="1">
        <f>+H3487</f>
        <v>0</v>
      </c>
      <c r="I3472" s="1">
        <v>49863</v>
      </c>
      <c r="J3472" s="1">
        <f t="shared" si="459"/>
        <v>1</v>
      </c>
      <c r="K3472" s="1">
        <f t="shared" si="460"/>
        <v>0</v>
      </c>
      <c r="L3472" s="1">
        <f t="shared" si="461"/>
        <v>0</v>
      </c>
      <c r="M3472" s="1">
        <f t="shared" si="458"/>
        <v>0</v>
      </c>
      <c r="N3472" s="1">
        <v>0</v>
      </c>
    </row>
    <row r="3473" spans="1:14" x14ac:dyDescent="0.3">
      <c r="A3473" s="1" t="s">
        <v>2007</v>
      </c>
      <c r="B3473" s="1" t="s">
        <v>10292</v>
      </c>
      <c r="C3473" s="2">
        <v>8</v>
      </c>
      <c r="D3473" s="1" t="s">
        <v>10312</v>
      </c>
      <c r="E3473" s="1" t="s">
        <v>10313</v>
      </c>
      <c r="F3473" s="1">
        <f t="shared" si="457"/>
        <v>41847.612123611114</v>
      </c>
      <c r="G3473" s="1">
        <v>51455</v>
      </c>
      <c r="H3473" s="1">
        <f>+H3488</f>
        <v>0</v>
      </c>
      <c r="I3473" s="1">
        <v>51455</v>
      </c>
      <c r="J3473" s="1">
        <f t="shared" si="459"/>
        <v>1</v>
      </c>
      <c r="K3473" s="1">
        <f t="shared" si="460"/>
        <v>0</v>
      </c>
      <c r="L3473" s="1">
        <f t="shared" si="461"/>
        <v>0</v>
      </c>
      <c r="M3473" s="1">
        <f t="shared" si="458"/>
        <v>0</v>
      </c>
      <c r="N3473" s="1">
        <v>0</v>
      </c>
    </row>
    <row r="3474" spans="1:14" x14ac:dyDescent="0.3">
      <c r="A3474" s="1" t="s">
        <v>320</v>
      </c>
      <c r="B3474" s="1" t="s">
        <v>10314</v>
      </c>
      <c r="C3474" s="2">
        <v>10</v>
      </c>
      <c r="D3474" s="1" t="s">
        <v>10315</v>
      </c>
      <c r="E3474" s="1" t="s">
        <v>10316</v>
      </c>
      <c r="F3474" s="1">
        <f t="shared" si="457"/>
        <v>42387.65767886574</v>
      </c>
      <c r="G3474" s="1">
        <v>2615</v>
      </c>
      <c r="H3474" s="1">
        <v>0</v>
      </c>
      <c r="I3474" s="1">
        <v>2615</v>
      </c>
      <c r="J3474" s="1">
        <f t="shared" si="459"/>
        <v>0</v>
      </c>
      <c r="K3474" s="1">
        <f t="shared" si="460"/>
        <v>0</v>
      </c>
      <c r="L3474" s="1">
        <f t="shared" si="461"/>
        <v>0</v>
      </c>
      <c r="M3474" s="1">
        <f t="shared" si="458"/>
        <v>0</v>
      </c>
      <c r="N3474" s="1">
        <v>0</v>
      </c>
    </row>
    <row r="3475" spans="1:14" x14ac:dyDescent="0.3">
      <c r="A3475" s="1" t="s">
        <v>10317</v>
      </c>
      <c r="B3475" s="1" t="s">
        <v>10318</v>
      </c>
      <c r="C3475" s="2">
        <v>10</v>
      </c>
      <c r="D3475" s="1" t="s">
        <v>10319</v>
      </c>
      <c r="E3475" s="1" t="s">
        <v>10320</v>
      </c>
      <c r="F3475" s="1">
        <f t="shared" si="457"/>
        <v>42062.792092696756</v>
      </c>
      <c r="G3475" s="1">
        <v>18075</v>
      </c>
      <c r="H3475" s="1">
        <f t="shared" ref="H3475:H3480" si="462">+H3490</f>
        <v>0</v>
      </c>
      <c r="I3475" s="1">
        <v>18075</v>
      </c>
      <c r="J3475" s="1">
        <f t="shared" si="459"/>
        <v>0</v>
      </c>
      <c r="K3475" s="1">
        <f t="shared" si="460"/>
        <v>0</v>
      </c>
      <c r="L3475" s="1">
        <f t="shared" si="461"/>
        <v>0</v>
      </c>
      <c r="M3475" s="1">
        <f t="shared" si="458"/>
        <v>0</v>
      </c>
      <c r="N3475" s="1">
        <v>0</v>
      </c>
    </row>
    <row r="3476" spans="1:14" x14ac:dyDescent="0.3">
      <c r="A3476" s="1" t="s">
        <v>10321</v>
      </c>
      <c r="B3476" s="1" t="s">
        <v>10322</v>
      </c>
      <c r="C3476" s="2">
        <v>10</v>
      </c>
      <c r="D3476" s="1" t="s">
        <v>10323</v>
      </c>
      <c r="E3476" s="1" t="s">
        <v>10324</v>
      </c>
      <c r="F3476" s="1">
        <f t="shared" si="457"/>
        <v>42266.726740833335</v>
      </c>
      <c r="G3476" s="1">
        <v>21408</v>
      </c>
      <c r="H3476" s="1">
        <f t="shared" si="462"/>
        <v>0</v>
      </c>
      <c r="I3476" s="1">
        <v>21408</v>
      </c>
      <c r="J3476" s="1">
        <f t="shared" si="459"/>
        <v>0</v>
      </c>
      <c r="K3476" s="1">
        <f t="shared" si="460"/>
        <v>0</v>
      </c>
      <c r="L3476" s="1">
        <f t="shared" si="461"/>
        <v>0</v>
      </c>
      <c r="M3476" s="1">
        <f t="shared" si="458"/>
        <v>0</v>
      </c>
      <c r="N3476" s="1">
        <v>0</v>
      </c>
    </row>
    <row r="3477" spans="1:14" x14ac:dyDescent="0.3">
      <c r="A3477" s="1" t="s">
        <v>6332</v>
      </c>
      <c r="B3477" s="1" t="s">
        <v>10325</v>
      </c>
      <c r="C3477" s="2">
        <v>10</v>
      </c>
      <c r="D3477" s="1" t="s">
        <v>10326</v>
      </c>
      <c r="E3477" s="1" t="s">
        <v>10327</v>
      </c>
      <c r="F3477" s="1">
        <f t="shared" si="457"/>
        <v>42130.928529502315</v>
      </c>
      <c r="G3477" s="1">
        <v>35784</v>
      </c>
      <c r="H3477" s="1">
        <f t="shared" si="462"/>
        <v>0</v>
      </c>
      <c r="I3477" s="1">
        <v>35784</v>
      </c>
      <c r="J3477" s="1">
        <f t="shared" si="459"/>
        <v>0</v>
      </c>
      <c r="K3477" s="1">
        <f t="shared" si="460"/>
        <v>0</v>
      </c>
      <c r="L3477" s="1">
        <f t="shared" si="461"/>
        <v>0</v>
      </c>
      <c r="M3477" s="1">
        <f t="shared" si="458"/>
        <v>0</v>
      </c>
      <c r="N3477" s="1">
        <v>0</v>
      </c>
    </row>
    <row r="3478" spans="1:14" x14ac:dyDescent="0.3">
      <c r="A3478" s="1" t="s">
        <v>547</v>
      </c>
      <c r="B3478" s="1" t="s">
        <v>10328</v>
      </c>
      <c r="C3478" s="2">
        <v>2</v>
      </c>
      <c r="D3478" s="1" t="s">
        <v>10329</v>
      </c>
      <c r="E3478" s="1" t="s">
        <v>10330</v>
      </c>
      <c r="F3478" s="1">
        <f t="shared" si="457"/>
        <v>41694.787029594911</v>
      </c>
      <c r="G3478" s="1">
        <v>13813</v>
      </c>
      <c r="H3478" s="1">
        <f t="shared" si="462"/>
        <v>0</v>
      </c>
      <c r="I3478" s="1">
        <v>13813</v>
      </c>
      <c r="J3478" s="1">
        <f t="shared" si="459"/>
        <v>0</v>
      </c>
      <c r="K3478" s="1">
        <f t="shared" si="460"/>
        <v>0</v>
      </c>
      <c r="L3478" s="1">
        <f t="shared" si="461"/>
        <v>0</v>
      </c>
      <c r="M3478" s="1">
        <f t="shared" si="458"/>
        <v>0</v>
      </c>
      <c r="N3478" s="1">
        <v>0</v>
      </c>
    </row>
    <row r="3479" spans="1:14" x14ac:dyDescent="0.3">
      <c r="A3479" s="1" t="s">
        <v>2981</v>
      </c>
      <c r="B3479" s="1" t="s">
        <v>10331</v>
      </c>
      <c r="C3479" s="2">
        <v>1</v>
      </c>
      <c r="D3479" s="1" t="s">
        <v>10332</v>
      </c>
      <c r="E3479" s="1" t="s">
        <v>10333</v>
      </c>
      <c r="F3479" s="1">
        <f t="shared" si="457"/>
        <v>41569.151108113423</v>
      </c>
      <c r="G3479" s="1">
        <v>40020</v>
      </c>
      <c r="H3479" s="1">
        <f t="shared" si="462"/>
        <v>0</v>
      </c>
      <c r="I3479" s="1">
        <v>40020</v>
      </c>
      <c r="J3479" s="1">
        <f t="shared" si="459"/>
        <v>0</v>
      </c>
      <c r="K3479" s="1">
        <f t="shared" si="460"/>
        <v>0</v>
      </c>
      <c r="L3479" s="1">
        <f t="shared" si="461"/>
        <v>0</v>
      </c>
      <c r="M3479" s="1">
        <f t="shared" si="458"/>
        <v>0</v>
      </c>
      <c r="N3479" s="1">
        <v>0</v>
      </c>
    </row>
    <row r="3480" spans="1:14" x14ac:dyDescent="0.3">
      <c r="A3480" s="1" t="s">
        <v>9645</v>
      </c>
      <c r="B3480" s="1" t="s">
        <v>10334</v>
      </c>
      <c r="C3480" s="2">
        <v>2</v>
      </c>
      <c r="D3480" s="1" t="s">
        <v>10335</v>
      </c>
      <c r="E3480" s="1" t="s">
        <v>10336</v>
      </c>
      <c r="F3480" s="1">
        <f t="shared" si="457"/>
        <v>42234.013323310188</v>
      </c>
      <c r="G3480" s="1">
        <v>26896</v>
      </c>
      <c r="H3480" s="1">
        <f t="shared" si="462"/>
        <v>0</v>
      </c>
      <c r="I3480" s="1">
        <v>26896</v>
      </c>
      <c r="J3480" s="1">
        <f t="shared" si="459"/>
        <v>0</v>
      </c>
      <c r="K3480" s="1">
        <f t="shared" si="460"/>
        <v>0</v>
      </c>
      <c r="L3480" s="1">
        <f t="shared" si="461"/>
        <v>0</v>
      </c>
      <c r="M3480" s="1">
        <f t="shared" si="458"/>
        <v>0</v>
      </c>
      <c r="N3480" s="1">
        <v>0</v>
      </c>
    </row>
    <row r="3481" spans="1:14" x14ac:dyDescent="0.3">
      <c r="A3481" s="1" t="s">
        <v>320</v>
      </c>
      <c r="B3481" s="1" t="s">
        <v>10337</v>
      </c>
      <c r="C3481" s="2">
        <v>10</v>
      </c>
      <c r="D3481" s="1" t="s">
        <v>10338</v>
      </c>
      <c r="E3481" s="1" t="s">
        <v>10339</v>
      </c>
      <c r="F3481" s="1">
        <f t="shared" si="457"/>
        <v>41993.493329722223</v>
      </c>
      <c r="G3481" s="1">
        <v>3954</v>
      </c>
      <c r="H3481" s="1">
        <v>0</v>
      </c>
      <c r="I3481" s="1">
        <v>3954</v>
      </c>
      <c r="J3481" s="1">
        <f t="shared" si="459"/>
        <v>0</v>
      </c>
      <c r="K3481" s="1">
        <f t="shared" si="460"/>
        <v>0</v>
      </c>
      <c r="L3481" s="1">
        <f t="shared" si="461"/>
        <v>0</v>
      </c>
      <c r="M3481" s="1">
        <f t="shared" si="458"/>
        <v>0</v>
      </c>
      <c r="N3481" s="1">
        <v>0</v>
      </c>
    </row>
    <row r="3482" spans="1:14" x14ac:dyDescent="0.3">
      <c r="A3482" s="1" t="s">
        <v>10340</v>
      </c>
      <c r="B3482" s="1" t="s">
        <v>10341</v>
      </c>
      <c r="C3482" s="2">
        <v>10</v>
      </c>
      <c r="D3482" s="1" t="s">
        <v>10342</v>
      </c>
      <c r="E3482" s="1" t="s">
        <v>10343</v>
      </c>
      <c r="F3482" s="1">
        <f t="shared" si="457"/>
        <v>42304.724389050927</v>
      </c>
      <c r="G3482" s="1">
        <v>4751</v>
      </c>
      <c r="H3482" s="1">
        <v>0</v>
      </c>
      <c r="I3482" s="1">
        <v>4751</v>
      </c>
      <c r="J3482" s="1">
        <f t="shared" si="459"/>
        <v>0</v>
      </c>
      <c r="K3482" s="1">
        <f t="shared" si="460"/>
        <v>0</v>
      </c>
      <c r="L3482" s="1">
        <f t="shared" si="461"/>
        <v>0</v>
      </c>
      <c r="M3482" s="1">
        <f t="shared" si="458"/>
        <v>0</v>
      </c>
      <c r="N3482" s="1">
        <v>0</v>
      </c>
    </row>
    <row r="3483" spans="1:14" x14ac:dyDescent="0.3">
      <c r="A3483" s="1" t="s">
        <v>195</v>
      </c>
      <c r="B3483" s="1" t="s">
        <v>10341</v>
      </c>
      <c r="C3483" s="2">
        <v>10</v>
      </c>
      <c r="D3483" s="1" t="s">
        <v>10344</v>
      </c>
      <c r="E3483" s="1" t="s">
        <v>10345</v>
      </c>
      <c r="F3483" s="1">
        <f t="shared" si="457"/>
        <v>41852.827423379633</v>
      </c>
      <c r="G3483" s="1">
        <v>8310</v>
      </c>
      <c r="H3483" s="1">
        <f t="shared" ref="H3483:H3493" si="463">+H3498</f>
        <v>0</v>
      </c>
      <c r="I3483" s="1">
        <v>8310</v>
      </c>
      <c r="J3483" s="1">
        <f t="shared" si="459"/>
        <v>0</v>
      </c>
      <c r="K3483" s="1">
        <f t="shared" si="460"/>
        <v>0</v>
      </c>
      <c r="L3483" s="1">
        <f t="shared" si="461"/>
        <v>0</v>
      </c>
      <c r="M3483" s="1">
        <f t="shared" si="458"/>
        <v>0</v>
      </c>
      <c r="N3483" s="1">
        <v>0</v>
      </c>
    </row>
    <row r="3484" spans="1:14" x14ac:dyDescent="0.3">
      <c r="A3484" s="1" t="s">
        <v>1646</v>
      </c>
      <c r="B3484" s="1" t="s">
        <v>10346</v>
      </c>
      <c r="C3484" s="2">
        <v>6</v>
      </c>
      <c r="D3484" s="1" t="s">
        <v>10347</v>
      </c>
      <c r="E3484" s="1" t="s">
        <v>10348</v>
      </c>
      <c r="F3484" s="1">
        <f t="shared" si="457"/>
        <v>42227.861839386576</v>
      </c>
      <c r="G3484" s="1">
        <v>43913</v>
      </c>
      <c r="H3484" s="1">
        <f t="shared" si="463"/>
        <v>0</v>
      </c>
      <c r="I3484" s="1">
        <v>43913</v>
      </c>
      <c r="J3484" s="1">
        <f t="shared" si="459"/>
        <v>0</v>
      </c>
      <c r="K3484" s="1">
        <f t="shared" si="460"/>
        <v>0</v>
      </c>
      <c r="L3484" s="1">
        <f t="shared" si="461"/>
        <v>0</v>
      </c>
      <c r="M3484" s="1">
        <f t="shared" si="458"/>
        <v>0</v>
      </c>
      <c r="N3484" s="1">
        <v>0</v>
      </c>
    </row>
    <row r="3485" spans="1:14" x14ac:dyDescent="0.3">
      <c r="A3485" s="1" t="s">
        <v>2106</v>
      </c>
      <c r="B3485" s="1" t="s">
        <v>10349</v>
      </c>
      <c r="C3485" s="2">
        <v>2</v>
      </c>
      <c r="D3485" s="1" t="s">
        <v>10350</v>
      </c>
      <c r="E3485" s="1" t="s">
        <v>10351</v>
      </c>
      <c r="F3485" s="1">
        <f t="shared" si="457"/>
        <v>41832.496375254632</v>
      </c>
      <c r="G3485" s="1">
        <v>18317</v>
      </c>
      <c r="H3485" s="1">
        <f t="shared" si="463"/>
        <v>0</v>
      </c>
      <c r="I3485" s="1">
        <v>18317</v>
      </c>
      <c r="J3485" s="1">
        <f t="shared" si="459"/>
        <v>0</v>
      </c>
      <c r="K3485" s="1">
        <f t="shared" si="460"/>
        <v>0</v>
      </c>
      <c r="L3485" s="1">
        <f t="shared" si="461"/>
        <v>0</v>
      </c>
      <c r="M3485" s="1">
        <f t="shared" si="458"/>
        <v>0</v>
      </c>
      <c r="N3485" s="1">
        <v>0</v>
      </c>
    </row>
    <row r="3486" spans="1:14" x14ac:dyDescent="0.3">
      <c r="A3486" s="1" t="s">
        <v>801</v>
      </c>
      <c r="B3486" s="1" t="s">
        <v>10352</v>
      </c>
      <c r="C3486" s="2">
        <v>10</v>
      </c>
      <c r="D3486" s="1" t="s">
        <v>10353</v>
      </c>
      <c r="E3486" s="1" t="s">
        <v>10354</v>
      </c>
      <c r="F3486" s="1">
        <f t="shared" si="457"/>
        <v>42431.739886377312</v>
      </c>
      <c r="G3486" s="1">
        <v>28067</v>
      </c>
      <c r="H3486" s="1">
        <f t="shared" si="463"/>
        <v>0</v>
      </c>
      <c r="I3486" s="1">
        <v>28067</v>
      </c>
      <c r="J3486" s="1">
        <f t="shared" si="459"/>
        <v>0</v>
      </c>
      <c r="K3486" s="1">
        <f t="shared" si="460"/>
        <v>0</v>
      </c>
      <c r="L3486" s="1">
        <f t="shared" si="461"/>
        <v>0</v>
      </c>
      <c r="M3486" s="1">
        <f t="shared" si="458"/>
        <v>0</v>
      </c>
      <c r="N3486" s="1">
        <v>0</v>
      </c>
    </row>
    <row r="3487" spans="1:14" x14ac:dyDescent="0.3">
      <c r="A3487" s="1" t="s">
        <v>10355</v>
      </c>
      <c r="B3487" s="1" t="s">
        <v>10356</v>
      </c>
      <c r="C3487" s="2">
        <v>10</v>
      </c>
      <c r="D3487" s="1" t="s">
        <v>10357</v>
      </c>
      <c r="E3487" s="1" t="s">
        <v>10358</v>
      </c>
      <c r="F3487" s="1">
        <f t="shared" si="457"/>
        <v>41935.673734062497</v>
      </c>
      <c r="G3487" s="1">
        <v>27842</v>
      </c>
      <c r="H3487" s="1">
        <f t="shared" si="463"/>
        <v>0</v>
      </c>
      <c r="I3487" s="1">
        <v>27842</v>
      </c>
      <c r="J3487" s="1">
        <f t="shared" si="459"/>
        <v>0</v>
      </c>
      <c r="K3487" s="1">
        <f t="shared" si="460"/>
        <v>0</v>
      </c>
      <c r="L3487" s="1">
        <f t="shared" si="461"/>
        <v>0</v>
      </c>
      <c r="M3487" s="1">
        <f t="shared" si="458"/>
        <v>0</v>
      </c>
      <c r="N3487" s="1">
        <v>0</v>
      </c>
    </row>
    <row r="3488" spans="1:14" x14ac:dyDescent="0.3">
      <c r="A3488" s="1" t="s">
        <v>2250</v>
      </c>
      <c r="B3488" s="1" t="s">
        <v>10359</v>
      </c>
      <c r="C3488" s="2">
        <v>2</v>
      </c>
      <c r="D3488" s="1" t="s">
        <v>10360</v>
      </c>
      <c r="E3488" s="1" t="s">
        <v>10361</v>
      </c>
      <c r="F3488" s="1">
        <f t="shared" si="457"/>
        <v>42119.743683541667</v>
      </c>
      <c r="G3488" s="1">
        <v>31839</v>
      </c>
      <c r="H3488" s="1">
        <f t="shared" si="463"/>
        <v>0</v>
      </c>
      <c r="I3488" s="1">
        <v>31839</v>
      </c>
      <c r="J3488" s="1">
        <f t="shared" si="459"/>
        <v>0</v>
      </c>
      <c r="K3488" s="1">
        <f t="shared" si="460"/>
        <v>0</v>
      </c>
      <c r="L3488" s="1">
        <f t="shared" si="461"/>
        <v>0</v>
      </c>
      <c r="M3488" s="1">
        <f t="shared" si="458"/>
        <v>0</v>
      </c>
      <c r="N3488" s="1">
        <v>0</v>
      </c>
    </row>
    <row r="3489" spans="1:14" x14ac:dyDescent="0.3">
      <c r="A3489" s="1" t="s">
        <v>801</v>
      </c>
      <c r="B3489" s="1" t="s">
        <v>10362</v>
      </c>
      <c r="C3489" s="2">
        <v>10</v>
      </c>
      <c r="D3489" s="1" t="s">
        <v>10363</v>
      </c>
      <c r="E3489" s="1" t="s">
        <v>10364</v>
      </c>
      <c r="F3489" s="1">
        <f t="shared" si="457"/>
        <v>41554.925320671297</v>
      </c>
      <c r="G3489" s="1">
        <v>29072</v>
      </c>
      <c r="H3489" s="1">
        <f t="shared" si="463"/>
        <v>0</v>
      </c>
      <c r="I3489" s="1">
        <v>29072</v>
      </c>
      <c r="J3489" s="1">
        <f t="shared" si="459"/>
        <v>0</v>
      </c>
      <c r="K3489" s="1">
        <f t="shared" si="460"/>
        <v>0</v>
      </c>
      <c r="L3489" s="1">
        <f t="shared" si="461"/>
        <v>0</v>
      </c>
      <c r="M3489" s="1">
        <f t="shared" si="458"/>
        <v>0</v>
      </c>
      <c r="N3489" s="1">
        <v>0</v>
      </c>
    </row>
    <row r="3490" spans="1:14" x14ac:dyDescent="0.3">
      <c r="A3490" s="1" t="s">
        <v>195</v>
      </c>
      <c r="B3490" s="1" t="s">
        <v>10365</v>
      </c>
      <c r="C3490" s="2">
        <v>10</v>
      </c>
      <c r="D3490" s="1" t="s">
        <v>10366</v>
      </c>
      <c r="E3490" s="1" t="s">
        <v>10367</v>
      </c>
      <c r="F3490" s="1">
        <f t="shared" si="457"/>
        <v>41846.891625393517</v>
      </c>
      <c r="G3490" s="1">
        <v>8391</v>
      </c>
      <c r="H3490" s="1">
        <f t="shared" si="463"/>
        <v>0</v>
      </c>
      <c r="I3490" s="1">
        <v>8391</v>
      </c>
      <c r="J3490" s="1">
        <f t="shared" si="459"/>
        <v>0</v>
      </c>
      <c r="K3490" s="1">
        <f t="shared" si="460"/>
        <v>0</v>
      </c>
      <c r="L3490" s="1">
        <f t="shared" si="461"/>
        <v>0</v>
      </c>
      <c r="M3490" s="1">
        <f t="shared" si="458"/>
        <v>0</v>
      </c>
      <c r="N3490" s="1">
        <v>0</v>
      </c>
    </row>
    <row r="3491" spans="1:14" x14ac:dyDescent="0.3">
      <c r="A3491" s="1" t="s">
        <v>10368</v>
      </c>
      <c r="B3491" s="1" t="s">
        <v>10369</v>
      </c>
      <c r="C3491" s="2">
        <v>10</v>
      </c>
      <c r="D3491" s="1" t="s">
        <v>10370</v>
      </c>
      <c r="E3491" s="1" t="s">
        <v>10371</v>
      </c>
      <c r="F3491" s="1">
        <f t="shared" si="457"/>
        <v>42113.744971782406</v>
      </c>
      <c r="G3491" s="1">
        <v>18286</v>
      </c>
      <c r="H3491" s="1">
        <f t="shared" si="463"/>
        <v>0</v>
      </c>
      <c r="I3491" s="1">
        <v>18286</v>
      </c>
      <c r="J3491" s="1">
        <f t="shared" si="459"/>
        <v>0</v>
      </c>
      <c r="K3491" s="1">
        <f t="shared" si="460"/>
        <v>0</v>
      </c>
      <c r="L3491" s="1">
        <f t="shared" si="461"/>
        <v>0</v>
      </c>
      <c r="M3491" s="1">
        <f t="shared" si="458"/>
        <v>0</v>
      </c>
      <c r="N3491" s="1">
        <v>0</v>
      </c>
    </row>
    <row r="3492" spans="1:14" x14ac:dyDescent="0.3">
      <c r="A3492" s="1" t="s">
        <v>51</v>
      </c>
      <c r="B3492" s="1" t="s">
        <v>10372</v>
      </c>
      <c r="C3492" s="2">
        <v>10</v>
      </c>
      <c r="D3492" s="1" t="s">
        <v>10373</v>
      </c>
      <c r="E3492" s="1" t="s">
        <v>10374</v>
      </c>
      <c r="F3492" s="1">
        <f t="shared" si="457"/>
        <v>42302.553886504633</v>
      </c>
      <c r="G3492" s="1">
        <v>9211</v>
      </c>
      <c r="H3492" s="1">
        <f t="shared" si="463"/>
        <v>0</v>
      </c>
      <c r="I3492" s="1">
        <v>9211</v>
      </c>
      <c r="J3492" s="1">
        <f t="shared" si="459"/>
        <v>0</v>
      </c>
      <c r="K3492" s="1">
        <f t="shared" si="460"/>
        <v>0</v>
      </c>
      <c r="L3492" s="1">
        <f t="shared" si="461"/>
        <v>0</v>
      </c>
      <c r="M3492" s="1">
        <f t="shared" si="458"/>
        <v>0</v>
      </c>
      <c r="N3492" s="1">
        <v>0</v>
      </c>
    </row>
    <row r="3493" spans="1:14" x14ac:dyDescent="0.3">
      <c r="A3493" s="1" t="s">
        <v>8298</v>
      </c>
      <c r="B3493" s="1" t="s">
        <v>10375</v>
      </c>
      <c r="C3493" s="2">
        <v>1</v>
      </c>
      <c r="D3493" s="1" t="s">
        <v>10376</v>
      </c>
      <c r="E3493" s="1" t="s">
        <v>10377</v>
      </c>
      <c r="F3493" s="1">
        <f t="shared" si="457"/>
        <v>41580.882346828701</v>
      </c>
      <c r="G3493" s="1">
        <v>36161</v>
      </c>
      <c r="H3493" s="1">
        <f t="shared" si="463"/>
        <v>0</v>
      </c>
      <c r="I3493" s="1">
        <v>36161</v>
      </c>
      <c r="J3493" s="1">
        <f t="shared" si="459"/>
        <v>0</v>
      </c>
      <c r="K3493" s="1">
        <f t="shared" si="460"/>
        <v>0</v>
      </c>
      <c r="L3493" s="1">
        <f t="shared" si="461"/>
        <v>0</v>
      </c>
      <c r="M3493" s="1">
        <f t="shared" si="458"/>
        <v>0</v>
      </c>
      <c r="N3493" s="1">
        <v>0</v>
      </c>
    </row>
    <row r="3494" spans="1:14" x14ac:dyDescent="0.3">
      <c r="A3494" s="1" t="s">
        <v>320</v>
      </c>
      <c r="B3494" s="1" t="s">
        <v>10378</v>
      </c>
      <c r="C3494" s="2">
        <v>10</v>
      </c>
      <c r="D3494" s="1" t="s">
        <v>10379</v>
      </c>
      <c r="E3494" s="1" t="s">
        <v>10380</v>
      </c>
      <c r="F3494" s="1">
        <f t="shared" si="457"/>
        <v>42077.695884942128</v>
      </c>
      <c r="G3494" s="1">
        <v>3591</v>
      </c>
      <c r="H3494" s="1">
        <v>0</v>
      </c>
      <c r="I3494" s="1">
        <v>3591</v>
      </c>
      <c r="J3494" s="1">
        <f t="shared" si="459"/>
        <v>0</v>
      </c>
      <c r="K3494" s="1">
        <f t="shared" si="460"/>
        <v>0</v>
      </c>
      <c r="L3494" s="1">
        <f t="shared" si="461"/>
        <v>0</v>
      </c>
      <c r="M3494" s="1">
        <f t="shared" si="458"/>
        <v>0</v>
      </c>
      <c r="N3494" s="1">
        <v>0</v>
      </c>
    </row>
    <row r="3495" spans="1:14" x14ac:dyDescent="0.3">
      <c r="A3495" s="1" t="s">
        <v>867</v>
      </c>
      <c r="B3495" s="1" t="s">
        <v>10381</v>
      </c>
      <c r="C3495" s="2">
        <v>10</v>
      </c>
      <c r="D3495" s="1" t="s">
        <v>10382</v>
      </c>
      <c r="E3495" s="1" t="s">
        <v>10383</v>
      </c>
      <c r="F3495" s="1">
        <f t="shared" si="457"/>
        <v>42339.786121909725</v>
      </c>
      <c r="G3495" s="1">
        <v>12002</v>
      </c>
      <c r="H3495" s="1">
        <f>+H3510</f>
        <v>0</v>
      </c>
      <c r="I3495" s="1">
        <v>12002</v>
      </c>
      <c r="J3495" s="1">
        <f t="shared" si="459"/>
        <v>0</v>
      </c>
      <c r="K3495" s="1">
        <f t="shared" si="460"/>
        <v>0</v>
      </c>
      <c r="L3495" s="1">
        <f t="shared" si="461"/>
        <v>0</v>
      </c>
      <c r="M3495" s="1">
        <f t="shared" si="458"/>
        <v>0</v>
      </c>
      <c r="N3495" s="1">
        <v>0</v>
      </c>
    </row>
    <row r="3496" spans="1:14" x14ac:dyDescent="0.3">
      <c r="A3496" s="1" t="s">
        <v>8750</v>
      </c>
      <c r="B3496" s="1" t="s">
        <v>10384</v>
      </c>
      <c r="C3496" s="2">
        <v>2</v>
      </c>
      <c r="D3496" s="1" t="s">
        <v>10385</v>
      </c>
      <c r="E3496" s="1" t="s">
        <v>10386</v>
      </c>
      <c r="F3496" s="1">
        <f t="shared" si="457"/>
        <v>42351.539861296296</v>
      </c>
      <c r="G3496" s="1">
        <v>41421</v>
      </c>
      <c r="H3496" s="1">
        <f>+H3511</f>
        <v>0</v>
      </c>
      <c r="I3496" s="1">
        <v>41421</v>
      </c>
      <c r="J3496" s="1">
        <f t="shared" si="459"/>
        <v>0</v>
      </c>
      <c r="K3496" s="1">
        <f t="shared" si="460"/>
        <v>0</v>
      </c>
      <c r="L3496" s="1">
        <f t="shared" si="461"/>
        <v>0</v>
      </c>
      <c r="M3496" s="1">
        <f t="shared" si="458"/>
        <v>0</v>
      </c>
      <c r="N3496" s="1">
        <v>0</v>
      </c>
    </row>
    <row r="3497" spans="1:14" x14ac:dyDescent="0.3">
      <c r="A3497" s="1" t="s">
        <v>2943</v>
      </c>
      <c r="B3497" s="1" t="s">
        <v>10387</v>
      </c>
      <c r="C3497" s="2">
        <v>8</v>
      </c>
      <c r="D3497" s="1" t="s">
        <v>10388</v>
      </c>
      <c r="E3497" s="1" t="s">
        <v>10389</v>
      </c>
      <c r="F3497" s="1">
        <f t="shared" si="457"/>
        <v>41911.755727986114</v>
      </c>
      <c r="G3497" s="1">
        <v>22952</v>
      </c>
      <c r="H3497" s="1">
        <f>+H3512</f>
        <v>0</v>
      </c>
      <c r="I3497" s="1">
        <v>22952</v>
      </c>
      <c r="J3497" s="1">
        <f t="shared" si="459"/>
        <v>0</v>
      </c>
      <c r="K3497" s="1">
        <f t="shared" si="460"/>
        <v>0</v>
      </c>
      <c r="L3497" s="1">
        <f t="shared" si="461"/>
        <v>0</v>
      </c>
      <c r="M3497" s="1">
        <f t="shared" si="458"/>
        <v>0</v>
      </c>
      <c r="N3497" s="1">
        <v>0</v>
      </c>
    </row>
    <row r="3498" spans="1:14" x14ac:dyDescent="0.3">
      <c r="A3498" s="1" t="s">
        <v>10390</v>
      </c>
      <c r="B3498" s="1" t="s">
        <v>10391</v>
      </c>
      <c r="C3498" s="2">
        <v>10</v>
      </c>
      <c r="D3498" s="1" t="s">
        <v>10392</v>
      </c>
      <c r="E3498" s="1" t="s">
        <v>10393</v>
      </c>
      <c r="F3498" s="1">
        <f t="shared" si="457"/>
        <v>42361.386109143517</v>
      </c>
      <c r="G3498" s="1">
        <v>5022</v>
      </c>
      <c r="H3498" s="1">
        <v>0</v>
      </c>
      <c r="I3498" s="1">
        <v>5022</v>
      </c>
      <c r="J3498" s="1">
        <f t="shared" si="459"/>
        <v>0</v>
      </c>
      <c r="K3498" s="1">
        <f t="shared" si="460"/>
        <v>0</v>
      </c>
      <c r="L3498" s="1">
        <f t="shared" si="461"/>
        <v>0</v>
      </c>
      <c r="M3498" s="1">
        <f t="shared" si="458"/>
        <v>0</v>
      </c>
      <c r="N3498" s="1">
        <v>0</v>
      </c>
    </row>
    <row r="3499" spans="1:14" x14ac:dyDescent="0.3">
      <c r="A3499" s="1" t="s">
        <v>10394</v>
      </c>
      <c r="B3499" s="1" t="s">
        <v>10395</v>
      </c>
      <c r="C3499" s="2">
        <v>3</v>
      </c>
      <c r="D3499" s="1" t="s">
        <v>10396</v>
      </c>
      <c r="E3499" s="1" t="s">
        <v>10397</v>
      </c>
      <c r="F3499" s="1">
        <f t="shared" si="457"/>
        <v>41893.459290474537</v>
      </c>
      <c r="G3499" s="1">
        <v>7438</v>
      </c>
      <c r="H3499" s="1">
        <v>0</v>
      </c>
      <c r="I3499" s="1">
        <v>7438</v>
      </c>
      <c r="J3499" s="1">
        <f t="shared" si="459"/>
        <v>0</v>
      </c>
      <c r="K3499" s="1">
        <f t="shared" si="460"/>
        <v>0</v>
      </c>
      <c r="L3499" s="1">
        <f t="shared" si="461"/>
        <v>0</v>
      </c>
      <c r="M3499" s="1">
        <f t="shared" si="458"/>
        <v>0</v>
      </c>
      <c r="N3499" s="1">
        <v>0</v>
      </c>
    </row>
    <row r="3500" spans="1:14" x14ac:dyDescent="0.3">
      <c r="A3500" s="1" t="s">
        <v>499</v>
      </c>
      <c r="B3500" s="1" t="s">
        <v>10398</v>
      </c>
      <c r="C3500" s="2">
        <v>10</v>
      </c>
      <c r="D3500" s="1" t="s">
        <v>10399</v>
      </c>
      <c r="E3500" s="1" t="s">
        <v>10400</v>
      </c>
      <c r="F3500" s="1">
        <f t="shared" si="457"/>
        <v>42361.931581064811</v>
      </c>
      <c r="G3500" s="1">
        <v>37273</v>
      </c>
      <c r="H3500" s="1">
        <f t="shared" ref="H3500:H3513" si="464">+H3515</f>
        <v>0</v>
      </c>
      <c r="I3500" s="1">
        <v>37273</v>
      </c>
      <c r="J3500" s="1">
        <f t="shared" si="459"/>
        <v>0</v>
      </c>
      <c r="K3500" s="1">
        <f t="shared" si="460"/>
        <v>0</v>
      </c>
      <c r="L3500" s="1">
        <f t="shared" si="461"/>
        <v>0</v>
      </c>
      <c r="M3500" s="1">
        <f t="shared" si="458"/>
        <v>0</v>
      </c>
      <c r="N3500" s="1">
        <v>0</v>
      </c>
    </row>
    <row r="3501" spans="1:14" x14ac:dyDescent="0.3">
      <c r="A3501" s="1" t="s">
        <v>1685</v>
      </c>
      <c r="B3501" s="1" t="s">
        <v>10401</v>
      </c>
      <c r="C3501" s="2">
        <v>2</v>
      </c>
      <c r="D3501" s="1" t="s">
        <v>10402</v>
      </c>
      <c r="E3501" s="1" t="s">
        <v>10403</v>
      </c>
      <c r="F3501" s="1">
        <f t="shared" si="457"/>
        <v>41906.791248564812</v>
      </c>
      <c r="G3501" s="1">
        <v>20429</v>
      </c>
      <c r="H3501" s="1">
        <f t="shared" si="464"/>
        <v>0</v>
      </c>
      <c r="I3501" s="1">
        <v>20429</v>
      </c>
      <c r="J3501" s="1">
        <f t="shared" si="459"/>
        <v>0</v>
      </c>
      <c r="K3501" s="1">
        <f t="shared" si="460"/>
        <v>0</v>
      </c>
      <c r="L3501" s="1">
        <f t="shared" si="461"/>
        <v>0</v>
      </c>
      <c r="M3501" s="1">
        <f t="shared" si="458"/>
        <v>0</v>
      </c>
      <c r="N3501" s="1">
        <v>0</v>
      </c>
    </row>
    <row r="3502" spans="1:14" x14ac:dyDescent="0.3">
      <c r="A3502" s="1" t="s">
        <v>11</v>
      </c>
      <c r="B3502" s="1" t="s">
        <v>10404</v>
      </c>
      <c r="C3502" s="2">
        <v>10</v>
      </c>
      <c r="D3502" s="1" t="s">
        <v>10405</v>
      </c>
      <c r="E3502" s="1" t="s">
        <v>10406</v>
      </c>
      <c r="F3502" s="1">
        <f t="shared" si="457"/>
        <v>42388.520481030093</v>
      </c>
      <c r="G3502" s="1">
        <v>38988</v>
      </c>
      <c r="H3502" s="1">
        <f t="shared" si="464"/>
        <v>0</v>
      </c>
      <c r="I3502" s="1">
        <v>38988</v>
      </c>
      <c r="J3502" s="1">
        <f t="shared" si="459"/>
        <v>0</v>
      </c>
      <c r="K3502" s="1">
        <f t="shared" si="460"/>
        <v>0</v>
      </c>
      <c r="L3502" s="1">
        <f t="shared" si="461"/>
        <v>0</v>
      </c>
      <c r="M3502" s="1">
        <f t="shared" si="458"/>
        <v>0</v>
      </c>
      <c r="N3502" s="1">
        <v>0</v>
      </c>
    </row>
    <row r="3503" spans="1:14" x14ac:dyDescent="0.3">
      <c r="A3503" s="1" t="s">
        <v>10407</v>
      </c>
      <c r="B3503" s="1" t="s">
        <v>10408</v>
      </c>
      <c r="C3503" s="2">
        <v>2</v>
      </c>
      <c r="D3503" s="1" t="s">
        <v>10409</v>
      </c>
      <c r="E3503" s="1" t="s">
        <v>10410</v>
      </c>
      <c r="F3503" s="1">
        <f t="shared" si="457"/>
        <v>41661.531959467589</v>
      </c>
      <c r="G3503" s="1">
        <v>11878</v>
      </c>
      <c r="H3503" s="1">
        <f t="shared" si="464"/>
        <v>0</v>
      </c>
      <c r="I3503" s="1">
        <v>11878</v>
      </c>
      <c r="J3503" s="1">
        <f t="shared" si="459"/>
        <v>0</v>
      </c>
      <c r="K3503" s="1">
        <f t="shared" si="460"/>
        <v>0</v>
      </c>
      <c r="L3503" s="1">
        <f t="shared" si="461"/>
        <v>0</v>
      </c>
      <c r="M3503" s="1">
        <f t="shared" si="458"/>
        <v>0</v>
      </c>
      <c r="N3503" s="1">
        <v>0</v>
      </c>
    </row>
    <row r="3504" spans="1:14" x14ac:dyDescent="0.3">
      <c r="A3504" s="1" t="s">
        <v>6024</v>
      </c>
      <c r="B3504" s="1" t="s">
        <v>10411</v>
      </c>
      <c r="C3504" s="2">
        <v>2</v>
      </c>
      <c r="D3504" s="1" t="s">
        <v>10412</v>
      </c>
      <c r="E3504" s="1" t="s">
        <v>10413</v>
      </c>
      <c r="F3504" s="1">
        <f t="shared" si="457"/>
        <v>42439.970272384257</v>
      </c>
      <c r="G3504" s="1">
        <v>13113</v>
      </c>
      <c r="H3504" s="1">
        <f t="shared" si="464"/>
        <v>0</v>
      </c>
      <c r="I3504" s="1">
        <v>13113</v>
      </c>
      <c r="J3504" s="1">
        <f t="shared" si="459"/>
        <v>0</v>
      </c>
      <c r="K3504" s="1">
        <f t="shared" si="460"/>
        <v>0</v>
      </c>
      <c r="L3504" s="1">
        <f t="shared" si="461"/>
        <v>0</v>
      </c>
      <c r="M3504" s="1">
        <f t="shared" si="458"/>
        <v>0</v>
      </c>
      <c r="N3504" s="1">
        <v>0</v>
      </c>
    </row>
    <row r="3505" spans="1:14" x14ac:dyDescent="0.3">
      <c r="A3505" s="1" t="s">
        <v>886</v>
      </c>
      <c r="B3505" s="1" t="s">
        <v>10414</v>
      </c>
      <c r="C3505" s="2">
        <v>10</v>
      </c>
      <c r="D3505" s="1" t="s">
        <v>10415</v>
      </c>
      <c r="E3505" s="1" t="s">
        <v>10416</v>
      </c>
      <c r="F3505" s="1">
        <f t="shared" si="457"/>
        <v>41509.728625567128</v>
      </c>
      <c r="G3505" s="1">
        <v>17909</v>
      </c>
      <c r="H3505" s="1">
        <f t="shared" si="464"/>
        <v>0</v>
      </c>
      <c r="I3505" s="1">
        <v>17909</v>
      </c>
      <c r="J3505" s="1">
        <f t="shared" si="459"/>
        <v>0</v>
      </c>
      <c r="K3505" s="1">
        <f t="shared" si="460"/>
        <v>0</v>
      </c>
      <c r="L3505" s="1">
        <f t="shared" si="461"/>
        <v>0</v>
      </c>
      <c r="M3505" s="1">
        <f t="shared" si="458"/>
        <v>0</v>
      </c>
      <c r="N3505" s="1">
        <v>0</v>
      </c>
    </row>
    <row r="3506" spans="1:14" x14ac:dyDescent="0.3">
      <c r="A3506" s="1" t="s">
        <v>2320</v>
      </c>
      <c r="B3506" s="1" t="s">
        <v>10417</v>
      </c>
      <c r="C3506" s="2">
        <v>9</v>
      </c>
      <c r="D3506" s="1" t="s">
        <v>10418</v>
      </c>
      <c r="E3506" s="1" t="s">
        <v>10419</v>
      </c>
      <c r="F3506" s="1">
        <f t="shared" si="457"/>
        <v>41058.792615740742</v>
      </c>
      <c r="G3506" s="1">
        <v>11053</v>
      </c>
      <c r="H3506" s="1">
        <f t="shared" si="464"/>
        <v>0</v>
      </c>
      <c r="I3506" s="1">
        <v>11053</v>
      </c>
      <c r="J3506" s="1">
        <f t="shared" si="459"/>
        <v>0</v>
      </c>
      <c r="K3506" s="1">
        <f t="shared" si="460"/>
        <v>0</v>
      </c>
      <c r="L3506" s="1">
        <f t="shared" si="461"/>
        <v>0</v>
      </c>
      <c r="M3506" s="1">
        <f t="shared" si="458"/>
        <v>0</v>
      </c>
      <c r="N3506" s="1">
        <v>0</v>
      </c>
    </row>
    <row r="3507" spans="1:14" x14ac:dyDescent="0.3">
      <c r="A3507" s="1" t="s">
        <v>4071</v>
      </c>
      <c r="B3507" s="1" t="s">
        <v>10417</v>
      </c>
      <c r="C3507" s="2">
        <v>10</v>
      </c>
      <c r="D3507" s="1" t="s">
        <v>10420</v>
      </c>
      <c r="E3507" s="1" t="s">
        <v>10421</v>
      </c>
      <c r="F3507" s="1">
        <f t="shared" si="457"/>
        <v>41125.999382037036</v>
      </c>
      <c r="G3507" s="1">
        <v>14814</v>
      </c>
      <c r="H3507" s="1">
        <f t="shared" si="464"/>
        <v>0</v>
      </c>
      <c r="I3507" s="1">
        <v>14814</v>
      </c>
      <c r="J3507" s="1">
        <f t="shared" si="459"/>
        <v>0</v>
      </c>
      <c r="K3507" s="1">
        <f t="shared" si="460"/>
        <v>0</v>
      </c>
      <c r="L3507" s="1">
        <f t="shared" si="461"/>
        <v>0</v>
      </c>
      <c r="M3507" s="1">
        <f t="shared" si="458"/>
        <v>0</v>
      </c>
      <c r="N3507" s="1">
        <v>0</v>
      </c>
    </row>
    <row r="3508" spans="1:14" x14ac:dyDescent="0.3">
      <c r="A3508" s="1" t="s">
        <v>1831</v>
      </c>
      <c r="B3508" s="1" t="s">
        <v>10422</v>
      </c>
      <c r="C3508" s="2">
        <v>2</v>
      </c>
      <c r="D3508" s="1" t="s">
        <v>10423</v>
      </c>
      <c r="E3508" s="1" t="s">
        <v>10424</v>
      </c>
      <c r="F3508" s="1">
        <f t="shared" si="457"/>
        <v>42247.610167384257</v>
      </c>
      <c r="G3508" s="1">
        <v>34215</v>
      </c>
      <c r="H3508" s="1">
        <f t="shared" si="464"/>
        <v>0</v>
      </c>
      <c r="I3508" s="1">
        <v>34215</v>
      </c>
      <c r="J3508" s="1">
        <f t="shared" si="459"/>
        <v>0</v>
      </c>
      <c r="K3508" s="1">
        <f t="shared" si="460"/>
        <v>0</v>
      </c>
      <c r="L3508" s="1">
        <f t="shared" si="461"/>
        <v>0</v>
      </c>
      <c r="M3508" s="1">
        <f t="shared" si="458"/>
        <v>0</v>
      </c>
      <c r="N3508" s="1">
        <v>0</v>
      </c>
    </row>
    <row r="3509" spans="1:14" x14ac:dyDescent="0.3">
      <c r="A3509" s="1" t="s">
        <v>10425</v>
      </c>
      <c r="B3509" s="1" t="s">
        <v>10422</v>
      </c>
      <c r="C3509" s="2">
        <v>2</v>
      </c>
      <c r="D3509" s="1" t="s">
        <v>10426</v>
      </c>
      <c r="E3509" s="1" t="s">
        <v>10427</v>
      </c>
      <c r="F3509" s="1">
        <f t="shared" si="457"/>
        <v>42247.606665173611</v>
      </c>
      <c r="G3509" s="1">
        <v>44156</v>
      </c>
      <c r="H3509" s="1">
        <f t="shared" si="464"/>
        <v>0</v>
      </c>
      <c r="I3509" s="1">
        <v>44156</v>
      </c>
      <c r="J3509" s="1">
        <f t="shared" si="459"/>
        <v>0</v>
      </c>
      <c r="K3509" s="1">
        <f t="shared" si="460"/>
        <v>0</v>
      </c>
      <c r="L3509" s="1">
        <f t="shared" si="461"/>
        <v>0</v>
      </c>
      <c r="M3509" s="1">
        <f t="shared" si="458"/>
        <v>0</v>
      </c>
      <c r="N3509" s="1">
        <v>0</v>
      </c>
    </row>
    <row r="3510" spans="1:14" x14ac:dyDescent="0.3">
      <c r="A3510" s="1" t="s">
        <v>10063</v>
      </c>
      <c r="B3510" s="1" t="s">
        <v>10422</v>
      </c>
      <c r="C3510" s="2">
        <v>10</v>
      </c>
      <c r="D3510" s="1" t="s">
        <v>10428</v>
      </c>
      <c r="E3510" s="1" t="s">
        <v>10429</v>
      </c>
      <c r="F3510" s="1">
        <f t="shared" si="457"/>
        <v>42099.051708946761</v>
      </c>
      <c r="G3510" s="1">
        <v>48049</v>
      </c>
      <c r="H3510" s="1">
        <f t="shared" si="464"/>
        <v>0</v>
      </c>
      <c r="I3510" s="1">
        <v>48049</v>
      </c>
      <c r="J3510" s="1">
        <f t="shared" si="459"/>
        <v>1</v>
      </c>
      <c r="K3510" s="1">
        <f t="shared" si="460"/>
        <v>0</v>
      </c>
      <c r="L3510" s="1">
        <f t="shared" si="461"/>
        <v>0</v>
      </c>
      <c r="M3510" s="1">
        <f t="shared" si="458"/>
        <v>0</v>
      </c>
      <c r="N3510" s="1">
        <v>0</v>
      </c>
    </row>
    <row r="3511" spans="1:14" x14ac:dyDescent="0.3">
      <c r="A3511" s="1" t="s">
        <v>1454</v>
      </c>
      <c r="B3511" s="1" t="s">
        <v>10430</v>
      </c>
      <c r="C3511" s="2">
        <v>10</v>
      </c>
      <c r="D3511" s="1" t="s">
        <v>10431</v>
      </c>
      <c r="E3511" s="1" t="s">
        <v>10432</v>
      </c>
      <c r="F3511" s="1">
        <f t="shared" si="457"/>
        <v>41959.925259212963</v>
      </c>
      <c r="G3511" s="1">
        <v>19210</v>
      </c>
      <c r="H3511" s="1">
        <f t="shared" si="464"/>
        <v>0</v>
      </c>
      <c r="I3511" s="1">
        <v>19210</v>
      </c>
      <c r="J3511" s="1">
        <f t="shared" si="459"/>
        <v>0</v>
      </c>
      <c r="K3511" s="1">
        <f t="shared" si="460"/>
        <v>0</v>
      </c>
      <c r="L3511" s="1">
        <f t="shared" si="461"/>
        <v>0</v>
      </c>
      <c r="M3511" s="1">
        <f t="shared" si="458"/>
        <v>0</v>
      </c>
      <c r="N3511" s="1">
        <v>0</v>
      </c>
    </row>
    <row r="3512" spans="1:14" x14ac:dyDescent="0.3">
      <c r="A3512" s="1" t="s">
        <v>10433</v>
      </c>
      <c r="B3512" s="1" t="s">
        <v>10434</v>
      </c>
      <c r="C3512" s="2">
        <v>1</v>
      </c>
      <c r="D3512" s="1" t="s">
        <v>10435</v>
      </c>
      <c r="E3512" s="1" t="s">
        <v>10436</v>
      </c>
      <c r="F3512" s="1">
        <f t="shared" si="457"/>
        <v>41717.334934710649</v>
      </c>
      <c r="G3512" s="1">
        <v>17690</v>
      </c>
      <c r="H3512" s="1">
        <f t="shared" si="464"/>
        <v>0</v>
      </c>
      <c r="I3512" s="1">
        <v>17690</v>
      </c>
      <c r="J3512" s="1">
        <f t="shared" si="459"/>
        <v>0</v>
      </c>
      <c r="K3512" s="1">
        <f t="shared" si="460"/>
        <v>0</v>
      </c>
      <c r="L3512" s="1">
        <f t="shared" si="461"/>
        <v>0</v>
      </c>
      <c r="M3512" s="1">
        <f t="shared" si="458"/>
        <v>0</v>
      </c>
      <c r="N3512" s="1">
        <v>0</v>
      </c>
    </row>
    <row r="3513" spans="1:14" x14ac:dyDescent="0.3">
      <c r="A3513" s="1" t="s">
        <v>1337</v>
      </c>
      <c r="B3513" s="1" t="s">
        <v>10434</v>
      </c>
      <c r="C3513" s="2">
        <v>8</v>
      </c>
      <c r="D3513" s="1" t="s">
        <v>10437</v>
      </c>
      <c r="E3513" s="1" t="s">
        <v>10438</v>
      </c>
      <c r="F3513" s="1">
        <f t="shared" si="457"/>
        <v>42046.751858483796</v>
      </c>
      <c r="G3513" s="1">
        <v>45228</v>
      </c>
      <c r="H3513" s="1">
        <f t="shared" si="464"/>
        <v>0</v>
      </c>
      <c r="I3513" s="1">
        <v>45228</v>
      </c>
      <c r="J3513" s="1">
        <f t="shared" si="459"/>
        <v>0</v>
      </c>
      <c r="K3513" s="1">
        <f t="shared" si="460"/>
        <v>0</v>
      </c>
      <c r="L3513" s="1">
        <f t="shared" si="461"/>
        <v>0</v>
      </c>
      <c r="M3513" s="1">
        <f t="shared" si="458"/>
        <v>0</v>
      </c>
      <c r="N3513" s="1">
        <v>0</v>
      </c>
    </row>
    <row r="3514" spans="1:14" x14ac:dyDescent="0.3">
      <c r="A3514" s="1" t="s">
        <v>619</v>
      </c>
      <c r="B3514" s="1" t="s">
        <v>10439</v>
      </c>
      <c r="C3514" s="2">
        <v>10</v>
      </c>
      <c r="D3514" s="1" t="s">
        <v>10440</v>
      </c>
      <c r="E3514" s="1" t="s">
        <v>10441</v>
      </c>
      <c r="F3514" s="1">
        <f t="shared" si="457"/>
        <v>42062.749295254631</v>
      </c>
      <c r="G3514" s="1">
        <v>1457</v>
      </c>
      <c r="H3514" s="1">
        <v>0</v>
      </c>
      <c r="I3514" s="1">
        <v>1457</v>
      </c>
      <c r="J3514" s="1">
        <f t="shared" si="459"/>
        <v>0</v>
      </c>
      <c r="K3514" s="1">
        <f t="shared" si="460"/>
        <v>0</v>
      </c>
      <c r="L3514" s="1">
        <f t="shared" si="461"/>
        <v>0</v>
      </c>
      <c r="M3514" s="1">
        <f t="shared" si="458"/>
        <v>0</v>
      </c>
      <c r="N3514" s="1">
        <v>0</v>
      </c>
    </row>
    <row r="3515" spans="1:14" x14ac:dyDescent="0.3">
      <c r="A3515" s="1" t="s">
        <v>940</v>
      </c>
      <c r="B3515" s="1" t="s">
        <v>10442</v>
      </c>
      <c r="C3515" s="2">
        <v>2</v>
      </c>
      <c r="D3515" s="1" t="s">
        <v>10443</v>
      </c>
      <c r="E3515" s="1" t="s">
        <v>10444</v>
      </c>
      <c r="F3515" s="1">
        <f t="shared" si="457"/>
        <v>41989.667903842594</v>
      </c>
      <c r="G3515" s="1">
        <v>36520</v>
      </c>
      <c r="H3515" s="1">
        <f t="shared" ref="H3515:H3520" si="465">+H3530</f>
        <v>0</v>
      </c>
      <c r="I3515" s="1">
        <v>36520</v>
      </c>
      <c r="J3515" s="1">
        <f t="shared" si="459"/>
        <v>0</v>
      </c>
      <c r="K3515" s="1">
        <f t="shared" si="460"/>
        <v>0</v>
      </c>
      <c r="L3515" s="1">
        <f t="shared" si="461"/>
        <v>0</v>
      </c>
      <c r="M3515" s="1">
        <f t="shared" si="458"/>
        <v>0</v>
      </c>
      <c r="N3515" s="1">
        <v>0</v>
      </c>
    </row>
    <row r="3516" spans="1:14" x14ac:dyDescent="0.3">
      <c r="A3516" s="1" t="s">
        <v>801</v>
      </c>
      <c r="B3516" s="1" t="s">
        <v>10445</v>
      </c>
      <c r="C3516" s="2">
        <v>10</v>
      </c>
      <c r="D3516" s="1" t="s">
        <v>10446</v>
      </c>
      <c r="E3516" s="1" t="s">
        <v>10447</v>
      </c>
      <c r="F3516" s="1">
        <f t="shared" si="457"/>
        <v>41540.813688090275</v>
      </c>
      <c r="G3516" s="1">
        <v>29098</v>
      </c>
      <c r="H3516" s="1">
        <f t="shared" si="465"/>
        <v>0</v>
      </c>
      <c r="I3516" s="1">
        <v>29098</v>
      </c>
      <c r="J3516" s="1">
        <f t="shared" si="459"/>
        <v>0</v>
      </c>
      <c r="K3516" s="1">
        <f t="shared" si="460"/>
        <v>0</v>
      </c>
      <c r="L3516" s="1">
        <f t="shared" si="461"/>
        <v>0</v>
      </c>
      <c r="M3516" s="1">
        <f t="shared" si="458"/>
        <v>0</v>
      </c>
      <c r="N3516" s="1">
        <v>0</v>
      </c>
    </row>
    <row r="3517" spans="1:14" x14ac:dyDescent="0.3">
      <c r="A3517" s="1" t="s">
        <v>4744</v>
      </c>
      <c r="B3517" s="1" t="s">
        <v>10448</v>
      </c>
      <c r="C3517" s="2">
        <v>2</v>
      </c>
      <c r="D3517" s="1" t="s">
        <v>10449</v>
      </c>
      <c r="E3517" s="1" t="s">
        <v>10450</v>
      </c>
      <c r="F3517" s="1">
        <f t="shared" si="457"/>
        <v>42421.851091666664</v>
      </c>
      <c r="G3517" s="1">
        <v>46521</v>
      </c>
      <c r="H3517" s="1">
        <f t="shared" si="465"/>
        <v>0</v>
      </c>
      <c r="I3517" s="1">
        <v>46521</v>
      </c>
      <c r="J3517" s="1">
        <f t="shared" si="459"/>
        <v>0</v>
      </c>
      <c r="K3517" s="1">
        <f t="shared" si="460"/>
        <v>0</v>
      </c>
      <c r="L3517" s="1">
        <f t="shared" si="461"/>
        <v>0</v>
      </c>
      <c r="M3517" s="1">
        <f t="shared" si="458"/>
        <v>0</v>
      </c>
      <c r="N3517" s="1">
        <v>0</v>
      </c>
    </row>
    <row r="3518" spans="1:14" x14ac:dyDescent="0.3">
      <c r="A3518" s="1" t="s">
        <v>10451</v>
      </c>
      <c r="B3518" s="1" t="s">
        <v>10452</v>
      </c>
      <c r="C3518" s="2">
        <v>10</v>
      </c>
      <c r="D3518" s="1" t="s">
        <v>10453</v>
      </c>
      <c r="E3518" s="1" t="s">
        <v>10454</v>
      </c>
      <c r="F3518" s="1">
        <f t="shared" si="457"/>
        <v>42447.751376956017</v>
      </c>
      <c r="G3518" s="1">
        <v>37886</v>
      </c>
      <c r="H3518" s="1">
        <f t="shared" si="465"/>
        <v>0</v>
      </c>
      <c r="I3518" s="1">
        <v>37886</v>
      </c>
      <c r="J3518" s="1">
        <f t="shared" si="459"/>
        <v>0</v>
      </c>
      <c r="K3518" s="1">
        <f t="shared" si="460"/>
        <v>0</v>
      </c>
      <c r="L3518" s="1">
        <f t="shared" si="461"/>
        <v>0</v>
      </c>
      <c r="M3518" s="1">
        <f t="shared" si="458"/>
        <v>0</v>
      </c>
      <c r="N3518" s="1">
        <v>0</v>
      </c>
    </row>
    <row r="3519" spans="1:14" x14ac:dyDescent="0.3">
      <c r="A3519" s="1" t="s">
        <v>10455</v>
      </c>
      <c r="B3519" s="1" t="s">
        <v>10456</v>
      </c>
      <c r="C3519" s="2">
        <v>10</v>
      </c>
      <c r="D3519" s="1" t="s">
        <v>10457</v>
      </c>
      <c r="E3519" s="1" t="s">
        <v>10458</v>
      </c>
      <c r="F3519" s="1">
        <f t="shared" si="457"/>
        <v>41986.756963622684</v>
      </c>
      <c r="G3519" s="1">
        <v>48134</v>
      </c>
      <c r="H3519" s="1">
        <f t="shared" si="465"/>
        <v>0</v>
      </c>
      <c r="I3519" s="1">
        <v>48134</v>
      </c>
      <c r="J3519" s="1">
        <f t="shared" si="459"/>
        <v>0</v>
      </c>
      <c r="K3519" s="1">
        <f t="shared" si="460"/>
        <v>0</v>
      </c>
      <c r="L3519" s="1">
        <f t="shared" si="461"/>
        <v>0</v>
      </c>
      <c r="M3519" s="1">
        <f t="shared" si="458"/>
        <v>0</v>
      </c>
      <c r="N3519" s="1">
        <v>0</v>
      </c>
    </row>
    <row r="3520" spans="1:14" x14ac:dyDescent="0.3">
      <c r="A3520" s="1" t="s">
        <v>889</v>
      </c>
      <c r="B3520" s="1" t="s">
        <v>10459</v>
      </c>
      <c r="C3520" s="2">
        <v>2</v>
      </c>
      <c r="D3520" s="1" t="s">
        <v>10460</v>
      </c>
      <c r="E3520" s="1" t="s">
        <v>10461</v>
      </c>
      <c r="F3520" s="1">
        <f t="shared" si="457"/>
        <v>42385.765593009259</v>
      </c>
      <c r="G3520" s="1">
        <v>18785</v>
      </c>
      <c r="H3520" s="1">
        <f t="shared" si="465"/>
        <v>0</v>
      </c>
      <c r="I3520" s="1">
        <v>18785</v>
      </c>
      <c r="J3520" s="1">
        <f t="shared" si="459"/>
        <v>0</v>
      </c>
      <c r="K3520" s="1">
        <f t="shared" si="460"/>
        <v>0</v>
      </c>
      <c r="L3520" s="1">
        <f t="shared" si="461"/>
        <v>0</v>
      </c>
      <c r="M3520" s="1">
        <f t="shared" si="458"/>
        <v>0</v>
      </c>
      <c r="N3520" s="1">
        <v>0</v>
      </c>
    </row>
    <row r="3521" spans="1:14" x14ac:dyDescent="0.3">
      <c r="A3521" s="1" t="s">
        <v>824</v>
      </c>
      <c r="B3521" s="1" t="s">
        <v>10462</v>
      </c>
      <c r="C3521" s="2">
        <v>5</v>
      </c>
      <c r="D3521" s="1" t="s">
        <v>10463</v>
      </c>
      <c r="E3521" s="1" t="s">
        <v>10464</v>
      </c>
      <c r="F3521" s="1">
        <f t="shared" ref="F3521:F3584" si="466">DATEVALUE(E3521)+TIMEVALUE(E3521)</f>
        <v>40959.281875000001</v>
      </c>
      <c r="G3521" s="1">
        <v>1189</v>
      </c>
      <c r="H3521" s="1">
        <v>0</v>
      </c>
      <c r="I3521" s="1">
        <v>1189</v>
      </c>
      <c r="J3521" s="1">
        <f t="shared" si="459"/>
        <v>0</v>
      </c>
      <c r="K3521" s="1">
        <f t="shared" si="460"/>
        <v>0</v>
      </c>
      <c r="L3521" s="1">
        <f t="shared" si="461"/>
        <v>0</v>
      </c>
      <c r="M3521" s="1">
        <f t="shared" ref="M3521:M3584" si="467">IF(OR(K3521,L3521), 1, 0)</f>
        <v>0</v>
      </c>
      <c r="N3521" s="1">
        <v>0</v>
      </c>
    </row>
    <row r="3522" spans="1:14" x14ac:dyDescent="0.3">
      <c r="A3522" s="1" t="s">
        <v>195</v>
      </c>
      <c r="B3522" s="1" t="s">
        <v>10462</v>
      </c>
      <c r="C3522" s="2">
        <v>9</v>
      </c>
      <c r="D3522" s="1" t="s">
        <v>10465</v>
      </c>
      <c r="E3522" s="1" t="s">
        <v>10466</v>
      </c>
      <c r="F3522" s="1">
        <f t="shared" si="466"/>
        <v>41193.607872037035</v>
      </c>
      <c r="G3522" s="1">
        <v>8640</v>
      </c>
      <c r="H3522" s="1">
        <f t="shared" ref="H3522:H3532" si="468">+H3537</f>
        <v>0</v>
      </c>
      <c r="I3522" s="1">
        <v>8640</v>
      </c>
      <c r="J3522" s="1">
        <f t="shared" si="459"/>
        <v>0</v>
      </c>
      <c r="K3522" s="1">
        <f t="shared" si="460"/>
        <v>0</v>
      </c>
      <c r="L3522" s="1">
        <f t="shared" si="461"/>
        <v>0</v>
      </c>
      <c r="M3522" s="1">
        <f t="shared" si="467"/>
        <v>0</v>
      </c>
      <c r="N3522" s="1">
        <v>0</v>
      </c>
    </row>
    <row r="3523" spans="1:14" x14ac:dyDescent="0.3">
      <c r="A3523" s="1" t="s">
        <v>8575</v>
      </c>
      <c r="B3523" s="1" t="s">
        <v>10467</v>
      </c>
      <c r="C3523" s="2">
        <v>8</v>
      </c>
      <c r="D3523" s="1" t="s">
        <v>10468</v>
      </c>
      <c r="E3523" s="1" t="s">
        <v>10469</v>
      </c>
      <c r="F3523" s="1">
        <f t="shared" si="466"/>
        <v>41870.938542546297</v>
      </c>
      <c r="G3523" s="1">
        <v>19816</v>
      </c>
      <c r="H3523" s="1">
        <f t="shared" si="468"/>
        <v>0</v>
      </c>
      <c r="I3523" s="1">
        <v>19816</v>
      </c>
      <c r="J3523" s="1">
        <f t="shared" ref="J3523:J3586" si="469">IF(AND(EXACT(B3522,B3523), EXACT(B3521,B3522)), 1, 0)</f>
        <v>0</v>
      </c>
      <c r="K3523" s="1">
        <f t="shared" ref="K3523:K3586" si="470">IF(AND(J3523=1, EXACT(A3521, A3522), EXACT(A3522, A3523)), 1, 0)</f>
        <v>0</v>
      </c>
      <c r="L3523" s="1">
        <f t="shared" ref="L3523:L3586" si="471">IF(AND(J3523=1, EXACT(D3521, D3522), EXACT(D3522, D3523), F3523-F3521&lt;365), 1, 0)</f>
        <v>0</v>
      </c>
      <c r="M3523" s="1">
        <f t="shared" si="467"/>
        <v>0</v>
      </c>
      <c r="N3523" s="1">
        <v>0</v>
      </c>
    </row>
    <row r="3524" spans="1:14" x14ac:dyDescent="0.3">
      <c r="A3524" s="1" t="s">
        <v>1121</v>
      </c>
      <c r="B3524" s="1" t="s">
        <v>10470</v>
      </c>
      <c r="C3524" s="2">
        <v>10</v>
      </c>
      <c r="D3524" s="1" t="s">
        <v>10471</v>
      </c>
      <c r="E3524" s="1" t="s">
        <v>10472</v>
      </c>
      <c r="F3524" s="1">
        <f t="shared" si="466"/>
        <v>42311.552291851855</v>
      </c>
      <c r="G3524" s="1">
        <v>19721</v>
      </c>
      <c r="H3524" s="1">
        <f t="shared" si="468"/>
        <v>0</v>
      </c>
      <c r="I3524" s="1">
        <v>19721</v>
      </c>
      <c r="J3524" s="1">
        <f t="shared" si="469"/>
        <v>0</v>
      </c>
      <c r="K3524" s="1">
        <f t="shared" si="470"/>
        <v>0</v>
      </c>
      <c r="L3524" s="1">
        <f t="shared" si="471"/>
        <v>0</v>
      </c>
      <c r="M3524" s="1">
        <f t="shared" si="467"/>
        <v>0</v>
      </c>
      <c r="N3524" s="1">
        <v>0</v>
      </c>
    </row>
    <row r="3525" spans="1:14" x14ac:dyDescent="0.3">
      <c r="A3525" s="1" t="s">
        <v>10473</v>
      </c>
      <c r="B3525" s="1" t="s">
        <v>10474</v>
      </c>
      <c r="C3525" s="2">
        <v>10</v>
      </c>
      <c r="D3525" s="1" t="s">
        <v>10475</v>
      </c>
      <c r="E3525" s="1" t="s">
        <v>10476</v>
      </c>
      <c r="F3525" s="1">
        <f t="shared" si="466"/>
        <v>42670.59591880787</v>
      </c>
      <c r="G3525" s="1">
        <v>36435</v>
      </c>
      <c r="H3525" s="1">
        <f t="shared" si="468"/>
        <v>0</v>
      </c>
      <c r="I3525" s="1">
        <v>36435</v>
      </c>
      <c r="J3525" s="1">
        <f t="shared" si="469"/>
        <v>0</v>
      </c>
      <c r="K3525" s="1">
        <f t="shared" si="470"/>
        <v>0</v>
      </c>
      <c r="L3525" s="1">
        <f t="shared" si="471"/>
        <v>0</v>
      </c>
      <c r="M3525" s="1">
        <f t="shared" si="467"/>
        <v>0</v>
      </c>
      <c r="N3525" s="1">
        <v>0</v>
      </c>
    </row>
    <row r="3526" spans="1:14" x14ac:dyDescent="0.3">
      <c r="A3526" s="1" t="s">
        <v>10477</v>
      </c>
      <c r="B3526" s="1" t="s">
        <v>10478</v>
      </c>
      <c r="C3526" s="2">
        <v>2</v>
      </c>
      <c r="D3526" s="1" t="s">
        <v>10479</v>
      </c>
      <c r="E3526" s="1" t="s">
        <v>10480</v>
      </c>
      <c r="F3526" s="1">
        <f t="shared" si="466"/>
        <v>42264.750615185185</v>
      </c>
      <c r="G3526" s="1">
        <v>37737</v>
      </c>
      <c r="H3526" s="1">
        <f t="shared" si="468"/>
        <v>0</v>
      </c>
      <c r="I3526" s="1">
        <v>37737</v>
      </c>
      <c r="J3526" s="1">
        <f t="shared" si="469"/>
        <v>0</v>
      </c>
      <c r="K3526" s="1">
        <f t="shared" si="470"/>
        <v>0</v>
      </c>
      <c r="L3526" s="1">
        <f t="shared" si="471"/>
        <v>0</v>
      </c>
      <c r="M3526" s="1">
        <f t="shared" si="467"/>
        <v>0</v>
      </c>
      <c r="N3526" s="1">
        <v>0</v>
      </c>
    </row>
    <row r="3527" spans="1:14" x14ac:dyDescent="0.3">
      <c r="A3527" s="1" t="s">
        <v>10481</v>
      </c>
      <c r="B3527" s="1" t="s">
        <v>10478</v>
      </c>
      <c r="C3527" s="2">
        <v>1</v>
      </c>
      <c r="D3527" s="1" t="s">
        <v>10482</v>
      </c>
      <c r="E3527" s="1" t="s">
        <v>10483</v>
      </c>
      <c r="F3527" s="1">
        <f t="shared" si="466"/>
        <v>42045.113780671294</v>
      </c>
      <c r="G3527" s="1">
        <v>39631</v>
      </c>
      <c r="H3527" s="1">
        <f t="shared" si="468"/>
        <v>0</v>
      </c>
      <c r="I3527" s="1">
        <v>39631</v>
      </c>
      <c r="J3527" s="1">
        <f t="shared" si="469"/>
        <v>0</v>
      </c>
      <c r="K3527" s="1">
        <f t="shared" si="470"/>
        <v>0</v>
      </c>
      <c r="L3527" s="1">
        <f t="shared" si="471"/>
        <v>0</v>
      </c>
      <c r="M3527" s="1">
        <f t="shared" si="467"/>
        <v>0</v>
      </c>
      <c r="N3527" s="1">
        <v>0</v>
      </c>
    </row>
    <row r="3528" spans="1:14" x14ac:dyDescent="0.3">
      <c r="A3528" s="1" t="s">
        <v>51</v>
      </c>
      <c r="B3528" s="1" t="s">
        <v>10484</v>
      </c>
      <c r="C3528" s="2">
        <v>10</v>
      </c>
      <c r="D3528" s="1" t="s">
        <v>10485</v>
      </c>
      <c r="E3528" s="1" t="s">
        <v>10486</v>
      </c>
      <c r="F3528" s="1">
        <f t="shared" si="466"/>
        <v>42094.833568657406</v>
      </c>
      <c r="G3528" s="1">
        <v>9683</v>
      </c>
      <c r="H3528" s="1">
        <f t="shared" si="468"/>
        <v>0</v>
      </c>
      <c r="I3528" s="1">
        <v>9683</v>
      </c>
      <c r="J3528" s="1">
        <f t="shared" si="469"/>
        <v>0</v>
      </c>
      <c r="K3528" s="1">
        <f t="shared" si="470"/>
        <v>0</v>
      </c>
      <c r="L3528" s="1">
        <f t="shared" si="471"/>
        <v>0</v>
      </c>
      <c r="M3528" s="1">
        <f t="shared" si="467"/>
        <v>0</v>
      </c>
      <c r="N3528" s="1">
        <v>0</v>
      </c>
    </row>
    <row r="3529" spans="1:14" x14ac:dyDescent="0.3">
      <c r="A3529" s="1" t="s">
        <v>407</v>
      </c>
      <c r="B3529" s="1" t="s">
        <v>10487</v>
      </c>
      <c r="C3529" s="2">
        <v>10</v>
      </c>
      <c r="D3529" s="1" t="s">
        <v>10488</v>
      </c>
      <c r="E3529" s="1" t="s">
        <v>10489</v>
      </c>
      <c r="F3529" s="1">
        <f t="shared" si="466"/>
        <v>41097.771118124998</v>
      </c>
      <c r="G3529" s="1">
        <v>15645</v>
      </c>
      <c r="H3529" s="1">
        <f t="shared" si="468"/>
        <v>0</v>
      </c>
      <c r="I3529" s="1">
        <v>15645</v>
      </c>
      <c r="J3529" s="1">
        <f t="shared" si="469"/>
        <v>0</v>
      </c>
      <c r="K3529" s="1">
        <f t="shared" si="470"/>
        <v>0</v>
      </c>
      <c r="L3529" s="1">
        <f t="shared" si="471"/>
        <v>0</v>
      </c>
      <c r="M3529" s="1">
        <f t="shared" si="467"/>
        <v>0</v>
      </c>
      <c r="N3529" s="1">
        <v>0</v>
      </c>
    </row>
    <row r="3530" spans="1:14" x14ac:dyDescent="0.3">
      <c r="A3530" s="1" t="s">
        <v>10490</v>
      </c>
      <c r="B3530" s="1" t="s">
        <v>10491</v>
      </c>
      <c r="C3530" s="2">
        <v>2</v>
      </c>
      <c r="D3530" s="1" t="s">
        <v>10492</v>
      </c>
      <c r="E3530" s="1" t="s">
        <v>10493</v>
      </c>
      <c r="F3530" s="1">
        <f t="shared" si="466"/>
        <v>42242.370803738428</v>
      </c>
      <c r="G3530" s="1">
        <v>23294</v>
      </c>
      <c r="H3530" s="1">
        <f t="shared" si="468"/>
        <v>0</v>
      </c>
      <c r="I3530" s="1">
        <v>23294</v>
      </c>
      <c r="J3530" s="1">
        <f t="shared" si="469"/>
        <v>0</v>
      </c>
      <c r="K3530" s="1">
        <f t="shared" si="470"/>
        <v>0</v>
      </c>
      <c r="L3530" s="1">
        <f t="shared" si="471"/>
        <v>0</v>
      </c>
      <c r="M3530" s="1">
        <f t="shared" si="467"/>
        <v>0</v>
      </c>
      <c r="N3530" s="1">
        <v>0</v>
      </c>
    </row>
    <row r="3531" spans="1:14" x14ac:dyDescent="0.3">
      <c r="A3531" s="1" t="s">
        <v>10494</v>
      </c>
      <c r="B3531" s="1" t="s">
        <v>10495</v>
      </c>
      <c r="C3531" s="2">
        <v>10</v>
      </c>
      <c r="D3531" s="1" t="s">
        <v>10496</v>
      </c>
      <c r="E3531" s="1" t="s">
        <v>10497</v>
      </c>
      <c r="F3531" s="1">
        <f t="shared" si="466"/>
        <v>42769.225813773148</v>
      </c>
      <c r="G3531" s="1">
        <v>27552</v>
      </c>
      <c r="H3531" s="1">
        <f t="shared" si="468"/>
        <v>0</v>
      </c>
      <c r="I3531" s="1">
        <v>27552</v>
      </c>
      <c r="J3531" s="1">
        <f t="shared" si="469"/>
        <v>0</v>
      </c>
      <c r="K3531" s="1">
        <f t="shared" si="470"/>
        <v>0</v>
      </c>
      <c r="L3531" s="1">
        <f t="shared" si="471"/>
        <v>0</v>
      </c>
      <c r="M3531" s="1">
        <f t="shared" si="467"/>
        <v>0</v>
      </c>
      <c r="N3531" s="1">
        <v>0</v>
      </c>
    </row>
    <row r="3532" spans="1:14" x14ac:dyDescent="0.3">
      <c r="A3532" s="1" t="s">
        <v>10498</v>
      </c>
      <c r="B3532" s="1" t="s">
        <v>10499</v>
      </c>
      <c r="C3532" s="2">
        <v>2</v>
      </c>
      <c r="D3532" s="1" t="s">
        <v>10500</v>
      </c>
      <c r="E3532" s="1" t="s">
        <v>10501</v>
      </c>
      <c r="F3532" s="1">
        <f t="shared" si="466"/>
        <v>41691.647338657407</v>
      </c>
      <c r="G3532" s="1">
        <v>16786</v>
      </c>
      <c r="H3532" s="1">
        <f t="shared" si="468"/>
        <v>0</v>
      </c>
      <c r="I3532" s="1">
        <v>16786</v>
      </c>
      <c r="J3532" s="1">
        <f t="shared" si="469"/>
        <v>0</v>
      </c>
      <c r="K3532" s="1">
        <f t="shared" si="470"/>
        <v>0</v>
      </c>
      <c r="L3532" s="1">
        <f t="shared" si="471"/>
        <v>0</v>
      </c>
      <c r="M3532" s="1">
        <f t="shared" si="467"/>
        <v>0</v>
      </c>
      <c r="N3532" s="1">
        <v>0</v>
      </c>
    </row>
    <row r="3533" spans="1:14" x14ac:dyDescent="0.3">
      <c r="A3533" s="1" t="s">
        <v>10502</v>
      </c>
      <c r="B3533" s="1" t="s">
        <v>10503</v>
      </c>
      <c r="C3533" s="2">
        <v>8</v>
      </c>
      <c r="D3533" s="1" t="s">
        <v>10504</v>
      </c>
      <c r="E3533" s="1" t="s">
        <v>10505</v>
      </c>
      <c r="F3533" s="1">
        <f t="shared" si="466"/>
        <v>41582.411715624999</v>
      </c>
      <c r="G3533" s="1">
        <v>4361</v>
      </c>
      <c r="H3533" s="1">
        <v>0</v>
      </c>
      <c r="I3533" s="1">
        <v>4361</v>
      </c>
      <c r="J3533" s="1">
        <f t="shared" si="469"/>
        <v>0</v>
      </c>
      <c r="K3533" s="1">
        <f t="shared" si="470"/>
        <v>0</v>
      </c>
      <c r="L3533" s="1">
        <f t="shared" si="471"/>
        <v>0</v>
      </c>
      <c r="M3533" s="1">
        <f t="shared" si="467"/>
        <v>0</v>
      </c>
      <c r="N3533" s="1">
        <v>0</v>
      </c>
    </row>
    <row r="3534" spans="1:14" x14ac:dyDescent="0.3">
      <c r="A3534" s="1" t="s">
        <v>10506</v>
      </c>
      <c r="B3534" s="1" t="s">
        <v>10503</v>
      </c>
      <c r="C3534" s="2">
        <v>8</v>
      </c>
      <c r="D3534" s="1" t="s">
        <v>10507</v>
      </c>
      <c r="E3534" s="1" t="s">
        <v>10508</v>
      </c>
      <c r="F3534" s="1">
        <f t="shared" si="466"/>
        <v>41582.427377199077</v>
      </c>
      <c r="G3534" s="1">
        <v>13775</v>
      </c>
      <c r="H3534" s="1">
        <f>+H3549</f>
        <v>0</v>
      </c>
      <c r="I3534" s="1">
        <v>13775</v>
      </c>
      <c r="J3534" s="1">
        <f t="shared" si="469"/>
        <v>0</v>
      </c>
      <c r="K3534" s="1">
        <f t="shared" si="470"/>
        <v>0</v>
      </c>
      <c r="L3534" s="1">
        <f t="shared" si="471"/>
        <v>0</v>
      </c>
      <c r="M3534" s="1">
        <f t="shared" si="467"/>
        <v>0</v>
      </c>
      <c r="N3534" s="1">
        <v>0</v>
      </c>
    </row>
    <row r="3535" spans="1:14" x14ac:dyDescent="0.3">
      <c r="A3535" s="1" t="s">
        <v>801</v>
      </c>
      <c r="B3535" s="1" t="s">
        <v>10509</v>
      </c>
      <c r="C3535" s="2">
        <v>10</v>
      </c>
      <c r="D3535" s="1" t="s">
        <v>10510</v>
      </c>
      <c r="E3535" s="1" t="s">
        <v>10511</v>
      </c>
      <c r="F3535" s="1">
        <f t="shared" si="466"/>
        <v>41863.611035590278</v>
      </c>
      <c r="G3535" s="1">
        <v>28468</v>
      </c>
      <c r="H3535" s="1">
        <f>+H3550</f>
        <v>0</v>
      </c>
      <c r="I3535" s="1">
        <v>28468</v>
      </c>
      <c r="J3535" s="1">
        <f t="shared" si="469"/>
        <v>0</v>
      </c>
      <c r="K3535" s="1">
        <f t="shared" si="470"/>
        <v>0</v>
      </c>
      <c r="L3535" s="1">
        <f t="shared" si="471"/>
        <v>0</v>
      </c>
      <c r="M3535" s="1">
        <f t="shared" si="467"/>
        <v>0</v>
      </c>
      <c r="N3535" s="1">
        <v>0</v>
      </c>
    </row>
    <row r="3536" spans="1:14" x14ac:dyDescent="0.3">
      <c r="A3536" s="1" t="s">
        <v>4853</v>
      </c>
      <c r="B3536" s="1" t="s">
        <v>10512</v>
      </c>
      <c r="C3536" s="2">
        <v>9</v>
      </c>
      <c r="D3536" s="1" t="s">
        <v>10513</v>
      </c>
      <c r="E3536" s="1" t="s">
        <v>10514</v>
      </c>
      <c r="F3536" s="1">
        <f t="shared" si="466"/>
        <v>41701.559229108796</v>
      </c>
      <c r="G3536" s="1">
        <v>5122</v>
      </c>
      <c r="H3536" s="1">
        <v>0</v>
      </c>
      <c r="I3536" s="1">
        <v>5122</v>
      </c>
      <c r="J3536" s="1">
        <f t="shared" si="469"/>
        <v>0</v>
      </c>
      <c r="K3536" s="1">
        <f t="shared" si="470"/>
        <v>0</v>
      </c>
      <c r="L3536" s="1">
        <f t="shared" si="471"/>
        <v>0</v>
      </c>
      <c r="M3536" s="1">
        <f t="shared" si="467"/>
        <v>0</v>
      </c>
      <c r="N3536" s="1">
        <v>0</v>
      </c>
    </row>
    <row r="3537" spans="1:14" x14ac:dyDescent="0.3">
      <c r="A3537" s="1" t="s">
        <v>10515</v>
      </c>
      <c r="B3537" s="1" t="s">
        <v>10516</v>
      </c>
      <c r="C3537" s="2">
        <v>1</v>
      </c>
      <c r="D3537" s="1" t="s">
        <v>10517</v>
      </c>
      <c r="E3537" s="1" t="s">
        <v>10518</v>
      </c>
      <c r="F3537" s="1">
        <f t="shared" si="466"/>
        <v>41538.748974351853</v>
      </c>
      <c r="G3537" s="1">
        <v>2245</v>
      </c>
      <c r="H3537" s="1">
        <v>0</v>
      </c>
      <c r="I3537" s="1">
        <v>2245</v>
      </c>
      <c r="J3537" s="1">
        <f t="shared" si="469"/>
        <v>0</v>
      </c>
      <c r="K3537" s="1">
        <f t="shared" si="470"/>
        <v>0</v>
      </c>
      <c r="L3537" s="1">
        <f t="shared" si="471"/>
        <v>0</v>
      </c>
      <c r="M3537" s="1">
        <f t="shared" si="467"/>
        <v>0</v>
      </c>
      <c r="N3537" s="1">
        <v>0</v>
      </c>
    </row>
    <row r="3538" spans="1:14" x14ac:dyDescent="0.3">
      <c r="A3538" s="1" t="s">
        <v>104</v>
      </c>
      <c r="B3538" s="1" t="s">
        <v>10519</v>
      </c>
      <c r="C3538" s="2">
        <v>10</v>
      </c>
      <c r="D3538" s="1" t="s">
        <v>10520</v>
      </c>
      <c r="E3538" s="1" t="s">
        <v>10521</v>
      </c>
      <c r="F3538" s="1">
        <f t="shared" si="466"/>
        <v>42122.843617685183</v>
      </c>
      <c r="G3538" s="1">
        <v>40580</v>
      </c>
      <c r="H3538" s="1">
        <f t="shared" ref="H3538:H3546" si="472">+H3553</f>
        <v>0</v>
      </c>
      <c r="I3538" s="1">
        <v>40580</v>
      </c>
      <c r="J3538" s="1">
        <f t="shared" si="469"/>
        <v>0</v>
      </c>
      <c r="K3538" s="1">
        <f t="shared" si="470"/>
        <v>0</v>
      </c>
      <c r="L3538" s="1">
        <f t="shared" si="471"/>
        <v>0</v>
      </c>
      <c r="M3538" s="1">
        <f t="shared" si="467"/>
        <v>0</v>
      </c>
      <c r="N3538" s="1">
        <v>0</v>
      </c>
    </row>
    <row r="3539" spans="1:14" x14ac:dyDescent="0.3">
      <c r="A3539" s="1" t="s">
        <v>9833</v>
      </c>
      <c r="B3539" s="1" t="s">
        <v>10522</v>
      </c>
      <c r="C3539" s="2">
        <v>10</v>
      </c>
      <c r="D3539" s="1" t="s">
        <v>10523</v>
      </c>
      <c r="E3539" s="1" t="s">
        <v>10524</v>
      </c>
      <c r="F3539" s="1">
        <f t="shared" si="466"/>
        <v>40724.517430555556</v>
      </c>
      <c r="G3539" s="1">
        <v>38312</v>
      </c>
      <c r="H3539" s="1">
        <f t="shared" si="472"/>
        <v>0</v>
      </c>
      <c r="I3539" s="1">
        <v>38312</v>
      </c>
      <c r="J3539" s="1">
        <f t="shared" si="469"/>
        <v>0</v>
      </c>
      <c r="K3539" s="1">
        <f t="shared" si="470"/>
        <v>0</v>
      </c>
      <c r="L3539" s="1">
        <f t="shared" si="471"/>
        <v>0</v>
      </c>
      <c r="M3539" s="1">
        <f t="shared" si="467"/>
        <v>0</v>
      </c>
      <c r="N3539" s="1">
        <v>0</v>
      </c>
    </row>
    <row r="3540" spans="1:14" x14ac:dyDescent="0.3">
      <c r="A3540" s="1" t="s">
        <v>921</v>
      </c>
      <c r="B3540" s="1" t="s">
        <v>10525</v>
      </c>
      <c r="C3540" s="2">
        <v>2</v>
      </c>
      <c r="D3540" s="1" t="s">
        <v>10526</v>
      </c>
      <c r="E3540" s="1" t="s">
        <v>10527</v>
      </c>
      <c r="F3540" s="1">
        <f t="shared" si="466"/>
        <v>42064.623426620368</v>
      </c>
      <c r="G3540" s="1">
        <v>26677</v>
      </c>
      <c r="H3540" s="1">
        <f t="shared" si="472"/>
        <v>0</v>
      </c>
      <c r="I3540" s="1">
        <v>26677</v>
      </c>
      <c r="J3540" s="1">
        <f t="shared" si="469"/>
        <v>0</v>
      </c>
      <c r="K3540" s="1">
        <f t="shared" si="470"/>
        <v>0</v>
      </c>
      <c r="L3540" s="1">
        <f t="shared" si="471"/>
        <v>0</v>
      </c>
      <c r="M3540" s="1">
        <f t="shared" si="467"/>
        <v>0</v>
      </c>
      <c r="N3540" s="1">
        <v>0</v>
      </c>
    </row>
    <row r="3541" spans="1:14" x14ac:dyDescent="0.3">
      <c r="A3541" s="1" t="s">
        <v>3759</v>
      </c>
      <c r="B3541" s="1" t="s">
        <v>10528</v>
      </c>
      <c r="C3541" s="2">
        <v>1</v>
      </c>
      <c r="D3541" s="1" t="s">
        <v>10529</v>
      </c>
      <c r="E3541" s="1" t="s">
        <v>10530</v>
      </c>
      <c r="F3541" s="1">
        <f t="shared" si="466"/>
        <v>41945.495776307871</v>
      </c>
      <c r="G3541" s="1">
        <v>33743</v>
      </c>
      <c r="H3541" s="1">
        <f t="shared" si="472"/>
        <v>0</v>
      </c>
      <c r="I3541" s="1">
        <v>33743</v>
      </c>
      <c r="J3541" s="1">
        <f t="shared" si="469"/>
        <v>0</v>
      </c>
      <c r="K3541" s="1">
        <f t="shared" si="470"/>
        <v>0</v>
      </c>
      <c r="L3541" s="1">
        <f t="shared" si="471"/>
        <v>0</v>
      </c>
      <c r="M3541" s="1">
        <f t="shared" si="467"/>
        <v>0</v>
      </c>
      <c r="N3541" s="1">
        <v>0</v>
      </c>
    </row>
    <row r="3542" spans="1:14" x14ac:dyDescent="0.3">
      <c r="A3542" s="1" t="s">
        <v>10531</v>
      </c>
      <c r="B3542" s="1" t="s">
        <v>10532</v>
      </c>
      <c r="C3542" s="2">
        <v>10</v>
      </c>
      <c r="D3542" s="1" t="s">
        <v>10533</v>
      </c>
      <c r="E3542" s="1" t="s">
        <v>10534</v>
      </c>
      <c r="F3542" s="1">
        <f t="shared" si="466"/>
        <v>41997.57468366898</v>
      </c>
      <c r="G3542" s="1">
        <v>16757</v>
      </c>
      <c r="H3542" s="1">
        <f t="shared" si="472"/>
        <v>0</v>
      </c>
      <c r="I3542" s="1">
        <v>16757</v>
      </c>
      <c r="J3542" s="1">
        <f t="shared" si="469"/>
        <v>0</v>
      </c>
      <c r="K3542" s="1">
        <f t="shared" si="470"/>
        <v>0</v>
      </c>
      <c r="L3542" s="1">
        <f t="shared" si="471"/>
        <v>0</v>
      </c>
      <c r="M3542" s="1">
        <f t="shared" si="467"/>
        <v>0</v>
      </c>
      <c r="N3542" s="1">
        <v>0</v>
      </c>
    </row>
    <row r="3543" spans="1:14" x14ac:dyDescent="0.3">
      <c r="A3543" s="1" t="s">
        <v>2907</v>
      </c>
      <c r="B3543" s="1" t="s">
        <v>10535</v>
      </c>
      <c r="C3543" s="2">
        <v>10</v>
      </c>
      <c r="D3543" s="1" t="s">
        <v>10536</v>
      </c>
      <c r="E3543" s="1" t="s">
        <v>10537</v>
      </c>
      <c r="F3543" s="1">
        <f t="shared" si="466"/>
        <v>42009.200664826392</v>
      </c>
      <c r="G3543" s="1">
        <v>50196</v>
      </c>
      <c r="H3543" s="1">
        <f t="shared" si="472"/>
        <v>0</v>
      </c>
      <c r="I3543" s="1">
        <v>50196</v>
      </c>
      <c r="J3543" s="1">
        <f t="shared" si="469"/>
        <v>0</v>
      </c>
      <c r="K3543" s="1">
        <f t="shared" si="470"/>
        <v>0</v>
      </c>
      <c r="L3543" s="1">
        <f t="shared" si="471"/>
        <v>0</v>
      </c>
      <c r="M3543" s="1">
        <f t="shared" si="467"/>
        <v>0</v>
      </c>
      <c r="N3543" s="1">
        <v>0</v>
      </c>
    </row>
    <row r="3544" spans="1:14" x14ac:dyDescent="0.3">
      <c r="A3544" s="1" t="s">
        <v>407</v>
      </c>
      <c r="B3544" s="1" t="s">
        <v>10538</v>
      </c>
      <c r="C3544" s="2">
        <v>0</v>
      </c>
      <c r="D3544" s="1" t="s">
        <v>10539</v>
      </c>
      <c r="E3544" s="1" t="s">
        <v>10540</v>
      </c>
      <c r="F3544" s="1">
        <f t="shared" si="466"/>
        <v>39051.104143518518</v>
      </c>
      <c r="G3544" s="1">
        <v>15846</v>
      </c>
      <c r="H3544" s="1">
        <f t="shared" si="472"/>
        <v>0</v>
      </c>
      <c r="I3544" s="1">
        <v>15846</v>
      </c>
      <c r="J3544" s="1">
        <f t="shared" si="469"/>
        <v>0</v>
      </c>
      <c r="K3544" s="1">
        <f t="shared" si="470"/>
        <v>0</v>
      </c>
      <c r="L3544" s="1">
        <f t="shared" si="471"/>
        <v>0</v>
      </c>
      <c r="M3544" s="1">
        <f t="shared" si="467"/>
        <v>0</v>
      </c>
      <c r="N3544" s="1">
        <v>0</v>
      </c>
    </row>
    <row r="3545" spans="1:14" x14ac:dyDescent="0.3">
      <c r="A3545" s="1" t="s">
        <v>10541</v>
      </c>
      <c r="B3545" s="1" t="s">
        <v>10538</v>
      </c>
      <c r="C3545" s="2">
        <v>10</v>
      </c>
      <c r="D3545" s="1" t="s">
        <v>10542</v>
      </c>
      <c r="E3545" s="1" t="s">
        <v>10543</v>
      </c>
      <c r="F3545" s="1">
        <f t="shared" si="466"/>
        <v>41175.01190824074</v>
      </c>
      <c r="G3545" s="1">
        <v>52358</v>
      </c>
      <c r="H3545" s="1">
        <f t="shared" si="472"/>
        <v>0</v>
      </c>
      <c r="I3545" s="1">
        <v>52358</v>
      </c>
      <c r="J3545" s="1">
        <f t="shared" si="469"/>
        <v>0</v>
      </c>
      <c r="K3545" s="1">
        <f t="shared" si="470"/>
        <v>0</v>
      </c>
      <c r="L3545" s="1">
        <f t="shared" si="471"/>
        <v>0</v>
      </c>
      <c r="M3545" s="1">
        <f t="shared" si="467"/>
        <v>0</v>
      </c>
      <c r="N3545" s="1">
        <v>0</v>
      </c>
    </row>
    <row r="3546" spans="1:14" x14ac:dyDescent="0.3">
      <c r="A3546" s="1" t="s">
        <v>10544</v>
      </c>
      <c r="B3546" s="1" t="s">
        <v>10545</v>
      </c>
      <c r="C3546" s="2">
        <v>8</v>
      </c>
      <c r="D3546" s="1" t="s">
        <v>10546</v>
      </c>
      <c r="E3546" s="1" t="s">
        <v>10547</v>
      </c>
      <c r="F3546" s="1">
        <f t="shared" si="466"/>
        <v>40420.540636574071</v>
      </c>
      <c r="G3546" s="1">
        <v>44271</v>
      </c>
      <c r="H3546" s="1">
        <f t="shared" si="472"/>
        <v>0</v>
      </c>
      <c r="I3546" s="1">
        <v>44271</v>
      </c>
      <c r="J3546" s="1">
        <f t="shared" si="469"/>
        <v>0</v>
      </c>
      <c r="K3546" s="1">
        <f t="shared" si="470"/>
        <v>0</v>
      </c>
      <c r="L3546" s="1">
        <f t="shared" si="471"/>
        <v>0</v>
      </c>
      <c r="M3546" s="1">
        <f t="shared" si="467"/>
        <v>0</v>
      </c>
      <c r="N3546" s="1">
        <v>0</v>
      </c>
    </row>
    <row r="3547" spans="1:14" x14ac:dyDescent="0.3">
      <c r="A3547" s="1" t="s">
        <v>3099</v>
      </c>
      <c r="B3547" s="1" t="s">
        <v>10548</v>
      </c>
      <c r="C3547" s="2">
        <v>8</v>
      </c>
      <c r="D3547" s="1" t="s">
        <v>10549</v>
      </c>
      <c r="E3547" s="1" t="s">
        <v>10550</v>
      </c>
      <c r="F3547" s="1">
        <f t="shared" si="466"/>
        <v>41213.737220983799</v>
      </c>
      <c r="G3547" s="1">
        <v>4356</v>
      </c>
      <c r="H3547" s="1">
        <v>0</v>
      </c>
      <c r="I3547" s="1">
        <v>4356</v>
      </c>
      <c r="J3547" s="1">
        <f t="shared" si="469"/>
        <v>0</v>
      </c>
      <c r="K3547" s="1">
        <f t="shared" si="470"/>
        <v>0</v>
      </c>
      <c r="L3547" s="1">
        <f t="shared" si="471"/>
        <v>0</v>
      </c>
      <c r="M3547" s="1">
        <f t="shared" si="467"/>
        <v>0</v>
      </c>
      <c r="N3547" s="1">
        <v>0</v>
      </c>
    </row>
    <row r="3548" spans="1:14" x14ac:dyDescent="0.3">
      <c r="A3548" s="1" t="s">
        <v>1714</v>
      </c>
      <c r="B3548" s="1" t="s">
        <v>10551</v>
      </c>
      <c r="C3548" s="2">
        <v>2</v>
      </c>
      <c r="D3548" s="1" t="s">
        <v>10552</v>
      </c>
      <c r="E3548" s="1" t="s">
        <v>10553</v>
      </c>
      <c r="F3548" s="1">
        <f t="shared" si="466"/>
        <v>42426.705479942131</v>
      </c>
      <c r="G3548" s="1">
        <v>22253</v>
      </c>
      <c r="H3548" s="1">
        <f t="shared" ref="H3548:H3553" si="473">+H3563</f>
        <v>0</v>
      </c>
      <c r="I3548" s="1">
        <v>22253</v>
      </c>
      <c r="J3548" s="1">
        <f t="shared" si="469"/>
        <v>0</v>
      </c>
      <c r="K3548" s="1">
        <f t="shared" si="470"/>
        <v>0</v>
      </c>
      <c r="L3548" s="1">
        <f t="shared" si="471"/>
        <v>0</v>
      </c>
      <c r="M3548" s="1">
        <f t="shared" si="467"/>
        <v>0</v>
      </c>
      <c r="N3548" s="1">
        <v>0</v>
      </c>
    </row>
    <row r="3549" spans="1:14" x14ac:dyDescent="0.3">
      <c r="A3549" s="1" t="s">
        <v>1169</v>
      </c>
      <c r="B3549" s="1" t="s">
        <v>10554</v>
      </c>
      <c r="C3549" s="2">
        <v>0</v>
      </c>
      <c r="D3549" s="1" t="s">
        <v>10555</v>
      </c>
      <c r="E3549" s="1" t="s">
        <v>10556</v>
      </c>
      <c r="F3549" s="1">
        <f t="shared" si="466"/>
        <v>40206.79587962963</v>
      </c>
      <c r="G3549" s="1">
        <v>41994</v>
      </c>
      <c r="H3549" s="1">
        <f t="shared" si="473"/>
        <v>0</v>
      </c>
      <c r="I3549" s="1">
        <v>41994</v>
      </c>
      <c r="J3549" s="1">
        <f t="shared" si="469"/>
        <v>0</v>
      </c>
      <c r="K3549" s="1">
        <f t="shared" si="470"/>
        <v>0</v>
      </c>
      <c r="L3549" s="1">
        <f t="shared" si="471"/>
        <v>0</v>
      </c>
      <c r="M3549" s="1">
        <f t="shared" si="467"/>
        <v>0</v>
      </c>
      <c r="N3549" s="1">
        <v>0</v>
      </c>
    </row>
    <row r="3550" spans="1:14" x14ac:dyDescent="0.3">
      <c r="A3550" s="1" t="s">
        <v>10557</v>
      </c>
      <c r="B3550" s="1" t="s">
        <v>10558</v>
      </c>
      <c r="C3550" s="2">
        <v>10</v>
      </c>
      <c r="D3550" s="1" t="s">
        <v>10559</v>
      </c>
      <c r="E3550" s="1" t="s">
        <v>10560</v>
      </c>
      <c r="F3550" s="1">
        <f t="shared" si="466"/>
        <v>42319.172312129631</v>
      </c>
      <c r="G3550" s="1">
        <v>47884</v>
      </c>
      <c r="H3550" s="1">
        <f t="shared" si="473"/>
        <v>0</v>
      </c>
      <c r="I3550" s="1">
        <v>47884</v>
      </c>
      <c r="J3550" s="1">
        <f t="shared" si="469"/>
        <v>0</v>
      </c>
      <c r="K3550" s="1">
        <f t="shared" si="470"/>
        <v>0</v>
      </c>
      <c r="L3550" s="1">
        <f t="shared" si="471"/>
        <v>0</v>
      </c>
      <c r="M3550" s="1">
        <f t="shared" si="467"/>
        <v>0</v>
      </c>
      <c r="N3550" s="1">
        <v>0</v>
      </c>
    </row>
    <row r="3551" spans="1:14" x14ac:dyDescent="0.3">
      <c r="A3551" s="1" t="s">
        <v>9036</v>
      </c>
      <c r="B3551" s="1" t="s">
        <v>10561</v>
      </c>
      <c r="C3551" s="2">
        <v>0</v>
      </c>
      <c r="D3551" s="1" t="s">
        <v>10562</v>
      </c>
      <c r="E3551" s="1" t="s">
        <v>10563</v>
      </c>
      <c r="F3551" s="1">
        <f t="shared" si="466"/>
        <v>39805.902905092589</v>
      </c>
      <c r="G3551" s="1">
        <v>11850</v>
      </c>
      <c r="H3551" s="1">
        <f t="shared" si="473"/>
        <v>0</v>
      </c>
      <c r="I3551" s="1">
        <v>11850</v>
      </c>
      <c r="J3551" s="1">
        <f t="shared" si="469"/>
        <v>0</v>
      </c>
      <c r="K3551" s="1">
        <f t="shared" si="470"/>
        <v>0</v>
      </c>
      <c r="L3551" s="1">
        <f t="shared" si="471"/>
        <v>0</v>
      </c>
      <c r="M3551" s="1">
        <f t="shared" si="467"/>
        <v>0</v>
      </c>
      <c r="N3551" s="1">
        <v>0</v>
      </c>
    </row>
    <row r="3552" spans="1:14" x14ac:dyDescent="0.3">
      <c r="A3552" s="1" t="s">
        <v>801</v>
      </c>
      <c r="B3552" s="1" t="s">
        <v>10564</v>
      </c>
      <c r="C3552" s="2">
        <v>10</v>
      </c>
      <c r="D3552" s="1" t="s">
        <v>10565</v>
      </c>
      <c r="E3552" s="1" t="s">
        <v>10566</v>
      </c>
      <c r="F3552" s="1">
        <f t="shared" si="466"/>
        <v>41876.758524409721</v>
      </c>
      <c r="G3552" s="1">
        <v>28441</v>
      </c>
      <c r="H3552" s="1">
        <f t="shared" si="473"/>
        <v>0</v>
      </c>
      <c r="I3552" s="1">
        <v>28441</v>
      </c>
      <c r="J3552" s="1">
        <f t="shared" si="469"/>
        <v>0</v>
      </c>
      <c r="K3552" s="1">
        <f t="shared" si="470"/>
        <v>0</v>
      </c>
      <c r="L3552" s="1">
        <f t="shared" si="471"/>
        <v>0</v>
      </c>
      <c r="M3552" s="1">
        <f t="shared" si="467"/>
        <v>0</v>
      </c>
      <c r="N3552" s="1">
        <v>0</v>
      </c>
    </row>
    <row r="3553" spans="1:14" x14ac:dyDescent="0.3">
      <c r="A3553" s="1" t="s">
        <v>10567</v>
      </c>
      <c r="B3553" s="1" t="s">
        <v>10568</v>
      </c>
      <c r="C3553" s="2">
        <v>2</v>
      </c>
      <c r="D3553" s="1" t="s">
        <v>10569</v>
      </c>
      <c r="E3553" s="1" t="s">
        <v>10570</v>
      </c>
      <c r="F3553" s="1">
        <f t="shared" si="466"/>
        <v>41878.951776979164</v>
      </c>
      <c r="G3553" s="1">
        <v>22556</v>
      </c>
      <c r="H3553" s="1">
        <f t="shared" si="473"/>
        <v>0</v>
      </c>
      <c r="I3553" s="1">
        <v>22556</v>
      </c>
      <c r="J3553" s="1">
        <f t="shared" si="469"/>
        <v>0</v>
      </c>
      <c r="K3553" s="1">
        <f t="shared" si="470"/>
        <v>0</v>
      </c>
      <c r="L3553" s="1">
        <f t="shared" si="471"/>
        <v>0</v>
      </c>
      <c r="M3553" s="1">
        <f t="shared" si="467"/>
        <v>0</v>
      </c>
      <c r="N3553" s="1">
        <v>0</v>
      </c>
    </row>
    <row r="3554" spans="1:14" x14ac:dyDescent="0.3">
      <c r="A3554" s="1" t="s">
        <v>324</v>
      </c>
      <c r="B3554" s="1" t="s">
        <v>10571</v>
      </c>
      <c r="C3554" s="2">
        <v>1</v>
      </c>
      <c r="D3554" s="1" t="s">
        <v>10572</v>
      </c>
      <c r="E3554" s="1" t="s">
        <v>10573</v>
      </c>
      <c r="F3554" s="1">
        <f t="shared" si="466"/>
        <v>41637.824566238429</v>
      </c>
      <c r="G3554" s="1">
        <v>7658</v>
      </c>
      <c r="H3554" s="1">
        <v>0</v>
      </c>
      <c r="I3554" s="1">
        <v>7658</v>
      </c>
      <c r="J3554" s="1">
        <f t="shared" si="469"/>
        <v>0</v>
      </c>
      <c r="K3554" s="1">
        <f t="shared" si="470"/>
        <v>0</v>
      </c>
      <c r="L3554" s="1">
        <f t="shared" si="471"/>
        <v>0</v>
      </c>
      <c r="M3554" s="1">
        <f t="shared" si="467"/>
        <v>0</v>
      </c>
      <c r="N3554" s="1">
        <v>0</v>
      </c>
    </row>
    <row r="3555" spans="1:14" x14ac:dyDescent="0.3">
      <c r="A3555" s="1" t="s">
        <v>10574</v>
      </c>
      <c r="B3555" s="1" t="s">
        <v>10575</v>
      </c>
      <c r="C3555" s="2">
        <v>2</v>
      </c>
      <c r="D3555" s="1" t="s">
        <v>10576</v>
      </c>
      <c r="E3555" s="1" t="s">
        <v>10577</v>
      </c>
      <c r="F3555" s="1">
        <f t="shared" si="466"/>
        <v>41793.9294262037</v>
      </c>
      <c r="G3555" s="1">
        <v>12326</v>
      </c>
      <c r="H3555" s="1">
        <f t="shared" ref="H3555:H3562" si="474">+H3570</f>
        <v>0</v>
      </c>
      <c r="I3555" s="1">
        <v>12326</v>
      </c>
      <c r="J3555" s="1">
        <f t="shared" si="469"/>
        <v>0</v>
      </c>
      <c r="K3555" s="1">
        <f t="shared" si="470"/>
        <v>0</v>
      </c>
      <c r="L3555" s="1">
        <f t="shared" si="471"/>
        <v>0</v>
      </c>
      <c r="M3555" s="1">
        <f t="shared" si="467"/>
        <v>0</v>
      </c>
      <c r="N3555" s="1">
        <v>0</v>
      </c>
    </row>
    <row r="3556" spans="1:14" x14ac:dyDescent="0.3">
      <c r="A3556" s="1" t="s">
        <v>1230</v>
      </c>
      <c r="B3556" s="1" t="s">
        <v>10578</v>
      </c>
      <c r="C3556" s="2">
        <v>9</v>
      </c>
      <c r="D3556" s="1" t="s">
        <v>10579</v>
      </c>
      <c r="E3556" s="1" t="s">
        <v>10580</v>
      </c>
      <c r="F3556" s="1">
        <f t="shared" si="466"/>
        <v>42256.925462118059</v>
      </c>
      <c r="G3556" s="1">
        <v>47123</v>
      </c>
      <c r="H3556" s="1">
        <f t="shared" si="474"/>
        <v>0</v>
      </c>
      <c r="I3556" s="1">
        <v>47123</v>
      </c>
      <c r="J3556" s="1">
        <f t="shared" si="469"/>
        <v>0</v>
      </c>
      <c r="K3556" s="1">
        <f t="shared" si="470"/>
        <v>0</v>
      </c>
      <c r="L3556" s="1">
        <f t="shared" si="471"/>
        <v>0</v>
      </c>
      <c r="M3556" s="1">
        <f t="shared" si="467"/>
        <v>0</v>
      </c>
      <c r="N3556" s="1">
        <v>0</v>
      </c>
    </row>
    <row r="3557" spans="1:14" x14ac:dyDescent="0.3">
      <c r="A3557" s="1" t="s">
        <v>550</v>
      </c>
      <c r="B3557" s="1" t="s">
        <v>10581</v>
      </c>
      <c r="C3557" s="2">
        <v>10</v>
      </c>
      <c r="D3557" s="1" t="s">
        <v>10582</v>
      </c>
      <c r="E3557" s="1" t="s">
        <v>10583</v>
      </c>
      <c r="F3557" s="1">
        <f t="shared" si="466"/>
        <v>41816.718779791663</v>
      </c>
      <c r="G3557" s="1">
        <v>13992</v>
      </c>
      <c r="H3557" s="1">
        <f t="shared" si="474"/>
        <v>0</v>
      </c>
      <c r="I3557" s="1">
        <v>13992</v>
      </c>
      <c r="J3557" s="1">
        <f t="shared" si="469"/>
        <v>0</v>
      </c>
      <c r="K3557" s="1">
        <f t="shared" si="470"/>
        <v>0</v>
      </c>
      <c r="L3557" s="1">
        <f t="shared" si="471"/>
        <v>0</v>
      </c>
      <c r="M3557" s="1">
        <f t="shared" si="467"/>
        <v>0</v>
      </c>
      <c r="N3557" s="1">
        <v>0</v>
      </c>
    </row>
    <row r="3558" spans="1:14" x14ac:dyDescent="0.3">
      <c r="A3558" s="1" t="s">
        <v>550</v>
      </c>
      <c r="B3558" s="1" t="s">
        <v>10581</v>
      </c>
      <c r="C3558" s="2">
        <v>10</v>
      </c>
      <c r="D3558" s="1" t="s">
        <v>10584</v>
      </c>
      <c r="E3558" s="1" t="s">
        <v>10585</v>
      </c>
      <c r="F3558" s="1">
        <f t="shared" si="466"/>
        <v>41671.955249386578</v>
      </c>
      <c r="G3558" s="1">
        <v>14000</v>
      </c>
      <c r="H3558" s="1">
        <f t="shared" si="474"/>
        <v>0</v>
      </c>
      <c r="I3558" s="1">
        <v>14000</v>
      </c>
      <c r="J3558" s="1">
        <f t="shared" si="469"/>
        <v>0</v>
      </c>
      <c r="K3558" s="1">
        <f t="shared" si="470"/>
        <v>0</v>
      </c>
      <c r="L3558" s="1">
        <f t="shared" si="471"/>
        <v>0</v>
      </c>
      <c r="M3558" s="1">
        <f t="shared" si="467"/>
        <v>0</v>
      </c>
      <c r="N3558" s="1">
        <v>0</v>
      </c>
    </row>
    <row r="3559" spans="1:14" x14ac:dyDescent="0.3">
      <c r="A3559" s="1" t="s">
        <v>1997</v>
      </c>
      <c r="B3559" s="1" t="s">
        <v>10586</v>
      </c>
      <c r="C3559" s="2">
        <v>2</v>
      </c>
      <c r="D3559" s="1" t="s">
        <v>10587</v>
      </c>
      <c r="E3559" s="1" t="s">
        <v>10588</v>
      </c>
      <c r="F3559" s="1">
        <f t="shared" si="466"/>
        <v>42233.998897731479</v>
      </c>
      <c r="G3559" s="1">
        <v>47354</v>
      </c>
      <c r="H3559" s="1">
        <f t="shared" si="474"/>
        <v>0</v>
      </c>
      <c r="I3559" s="1">
        <v>47354</v>
      </c>
      <c r="J3559" s="1">
        <f t="shared" si="469"/>
        <v>0</v>
      </c>
      <c r="K3559" s="1">
        <f t="shared" si="470"/>
        <v>0</v>
      </c>
      <c r="L3559" s="1">
        <f t="shared" si="471"/>
        <v>0</v>
      </c>
      <c r="M3559" s="1">
        <f t="shared" si="467"/>
        <v>0</v>
      </c>
      <c r="N3559" s="1">
        <v>0</v>
      </c>
    </row>
    <row r="3560" spans="1:14" x14ac:dyDescent="0.3">
      <c r="A3560" s="1" t="s">
        <v>4491</v>
      </c>
      <c r="B3560" s="1" t="s">
        <v>10589</v>
      </c>
      <c r="C3560" s="2">
        <v>2</v>
      </c>
      <c r="D3560" s="1" t="s">
        <v>10590</v>
      </c>
      <c r="E3560" s="1" t="s">
        <v>10591</v>
      </c>
      <c r="F3560" s="1">
        <f t="shared" si="466"/>
        <v>41574.062514988429</v>
      </c>
      <c r="G3560" s="1">
        <v>48883</v>
      </c>
      <c r="H3560" s="1">
        <f t="shared" si="474"/>
        <v>0</v>
      </c>
      <c r="I3560" s="1">
        <v>48883</v>
      </c>
      <c r="J3560" s="1">
        <f t="shared" si="469"/>
        <v>0</v>
      </c>
      <c r="K3560" s="1">
        <f t="shared" si="470"/>
        <v>0</v>
      </c>
      <c r="L3560" s="1">
        <f t="shared" si="471"/>
        <v>0</v>
      </c>
      <c r="M3560" s="1">
        <f t="shared" si="467"/>
        <v>0</v>
      </c>
      <c r="N3560" s="1">
        <v>0</v>
      </c>
    </row>
    <row r="3561" spans="1:14" x14ac:dyDescent="0.3">
      <c r="A3561" s="1" t="s">
        <v>1072</v>
      </c>
      <c r="B3561" s="1" t="s">
        <v>10592</v>
      </c>
      <c r="C3561" s="2">
        <v>10</v>
      </c>
      <c r="D3561" s="1" t="s">
        <v>10593</v>
      </c>
      <c r="E3561" s="1" t="s">
        <v>10594</v>
      </c>
      <c r="F3561" s="1">
        <f t="shared" si="466"/>
        <v>42198.751547453707</v>
      </c>
      <c r="G3561" s="1">
        <v>37005</v>
      </c>
      <c r="H3561" s="1">
        <f t="shared" si="474"/>
        <v>0</v>
      </c>
      <c r="I3561" s="1">
        <v>37005</v>
      </c>
      <c r="J3561" s="1">
        <f t="shared" si="469"/>
        <v>0</v>
      </c>
      <c r="K3561" s="1">
        <f t="shared" si="470"/>
        <v>0</v>
      </c>
      <c r="L3561" s="1">
        <f t="shared" si="471"/>
        <v>0</v>
      </c>
      <c r="M3561" s="1">
        <f t="shared" si="467"/>
        <v>0</v>
      </c>
      <c r="N3561" s="1">
        <v>0</v>
      </c>
    </row>
    <row r="3562" spans="1:14" x14ac:dyDescent="0.3">
      <c r="A3562" s="1" t="s">
        <v>10595</v>
      </c>
      <c r="B3562" s="1" t="s">
        <v>10596</v>
      </c>
      <c r="C3562" s="2">
        <v>9</v>
      </c>
      <c r="D3562" s="1" t="s">
        <v>10597</v>
      </c>
      <c r="E3562" s="1" t="s">
        <v>10598</v>
      </c>
      <c r="F3562" s="1">
        <f t="shared" si="466"/>
        <v>41557.391463368054</v>
      </c>
      <c r="G3562" s="1">
        <v>43387</v>
      </c>
      <c r="H3562" s="1">
        <f t="shared" si="474"/>
        <v>0</v>
      </c>
      <c r="I3562" s="1">
        <v>43387</v>
      </c>
      <c r="J3562" s="1">
        <f t="shared" si="469"/>
        <v>0</v>
      </c>
      <c r="K3562" s="1">
        <f t="shared" si="470"/>
        <v>0</v>
      </c>
      <c r="L3562" s="1">
        <f t="shared" si="471"/>
        <v>0</v>
      </c>
      <c r="M3562" s="1">
        <f t="shared" si="467"/>
        <v>0</v>
      </c>
      <c r="N3562" s="1">
        <v>0</v>
      </c>
    </row>
    <row r="3563" spans="1:14" x14ac:dyDescent="0.3">
      <c r="A3563" s="1" t="s">
        <v>4853</v>
      </c>
      <c r="B3563" s="1" t="s">
        <v>10599</v>
      </c>
      <c r="C3563" s="2">
        <v>8</v>
      </c>
      <c r="D3563" s="1" t="s">
        <v>10600</v>
      </c>
      <c r="E3563" s="1" t="s">
        <v>10601</v>
      </c>
      <c r="F3563" s="1">
        <f t="shared" si="466"/>
        <v>41674.461329548612</v>
      </c>
      <c r="G3563" s="1">
        <v>5131</v>
      </c>
      <c r="H3563" s="1">
        <v>0</v>
      </c>
      <c r="I3563" s="1">
        <v>5131</v>
      </c>
      <c r="J3563" s="1">
        <f t="shared" si="469"/>
        <v>0</v>
      </c>
      <c r="K3563" s="1">
        <f t="shared" si="470"/>
        <v>0</v>
      </c>
      <c r="L3563" s="1">
        <f t="shared" si="471"/>
        <v>0</v>
      </c>
      <c r="M3563" s="1">
        <f t="shared" si="467"/>
        <v>0</v>
      </c>
      <c r="N3563" s="1">
        <v>0</v>
      </c>
    </row>
    <row r="3564" spans="1:14" x14ac:dyDescent="0.3">
      <c r="A3564" s="1" t="s">
        <v>3200</v>
      </c>
      <c r="B3564" s="1" t="s">
        <v>10599</v>
      </c>
      <c r="C3564" s="2">
        <v>8</v>
      </c>
      <c r="D3564" s="1" t="s">
        <v>10602</v>
      </c>
      <c r="E3564" s="1" t="s">
        <v>10603</v>
      </c>
      <c r="F3564" s="1">
        <f t="shared" si="466"/>
        <v>41428.67083185185</v>
      </c>
      <c r="G3564" s="1">
        <v>6292</v>
      </c>
      <c r="H3564" s="1">
        <v>0</v>
      </c>
      <c r="I3564" s="1">
        <v>6292</v>
      </c>
      <c r="J3564" s="1">
        <f t="shared" si="469"/>
        <v>0</v>
      </c>
      <c r="K3564" s="1">
        <f t="shared" si="470"/>
        <v>0</v>
      </c>
      <c r="L3564" s="1">
        <f t="shared" si="471"/>
        <v>0</v>
      </c>
      <c r="M3564" s="1">
        <f t="shared" si="467"/>
        <v>0</v>
      </c>
      <c r="N3564" s="1">
        <v>0</v>
      </c>
    </row>
    <row r="3565" spans="1:14" x14ac:dyDescent="0.3">
      <c r="A3565" s="1" t="s">
        <v>3203</v>
      </c>
      <c r="B3565" s="1" t="s">
        <v>10599</v>
      </c>
      <c r="C3565" s="2">
        <v>9</v>
      </c>
      <c r="D3565" s="1" t="s">
        <v>10604</v>
      </c>
      <c r="E3565" s="1" t="s">
        <v>10605</v>
      </c>
      <c r="F3565" s="1">
        <f t="shared" si="466"/>
        <v>41674.458003287036</v>
      </c>
      <c r="G3565" s="1">
        <v>11528</v>
      </c>
      <c r="H3565" s="1">
        <f>+H3580</f>
        <v>0</v>
      </c>
      <c r="I3565" s="1">
        <v>11528</v>
      </c>
      <c r="J3565" s="1">
        <f t="shared" si="469"/>
        <v>1</v>
      </c>
      <c r="K3565" s="1">
        <f t="shared" si="470"/>
        <v>0</v>
      </c>
      <c r="L3565" s="1">
        <f t="shared" si="471"/>
        <v>0</v>
      </c>
      <c r="M3565" s="1">
        <f t="shared" si="467"/>
        <v>0</v>
      </c>
      <c r="N3565" s="1">
        <v>0</v>
      </c>
    </row>
    <row r="3566" spans="1:14" x14ac:dyDescent="0.3">
      <c r="A3566" s="1" t="s">
        <v>5946</v>
      </c>
      <c r="B3566" s="1" t="s">
        <v>10606</v>
      </c>
      <c r="C3566" s="2">
        <v>2</v>
      </c>
      <c r="D3566" s="1" t="s">
        <v>10607</v>
      </c>
      <c r="E3566" s="1" t="s">
        <v>10608</v>
      </c>
      <c r="F3566" s="1">
        <f t="shared" si="466"/>
        <v>41108.617705254626</v>
      </c>
      <c r="G3566" s="1">
        <v>50444</v>
      </c>
      <c r="H3566" s="1">
        <f>+H3581</f>
        <v>0</v>
      </c>
      <c r="I3566" s="1">
        <v>50444</v>
      </c>
      <c r="J3566" s="1">
        <f t="shared" si="469"/>
        <v>0</v>
      </c>
      <c r="K3566" s="1">
        <f t="shared" si="470"/>
        <v>0</v>
      </c>
      <c r="L3566" s="1">
        <f t="shared" si="471"/>
        <v>0</v>
      </c>
      <c r="M3566" s="1">
        <f t="shared" si="467"/>
        <v>0</v>
      </c>
      <c r="N3566" s="1">
        <v>0</v>
      </c>
    </row>
    <row r="3567" spans="1:14" x14ac:dyDescent="0.3">
      <c r="A3567" s="1" t="s">
        <v>801</v>
      </c>
      <c r="B3567" s="1" t="s">
        <v>10609</v>
      </c>
      <c r="C3567" s="2">
        <v>10</v>
      </c>
      <c r="D3567" s="1" t="s">
        <v>10610</v>
      </c>
      <c r="E3567" s="1" t="s">
        <v>10611</v>
      </c>
      <c r="F3567" s="1">
        <f t="shared" si="466"/>
        <v>41901.778513553239</v>
      </c>
      <c r="G3567" s="1">
        <v>28364</v>
      </c>
      <c r="H3567" s="1">
        <f>+H3582</f>
        <v>0</v>
      </c>
      <c r="I3567" s="1">
        <v>28364</v>
      </c>
      <c r="J3567" s="1">
        <f t="shared" si="469"/>
        <v>0</v>
      </c>
      <c r="K3567" s="1">
        <f t="shared" si="470"/>
        <v>0</v>
      </c>
      <c r="L3567" s="1">
        <f t="shared" si="471"/>
        <v>0</v>
      </c>
      <c r="M3567" s="1">
        <f t="shared" si="467"/>
        <v>0</v>
      </c>
      <c r="N3567" s="1">
        <v>0</v>
      </c>
    </row>
    <row r="3568" spans="1:14" x14ac:dyDescent="0.3">
      <c r="A3568" s="1" t="s">
        <v>10612</v>
      </c>
      <c r="B3568" s="1" t="s">
        <v>10613</v>
      </c>
      <c r="C3568" s="2">
        <v>10</v>
      </c>
      <c r="D3568" s="1" t="s">
        <v>10614</v>
      </c>
      <c r="E3568" s="1" t="s">
        <v>10615</v>
      </c>
      <c r="F3568" s="1">
        <f t="shared" si="466"/>
        <v>41510.57019189815</v>
      </c>
      <c r="G3568" s="1">
        <v>6213</v>
      </c>
      <c r="H3568" s="1">
        <v>0</v>
      </c>
      <c r="I3568" s="1">
        <v>6213</v>
      </c>
      <c r="J3568" s="1">
        <f t="shared" si="469"/>
        <v>0</v>
      </c>
      <c r="K3568" s="1">
        <f t="shared" si="470"/>
        <v>0</v>
      </c>
      <c r="L3568" s="1">
        <f t="shared" si="471"/>
        <v>0</v>
      </c>
      <c r="M3568" s="1">
        <f t="shared" si="467"/>
        <v>0</v>
      </c>
      <c r="N3568" s="1">
        <v>0</v>
      </c>
    </row>
    <row r="3569" spans="1:14" x14ac:dyDescent="0.3">
      <c r="A3569" s="1" t="s">
        <v>51</v>
      </c>
      <c r="B3569" s="1" t="s">
        <v>10616</v>
      </c>
      <c r="C3569" s="2">
        <v>10</v>
      </c>
      <c r="D3569" s="1" t="s">
        <v>10617</v>
      </c>
      <c r="E3569" s="1" t="s">
        <v>10618</v>
      </c>
      <c r="F3569" s="1">
        <f t="shared" si="466"/>
        <v>42276.588164664354</v>
      </c>
      <c r="G3569" s="1">
        <v>9268</v>
      </c>
      <c r="H3569" s="1">
        <f>+H3584</f>
        <v>0</v>
      </c>
      <c r="I3569" s="1">
        <v>9268</v>
      </c>
      <c r="J3569" s="1">
        <f t="shared" si="469"/>
        <v>0</v>
      </c>
      <c r="K3569" s="1">
        <f t="shared" si="470"/>
        <v>0</v>
      </c>
      <c r="L3569" s="1">
        <f t="shared" si="471"/>
        <v>0</v>
      </c>
      <c r="M3569" s="1">
        <f t="shared" si="467"/>
        <v>0</v>
      </c>
      <c r="N3569" s="1">
        <v>0</v>
      </c>
    </row>
    <row r="3570" spans="1:14" x14ac:dyDescent="0.3">
      <c r="A3570" s="1" t="s">
        <v>10502</v>
      </c>
      <c r="B3570" s="1" t="s">
        <v>10619</v>
      </c>
      <c r="C3570" s="2">
        <v>9</v>
      </c>
      <c r="D3570" s="1" t="s">
        <v>10620</v>
      </c>
      <c r="E3570" s="1" t="s">
        <v>10621</v>
      </c>
      <c r="F3570" s="1">
        <f t="shared" si="466"/>
        <v>41569.388881539351</v>
      </c>
      <c r="G3570" s="1">
        <v>4363</v>
      </c>
      <c r="H3570" s="1">
        <v>0</v>
      </c>
      <c r="I3570" s="1">
        <v>4363</v>
      </c>
      <c r="J3570" s="1">
        <f t="shared" si="469"/>
        <v>0</v>
      </c>
      <c r="K3570" s="1">
        <f t="shared" si="470"/>
        <v>0</v>
      </c>
      <c r="L3570" s="1">
        <f t="shared" si="471"/>
        <v>0</v>
      </c>
      <c r="M3570" s="1">
        <f t="shared" si="467"/>
        <v>0</v>
      </c>
      <c r="N3570" s="1">
        <v>0</v>
      </c>
    </row>
    <row r="3571" spans="1:14" x14ac:dyDescent="0.3">
      <c r="A3571" s="1" t="s">
        <v>10622</v>
      </c>
      <c r="B3571" s="1" t="s">
        <v>10623</v>
      </c>
      <c r="C3571" s="2">
        <v>8</v>
      </c>
      <c r="D3571" s="1" t="s">
        <v>10624</v>
      </c>
      <c r="E3571" s="1" t="s">
        <v>10625</v>
      </c>
      <c r="F3571" s="1">
        <f t="shared" si="466"/>
        <v>42200.971680196759</v>
      </c>
      <c r="G3571" s="1">
        <v>38719</v>
      </c>
      <c r="H3571" s="1">
        <f t="shared" ref="H3571:H3580" si="475">+H3586</f>
        <v>0</v>
      </c>
      <c r="I3571" s="1">
        <v>38719</v>
      </c>
      <c r="J3571" s="1">
        <f t="shared" si="469"/>
        <v>0</v>
      </c>
      <c r="K3571" s="1">
        <f t="shared" si="470"/>
        <v>0</v>
      </c>
      <c r="L3571" s="1">
        <f t="shared" si="471"/>
        <v>0</v>
      </c>
      <c r="M3571" s="1">
        <f t="shared" si="467"/>
        <v>0</v>
      </c>
      <c r="N3571" s="1">
        <v>0</v>
      </c>
    </row>
    <row r="3572" spans="1:14" x14ac:dyDescent="0.3">
      <c r="A3572" s="1" t="s">
        <v>3630</v>
      </c>
      <c r="B3572" s="1" t="s">
        <v>10626</v>
      </c>
      <c r="C3572" s="2">
        <v>2</v>
      </c>
      <c r="D3572" s="1" t="s">
        <v>10627</v>
      </c>
      <c r="E3572" s="1" t="s">
        <v>10628</v>
      </c>
      <c r="F3572" s="1">
        <f t="shared" si="466"/>
        <v>42004.442662291665</v>
      </c>
      <c r="G3572" s="1">
        <v>51091</v>
      </c>
      <c r="H3572" s="1">
        <f t="shared" si="475"/>
        <v>0</v>
      </c>
      <c r="I3572" s="1">
        <v>51091</v>
      </c>
      <c r="J3572" s="1">
        <f t="shared" si="469"/>
        <v>0</v>
      </c>
      <c r="K3572" s="1">
        <f t="shared" si="470"/>
        <v>0</v>
      </c>
      <c r="L3572" s="1">
        <f t="shared" si="471"/>
        <v>0</v>
      </c>
      <c r="M3572" s="1">
        <f t="shared" si="467"/>
        <v>0</v>
      </c>
      <c r="N3572" s="1">
        <v>0</v>
      </c>
    </row>
    <row r="3573" spans="1:14" x14ac:dyDescent="0.3">
      <c r="A3573" s="1" t="s">
        <v>10629</v>
      </c>
      <c r="B3573" s="1" t="s">
        <v>10630</v>
      </c>
      <c r="C3573" s="2">
        <v>10</v>
      </c>
      <c r="D3573" s="1" t="s">
        <v>10631</v>
      </c>
      <c r="E3573" s="1" t="s">
        <v>10632</v>
      </c>
      <c r="F3573" s="1">
        <f t="shared" si="466"/>
        <v>41445.487170740744</v>
      </c>
      <c r="G3573" s="1">
        <v>43934</v>
      </c>
      <c r="H3573" s="1">
        <f t="shared" si="475"/>
        <v>0</v>
      </c>
      <c r="I3573" s="1">
        <v>43934</v>
      </c>
      <c r="J3573" s="1">
        <f t="shared" si="469"/>
        <v>0</v>
      </c>
      <c r="K3573" s="1">
        <f t="shared" si="470"/>
        <v>0</v>
      </c>
      <c r="L3573" s="1">
        <f t="shared" si="471"/>
        <v>0</v>
      </c>
      <c r="M3573" s="1">
        <f t="shared" si="467"/>
        <v>0</v>
      </c>
      <c r="N3573" s="1">
        <v>0</v>
      </c>
    </row>
    <row r="3574" spans="1:14" x14ac:dyDescent="0.3">
      <c r="A3574" s="1" t="s">
        <v>3685</v>
      </c>
      <c r="B3574" s="1" t="s">
        <v>10633</v>
      </c>
      <c r="C3574" s="2">
        <v>6</v>
      </c>
      <c r="D3574" s="1" t="s">
        <v>10634</v>
      </c>
      <c r="E3574" s="1" t="s">
        <v>10635</v>
      </c>
      <c r="F3574" s="1">
        <f t="shared" si="466"/>
        <v>42074.554284502316</v>
      </c>
      <c r="G3574" s="1">
        <v>19846</v>
      </c>
      <c r="H3574" s="1">
        <f t="shared" si="475"/>
        <v>0</v>
      </c>
      <c r="I3574" s="1">
        <v>19846</v>
      </c>
      <c r="J3574" s="1">
        <f t="shared" si="469"/>
        <v>0</v>
      </c>
      <c r="K3574" s="1">
        <f t="shared" si="470"/>
        <v>0</v>
      </c>
      <c r="L3574" s="1">
        <f t="shared" si="471"/>
        <v>0</v>
      </c>
      <c r="M3574" s="1">
        <f t="shared" si="467"/>
        <v>0</v>
      </c>
      <c r="N3574" s="1">
        <v>0</v>
      </c>
    </row>
    <row r="3575" spans="1:14" x14ac:dyDescent="0.3">
      <c r="A3575" s="1" t="s">
        <v>1984</v>
      </c>
      <c r="B3575" s="1" t="s">
        <v>10636</v>
      </c>
      <c r="C3575" s="2">
        <v>6</v>
      </c>
      <c r="D3575" s="1" t="s">
        <v>10637</v>
      </c>
      <c r="E3575" s="1" t="s">
        <v>10638</v>
      </c>
      <c r="F3575" s="1">
        <f t="shared" si="466"/>
        <v>41745.664342326389</v>
      </c>
      <c r="G3575" s="1">
        <v>42965</v>
      </c>
      <c r="H3575" s="1">
        <f t="shared" si="475"/>
        <v>0</v>
      </c>
      <c r="I3575" s="1">
        <v>42965</v>
      </c>
      <c r="J3575" s="1">
        <f t="shared" si="469"/>
        <v>0</v>
      </c>
      <c r="K3575" s="1">
        <f t="shared" si="470"/>
        <v>0</v>
      </c>
      <c r="L3575" s="1">
        <f t="shared" si="471"/>
        <v>0</v>
      </c>
      <c r="M3575" s="1">
        <f t="shared" si="467"/>
        <v>0</v>
      </c>
      <c r="N3575" s="1">
        <v>0</v>
      </c>
    </row>
    <row r="3576" spans="1:14" x14ac:dyDescent="0.3">
      <c r="A3576" s="1" t="s">
        <v>2509</v>
      </c>
      <c r="B3576" s="1" t="s">
        <v>10636</v>
      </c>
      <c r="C3576" s="2">
        <v>4</v>
      </c>
      <c r="D3576" s="1" t="s">
        <v>10639</v>
      </c>
      <c r="E3576" s="1" t="s">
        <v>10640</v>
      </c>
      <c r="F3576" s="1">
        <f t="shared" si="466"/>
        <v>42457.670642245372</v>
      </c>
      <c r="G3576" s="1">
        <v>43859</v>
      </c>
      <c r="H3576" s="1">
        <f t="shared" si="475"/>
        <v>0</v>
      </c>
      <c r="I3576" s="1">
        <v>43859</v>
      </c>
      <c r="J3576" s="1">
        <f t="shared" si="469"/>
        <v>0</v>
      </c>
      <c r="K3576" s="1">
        <f t="shared" si="470"/>
        <v>0</v>
      </c>
      <c r="L3576" s="1">
        <f t="shared" si="471"/>
        <v>0</v>
      </c>
      <c r="M3576" s="1">
        <f t="shared" si="467"/>
        <v>0</v>
      </c>
      <c r="N3576" s="1">
        <v>0</v>
      </c>
    </row>
    <row r="3577" spans="1:14" x14ac:dyDescent="0.3">
      <c r="A3577" s="1" t="s">
        <v>131</v>
      </c>
      <c r="B3577" s="1" t="s">
        <v>10641</v>
      </c>
      <c r="C3577" s="2">
        <v>2</v>
      </c>
      <c r="D3577" s="1" t="s">
        <v>10642</v>
      </c>
      <c r="E3577" s="1" t="s">
        <v>10643</v>
      </c>
      <c r="F3577" s="1">
        <f t="shared" si="466"/>
        <v>41658.712794375002</v>
      </c>
      <c r="G3577" s="1">
        <v>25923</v>
      </c>
      <c r="H3577" s="1">
        <f t="shared" si="475"/>
        <v>0</v>
      </c>
      <c r="I3577" s="1">
        <v>25923</v>
      </c>
      <c r="J3577" s="1">
        <f t="shared" si="469"/>
        <v>0</v>
      </c>
      <c r="K3577" s="1">
        <f t="shared" si="470"/>
        <v>0</v>
      </c>
      <c r="L3577" s="1">
        <f t="shared" si="471"/>
        <v>0</v>
      </c>
      <c r="M3577" s="1">
        <f t="shared" si="467"/>
        <v>0</v>
      </c>
      <c r="N3577" s="1">
        <v>0</v>
      </c>
    </row>
    <row r="3578" spans="1:14" x14ac:dyDescent="0.3">
      <c r="A3578" s="1" t="s">
        <v>10644</v>
      </c>
      <c r="B3578" s="1" t="s">
        <v>10645</v>
      </c>
      <c r="C3578" s="2">
        <v>0</v>
      </c>
      <c r="D3578" s="1" t="s">
        <v>10646</v>
      </c>
      <c r="E3578" s="1" t="s">
        <v>10647</v>
      </c>
      <c r="F3578" s="1">
        <f t="shared" si="466"/>
        <v>39731.754976851851</v>
      </c>
      <c r="G3578" s="1">
        <v>43110</v>
      </c>
      <c r="H3578" s="1">
        <f t="shared" si="475"/>
        <v>0</v>
      </c>
      <c r="I3578" s="1">
        <v>43110</v>
      </c>
      <c r="J3578" s="1">
        <f t="shared" si="469"/>
        <v>0</v>
      </c>
      <c r="K3578" s="1">
        <f t="shared" si="470"/>
        <v>0</v>
      </c>
      <c r="L3578" s="1">
        <f t="shared" si="471"/>
        <v>0</v>
      </c>
      <c r="M3578" s="1">
        <f t="shared" si="467"/>
        <v>0</v>
      </c>
      <c r="N3578" s="1">
        <v>0</v>
      </c>
    </row>
    <row r="3579" spans="1:14" x14ac:dyDescent="0.3">
      <c r="A3579" s="1" t="s">
        <v>10648</v>
      </c>
      <c r="B3579" s="1" t="s">
        <v>10649</v>
      </c>
      <c r="C3579" s="2">
        <v>10</v>
      </c>
      <c r="D3579" s="1" t="s">
        <v>10650</v>
      </c>
      <c r="E3579" s="1" t="s">
        <v>10651</v>
      </c>
      <c r="F3579" s="1">
        <f t="shared" si="466"/>
        <v>41761.273321747685</v>
      </c>
      <c r="G3579" s="1">
        <v>17402</v>
      </c>
      <c r="H3579" s="1">
        <f t="shared" si="475"/>
        <v>0</v>
      </c>
      <c r="I3579" s="1">
        <v>17402</v>
      </c>
      <c r="J3579" s="1">
        <f t="shared" si="469"/>
        <v>0</v>
      </c>
      <c r="K3579" s="1">
        <f t="shared" si="470"/>
        <v>0</v>
      </c>
      <c r="L3579" s="1">
        <f t="shared" si="471"/>
        <v>0</v>
      </c>
      <c r="M3579" s="1">
        <f t="shared" si="467"/>
        <v>0</v>
      </c>
      <c r="N3579" s="1">
        <v>0</v>
      </c>
    </row>
    <row r="3580" spans="1:14" x14ac:dyDescent="0.3">
      <c r="A3580" s="1" t="s">
        <v>10652</v>
      </c>
      <c r="B3580" s="1" t="s">
        <v>10653</v>
      </c>
      <c r="C3580" s="2">
        <v>10</v>
      </c>
      <c r="D3580" s="1" t="s">
        <v>10654</v>
      </c>
      <c r="E3580" s="1" t="s">
        <v>10655</v>
      </c>
      <c r="F3580" s="1">
        <f t="shared" si="466"/>
        <v>42343.856408101849</v>
      </c>
      <c r="G3580" s="1">
        <v>48128</v>
      </c>
      <c r="H3580" s="1">
        <f t="shared" si="475"/>
        <v>0</v>
      </c>
      <c r="I3580" s="1">
        <v>48128</v>
      </c>
      <c r="J3580" s="1">
        <f t="shared" si="469"/>
        <v>0</v>
      </c>
      <c r="K3580" s="1">
        <f t="shared" si="470"/>
        <v>0</v>
      </c>
      <c r="L3580" s="1">
        <f t="shared" si="471"/>
        <v>0</v>
      </c>
      <c r="M3580" s="1">
        <f t="shared" si="467"/>
        <v>0</v>
      </c>
      <c r="N3580" s="1">
        <v>0</v>
      </c>
    </row>
    <row r="3581" spans="1:14" x14ac:dyDescent="0.3">
      <c r="A3581" s="1" t="s">
        <v>63</v>
      </c>
      <c r="B3581" s="1" t="s">
        <v>10656</v>
      </c>
      <c r="C3581" s="2">
        <v>2</v>
      </c>
      <c r="D3581" s="1" t="s">
        <v>10657</v>
      </c>
      <c r="E3581" s="1" t="s">
        <v>10658</v>
      </c>
      <c r="F3581" s="1">
        <f t="shared" si="466"/>
        <v>42331.893517893521</v>
      </c>
      <c r="G3581" s="1">
        <v>796</v>
      </c>
      <c r="H3581" s="1">
        <v>0</v>
      </c>
      <c r="I3581" s="1">
        <v>796</v>
      </c>
      <c r="J3581" s="1">
        <f t="shared" si="469"/>
        <v>0</v>
      </c>
      <c r="K3581" s="1">
        <f t="shared" si="470"/>
        <v>0</v>
      </c>
      <c r="L3581" s="1">
        <f t="shared" si="471"/>
        <v>0</v>
      </c>
      <c r="M3581" s="1">
        <f t="shared" si="467"/>
        <v>0</v>
      </c>
      <c r="N3581" s="1">
        <v>0</v>
      </c>
    </row>
    <row r="3582" spans="1:14" x14ac:dyDescent="0.3">
      <c r="A3582" s="1" t="s">
        <v>10659</v>
      </c>
      <c r="B3582" s="1" t="s">
        <v>10656</v>
      </c>
      <c r="C3582" s="2">
        <v>10</v>
      </c>
      <c r="D3582" s="1" t="s">
        <v>10660</v>
      </c>
      <c r="E3582" s="1" t="s">
        <v>10661</v>
      </c>
      <c r="F3582" s="1">
        <f t="shared" si="466"/>
        <v>42727.709728553244</v>
      </c>
      <c r="G3582" s="1">
        <v>1081</v>
      </c>
      <c r="H3582" s="1">
        <v>0</v>
      </c>
      <c r="I3582" s="1">
        <v>1081</v>
      </c>
      <c r="J3582" s="1">
        <f t="shared" si="469"/>
        <v>0</v>
      </c>
      <c r="K3582" s="1">
        <f t="shared" si="470"/>
        <v>0</v>
      </c>
      <c r="L3582" s="1">
        <f t="shared" si="471"/>
        <v>0</v>
      </c>
      <c r="M3582" s="1">
        <f t="shared" si="467"/>
        <v>0</v>
      </c>
      <c r="N3582" s="1">
        <v>0</v>
      </c>
    </row>
    <row r="3583" spans="1:14" x14ac:dyDescent="0.3">
      <c r="A3583" s="1" t="s">
        <v>51</v>
      </c>
      <c r="B3583" s="1" t="s">
        <v>10656</v>
      </c>
      <c r="C3583" s="2">
        <v>10</v>
      </c>
      <c r="D3583" s="1" t="s">
        <v>10662</v>
      </c>
      <c r="E3583" s="1" t="s">
        <v>10663</v>
      </c>
      <c r="F3583" s="1">
        <f t="shared" si="466"/>
        <v>42062.741710358794</v>
      </c>
      <c r="G3583" s="1">
        <v>9807</v>
      </c>
      <c r="H3583" s="1">
        <f t="shared" ref="H3583:H3605" si="476">+H3598</f>
        <v>0</v>
      </c>
      <c r="I3583" s="1">
        <v>9807</v>
      </c>
      <c r="J3583" s="1">
        <f t="shared" si="469"/>
        <v>1</v>
      </c>
      <c r="K3583" s="1">
        <f t="shared" si="470"/>
        <v>0</v>
      </c>
      <c r="L3583" s="1">
        <f t="shared" si="471"/>
        <v>0</v>
      </c>
      <c r="M3583" s="1">
        <f t="shared" si="467"/>
        <v>0</v>
      </c>
      <c r="N3583" s="1">
        <v>0</v>
      </c>
    </row>
    <row r="3584" spans="1:14" x14ac:dyDescent="0.3">
      <c r="A3584" s="1" t="s">
        <v>1067</v>
      </c>
      <c r="B3584" s="1" t="s">
        <v>10656</v>
      </c>
      <c r="C3584" s="2">
        <v>10</v>
      </c>
      <c r="D3584" s="1" t="s">
        <v>10664</v>
      </c>
      <c r="E3584" s="1" t="s">
        <v>10665</v>
      </c>
      <c r="F3584" s="1">
        <f t="shared" si="466"/>
        <v>42046.687065300925</v>
      </c>
      <c r="G3584" s="1">
        <v>42390</v>
      </c>
      <c r="H3584" s="1">
        <f t="shared" si="476"/>
        <v>0</v>
      </c>
      <c r="I3584" s="1">
        <v>42390</v>
      </c>
      <c r="J3584" s="1">
        <f t="shared" si="469"/>
        <v>1</v>
      </c>
      <c r="K3584" s="1">
        <f t="shared" si="470"/>
        <v>0</v>
      </c>
      <c r="L3584" s="1">
        <f t="shared" si="471"/>
        <v>0</v>
      </c>
      <c r="M3584" s="1">
        <f t="shared" si="467"/>
        <v>0</v>
      </c>
      <c r="N3584" s="1">
        <v>0</v>
      </c>
    </row>
    <row r="3585" spans="1:14" x14ac:dyDescent="0.3">
      <c r="A3585" s="1" t="s">
        <v>4351</v>
      </c>
      <c r="B3585" s="1" t="s">
        <v>10656</v>
      </c>
      <c r="C3585" s="2">
        <v>10</v>
      </c>
      <c r="D3585" s="1" t="s">
        <v>10666</v>
      </c>
      <c r="E3585" s="1" t="s">
        <v>10667</v>
      </c>
      <c r="F3585" s="1">
        <f t="shared" ref="F3585:F3648" si="477">DATEVALUE(E3585)+TIMEVALUE(E3585)</f>
        <v>41913.689588460649</v>
      </c>
      <c r="G3585" s="1">
        <v>52882</v>
      </c>
      <c r="H3585" s="1">
        <f t="shared" si="476"/>
        <v>0</v>
      </c>
      <c r="I3585" s="1">
        <v>52882</v>
      </c>
      <c r="J3585" s="1">
        <f t="shared" si="469"/>
        <v>1</v>
      </c>
      <c r="K3585" s="1">
        <f t="shared" si="470"/>
        <v>0</v>
      </c>
      <c r="L3585" s="1">
        <f t="shared" si="471"/>
        <v>0</v>
      </c>
      <c r="M3585" s="1">
        <f t="shared" ref="M3585:M3648" si="478">IF(OR(K3585,L3585), 1, 0)</f>
        <v>0</v>
      </c>
      <c r="N3585" s="1">
        <v>0</v>
      </c>
    </row>
    <row r="3586" spans="1:14" x14ac:dyDescent="0.3">
      <c r="A3586" s="1" t="s">
        <v>1061</v>
      </c>
      <c r="B3586" s="1" t="s">
        <v>10668</v>
      </c>
      <c r="C3586" s="2">
        <v>10</v>
      </c>
      <c r="D3586" s="1" t="s">
        <v>10669</v>
      </c>
      <c r="E3586" s="1" t="s">
        <v>10670</v>
      </c>
      <c r="F3586" s="1">
        <f t="shared" si="477"/>
        <v>42020.714203206022</v>
      </c>
      <c r="G3586" s="1">
        <v>21771</v>
      </c>
      <c r="H3586" s="1">
        <f t="shared" si="476"/>
        <v>0</v>
      </c>
      <c r="I3586" s="1">
        <v>21771</v>
      </c>
      <c r="J3586" s="1">
        <f t="shared" si="469"/>
        <v>0</v>
      </c>
      <c r="K3586" s="1">
        <f t="shared" si="470"/>
        <v>0</v>
      </c>
      <c r="L3586" s="1">
        <f t="shared" si="471"/>
        <v>0</v>
      </c>
      <c r="M3586" s="1">
        <f t="shared" si="478"/>
        <v>0</v>
      </c>
      <c r="N3586" s="1">
        <v>0</v>
      </c>
    </row>
    <row r="3587" spans="1:14" x14ac:dyDescent="0.3">
      <c r="A3587" s="1" t="s">
        <v>5686</v>
      </c>
      <c r="B3587" s="1" t="s">
        <v>10671</v>
      </c>
      <c r="C3587" s="2">
        <v>10</v>
      </c>
      <c r="D3587" s="1" t="s">
        <v>10672</v>
      </c>
      <c r="E3587" s="1" t="s">
        <v>10673</v>
      </c>
      <c r="F3587" s="1">
        <f t="shared" si="477"/>
        <v>41598.747504699073</v>
      </c>
      <c r="G3587" s="1">
        <v>38757</v>
      </c>
      <c r="H3587" s="1">
        <f t="shared" si="476"/>
        <v>0</v>
      </c>
      <c r="I3587" s="1">
        <v>38757</v>
      </c>
      <c r="J3587" s="1">
        <f t="shared" ref="J3587:J3650" si="479">IF(AND(EXACT(B3586,B3587), EXACT(B3585,B3586)), 1, 0)</f>
        <v>0</v>
      </c>
      <c r="K3587" s="1">
        <f t="shared" ref="K3587:K3650" si="480">IF(AND(J3587=1, EXACT(A3585, A3586), EXACT(A3586, A3587)), 1, 0)</f>
        <v>0</v>
      </c>
      <c r="L3587" s="1">
        <f t="shared" ref="L3587:L3650" si="481">IF(AND(J3587=1, EXACT(D3585, D3586), EXACT(D3586, D3587), F3587-F3585&lt;365), 1, 0)</f>
        <v>0</v>
      </c>
      <c r="M3587" s="1">
        <f t="shared" si="478"/>
        <v>0</v>
      </c>
      <c r="N3587" s="1">
        <v>0</v>
      </c>
    </row>
    <row r="3588" spans="1:14" x14ac:dyDescent="0.3">
      <c r="A3588" s="1" t="s">
        <v>51</v>
      </c>
      <c r="B3588" s="1" t="s">
        <v>10674</v>
      </c>
      <c r="C3588" s="2">
        <v>10</v>
      </c>
      <c r="D3588" s="1" t="s">
        <v>10675</v>
      </c>
      <c r="E3588" s="1" t="s">
        <v>10676</v>
      </c>
      <c r="F3588" s="1">
        <f t="shared" si="477"/>
        <v>42401.809587824071</v>
      </c>
      <c r="G3588" s="1">
        <v>9056</v>
      </c>
      <c r="H3588" s="1">
        <f t="shared" si="476"/>
        <v>0</v>
      </c>
      <c r="I3588" s="1">
        <v>9056</v>
      </c>
      <c r="J3588" s="1">
        <f t="shared" si="479"/>
        <v>0</v>
      </c>
      <c r="K3588" s="1">
        <f t="shared" si="480"/>
        <v>0</v>
      </c>
      <c r="L3588" s="1">
        <f t="shared" si="481"/>
        <v>0</v>
      </c>
      <c r="M3588" s="1">
        <f t="shared" si="478"/>
        <v>0</v>
      </c>
      <c r="N3588" s="1">
        <v>0</v>
      </c>
    </row>
    <row r="3589" spans="1:14" x14ac:dyDescent="0.3">
      <c r="A3589" s="1" t="s">
        <v>112</v>
      </c>
      <c r="B3589" s="1" t="s">
        <v>10674</v>
      </c>
      <c r="C3589" s="2">
        <v>10</v>
      </c>
      <c r="D3589" s="1" t="s">
        <v>10677</v>
      </c>
      <c r="E3589" s="1" t="s">
        <v>10678</v>
      </c>
      <c r="F3589" s="1">
        <f t="shared" si="477"/>
        <v>42024.990714317129</v>
      </c>
      <c r="G3589" s="1">
        <v>13939</v>
      </c>
      <c r="H3589" s="1">
        <f t="shared" si="476"/>
        <v>0</v>
      </c>
      <c r="I3589" s="1">
        <v>13939</v>
      </c>
      <c r="J3589" s="1">
        <f t="shared" si="479"/>
        <v>0</v>
      </c>
      <c r="K3589" s="1">
        <f t="shared" si="480"/>
        <v>0</v>
      </c>
      <c r="L3589" s="1">
        <f t="shared" si="481"/>
        <v>0</v>
      </c>
      <c r="M3589" s="1">
        <f t="shared" si="478"/>
        <v>0</v>
      </c>
      <c r="N3589" s="1">
        <v>0</v>
      </c>
    </row>
    <row r="3590" spans="1:14" x14ac:dyDescent="0.3">
      <c r="A3590" s="1" t="s">
        <v>5152</v>
      </c>
      <c r="B3590" s="1" t="s">
        <v>10679</v>
      </c>
      <c r="C3590" s="2">
        <v>10</v>
      </c>
      <c r="D3590" s="1" t="s">
        <v>10680</v>
      </c>
      <c r="E3590" s="1" t="s">
        <v>10681</v>
      </c>
      <c r="F3590" s="1">
        <f t="shared" si="477"/>
        <v>42210.937221388886</v>
      </c>
      <c r="G3590" s="1">
        <v>23746</v>
      </c>
      <c r="H3590" s="1">
        <f t="shared" si="476"/>
        <v>0</v>
      </c>
      <c r="I3590" s="1">
        <v>23746</v>
      </c>
      <c r="J3590" s="1">
        <f t="shared" si="479"/>
        <v>0</v>
      </c>
      <c r="K3590" s="1">
        <f t="shared" si="480"/>
        <v>0</v>
      </c>
      <c r="L3590" s="1">
        <f t="shared" si="481"/>
        <v>0</v>
      </c>
      <c r="M3590" s="1">
        <f t="shared" si="478"/>
        <v>0</v>
      </c>
      <c r="N3590" s="1">
        <v>0</v>
      </c>
    </row>
    <row r="3591" spans="1:14" x14ac:dyDescent="0.3">
      <c r="A3591" s="1" t="s">
        <v>124</v>
      </c>
      <c r="B3591" s="1" t="s">
        <v>10682</v>
      </c>
      <c r="C3591" s="2">
        <v>10</v>
      </c>
      <c r="D3591" s="1" t="s">
        <v>10683</v>
      </c>
      <c r="E3591" s="1" t="s">
        <v>10684</v>
      </c>
      <c r="F3591" s="1">
        <f t="shared" si="477"/>
        <v>41869.878919895833</v>
      </c>
      <c r="G3591" s="1">
        <v>25362</v>
      </c>
      <c r="H3591" s="1">
        <f t="shared" si="476"/>
        <v>0</v>
      </c>
      <c r="I3591" s="1">
        <v>25362</v>
      </c>
      <c r="J3591" s="1">
        <f t="shared" si="479"/>
        <v>0</v>
      </c>
      <c r="K3591" s="1">
        <f t="shared" si="480"/>
        <v>0</v>
      </c>
      <c r="L3591" s="1">
        <f t="shared" si="481"/>
        <v>0</v>
      </c>
      <c r="M3591" s="1">
        <f t="shared" si="478"/>
        <v>0</v>
      </c>
      <c r="N3591" s="1">
        <v>0</v>
      </c>
    </row>
    <row r="3592" spans="1:14" x14ac:dyDescent="0.3">
      <c r="A3592" s="1" t="s">
        <v>10685</v>
      </c>
      <c r="B3592" s="1" t="s">
        <v>10682</v>
      </c>
      <c r="C3592" s="2">
        <v>10</v>
      </c>
      <c r="D3592" s="1" t="s">
        <v>10686</v>
      </c>
      <c r="E3592" s="1" t="s">
        <v>10687</v>
      </c>
      <c r="F3592" s="1">
        <f t="shared" si="477"/>
        <v>41467.720971388888</v>
      </c>
      <c r="G3592" s="1">
        <v>33650</v>
      </c>
      <c r="H3592" s="1">
        <f t="shared" si="476"/>
        <v>0</v>
      </c>
      <c r="I3592" s="1">
        <v>33650</v>
      </c>
      <c r="J3592" s="1">
        <f t="shared" si="479"/>
        <v>0</v>
      </c>
      <c r="K3592" s="1">
        <f t="shared" si="480"/>
        <v>0</v>
      </c>
      <c r="L3592" s="1">
        <f t="shared" si="481"/>
        <v>0</v>
      </c>
      <c r="M3592" s="1">
        <f t="shared" si="478"/>
        <v>0</v>
      </c>
      <c r="N3592" s="1">
        <v>0</v>
      </c>
    </row>
    <row r="3593" spans="1:14" x14ac:dyDescent="0.3">
      <c r="A3593" s="1" t="s">
        <v>10688</v>
      </c>
      <c r="B3593" s="1" t="s">
        <v>10689</v>
      </c>
      <c r="C3593" s="2">
        <v>10</v>
      </c>
      <c r="D3593" s="1" t="s">
        <v>10690</v>
      </c>
      <c r="E3593" s="1" t="s">
        <v>10691</v>
      </c>
      <c r="F3593" s="1">
        <f t="shared" si="477"/>
        <v>40763.905509259261</v>
      </c>
      <c r="G3593" s="1">
        <v>33065</v>
      </c>
      <c r="H3593" s="1">
        <f t="shared" si="476"/>
        <v>0</v>
      </c>
      <c r="I3593" s="1">
        <v>33065</v>
      </c>
      <c r="J3593" s="1">
        <f t="shared" si="479"/>
        <v>0</v>
      </c>
      <c r="K3593" s="1">
        <f t="shared" si="480"/>
        <v>0</v>
      </c>
      <c r="L3593" s="1">
        <f t="shared" si="481"/>
        <v>0</v>
      </c>
      <c r="M3593" s="1">
        <f t="shared" si="478"/>
        <v>0</v>
      </c>
      <c r="N3593" s="1">
        <v>0</v>
      </c>
    </row>
    <row r="3594" spans="1:14" x14ac:dyDescent="0.3">
      <c r="A3594" s="1" t="s">
        <v>4382</v>
      </c>
      <c r="B3594" s="1" t="s">
        <v>10692</v>
      </c>
      <c r="C3594" s="2">
        <v>10</v>
      </c>
      <c r="D3594" s="1" t="s">
        <v>10693</v>
      </c>
      <c r="E3594" s="1" t="s">
        <v>10694</v>
      </c>
      <c r="F3594" s="1">
        <f t="shared" si="477"/>
        <v>40829.967037037037</v>
      </c>
      <c r="G3594" s="1">
        <v>45045</v>
      </c>
      <c r="H3594" s="1">
        <f t="shared" si="476"/>
        <v>0</v>
      </c>
      <c r="I3594" s="1">
        <v>45045</v>
      </c>
      <c r="J3594" s="1">
        <f t="shared" si="479"/>
        <v>0</v>
      </c>
      <c r="K3594" s="1">
        <f t="shared" si="480"/>
        <v>0</v>
      </c>
      <c r="L3594" s="1">
        <f t="shared" si="481"/>
        <v>0</v>
      </c>
      <c r="M3594" s="1">
        <f t="shared" si="478"/>
        <v>0</v>
      </c>
      <c r="N3594" s="1">
        <v>0</v>
      </c>
    </row>
    <row r="3595" spans="1:14" x14ac:dyDescent="0.3">
      <c r="A3595" s="1" t="s">
        <v>108</v>
      </c>
      <c r="B3595" s="1" t="s">
        <v>10695</v>
      </c>
      <c r="C3595" s="2">
        <v>1</v>
      </c>
      <c r="D3595" s="1" t="s">
        <v>10696</v>
      </c>
      <c r="E3595" s="1" t="s">
        <v>10697</v>
      </c>
      <c r="F3595" s="1">
        <f t="shared" si="477"/>
        <v>41548.581522129629</v>
      </c>
      <c r="G3595" s="1">
        <v>33806</v>
      </c>
      <c r="H3595" s="1">
        <f t="shared" si="476"/>
        <v>0</v>
      </c>
      <c r="I3595" s="1">
        <v>33806</v>
      </c>
      <c r="J3595" s="1">
        <f t="shared" si="479"/>
        <v>0</v>
      </c>
      <c r="K3595" s="1">
        <f t="shared" si="480"/>
        <v>0</v>
      </c>
      <c r="L3595" s="1">
        <f t="shared" si="481"/>
        <v>0</v>
      </c>
      <c r="M3595" s="1">
        <f t="shared" si="478"/>
        <v>0</v>
      </c>
      <c r="N3595" s="1">
        <v>0</v>
      </c>
    </row>
    <row r="3596" spans="1:14" x14ac:dyDescent="0.3">
      <c r="A3596" s="1" t="s">
        <v>3840</v>
      </c>
      <c r="B3596" s="1" t="s">
        <v>10698</v>
      </c>
      <c r="C3596" s="2">
        <v>2</v>
      </c>
      <c r="D3596" s="1" t="s">
        <v>10699</v>
      </c>
      <c r="E3596" s="1" t="s">
        <v>10700</v>
      </c>
      <c r="F3596" s="1">
        <f t="shared" si="477"/>
        <v>42070.584743807871</v>
      </c>
      <c r="G3596" s="1">
        <v>36610</v>
      </c>
      <c r="H3596" s="1">
        <f t="shared" si="476"/>
        <v>0</v>
      </c>
      <c r="I3596" s="1">
        <v>36610</v>
      </c>
      <c r="J3596" s="1">
        <f t="shared" si="479"/>
        <v>0</v>
      </c>
      <c r="K3596" s="1">
        <f t="shared" si="480"/>
        <v>0</v>
      </c>
      <c r="L3596" s="1">
        <f t="shared" si="481"/>
        <v>0</v>
      </c>
      <c r="M3596" s="1">
        <f t="shared" si="478"/>
        <v>0</v>
      </c>
      <c r="N3596" s="1">
        <v>0</v>
      </c>
    </row>
    <row r="3597" spans="1:14" x14ac:dyDescent="0.3">
      <c r="A3597" s="1" t="s">
        <v>51</v>
      </c>
      <c r="B3597" s="1" t="s">
        <v>10701</v>
      </c>
      <c r="C3597" s="2">
        <v>10</v>
      </c>
      <c r="D3597" s="1" t="s">
        <v>10702</v>
      </c>
      <c r="E3597" s="1" t="s">
        <v>10703</v>
      </c>
      <c r="F3597" s="1">
        <f t="shared" si="477"/>
        <v>42218.699905833331</v>
      </c>
      <c r="G3597" s="1">
        <v>9405</v>
      </c>
      <c r="H3597" s="1">
        <f t="shared" si="476"/>
        <v>0</v>
      </c>
      <c r="I3597" s="1">
        <v>9405</v>
      </c>
      <c r="J3597" s="1">
        <f t="shared" si="479"/>
        <v>0</v>
      </c>
      <c r="K3597" s="1">
        <f t="shared" si="480"/>
        <v>0</v>
      </c>
      <c r="L3597" s="1">
        <f t="shared" si="481"/>
        <v>0</v>
      </c>
      <c r="M3597" s="1">
        <f t="shared" si="478"/>
        <v>0</v>
      </c>
      <c r="N3597" s="1">
        <v>0</v>
      </c>
    </row>
    <row r="3598" spans="1:14" x14ac:dyDescent="0.3">
      <c r="A3598" s="1" t="s">
        <v>1496</v>
      </c>
      <c r="B3598" s="1" t="s">
        <v>10701</v>
      </c>
      <c r="C3598" s="2">
        <v>9</v>
      </c>
      <c r="D3598" s="1" t="s">
        <v>10704</v>
      </c>
      <c r="E3598" s="1" t="s">
        <v>10705</v>
      </c>
      <c r="F3598" s="1">
        <f t="shared" si="477"/>
        <v>41690.396112685186</v>
      </c>
      <c r="G3598" s="1">
        <v>17356</v>
      </c>
      <c r="H3598" s="1">
        <f t="shared" si="476"/>
        <v>0</v>
      </c>
      <c r="I3598" s="1">
        <v>17356</v>
      </c>
      <c r="J3598" s="1">
        <f t="shared" si="479"/>
        <v>0</v>
      </c>
      <c r="K3598" s="1">
        <f t="shared" si="480"/>
        <v>0</v>
      </c>
      <c r="L3598" s="1">
        <f t="shared" si="481"/>
        <v>0</v>
      </c>
      <c r="M3598" s="1">
        <f t="shared" si="478"/>
        <v>0</v>
      </c>
      <c r="N3598" s="1">
        <v>0</v>
      </c>
    </row>
    <row r="3599" spans="1:14" x14ac:dyDescent="0.3">
      <c r="A3599" s="1" t="s">
        <v>2190</v>
      </c>
      <c r="B3599" s="1" t="s">
        <v>10701</v>
      </c>
      <c r="C3599" s="2">
        <v>10</v>
      </c>
      <c r="D3599" s="1" t="s">
        <v>10706</v>
      </c>
      <c r="E3599" s="1" t="s">
        <v>10707</v>
      </c>
      <c r="F3599" s="1">
        <f t="shared" si="477"/>
        <v>42032.404662025459</v>
      </c>
      <c r="G3599" s="1">
        <v>37351</v>
      </c>
      <c r="H3599" s="1">
        <f t="shared" si="476"/>
        <v>0</v>
      </c>
      <c r="I3599" s="1">
        <v>37351</v>
      </c>
      <c r="J3599" s="1">
        <f t="shared" si="479"/>
        <v>1</v>
      </c>
      <c r="K3599" s="1">
        <f t="shared" si="480"/>
        <v>0</v>
      </c>
      <c r="L3599" s="1">
        <f t="shared" si="481"/>
        <v>0</v>
      </c>
      <c r="M3599" s="1">
        <f t="shared" si="478"/>
        <v>0</v>
      </c>
      <c r="N3599" s="1">
        <v>0</v>
      </c>
    </row>
    <row r="3600" spans="1:14" x14ac:dyDescent="0.3">
      <c r="A3600" s="1" t="s">
        <v>3750</v>
      </c>
      <c r="B3600" s="1" t="s">
        <v>10701</v>
      </c>
      <c r="C3600" s="2">
        <v>9</v>
      </c>
      <c r="D3600" s="1" t="s">
        <v>10708</v>
      </c>
      <c r="E3600" s="1" t="s">
        <v>10709</v>
      </c>
      <c r="F3600" s="1">
        <f t="shared" si="477"/>
        <v>41753.383503090277</v>
      </c>
      <c r="G3600" s="1">
        <v>45680</v>
      </c>
      <c r="H3600" s="1">
        <f t="shared" si="476"/>
        <v>0</v>
      </c>
      <c r="I3600" s="1">
        <v>45680</v>
      </c>
      <c r="J3600" s="1">
        <f t="shared" si="479"/>
        <v>1</v>
      </c>
      <c r="K3600" s="1">
        <f t="shared" si="480"/>
        <v>0</v>
      </c>
      <c r="L3600" s="1">
        <f t="shared" si="481"/>
        <v>0</v>
      </c>
      <c r="M3600" s="1">
        <f t="shared" si="478"/>
        <v>0</v>
      </c>
      <c r="N3600" s="1">
        <v>0</v>
      </c>
    </row>
    <row r="3601" spans="1:14" x14ac:dyDescent="0.3">
      <c r="A3601" s="1" t="s">
        <v>10068</v>
      </c>
      <c r="B3601" s="1" t="s">
        <v>10701</v>
      </c>
      <c r="C3601" s="2">
        <v>0</v>
      </c>
      <c r="D3601" s="1" t="s">
        <v>10710</v>
      </c>
      <c r="E3601" s="1" t="s">
        <v>10711</v>
      </c>
      <c r="F3601" s="1">
        <f t="shared" si="477"/>
        <v>39699.379247685189</v>
      </c>
      <c r="G3601" s="1">
        <v>48650</v>
      </c>
      <c r="H3601" s="1">
        <f t="shared" si="476"/>
        <v>0</v>
      </c>
      <c r="I3601" s="1">
        <v>48650</v>
      </c>
      <c r="J3601" s="1">
        <f t="shared" si="479"/>
        <v>1</v>
      </c>
      <c r="K3601" s="1">
        <f t="shared" si="480"/>
        <v>0</v>
      </c>
      <c r="L3601" s="1">
        <f t="shared" si="481"/>
        <v>0</v>
      </c>
      <c r="M3601" s="1">
        <f t="shared" si="478"/>
        <v>0</v>
      </c>
      <c r="N3601" s="1">
        <v>0</v>
      </c>
    </row>
    <row r="3602" spans="1:14" x14ac:dyDescent="0.3">
      <c r="A3602" s="1" t="s">
        <v>531</v>
      </c>
      <c r="B3602" s="1" t="s">
        <v>10712</v>
      </c>
      <c r="C3602" s="2">
        <v>10</v>
      </c>
      <c r="D3602" s="1" t="s">
        <v>10713</v>
      </c>
      <c r="E3602" s="1" t="s">
        <v>10714</v>
      </c>
      <c r="F3602" s="1">
        <f t="shared" si="477"/>
        <v>42014.888688206018</v>
      </c>
      <c r="G3602" s="1">
        <v>15387</v>
      </c>
      <c r="H3602" s="1">
        <f t="shared" si="476"/>
        <v>0</v>
      </c>
      <c r="I3602" s="1">
        <v>15387</v>
      </c>
      <c r="J3602" s="1">
        <f t="shared" si="479"/>
        <v>0</v>
      </c>
      <c r="K3602" s="1">
        <f t="shared" si="480"/>
        <v>0</v>
      </c>
      <c r="L3602" s="1">
        <f t="shared" si="481"/>
        <v>0</v>
      </c>
      <c r="M3602" s="1">
        <f t="shared" si="478"/>
        <v>0</v>
      </c>
      <c r="N3602" s="1">
        <v>0</v>
      </c>
    </row>
    <row r="3603" spans="1:14" x14ac:dyDescent="0.3">
      <c r="A3603" s="1" t="s">
        <v>801</v>
      </c>
      <c r="B3603" s="1" t="s">
        <v>10712</v>
      </c>
      <c r="C3603" s="2">
        <v>10</v>
      </c>
      <c r="D3603" s="1" t="s">
        <v>10715</v>
      </c>
      <c r="E3603" s="1" t="s">
        <v>10716</v>
      </c>
      <c r="F3603" s="1">
        <f t="shared" si="477"/>
        <v>42207.686224189812</v>
      </c>
      <c r="G3603" s="1">
        <v>28136</v>
      </c>
      <c r="H3603" s="1">
        <f t="shared" si="476"/>
        <v>0</v>
      </c>
      <c r="I3603" s="1">
        <v>28136</v>
      </c>
      <c r="J3603" s="1">
        <f t="shared" si="479"/>
        <v>0</v>
      </c>
      <c r="K3603" s="1">
        <f t="shared" si="480"/>
        <v>0</v>
      </c>
      <c r="L3603" s="1">
        <f t="shared" si="481"/>
        <v>0</v>
      </c>
      <c r="M3603" s="1">
        <f t="shared" si="478"/>
        <v>0</v>
      </c>
      <c r="N3603" s="1">
        <v>0</v>
      </c>
    </row>
    <row r="3604" spans="1:14" x14ac:dyDescent="0.3">
      <c r="A3604" s="1" t="s">
        <v>4744</v>
      </c>
      <c r="B3604" s="1" t="s">
        <v>10712</v>
      </c>
      <c r="C3604" s="2">
        <v>10</v>
      </c>
      <c r="D3604" s="1" t="s">
        <v>10717</v>
      </c>
      <c r="E3604" s="1" t="s">
        <v>10718</v>
      </c>
      <c r="F3604" s="1">
        <f t="shared" si="477"/>
        <v>42031.573551817128</v>
      </c>
      <c r="G3604" s="1">
        <v>46541</v>
      </c>
      <c r="H3604" s="1">
        <f t="shared" si="476"/>
        <v>0</v>
      </c>
      <c r="I3604" s="1">
        <v>46541</v>
      </c>
      <c r="J3604" s="1">
        <f t="shared" si="479"/>
        <v>1</v>
      </c>
      <c r="K3604" s="1">
        <f t="shared" si="480"/>
        <v>0</v>
      </c>
      <c r="L3604" s="1">
        <f t="shared" si="481"/>
        <v>0</v>
      </c>
      <c r="M3604" s="1">
        <f t="shared" si="478"/>
        <v>0</v>
      </c>
      <c r="N3604" s="1">
        <v>0</v>
      </c>
    </row>
    <row r="3605" spans="1:14" x14ac:dyDescent="0.3">
      <c r="A3605" s="1" t="s">
        <v>764</v>
      </c>
      <c r="B3605" s="1" t="s">
        <v>10712</v>
      </c>
      <c r="C3605" s="2">
        <v>2</v>
      </c>
      <c r="D3605" s="1" t="s">
        <v>10719</v>
      </c>
      <c r="E3605" s="1" t="s">
        <v>10720</v>
      </c>
      <c r="F3605" s="1">
        <f t="shared" si="477"/>
        <v>42104.864612430552</v>
      </c>
      <c r="G3605" s="1">
        <v>48296</v>
      </c>
      <c r="H3605" s="1">
        <f t="shared" si="476"/>
        <v>0</v>
      </c>
      <c r="I3605" s="1">
        <v>48296</v>
      </c>
      <c r="J3605" s="1">
        <f t="shared" si="479"/>
        <v>1</v>
      </c>
      <c r="K3605" s="1">
        <f t="shared" si="480"/>
        <v>0</v>
      </c>
      <c r="L3605" s="1">
        <f t="shared" si="481"/>
        <v>0</v>
      </c>
      <c r="M3605" s="1">
        <f t="shared" si="478"/>
        <v>0</v>
      </c>
      <c r="N3605" s="1">
        <v>0</v>
      </c>
    </row>
    <row r="3606" spans="1:14" x14ac:dyDescent="0.3">
      <c r="A3606" s="1" t="s">
        <v>5199</v>
      </c>
      <c r="B3606" s="1" t="s">
        <v>10721</v>
      </c>
      <c r="C3606" s="2">
        <v>10</v>
      </c>
      <c r="D3606" s="1" t="s">
        <v>10722</v>
      </c>
      <c r="E3606" s="1" t="s">
        <v>10723</v>
      </c>
      <c r="F3606" s="1">
        <f t="shared" si="477"/>
        <v>42067.942486273147</v>
      </c>
      <c r="G3606" s="1">
        <v>583</v>
      </c>
      <c r="H3606" s="1">
        <v>0</v>
      </c>
      <c r="I3606" s="1">
        <v>583</v>
      </c>
      <c r="J3606" s="1">
        <f t="shared" si="479"/>
        <v>0</v>
      </c>
      <c r="K3606" s="1">
        <f t="shared" si="480"/>
        <v>0</v>
      </c>
      <c r="L3606" s="1">
        <f t="shared" si="481"/>
        <v>0</v>
      </c>
      <c r="M3606" s="1">
        <f t="shared" si="478"/>
        <v>0</v>
      </c>
      <c r="N3606" s="1">
        <v>0</v>
      </c>
    </row>
    <row r="3607" spans="1:14" x14ac:dyDescent="0.3">
      <c r="A3607" s="1" t="s">
        <v>10724</v>
      </c>
      <c r="B3607" s="1" t="s">
        <v>10725</v>
      </c>
      <c r="C3607" s="2">
        <v>10</v>
      </c>
      <c r="D3607" s="1" t="s">
        <v>10726</v>
      </c>
      <c r="E3607" s="1" t="s">
        <v>10727</v>
      </c>
      <c r="F3607" s="1">
        <f t="shared" si="477"/>
        <v>41814.687085486112</v>
      </c>
      <c r="G3607" s="1">
        <v>13834</v>
      </c>
      <c r="H3607" s="1">
        <f t="shared" ref="H3607:H3623" si="482">+H3622</f>
        <v>0</v>
      </c>
      <c r="I3607" s="1">
        <v>13834</v>
      </c>
      <c r="J3607" s="1">
        <f t="shared" si="479"/>
        <v>0</v>
      </c>
      <c r="K3607" s="1">
        <f t="shared" si="480"/>
        <v>0</v>
      </c>
      <c r="L3607" s="1">
        <f t="shared" si="481"/>
        <v>0</v>
      </c>
      <c r="M3607" s="1">
        <f t="shared" si="478"/>
        <v>0</v>
      </c>
      <c r="N3607" s="1">
        <v>0</v>
      </c>
    </row>
    <row r="3608" spans="1:14" x14ac:dyDescent="0.3">
      <c r="A3608" s="1" t="s">
        <v>10728</v>
      </c>
      <c r="B3608" s="1" t="s">
        <v>10729</v>
      </c>
      <c r="C3608" s="2">
        <v>10</v>
      </c>
      <c r="D3608" s="1" t="s">
        <v>10730</v>
      </c>
      <c r="E3608" s="1" t="s">
        <v>10731</v>
      </c>
      <c r="F3608" s="1">
        <f t="shared" si="477"/>
        <v>41417.681744780093</v>
      </c>
      <c r="G3608" s="1">
        <v>19611</v>
      </c>
      <c r="H3608" s="1">
        <f t="shared" si="482"/>
        <v>0</v>
      </c>
      <c r="I3608" s="1">
        <v>19611</v>
      </c>
      <c r="J3608" s="1">
        <f t="shared" si="479"/>
        <v>0</v>
      </c>
      <c r="K3608" s="1">
        <f t="shared" si="480"/>
        <v>0</v>
      </c>
      <c r="L3608" s="1">
        <f t="shared" si="481"/>
        <v>0</v>
      </c>
      <c r="M3608" s="1">
        <f t="shared" si="478"/>
        <v>0</v>
      </c>
      <c r="N3608" s="1">
        <v>0</v>
      </c>
    </row>
    <row r="3609" spans="1:14" x14ac:dyDescent="0.3">
      <c r="A3609" s="1" t="s">
        <v>3412</v>
      </c>
      <c r="B3609" s="1" t="s">
        <v>10729</v>
      </c>
      <c r="C3609" s="2">
        <v>10</v>
      </c>
      <c r="D3609" s="1" t="s">
        <v>10732</v>
      </c>
      <c r="E3609" s="1" t="s">
        <v>10733</v>
      </c>
      <c r="F3609" s="1">
        <f t="shared" si="477"/>
        <v>40535.738842592589</v>
      </c>
      <c r="G3609" s="1">
        <v>35659</v>
      </c>
      <c r="H3609" s="1">
        <f t="shared" si="482"/>
        <v>0</v>
      </c>
      <c r="I3609" s="1">
        <v>35659</v>
      </c>
      <c r="J3609" s="1">
        <f t="shared" si="479"/>
        <v>0</v>
      </c>
      <c r="K3609" s="1">
        <f t="shared" si="480"/>
        <v>0</v>
      </c>
      <c r="L3609" s="1">
        <f t="shared" si="481"/>
        <v>0</v>
      </c>
      <c r="M3609" s="1">
        <f t="shared" si="478"/>
        <v>0</v>
      </c>
      <c r="N3609" s="1">
        <v>0</v>
      </c>
    </row>
    <row r="3610" spans="1:14" x14ac:dyDescent="0.3">
      <c r="A3610" s="1" t="s">
        <v>51</v>
      </c>
      <c r="B3610" s="1" t="s">
        <v>10734</v>
      </c>
      <c r="C3610" s="2">
        <v>10</v>
      </c>
      <c r="D3610" s="1" t="s">
        <v>10735</v>
      </c>
      <c r="E3610" s="1" t="s">
        <v>10736</v>
      </c>
      <c r="F3610" s="1">
        <f t="shared" si="477"/>
        <v>41840.578213564811</v>
      </c>
      <c r="G3610" s="1">
        <v>10340</v>
      </c>
      <c r="H3610" s="1">
        <f t="shared" si="482"/>
        <v>0</v>
      </c>
      <c r="I3610" s="1">
        <v>10340</v>
      </c>
      <c r="J3610" s="1">
        <f t="shared" si="479"/>
        <v>0</v>
      </c>
      <c r="K3610" s="1">
        <f t="shared" si="480"/>
        <v>0</v>
      </c>
      <c r="L3610" s="1">
        <f t="shared" si="481"/>
        <v>0</v>
      </c>
      <c r="M3610" s="1">
        <f t="shared" si="478"/>
        <v>0</v>
      </c>
      <c r="N3610" s="1">
        <v>0</v>
      </c>
    </row>
    <row r="3611" spans="1:14" x14ac:dyDescent="0.3">
      <c r="A3611" s="1" t="s">
        <v>51</v>
      </c>
      <c r="B3611" s="1" t="s">
        <v>10734</v>
      </c>
      <c r="C3611" s="2">
        <v>10</v>
      </c>
      <c r="D3611" s="1" t="s">
        <v>10737</v>
      </c>
      <c r="E3611" s="1" t="s">
        <v>10738</v>
      </c>
      <c r="F3611" s="1">
        <f t="shared" si="477"/>
        <v>41840.577271400463</v>
      </c>
      <c r="G3611" s="1">
        <v>10341</v>
      </c>
      <c r="H3611" s="1">
        <f t="shared" si="482"/>
        <v>0</v>
      </c>
      <c r="I3611" s="1">
        <v>10341</v>
      </c>
      <c r="J3611" s="1">
        <f t="shared" si="479"/>
        <v>0</v>
      </c>
      <c r="K3611" s="1">
        <f t="shared" si="480"/>
        <v>0</v>
      </c>
      <c r="L3611" s="1">
        <f t="shared" si="481"/>
        <v>0</v>
      </c>
      <c r="M3611" s="1">
        <f t="shared" si="478"/>
        <v>0</v>
      </c>
      <c r="N3611" s="1">
        <v>0</v>
      </c>
    </row>
    <row r="3612" spans="1:14" x14ac:dyDescent="0.3">
      <c r="A3612" s="1" t="s">
        <v>5121</v>
      </c>
      <c r="B3612" s="1" t="s">
        <v>10734</v>
      </c>
      <c r="C3612" s="2">
        <v>0</v>
      </c>
      <c r="D3612" s="1" t="s">
        <v>10739</v>
      </c>
      <c r="E3612" s="1" t="s">
        <v>10740</v>
      </c>
      <c r="F3612" s="1">
        <f t="shared" si="477"/>
        <v>39804.563993055555</v>
      </c>
      <c r="G3612" s="1">
        <v>10528</v>
      </c>
      <c r="H3612" s="1">
        <f t="shared" si="482"/>
        <v>0</v>
      </c>
      <c r="I3612" s="1">
        <v>10528</v>
      </c>
      <c r="J3612" s="1">
        <f t="shared" si="479"/>
        <v>1</v>
      </c>
      <c r="K3612" s="1">
        <f t="shared" si="480"/>
        <v>0</v>
      </c>
      <c r="L3612" s="1">
        <f t="shared" si="481"/>
        <v>0</v>
      </c>
      <c r="M3612" s="1">
        <f t="shared" si="478"/>
        <v>0</v>
      </c>
      <c r="N3612" s="1">
        <v>0</v>
      </c>
    </row>
    <row r="3613" spans="1:14" x14ac:dyDescent="0.3">
      <c r="A3613" s="1" t="s">
        <v>5121</v>
      </c>
      <c r="B3613" s="1" t="s">
        <v>10734</v>
      </c>
      <c r="C3613" s="2">
        <v>0</v>
      </c>
      <c r="D3613" s="1" t="s">
        <v>10741</v>
      </c>
      <c r="E3613" s="1" t="s">
        <v>10742</v>
      </c>
      <c r="F3613" s="1">
        <f t="shared" si="477"/>
        <v>39804.559513888889</v>
      </c>
      <c r="G3613" s="1">
        <v>10529</v>
      </c>
      <c r="H3613" s="1">
        <f t="shared" si="482"/>
        <v>0</v>
      </c>
      <c r="I3613" s="1">
        <v>10529</v>
      </c>
      <c r="J3613" s="1">
        <f t="shared" si="479"/>
        <v>1</v>
      </c>
      <c r="K3613" s="1">
        <f t="shared" si="480"/>
        <v>0</v>
      </c>
      <c r="L3613" s="1">
        <f t="shared" si="481"/>
        <v>0</v>
      </c>
      <c r="M3613" s="1">
        <f t="shared" si="478"/>
        <v>0</v>
      </c>
      <c r="N3613" s="1">
        <v>0</v>
      </c>
    </row>
    <row r="3614" spans="1:14" x14ac:dyDescent="0.3">
      <c r="A3614" s="1" t="s">
        <v>10743</v>
      </c>
      <c r="B3614" s="1" t="s">
        <v>10734</v>
      </c>
      <c r="C3614" s="2">
        <v>8</v>
      </c>
      <c r="D3614" s="1" t="s">
        <v>10744</v>
      </c>
      <c r="E3614" s="1" t="s">
        <v>10745</v>
      </c>
      <c r="F3614" s="1">
        <f t="shared" si="477"/>
        <v>42136.85909471065</v>
      </c>
      <c r="G3614" s="1">
        <v>13099</v>
      </c>
      <c r="H3614" s="1">
        <f t="shared" si="482"/>
        <v>0</v>
      </c>
      <c r="I3614" s="1">
        <v>13099</v>
      </c>
      <c r="J3614" s="1">
        <f t="shared" si="479"/>
        <v>1</v>
      </c>
      <c r="K3614" s="1">
        <f t="shared" si="480"/>
        <v>0</v>
      </c>
      <c r="L3614" s="1">
        <f t="shared" si="481"/>
        <v>0</v>
      </c>
      <c r="M3614" s="1">
        <f t="shared" si="478"/>
        <v>0</v>
      </c>
      <c r="N3614" s="1">
        <v>0</v>
      </c>
    </row>
    <row r="3615" spans="1:14" x14ac:dyDescent="0.3">
      <c r="A3615" s="1" t="s">
        <v>801</v>
      </c>
      <c r="B3615" s="1" t="s">
        <v>10734</v>
      </c>
      <c r="C3615" s="2">
        <v>10</v>
      </c>
      <c r="D3615" s="1" t="s">
        <v>10746</v>
      </c>
      <c r="E3615" s="1" t="s">
        <v>10747</v>
      </c>
      <c r="F3615" s="1">
        <f t="shared" si="477"/>
        <v>42318.694289884261</v>
      </c>
      <c r="G3615" s="1">
        <v>28108</v>
      </c>
      <c r="H3615" s="1">
        <f t="shared" si="482"/>
        <v>0</v>
      </c>
      <c r="I3615" s="1">
        <v>28108</v>
      </c>
      <c r="J3615" s="1">
        <f t="shared" si="479"/>
        <v>1</v>
      </c>
      <c r="K3615" s="1">
        <f t="shared" si="480"/>
        <v>0</v>
      </c>
      <c r="L3615" s="1">
        <f t="shared" si="481"/>
        <v>0</v>
      </c>
      <c r="M3615" s="1">
        <f t="shared" si="478"/>
        <v>0</v>
      </c>
      <c r="N3615" s="1">
        <v>0</v>
      </c>
    </row>
    <row r="3616" spans="1:14" x14ac:dyDescent="0.3">
      <c r="A3616" s="1" t="s">
        <v>10748</v>
      </c>
      <c r="B3616" s="1" t="s">
        <v>10734</v>
      </c>
      <c r="C3616" s="2">
        <v>2</v>
      </c>
      <c r="D3616" s="1" t="s">
        <v>10749</v>
      </c>
      <c r="E3616" s="1" t="s">
        <v>10750</v>
      </c>
      <c r="F3616" s="1">
        <f t="shared" si="477"/>
        <v>42186.504604085647</v>
      </c>
      <c r="G3616" s="1">
        <v>47654</v>
      </c>
      <c r="H3616" s="1">
        <f t="shared" si="482"/>
        <v>0</v>
      </c>
      <c r="I3616" s="1">
        <v>47654</v>
      </c>
      <c r="J3616" s="1">
        <f t="shared" si="479"/>
        <v>1</v>
      </c>
      <c r="K3616" s="1">
        <f t="shared" si="480"/>
        <v>0</v>
      </c>
      <c r="L3616" s="1">
        <f t="shared" si="481"/>
        <v>0</v>
      </c>
      <c r="M3616" s="1">
        <f t="shared" si="478"/>
        <v>0</v>
      </c>
      <c r="N3616" s="1">
        <v>0</v>
      </c>
    </row>
    <row r="3617" spans="1:14" x14ac:dyDescent="0.3">
      <c r="A3617" s="1" t="s">
        <v>2106</v>
      </c>
      <c r="B3617" s="1" t="s">
        <v>10751</v>
      </c>
      <c r="C3617" s="2">
        <v>10</v>
      </c>
      <c r="D3617" s="1" t="s">
        <v>10752</v>
      </c>
      <c r="E3617" s="1" t="s">
        <v>10753</v>
      </c>
      <c r="F3617" s="1">
        <f t="shared" si="477"/>
        <v>40533.687615740739</v>
      </c>
      <c r="G3617" s="1">
        <v>18324</v>
      </c>
      <c r="H3617" s="1">
        <f t="shared" si="482"/>
        <v>0</v>
      </c>
      <c r="I3617" s="1">
        <v>18324</v>
      </c>
      <c r="J3617" s="1">
        <f t="shared" si="479"/>
        <v>0</v>
      </c>
      <c r="K3617" s="1">
        <f t="shared" si="480"/>
        <v>0</v>
      </c>
      <c r="L3617" s="1">
        <f t="shared" si="481"/>
        <v>0</v>
      </c>
      <c r="M3617" s="1">
        <f t="shared" si="478"/>
        <v>0</v>
      </c>
      <c r="N3617" s="1">
        <v>0</v>
      </c>
    </row>
    <row r="3618" spans="1:14" x14ac:dyDescent="0.3">
      <c r="A3618" s="1" t="s">
        <v>10743</v>
      </c>
      <c r="B3618" s="1" t="s">
        <v>10754</v>
      </c>
      <c r="C3618" s="2">
        <v>10</v>
      </c>
      <c r="D3618" s="1" t="s">
        <v>10755</v>
      </c>
      <c r="E3618" s="1" t="s">
        <v>10756</v>
      </c>
      <c r="F3618" s="1">
        <f t="shared" si="477"/>
        <v>42136.865871608796</v>
      </c>
      <c r="G3618" s="1">
        <v>13096</v>
      </c>
      <c r="H3618" s="1">
        <f t="shared" si="482"/>
        <v>0</v>
      </c>
      <c r="I3618" s="1">
        <v>13096</v>
      </c>
      <c r="J3618" s="1">
        <f t="shared" si="479"/>
        <v>0</v>
      </c>
      <c r="K3618" s="1">
        <f t="shared" si="480"/>
        <v>0</v>
      </c>
      <c r="L3618" s="1">
        <f t="shared" si="481"/>
        <v>0</v>
      </c>
      <c r="M3618" s="1">
        <f t="shared" si="478"/>
        <v>0</v>
      </c>
      <c r="N3618" s="1">
        <v>0</v>
      </c>
    </row>
    <row r="3619" spans="1:14" x14ac:dyDescent="0.3">
      <c r="A3619" s="1" t="s">
        <v>1576</v>
      </c>
      <c r="B3619" s="1" t="s">
        <v>10757</v>
      </c>
      <c r="C3619" s="2">
        <v>10</v>
      </c>
      <c r="D3619" s="1" t="s">
        <v>10758</v>
      </c>
      <c r="E3619" s="1" t="s">
        <v>10759</v>
      </c>
      <c r="F3619" s="1">
        <f t="shared" si="477"/>
        <v>42410.008416180557</v>
      </c>
      <c r="G3619" s="1">
        <v>16712</v>
      </c>
      <c r="H3619" s="1">
        <f t="shared" si="482"/>
        <v>0</v>
      </c>
      <c r="I3619" s="1">
        <v>16712</v>
      </c>
      <c r="J3619" s="1">
        <f t="shared" si="479"/>
        <v>0</v>
      </c>
      <c r="K3619" s="1">
        <f t="shared" si="480"/>
        <v>0</v>
      </c>
      <c r="L3619" s="1">
        <f t="shared" si="481"/>
        <v>0</v>
      </c>
      <c r="M3619" s="1">
        <f t="shared" si="478"/>
        <v>0</v>
      </c>
      <c r="N3619" s="1">
        <v>0</v>
      </c>
    </row>
    <row r="3620" spans="1:14" x14ac:dyDescent="0.3">
      <c r="A3620" s="1" t="s">
        <v>5367</v>
      </c>
      <c r="B3620" s="1" t="s">
        <v>10757</v>
      </c>
      <c r="C3620" s="2">
        <v>6</v>
      </c>
      <c r="D3620" s="1" t="s">
        <v>10760</v>
      </c>
      <c r="E3620" s="1" t="s">
        <v>10761</v>
      </c>
      <c r="F3620" s="1">
        <f t="shared" si="477"/>
        <v>42287.575844305553</v>
      </c>
      <c r="G3620" s="1">
        <v>24934</v>
      </c>
      <c r="H3620" s="1">
        <f t="shared" si="482"/>
        <v>0</v>
      </c>
      <c r="I3620" s="1">
        <v>24934</v>
      </c>
      <c r="J3620" s="1">
        <f t="shared" si="479"/>
        <v>0</v>
      </c>
      <c r="K3620" s="1">
        <f t="shared" si="480"/>
        <v>0</v>
      </c>
      <c r="L3620" s="1">
        <f t="shared" si="481"/>
        <v>0</v>
      </c>
      <c r="M3620" s="1">
        <f t="shared" si="478"/>
        <v>0</v>
      </c>
      <c r="N3620" s="1">
        <v>0</v>
      </c>
    </row>
    <row r="3621" spans="1:14" x14ac:dyDescent="0.3">
      <c r="A3621" s="1" t="s">
        <v>4586</v>
      </c>
      <c r="B3621" s="1" t="s">
        <v>10757</v>
      </c>
      <c r="C3621" s="2">
        <v>8</v>
      </c>
      <c r="D3621" s="1" t="s">
        <v>10762</v>
      </c>
      <c r="E3621" s="1" t="s">
        <v>10763</v>
      </c>
      <c r="F3621" s="1">
        <f t="shared" si="477"/>
        <v>42088.446566284721</v>
      </c>
      <c r="G3621" s="1">
        <v>37177</v>
      </c>
      <c r="H3621" s="1">
        <f t="shared" si="482"/>
        <v>0</v>
      </c>
      <c r="I3621" s="1">
        <v>37177</v>
      </c>
      <c r="J3621" s="1">
        <f t="shared" si="479"/>
        <v>1</v>
      </c>
      <c r="K3621" s="1">
        <f t="shared" si="480"/>
        <v>0</v>
      </c>
      <c r="L3621" s="1">
        <f t="shared" si="481"/>
        <v>0</v>
      </c>
      <c r="M3621" s="1">
        <f t="shared" si="478"/>
        <v>0</v>
      </c>
      <c r="N3621" s="1">
        <v>0</v>
      </c>
    </row>
    <row r="3622" spans="1:14" x14ac:dyDescent="0.3">
      <c r="A3622" s="1" t="s">
        <v>643</v>
      </c>
      <c r="B3622" s="1" t="s">
        <v>10757</v>
      </c>
      <c r="C3622" s="2">
        <v>8</v>
      </c>
      <c r="D3622" s="1" t="s">
        <v>10764</v>
      </c>
      <c r="E3622" s="1" t="s">
        <v>10765</v>
      </c>
      <c r="F3622" s="1">
        <f t="shared" si="477"/>
        <v>42185.000817650463</v>
      </c>
      <c r="G3622" s="1">
        <v>37646</v>
      </c>
      <c r="H3622" s="1">
        <f t="shared" si="482"/>
        <v>0</v>
      </c>
      <c r="I3622" s="1">
        <v>37646</v>
      </c>
      <c r="J3622" s="1">
        <f t="shared" si="479"/>
        <v>1</v>
      </c>
      <c r="K3622" s="1">
        <f t="shared" si="480"/>
        <v>0</v>
      </c>
      <c r="L3622" s="1">
        <f t="shared" si="481"/>
        <v>0</v>
      </c>
      <c r="M3622" s="1">
        <f t="shared" si="478"/>
        <v>0</v>
      </c>
      <c r="N3622" s="1">
        <v>0</v>
      </c>
    </row>
    <row r="3623" spans="1:14" x14ac:dyDescent="0.3">
      <c r="A3623" s="1" t="s">
        <v>2649</v>
      </c>
      <c r="B3623" s="1" t="s">
        <v>10757</v>
      </c>
      <c r="C3623" s="2">
        <v>8</v>
      </c>
      <c r="D3623" s="1" t="s">
        <v>10766</v>
      </c>
      <c r="E3623" s="1" t="s">
        <v>10767</v>
      </c>
      <c r="F3623" s="1">
        <f t="shared" si="477"/>
        <v>42437.599978819446</v>
      </c>
      <c r="G3623" s="1">
        <v>41555</v>
      </c>
      <c r="H3623" s="1">
        <f t="shared" si="482"/>
        <v>0</v>
      </c>
      <c r="I3623" s="1">
        <v>41555</v>
      </c>
      <c r="J3623" s="1">
        <f t="shared" si="479"/>
        <v>1</v>
      </c>
      <c r="K3623" s="1">
        <f t="shared" si="480"/>
        <v>0</v>
      </c>
      <c r="L3623" s="1">
        <f t="shared" si="481"/>
        <v>0</v>
      </c>
      <c r="M3623" s="1">
        <f t="shared" si="478"/>
        <v>0</v>
      </c>
      <c r="N3623" s="1">
        <v>0</v>
      </c>
    </row>
    <row r="3624" spans="1:14" x14ac:dyDescent="0.3">
      <c r="A3624" s="1" t="s">
        <v>10768</v>
      </c>
      <c r="B3624" s="1" t="s">
        <v>10769</v>
      </c>
      <c r="C3624" s="2">
        <v>10</v>
      </c>
      <c r="D3624" s="1" t="s">
        <v>10770</v>
      </c>
      <c r="E3624" s="1" t="s">
        <v>10771</v>
      </c>
      <c r="F3624" s="1">
        <f t="shared" si="477"/>
        <v>41111.839714074071</v>
      </c>
      <c r="G3624" s="1">
        <v>5001</v>
      </c>
      <c r="H3624" s="1">
        <v>0</v>
      </c>
      <c r="I3624" s="1">
        <v>5001</v>
      </c>
      <c r="J3624" s="1">
        <f t="shared" si="479"/>
        <v>0</v>
      </c>
      <c r="K3624" s="1">
        <f t="shared" si="480"/>
        <v>0</v>
      </c>
      <c r="L3624" s="1">
        <f t="shared" si="481"/>
        <v>0</v>
      </c>
      <c r="M3624" s="1">
        <f t="shared" si="478"/>
        <v>0</v>
      </c>
      <c r="N3624" s="1">
        <v>0</v>
      </c>
    </row>
    <row r="3625" spans="1:14" x14ac:dyDescent="0.3">
      <c r="A3625" s="1" t="s">
        <v>531</v>
      </c>
      <c r="B3625" s="1" t="s">
        <v>10769</v>
      </c>
      <c r="C3625" s="2">
        <v>10</v>
      </c>
      <c r="D3625" s="1" t="s">
        <v>10772</v>
      </c>
      <c r="E3625" s="1" t="s">
        <v>10773</v>
      </c>
      <c r="F3625" s="1">
        <f t="shared" si="477"/>
        <v>41972.756871168982</v>
      </c>
      <c r="G3625" s="1">
        <v>15482</v>
      </c>
      <c r="H3625" s="1">
        <f>+H3640</f>
        <v>0</v>
      </c>
      <c r="I3625" s="1">
        <v>15482</v>
      </c>
      <c r="J3625" s="1">
        <f t="shared" si="479"/>
        <v>0</v>
      </c>
      <c r="K3625" s="1">
        <f t="shared" si="480"/>
        <v>0</v>
      </c>
      <c r="L3625" s="1">
        <f t="shared" si="481"/>
        <v>0</v>
      </c>
      <c r="M3625" s="1">
        <f t="shared" si="478"/>
        <v>0</v>
      </c>
      <c r="N3625" s="1">
        <v>0</v>
      </c>
    </row>
    <row r="3626" spans="1:14" x14ac:dyDescent="0.3">
      <c r="A3626" s="1" t="s">
        <v>3614</v>
      </c>
      <c r="B3626" s="1" t="s">
        <v>10769</v>
      </c>
      <c r="C3626" s="2">
        <v>10</v>
      </c>
      <c r="D3626" s="1" t="s">
        <v>10774</v>
      </c>
      <c r="E3626" s="1" t="s">
        <v>10775</v>
      </c>
      <c r="F3626" s="1">
        <f t="shared" si="477"/>
        <v>42042.708660902776</v>
      </c>
      <c r="G3626" s="1">
        <v>27220</v>
      </c>
      <c r="H3626" s="1">
        <f>+H3641</f>
        <v>0</v>
      </c>
      <c r="I3626" s="1">
        <v>27220</v>
      </c>
      <c r="J3626" s="1">
        <f t="shared" si="479"/>
        <v>1</v>
      </c>
      <c r="K3626" s="1">
        <f t="shared" si="480"/>
        <v>0</v>
      </c>
      <c r="L3626" s="1">
        <f t="shared" si="481"/>
        <v>0</v>
      </c>
      <c r="M3626" s="1">
        <f t="shared" si="478"/>
        <v>0</v>
      </c>
      <c r="N3626" s="1">
        <v>0</v>
      </c>
    </row>
    <row r="3627" spans="1:14" x14ac:dyDescent="0.3">
      <c r="A3627" s="1" t="s">
        <v>4276</v>
      </c>
      <c r="B3627" s="1" t="s">
        <v>10769</v>
      </c>
      <c r="C3627" s="2">
        <v>10</v>
      </c>
      <c r="D3627" s="1" t="s">
        <v>10776</v>
      </c>
      <c r="E3627" s="1" t="s">
        <v>10777</v>
      </c>
      <c r="F3627" s="1">
        <f t="shared" si="477"/>
        <v>41443.931574016206</v>
      </c>
      <c r="G3627" s="1">
        <v>38625</v>
      </c>
      <c r="H3627" s="1">
        <f>+H3642</f>
        <v>0</v>
      </c>
      <c r="I3627" s="1">
        <v>38625</v>
      </c>
      <c r="J3627" s="1">
        <f t="shared" si="479"/>
        <v>1</v>
      </c>
      <c r="K3627" s="1">
        <f t="shared" si="480"/>
        <v>0</v>
      </c>
      <c r="L3627" s="1">
        <f t="shared" si="481"/>
        <v>0</v>
      </c>
      <c r="M3627" s="1">
        <f t="shared" si="478"/>
        <v>0</v>
      </c>
      <c r="N3627" s="1">
        <v>0</v>
      </c>
    </row>
    <row r="3628" spans="1:14" x14ac:dyDescent="0.3">
      <c r="A3628" s="1" t="s">
        <v>2860</v>
      </c>
      <c r="B3628" s="1" t="s">
        <v>10769</v>
      </c>
      <c r="C3628" s="2">
        <v>2</v>
      </c>
      <c r="D3628" s="1" t="s">
        <v>10778</v>
      </c>
      <c r="E3628" s="1" t="s">
        <v>10779</v>
      </c>
      <c r="F3628" s="1">
        <f t="shared" si="477"/>
        <v>42015.131804409721</v>
      </c>
      <c r="G3628" s="1">
        <v>40803</v>
      </c>
      <c r="H3628" s="1">
        <f>+H3643</f>
        <v>0</v>
      </c>
      <c r="I3628" s="1">
        <v>40803</v>
      </c>
      <c r="J3628" s="1">
        <f t="shared" si="479"/>
        <v>1</v>
      </c>
      <c r="K3628" s="1">
        <f t="shared" si="480"/>
        <v>0</v>
      </c>
      <c r="L3628" s="1">
        <f t="shared" si="481"/>
        <v>0</v>
      </c>
      <c r="M3628" s="1">
        <f t="shared" si="478"/>
        <v>0</v>
      </c>
      <c r="N3628" s="1">
        <v>0</v>
      </c>
    </row>
    <row r="3629" spans="1:14" x14ac:dyDescent="0.3">
      <c r="A3629" s="1" t="s">
        <v>2394</v>
      </c>
      <c r="B3629" s="1" t="s">
        <v>10769</v>
      </c>
      <c r="C3629" s="2">
        <v>10</v>
      </c>
      <c r="D3629" s="1" t="s">
        <v>10780</v>
      </c>
      <c r="E3629" s="1" t="s">
        <v>10781</v>
      </c>
      <c r="F3629" s="1">
        <f t="shared" si="477"/>
        <v>42424.725206504627</v>
      </c>
      <c r="G3629" s="1">
        <v>47387</v>
      </c>
      <c r="H3629" s="1">
        <f>+H3644</f>
        <v>0</v>
      </c>
      <c r="I3629" s="1">
        <v>47387</v>
      </c>
      <c r="J3629" s="1">
        <f t="shared" si="479"/>
        <v>1</v>
      </c>
      <c r="K3629" s="1">
        <f t="shared" si="480"/>
        <v>0</v>
      </c>
      <c r="L3629" s="1">
        <f t="shared" si="481"/>
        <v>0</v>
      </c>
      <c r="M3629" s="1">
        <f t="shared" si="478"/>
        <v>0</v>
      </c>
      <c r="N3629" s="1">
        <v>0</v>
      </c>
    </row>
    <row r="3630" spans="1:14" x14ac:dyDescent="0.3">
      <c r="A3630" s="1" t="s">
        <v>849</v>
      </c>
      <c r="B3630" s="1" t="s">
        <v>10782</v>
      </c>
      <c r="C3630" s="2">
        <v>0</v>
      </c>
      <c r="D3630" s="1" t="s">
        <v>10783</v>
      </c>
      <c r="E3630" s="1" t="s">
        <v>10784</v>
      </c>
      <c r="F3630" s="1">
        <f t="shared" si="477"/>
        <v>39127.616412037038</v>
      </c>
      <c r="G3630" s="1">
        <v>6917</v>
      </c>
      <c r="H3630" s="1">
        <v>0</v>
      </c>
      <c r="I3630" s="1">
        <v>6917</v>
      </c>
      <c r="J3630" s="1">
        <f t="shared" si="479"/>
        <v>0</v>
      </c>
      <c r="K3630" s="1">
        <f t="shared" si="480"/>
        <v>0</v>
      </c>
      <c r="L3630" s="1">
        <f t="shared" si="481"/>
        <v>0</v>
      </c>
      <c r="M3630" s="1">
        <f t="shared" si="478"/>
        <v>0</v>
      </c>
      <c r="N3630" s="1">
        <v>0</v>
      </c>
    </row>
    <row r="3631" spans="1:14" x14ac:dyDescent="0.3">
      <c r="A3631" s="1" t="s">
        <v>4758</v>
      </c>
      <c r="B3631" s="1" t="s">
        <v>10782</v>
      </c>
      <c r="C3631" s="2">
        <v>10</v>
      </c>
      <c r="D3631" s="1" t="s">
        <v>10785</v>
      </c>
      <c r="E3631" s="1" t="s">
        <v>10786</v>
      </c>
      <c r="F3631" s="1">
        <f t="shared" si="477"/>
        <v>42147.860604652778</v>
      </c>
      <c r="G3631" s="1">
        <v>35897</v>
      </c>
      <c r="H3631" s="1">
        <f>+H3646</f>
        <v>0</v>
      </c>
      <c r="I3631" s="1">
        <v>35897</v>
      </c>
      <c r="J3631" s="1">
        <f t="shared" si="479"/>
        <v>0</v>
      </c>
      <c r="K3631" s="1">
        <f t="shared" si="480"/>
        <v>0</v>
      </c>
      <c r="L3631" s="1">
        <f t="shared" si="481"/>
        <v>0</v>
      </c>
      <c r="M3631" s="1">
        <f t="shared" si="478"/>
        <v>0</v>
      </c>
      <c r="N3631" s="1">
        <v>0</v>
      </c>
    </row>
    <row r="3632" spans="1:14" x14ac:dyDescent="0.3">
      <c r="A3632" s="1" t="s">
        <v>10787</v>
      </c>
      <c r="B3632" s="1" t="s">
        <v>10782</v>
      </c>
      <c r="C3632" s="2">
        <v>10</v>
      </c>
      <c r="D3632" s="1" t="s">
        <v>10788</v>
      </c>
      <c r="E3632" s="1" t="s">
        <v>10789</v>
      </c>
      <c r="F3632" s="1">
        <f t="shared" si="477"/>
        <v>41484.392054444441</v>
      </c>
      <c r="G3632" s="1">
        <v>38717</v>
      </c>
      <c r="H3632" s="1">
        <f>+H3647</f>
        <v>0</v>
      </c>
      <c r="I3632" s="1">
        <v>38717</v>
      </c>
      <c r="J3632" s="1">
        <f t="shared" si="479"/>
        <v>1</v>
      </c>
      <c r="K3632" s="1">
        <f t="shared" si="480"/>
        <v>0</v>
      </c>
      <c r="L3632" s="1">
        <f t="shared" si="481"/>
        <v>0</v>
      </c>
      <c r="M3632" s="1">
        <f t="shared" si="478"/>
        <v>0</v>
      </c>
      <c r="N3632" s="1">
        <v>0</v>
      </c>
    </row>
    <row r="3633" spans="1:14" x14ac:dyDescent="0.3">
      <c r="A3633" s="1" t="s">
        <v>320</v>
      </c>
      <c r="B3633" s="1" t="s">
        <v>10790</v>
      </c>
      <c r="C3633" s="2">
        <v>6</v>
      </c>
      <c r="D3633" s="1" t="s">
        <v>10791</v>
      </c>
      <c r="E3633" s="1" t="s">
        <v>10792</v>
      </c>
      <c r="F3633" s="1">
        <f t="shared" si="477"/>
        <v>41989.740454826388</v>
      </c>
      <c r="G3633" s="1">
        <v>3970</v>
      </c>
      <c r="H3633" s="1">
        <v>0</v>
      </c>
      <c r="I3633" s="1">
        <v>3970</v>
      </c>
      <c r="J3633" s="1">
        <f t="shared" si="479"/>
        <v>0</v>
      </c>
      <c r="K3633" s="1">
        <f t="shared" si="480"/>
        <v>0</v>
      </c>
      <c r="L3633" s="1">
        <f t="shared" si="481"/>
        <v>0</v>
      </c>
      <c r="M3633" s="1">
        <f t="shared" si="478"/>
        <v>0</v>
      </c>
      <c r="N3633" s="1">
        <v>0</v>
      </c>
    </row>
    <row r="3634" spans="1:14" x14ac:dyDescent="0.3">
      <c r="A3634" s="1" t="s">
        <v>10793</v>
      </c>
      <c r="B3634" s="1" t="s">
        <v>10794</v>
      </c>
      <c r="C3634" s="2">
        <v>10</v>
      </c>
      <c r="D3634" s="1" t="s">
        <v>10795</v>
      </c>
      <c r="E3634" s="1" t="s">
        <v>10796</v>
      </c>
      <c r="F3634" s="1">
        <f t="shared" si="477"/>
        <v>42111.702704062503</v>
      </c>
      <c r="G3634" s="1">
        <v>41765</v>
      </c>
      <c r="H3634" s="1">
        <f t="shared" ref="H3634:H3639" si="483">+H3649</f>
        <v>0</v>
      </c>
      <c r="I3634" s="1">
        <v>41765</v>
      </c>
      <c r="J3634" s="1">
        <f t="shared" si="479"/>
        <v>0</v>
      </c>
      <c r="K3634" s="1">
        <f t="shared" si="480"/>
        <v>0</v>
      </c>
      <c r="L3634" s="1">
        <f t="shared" si="481"/>
        <v>0</v>
      </c>
      <c r="M3634" s="1">
        <f t="shared" si="478"/>
        <v>0</v>
      </c>
      <c r="N3634" s="1">
        <v>0</v>
      </c>
    </row>
    <row r="3635" spans="1:14" x14ac:dyDescent="0.3">
      <c r="A3635" s="1" t="s">
        <v>10797</v>
      </c>
      <c r="B3635" s="1" t="s">
        <v>10798</v>
      </c>
      <c r="C3635" s="2">
        <v>10</v>
      </c>
      <c r="D3635" s="1" t="s">
        <v>10799</v>
      </c>
      <c r="E3635" s="1" t="s">
        <v>10800</v>
      </c>
      <c r="F3635" s="1">
        <f t="shared" si="477"/>
        <v>42218.958229374999</v>
      </c>
      <c r="G3635" s="1">
        <v>26447</v>
      </c>
      <c r="H3635" s="1">
        <f t="shared" si="483"/>
        <v>0</v>
      </c>
      <c r="I3635" s="1">
        <v>26447</v>
      </c>
      <c r="J3635" s="1">
        <f t="shared" si="479"/>
        <v>0</v>
      </c>
      <c r="K3635" s="1">
        <f t="shared" si="480"/>
        <v>0</v>
      </c>
      <c r="L3635" s="1">
        <f t="shared" si="481"/>
        <v>0</v>
      </c>
      <c r="M3635" s="1">
        <f t="shared" si="478"/>
        <v>0</v>
      </c>
      <c r="N3635" s="1">
        <v>0</v>
      </c>
    </row>
    <row r="3636" spans="1:14" x14ac:dyDescent="0.3">
      <c r="A3636" s="1" t="s">
        <v>407</v>
      </c>
      <c r="B3636" s="1" t="s">
        <v>10801</v>
      </c>
      <c r="C3636" s="2">
        <v>0</v>
      </c>
      <c r="D3636" s="1" t="s">
        <v>10802</v>
      </c>
      <c r="E3636" s="1" t="s">
        <v>10803</v>
      </c>
      <c r="F3636" s="1">
        <f t="shared" si="477"/>
        <v>39102.884143518517</v>
      </c>
      <c r="G3636" s="1">
        <v>15835</v>
      </c>
      <c r="H3636" s="1">
        <f t="shared" si="483"/>
        <v>0</v>
      </c>
      <c r="I3636" s="1">
        <v>15835</v>
      </c>
      <c r="J3636" s="1">
        <f t="shared" si="479"/>
        <v>0</v>
      </c>
      <c r="K3636" s="1">
        <f t="shared" si="480"/>
        <v>0</v>
      </c>
      <c r="L3636" s="1">
        <f t="shared" si="481"/>
        <v>0</v>
      </c>
      <c r="M3636" s="1">
        <f t="shared" si="478"/>
        <v>0</v>
      </c>
      <c r="N3636" s="1">
        <v>0</v>
      </c>
    </row>
    <row r="3637" spans="1:14" x14ac:dyDescent="0.3">
      <c r="A3637" s="1" t="s">
        <v>10804</v>
      </c>
      <c r="B3637" s="1" t="s">
        <v>10805</v>
      </c>
      <c r="C3637" s="2">
        <v>8</v>
      </c>
      <c r="D3637" s="1" t="s">
        <v>10806</v>
      </c>
      <c r="E3637" s="1" t="s">
        <v>10807</v>
      </c>
      <c r="F3637" s="1">
        <f t="shared" si="477"/>
        <v>42323.159078877317</v>
      </c>
      <c r="G3637" s="1">
        <v>32471</v>
      </c>
      <c r="H3637" s="1">
        <f t="shared" si="483"/>
        <v>0</v>
      </c>
      <c r="I3637" s="1">
        <v>32471</v>
      </c>
      <c r="J3637" s="1">
        <f t="shared" si="479"/>
        <v>0</v>
      </c>
      <c r="K3637" s="1">
        <f t="shared" si="480"/>
        <v>0</v>
      </c>
      <c r="L3637" s="1">
        <f t="shared" si="481"/>
        <v>0</v>
      </c>
      <c r="M3637" s="1">
        <f t="shared" si="478"/>
        <v>0</v>
      </c>
      <c r="N3637" s="1">
        <v>0</v>
      </c>
    </row>
    <row r="3638" spans="1:14" x14ac:dyDescent="0.3">
      <c r="A3638" s="1" t="s">
        <v>1533</v>
      </c>
      <c r="B3638" s="1" t="s">
        <v>10808</v>
      </c>
      <c r="C3638" s="2">
        <v>0</v>
      </c>
      <c r="D3638" s="1" t="s">
        <v>10809</v>
      </c>
      <c r="E3638" s="1" t="s">
        <v>10810</v>
      </c>
      <c r="F3638" s="1">
        <f t="shared" si="477"/>
        <v>40075.794652777775</v>
      </c>
      <c r="G3638" s="1">
        <v>8888</v>
      </c>
      <c r="H3638" s="1">
        <f t="shared" si="483"/>
        <v>0</v>
      </c>
      <c r="I3638" s="1">
        <v>8888</v>
      </c>
      <c r="J3638" s="1">
        <f t="shared" si="479"/>
        <v>0</v>
      </c>
      <c r="K3638" s="1">
        <f t="shared" si="480"/>
        <v>0</v>
      </c>
      <c r="L3638" s="1">
        <f t="shared" si="481"/>
        <v>0</v>
      </c>
      <c r="M3638" s="1">
        <f t="shared" si="478"/>
        <v>0</v>
      </c>
      <c r="N3638" s="1">
        <v>0</v>
      </c>
    </row>
    <row r="3639" spans="1:14" x14ac:dyDescent="0.3">
      <c r="A3639" s="1" t="s">
        <v>10811</v>
      </c>
      <c r="B3639" s="1" t="s">
        <v>10808</v>
      </c>
      <c r="C3639" s="2">
        <v>10</v>
      </c>
      <c r="D3639" s="1" t="s">
        <v>10812</v>
      </c>
      <c r="E3639" s="1" t="s">
        <v>10813</v>
      </c>
      <c r="F3639" s="1">
        <f t="shared" si="477"/>
        <v>41695.902369444448</v>
      </c>
      <c r="G3639" s="1">
        <v>33636</v>
      </c>
      <c r="H3639" s="1">
        <f t="shared" si="483"/>
        <v>0</v>
      </c>
      <c r="I3639" s="1">
        <v>33636</v>
      </c>
      <c r="J3639" s="1">
        <f t="shared" si="479"/>
        <v>0</v>
      </c>
      <c r="K3639" s="1">
        <f t="shared" si="480"/>
        <v>0</v>
      </c>
      <c r="L3639" s="1">
        <f t="shared" si="481"/>
        <v>0</v>
      </c>
      <c r="M3639" s="1">
        <f t="shared" si="478"/>
        <v>0</v>
      </c>
      <c r="N3639" s="1">
        <v>0</v>
      </c>
    </row>
    <row r="3640" spans="1:14" x14ac:dyDescent="0.3">
      <c r="A3640" s="1" t="s">
        <v>320</v>
      </c>
      <c r="B3640" s="1" t="s">
        <v>10814</v>
      </c>
      <c r="C3640" s="2">
        <v>10</v>
      </c>
      <c r="D3640" s="1" t="s">
        <v>10815</v>
      </c>
      <c r="E3640" s="1" t="s">
        <v>10816</v>
      </c>
      <c r="F3640" s="1">
        <f t="shared" si="477"/>
        <v>42428.476095196762</v>
      </c>
      <c r="G3640" s="1">
        <v>2408</v>
      </c>
      <c r="H3640" s="1">
        <v>0</v>
      </c>
      <c r="I3640" s="1">
        <v>2408</v>
      </c>
      <c r="J3640" s="1">
        <f t="shared" si="479"/>
        <v>0</v>
      </c>
      <c r="K3640" s="1">
        <f t="shared" si="480"/>
        <v>0</v>
      </c>
      <c r="L3640" s="1">
        <f t="shared" si="481"/>
        <v>0</v>
      </c>
      <c r="M3640" s="1">
        <f t="shared" si="478"/>
        <v>0</v>
      </c>
      <c r="N3640" s="1">
        <v>0</v>
      </c>
    </row>
    <row r="3641" spans="1:14" x14ac:dyDescent="0.3">
      <c r="A3641" s="1" t="s">
        <v>10817</v>
      </c>
      <c r="B3641" s="1" t="s">
        <v>10818</v>
      </c>
      <c r="C3641" s="2">
        <v>10</v>
      </c>
      <c r="D3641" s="1" t="s">
        <v>10819</v>
      </c>
      <c r="E3641" s="1" t="s">
        <v>10820</v>
      </c>
      <c r="F3641" s="1">
        <f t="shared" si="477"/>
        <v>41167.052751990741</v>
      </c>
      <c r="G3641" s="1">
        <v>7</v>
      </c>
      <c r="H3641" s="1">
        <v>0</v>
      </c>
      <c r="I3641" s="1">
        <v>7</v>
      </c>
      <c r="J3641" s="1">
        <f t="shared" si="479"/>
        <v>0</v>
      </c>
      <c r="K3641" s="1">
        <f t="shared" si="480"/>
        <v>0</v>
      </c>
      <c r="L3641" s="1">
        <f t="shared" si="481"/>
        <v>0</v>
      </c>
      <c r="M3641" s="1">
        <f t="shared" si="478"/>
        <v>0</v>
      </c>
      <c r="N3641" s="1">
        <v>0</v>
      </c>
    </row>
    <row r="3642" spans="1:14" x14ac:dyDescent="0.3">
      <c r="A3642" s="1" t="s">
        <v>10821</v>
      </c>
      <c r="B3642" s="1" t="s">
        <v>10822</v>
      </c>
      <c r="C3642" s="2">
        <v>10</v>
      </c>
      <c r="D3642" s="1" t="s">
        <v>10823</v>
      </c>
      <c r="E3642" s="1" t="s">
        <v>10824</v>
      </c>
      <c r="F3642" s="1">
        <f t="shared" si="477"/>
        <v>41927.956677465278</v>
      </c>
      <c r="G3642" s="1">
        <v>39983</v>
      </c>
      <c r="H3642" s="1">
        <f>+H3657</f>
        <v>0</v>
      </c>
      <c r="I3642" s="1">
        <v>39983</v>
      </c>
      <c r="J3642" s="1">
        <f t="shared" si="479"/>
        <v>0</v>
      </c>
      <c r="K3642" s="1">
        <f t="shared" si="480"/>
        <v>0</v>
      </c>
      <c r="L3642" s="1">
        <f t="shared" si="481"/>
        <v>0</v>
      </c>
      <c r="M3642" s="1">
        <f t="shared" si="478"/>
        <v>0</v>
      </c>
      <c r="N3642" s="1">
        <v>0</v>
      </c>
    </row>
    <row r="3643" spans="1:14" x14ac:dyDescent="0.3">
      <c r="A3643" s="1" t="s">
        <v>320</v>
      </c>
      <c r="B3643" s="1" t="s">
        <v>10825</v>
      </c>
      <c r="C3643" s="2">
        <v>10</v>
      </c>
      <c r="D3643" s="1" t="s">
        <v>10826</v>
      </c>
      <c r="E3643" s="1" t="s">
        <v>10827</v>
      </c>
      <c r="F3643" s="1">
        <f t="shared" si="477"/>
        <v>42070.572595520833</v>
      </c>
      <c r="G3643" s="1">
        <v>3634</v>
      </c>
      <c r="H3643" s="1">
        <v>0</v>
      </c>
      <c r="I3643" s="1">
        <v>3634</v>
      </c>
      <c r="J3643" s="1">
        <f t="shared" si="479"/>
        <v>0</v>
      </c>
      <c r="K3643" s="1">
        <f t="shared" si="480"/>
        <v>0</v>
      </c>
      <c r="L3643" s="1">
        <f t="shared" si="481"/>
        <v>0</v>
      </c>
      <c r="M3643" s="1">
        <f t="shared" si="478"/>
        <v>0</v>
      </c>
      <c r="N3643" s="1">
        <v>0</v>
      </c>
    </row>
    <row r="3644" spans="1:14" x14ac:dyDescent="0.3">
      <c r="A3644" s="1" t="s">
        <v>9640</v>
      </c>
      <c r="B3644" s="1" t="s">
        <v>10828</v>
      </c>
      <c r="C3644" s="2">
        <v>2</v>
      </c>
      <c r="D3644" s="1" t="s">
        <v>10829</v>
      </c>
      <c r="E3644" s="1" t="s">
        <v>10830</v>
      </c>
      <c r="F3644" s="1">
        <f t="shared" si="477"/>
        <v>41793.63580246528</v>
      </c>
      <c r="G3644" s="1">
        <v>23404</v>
      </c>
      <c r="H3644" s="1">
        <f t="shared" ref="H3644:H3649" si="484">+H3659</f>
        <v>0</v>
      </c>
      <c r="I3644" s="1">
        <v>23404</v>
      </c>
      <c r="J3644" s="1">
        <f t="shared" si="479"/>
        <v>0</v>
      </c>
      <c r="K3644" s="1">
        <f t="shared" si="480"/>
        <v>0</v>
      </c>
      <c r="L3644" s="1">
        <f t="shared" si="481"/>
        <v>0</v>
      </c>
      <c r="M3644" s="1">
        <f t="shared" si="478"/>
        <v>0</v>
      </c>
      <c r="N3644" s="1">
        <v>0</v>
      </c>
    </row>
    <row r="3645" spans="1:14" x14ac:dyDescent="0.3">
      <c r="A3645" s="1" t="s">
        <v>1108</v>
      </c>
      <c r="B3645" s="1" t="s">
        <v>10831</v>
      </c>
      <c r="C3645" s="2">
        <v>10</v>
      </c>
      <c r="D3645" s="1" t="s">
        <v>10832</v>
      </c>
      <c r="E3645" s="1" t="s">
        <v>10833</v>
      </c>
      <c r="F3645" s="1">
        <f t="shared" si="477"/>
        <v>42400.662123564813</v>
      </c>
      <c r="G3645" s="1">
        <v>21110</v>
      </c>
      <c r="H3645" s="1">
        <f t="shared" si="484"/>
        <v>0</v>
      </c>
      <c r="I3645" s="1">
        <v>21110</v>
      </c>
      <c r="J3645" s="1">
        <f t="shared" si="479"/>
        <v>0</v>
      </c>
      <c r="K3645" s="1">
        <f t="shared" si="480"/>
        <v>0</v>
      </c>
      <c r="L3645" s="1">
        <f t="shared" si="481"/>
        <v>0</v>
      </c>
      <c r="M3645" s="1">
        <f t="shared" si="478"/>
        <v>0</v>
      </c>
      <c r="N3645" s="1">
        <v>0</v>
      </c>
    </row>
    <row r="3646" spans="1:14" x14ac:dyDescent="0.3">
      <c r="A3646" s="1" t="s">
        <v>379</v>
      </c>
      <c r="B3646" s="1" t="s">
        <v>10831</v>
      </c>
      <c r="C3646" s="2">
        <v>2</v>
      </c>
      <c r="D3646" s="1" t="s">
        <v>10834</v>
      </c>
      <c r="E3646" s="1" t="s">
        <v>10835</v>
      </c>
      <c r="F3646" s="1">
        <f t="shared" si="477"/>
        <v>42406.861908877312</v>
      </c>
      <c r="G3646" s="1">
        <v>32613</v>
      </c>
      <c r="H3646" s="1">
        <f t="shared" si="484"/>
        <v>0</v>
      </c>
      <c r="I3646" s="1">
        <v>32613</v>
      </c>
      <c r="J3646" s="1">
        <f t="shared" si="479"/>
        <v>0</v>
      </c>
      <c r="K3646" s="1">
        <f t="shared" si="480"/>
        <v>0</v>
      </c>
      <c r="L3646" s="1">
        <f t="shared" si="481"/>
        <v>0</v>
      </c>
      <c r="M3646" s="1">
        <f t="shared" si="478"/>
        <v>0</v>
      </c>
      <c r="N3646" s="1">
        <v>0</v>
      </c>
    </row>
    <row r="3647" spans="1:14" x14ac:dyDescent="0.3">
      <c r="A3647" s="1" t="s">
        <v>10836</v>
      </c>
      <c r="B3647" s="1" t="s">
        <v>10837</v>
      </c>
      <c r="C3647" s="2">
        <v>2</v>
      </c>
      <c r="D3647" s="1" t="s">
        <v>10838</v>
      </c>
      <c r="E3647" s="1" t="s">
        <v>10839</v>
      </c>
      <c r="F3647" s="1">
        <f t="shared" si="477"/>
        <v>42232.691639756944</v>
      </c>
      <c r="G3647" s="1">
        <v>16381</v>
      </c>
      <c r="H3647" s="1">
        <f t="shared" si="484"/>
        <v>0</v>
      </c>
      <c r="I3647" s="1">
        <v>16381</v>
      </c>
      <c r="J3647" s="1">
        <f t="shared" si="479"/>
        <v>0</v>
      </c>
      <c r="K3647" s="1">
        <f t="shared" si="480"/>
        <v>0</v>
      </c>
      <c r="L3647" s="1">
        <f t="shared" si="481"/>
        <v>0</v>
      </c>
      <c r="M3647" s="1">
        <f t="shared" si="478"/>
        <v>0</v>
      </c>
      <c r="N3647" s="1">
        <v>0</v>
      </c>
    </row>
    <row r="3648" spans="1:14" x14ac:dyDescent="0.3">
      <c r="A3648" s="1" t="s">
        <v>4101</v>
      </c>
      <c r="B3648" s="1" t="s">
        <v>10837</v>
      </c>
      <c r="C3648" s="2">
        <v>4</v>
      </c>
      <c r="D3648" s="1" t="s">
        <v>10840</v>
      </c>
      <c r="E3648" s="1" t="s">
        <v>10841</v>
      </c>
      <c r="F3648" s="1">
        <f t="shared" si="477"/>
        <v>41992.87927297454</v>
      </c>
      <c r="G3648" s="1">
        <v>34592</v>
      </c>
      <c r="H3648" s="1">
        <f t="shared" si="484"/>
        <v>0</v>
      </c>
      <c r="I3648" s="1">
        <v>34592</v>
      </c>
      <c r="J3648" s="1">
        <f t="shared" si="479"/>
        <v>0</v>
      </c>
      <c r="K3648" s="1">
        <f t="shared" si="480"/>
        <v>0</v>
      </c>
      <c r="L3648" s="1">
        <f t="shared" si="481"/>
        <v>0</v>
      </c>
      <c r="M3648" s="1">
        <f t="shared" si="478"/>
        <v>0</v>
      </c>
      <c r="N3648" s="1">
        <v>0</v>
      </c>
    </row>
    <row r="3649" spans="1:14" x14ac:dyDescent="0.3">
      <c r="A3649" s="1" t="s">
        <v>10842</v>
      </c>
      <c r="B3649" s="1" t="s">
        <v>10843</v>
      </c>
      <c r="C3649" s="2">
        <v>1</v>
      </c>
      <c r="D3649" s="1" t="s">
        <v>10844</v>
      </c>
      <c r="E3649" s="1" t="s">
        <v>10845</v>
      </c>
      <c r="F3649" s="1">
        <f t="shared" ref="F3649:F3712" si="485">DATEVALUE(E3649)+TIMEVALUE(E3649)</f>
        <v>42919.574741701392</v>
      </c>
      <c r="G3649" s="1">
        <v>20797</v>
      </c>
      <c r="H3649" s="1">
        <f t="shared" si="484"/>
        <v>0</v>
      </c>
      <c r="I3649" s="1">
        <v>20797</v>
      </c>
      <c r="J3649" s="1">
        <f t="shared" si="479"/>
        <v>0</v>
      </c>
      <c r="K3649" s="1">
        <f t="shared" si="480"/>
        <v>0</v>
      </c>
      <c r="L3649" s="1">
        <f t="shared" si="481"/>
        <v>0</v>
      </c>
      <c r="M3649" s="1">
        <f t="shared" ref="M3649:M3712" si="486">IF(OR(K3649,L3649), 1, 0)</f>
        <v>0</v>
      </c>
      <c r="N3649" s="1">
        <v>0</v>
      </c>
    </row>
    <row r="3650" spans="1:14" x14ac:dyDescent="0.3">
      <c r="A3650" s="1" t="s">
        <v>320</v>
      </c>
      <c r="B3650" s="1" t="s">
        <v>10846</v>
      </c>
      <c r="C3650" s="2">
        <v>10</v>
      </c>
      <c r="D3650" s="1" t="s">
        <v>10847</v>
      </c>
      <c r="E3650" s="1" t="s">
        <v>10848</v>
      </c>
      <c r="F3650" s="1">
        <f t="shared" si="485"/>
        <v>42403.811025532406</v>
      </c>
      <c r="G3650" s="1">
        <v>2533</v>
      </c>
      <c r="H3650" s="1">
        <v>0</v>
      </c>
      <c r="I3650" s="1">
        <v>2533</v>
      </c>
      <c r="J3650" s="1">
        <f t="shared" si="479"/>
        <v>0</v>
      </c>
      <c r="K3650" s="1">
        <f t="shared" si="480"/>
        <v>0</v>
      </c>
      <c r="L3650" s="1">
        <f t="shared" si="481"/>
        <v>0</v>
      </c>
      <c r="M3650" s="1">
        <f t="shared" si="486"/>
        <v>0</v>
      </c>
      <c r="N3650" s="1">
        <v>0</v>
      </c>
    </row>
    <row r="3651" spans="1:14" x14ac:dyDescent="0.3">
      <c r="A3651" s="1" t="s">
        <v>1670</v>
      </c>
      <c r="B3651" s="1" t="s">
        <v>10846</v>
      </c>
      <c r="C3651" s="2">
        <v>10</v>
      </c>
      <c r="D3651" s="1" t="s">
        <v>10849</v>
      </c>
      <c r="E3651" s="1" t="s">
        <v>10850</v>
      </c>
      <c r="F3651" s="1">
        <f t="shared" si="485"/>
        <v>42028.751629837963</v>
      </c>
      <c r="G3651" s="1">
        <v>36227</v>
      </c>
      <c r="H3651" s="1">
        <f t="shared" ref="H3651:H3659" si="487">+H3666</f>
        <v>0</v>
      </c>
      <c r="I3651" s="1">
        <v>36227</v>
      </c>
      <c r="J3651" s="1">
        <f t="shared" ref="J3651:J3714" si="488">IF(AND(EXACT(B3650,B3651), EXACT(B3649,B3650)), 1, 0)</f>
        <v>0</v>
      </c>
      <c r="K3651" s="1">
        <f t="shared" ref="K3651:K3714" si="489">IF(AND(J3651=1, EXACT(A3649, A3650), EXACT(A3650, A3651)), 1, 0)</f>
        <v>0</v>
      </c>
      <c r="L3651" s="1">
        <f t="shared" ref="L3651:L3714" si="490">IF(AND(J3651=1, EXACT(D3649, D3650), EXACT(D3650, D3651), F3651-F3649&lt;365), 1, 0)</f>
        <v>0</v>
      </c>
      <c r="M3651" s="1">
        <f t="shared" si="486"/>
        <v>0</v>
      </c>
      <c r="N3651" s="1">
        <v>0</v>
      </c>
    </row>
    <row r="3652" spans="1:14" x14ac:dyDescent="0.3">
      <c r="A3652" s="1" t="s">
        <v>7322</v>
      </c>
      <c r="B3652" s="1" t="s">
        <v>10851</v>
      </c>
      <c r="C3652" s="2">
        <v>10</v>
      </c>
      <c r="D3652" s="1" t="s">
        <v>10852</v>
      </c>
      <c r="E3652" s="1" t="s">
        <v>10853</v>
      </c>
      <c r="F3652" s="1">
        <f t="shared" si="485"/>
        <v>40764.537291666667</v>
      </c>
      <c r="G3652" s="1">
        <v>39962</v>
      </c>
      <c r="H3652" s="1">
        <f t="shared" si="487"/>
        <v>0</v>
      </c>
      <c r="I3652" s="1">
        <v>39962</v>
      </c>
      <c r="J3652" s="1">
        <f t="shared" si="488"/>
        <v>0</v>
      </c>
      <c r="K3652" s="1">
        <f t="shared" si="489"/>
        <v>0</v>
      </c>
      <c r="L3652" s="1">
        <f t="shared" si="490"/>
        <v>0</v>
      </c>
      <c r="M3652" s="1">
        <f t="shared" si="486"/>
        <v>0</v>
      </c>
      <c r="N3652" s="1">
        <v>0</v>
      </c>
    </row>
    <row r="3653" spans="1:14" x14ac:dyDescent="0.3">
      <c r="A3653" s="1" t="s">
        <v>124</v>
      </c>
      <c r="B3653" s="1" t="s">
        <v>10854</v>
      </c>
      <c r="C3653" s="2">
        <v>9</v>
      </c>
      <c r="D3653" s="1" t="s">
        <v>10855</v>
      </c>
      <c r="E3653" s="1" t="s">
        <v>10856</v>
      </c>
      <c r="F3653" s="1">
        <f t="shared" si="485"/>
        <v>41646.996284247682</v>
      </c>
      <c r="G3653" s="1">
        <v>25373</v>
      </c>
      <c r="H3653" s="1">
        <f t="shared" si="487"/>
        <v>0</v>
      </c>
      <c r="I3653" s="1">
        <v>25373</v>
      </c>
      <c r="J3653" s="1">
        <f t="shared" si="488"/>
        <v>0</v>
      </c>
      <c r="K3653" s="1">
        <f t="shared" si="489"/>
        <v>0</v>
      </c>
      <c r="L3653" s="1">
        <f t="shared" si="490"/>
        <v>0</v>
      </c>
      <c r="M3653" s="1">
        <f t="shared" si="486"/>
        <v>0</v>
      </c>
      <c r="N3653" s="1">
        <v>0</v>
      </c>
    </row>
    <row r="3654" spans="1:14" x14ac:dyDescent="0.3">
      <c r="A3654" s="1" t="s">
        <v>7394</v>
      </c>
      <c r="B3654" s="1" t="s">
        <v>10857</v>
      </c>
      <c r="C3654" s="2">
        <v>10</v>
      </c>
      <c r="D3654" s="1" t="s">
        <v>10858</v>
      </c>
      <c r="E3654" s="1" t="s">
        <v>10859</v>
      </c>
      <c r="F3654" s="1">
        <f t="shared" si="485"/>
        <v>42451.884686157406</v>
      </c>
      <c r="G3654" s="1">
        <v>20366</v>
      </c>
      <c r="H3654" s="1">
        <f t="shared" si="487"/>
        <v>0</v>
      </c>
      <c r="I3654" s="1">
        <v>20366</v>
      </c>
      <c r="J3654" s="1">
        <f t="shared" si="488"/>
        <v>0</v>
      </c>
      <c r="K3654" s="1">
        <f t="shared" si="489"/>
        <v>0</v>
      </c>
      <c r="L3654" s="1">
        <f t="shared" si="490"/>
        <v>0</v>
      </c>
      <c r="M3654" s="1">
        <f t="shared" si="486"/>
        <v>0</v>
      </c>
      <c r="N3654" s="1">
        <v>0</v>
      </c>
    </row>
    <row r="3655" spans="1:14" x14ac:dyDescent="0.3">
      <c r="A3655" s="1" t="s">
        <v>8303</v>
      </c>
      <c r="B3655" s="1" t="s">
        <v>10860</v>
      </c>
      <c r="C3655" s="2">
        <v>10</v>
      </c>
      <c r="D3655" s="1" t="s">
        <v>10861</v>
      </c>
      <c r="E3655" s="1" t="s">
        <v>10862</v>
      </c>
      <c r="F3655" s="1">
        <f t="shared" si="485"/>
        <v>42093.914074988425</v>
      </c>
      <c r="G3655" s="1">
        <v>48870</v>
      </c>
      <c r="H3655" s="1">
        <f t="shared" si="487"/>
        <v>0</v>
      </c>
      <c r="I3655" s="1">
        <v>48870</v>
      </c>
      <c r="J3655" s="1">
        <f t="shared" si="488"/>
        <v>0</v>
      </c>
      <c r="K3655" s="1">
        <f t="shared" si="489"/>
        <v>0</v>
      </c>
      <c r="L3655" s="1">
        <f t="shared" si="490"/>
        <v>0</v>
      </c>
      <c r="M3655" s="1">
        <f t="shared" si="486"/>
        <v>0</v>
      </c>
      <c r="N3655" s="1">
        <v>0</v>
      </c>
    </row>
    <row r="3656" spans="1:14" x14ac:dyDescent="0.3">
      <c r="A3656" s="1" t="s">
        <v>1076</v>
      </c>
      <c r="B3656" s="1" t="s">
        <v>10863</v>
      </c>
      <c r="C3656" s="2">
        <v>6</v>
      </c>
      <c r="D3656" s="1" t="s">
        <v>10864</v>
      </c>
      <c r="E3656" s="1" t="s">
        <v>10865</v>
      </c>
      <c r="F3656" s="1">
        <f t="shared" si="485"/>
        <v>42042.589852777775</v>
      </c>
      <c r="G3656" s="1">
        <v>33685</v>
      </c>
      <c r="H3656" s="1">
        <f t="shared" si="487"/>
        <v>0</v>
      </c>
      <c r="I3656" s="1">
        <v>33685</v>
      </c>
      <c r="J3656" s="1">
        <f t="shared" si="488"/>
        <v>0</v>
      </c>
      <c r="K3656" s="1">
        <f t="shared" si="489"/>
        <v>0</v>
      </c>
      <c r="L3656" s="1">
        <f t="shared" si="490"/>
        <v>0</v>
      </c>
      <c r="M3656" s="1">
        <f t="shared" si="486"/>
        <v>0</v>
      </c>
      <c r="N3656" s="1">
        <v>0</v>
      </c>
    </row>
    <row r="3657" spans="1:14" x14ac:dyDescent="0.3">
      <c r="A3657" s="1" t="s">
        <v>7367</v>
      </c>
      <c r="B3657" s="1" t="s">
        <v>10866</v>
      </c>
      <c r="C3657" s="2">
        <v>2</v>
      </c>
      <c r="D3657" s="1" t="s">
        <v>10867</v>
      </c>
      <c r="E3657" s="1" t="s">
        <v>10868</v>
      </c>
      <c r="F3657" s="1">
        <f t="shared" si="485"/>
        <v>41669.590120057874</v>
      </c>
      <c r="G3657" s="1">
        <v>47281</v>
      </c>
      <c r="H3657" s="1">
        <f t="shared" si="487"/>
        <v>0</v>
      </c>
      <c r="I3657" s="1">
        <v>47281</v>
      </c>
      <c r="J3657" s="1">
        <f t="shared" si="488"/>
        <v>0</v>
      </c>
      <c r="K3657" s="1">
        <f t="shared" si="489"/>
        <v>0</v>
      </c>
      <c r="L3657" s="1">
        <f t="shared" si="490"/>
        <v>0</v>
      </c>
      <c r="M3657" s="1">
        <f t="shared" si="486"/>
        <v>0</v>
      </c>
      <c r="N3657" s="1">
        <v>0</v>
      </c>
    </row>
    <row r="3658" spans="1:14" x14ac:dyDescent="0.3">
      <c r="A3658" s="1" t="s">
        <v>531</v>
      </c>
      <c r="B3658" s="1" t="s">
        <v>10869</v>
      </c>
      <c r="C3658" s="2">
        <v>10</v>
      </c>
      <c r="D3658" s="1" t="s">
        <v>10870</v>
      </c>
      <c r="E3658" s="1" t="s">
        <v>10871</v>
      </c>
      <c r="F3658" s="1">
        <f t="shared" si="485"/>
        <v>42061.655180092595</v>
      </c>
      <c r="G3658" s="1">
        <v>15302</v>
      </c>
      <c r="H3658" s="1">
        <f t="shared" si="487"/>
        <v>0</v>
      </c>
      <c r="I3658" s="1">
        <v>15302</v>
      </c>
      <c r="J3658" s="1">
        <f t="shared" si="488"/>
        <v>0</v>
      </c>
      <c r="K3658" s="1">
        <f t="shared" si="489"/>
        <v>0</v>
      </c>
      <c r="L3658" s="1">
        <f t="shared" si="490"/>
        <v>0</v>
      </c>
      <c r="M3658" s="1">
        <f t="shared" si="486"/>
        <v>0</v>
      </c>
      <c r="N3658" s="1">
        <v>0</v>
      </c>
    </row>
    <row r="3659" spans="1:14" x14ac:dyDescent="0.3">
      <c r="A3659" s="1" t="s">
        <v>10872</v>
      </c>
      <c r="B3659" s="1" t="s">
        <v>10873</v>
      </c>
      <c r="C3659" s="2">
        <v>10</v>
      </c>
      <c r="D3659" s="1" t="s">
        <v>10874</v>
      </c>
      <c r="E3659" s="1" t="s">
        <v>10875</v>
      </c>
      <c r="F3659" s="1">
        <f t="shared" si="485"/>
        <v>41071.840409548611</v>
      </c>
      <c r="G3659" s="1">
        <v>51311</v>
      </c>
      <c r="H3659" s="1">
        <f t="shared" si="487"/>
        <v>0</v>
      </c>
      <c r="I3659" s="1">
        <v>51311</v>
      </c>
      <c r="J3659" s="1">
        <f t="shared" si="488"/>
        <v>0</v>
      </c>
      <c r="K3659" s="1">
        <f t="shared" si="489"/>
        <v>0</v>
      </c>
      <c r="L3659" s="1">
        <f t="shared" si="490"/>
        <v>0</v>
      </c>
      <c r="M3659" s="1">
        <f t="shared" si="486"/>
        <v>0</v>
      </c>
      <c r="N3659" s="1">
        <v>0</v>
      </c>
    </row>
    <row r="3660" spans="1:14" x14ac:dyDescent="0.3">
      <c r="A3660" s="1" t="s">
        <v>320</v>
      </c>
      <c r="B3660" s="1" t="s">
        <v>10876</v>
      </c>
      <c r="C3660" s="2">
        <v>10</v>
      </c>
      <c r="D3660" s="1" t="s">
        <v>10877</v>
      </c>
      <c r="E3660" s="1" t="s">
        <v>10878</v>
      </c>
      <c r="F3660" s="1">
        <f t="shared" si="485"/>
        <v>42417.579740787034</v>
      </c>
      <c r="G3660" s="1">
        <v>2461</v>
      </c>
      <c r="H3660" s="1">
        <v>0</v>
      </c>
      <c r="I3660" s="1">
        <v>2461</v>
      </c>
      <c r="J3660" s="1">
        <f t="shared" si="488"/>
        <v>0</v>
      </c>
      <c r="K3660" s="1">
        <f t="shared" si="489"/>
        <v>0</v>
      </c>
      <c r="L3660" s="1">
        <f t="shared" si="490"/>
        <v>0</v>
      </c>
      <c r="M3660" s="1">
        <f t="shared" si="486"/>
        <v>0</v>
      </c>
      <c r="N3660" s="1">
        <v>0</v>
      </c>
    </row>
    <row r="3661" spans="1:14" x14ac:dyDescent="0.3">
      <c r="A3661" s="1" t="s">
        <v>320</v>
      </c>
      <c r="B3661" s="1" t="s">
        <v>10876</v>
      </c>
      <c r="C3661" s="2">
        <v>10</v>
      </c>
      <c r="D3661" s="1" t="s">
        <v>10879</v>
      </c>
      <c r="E3661" s="1" t="s">
        <v>10880</v>
      </c>
      <c r="F3661" s="1">
        <f t="shared" si="485"/>
        <v>42182.738870821762</v>
      </c>
      <c r="G3661" s="1">
        <v>3304</v>
      </c>
      <c r="H3661" s="1">
        <v>0</v>
      </c>
      <c r="I3661" s="1">
        <v>3304</v>
      </c>
      <c r="J3661" s="1">
        <f t="shared" si="488"/>
        <v>0</v>
      </c>
      <c r="K3661" s="1">
        <f t="shared" si="489"/>
        <v>0</v>
      </c>
      <c r="L3661" s="1">
        <f t="shared" si="490"/>
        <v>0</v>
      </c>
      <c r="M3661" s="1">
        <f t="shared" si="486"/>
        <v>0</v>
      </c>
      <c r="N3661" s="1">
        <v>0</v>
      </c>
    </row>
    <row r="3662" spans="1:14" x14ac:dyDescent="0.3">
      <c r="A3662" s="1" t="s">
        <v>531</v>
      </c>
      <c r="B3662" s="1" t="s">
        <v>10876</v>
      </c>
      <c r="C3662" s="2">
        <v>10</v>
      </c>
      <c r="D3662" s="1" t="s">
        <v>10881</v>
      </c>
      <c r="E3662" s="1" t="s">
        <v>10882</v>
      </c>
      <c r="F3662" s="1">
        <f t="shared" si="485"/>
        <v>42437.665267013886</v>
      </c>
      <c r="G3662" s="1">
        <v>14996</v>
      </c>
      <c r="H3662" s="1">
        <f t="shared" ref="H3662:H3679" si="491">+H3677</f>
        <v>0</v>
      </c>
      <c r="I3662" s="1">
        <v>14996</v>
      </c>
      <c r="J3662" s="1">
        <f t="shared" si="488"/>
        <v>1</v>
      </c>
      <c r="K3662" s="1">
        <f t="shared" si="489"/>
        <v>0</v>
      </c>
      <c r="L3662" s="1">
        <f t="shared" si="490"/>
        <v>0</v>
      </c>
      <c r="M3662" s="1">
        <f t="shared" si="486"/>
        <v>0</v>
      </c>
      <c r="N3662" s="1">
        <v>0</v>
      </c>
    </row>
    <row r="3663" spans="1:14" x14ac:dyDescent="0.3">
      <c r="A3663" s="1" t="s">
        <v>10883</v>
      </c>
      <c r="B3663" s="1" t="s">
        <v>10876</v>
      </c>
      <c r="C3663" s="2">
        <v>9</v>
      </c>
      <c r="D3663" s="1" t="s">
        <v>10884</v>
      </c>
      <c r="E3663" s="1" t="s">
        <v>10885</v>
      </c>
      <c r="F3663" s="1">
        <f t="shared" si="485"/>
        <v>42290.72998265046</v>
      </c>
      <c r="G3663" s="1">
        <v>18385</v>
      </c>
      <c r="H3663" s="1">
        <f t="shared" si="491"/>
        <v>0</v>
      </c>
      <c r="I3663" s="1">
        <v>18385</v>
      </c>
      <c r="J3663" s="1">
        <f t="shared" si="488"/>
        <v>1</v>
      </c>
      <c r="K3663" s="1">
        <f t="shared" si="489"/>
        <v>0</v>
      </c>
      <c r="L3663" s="1">
        <f t="shared" si="490"/>
        <v>0</v>
      </c>
      <c r="M3663" s="1">
        <f t="shared" si="486"/>
        <v>0</v>
      </c>
      <c r="N3663" s="1">
        <v>0</v>
      </c>
    </row>
    <row r="3664" spans="1:14" x14ac:dyDescent="0.3">
      <c r="A3664" s="1" t="s">
        <v>5599</v>
      </c>
      <c r="B3664" s="1" t="s">
        <v>10876</v>
      </c>
      <c r="C3664" s="2">
        <v>1</v>
      </c>
      <c r="D3664" s="1" t="s">
        <v>10886</v>
      </c>
      <c r="E3664" s="1" t="s">
        <v>10887</v>
      </c>
      <c r="F3664" s="1">
        <f t="shared" si="485"/>
        <v>42121.617459259258</v>
      </c>
      <c r="G3664" s="1">
        <v>23817</v>
      </c>
      <c r="H3664" s="1">
        <f t="shared" si="491"/>
        <v>0</v>
      </c>
      <c r="I3664" s="1">
        <v>23817</v>
      </c>
      <c r="J3664" s="1">
        <f t="shared" si="488"/>
        <v>1</v>
      </c>
      <c r="K3664" s="1">
        <f t="shared" si="489"/>
        <v>0</v>
      </c>
      <c r="L3664" s="1">
        <f t="shared" si="490"/>
        <v>0</v>
      </c>
      <c r="M3664" s="1">
        <f t="shared" si="486"/>
        <v>0</v>
      </c>
      <c r="N3664" s="1">
        <v>0</v>
      </c>
    </row>
    <row r="3665" spans="1:14" x14ac:dyDescent="0.3">
      <c r="A3665" s="1" t="s">
        <v>964</v>
      </c>
      <c r="B3665" s="1" t="s">
        <v>10876</v>
      </c>
      <c r="C3665" s="2">
        <v>8</v>
      </c>
      <c r="D3665" s="1" t="s">
        <v>10888</v>
      </c>
      <c r="E3665" s="1" t="s">
        <v>10889</v>
      </c>
      <c r="F3665" s="1">
        <f t="shared" si="485"/>
        <v>41908.114511481479</v>
      </c>
      <c r="G3665" s="1">
        <v>45995</v>
      </c>
      <c r="H3665" s="1">
        <f t="shared" si="491"/>
        <v>0</v>
      </c>
      <c r="I3665" s="1">
        <v>45995</v>
      </c>
      <c r="J3665" s="1">
        <f t="shared" si="488"/>
        <v>1</v>
      </c>
      <c r="K3665" s="1">
        <f t="shared" si="489"/>
        <v>0</v>
      </c>
      <c r="L3665" s="1">
        <f t="shared" si="490"/>
        <v>0</v>
      </c>
      <c r="M3665" s="1">
        <f t="shared" si="486"/>
        <v>0</v>
      </c>
      <c r="N3665" s="1">
        <v>0</v>
      </c>
    </row>
    <row r="3666" spans="1:14" x14ac:dyDescent="0.3">
      <c r="A3666" s="1" t="s">
        <v>10890</v>
      </c>
      <c r="B3666" s="1" t="s">
        <v>10891</v>
      </c>
      <c r="C3666" s="2">
        <v>10</v>
      </c>
      <c r="D3666" s="1" t="s">
        <v>10892</v>
      </c>
      <c r="E3666" s="1" t="s">
        <v>10893</v>
      </c>
      <c r="F3666" s="1">
        <f t="shared" si="485"/>
        <v>42122.804857743053</v>
      </c>
      <c r="G3666" s="1">
        <v>19330</v>
      </c>
      <c r="H3666" s="1">
        <f t="shared" si="491"/>
        <v>0</v>
      </c>
      <c r="I3666" s="1">
        <v>19330</v>
      </c>
      <c r="J3666" s="1">
        <f t="shared" si="488"/>
        <v>0</v>
      </c>
      <c r="K3666" s="1">
        <f t="shared" si="489"/>
        <v>0</v>
      </c>
      <c r="L3666" s="1">
        <f t="shared" si="490"/>
        <v>0</v>
      </c>
      <c r="M3666" s="1">
        <f t="shared" si="486"/>
        <v>0</v>
      </c>
      <c r="N3666" s="1">
        <v>0</v>
      </c>
    </row>
    <row r="3667" spans="1:14" x14ac:dyDescent="0.3">
      <c r="A3667" s="1" t="s">
        <v>531</v>
      </c>
      <c r="B3667" s="1" t="s">
        <v>10894</v>
      </c>
      <c r="C3667" s="2">
        <v>10</v>
      </c>
      <c r="D3667" s="1" t="s">
        <v>10895</v>
      </c>
      <c r="E3667" s="1" t="s">
        <v>10896</v>
      </c>
      <c r="F3667" s="1">
        <f t="shared" si="485"/>
        <v>42063.464976307871</v>
      </c>
      <c r="G3667" s="1">
        <v>15292</v>
      </c>
      <c r="H3667" s="1">
        <f t="shared" si="491"/>
        <v>0</v>
      </c>
      <c r="I3667" s="1">
        <v>15292</v>
      </c>
      <c r="J3667" s="1">
        <f t="shared" si="488"/>
        <v>0</v>
      </c>
      <c r="K3667" s="1">
        <f t="shared" si="489"/>
        <v>0</v>
      </c>
      <c r="L3667" s="1">
        <f t="shared" si="490"/>
        <v>0</v>
      </c>
      <c r="M3667" s="1">
        <f t="shared" si="486"/>
        <v>0</v>
      </c>
      <c r="N3667" s="1">
        <v>0</v>
      </c>
    </row>
    <row r="3668" spans="1:14" x14ac:dyDescent="0.3">
      <c r="A3668" s="1" t="s">
        <v>7642</v>
      </c>
      <c r="B3668" s="1" t="s">
        <v>10897</v>
      </c>
      <c r="C3668" s="2">
        <v>0</v>
      </c>
      <c r="D3668" s="1" t="s">
        <v>10898</v>
      </c>
      <c r="E3668" s="1" t="s">
        <v>10899</v>
      </c>
      <c r="F3668" s="1">
        <f t="shared" si="485"/>
        <v>40003.157986111109</v>
      </c>
      <c r="G3668" s="1">
        <v>14707</v>
      </c>
      <c r="H3668" s="1">
        <f t="shared" si="491"/>
        <v>0</v>
      </c>
      <c r="I3668" s="1">
        <v>14707</v>
      </c>
      <c r="J3668" s="1">
        <f t="shared" si="488"/>
        <v>0</v>
      </c>
      <c r="K3668" s="1">
        <f t="shared" si="489"/>
        <v>0</v>
      </c>
      <c r="L3668" s="1">
        <f t="shared" si="490"/>
        <v>0</v>
      </c>
      <c r="M3668" s="1">
        <f t="shared" si="486"/>
        <v>0</v>
      </c>
      <c r="N3668" s="1">
        <v>0</v>
      </c>
    </row>
    <row r="3669" spans="1:14" x14ac:dyDescent="0.3">
      <c r="A3669" s="1" t="s">
        <v>10900</v>
      </c>
      <c r="B3669" s="1" t="s">
        <v>10901</v>
      </c>
      <c r="C3669" s="2">
        <v>2</v>
      </c>
      <c r="D3669" s="1" t="s">
        <v>10902</v>
      </c>
      <c r="E3669" s="1" t="s">
        <v>10903</v>
      </c>
      <c r="F3669" s="1">
        <f t="shared" si="485"/>
        <v>42365.807558599539</v>
      </c>
      <c r="G3669" s="1">
        <v>13423</v>
      </c>
      <c r="H3669" s="1">
        <f t="shared" si="491"/>
        <v>0</v>
      </c>
      <c r="I3669" s="1">
        <v>13423</v>
      </c>
      <c r="J3669" s="1">
        <f t="shared" si="488"/>
        <v>0</v>
      </c>
      <c r="K3669" s="1">
        <f t="shared" si="489"/>
        <v>0</v>
      </c>
      <c r="L3669" s="1">
        <f t="shared" si="490"/>
        <v>0</v>
      </c>
      <c r="M3669" s="1">
        <f t="shared" si="486"/>
        <v>0</v>
      </c>
      <c r="N3669" s="1">
        <v>0</v>
      </c>
    </row>
    <row r="3670" spans="1:14" x14ac:dyDescent="0.3">
      <c r="A3670" s="1" t="s">
        <v>3742</v>
      </c>
      <c r="B3670" s="1" t="s">
        <v>10901</v>
      </c>
      <c r="C3670" s="2">
        <v>2</v>
      </c>
      <c r="D3670" s="1" t="s">
        <v>10904</v>
      </c>
      <c r="E3670" s="1" t="s">
        <v>10905</v>
      </c>
      <c r="F3670" s="1">
        <f t="shared" si="485"/>
        <v>40419.643460648149</v>
      </c>
      <c r="G3670" s="1">
        <v>42333</v>
      </c>
      <c r="H3670" s="1">
        <f t="shared" si="491"/>
        <v>0</v>
      </c>
      <c r="I3670" s="1">
        <v>42333</v>
      </c>
      <c r="J3670" s="1">
        <f t="shared" si="488"/>
        <v>0</v>
      </c>
      <c r="K3670" s="1">
        <f t="shared" si="489"/>
        <v>0</v>
      </c>
      <c r="L3670" s="1">
        <f t="shared" si="490"/>
        <v>0</v>
      </c>
      <c r="M3670" s="1">
        <f t="shared" si="486"/>
        <v>0</v>
      </c>
      <c r="N3670" s="1">
        <v>0</v>
      </c>
    </row>
    <row r="3671" spans="1:14" x14ac:dyDescent="0.3">
      <c r="A3671" s="1" t="s">
        <v>970</v>
      </c>
      <c r="B3671" s="1" t="s">
        <v>10906</v>
      </c>
      <c r="C3671" s="2">
        <v>10</v>
      </c>
      <c r="D3671" s="1" t="s">
        <v>10907</v>
      </c>
      <c r="E3671" s="1" t="s">
        <v>10908</v>
      </c>
      <c r="F3671" s="1">
        <f t="shared" si="485"/>
        <v>42157.803957881944</v>
      </c>
      <c r="G3671" s="1">
        <v>49101</v>
      </c>
      <c r="H3671" s="1">
        <f t="shared" si="491"/>
        <v>0</v>
      </c>
      <c r="I3671" s="1">
        <v>49101</v>
      </c>
      <c r="J3671" s="1">
        <f t="shared" si="488"/>
        <v>0</v>
      </c>
      <c r="K3671" s="1">
        <f t="shared" si="489"/>
        <v>0</v>
      </c>
      <c r="L3671" s="1">
        <f t="shared" si="490"/>
        <v>0</v>
      </c>
      <c r="M3671" s="1">
        <f t="shared" si="486"/>
        <v>0</v>
      </c>
      <c r="N3671" s="1">
        <v>0</v>
      </c>
    </row>
    <row r="3672" spans="1:14" x14ac:dyDescent="0.3">
      <c r="A3672" s="1" t="s">
        <v>51</v>
      </c>
      <c r="B3672" s="1" t="s">
        <v>10909</v>
      </c>
      <c r="C3672" s="2">
        <v>10</v>
      </c>
      <c r="D3672" s="1" t="s">
        <v>10910</v>
      </c>
      <c r="E3672" s="1" t="s">
        <v>10911</v>
      </c>
      <c r="F3672" s="1">
        <f t="shared" si="485"/>
        <v>42244.814723275464</v>
      </c>
      <c r="G3672" s="1">
        <v>9346</v>
      </c>
      <c r="H3672" s="1">
        <f t="shared" si="491"/>
        <v>0</v>
      </c>
      <c r="I3672" s="1">
        <v>9346</v>
      </c>
      <c r="J3672" s="1">
        <f t="shared" si="488"/>
        <v>0</v>
      </c>
      <c r="K3672" s="1">
        <f t="shared" si="489"/>
        <v>0</v>
      </c>
      <c r="L3672" s="1">
        <f t="shared" si="490"/>
        <v>0</v>
      </c>
      <c r="M3672" s="1">
        <f t="shared" si="486"/>
        <v>0</v>
      </c>
      <c r="N3672" s="1">
        <v>0</v>
      </c>
    </row>
    <row r="3673" spans="1:14" x14ac:dyDescent="0.3">
      <c r="A3673" s="1" t="s">
        <v>10912</v>
      </c>
      <c r="B3673" s="1" t="s">
        <v>10913</v>
      </c>
      <c r="C3673" s="2">
        <v>10</v>
      </c>
      <c r="D3673" s="1" t="s">
        <v>10914</v>
      </c>
      <c r="E3673" s="1" t="s">
        <v>10915</v>
      </c>
      <c r="F3673" s="1">
        <f t="shared" si="485"/>
        <v>41449.437054814814</v>
      </c>
      <c r="G3673" s="1">
        <v>49933</v>
      </c>
      <c r="H3673" s="1">
        <f t="shared" si="491"/>
        <v>0</v>
      </c>
      <c r="I3673" s="1">
        <v>49933</v>
      </c>
      <c r="J3673" s="1">
        <f t="shared" si="488"/>
        <v>0</v>
      </c>
      <c r="K3673" s="1">
        <f t="shared" si="489"/>
        <v>0</v>
      </c>
      <c r="L3673" s="1">
        <f t="shared" si="490"/>
        <v>0</v>
      </c>
      <c r="M3673" s="1">
        <f t="shared" si="486"/>
        <v>0</v>
      </c>
      <c r="N3673" s="1">
        <v>0</v>
      </c>
    </row>
    <row r="3674" spans="1:14" x14ac:dyDescent="0.3">
      <c r="A3674" s="1" t="s">
        <v>5350</v>
      </c>
      <c r="B3674" s="1" t="s">
        <v>10913</v>
      </c>
      <c r="C3674" s="2">
        <v>6</v>
      </c>
      <c r="D3674" s="1" t="s">
        <v>10916</v>
      </c>
      <c r="E3674" s="1" t="s">
        <v>10917</v>
      </c>
      <c r="F3674" s="1">
        <f t="shared" si="485"/>
        <v>41801.659056759258</v>
      </c>
      <c r="G3674" s="1">
        <v>51243</v>
      </c>
      <c r="H3674" s="1">
        <f t="shared" si="491"/>
        <v>0</v>
      </c>
      <c r="I3674" s="1">
        <v>51243</v>
      </c>
      <c r="J3674" s="1">
        <f t="shared" si="488"/>
        <v>0</v>
      </c>
      <c r="K3674" s="1">
        <f t="shared" si="489"/>
        <v>0</v>
      </c>
      <c r="L3674" s="1">
        <f t="shared" si="490"/>
        <v>0</v>
      </c>
      <c r="M3674" s="1">
        <f t="shared" si="486"/>
        <v>0</v>
      </c>
      <c r="N3674" s="1">
        <v>0</v>
      </c>
    </row>
    <row r="3675" spans="1:14" x14ac:dyDescent="0.3">
      <c r="A3675" s="1" t="s">
        <v>10918</v>
      </c>
      <c r="B3675" s="1" t="s">
        <v>10919</v>
      </c>
      <c r="C3675" s="2">
        <v>0</v>
      </c>
      <c r="D3675" s="1" t="s">
        <v>10920</v>
      </c>
      <c r="E3675" s="1" t="s">
        <v>10921</v>
      </c>
      <c r="F3675" s="1">
        <f t="shared" si="485"/>
        <v>39392.413483796299</v>
      </c>
      <c r="G3675" s="1">
        <v>12571</v>
      </c>
      <c r="H3675" s="1">
        <f t="shared" si="491"/>
        <v>0</v>
      </c>
      <c r="I3675" s="1">
        <v>12571</v>
      </c>
      <c r="J3675" s="1">
        <f t="shared" si="488"/>
        <v>0</v>
      </c>
      <c r="K3675" s="1">
        <f t="shared" si="489"/>
        <v>0</v>
      </c>
      <c r="L3675" s="1">
        <f t="shared" si="490"/>
        <v>0</v>
      </c>
      <c r="M3675" s="1">
        <f t="shared" si="486"/>
        <v>0</v>
      </c>
      <c r="N3675" s="1">
        <v>0</v>
      </c>
    </row>
    <row r="3676" spans="1:14" x14ac:dyDescent="0.3">
      <c r="A3676" s="1" t="s">
        <v>51</v>
      </c>
      <c r="B3676" s="1" t="s">
        <v>10922</v>
      </c>
      <c r="C3676" s="2">
        <v>10</v>
      </c>
      <c r="D3676" s="1" t="s">
        <v>10923</v>
      </c>
      <c r="E3676" s="1" t="s">
        <v>10924</v>
      </c>
      <c r="F3676" s="1">
        <f t="shared" si="485"/>
        <v>42222.722234942128</v>
      </c>
      <c r="G3676" s="1">
        <v>9391</v>
      </c>
      <c r="H3676" s="1">
        <f t="shared" si="491"/>
        <v>0</v>
      </c>
      <c r="I3676" s="1">
        <v>9391</v>
      </c>
      <c r="J3676" s="1">
        <f t="shared" si="488"/>
        <v>0</v>
      </c>
      <c r="K3676" s="1">
        <f t="shared" si="489"/>
        <v>0</v>
      </c>
      <c r="L3676" s="1">
        <f t="shared" si="490"/>
        <v>0</v>
      </c>
      <c r="M3676" s="1">
        <f t="shared" si="486"/>
        <v>0</v>
      </c>
      <c r="N3676" s="1">
        <v>0</v>
      </c>
    </row>
    <row r="3677" spans="1:14" x14ac:dyDescent="0.3">
      <c r="A3677" s="1" t="s">
        <v>10925</v>
      </c>
      <c r="B3677" s="1" t="s">
        <v>10926</v>
      </c>
      <c r="C3677" s="2">
        <v>10</v>
      </c>
      <c r="D3677" s="1" t="s">
        <v>10927</v>
      </c>
      <c r="E3677" s="1" t="s">
        <v>10928</v>
      </c>
      <c r="F3677" s="1">
        <f t="shared" si="485"/>
        <v>42373.638263969908</v>
      </c>
      <c r="G3677" s="1">
        <v>16823</v>
      </c>
      <c r="H3677" s="1">
        <f t="shared" si="491"/>
        <v>0</v>
      </c>
      <c r="I3677" s="1">
        <v>16823</v>
      </c>
      <c r="J3677" s="1">
        <f t="shared" si="488"/>
        <v>0</v>
      </c>
      <c r="K3677" s="1">
        <f t="shared" si="489"/>
        <v>0</v>
      </c>
      <c r="L3677" s="1">
        <f t="shared" si="490"/>
        <v>0</v>
      </c>
      <c r="M3677" s="1">
        <f t="shared" si="486"/>
        <v>0</v>
      </c>
      <c r="N3677" s="1">
        <v>0</v>
      </c>
    </row>
    <row r="3678" spans="1:14" x14ac:dyDescent="0.3">
      <c r="A3678" s="1" t="s">
        <v>2149</v>
      </c>
      <c r="B3678" s="1" t="s">
        <v>10926</v>
      </c>
      <c r="C3678" s="2">
        <v>10</v>
      </c>
      <c r="D3678" s="1" t="s">
        <v>10929</v>
      </c>
      <c r="E3678" s="1" t="s">
        <v>10930</v>
      </c>
      <c r="F3678" s="1">
        <f t="shared" si="485"/>
        <v>40848.818483796298</v>
      </c>
      <c r="G3678" s="1">
        <v>24301</v>
      </c>
      <c r="H3678" s="1">
        <f t="shared" si="491"/>
        <v>0</v>
      </c>
      <c r="I3678" s="1">
        <v>24301</v>
      </c>
      <c r="J3678" s="1">
        <f t="shared" si="488"/>
        <v>0</v>
      </c>
      <c r="K3678" s="1">
        <f t="shared" si="489"/>
        <v>0</v>
      </c>
      <c r="L3678" s="1">
        <f t="shared" si="490"/>
        <v>0</v>
      </c>
      <c r="M3678" s="1">
        <f t="shared" si="486"/>
        <v>0</v>
      </c>
      <c r="N3678" s="1">
        <v>0</v>
      </c>
    </row>
    <row r="3679" spans="1:14" x14ac:dyDescent="0.3">
      <c r="A3679" s="1" t="s">
        <v>1304</v>
      </c>
      <c r="B3679" s="1" t="s">
        <v>10926</v>
      </c>
      <c r="C3679" s="2">
        <v>2</v>
      </c>
      <c r="D3679" s="1" t="s">
        <v>10931</v>
      </c>
      <c r="E3679" s="1" t="s">
        <v>10932</v>
      </c>
      <c r="F3679" s="1">
        <f t="shared" si="485"/>
        <v>41441.522055486108</v>
      </c>
      <c r="G3679" s="1">
        <v>31031</v>
      </c>
      <c r="H3679" s="1">
        <f t="shared" si="491"/>
        <v>0</v>
      </c>
      <c r="I3679" s="1">
        <v>31031</v>
      </c>
      <c r="J3679" s="1">
        <f t="shared" si="488"/>
        <v>1</v>
      </c>
      <c r="K3679" s="1">
        <f t="shared" si="489"/>
        <v>0</v>
      </c>
      <c r="L3679" s="1">
        <f t="shared" si="490"/>
        <v>0</v>
      </c>
      <c r="M3679" s="1">
        <f t="shared" si="486"/>
        <v>0</v>
      </c>
      <c r="N3679" s="1">
        <v>0</v>
      </c>
    </row>
    <row r="3680" spans="1:14" x14ac:dyDescent="0.3">
      <c r="A3680" s="1" t="s">
        <v>320</v>
      </c>
      <c r="B3680" s="1" t="s">
        <v>10933</v>
      </c>
      <c r="C3680" s="2">
        <v>10</v>
      </c>
      <c r="D3680" s="1" t="s">
        <v>10934</v>
      </c>
      <c r="E3680" s="1" t="s">
        <v>10935</v>
      </c>
      <c r="F3680" s="1">
        <f t="shared" si="485"/>
        <v>42189.609227291665</v>
      </c>
      <c r="G3680" s="1">
        <v>3278</v>
      </c>
      <c r="H3680" s="1">
        <v>0</v>
      </c>
      <c r="I3680" s="1">
        <v>3278</v>
      </c>
      <c r="J3680" s="1">
        <f t="shared" si="488"/>
        <v>0</v>
      </c>
      <c r="K3680" s="1">
        <f t="shared" si="489"/>
        <v>0</v>
      </c>
      <c r="L3680" s="1">
        <f t="shared" si="490"/>
        <v>0</v>
      </c>
      <c r="M3680" s="1">
        <f t="shared" si="486"/>
        <v>0</v>
      </c>
      <c r="N3680" s="1">
        <v>0</v>
      </c>
    </row>
    <row r="3681" spans="1:14" x14ac:dyDescent="0.3">
      <c r="A3681" s="1" t="s">
        <v>2921</v>
      </c>
      <c r="B3681" s="1" t="s">
        <v>10933</v>
      </c>
      <c r="C3681" s="2">
        <v>0</v>
      </c>
      <c r="D3681" s="1" t="s">
        <v>10936</v>
      </c>
      <c r="E3681" s="1" t="s">
        <v>10937</v>
      </c>
      <c r="F3681" s="1">
        <f t="shared" si="485"/>
        <v>39066.763148148151</v>
      </c>
      <c r="G3681" s="1">
        <v>38886</v>
      </c>
      <c r="H3681" s="1">
        <f>+H3696</f>
        <v>0</v>
      </c>
      <c r="I3681" s="1">
        <v>38886</v>
      </c>
      <c r="J3681" s="1">
        <f t="shared" si="488"/>
        <v>0</v>
      </c>
      <c r="K3681" s="1">
        <f t="shared" si="489"/>
        <v>0</v>
      </c>
      <c r="L3681" s="1">
        <f t="shared" si="490"/>
        <v>0</v>
      </c>
      <c r="M3681" s="1">
        <f t="shared" si="486"/>
        <v>0</v>
      </c>
      <c r="N3681" s="1">
        <v>0</v>
      </c>
    </row>
    <row r="3682" spans="1:14" x14ac:dyDescent="0.3">
      <c r="A3682" s="1" t="s">
        <v>10900</v>
      </c>
      <c r="B3682" s="1" t="s">
        <v>10938</v>
      </c>
      <c r="C3682" s="2">
        <v>5</v>
      </c>
      <c r="D3682" s="1" t="s">
        <v>10939</v>
      </c>
      <c r="E3682" s="1" t="s">
        <v>10940</v>
      </c>
      <c r="F3682" s="1">
        <f t="shared" si="485"/>
        <v>40869.49082175926</v>
      </c>
      <c r="G3682" s="1">
        <v>13429</v>
      </c>
      <c r="H3682" s="1">
        <f>+H3697</f>
        <v>0</v>
      </c>
      <c r="I3682" s="1">
        <v>13429</v>
      </c>
      <c r="J3682" s="1">
        <f t="shared" si="488"/>
        <v>0</v>
      </c>
      <c r="K3682" s="1">
        <f t="shared" si="489"/>
        <v>0</v>
      </c>
      <c r="L3682" s="1">
        <f t="shared" si="490"/>
        <v>0</v>
      </c>
      <c r="M3682" s="1">
        <f t="shared" si="486"/>
        <v>0</v>
      </c>
      <c r="N3682" s="1">
        <v>0</v>
      </c>
    </row>
    <row r="3683" spans="1:14" x14ac:dyDescent="0.3">
      <c r="A3683" s="1" t="s">
        <v>4644</v>
      </c>
      <c r="B3683" s="1" t="s">
        <v>10938</v>
      </c>
      <c r="C3683" s="2">
        <v>2</v>
      </c>
      <c r="D3683" s="1" t="s">
        <v>10941</v>
      </c>
      <c r="E3683" s="1" t="s">
        <v>10942</v>
      </c>
      <c r="F3683" s="1">
        <f t="shared" si="485"/>
        <v>40941.92119212963</v>
      </c>
      <c r="G3683" s="1">
        <v>29591</v>
      </c>
      <c r="H3683" s="1">
        <f>+H3698</f>
        <v>0</v>
      </c>
      <c r="I3683" s="1">
        <v>29591</v>
      </c>
      <c r="J3683" s="1">
        <f t="shared" si="488"/>
        <v>0</v>
      </c>
      <c r="K3683" s="1">
        <f t="shared" si="489"/>
        <v>0</v>
      </c>
      <c r="L3683" s="1">
        <f t="shared" si="490"/>
        <v>0</v>
      </c>
      <c r="M3683" s="1">
        <f t="shared" si="486"/>
        <v>0</v>
      </c>
      <c r="N3683" s="1">
        <v>0</v>
      </c>
    </row>
    <row r="3684" spans="1:14" x14ac:dyDescent="0.3">
      <c r="A3684" s="1" t="s">
        <v>320</v>
      </c>
      <c r="B3684" s="1" t="s">
        <v>10943</v>
      </c>
      <c r="C3684" s="2">
        <v>10</v>
      </c>
      <c r="D3684" s="1" t="s">
        <v>10944</v>
      </c>
      <c r="E3684" s="1" t="s">
        <v>10945</v>
      </c>
      <c r="F3684" s="1">
        <f t="shared" si="485"/>
        <v>41921.805951249997</v>
      </c>
      <c r="G3684" s="1">
        <v>4165</v>
      </c>
      <c r="H3684" s="1">
        <v>0</v>
      </c>
      <c r="I3684" s="1">
        <v>4165</v>
      </c>
      <c r="J3684" s="1">
        <f t="shared" si="488"/>
        <v>0</v>
      </c>
      <c r="K3684" s="1">
        <f t="shared" si="489"/>
        <v>0</v>
      </c>
      <c r="L3684" s="1">
        <f t="shared" si="490"/>
        <v>0</v>
      </c>
      <c r="M3684" s="1">
        <f t="shared" si="486"/>
        <v>0</v>
      </c>
      <c r="N3684" s="1">
        <v>0</v>
      </c>
    </row>
    <row r="3685" spans="1:14" x14ac:dyDescent="0.3">
      <c r="A3685" s="1" t="s">
        <v>867</v>
      </c>
      <c r="B3685" s="1" t="s">
        <v>10943</v>
      </c>
      <c r="C3685" s="2">
        <v>8</v>
      </c>
      <c r="D3685" s="1" t="s">
        <v>10946</v>
      </c>
      <c r="E3685" s="1" t="s">
        <v>10947</v>
      </c>
      <c r="F3685" s="1">
        <f t="shared" si="485"/>
        <v>42342.625954513889</v>
      </c>
      <c r="G3685" s="1">
        <v>12000</v>
      </c>
      <c r="H3685" s="1">
        <f t="shared" ref="H3685:H3701" si="492">+H3700</f>
        <v>0</v>
      </c>
      <c r="I3685" s="1">
        <v>12000</v>
      </c>
      <c r="J3685" s="1">
        <f t="shared" si="488"/>
        <v>0</v>
      </c>
      <c r="K3685" s="1">
        <f t="shared" si="489"/>
        <v>0</v>
      </c>
      <c r="L3685" s="1">
        <f t="shared" si="490"/>
        <v>0</v>
      </c>
      <c r="M3685" s="1">
        <f t="shared" si="486"/>
        <v>0</v>
      </c>
      <c r="N3685" s="1">
        <v>0</v>
      </c>
    </row>
    <row r="3686" spans="1:14" x14ac:dyDescent="0.3">
      <c r="A3686" s="1" t="s">
        <v>867</v>
      </c>
      <c r="B3686" s="1" t="s">
        <v>10943</v>
      </c>
      <c r="C3686" s="2">
        <v>6</v>
      </c>
      <c r="D3686" s="1" t="s">
        <v>10948</v>
      </c>
      <c r="E3686" s="1" t="s">
        <v>10949</v>
      </c>
      <c r="F3686" s="1">
        <f t="shared" si="485"/>
        <v>41908.662784988424</v>
      </c>
      <c r="G3686" s="1">
        <v>12128</v>
      </c>
      <c r="H3686" s="1">
        <f t="shared" si="492"/>
        <v>0</v>
      </c>
      <c r="I3686" s="1">
        <v>12128</v>
      </c>
      <c r="J3686" s="1">
        <f t="shared" si="488"/>
        <v>1</v>
      </c>
      <c r="K3686" s="1">
        <f t="shared" si="489"/>
        <v>0</v>
      </c>
      <c r="L3686" s="1">
        <f t="shared" si="490"/>
        <v>0</v>
      </c>
      <c r="M3686" s="1">
        <f t="shared" si="486"/>
        <v>0</v>
      </c>
      <c r="N3686" s="1">
        <v>0</v>
      </c>
    </row>
    <row r="3687" spans="1:14" x14ac:dyDescent="0.3">
      <c r="A3687" s="1" t="s">
        <v>2538</v>
      </c>
      <c r="B3687" s="1" t="s">
        <v>10943</v>
      </c>
      <c r="C3687" s="2">
        <v>8</v>
      </c>
      <c r="D3687" s="1" t="s">
        <v>10950</v>
      </c>
      <c r="E3687" s="1" t="s">
        <v>10951</v>
      </c>
      <c r="F3687" s="1">
        <f t="shared" si="485"/>
        <v>40358.741689814815</v>
      </c>
      <c r="G3687" s="1">
        <v>12875</v>
      </c>
      <c r="H3687" s="1">
        <f t="shared" si="492"/>
        <v>0</v>
      </c>
      <c r="I3687" s="1">
        <v>12875</v>
      </c>
      <c r="J3687" s="1">
        <f t="shared" si="488"/>
        <v>1</v>
      </c>
      <c r="K3687" s="1">
        <f t="shared" si="489"/>
        <v>0</v>
      </c>
      <c r="L3687" s="1">
        <f t="shared" si="490"/>
        <v>0</v>
      </c>
      <c r="M3687" s="1">
        <f t="shared" si="486"/>
        <v>0</v>
      </c>
      <c r="N3687" s="1">
        <v>0</v>
      </c>
    </row>
    <row r="3688" spans="1:14" x14ac:dyDescent="0.3">
      <c r="A3688" s="1" t="s">
        <v>2547</v>
      </c>
      <c r="B3688" s="1" t="s">
        <v>10943</v>
      </c>
      <c r="C3688" s="2">
        <v>2</v>
      </c>
      <c r="D3688" s="1" t="s">
        <v>10952</v>
      </c>
      <c r="E3688" s="1" t="s">
        <v>10953</v>
      </c>
      <c r="F3688" s="1">
        <f t="shared" si="485"/>
        <v>41449.090534629628</v>
      </c>
      <c r="G3688" s="1">
        <v>14751</v>
      </c>
      <c r="H3688" s="1">
        <f t="shared" si="492"/>
        <v>0</v>
      </c>
      <c r="I3688" s="1">
        <v>14751</v>
      </c>
      <c r="J3688" s="1">
        <f t="shared" si="488"/>
        <v>1</v>
      </c>
      <c r="K3688" s="1">
        <f t="shared" si="489"/>
        <v>0</v>
      </c>
      <c r="L3688" s="1">
        <f t="shared" si="490"/>
        <v>0</v>
      </c>
      <c r="M3688" s="1">
        <f t="shared" si="486"/>
        <v>0</v>
      </c>
      <c r="N3688" s="1">
        <v>0</v>
      </c>
    </row>
    <row r="3689" spans="1:14" x14ac:dyDescent="0.3">
      <c r="A3689" s="1" t="s">
        <v>2106</v>
      </c>
      <c r="B3689" s="1" t="s">
        <v>10943</v>
      </c>
      <c r="C3689" s="2">
        <v>8</v>
      </c>
      <c r="D3689" s="1" t="s">
        <v>10954</v>
      </c>
      <c r="E3689" s="1" t="s">
        <v>10955</v>
      </c>
      <c r="F3689" s="1">
        <f t="shared" si="485"/>
        <v>40449.040381944447</v>
      </c>
      <c r="G3689" s="1">
        <v>18331</v>
      </c>
      <c r="H3689" s="1">
        <f t="shared" si="492"/>
        <v>0</v>
      </c>
      <c r="I3689" s="1">
        <v>18331</v>
      </c>
      <c r="J3689" s="1">
        <f t="shared" si="488"/>
        <v>1</v>
      </c>
      <c r="K3689" s="1">
        <f t="shared" si="489"/>
        <v>0</v>
      </c>
      <c r="L3689" s="1">
        <f t="shared" si="490"/>
        <v>0</v>
      </c>
      <c r="M3689" s="1">
        <f t="shared" si="486"/>
        <v>0</v>
      </c>
      <c r="N3689" s="1">
        <v>0</v>
      </c>
    </row>
    <row r="3690" spans="1:14" x14ac:dyDescent="0.3">
      <c r="A3690" s="1" t="s">
        <v>4762</v>
      </c>
      <c r="B3690" s="1" t="s">
        <v>10943</v>
      </c>
      <c r="C3690" s="2">
        <v>8</v>
      </c>
      <c r="D3690" s="1" t="s">
        <v>10956</v>
      </c>
      <c r="E3690" s="1" t="s">
        <v>10957</v>
      </c>
      <c r="F3690" s="1">
        <f t="shared" si="485"/>
        <v>42285.754347314818</v>
      </c>
      <c r="G3690" s="1">
        <v>22714</v>
      </c>
      <c r="H3690" s="1">
        <f t="shared" si="492"/>
        <v>0</v>
      </c>
      <c r="I3690" s="1">
        <v>22714</v>
      </c>
      <c r="J3690" s="1">
        <f t="shared" si="488"/>
        <v>1</v>
      </c>
      <c r="K3690" s="1">
        <f t="shared" si="489"/>
        <v>0</v>
      </c>
      <c r="L3690" s="1">
        <f t="shared" si="490"/>
        <v>0</v>
      </c>
      <c r="M3690" s="1">
        <f t="shared" si="486"/>
        <v>0</v>
      </c>
      <c r="N3690" s="1">
        <v>0</v>
      </c>
    </row>
    <row r="3691" spans="1:14" x14ac:dyDescent="0.3">
      <c r="A3691" s="1" t="s">
        <v>2943</v>
      </c>
      <c r="B3691" s="1" t="s">
        <v>10943</v>
      </c>
      <c r="C3691" s="2">
        <v>8</v>
      </c>
      <c r="D3691" s="1" t="s">
        <v>10958</v>
      </c>
      <c r="E3691" s="1" t="s">
        <v>10959</v>
      </c>
      <c r="F3691" s="1">
        <f t="shared" si="485"/>
        <v>42283.693219317131</v>
      </c>
      <c r="G3691" s="1">
        <v>22848</v>
      </c>
      <c r="H3691" s="1">
        <f t="shared" si="492"/>
        <v>0</v>
      </c>
      <c r="I3691" s="1">
        <v>22848</v>
      </c>
      <c r="J3691" s="1">
        <f t="shared" si="488"/>
        <v>1</v>
      </c>
      <c r="K3691" s="1">
        <f t="shared" si="489"/>
        <v>0</v>
      </c>
      <c r="L3691" s="1">
        <f t="shared" si="490"/>
        <v>0</v>
      </c>
      <c r="M3691" s="1">
        <f t="shared" si="486"/>
        <v>0</v>
      </c>
      <c r="N3691" s="1">
        <v>0</v>
      </c>
    </row>
    <row r="3692" spans="1:14" x14ac:dyDescent="0.3">
      <c r="A3692" s="1" t="s">
        <v>1849</v>
      </c>
      <c r="B3692" s="1" t="s">
        <v>10943</v>
      </c>
      <c r="C3692" s="2">
        <v>10</v>
      </c>
      <c r="D3692" s="1" t="s">
        <v>10960</v>
      </c>
      <c r="E3692" s="1" t="s">
        <v>10961</v>
      </c>
      <c r="F3692" s="1">
        <f t="shared" si="485"/>
        <v>42422.928663136576</v>
      </c>
      <c r="G3692" s="1">
        <v>27140</v>
      </c>
      <c r="H3692" s="1">
        <f t="shared" si="492"/>
        <v>0</v>
      </c>
      <c r="I3692" s="1">
        <v>27140</v>
      </c>
      <c r="J3692" s="1">
        <f t="shared" si="488"/>
        <v>1</v>
      </c>
      <c r="K3692" s="1">
        <f t="shared" si="489"/>
        <v>0</v>
      </c>
      <c r="L3692" s="1">
        <f t="shared" si="490"/>
        <v>0</v>
      </c>
      <c r="M3692" s="1">
        <f t="shared" si="486"/>
        <v>0</v>
      </c>
      <c r="N3692" s="1">
        <v>0</v>
      </c>
    </row>
    <row r="3693" spans="1:14" x14ac:dyDescent="0.3">
      <c r="A3693" s="1" t="s">
        <v>10962</v>
      </c>
      <c r="B3693" s="1" t="s">
        <v>10943</v>
      </c>
      <c r="C3693" s="2">
        <v>10</v>
      </c>
      <c r="D3693" s="1" t="s">
        <v>10963</v>
      </c>
      <c r="E3693" s="1" t="s">
        <v>10964</v>
      </c>
      <c r="F3693" s="1">
        <f t="shared" si="485"/>
        <v>42389.87045505787</v>
      </c>
      <c r="G3693" s="1">
        <v>31826</v>
      </c>
      <c r="H3693" s="1">
        <f t="shared" si="492"/>
        <v>0</v>
      </c>
      <c r="I3693" s="1">
        <v>31826</v>
      </c>
      <c r="J3693" s="1">
        <f t="shared" si="488"/>
        <v>1</v>
      </c>
      <c r="K3693" s="1">
        <f t="shared" si="489"/>
        <v>0</v>
      </c>
      <c r="L3693" s="1">
        <f t="shared" si="490"/>
        <v>0</v>
      </c>
      <c r="M3693" s="1">
        <f t="shared" si="486"/>
        <v>0</v>
      </c>
      <c r="N3693" s="1">
        <v>0</v>
      </c>
    </row>
    <row r="3694" spans="1:14" x14ac:dyDescent="0.3">
      <c r="A3694" s="1" t="s">
        <v>952</v>
      </c>
      <c r="B3694" s="1" t="s">
        <v>10943</v>
      </c>
      <c r="C3694" s="2">
        <v>10</v>
      </c>
      <c r="D3694" s="1" t="s">
        <v>10965</v>
      </c>
      <c r="E3694" s="1" t="s">
        <v>10966</v>
      </c>
      <c r="F3694" s="1">
        <f t="shared" si="485"/>
        <v>41941.873728032406</v>
      </c>
      <c r="G3694" s="1">
        <v>42632</v>
      </c>
      <c r="H3694" s="1">
        <f t="shared" si="492"/>
        <v>0</v>
      </c>
      <c r="I3694" s="1">
        <v>42632</v>
      </c>
      <c r="J3694" s="1">
        <f t="shared" si="488"/>
        <v>1</v>
      </c>
      <c r="K3694" s="1">
        <f t="shared" si="489"/>
        <v>0</v>
      </c>
      <c r="L3694" s="1">
        <f t="shared" si="490"/>
        <v>0</v>
      </c>
      <c r="M3694" s="1">
        <f t="shared" si="486"/>
        <v>0</v>
      </c>
      <c r="N3694" s="1">
        <v>0</v>
      </c>
    </row>
    <row r="3695" spans="1:14" x14ac:dyDescent="0.3">
      <c r="A3695" s="1" t="s">
        <v>967</v>
      </c>
      <c r="B3695" s="1" t="s">
        <v>10943</v>
      </c>
      <c r="C3695" s="2">
        <v>2</v>
      </c>
      <c r="D3695" s="1" t="s">
        <v>10967</v>
      </c>
      <c r="E3695" s="1" t="s">
        <v>10968</v>
      </c>
      <c r="F3695" s="1">
        <f t="shared" si="485"/>
        <v>42455.616459826386</v>
      </c>
      <c r="G3695" s="1">
        <v>48923</v>
      </c>
      <c r="H3695" s="1">
        <f t="shared" si="492"/>
        <v>0</v>
      </c>
      <c r="I3695" s="1">
        <v>48923</v>
      </c>
      <c r="J3695" s="1">
        <f t="shared" si="488"/>
        <v>1</v>
      </c>
      <c r="K3695" s="1">
        <f t="shared" si="489"/>
        <v>0</v>
      </c>
      <c r="L3695" s="1">
        <f t="shared" si="490"/>
        <v>0</v>
      </c>
      <c r="M3695" s="1">
        <f t="shared" si="486"/>
        <v>0</v>
      </c>
      <c r="N3695" s="1">
        <v>0</v>
      </c>
    </row>
    <row r="3696" spans="1:14" x14ac:dyDescent="0.3">
      <c r="A3696" s="1" t="s">
        <v>5451</v>
      </c>
      <c r="B3696" s="1" t="s">
        <v>10943</v>
      </c>
      <c r="C3696" s="2">
        <v>2</v>
      </c>
      <c r="D3696" s="1" t="s">
        <v>10969</v>
      </c>
      <c r="E3696" s="1" t="s">
        <v>10970</v>
      </c>
      <c r="F3696" s="1">
        <f t="shared" si="485"/>
        <v>41902.710796319443</v>
      </c>
      <c r="G3696" s="1">
        <v>50809</v>
      </c>
      <c r="H3696" s="1">
        <f t="shared" si="492"/>
        <v>0</v>
      </c>
      <c r="I3696" s="1">
        <v>50809</v>
      </c>
      <c r="J3696" s="1">
        <f t="shared" si="488"/>
        <v>1</v>
      </c>
      <c r="K3696" s="1">
        <f t="shared" si="489"/>
        <v>0</v>
      </c>
      <c r="L3696" s="1">
        <f t="shared" si="490"/>
        <v>0</v>
      </c>
      <c r="M3696" s="1">
        <f t="shared" si="486"/>
        <v>0</v>
      </c>
      <c r="N3696" s="1">
        <v>0</v>
      </c>
    </row>
    <row r="3697" spans="1:14" x14ac:dyDescent="0.3">
      <c r="A3697" s="1" t="s">
        <v>10971</v>
      </c>
      <c r="B3697" s="1" t="s">
        <v>10943</v>
      </c>
      <c r="C3697" s="2">
        <v>8</v>
      </c>
      <c r="D3697" s="1" t="s">
        <v>10972</v>
      </c>
      <c r="E3697" s="1" t="s">
        <v>10973</v>
      </c>
      <c r="F3697" s="1">
        <f t="shared" si="485"/>
        <v>42236.211261793978</v>
      </c>
      <c r="G3697" s="1">
        <v>51416</v>
      </c>
      <c r="H3697" s="1">
        <f t="shared" si="492"/>
        <v>0</v>
      </c>
      <c r="I3697" s="1">
        <v>51416</v>
      </c>
      <c r="J3697" s="1">
        <f t="shared" si="488"/>
        <v>1</v>
      </c>
      <c r="K3697" s="1">
        <f t="shared" si="489"/>
        <v>0</v>
      </c>
      <c r="L3697" s="1">
        <f t="shared" si="490"/>
        <v>0</v>
      </c>
      <c r="M3697" s="1">
        <f t="shared" si="486"/>
        <v>0</v>
      </c>
      <c r="N3697" s="1">
        <v>0</v>
      </c>
    </row>
    <row r="3698" spans="1:14" x14ac:dyDescent="0.3">
      <c r="A3698" s="1" t="s">
        <v>6175</v>
      </c>
      <c r="B3698" s="1" t="s">
        <v>10974</v>
      </c>
      <c r="C3698" s="2">
        <v>10</v>
      </c>
      <c r="D3698" s="1" t="s">
        <v>10975</v>
      </c>
      <c r="E3698" s="1" t="s">
        <v>10976</v>
      </c>
      <c r="F3698" s="1">
        <f t="shared" si="485"/>
        <v>41101.915669120368</v>
      </c>
      <c r="G3698" s="1">
        <v>49601</v>
      </c>
      <c r="H3698" s="1">
        <f t="shared" si="492"/>
        <v>0</v>
      </c>
      <c r="I3698" s="1">
        <v>49601</v>
      </c>
      <c r="J3698" s="1">
        <f t="shared" si="488"/>
        <v>0</v>
      </c>
      <c r="K3698" s="1">
        <f t="shared" si="489"/>
        <v>0</v>
      </c>
      <c r="L3698" s="1">
        <f t="shared" si="490"/>
        <v>0</v>
      </c>
      <c r="M3698" s="1">
        <f t="shared" si="486"/>
        <v>0</v>
      </c>
      <c r="N3698" s="1">
        <v>0</v>
      </c>
    </row>
    <row r="3699" spans="1:14" x14ac:dyDescent="0.3">
      <c r="A3699" s="1" t="s">
        <v>9163</v>
      </c>
      <c r="B3699" s="1" t="s">
        <v>10977</v>
      </c>
      <c r="C3699" s="2">
        <v>10</v>
      </c>
      <c r="D3699" s="1" t="s">
        <v>10978</v>
      </c>
      <c r="E3699" s="1" t="s">
        <v>10979</v>
      </c>
      <c r="F3699" s="1">
        <f t="shared" si="485"/>
        <v>42023.656610706021</v>
      </c>
      <c r="G3699" s="1">
        <v>44594</v>
      </c>
      <c r="H3699" s="1">
        <f t="shared" si="492"/>
        <v>0</v>
      </c>
      <c r="I3699" s="1">
        <v>44594</v>
      </c>
      <c r="J3699" s="1">
        <f t="shared" si="488"/>
        <v>0</v>
      </c>
      <c r="K3699" s="1">
        <f t="shared" si="489"/>
        <v>0</v>
      </c>
      <c r="L3699" s="1">
        <f t="shared" si="490"/>
        <v>0</v>
      </c>
      <c r="M3699" s="1">
        <f t="shared" si="486"/>
        <v>0</v>
      </c>
      <c r="N3699" s="1">
        <v>0</v>
      </c>
    </row>
    <row r="3700" spans="1:14" x14ac:dyDescent="0.3">
      <c r="A3700" s="1" t="s">
        <v>9990</v>
      </c>
      <c r="B3700" s="1" t="s">
        <v>10980</v>
      </c>
      <c r="C3700" s="2">
        <v>10</v>
      </c>
      <c r="D3700" s="1" t="s">
        <v>10981</v>
      </c>
      <c r="E3700" s="1" t="s">
        <v>10982</v>
      </c>
      <c r="F3700" s="1">
        <f t="shared" si="485"/>
        <v>40499.942546296297</v>
      </c>
      <c r="G3700" s="1">
        <v>16244</v>
      </c>
      <c r="H3700" s="1">
        <f t="shared" si="492"/>
        <v>0</v>
      </c>
      <c r="I3700" s="1">
        <v>16244</v>
      </c>
      <c r="J3700" s="1">
        <f t="shared" si="488"/>
        <v>0</v>
      </c>
      <c r="K3700" s="1">
        <f t="shared" si="489"/>
        <v>0</v>
      </c>
      <c r="L3700" s="1">
        <f t="shared" si="490"/>
        <v>0</v>
      </c>
      <c r="M3700" s="1">
        <f t="shared" si="486"/>
        <v>0</v>
      </c>
      <c r="N3700" s="1">
        <v>0</v>
      </c>
    </row>
    <row r="3701" spans="1:14" x14ac:dyDescent="0.3">
      <c r="A3701" s="1" t="s">
        <v>2320</v>
      </c>
      <c r="B3701" s="1" t="s">
        <v>10983</v>
      </c>
      <c r="C3701" s="2">
        <v>10</v>
      </c>
      <c r="D3701" s="1" t="s">
        <v>10984</v>
      </c>
      <c r="E3701" s="1" t="s">
        <v>10985</v>
      </c>
      <c r="F3701" s="1">
        <f t="shared" si="485"/>
        <v>41249.499652719911</v>
      </c>
      <c r="G3701" s="1">
        <v>11042</v>
      </c>
      <c r="H3701" s="1">
        <f t="shared" si="492"/>
        <v>0</v>
      </c>
      <c r="I3701" s="1">
        <v>11042</v>
      </c>
      <c r="J3701" s="1">
        <f t="shared" si="488"/>
        <v>0</v>
      </c>
      <c r="K3701" s="1">
        <f t="shared" si="489"/>
        <v>0</v>
      </c>
      <c r="L3701" s="1">
        <f t="shared" si="490"/>
        <v>0</v>
      </c>
      <c r="M3701" s="1">
        <f t="shared" si="486"/>
        <v>0</v>
      </c>
      <c r="N3701" s="1">
        <v>0</v>
      </c>
    </row>
    <row r="3702" spans="1:14" x14ac:dyDescent="0.3">
      <c r="A3702" s="1" t="s">
        <v>10986</v>
      </c>
      <c r="B3702" s="1" t="s">
        <v>10987</v>
      </c>
      <c r="C3702" s="2">
        <v>10</v>
      </c>
      <c r="D3702" s="1" t="s">
        <v>10988</v>
      </c>
      <c r="E3702" s="1" t="s">
        <v>10989</v>
      </c>
      <c r="F3702" s="1">
        <f t="shared" si="485"/>
        <v>41326.758659918982</v>
      </c>
      <c r="G3702" s="1">
        <v>632</v>
      </c>
      <c r="H3702" s="1">
        <v>0</v>
      </c>
      <c r="I3702" s="1">
        <v>632</v>
      </c>
      <c r="J3702" s="1">
        <f t="shared" si="488"/>
        <v>0</v>
      </c>
      <c r="K3702" s="1">
        <f t="shared" si="489"/>
        <v>0</v>
      </c>
      <c r="L3702" s="1">
        <f t="shared" si="490"/>
        <v>0</v>
      </c>
      <c r="M3702" s="1">
        <f t="shared" si="486"/>
        <v>0</v>
      </c>
      <c r="N3702" s="1">
        <v>0</v>
      </c>
    </row>
    <row r="3703" spans="1:14" x14ac:dyDescent="0.3">
      <c r="A3703" s="1" t="s">
        <v>104</v>
      </c>
      <c r="B3703" s="1" t="s">
        <v>10987</v>
      </c>
      <c r="C3703" s="2">
        <v>10</v>
      </c>
      <c r="D3703" s="1" t="s">
        <v>10990</v>
      </c>
      <c r="E3703" s="1" t="s">
        <v>10991</v>
      </c>
      <c r="F3703" s="1">
        <f t="shared" si="485"/>
        <v>40630.693356481483</v>
      </c>
      <c r="G3703" s="1">
        <v>4489</v>
      </c>
      <c r="H3703" s="1">
        <v>0</v>
      </c>
      <c r="I3703" s="1">
        <v>4489</v>
      </c>
      <c r="J3703" s="1">
        <f t="shared" si="488"/>
        <v>0</v>
      </c>
      <c r="K3703" s="1">
        <f t="shared" si="489"/>
        <v>0</v>
      </c>
      <c r="L3703" s="1">
        <f t="shared" si="490"/>
        <v>0</v>
      </c>
      <c r="M3703" s="1">
        <f t="shared" si="486"/>
        <v>0</v>
      </c>
      <c r="N3703" s="1">
        <v>0</v>
      </c>
    </row>
    <row r="3704" spans="1:14" x14ac:dyDescent="0.3">
      <c r="A3704" s="1" t="s">
        <v>320</v>
      </c>
      <c r="B3704" s="1" t="s">
        <v>10992</v>
      </c>
      <c r="C3704" s="2">
        <v>10</v>
      </c>
      <c r="D3704" s="1" t="s">
        <v>10993</v>
      </c>
      <c r="E3704" s="1" t="s">
        <v>10994</v>
      </c>
      <c r="F3704" s="1">
        <f t="shared" si="485"/>
        <v>42362.68806148148</v>
      </c>
      <c r="G3704" s="1">
        <v>2701</v>
      </c>
      <c r="H3704" s="1">
        <v>0</v>
      </c>
      <c r="I3704" s="1">
        <v>2701</v>
      </c>
      <c r="J3704" s="1">
        <f t="shared" si="488"/>
        <v>0</v>
      </c>
      <c r="K3704" s="1">
        <f t="shared" si="489"/>
        <v>0</v>
      </c>
      <c r="L3704" s="1">
        <f t="shared" si="490"/>
        <v>0</v>
      </c>
      <c r="M3704" s="1">
        <f t="shared" si="486"/>
        <v>0</v>
      </c>
      <c r="N3704" s="1">
        <v>0</v>
      </c>
    </row>
    <row r="3705" spans="1:14" x14ac:dyDescent="0.3">
      <c r="A3705" s="1" t="s">
        <v>320</v>
      </c>
      <c r="B3705" s="1" t="s">
        <v>10992</v>
      </c>
      <c r="C3705" s="2">
        <v>10</v>
      </c>
      <c r="D3705" s="1" t="s">
        <v>10995</v>
      </c>
      <c r="E3705" s="1" t="s">
        <v>10996</v>
      </c>
      <c r="F3705" s="1">
        <f t="shared" si="485"/>
        <v>42331.769493263891</v>
      </c>
      <c r="G3705" s="1">
        <v>2819</v>
      </c>
      <c r="H3705" s="1">
        <v>0</v>
      </c>
      <c r="I3705" s="1">
        <v>2819</v>
      </c>
      <c r="J3705" s="1">
        <f t="shared" si="488"/>
        <v>0</v>
      </c>
      <c r="K3705" s="1">
        <f t="shared" si="489"/>
        <v>0</v>
      </c>
      <c r="L3705" s="1">
        <f t="shared" si="490"/>
        <v>0</v>
      </c>
      <c r="M3705" s="1">
        <f t="shared" si="486"/>
        <v>0</v>
      </c>
      <c r="N3705" s="1">
        <v>0</v>
      </c>
    </row>
    <row r="3706" spans="1:14" x14ac:dyDescent="0.3">
      <c r="A3706" s="1" t="s">
        <v>320</v>
      </c>
      <c r="B3706" s="1" t="s">
        <v>10992</v>
      </c>
      <c r="C3706" s="2">
        <v>10</v>
      </c>
      <c r="D3706" s="1" t="s">
        <v>10997</v>
      </c>
      <c r="E3706" s="1" t="s">
        <v>10998</v>
      </c>
      <c r="F3706" s="1">
        <f t="shared" si="485"/>
        <v>42174.486638206021</v>
      </c>
      <c r="G3706" s="1">
        <v>3350</v>
      </c>
      <c r="H3706" s="1">
        <v>0</v>
      </c>
      <c r="I3706" s="1">
        <v>3350</v>
      </c>
      <c r="J3706" s="1">
        <f t="shared" si="488"/>
        <v>1</v>
      </c>
      <c r="K3706" s="1">
        <f t="shared" si="489"/>
        <v>1</v>
      </c>
      <c r="L3706" s="1">
        <f t="shared" si="490"/>
        <v>0</v>
      </c>
      <c r="M3706" s="1">
        <f t="shared" si="486"/>
        <v>1</v>
      </c>
      <c r="N3706" s="1">
        <v>0</v>
      </c>
    </row>
    <row r="3707" spans="1:14" x14ac:dyDescent="0.3">
      <c r="A3707" s="1" t="s">
        <v>320</v>
      </c>
      <c r="B3707" s="1" t="s">
        <v>10992</v>
      </c>
      <c r="C3707" s="2">
        <v>10</v>
      </c>
      <c r="D3707" s="1" t="s">
        <v>10999</v>
      </c>
      <c r="E3707" s="1" t="s">
        <v>11000</v>
      </c>
      <c r="F3707" s="1">
        <f t="shared" si="485"/>
        <v>42049.732692650461</v>
      </c>
      <c r="G3707" s="1">
        <v>3756</v>
      </c>
      <c r="H3707" s="1">
        <v>0</v>
      </c>
      <c r="I3707" s="1">
        <v>3756</v>
      </c>
      <c r="J3707" s="1">
        <f t="shared" si="488"/>
        <v>1</v>
      </c>
      <c r="K3707" s="1">
        <f t="shared" si="489"/>
        <v>1</v>
      </c>
      <c r="L3707" s="1">
        <f t="shared" si="490"/>
        <v>0</v>
      </c>
      <c r="M3707" s="1">
        <f t="shared" si="486"/>
        <v>1</v>
      </c>
      <c r="N3707" s="1">
        <v>0</v>
      </c>
    </row>
    <row r="3708" spans="1:14" x14ac:dyDescent="0.3">
      <c r="A3708" s="1" t="s">
        <v>1896</v>
      </c>
      <c r="B3708" s="1" t="s">
        <v>10992</v>
      </c>
      <c r="C3708" s="2">
        <v>10</v>
      </c>
      <c r="D3708" s="1" t="s">
        <v>11001</v>
      </c>
      <c r="E3708" s="1" t="s">
        <v>11002</v>
      </c>
      <c r="F3708" s="1">
        <f t="shared" si="485"/>
        <v>42179.557571956022</v>
      </c>
      <c r="G3708" s="1">
        <v>4526</v>
      </c>
      <c r="H3708" s="1">
        <v>0</v>
      </c>
      <c r="I3708" s="1">
        <v>4526</v>
      </c>
      <c r="J3708" s="1">
        <f t="shared" si="488"/>
        <v>1</v>
      </c>
      <c r="K3708" s="1">
        <f t="shared" si="489"/>
        <v>0</v>
      </c>
      <c r="L3708" s="1">
        <f t="shared" si="490"/>
        <v>0</v>
      </c>
      <c r="M3708" s="1">
        <f t="shared" si="486"/>
        <v>0</v>
      </c>
      <c r="N3708" s="1">
        <v>0</v>
      </c>
    </row>
    <row r="3709" spans="1:14" x14ac:dyDescent="0.3">
      <c r="A3709" s="1" t="s">
        <v>10340</v>
      </c>
      <c r="B3709" s="1" t="s">
        <v>10992</v>
      </c>
      <c r="C3709" s="2">
        <v>10</v>
      </c>
      <c r="D3709" s="1" t="s">
        <v>11003</v>
      </c>
      <c r="E3709" s="1" t="s">
        <v>11004</v>
      </c>
      <c r="F3709" s="1">
        <f t="shared" si="485"/>
        <v>42302.42991677083</v>
      </c>
      <c r="G3709" s="1">
        <v>4756</v>
      </c>
      <c r="H3709" s="1">
        <v>0</v>
      </c>
      <c r="I3709" s="1">
        <v>4756</v>
      </c>
      <c r="J3709" s="1">
        <f t="shared" si="488"/>
        <v>1</v>
      </c>
      <c r="K3709" s="1">
        <f t="shared" si="489"/>
        <v>0</v>
      </c>
      <c r="L3709" s="1">
        <f t="shared" si="490"/>
        <v>0</v>
      </c>
      <c r="M3709" s="1">
        <f t="shared" si="486"/>
        <v>0</v>
      </c>
      <c r="N3709" s="1">
        <v>0</v>
      </c>
    </row>
    <row r="3710" spans="1:14" x14ac:dyDescent="0.3">
      <c r="A3710" s="1" t="s">
        <v>7843</v>
      </c>
      <c r="B3710" s="1" t="s">
        <v>10992</v>
      </c>
      <c r="C3710" s="2">
        <v>10</v>
      </c>
      <c r="D3710" s="1" t="s">
        <v>11005</v>
      </c>
      <c r="E3710" s="1" t="s">
        <v>11006</v>
      </c>
      <c r="F3710" s="1">
        <f t="shared" si="485"/>
        <v>41922.835969768515</v>
      </c>
      <c r="G3710" s="1">
        <v>4786</v>
      </c>
      <c r="H3710" s="1">
        <v>0</v>
      </c>
      <c r="I3710" s="1">
        <v>4786</v>
      </c>
      <c r="J3710" s="1">
        <f t="shared" si="488"/>
        <v>1</v>
      </c>
      <c r="K3710" s="1">
        <f t="shared" si="489"/>
        <v>0</v>
      </c>
      <c r="L3710" s="1">
        <f t="shared" si="490"/>
        <v>0</v>
      </c>
      <c r="M3710" s="1">
        <f t="shared" si="486"/>
        <v>0</v>
      </c>
      <c r="N3710" s="1">
        <v>0</v>
      </c>
    </row>
    <row r="3711" spans="1:14" x14ac:dyDescent="0.3">
      <c r="A3711" s="1" t="s">
        <v>9661</v>
      </c>
      <c r="B3711" s="1" t="s">
        <v>10992</v>
      </c>
      <c r="C3711" s="2">
        <v>0</v>
      </c>
      <c r="D3711" s="1" t="s">
        <v>11007</v>
      </c>
      <c r="E3711" s="1" t="s">
        <v>11008</v>
      </c>
      <c r="F3711" s="1">
        <f t="shared" si="485"/>
        <v>40019.085682870369</v>
      </c>
      <c r="G3711" s="1">
        <v>7971</v>
      </c>
      <c r="H3711" s="1">
        <f t="shared" ref="H3711:H3755" si="493">+H3726</f>
        <v>0</v>
      </c>
      <c r="I3711" s="1">
        <v>7971</v>
      </c>
      <c r="J3711" s="1">
        <f t="shared" si="488"/>
        <v>1</v>
      </c>
      <c r="K3711" s="1">
        <f t="shared" si="489"/>
        <v>0</v>
      </c>
      <c r="L3711" s="1">
        <f t="shared" si="490"/>
        <v>0</v>
      </c>
      <c r="M3711" s="1">
        <f t="shared" si="486"/>
        <v>0</v>
      </c>
      <c r="N3711" s="1">
        <v>0</v>
      </c>
    </row>
    <row r="3712" spans="1:14" x14ac:dyDescent="0.3">
      <c r="A3712" s="1" t="s">
        <v>51</v>
      </c>
      <c r="B3712" s="1" t="s">
        <v>10992</v>
      </c>
      <c r="C3712" s="2">
        <v>10</v>
      </c>
      <c r="D3712" s="1" t="s">
        <v>11009</v>
      </c>
      <c r="E3712" s="1" t="s">
        <v>11010</v>
      </c>
      <c r="F3712" s="1">
        <f t="shared" si="485"/>
        <v>42131.676817071762</v>
      </c>
      <c r="G3712" s="1">
        <v>9592</v>
      </c>
      <c r="H3712" s="1">
        <f t="shared" si="493"/>
        <v>0</v>
      </c>
      <c r="I3712" s="1">
        <v>9592</v>
      </c>
      <c r="J3712" s="1">
        <f t="shared" si="488"/>
        <v>1</v>
      </c>
      <c r="K3712" s="1">
        <f t="shared" si="489"/>
        <v>0</v>
      </c>
      <c r="L3712" s="1">
        <f t="shared" si="490"/>
        <v>0</v>
      </c>
      <c r="M3712" s="1">
        <f t="shared" si="486"/>
        <v>0</v>
      </c>
      <c r="N3712" s="1">
        <v>0</v>
      </c>
    </row>
    <row r="3713" spans="1:14" x14ac:dyDescent="0.3">
      <c r="A3713" s="1" t="s">
        <v>3203</v>
      </c>
      <c r="B3713" s="1" t="s">
        <v>10992</v>
      </c>
      <c r="C3713" s="2">
        <v>10</v>
      </c>
      <c r="D3713" s="1" t="s">
        <v>11011</v>
      </c>
      <c r="E3713" s="1" t="s">
        <v>11012</v>
      </c>
      <c r="F3713" s="1">
        <f t="shared" ref="F3713:F3776" si="494">DATEVALUE(E3713)+TIMEVALUE(E3713)</f>
        <v>41887.550546203704</v>
      </c>
      <c r="G3713" s="1">
        <v>11470</v>
      </c>
      <c r="H3713" s="1">
        <f t="shared" si="493"/>
        <v>0</v>
      </c>
      <c r="I3713" s="1">
        <v>11470</v>
      </c>
      <c r="J3713" s="1">
        <f t="shared" si="488"/>
        <v>1</v>
      </c>
      <c r="K3713" s="1">
        <f t="shared" si="489"/>
        <v>0</v>
      </c>
      <c r="L3713" s="1">
        <f t="shared" si="490"/>
        <v>0</v>
      </c>
      <c r="M3713" s="1">
        <f t="shared" ref="M3713:M3776" si="495">IF(OR(K3713,L3713), 1, 0)</f>
        <v>0</v>
      </c>
      <c r="N3713" s="1">
        <v>0</v>
      </c>
    </row>
    <row r="3714" spans="1:14" x14ac:dyDescent="0.3">
      <c r="A3714" s="1" t="s">
        <v>2538</v>
      </c>
      <c r="B3714" s="1" t="s">
        <v>10992</v>
      </c>
      <c r="C3714" s="2">
        <v>10</v>
      </c>
      <c r="D3714" s="1" t="s">
        <v>11013</v>
      </c>
      <c r="E3714" s="1" t="s">
        <v>11014</v>
      </c>
      <c r="F3714" s="1">
        <f t="shared" si="494"/>
        <v>40927.544444444444</v>
      </c>
      <c r="G3714" s="1">
        <v>12865</v>
      </c>
      <c r="H3714" s="1">
        <f t="shared" si="493"/>
        <v>0</v>
      </c>
      <c r="I3714" s="1">
        <v>12865</v>
      </c>
      <c r="J3714" s="1">
        <f t="shared" si="488"/>
        <v>1</v>
      </c>
      <c r="K3714" s="1">
        <f t="shared" si="489"/>
        <v>0</v>
      </c>
      <c r="L3714" s="1">
        <f t="shared" si="490"/>
        <v>0</v>
      </c>
      <c r="M3714" s="1">
        <f t="shared" si="495"/>
        <v>0</v>
      </c>
      <c r="N3714" s="1">
        <v>0</v>
      </c>
    </row>
    <row r="3715" spans="1:14" x14ac:dyDescent="0.3">
      <c r="A3715" s="1" t="s">
        <v>5303</v>
      </c>
      <c r="B3715" s="1" t="s">
        <v>10992</v>
      </c>
      <c r="C3715" s="2">
        <v>10</v>
      </c>
      <c r="D3715" s="1" t="s">
        <v>11015</v>
      </c>
      <c r="E3715" s="1" t="s">
        <v>11016</v>
      </c>
      <c r="F3715" s="1">
        <f t="shared" si="494"/>
        <v>42361.031009745369</v>
      </c>
      <c r="G3715" s="1">
        <v>13708</v>
      </c>
      <c r="H3715" s="1">
        <f t="shared" si="493"/>
        <v>0</v>
      </c>
      <c r="I3715" s="1">
        <v>13708</v>
      </c>
      <c r="J3715" s="1">
        <f t="shared" ref="J3715:J3778" si="496">IF(AND(EXACT(B3714,B3715), EXACT(B3713,B3714)), 1, 0)</f>
        <v>1</v>
      </c>
      <c r="K3715" s="1">
        <f t="shared" ref="K3715:K3778" si="497">IF(AND(J3715=1, EXACT(A3713, A3714), EXACT(A3714, A3715)), 1, 0)</f>
        <v>0</v>
      </c>
      <c r="L3715" s="1">
        <f t="shared" ref="L3715:L3778" si="498">IF(AND(J3715=1, EXACT(D3713, D3714), EXACT(D3714, D3715), F3715-F3713&lt;365), 1, 0)</f>
        <v>0</v>
      </c>
      <c r="M3715" s="1">
        <f t="shared" si="495"/>
        <v>0</v>
      </c>
      <c r="N3715" s="1">
        <v>0</v>
      </c>
    </row>
    <row r="3716" spans="1:14" x14ac:dyDescent="0.3">
      <c r="A3716" s="1" t="s">
        <v>1099</v>
      </c>
      <c r="B3716" s="1" t="s">
        <v>10992</v>
      </c>
      <c r="C3716" s="2">
        <v>4</v>
      </c>
      <c r="D3716" s="1" t="s">
        <v>11017</v>
      </c>
      <c r="E3716" s="1" t="s">
        <v>11018</v>
      </c>
      <c r="F3716" s="1">
        <f t="shared" si="494"/>
        <v>42130.926225405092</v>
      </c>
      <c r="G3716" s="1">
        <v>14520</v>
      </c>
      <c r="H3716" s="1">
        <f t="shared" si="493"/>
        <v>0</v>
      </c>
      <c r="I3716" s="1">
        <v>14520</v>
      </c>
      <c r="J3716" s="1">
        <f t="shared" si="496"/>
        <v>1</v>
      </c>
      <c r="K3716" s="1">
        <f t="shared" si="497"/>
        <v>0</v>
      </c>
      <c r="L3716" s="1">
        <f t="shared" si="498"/>
        <v>0</v>
      </c>
      <c r="M3716" s="1">
        <f t="shared" si="495"/>
        <v>0</v>
      </c>
      <c r="N3716" s="1">
        <v>0</v>
      </c>
    </row>
    <row r="3717" spans="1:14" x14ac:dyDescent="0.3">
      <c r="A3717" s="1" t="s">
        <v>10648</v>
      </c>
      <c r="B3717" s="1" t="s">
        <v>10992</v>
      </c>
      <c r="C3717" s="2">
        <v>10</v>
      </c>
      <c r="D3717" s="1" t="s">
        <v>11019</v>
      </c>
      <c r="E3717" s="1" t="s">
        <v>11020</v>
      </c>
      <c r="F3717" s="1">
        <f t="shared" si="494"/>
        <v>41726.656039895832</v>
      </c>
      <c r="G3717" s="1">
        <v>17407</v>
      </c>
      <c r="H3717" s="1">
        <f t="shared" si="493"/>
        <v>0</v>
      </c>
      <c r="I3717" s="1">
        <v>17407</v>
      </c>
      <c r="J3717" s="1">
        <f t="shared" si="496"/>
        <v>1</v>
      </c>
      <c r="K3717" s="1">
        <f t="shared" si="497"/>
        <v>0</v>
      </c>
      <c r="L3717" s="1">
        <f t="shared" si="498"/>
        <v>0</v>
      </c>
      <c r="M3717" s="1">
        <f t="shared" si="495"/>
        <v>0</v>
      </c>
      <c r="N3717" s="1">
        <v>0</v>
      </c>
    </row>
    <row r="3718" spans="1:14" x14ac:dyDescent="0.3">
      <c r="A3718" s="1" t="s">
        <v>10181</v>
      </c>
      <c r="B3718" s="1" t="s">
        <v>10992</v>
      </c>
      <c r="C3718" s="2">
        <v>10</v>
      </c>
      <c r="D3718" s="1" t="s">
        <v>11021</v>
      </c>
      <c r="E3718" s="1" t="s">
        <v>11022</v>
      </c>
      <c r="F3718" s="1">
        <f t="shared" si="494"/>
        <v>42319.438748749999</v>
      </c>
      <c r="G3718" s="1">
        <v>18262</v>
      </c>
      <c r="H3718" s="1">
        <f t="shared" si="493"/>
        <v>0</v>
      </c>
      <c r="I3718" s="1">
        <v>18262</v>
      </c>
      <c r="J3718" s="1">
        <f t="shared" si="496"/>
        <v>1</v>
      </c>
      <c r="K3718" s="1">
        <f t="shared" si="497"/>
        <v>0</v>
      </c>
      <c r="L3718" s="1">
        <f t="shared" si="498"/>
        <v>0</v>
      </c>
      <c r="M3718" s="1">
        <f t="shared" si="495"/>
        <v>0</v>
      </c>
      <c r="N3718" s="1">
        <v>0</v>
      </c>
    </row>
    <row r="3719" spans="1:14" x14ac:dyDescent="0.3">
      <c r="A3719" s="1" t="s">
        <v>2106</v>
      </c>
      <c r="B3719" s="1" t="s">
        <v>10992</v>
      </c>
      <c r="C3719" s="2">
        <v>10</v>
      </c>
      <c r="D3719" s="1" t="s">
        <v>11023</v>
      </c>
      <c r="E3719" s="1" t="s">
        <v>11024</v>
      </c>
      <c r="F3719" s="1">
        <f t="shared" si="494"/>
        <v>40582.690636574072</v>
      </c>
      <c r="G3719" s="1">
        <v>18322</v>
      </c>
      <c r="H3719" s="1">
        <f t="shared" si="493"/>
        <v>0</v>
      </c>
      <c r="I3719" s="1">
        <v>18322</v>
      </c>
      <c r="J3719" s="1">
        <f t="shared" si="496"/>
        <v>1</v>
      </c>
      <c r="K3719" s="1">
        <f t="shared" si="497"/>
        <v>0</v>
      </c>
      <c r="L3719" s="1">
        <f t="shared" si="498"/>
        <v>0</v>
      </c>
      <c r="M3719" s="1">
        <f t="shared" si="495"/>
        <v>0</v>
      </c>
      <c r="N3719" s="1">
        <v>0</v>
      </c>
    </row>
    <row r="3720" spans="1:14" x14ac:dyDescent="0.3">
      <c r="A3720" s="1" t="s">
        <v>1121</v>
      </c>
      <c r="B3720" s="1" t="s">
        <v>10992</v>
      </c>
      <c r="C3720" s="2">
        <v>10</v>
      </c>
      <c r="D3720" s="1" t="s">
        <v>11025</v>
      </c>
      <c r="E3720" s="1" t="s">
        <v>11026</v>
      </c>
      <c r="F3720" s="1">
        <f t="shared" si="494"/>
        <v>42322.805281631947</v>
      </c>
      <c r="G3720" s="1">
        <v>19666</v>
      </c>
      <c r="H3720" s="1">
        <f t="shared" si="493"/>
        <v>0</v>
      </c>
      <c r="I3720" s="1">
        <v>19666</v>
      </c>
      <c r="J3720" s="1">
        <f t="shared" si="496"/>
        <v>1</v>
      </c>
      <c r="K3720" s="1">
        <f t="shared" si="497"/>
        <v>0</v>
      </c>
      <c r="L3720" s="1">
        <f t="shared" si="498"/>
        <v>0</v>
      </c>
      <c r="M3720" s="1">
        <f t="shared" si="495"/>
        <v>0</v>
      </c>
      <c r="N3720" s="1">
        <v>0</v>
      </c>
    </row>
    <row r="3721" spans="1:14" x14ac:dyDescent="0.3">
      <c r="A3721" s="1" t="s">
        <v>1136</v>
      </c>
      <c r="B3721" s="1" t="s">
        <v>10992</v>
      </c>
      <c r="C3721" s="2">
        <v>2</v>
      </c>
      <c r="D3721" s="1" t="s">
        <v>11027</v>
      </c>
      <c r="E3721" s="1" t="s">
        <v>11028</v>
      </c>
      <c r="F3721" s="1">
        <f t="shared" si="494"/>
        <v>41940.769402210652</v>
      </c>
      <c r="G3721" s="1">
        <v>22059</v>
      </c>
      <c r="H3721" s="1">
        <f t="shared" si="493"/>
        <v>0</v>
      </c>
      <c r="I3721" s="1">
        <v>22059</v>
      </c>
      <c r="J3721" s="1">
        <f t="shared" si="496"/>
        <v>1</v>
      </c>
      <c r="K3721" s="1">
        <f t="shared" si="497"/>
        <v>0</v>
      </c>
      <c r="L3721" s="1">
        <f t="shared" si="498"/>
        <v>0</v>
      </c>
      <c r="M3721" s="1">
        <f t="shared" si="495"/>
        <v>0</v>
      </c>
      <c r="N3721" s="1">
        <v>0</v>
      </c>
    </row>
    <row r="3722" spans="1:14" x14ac:dyDescent="0.3">
      <c r="A3722" s="1" t="s">
        <v>11029</v>
      </c>
      <c r="B3722" s="1" t="s">
        <v>10992</v>
      </c>
      <c r="C3722" s="2">
        <v>1</v>
      </c>
      <c r="D3722" s="1" t="s">
        <v>11030</v>
      </c>
      <c r="E3722" s="1" t="s">
        <v>11031</v>
      </c>
      <c r="F3722" s="1">
        <f t="shared" si="494"/>
        <v>42077.709059629633</v>
      </c>
      <c r="G3722" s="1">
        <v>24170</v>
      </c>
      <c r="H3722" s="1">
        <f t="shared" si="493"/>
        <v>0</v>
      </c>
      <c r="I3722" s="1">
        <v>24170</v>
      </c>
      <c r="J3722" s="1">
        <f t="shared" si="496"/>
        <v>1</v>
      </c>
      <c r="K3722" s="1">
        <f t="shared" si="497"/>
        <v>0</v>
      </c>
      <c r="L3722" s="1">
        <f t="shared" si="498"/>
        <v>0</v>
      </c>
      <c r="M3722" s="1">
        <f t="shared" si="495"/>
        <v>0</v>
      </c>
      <c r="N3722" s="1">
        <v>0</v>
      </c>
    </row>
    <row r="3723" spans="1:14" x14ac:dyDescent="0.3">
      <c r="A3723" s="1" t="s">
        <v>2073</v>
      </c>
      <c r="B3723" s="1" t="s">
        <v>10992</v>
      </c>
      <c r="C3723" s="2">
        <v>8</v>
      </c>
      <c r="D3723" s="1" t="s">
        <v>11032</v>
      </c>
      <c r="E3723" s="1" t="s">
        <v>11033</v>
      </c>
      <c r="F3723" s="1">
        <f t="shared" si="494"/>
        <v>42384.568975115741</v>
      </c>
      <c r="G3723" s="1">
        <v>25289</v>
      </c>
      <c r="H3723" s="1">
        <f t="shared" si="493"/>
        <v>0</v>
      </c>
      <c r="I3723" s="1">
        <v>25289</v>
      </c>
      <c r="J3723" s="1">
        <f t="shared" si="496"/>
        <v>1</v>
      </c>
      <c r="K3723" s="1">
        <f t="shared" si="497"/>
        <v>0</v>
      </c>
      <c r="L3723" s="1">
        <f t="shared" si="498"/>
        <v>0</v>
      </c>
      <c r="M3723" s="1">
        <f t="shared" si="495"/>
        <v>0</v>
      </c>
      <c r="N3723" s="1">
        <v>0</v>
      </c>
    </row>
    <row r="3724" spans="1:14" x14ac:dyDescent="0.3">
      <c r="A3724" s="1" t="s">
        <v>11034</v>
      </c>
      <c r="B3724" s="1" t="s">
        <v>10992</v>
      </c>
      <c r="C3724" s="2">
        <v>6</v>
      </c>
      <c r="D3724" s="1" t="s">
        <v>11035</v>
      </c>
      <c r="E3724" s="1" t="s">
        <v>11036</v>
      </c>
      <c r="F3724" s="1">
        <f t="shared" si="494"/>
        <v>42296.571732511577</v>
      </c>
      <c r="G3724" s="1">
        <v>25441</v>
      </c>
      <c r="H3724" s="1">
        <f t="shared" si="493"/>
        <v>0</v>
      </c>
      <c r="I3724" s="1">
        <v>25441</v>
      </c>
      <c r="J3724" s="1">
        <f t="shared" si="496"/>
        <v>1</v>
      </c>
      <c r="K3724" s="1">
        <f t="shared" si="497"/>
        <v>0</v>
      </c>
      <c r="L3724" s="1">
        <f t="shared" si="498"/>
        <v>0</v>
      </c>
      <c r="M3724" s="1">
        <f t="shared" si="495"/>
        <v>0</v>
      </c>
      <c r="N3724" s="1">
        <v>0</v>
      </c>
    </row>
    <row r="3725" spans="1:14" x14ac:dyDescent="0.3">
      <c r="A3725" s="1" t="s">
        <v>11037</v>
      </c>
      <c r="B3725" s="1" t="s">
        <v>10992</v>
      </c>
      <c r="C3725" s="2">
        <v>2</v>
      </c>
      <c r="D3725" s="1" t="s">
        <v>11038</v>
      </c>
      <c r="E3725" s="1" t="s">
        <v>11039</v>
      </c>
      <c r="F3725" s="1">
        <f t="shared" si="494"/>
        <v>42136.736845023152</v>
      </c>
      <c r="G3725" s="1">
        <v>27782</v>
      </c>
      <c r="H3725" s="1">
        <f t="shared" si="493"/>
        <v>0</v>
      </c>
      <c r="I3725" s="1">
        <v>27782</v>
      </c>
      <c r="J3725" s="1">
        <f t="shared" si="496"/>
        <v>1</v>
      </c>
      <c r="K3725" s="1">
        <f t="shared" si="497"/>
        <v>0</v>
      </c>
      <c r="L3725" s="1">
        <f t="shared" si="498"/>
        <v>0</v>
      </c>
      <c r="M3725" s="1">
        <f t="shared" si="495"/>
        <v>0</v>
      </c>
      <c r="N3725" s="1">
        <v>0</v>
      </c>
    </row>
    <row r="3726" spans="1:14" x14ac:dyDescent="0.3">
      <c r="A3726" s="1" t="s">
        <v>3189</v>
      </c>
      <c r="B3726" s="1" t="s">
        <v>10992</v>
      </c>
      <c r="C3726" s="2">
        <v>2</v>
      </c>
      <c r="D3726" s="1" t="s">
        <v>11040</v>
      </c>
      <c r="E3726" s="1" t="s">
        <v>11041</v>
      </c>
      <c r="F3726" s="1">
        <f t="shared" si="494"/>
        <v>42290.866118738428</v>
      </c>
      <c r="G3726" s="1">
        <v>27930</v>
      </c>
      <c r="H3726" s="1">
        <f t="shared" si="493"/>
        <v>0</v>
      </c>
      <c r="I3726" s="1">
        <v>27930</v>
      </c>
      <c r="J3726" s="1">
        <f t="shared" si="496"/>
        <v>1</v>
      </c>
      <c r="K3726" s="1">
        <f t="shared" si="497"/>
        <v>0</v>
      </c>
      <c r="L3726" s="1">
        <f t="shared" si="498"/>
        <v>0</v>
      </c>
      <c r="M3726" s="1">
        <f t="shared" si="495"/>
        <v>0</v>
      </c>
      <c r="N3726" s="1">
        <v>0</v>
      </c>
    </row>
    <row r="3727" spans="1:14" x14ac:dyDescent="0.3">
      <c r="A3727" s="1" t="s">
        <v>801</v>
      </c>
      <c r="B3727" s="1" t="s">
        <v>10992</v>
      </c>
      <c r="C3727" s="2">
        <v>6</v>
      </c>
      <c r="D3727" s="1" t="s">
        <v>11042</v>
      </c>
      <c r="E3727" s="1" t="s">
        <v>11043</v>
      </c>
      <c r="F3727" s="1">
        <f t="shared" si="494"/>
        <v>41916.679656377317</v>
      </c>
      <c r="G3727" s="1">
        <v>28327</v>
      </c>
      <c r="H3727" s="1">
        <f t="shared" si="493"/>
        <v>0</v>
      </c>
      <c r="I3727" s="1">
        <v>28327</v>
      </c>
      <c r="J3727" s="1">
        <f t="shared" si="496"/>
        <v>1</v>
      </c>
      <c r="K3727" s="1">
        <f t="shared" si="497"/>
        <v>0</v>
      </c>
      <c r="L3727" s="1">
        <f t="shared" si="498"/>
        <v>0</v>
      </c>
      <c r="M3727" s="1">
        <f t="shared" si="495"/>
        <v>0</v>
      </c>
      <c r="N3727" s="1">
        <v>0</v>
      </c>
    </row>
    <row r="3728" spans="1:14" x14ac:dyDescent="0.3">
      <c r="A3728" s="1" t="s">
        <v>11044</v>
      </c>
      <c r="B3728" s="1" t="s">
        <v>10992</v>
      </c>
      <c r="C3728" s="2">
        <v>10</v>
      </c>
      <c r="D3728" s="1" t="s">
        <v>11045</v>
      </c>
      <c r="E3728" s="1" t="s">
        <v>11046</v>
      </c>
      <c r="F3728" s="1">
        <f t="shared" si="494"/>
        <v>41895.936894965278</v>
      </c>
      <c r="G3728" s="1">
        <v>29628</v>
      </c>
      <c r="H3728" s="1">
        <f t="shared" si="493"/>
        <v>0</v>
      </c>
      <c r="I3728" s="1">
        <v>29628</v>
      </c>
      <c r="J3728" s="1">
        <f t="shared" si="496"/>
        <v>1</v>
      </c>
      <c r="K3728" s="1">
        <f t="shared" si="497"/>
        <v>0</v>
      </c>
      <c r="L3728" s="1">
        <f t="shared" si="498"/>
        <v>0</v>
      </c>
      <c r="M3728" s="1">
        <f t="shared" si="495"/>
        <v>0</v>
      </c>
      <c r="N3728" s="1">
        <v>0</v>
      </c>
    </row>
    <row r="3729" spans="1:14" x14ac:dyDescent="0.3">
      <c r="A3729" s="1" t="s">
        <v>11047</v>
      </c>
      <c r="B3729" s="1" t="s">
        <v>10992</v>
      </c>
      <c r="C3729" s="2">
        <v>9</v>
      </c>
      <c r="D3729" s="1" t="s">
        <v>11048</v>
      </c>
      <c r="E3729" s="1" t="s">
        <v>11049</v>
      </c>
      <c r="F3729" s="1">
        <f t="shared" si="494"/>
        <v>42311.953629953707</v>
      </c>
      <c r="G3729" s="1">
        <v>31239</v>
      </c>
      <c r="H3729" s="1">
        <f t="shared" si="493"/>
        <v>0</v>
      </c>
      <c r="I3729" s="1">
        <v>31239</v>
      </c>
      <c r="J3729" s="1">
        <f t="shared" si="496"/>
        <v>1</v>
      </c>
      <c r="K3729" s="1">
        <f t="shared" si="497"/>
        <v>0</v>
      </c>
      <c r="L3729" s="1">
        <f t="shared" si="498"/>
        <v>0</v>
      </c>
      <c r="M3729" s="1">
        <f t="shared" si="495"/>
        <v>0</v>
      </c>
      <c r="N3729" s="1">
        <v>0</v>
      </c>
    </row>
    <row r="3730" spans="1:14" x14ac:dyDescent="0.3">
      <c r="A3730" s="1" t="s">
        <v>8738</v>
      </c>
      <c r="B3730" s="1" t="s">
        <v>10992</v>
      </c>
      <c r="C3730" s="2">
        <v>10</v>
      </c>
      <c r="D3730" s="1" t="s">
        <v>11050</v>
      </c>
      <c r="E3730" s="1" t="s">
        <v>11051</v>
      </c>
      <c r="F3730" s="1">
        <f t="shared" si="494"/>
        <v>41997.689759826389</v>
      </c>
      <c r="G3730" s="1">
        <v>32565</v>
      </c>
      <c r="H3730" s="1">
        <f t="shared" si="493"/>
        <v>0</v>
      </c>
      <c r="I3730" s="1">
        <v>32565</v>
      </c>
      <c r="J3730" s="1">
        <f t="shared" si="496"/>
        <v>1</v>
      </c>
      <c r="K3730" s="1">
        <f t="shared" si="497"/>
        <v>0</v>
      </c>
      <c r="L3730" s="1">
        <f t="shared" si="498"/>
        <v>0</v>
      </c>
      <c r="M3730" s="1">
        <f t="shared" si="495"/>
        <v>0</v>
      </c>
      <c r="N3730" s="1">
        <v>0</v>
      </c>
    </row>
    <row r="3731" spans="1:14" x14ac:dyDescent="0.3">
      <c r="A3731" s="1" t="s">
        <v>2675</v>
      </c>
      <c r="B3731" s="1" t="s">
        <v>10992</v>
      </c>
      <c r="C3731" s="2">
        <v>1</v>
      </c>
      <c r="D3731" s="1" t="s">
        <v>11052</v>
      </c>
      <c r="E3731" s="1" t="s">
        <v>11053</v>
      </c>
      <c r="F3731" s="1">
        <f t="shared" si="494"/>
        <v>41949.871042233797</v>
      </c>
      <c r="G3731" s="1">
        <v>34787</v>
      </c>
      <c r="H3731" s="1">
        <f t="shared" si="493"/>
        <v>0</v>
      </c>
      <c r="I3731" s="1">
        <v>34787</v>
      </c>
      <c r="J3731" s="1">
        <f t="shared" si="496"/>
        <v>1</v>
      </c>
      <c r="K3731" s="1">
        <f t="shared" si="497"/>
        <v>0</v>
      </c>
      <c r="L3731" s="1">
        <f t="shared" si="498"/>
        <v>0</v>
      </c>
      <c r="M3731" s="1">
        <f t="shared" si="495"/>
        <v>0</v>
      </c>
      <c r="N3731" s="1">
        <v>0</v>
      </c>
    </row>
    <row r="3732" spans="1:14" x14ac:dyDescent="0.3">
      <c r="A3732" s="1" t="s">
        <v>11054</v>
      </c>
      <c r="B3732" s="1" t="s">
        <v>10992</v>
      </c>
      <c r="C3732" s="2">
        <v>10</v>
      </c>
      <c r="D3732" s="1" t="s">
        <v>11055</v>
      </c>
      <c r="E3732" s="1" t="s">
        <v>11056</v>
      </c>
      <c r="F3732" s="1">
        <f t="shared" si="494"/>
        <v>42099.408877199072</v>
      </c>
      <c r="G3732" s="1">
        <v>35023</v>
      </c>
      <c r="H3732" s="1">
        <f t="shared" si="493"/>
        <v>0</v>
      </c>
      <c r="I3732" s="1">
        <v>35023</v>
      </c>
      <c r="J3732" s="1">
        <f t="shared" si="496"/>
        <v>1</v>
      </c>
      <c r="K3732" s="1">
        <f t="shared" si="497"/>
        <v>0</v>
      </c>
      <c r="L3732" s="1">
        <f t="shared" si="498"/>
        <v>0</v>
      </c>
      <c r="M3732" s="1">
        <f t="shared" si="495"/>
        <v>0</v>
      </c>
      <c r="N3732" s="1">
        <v>0</v>
      </c>
    </row>
    <row r="3733" spans="1:14" x14ac:dyDescent="0.3">
      <c r="A3733" s="1" t="s">
        <v>2206</v>
      </c>
      <c r="B3733" s="1" t="s">
        <v>10992</v>
      </c>
      <c r="C3733" s="2">
        <v>8</v>
      </c>
      <c r="D3733" s="1" t="s">
        <v>11057</v>
      </c>
      <c r="E3733" s="1" t="s">
        <v>11058</v>
      </c>
      <c r="F3733" s="1">
        <f t="shared" si="494"/>
        <v>41780.002728009262</v>
      </c>
      <c r="G3733" s="1">
        <v>35297</v>
      </c>
      <c r="H3733" s="1">
        <f t="shared" si="493"/>
        <v>0</v>
      </c>
      <c r="I3733" s="1">
        <v>35297</v>
      </c>
      <c r="J3733" s="1">
        <f t="shared" si="496"/>
        <v>1</v>
      </c>
      <c r="K3733" s="1">
        <f t="shared" si="497"/>
        <v>0</v>
      </c>
      <c r="L3733" s="1">
        <f t="shared" si="498"/>
        <v>0</v>
      </c>
      <c r="M3733" s="1">
        <f t="shared" si="495"/>
        <v>0</v>
      </c>
      <c r="N3733" s="1">
        <v>0</v>
      </c>
    </row>
    <row r="3734" spans="1:14" x14ac:dyDescent="0.3">
      <c r="A3734" s="1" t="s">
        <v>1166</v>
      </c>
      <c r="B3734" s="1" t="s">
        <v>10992</v>
      </c>
      <c r="C3734" s="2">
        <v>6</v>
      </c>
      <c r="D3734" s="1" t="s">
        <v>11059</v>
      </c>
      <c r="E3734" s="1" t="s">
        <v>11060</v>
      </c>
      <c r="F3734" s="1">
        <f t="shared" si="494"/>
        <v>41938.262343854163</v>
      </c>
      <c r="G3734" s="1">
        <v>35524</v>
      </c>
      <c r="H3734" s="1">
        <f t="shared" si="493"/>
        <v>0</v>
      </c>
      <c r="I3734" s="1">
        <v>35524</v>
      </c>
      <c r="J3734" s="1">
        <f t="shared" si="496"/>
        <v>1</v>
      </c>
      <c r="K3734" s="1">
        <f t="shared" si="497"/>
        <v>0</v>
      </c>
      <c r="L3734" s="1">
        <f t="shared" si="498"/>
        <v>0</v>
      </c>
      <c r="M3734" s="1">
        <f t="shared" si="495"/>
        <v>0</v>
      </c>
      <c r="N3734" s="1">
        <v>0</v>
      </c>
    </row>
    <row r="3735" spans="1:14" x14ac:dyDescent="0.3">
      <c r="A3735" s="1" t="s">
        <v>11061</v>
      </c>
      <c r="B3735" s="1" t="s">
        <v>10992</v>
      </c>
      <c r="C3735" s="2">
        <v>10</v>
      </c>
      <c r="D3735" s="1" t="s">
        <v>11062</v>
      </c>
      <c r="E3735" s="1" t="s">
        <v>11063</v>
      </c>
      <c r="F3735" s="1">
        <f t="shared" si="494"/>
        <v>41998.912983865739</v>
      </c>
      <c r="G3735" s="1">
        <v>38576</v>
      </c>
      <c r="H3735" s="1">
        <f t="shared" si="493"/>
        <v>0</v>
      </c>
      <c r="I3735" s="1">
        <v>38576</v>
      </c>
      <c r="J3735" s="1">
        <f t="shared" si="496"/>
        <v>1</v>
      </c>
      <c r="K3735" s="1">
        <f t="shared" si="497"/>
        <v>0</v>
      </c>
      <c r="L3735" s="1">
        <f t="shared" si="498"/>
        <v>0</v>
      </c>
      <c r="M3735" s="1">
        <f t="shared" si="495"/>
        <v>0</v>
      </c>
      <c r="N3735" s="1">
        <v>0</v>
      </c>
    </row>
    <row r="3736" spans="1:14" x14ac:dyDescent="0.3">
      <c r="A3736" s="1" t="s">
        <v>11064</v>
      </c>
      <c r="B3736" s="1" t="s">
        <v>10992</v>
      </c>
      <c r="C3736" s="2">
        <v>10</v>
      </c>
      <c r="D3736" s="1" t="s">
        <v>11065</v>
      </c>
      <c r="E3736" s="1" t="s">
        <v>11066</v>
      </c>
      <c r="F3736" s="1">
        <f t="shared" si="494"/>
        <v>41999.327874884257</v>
      </c>
      <c r="G3736" s="1">
        <v>39778</v>
      </c>
      <c r="H3736" s="1">
        <f t="shared" si="493"/>
        <v>0</v>
      </c>
      <c r="I3736" s="1">
        <v>39778</v>
      </c>
      <c r="J3736" s="1">
        <f t="shared" si="496"/>
        <v>1</v>
      </c>
      <c r="K3736" s="1">
        <f t="shared" si="497"/>
        <v>0</v>
      </c>
      <c r="L3736" s="1">
        <f t="shared" si="498"/>
        <v>0</v>
      </c>
      <c r="M3736" s="1">
        <f t="shared" si="495"/>
        <v>0</v>
      </c>
      <c r="N3736" s="1">
        <v>0</v>
      </c>
    </row>
    <row r="3737" spans="1:14" x14ac:dyDescent="0.3">
      <c r="A3737" s="1" t="s">
        <v>2765</v>
      </c>
      <c r="B3737" s="1" t="s">
        <v>10992</v>
      </c>
      <c r="C3737" s="2">
        <v>2</v>
      </c>
      <c r="D3737" s="1" t="s">
        <v>11067</v>
      </c>
      <c r="E3737" s="1" t="s">
        <v>11068</v>
      </c>
      <c r="F3737" s="1">
        <f t="shared" si="494"/>
        <v>42033.037181284722</v>
      </c>
      <c r="G3737" s="1">
        <v>40771</v>
      </c>
      <c r="H3737" s="1">
        <f t="shared" si="493"/>
        <v>0</v>
      </c>
      <c r="I3737" s="1">
        <v>40771</v>
      </c>
      <c r="J3737" s="1">
        <f t="shared" si="496"/>
        <v>1</v>
      </c>
      <c r="K3737" s="1">
        <f t="shared" si="497"/>
        <v>0</v>
      </c>
      <c r="L3737" s="1">
        <f t="shared" si="498"/>
        <v>0</v>
      </c>
      <c r="M3737" s="1">
        <f t="shared" si="495"/>
        <v>0</v>
      </c>
      <c r="N3737" s="1">
        <v>0</v>
      </c>
    </row>
    <row r="3738" spans="1:14" x14ac:dyDescent="0.3">
      <c r="A3738" s="1" t="s">
        <v>2860</v>
      </c>
      <c r="B3738" s="1" t="s">
        <v>10992</v>
      </c>
      <c r="C3738" s="2">
        <v>2</v>
      </c>
      <c r="D3738" s="1" t="s">
        <v>11069</v>
      </c>
      <c r="E3738" s="1" t="s">
        <v>11070</v>
      </c>
      <c r="F3738" s="1">
        <f t="shared" si="494"/>
        <v>42439.581195775463</v>
      </c>
      <c r="G3738" s="1">
        <v>40788</v>
      </c>
      <c r="H3738" s="1">
        <f t="shared" si="493"/>
        <v>0</v>
      </c>
      <c r="I3738" s="1">
        <v>40788</v>
      </c>
      <c r="J3738" s="1">
        <f t="shared" si="496"/>
        <v>1</v>
      </c>
      <c r="K3738" s="1">
        <f t="shared" si="497"/>
        <v>0</v>
      </c>
      <c r="L3738" s="1">
        <f t="shared" si="498"/>
        <v>0</v>
      </c>
      <c r="M3738" s="1">
        <f t="shared" si="495"/>
        <v>0</v>
      </c>
      <c r="N3738" s="1">
        <v>0</v>
      </c>
    </row>
    <row r="3739" spans="1:14" x14ac:dyDescent="0.3">
      <c r="A3739" s="1" t="s">
        <v>3922</v>
      </c>
      <c r="B3739" s="1" t="s">
        <v>10992</v>
      </c>
      <c r="C3739" s="2">
        <v>2</v>
      </c>
      <c r="D3739" s="1" t="s">
        <v>11071</v>
      </c>
      <c r="E3739" s="1" t="s">
        <v>11072</v>
      </c>
      <c r="F3739" s="1">
        <f t="shared" si="494"/>
        <v>40240.978530092594</v>
      </c>
      <c r="G3739" s="1">
        <v>41196</v>
      </c>
      <c r="H3739" s="1">
        <f t="shared" si="493"/>
        <v>0</v>
      </c>
      <c r="I3739" s="1">
        <v>41196</v>
      </c>
      <c r="J3739" s="1">
        <f t="shared" si="496"/>
        <v>1</v>
      </c>
      <c r="K3739" s="1">
        <f t="shared" si="497"/>
        <v>0</v>
      </c>
      <c r="L3739" s="1">
        <f t="shared" si="498"/>
        <v>0</v>
      </c>
      <c r="M3739" s="1">
        <f t="shared" si="495"/>
        <v>0</v>
      </c>
      <c r="N3739" s="1">
        <v>0</v>
      </c>
    </row>
    <row r="3740" spans="1:14" x14ac:dyDescent="0.3">
      <c r="A3740" s="1" t="s">
        <v>1007</v>
      </c>
      <c r="B3740" s="1" t="s">
        <v>10992</v>
      </c>
      <c r="C3740" s="2">
        <v>2</v>
      </c>
      <c r="D3740" s="1" t="s">
        <v>11073</v>
      </c>
      <c r="E3740" s="1" t="s">
        <v>11074</v>
      </c>
      <c r="F3740" s="1">
        <f t="shared" si="494"/>
        <v>42020.407313043979</v>
      </c>
      <c r="G3740" s="1">
        <v>42901</v>
      </c>
      <c r="H3740" s="1">
        <f t="shared" si="493"/>
        <v>0</v>
      </c>
      <c r="I3740" s="1">
        <v>42901</v>
      </c>
      <c r="J3740" s="1">
        <f t="shared" si="496"/>
        <v>1</v>
      </c>
      <c r="K3740" s="1">
        <f t="shared" si="497"/>
        <v>0</v>
      </c>
      <c r="L3740" s="1">
        <f t="shared" si="498"/>
        <v>0</v>
      </c>
      <c r="M3740" s="1">
        <f t="shared" si="495"/>
        <v>0</v>
      </c>
      <c r="N3740" s="1">
        <v>0</v>
      </c>
    </row>
    <row r="3741" spans="1:14" x14ac:dyDescent="0.3">
      <c r="A3741" s="1" t="s">
        <v>1984</v>
      </c>
      <c r="B3741" s="1" t="s">
        <v>10992</v>
      </c>
      <c r="C3741" s="2">
        <v>6</v>
      </c>
      <c r="D3741" s="1" t="s">
        <v>11059</v>
      </c>
      <c r="E3741" s="1" t="s">
        <v>11075</v>
      </c>
      <c r="F3741" s="1">
        <f t="shared" si="494"/>
        <v>41938.258016608794</v>
      </c>
      <c r="G3741" s="1">
        <v>42950</v>
      </c>
      <c r="H3741" s="1">
        <f t="shared" si="493"/>
        <v>0</v>
      </c>
      <c r="I3741" s="1">
        <v>42950</v>
      </c>
      <c r="J3741" s="1">
        <f t="shared" si="496"/>
        <v>1</v>
      </c>
      <c r="K3741" s="1">
        <f t="shared" si="497"/>
        <v>0</v>
      </c>
      <c r="L3741" s="1">
        <f t="shared" si="498"/>
        <v>0</v>
      </c>
      <c r="M3741" s="1">
        <f t="shared" si="495"/>
        <v>0</v>
      </c>
      <c r="N3741" s="1">
        <v>0</v>
      </c>
    </row>
    <row r="3742" spans="1:14" x14ac:dyDescent="0.3">
      <c r="A3742" s="1" t="s">
        <v>11076</v>
      </c>
      <c r="B3742" s="1" t="s">
        <v>10992</v>
      </c>
      <c r="C3742" s="2">
        <v>10</v>
      </c>
      <c r="D3742" s="1" t="s">
        <v>11077</v>
      </c>
      <c r="E3742" s="1" t="s">
        <v>11078</v>
      </c>
      <c r="F3742" s="1">
        <f t="shared" si="494"/>
        <v>41965.056194282406</v>
      </c>
      <c r="G3742" s="1">
        <v>45562</v>
      </c>
      <c r="H3742" s="1">
        <f t="shared" si="493"/>
        <v>0</v>
      </c>
      <c r="I3742" s="1">
        <v>45562</v>
      </c>
      <c r="J3742" s="1">
        <f t="shared" si="496"/>
        <v>1</v>
      </c>
      <c r="K3742" s="1">
        <f t="shared" si="497"/>
        <v>0</v>
      </c>
      <c r="L3742" s="1">
        <f t="shared" si="498"/>
        <v>0</v>
      </c>
      <c r="M3742" s="1">
        <f t="shared" si="495"/>
        <v>0</v>
      </c>
      <c r="N3742" s="1">
        <v>0</v>
      </c>
    </row>
    <row r="3743" spans="1:14" x14ac:dyDescent="0.3">
      <c r="A3743" s="1" t="s">
        <v>3481</v>
      </c>
      <c r="B3743" s="1" t="s">
        <v>10992</v>
      </c>
      <c r="C3743" s="2">
        <v>10</v>
      </c>
      <c r="D3743" s="1" t="s">
        <v>11079</v>
      </c>
      <c r="E3743" s="1" t="s">
        <v>11080</v>
      </c>
      <c r="F3743" s="1">
        <f t="shared" si="494"/>
        <v>41172.732656527776</v>
      </c>
      <c r="G3743" s="1">
        <v>46200</v>
      </c>
      <c r="H3743" s="1">
        <f t="shared" si="493"/>
        <v>0</v>
      </c>
      <c r="I3743" s="1">
        <v>46200</v>
      </c>
      <c r="J3743" s="1">
        <f t="shared" si="496"/>
        <v>1</v>
      </c>
      <c r="K3743" s="1">
        <f t="shared" si="497"/>
        <v>0</v>
      </c>
      <c r="L3743" s="1">
        <f t="shared" si="498"/>
        <v>0</v>
      </c>
      <c r="M3743" s="1">
        <f t="shared" si="495"/>
        <v>0</v>
      </c>
      <c r="N3743" s="1">
        <v>0</v>
      </c>
    </row>
    <row r="3744" spans="1:14" x14ac:dyDescent="0.3">
      <c r="A3744" s="1" t="s">
        <v>2206</v>
      </c>
      <c r="B3744" s="1" t="s">
        <v>10992</v>
      </c>
      <c r="C3744" s="2">
        <v>10</v>
      </c>
      <c r="D3744" s="1" t="s">
        <v>11081</v>
      </c>
      <c r="E3744" s="1" t="s">
        <v>11082</v>
      </c>
      <c r="F3744" s="1">
        <f t="shared" si="494"/>
        <v>42439.721347060186</v>
      </c>
      <c r="G3744" s="1">
        <v>46974</v>
      </c>
      <c r="H3744" s="1">
        <f t="shared" si="493"/>
        <v>0</v>
      </c>
      <c r="I3744" s="1">
        <v>46974</v>
      </c>
      <c r="J3744" s="1">
        <f t="shared" si="496"/>
        <v>1</v>
      </c>
      <c r="K3744" s="1">
        <f t="shared" si="497"/>
        <v>0</v>
      </c>
      <c r="L3744" s="1">
        <f t="shared" si="498"/>
        <v>0</v>
      </c>
      <c r="M3744" s="1">
        <f t="shared" si="495"/>
        <v>0</v>
      </c>
      <c r="N3744" s="1">
        <v>0</v>
      </c>
    </row>
    <row r="3745" spans="1:14" x14ac:dyDescent="0.3">
      <c r="A3745" s="1" t="s">
        <v>7210</v>
      </c>
      <c r="B3745" s="1" t="s">
        <v>10992</v>
      </c>
      <c r="C3745" s="2">
        <v>10</v>
      </c>
      <c r="D3745" s="1" t="s">
        <v>11083</v>
      </c>
      <c r="E3745" s="1" t="s">
        <v>11084</v>
      </c>
      <c r="F3745" s="1">
        <f t="shared" si="494"/>
        <v>41583.735223750002</v>
      </c>
      <c r="G3745" s="1">
        <v>47019</v>
      </c>
      <c r="H3745" s="1">
        <f t="shared" si="493"/>
        <v>0</v>
      </c>
      <c r="I3745" s="1">
        <v>47019</v>
      </c>
      <c r="J3745" s="1">
        <f t="shared" si="496"/>
        <v>1</v>
      </c>
      <c r="K3745" s="1">
        <f t="shared" si="497"/>
        <v>0</v>
      </c>
      <c r="L3745" s="1">
        <f t="shared" si="498"/>
        <v>0</v>
      </c>
      <c r="M3745" s="1">
        <f t="shared" si="495"/>
        <v>0</v>
      </c>
      <c r="N3745" s="1">
        <v>0</v>
      </c>
    </row>
    <row r="3746" spans="1:14" x14ac:dyDescent="0.3">
      <c r="A3746" s="1" t="s">
        <v>9215</v>
      </c>
      <c r="B3746" s="1" t="s">
        <v>10992</v>
      </c>
      <c r="C3746" s="2">
        <v>10</v>
      </c>
      <c r="D3746" s="1" t="s">
        <v>11085</v>
      </c>
      <c r="E3746" s="1" t="s">
        <v>11086</v>
      </c>
      <c r="F3746" s="1">
        <f t="shared" si="494"/>
        <v>42451.472361666667</v>
      </c>
      <c r="G3746" s="1">
        <v>47319</v>
      </c>
      <c r="H3746" s="1">
        <f t="shared" si="493"/>
        <v>0</v>
      </c>
      <c r="I3746" s="1">
        <v>47319</v>
      </c>
      <c r="J3746" s="1">
        <f t="shared" si="496"/>
        <v>1</v>
      </c>
      <c r="K3746" s="1">
        <f t="shared" si="497"/>
        <v>0</v>
      </c>
      <c r="L3746" s="1">
        <f t="shared" si="498"/>
        <v>0</v>
      </c>
      <c r="M3746" s="1">
        <f t="shared" si="495"/>
        <v>0</v>
      </c>
      <c r="N3746" s="1">
        <v>0</v>
      </c>
    </row>
    <row r="3747" spans="1:14" x14ac:dyDescent="0.3">
      <c r="A3747" s="1" t="s">
        <v>1673</v>
      </c>
      <c r="B3747" s="1" t="s">
        <v>10992</v>
      </c>
      <c r="C3747" s="2">
        <v>1</v>
      </c>
      <c r="D3747" s="1" t="s">
        <v>11087</v>
      </c>
      <c r="E3747" s="1" t="s">
        <v>11088</v>
      </c>
      <c r="F3747" s="1">
        <f t="shared" si="494"/>
        <v>41732.775827650461</v>
      </c>
      <c r="G3747" s="1">
        <v>47917</v>
      </c>
      <c r="H3747" s="1">
        <f t="shared" si="493"/>
        <v>0</v>
      </c>
      <c r="I3747" s="1">
        <v>47917</v>
      </c>
      <c r="J3747" s="1">
        <f t="shared" si="496"/>
        <v>1</v>
      </c>
      <c r="K3747" s="1">
        <f t="shared" si="497"/>
        <v>0</v>
      </c>
      <c r="L3747" s="1">
        <f t="shared" si="498"/>
        <v>0</v>
      </c>
      <c r="M3747" s="1">
        <f t="shared" si="495"/>
        <v>0</v>
      </c>
      <c r="N3747" s="1">
        <v>0</v>
      </c>
    </row>
    <row r="3748" spans="1:14" x14ac:dyDescent="0.3">
      <c r="A3748" s="1" t="s">
        <v>11089</v>
      </c>
      <c r="B3748" s="1" t="s">
        <v>10992</v>
      </c>
      <c r="C3748" s="2">
        <v>10</v>
      </c>
      <c r="D3748" s="1" t="s">
        <v>11090</v>
      </c>
      <c r="E3748" s="1" t="s">
        <v>11091</v>
      </c>
      <c r="F3748" s="1">
        <f t="shared" si="494"/>
        <v>42451.745111886572</v>
      </c>
      <c r="G3748" s="1">
        <v>47939</v>
      </c>
      <c r="H3748" s="1">
        <f t="shared" si="493"/>
        <v>0</v>
      </c>
      <c r="I3748" s="1">
        <v>47939</v>
      </c>
      <c r="J3748" s="1">
        <f t="shared" si="496"/>
        <v>1</v>
      </c>
      <c r="K3748" s="1">
        <f t="shared" si="497"/>
        <v>0</v>
      </c>
      <c r="L3748" s="1">
        <f t="shared" si="498"/>
        <v>0</v>
      </c>
      <c r="M3748" s="1">
        <f t="shared" si="495"/>
        <v>0</v>
      </c>
      <c r="N3748" s="1">
        <v>0</v>
      </c>
    </row>
    <row r="3749" spans="1:14" x14ac:dyDescent="0.3">
      <c r="A3749" s="1" t="s">
        <v>4324</v>
      </c>
      <c r="B3749" s="1" t="s">
        <v>10992</v>
      </c>
      <c r="C3749" s="2">
        <v>1</v>
      </c>
      <c r="D3749" s="1" t="s">
        <v>11092</v>
      </c>
      <c r="E3749" s="1" t="s">
        <v>11093</v>
      </c>
      <c r="F3749" s="1">
        <f t="shared" si="494"/>
        <v>41777.819052002313</v>
      </c>
      <c r="G3749" s="1">
        <v>48084</v>
      </c>
      <c r="H3749" s="1">
        <f t="shared" si="493"/>
        <v>0</v>
      </c>
      <c r="I3749" s="1">
        <v>48084</v>
      </c>
      <c r="J3749" s="1">
        <f t="shared" si="496"/>
        <v>1</v>
      </c>
      <c r="K3749" s="1">
        <f t="shared" si="497"/>
        <v>0</v>
      </c>
      <c r="L3749" s="1">
        <f t="shared" si="498"/>
        <v>0</v>
      </c>
      <c r="M3749" s="1">
        <f t="shared" si="495"/>
        <v>0</v>
      </c>
      <c r="N3749" s="1">
        <v>0</v>
      </c>
    </row>
    <row r="3750" spans="1:14" x14ac:dyDescent="0.3">
      <c r="A3750" s="1" t="s">
        <v>1929</v>
      </c>
      <c r="B3750" s="1" t="s">
        <v>10992</v>
      </c>
      <c r="C3750" s="2">
        <v>6</v>
      </c>
      <c r="D3750" s="1" t="s">
        <v>11094</v>
      </c>
      <c r="E3750" s="1" t="s">
        <v>11095</v>
      </c>
      <c r="F3750" s="1">
        <f t="shared" si="494"/>
        <v>41938.259767766205</v>
      </c>
      <c r="G3750" s="1">
        <v>48402</v>
      </c>
      <c r="H3750" s="1">
        <f t="shared" si="493"/>
        <v>0</v>
      </c>
      <c r="I3750" s="1">
        <v>48402</v>
      </c>
      <c r="J3750" s="1">
        <f t="shared" si="496"/>
        <v>1</v>
      </c>
      <c r="K3750" s="1">
        <f t="shared" si="497"/>
        <v>0</v>
      </c>
      <c r="L3750" s="1">
        <f t="shared" si="498"/>
        <v>0</v>
      </c>
      <c r="M3750" s="1">
        <f t="shared" si="495"/>
        <v>0</v>
      </c>
      <c r="N3750" s="1">
        <v>0</v>
      </c>
    </row>
    <row r="3751" spans="1:14" x14ac:dyDescent="0.3">
      <c r="A3751" s="1" t="s">
        <v>3853</v>
      </c>
      <c r="B3751" s="1" t="s">
        <v>10992</v>
      </c>
      <c r="C3751" s="2">
        <v>6</v>
      </c>
      <c r="D3751" s="1" t="s">
        <v>11096</v>
      </c>
      <c r="E3751" s="1" t="s">
        <v>11097</v>
      </c>
      <c r="F3751" s="1">
        <f t="shared" si="494"/>
        <v>41682.979701747689</v>
      </c>
      <c r="G3751" s="1">
        <v>48573</v>
      </c>
      <c r="H3751" s="1">
        <f t="shared" si="493"/>
        <v>0</v>
      </c>
      <c r="I3751" s="1">
        <v>48573</v>
      </c>
      <c r="J3751" s="1">
        <f t="shared" si="496"/>
        <v>1</v>
      </c>
      <c r="K3751" s="1">
        <f t="shared" si="497"/>
        <v>0</v>
      </c>
      <c r="L3751" s="1">
        <f t="shared" si="498"/>
        <v>0</v>
      </c>
      <c r="M3751" s="1">
        <f t="shared" si="495"/>
        <v>0</v>
      </c>
      <c r="N3751" s="1">
        <v>0</v>
      </c>
    </row>
    <row r="3752" spans="1:14" x14ac:dyDescent="0.3">
      <c r="A3752" s="1" t="s">
        <v>11098</v>
      </c>
      <c r="B3752" s="1" t="s">
        <v>10992</v>
      </c>
      <c r="C3752" s="2">
        <v>2</v>
      </c>
      <c r="D3752" s="1" t="s">
        <v>11099</v>
      </c>
      <c r="E3752" s="1" t="s">
        <v>11100</v>
      </c>
      <c r="F3752" s="1">
        <f t="shared" si="494"/>
        <v>42098.658901423609</v>
      </c>
      <c r="G3752" s="1">
        <v>50467</v>
      </c>
      <c r="H3752" s="1">
        <f t="shared" si="493"/>
        <v>0</v>
      </c>
      <c r="I3752" s="1">
        <v>50467</v>
      </c>
      <c r="J3752" s="1">
        <f t="shared" si="496"/>
        <v>1</v>
      </c>
      <c r="K3752" s="1">
        <f t="shared" si="497"/>
        <v>0</v>
      </c>
      <c r="L3752" s="1">
        <f t="shared" si="498"/>
        <v>0</v>
      </c>
      <c r="M3752" s="1">
        <f t="shared" si="495"/>
        <v>0</v>
      </c>
      <c r="N3752" s="1">
        <v>0</v>
      </c>
    </row>
    <row r="3753" spans="1:14" x14ac:dyDescent="0.3">
      <c r="A3753" s="1" t="s">
        <v>4172</v>
      </c>
      <c r="B3753" s="1" t="s">
        <v>10992</v>
      </c>
      <c r="C3753" s="2">
        <v>2</v>
      </c>
      <c r="D3753" s="1" t="s">
        <v>11101</v>
      </c>
      <c r="E3753" s="1" t="s">
        <v>11102</v>
      </c>
      <c r="F3753" s="1">
        <f t="shared" si="494"/>
        <v>42048.75788542824</v>
      </c>
      <c r="G3753" s="1">
        <v>52081</v>
      </c>
      <c r="H3753" s="1">
        <f t="shared" si="493"/>
        <v>0</v>
      </c>
      <c r="I3753" s="1">
        <v>52081</v>
      </c>
      <c r="J3753" s="1">
        <f t="shared" si="496"/>
        <v>1</v>
      </c>
      <c r="K3753" s="1">
        <f t="shared" si="497"/>
        <v>0</v>
      </c>
      <c r="L3753" s="1">
        <f t="shared" si="498"/>
        <v>0</v>
      </c>
      <c r="M3753" s="1">
        <f t="shared" si="495"/>
        <v>0</v>
      </c>
      <c r="N3753" s="1">
        <v>0</v>
      </c>
    </row>
    <row r="3754" spans="1:14" x14ac:dyDescent="0.3">
      <c r="A3754" s="1" t="s">
        <v>11103</v>
      </c>
      <c r="B3754" s="1" t="s">
        <v>11104</v>
      </c>
      <c r="C3754" s="2">
        <v>10</v>
      </c>
      <c r="D3754" s="1" t="s">
        <v>11105</v>
      </c>
      <c r="E3754" s="1" t="s">
        <v>11106</v>
      </c>
      <c r="F3754" s="1">
        <f t="shared" si="494"/>
        <v>41901.646362511572</v>
      </c>
      <c r="G3754" s="1">
        <v>29773</v>
      </c>
      <c r="H3754" s="1">
        <f t="shared" si="493"/>
        <v>0</v>
      </c>
      <c r="I3754" s="1">
        <v>29773</v>
      </c>
      <c r="J3754" s="1">
        <f t="shared" si="496"/>
        <v>0</v>
      </c>
      <c r="K3754" s="1">
        <f t="shared" si="497"/>
        <v>0</v>
      </c>
      <c r="L3754" s="1">
        <f t="shared" si="498"/>
        <v>0</v>
      </c>
      <c r="M3754" s="1">
        <f t="shared" si="495"/>
        <v>0</v>
      </c>
      <c r="N3754" s="1">
        <v>0</v>
      </c>
    </row>
    <row r="3755" spans="1:14" x14ac:dyDescent="0.3">
      <c r="A3755" s="1" t="s">
        <v>3380</v>
      </c>
      <c r="B3755" s="1" t="s">
        <v>11107</v>
      </c>
      <c r="C3755" s="2">
        <v>10</v>
      </c>
      <c r="D3755" s="1" t="s">
        <v>11108</v>
      </c>
      <c r="E3755" s="1" t="s">
        <v>11109</v>
      </c>
      <c r="F3755" s="1">
        <f t="shared" si="494"/>
        <v>42405.629219456016</v>
      </c>
      <c r="G3755" s="1">
        <v>48272</v>
      </c>
      <c r="H3755" s="1">
        <f t="shared" si="493"/>
        <v>0</v>
      </c>
      <c r="I3755" s="1">
        <v>48272</v>
      </c>
      <c r="J3755" s="1">
        <f t="shared" si="496"/>
        <v>0</v>
      </c>
      <c r="K3755" s="1">
        <f t="shared" si="497"/>
        <v>0</v>
      </c>
      <c r="L3755" s="1">
        <f t="shared" si="498"/>
        <v>0</v>
      </c>
      <c r="M3755" s="1">
        <f t="shared" si="495"/>
        <v>0</v>
      </c>
      <c r="N3755" s="1">
        <v>0</v>
      </c>
    </row>
    <row r="3756" spans="1:14" x14ac:dyDescent="0.3">
      <c r="A3756" s="1" t="s">
        <v>11110</v>
      </c>
      <c r="B3756" s="1" t="s">
        <v>11111</v>
      </c>
      <c r="C3756" s="2">
        <v>10</v>
      </c>
      <c r="D3756" s="1" t="s">
        <v>11112</v>
      </c>
      <c r="E3756" s="1" t="s">
        <v>11113</v>
      </c>
      <c r="F3756" s="1">
        <f t="shared" si="494"/>
        <v>41759.812675682871</v>
      </c>
      <c r="G3756" s="1">
        <v>6841</v>
      </c>
      <c r="H3756" s="1">
        <v>0</v>
      </c>
      <c r="I3756" s="1">
        <v>6841</v>
      </c>
      <c r="J3756" s="1">
        <f t="shared" si="496"/>
        <v>0</v>
      </c>
      <c r="K3756" s="1">
        <f t="shared" si="497"/>
        <v>0</v>
      </c>
      <c r="L3756" s="1">
        <f t="shared" si="498"/>
        <v>0</v>
      </c>
      <c r="M3756" s="1">
        <f t="shared" si="495"/>
        <v>0</v>
      </c>
      <c r="N3756" s="1">
        <v>0</v>
      </c>
    </row>
    <row r="3757" spans="1:14" x14ac:dyDescent="0.3">
      <c r="A3757" s="1" t="s">
        <v>1188</v>
      </c>
      <c r="B3757" s="1" t="s">
        <v>11111</v>
      </c>
      <c r="C3757" s="2">
        <v>10</v>
      </c>
      <c r="D3757" s="1" t="s">
        <v>11114</v>
      </c>
      <c r="E3757" s="1" t="s">
        <v>11115</v>
      </c>
      <c r="F3757" s="1">
        <f t="shared" si="494"/>
        <v>42143.108577291663</v>
      </c>
      <c r="G3757" s="1">
        <v>12224</v>
      </c>
      <c r="H3757" s="1">
        <f t="shared" ref="H3757:H3768" si="499">+H3772</f>
        <v>0</v>
      </c>
      <c r="I3757" s="1">
        <v>12224</v>
      </c>
      <c r="J3757" s="1">
        <f t="shared" si="496"/>
        <v>0</v>
      </c>
      <c r="K3757" s="1">
        <f t="shared" si="497"/>
        <v>0</v>
      </c>
      <c r="L3757" s="1">
        <f t="shared" si="498"/>
        <v>0</v>
      </c>
      <c r="M3757" s="1">
        <f t="shared" si="495"/>
        <v>0</v>
      </c>
      <c r="N3757" s="1">
        <v>0</v>
      </c>
    </row>
    <row r="3758" spans="1:14" x14ac:dyDescent="0.3">
      <c r="A3758" s="1" t="s">
        <v>1072</v>
      </c>
      <c r="B3758" s="1" t="s">
        <v>11111</v>
      </c>
      <c r="C3758" s="2">
        <v>10</v>
      </c>
      <c r="D3758" s="1" t="s">
        <v>11116</v>
      </c>
      <c r="E3758" s="1" t="s">
        <v>11117</v>
      </c>
      <c r="F3758" s="1">
        <f t="shared" si="494"/>
        <v>42019.528468668985</v>
      </c>
      <c r="G3758" s="1">
        <v>37071</v>
      </c>
      <c r="H3758" s="1">
        <f t="shared" si="499"/>
        <v>0</v>
      </c>
      <c r="I3758" s="1">
        <v>37071</v>
      </c>
      <c r="J3758" s="1">
        <f t="shared" si="496"/>
        <v>1</v>
      </c>
      <c r="K3758" s="1">
        <f t="shared" si="497"/>
        <v>0</v>
      </c>
      <c r="L3758" s="1">
        <f t="shared" si="498"/>
        <v>0</v>
      </c>
      <c r="M3758" s="1">
        <f t="shared" si="495"/>
        <v>0</v>
      </c>
      <c r="N3758" s="1">
        <v>0</v>
      </c>
    </row>
    <row r="3759" spans="1:14" x14ac:dyDescent="0.3">
      <c r="A3759" s="1" t="s">
        <v>1072</v>
      </c>
      <c r="B3759" s="1" t="s">
        <v>11111</v>
      </c>
      <c r="C3759" s="2">
        <v>10</v>
      </c>
      <c r="D3759" s="1" t="s">
        <v>11118</v>
      </c>
      <c r="E3759" s="1" t="s">
        <v>11119</v>
      </c>
      <c r="F3759" s="1">
        <f t="shared" si="494"/>
        <v>41996.016985648152</v>
      </c>
      <c r="G3759" s="1">
        <v>37077</v>
      </c>
      <c r="H3759" s="1">
        <f t="shared" si="499"/>
        <v>0</v>
      </c>
      <c r="I3759" s="1">
        <v>37077</v>
      </c>
      <c r="J3759" s="1">
        <f t="shared" si="496"/>
        <v>1</v>
      </c>
      <c r="K3759" s="1">
        <f t="shared" si="497"/>
        <v>0</v>
      </c>
      <c r="L3759" s="1">
        <f t="shared" si="498"/>
        <v>0</v>
      </c>
      <c r="M3759" s="1">
        <f t="shared" si="495"/>
        <v>0</v>
      </c>
      <c r="N3759" s="1">
        <v>0</v>
      </c>
    </row>
    <row r="3760" spans="1:14" x14ac:dyDescent="0.3">
      <c r="A3760" s="1" t="s">
        <v>11120</v>
      </c>
      <c r="B3760" s="1" t="s">
        <v>11121</v>
      </c>
      <c r="C3760" s="2">
        <v>1</v>
      </c>
      <c r="D3760" s="1" t="s">
        <v>11122</v>
      </c>
      <c r="E3760" s="1" t="s">
        <v>11123</v>
      </c>
      <c r="F3760" s="1">
        <f t="shared" si="494"/>
        <v>42228.723453854167</v>
      </c>
      <c r="G3760" s="1">
        <v>18161</v>
      </c>
      <c r="H3760" s="1">
        <f t="shared" si="499"/>
        <v>0</v>
      </c>
      <c r="I3760" s="1">
        <v>18161</v>
      </c>
      <c r="J3760" s="1">
        <f t="shared" si="496"/>
        <v>0</v>
      </c>
      <c r="K3760" s="1">
        <f t="shared" si="497"/>
        <v>0</v>
      </c>
      <c r="L3760" s="1">
        <f t="shared" si="498"/>
        <v>0</v>
      </c>
      <c r="M3760" s="1">
        <f t="shared" si="495"/>
        <v>0</v>
      </c>
      <c r="N3760" s="1">
        <v>0</v>
      </c>
    </row>
    <row r="3761" spans="1:14" x14ac:dyDescent="0.3">
      <c r="A3761" s="1" t="s">
        <v>11124</v>
      </c>
      <c r="B3761" s="1" t="s">
        <v>11125</v>
      </c>
      <c r="C3761" s="2">
        <v>2</v>
      </c>
      <c r="D3761" s="1" t="s">
        <v>11126</v>
      </c>
      <c r="E3761" s="1" t="s">
        <v>11127</v>
      </c>
      <c r="F3761" s="1">
        <f t="shared" si="494"/>
        <v>41367.421898159722</v>
      </c>
      <c r="G3761" s="1">
        <v>16700</v>
      </c>
      <c r="H3761" s="1">
        <f t="shared" si="499"/>
        <v>0</v>
      </c>
      <c r="I3761" s="1">
        <v>16700</v>
      </c>
      <c r="J3761" s="1">
        <f t="shared" si="496"/>
        <v>0</v>
      </c>
      <c r="K3761" s="1">
        <f t="shared" si="497"/>
        <v>0</v>
      </c>
      <c r="L3761" s="1">
        <f t="shared" si="498"/>
        <v>0</v>
      </c>
      <c r="M3761" s="1">
        <f t="shared" si="495"/>
        <v>0</v>
      </c>
      <c r="N3761" s="1">
        <v>0</v>
      </c>
    </row>
    <row r="3762" spans="1:14" x14ac:dyDescent="0.3">
      <c r="A3762" s="1" t="s">
        <v>11128</v>
      </c>
      <c r="B3762" s="1" t="s">
        <v>11125</v>
      </c>
      <c r="C3762" s="2">
        <v>2</v>
      </c>
      <c r="D3762" s="1" t="s">
        <v>11129</v>
      </c>
      <c r="E3762" s="1" t="s">
        <v>11130</v>
      </c>
      <c r="F3762" s="1">
        <f t="shared" si="494"/>
        <v>41987.771741516204</v>
      </c>
      <c r="G3762" s="1">
        <v>29379</v>
      </c>
      <c r="H3762" s="1">
        <f t="shared" si="499"/>
        <v>0</v>
      </c>
      <c r="I3762" s="1">
        <v>29379</v>
      </c>
      <c r="J3762" s="1">
        <f t="shared" si="496"/>
        <v>0</v>
      </c>
      <c r="K3762" s="1">
        <f t="shared" si="497"/>
        <v>0</v>
      </c>
      <c r="L3762" s="1">
        <f t="shared" si="498"/>
        <v>0</v>
      </c>
      <c r="M3762" s="1">
        <f t="shared" si="495"/>
        <v>0</v>
      </c>
      <c r="N3762" s="1">
        <v>0</v>
      </c>
    </row>
    <row r="3763" spans="1:14" x14ac:dyDescent="0.3">
      <c r="A3763" s="1" t="s">
        <v>1076</v>
      </c>
      <c r="B3763" s="1" t="s">
        <v>11125</v>
      </c>
      <c r="C3763" s="2">
        <v>2</v>
      </c>
      <c r="D3763" s="1" t="s">
        <v>11131</v>
      </c>
      <c r="E3763" s="1" t="s">
        <v>11132</v>
      </c>
      <c r="F3763" s="1">
        <f t="shared" si="494"/>
        <v>41783.590568425927</v>
      </c>
      <c r="G3763" s="1">
        <v>33698</v>
      </c>
      <c r="H3763" s="1">
        <f t="shared" si="499"/>
        <v>0</v>
      </c>
      <c r="I3763" s="1">
        <v>33698</v>
      </c>
      <c r="J3763" s="1">
        <f t="shared" si="496"/>
        <v>1</v>
      </c>
      <c r="K3763" s="1">
        <f t="shared" si="497"/>
        <v>0</v>
      </c>
      <c r="L3763" s="1">
        <f t="shared" si="498"/>
        <v>0</v>
      </c>
      <c r="M3763" s="1">
        <f t="shared" si="495"/>
        <v>0</v>
      </c>
      <c r="N3763" s="1">
        <v>0</v>
      </c>
    </row>
    <row r="3764" spans="1:14" x14ac:dyDescent="0.3">
      <c r="A3764" s="1" t="s">
        <v>11133</v>
      </c>
      <c r="B3764" s="1" t="s">
        <v>11125</v>
      </c>
      <c r="C3764" s="2">
        <v>10</v>
      </c>
      <c r="D3764" s="1" t="s">
        <v>11134</v>
      </c>
      <c r="E3764" s="1" t="s">
        <v>11135</v>
      </c>
      <c r="F3764" s="1">
        <f t="shared" si="494"/>
        <v>40235.669305555559</v>
      </c>
      <c r="G3764" s="1">
        <v>34100</v>
      </c>
      <c r="H3764" s="1">
        <f t="shared" si="499"/>
        <v>0</v>
      </c>
      <c r="I3764" s="1">
        <v>34100</v>
      </c>
      <c r="J3764" s="1">
        <f t="shared" si="496"/>
        <v>1</v>
      </c>
      <c r="K3764" s="1">
        <f t="shared" si="497"/>
        <v>0</v>
      </c>
      <c r="L3764" s="1">
        <f t="shared" si="498"/>
        <v>0</v>
      </c>
      <c r="M3764" s="1">
        <f t="shared" si="495"/>
        <v>0</v>
      </c>
      <c r="N3764" s="1">
        <v>0</v>
      </c>
    </row>
    <row r="3765" spans="1:14" x14ac:dyDescent="0.3">
      <c r="A3765" s="1" t="s">
        <v>3373</v>
      </c>
      <c r="B3765" s="1" t="s">
        <v>11125</v>
      </c>
      <c r="C3765" s="2">
        <v>1</v>
      </c>
      <c r="D3765" s="1" t="s">
        <v>11136</v>
      </c>
      <c r="E3765" s="1" t="s">
        <v>11137</v>
      </c>
      <c r="F3765" s="1">
        <f t="shared" si="494"/>
        <v>40777.627013888887</v>
      </c>
      <c r="G3765" s="1">
        <v>41254</v>
      </c>
      <c r="H3765" s="1">
        <f t="shared" si="499"/>
        <v>0</v>
      </c>
      <c r="I3765" s="1">
        <v>41254</v>
      </c>
      <c r="J3765" s="1">
        <f t="shared" si="496"/>
        <v>1</v>
      </c>
      <c r="K3765" s="1">
        <f t="shared" si="497"/>
        <v>0</v>
      </c>
      <c r="L3765" s="1">
        <f t="shared" si="498"/>
        <v>0</v>
      </c>
      <c r="M3765" s="1">
        <f t="shared" si="495"/>
        <v>0</v>
      </c>
      <c r="N3765" s="1">
        <v>0</v>
      </c>
    </row>
    <row r="3766" spans="1:14" x14ac:dyDescent="0.3">
      <c r="A3766" s="1" t="s">
        <v>1169</v>
      </c>
      <c r="B3766" s="1" t="s">
        <v>11125</v>
      </c>
      <c r="C3766" s="2">
        <v>8</v>
      </c>
      <c r="D3766" s="1" t="s">
        <v>11138</v>
      </c>
      <c r="E3766" s="1" t="s">
        <v>11139</v>
      </c>
      <c r="F3766" s="1">
        <f t="shared" si="494"/>
        <v>40651.66673611111</v>
      </c>
      <c r="G3766" s="1">
        <v>41943</v>
      </c>
      <c r="H3766" s="1">
        <f t="shared" si="499"/>
        <v>0</v>
      </c>
      <c r="I3766" s="1">
        <v>41943</v>
      </c>
      <c r="J3766" s="1">
        <f t="shared" si="496"/>
        <v>1</v>
      </c>
      <c r="K3766" s="1">
        <f t="shared" si="497"/>
        <v>0</v>
      </c>
      <c r="L3766" s="1">
        <f t="shared" si="498"/>
        <v>0</v>
      </c>
      <c r="M3766" s="1">
        <f t="shared" si="495"/>
        <v>0</v>
      </c>
      <c r="N3766" s="1">
        <v>0</v>
      </c>
    </row>
    <row r="3767" spans="1:14" x14ac:dyDescent="0.3">
      <c r="A3767" s="1" t="s">
        <v>1169</v>
      </c>
      <c r="B3767" s="1" t="s">
        <v>11125</v>
      </c>
      <c r="C3767" s="2">
        <v>0</v>
      </c>
      <c r="D3767" s="1" t="s">
        <v>11140</v>
      </c>
      <c r="E3767" s="1" t="s">
        <v>11141</v>
      </c>
      <c r="F3767" s="1">
        <f t="shared" si="494"/>
        <v>39783.861550925925</v>
      </c>
      <c r="G3767" s="1">
        <v>42129</v>
      </c>
      <c r="H3767" s="1">
        <f t="shared" si="499"/>
        <v>0</v>
      </c>
      <c r="I3767" s="1">
        <v>42129</v>
      </c>
      <c r="J3767" s="1">
        <f t="shared" si="496"/>
        <v>1</v>
      </c>
      <c r="K3767" s="1">
        <f t="shared" si="497"/>
        <v>0</v>
      </c>
      <c r="L3767" s="1">
        <f t="shared" si="498"/>
        <v>0</v>
      </c>
      <c r="M3767" s="1">
        <f t="shared" si="495"/>
        <v>0</v>
      </c>
      <c r="N3767" s="1">
        <v>0</v>
      </c>
    </row>
    <row r="3768" spans="1:14" x14ac:dyDescent="0.3">
      <c r="A3768" s="1" t="s">
        <v>1169</v>
      </c>
      <c r="B3768" s="1" t="s">
        <v>11125</v>
      </c>
      <c r="C3768" s="2">
        <v>0</v>
      </c>
      <c r="D3768" s="1" t="s">
        <v>11142</v>
      </c>
      <c r="E3768" s="1" t="s">
        <v>11143</v>
      </c>
      <c r="F3768" s="1">
        <f t="shared" si="494"/>
        <v>39775.431921296295</v>
      </c>
      <c r="G3768" s="1">
        <v>42137</v>
      </c>
      <c r="H3768" s="1">
        <f t="shared" si="499"/>
        <v>0</v>
      </c>
      <c r="I3768" s="1">
        <v>42137</v>
      </c>
      <c r="J3768" s="1">
        <f t="shared" si="496"/>
        <v>1</v>
      </c>
      <c r="K3768" s="1">
        <f t="shared" si="497"/>
        <v>1</v>
      </c>
      <c r="L3768" s="1">
        <f t="shared" si="498"/>
        <v>0</v>
      </c>
      <c r="M3768" s="1">
        <f t="shared" si="495"/>
        <v>1</v>
      </c>
      <c r="N3768" s="1">
        <v>0</v>
      </c>
    </row>
    <row r="3769" spans="1:14" x14ac:dyDescent="0.3">
      <c r="A3769" s="1" t="s">
        <v>817</v>
      </c>
      <c r="B3769" s="1" t="s">
        <v>11144</v>
      </c>
      <c r="C3769" s="2">
        <v>2</v>
      </c>
      <c r="D3769" s="1" t="s">
        <v>11145</v>
      </c>
      <c r="E3769" s="1" t="s">
        <v>11146</v>
      </c>
      <c r="F3769" s="1">
        <f t="shared" si="494"/>
        <v>41938.388342743056</v>
      </c>
      <c r="G3769" s="1">
        <v>153</v>
      </c>
      <c r="H3769" s="1">
        <v>0</v>
      </c>
      <c r="I3769" s="1">
        <v>153</v>
      </c>
      <c r="J3769" s="1">
        <f t="shared" si="496"/>
        <v>0</v>
      </c>
      <c r="K3769" s="1">
        <f t="shared" si="497"/>
        <v>0</v>
      </c>
      <c r="L3769" s="1">
        <f t="shared" si="498"/>
        <v>0</v>
      </c>
      <c r="M3769" s="1">
        <f t="shared" si="495"/>
        <v>0</v>
      </c>
      <c r="N3769" s="1">
        <v>0</v>
      </c>
    </row>
    <row r="3770" spans="1:14" x14ac:dyDescent="0.3">
      <c r="A3770" s="1" t="s">
        <v>147</v>
      </c>
      <c r="B3770" s="1" t="s">
        <v>11147</v>
      </c>
      <c r="C3770" s="2">
        <v>0</v>
      </c>
      <c r="D3770" s="1" t="s">
        <v>11148</v>
      </c>
      <c r="E3770" s="1" t="s">
        <v>11149</v>
      </c>
      <c r="F3770" s="1">
        <f t="shared" si="494"/>
        <v>38813.820277777777</v>
      </c>
      <c r="G3770" s="1">
        <v>43505</v>
      </c>
      <c r="H3770" s="1">
        <f>+H3785</f>
        <v>0</v>
      </c>
      <c r="I3770" s="1">
        <v>43505</v>
      </c>
      <c r="J3770" s="1">
        <f t="shared" si="496"/>
        <v>0</v>
      </c>
      <c r="K3770" s="1">
        <f t="shared" si="497"/>
        <v>0</v>
      </c>
      <c r="L3770" s="1">
        <f t="shared" si="498"/>
        <v>0</v>
      </c>
      <c r="M3770" s="1">
        <f t="shared" si="495"/>
        <v>0</v>
      </c>
      <c r="N3770" s="1">
        <v>0</v>
      </c>
    </row>
    <row r="3771" spans="1:14" x14ac:dyDescent="0.3">
      <c r="A3771" s="1" t="s">
        <v>8022</v>
      </c>
      <c r="B3771" s="1" t="s">
        <v>11150</v>
      </c>
      <c r="C3771" s="2">
        <v>10</v>
      </c>
      <c r="D3771" s="1" t="s">
        <v>11151</v>
      </c>
      <c r="E3771" s="1" t="s">
        <v>11152</v>
      </c>
      <c r="F3771" s="1">
        <f t="shared" si="494"/>
        <v>42048.475355254632</v>
      </c>
      <c r="G3771" s="1">
        <v>6230</v>
      </c>
      <c r="H3771" s="1">
        <v>0</v>
      </c>
      <c r="I3771" s="1">
        <v>6230</v>
      </c>
      <c r="J3771" s="1">
        <f t="shared" si="496"/>
        <v>0</v>
      </c>
      <c r="K3771" s="1">
        <f t="shared" si="497"/>
        <v>0</v>
      </c>
      <c r="L3771" s="1">
        <f t="shared" si="498"/>
        <v>0</v>
      </c>
      <c r="M3771" s="1">
        <f t="shared" si="495"/>
        <v>0</v>
      </c>
      <c r="N3771" s="1">
        <v>0</v>
      </c>
    </row>
    <row r="3772" spans="1:14" x14ac:dyDescent="0.3">
      <c r="A3772" s="1" t="s">
        <v>10117</v>
      </c>
      <c r="B3772" s="1" t="s">
        <v>11153</v>
      </c>
      <c r="C3772" s="2">
        <v>10</v>
      </c>
      <c r="D3772" s="1" t="s">
        <v>11154</v>
      </c>
      <c r="E3772" s="1" t="s">
        <v>11155</v>
      </c>
      <c r="F3772" s="1">
        <f t="shared" si="494"/>
        <v>42415.642010127318</v>
      </c>
      <c r="G3772" s="1">
        <v>17859</v>
      </c>
      <c r="H3772" s="1">
        <f>+H3787</f>
        <v>0</v>
      </c>
      <c r="I3772" s="1">
        <v>17859</v>
      </c>
      <c r="J3772" s="1">
        <f t="shared" si="496"/>
        <v>0</v>
      </c>
      <c r="K3772" s="1">
        <f t="shared" si="497"/>
        <v>0</v>
      </c>
      <c r="L3772" s="1">
        <f t="shared" si="498"/>
        <v>0</v>
      </c>
      <c r="M3772" s="1">
        <f t="shared" si="495"/>
        <v>0</v>
      </c>
      <c r="N3772" s="1">
        <v>0</v>
      </c>
    </row>
    <row r="3773" spans="1:14" x14ac:dyDescent="0.3">
      <c r="A3773" s="1" t="s">
        <v>6622</v>
      </c>
      <c r="B3773" s="1" t="s">
        <v>11156</v>
      </c>
      <c r="C3773" s="2">
        <v>9</v>
      </c>
      <c r="D3773" s="1" t="s">
        <v>11157</v>
      </c>
      <c r="E3773" s="1" t="s">
        <v>11158</v>
      </c>
      <c r="F3773" s="1">
        <f t="shared" si="494"/>
        <v>40745.756562499999</v>
      </c>
      <c r="G3773" s="1">
        <v>10904</v>
      </c>
      <c r="H3773" s="1">
        <f>+H3788</f>
        <v>0</v>
      </c>
      <c r="I3773" s="1">
        <v>10904</v>
      </c>
      <c r="J3773" s="1">
        <f t="shared" si="496"/>
        <v>0</v>
      </c>
      <c r="K3773" s="1">
        <f t="shared" si="497"/>
        <v>0</v>
      </c>
      <c r="L3773" s="1">
        <f t="shared" si="498"/>
        <v>0</v>
      </c>
      <c r="M3773" s="1">
        <f t="shared" si="495"/>
        <v>0</v>
      </c>
      <c r="N3773" s="1">
        <v>0</v>
      </c>
    </row>
    <row r="3774" spans="1:14" x14ac:dyDescent="0.3">
      <c r="A3774" s="1" t="s">
        <v>801</v>
      </c>
      <c r="B3774" s="1" t="s">
        <v>11159</v>
      </c>
      <c r="C3774" s="2">
        <v>10</v>
      </c>
      <c r="D3774" s="1" t="s">
        <v>11160</v>
      </c>
      <c r="E3774" s="1" t="s">
        <v>11161</v>
      </c>
      <c r="F3774" s="1">
        <f t="shared" si="494"/>
        <v>41929.667466076389</v>
      </c>
      <c r="G3774" s="1">
        <v>28308</v>
      </c>
      <c r="H3774" s="1">
        <f>+H3789</f>
        <v>0</v>
      </c>
      <c r="I3774" s="1">
        <v>28308</v>
      </c>
      <c r="J3774" s="1">
        <f t="shared" si="496"/>
        <v>0</v>
      </c>
      <c r="K3774" s="1">
        <f t="shared" si="497"/>
        <v>0</v>
      </c>
      <c r="L3774" s="1">
        <f t="shared" si="498"/>
        <v>0</v>
      </c>
      <c r="M3774" s="1">
        <f t="shared" si="495"/>
        <v>0</v>
      </c>
      <c r="N3774" s="1">
        <v>0</v>
      </c>
    </row>
    <row r="3775" spans="1:14" x14ac:dyDescent="0.3">
      <c r="A3775" s="1" t="s">
        <v>11162</v>
      </c>
      <c r="B3775" s="1" t="s">
        <v>11163</v>
      </c>
      <c r="C3775" s="2">
        <v>1</v>
      </c>
      <c r="D3775" s="1" t="s">
        <v>11164</v>
      </c>
      <c r="E3775" s="1" t="s">
        <v>11165</v>
      </c>
      <c r="F3775" s="1">
        <f t="shared" si="494"/>
        <v>42334.859046840276</v>
      </c>
      <c r="G3775" s="1">
        <v>44</v>
      </c>
      <c r="H3775" s="1">
        <v>0</v>
      </c>
      <c r="I3775" s="1">
        <v>44</v>
      </c>
      <c r="J3775" s="1">
        <f t="shared" si="496"/>
        <v>0</v>
      </c>
      <c r="K3775" s="1">
        <f t="shared" si="497"/>
        <v>0</v>
      </c>
      <c r="L3775" s="1">
        <f t="shared" si="498"/>
        <v>0</v>
      </c>
      <c r="M3775" s="1">
        <f t="shared" si="495"/>
        <v>0</v>
      </c>
      <c r="N3775" s="1">
        <v>0</v>
      </c>
    </row>
    <row r="3776" spans="1:14" x14ac:dyDescent="0.3">
      <c r="A3776" s="1" t="s">
        <v>11166</v>
      </c>
      <c r="B3776" s="1" t="s">
        <v>11167</v>
      </c>
      <c r="C3776" s="2">
        <v>2</v>
      </c>
      <c r="D3776" s="1" t="s">
        <v>11168</v>
      </c>
      <c r="E3776" s="1" t="s">
        <v>11169</v>
      </c>
      <c r="F3776" s="1">
        <f t="shared" si="494"/>
        <v>41548.857102476853</v>
      </c>
      <c r="G3776" s="1">
        <v>46277</v>
      </c>
      <c r="H3776" s="1">
        <f>+H3791</f>
        <v>0</v>
      </c>
      <c r="I3776" s="1">
        <v>46277</v>
      </c>
      <c r="J3776" s="1">
        <f t="shared" si="496"/>
        <v>0</v>
      </c>
      <c r="K3776" s="1">
        <f t="shared" si="497"/>
        <v>0</v>
      </c>
      <c r="L3776" s="1">
        <f t="shared" si="498"/>
        <v>0</v>
      </c>
      <c r="M3776" s="1">
        <f t="shared" si="495"/>
        <v>0</v>
      </c>
      <c r="N3776" s="1">
        <v>0</v>
      </c>
    </row>
    <row r="3777" spans="1:14" x14ac:dyDescent="0.3">
      <c r="A3777" s="1" t="s">
        <v>11170</v>
      </c>
      <c r="B3777" s="1" t="s">
        <v>11171</v>
      </c>
      <c r="C3777" s="2">
        <v>10</v>
      </c>
      <c r="D3777" s="1" t="s">
        <v>11172</v>
      </c>
      <c r="E3777" s="1" t="s">
        <v>11173</v>
      </c>
      <c r="F3777" s="1">
        <f t="shared" ref="F3777:F3840" si="500">DATEVALUE(E3777)+TIMEVALUE(E3777)</f>
        <v>41645.605803321756</v>
      </c>
      <c r="G3777" s="1">
        <v>426</v>
      </c>
      <c r="H3777" s="1">
        <v>0</v>
      </c>
      <c r="I3777" s="1">
        <v>426</v>
      </c>
      <c r="J3777" s="1">
        <f t="shared" si="496"/>
        <v>0</v>
      </c>
      <c r="K3777" s="1">
        <f t="shared" si="497"/>
        <v>0</v>
      </c>
      <c r="L3777" s="1">
        <f t="shared" si="498"/>
        <v>0</v>
      </c>
      <c r="M3777" s="1">
        <f t="shared" ref="M3777:M3840" si="501">IF(OR(K3777,L3777), 1, 0)</f>
        <v>0</v>
      </c>
      <c r="N3777" s="1">
        <v>0</v>
      </c>
    </row>
    <row r="3778" spans="1:14" x14ac:dyDescent="0.3">
      <c r="A3778" s="1" t="s">
        <v>320</v>
      </c>
      <c r="B3778" s="1" t="s">
        <v>11171</v>
      </c>
      <c r="C3778" s="2">
        <v>10</v>
      </c>
      <c r="D3778" s="1" t="s">
        <v>11174</v>
      </c>
      <c r="E3778" s="1" t="s">
        <v>11175</v>
      </c>
      <c r="F3778" s="1">
        <f t="shared" si="500"/>
        <v>42446.851902754628</v>
      </c>
      <c r="G3778" s="1">
        <v>2316</v>
      </c>
      <c r="H3778" s="1">
        <v>0</v>
      </c>
      <c r="I3778" s="1">
        <v>2316</v>
      </c>
      <c r="J3778" s="1">
        <f t="shared" si="496"/>
        <v>0</v>
      </c>
      <c r="K3778" s="1">
        <f t="shared" si="497"/>
        <v>0</v>
      </c>
      <c r="L3778" s="1">
        <f t="shared" si="498"/>
        <v>0</v>
      </c>
      <c r="M3778" s="1">
        <f t="shared" si="501"/>
        <v>0</v>
      </c>
      <c r="N3778" s="1">
        <v>0</v>
      </c>
    </row>
    <row r="3779" spans="1:14" x14ac:dyDescent="0.3">
      <c r="A3779" s="1" t="s">
        <v>7884</v>
      </c>
      <c r="B3779" s="1" t="s">
        <v>11171</v>
      </c>
      <c r="C3779" s="2">
        <v>9</v>
      </c>
      <c r="D3779" s="1" t="s">
        <v>11176</v>
      </c>
      <c r="E3779" s="1" t="s">
        <v>11177</v>
      </c>
      <c r="F3779" s="1">
        <f t="shared" si="500"/>
        <v>41326.504575937499</v>
      </c>
      <c r="G3779" s="1">
        <v>6719</v>
      </c>
      <c r="H3779" s="1">
        <v>0</v>
      </c>
      <c r="I3779" s="1">
        <v>6719</v>
      </c>
      <c r="J3779" s="1">
        <f t="shared" ref="J3779:J3842" si="502">IF(AND(EXACT(B3778,B3779), EXACT(B3777,B3778)), 1, 0)</f>
        <v>1</v>
      </c>
      <c r="K3779" s="1">
        <f t="shared" ref="K3779:K3842" si="503">IF(AND(J3779=1, EXACT(A3777, A3778), EXACT(A3778, A3779)), 1, 0)</f>
        <v>0</v>
      </c>
      <c r="L3779" s="1">
        <f t="shared" ref="L3779:L3842" si="504">IF(AND(J3779=1, EXACT(D3777, D3778), EXACT(D3778, D3779), F3779-F3777&lt;365), 1, 0)</f>
        <v>0</v>
      </c>
      <c r="M3779" s="1">
        <f t="shared" si="501"/>
        <v>0</v>
      </c>
      <c r="N3779" s="1">
        <v>0</v>
      </c>
    </row>
    <row r="3780" spans="1:14" x14ac:dyDescent="0.3">
      <c r="A3780" s="1" t="s">
        <v>1533</v>
      </c>
      <c r="B3780" s="1" t="s">
        <v>11171</v>
      </c>
      <c r="C3780" s="2">
        <v>0</v>
      </c>
      <c r="D3780" s="1" t="s">
        <v>11178</v>
      </c>
      <c r="E3780" s="1" t="s">
        <v>11179</v>
      </c>
      <c r="F3780" s="1">
        <f t="shared" si="500"/>
        <v>40085.035046296296</v>
      </c>
      <c r="G3780" s="1">
        <v>8878</v>
      </c>
      <c r="H3780" s="1">
        <f t="shared" ref="H3780:H3786" si="505">+H3795</f>
        <v>0</v>
      </c>
      <c r="I3780" s="1">
        <v>8878</v>
      </c>
      <c r="J3780" s="1">
        <f t="shared" si="502"/>
        <v>1</v>
      </c>
      <c r="K3780" s="1">
        <f t="shared" si="503"/>
        <v>0</v>
      </c>
      <c r="L3780" s="1">
        <f t="shared" si="504"/>
        <v>0</v>
      </c>
      <c r="M3780" s="1">
        <f t="shared" si="501"/>
        <v>0</v>
      </c>
      <c r="N3780" s="1">
        <v>0</v>
      </c>
    </row>
    <row r="3781" spans="1:14" x14ac:dyDescent="0.3">
      <c r="A3781" s="1" t="s">
        <v>2538</v>
      </c>
      <c r="B3781" s="1" t="s">
        <v>11171</v>
      </c>
      <c r="C3781" s="2">
        <v>0</v>
      </c>
      <c r="D3781" s="1" t="s">
        <v>11180</v>
      </c>
      <c r="E3781" s="1" t="s">
        <v>11181</v>
      </c>
      <c r="F3781" s="1">
        <f t="shared" si="500"/>
        <v>38331.921307870369</v>
      </c>
      <c r="G3781" s="1">
        <v>13008</v>
      </c>
      <c r="H3781" s="1">
        <f t="shared" si="505"/>
        <v>0</v>
      </c>
      <c r="I3781" s="1">
        <v>13008</v>
      </c>
      <c r="J3781" s="1">
        <f t="shared" si="502"/>
        <v>1</v>
      </c>
      <c r="K3781" s="1">
        <f t="shared" si="503"/>
        <v>0</v>
      </c>
      <c r="L3781" s="1">
        <f t="shared" si="504"/>
        <v>0</v>
      </c>
      <c r="M3781" s="1">
        <f t="shared" si="501"/>
        <v>0</v>
      </c>
      <c r="N3781" s="1">
        <v>0</v>
      </c>
    </row>
    <row r="3782" spans="1:14" x14ac:dyDescent="0.3">
      <c r="A3782" s="1" t="s">
        <v>218</v>
      </c>
      <c r="B3782" s="1" t="s">
        <v>11171</v>
      </c>
      <c r="C3782" s="2">
        <v>10</v>
      </c>
      <c r="D3782" s="1" t="s">
        <v>11182</v>
      </c>
      <c r="E3782" s="1" t="s">
        <v>11183</v>
      </c>
      <c r="F3782" s="1">
        <f t="shared" si="500"/>
        <v>41758.823811099537</v>
      </c>
      <c r="G3782" s="1">
        <v>19486</v>
      </c>
      <c r="H3782" s="1">
        <f t="shared" si="505"/>
        <v>0</v>
      </c>
      <c r="I3782" s="1">
        <v>19486</v>
      </c>
      <c r="J3782" s="1">
        <f t="shared" si="502"/>
        <v>1</v>
      </c>
      <c r="K3782" s="1">
        <f t="shared" si="503"/>
        <v>0</v>
      </c>
      <c r="L3782" s="1">
        <f t="shared" si="504"/>
        <v>0</v>
      </c>
      <c r="M3782" s="1">
        <f t="shared" si="501"/>
        <v>0</v>
      </c>
      <c r="N3782" s="1">
        <v>0</v>
      </c>
    </row>
    <row r="3783" spans="1:14" x14ac:dyDescent="0.3">
      <c r="A3783" s="1" t="s">
        <v>11184</v>
      </c>
      <c r="B3783" s="1" t="s">
        <v>11171</v>
      </c>
      <c r="C3783" s="2">
        <v>10</v>
      </c>
      <c r="D3783" s="1" t="s">
        <v>11185</v>
      </c>
      <c r="E3783" s="1" t="s">
        <v>11186</v>
      </c>
      <c r="F3783" s="1">
        <f t="shared" si="500"/>
        <v>42125.517325300927</v>
      </c>
      <c r="G3783" s="1">
        <v>27473</v>
      </c>
      <c r="H3783" s="1">
        <f t="shared" si="505"/>
        <v>0</v>
      </c>
      <c r="I3783" s="1">
        <v>27473</v>
      </c>
      <c r="J3783" s="1">
        <f t="shared" si="502"/>
        <v>1</v>
      </c>
      <c r="K3783" s="1">
        <f t="shared" si="503"/>
        <v>0</v>
      </c>
      <c r="L3783" s="1">
        <f t="shared" si="504"/>
        <v>0</v>
      </c>
      <c r="M3783" s="1">
        <f t="shared" si="501"/>
        <v>0</v>
      </c>
      <c r="N3783" s="1">
        <v>0</v>
      </c>
    </row>
    <row r="3784" spans="1:14" x14ac:dyDescent="0.3">
      <c r="A3784" s="1" t="s">
        <v>1512</v>
      </c>
      <c r="B3784" s="1" t="s">
        <v>11171</v>
      </c>
      <c r="C3784" s="2">
        <v>1</v>
      </c>
      <c r="D3784" s="1" t="s">
        <v>11187</v>
      </c>
      <c r="E3784" s="1" t="s">
        <v>11188</v>
      </c>
      <c r="F3784" s="1">
        <f t="shared" si="500"/>
        <v>41774.606916192133</v>
      </c>
      <c r="G3784" s="1">
        <v>29845</v>
      </c>
      <c r="H3784" s="1">
        <f t="shared" si="505"/>
        <v>0</v>
      </c>
      <c r="I3784" s="1">
        <v>29845</v>
      </c>
      <c r="J3784" s="1">
        <f t="shared" si="502"/>
        <v>1</v>
      </c>
      <c r="K3784" s="1">
        <f t="shared" si="503"/>
        <v>0</v>
      </c>
      <c r="L3784" s="1">
        <f t="shared" si="504"/>
        <v>0</v>
      </c>
      <c r="M3784" s="1">
        <f t="shared" si="501"/>
        <v>0</v>
      </c>
      <c r="N3784" s="1">
        <v>0</v>
      </c>
    </row>
    <row r="3785" spans="1:14" x14ac:dyDescent="0.3">
      <c r="A3785" s="1" t="s">
        <v>11189</v>
      </c>
      <c r="B3785" s="1" t="s">
        <v>11171</v>
      </c>
      <c r="C3785" s="2">
        <v>1</v>
      </c>
      <c r="D3785" s="1" t="s">
        <v>11190</v>
      </c>
      <c r="E3785" s="1" t="s">
        <v>11191</v>
      </c>
      <c r="F3785" s="1">
        <f t="shared" si="500"/>
        <v>40737.68074074074</v>
      </c>
      <c r="G3785" s="1">
        <v>32530</v>
      </c>
      <c r="H3785" s="1">
        <f t="shared" si="505"/>
        <v>0</v>
      </c>
      <c r="I3785" s="1">
        <v>32530</v>
      </c>
      <c r="J3785" s="1">
        <f t="shared" si="502"/>
        <v>1</v>
      </c>
      <c r="K3785" s="1">
        <f t="shared" si="503"/>
        <v>0</v>
      </c>
      <c r="L3785" s="1">
        <f t="shared" si="504"/>
        <v>0</v>
      </c>
      <c r="M3785" s="1">
        <f t="shared" si="501"/>
        <v>0</v>
      </c>
      <c r="N3785" s="1">
        <v>0</v>
      </c>
    </row>
    <row r="3786" spans="1:14" x14ac:dyDescent="0.3">
      <c r="A3786" s="1" t="s">
        <v>2391</v>
      </c>
      <c r="B3786" s="1" t="s">
        <v>11171</v>
      </c>
      <c r="C3786" s="2">
        <v>2</v>
      </c>
      <c r="D3786" s="1" t="s">
        <v>11192</v>
      </c>
      <c r="E3786" s="1" t="s">
        <v>11193</v>
      </c>
      <c r="F3786" s="1">
        <f t="shared" si="500"/>
        <v>42148.815539351854</v>
      </c>
      <c r="G3786" s="1">
        <v>45378</v>
      </c>
      <c r="H3786" s="1">
        <f t="shared" si="505"/>
        <v>0</v>
      </c>
      <c r="I3786" s="1">
        <v>45378</v>
      </c>
      <c r="J3786" s="1">
        <f t="shared" si="502"/>
        <v>1</v>
      </c>
      <c r="K3786" s="1">
        <f t="shared" si="503"/>
        <v>0</v>
      </c>
      <c r="L3786" s="1">
        <f t="shared" si="504"/>
        <v>0</v>
      </c>
      <c r="M3786" s="1">
        <f t="shared" si="501"/>
        <v>0</v>
      </c>
      <c r="N3786" s="1">
        <v>0</v>
      </c>
    </row>
    <row r="3787" spans="1:14" x14ac:dyDescent="0.3">
      <c r="A3787" s="1" t="s">
        <v>4686</v>
      </c>
      <c r="B3787" s="1" t="s">
        <v>11194</v>
      </c>
      <c r="C3787" s="2">
        <v>1</v>
      </c>
      <c r="D3787" s="1" t="s">
        <v>11195</v>
      </c>
      <c r="E3787" s="1" t="s">
        <v>11196</v>
      </c>
      <c r="F3787" s="1">
        <f t="shared" si="500"/>
        <v>42152.611804178239</v>
      </c>
      <c r="G3787" s="1">
        <v>12</v>
      </c>
      <c r="H3787" s="1">
        <v>0</v>
      </c>
      <c r="I3787" s="1">
        <v>12</v>
      </c>
      <c r="J3787" s="1">
        <f t="shared" si="502"/>
        <v>0</v>
      </c>
      <c r="K3787" s="1">
        <f t="shared" si="503"/>
        <v>0</v>
      </c>
      <c r="L3787" s="1">
        <f t="shared" si="504"/>
        <v>0</v>
      </c>
      <c r="M3787" s="1">
        <f t="shared" si="501"/>
        <v>0</v>
      </c>
      <c r="N3787" s="1">
        <v>0</v>
      </c>
    </row>
    <row r="3788" spans="1:14" x14ac:dyDescent="0.3">
      <c r="A3788" s="1" t="s">
        <v>4245</v>
      </c>
      <c r="B3788" s="1" t="s">
        <v>11194</v>
      </c>
      <c r="C3788" s="2">
        <v>10</v>
      </c>
      <c r="D3788" s="1" t="s">
        <v>11197</v>
      </c>
      <c r="E3788" s="1" t="s">
        <v>11198</v>
      </c>
      <c r="F3788" s="1">
        <f t="shared" si="500"/>
        <v>41593.837273738427</v>
      </c>
      <c r="G3788" s="1">
        <v>6505</v>
      </c>
      <c r="H3788" s="1">
        <v>0</v>
      </c>
      <c r="I3788" s="1">
        <v>6505</v>
      </c>
      <c r="J3788" s="1">
        <f t="shared" si="502"/>
        <v>0</v>
      </c>
      <c r="K3788" s="1">
        <f t="shared" si="503"/>
        <v>0</v>
      </c>
      <c r="L3788" s="1">
        <f t="shared" si="504"/>
        <v>0</v>
      </c>
      <c r="M3788" s="1">
        <f t="shared" si="501"/>
        <v>0</v>
      </c>
      <c r="N3788" s="1">
        <v>0</v>
      </c>
    </row>
    <row r="3789" spans="1:14" x14ac:dyDescent="0.3">
      <c r="A3789" s="1" t="s">
        <v>11199</v>
      </c>
      <c r="B3789" s="1" t="s">
        <v>11194</v>
      </c>
      <c r="C3789" s="2">
        <v>10</v>
      </c>
      <c r="D3789" s="1" t="s">
        <v>11200</v>
      </c>
      <c r="E3789" s="1" t="s">
        <v>11201</v>
      </c>
      <c r="F3789" s="1">
        <f t="shared" si="500"/>
        <v>42000.924610798611</v>
      </c>
      <c r="G3789" s="1">
        <v>14133</v>
      </c>
      <c r="H3789" s="1">
        <f t="shared" ref="H3789:H3809" si="506">+H3804</f>
        <v>0</v>
      </c>
      <c r="I3789" s="1">
        <v>14133</v>
      </c>
      <c r="J3789" s="1">
        <f t="shared" si="502"/>
        <v>1</v>
      </c>
      <c r="K3789" s="1">
        <f t="shared" si="503"/>
        <v>0</v>
      </c>
      <c r="L3789" s="1">
        <f t="shared" si="504"/>
        <v>0</v>
      </c>
      <c r="M3789" s="1">
        <f t="shared" si="501"/>
        <v>0</v>
      </c>
      <c r="N3789" s="1">
        <v>0</v>
      </c>
    </row>
    <row r="3790" spans="1:14" x14ac:dyDescent="0.3">
      <c r="A3790" s="1" t="s">
        <v>11202</v>
      </c>
      <c r="B3790" s="1" t="s">
        <v>11194</v>
      </c>
      <c r="C3790" s="2">
        <v>1</v>
      </c>
      <c r="D3790" s="1" t="s">
        <v>11203</v>
      </c>
      <c r="E3790" s="1" t="s">
        <v>11204</v>
      </c>
      <c r="F3790" s="1">
        <f t="shared" si="500"/>
        <v>42148.815211284724</v>
      </c>
      <c r="G3790" s="1">
        <v>19039</v>
      </c>
      <c r="H3790" s="1">
        <f t="shared" si="506"/>
        <v>0</v>
      </c>
      <c r="I3790" s="1">
        <v>19039</v>
      </c>
      <c r="J3790" s="1">
        <f t="shared" si="502"/>
        <v>1</v>
      </c>
      <c r="K3790" s="1">
        <f t="shared" si="503"/>
        <v>0</v>
      </c>
      <c r="L3790" s="1">
        <f t="shared" si="504"/>
        <v>0</v>
      </c>
      <c r="M3790" s="1">
        <f t="shared" si="501"/>
        <v>0</v>
      </c>
      <c r="N3790" s="1">
        <v>0</v>
      </c>
    </row>
    <row r="3791" spans="1:14" x14ac:dyDescent="0.3">
      <c r="A3791" s="1" t="s">
        <v>2715</v>
      </c>
      <c r="B3791" s="1" t="s">
        <v>11194</v>
      </c>
      <c r="C3791" s="2">
        <v>1</v>
      </c>
      <c r="D3791" s="1" t="s">
        <v>11205</v>
      </c>
      <c r="E3791" s="1" t="s">
        <v>11206</v>
      </c>
      <c r="F3791" s="1">
        <f t="shared" si="500"/>
        <v>41869.685284120373</v>
      </c>
      <c r="G3791" s="1">
        <v>19065</v>
      </c>
      <c r="H3791" s="1">
        <f t="shared" si="506"/>
        <v>0</v>
      </c>
      <c r="I3791" s="1">
        <v>19065</v>
      </c>
      <c r="J3791" s="1">
        <f t="shared" si="502"/>
        <v>1</v>
      </c>
      <c r="K3791" s="1">
        <f t="shared" si="503"/>
        <v>0</v>
      </c>
      <c r="L3791" s="1">
        <f t="shared" si="504"/>
        <v>0</v>
      </c>
      <c r="M3791" s="1">
        <f t="shared" si="501"/>
        <v>0</v>
      </c>
      <c r="N3791" s="1">
        <v>0</v>
      </c>
    </row>
    <row r="3792" spans="1:14" x14ac:dyDescent="0.3">
      <c r="A3792" s="1" t="s">
        <v>1912</v>
      </c>
      <c r="B3792" s="1" t="s">
        <v>11194</v>
      </c>
      <c r="C3792" s="2">
        <v>1</v>
      </c>
      <c r="D3792" s="1" t="s">
        <v>11207</v>
      </c>
      <c r="E3792" s="1" t="s">
        <v>11208</v>
      </c>
      <c r="F3792" s="1">
        <f t="shared" si="500"/>
        <v>41524.971931446758</v>
      </c>
      <c r="G3792" s="1">
        <v>20162</v>
      </c>
      <c r="H3792" s="1">
        <f t="shared" si="506"/>
        <v>0</v>
      </c>
      <c r="I3792" s="1">
        <v>20162</v>
      </c>
      <c r="J3792" s="1">
        <f t="shared" si="502"/>
        <v>1</v>
      </c>
      <c r="K3792" s="1">
        <f t="shared" si="503"/>
        <v>0</v>
      </c>
      <c r="L3792" s="1">
        <f t="shared" si="504"/>
        <v>0</v>
      </c>
      <c r="M3792" s="1">
        <f t="shared" si="501"/>
        <v>0</v>
      </c>
      <c r="N3792" s="1">
        <v>0</v>
      </c>
    </row>
    <row r="3793" spans="1:14" x14ac:dyDescent="0.3">
      <c r="A3793" s="1" t="s">
        <v>568</v>
      </c>
      <c r="B3793" s="1" t="s">
        <v>11194</v>
      </c>
      <c r="C3793" s="2">
        <v>9</v>
      </c>
      <c r="D3793" s="1" t="s">
        <v>11209</v>
      </c>
      <c r="E3793" s="1" t="s">
        <v>11210</v>
      </c>
      <c r="F3793" s="1">
        <f t="shared" si="500"/>
        <v>42242.749321319447</v>
      </c>
      <c r="G3793" s="1">
        <v>26801</v>
      </c>
      <c r="H3793" s="1">
        <f t="shared" si="506"/>
        <v>0</v>
      </c>
      <c r="I3793" s="1">
        <v>26801</v>
      </c>
      <c r="J3793" s="1">
        <f t="shared" si="502"/>
        <v>1</v>
      </c>
      <c r="K3793" s="1">
        <f t="shared" si="503"/>
        <v>0</v>
      </c>
      <c r="L3793" s="1">
        <f t="shared" si="504"/>
        <v>0</v>
      </c>
      <c r="M3793" s="1">
        <f t="shared" si="501"/>
        <v>0</v>
      </c>
      <c r="N3793" s="1">
        <v>0</v>
      </c>
    </row>
    <row r="3794" spans="1:14" x14ac:dyDescent="0.3">
      <c r="A3794" s="1" t="s">
        <v>1216</v>
      </c>
      <c r="B3794" s="1" t="s">
        <v>11194</v>
      </c>
      <c r="C3794" s="2">
        <v>2</v>
      </c>
      <c r="D3794" s="1" t="s">
        <v>11211</v>
      </c>
      <c r="E3794" s="1" t="s">
        <v>11212</v>
      </c>
      <c r="F3794" s="1">
        <f t="shared" si="500"/>
        <v>41588.705482037039</v>
      </c>
      <c r="G3794" s="1">
        <v>34272</v>
      </c>
      <c r="H3794" s="1">
        <f t="shared" si="506"/>
        <v>0</v>
      </c>
      <c r="I3794" s="1">
        <v>34272</v>
      </c>
      <c r="J3794" s="1">
        <f t="shared" si="502"/>
        <v>1</v>
      </c>
      <c r="K3794" s="1">
        <f t="shared" si="503"/>
        <v>0</v>
      </c>
      <c r="L3794" s="1">
        <f t="shared" si="504"/>
        <v>0</v>
      </c>
      <c r="M3794" s="1">
        <f t="shared" si="501"/>
        <v>0</v>
      </c>
      <c r="N3794" s="1">
        <v>0</v>
      </c>
    </row>
    <row r="3795" spans="1:14" x14ac:dyDescent="0.3">
      <c r="A3795" s="1" t="s">
        <v>2921</v>
      </c>
      <c r="B3795" s="1" t="s">
        <v>11194</v>
      </c>
      <c r="C3795" s="2">
        <v>10</v>
      </c>
      <c r="D3795" s="1" t="s">
        <v>11213</v>
      </c>
      <c r="E3795" s="1" t="s">
        <v>11214</v>
      </c>
      <c r="F3795" s="1">
        <f t="shared" si="500"/>
        <v>42369.840961307869</v>
      </c>
      <c r="G3795" s="1">
        <v>38869</v>
      </c>
      <c r="H3795" s="1">
        <f t="shared" si="506"/>
        <v>0</v>
      </c>
      <c r="I3795" s="1">
        <v>38869</v>
      </c>
      <c r="J3795" s="1">
        <f t="shared" si="502"/>
        <v>1</v>
      </c>
      <c r="K3795" s="1">
        <f t="shared" si="503"/>
        <v>0</v>
      </c>
      <c r="L3795" s="1">
        <f t="shared" si="504"/>
        <v>0</v>
      </c>
      <c r="M3795" s="1">
        <f t="shared" si="501"/>
        <v>0</v>
      </c>
      <c r="N3795" s="1">
        <v>0</v>
      </c>
    </row>
    <row r="3796" spans="1:14" x14ac:dyDescent="0.3">
      <c r="A3796" s="1" t="s">
        <v>3747</v>
      </c>
      <c r="B3796" s="1" t="s">
        <v>11194</v>
      </c>
      <c r="C3796" s="2">
        <v>10</v>
      </c>
      <c r="D3796" s="1" t="s">
        <v>11215</v>
      </c>
      <c r="E3796" s="1" t="s">
        <v>11216</v>
      </c>
      <c r="F3796" s="1">
        <f t="shared" si="500"/>
        <v>40290.79179398148</v>
      </c>
      <c r="G3796" s="1">
        <v>44128</v>
      </c>
      <c r="H3796" s="1">
        <f t="shared" si="506"/>
        <v>0</v>
      </c>
      <c r="I3796" s="1">
        <v>44128</v>
      </c>
      <c r="J3796" s="1">
        <f t="shared" si="502"/>
        <v>1</v>
      </c>
      <c r="K3796" s="1">
        <f t="shared" si="503"/>
        <v>0</v>
      </c>
      <c r="L3796" s="1">
        <f t="shared" si="504"/>
        <v>0</v>
      </c>
      <c r="M3796" s="1">
        <f t="shared" si="501"/>
        <v>0</v>
      </c>
      <c r="N3796" s="1">
        <v>0</v>
      </c>
    </row>
    <row r="3797" spans="1:14" x14ac:dyDescent="0.3">
      <c r="A3797" s="1" t="s">
        <v>3747</v>
      </c>
      <c r="B3797" s="1" t="s">
        <v>11194</v>
      </c>
      <c r="C3797" s="2">
        <v>10</v>
      </c>
      <c r="D3797" s="1" t="s">
        <v>11217</v>
      </c>
      <c r="E3797" s="1" t="s">
        <v>11218</v>
      </c>
      <c r="F3797" s="1">
        <f t="shared" si="500"/>
        <v>40273.648680555554</v>
      </c>
      <c r="G3797" s="1">
        <v>44132</v>
      </c>
      <c r="H3797" s="1">
        <f t="shared" si="506"/>
        <v>0</v>
      </c>
      <c r="I3797" s="1">
        <v>44132</v>
      </c>
      <c r="J3797" s="1">
        <f t="shared" si="502"/>
        <v>1</v>
      </c>
      <c r="K3797" s="1">
        <f t="shared" si="503"/>
        <v>0</v>
      </c>
      <c r="L3797" s="1">
        <f t="shared" si="504"/>
        <v>0</v>
      </c>
      <c r="M3797" s="1">
        <f t="shared" si="501"/>
        <v>0</v>
      </c>
      <c r="N3797" s="1">
        <v>0</v>
      </c>
    </row>
    <row r="3798" spans="1:14" x14ac:dyDescent="0.3">
      <c r="A3798" s="1" t="s">
        <v>1929</v>
      </c>
      <c r="B3798" s="1" t="s">
        <v>11194</v>
      </c>
      <c r="C3798" s="2">
        <v>2</v>
      </c>
      <c r="D3798" s="1" t="s">
        <v>11219</v>
      </c>
      <c r="E3798" s="1" t="s">
        <v>11220</v>
      </c>
      <c r="F3798" s="1">
        <f t="shared" si="500"/>
        <v>42400.015749699072</v>
      </c>
      <c r="G3798" s="1">
        <v>48350</v>
      </c>
      <c r="H3798" s="1">
        <f t="shared" si="506"/>
        <v>0</v>
      </c>
      <c r="I3798" s="1">
        <v>48350</v>
      </c>
      <c r="J3798" s="1">
        <f t="shared" si="502"/>
        <v>1</v>
      </c>
      <c r="K3798" s="1">
        <f t="shared" si="503"/>
        <v>0</v>
      </c>
      <c r="L3798" s="1">
        <f t="shared" si="504"/>
        <v>0</v>
      </c>
      <c r="M3798" s="1">
        <f t="shared" si="501"/>
        <v>0</v>
      </c>
      <c r="N3798" s="1">
        <v>0</v>
      </c>
    </row>
    <row r="3799" spans="1:14" x14ac:dyDescent="0.3">
      <c r="A3799" s="1" t="s">
        <v>2538</v>
      </c>
      <c r="B3799" s="1" t="s">
        <v>11221</v>
      </c>
      <c r="C3799" s="2">
        <v>8</v>
      </c>
      <c r="D3799" s="1" t="s">
        <v>11222</v>
      </c>
      <c r="E3799" s="1" t="s">
        <v>11223</v>
      </c>
      <c r="F3799" s="1">
        <f t="shared" si="500"/>
        <v>42454.34857037037</v>
      </c>
      <c r="G3799" s="1">
        <v>12817</v>
      </c>
      <c r="H3799" s="1">
        <f t="shared" si="506"/>
        <v>0</v>
      </c>
      <c r="I3799" s="1">
        <v>12817</v>
      </c>
      <c r="J3799" s="1">
        <f t="shared" si="502"/>
        <v>0</v>
      </c>
      <c r="K3799" s="1">
        <f t="shared" si="503"/>
        <v>0</v>
      </c>
      <c r="L3799" s="1">
        <f t="shared" si="504"/>
        <v>0</v>
      </c>
      <c r="M3799" s="1">
        <f t="shared" si="501"/>
        <v>0</v>
      </c>
      <c r="N3799" s="1">
        <v>0</v>
      </c>
    </row>
    <row r="3800" spans="1:14" x14ac:dyDescent="0.3">
      <c r="A3800" s="1" t="s">
        <v>5190</v>
      </c>
      <c r="B3800" s="1" t="s">
        <v>11221</v>
      </c>
      <c r="C3800" s="2">
        <v>0</v>
      </c>
      <c r="D3800" s="1" t="s">
        <v>11224</v>
      </c>
      <c r="E3800" s="1" t="s">
        <v>11225</v>
      </c>
      <c r="F3800" s="1">
        <f t="shared" si="500"/>
        <v>40127.454074074078</v>
      </c>
      <c r="G3800" s="1">
        <v>21006</v>
      </c>
      <c r="H3800" s="1">
        <f t="shared" si="506"/>
        <v>0</v>
      </c>
      <c r="I3800" s="1">
        <v>21006</v>
      </c>
      <c r="J3800" s="1">
        <f t="shared" si="502"/>
        <v>0</v>
      </c>
      <c r="K3800" s="1">
        <f t="shared" si="503"/>
        <v>0</v>
      </c>
      <c r="L3800" s="1">
        <f t="shared" si="504"/>
        <v>0</v>
      </c>
      <c r="M3800" s="1">
        <f t="shared" si="501"/>
        <v>0</v>
      </c>
      <c r="N3800" s="1">
        <v>0</v>
      </c>
    </row>
    <row r="3801" spans="1:14" x14ac:dyDescent="0.3">
      <c r="A3801" s="1" t="s">
        <v>801</v>
      </c>
      <c r="B3801" s="1" t="s">
        <v>11221</v>
      </c>
      <c r="C3801" s="2">
        <v>10</v>
      </c>
      <c r="D3801" s="1" t="s">
        <v>11226</v>
      </c>
      <c r="E3801" s="1" t="s">
        <v>11227</v>
      </c>
      <c r="F3801" s="1">
        <f t="shared" si="500"/>
        <v>41697.732738483799</v>
      </c>
      <c r="G3801" s="1">
        <v>28809</v>
      </c>
      <c r="H3801" s="1">
        <f t="shared" si="506"/>
        <v>0</v>
      </c>
      <c r="I3801" s="1">
        <v>28809</v>
      </c>
      <c r="J3801" s="1">
        <f t="shared" si="502"/>
        <v>1</v>
      </c>
      <c r="K3801" s="1">
        <f t="shared" si="503"/>
        <v>0</v>
      </c>
      <c r="L3801" s="1">
        <f t="shared" si="504"/>
        <v>0</v>
      </c>
      <c r="M3801" s="1">
        <f t="shared" si="501"/>
        <v>0</v>
      </c>
      <c r="N3801" s="1">
        <v>0</v>
      </c>
    </row>
    <row r="3802" spans="1:14" x14ac:dyDescent="0.3">
      <c r="A3802" s="1" t="s">
        <v>11228</v>
      </c>
      <c r="B3802" s="1" t="s">
        <v>11229</v>
      </c>
      <c r="C3802" s="2">
        <v>10</v>
      </c>
      <c r="D3802" s="1" t="s">
        <v>11230</v>
      </c>
      <c r="E3802" s="1" t="s">
        <v>11231</v>
      </c>
      <c r="F3802" s="1">
        <f t="shared" si="500"/>
        <v>42147.714643113424</v>
      </c>
      <c r="G3802" s="1">
        <v>27805</v>
      </c>
      <c r="H3802" s="1">
        <f t="shared" si="506"/>
        <v>0</v>
      </c>
      <c r="I3802" s="1">
        <v>27805</v>
      </c>
      <c r="J3802" s="1">
        <f t="shared" si="502"/>
        <v>0</v>
      </c>
      <c r="K3802" s="1">
        <f t="shared" si="503"/>
        <v>0</v>
      </c>
      <c r="L3802" s="1">
        <f t="shared" si="504"/>
        <v>0</v>
      </c>
      <c r="M3802" s="1">
        <f t="shared" si="501"/>
        <v>0</v>
      </c>
      <c r="N3802" s="1">
        <v>0</v>
      </c>
    </row>
    <row r="3803" spans="1:14" x14ac:dyDescent="0.3">
      <c r="A3803" s="1" t="s">
        <v>4965</v>
      </c>
      <c r="B3803" s="1" t="s">
        <v>11232</v>
      </c>
      <c r="C3803" s="2">
        <v>2</v>
      </c>
      <c r="D3803" s="1" t="s">
        <v>11233</v>
      </c>
      <c r="E3803" s="1" t="s">
        <v>11234</v>
      </c>
      <c r="F3803" s="1">
        <f t="shared" si="500"/>
        <v>42251.91330724537</v>
      </c>
      <c r="G3803" s="1">
        <v>48152</v>
      </c>
      <c r="H3803" s="1">
        <f t="shared" si="506"/>
        <v>0</v>
      </c>
      <c r="I3803" s="1">
        <v>48152</v>
      </c>
      <c r="J3803" s="1">
        <f t="shared" si="502"/>
        <v>0</v>
      </c>
      <c r="K3803" s="1">
        <f t="shared" si="503"/>
        <v>0</v>
      </c>
      <c r="L3803" s="1">
        <f t="shared" si="504"/>
        <v>0</v>
      </c>
      <c r="M3803" s="1">
        <f t="shared" si="501"/>
        <v>0</v>
      </c>
      <c r="N3803" s="1">
        <v>0</v>
      </c>
    </row>
    <row r="3804" spans="1:14" x14ac:dyDescent="0.3">
      <c r="A3804" s="1" t="s">
        <v>1304</v>
      </c>
      <c r="B3804" s="1" t="s">
        <v>11235</v>
      </c>
      <c r="C3804" s="2">
        <v>10</v>
      </c>
      <c r="D3804" s="1" t="s">
        <v>11236</v>
      </c>
      <c r="E3804" s="1" t="s">
        <v>11237</v>
      </c>
      <c r="F3804" s="1">
        <f t="shared" si="500"/>
        <v>42013.424820092594</v>
      </c>
      <c r="G3804" s="1">
        <v>31015</v>
      </c>
      <c r="H3804" s="1">
        <f t="shared" si="506"/>
        <v>0</v>
      </c>
      <c r="I3804" s="1">
        <v>31015</v>
      </c>
      <c r="J3804" s="1">
        <f t="shared" si="502"/>
        <v>0</v>
      </c>
      <c r="K3804" s="1">
        <f t="shared" si="503"/>
        <v>0</v>
      </c>
      <c r="L3804" s="1">
        <f t="shared" si="504"/>
        <v>0</v>
      </c>
      <c r="M3804" s="1">
        <f t="shared" si="501"/>
        <v>0</v>
      </c>
      <c r="N3804" s="1">
        <v>0</v>
      </c>
    </row>
    <row r="3805" spans="1:14" x14ac:dyDescent="0.3">
      <c r="A3805" s="1" t="s">
        <v>2254</v>
      </c>
      <c r="B3805" s="1" t="s">
        <v>11235</v>
      </c>
      <c r="C3805" s="2">
        <v>10</v>
      </c>
      <c r="D3805" s="1" t="s">
        <v>11238</v>
      </c>
      <c r="E3805" s="1" t="s">
        <v>11239</v>
      </c>
      <c r="F3805" s="1">
        <f t="shared" si="500"/>
        <v>41841.949147430554</v>
      </c>
      <c r="G3805" s="1">
        <v>32178</v>
      </c>
      <c r="H3805" s="1">
        <f t="shared" si="506"/>
        <v>0</v>
      </c>
      <c r="I3805" s="1">
        <v>32178</v>
      </c>
      <c r="J3805" s="1">
        <f t="shared" si="502"/>
        <v>0</v>
      </c>
      <c r="K3805" s="1">
        <f t="shared" si="503"/>
        <v>0</v>
      </c>
      <c r="L3805" s="1">
        <f t="shared" si="504"/>
        <v>0</v>
      </c>
      <c r="M3805" s="1">
        <f t="shared" si="501"/>
        <v>0</v>
      </c>
      <c r="N3805" s="1">
        <v>0</v>
      </c>
    </row>
    <row r="3806" spans="1:14" x14ac:dyDescent="0.3">
      <c r="A3806" s="1" t="s">
        <v>51</v>
      </c>
      <c r="B3806" s="1" t="s">
        <v>11240</v>
      </c>
      <c r="C3806" s="2">
        <v>10</v>
      </c>
      <c r="D3806" s="1" t="s">
        <v>11241</v>
      </c>
      <c r="E3806" s="1" t="s">
        <v>11242</v>
      </c>
      <c r="F3806" s="1">
        <f t="shared" si="500"/>
        <v>41857.909698599535</v>
      </c>
      <c r="G3806" s="1">
        <v>10224</v>
      </c>
      <c r="H3806" s="1">
        <f t="shared" si="506"/>
        <v>0</v>
      </c>
      <c r="I3806" s="1">
        <v>10224</v>
      </c>
      <c r="J3806" s="1">
        <f t="shared" si="502"/>
        <v>0</v>
      </c>
      <c r="K3806" s="1">
        <f t="shared" si="503"/>
        <v>0</v>
      </c>
      <c r="L3806" s="1">
        <f t="shared" si="504"/>
        <v>0</v>
      </c>
      <c r="M3806" s="1">
        <f t="shared" si="501"/>
        <v>0</v>
      </c>
      <c r="N3806" s="1">
        <v>0</v>
      </c>
    </row>
    <row r="3807" spans="1:14" x14ac:dyDescent="0.3">
      <c r="A3807" s="1" t="s">
        <v>6622</v>
      </c>
      <c r="B3807" s="1" t="s">
        <v>11243</v>
      </c>
      <c r="C3807" s="2">
        <v>0</v>
      </c>
      <c r="D3807" s="1" t="s">
        <v>11244</v>
      </c>
      <c r="E3807" s="1" t="s">
        <v>11245</v>
      </c>
      <c r="F3807" s="1">
        <f t="shared" si="500"/>
        <v>39931.733553240738</v>
      </c>
      <c r="G3807" s="1">
        <v>10909</v>
      </c>
      <c r="H3807" s="1">
        <f t="shared" si="506"/>
        <v>0</v>
      </c>
      <c r="I3807" s="1">
        <v>10909</v>
      </c>
      <c r="J3807" s="1">
        <f t="shared" si="502"/>
        <v>0</v>
      </c>
      <c r="K3807" s="1">
        <f t="shared" si="503"/>
        <v>0</v>
      </c>
      <c r="L3807" s="1">
        <f t="shared" si="504"/>
        <v>0</v>
      </c>
      <c r="M3807" s="1">
        <f t="shared" si="501"/>
        <v>0</v>
      </c>
      <c r="N3807" s="1">
        <v>0</v>
      </c>
    </row>
    <row r="3808" spans="1:14" x14ac:dyDescent="0.3">
      <c r="A3808" s="1" t="s">
        <v>11246</v>
      </c>
      <c r="B3808" s="1" t="s">
        <v>11247</v>
      </c>
      <c r="C3808" s="2">
        <v>8</v>
      </c>
      <c r="D3808" s="1" t="s">
        <v>11248</v>
      </c>
      <c r="E3808" s="1" t="s">
        <v>11249</v>
      </c>
      <c r="F3808" s="1">
        <f t="shared" si="500"/>
        <v>41370.938146087959</v>
      </c>
      <c r="G3808" s="1">
        <v>41304</v>
      </c>
      <c r="H3808" s="1">
        <f t="shared" si="506"/>
        <v>0</v>
      </c>
      <c r="I3808" s="1">
        <v>41304</v>
      </c>
      <c r="J3808" s="1">
        <f t="shared" si="502"/>
        <v>0</v>
      </c>
      <c r="K3808" s="1">
        <f t="shared" si="503"/>
        <v>0</v>
      </c>
      <c r="L3808" s="1">
        <f t="shared" si="504"/>
        <v>0</v>
      </c>
      <c r="M3808" s="1">
        <f t="shared" si="501"/>
        <v>0</v>
      </c>
      <c r="N3808" s="1">
        <v>0</v>
      </c>
    </row>
    <row r="3809" spans="1:14" x14ac:dyDescent="0.3">
      <c r="A3809" s="1" t="s">
        <v>11250</v>
      </c>
      <c r="B3809" s="1" t="s">
        <v>11247</v>
      </c>
      <c r="C3809" s="2">
        <v>10</v>
      </c>
      <c r="D3809" s="1" t="s">
        <v>11251</v>
      </c>
      <c r="E3809" s="1" t="s">
        <v>11252</v>
      </c>
      <c r="F3809" s="1">
        <f t="shared" si="500"/>
        <v>41948.814636967596</v>
      </c>
      <c r="G3809" s="1">
        <v>52637</v>
      </c>
      <c r="H3809" s="1">
        <f t="shared" si="506"/>
        <v>0</v>
      </c>
      <c r="I3809" s="1">
        <v>52637</v>
      </c>
      <c r="J3809" s="1">
        <f t="shared" si="502"/>
        <v>0</v>
      </c>
      <c r="K3809" s="1">
        <f t="shared" si="503"/>
        <v>0</v>
      </c>
      <c r="L3809" s="1">
        <f t="shared" si="504"/>
        <v>0</v>
      </c>
      <c r="M3809" s="1">
        <f t="shared" si="501"/>
        <v>0</v>
      </c>
      <c r="N3809" s="1">
        <v>0</v>
      </c>
    </row>
    <row r="3810" spans="1:14" x14ac:dyDescent="0.3">
      <c r="A3810" s="1" t="s">
        <v>63</v>
      </c>
      <c r="B3810" s="1" t="s">
        <v>11253</v>
      </c>
      <c r="C3810" s="2">
        <v>10</v>
      </c>
      <c r="D3810" s="1" t="s">
        <v>11254</v>
      </c>
      <c r="E3810" s="1" t="s">
        <v>11255</v>
      </c>
      <c r="F3810" s="1">
        <f t="shared" si="500"/>
        <v>42312.64695678241</v>
      </c>
      <c r="G3810" s="1">
        <v>808</v>
      </c>
      <c r="H3810" s="1">
        <v>0</v>
      </c>
      <c r="I3810" s="1">
        <v>808</v>
      </c>
      <c r="J3810" s="1">
        <f t="shared" si="502"/>
        <v>0</v>
      </c>
      <c r="K3810" s="1">
        <f t="shared" si="503"/>
        <v>0</v>
      </c>
      <c r="L3810" s="1">
        <f t="shared" si="504"/>
        <v>0</v>
      </c>
      <c r="M3810" s="1">
        <f t="shared" si="501"/>
        <v>0</v>
      </c>
      <c r="N3810" s="1">
        <v>0</v>
      </c>
    </row>
    <row r="3811" spans="1:14" x14ac:dyDescent="0.3">
      <c r="A3811" s="1" t="s">
        <v>10455</v>
      </c>
      <c r="B3811" s="1" t="s">
        <v>11256</v>
      </c>
      <c r="C3811" s="2">
        <v>10</v>
      </c>
      <c r="D3811" s="1" t="s">
        <v>11257</v>
      </c>
      <c r="E3811" s="1" t="s">
        <v>11258</v>
      </c>
      <c r="F3811" s="1">
        <f t="shared" si="500"/>
        <v>40694.97252314815</v>
      </c>
      <c r="G3811" s="1">
        <v>48144</v>
      </c>
      <c r="H3811" s="1">
        <f t="shared" ref="H3811:H3823" si="507">+H3826</f>
        <v>0</v>
      </c>
      <c r="I3811" s="1">
        <v>48144</v>
      </c>
      <c r="J3811" s="1">
        <f t="shared" si="502"/>
        <v>0</v>
      </c>
      <c r="K3811" s="1">
        <f t="shared" si="503"/>
        <v>0</v>
      </c>
      <c r="L3811" s="1">
        <f t="shared" si="504"/>
        <v>0</v>
      </c>
      <c r="M3811" s="1">
        <f t="shared" si="501"/>
        <v>0</v>
      </c>
      <c r="N3811" s="1">
        <v>0</v>
      </c>
    </row>
    <row r="3812" spans="1:14" x14ac:dyDescent="0.3">
      <c r="A3812" s="1" t="s">
        <v>9036</v>
      </c>
      <c r="B3812" s="1" t="s">
        <v>11259</v>
      </c>
      <c r="C3812" s="2">
        <v>0</v>
      </c>
      <c r="D3812" s="1" t="s">
        <v>11260</v>
      </c>
      <c r="E3812" s="1" t="s">
        <v>11261</v>
      </c>
      <c r="F3812" s="1">
        <f t="shared" si="500"/>
        <v>39975.862511574072</v>
      </c>
      <c r="G3812" s="1">
        <v>11843</v>
      </c>
      <c r="H3812" s="1">
        <f t="shared" si="507"/>
        <v>0</v>
      </c>
      <c r="I3812" s="1">
        <v>11843</v>
      </c>
      <c r="J3812" s="1">
        <f t="shared" si="502"/>
        <v>0</v>
      </c>
      <c r="K3812" s="1">
        <f t="shared" si="503"/>
        <v>0</v>
      </c>
      <c r="L3812" s="1">
        <f t="shared" si="504"/>
        <v>0</v>
      </c>
      <c r="M3812" s="1">
        <f t="shared" si="501"/>
        <v>0</v>
      </c>
      <c r="N3812" s="1">
        <v>0</v>
      </c>
    </row>
    <row r="3813" spans="1:14" x14ac:dyDescent="0.3">
      <c r="A3813" s="1" t="s">
        <v>1121</v>
      </c>
      <c r="B3813" s="1" t="s">
        <v>11259</v>
      </c>
      <c r="C3813" s="2">
        <v>10</v>
      </c>
      <c r="D3813" s="1" t="s">
        <v>11262</v>
      </c>
      <c r="E3813" s="1" t="s">
        <v>11263</v>
      </c>
      <c r="F3813" s="1">
        <f t="shared" si="500"/>
        <v>42315.649326481478</v>
      </c>
      <c r="G3813" s="1">
        <v>19683</v>
      </c>
      <c r="H3813" s="1">
        <f t="shared" si="507"/>
        <v>0</v>
      </c>
      <c r="I3813" s="1">
        <v>19683</v>
      </c>
      <c r="J3813" s="1">
        <f t="shared" si="502"/>
        <v>0</v>
      </c>
      <c r="K3813" s="1">
        <f t="shared" si="503"/>
        <v>0</v>
      </c>
      <c r="L3813" s="1">
        <f t="shared" si="504"/>
        <v>0</v>
      </c>
      <c r="M3813" s="1">
        <f t="shared" si="501"/>
        <v>0</v>
      </c>
      <c r="N3813" s="1">
        <v>0</v>
      </c>
    </row>
    <row r="3814" spans="1:14" x14ac:dyDescent="0.3">
      <c r="A3814" s="1" t="s">
        <v>11264</v>
      </c>
      <c r="B3814" s="1" t="s">
        <v>11259</v>
      </c>
      <c r="C3814" s="2">
        <v>10</v>
      </c>
      <c r="D3814" s="1" t="s">
        <v>11265</v>
      </c>
      <c r="E3814" s="1" t="s">
        <v>11266</v>
      </c>
      <c r="F3814" s="1">
        <f t="shared" si="500"/>
        <v>40659.430023148147</v>
      </c>
      <c r="G3814" s="1">
        <v>25439</v>
      </c>
      <c r="H3814" s="1">
        <f t="shared" si="507"/>
        <v>0</v>
      </c>
      <c r="I3814" s="1">
        <v>25439</v>
      </c>
      <c r="J3814" s="1">
        <f t="shared" si="502"/>
        <v>1</v>
      </c>
      <c r="K3814" s="1">
        <f t="shared" si="503"/>
        <v>0</v>
      </c>
      <c r="L3814" s="1">
        <f t="shared" si="504"/>
        <v>0</v>
      </c>
      <c r="M3814" s="1">
        <f t="shared" si="501"/>
        <v>0</v>
      </c>
      <c r="N3814" s="1">
        <v>0</v>
      </c>
    </row>
    <row r="3815" spans="1:14" x14ac:dyDescent="0.3">
      <c r="A3815" s="1" t="s">
        <v>131</v>
      </c>
      <c r="B3815" s="1" t="s">
        <v>11259</v>
      </c>
      <c r="C3815" s="2">
        <v>10</v>
      </c>
      <c r="D3815" s="1" t="s">
        <v>11267</v>
      </c>
      <c r="E3815" s="1" t="s">
        <v>11268</v>
      </c>
      <c r="F3815" s="1">
        <f t="shared" si="500"/>
        <v>41374.402442905091</v>
      </c>
      <c r="G3815" s="1">
        <v>26011</v>
      </c>
      <c r="H3815" s="1">
        <f t="shared" si="507"/>
        <v>0</v>
      </c>
      <c r="I3815" s="1">
        <v>26011</v>
      </c>
      <c r="J3815" s="1">
        <f t="shared" si="502"/>
        <v>1</v>
      </c>
      <c r="K3815" s="1">
        <f t="shared" si="503"/>
        <v>0</v>
      </c>
      <c r="L3815" s="1">
        <f t="shared" si="504"/>
        <v>0</v>
      </c>
      <c r="M3815" s="1">
        <f t="shared" si="501"/>
        <v>0</v>
      </c>
      <c r="N3815" s="1">
        <v>0</v>
      </c>
    </row>
    <row r="3816" spans="1:14" x14ac:dyDescent="0.3">
      <c r="A3816" s="1" t="s">
        <v>3904</v>
      </c>
      <c r="B3816" s="1" t="s">
        <v>11259</v>
      </c>
      <c r="C3816" s="2">
        <v>10</v>
      </c>
      <c r="D3816" s="1" t="s">
        <v>11269</v>
      </c>
      <c r="E3816" s="1" t="s">
        <v>11270</v>
      </c>
      <c r="F3816" s="1">
        <f t="shared" si="500"/>
        <v>40276.422071759262</v>
      </c>
      <c r="G3816" s="1">
        <v>38223</v>
      </c>
      <c r="H3816" s="1">
        <f t="shared" si="507"/>
        <v>0</v>
      </c>
      <c r="I3816" s="1">
        <v>38223</v>
      </c>
      <c r="J3816" s="1">
        <f t="shared" si="502"/>
        <v>1</v>
      </c>
      <c r="K3816" s="1">
        <f t="shared" si="503"/>
        <v>0</v>
      </c>
      <c r="L3816" s="1">
        <f t="shared" si="504"/>
        <v>0</v>
      </c>
      <c r="M3816" s="1">
        <f t="shared" si="501"/>
        <v>0</v>
      </c>
      <c r="N3816" s="1">
        <v>0</v>
      </c>
    </row>
    <row r="3817" spans="1:14" x14ac:dyDescent="0.3">
      <c r="A3817" s="1" t="s">
        <v>801</v>
      </c>
      <c r="B3817" s="1" t="s">
        <v>11271</v>
      </c>
      <c r="C3817" s="2">
        <v>10</v>
      </c>
      <c r="D3817" s="1" t="s">
        <v>11272</v>
      </c>
      <c r="E3817" s="1" t="s">
        <v>11273</v>
      </c>
      <c r="F3817" s="1">
        <f t="shared" si="500"/>
        <v>41735.835210625002</v>
      </c>
      <c r="G3817" s="1">
        <v>28703</v>
      </c>
      <c r="H3817" s="1">
        <f t="shared" si="507"/>
        <v>0</v>
      </c>
      <c r="I3817" s="1">
        <v>28703</v>
      </c>
      <c r="J3817" s="1">
        <f t="shared" si="502"/>
        <v>0</v>
      </c>
      <c r="K3817" s="1">
        <f t="shared" si="503"/>
        <v>0</v>
      </c>
      <c r="L3817" s="1">
        <f t="shared" si="504"/>
        <v>0</v>
      </c>
      <c r="M3817" s="1">
        <f t="shared" si="501"/>
        <v>0</v>
      </c>
      <c r="N3817" s="1">
        <v>0</v>
      </c>
    </row>
    <row r="3818" spans="1:14" x14ac:dyDescent="0.3">
      <c r="A3818" s="1" t="s">
        <v>1108</v>
      </c>
      <c r="B3818" s="1" t="s">
        <v>11274</v>
      </c>
      <c r="C3818" s="2">
        <v>10</v>
      </c>
      <c r="D3818" s="1" t="s">
        <v>11275</v>
      </c>
      <c r="E3818" s="1" t="s">
        <v>11276</v>
      </c>
      <c r="F3818" s="1">
        <f t="shared" si="500"/>
        <v>42396.808245300927</v>
      </c>
      <c r="G3818" s="1">
        <v>21116</v>
      </c>
      <c r="H3818" s="1">
        <f t="shared" si="507"/>
        <v>0</v>
      </c>
      <c r="I3818" s="1">
        <v>21116</v>
      </c>
      <c r="J3818" s="1">
        <f t="shared" si="502"/>
        <v>0</v>
      </c>
      <c r="K3818" s="1">
        <f t="shared" si="503"/>
        <v>0</v>
      </c>
      <c r="L3818" s="1">
        <f t="shared" si="504"/>
        <v>0</v>
      </c>
      <c r="M3818" s="1">
        <f t="shared" si="501"/>
        <v>0</v>
      </c>
      <c r="N3818" s="1">
        <v>0</v>
      </c>
    </row>
    <row r="3819" spans="1:14" x14ac:dyDescent="0.3">
      <c r="A3819" s="1" t="s">
        <v>11277</v>
      </c>
      <c r="B3819" s="1" t="s">
        <v>11278</v>
      </c>
      <c r="C3819" s="2">
        <v>10</v>
      </c>
      <c r="D3819" s="1" t="s">
        <v>11279</v>
      </c>
      <c r="E3819" s="1" t="s">
        <v>11280</v>
      </c>
      <c r="F3819" s="1">
        <f t="shared" si="500"/>
        <v>42267.856440370371</v>
      </c>
      <c r="G3819" s="1">
        <v>47417</v>
      </c>
      <c r="H3819" s="1">
        <f t="shared" si="507"/>
        <v>0</v>
      </c>
      <c r="I3819" s="1">
        <v>47417</v>
      </c>
      <c r="J3819" s="1">
        <f t="shared" si="502"/>
        <v>0</v>
      </c>
      <c r="K3819" s="1">
        <f t="shared" si="503"/>
        <v>0</v>
      </c>
      <c r="L3819" s="1">
        <f t="shared" si="504"/>
        <v>0</v>
      </c>
      <c r="M3819" s="1">
        <f t="shared" si="501"/>
        <v>0</v>
      </c>
      <c r="N3819" s="1">
        <v>0</v>
      </c>
    </row>
    <row r="3820" spans="1:14" x14ac:dyDescent="0.3">
      <c r="A3820" s="1" t="s">
        <v>11281</v>
      </c>
      <c r="B3820" s="1" t="s">
        <v>11282</v>
      </c>
      <c r="C3820" s="2">
        <v>10</v>
      </c>
      <c r="D3820" s="1" t="s">
        <v>11283</v>
      </c>
      <c r="E3820" s="1" t="s">
        <v>11284</v>
      </c>
      <c r="F3820" s="1">
        <f t="shared" si="500"/>
        <v>42021.805455856484</v>
      </c>
      <c r="G3820" s="1">
        <v>35988</v>
      </c>
      <c r="H3820" s="1">
        <f t="shared" si="507"/>
        <v>0</v>
      </c>
      <c r="I3820" s="1">
        <v>35988</v>
      </c>
      <c r="J3820" s="1">
        <f t="shared" si="502"/>
        <v>0</v>
      </c>
      <c r="K3820" s="1">
        <f t="shared" si="503"/>
        <v>0</v>
      </c>
      <c r="L3820" s="1">
        <f t="shared" si="504"/>
        <v>0</v>
      </c>
      <c r="M3820" s="1">
        <f t="shared" si="501"/>
        <v>0</v>
      </c>
      <c r="N3820" s="1">
        <v>0</v>
      </c>
    </row>
    <row r="3821" spans="1:14" x14ac:dyDescent="0.3">
      <c r="A3821" s="1" t="s">
        <v>6682</v>
      </c>
      <c r="B3821" s="1" t="s">
        <v>11285</v>
      </c>
      <c r="C3821" s="2">
        <v>10</v>
      </c>
      <c r="D3821" s="1" t="s">
        <v>11286</v>
      </c>
      <c r="E3821" s="1" t="s">
        <v>11287</v>
      </c>
      <c r="F3821" s="1">
        <f t="shared" si="500"/>
        <v>42650.915450949076</v>
      </c>
      <c r="G3821" s="1">
        <v>47997</v>
      </c>
      <c r="H3821" s="1">
        <f t="shared" si="507"/>
        <v>0</v>
      </c>
      <c r="I3821" s="1">
        <v>47997</v>
      </c>
      <c r="J3821" s="1">
        <f t="shared" si="502"/>
        <v>0</v>
      </c>
      <c r="K3821" s="1">
        <f t="shared" si="503"/>
        <v>0</v>
      </c>
      <c r="L3821" s="1">
        <f t="shared" si="504"/>
        <v>0</v>
      </c>
      <c r="M3821" s="1">
        <f t="shared" si="501"/>
        <v>0</v>
      </c>
      <c r="N3821" s="1">
        <v>0</v>
      </c>
    </row>
    <row r="3822" spans="1:14" x14ac:dyDescent="0.3">
      <c r="A3822" s="1" t="s">
        <v>4744</v>
      </c>
      <c r="B3822" s="1" t="s">
        <v>11288</v>
      </c>
      <c r="C3822" s="2">
        <v>10</v>
      </c>
      <c r="D3822" s="1" t="s">
        <v>11289</v>
      </c>
      <c r="E3822" s="1" t="s">
        <v>11290</v>
      </c>
      <c r="F3822" s="1">
        <f t="shared" si="500"/>
        <v>42008.976195891206</v>
      </c>
      <c r="G3822" s="1">
        <v>46542</v>
      </c>
      <c r="H3822" s="1">
        <f t="shared" si="507"/>
        <v>0</v>
      </c>
      <c r="I3822" s="1">
        <v>46542</v>
      </c>
      <c r="J3822" s="1">
        <f t="shared" si="502"/>
        <v>0</v>
      </c>
      <c r="K3822" s="1">
        <f t="shared" si="503"/>
        <v>0</v>
      </c>
      <c r="L3822" s="1">
        <f t="shared" si="504"/>
        <v>0</v>
      </c>
      <c r="M3822" s="1">
        <f t="shared" si="501"/>
        <v>0</v>
      </c>
      <c r="N3822" s="1">
        <v>0</v>
      </c>
    </row>
    <row r="3823" spans="1:14" x14ac:dyDescent="0.3">
      <c r="A3823" s="1" t="s">
        <v>11291</v>
      </c>
      <c r="B3823" s="1" t="s">
        <v>11292</v>
      </c>
      <c r="C3823" s="2">
        <v>10</v>
      </c>
      <c r="D3823" s="1" t="s">
        <v>11293</v>
      </c>
      <c r="E3823" s="1" t="s">
        <v>11294</v>
      </c>
      <c r="F3823" s="1">
        <f t="shared" si="500"/>
        <v>42352.421243726851</v>
      </c>
      <c r="G3823" s="1">
        <v>38684</v>
      </c>
      <c r="H3823" s="1">
        <f t="shared" si="507"/>
        <v>0</v>
      </c>
      <c r="I3823" s="1">
        <v>38684</v>
      </c>
      <c r="J3823" s="1">
        <f t="shared" si="502"/>
        <v>0</v>
      </c>
      <c r="K3823" s="1">
        <f t="shared" si="503"/>
        <v>0</v>
      </c>
      <c r="L3823" s="1">
        <f t="shared" si="504"/>
        <v>0</v>
      </c>
      <c r="M3823" s="1">
        <f t="shared" si="501"/>
        <v>0</v>
      </c>
      <c r="N3823" s="1">
        <v>0</v>
      </c>
    </row>
    <row r="3824" spans="1:14" x14ac:dyDescent="0.3">
      <c r="A3824" s="1" t="s">
        <v>320</v>
      </c>
      <c r="B3824" s="1" t="s">
        <v>11295</v>
      </c>
      <c r="C3824" s="2">
        <v>10</v>
      </c>
      <c r="D3824" s="1" t="s">
        <v>11296</v>
      </c>
      <c r="E3824" s="1" t="s">
        <v>11297</v>
      </c>
      <c r="F3824" s="1">
        <f t="shared" si="500"/>
        <v>42412.821376932872</v>
      </c>
      <c r="G3824" s="1">
        <v>2493</v>
      </c>
      <c r="H3824" s="1">
        <v>0</v>
      </c>
      <c r="I3824" s="1">
        <v>2493</v>
      </c>
      <c r="J3824" s="1">
        <f t="shared" si="502"/>
        <v>0</v>
      </c>
      <c r="K3824" s="1">
        <f t="shared" si="503"/>
        <v>0</v>
      </c>
      <c r="L3824" s="1">
        <f t="shared" si="504"/>
        <v>0</v>
      </c>
      <c r="M3824" s="1">
        <f t="shared" si="501"/>
        <v>0</v>
      </c>
      <c r="N3824" s="1">
        <v>0</v>
      </c>
    </row>
    <row r="3825" spans="1:14" x14ac:dyDescent="0.3">
      <c r="A3825" s="1" t="s">
        <v>2613</v>
      </c>
      <c r="B3825" s="1" t="s">
        <v>11295</v>
      </c>
      <c r="C3825" s="2">
        <v>8</v>
      </c>
      <c r="D3825" s="1" t="s">
        <v>11298</v>
      </c>
      <c r="E3825" s="1" t="s">
        <v>11299</v>
      </c>
      <c r="F3825" s="1">
        <f t="shared" si="500"/>
        <v>41390.391267372688</v>
      </c>
      <c r="G3825" s="1">
        <v>6601</v>
      </c>
      <c r="H3825" s="1">
        <v>0</v>
      </c>
      <c r="I3825" s="1">
        <v>6601</v>
      </c>
      <c r="J3825" s="1">
        <f t="shared" si="502"/>
        <v>0</v>
      </c>
      <c r="K3825" s="1">
        <f t="shared" si="503"/>
        <v>0</v>
      </c>
      <c r="L3825" s="1">
        <f t="shared" si="504"/>
        <v>0</v>
      </c>
      <c r="M3825" s="1">
        <f t="shared" si="501"/>
        <v>0</v>
      </c>
      <c r="N3825" s="1">
        <v>0</v>
      </c>
    </row>
    <row r="3826" spans="1:14" x14ac:dyDescent="0.3">
      <c r="A3826" s="1" t="s">
        <v>9001</v>
      </c>
      <c r="B3826" s="1" t="s">
        <v>11300</v>
      </c>
      <c r="C3826" s="2">
        <v>10</v>
      </c>
      <c r="D3826" s="1" t="s">
        <v>11301</v>
      </c>
      <c r="E3826" s="1" t="s">
        <v>11302</v>
      </c>
      <c r="F3826" s="1">
        <f t="shared" si="500"/>
        <v>42241.933279293982</v>
      </c>
      <c r="G3826" s="1">
        <v>48188</v>
      </c>
      <c r="H3826" s="1">
        <f>+H3841</f>
        <v>0</v>
      </c>
      <c r="I3826" s="1">
        <v>48188</v>
      </c>
      <c r="J3826" s="1">
        <f t="shared" si="502"/>
        <v>0</v>
      </c>
      <c r="K3826" s="1">
        <f t="shared" si="503"/>
        <v>0</v>
      </c>
      <c r="L3826" s="1">
        <f t="shared" si="504"/>
        <v>0</v>
      </c>
      <c r="M3826" s="1">
        <f t="shared" si="501"/>
        <v>0</v>
      </c>
      <c r="N3826" s="1">
        <v>0</v>
      </c>
    </row>
    <row r="3827" spans="1:14" x14ac:dyDescent="0.3">
      <c r="A3827" s="1" t="s">
        <v>320</v>
      </c>
      <c r="B3827" s="1" t="s">
        <v>11303</v>
      </c>
      <c r="C3827" s="2">
        <v>10</v>
      </c>
      <c r="D3827" s="1" t="s">
        <v>11304</v>
      </c>
      <c r="E3827" s="1" t="s">
        <v>11305</v>
      </c>
      <c r="F3827" s="1">
        <f t="shared" si="500"/>
        <v>42227.698488391201</v>
      </c>
      <c r="G3827" s="1">
        <v>3106</v>
      </c>
      <c r="H3827" s="1">
        <v>0</v>
      </c>
      <c r="I3827" s="1">
        <v>3106</v>
      </c>
      <c r="J3827" s="1">
        <f t="shared" si="502"/>
        <v>0</v>
      </c>
      <c r="K3827" s="1">
        <f t="shared" si="503"/>
        <v>0</v>
      </c>
      <c r="L3827" s="1">
        <f t="shared" si="504"/>
        <v>0</v>
      </c>
      <c r="M3827" s="1">
        <f t="shared" si="501"/>
        <v>0</v>
      </c>
      <c r="N3827" s="1">
        <v>0</v>
      </c>
    </row>
    <row r="3828" spans="1:14" x14ac:dyDescent="0.3">
      <c r="A3828" s="1" t="s">
        <v>6213</v>
      </c>
      <c r="B3828" s="1" t="s">
        <v>11306</v>
      </c>
      <c r="C3828" s="2">
        <v>2</v>
      </c>
      <c r="D3828" s="1" t="s">
        <v>11307</v>
      </c>
      <c r="E3828" s="1" t="s">
        <v>11308</v>
      </c>
      <c r="F3828" s="1">
        <f t="shared" si="500"/>
        <v>42358.604834305559</v>
      </c>
      <c r="G3828" s="1">
        <v>48229</v>
      </c>
      <c r="H3828" s="1">
        <f t="shared" ref="H3828:H3833" si="508">+H3843</f>
        <v>0</v>
      </c>
      <c r="I3828" s="1">
        <v>48229</v>
      </c>
      <c r="J3828" s="1">
        <f t="shared" si="502"/>
        <v>0</v>
      </c>
      <c r="K3828" s="1">
        <f t="shared" si="503"/>
        <v>0</v>
      </c>
      <c r="L3828" s="1">
        <f t="shared" si="504"/>
        <v>0</v>
      </c>
      <c r="M3828" s="1">
        <f t="shared" si="501"/>
        <v>0</v>
      </c>
      <c r="N3828" s="1">
        <v>0</v>
      </c>
    </row>
    <row r="3829" spans="1:14" x14ac:dyDescent="0.3">
      <c r="A3829" s="1" t="s">
        <v>11309</v>
      </c>
      <c r="B3829" s="1" t="s">
        <v>11310</v>
      </c>
      <c r="C3829" s="2">
        <v>10</v>
      </c>
      <c r="D3829" s="1" t="s">
        <v>11311</v>
      </c>
      <c r="E3829" s="1" t="s">
        <v>11312</v>
      </c>
      <c r="F3829" s="1">
        <f t="shared" si="500"/>
        <v>42100.453951793985</v>
      </c>
      <c r="G3829" s="1">
        <v>27177</v>
      </c>
      <c r="H3829" s="1">
        <f t="shared" si="508"/>
        <v>0</v>
      </c>
      <c r="I3829" s="1">
        <v>27177</v>
      </c>
      <c r="J3829" s="1">
        <f t="shared" si="502"/>
        <v>0</v>
      </c>
      <c r="K3829" s="1">
        <f t="shared" si="503"/>
        <v>0</v>
      </c>
      <c r="L3829" s="1">
        <f t="shared" si="504"/>
        <v>0</v>
      </c>
      <c r="M3829" s="1">
        <f t="shared" si="501"/>
        <v>0</v>
      </c>
      <c r="N3829" s="1">
        <v>0</v>
      </c>
    </row>
    <row r="3830" spans="1:14" x14ac:dyDescent="0.3">
      <c r="A3830" s="1" t="s">
        <v>650</v>
      </c>
      <c r="B3830" s="1" t="s">
        <v>11313</v>
      </c>
      <c r="C3830" s="2">
        <v>7</v>
      </c>
      <c r="D3830" s="1" t="s">
        <v>11314</v>
      </c>
      <c r="E3830" s="1" t="s">
        <v>11315</v>
      </c>
      <c r="F3830" s="1">
        <f t="shared" si="500"/>
        <v>42037.658753148149</v>
      </c>
      <c r="G3830" s="1">
        <v>23498</v>
      </c>
      <c r="H3830" s="1">
        <f t="shared" si="508"/>
        <v>0</v>
      </c>
      <c r="I3830" s="1">
        <v>23498</v>
      </c>
      <c r="J3830" s="1">
        <f t="shared" si="502"/>
        <v>0</v>
      </c>
      <c r="K3830" s="1">
        <f t="shared" si="503"/>
        <v>0</v>
      </c>
      <c r="L3830" s="1">
        <f t="shared" si="504"/>
        <v>0</v>
      </c>
      <c r="M3830" s="1">
        <f t="shared" si="501"/>
        <v>0</v>
      </c>
      <c r="N3830" s="1">
        <v>0</v>
      </c>
    </row>
    <row r="3831" spans="1:14" x14ac:dyDescent="0.3">
      <c r="A3831" s="1" t="s">
        <v>11316</v>
      </c>
      <c r="B3831" s="1" t="s">
        <v>11317</v>
      </c>
      <c r="C3831" s="2">
        <v>10</v>
      </c>
      <c r="D3831" s="1" t="s">
        <v>11318</v>
      </c>
      <c r="E3831" s="1" t="s">
        <v>11319</v>
      </c>
      <c r="F3831" s="1">
        <f t="shared" si="500"/>
        <v>42261.654924328701</v>
      </c>
      <c r="G3831" s="1">
        <v>38404</v>
      </c>
      <c r="H3831" s="1">
        <f t="shared" si="508"/>
        <v>0</v>
      </c>
      <c r="I3831" s="1">
        <v>38404</v>
      </c>
      <c r="J3831" s="1">
        <f t="shared" si="502"/>
        <v>0</v>
      </c>
      <c r="K3831" s="1">
        <f t="shared" si="503"/>
        <v>0</v>
      </c>
      <c r="L3831" s="1">
        <f t="shared" si="504"/>
        <v>0</v>
      </c>
      <c r="M3831" s="1">
        <f t="shared" si="501"/>
        <v>0</v>
      </c>
      <c r="N3831" s="1">
        <v>0</v>
      </c>
    </row>
    <row r="3832" spans="1:14" x14ac:dyDescent="0.3">
      <c r="A3832" s="1" t="s">
        <v>51</v>
      </c>
      <c r="B3832" s="1" t="s">
        <v>11320</v>
      </c>
      <c r="C3832" s="2">
        <v>10</v>
      </c>
      <c r="D3832" s="1" t="s">
        <v>11321</v>
      </c>
      <c r="E3832" s="1" t="s">
        <v>11322</v>
      </c>
      <c r="F3832" s="1">
        <f t="shared" si="500"/>
        <v>42213.872266550927</v>
      </c>
      <c r="G3832" s="1">
        <v>9418</v>
      </c>
      <c r="H3832" s="1">
        <f t="shared" si="508"/>
        <v>0</v>
      </c>
      <c r="I3832" s="1">
        <v>9418</v>
      </c>
      <c r="J3832" s="1">
        <f t="shared" si="502"/>
        <v>0</v>
      </c>
      <c r="K3832" s="1">
        <f t="shared" si="503"/>
        <v>0</v>
      </c>
      <c r="L3832" s="1">
        <f t="shared" si="504"/>
        <v>0</v>
      </c>
      <c r="M3832" s="1">
        <f t="shared" si="501"/>
        <v>0</v>
      </c>
      <c r="N3832" s="1">
        <v>0</v>
      </c>
    </row>
    <row r="3833" spans="1:14" x14ac:dyDescent="0.3">
      <c r="A3833" s="1" t="s">
        <v>11323</v>
      </c>
      <c r="B3833" s="1" t="s">
        <v>11324</v>
      </c>
      <c r="C3833" s="2">
        <v>2</v>
      </c>
      <c r="D3833" s="1" t="s">
        <v>11325</v>
      </c>
      <c r="E3833" s="1" t="s">
        <v>11326</v>
      </c>
      <c r="F3833" s="1">
        <f t="shared" si="500"/>
        <v>41743.64259369213</v>
      </c>
      <c r="G3833" s="1">
        <v>16587</v>
      </c>
      <c r="H3833" s="1">
        <f t="shared" si="508"/>
        <v>0</v>
      </c>
      <c r="I3833" s="1">
        <v>16587</v>
      </c>
      <c r="J3833" s="1">
        <f t="shared" si="502"/>
        <v>0</v>
      </c>
      <c r="K3833" s="1">
        <f t="shared" si="503"/>
        <v>0</v>
      </c>
      <c r="L3833" s="1">
        <f t="shared" si="504"/>
        <v>0</v>
      </c>
      <c r="M3833" s="1">
        <f t="shared" si="501"/>
        <v>0</v>
      </c>
      <c r="N3833" s="1">
        <v>0</v>
      </c>
    </row>
    <row r="3834" spans="1:14" x14ac:dyDescent="0.3">
      <c r="A3834" s="1" t="s">
        <v>11327</v>
      </c>
      <c r="B3834" s="1" t="s">
        <v>11328</v>
      </c>
      <c r="C3834" s="2">
        <v>10</v>
      </c>
      <c r="D3834" s="1" t="s">
        <v>11329</v>
      </c>
      <c r="E3834" s="1" t="s">
        <v>11330</v>
      </c>
      <c r="F3834" s="1">
        <f t="shared" si="500"/>
        <v>42433.729059155092</v>
      </c>
      <c r="G3834" s="1">
        <v>5437</v>
      </c>
      <c r="H3834" s="1">
        <v>0</v>
      </c>
      <c r="I3834" s="1">
        <v>5437</v>
      </c>
      <c r="J3834" s="1">
        <f t="shared" si="502"/>
        <v>0</v>
      </c>
      <c r="K3834" s="1">
        <f t="shared" si="503"/>
        <v>0</v>
      </c>
      <c r="L3834" s="1">
        <f t="shared" si="504"/>
        <v>0</v>
      </c>
      <c r="M3834" s="1">
        <f t="shared" si="501"/>
        <v>0</v>
      </c>
      <c r="N3834" s="1">
        <v>0</v>
      </c>
    </row>
    <row r="3835" spans="1:14" x14ac:dyDescent="0.3">
      <c r="A3835" s="1" t="s">
        <v>2840</v>
      </c>
      <c r="B3835" s="1" t="s">
        <v>11331</v>
      </c>
      <c r="C3835" s="2">
        <v>10</v>
      </c>
      <c r="D3835" s="1" t="s">
        <v>11332</v>
      </c>
      <c r="E3835" s="1" t="s">
        <v>11333</v>
      </c>
      <c r="F3835" s="1">
        <f t="shared" si="500"/>
        <v>41848.588524861108</v>
      </c>
      <c r="G3835" s="1">
        <v>5422</v>
      </c>
      <c r="H3835" s="1">
        <v>0</v>
      </c>
      <c r="I3835" s="1">
        <v>5422</v>
      </c>
      <c r="J3835" s="1">
        <f t="shared" si="502"/>
        <v>0</v>
      </c>
      <c r="K3835" s="1">
        <f t="shared" si="503"/>
        <v>0</v>
      </c>
      <c r="L3835" s="1">
        <f t="shared" si="504"/>
        <v>0</v>
      </c>
      <c r="M3835" s="1">
        <f t="shared" si="501"/>
        <v>0</v>
      </c>
      <c r="N3835" s="1">
        <v>0</v>
      </c>
    </row>
    <row r="3836" spans="1:14" x14ac:dyDescent="0.3">
      <c r="A3836" s="1" t="s">
        <v>195</v>
      </c>
      <c r="B3836" s="1" t="s">
        <v>11334</v>
      </c>
      <c r="C3836" s="2">
        <v>10</v>
      </c>
      <c r="D3836" s="1" t="s">
        <v>11335</v>
      </c>
      <c r="E3836" s="1" t="s">
        <v>11336</v>
      </c>
      <c r="F3836" s="1">
        <f t="shared" si="500"/>
        <v>41837.775339814812</v>
      </c>
      <c r="G3836" s="1">
        <v>8551</v>
      </c>
      <c r="H3836" s="1">
        <f t="shared" ref="H3836:H3847" si="509">+H3851</f>
        <v>0</v>
      </c>
      <c r="I3836" s="1">
        <v>8551</v>
      </c>
      <c r="J3836" s="1">
        <f t="shared" si="502"/>
        <v>0</v>
      </c>
      <c r="K3836" s="1">
        <f t="shared" si="503"/>
        <v>0</v>
      </c>
      <c r="L3836" s="1">
        <f t="shared" si="504"/>
        <v>0</v>
      </c>
      <c r="M3836" s="1">
        <f t="shared" si="501"/>
        <v>0</v>
      </c>
      <c r="N3836" s="1">
        <v>0</v>
      </c>
    </row>
    <row r="3837" spans="1:14" x14ac:dyDescent="0.3">
      <c r="A3837" s="1" t="s">
        <v>519</v>
      </c>
      <c r="B3837" s="1" t="s">
        <v>11337</v>
      </c>
      <c r="C3837" s="2">
        <v>10</v>
      </c>
      <c r="D3837" s="1" t="s">
        <v>11338</v>
      </c>
      <c r="E3837" s="1" t="s">
        <v>11339</v>
      </c>
      <c r="F3837" s="1">
        <f t="shared" si="500"/>
        <v>42711.774014317132</v>
      </c>
      <c r="G3837" s="1">
        <v>12713</v>
      </c>
      <c r="H3837" s="1">
        <f t="shared" si="509"/>
        <v>0</v>
      </c>
      <c r="I3837" s="1">
        <v>12713</v>
      </c>
      <c r="J3837" s="1">
        <f t="shared" si="502"/>
        <v>0</v>
      </c>
      <c r="K3837" s="1">
        <f t="shared" si="503"/>
        <v>0</v>
      </c>
      <c r="L3837" s="1">
        <f t="shared" si="504"/>
        <v>0</v>
      </c>
      <c r="M3837" s="1">
        <f t="shared" si="501"/>
        <v>0</v>
      </c>
      <c r="N3837" s="1">
        <v>0</v>
      </c>
    </row>
    <row r="3838" spans="1:14" x14ac:dyDescent="0.3">
      <c r="A3838" s="1" t="s">
        <v>3022</v>
      </c>
      <c r="B3838" s="1" t="s">
        <v>11337</v>
      </c>
      <c r="C3838" s="2">
        <v>10</v>
      </c>
      <c r="D3838" s="1" t="s">
        <v>11340</v>
      </c>
      <c r="E3838" s="1" t="s">
        <v>11341</v>
      </c>
      <c r="F3838" s="1">
        <f t="shared" si="500"/>
        <v>42774.711767893517</v>
      </c>
      <c r="G3838" s="1">
        <v>13575</v>
      </c>
      <c r="H3838" s="1">
        <f t="shared" si="509"/>
        <v>0</v>
      </c>
      <c r="I3838" s="1">
        <v>13575</v>
      </c>
      <c r="J3838" s="1">
        <f t="shared" si="502"/>
        <v>0</v>
      </c>
      <c r="K3838" s="1">
        <f t="shared" si="503"/>
        <v>0</v>
      </c>
      <c r="L3838" s="1">
        <f t="shared" si="504"/>
        <v>0</v>
      </c>
      <c r="M3838" s="1">
        <f t="shared" si="501"/>
        <v>0</v>
      </c>
      <c r="N3838" s="1">
        <v>0</v>
      </c>
    </row>
    <row r="3839" spans="1:14" x14ac:dyDescent="0.3">
      <c r="A3839" s="1" t="s">
        <v>2819</v>
      </c>
      <c r="B3839" s="1" t="s">
        <v>11337</v>
      </c>
      <c r="C3839" s="2">
        <v>10</v>
      </c>
      <c r="D3839" s="1" t="s">
        <v>11342</v>
      </c>
      <c r="E3839" s="1" t="s">
        <v>11343</v>
      </c>
      <c r="F3839" s="1">
        <f t="shared" si="500"/>
        <v>42751.726462534723</v>
      </c>
      <c r="G3839" s="1">
        <v>49990</v>
      </c>
      <c r="H3839" s="1">
        <f t="shared" si="509"/>
        <v>0</v>
      </c>
      <c r="I3839" s="1">
        <v>49990</v>
      </c>
      <c r="J3839" s="1">
        <f t="shared" si="502"/>
        <v>1</v>
      </c>
      <c r="K3839" s="1">
        <f t="shared" si="503"/>
        <v>0</v>
      </c>
      <c r="L3839" s="1">
        <f t="shared" si="504"/>
        <v>0</v>
      </c>
      <c r="M3839" s="1">
        <f t="shared" si="501"/>
        <v>0</v>
      </c>
      <c r="N3839" s="1">
        <v>0</v>
      </c>
    </row>
    <row r="3840" spans="1:14" x14ac:dyDescent="0.3">
      <c r="A3840" s="1" t="s">
        <v>1496</v>
      </c>
      <c r="B3840" s="1" t="s">
        <v>11344</v>
      </c>
      <c r="C3840" s="2">
        <v>10</v>
      </c>
      <c r="D3840" s="1" t="s">
        <v>11345</v>
      </c>
      <c r="E3840" s="1" t="s">
        <v>11346</v>
      </c>
      <c r="F3840" s="1">
        <f t="shared" si="500"/>
        <v>41741.798198217592</v>
      </c>
      <c r="G3840" s="1">
        <v>17335</v>
      </c>
      <c r="H3840" s="1">
        <f t="shared" si="509"/>
        <v>0</v>
      </c>
      <c r="I3840" s="1">
        <v>17335</v>
      </c>
      <c r="J3840" s="1">
        <f t="shared" si="502"/>
        <v>0</v>
      </c>
      <c r="K3840" s="1">
        <f t="shared" si="503"/>
        <v>0</v>
      </c>
      <c r="L3840" s="1">
        <f t="shared" si="504"/>
        <v>0</v>
      </c>
      <c r="M3840" s="1">
        <f t="shared" si="501"/>
        <v>0</v>
      </c>
      <c r="N3840" s="1">
        <v>0</v>
      </c>
    </row>
    <row r="3841" spans="1:14" x14ac:dyDescent="0.3">
      <c r="A3841" s="1" t="s">
        <v>612</v>
      </c>
      <c r="B3841" s="1" t="s">
        <v>11347</v>
      </c>
      <c r="C3841" s="2">
        <v>10</v>
      </c>
      <c r="D3841" s="1" t="s">
        <v>11348</v>
      </c>
      <c r="E3841" s="1" t="s">
        <v>11349</v>
      </c>
      <c r="F3841" s="1">
        <f t="shared" ref="F3841:F3904" si="510">DATEVALUE(E3841)+TIMEVALUE(E3841)</f>
        <v>42458.85859171296</v>
      </c>
      <c r="G3841" s="1">
        <v>36815</v>
      </c>
      <c r="H3841" s="1">
        <f t="shared" si="509"/>
        <v>0</v>
      </c>
      <c r="I3841" s="1">
        <v>36815</v>
      </c>
      <c r="J3841" s="1">
        <f t="shared" si="502"/>
        <v>0</v>
      </c>
      <c r="K3841" s="1">
        <f t="shared" si="503"/>
        <v>0</v>
      </c>
      <c r="L3841" s="1">
        <f t="shared" si="504"/>
        <v>0</v>
      </c>
      <c r="M3841" s="1">
        <f t="shared" ref="M3841:M3904" si="511">IF(OR(K3841,L3841), 1, 0)</f>
        <v>0</v>
      </c>
      <c r="N3841" s="1">
        <v>0</v>
      </c>
    </row>
    <row r="3842" spans="1:14" x14ac:dyDescent="0.3">
      <c r="A3842" s="1" t="s">
        <v>11350</v>
      </c>
      <c r="B3842" s="1" t="s">
        <v>11351</v>
      </c>
      <c r="C3842" s="2">
        <v>2</v>
      </c>
      <c r="D3842" s="1" t="s">
        <v>11352</v>
      </c>
      <c r="E3842" s="1" t="s">
        <v>11353</v>
      </c>
      <c r="F3842" s="1">
        <f t="shared" si="510"/>
        <v>42422.963515277777</v>
      </c>
      <c r="G3842" s="1">
        <v>18581</v>
      </c>
      <c r="H3842" s="1">
        <f t="shared" si="509"/>
        <v>0</v>
      </c>
      <c r="I3842" s="1">
        <v>18581</v>
      </c>
      <c r="J3842" s="1">
        <f t="shared" si="502"/>
        <v>0</v>
      </c>
      <c r="K3842" s="1">
        <f t="shared" si="503"/>
        <v>0</v>
      </c>
      <c r="L3842" s="1">
        <f t="shared" si="504"/>
        <v>0</v>
      </c>
      <c r="M3842" s="1">
        <f t="shared" si="511"/>
        <v>0</v>
      </c>
      <c r="N3842" s="1">
        <v>0</v>
      </c>
    </row>
    <row r="3843" spans="1:14" x14ac:dyDescent="0.3">
      <c r="A3843" s="1" t="s">
        <v>11354</v>
      </c>
      <c r="B3843" s="1" t="s">
        <v>11355</v>
      </c>
      <c r="C3843" s="2">
        <v>9</v>
      </c>
      <c r="D3843" s="1" t="s">
        <v>11356</v>
      </c>
      <c r="E3843" s="1" t="s">
        <v>11357</v>
      </c>
      <c r="F3843" s="1">
        <f t="shared" si="510"/>
        <v>42205.033705069443</v>
      </c>
      <c r="G3843" s="1">
        <v>12631</v>
      </c>
      <c r="H3843" s="1">
        <f t="shared" si="509"/>
        <v>0</v>
      </c>
      <c r="I3843" s="1">
        <v>12631</v>
      </c>
      <c r="J3843" s="1">
        <f t="shared" ref="J3843:J3906" si="512">IF(AND(EXACT(B3842,B3843), EXACT(B3841,B3842)), 1, 0)</f>
        <v>0</v>
      </c>
      <c r="K3843" s="1">
        <f t="shared" ref="K3843:K3906" si="513">IF(AND(J3843=1, EXACT(A3841, A3842), EXACT(A3842, A3843)), 1, 0)</f>
        <v>0</v>
      </c>
      <c r="L3843" s="1">
        <f t="shared" ref="L3843:L3906" si="514">IF(AND(J3843=1, EXACT(D3841, D3842), EXACT(D3842, D3843), F3843-F3841&lt;365), 1, 0)</f>
        <v>0</v>
      </c>
      <c r="M3843" s="1">
        <f t="shared" si="511"/>
        <v>0</v>
      </c>
      <c r="N3843" s="1">
        <v>0</v>
      </c>
    </row>
    <row r="3844" spans="1:14" x14ac:dyDescent="0.3">
      <c r="A3844" s="1" t="s">
        <v>379</v>
      </c>
      <c r="B3844" s="1" t="s">
        <v>11358</v>
      </c>
      <c r="C3844" s="2">
        <v>2</v>
      </c>
      <c r="D3844" s="1" t="s">
        <v>11359</v>
      </c>
      <c r="E3844" s="1" t="s">
        <v>11360</v>
      </c>
      <c r="F3844" s="1">
        <f t="shared" si="510"/>
        <v>42407.287558877317</v>
      </c>
      <c r="G3844" s="1">
        <v>32599</v>
      </c>
      <c r="H3844" s="1">
        <f t="shared" si="509"/>
        <v>0</v>
      </c>
      <c r="I3844" s="1">
        <v>32599</v>
      </c>
      <c r="J3844" s="1">
        <f t="shared" si="512"/>
        <v>0</v>
      </c>
      <c r="K3844" s="1">
        <f t="shared" si="513"/>
        <v>0</v>
      </c>
      <c r="L3844" s="1">
        <f t="shared" si="514"/>
        <v>0</v>
      </c>
      <c r="M3844" s="1">
        <f t="shared" si="511"/>
        <v>0</v>
      </c>
      <c r="N3844" s="1">
        <v>0</v>
      </c>
    </row>
    <row r="3845" spans="1:14" x14ac:dyDescent="0.3">
      <c r="A3845" s="1" t="s">
        <v>937</v>
      </c>
      <c r="B3845" s="1" t="s">
        <v>11361</v>
      </c>
      <c r="C3845" s="2">
        <v>6</v>
      </c>
      <c r="D3845" s="1" t="s">
        <v>11362</v>
      </c>
      <c r="E3845" s="1" t="s">
        <v>11363</v>
      </c>
      <c r="F3845" s="1">
        <f t="shared" si="510"/>
        <v>42205.034038368052</v>
      </c>
      <c r="G3845" s="1">
        <v>32698</v>
      </c>
      <c r="H3845" s="1">
        <f t="shared" si="509"/>
        <v>0</v>
      </c>
      <c r="I3845" s="1">
        <v>32698</v>
      </c>
      <c r="J3845" s="1">
        <f t="shared" si="512"/>
        <v>0</v>
      </c>
      <c r="K3845" s="1">
        <f t="shared" si="513"/>
        <v>0</v>
      </c>
      <c r="L3845" s="1">
        <f t="shared" si="514"/>
        <v>0</v>
      </c>
      <c r="M3845" s="1">
        <f t="shared" si="511"/>
        <v>0</v>
      </c>
      <c r="N3845" s="1">
        <v>0</v>
      </c>
    </row>
    <row r="3846" spans="1:14" x14ac:dyDescent="0.3">
      <c r="A3846" s="1" t="s">
        <v>11364</v>
      </c>
      <c r="B3846" s="1" t="s">
        <v>11365</v>
      </c>
      <c r="C3846" s="2">
        <v>6</v>
      </c>
      <c r="D3846" s="1" t="s">
        <v>11366</v>
      </c>
      <c r="E3846" s="1" t="s">
        <v>11367</v>
      </c>
      <c r="F3846" s="1">
        <f t="shared" si="510"/>
        <v>42397.759247060188</v>
      </c>
      <c r="G3846" s="1">
        <v>18432</v>
      </c>
      <c r="H3846" s="1">
        <f t="shared" si="509"/>
        <v>0</v>
      </c>
      <c r="I3846" s="1">
        <v>18432</v>
      </c>
      <c r="J3846" s="1">
        <f t="shared" si="512"/>
        <v>0</v>
      </c>
      <c r="K3846" s="1">
        <f t="shared" si="513"/>
        <v>0</v>
      </c>
      <c r="L3846" s="1">
        <f t="shared" si="514"/>
        <v>0</v>
      </c>
      <c r="M3846" s="1">
        <f t="shared" si="511"/>
        <v>0</v>
      </c>
      <c r="N3846" s="1">
        <v>0</v>
      </c>
    </row>
    <row r="3847" spans="1:14" x14ac:dyDescent="0.3">
      <c r="A3847" s="1" t="s">
        <v>801</v>
      </c>
      <c r="B3847" s="1" t="s">
        <v>11365</v>
      </c>
      <c r="C3847" s="2">
        <v>8</v>
      </c>
      <c r="D3847" s="1" t="s">
        <v>11368</v>
      </c>
      <c r="E3847" s="1" t="s">
        <v>11369</v>
      </c>
      <c r="F3847" s="1">
        <f t="shared" si="510"/>
        <v>41791.659482546296</v>
      </c>
      <c r="G3847" s="1">
        <v>28549</v>
      </c>
      <c r="H3847" s="1">
        <f t="shared" si="509"/>
        <v>0</v>
      </c>
      <c r="I3847" s="1">
        <v>28549</v>
      </c>
      <c r="J3847" s="1">
        <f t="shared" si="512"/>
        <v>0</v>
      </c>
      <c r="K3847" s="1">
        <f t="shared" si="513"/>
        <v>0</v>
      </c>
      <c r="L3847" s="1">
        <f t="shared" si="514"/>
        <v>0</v>
      </c>
      <c r="M3847" s="1">
        <f t="shared" si="511"/>
        <v>0</v>
      </c>
      <c r="N3847" s="1">
        <v>0</v>
      </c>
    </row>
    <row r="3848" spans="1:14" x14ac:dyDescent="0.3">
      <c r="A3848" s="1" t="s">
        <v>320</v>
      </c>
      <c r="B3848" s="1" t="s">
        <v>11370</v>
      </c>
      <c r="C3848" s="2">
        <v>10</v>
      </c>
      <c r="D3848" s="1" t="s">
        <v>11371</v>
      </c>
      <c r="E3848" s="1" t="s">
        <v>11372</v>
      </c>
      <c r="F3848" s="1">
        <f t="shared" si="510"/>
        <v>41966.645849224537</v>
      </c>
      <c r="G3848" s="1">
        <v>4067</v>
      </c>
      <c r="H3848" s="1">
        <v>0</v>
      </c>
      <c r="I3848" s="1">
        <v>4067</v>
      </c>
      <c r="J3848" s="1">
        <f t="shared" si="512"/>
        <v>0</v>
      </c>
      <c r="K3848" s="1">
        <f t="shared" si="513"/>
        <v>0</v>
      </c>
      <c r="L3848" s="1">
        <f t="shared" si="514"/>
        <v>0</v>
      </c>
      <c r="M3848" s="1">
        <f t="shared" si="511"/>
        <v>0</v>
      </c>
      <c r="N3848" s="1">
        <v>0</v>
      </c>
    </row>
    <row r="3849" spans="1:14" x14ac:dyDescent="0.3">
      <c r="A3849" s="1" t="s">
        <v>2560</v>
      </c>
      <c r="B3849" s="1" t="s">
        <v>11373</v>
      </c>
      <c r="C3849" s="2">
        <v>2</v>
      </c>
      <c r="D3849" s="1" t="s">
        <v>11374</v>
      </c>
      <c r="E3849" s="1" t="s">
        <v>11375</v>
      </c>
      <c r="F3849" s="1">
        <f t="shared" si="510"/>
        <v>42206.706479120374</v>
      </c>
      <c r="G3849" s="1">
        <v>14421</v>
      </c>
      <c r="H3849" s="1">
        <f>+H3864</f>
        <v>0</v>
      </c>
      <c r="I3849" s="1">
        <v>14421</v>
      </c>
      <c r="J3849" s="1">
        <f t="shared" si="512"/>
        <v>0</v>
      </c>
      <c r="K3849" s="1">
        <f t="shared" si="513"/>
        <v>0</v>
      </c>
      <c r="L3849" s="1">
        <f t="shared" si="514"/>
        <v>0</v>
      </c>
      <c r="M3849" s="1">
        <f t="shared" si="511"/>
        <v>0</v>
      </c>
      <c r="N3849" s="1">
        <v>0</v>
      </c>
    </row>
    <row r="3850" spans="1:14" x14ac:dyDescent="0.3">
      <c r="A3850" s="1" t="s">
        <v>3022</v>
      </c>
      <c r="B3850" s="1" t="s">
        <v>11376</v>
      </c>
      <c r="C3850" s="2">
        <v>10</v>
      </c>
      <c r="D3850" s="1" t="s">
        <v>11377</v>
      </c>
      <c r="E3850" s="1" t="s">
        <v>11378</v>
      </c>
      <c r="F3850" s="1">
        <f t="shared" si="510"/>
        <v>41353.630544479165</v>
      </c>
      <c r="G3850" s="1">
        <v>24514</v>
      </c>
      <c r="H3850" s="1">
        <f>+H3865</f>
        <v>0</v>
      </c>
      <c r="I3850" s="1">
        <v>24514</v>
      </c>
      <c r="J3850" s="1">
        <f t="shared" si="512"/>
        <v>0</v>
      </c>
      <c r="K3850" s="1">
        <f t="shared" si="513"/>
        <v>0</v>
      </c>
      <c r="L3850" s="1">
        <f t="shared" si="514"/>
        <v>0</v>
      </c>
      <c r="M3850" s="1">
        <f t="shared" si="511"/>
        <v>0</v>
      </c>
      <c r="N3850" s="1">
        <v>0</v>
      </c>
    </row>
    <row r="3851" spans="1:14" x14ac:dyDescent="0.3">
      <c r="A3851" s="1" t="s">
        <v>11379</v>
      </c>
      <c r="B3851" s="1" t="s">
        <v>11380</v>
      </c>
      <c r="C3851" s="2">
        <v>2</v>
      </c>
      <c r="D3851" s="1" t="s">
        <v>11381</v>
      </c>
      <c r="E3851" s="1" t="s">
        <v>11382</v>
      </c>
      <c r="F3851" s="1">
        <f t="shared" si="510"/>
        <v>42064.724818750001</v>
      </c>
      <c r="G3851" s="1">
        <v>24374</v>
      </c>
      <c r="H3851" s="1">
        <f>+H3866</f>
        <v>0</v>
      </c>
      <c r="I3851" s="1">
        <v>24374</v>
      </c>
      <c r="J3851" s="1">
        <f t="shared" si="512"/>
        <v>0</v>
      </c>
      <c r="K3851" s="1">
        <f t="shared" si="513"/>
        <v>0</v>
      </c>
      <c r="L3851" s="1">
        <f t="shared" si="514"/>
        <v>0</v>
      </c>
      <c r="M3851" s="1">
        <f t="shared" si="511"/>
        <v>0</v>
      </c>
      <c r="N3851" s="1">
        <v>0</v>
      </c>
    </row>
    <row r="3852" spans="1:14" x14ac:dyDescent="0.3">
      <c r="A3852" s="1" t="s">
        <v>320</v>
      </c>
      <c r="B3852" s="1" t="s">
        <v>11383</v>
      </c>
      <c r="C3852" s="2">
        <v>10</v>
      </c>
      <c r="D3852" s="1" t="s">
        <v>11384</v>
      </c>
      <c r="E3852" s="1" t="s">
        <v>11385</v>
      </c>
      <c r="F3852" s="1">
        <f t="shared" si="510"/>
        <v>42149.701550115744</v>
      </c>
      <c r="G3852" s="1">
        <v>3419</v>
      </c>
      <c r="H3852" s="1">
        <v>0</v>
      </c>
      <c r="I3852" s="1">
        <v>3419</v>
      </c>
      <c r="J3852" s="1">
        <f t="shared" si="512"/>
        <v>0</v>
      </c>
      <c r="K3852" s="1">
        <f t="shared" si="513"/>
        <v>0</v>
      </c>
      <c r="L3852" s="1">
        <f t="shared" si="514"/>
        <v>0</v>
      </c>
      <c r="M3852" s="1">
        <f t="shared" si="511"/>
        <v>0</v>
      </c>
      <c r="N3852" s="1">
        <v>0</v>
      </c>
    </row>
    <row r="3853" spans="1:14" x14ac:dyDescent="0.3">
      <c r="A3853" s="1" t="s">
        <v>5424</v>
      </c>
      <c r="B3853" s="1" t="s">
        <v>11386</v>
      </c>
      <c r="C3853" s="2">
        <v>9</v>
      </c>
      <c r="D3853" s="1" t="s">
        <v>11387</v>
      </c>
      <c r="E3853" s="1" t="s">
        <v>11388</v>
      </c>
      <c r="F3853" s="1">
        <f t="shared" si="510"/>
        <v>42011.034997268522</v>
      </c>
      <c r="G3853" s="1">
        <v>52948</v>
      </c>
      <c r="H3853" s="1">
        <f>+H3868</f>
        <v>0</v>
      </c>
      <c r="I3853" s="1">
        <v>52948</v>
      </c>
      <c r="J3853" s="1">
        <f t="shared" si="512"/>
        <v>0</v>
      </c>
      <c r="K3853" s="1">
        <f t="shared" si="513"/>
        <v>0</v>
      </c>
      <c r="L3853" s="1">
        <f t="shared" si="514"/>
        <v>0</v>
      </c>
      <c r="M3853" s="1">
        <f t="shared" si="511"/>
        <v>0</v>
      </c>
      <c r="N3853" s="1">
        <v>0</v>
      </c>
    </row>
    <row r="3854" spans="1:14" x14ac:dyDescent="0.3">
      <c r="A3854" s="1" t="s">
        <v>3086</v>
      </c>
      <c r="B3854" s="1" t="s">
        <v>11389</v>
      </c>
      <c r="C3854" s="2">
        <v>10</v>
      </c>
      <c r="D3854" s="1" t="s">
        <v>11390</v>
      </c>
      <c r="E3854" s="1" t="s">
        <v>11391</v>
      </c>
      <c r="F3854" s="1">
        <f t="shared" si="510"/>
        <v>42086.443686481478</v>
      </c>
      <c r="G3854" s="1">
        <v>24010</v>
      </c>
      <c r="H3854" s="1">
        <f>+H3869</f>
        <v>0</v>
      </c>
      <c r="I3854" s="1">
        <v>24010</v>
      </c>
      <c r="J3854" s="1">
        <f t="shared" si="512"/>
        <v>0</v>
      </c>
      <c r="K3854" s="1">
        <f t="shared" si="513"/>
        <v>0</v>
      </c>
      <c r="L3854" s="1">
        <f t="shared" si="514"/>
        <v>0</v>
      </c>
      <c r="M3854" s="1">
        <f t="shared" si="511"/>
        <v>0</v>
      </c>
      <c r="N3854" s="1">
        <v>0</v>
      </c>
    </row>
    <row r="3855" spans="1:14" x14ac:dyDescent="0.3">
      <c r="A3855" s="1" t="s">
        <v>195</v>
      </c>
      <c r="B3855" s="1" t="s">
        <v>11392</v>
      </c>
      <c r="C3855" s="2">
        <v>10</v>
      </c>
      <c r="D3855" s="1" t="s">
        <v>11393</v>
      </c>
      <c r="E3855" s="1" t="s">
        <v>11394</v>
      </c>
      <c r="F3855" s="1">
        <f t="shared" si="510"/>
        <v>41845.877676192133</v>
      </c>
      <c r="G3855" s="1">
        <v>8401</v>
      </c>
      <c r="H3855" s="1">
        <f>+H3870</f>
        <v>0</v>
      </c>
      <c r="I3855" s="1">
        <v>8401</v>
      </c>
      <c r="J3855" s="1">
        <f t="shared" si="512"/>
        <v>0</v>
      </c>
      <c r="K3855" s="1">
        <f t="shared" si="513"/>
        <v>0</v>
      </c>
      <c r="L3855" s="1">
        <f t="shared" si="514"/>
        <v>0</v>
      </c>
      <c r="M3855" s="1">
        <f t="shared" si="511"/>
        <v>0</v>
      </c>
      <c r="N3855" s="1">
        <v>0</v>
      </c>
    </row>
    <row r="3856" spans="1:14" x14ac:dyDescent="0.3">
      <c r="A3856" s="1" t="s">
        <v>3200</v>
      </c>
      <c r="B3856" s="1" t="s">
        <v>11395</v>
      </c>
      <c r="C3856" s="2">
        <v>10</v>
      </c>
      <c r="D3856" s="1" t="s">
        <v>11396</v>
      </c>
      <c r="E3856" s="1" t="s">
        <v>11397</v>
      </c>
      <c r="F3856" s="1">
        <f t="shared" si="510"/>
        <v>40938.963043981479</v>
      </c>
      <c r="G3856" s="1">
        <v>6312</v>
      </c>
      <c r="H3856" s="1">
        <v>0</v>
      </c>
      <c r="I3856" s="1">
        <v>6312</v>
      </c>
      <c r="J3856" s="1">
        <f t="shared" si="512"/>
        <v>0</v>
      </c>
      <c r="K3856" s="1">
        <f t="shared" si="513"/>
        <v>0</v>
      </c>
      <c r="L3856" s="1">
        <f t="shared" si="514"/>
        <v>0</v>
      </c>
      <c r="M3856" s="1">
        <f t="shared" si="511"/>
        <v>0</v>
      </c>
      <c r="N3856" s="1">
        <v>0</v>
      </c>
    </row>
    <row r="3857" spans="1:14" x14ac:dyDescent="0.3">
      <c r="A3857" s="1" t="s">
        <v>2159</v>
      </c>
      <c r="B3857" s="1" t="s">
        <v>11398</v>
      </c>
      <c r="C3857" s="2">
        <v>6</v>
      </c>
      <c r="D3857" s="1" t="s">
        <v>11399</v>
      </c>
      <c r="E3857" s="1" t="s">
        <v>11400</v>
      </c>
      <c r="F3857" s="1">
        <f t="shared" si="510"/>
        <v>41827.562596574076</v>
      </c>
      <c r="G3857" s="1">
        <v>18704</v>
      </c>
      <c r="H3857" s="1">
        <f>+H3872</f>
        <v>0</v>
      </c>
      <c r="I3857" s="1">
        <v>18704</v>
      </c>
      <c r="J3857" s="1">
        <f t="shared" si="512"/>
        <v>0</v>
      </c>
      <c r="K3857" s="1">
        <f t="shared" si="513"/>
        <v>0</v>
      </c>
      <c r="L3857" s="1">
        <f t="shared" si="514"/>
        <v>0</v>
      </c>
      <c r="M3857" s="1">
        <f t="shared" si="511"/>
        <v>0</v>
      </c>
      <c r="N3857" s="1">
        <v>0</v>
      </c>
    </row>
    <row r="3858" spans="1:14" x14ac:dyDescent="0.3">
      <c r="A3858" s="1" t="s">
        <v>11401</v>
      </c>
      <c r="B3858" s="1" t="s">
        <v>11402</v>
      </c>
      <c r="C3858" s="2">
        <v>10</v>
      </c>
      <c r="D3858" s="1" t="s">
        <v>11403</v>
      </c>
      <c r="E3858" s="1" t="s">
        <v>11404</v>
      </c>
      <c r="F3858" s="1">
        <f t="shared" si="510"/>
        <v>41505.595723032406</v>
      </c>
      <c r="G3858" s="1">
        <v>21035</v>
      </c>
      <c r="H3858" s="1">
        <f>+H3873</f>
        <v>0</v>
      </c>
      <c r="I3858" s="1">
        <v>21035</v>
      </c>
      <c r="J3858" s="1">
        <f t="shared" si="512"/>
        <v>0</v>
      </c>
      <c r="K3858" s="1">
        <f t="shared" si="513"/>
        <v>0</v>
      </c>
      <c r="L3858" s="1">
        <f t="shared" si="514"/>
        <v>0</v>
      </c>
      <c r="M3858" s="1">
        <f t="shared" si="511"/>
        <v>0</v>
      </c>
      <c r="N3858" s="1">
        <v>0</v>
      </c>
    </row>
    <row r="3859" spans="1:14" x14ac:dyDescent="0.3">
      <c r="A3859" s="1" t="s">
        <v>952</v>
      </c>
      <c r="B3859" s="1" t="s">
        <v>11405</v>
      </c>
      <c r="C3859" s="2">
        <v>8</v>
      </c>
      <c r="D3859" s="1" t="s">
        <v>11406</v>
      </c>
      <c r="E3859" s="1" t="s">
        <v>11407</v>
      </c>
      <c r="F3859" s="1">
        <f t="shared" si="510"/>
        <v>41940.849196504627</v>
      </c>
      <c r="G3859" s="1">
        <v>42666</v>
      </c>
      <c r="H3859" s="1">
        <f>+H3874</f>
        <v>0</v>
      </c>
      <c r="I3859" s="1">
        <v>42666</v>
      </c>
      <c r="J3859" s="1">
        <f t="shared" si="512"/>
        <v>0</v>
      </c>
      <c r="K3859" s="1">
        <f t="shared" si="513"/>
        <v>0</v>
      </c>
      <c r="L3859" s="1">
        <f t="shared" si="514"/>
        <v>0</v>
      </c>
      <c r="M3859" s="1">
        <f t="shared" si="511"/>
        <v>0</v>
      </c>
      <c r="N3859" s="1">
        <v>0</v>
      </c>
    </row>
    <row r="3860" spans="1:14" x14ac:dyDescent="0.3">
      <c r="A3860" s="1" t="s">
        <v>11408</v>
      </c>
      <c r="B3860" s="1" t="s">
        <v>11409</v>
      </c>
      <c r="C3860" s="2">
        <v>2</v>
      </c>
      <c r="D3860" s="1" t="s">
        <v>11410</v>
      </c>
      <c r="E3860" s="1" t="s">
        <v>11411</v>
      </c>
      <c r="F3860" s="1">
        <f t="shared" si="510"/>
        <v>42390.119898275465</v>
      </c>
      <c r="G3860" s="1">
        <v>4734</v>
      </c>
      <c r="H3860" s="1">
        <v>0</v>
      </c>
      <c r="I3860" s="1">
        <v>4734</v>
      </c>
      <c r="J3860" s="1">
        <f t="shared" si="512"/>
        <v>0</v>
      </c>
      <c r="K3860" s="1">
        <f t="shared" si="513"/>
        <v>0</v>
      </c>
      <c r="L3860" s="1">
        <f t="shared" si="514"/>
        <v>0</v>
      </c>
      <c r="M3860" s="1">
        <f t="shared" si="511"/>
        <v>0</v>
      </c>
      <c r="N3860" s="1">
        <v>0</v>
      </c>
    </row>
    <row r="3861" spans="1:14" x14ac:dyDescent="0.3">
      <c r="A3861" s="1" t="s">
        <v>336</v>
      </c>
      <c r="B3861" s="1" t="s">
        <v>11412</v>
      </c>
      <c r="C3861" s="2">
        <v>8</v>
      </c>
      <c r="D3861" s="1" t="s">
        <v>11413</v>
      </c>
      <c r="E3861" s="1" t="s">
        <v>11414</v>
      </c>
      <c r="F3861" s="1">
        <f t="shared" si="510"/>
        <v>42275.788158935182</v>
      </c>
      <c r="G3861" s="1">
        <v>5278</v>
      </c>
      <c r="H3861" s="1">
        <v>0</v>
      </c>
      <c r="I3861" s="1">
        <v>5278</v>
      </c>
      <c r="J3861" s="1">
        <f t="shared" si="512"/>
        <v>0</v>
      </c>
      <c r="K3861" s="1">
        <f t="shared" si="513"/>
        <v>0</v>
      </c>
      <c r="L3861" s="1">
        <f t="shared" si="514"/>
        <v>0</v>
      </c>
      <c r="M3861" s="1">
        <f t="shared" si="511"/>
        <v>0</v>
      </c>
      <c r="N3861" s="1">
        <v>0</v>
      </c>
    </row>
    <row r="3862" spans="1:14" x14ac:dyDescent="0.3">
      <c r="A3862" s="1" t="s">
        <v>1198</v>
      </c>
      <c r="B3862" s="1" t="s">
        <v>11412</v>
      </c>
      <c r="C3862" s="2">
        <v>8</v>
      </c>
      <c r="D3862" s="1" t="s">
        <v>11415</v>
      </c>
      <c r="E3862" s="1" t="s">
        <v>11416</v>
      </c>
      <c r="F3862" s="1">
        <f t="shared" si="510"/>
        <v>42211.002420625002</v>
      </c>
      <c r="G3862" s="1">
        <v>20850</v>
      </c>
      <c r="H3862" s="1">
        <f t="shared" ref="H3862:H3877" si="515">+H3877</f>
        <v>0</v>
      </c>
      <c r="I3862" s="1">
        <v>20850</v>
      </c>
      <c r="J3862" s="1">
        <f t="shared" si="512"/>
        <v>0</v>
      </c>
      <c r="K3862" s="1">
        <f t="shared" si="513"/>
        <v>0</v>
      </c>
      <c r="L3862" s="1">
        <f t="shared" si="514"/>
        <v>0</v>
      </c>
      <c r="M3862" s="1">
        <f t="shared" si="511"/>
        <v>0</v>
      </c>
      <c r="N3862" s="1">
        <v>0</v>
      </c>
    </row>
    <row r="3863" spans="1:14" x14ac:dyDescent="0.3">
      <c r="A3863" s="1" t="s">
        <v>1705</v>
      </c>
      <c r="B3863" s="1" t="s">
        <v>11412</v>
      </c>
      <c r="C3863" s="2">
        <v>8</v>
      </c>
      <c r="D3863" s="1" t="s">
        <v>11417</v>
      </c>
      <c r="E3863" s="1" t="s">
        <v>11418</v>
      </c>
      <c r="F3863" s="1">
        <f t="shared" si="510"/>
        <v>42442.925665405091</v>
      </c>
      <c r="G3863" s="1">
        <v>26509</v>
      </c>
      <c r="H3863" s="1">
        <f t="shared" si="515"/>
        <v>0</v>
      </c>
      <c r="I3863" s="1">
        <v>26509</v>
      </c>
      <c r="J3863" s="1">
        <f t="shared" si="512"/>
        <v>1</v>
      </c>
      <c r="K3863" s="1">
        <f t="shared" si="513"/>
        <v>0</v>
      </c>
      <c r="L3863" s="1">
        <f t="shared" si="514"/>
        <v>0</v>
      </c>
      <c r="M3863" s="1">
        <f t="shared" si="511"/>
        <v>0</v>
      </c>
      <c r="N3863" s="1">
        <v>0</v>
      </c>
    </row>
    <row r="3864" spans="1:14" x14ac:dyDescent="0.3">
      <c r="A3864" s="1" t="s">
        <v>531</v>
      </c>
      <c r="B3864" s="1" t="s">
        <v>11419</v>
      </c>
      <c r="C3864" s="2">
        <v>10</v>
      </c>
      <c r="D3864" s="1" t="s">
        <v>11420</v>
      </c>
      <c r="E3864" s="1" t="s">
        <v>11421</v>
      </c>
      <c r="F3864" s="1">
        <f t="shared" si="510"/>
        <v>42054.930695324074</v>
      </c>
      <c r="G3864" s="1">
        <v>15322</v>
      </c>
      <c r="H3864" s="1">
        <f t="shared" si="515"/>
        <v>0</v>
      </c>
      <c r="I3864" s="1">
        <v>15322</v>
      </c>
      <c r="J3864" s="1">
        <f t="shared" si="512"/>
        <v>0</v>
      </c>
      <c r="K3864" s="1">
        <f t="shared" si="513"/>
        <v>0</v>
      </c>
      <c r="L3864" s="1">
        <f t="shared" si="514"/>
        <v>0</v>
      </c>
      <c r="M3864" s="1">
        <f t="shared" si="511"/>
        <v>0</v>
      </c>
      <c r="N3864" s="1">
        <v>0</v>
      </c>
    </row>
    <row r="3865" spans="1:14" x14ac:dyDescent="0.3">
      <c r="A3865" s="1" t="s">
        <v>1864</v>
      </c>
      <c r="B3865" s="1" t="s">
        <v>11419</v>
      </c>
      <c r="C3865" s="2">
        <v>10</v>
      </c>
      <c r="D3865" s="1" t="s">
        <v>11422</v>
      </c>
      <c r="E3865" s="1" t="s">
        <v>11423</v>
      </c>
      <c r="F3865" s="1">
        <f t="shared" si="510"/>
        <v>41546.681991157406</v>
      </c>
      <c r="G3865" s="1">
        <v>41413</v>
      </c>
      <c r="H3865" s="1">
        <f t="shared" si="515"/>
        <v>0</v>
      </c>
      <c r="I3865" s="1">
        <v>41413</v>
      </c>
      <c r="J3865" s="1">
        <f t="shared" si="512"/>
        <v>0</v>
      </c>
      <c r="K3865" s="1">
        <f t="shared" si="513"/>
        <v>0</v>
      </c>
      <c r="L3865" s="1">
        <f t="shared" si="514"/>
        <v>0</v>
      </c>
      <c r="M3865" s="1">
        <f t="shared" si="511"/>
        <v>0</v>
      </c>
      <c r="N3865" s="1">
        <v>0</v>
      </c>
    </row>
    <row r="3866" spans="1:14" x14ac:dyDescent="0.3">
      <c r="A3866" s="1" t="s">
        <v>11424</v>
      </c>
      <c r="B3866" s="1" t="s">
        <v>11425</v>
      </c>
      <c r="C3866" s="2">
        <v>2</v>
      </c>
      <c r="D3866" s="1" t="s">
        <v>11426</v>
      </c>
      <c r="E3866" s="1" t="s">
        <v>11427</v>
      </c>
      <c r="F3866" s="1">
        <f t="shared" si="510"/>
        <v>42246.606678425924</v>
      </c>
      <c r="G3866" s="1">
        <v>20245</v>
      </c>
      <c r="H3866" s="1">
        <f t="shared" si="515"/>
        <v>0</v>
      </c>
      <c r="I3866" s="1">
        <v>20245</v>
      </c>
      <c r="J3866" s="1">
        <f t="shared" si="512"/>
        <v>0</v>
      </c>
      <c r="K3866" s="1">
        <f t="shared" si="513"/>
        <v>0</v>
      </c>
      <c r="L3866" s="1">
        <f t="shared" si="514"/>
        <v>0</v>
      </c>
      <c r="M3866" s="1">
        <f t="shared" si="511"/>
        <v>0</v>
      </c>
      <c r="N3866" s="1">
        <v>0</v>
      </c>
    </row>
    <row r="3867" spans="1:14" x14ac:dyDescent="0.3">
      <c r="A3867" s="1" t="s">
        <v>5066</v>
      </c>
      <c r="B3867" s="1" t="s">
        <v>11425</v>
      </c>
      <c r="C3867" s="2">
        <v>6</v>
      </c>
      <c r="D3867" s="1" t="s">
        <v>11428</v>
      </c>
      <c r="E3867" s="1" t="s">
        <v>11429</v>
      </c>
      <c r="F3867" s="1">
        <f t="shared" si="510"/>
        <v>41878.97021994213</v>
      </c>
      <c r="G3867" s="1">
        <v>44751</v>
      </c>
      <c r="H3867" s="1">
        <f t="shared" si="515"/>
        <v>0</v>
      </c>
      <c r="I3867" s="1">
        <v>44751</v>
      </c>
      <c r="J3867" s="1">
        <f t="shared" si="512"/>
        <v>0</v>
      </c>
      <c r="K3867" s="1">
        <f t="shared" si="513"/>
        <v>0</v>
      </c>
      <c r="L3867" s="1">
        <f t="shared" si="514"/>
        <v>0</v>
      </c>
      <c r="M3867" s="1">
        <f t="shared" si="511"/>
        <v>0</v>
      </c>
      <c r="N3867" s="1">
        <v>0</v>
      </c>
    </row>
    <row r="3868" spans="1:14" x14ac:dyDescent="0.3">
      <c r="A3868" s="1" t="s">
        <v>11430</v>
      </c>
      <c r="B3868" s="1" t="s">
        <v>11425</v>
      </c>
      <c r="C3868" s="2">
        <v>2</v>
      </c>
      <c r="D3868" s="1" t="s">
        <v>11431</v>
      </c>
      <c r="E3868" s="1" t="s">
        <v>11432</v>
      </c>
      <c r="F3868" s="1">
        <f t="shared" si="510"/>
        <v>42154.43801888889</v>
      </c>
      <c r="G3868" s="1">
        <v>46082</v>
      </c>
      <c r="H3868" s="1">
        <f t="shared" si="515"/>
        <v>0</v>
      </c>
      <c r="I3868" s="1">
        <v>46082</v>
      </c>
      <c r="J3868" s="1">
        <f t="shared" si="512"/>
        <v>1</v>
      </c>
      <c r="K3868" s="1">
        <f t="shared" si="513"/>
        <v>0</v>
      </c>
      <c r="L3868" s="1">
        <f t="shared" si="514"/>
        <v>0</v>
      </c>
      <c r="M3868" s="1">
        <f t="shared" si="511"/>
        <v>0</v>
      </c>
      <c r="N3868" s="1">
        <v>0</v>
      </c>
    </row>
    <row r="3869" spans="1:14" x14ac:dyDescent="0.3">
      <c r="A3869" s="1" t="s">
        <v>801</v>
      </c>
      <c r="B3869" s="1" t="s">
        <v>11433</v>
      </c>
      <c r="C3869" s="2">
        <v>10</v>
      </c>
      <c r="D3869" s="1" t="s">
        <v>11434</v>
      </c>
      <c r="E3869" s="1" t="s">
        <v>11435</v>
      </c>
      <c r="F3869" s="1">
        <f t="shared" si="510"/>
        <v>41882.905424814817</v>
      </c>
      <c r="G3869" s="1">
        <v>28429</v>
      </c>
      <c r="H3869" s="1">
        <f t="shared" si="515"/>
        <v>0</v>
      </c>
      <c r="I3869" s="1">
        <v>28429</v>
      </c>
      <c r="J3869" s="1">
        <f t="shared" si="512"/>
        <v>0</v>
      </c>
      <c r="K3869" s="1">
        <f t="shared" si="513"/>
        <v>0</v>
      </c>
      <c r="L3869" s="1">
        <f t="shared" si="514"/>
        <v>0</v>
      </c>
      <c r="M3869" s="1">
        <f t="shared" si="511"/>
        <v>0</v>
      </c>
      <c r="N3869" s="1">
        <v>0</v>
      </c>
    </row>
    <row r="3870" spans="1:14" x14ac:dyDescent="0.3">
      <c r="A3870" s="1" t="s">
        <v>120</v>
      </c>
      <c r="B3870" s="1" t="s">
        <v>11436</v>
      </c>
      <c r="C3870" s="2">
        <v>6</v>
      </c>
      <c r="D3870" s="1" t="s">
        <v>11437</v>
      </c>
      <c r="E3870" s="1" t="s">
        <v>11438</v>
      </c>
      <c r="F3870" s="1">
        <f t="shared" si="510"/>
        <v>42116.420197037034</v>
      </c>
      <c r="G3870" s="1">
        <v>11716</v>
      </c>
      <c r="H3870" s="1">
        <f t="shared" si="515"/>
        <v>0</v>
      </c>
      <c r="I3870" s="1">
        <v>11716</v>
      </c>
      <c r="J3870" s="1">
        <f t="shared" si="512"/>
        <v>0</v>
      </c>
      <c r="K3870" s="1">
        <f t="shared" si="513"/>
        <v>0</v>
      </c>
      <c r="L3870" s="1">
        <f t="shared" si="514"/>
        <v>0</v>
      </c>
      <c r="M3870" s="1">
        <f t="shared" si="511"/>
        <v>0</v>
      </c>
      <c r="N3870" s="1">
        <v>0</v>
      </c>
    </row>
    <row r="3871" spans="1:14" x14ac:dyDescent="0.3">
      <c r="A3871" s="1" t="s">
        <v>1923</v>
      </c>
      <c r="B3871" s="1" t="s">
        <v>11439</v>
      </c>
      <c r="C3871" s="2">
        <v>10</v>
      </c>
      <c r="D3871" s="1" t="s">
        <v>11440</v>
      </c>
      <c r="E3871" s="1" t="s">
        <v>11441</v>
      </c>
      <c r="F3871" s="1">
        <f t="shared" si="510"/>
        <v>41958.423625844909</v>
      </c>
      <c r="G3871" s="1">
        <v>41096</v>
      </c>
      <c r="H3871" s="1">
        <f t="shared" si="515"/>
        <v>0</v>
      </c>
      <c r="I3871" s="1">
        <v>41096</v>
      </c>
      <c r="J3871" s="1">
        <f t="shared" si="512"/>
        <v>0</v>
      </c>
      <c r="K3871" s="1">
        <f t="shared" si="513"/>
        <v>0</v>
      </c>
      <c r="L3871" s="1">
        <f t="shared" si="514"/>
        <v>0</v>
      </c>
      <c r="M3871" s="1">
        <f t="shared" si="511"/>
        <v>0</v>
      </c>
      <c r="N3871" s="1">
        <v>0</v>
      </c>
    </row>
    <row r="3872" spans="1:14" x14ac:dyDescent="0.3">
      <c r="A3872" s="1" t="s">
        <v>112</v>
      </c>
      <c r="B3872" s="1" t="s">
        <v>11442</v>
      </c>
      <c r="C3872" s="2">
        <v>10</v>
      </c>
      <c r="D3872" s="1" t="s">
        <v>11443</v>
      </c>
      <c r="E3872" s="1" t="s">
        <v>11444</v>
      </c>
      <c r="F3872" s="1">
        <f t="shared" si="510"/>
        <v>42203.944636307868</v>
      </c>
      <c r="G3872" s="1">
        <v>13867</v>
      </c>
      <c r="H3872" s="1">
        <f t="shared" si="515"/>
        <v>0</v>
      </c>
      <c r="I3872" s="1">
        <v>13867</v>
      </c>
      <c r="J3872" s="1">
        <f t="shared" si="512"/>
        <v>0</v>
      </c>
      <c r="K3872" s="1">
        <f t="shared" si="513"/>
        <v>0</v>
      </c>
      <c r="L3872" s="1">
        <f t="shared" si="514"/>
        <v>0</v>
      </c>
      <c r="M3872" s="1">
        <f t="shared" si="511"/>
        <v>0</v>
      </c>
      <c r="N3872" s="1">
        <v>0</v>
      </c>
    </row>
    <row r="3873" spans="1:14" x14ac:dyDescent="0.3">
      <c r="A3873" s="1" t="s">
        <v>11445</v>
      </c>
      <c r="B3873" s="1" t="s">
        <v>11446</v>
      </c>
      <c r="C3873" s="2">
        <v>10</v>
      </c>
      <c r="D3873" s="1" t="s">
        <v>11447</v>
      </c>
      <c r="E3873" s="1" t="s">
        <v>11448</v>
      </c>
      <c r="F3873" s="1">
        <f t="shared" si="510"/>
        <v>42091.386772129626</v>
      </c>
      <c r="G3873" s="1">
        <v>45553</v>
      </c>
      <c r="H3873" s="1">
        <f t="shared" si="515"/>
        <v>0</v>
      </c>
      <c r="I3873" s="1">
        <v>45553</v>
      </c>
      <c r="J3873" s="1">
        <f t="shared" si="512"/>
        <v>0</v>
      </c>
      <c r="K3873" s="1">
        <f t="shared" si="513"/>
        <v>0</v>
      </c>
      <c r="L3873" s="1">
        <f t="shared" si="514"/>
        <v>0</v>
      </c>
      <c r="M3873" s="1">
        <f t="shared" si="511"/>
        <v>0</v>
      </c>
      <c r="N3873" s="1">
        <v>0</v>
      </c>
    </row>
    <row r="3874" spans="1:14" x14ac:dyDescent="0.3">
      <c r="A3874" s="1" t="s">
        <v>11449</v>
      </c>
      <c r="B3874" s="1" t="s">
        <v>11450</v>
      </c>
      <c r="C3874" s="2">
        <v>9</v>
      </c>
      <c r="D3874" s="1" t="s">
        <v>11451</v>
      </c>
      <c r="E3874" s="1" t="s">
        <v>11452</v>
      </c>
      <c r="F3874" s="1">
        <f t="shared" si="510"/>
        <v>42236.639177951387</v>
      </c>
      <c r="G3874" s="1">
        <v>21657</v>
      </c>
      <c r="H3874" s="1">
        <f t="shared" si="515"/>
        <v>0</v>
      </c>
      <c r="I3874" s="1">
        <v>21657</v>
      </c>
      <c r="J3874" s="1">
        <f t="shared" si="512"/>
        <v>0</v>
      </c>
      <c r="K3874" s="1">
        <f t="shared" si="513"/>
        <v>0</v>
      </c>
      <c r="L3874" s="1">
        <f t="shared" si="514"/>
        <v>0</v>
      </c>
      <c r="M3874" s="1">
        <f t="shared" si="511"/>
        <v>0</v>
      </c>
      <c r="N3874" s="1">
        <v>0</v>
      </c>
    </row>
    <row r="3875" spans="1:14" x14ac:dyDescent="0.3">
      <c r="A3875" s="1" t="s">
        <v>745</v>
      </c>
      <c r="B3875" s="1" t="s">
        <v>11453</v>
      </c>
      <c r="C3875" s="2">
        <v>10</v>
      </c>
      <c r="D3875" s="1" t="s">
        <v>11454</v>
      </c>
      <c r="E3875" s="1" t="s">
        <v>11455</v>
      </c>
      <c r="F3875" s="1">
        <f t="shared" si="510"/>
        <v>42395.888400219905</v>
      </c>
      <c r="G3875" s="1">
        <v>38084</v>
      </c>
      <c r="H3875" s="1">
        <f t="shared" si="515"/>
        <v>0</v>
      </c>
      <c r="I3875" s="1">
        <v>38084</v>
      </c>
      <c r="J3875" s="1">
        <f t="shared" si="512"/>
        <v>0</v>
      </c>
      <c r="K3875" s="1">
        <f t="shared" si="513"/>
        <v>0</v>
      </c>
      <c r="L3875" s="1">
        <f t="shared" si="514"/>
        <v>0</v>
      </c>
      <c r="M3875" s="1">
        <f t="shared" si="511"/>
        <v>0</v>
      </c>
      <c r="N3875" s="1">
        <v>0</v>
      </c>
    </row>
    <row r="3876" spans="1:14" x14ac:dyDescent="0.3">
      <c r="A3876" s="1" t="s">
        <v>1496</v>
      </c>
      <c r="B3876" s="1" t="s">
        <v>11456</v>
      </c>
      <c r="C3876" s="2">
        <v>2</v>
      </c>
      <c r="D3876" s="1" t="s">
        <v>11457</v>
      </c>
      <c r="E3876" s="1" t="s">
        <v>11458</v>
      </c>
      <c r="F3876" s="1">
        <f t="shared" si="510"/>
        <v>41961.115106608799</v>
      </c>
      <c r="G3876" s="1">
        <v>17255</v>
      </c>
      <c r="H3876" s="1">
        <f t="shared" si="515"/>
        <v>0</v>
      </c>
      <c r="I3876" s="1">
        <v>17255</v>
      </c>
      <c r="J3876" s="1">
        <f t="shared" si="512"/>
        <v>0</v>
      </c>
      <c r="K3876" s="1">
        <f t="shared" si="513"/>
        <v>0</v>
      </c>
      <c r="L3876" s="1">
        <f t="shared" si="514"/>
        <v>0</v>
      </c>
      <c r="M3876" s="1">
        <f t="shared" si="511"/>
        <v>0</v>
      </c>
      <c r="N3876" s="1">
        <v>0</v>
      </c>
    </row>
    <row r="3877" spans="1:14" x14ac:dyDescent="0.3">
      <c r="A3877" s="1" t="s">
        <v>3981</v>
      </c>
      <c r="B3877" s="1" t="s">
        <v>11459</v>
      </c>
      <c r="C3877" s="2">
        <v>6</v>
      </c>
      <c r="D3877" s="1" t="s">
        <v>11460</v>
      </c>
      <c r="E3877" s="1" t="s">
        <v>11461</v>
      </c>
      <c r="F3877" s="1">
        <f t="shared" si="510"/>
        <v>42351.797495914354</v>
      </c>
      <c r="G3877" s="1">
        <v>49423</v>
      </c>
      <c r="H3877" s="1">
        <f t="shared" si="515"/>
        <v>0</v>
      </c>
      <c r="I3877" s="1">
        <v>49423</v>
      </c>
      <c r="J3877" s="1">
        <f t="shared" si="512"/>
        <v>0</v>
      </c>
      <c r="K3877" s="1">
        <f t="shared" si="513"/>
        <v>0</v>
      </c>
      <c r="L3877" s="1">
        <f t="shared" si="514"/>
        <v>0</v>
      </c>
      <c r="M3877" s="1">
        <f t="shared" si="511"/>
        <v>0</v>
      </c>
      <c r="N3877" s="1">
        <v>0</v>
      </c>
    </row>
    <row r="3878" spans="1:14" x14ac:dyDescent="0.3">
      <c r="A3878" s="1" t="s">
        <v>9314</v>
      </c>
      <c r="B3878" s="1" t="s">
        <v>11462</v>
      </c>
      <c r="C3878" s="2">
        <v>6</v>
      </c>
      <c r="D3878" s="1" t="s">
        <v>11463</v>
      </c>
      <c r="E3878" s="1" t="s">
        <v>11464</v>
      </c>
      <c r="F3878" s="1">
        <f t="shared" si="510"/>
        <v>42413.814068460648</v>
      </c>
      <c r="G3878" s="1">
        <v>5787</v>
      </c>
      <c r="H3878" s="1">
        <v>0</v>
      </c>
      <c r="I3878" s="1">
        <v>5787</v>
      </c>
      <c r="J3878" s="1">
        <f t="shared" si="512"/>
        <v>0</v>
      </c>
      <c r="K3878" s="1">
        <f t="shared" si="513"/>
        <v>0</v>
      </c>
      <c r="L3878" s="1">
        <f t="shared" si="514"/>
        <v>0</v>
      </c>
      <c r="M3878" s="1">
        <f t="shared" si="511"/>
        <v>0</v>
      </c>
      <c r="N3878" s="1">
        <v>0</v>
      </c>
    </row>
    <row r="3879" spans="1:14" x14ac:dyDescent="0.3">
      <c r="A3879" s="1" t="s">
        <v>229</v>
      </c>
      <c r="B3879" s="1" t="s">
        <v>11465</v>
      </c>
      <c r="C3879" s="2">
        <v>0</v>
      </c>
      <c r="D3879" s="1" t="s">
        <v>11466</v>
      </c>
      <c r="E3879" s="1" t="s">
        <v>11467</v>
      </c>
      <c r="F3879" s="1">
        <f t="shared" si="510"/>
        <v>38544.018506944441</v>
      </c>
      <c r="G3879" s="1">
        <v>47867</v>
      </c>
      <c r="H3879" s="1">
        <f t="shared" ref="H3879:H3888" si="516">+H3894</f>
        <v>0</v>
      </c>
      <c r="I3879" s="1">
        <v>47867</v>
      </c>
      <c r="J3879" s="1">
        <f t="shared" si="512"/>
        <v>0</v>
      </c>
      <c r="K3879" s="1">
        <f t="shared" si="513"/>
        <v>0</v>
      </c>
      <c r="L3879" s="1">
        <f t="shared" si="514"/>
        <v>0</v>
      </c>
      <c r="M3879" s="1">
        <f t="shared" si="511"/>
        <v>0</v>
      </c>
      <c r="N3879" s="1">
        <v>0</v>
      </c>
    </row>
    <row r="3880" spans="1:14" x14ac:dyDescent="0.3">
      <c r="A3880" s="1" t="s">
        <v>1099</v>
      </c>
      <c r="B3880" s="1" t="s">
        <v>11468</v>
      </c>
      <c r="C3880" s="2">
        <v>2</v>
      </c>
      <c r="D3880" s="1" t="s">
        <v>11469</v>
      </c>
      <c r="E3880" s="1" t="s">
        <v>11470</v>
      </c>
      <c r="F3880" s="1">
        <f t="shared" si="510"/>
        <v>42362.618890266203</v>
      </c>
      <c r="G3880" s="1">
        <v>14480</v>
      </c>
      <c r="H3880" s="1">
        <f t="shared" si="516"/>
        <v>0</v>
      </c>
      <c r="I3880" s="1">
        <v>14480</v>
      </c>
      <c r="J3880" s="1">
        <f t="shared" si="512"/>
        <v>0</v>
      </c>
      <c r="K3880" s="1">
        <f t="shared" si="513"/>
        <v>0</v>
      </c>
      <c r="L3880" s="1">
        <f t="shared" si="514"/>
        <v>0</v>
      </c>
      <c r="M3880" s="1">
        <f t="shared" si="511"/>
        <v>0</v>
      </c>
      <c r="N3880" s="1">
        <v>0</v>
      </c>
    </row>
    <row r="3881" spans="1:14" x14ac:dyDescent="0.3">
      <c r="A3881" s="1" t="s">
        <v>11471</v>
      </c>
      <c r="B3881" s="1" t="s">
        <v>11472</v>
      </c>
      <c r="C3881" s="2">
        <v>6</v>
      </c>
      <c r="D3881" s="1" t="s">
        <v>11473</v>
      </c>
      <c r="E3881" s="1" t="s">
        <v>11474</v>
      </c>
      <c r="F3881" s="1">
        <f t="shared" si="510"/>
        <v>41758.247324594908</v>
      </c>
      <c r="G3881" s="1">
        <v>12298</v>
      </c>
      <c r="H3881" s="1">
        <f t="shared" si="516"/>
        <v>0</v>
      </c>
      <c r="I3881" s="1">
        <v>12298</v>
      </c>
      <c r="J3881" s="1">
        <f t="shared" si="512"/>
        <v>0</v>
      </c>
      <c r="K3881" s="1">
        <f t="shared" si="513"/>
        <v>0</v>
      </c>
      <c r="L3881" s="1">
        <f t="shared" si="514"/>
        <v>0</v>
      </c>
      <c r="M3881" s="1">
        <f t="shared" si="511"/>
        <v>0</v>
      </c>
      <c r="N3881" s="1">
        <v>0</v>
      </c>
    </row>
    <row r="3882" spans="1:14" x14ac:dyDescent="0.3">
      <c r="A3882" s="1" t="s">
        <v>1121</v>
      </c>
      <c r="B3882" s="1" t="s">
        <v>11475</v>
      </c>
      <c r="C3882" s="2">
        <v>10</v>
      </c>
      <c r="D3882" s="1" t="s">
        <v>11476</v>
      </c>
      <c r="E3882" s="1" t="s">
        <v>11477</v>
      </c>
      <c r="F3882" s="1">
        <f t="shared" si="510"/>
        <v>42311.500122638892</v>
      </c>
      <c r="G3882" s="1">
        <v>19722</v>
      </c>
      <c r="H3882" s="1">
        <f t="shared" si="516"/>
        <v>0</v>
      </c>
      <c r="I3882" s="1">
        <v>19722</v>
      </c>
      <c r="J3882" s="1">
        <f t="shared" si="512"/>
        <v>0</v>
      </c>
      <c r="K3882" s="1">
        <f t="shared" si="513"/>
        <v>0</v>
      </c>
      <c r="L3882" s="1">
        <f t="shared" si="514"/>
        <v>0</v>
      </c>
      <c r="M3882" s="1">
        <f t="shared" si="511"/>
        <v>0</v>
      </c>
      <c r="N3882" s="1">
        <v>0</v>
      </c>
    </row>
    <row r="3883" spans="1:14" x14ac:dyDescent="0.3">
      <c r="A3883" s="1" t="s">
        <v>2929</v>
      </c>
      <c r="B3883" s="1" t="s">
        <v>11478</v>
      </c>
      <c r="C3883" s="2">
        <v>9</v>
      </c>
      <c r="D3883" s="1" t="s">
        <v>11479</v>
      </c>
      <c r="E3883" s="1" t="s">
        <v>11480</v>
      </c>
      <c r="F3883" s="1">
        <f t="shared" si="510"/>
        <v>42461.682324594905</v>
      </c>
      <c r="G3883" s="1">
        <v>44439</v>
      </c>
      <c r="H3883" s="1">
        <f t="shared" si="516"/>
        <v>0</v>
      </c>
      <c r="I3883" s="1">
        <v>44439</v>
      </c>
      <c r="J3883" s="1">
        <f t="shared" si="512"/>
        <v>0</v>
      </c>
      <c r="K3883" s="1">
        <f t="shared" si="513"/>
        <v>0</v>
      </c>
      <c r="L3883" s="1">
        <f t="shared" si="514"/>
        <v>0</v>
      </c>
      <c r="M3883" s="1">
        <f t="shared" si="511"/>
        <v>0</v>
      </c>
      <c r="N3883" s="1">
        <v>0</v>
      </c>
    </row>
    <row r="3884" spans="1:14" x14ac:dyDescent="0.3">
      <c r="A3884" s="1" t="s">
        <v>4</v>
      </c>
      <c r="B3884" s="1" t="s">
        <v>11481</v>
      </c>
      <c r="C3884" s="2">
        <v>2</v>
      </c>
      <c r="D3884" s="1" t="s">
        <v>11482</v>
      </c>
      <c r="E3884" s="1" t="s">
        <v>11483</v>
      </c>
      <c r="F3884" s="1">
        <f t="shared" si="510"/>
        <v>41473.9957440625</v>
      </c>
      <c r="G3884" s="1">
        <v>36147</v>
      </c>
      <c r="H3884" s="1">
        <f t="shared" si="516"/>
        <v>0</v>
      </c>
      <c r="I3884" s="1">
        <v>36147</v>
      </c>
      <c r="J3884" s="1">
        <f t="shared" si="512"/>
        <v>0</v>
      </c>
      <c r="K3884" s="1">
        <f t="shared" si="513"/>
        <v>0</v>
      </c>
      <c r="L3884" s="1">
        <f t="shared" si="514"/>
        <v>0</v>
      </c>
      <c r="M3884" s="1">
        <f t="shared" si="511"/>
        <v>0</v>
      </c>
      <c r="N3884" s="1">
        <v>0</v>
      </c>
    </row>
    <row r="3885" spans="1:14" x14ac:dyDescent="0.3">
      <c r="A3885" s="1" t="s">
        <v>2735</v>
      </c>
      <c r="B3885" s="1" t="s">
        <v>11484</v>
      </c>
      <c r="C3885" s="2">
        <v>10</v>
      </c>
      <c r="D3885" s="1" t="s">
        <v>11485</v>
      </c>
      <c r="E3885" s="1" t="s">
        <v>11486</v>
      </c>
      <c r="F3885" s="1">
        <f t="shared" si="510"/>
        <v>42108.736444722221</v>
      </c>
      <c r="G3885" s="1">
        <v>38320</v>
      </c>
      <c r="H3885" s="1">
        <f t="shared" si="516"/>
        <v>0</v>
      </c>
      <c r="I3885" s="1">
        <v>38320</v>
      </c>
      <c r="J3885" s="1">
        <f t="shared" si="512"/>
        <v>0</v>
      </c>
      <c r="K3885" s="1">
        <f t="shared" si="513"/>
        <v>0</v>
      </c>
      <c r="L3885" s="1">
        <f t="shared" si="514"/>
        <v>0</v>
      </c>
      <c r="M3885" s="1">
        <f t="shared" si="511"/>
        <v>0</v>
      </c>
      <c r="N3885" s="1">
        <v>0</v>
      </c>
    </row>
    <row r="3886" spans="1:14" x14ac:dyDescent="0.3">
      <c r="A3886" s="1" t="s">
        <v>11487</v>
      </c>
      <c r="B3886" s="1" t="s">
        <v>11488</v>
      </c>
      <c r="C3886" s="2">
        <v>10</v>
      </c>
      <c r="D3886" s="1" t="s">
        <v>11489</v>
      </c>
      <c r="E3886" s="1" t="s">
        <v>11490</v>
      </c>
      <c r="F3886" s="1">
        <f t="shared" si="510"/>
        <v>41906.766202997685</v>
      </c>
      <c r="G3886" s="1">
        <v>25235</v>
      </c>
      <c r="H3886" s="1">
        <f t="shared" si="516"/>
        <v>0</v>
      </c>
      <c r="I3886" s="1">
        <v>25235</v>
      </c>
      <c r="J3886" s="1">
        <f t="shared" si="512"/>
        <v>0</v>
      </c>
      <c r="K3886" s="1">
        <f t="shared" si="513"/>
        <v>0</v>
      </c>
      <c r="L3886" s="1">
        <f t="shared" si="514"/>
        <v>0</v>
      </c>
      <c r="M3886" s="1">
        <f t="shared" si="511"/>
        <v>0</v>
      </c>
      <c r="N3886" s="1">
        <v>0</v>
      </c>
    </row>
    <row r="3887" spans="1:14" x14ac:dyDescent="0.3">
      <c r="A3887" s="1" t="s">
        <v>3676</v>
      </c>
      <c r="B3887" s="1" t="s">
        <v>11491</v>
      </c>
      <c r="C3887" s="2">
        <v>10</v>
      </c>
      <c r="D3887" s="1" t="s">
        <v>11492</v>
      </c>
      <c r="E3887" s="1" t="s">
        <v>11493</v>
      </c>
      <c r="F3887" s="1">
        <f t="shared" si="510"/>
        <v>42107.760136828707</v>
      </c>
      <c r="G3887" s="1">
        <v>18480</v>
      </c>
      <c r="H3887" s="1">
        <f t="shared" si="516"/>
        <v>0</v>
      </c>
      <c r="I3887" s="1">
        <v>18480</v>
      </c>
      <c r="J3887" s="1">
        <f t="shared" si="512"/>
        <v>0</v>
      </c>
      <c r="K3887" s="1">
        <f t="shared" si="513"/>
        <v>0</v>
      </c>
      <c r="L3887" s="1">
        <f t="shared" si="514"/>
        <v>0</v>
      </c>
      <c r="M3887" s="1">
        <f t="shared" si="511"/>
        <v>0</v>
      </c>
      <c r="N3887" s="1">
        <v>0</v>
      </c>
    </row>
    <row r="3888" spans="1:14" x14ac:dyDescent="0.3">
      <c r="A3888" s="1" t="s">
        <v>11494</v>
      </c>
      <c r="B3888" s="1" t="s">
        <v>11495</v>
      </c>
      <c r="C3888" s="2">
        <v>10</v>
      </c>
      <c r="D3888" s="1" t="s">
        <v>11496</v>
      </c>
      <c r="E3888" s="1" t="s">
        <v>11497</v>
      </c>
      <c r="F3888" s="1">
        <f t="shared" si="510"/>
        <v>41157.954931099535</v>
      </c>
      <c r="G3888" s="1">
        <v>48017</v>
      </c>
      <c r="H3888" s="1">
        <f t="shared" si="516"/>
        <v>0</v>
      </c>
      <c r="I3888" s="1">
        <v>48017</v>
      </c>
      <c r="J3888" s="1">
        <f t="shared" si="512"/>
        <v>0</v>
      </c>
      <c r="K3888" s="1">
        <f t="shared" si="513"/>
        <v>0</v>
      </c>
      <c r="L3888" s="1">
        <f t="shared" si="514"/>
        <v>0</v>
      </c>
      <c r="M3888" s="1">
        <f t="shared" si="511"/>
        <v>0</v>
      </c>
      <c r="N3888" s="1">
        <v>0</v>
      </c>
    </row>
    <row r="3889" spans="1:14" x14ac:dyDescent="0.3">
      <c r="A3889" s="1" t="s">
        <v>3200</v>
      </c>
      <c r="B3889" s="1" t="s">
        <v>11498</v>
      </c>
      <c r="C3889" s="2">
        <v>2</v>
      </c>
      <c r="D3889" s="1" t="s">
        <v>11499</v>
      </c>
      <c r="E3889" s="1" t="s">
        <v>11500</v>
      </c>
      <c r="F3889" s="1">
        <f t="shared" si="510"/>
        <v>41370.78636179398</v>
      </c>
      <c r="G3889" s="1">
        <v>6310</v>
      </c>
      <c r="H3889" s="1">
        <v>0</v>
      </c>
      <c r="I3889" s="1">
        <v>6310</v>
      </c>
      <c r="J3889" s="1">
        <f t="shared" si="512"/>
        <v>0</v>
      </c>
      <c r="K3889" s="1">
        <f t="shared" si="513"/>
        <v>0</v>
      </c>
      <c r="L3889" s="1">
        <f t="shared" si="514"/>
        <v>0</v>
      </c>
      <c r="M3889" s="1">
        <f t="shared" si="511"/>
        <v>0</v>
      </c>
      <c r="N3889" s="1">
        <v>0</v>
      </c>
    </row>
    <row r="3890" spans="1:14" x14ac:dyDescent="0.3">
      <c r="A3890" s="1" t="s">
        <v>11501</v>
      </c>
      <c r="B3890" s="1" t="s">
        <v>11502</v>
      </c>
      <c r="C3890" s="2">
        <v>10</v>
      </c>
      <c r="D3890" s="1" t="s">
        <v>11503</v>
      </c>
      <c r="E3890" s="1" t="s">
        <v>11504</v>
      </c>
      <c r="F3890" s="1">
        <f t="shared" si="510"/>
        <v>41983.59917858796</v>
      </c>
      <c r="G3890" s="1">
        <v>19391</v>
      </c>
      <c r="H3890" s="1">
        <f>+H3905</f>
        <v>0</v>
      </c>
      <c r="I3890" s="1">
        <v>19391</v>
      </c>
      <c r="J3890" s="1">
        <f t="shared" si="512"/>
        <v>0</v>
      </c>
      <c r="K3890" s="1">
        <f t="shared" si="513"/>
        <v>0</v>
      </c>
      <c r="L3890" s="1">
        <f t="shared" si="514"/>
        <v>0</v>
      </c>
      <c r="M3890" s="1">
        <f t="shared" si="511"/>
        <v>0</v>
      </c>
      <c r="N3890" s="1">
        <v>0</v>
      </c>
    </row>
    <row r="3891" spans="1:14" x14ac:dyDescent="0.3">
      <c r="A3891" s="1" t="s">
        <v>11505</v>
      </c>
      <c r="B3891" s="1" t="s">
        <v>11506</v>
      </c>
      <c r="C3891" s="2">
        <v>3</v>
      </c>
      <c r="D3891" s="1" t="s">
        <v>11507</v>
      </c>
      <c r="E3891" s="1" t="s">
        <v>11508</v>
      </c>
      <c r="F3891" s="1">
        <f t="shared" si="510"/>
        <v>42059.539301990742</v>
      </c>
      <c r="G3891" s="1">
        <v>562</v>
      </c>
      <c r="H3891" s="1">
        <v>0</v>
      </c>
      <c r="I3891" s="1">
        <v>562</v>
      </c>
      <c r="J3891" s="1">
        <f t="shared" si="512"/>
        <v>0</v>
      </c>
      <c r="K3891" s="1">
        <f t="shared" si="513"/>
        <v>0</v>
      </c>
      <c r="L3891" s="1">
        <f t="shared" si="514"/>
        <v>0</v>
      </c>
      <c r="M3891" s="1">
        <f t="shared" si="511"/>
        <v>0</v>
      </c>
      <c r="N3891" s="1">
        <v>0</v>
      </c>
    </row>
    <row r="3892" spans="1:14" x14ac:dyDescent="0.3">
      <c r="A3892" s="1" t="s">
        <v>2735</v>
      </c>
      <c r="B3892" s="1" t="s">
        <v>11509</v>
      </c>
      <c r="C3892" s="2">
        <v>1</v>
      </c>
      <c r="D3892" s="1" t="s">
        <v>11510</v>
      </c>
      <c r="E3892" s="1" t="s">
        <v>11511</v>
      </c>
      <c r="F3892" s="1">
        <f t="shared" si="510"/>
        <v>41976.487857569446</v>
      </c>
      <c r="G3892" s="1">
        <v>38328</v>
      </c>
      <c r="H3892" s="1">
        <f t="shared" ref="H3892:H3900" si="517">+H3907</f>
        <v>0</v>
      </c>
      <c r="I3892" s="1">
        <v>38328</v>
      </c>
      <c r="J3892" s="1">
        <f t="shared" si="512"/>
        <v>0</v>
      </c>
      <c r="K3892" s="1">
        <f t="shared" si="513"/>
        <v>0</v>
      </c>
      <c r="L3892" s="1">
        <f t="shared" si="514"/>
        <v>0</v>
      </c>
      <c r="M3892" s="1">
        <f t="shared" si="511"/>
        <v>0</v>
      </c>
      <c r="N3892" s="1">
        <v>0</v>
      </c>
    </row>
    <row r="3893" spans="1:14" x14ac:dyDescent="0.3">
      <c r="A3893" s="1" t="s">
        <v>4095</v>
      </c>
      <c r="B3893" s="1" t="s">
        <v>11509</v>
      </c>
      <c r="C3893" s="2">
        <v>10</v>
      </c>
      <c r="D3893" s="1" t="s">
        <v>11512</v>
      </c>
      <c r="E3893" s="1" t="s">
        <v>11513</v>
      </c>
      <c r="F3893" s="1">
        <f t="shared" si="510"/>
        <v>42468.598844166663</v>
      </c>
      <c r="G3893" s="1">
        <v>47627</v>
      </c>
      <c r="H3893" s="1">
        <f t="shared" si="517"/>
        <v>0</v>
      </c>
      <c r="I3893" s="1">
        <v>47627</v>
      </c>
      <c r="J3893" s="1">
        <f t="shared" si="512"/>
        <v>0</v>
      </c>
      <c r="K3893" s="1">
        <f t="shared" si="513"/>
        <v>0</v>
      </c>
      <c r="L3893" s="1">
        <f t="shared" si="514"/>
        <v>0</v>
      </c>
      <c r="M3893" s="1">
        <f t="shared" si="511"/>
        <v>0</v>
      </c>
      <c r="N3893" s="1">
        <v>0</v>
      </c>
    </row>
    <row r="3894" spans="1:14" x14ac:dyDescent="0.3">
      <c r="A3894" s="1" t="s">
        <v>5568</v>
      </c>
      <c r="B3894" s="1" t="s">
        <v>11509</v>
      </c>
      <c r="C3894" s="2">
        <v>0</v>
      </c>
      <c r="D3894" s="1" t="s">
        <v>11514</v>
      </c>
      <c r="E3894" s="1" t="s">
        <v>11515</v>
      </c>
      <c r="F3894" s="1">
        <f t="shared" si="510"/>
        <v>40161.80431712963</v>
      </c>
      <c r="G3894" s="1">
        <v>48506</v>
      </c>
      <c r="H3894" s="1">
        <f t="shared" si="517"/>
        <v>0</v>
      </c>
      <c r="I3894" s="1">
        <v>48506</v>
      </c>
      <c r="J3894" s="1">
        <f t="shared" si="512"/>
        <v>1</v>
      </c>
      <c r="K3894" s="1">
        <f t="shared" si="513"/>
        <v>0</v>
      </c>
      <c r="L3894" s="1">
        <f t="shared" si="514"/>
        <v>0</v>
      </c>
      <c r="M3894" s="1">
        <f t="shared" si="511"/>
        <v>0</v>
      </c>
      <c r="N3894" s="1">
        <v>0</v>
      </c>
    </row>
    <row r="3895" spans="1:14" x14ac:dyDescent="0.3">
      <c r="A3895" s="1" t="s">
        <v>3981</v>
      </c>
      <c r="B3895" s="1" t="s">
        <v>11509</v>
      </c>
      <c r="C3895" s="2">
        <v>10</v>
      </c>
      <c r="D3895" s="1" t="s">
        <v>11516</v>
      </c>
      <c r="E3895" s="1" t="s">
        <v>11517</v>
      </c>
      <c r="F3895" s="1">
        <f t="shared" si="510"/>
        <v>42468.598215196762</v>
      </c>
      <c r="G3895" s="1">
        <v>49415</v>
      </c>
      <c r="H3895" s="1">
        <f t="shared" si="517"/>
        <v>0</v>
      </c>
      <c r="I3895" s="1">
        <v>49415</v>
      </c>
      <c r="J3895" s="1">
        <f t="shared" si="512"/>
        <v>1</v>
      </c>
      <c r="K3895" s="1">
        <f t="shared" si="513"/>
        <v>0</v>
      </c>
      <c r="L3895" s="1">
        <f t="shared" si="514"/>
        <v>0</v>
      </c>
      <c r="M3895" s="1">
        <f t="shared" si="511"/>
        <v>0</v>
      </c>
      <c r="N3895" s="1">
        <v>0</v>
      </c>
    </row>
    <row r="3896" spans="1:14" x14ac:dyDescent="0.3">
      <c r="A3896" s="1" t="s">
        <v>11518</v>
      </c>
      <c r="B3896" s="1" t="s">
        <v>11519</v>
      </c>
      <c r="C3896" s="2">
        <v>2</v>
      </c>
      <c r="D3896" s="1" t="s">
        <v>11520</v>
      </c>
      <c r="E3896" s="1" t="s">
        <v>11521</v>
      </c>
      <c r="F3896" s="1">
        <f t="shared" si="510"/>
        <v>42430.604558761574</v>
      </c>
      <c r="G3896" s="1">
        <v>14976</v>
      </c>
      <c r="H3896" s="1">
        <f t="shared" si="517"/>
        <v>0</v>
      </c>
      <c r="I3896" s="1">
        <v>14976</v>
      </c>
      <c r="J3896" s="1">
        <f t="shared" si="512"/>
        <v>0</v>
      </c>
      <c r="K3896" s="1">
        <f t="shared" si="513"/>
        <v>0</v>
      </c>
      <c r="L3896" s="1">
        <f t="shared" si="514"/>
        <v>0</v>
      </c>
      <c r="M3896" s="1">
        <f t="shared" si="511"/>
        <v>0</v>
      </c>
      <c r="N3896" s="1">
        <v>0</v>
      </c>
    </row>
    <row r="3897" spans="1:14" x14ac:dyDescent="0.3">
      <c r="A3897" s="1" t="s">
        <v>10595</v>
      </c>
      <c r="B3897" s="1" t="s">
        <v>11519</v>
      </c>
      <c r="C3897" s="2">
        <v>10</v>
      </c>
      <c r="D3897" s="1" t="s">
        <v>11522</v>
      </c>
      <c r="E3897" s="1" t="s">
        <v>11523</v>
      </c>
      <c r="F3897" s="1">
        <f t="shared" si="510"/>
        <v>40283.669108796297</v>
      </c>
      <c r="G3897" s="1">
        <v>43394</v>
      </c>
      <c r="H3897" s="1">
        <f t="shared" si="517"/>
        <v>0</v>
      </c>
      <c r="I3897" s="1">
        <v>43394</v>
      </c>
      <c r="J3897" s="1">
        <f t="shared" si="512"/>
        <v>0</v>
      </c>
      <c r="K3897" s="1">
        <f t="shared" si="513"/>
        <v>0</v>
      </c>
      <c r="L3897" s="1">
        <f t="shared" si="514"/>
        <v>0</v>
      </c>
      <c r="M3897" s="1">
        <f t="shared" si="511"/>
        <v>0</v>
      </c>
      <c r="N3897" s="1">
        <v>0</v>
      </c>
    </row>
    <row r="3898" spans="1:14" x14ac:dyDescent="0.3">
      <c r="A3898" s="1" t="s">
        <v>11524</v>
      </c>
      <c r="B3898" s="1" t="s">
        <v>11525</v>
      </c>
      <c r="C3898" s="2">
        <v>2</v>
      </c>
      <c r="D3898" s="1" t="s">
        <v>11526</v>
      </c>
      <c r="E3898" s="1" t="s">
        <v>11527</v>
      </c>
      <c r="F3898" s="1">
        <f t="shared" si="510"/>
        <v>42264.934864270836</v>
      </c>
      <c r="G3898" s="1">
        <v>8701</v>
      </c>
      <c r="H3898" s="1">
        <f t="shared" si="517"/>
        <v>0</v>
      </c>
      <c r="I3898" s="1">
        <v>8701</v>
      </c>
      <c r="J3898" s="1">
        <f t="shared" si="512"/>
        <v>0</v>
      </c>
      <c r="K3898" s="1">
        <f t="shared" si="513"/>
        <v>0</v>
      </c>
      <c r="L3898" s="1">
        <f t="shared" si="514"/>
        <v>0</v>
      </c>
      <c r="M3898" s="1">
        <f t="shared" si="511"/>
        <v>0</v>
      </c>
      <c r="N3898" s="1">
        <v>0</v>
      </c>
    </row>
    <row r="3899" spans="1:14" x14ac:dyDescent="0.3">
      <c r="A3899" s="1" t="s">
        <v>531</v>
      </c>
      <c r="B3899" s="1" t="s">
        <v>11525</v>
      </c>
      <c r="C3899" s="2">
        <v>10</v>
      </c>
      <c r="D3899" s="1" t="s">
        <v>11528</v>
      </c>
      <c r="E3899" s="1" t="s">
        <v>11529</v>
      </c>
      <c r="F3899" s="1">
        <f t="shared" si="510"/>
        <v>42055.680351226853</v>
      </c>
      <c r="G3899" s="1">
        <v>15320</v>
      </c>
      <c r="H3899" s="1">
        <f t="shared" si="517"/>
        <v>0</v>
      </c>
      <c r="I3899" s="1">
        <v>15320</v>
      </c>
      <c r="J3899" s="1">
        <f t="shared" si="512"/>
        <v>0</v>
      </c>
      <c r="K3899" s="1">
        <f t="shared" si="513"/>
        <v>0</v>
      </c>
      <c r="L3899" s="1">
        <f t="shared" si="514"/>
        <v>0</v>
      </c>
      <c r="M3899" s="1">
        <f t="shared" si="511"/>
        <v>0</v>
      </c>
      <c r="N3899" s="1">
        <v>0</v>
      </c>
    </row>
    <row r="3900" spans="1:14" x14ac:dyDescent="0.3">
      <c r="A3900" s="1" t="s">
        <v>9149</v>
      </c>
      <c r="B3900" s="1" t="s">
        <v>11530</v>
      </c>
      <c r="C3900" s="2">
        <v>2</v>
      </c>
      <c r="D3900" s="1" t="s">
        <v>11531</v>
      </c>
      <c r="E3900" s="1" t="s">
        <v>11532</v>
      </c>
      <c r="F3900" s="1">
        <f t="shared" si="510"/>
        <v>42442.925361157409</v>
      </c>
      <c r="G3900" s="1">
        <v>41874</v>
      </c>
      <c r="H3900" s="1">
        <f t="shared" si="517"/>
        <v>0</v>
      </c>
      <c r="I3900" s="1">
        <v>41874</v>
      </c>
      <c r="J3900" s="1">
        <f t="shared" si="512"/>
        <v>0</v>
      </c>
      <c r="K3900" s="1">
        <f t="shared" si="513"/>
        <v>0</v>
      </c>
      <c r="L3900" s="1">
        <f t="shared" si="514"/>
        <v>0</v>
      </c>
      <c r="M3900" s="1">
        <f t="shared" si="511"/>
        <v>0</v>
      </c>
      <c r="N3900" s="1">
        <v>0</v>
      </c>
    </row>
    <row r="3901" spans="1:14" x14ac:dyDescent="0.3">
      <c r="A3901" s="1" t="s">
        <v>11533</v>
      </c>
      <c r="B3901" s="1" t="s">
        <v>11534</v>
      </c>
      <c r="C3901" s="2">
        <v>2</v>
      </c>
      <c r="D3901" s="1" t="s">
        <v>11535</v>
      </c>
      <c r="E3901" s="1" t="s">
        <v>11536</v>
      </c>
      <c r="F3901" s="1">
        <f t="shared" si="510"/>
        <v>42260.921666111113</v>
      </c>
      <c r="G3901" s="1">
        <v>861</v>
      </c>
      <c r="H3901" s="1">
        <v>0</v>
      </c>
      <c r="I3901" s="1">
        <v>861</v>
      </c>
      <c r="J3901" s="1">
        <f t="shared" si="512"/>
        <v>0</v>
      </c>
      <c r="K3901" s="1">
        <f t="shared" si="513"/>
        <v>0</v>
      </c>
      <c r="L3901" s="1">
        <f t="shared" si="514"/>
        <v>0</v>
      </c>
      <c r="M3901" s="1">
        <f t="shared" si="511"/>
        <v>0</v>
      </c>
      <c r="N3901" s="1">
        <v>0</v>
      </c>
    </row>
    <row r="3902" spans="1:14" x14ac:dyDescent="0.3">
      <c r="A3902" s="1" t="s">
        <v>756</v>
      </c>
      <c r="B3902" s="1" t="s">
        <v>11534</v>
      </c>
      <c r="C3902" s="2">
        <v>2</v>
      </c>
      <c r="D3902" s="1" t="s">
        <v>11537</v>
      </c>
      <c r="E3902" s="1" t="s">
        <v>11538</v>
      </c>
      <c r="F3902" s="1">
        <f t="shared" si="510"/>
        <v>41931.871785740739</v>
      </c>
      <c r="G3902" s="1">
        <v>982</v>
      </c>
      <c r="H3902" s="1">
        <v>0</v>
      </c>
      <c r="I3902" s="1">
        <v>982</v>
      </c>
      <c r="J3902" s="1">
        <f t="shared" si="512"/>
        <v>0</v>
      </c>
      <c r="K3902" s="1">
        <f t="shared" si="513"/>
        <v>0</v>
      </c>
      <c r="L3902" s="1">
        <f t="shared" si="514"/>
        <v>0</v>
      </c>
      <c r="M3902" s="1">
        <f t="shared" si="511"/>
        <v>0</v>
      </c>
      <c r="N3902" s="1">
        <v>0</v>
      </c>
    </row>
    <row r="3903" spans="1:14" x14ac:dyDescent="0.3">
      <c r="A3903" s="1" t="s">
        <v>838</v>
      </c>
      <c r="B3903" s="1" t="s">
        <v>11534</v>
      </c>
      <c r="C3903" s="2">
        <v>10</v>
      </c>
      <c r="D3903" s="1" t="s">
        <v>11539</v>
      </c>
      <c r="E3903" s="1" t="s">
        <v>11540</v>
      </c>
      <c r="F3903" s="1">
        <f t="shared" si="510"/>
        <v>42638.71746453704</v>
      </c>
      <c r="G3903" s="1">
        <v>5235</v>
      </c>
      <c r="H3903" s="1">
        <v>0</v>
      </c>
      <c r="I3903" s="1">
        <v>5235</v>
      </c>
      <c r="J3903" s="1">
        <f t="shared" si="512"/>
        <v>1</v>
      </c>
      <c r="K3903" s="1">
        <f t="shared" si="513"/>
        <v>0</v>
      </c>
      <c r="L3903" s="1">
        <f t="shared" si="514"/>
        <v>0</v>
      </c>
      <c r="M3903" s="1">
        <f t="shared" si="511"/>
        <v>0</v>
      </c>
      <c r="N3903" s="1">
        <v>0</v>
      </c>
    </row>
    <row r="3904" spans="1:14" x14ac:dyDescent="0.3">
      <c r="A3904" s="1" t="s">
        <v>905</v>
      </c>
      <c r="B3904" s="1" t="s">
        <v>11534</v>
      </c>
      <c r="C3904" s="2">
        <v>10</v>
      </c>
      <c r="D3904" s="1" t="s">
        <v>11541</v>
      </c>
      <c r="E3904" s="1" t="s">
        <v>11542</v>
      </c>
      <c r="F3904" s="1">
        <f t="shared" si="510"/>
        <v>42638.716261469905</v>
      </c>
      <c r="G3904" s="1">
        <v>20554</v>
      </c>
      <c r="H3904" s="1">
        <f t="shared" ref="H3904:H3916" si="518">+H3919</f>
        <v>0</v>
      </c>
      <c r="I3904" s="1">
        <v>20554</v>
      </c>
      <c r="J3904" s="1">
        <f t="shared" si="512"/>
        <v>1</v>
      </c>
      <c r="K3904" s="1">
        <f t="shared" si="513"/>
        <v>0</v>
      </c>
      <c r="L3904" s="1">
        <f t="shared" si="514"/>
        <v>0</v>
      </c>
      <c r="M3904" s="1">
        <f t="shared" si="511"/>
        <v>0</v>
      </c>
      <c r="N3904" s="1">
        <v>0</v>
      </c>
    </row>
    <row r="3905" spans="1:14" x14ac:dyDescent="0.3">
      <c r="A3905" s="1" t="s">
        <v>11543</v>
      </c>
      <c r="B3905" s="1" t="s">
        <v>11534</v>
      </c>
      <c r="C3905" s="2">
        <v>2</v>
      </c>
      <c r="D3905" s="1" t="s">
        <v>11544</v>
      </c>
      <c r="E3905" s="1" t="s">
        <v>11545</v>
      </c>
      <c r="F3905" s="1">
        <f t="shared" ref="F3905:F3968" si="519">DATEVALUE(E3905)+TIMEVALUE(E3905)</f>
        <v>41946.549454131942</v>
      </c>
      <c r="G3905" s="1">
        <v>46559</v>
      </c>
      <c r="H3905" s="1">
        <f t="shared" si="518"/>
        <v>0</v>
      </c>
      <c r="I3905" s="1">
        <v>46559</v>
      </c>
      <c r="J3905" s="1">
        <f t="shared" si="512"/>
        <v>1</v>
      </c>
      <c r="K3905" s="1">
        <f t="shared" si="513"/>
        <v>0</v>
      </c>
      <c r="L3905" s="1">
        <f t="shared" si="514"/>
        <v>0</v>
      </c>
      <c r="M3905" s="1">
        <f t="shared" ref="M3905:M3968" si="520">IF(OR(K3905,L3905), 1, 0)</f>
        <v>0</v>
      </c>
      <c r="N3905" s="1">
        <v>0</v>
      </c>
    </row>
    <row r="3906" spans="1:14" x14ac:dyDescent="0.3">
      <c r="A3906" s="1" t="s">
        <v>1761</v>
      </c>
      <c r="B3906" s="1" t="s">
        <v>11546</v>
      </c>
      <c r="C3906" s="2">
        <v>2</v>
      </c>
      <c r="D3906" s="1" t="s">
        <v>11547</v>
      </c>
      <c r="E3906" s="1" t="s">
        <v>11548</v>
      </c>
      <c r="F3906" s="1">
        <f t="shared" si="519"/>
        <v>41176.890918020836</v>
      </c>
      <c r="G3906" s="1">
        <v>23898</v>
      </c>
      <c r="H3906" s="1">
        <f t="shared" si="518"/>
        <v>0</v>
      </c>
      <c r="I3906" s="1">
        <v>23898</v>
      </c>
      <c r="J3906" s="1">
        <f t="shared" si="512"/>
        <v>0</v>
      </c>
      <c r="K3906" s="1">
        <f t="shared" si="513"/>
        <v>0</v>
      </c>
      <c r="L3906" s="1">
        <f t="shared" si="514"/>
        <v>0</v>
      </c>
      <c r="M3906" s="1">
        <f t="shared" si="520"/>
        <v>0</v>
      </c>
      <c r="N3906" s="1">
        <v>0</v>
      </c>
    </row>
    <row r="3907" spans="1:14" x14ac:dyDescent="0.3">
      <c r="A3907" s="1" t="s">
        <v>373</v>
      </c>
      <c r="B3907" s="1" t="s">
        <v>11549</v>
      </c>
      <c r="C3907" s="2">
        <v>2</v>
      </c>
      <c r="D3907" s="1" t="s">
        <v>11550</v>
      </c>
      <c r="E3907" s="1" t="s">
        <v>11551</v>
      </c>
      <c r="F3907" s="1">
        <f t="shared" si="519"/>
        <v>42331.821531261572</v>
      </c>
      <c r="G3907" s="1">
        <v>10781</v>
      </c>
      <c r="H3907" s="1">
        <f t="shared" si="518"/>
        <v>0</v>
      </c>
      <c r="I3907" s="1">
        <v>10781</v>
      </c>
      <c r="J3907" s="1">
        <f t="shared" ref="J3907:J3970" si="521">IF(AND(EXACT(B3906,B3907), EXACT(B3905,B3906)), 1, 0)</f>
        <v>0</v>
      </c>
      <c r="K3907" s="1">
        <f t="shared" ref="K3907:K3970" si="522">IF(AND(J3907=1, EXACT(A3905, A3906), EXACT(A3906, A3907)), 1, 0)</f>
        <v>0</v>
      </c>
      <c r="L3907" s="1">
        <f t="shared" ref="L3907:L3970" si="523">IF(AND(J3907=1, EXACT(D3905, D3906), EXACT(D3906, D3907), F3907-F3905&lt;365), 1, 0)</f>
        <v>0</v>
      </c>
      <c r="M3907" s="1">
        <f t="shared" si="520"/>
        <v>0</v>
      </c>
      <c r="N3907" s="1">
        <v>0</v>
      </c>
    </row>
    <row r="3908" spans="1:14" x14ac:dyDescent="0.3">
      <c r="A3908" s="1" t="s">
        <v>6278</v>
      </c>
      <c r="B3908" s="1" t="s">
        <v>11552</v>
      </c>
      <c r="C3908" s="2">
        <v>2</v>
      </c>
      <c r="D3908" s="1" t="s">
        <v>11553</v>
      </c>
      <c r="E3908" s="1" t="s">
        <v>11554</v>
      </c>
      <c r="F3908" s="1">
        <f t="shared" si="519"/>
        <v>42231.775465995372</v>
      </c>
      <c r="G3908" s="1">
        <v>21595</v>
      </c>
      <c r="H3908" s="1">
        <f t="shared" si="518"/>
        <v>0</v>
      </c>
      <c r="I3908" s="1">
        <v>21595</v>
      </c>
      <c r="J3908" s="1">
        <f t="shared" si="521"/>
        <v>0</v>
      </c>
      <c r="K3908" s="1">
        <f t="shared" si="522"/>
        <v>0</v>
      </c>
      <c r="L3908" s="1">
        <f t="shared" si="523"/>
        <v>0</v>
      </c>
      <c r="M3908" s="1">
        <f t="shared" si="520"/>
        <v>0</v>
      </c>
      <c r="N3908" s="1">
        <v>0</v>
      </c>
    </row>
    <row r="3909" spans="1:14" x14ac:dyDescent="0.3">
      <c r="A3909" s="1" t="s">
        <v>11555</v>
      </c>
      <c r="B3909" s="1" t="s">
        <v>11552</v>
      </c>
      <c r="C3909" s="2">
        <v>10</v>
      </c>
      <c r="D3909" s="1" t="s">
        <v>11556</v>
      </c>
      <c r="E3909" s="1" t="s">
        <v>11557</v>
      </c>
      <c r="F3909" s="1">
        <f t="shared" si="519"/>
        <v>42237.850760960646</v>
      </c>
      <c r="G3909" s="1">
        <v>25809</v>
      </c>
      <c r="H3909" s="1">
        <f t="shared" si="518"/>
        <v>0</v>
      </c>
      <c r="I3909" s="1">
        <v>25809</v>
      </c>
      <c r="J3909" s="1">
        <f t="shared" si="521"/>
        <v>0</v>
      </c>
      <c r="K3909" s="1">
        <f t="shared" si="522"/>
        <v>0</v>
      </c>
      <c r="L3909" s="1">
        <f t="shared" si="523"/>
        <v>0</v>
      </c>
      <c r="M3909" s="1">
        <f t="shared" si="520"/>
        <v>0</v>
      </c>
      <c r="N3909" s="1">
        <v>0</v>
      </c>
    </row>
    <row r="3910" spans="1:14" x14ac:dyDescent="0.3">
      <c r="A3910" s="1" t="s">
        <v>921</v>
      </c>
      <c r="B3910" s="1" t="s">
        <v>11552</v>
      </c>
      <c r="C3910" s="2">
        <v>2</v>
      </c>
      <c r="D3910" s="1" t="s">
        <v>11558</v>
      </c>
      <c r="E3910" s="1" t="s">
        <v>11559</v>
      </c>
      <c r="F3910" s="1">
        <f t="shared" si="519"/>
        <v>41999.81231144676</v>
      </c>
      <c r="G3910" s="1">
        <v>26686</v>
      </c>
      <c r="H3910" s="1">
        <f t="shared" si="518"/>
        <v>0</v>
      </c>
      <c r="I3910" s="1">
        <v>26686</v>
      </c>
      <c r="J3910" s="1">
        <f t="shared" si="521"/>
        <v>1</v>
      </c>
      <c r="K3910" s="1">
        <f t="shared" si="522"/>
        <v>0</v>
      </c>
      <c r="L3910" s="1">
        <f t="shared" si="523"/>
        <v>0</v>
      </c>
      <c r="M3910" s="1">
        <f t="shared" si="520"/>
        <v>0</v>
      </c>
      <c r="N3910" s="1">
        <v>0</v>
      </c>
    </row>
    <row r="3911" spans="1:14" x14ac:dyDescent="0.3">
      <c r="A3911" s="1" t="s">
        <v>1882</v>
      </c>
      <c r="B3911" s="1" t="s">
        <v>11552</v>
      </c>
      <c r="C3911" s="2">
        <v>10</v>
      </c>
      <c r="D3911" s="1" t="s">
        <v>11560</v>
      </c>
      <c r="E3911" s="1" t="s">
        <v>11561</v>
      </c>
      <c r="F3911" s="1">
        <f t="shared" si="519"/>
        <v>42005.9403121875</v>
      </c>
      <c r="G3911" s="1">
        <v>27585</v>
      </c>
      <c r="H3911" s="1">
        <f t="shared" si="518"/>
        <v>0</v>
      </c>
      <c r="I3911" s="1">
        <v>27585</v>
      </c>
      <c r="J3911" s="1">
        <f t="shared" si="521"/>
        <v>1</v>
      </c>
      <c r="K3911" s="1">
        <f t="shared" si="522"/>
        <v>0</v>
      </c>
      <c r="L3911" s="1">
        <f t="shared" si="523"/>
        <v>0</v>
      </c>
      <c r="M3911" s="1">
        <f t="shared" si="520"/>
        <v>0</v>
      </c>
      <c r="N3911" s="1">
        <v>0</v>
      </c>
    </row>
    <row r="3912" spans="1:14" x14ac:dyDescent="0.3">
      <c r="A3912" s="1" t="s">
        <v>11562</v>
      </c>
      <c r="B3912" s="1" t="s">
        <v>11552</v>
      </c>
      <c r="C3912" s="2">
        <v>1</v>
      </c>
      <c r="D3912" s="1" t="s">
        <v>11563</v>
      </c>
      <c r="E3912" s="1" t="s">
        <v>11564</v>
      </c>
      <c r="F3912" s="1">
        <f t="shared" si="519"/>
        <v>40633.95171296296</v>
      </c>
      <c r="G3912" s="1">
        <v>45340</v>
      </c>
      <c r="H3912" s="1">
        <f t="shared" si="518"/>
        <v>0</v>
      </c>
      <c r="I3912" s="1">
        <v>45340</v>
      </c>
      <c r="J3912" s="1">
        <f t="shared" si="521"/>
        <v>1</v>
      </c>
      <c r="K3912" s="1">
        <f t="shared" si="522"/>
        <v>0</v>
      </c>
      <c r="L3912" s="1">
        <f t="shared" si="523"/>
        <v>0</v>
      </c>
      <c r="M3912" s="1">
        <f t="shared" si="520"/>
        <v>0</v>
      </c>
      <c r="N3912" s="1">
        <v>0</v>
      </c>
    </row>
    <row r="3913" spans="1:14" x14ac:dyDescent="0.3">
      <c r="A3913" s="1" t="s">
        <v>2437</v>
      </c>
      <c r="B3913" s="1" t="s">
        <v>11565</v>
      </c>
      <c r="C3913" s="2">
        <v>1</v>
      </c>
      <c r="D3913" s="1" t="s">
        <v>11566</v>
      </c>
      <c r="E3913" s="1" t="s">
        <v>11567</v>
      </c>
      <c r="F3913" s="1">
        <f t="shared" si="519"/>
        <v>41951.927766840279</v>
      </c>
      <c r="G3913" s="1">
        <v>15505</v>
      </c>
      <c r="H3913" s="1">
        <f t="shared" si="518"/>
        <v>0</v>
      </c>
      <c r="I3913" s="1">
        <v>15505</v>
      </c>
      <c r="J3913" s="1">
        <f t="shared" si="521"/>
        <v>0</v>
      </c>
      <c r="K3913" s="1">
        <f t="shared" si="522"/>
        <v>0</v>
      </c>
      <c r="L3913" s="1">
        <f t="shared" si="523"/>
        <v>0</v>
      </c>
      <c r="M3913" s="1">
        <f t="shared" si="520"/>
        <v>0</v>
      </c>
      <c r="N3913" s="1">
        <v>0</v>
      </c>
    </row>
    <row r="3914" spans="1:14" x14ac:dyDescent="0.3">
      <c r="A3914" s="1" t="s">
        <v>2792</v>
      </c>
      <c r="B3914" s="1" t="s">
        <v>11568</v>
      </c>
      <c r="C3914" s="2">
        <v>10</v>
      </c>
      <c r="D3914" s="1" t="s">
        <v>11569</v>
      </c>
      <c r="E3914" s="1" t="s">
        <v>11570</v>
      </c>
      <c r="F3914" s="1">
        <f t="shared" si="519"/>
        <v>41874.645532893519</v>
      </c>
      <c r="G3914" s="1">
        <v>10477</v>
      </c>
      <c r="H3914" s="1">
        <f t="shared" si="518"/>
        <v>0</v>
      </c>
      <c r="I3914" s="1">
        <v>10477</v>
      </c>
      <c r="J3914" s="1">
        <f t="shared" si="521"/>
        <v>0</v>
      </c>
      <c r="K3914" s="1">
        <f t="shared" si="522"/>
        <v>0</v>
      </c>
      <c r="L3914" s="1">
        <f t="shared" si="523"/>
        <v>0</v>
      </c>
      <c r="M3914" s="1">
        <f t="shared" si="520"/>
        <v>0</v>
      </c>
      <c r="N3914" s="1">
        <v>0</v>
      </c>
    </row>
    <row r="3915" spans="1:14" x14ac:dyDescent="0.3">
      <c r="A3915" s="1" t="s">
        <v>11571</v>
      </c>
      <c r="B3915" s="1" t="s">
        <v>11568</v>
      </c>
      <c r="C3915" s="2">
        <v>4</v>
      </c>
      <c r="D3915" s="1" t="s">
        <v>11572</v>
      </c>
      <c r="E3915" s="1" t="s">
        <v>11573</v>
      </c>
      <c r="F3915" s="1">
        <f t="shared" si="519"/>
        <v>41999.971538854166</v>
      </c>
      <c r="G3915" s="1">
        <v>24656</v>
      </c>
      <c r="H3915" s="1">
        <f t="shared" si="518"/>
        <v>0</v>
      </c>
      <c r="I3915" s="1">
        <v>24656</v>
      </c>
      <c r="J3915" s="1">
        <f t="shared" si="521"/>
        <v>0</v>
      </c>
      <c r="K3915" s="1">
        <f t="shared" si="522"/>
        <v>0</v>
      </c>
      <c r="L3915" s="1">
        <f t="shared" si="523"/>
        <v>0</v>
      </c>
      <c r="M3915" s="1">
        <f t="shared" si="520"/>
        <v>0</v>
      </c>
      <c r="N3915" s="1">
        <v>0</v>
      </c>
    </row>
    <row r="3916" spans="1:14" x14ac:dyDescent="0.3">
      <c r="A3916" s="1" t="s">
        <v>11574</v>
      </c>
      <c r="B3916" s="1" t="s">
        <v>11568</v>
      </c>
      <c r="C3916" s="2">
        <v>2</v>
      </c>
      <c r="D3916" s="1" t="s">
        <v>11575</v>
      </c>
      <c r="E3916" s="1" t="s">
        <v>11576</v>
      </c>
      <c r="F3916" s="1">
        <f t="shared" si="519"/>
        <v>41849.934734652779</v>
      </c>
      <c r="G3916" s="1">
        <v>38248</v>
      </c>
      <c r="H3916" s="1">
        <f t="shared" si="518"/>
        <v>0</v>
      </c>
      <c r="I3916" s="1">
        <v>38248</v>
      </c>
      <c r="J3916" s="1">
        <f t="shared" si="521"/>
        <v>1</v>
      </c>
      <c r="K3916" s="1">
        <f t="shared" si="522"/>
        <v>0</v>
      </c>
      <c r="L3916" s="1">
        <f t="shared" si="523"/>
        <v>0</v>
      </c>
      <c r="M3916" s="1">
        <f t="shared" si="520"/>
        <v>0</v>
      </c>
      <c r="N3916" s="1">
        <v>0</v>
      </c>
    </row>
    <row r="3917" spans="1:14" x14ac:dyDescent="0.3">
      <c r="A3917" s="1" t="s">
        <v>841</v>
      </c>
      <c r="B3917" s="1" t="s">
        <v>11577</v>
      </c>
      <c r="C3917" s="2">
        <v>10</v>
      </c>
      <c r="D3917" s="1" t="s">
        <v>11578</v>
      </c>
      <c r="E3917" s="1" t="s">
        <v>11579</v>
      </c>
      <c r="F3917" s="1">
        <f t="shared" si="519"/>
        <v>41582.929545486113</v>
      </c>
      <c r="G3917" s="1">
        <v>5766</v>
      </c>
      <c r="H3917" s="1">
        <v>0</v>
      </c>
      <c r="I3917" s="1">
        <v>5766</v>
      </c>
      <c r="J3917" s="1">
        <f t="shared" si="521"/>
        <v>0</v>
      </c>
      <c r="K3917" s="1">
        <f t="shared" si="522"/>
        <v>0</v>
      </c>
      <c r="L3917" s="1">
        <f t="shared" si="523"/>
        <v>0</v>
      </c>
      <c r="M3917" s="1">
        <f t="shared" si="520"/>
        <v>0</v>
      </c>
      <c r="N3917" s="1">
        <v>0</v>
      </c>
    </row>
    <row r="3918" spans="1:14" x14ac:dyDescent="0.3">
      <c r="A3918" s="1" t="s">
        <v>11580</v>
      </c>
      <c r="B3918" s="1" t="s">
        <v>11581</v>
      </c>
      <c r="C3918" s="2">
        <v>5</v>
      </c>
      <c r="D3918" s="1" t="s">
        <v>11582</v>
      </c>
      <c r="E3918" s="1" t="s">
        <v>11583</v>
      </c>
      <c r="F3918" s="1">
        <f t="shared" si="519"/>
        <v>41782.395492002317</v>
      </c>
      <c r="G3918" s="1">
        <v>20491</v>
      </c>
      <c r="H3918" s="1">
        <f>+H3933</f>
        <v>0</v>
      </c>
      <c r="I3918" s="1">
        <v>20491</v>
      </c>
      <c r="J3918" s="1">
        <f t="shared" si="521"/>
        <v>0</v>
      </c>
      <c r="K3918" s="1">
        <f t="shared" si="522"/>
        <v>0</v>
      </c>
      <c r="L3918" s="1">
        <f t="shared" si="523"/>
        <v>0</v>
      </c>
      <c r="M3918" s="1">
        <f t="shared" si="520"/>
        <v>0</v>
      </c>
      <c r="N3918" s="1">
        <v>0</v>
      </c>
    </row>
    <row r="3919" spans="1:14" x14ac:dyDescent="0.3">
      <c r="A3919" s="1" t="s">
        <v>674</v>
      </c>
      <c r="B3919" s="1" t="s">
        <v>11581</v>
      </c>
      <c r="C3919" s="2">
        <v>2</v>
      </c>
      <c r="D3919" s="1" t="s">
        <v>11584</v>
      </c>
      <c r="E3919" s="1" t="s">
        <v>11585</v>
      </c>
      <c r="F3919" s="1">
        <f t="shared" si="519"/>
        <v>42431.002186562502</v>
      </c>
      <c r="G3919" s="1">
        <v>30142</v>
      </c>
      <c r="H3919" s="1">
        <f>+H3934</f>
        <v>0</v>
      </c>
      <c r="I3919" s="1">
        <v>30142</v>
      </c>
      <c r="J3919" s="1">
        <f t="shared" si="521"/>
        <v>0</v>
      </c>
      <c r="K3919" s="1">
        <f t="shared" si="522"/>
        <v>0</v>
      </c>
      <c r="L3919" s="1">
        <f t="shared" si="523"/>
        <v>0</v>
      </c>
      <c r="M3919" s="1">
        <f t="shared" si="520"/>
        <v>0</v>
      </c>
      <c r="N3919" s="1">
        <v>0</v>
      </c>
    </row>
    <row r="3920" spans="1:14" x14ac:dyDescent="0.3">
      <c r="A3920" s="1" t="s">
        <v>63</v>
      </c>
      <c r="B3920" s="1" t="s">
        <v>11586</v>
      </c>
      <c r="C3920" s="2">
        <v>10</v>
      </c>
      <c r="D3920" s="1" t="s">
        <v>11587</v>
      </c>
      <c r="E3920" s="1" t="s">
        <v>11588</v>
      </c>
      <c r="F3920" s="1">
        <f t="shared" si="519"/>
        <v>42355.449079641206</v>
      </c>
      <c r="G3920" s="1">
        <v>775</v>
      </c>
      <c r="H3920" s="1">
        <v>0</v>
      </c>
      <c r="I3920" s="1">
        <v>775</v>
      </c>
      <c r="J3920" s="1">
        <f t="shared" si="521"/>
        <v>0</v>
      </c>
      <c r="K3920" s="1">
        <f t="shared" si="522"/>
        <v>0</v>
      </c>
      <c r="L3920" s="1">
        <f t="shared" si="523"/>
        <v>0</v>
      </c>
      <c r="M3920" s="1">
        <f t="shared" si="520"/>
        <v>0</v>
      </c>
      <c r="N3920" s="1">
        <v>0</v>
      </c>
    </row>
    <row r="3921" spans="1:14" x14ac:dyDescent="0.3">
      <c r="A3921" s="1" t="s">
        <v>11589</v>
      </c>
      <c r="B3921" s="1" t="s">
        <v>11586</v>
      </c>
      <c r="C3921" s="2">
        <v>10</v>
      </c>
      <c r="D3921" s="1" t="s">
        <v>11590</v>
      </c>
      <c r="E3921" s="1" t="s">
        <v>11591</v>
      </c>
      <c r="F3921" s="1">
        <f t="shared" si="519"/>
        <v>42458.862984687497</v>
      </c>
      <c r="G3921" s="1">
        <v>30324</v>
      </c>
      <c r="H3921" s="1">
        <f>+H3936</f>
        <v>0</v>
      </c>
      <c r="I3921" s="1">
        <v>30324</v>
      </c>
      <c r="J3921" s="1">
        <f t="shared" si="521"/>
        <v>0</v>
      </c>
      <c r="K3921" s="1">
        <f t="shared" si="522"/>
        <v>0</v>
      </c>
      <c r="L3921" s="1">
        <f t="shared" si="523"/>
        <v>0</v>
      </c>
      <c r="M3921" s="1">
        <f t="shared" si="520"/>
        <v>0</v>
      </c>
      <c r="N3921" s="1">
        <v>0</v>
      </c>
    </row>
    <row r="3922" spans="1:14" x14ac:dyDescent="0.3">
      <c r="A3922" s="1" t="s">
        <v>1963</v>
      </c>
      <c r="B3922" s="1" t="s">
        <v>11592</v>
      </c>
      <c r="C3922" s="2">
        <v>10</v>
      </c>
      <c r="D3922" s="1" t="s">
        <v>11593</v>
      </c>
      <c r="E3922" s="1" t="s">
        <v>11594</v>
      </c>
      <c r="F3922" s="1">
        <f t="shared" si="519"/>
        <v>42245.674360069446</v>
      </c>
      <c r="G3922" s="1">
        <v>5675</v>
      </c>
      <c r="H3922" s="1">
        <v>0</v>
      </c>
      <c r="I3922" s="1">
        <v>5675</v>
      </c>
      <c r="J3922" s="1">
        <f t="shared" si="521"/>
        <v>0</v>
      </c>
      <c r="K3922" s="1">
        <f t="shared" si="522"/>
        <v>0</v>
      </c>
      <c r="L3922" s="1">
        <f t="shared" si="523"/>
        <v>0</v>
      </c>
      <c r="M3922" s="1">
        <f t="shared" si="520"/>
        <v>0</v>
      </c>
      <c r="N3922" s="1">
        <v>0</v>
      </c>
    </row>
    <row r="3923" spans="1:14" x14ac:dyDescent="0.3">
      <c r="A3923" s="1" t="s">
        <v>612</v>
      </c>
      <c r="B3923" s="1" t="s">
        <v>11595</v>
      </c>
      <c r="C3923" s="2">
        <v>1</v>
      </c>
      <c r="D3923" s="1" t="s">
        <v>11596</v>
      </c>
      <c r="E3923" s="1" t="s">
        <v>11597</v>
      </c>
      <c r="F3923" s="1">
        <f t="shared" si="519"/>
        <v>42204.789544571759</v>
      </c>
      <c r="G3923" s="1">
        <v>36834</v>
      </c>
      <c r="H3923" s="1">
        <f t="shared" ref="H3923:H3929" si="524">+H3938</f>
        <v>0</v>
      </c>
      <c r="I3923" s="1">
        <v>36834</v>
      </c>
      <c r="J3923" s="1">
        <f t="shared" si="521"/>
        <v>0</v>
      </c>
      <c r="K3923" s="1">
        <f t="shared" si="522"/>
        <v>0</v>
      </c>
      <c r="L3923" s="1">
        <f t="shared" si="523"/>
        <v>0</v>
      </c>
      <c r="M3923" s="1">
        <f t="shared" si="520"/>
        <v>0</v>
      </c>
      <c r="N3923" s="1">
        <v>0</v>
      </c>
    </row>
    <row r="3924" spans="1:14" x14ac:dyDescent="0.3">
      <c r="A3924" s="1" t="s">
        <v>11598</v>
      </c>
      <c r="B3924" s="1" t="s">
        <v>11599</v>
      </c>
      <c r="C3924" s="2">
        <v>10</v>
      </c>
      <c r="D3924" s="1" t="s">
        <v>11600</v>
      </c>
      <c r="E3924" s="1" t="s">
        <v>11601</v>
      </c>
      <c r="F3924" s="1">
        <f t="shared" si="519"/>
        <v>41938.843393553238</v>
      </c>
      <c r="G3924" s="1">
        <v>33225</v>
      </c>
      <c r="H3924" s="1">
        <f t="shared" si="524"/>
        <v>0</v>
      </c>
      <c r="I3924" s="1">
        <v>33225</v>
      </c>
      <c r="J3924" s="1">
        <f t="shared" si="521"/>
        <v>0</v>
      </c>
      <c r="K3924" s="1">
        <f t="shared" si="522"/>
        <v>0</v>
      </c>
      <c r="L3924" s="1">
        <f t="shared" si="523"/>
        <v>0</v>
      </c>
      <c r="M3924" s="1">
        <f t="shared" si="520"/>
        <v>0</v>
      </c>
      <c r="N3924" s="1">
        <v>0</v>
      </c>
    </row>
    <row r="3925" spans="1:14" x14ac:dyDescent="0.3">
      <c r="A3925" s="1" t="s">
        <v>1204</v>
      </c>
      <c r="B3925" s="1" t="s">
        <v>11602</v>
      </c>
      <c r="C3925" s="2">
        <v>10</v>
      </c>
      <c r="D3925" s="1" t="s">
        <v>11603</v>
      </c>
      <c r="E3925" s="1" t="s">
        <v>11604</v>
      </c>
      <c r="F3925" s="1">
        <f t="shared" si="519"/>
        <v>42811.698752384262</v>
      </c>
      <c r="G3925" s="1">
        <v>22295</v>
      </c>
      <c r="H3925" s="1">
        <f t="shared" si="524"/>
        <v>0</v>
      </c>
      <c r="I3925" s="1">
        <v>22295</v>
      </c>
      <c r="J3925" s="1">
        <f t="shared" si="521"/>
        <v>0</v>
      </c>
      <c r="K3925" s="1">
        <f t="shared" si="522"/>
        <v>0</v>
      </c>
      <c r="L3925" s="1">
        <f t="shared" si="523"/>
        <v>0</v>
      </c>
      <c r="M3925" s="1">
        <f t="shared" si="520"/>
        <v>0</v>
      </c>
      <c r="N3925" s="1">
        <v>0</v>
      </c>
    </row>
    <row r="3926" spans="1:14" x14ac:dyDescent="0.3">
      <c r="A3926" s="1" t="s">
        <v>273</v>
      </c>
      <c r="B3926" s="1" t="s">
        <v>11602</v>
      </c>
      <c r="C3926" s="2">
        <v>2</v>
      </c>
      <c r="D3926" s="1" t="s">
        <v>11605</v>
      </c>
      <c r="E3926" s="1" t="s">
        <v>11606</v>
      </c>
      <c r="F3926" s="1">
        <f t="shared" si="519"/>
        <v>42450.862831180559</v>
      </c>
      <c r="G3926" s="1">
        <v>40325</v>
      </c>
      <c r="H3926" s="1">
        <f t="shared" si="524"/>
        <v>0</v>
      </c>
      <c r="I3926" s="1">
        <v>40325</v>
      </c>
      <c r="J3926" s="1">
        <f t="shared" si="521"/>
        <v>0</v>
      </c>
      <c r="K3926" s="1">
        <f t="shared" si="522"/>
        <v>0</v>
      </c>
      <c r="L3926" s="1">
        <f t="shared" si="523"/>
        <v>0</v>
      </c>
      <c r="M3926" s="1">
        <f t="shared" si="520"/>
        <v>0</v>
      </c>
      <c r="N3926" s="1">
        <v>0</v>
      </c>
    </row>
    <row r="3927" spans="1:14" x14ac:dyDescent="0.3">
      <c r="A3927" s="1" t="s">
        <v>2735</v>
      </c>
      <c r="B3927" s="1" t="s">
        <v>11607</v>
      </c>
      <c r="C3927" s="2">
        <v>9</v>
      </c>
      <c r="D3927" s="1" t="s">
        <v>11608</v>
      </c>
      <c r="E3927" s="1" t="s">
        <v>11609</v>
      </c>
      <c r="F3927" s="1">
        <f t="shared" si="519"/>
        <v>42051.891627731478</v>
      </c>
      <c r="G3927" s="1">
        <v>38321</v>
      </c>
      <c r="H3927" s="1">
        <f t="shared" si="524"/>
        <v>0</v>
      </c>
      <c r="I3927" s="1">
        <v>38321</v>
      </c>
      <c r="J3927" s="1">
        <f t="shared" si="521"/>
        <v>0</v>
      </c>
      <c r="K3927" s="1">
        <f t="shared" si="522"/>
        <v>0</v>
      </c>
      <c r="L3927" s="1">
        <f t="shared" si="523"/>
        <v>0</v>
      </c>
      <c r="M3927" s="1">
        <f t="shared" si="520"/>
        <v>0</v>
      </c>
      <c r="N3927" s="1">
        <v>0</v>
      </c>
    </row>
    <row r="3928" spans="1:14" x14ac:dyDescent="0.3">
      <c r="A3928" s="1" t="s">
        <v>104</v>
      </c>
      <c r="B3928" s="1" t="s">
        <v>11610</v>
      </c>
      <c r="C3928" s="2">
        <v>10</v>
      </c>
      <c r="D3928" s="1" t="s">
        <v>11611</v>
      </c>
      <c r="E3928" s="1" t="s">
        <v>11612</v>
      </c>
      <c r="F3928" s="1">
        <f t="shared" si="519"/>
        <v>42285.814984189812</v>
      </c>
      <c r="G3928" s="1">
        <v>40568</v>
      </c>
      <c r="H3928" s="1">
        <f t="shared" si="524"/>
        <v>0</v>
      </c>
      <c r="I3928" s="1">
        <v>40568</v>
      </c>
      <c r="J3928" s="1">
        <f t="shared" si="521"/>
        <v>0</v>
      </c>
      <c r="K3928" s="1">
        <f t="shared" si="522"/>
        <v>0</v>
      </c>
      <c r="L3928" s="1">
        <f t="shared" si="523"/>
        <v>0</v>
      </c>
      <c r="M3928" s="1">
        <f t="shared" si="520"/>
        <v>0</v>
      </c>
      <c r="N3928" s="1">
        <v>0</v>
      </c>
    </row>
    <row r="3929" spans="1:14" x14ac:dyDescent="0.3">
      <c r="A3929" s="1" t="s">
        <v>395</v>
      </c>
      <c r="B3929" s="1" t="s">
        <v>11613</v>
      </c>
      <c r="C3929" s="2">
        <v>10</v>
      </c>
      <c r="D3929" s="1" t="s">
        <v>11614</v>
      </c>
      <c r="E3929" s="1" t="s">
        <v>11615</v>
      </c>
      <c r="F3929" s="1">
        <f t="shared" si="519"/>
        <v>40809.880439814813</v>
      </c>
      <c r="G3929" s="1">
        <v>39334</v>
      </c>
      <c r="H3929" s="1">
        <f t="shared" si="524"/>
        <v>0</v>
      </c>
      <c r="I3929" s="1">
        <v>39334</v>
      </c>
      <c r="J3929" s="1">
        <f t="shared" si="521"/>
        <v>0</v>
      </c>
      <c r="K3929" s="1">
        <f t="shared" si="522"/>
        <v>0</v>
      </c>
      <c r="L3929" s="1">
        <f t="shared" si="523"/>
        <v>0</v>
      </c>
      <c r="M3929" s="1">
        <f t="shared" si="520"/>
        <v>0</v>
      </c>
      <c r="N3929" s="1">
        <v>0</v>
      </c>
    </row>
    <row r="3930" spans="1:14" x14ac:dyDescent="0.3">
      <c r="A3930" s="1" t="s">
        <v>320</v>
      </c>
      <c r="B3930" s="1" t="s">
        <v>11616</v>
      </c>
      <c r="C3930" s="2">
        <v>10</v>
      </c>
      <c r="D3930" s="1" t="s">
        <v>11617</v>
      </c>
      <c r="E3930" s="1" t="s">
        <v>11618</v>
      </c>
      <c r="F3930" s="1">
        <f t="shared" si="519"/>
        <v>42184.7310784375</v>
      </c>
      <c r="G3930" s="1">
        <v>3294</v>
      </c>
      <c r="H3930" s="1">
        <v>0</v>
      </c>
      <c r="I3930" s="1">
        <v>3294</v>
      </c>
      <c r="J3930" s="1">
        <f t="shared" si="521"/>
        <v>0</v>
      </c>
      <c r="K3930" s="1">
        <f t="shared" si="522"/>
        <v>0</v>
      </c>
      <c r="L3930" s="1">
        <f t="shared" si="523"/>
        <v>0</v>
      </c>
      <c r="M3930" s="1">
        <f t="shared" si="520"/>
        <v>0</v>
      </c>
      <c r="N3930" s="1">
        <v>0</v>
      </c>
    </row>
    <row r="3931" spans="1:14" x14ac:dyDescent="0.3">
      <c r="A3931" s="1" t="s">
        <v>2320</v>
      </c>
      <c r="B3931" s="1" t="s">
        <v>11616</v>
      </c>
      <c r="C3931" s="2">
        <v>1</v>
      </c>
      <c r="D3931" s="1" t="s">
        <v>11619</v>
      </c>
      <c r="E3931" s="1" t="s">
        <v>11620</v>
      </c>
      <c r="F3931" s="1">
        <f t="shared" si="519"/>
        <v>41829.910602905089</v>
      </c>
      <c r="G3931" s="1">
        <v>11004</v>
      </c>
      <c r="H3931" s="1">
        <f t="shared" ref="H3931:H3944" si="525">+H3946</f>
        <v>0</v>
      </c>
      <c r="I3931" s="1">
        <v>11004</v>
      </c>
      <c r="J3931" s="1">
        <f t="shared" si="521"/>
        <v>0</v>
      </c>
      <c r="K3931" s="1">
        <f t="shared" si="522"/>
        <v>0</v>
      </c>
      <c r="L3931" s="1">
        <f t="shared" si="523"/>
        <v>0</v>
      </c>
      <c r="M3931" s="1">
        <f t="shared" si="520"/>
        <v>0</v>
      </c>
      <c r="N3931" s="1">
        <v>0</v>
      </c>
    </row>
    <row r="3932" spans="1:14" x14ac:dyDescent="0.3">
      <c r="A3932" s="1" t="s">
        <v>867</v>
      </c>
      <c r="B3932" s="1" t="s">
        <v>11616</v>
      </c>
      <c r="C3932" s="2">
        <v>10</v>
      </c>
      <c r="D3932" s="1" t="s">
        <v>11621</v>
      </c>
      <c r="E3932" s="1" t="s">
        <v>11622</v>
      </c>
      <c r="F3932" s="1">
        <f t="shared" si="519"/>
        <v>42357.606308958333</v>
      </c>
      <c r="G3932" s="1">
        <v>11976</v>
      </c>
      <c r="H3932" s="1">
        <f t="shared" si="525"/>
        <v>0</v>
      </c>
      <c r="I3932" s="1">
        <v>11976</v>
      </c>
      <c r="J3932" s="1">
        <f t="shared" si="521"/>
        <v>1</v>
      </c>
      <c r="K3932" s="1">
        <f t="shared" si="522"/>
        <v>0</v>
      </c>
      <c r="L3932" s="1">
        <f t="shared" si="523"/>
        <v>0</v>
      </c>
      <c r="M3932" s="1">
        <f t="shared" si="520"/>
        <v>0</v>
      </c>
      <c r="N3932" s="1">
        <v>0</v>
      </c>
    </row>
    <row r="3933" spans="1:14" x14ac:dyDescent="0.3">
      <c r="A3933" s="1" t="s">
        <v>11623</v>
      </c>
      <c r="B3933" s="1" t="s">
        <v>11616</v>
      </c>
      <c r="C3933" s="2">
        <v>10</v>
      </c>
      <c r="D3933" s="1" t="s">
        <v>11624</v>
      </c>
      <c r="E3933" s="1" t="s">
        <v>11625</v>
      </c>
      <c r="F3933" s="1">
        <f t="shared" si="519"/>
        <v>40622.031782407408</v>
      </c>
      <c r="G3933" s="1">
        <v>23394</v>
      </c>
      <c r="H3933" s="1">
        <f t="shared" si="525"/>
        <v>0</v>
      </c>
      <c r="I3933" s="1">
        <v>23394</v>
      </c>
      <c r="J3933" s="1">
        <f t="shared" si="521"/>
        <v>1</v>
      </c>
      <c r="K3933" s="1">
        <f t="shared" si="522"/>
        <v>0</v>
      </c>
      <c r="L3933" s="1">
        <f t="shared" si="523"/>
        <v>0</v>
      </c>
      <c r="M3933" s="1">
        <f t="shared" si="520"/>
        <v>0</v>
      </c>
      <c r="N3933" s="1">
        <v>0</v>
      </c>
    </row>
    <row r="3934" spans="1:14" x14ac:dyDescent="0.3">
      <c r="A3934" s="1" t="s">
        <v>1926</v>
      </c>
      <c r="B3934" s="1" t="s">
        <v>11616</v>
      </c>
      <c r="C3934" s="2">
        <v>10</v>
      </c>
      <c r="D3934" s="1" t="s">
        <v>11626</v>
      </c>
      <c r="E3934" s="1" t="s">
        <v>11627</v>
      </c>
      <c r="F3934" s="1">
        <f t="shared" si="519"/>
        <v>42403.951927766204</v>
      </c>
      <c r="G3934" s="1">
        <v>42231</v>
      </c>
      <c r="H3934" s="1">
        <f t="shared" si="525"/>
        <v>0</v>
      </c>
      <c r="I3934" s="1">
        <v>42231</v>
      </c>
      <c r="J3934" s="1">
        <f t="shared" si="521"/>
        <v>1</v>
      </c>
      <c r="K3934" s="1">
        <f t="shared" si="522"/>
        <v>0</v>
      </c>
      <c r="L3934" s="1">
        <f t="shared" si="523"/>
        <v>0</v>
      </c>
      <c r="M3934" s="1">
        <f t="shared" si="520"/>
        <v>0</v>
      </c>
      <c r="N3934" s="1">
        <v>0</v>
      </c>
    </row>
    <row r="3935" spans="1:14" x14ac:dyDescent="0.3">
      <c r="A3935" s="1" t="s">
        <v>11628</v>
      </c>
      <c r="B3935" s="1" t="s">
        <v>11629</v>
      </c>
      <c r="C3935" s="2">
        <v>10</v>
      </c>
      <c r="D3935" s="1" t="s">
        <v>11630</v>
      </c>
      <c r="E3935" s="1" t="s">
        <v>11631</v>
      </c>
      <c r="F3935" s="1">
        <f t="shared" si="519"/>
        <v>41834.120441041669</v>
      </c>
      <c r="G3935" s="1">
        <v>18094</v>
      </c>
      <c r="H3935" s="1">
        <f t="shared" si="525"/>
        <v>0</v>
      </c>
      <c r="I3935" s="1">
        <v>18094</v>
      </c>
      <c r="J3935" s="1">
        <f t="shared" si="521"/>
        <v>0</v>
      </c>
      <c r="K3935" s="1">
        <f t="shared" si="522"/>
        <v>0</v>
      </c>
      <c r="L3935" s="1">
        <f t="shared" si="523"/>
        <v>0</v>
      </c>
      <c r="M3935" s="1">
        <f t="shared" si="520"/>
        <v>0</v>
      </c>
      <c r="N3935" s="1">
        <v>0</v>
      </c>
    </row>
    <row r="3936" spans="1:14" x14ac:dyDescent="0.3">
      <c r="A3936" s="1" t="s">
        <v>8136</v>
      </c>
      <c r="B3936" s="1" t="s">
        <v>11632</v>
      </c>
      <c r="C3936" s="2">
        <v>1</v>
      </c>
      <c r="D3936" s="1" t="s">
        <v>11633</v>
      </c>
      <c r="E3936" s="1" t="s">
        <v>11634</v>
      </c>
      <c r="F3936" s="1">
        <f t="shared" si="519"/>
        <v>40959.650150462963</v>
      </c>
      <c r="G3936" s="1">
        <v>50489</v>
      </c>
      <c r="H3936" s="1">
        <f t="shared" si="525"/>
        <v>0</v>
      </c>
      <c r="I3936" s="1">
        <v>50489</v>
      </c>
      <c r="J3936" s="1">
        <f t="shared" si="521"/>
        <v>0</v>
      </c>
      <c r="K3936" s="1">
        <f t="shared" si="522"/>
        <v>0</v>
      </c>
      <c r="L3936" s="1">
        <f t="shared" si="523"/>
        <v>0</v>
      </c>
      <c r="M3936" s="1">
        <f t="shared" si="520"/>
        <v>0</v>
      </c>
      <c r="N3936" s="1">
        <v>0</v>
      </c>
    </row>
    <row r="3937" spans="1:14" x14ac:dyDescent="0.3">
      <c r="A3937" s="1" t="s">
        <v>3699</v>
      </c>
      <c r="B3937" s="1" t="s">
        <v>11635</v>
      </c>
      <c r="C3937" s="2">
        <v>3</v>
      </c>
      <c r="D3937" s="1" t="s">
        <v>11636</v>
      </c>
      <c r="E3937" s="1" t="s">
        <v>11637</v>
      </c>
      <c r="F3937" s="1">
        <f t="shared" si="519"/>
        <v>41346.09035770833</v>
      </c>
      <c r="G3937" s="1">
        <v>24088</v>
      </c>
      <c r="H3937" s="1">
        <f t="shared" si="525"/>
        <v>0</v>
      </c>
      <c r="I3937" s="1">
        <v>24088</v>
      </c>
      <c r="J3937" s="1">
        <f t="shared" si="521"/>
        <v>0</v>
      </c>
      <c r="K3937" s="1">
        <f t="shared" si="522"/>
        <v>0</v>
      </c>
      <c r="L3937" s="1">
        <f t="shared" si="523"/>
        <v>0</v>
      </c>
      <c r="M3937" s="1">
        <f t="shared" si="520"/>
        <v>0</v>
      </c>
      <c r="N3937" s="1">
        <v>0</v>
      </c>
    </row>
    <row r="3938" spans="1:14" x14ac:dyDescent="0.3">
      <c r="A3938" s="1" t="s">
        <v>2250</v>
      </c>
      <c r="B3938" s="1" t="s">
        <v>11638</v>
      </c>
      <c r="C3938" s="2">
        <v>2</v>
      </c>
      <c r="D3938" s="1" t="s">
        <v>11639</v>
      </c>
      <c r="E3938" s="1" t="s">
        <v>11640</v>
      </c>
      <c r="F3938" s="1">
        <f t="shared" si="519"/>
        <v>42062.42914951389</v>
      </c>
      <c r="G3938" s="1">
        <v>31848</v>
      </c>
      <c r="H3938" s="1">
        <f t="shared" si="525"/>
        <v>0</v>
      </c>
      <c r="I3938" s="1">
        <v>31848</v>
      </c>
      <c r="J3938" s="1">
        <f t="shared" si="521"/>
        <v>0</v>
      </c>
      <c r="K3938" s="1">
        <f t="shared" si="522"/>
        <v>0</v>
      </c>
      <c r="L3938" s="1">
        <f t="shared" si="523"/>
        <v>0</v>
      </c>
      <c r="M3938" s="1">
        <f t="shared" si="520"/>
        <v>0</v>
      </c>
      <c r="N3938" s="1">
        <v>0</v>
      </c>
    </row>
    <row r="3939" spans="1:14" x14ac:dyDescent="0.3">
      <c r="A3939" s="1" t="s">
        <v>6091</v>
      </c>
      <c r="B3939" s="1" t="s">
        <v>11638</v>
      </c>
      <c r="C3939" s="2">
        <v>2</v>
      </c>
      <c r="D3939" s="1" t="s">
        <v>11641</v>
      </c>
      <c r="E3939" s="1" t="s">
        <v>11642</v>
      </c>
      <c r="F3939" s="1">
        <f t="shared" si="519"/>
        <v>42127.616025173615</v>
      </c>
      <c r="G3939" s="1">
        <v>32102</v>
      </c>
      <c r="H3939" s="1">
        <f t="shared" si="525"/>
        <v>0</v>
      </c>
      <c r="I3939" s="1">
        <v>32102</v>
      </c>
      <c r="J3939" s="1">
        <f t="shared" si="521"/>
        <v>0</v>
      </c>
      <c r="K3939" s="1">
        <f t="shared" si="522"/>
        <v>0</v>
      </c>
      <c r="L3939" s="1">
        <f t="shared" si="523"/>
        <v>0</v>
      </c>
      <c r="M3939" s="1">
        <f t="shared" si="520"/>
        <v>0</v>
      </c>
      <c r="N3939" s="1">
        <v>0</v>
      </c>
    </row>
    <row r="3940" spans="1:14" x14ac:dyDescent="0.3">
      <c r="A3940" s="1" t="s">
        <v>11643</v>
      </c>
      <c r="B3940" s="1" t="s">
        <v>11644</v>
      </c>
      <c r="C3940" s="2">
        <v>2</v>
      </c>
      <c r="D3940" s="1" t="s">
        <v>11645</v>
      </c>
      <c r="E3940" s="1" t="s">
        <v>11646</v>
      </c>
      <c r="F3940" s="1">
        <f t="shared" si="519"/>
        <v>42312.974927118055</v>
      </c>
      <c r="G3940" s="1">
        <v>38128</v>
      </c>
      <c r="H3940" s="1">
        <f t="shared" si="525"/>
        <v>0</v>
      </c>
      <c r="I3940" s="1">
        <v>38128</v>
      </c>
      <c r="J3940" s="1">
        <f t="shared" si="521"/>
        <v>0</v>
      </c>
      <c r="K3940" s="1">
        <f t="shared" si="522"/>
        <v>0</v>
      </c>
      <c r="L3940" s="1">
        <f t="shared" si="523"/>
        <v>0</v>
      </c>
      <c r="M3940" s="1">
        <f t="shared" si="520"/>
        <v>0</v>
      </c>
      <c r="N3940" s="1">
        <v>0</v>
      </c>
    </row>
    <row r="3941" spans="1:14" x14ac:dyDescent="0.3">
      <c r="A3941" s="1" t="s">
        <v>3313</v>
      </c>
      <c r="B3941" s="1" t="s">
        <v>11644</v>
      </c>
      <c r="C3941" s="2">
        <v>9</v>
      </c>
      <c r="D3941" s="1" t="s">
        <v>11647</v>
      </c>
      <c r="E3941" s="1" t="s">
        <v>11648</v>
      </c>
      <c r="F3941" s="1">
        <f t="shared" si="519"/>
        <v>42441.600377233794</v>
      </c>
      <c r="G3941" s="1">
        <v>38978</v>
      </c>
      <c r="H3941" s="1">
        <f t="shared" si="525"/>
        <v>0</v>
      </c>
      <c r="I3941" s="1">
        <v>38978</v>
      </c>
      <c r="J3941" s="1">
        <f t="shared" si="521"/>
        <v>0</v>
      </c>
      <c r="K3941" s="1">
        <f t="shared" si="522"/>
        <v>0</v>
      </c>
      <c r="L3941" s="1">
        <f t="shared" si="523"/>
        <v>0</v>
      </c>
      <c r="M3941" s="1">
        <f t="shared" si="520"/>
        <v>0</v>
      </c>
      <c r="N3941" s="1">
        <v>0</v>
      </c>
    </row>
    <row r="3942" spans="1:14" x14ac:dyDescent="0.3">
      <c r="A3942" s="1" t="s">
        <v>1929</v>
      </c>
      <c r="B3942" s="1" t="s">
        <v>11649</v>
      </c>
      <c r="C3942" s="2">
        <v>10</v>
      </c>
      <c r="D3942" s="1" t="s">
        <v>11650</v>
      </c>
      <c r="E3942" s="1" t="s">
        <v>11651</v>
      </c>
      <c r="F3942" s="1">
        <f t="shared" si="519"/>
        <v>41986.746975636575</v>
      </c>
      <c r="G3942" s="1">
        <v>48393</v>
      </c>
      <c r="H3942" s="1">
        <f t="shared" si="525"/>
        <v>0</v>
      </c>
      <c r="I3942" s="1">
        <v>48393</v>
      </c>
      <c r="J3942" s="1">
        <f t="shared" si="521"/>
        <v>0</v>
      </c>
      <c r="K3942" s="1">
        <f t="shared" si="522"/>
        <v>0</v>
      </c>
      <c r="L3942" s="1">
        <f t="shared" si="523"/>
        <v>0</v>
      </c>
      <c r="M3942" s="1">
        <f t="shared" si="520"/>
        <v>0</v>
      </c>
      <c r="N3942" s="1">
        <v>0</v>
      </c>
    </row>
    <row r="3943" spans="1:14" x14ac:dyDescent="0.3">
      <c r="A3943" s="1" t="s">
        <v>7229</v>
      </c>
      <c r="B3943" s="1" t="s">
        <v>11652</v>
      </c>
      <c r="C3943" s="2">
        <v>8</v>
      </c>
      <c r="D3943" s="1" t="s">
        <v>11653</v>
      </c>
      <c r="E3943" s="1" t="s">
        <v>11654</v>
      </c>
      <c r="F3943" s="1">
        <f t="shared" si="519"/>
        <v>42133.404098252315</v>
      </c>
      <c r="G3943" s="1">
        <v>51547</v>
      </c>
      <c r="H3943" s="1">
        <f t="shared" si="525"/>
        <v>0</v>
      </c>
      <c r="I3943" s="1">
        <v>51547</v>
      </c>
      <c r="J3943" s="1">
        <f t="shared" si="521"/>
        <v>0</v>
      </c>
      <c r="K3943" s="1">
        <f t="shared" si="522"/>
        <v>0</v>
      </c>
      <c r="L3943" s="1">
        <f t="shared" si="523"/>
        <v>0</v>
      </c>
      <c r="M3943" s="1">
        <f t="shared" si="520"/>
        <v>0</v>
      </c>
      <c r="N3943" s="1">
        <v>0</v>
      </c>
    </row>
    <row r="3944" spans="1:14" x14ac:dyDescent="0.3">
      <c r="A3944" s="1" t="s">
        <v>1486</v>
      </c>
      <c r="B3944" s="1" t="s">
        <v>11655</v>
      </c>
      <c r="C3944" s="2">
        <v>10</v>
      </c>
      <c r="D3944" s="1" t="s">
        <v>11656</v>
      </c>
      <c r="E3944" s="1" t="s">
        <v>11657</v>
      </c>
      <c r="F3944" s="1">
        <f t="shared" si="519"/>
        <v>41938.5815046875</v>
      </c>
      <c r="G3944" s="1">
        <v>25472</v>
      </c>
      <c r="H3944" s="1">
        <f t="shared" si="525"/>
        <v>0</v>
      </c>
      <c r="I3944" s="1">
        <v>25472</v>
      </c>
      <c r="J3944" s="1">
        <f t="shared" si="521"/>
        <v>0</v>
      </c>
      <c r="K3944" s="1">
        <f t="shared" si="522"/>
        <v>0</v>
      </c>
      <c r="L3944" s="1">
        <f t="shared" si="523"/>
        <v>0</v>
      </c>
      <c r="M3944" s="1">
        <f t="shared" si="520"/>
        <v>0</v>
      </c>
      <c r="N3944" s="1">
        <v>0</v>
      </c>
    </row>
    <row r="3945" spans="1:14" x14ac:dyDescent="0.3">
      <c r="A3945" s="1" t="s">
        <v>11658</v>
      </c>
      <c r="B3945" s="1" t="s">
        <v>11659</v>
      </c>
      <c r="C3945" s="2">
        <v>2</v>
      </c>
      <c r="D3945" s="1" t="s">
        <v>11660</v>
      </c>
      <c r="E3945" s="1" t="s">
        <v>11661</v>
      </c>
      <c r="F3945" s="1">
        <f t="shared" si="519"/>
        <v>42370.84622540509</v>
      </c>
      <c r="G3945" s="1">
        <v>4850</v>
      </c>
      <c r="H3945" s="1">
        <v>0</v>
      </c>
      <c r="I3945" s="1">
        <v>4850</v>
      </c>
      <c r="J3945" s="1">
        <f t="shared" si="521"/>
        <v>0</v>
      </c>
      <c r="K3945" s="1">
        <f t="shared" si="522"/>
        <v>0</v>
      </c>
      <c r="L3945" s="1">
        <f t="shared" si="523"/>
        <v>0</v>
      </c>
      <c r="M3945" s="1">
        <f t="shared" si="520"/>
        <v>0</v>
      </c>
      <c r="N3945" s="1">
        <v>0</v>
      </c>
    </row>
    <row r="3946" spans="1:14" x14ac:dyDescent="0.3">
      <c r="A3946" s="1" t="s">
        <v>11662</v>
      </c>
      <c r="B3946" s="1" t="s">
        <v>11659</v>
      </c>
      <c r="C3946" s="2">
        <v>10</v>
      </c>
      <c r="D3946" s="1" t="s">
        <v>11663</v>
      </c>
      <c r="E3946" s="1" t="s">
        <v>11664</v>
      </c>
      <c r="F3946" s="1">
        <f t="shared" si="519"/>
        <v>42215.914662060182</v>
      </c>
      <c r="G3946" s="1">
        <v>5606</v>
      </c>
      <c r="H3946" s="1">
        <v>0</v>
      </c>
      <c r="I3946" s="1">
        <v>5606</v>
      </c>
      <c r="J3946" s="1">
        <f t="shared" si="521"/>
        <v>0</v>
      </c>
      <c r="K3946" s="1">
        <f t="shared" si="522"/>
        <v>0</v>
      </c>
      <c r="L3946" s="1">
        <f t="shared" si="523"/>
        <v>0</v>
      </c>
      <c r="M3946" s="1">
        <f t="shared" si="520"/>
        <v>0</v>
      </c>
      <c r="N3946" s="1">
        <v>0</v>
      </c>
    </row>
    <row r="3947" spans="1:14" x14ac:dyDescent="0.3">
      <c r="A3947" s="1" t="s">
        <v>1204</v>
      </c>
      <c r="B3947" s="1" t="s">
        <v>11659</v>
      </c>
      <c r="C3947" s="2">
        <v>10</v>
      </c>
      <c r="D3947" s="1" t="s">
        <v>11665</v>
      </c>
      <c r="E3947" s="1" t="s">
        <v>11666</v>
      </c>
      <c r="F3947" s="1">
        <f t="shared" si="519"/>
        <v>42748.600377951392</v>
      </c>
      <c r="G3947" s="1">
        <v>22422</v>
      </c>
      <c r="H3947" s="1">
        <f>+H3962</f>
        <v>0</v>
      </c>
      <c r="I3947" s="1">
        <v>22422</v>
      </c>
      <c r="J3947" s="1">
        <f t="shared" si="521"/>
        <v>1</v>
      </c>
      <c r="K3947" s="1">
        <f t="shared" si="522"/>
        <v>0</v>
      </c>
      <c r="L3947" s="1">
        <f t="shared" si="523"/>
        <v>0</v>
      </c>
      <c r="M3947" s="1">
        <f t="shared" si="520"/>
        <v>0</v>
      </c>
      <c r="N3947" s="1">
        <v>0</v>
      </c>
    </row>
    <row r="3948" spans="1:14" x14ac:dyDescent="0.3">
      <c r="A3948" s="1" t="s">
        <v>952</v>
      </c>
      <c r="B3948" s="1" t="s">
        <v>11659</v>
      </c>
      <c r="C3948" s="2">
        <v>8</v>
      </c>
      <c r="D3948" s="1" t="s">
        <v>11667</v>
      </c>
      <c r="E3948" s="1" t="s">
        <v>11668</v>
      </c>
      <c r="F3948" s="1">
        <f t="shared" si="519"/>
        <v>41945.539267974535</v>
      </c>
      <c r="G3948" s="1">
        <v>42513</v>
      </c>
      <c r="H3948" s="1">
        <f>+H3963</f>
        <v>0</v>
      </c>
      <c r="I3948" s="1">
        <v>42513</v>
      </c>
      <c r="J3948" s="1">
        <f t="shared" si="521"/>
        <v>1</v>
      </c>
      <c r="K3948" s="1">
        <f t="shared" si="522"/>
        <v>0</v>
      </c>
      <c r="L3948" s="1">
        <f t="shared" si="523"/>
        <v>0</v>
      </c>
      <c r="M3948" s="1">
        <f t="shared" si="520"/>
        <v>0</v>
      </c>
      <c r="N3948" s="1">
        <v>0</v>
      </c>
    </row>
    <row r="3949" spans="1:14" x14ac:dyDescent="0.3">
      <c r="A3949" s="1" t="s">
        <v>11669</v>
      </c>
      <c r="B3949" s="1" t="s">
        <v>11670</v>
      </c>
      <c r="C3949" s="2">
        <v>8</v>
      </c>
      <c r="D3949" s="1" t="s">
        <v>11671</v>
      </c>
      <c r="E3949" s="1" t="s">
        <v>11672</v>
      </c>
      <c r="F3949" s="1">
        <f t="shared" si="519"/>
        <v>41478.90748869213</v>
      </c>
      <c r="G3949" s="1">
        <v>26357</v>
      </c>
      <c r="H3949" s="1">
        <f>+H3964</f>
        <v>0</v>
      </c>
      <c r="I3949" s="1">
        <v>26357</v>
      </c>
      <c r="J3949" s="1">
        <f t="shared" si="521"/>
        <v>0</v>
      </c>
      <c r="K3949" s="1">
        <f t="shared" si="522"/>
        <v>0</v>
      </c>
      <c r="L3949" s="1">
        <f t="shared" si="523"/>
        <v>0</v>
      </c>
      <c r="M3949" s="1">
        <f t="shared" si="520"/>
        <v>0</v>
      </c>
      <c r="N3949" s="1">
        <v>0</v>
      </c>
    </row>
    <row r="3950" spans="1:14" x14ac:dyDescent="0.3">
      <c r="A3950" s="1" t="s">
        <v>63</v>
      </c>
      <c r="B3950" s="1" t="s">
        <v>11673</v>
      </c>
      <c r="C3950" s="2">
        <v>8</v>
      </c>
      <c r="D3950" s="1" t="s">
        <v>11674</v>
      </c>
      <c r="E3950" s="1" t="s">
        <v>11675</v>
      </c>
      <c r="F3950" s="1">
        <f t="shared" si="519"/>
        <v>42459.698609571758</v>
      </c>
      <c r="G3950" s="1">
        <v>751</v>
      </c>
      <c r="H3950" s="1">
        <v>0</v>
      </c>
      <c r="I3950" s="1">
        <v>751</v>
      </c>
      <c r="J3950" s="1">
        <f t="shared" si="521"/>
        <v>0</v>
      </c>
      <c r="K3950" s="1">
        <f t="shared" si="522"/>
        <v>0</v>
      </c>
      <c r="L3950" s="1">
        <f t="shared" si="523"/>
        <v>0</v>
      </c>
      <c r="M3950" s="1">
        <f t="shared" si="520"/>
        <v>0</v>
      </c>
      <c r="N3950" s="1">
        <v>0</v>
      </c>
    </row>
    <row r="3951" spans="1:14" x14ac:dyDescent="0.3">
      <c r="A3951" s="1" t="s">
        <v>1245</v>
      </c>
      <c r="B3951" s="1" t="s">
        <v>11676</v>
      </c>
      <c r="C3951" s="2">
        <v>2</v>
      </c>
      <c r="D3951" s="1" t="s">
        <v>11677</v>
      </c>
      <c r="E3951" s="1" t="s">
        <v>11678</v>
      </c>
      <c r="F3951" s="1">
        <f t="shared" si="519"/>
        <v>41517.754028784722</v>
      </c>
      <c r="G3951" s="1">
        <v>35349</v>
      </c>
      <c r="H3951" s="1">
        <f>+H3966</f>
        <v>0</v>
      </c>
      <c r="I3951" s="1">
        <v>35349</v>
      </c>
      <c r="J3951" s="1">
        <f t="shared" si="521"/>
        <v>0</v>
      </c>
      <c r="K3951" s="1">
        <f t="shared" si="522"/>
        <v>0</v>
      </c>
      <c r="L3951" s="1">
        <f t="shared" si="523"/>
        <v>0</v>
      </c>
      <c r="M3951" s="1">
        <f t="shared" si="520"/>
        <v>0</v>
      </c>
      <c r="N3951" s="1">
        <v>0</v>
      </c>
    </row>
    <row r="3952" spans="1:14" x14ac:dyDescent="0.3">
      <c r="A3952" s="1" t="s">
        <v>4693</v>
      </c>
      <c r="B3952" s="1" t="s">
        <v>11676</v>
      </c>
      <c r="C3952" s="2">
        <v>9</v>
      </c>
      <c r="D3952" s="1" t="s">
        <v>11679</v>
      </c>
      <c r="E3952" s="1" t="s">
        <v>11680</v>
      </c>
      <c r="F3952" s="1">
        <f t="shared" si="519"/>
        <v>42328.699623298613</v>
      </c>
      <c r="G3952" s="1">
        <v>38359</v>
      </c>
      <c r="H3952" s="1">
        <f>+H3967</f>
        <v>0</v>
      </c>
      <c r="I3952" s="1">
        <v>38359</v>
      </c>
      <c r="J3952" s="1">
        <f t="shared" si="521"/>
        <v>0</v>
      </c>
      <c r="K3952" s="1">
        <f t="shared" si="522"/>
        <v>0</v>
      </c>
      <c r="L3952" s="1">
        <f t="shared" si="523"/>
        <v>0</v>
      </c>
      <c r="M3952" s="1">
        <f t="shared" si="520"/>
        <v>0</v>
      </c>
      <c r="N3952" s="1">
        <v>0</v>
      </c>
    </row>
    <row r="3953" spans="1:14" x14ac:dyDescent="0.3">
      <c r="A3953" s="1" t="s">
        <v>11277</v>
      </c>
      <c r="B3953" s="1" t="s">
        <v>11681</v>
      </c>
      <c r="C3953" s="2">
        <v>10</v>
      </c>
      <c r="D3953" s="1" t="s">
        <v>11682</v>
      </c>
      <c r="E3953" s="1" t="s">
        <v>11683</v>
      </c>
      <c r="F3953" s="1">
        <f t="shared" si="519"/>
        <v>42030.641046493052</v>
      </c>
      <c r="G3953" s="1">
        <v>47444</v>
      </c>
      <c r="H3953" s="1">
        <f>+H3968</f>
        <v>0</v>
      </c>
      <c r="I3953" s="1">
        <v>47444</v>
      </c>
      <c r="J3953" s="1">
        <f t="shared" si="521"/>
        <v>0</v>
      </c>
      <c r="K3953" s="1">
        <f t="shared" si="522"/>
        <v>0</v>
      </c>
      <c r="L3953" s="1">
        <f t="shared" si="523"/>
        <v>0</v>
      </c>
      <c r="M3953" s="1">
        <f t="shared" si="520"/>
        <v>0</v>
      </c>
      <c r="N3953" s="1">
        <v>0</v>
      </c>
    </row>
    <row r="3954" spans="1:14" x14ac:dyDescent="0.3">
      <c r="A3954" s="1" t="s">
        <v>7444</v>
      </c>
      <c r="B3954" s="1" t="s">
        <v>11684</v>
      </c>
      <c r="C3954" s="2">
        <v>10</v>
      </c>
      <c r="D3954" s="1" t="s">
        <v>11685</v>
      </c>
      <c r="E3954" s="1" t="s">
        <v>11686</v>
      </c>
      <c r="F3954" s="1">
        <f t="shared" si="519"/>
        <v>41570.715951562503</v>
      </c>
      <c r="G3954" s="1">
        <v>5734</v>
      </c>
      <c r="H3954" s="1">
        <v>0</v>
      </c>
      <c r="I3954" s="1">
        <v>5734</v>
      </c>
      <c r="J3954" s="1">
        <f t="shared" si="521"/>
        <v>0</v>
      </c>
      <c r="K3954" s="1">
        <f t="shared" si="522"/>
        <v>0</v>
      </c>
      <c r="L3954" s="1">
        <f t="shared" si="523"/>
        <v>0</v>
      </c>
      <c r="M3954" s="1">
        <f t="shared" si="520"/>
        <v>0</v>
      </c>
      <c r="N3954" s="1">
        <v>0</v>
      </c>
    </row>
    <row r="3955" spans="1:14" x14ac:dyDescent="0.3">
      <c r="A3955" s="1" t="s">
        <v>11687</v>
      </c>
      <c r="B3955" s="1" t="s">
        <v>11684</v>
      </c>
      <c r="C3955" s="2">
        <v>6</v>
      </c>
      <c r="D3955" s="1" t="s">
        <v>11688</v>
      </c>
      <c r="E3955" s="1" t="s">
        <v>11689</v>
      </c>
      <c r="F3955" s="1">
        <f t="shared" si="519"/>
        <v>42338.827614918984</v>
      </c>
      <c r="G3955" s="1">
        <v>16890</v>
      </c>
      <c r="H3955" s="1">
        <f t="shared" ref="H3955:H3965" si="526">+H3970</f>
        <v>0</v>
      </c>
      <c r="I3955" s="1">
        <v>16890</v>
      </c>
      <c r="J3955" s="1">
        <f t="shared" si="521"/>
        <v>0</v>
      </c>
      <c r="K3955" s="1">
        <f t="shared" si="522"/>
        <v>0</v>
      </c>
      <c r="L3955" s="1">
        <f t="shared" si="523"/>
        <v>0</v>
      </c>
      <c r="M3955" s="1">
        <f t="shared" si="520"/>
        <v>0</v>
      </c>
      <c r="N3955" s="1">
        <v>0</v>
      </c>
    </row>
    <row r="3956" spans="1:14" x14ac:dyDescent="0.3">
      <c r="A3956" s="1" t="s">
        <v>1204</v>
      </c>
      <c r="B3956" s="1" t="s">
        <v>11684</v>
      </c>
      <c r="C3956" s="2">
        <v>9</v>
      </c>
      <c r="D3956" s="1" t="s">
        <v>11690</v>
      </c>
      <c r="E3956" s="1" t="s">
        <v>11691</v>
      </c>
      <c r="F3956" s="1">
        <f t="shared" si="519"/>
        <v>42748.599701284722</v>
      </c>
      <c r="G3956" s="1">
        <v>22423</v>
      </c>
      <c r="H3956" s="1">
        <f t="shared" si="526"/>
        <v>0</v>
      </c>
      <c r="I3956" s="1">
        <v>22423</v>
      </c>
      <c r="J3956" s="1">
        <f t="shared" si="521"/>
        <v>1</v>
      </c>
      <c r="K3956" s="1">
        <f t="shared" si="522"/>
        <v>0</v>
      </c>
      <c r="L3956" s="1">
        <f t="shared" si="523"/>
        <v>0</v>
      </c>
      <c r="M3956" s="1">
        <f t="shared" si="520"/>
        <v>0</v>
      </c>
      <c r="N3956" s="1">
        <v>0</v>
      </c>
    </row>
    <row r="3957" spans="1:14" x14ac:dyDescent="0.3">
      <c r="A3957" s="1" t="s">
        <v>407</v>
      </c>
      <c r="B3957" s="1" t="s">
        <v>11692</v>
      </c>
      <c r="C3957" s="2">
        <v>10</v>
      </c>
      <c r="D3957" s="1" t="s">
        <v>11693</v>
      </c>
      <c r="E3957" s="1" t="s">
        <v>11694</v>
      </c>
      <c r="F3957" s="1">
        <f t="shared" si="519"/>
        <v>41873.812224328707</v>
      </c>
      <c r="G3957" s="1">
        <v>15585</v>
      </c>
      <c r="H3957" s="1">
        <f t="shared" si="526"/>
        <v>0</v>
      </c>
      <c r="I3957" s="1">
        <v>15585</v>
      </c>
      <c r="J3957" s="1">
        <f t="shared" si="521"/>
        <v>0</v>
      </c>
      <c r="K3957" s="1">
        <f t="shared" si="522"/>
        <v>0</v>
      </c>
      <c r="L3957" s="1">
        <f t="shared" si="523"/>
        <v>0</v>
      </c>
      <c r="M3957" s="1">
        <f t="shared" si="520"/>
        <v>0</v>
      </c>
      <c r="N3957" s="1">
        <v>0</v>
      </c>
    </row>
    <row r="3958" spans="1:14" x14ac:dyDescent="0.3">
      <c r="A3958" s="1" t="s">
        <v>11695</v>
      </c>
      <c r="B3958" s="1" t="s">
        <v>11692</v>
      </c>
      <c r="C3958" s="2">
        <v>1</v>
      </c>
      <c r="D3958" s="1" t="s">
        <v>11696</v>
      </c>
      <c r="E3958" s="1" t="s">
        <v>11697</v>
      </c>
      <c r="F3958" s="1">
        <f t="shared" si="519"/>
        <v>42388.517511041668</v>
      </c>
      <c r="G3958" s="1">
        <v>29550</v>
      </c>
      <c r="H3958" s="1">
        <f t="shared" si="526"/>
        <v>0</v>
      </c>
      <c r="I3958" s="1">
        <v>29550</v>
      </c>
      <c r="J3958" s="1">
        <f t="shared" si="521"/>
        <v>0</v>
      </c>
      <c r="K3958" s="1">
        <f t="shared" si="522"/>
        <v>0</v>
      </c>
      <c r="L3958" s="1">
        <f t="shared" si="523"/>
        <v>0</v>
      </c>
      <c r="M3958" s="1">
        <f t="shared" si="520"/>
        <v>0</v>
      </c>
      <c r="N3958" s="1">
        <v>0</v>
      </c>
    </row>
    <row r="3959" spans="1:14" x14ac:dyDescent="0.3">
      <c r="A3959" s="1" t="s">
        <v>11698</v>
      </c>
      <c r="B3959" s="1" t="s">
        <v>11699</v>
      </c>
      <c r="C3959" s="2">
        <v>10</v>
      </c>
      <c r="D3959" s="1" t="s">
        <v>11700</v>
      </c>
      <c r="E3959" s="1" t="s">
        <v>11701</v>
      </c>
      <c r="F3959" s="1">
        <f t="shared" si="519"/>
        <v>40842.393043981479</v>
      </c>
      <c r="G3959" s="1">
        <v>34543</v>
      </c>
      <c r="H3959" s="1">
        <f t="shared" si="526"/>
        <v>0</v>
      </c>
      <c r="I3959" s="1">
        <v>34543</v>
      </c>
      <c r="J3959" s="1">
        <f t="shared" si="521"/>
        <v>0</v>
      </c>
      <c r="K3959" s="1">
        <f t="shared" si="522"/>
        <v>0</v>
      </c>
      <c r="L3959" s="1">
        <f t="shared" si="523"/>
        <v>0</v>
      </c>
      <c r="M3959" s="1">
        <f t="shared" si="520"/>
        <v>0</v>
      </c>
      <c r="N3959" s="1">
        <v>0</v>
      </c>
    </row>
    <row r="3960" spans="1:14" x14ac:dyDescent="0.3">
      <c r="A3960" s="1" t="s">
        <v>11702</v>
      </c>
      <c r="B3960" s="1" t="s">
        <v>11703</v>
      </c>
      <c r="C3960" s="2">
        <v>10</v>
      </c>
      <c r="D3960" s="1" t="s">
        <v>11704</v>
      </c>
      <c r="E3960" s="1" t="s">
        <v>11705</v>
      </c>
      <c r="F3960" s="1">
        <f t="shared" si="519"/>
        <v>41836.930236446758</v>
      </c>
      <c r="G3960" s="1">
        <v>27034</v>
      </c>
      <c r="H3960" s="1">
        <f t="shared" si="526"/>
        <v>0</v>
      </c>
      <c r="I3960" s="1">
        <v>27034</v>
      </c>
      <c r="J3960" s="1">
        <f t="shared" si="521"/>
        <v>0</v>
      </c>
      <c r="K3960" s="1">
        <f t="shared" si="522"/>
        <v>0</v>
      </c>
      <c r="L3960" s="1">
        <f t="shared" si="523"/>
        <v>0</v>
      </c>
      <c r="M3960" s="1">
        <f t="shared" si="520"/>
        <v>0</v>
      </c>
      <c r="N3960" s="1">
        <v>0</v>
      </c>
    </row>
    <row r="3961" spans="1:14" x14ac:dyDescent="0.3">
      <c r="A3961" s="1" t="s">
        <v>11706</v>
      </c>
      <c r="B3961" s="1" t="s">
        <v>11707</v>
      </c>
      <c r="C3961" s="2">
        <v>10</v>
      </c>
      <c r="D3961" s="1" t="s">
        <v>11708</v>
      </c>
      <c r="E3961" s="1" t="s">
        <v>11709</v>
      </c>
      <c r="F3961" s="1">
        <f t="shared" si="519"/>
        <v>41474.639572025466</v>
      </c>
      <c r="G3961" s="1">
        <v>35081</v>
      </c>
      <c r="H3961" s="1">
        <f t="shared" si="526"/>
        <v>0</v>
      </c>
      <c r="I3961" s="1">
        <v>35081</v>
      </c>
      <c r="J3961" s="1">
        <f t="shared" si="521"/>
        <v>0</v>
      </c>
      <c r="K3961" s="1">
        <f t="shared" si="522"/>
        <v>0</v>
      </c>
      <c r="L3961" s="1">
        <f t="shared" si="523"/>
        <v>0</v>
      </c>
      <c r="M3961" s="1">
        <f t="shared" si="520"/>
        <v>0</v>
      </c>
      <c r="N3961" s="1">
        <v>0</v>
      </c>
    </row>
    <row r="3962" spans="1:14" x14ac:dyDescent="0.3">
      <c r="A3962" s="1" t="s">
        <v>1061</v>
      </c>
      <c r="B3962" s="1" t="s">
        <v>11710</v>
      </c>
      <c r="C3962" s="2">
        <v>10</v>
      </c>
      <c r="D3962" s="1" t="s">
        <v>11711</v>
      </c>
      <c r="E3962" s="1" t="s">
        <v>11712</v>
      </c>
      <c r="F3962" s="1">
        <f t="shared" si="519"/>
        <v>41652.029401979169</v>
      </c>
      <c r="G3962" s="1">
        <v>21784</v>
      </c>
      <c r="H3962" s="1">
        <f t="shared" si="526"/>
        <v>0</v>
      </c>
      <c r="I3962" s="1">
        <v>21784</v>
      </c>
      <c r="J3962" s="1">
        <f t="shared" si="521"/>
        <v>0</v>
      </c>
      <c r="K3962" s="1">
        <f t="shared" si="522"/>
        <v>0</v>
      </c>
      <c r="L3962" s="1">
        <f t="shared" si="523"/>
        <v>0</v>
      </c>
      <c r="M3962" s="1">
        <f t="shared" si="520"/>
        <v>0</v>
      </c>
      <c r="N3962" s="1">
        <v>0</v>
      </c>
    </row>
    <row r="3963" spans="1:14" x14ac:dyDescent="0.3">
      <c r="A3963" s="1" t="s">
        <v>7642</v>
      </c>
      <c r="B3963" s="1" t="s">
        <v>11713</v>
      </c>
      <c r="C3963" s="2">
        <v>0</v>
      </c>
      <c r="D3963" s="1" t="s">
        <v>11714</v>
      </c>
      <c r="E3963" s="1" t="s">
        <v>11715</v>
      </c>
      <c r="F3963" s="1">
        <f t="shared" si="519"/>
        <v>40139.928472222222</v>
      </c>
      <c r="G3963" s="1">
        <v>14706</v>
      </c>
      <c r="H3963" s="1">
        <f t="shared" si="526"/>
        <v>0</v>
      </c>
      <c r="I3963" s="1">
        <v>14706</v>
      </c>
      <c r="J3963" s="1">
        <f t="shared" si="521"/>
        <v>0</v>
      </c>
      <c r="K3963" s="1">
        <f t="shared" si="522"/>
        <v>0</v>
      </c>
      <c r="L3963" s="1">
        <f t="shared" si="523"/>
        <v>0</v>
      </c>
      <c r="M3963" s="1">
        <f t="shared" si="520"/>
        <v>0</v>
      </c>
      <c r="N3963" s="1">
        <v>0</v>
      </c>
    </row>
    <row r="3964" spans="1:14" x14ac:dyDescent="0.3">
      <c r="A3964" s="1" t="s">
        <v>2159</v>
      </c>
      <c r="B3964" s="1" t="s">
        <v>11716</v>
      </c>
      <c r="C3964" s="2">
        <v>10</v>
      </c>
      <c r="D3964" s="1" t="s">
        <v>11717</v>
      </c>
      <c r="E3964" s="1" t="s">
        <v>11718</v>
      </c>
      <c r="F3964" s="1">
        <f t="shared" si="519"/>
        <v>41619.586785219908</v>
      </c>
      <c r="G3964" s="1">
        <v>18722</v>
      </c>
      <c r="H3964" s="1">
        <f t="shared" si="526"/>
        <v>0</v>
      </c>
      <c r="I3964" s="1">
        <v>18722</v>
      </c>
      <c r="J3964" s="1">
        <f t="shared" si="521"/>
        <v>0</v>
      </c>
      <c r="K3964" s="1">
        <f t="shared" si="522"/>
        <v>0</v>
      </c>
      <c r="L3964" s="1">
        <f t="shared" si="523"/>
        <v>0</v>
      </c>
      <c r="M3964" s="1">
        <f t="shared" si="520"/>
        <v>0</v>
      </c>
      <c r="N3964" s="1">
        <v>0</v>
      </c>
    </row>
    <row r="3965" spans="1:14" x14ac:dyDescent="0.3">
      <c r="A3965" s="1" t="s">
        <v>879</v>
      </c>
      <c r="B3965" s="1" t="s">
        <v>11719</v>
      </c>
      <c r="C3965" s="2">
        <v>10</v>
      </c>
      <c r="D3965" s="1" t="s">
        <v>11720</v>
      </c>
      <c r="E3965" s="1" t="s">
        <v>11721</v>
      </c>
      <c r="F3965" s="1">
        <f t="shared" si="519"/>
        <v>41563.449201446761</v>
      </c>
      <c r="G3965" s="1">
        <v>14692</v>
      </c>
      <c r="H3965" s="1">
        <f t="shared" si="526"/>
        <v>0</v>
      </c>
      <c r="I3965" s="1">
        <v>14692</v>
      </c>
      <c r="J3965" s="1">
        <f t="shared" si="521"/>
        <v>0</v>
      </c>
      <c r="K3965" s="1">
        <f t="shared" si="522"/>
        <v>0</v>
      </c>
      <c r="L3965" s="1">
        <f t="shared" si="523"/>
        <v>0</v>
      </c>
      <c r="M3965" s="1">
        <f t="shared" si="520"/>
        <v>0</v>
      </c>
      <c r="N3965" s="1">
        <v>0</v>
      </c>
    </row>
    <row r="3966" spans="1:14" x14ac:dyDescent="0.3">
      <c r="A3966" s="1" t="s">
        <v>2113</v>
      </c>
      <c r="B3966" s="1" t="s">
        <v>11722</v>
      </c>
      <c r="C3966" s="2">
        <v>1</v>
      </c>
      <c r="D3966" s="1" t="s">
        <v>11723</v>
      </c>
      <c r="E3966" s="1" t="s">
        <v>11724</v>
      </c>
      <c r="F3966" s="1">
        <f t="shared" si="519"/>
        <v>42168.922689976855</v>
      </c>
      <c r="G3966" s="1">
        <v>499</v>
      </c>
      <c r="H3966" s="1">
        <v>0</v>
      </c>
      <c r="I3966" s="1">
        <v>499</v>
      </c>
      <c r="J3966" s="1">
        <f t="shared" si="521"/>
        <v>0</v>
      </c>
      <c r="K3966" s="1">
        <f t="shared" si="522"/>
        <v>0</v>
      </c>
      <c r="L3966" s="1">
        <f t="shared" si="523"/>
        <v>0</v>
      </c>
      <c r="M3966" s="1">
        <f t="shared" si="520"/>
        <v>0</v>
      </c>
      <c r="N3966" s="1">
        <v>0</v>
      </c>
    </row>
    <row r="3967" spans="1:14" x14ac:dyDescent="0.3">
      <c r="A3967" s="1" t="s">
        <v>2411</v>
      </c>
      <c r="B3967" s="1" t="s">
        <v>11725</v>
      </c>
      <c r="C3967" s="2">
        <v>10</v>
      </c>
      <c r="D3967" s="1" t="s">
        <v>11726</v>
      </c>
      <c r="E3967" s="1" t="s">
        <v>11727</v>
      </c>
      <c r="F3967" s="1">
        <f t="shared" si="519"/>
        <v>42520.655826284725</v>
      </c>
      <c r="G3967" s="1">
        <v>6048</v>
      </c>
      <c r="H3967" s="1">
        <v>0</v>
      </c>
      <c r="I3967" s="1">
        <v>6048</v>
      </c>
      <c r="J3967" s="1">
        <f t="shared" si="521"/>
        <v>0</v>
      </c>
      <c r="K3967" s="1">
        <f t="shared" si="522"/>
        <v>0</v>
      </c>
      <c r="L3967" s="1">
        <f t="shared" si="523"/>
        <v>0</v>
      </c>
      <c r="M3967" s="1">
        <f t="shared" si="520"/>
        <v>0</v>
      </c>
      <c r="N3967" s="1">
        <v>0</v>
      </c>
    </row>
    <row r="3968" spans="1:14" x14ac:dyDescent="0.3">
      <c r="A3968" s="1" t="s">
        <v>320</v>
      </c>
      <c r="B3968" s="1" t="s">
        <v>11728</v>
      </c>
      <c r="C3968" s="2">
        <v>10</v>
      </c>
      <c r="D3968" s="1" t="s">
        <v>11729</v>
      </c>
      <c r="E3968" s="1" t="s">
        <v>11730</v>
      </c>
      <c r="F3968" s="1">
        <f t="shared" si="519"/>
        <v>42403.570115092596</v>
      </c>
      <c r="G3968" s="1">
        <v>2537</v>
      </c>
      <c r="H3968" s="1">
        <v>0</v>
      </c>
      <c r="I3968" s="1">
        <v>2537</v>
      </c>
      <c r="J3968" s="1">
        <f t="shared" si="521"/>
        <v>0</v>
      </c>
      <c r="K3968" s="1">
        <f t="shared" si="522"/>
        <v>0</v>
      </c>
      <c r="L3968" s="1">
        <f t="shared" si="523"/>
        <v>0</v>
      </c>
      <c r="M3968" s="1">
        <f t="shared" si="520"/>
        <v>0</v>
      </c>
      <c r="N3968" s="1">
        <v>0</v>
      </c>
    </row>
    <row r="3969" spans="1:14" x14ac:dyDescent="0.3">
      <c r="A3969" s="1" t="s">
        <v>9661</v>
      </c>
      <c r="B3969" s="1" t="s">
        <v>11728</v>
      </c>
      <c r="C3969" s="2">
        <v>10</v>
      </c>
      <c r="D3969" s="1" t="s">
        <v>11731</v>
      </c>
      <c r="E3969" s="1" t="s">
        <v>11732</v>
      </c>
      <c r="F3969" s="1">
        <f t="shared" ref="F3969:F4032" si="527">DATEVALUE(E3969)+TIMEVALUE(E3969)</f>
        <v>42023.833399270836</v>
      </c>
      <c r="G3969" s="1">
        <v>7961</v>
      </c>
      <c r="H3969" s="1">
        <f>+H3984</f>
        <v>0</v>
      </c>
      <c r="I3969" s="1">
        <v>7961</v>
      </c>
      <c r="J3969" s="1">
        <f t="shared" si="521"/>
        <v>0</v>
      </c>
      <c r="K3969" s="1">
        <f t="shared" si="522"/>
        <v>0</v>
      </c>
      <c r="L3969" s="1">
        <f t="shared" si="523"/>
        <v>0</v>
      </c>
      <c r="M3969" s="1">
        <f t="shared" ref="M3969:M4032" si="528">IF(OR(K3969,L3969), 1, 0)</f>
        <v>0</v>
      </c>
      <c r="N3969" s="1">
        <v>0</v>
      </c>
    </row>
    <row r="3970" spans="1:14" x14ac:dyDescent="0.3">
      <c r="A3970" s="1" t="s">
        <v>11733</v>
      </c>
      <c r="B3970" s="1" t="s">
        <v>11734</v>
      </c>
      <c r="C3970" s="2">
        <v>2</v>
      </c>
      <c r="D3970" s="1" t="s">
        <v>11735</v>
      </c>
      <c r="E3970" s="1" t="s">
        <v>11736</v>
      </c>
      <c r="F3970" s="1">
        <f t="shared" si="527"/>
        <v>42128.995299780094</v>
      </c>
      <c r="G3970" s="1">
        <v>7092</v>
      </c>
      <c r="H3970" s="1">
        <v>0</v>
      </c>
      <c r="I3970" s="1">
        <v>7092</v>
      </c>
      <c r="J3970" s="1">
        <f t="shared" si="521"/>
        <v>0</v>
      </c>
      <c r="K3970" s="1">
        <f t="shared" si="522"/>
        <v>0</v>
      </c>
      <c r="L3970" s="1">
        <f t="shared" si="523"/>
        <v>0</v>
      </c>
      <c r="M3970" s="1">
        <f t="shared" si="528"/>
        <v>0</v>
      </c>
      <c r="N3970" s="1">
        <v>0</v>
      </c>
    </row>
    <row r="3971" spans="1:14" x14ac:dyDescent="0.3">
      <c r="A3971" s="1" t="s">
        <v>2155</v>
      </c>
      <c r="B3971" s="1" t="s">
        <v>11737</v>
      </c>
      <c r="C3971" s="2">
        <v>8</v>
      </c>
      <c r="D3971" s="1" t="s">
        <v>11738</v>
      </c>
      <c r="E3971" s="1" t="s">
        <v>11739</v>
      </c>
      <c r="F3971" s="1">
        <f t="shared" si="527"/>
        <v>40294.479675925926</v>
      </c>
      <c r="G3971" s="1">
        <v>25556</v>
      </c>
      <c r="H3971" s="1">
        <f>+H3986</f>
        <v>0</v>
      </c>
      <c r="I3971" s="1">
        <v>25556</v>
      </c>
      <c r="J3971" s="1">
        <f t="shared" ref="J3971:J4034" si="529">IF(AND(EXACT(B3970,B3971), EXACT(B3969,B3970)), 1, 0)</f>
        <v>0</v>
      </c>
      <c r="K3971" s="1">
        <f t="shared" ref="K3971:K4034" si="530">IF(AND(J3971=1, EXACT(A3969, A3970), EXACT(A3970, A3971)), 1, 0)</f>
        <v>0</v>
      </c>
      <c r="L3971" s="1">
        <f t="shared" ref="L3971:L4034" si="531">IF(AND(J3971=1, EXACT(D3969, D3970), EXACT(D3970, D3971), F3971-F3969&lt;365), 1, 0)</f>
        <v>0</v>
      </c>
      <c r="M3971" s="1">
        <f t="shared" si="528"/>
        <v>0</v>
      </c>
      <c r="N3971" s="1">
        <v>0</v>
      </c>
    </row>
    <row r="3972" spans="1:14" x14ac:dyDescent="0.3">
      <c r="A3972" s="1" t="s">
        <v>320</v>
      </c>
      <c r="B3972" s="1" t="s">
        <v>11740</v>
      </c>
      <c r="C3972" s="2">
        <v>10</v>
      </c>
      <c r="D3972" s="1" t="s">
        <v>11741</v>
      </c>
      <c r="E3972" s="1" t="s">
        <v>11742</v>
      </c>
      <c r="F3972" s="1">
        <f t="shared" si="527"/>
        <v>42304.793940219904</v>
      </c>
      <c r="G3972" s="1">
        <v>2892</v>
      </c>
      <c r="H3972" s="1">
        <v>0</v>
      </c>
      <c r="I3972" s="1">
        <v>2892</v>
      </c>
      <c r="J3972" s="1">
        <f t="shared" si="529"/>
        <v>0</v>
      </c>
      <c r="K3972" s="1">
        <f t="shared" si="530"/>
        <v>0</v>
      </c>
      <c r="L3972" s="1">
        <f t="shared" si="531"/>
        <v>0</v>
      </c>
      <c r="M3972" s="1">
        <f t="shared" si="528"/>
        <v>0</v>
      </c>
      <c r="N3972" s="1">
        <v>0</v>
      </c>
    </row>
    <row r="3973" spans="1:14" x14ac:dyDescent="0.3">
      <c r="A3973" s="1" t="s">
        <v>320</v>
      </c>
      <c r="B3973" s="1" t="s">
        <v>11743</v>
      </c>
      <c r="C3973" s="2">
        <v>10</v>
      </c>
      <c r="D3973" s="1" t="s">
        <v>11744</v>
      </c>
      <c r="E3973" s="1" t="s">
        <v>11745</v>
      </c>
      <c r="F3973" s="1">
        <f t="shared" si="527"/>
        <v>42283.758431180555</v>
      </c>
      <c r="G3973" s="1">
        <v>2938</v>
      </c>
      <c r="H3973" s="1">
        <v>0</v>
      </c>
      <c r="I3973" s="1">
        <v>2938</v>
      </c>
      <c r="J3973" s="1">
        <f t="shared" si="529"/>
        <v>0</v>
      </c>
      <c r="K3973" s="1">
        <f t="shared" si="530"/>
        <v>0</v>
      </c>
      <c r="L3973" s="1">
        <f t="shared" si="531"/>
        <v>0</v>
      </c>
      <c r="M3973" s="1">
        <f t="shared" si="528"/>
        <v>0</v>
      </c>
      <c r="N3973" s="1">
        <v>0</v>
      </c>
    </row>
    <row r="3974" spans="1:14" x14ac:dyDescent="0.3">
      <c r="A3974" s="1" t="s">
        <v>333</v>
      </c>
      <c r="B3974" s="1" t="s">
        <v>11746</v>
      </c>
      <c r="C3974" s="2">
        <v>10</v>
      </c>
      <c r="D3974" s="1" t="s">
        <v>11747</v>
      </c>
      <c r="E3974" s="1" t="s">
        <v>11748</v>
      </c>
      <c r="F3974" s="1">
        <f t="shared" si="527"/>
        <v>42639.74772039352</v>
      </c>
      <c r="G3974" s="1">
        <v>37925</v>
      </c>
      <c r="H3974" s="1">
        <f t="shared" ref="H3974:H3981" si="532">+H3989</f>
        <v>0</v>
      </c>
      <c r="I3974" s="1">
        <v>37925</v>
      </c>
      <c r="J3974" s="1">
        <f t="shared" si="529"/>
        <v>0</v>
      </c>
      <c r="K3974" s="1">
        <f t="shared" si="530"/>
        <v>0</v>
      </c>
      <c r="L3974" s="1">
        <f t="shared" si="531"/>
        <v>0</v>
      </c>
      <c r="M3974" s="1">
        <f t="shared" si="528"/>
        <v>0</v>
      </c>
      <c r="N3974" s="1">
        <v>0</v>
      </c>
    </row>
    <row r="3975" spans="1:14" x14ac:dyDescent="0.3">
      <c r="A3975" s="1" t="s">
        <v>11749</v>
      </c>
      <c r="B3975" s="1" t="s">
        <v>11750</v>
      </c>
      <c r="C3975" s="2">
        <v>1</v>
      </c>
      <c r="D3975" s="1" t="s">
        <v>11751</v>
      </c>
      <c r="E3975" s="1" t="s">
        <v>11752</v>
      </c>
      <c r="F3975" s="1">
        <f t="shared" si="527"/>
        <v>41835.819529363427</v>
      </c>
      <c r="G3975" s="1">
        <v>31498</v>
      </c>
      <c r="H3975" s="1">
        <f t="shared" si="532"/>
        <v>0</v>
      </c>
      <c r="I3975" s="1">
        <v>31498</v>
      </c>
      <c r="J3975" s="1">
        <f t="shared" si="529"/>
        <v>0</v>
      </c>
      <c r="K3975" s="1">
        <f t="shared" si="530"/>
        <v>0</v>
      </c>
      <c r="L3975" s="1">
        <f t="shared" si="531"/>
        <v>0</v>
      </c>
      <c r="M3975" s="1">
        <f t="shared" si="528"/>
        <v>0</v>
      </c>
      <c r="N3975" s="1">
        <v>0</v>
      </c>
    </row>
    <row r="3976" spans="1:14" x14ac:dyDescent="0.3">
      <c r="A3976" s="1" t="s">
        <v>1831</v>
      </c>
      <c r="B3976" s="1" t="s">
        <v>11750</v>
      </c>
      <c r="C3976" s="2">
        <v>10</v>
      </c>
      <c r="D3976" s="1" t="s">
        <v>11753</v>
      </c>
      <c r="E3976" s="1" t="s">
        <v>11754</v>
      </c>
      <c r="F3976" s="1">
        <f t="shared" si="527"/>
        <v>42211.602861006948</v>
      </c>
      <c r="G3976" s="1">
        <v>34217</v>
      </c>
      <c r="H3976" s="1">
        <f t="shared" si="532"/>
        <v>0</v>
      </c>
      <c r="I3976" s="1">
        <v>34217</v>
      </c>
      <c r="J3976" s="1">
        <f t="shared" si="529"/>
        <v>0</v>
      </c>
      <c r="K3976" s="1">
        <f t="shared" si="530"/>
        <v>0</v>
      </c>
      <c r="L3976" s="1">
        <f t="shared" si="531"/>
        <v>0</v>
      </c>
      <c r="M3976" s="1">
        <f t="shared" si="528"/>
        <v>0</v>
      </c>
      <c r="N3976" s="1">
        <v>0</v>
      </c>
    </row>
    <row r="3977" spans="1:14" x14ac:dyDescent="0.3">
      <c r="A3977" s="1" t="s">
        <v>499</v>
      </c>
      <c r="B3977" s="1" t="s">
        <v>11755</v>
      </c>
      <c r="C3977" s="2">
        <v>10</v>
      </c>
      <c r="D3977" s="1" t="s">
        <v>11756</v>
      </c>
      <c r="E3977" s="1" t="s">
        <v>11757</v>
      </c>
      <c r="F3977" s="1">
        <f t="shared" si="527"/>
        <v>42372.654282476855</v>
      </c>
      <c r="G3977" s="1">
        <v>37252</v>
      </c>
      <c r="H3977" s="1">
        <f t="shared" si="532"/>
        <v>0</v>
      </c>
      <c r="I3977" s="1">
        <v>37252</v>
      </c>
      <c r="J3977" s="1">
        <f t="shared" si="529"/>
        <v>0</v>
      </c>
      <c r="K3977" s="1">
        <f t="shared" si="530"/>
        <v>0</v>
      </c>
      <c r="L3977" s="1">
        <f t="shared" si="531"/>
        <v>0</v>
      </c>
      <c r="M3977" s="1">
        <f t="shared" si="528"/>
        <v>0</v>
      </c>
      <c r="N3977" s="1">
        <v>0</v>
      </c>
    </row>
    <row r="3978" spans="1:14" x14ac:dyDescent="0.3">
      <c r="A3978" s="1" t="s">
        <v>801</v>
      </c>
      <c r="B3978" s="1" t="s">
        <v>11758</v>
      </c>
      <c r="C3978" s="2">
        <v>10</v>
      </c>
      <c r="D3978" s="1" t="s">
        <v>11759</v>
      </c>
      <c r="E3978" s="1" t="s">
        <v>11760</v>
      </c>
      <c r="F3978" s="1">
        <f t="shared" si="527"/>
        <v>42370.526672916669</v>
      </c>
      <c r="G3978" s="1">
        <v>28088</v>
      </c>
      <c r="H3978" s="1">
        <f t="shared" si="532"/>
        <v>0</v>
      </c>
      <c r="I3978" s="1">
        <v>28088</v>
      </c>
      <c r="J3978" s="1">
        <f t="shared" si="529"/>
        <v>0</v>
      </c>
      <c r="K3978" s="1">
        <f t="shared" si="530"/>
        <v>0</v>
      </c>
      <c r="L3978" s="1">
        <f t="shared" si="531"/>
        <v>0</v>
      </c>
      <c r="M3978" s="1">
        <f t="shared" si="528"/>
        <v>0</v>
      </c>
      <c r="N3978" s="1">
        <v>0</v>
      </c>
    </row>
    <row r="3979" spans="1:14" x14ac:dyDescent="0.3">
      <c r="A3979" s="1" t="s">
        <v>4074</v>
      </c>
      <c r="B3979" s="1" t="s">
        <v>11761</v>
      </c>
      <c r="C3979" s="2">
        <v>10</v>
      </c>
      <c r="D3979" s="1" t="s">
        <v>11762</v>
      </c>
      <c r="E3979" s="1" t="s">
        <v>11763</v>
      </c>
      <c r="F3979" s="1">
        <f t="shared" si="527"/>
        <v>41912.602564525463</v>
      </c>
      <c r="G3979" s="1">
        <v>18004</v>
      </c>
      <c r="H3979" s="1">
        <f t="shared" si="532"/>
        <v>0</v>
      </c>
      <c r="I3979" s="1">
        <v>18004</v>
      </c>
      <c r="J3979" s="1">
        <f t="shared" si="529"/>
        <v>0</v>
      </c>
      <c r="K3979" s="1">
        <f t="shared" si="530"/>
        <v>0</v>
      </c>
      <c r="L3979" s="1">
        <f t="shared" si="531"/>
        <v>0</v>
      </c>
      <c r="M3979" s="1">
        <f t="shared" si="528"/>
        <v>0</v>
      </c>
      <c r="N3979" s="1">
        <v>0</v>
      </c>
    </row>
    <row r="3980" spans="1:14" x14ac:dyDescent="0.3">
      <c r="A3980" s="1" t="s">
        <v>3476</v>
      </c>
      <c r="B3980" s="1" t="s">
        <v>11761</v>
      </c>
      <c r="C3980" s="2">
        <v>2</v>
      </c>
      <c r="D3980" s="1" t="s">
        <v>11764</v>
      </c>
      <c r="E3980" s="1" t="s">
        <v>11765</v>
      </c>
      <c r="F3980" s="1">
        <f t="shared" si="527"/>
        <v>41740.676177754627</v>
      </c>
      <c r="G3980" s="1">
        <v>20359</v>
      </c>
      <c r="H3980" s="1">
        <f t="shared" si="532"/>
        <v>0</v>
      </c>
      <c r="I3980" s="1">
        <v>20359</v>
      </c>
      <c r="J3980" s="1">
        <f t="shared" si="529"/>
        <v>0</v>
      </c>
      <c r="K3980" s="1">
        <f t="shared" si="530"/>
        <v>0</v>
      </c>
      <c r="L3980" s="1">
        <f t="shared" si="531"/>
        <v>0</v>
      </c>
      <c r="M3980" s="1">
        <f t="shared" si="528"/>
        <v>0</v>
      </c>
      <c r="N3980" s="1">
        <v>0</v>
      </c>
    </row>
    <row r="3981" spans="1:14" x14ac:dyDescent="0.3">
      <c r="A3981" s="1" t="s">
        <v>5303</v>
      </c>
      <c r="B3981" s="1" t="s">
        <v>11766</v>
      </c>
      <c r="C3981" s="2">
        <v>10</v>
      </c>
      <c r="D3981" s="1" t="s">
        <v>11767</v>
      </c>
      <c r="E3981" s="1" t="s">
        <v>11768</v>
      </c>
      <c r="F3981" s="1">
        <f t="shared" si="527"/>
        <v>42306.649117604167</v>
      </c>
      <c r="G3981" s="1">
        <v>13728</v>
      </c>
      <c r="H3981" s="1">
        <f t="shared" si="532"/>
        <v>0</v>
      </c>
      <c r="I3981" s="1">
        <v>13728</v>
      </c>
      <c r="J3981" s="1">
        <f t="shared" si="529"/>
        <v>0</v>
      </c>
      <c r="K3981" s="1">
        <f t="shared" si="530"/>
        <v>0</v>
      </c>
      <c r="L3981" s="1">
        <f t="shared" si="531"/>
        <v>0</v>
      </c>
      <c r="M3981" s="1">
        <f t="shared" si="528"/>
        <v>0</v>
      </c>
      <c r="N3981" s="1">
        <v>0</v>
      </c>
    </row>
    <row r="3982" spans="1:14" x14ac:dyDescent="0.3">
      <c r="A3982" s="1" t="s">
        <v>3316</v>
      </c>
      <c r="B3982" s="1" t="s">
        <v>11769</v>
      </c>
      <c r="C3982" s="2">
        <v>10</v>
      </c>
      <c r="D3982" s="1" t="s">
        <v>11770</v>
      </c>
      <c r="E3982" s="1" t="s">
        <v>11771</v>
      </c>
      <c r="F3982" s="1">
        <f t="shared" si="527"/>
        <v>42401.695160648145</v>
      </c>
      <c r="G3982" s="1">
        <v>260</v>
      </c>
      <c r="H3982" s="1">
        <v>0</v>
      </c>
      <c r="I3982" s="1">
        <v>260</v>
      </c>
      <c r="J3982" s="1">
        <f t="shared" si="529"/>
        <v>0</v>
      </c>
      <c r="K3982" s="1">
        <f t="shared" si="530"/>
        <v>0</v>
      </c>
      <c r="L3982" s="1">
        <f t="shared" si="531"/>
        <v>0</v>
      </c>
      <c r="M3982" s="1">
        <f t="shared" si="528"/>
        <v>0</v>
      </c>
      <c r="N3982" s="1">
        <v>0</v>
      </c>
    </row>
    <row r="3983" spans="1:14" x14ac:dyDescent="0.3">
      <c r="A3983" s="1" t="s">
        <v>273</v>
      </c>
      <c r="B3983" s="1" t="s">
        <v>11772</v>
      </c>
      <c r="C3983" s="2">
        <v>10</v>
      </c>
      <c r="D3983" s="1" t="s">
        <v>11773</v>
      </c>
      <c r="E3983" s="1" t="s">
        <v>11774</v>
      </c>
      <c r="F3983" s="1">
        <f t="shared" si="527"/>
        <v>42400.737961828701</v>
      </c>
      <c r="G3983" s="1">
        <v>40328</v>
      </c>
      <c r="H3983" s="1">
        <f>+H3998</f>
        <v>0</v>
      </c>
      <c r="I3983" s="1">
        <v>40328</v>
      </c>
      <c r="J3983" s="1">
        <f t="shared" si="529"/>
        <v>0</v>
      </c>
      <c r="K3983" s="1">
        <f t="shared" si="530"/>
        <v>0</v>
      </c>
      <c r="L3983" s="1">
        <f t="shared" si="531"/>
        <v>0</v>
      </c>
      <c r="M3983" s="1">
        <f t="shared" si="528"/>
        <v>0</v>
      </c>
      <c r="N3983" s="1">
        <v>0</v>
      </c>
    </row>
    <row r="3984" spans="1:14" x14ac:dyDescent="0.3">
      <c r="A3984" s="1" t="s">
        <v>6914</v>
      </c>
      <c r="B3984" s="1" t="s">
        <v>11775</v>
      </c>
      <c r="C3984" s="2">
        <v>0</v>
      </c>
      <c r="D3984" s="1" t="s">
        <v>11776</v>
      </c>
      <c r="E3984" s="1" t="s">
        <v>11777</v>
      </c>
      <c r="F3984" s="1">
        <f t="shared" si="527"/>
        <v>39831.669456018521</v>
      </c>
      <c r="G3984" s="1">
        <v>25718</v>
      </c>
      <c r="H3984" s="1">
        <f>+H3999</f>
        <v>0</v>
      </c>
      <c r="I3984" s="1">
        <v>25718</v>
      </c>
      <c r="J3984" s="1">
        <f t="shared" si="529"/>
        <v>0</v>
      </c>
      <c r="K3984" s="1">
        <f t="shared" si="530"/>
        <v>0</v>
      </c>
      <c r="L3984" s="1">
        <f t="shared" si="531"/>
        <v>0</v>
      </c>
      <c r="M3984" s="1">
        <f t="shared" si="528"/>
        <v>0</v>
      </c>
      <c r="N3984" s="1">
        <v>0</v>
      </c>
    </row>
    <row r="3985" spans="1:14" x14ac:dyDescent="0.3">
      <c r="A3985" s="1" t="s">
        <v>51</v>
      </c>
      <c r="B3985" s="1" t="s">
        <v>11778</v>
      </c>
      <c r="C3985" s="2">
        <v>10</v>
      </c>
      <c r="D3985" s="1" t="s">
        <v>11779</v>
      </c>
      <c r="E3985" s="1" t="s">
        <v>11780</v>
      </c>
      <c r="F3985" s="1">
        <f t="shared" si="527"/>
        <v>41947.841460960648</v>
      </c>
      <c r="G3985" s="1">
        <v>10030</v>
      </c>
      <c r="H3985" s="1">
        <f>+H4000</f>
        <v>0</v>
      </c>
      <c r="I3985" s="1">
        <v>10030</v>
      </c>
      <c r="J3985" s="1">
        <f t="shared" si="529"/>
        <v>0</v>
      </c>
      <c r="K3985" s="1">
        <f t="shared" si="530"/>
        <v>0</v>
      </c>
      <c r="L3985" s="1">
        <f t="shared" si="531"/>
        <v>0</v>
      </c>
      <c r="M3985" s="1">
        <f t="shared" si="528"/>
        <v>0</v>
      </c>
      <c r="N3985" s="1">
        <v>0</v>
      </c>
    </row>
    <row r="3986" spans="1:14" x14ac:dyDescent="0.3">
      <c r="A3986" s="1" t="s">
        <v>9152</v>
      </c>
      <c r="B3986" s="1" t="s">
        <v>11781</v>
      </c>
      <c r="C3986" s="2">
        <v>10</v>
      </c>
      <c r="D3986" s="1" t="s">
        <v>11782</v>
      </c>
      <c r="E3986" s="1" t="s">
        <v>11783</v>
      </c>
      <c r="F3986" s="1">
        <f t="shared" si="527"/>
        <v>42432.50400828704</v>
      </c>
      <c r="G3986" s="1">
        <v>24413</v>
      </c>
      <c r="H3986" s="1">
        <f>+H4001</f>
        <v>0</v>
      </c>
      <c r="I3986" s="1">
        <v>24413</v>
      </c>
      <c r="J3986" s="1">
        <f t="shared" si="529"/>
        <v>0</v>
      </c>
      <c r="K3986" s="1">
        <f t="shared" si="530"/>
        <v>0</v>
      </c>
      <c r="L3986" s="1">
        <f t="shared" si="531"/>
        <v>0</v>
      </c>
      <c r="M3986" s="1">
        <f t="shared" si="528"/>
        <v>0</v>
      </c>
      <c r="N3986" s="1">
        <v>0</v>
      </c>
    </row>
    <row r="3987" spans="1:14" x14ac:dyDescent="0.3">
      <c r="A3987" s="1" t="s">
        <v>3643</v>
      </c>
      <c r="B3987" s="1" t="s">
        <v>11784</v>
      </c>
      <c r="C3987" s="2">
        <v>1</v>
      </c>
      <c r="D3987" s="1" t="s">
        <v>11785</v>
      </c>
      <c r="E3987" s="1" t="s">
        <v>11786</v>
      </c>
      <c r="F3987" s="1">
        <f t="shared" si="527"/>
        <v>40738.407129629632</v>
      </c>
      <c r="G3987" s="1">
        <v>4333</v>
      </c>
      <c r="H3987" s="1">
        <v>0</v>
      </c>
      <c r="I3987" s="1">
        <v>4333</v>
      </c>
      <c r="J3987" s="1">
        <f t="shared" si="529"/>
        <v>0</v>
      </c>
      <c r="K3987" s="1">
        <f t="shared" si="530"/>
        <v>0</v>
      </c>
      <c r="L3987" s="1">
        <f t="shared" si="531"/>
        <v>0</v>
      </c>
      <c r="M3987" s="1">
        <f t="shared" si="528"/>
        <v>0</v>
      </c>
      <c r="N3987" s="1">
        <v>0</v>
      </c>
    </row>
    <row r="3988" spans="1:14" x14ac:dyDescent="0.3">
      <c r="A3988" s="1" t="s">
        <v>2623</v>
      </c>
      <c r="B3988" s="1" t="s">
        <v>11787</v>
      </c>
      <c r="C3988" s="2">
        <v>10</v>
      </c>
      <c r="D3988" s="1" t="s">
        <v>11788</v>
      </c>
      <c r="E3988" s="1" t="s">
        <v>11789</v>
      </c>
      <c r="F3988" s="1">
        <f t="shared" si="527"/>
        <v>41968.890187013887</v>
      </c>
      <c r="G3988" s="1">
        <v>43029</v>
      </c>
      <c r="H3988" s="1">
        <f>+H4003</f>
        <v>0</v>
      </c>
      <c r="I3988" s="1">
        <v>43029</v>
      </c>
      <c r="J3988" s="1">
        <f t="shared" si="529"/>
        <v>0</v>
      </c>
      <c r="K3988" s="1">
        <f t="shared" si="530"/>
        <v>0</v>
      </c>
      <c r="L3988" s="1">
        <f t="shared" si="531"/>
        <v>0</v>
      </c>
      <c r="M3988" s="1">
        <f t="shared" si="528"/>
        <v>0</v>
      </c>
      <c r="N3988" s="1">
        <v>0</v>
      </c>
    </row>
    <row r="3989" spans="1:14" x14ac:dyDescent="0.3">
      <c r="A3989" s="1" t="s">
        <v>5961</v>
      </c>
      <c r="B3989" s="1" t="s">
        <v>11790</v>
      </c>
      <c r="C3989" s="2">
        <v>0</v>
      </c>
      <c r="D3989" s="1" t="s">
        <v>11791</v>
      </c>
      <c r="E3989" s="1" t="s">
        <v>11792</v>
      </c>
      <c r="F3989" s="1">
        <f t="shared" si="527"/>
        <v>39840.619502314818</v>
      </c>
      <c r="G3989" s="1">
        <v>1627</v>
      </c>
      <c r="H3989" s="1">
        <v>0</v>
      </c>
      <c r="I3989" s="1">
        <v>1627</v>
      </c>
      <c r="J3989" s="1">
        <f t="shared" si="529"/>
        <v>0</v>
      </c>
      <c r="K3989" s="1">
        <f t="shared" si="530"/>
        <v>0</v>
      </c>
      <c r="L3989" s="1">
        <f t="shared" si="531"/>
        <v>0</v>
      </c>
      <c r="M3989" s="1">
        <f t="shared" si="528"/>
        <v>0</v>
      </c>
      <c r="N3989" s="1">
        <v>0</v>
      </c>
    </row>
    <row r="3990" spans="1:14" x14ac:dyDescent="0.3">
      <c r="A3990" s="1" t="s">
        <v>120</v>
      </c>
      <c r="B3990" s="1" t="s">
        <v>11790</v>
      </c>
      <c r="C3990" s="2">
        <v>2</v>
      </c>
      <c r="D3990" s="1" t="s">
        <v>11793</v>
      </c>
      <c r="E3990" s="1" t="s">
        <v>11794</v>
      </c>
      <c r="F3990" s="1">
        <f t="shared" si="527"/>
        <v>42229.525060775464</v>
      </c>
      <c r="G3990" s="1">
        <v>11703</v>
      </c>
      <c r="H3990" s="1">
        <f>+H4005</f>
        <v>0</v>
      </c>
      <c r="I3990" s="1">
        <v>11703</v>
      </c>
      <c r="J3990" s="1">
        <f t="shared" si="529"/>
        <v>0</v>
      </c>
      <c r="K3990" s="1">
        <f t="shared" si="530"/>
        <v>0</v>
      </c>
      <c r="L3990" s="1">
        <f t="shared" si="531"/>
        <v>0</v>
      </c>
      <c r="M3990" s="1">
        <f t="shared" si="528"/>
        <v>0</v>
      </c>
      <c r="N3990" s="1">
        <v>0</v>
      </c>
    </row>
    <row r="3991" spans="1:14" x14ac:dyDescent="0.3">
      <c r="A3991" s="1" t="s">
        <v>3999</v>
      </c>
      <c r="B3991" s="1" t="s">
        <v>11790</v>
      </c>
      <c r="C3991" s="2">
        <v>0</v>
      </c>
      <c r="D3991" s="1" t="s">
        <v>11795</v>
      </c>
      <c r="E3991" s="1" t="s">
        <v>11796</v>
      </c>
      <c r="F3991" s="1">
        <f t="shared" si="527"/>
        <v>39635.732037037036</v>
      </c>
      <c r="G3991" s="1">
        <v>14376</v>
      </c>
      <c r="H3991" s="1">
        <f>+H4006</f>
        <v>0</v>
      </c>
      <c r="I3991" s="1">
        <v>14376</v>
      </c>
      <c r="J3991" s="1">
        <f t="shared" si="529"/>
        <v>1</v>
      </c>
      <c r="K3991" s="1">
        <f t="shared" si="530"/>
        <v>0</v>
      </c>
      <c r="L3991" s="1">
        <f t="shared" si="531"/>
        <v>0</v>
      </c>
      <c r="M3991" s="1">
        <f t="shared" si="528"/>
        <v>0</v>
      </c>
      <c r="N3991" s="1">
        <v>0</v>
      </c>
    </row>
    <row r="3992" spans="1:14" x14ac:dyDescent="0.3">
      <c r="A3992" s="1" t="s">
        <v>11797</v>
      </c>
      <c r="B3992" s="1" t="s">
        <v>11798</v>
      </c>
      <c r="C3992" s="2">
        <v>8</v>
      </c>
      <c r="D3992" s="1" t="s">
        <v>11799</v>
      </c>
      <c r="E3992" s="1" t="s">
        <v>11800</v>
      </c>
      <c r="F3992" s="1">
        <f t="shared" si="527"/>
        <v>41932.559103993059</v>
      </c>
      <c r="G3992" s="1">
        <v>34989</v>
      </c>
      <c r="H3992" s="1">
        <f>+H4007</f>
        <v>0</v>
      </c>
      <c r="I3992" s="1">
        <v>34989</v>
      </c>
      <c r="J3992" s="1">
        <f t="shared" si="529"/>
        <v>0</v>
      </c>
      <c r="K3992" s="1">
        <f t="shared" si="530"/>
        <v>0</v>
      </c>
      <c r="L3992" s="1">
        <f t="shared" si="531"/>
        <v>0</v>
      </c>
      <c r="M3992" s="1">
        <f t="shared" si="528"/>
        <v>0</v>
      </c>
      <c r="N3992" s="1">
        <v>0</v>
      </c>
    </row>
    <row r="3993" spans="1:14" x14ac:dyDescent="0.3">
      <c r="A3993" s="1" t="s">
        <v>11801</v>
      </c>
      <c r="B3993" s="1" t="s">
        <v>11802</v>
      </c>
      <c r="C3993" s="2">
        <v>9</v>
      </c>
      <c r="D3993" s="1" t="s">
        <v>11803</v>
      </c>
      <c r="E3993" s="1" t="s">
        <v>11804</v>
      </c>
      <c r="F3993" s="1">
        <f t="shared" si="527"/>
        <v>41820.755452928242</v>
      </c>
      <c r="G3993" s="1">
        <v>39968</v>
      </c>
      <c r="H3993" s="1">
        <f>+H4008</f>
        <v>0</v>
      </c>
      <c r="I3993" s="1">
        <v>39968</v>
      </c>
      <c r="J3993" s="1">
        <f t="shared" si="529"/>
        <v>0</v>
      </c>
      <c r="K3993" s="1">
        <f t="shared" si="530"/>
        <v>0</v>
      </c>
      <c r="L3993" s="1">
        <f t="shared" si="531"/>
        <v>0</v>
      </c>
      <c r="M3993" s="1">
        <f t="shared" si="528"/>
        <v>0</v>
      </c>
      <c r="N3993" s="1">
        <v>0</v>
      </c>
    </row>
    <row r="3994" spans="1:14" x14ac:dyDescent="0.3">
      <c r="A3994" s="1" t="s">
        <v>5186</v>
      </c>
      <c r="B3994" s="1" t="s">
        <v>11805</v>
      </c>
      <c r="C3994" s="2">
        <v>10</v>
      </c>
      <c r="D3994" s="1" t="s">
        <v>11806</v>
      </c>
      <c r="E3994" s="1" t="s">
        <v>11807</v>
      </c>
      <c r="F3994" s="1">
        <f t="shared" si="527"/>
        <v>42065.635514293979</v>
      </c>
      <c r="G3994" s="1">
        <v>6533</v>
      </c>
      <c r="H3994" s="1">
        <v>0</v>
      </c>
      <c r="I3994" s="1">
        <v>6533</v>
      </c>
      <c r="J3994" s="1">
        <f t="shared" si="529"/>
        <v>0</v>
      </c>
      <c r="K3994" s="1">
        <f t="shared" si="530"/>
        <v>0</v>
      </c>
      <c r="L3994" s="1">
        <f t="shared" si="531"/>
        <v>0</v>
      </c>
      <c r="M3994" s="1">
        <f t="shared" si="528"/>
        <v>0</v>
      </c>
      <c r="N3994" s="1">
        <v>0</v>
      </c>
    </row>
    <row r="3995" spans="1:14" x14ac:dyDescent="0.3">
      <c r="A3995" s="1" t="s">
        <v>1188</v>
      </c>
      <c r="B3995" s="1" t="s">
        <v>11808</v>
      </c>
      <c r="C3995" s="2">
        <v>6</v>
      </c>
      <c r="D3995" s="1" t="s">
        <v>11809</v>
      </c>
      <c r="E3995" s="1" t="s">
        <v>11810</v>
      </c>
      <c r="F3995" s="1">
        <f t="shared" si="527"/>
        <v>42217.032795393519</v>
      </c>
      <c r="G3995" s="1">
        <v>12208</v>
      </c>
      <c r="H3995" s="1">
        <f>+H4010</f>
        <v>0</v>
      </c>
      <c r="I3995" s="1">
        <v>12208</v>
      </c>
      <c r="J3995" s="1">
        <f t="shared" si="529"/>
        <v>0</v>
      </c>
      <c r="K3995" s="1">
        <f t="shared" si="530"/>
        <v>0</v>
      </c>
      <c r="L3995" s="1">
        <f t="shared" si="531"/>
        <v>0</v>
      </c>
      <c r="M3995" s="1">
        <f t="shared" si="528"/>
        <v>0</v>
      </c>
      <c r="N3995" s="1">
        <v>0</v>
      </c>
    </row>
    <row r="3996" spans="1:14" x14ac:dyDescent="0.3">
      <c r="A3996" s="1" t="s">
        <v>531</v>
      </c>
      <c r="B3996" s="1" t="s">
        <v>11811</v>
      </c>
      <c r="C3996" s="2">
        <v>8</v>
      </c>
      <c r="D3996" s="1" t="s">
        <v>11812</v>
      </c>
      <c r="E3996" s="1" t="s">
        <v>11813</v>
      </c>
      <c r="F3996" s="1">
        <f t="shared" si="527"/>
        <v>42078.597724490741</v>
      </c>
      <c r="G3996" s="1">
        <v>15254</v>
      </c>
      <c r="H3996" s="1">
        <f>+H4011</f>
        <v>0</v>
      </c>
      <c r="I3996" s="1">
        <v>15254</v>
      </c>
      <c r="J3996" s="1">
        <f t="shared" si="529"/>
        <v>0</v>
      </c>
      <c r="K3996" s="1">
        <f t="shared" si="530"/>
        <v>0</v>
      </c>
      <c r="L3996" s="1">
        <f t="shared" si="531"/>
        <v>0</v>
      </c>
      <c r="M3996" s="1">
        <f t="shared" si="528"/>
        <v>0</v>
      </c>
      <c r="N3996" s="1">
        <v>0</v>
      </c>
    </row>
    <row r="3997" spans="1:14" x14ac:dyDescent="0.3">
      <c r="A3997" s="1" t="s">
        <v>1147</v>
      </c>
      <c r="B3997" s="1" t="s">
        <v>11814</v>
      </c>
      <c r="C3997" s="2">
        <v>8</v>
      </c>
      <c r="D3997" s="1" t="s">
        <v>11815</v>
      </c>
      <c r="E3997" s="1" t="s">
        <v>11816</v>
      </c>
      <c r="F3997" s="1">
        <f t="shared" si="527"/>
        <v>42010.624803888888</v>
      </c>
      <c r="G3997" s="1">
        <v>25032</v>
      </c>
      <c r="H3997" s="1">
        <f>+H4012</f>
        <v>0</v>
      </c>
      <c r="I3997" s="1">
        <v>25032</v>
      </c>
      <c r="J3997" s="1">
        <f t="shared" si="529"/>
        <v>0</v>
      </c>
      <c r="K3997" s="1">
        <f t="shared" si="530"/>
        <v>0</v>
      </c>
      <c r="L3997" s="1">
        <f t="shared" si="531"/>
        <v>0</v>
      </c>
      <c r="M3997" s="1">
        <f t="shared" si="528"/>
        <v>0</v>
      </c>
      <c r="N3997" s="1">
        <v>0</v>
      </c>
    </row>
    <row r="3998" spans="1:14" x14ac:dyDescent="0.3">
      <c r="A3998" s="1" t="s">
        <v>11817</v>
      </c>
      <c r="B3998" s="1" t="s">
        <v>11818</v>
      </c>
      <c r="C3998" s="2">
        <v>9</v>
      </c>
      <c r="D3998" s="1" t="s">
        <v>11819</v>
      </c>
      <c r="E3998" s="1" t="s">
        <v>11820</v>
      </c>
      <c r="F3998" s="1">
        <f t="shared" si="527"/>
        <v>41830.054231967595</v>
      </c>
      <c r="G3998" s="1">
        <v>35236</v>
      </c>
      <c r="H3998" s="1">
        <f>+H4013</f>
        <v>0</v>
      </c>
      <c r="I3998" s="1">
        <v>35236</v>
      </c>
      <c r="J3998" s="1">
        <f t="shared" si="529"/>
        <v>0</v>
      </c>
      <c r="K3998" s="1">
        <f t="shared" si="530"/>
        <v>0</v>
      </c>
      <c r="L3998" s="1">
        <f t="shared" si="531"/>
        <v>0</v>
      </c>
      <c r="M3998" s="1">
        <f t="shared" si="528"/>
        <v>0</v>
      </c>
      <c r="N3998" s="1">
        <v>0</v>
      </c>
    </row>
    <row r="3999" spans="1:14" x14ac:dyDescent="0.3">
      <c r="A3999" s="1" t="s">
        <v>1864</v>
      </c>
      <c r="B3999" s="1" t="s">
        <v>11818</v>
      </c>
      <c r="C3999" s="2">
        <v>5</v>
      </c>
      <c r="D3999" s="1" t="s">
        <v>11821</v>
      </c>
      <c r="E3999" s="1" t="s">
        <v>11822</v>
      </c>
      <c r="F3999" s="1">
        <f t="shared" si="527"/>
        <v>41606.010947812501</v>
      </c>
      <c r="G3999" s="1">
        <v>41403</v>
      </c>
      <c r="H3999" s="1">
        <f>+H4014</f>
        <v>0</v>
      </c>
      <c r="I3999" s="1">
        <v>41403</v>
      </c>
      <c r="J3999" s="1">
        <f t="shared" si="529"/>
        <v>0</v>
      </c>
      <c r="K3999" s="1">
        <f t="shared" si="530"/>
        <v>0</v>
      </c>
      <c r="L3999" s="1">
        <f t="shared" si="531"/>
        <v>0</v>
      </c>
      <c r="M3999" s="1">
        <f t="shared" si="528"/>
        <v>0</v>
      </c>
      <c r="N3999" s="1">
        <v>0</v>
      </c>
    </row>
    <row r="4000" spans="1:14" x14ac:dyDescent="0.3">
      <c r="A4000" s="1" t="s">
        <v>7910</v>
      </c>
      <c r="B4000" s="1" t="s">
        <v>11823</v>
      </c>
      <c r="C4000" s="2">
        <v>10</v>
      </c>
      <c r="D4000" s="1" t="s">
        <v>11824</v>
      </c>
      <c r="E4000" s="1" t="s">
        <v>11825</v>
      </c>
      <c r="F4000" s="1">
        <f t="shared" si="527"/>
        <v>41337.989586354168</v>
      </c>
      <c r="G4000" s="1">
        <v>480</v>
      </c>
      <c r="H4000" s="1">
        <v>0</v>
      </c>
      <c r="I4000" s="1">
        <v>480</v>
      </c>
      <c r="J4000" s="1">
        <f t="shared" si="529"/>
        <v>0</v>
      </c>
      <c r="K4000" s="1">
        <f t="shared" si="530"/>
        <v>0</v>
      </c>
      <c r="L4000" s="1">
        <f t="shared" si="531"/>
        <v>0</v>
      </c>
      <c r="M4000" s="1">
        <f t="shared" si="528"/>
        <v>0</v>
      </c>
      <c r="N4000" s="1">
        <v>0</v>
      </c>
    </row>
    <row r="4001" spans="1:14" x14ac:dyDescent="0.3">
      <c r="A4001" s="1" t="s">
        <v>11826</v>
      </c>
      <c r="B4001" s="1" t="s">
        <v>11827</v>
      </c>
      <c r="C4001" s="2">
        <v>1</v>
      </c>
      <c r="D4001" s="1" t="s">
        <v>11828</v>
      </c>
      <c r="E4001" s="1" t="s">
        <v>11829</v>
      </c>
      <c r="F4001" s="1">
        <f t="shared" si="527"/>
        <v>42343.607180266205</v>
      </c>
      <c r="G4001" s="1">
        <v>33955</v>
      </c>
      <c r="H4001" s="1">
        <f>+H4016</f>
        <v>0</v>
      </c>
      <c r="I4001" s="1">
        <v>33955</v>
      </c>
      <c r="J4001" s="1">
        <f t="shared" si="529"/>
        <v>0</v>
      </c>
      <c r="K4001" s="1">
        <f t="shared" si="530"/>
        <v>0</v>
      </c>
      <c r="L4001" s="1">
        <f t="shared" si="531"/>
        <v>0</v>
      </c>
      <c r="M4001" s="1">
        <f t="shared" si="528"/>
        <v>0</v>
      </c>
      <c r="N4001" s="1">
        <v>0</v>
      </c>
    </row>
    <row r="4002" spans="1:14" x14ac:dyDescent="0.3">
      <c r="A4002" s="1" t="s">
        <v>3494</v>
      </c>
      <c r="B4002" s="1" t="s">
        <v>11827</v>
      </c>
      <c r="C4002" s="2">
        <v>10</v>
      </c>
      <c r="D4002" s="1" t="s">
        <v>11830</v>
      </c>
      <c r="E4002" s="1" t="s">
        <v>11831</v>
      </c>
      <c r="F4002" s="1">
        <f t="shared" si="527"/>
        <v>42433.909444178244</v>
      </c>
      <c r="G4002" s="1">
        <v>43196</v>
      </c>
      <c r="H4002" s="1">
        <f>+H4017</f>
        <v>0</v>
      </c>
      <c r="I4002" s="1">
        <v>43196</v>
      </c>
      <c r="J4002" s="1">
        <f t="shared" si="529"/>
        <v>0</v>
      </c>
      <c r="K4002" s="1">
        <f t="shared" si="530"/>
        <v>0</v>
      </c>
      <c r="L4002" s="1">
        <f t="shared" si="531"/>
        <v>0</v>
      </c>
      <c r="M4002" s="1">
        <f t="shared" si="528"/>
        <v>0</v>
      </c>
      <c r="N4002" s="1">
        <v>0</v>
      </c>
    </row>
    <row r="4003" spans="1:14" x14ac:dyDescent="0.3">
      <c r="A4003" s="1" t="s">
        <v>11832</v>
      </c>
      <c r="B4003" s="1" t="s">
        <v>11833</v>
      </c>
      <c r="C4003" s="2">
        <v>2</v>
      </c>
      <c r="D4003" s="1" t="s">
        <v>11834</v>
      </c>
      <c r="E4003" s="1" t="s">
        <v>11835</v>
      </c>
      <c r="F4003" s="1">
        <f t="shared" si="527"/>
        <v>42217.829508958333</v>
      </c>
      <c r="G4003" s="1">
        <v>1412</v>
      </c>
      <c r="H4003" s="1">
        <v>0</v>
      </c>
      <c r="I4003" s="1">
        <v>1412</v>
      </c>
      <c r="J4003" s="1">
        <f t="shared" si="529"/>
        <v>0</v>
      </c>
      <c r="K4003" s="1">
        <f t="shared" si="530"/>
        <v>0</v>
      </c>
      <c r="L4003" s="1">
        <f t="shared" si="531"/>
        <v>0</v>
      </c>
      <c r="M4003" s="1">
        <f t="shared" si="528"/>
        <v>0</v>
      </c>
      <c r="N4003" s="1">
        <v>0</v>
      </c>
    </row>
    <row r="4004" spans="1:14" x14ac:dyDescent="0.3">
      <c r="A4004" s="1" t="s">
        <v>11836</v>
      </c>
      <c r="B4004" s="1" t="s">
        <v>11837</v>
      </c>
      <c r="C4004" s="2">
        <v>10</v>
      </c>
      <c r="D4004" s="1" t="s">
        <v>11838</v>
      </c>
      <c r="E4004" s="1" t="s">
        <v>11839</v>
      </c>
      <c r="F4004" s="1">
        <f t="shared" si="527"/>
        <v>42548.757481736109</v>
      </c>
      <c r="G4004" s="1">
        <v>38862</v>
      </c>
      <c r="H4004" s="1">
        <f t="shared" ref="H4004:H4024" si="533">+H4019</f>
        <v>0</v>
      </c>
      <c r="I4004" s="1">
        <v>38862</v>
      </c>
      <c r="J4004" s="1">
        <f t="shared" si="529"/>
        <v>0</v>
      </c>
      <c r="K4004" s="1">
        <f t="shared" si="530"/>
        <v>0</v>
      </c>
      <c r="L4004" s="1">
        <f t="shared" si="531"/>
        <v>0</v>
      </c>
      <c r="M4004" s="1">
        <f t="shared" si="528"/>
        <v>0</v>
      </c>
      <c r="N4004" s="1">
        <v>0</v>
      </c>
    </row>
    <row r="4005" spans="1:14" x14ac:dyDescent="0.3">
      <c r="A4005" s="1" t="s">
        <v>11840</v>
      </c>
      <c r="B4005" s="1" t="s">
        <v>11837</v>
      </c>
      <c r="C4005" s="2">
        <v>10</v>
      </c>
      <c r="D4005" s="1" t="s">
        <v>11841</v>
      </c>
      <c r="E4005" s="1" t="s">
        <v>11842</v>
      </c>
      <c r="F4005" s="1">
        <f t="shared" si="527"/>
        <v>42437.784131886576</v>
      </c>
      <c r="G4005" s="1">
        <v>44719</v>
      </c>
      <c r="H4005" s="1">
        <f t="shared" si="533"/>
        <v>0</v>
      </c>
      <c r="I4005" s="1">
        <v>44719</v>
      </c>
      <c r="J4005" s="1">
        <f t="shared" si="529"/>
        <v>0</v>
      </c>
      <c r="K4005" s="1">
        <f t="shared" si="530"/>
        <v>0</v>
      </c>
      <c r="L4005" s="1">
        <f t="shared" si="531"/>
        <v>0</v>
      </c>
      <c r="M4005" s="1">
        <f t="shared" si="528"/>
        <v>0</v>
      </c>
      <c r="N4005" s="1">
        <v>0</v>
      </c>
    </row>
    <row r="4006" spans="1:14" x14ac:dyDescent="0.3">
      <c r="A4006" s="1" t="s">
        <v>4693</v>
      </c>
      <c r="B4006" s="1" t="s">
        <v>11843</v>
      </c>
      <c r="C4006" s="2">
        <v>9</v>
      </c>
      <c r="D4006" s="1" t="s">
        <v>11844</v>
      </c>
      <c r="E4006" s="1" t="s">
        <v>11845</v>
      </c>
      <c r="F4006" s="1">
        <f t="shared" si="527"/>
        <v>42359.881288877317</v>
      </c>
      <c r="G4006" s="1">
        <v>38351</v>
      </c>
      <c r="H4006" s="1">
        <f t="shared" si="533"/>
        <v>0</v>
      </c>
      <c r="I4006" s="1">
        <v>38351</v>
      </c>
      <c r="J4006" s="1">
        <f t="shared" si="529"/>
        <v>0</v>
      </c>
      <c r="K4006" s="1">
        <f t="shared" si="530"/>
        <v>0</v>
      </c>
      <c r="L4006" s="1">
        <f t="shared" si="531"/>
        <v>0</v>
      </c>
      <c r="M4006" s="1">
        <f t="shared" si="528"/>
        <v>0</v>
      </c>
      <c r="N4006" s="1">
        <v>0</v>
      </c>
    </row>
    <row r="4007" spans="1:14" x14ac:dyDescent="0.3">
      <c r="A4007" s="1" t="s">
        <v>2135</v>
      </c>
      <c r="B4007" s="1" t="s">
        <v>11843</v>
      </c>
      <c r="C4007" s="2">
        <v>2</v>
      </c>
      <c r="D4007" s="1" t="s">
        <v>11846</v>
      </c>
      <c r="E4007" s="1" t="s">
        <v>11847</v>
      </c>
      <c r="F4007" s="1">
        <f t="shared" si="527"/>
        <v>42378.853115509257</v>
      </c>
      <c r="G4007" s="1">
        <v>52909</v>
      </c>
      <c r="H4007" s="1">
        <f t="shared" si="533"/>
        <v>0</v>
      </c>
      <c r="I4007" s="1">
        <v>52909</v>
      </c>
      <c r="J4007" s="1">
        <f t="shared" si="529"/>
        <v>0</v>
      </c>
      <c r="K4007" s="1">
        <f t="shared" si="530"/>
        <v>0</v>
      </c>
      <c r="L4007" s="1">
        <f t="shared" si="531"/>
        <v>0</v>
      </c>
      <c r="M4007" s="1">
        <f t="shared" si="528"/>
        <v>0</v>
      </c>
      <c r="N4007" s="1">
        <v>0</v>
      </c>
    </row>
    <row r="4008" spans="1:14" x14ac:dyDescent="0.3">
      <c r="A4008" s="1" t="s">
        <v>952</v>
      </c>
      <c r="B4008" s="1" t="s">
        <v>11848</v>
      </c>
      <c r="C4008" s="2">
        <v>6</v>
      </c>
      <c r="D4008" s="1" t="s">
        <v>11849</v>
      </c>
      <c r="E4008" s="1" t="s">
        <v>11850</v>
      </c>
      <c r="F4008" s="1">
        <f t="shared" si="527"/>
        <v>41944.747112199075</v>
      </c>
      <c r="G4008" s="1">
        <v>42544</v>
      </c>
      <c r="H4008" s="1">
        <f t="shared" si="533"/>
        <v>0</v>
      </c>
      <c r="I4008" s="1">
        <v>42544</v>
      </c>
      <c r="J4008" s="1">
        <f t="shared" si="529"/>
        <v>0</v>
      </c>
      <c r="K4008" s="1">
        <f t="shared" si="530"/>
        <v>0</v>
      </c>
      <c r="L4008" s="1">
        <f t="shared" si="531"/>
        <v>0</v>
      </c>
      <c r="M4008" s="1">
        <f t="shared" si="528"/>
        <v>0</v>
      </c>
      <c r="N4008" s="1">
        <v>0</v>
      </c>
    </row>
    <row r="4009" spans="1:14" x14ac:dyDescent="0.3">
      <c r="A4009" s="1" t="s">
        <v>9152</v>
      </c>
      <c r="B4009" s="1" t="s">
        <v>11851</v>
      </c>
      <c r="C4009" s="2">
        <v>10</v>
      </c>
      <c r="D4009" s="1" t="s">
        <v>11852</v>
      </c>
      <c r="E4009" s="1" t="s">
        <v>11853</v>
      </c>
      <c r="F4009" s="1">
        <f t="shared" si="527"/>
        <v>42435.83805658565</v>
      </c>
      <c r="G4009" s="1">
        <v>24412</v>
      </c>
      <c r="H4009" s="1">
        <f t="shared" si="533"/>
        <v>0</v>
      </c>
      <c r="I4009" s="1">
        <v>24412</v>
      </c>
      <c r="J4009" s="1">
        <f t="shared" si="529"/>
        <v>0</v>
      </c>
      <c r="K4009" s="1">
        <f t="shared" si="530"/>
        <v>0</v>
      </c>
      <c r="L4009" s="1">
        <f t="shared" si="531"/>
        <v>0</v>
      </c>
      <c r="M4009" s="1">
        <f t="shared" si="528"/>
        <v>0</v>
      </c>
      <c r="N4009" s="1">
        <v>0</v>
      </c>
    </row>
    <row r="4010" spans="1:14" x14ac:dyDescent="0.3">
      <c r="A4010" s="1" t="s">
        <v>722</v>
      </c>
      <c r="B4010" s="1" t="s">
        <v>11851</v>
      </c>
      <c r="C4010" s="2">
        <v>8</v>
      </c>
      <c r="D4010" s="1" t="s">
        <v>11854</v>
      </c>
      <c r="E4010" s="1" t="s">
        <v>11855</v>
      </c>
      <c r="F4010" s="1">
        <f t="shared" si="527"/>
        <v>42191.420662060184</v>
      </c>
      <c r="G4010" s="1">
        <v>26168</v>
      </c>
      <c r="H4010" s="1">
        <f t="shared" si="533"/>
        <v>0</v>
      </c>
      <c r="I4010" s="1">
        <v>26168</v>
      </c>
      <c r="J4010" s="1">
        <f t="shared" si="529"/>
        <v>0</v>
      </c>
      <c r="K4010" s="1">
        <f t="shared" si="530"/>
        <v>0</v>
      </c>
      <c r="L4010" s="1">
        <f t="shared" si="531"/>
        <v>0</v>
      </c>
      <c r="M4010" s="1">
        <f t="shared" si="528"/>
        <v>0</v>
      </c>
      <c r="N4010" s="1">
        <v>0</v>
      </c>
    </row>
    <row r="4011" spans="1:14" x14ac:dyDescent="0.3">
      <c r="A4011" s="1" t="s">
        <v>104</v>
      </c>
      <c r="B4011" s="1" t="s">
        <v>11851</v>
      </c>
      <c r="C4011" s="2">
        <v>3</v>
      </c>
      <c r="D4011" s="1" t="s">
        <v>11856</v>
      </c>
      <c r="E4011" s="1" t="s">
        <v>11857</v>
      </c>
      <c r="F4011" s="1">
        <f t="shared" si="527"/>
        <v>41800.662681921298</v>
      </c>
      <c r="G4011" s="1">
        <v>31225</v>
      </c>
      <c r="H4011" s="1">
        <f t="shared" si="533"/>
        <v>0</v>
      </c>
      <c r="I4011" s="1">
        <v>31225</v>
      </c>
      <c r="J4011" s="1">
        <f t="shared" si="529"/>
        <v>1</v>
      </c>
      <c r="K4011" s="1">
        <f t="shared" si="530"/>
        <v>0</v>
      </c>
      <c r="L4011" s="1">
        <f t="shared" si="531"/>
        <v>0</v>
      </c>
      <c r="M4011" s="1">
        <f t="shared" si="528"/>
        <v>0</v>
      </c>
      <c r="N4011" s="1">
        <v>0</v>
      </c>
    </row>
    <row r="4012" spans="1:14" x14ac:dyDescent="0.3">
      <c r="A4012" s="1" t="s">
        <v>2494</v>
      </c>
      <c r="B4012" s="1" t="s">
        <v>11858</v>
      </c>
      <c r="C4012" s="2">
        <v>2</v>
      </c>
      <c r="D4012" s="1" t="s">
        <v>11859</v>
      </c>
      <c r="E4012" s="1" t="s">
        <v>11860</v>
      </c>
      <c r="F4012" s="1">
        <f t="shared" si="527"/>
        <v>42348.234850324072</v>
      </c>
      <c r="G4012" s="1">
        <v>12641</v>
      </c>
      <c r="H4012" s="1">
        <f t="shared" si="533"/>
        <v>0</v>
      </c>
      <c r="I4012" s="1">
        <v>12641</v>
      </c>
      <c r="J4012" s="1">
        <f t="shared" si="529"/>
        <v>0</v>
      </c>
      <c r="K4012" s="1">
        <f t="shared" si="530"/>
        <v>0</v>
      </c>
      <c r="L4012" s="1">
        <f t="shared" si="531"/>
        <v>0</v>
      </c>
      <c r="M4012" s="1">
        <f t="shared" si="528"/>
        <v>0</v>
      </c>
      <c r="N4012" s="1">
        <v>0</v>
      </c>
    </row>
    <row r="4013" spans="1:14" x14ac:dyDescent="0.3">
      <c r="A4013" s="1" t="s">
        <v>3893</v>
      </c>
      <c r="B4013" s="1" t="s">
        <v>11861</v>
      </c>
      <c r="C4013" s="2">
        <v>2</v>
      </c>
      <c r="D4013" s="1" t="s">
        <v>11862</v>
      </c>
      <c r="E4013" s="1" t="s">
        <v>11863</v>
      </c>
      <c r="F4013" s="1">
        <f t="shared" si="527"/>
        <v>41997.096349988424</v>
      </c>
      <c r="G4013" s="1">
        <v>23092</v>
      </c>
      <c r="H4013" s="1">
        <f t="shared" si="533"/>
        <v>0</v>
      </c>
      <c r="I4013" s="1">
        <v>23092</v>
      </c>
      <c r="J4013" s="1">
        <f t="shared" si="529"/>
        <v>0</v>
      </c>
      <c r="K4013" s="1">
        <f t="shared" si="530"/>
        <v>0</v>
      </c>
      <c r="L4013" s="1">
        <f t="shared" si="531"/>
        <v>0</v>
      </c>
      <c r="M4013" s="1">
        <f t="shared" si="528"/>
        <v>0</v>
      </c>
      <c r="N4013" s="1">
        <v>0</v>
      </c>
    </row>
    <row r="4014" spans="1:14" x14ac:dyDescent="0.3">
      <c r="A4014" s="1" t="s">
        <v>51</v>
      </c>
      <c r="B4014" s="1" t="s">
        <v>11864</v>
      </c>
      <c r="C4014" s="2">
        <v>10</v>
      </c>
      <c r="D4014" s="1" t="s">
        <v>11865</v>
      </c>
      <c r="E4014" s="1" t="s">
        <v>11866</v>
      </c>
      <c r="F4014" s="1">
        <f t="shared" si="527"/>
        <v>42285.663161446762</v>
      </c>
      <c r="G4014" s="1">
        <v>9254</v>
      </c>
      <c r="H4014" s="1">
        <f t="shared" si="533"/>
        <v>0</v>
      </c>
      <c r="I4014" s="1">
        <v>9254</v>
      </c>
      <c r="J4014" s="1">
        <f t="shared" si="529"/>
        <v>0</v>
      </c>
      <c r="K4014" s="1">
        <f t="shared" si="530"/>
        <v>0</v>
      </c>
      <c r="L4014" s="1">
        <f t="shared" si="531"/>
        <v>0</v>
      </c>
      <c r="M4014" s="1">
        <f t="shared" si="528"/>
        <v>0</v>
      </c>
      <c r="N4014" s="1">
        <v>0</v>
      </c>
    </row>
    <row r="4015" spans="1:14" x14ac:dyDescent="0.3">
      <c r="A4015" s="1" t="s">
        <v>35</v>
      </c>
      <c r="B4015" s="1" t="s">
        <v>11867</v>
      </c>
      <c r="C4015" s="2">
        <v>10</v>
      </c>
      <c r="D4015" s="1" t="s">
        <v>11868</v>
      </c>
      <c r="E4015" s="1" t="s">
        <v>11869</v>
      </c>
      <c r="F4015" s="1">
        <f t="shared" si="527"/>
        <v>41369.736535925927</v>
      </c>
      <c r="G4015" s="1">
        <v>40053</v>
      </c>
      <c r="H4015" s="1">
        <f t="shared" si="533"/>
        <v>0</v>
      </c>
      <c r="I4015" s="1">
        <v>40053</v>
      </c>
      <c r="J4015" s="1">
        <f t="shared" si="529"/>
        <v>0</v>
      </c>
      <c r="K4015" s="1">
        <f t="shared" si="530"/>
        <v>0</v>
      </c>
      <c r="L4015" s="1">
        <f t="shared" si="531"/>
        <v>0</v>
      </c>
      <c r="M4015" s="1">
        <f t="shared" si="528"/>
        <v>0</v>
      </c>
      <c r="N4015" s="1">
        <v>0</v>
      </c>
    </row>
    <row r="4016" spans="1:14" x14ac:dyDescent="0.3">
      <c r="A4016" s="1" t="s">
        <v>51</v>
      </c>
      <c r="B4016" s="1" t="s">
        <v>11870</v>
      </c>
      <c r="C4016" s="2">
        <v>10</v>
      </c>
      <c r="D4016" s="1" t="s">
        <v>11871</v>
      </c>
      <c r="E4016" s="1" t="s">
        <v>11872</v>
      </c>
      <c r="F4016" s="1">
        <f t="shared" si="527"/>
        <v>42320.802861585646</v>
      </c>
      <c r="G4016" s="1">
        <v>9173</v>
      </c>
      <c r="H4016" s="1">
        <f t="shared" si="533"/>
        <v>0</v>
      </c>
      <c r="I4016" s="1">
        <v>9173</v>
      </c>
      <c r="J4016" s="1">
        <f t="shared" si="529"/>
        <v>0</v>
      </c>
      <c r="K4016" s="1">
        <f t="shared" si="530"/>
        <v>0</v>
      </c>
      <c r="L4016" s="1">
        <f t="shared" si="531"/>
        <v>0</v>
      </c>
      <c r="M4016" s="1">
        <f t="shared" si="528"/>
        <v>0</v>
      </c>
      <c r="N4016" s="1">
        <v>0</v>
      </c>
    </row>
    <row r="4017" spans="1:14" x14ac:dyDescent="0.3">
      <c r="A4017" s="1" t="s">
        <v>11873</v>
      </c>
      <c r="B4017" s="1" t="s">
        <v>11870</v>
      </c>
      <c r="C4017" s="2">
        <v>2</v>
      </c>
      <c r="D4017" s="1" t="s">
        <v>11874</v>
      </c>
      <c r="E4017" s="1" t="s">
        <v>11875</v>
      </c>
      <c r="F4017" s="1">
        <f t="shared" si="527"/>
        <v>42343.804727418981</v>
      </c>
      <c r="G4017" s="1">
        <v>43542</v>
      </c>
      <c r="H4017" s="1">
        <f t="shared" si="533"/>
        <v>0</v>
      </c>
      <c r="I4017" s="1">
        <v>43542</v>
      </c>
      <c r="J4017" s="1">
        <f t="shared" si="529"/>
        <v>0</v>
      </c>
      <c r="K4017" s="1">
        <f t="shared" si="530"/>
        <v>0</v>
      </c>
      <c r="L4017" s="1">
        <f t="shared" si="531"/>
        <v>0</v>
      </c>
      <c r="M4017" s="1">
        <f t="shared" si="528"/>
        <v>0</v>
      </c>
      <c r="N4017" s="1">
        <v>0</v>
      </c>
    </row>
    <row r="4018" spans="1:14" x14ac:dyDescent="0.3">
      <c r="A4018" s="1" t="s">
        <v>11876</v>
      </c>
      <c r="B4018" s="1" t="s">
        <v>11877</v>
      </c>
      <c r="C4018" s="2">
        <v>4</v>
      </c>
      <c r="D4018" s="1" t="s">
        <v>11878</v>
      </c>
      <c r="E4018" s="1" t="s">
        <v>11879</v>
      </c>
      <c r="F4018" s="1">
        <f t="shared" si="527"/>
        <v>42176.764791030095</v>
      </c>
      <c r="G4018" s="1">
        <v>27964</v>
      </c>
      <c r="H4018" s="1">
        <f t="shared" si="533"/>
        <v>0</v>
      </c>
      <c r="I4018" s="1">
        <v>27964</v>
      </c>
      <c r="J4018" s="1">
        <f t="shared" si="529"/>
        <v>0</v>
      </c>
      <c r="K4018" s="1">
        <f t="shared" si="530"/>
        <v>0</v>
      </c>
      <c r="L4018" s="1">
        <f t="shared" si="531"/>
        <v>0</v>
      </c>
      <c r="M4018" s="1">
        <f t="shared" si="528"/>
        <v>0</v>
      </c>
      <c r="N4018" s="1">
        <v>0</v>
      </c>
    </row>
    <row r="4019" spans="1:14" x14ac:dyDescent="0.3">
      <c r="A4019" s="1" t="s">
        <v>4108</v>
      </c>
      <c r="B4019" s="1" t="s">
        <v>11880</v>
      </c>
      <c r="C4019" s="2">
        <v>10</v>
      </c>
      <c r="D4019" s="1" t="s">
        <v>11881</v>
      </c>
      <c r="E4019" s="1" t="s">
        <v>11882</v>
      </c>
      <c r="F4019" s="1">
        <f t="shared" si="527"/>
        <v>42017.854986134262</v>
      </c>
      <c r="G4019" s="1">
        <v>44772</v>
      </c>
      <c r="H4019" s="1">
        <f t="shared" si="533"/>
        <v>0</v>
      </c>
      <c r="I4019" s="1">
        <v>44772</v>
      </c>
      <c r="J4019" s="1">
        <f t="shared" si="529"/>
        <v>0</v>
      </c>
      <c r="K4019" s="1">
        <f t="shared" si="530"/>
        <v>0</v>
      </c>
      <c r="L4019" s="1">
        <f t="shared" si="531"/>
        <v>0</v>
      </c>
      <c r="M4019" s="1">
        <f t="shared" si="528"/>
        <v>0</v>
      </c>
      <c r="N4019" s="1">
        <v>0</v>
      </c>
    </row>
    <row r="4020" spans="1:14" x14ac:dyDescent="0.3">
      <c r="A4020" s="1" t="s">
        <v>3065</v>
      </c>
      <c r="B4020" s="1" t="s">
        <v>11883</v>
      </c>
      <c r="C4020" s="2">
        <v>0</v>
      </c>
      <c r="D4020" s="1" t="s">
        <v>11884</v>
      </c>
      <c r="E4020" s="1" t="s">
        <v>11885</v>
      </c>
      <c r="F4020" s="1">
        <f t="shared" si="527"/>
        <v>40158.696736111109</v>
      </c>
      <c r="G4020" s="1">
        <v>10583</v>
      </c>
      <c r="H4020" s="1">
        <f t="shared" si="533"/>
        <v>0</v>
      </c>
      <c r="I4020" s="1">
        <v>10583</v>
      </c>
      <c r="J4020" s="1">
        <f t="shared" si="529"/>
        <v>0</v>
      </c>
      <c r="K4020" s="1">
        <f t="shared" si="530"/>
        <v>0</v>
      </c>
      <c r="L4020" s="1">
        <f t="shared" si="531"/>
        <v>0</v>
      </c>
      <c r="M4020" s="1">
        <f t="shared" si="528"/>
        <v>0</v>
      </c>
      <c r="N4020" s="1">
        <v>0</v>
      </c>
    </row>
    <row r="4021" spans="1:14" x14ac:dyDescent="0.3">
      <c r="A4021" s="1" t="s">
        <v>5190</v>
      </c>
      <c r="B4021" s="1" t="s">
        <v>11883</v>
      </c>
      <c r="C4021" s="2">
        <v>2</v>
      </c>
      <c r="D4021" s="1" t="s">
        <v>11886</v>
      </c>
      <c r="E4021" s="1" t="s">
        <v>11887</v>
      </c>
      <c r="F4021" s="1">
        <f t="shared" si="527"/>
        <v>40858.721284722225</v>
      </c>
      <c r="G4021" s="1">
        <v>20996</v>
      </c>
      <c r="H4021" s="1">
        <f t="shared" si="533"/>
        <v>0</v>
      </c>
      <c r="I4021" s="1">
        <v>20996</v>
      </c>
      <c r="J4021" s="1">
        <f t="shared" si="529"/>
        <v>0</v>
      </c>
      <c r="K4021" s="1">
        <f t="shared" si="530"/>
        <v>0</v>
      </c>
      <c r="L4021" s="1">
        <f t="shared" si="531"/>
        <v>0</v>
      </c>
      <c r="M4021" s="1">
        <f t="shared" si="528"/>
        <v>0</v>
      </c>
      <c r="N4021" s="1">
        <v>0</v>
      </c>
    </row>
    <row r="4022" spans="1:14" x14ac:dyDescent="0.3">
      <c r="A4022" s="1" t="s">
        <v>104</v>
      </c>
      <c r="B4022" s="1" t="s">
        <v>11883</v>
      </c>
      <c r="C4022" s="2">
        <v>2</v>
      </c>
      <c r="D4022" s="1" t="s">
        <v>11888</v>
      </c>
      <c r="E4022" s="1" t="s">
        <v>11889</v>
      </c>
      <c r="F4022" s="1">
        <f t="shared" si="527"/>
        <v>42310.799794351849</v>
      </c>
      <c r="G4022" s="1">
        <v>24453</v>
      </c>
      <c r="H4022" s="1">
        <f t="shared" si="533"/>
        <v>0</v>
      </c>
      <c r="I4022" s="1">
        <v>24453</v>
      </c>
      <c r="J4022" s="1">
        <f t="shared" si="529"/>
        <v>1</v>
      </c>
      <c r="K4022" s="1">
        <f t="shared" si="530"/>
        <v>0</v>
      </c>
      <c r="L4022" s="1">
        <f t="shared" si="531"/>
        <v>0</v>
      </c>
      <c r="M4022" s="1">
        <f t="shared" si="528"/>
        <v>0</v>
      </c>
      <c r="N4022" s="1">
        <v>0</v>
      </c>
    </row>
    <row r="4023" spans="1:14" x14ac:dyDescent="0.3">
      <c r="A4023" s="1" t="s">
        <v>11890</v>
      </c>
      <c r="B4023" s="1" t="s">
        <v>11883</v>
      </c>
      <c r="C4023" s="2">
        <v>10</v>
      </c>
      <c r="D4023" s="1" t="s">
        <v>11891</v>
      </c>
      <c r="E4023" s="1" t="s">
        <v>11892</v>
      </c>
      <c r="F4023" s="1">
        <f t="shared" si="527"/>
        <v>41981.947223148149</v>
      </c>
      <c r="G4023" s="1">
        <v>52423</v>
      </c>
      <c r="H4023" s="1">
        <f t="shared" si="533"/>
        <v>0</v>
      </c>
      <c r="I4023" s="1">
        <v>52423</v>
      </c>
      <c r="J4023" s="1">
        <f t="shared" si="529"/>
        <v>1</v>
      </c>
      <c r="K4023" s="1">
        <f t="shared" si="530"/>
        <v>0</v>
      </c>
      <c r="L4023" s="1">
        <f t="shared" si="531"/>
        <v>0</v>
      </c>
      <c r="M4023" s="1">
        <f t="shared" si="528"/>
        <v>0</v>
      </c>
      <c r="N4023" s="1">
        <v>0</v>
      </c>
    </row>
    <row r="4024" spans="1:14" x14ac:dyDescent="0.3">
      <c r="A4024" s="1" t="s">
        <v>233</v>
      </c>
      <c r="B4024" s="1" t="s">
        <v>11893</v>
      </c>
      <c r="C4024" s="2">
        <v>2</v>
      </c>
      <c r="D4024" s="1" t="s">
        <v>11894</v>
      </c>
      <c r="E4024" s="1" t="s">
        <v>11895</v>
      </c>
      <c r="F4024" s="1">
        <f t="shared" si="527"/>
        <v>41625.6596799537</v>
      </c>
      <c r="G4024" s="1">
        <v>46819</v>
      </c>
      <c r="H4024" s="1">
        <f t="shared" si="533"/>
        <v>0</v>
      </c>
      <c r="I4024" s="1">
        <v>46819</v>
      </c>
      <c r="J4024" s="1">
        <f t="shared" si="529"/>
        <v>0</v>
      </c>
      <c r="K4024" s="1">
        <f t="shared" si="530"/>
        <v>0</v>
      </c>
      <c r="L4024" s="1">
        <f t="shared" si="531"/>
        <v>0</v>
      </c>
      <c r="M4024" s="1">
        <f t="shared" si="528"/>
        <v>0</v>
      </c>
      <c r="N4024" s="1">
        <v>0</v>
      </c>
    </row>
    <row r="4025" spans="1:14" x14ac:dyDescent="0.3">
      <c r="A4025" s="1" t="s">
        <v>11896</v>
      </c>
      <c r="B4025" s="1" t="s">
        <v>11897</v>
      </c>
      <c r="C4025" s="2">
        <v>10</v>
      </c>
      <c r="D4025" s="1" t="s">
        <v>11898</v>
      </c>
      <c r="E4025" s="1" t="s">
        <v>11899</v>
      </c>
      <c r="F4025" s="1">
        <f t="shared" si="527"/>
        <v>41514.491150486108</v>
      </c>
      <c r="G4025" s="1">
        <v>5689</v>
      </c>
      <c r="H4025" s="1">
        <v>0</v>
      </c>
      <c r="I4025" s="1">
        <v>5689</v>
      </c>
      <c r="J4025" s="1">
        <f t="shared" si="529"/>
        <v>0</v>
      </c>
      <c r="K4025" s="1">
        <f t="shared" si="530"/>
        <v>0</v>
      </c>
      <c r="L4025" s="1">
        <f t="shared" si="531"/>
        <v>0</v>
      </c>
      <c r="M4025" s="1">
        <f t="shared" si="528"/>
        <v>0</v>
      </c>
      <c r="N4025" s="1">
        <v>0</v>
      </c>
    </row>
    <row r="4026" spans="1:14" x14ac:dyDescent="0.3">
      <c r="A4026" s="1" t="s">
        <v>39</v>
      </c>
      <c r="B4026" s="1" t="s">
        <v>11900</v>
      </c>
      <c r="C4026" s="2">
        <v>4</v>
      </c>
      <c r="D4026" s="1" t="s">
        <v>11901</v>
      </c>
      <c r="E4026" s="1" t="s">
        <v>11902</v>
      </c>
      <c r="F4026" s="1">
        <f t="shared" si="527"/>
        <v>42393.891079641202</v>
      </c>
      <c r="G4026" s="1">
        <v>4796</v>
      </c>
      <c r="H4026" s="1">
        <v>0</v>
      </c>
      <c r="I4026" s="1">
        <v>4796</v>
      </c>
      <c r="J4026" s="1">
        <f t="shared" si="529"/>
        <v>0</v>
      </c>
      <c r="K4026" s="1">
        <f t="shared" si="530"/>
        <v>0</v>
      </c>
      <c r="L4026" s="1">
        <f t="shared" si="531"/>
        <v>0</v>
      </c>
      <c r="M4026" s="1">
        <f t="shared" si="528"/>
        <v>0</v>
      </c>
      <c r="N4026" s="1">
        <v>0</v>
      </c>
    </row>
    <row r="4027" spans="1:14" x14ac:dyDescent="0.3">
      <c r="A4027" s="1" t="s">
        <v>11903</v>
      </c>
      <c r="B4027" s="1" t="s">
        <v>11900</v>
      </c>
      <c r="C4027" s="2">
        <v>10</v>
      </c>
      <c r="D4027" s="1" t="s">
        <v>11904</v>
      </c>
      <c r="E4027" s="1" t="s">
        <v>11905</v>
      </c>
      <c r="F4027" s="1">
        <f t="shared" si="527"/>
        <v>42380.551742013886</v>
      </c>
      <c r="G4027" s="1">
        <v>49434</v>
      </c>
      <c r="H4027" s="1">
        <f t="shared" ref="H4027:H4032" si="534">+H4042</f>
        <v>0</v>
      </c>
      <c r="I4027" s="1">
        <v>49434</v>
      </c>
      <c r="J4027" s="1">
        <f t="shared" si="529"/>
        <v>0</v>
      </c>
      <c r="K4027" s="1">
        <f t="shared" si="530"/>
        <v>0</v>
      </c>
      <c r="L4027" s="1">
        <f t="shared" si="531"/>
        <v>0</v>
      </c>
      <c r="M4027" s="1">
        <f t="shared" si="528"/>
        <v>0</v>
      </c>
      <c r="N4027" s="1">
        <v>0</v>
      </c>
    </row>
    <row r="4028" spans="1:14" x14ac:dyDescent="0.3">
      <c r="A4028" s="1" t="s">
        <v>3820</v>
      </c>
      <c r="B4028" s="1" t="s">
        <v>11906</v>
      </c>
      <c r="C4028" s="2">
        <v>8</v>
      </c>
      <c r="D4028" s="1" t="s">
        <v>11907</v>
      </c>
      <c r="E4028" s="1" t="s">
        <v>11908</v>
      </c>
      <c r="F4028" s="1">
        <f t="shared" si="527"/>
        <v>42359.874709386575</v>
      </c>
      <c r="G4028" s="1">
        <v>26388</v>
      </c>
      <c r="H4028" s="1">
        <f t="shared" si="534"/>
        <v>0</v>
      </c>
      <c r="I4028" s="1">
        <v>26388</v>
      </c>
      <c r="J4028" s="1">
        <f t="shared" si="529"/>
        <v>0</v>
      </c>
      <c r="K4028" s="1">
        <f t="shared" si="530"/>
        <v>0</v>
      </c>
      <c r="L4028" s="1">
        <f t="shared" si="531"/>
        <v>0</v>
      </c>
      <c r="M4028" s="1">
        <f t="shared" si="528"/>
        <v>0</v>
      </c>
      <c r="N4028" s="1">
        <v>0</v>
      </c>
    </row>
    <row r="4029" spans="1:14" x14ac:dyDescent="0.3">
      <c r="A4029" s="1" t="s">
        <v>11909</v>
      </c>
      <c r="B4029" s="1" t="s">
        <v>11910</v>
      </c>
      <c r="C4029" s="2">
        <v>2</v>
      </c>
      <c r="D4029" s="1" t="s">
        <v>11911</v>
      </c>
      <c r="E4029" s="1" t="s">
        <v>11912</v>
      </c>
      <c r="F4029" s="1">
        <f t="shared" si="527"/>
        <v>42123.867109548613</v>
      </c>
      <c r="G4029" s="1">
        <v>32152</v>
      </c>
      <c r="H4029" s="1">
        <f t="shared" si="534"/>
        <v>0</v>
      </c>
      <c r="I4029" s="1">
        <v>32152</v>
      </c>
      <c r="J4029" s="1">
        <f t="shared" si="529"/>
        <v>0</v>
      </c>
      <c r="K4029" s="1">
        <f t="shared" si="530"/>
        <v>0</v>
      </c>
      <c r="L4029" s="1">
        <f t="shared" si="531"/>
        <v>0</v>
      </c>
      <c r="M4029" s="1">
        <f t="shared" si="528"/>
        <v>0</v>
      </c>
      <c r="N4029" s="1">
        <v>0</v>
      </c>
    </row>
    <row r="4030" spans="1:14" x14ac:dyDescent="0.3">
      <c r="A4030" s="1" t="s">
        <v>1699</v>
      </c>
      <c r="B4030" s="1" t="s">
        <v>11913</v>
      </c>
      <c r="C4030" s="2">
        <v>10</v>
      </c>
      <c r="D4030" s="1" t="s">
        <v>11914</v>
      </c>
      <c r="E4030" s="1" t="s">
        <v>11915</v>
      </c>
      <c r="F4030" s="1">
        <f t="shared" si="527"/>
        <v>42245.775441585647</v>
      </c>
      <c r="G4030" s="1">
        <v>48714</v>
      </c>
      <c r="H4030" s="1">
        <f t="shared" si="534"/>
        <v>0</v>
      </c>
      <c r="I4030" s="1">
        <v>48714</v>
      </c>
      <c r="J4030" s="1">
        <f t="shared" si="529"/>
        <v>0</v>
      </c>
      <c r="K4030" s="1">
        <f t="shared" si="530"/>
        <v>0</v>
      </c>
      <c r="L4030" s="1">
        <f t="shared" si="531"/>
        <v>0</v>
      </c>
      <c r="M4030" s="1">
        <f t="shared" si="528"/>
        <v>0</v>
      </c>
      <c r="N4030" s="1">
        <v>0</v>
      </c>
    </row>
    <row r="4031" spans="1:14" x14ac:dyDescent="0.3">
      <c r="A4031" s="1" t="s">
        <v>2921</v>
      </c>
      <c r="B4031" s="1" t="s">
        <v>11916</v>
      </c>
      <c r="C4031" s="2">
        <v>0</v>
      </c>
      <c r="D4031" s="1" t="s">
        <v>11917</v>
      </c>
      <c r="E4031" s="1" t="s">
        <v>11918</v>
      </c>
      <c r="F4031" s="1">
        <f t="shared" si="527"/>
        <v>39325.501238425924</v>
      </c>
      <c r="G4031" s="1">
        <v>38882</v>
      </c>
      <c r="H4031" s="1">
        <f t="shared" si="534"/>
        <v>0</v>
      </c>
      <c r="I4031" s="1">
        <v>38882</v>
      </c>
      <c r="J4031" s="1">
        <f t="shared" si="529"/>
        <v>0</v>
      </c>
      <c r="K4031" s="1">
        <f t="shared" si="530"/>
        <v>0</v>
      </c>
      <c r="L4031" s="1">
        <f t="shared" si="531"/>
        <v>0</v>
      </c>
      <c r="M4031" s="1">
        <f t="shared" si="528"/>
        <v>0</v>
      </c>
      <c r="N4031" s="1">
        <v>0</v>
      </c>
    </row>
    <row r="4032" spans="1:14" x14ac:dyDescent="0.3">
      <c r="A4032" s="1" t="s">
        <v>3719</v>
      </c>
      <c r="B4032" s="1" t="s">
        <v>11919</v>
      </c>
      <c r="C4032" s="2">
        <v>2</v>
      </c>
      <c r="D4032" s="1" t="s">
        <v>11920</v>
      </c>
      <c r="E4032" s="1" t="s">
        <v>11921</v>
      </c>
      <c r="F4032" s="1">
        <f t="shared" si="527"/>
        <v>41811.971407500001</v>
      </c>
      <c r="G4032" s="1">
        <v>33979</v>
      </c>
      <c r="H4032" s="1">
        <f t="shared" si="534"/>
        <v>0</v>
      </c>
      <c r="I4032" s="1">
        <v>33979</v>
      </c>
      <c r="J4032" s="1">
        <f t="shared" si="529"/>
        <v>0</v>
      </c>
      <c r="K4032" s="1">
        <f t="shared" si="530"/>
        <v>0</v>
      </c>
      <c r="L4032" s="1">
        <f t="shared" si="531"/>
        <v>0</v>
      </c>
      <c r="M4032" s="1">
        <f t="shared" si="528"/>
        <v>0</v>
      </c>
      <c r="N4032" s="1">
        <v>0</v>
      </c>
    </row>
    <row r="4033" spans="1:14" x14ac:dyDescent="0.3">
      <c r="A4033" s="1" t="s">
        <v>320</v>
      </c>
      <c r="B4033" s="1" t="s">
        <v>11922</v>
      </c>
      <c r="C4033" s="2">
        <v>10</v>
      </c>
      <c r="D4033" s="1" t="s">
        <v>11923</v>
      </c>
      <c r="E4033" s="1" t="s">
        <v>11924</v>
      </c>
      <c r="F4033" s="1">
        <f t="shared" ref="F4033:F4096" si="535">DATEVALUE(E4033)+TIMEVALUE(E4033)</f>
        <v>42051.814880937498</v>
      </c>
      <c r="G4033" s="1">
        <v>3728</v>
      </c>
      <c r="H4033" s="1">
        <v>0</v>
      </c>
      <c r="I4033" s="1">
        <v>3728</v>
      </c>
      <c r="J4033" s="1">
        <f t="shared" si="529"/>
        <v>0</v>
      </c>
      <c r="K4033" s="1">
        <f t="shared" si="530"/>
        <v>0</v>
      </c>
      <c r="L4033" s="1">
        <f t="shared" si="531"/>
        <v>0</v>
      </c>
      <c r="M4033" s="1">
        <f t="shared" ref="M4033:M4096" si="536">IF(OR(K4033,L4033), 1, 0)</f>
        <v>0</v>
      </c>
      <c r="N4033" s="1">
        <v>0</v>
      </c>
    </row>
    <row r="4034" spans="1:14" x14ac:dyDescent="0.3">
      <c r="A4034" s="1" t="s">
        <v>2918</v>
      </c>
      <c r="B4034" s="1" t="s">
        <v>11925</v>
      </c>
      <c r="C4034" s="2">
        <v>6</v>
      </c>
      <c r="D4034" s="1" t="s">
        <v>11926</v>
      </c>
      <c r="E4034" s="1" t="s">
        <v>11927</v>
      </c>
      <c r="F4034" s="1">
        <f t="shared" si="535"/>
        <v>41832.670562662039</v>
      </c>
      <c r="G4034" s="1">
        <v>23202</v>
      </c>
      <c r="H4034" s="1">
        <f>+H4049</f>
        <v>0</v>
      </c>
      <c r="I4034" s="1">
        <v>23202</v>
      </c>
      <c r="J4034" s="1">
        <f t="shared" si="529"/>
        <v>0</v>
      </c>
      <c r="K4034" s="1">
        <f t="shared" si="530"/>
        <v>0</v>
      </c>
      <c r="L4034" s="1">
        <f t="shared" si="531"/>
        <v>0</v>
      </c>
      <c r="M4034" s="1">
        <f t="shared" si="536"/>
        <v>0</v>
      </c>
      <c r="N4034" s="1">
        <v>0</v>
      </c>
    </row>
    <row r="4035" spans="1:14" x14ac:dyDescent="0.3">
      <c r="A4035" s="1" t="s">
        <v>768</v>
      </c>
      <c r="B4035" s="1" t="s">
        <v>11928</v>
      </c>
      <c r="C4035" s="2">
        <v>2</v>
      </c>
      <c r="D4035" s="1" t="s">
        <v>11929</v>
      </c>
      <c r="E4035" s="1" t="s">
        <v>11930</v>
      </c>
      <c r="F4035" s="1">
        <f t="shared" si="535"/>
        <v>41965.999754074073</v>
      </c>
      <c r="G4035" s="1">
        <v>4655</v>
      </c>
      <c r="H4035" s="1">
        <v>0</v>
      </c>
      <c r="I4035" s="1">
        <v>4655</v>
      </c>
      <c r="J4035" s="1">
        <f t="shared" ref="J4035:J4098" si="537">IF(AND(EXACT(B4034,B4035), EXACT(B4033,B4034)), 1, 0)</f>
        <v>0</v>
      </c>
      <c r="K4035" s="1">
        <f t="shared" ref="K4035:K4098" si="538">IF(AND(J4035=1, EXACT(A4033, A4034), EXACT(A4034, A4035)), 1, 0)</f>
        <v>0</v>
      </c>
      <c r="L4035" s="1">
        <f t="shared" ref="L4035:L4098" si="539">IF(AND(J4035=1, EXACT(D4033, D4034), EXACT(D4034, D4035), F4035-F4033&lt;365), 1, 0)</f>
        <v>0</v>
      </c>
      <c r="M4035" s="1">
        <f t="shared" si="536"/>
        <v>0</v>
      </c>
      <c r="N4035" s="1">
        <v>0</v>
      </c>
    </row>
    <row r="4036" spans="1:14" x14ac:dyDescent="0.3">
      <c r="A4036" s="1" t="s">
        <v>11098</v>
      </c>
      <c r="B4036" s="1" t="s">
        <v>11928</v>
      </c>
      <c r="C4036" s="2">
        <v>2</v>
      </c>
      <c r="D4036" s="1" t="s">
        <v>11931</v>
      </c>
      <c r="E4036" s="1" t="s">
        <v>11932</v>
      </c>
      <c r="F4036" s="1">
        <f t="shared" si="535"/>
        <v>42448.557774004628</v>
      </c>
      <c r="G4036" s="1">
        <v>50463</v>
      </c>
      <c r="H4036" s="1">
        <f>+H4051</f>
        <v>0</v>
      </c>
      <c r="I4036" s="1">
        <v>50463</v>
      </c>
      <c r="J4036" s="1">
        <f t="shared" si="537"/>
        <v>0</v>
      </c>
      <c r="K4036" s="1">
        <f t="shared" si="538"/>
        <v>0</v>
      </c>
      <c r="L4036" s="1">
        <f t="shared" si="539"/>
        <v>0</v>
      </c>
      <c r="M4036" s="1">
        <f t="shared" si="536"/>
        <v>0</v>
      </c>
      <c r="N4036" s="1">
        <v>0</v>
      </c>
    </row>
    <row r="4037" spans="1:14" x14ac:dyDescent="0.3">
      <c r="A4037" s="1" t="s">
        <v>320</v>
      </c>
      <c r="B4037" s="1" t="s">
        <v>11933</v>
      </c>
      <c r="C4037" s="2">
        <v>10</v>
      </c>
      <c r="D4037" s="1" t="s">
        <v>11934</v>
      </c>
      <c r="E4037" s="1" t="s">
        <v>11935</v>
      </c>
      <c r="F4037" s="1">
        <f t="shared" si="535"/>
        <v>42203.885008101854</v>
      </c>
      <c r="G4037" s="1">
        <v>3203</v>
      </c>
      <c r="H4037" s="1">
        <v>0</v>
      </c>
      <c r="I4037" s="1">
        <v>3203</v>
      </c>
      <c r="J4037" s="1">
        <f t="shared" si="537"/>
        <v>0</v>
      </c>
      <c r="K4037" s="1">
        <f t="shared" si="538"/>
        <v>0</v>
      </c>
      <c r="L4037" s="1">
        <f t="shared" si="539"/>
        <v>0</v>
      </c>
      <c r="M4037" s="1">
        <f t="shared" si="536"/>
        <v>0</v>
      </c>
      <c r="N4037" s="1">
        <v>0</v>
      </c>
    </row>
    <row r="4038" spans="1:14" x14ac:dyDescent="0.3">
      <c r="A4038" s="1" t="s">
        <v>11936</v>
      </c>
      <c r="B4038" s="1" t="s">
        <v>11937</v>
      </c>
      <c r="C4038" s="2">
        <v>10</v>
      </c>
      <c r="D4038" s="1" t="s">
        <v>11938</v>
      </c>
      <c r="E4038" s="1" t="s">
        <v>11939</v>
      </c>
      <c r="F4038" s="1">
        <f t="shared" si="535"/>
        <v>42204.928642037034</v>
      </c>
      <c r="G4038" s="1">
        <v>51526</v>
      </c>
      <c r="H4038" s="1">
        <f>+H4053</f>
        <v>0</v>
      </c>
      <c r="I4038" s="1">
        <v>51526</v>
      </c>
      <c r="J4038" s="1">
        <f t="shared" si="537"/>
        <v>0</v>
      </c>
      <c r="K4038" s="1">
        <f t="shared" si="538"/>
        <v>0</v>
      </c>
      <c r="L4038" s="1">
        <f t="shared" si="539"/>
        <v>0</v>
      </c>
      <c r="M4038" s="1">
        <f t="shared" si="536"/>
        <v>0</v>
      </c>
      <c r="N4038" s="1">
        <v>0</v>
      </c>
    </row>
    <row r="4039" spans="1:14" x14ac:dyDescent="0.3">
      <c r="A4039" s="1" t="s">
        <v>11940</v>
      </c>
      <c r="B4039" s="1" t="s">
        <v>11941</v>
      </c>
      <c r="C4039" s="2">
        <v>6</v>
      </c>
      <c r="D4039" s="1" t="s">
        <v>11942</v>
      </c>
      <c r="E4039" s="1" t="s">
        <v>11943</v>
      </c>
      <c r="F4039" s="1">
        <f t="shared" si="535"/>
        <v>42089.526354317131</v>
      </c>
      <c r="G4039" s="1">
        <v>37150</v>
      </c>
      <c r="H4039" s="1">
        <f>+H4054</f>
        <v>0</v>
      </c>
      <c r="I4039" s="1">
        <v>37150</v>
      </c>
      <c r="J4039" s="1">
        <f t="shared" si="537"/>
        <v>0</v>
      </c>
      <c r="K4039" s="1">
        <f t="shared" si="538"/>
        <v>0</v>
      </c>
      <c r="L4039" s="1">
        <f t="shared" si="539"/>
        <v>0</v>
      </c>
      <c r="M4039" s="1">
        <f t="shared" si="536"/>
        <v>0</v>
      </c>
      <c r="N4039" s="1">
        <v>0</v>
      </c>
    </row>
    <row r="4040" spans="1:14" x14ac:dyDescent="0.3">
      <c r="A4040" s="1" t="s">
        <v>841</v>
      </c>
      <c r="B4040" s="1" t="s">
        <v>11944</v>
      </c>
      <c r="C4040" s="2">
        <v>10</v>
      </c>
      <c r="D4040" s="1" t="s">
        <v>11945</v>
      </c>
      <c r="E4040" s="1" t="s">
        <v>11946</v>
      </c>
      <c r="F4040" s="1">
        <f t="shared" si="535"/>
        <v>41853.974367453702</v>
      </c>
      <c r="G4040" s="1">
        <v>5743</v>
      </c>
      <c r="H4040" s="1">
        <v>0</v>
      </c>
      <c r="I4040" s="1">
        <v>5743</v>
      </c>
      <c r="J4040" s="1">
        <f t="shared" si="537"/>
        <v>0</v>
      </c>
      <c r="K4040" s="1">
        <f t="shared" si="538"/>
        <v>0</v>
      </c>
      <c r="L4040" s="1">
        <f t="shared" si="539"/>
        <v>0</v>
      </c>
      <c r="M4040" s="1">
        <f t="shared" si="536"/>
        <v>0</v>
      </c>
      <c r="N4040" s="1">
        <v>0</v>
      </c>
    </row>
    <row r="4041" spans="1:14" x14ac:dyDescent="0.3">
      <c r="A4041" s="1" t="s">
        <v>970</v>
      </c>
      <c r="B4041" s="1" t="s">
        <v>11947</v>
      </c>
      <c r="C4041" s="2">
        <v>10</v>
      </c>
      <c r="D4041" s="1" t="s">
        <v>11948</v>
      </c>
      <c r="E4041" s="1" t="s">
        <v>11949</v>
      </c>
      <c r="F4041" s="1">
        <f t="shared" si="535"/>
        <v>42154.052352789353</v>
      </c>
      <c r="G4041" s="1">
        <v>49102</v>
      </c>
      <c r="H4041" s="1">
        <f>+H4056</f>
        <v>0</v>
      </c>
      <c r="I4041" s="1">
        <v>49102</v>
      </c>
      <c r="J4041" s="1">
        <f t="shared" si="537"/>
        <v>0</v>
      </c>
      <c r="K4041" s="1">
        <f t="shared" si="538"/>
        <v>0</v>
      </c>
      <c r="L4041" s="1">
        <f t="shared" si="539"/>
        <v>0</v>
      </c>
      <c r="M4041" s="1">
        <f t="shared" si="536"/>
        <v>0</v>
      </c>
      <c r="N4041" s="1">
        <v>0</v>
      </c>
    </row>
    <row r="4042" spans="1:14" x14ac:dyDescent="0.3">
      <c r="A4042" s="1" t="s">
        <v>6054</v>
      </c>
      <c r="B4042" s="1" t="s">
        <v>11950</v>
      </c>
      <c r="C4042" s="2">
        <v>8</v>
      </c>
      <c r="D4042" s="1" t="s">
        <v>11951</v>
      </c>
      <c r="E4042" s="1" t="s">
        <v>11952</v>
      </c>
      <c r="F4042" s="1">
        <f t="shared" si="535"/>
        <v>41983.447211261577</v>
      </c>
      <c r="G4042" s="1">
        <v>18071</v>
      </c>
      <c r="H4042" s="1">
        <f>+H4057</f>
        <v>0</v>
      </c>
      <c r="I4042" s="1">
        <v>18071</v>
      </c>
      <c r="J4042" s="1">
        <f t="shared" si="537"/>
        <v>0</v>
      </c>
      <c r="K4042" s="1">
        <f t="shared" si="538"/>
        <v>0</v>
      </c>
      <c r="L4042" s="1">
        <f t="shared" si="539"/>
        <v>0</v>
      </c>
      <c r="M4042" s="1">
        <f t="shared" si="536"/>
        <v>0</v>
      </c>
      <c r="N4042" s="1">
        <v>0</v>
      </c>
    </row>
    <row r="4043" spans="1:14" x14ac:dyDescent="0.3">
      <c r="A4043" s="1" t="s">
        <v>320</v>
      </c>
      <c r="B4043" s="1" t="s">
        <v>11953</v>
      </c>
      <c r="C4043" s="2">
        <v>10</v>
      </c>
      <c r="D4043" s="1" t="s">
        <v>11954</v>
      </c>
      <c r="E4043" s="1" t="s">
        <v>11955</v>
      </c>
      <c r="F4043" s="1">
        <f t="shared" si="535"/>
        <v>42200.703774965281</v>
      </c>
      <c r="G4043" s="1">
        <v>3218</v>
      </c>
      <c r="H4043" s="1">
        <v>0</v>
      </c>
      <c r="I4043" s="1">
        <v>3218</v>
      </c>
      <c r="J4043" s="1">
        <f t="shared" si="537"/>
        <v>0</v>
      </c>
      <c r="K4043" s="1">
        <f t="shared" si="538"/>
        <v>0</v>
      </c>
      <c r="L4043" s="1">
        <f t="shared" si="539"/>
        <v>0</v>
      </c>
      <c r="M4043" s="1">
        <f t="shared" si="536"/>
        <v>0</v>
      </c>
      <c r="N4043" s="1">
        <v>0</v>
      </c>
    </row>
    <row r="4044" spans="1:14" x14ac:dyDescent="0.3">
      <c r="A4044" s="1" t="s">
        <v>474</v>
      </c>
      <c r="B4044" s="1" t="s">
        <v>11953</v>
      </c>
      <c r="C4044" s="2">
        <v>1</v>
      </c>
      <c r="D4044" s="1" t="s">
        <v>11956</v>
      </c>
      <c r="E4044" s="1" t="s">
        <v>11957</v>
      </c>
      <c r="F4044" s="1">
        <f t="shared" si="535"/>
        <v>40553.752858796295</v>
      </c>
      <c r="G4044" s="1">
        <v>40454</v>
      </c>
      <c r="H4044" s="1">
        <f>+H4059</f>
        <v>0</v>
      </c>
      <c r="I4044" s="1">
        <v>40454</v>
      </c>
      <c r="J4044" s="1">
        <f t="shared" si="537"/>
        <v>0</v>
      </c>
      <c r="K4044" s="1">
        <f t="shared" si="538"/>
        <v>0</v>
      </c>
      <c r="L4044" s="1">
        <f t="shared" si="539"/>
        <v>0</v>
      </c>
      <c r="M4044" s="1">
        <f t="shared" si="536"/>
        <v>0</v>
      </c>
      <c r="N4044" s="1">
        <v>0</v>
      </c>
    </row>
    <row r="4045" spans="1:14" x14ac:dyDescent="0.3">
      <c r="A4045" s="1" t="s">
        <v>11958</v>
      </c>
      <c r="B4045" s="1" t="s">
        <v>11959</v>
      </c>
      <c r="C4045" s="2">
        <v>10</v>
      </c>
      <c r="D4045" s="1" t="s">
        <v>11960</v>
      </c>
      <c r="E4045" s="1" t="s">
        <v>11961</v>
      </c>
      <c r="F4045" s="1">
        <f t="shared" si="535"/>
        <v>42167.415174386573</v>
      </c>
      <c r="G4045" s="1">
        <v>551</v>
      </c>
      <c r="H4045" s="1">
        <v>0</v>
      </c>
      <c r="I4045" s="1">
        <v>551</v>
      </c>
      <c r="J4045" s="1">
        <f t="shared" si="537"/>
        <v>0</v>
      </c>
      <c r="K4045" s="1">
        <f t="shared" si="538"/>
        <v>0</v>
      </c>
      <c r="L4045" s="1">
        <f t="shared" si="539"/>
        <v>0</v>
      </c>
      <c r="M4045" s="1">
        <f t="shared" si="536"/>
        <v>0</v>
      </c>
      <c r="N4045" s="1">
        <v>0</v>
      </c>
    </row>
    <row r="4046" spans="1:14" x14ac:dyDescent="0.3">
      <c r="A4046" s="1" t="s">
        <v>729</v>
      </c>
      <c r="B4046" s="1" t="s">
        <v>11959</v>
      </c>
      <c r="C4046" s="2">
        <v>10</v>
      </c>
      <c r="D4046" s="1" t="s">
        <v>11962</v>
      </c>
      <c r="E4046" s="1" t="s">
        <v>11963</v>
      </c>
      <c r="F4046" s="1">
        <f t="shared" si="535"/>
        <v>42266.80426646991</v>
      </c>
      <c r="G4046" s="1">
        <v>2117</v>
      </c>
      <c r="H4046" s="1">
        <v>0</v>
      </c>
      <c r="I4046" s="1">
        <v>2117</v>
      </c>
      <c r="J4046" s="1">
        <f t="shared" si="537"/>
        <v>0</v>
      </c>
      <c r="K4046" s="1">
        <f t="shared" si="538"/>
        <v>0</v>
      </c>
      <c r="L4046" s="1">
        <f t="shared" si="539"/>
        <v>0</v>
      </c>
      <c r="M4046" s="1">
        <f t="shared" si="536"/>
        <v>0</v>
      </c>
      <c r="N4046" s="1">
        <v>0</v>
      </c>
    </row>
    <row r="4047" spans="1:14" x14ac:dyDescent="0.3">
      <c r="A4047" s="1" t="s">
        <v>320</v>
      </c>
      <c r="B4047" s="1" t="s">
        <v>11959</v>
      </c>
      <c r="C4047" s="2">
        <v>10</v>
      </c>
      <c r="D4047" s="1" t="s">
        <v>11964</v>
      </c>
      <c r="E4047" s="1" t="s">
        <v>11965</v>
      </c>
      <c r="F4047" s="1">
        <f t="shared" si="535"/>
        <v>42415.725234120371</v>
      </c>
      <c r="G4047" s="1">
        <v>2471</v>
      </c>
      <c r="H4047" s="1">
        <v>0</v>
      </c>
      <c r="I4047" s="1">
        <v>2471</v>
      </c>
      <c r="J4047" s="1">
        <f t="shared" si="537"/>
        <v>1</v>
      </c>
      <c r="K4047" s="1">
        <f t="shared" si="538"/>
        <v>0</v>
      </c>
      <c r="L4047" s="1">
        <f t="shared" si="539"/>
        <v>0</v>
      </c>
      <c r="M4047" s="1">
        <f t="shared" si="536"/>
        <v>0</v>
      </c>
      <c r="N4047" s="1">
        <v>0</v>
      </c>
    </row>
    <row r="4048" spans="1:14" x14ac:dyDescent="0.3">
      <c r="A4048" s="1" t="s">
        <v>11966</v>
      </c>
      <c r="B4048" s="1" t="s">
        <v>11959</v>
      </c>
      <c r="C4048" s="2">
        <v>6</v>
      </c>
      <c r="D4048" s="1" t="s">
        <v>11967</v>
      </c>
      <c r="E4048" s="1" t="s">
        <v>11968</v>
      </c>
      <c r="F4048" s="1">
        <f t="shared" si="535"/>
        <v>41449.424761504626</v>
      </c>
      <c r="G4048" s="1">
        <v>5622</v>
      </c>
      <c r="H4048" s="1">
        <v>0</v>
      </c>
      <c r="I4048" s="1">
        <v>5622</v>
      </c>
      <c r="J4048" s="1">
        <f t="shared" si="537"/>
        <v>1</v>
      </c>
      <c r="K4048" s="1">
        <f t="shared" si="538"/>
        <v>0</v>
      </c>
      <c r="L4048" s="1">
        <f t="shared" si="539"/>
        <v>0</v>
      </c>
      <c r="M4048" s="1">
        <f t="shared" si="536"/>
        <v>0</v>
      </c>
      <c r="N4048" s="1">
        <v>0</v>
      </c>
    </row>
    <row r="4049" spans="1:14" x14ac:dyDescent="0.3">
      <c r="A4049" s="1" t="s">
        <v>7791</v>
      </c>
      <c r="B4049" s="1" t="s">
        <v>11959</v>
      </c>
      <c r="C4049" s="2">
        <v>6</v>
      </c>
      <c r="D4049" s="1" t="s">
        <v>11969</v>
      </c>
      <c r="E4049" s="1" t="s">
        <v>11970</v>
      </c>
      <c r="F4049" s="1">
        <f t="shared" si="535"/>
        <v>41884.649234537035</v>
      </c>
      <c r="G4049" s="1">
        <v>6511</v>
      </c>
      <c r="H4049" s="1">
        <v>0</v>
      </c>
      <c r="I4049" s="1">
        <v>6511</v>
      </c>
      <c r="J4049" s="1">
        <f t="shared" si="537"/>
        <v>1</v>
      </c>
      <c r="K4049" s="1">
        <f t="shared" si="538"/>
        <v>0</v>
      </c>
      <c r="L4049" s="1">
        <f t="shared" si="539"/>
        <v>0</v>
      </c>
      <c r="M4049" s="1">
        <f t="shared" si="536"/>
        <v>0</v>
      </c>
      <c r="N4049" s="1">
        <v>0</v>
      </c>
    </row>
    <row r="4050" spans="1:14" x14ac:dyDescent="0.3">
      <c r="A4050" s="1" t="s">
        <v>51</v>
      </c>
      <c r="B4050" s="1" t="s">
        <v>11959</v>
      </c>
      <c r="C4050" s="2">
        <v>10</v>
      </c>
      <c r="D4050" s="1" t="s">
        <v>11971</v>
      </c>
      <c r="E4050" s="1" t="s">
        <v>11972</v>
      </c>
      <c r="F4050" s="1">
        <f t="shared" si="535"/>
        <v>42067.733530659723</v>
      </c>
      <c r="G4050" s="1">
        <v>9787</v>
      </c>
      <c r="H4050" s="1">
        <f t="shared" ref="H4050:H4057" si="540">+H4065</f>
        <v>0</v>
      </c>
      <c r="I4050" s="1">
        <v>9787</v>
      </c>
      <c r="J4050" s="1">
        <f t="shared" si="537"/>
        <v>1</v>
      </c>
      <c r="K4050" s="1">
        <f t="shared" si="538"/>
        <v>0</v>
      </c>
      <c r="L4050" s="1">
        <f t="shared" si="539"/>
        <v>0</v>
      </c>
      <c r="M4050" s="1">
        <f t="shared" si="536"/>
        <v>0</v>
      </c>
      <c r="N4050" s="1">
        <v>0</v>
      </c>
    </row>
    <row r="4051" spans="1:14" x14ac:dyDescent="0.3">
      <c r="A4051" s="1" t="s">
        <v>1730</v>
      </c>
      <c r="B4051" s="1" t="s">
        <v>11959</v>
      </c>
      <c r="C4051" s="2">
        <v>3</v>
      </c>
      <c r="D4051" s="1" t="s">
        <v>11973</v>
      </c>
      <c r="E4051" s="1" t="s">
        <v>11974</v>
      </c>
      <c r="F4051" s="1">
        <f t="shared" si="535"/>
        <v>42113.026229282405</v>
      </c>
      <c r="G4051" s="1">
        <v>11930</v>
      </c>
      <c r="H4051" s="1">
        <f t="shared" si="540"/>
        <v>0</v>
      </c>
      <c r="I4051" s="1">
        <v>11930</v>
      </c>
      <c r="J4051" s="1">
        <f t="shared" si="537"/>
        <v>1</v>
      </c>
      <c r="K4051" s="1">
        <f t="shared" si="538"/>
        <v>0</v>
      </c>
      <c r="L4051" s="1">
        <f t="shared" si="539"/>
        <v>0</v>
      </c>
      <c r="M4051" s="1">
        <f t="shared" si="536"/>
        <v>0</v>
      </c>
      <c r="N4051" s="1">
        <v>0</v>
      </c>
    </row>
    <row r="4052" spans="1:14" x14ac:dyDescent="0.3">
      <c r="A4052" s="1" t="s">
        <v>11975</v>
      </c>
      <c r="B4052" s="1" t="s">
        <v>11959</v>
      </c>
      <c r="C4052" s="2">
        <v>10</v>
      </c>
      <c r="D4052" s="1" t="s">
        <v>11976</v>
      </c>
      <c r="E4052" s="1" t="s">
        <v>11977</v>
      </c>
      <c r="F4052" s="1">
        <f t="shared" si="535"/>
        <v>40981.805393518516</v>
      </c>
      <c r="G4052" s="1">
        <v>27731</v>
      </c>
      <c r="H4052" s="1">
        <f t="shared" si="540"/>
        <v>0</v>
      </c>
      <c r="I4052" s="1">
        <v>27731</v>
      </c>
      <c r="J4052" s="1">
        <f t="shared" si="537"/>
        <v>1</v>
      </c>
      <c r="K4052" s="1">
        <f t="shared" si="538"/>
        <v>0</v>
      </c>
      <c r="L4052" s="1">
        <f t="shared" si="539"/>
        <v>0</v>
      </c>
      <c r="M4052" s="1">
        <f t="shared" si="536"/>
        <v>0</v>
      </c>
      <c r="N4052" s="1">
        <v>0</v>
      </c>
    </row>
    <row r="4053" spans="1:14" x14ac:dyDescent="0.3">
      <c r="A4053" s="1" t="s">
        <v>801</v>
      </c>
      <c r="B4053" s="1" t="s">
        <v>11959</v>
      </c>
      <c r="C4053" s="2">
        <v>10</v>
      </c>
      <c r="D4053" s="1" t="s">
        <v>11978</v>
      </c>
      <c r="E4053" s="1" t="s">
        <v>11979</v>
      </c>
      <c r="F4053" s="1">
        <f t="shared" si="535"/>
        <v>41695.725080057869</v>
      </c>
      <c r="G4053" s="1">
        <v>28821</v>
      </c>
      <c r="H4053" s="1">
        <f t="shared" si="540"/>
        <v>0</v>
      </c>
      <c r="I4053" s="1">
        <v>28821</v>
      </c>
      <c r="J4053" s="1">
        <f t="shared" si="537"/>
        <v>1</v>
      </c>
      <c r="K4053" s="1">
        <f t="shared" si="538"/>
        <v>0</v>
      </c>
      <c r="L4053" s="1">
        <f t="shared" si="539"/>
        <v>0</v>
      </c>
      <c r="M4053" s="1">
        <f t="shared" si="536"/>
        <v>0</v>
      </c>
      <c r="N4053" s="1">
        <v>0</v>
      </c>
    </row>
    <row r="4054" spans="1:14" x14ac:dyDescent="0.3">
      <c r="A4054" s="1" t="s">
        <v>11047</v>
      </c>
      <c r="B4054" s="1" t="s">
        <v>11959</v>
      </c>
      <c r="C4054" s="2">
        <v>2</v>
      </c>
      <c r="D4054" s="1" t="s">
        <v>11980</v>
      </c>
      <c r="E4054" s="1" t="s">
        <v>11981</v>
      </c>
      <c r="F4054" s="1">
        <f t="shared" si="535"/>
        <v>42217.663391192131</v>
      </c>
      <c r="G4054" s="1">
        <v>31246</v>
      </c>
      <c r="H4054" s="1">
        <f t="shared" si="540"/>
        <v>0</v>
      </c>
      <c r="I4054" s="1">
        <v>31246</v>
      </c>
      <c r="J4054" s="1">
        <f t="shared" si="537"/>
        <v>1</v>
      </c>
      <c r="K4054" s="1">
        <f t="shared" si="538"/>
        <v>0</v>
      </c>
      <c r="L4054" s="1">
        <f t="shared" si="539"/>
        <v>0</v>
      </c>
      <c r="M4054" s="1">
        <f t="shared" si="536"/>
        <v>0</v>
      </c>
      <c r="N4054" s="1">
        <v>0</v>
      </c>
    </row>
    <row r="4055" spans="1:14" x14ac:dyDescent="0.3">
      <c r="A4055" s="1" t="s">
        <v>5686</v>
      </c>
      <c r="B4055" s="1" t="s">
        <v>11959</v>
      </c>
      <c r="C4055" s="2">
        <v>10</v>
      </c>
      <c r="D4055" s="1" t="s">
        <v>11982</v>
      </c>
      <c r="E4055" s="1" t="s">
        <v>11983</v>
      </c>
      <c r="F4055" s="1">
        <f t="shared" si="535"/>
        <v>41598.876001724537</v>
      </c>
      <c r="G4055" s="1">
        <v>38755</v>
      </c>
      <c r="H4055" s="1">
        <f t="shared" si="540"/>
        <v>0</v>
      </c>
      <c r="I4055" s="1">
        <v>38755</v>
      </c>
      <c r="J4055" s="1">
        <f t="shared" si="537"/>
        <v>1</v>
      </c>
      <c r="K4055" s="1">
        <f t="shared" si="538"/>
        <v>0</v>
      </c>
      <c r="L4055" s="1">
        <f t="shared" si="539"/>
        <v>0</v>
      </c>
      <c r="M4055" s="1">
        <f t="shared" si="536"/>
        <v>0</v>
      </c>
      <c r="N4055" s="1">
        <v>0</v>
      </c>
    </row>
    <row r="4056" spans="1:14" x14ac:dyDescent="0.3">
      <c r="A4056" s="1" t="s">
        <v>233</v>
      </c>
      <c r="B4056" s="1" t="s">
        <v>11959</v>
      </c>
      <c r="C4056" s="2">
        <v>2</v>
      </c>
      <c r="D4056" s="1" t="s">
        <v>11984</v>
      </c>
      <c r="E4056" s="1" t="s">
        <v>11985</v>
      </c>
      <c r="F4056" s="1">
        <f t="shared" si="535"/>
        <v>42026.886324618055</v>
      </c>
      <c r="G4056" s="1">
        <v>46812</v>
      </c>
      <c r="H4056" s="1">
        <f t="shared" si="540"/>
        <v>0</v>
      </c>
      <c r="I4056" s="1">
        <v>46812</v>
      </c>
      <c r="J4056" s="1">
        <f t="shared" si="537"/>
        <v>1</v>
      </c>
      <c r="K4056" s="1">
        <f t="shared" si="538"/>
        <v>0</v>
      </c>
      <c r="L4056" s="1">
        <f t="shared" si="539"/>
        <v>0</v>
      </c>
      <c r="M4056" s="1">
        <f t="shared" si="536"/>
        <v>0</v>
      </c>
      <c r="N4056" s="1">
        <v>0</v>
      </c>
    </row>
    <row r="4057" spans="1:14" x14ac:dyDescent="0.3">
      <c r="A4057" s="1" t="s">
        <v>4744</v>
      </c>
      <c r="B4057" s="1" t="s">
        <v>11986</v>
      </c>
      <c r="C4057" s="2">
        <v>10</v>
      </c>
      <c r="D4057" s="1" t="s">
        <v>11987</v>
      </c>
      <c r="E4057" s="1" t="s">
        <v>11988</v>
      </c>
      <c r="F4057" s="1">
        <f t="shared" si="535"/>
        <v>42216.45061699074</v>
      </c>
      <c r="G4057" s="1">
        <v>46527</v>
      </c>
      <c r="H4057" s="1">
        <f t="shared" si="540"/>
        <v>0</v>
      </c>
      <c r="I4057" s="1">
        <v>46527</v>
      </c>
      <c r="J4057" s="1">
        <f t="shared" si="537"/>
        <v>0</v>
      </c>
      <c r="K4057" s="1">
        <f t="shared" si="538"/>
        <v>0</v>
      </c>
      <c r="L4057" s="1">
        <f t="shared" si="539"/>
        <v>0</v>
      </c>
      <c r="M4057" s="1">
        <f t="shared" si="536"/>
        <v>0</v>
      </c>
      <c r="N4057" s="1">
        <v>0</v>
      </c>
    </row>
    <row r="4058" spans="1:14" x14ac:dyDescent="0.3">
      <c r="A4058" s="1" t="s">
        <v>63</v>
      </c>
      <c r="B4058" s="1" t="s">
        <v>11989</v>
      </c>
      <c r="C4058" s="2">
        <v>8</v>
      </c>
      <c r="D4058" s="1" t="s">
        <v>11990</v>
      </c>
      <c r="E4058" s="1" t="s">
        <v>11991</v>
      </c>
      <c r="F4058" s="1">
        <f t="shared" si="535"/>
        <v>42291.514548333333</v>
      </c>
      <c r="G4058" s="1">
        <v>833</v>
      </c>
      <c r="H4058" s="1">
        <v>0</v>
      </c>
      <c r="I4058" s="1">
        <v>833</v>
      </c>
      <c r="J4058" s="1">
        <f t="shared" si="537"/>
        <v>0</v>
      </c>
      <c r="K4058" s="1">
        <f t="shared" si="538"/>
        <v>0</v>
      </c>
      <c r="L4058" s="1">
        <f t="shared" si="539"/>
        <v>0</v>
      </c>
      <c r="M4058" s="1">
        <f t="shared" si="536"/>
        <v>0</v>
      </c>
      <c r="N4058" s="1">
        <v>0</v>
      </c>
    </row>
    <row r="4059" spans="1:14" x14ac:dyDescent="0.3">
      <c r="A4059" s="1" t="s">
        <v>1188</v>
      </c>
      <c r="B4059" s="1" t="s">
        <v>11989</v>
      </c>
      <c r="C4059" s="2">
        <v>9</v>
      </c>
      <c r="D4059" s="1" t="s">
        <v>11992</v>
      </c>
      <c r="E4059" s="1" t="s">
        <v>11993</v>
      </c>
      <c r="F4059" s="1">
        <f t="shared" si="535"/>
        <v>42428.084955023151</v>
      </c>
      <c r="G4059" s="1">
        <v>12155</v>
      </c>
      <c r="H4059" s="1">
        <f>+H4074</f>
        <v>0</v>
      </c>
      <c r="I4059" s="1">
        <v>12155</v>
      </c>
      <c r="J4059" s="1">
        <f t="shared" si="537"/>
        <v>0</v>
      </c>
      <c r="K4059" s="1">
        <f t="shared" si="538"/>
        <v>0</v>
      </c>
      <c r="L4059" s="1">
        <f t="shared" si="539"/>
        <v>0</v>
      </c>
      <c r="M4059" s="1">
        <f t="shared" si="536"/>
        <v>0</v>
      </c>
      <c r="N4059" s="1">
        <v>0</v>
      </c>
    </row>
    <row r="4060" spans="1:14" x14ac:dyDescent="0.3">
      <c r="A4060" s="1" t="s">
        <v>11994</v>
      </c>
      <c r="B4060" s="1" t="s">
        <v>11995</v>
      </c>
      <c r="C4060" s="2">
        <v>8</v>
      </c>
      <c r="D4060" s="1" t="s">
        <v>11996</v>
      </c>
      <c r="E4060" s="1" t="s">
        <v>11997</v>
      </c>
      <c r="F4060" s="1">
        <f t="shared" si="535"/>
        <v>41454.091172384258</v>
      </c>
      <c r="G4060" s="1">
        <v>49722</v>
      </c>
      <c r="H4060" s="1">
        <f>+H4075</f>
        <v>0</v>
      </c>
      <c r="I4060" s="1">
        <v>49722</v>
      </c>
      <c r="J4060" s="1">
        <f t="shared" si="537"/>
        <v>0</v>
      </c>
      <c r="K4060" s="1">
        <f t="shared" si="538"/>
        <v>0</v>
      </c>
      <c r="L4060" s="1">
        <f t="shared" si="539"/>
        <v>0</v>
      </c>
      <c r="M4060" s="1">
        <f t="shared" si="536"/>
        <v>0</v>
      </c>
      <c r="N4060" s="1">
        <v>0</v>
      </c>
    </row>
    <row r="4061" spans="1:14" x14ac:dyDescent="0.3">
      <c r="A4061" s="1" t="s">
        <v>11998</v>
      </c>
      <c r="B4061" s="1" t="s">
        <v>11999</v>
      </c>
      <c r="C4061" s="2">
        <v>2</v>
      </c>
      <c r="D4061" s="1" t="s">
        <v>12000</v>
      </c>
      <c r="E4061" s="1" t="s">
        <v>12001</v>
      </c>
      <c r="F4061" s="1">
        <f t="shared" si="535"/>
        <v>41943.796995902776</v>
      </c>
      <c r="G4061" s="1">
        <v>435</v>
      </c>
      <c r="H4061" s="1">
        <v>0</v>
      </c>
      <c r="I4061" s="1">
        <v>435</v>
      </c>
      <c r="J4061" s="1">
        <f t="shared" si="537"/>
        <v>0</v>
      </c>
      <c r="K4061" s="1">
        <f t="shared" si="538"/>
        <v>0</v>
      </c>
      <c r="L4061" s="1">
        <f t="shared" si="539"/>
        <v>0</v>
      </c>
      <c r="M4061" s="1">
        <f t="shared" si="536"/>
        <v>0</v>
      </c>
      <c r="N4061" s="1">
        <v>0</v>
      </c>
    </row>
    <row r="4062" spans="1:14" x14ac:dyDescent="0.3">
      <c r="A4062" s="1" t="s">
        <v>830</v>
      </c>
      <c r="B4062" s="1" t="s">
        <v>11999</v>
      </c>
      <c r="C4062" s="2">
        <v>7</v>
      </c>
      <c r="D4062" s="1" t="s">
        <v>12002</v>
      </c>
      <c r="E4062" s="1" t="s">
        <v>12003</v>
      </c>
      <c r="F4062" s="1">
        <f t="shared" si="535"/>
        <v>41958.370078796295</v>
      </c>
      <c r="G4062" s="1">
        <v>1783</v>
      </c>
      <c r="H4062" s="1">
        <v>0</v>
      </c>
      <c r="I4062" s="1">
        <v>1783</v>
      </c>
      <c r="J4062" s="1">
        <f t="shared" si="537"/>
        <v>0</v>
      </c>
      <c r="K4062" s="1">
        <f t="shared" si="538"/>
        <v>0</v>
      </c>
      <c r="L4062" s="1">
        <f t="shared" si="539"/>
        <v>0</v>
      </c>
      <c r="M4062" s="1">
        <f t="shared" si="536"/>
        <v>0</v>
      </c>
      <c r="N4062" s="1">
        <v>0</v>
      </c>
    </row>
    <row r="4063" spans="1:14" x14ac:dyDescent="0.3">
      <c r="A4063" s="1" t="s">
        <v>195</v>
      </c>
      <c r="B4063" s="1" t="s">
        <v>11999</v>
      </c>
      <c r="C4063" s="2">
        <v>10</v>
      </c>
      <c r="D4063" s="1" t="s">
        <v>12004</v>
      </c>
      <c r="E4063" s="1" t="s">
        <v>12005</v>
      </c>
      <c r="F4063" s="1">
        <f t="shared" si="535"/>
        <v>41835.506097280093</v>
      </c>
      <c r="G4063" s="1">
        <v>8579</v>
      </c>
      <c r="H4063" s="1">
        <f>+H4078</f>
        <v>0</v>
      </c>
      <c r="I4063" s="1">
        <v>8579</v>
      </c>
      <c r="J4063" s="1">
        <f t="shared" si="537"/>
        <v>1</v>
      </c>
      <c r="K4063" s="1">
        <f t="shared" si="538"/>
        <v>0</v>
      </c>
      <c r="L4063" s="1">
        <f t="shared" si="539"/>
        <v>0</v>
      </c>
      <c r="M4063" s="1">
        <f t="shared" si="536"/>
        <v>0</v>
      </c>
      <c r="N4063" s="1">
        <v>0</v>
      </c>
    </row>
    <row r="4064" spans="1:14" x14ac:dyDescent="0.3">
      <c r="A4064" s="1" t="s">
        <v>12006</v>
      </c>
      <c r="B4064" s="1" t="s">
        <v>11999</v>
      </c>
      <c r="C4064" s="2">
        <v>10</v>
      </c>
      <c r="D4064" s="1" t="s">
        <v>12007</v>
      </c>
      <c r="E4064" s="1" t="s">
        <v>12008</v>
      </c>
      <c r="F4064" s="1">
        <f t="shared" si="535"/>
        <v>42322.605288217594</v>
      </c>
      <c r="G4064" s="1">
        <v>13108</v>
      </c>
      <c r="H4064" s="1">
        <f>+H4079</f>
        <v>0</v>
      </c>
      <c r="I4064" s="1">
        <v>13108</v>
      </c>
      <c r="J4064" s="1">
        <f t="shared" si="537"/>
        <v>1</v>
      </c>
      <c r="K4064" s="1">
        <f t="shared" si="538"/>
        <v>0</v>
      </c>
      <c r="L4064" s="1">
        <f t="shared" si="539"/>
        <v>0</v>
      </c>
      <c r="M4064" s="1">
        <f t="shared" si="536"/>
        <v>0</v>
      </c>
      <c r="N4064" s="1">
        <v>0</v>
      </c>
    </row>
    <row r="4065" spans="1:14" x14ac:dyDescent="0.3">
      <c r="A4065" s="1" t="s">
        <v>531</v>
      </c>
      <c r="B4065" s="1" t="s">
        <v>11999</v>
      </c>
      <c r="C4065" s="2">
        <v>10</v>
      </c>
      <c r="D4065" s="1" t="s">
        <v>12009</v>
      </c>
      <c r="E4065" s="1" t="s">
        <v>12010</v>
      </c>
      <c r="F4065" s="1">
        <f t="shared" si="535"/>
        <v>42018.736342789351</v>
      </c>
      <c r="G4065" s="1">
        <v>15378</v>
      </c>
      <c r="H4065" s="1">
        <f>+H4080</f>
        <v>0</v>
      </c>
      <c r="I4065" s="1">
        <v>15378</v>
      </c>
      <c r="J4065" s="1">
        <f t="shared" si="537"/>
        <v>1</v>
      </c>
      <c r="K4065" s="1">
        <f t="shared" si="538"/>
        <v>0</v>
      </c>
      <c r="L4065" s="1">
        <f t="shared" si="539"/>
        <v>0</v>
      </c>
      <c r="M4065" s="1">
        <f t="shared" si="536"/>
        <v>0</v>
      </c>
      <c r="N4065" s="1">
        <v>0</v>
      </c>
    </row>
    <row r="4066" spans="1:14" x14ac:dyDescent="0.3">
      <c r="A4066" s="1" t="s">
        <v>12011</v>
      </c>
      <c r="B4066" s="1" t="s">
        <v>11999</v>
      </c>
      <c r="C4066" s="2">
        <v>10</v>
      </c>
      <c r="D4066" s="1" t="s">
        <v>12012</v>
      </c>
      <c r="E4066" s="1" t="s">
        <v>12013</v>
      </c>
      <c r="F4066" s="1">
        <f t="shared" si="535"/>
        <v>42338.763454456021</v>
      </c>
      <c r="G4066" s="1">
        <v>47834</v>
      </c>
      <c r="H4066" s="1">
        <f>+H4081</f>
        <v>0</v>
      </c>
      <c r="I4066" s="1">
        <v>47834</v>
      </c>
      <c r="J4066" s="1">
        <f t="shared" si="537"/>
        <v>1</v>
      </c>
      <c r="K4066" s="1">
        <f t="shared" si="538"/>
        <v>0</v>
      </c>
      <c r="L4066" s="1">
        <f t="shared" si="539"/>
        <v>0</v>
      </c>
      <c r="M4066" s="1">
        <f t="shared" si="536"/>
        <v>0</v>
      </c>
      <c r="N4066" s="1">
        <v>0</v>
      </c>
    </row>
    <row r="4067" spans="1:14" x14ac:dyDescent="0.3">
      <c r="A4067" s="1" t="s">
        <v>8292</v>
      </c>
      <c r="B4067" s="1" t="s">
        <v>12014</v>
      </c>
      <c r="C4067" s="2">
        <v>10</v>
      </c>
      <c r="D4067" s="1" t="s">
        <v>12015</v>
      </c>
      <c r="E4067" s="1" t="s">
        <v>12016</v>
      </c>
      <c r="F4067" s="1">
        <f t="shared" si="535"/>
        <v>42129.834995254627</v>
      </c>
      <c r="G4067" s="1">
        <v>92</v>
      </c>
      <c r="H4067" s="1">
        <v>0</v>
      </c>
      <c r="I4067" s="1">
        <v>92</v>
      </c>
      <c r="J4067" s="1">
        <f t="shared" si="537"/>
        <v>0</v>
      </c>
      <c r="K4067" s="1">
        <f t="shared" si="538"/>
        <v>0</v>
      </c>
      <c r="L4067" s="1">
        <f t="shared" si="539"/>
        <v>0</v>
      </c>
      <c r="M4067" s="1">
        <f t="shared" si="536"/>
        <v>0</v>
      </c>
      <c r="N4067" s="1">
        <v>0</v>
      </c>
    </row>
    <row r="4068" spans="1:14" x14ac:dyDescent="0.3">
      <c r="A4068" s="1" t="s">
        <v>827</v>
      </c>
      <c r="B4068" s="1" t="s">
        <v>12014</v>
      </c>
      <c r="C4068" s="2">
        <v>1</v>
      </c>
      <c r="D4068" s="1" t="s">
        <v>12017</v>
      </c>
      <c r="E4068" s="1" t="s">
        <v>12018</v>
      </c>
      <c r="F4068" s="1">
        <f t="shared" si="535"/>
        <v>42380.999057025459</v>
      </c>
      <c r="G4068" s="1">
        <v>1395</v>
      </c>
      <c r="H4068" s="1">
        <v>0</v>
      </c>
      <c r="I4068" s="1">
        <v>1395</v>
      </c>
      <c r="J4068" s="1">
        <f t="shared" si="537"/>
        <v>0</v>
      </c>
      <c r="K4068" s="1">
        <f t="shared" si="538"/>
        <v>0</v>
      </c>
      <c r="L4068" s="1">
        <f t="shared" si="539"/>
        <v>0</v>
      </c>
      <c r="M4068" s="1">
        <f t="shared" si="536"/>
        <v>0</v>
      </c>
      <c r="N4068" s="1">
        <v>0</v>
      </c>
    </row>
    <row r="4069" spans="1:14" x14ac:dyDescent="0.3">
      <c r="A4069" s="1" t="s">
        <v>12019</v>
      </c>
      <c r="B4069" s="1" t="s">
        <v>12014</v>
      </c>
      <c r="C4069" s="2">
        <v>10</v>
      </c>
      <c r="D4069" s="1" t="s">
        <v>12020</v>
      </c>
      <c r="E4069" s="1" t="s">
        <v>12021</v>
      </c>
      <c r="F4069" s="1">
        <f t="shared" si="535"/>
        <v>41476.93002068287</v>
      </c>
      <c r="G4069" s="1">
        <v>4747</v>
      </c>
      <c r="H4069" s="1">
        <v>0</v>
      </c>
      <c r="I4069" s="1">
        <v>4747</v>
      </c>
      <c r="J4069" s="1">
        <f t="shared" si="537"/>
        <v>1</v>
      </c>
      <c r="K4069" s="1">
        <f t="shared" si="538"/>
        <v>0</v>
      </c>
      <c r="L4069" s="1">
        <f t="shared" si="539"/>
        <v>0</v>
      </c>
      <c r="M4069" s="1">
        <f t="shared" si="536"/>
        <v>0</v>
      </c>
      <c r="N4069" s="1">
        <v>0</v>
      </c>
    </row>
    <row r="4070" spans="1:14" x14ac:dyDescent="0.3">
      <c r="A4070" s="1" t="s">
        <v>8604</v>
      </c>
      <c r="B4070" s="1" t="s">
        <v>12014</v>
      </c>
      <c r="C4070" s="2">
        <v>1</v>
      </c>
      <c r="D4070" s="1" t="s">
        <v>12022</v>
      </c>
      <c r="E4070" s="1" t="s">
        <v>12023</v>
      </c>
      <c r="F4070" s="1">
        <f t="shared" si="535"/>
        <v>41988.59074590278</v>
      </c>
      <c r="G4070" s="1">
        <v>7926</v>
      </c>
      <c r="H4070" s="1">
        <f t="shared" ref="H4070:H4077" si="541">+H4085</f>
        <v>0</v>
      </c>
      <c r="I4070" s="1">
        <v>7926</v>
      </c>
      <c r="J4070" s="1">
        <f t="shared" si="537"/>
        <v>1</v>
      </c>
      <c r="K4070" s="1">
        <f t="shared" si="538"/>
        <v>0</v>
      </c>
      <c r="L4070" s="1">
        <f t="shared" si="539"/>
        <v>0</v>
      </c>
      <c r="M4070" s="1">
        <f t="shared" si="536"/>
        <v>0</v>
      </c>
      <c r="N4070" s="1">
        <v>0</v>
      </c>
    </row>
    <row r="4071" spans="1:14" x14ac:dyDescent="0.3">
      <c r="A4071" s="1" t="s">
        <v>870</v>
      </c>
      <c r="B4071" s="1" t="s">
        <v>12014</v>
      </c>
      <c r="C4071" s="2">
        <v>1</v>
      </c>
      <c r="D4071" s="1" t="s">
        <v>12024</v>
      </c>
      <c r="E4071" s="1" t="s">
        <v>12025</v>
      </c>
      <c r="F4071" s="1">
        <f t="shared" si="535"/>
        <v>41801.094378611109</v>
      </c>
      <c r="G4071" s="1">
        <v>13273</v>
      </c>
      <c r="H4071" s="1">
        <f t="shared" si="541"/>
        <v>0</v>
      </c>
      <c r="I4071" s="1">
        <v>13273</v>
      </c>
      <c r="J4071" s="1">
        <f t="shared" si="537"/>
        <v>1</v>
      </c>
      <c r="K4071" s="1">
        <f t="shared" si="538"/>
        <v>0</v>
      </c>
      <c r="L4071" s="1">
        <f t="shared" si="539"/>
        <v>0</v>
      </c>
      <c r="M4071" s="1">
        <f t="shared" si="536"/>
        <v>0</v>
      </c>
      <c r="N4071" s="1">
        <v>0</v>
      </c>
    </row>
    <row r="4072" spans="1:14" x14ac:dyDescent="0.3">
      <c r="A4072" s="1" t="s">
        <v>5303</v>
      </c>
      <c r="B4072" s="1" t="s">
        <v>12014</v>
      </c>
      <c r="C4072" s="2">
        <v>10</v>
      </c>
      <c r="D4072" s="1" t="s">
        <v>12026</v>
      </c>
      <c r="E4072" s="1" t="s">
        <v>12027</v>
      </c>
      <c r="F4072" s="1">
        <f t="shared" si="535"/>
        <v>42447.909650335649</v>
      </c>
      <c r="G4072" s="1">
        <v>13669</v>
      </c>
      <c r="H4072" s="1">
        <f t="shared" si="541"/>
        <v>0</v>
      </c>
      <c r="I4072" s="1">
        <v>13669</v>
      </c>
      <c r="J4072" s="1">
        <f t="shared" si="537"/>
        <v>1</v>
      </c>
      <c r="K4072" s="1">
        <f t="shared" si="538"/>
        <v>0</v>
      </c>
      <c r="L4072" s="1">
        <f t="shared" si="539"/>
        <v>0</v>
      </c>
      <c r="M4072" s="1">
        <f t="shared" si="536"/>
        <v>0</v>
      </c>
      <c r="N4072" s="1">
        <v>0</v>
      </c>
    </row>
    <row r="4073" spans="1:14" x14ac:dyDescent="0.3">
      <c r="A4073" s="1" t="s">
        <v>12028</v>
      </c>
      <c r="B4073" s="1" t="s">
        <v>12014</v>
      </c>
      <c r="C4073" s="2">
        <v>10</v>
      </c>
      <c r="D4073" s="1" t="s">
        <v>12029</v>
      </c>
      <c r="E4073" s="1" t="s">
        <v>12030</v>
      </c>
      <c r="F4073" s="1">
        <f t="shared" si="535"/>
        <v>41584.826399050929</v>
      </c>
      <c r="G4073" s="1">
        <v>16370</v>
      </c>
      <c r="H4073" s="1">
        <f t="shared" si="541"/>
        <v>0</v>
      </c>
      <c r="I4073" s="1">
        <v>16370</v>
      </c>
      <c r="J4073" s="1">
        <f t="shared" si="537"/>
        <v>1</v>
      </c>
      <c r="K4073" s="1">
        <f t="shared" si="538"/>
        <v>0</v>
      </c>
      <c r="L4073" s="1">
        <f t="shared" si="539"/>
        <v>0</v>
      </c>
      <c r="M4073" s="1">
        <f t="shared" si="536"/>
        <v>0</v>
      </c>
      <c r="N4073" s="1">
        <v>0</v>
      </c>
    </row>
    <row r="4074" spans="1:14" x14ac:dyDescent="0.3">
      <c r="A4074" s="1" t="s">
        <v>2947</v>
      </c>
      <c r="B4074" s="1" t="s">
        <v>12014</v>
      </c>
      <c r="C4074" s="2">
        <v>10</v>
      </c>
      <c r="D4074" s="1" t="s">
        <v>12031</v>
      </c>
      <c r="E4074" s="1" t="s">
        <v>12032</v>
      </c>
      <c r="F4074" s="1">
        <f t="shared" si="535"/>
        <v>41267.060442974536</v>
      </c>
      <c r="G4074" s="1">
        <v>17647</v>
      </c>
      <c r="H4074" s="1">
        <f t="shared" si="541"/>
        <v>0</v>
      </c>
      <c r="I4074" s="1">
        <v>17647</v>
      </c>
      <c r="J4074" s="1">
        <f t="shared" si="537"/>
        <v>1</v>
      </c>
      <c r="K4074" s="1">
        <f t="shared" si="538"/>
        <v>0</v>
      </c>
      <c r="L4074" s="1">
        <f t="shared" si="539"/>
        <v>0</v>
      </c>
      <c r="M4074" s="1">
        <f t="shared" si="536"/>
        <v>0</v>
      </c>
      <c r="N4074" s="1">
        <v>0</v>
      </c>
    </row>
    <row r="4075" spans="1:14" x14ac:dyDescent="0.3">
      <c r="A4075" s="1" t="s">
        <v>801</v>
      </c>
      <c r="B4075" s="1" t="s">
        <v>12014</v>
      </c>
      <c r="C4075" s="2">
        <v>10</v>
      </c>
      <c r="D4075" s="1" t="s">
        <v>12033</v>
      </c>
      <c r="E4075" s="1" t="s">
        <v>12034</v>
      </c>
      <c r="F4075" s="1">
        <f t="shared" si="535"/>
        <v>41800.856234756946</v>
      </c>
      <c r="G4075" s="1">
        <v>28525</v>
      </c>
      <c r="H4075" s="1">
        <f t="shared" si="541"/>
        <v>0</v>
      </c>
      <c r="I4075" s="1">
        <v>28525</v>
      </c>
      <c r="J4075" s="1">
        <f t="shared" si="537"/>
        <v>1</v>
      </c>
      <c r="K4075" s="1">
        <f t="shared" si="538"/>
        <v>0</v>
      </c>
      <c r="L4075" s="1">
        <f t="shared" si="539"/>
        <v>0</v>
      </c>
      <c r="M4075" s="1">
        <f t="shared" si="536"/>
        <v>0</v>
      </c>
      <c r="N4075" s="1">
        <v>0</v>
      </c>
    </row>
    <row r="4076" spans="1:14" x14ac:dyDescent="0.3">
      <c r="A4076" s="1" t="s">
        <v>8485</v>
      </c>
      <c r="B4076" s="1" t="s">
        <v>12014</v>
      </c>
      <c r="C4076" s="2">
        <v>10</v>
      </c>
      <c r="D4076" s="1" t="s">
        <v>12035</v>
      </c>
      <c r="E4076" s="1" t="s">
        <v>12036</v>
      </c>
      <c r="F4076" s="1">
        <f t="shared" si="535"/>
        <v>41466.562883379629</v>
      </c>
      <c r="G4076" s="1">
        <v>30984</v>
      </c>
      <c r="H4076" s="1">
        <f t="shared" si="541"/>
        <v>0</v>
      </c>
      <c r="I4076" s="1">
        <v>30984</v>
      </c>
      <c r="J4076" s="1">
        <f t="shared" si="537"/>
        <v>1</v>
      </c>
      <c r="K4076" s="1">
        <f t="shared" si="538"/>
        <v>0</v>
      </c>
      <c r="L4076" s="1">
        <f t="shared" si="539"/>
        <v>0</v>
      </c>
      <c r="M4076" s="1">
        <f t="shared" si="536"/>
        <v>0</v>
      </c>
      <c r="N4076" s="1">
        <v>0</v>
      </c>
    </row>
    <row r="4077" spans="1:14" x14ac:dyDescent="0.3">
      <c r="A4077" s="1" t="s">
        <v>3373</v>
      </c>
      <c r="B4077" s="1" t="s">
        <v>12014</v>
      </c>
      <c r="C4077" s="2">
        <v>1</v>
      </c>
      <c r="D4077" s="1" t="s">
        <v>12037</v>
      </c>
      <c r="E4077" s="1" t="s">
        <v>12038</v>
      </c>
      <c r="F4077" s="1">
        <f t="shared" si="535"/>
        <v>40800.820393518516</v>
      </c>
      <c r="G4077" s="1">
        <v>41252</v>
      </c>
      <c r="H4077" s="1">
        <f t="shared" si="541"/>
        <v>0</v>
      </c>
      <c r="I4077" s="1">
        <v>41252</v>
      </c>
      <c r="J4077" s="1">
        <f t="shared" si="537"/>
        <v>1</v>
      </c>
      <c r="K4077" s="1">
        <f t="shared" si="538"/>
        <v>0</v>
      </c>
      <c r="L4077" s="1">
        <f t="shared" si="539"/>
        <v>0</v>
      </c>
      <c r="M4077" s="1">
        <f t="shared" si="536"/>
        <v>0</v>
      </c>
      <c r="N4077" s="1">
        <v>0</v>
      </c>
    </row>
    <row r="4078" spans="1:14" x14ac:dyDescent="0.3">
      <c r="A4078" s="1" t="s">
        <v>320</v>
      </c>
      <c r="B4078" s="1" t="s">
        <v>12039</v>
      </c>
      <c r="C4078" s="2">
        <v>10</v>
      </c>
      <c r="D4078" s="1" t="s">
        <v>12040</v>
      </c>
      <c r="E4078" s="1" t="s">
        <v>12041</v>
      </c>
      <c r="F4078" s="1">
        <f t="shared" si="535"/>
        <v>42358.754741712961</v>
      </c>
      <c r="G4078" s="1">
        <v>2722</v>
      </c>
      <c r="H4078" s="1">
        <v>0</v>
      </c>
      <c r="I4078" s="1">
        <v>2722</v>
      </c>
      <c r="J4078" s="1">
        <f t="shared" si="537"/>
        <v>0</v>
      </c>
      <c r="K4078" s="1">
        <f t="shared" si="538"/>
        <v>0</v>
      </c>
      <c r="L4078" s="1">
        <f t="shared" si="539"/>
        <v>0</v>
      </c>
      <c r="M4078" s="1">
        <f t="shared" si="536"/>
        <v>0</v>
      </c>
      <c r="N4078" s="1">
        <v>0</v>
      </c>
    </row>
    <row r="4079" spans="1:14" x14ac:dyDescent="0.3">
      <c r="A4079" s="1" t="s">
        <v>12042</v>
      </c>
      <c r="B4079" s="1" t="s">
        <v>12039</v>
      </c>
      <c r="C4079" s="2">
        <v>10</v>
      </c>
      <c r="D4079" s="1" t="s">
        <v>12043</v>
      </c>
      <c r="E4079" s="1" t="s">
        <v>12044</v>
      </c>
      <c r="F4079" s="1">
        <f t="shared" si="535"/>
        <v>41994.678111145833</v>
      </c>
      <c r="G4079" s="1">
        <v>5628</v>
      </c>
      <c r="H4079" s="1">
        <v>0</v>
      </c>
      <c r="I4079" s="1">
        <v>5628</v>
      </c>
      <c r="J4079" s="1">
        <f t="shared" si="537"/>
        <v>0</v>
      </c>
      <c r="K4079" s="1">
        <f t="shared" si="538"/>
        <v>0</v>
      </c>
      <c r="L4079" s="1">
        <f t="shared" si="539"/>
        <v>0</v>
      </c>
      <c r="M4079" s="1">
        <f t="shared" si="536"/>
        <v>0</v>
      </c>
      <c r="N4079" s="1">
        <v>0</v>
      </c>
    </row>
    <row r="4080" spans="1:14" x14ac:dyDescent="0.3">
      <c r="A4080" s="1" t="s">
        <v>12042</v>
      </c>
      <c r="B4080" s="1" t="s">
        <v>12039</v>
      </c>
      <c r="C4080" s="2">
        <v>10</v>
      </c>
      <c r="D4080" s="1" t="s">
        <v>12045</v>
      </c>
      <c r="E4080" s="1" t="s">
        <v>12046</v>
      </c>
      <c r="F4080" s="1">
        <f t="shared" si="535"/>
        <v>41879.776113680557</v>
      </c>
      <c r="G4080" s="1">
        <v>5630</v>
      </c>
      <c r="H4080" s="1">
        <v>0</v>
      </c>
      <c r="I4080" s="1">
        <v>5630</v>
      </c>
      <c r="J4080" s="1">
        <f t="shared" si="537"/>
        <v>1</v>
      </c>
      <c r="K4080" s="1">
        <f t="shared" si="538"/>
        <v>0</v>
      </c>
      <c r="L4080" s="1">
        <f t="shared" si="539"/>
        <v>0</v>
      </c>
      <c r="M4080" s="1">
        <f t="shared" si="536"/>
        <v>0</v>
      </c>
      <c r="N4080" s="1">
        <v>0</v>
      </c>
    </row>
    <row r="4081" spans="1:14" x14ac:dyDescent="0.3">
      <c r="A4081" s="1" t="s">
        <v>3007</v>
      </c>
      <c r="B4081" s="1" t="s">
        <v>12039</v>
      </c>
      <c r="C4081" s="2">
        <v>2</v>
      </c>
      <c r="D4081" s="1" t="s">
        <v>12047</v>
      </c>
      <c r="E4081" s="1" t="s">
        <v>12048</v>
      </c>
      <c r="F4081" s="1">
        <f t="shared" si="535"/>
        <v>41980.855159861108</v>
      </c>
      <c r="G4081" s="1">
        <v>7151</v>
      </c>
      <c r="H4081" s="1">
        <v>0</v>
      </c>
      <c r="I4081" s="1">
        <v>7151</v>
      </c>
      <c r="J4081" s="1">
        <f t="shared" si="537"/>
        <v>1</v>
      </c>
      <c r="K4081" s="1">
        <f t="shared" si="538"/>
        <v>0</v>
      </c>
      <c r="L4081" s="1">
        <f t="shared" si="539"/>
        <v>0</v>
      </c>
      <c r="M4081" s="1">
        <f t="shared" si="536"/>
        <v>0</v>
      </c>
      <c r="N4081" s="1">
        <v>0</v>
      </c>
    </row>
    <row r="4082" spans="1:14" x14ac:dyDescent="0.3">
      <c r="A4082" s="1" t="s">
        <v>51</v>
      </c>
      <c r="B4082" s="1" t="s">
        <v>12039</v>
      </c>
      <c r="C4082" s="2">
        <v>10</v>
      </c>
      <c r="D4082" s="1" t="s">
        <v>12049</v>
      </c>
      <c r="E4082" s="1" t="s">
        <v>12050</v>
      </c>
      <c r="F4082" s="1">
        <f t="shared" si="535"/>
        <v>42299.729839363426</v>
      </c>
      <c r="G4082" s="1">
        <v>9220</v>
      </c>
      <c r="H4082" s="1">
        <f t="shared" ref="H4082:H4088" si="542">+H4097</f>
        <v>0</v>
      </c>
      <c r="I4082" s="1">
        <v>9220</v>
      </c>
      <c r="J4082" s="1">
        <f t="shared" si="537"/>
        <v>1</v>
      </c>
      <c r="K4082" s="1">
        <f t="shared" si="538"/>
        <v>0</v>
      </c>
      <c r="L4082" s="1">
        <f t="shared" si="539"/>
        <v>0</v>
      </c>
      <c r="M4082" s="1">
        <f t="shared" si="536"/>
        <v>0</v>
      </c>
      <c r="N4082" s="1">
        <v>0</v>
      </c>
    </row>
    <row r="4083" spans="1:14" x14ac:dyDescent="0.3">
      <c r="A4083" s="1" t="s">
        <v>10146</v>
      </c>
      <c r="B4083" s="1" t="s">
        <v>12039</v>
      </c>
      <c r="C4083" s="2">
        <v>2</v>
      </c>
      <c r="D4083" s="1" t="s">
        <v>12051</v>
      </c>
      <c r="E4083" s="1" t="s">
        <v>12052</v>
      </c>
      <c r="F4083" s="1">
        <f t="shared" si="535"/>
        <v>42317.07035480324</v>
      </c>
      <c r="G4083" s="1">
        <v>14609</v>
      </c>
      <c r="H4083" s="1">
        <f t="shared" si="542"/>
        <v>0</v>
      </c>
      <c r="I4083" s="1">
        <v>14609</v>
      </c>
      <c r="J4083" s="1">
        <f t="shared" si="537"/>
        <v>1</v>
      </c>
      <c r="K4083" s="1">
        <f t="shared" si="538"/>
        <v>0</v>
      </c>
      <c r="L4083" s="1">
        <f t="shared" si="539"/>
        <v>0</v>
      </c>
      <c r="M4083" s="1">
        <f t="shared" si="536"/>
        <v>0</v>
      </c>
      <c r="N4083" s="1">
        <v>0</v>
      </c>
    </row>
    <row r="4084" spans="1:14" x14ac:dyDescent="0.3">
      <c r="A4084" s="1" t="s">
        <v>1340</v>
      </c>
      <c r="B4084" s="1" t="s">
        <v>12039</v>
      </c>
      <c r="C4084" s="2">
        <v>10</v>
      </c>
      <c r="D4084" s="1" t="s">
        <v>12053</v>
      </c>
      <c r="E4084" s="1" t="s">
        <v>12054</v>
      </c>
      <c r="F4084" s="1">
        <f t="shared" si="535"/>
        <v>41672.802878356481</v>
      </c>
      <c r="G4084" s="1">
        <v>16946</v>
      </c>
      <c r="H4084" s="1">
        <f t="shared" si="542"/>
        <v>0</v>
      </c>
      <c r="I4084" s="1">
        <v>16946</v>
      </c>
      <c r="J4084" s="1">
        <f t="shared" si="537"/>
        <v>1</v>
      </c>
      <c r="K4084" s="1">
        <f t="shared" si="538"/>
        <v>0</v>
      </c>
      <c r="L4084" s="1">
        <f t="shared" si="539"/>
        <v>0</v>
      </c>
      <c r="M4084" s="1">
        <f t="shared" si="536"/>
        <v>0</v>
      </c>
      <c r="N4084" s="1">
        <v>0</v>
      </c>
    </row>
    <row r="4085" spans="1:14" x14ac:dyDescent="0.3">
      <c r="A4085" s="1" t="s">
        <v>801</v>
      </c>
      <c r="B4085" s="1" t="s">
        <v>12039</v>
      </c>
      <c r="C4085" s="2">
        <v>10</v>
      </c>
      <c r="D4085" s="1" t="s">
        <v>12055</v>
      </c>
      <c r="E4085" s="1" t="s">
        <v>12056</v>
      </c>
      <c r="F4085" s="1">
        <f t="shared" si="535"/>
        <v>41675.858897569444</v>
      </c>
      <c r="G4085" s="1">
        <v>28901</v>
      </c>
      <c r="H4085" s="1">
        <f t="shared" si="542"/>
        <v>0</v>
      </c>
      <c r="I4085" s="1">
        <v>28901</v>
      </c>
      <c r="J4085" s="1">
        <f t="shared" si="537"/>
        <v>1</v>
      </c>
      <c r="K4085" s="1">
        <f t="shared" si="538"/>
        <v>0</v>
      </c>
      <c r="L4085" s="1">
        <f t="shared" si="539"/>
        <v>0</v>
      </c>
      <c r="M4085" s="1">
        <f t="shared" si="536"/>
        <v>0</v>
      </c>
      <c r="N4085" s="1">
        <v>0</v>
      </c>
    </row>
    <row r="4086" spans="1:14" x14ac:dyDescent="0.3">
      <c r="A4086" s="1" t="s">
        <v>2240</v>
      </c>
      <c r="B4086" s="1" t="s">
        <v>12039</v>
      </c>
      <c r="C4086" s="2">
        <v>1</v>
      </c>
      <c r="D4086" s="1" t="s">
        <v>12057</v>
      </c>
      <c r="E4086" s="1" t="s">
        <v>12058</v>
      </c>
      <c r="F4086" s="1">
        <f t="shared" si="535"/>
        <v>41651.292889444441</v>
      </c>
      <c r="G4086" s="1">
        <v>34466</v>
      </c>
      <c r="H4086" s="1">
        <f t="shared" si="542"/>
        <v>0</v>
      </c>
      <c r="I4086" s="1">
        <v>34466</v>
      </c>
      <c r="J4086" s="1">
        <f t="shared" si="537"/>
        <v>1</v>
      </c>
      <c r="K4086" s="1">
        <f t="shared" si="538"/>
        <v>0</v>
      </c>
      <c r="L4086" s="1">
        <f t="shared" si="539"/>
        <v>0</v>
      </c>
      <c r="M4086" s="1">
        <f t="shared" si="536"/>
        <v>0</v>
      </c>
      <c r="N4086" s="1">
        <v>0</v>
      </c>
    </row>
    <row r="4087" spans="1:14" x14ac:dyDescent="0.3">
      <c r="A4087" s="1" t="s">
        <v>4227</v>
      </c>
      <c r="B4087" s="1" t="s">
        <v>12039</v>
      </c>
      <c r="C4087" s="2">
        <v>5</v>
      </c>
      <c r="D4087" s="1" t="s">
        <v>12059</v>
      </c>
      <c r="E4087" s="1" t="s">
        <v>12060</v>
      </c>
      <c r="F4087" s="1">
        <f t="shared" si="535"/>
        <v>42386.612493356479</v>
      </c>
      <c r="G4087" s="1">
        <v>38209</v>
      </c>
      <c r="H4087" s="1">
        <f t="shared" si="542"/>
        <v>0</v>
      </c>
      <c r="I4087" s="1">
        <v>38209</v>
      </c>
      <c r="J4087" s="1">
        <f t="shared" si="537"/>
        <v>1</v>
      </c>
      <c r="K4087" s="1">
        <f t="shared" si="538"/>
        <v>0</v>
      </c>
      <c r="L4087" s="1">
        <f t="shared" si="539"/>
        <v>0</v>
      </c>
      <c r="M4087" s="1">
        <f t="shared" si="536"/>
        <v>0</v>
      </c>
      <c r="N4087" s="1">
        <v>0</v>
      </c>
    </row>
    <row r="4088" spans="1:14" x14ac:dyDescent="0.3">
      <c r="A4088" s="1" t="s">
        <v>9444</v>
      </c>
      <c r="B4088" s="1" t="s">
        <v>12039</v>
      </c>
      <c r="C4088" s="2">
        <v>10</v>
      </c>
      <c r="D4088" s="1" t="s">
        <v>12061</v>
      </c>
      <c r="E4088" s="1" t="s">
        <v>12062</v>
      </c>
      <c r="F4088" s="1">
        <f t="shared" si="535"/>
        <v>42187.990573634263</v>
      </c>
      <c r="G4088" s="1">
        <v>51393</v>
      </c>
      <c r="H4088" s="1">
        <f t="shared" si="542"/>
        <v>0</v>
      </c>
      <c r="I4088" s="1">
        <v>51393</v>
      </c>
      <c r="J4088" s="1">
        <f t="shared" si="537"/>
        <v>1</v>
      </c>
      <c r="K4088" s="1">
        <f t="shared" si="538"/>
        <v>0</v>
      </c>
      <c r="L4088" s="1">
        <f t="shared" si="539"/>
        <v>0</v>
      </c>
      <c r="M4088" s="1">
        <f t="shared" si="536"/>
        <v>0</v>
      </c>
      <c r="N4088" s="1">
        <v>0</v>
      </c>
    </row>
    <row r="4089" spans="1:14" x14ac:dyDescent="0.3">
      <c r="A4089" s="1" t="s">
        <v>619</v>
      </c>
      <c r="B4089" s="1" t="s">
        <v>12063</v>
      </c>
      <c r="C4089" s="2">
        <v>10</v>
      </c>
      <c r="D4089" s="1" t="s">
        <v>12064</v>
      </c>
      <c r="E4089" s="1" t="s">
        <v>12065</v>
      </c>
      <c r="F4089" s="1">
        <f t="shared" si="535"/>
        <v>41389.88684644676</v>
      </c>
      <c r="G4089" s="1">
        <v>1505</v>
      </c>
      <c r="H4089" s="1">
        <v>0</v>
      </c>
      <c r="I4089" s="1">
        <v>1505</v>
      </c>
      <c r="J4089" s="1">
        <f t="shared" si="537"/>
        <v>0</v>
      </c>
      <c r="K4089" s="1">
        <f t="shared" si="538"/>
        <v>0</v>
      </c>
      <c r="L4089" s="1">
        <f t="shared" si="539"/>
        <v>0</v>
      </c>
      <c r="M4089" s="1">
        <f t="shared" si="536"/>
        <v>0</v>
      </c>
      <c r="N4089" s="1">
        <v>0</v>
      </c>
    </row>
    <row r="4090" spans="1:14" x14ac:dyDescent="0.3">
      <c r="A4090" s="1" t="s">
        <v>12066</v>
      </c>
      <c r="B4090" s="1" t="s">
        <v>12063</v>
      </c>
      <c r="C4090" s="2">
        <v>10</v>
      </c>
      <c r="D4090" s="1" t="s">
        <v>12067</v>
      </c>
      <c r="E4090" s="1" t="s">
        <v>12068</v>
      </c>
      <c r="F4090" s="1">
        <f t="shared" si="535"/>
        <v>41754.089585451387</v>
      </c>
      <c r="G4090" s="1">
        <v>20831</v>
      </c>
      <c r="H4090" s="1">
        <f>+H4105</f>
        <v>0</v>
      </c>
      <c r="I4090" s="1">
        <v>20831</v>
      </c>
      <c r="J4090" s="1">
        <f t="shared" si="537"/>
        <v>0</v>
      </c>
      <c r="K4090" s="1">
        <f t="shared" si="538"/>
        <v>0</v>
      </c>
      <c r="L4090" s="1">
        <f t="shared" si="539"/>
        <v>0</v>
      </c>
      <c r="M4090" s="1">
        <f t="shared" si="536"/>
        <v>0</v>
      </c>
      <c r="N4090" s="1">
        <v>0</v>
      </c>
    </row>
    <row r="4091" spans="1:14" x14ac:dyDescent="0.3">
      <c r="A4091" s="1" t="s">
        <v>5496</v>
      </c>
      <c r="B4091" s="1" t="s">
        <v>12063</v>
      </c>
      <c r="C4091" s="2">
        <v>10</v>
      </c>
      <c r="D4091" s="1" t="s">
        <v>12069</v>
      </c>
      <c r="E4091" s="1" t="s">
        <v>12070</v>
      </c>
      <c r="F4091" s="1">
        <f t="shared" si="535"/>
        <v>42150.880038692128</v>
      </c>
      <c r="G4091" s="1">
        <v>29305</v>
      </c>
      <c r="H4091" s="1">
        <f>+H4106</f>
        <v>0</v>
      </c>
      <c r="I4091" s="1">
        <v>29305</v>
      </c>
      <c r="J4091" s="1">
        <f t="shared" si="537"/>
        <v>1</v>
      </c>
      <c r="K4091" s="1">
        <f t="shared" si="538"/>
        <v>0</v>
      </c>
      <c r="L4091" s="1">
        <f t="shared" si="539"/>
        <v>0</v>
      </c>
      <c r="M4091" s="1">
        <f t="shared" si="536"/>
        <v>0</v>
      </c>
      <c r="N4091" s="1">
        <v>0</v>
      </c>
    </row>
    <row r="4092" spans="1:14" x14ac:dyDescent="0.3">
      <c r="A4092" s="1" t="s">
        <v>12071</v>
      </c>
      <c r="B4092" s="1" t="s">
        <v>12063</v>
      </c>
      <c r="C4092" s="2">
        <v>0</v>
      </c>
      <c r="D4092" s="1" t="s">
        <v>12072</v>
      </c>
      <c r="E4092" s="1" t="s">
        <v>12073</v>
      </c>
      <c r="F4092" s="1">
        <f t="shared" si="535"/>
        <v>39892.007048611114</v>
      </c>
      <c r="G4092" s="1">
        <v>35380</v>
      </c>
      <c r="H4092" s="1">
        <f>+H4107</f>
        <v>0</v>
      </c>
      <c r="I4092" s="1">
        <v>35380</v>
      </c>
      <c r="J4092" s="1">
        <f t="shared" si="537"/>
        <v>1</v>
      </c>
      <c r="K4092" s="1">
        <f t="shared" si="538"/>
        <v>0</v>
      </c>
      <c r="L4092" s="1">
        <f t="shared" si="539"/>
        <v>0</v>
      </c>
      <c r="M4092" s="1">
        <f t="shared" si="536"/>
        <v>0</v>
      </c>
      <c r="N4092" s="1">
        <v>0</v>
      </c>
    </row>
    <row r="4093" spans="1:14" x14ac:dyDescent="0.3">
      <c r="A4093" s="1" t="s">
        <v>2819</v>
      </c>
      <c r="B4093" s="1" t="s">
        <v>12063</v>
      </c>
      <c r="C4093" s="2">
        <v>10</v>
      </c>
      <c r="D4093" s="1" t="s">
        <v>12074</v>
      </c>
      <c r="E4093" s="1" t="s">
        <v>12075</v>
      </c>
      <c r="F4093" s="1">
        <f t="shared" si="535"/>
        <v>42769.560225601854</v>
      </c>
      <c r="G4093" s="1">
        <v>49980</v>
      </c>
      <c r="H4093" s="1">
        <f>+H4108</f>
        <v>0</v>
      </c>
      <c r="I4093" s="1">
        <v>49980</v>
      </c>
      <c r="J4093" s="1">
        <f t="shared" si="537"/>
        <v>1</v>
      </c>
      <c r="K4093" s="1">
        <f t="shared" si="538"/>
        <v>0</v>
      </c>
      <c r="L4093" s="1">
        <f t="shared" si="539"/>
        <v>0</v>
      </c>
      <c r="M4093" s="1">
        <f t="shared" si="536"/>
        <v>0</v>
      </c>
      <c r="N4093" s="1">
        <v>0</v>
      </c>
    </row>
    <row r="4094" spans="1:14" x14ac:dyDescent="0.3">
      <c r="A4094" s="1" t="s">
        <v>11162</v>
      </c>
      <c r="B4094" s="1" t="s">
        <v>12076</v>
      </c>
      <c r="C4094" s="2">
        <v>2</v>
      </c>
      <c r="D4094" s="1" t="s">
        <v>12077</v>
      </c>
      <c r="E4094" s="1" t="s">
        <v>12078</v>
      </c>
      <c r="F4094" s="1">
        <f t="shared" si="535"/>
        <v>42182.781093877318</v>
      </c>
      <c r="G4094" s="1">
        <v>53</v>
      </c>
      <c r="H4094" s="1">
        <v>0</v>
      </c>
      <c r="I4094" s="1">
        <v>53</v>
      </c>
      <c r="J4094" s="1">
        <f t="shared" si="537"/>
        <v>0</v>
      </c>
      <c r="K4094" s="1">
        <f t="shared" si="538"/>
        <v>0</v>
      </c>
      <c r="L4094" s="1">
        <f t="shared" si="539"/>
        <v>0</v>
      </c>
      <c r="M4094" s="1">
        <f t="shared" si="536"/>
        <v>0</v>
      </c>
      <c r="N4094" s="1">
        <v>0</v>
      </c>
    </row>
    <row r="4095" spans="1:14" x14ac:dyDescent="0.3">
      <c r="A4095" s="1" t="s">
        <v>12079</v>
      </c>
      <c r="B4095" s="1" t="s">
        <v>12076</v>
      </c>
      <c r="C4095" s="2">
        <v>10</v>
      </c>
      <c r="D4095" s="1" t="s">
        <v>12080</v>
      </c>
      <c r="E4095" s="1" t="s">
        <v>12081</v>
      </c>
      <c r="F4095" s="1">
        <f t="shared" si="535"/>
        <v>40396.616006944445</v>
      </c>
      <c r="G4095" s="1">
        <v>27194</v>
      </c>
      <c r="H4095" s="1">
        <f>+H4110</f>
        <v>0</v>
      </c>
      <c r="I4095" s="1">
        <v>27194</v>
      </c>
      <c r="J4095" s="1">
        <f t="shared" si="537"/>
        <v>0</v>
      </c>
      <c r="K4095" s="1">
        <f t="shared" si="538"/>
        <v>0</v>
      </c>
      <c r="L4095" s="1">
        <f t="shared" si="539"/>
        <v>0</v>
      </c>
      <c r="M4095" s="1">
        <f t="shared" si="536"/>
        <v>0</v>
      </c>
      <c r="N4095" s="1">
        <v>0</v>
      </c>
    </row>
    <row r="4096" spans="1:14" x14ac:dyDescent="0.3">
      <c r="A4096" s="1" t="s">
        <v>151</v>
      </c>
      <c r="B4096" s="1" t="s">
        <v>12082</v>
      </c>
      <c r="C4096" s="2">
        <v>10</v>
      </c>
      <c r="D4096" s="1" t="s">
        <v>12083</v>
      </c>
      <c r="E4096" s="1" t="s">
        <v>12084</v>
      </c>
      <c r="F4096" s="1">
        <f t="shared" si="535"/>
        <v>42118.715100949077</v>
      </c>
      <c r="G4096" s="1">
        <v>1936</v>
      </c>
      <c r="H4096" s="1">
        <v>0</v>
      </c>
      <c r="I4096" s="1">
        <v>1936</v>
      </c>
      <c r="J4096" s="1">
        <f t="shared" si="537"/>
        <v>0</v>
      </c>
      <c r="K4096" s="1">
        <f t="shared" si="538"/>
        <v>0</v>
      </c>
      <c r="L4096" s="1">
        <f t="shared" si="539"/>
        <v>0</v>
      </c>
      <c r="M4096" s="1">
        <f t="shared" si="536"/>
        <v>0</v>
      </c>
      <c r="N4096" s="1">
        <v>0</v>
      </c>
    </row>
    <row r="4097" spans="1:14" x14ac:dyDescent="0.3">
      <c r="A4097" s="1" t="s">
        <v>2337</v>
      </c>
      <c r="B4097" s="1" t="s">
        <v>12082</v>
      </c>
      <c r="C4097" s="2">
        <v>8</v>
      </c>
      <c r="D4097" s="1" t="s">
        <v>12085</v>
      </c>
      <c r="E4097" s="1" t="s">
        <v>12086</v>
      </c>
      <c r="F4097" s="1">
        <f t="shared" ref="F4097:F4160" si="543">DATEVALUE(E4097)+TIMEVALUE(E4097)</f>
        <v>42402.70799761574</v>
      </c>
      <c r="G4097" s="1">
        <v>7582</v>
      </c>
      <c r="H4097" s="1">
        <v>0</v>
      </c>
      <c r="I4097" s="1">
        <v>7582</v>
      </c>
      <c r="J4097" s="1">
        <f t="shared" si="537"/>
        <v>0</v>
      </c>
      <c r="K4097" s="1">
        <f t="shared" si="538"/>
        <v>0</v>
      </c>
      <c r="L4097" s="1">
        <f t="shared" si="539"/>
        <v>0</v>
      </c>
      <c r="M4097" s="1">
        <f t="shared" ref="M4097:M4160" si="544">IF(OR(K4097,L4097), 1, 0)</f>
        <v>0</v>
      </c>
      <c r="N4097" s="1">
        <v>0</v>
      </c>
    </row>
    <row r="4098" spans="1:14" x14ac:dyDescent="0.3">
      <c r="A4098" s="1" t="s">
        <v>862</v>
      </c>
      <c r="B4098" s="1" t="s">
        <v>12082</v>
      </c>
      <c r="C4098" s="2">
        <v>10</v>
      </c>
      <c r="D4098" s="1" t="s">
        <v>12087</v>
      </c>
      <c r="E4098" s="1" t="s">
        <v>12088</v>
      </c>
      <c r="F4098" s="1">
        <f t="shared" si="543"/>
        <v>41908.702664756944</v>
      </c>
      <c r="G4098" s="1">
        <v>10751</v>
      </c>
      <c r="H4098" s="1">
        <f t="shared" ref="H4098:H4124" si="545">+H4113</f>
        <v>0</v>
      </c>
      <c r="I4098" s="1">
        <v>10751</v>
      </c>
      <c r="J4098" s="1">
        <f t="shared" si="537"/>
        <v>1</v>
      </c>
      <c r="K4098" s="1">
        <f t="shared" si="538"/>
        <v>0</v>
      </c>
      <c r="L4098" s="1">
        <f t="shared" si="539"/>
        <v>0</v>
      </c>
      <c r="M4098" s="1">
        <f t="shared" si="544"/>
        <v>0</v>
      </c>
      <c r="N4098" s="1">
        <v>0</v>
      </c>
    </row>
    <row r="4099" spans="1:14" x14ac:dyDescent="0.3">
      <c r="A4099" s="1" t="s">
        <v>12089</v>
      </c>
      <c r="B4099" s="1" t="s">
        <v>12082</v>
      </c>
      <c r="C4099" s="2">
        <v>10</v>
      </c>
      <c r="D4099" s="1" t="s">
        <v>12090</v>
      </c>
      <c r="E4099" s="1" t="s">
        <v>12091</v>
      </c>
      <c r="F4099" s="1">
        <f t="shared" si="543"/>
        <v>41746.643593553243</v>
      </c>
      <c r="G4099" s="1">
        <v>18245</v>
      </c>
      <c r="H4099" s="1">
        <f t="shared" si="545"/>
        <v>0</v>
      </c>
      <c r="I4099" s="1">
        <v>18245</v>
      </c>
      <c r="J4099" s="1">
        <f t="shared" ref="J4099:J4162" si="546">IF(AND(EXACT(B4098,B4099), EXACT(B4097,B4098)), 1, 0)</f>
        <v>1</v>
      </c>
      <c r="K4099" s="1">
        <f t="shared" ref="K4099:K4162" si="547">IF(AND(J4099=1, EXACT(A4097, A4098), EXACT(A4098, A4099)), 1, 0)</f>
        <v>0</v>
      </c>
      <c r="L4099" s="1">
        <f t="shared" ref="L4099:L4162" si="548">IF(AND(J4099=1, EXACT(D4097, D4098), EXACT(D4098, D4099), F4099-F4097&lt;365), 1, 0)</f>
        <v>0</v>
      </c>
      <c r="M4099" s="1">
        <f t="shared" si="544"/>
        <v>0</v>
      </c>
      <c r="N4099" s="1">
        <v>0</v>
      </c>
    </row>
    <row r="4100" spans="1:14" x14ac:dyDescent="0.3">
      <c r="A4100" s="1" t="s">
        <v>1369</v>
      </c>
      <c r="B4100" s="1" t="s">
        <v>12082</v>
      </c>
      <c r="C4100" s="2">
        <v>10</v>
      </c>
      <c r="D4100" s="1" t="s">
        <v>12092</v>
      </c>
      <c r="E4100" s="1" t="s">
        <v>12093</v>
      </c>
      <c r="F4100" s="1">
        <f t="shared" si="543"/>
        <v>42295.006608298609</v>
      </c>
      <c r="G4100" s="1">
        <v>20917</v>
      </c>
      <c r="H4100" s="1">
        <f t="shared" si="545"/>
        <v>0</v>
      </c>
      <c r="I4100" s="1">
        <v>20917</v>
      </c>
      <c r="J4100" s="1">
        <f t="shared" si="546"/>
        <v>1</v>
      </c>
      <c r="K4100" s="1">
        <f t="shared" si="547"/>
        <v>0</v>
      </c>
      <c r="L4100" s="1">
        <f t="shared" si="548"/>
        <v>0</v>
      </c>
      <c r="M4100" s="1">
        <f t="shared" si="544"/>
        <v>0</v>
      </c>
      <c r="N4100" s="1">
        <v>0</v>
      </c>
    </row>
    <row r="4101" spans="1:14" x14ac:dyDescent="0.3">
      <c r="A4101" s="1" t="s">
        <v>1369</v>
      </c>
      <c r="B4101" s="1" t="s">
        <v>12082</v>
      </c>
      <c r="C4101" s="2">
        <v>10</v>
      </c>
      <c r="D4101" s="1" t="s">
        <v>12094</v>
      </c>
      <c r="E4101" s="1" t="s">
        <v>12095</v>
      </c>
      <c r="F4101" s="1">
        <f t="shared" si="543"/>
        <v>42001.874585046295</v>
      </c>
      <c r="G4101" s="1">
        <v>20922</v>
      </c>
      <c r="H4101" s="1">
        <f t="shared" si="545"/>
        <v>0</v>
      </c>
      <c r="I4101" s="1">
        <v>20922</v>
      </c>
      <c r="J4101" s="1">
        <f t="shared" si="546"/>
        <v>1</v>
      </c>
      <c r="K4101" s="1">
        <f t="shared" si="547"/>
        <v>0</v>
      </c>
      <c r="L4101" s="1">
        <f t="shared" si="548"/>
        <v>0</v>
      </c>
      <c r="M4101" s="1">
        <f t="shared" si="544"/>
        <v>0</v>
      </c>
      <c r="N4101" s="1">
        <v>0</v>
      </c>
    </row>
    <row r="4102" spans="1:14" x14ac:dyDescent="0.3">
      <c r="A4102" s="1" t="s">
        <v>1598</v>
      </c>
      <c r="B4102" s="1" t="s">
        <v>12082</v>
      </c>
      <c r="C4102" s="2">
        <v>1</v>
      </c>
      <c r="D4102" s="1" t="s">
        <v>12096</v>
      </c>
      <c r="E4102" s="1" t="s">
        <v>12097</v>
      </c>
      <c r="F4102" s="1">
        <f t="shared" si="543"/>
        <v>41946.599061898145</v>
      </c>
      <c r="G4102" s="1">
        <v>23322</v>
      </c>
      <c r="H4102" s="1">
        <f t="shared" si="545"/>
        <v>0</v>
      </c>
      <c r="I4102" s="1">
        <v>23322</v>
      </c>
      <c r="J4102" s="1">
        <f t="shared" si="546"/>
        <v>1</v>
      </c>
      <c r="K4102" s="1">
        <f t="shared" si="547"/>
        <v>0</v>
      </c>
      <c r="L4102" s="1">
        <f t="shared" si="548"/>
        <v>0</v>
      </c>
      <c r="M4102" s="1">
        <f t="shared" si="544"/>
        <v>0</v>
      </c>
      <c r="N4102" s="1">
        <v>0</v>
      </c>
    </row>
    <row r="4103" spans="1:14" x14ac:dyDescent="0.3">
      <c r="A4103" s="1" t="s">
        <v>6498</v>
      </c>
      <c r="B4103" s="1" t="s">
        <v>12082</v>
      </c>
      <c r="C4103" s="2">
        <v>2</v>
      </c>
      <c r="D4103" s="1" t="s">
        <v>12098</v>
      </c>
      <c r="E4103" s="1" t="s">
        <v>12099</v>
      </c>
      <c r="F4103" s="1">
        <f t="shared" si="543"/>
        <v>41534.765698842595</v>
      </c>
      <c r="G4103" s="1">
        <v>25124</v>
      </c>
      <c r="H4103" s="1">
        <f t="shared" si="545"/>
        <v>0</v>
      </c>
      <c r="I4103" s="1">
        <v>25124</v>
      </c>
      <c r="J4103" s="1">
        <f t="shared" si="546"/>
        <v>1</v>
      </c>
      <c r="K4103" s="1">
        <f t="shared" si="547"/>
        <v>0</v>
      </c>
      <c r="L4103" s="1">
        <f t="shared" si="548"/>
        <v>0</v>
      </c>
      <c r="M4103" s="1">
        <f t="shared" si="544"/>
        <v>0</v>
      </c>
      <c r="N4103" s="1">
        <v>0</v>
      </c>
    </row>
    <row r="4104" spans="1:14" x14ac:dyDescent="0.3">
      <c r="A4104" s="1" t="s">
        <v>131</v>
      </c>
      <c r="B4104" s="1" t="s">
        <v>12082</v>
      </c>
      <c r="C4104" s="2">
        <v>1</v>
      </c>
      <c r="D4104" s="1" t="s">
        <v>12100</v>
      </c>
      <c r="E4104" s="1" t="s">
        <v>12101</v>
      </c>
      <c r="F4104" s="1">
        <f t="shared" si="543"/>
        <v>41651.656170532406</v>
      </c>
      <c r="G4104" s="1">
        <v>25924</v>
      </c>
      <c r="H4104" s="1">
        <f t="shared" si="545"/>
        <v>0</v>
      </c>
      <c r="I4104" s="1">
        <v>25924</v>
      </c>
      <c r="J4104" s="1">
        <f t="shared" si="546"/>
        <v>1</v>
      </c>
      <c r="K4104" s="1">
        <f t="shared" si="547"/>
        <v>0</v>
      </c>
      <c r="L4104" s="1">
        <f t="shared" si="548"/>
        <v>0</v>
      </c>
      <c r="M4104" s="1">
        <f t="shared" si="544"/>
        <v>0</v>
      </c>
      <c r="N4104" s="1">
        <v>0</v>
      </c>
    </row>
    <row r="4105" spans="1:14" x14ac:dyDescent="0.3">
      <c r="A4105" s="1" t="s">
        <v>12102</v>
      </c>
      <c r="B4105" s="1" t="s">
        <v>12082</v>
      </c>
      <c r="C4105" s="2">
        <v>9</v>
      </c>
      <c r="D4105" s="1" t="s">
        <v>12103</v>
      </c>
      <c r="E4105" s="1" t="s">
        <v>12104</v>
      </c>
      <c r="F4105" s="1">
        <f t="shared" si="543"/>
        <v>41834.474017025466</v>
      </c>
      <c r="G4105" s="1">
        <v>27173</v>
      </c>
      <c r="H4105" s="1">
        <f t="shared" si="545"/>
        <v>0</v>
      </c>
      <c r="I4105" s="1">
        <v>27173</v>
      </c>
      <c r="J4105" s="1">
        <f t="shared" si="546"/>
        <v>1</v>
      </c>
      <c r="K4105" s="1">
        <f t="shared" si="547"/>
        <v>0</v>
      </c>
      <c r="L4105" s="1">
        <f t="shared" si="548"/>
        <v>0</v>
      </c>
      <c r="M4105" s="1">
        <f t="shared" si="544"/>
        <v>0</v>
      </c>
      <c r="N4105" s="1">
        <v>0</v>
      </c>
    </row>
    <row r="4106" spans="1:14" x14ac:dyDescent="0.3">
      <c r="A4106" s="1" t="s">
        <v>801</v>
      </c>
      <c r="B4106" s="1" t="s">
        <v>12082</v>
      </c>
      <c r="C4106" s="2">
        <v>10</v>
      </c>
      <c r="D4106" s="1" t="s">
        <v>12105</v>
      </c>
      <c r="E4106" s="1" t="s">
        <v>12106</v>
      </c>
      <c r="F4106" s="1">
        <f t="shared" si="543"/>
        <v>41674.90718548611</v>
      </c>
      <c r="G4106" s="1">
        <v>28904</v>
      </c>
      <c r="H4106" s="1">
        <f t="shared" si="545"/>
        <v>0</v>
      </c>
      <c r="I4106" s="1">
        <v>28904</v>
      </c>
      <c r="J4106" s="1">
        <f t="shared" si="546"/>
        <v>1</v>
      </c>
      <c r="K4106" s="1">
        <f t="shared" si="547"/>
        <v>0</v>
      </c>
      <c r="L4106" s="1">
        <f t="shared" si="548"/>
        <v>0</v>
      </c>
      <c r="M4106" s="1">
        <f t="shared" si="544"/>
        <v>0</v>
      </c>
      <c r="N4106" s="1">
        <v>0</v>
      </c>
    </row>
    <row r="4107" spans="1:14" x14ac:dyDescent="0.3">
      <c r="A4107" s="1" t="s">
        <v>7773</v>
      </c>
      <c r="B4107" s="1" t="s">
        <v>12082</v>
      </c>
      <c r="C4107" s="2">
        <v>10</v>
      </c>
      <c r="D4107" s="1" t="s">
        <v>12107</v>
      </c>
      <c r="E4107" s="1" t="s">
        <v>12108</v>
      </c>
      <c r="F4107" s="1">
        <f t="shared" si="543"/>
        <v>41424.551060810183</v>
      </c>
      <c r="G4107" s="1">
        <v>29217</v>
      </c>
      <c r="H4107" s="1">
        <f t="shared" si="545"/>
        <v>0</v>
      </c>
      <c r="I4107" s="1">
        <v>29217</v>
      </c>
      <c r="J4107" s="1">
        <f t="shared" si="546"/>
        <v>1</v>
      </c>
      <c r="K4107" s="1">
        <f t="shared" si="547"/>
        <v>0</v>
      </c>
      <c r="L4107" s="1">
        <f t="shared" si="548"/>
        <v>0</v>
      </c>
      <c r="M4107" s="1">
        <f t="shared" si="544"/>
        <v>0</v>
      </c>
      <c r="N4107" s="1">
        <v>0</v>
      </c>
    </row>
    <row r="4108" spans="1:14" x14ac:dyDescent="0.3">
      <c r="A4108" s="1" t="s">
        <v>12109</v>
      </c>
      <c r="B4108" s="1" t="s">
        <v>12082</v>
      </c>
      <c r="C4108" s="2">
        <v>10</v>
      </c>
      <c r="D4108" s="1" t="s">
        <v>12110</v>
      </c>
      <c r="E4108" s="1" t="s">
        <v>12111</v>
      </c>
      <c r="F4108" s="1">
        <f t="shared" si="543"/>
        <v>41989.888024189815</v>
      </c>
      <c r="G4108" s="1">
        <v>29700</v>
      </c>
      <c r="H4108" s="1">
        <f t="shared" si="545"/>
        <v>0</v>
      </c>
      <c r="I4108" s="1">
        <v>29700</v>
      </c>
      <c r="J4108" s="1">
        <f t="shared" si="546"/>
        <v>1</v>
      </c>
      <c r="K4108" s="1">
        <f t="shared" si="547"/>
        <v>0</v>
      </c>
      <c r="L4108" s="1">
        <f t="shared" si="548"/>
        <v>0</v>
      </c>
      <c r="M4108" s="1">
        <f t="shared" si="544"/>
        <v>0</v>
      </c>
      <c r="N4108" s="1">
        <v>0</v>
      </c>
    </row>
    <row r="4109" spans="1:14" x14ac:dyDescent="0.3">
      <c r="A4109" s="1" t="s">
        <v>12112</v>
      </c>
      <c r="B4109" s="1" t="s">
        <v>12082</v>
      </c>
      <c r="C4109" s="2">
        <v>2</v>
      </c>
      <c r="D4109" s="1" t="s">
        <v>12113</v>
      </c>
      <c r="E4109" s="1" t="s">
        <v>12114</v>
      </c>
      <c r="F4109" s="1">
        <f t="shared" si="543"/>
        <v>42459.679930405095</v>
      </c>
      <c r="G4109" s="1">
        <v>29965</v>
      </c>
      <c r="H4109" s="1">
        <f t="shared" si="545"/>
        <v>0</v>
      </c>
      <c r="I4109" s="1">
        <v>29965</v>
      </c>
      <c r="J4109" s="1">
        <f t="shared" si="546"/>
        <v>1</v>
      </c>
      <c r="K4109" s="1">
        <f t="shared" si="547"/>
        <v>0</v>
      </c>
      <c r="L4109" s="1">
        <f t="shared" si="548"/>
        <v>0</v>
      </c>
      <c r="M4109" s="1">
        <f t="shared" si="544"/>
        <v>0</v>
      </c>
      <c r="N4109" s="1">
        <v>0</v>
      </c>
    </row>
    <row r="4110" spans="1:14" x14ac:dyDescent="0.3">
      <c r="A4110" s="1" t="s">
        <v>7709</v>
      </c>
      <c r="B4110" s="1" t="s">
        <v>12082</v>
      </c>
      <c r="C4110" s="2">
        <v>10</v>
      </c>
      <c r="D4110" s="1" t="s">
        <v>12115</v>
      </c>
      <c r="E4110" s="1" t="s">
        <v>12116</v>
      </c>
      <c r="F4110" s="1">
        <f t="shared" si="543"/>
        <v>41480.746082418984</v>
      </c>
      <c r="G4110" s="1">
        <v>30077</v>
      </c>
      <c r="H4110" s="1">
        <f t="shared" si="545"/>
        <v>0</v>
      </c>
      <c r="I4110" s="1">
        <v>30077</v>
      </c>
      <c r="J4110" s="1">
        <f t="shared" si="546"/>
        <v>1</v>
      </c>
      <c r="K4110" s="1">
        <f t="shared" si="547"/>
        <v>0</v>
      </c>
      <c r="L4110" s="1">
        <f t="shared" si="548"/>
        <v>0</v>
      </c>
      <c r="M4110" s="1">
        <f t="shared" si="544"/>
        <v>0</v>
      </c>
      <c r="N4110" s="1">
        <v>0</v>
      </c>
    </row>
    <row r="4111" spans="1:14" x14ac:dyDescent="0.3">
      <c r="A4111" s="1" t="s">
        <v>674</v>
      </c>
      <c r="B4111" s="1" t="s">
        <v>12082</v>
      </c>
      <c r="C4111" s="2">
        <v>2</v>
      </c>
      <c r="D4111" s="1" t="s">
        <v>12117</v>
      </c>
      <c r="E4111" s="1" t="s">
        <v>12118</v>
      </c>
      <c r="F4111" s="1">
        <f t="shared" si="543"/>
        <v>42178.624948020835</v>
      </c>
      <c r="G4111" s="1">
        <v>30160</v>
      </c>
      <c r="H4111" s="1">
        <f t="shared" si="545"/>
        <v>0</v>
      </c>
      <c r="I4111" s="1">
        <v>30160</v>
      </c>
      <c r="J4111" s="1">
        <f t="shared" si="546"/>
        <v>1</v>
      </c>
      <c r="K4111" s="1">
        <f t="shared" si="547"/>
        <v>0</v>
      </c>
      <c r="L4111" s="1">
        <f t="shared" si="548"/>
        <v>0</v>
      </c>
      <c r="M4111" s="1">
        <f t="shared" si="544"/>
        <v>0</v>
      </c>
      <c r="N4111" s="1">
        <v>0</v>
      </c>
    </row>
    <row r="4112" spans="1:14" x14ac:dyDescent="0.3">
      <c r="A4112" s="1" t="s">
        <v>1025</v>
      </c>
      <c r="B4112" s="1" t="s">
        <v>12082</v>
      </c>
      <c r="C4112" s="2">
        <v>8</v>
      </c>
      <c r="D4112" s="1" t="s">
        <v>12119</v>
      </c>
      <c r="E4112" s="1" t="s">
        <v>12120</v>
      </c>
      <c r="F4112" s="1">
        <f t="shared" si="543"/>
        <v>42361.72072798611</v>
      </c>
      <c r="G4112" s="1">
        <v>30260</v>
      </c>
      <c r="H4112" s="1">
        <f t="shared" si="545"/>
        <v>0</v>
      </c>
      <c r="I4112" s="1">
        <v>30260</v>
      </c>
      <c r="J4112" s="1">
        <f t="shared" si="546"/>
        <v>1</v>
      </c>
      <c r="K4112" s="1">
        <f t="shared" si="547"/>
        <v>0</v>
      </c>
      <c r="L4112" s="1">
        <f t="shared" si="548"/>
        <v>0</v>
      </c>
      <c r="M4112" s="1">
        <f t="shared" si="544"/>
        <v>0</v>
      </c>
      <c r="N4112" s="1">
        <v>0</v>
      </c>
    </row>
    <row r="4113" spans="1:14" x14ac:dyDescent="0.3">
      <c r="A4113" s="1" t="s">
        <v>1213</v>
      </c>
      <c r="B4113" s="1" t="s">
        <v>12082</v>
      </c>
      <c r="C4113" s="2">
        <v>10</v>
      </c>
      <c r="D4113" s="1" t="s">
        <v>12121</v>
      </c>
      <c r="E4113" s="1" t="s">
        <v>12122</v>
      </c>
      <c r="F4113" s="1">
        <f t="shared" si="543"/>
        <v>42230.974580740738</v>
      </c>
      <c r="G4113" s="1">
        <v>30824</v>
      </c>
      <c r="H4113" s="1">
        <f t="shared" si="545"/>
        <v>0</v>
      </c>
      <c r="I4113" s="1">
        <v>30824</v>
      </c>
      <c r="J4113" s="1">
        <f t="shared" si="546"/>
        <v>1</v>
      </c>
      <c r="K4113" s="1">
        <f t="shared" si="547"/>
        <v>0</v>
      </c>
      <c r="L4113" s="1">
        <f t="shared" si="548"/>
        <v>0</v>
      </c>
      <c r="M4113" s="1">
        <f t="shared" si="544"/>
        <v>0</v>
      </c>
      <c r="N4113" s="1">
        <v>0</v>
      </c>
    </row>
    <row r="4114" spans="1:14" x14ac:dyDescent="0.3">
      <c r="A4114" s="1" t="s">
        <v>7153</v>
      </c>
      <c r="B4114" s="1" t="s">
        <v>12082</v>
      </c>
      <c r="C4114" s="2">
        <v>4</v>
      </c>
      <c r="D4114" s="1" t="s">
        <v>12123</v>
      </c>
      <c r="E4114" s="1" t="s">
        <v>12124</v>
      </c>
      <c r="F4114" s="1">
        <f t="shared" si="543"/>
        <v>42152.495726944442</v>
      </c>
      <c r="G4114" s="1">
        <v>33103</v>
      </c>
      <c r="H4114" s="1">
        <f t="shared" si="545"/>
        <v>0</v>
      </c>
      <c r="I4114" s="1">
        <v>33103</v>
      </c>
      <c r="J4114" s="1">
        <f t="shared" si="546"/>
        <v>1</v>
      </c>
      <c r="K4114" s="1">
        <f t="shared" si="547"/>
        <v>0</v>
      </c>
      <c r="L4114" s="1">
        <f t="shared" si="548"/>
        <v>0</v>
      </c>
      <c r="M4114" s="1">
        <f t="shared" si="544"/>
        <v>0</v>
      </c>
      <c r="N4114" s="1">
        <v>0</v>
      </c>
    </row>
    <row r="4115" spans="1:14" x14ac:dyDescent="0.3">
      <c r="A4115" s="1" t="s">
        <v>12125</v>
      </c>
      <c r="B4115" s="1" t="s">
        <v>12082</v>
      </c>
      <c r="C4115" s="2">
        <v>6</v>
      </c>
      <c r="D4115" s="1" t="s">
        <v>12126</v>
      </c>
      <c r="E4115" s="1" t="s">
        <v>12127</v>
      </c>
      <c r="F4115" s="1">
        <f t="shared" si="543"/>
        <v>42275.566277210652</v>
      </c>
      <c r="G4115" s="1">
        <v>33570</v>
      </c>
      <c r="H4115" s="1">
        <f t="shared" si="545"/>
        <v>0</v>
      </c>
      <c r="I4115" s="1">
        <v>33570</v>
      </c>
      <c r="J4115" s="1">
        <f t="shared" si="546"/>
        <v>1</v>
      </c>
      <c r="K4115" s="1">
        <f t="shared" si="547"/>
        <v>0</v>
      </c>
      <c r="L4115" s="1">
        <f t="shared" si="548"/>
        <v>0</v>
      </c>
      <c r="M4115" s="1">
        <f t="shared" si="544"/>
        <v>0</v>
      </c>
      <c r="N4115" s="1">
        <v>0</v>
      </c>
    </row>
    <row r="4116" spans="1:14" x14ac:dyDescent="0.3">
      <c r="A4116" s="1" t="s">
        <v>940</v>
      </c>
      <c r="B4116" s="1" t="s">
        <v>12082</v>
      </c>
      <c r="C4116" s="2">
        <v>10</v>
      </c>
      <c r="D4116" s="1" t="s">
        <v>12128</v>
      </c>
      <c r="E4116" s="1" t="s">
        <v>12129</v>
      </c>
      <c r="F4116" s="1">
        <f t="shared" si="543"/>
        <v>40974.717939814815</v>
      </c>
      <c r="G4116" s="1">
        <v>36589</v>
      </c>
      <c r="H4116" s="1">
        <f t="shared" si="545"/>
        <v>0</v>
      </c>
      <c r="I4116" s="1">
        <v>36589</v>
      </c>
      <c r="J4116" s="1">
        <f t="shared" si="546"/>
        <v>1</v>
      </c>
      <c r="K4116" s="1">
        <f t="shared" si="547"/>
        <v>0</v>
      </c>
      <c r="L4116" s="1">
        <f t="shared" si="548"/>
        <v>0</v>
      </c>
      <c r="M4116" s="1">
        <f t="shared" si="544"/>
        <v>0</v>
      </c>
      <c r="N4116" s="1">
        <v>0</v>
      </c>
    </row>
    <row r="4117" spans="1:14" x14ac:dyDescent="0.3">
      <c r="A4117" s="1" t="s">
        <v>499</v>
      </c>
      <c r="B4117" s="1" t="s">
        <v>12082</v>
      </c>
      <c r="C4117" s="2">
        <v>10</v>
      </c>
      <c r="D4117" s="1" t="s">
        <v>12130</v>
      </c>
      <c r="E4117" s="1" t="s">
        <v>12131</v>
      </c>
      <c r="F4117" s="1">
        <f t="shared" si="543"/>
        <v>42363.575376446759</v>
      </c>
      <c r="G4117" s="1">
        <v>37268</v>
      </c>
      <c r="H4117" s="1">
        <f t="shared" si="545"/>
        <v>0</v>
      </c>
      <c r="I4117" s="1">
        <v>37268</v>
      </c>
      <c r="J4117" s="1">
        <f t="shared" si="546"/>
        <v>1</v>
      </c>
      <c r="K4117" s="1">
        <f t="shared" si="547"/>
        <v>0</v>
      </c>
      <c r="L4117" s="1">
        <f t="shared" si="548"/>
        <v>0</v>
      </c>
      <c r="M4117" s="1">
        <f t="shared" si="544"/>
        <v>0</v>
      </c>
      <c r="N4117" s="1">
        <v>0</v>
      </c>
    </row>
    <row r="4118" spans="1:14" x14ac:dyDescent="0.3">
      <c r="A4118" s="1" t="s">
        <v>10477</v>
      </c>
      <c r="B4118" s="1" t="s">
        <v>12082</v>
      </c>
      <c r="C4118" s="2">
        <v>2</v>
      </c>
      <c r="D4118" s="1" t="s">
        <v>12132</v>
      </c>
      <c r="E4118" s="1" t="s">
        <v>12133</v>
      </c>
      <c r="F4118" s="1">
        <f t="shared" si="543"/>
        <v>41895.802893298613</v>
      </c>
      <c r="G4118" s="1">
        <v>37753</v>
      </c>
      <c r="H4118" s="1">
        <f t="shared" si="545"/>
        <v>0</v>
      </c>
      <c r="I4118" s="1">
        <v>37753</v>
      </c>
      <c r="J4118" s="1">
        <f t="shared" si="546"/>
        <v>1</v>
      </c>
      <c r="K4118" s="1">
        <f t="shared" si="547"/>
        <v>0</v>
      </c>
      <c r="L4118" s="1">
        <f t="shared" si="548"/>
        <v>0</v>
      </c>
      <c r="M4118" s="1">
        <f t="shared" si="544"/>
        <v>0</v>
      </c>
      <c r="N4118" s="1">
        <v>0</v>
      </c>
    </row>
    <row r="4119" spans="1:14" x14ac:dyDescent="0.3">
      <c r="A4119" s="1" t="s">
        <v>4104</v>
      </c>
      <c r="B4119" s="1" t="s">
        <v>12082</v>
      </c>
      <c r="C4119" s="2">
        <v>10</v>
      </c>
      <c r="D4119" s="1" t="s">
        <v>12134</v>
      </c>
      <c r="E4119" s="1" t="s">
        <v>12135</v>
      </c>
      <c r="F4119" s="1">
        <f t="shared" si="543"/>
        <v>42395.597277465276</v>
      </c>
      <c r="G4119" s="1">
        <v>37841</v>
      </c>
      <c r="H4119" s="1">
        <f t="shared" si="545"/>
        <v>0</v>
      </c>
      <c r="I4119" s="1">
        <v>37841</v>
      </c>
      <c r="J4119" s="1">
        <f t="shared" si="546"/>
        <v>1</v>
      </c>
      <c r="K4119" s="1">
        <f t="shared" si="547"/>
        <v>0</v>
      </c>
      <c r="L4119" s="1">
        <f t="shared" si="548"/>
        <v>0</v>
      </c>
      <c r="M4119" s="1">
        <f t="shared" si="544"/>
        <v>0</v>
      </c>
      <c r="N4119" s="1">
        <v>0</v>
      </c>
    </row>
    <row r="4120" spans="1:14" x14ac:dyDescent="0.3">
      <c r="A4120" s="1" t="s">
        <v>474</v>
      </c>
      <c r="B4120" s="1" t="s">
        <v>12082</v>
      </c>
      <c r="C4120" s="2">
        <v>2</v>
      </c>
      <c r="D4120" s="1" t="s">
        <v>12136</v>
      </c>
      <c r="E4120" s="1" t="s">
        <v>12137</v>
      </c>
      <c r="F4120" s="1">
        <f t="shared" si="543"/>
        <v>41322.815255023146</v>
      </c>
      <c r="G4120" s="1">
        <v>40434</v>
      </c>
      <c r="H4120" s="1">
        <f t="shared" si="545"/>
        <v>0</v>
      </c>
      <c r="I4120" s="1">
        <v>40434</v>
      </c>
      <c r="J4120" s="1">
        <f t="shared" si="546"/>
        <v>1</v>
      </c>
      <c r="K4120" s="1">
        <f t="shared" si="547"/>
        <v>0</v>
      </c>
      <c r="L4120" s="1">
        <f t="shared" si="548"/>
        <v>0</v>
      </c>
      <c r="M4120" s="1">
        <f t="shared" si="544"/>
        <v>0</v>
      </c>
      <c r="N4120" s="1">
        <v>0</v>
      </c>
    </row>
    <row r="4121" spans="1:14" x14ac:dyDescent="0.3">
      <c r="A4121" s="1" t="s">
        <v>12138</v>
      </c>
      <c r="B4121" s="1" t="s">
        <v>12082</v>
      </c>
      <c r="C4121" s="2">
        <v>8</v>
      </c>
      <c r="D4121" s="1" t="s">
        <v>12139</v>
      </c>
      <c r="E4121" s="1" t="s">
        <v>12140</v>
      </c>
      <c r="F4121" s="1">
        <f t="shared" si="543"/>
        <v>40859.654236111113</v>
      </c>
      <c r="G4121" s="1">
        <v>43701</v>
      </c>
      <c r="H4121" s="1">
        <f t="shared" si="545"/>
        <v>0</v>
      </c>
      <c r="I4121" s="1">
        <v>43701</v>
      </c>
      <c r="J4121" s="1">
        <f t="shared" si="546"/>
        <v>1</v>
      </c>
      <c r="K4121" s="1">
        <f t="shared" si="547"/>
        <v>0</v>
      </c>
      <c r="L4121" s="1">
        <f t="shared" si="548"/>
        <v>0</v>
      </c>
      <c r="M4121" s="1">
        <f t="shared" si="544"/>
        <v>0</v>
      </c>
      <c r="N4121" s="1">
        <v>0</v>
      </c>
    </row>
    <row r="4122" spans="1:14" x14ac:dyDescent="0.3">
      <c r="A4122" s="1" t="s">
        <v>5321</v>
      </c>
      <c r="B4122" s="1" t="s">
        <v>12082</v>
      </c>
      <c r="C4122" s="2">
        <v>6</v>
      </c>
      <c r="D4122" s="1" t="s">
        <v>12141</v>
      </c>
      <c r="E4122" s="1" t="s">
        <v>12142</v>
      </c>
      <c r="F4122" s="1">
        <f t="shared" si="543"/>
        <v>42447.862241828705</v>
      </c>
      <c r="G4122" s="1">
        <v>44083</v>
      </c>
      <c r="H4122" s="1">
        <f t="shared" si="545"/>
        <v>0</v>
      </c>
      <c r="I4122" s="1">
        <v>44083</v>
      </c>
      <c r="J4122" s="1">
        <f t="shared" si="546"/>
        <v>1</v>
      </c>
      <c r="K4122" s="1">
        <f t="shared" si="547"/>
        <v>0</v>
      </c>
      <c r="L4122" s="1">
        <f t="shared" si="548"/>
        <v>0</v>
      </c>
      <c r="M4122" s="1">
        <f t="shared" si="544"/>
        <v>0</v>
      </c>
      <c r="N4122" s="1">
        <v>0</v>
      </c>
    </row>
    <row r="4123" spans="1:14" x14ac:dyDescent="0.3">
      <c r="A4123" s="1" t="s">
        <v>1331</v>
      </c>
      <c r="B4123" s="1" t="s">
        <v>12082</v>
      </c>
      <c r="C4123" s="2">
        <v>2</v>
      </c>
      <c r="D4123" s="1" t="s">
        <v>12143</v>
      </c>
      <c r="E4123" s="1" t="s">
        <v>12144</v>
      </c>
      <c r="F4123" s="1">
        <f t="shared" si="543"/>
        <v>42234.969520370367</v>
      </c>
      <c r="G4123" s="1">
        <v>47763</v>
      </c>
      <c r="H4123" s="1">
        <f t="shared" si="545"/>
        <v>0</v>
      </c>
      <c r="I4123" s="1">
        <v>47763</v>
      </c>
      <c r="J4123" s="1">
        <f t="shared" si="546"/>
        <v>1</v>
      </c>
      <c r="K4123" s="1">
        <f t="shared" si="547"/>
        <v>0</v>
      </c>
      <c r="L4123" s="1">
        <f t="shared" si="548"/>
        <v>0</v>
      </c>
      <c r="M4123" s="1">
        <f t="shared" si="544"/>
        <v>0</v>
      </c>
      <c r="N4123" s="1">
        <v>0</v>
      </c>
    </row>
    <row r="4124" spans="1:14" x14ac:dyDescent="0.3">
      <c r="A4124" s="1" t="s">
        <v>5946</v>
      </c>
      <c r="B4124" s="1" t="s">
        <v>12145</v>
      </c>
      <c r="C4124" s="2">
        <v>2</v>
      </c>
      <c r="D4124" s="1" t="s">
        <v>12146</v>
      </c>
      <c r="E4124" s="1" t="s">
        <v>12147</v>
      </c>
      <c r="F4124" s="1">
        <f t="shared" si="543"/>
        <v>40975.701817129629</v>
      </c>
      <c r="G4124" s="1">
        <v>50450</v>
      </c>
      <c r="H4124" s="1">
        <f t="shared" si="545"/>
        <v>0</v>
      </c>
      <c r="I4124" s="1">
        <v>50450</v>
      </c>
      <c r="J4124" s="1">
        <f t="shared" si="546"/>
        <v>0</v>
      </c>
      <c r="K4124" s="1">
        <f t="shared" si="547"/>
        <v>0</v>
      </c>
      <c r="L4124" s="1">
        <f t="shared" si="548"/>
        <v>0</v>
      </c>
      <c r="M4124" s="1">
        <f t="shared" si="544"/>
        <v>0</v>
      </c>
      <c r="N4124" s="1">
        <v>0</v>
      </c>
    </row>
    <row r="4125" spans="1:14" x14ac:dyDescent="0.3">
      <c r="A4125" s="1" t="s">
        <v>320</v>
      </c>
      <c r="B4125" s="1" t="s">
        <v>12148</v>
      </c>
      <c r="C4125" s="2">
        <v>10</v>
      </c>
      <c r="D4125" s="1" t="s">
        <v>12149</v>
      </c>
      <c r="E4125" s="1" t="s">
        <v>12150</v>
      </c>
      <c r="F4125" s="1">
        <f t="shared" si="543"/>
        <v>42391.573311458335</v>
      </c>
      <c r="G4125" s="1">
        <v>2597</v>
      </c>
      <c r="H4125" s="1">
        <v>0</v>
      </c>
      <c r="I4125" s="1">
        <v>2597</v>
      </c>
      <c r="J4125" s="1">
        <f t="shared" si="546"/>
        <v>0</v>
      </c>
      <c r="K4125" s="1">
        <f t="shared" si="547"/>
        <v>0</v>
      </c>
      <c r="L4125" s="1">
        <f t="shared" si="548"/>
        <v>0</v>
      </c>
      <c r="M4125" s="1">
        <f t="shared" si="544"/>
        <v>0</v>
      </c>
      <c r="N4125" s="1">
        <v>0</v>
      </c>
    </row>
    <row r="4126" spans="1:14" x14ac:dyDescent="0.3">
      <c r="A4126" s="1" t="s">
        <v>12151</v>
      </c>
      <c r="B4126" s="1" t="s">
        <v>12152</v>
      </c>
      <c r="C4126" s="2">
        <v>2</v>
      </c>
      <c r="D4126" s="1" t="s">
        <v>12153</v>
      </c>
      <c r="E4126" s="1" t="s">
        <v>12154</v>
      </c>
      <c r="F4126" s="1">
        <f t="shared" si="543"/>
        <v>42403.649183842594</v>
      </c>
      <c r="G4126" s="1">
        <v>34032</v>
      </c>
      <c r="H4126" s="1">
        <f>+H4141</f>
        <v>0</v>
      </c>
      <c r="I4126" s="1">
        <v>34032</v>
      </c>
      <c r="J4126" s="1">
        <f t="shared" si="546"/>
        <v>0</v>
      </c>
      <c r="K4126" s="1">
        <f t="shared" si="547"/>
        <v>0</v>
      </c>
      <c r="L4126" s="1">
        <f t="shared" si="548"/>
        <v>0</v>
      </c>
      <c r="M4126" s="1">
        <f t="shared" si="544"/>
        <v>0</v>
      </c>
      <c r="N4126" s="1">
        <v>0</v>
      </c>
    </row>
    <row r="4127" spans="1:14" x14ac:dyDescent="0.3">
      <c r="A4127" s="1" t="s">
        <v>320</v>
      </c>
      <c r="B4127" s="1" t="s">
        <v>12155</v>
      </c>
      <c r="C4127" s="2">
        <v>10</v>
      </c>
      <c r="D4127" s="1" t="s">
        <v>12156</v>
      </c>
      <c r="E4127" s="1" t="s">
        <v>12157</v>
      </c>
      <c r="F4127" s="1">
        <f t="shared" si="543"/>
        <v>42245.758515081019</v>
      </c>
      <c r="G4127" s="1">
        <v>3029</v>
      </c>
      <c r="H4127" s="1">
        <v>0</v>
      </c>
      <c r="I4127" s="1">
        <v>3029</v>
      </c>
      <c r="J4127" s="1">
        <f t="shared" si="546"/>
        <v>0</v>
      </c>
      <c r="K4127" s="1">
        <f t="shared" si="547"/>
        <v>0</v>
      </c>
      <c r="L4127" s="1">
        <f t="shared" si="548"/>
        <v>0</v>
      </c>
      <c r="M4127" s="1">
        <f t="shared" si="544"/>
        <v>0</v>
      </c>
      <c r="N4127" s="1">
        <v>0</v>
      </c>
    </row>
    <row r="4128" spans="1:14" x14ac:dyDescent="0.3">
      <c r="A4128" s="1" t="s">
        <v>1121</v>
      </c>
      <c r="B4128" s="1" t="s">
        <v>12155</v>
      </c>
      <c r="C4128" s="2">
        <v>10</v>
      </c>
      <c r="D4128" s="1" t="s">
        <v>12158</v>
      </c>
      <c r="E4128" s="1" t="s">
        <v>12159</v>
      </c>
      <c r="F4128" s="1">
        <f t="shared" si="543"/>
        <v>42313.724572164349</v>
      </c>
      <c r="G4128" s="1">
        <v>19699</v>
      </c>
      <c r="H4128" s="1">
        <f t="shared" ref="H4128:H4137" si="549">+H4143</f>
        <v>0</v>
      </c>
      <c r="I4128" s="1">
        <v>19699</v>
      </c>
      <c r="J4128" s="1">
        <f t="shared" si="546"/>
        <v>0</v>
      </c>
      <c r="K4128" s="1">
        <f t="shared" si="547"/>
        <v>0</v>
      </c>
      <c r="L4128" s="1">
        <f t="shared" si="548"/>
        <v>0</v>
      </c>
      <c r="M4128" s="1">
        <f t="shared" si="544"/>
        <v>0</v>
      </c>
      <c r="N4128" s="1">
        <v>0</v>
      </c>
    </row>
    <row r="4129" spans="1:14" x14ac:dyDescent="0.3">
      <c r="A4129" s="1" t="s">
        <v>176</v>
      </c>
      <c r="B4129" s="1" t="s">
        <v>12155</v>
      </c>
      <c r="C4129" s="2">
        <v>10</v>
      </c>
      <c r="D4129" s="1" t="s">
        <v>12160</v>
      </c>
      <c r="E4129" s="1" t="s">
        <v>12161</v>
      </c>
      <c r="F4129" s="1">
        <f t="shared" si="543"/>
        <v>42391.94418972222</v>
      </c>
      <c r="G4129" s="1">
        <v>29678</v>
      </c>
      <c r="H4129" s="1">
        <f t="shared" si="549"/>
        <v>0</v>
      </c>
      <c r="I4129" s="1">
        <v>29678</v>
      </c>
      <c r="J4129" s="1">
        <f t="shared" si="546"/>
        <v>1</v>
      </c>
      <c r="K4129" s="1">
        <f t="shared" si="547"/>
        <v>0</v>
      </c>
      <c r="L4129" s="1">
        <f t="shared" si="548"/>
        <v>0</v>
      </c>
      <c r="M4129" s="1">
        <f t="shared" si="544"/>
        <v>0</v>
      </c>
      <c r="N4129" s="1">
        <v>0</v>
      </c>
    </row>
    <row r="4130" spans="1:14" x14ac:dyDescent="0.3">
      <c r="A4130" s="1" t="s">
        <v>2607</v>
      </c>
      <c r="B4130" s="1" t="s">
        <v>12155</v>
      </c>
      <c r="C4130" s="2">
        <v>10</v>
      </c>
      <c r="D4130" s="1" t="s">
        <v>12162</v>
      </c>
      <c r="E4130" s="1" t="s">
        <v>12163</v>
      </c>
      <c r="F4130" s="1">
        <f t="shared" si="543"/>
        <v>42179.561338460648</v>
      </c>
      <c r="G4130" s="1">
        <v>40202</v>
      </c>
      <c r="H4130" s="1">
        <f t="shared" si="549"/>
        <v>0</v>
      </c>
      <c r="I4130" s="1">
        <v>40202</v>
      </c>
      <c r="J4130" s="1">
        <f t="shared" si="546"/>
        <v>1</v>
      </c>
      <c r="K4130" s="1">
        <f t="shared" si="547"/>
        <v>0</v>
      </c>
      <c r="L4130" s="1">
        <f t="shared" si="548"/>
        <v>0</v>
      </c>
      <c r="M4130" s="1">
        <f t="shared" si="544"/>
        <v>0</v>
      </c>
      <c r="N4130" s="1">
        <v>0</v>
      </c>
    </row>
    <row r="4131" spans="1:14" x14ac:dyDescent="0.3">
      <c r="A4131" s="1" t="s">
        <v>12164</v>
      </c>
      <c r="B4131" s="1" t="s">
        <v>12155</v>
      </c>
      <c r="C4131" s="2">
        <v>10</v>
      </c>
      <c r="D4131" s="1" t="s">
        <v>12165</v>
      </c>
      <c r="E4131" s="1" t="s">
        <v>12166</v>
      </c>
      <c r="F4131" s="1">
        <f t="shared" si="543"/>
        <v>42443.659754328706</v>
      </c>
      <c r="G4131" s="1">
        <v>48909</v>
      </c>
      <c r="H4131" s="1">
        <f t="shared" si="549"/>
        <v>0</v>
      </c>
      <c r="I4131" s="1">
        <v>48909</v>
      </c>
      <c r="J4131" s="1">
        <f t="shared" si="546"/>
        <v>1</v>
      </c>
      <c r="K4131" s="1">
        <f t="shared" si="547"/>
        <v>0</v>
      </c>
      <c r="L4131" s="1">
        <f t="shared" si="548"/>
        <v>0</v>
      </c>
      <c r="M4131" s="1">
        <f t="shared" si="544"/>
        <v>0</v>
      </c>
      <c r="N4131" s="1">
        <v>0</v>
      </c>
    </row>
    <row r="4132" spans="1:14" x14ac:dyDescent="0.3">
      <c r="A4132" s="1" t="s">
        <v>78</v>
      </c>
      <c r="B4132" s="1" t="s">
        <v>12167</v>
      </c>
      <c r="C4132" s="2">
        <v>2</v>
      </c>
      <c r="D4132" s="1" t="s">
        <v>12168</v>
      </c>
      <c r="E4132" s="1" t="s">
        <v>12169</v>
      </c>
      <c r="F4132" s="1">
        <f t="shared" si="543"/>
        <v>42109.941123136574</v>
      </c>
      <c r="G4132" s="1">
        <v>21731</v>
      </c>
      <c r="H4132" s="1">
        <f t="shared" si="549"/>
        <v>0</v>
      </c>
      <c r="I4132" s="1">
        <v>21731</v>
      </c>
      <c r="J4132" s="1">
        <f t="shared" si="546"/>
        <v>0</v>
      </c>
      <c r="K4132" s="1">
        <f t="shared" si="547"/>
        <v>0</v>
      </c>
      <c r="L4132" s="1">
        <f t="shared" si="548"/>
        <v>0</v>
      </c>
      <c r="M4132" s="1">
        <f t="shared" si="544"/>
        <v>0</v>
      </c>
      <c r="N4132" s="1">
        <v>0</v>
      </c>
    </row>
    <row r="4133" spans="1:14" x14ac:dyDescent="0.3">
      <c r="A4133" s="1" t="s">
        <v>2792</v>
      </c>
      <c r="B4133" s="1" t="s">
        <v>12170</v>
      </c>
      <c r="C4133" s="2">
        <v>2</v>
      </c>
      <c r="D4133" s="1" t="s">
        <v>12171</v>
      </c>
      <c r="E4133" s="1" t="s">
        <v>12172</v>
      </c>
      <c r="F4133" s="1">
        <f t="shared" si="543"/>
        <v>42239.89545265046</v>
      </c>
      <c r="G4133" s="1">
        <v>10464</v>
      </c>
      <c r="H4133" s="1">
        <f t="shared" si="549"/>
        <v>0</v>
      </c>
      <c r="I4133" s="1">
        <v>10464</v>
      </c>
      <c r="J4133" s="1">
        <f t="shared" si="546"/>
        <v>0</v>
      </c>
      <c r="K4133" s="1">
        <f t="shared" si="547"/>
        <v>0</v>
      </c>
      <c r="L4133" s="1">
        <f t="shared" si="548"/>
        <v>0</v>
      </c>
      <c r="M4133" s="1">
        <f t="shared" si="544"/>
        <v>0</v>
      </c>
      <c r="N4133" s="1">
        <v>0</v>
      </c>
    </row>
    <row r="4134" spans="1:14" x14ac:dyDescent="0.3">
      <c r="A4134" s="1" t="s">
        <v>12173</v>
      </c>
      <c r="B4134" s="1" t="s">
        <v>12170</v>
      </c>
      <c r="C4134" s="2">
        <v>10</v>
      </c>
      <c r="D4134" s="1" t="s">
        <v>12174</v>
      </c>
      <c r="E4134" s="1" t="s">
        <v>12175</v>
      </c>
      <c r="F4134" s="1">
        <f t="shared" si="543"/>
        <v>41878.734455405094</v>
      </c>
      <c r="G4134" s="1">
        <v>12555</v>
      </c>
      <c r="H4134" s="1">
        <f t="shared" si="549"/>
        <v>0</v>
      </c>
      <c r="I4134" s="1">
        <v>12555</v>
      </c>
      <c r="J4134" s="1">
        <f t="shared" si="546"/>
        <v>0</v>
      </c>
      <c r="K4134" s="1">
        <f t="shared" si="547"/>
        <v>0</v>
      </c>
      <c r="L4134" s="1">
        <f t="shared" si="548"/>
        <v>0</v>
      </c>
      <c r="M4134" s="1">
        <f t="shared" si="544"/>
        <v>0</v>
      </c>
      <c r="N4134" s="1">
        <v>0</v>
      </c>
    </row>
    <row r="4135" spans="1:14" x14ac:dyDescent="0.3">
      <c r="A4135" s="1" t="s">
        <v>1480</v>
      </c>
      <c r="B4135" s="1" t="s">
        <v>12170</v>
      </c>
      <c r="C4135" s="2">
        <v>2</v>
      </c>
      <c r="D4135" s="1" t="s">
        <v>12176</v>
      </c>
      <c r="E4135" s="1" t="s">
        <v>12177</v>
      </c>
      <c r="F4135" s="1">
        <f t="shared" si="543"/>
        <v>42216.945787777775</v>
      </c>
      <c r="G4135" s="1">
        <v>24354</v>
      </c>
      <c r="H4135" s="1">
        <f t="shared" si="549"/>
        <v>0</v>
      </c>
      <c r="I4135" s="1">
        <v>24354</v>
      </c>
      <c r="J4135" s="1">
        <f t="shared" si="546"/>
        <v>1</v>
      </c>
      <c r="K4135" s="1">
        <f t="shared" si="547"/>
        <v>0</v>
      </c>
      <c r="L4135" s="1">
        <f t="shared" si="548"/>
        <v>0</v>
      </c>
      <c r="M4135" s="1">
        <f t="shared" si="544"/>
        <v>0</v>
      </c>
      <c r="N4135" s="1">
        <v>0</v>
      </c>
    </row>
    <row r="4136" spans="1:14" x14ac:dyDescent="0.3">
      <c r="A4136" s="1" t="s">
        <v>3461</v>
      </c>
      <c r="B4136" s="1" t="s">
        <v>12170</v>
      </c>
      <c r="C4136" s="2">
        <v>10</v>
      </c>
      <c r="D4136" s="1" t="s">
        <v>12178</v>
      </c>
      <c r="E4136" s="1" t="s">
        <v>12179</v>
      </c>
      <c r="F4136" s="1">
        <f t="shared" si="543"/>
        <v>41671.931953263891</v>
      </c>
      <c r="G4136" s="1">
        <v>26207</v>
      </c>
      <c r="H4136" s="1">
        <f t="shared" si="549"/>
        <v>0</v>
      </c>
      <c r="I4136" s="1">
        <v>26207</v>
      </c>
      <c r="J4136" s="1">
        <f t="shared" si="546"/>
        <v>1</v>
      </c>
      <c r="K4136" s="1">
        <f t="shared" si="547"/>
        <v>0</v>
      </c>
      <c r="L4136" s="1">
        <f t="shared" si="548"/>
        <v>0</v>
      </c>
      <c r="M4136" s="1">
        <f t="shared" si="544"/>
        <v>0</v>
      </c>
      <c r="N4136" s="1">
        <v>0</v>
      </c>
    </row>
    <row r="4137" spans="1:14" x14ac:dyDescent="0.3">
      <c r="A4137" s="1" t="s">
        <v>12180</v>
      </c>
      <c r="B4137" s="1" t="s">
        <v>12170</v>
      </c>
      <c r="C4137" s="2">
        <v>2</v>
      </c>
      <c r="D4137" s="1" t="s">
        <v>12181</v>
      </c>
      <c r="E4137" s="1" t="s">
        <v>12182</v>
      </c>
      <c r="F4137" s="1">
        <f t="shared" si="543"/>
        <v>41887.146500960647</v>
      </c>
      <c r="G4137" s="1">
        <v>34839</v>
      </c>
      <c r="H4137" s="1">
        <f t="shared" si="549"/>
        <v>0</v>
      </c>
      <c r="I4137" s="1">
        <v>34839</v>
      </c>
      <c r="J4137" s="1">
        <f t="shared" si="546"/>
        <v>1</v>
      </c>
      <c r="K4137" s="1">
        <f t="shared" si="547"/>
        <v>0</v>
      </c>
      <c r="L4137" s="1">
        <f t="shared" si="548"/>
        <v>0</v>
      </c>
      <c r="M4137" s="1">
        <f t="shared" si="544"/>
        <v>0</v>
      </c>
      <c r="N4137" s="1">
        <v>0</v>
      </c>
    </row>
    <row r="4138" spans="1:14" x14ac:dyDescent="0.3">
      <c r="A4138" s="1" t="s">
        <v>2411</v>
      </c>
      <c r="B4138" s="1" t="s">
        <v>12183</v>
      </c>
      <c r="C4138" s="2">
        <v>10</v>
      </c>
      <c r="D4138" s="1" t="s">
        <v>12184</v>
      </c>
      <c r="E4138" s="1" t="s">
        <v>12185</v>
      </c>
      <c r="F4138" s="1">
        <f t="shared" si="543"/>
        <v>42515.735989340275</v>
      </c>
      <c r="G4138" s="1">
        <v>6057</v>
      </c>
      <c r="H4138" s="1">
        <v>0</v>
      </c>
      <c r="I4138" s="1">
        <v>6057</v>
      </c>
      <c r="J4138" s="1">
        <f t="shared" si="546"/>
        <v>0</v>
      </c>
      <c r="K4138" s="1">
        <f t="shared" si="547"/>
        <v>0</v>
      </c>
      <c r="L4138" s="1">
        <f t="shared" si="548"/>
        <v>0</v>
      </c>
      <c r="M4138" s="1">
        <f t="shared" si="544"/>
        <v>0</v>
      </c>
      <c r="N4138" s="1">
        <v>0</v>
      </c>
    </row>
    <row r="4139" spans="1:14" x14ac:dyDescent="0.3">
      <c r="A4139" s="1" t="s">
        <v>7032</v>
      </c>
      <c r="B4139" s="1" t="s">
        <v>12183</v>
      </c>
      <c r="C4139" s="2">
        <v>10</v>
      </c>
      <c r="D4139" s="1" t="s">
        <v>12186</v>
      </c>
      <c r="E4139" s="1" t="s">
        <v>12187</v>
      </c>
      <c r="F4139" s="1">
        <f t="shared" si="543"/>
        <v>42471.6580225</v>
      </c>
      <c r="G4139" s="1">
        <v>21585</v>
      </c>
      <c r="H4139" s="1">
        <f t="shared" ref="H4139:H4144" si="550">+H4154</f>
        <v>0</v>
      </c>
      <c r="I4139" s="1">
        <v>21585</v>
      </c>
      <c r="J4139" s="1">
        <f t="shared" si="546"/>
        <v>0</v>
      </c>
      <c r="K4139" s="1">
        <f t="shared" si="547"/>
        <v>0</v>
      </c>
      <c r="L4139" s="1">
        <f t="shared" si="548"/>
        <v>0</v>
      </c>
      <c r="M4139" s="1">
        <f t="shared" si="544"/>
        <v>0</v>
      </c>
      <c r="N4139" s="1">
        <v>0</v>
      </c>
    </row>
    <row r="4140" spans="1:14" x14ac:dyDescent="0.3">
      <c r="A4140" s="1" t="s">
        <v>639</v>
      </c>
      <c r="B4140" s="1" t="s">
        <v>12183</v>
      </c>
      <c r="C4140" s="2">
        <v>10</v>
      </c>
      <c r="D4140" s="1" t="s">
        <v>12188</v>
      </c>
      <c r="E4140" s="1" t="s">
        <v>12189</v>
      </c>
      <c r="F4140" s="1">
        <f t="shared" si="543"/>
        <v>42133.769197164351</v>
      </c>
      <c r="G4140" s="1">
        <v>36093</v>
      </c>
      <c r="H4140" s="1">
        <f t="shared" si="550"/>
        <v>0</v>
      </c>
      <c r="I4140" s="1">
        <v>36093</v>
      </c>
      <c r="J4140" s="1">
        <f t="shared" si="546"/>
        <v>1</v>
      </c>
      <c r="K4140" s="1">
        <f t="shared" si="547"/>
        <v>0</v>
      </c>
      <c r="L4140" s="1">
        <f t="shared" si="548"/>
        <v>0</v>
      </c>
      <c r="M4140" s="1">
        <f t="shared" si="544"/>
        <v>0</v>
      </c>
      <c r="N4140" s="1">
        <v>0</v>
      </c>
    </row>
    <row r="4141" spans="1:14" x14ac:dyDescent="0.3">
      <c r="A4141" s="1" t="s">
        <v>4064</v>
      </c>
      <c r="B4141" s="1" t="s">
        <v>12183</v>
      </c>
      <c r="C4141" s="2">
        <v>2</v>
      </c>
      <c r="D4141" s="1" t="s">
        <v>12190</v>
      </c>
      <c r="E4141" s="1" t="s">
        <v>12191</v>
      </c>
      <c r="F4141" s="1">
        <f t="shared" si="543"/>
        <v>42064.85340980324</v>
      </c>
      <c r="G4141" s="1">
        <v>42357</v>
      </c>
      <c r="H4141" s="1">
        <f t="shared" si="550"/>
        <v>0</v>
      </c>
      <c r="I4141" s="1">
        <v>42357</v>
      </c>
      <c r="J4141" s="1">
        <f t="shared" si="546"/>
        <v>1</v>
      </c>
      <c r="K4141" s="1">
        <f t="shared" si="547"/>
        <v>0</v>
      </c>
      <c r="L4141" s="1">
        <f t="shared" si="548"/>
        <v>0</v>
      </c>
      <c r="M4141" s="1">
        <f t="shared" si="544"/>
        <v>0</v>
      </c>
      <c r="N4141" s="1">
        <v>0</v>
      </c>
    </row>
    <row r="4142" spans="1:14" x14ac:dyDescent="0.3">
      <c r="A4142" s="1" t="s">
        <v>5640</v>
      </c>
      <c r="B4142" s="1" t="s">
        <v>12183</v>
      </c>
      <c r="C4142" s="2">
        <v>10</v>
      </c>
      <c r="D4142" s="1" t="s">
        <v>12192</v>
      </c>
      <c r="E4142" s="1" t="s">
        <v>12193</v>
      </c>
      <c r="F4142" s="1">
        <f t="shared" si="543"/>
        <v>42366.761427858793</v>
      </c>
      <c r="G4142" s="1">
        <v>42796</v>
      </c>
      <c r="H4142" s="1">
        <f t="shared" si="550"/>
        <v>0</v>
      </c>
      <c r="I4142" s="1">
        <v>42796</v>
      </c>
      <c r="J4142" s="1">
        <f t="shared" si="546"/>
        <v>1</v>
      </c>
      <c r="K4142" s="1">
        <f t="shared" si="547"/>
        <v>0</v>
      </c>
      <c r="L4142" s="1">
        <f t="shared" si="548"/>
        <v>0</v>
      </c>
      <c r="M4142" s="1">
        <f t="shared" si="544"/>
        <v>0</v>
      </c>
      <c r="N4142" s="1">
        <v>0</v>
      </c>
    </row>
    <row r="4143" spans="1:14" x14ac:dyDescent="0.3">
      <c r="A4143" s="1" t="s">
        <v>2007</v>
      </c>
      <c r="B4143" s="1" t="s">
        <v>12183</v>
      </c>
      <c r="C4143" s="2">
        <v>2</v>
      </c>
      <c r="D4143" s="1" t="s">
        <v>12194</v>
      </c>
      <c r="E4143" s="1" t="s">
        <v>12195</v>
      </c>
      <c r="F4143" s="1">
        <f t="shared" si="543"/>
        <v>41392.533529444445</v>
      </c>
      <c r="G4143" s="1">
        <v>51475</v>
      </c>
      <c r="H4143" s="1">
        <f t="shared" si="550"/>
        <v>0</v>
      </c>
      <c r="I4143" s="1">
        <v>51475</v>
      </c>
      <c r="J4143" s="1">
        <f t="shared" si="546"/>
        <v>1</v>
      </c>
      <c r="K4143" s="1">
        <f t="shared" si="547"/>
        <v>0</v>
      </c>
      <c r="L4143" s="1">
        <f t="shared" si="548"/>
        <v>0</v>
      </c>
      <c r="M4143" s="1">
        <f t="shared" si="544"/>
        <v>0</v>
      </c>
      <c r="N4143" s="1">
        <v>0</v>
      </c>
    </row>
    <row r="4144" spans="1:14" x14ac:dyDescent="0.3">
      <c r="A4144" s="1" t="s">
        <v>7153</v>
      </c>
      <c r="B4144" s="1" t="s">
        <v>12196</v>
      </c>
      <c r="C4144" s="2">
        <v>10</v>
      </c>
      <c r="D4144" s="1" t="s">
        <v>12197</v>
      </c>
      <c r="E4144" s="1" t="s">
        <v>12198</v>
      </c>
      <c r="F4144" s="1">
        <f t="shared" si="543"/>
        <v>41435.862513842592</v>
      </c>
      <c r="G4144" s="1">
        <v>33118</v>
      </c>
      <c r="H4144" s="1">
        <f t="shared" si="550"/>
        <v>0</v>
      </c>
      <c r="I4144" s="1">
        <v>33118</v>
      </c>
      <c r="J4144" s="1">
        <f t="shared" si="546"/>
        <v>0</v>
      </c>
      <c r="K4144" s="1">
        <f t="shared" si="547"/>
        <v>0</v>
      </c>
      <c r="L4144" s="1">
        <f t="shared" si="548"/>
        <v>0</v>
      </c>
      <c r="M4144" s="1">
        <f t="shared" si="544"/>
        <v>0</v>
      </c>
      <c r="N4144" s="1">
        <v>0</v>
      </c>
    </row>
    <row r="4145" spans="1:14" x14ac:dyDescent="0.3">
      <c r="A4145" s="1" t="s">
        <v>320</v>
      </c>
      <c r="B4145" s="1" t="s">
        <v>12199</v>
      </c>
      <c r="C4145" s="2">
        <v>10</v>
      </c>
      <c r="D4145" s="1" t="s">
        <v>12200</v>
      </c>
      <c r="E4145" s="1" t="s">
        <v>12201</v>
      </c>
      <c r="F4145" s="1">
        <f t="shared" si="543"/>
        <v>42452.899778402774</v>
      </c>
      <c r="G4145" s="1">
        <v>2284</v>
      </c>
      <c r="H4145" s="1">
        <v>0</v>
      </c>
      <c r="I4145" s="1">
        <v>2284</v>
      </c>
      <c r="J4145" s="1">
        <f t="shared" si="546"/>
        <v>0</v>
      </c>
      <c r="K4145" s="1">
        <f t="shared" si="547"/>
        <v>0</v>
      </c>
      <c r="L4145" s="1">
        <f t="shared" si="548"/>
        <v>0</v>
      </c>
      <c r="M4145" s="1">
        <f t="shared" si="544"/>
        <v>0</v>
      </c>
      <c r="N4145" s="1">
        <v>0</v>
      </c>
    </row>
    <row r="4146" spans="1:14" x14ac:dyDescent="0.3">
      <c r="A4146" s="1" t="s">
        <v>3142</v>
      </c>
      <c r="B4146" s="1" t="s">
        <v>12202</v>
      </c>
      <c r="C4146" s="2">
        <v>6</v>
      </c>
      <c r="D4146" s="1" t="s">
        <v>12203</v>
      </c>
      <c r="E4146" s="1" t="s">
        <v>12204</v>
      </c>
      <c r="F4146" s="1">
        <f t="shared" si="543"/>
        <v>42142.852833761572</v>
      </c>
      <c r="G4146" s="1">
        <v>47197</v>
      </c>
      <c r="H4146" s="1">
        <f t="shared" ref="H4146:H4152" si="551">+H4161</f>
        <v>0</v>
      </c>
      <c r="I4146" s="1">
        <v>47197</v>
      </c>
      <c r="J4146" s="1">
        <f t="shared" si="546"/>
        <v>0</v>
      </c>
      <c r="K4146" s="1">
        <f t="shared" si="547"/>
        <v>0</v>
      </c>
      <c r="L4146" s="1">
        <f t="shared" si="548"/>
        <v>0</v>
      </c>
      <c r="M4146" s="1">
        <f t="shared" si="544"/>
        <v>0</v>
      </c>
      <c r="N4146" s="1">
        <v>0</v>
      </c>
    </row>
    <row r="4147" spans="1:14" x14ac:dyDescent="0.3">
      <c r="A4147" s="1" t="s">
        <v>349</v>
      </c>
      <c r="B4147" s="1" t="s">
        <v>12202</v>
      </c>
      <c r="C4147" s="2">
        <v>1</v>
      </c>
      <c r="D4147" s="1" t="s">
        <v>12205</v>
      </c>
      <c r="E4147" s="1" t="s">
        <v>12206</v>
      </c>
      <c r="F4147" s="1">
        <f t="shared" si="543"/>
        <v>41993.080983819447</v>
      </c>
      <c r="G4147" s="1">
        <v>48099</v>
      </c>
      <c r="H4147" s="1">
        <f t="shared" si="551"/>
        <v>0</v>
      </c>
      <c r="I4147" s="1">
        <v>48099</v>
      </c>
      <c r="J4147" s="1">
        <f t="shared" si="546"/>
        <v>0</v>
      </c>
      <c r="K4147" s="1">
        <f t="shared" si="547"/>
        <v>0</v>
      </c>
      <c r="L4147" s="1">
        <f t="shared" si="548"/>
        <v>0</v>
      </c>
      <c r="M4147" s="1">
        <f t="shared" si="544"/>
        <v>0</v>
      </c>
      <c r="N4147" s="1">
        <v>0</v>
      </c>
    </row>
    <row r="4148" spans="1:14" x14ac:dyDescent="0.3">
      <c r="A4148" s="1" t="s">
        <v>531</v>
      </c>
      <c r="B4148" s="1" t="s">
        <v>12207</v>
      </c>
      <c r="C4148" s="2">
        <v>10</v>
      </c>
      <c r="D4148" s="1" t="s">
        <v>12208</v>
      </c>
      <c r="E4148" s="1" t="s">
        <v>12209</v>
      </c>
      <c r="F4148" s="1">
        <f t="shared" si="543"/>
        <v>42080.664406018521</v>
      </c>
      <c r="G4148" s="1">
        <v>15241</v>
      </c>
      <c r="H4148" s="1">
        <f t="shared" si="551"/>
        <v>0</v>
      </c>
      <c r="I4148" s="1">
        <v>15241</v>
      </c>
      <c r="J4148" s="1">
        <f t="shared" si="546"/>
        <v>0</v>
      </c>
      <c r="K4148" s="1">
        <f t="shared" si="547"/>
        <v>0</v>
      </c>
      <c r="L4148" s="1">
        <f t="shared" si="548"/>
        <v>0</v>
      </c>
      <c r="M4148" s="1">
        <f t="shared" si="544"/>
        <v>0</v>
      </c>
      <c r="N4148" s="1">
        <v>0</v>
      </c>
    </row>
    <row r="4149" spans="1:14" x14ac:dyDescent="0.3">
      <c r="A4149" s="1" t="s">
        <v>51</v>
      </c>
      <c r="B4149" s="1" t="s">
        <v>12210</v>
      </c>
      <c r="C4149" s="2">
        <v>10</v>
      </c>
      <c r="D4149" s="1" t="s">
        <v>12211</v>
      </c>
      <c r="E4149" s="1" t="s">
        <v>12212</v>
      </c>
      <c r="F4149" s="1">
        <f t="shared" si="543"/>
        <v>41838.584721145831</v>
      </c>
      <c r="G4149" s="1">
        <v>10361</v>
      </c>
      <c r="H4149" s="1">
        <f t="shared" si="551"/>
        <v>0</v>
      </c>
      <c r="I4149" s="1">
        <v>10361</v>
      </c>
      <c r="J4149" s="1">
        <f t="shared" si="546"/>
        <v>0</v>
      </c>
      <c r="K4149" s="1">
        <f t="shared" si="547"/>
        <v>0</v>
      </c>
      <c r="L4149" s="1">
        <f t="shared" si="548"/>
        <v>0</v>
      </c>
      <c r="M4149" s="1">
        <f t="shared" si="544"/>
        <v>0</v>
      </c>
      <c r="N4149" s="1">
        <v>0</v>
      </c>
    </row>
    <row r="4150" spans="1:14" x14ac:dyDescent="0.3">
      <c r="A4150" s="1" t="s">
        <v>801</v>
      </c>
      <c r="B4150" s="1" t="s">
        <v>12213</v>
      </c>
      <c r="C4150" s="2">
        <v>10</v>
      </c>
      <c r="D4150" s="1" t="s">
        <v>12214</v>
      </c>
      <c r="E4150" s="1" t="s">
        <v>12215</v>
      </c>
      <c r="F4150" s="1">
        <f t="shared" si="543"/>
        <v>41911.611152893522</v>
      </c>
      <c r="G4150" s="1">
        <v>28342</v>
      </c>
      <c r="H4150" s="1">
        <f t="shared" si="551"/>
        <v>0</v>
      </c>
      <c r="I4150" s="1">
        <v>28342</v>
      </c>
      <c r="J4150" s="1">
        <f t="shared" si="546"/>
        <v>0</v>
      </c>
      <c r="K4150" s="1">
        <f t="shared" si="547"/>
        <v>0</v>
      </c>
      <c r="L4150" s="1">
        <f t="shared" si="548"/>
        <v>0</v>
      </c>
      <c r="M4150" s="1">
        <f t="shared" si="544"/>
        <v>0</v>
      </c>
      <c r="N4150" s="1">
        <v>0</v>
      </c>
    </row>
    <row r="4151" spans="1:14" x14ac:dyDescent="0.3">
      <c r="A4151" s="1" t="s">
        <v>1072</v>
      </c>
      <c r="B4151" s="1" t="s">
        <v>12216</v>
      </c>
      <c r="C4151" s="2">
        <v>10</v>
      </c>
      <c r="D4151" s="1" t="s">
        <v>12217</v>
      </c>
      <c r="E4151" s="1" t="s">
        <v>12218</v>
      </c>
      <c r="F4151" s="1">
        <f t="shared" si="543"/>
        <v>42389.793332453701</v>
      </c>
      <c r="G4151" s="1">
        <v>36972</v>
      </c>
      <c r="H4151" s="1">
        <f t="shared" si="551"/>
        <v>0</v>
      </c>
      <c r="I4151" s="1">
        <v>36972</v>
      </c>
      <c r="J4151" s="1">
        <f t="shared" si="546"/>
        <v>0</v>
      </c>
      <c r="K4151" s="1">
        <f t="shared" si="547"/>
        <v>0</v>
      </c>
      <c r="L4151" s="1">
        <f t="shared" si="548"/>
        <v>0</v>
      </c>
      <c r="M4151" s="1">
        <f t="shared" si="544"/>
        <v>0</v>
      </c>
      <c r="N4151" s="1">
        <v>0</v>
      </c>
    </row>
    <row r="4152" spans="1:14" x14ac:dyDescent="0.3">
      <c r="A4152" s="1" t="s">
        <v>801</v>
      </c>
      <c r="B4152" s="1" t="s">
        <v>12219</v>
      </c>
      <c r="C4152" s="2">
        <v>10</v>
      </c>
      <c r="D4152" s="1" t="s">
        <v>12220</v>
      </c>
      <c r="E4152" s="1" t="s">
        <v>12221</v>
      </c>
      <c r="F4152" s="1">
        <f t="shared" si="543"/>
        <v>41734.708838113424</v>
      </c>
      <c r="G4152" s="1">
        <v>28710</v>
      </c>
      <c r="H4152" s="1">
        <f t="shared" si="551"/>
        <v>0</v>
      </c>
      <c r="I4152" s="1">
        <v>28710</v>
      </c>
      <c r="J4152" s="1">
        <f t="shared" si="546"/>
        <v>0</v>
      </c>
      <c r="K4152" s="1">
        <f t="shared" si="547"/>
        <v>0</v>
      </c>
      <c r="L4152" s="1">
        <f t="shared" si="548"/>
        <v>0</v>
      </c>
      <c r="M4152" s="1">
        <f t="shared" si="544"/>
        <v>0</v>
      </c>
      <c r="N4152" s="1">
        <v>0</v>
      </c>
    </row>
    <row r="4153" spans="1:14" x14ac:dyDescent="0.3">
      <c r="A4153" s="1" t="s">
        <v>11110</v>
      </c>
      <c r="B4153" s="1" t="s">
        <v>12222</v>
      </c>
      <c r="C4153" s="2">
        <v>10</v>
      </c>
      <c r="D4153" s="1" t="s">
        <v>12223</v>
      </c>
      <c r="E4153" s="1" t="s">
        <v>12224</v>
      </c>
      <c r="F4153" s="1">
        <f t="shared" si="543"/>
        <v>41762.611238356483</v>
      </c>
      <c r="G4153" s="1">
        <v>6838</v>
      </c>
      <c r="H4153" s="1">
        <v>0</v>
      </c>
      <c r="I4153" s="1">
        <v>6838</v>
      </c>
      <c r="J4153" s="1">
        <f t="shared" si="546"/>
        <v>0</v>
      </c>
      <c r="K4153" s="1">
        <f t="shared" si="547"/>
        <v>0</v>
      </c>
      <c r="L4153" s="1">
        <f t="shared" si="548"/>
        <v>0</v>
      </c>
      <c r="M4153" s="1">
        <f t="shared" si="544"/>
        <v>0</v>
      </c>
      <c r="N4153" s="1">
        <v>0</v>
      </c>
    </row>
    <row r="4154" spans="1:14" x14ac:dyDescent="0.3">
      <c r="A4154" s="1" t="s">
        <v>12225</v>
      </c>
      <c r="B4154" s="1" t="s">
        <v>12226</v>
      </c>
      <c r="C4154" s="2">
        <v>10</v>
      </c>
      <c r="D4154" s="1" t="s">
        <v>12227</v>
      </c>
      <c r="E4154" s="1" t="s">
        <v>12228</v>
      </c>
      <c r="F4154" s="1">
        <f t="shared" si="543"/>
        <v>42603.658249062501</v>
      </c>
      <c r="G4154" s="1">
        <v>12352</v>
      </c>
      <c r="H4154" s="1">
        <f>+H4169</f>
        <v>0</v>
      </c>
      <c r="I4154" s="1">
        <v>12352</v>
      </c>
      <c r="J4154" s="1">
        <f t="shared" si="546"/>
        <v>0</v>
      </c>
      <c r="K4154" s="1">
        <f t="shared" si="547"/>
        <v>0</v>
      </c>
      <c r="L4154" s="1">
        <f t="shared" si="548"/>
        <v>0</v>
      </c>
      <c r="M4154" s="1">
        <f t="shared" si="544"/>
        <v>0</v>
      </c>
      <c r="N4154" s="1">
        <v>0</v>
      </c>
    </row>
    <row r="4155" spans="1:14" x14ac:dyDescent="0.3">
      <c r="A4155" s="1" t="s">
        <v>1328</v>
      </c>
      <c r="B4155" s="1" t="s">
        <v>12229</v>
      </c>
      <c r="C4155" s="2">
        <v>10</v>
      </c>
      <c r="D4155" s="1" t="s">
        <v>12230</v>
      </c>
      <c r="E4155" s="1" t="s">
        <v>12231</v>
      </c>
      <c r="F4155" s="1">
        <f t="shared" si="543"/>
        <v>41891.81396402778</v>
      </c>
      <c r="G4155" s="1">
        <v>45472</v>
      </c>
      <c r="H4155" s="1">
        <f>+H4170</f>
        <v>0</v>
      </c>
      <c r="I4155" s="1">
        <v>45472</v>
      </c>
      <c r="J4155" s="1">
        <f t="shared" si="546"/>
        <v>0</v>
      </c>
      <c r="K4155" s="1">
        <f t="shared" si="547"/>
        <v>0</v>
      </c>
      <c r="L4155" s="1">
        <f t="shared" si="548"/>
        <v>0</v>
      </c>
      <c r="M4155" s="1">
        <f t="shared" si="544"/>
        <v>0</v>
      </c>
      <c r="N4155" s="1">
        <v>0</v>
      </c>
    </row>
    <row r="4156" spans="1:14" x14ac:dyDescent="0.3">
      <c r="A4156" s="1" t="s">
        <v>756</v>
      </c>
      <c r="B4156" s="1" t="s">
        <v>12232</v>
      </c>
      <c r="C4156" s="2">
        <v>1</v>
      </c>
      <c r="D4156" s="1" t="s">
        <v>12233</v>
      </c>
      <c r="E4156" s="1" t="s">
        <v>12234</v>
      </c>
      <c r="F4156" s="1">
        <f t="shared" si="543"/>
        <v>41901.676229710647</v>
      </c>
      <c r="G4156" s="1">
        <v>987</v>
      </c>
      <c r="H4156" s="1">
        <v>0</v>
      </c>
      <c r="I4156" s="1">
        <v>987</v>
      </c>
      <c r="J4156" s="1">
        <f t="shared" si="546"/>
        <v>0</v>
      </c>
      <c r="K4156" s="1">
        <f t="shared" si="547"/>
        <v>0</v>
      </c>
      <c r="L4156" s="1">
        <f t="shared" si="548"/>
        <v>0</v>
      </c>
      <c r="M4156" s="1">
        <f t="shared" si="544"/>
        <v>0</v>
      </c>
      <c r="N4156" s="1">
        <v>0</v>
      </c>
    </row>
    <row r="4157" spans="1:14" x14ac:dyDescent="0.3">
      <c r="A4157" s="1" t="s">
        <v>8061</v>
      </c>
      <c r="B4157" s="1" t="s">
        <v>12232</v>
      </c>
      <c r="C4157" s="2">
        <v>2</v>
      </c>
      <c r="D4157" s="1" t="s">
        <v>12235</v>
      </c>
      <c r="E4157" s="1" t="s">
        <v>12236</v>
      </c>
      <c r="F4157" s="1">
        <f t="shared" si="543"/>
        <v>41829.151485636576</v>
      </c>
      <c r="G4157" s="1">
        <v>10893</v>
      </c>
      <c r="H4157" s="1">
        <f t="shared" ref="H4157:H4164" si="552">+H4172</f>
        <v>0</v>
      </c>
      <c r="I4157" s="1">
        <v>10893</v>
      </c>
      <c r="J4157" s="1">
        <f t="shared" si="546"/>
        <v>0</v>
      </c>
      <c r="K4157" s="1">
        <f t="shared" si="547"/>
        <v>0</v>
      </c>
      <c r="L4157" s="1">
        <f t="shared" si="548"/>
        <v>0</v>
      </c>
      <c r="M4157" s="1">
        <f t="shared" si="544"/>
        <v>0</v>
      </c>
      <c r="N4157" s="1">
        <v>0</v>
      </c>
    </row>
    <row r="4158" spans="1:14" x14ac:dyDescent="0.3">
      <c r="A4158" s="1" t="s">
        <v>12237</v>
      </c>
      <c r="B4158" s="1" t="s">
        <v>12232</v>
      </c>
      <c r="C4158" s="2">
        <v>2</v>
      </c>
      <c r="D4158" s="1" t="s">
        <v>12238</v>
      </c>
      <c r="E4158" s="1" t="s">
        <v>12239</v>
      </c>
      <c r="F4158" s="1">
        <f t="shared" si="543"/>
        <v>42403.970412685187</v>
      </c>
      <c r="G4158" s="1">
        <v>13022</v>
      </c>
      <c r="H4158" s="1">
        <f t="shared" si="552"/>
        <v>0</v>
      </c>
      <c r="I4158" s="1">
        <v>13022</v>
      </c>
      <c r="J4158" s="1">
        <f t="shared" si="546"/>
        <v>1</v>
      </c>
      <c r="K4158" s="1">
        <f t="shared" si="547"/>
        <v>0</v>
      </c>
      <c r="L4158" s="1">
        <f t="shared" si="548"/>
        <v>0</v>
      </c>
      <c r="M4158" s="1">
        <f t="shared" si="544"/>
        <v>0</v>
      </c>
      <c r="N4158" s="1">
        <v>0</v>
      </c>
    </row>
    <row r="4159" spans="1:14" x14ac:dyDescent="0.3">
      <c r="A4159" s="1" t="s">
        <v>10724</v>
      </c>
      <c r="B4159" s="1" t="s">
        <v>12232</v>
      </c>
      <c r="C4159" s="2">
        <v>10</v>
      </c>
      <c r="D4159" s="1" t="s">
        <v>12240</v>
      </c>
      <c r="E4159" s="1" t="s">
        <v>12241</v>
      </c>
      <c r="F4159" s="1">
        <f t="shared" si="543"/>
        <v>41814.682045636575</v>
      </c>
      <c r="G4159" s="1">
        <v>13835</v>
      </c>
      <c r="H4159" s="1">
        <f t="shared" si="552"/>
        <v>0</v>
      </c>
      <c r="I4159" s="1">
        <v>13835</v>
      </c>
      <c r="J4159" s="1">
        <f t="shared" si="546"/>
        <v>1</v>
      </c>
      <c r="K4159" s="1">
        <f t="shared" si="547"/>
        <v>0</v>
      </c>
      <c r="L4159" s="1">
        <f t="shared" si="548"/>
        <v>0</v>
      </c>
      <c r="M4159" s="1">
        <f t="shared" si="544"/>
        <v>0</v>
      </c>
      <c r="N4159" s="1">
        <v>0</v>
      </c>
    </row>
    <row r="4160" spans="1:14" x14ac:dyDescent="0.3">
      <c r="A4160" s="1" t="s">
        <v>18</v>
      </c>
      <c r="B4160" s="1" t="s">
        <v>12232</v>
      </c>
      <c r="C4160" s="2">
        <v>10</v>
      </c>
      <c r="D4160" s="1" t="s">
        <v>12242</v>
      </c>
      <c r="E4160" s="1" t="s">
        <v>12243</v>
      </c>
      <c r="F4160" s="1">
        <f t="shared" si="543"/>
        <v>42097.031018877315</v>
      </c>
      <c r="G4160" s="1">
        <v>20035</v>
      </c>
      <c r="H4160" s="1">
        <f t="shared" si="552"/>
        <v>0</v>
      </c>
      <c r="I4160" s="1">
        <v>20035</v>
      </c>
      <c r="J4160" s="1">
        <f t="shared" si="546"/>
        <v>1</v>
      </c>
      <c r="K4160" s="1">
        <f t="shared" si="547"/>
        <v>0</v>
      </c>
      <c r="L4160" s="1">
        <f t="shared" si="548"/>
        <v>0</v>
      </c>
      <c r="M4160" s="1">
        <f t="shared" si="544"/>
        <v>0</v>
      </c>
      <c r="N4160" s="1">
        <v>0</v>
      </c>
    </row>
    <row r="4161" spans="1:14" x14ac:dyDescent="0.3">
      <c r="A4161" s="1" t="s">
        <v>2073</v>
      </c>
      <c r="B4161" s="1" t="s">
        <v>12232</v>
      </c>
      <c r="C4161" s="2">
        <v>10</v>
      </c>
      <c r="D4161" s="1" t="s">
        <v>12244</v>
      </c>
      <c r="E4161" s="1" t="s">
        <v>12245</v>
      </c>
      <c r="F4161" s="1">
        <f t="shared" ref="F4161:F4224" si="553">DATEVALUE(E4161)+TIMEVALUE(E4161)</f>
        <v>42021.648490173611</v>
      </c>
      <c r="G4161" s="1">
        <v>25291</v>
      </c>
      <c r="H4161" s="1">
        <f t="shared" si="552"/>
        <v>0</v>
      </c>
      <c r="I4161" s="1">
        <v>25291</v>
      </c>
      <c r="J4161" s="1">
        <f t="shared" si="546"/>
        <v>1</v>
      </c>
      <c r="K4161" s="1">
        <f t="shared" si="547"/>
        <v>0</v>
      </c>
      <c r="L4161" s="1">
        <f t="shared" si="548"/>
        <v>0</v>
      </c>
      <c r="M4161" s="1">
        <f t="shared" ref="M4161:M4224" si="554">IF(OR(K4161,L4161), 1, 0)</f>
        <v>0</v>
      </c>
      <c r="N4161" s="1">
        <v>0</v>
      </c>
    </row>
    <row r="4162" spans="1:14" x14ac:dyDescent="0.3">
      <c r="A4162" s="1" t="s">
        <v>499</v>
      </c>
      <c r="B4162" s="1" t="s">
        <v>12232</v>
      </c>
      <c r="C4162" s="2">
        <v>10</v>
      </c>
      <c r="D4162" s="1" t="s">
        <v>12246</v>
      </c>
      <c r="E4162" s="1" t="s">
        <v>12247</v>
      </c>
      <c r="F4162" s="1">
        <f t="shared" si="553"/>
        <v>42453.816092881942</v>
      </c>
      <c r="G4162" s="1">
        <v>37219</v>
      </c>
      <c r="H4162" s="1">
        <f t="shared" si="552"/>
        <v>0</v>
      </c>
      <c r="I4162" s="1">
        <v>37219</v>
      </c>
      <c r="J4162" s="1">
        <f t="shared" si="546"/>
        <v>1</v>
      </c>
      <c r="K4162" s="1">
        <f t="shared" si="547"/>
        <v>0</v>
      </c>
      <c r="L4162" s="1">
        <f t="shared" si="548"/>
        <v>0</v>
      </c>
      <c r="M4162" s="1">
        <f t="shared" si="554"/>
        <v>0</v>
      </c>
      <c r="N4162" s="1">
        <v>0</v>
      </c>
    </row>
    <row r="4163" spans="1:14" x14ac:dyDescent="0.3">
      <c r="A4163" s="1" t="s">
        <v>12248</v>
      </c>
      <c r="B4163" s="1" t="s">
        <v>12232</v>
      </c>
      <c r="C4163" s="2">
        <v>2</v>
      </c>
      <c r="D4163" s="1" t="s">
        <v>12249</v>
      </c>
      <c r="E4163" s="1" t="s">
        <v>12250</v>
      </c>
      <c r="F4163" s="1">
        <f t="shared" si="553"/>
        <v>42208.930856250001</v>
      </c>
      <c r="G4163" s="1">
        <v>44404</v>
      </c>
      <c r="H4163" s="1">
        <f t="shared" si="552"/>
        <v>0</v>
      </c>
      <c r="I4163" s="1">
        <v>44404</v>
      </c>
      <c r="J4163" s="1">
        <f t="shared" ref="J4163:J4226" si="555">IF(AND(EXACT(B4162,B4163), EXACT(B4161,B4162)), 1, 0)</f>
        <v>1</v>
      </c>
      <c r="K4163" s="1">
        <f t="shared" ref="K4163:K4226" si="556">IF(AND(J4163=1, EXACT(A4161, A4162), EXACT(A4162, A4163)), 1, 0)</f>
        <v>0</v>
      </c>
      <c r="L4163" s="1">
        <f t="shared" ref="L4163:L4226" si="557">IF(AND(J4163=1, EXACT(D4161, D4162), EXACT(D4162, D4163), F4163-F4161&lt;365), 1, 0)</f>
        <v>0</v>
      </c>
      <c r="M4163" s="1">
        <f t="shared" si="554"/>
        <v>0</v>
      </c>
      <c r="N4163" s="1">
        <v>0</v>
      </c>
    </row>
    <row r="4164" spans="1:14" x14ac:dyDescent="0.3">
      <c r="A4164" s="1" t="s">
        <v>12251</v>
      </c>
      <c r="B4164" s="1" t="s">
        <v>12232</v>
      </c>
      <c r="C4164" s="2">
        <v>10</v>
      </c>
      <c r="D4164" s="1" t="s">
        <v>12252</v>
      </c>
      <c r="E4164" s="1" t="s">
        <v>12253</v>
      </c>
      <c r="F4164" s="1">
        <f t="shared" si="553"/>
        <v>42239.75901159722</v>
      </c>
      <c r="G4164" s="1">
        <v>51411</v>
      </c>
      <c r="H4164" s="1">
        <f t="shared" si="552"/>
        <v>0</v>
      </c>
      <c r="I4164" s="1">
        <v>51411</v>
      </c>
      <c r="J4164" s="1">
        <f t="shared" si="555"/>
        <v>1</v>
      </c>
      <c r="K4164" s="1">
        <f t="shared" si="556"/>
        <v>0</v>
      </c>
      <c r="L4164" s="1">
        <f t="shared" si="557"/>
        <v>0</v>
      </c>
      <c r="M4164" s="1">
        <f t="shared" si="554"/>
        <v>0</v>
      </c>
      <c r="N4164" s="1">
        <v>0</v>
      </c>
    </row>
    <row r="4165" spans="1:14" x14ac:dyDescent="0.3">
      <c r="A4165" s="1" t="s">
        <v>320</v>
      </c>
      <c r="B4165" s="1" t="s">
        <v>12254</v>
      </c>
      <c r="C4165" s="2">
        <v>10</v>
      </c>
      <c r="D4165" s="1" t="s">
        <v>12255</v>
      </c>
      <c r="E4165" s="1" t="s">
        <v>12256</v>
      </c>
      <c r="F4165" s="1">
        <f t="shared" si="553"/>
        <v>42414.599022662034</v>
      </c>
      <c r="G4165" s="1">
        <v>2482</v>
      </c>
      <c r="H4165" s="1">
        <v>0</v>
      </c>
      <c r="I4165" s="1">
        <v>2482</v>
      </c>
      <c r="J4165" s="1">
        <f t="shared" si="555"/>
        <v>0</v>
      </c>
      <c r="K4165" s="1">
        <f t="shared" si="556"/>
        <v>0</v>
      </c>
      <c r="L4165" s="1">
        <f t="shared" si="557"/>
        <v>0</v>
      </c>
      <c r="M4165" s="1">
        <f t="shared" si="554"/>
        <v>0</v>
      </c>
      <c r="N4165" s="1">
        <v>0</v>
      </c>
    </row>
    <row r="4166" spans="1:14" x14ac:dyDescent="0.3">
      <c r="A4166" s="1" t="s">
        <v>4396</v>
      </c>
      <c r="B4166" s="1" t="s">
        <v>12254</v>
      </c>
      <c r="C4166" s="2">
        <v>2</v>
      </c>
      <c r="D4166" s="1" t="s">
        <v>12257</v>
      </c>
      <c r="E4166" s="1" t="s">
        <v>12258</v>
      </c>
      <c r="F4166" s="1">
        <f t="shared" si="553"/>
        <v>42057.996028171299</v>
      </c>
      <c r="G4166" s="1">
        <v>35053</v>
      </c>
      <c r="H4166" s="1">
        <f>+H4181</f>
        <v>0</v>
      </c>
      <c r="I4166" s="1">
        <v>35053</v>
      </c>
      <c r="J4166" s="1">
        <f t="shared" si="555"/>
        <v>0</v>
      </c>
      <c r="K4166" s="1">
        <f t="shared" si="556"/>
        <v>0</v>
      </c>
      <c r="L4166" s="1">
        <f t="shared" si="557"/>
        <v>0</v>
      </c>
      <c r="M4166" s="1">
        <f t="shared" si="554"/>
        <v>0</v>
      </c>
      <c r="N4166" s="1">
        <v>0</v>
      </c>
    </row>
    <row r="4167" spans="1:14" x14ac:dyDescent="0.3">
      <c r="A4167" s="1" t="s">
        <v>4829</v>
      </c>
      <c r="B4167" s="1" t="s">
        <v>12254</v>
      </c>
      <c r="C4167" s="2">
        <v>10</v>
      </c>
      <c r="D4167" s="1" t="s">
        <v>12259</v>
      </c>
      <c r="E4167" s="1" t="s">
        <v>12260</v>
      </c>
      <c r="F4167" s="1">
        <f t="shared" si="553"/>
        <v>42086.832007731478</v>
      </c>
      <c r="G4167" s="1">
        <v>38048</v>
      </c>
      <c r="H4167" s="1">
        <f>+H4182</f>
        <v>0</v>
      </c>
      <c r="I4167" s="1">
        <v>38048</v>
      </c>
      <c r="J4167" s="1">
        <f t="shared" si="555"/>
        <v>1</v>
      </c>
      <c r="K4167" s="1">
        <f t="shared" si="556"/>
        <v>0</v>
      </c>
      <c r="L4167" s="1">
        <f t="shared" si="557"/>
        <v>0</v>
      </c>
      <c r="M4167" s="1">
        <f t="shared" si="554"/>
        <v>0</v>
      </c>
      <c r="N4167" s="1">
        <v>0</v>
      </c>
    </row>
    <row r="4168" spans="1:14" x14ac:dyDescent="0.3">
      <c r="A4168" s="1" t="s">
        <v>2433</v>
      </c>
      <c r="B4168" s="1" t="s">
        <v>12254</v>
      </c>
      <c r="C4168" s="2">
        <v>10</v>
      </c>
      <c r="D4168" s="1" t="s">
        <v>12261</v>
      </c>
      <c r="E4168" s="1" t="s">
        <v>12262</v>
      </c>
      <c r="F4168" s="1">
        <f t="shared" si="553"/>
        <v>41850.87360835648</v>
      </c>
      <c r="G4168" s="1">
        <v>38288</v>
      </c>
      <c r="H4168" s="1">
        <f>+H4183</f>
        <v>0</v>
      </c>
      <c r="I4168" s="1">
        <v>38288</v>
      </c>
      <c r="J4168" s="1">
        <f t="shared" si="555"/>
        <v>1</v>
      </c>
      <c r="K4168" s="1">
        <f t="shared" si="556"/>
        <v>0</v>
      </c>
      <c r="L4168" s="1">
        <f t="shared" si="557"/>
        <v>0</v>
      </c>
      <c r="M4168" s="1">
        <f t="shared" si="554"/>
        <v>0</v>
      </c>
      <c r="N4168" s="1">
        <v>0</v>
      </c>
    </row>
    <row r="4169" spans="1:14" x14ac:dyDescent="0.3">
      <c r="A4169" s="1" t="s">
        <v>229</v>
      </c>
      <c r="B4169" s="1" t="s">
        <v>12254</v>
      </c>
      <c r="C4169" s="2">
        <v>10</v>
      </c>
      <c r="D4169" s="1" t="s">
        <v>12263</v>
      </c>
      <c r="E4169" s="1" t="s">
        <v>12264</v>
      </c>
      <c r="F4169" s="1">
        <f t="shared" si="553"/>
        <v>42053.7885144213</v>
      </c>
      <c r="G4169" s="1">
        <v>47847</v>
      </c>
      <c r="H4169" s="1">
        <f>+H4184</f>
        <v>0</v>
      </c>
      <c r="I4169" s="1">
        <v>47847</v>
      </c>
      <c r="J4169" s="1">
        <f t="shared" si="555"/>
        <v>1</v>
      </c>
      <c r="K4169" s="1">
        <f t="shared" si="556"/>
        <v>0</v>
      </c>
      <c r="L4169" s="1">
        <f t="shared" si="557"/>
        <v>0</v>
      </c>
      <c r="M4169" s="1">
        <f t="shared" si="554"/>
        <v>0</v>
      </c>
      <c r="N4169" s="1">
        <v>0</v>
      </c>
    </row>
    <row r="4170" spans="1:14" x14ac:dyDescent="0.3">
      <c r="A4170" s="1" t="s">
        <v>733</v>
      </c>
      <c r="B4170" s="1" t="s">
        <v>12265</v>
      </c>
      <c r="C4170" s="2">
        <v>10</v>
      </c>
      <c r="D4170" s="1" t="s">
        <v>12266</v>
      </c>
      <c r="E4170" s="1" t="s">
        <v>12267</v>
      </c>
      <c r="F4170" s="1">
        <f t="shared" si="553"/>
        <v>42217.63533503472</v>
      </c>
      <c r="G4170" s="1">
        <v>5586</v>
      </c>
      <c r="H4170" s="1">
        <v>0</v>
      </c>
      <c r="I4170" s="1">
        <v>5586</v>
      </c>
      <c r="J4170" s="1">
        <f t="shared" si="555"/>
        <v>0</v>
      </c>
      <c r="K4170" s="1">
        <f t="shared" si="556"/>
        <v>0</v>
      </c>
      <c r="L4170" s="1">
        <f t="shared" si="557"/>
        <v>0</v>
      </c>
      <c r="M4170" s="1">
        <f t="shared" si="554"/>
        <v>0</v>
      </c>
      <c r="N4170" s="1">
        <v>0</v>
      </c>
    </row>
    <row r="4171" spans="1:14" x14ac:dyDescent="0.3">
      <c r="A4171" s="1" t="s">
        <v>12268</v>
      </c>
      <c r="B4171" s="1" t="s">
        <v>12269</v>
      </c>
      <c r="C4171" s="2">
        <v>10</v>
      </c>
      <c r="D4171" s="1" t="s">
        <v>12270</v>
      </c>
      <c r="E4171" s="1" t="s">
        <v>12271</v>
      </c>
      <c r="F4171" s="1">
        <f t="shared" si="553"/>
        <v>41943.796507708335</v>
      </c>
      <c r="G4171" s="1">
        <v>733</v>
      </c>
      <c r="H4171" s="1">
        <v>0</v>
      </c>
      <c r="I4171" s="1">
        <v>733</v>
      </c>
      <c r="J4171" s="1">
        <f t="shared" si="555"/>
        <v>0</v>
      </c>
      <c r="K4171" s="1">
        <f t="shared" si="556"/>
        <v>0</v>
      </c>
      <c r="L4171" s="1">
        <f t="shared" si="557"/>
        <v>0</v>
      </c>
      <c r="M4171" s="1">
        <f t="shared" si="554"/>
        <v>0</v>
      </c>
      <c r="N4171" s="1">
        <v>0</v>
      </c>
    </row>
    <row r="4172" spans="1:14" x14ac:dyDescent="0.3">
      <c r="A4172" s="1" t="s">
        <v>1316</v>
      </c>
      <c r="B4172" s="1" t="s">
        <v>12269</v>
      </c>
      <c r="C4172" s="2">
        <v>10</v>
      </c>
      <c r="D4172" s="1" t="s">
        <v>12272</v>
      </c>
      <c r="E4172" s="1" t="s">
        <v>12273</v>
      </c>
      <c r="F4172" s="1">
        <f t="shared" si="553"/>
        <v>41934.867706226854</v>
      </c>
      <c r="G4172" s="1">
        <v>4963</v>
      </c>
      <c r="H4172" s="1">
        <v>0</v>
      </c>
      <c r="I4172" s="1">
        <v>4963</v>
      </c>
      <c r="J4172" s="1">
        <f t="shared" si="555"/>
        <v>0</v>
      </c>
      <c r="K4172" s="1">
        <f t="shared" si="556"/>
        <v>0</v>
      </c>
      <c r="L4172" s="1">
        <f t="shared" si="557"/>
        <v>0</v>
      </c>
      <c r="M4172" s="1">
        <f t="shared" si="554"/>
        <v>0</v>
      </c>
      <c r="N4172" s="1">
        <v>0</v>
      </c>
    </row>
    <row r="4173" spans="1:14" x14ac:dyDescent="0.3">
      <c r="A4173" s="1" t="s">
        <v>6989</v>
      </c>
      <c r="B4173" s="1" t="s">
        <v>12269</v>
      </c>
      <c r="C4173" s="2">
        <v>1</v>
      </c>
      <c r="D4173" s="1" t="s">
        <v>12274</v>
      </c>
      <c r="E4173" s="1" t="s">
        <v>12275</v>
      </c>
      <c r="F4173" s="1">
        <f t="shared" si="553"/>
        <v>42066.988437928238</v>
      </c>
      <c r="G4173" s="1">
        <v>11349</v>
      </c>
      <c r="H4173" s="1">
        <f>+H4188</f>
        <v>0</v>
      </c>
      <c r="I4173" s="1">
        <v>11349</v>
      </c>
      <c r="J4173" s="1">
        <f t="shared" si="555"/>
        <v>1</v>
      </c>
      <c r="K4173" s="1">
        <f t="shared" si="556"/>
        <v>0</v>
      </c>
      <c r="L4173" s="1">
        <f t="shared" si="557"/>
        <v>0</v>
      </c>
      <c r="M4173" s="1">
        <f t="shared" si="554"/>
        <v>0</v>
      </c>
      <c r="N4173" s="1">
        <v>0</v>
      </c>
    </row>
    <row r="4174" spans="1:14" x14ac:dyDescent="0.3">
      <c r="A4174" s="1" t="s">
        <v>12276</v>
      </c>
      <c r="B4174" s="1" t="s">
        <v>12269</v>
      </c>
      <c r="C4174" s="2">
        <v>2</v>
      </c>
      <c r="D4174" s="1" t="s">
        <v>12277</v>
      </c>
      <c r="E4174" s="1" t="s">
        <v>12278</v>
      </c>
      <c r="F4174" s="1">
        <f t="shared" si="553"/>
        <v>40954.282986111109</v>
      </c>
      <c r="G4174" s="1">
        <v>21971</v>
      </c>
      <c r="H4174" s="1">
        <f>+H4189</f>
        <v>0</v>
      </c>
      <c r="I4174" s="1">
        <v>21971</v>
      </c>
      <c r="J4174" s="1">
        <f t="shared" si="555"/>
        <v>1</v>
      </c>
      <c r="K4174" s="1">
        <f t="shared" si="556"/>
        <v>0</v>
      </c>
      <c r="L4174" s="1">
        <f t="shared" si="557"/>
        <v>0</v>
      </c>
      <c r="M4174" s="1">
        <f t="shared" si="554"/>
        <v>0</v>
      </c>
      <c r="N4174" s="1">
        <v>0</v>
      </c>
    </row>
    <row r="4175" spans="1:14" x14ac:dyDescent="0.3">
      <c r="A4175" s="1" t="s">
        <v>12279</v>
      </c>
      <c r="B4175" s="1" t="s">
        <v>12269</v>
      </c>
      <c r="C4175" s="2">
        <v>4</v>
      </c>
      <c r="D4175" s="1" t="s">
        <v>12280</v>
      </c>
      <c r="E4175" s="1" t="s">
        <v>12281</v>
      </c>
      <c r="F4175" s="1">
        <f t="shared" si="553"/>
        <v>41624.663112708331</v>
      </c>
      <c r="G4175" s="1">
        <v>22618</v>
      </c>
      <c r="H4175" s="1">
        <f>+H4190</f>
        <v>0</v>
      </c>
      <c r="I4175" s="1">
        <v>22618</v>
      </c>
      <c r="J4175" s="1">
        <f t="shared" si="555"/>
        <v>1</v>
      </c>
      <c r="K4175" s="1">
        <f t="shared" si="556"/>
        <v>0</v>
      </c>
      <c r="L4175" s="1">
        <f t="shared" si="557"/>
        <v>0</v>
      </c>
      <c r="M4175" s="1">
        <f t="shared" si="554"/>
        <v>0</v>
      </c>
      <c r="N4175" s="1">
        <v>0</v>
      </c>
    </row>
    <row r="4176" spans="1:14" x14ac:dyDescent="0.3">
      <c r="A4176" s="1" t="s">
        <v>2385</v>
      </c>
      <c r="B4176" s="1" t="s">
        <v>12269</v>
      </c>
      <c r="C4176" s="2">
        <v>2</v>
      </c>
      <c r="D4176" s="1" t="s">
        <v>12282</v>
      </c>
      <c r="E4176" s="1" t="s">
        <v>12283</v>
      </c>
      <c r="F4176" s="1">
        <f t="shared" si="553"/>
        <v>42752.514237858799</v>
      </c>
      <c r="G4176" s="1">
        <v>24197</v>
      </c>
      <c r="H4176" s="1">
        <f>+H4191</f>
        <v>0</v>
      </c>
      <c r="I4176" s="1">
        <v>24197</v>
      </c>
      <c r="J4176" s="1">
        <f t="shared" si="555"/>
        <v>1</v>
      </c>
      <c r="K4176" s="1">
        <f t="shared" si="556"/>
        <v>0</v>
      </c>
      <c r="L4176" s="1">
        <f t="shared" si="557"/>
        <v>0</v>
      </c>
      <c r="M4176" s="1">
        <f t="shared" si="554"/>
        <v>0</v>
      </c>
      <c r="N4176" s="1">
        <v>0</v>
      </c>
    </row>
    <row r="4177" spans="1:14" x14ac:dyDescent="0.3">
      <c r="A4177" s="1" t="s">
        <v>12284</v>
      </c>
      <c r="B4177" s="1" t="s">
        <v>12269</v>
      </c>
      <c r="C4177" s="2">
        <v>2</v>
      </c>
      <c r="D4177" s="1" t="s">
        <v>12285</v>
      </c>
      <c r="E4177" s="1" t="s">
        <v>12286</v>
      </c>
      <c r="F4177" s="1">
        <f t="shared" si="553"/>
        <v>41672.509771550926</v>
      </c>
      <c r="G4177" s="1">
        <v>30393</v>
      </c>
      <c r="H4177" s="1">
        <f>+H4192</f>
        <v>0</v>
      </c>
      <c r="I4177" s="1">
        <v>30393</v>
      </c>
      <c r="J4177" s="1">
        <f t="shared" si="555"/>
        <v>1</v>
      </c>
      <c r="K4177" s="1">
        <f t="shared" si="556"/>
        <v>0</v>
      </c>
      <c r="L4177" s="1">
        <f t="shared" si="557"/>
        <v>0</v>
      </c>
      <c r="M4177" s="1">
        <f t="shared" si="554"/>
        <v>0</v>
      </c>
      <c r="N4177" s="1">
        <v>0</v>
      </c>
    </row>
    <row r="4178" spans="1:14" x14ac:dyDescent="0.3">
      <c r="A4178" s="1" t="s">
        <v>320</v>
      </c>
      <c r="B4178" s="1" t="s">
        <v>12287</v>
      </c>
      <c r="C4178" s="2">
        <v>10</v>
      </c>
      <c r="D4178" s="1" t="s">
        <v>12288</v>
      </c>
      <c r="E4178" s="1" t="s">
        <v>12289</v>
      </c>
      <c r="F4178" s="1">
        <f t="shared" si="553"/>
        <v>42202.505249189817</v>
      </c>
      <c r="G4178" s="1">
        <v>3215</v>
      </c>
      <c r="H4178" s="1">
        <v>0</v>
      </c>
      <c r="I4178" s="1">
        <v>3215</v>
      </c>
      <c r="J4178" s="1">
        <f t="shared" si="555"/>
        <v>0</v>
      </c>
      <c r="K4178" s="1">
        <f t="shared" si="556"/>
        <v>0</v>
      </c>
      <c r="L4178" s="1">
        <f t="shared" si="557"/>
        <v>0</v>
      </c>
      <c r="M4178" s="1">
        <f t="shared" si="554"/>
        <v>0</v>
      </c>
      <c r="N4178" s="1">
        <v>0</v>
      </c>
    </row>
    <row r="4179" spans="1:14" x14ac:dyDescent="0.3">
      <c r="A4179" s="1" t="s">
        <v>7388</v>
      </c>
      <c r="B4179" s="1" t="s">
        <v>12287</v>
      </c>
      <c r="C4179" s="2">
        <v>10</v>
      </c>
      <c r="D4179" s="1" t="s">
        <v>12290</v>
      </c>
      <c r="E4179" s="1" t="s">
        <v>12291</v>
      </c>
      <c r="F4179" s="1">
        <f t="shared" si="553"/>
        <v>42298.841649016205</v>
      </c>
      <c r="G4179" s="1">
        <v>5886</v>
      </c>
      <c r="H4179" s="1">
        <v>0</v>
      </c>
      <c r="I4179" s="1">
        <v>5886</v>
      </c>
      <c r="J4179" s="1">
        <f t="shared" si="555"/>
        <v>0</v>
      </c>
      <c r="K4179" s="1">
        <f t="shared" si="556"/>
        <v>0</v>
      </c>
      <c r="L4179" s="1">
        <f t="shared" si="557"/>
        <v>0</v>
      </c>
      <c r="M4179" s="1">
        <f t="shared" si="554"/>
        <v>0</v>
      </c>
      <c r="N4179" s="1">
        <v>0</v>
      </c>
    </row>
    <row r="4180" spans="1:14" x14ac:dyDescent="0.3">
      <c r="A4180" s="1" t="s">
        <v>2560</v>
      </c>
      <c r="B4180" s="1" t="s">
        <v>12287</v>
      </c>
      <c r="C4180" s="2">
        <v>2</v>
      </c>
      <c r="D4180" s="1" t="s">
        <v>12292</v>
      </c>
      <c r="E4180" s="1" t="s">
        <v>12293</v>
      </c>
      <c r="F4180" s="1">
        <f t="shared" si="553"/>
        <v>42044.0359803588</v>
      </c>
      <c r="G4180" s="1">
        <v>14430</v>
      </c>
      <c r="H4180" s="1">
        <f>+H4195</f>
        <v>0</v>
      </c>
      <c r="I4180" s="1">
        <v>14430</v>
      </c>
      <c r="J4180" s="1">
        <f t="shared" si="555"/>
        <v>1</v>
      </c>
      <c r="K4180" s="1">
        <f t="shared" si="556"/>
        <v>0</v>
      </c>
      <c r="L4180" s="1">
        <f t="shared" si="557"/>
        <v>0</v>
      </c>
      <c r="M4180" s="1">
        <f t="shared" si="554"/>
        <v>0</v>
      </c>
      <c r="N4180" s="1">
        <v>0</v>
      </c>
    </row>
    <row r="4181" spans="1:14" x14ac:dyDescent="0.3">
      <c r="A4181" s="1" t="s">
        <v>12294</v>
      </c>
      <c r="B4181" s="1" t="s">
        <v>12295</v>
      </c>
      <c r="C4181" s="2">
        <v>2</v>
      </c>
      <c r="D4181" s="1" t="s">
        <v>12296</v>
      </c>
      <c r="E4181" s="1" t="s">
        <v>12297</v>
      </c>
      <c r="F4181" s="1">
        <f t="shared" si="553"/>
        <v>42268.312278032405</v>
      </c>
      <c r="G4181" s="1">
        <v>7292</v>
      </c>
      <c r="H4181" s="1">
        <v>0</v>
      </c>
      <c r="I4181" s="1">
        <v>7292</v>
      </c>
      <c r="J4181" s="1">
        <f t="shared" si="555"/>
        <v>0</v>
      </c>
      <c r="K4181" s="1">
        <f t="shared" si="556"/>
        <v>0</v>
      </c>
      <c r="L4181" s="1">
        <f t="shared" si="557"/>
        <v>0</v>
      </c>
      <c r="M4181" s="1">
        <f t="shared" si="554"/>
        <v>0</v>
      </c>
      <c r="N4181" s="1">
        <v>0</v>
      </c>
    </row>
    <row r="4182" spans="1:14" x14ac:dyDescent="0.3">
      <c r="A4182" s="1" t="s">
        <v>531</v>
      </c>
      <c r="B4182" s="1" t="s">
        <v>12295</v>
      </c>
      <c r="C4182" s="2">
        <v>10</v>
      </c>
      <c r="D4182" s="1" t="s">
        <v>12298</v>
      </c>
      <c r="E4182" s="1" t="s">
        <v>12299</v>
      </c>
      <c r="F4182" s="1">
        <f t="shared" si="553"/>
        <v>41989.640850289354</v>
      </c>
      <c r="G4182" s="1">
        <v>15460</v>
      </c>
      <c r="H4182" s="1">
        <f t="shared" ref="H4182:H4194" si="558">+H4197</f>
        <v>0</v>
      </c>
      <c r="I4182" s="1">
        <v>15460</v>
      </c>
      <c r="J4182" s="1">
        <f t="shared" si="555"/>
        <v>0</v>
      </c>
      <c r="K4182" s="1">
        <f t="shared" si="556"/>
        <v>0</v>
      </c>
      <c r="L4182" s="1">
        <f t="shared" si="557"/>
        <v>0</v>
      </c>
      <c r="M4182" s="1">
        <f t="shared" si="554"/>
        <v>0</v>
      </c>
      <c r="N4182" s="1">
        <v>0</v>
      </c>
    </row>
    <row r="4183" spans="1:14" x14ac:dyDescent="0.3">
      <c r="A4183" s="1" t="s">
        <v>1496</v>
      </c>
      <c r="B4183" s="1" t="s">
        <v>12295</v>
      </c>
      <c r="C4183" s="2">
        <v>2</v>
      </c>
      <c r="D4183" s="1" t="s">
        <v>12300</v>
      </c>
      <c r="E4183" s="1" t="s">
        <v>12301</v>
      </c>
      <c r="F4183" s="1">
        <f t="shared" si="553"/>
        <v>42403.030667071762</v>
      </c>
      <c r="G4183" s="1">
        <v>17161</v>
      </c>
      <c r="H4183" s="1">
        <f t="shared" si="558"/>
        <v>0</v>
      </c>
      <c r="I4183" s="1">
        <v>17161</v>
      </c>
      <c r="J4183" s="1">
        <f t="shared" si="555"/>
        <v>1</v>
      </c>
      <c r="K4183" s="1">
        <f t="shared" si="556"/>
        <v>0</v>
      </c>
      <c r="L4183" s="1">
        <f t="shared" si="557"/>
        <v>0</v>
      </c>
      <c r="M4183" s="1">
        <f t="shared" si="554"/>
        <v>0</v>
      </c>
      <c r="N4183" s="1">
        <v>0</v>
      </c>
    </row>
    <row r="4184" spans="1:14" x14ac:dyDescent="0.3">
      <c r="A4184" s="1" t="s">
        <v>2555</v>
      </c>
      <c r="B4184" s="1" t="s">
        <v>12295</v>
      </c>
      <c r="C4184" s="2">
        <v>10</v>
      </c>
      <c r="D4184" s="1" t="s">
        <v>12302</v>
      </c>
      <c r="E4184" s="1" t="s">
        <v>12303</v>
      </c>
      <c r="F4184" s="1">
        <f t="shared" si="553"/>
        <v>42017.790755648151</v>
      </c>
      <c r="G4184" s="1">
        <v>18554</v>
      </c>
      <c r="H4184" s="1">
        <f t="shared" si="558"/>
        <v>0</v>
      </c>
      <c r="I4184" s="1">
        <v>18554</v>
      </c>
      <c r="J4184" s="1">
        <f t="shared" si="555"/>
        <v>1</v>
      </c>
      <c r="K4184" s="1">
        <f t="shared" si="556"/>
        <v>0</v>
      </c>
      <c r="L4184" s="1">
        <f t="shared" si="557"/>
        <v>0</v>
      </c>
      <c r="M4184" s="1">
        <f t="shared" si="554"/>
        <v>0</v>
      </c>
      <c r="N4184" s="1">
        <v>0</v>
      </c>
    </row>
    <row r="4185" spans="1:14" x14ac:dyDescent="0.3">
      <c r="A4185" s="1" t="s">
        <v>12304</v>
      </c>
      <c r="B4185" s="1" t="s">
        <v>12295</v>
      </c>
      <c r="C4185" s="2">
        <v>10</v>
      </c>
      <c r="D4185" s="1" t="s">
        <v>12305</v>
      </c>
      <c r="E4185" s="1" t="s">
        <v>12306</v>
      </c>
      <c r="F4185" s="1">
        <f t="shared" si="553"/>
        <v>41898.829348634259</v>
      </c>
      <c r="G4185" s="1">
        <v>27068</v>
      </c>
      <c r="H4185" s="1">
        <f t="shared" si="558"/>
        <v>0</v>
      </c>
      <c r="I4185" s="1">
        <v>27068</v>
      </c>
      <c r="J4185" s="1">
        <f t="shared" si="555"/>
        <v>1</v>
      </c>
      <c r="K4185" s="1">
        <f t="shared" si="556"/>
        <v>0</v>
      </c>
      <c r="L4185" s="1">
        <f t="shared" si="557"/>
        <v>0</v>
      </c>
      <c r="M4185" s="1">
        <f t="shared" si="554"/>
        <v>0</v>
      </c>
      <c r="N4185" s="1">
        <v>0</v>
      </c>
    </row>
    <row r="4186" spans="1:14" x14ac:dyDescent="0.3">
      <c r="A4186" s="1" t="s">
        <v>12307</v>
      </c>
      <c r="B4186" s="1" t="s">
        <v>12295</v>
      </c>
      <c r="C4186" s="2">
        <v>10</v>
      </c>
      <c r="D4186" s="1" t="s">
        <v>12308</v>
      </c>
      <c r="E4186" s="1" t="s">
        <v>12309</v>
      </c>
      <c r="F4186" s="1">
        <f t="shared" si="553"/>
        <v>42281.716781377312</v>
      </c>
      <c r="G4186" s="1">
        <v>27718</v>
      </c>
      <c r="H4186" s="1">
        <f t="shared" si="558"/>
        <v>0</v>
      </c>
      <c r="I4186" s="1">
        <v>27718</v>
      </c>
      <c r="J4186" s="1">
        <f t="shared" si="555"/>
        <v>1</v>
      </c>
      <c r="K4186" s="1">
        <f t="shared" si="556"/>
        <v>0</v>
      </c>
      <c r="L4186" s="1">
        <f t="shared" si="557"/>
        <v>0</v>
      </c>
      <c r="M4186" s="1">
        <f t="shared" si="554"/>
        <v>0</v>
      </c>
      <c r="N4186" s="1">
        <v>0</v>
      </c>
    </row>
    <row r="4187" spans="1:14" x14ac:dyDescent="0.3">
      <c r="A4187" s="1" t="s">
        <v>12310</v>
      </c>
      <c r="B4187" s="1" t="s">
        <v>12295</v>
      </c>
      <c r="C4187" s="2">
        <v>10</v>
      </c>
      <c r="D4187" s="1" t="s">
        <v>12311</v>
      </c>
      <c r="E4187" s="1" t="s">
        <v>12312</v>
      </c>
      <c r="F4187" s="1">
        <f t="shared" si="553"/>
        <v>42144.500825648145</v>
      </c>
      <c r="G4187" s="1">
        <v>52546</v>
      </c>
      <c r="H4187" s="1">
        <f t="shared" si="558"/>
        <v>0</v>
      </c>
      <c r="I4187" s="1">
        <v>52546</v>
      </c>
      <c r="J4187" s="1">
        <f t="shared" si="555"/>
        <v>1</v>
      </c>
      <c r="K4187" s="1">
        <f t="shared" si="556"/>
        <v>0</v>
      </c>
      <c r="L4187" s="1">
        <f t="shared" si="557"/>
        <v>0</v>
      </c>
      <c r="M4187" s="1">
        <f t="shared" si="554"/>
        <v>0</v>
      </c>
      <c r="N4187" s="1">
        <v>0</v>
      </c>
    </row>
    <row r="4188" spans="1:14" x14ac:dyDescent="0.3">
      <c r="A4188" s="1" t="s">
        <v>1204</v>
      </c>
      <c r="B4188" s="1" t="s">
        <v>12313</v>
      </c>
      <c r="C4188" s="2">
        <v>8</v>
      </c>
      <c r="D4188" s="1" t="s">
        <v>12314</v>
      </c>
      <c r="E4188" s="1" t="s">
        <v>12315</v>
      </c>
      <c r="F4188" s="1">
        <f t="shared" si="553"/>
        <v>42747.889207534725</v>
      </c>
      <c r="G4188" s="1">
        <v>22441</v>
      </c>
      <c r="H4188" s="1">
        <f t="shared" si="558"/>
        <v>0</v>
      </c>
      <c r="I4188" s="1">
        <v>22441</v>
      </c>
      <c r="J4188" s="1">
        <f t="shared" si="555"/>
        <v>0</v>
      </c>
      <c r="K4188" s="1">
        <f t="shared" si="556"/>
        <v>0</v>
      </c>
      <c r="L4188" s="1">
        <f t="shared" si="557"/>
        <v>0</v>
      </c>
      <c r="M4188" s="1">
        <f t="shared" si="554"/>
        <v>0</v>
      </c>
      <c r="N4188" s="1">
        <v>0</v>
      </c>
    </row>
    <row r="4189" spans="1:14" x14ac:dyDescent="0.3">
      <c r="A4189" s="1" t="s">
        <v>12316</v>
      </c>
      <c r="B4189" s="1" t="s">
        <v>12313</v>
      </c>
      <c r="C4189" s="2">
        <v>10</v>
      </c>
      <c r="D4189" s="1" t="s">
        <v>12317</v>
      </c>
      <c r="E4189" s="1" t="s">
        <v>12318</v>
      </c>
      <c r="F4189" s="1">
        <f t="shared" si="553"/>
        <v>41502.611476736114</v>
      </c>
      <c r="G4189" s="1">
        <v>49688</v>
      </c>
      <c r="H4189" s="1">
        <f t="shared" si="558"/>
        <v>0</v>
      </c>
      <c r="I4189" s="1">
        <v>49688</v>
      </c>
      <c r="J4189" s="1">
        <f t="shared" si="555"/>
        <v>0</v>
      </c>
      <c r="K4189" s="1">
        <f t="shared" si="556"/>
        <v>0</v>
      </c>
      <c r="L4189" s="1">
        <f t="shared" si="557"/>
        <v>0</v>
      </c>
      <c r="M4189" s="1">
        <f t="shared" si="554"/>
        <v>0</v>
      </c>
      <c r="N4189" s="1">
        <v>0</v>
      </c>
    </row>
    <row r="4190" spans="1:14" x14ac:dyDescent="0.3">
      <c r="A4190" s="1" t="s">
        <v>352</v>
      </c>
      <c r="B4190" s="1" t="s">
        <v>12313</v>
      </c>
      <c r="C4190" s="2">
        <v>10</v>
      </c>
      <c r="D4190" s="1" t="s">
        <v>12319</v>
      </c>
      <c r="E4190" s="1" t="s">
        <v>12320</v>
      </c>
      <c r="F4190" s="1">
        <f t="shared" si="553"/>
        <v>40867.808645833335</v>
      </c>
      <c r="G4190" s="1">
        <v>51309</v>
      </c>
      <c r="H4190" s="1">
        <f t="shared" si="558"/>
        <v>0</v>
      </c>
      <c r="I4190" s="1">
        <v>51309</v>
      </c>
      <c r="J4190" s="1">
        <f t="shared" si="555"/>
        <v>1</v>
      </c>
      <c r="K4190" s="1">
        <f t="shared" si="556"/>
        <v>0</v>
      </c>
      <c r="L4190" s="1">
        <f t="shared" si="557"/>
        <v>0</v>
      </c>
      <c r="M4190" s="1">
        <f t="shared" si="554"/>
        <v>0</v>
      </c>
      <c r="N4190" s="1">
        <v>0</v>
      </c>
    </row>
    <row r="4191" spans="1:14" x14ac:dyDescent="0.3">
      <c r="A4191" s="1" t="s">
        <v>12321</v>
      </c>
      <c r="B4191" s="1" t="s">
        <v>12322</v>
      </c>
      <c r="C4191" s="2">
        <v>10</v>
      </c>
      <c r="D4191" s="1" t="s">
        <v>12323</v>
      </c>
      <c r="E4191" s="1" t="s">
        <v>12324</v>
      </c>
      <c r="F4191" s="1">
        <f t="shared" si="553"/>
        <v>42153.645807094908</v>
      </c>
      <c r="G4191" s="1">
        <v>18661</v>
      </c>
      <c r="H4191" s="1">
        <f t="shared" si="558"/>
        <v>0</v>
      </c>
      <c r="I4191" s="1">
        <v>18661</v>
      </c>
      <c r="J4191" s="1">
        <f t="shared" si="555"/>
        <v>0</v>
      </c>
      <c r="K4191" s="1">
        <f t="shared" si="556"/>
        <v>0</v>
      </c>
      <c r="L4191" s="1">
        <f t="shared" si="557"/>
        <v>0</v>
      </c>
      <c r="M4191" s="1">
        <f t="shared" si="554"/>
        <v>0</v>
      </c>
      <c r="N4191" s="1">
        <v>0</v>
      </c>
    </row>
    <row r="4192" spans="1:14" x14ac:dyDescent="0.3">
      <c r="A4192" s="1" t="s">
        <v>801</v>
      </c>
      <c r="B4192" s="1" t="s">
        <v>12325</v>
      </c>
      <c r="C4192" s="2">
        <v>10</v>
      </c>
      <c r="D4192" s="1" t="s">
        <v>12326</v>
      </c>
      <c r="E4192" s="1" t="s">
        <v>12327</v>
      </c>
      <c r="F4192" s="1">
        <f t="shared" si="553"/>
        <v>41899.755112303239</v>
      </c>
      <c r="G4192" s="1">
        <v>28373</v>
      </c>
      <c r="H4192" s="1">
        <f t="shared" si="558"/>
        <v>0</v>
      </c>
      <c r="I4192" s="1">
        <v>28373</v>
      </c>
      <c r="J4192" s="1">
        <f t="shared" si="555"/>
        <v>0</v>
      </c>
      <c r="K4192" s="1">
        <f t="shared" si="556"/>
        <v>0</v>
      </c>
      <c r="L4192" s="1">
        <f t="shared" si="557"/>
        <v>0</v>
      </c>
      <c r="M4192" s="1">
        <f t="shared" si="554"/>
        <v>0</v>
      </c>
      <c r="N4192" s="1">
        <v>0</v>
      </c>
    </row>
    <row r="4193" spans="1:14" x14ac:dyDescent="0.3">
      <c r="A4193" s="1" t="s">
        <v>12328</v>
      </c>
      <c r="B4193" s="1" t="s">
        <v>12325</v>
      </c>
      <c r="C4193" s="2">
        <v>2</v>
      </c>
      <c r="D4193" s="1" t="s">
        <v>12329</v>
      </c>
      <c r="E4193" s="1" t="s">
        <v>12330</v>
      </c>
      <c r="F4193" s="1">
        <f t="shared" si="553"/>
        <v>42290.758811898151</v>
      </c>
      <c r="G4193" s="1">
        <v>48205</v>
      </c>
      <c r="H4193" s="1">
        <f t="shared" si="558"/>
        <v>0</v>
      </c>
      <c r="I4193" s="1">
        <v>48205</v>
      </c>
      <c r="J4193" s="1">
        <f t="shared" si="555"/>
        <v>0</v>
      </c>
      <c r="K4193" s="1">
        <f t="shared" si="556"/>
        <v>0</v>
      </c>
      <c r="L4193" s="1">
        <f t="shared" si="557"/>
        <v>0</v>
      </c>
      <c r="M4193" s="1">
        <f t="shared" si="554"/>
        <v>0</v>
      </c>
      <c r="N4193" s="1">
        <v>0</v>
      </c>
    </row>
    <row r="4194" spans="1:14" x14ac:dyDescent="0.3">
      <c r="A4194" s="1" t="s">
        <v>752</v>
      </c>
      <c r="B4194" s="1" t="s">
        <v>12331</v>
      </c>
      <c r="C4194" s="2">
        <v>10</v>
      </c>
      <c r="D4194" s="1" t="s">
        <v>12332</v>
      </c>
      <c r="E4194" s="1" t="s">
        <v>12333</v>
      </c>
      <c r="F4194" s="1">
        <f t="shared" si="553"/>
        <v>40613.981990740744</v>
      </c>
      <c r="G4194" s="1">
        <v>41630</v>
      </c>
      <c r="H4194" s="1">
        <f t="shared" si="558"/>
        <v>0</v>
      </c>
      <c r="I4194" s="1">
        <v>41630</v>
      </c>
      <c r="J4194" s="1">
        <f t="shared" si="555"/>
        <v>0</v>
      </c>
      <c r="K4194" s="1">
        <f t="shared" si="556"/>
        <v>0</v>
      </c>
      <c r="L4194" s="1">
        <f t="shared" si="557"/>
        <v>0</v>
      </c>
      <c r="M4194" s="1">
        <f t="shared" si="554"/>
        <v>0</v>
      </c>
      <c r="N4194" s="1">
        <v>0</v>
      </c>
    </row>
    <row r="4195" spans="1:14" x14ac:dyDescent="0.3">
      <c r="A4195" s="1" t="s">
        <v>63</v>
      </c>
      <c r="B4195" s="1" t="s">
        <v>12334</v>
      </c>
      <c r="C4195" s="2">
        <v>8</v>
      </c>
      <c r="D4195" s="1" t="s">
        <v>12335</v>
      </c>
      <c r="E4195" s="1" t="s">
        <v>12336</v>
      </c>
      <c r="F4195" s="1">
        <f t="shared" si="553"/>
        <v>42296.708099317133</v>
      </c>
      <c r="G4195" s="1">
        <v>828</v>
      </c>
      <c r="H4195" s="1">
        <v>0</v>
      </c>
      <c r="I4195" s="1">
        <v>828</v>
      </c>
      <c r="J4195" s="1">
        <f t="shared" si="555"/>
        <v>0</v>
      </c>
      <c r="K4195" s="1">
        <f t="shared" si="556"/>
        <v>0</v>
      </c>
      <c r="L4195" s="1">
        <f t="shared" si="557"/>
        <v>0</v>
      </c>
      <c r="M4195" s="1">
        <f t="shared" si="554"/>
        <v>0</v>
      </c>
      <c r="N4195" s="1">
        <v>0</v>
      </c>
    </row>
    <row r="4196" spans="1:14" x14ac:dyDescent="0.3">
      <c r="A4196" s="1" t="s">
        <v>3065</v>
      </c>
      <c r="B4196" s="1" t="s">
        <v>12334</v>
      </c>
      <c r="C4196" s="2">
        <v>0</v>
      </c>
      <c r="D4196" s="1" t="s">
        <v>12337</v>
      </c>
      <c r="E4196" s="1" t="s">
        <v>12338</v>
      </c>
      <c r="F4196" s="1">
        <f t="shared" si="553"/>
        <v>40158.731793981482</v>
      </c>
      <c r="G4196" s="1">
        <v>10582</v>
      </c>
      <c r="H4196" s="1">
        <f>+H4211</f>
        <v>0</v>
      </c>
      <c r="I4196" s="1">
        <v>10582</v>
      </c>
      <c r="J4196" s="1">
        <f t="shared" si="555"/>
        <v>0</v>
      </c>
      <c r="K4196" s="1">
        <f t="shared" si="556"/>
        <v>0</v>
      </c>
      <c r="L4196" s="1">
        <f t="shared" si="557"/>
        <v>0</v>
      </c>
      <c r="M4196" s="1">
        <f t="shared" si="554"/>
        <v>0</v>
      </c>
      <c r="N4196" s="1">
        <v>0</v>
      </c>
    </row>
    <row r="4197" spans="1:14" x14ac:dyDescent="0.3">
      <c r="A4197" s="1" t="s">
        <v>4439</v>
      </c>
      <c r="B4197" s="1" t="s">
        <v>12334</v>
      </c>
      <c r="C4197" s="2">
        <v>2</v>
      </c>
      <c r="D4197" s="1" t="s">
        <v>12339</v>
      </c>
      <c r="E4197" s="1" t="s">
        <v>12340</v>
      </c>
      <c r="F4197" s="1">
        <f t="shared" si="553"/>
        <v>40448.908055555556</v>
      </c>
      <c r="G4197" s="1">
        <v>10952</v>
      </c>
      <c r="H4197" s="1">
        <f>+H4212</f>
        <v>0</v>
      </c>
      <c r="I4197" s="1">
        <v>10952</v>
      </c>
      <c r="J4197" s="1">
        <f t="shared" si="555"/>
        <v>1</v>
      </c>
      <c r="K4197" s="1">
        <f t="shared" si="556"/>
        <v>0</v>
      </c>
      <c r="L4197" s="1">
        <f t="shared" si="557"/>
        <v>0</v>
      </c>
      <c r="M4197" s="1">
        <f t="shared" si="554"/>
        <v>0</v>
      </c>
      <c r="N4197" s="1">
        <v>0</v>
      </c>
    </row>
    <row r="4198" spans="1:14" x14ac:dyDescent="0.3">
      <c r="A4198" s="1" t="s">
        <v>12341</v>
      </c>
      <c r="B4198" s="1" t="s">
        <v>12342</v>
      </c>
      <c r="C4198" s="2">
        <v>10</v>
      </c>
      <c r="D4198" s="1" t="s">
        <v>12343</v>
      </c>
      <c r="E4198" s="1" t="s">
        <v>12344</v>
      </c>
      <c r="F4198" s="1">
        <f t="shared" si="553"/>
        <v>42376.59662178241</v>
      </c>
      <c r="G4198" s="1">
        <v>21108</v>
      </c>
      <c r="H4198" s="1">
        <f>+H4213</f>
        <v>0</v>
      </c>
      <c r="I4198" s="1">
        <v>21108</v>
      </c>
      <c r="J4198" s="1">
        <f t="shared" si="555"/>
        <v>0</v>
      </c>
      <c r="K4198" s="1">
        <f t="shared" si="556"/>
        <v>0</v>
      </c>
      <c r="L4198" s="1">
        <f t="shared" si="557"/>
        <v>0</v>
      </c>
      <c r="M4198" s="1">
        <f t="shared" si="554"/>
        <v>0</v>
      </c>
      <c r="N4198" s="1">
        <v>0</v>
      </c>
    </row>
    <row r="4199" spans="1:14" x14ac:dyDescent="0.3">
      <c r="A4199" s="1" t="s">
        <v>12345</v>
      </c>
      <c r="B4199" s="1" t="s">
        <v>12342</v>
      </c>
      <c r="C4199" s="2">
        <v>10</v>
      </c>
      <c r="D4199" s="1" t="s">
        <v>12346</v>
      </c>
      <c r="E4199" s="1" t="s">
        <v>12347</v>
      </c>
      <c r="F4199" s="1">
        <f t="shared" si="553"/>
        <v>42369.668518483799</v>
      </c>
      <c r="G4199" s="1">
        <v>44104</v>
      </c>
      <c r="H4199" s="1">
        <f>+H4214</f>
        <v>0</v>
      </c>
      <c r="I4199" s="1">
        <v>44104</v>
      </c>
      <c r="J4199" s="1">
        <f t="shared" si="555"/>
        <v>0</v>
      </c>
      <c r="K4199" s="1">
        <f t="shared" si="556"/>
        <v>0</v>
      </c>
      <c r="L4199" s="1">
        <f t="shared" si="557"/>
        <v>0</v>
      </c>
      <c r="M4199" s="1">
        <f t="shared" si="554"/>
        <v>0</v>
      </c>
      <c r="N4199" s="1">
        <v>0</v>
      </c>
    </row>
    <row r="4200" spans="1:14" x14ac:dyDescent="0.3">
      <c r="A4200" s="1" t="s">
        <v>320</v>
      </c>
      <c r="B4200" s="1" t="s">
        <v>12348</v>
      </c>
      <c r="C4200" s="2">
        <v>10</v>
      </c>
      <c r="D4200" s="1" t="s">
        <v>12349</v>
      </c>
      <c r="E4200" s="1" t="s">
        <v>12350</v>
      </c>
      <c r="F4200" s="1">
        <f t="shared" si="553"/>
        <v>42393.840327291669</v>
      </c>
      <c r="G4200" s="1">
        <v>2581</v>
      </c>
      <c r="H4200" s="1">
        <v>0</v>
      </c>
      <c r="I4200" s="1">
        <v>2581</v>
      </c>
      <c r="J4200" s="1">
        <f t="shared" si="555"/>
        <v>0</v>
      </c>
      <c r="K4200" s="1">
        <f t="shared" si="556"/>
        <v>0</v>
      </c>
      <c r="L4200" s="1">
        <f t="shared" si="557"/>
        <v>0</v>
      </c>
      <c r="M4200" s="1">
        <f t="shared" si="554"/>
        <v>0</v>
      </c>
      <c r="N4200" s="1">
        <v>0</v>
      </c>
    </row>
    <row r="4201" spans="1:14" x14ac:dyDescent="0.3">
      <c r="A4201" s="1" t="s">
        <v>320</v>
      </c>
      <c r="B4201" s="1" t="s">
        <v>12348</v>
      </c>
      <c r="C4201" s="2">
        <v>10</v>
      </c>
      <c r="D4201" s="1" t="s">
        <v>12351</v>
      </c>
      <c r="E4201" s="1" t="s">
        <v>12352</v>
      </c>
      <c r="F4201" s="1">
        <f t="shared" si="553"/>
        <v>42344.60521869213</v>
      </c>
      <c r="G4201" s="1">
        <v>2759</v>
      </c>
      <c r="H4201" s="1">
        <v>0</v>
      </c>
      <c r="I4201" s="1">
        <v>2759</v>
      </c>
      <c r="J4201" s="1">
        <f t="shared" si="555"/>
        <v>0</v>
      </c>
      <c r="K4201" s="1">
        <f t="shared" si="556"/>
        <v>0</v>
      </c>
      <c r="L4201" s="1">
        <f t="shared" si="557"/>
        <v>0</v>
      </c>
      <c r="M4201" s="1">
        <f t="shared" si="554"/>
        <v>0</v>
      </c>
      <c r="N4201" s="1">
        <v>0</v>
      </c>
    </row>
    <row r="4202" spans="1:14" x14ac:dyDescent="0.3">
      <c r="A4202" s="1" t="s">
        <v>12353</v>
      </c>
      <c r="B4202" s="1" t="s">
        <v>12348</v>
      </c>
      <c r="C4202" s="2">
        <v>10</v>
      </c>
      <c r="D4202" s="1" t="s">
        <v>12354</v>
      </c>
      <c r="E4202" s="1" t="s">
        <v>12355</v>
      </c>
      <c r="F4202" s="1">
        <f t="shared" si="553"/>
        <v>41821.718295092593</v>
      </c>
      <c r="G4202" s="1">
        <v>5442</v>
      </c>
      <c r="H4202" s="1">
        <v>0</v>
      </c>
      <c r="I4202" s="1">
        <v>5442</v>
      </c>
      <c r="J4202" s="1">
        <f t="shared" si="555"/>
        <v>1</v>
      </c>
      <c r="K4202" s="1">
        <f t="shared" si="556"/>
        <v>0</v>
      </c>
      <c r="L4202" s="1">
        <f t="shared" si="557"/>
        <v>0</v>
      </c>
      <c r="M4202" s="1">
        <f t="shared" si="554"/>
        <v>0</v>
      </c>
      <c r="N4202" s="1">
        <v>0</v>
      </c>
    </row>
    <row r="4203" spans="1:14" x14ac:dyDescent="0.3">
      <c r="A4203" s="1" t="s">
        <v>324</v>
      </c>
      <c r="B4203" s="1" t="s">
        <v>12348</v>
      </c>
      <c r="C4203" s="2">
        <v>10</v>
      </c>
      <c r="D4203" s="1" t="s">
        <v>12356</v>
      </c>
      <c r="E4203" s="1" t="s">
        <v>12357</v>
      </c>
      <c r="F4203" s="1">
        <f t="shared" si="553"/>
        <v>41949.765072766204</v>
      </c>
      <c r="G4203" s="1">
        <v>7640</v>
      </c>
      <c r="H4203" s="1">
        <v>0</v>
      </c>
      <c r="I4203" s="1">
        <v>7640</v>
      </c>
      <c r="J4203" s="1">
        <f t="shared" si="555"/>
        <v>1</v>
      </c>
      <c r="K4203" s="1">
        <f t="shared" si="556"/>
        <v>0</v>
      </c>
      <c r="L4203" s="1">
        <f t="shared" si="557"/>
        <v>0</v>
      </c>
      <c r="M4203" s="1">
        <f t="shared" si="554"/>
        <v>0</v>
      </c>
      <c r="N4203" s="1">
        <v>0</v>
      </c>
    </row>
    <row r="4204" spans="1:14" x14ac:dyDescent="0.3">
      <c r="A4204" s="1" t="s">
        <v>12358</v>
      </c>
      <c r="B4204" s="1" t="s">
        <v>12348</v>
      </c>
      <c r="C4204" s="2">
        <v>10</v>
      </c>
      <c r="D4204" s="1" t="s">
        <v>12359</v>
      </c>
      <c r="E4204" s="1" t="s">
        <v>12360</v>
      </c>
      <c r="F4204" s="1">
        <f t="shared" si="553"/>
        <v>42323.626175868056</v>
      </c>
      <c r="G4204" s="1">
        <v>12292</v>
      </c>
      <c r="H4204" s="1">
        <f t="shared" ref="H4204:H4211" si="559">+H4219</f>
        <v>0</v>
      </c>
      <c r="I4204" s="1">
        <v>12292</v>
      </c>
      <c r="J4204" s="1">
        <f t="shared" si="555"/>
        <v>1</v>
      </c>
      <c r="K4204" s="1">
        <f t="shared" si="556"/>
        <v>0</v>
      </c>
      <c r="L4204" s="1">
        <f t="shared" si="557"/>
        <v>0</v>
      </c>
      <c r="M4204" s="1">
        <f t="shared" si="554"/>
        <v>0</v>
      </c>
      <c r="N4204" s="1">
        <v>0</v>
      </c>
    </row>
    <row r="4205" spans="1:14" x14ac:dyDescent="0.3">
      <c r="A4205" s="1" t="s">
        <v>585</v>
      </c>
      <c r="B4205" s="1" t="s">
        <v>12348</v>
      </c>
      <c r="C4205" s="2">
        <v>2</v>
      </c>
      <c r="D4205" s="1" t="s">
        <v>12361</v>
      </c>
      <c r="E4205" s="1" t="s">
        <v>12362</v>
      </c>
      <c r="F4205" s="1">
        <f t="shared" si="553"/>
        <v>40430.536990740744</v>
      </c>
      <c r="G4205" s="1">
        <v>20401</v>
      </c>
      <c r="H4205" s="1">
        <f t="shared" si="559"/>
        <v>0</v>
      </c>
      <c r="I4205" s="1">
        <v>20401</v>
      </c>
      <c r="J4205" s="1">
        <f t="shared" si="555"/>
        <v>1</v>
      </c>
      <c r="K4205" s="1">
        <f t="shared" si="556"/>
        <v>0</v>
      </c>
      <c r="L4205" s="1">
        <f t="shared" si="557"/>
        <v>0</v>
      </c>
      <c r="M4205" s="1">
        <f t="shared" si="554"/>
        <v>0</v>
      </c>
      <c r="N4205" s="1">
        <v>0</v>
      </c>
    </row>
    <row r="4206" spans="1:14" x14ac:dyDescent="0.3">
      <c r="A4206" s="1" t="s">
        <v>12363</v>
      </c>
      <c r="B4206" s="1" t="s">
        <v>12348</v>
      </c>
      <c r="C4206" s="2">
        <v>10</v>
      </c>
      <c r="D4206" s="1" t="s">
        <v>12364</v>
      </c>
      <c r="E4206" s="1" t="s">
        <v>12365</v>
      </c>
      <c r="F4206" s="1">
        <f t="shared" si="553"/>
        <v>42298.545403900462</v>
      </c>
      <c r="G4206" s="1">
        <v>25597</v>
      </c>
      <c r="H4206" s="1">
        <f t="shared" si="559"/>
        <v>0</v>
      </c>
      <c r="I4206" s="1">
        <v>25597</v>
      </c>
      <c r="J4206" s="1">
        <f t="shared" si="555"/>
        <v>1</v>
      </c>
      <c r="K4206" s="1">
        <f t="shared" si="556"/>
        <v>0</v>
      </c>
      <c r="L4206" s="1">
        <f t="shared" si="557"/>
        <v>0</v>
      </c>
      <c r="M4206" s="1">
        <f t="shared" si="554"/>
        <v>0</v>
      </c>
      <c r="N4206" s="1">
        <v>0</v>
      </c>
    </row>
    <row r="4207" spans="1:14" x14ac:dyDescent="0.3">
      <c r="A4207" s="1" t="s">
        <v>12366</v>
      </c>
      <c r="B4207" s="1" t="s">
        <v>12348</v>
      </c>
      <c r="C4207" s="2">
        <v>10</v>
      </c>
      <c r="D4207" s="1" t="s">
        <v>12367</v>
      </c>
      <c r="E4207" s="1" t="s">
        <v>12368</v>
      </c>
      <c r="F4207" s="1">
        <f t="shared" si="553"/>
        <v>42286.634235381942</v>
      </c>
      <c r="G4207" s="1">
        <v>33909</v>
      </c>
      <c r="H4207" s="1">
        <f t="shared" si="559"/>
        <v>0</v>
      </c>
      <c r="I4207" s="1">
        <v>33909</v>
      </c>
      <c r="J4207" s="1">
        <f t="shared" si="555"/>
        <v>1</v>
      </c>
      <c r="K4207" s="1">
        <f t="shared" si="556"/>
        <v>0</v>
      </c>
      <c r="L4207" s="1">
        <f t="shared" si="557"/>
        <v>0</v>
      </c>
      <c r="M4207" s="1">
        <f t="shared" si="554"/>
        <v>0</v>
      </c>
      <c r="N4207" s="1">
        <v>0</v>
      </c>
    </row>
    <row r="4208" spans="1:14" x14ac:dyDescent="0.3">
      <c r="A4208" s="1" t="s">
        <v>2102</v>
      </c>
      <c r="B4208" s="1" t="s">
        <v>12369</v>
      </c>
      <c r="C4208" s="2">
        <v>8</v>
      </c>
      <c r="D4208" s="1" t="s">
        <v>12370</v>
      </c>
      <c r="E4208" s="1" t="s">
        <v>12371</v>
      </c>
      <c r="F4208" s="1">
        <f t="shared" si="553"/>
        <v>41807.944462210646</v>
      </c>
      <c r="G4208" s="1">
        <v>10690</v>
      </c>
      <c r="H4208" s="1">
        <f t="shared" si="559"/>
        <v>0</v>
      </c>
      <c r="I4208" s="1">
        <v>10690</v>
      </c>
      <c r="J4208" s="1">
        <f t="shared" si="555"/>
        <v>0</v>
      </c>
      <c r="K4208" s="1">
        <f t="shared" si="556"/>
        <v>0</v>
      </c>
      <c r="L4208" s="1">
        <f t="shared" si="557"/>
        <v>0</v>
      </c>
      <c r="M4208" s="1">
        <f t="shared" si="554"/>
        <v>0</v>
      </c>
      <c r="N4208" s="1">
        <v>0</v>
      </c>
    </row>
    <row r="4209" spans="1:14" x14ac:dyDescent="0.3">
      <c r="A4209" s="1" t="s">
        <v>1188</v>
      </c>
      <c r="B4209" s="1" t="s">
        <v>12369</v>
      </c>
      <c r="C4209" s="2">
        <v>10</v>
      </c>
      <c r="D4209" s="1" t="s">
        <v>12372</v>
      </c>
      <c r="E4209" s="1" t="s">
        <v>12373</v>
      </c>
      <c r="F4209" s="1">
        <f t="shared" si="553"/>
        <v>42323.766063518517</v>
      </c>
      <c r="G4209" s="1">
        <v>12180</v>
      </c>
      <c r="H4209" s="1">
        <f t="shared" si="559"/>
        <v>0</v>
      </c>
      <c r="I4209" s="1">
        <v>12180</v>
      </c>
      <c r="J4209" s="1">
        <f t="shared" si="555"/>
        <v>0</v>
      </c>
      <c r="K4209" s="1">
        <f t="shared" si="556"/>
        <v>0</v>
      </c>
      <c r="L4209" s="1">
        <f t="shared" si="557"/>
        <v>0</v>
      </c>
      <c r="M4209" s="1">
        <f t="shared" si="554"/>
        <v>0</v>
      </c>
      <c r="N4209" s="1">
        <v>0</v>
      </c>
    </row>
    <row r="4210" spans="1:14" x14ac:dyDescent="0.3">
      <c r="A4210" s="1" t="s">
        <v>2547</v>
      </c>
      <c r="B4210" s="1" t="s">
        <v>12369</v>
      </c>
      <c r="C4210" s="2">
        <v>3</v>
      </c>
      <c r="D4210" s="1" t="s">
        <v>12374</v>
      </c>
      <c r="E4210" s="1" t="s">
        <v>12375</v>
      </c>
      <c r="F4210" s="1">
        <f t="shared" si="553"/>
        <v>41761.237421678241</v>
      </c>
      <c r="G4210" s="1">
        <v>14745</v>
      </c>
      <c r="H4210" s="1">
        <f t="shared" si="559"/>
        <v>0</v>
      </c>
      <c r="I4210" s="1">
        <v>14745</v>
      </c>
      <c r="J4210" s="1">
        <f t="shared" si="555"/>
        <v>1</v>
      </c>
      <c r="K4210" s="1">
        <f t="shared" si="556"/>
        <v>0</v>
      </c>
      <c r="L4210" s="1">
        <f t="shared" si="557"/>
        <v>0</v>
      </c>
      <c r="M4210" s="1">
        <f t="shared" si="554"/>
        <v>0</v>
      </c>
      <c r="N4210" s="1">
        <v>0</v>
      </c>
    </row>
    <row r="4211" spans="1:14" x14ac:dyDescent="0.3">
      <c r="A4211" s="1" t="s">
        <v>11064</v>
      </c>
      <c r="B4211" s="1" t="s">
        <v>12369</v>
      </c>
      <c r="C4211" s="2">
        <v>10</v>
      </c>
      <c r="D4211" s="1" t="s">
        <v>12376</v>
      </c>
      <c r="E4211" s="1" t="s">
        <v>12377</v>
      </c>
      <c r="F4211" s="1">
        <f t="shared" si="553"/>
        <v>41994.895950162034</v>
      </c>
      <c r="G4211" s="1">
        <v>39784</v>
      </c>
      <c r="H4211" s="1">
        <f t="shared" si="559"/>
        <v>0</v>
      </c>
      <c r="I4211" s="1">
        <v>39784</v>
      </c>
      <c r="J4211" s="1">
        <f t="shared" si="555"/>
        <v>1</v>
      </c>
      <c r="K4211" s="1">
        <f t="shared" si="556"/>
        <v>0</v>
      </c>
      <c r="L4211" s="1">
        <f t="shared" si="557"/>
        <v>0</v>
      </c>
      <c r="M4211" s="1">
        <f t="shared" si="554"/>
        <v>0</v>
      </c>
      <c r="N4211" s="1">
        <v>0</v>
      </c>
    </row>
    <row r="4212" spans="1:14" x14ac:dyDescent="0.3">
      <c r="A4212" s="1" t="s">
        <v>9948</v>
      </c>
      <c r="B4212" s="1" t="s">
        <v>12378</v>
      </c>
      <c r="C4212" s="2">
        <v>10</v>
      </c>
      <c r="D4212" s="1" t="s">
        <v>12379</v>
      </c>
      <c r="E4212" s="1" t="s">
        <v>12380</v>
      </c>
      <c r="F4212" s="1">
        <f t="shared" si="553"/>
        <v>42435.042481076387</v>
      </c>
      <c r="G4212" s="1">
        <v>1710</v>
      </c>
      <c r="H4212" s="1">
        <v>0</v>
      </c>
      <c r="I4212" s="1">
        <v>1710</v>
      </c>
      <c r="J4212" s="1">
        <f t="shared" si="555"/>
        <v>0</v>
      </c>
      <c r="K4212" s="1">
        <f t="shared" si="556"/>
        <v>0</v>
      </c>
      <c r="L4212" s="1">
        <f t="shared" si="557"/>
        <v>0</v>
      </c>
      <c r="M4212" s="1">
        <f t="shared" si="554"/>
        <v>0</v>
      </c>
      <c r="N4212" s="1">
        <v>0</v>
      </c>
    </row>
    <row r="4213" spans="1:14" x14ac:dyDescent="0.3">
      <c r="A4213" s="1" t="s">
        <v>195</v>
      </c>
      <c r="B4213" s="1" t="s">
        <v>12378</v>
      </c>
      <c r="C4213" s="2">
        <v>6</v>
      </c>
      <c r="D4213" s="1" t="s">
        <v>12381</v>
      </c>
      <c r="E4213" s="1" t="s">
        <v>12382</v>
      </c>
      <c r="F4213" s="1">
        <f t="shared" si="553"/>
        <v>41847.728968159725</v>
      </c>
      <c r="G4213" s="1">
        <v>8376</v>
      </c>
      <c r="H4213" s="1">
        <f t="shared" ref="H4213:H4220" si="560">+H4228</f>
        <v>0</v>
      </c>
      <c r="I4213" s="1">
        <v>8376</v>
      </c>
      <c r="J4213" s="1">
        <f t="shared" si="555"/>
        <v>0</v>
      </c>
      <c r="K4213" s="1">
        <f t="shared" si="556"/>
        <v>0</v>
      </c>
      <c r="L4213" s="1">
        <f t="shared" si="557"/>
        <v>0</v>
      </c>
      <c r="M4213" s="1">
        <f t="shared" si="554"/>
        <v>0</v>
      </c>
      <c r="N4213" s="1">
        <v>0</v>
      </c>
    </row>
    <row r="4214" spans="1:14" x14ac:dyDescent="0.3">
      <c r="A4214" s="1" t="s">
        <v>1271</v>
      </c>
      <c r="B4214" s="1" t="s">
        <v>12378</v>
      </c>
      <c r="C4214" s="2">
        <v>10</v>
      </c>
      <c r="D4214" s="1" t="s">
        <v>12383</v>
      </c>
      <c r="E4214" s="1" t="s">
        <v>12384</v>
      </c>
      <c r="F4214" s="1">
        <f t="shared" si="553"/>
        <v>42392.745738981481</v>
      </c>
      <c r="G4214" s="1">
        <v>24541</v>
      </c>
      <c r="H4214" s="1">
        <f t="shared" si="560"/>
        <v>0</v>
      </c>
      <c r="I4214" s="1">
        <v>24541</v>
      </c>
      <c r="J4214" s="1">
        <f t="shared" si="555"/>
        <v>1</v>
      </c>
      <c r="K4214" s="1">
        <f t="shared" si="556"/>
        <v>0</v>
      </c>
      <c r="L4214" s="1">
        <f t="shared" si="557"/>
        <v>0</v>
      </c>
      <c r="M4214" s="1">
        <f t="shared" si="554"/>
        <v>0</v>
      </c>
      <c r="N4214" s="1">
        <v>0</v>
      </c>
    </row>
    <row r="4215" spans="1:14" x14ac:dyDescent="0.3">
      <c r="A4215" s="1" t="s">
        <v>8214</v>
      </c>
      <c r="B4215" s="1" t="s">
        <v>12378</v>
      </c>
      <c r="C4215" s="2">
        <v>10</v>
      </c>
      <c r="D4215" s="1" t="s">
        <v>12385</v>
      </c>
      <c r="E4215" s="1" t="s">
        <v>12386</v>
      </c>
      <c r="F4215" s="1">
        <f t="shared" si="553"/>
        <v>41321.821662395836</v>
      </c>
      <c r="G4215" s="1">
        <v>25586</v>
      </c>
      <c r="H4215" s="1">
        <f t="shared" si="560"/>
        <v>0</v>
      </c>
      <c r="I4215" s="1">
        <v>25586</v>
      </c>
      <c r="J4215" s="1">
        <f t="shared" si="555"/>
        <v>1</v>
      </c>
      <c r="K4215" s="1">
        <f t="shared" si="556"/>
        <v>0</v>
      </c>
      <c r="L4215" s="1">
        <f t="shared" si="557"/>
        <v>0</v>
      </c>
      <c r="M4215" s="1">
        <f t="shared" si="554"/>
        <v>0</v>
      </c>
      <c r="N4215" s="1">
        <v>0</v>
      </c>
    </row>
    <row r="4216" spans="1:14" x14ac:dyDescent="0.3">
      <c r="A4216" s="1" t="s">
        <v>1882</v>
      </c>
      <c r="B4216" s="1" t="s">
        <v>12378</v>
      </c>
      <c r="C4216" s="2">
        <v>1</v>
      </c>
      <c r="D4216" s="1" t="s">
        <v>12387</v>
      </c>
      <c r="E4216" s="1" t="s">
        <v>12388</v>
      </c>
      <c r="F4216" s="1">
        <f t="shared" si="553"/>
        <v>41732.529522777775</v>
      </c>
      <c r="G4216" s="1">
        <v>27586</v>
      </c>
      <c r="H4216" s="1">
        <f t="shared" si="560"/>
        <v>0</v>
      </c>
      <c r="I4216" s="1">
        <v>27586</v>
      </c>
      <c r="J4216" s="1">
        <f t="shared" si="555"/>
        <v>1</v>
      </c>
      <c r="K4216" s="1">
        <f t="shared" si="556"/>
        <v>0</v>
      </c>
      <c r="L4216" s="1">
        <f t="shared" si="557"/>
        <v>0</v>
      </c>
      <c r="M4216" s="1">
        <f t="shared" si="554"/>
        <v>0</v>
      </c>
      <c r="N4216" s="1">
        <v>0</v>
      </c>
    </row>
    <row r="4217" spans="1:14" x14ac:dyDescent="0.3">
      <c r="A4217" s="1" t="s">
        <v>12389</v>
      </c>
      <c r="B4217" s="1" t="s">
        <v>12378</v>
      </c>
      <c r="C4217" s="2">
        <v>10</v>
      </c>
      <c r="D4217" s="1" t="s">
        <v>12390</v>
      </c>
      <c r="E4217" s="1" t="s">
        <v>12391</v>
      </c>
      <c r="F4217" s="1">
        <f t="shared" si="553"/>
        <v>41183.489392314812</v>
      </c>
      <c r="G4217" s="1">
        <v>31372</v>
      </c>
      <c r="H4217" s="1">
        <f t="shared" si="560"/>
        <v>0</v>
      </c>
      <c r="I4217" s="1">
        <v>31372</v>
      </c>
      <c r="J4217" s="1">
        <f t="shared" si="555"/>
        <v>1</v>
      </c>
      <c r="K4217" s="1">
        <f t="shared" si="556"/>
        <v>0</v>
      </c>
      <c r="L4217" s="1">
        <f t="shared" si="557"/>
        <v>0</v>
      </c>
      <c r="M4217" s="1">
        <f t="shared" si="554"/>
        <v>0</v>
      </c>
      <c r="N4217" s="1">
        <v>0</v>
      </c>
    </row>
    <row r="4218" spans="1:14" x14ac:dyDescent="0.3">
      <c r="A4218" s="1" t="s">
        <v>576</v>
      </c>
      <c r="B4218" s="1" t="s">
        <v>12378</v>
      </c>
      <c r="C4218" s="2">
        <v>10</v>
      </c>
      <c r="D4218" s="1" t="s">
        <v>12392</v>
      </c>
      <c r="E4218" s="1" t="s">
        <v>12393</v>
      </c>
      <c r="F4218" s="1">
        <f t="shared" si="553"/>
        <v>41267.96497497685</v>
      </c>
      <c r="G4218" s="1">
        <v>31425</v>
      </c>
      <c r="H4218" s="1">
        <f t="shared" si="560"/>
        <v>0</v>
      </c>
      <c r="I4218" s="1">
        <v>31425</v>
      </c>
      <c r="J4218" s="1">
        <f t="shared" si="555"/>
        <v>1</v>
      </c>
      <c r="K4218" s="1">
        <f t="shared" si="556"/>
        <v>0</v>
      </c>
      <c r="L4218" s="1">
        <f t="shared" si="557"/>
        <v>0</v>
      </c>
      <c r="M4218" s="1">
        <f t="shared" si="554"/>
        <v>0</v>
      </c>
      <c r="N4218" s="1">
        <v>0</v>
      </c>
    </row>
    <row r="4219" spans="1:14" x14ac:dyDescent="0.3">
      <c r="A4219" s="1" t="s">
        <v>12316</v>
      </c>
      <c r="B4219" s="1" t="s">
        <v>12378</v>
      </c>
      <c r="C4219" s="2">
        <v>6</v>
      </c>
      <c r="D4219" s="1" t="s">
        <v>12394</v>
      </c>
      <c r="E4219" s="1" t="s">
        <v>12395</v>
      </c>
      <c r="F4219" s="1">
        <f t="shared" si="553"/>
        <v>41583.461984942129</v>
      </c>
      <c r="G4219" s="1">
        <v>49685</v>
      </c>
      <c r="H4219" s="1">
        <f t="shared" si="560"/>
        <v>0</v>
      </c>
      <c r="I4219" s="1">
        <v>49685</v>
      </c>
      <c r="J4219" s="1">
        <f t="shared" si="555"/>
        <v>1</v>
      </c>
      <c r="K4219" s="1">
        <f t="shared" si="556"/>
        <v>0</v>
      </c>
      <c r="L4219" s="1">
        <f t="shared" si="557"/>
        <v>0</v>
      </c>
      <c r="M4219" s="1">
        <f t="shared" si="554"/>
        <v>0</v>
      </c>
      <c r="N4219" s="1">
        <v>0</v>
      </c>
    </row>
    <row r="4220" spans="1:14" x14ac:dyDescent="0.3">
      <c r="A4220" s="1" t="s">
        <v>5946</v>
      </c>
      <c r="B4220" s="1" t="s">
        <v>12378</v>
      </c>
      <c r="C4220" s="2">
        <v>1</v>
      </c>
      <c r="D4220" s="1" t="s">
        <v>12396</v>
      </c>
      <c r="E4220" s="1" t="s">
        <v>12397</v>
      </c>
      <c r="F4220" s="1">
        <f t="shared" si="553"/>
        <v>42064.486636678237</v>
      </c>
      <c r="G4220" s="1">
        <v>50415</v>
      </c>
      <c r="H4220" s="1">
        <f t="shared" si="560"/>
        <v>0</v>
      </c>
      <c r="I4220" s="1">
        <v>50415</v>
      </c>
      <c r="J4220" s="1">
        <f t="shared" si="555"/>
        <v>1</v>
      </c>
      <c r="K4220" s="1">
        <f t="shared" si="556"/>
        <v>0</v>
      </c>
      <c r="L4220" s="1">
        <f t="shared" si="557"/>
        <v>0</v>
      </c>
      <c r="M4220" s="1">
        <f t="shared" si="554"/>
        <v>0</v>
      </c>
      <c r="N4220" s="1">
        <v>0</v>
      </c>
    </row>
    <row r="4221" spans="1:14" x14ac:dyDescent="0.3">
      <c r="A4221" s="1" t="s">
        <v>844</v>
      </c>
      <c r="B4221" s="1" t="s">
        <v>12398</v>
      </c>
      <c r="C4221" s="2">
        <v>10</v>
      </c>
      <c r="D4221" s="1" t="s">
        <v>12399</v>
      </c>
      <c r="E4221" s="1" t="s">
        <v>12400</v>
      </c>
      <c r="F4221" s="1">
        <f t="shared" si="553"/>
        <v>42193.74224240741</v>
      </c>
      <c r="G4221" s="1">
        <v>6097</v>
      </c>
      <c r="H4221" s="1">
        <v>0</v>
      </c>
      <c r="I4221" s="1">
        <v>6097</v>
      </c>
      <c r="J4221" s="1">
        <f t="shared" si="555"/>
        <v>0</v>
      </c>
      <c r="K4221" s="1">
        <f t="shared" si="556"/>
        <v>0</v>
      </c>
      <c r="L4221" s="1">
        <f t="shared" si="557"/>
        <v>0</v>
      </c>
      <c r="M4221" s="1">
        <f t="shared" si="554"/>
        <v>0</v>
      </c>
      <c r="N4221" s="1">
        <v>0</v>
      </c>
    </row>
    <row r="4222" spans="1:14" x14ac:dyDescent="0.3">
      <c r="A4222" s="1" t="s">
        <v>3159</v>
      </c>
      <c r="B4222" s="1" t="s">
        <v>12398</v>
      </c>
      <c r="C4222" s="2">
        <v>10</v>
      </c>
      <c r="D4222" s="1" t="s">
        <v>12401</v>
      </c>
      <c r="E4222" s="1" t="s">
        <v>12402</v>
      </c>
      <c r="F4222" s="1">
        <f t="shared" si="553"/>
        <v>41688.855306770834</v>
      </c>
      <c r="G4222" s="1">
        <v>16627</v>
      </c>
      <c r="H4222" s="1">
        <f>+H4237</f>
        <v>0</v>
      </c>
      <c r="I4222" s="1">
        <v>16627</v>
      </c>
      <c r="J4222" s="1">
        <f t="shared" si="555"/>
        <v>0</v>
      </c>
      <c r="K4222" s="1">
        <f t="shared" si="556"/>
        <v>0</v>
      </c>
      <c r="L4222" s="1">
        <f t="shared" si="557"/>
        <v>0</v>
      </c>
      <c r="M4222" s="1">
        <f t="shared" si="554"/>
        <v>0</v>
      </c>
      <c r="N4222" s="1">
        <v>0</v>
      </c>
    </row>
    <row r="4223" spans="1:14" x14ac:dyDescent="0.3">
      <c r="A4223" s="1" t="s">
        <v>2199</v>
      </c>
      <c r="B4223" s="1" t="s">
        <v>12398</v>
      </c>
      <c r="C4223" s="2">
        <v>10</v>
      </c>
      <c r="D4223" s="1" t="s">
        <v>12403</v>
      </c>
      <c r="E4223" s="1" t="s">
        <v>12404</v>
      </c>
      <c r="F4223" s="1">
        <f t="shared" si="553"/>
        <v>41653.659883912034</v>
      </c>
      <c r="G4223" s="1">
        <v>26212</v>
      </c>
      <c r="H4223" s="1">
        <f>+H4238</f>
        <v>0</v>
      </c>
      <c r="I4223" s="1">
        <v>26212</v>
      </c>
      <c r="J4223" s="1">
        <f t="shared" si="555"/>
        <v>1</v>
      </c>
      <c r="K4223" s="1">
        <f t="shared" si="556"/>
        <v>0</v>
      </c>
      <c r="L4223" s="1">
        <f t="shared" si="557"/>
        <v>0</v>
      </c>
      <c r="M4223" s="1">
        <f t="shared" si="554"/>
        <v>0</v>
      </c>
      <c r="N4223" s="1">
        <v>0</v>
      </c>
    </row>
    <row r="4224" spans="1:14" x14ac:dyDescent="0.3">
      <c r="A4224" s="1" t="s">
        <v>943</v>
      </c>
      <c r="B4224" s="1" t="s">
        <v>12398</v>
      </c>
      <c r="C4224" s="2">
        <v>10</v>
      </c>
      <c r="D4224" s="1" t="s">
        <v>12405</v>
      </c>
      <c r="E4224" s="1" t="s">
        <v>12406</v>
      </c>
      <c r="F4224" s="1">
        <f t="shared" si="553"/>
        <v>42221.751854270835</v>
      </c>
      <c r="G4224" s="1">
        <v>40476</v>
      </c>
      <c r="H4224" s="1">
        <f>+H4239</f>
        <v>0</v>
      </c>
      <c r="I4224" s="1">
        <v>40476</v>
      </c>
      <c r="J4224" s="1">
        <f t="shared" si="555"/>
        <v>1</v>
      </c>
      <c r="K4224" s="1">
        <f t="shared" si="556"/>
        <v>0</v>
      </c>
      <c r="L4224" s="1">
        <f t="shared" si="557"/>
        <v>0</v>
      </c>
      <c r="M4224" s="1">
        <f t="shared" si="554"/>
        <v>0</v>
      </c>
      <c r="N4224" s="1">
        <v>0</v>
      </c>
    </row>
    <row r="4225" spans="1:14" x14ac:dyDescent="0.3">
      <c r="A4225" s="1" t="s">
        <v>12407</v>
      </c>
      <c r="B4225" s="1" t="s">
        <v>12408</v>
      </c>
      <c r="C4225" s="2">
        <v>10</v>
      </c>
      <c r="D4225" s="1" t="s">
        <v>12409</v>
      </c>
      <c r="E4225" s="1" t="s">
        <v>12410</v>
      </c>
      <c r="F4225" s="1">
        <f t="shared" ref="F4225:F4288" si="561">DATEVALUE(E4225)+TIMEVALUE(E4225)</f>
        <v>42345.751699814813</v>
      </c>
      <c r="G4225" s="1">
        <v>38810</v>
      </c>
      <c r="H4225" s="1">
        <f>+H4240</f>
        <v>0</v>
      </c>
      <c r="I4225" s="1">
        <v>38810</v>
      </c>
      <c r="J4225" s="1">
        <f t="shared" si="555"/>
        <v>0</v>
      </c>
      <c r="K4225" s="1">
        <f t="shared" si="556"/>
        <v>0</v>
      </c>
      <c r="L4225" s="1">
        <f t="shared" si="557"/>
        <v>0</v>
      </c>
      <c r="M4225" s="1">
        <f t="shared" ref="M4225:M4288" si="562">IF(OR(K4225,L4225), 1, 0)</f>
        <v>0</v>
      </c>
      <c r="N4225" s="1">
        <v>0</v>
      </c>
    </row>
    <row r="4226" spans="1:14" x14ac:dyDescent="0.3">
      <c r="A4226" s="1" t="s">
        <v>12411</v>
      </c>
      <c r="B4226" s="1" t="s">
        <v>12412</v>
      </c>
      <c r="C4226" s="2">
        <v>10</v>
      </c>
      <c r="D4226" s="1" t="s">
        <v>12413</v>
      </c>
      <c r="E4226" s="1" t="s">
        <v>12414</v>
      </c>
      <c r="F4226" s="1">
        <f t="shared" si="561"/>
        <v>41906.530803368056</v>
      </c>
      <c r="G4226" s="1">
        <v>7350</v>
      </c>
      <c r="H4226" s="1">
        <v>0</v>
      </c>
      <c r="I4226" s="1">
        <v>7350</v>
      </c>
      <c r="J4226" s="1">
        <f t="shared" si="555"/>
        <v>0</v>
      </c>
      <c r="K4226" s="1">
        <f t="shared" si="556"/>
        <v>0</v>
      </c>
      <c r="L4226" s="1">
        <f t="shared" si="557"/>
        <v>0</v>
      </c>
      <c r="M4226" s="1">
        <f t="shared" si="562"/>
        <v>0</v>
      </c>
      <c r="N4226" s="1">
        <v>0</v>
      </c>
    </row>
    <row r="4227" spans="1:14" x14ac:dyDescent="0.3">
      <c r="A4227" s="1" t="s">
        <v>407</v>
      </c>
      <c r="B4227" s="1" t="s">
        <v>12412</v>
      </c>
      <c r="C4227" s="2">
        <v>10</v>
      </c>
      <c r="D4227" s="1" t="s">
        <v>12415</v>
      </c>
      <c r="E4227" s="1" t="s">
        <v>12416</v>
      </c>
      <c r="F4227" s="1">
        <f t="shared" si="561"/>
        <v>41740.983853993057</v>
      </c>
      <c r="G4227" s="1">
        <v>15612</v>
      </c>
      <c r="H4227" s="1">
        <f>+H4242</f>
        <v>0</v>
      </c>
      <c r="I4227" s="1">
        <v>15612</v>
      </c>
      <c r="J4227" s="1">
        <f t="shared" ref="J4227:J4290" si="563">IF(AND(EXACT(B4226,B4227), EXACT(B4225,B4226)), 1, 0)</f>
        <v>0</v>
      </c>
      <c r="K4227" s="1">
        <f t="shared" ref="K4227:K4290" si="564">IF(AND(J4227=1, EXACT(A4225, A4226), EXACT(A4226, A4227)), 1, 0)</f>
        <v>0</v>
      </c>
      <c r="L4227" s="1">
        <f t="shared" ref="L4227:L4290" si="565">IF(AND(J4227=1, EXACT(D4225, D4226), EXACT(D4226, D4227), F4227-F4225&lt;365), 1, 0)</f>
        <v>0</v>
      </c>
      <c r="M4227" s="1">
        <f t="shared" si="562"/>
        <v>0</v>
      </c>
      <c r="N4227" s="1">
        <v>0</v>
      </c>
    </row>
    <row r="4228" spans="1:14" x14ac:dyDescent="0.3">
      <c r="A4228" s="1" t="s">
        <v>6797</v>
      </c>
      <c r="B4228" s="1" t="s">
        <v>12412</v>
      </c>
      <c r="C4228" s="2">
        <v>2</v>
      </c>
      <c r="D4228" s="1" t="s">
        <v>12417</v>
      </c>
      <c r="E4228" s="1" t="s">
        <v>12418</v>
      </c>
      <c r="F4228" s="1">
        <f t="shared" si="561"/>
        <v>41655.481023483793</v>
      </c>
      <c r="G4228" s="1">
        <v>20648</v>
      </c>
      <c r="H4228" s="1">
        <f>+H4243</f>
        <v>0</v>
      </c>
      <c r="I4228" s="1">
        <v>20648</v>
      </c>
      <c r="J4228" s="1">
        <f t="shared" si="563"/>
        <v>1</v>
      </c>
      <c r="K4228" s="1">
        <f t="shared" si="564"/>
        <v>0</v>
      </c>
      <c r="L4228" s="1">
        <f t="shared" si="565"/>
        <v>0</v>
      </c>
      <c r="M4228" s="1">
        <f t="shared" si="562"/>
        <v>0</v>
      </c>
      <c r="N4228" s="1">
        <v>0</v>
      </c>
    </row>
    <row r="4229" spans="1:14" x14ac:dyDescent="0.3">
      <c r="A4229" s="1" t="s">
        <v>2943</v>
      </c>
      <c r="B4229" s="1" t="s">
        <v>12412</v>
      </c>
      <c r="C4229" s="2">
        <v>6</v>
      </c>
      <c r="D4229" s="1" t="s">
        <v>12419</v>
      </c>
      <c r="E4229" s="1" t="s">
        <v>12420</v>
      </c>
      <c r="F4229" s="1">
        <f t="shared" si="561"/>
        <v>41721.704868425928</v>
      </c>
      <c r="G4229" s="1">
        <v>23012</v>
      </c>
      <c r="H4229" s="1">
        <f>+H4244</f>
        <v>0</v>
      </c>
      <c r="I4229" s="1">
        <v>23012</v>
      </c>
      <c r="J4229" s="1">
        <f t="shared" si="563"/>
        <v>1</v>
      </c>
      <c r="K4229" s="1">
        <f t="shared" si="564"/>
        <v>0</v>
      </c>
      <c r="L4229" s="1">
        <f t="shared" si="565"/>
        <v>0</v>
      </c>
      <c r="M4229" s="1">
        <f t="shared" si="562"/>
        <v>0</v>
      </c>
      <c r="N4229" s="1">
        <v>0</v>
      </c>
    </row>
    <row r="4230" spans="1:14" x14ac:dyDescent="0.3">
      <c r="A4230" s="1" t="s">
        <v>104</v>
      </c>
      <c r="B4230" s="1" t="s">
        <v>12412</v>
      </c>
      <c r="C4230" s="2">
        <v>6</v>
      </c>
      <c r="D4230" s="1" t="s">
        <v>12421</v>
      </c>
      <c r="E4230" s="1" t="s">
        <v>12422</v>
      </c>
      <c r="F4230" s="1">
        <f t="shared" si="561"/>
        <v>41555.327635034722</v>
      </c>
      <c r="G4230" s="1">
        <v>23654</v>
      </c>
      <c r="H4230" s="1">
        <f>+H4245</f>
        <v>0</v>
      </c>
      <c r="I4230" s="1">
        <v>23654</v>
      </c>
      <c r="J4230" s="1">
        <f t="shared" si="563"/>
        <v>1</v>
      </c>
      <c r="K4230" s="1">
        <f t="shared" si="564"/>
        <v>0</v>
      </c>
      <c r="L4230" s="1">
        <f t="shared" si="565"/>
        <v>0</v>
      </c>
      <c r="M4230" s="1">
        <f t="shared" si="562"/>
        <v>0</v>
      </c>
      <c r="N4230" s="1">
        <v>0</v>
      </c>
    </row>
    <row r="4231" spans="1:14" x14ac:dyDescent="0.3">
      <c r="A4231" s="1" t="s">
        <v>10541</v>
      </c>
      <c r="B4231" s="1" t="s">
        <v>12412</v>
      </c>
      <c r="C4231" s="2">
        <v>10</v>
      </c>
      <c r="D4231" s="1" t="s">
        <v>12423</v>
      </c>
      <c r="E4231" s="1" t="s">
        <v>12424</v>
      </c>
      <c r="F4231" s="1">
        <f t="shared" si="561"/>
        <v>42154.117433993059</v>
      </c>
      <c r="G4231" s="1">
        <v>47556</v>
      </c>
      <c r="H4231" s="1">
        <f>+H4246</f>
        <v>0</v>
      </c>
      <c r="I4231" s="1">
        <v>47556</v>
      </c>
      <c r="J4231" s="1">
        <f t="shared" si="563"/>
        <v>1</v>
      </c>
      <c r="K4231" s="1">
        <f t="shared" si="564"/>
        <v>0</v>
      </c>
      <c r="L4231" s="1">
        <f t="shared" si="565"/>
        <v>0</v>
      </c>
      <c r="M4231" s="1">
        <f t="shared" si="562"/>
        <v>0</v>
      </c>
      <c r="N4231" s="1">
        <v>0</v>
      </c>
    </row>
    <row r="4232" spans="1:14" x14ac:dyDescent="0.3">
      <c r="A4232" s="1" t="s">
        <v>320</v>
      </c>
      <c r="B4232" s="1" t="s">
        <v>12425</v>
      </c>
      <c r="C4232" s="2">
        <v>10</v>
      </c>
      <c r="D4232" s="1" t="s">
        <v>12426</v>
      </c>
      <c r="E4232" s="1" t="s">
        <v>12427</v>
      </c>
      <c r="F4232" s="1">
        <f t="shared" si="561"/>
        <v>42442.819050555554</v>
      </c>
      <c r="G4232" s="1">
        <v>2330</v>
      </c>
      <c r="H4232" s="1">
        <v>0</v>
      </c>
      <c r="I4232" s="1">
        <v>2330</v>
      </c>
      <c r="J4232" s="1">
        <f t="shared" si="563"/>
        <v>0</v>
      </c>
      <c r="K4232" s="1">
        <f t="shared" si="564"/>
        <v>0</v>
      </c>
      <c r="L4232" s="1">
        <f t="shared" si="565"/>
        <v>0</v>
      </c>
      <c r="M4232" s="1">
        <f t="shared" si="562"/>
        <v>0</v>
      </c>
      <c r="N4232" s="1">
        <v>0</v>
      </c>
    </row>
    <row r="4233" spans="1:14" x14ac:dyDescent="0.3">
      <c r="A4233" s="1" t="s">
        <v>257</v>
      </c>
      <c r="B4233" s="1" t="s">
        <v>12425</v>
      </c>
      <c r="C4233" s="2">
        <v>10</v>
      </c>
      <c r="D4233" s="1" t="s">
        <v>12428</v>
      </c>
      <c r="E4233" s="1" t="s">
        <v>12429</v>
      </c>
      <c r="F4233" s="1">
        <f t="shared" si="561"/>
        <v>42095.439314733798</v>
      </c>
      <c r="G4233" s="1">
        <v>5214</v>
      </c>
      <c r="H4233" s="1">
        <v>0</v>
      </c>
      <c r="I4233" s="1">
        <v>5214</v>
      </c>
      <c r="J4233" s="1">
        <f t="shared" si="563"/>
        <v>0</v>
      </c>
      <c r="K4233" s="1">
        <f t="shared" si="564"/>
        <v>0</v>
      </c>
      <c r="L4233" s="1">
        <f t="shared" si="565"/>
        <v>0</v>
      </c>
      <c r="M4233" s="1">
        <f t="shared" si="562"/>
        <v>0</v>
      </c>
      <c r="N4233" s="1">
        <v>0</v>
      </c>
    </row>
    <row r="4234" spans="1:14" x14ac:dyDescent="0.3">
      <c r="A4234" s="1" t="s">
        <v>841</v>
      </c>
      <c r="B4234" s="1" t="s">
        <v>12425</v>
      </c>
      <c r="C4234" s="2">
        <v>10</v>
      </c>
      <c r="D4234" s="1" t="s">
        <v>12430</v>
      </c>
      <c r="E4234" s="1" t="s">
        <v>12431</v>
      </c>
      <c r="F4234" s="1">
        <f t="shared" si="561"/>
        <v>41595.685279699072</v>
      </c>
      <c r="G4234" s="1">
        <v>5761</v>
      </c>
      <c r="H4234" s="1">
        <v>0</v>
      </c>
      <c r="I4234" s="1">
        <v>5761</v>
      </c>
      <c r="J4234" s="1">
        <f t="shared" si="563"/>
        <v>1</v>
      </c>
      <c r="K4234" s="1">
        <f t="shared" si="564"/>
        <v>0</v>
      </c>
      <c r="L4234" s="1">
        <f t="shared" si="565"/>
        <v>0</v>
      </c>
      <c r="M4234" s="1">
        <f t="shared" si="562"/>
        <v>0</v>
      </c>
      <c r="N4234" s="1">
        <v>0</v>
      </c>
    </row>
    <row r="4235" spans="1:14" x14ac:dyDescent="0.3">
      <c r="A4235" s="1" t="s">
        <v>1092</v>
      </c>
      <c r="B4235" s="1" t="s">
        <v>12425</v>
      </c>
      <c r="C4235" s="2">
        <v>10</v>
      </c>
      <c r="D4235" s="1" t="s">
        <v>12432</v>
      </c>
      <c r="E4235" s="1" t="s">
        <v>12433</v>
      </c>
      <c r="F4235" s="1">
        <f t="shared" si="561"/>
        <v>42311.780280810184</v>
      </c>
      <c r="G4235" s="1">
        <v>7853</v>
      </c>
      <c r="H4235" s="1">
        <f t="shared" ref="H4235:H4252" si="566">+H4250</f>
        <v>0</v>
      </c>
      <c r="I4235" s="1">
        <v>7853</v>
      </c>
      <c r="J4235" s="1">
        <f t="shared" si="563"/>
        <v>1</v>
      </c>
      <c r="K4235" s="1">
        <f t="shared" si="564"/>
        <v>0</v>
      </c>
      <c r="L4235" s="1">
        <f t="shared" si="565"/>
        <v>0</v>
      </c>
      <c r="M4235" s="1">
        <f t="shared" si="562"/>
        <v>0</v>
      </c>
      <c r="N4235" s="1">
        <v>0</v>
      </c>
    </row>
    <row r="4236" spans="1:14" x14ac:dyDescent="0.3">
      <c r="A4236" s="1" t="s">
        <v>51</v>
      </c>
      <c r="B4236" s="1" t="s">
        <v>12425</v>
      </c>
      <c r="C4236" s="2">
        <v>10</v>
      </c>
      <c r="D4236" s="1" t="s">
        <v>12434</v>
      </c>
      <c r="E4236" s="1" t="s">
        <v>12435</v>
      </c>
      <c r="F4236" s="1">
        <f t="shared" si="561"/>
        <v>42046.654201307872</v>
      </c>
      <c r="G4236" s="1">
        <v>9848</v>
      </c>
      <c r="H4236" s="1">
        <f t="shared" si="566"/>
        <v>0</v>
      </c>
      <c r="I4236" s="1">
        <v>9848</v>
      </c>
      <c r="J4236" s="1">
        <f t="shared" si="563"/>
        <v>1</v>
      </c>
      <c r="K4236" s="1">
        <f t="shared" si="564"/>
        <v>0</v>
      </c>
      <c r="L4236" s="1">
        <f t="shared" si="565"/>
        <v>0</v>
      </c>
      <c r="M4236" s="1">
        <f t="shared" si="562"/>
        <v>0</v>
      </c>
      <c r="N4236" s="1">
        <v>0</v>
      </c>
    </row>
    <row r="4237" spans="1:14" x14ac:dyDescent="0.3">
      <c r="A4237" s="1" t="s">
        <v>1188</v>
      </c>
      <c r="B4237" s="1" t="s">
        <v>12425</v>
      </c>
      <c r="C4237" s="2">
        <v>10</v>
      </c>
      <c r="D4237" s="1" t="s">
        <v>12436</v>
      </c>
      <c r="E4237" s="1" t="s">
        <v>12437</v>
      </c>
      <c r="F4237" s="1">
        <f t="shared" si="561"/>
        <v>42259.885033969906</v>
      </c>
      <c r="G4237" s="1">
        <v>12197</v>
      </c>
      <c r="H4237" s="1">
        <f t="shared" si="566"/>
        <v>0</v>
      </c>
      <c r="I4237" s="1">
        <v>12197</v>
      </c>
      <c r="J4237" s="1">
        <f t="shared" si="563"/>
        <v>1</v>
      </c>
      <c r="K4237" s="1">
        <f t="shared" si="564"/>
        <v>0</v>
      </c>
      <c r="L4237" s="1">
        <f t="shared" si="565"/>
        <v>0</v>
      </c>
      <c r="M4237" s="1">
        <f t="shared" si="562"/>
        <v>0</v>
      </c>
      <c r="N4237" s="1">
        <v>0</v>
      </c>
    </row>
    <row r="4238" spans="1:14" x14ac:dyDescent="0.3">
      <c r="A4238" s="1" t="s">
        <v>3940</v>
      </c>
      <c r="B4238" s="1" t="s">
        <v>12425</v>
      </c>
      <c r="C4238" s="2">
        <v>0</v>
      </c>
      <c r="D4238" s="1" t="s">
        <v>12438</v>
      </c>
      <c r="E4238" s="1" t="s">
        <v>12439</v>
      </c>
      <c r="F4238" s="1">
        <f t="shared" si="561"/>
        <v>39911.70275462963</v>
      </c>
      <c r="G4238" s="1">
        <v>13467</v>
      </c>
      <c r="H4238" s="1">
        <f t="shared" si="566"/>
        <v>0</v>
      </c>
      <c r="I4238" s="1">
        <v>13467</v>
      </c>
      <c r="J4238" s="1">
        <f t="shared" si="563"/>
        <v>1</v>
      </c>
      <c r="K4238" s="1">
        <f t="shared" si="564"/>
        <v>0</v>
      </c>
      <c r="L4238" s="1">
        <f t="shared" si="565"/>
        <v>0</v>
      </c>
      <c r="M4238" s="1">
        <f t="shared" si="562"/>
        <v>0</v>
      </c>
      <c r="N4238" s="1">
        <v>0</v>
      </c>
    </row>
    <row r="4239" spans="1:14" x14ac:dyDescent="0.3">
      <c r="A4239" s="1" t="s">
        <v>1102</v>
      </c>
      <c r="B4239" s="1" t="s">
        <v>12425</v>
      </c>
      <c r="C4239" s="2">
        <v>8</v>
      </c>
      <c r="D4239" s="1" t="s">
        <v>12440</v>
      </c>
      <c r="E4239" s="1" t="s">
        <v>12441</v>
      </c>
      <c r="F4239" s="1">
        <f t="shared" si="561"/>
        <v>42290.621691747685</v>
      </c>
      <c r="G4239" s="1">
        <v>19924</v>
      </c>
      <c r="H4239" s="1">
        <f t="shared" si="566"/>
        <v>0</v>
      </c>
      <c r="I4239" s="1">
        <v>19924</v>
      </c>
      <c r="J4239" s="1">
        <f t="shared" si="563"/>
        <v>1</v>
      </c>
      <c r="K4239" s="1">
        <f t="shared" si="564"/>
        <v>0</v>
      </c>
      <c r="L4239" s="1">
        <f t="shared" si="565"/>
        <v>0</v>
      </c>
      <c r="M4239" s="1">
        <f t="shared" si="562"/>
        <v>0</v>
      </c>
      <c r="N4239" s="1">
        <v>0</v>
      </c>
    </row>
    <row r="4240" spans="1:14" x14ac:dyDescent="0.3">
      <c r="A4240" s="1" t="s">
        <v>1111</v>
      </c>
      <c r="B4240" s="1" t="s">
        <v>12425</v>
      </c>
      <c r="C4240" s="2">
        <v>10</v>
      </c>
      <c r="D4240" s="1" t="s">
        <v>12442</v>
      </c>
      <c r="E4240" s="1" t="s">
        <v>12443</v>
      </c>
      <c r="F4240" s="1">
        <f t="shared" si="561"/>
        <v>42313.968568506942</v>
      </c>
      <c r="G4240" s="1">
        <v>21259</v>
      </c>
      <c r="H4240" s="1">
        <f t="shared" si="566"/>
        <v>0</v>
      </c>
      <c r="I4240" s="1">
        <v>21259</v>
      </c>
      <c r="J4240" s="1">
        <f t="shared" si="563"/>
        <v>1</v>
      </c>
      <c r="K4240" s="1">
        <f t="shared" si="564"/>
        <v>0</v>
      </c>
      <c r="L4240" s="1">
        <f t="shared" si="565"/>
        <v>0</v>
      </c>
      <c r="M4240" s="1">
        <f t="shared" si="562"/>
        <v>0</v>
      </c>
      <c r="N4240" s="1">
        <v>0</v>
      </c>
    </row>
    <row r="4241" spans="1:14" x14ac:dyDescent="0.3">
      <c r="A4241" s="1" t="s">
        <v>565</v>
      </c>
      <c r="B4241" s="1" t="s">
        <v>12425</v>
      </c>
      <c r="C4241" s="2">
        <v>0</v>
      </c>
      <c r="D4241" s="1" t="s">
        <v>12444</v>
      </c>
      <c r="E4241" s="1" t="s">
        <v>12445</v>
      </c>
      <c r="F4241" s="1">
        <f t="shared" si="561"/>
        <v>39664.682384259257</v>
      </c>
      <c r="G4241" s="1">
        <v>23030</v>
      </c>
      <c r="H4241" s="1">
        <f t="shared" si="566"/>
        <v>0</v>
      </c>
      <c r="I4241" s="1">
        <v>23030</v>
      </c>
      <c r="J4241" s="1">
        <f t="shared" si="563"/>
        <v>1</v>
      </c>
      <c r="K4241" s="1">
        <f t="shared" si="564"/>
        <v>0</v>
      </c>
      <c r="L4241" s="1">
        <f t="shared" si="565"/>
        <v>0</v>
      </c>
      <c r="M4241" s="1">
        <f t="shared" si="562"/>
        <v>0</v>
      </c>
      <c r="N4241" s="1">
        <v>0</v>
      </c>
    </row>
    <row r="4242" spans="1:14" x14ac:dyDescent="0.3">
      <c r="A4242" s="1" t="s">
        <v>1480</v>
      </c>
      <c r="B4242" s="1" t="s">
        <v>12425</v>
      </c>
      <c r="C4242" s="2">
        <v>10</v>
      </c>
      <c r="D4242" s="1" t="s">
        <v>12446</v>
      </c>
      <c r="E4242" s="1" t="s">
        <v>12447</v>
      </c>
      <c r="F4242" s="1">
        <f t="shared" si="561"/>
        <v>42231.534793495368</v>
      </c>
      <c r="G4242" s="1">
        <v>24351</v>
      </c>
      <c r="H4242" s="1">
        <f t="shared" si="566"/>
        <v>0</v>
      </c>
      <c r="I4242" s="1">
        <v>24351</v>
      </c>
      <c r="J4242" s="1">
        <f t="shared" si="563"/>
        <v>1</v>
      </c>
      <c r="K4242" s="1">
        <f t="shared" si="564"/>
        <v>0</v>
      </c>
      <c r="L4242" s="1">
        <f t="shared" si="565"/>
        <v>0</v>
      </c>
      <c r="M4242" s="1">
        <f t="shared" si="562"/>
        <v>0</v>
      </c>
      <c r="N4242" s="1">
        <v>0</v>
      </c>
    </row>
    <row r="4243" spans="1:14" x14ac:dyDescent="0.3">
      <c r="A4243" s="1" t="s">
        <v>921</v>
      </c>
      <c r="B4243" s="1" t="s">
        <v>12425</v>
      </c>
      <c r="C4243" s="2">
        <v>2</v>
      </c>
      <c r="D4243" s="1" t="s">
        <v>12448</v>
      </c>
      <c r="E4243" s="1" t="s">
        <v>12449</v>
      </c>
      <c r="F4243" s="1">
        <f t="shared" si="561"/>
        <v>41914.529069456017</v>
      </c>
      <c r="G4243" s="1">
        <v>26703</v>
      </c>
      <c r="H4243" s="1">
        <f t="shared" si="566"/>
        <v>0</v>
      </c>
      <c r="I4243" s="1">
        <v>26703</v>
      </c>
      <c r="J4243" s="1">
        <f t="shared" si="563"/>
        <v>1</v>
      </c>
      <c r="K4243" s="1">
        <f t="shared" si="564"/>
        <v>0</v>
      </c>
      <c r="L4243" s="1">
        <f t="shared" si="565"/>
        <v>0</v>
      </c>
      <c r="M4243" s="1">
        <f t="shared" si="562"/>
        <v>0</v>
      </c>
      <c r="N4243" s="1">
        <v>0</v>
      </c>
    </row>
    <row r="4244" spans="1:14" x14ac:dyDescent="0.3">
      <c r="A4244" s="1" t="s">
        <v>801</v>
      </c>
      <c r="B4244" s="1" t="s">
        <v>12425</v>
      </c>
      <c r="C4244" s="2">
        <v>10</v>
      </c>
      <c r="D4244" s="1" t="s">
        <v>12450</v>
      </c>
      <c r="E4244" s="1" t="s">
        <v>12451</v>
      </c>
      <c r="F4244" s="1">
        <f t="shared" si="561"/>
        <v>41607.788628032409</v>
      </c>
      <c r="G4244" s="1">
        <v>29018</v>
      </c>
      <c r="H4244" s="1">
        <f t="shared" si="566"/>
        <v>0</v>
      </c>
      <c r="I4244" s="1">
        <v>29018</v>
      </c>
      <c r="J4244" s="1">
        <f t="shared" si="563"/>
        <v>1</v>
      </c>
      <c r="K4244" s="1">
        <f t="shared" si="564"/>
        <v>0</v>
      </c>
      <c r="L4244" s="1">
        <f t="shared" si="565"/>
        <v>0</v>
      </c>
      <c r="M4244" s="1">
        <f t="shared" si="562"/>
        <v>0</v>
      </c>
      <c r="N4244" s="1">
        <v>0</v>
      </c>
    </row>
    <row r="4245" spans="1:14" x14ac:dyDescent="0.3">
      <c r="A4245" s="1" t="s">
        <v>5237</v>
      </c>
      <c r="B4245" s="1" t="s">
        <v>12425</v>
      </c>
      <c r="C4245" s="2">
        <v>2</v>
      </c>
      <c r="D4245" s="1" t="s">
        <v>12452</v>
      </c>
      <c r="E4245" s="1" t="s">
        <v>12453</v>
      </c>
      <c r="F4245" s="1">
        <f t="shared" si="561"/>
        <v>42122.902666087961</v>
      </c>
      <c r="G4245" s="1">
        <v>29390</v>
      </c>
      <c r="H4245" s="1">
        <f t="shared" si="566"/>
        <v>0</v>
      </c>
      <c r="I4245" s="1">
        <v>29390</v>
      </c>
      <c r="J4245" s="1">
        <f t="shared" si="563"/>
        <v>1</v>
      </c>
      <c r="K4245" s="1">
        <f t="shared" si="564"/>
        <v>0</v>
      </c>
      <c r="L4245" s="1">
        <f t="shared" si="565"/>
        <v>0</v>
      </c>
      <c r="M4245" s="1">
        <f t="shared" si="562"/>
        <v>0</v>
      </c>
      <c r="N4245" s="1">
        <v>0</v>
      </c>
    </row>
    <row r="4246" spans="1:14" x14ac:dyDescent="0.3">
      <c r="A4246" s="1" t="s">
        <v>12454</v>
      </c>
      <c r="B4246" s="1" t="s">
        <v>12425</v>
      </c>
      <c r="C4246" s="2">
        <v>10</v>
      </c>
      <c r="D4246" s="1" t="s">
        <v>12455</v>
      </c>
      <c r="E4246" s="1" t="s">
        <v>12456</v>
      </c>
      <c r="F4246" s="1">
        <f t="shared" si="561"/>
        <v>41097.893455949074</v>
      </c>
      <c r="G4246" s="1">
        <v>30286</v>
      </c>
      <c r="H4246" s="1">
        <f t="shared" si="566"/>
        <v>0</v>
      </c>
      <c r="I4246" s="1">
        <v>30286</v>
      </c>
      <c r="J4246" s="1">
        <f t="shared" si="563"/>
        <v>1</v>
      </c>
      <c r="K4246" s="1">
        <f t="shared" si="564"/>
        <v>0</v>
      </c>
      <c r="L4246" s="1">
        <f t="shared" si="565"/>
        <v>0</v>
      </c>
      <c r="M4246" s="1">
        <f t="shared" si="562"/>
        <v>0</v>
      </c>
      <c r="N4246" s="1">
        <v>0</v>
      </c>
    </row>
    <row r="4247" spans="1:14" x14ac:dyDescent="0.3">
      <c r="A4247" s="1" t="s">
        <v>12457</v>
      </c>
      <c r="B4247" s="1" t="s">
        <v>12425</v>
      </c>
      <c r="C4247" s="2">
        <v>10</v>
      </c>
      <c r="D4247" s="1" t="s">
        <v>12458</v>
      </c>
      <c r="E4247" s="1" t="s">
        <v>12459</v>
      </c>
      <c r="F4247" s="1">
        <f t="shared" si="561"/>
        <v>42247.102603009262</v>
      </c>
      <c r="G4247" s="1">
        <v>30295</v>
      </c>
      <c r="H4247" s="1">
        <f t="shared" si="566"/>
        <v>0</v>
      </c>
      <c r="I4247" s="1">
        <v>30295</v>
      </c>
      <c r="J4247" s="1">
        <f t="shared" si="563"/>
        <v>1</v>
      </c>
      <c r="K4247" s="1">
        <f t="shared" si="564"/>
        <v>0</v>
      </c>
      <c r="L4247" s="1">
        <f t="shared" si="565"/>
        <v>0</v>
      </c>
      <c r="M4247" s="1">
        <f t="shared" si="562"/>
        <v>0</v>
      </c>
      <c r="N4247" s="1">
        <v>0</v>
      </c>
    </row>
    <row r="4248" spans="1:14" x14ac:dyDescent="0.3">
      <c r="A4248" s="1" t="s">
        <v>12460</v>
      </c>
      <c r="B4248" s="1" t="s">
        <v>12425</v>
      </c>
      <c r="C4248" s="2">
        <v>2</v>
      </c>
      <c r="D4248" s="1" t="s">
        <v>12461</v>
      </c>
      <c r="E4248" s="1" t="s">
        <v>12462</v>
      </c>
      <c r="F4248" s="1">
        <f t="shared" si="561"/>
        <v>42165.895497928243</v>
      </c>
      <c r="G4248" s="1">
        <v>41854</v>
      </c>
      <c r="H4248" s="1">
        <f t="shared" si="566"/>
        <v>0</v>
      </c>
      <c r="I4248" s="1">
        <v>41854</v>
      </c>
      <c r="J4248" s="1">
        <f t="shared" si="563"/>
        <v>1</v>
      </c>
      <c r="K4248" s="1">
        <f t="shared" si="564"/>
        <v>0</v>
      </c>
      <c r="L4248" s="1">
        <f t="shared" si="565"/>
        <v>0</v>
      </c>
      <c r="M4248" s="1">
        <f t="shared" si="562"/>
        <v>0</v>
      </c>
      <c r="N4248" s="1">
        <v>0</v>
      </c>
    </row>
    <row r="4249" spans="1:14" x14ac:dyDescent="0.3">
      <c r="A4249" s="1" t="s">
        <v>952</v>
      </c>
      <c r="B4249" s="1" t="s">
        <v>12425</v>
      </c>
      <c r="C4249" s="2">
        <v>10</v>
      </c>
      <c r="D4249" s="1" t="s">
        <v>12463</v>
      </c>
      <c r="E4249" s="1" t="s">
        <v>12464</v>
      </c>
      <c r="F4249" s="1">
        <f t="shared" si="561"/>
        <v>41944.820242372683</v>
      </c>
      <c r="G4249" s="1">
        <v>42536</v>
      </c>
      <c r="H4249" s="1">
        <f t="shared" si="566"/>
        <v>0</v>
      </c>
      <c r="I4249" s="1">
        <v>42536</v>
      </c>
      <c r="J4249" s="1">
        <f t="shared" si="563"/>
        <v>1</v>
      </c>
      <c r="K4249" s="1">
        <f t="shared" si="564"/>
        <v>0</v>
      </c>
      <c r="L4249" s="1">
        <f t="shared" si="565"/>
        <v>0</v>
      </c>
      <c r="M4249" s="1">
        <f t="shared" si="562"/>
        <v>0</v>
      </c>
      <c r="N4249" s="1">
        <v>0</v>
      </c>
    </row>
    <row r="4250" spans="1:14" x14ac:dyDescent="0.3">
      <c r="A4250" s="1" t="s">
        <v>1035</v>
      </c>
      <c r="B4250" s="1" t="s">
        <v>12425</v>
      </c>
      <c r="C4250" s="2">
        <v>2</v>
      </c>
      <c r="D4250" s="1" t="s">
        <v>12465</v>
      </c>
      <c r="E4250" s="1" t="s">
        <v>12466</v>
      </c>
      <c r="F4250" s="1">
        <f t="shared" si="561"/>
        <v>42234.962997268522</v>
      </c>
      <c r="G4250" s="1">
        <v>43072</v>
      </c>
      <c r="H4250" s="1">
        <f t="shared" si="566"/>
        <v>0</v>
      </c>
      <c r="I4250" s="1">
        <v>43072</v>
      </c>
      <c r="J4250" s="1">
        <f t="shared" si="563"/>
        <v>1</v>
      </c>
      <c r="K4250" s="1">
        <f t="shared" si="564"/>
        <v>0</v>
      </c>
      <c r="L4250" s="1">
        <f t="shared" si="565"/>
        <v>0</v>
      </c>
      <c r="M4250" s="1">
        <f t="shared" si="562"/>
        <v>0</v>
      </c>
      <c r="N4250" s="1">
        <v>0</v>
      </c>
    </row>
    <row r="4251" spans="1:14" x14ac:dyDescent="0.3">
      <c r="A4251" s="1" t="s">
        <v>6161</v>
      </c>
      <c r="B4251" s="1" t="s">
        <v>12425</v>
      </c>
      <c r="C4251" s="2">
        <v>10</v>
      </c>
      <c r="D4251" s="1" t="s">
        <v>12467</v>
      </c>
      <c r="E4251" s="1" t="s">
        <v>12468</v>
      </c>
      <c r="F4251" s="1">
        <f t="shared" si="561"/>
        <v>40597.949537037035</v>
      </c>
      <c r="G4251" s="1">
        <v>46338</v>
      </c>
      <c r="H4251" s="1">
        <f t="shared" si="566"/>
        <v>0</v>
      </c>
      <c r="I4251" s="1">
        <v>46338</v>
      </c>
      <c r="J4251" s="1">
        <f t="shared" si="563"/>
        <v>1</v>
      </c>
      <c r="K4251" s="1">
        <f t="shared" si="564"/>
        <v>0</v>
      </c>
      <c r="L4251" s="1">
        <f t="shared" si="565"/>
        <v>0</v>
      </c>
      <c r="M4251" s="1">
        <f t="shared" si="562"/>
        <v>0</v>
      </c>
      <c r="N4251" s="1">
        <v>0</v>
      </c>
    </row>
    <row r="4252" spans="1:14" x14ac:dyDescent="0.3">
      <c r="A4252" s="1" t="s">
        <v>12469</v>
      </c>
      <c r="B4252" s="1" t="s">
        <v>12425</v>
      </c>
      <c r="C4252" s="2">
        <v>0</v>
      </c>
      <c r="D4252" s="1" t="s">
        <v>12470</v>
      </c>
      <c r="E4252" s="1" t="s">
        <v>12471</v>
      </c>
      <c r="F4252" s="1">
        <f t="shared" si="561"/>
        <v>39833.629756944443</v>
      </c>
      <c r="G4252" s="1">
        <v>52864</v>
      </c>
      <c r="H4252" s="1">
        <f t="shared" si="566"/>
        <v>0</v>
      </c>
      <c r="I4252" s="1">
        <v>52864</v>
      </c>
      <c r="J4252" s="1">
        <f t="shared" si="563"/>
        <v>1</v>
      </c>
      <c r="K4252" s="1">
        <f t="shared" si="564"/>
        <v>0</v>
      </c>
      <c r="L4252" s="1">
        <f t="shared" si="565"/>
        <v>0</v>
      </c>
      <c r="M4252" s="1">
        <f t="shared" si="562"/>
        <v>0</v>
      </c>
      <c r="N4252" s="1">
        <v>0</v>
      </c>
    </row>
    <row r="4253" spans="1:14" x14ac:dyDescent="0.3">
      <c r="A4253" s="1" t="s">
        <v>12472</v>
      </c>
      <c r="B4253" s="1" t="s">
        <v>12473</v>
      </c>
      <c r="C4253" s="2">
        <v>9</v>
      </c>
      <c r="D4253" s="1" t="s">
        <v>12474</v>
      </c>
      <c r="E4253" s="1" t="s">
        <v>12475</v>
      </c>
      <c r="F4253" s="1">
        <f t="shared" si="561"/>
        <v>42150.741494571761</v>
      </c>
      <c r="G4253" s="1">
        <v>6582</v>
      </c>
      <c r="H4253" s="1">
        <v>0</v>
      </c>
      <c r="I4253" s="1">
        <v>6582</v>
      </c>
      <c r="J4253" s="1">
        <f t="shared" si="563"/>
        <v>0</v>
      </c>
      <c r="K4253" s="1">
        <f t="shared" si="564"/>
        <v>0</v>
      </c>
      <c r="L4253" s="1">
        <f t="shared" si="565"/>
        <v>0</v>
      </c>
      <c r="M4253" s="1">
        <f t="shared" si="562"/>
        <v>0</v>
      </c>
      <c r="N4253" s="1">
        <v>0</v>
      </c>
    </row>
    <row r="4254" spans="1:14" x14ac:dyDescent="0.3">
      <c r="A4254" s="1" t="s">
        <v>11120</v>
      </c>
      <c r="B4254" s="1" t="s">
        <v>12473</v>
      </c>
      <c r="C4254" s="2">
        <v>4</v>
      </c>
      <c r="D4254" s="1" t="s">
        <v>12476</v>
      </c>
      <c r="E4254" s="1" t="s">
        <v>12477</v>
      </c>
      <c r="F4254" s="1">
        <f t="shared" si="561"/>
        <v>42062.504601053239</v>
      </c>
      <c r="G4254" s="1">
        <v>18162</v>
      </c>
      <c r="H4254" s="1">
        <f t="shared" ref="H4254:H4262" si="567">+H4269</f>
        <v>0</v>
      </c>
      <c r="I4254" s="1">
        <v>18162</v>
      </c>
      <c r="J4254" s="1">
        <f t="shared" si="563"/>
        <v>0</v>
      </c>
      <c r="K4254" s="1">
        <f t="shared" si="564"/>
        <v>0</v>
      </c>
      <c r="L4254" s="1">
        <f t="shared" si="565"/>
        <v>0</v>
      </c>
      <c r="M4254" s="1">
        <f t="shared" si="562"/>
        <v>0</v>
      </c>
      <c r="N4254" s="1">
        <v>0</v>
      </c>
    </row>
    <row r="4255" spans="1:14" x14ac:dyDescent="0.3">
      <c r="A4255" s="1" t="s">
        <v>1454</v>
      </c>
      <c r="B4255" s="1" t="s">
        <v>12473</v>
      </c>
      <c r="C4255" s="2">
        <v>10</v>
      </c>
      <c r="D4255" s="1" t="s">
        <v>12478</v>
      </c>
      <c r="E4255" s="1" t="s">
        <v>12479</v>
      </c>
      <c r="F4255" s="1">
        <f t="shared" si="561"/>
        <v>41749.464806909724</v>
      </c>
      <c r="G4255" s="1">
        <v>19253</v>
      </c>
      <c r="H4255" s="1">
        <f t="shared" si="567"/>
        <v>0</v>
      </c>
      <c r="I4255" s="1">
        <v>19253</v>
      </c>
      <c r="J4255" s="1">
        <f t="shared" si="563"/>
        <v>1</v>
      </c>
      <c r="K4255" s="1">
        <f t="shared" si="564"/>
        <v>0</v>
      </c>
      <c r="L4255" s="1">
        <f t="shared" si="565"/>
        <v>0</v>
      </c>
      <c r="M4255" s="1">
        <f t="shared" si="562"/>
        <v>0</v>
      </c>
      <c r="N4255" s="1">
        <v>0</v>
      </c>
    </row>
    <row r="4256" spans="1:14" x14ac:dyDescent="0.3">
      <c r="A4256" s="1" t="s">
        <v>1121</v>
      </c>
      <c r="B4256" s="1" t="s">
        <v>12473</v>
      </c>
      <c r="C4256" s="2">
        <v>10</v>
      </c>
      <c r="D4256" s="1" t="s">
        <v>12480</v>
      </c>
      <c r="E4256" s="1" t="s">
        <v>12481</v>
      </c>
      <c r="F4256" s="1">
        <f t="shared" si="561"/>
        <v>42337.732122118054</v>
      </c>
      <c r="G4256" s="1">
        <v>19647</v>
      </c>
      <c r="H4256" s="1">
        <f t="shared" si="567"/>
        <v>0</v>
      </c>
      <c r="I4256" s="1">
        <v>19647</v>
      </c>
      <c r="J4256" s="1">
        <f t="shared" si="563"/>
        <v>1</v>
      </c>
      <c r="K4256" s="1">
        <f t="shared" si="564"/>
        <v>0</v>
      </c>
      <c r="L4256" s="1">
        <f t="shared" si="565"/>
        <v>0</v>
      </c>
      <c r="M4256" s="1">
        <f t="shared" si="562"/>
        <v>0</v>
      </c>
      <c r="N4256" s="1">
        <v>0</v>
      </c>
    </row>
    <row r="4257" spans="1:14" x14ac:dyDescent="0.3">
      <c r="A4257" s="1" t="s">
        <v>18</v>
      </c>
      <c r="B4257" s="1" t="s">
        <v>12473</v>
      </c>
      <c r="C4257" s="2">
        <v>10</v>
      </c>
      <c r="D4257" s="1" t="s">
        <v>12482</v>
      </c>
      <c r="E4257" s="1" t="s">
        <v>12483</v>
      </c>
      <c r="F4257" s="1">
        <f t="shared" si="561"/>
        <v>42153.461377534724</v>
      </c>
      <c r="G4257" s="1">
        <v>20015</v>
      </c>
      <c r="H4257" s="1">
        <f t="shared" si="567"/>
        <v>0</v>
      </c>
      <c r="I4257" s="1">
        <v>20015</v>
      </c>
      <c r="J4257" s="1">
        <f t="shared" si="563"/>
        <v>1</v>
      </c>
      <c r="K4257" s="1">
        <f t="shared" si="564"/>
        <v>0</v>
      </c>
      <c r="L4257" s="1">
        <f t="shared" si="565"/>
        <v>0</v>
      </c>
      <c r="M4257" s="1">
        <f t="shared" si="562"/>
        <v>0</v>
      </c>
      <c r="N4257" s="1">
        <v>0</v>
      </c>
    </row>
    <row r="4258" spans="1:14" x14ac:dyDescent="0.3">
      <c r="A4258" s="1" t="s">
        <v>1261</v>
      </c>
      <c r="B4258" s="1" t="s">
        <v>12473</v>
      </c>
      <c r="C4258" s="2">
        <v>1</v>
      </c>
      <c r="D4258" s="1" t="s">
        <v>12484</v>
      </c>
      <c r="E4258" s="1" t="s">
        <v>12485</v>
      </c>
      <c r="F4258" s="1">
        <f t="shared" si="561"/>
        <v>42366.887008738428</v>
      </c>
      <c r="G4258" s="1">
        <v>20174</v>
      </c>
      <c r="H4258" s="1">
        <f t="shared" si="567"/>
        <v>0</v>
      </c>
      <c r="I4258" s="1">
        <v>20174</v>
      </c>
      <c r="J4258" s="1">
        <f t="shared" si="563"/>
        <v>1</v>
      </c>
      <c r="K4258" s="1">
        <f t="shared" si="564"/>
        <v>0</v>
      </c>
      <c r="L4258" s="1">
        <f t="shared" si="565"/>
        <v>0</v>
      </c>
      <c r="M4258" s="1">
        <f t="shared" si="562"/>
        <v>0</v>
      </c>
      <c r="N4258" s="1">
        <v>0</v>
      </c>
    </row>
    <row r="4259" spans="1:14" x14ac:dyDescent="0.3">
      <c r="A4259" s="1" t="s">
        <v>124</v>
      </c>
      <c r="B4259" s="1" t="s">
        <v>12473</v>
      </c>
      <c r="C4259" s="2">
        <v>9</v>
      </c>
      <c r="D4259" s="1" t="s">
        <v>12486</v>
      </c>
      <c r="E4259" s="1" t="s">
        <v>12487</v>
      </c>
      <c r="F4259" s="1">
        <f t="shared" si="561"/>
        <v>42464.424289467592</v>
      </c>
      <c r="G4259" s="1">
        <v>25308</v>
      </c>
      <c r="H4259" s="1">
        <f t="shared" si="567"/>
        <v>0</v>
      </c>
      <c r="I4259" s="1">
        <v>25308</v>
      </c>
      <c r="J4259" s="1">
        <f t="shared" si="563"/>
        <v>1</v>
      </c>
      <c r="K4259" s="1">
        <f t="shared" si="564"/>
        <v>0</v>
      </c>
      <c r="L4259" s="1">
        <f t="shared" si="565"/>
        <v>0</v>
      </c>
      <c r="M4259" s="1">
        <f t="shared" si="562"/>
        <v>0</v>
      </c>
      <c r="N4259" s="1">
        <v>0</v>
      </c>
    </row>
    <row r="4260" spans="1:14" x14ac:dyDescent="0.3">
      <c r="A4260" s="1" t="s">
        <v>801</v>
      </c>
      <c r="B4260" s="1" t="s">
        <v>12473</v>
      </c>
      <c r="C4260" s="2">
        <v>10</v>
      </c>
      <c r="D4260" s="1" t="s">
        <v>12488</v>
      </c>
      <c r="E4260" s="1" t="s">
        <v>12489</v>
      </c>
      <c r="F4260" s="1">
        <f t="shared" si="561"/>
        <v>41668.637710428244</v>
      </c>
      <c r="G4260" s="1">
        <v>28932</v>
      </c>
      <c r="H4260" s="1">
        <f t="shared" si="567"/>
        <v>0</v>
      </c>
      <c r="I4260" s="1">
        <v>28932</v>
      </c>
      <c r="J4260" s="1">
        <f t="shared" si="563"/>
        <v>1</v>
      </c>
      <c r="K4260" s="1">
        <f t="shared" si="564"/>
        <v>0</v>
      </c>
      <c r="L4260" s="1">
        <f t="shared" si="565"/>
        <v>0</v>
      </c>
      <c r="M4260" s="1">
        <f t="shared" si="562"/>
        <v>0</v>
      </c>
      <c r="N4260" s="1">
        <v>0</v>
      </c>
    </row>
    <row r="4261" spans="1:14" x14ac:dyDescent="0.3">
      <c r="A4261" s="1" t="s">
        <v>12490</v>
      </c>
      <c r="B4261" s="1" t="s">
        <v>12473</v>
      </c>
      <c r="C4261" s="2">
        <v>8</v>
      </c>
      <c r="D4261" s="1" t="s">
        <v>12491</v>
      </c>
      <c r="E4261" s="1" t="s">
        <v>12492</v>
      </c>
      <c r="F4261" s="1">
        <f t="shared" si="561"/>
        <v>42458.651454756946</v>
      </c>
      <c r="G4261" s="1">
        <v>31251</v>
      </c>
      <c r="H4261" s="1">
        <f t="shared" si="567"/>
        <v>0</v>
      </c>
      <c r="I4261" s="1">
        <v>31251</v>
      </c>
      <c r="J4261" s="1">
        <f t="shared" si="563"/>
        <v>1</v>
      </c>
      <c r="K4261" s="1">
        <f t="shared" si="564"/>
        <v>0</v>
      </c>
      <c r="L4261" s="1">
        <f t="shared" si="565"/>
        <v>0</v>
      </c>
      <c r="M4261" s="1">
        <f t="shared" si="562"/>
        <v>0</v>
      </c>
      <c r="N4261" s="1">
        <v>0</v>
      </c>
    </row>
    <row r="4262" spans="1:14" x14ac:dyDescent="0.3">
      <c r="A4262" s="1" t="s">
        <v>9227</v>
      </c>
      <c r="B4262" s="1" t="s">
        <v>12473</v>
      </c>
      <c r="C4262" s="2">
        <v>2</v>
      </c>
      <c r="D4262" s="1" t="s">
        <v>12493</v>
      </c>
      <c r="E4262" s="1" t="s">
        <v>12494</v>
      </c>
      <c r="F4262" s="1">
        <f t="shared" si="561"/>
        <v>42076.28376875</v>
      </c>
      <c r="G4262" s="1">
        <v>37763</v>
      </c>
      <c r="H4262" s="1">
        <f t="shared" si="567"/>
        <v>0</v>
      </c>
      <c r="I4262" s="1">
        <v>37763</v>
      </c>
      <c r="J4262" s="1">
        <f t="shared" si="563"/>
        <v>1</v>
      </c>
      <c r="K4262" s="1">
        <f t="shared" si="564"/>
        <v>0</v>
      </c>
      <c r="L4262" s="1">
        <f t="shared" si="565"/>
        <v>0</v>
      </c>
      <c r="M4262" s="1">
        <f t="shared" si="562"/>
        <v>0</v>
      </c>
      <c r="N4262" s="1">
        <v>0</v>
      </c>
    </row>
    <row r="4263" spans="1:14" x14ac:dyDescent="0.3">
      <c r="A4263" s="1" t="s">
        <v>12495</v>
      </c>
      <c r="B4263" s="1" t="s">
        <v>12496</v>
      </c>
      <c r="C4263" s="2">
        <v>10</v>
      </c>
      <c r="D4263" s="1" t="s">
        <v>12497</v>
      </c>
      <c r="E4263" s="1" t="s">
        <v>12498</v>
      </c>
      <c r="F4263" s="1">
        <f t="shared" si="561"/>
        <v>42321.033994409721</v>
      </c>
      <c r="G4263" s="1">
        <v>1091</v>
      </c>
      <c r="H4263" s="1">
        <v>0</v>
      </c>
      <c r="I4263" s="1">
        <v>1091</v>
      </c>
      <c r="J4263" s="1">
        <f t="shared" si="563"/>
        <v>0</v>
      </c>
      <c r="K4263" s="1">
        <f t="shared" si="564"/>
        <v>0</v>
      </c>
      <c r="L4263" s="1">
        <f t="shared" si="565"/>
        <v>0</v>
      </c>
      <c r="M4263" s="1">
        <f t="shared" si="562"/>
        <v>0</v>
      </c>
      <c r="N4263" s="1">
        <v>0</v>
      </c>
    </row>
    <row r="4264" spans="1:14" x14ac:dyDescent="0.3">
      <c r="A4264" s="1" t="s">
        <v>320</v>
      </c>
      <c r="B4264" s="1" t="s">
        <v>12496</v>
      </c>
      <c r="C4264" s="2">
        <v>10</v>
      </c>
      <c r="D4264" s="1" t="s">
        <v>12499</v>
      </c>
      <c r="E4264" s="1" t="s">
        <v>12500</v>
      </c>
      <c r="F4264" s="1">
        <f t="shared" si="561"/>
        <v>42004.684138067132</v>
      </c>
      <c r="G4264" s="1">
        <v>3903</v>
      </c>
      <c r="H4264" s="1">
        <v>0</v>
      </c>
      <c r="I4264" s="1">
        <v>3903</v>
      </c>
      <c r="J4264" s="1">
        <f t="shared" si="563"/>
        <v>0</v>
      </c>
      <c r="K4264" s="1">
        <f t="shared" si="564"/>
        <v>0</v>
      </c>
      <c r="L4264" s="1">
        <f t="shared" si="565"/>
        <v>0</v>
      </c>
      <c r="M4264" s="1">
        <f t="shared" si="562"/>
        <v>0</v>
      </c>
      <c r="N4264" s="1">
        <v>0</v>
      </c>
    </row>
    <row r="4265" spans="1:14" x14ac:dyDescent="0.3">
      <c r="A4265" s="1" t="s">
        <v>841</v>
      </c>
      <c r="B4265" s="1" t="s">
        <v>12496</v>
      </c>
      <c r="C4265" s="2">
        <v>10</v>
      </c>
      <c r="D4265" s="1" t="s">
        <v>12501</v>
      </c>
      <c r="E4265" s="1" t="s">
        <v>12502</v>
      </c>
      <c r="F4265" s="1">
        <f t="shared" si="561"/>
        <v>41578.722451331021</v>
      </c>
      <c r="G4265" s="1">
        <v>5776</v>
      </c>
      <c r="H4265" s="1">
        <v>0</v>
      </c>
      <c r="I4265" s="1">
        <v>5776</v>
      </c>
      <c r="J4265" s="1">
        <f t="shared" si="563"/>
        <v>1</v>
      </c>
      <c r="K4265" s="1">
        <f t="shared" si="564"/>
        <v>0</v>
      </c>
      <c r="L4265" s="1">
        <f t="shared" si="565"/>
        <v>0</v>
      </c>
      <c r="M4265" s="1">
        <f t="shared" si="562"/>
        <v>0</v>
      </c>
      <c r="N4265" s="1">
        <v>0</v>
      </c>
    </row>
    <row r="4266" spans="1:14" x14ac:dyDescent="0.3">
      <c r="A4266" s="1" t="s">
        <v>51</v>
      </c>
      <c r="B4266" s="1" t="s">
        <v>12496</v>
      </c>
      <c r="C4266" s="2">
        <v>10</v>
      </c>
      <c r="D4266" s="1" t="s">
        <v>12503</v>
      </c>
      <c r="E4266" s="1" t="s">
        <v>12504</v>
      </c>
      <c r="F4266" s="1">
        <f t="shared" si="561"/>
        <v>41873.648241180555</v>
      </c>
      <c r="G4266" s="1">
        <v>10151</v>
      </c>
      <c r="H4266" s="1">
        <f t="shared" ref="H4266:H4287" si="568">+H4281</f>
        <v>0</v>
      </c>
      <c r="I4266" s="1">
        <v>10151</v>
      </c>
      <c r="J4266" s="1">
        <f t="shared" si="563"/>
        <v>1</v>
      </c>
      <c r="K4266" s="1">
        <f t="shared" si="564"/>
        <v>0</v>
      </c>
      <c r="L4266" s="1">
        <f t="shared" si="565"/>
        <v>0</v>
      </c>
      <c r="M4266" s="1">
        <f t="shared" si="562"/>
        <v>0</v>
      </c>
      <c r="N4266" s="1">
        <v>0</v>
      </c>
    </row>
    <row r="4267" spans="1:14" x14ac:dyDescent="0.3">
      <c r="A4267" s="1" t="s">
        <v>1188</v>
      </c>
      <c r="B4267" s="1" t="s">
        <v>12496</v>
      </c>
      <c r="C4267" s="2">
        <v>10</v>
      </c>
      <c r="D4267" s="1" t="s">
        <v>12505</v>
      </c>
      <c r="E4267" s="1" t="s">
        <v>12506</v>
      </c>
      <c r="F4267" s="1">
        <f t="shared" si="561"/>
        <v>42432.855554409725</v>
      </c>
      <c r="G4267" s="1">
        <v>12151</v>
      </c>
      <c r="H4267" s="1">
        <f t="shared" si="568"/>
        <v>0</v>
      </c>
      <c r="I4267" s="1">
        <v>12151</v>
      </c>
      <c r="J4267" s="1">
        <f t="shared" si="563"/>
        <v>1</v>
      </c>
      <c r="K4267" s="1">
        <f t="shared" si="564"/>
        <v>0</v>
      </c>
      <c r="L4267" s="1">
        <f t="shared" si="565"/>
        <v>0</v>
      </c>
      <c r="M4267" s="1">
        <f t="shared" si="562"/>
        <v>0</v>
      </c>
      <c r="N4267" s="1">
        <v>0</v>
      </c>
    </row>
    <row r="4268" spans="1:14" x14ac:dyDescent="0.3">
      <c r="A4268" s="1" t="s">
        <v>2538</v>
      </c>
      <c r="B4268" s="1" t="s">
        <v>12496</v>
      </c>
      <c r="C4268" s="2">
        <v>10</v>
      </c>
      <c r="D4268" s="1" t="s">
        <v>12507</v>
      </c>
      <c r="E4268" s="1" t="s">
        <v>12508</v>
      </c>
      <c r="F4268" s="1">
        <f t="shared" si="561"/>
        <v>40944.920972222222</v>
      </c>
      <c r="G4268" s="1">
        <v>12862</v>
      </c>
      <c r="H4268" s="1">
        <f t="shared" si="568"/>
        <v>0</v>
      </c>
      <c r="I4268" s="1">
        <v>12862</v>
      </c>
      <c r="J4268" s="1">
        <f t="shared" si="563"/>
        <v>1</v>
      </c>
      <c r="K4268" s="1">
        <f t="shared" si="564"/>
        <v>0</v>
      </c>
      <c r="L4268" s="1">
        <f t="shared" si="565"/>
        <v>0</v>
      </c>
      <c r="M4268" s="1">
        <f t="shared" si="562"/>
        <v>0</v>
      </c>
      <c r="N4268" s="1">
        <v>0</v>
      </c>
    </row>
    <row r="4269" spans="1:14" x14ac:dyDescent="0.3">
      <c r="A4269" s="1" t="s">
        <v>1744</v>
      </c>
      <c r="B4269" s="1" t="s">
        <v>12496</v>
      </c>
      <c r="C4269" s="2">
        <v>10</v>
      </c>
      <c r="D4269" s="1" t="s">
        <v>12509</v>
      </c>
      <c r="E4269" s="1" t="s">
        <v>12510</v>
      </c>
      <c r="F4269" s="1">
        <f t="shared" si="561"/>
        <v>42221.364469583335</v>
      </c>
      <c r="G4269" s="1">
        <v>16895</v>
      </c>
      <c r="H4269" s="1">
        <f t="shared" si="568"/>
        <v>0</v>
      </c>
      <c r="I4269" s="1">
        <v>16895</v>
      </c>
      <c r="J4269" s="1">
        <f t="shared" si="563"/>
        <v>1</v>
      </c>
      <c r="K4269" s="1">
        <f t="shared" si="564"/>
        <v>0</v>
      </c>
      <c r="L4269" s="1">
        <f t="shared" si="565"/>
        <v>0</v>
      </c>
      <c r="M4269" s="1">
        <f t="shared" si="562"/>
        <v>0</v>
      </c>
      <c r="N4269" s="1">
        <v>0</v>
      </c>
    </row>
    <row r="4270" spans="1:14" x14ac:dyDescent="0.3">
      <c r="A4270" s="1" t="s">
        <v>452</v>
      </c>
      <c r="B4270" s="1" t="s">
        <v>12496</v>
      </c>
      <c r="C4270" s="2">
        <v>1</v>
      </c>
      <c r="D4270" s="1" t="s">
        <v>12511</v>
      </c>
      <c r="E4270" s="1" t="s">
        <v>12512</v>
      </c>
      <c r="F4270" s="1">
        <f t="shared" si="561"/>
        <v>42110.699111284724</v>
      </c>
      <c r="G4270" s="1">
        <v>25160</v>
      </c>
      <c r="H4270" s="1">
        <f t="shared" si="568"/>
        <v>0</v>
      </c>
      <c r="I4270" s="1">
        <v>25160</v>
      </c>
      <c r="J4270" s="1">
        <f t="shared" si="563"/>
        <v>1</v>
      </c>
      <c r="K4270" s="1">
        <f t="shared" si="564"/>
        <v>0</v>
      </c>
      <c r="L4270" s="1">
        <f t="shared" si="565"/>
        <v>0</v>
      </c>
      <c r="M4270" s="1">
        <f t="shared" si="562"/>
        <v>0</v>
      </c>
      <c r="N4270" s="1">
        <v>0</v>
      </c>
    </row>
    <row r="4271" spans="1:14" x14ac:dyDescent="0.3">
      <c r="A4271" s="1" t="s">
        <v>2765</v>
      </c>
      <c r="B4271" s="1" t="s">
        <v>12496</v>
      </c>
      <c r="C4271" s="2">
        <v>10</v>
      </c>
      <c r="D4271" s="1" t="s">
        <v>12513</v>
      </c>
      <c r="E4271" s="1" t="s">
        <v>12514</v>
      </c>
      <c r="F4271" s="1">
        <f t="shared" si="561"/>
        <v>42010.433579502314</v>
      </c>
      <c r="G4271" s="1">
        <v>40780</v>
      </c>
      <c r="H4271" s="1">
        <f t="shared" si="568"/>
        <v>0</v>
      </c>
      <c r="I4271" s="1">
        <v>40780</v>
      </c>
      <c r="J4271" s="1">
        <f t="shared" si="563"/>
        <v>1</v>
      </c>
      <c r="K4271" s="1">
        <f t="shared" si="564"/>
        <v>0</v>
      </c>
      <c r="L4271" s="1">
        <f t="shared" si="565"/>
        <v>0</v>
      </c>
      <c r="M4271" s="1">
        <f t="shared" si="562"/>
        <v>0</v>
      </c>
      <c r="N4271" s="1">
        <v>0</v>
      </c>
    </row>
    <row r="4272" spans="1:14" x14ac:dyDescent="0.3">
      <c r="A4272" s="1" t="s">
        <v>1337</v>
      </c>
      <c r="B4272" s="1" t="s">
        <v>12496</v>
      </c>
      <c r="C4272" s="2">
        <v>4</v>
      </c>
      <c r="D4272" s="1" t="s">
        <v>12515</v>
      </c>
      <c r="E4272" s="1" t="s">
        <v>12516</v>
      </c>
      <c r="F4272" s="1">
        <f t="shared" si="561"/>
        <v>42310.505370682869</v>
      </c>
      <c r="G4272" s="1">
        <v>45193</v>
      </c>
      <c r="H4272" s="1">
        <f t="shared" si="568"/>
        <v>0</v>
      </c>
      <c r="I4272" s="1">
        <v>45193</v>
      </c>
      <c r="J4272" s="1">
        <f t="shared" si="563"/>
        <v>1</v>
      </c>
      <c r="K4272" s="1">
        <f t="shared" si="564"/>
        <v>0</v>
      </c>
      <c r="L4272" s="1">
        <f t="shared" si="565"/>
        <v>0</v>
      </c>
      <c r="M4272" s="1">
        <f t="shared" si="562"/>
        <v>0</v>
      </c>
      <c r="N4272" s="1">
        <v>0</v>
      </c>
    </row>
    <row r="4273" spans="1:14" x14ac:dyDescent="0.3">
      <c r="A4273" s="1" t="s">
        <v>1699</v>
      </c>
      <c r="B4273" s="1" t="s">
        <v>12496</v>
      </c>
      <c r="C4273" s="2">
        <v>10</v>
      </c>
      <c r="D4273" s="1" t="s">
        <v>12517</v>
      </c>
      <c r="E4273" s="1" t="s">
        <v>12518</v>
      </c>
      <c r="F4273" s="1">
        <f t="shared" si="561"/>
        <v>42288.545075381946</v>
      </c>
      <c r="G4273" s="1">
        <v>48707</v>
      </c>
      <c r="H4273" s="1">
        <f t="shared" si="568"/>
        <v>0</v>
      </c>
      <c r="I4273" s="1">
        <v>48707</v>
      </c>
      <c r="J4273" s="1">
        <f t="shared" si="563"/>
        <v>1</v>
      </c>
      <c r="K4273" s="1">
        <f t="shared" si="564"/>
        <v>0</v>
      </c>
      <c r="L4273" s="1">
        <f t="shared" si="565"/>
        <v>0</v>
      </c>
      <c r="M4273" s="1">
        <f t="shared" si="562"/>
        <v>0</v>
      </c>
      <c r="N4273" s="1">
        <v>0</v>
      </c>
    </row>
    <row r="4274" spans="1:14" x14ac:dyDescent="0.3">
      <c r="A4274" s="1" t="s">
        <v>12519</v>
      </c>
      <c r="B4274" s="1" t="s">
        <v>12496</v>
      </c>
      <c r="C4274" s="2">
        <v>0</v>
      </c>
      <c r="D4274" s="1" t="s">
        <v>12520</v>
      </c>
      <c r="E4274" s="1" t="s">
        <v>12521</v>
      </c>
      <c r="F4274" s="1">
        <f t="shared" si="561"/>
        <v>40089.631273148145</v>
      </c>
      <c r="G4274" s="1">
        <v>50161</v>
      </c>
      <c r="H4274" s="1">
        <f t="shared" si="568"/>
        <v>0</v>
      </c>
      <c r="I4274" s="1">
        <v>50161</v>
      </c>
      <c r="J4274" s="1">
        <f t="shared" si="563"/>
        <v>1</v>
      </c>
      <c r="K4274" s="1">
        <f t="shared" si="564"/>
        <v>0</v>
      </c>
      <c r="L4274" s="1">
        <f t="shared" si="565"/>
        <v>0</v>
      </c>
      <c r="M4274" s="1">
        <f t="shared" si="562"/>
        <v>0</v>
      </c>
      <c r="N4274" s="1">
        <v>0</v>
      </c>
    </row>
    <row r="4275" spans="1:14" x14ac:dyDescent="0.3">
      <c r="A4275" s="1" t="s">
        <v>4857</v>
      </c>
      <c r="B4275" s="1" t="s">
        <v>12522</v>
      </c>
      <c r="C4275" s="2">
        <v>10</v>
      </c>
      <c r="D4275" s="1" t="s">
        <v>12523</v>
      </c>
      <c r="E4275" s="1" t="s">
        <v>12524</v>
      </c>
      <c r="F4275" s="1">
        <f t="shared" si="561"/>
        <v>41290.773660439816</v>
      </c>
      <c r="G4275" s="1">
        <v>17739</v>
      </c>
      <c r="H4275" s="1">
        <f t="shared" si="568"/>
        <v>0</v>
      </c>
      <c r="I4275" s="1">
        <v>17739</v>
      </c>
      <c r="J4275" s="1">
        <f t="shared" si="563"/>
        <v>0</v>
      </c>
      <c r="K4275" s="1">
        <f t="shared" si="564"/>
        <v>0</v>
      </c>
      <c r="L4275" s="1">
        <f t="shared" si="565"/>
        <v>0</v>
      </c>
      <c r="M4275" s="1">
        <f t="shared" si="562"/>
        <v>0</v>
      </c>
      <c r="N4275" s="1">
        <v>0</v>
      </c>
    </row>
    <row r="4276" spans="1:14" x14ac:dyDescent="0.3">
      <c r="A4276" s="1" t="s">
        <v>5632</v>
      </c>
      <c r="B4276" s="1" t="s">
        <v>12522</v>
      </c>
      <c r="C4276" s="2">
        <v>0</v>
      </c>
      <c r="D4276" s="1" t="s">
        <v>12525</v>
      </c>
      <c r="E4276" s="1" t="s">
        <v>12526</v>
      </c>
      <c r="F4276" s="1">
        <f t="shared" si="561"/>
        <v>39070.773368055554</v>
      </c>
      <c r="G4276" s="1">
        <v>21502</v>
      </c>
      <c r="H4276" s="1">
        <f t="shared" si="568"/>
        <v>0</v>
      </c>
      <c r="I4276" s="1">
        <v>21502</v>
      </c>
      <c r="J4276" s="1">
        <f t="shared" si="563"/>
        <v>0</v>
      </c>
      <c r="K4276" s="1">
        <f t="shared" si="564"/>
        <v>0</v>
      </c>
      <c r="L4276" s="1">
        <f t="shared" si="565"/>
        <v>0</v>
      </c>
      <c r="M4276" s="1">
        <f t="shared" si="562"/>
        <v>0</v>
      </c>
      <c r="N4276" s="1">
        <v>0</v>
      </c>
    </row>
    <row r="4277" spans="1:14" x14ac:dyDescent="0.3">
      <c r="A4277" s="1" t="s">
        <v>59</v>
      </c>
      <c r="B4277" s="1" t="s">
        <v>12522</v>
      </c>
      <c r="C4277" s="2">
        <v>6</v>
      </c>
      <c r="D4277" s="1" t="s">
        <v>12527</v>
      </c>
      <c r="E4277" s="1" t="s">
        <v>12528</v>
      </c>
      <c r="F4277" s="1">
        <f t="shared" si="561"/>
        <v>40461.085613425923</v>
      </c>
      <c r="G4277" s="1">
        <v>31138</v>
      </c>
      <c r="H4277" s="1">
        <f t="shared" si="568"/>
        <v>0</v>
      </c>
      <c r="I4277" s="1">
        <v>31138</v>
      </c>
      <c r="J4277" s="1">
        <f t="shared" si="563"/>
        <v>1</v>
      </c>
      <c r="K4277" s="1">
        <f t="shared" si="564"/>
        <v>0</v>
      </c>
      <c r="L4277" s="1">
        <f t="shared" si="565"/>
        <v>0</v>
      </c>
      <c r="M4277" s="1">
        <f t="shared" si="562"/>
        <v>0</v>
      </c>
      <c r="N4277" s="1">
        <v>0</v>
      </c>
    </row>
    <row r="4278" spans="1:14" x14ac:dyDescent="0.3">
      <c r="A4278" s="1" t="s">
        <v>12529</v>
      </c>
      <c r="B4278" s="1" t="s">
        <v>12522</v>
      </c>
      <c r="C4278" s="2">
        <v>2</v>
      </c>
      <c r="D4278" s="1" t="s">
        <v>12530</v>
      </c>
      <c r="E4278" s="1" t="s">
        <v>12531</v>
      </c>
      <c r="F4278" s="1">
        <f t="shared" si="561"/>
        <v>42387.829985983793</v>
      </c>
      <c r="G4278" s="1">
        <v>34305</v>
      </c>
      <c r="H4278" s="1">
        <f t="shared" si="568"/>
        <v>0</v>
      </c>
      <c r="I4278" s="1">
        <v>34305</v>
      </c>
      <c r="J4278" s="1">
        <f t="shared" si="563"/>
        <v>1</v>
      </c>
      <c r="K4278" s="1">
        <f t="shared" si="564"/>
        <v>0</v>
      </c>
      <c r="L4278" s="1">
        <f t="shared" si="565"/>
        <v>0</v>
      </c>
      <c r="M4278" s="1">
        <f t="shared" si="562"/>
        <v>0</v>
      </c>
      <c r="N4278" s="1">
        <v>0</v>
      </c>
    </row>
    <row r="4279" spans="1:14" x14ac:dyDescent="0.3">
      <c r="A4279" s="1" t="s">
        <v>639</v>
      </c>
      <c r="B4279" s="1" t="s">
        <v>12522</v>
      </c>
      <c r="C4279" s="2">
        <v>10</v>
      </c>
      <c r="D4279" s="1" t="s">
        <v>12532</v>
      </c>
      <c r="E4279" s="1" t="s">
        <v>12533</v>
      </c>
      <c r="F4279" s="1">
        <f t="shared" si="561"/>
        <v>42133.771750185188</v>
      </c>
      <c r="G4279" s="1">
        <v>36091</v>
      </c>
      <c r="H4279" s="1">
        <f t="shared" si="568"/>
        <v>0</v>
      </c>
      <c r="I4279" s="1">
        <v>36091</v>
      </c>
      <c r="J4279" s="1">
        <f t="shared" si="563"/>
        <v>1</v>
      </c>
      <c r="K4279" s="1">
        <f t="shared" si="564"/>
        <v>0</v>
      </c>
      <c r="L4279" s="1">
        <f t="shared" si="565"/>
        <v>0</v>
      </c>
      <c r="M4279" s="1">
        <f t="shared" si="562"/>
        <v>0</v>
      </c>
      <c r="N4279" s="1">
        <v>0</v>
      </c>
    </row>
    <row r="4280" spans="1:14" x14ac:dyDescent="0.3">
      <c r="A4280" s="1" t="s">
        <v>139</v>
      </c>
      <c r="B4280" s="1" t="s">
        <v>12522</v>
      </c>
      <c r="C4280" s="2">
        <v>2</v>
      </c>
      <c r="D4280" s="1" t="s">
        <v>12534</v>
      </c>
      <c r="E4280" s="1" t="s">
        <v>12535</v>
      </c>
      <c r="F4280" s="1">
        <f t="shared" si="561"/>
        <v>41748.84409864583</v>
      </c>
      <c r="G4280" s="1">
        <v>36604</v>
      </c>
      <c r="H4280" s="1">
        <f t="shared" si="568"/>
        <v>0</v>
      </c>
      <c r="I4280" s="1">
        <v>36604</v>
      </c>
      <c r="J4280" s="1">
        <f t="shared" si="563"/>
        <v>1</v>
      </c>
      <c r="K4280" s="1">
        <f t="shared" si="564"/>
        <v>0</v>
      </c>
      <c r="L4280" s="1">
        <f t="shared" si="565"/>
        <v>0</v>
      </c>
      <c r="M4280" s="1">
        <f t="shared" si="562"/>
        <v>0</v>
      </c>
      <c r="N4280" s="1">
        <v>0</v>
      </c>
    </row>
    <row r="4281" spans="1:14" x14ac:dyDescent="0.3">
      <c r="A4281" s="1" t="s">
        <v>147</v>
      </c>
      <c r="B4281" s="1" t="s">
        <v>12522</v>
      </c>
      <c r="C4281" s="2">
        <v>0</v>
      </c>
      <c r="D4281" s="1" t="s">
        <v>12536</v>
      </c>
      <c r="E4281" s="1" t="s">
        <v>12537</v>
      </c>
      <c r="F4281" s="1">
        <f t="shared" si="561"/>
        <v>39470.564409722225</v>
      </c>
      <c r="G4281" s="1">
        <v>43440</v>
      </c>
      <c r="H4281" s="1">
        <f t="shared" si="568"/>
        <v>0</v>
      </c>
      <c r="I4281" s="1">
        <v>43440</v>
      </c>
      <c r="J4281" s="1">
        <f t="shared" si="563"/>
        <v>1</v>
      </c>
      <c r="K4281" s="1">
        <f t="shared" si="564"/>
        <v>0</v>
      </c>
      <c r="L4281" s="1">
        <f t="shared" si="565"/>
        <v>0</v>
      </c>
      <c r="M4281" s="1">
        <f t="shared" si="562"/>
        <v>0</v>
      </c>
      <c r="N4281" s="1">
        <v>0</v>
      </c>
    </row>
    <row r="4282" spans="1:14" x14ac:dyDescent="0.3">
      <c r="A4282" s="1" t="s">
        <v>12538</v>
      </c>
      <c r="B4282" s="1" t="s">
        <v>12522</v>
      </c>
      <c r="C4282" s="2">
        <v>6</v>
      </c>
      <c r="D4282" s="1" t="s">
        <v>12539</v>
      </c>
      <c r="E4282" s="1" t="s">
        <v>12540</v>
      </c>
      <c r="F4282" s="1">
        <f t="shared" si="561"/>
        <v>42283.596869050925</v>
      </c>
      <c r="G4282" s="1">
        <v>48169</v>
      </c>
      <c r="H4282" s="1">
        <f t="shared" si="568"/>
        <v>0</v>
      </c>
      <c r="I4282" s="1">
        <v>48169</v>
      </c>
      <c r="J4282" s="1">
        <f t="shared" si="563"/>
        <v>1</v>
      </c>
      <c r="K4282" s="1">
        <f t="shared" si="564"/>
        <v>0</v>
      </c>
      <c r="L4282" s="1">
        <f t="shared" si="565"/>
        <v>0</v>
      </c>
      <c r="M4282" s="1">
        <f t="shared" si="562"/>
        <v>0</v>
      </c>
      <c r="N4282" s="1">
        <v>0</v>
      </c>
    </row>
    <row r="4283" spans="1:14" x14ac:dyDescent="0.3">
      <c r="A4283" s="1" t="s">
        <v>9789</v>
      </c>
      <c r="B4283" s="1" t="s">
        <v>12541</v>
      </c>
      <c r="C4283" s="2">
        <v>10</v>
      </c>
      <c r="D4283" s="1" t="s">
        <v>12542</v>
      </c>
      <c r="E4283" s="1" t="s">
        <v>12543</v>
      </c>
      <c r="F4283" s="1">
        <f t="shared" si="561"/>
        <v>41150.767421817131</v>
      </c>
      <c r="G4283" s="1">
        <v>35149</v>
      </c>
      <c r="H4283" s="1">
        <f t="shared" si="568"/>
        <v>0</v>
      </c>
      <c r="I4283" s="1">
        <v>35149</v>
      </c>
      <c r="J4283" s="1">
        <f t="shared" si="563"/>
        <v>0</v>
      </c>
      <c r="K4283" s="1">
        <f t="shared" si="564"/>
        <v>0</v>
      </c>
      <c r="L4283" s="1">
        <f t="shared" si="565"/>
        <v>0</v>
      </c>
      <c r="M4283" s="1">
        <f t="shared" si="562"/>
        <v>0</v>
      </c>
      <c r="N4283" s="1">
        <v>0</v>
      </c>
    </row>
    <row r="4284" spans="1:14" x14ac:dyDescent="0.3">
      <c r="A4284" s="1" t="s">
        <v>12544</v>
      </c>
      <c r="B4284" s="1" t="s">
        <v>12545</v>
      </c>
      <c r="C4284" s="2">
        <v>10</v>
      </c>
      <c r="D4284" s="1" t="s">
        <v>12546</v>
      </c>
      <c r="E4284" s="1" t="s">
        <v>12547</v>
      </c>
      <c r="F4284" s="1">
        <f t="shared" si="561"/>
        <v>42411.408881400464</v>
      </c>
      <c r="G4284" s="1">
        <v>7912</v>
      </c>
      <c r="H4284" s="1">
        <f t="shared" si="568"/>
        <v>0</v>
      </c>
      <c r="I4284" s="1">
        <v>7912</v>
      </c>
      <c r="J4284" s="1">
        <f t="shared" si="563"/>
        <v>0</v>
      </c>
      <c r="K4284" s="1">
        <f t="shared" si="564"/>
        <v>0</v>
      </c>
      <c r="L4284" s="1">
        <f t="shared" si="565"/>
        <v>0</v>
      </c>
      <c r="M4284" s="1">
        <f t="shared" si="562"/>
        <v>0</v>
      </c>
      <c r="N4284" s="1">
        <v>0</v>
      </c>
    </row>
    <row r="4285" spans="1:14" x14ac:dyDescent="0.3">
      <c r="A4285" s="1" t="s">
        <v>124</v>
      </c>
      <c r="B4285" s="1" t="s">
        <v>12545</v>
      </c>
      <c r="C4285" s="2">
        <v>10</v>
      </c>
      <c r="D4285" s="1" t="s">
        <v>12548</v>
      </c>
      <c r="E4285" s="1" t="s">
        <v>12549</v>
      </c>
      <c r="F4285" s="1">
        <f t="shared" si="561"/>
        <v>42176.642437627313</v>
      </c>
      <c r="G4285" s="1">
        <v>25332</v>
      </c>
      <c r="H4285" s="1">
        <f t="shared" si="568"/>
        <v>0</v>
      </c>
      <c r="I4285" s="1">
        <v>25332</v>
      </c>
      <c r="J4285" s="1">
        <f t="shared" si="563"/>
        <v>0</v>
      </c>
      <c r="K4285" s="1">
        <f t="shared" si="564"/>
        <v>0</v>
      </c>
      <c r="L4285" s="1">
        <f t="shared" si="565"/>
        <v>0</v>
      </c>
      <c r="M4285" s="1">
        <f t="shared" si="562"/>
        <v>0</v>
      </c>
      <c r="N4285" s="1">
        <v>0</v>
      </c>
    </row>
    <row r="4286" spans="1:14" x14ac:dyDescent="0.3">
      <c r="A4286" s="1" t="s">
        <v>12550</v>
      </c>
      <c r="B4286" s="1" t="s">
        <v>12545</v>
      </c>
      <c r="C4286" s="2">
        <v>8</v>
      </c>
      <c r="D4286" s="1" t="s">
        <v>12551</v>
      </c>
      <c r="E4286" s="1" t="s">
        <v>12552</v>
      </c>
      <c r="F4286" s="1">
        <f t="shared" si="561"/>
        <v>41683.859399895831</v>
      </c>
      <c r="G4286" s="1">
        <v>32906</v>
      </c>
      <c r="H4286" s="1">
        <f t="shared" si="568"/>
        <v>0</v>
      </c>
      <c r="I4286" s="1">
        <v>32906</v>
      </c>
      <c r="J4286" s="1">
        <f t="shared" si="563"/>
        <v>1</v>
      </c>
      <c r="K4286" s="1">
        <f t="shared" si="564"/>
        <v>0</v>
      </c>
      <c r="L4286" s="1">
        <f t="shared" si="565"/>
        <v>0</v>
      </c>
      <c r="M4286" s="1">
        <f t="shared" si="562"/>
        <v>0</v>
      </c>
      <c r="N4286" s="1">
        <v>0</v>
      </c>
    </row>
    <row r="4287" spans="1:14" x14ac:dyDescent="0.3">
      <c r="A4287" s="1" t="s">
        <v>3453</v>
      </c>
      <c r="B4287" s="1" t="s">
        <v>12545</v>
      </c>
      <c r="C4287" s="2">
        <v>0</v>
      </c>
      <c r="D4287" s="1" t="s">
        <v>12553</v>
      </c>
      <c r="E4287" s="1" t="s">
        <v>12554</v>
      </c>
      <c r="F4287" s="1">
        <f t="shared" si="561"/>
        <v>38376.680706018517</v>
      </c>
      <c r="G4287" s="1">
        <v>43151</v>
      </c>
      <c r="H4287" s="1">
        <f t="shared" si="568"/>
        <v>0</v>
      </c>
      <c r="I4287" s="1">
        <v>43151</v>
      </c>
      <c r="J4287" s="1">
        <f t="shared" si="563"/>
        <v>1</v>
      </c>
      <c r="K4287" s="1">
        <f t="shared" si="564"/>
        <v>0</v>
      </c>
      <c r="L4287" s="1">
        <f t="shared" si="565"/>
        <v>0</v>
      </c>
      <c r="M4287" s="1">
        <f t="shared" si="562"/>
        <v>0</v>
      </c>
      <c r="N4287" s="1">
        <v>0</v>
      </c>
    </row>
    <row r="4288" spans="1:14" x14ac:dyDescent="0.3">
      <c r="A4288" s="1" t="s">
        <v>5814</v>
      </c>
      <c r="B4288" s="1" t="s">
        <v>12555</v>
      </c>
      <c r="C4288" s="2">
        <v>10</v>
      </c>
      <c r="D4288" s="1" t="s">
        <v>12556</v>
      </c>
      <c r="E4288" s="1" t="s">
        <v>12557</v>
      </c>
      <c r="F4288" s="1">
        <f t="shared" si="561"/>
        <v>42033.842975902779</v>
      </c>
      <c r="G4288" s="1">
        <v>5260</v>
      </c>
      <c r="H4288" s="1">
        <v>0</v>
      </c>
      <c r="I4288" s="1">
        <v>5260</v>
      </c>
      <c r="J4288" s="1">
        <f t="shared" si="563"/>
        <v>0</v>
      </c>
      <c r="K4288" s="1">
        <f t="shared" si="564"/>
        <v>0</v>
      </c>
      <c r="L4288" s="1">
        <f t="shared" si="565"/>
        <v>0</v>
      </c>
      <c r="M4288" s="1">
        <f t="shared" si="562"/>
        <v>0</v>
      </c>
      <c r="N4288" s="1">
        <v>0</v>
      </c>
    </row>
    <row r="4289" spans="1:14" x14ac:dyDescent="0.3">
      <c r="A4289" s="1" t="s">
        <v>12558</v>
      </c>
      <c r="B4289" s="1" t="s">
        <v>12555</v>
      </c>
      <c r="C4289" s="2">
        <v>10</v>
      </c>
      <c r="D4289" s="1" t="s">
        <v>12559</v>
      </c>
      <c r="E4289" s="1" t="s">
        <v>12560</v>
      </c>
      <c r="F4289" s="1">
        <f t="shared" ref="F4289:F4352" si="569">DATEVALUE(E4289)+TIMEVALUE(E4289)</f>
        <v>42202.796351770834</v>
      </c>
      <c r="G4289" s="1">
        <v>5359</v>
      </c>
      <c r="H4289" s="1">
        <v>0</v>
      </c>
      <c r="I4289" s="1">
        <v>5359</v>
      </c>
      <c r="J4289" s="1">
        <f t="shared" si="563"/>
        <v>0</v>
      </c>
      <c r="K4289" s="1">
        <f t="shared" si="564"/>
        <v>0</v>
      </c>
      <c r="L4289" s="1">
        <f t="shared" si="565"/>
        <v>0</v>
      </c>
      <c r="M4289" s="1">
        <f t="shared" ref="M4289:M4352" si="570">IF(OR(K4289,L4289), 1, 0)</f>
        <v>0</v>
      </c>
      <c r="N4289" s="1">
        <v>0</v>
      </c>
    </row>
    <row r="4290" spans="1:14" x14ac:dyDescent="0.3">
      <c r="A4290" s="1" t="s">
        <v>51</v>
      </c>
      <c r="B4290" s="1" t="s">
        <v>12555</v>
      </c>
      <c r="C4290" s="2">
        <v>10</v>
      </c>
      <c r="D4290" s="1" t="s">
        <v>12561</v>
      </c>
      <c r="E4290" s="1" t="s">
        <v>12562</v>
      </c>
      <c r="F4290" s="1">
        <f t="shared" si="569"/>
        <v>42192.693694398149</v>
      </c>
      <c r="G4290" s="1">
        <v>9493</v>
      </c>
      <c r="H4290" s="1">
        <f t="shared" ref="H4290:H4298" si="571">+H4305</f>
        <v>0</v>
      </c>
      <c r="I4290" s="1">
        <v>9493</v>
      </c>
      <c r="J4290" s="1">
        <f t="shared" si="563"/>
        <v>1</v>
      </c>
      <c r="K4290" s="1">
        <f t="shared" si="564"/>
        <v>0</v>
      </c>
      <c r="L4290" s="1">
        <f t="shared" si="565"/>
        <v>0</v>
      </c>
      <c r="M4290" s="1">
        <f t="shared" si="570"/>
        <v>0</v>
      </c>
      <c r="N4290" s="1">
        <v>0</v>
      </c>
    </row>
    <row r="4291" spans="1:14" x14ac:dyDescent="0.3">
      <c r="A4291" s="1" t="s">
        <v>12563</v>
      </c>
      <c r="B4291" s="1" t="s">
        <v>12555</v>
      </c>
      <c r="C4291" s="2">
        <v>2</v>
      </c>
      <c r="D4291" s="1" t="s">
        <v>12564</v>
      </c>
      <c r="E4291" s="1" t="s">
        <v>12565</v>
      </c>
      <c r="F4291" s="1">
        <f t="shared" si="569"/>
        <v>42378.977199259258</v>
      </c>
      <c r="G4291" s="1">
        <v>14236</v>
      </c>
      <c r="H4291" s="1">
        <f t="shared" si="571"/>
        <v>0</v>
      </c>
      <c r="I4291" s="1">
        <v>14236</v>
      </c>
      <c r="J4291" s="1">
        <f t="shared" ref="J4291:J4354" si="572">IF(AND(EXACT(B4290,B4291), EXACT(B4289,B4290)), 1, 0)</f>
        <v>1</v>
      </c>
      <c r="K4291" s="1">
        <f t="shared" ref="K4291:K4354" si="573">IF(AND(J4291=1, EXACT(A4289, A4290), EXACT(A4290, A4291)), 1, 0)</f>
        <v>0</v>
      </c>
      <c r="L4291" s="1">
        <f t="shared" ref="L4291:L4354" si="574">IF(AND(J4291=1, EXACT(D4289, D4290), EXACT(D4290, D4291), F4291-F4289&lt;365), 1, 0)</f>
        <v>0</v>
      </c>
      <c r="M4291" s="1">
        <f t="shared" si="570"/>
        <v>0</v>
      </c>
      <c r="N4291" s="1">
        <v>0</v>
      </c>
    </row>
    <row r="4292" spans="1:14" x14ac:dyDescent="0.3">
      <c r="A4292" s="1" t="s">
        <v>1496</v>
      </c>
      <c r="B4292" s="1" t="s">
        <v>12555</v>
      </c>
      <c r="C4292" s="2">
        <v>10</v>
      </c>
      <c r="D4292" s="1" t="s">
        <v>12566</v>
      </c>
      <c r="E4292" s="1" t="s">
        <v>12567</v>
      </c>
      <c r="F4292" s="1">
        <f t="shared" si="569"/>
        <v>41646.756395694443</v>
      </c>
      <c r="G4292" s="1">
        <v>17379</v>
      </c>
      <c r="H4292" s="1">
        <f t="shared" si="571"/>
        <v>0</v>
      </c>
      <c r="I4292" s="1">
        <v>17379</v>
      </c>
      <c r="J4292" s="1">
        <f t="shared" si="572"/>
        <v>1</v>
      </c>
      <c r="K4292" s="1">
        <f t="shared" si="573"/>
        <v>0</v>
      </c>
      <c r="L4292" s="1">
        <f t="shared" si="574"/>
        <v>0</v>
      </c>
      <c r="M4292" s="1">
        <f t="shared" si="570"/>
        <v>0</v>
      </c>
      <c r="N4292" s="1">
        <v>0</v>
      </c>
    </row>
    <row r="4293" spans="1:14" x14ac:dyDescent="0.3">
      <c r="A4293" s="1" t="s">
        <v>11350</v>
      </c>
      <c r="B4293" s="1" t="s">
        <v>12555</v>
      </c>
      <c r="C4293" s="2">
        <v>10</v>
      </c>
      <c r="D4293" s="1" t="s">
        <v>12568</v>
      </c>
      <c r="E4293" s="1" t="s">
        <v>12569</v>
      </c>
      <c r="F4293" s="1">
        <f t="shared" si="569"/>
        <v>41505.631487847226</v>
      </c>
      <c r="G4293" s="1">
        <v>18586</v>
      </c>
      <c r="H4293" s="1">
        <f t="shared" si="571"/>
        <v>0</v>
      </c>
      <c r="I4293" s="1">
        <v>18586</v>
      </c>
      <c r="J4293" s="1">
        <f t="shared" si="572"/>
        <v>1</v>
      </c>
      <c r="K4293" s="1">
        <f t="shared" si="573"/>
        <v>0</v>
      </c>
      <c r="L4293" s="1">
        <f t="shared" si="574"/>
        <v>0</v>
      </c>
      <c r="M4293" s="1">
        <f t="shared" si="570"/>
        <v>0</v>
      </c>
      <c r="N4293" s="1">
        <v>0</v>
      </c>
    </row>
    <row r="4294" spans="1:14" x14ac:dyDescent="0.3">
      <c r="A4294" s="1" t="s">
        <v>902</v>
      </c>
      <c r="B4294" s="1" t="s">
        <v>12555</v>
      </c>
      <c r="C4294" s="2">
        <v>9</v>
      </c>
      <c r="D4294" s="1" t="s">
        <v>12570</v>
      </c>
      <c r="E4294" s="1" t="s">
        <v>12571</v>
      </c>
      <c r="F4294" s="1">
        <f t="shared" si="569"/>
        <v>41989.479138576389</v>
      </c>
      <c r="G4294" s="1">
        <v>20227</v>
      </c>
      <c r="H4294" s="1">
        <f t="shared" si="571"/>
        <v>0</v>
      </c>
      <c r="I4294" s="1">
        <v>20227</v>
      </c>
      <c r="J4294" s="1">
        <f t="shared" si="572"/>
        <v>1</v>
      </c>
      <c r="K4294" s="1">
        <f t="shared" si="573"/>
        <v>0</v>
      </c>
      <c r="L4294" s="1">
        <f t="shared" si="574"/>
        <v>0</v>
      </c>
      <c r="M4294" s="1">
        <f t="shared" si="570"/>
        <v>0</v>
      </c>
      <c r="N4294" s="1">
        <v>0</v>
      </c>
    </row>
    <row r="4295" spans="1:14" x14ac:dyDescent="0.3">
      <c r="A4295" s="1" t="s">
        <v>12572</v>
      </c>
      <c r="B4295" s="1" t="s">
        <v>12555</v>
      </c>
      <c r="C4295" s="2">
        <v>10</v>
      </c>
      <c r="D4295" s="1" t="s">
        <v>12573</v>
      </c>
      <c r="E4295" s="1" t="s">
        <v>12574</v>
      </c>
      <c r="F4295" s="1">
        <f t="shared" si="569"/>
        <v>41993.582567685182</v>
      </c>
      <c r="G4295" s="1">
        <v>25179</v>
      </c>
      <c r="H4295" s="1">
        <f t="shared" si="571"/>
        <v>0</v>
      </c>
      <c r="I4295" s="1">
        <v>25179</v>
      </c>
      <c r="J4295" s="1">
        <f t="shared" si="572"/>
        <v>1</v>
      </c>
      <c r="K4295" s="1">
        <f t="shared" si="573"/>
        <v>0</v>
      </c>
      <c r="L4295" s="1">
        <f t="shared" si="574"/>
        <v>0</v>
      </c>
      <c r="M4295" s="1">
        <f t="shared" si="570"/>
        <v>0</v>
      </c>
      <c r="N4295" s="1">
        <v>0</v>
      </c>
    </row>
    <row r="4296" spans="1:14" x14ac:dyDescent="0.3">
      <c r="A4296" s="1" t="s">
        <v>1718</v>
      </c>
      <c r="B4296" s="1" t="s">
        <v>12555</v>
      </c>
      <c r="C4296" s="2">
        <v>1</v>
      </c>
      <c r="D4296" s="1" t="s">
        <v>12575</v>
      </c>
      <c r="E4296" s="1" t="s">
        <v>12576</v>
      </c>
      <c r="F4296" s="1">
        <f t="shared" si="569"/>
        <v>42157.587542430556</v>
      </c>
      <c r="G4296" s="1">
        <v>26117</v>
      </c>
      <c r="H4296" s="1">
        <f t="shared" si="571"/>
        <v>0</v>
      </c>
      <c r="I4296" s="1">
        <v>26117</v>
      </c>
      <c r="J4296" s="1">
        <f t="shared" si="572"/>
        <v>1</v>
      </c>
      <c r="K4296" s="1">
        <f t="shared" si="573"/>
        <v>0</v>
      </c>
      <c r="L4296" s="1">
        <f t="shared" si="574"/>
        <v>0</v>
      </c>
      <c r="M4296" s="1">
        <f t="shared" si="570"/>
        <v>0</v>
      </c>
      <c r="N4296" s="1">
        <v>0</v>
      </c>
    </row>
    <row r="4297" spans="1:14" x14ac:dyDescent="0.3">
      <c r="A4297" s="1" t="s">
        <v>4744</v>
      </c>
      <c r="B4297" s="1" t="s">
        <v>12555</v>
      </c>
      <c r="C4297" s="2">
        <v>10</v>
      </c>
      <c r="D4297" s="1" t="s">
        <v>12577</v>
      </c>
      <c r="E4297" s="1" t="s">
        <v>12578</v>
      </c>
      <c r="F4297" s="1">
        <f t="shared" si="569"/>
        <v>42290.771128865737</v>
      </c>
      <c r="G4297" s="1">
        <v>46524</v>
      </c>
      <c r="H4297" s="1">
        <f t="shared" si="571"/>
        <v>0</v>
      </c>
      <c r="I4297" s="1">
        <v>46524</v>
      </c>
      <c r="J4297" s="1">
        <f t="shared" si="572"/>
        <v>1</v>
      </c>
      <c r="K4297" s="1">
        <f t="shared" si="573"/>
        <v>0</v>
      </c>
      <c r="L4297" s="1">
        <f t="shared" si="574"/>
        <v>0</v>
      </c>
      <c r="M4297" s="1">
        <f t="shared" si="570"/>
        <v>0</v>
      </c>
      <c r="N4297" s="1">
        <v>0</v>
      </c>
    </row>
    <row r="4298" spans="1:14" x14ac:dyDescent="0.3">
      <c r="A4298" s="1" t="s">
        <v>6682</v>
      </c>
      <c r="B4298" s="1" t="s">
        <v>12555</v>
      </c>
      <c r="C4298" s="2">
        <v>10</v>
      </c>
      <c r="D4298" s="1" t="s">
        <v>12579</v>
      </c>
      <c r="E4298" s="1" t="s">
        <v>12580</v>
      </c>
      <c r="F4298" s="1">
        <f t="shared" si="569"/>
        <v>42673.419404745371</v>
      </c>
      <c r="G4298" s="1">
        <v>47968</v>
      </c>
      <c r="H4298" s="1">
        <f t="shared" si="571"/>
        <v>0</v>
      </c>
      <c r="I4298" s="1">
        <v>47968</v>
      </c>
      <c r="J4298" s="1">
        <f t="shared" si="572"/>
        <v>1</v>
      </c>
      <c r="K4298" s="1">
        <f t="shared" si="573"/>
        <v>0</v>
      </c>
      <c r="L4298" s="1">
        <f t="shared" si="574"/>
        <v>0</v>
      </c>
      <c r="M4298" s="1">
        <f t="shared" si="570"/>
        <v>0</v>
      </c>
      <c r="N4298" s="1">
        <v>0</v>
      </c>
    </row>
    <row r="4299" spans="1:14" x14ac:dyDescent="0.3">
      <c r="A4299" s="1" t="s">
        <v>320</v>
      </c>
      <c r="B4299" s="1" t="s">
        <v>12581</v>
      </c>
      <c r="C4299" s="2">
        <v>10</v>
      </c>
      <c r="D4299" s="1" t="s">
        <v>12582</v>
      </c>
      <c r="E4299" s="1" t="s">
        <v>12583</v>
      </c>
      <c r="F4299" s="1">
        <f t="shared" si="569"/>
        <v>41998.856679398152</v>
      </c>
      <c r="G4299" s="1">
        <v>3914</v>
      </c>
      <c r="H4299" s="1">
        <v>0</v>
      </c>
      <c r="I4299" s="1">
        <v>3914</v>
      </c>
      <c r="J4299" s="1">
        <f t="shared" si="572"/>
        <v>0</v>
      </c>
      <c r="K4299" s="1">
        <f t="shared" si="573"/>
        <v>0</v>
      </c>
      <c r="L4299" s="1">
        <f t="shared" si="574"/>
        <v>0</v>
      </c>
      <c r="M4299" s="1">
        <f t="shared" si="570"/>
        <v>0</v>
      </c>
      <c r="N4299" s="1">
        <v>0</v>
      </c>
    </row>
    <row r="4300" spans="1:14" x14ac:dyDescent="0.3">
      <c r="A4300" s="1" t="s">
        <v>12584</v>
      </c>
      <c r="B4300" s="1" t="s">
        <v>12581</v>
      </c>
      <c r="C4300" s="2">
        <v>10</v>
      </c>
      <c r="D4300" s="1" t="s">
        <v>12585</v>
      </c>
      <c r="E4300" s="1" t="s">
        <v>12586</v>
      </c>
      <c r="F4300" s="1">
        <f t="shared" si="569"/>
        <v>42006.72156766204</v>
      </c>
      <c r="G4300" s="1">
        <v>17086</v>
      </c>
      <c r="H4300" s="1">
        <f t="shared" ref="H4300:H4311" si="575">+H4315</f>
        <v>0</v>
      </c>
      <c r="I4300" s="1">
        <v>17086</v>
      </c>
      <c r="J4300" s="1">
        <f t="shared" si="572"/>
        <v>0</v>
      </c>
      <c r="K4300" s="1">
        <f t="shared" si="573"/>
        <v>0</v>
      </c>
      <c r="L4300" s="1">
        <f t="shared" si="574"/>
        <v>0</v>
      </c>
      <c r="M4300" s="1">
        <f t="shared" si="570"/>
        <v>0</v>
      </c>
      <c r="N4300" s="1">
        <v>0</v>
      </c>
    </row>
    <row r="4301" spans="1:14" x14ac:dyDescent="0.3">
      <c r="A4301" s="1" t="s">
        <v>12587</v>
      </c>
      <c r="B4301" s="1" t="s">
        <v>12581</v>
      </c>
      <c r="C4301" s="2">
        <v>10</v>
      </c>
      <c r="D4301" s="1" t="s">
        <v>12588</v>
      </c>
      <c r="E4301" s="1" t="s">
        <v>12589</v>
      </c>
      <c r="F4301" s="1">
        <f t="shared" si="569"/>
        <v>41863.63225790509</v>
      </c>
      <c r="G4301" s="1">
        <v>18920</v>
      </c>
      <c r="H4301" s="1">
        <f t="shared" si="575"/>
        <v>0</v>
      </c>
      <c r="I4301" s="1">
        <v>18920</v>
      </c>
      <c r="J4301" s="1">
        <f t="shared" si="572"/>
        <v>1</v>
      </c>
      <c r="K4301" s="1">
        <f t="shared" si="573"/>
        <v>0</v>
      </c>
      <c r="L4301" s="1">
        <f t="shared" si="574"/>
        <v>0</v>
      </c>
      <c r="M4301" s="1">
        <f t="shared" si="570"/>
        <v>0</v>
      </c>
      <c r="N4301" s="1">
        <v>0</v>
      </c>
    </row>
    <row r="4302" spans="1:14" x14ac:dyDescent="0.3">
      <c r="A4302" s="1" t="s">
        <v>801</v>
      </c>
      <c r="B4302" s="1" t="s">
        <v>12581</v>
      </c>
      <c r="C4302" s="2">
        <v>10</v>
      </c>
      <c r="D4302" s="1" t="s">
        <v>12590</v>
      </c>
      <c r="E4302" s="1" t="s">
        <v>12591</v>
      </c>
      <c r="F4302" s="1">
        <f t="shared" si="569"/>
        <v>42078.667732048612</v>
      </c>
      <c r="G4302" s="1">
        <v>28219</v>
      </c>
      <c r="H4302" s="1">
        <f t="shared" si="575"/>
        <v>0</v>
      </c>
      <c r="I4302" s="1">
        <v>28219</v>
      </c>
      <c r="J4302" s="1">
        <f t="shared" si="572"/>
        <v>1</v>
      </c>
      <c r="K4302" s="1">
        <f t="shared" si="573"/>
        <v>0</v>
      </c>
      <c r="L4302" s="1">
        <f t="shared" si="574"/>
        <v>0</v>
      </c>
      <c r="M4302" s="1">
        <f t="shared" si="570"/>
        <v>0</v>
      </c>
      <c r="N4302" s="1">
        <v>0</v>
      </c>
    </row>
    <row r="4303" spans="1:14" x14ac:dyDescent="0.3">
      <c r="A4303" s="1" t="s">
        <v>131</v>
      </c>
      <c r="B4303" s="1" t="s">
        <v>12592</v>
      </c>
      <c r="C4303" s="2">
        <v>10</v>
      </c>
      <c r="D4303" s="1" t="s">
        <v>12593</v>
      </c>
      <c r="E4303" s="1" t="s">
        <v>12594</v>
      </c>
      <c r="F4303" s="1">
        <f t="shared" si="569"/>
        <v>41877.474249722225</v>
      </c>
      <c r="G4303" s="1">
        <v>25884</v>
      </c>
      <c r="H4303" s="1">
        <f t="shared" si="575"/>
        <v>0</v>
      </c>
      <c r="I4303" s="1">
        <v>25884</v>
      </c>
      <c r="J4303" s="1">
        <f t="shared" si="572"/>
        <v>0</v>
      </c>
      <c r="K4303" s="1">
        <f t="shared" si="573"/>
        <v>0</v>
      </c>
      <c r="L4303" s="1">
        <f t="shared" si="574"/>
        <v>0</v>
      </c>
      <c r="M4303" s="1">
        <f t="shared" si="570"/>
        <v>0</v>
      </c>
      <c r="N4303" s="1">
        <v>0</v>
      </c>
    </row>
    <row r="4304" spans="1:14" x14ac:dyDescent="0.3">
      <c r="A4304" s="1" t="s">
        <v>12595</v>
      </c>
      <c r="B4304" s="1" t="s">
        <v>12592</v>
      </c>
      <c r="C4304" s="2">
        <v>0</v>
      </c>
      <c r="D4304" s="1" t="s">
        <v>12596</v>
      </c>
      <c r="E4304" s="1" t="s">
        <v>12597</v>
      </c>
      <c r="F4304" s="1">
        <f t="shared" si="569"/>
        <v>39903.614918981482</v>
      </c>
      <c r="G4304" s="1">
        <v>30383</v>
      </c>
      <c r="H4304" s="1">
        <f t="shared" si="575"/>
        <v>0</v>
      </c>
      <c r="I4304" s="1">
        <v>30383</v>
      </c>
      <c r="J4304" s="1">
        <f t="shared" si="572"/>
        <v>0</v>
      </c>
      <c r="K4304" s="1">
        <f t="shared" si="573"/>
        <v>0</v>
      </c>
      <c r="L4304" s="1">
        <f t="shared" si="574"/>
        <v>0</v>
      </c>
      <c r="M4304" s="1">
        <f t="shared" si="570"/>
        <v>0</v>
      </c>
      <c r="N4304" s="1">
        <v>0</v>
      </c>
    </row>
    <row r="4305" spans="1:14" x14ac:dyDescent="0.3">
      <c r="A4305" s="1" t="s">
        <v>12598</v>
      </c>
      <c r="B4305" s="1" t="s">
        <v>12592</v>
      </c>
      <c r="C4305" s="2">
        <v>10</v>
      </c>
      <c r="D4305" s="1" t="s">
        <v>12599</v>
      </c>
      <c r="E4305" s="1" t="s">
        <v>12600</v>
      </c>
      <c r="F4305" s="1">
        <f t="shared" si="569"/>
        <v>42011.923252187502</v>
      </c>
      <c r="G4305" s="1">
        <v>31263</v>
      </c>
      <c r="H4305" s="1">
        <f t="shared" si="575"/>
        <v>0</v>
      </c>
      <c r="I4305" s="1">
        <v>31263</v>
      </c>
      <c r="J4305" s="1">
        <f t="shared" si="572"/>
        <v>1</v>
      </c>
      <c r="K4305" s="1">
        <f t="shared" si="573"/>
        <v>0</v>
      </c>
      <c r="L4305" s="1">
        <f t="shared" si="574"/>
        <v>0</v>
      </c>
      <c r="M4305" s="1">
        <f t="shared" si="570"/>
        <v>0</v>
      </c>
      <c r="N4305" s="1">
        <v>0</v>
      </c>
    </row>
    <row r="4306" spans="1:14" x14ac:dyDescent="0.3">
      <c r="A4306" s="1" t="s">
        <v>995</v>
      </c>
      <c r="B4306" s="1" t="s">
        <v>12592</v>
      </c>
      <c r="C4306" s="2">
        <v>10</v>
      </c>
      <c r="D4306" s="1" t="s">
        <v>12601</v>
      </c>
      <c r="E4306" s="1" t="s">
        <v>12602</v>
      </c>
      <c r="F4306" s="1">
        <f t="shared" si="569"/>
        <v>41534.523718206015</v>
      </c>
      <c r="G4306" s="1">
        <v>41706</v>
      </c>
      <c r="H4306" s="1">
        <f t="shared" si="575"/>
        <v>0</v>
      </c>
      <c r="I4306" s="1">
        <v>41706</v>
      </c>
      <c r="J4306" s="1">
        <f t="shared" si="572"/>
        <v>1</v>
      </c>
      <c r="K4306" s="1">
        <f t="shared" si="573"/>
        <v>0</v>
      </c>
      <c r="L4306" s="1">
        <f t="shared" si="574"/>
        <v>0</v>
      </c>
      <c r="M4306" s="1">
        <f t="shared" si="570"/>
        <v>0</v>
      </c>
      <c r="N4306" s="1">
        <v>0</v>
      </c>
    </row>
    <row r="4307" spans="1:14" x14ac:dyDescent="0.3">
      <c r="A4307" s="1" t="s">
        <v>3796</v>
      </c>
      <c r="B4307" s="1" t="s">
        <v>12603</v>
      </c>
      <c r="C4307" s="2">
        <v>8</v>
      </c>
      <c r="D4307" s="1" t="s">
        <v>12604</v>
      </c>
      <c r="E4307" s="1" t="s">
        <v>12605</v>
      </c>
      <c r="F4307" s="1">
        <f t="shared" si="569"/>
        <v>40949.716863425929</v>
      </c>
      <c r="G4307" s="1">
        <v>14143</v>
      </c>
      <c r="H4307" s="1">
        <f t="shared" si="575"/>
        <v>0</v>
      </c>
      <c r="I4307" s="1">
        <v>14143</v>
      </c>
      <c r="J4307" s="1">
        <f t="shared" si="572"/>
        <v>0</v>
      </c>
      <c r="K4307" s="1">
        <f t="shared" si="573"/>
        <v>0</v>
      </c>
      <c r="L4307" s="1">
        <f t="shared" si="574"/>
        <v>0</v>
      </c>
      <c r="M4307" s="1">
        <f t="shared" si="570"/>
        <v>0</v>
      </c>
      <c r="N4307" s="1">
        <v>0</v>
      </c>
    </row>
    <row r="4308" spans="1:14" x14ac:dyDescent="0.3">
      <c r="A4308" s="1" t="s">
        <v>5710</v>
      </c>
      <c r="B4308" s="1" t="s">
        <v>12603</v>
      </c>
      <c r="C4308" s="2">
        <v>10</v>
      </c>
      <c r="D4308" s="1" t="s">
        <v>12606</v>
      </c>
      <c r="E4308" s="1" t="s">
        <v>12607</v>
      </c>
      <c r="F4308" s="1">
        <f t="shared" si="569"/>
        <v>41470.864923842593</v>
      </c>
      <c r="G4308" s="1">
        <v>33857</v>
      </c>
      <c r="H4308" s="1">
        <f t="shared" si="575"/>
        <v>0</v>
      </c>
      <c r="I4308" s="1">
        <v>33857</v>
      </c>
      <c r="J4308" s="1">
        <f t="shared" si="572"/>
        <v>0</v>
      </c>
      <c r="K4308" s="1">
        <f t="shared" si="573"/>
        <v>0</v>
      </c>
      <c r="L4308" s="1">
        <f t="shared" si="574"/>
        <v>0</v>
      </c>
      <c r="M4308" s="1">
        <f t="shared" si="570"/>
        <v>0</v>
      </c>
      <c r="N4308" s="1">
        <v>0</v>
      </c>
    </row>
    <row r="4309" spans="1:14" x14ac:dyDescent="0.3">
      <c r="A4309" s="1" t="s">
        <v>12608</v>
      </c>
      <c r="B4309" s="1" t="s">
        <v>12603</v>
      </c>
      <c r="C4309" s="2">
        <v>10</v>
      </c>
      <c r="D4309" s="1" t="s">
        <v>12609</v>
      </c>
      <c r="E4309" s="1" t="s">
        <v>12610</v>
      </c>
      <c r="F4309" s="1">
        <f t="shared" si="569"/>
        <v>42195.784404641206</v>
      </c>
      <c r="G4309" s="1">
        <v>36185</v>
      </c>
      <c r="H4309" s="1">
        <f t="shared" si="575"/>
        <v>0</v>
      </c>
      <c r="I4309" s="1">
        <v>36185</v>
      </c>
      <c r="J4309" s="1">
        <f t="shared" si="572"/>
        <v>1</v>
      </c>
      <c r="K4309" s="1">
        <f t="shared" si="573"/>
        <v>0</v>
      </c>
      <c r="L4309" s="1">
        <f t="shared" si="574"/>
        <v>0</v>
      </c>
      <c r="M4309" s="1">
        <f t="shared" si="570"/>
        <v>0</v>
      </c>
      <c r="N4309" s="1">
        <v>0</v>
      </c>
    </row>
    <row r="4310" spans="1:14" x14ac:dyDescent="0.3">
      <c r="A4310" s="1" t="s">
        <v>2004</v>
      </c>
      <c r="B4310" s="1" t="s">
        <v>12603</v>
      </c>
      <c r="C4310" s="2">
        <v>10</v>
      </c>
      <c r="D4310" s="1" t="s">
        <v>12611</v>
      </c>
      <c r="E4310" s="1" t="s">
        <v>12612</v>
      </c>
      <c r="F4310" s="1">
        <f t="shared" si="569"/>
        <v>40626.710219907407</v>
      </c>
      <c r="G4310" s="1">
        <v>49871</v>
      </c>
      <c r="H4310" s="1">
        <f t="shared" si="575"/>
        <v>0</v>
      </c>
      <c r="I4310" s="1">
        <v>49871</v>
      </c>
      <c r="J4310" s="1">
        <f t="shared" si="572"/>
        <v>1</v>
      </c>
      <c r="K4310" s="1">
        <f t="shared" si="573"/>
        <v>0</v>
      </c>
      <c r="L4310" s="1">
        <f t="shared" si="574"/>
        <v>0</v>
      </c>
      <c r="M4310" s="1">
        <f t="shared" si="570"/>
        <v>0</v>
      </c>
      <c r="N4310" s="1">
        <v>0</v>
      </c>
    </row>
    <row r="4311" spans="1:14" x14ac:dyDescent="0.3">
      <c r="A4311" s="1" t="s">
        <v>588</v>
      </c>
      <c r="B4311" s="1" t="s">
        <v>12603</v>
      </c>
      <c r="C4311" s="2">
        <v>8</v>
      </c>
      <c r="D4311" s="1" t="s">
        <v>12613</v>
      </c>
      <c r="E4311" s="1" t="s">
        <v>12614</v>
      </c>
      <c r="F4311" s="1">
        <f t="shared" si="569"/>
        <v>41780.926918622688</v>
      </c>
      <c r="G4311" s="1">
        <v>51836</v>
      </c>
      <c r="H4311" s="1">
        <f t="shared" si="575"/>
        <v>0</v>
      </c>
      <c r="I4311" s="1">
        <v>51836</v>
      </c>
      <c r="J4311" s="1">
        <f t="shared" si="572"/>
        <v>1</v>
      </c>
      <c r="K4311" s="1">
        <f t="shared" si="573"/>
        <v>0</v>
      </c>
      <c r="L4311" s="1">
        <f t="shared" si="574"/>
        <v>0</v>
      </c>
      <c r="M4311" s="1">
        <f t="shared" si="570"/>
        <v>0</v>
      </c>
      <c r="N4311" s="1">
        <v>0</v>
      </c>
    </row>
    <row r="4312" spans="1:14" x14ac:dyDescent="0.3">
      <c r="A4312" s="1" t="s">
        <v>4983</v>
      </c>
      <c r="B4312" s="1" t="s">
        <v>12615</v>
      </c>
      <c r="C4312" s="2">
        <v>10</v>
      </c>
      <c r="D4312" s="1" t="s">
        <v>12616</v>
      </c>
      <c r="E4312" s="1" t="s">
        <v>12617</v>
      </c>
      <c r="F4312" s="1">
        <f t="shared" si="569"/>
        <v>42299.078468391206</v>
      </c>
      <c r="G4312" s="1">
        <v>4661</v>
      </c>
      <c r="H4312" s="1">
        <v>0</v>
      </c>
      <c r="I4312" s="1">
        <v>4661</v>
      </c>
      <c r="J4312" s="1">
        <f t="shared" si="572"/>
        <v>0</v>
      </c>
      <c r="K4312" s="1">
        <f t="shared" si="573"/>
        <v>0</v>
      </c>
      <c r="L4312" s="1">
        <f t="shared" si="574"/>
        <v>0</v>
      </c>
      <c r="M4312" s="1">
        <f t="shared" si="570"/>
        <v>0</v>
      </c>
      <c r="N4312" s="1">
        <v>0</v>
      </c>
    </row>
    <row r="4313" spans="1:14" x14ac:dyDescent="0.3">
      <c r="A4313" s="1" t="s">
        <v>2977</v>
      </c>
      <c r="B4313" s="1" t="s">
        <v>12615</v>
      </c>
      <c r="C4313" s="2">
        <v>2</v>
      </c>
      <c r="D4313" s="1" t="s">
        <v>12618</v>
      </c>
      <c r="E4313" s="1" t="s">
        <v>12619</v>
      </c>
      <c r="F4313" s="1">
        <f t="shared" si="569"/>
        <v>42299.088617847221</v>
      </c>
      <c r="G4313" s="1">
        <v>6553</v>
      </c>
      <c r="H4313" s="1">
        <v>0</v>
      </c>
      <c r="I4313" s="1">
        <v>6553</v>
      </c>
      <c r="J4313" s="1">
        <f t="shared" si="572"/>
        <v>0</v>
      </c>
      <c r="K4313" s="1">
        <f t="shared" si="573"/>
        <v>0</v>
      </c>
      <c r="L4313" s="1">
        <f t="shared" si="574"/>
        <v>0</v>
      </c>
      <c r="M4313" s="1">
        <f t="shared" si="570"/>
        <v>0</v>
      </c>
      <c r="N4313" s="1">
        <v>0</v>
      </c>
    </row>
    <row r="4314" spans="1:14" x14ac:dyDescent="0.3">
      <c r="A4314" s="1" t="s">
        <v>2320</v>
      </c>
      <c r="B4314" s="1" t="s">
        <v>12615</v>
      </c>
      <c r="C4314" s="2">
        <v>9</v>
      </c>
      <c r="D4314" s="1" t="s">
        <v>12620</v>
      </c>
      <c r="E4314" s="1" t="s">
        <v>12621</v>
      </c>
      <c r="F4314" s="1">
        <f t="shared" si="569"/>
        <v>41648.625538680557</v>
      </c>
      <c r="G4314" s="1">
        <v>11028</v>
      </c>
      <c r="H4314" s="1">
        <f t="shared" ref="H4314:H4349" si="576">+H4329</f>
        <v>0</v>
      </c>
      <c r="I4314" s="1">
        <v>11028</v>
      </c>
      <c r="J4314" s="1">
        <f t="shared" si="572"/>
        <v>1</v>
      </c>
      <c r="K4314" s="1">
        <f t="shared" si="573"/>
        <v>0</v>
      </c>
      <c r="L4314" s="1">
        <f t="shared" si="574"/>
        <v>0</v>
      </c>
      <c r="M4314" s="1">
        <f t="shared" si="570"/>
        <v>0</v>
      </c>
      <c r="N4314" s="1">
        <v>0</v>
      </c>
    </row>
    <row r="4315" spans="1:14" x14ac:dyDescent="0.3">
      <c r="A4315" s="1" t="s">
        <v>867</v>
      </c>
      <c r="B4315" s="1" t="s">
        <v>12615</v>
      </c>
      <c r="C4315" s="2">
        <v>6</v>
      </c>
      <c r="D4315" s="1" t="s">
        <v>12622</v>
      </c>
      <c r="E4315" s="1" t="s">
        <v>12623</v>
      </c>
      <c r="F4315" s="1">
        <f t="shared" si="569"/>
        <v>41929.816491041667</v>
      </c>
      <c r="G4315" s="1">
        <v>12056</v>
      </c>
      <c r="H4315" s="1">
        <f t="shared" si="576"/>
        <v>0</v>
      </c>
      <c r="I4315" s="1">
        <v>12056</v>
      </c>
      <c r="J4315" s="1">
        <f t="shared" si="572"/>
        <v>1</v>
      </c>
      <c r="K4315" s="1">
        <f t="shared" si="573"/>
        <v>0</v>
      </c>
      <c r="L4315" s="1">
        <f t="shared" si="574"/>
        <v>0</v>
      </c>
      <c r="M4315" s="1">
        <f t="shared" si="570"/>
        <v>0</v>
      </c>
      <c r="N4315" s="1">
        <v>0</v>
      </c>
    </row>
    <row r="4316" spans="1:14" x14ac:dyDescent="0.3">
      <c r="A4316" s="1" t="s">
        <v>867</v>
      </c>
      <c r="B4316" s="1" t="s">
        <v>12615</v>
      </c>
      <c r="C4316" s="2">
        <v>6</v>
      </c>
      <c r="D4316" s="1" t="s">
        <v>12624</v>
      </c>
      <c r="E4316" s="1" t="s">
        <v>12625</v>
      </c>
      <c r="F4316" s="1">
        <f t="shared" si="569"/>
        <v>41929.813867546298</v>
      </c>
      <c r="G4316" s="1">
        <v>12057</v>
      </c>
      <c r="H4316" s="1">
        <f t="shared" si="576"/>
        <v>0</v>
      </c>
      <c r="I4316" s="1">
        <v>12057</v>
      </c>
      <c r="J4316" s="1">
        <f t="shared" si="572"/>
        <v>1</v>
      </c>
      <c r="K4316" s="1">
        <f t="shared" si="573"/>
        <v>0</v>
      </c>
      <c r="L4316" s="1">
        <f t="shared" si="574"/>
        <v>0</v>
      </c>
      <c r="M4316" s="1">
        <f t="shared" si="570"/>
        <v>0</v>
      </c>
      <c r="N4316" s="1">
        <v>0</v>
      </c>
    </row>
    <row r="4317" spans="1:14" x14ac:dyDescent="0.3">
      <c r="A4317" s="1" t="s">
        <v>2832</v>
      </c>
      <c r="B4317" s="1" t="s">
        <v>12615</v>
      </c>
      <c r="C4317" s="2">
        <v>10</v>
      </c>
      <c r="D4317" s="1" t="s">
        <v>12626</v>
      </c>
      <c r="E4317" s="1" t="s">
        <v>12627</v>
      </c>
      <c r="F4317" s="1">
        <f t="shared" si="569"/>
        <v>41630.633121527775</v>
      </c>
      <c r="G4317" s="1">
        <v>12519</v>
      </c>
      <c r="H4317" s="1">
        <f t="shared" si="576"/>
        <v>0</v>
      </c>
      <c r="I4317" s="1">
        <v>12519</v>
      </c>
      <c r="J4317" s="1">
        <f t="shared" si="572"/>
        <v>1</v>
      </c>
      <c r="K4317" s="1">
        <f t="shared" si="573"/>
        <v>0</v>
      </c>
      <c r="L4317" s="1">
        <f t="shared" si="574"/>
        <v>0</v>
      </c>
      <c r="M4317" s="1">
        <f t="shared" si="570"/>
        <v>0</v>
      </c>
      <c r="N4317" s="1">
        <v>0</v>
      </c>
    </row>
    <row r="4318" spans="1:14" x14ac:dyDescent="0.3">
      <c r="A4318" s="1" t="s">
        <v>12628</v>
      </c>
      <c r="B4318" s="1" t="s">
        <v>12615</v>
      </c>
      <c r="C4318" s="2">
        <v>8</v>
      </c>
      <c r="D4318" s="1" t="s">
        <v>12629</v>
      </c>
      <c r="E4318" s="1" t="s">
        <v>12630</v>
      </c>
      <c r="F4318" s="1">
        <f t="shared" si="569"/>
        <v>41341.791213842589</v>
      </c>
      <c r="G4318" s="1">
        <v>14476</v>
      </c>
      <c r="H4318" s="1">
        <f t="shared" si="576"/>
        <v>0</v>
      </c>
      <c r="I4318" s="1">
        <v>14476</v>
      </c>
      <c r="J4318" s="1">
        <f t="shared" si="572"/>
        <v>1</v>
      </c>
      <c r="K4318" s="1">
        <f t="shared" si="573"/>
        <v>0</v>
      </c>
      <c r="L4318" s="1">
        <f t="shared" si="574"/>
        <v>0</v>
      </c>
      <c r="M4318" s="1">
        <f t="shared" si="570"/>
        <v>0</v>
      </c>
      <c r="N4318" s="1">
        <v>0</v>
      </c>
    </row>
    <row r="4319" spans="1:14" x14ac:dyDescent="0.3">
      <c r="A4319" s="1" t="s">
        <v>1397</v>
      </c>
      <c r="B4319" s="1" t="s">
        <v>12615</v>
      </c>
      <c r="C4319" s="2">
        <v>8</v>
      </c>
      <c r="D4319" s="1" t="s">
        <v>12631</v>
      </c>
      <c r="E4319" s="1" t="s">
        <v>12632</v>
      </c>
      <c r="F4319" s="1">
        <f t="shared" si="569"/>
        <v>42247.64104347222</v>
      </c>
      <c r="G4319" s="1">
        <v>14843</v>
      </c>
      <c r="H4319" s="1">
        <f t="shared" si="576"/>
        <v>0</v>
      </c>
      <c r="I4319" s="1">
        <v>14843</v>
      </c>
      <c r="J4319" s="1">
        <f t="shared" si="572"/>
        <v>1</v>
      </c>
      <c r="K4319" s="1">
        <f t="shared" si="573"/>
        <v>0</v>
      </c>
      <c r="L4319" s="1">
        <f t="shared" si="574"/>
        <v>0</v>
      </c>
      <c r="M4319" s="1">
        <f t="shared" si="570"/>
        <v>0</v>
      </c>
      <c r="N4319" s="1">
        <v>0</v>
      </c>
    </row>
    <row r="4320" spans="1:14" x14ac:dyDescent="0.3">
      <c r="A4320" s="1" t="s">
        <v>12633</v>
      </c>
      <c r="B4320" s="1" t="s">
        <v>12615</v>
      </c>
      <c r="C4320" s="2">
        <v>1</v>
      </c>
      <c r="D4320" s="1" t="s">
        <v>12634</v>
      </c>
      <c r="E4320" s="1" t="s">
        <v>12635</v>
      </c>
      <c r="F4320" s="1">
        <f t="shared" si="569"/>
        <v>42391.63105265046</v>
      </c>
      <c r="G4320" s="1">
        <v>16385</v>
      </c>
      <c r="H4320" s="1">
        <f t="shared" si="576"/>
        <v>0</v>
      </c>
      <c r="I4320" s="1">
        <v>16385</v>
      </c>
      <c r="J4320" s="1">
        <f t="shared" si="572"/>
        <v>1</v>
      </c>
      <c r="K4320" s="1">
        <f t="shared" si="573"/>
        <v>0</v>
      </c>
      <c r="L4320" s="1">
        <f t="shared" si="574"/>
        <v>0</v>
      </c>
      <c r="M4320" s="1">
        <f t="shared" si="570"/>
        <v>0</v>
      </c>
      <c r="N4320" s="1">
        <v>0</v>
      </c>
    </row>
    <row r="4321" spans="1:14" x14ac:dyDescent="0.3">
      <c r="A4321" s="1" t="s">
        <v>12636</v>
      </c>
      <c r="B4321" s="1" t="s">
        <v>12615</v>
      </c>
      <c r="C4321" s="2">
        <v>10</v>
      </c>
      <c r="D4321" s="1" t="s">
        <v>12637</v>
      </c>
      <c r="E4321" s="1" t="s">
        <v>12638</v>
      </c>
      <c r="F4321" s="1">
        <f t="shared" si="569"/>
        <v>41757.408587604164</v>
      </c>
      <c r="G4321" s="1">
        <v>17676</v>
      </c>
      <c r="H4321" s="1">
        <f t="shared" si="576"/>
        <v>0</v>
      </c>
      <c r="I4321" s="1">
        <v>17676</v>
      </c>
      <c r="J4321" s="1">
        <f t="shared" si="572"/>
        <v>1</v>
      </c>
      <c r="K4321" s="1">
        <f t="shared" si="573"/>
        <v>0</v>
      </c>
      <c r="L4321" s="1">
        <f t="shared" si="574"/>
        <v>0</v>
      </c>
      <c r="M4321" s="1">
        <f t="shared" si="570"/>
        <v>0</v>
      </c>
      <c r="N4321" s="1">
        <v>0</v>
      </c>
    </row>
    <row r="4322" spans="1:14" x14ac:dyDescent="0.3">
      <c r="A4322" s="1" t="s">
        <v>12639</v>
      </c>
      <c r="B4322" s="1" t="s">
        <v>12615</v>
      </c>
      <c r="C4322" s="2">
        <v>10</v>
      </c>
      <c r="D4322" s="1" t="s">
        <v>12640</v>
      </c>
      <c r="E4322" s="1" t="s">
        <v>12641</v>
      </c>
      <c r="F4322" s="1">
        <f t="shared" si="569"/>
        <v>41962.568699166666</v>
      </c>
      <c r="G4322" s="1">
        <v>18110</v>
      </c>
      <c r="H4322" s="1">
        <f t="shared" si="576"/>
        <v>0</v>
      </c>
      <c r="I4322" s="1">
        <v>18110</v>
      </c>
      <c r="J4322" s="1">
        <f t="shared" si="572"/>
        <v>1</v>
      </c>
      <c r="K4322" s="1">
        <f t="shared" si="573"/>
        <v>0</v>
      </c>
      <c r="L4322" s="1">
        <f t="shared" si="574"/>
        <v>0</v>
      </c>
      <c r="M4322" s="1">
        <f t="shared" si="570"/>
        <v>0</v>
      </c>
      <c r="N4322" s="1">
        <v>0</v>
      </c>
    </row>
    <row r="4323" spans="1:14" x14ac:dyDescent="0.3">
      <c r="A4323" s="1" t="s">
        <v>2159</v>
      </c>
      <c r="B4323" s="1" t="s">
        <v>12615</v>
      </c>
      <c r="C4323" s="2">
        <v>8</v>
      </c>
      <c r="D4323" s="1" t="s">
        <v>12642</v>
      </c>
      <c r="E4323" s="1" t="s">
        <v>12643</v>
      </c>
      <c r="F4323" s="1">
        <f t="shared" si="569"/>
        <v>40495.697743055556</v>
      </c>
      <c r="G4323" s="1">
        <v>18753</v>
      </c>
      <c r="H4323" s="1">
        <f t="shared" si="576"/>
        <v>0</v>
      </c>
      <c r="I4323" s="1">
        <v>18753</v>
      </c>
      <c r="J4323" s="1">
        <f t="shared" si="572"/>
        <v>1</v>
      </c>
      <c r="K4323" s="1">
        <f t="shared" si="573"/>
        <v>0</v>
      </c>
      <c r="L4323" s="1">
        <f t="shared" si="574"/>
        <v>0</v>
      </c>
      <c r="M4323" s="1">
        <f t="shared" si="570"/>
        <v>0</v>
      </c>
      <c r="N4323" s="1">
        <v>0</v>
      </c>
    </row>
    <row r="4324" spans="1:14" x14ac:dyDescent="0.3">
      <c r="A4324" s="1" t="s">
        <v>6411</v>
      </c>
      <c r="B4324" s="1" t="s">
        <v>12615</v>
      </c>
      <c r="C4324" s="2">
        <v>10</v>
      </c>
      <c r="D4324" s="1" t="s">
        <v>12644</v>
      </c>
      <c r="E4324" s="1" t="s">
        <v>12645</v>
      </c>
      <c r="F4324" s="1">
        <f t="shared" si="569"/>
        <v>41953.418386921294</v>
      </c>
      <c r="G4324" s="1">
        <v>24641</v>
      </c>
      <c r="H4324" s="1">
        <f t="shared" si="576"/>
        <v>0</v>
      </c>
      <c r="I4324" s="1">
        <v>24641</v>
      </c>
      <c r="J4324" s="1">
        <f t="shared" si="572"/>
        <v>1</v>
      </c>
      <c r="K4324" s="1">
        <f t="shared" si="573"/>
        <v>0</v>
      </c>
      <c r="L4324" s="1">
        <f t="shared" si="574"/>
        <v>0</v>
      </c>
      <c r="M4324" s="1">
        <f t="shared" si="570"/>
        <v>0</v>
      </c>
      <c r="N4324" s="1">
        <v>0</v>
      </c>
    </row>
    <row r="4325" spans="1:14" x14ac:dyDescent="0.3">
      <c r="A4325" s="1" t="s">
        <v>9536</v>
      </c>
      <c r="B4325" s="1" t="s">
        <v>12615</v>
      </c>
      <c r="C4325" s="2">
        <v>10</v>
      </c>
      <c r="D4325" s="1" t="s">
        <v>12646</v>
      </c>
      <c r="E4325" s="1" t="s">
        <v>12647</v>
      </c>
      <c r="F4325" s="1">
        <f t="shared" si="569"/>
        <v>41628.776438865738</v>
      </c>
      <c r="G4325" s="1">
        <v>26271</v>
      </c>
      <c r="H4325" s="1">
        <f t="shared" si="576"/>
        <v>0</v>
      </c>
      <c r="I4325" s="1">
        <v>26271</v>
      </c>
      <c r="J4325" s="1">
        <f t="shared" si="572"/>
        <v>1</v>
      </c>
      <c r="K4325" s="1">
        <f t="shared" si="573"/>
        <v>0</v>
      </c>
      <c r="L4325" s="1">
        <f t="shared" si="574"/>
        <v>0</v>
      </c>
      <c r="M4325" s="1">
        <f t="shared" si="570"/>
        <v>0</v>
      </c>
      <c r="N4325" s="1">
        <v>0</v>
      </c>
    </row>
    <row r="4326" spans="1:14" x14ac:dyDescent="0.3">
      <c r="A4326" s="1" t="s">
        <v>921</v>
      </c>
      <c r="B4326" s="1" t="s">
        <v>12615</v>
      </c>
      <c r="C4326" s="2">
        <v>8</v>
      </c>
      <c r="D4326" s="1" t="s">
        <v>12648</v>
      </c>
      <c r="E4326" s="1" t="s">
        <v>12649</v>
      </c>
      <c r="F4326" s="1">
        <f t="shared" si="569"/>
        <v>41718.368610937498</v>
      </c>
      <c r="G4326" s="1">
        <v>26745</v>
      </c>
      <c r="H4326" s="1">
        <f t="shared" si="576"/>
        <v>0</v>
      </c>
      <c r="I4326" s="1">
        <v>26745</v>
      </c>
      <c r="J4326" s="1">
        <f t="shared" si="572"/>
        <v>1</v>
      </c>
      <c r="K4326" s="1">
        <f t="shared" si="573"/>
        <v>0</v>
      </c>
      <c r="L4326" s="1">
        <f t="shared" si="574"/>
        <v>0</v>
      </c>
      <c r="M4326" s="1">
        <f t="shared" si="570"/>
        <v>0</v>
      </c>
      <c r="N4326" s="1">
        <v>0</v>
      </c>
    </row>
    <row r="4327" spans="1:14" x14ac:dyDescent="0.3">
      <c r="A4327" s="1" t="s">
        <v>1722</v>
      </c>
      <c r="B4327" s="1" t="s">
        <v>12615</v>
      </c>
      <c r="C4327" s="2">
        <v>2</v>
      </c>
      <c r="D4327" s="1" t="s">
        <v>12650</v>
      </c>
      <c r="E4327" s="1" t="s">
        <v>12651</v>
      </c>
      <c r="F4327" s="1">
        <f t="shared" si="569"/>
        <v>41849.141579120369</v>
      </c>
      <c r="G4327" s="1">
        <v>27883</v>
      </c>
      <c r="H4327" s="1">
        <f t="shared" si="576"/>
        <v>0</v>
      </c>
      <c r="I4327" s="1">
        <v>27883</v>
      </c>
      <c r="J4327" s="1">
        <f t="shared" si="572"/>
        <v>1</v>
      </c>
      <c r="K4327" s="1">
        <f t="shared" si="573"/>
        <v>0</v>
      </c>
      <c r="L4327" s="1">
        <f t="shared" si="574"/>
        <v>0</v>
      </c>
      <c r="M4327" s="1">
        <f t="shared" si="570"/>
        <v>0</v>
      </c>
      <c r="N4327" s="1">
        <v>0</v>
      </c>
    </row>
    <row r="4328" spans="1:14" x14ac:dyDescent="0.3">
      <c r="A4328" s="1" t="s">
        <v>1722</v>
      </c>
      <c r="B4328" s="1" t="s">
        <v>12615</v>
      </c>
      <c r="C4328" s="2">
        <v>2</v>
      </c>
      <c r="D4328" s="1" t="s">
        <v>12652</v>
      </c>
      <c r="E4328" s="1" t="s">
        <v>12653</v>
      </c>
      <c r="F4328" s="1">
        <f t="shared" si="569"/>
        <v>41849.139864155091</v>
      </c>
      <c r="G4328" s="1">
        <v>27884</v>
      </c>
      <c r="H4328" s="1">
        <f t="shared" si="576"/>
        <v>0</v>
      </c>
      <c r="I4328" s="1">
        <v>27884</v>
      </c>
      <c r="J4328" s="1">
        <f t="shared" si="572"/>
        <v>1</v>
      </c>
      <c r="K4328" s="1">
        <f t="shared" si="573"/>
        <v>0</v>
      </c>
      <c r="L4328" s="1">
        <f t="shared" si="574"/>
        <v>0</v>
      </c>
      <c r="M4328" s="1">
        <f t="shared" si="570"/>
        <v>0</v>
      </c>
      <c r="N4328" s="1">
        <v>0</v>
      </c>
    </row>
    <row r="4329" spans="1:14" x14ac:dyDescent="0.3">
      <c r="A4329" s="1" t="s">
        <v>3264</v>
      </c>
      <c r="B4329" s="1" t="s">
        <v>12615</v>
      </c>
      <c r="C4329" s="2">
        <v>6</v>
      </c>
      <c r="D4329" s="1" t="s">
        <v>12654</v>
      </c>
      <c r="E4329" s="1" t="s">
        <v>12655</v>
      </c>
      <c r="F4329" s="1">
        <f t="shared" si="569"/>
        <v>42283.298517523152</v>
      </c>
      <c r="G4329" s="1">
        <v>30919</v>
      </c>
      <c r="H4329" s="1">
        <f t="shared" si="576"/>
        <v>0</v>
      </c>
      <c r="I4329" s="1">
        <v>30919</v>
      </c>
      <c r="J4329" s="1">
        <f t="shared" si="572"/>
        <v>1</v>
      </c>
      <c r="K4329" s="1">
        <f t="shared" si="573"/>
        <v>0</v>
      </c>
      <c r="L4329" s="1">
        <f t="shared" si="574"/>
        <v>0</v>
      </c>
      <c r="M4329" s="1">
        <f t="shared" si="570"/>
        <v>0</v>
      </c>
      <c r="N4329" s="1">
        <v>0</v>
      </c>
    </row>
    <row r="4330" spans="1:14" x14ac:dyDescent="0.3">
      <c r="A4330" s="1" t="s">
        <v>934</v>
      </c>
      <c r="B4330" s="1" t="s">
        <v>12615</v>
      </c>
      <c r="C4330" s="2">
        <v>1</v>
      </c>
      <c r="D4330" s="1" t="s">
        <v>12656</v>
      </c>
      <c r="E4330" s="1" t="s">
        <v>12657</v>
      </c>
      <c r="F4330" s="1">
        <f t="shared" si="569"/>
        <v>40933.024039351854</v>
      </c>
      <c r="G4330" s="1">
        <v>31988</v>
      </c>
      <c r="H4330" s="1">
        <f t="shared" si="576"/>
        <v>0</v>
      </c>
      <c r="I4330" s="1">
        <v>31988</v>
      </c>
      <c r="J4330" s="1">
        <f t="shared" si="572"/>
        <v>1</v>
      </c>
      <c r="K4330" s="1">
        <f t="shared" si="573"/>
        <v>0</v>
      </c>
      <c r="L4330" s="1">
        <f t="shared" si="574"/>
        <v>0</v>
      </c>
      <c r="M4330" s="1">
        <f t="shared" si="570"/>
        <v>0</v>
      </c>
      <c r="N4330" s="1">
        <v>0</v>
      </c>
    </row>
    <row r="4331" spans="1:14" x14ac:dyDescent="0.3">
      <c r="A4331" s="1" t="s">
        <v>8924</v>
      </c>
      <c r="B4331" s="1" t="s">
        <v>12615</v>
      </c>
      <c r="C4331" s="2">
        <v>2</v>
      </c>
      <c r="D4331" s="1" t="s">
        <v>12658</v>
      </c>
      <c r="E4331" s="1" t="s">
        <v>12659</v>
      </c>
      <c r="F4331" s="1">
        <f t="shared" si="569"/>
        <v>42214.107477951387</v>
      </c>
      <c r="G4331" s="1">
        <v>32410</v>
      </c>
      <c r="H4331" s="1">
        <f t="shared" si="576"/>
        <v>0</v>
      </c>
      <c r="I4331" s="1">
        <v>32410</v>
      </c>
      <c r="J4331" s="1">
        <f t="shared" si="572"/>
        <v>1</v>
      </c>
      <c r="K4331" s="1">
        <f t="shared" si="573"/>
        <v>0</v>
      </c>
      <c r="L4331" s="1">
        <f t="shared" si="574"/>
        <v>0</v>
      </c>
      <c r="M4331" s="1">
        <f t="shared" si="570"/>
        <v>0</v>
      </c>
      <c r="N4331" s="1">
        <v>0</v>
      </c>
    </row>
    <row r="4332" spans="1:14" x14ac:dyDescent="0.3">
      <c r="A4332" s="1" t="s">
        <v>4104</v>
      </c>
      <c r="B4332" s="1" t="s">
        <v>12615</v>
      </c>
      <c r="C4332" s="2">
        <v>10</v>
      </c>
      <c r="D4332" s="1" t="s">
        <v>12660</v>
      </c>
      <c r="E4332" s="1" t="s">
        <v>12661</v>
      </c>
      <c r="F4332" s="1">
        <f t="shared" si="569"/>
        <v>42395.831866296299</v>
      </c>
      <c r="G4332" s="1">
        <v>37839</v>
      </c>
      <c r="H4332" s="1">
        <f t="shared" si="576"/>
        <v>0</v>
      </c>
      <c r="I4332" s="1">
        <v>37839</v>
      </c>
      <c r="J4332" s="1">
        <f t="shared" si="572"/>
        <v>1</v>
      </c>
      <c r="K4332" s="1">
        <f t="shared" si="573"/>
        <v>0</v>
      </c>
      <c r="L4332" s="1">
        <f t="shared" si="574"/>
        <v>0</v>
      </c>
      <c r="M4332" s="1">
        <f t="shared" si="570"/>
        <v>0</v>
      </c>
      <c r="N4332" s="1">
        <v>0</v>
      </c>
    </row>
    <row r="4333" spans="1:14" x14ac:dyDescent="0.3">
      <c r="A4333" s="1" t="s">
        <v>9466</v>
      </c>
      <c r="B4333" s="1" t="s">
        <v>12615</v>
      </c>
      <c r="C4333" s="2">
        <v>10</v>
      </c>
      <c r="D4333" s="1" t="s">
        <v>12662</v>
      </c>
      <c r="E4333" s="1" t="s">
        <v>12663</v>
      </c>
      <c r="F4333" s="1">
        <f t="shared" si="569"/>
        <v>42293.856087152781</v>
      </c>
      <c r="G4333" s="1">
        <v>38556</v>
      </c>
      <c r="H4333" s="1">
        <f t="shared" si="576"/>
        <v>0</v>
      </c>
      <c r="I4333" s="1">
        <v>38556</v>
      </c>
      <c r="J4333" s="1">
        <f t="shared" si="572"/>
        <v>1</v>
      </c>
      <c r="K4333" s="1">
        <f t="shared" si="573"/>
        <v>0</v>
      </c>
      <c r="L4333" s="1">
        <f t="shared" si="574"/>
        <v>0</v>
      </c>
      <c r="M4333" s="1">
        <f t="shared" si="570"/>
        <v>0</v>
      </c>
      <c r="N4333" s="1">
        <v>0</v>
      </c>
    </row>
    <row r="4334" spans="1:14" x14ac:dyDescent="0.3">
      <c r="A4334" s="1" t="s">
        <v>12664</v>
      </c>
      <c r="B4334" s="1" t="s">
        <v>12615</v>
      </c>
      <c r="C4334" s="2">
        <v>2</v>
      </c>
      <c r="D4334" s="1" t="s">
        <v>12665</v>
      </c>
      <c r="E4334" s="1" t="s">
        <v>12666</v>
      </c>
      <c r="F4334" s="1">
        <f t="shared" si="569"/>
        <v>42026.772450416669</v>
      </c>
      <c r="G4334" s="1">
        <v>38805</v>
      </c>
      <c r="H4334" s="1">
        <f t="shared" si="576"/>
        <v>0</v>
      </c>
      <c r="I4334" s="1">
        <v>38805</v>
      </c>
      <c r="J4334" s="1">
        <f t="shared" si="572"/>
        <v>1</v>
      </c>
      <c r="K4334" s="1">
        <f t="shared" si="573"/>
        <v>0</v>
      </c>
      <c r="L4334" s="1">
        <f t="shared" si="574"/>
        <v>0</v>
      </c>
      <c r="M4334" s="1">
        <f t="shared" si="570"/>
        <v>0</v>
      </c>
      <c r="N4334" s="1">
        <v>0</v>
      </c>
    </row>
    <row r="4335" spans="1:14" x14ac:dyDescent="0.3">
      <c r="A4335" s="1" t="s">
        <v>104</v>
      </c>
      <c r="B4335" s="1" t="s">
        <v>12615</v>
      </c>
      <c r="C4335" s="2">
        <v>10</v>
      </c>
      <c r="D4335" s="1" t="s">
        <v>12667</v>
      </c>
      <c r="E4335" s="1" t="s">
        <v>12668</v>
      </c>
      <c r="F4335" s="1">
        <f t="shared" si="569"/>
        <v>41740.898989351852</v>
      </c>
      <c r="G4335" s="1">
        <v>40632</v>
      </c>
      <c r="H4335" s="1">
        <f t="shared" si="576"/>
        <v>0</v>
      </c>
      <c r="I4335" s="1">
        <v>40632</v>
      </c>
      <c r="J4335" s="1">
        <f t="shared" si="572"/>
        <v>1</v>
      </c>
      <c r="K4335" s="1">
        <f t="shared" si="573"/>
        <v>0</v>
      </c>
      <c r="L4335" s="1">
        <f t="shared" si="574"/>
        <v>0</v>
      </c>
      <c r="M4335" s="1">
        <f t="shared" si="570"/>
        <v>0</v>
      </c>
      <c r="N4335" s="1">
        <v>0</v>
      </c>
    </row>
    <row r="4336" spans="1:14" x14ac:dyDescent="0.3">
      <c r="A4336" s="1" t="s">
        <v>12669</v>
      </c>
      <c r="B4336" s="1" t="s">
        <v>12615</v>
      </c>
      <c r="C4336" s="2">
        <v>10</v>
      </c>
      <c r="D4336" s="1" t="s">
        <v>12670</v>
      </c>
      <c r="E4336" s="1" t="s">
        <v>12671</v>
      </c>
      <c r="F4336" s="1">
        <f t="shared" si="569"/>
        <v>41507.012358043983</v>
      </c>
      <c r="G4336" s="1">
        <v>41517</v>
      </c>
      <c r="H4336" s="1">
        <f t="shared" si="576"/>
        <v>0</v>
      </c>
      <c r="I4336" s="1">
        <v>41517</v>
      </c>
      <c r="J4336" s="1">
        <f t="shared" si="572"/>
        <v>1</v>
      </c>
      <c r="K4336" s="1">
        <f t="shared" si="573"/>
        <v>0</v>
      </c>
      <c r="L4336" s="1">
        <f t="shared" si="574"/>
        <v>0</v>
      </c>
      <c r="M4336" s="1">
        <f t="shared" si="570"/>
        <v>0</v>
      </c>
      <c r="N4336" s="1">
        <v>0</v>
      </c>
    </row>
    <row r="4337" spans="1:14" x14ac:dyDescent="0.3">
      <c r="A4337" s="1" t="s">
        <v>952</v>
      </c>
      <c r="B4337" s="1" t="s">
        <v>12615</v>
      </c>
      <c r="C4337" s="2">
        <v>10</v>
      </c>
      <c r="D4337" s="1" t="s">
        <v>12672</v>
      </c>
      <c r="E4337" s="1" t="s">
        <v>12673</v>
      </c>
      <c r="F4337" s="1">
        <f t="shared" si="569"/>
        <v>41941.832396365739</v>
      </c>
      <c r="G4337" s="1">
        <v>42636</v>
      </c>
      <c r="H4337" s="1">
        <f t="shared" si="576"/>
        <v>0</v>
      </c>
      <c r="I4337" s="1">
        <v>42636</v>
      </c>
      <c r="J4337" s="1">
        <f t="shared" si="572"/>
        <v>1</v>
      </c>
      <c r="K4337" s="1">
        <f t="shared" si="573"/>
        <v>0</v>
      </c>
      <c r="L4337" s="1">
        <f t="shared" si="574"/>
        <v>0</v>
      </c>
      <c r="M4337" s="1">
        <f t="shared" si="570"/>
        <v>0</v>
      </c>
      <c r="N4337" s="1">
        <v>0</v>
      </c>
    </row>
    <row r="4338" spans="1:14" x14ac:dyDescent="0.3">
      <c r="A4338" s="1" t="s">
        <v>7470</v>
      </c>
      <c r="B4338" s="1" t="s">
        <v>12615</v>
      </c>
      <c r="C4338" s="2">
        <v>10</v>
      </c>
      <c r="D4338" s="1" t="s">
        <v>12674</v>
      </c>
      <c r="E4338" s="1" t="s">
        <v>12675</v>
      </c>
      <c r="F4338" s="1">
        <f t="shared" si="569"/>
        <v>40800.786053240743</v>
      </c>
      <c r="G4338" s="1">
        <v>44324</v>
      </c>
      <c r="H4338" s="1">
        <f t="shared" si="576"/>
        <v>0</v>
      </c>
      <c r="I4338" s="1">
        <v>44324</v>
      </c>
      <c r="J4338" s="1">
        <f t="shared" si="572"/>
        <v>1</v>
      </c>
      <c r="K4338" s="1">
        <f t="shared" si="573"/>
        <v>0</v>
      </c>
      <c r="L4338" s="1">
        <f t="shared" si="574"/>
        <v>0</v>
      </c>
      <c r="M4338" s="1">
        <f t="shared" si="570"/>
        <v>0</v>
      </c>
      <c r="N4338" s="1">
        <v>0</v>
      </c>
    </row>
    <row r="4339" spans="1:14" x14ac:dyDescent="0.3">
      <c r="A4339" s="1" t="s">
        <v>12676</v>
      </c>
      <c r="B4339" s="1" t="s">
        <v>12615</v>
      </c>
      <c r="C4339" s="2">
        <v>1</v>
      </c>
      <c r="D4339" s="1" t="s">
        <v>12677</v>
      </c>
      <c r="E4339" s="1" t="s">
        <v>12678</v>
      </c>
      <c r="F4339" s="1">
        <f t="shared" si="569"/>
        <v>40587.504004629627</v>
      </c>
      <c r="G4339" s="1">
        <v>45403</v>
      </c>
      <c r="H4339" s="1">
        <f t="shared" si="576"/>
        <v>0</v>
      </c>
      <c r="I4339" s="1">
        <v>45403</v>
      </c>
      <c r="J4339" s="1">
        <f t="shared" si="572"/>
        <v>1</v>
      </c>
      <c r="K4339" s="1">
        <f t="shared" si="573"/>
        <v>0</v>
      </c>
      <c r="L4339" s="1">
        <f t="shared" si="574"/>
        <v>0</v>
      </c>
      <c r="M4339" s="1">
        <f t="shared" si="570"/>
        <v>0</v>
      </c>
      <c r="N4339" s="1">
        <v>0</v>
      </c>
    </row>
    <row r="4340" spans="1:14" x14ac:dyDescent="0.3">
      <c r="A4340" s="1" t="s">
        <v>1997</v>
      </c>
      <c r="B4340" s="1" t="s">
        <v>12615</v>
      </c>
      <c r="C4340" s="2">
        <v>1</v>
      </c>
      <c r="D4340" s="1" t="s">
        <v>12679</v>
      </c>
      <c r="E4340" s="1" t="s">
        <v>12680</v>
      </c>
      <c r="F4340" s="1">
        <f t="shared" si="569"/>
        <v>41020.879247685189</v>
      </c>
      <c r="G4340" s="1">
        <v>47376</v>
      </c>
      <c r="H4340" s="1">
        <f t="shared" si="576"/>
        <v>0</v>
      </c>
      <c r="I4340" s="1">
        <v>47376</v>
      </c>
      <c r="J4340" s="1">
        <f t="shared" si="572"/>
        <v>1</v>
      </c>
      <c r="K4340" s="1">
        <f t="shared" si="573"/>
        <v>0</v>
      </c>
      <c r="L4340" s="1">
        <f t="shared" si="574"/>
        <v>0</v>
      </c>
      <c r="M4340" s="1">
        <f t="shared" si="570"/>
        <v>0</v>
      </c>
      <c r="N4340" s="1">
        <v>0</v>
      </c>
    </row>
    <row r="4341" spans="1:14" x14ac:dyDescent="0.3">
      <c r="A4341" s="1" t="s">
        <v>11277</v>
      </c>
      <c r="B4341" s="1" t="s">
        <v>12615</v>
      </c>
      <c r="C4341" s="2">
        <v>10</v>
      </c>
      <c r="D4341" s="1" t="s">
        <v>12681</v>
      </c>
      <c r="E4341" s="1" t="s">
        <v>12682</v>
      </c>
      <c r="F4341" s="1">
        <f t="shared" si="569"/>
        <v>42389.748976979165</v>
      </c>
      <c r="G4341" s="1">
        <v>47404</v>
      </c>
      <c r="H4341" s="1">
        <f t="shared" si="576"/>
        <v>0</v>
      </c>
      <c r="I4341" s="1">
        <v>47404</v>
      </c>
      <c r="J4341" s="1">
        <f t="shared" si="572"/>
        <v>1</v>
      </c>
      <c r="K4341" s="1">
        <f t="shared" si="573"/>
        <v>0</v>
      </c>
      <c r="L4341" s="1">
        <f t="shared" si="574"/>
        <v>0</v>
      </c>
      <c r="M4341" s="1">
        <f t="shared" si="570"/>
        <v>0</v>
      </c>
      <c r="N4341" s="1">
        <v>0</v>
      </c>
    </row>
    <row r="4342" spans="1:14" x14ac:dyDescent="0.3">
      <c r="A4342" s="1" t="s">
        <v>12683</v>
      </c>
      <c r="B4342" s="1" t="s">
        <v>12615</v>
      </c>
      <c r="C4342" s="2">
        <v>2</v>
      </c>
      <c r="D4342" s="1" t="s">
        <v>12684</v>
      </c>
      <c r="E4342" s="1" t="s">
        <v>12685</v>
      </c>
      <c r="F4342" s="1">
        <f t="shared" si="569"/>
        <v>42217.898523229167</v>
      </c>
      <c r="G4342" s="1">
        <v>49267</v>
      </c>
      <c r="H4342" s="1">
        <f t="shared" si="576"/>
        <v>0</v>
      </c>
      <c r="I4342" s="1">
        <v>49267</v>
      </c>
      <c r="J4342" s="1">
        <f t="shared" si="572"/>
        <v>1</v>
      </c>
      <c r="K4342" s="1">
        <f t="shared" si="573"/>
        <v>0</v>
      </c>
      <c r="L4342" s="1">
        <f t="shared" si="574"/>
        <v>0</v>
      </c>
      <c r="M4342" s="1">
        <f t="shared" si="570"/>
        <v>0</v>
      </c>
      <c r="N4342" s="1">
        <v>0</v>
      </c>
    </row>
    <row r="4343" spans="1:14" x14ac:dyDescent="0.3">
      <c r="A4343" s="1" t="s">
        <v>128</v>
      </c>
      <c r="B4343" s="1" t="s">
        <v>12615</v>
      </c>
      <c r="C4343" s="2">
        <v>10</v>
      </c>
      <c r="D4343" s="1" t="s">
        <v>12686</v>
      </c>
      <c r="E4343" s="1" t="s">
        <v>12687</v>
      </c>
      <c r="F4343" s="1">
        <f t="shared" si="569"/>
        <v>41791.036561215275</v>
      </c>
      <c r="G4343" s="1">
        <v>49283</v>
      </c>
      <c r="H4343" s="1">
        <f t="shared" si="576"/>
        <v>0</v>
      </c>
      <c r="I4343" s="1">
        <v>49283</v>
      </c>
      <c r="J4343" s="1">
        <f t="shared" si="572"/>
        <v>1</v>
      </c>
      <c r="K4343" s="1">
        <f t="shared" si="573"/>
        <v>0</v>
      </c>
      <c r="L4343" s="1">
        <f t="shared" si="574"/>
        <v>0</v>
      </c>
      <c r="M4343" s="1">
        <f t="shared" si="570"/>
        <v>0</v>
      </c>
      <c r="N4343" s="1">
        <v>0</v>
      </c>
    </row>
    <row r="4344" spans="1:14" x14ac:dyDescent="0.3">
      <c r="A4344" s="1" t="s">
        <v>2705</v>
      </c>
      <c r="B4344" s="1" t="s">
        <v>12615</v>
      </c>
      <c r="C4344" s="2">
        <v>5</v>
      </c>
      <c r="D4344" s="1" t="s">
        <v>12688</v>
      </c>
      <c r="E4344" s="1" t="s">
        <v>12689</v>
      </c>
      <c r="F4344" s="1">
        <f t="shared" si="569"/>
        <v>41791.035371087964</v>
      </c>
      <c r="G4344" s="1">
        <v>50549</v>
      </c>
      <c r="H4344" s="1">
        <f t="shared" si="576"/>
        <v>0</v>
      </c>
      <c r="I4344" s="1">
        <v>50549</v>
      </c>
      <c r="J4344" s="1">
        <f t="shared" si="572"/>
        <v>1</v>
      </c>
      <c r="K4344" s="1">
        <f t="shared" si="573"/>
        <v>0</v>
      </c>
      <c r="L4344" s="1">
        <f t="shared" si="574"/>
        <v>0</v>
      </c>
      <c r="M4344" s="1">
        <f t="shared" si="570"/>
        <v>0</v>
      </c>
      <c r="N4344" s="1">
        <v>0</v>
      </c>
    </row>
    <row r="4345" spans="1:14" x14ac:dyDescent="0.3">
      <c r="A4345" s="1" t="s">
        <v>12690</v>
      </c>
      <c r="B4345" s="1" t="s">
        <v>12615</v>
      </c>
      <c r="C4345" s="2">
        <v>10</v>
      </c>
      <c r="D4345" s="1" t="s">
        <v>12691</v>
      </c>
      <c r="E4345" s="1" t="s">
        <v>12692</v>
      </c>
      <c r="F4345" s="1">
        <f t="shared" si="569"/>
        <v>42025.906606863427</v>
      </c>
      <c r="G4345" s="1">
        <v>50908</v>
      </c>
      <c r="H4345" s="1">
        <f t="shared" si="576"/>
        <v>0</v>
      </c>
      <c r="I4345" s="1">
        <v>50908</v>
      </c>
      <c r="J4345" s="1">
        <f t="shared" si="572"/>
        <v>1</v>
      </c>
      <c r="K4345" s="1">
        <f t="shared" si="573"/>
        <v>0</v>
      </c>
      <c r="L4345" s="1">
        <f t="shared" si="574"/>
        <v>0</v>
      </c>
      <c r="M4345" s="1">
        <f t="shared" si="570"/>
        <v>0</v>
      </c>
      <c r="N4345" s="1">
        <v>0</v>
      </c>
    </row>
    <row r="4346" spans="1:14" x14ac:dyDescent="0.3">
      <c r="A4346" s="1" t="s">
        <v>6253</v>
      </c>
      <c r="B4346" s="1" t="s">
        <v>12615</v>
      </c>
      <c r="C4346" s="2">
        <v>10</v>
      </c>
      <c r="D4346" s="1" t="s">
        <v>12693</v>
      </c>
      <c r="E4346" s="1" t="s">
        <v>12694</v>
      </c>
      <c r="F4346" s="1">
        <f t="shared" si="569"/>
        <v>42406.87312261574</v>
      </c>
      <c r="G4346" s="1">
        <v>51158</v>
      </c>
      <c r="H4346" s="1">
        <f t="shared" si="576"/>
        <v>0</v>
      </c>
      <c r="I4346" s="1">
        <v>51158</v>
      </c>
      <c r="J4346" s="1">
        <f t="shared" si="572"/>
        <v>1</v>
      </c>
      <c r="K4346" s="1">
        <f t="shared" si="573"/>
        <v>0</v>
      </c>
      <c r="L4346" s="1">
        <f t="shared" si="574"/>
        <v>0</v>
      </c>
      <c r="M4346" s="1">
        <f t="shared" si="570"/>
        <v>0</v>
      </c>
      <c r="N4346" s="1">
        <v>0</v>
      </c>
    </row>
    <row r="4347" spans="1:14" x14ac:dyDescent="0.3">
      <c r="A4347" s="1" t="s">
        <v>51</v>
      </c>
      <c r="B4347" s="1" t="s">
        <v>12695</v>
      </c>
      <c r="C4347" s="2">
        <v>10</v>
      </c>
      <c r="D4347" s="1" t="s">
        <v>12696</v>
      </c>
      <c r="E4347" s="1" t="s">
        <v>12697</v>
      </c>
      <c r="F4347" s="1">
        <f t="shared" si="569"/>
        <v>42253.826726122687</v>
      </c>
      <c r="G4347" s="1">
        <v>9330</v>
      </c>
      <c r="H4347" s="1">
        <f t="shared" si="576"/>
        <v>0</v>
      </c>
      <c r="I4347" s="1">
        <v>9330</v>
      </c>
      <c r="J4347" s="1">
        <f t="shared" si="572"/>
        <v>0</v>
      </c>
      <c r="K4347" s="1">
        <f t="shared" si="573"/>
        <v>0</v>
      </c>
      <c r="L4347" s="1">
        <f t="shared" si="574"/>
        <v>0</v>
      </c>
      <c r="M4347" s="1">
        <f t="shared" si="570"/>
        <v>0</v>
      </c>
      <c r="N4347" s="1">
        <v>0</v>
      </c>
    </row>
    <row r="4348" spans="1:14" x14ac:dyDescent="0.3">
      <c r="A4348" s="1" t="s">
        <v>921</v>
      </c>
      <c r="B4348" s="1" t="s">
        <v>12695</v>
      </c>
      <c r="C4348" s="2">
        <v>2</v>
      </c>
      <c r="D4348" s="1" t="s">
        <v>12698</v>
      </c>
      <c r="E4348" s="1" t="s">
        <v>12699</v>
      </c>
      <c r="F4348" s="1">
        <f t="shared" si="569"/>
        <v>41798.925519629629</v>
      </c>
      <c r="G4348" s="1">
        <v>26730</v>
      </c>
      <c r="H4348" s="1">
        <f t="shared" si="576"/>
        <v>0</v>
      </c>
      <c r="I4348" s="1">
        <v>26730</v>
      </c>
      <c r="J4348" s="1">
        <f t="shared" si="572"/>
        <v>0</v>
      </c>
      <c r="K4348" s="1">
        <f t="shared" si="573"/>
        <v>0</v>
      </c>
      <c r="L4348" s="1">
        <f t="shared" si="574"/>
        <v>0</v>
      </c>
      <c r="M4348" s="1">
        <f t="shared" si="570"/>
        <v>0</v>
      </c>
      <c r="N4348" s="1">
        <v>0</v>
      </c>
    </row>
    <row r="4349" spans="1:14" x14ac:dyDescent="0.3">
      <c r="A4349" s="1" t="s">
        <v>12700</v>
      </c>
      <c r="B4349" s="1" t="s">
        <v>12695</v>
      </c>
      <c r="C4349" s="2">
        <v>6</v>
      </c>
      <c r="D4349" s="1" t="s">
        <v>12701</v>
      </c>
      <c r="E4349" s="1" t="s">
        <v>12702</v>
      </c>
      <c r="F4349" s="1">
        <f t="shared" si="569"/>
        <v>41246.545465347219</v>
      </c>
      <c r="G4349" s="1">
        <v>27523</v>
      </c>
      <c r="H4349" s="1">
        <f t="shared" si="576"/>
        <v>0</v>
      </c>
      <c r="I4349" s="1">
        <v>27523</v>
      </c>
      <c r="J4349" s="1">
        <f t="shared" si="572"/>
        <v>1</v>
      </c>
      <c r="K4349" s="1">
        <f t="shared" si="573"/>
        <v>0</v>
      </c>
      <c r="L4349" s="1">
        <f t="shared" si="574"/>
        <v>0</v>
      </c>
      <c r="M4349" s="1">
        <f t="shared" si="570"/>
        <v>0</v>
      </c>
      <c r="N4349" s="1">
        <v>0</v>
      </c>
    </row>
    <row r="4350" spans="1:14" x14ac:dyDescent="0.3">
      <c r="A4350" s="1" t="s">
        <v>12703</v>
      </c>
      <c r="B4350" s="1" t="s">
        <v>12704</v>
      </c>
      <c r="C4350" s="2">
        <v>10</v>
      </c>
      <c r="D4350" s="1" t="s">
        <v>12705</v>
      </c>
      <c r="E4350" s="1" t="s">
        <v>12706</v>
      </c>
      <c r="F4350" s="1">
        <f t="shared" si="569"/>
        <v>42087.906226932872</v>
      </c>
      <c r="G4350" s="1">
        <v>4428</v>
      </c>
      <c r="H4350" s="1">
        <v>0</v>
      </c>
      <c r="I4350" s="1">
        <v>4428</v>
      </c>
      <c r="J4350" s="1">
        <f t="shared" si="572"/>
        <v>0</v>
      </c>
      <c r="K4350" s="1">
        <f t="shared" si="573"/>
        <v>0</v>
      </c>
      <c r="L4350" s="1">
        <f t="shared" si="574"/>
        <v>0</v>
      </c>
      <c r="M4350" s="1">
        <f t="shared" si="570"/>
        <v>0</v>
      </c>
      <c r="N4350" s="1">
        <v>0</v>
      </c>
    </row>
    <row r="4351" spans="1:14" x14ac:dyDescent="0.3">
      <c r="A4351" s="1" t="s">
        <v>844</v>
      </c>
      <c r="B4351" s="1" t="s">
        <v>12704</v>
      </c>
      <c r="C4351" s="2">
        <v>10</v>
      </c>
      <c r="D4351" s="1" t="s">
        <v>12707</v>
      </c>
      <c r="E4351" s="1" t="s">
        <v>12708</v>
      </c>
      <c r="F4351" s="1">
        <f t="shared" si="569"/>
        <v>42158.743433715281</v>
      </c>
      <c r="G4351" s="1">
        <v>6136</v>
      </c>
      <c r="H4351" s="1">
        <v>0</v>
      </c>
      <c r="I4351" s="1">
        <v>6136</v>
      </c>
      <c r="J4351" s="1">
        <f t="shared" si="572"/>
        <v>0</v>
      </c>
      <c r="K4351" s="1">
        <f t="shared" si="573"/>
        <v>0</v>
      </c>
      <c r="L4351" s="1">
        <f t="shared" si="574"/>
        <v>0</v>
      </c>
      <c r="M4351" s="1">
        <f t="shared" si="570"/>
        <v>0</v>
      </c>
      <c r="N4351" s="1">
        <v>0</v>
      </c>
    </row>
    <row r="4352" spans="1:14" x14ac:dyDescent="0.3">
      <c r="A4352" s="1" t="s">
        <v>10433</v>
      </c>
      <c r="B4352" s="1" t="s">
        <v>12704</v>
      </c>
      <c r="C4352" s="2">
        <v>10</v>
      </c>
      <c r="D4352" s="1" t="s">
        <v>12709</v>
      </c>
      <c r="E4352" s="1" t="s">
        <v>12710</v>
      </c>
      <c r="F4352" s="1">
        <f t="shared" si="569"/>
        <v>41872.493724664353</v>
      </c>
      <c r="G4352" s="1">
        <v>17689</v>
      </c>
      <c r="H4352" s="1">
        <f t="shared" ref="H4352:H4357" si="577">+H4367</f>
        <v>0</v>
      </c>
      <c r="I4352" s="1">
        <v>17689</v>
      </c>
      <c r="J4352" s="1">
        <f t="shared" si="572"/>
        <v>1</v>
      </c>
      <c r="K4352" s="1">
        <f t="shared" si="573"/>
        <v>0</v>
      </c>
      <c r="L4352" s="1">
        <f t="shared" si="574"/>
        <v>0</v>
      </c>
      <c r="M4352" s="1">
        <f t="shared" si="570"/>
        <v>0</v>
      </c>
      <c r="N4352" s="1">
        <v>0</v>
      </c>
    </row>
    <row r="4353" spans="1:14" x14ac:dyDescent="0.3">
      <c r="A4353" s="1" t="s">
        <v>3022</v>
      </c>
      <c r="B4353" s="1" t="s">
        <v>12704</v>
      </c>
      <c r="C4353" s="2">
        <v>10</v>
      </c>
      <c r="D4353" s="1" t="s">
        <v>12711</v>
      </c>
      <c r="E4353" s="1" t="s">
        <v>12712</v>
      </c>
      <c r="F4353" s="1">
        <f t="shared" ref="F4353:F4416" si="578">DATEVALUE(E4353)+TIMEVALUE(E4353)</f>
        <v>42811.720445254628</v>
      </c>
      <c r="G4353" s="1">
        <v>24498</v>
      </c>
      <c r="H4353" s="1">
        <f t="shared" si="577"/>
        <v>0</v>
      </c>
      <c r="I4353" s="1">
        <v>24498</v>
      </c>
      <c r="J4353" s="1">
        <f t="shared" si="572"/>
        <v>1</v>
      </c>
      <c r="K4353" s="1">
        <f t="shared" si="573"/>
        <v>0</v>
      </c>
      <c r="L4353" s="1">
        <f t="shared" si="574"/>
        <v>0</v>
      </c>
      <c r="M4353" s="1">
        <f t="shared" ref="M4353:M4416" si="579">IF(OR(K4353,L4353), 1, 0)</f>
        <v>0</v>
      </c>
      <c r="N4353" s="1">
        <v>0</v>
      </c>
    </row>
    <row r="4354" spans="1:14" x14ac:dyDescent="0.3">
      <c r="A4354" s="1" t="s">
        <v>2453</v>
      </c>
      <c r="B4354" s="1" t="s">
        <v>12704</v>
      </c>
      <c r="C4354" s="2">
        <v>2</v>
      </c>
      <c r="D4354" s="1" t="s">
        <v>12713</v>
      </c>
      <c r="E4354" s="1" t="s">
        <v>12714</v>
      </c>
      <c r="F4354" s="1">
        <f t="shared" si="578"/>
        <v>42052.916363888886</v>
      </c>
      <c r="G4354" s="1">
        <v>34895</v>
      </c>
      <c r="H4354" s="1">
        <f t="shared" si="577"/>
        <v>0</v>
      </c>
      <c r="I4354" s="1">
        <v>34895</v>
      </c>
      <c r="J4354" s="1">
        <f t="shared" si="572"/>
        <v>1</v>
      </c>
      <c r="K4354" s="1">
        <f t="shared" si="573"/>
        <v>0</v>
      </c>
      <c r="L4354" s="1">
        <f t="shared" si="574"/>
        <v>0</v>
      </c>
      <c r="M4354" s="1">
        <f t="shared" si="579"/>
        <v>0</v>
      </c>
      <c r="N4354" s="1">
        <v>0</v>
      </c>
    </row>
    <row r="4355" spans="1:14" x14ac:dyDescent="0.3">
      <c r="A4355" s="1" t="s">
        <v>1328</v>
      </c>
      <c r="B4355" s="1" t="s">
        <v>12704</v>
      </c>
      <c r="C4355" s="2">
        <v>2</v>
      </c>
      <c r="D4355" s="1" t="s">
        <v>12715</v>
      </c>
      <c r="E4355" s="1" t="s">
        <v>12716</v>
      </c>
      <c r="F4355" s="1">
        <f t="shared" si="578"/>
        <v>42251.98997815972</v>
      </c>
      <c r="G4355" s="1">
        <v>45448</v>
      </c>
      <c r="H4355" s="1">
        <f t="shared" si="577"/>
        <v>0</v>
      </c>
      <c r="I4355" s="1">
        <v>45448</v>
      </c>
      <c r="J4355" s="1">
        <f t="shared" ref="J4355:J4418" si="580">IF(AND(EXACT(B4354,B4355), EXACT(B4353,B4354)), 1, 0)</f>
        <v>1</v>
      </c>
      <c r="K4355" s="1">
        <f t="shared" ref="K4355:K4418" si="581">IF(AND(J4355=1, EXACT(A4353, A4354), EXACT(A4354, A4355)), 1, 0)</f>
        <v>0</v>
      </c>
      <c r="L4355" s="1">
        <f t="shared" ref="L4355:L4418" si="582">IF(AND(J4355=1, EXACT(D4353, D4354), EXACT(D4354, D4355), F4355-F4353&lt;365), 1, 0)</f>
        <v>0</v>
      </c>
      <c r="M4355" s="1">
        <f t="shared" si="579"/>
        <v>0</v>
      </c>
      <c r="N4355" s="1">
        <v>0</v>
      </c>
    </row>
    <row r="4356" spans="1:14" x14ac:dyDescent="0.3">
      <c r="A4356" s="1" t="s">
        <v>12717</v>
      </c>
      <c r="B4356" s="1" t="s">
        <v>12704</v>
      </c>
      <c r="C4356" s="2">
        <v>10</v>
      </c>
      <c r="D4356" s="1" t="s">
        <v>12718</v>
      </c>
      <c r="E4356" s="1" t="s">
        <v>12719</v>
      </c>
      <c r="F4356" s="1">
        <f t="shared" si="578"/>
        <v>42277.73229777778</v>
      </c>
      <c r="G4356" s="1">
        <v>48757</v>
      </c>
      <c r="H4356" s="1">
        <f t="shared" si="577"/>
        <v>0</v>
      </c>
      <c r="I4356" s="1">
        <v>48757</v>
      </c>
      <c r="J4356" s="1">
        <f t="shared" si="580"/>
        <v>1</v>
      </c>
      <c r="K4356" s="1">
        <f t="shared" si="581"/>
        <v>0</v>
      </c>
      <c r="L4356" s="1">
        <f t="shared" si="582"/>
        <v>0</v>
      </c>
      <c r="M4356" s="1">
        <f t="shared" si="579"/>
        <v>0</v>
      </c>
      <c r="N4356" s="1">
        <v>0</v>
      </c>
    </row>
    <row r="4357" spans="1:14" x14ac:dyDescent="0.3">
      <c r="A4357" s="1" t="s">
        <v>4506</v>
      </c>
      <c r="B4357" s="1" t="s">
        <v>12720</v>
      </c>
      <c r="C4357" s="2">
        <v>8</v>
      </c>
      <c r="D4357" s="1" t="s">
        <v>12721</v>
      </c>
      <c r="E4357" s="1" t="s">
        <v>12722</v>
      </c>
      <c r="F4357" s="1">
        <f t="shared" si="578"/>
        <v>41807.624768506947</v>
      </c>
      <c r="G4357" s="1">
        <v>17486</v>
      </c>
      <c r="H4357" s="1">
        <f t="shared" si="577"/>
        <v>0</v>
      </c>
      <c r="I4357" s="1">
        <v>17486</v>
      </c>
      <c r="J4357" s="1">
        <f t="shared" si="580"/>
        <v>0</v>
      </c>
      <c r="K4357" s="1">
        <f t="shared" si="581"/>
        <v>0</v>
      </c>
      <c r="L4357" s="1">
        <f t="shared" si="582"/>
        <v>0</v>
      </c>
      <c r="M4357" s="1">
        <f t="shared" si="579"/>
        <v>0</v>
      </c>
      <c r="N4357" s="1">
        <v>0</v>
      </c>
    </row>
    <row r="4358" spans="1:14" x14ac:dyDescent="0.3">
      <c r="A4358" s="1" t="s">
        <v>1677</v>
      </c>
      <c r="B4358" s="1" t="s">
        <v>12723</v>
      </c>
      <c r="C4358" s="2">
        <v>10</v>
      </c>
      <c r="D4358" s="1" t="s">
        <v>12724</v>
      </c>
      <c r="E4358" s="1" t="s">
        <v>12725</v>
      </c>
      <c r="F4358" s="1">
        <f t="shared" si="578"/>
        <v>41180.960271898148</v>
      </c>
      <c r="G4358" s="1">
        <v>2048</v>
      </c>
      <c r="H4358" s="1">
        <v>0</v>
      </c>
      <c r="I4358" s="1">
        <v>2048</v>
      </c>
      <c r="J4358" s="1">
        <f t="shared" si="580"/>
        <v>0</v>
      </c>
      <c r="K4358" s="1">
        <f t="shared" si="581"/>
        <v>0</v>
      </c>
      <c r="L4358" s="1">
        <f t="shared" si="582"/>
        <v>0</v>
      </c>
      <c r="M4358" s="1">
        <f t="shared" si="579"/>
        <v>0</v>
      </c>
      <c r="N4358" s="1">
        <v>0</v>
      </c>
    </row>
    <row r="4359" spans="1:14" x14ac:dyDescent="0.3">
      <c r="A4359" s="1" t="s">
        <v>1191</v>
      </c>
      <c r="B4359" s="1" t="s">
        <v>12723</v>
      </c>
      <c r="C4359" s="2">
        <v>10</v>
      </c>
      <c r="D4359" s="1" t="s">
        <v>12726</v>
      </c>
      <c r="E4359" s="1" t="s">
        <v>12727</v>
      </c>
      <c r="F4359" s="1">
        <f t="shared" si="578"/>
        <v>42165.786603599539</v>
      </c>
      <c r="G4359" s="1">
        <v>13041</v>
      </c>
      <c r="H4359" s="1">
        <f t="shared" ref="H4359:H4369" si="583">+H4374</f>
        <v>0</v>
      </c>
      <c r="I4359" s="1">
        <v>13041</v>
      </c>
      <c r="J4359" s="1">
        <f t="shared" si="580"/>
        <v>0</v>
      </c>
      <c r="K4359" s="1">
        <f t="shared" si="581"/>
        <v>0</v>
      </c>
      <c r="L4359" s="1">
        <f t="shared" si="582"/>
        <v>0</v>
      </c>
      <c r="M4359" s="1">
        <f t="shared" si="579"/>
        <v>0</v>
      </c>
      <c r="N4359" s="1">
        <v>0</v>
      </c>
    </row>
    <row r="4360" spans="1:14" x14ac:dyDescent="0.3">
      <c r="A4360" s="1" t="s">
        <v>10181</v>
      </c>
      <c r="B4360" s="1" t="s">
        <v>12723</v>
      </c>
      <c r="C4360" s="2">
        <v>10</v>
      </c>
      <c r="D4360" s="1" t="s">
        <v>12728</v>
      </c>
      <c r="E4360" s="1" t="s">
        <v>12729</v>
      </c>
      <c r="F4360" s="1">
        <f t="shared" si="578"/>
        <v>42358.957684594905</v>
      </c>
      <c r="G4360" s="1">
        <v>18259</v>
      </c>
      <c r="H4360" s="1">
        <f t="shared" si="583"/>
        <v>0</v>
      </c>
      <c r="I4360" s="1">
        <v>18259</v>
      </c>
      <c r="J4360" s="1">
        <f t="shared" si="580"/>
        <v>1</v>
      </c>
      <c r="K4360" s="1">
        <f t="shared" si="581"/>
        <v>0</v>
      </c>
      <c r="L4360" s="1">
        <f t="shared" si="582"/>
        <v>0</v>
      </c>
      <c r="M4360" s="1">
        <f t="shared" si="579"/>
        <v>0</v>
      </c>
      <c r="N4360" s="1">
        <v>0</v>
      </c>
    </row>
    <row r="4361" spans="1:14" x14ac:dyDescent="0.3">
      <c r="A4361" s="1" t="s">
        <v>5220</v>
      </c>
      <c r="B4361" s="1" t="s">
        <v>12723</v>
      </c>
      <c r="C4361" s="2">
        <v>8</v>
      </c>
      <c r="D4361" s="1" t="s">
        <v>12730</v>
      </c>
      <c r="E4361" s="1" t="s">
        <v>12731</v>
      </c>
      <c r="F4361" s="1">
        <f t="shared" si="578"/>
        <v>42334.56902560185</v>
      </c>
      <c r="G4361" s="1">
        <v>19405</v>
      </c>
      <c r="H4361" s="1">
        <f t="shared" si="583"/>
        <v>0</v>
      </c>
      <c r="I4361" s="1">
        <v>19405</v>
      </c>
      <c r="J4361" s="1">
        <f t="shared" si="580"/>
        <v>1</v>
      </c>
      <c r="K4361" s="1">
        <f t="shared" si="581"/>
        <v>0</v>
      </c>
      <c r="L4361" s="1">
        <f t="shared" si="582"/>
        <v>0</v>
      </c>
      <c r="M4361" s="1">
        <f t="shared" si="579"/>
        <v>0</v>
      </c>
      <c r="N4361" s="1">
        <v>0</v>
      </c>
    </row>
    <row r="4362" spans="1:14" x14ac:dyDescent="0.3">
      <c r="A4362" s="1" t="s">
        <v>2364</v>
      </c>
      <c r="B4362" s="1" t="s">
        <v>12723</v>
      </c>
      <c r="C4362" s="2">
        <v>10</v>
      </c>
      <c r="D4362" s="1" t="s">
        <v>12732</v>
      </c>
      <c r="E4362" s="1" t="s">
        <v>12733</v>
      </c>
      <c r="F4362" s="1">
        <f t="shared" si="578"/>
        <v>42100.716877708335</v>
      </c>
      <c r="G4362" s="1">
        <v>20298</v>
      </c>
      <c r="H4362" s="1">
        <f t="shared" si="583"/>
        <v>0</v>
      </c>
      <c r="I4362" s="1">
        <v>20298</v>
      </c>
      <c r="J4362" s="1">
        <f t="shared" si="580"/>
        <v>1</v>
      </c>
      <c r="K4362" s="1">
        <f t="shared" si="581"/>
        <v>0</v>
      </c>
      <c r="L4362" s="1">
        <f t="shared" si="582"/>
        <v>0</v>
      </c>
      <c r="M4362" s="1">
        <f t="shared" si="579"/>
        <v>0</v>
      </c>
      <c r="N4362" s="1">
        <v>0</v>
      </c>
    </row>
    <row r="4363" spans="1:14" x14ac:dyDescent="0.3">
      <c r="A4363" s="1" t="s">
        <v>12734</v>
      </c>
      <c r="B4363" s="1" t="s">
        <v>12723</v>
      </c>
      <c r="C4363" s="2">
        <v>10</v>
      </c>
      <c r="D4363" s="1" t="s">
        <v>12735</v>
      </c>
      <c r="E4363" s="1" t="s">
        <v>12736</v>
      </c>
      <c r="F4363" s="1">
        <f t="shared" si="578"/>
        <v>40304.80976851852</v>
      </c>
      <c r="G4363" s="1">
        <v>26763</v>
      </c>
      <c r="H4363" s="1">
        <f t="shared" si="583"/>
        <v>0</v>
      </c>
      <c r="I4363" s="1">
        <v>26763</v>
      </c>
      <c r="J4363" s="1">
        <f t="shared" si="580"/>
        <v>1</v>
      </c>
      <c r="K4363" s="1">
        <f t="shared" si="581"/>
        <v>0</v>
      </c>
      <c r="L4363" s="1">
        <f t="shared" si="582"/>
        <v>0</v>
      </c>
      <c r="M4363" s="1">
        <f t="shared" si="579"/>
        <v>0</v>
      </c>
      <c r="N4363" s="1">
        <v>0</v>
      </c>
    </row>
    <row r="4364" spans="1:14" x14ac:dyDescent="0.3">
      <c r="A4364" s="1" t="s">
        <v>801</v>
      </c>
      <c r="B4364" s="1" t="s">
        <v>12723</v>
      </c>
      <c r="C4364" s="2">
        <v>10</v>
      </c>
      <c r="D4364" s="1" t="s">
        <v>12737</v>
      </c>
      <c r="E4364" s="1" t="s">
        <v>12738</v>
      </c>
      <c r="F4364" s="1">
        <f t="shared" si="578"/>
        <v>41828.694074120373</v>
      </c>
      <c r="G4364" s="1">
        <v>28497</v>
      </c>
      <c r="H4364" s="1">
        <f t="shared" si="583"/>
        <v>0</v>
      </c>
      <c r="I4364" s="1">
        <v>28497</v>
      </c>
      <c r="J4364" s="1">
        <f t="shared" si="580"/>
        <v>1</v>
      </c>
      <c r="K4364" s="1">
        <f t="shared" si="581"/>
        <v>0</v>
      </c>
      <c r="L4364" s="1">
        <f t="shared" si="582"/>
        <v>0</v>
      </c>
      <c r="M4364" s="1">
        <f t="shared" si="579"/>
        <v>0</v>
      </c>
      <c r="N4364" s="1">
        <v>0</v>
      </c>
    </row>
    <row r="4365" spans="1:14" x14ac:dyDescent="0.3">
      <c r="A4365" s="1" t="s">
        <v>1018</v>
      </c>
      <c r="B4365" s="1" t="s">
        <v>12723</v>
      </c>
      <c r="C4365" s="2">
        <v>8</v>
      </c>
      <c r="D4365" s="1" t="s">
        <v>12739</v>
      </c>
      <c r="E4365" s="1" t="s">
        <v>12740</v>
      </c>
      <c r="F4365" s="1">
        <f t="shared" si="578"/>
        <v>41380.676060358797</v>
      </c>
      <c r="G4365" s="1">
        <v>29288</v>
      </c>
      <c r="H4365" s="1">
        <f t="shared" si="583"/>
        <v>0</v>
      </c>
      <c r="I4365" s="1">
        <v>29288</v>
      </c>
      <c r="J4365" s="1">
        <f t="shared" si="580"/>
        <v>1</v>
      </c>
      <c r="K4365" s="1">
        <f t="shared" si="581"/>
        <v>0</v>
      </c>
      <c r="L4365" s="1">
        <f t="shared" si="582"/>
        <v>0</v>
      </c>
      <c r="M4365" s="1">
        <f t="shared" si="579"/>
        <v>0</v>
      </c>
      <c r="N4365" s="1">
        <v>0</v>
      </c>
    </row>
    <row r="4366" spans="1:14" x14ac:dyDescent="0.3">
      <c r="A4366" s="1" t="s">
        <v>1072</v>
      </c>
      <c r="B4366" s="1" t="s">
        <v>12723</v>
      </c>
      <c r="C4366" s="2">
        <v>2</v>
      </c>
      <c r="D4366" s="1" t="s">
        <v>12741</v>
      </c>
      <c r="E4366" s="1" t="s">
        <v>12742</v>
      </c>
      <c r="F4366" s="1">
        <f t="shared" si="578"/>
        <v>41990.776150231482</v>
      </c>
      <c r="G4366" s="1">
        <v>37080</v>
      </c>
      <c r="H4366" s="1">
        <f t="shared" si="583"/>
        <v>0</v>
      </c>
      <c r="I4366" s="1">
        <v>37080</v>
      </c>
      <c r="J4366" s="1">
        <f t="shared" si="580"/>
        <v>1</v>
      </c>
      <c r="K4366" s="1">
        <f t="shared" si="581"/>
        <v>0</v>
      </c>
      <c r="L4366" s="1">
        <f t="shared" si="582"/>
        <v>0</v>
      </c>
      <c r="M4366" s="1">
        <f t="shared" si="579"/>
        <v>0</v>
      </c>
      <c r="N4366" s="1">
        <v>0</v>
      </c>
    </row>
    <row r="4367" spans="1:14" x14ac:dyDescent="0.3">
      <c r="A4367" s="1" t="s">
        <v>5079</v>
      </c>
      <c r="B4367" s="1" t="s">
        <v>12743</v>
      </c>
      <c r="C4367" s="2">
        <v>10</v>
      </c>
      <c r="D4367" s="1" t="s">
        <v>12744</v>
      </c>
      <c r="E4367" s="1" t="s">
        <v>12745</v>
      </c>
      <c r="F4367" s="1">
        <f t="shared" si="578"/>
        <v>42051.405202372684</v>
      </c>
      <c r="G4367" s="1">
        <v>16851</v>
      </c>
      <c r="H4367" s="1">
        <f t="shared" si="583"/>
        <v>0</v>
      </c>
      <c r="I4367" s="1">
        <v>16851</v>
      </c>
      <c r="J4367" s="1">
        <f t="shared" si="580"/>
        <v>0</v>
      </c>
      <c r="K4367" s="1">
        <f t="shared" si="581"/>
        <v>0</v>
      </c>
      <c r="L4367" s="1">
        <f t="shared" si="582"/>
        <v>0</v>
      </c>
      <c r="M4367" s="1">
        <f t="shared" si="579"/>
        <v>0</v>
      </c>
      <c r="N4367" s="1">
        <v>0</v>
      </c>
    </row>
    <row r="4368" spans="1:14" x14ac:dyDescent="0.3">
      <c r="A4368" s="1" t="s">
        <v>78</v>
      </c>
      <c r="B4368" s="1" t="s">
        <v>12743</v>
      </c>
      <c r="C4368" s="2">
        <v>5</v>
      </c>
      <c r="D4368" s="1" t="s">
        <v>12746</v>
      </c>
      <c r="E4368" s="1" t="s">
        <v>12747</v>
      </c>
      <c r="F4368" s="1">
        <f t="shared" si="578"/>
        <v>42159.388541550928</v>
      </c>
      <c r="G4368" s="1">
        <v>21726</v>
      </c>
      <c r="H4368" s="1">
        <f t="shared" si="583"/>
        <v>0</v>
      </c>
      <c r="I4368" s="1">
        <v>21726</v>
      </c>
      <c r="J4368" s="1">
        <f t="shared" si="580"/>
        <v>0</v>
      </c>
      <c r="K4368" s="1">
        <f t="shared" si="581"/>
        <v>0</v>
      </c>
      <c r="L4368" s="1">
        <f t="shared" si="582"/>
        <v>0</v>
      </c>
      <c r="M4368" s="1">
        <f t="shared" si="579"/>
        <v>0</v>
      </c>
      <c r="N4368" s="1">
        <v>0</v>
      </c>
    </row>
    <row r="4369" spans="1:14" x14ac:dyDescent="0.3">
      <c r="A4369" s="1" t="s">
        <v>6183</v>
      </c>
      <c r="B4369" s="1" t="s">
        <v>12743</v>
      </c>
      <c r="C4369" s="2">
        <v>2</v>
      </c>
      <c r="D4369" s="1" t="s">
        <v>12748</v>
      </c>
      <c r="E4369" s="1" t="s">
        <v>12749</v>
      </c>
      <c r="F4369" s="1">
        <f t="shared" si="578"/>
        <v>41999.637312754632</v>
      </c>
      <c r="G4369" s="1">
        <v>50980</v>
      </c>
      <c r="H4369" s="1">
        <f t="shared" si="583"/>
        <v>0</v>
      </c>
      <c r="I4369" s="1">
        <v>50980</v>
      </c>
      <c r="J4369" s="1">
        <f t="shared" si="580"/>
        <v>1</v>
      </c>
      <c r="K4369" s="1">
        <f t="shared" si="581"/>
        <v>0</v>
      </c>
      <c r="L4369" s="1">
        <f t="shared" si="582"/>
        <v>0</v>
      </c>
      <c r="M4369" s="1">
        <f t="shared" si="579"/>
        <v>0</v>
      </c>
      <c r="N4369" s="1">
        <v>0</v>
      </c>
    </row>
    <row r="4370" spans="1:14" x14ac:dyDescent="0.3">
      <c r="A4370" s="1" t="s">
        <v>756</v>
      </c>
      <c r="B4370" s="1" t="s">
        <v>12750</v>
      </c>
      <c r="C4370" s="2">
        <v>10</v>
      </c>
      <c r="D4370" s="1" t="s">
        <v>12751</v>
      </c>
      <c r="E4370" s="1" t="s">
        <v>12752</v>
      </c>
      <c r="F4370" s="1">
        <f t="shared" si="578"/>
        <v>41940.428216817127</v>
      </c>
      <c r="G4370" s="1">
        <v>977</v>
      </c>
      <c r="H4370" s="1">
        <v>0</v>
      </c>
      <c r="I4370" s="1">
        <v>977</v>
      </c>
      <c r="J4370" s="1">
        <f t="shared" si="580"/>
        <v>0</v>
      </c>
      <c r="K4370" s="1">
        <f t="shared" si="581"/>
        <v>0</v>
      </c>
      <c r="L4370" s="1">
        <f t="shared" si="582"/>
        <v>0</v>
      </c>
      <c r="M4370" s="1">
        <f t="shared" si="579"/>
        <v>0</v>
      </c>
      <c r="N4370" s="1">
        <v>0</v>
      </c>
    </row>
    <row r="4371" spans="1:14" x14ac:dyDescent="0.3">
      <c r="A4371" s="1" t="s">
        <v>6744</v>
      </c>
      <c r="B4371" s="1" t="s">
        <v>12750</v>
      </c>
      <c r="C4371" s="2">
        <v>8</v>
      </c>
      <c r="D4371" s="1" t="s">
        <v>12753</v>
      </c>
      <c r="E4371" s="1" t="s">
        <v>12754</v>
      </c>
      <c r="F4371" s="1">
        <f t="shared" si="578"/>
        <v>41357.024320625002</v>
      </c>
      <c r="G4371" s="1">
        <v>1328</v>
      </c>
      <c r="H4371" s="1">
        <v>0</v>
      </c>
      <c r="I4371" s="1">
        <v>1328</v>
      </c>
      <c r="J4371" s="1">
        <f t="shared" si="580"/>
        <v>0</v>
      </c>
      <c r="K4371" s="1">
        <f t="shared" si="581"/>
        <v>0</v>
      </c>
      <c r="L4371" s="1">
        <f t="shared" si="582"/>
        <v>0</v>
      </c>
      <c r="M4371" s="1">
        <f t="shared" si="579"/>
        <v>0</v>
      </c>
      <c r="N4371" s="1">
        <v>0</v>
      </c>
    </row>
    <row r="4372" spans="1:14" x14ac:dyDescent="0.3">
      <c r="A4372" s="1" t="s">
        <v>320</v>
      </c>
      <c r="B4372" s="1" t="s">
        <v>12750</v>
      </c>
      <c r="C4372" s="2">
        <v>10</v>
      </c>
      <c r="D4372" s="1" t="s">
        <v>12755</v>
      </c>
      <c r="E4372" s="1" t="s">
        <v>12756</v>
      </c>
      <c r="F4372" s="1">
        <f t="shared" si="578"/>
        <v>42225.697108599539</v>
      </c>
      <c r="G4372" s="1">
        <v>3119</v>
      </c>
      <c r="H4372" s="1">
        <v>0</v>
      </c>
      <c r="I4372" s="1">
        <v>3119</v>
      </c>
      <c r="J4372" s="1">
        <f t="shared" si="580"/>
        <v>1</v>
      </c>
      <c r="K4372" s="1">
        <f t="shared" si="581"/>
        <v>0</v>
      </c>
      <c r="L4372" s="1">
        <f t="shared" si="582"/>
        <v>0</v>
      </c>
      <c r="M4372" s="1">
        <f t="shared" si="579"/>
        <v>0</v>
      </c>
      <c r="N4372" s="1">
        <v>0</v>
      </c>
    </row>
    <row r="4373" spans="1:14" x14ac:dyDescent="0.3">
      <c r="A4373" s="1" t="s">
        <v>320</v>
      </c>
      <c r="B4373" s="1" t="s">
        <v>12750</v>
      </c>
      <c r="C4373" s="2">
        <v>10</v>
      </c>
      <c r="D4373" s="1" t="s">
        <v>12757</v>
      </c>
      <c r="E4373" s="1" t="s">
        <v>12758</v>
      </c>
      <c r="F4373" s="1">
        <f t="shared" si="578"/>
        <v>42184.641076932872</v>
      </c>
      <c r="G4373" s="1">
        <v>3296</v>
      </c>
      <c r="H4373" s="1">
        <v>0</v>
      </c>
      <c r="I4373" s="1">
        <v>3296</v>
      </c>
      <c r="J4373" s="1">
        <f t="shared" si="580"/>
        <v>1</v>
      </c>
      <c r="K4373" s="1">
        <f t="shared" si="581"/>
        <v>0</v>
      </c>
      <c r="L4373" s="1">
        <f t="shared" si="582"/>
        <v>0</v>
      </c>
      <c r="M4373" s="1">
        <f t="shared" si="579"/>
        <v>0</v>
      </c>
      <c r="N4373" s="1">
        <v>0</v>
      </c>
    </row>
    <row r="4374" spans="1:14" x14ac:dyDescent="0.3">
      <c r="A4374" s="1" t="s">
        <v>320</v>
      </c>
      <c r="B4374" s="1" t="s">
        <v>12750</v>
      </c>
      <c r="C4374" s="2">
        <v>10</v>
      </c>
      <c r="D4374" s="1" t="s">
        <v>12759</v>
      </c>
      <c r="E4374" s="1" t="s">
        <v>12760</v>
      </c>
      <c r="F4374" s="1">
        <f t="shared" si="578"/>
        <v>42146.80007114583</v>
      </c>
      <c r="G4374" s="1">
        <v>3443</v>
      </c>
      <c r="H4374" s="1">
        <v>0</v>
      </c>
      <c r="I4374" s="1">
        <v>3443</v>
      </c>
      <c r="J4374" s="1">
        <f t="shared" si="580"/>
        <v>1</v>
      </c>
      <c r="K4374" s="1">
        <f t="shared" si="581"/>
        <v>1</v>
      </c>
      <c r="L4374" s="1">
        <f t="shared" si="582"/>
        <v>0</v>
      </c>
      <c r="M4374" s="1">
        <f t="shared" si="579"/>
        <v>1</v>
      </c>
      <c r="N4374" s="1">
        <v>0</v>
      </c>
    </row>
    <row r="4375" spans="1:14" x14ac:dyDescent="0.3">
      <c r="A4375" s="1" t="s">
        <v>320</v>
      </c>
      <c r="B4375" s="1" t="s">
        <v>12750</v>
      </c>
      <c r="C4375" s="2">
        <v>10</v>
      </c>
      <c r="D4375" s="1" t="s">
        <v>12761</v>
      </c>
      <c r="E4375" s="1" t="s">
        <v>12762</v>
      </c>
      <c r="F4375" s="1">
        <f t="shared" si="578"/>
        <v>42016.573153032405</v>
      </c>
      <c r="G4375" s="1">
        <v>3849</v>
      </c>
      <c r="H4375" s="1">
        <v>0</v>
      </c>
      <c r="I4375" s="1">
        <v>3849</v>
      </c>
      <c r="J4375" s="1">
        <f t="shared" si="580"/>
        <v>1</v>
      </c>
      <c r="K4375" s="1">
        <f t="shared" si="581"/>
        <v>1</v>
      </c>
      <c r="L4375" s="1">
        <f t="shared" si="582"/>
        <v>0</v>
      </c>
      <c r="M4375" s="1">
        <f t="shared" si="579"/>
        <v>1</v>
      </c>
      <c r="N4375" s="1">
        <v>0</v>
      </c>
    </row>
    <row r="4376" spans="1:14" x14ac:dyDescent="0.3">
      <c r="A4376" s="1" t="s">
        <v>9569</v>
      </c>
      <c r="B4376" s="1" t="s">
        <v>12750</v>
      </c>
      <c r="C4376" s="2">
        <v>4</v>
      </c>
      <c r="D4376" s="1" t="s">
        <v>12763</v>
      </c>
      <c r="E4376" s="1" t="s">
        <v>12764</v>
      </c>
      <c r="F4376" s="1">
        <f t="shared" si="578"/>
        <v>42110.538216539353</v>
      </c>
      <c r="G4376" s="1">
        <v>5035</v>
      </c>
      <c r="H4376" s="1">
        <v>0</v>
      </c>
      <c r="I4376" s="1">
        <v>5035</v>
      </c>
      <c r="J4376" s="1">
        <f t="shared" si="580"/>
        <v>1</v>
      </c>
      <c r="K4376" s="1">
        <f t="shared" si="581"/>
        <v>0</v>
      </c>
      <c r="L4376" s="1">
        <f t="shared" si="582"/>
        <v>0</v>
      </c>
      <c r="M4376" s="1">
        <f t="shared" si="579"/>
        <v>0</v>
      </c>
      <c r="N4376" s="1">
        <v>0</v>
      </c>
    </row>
    <row r="4377" spans="1:14" x14ac:dyDescent="0.3">
      <c r="A4377" s="1" t="s">
        <v>841</v>
      </c>
      <c r="B4377" s="1" t="s">
        <v>12750</v>
      </c>
      <c r="C4377" s="2">
        <v>9</v>
      </c>
      <c r="D4377" s="1" t="s">
        <v>12765</v>
      </c>
      <c r="E4377" s="1" t="s">
        <v>12766</v>
      </c>
      <c r="F4377" s="1">
        <f t="shared" si="578"/>
        <v>41575.79841787037</v>
      </c>
      <c r="G4377" s="1">
        <v>5784</v>
      </c>
      <c r="H4377" s="1">
        <v>0</v>
      </c>
      <c r="I4377" s="1">
        <v>5784</v>
      </c>
      <c r="J4377" s="1">
        <f t="shared" si="580"/>
        <v>1</v>
      </c>
      <c r="K4377" s="1">
        <f t="shared" si="581"/>
        <v>0</v>
      </c>
      <c r="L4377" s="1">
        <f t="shared" si="582"/>
        <v>0</v>
      </c>
      <c r="M4377" s="1">
        <f t="shared" si="579"/>
        <v>0</v>
      </c>
      <c r="N4377" s="1">
        <v>0</v>
      </c>
    </row>
    <row r="4378" spans="1:14" x14ac:dyDescent="0.3">
      <c r="A4378" s="1" t="s">
        <v>12767</v>
      </c>
      <c r="B4378" s="1" t="s">
        <v>12750</v>
      </c>
      <c r="C4378" s="2">
        <v>10</v>
      </c>
      <c r="D4378" s="1" t="s">
        <v>12768</v>
      </c>
      <c r="E4378" s="1" t="s">
        <v>12769</v>
      </c>
      <c r="F4378" s="1">
        <f t="shared" si="578"/>
        <v>42044.549899664351</v>
      </c>
      <c r="G4378" s="1">
        <v>14287</v>
      </c>
      <c r="H4378" s="1">
        <f t="shared" ref="H4378:H4387" si="584">+H4393</f>
        <v>0</v>
      </c>
      <c r="I4378" s="1">
        <v>14287</v>
      </c>
      <c r="J4378" s="1">
        <f t="shared" si="580"/>
        <v>1</v>
      </c>
      <c r="K4378" s="1">
        <f t="shared" si="581"/>
        <v>0</v>
      </c>
      <c r="L4378" s="1">
        <f t="shared" si="582"/>
        <v>0</v>
      </c>
      <c r="M4378" s="1">
        <f t="shared" si="579"/>
        <v>0</v>
      </c>
      <c r="N4378" s="1">
        <v>0</v>
      </c>
    </row>
    <row r="4379" spans="1:14" x14ac:dyDescent="0.3">
      <c r="A4379" s="1" t="s">
        <v>531</v>
      </c>
      <c r="B4379" s="1" t="s">
        <v>12750</v>
      </c>
      <c r="C4379" s="2">
        <v>10</v>
      </c>
      <c r="D4379" s="1" t="s">
        <v>12770</v>
      </c>
      <c r="E4379" s="1" t="s">
        <v>12771</v>
      </c>
      <c r="F4379" s="1">
        <f t="shared" si="578"/>
        <v>42259.605046307872</v>
      </c>
      <c r="G4379" s="1">
        <v>15061</v>
      </c>
      <c r="H4379" s="1">
        <f t="shared" si="584"/>
        <v>0</v>
      </c>
      <c r="I4379" s="1">
        <v>15061</v>
      </c>
      <c r="J4379" s="1">
        <f t="shared" si="580"/>
        <v>1</v>
      </c>
      <c r="K4379" s="1">
        <f t="shared" si="581"/>
        <v>0</v>
      </c>
      <c r="L4379" s="1">
        <f t="shared" si="582"/>
        <v>0</v>
      </c>
      <c r="M4379" s="1">
        <f t="shared" si="579"/>
        <v>0</v>
      </c>
      <c r="N4379" s="1">
        <v>0</v>
      </c>
    </row>
    <row r="4380" spans="1:14" x14ac:dyDescent="0.3">
      <c r="A4380" s="1" t="s">
        <v>12772</v>
      </c>
      <c r="B4380" s="1" t="s">
        <v>12750</v>
      </c>
      <c r="C4380" s="2">
        <v>10</v>
      </c>
      <c r="D4380" s="1" t="s">
        <v>12773</v>
      </c>
      <c r="E4380" s="1" t="s">
        <v>12774</v>
      </c>
      <c r="F4380" s="1">
        <f t="shared" si="578"/>
        <v>41284.73819196759</v>
      </c>
      <c r="G4380" s="1">
        <v>30360</v>
      </c>
      <c r="H4380" s="1">
        <f t="shared" si="584"/>
        <v>0</v>
      </c>
      <c r="I4380" s="1">
        <v>30360</v>
      </c>
      <c r="J4380" s="1">
        <f t="shared" si="580"/>
        <v>1</v>
      </c>
      <c r="K4380" s="1">
        <f t="shared" si="581"/>
        <v>0</v>
      </c>
      <c r="L4380" s="1">
        <f t="shared" si="582"/>
        <v>0</v>
      </c>
      <c r="M4380" s="1">
        <f t="shared" si="579"/>
        <v>0</v>
      </c>
      <c r="N4380" s="1">
        <v>0</v>
      </c>
    </row>
    <row r="4381" spans="1:14" x14ac:dyDescent="0.3">
      <c r="A4381" s="1" t="s">
        <v>1975</v>
      </c>
      <c r="B4381" s="1" t="s">
        <v>12750</v>
      </c>
      <c r="C4381" s="2">
        <v>6</v>
      </c>
      <c r="D4381" s="1" t="s">
        <v>12775</v>
      </c>
      <c r="E4381" s="1" t="s">
        <v>12776</v>
      </c>
      <c r="F4381" s="1">
        <f t="shared" si="578"/>
        <v>41997.75078574074</v>
      </c>
      <c r="G4381" s="1">
        <v>33269</v>
      </c>
      <c r="H4381" s="1">
        <f t="shared" si="584"/>
        <v>0</v>
      </c>
      <c r="I4381" s="1">
        <v>33269</v>
      </c>
      <c r="J4381" s="1">
        <f t="shared" si="580"/>
        <v>1</v>
      </c>
      <c r="K4381" s="1">
        <f t="shared" si="581"/>
        <v>0</v>
      </c>
      <c r="L4381" s="1">
        <f t="shared" si="582"/>
        <v>0</v>
      </c>
      <c r="M4381" s="1">
        <f t="shared" si="579"/>
        <v>0</v>
      </c>
      <c r="N4381" s="1">
        <v>0</v>
      </c>
    </row>
    <row r="4382" spans="1:14" x14ac:dyDescent="0.3">
      <c r="A4382" s="1" t="s">
        <v>2453</v>
      </c>
      <c r="B4382" s="1" t="s">
        <v>12750</v>
      </c>
      <c r="C4382" s="2">
        <v>2</v>
      </c>
      <c r="D4382" s="1" t="s">
        <v>12777</v>
      </c>
      <c r="E4382" s="1" t="s">
        <v>12778</v>
      </c>
      <c r="F4382" s="1">
        <f t="shared" si="578"/>
        <v>42031.802478101854</v>
      </c>
      <c r="G4382" s="1">
        <v>34900</v>
      </c>
      <c r="H4382" s="1">
        <f t="shared" si="584"/>
        <v>0</v>
      </c>
      <c r="I4382" s="1">
        <v>34900</v>
      </c>
      <c r="J4382" s="1">
        <f t="shared" si="580"/>
        <v>1</v>
      </c>
      <c r="K4382" s="1">
        <f t="shared" si="581"/>
        <v>0</v>
      </c>
      <c r="L4382" s="1">
        <f t="shared" si="582"/>
        <v>0</v>
      </c>
      <c r="M4382" s="1">
        <f t="shared" si="579"/>
        <v>0</v>
      </c>
      <c r="N4382" s="1">
        <v>0</v>
      </c>
    </row>
    <row r="4383" spans="1:14" x14ac:dyDescent="0.3">
      <c r="A4383" s="1" t="s">
        <v>35</v>
      </c>
      <c r="B4383" s="1" t="s">
        <v>12750</v>
      </c>
      <c r="C4383" s="2">
        <v>10</v>
      </c>
      <c r="D4383" s="1" t="s">
        <v>12779</v>
      </c>
      <c r="E4383" s="1" t="s">
        <v>12780</v>
      </c>
      <c r="F4383" s="1">
        <f t="shared" si="578"/>
        <v>41369.712701006945</v>
      </c>
      <c r="G4383" s="1">
        <v>40057</v>
      </c>
      <c r="H4383" s="1">
        <f t="shared" si="584"/>
        <v>0</v>
      </c>
      <c r="I4383" s="1">
        <v>40057</v>
      </c>
      <c r="J4383" s="1">
        <f t="shared" si="580"/>
        <v>1</v>
      </c>
      <c r="K4383" s="1">
        <f t="shared" si="581"/>
        <v>0</v>
      </c>
      <c r="L4383" s="1">
        <f t="shared" si="582"/>
        <v>0</v>
      </c>
      <c r="M4383" s="1">
        <f t="shared" si="579"/>
        <v>0</v>
      </c>
      <c r="N4383" s="1">
        <v>0</v>
      </c>
    </row>
    <row r="4384" spans="1:14" x14ac:dyDescent="0.3">
      <c r="A4384" s="1" t="s">
        <v>147</v>
      </c>
      <c r="B4384" s="1" t="s">
        <v>12750</v>
      </c>
      <c r="C4384" s="2">
        <v>0</v>
      </c>
      <c r="D4384" s="1" t="s">
        <v>12781</v>
      </c>
      <c r="E4384" s="1" t="s">
        <v>12782</v>
      </c>
      <c r="F4384" s="1">
        <f t="shared" si="578"/>
        <v>39266.544768518521</v>
      </c>
      <c r="G4384" s="1">
        <v>43452</v>
      </c>
      <c r="H4384" s="1">
        <f t="shared" si="584"/>
        <v>0</v>
      </c>
      <c r="I4384" s="1">
        <v>43452</v>
      </c>
      <c r="J4384" s="1">
        <f t="shared" si="580"/>
        <v>1</v>
      </c>
      <c r="K4384" s="1">
        <f t="shared" si="581"/>
        <v>0</v>
      </c>
      <c r="L4384" s="1">
        <f t="shared" si="582"/>
        <v>0</v>
      </c>
      <c r="M4384" s="1">
        <f t="shared" si="579"/>
        <v>0</v>
      </c>
      <c r="N4384" s="1">
        <v>0</v>
      </c>
    </row>
    <row r="4385" spans="1:14" x14ac:dyDescent="0.3">
      <c r="A4385" s="1" t="s">
        <v>1337</v>
      </c>
      <c r="B4385" s="1" t="s">
        <v>12750</v>
      </c>
      <c r="C4385" s="2">
        <v>9</v>
      </c>
      <c r="D4385" s="1" t="s">
        <v>12783</v>
      </c>
      <c r="E4385" s="1" t="s">
        <v>12784</v>
      </c>
      <c r="F4385" s="1">
        <f t="shared" si="578"/>
        <v>42248.616588240744</v>
      </c>
      <c r="G4385" s="1">
        <v>45196</v>
      </c>
      <c r="H4385" s="1">
        <f t="shared" si="584"/>
        <v>0</v>
      </c>
      <c r="I4385" s="1">
        <v>45196</v>
      </c>
      <c r="J4385" s="1">
        <f t="shared" si="580"/>
        <v>1</v>
      </c>
      <c r="K4385" s="1">
        <f t="shared" si="581"/>
        <v>0</v>
      </c>
      <c r="L4385" s="1">
        <f t="shared" si="582"/>
        <v>0</v>
      </c>
      <c r="M4385" s="1">
        <f t="shared" si="579"/>
        <v>0</v>
      </c>
      <c r="N4385" s="1">
        <v>0</v>
      </c>
    </row>
    <row r="4386" spans="1:14" x14ac:dyDescent="0.3">
      <c r="A4386" s="1" t="s">
        <v>6224</v>
      </c>
      <c r="B4386" s="1" t="s">
        <v>12750</v>
      </c>
      <c r="C4386" s="2">
        <v>10</v>
      </c>
      <c r="D4386" s="1" t="s">
        <v>12785</v>
      </c>
      <c r="E4386" s="1" t="s">
        <v>12786</v>
      </c>
      <c r="F4386" s="1">
        <f t="shared" si="578"/>
        <v>42046.977058240744</v>
      </c>
      <c r="G4386" s="1">
        <v>49946</v>
      </c>
      <c r="H4386" s="1">
        <f t="shared" si="584"/>
        <v>0</v>
      </c>
      <c r="I4386" s="1">
        <v>49946</v>
      </c>
      <c r="J4386" s="1">
        <f t="shared" si="580"/>
        <v>1</v>
      </c>
      <c r="K4386" s="1">
        <f t="shared" si="581"/>
        <v>0</v>
      </c>
      <c r="L4386" s="1">
        <f t="shared" si="582"/>
        <v>0</v>
      </c>
      <c r="M4386" s="1">
        <f t="shared" si="579"/>
        <v>0</v>
      </c>
      <c r="N4386" s="1">
        <v>0</v>
      </c>
    </row>
    <row r="4387" spans="1:14" x14ac:dyDescent="0.3">
      <c r="A4387" s="1" t="s">
        <v>12787</v>
      </c>
      <c r="B4387" s="1" t="s">
        <v>12750</v>
      </c>
      <c r="C4387" s="2">
        <v>2</v>
      </c>
      <c r="D4387" s="1" t="s">
        <v>12788</v>
      </c>
      <c r="E4387" s="1" t="s">
        <v>12789</v>
      </c>
      <c r="F4387" s="1">
        <f t="shared" si="578"/>
        <v>41849.81432740741</v>
      </c>
      <c r="G4387" s="1">
        <v>50941</v>
      </c>
      <c r="H4387" s="1">
        <f t="shared" si="584"/>
        <v>0</v>
      </c>
      <c r="I4387" s="1">
        <v>50941</v>
      </c>
      <c r="J4387" s="1">
        <f t="shared" si="580"/>
        <v>1</v>
      </c>
      <c r="K4387" s="1">
        <f t="shared" si="581"/>
        <v>0</v>
      </c>
      <c r="L4387" s="1">
        <f t="shared" si="582"/>
        <v>0</v>
      </c>
      <c r="M4387" s="1">
        <f t="shared" si="579"/>
        <v>0</v>
      </c>
      <c r="N4387" s="1">
        <v>0</v>
      </c>
    </row>
    <row r="4388" spans="1:14" x14ac:dyDescent="0.3">
      <c r="A4388" s="1" t="s">
        <v>8269</v>
      </c>
      <c r="B4388" s="1" t="s">
        <v>12790</v>
      </c>
      <c r="C4388" s="2">
        <v>2</v>
      </c>
      <c r="D4388" s="1" t="s">
        <v>12791</v>
      </c>
      <c r="E4388" s="1" t="s">
        <v>12792</v>
      </c>
      <c r="F4388" s="1">
        <f t="shared" si="578"/>
        <v>42403.344424849536</v>
      </c>
      <c r="G4388" s="1">
        <v>4873</v>
      </c>
      <c r="H4388" s="1">
        <v>0</v>
      </c>
      <c r="I4388" s="1">
        <v>4873</v>
      </c>
      <c r="J4388" s="1">
        <f t="shared" si="580"/>
        <v>0</v>
      </c>
      <c r="K4388" s="1">
        <f t="shared" si="581"/>
        <v>0</v>
      </c>
      <c r="L4388" s="1">
        <f t="shared" si="582"/>
        <v>0</v>
      </c>
      <c r="M4388" s="1">
        <f t="shared" si="579"/>
        <v>0</v>
      </c>
      <c r="N4388" s="1">
        <v>0</v>
      </c>
    </row>
    <row r="4389" spans="1:14" x14ac:dyDescent="0.3">
      <c r="A4389" s="1" t="s">
        <v>1480</v>
      </c>
      <c r="B4389" s="1" t="s">
        <v>12790</v>
      </c>
      <c r="C4389" s="2">
        <v>8</v>
      </c>
      <c r="D4389" s="1" t="s">
        <v>12793</v>
      </c>
      <c r="E4389" s="1" t="s">
        <v>12794</v>
      </c>
      <c r="F4389" s="1">
        <f t="shared" si="578"/>
        <v>42275.586296712965</v>
      </c>
      <c r="G4389" s="1">
        <v>24342</v>
      </c>
      <c r="H4389" s="1">
        <f>+H4404</f>
        <v>0</v>
      </c>
      <c r="I4389" s="1">
        <v>24342</v>
      </c>
      <c r="J4389" s="1">
        <f t="shared" si="580"/>
        <v>0</v>
      </c>
      <c r="K4389" s="1">
        <f t="shared" si="581"/>
        <v>0</v>
      </c>
      <c r="L4389" s="1">
        <f t="shared" si="582"/>
        <v>0</v>
      </c>
      <c r="M4389" s="1">
        <f t="shared" si="579"/>
        <v>0</v>
      </c>
      <c r="N4389" s="1">
        <v>0</v>
      </c>
    </row>
    <row r="4390" spans="1:14" x14ac:dyDescent="0.3">
      <c r="A4390" s="1" t="s">
        <v>576</v>
      </c>
      <c r="B4390" s="1" t="s">
        <v>12790</v>
      </c>
      <c r="C4390" s="2">
        <v>10</v>
      </c>
      <c r="D4390" s="1" t="s">
        <v>12795</v>
      </c>
      <c r="E4390" s="1" t="s">
        <v>12796</v>
      </c>
      <c r="F4390" s="1">
        <f t="shared" si="578"/>
        <v>41278.880463634261</v>
      </c>
      <c r="G4390" s="1">
        <v>31399</v>
      </c>
      <c r="H4390" s="1">
        <f>+H4405</f>
        <v>0</v>
      </c>
      <c r="I4390" s="1">
        <v>31399</v>
      </c>
      <c r="J4390" s="1">
        <f t="shared" si="580"/>
        <v>1</v>
      </c>
      <c r="K4390" s="1">
        <f t="shared" si="581"/>
        <v>0</v>
      </c>
      <c r="L4390" s="1">
        <f t="shared" si="582"/>
        <v>0</v>
      </c>
      <c r="M4390" s="1">
        <f t="shared" si="579"/>
        <v>0</v>
      </c>
      <c r="N4390" s="1">
        <v>0</v>
      </c>
    </row>
    <row r="4391" spans="1:14" x14ac:dyDescent="0.3">
      <c r="A4391" s="1" t="s">
        <v>12797</v>
      </c>
      <c r="B4391" s="1" t="s">
        <v>12790</v>
      </c>
      <c r="C4391" s="2">
        <v>10</v>
      </c>
      <c r="D4391" s="1" t="s">
        <v>12798</v>
      </c>
      <c r="E4391" s="1" t="s">
        <v>12799</v>
      </c>
      <c r="F4391" s="1">
        <f t="shared" si="578"/>
        <v>42386.912927233796</v>
      </c>
      <c r="G4391" s="1">
        <v>51217</v>
      </c>
      <c r="H4391" s="1">
        <f>+H4406</f>
        <v>0</v>
      </c>
      <c r="I4391" s="1">
        <v>51217</v>
      </c>
      <c r="J4391" s="1">
        <f t="shared" si="580"/>
        <v>1</v>
      </c>
      <c r="K4391" s="1">
        <f t="shared" si="581"/>
        <v>0</v>
      </c>
      <c r="L4391" s="1">
        <f t="shared" si="582"/>
        <v>0</v>
      </c>
      <c r="M4391" s="1">
        <f t="shared" si="579"/>
        <v>0</v>
      </c>
      <c r="N4391" s="1">
        <v>0</v>
      </c>
    </row>
    <row r="4392" spans="1:14" x14ac:dyDescent="0.3">
      <c r="A4392" s="1" t="s">
        <v>937</v>
      </c>
      <c r="B4392" s="1" t="s">
        <v>12800</v>
      </c>
      <c r="C4392" s="2">
        <v>6</v>
      </c>
      <c r="D4392" s="1" t="s">
        <v>12801</v>
      </c>
      <c r="E4392" s="1" t="s">
        <v>12802</v>
      </c>
      <c r="F4392" s="1">
        <f t="shared" si="578"/>
        <v>42047.36359990741</v>
      </c>
      <c r="G4392" s="1">
        <v>32705</v>
      </c>
      <c r="H4392" s="1">
        <f>+H4407</f>
        <v>0</v>
      </c>
      <c r="I4392" s="1">
        <v>32705</v>
      </c>
      <c r="J4392" s="1">
        <f t="shared" si="580"/>
        <v>0</v>
      </c>
      <c r="K4392" s="1">
        <f t="shared" si="581"/>
        <v>0</v>
      </c>
      <c r="L4392" s="1">
        <f t="shared" si="582"/>
        <v>0</v>
      </c>
      <c r="M4392" s="1">
        <f t="shared" si="579"/>
        <v>0</v>
      </c>
      <c r="N4392" s="1">
        <v>0</v>
      </c>
    </row>
    <row r="4393" spans="1:14" x14ac:dyDescent="0.3">
      <c r="A4393" s="1" t="s">
        <v>320</v>
      </c>
      <c r="B4393" s="1" t="s">
        <v>12803</v>
      </c>
      <c r="C4393" s="2">
        <v>10</v>
      </c>
      <c r="D4393" s="1" t="s">
        <v>12804</v>
      </c>
      <c r="E4393" s="1" t="s">
        <v>12805</v>
      </c>
      <c r="F4393" s="1">
        <f t="shared" si="578"/>
        <v>42149.72237880787</v>
      </c>
      <c r="G4393" s="1">
        <v>3418</v>
      </c>
      <c r="H4393" s="1">
        <v>0</v>
      </c>
      <c r="I4393" s="1">
        <v>3418</v>
      </c>
      <c r="J4393" s="1">
        <f t="shared" si="580"/>
        <v>0</v>
      </c>
      <c r="K4393" s="1">
        <f t="shared" si="581"/>
        <v>0</v>
      </c>
      <c r="L4393" s="1">
        <f t="shared" si="582"/>
        <v>0</v>
      </c>
      <c r="M4393" s="1">
        <f t="shared" si="579"/>
        <v>0</v>
      </c>
      <c r="N4393" s="1">
        <v>0</v>
      </c>
    </row>
    <row r="4394" spans="1:14" x14ac:dyDescent="0.3">
      <c r="A4394" s="1" t="s">
        <v>12806</v>
      </c>
      <c r="B4394" s="1" t="s">
        <v>12807</v>
      </c>
      <c r="C4394" s="2">
        <v>2</v>
      </c>
      <c r="D4394" s="1" t="s">
        <v>12808</v>
      </c>
      <c r="E4394" s="1" t="s">
        <v>12809</v>
      </c>
      <c r="F4394" s="1">
        <f t="shared" si="578"/>
        <v>42204.801088171298</v>
      </c>
      <c r="G4394" s="1">
        <v>46585</v>
      </c>
      <c r="H4394" s="1">
        <f>+H4409</f>
        <v>0</v>
      </c>
      <c r="I4394" s="1">
        <v>46585</v>
      </c>
      <c r="J4394" s="1">
        <f t="shared" si="580"/>
        <v>0</v>
      </c>
      <c r="K4394" s="1">
        <f t="shared" si="581"/>
        <v>0</v>
      </c>
      <c r="L4394" s="1">
        <f t="shared" si="582"/>
        <v>0</v>
      </c>
      <c r="M4394" s="1">
        <f t="shared" si="579"/>
        <v>0</v>
      </c>
      <c r="N4394" s="1">
        <v>0</v>
      </c>
    </row>
    <row r="4395" spans="1:14" x14ac:dyDescent="0.3">
      <c r="A4395" s="1" t="s">
        <v>2433</v>
      </c>
      <c r="B4395" s="1" t="s">
        <v>12810</v>
      </c>
      <c r="C4395" s="2">
        <v>6</v>
      </c>
      <c r="D4395" s="1" t="s">
        <v>12811</v>
      </c>
      <c r="E4395" s="1" t="s">
        <v>12812</v>
      </c>
      <c r="F4395" s="1">
        <f t="shared" si="578"/>
        <v>42072.79741446759</v>
      </c>
      <c r="G4395" s="1">
        <v>38284</v>
      </c>
      <c r="H4395" s="1">
        <f>+H4410</f>
        <v>0</v>
      </c>
      <c r="I4395" s="1">
        <v>38284</v>
      </c>
      <c r="J4395" s="1">
        <f t="shared" si="580"/>
        <v>0</v>
      </c>
      <c r="K4395" s="1">
        <f t="shared" si="581"/>
        <v>0</v>
      </c>
      <c r="L4395" s="1">
        <f t="shared" si="582"/>
        <v>0</v>
      </c>
      <c r="M4395" s="1">
        <f t="shared" si="579"/>
        <v>0</v>
      </c>
      <c r="N4395" s="1">
        <v>0</v>
      </c>
    </row>
    <row r="4396" spans="1:14" x14ac:dyDescent="0.3">
      <c r="A4396" s="1" t="s">
        <v>12813</v>
      </c>
      <c r="B4396" s="1" t="s">
        <v>12814</v>
      </c>
      <c r="C4396" s="2">
        <v>10</v>
      </c>
      <c r="D4396" s="1" t="s">
        <v>12815</v>
      </c>
      <c r="E4396" s="1" t="s">
        <v>12816</v>
      </c>
      <c r="F4396" s="1">
        <f t="shared" si="578"/>
        <v>42088.001417569445</v>
      </c>
      <c r="G4396" s="1">
        <v>6980</v>
      </c>
      <c r="H4396" s="1">
        <v>0</v>
      </c>
      <c r="I4396" s="1">
        <v>6980</v>
      </c>
      <c r="J4396" s="1">
        <f t="shared" si="580"/>
        <v>0</v>
      </c>
      <c r="K4396" s="1">
        <f t="shared" si="581"/>
        <v>0</v>
      </c>
      <c r="L4396" s="1">
        <f t="shared" si="582"/>
        <v>0</v>
      </c>
      <c r="M4396" s="1">
        <f t="shared" si="579"/>
        <v>0</v>
      </c>
      <c r="N4396" s="1">
        <v>0</v>
      </c>
    </row>
    <row r="4397" spans="1:14" x14ac:dyDescent="0.3">
      <c r="A4397" s="1" t="s">
        <v>1695</v>
      </c>
      <c r="B4397" s="1" t="s">
        <v>12817</v>
      </c>
      <c r="C4397" s="2">
        <v>4</v>
      </c>
      <c r="D4397" s="1" t="s">
        <v>12818</v>
      </c>
      <c r="E4397" s="1" t="s">
        <v>12819</v>
      </c>
      <c r="F4397" s="1">
        <f t="shared" si="578"/>
        <v>42345.80475476852</v>
      </c>
      <c r="G4397" s="1">
        <v>18895</v>
      </c>
      <c r="H4397" s="1">
        <f>+H4412</f>
        <v>0</v>
      </c>
      <c r="I4397" s="1">
        <v>18895</v>
      </c>
      <c r="J4397" s="1">
        <f t="shared" si="580"/>
        <v>0</v>
      </c>
      <c r="K4397" s="1">
        <f t="shared" si="581"/>
        <v>0</v>
      </c>
      <c r="L4397" s="1">
        <f t="shared" si="582"/>
        <v>0</v>
      </c>
      <c r="M4397" s="1">
        <f t="shared" si="579"/>
        <v>0</v>
      </c>
      <c r="N4397" s="1">
        <v>0</v>
      </c>
    </row>
    <row r="4398" spans="1:14" x14ac:dyDescent="0.3">
      <c r="A4398" s="1" t="s">
        <v>2206</v>
      </c>
      <c r="B4398" s="1" t="s">
        <v>12820</v>
      </c>
      <c r="C4398" s="2">
        <v>2</v>
      </c>
      <c r="D4398" s="1" t="s">
        <v>12821</v>
      </c>
      <c r="E4398" s="1" t="s">
        <v>12822</v>
      </c>
      <c r="F4398" s="1">
        <f t="shared" si="578"/>
        <v>42264.892454976849</v>
      </c>
      <c r="G4398" s="1">
        <v>35279</v>
      </c>
      <c r="H4398" s="1">
        <f>+H4413</f>
        <v>0</v>
      </c>
      <c r="I4398" s="1">
        <v>35279</v>
      </c>
      <c r="J4398" s="1">
        <f t="shared" si="580"/>
        <v>0</v>
      </c>
      <c r="K4398" s="1">
        <f t="shared" si="581"/>
        <v>0</v>
      </c>
      <c r="L4398" s="1">
        <f t="shared" si="582"/>
        <v>0</v>
      </c>
      <c r="M4398" s="1">
        <f t="shared" si="579"/>
        <v>0</v>
      </c>
      <c r="N4398" s="1">
        <v>0</v>
      </c>
    </row>
    <row r="4399" spans="1:14" x14ac:dyDescent="0.3">
      <c r="A4399" s="1" t="s">
        <v>12823</v>
      </c>
      <c r="B4399" s="1" t="s">
        <v>12824</v>
      </c>
      <c r="C4399" s="2">
        <v>2</v>
      </c>
      <c r="D4399" s="1" t="s">
        <v>12825</v>
      </c>
      <c r="E4399" s="1" t="s">
        <v>12826</v>
      </c>
      <c r="F4399" s="1">
        <f t="shared" si="578"/>
        <v>42315.590917939815</v>
      </c>
      <c r="G4399" s="1">
        <v>24075</v>
      </c>
      <c r="H4399" s="1">
        <f>+H4414</f>
        <v>0</v>
      </c>
      <c r="I4399" s="1">
        <v>24075</v>
      </c>
      <c r="J4399" s="1">
        <f t="shared" si="580"/>
        <v>0</v>
      </c>
      <c r="K4399" s="1">
        <f t="shared" si="581"/>
        <v>0</v>
      </c>
      <c r="L4399" s="1">
        <f t="shared" si="582"/>
        <v>0</v>
      </c>
      <c r="M4399" s="1">
        <f t="shared" si="579"/>
        <v>0</v>
      </c>
      <c r="N4399" s="1">
        <v>0</v>
      </c>
    </row>
    <row r="4400" spans="1:14" x14ac:dyDescent="0.3">
      <c r="A4400" s="1" t="s">
        <v>6654</v>
      </c>
      <c r="B4400" s="1" t="s">
        <v>12827</v>
      </c>
      <c r="C4400" s="2">
        <v>10</v>
      </c>
      <c r="D4400" s="1" t="s">
        <v>12828</v>
      </c>
      <c r="E4400" s="1" t="s">
        <v>12829</v>
      </c>
      <c r="F4400" s="1">
        <f t="shared" si="578"/>
        <v>40502.602442129632</v>
      </c>
      <c r="G4400" s="1">
        <v>4594</v>
      </c>
      <c r="H4400" s="1">
        <v>0</v>
      </c>
      <c r="I4400" s="1">
        <v>4594</v>
      </c>
      <c r="J4400" s="1">
        <f t="shared" si="580"/>
        <v>0</v>
      </c>
      <c r="K4400" s="1">
        <f t="shared" si="581"/>
        <v>0</v>
      </c>
      <c r="L4400" s="1">
        <f t="shared" si="582"/>
        <v>0</v>
      </c>
      <c r="M4400" s="1">
        <f t="shared" si="579"/>
        <v>0</v>
      </c>
      <c r="N4400" s="1">
        <v>0</v>
      </c>
    </row>
    <row r="4401" spans="1:14" x14ac:dyDescent="0.3">
      <c r="A4401" s="1" t="s">
        <v>11658</v>
      </c>
      <c r="B4401" s="1" t="s">
        <v>12827</v>
      </c>
      <c r="C4401" s="2">
        <v>8</v>
      </c>
      <c r="D4401" s="1" t="s">
        <v>12830</v>
      </c>
      <c r="E4401" s="1" t="s">
        <v>12831</v>
      </c>
      <c r="F4401" s="1">
        <f t="shared" si="578"/>
        <v>42350.552680555556</v>
      </c>
      <c r="G4401" s="1">
        <v>4851</v>
      </c>
      <c r="H4401" s="1">
        <v>0</v>
      </c>
      <c r="I4401" s="1">
        <v>4851</v>
      </c>
      <c r="J4401" s="1">
        <f t="shared" si="580"/>
        <v>0</v>
      </c>
      <c r="K4401" s="1">
        <f t="shared" si="581"/>
        <v>0</v>
      </c>
      <c r="L4401" s="1">
        <f t="shared" si="582"/>
        <v>0</v>
      </c>
      <c r="M4401" s="1">
        <f t="shared" si="579"/>
        <v>0</v>
      </c>
      <c r="N4401" s="1">
        <v>0</v>
      </c>
    </row>
    <row r="4402" spans="1:14" x14ac:dyDescent="0.3">
      <c r="A4402" s="1" t="s">
        <v>3614</v>
      </c>
      <c r="B4402" s="1" t="s">
        <v>12827</v>
      </c>
      <c r="C4402" s="2">
        <v>10</v>
      </c>
      <c r="D4402" s="1" t="s">
        <v>12832</v>
      </c>
      <c r="E4402" s="1" t="s">
        <v>12833</v>
      </c>
      <c r="F4402" s="1">
        <f t="shared" si="578"/>
        <v>42046.900860868052</v>
      </c>
      <c r="G4402" s="1">
        <v>27214</v>
      </c>
      <c r="H4402" s="1">
        <f t="shared" ref="H4402:H4413" si="585">+H4417</f>
        <v>0</v>
      </c>
      <c r="I4402" s="1">
        <v>27214</v>
      </c>
      <c r="J4402" s="1">
        <f t="shared" si="580"/>
        <v>1</v>
      </c>
      <c r="K4402" s="1">
        <f t="shared" si="581"/>
        <v>0</v>
      </c>
      <c r="L4402" s="1">
        <f t="shared" si="582"/>
        <v>0</v>
      </c>
      <c r="M4402" s="1">
        <f t="shared" si="579"/>
        <v>0</v>
      </c>
      <c r="N4402" s="1">
        <v>0</v>
      </c>
    </row>
    <row r="4403" spans="1:14" x14ac:dyDescent="0.3">
      <c r="A4403" s="1" t="s">
        <v>9789</v>
      </c>
      <c r="B4403" s="1" t="s">
        <v>12834</v>
      </c>
      <c r="C4403" s="2">
        <v>3</v>
      </c>
      <c r="D4403" s="1" t="s">
        <v>12835</v>
      </c>
      <c r="E4403" s="1" t="s">
        <v>12836</v>
      </c>
      <c r="F4403" s="1">
        <f t="shared" si="578"/>
        <v>40770.823923611111</v>
      </c>
      <c r="G4403" s="1">
        <v>35155</v>
      </c>
      <c r="H4403" s="1">
        <f t="shared" si="585"/>
        <v>0</v>
      </c>
      <c r="I4403" s="1">
        <v>35155</v>
      </c>
      <c r="J4403" s="1">
        <f t="shared" si="580"/>
        <v>0</v>
      </c>
      <c r="K4403" s="1">
        <f t="shared" si="581"/>
        <v>0</v>
      </c>
      <c r="L4403" s="1">
        <f t="shared" si="582"/>
        <v>0</v>
      </c>
      <c r="M4403" s="1">
        <f t="shared" si="579"/>
        <v>0</v>
      </c>
      <c r="N4403" s="1">
        <v>0</v>
      </c>
    </row>
    <row r="4404" spans="1:14" x14ac:dyDescent="0.3">
      <c r="A4404" s="1" t="s">
        <v>1025</v>
      </c>
      <c r="B4404" s="1" t="s">
        <v>12837</v>
      </c>
      <c r="C4404" s="2">
        <v>10</v>
      </c>
      <c r="D4404" s="1" t="s">
        <v>12838</v>
      </c>
      <c r="E4404" s="1" t="s">
        <v>12839</v>
      </c>
      <c r="F4404" s="1">
        <f t="shared" si="578"/>
        <v>42047.559414328702</v>
      </c>
      <c r="G4404" s="1">
        <v>30271</v>
      </c>
      <c r="H4404" s="1">
        <f t="shared" si="585"/>
        <v>0</v>
      </c>
      <c r="I4404" s="1">
        <v>30271</v>
      </c>
      <c r="J4404" s="1">
        <f t="shared" si="580"/>
        <v>0</v>
      </c>
      <c r="K4404" s="1">
        <f t="shared" si="581"/>
        <v>0</v>
      </c>
      <c r="L4404" s="1">
        <f t="shared" si="582"/>
        <v>0</v>
      </c>
      <c r="M4404" s="1">
        <f t="shared" si="579"/>
        <v>0</v>
      </c>
      <c r="N4404" s="1">
        <v>0</v>
      </c>
    </row>
    <row r="4405" spans="1:14" x14ac:dyDescent="0.3">
      <c r="A4405" s="1" t="s">
        <v>4064</v>
      </c>
      <c r="B4405" s="1" t="s">
        <v>12840</v>
      </c>
      <c r="C4405" s="2">
        <v>2</v>
      </c>
      <c r="D4405" s="1" t="s">
        <v>12841</v>
      </c>
      <c r="E4405" s="1" t="s">
        <v>12842</v>
      </c>
      <c r="F4405" s="1">
        <f t="shared" si="578"/>
        <v>42449.616401770836</v>
      </c>
      <c r="G4405" s="1">
        <v>42351</v>
      </c>
      <c r="H4405" s="1">
        <f t="shared" si="585"/>
        <v>0</v>
      </c>
      <c r="I4405" s="1">
        <v>42351</v>
      </c>
      <c r="J4405" s="1">
        <f t="shared" si="580"/>
        <v>0</v>
      </c>
      <c r="K4405" s="1">
        <f t="shared" si="581"/>
        <v>0</v>
      </c>
      <c r="L4405" s="1">
        <f t="shared" si="582"/>
        <v>0</v>
      </c>
      <c r="M4405" s="1">
        <f t="shared" si="579"/>
        <v>0</v>
      </c>
      <c r="N4405" s="1">
        <v>0</v>
      </c>
    </row>
    <row r="4406" spans="1:14" x14ac:dyDescent="0.3">
      <c r="A4406" s="1" t="s">
        <v>712</v>
      </c>
      <c r="B4406" s="1" t="s">
        <v>12840</v>
      </c>
      <c r="C4406" s="2">
        <v>2</v>
      </c>
      <c r="D4406" s="1" t="s">
        <v>12843</v>
      </c>
      <c r="E4406" s="1" t="s">
        <v>12844</v>
      </c>
      <c r="F4406" s="1">
        <f t="shared" si="578"/>
        <v>42435.663028437499</v>
      </c>
      <c r="G4406" s="1">
        <v>52175</v>
      </c>
      <c r="H4406" s="1">
        <f t="shared" si="585"/>
        <v>0</v>
      </c>
      <c r="I4406" s="1">
        <v>52175</v>
      </c>
      <c r="J4406" s="1">
        <f t="shared" si="580"/>
        <v>0</v>
      </c>
      <c r="K4406" s="1">
        <f t="shared" si="581"/>
        <v>0</v>
      </c>
      <c r="L4406" s="1">
        <f t="shared" si="582"/>
        <v>0</v>
      </c>
      <c r="M4406" s="1">
        <f t="shared" si="579"/>
        <v>0</v>
      </c>
      <c r="N4406" s="1">
        <v>0</v>
      </c>
    </row>
    <row r="4407" spans="1:14" x14ac:dyDescent="0.3">
      <c r="A4407" s="1" t="s">
        <v>2903</v>
      </c>
      <c r="B4407" s="1" t="s">
        <v>12845</v>
      </c>
      <c r="C4407" s="2">
        <v>2</v>
      </c>
      <c r="D4407" s="1" t="s">
        <v>12846</v>
      </c>
      <c r="E4407" s="1" t="s">
        <v>12847</v>
      </c>
      <c r="F4407" s="1">
        <f t="shared" si="578"/>
        <v>41968.036677523145</v>
      </c>
      <c r="G4407" s="1">
        <v>38837</v>
      </c>
      <c r="H4407" s="1">
        <f t="shared" si="585"/>
        <v>0</v>
      </c>
      <c r="I4407" s="1">
        <v>38837</v>
      </c>
      <c r="J4407" s="1">
        <f t="shared" si="580"/>
        <v>0</v>
      </c>
      <c r="K4407" s="1">
        <f t="shared" si="581"/>
        <v>0</v>
      </c>
      <c r="L4407" s="1">
        <f t="shared" si="582"/>
        <v>0</v>
      </c>
      <c r="M4407" s="1">
        <f t="shared" si="579"/>
        <v>0</v>
      </c>
      <c r="N4407" s="1">
        <v>0</v>
      </c>
    </row>
    <row r="4408" spans="1:14" x14ac:dyDescent="0.3">
      <c r="A4408" s="1" t="s">
        <v>8421</v>
      </c>
      <c r="B4408" s="1" t="s">
        <v>12845</v>
      </c>
      <c r="C4408" s="2">
        <v>8</v>
      </c>
      <c r="D4408" s="1" t="s">
        <v>12848</v>
      </c>
      <c r="E4408" s="1" t="s">
        <v>12849</v>
      </c>
      <c r="F4408" s="1">
        <f t="shared" si="578"/>
        <v>41341.098655752314</v>
      </c>
      <c r="G4408" s="1">
        <v>52300</v>
      </c>
      <c r="H4408" s="1">
        <f t="shared" si="585"/>
        <v>0</v>
      </c>
      <c r="I4408" s="1">
        <v>52300</v>
      </c>
      <c r="J4408" s="1">
        <f t="shared" si="580"/>
        <v>0</v>
      </c>
      <c r="K4408" s="1">
        <f t="shared" si="581"/>
        <v>0</v>
      </c>
      <c r="L4408" s="1">
        <f t="shared" si="582"/>
        <v>0</v>
      </c>
      <c r="M4408" s="1">
        <f t="shared" si="579"/>
        <v>0</v>
      </c>
      <c r="N4408" s="1">
        <v>0</v>
      </c>
    </row>
    <row r="4409" spans="1:14" x14ac:dyDescent="0.3">
      <c r="A4409" s="1" t="s">
        <v>5262</v>
      </c>
      <c r="B4409" s="1" t="s">
        <v>12845</v>
      </c>
      <c r="C4409" s="2">
        <v>10</v>
      </c>
      <c r="D4409" s="1" t="s">
        <v>12850</v>
      </c>
      <c r="E4409" s="1" t="s">
        <v>12851</v>
      </c>
      <c r="F4409" s="1">
        <f t="shared" si="578"/>
        <v>41302.154547881946</v>
      </c>
      <c r="G4409" s="1">
        <v>52519</v>
      </c>
      <c r="H4409" s="1">
        <f t="shared" si="585"/>
        <v>0</v>
      </c>
      <c r="I4409" s="1">
        <v>52519</v>
      </c>
      <c r="J4409" s="1">
        <f t="shared" si="580"/>
        <v>1</v>
      </c>
      <c r="K4409" s="1">
        <f t="shared" si="581"/>
        <v>0</v>
      </c>
      <c r="L4409" s="1">
        <f t="shared" si="582"/>
        <v>0</v>
      </c>
      <c r="M4409" s="1">
        <f t="shared" si="579"/>
        <v>0</v>
      </c>
      <c r="N4409" s="1">
        <v>0</v>
      </c>
    </row>
    <row r="4410" spans="1:14" x14ac:dyDescent="0.3">
      <c r="A4410" s="1" t="s">
        <v>3022</v>
      </c>
      <c r="B4410" s="1" t="s">
        <v>12852</v>
      </c>
      <c r="C4410" s="2">
        <v>10</v>
      </c>
      <c r="D4410" s="1" t="s">
        <v>12853</v>
      </c>
      <c r="E4410" s="1" t="s">
        <v>12854</v>
      </c>
      <c r="F4410" s="1">
        <f t="shared" si="578"/>
        <v>42155.081487488424</v>
      </c>
      <c r="G4410" s="1">
        <v>24508</v>
      </c>
      <c r="H4410" s="1">
        <f t="shared" si="585"/>
        <v>0</v>
      </c>
      <c r="I4410" s="1">
        <v>24508</v>
      </c>
      <c r="J4410" s="1">
        <f t="shared" si="580"/>
        <v>0</v>
      </c>
      <c r="K4410" s="1">
        <f t="shared" si="581"/>
        <v>0</v>
      </c>
      <c r="L4410" s="1">
        <f t="shared" si="582"/>
        <v>0</v>
      </c>
      <c r="M4410" s="1">
        <f t="shared" si="579"/>
        <v>0</v>
      </c>
      <c r="N4410" s="1">
        <v>0</v>
      </c>
    </row>
    <row r="4411" spans="1:14" x14ac:dyDescent="0.3">
      <c r="A4411" s="1" t="s">
        <v>12079</v>
      </c>
      <c r="B4411" s="1" t="s">
        <v>12852</v>
      </c>
      <c r="C4411" s="2">
        <v>2</v>
      </c>
      <c r="D4411" s="1" t="s">
        <v>12855</v>
      </c>
      <c r="E4411" s="1" t="s">
        <v>12856</v>
      </c>
      <c r="F4411" s="1">
        <f t="shared" si="578"/>
        <v>42295.904328483797</v>
      </c>
      <c r="G4411" s="1">
        <v>27192</v>
      </c>
      <c r="H4411" s="1">
        <f t="shared" si="585"/>
        <v>0</v>
      </c>
      <c r="I4411" s="1">
        <v>27192</v>
      </c>
      <c r="J4411" s="1">
        <f t="shared" si="580"/>
        <v>0</v>
      </c>
      <c r="K4411" s="1">
        <f t="shared" si="581"/>
        <v>0</v>
      </c>
      <c r="L4411" s="1">
        <f t="shared" si="582"/>
        <v>0</v>
      </c>
      <c r="M4411" s="1">
        <f t="shared" si="579"/>
        <v>0</v>
      </c>
      <c r="N4411" s="1">
        <v>0</v>
      </c>
    </row>
    <row r="4412" spans="1:14" x14ac:dyDescent="0.3">
      <c r="A4412" s="1" t="s">
        <v>4108</v>
      </c>
      <c r="B4412" s="1" t="s">
        <v>12857</v>
      </c>
      <c r="C4412" s="2">
        <v>10</v>
      </c>
      <c r="D4412" s="1" t="s">
        <v>12858</v>
      </c>
      <c r="E4412" s="1" t="s">
        <v>12859</v>
      </c>
      <c r="F4412" s="1">
        <f t="shared" si="578"/>
        <v>42226.776832175929</v>
      </c>
      <c r="G4412" s="1">
        <v>44762</v>
      </c>
      <c r="H4412" s="1">
        <f t="shared" si="585"/>
        <v>0</v>
      </c>
      <c r="I4412" s="1">
        <v>44762</v>
      </c>
      <c r="J4412" s="1">
        <f t="shared" si="580"/>
        <v>0</v>
      </c>
      <c r="K4412" s="1">
        <f t="shared" si="581"/>
        <v>0</v>
      </c>
      <c r="L4412" s="1">
        <f t="shared" si="582"/>
        <v>0</v>
      </c>
      <c r="M4412" s="1">
        <f t="shared" si="579"/>
        <v>0</v>
      </c>
      <c r="N4412" s="1">
        <v>0</v>
      </c>
    </row>
    <row r="4413" spans="1:14" x14ac:dyDescent="0.3">
      <c r="A4413" s="1" t="s">
        <v>12860</v>
      </c>
      <c r="B4413" s="1" t="s">
        <v>12857</v>
      </c>
      <c r="C4413" s="2">
        <v>2</v>
      </c>
      <c r="D4413" s="1" t="s">
        <v>12861</v>
      </c>
      <c r="E4413" s="1" t="s">
        <v>12862</v>
      </c>
      <c r="F4413" s="1">
        <f t="shared" si="578"/>
        <v>42366.965883310186</v>
      </c>
      <c r="G4413" s="1">
        <v>47754</v>
      </c>
      <c r="H4413" s="1">
        <f t="shared" si="585"/>
        <v>0</v>
      </c>
      <c r="I4413" s="1">
        <v>47754</v>
      </c>
      <c r="J4413" s="1">
        <f t="shared" si="580"/>
        <v>0</v>
      </c>
      <c r="K4413" s="1">
        <f t="shared" si="581"/>
        <v>0</v>
      </c>
      <c r="L4413" s="1">
        <f t="shared" si="582"/>
        <v>0</v>
      </c>
      <c r="M4413" s="1">
        <f t="shared" si="579"/>
        <v>0</v>
      </c>
      <c r="N4413" s="1">
        <v>0</v>
      </c>
    </row>
    <row r="4414" spans="1:14" x14ac:dyDescent="0.3">
      <c r="A4414" s="1" t="s">
        <v>3196</v>
      </c>
      <c r="B4414" s="1" t="s">
        <v>12863</v>
      </c>
      <c r="C4414" s="2">
        <v>9</v>
      </c>
      <c r="D4414" s="1" t="s">
        <v>12864</v>
      </c>
      <c r="E4414" s="1" t="s">
        <v>12865</v>
      </c>
      <c r="F4414" s="1">
        <f t="shared" si="578"/>
        <v>41682.443781770831</v>
      </c>
      <c r="G4414" s="1">
        <v>4218</v>
      </c>
      <c r="H4414" s="1">
        <v>0</v>
      </c>
      <c r="I4414" s="1">
        <v>4218</v>
      </c>
      <c r="J4414" s="1">
        <f t="shared" si="580"/>
        <v>0</v>
      </c>
      <c r="K4414" s="1">
        <f t="shared" si="581"/>
        <v>0</v>
      </c>
      <c r="L4414" s="1">
        <f t="shared" si="582"/>
        <v>0</v>
      </c>
      <c r="M4414" s="1">
        <f t="shared" si="579"/>
        <v>0</v>
      </c>
      <c r="N4414" s="1">
        <v>0</v>
      </c>
    </row>
    <row r="4415" spans="1:14" x14ac:dyDescent="0.3">
      <c r="A4415" s="1" t="s">
        <v>4853</v>
      </c>
      <c r="B4415" s="1" t="s">
        <v>12863</v>
      </c>
      <c r="C4415" s="2">
        <v>9</v>
      </c>
      <c r="D4415" s="1" t="s">
        <v>12866</v>
      </c>
      <c r="E4415" s="1" t="s">
        <v>12867</v>
      </c>
      <c r="F4415" s="1">
        <f t="shared" si="578"/>
        <v>41682.446984189817</v>
      </c>
      <c r="G4415" s="1">
        <v>5128</v>
      </c>
      <c r="H4415" s="1">
        <v>0</v>
      </c>
      <c r="I4415" s="1">
        <v>5128</v>
      </c>
      <c r="J4415" s="1">
        <f t="shared" si="580"/>
        <v>0</v>
      </c>
      <c r="K4415" s="1">
        <f t="shared" si="581"/>
        <v>0</v>
      </c>
      <c r="L4415" s="1">
        <f t="shared" si="582"/>
        <v>0</v>
      </c>
      <c r="M4415" s="1">
        <f t="shared" si="579"/>
        <v>0</v>
      </c>
      <c r="N4415" s="1">
        <v>0</v>
      </c>
    </row>
    <row r="4416" spans="1:14" x14ac:dyDescent="0.3">
      <c r="A4416" s="1" t="s">
        <v>3203</v>
      </c>
      <c r="B4416" s="1" t="s">
        <v>12863</v>
      </c>
      <c r="C4416" s="2">
        <v>9</v>
      </c>
      <c r="D4416" s="1" t="s">
        <v>12868</v>
      </c>
      <c r="E4416" s="1" t="s">
        <v>12869</v>
      </c>
      <c r="F4416" s="1">
        <f t="shared" si="578"/>
        <v>41682.442492314818</v>
      </c>
      <c r="G4416" s="1">
        <v>11525</v>
      </c>
      <c r="H4416" s="1">
        <f>+H4431</f>
        <v>0</v>
      </c>
      <c r="I4416" s="1">
        <v>11525</v>
      </c>
      <c r="J4416" s="1">
        <f t="shared" si="580"/>
        <v>1</v>
      </c>
      <c r="K4416" s="1">
        <f t="shared" si="581"/>
        <v>0</v>
      </c>
      <c r="L4416" s="1">
        <f t="shared" si="582"/>
        <v>0</v>
      </c>
      <c r="M4416" s="1">
        <f t="shared" si="579"/>
        <v>0</v>
      </c>
      <c r="N4416" s="1">
        <v>0</v>
      </c>
    </row>
    <row r="4417" spans="1:14" x14ac:dyDescent="0.3">
      <c r="A4417" s="1" t="s">
        <v>1991</v>
      </c>
      <c r="B4417" s="1" t="s">
        <v>12870</v>
      </c>
      <c r="C4417" s="2">
        <v>1</v>
      </c>
      <c r="D4417" s="1" t="s">
        <v>12871</v>
      </c>
      <c r="E4417" s="1" t="s">
        <v>12872</v>
      </c>
      <c r="F4417" s="1">
        <f t="shared" ref="F4417:F4480" si="586">DATEVALUE(E4417)+TIMEVALUE(E4417)</f>
        <v>40993.429861111108</v>
      </c>
      <c r="G4417" s="1">
        <v>45951</v>
      </c>
      <c r="H4417" s="1">
        <f>+H4432</f>
        <v>0</v>
      </c>
      <c r="I4417" s="1">
        <v>45951</v>
      </c>
      <c r="J4417" s="1">
        <f t="shared" si="580"/>
        <v>0</v>
      </c>
      <c r="K4417" s="1">
        <f t="shared" si="581"/>
        <v>0</v>
      </c>
      <c r="L4417" s="1">
        <f t="shared" si="582"/>
        <v>0</v>
      </c>
      <c r="M4417" s="1">
        <f t="shared" ref="M4417:M4480" si="587">IF(OR(K4417,L4417), 1, 0)</f>
        <v>0</v>
      </c>
      <c r="N4417" s="1">
        <v>0</v>
      </c>
    </row>
    <row r="4418" spans="1:14" x14ac:dyDescent="0.3">
      <c r="A4418" s="1" t="s">
        <v>388</v>
      </c>
      <c r="B4418" s="1" t="s">
        <v>12873</v>
      </c>
      <c r="C4418" s="2">
        <v>9</v>
      </c>
      <c r="D4418" s="1" t="s">
        <v>12874</v>
      </c>
      <c r="E4418" s="1" t="s">
        <v>12875</v>
      </c>
      <c r="F4418" s="1">
        <f t="shared" si="586"/>
        <v>42047.458198067128</v>
      </c>
      <c r="G4418" s="1">
        <v>6697</v>
      </c>
      <c r="H4418" s="1">
        <v>0</v>
      </c>
      <c r="I4418" s="1">
        <v>6697</v>
      </c>
      <c r="J4418" s="1">
        <f t="shared" si="580"/>
        <v>0</v>
      </c>
      <c r="K4418" s="1">
        <f t="shared" si="581"/>
        <v>0</v>
      </c>
      <c r="L4418" s="1">
        <f t="shared" si="582"/>
        <v>0</v>
      </c>
      <c r="M4418" s="1">
        <f t="shared" si="587"/>
        <v>0</v>
      </c>
      <c r="N4418" s="1">
        <v>0</v>
      </c>
    </row>
    <row r="4419" spans="1:14" x14ac:dyDescent="0.3">
      <c r="A4419" s="1" t="s">
        <v>51</v>
      </c>
      <c r="B4419" s="1" t="s">
        <v>12873</v>
      </c>
      <c r="C4419" s="2">
        <v>10</v>
      </c>
      <c r="D4419" s="1" t="s">
        <v>12876</v>
      </c>
      <c r="E4419" s="1" t="s">
        <v>12877</v>
      </c>
      <c r="F4419" s="1">
        <f t="shared" si="586"/>
        <v>41871.609033043984</v>
      </c>
      <c r="G4419" s="1">
        <v>10165</v>
      </c>
      <c r="H4419" s="1">
        <f t="shared" ref="H4419:H4426" si="588">+H4434</f>
        <v>0</v>
      </c>
      <c r="I4419" s="1">
        <v>10165</v>
      </c>
      <c r="J4419" s="1">
        <f t="shared" ref="J4419:J4482" si="589">IF(AND(EXACT(B4418,B4419), EXACT(B4417,B4418)), 1, 0)</f>
        <v>0</v>
      </c>
      <c r="K4419" s="1">
        <f t="shared" ref="K4419:K4482" si="590">IF(AND(J4419=1, EXACT(A4417, A4418), EXACT(A4418, A4419)), 1, 0)</f>
        <v>0</v>
      </c>
      <c r="L4419" s="1">
        <f t="shared" ref="L4419:L4482" si="591">IF(AND(J4419=1, EXACT(D4417, D4418), EXACT(D4418, D4419), F4419-F4417&lt;365), 1, 0)</f>
        <v>0</v>
      </c>
      <c r="M4419" s="1">
        <f t="shared" si="587"/>
        <v>0</v>
      </c>
      <c r="N4419" s="1">
        <v>0</v>
      </c>
    </row>
    <row r="4420" spans="1:14" x14ac:dyDescent="0.3">
      <c r="A4420" s="1" t="s">
        <v>9669</v>
      </c>
      <c r="B4420" s="1" t="s">
        <v>12873</v>
      </c>
      <c r="C4420" s="2">
        <v>10</v>
      </c>
      <c r="D4420" s="1" t="s">
        <v>12878</v>
      </c>
      <c r="E4420" s="1" t="s">
        <v>12879</v>
      </c>
      <c r="F4420" s="1">
        <f t="shared" si="586"/>
        <v>42057.509211724537</v>
      </c>
      <c r="G4420" s="1">
        <v>13494</v>
      </c>
      <c r="H4420" s="1">
        <f t="shared" si="588"/>
        <v>0</v>
      </c>
      <c r="I4420" s="1">
        <v>13494</v>
      </c>
      <c r="J4420" s="1">
        <f t="shared" si="589"/>
        <v>1</v>
      </c>
      <c r="K4420" s="1">
        <f t="shared" si="590"/>
        <v>0</v>
      </c>
      <c r="L4420" s="1">
        <f t="shared" si="591"/>
        <v>0</v>
      </c>
      <c r="M4420" s="1">
        <f t="shared" si="587"/>
        <v>0</v>
      </c>
      <c r="N4420" s="1">
        <v>0</v>
      </c>
    </row>
    <row r="4421" spans="1:14" x14ac:dyDescent="0.3">
      <c r="A4421" s="1" t="s">
        <v>1512</v>
      </c>
      <c r="B4421" s="1" t="s">
        <v>12873</v>
      </c>
      <c r="C4421" s="2">
        <v>2</v>
      </c>
      <c r="D4421" s="1" t="s">
        <v>12880</v>
      </c>
      <c r="E4421" s="1" t="s">
        <v>12881</v>
      </c>
      <c r="F4421" s="1">
        <f t="shared" si="586"/>
        <v>41833.890695636575</v>
      </c>
      <c r="G4421" s="1">
        <v>29843</v>
      </c>
      <c r="H4421" s="1">
        <f t="shared" si="588"/>
        <v>0</v>
      </c>
      <c r="I4421" s="1">
        <v>29843</v>
      </c>
      <c r="J4421" s="1">
        <f t="shared" si="589"/>
        <v>1</v>
      </c>
      <c r="K4421" s="1">
        <f t="shared" si="590"/>
        <v>0</v>
      </c>
      <c r="L4421" s="1">
        <f t="shared" si="591"/>
        <v>0</v>
      </c>
      <c r="M4421" s="1">
        <f t="shared" si="587"/>
        <v>0</v>
      </c>
      <c r="N4421" s="1">
        <v>0</v>
      </c>
    </row>
    <row r="4422" spans="1:14" x14ac:dyDescent="0.3">
      <c r="A4422" s="1" t="s">
        <v>12882</v>
      </c>
      <c r="B4422" s="1" t="s">
        <v>12873</v>
      </c>
      <c r="C4422" s="2">
        <v>10</v>
      </c>
      <c r="D4422" s="1" t="s">
        <v>12883</v>
      </c>
      <c r="E4422" s="1" t="s">
        <v>12884</v>
      </c>
      <c r="F4422" s="1">
        <f t="shared" si="586"/>
        <v>41120.002323715278</v>
      </c>
      <c r="G4422" s="1">
        <v>33371</v>
      </c>
      <c r="H4422" s="1">
        <f t="shared" si="588"/>
        <v>0</v>
      </c>
      <c r="I4422" s="1">
        <v>33371</v>
      </c>
      <c r="J4422" s="1">
        <f t="shared" si="589"/>
        <v>1</v>
      </c>
      <c r="K4422" s="1">
        <f t="shared" si="590"/>
        <v>0</v>
      </c>
      <c r="L4422" s="1">
        <f t="shared" si="591"/>
        <v>0</v>
      </c>
      <c r="M4422" s="1">
        <f t="shared" si="587"/>
        <v>0</v>
      </c>
      <c r="N4422" s="1">
        <v>0</v>
      </c>
    </row>
    <row r="4423" spans="1:14" x14ac:dyDescent="0.3">
      <c r="A4423" s="1" t="s">
        <v>12885</v>
      </c>
      <c r="B4423" s="1" t="s">
        <v>12873</v>
      </c>
      <c r="C4423" s="2">
        <v>2</v>
      </c>
      <c r="D4423" s="1" t="s">
        <v>12886</v>
      </c>
      <c r="E4423" s="1" t="s">
        <v>12887</v>
      </c>
      <c r="F4423" s="1">
        <f t="shared" si="586"/>
        <v>41934.877722164354</v>
      </c>
      <c r="G4423" s="1">
        <v>40953</v>
      </c>
      <c r="H4423" s="1">
        <f t="shared" si="588"/>
        <v>0</v>
      </c>
      <c r="I4423" s="1">
        <v>40953</v>
      </c>
      <c r="J4423" s="1">
        <f t="shared" si="589"/>
        <v>1</v>
      </c>
      <c r="K4423" s="1">
        <f t="shared" si="590"/>
        <v>0</v>
      </c>
      <c r="L4423" s="1">
        <f t="shared" si="591"/>
        <v>0</v>
      </c>
      <c r="M4423" s="1">
        <f t="shared" si="587"/>
        <v>0</v>
      </c>
      <c r="N4423" s="1">
        <v>0</v>
      </c>
    </row>
    <row r="4424" spans="1:14" x14ac:dyDescent="0.3">
      <c r="A4424" s="1" t="s">
        <v>3750</v>
      </c>
      <c r="B4424" s="1" t="s">
        <v>12873</v>
      </c>
      <c r="C4424" s="2">
        <v>8</v>
      </c>
      <c r="D4424" s="1" t="s">
        <v>12888</v>
      </c>
      <c r="E4424" s="1" t="s">
        <v>12889</v>
      </c>
      <c r="F4424" s="1">
        <f t="shared" si="586"/>
        <v>41626.391076273147</v>
      </c>
      <c r="G4424" s="1">
        <v>45720</v>
      </c>
      <c r="H4424" s="1">
        <f t="shared" si="588"/>
        <v>0</v>
      </c>
      <c r="I4424" s="1">
        <v>45720</v>
      </c>
      <c r="J4424" s="1">
        <f t="shared" si="589"/>
        <v>1</v>
      </c>
      <c r="K4424" s="1">
        <f t="shared" si="590"/>
        <v>0</v>
      </c>
      <c r="L4424" s="1">
        <f t="shared" si="591"/>
        <v>0</v>
      </c>
      <c r="M4424" s="1">
        <f t="shared" si="587"/>
        <v>0</v>
      </c>
      <c r="N4424" s="1">
        <v>0</v>
      </c>
    </row>
    <row r="4425" spans="1:14" x14ac:dyDescent="0.3">
      <c r="A4425" s="1" t="s">
        <v>588</v>
      </c>
      <c r="B4425" s="1" t="s">
        <v>12873</v>
      </c>
      <c r="C4425" s="2">
        <v>2</v>
      </c>
      <c r="D4425" s="1" t="s">
        <v>12890</v>
      </c>
      <c r="E4425" s="1" t="s">
        <v>12891</v>
      </c>
      <c r="F4425" s="1">
        <f t="shared" si="586"/>
        <v>41457.016094502316</v>
      </c>
      <c r="G4425" s="1">
        <v>51868</v>
      </c>
      <c r="H4425" s="1">
        <f t="shared" si="588"/>
        <v>0</v>
      </c>
      <c r="I4425" s="1">
        <v>51868</v>
      </c>
      <c r="J4425" s="1">
        <f t="shared" si="589"/>
        <v>1</v>
      </c>
      <c r="K4425" s="1">
        <f t="shared" si="590"/>
        <v>0</v>
      </c>
      <c r="L4425" s="1">
        <f t="shared" si="591"/>
        <v>0</v>
      </c>
      <c r="M4425" s="1">
        <f t="shared" si="587"/>
        <v>0</v>
      </c>
      <c r="N4425" s="1">
        <v>0</v>
      </c>
    </row>
    <row r="4426" spans="1:14" x14ac:dyDescent="0.3">
      <c r="A4426" s="1" t="s">
        <v>8453</v>
      </c>
      <c r="B4426" s="1" t="s">
        <v>12892</v>
      </c>
      <c r="C4426" s="2">
        <v>8</v>
      </c>
      <c r="D4426" s="1" t="s">
        <v>12893</v>
      </c>
      <c r="E4426" s="1" t="s">
        <v>12894</v>
      </c>
      <c r="F4426" s="1">
        <f t="shared" si="586"/>
        <v>41891.811601817128</v>
      </c>
      <c r="G4426" s="1">
        <v>34720</v>
      </c>
      <c r="H4426" s="1">
        <f t="shared" si="588"/>
        <v>0</v>
      </c>
      <c r="I4426" s="1">
        <v>34720</v>
      </c>
      <c r="J4426" s="1">
        <f t="shared" si="589"/>
        <v>0</v>
      </c>
      <c r="K4426" s="1">
        <f t="shared" si="590"/>
        <v>0</v>
      </c>
      <c r="L4426" s="1">
        <f t="shared" si="591"/>
        <v>0</v>
      </c>
      <c r="M4426" s="1">
        <f t="shared" si="587"/>
        <v>0</v>
      </c>
      <c r="N4426" s="1">
        <v>0</v>
      </c>
    </row>
    <row r="4427" spans="1:14" x14ac:dyDescent="0.3">
      <c r="A4427" s="1" t="s">
        <v>5700</v>
      </c>
      <c r="B4427" s="1" t="s">
        <v>12895</v>
      </c>
      <c r="C4427" s="2">
        <v>10</v>
      </c>
      <c r="D4427" s="1" t="s">
        <v>12896</v>
      </c>
      <c r="E4427" s="1" t="s">
        <v>12897</v>
      </c>
      <c r="F4427" s="1">
        <f t="shared" si="586"/>
        <v>41511.830521782409</v>
      </c>
      <c r="G4427" s="1">
        <v>225</v>
      </c>
      <c r="H4427" s="1">
        <v>0</v>
      </c>
      <c r="I4427" s="1">
        <v>225</v>
      </c>
      <c r="J4427" s="1">
        <f t="shared" si="589"/>
        <v>0</v>
      </c>
      <c r="K4427" s="1">
        <f t="shared" si="590"/>
        <v>0</v>
      </c>
      <c r="L4427" s="1">
        <f t="shared" si="591"/>
        <v>0</v>
      </c>
      <c r="M4427" s="1">
        <f t="shared" si="587"/>
        <v>0</v>
      </c>
      <c r="N4427" s="1">
        <v>0</v>
      </c>
    </row>
    <row r="4428" spans="1:14" x14ac:dyDescent="0.3">
      <c r="A4428" s="1" t="s">
        <v>320</v>
      </c>
      <c r="B4428" s="1" t="s">
        <v>12895</v>
      </c>
      <c r="C4428" s="2">
        <v>10</v>
      </c>
      <c r="D4428" s="1" t="s">
        <v>12898</v>
      </c>
      <c r="E4428" s="1" t="s">
        <v>12899</v>
      </c>
      <c r="F4428" s="1">
        <f t="shared" si="586"/>
        <v>42013.694393206017</v>
      </c>
      <c r="G4428" s="1">
        <v>3870</v>
      </c>
      <c r="H4428" s="1">
        <v>0</v>
      </c>
      <c r="I4428" s="1">
        <v>3870</v>
      </c>
      <c r="J4428" s="1">
        <f t="shared" si="589"/>
        <v>0</v>
      </c>
      <c r="K4428" s="1">
        <f t="shared" si="590"/>
        <v>0</v>
      </c>
      <c r="L4428" s="1">
        <f t="shared" si="591"/>
        <v>0</v>
      </c>
      <c r="M4428" s="1">
        <f t="shared" si="587"/>
        <v>0</v>
      </c>
      <c r="N4428" s="1">
        <v>0</v>
      </c>
    </row>
    <row r="4429" spans="1:14" x14ac:dyDescent="0.3">
      <c r="A4429" s="1" t="s">
        <v>8022</v>
      </c>
      <c r="B4429" s="1" t="s">
        <v>12895</v>
      </c>
      <c r="C4429" s="2">
        <v>10</v>
      </c>
      <c r="D4429" s="1" t="s">
        <v>12900</v>
      </c>
      <c r="E4429" s="1" t="s">
        <v>12901</v>
      </c>
      <c r="F4429" s="1">
        <f t="shared" si="586"/>
        <v>42132.874189456015</v>
      </c>
      <c r="G4429" s="1">
        <v>6223</v>
      </c>
      <c r="H4429" s="1">
        <v>0</v>
      </c>
      <c r="I4429" s="1">
        <v>6223</v>
      </c>
      <c r="J4429" s="1">
        <f t="shared" si="589"/>
        <v>1</v>
      </c>
      <c r="K4429" s="1">
        <f t="shared" si="590"/>
        <v>0</v>
      </c>
      <c r="L4429" s="1">
        <f t="shared" si="591"/>
        <v>0</v>
      </c>
      <c r="M4429" s="1">
        <f t="shared" si="587"/>
        <v>0</v>
      </c>
      <c r="N4429" s="1">
        <v>0</v>
      </c>
    </row>
    <row r="4430" spans="1:14" x14ac:dyDescent="0.3">
      <c r="A4430" s="1" t="s">
        <v>195</v>
      </c>
      <c r="B4430" s="1" t="s">
        <v>12895</v>
      </c>
      <c r="C4430" s="2">
        <v>10</v>
      </c>
      <c r="D4430" s="1" t="s">
        <v>12902</v>
      </c>
      <c r="E4430" s="1" t="s">
        <v>12903</v>
      </c>
      <c r="F4430" s="1">
        <f t="shared" si="586"/>
        <v>41852.51623898148</v>
      </c>
      <c r="G4430" s="1">
        <v>8322</v>
      </c>
      <c r="H4430" s="1">
        <f t="shared" ref="H4430:H4454" si="592">+H4445</f>
        <v>0</v>
      </c>
      <c r="I4430" s="1">
        <v>8322</v>
      </c>
      <c r="J4430" s="1">
        <f t="shared" si="589"/>
        <v>1</v>
      </c>
      <c r="K4430" s="1">
        <f t="shared" si="590"/>
        <v>0</v>
      </c>
      <c r="L4430" s="1">
        <f t="shared" si="591"/>
        <v>0</v>
      </c>
      <c r="M4430" s="1">
        <f t="shared" si="587"/>
        <v>0</v>
      </c>
      <c r="N4430" s="1">
        <v>0</v>
      </c>
    </row>
    <row r="4431" spans="1:14" x14ac:dyDescent="0.3">
      <c r="A4431" s="1" t="s">
        <v>2910</v>
      </c>
      <c r="B4431" s="1" t="s">
        <v>12895</v>
      </c>
      <c r="C4431" s="2">
        <v>10</v>
      </c>
      <c r="D4431" s="1" t="s">
        <v>12904</v>
      </c>
      <c r="E4431" s="1" t="s">
        <v>12905</v>
      </c>
      <c r="F4431" s="1">
        <f t="shared" si="586"/>
        <v>42437.676386030093</v>
      </c>
      <c r="G4431" s="1">
        <v>11134</v>
      </c>
      <c r="H4431" s="1">
        <f t="shared" si="592"/>
        <v>0</v>
      </c>
      <c r="I4431" s="1">
        <v>11134</v>
      </c>
      <c r="J4431" s="1">
        <f t="shared" si="589"/>
        <v>1</v>
      </c>
      <c r="K4431" s="1">
        <f t="shared" si="590"/>
        <v>0</v>
      </c>
      <c r="L4431" s="1">
        <f t="shared" si="591"/>
        <v>0</v>
      </c>
      <c r="M4431" s="1">
        <f t="shared" si="587"/>
        <v>0</v>
      </c>
      <c r="N4431" s="1">
        <v>0</v>
      </c>
    </row>
    <row r="4432" spans="1:14" x14ac:dyDescent="0.3">
      <c r="A4432" s="1" t="s">
        <v>12906</v>
      </c>
      <c r="B4432" s="1" t="s">
        <v>12895</v>
      </c>
      <c r="C4432" s="2">
        <v>2</v>
      </c>
      <c r="D4432" s="1" t="s">
        <v>12907</v>
      </c>
      <c r="E4432" s="1" t="s">
        <v>12908</v>
      </c>
      <c r="F4432" s="1">
        <f t="shared" si="586"/>
        <v>41809.125686724539</v>
      </c>
      <c r="G4432" s="1">
        <v>12472</v>
      </c>
      <c r="H4432" s="1">
        <f t="shared" si="592"/>
        <v>0</v>
      </c>
      <c r="I4432" s="1">
        <v>12472</v>
      </c>
      <c r="J4432" s="1">
        <f t="shared" si="589"/>
        <v>1</v>
      </c>
      <c r="K4432" s="1">
        <f t="shared" si="590"/>
        <v>0</v>
      </c>
      <c r="L4432" s="1">
        <f t="shared" si="591"/>
        <v>0</v>
      </c>
      <c r="M4432" s="1">
        <f t="shared" si="587"/>
        <v>0</v>
      </c>
      <c r="N4432" s="1">
        <v>0</v>
      </c>
    </row>
    <row r="4433" spans="1:14" x14ac:dyDescent="0.3">
      <c r="A4433" s="1" t="s">
        <v>2538</v>
      </c>
      <c r="B4433" s="1" t="s">
        <v>12895</v>
      </c>
      <c r="C4433" s="2">
        <v>10</v>
      </c>
      <c r="D4433" s="1" t="s">
        <v>12909</v>
      </c>
      <c r="E4433" s="1" t="s">
        <v>12910</v>
      </c>
      <c r="F4433" s="1">
        <f t="shared" si="586"/>
        <v>40915.540775462963</v>
      </c>
      <c r="G4433" s="1">
        <v>12866</v>
      </c>
      <c r="H4433" s="1">
        <f t="shared" si="592"/>
        <v>0</v>
      </c>
      <c r="I4433" s="1">
        <v>12866</v>
      </c>
      <c r="J4433" s="1">
        <f t="shared" si="589"/>
        <v>1</v>
      </c>
      <c r="K4433" s="1">
        <f t="shared" si="590"/>
        <v>0</v>
      </c>
      <c r="L4433" s="1">
        <f t="shared" si="591"/>
        <v>0</v>
      </c>
      <c r="M4433" s="1">
        <f t="shared" si="587"/>
        <v>0</v>
      </c>
      <c r="N4433" s="1">
        <v>0</v>
      </c>
    </row>
    <row r="4434" spans="1:14" x14ac:dyDescent="0.3">
      <c r="A4434" s="1" t="s">
        <v>2947</v>
      </c>
      <c r="B4434" s="1" t="s">
        <v>12895</v>
      </c>
      <c r="C4434" s="2">
        <v>10</v>
      </c>
      <c r="D4434" s="1" t="s">
        <v>12911</v>
      </c>
      <c r="E4434" s="1" t="s">
        <v>12912</v>
      </c>
      <c r="F4434" s="1">
        <f t="shared" si="586"/>
        <v>41492.81633065972</v>
      </c>
      <c r="G4434" s="1">
        <v>17633</v>
      </c>
      <c r="H4434" s="1">
        <f t="shared" si="592"/>
        <v>0</v>
      </c>
      <c r="I4434" s="1">
        <v>17633</v>
      </c>
      <c r="J4434" s="1">
        <f t="shared" si="589"/>
        <v>1</v>
      </c>
      <c r="K4434" s="1">
        <f t="shared" si="590"/>
        <v>0</v>
      </c>
      <c r="L4434" s="1">
        <f t="shared" si="591"/>
        <v>0</v>
      </c>
      <c r="M4434" s="1">
        <f t="shared" si="587"/>
        <v>0</v>
      </c>
      <c r="N4434" s="1">
        <v>0</v>
      </c>
    </row>
    <row r="4435" spans="1:14" x14ac:dyDescent="0.3">
      <c r="A4435" s="1" t="s">
        <v>9731</v>
      </c>
      <c r="B4435" s="1" t="s">
        <v>12895</v>
      </c>
      <c r="C4435" s="2">
        <v>4</v>
      </c>
      <c r="D4435" s="1" t="s">
        <v>12913</v>
      </c>
      <c r="E4435" s="1" t="s">
        <v>12914</v>
      </c>
      <c r="F4435" s="1">
        <f t="shared" si="586"/>
        <v>41722.354659178243</v>
      </c>
      <c r="G4435" s="1">
        <v>18177</v>
      </c>
      <c r="H4435" s="1">
        <f t="shared" si="592"/>
        <v>0</v>
      </c>
      <c r="I4435" s="1">
        <v>18177</v>
      </c>
      <c r="J4435" s="1">
        <f t="shared" si="589"/>
        <v>1</v>
      </c>
      <c r="K4435" s="1">
        <f t="shared" si="590"/>
        <v>0</v>
      </c>
      <c r="L4435" s="1">
        <f t="shared" si="591"/>
        <v>0</v>
      </c>
      <c r="M4435" s="1">
        <f t="shared" si="587"/>
        <v>0</v>
      </c>
      <c r="N4435" s="1">
        <v>0</v>
      </c>
    </row>
    <row r="4436" spans="1:14" x14ac:dyDescent="0.3">
      <c r="A4436" s="1" t="s">
        <v>1431</v>
      </c>
      <c r="B4436" s="1" t="s">
        <v>12895</v>
      </c>
      <c r="C4436" s="2">
        <v>10</v>
      </c>
      <c r="D4436" s="1" t="s">
        <v>12915</v>
      </c>
      <c r="E4436" s="1" t="s">
        <v>12916</v>
      </c>
      <c r="F4436" s="1">
        <f t="shared" si="586"/>
        <v>42101.749944456016</v>
      </c>
      <c r="G4436" s="1">
        <v>20463</v>
      </c>
      <c r="H4436" s="1">
        <f t="shared" si="592"/>
        <v>0</v>
      </c>
      <c r="I4436" s="1">
        <v>20463</v>
      </c>
      <c r="J4436" s="1">
        <f t="shared" si="589"/>
        <v>1</v>
      </c>
      <c r="K4436" s="1">
        <f t="shared" si="590"/>
        <v>0</v>
      </c>
      <c r="L4436" s="1">
        <f t="shared" si="591"/>
        <v>0</v>
      </c>
      <c r="M4436" s="1">
        <f t="shared" si="587"/>
        <v>0</v>
      </c>
      <c r="N4436" s="1">
        <v>0</v>
      </c>
    </row>
    <row r="4437" spans="1:14" x14ac:dyDescent="0.3">
      <c r="A4437" s="1" t="s">
        <v>12917</v>
      </c>
      <c r="B4437" s="1" t="s">
        <v>12895</v>
      </c>
      <c r="C4437" s="2">
        <v>10</v>
      </c>
      <c r="D4437" s="1" t="s">
        <v>12918</v>
      </c>
      <c r="E4437" s="1" t="s">
        <v>12919</v>
      </c>
      <c r="F4437" s="1">
        <f t="shared" si="586"/>
        <v>42168.433189537034</v>
      </c>
      <c r="G4437" s="1">
        <v>20907</v>
      </c>
      <c r="H4437" s="1">
        <f t="shared" si="592"/>
        <v>0</v>
      </c>
      <c r="I4437" s="1">
        <v>20907</v>
      </c>
      <c r="J4437" s="1">
        <f t="shared" si="589"/>
        <v>1</v>
      </c>
      <c r="K4437" s="1">
        <f t="shared" si="590"/>
        <v>0</v>
      </c>
      <c r="L4437" s="1">
        <f t="shared" si="591"/>
        <v>0</v>
      </c>
      <c r="M4437" s="1">
        <f t="shared" si="587"/>
        <v>0</v>
      </c>
      <c r="N4437" s="1">
        <v>0</v>
      </c>
    </row>
    <row r="4438" spans="1:14" x14ac:dyDescent="0.3">
      <c r="A4438" s="1" t="s">
        <v>6914</v>
      </c>
      <c r="B4438" s="1" t="s">
        <v>12895</v>
      </c>
      <c r="C4438" s="2">
        <v>10</v>
      </c>
      <c r="D4438" s="1" t="s">
        <v>12920</v>
      </c>
      <c r="E4438" s="1" t="s">
        <v>12921</v>
      </c>
      <c r="F4438" s="1">
        <f t="shared" si="586"/>
        <v>41762.484937835645</v>
      </c>
      <c r="G4438" s="1">
        <v>25708</v>
      </c>
      <c r="H4438" s="1">
        <f t="shared" si="592"/>
        <v>0</v>
      </c>
      <c r="I4438" s="1">
        <v>25708</v>
      </c>
      <c r="J4438" s="1">
        <f t="shared" si="589"/>
        <v>1</v>
      </c>
      <c r="K4438" s="1">
        <f t="shared" si="590"/>
        <v>0</v>
      </c>
      <c r="L4438" s="1">
        <f t="shared" si="591"/>
        <v>0</v>
      </c>
      <c r="M4438" s="1">
        <f t="shared" si="587"/>
        <v>0</v>
      </c>
      <c r="N4438" s="1">
        <v>0</v>
      </c>
    </row>
    <row r="4439" spans="1:14" x14ac:dyDescent="0.3">
      <c r="A4439" s="1" t="s">
        <v>12922</v>
      </c>
      <c r="B4439" s="1" t="s">
        <v>12895</v>
      </c>
      <c r="C4439" s="2">
        <v>2</v>
      </c>
      <c r="D4439" s="1" t="s">
        <v>12923</v>
      </c>
      <c r="E4439" s="1" t="s">
        <v>12924</v>
      </c>
      <c r="F4439" s="1">
        <f t="shared" si="586"/>
        <v>42293.300992326389</v>
      </c>
      <c r="G4439" s="1">
        <v>27127</v>
      </c>
      <c r="H4439" s="1">
        <f t="shared" si="592"/>
        <v>0</v>
      </c>
      <c r="I4439" s="1">
        <v>27127</v>
      </c>
      <c r="J4439" s="1">
        <f t="shared" si="589"/>
        <v>1</v>
      </c>
      <c r="K4439" s="1">
        <f t="shared" si="590"/>
        <v>0</v>
      </c>
      <c r="L4439" s="1">
        <f t="shared" si="591"/>
        <v>0</v>
      </c>
      <c r="M4439" s="1">
        <f t="shared" si="587"/>
        <v>0</v>
      </c>
      <c r="N4439" s="1">
        <v>0</v>
      </c>
    </row>
    <row r="4440" spans="1:14" x14ac:dyDescent="0.3">
      <c r="A4440" s="1" t="s">
        <v>7</v>
      </c>
      <c r="B4440" s="1" t="s">
        <v>12895</v>
      </c>
      <c r="C4440" s="2">
        <v>10</v>
      </c>
      <c r="D4440" s="1" t="s">
        <v>12925</v>
      </c>
      <c r="E4440" s="1" t="s">
        <v>12926</v>
      </c>
      <c r="F4440" s="1">
        <f t="shared" si="586"/>
        <v>41742.657350092595</v>
      </c>
      <c r="G4440" s="1">
        <v>34957</v>
      </c>
      <c r="H4440" s="1">
        <f t="shared" si="592"/>
        <v>0</v>
      </c>
      <c r="I4440" s="1">
        <v>34957</v>
      </c>
      <c r="J4440" s="1">
        <f t="shared" si="589"/>
        <v>1</v>
      </c>
      <c r="K4440" s="1">
        <f t="shared" si="590"/>
        <v>0</v>
      </c>
      <c r="L4440" s="1">
        <f t="shared" si="591"/>
        <v>0</v>
      </c>
      <c r="M4440" s="1">
        <f t="shared" si="587"/>
        <v>0</v>
      </c>
      <c r="N4440" s="1">
        <v>0</v>
      </c>
    </row>
    <row r="4441" spans="1:14" x14ac:dyDescent="0.3">
      <c r="A4441" s="1" t="s">
        <v>1923</v>
      </c>
      <c r="B4441" s="1" t="s">
        <v>12895</v>
      </c>
      <c r="C4441" s="2">
        <v>10</v>
      </c>
      <c r="D4441" s="1" t="s">
        <v>12927</v>
      </c>
      <c r="E4441" s="1" t="s">
        <v>12928</v>
      </c>
      <c r="F4441" s="1">
        <f t="shared" si="586"/>
        <v>42310.683449722223</v>
      </c>
      <c r="G4441" s="1">
        <v>41079</v>
      </c>
      <c r="H4441" s="1">
        <f t="shared" si="592"/>
        <v>0</v>
      </c>
      <c r="I4441" s="1">
        <v>41079</v>
      </c>
      <c r="J4441" s="1">
        <f t="shared" si="589"/>
        <v>1</v>
      </c>
      <c r="K4441" s="1">
        <f t="shared" si="590"/>
        <v>0</v>
      </c>
      <c r="L4441" s="1">
        <f t="shared" si="591"/>
        <v>0</v>
      </c>
      <c r="M4441" s="1">
        <f t="shared" si="587"/>
        <v>0</v>
      </c>
      <c r="N4441" s="1">
        <v>0</v>
      </c>
    </row>
    <row r="4442" spans="1:14" x14ac:dyDescent="0.3">
      <c r="A4442" s="1" t="s">
        <v>12929</v>
      </c>
      <c r="B4442" s="1" t="s">
        <v>12895</v>
      </c>
      <c r="C4442" s="2">
        <v>10</v>
      </c>
      <c r="D4442" s="1" t="s">
        <v>12927</v>
      </c>
      <c r="E4442" s="1" t="s">
        <v>12930</v>
      </c>
      <c r="F4442" s="1">
        <f t="shared" si="586"/>
        <v>42310.68354302083</v>
      </c>
      <c r="G4442" s="1">
        <v>41150</v>
      </c>
      <c r="H4442" s="1">
        <f t="shared" si="592"/>
        <v>0</v>
      </c>
      <c r="I4442" s="1">
        <v>41150</v>
      </c>
      <c r="J4442" s="1">
        <f t="shared" si="589"/>
        <v>1</v>
      </c>
      <c r="K4442" s="1">
        <f t="shared" si="590"/>
        <v>0</v>
      </c>
      <c r="L4442" s="1">
        <f t="shared" si="591"/>
        <v>0</v>
      </c>
      <c r="M4442" s="1">
        <f t="shared" si="587"/>
        <v>0</v>
      </c>
      <c r="N4442" s="1">
        <v>0</v>
      </c>
    </row>
    <row r="4443" spans="1:14" x14ac:dyDescent="0.3">
      <c r="A4443" s="1" t="s">
        <v>1864</v>
      </c>
      <c r="B4443" s="1" t="s">
        <v>12895</v>
      </c>
      <c r="C4443" s="2">
        <v>2</v>
      </c>
      <c r="D4443" s="1" t="s">
        <v>12931</v>
      </c>
      <c r="E4443" s="1" t="s">
        <v>12932</v>
      </c>
      <c r="F4443" s="1">
        <f t="shared" si="586"/>
        <v>42033.552876215275</v>
      </c>
      <c r="G4443" s="1">
        <v>41343</v>
      </c>
      <c r="H4443" s="1">
        <f t="shared" si="592"/>
        <v>0</v>
      </c>
      <c r="I4443" s="1">
        <v>41343</v>
      </c>
      <c r="J4443" s="1">
        <f t="shared" si="589"/>
        <v>1</v>
      </c>
      <c r="K4443" s="1">
        <f t="shared" si="590"/>
        <v>0</v>
      </c>
      <c r="L4443" s="1">
        <f t="shared" si="591"/>
        <v>0</v>
      </c>
      <c r="M4443" s="1">
        <f t="shared" si="587"/>
        <v>0</v>
      </c>
      <c r="N4443" s="1">
        <v>0</v>
      </c>
    </row>
    <row r="4444" spans="1:14" x14ac:dyDescent="0.3">
      <c r="A4444" s="1" t="s">
        <v>6158</v>
      </c>
      <c r="B4444" s="1" t="s">
        <v>12895</v>
      </c>
      <c r="C4444" s="2">
        <v>2</v>
      </c>
      <c r="D4444" s="1" t="s">
        <v>12933</v>
      </c>
      <c r="E4444" s="1" t="s">
        <v>12934</v>
      </c>
      <c r="F4444" s="1">
        <f t="shared" si="586"/>
        <v>41776.946082314818</v>
      </c>
      <c r="G4444" s="1">
        <v>45351</v>
      </c>
      <c r="H4444" s="1">
        <f t="shared" si="592"/>
        <v>0</v>
      </c>
      <c r="I4444" s="1">
        <v>45351</v>
      </c>
      <c r="J4444" s="1">
        <f t="shared" si="589"/>
        <v>1</v>
      </c>
      <c r="K4444" s="1">
        <f t="shared" si="590"/>
        <v>0</v>
      </c>
      <c r="L4444" s="1">
        <f t="shared" si="591"/>
        <v>0</v>
      </c>
      <c r="M4444" s="1">
        <f t="shared" si="587"/>
        <v>0</v>
      </c>
      <c r="N4444" s="1">
        <v>0</v>
      </c>
    </row>
    <row r="4445" spans="1:14" x14ac:dyDescent="0.3">
      <c r="A4445" s="1" t="s">
        <v>3627</v>
      </c>
      <c r="B4445" s="1" t="s">
        <v>12895</v>
      </c>
      <c r="C4445" s="2">
        <v>2</v>
      </c>
      <c r="D4445" s="1" t="s">
        <v>12935</v>
      </c>
      <c r="E4445" s="1" t="s">
        <v>12936</v>
      </c>
      <c r="F4445" s="1">
        <f t="shared" si="586"/>
        <v>42322.696390740741</v>
      </c>
      <c r="G4445" s="1">
        <v>45814</v>
      </c>
      <c r="H4445" s="1">
        <f t="shared" si="592"/>
        <v>0</v>
      </c>
      <c r="I4445" s="1">
        <v>45814</v>
      </c>
      <c r="J4445" s="1">
        <f t="shared" si="589"/>
        <v>1</v>
      </c>
      <c r="K4445" s="1">
        <f t="shared" si="590"/>
        <v>0</v>
      </c>
      <c r="L4445" s="1">
        <f t="shared" si="591"/>
        <v>0</v>
      </c>
      <c r="M4445" s="1">
        <f t="shared" si="587"/>
        <v>0</v>
      </c>
      <c r="N4445" s="1">
        <v>0</v>
      </c>
    </row>
    <row r="4446" spans="1:14" x14ac:dyDescent="0.3">
      <c r="A4446" s="1" t="s">
        <v>12937</v>
      </c>
      <c r="B4446" s="1" t="s">
        <v>12895</v>
      </c>
      <c r="C4446" s="2">
        <v>8</v>
      </c>
      <c r="D4446" s="1" t="s">
        <v>12938</v>
      </c>
      <c r="E4446" s="1" t="s">
        <v>12939</v>
      </c>
      <c r="F4446" s="1">
        <f t="shared" si="586"/>
        <v>42745.471270092596</v>
      </c>
      <c r="G4446" s="1">
        <v>46862</v>
      </c>
      <c r="H4446" s="1">
        <f t="shared" si="592"/>
        <v>0</v>
      </c>
      <c r="I4446" s="1">
        <v>46862</v>
      </c>
      <c r="J4446" s="1">
        <f t="shared" si="589"/>
        <v>1</v>
      </c>
      <c r="K4446" s="1">
        <f t="shared" si="590"/>
        <v>0</v>
      </c>
      <c r="L4446" s="1">
        <f t="shared" si="591"/>
        <v>0</v>
      </c>
      <c r="M4446" s="1">
        <f t="shared" si="587"/>
        <v>0</v>
      </c>
      <c r="N4446" s="1">
        <v>0</v>
      </c>
    </row>
    <row r="4447" spans="1:14" x14ac:dyDescent="0.3">
      <c r="A4447" s="1" t="s">
        <v>12940</v>
      </c>
      <c r="B4447" s="1" t="s">
        <v>12895</v>
      </c>
      <c r="C4447" s="2">
        <v>8</v>
      </c>
      <c r="D4447" s="1" t="s">
        <v>12941</v>
      </c>
      <c r="E4447" s="1" t="s">
        <v>12942</v>
      </c>
      <c r="F4447" s="1">
        <f t="shared" si="586"/>
        <v>42281.789042418983</v>
      </c>
      <c r="G4447" s="1">
        <v>47449</v>
      </c>
      <c r="H4447" s="1">
        <f t="shared" si="592"/>
        <v>0</v>
      </c>
      <c r="I4447" s="1">
        <v>47449</v>
      </c>
      <c r="J4447" s="1">
        <f t="shared" si="589"/>
        <v>1</v>
      </c>
      <c r="K4447" s="1">
        <f t="shared" si="590"/>
        <v>0</v>
      </c>
      <c r="L4447" s="1">
        <f t="shared" si="591"/>
        <v>0</v>
      </c>
      <c r="M4447" s="1">
        <f t="shared" si="587"/>
        <v>0</v>
      </c>
      <c r="N4447" s="1">
        <v>0</v>
      </c>
    </row>
    <row r="4448" spans="1:14" x14ac:dyDescent="0.3">
      <c r="A4448" s="1" t="s">
        <v>6682</v>
      </c>
      <c r="B4448" s="1" t="s">
        <v>12895</v>
      </c>
      <c r="C4448" s="2">
        <v>10</v>
      </c>
      <c r="D4448" s="1" t="s">
        <v>12943</v>
      </c>
      <c r="E4448" s="1" t="s">
        <v>12944</v>
      </c>
      <c r="F4448" s="1">
        <f t="shared" si="586"/>
        <v>42653.32332304398</v>
      </c>
      <c r="G4448" s="1">
        <v>47994</v>
      </c>
      <c r="H4448" s="1">
        <f t="shared" si="592"/>
        <v>0</v>
      </c>
      <c r="I4448" s="1">
        <v>47994</v>
      </c>
      <c r="J4448" s="1">
        <f t="shared" si="589"/>
        <v>1</v>
      </c>
      <c r="K4448" s="1">
        <f t="shared" si="590"/>
        <v>0</v>
      </c>
      <c r="L4448" s="1">
        <f t="shared" si="591"/>
        <v>0</v>
      </c>
      <c r="M4448" s="1">
        <f t="shared" si="587"/>
        <v>0</v>
      </c>
      <c r="N4448" s="1">
        <v>0</v>
      </c>
    </row>
    <row r="4449" spans="1:14" x14ac:dyDescent="0.3">
      <c r="A4449" s="1" t="s">
        <v>2098</v>
      </c>
      <c r="B4449" s="1" t="s">
        <v>12895</v>
      </c>
      <c r="C4449" s="2">
        <v>10</v>
      </c>
      <c r="D4449" s="1" t="s">
        <v>12945</v>
      </c>
      <c r="E4449" s="1" t="s">
        <v>12946</v>
      </c>
      <c r="F4449" s="1">
        <f t="shared" si="586"/>
        <v>41357.51487997685</v>
      </c>
      <c r="G4449" s="1">
        <v>48069</v>
      </c>
      <c r="H4449" s="1">
        <f t="shared" si="592"/>
        <v>0</v>
      </c>
      <c r="I4449" s="1">
        <v>48069</v>
      </c>
      <c r="J4449" s="1">
        <f t="shared" si="589"/>
        <v>1</v>
      </c>
      <c r="K4449" s="1">
        <f t="shared" si="590"/>
        <v>0</v>
      </c>
      <c r="L4449" s="1">
        <f t="shared" si="591"/>
        <v>0</v>
      </c>
      <c r="M4449" s="1">
        <f t="shared" si="587"/>
        <v>0</v>
      </c>
      <c r="N4449" s="1">
        <v>0</v>
      </c>
    </row>
    <row r="4450" spans="1:14" x14ac:dyDescent="0.3">
      <c r="A4450" s="1" t="s">
        <v>4412</v>
      </c>
      <c r="B4450" s="1" t="s">
        <v>12895</v>
      </c>
      <c r="C4450" s="2">
        <v>6</v>
      </c>
      <c r="D4450" s="1" t="s">
        <v>12947</v>
      </c>
      <c r="E4450" s="1" t="s">
        <v>12948</v>
      </c>
      <c r="F4450" s="1">
        <f t="shared" si="586"/>
        <v>42284.54404375</v>
      </c>
      <c r="G4450" s="1">
        <v>51148</v>
      </c>
      <c r="H4450" s="1">
        <f t="shared" si="592"/>
        <v>0</v>
      </c>
      <c r="I4450" s="1">
        <v>51148</v>
      </c>
      <c r="J4450" s="1">
        <f t="shared" si="589"/>
        <v>1</v>
      </c>
      <c r="K4450" s="1">
        <f t="shared" si="590"/>
        <v>0</v>
      </c>
      <c r="L4450" s="1">
        <f t="shared" si="591"/>
        <v>0</v>
      </c>
      <c r="M4450" s="1">
        <f t="shared" si="587"/>
        <v>0</v>
      </c>
      <c r="N4450" s="1">
        <v>0</v>
      </c>
    </row>
    <row r="4451" spans="1:14" x14ac:dyDescent="0.3">
      <c r="A4451" s="1" t="s">
        <v>12949</v>
      </c>
      <c r="B4451" s="1" t="s">
        <v>12950</v>
      </c>
      <c r="C4451" s="2">
        <v>10</v>
      </c>
      <c r="D4451" s="1" t="s">
        <v>12951</v>
      </c>
      <c r="E4451" s="1" t="s">
        <v>12952</v>
      </c>
      <c r="F4451" s="1">
        <f t="shared" si="586"/>
        <v>40561.902337962965</v>
      </c>
      <c r="G4451" s="1">
        <v>11953</v>
      </c>
      <c r="H4451" s="1">
        <f t="shared" si="592"/>
        <v>0</v>
      </c>
      <c r="I4451" s="1">
        <v>11953</v>
      </c>
      <c r="J4451" s="1">
        <f t="shared" si="589"/>
        <v>0</v>
      </c>
      <c r="K4451" s="1">
        <f t="shared" si="590"/>
        <v>0</v>
      </c>
      <c r="L4451" s="1">
        <f t="shared" si="591"/>
        <v>0</v>
      </c>
      <c r="M4451" s="1">
        <f t="shared" si="587"/>
        <v>0</v>
      </c>
      <c r="N4451" s="1">
        <v>0</v>
      </c>
    </row>
    <row r="4452" spans="1:14" x14ac:dyDescent="0.3">
      <c r="A4452" s="1" t="s">
        <v>2149</v>
      </c>
      <c r="B4452" s="1" t="s">
        <v>12953</v>
      </c>
      <c r="C4452" s="2">
        <v>0</v>
      </c>
      <c r="D4452" s="1" t="s">
        <v>12954</v>
      </c>
      <c r="E4452" s="1" t="s">
        <v>12955</v>
      </c>
      <c r="F4452" s="1">
        <f t="shared" si="586"/>
        <v>39860.746898148151</v>
      </c>
      <c r="G4452" s="1">
        <v>24304</v>
      </c>
      <c r="H4452" s="1">
        <f t="shared" si="592"/>
        <v>0</v>
      </c>
      <c r="I4452" s="1">
        <v>24304</v>
      </c>
      <c r="J4452" s="1">
        <f t="shared" si="589"/>
        <v>0</v>
      </c>
      <c r="K4452" s="1">
        <f t="shared" si="590"/>
        <v>0</v>
      </c>
      <c r="L4452" s="1">
        <f t="shared" si="591"/>
        <v>0</v>
      </c>
      <c r="M4452" s="1">
        <f t="shared" si="587"/>
        <v>0</v>
      </c>
      <c r="N4452" s="1">
        <v>0</v>
      </c>
    </row>
    <row r="4453" spans="1:14" x14ac:dyDescent="0.3">
      <c r="A4453" s="1" t="s">
        <v>11687</v>
      </c>
      <c r="B4453" s="1" t="s">
        <v>12956</v>
      </c>
      <c r="C4453" s="2">
        <v>10</v>
      </c>
      <c r="D4453" s="1" t="s">
        <v>12957</v>
      </c>
      <c r="E4453" s="1" t="s">
        <v>12958</v>
      </c>
      <c r="F4453" s="1">
        <f t="shared" si="586"/>
        <v>42351.107212361108</v>
      </c>
      <c r="G4453" s="1">
        <v>16888</v>
      </c>
      <c r="H4453" s="1">
        <f t="shared" si="592"/>
        <v>0</v>
      </c>
      <c r="I4453" s="1">
        <v>16888</v>
      </c>
      <c r="J4453" s="1">
        <f t="shared" si="589"/>
        <v>0</v>
      </c>
      <c r="K4453" s="1">
        <f t="shared" si="590"/>
        <v>0</v>
      </c>
      <c r="L4453" s="1">
        <f t="shared" si="591"/>
        <v>0</v>
      </c>
      <c r="M4453" s="1">
        <f t="shared" si="587"/>
        <v>0</v>
      </c>
      <c r="N4453" s="1">
        <v>0</v>
      </c>
    </row>
    <row r="4454" spans="1:14" x14ac:dyDescent="0.3">
      <c r="A4454" s="1" t="s">
        <v>12959</v>
      </c>
      <c r="B4454" s="1" t="s">
        <v>12956</v>
      </c>
      <c r="C4454" s="2">
        <v>0</v>
      </c>
      <c r="D4454" s="1" t="s">
        <v>12960</v>
      </c>
      <c r="E4454" s="1" t="s">
        <v>12961</v>
      </c>
      <c r="F4454" s="1">
        <f t="shared" si="586"/>
        <v>39255.062048611115</v>
      </c>
      <c r="G4454" s="1">
        <v>20241</v>
      </c>
      <c r="H4454" s="1">
        <f t="shared" si="592"/>
        <v>0</v>
      </c>
      <c r="I4454" s="1">
        <v>20241</v>
      </c>
      <c r="J4454" s="1">
        <f t="shared" si="589"/>
        <v>0</v>
      </c>
      <c r="K4454" s="1">
        <f t="shared" si="590"/>
        <v>0</v>
      </c>
      <c r="L4454" s="1">
        <f t="shared" si="591"/>
        <v>0</v>
      </c>
      <c r="M4454" s="1">
        <f t="shared" si="587"/>
        <v>0</v>
      </c>
      <c r="N4454" s="1">
        <v>0</v>
      </c>
    </row>
    <row r="4455" spans="1:14" x14ac:dyDescent="0.3">
      <c r="A4455" s="1" t="s">
        <v>320</v>
      </c>
      <c r="B4455" s="1" t="s">
        <v>12962</v>
      </c>
      <c r="C4455" s="2">
        <v>10</v>
      </c>
      <c r="D4455" s="1" t="s">
        <v>12963</v>
      </c>
      <c r="E4455" s="1" t="s">
        <v>12964</v>
      </c>
      <c r="F4455" s="1">
        <f t="shared" si="586"/>
        <v>42062.564183182869</v>
      </c>
      <c r="G4455" s="1">
        <v>3659</v>
      </c>
      <c r="H4455" s="1">
        <v>0</v>
      </c>
      <c r="I4455" s="1">
        <v>3659</v>
      </c>
      <c r="J4455" s="1">
        <f t="shared" si="589"/>
        <v>0</v>
      </c>
      <c r="K4455" s="1">
        <f t="shared" si="590"/>
        <v>0</v>
      </c>
      <c r="L4455" s="1">
        <f t="shared" si="591"/>
        <v>0</v>
      </c>
      <c r="M4455" s="1">
        <f t="shared" si="587"/>
        <v>0</v>
      </c>
      <c r="N4455" s="1">
        <v>0</v>
      </c>
    </row>
    <row r="4456" spans="1:14" x14ac:dyDescent="0.3">
      <c r="A4456" s="1" t="s">
        <v>1849</v>
      </c>
      <c r="B4456" s="1" t="s">
        <v>12965</v>
      </c>
      <c r="C4456" s="2">
        <v>10</v>
      </c>
      <c r="D4456" s="1" t="s">
        <v>12966</v>
      </c>
      <c r="E4456" s="1" t="s">
        <v>12967</v>
      </c>
      <c r="F4456" s="1">
        <f t="shared" si="586"/>
        <v>42285.588093923609</v>
      </c>
      <c r="G4456" s="1">
        <v>27142</v>
      </c>
      <c r="H4456" s="1">
        <f t="shared" ref="H4456:H4462" si="593">+H4471</f>
        <v>0</v>
      </c>
      <c r="I4456" s="1">
        <v>27142</v>
      </c>
      <c r="J4456" s="1">
        <f t="shared" si="589"/>
        <v>0</v>
      </c>
      <c r="K4456" s="1">
        <f t="shared" si="590"/>
        <v>0</v>
      </c>
      <c r="L4456" s="1">
        <f t="shared" si="591"/>
        <v>0</v>
      </c>
      <c r="M4456" s="1">
        <f t="shared" si="587"/>
        <v>0</v>
      </c>
      <c r="N4456" s="1">
        <v>0</v>
      </c>
    </row>
    <row r="4457" spans="1:14" x14ac:dyDescent="0.3">
      <c r="A4457" s="1" t="s">
        <v>3494</v>
      </c>
      <c r="B4457" s="1" t="s">
        <v>12968</v>
      </c>
      <c r="C4457" s="2">
        <v>10</v>
      </c>
      <c r="D4457" s="1" t="s">
        <v>12969</v>
      </c>
      <c r="E4457" s="1" t="s">
        <v>12970</v>
      </c>
      <c r="F4457" s="1">
        <f t="shared" si="586"/>
        <v>42403.845138252313</v>
      </c>
      <c r="G4457" s="1">
        <v>43208</v>
      </c>
      <c r="H4457" s="1">
        <f t="shared" si="593"/>
        <v>0</v>
      </c>
      <c r="I4457" s="1">
        <v>43208</v>
      </c>
      <c r="J4457" s="1">
        <f t="shared" si="589"/>
        <v>0</v>
      </c>
      <c r="K4457" s="1">
        <f t="shared" si="590"/>
        <v>0</v>
      </c>
      <c r="L4457" s="1">
        <f t="shared" si="591"/>
        <v>0</v>
      </c>
      <c r="M4457" s="1">
        <f t="shared" si="587"/>
        <v>0</v>
      </c>
      <c r="N4457" s="1">
        <v>0</v>
      </c>
    </row>
    <row r="4458" spans="1:14" x14ac:dyDescent="0.3">
      <c r="A4458" s="1" t="s">
        <v>1521</v>
      </c>
      <c r="B4458" s="1" t="s">
        <v>12971</v>
      </c>
      <c r="C4458" s="2">
        <v>1</v>
      </c>
      <c r="D4458" s="1" t="s">
        <v>12972</v>
      </c>
      <c r="E4458" s="1" t="s">
        <v>12973</v>
      </c>
      <c r="F4458" s="1">
        <f t="shared" si="586"/>
        <v>41680.327086493053</v>
      </c>
      <c r="G4458" s="1">
        <v>31627</v>
      </c>
      <c r="H4458" s="1">
        <f t="shared" si="593"/>
        <v>0</v>
      </c>
      <c r="I4458" s="1">
        <v>31627</v>
      </c>
      <c r="J4458" s="1">
        <f t="shared" si="589"/>
        <v>0</v>
      </c>
      <c r="K4458" s="1">
        <f t="shared" si="590"/>
        <v>0</v>
      </c>
      <c r="L4458" s="1">
        <f t="shared" si="591"/>
        <v>0</v>
      </c>
      <c r="M4458" s="1">
        <f t="shared" si="587"/>
        <v>0</v>
      </c>
      <c r="N4458" s="1">
        <v>0</v>
      </c>
    </row>
    <row r="4459" spans="1:14" x14ac:dyDescent="0.3">
      <c r="A4459" s="1" t="s">
        <v>9938</v>
      </c>
      <c r="B4459" s="1" t="s">
        <v>12974</v>
      </c>
      <c r="C4459" s="2">
        <v>10</v>
      </c>
      <c r="D4459" s="1" t="s">
        <v>12975</v>
      </c>
      <c r="E4459" s="1" t="s">
        <v>12976</v>
      </c>
      <c r="F4459" s="1">
        <f t="shared" si="586"/>
        <v>41587.970060567131</v>
      </c>
      <c r="G4459" s="1">
        <v>11777</v>
      </c>
      <c r="H4459" s="1">
        <f t="shared" si="593"/>
        <v>0</v>
      </c>
      <c r="I4459" s="1">
        <v>11777</v>
      </c>
      <c r="J4459" s="1">
        <f t="shared" si="589"/>
        <v>0</v>
      </c>
      <c r="K4459" s="1">
        <f t="shared" si="590"/>
        <v>0</v>
      </c>
      <c r="L4459" s="1">
        <f t="shared" si="591"/>
        <v>0</v>
      </c>
      <c r="M4459" s="1">
        <f t="shared" si="587"/>
        <v>0</v>
      </c>
      <c r="N4459" s="1">
        <v>0</v>
      </c>
    </row>
    <row r="4460" spans="1:14" x14ac:dyDescent="0.3">
      <c r="A4460" s="1" t="s">
        <v>964</v>
      </c>
      <c r="B4460" s="1" t="s">
        <v>12974</v>
      </c>
      <c r="C4460" s="2">
        <v>9</v>
      </c>
      <c r="D4460" s="1" t="s">
        <v>12977</v>
      </c>
      <c r="E4460" s="1" t="s">
        <v>12978</v>
      </c>
      <c r="F4460" s="1">
        <f t="shared" si="586"/>
        <v>41581.830225393518</v>
      </c>
      <c r="G4460" s="1">
        <v>46010</v>
      </c>
      <c r="H4460" s="1">
        <f t="shared" si="593"/>
        <v>0</v>
      </c>
      <c r="I4460" s="1">
        <v>46010</v>
      </c>
      <c r="J4460" s="1">
        <f t="shared" si="589"/>
        <v>0</v>
      </c>
      <c r="K4460" s="1">
        <f t="shared" si="590"/>
        <v>0</v>
      </c>
      <c r="L4460" s="1">
        <f t="shared" si="591"/>
        <v>0</v>
      </c>
      <c r="M4460" s="1">
        <f t="shared" si="587"/>
        <v>0</v>
      </c>
      <c r="N4460" s="1">
        <v>0</v>
      </c>
    </row>
    <row r="4461" spans="1:14" x14ac:dyDescent="0.3">
      <c r="A4461" s="1" t="s">
        <v>1496</v>
      </c>
      <c r="B4461" s="1" t="s">
        <v>12979</v>
      </c>
      <c r="C4461" s="2">
        <v>2</v>
      </c>
      <c r="D4461" s="1" t="s">
        <v>12980</v>
      </c>
      <c r="E4461" s="1" t="s">
        <v>12981</v>
      </c>
      <c r="F4461" s="1">
        <f t="shared" si="586"/>
        <v>42228.782324571759</v>
      </c>
      <c r="G4461" s="1">
        <v>17210</v>
      </c>
      <c r="H4461" s="1">
        <f t="shared" si="593"/>
        <v>0</v>
      </c>
      <c r="I4461" s="1">
        <v>17210</v>
      </c>
      <c r="J4461" s="1">
        <f t="shared" si="589"/>
        <v>0</v>
      </c>
      <c r="K4461" s="1">
        <f t="shared" si="590"/>
        <v>0</v>
      </c>
      <c r="L4461" s="1">
        <f t="shared" si="591"/>
        <v>0</v>
      </c>
      <c r="M4461" s="1">
        <f t="shared" si="587"/>
        <v>0</v>
      </c>
      <c r="N4461" s="1">
        <v>0</v>
      </c>
    </row>
    <row r="4462" spans="1:14" x14ac:dyDescent="0.3">
      <c r="A4462" s="1" t="s">
        <v>6850</v>
      </c>
      <c r="B4462" s="1" t="s">
        <v>12982</v>
      </c>
      <c r="C4462" s="2">
        <v>10</v>
      </c>
      <c r="D4462" s="1" t="s">
        <v>12983</v>
      </c>
      <c r="E4462" s="1" t="s">
        <v>12984</v>
      </c>
      <c r="F4462" s="1">
        <f t="shared" si="586"/>
        <v>41895.328163437502</v>
      </c>
      <c r="G4462" s="1">
        <v>18405</v>
      </c>
      <c r="H4462" s="1">
        <f t="shared" si="593"/>
        <v>0</v>
      </c>
      <c r="I4462" s="1">
        <v>18405</v>
      </c>
      <c r="J4462" s="1">
        <f t="shared" si="589"/>
        <v>0</v>
      </c>
      <c r="K4462" s="1">
        <f t="shared" si="590"/>
        <v>0</v>
      </c>
      <c r="L4462" s="1">
        <f t="shared" si="591"/>
        <v>0</v>
      </c>
      <c r="M4462" s="1">
        <f t="shared" si="587"/>
        <v>0</v>
      </c>
      <c r="N4462" s="1">
        <v>0</v>
      </c>
    </row>
    <row r="4463" spans="1:14" x14ac:dyDescent="0.3">
      <c r="A4463" s="1" t="s">
        <v>12985</v>
      </c>
      <c r="B4463" s="1" t="s">
        <v>12986</v>
      </c>
      <c r="C4463" s="2">
        <v>10</v>
      </c>
      <c r="D4463" s="1" t="s">
        <v>12987</v>
      </c>
      <c r="E4463" s="1" t="s">
        <v>12988</v>
      </c>
      <c r="F4463" s="1">
        <f t="shared" si="586"/>
        <v>42341.431927581019</v>
      </c>
      <c r="G4463" s="1">
        <v>454</v>
      </c>
      <c r="H4463" s="1">
        <v>0</v>
      </c>
      <c r="I4463" s="1">
        <v>454</v>
      </c>
      <c r="J4463" s="1">
        <f t="shared" si="589"/>
        <v>0</v>
      </c>
      <c r="K4463" s="1">
        <f t="shared" si="590"/>
        <v>0</v>
      </c>
      <c r="L4463" s="1">
        <f t="shared" si="591"/>
        <v>0</v>
      </c>
      <c r="M4463" s="1">
        <f t="shared" si="587"/>
        <v>0</v>
      </c>
      <c r="N4463" s="1">
        <v>0</v>
      </c>
    </row>
    <row r="4464" spans="1:14" x14ac:dyDescent="0.3">
      <c r="A4464" s="1" t="s">
        <v>756</v>
      </c>
      <c r="B4464" s="1" t="s">
        <v>12986</v>
      </c>
      <c r="C4464" s="2">
        <v>2</v>
      </c>
      <c r="D4464" s="1" t="s">
        <v>12989</v>
      </c>
      <c r="E4464" s="1" t="s">
        <v>12990</v>
      </c>
      <c r="F4464" s="1">
        <f t="shared" si="586"/>
        <v>42126.141872164349</v>
      </c>
      <c r="G4464" s="1">
        <v>950</v>
      </c>
      <c r="H4464" s="1">
        <v>0</v>
      </c>
      <c r="I4464" s="1">
        <v>950</v>
      </c>
      <c r="J4464" s="1">
        <f t="shared" si="589"/>
        <v>0</v>
      </c>
      <c r="K4464" s="1">
        <f t="shared" si="590"/>
        <v>0</v>
      </c>
      <c r="L4464" s="1">
        <f t="shared" si="591"/>
        <v>0</v>
      </c>
      <c r="M4464" s="1">
        <f t="shared" si="587"/>
        <v>0</v>
      </c>
      <c r="N4464" s="1">
        <v>0</v>
      </c>
    </row>
    <row r="4465" spans="1:14" x14ac:dyDescent="0.3">
      <c r="A4465" s="1" t="s">
        <v>320</v>
      </c>
      <c r="B4465" s="1" t="s">
        <v>12986</v>
      </c>
      <c r="C4465" s="2">
        <v>10</v>
      </c>
      <c r="D4465" s="1" t="s">
        <v>12991</v>
      </c>
      <c r="E4465" s="1" t="s">
        <v>12992</v>
      </c>
      <c r="F4465" s="1">
        <f t="shared" si="586"/>
        <v>42369.783201365739</v>
      </c>
      <c r="G4465" s="1">
        <v>2667</v>
      </c>
      <c r="H4465" s="1">
        <v>0</v>
      </c>
      <c r="I4465" s="1">
        <v>2667</v>
      </c>
      <c r="J4465" s="1">
        <f t="shared" si="589"/>
        <v>1</v>
      </c>
      <c r="K4465" s="1">
        <f t="shared" si="590"/>
        <v>0</v>
      </c>
      <c r="L4465" s="1">
        <f t="shared" si="591"/>
        <v>0</v>
      </c>
      <c r="M4465" s="1">
        <f t="shared" si="587"/>
        <v>0</v>
      </c>
      <c r="N4465" s="1">
        <v>0</v>
      </c>
    </row>
    <row r="4466" spans="1:14" x14ac:dyDescent="0.3">
      <c r="A4466" s="1" t="s">
        <v>320</v>
      </c>
      <c r="B4466" s="1" t="s">
        <v>12986</v>
      </c>
      <c r="C4466" s="2">
        <v>10</v>
      </c>
      <c r="D4466" s="1" t="s">
        <v>12993</v>
      </c>
      <c r="E4466" s="1" t="s">
        <v>12994</v>
      </c>
      <c r="F4466" s="1">
        <f t="shared" si="586"/>
        <v>42071.599112754629</v>
      </c>
      <c r="G4466" s="1">
        <v>3622</v>
      </c>
      <c r="H4466" s="1">
        <v>0</v>
      </c>
      <c r="I4466" s="1">
        <v>3622</v>
      </c>
      <c r="J4466" s="1">
        <f t="shared" si="589"/>
        <v>1</v>
      </c>
      <c r="K4466" s="1">
        <f t="shared" si="590"/>
        <v>0</v>
      </c>
      <c r="L4466" s="1">
        <f t="shared" si="591"/>
        <v>0</v>
      </c>
      <c r="M4466" s="1">
        <f t="shared" si="587"/>
        <v>0</v>
      </c>
      <c r="N4466" s="1">
        <v>0</v>
      </c>
    </row>
    <row r="4467" spans="1:14" x14ac:dyDescent="0.3">
      <c r="A4467" s="1" t="s">
        <v>51</v>
      </c>
      <c r="B4467" s="1" t="s">
        <v>12986</v>
      </c>
      <c r="C4467" s="2">
        <v>10</v>
      </c>
      <c r="D4467" s="1" t="s">
        <v>12995</v>
      </c>
      <c r="E4467" s="1" t="s">
        <v>12996</v>
      </c>
      <c r="F4467" s="1">
        <f t="shared" si="586"/>
        <v>42314.82374201389</v>
      </c>
      <c r="G4467" s="1">
        <v>9189</v>
      </c>
      <c r="H4467" s="1">
        <f t="shared" ref="H4467:H4489" si="594">+H4482</f>
        <v>0</v>
      </c>
      <c r="I4467" s="1">
        <v>9189</v>
      </c>
      <c r="J4467" s="1">
        <f t="shared" si="589"/>
        <v>1</v>
      </c>
      <c r="K4467" s="1">
        <f t="shared" si="590"/>
        <v>0</v>
      </c>
      <c r="L4467" s="1">
        <f t="shared" si="591"/>
        <v>0</v>
      </c>
      <c r="M4467" s="1">
        <f t="shared" si="587"/>
        <v>0</v>
      </c>
      <c r="N4467" s="1">
        <v>0</v>
      </c>
    </row>
    <row r="4468" spans="1:14" x14ac:dyDescent="0.3">
      <c r="A4468" s="1" t="s">
        <v>12997</v>
      </c>
      <c r="B4468" s="1" t="s">
        <v>12986</v>
      </c>
      <c r="C4468" s="2">
        <v>10</v>
      </c>
      <c r="D4468" s="1" t="s">
        <v>12998</v>
      </c>
      <c r="E4468" s="1" t="s">
        <v>12999</v>
      </c>
      <c r="F4468" s="1">
        <f t="shared" si="586"/>
        <v>42808.495893553241</v>
      </c>
      <c r="G4468" s="1">
        <v>11870</v>
      </c>
      <c r="H4468" s="1">
        <f t="shared" si="594"/>
        <v>0</v>
      </c>
      <c r="I4468" s="1">
        <v>11870</v>
      </c>
      <c r="J4468" s="1">
        <f t="shared" si="589"/>
        <v>1</v>
      </c>
      <c r="K4468" s="1">
        <f t="shared" si="590"/>
        <v>0</v>
      </c>
      <c r="L4468" s="1">
        <f t="shared" si="591"/>
        <v>0</v>
      </c>
      <c r="M4468" s="1">
        <f t="shared" si="587"/>
        <v>0</v>
      </c>
      <c r="N4468" s="1">
        <v>0</v>
      </c>
    </row>
    <row r="4469" spans="1:14" x14ac:dyDescent="0.3">
      <c r="A4469" s="1" t="s">
        <v>2853</v>
      </c>
      <c r="B4469" s="1" t="s">
        <v>12986</v>
      </c>
      <c r="C4469" s="2">
        <v>6</v>
      </c>
      <c r="D4469" s="1" t="s">
        <v>13000</v>
      </c>
      <c r="E4469" s="1" t="s">
        <v>13001</v>
      </c>
      <c r="F4469" s="1">
        <f t="shared" si="586"/>
        <v>42016.662590624997</v>
      </c>
      <c r="G4469" s="1">
        <v>18941</v>
      </c>
      <c r="H4469" s="1">
        <f t="shared" si="594"/>
        <v>0</v>
      </c>
      <c r="I4469" s="1">
        <v>18941</v>
      </c>
      <c r="J4469" s="1">
        <f t="shared" si="589"/>
        <v>1</v>
      </c>
      <c r="K4469" s="1">
        <f t="shared" si="590"/>
        <v>0</v>
      </c>
      <c r="L4469" s="1">
        <f t="shared" si="591"/>
        <v>0</v>
      </c>
      <c r="M4469" s="1">
        <f t="shared" si="587"/>
        <v>0</v>
      </c>
      <c r="N4469" s="1">
        <v>0</v>
      </c>
    </row>
    <row r="4470" spans="1:14" x14ac:dyDescent="0.3">
      <c r="A4470" s="1" t="s">
        <v>13002</v>
      </c>
      <c r="B4470" s="1" t="s">
        <v>12986</v>
      </c>
      <c r="C4470" s="2">
        <v>8</v>
      </c>
      <c r="D4470" s="1" t="s">
        <v>13003</v>
      </c>
      <c r="E4470" s="1" t="s">
        <v>13004</v>
      </c>
      <c r="F4470" s="1">
        <f t="shared" si="586"/>
        <v>42201.07371553241</v>
      </c>
      <c r="G4470" s="1">
        <v>19192</v>
      </c>
      <c r="H4470" s="1">
        <f t="shared" si="594"/>
        <v>0</v>
      </c>
      <c r="I4470" s="1">
        <v>19192</v>
      </c>
      <c r="J4470" s="1">
        <f t="shared" si="589"/>
        <v>1</v>
      </c>
      <c r="K4470" s="1">
        <f t="shared" si="590"/>
        <v>0</v>
      </c>
      <c r="L4470" s="1">
        <f t="shared" si="591"/>
        <v>0</v>
      </c>
      <c r="M4470" s="1">
        <f t="shared" si="587"/>
        <v>0</v>
      </c>
      <c r="N4470" s="1">
        <v>0</v>
      </c>
    </row>
    <row r="4471" spans="1:14" x14ac:dyDescent="0.3">
      <c r="A4471" s="1" t="s">
        <v>1121</v>
      </c>
      <c r="B4471" s="1" t="s">
        <v>12986</v>
      </c>
      <c r="C4471" s="2">
        <v>2</v>
      </c>
      <c r="D4471" s="1" t="s">
        <v>13005</v>
      </c>
      <c r="E4471" s="1" t="s">
        <v>13006</v>
      </c>
      <c r="F4471" s="1">
        <f t="shared" si="586"/>
        <v>42412.106958136574</v>
      </c>
      <c r="G4471" s="1">
        <v>19625</v>
      </c>
      <c r="H4471" s="1">
        <f t="shared" si="594"/>
        <v>0</v>
      </c>
      <c r="I4471" s="1">
        <v>19625</v>
      </c>
      <c r="J4471" s="1">
        <f t="shared" si="589"/>
        <v>1</v>
      </c>
      <c r="K4471" s="1">
        <f t="shared" si="590"/>
        <v>0</v>
      </c>
      <c r="L4471" s="1">
        <f t="shared" si="591"/>
        <v>0</v>
      </c>
      <c r="M4471" s="1">
        <f t="shared" si="587"/>
        <v>0</v>
      </c>
      <c r="N4471" s="1">
        <v>0</v>
      </c>
    </row>
    <row r="4472" spans="1:14" x14ac:dyDescent="0.3">
      <c r="A4472" s="1" t="s">
        <v>1136</v>
      </c>
      <c r="B4472" s="1" t="s">
        <v>12986</v>
      </c>
      <c r="C4472" s="2">
        <v>9</v>
      </c>
      <c r="D4472" s="1" t="s">
        <v>13007</v>
      </c>
      <c r="E4472" s="1" t="s">
        <v>13008</v>
      </c>
      <c r="F4472" s="1">
        <f t="shared" si="586"/>
        <v>42152.702252175928</v>
      </c>
      <c r="G4472" s="1">
        <v>22047</v>
      </c>
      <c r="H4472" s="1">
        <f t="shared" si="594"/>
        <v>0</v>
      </c>
      <c r="I4472" s="1">
        <v>22047</v>
      </c>
      <c r="J4472" s="1">
        <f t="shared" si="589"/>
        <v>1</v>
      </c>
      <c r="K4472" s="1">
        <f t="shared" si="590"/>
        <v>0</v>
      </c>
      <c r="L4472" s="1">
        <f t="shared" si="591"/>
        <v>0</v>
      </c>
      <c r="M4472" s="1">
        <f t="shared" si="587"/>
        <v>0</v>
      </c>
      <c r="N4472" s="1">
        <v>0</v>
      </c>
    </row>
    <row r="4473" spans="1:14" x14ac:dyDescent="0.3">
      <c r="A4473" s="1" t="s">
        <v>296</v>
      </c>
      <c r="B4473" s="1" t="s">
        <v>12986</v>
      </c>
      <c r="C4473" s="2">
        <v>10</v>
      </c>
      <c r="D4473" s="1" t="s">
        <v>13009</v>
      </c>
      <c r="E4473" s="1" t="s">
        <v>13010</v>
      </c>
      <c r="F4473" s="1">
        <f t="shared" si="586"/>
        <v>41897.449784942131</v>
      </c>
      <c r="G4473" s="1">
        <v>23376</v>
      </c>
      <c r="H4473" s="1">
        <f t="shared" si="594"/>
        <v>0</v>
      </c>
      <c r="I4473" s="1">
        <v>23376</v>
      </c>
      <c r="J4473" s="1">
        <f t="shared" si="589"/>
        <v>1</v>
      </c>
      <c r="K4473" s="1">
        <f t="shared" si="590"/>
        <v>0</v>
      </c>
      <c r="L4473" s="1">
        <f t="shared" si="591"/>
        <v>0</v>
      </c>
      <c r="M4473" s="1">
        <f t="shared" si="587"/>
        <v>0</v>
      </c>
      <c r="N4473" s="1">
        <v>0</v>
      </c>
    </row>
    <row r="4474" spans="1:14" x14ac:dyDescent="0.3">
      <c r="A4474" s="1" t="s">
        <v>2021</v>
      </c>
      <c r="B4474" s="1" t="s">
        <v>12986</v>
      </c>
      <c r="C4474" s="2">
        <v>2</v>
      </c>
      <c r="D4474" s="1" t="s">
        <v>13011</v>
      </c>
      <c r="E4474" s="1" t="s">
        <v>13012</v>
      </c>
      <c r="F4474" s="1">
        <f t="shared" si="586"/>
        <v>42351.853689976851</v>
      </c>
      <c r="G4474" s="1">
        <v>24050</v>
      </c>
      <c r="H4474" s="1">
        <f t="shared" si="594"/>
        <v>0</v>
      </c>
      <c r="I4474" s="1">
        <v>24050</v>
      </c>
      <c r="J4474" s="1">
        <f t="shared" si="589"/>
        <v>1</v>
      </c>
      <c r="K4474" s="1">
        <f t="shared" si="590"/>
        <v>0</v>
      </c>
      <c r="L4474" s="1">
        <f t="shared" si="591"/>
        <v>0</v>
      </c>
      <c r="M4474" s="1">
        <f t="shared" si="587"/>
        <v>0</v>
      </c>
      <c r="N4474" s="1">
        <v>1</v>
      </c>
    </row>
    <row r="4475" spans="1:14" x14ac:dyDescent="0.3">
      <c r="A4475" s="1" t="s">
        <v>7128</v>
      </c>
      <c r="B4475" s="1" t="s">
        <v>12986</v>
      </c>
      <c r="C4475" s="2">
        <v>10</v>
      </c>
      <c r="D4475" s="1" t="s">
        <v>13013</v>
      </c>
      <c r="E4475" s="1" t="s">
        <v>13014</v>
      </c>
      <c r="F4475" s="1">
        <f t="shared" si="586"/>
        <v>42391.544929201387</v>
      </c>
      <c r="G4475" s="1">
        <v>25397</v>
      </c>
      <c r="H4475" s="1">
        <f t="shared" si="594"/>
        <v>0</v>
      </c>
      <c r="I4475" s="1">
        <v>25397</v>
      </c>
      <c r="J4475" s="1">
        <f t="shared" si="589"/>
        <v>1</v>
      </c>
      <c r="K4475" s="1">
        <f t="shared" si="590"/>
        <v>0</v>
      </c>
      <c r="L4475" s="1">
        <f t="shared" si="591"/>
        <v>0</v>
      </c>
      <c r="M4475" s="1">
        <f t="shared" si="587"/>
        <v>0</v>
      </c>
      <c r="N4475" s="1">
        <v>0</v>
      </c>
    </row>
    <row r="4476" spans="1:14" x14ac:dyDescent="0.3">
      <c r="A4476" s="1" t="s">
        <v>13015</v>
      </c>
      <c r="B4476" s="1" t="s">
        <v>12986</v>
      </c>
      <c r="C4476" s="2">
        <v>9</v>
      </c>
      <c r="D4476" s="1" t="s">
        <v>13016</v>
      </c>
      <c r="E4476" s="1" t="s">
        <v>13017</v>
      </c>
      <c r="F4476" s="1">
        <f t="shared" si="586"/>
        <v>42311.002574120372</v>
      </c>
      <c r="G4476" s="1">
        <v>25568</v>
      </c>
      <c r="H4476" s="1">
        <f t="shared" si="594"/>
        <v>0</v>
      </c>
      <c r="I4476" s="1">
        <v>25568</v>
      </c>
      <c r="J4476" s="1">
        <f t="shared" si="589"/>
        <v>1</v>
      </c>
      <c r="K4476" s="1">
        <f t="shared" si="590"/>
        <v>0</v>
      </c>
      <c r="L4476" s="1">
        <f t="shared" si="591"/>
        <v>0</v>
      </c>
      <c r="M4476" s="1">
        <f t="shared" si="587"/>
        <v>0</v>
      </c>
      <c r="N4476" s="1">
        <v>0</v>
      </c>
    </row>
    <row r="4477" spans="1:14" x14ac:dyDescent="0.3">
      <c r="A4477" s="1" t="s">
        <v>653</v>
      </c>
      <c r="B4477" s="1" t="s">
        <v>12986</v>
      </c>
      <c r="C4477" s="2">
        <v>10</v>
      </c>
      <c r="D4477" s="1" t="s">
        <v>13018</v>
      </c>
      <c r="E4477" s="1" t="s">
        <v>13019</v>
      </c>
      <c r="F4477" s="1">
        <f t="shared" si="586"/>
        <v>41941.450107233795</v>
      </c>
      <c r="G4477" s="1">
        <v>28024</v>
      </c>
      <c r="H4477" s="1">
        <f t="shared" si="594"/>
        <v>0</v>
      </c>
      <c r="I4477" s="1">
        <v>28024</v>
      </c>
      <c r="J4477" s="1">
        <f t="shared" si="589"/>
        <v>1</v>
      </c>
      <c r="K4477" s="1">
        <f t="shared" si="590"/>
        <v>0</v>
      </c>
      <c r="L4477" s="1">
        <f t="shared" si="591"/>
        <v>0</v>
      </c>
      <c r="M4477" s="1">
        <f t="shared" si="587"/>
        <v>0</v>
      </c>
      <c r="N4477" s="1">
        <v>0</v>
      </c>
    </row>
    <row r="4478" spans="1:14" x14ac:dyDescent="0.3">
      <c r="A4478" s="1" t="s">
        <v>13020</v>
      </c>
      <c r="B4478" s="1" t="s">
        <v>12986</v>
      </c>
      <c r="C4478" s="2">
        <v>10</v>
      </c>
      <c r="D4478" s="1" t="s">
        <v>13021</v>
      </c>
      <c r="E4478" s="1" t="s">
        <v>13022</v>
      </c>
      <c r="F4478" s="1">
        <f t="shared" si="586"/>
        <v>42023.936016701387</v>
      </c>
      <c r="G4478" s="1">
        <v>30456</v>
      </c>
      <c r="H4478" s="1">
        <f t="shared" si="594"/>
        <v>0</v>
      </c>
      <c r="I4478" s="1">
        <v>30456</v>
      </c>
      <c r="J4478" s="1">
        <f t="shared" si="589"/>
        <v>1</v>
      </c>
      <c r="K4478" s="1">
        <f t="shared" si="590"/>
        <v>0</v>
      </c>
      <c r="L4478" s="1">
        <f t="shared" si="591"/>
        <v>0</v>
      </c>
      <c r="M4478" s="1">
        <f t="shared" si="587"/>
        <v>0</v>
      </c>
      <c r="N4478" s="1">
        <v>0</v>
      </c>
    </row>
    <row r="4479" spans="1:14" x14ac:dyDescent="0.3">
      <c r="A4479" s="1" t="s">
        <v>3709</v>
      </c>
      <c r="B4479" s="1" t="s">
        <v>12986</v>
      </c>
      <c r="C4479" s="2">
        <v>10</v>
      </c>
      <c r="D4479" s="1" t="s">
        <v>13023</v>
      </c>
      <c r="E4479" s="1" t="s">
        <v>13024</v>
      </c>
      <c r="F4479" s="1">
        <f t="shared" si="586"/>
        <v>42281.499095509258</v>
      </c>
      <c r="G4479" s="1">
        <v>30658</v>
      </c>
      <c r="H4479" s="1">
        <f t="shared" si="594"/>
        <v>0</v>
      </c>
      <c r="I4479" s="1">
        <v>30658</v>
      </c>
      <c r="J4479" s="1">
        <f t="shared" si="589"/>
        <v>1</v>
      </c>
      <c r="K4479" s="1">
        <f t="shared" si="590"/>
        <v>0</v>
      </c>
      <c r="L4479" s="1">
        <f t="shared" si="591"/>
        <v>0</v>
      </c>
      <c r="M4479" s="1">
        <f t="shared" si="587"/>
        <v>0</v>
      </c>
      <c r="N4479" s="1">
        <v>0</v>
      </c>
    </row>
    <row r="4480" spans="1:14" x14ac:dyDescent="0.3">
      <c r="A4480" s="1" t="s">
        <v>1521</v>
      </c>
      <c r="B4480" s="1" t="s">
        <v>12986</v>
      </c>
      <c r="C4480" s="2">
        <v>10</v>
      </c>
      <c r="D4480" s="1" t="s">
        <v>13025</v>
      </c>
      <c r="E4480" s="1" t="s">
        <v>13026</v>
      </c>
      <c r="F4480" s="1">
        <f t="shared" si="586"/>
        <v>42070.502138935182</v>
      </c>
      <c r="G4480" s="1">
        <v>31595</v>
      </c>
      <c r="H4480" s="1">
        <f t="shared" si="594"/>
        <v>0</v>
      </c>
      <c r="I4480" s="1">
        <v>31595</v>
      </c>
      <c r="J4480" s="1">
        <f t="shared" si="589"/>
        <v>1</v>
      </c>
      <c r="K4480" s="1">
        <f t="shared" si="590"/>
        <v>0</v>
      </c>
      <c r="L4480" s="1">
        <f t="shared" si="591"/>
        <v>0</v>
      </c>
      <c r="M4480" s="1">
        <f t="shared" si="587"/>
        <v>0</v>
      </c>
      <c r="N4480" s="1">
        <v>0</v>
      </c>
    </row>
    <row r="4481" spans="1:14" x14ac:dyDescent="0.3">
      <c r="A4481" s="1" t="s">
        <v>13027</v>
      </c>
      <c r="B4481" s="1" t="s">
        <v>12986</v>
      </c>
      <c r="C4481" s="2">
        <v>1</v>
      </c>
      <c r="D4481" s="1" t="s">
        <v>13028</v>
      </c>
      <c r="E4481" s="1" t="s">
        <v>13029</v>
      </c>
      <c r="F4481" s="1">
        <f t="shared" ref="F4481:F4544" si="595">DATEVALUE(E4481)+TIMEVALUE(E4481)</f>
        <v>40750.047291666669</v>
      </c>
      <c r="G4481" s="1">
        <v>32878</v>
      </c>
      <c r="H4481" s="1">
        <f t="shared" si="594"/>
        <v>0</v>
      </c>
      <c r="I4481" s="1">
        <v>32878</v>
      </c>
      <c r="J4481" s="1">
        <f t="shared" si="589"/>
        <v>1</v>
      </c>
      <c r="K4481" s="1">
        <f t="shared" si="590"/>
        <v>0</v>
      </c>
      <c r="L4481" s="1">
        <f t="shared" si="591"/>
        <v>0</v>
      </c>
      <c r="M4481" s="1">
        <f t="shared" ref="M4481:M4544" si="596">IF(OR(K4481,L4481), 1, 0)</f>
        <v>0</v>
      </c>
      <c r="N4481" s="1">
        <v>0</v>
      </c>
    </row>
    <row r="4482" spans="1:14" x14ac:dyDescent="0.3">
      <c r="A4482" s="1" t="s">
        <v>13030</v>
      </c>
      <c r="B4482" s="1" t="s">
        <v>12986</v>
      </c>
      <c r="C4482" s="2">
        <v>10</v>
      </c>
      <c r="D4482" s="1" t="s">
        <v>13031</v>
      </c>
      <c r="E4482" s="1" t="s">
        <v>13032</v>
      </c>
      <c r="F4482" s="1">
        <f t="shared" si="595"/>
        <v>40535.934155092589</v>
      </c>
      <c r="G4482" s="1">
        <v>44566</v>
      </c>
      <c r="H4482" s="1">
        <f t="shared" si="594"/>
        <v>0</v>
      </c>
      <c r="I4482" s="1">
        <v>44566</v>
      </c>
      <c r="J4482" s="1">
        <f t="shared" si="589"/>
        <v>1</v>
      </c>
      <c r="K4482" s="1">
        <f t="shared" si="590"/>
        <v>0</v>
      </c>
      <c r="L4482" s="1">
        <f t="shared" si="591"/>
        <v>0</v>
      </c>
      <c r="M4482" s="1">
        <f t="shared" si="596"/>
        <v>0</v>
      </c>
      <c r="N4482" s="1">
        <v>0</v>
      </c>
    </row>
    <row r="4483" spans="1:14" x14ac:dyDescent="0.3">
      <c r="A4483" s="1" t="s">
        <v>9815</v>
      </c>
      <c r="B4483" s="1" t="s">
        <v>12986</v>
      </c>
      <c r="C4483" s="2">
        <v>10</v>
      </c>
      <c r="D4483" s="1" t="s">
        <v>13033</v>
      </c>
      <c r="E4483" s="1" t="s">
        <v>13034</v>
      </c>
      <c r="F4483" s="1">
        <f t="shared" si="595"/>
        <v>42323.712347627312</v>
      </c>
      <c r="G4483" s="1">
        <v>50117</v>
      </c>
      <c r="H4483" s="1">
        <f t="shared" si="594"/>
        <v>0</v>
      </c>
      <c r="I4483" s="1">
        <v>50117</v>
      </c>
      <c r="J4483" s="1">
        <f t="shared" ref="J4483:J4546" si="597">IF(AND(EXACT(B4482,B4483), EXACT(B4481,B4482)), 1, 0)</f>
        <v>1</v>
      </c>
      <c r="K4483" s="1">
        <f t="shared" ref="K4483:K4546" si="598">IF(AND(J4483=1, EXACT(A4481, A4482), EXACT(A4482, A4483)), 1, 0)</f>
        <v>0</v>
      </c>
      <c r="L4483" s="1">
        <f t="shared" ref="L4483:L4546" si="599">IF(AND(J4483=1, EXACT(D4481, D4482), EXACT(D4482, D4483), F4483-F4481&lt;365), 1, 0)</f>
        <v>0</v>
      </c>
      <c r="M4483" s="1">
        <f t="shared" si="596"/>
        <v>0</v>
      </c>
      <c r="N4483" s="1">
        <v>0</v>
      </c>
    </row>
    <row r="4484" spans="1:14" x14ac:dyDescent="0.3">
      <c r="A4484" s="1" t="s">
        <v>4762</v>
      </c>
      <c r="B4484" s="1" t="s">
        <v>13035</v>
      </c>
      <c r="C4484" s="2">
        <v>10</v>
      </c>
      <c r="D4484" s="1" t="s">
        <v>13036</v>
      </c>
      <c r="E4484" s="1" t="s">
        <v>13037</v>
      </c>
      <c r="F4484" s="1">
        <f t="shared" si="595"/>
        <v>42284.732833553244</v>
      </c>
      <c r="G4484" s="1">
        <v>22715</v>
      </c>
      <c r="H4484" s="1">
        <f t="shared" si="594"/>
        <v>0</v>
      </c>
      <c r="I4484" s="1">
        <v>22715</v>
      </c>
      <c r="J4484" s="1">
        <f t="shared" si="597"/>
        <v>0</v>
      </c>
      <c r="K4484" s="1">
        <f t="shared" si="598"/>
        <v>0</v>
      </c>
      <c r="L4484" s="1">
        <f t="shared" si="599"/>
        <v>0</v>
      </c>
      <c r="M4484" s="1">
        <f t="shared" si="596"/>
        <v>0</v>
      </c>
      <c r="N4484" s="1">
        <v>0</v>
      </c>
    </row>
    <row r="4485" spans="1:14" x14ac:dyDescent="0.3">
      <c r="A4485" s="1" t="s">
        <v>2943</v>
      </c>
      <c r="B4485" s="1" t="s">
        <v>13035</v>
      </c>
      <c r="C4485" s="2">
        <v>9</v>
      </c>
      <c r="D4485" s="1" t="s">
        <v>13038</v>
      </c>
      <c r="E4485" s="1" t="s">
        <v>13039</v>
      </c>
      <c r="F4485" s="1">
        <f t="shared" si="595"/>
        <v>42284.731698194446</v>
      </c>
      <c r="G4485" s="1">
        <v>22845</v>
      </c>
      <c r="H4485" s="1">
        <f t="shared" si="594"/>
        <v>0</v>
      </c>
      <c r="I4485" s="1">
        <v>22845</v>
      </c>
      <c r="J4485" s="1">
        <f t="shared" si="597"/>
        <v>0</v>
      </c>
      <c r="K4485" s="1">
        <f t="shared" si="598"/>
        <v>0</v>
      </c>
      <c r="L4485" s="1">
        <f t="shared" si="599"/>
        <v>0</v>
      </c>
      <c r="M4485" s="1">
        <f t="shared" si="596"/>
        <v>0</v>
      </c>
      <c r="N4485" s="1">
        <v>0</v>
      </c>
    </row>
    <row r="4486" spans="1:14" x14ac:dyDescent="0.3">
      <c r="A4486" s="1" t="s">
        <v>51</v>
      </c>
      <c r="B4486" s="1" t="s">
        <v>13040</v>
      </c>
      <c r="C4486" s="2">
        <v>10</v>
      </c>
      <c r="D4486" s="1" t="s">
        <v>13041</v>
      </c>
      <c r="E4486" s="1" t="s">
        <v>13042</v>
      </c>
      <c r="F4486" s="1">
        <f t="shared" si="595"/>
        <v>42114.836627476849</v>
      </c>
      <c r="G4486" s="1">
        <v>9624</v>
      </c>
      <c r="H4486" s="1">
        <f t="shared" si="594"/>
        <v>0</v>
      </c>
      <c r="I4486" s="1">
        <v>9624</v>
      </c>
      <c r="J4486" s="1">
        <f t="shared" si="597"/>
        <v>0</v>
      </c>
      <c r="K4486" s="1">
        <f t="shared" si="598"/>
        <v>0</v>
      </c>
      <c r="L4486" s="1">
        <f t="shared" si="599"/>
        <v>0</v>
      </c>
      <c r="M4486" s="1">
        <f t="shared" si="596"/>
        <v>0</v>
      </c>
      <c r="N4486" s="1">
        <v>0</v>
      </c>
    </row>
    <row r="4487" spans="1:14" x14ac:dyDescent="0.3">
      <c r="A4487" s="1" t="s">
        <v>2482</v>
      </c>
      <c r="B4487" s="1" t="s">
        <v>13043</v>
      </c>
      <c r="C4487" s="2">
        <v>3</v>
      </c>
      <c r="D4487" s="1" t="s">
        <v>13044</v>
      </c>
      <c r="E4487" s="1" t="s">
        <v>13045</v>
      </c>
      <c r="F4487" s="1">
        <f t="shared" si="595"/>
        <v>42108.781251238426</v>
      </c>
      <c r="G4487" s="1">
        <v>39803</v>
      </c>
      <c r="H4487" s="1">
        <f t="shared" si="594"/>
        <v>0</v>
      </c>
      <c r="I4487" s="1">
        <v>39803</v>
      </c>
      <c r="J4487" s="1">
        <f t="shared" si="597"/>
        <v>0</v>
      </c>
      <c r="K4487" s="1">
        <f t="shared" si="598"/>
        <v>0</v>
      </c>
      <c r="L4487" s="1">
        <f t="shared" si="599"/>
        <v>0</v>
      </c>
      <c r="M4487" s="1">
        <f t="shared" si="596"/>
        <v>0</v>
      </c>
      <c r="N4487" s="1">
        <v>0</v>
      </c>
    </row>
    <row r="4488" spans="1:14" x14ac:dyDescent="0.3">
      <c r="A4488" s="1" t="s">
        <v>245</v>
      </c>
      <c r="B4488" s="1" t="s">
        <v>13046</v>
      </c>
      <c r="C4488" s="2">
        <v>6</v>
      </c>
      <c r="D4488" s="1" t="s">
        <v>13047</v>
      </c>
      <c r="E4488" s="1" t="s">
        <v>13048</v>
      </c>
      <c r="F4488" s="1">
        <f t="shared" si="595"/>
        <v>42099.729820335648</v>
      </c>
      <c r="G4488" s="1">
        <v>23860</v>
      </c>
      <c r="H4488" s="1">
        <f t="shared" si="594"/>
        <v>0</v>
      </c>
      <c r="I4488" s="1">
        <v>23860</v>
      </c>
      <c r="J4488" s="1">
        <f t="shared" si="597"/>
        <v>0</v>
      </c>
      <c r="K4488" s="1">
        <f t="shared" si="598"/>
        <v>0</v>
      </c>
      <c r="L4488" s="1">
        <f t="shared" si="599"/>
        <v>0</v>
      </c>
      <c r="M4488" s="1">
        <f t="shared" si="596"/>
        <v>0</v>
      </c>
      <c r="N4488" s="1">
        <v>0</v>
      </c>
    </row>
    <row r="4489" spans="1:14" x14ac:dyDescent="0.3">
      <c r="A4489" s="1" t="s">
        <v>12490</v>
      </c>
      <c r="B4489" s="1" t="s">
        <v>13046</v>
      </c>
      <c r="C4489" s="2">
        <v>9</v>
      </c>
      <c r="D4489" s="1" t="s">
        <v>13049</v>
      </c>
      <c r="E4489" s="1" t="s">
        <v>13050</v>
      </c>
      <c r="F4489" s="1">
        <f t="shared" si="595"/>
        <v>42403.999580532407</v>
      </c>
      <c r="G4489" s="1">
        <v>31256</v>
      </c>
      <c r="H4489" s="1">
        <f t="shared" si="594"/>
        <v>0</v>
      </c>
      <c r="I4489" s="1">
        <v>31256</v>
      </c>
      <c r="J4489" s="1">
        <f t="shared" si="597"/>
        <v>0</v>
      </c>
      <c r="K4489" s="1">
        <f t="shared" si="598"/>
        <v>0</v>
      </c>
      <c r="L4489" s="1">
        <f t="shared" si="599"/>
        <v>0</v>
      </c>
      <c r="M4489" s="1">
        <f t="shared" si="596"/>
        <v>0</v>
      </c>
      <c r="N4489" s="1">
        <v>0</v>
      </c>
    </row>
    <row r="4490" spans="1:14" x14ac:dyDescent="0.3">
      <c r="A4490" s="1" t="s">
        <v>8503</v>
      </c>
      <c r="B4490" s="1" t="s">
        <v>13051</v>
      </c>
      <c r="C4490" s="2">
        <v>1</v>
      </c>
      <c r="D4490" s="1" t="s">
        <v>13052</v>
      </c>
      <c r="E4490" s="1" t="s">
        <v>13053</v>
      </c>
      <c r="F4490" s="1">
        <f t="shared" si="595"/>
        <v>41876.671282465279</v>
      </c>
      <c r="G4490" s="1">
        <v>1729</v>
      </c>
      <c r="H4490" s="1">
        <v>0</v>
      </c>
      <c r="I4490" s="1">
        <v>1729</v>
      </c>
      <c r="J4490" s="1">
        <f t="shared" si="597"/>
        <v>0</v>
      </c>
      <c r="K4490" s="1">
        <f t="shared" si="598"/>
        <v>0</v>
      </c>
      <c r="L4490" s="1">
        <f t="shared" si="599"/>
        <v>0</v>
      </c>
      <c r="M4490" s="1">
        <f t="shared" si="596"/>
        <v>0</v>
      </c>
      <c r="N4490" s="1">
        <v>0</v>
      </c>
    </row>
    <row r="4491" spans="1:14" x14ac:dyDescent="0.3">
      <c r="A4491" s="1" t="s">
        <v>320</v>
      </c>
      <c r="B4491" s="1" t="s">
        <v>13051</v>
      </c>
      <c r="C4491" s="2">
        <v>10</v>
      </c>
      <c r="D4491" s="1" t="s">
        <v>13054</v>
      </c>
      <c r="E4491" s="1" t="s">
        <v>13055</v>
      </c>
      <c r="F4491" s="1">
        <f t="shared" si="595"/>
        <v>42331.803687604166</v>
      </c>
      <c r="G4491" s="1">
        <v>2818</v>
      </c>
      <c r="H4491" s="1">
        <v>0</v>
      </c>
      <c r="I4491" s="1">
        <v>2818</v>
      </c>
      <c r="J4491" s="1">
        <f t="shared" si="597"/>
        <v>0</v>
      </c>
      <c r="K4491" s="1">
        <f t="shared" si="598"/>
        <v>0</v>
      </c>
      <c r="L4491" s="1">
        <f t="shared" si="599"/>
        <v>0</v>
      </c>
      <c r="M4491" s="1">
        <f t="shared" si="596"/>
        <v>0</v>
      </c>
      <c r="N4491" s="1">
        <v>0</v>
      </c>
    </row>
    <row r="4492" spans="1:14" x14ac:dyDescent="0.3">
      <c r="A4492" s="1" t="s">
        <v>531</v>
      </c>
      <c r="B4492" s="1" t="s">
        <v>13051</v>
      </c>
      <c r="C4492" s="2">
        <v>10</v>
      </c>
      <c r="D4492" s="1" t="s">
        <v>13056</v>
      </c>
      <c r="E4492" s="1" t="s">
        <v>13057</v>
      </c>
      <c r="F4492" s="1">
        <f t="shared" si="595"/>
        <v>42070.596579293982</v>
      </c>
      <c r="G4492" s="1">
        <v>15282</v>
      </c>
      <c r="H4492" s="1">
        <f t="shared" ref="H4492:H4503" si="600">+H4507</f>
        <v>0</v>
      </c>
      <c r="I4492" s="1">
        <v>15282</v>
      </c>
      <c r="J4492" s="1">
        <f t="shared" si="597"/>
        <v>1</v>
      </c>
      <c r="K4492" s="1">
        <f t="shared" si="598"/>
        <v>0</v>
      </c>
      <c r="L4492" s="1">
        <f t="shared" si="599"/>
        <v>0</v>
      </c>
      <c r="M4492" s="1">
        <f t="shared" si="596"/>
        <v>0</v>
      </c>
      <c r="N4492" s="1">
        <v>0</v>
      </c>
    </row>
    <row r="4493" spans="1:14" x14ac:dyDescent="0.3">
      <c r="A4493" s="1" t="s">
        <v>1714</v>
      </c>
      <c r="B4493" s="1" t="s">
        <v>13051</v>
      </c>
      <c r="C4493" s="2">
        <v>6</v>
      </c>
      <c r="D4493" s="1" t="s">
        <v>13058</v>
      </c>
      <c r="E4493" s="1" t="s">
        <v>13059</v>
      </c>
      <c r="F4493" s="1">
        <f t="shared" si="595"/>
        <v>42264.475619016201</v>
      </c>
      <c r="G4493" s="1">
        <v>22280</v>
      </c>
      <c r="H4493" s="1">
        <f t="shared" si="600"/>
        <v>0</v>
      </c>
      <c r="I4493" s="1">
        <v>22280</v>
      </c>
      <c r="J4493" s="1">
        <f t="shared" si="597"/>
        <v>1</v>
      </c>
      <c r="K4493" s="1">
        <f t="shared" si="598"/>
        <v>0</v>
      </c>
      <c r="L4493" s="1">
        <f t="shared" si="599"/>
        <v>0</v>
      </c>
      <c r="M4493" s="1">
        <f t="shared" si="596"/>
        <v>0</v>
      </c>
      <c r="N4493" s="1">
        <v>0</v>
      </c>
    </row>
    <row r="4494" spans="1:14" x14ac:dyDescent="0.3">
      <c r="A4494" s="1" t="s">
        <v>3893</v>
      </c>
      <c r="B4494" s="1" t="s">
        <v>13051</v>
      </c>
      <c r="C4494" s="2">
        <v>5</v>
      </c>
      <c r="D4494" s="1" t="s">
        <v>13060</v>
      </c>
      <c r="E4494" s="1" t="s">
        <v>13061</v>
      </c>
      <c r="F4494" s="1">
        <f t="shared" si="595"/>
        <v>41518.8396584375</v>
      </c>
      <c r="G4494" s="1">
        <v>23100</v>
      </c>
      <c r="H4494" s="1">
        <f t="shared" si="600"/>
        <v>0</v>
      </c>
      <c r="I4494" s="1">
        <v>23100</v>
      </c>
      <c r="J4494" s="1">
        <f t="shared" si="597"/>
        <v>1</v>
      </c>
      <c r="K4494" s="1">
        <f t="shared" si="598"/>
        <v>0</v>
      </c>
      <c r="L4494" s="1">
        <f t="shared" si="599"/>
        <v>0</v>
      </c>
      <c r="M4494" s="1">
        <f t="shared" si="596"/>
        <v>0</v>
      </c>
      <c r="N4494" s="1">
        <v>0</v>
      </c>
    </row>
    <row r="4495" spans="1:14" x14ac:dyDescent="0.3">
      <c r="A4495" s="1" t="s">
        <v>12307</v>
      </c>
      <c r="B4495" s="1" t="s">
        <v>13051</v>
      </c>
      <c r="C4495" s="2">
        <v>10</v>
      </c>
      <c r="D4495" s="1" t="s">
        <v>13062</v>
      </c>
      <c r="E4495" s="1" t="s">
        <v>13063</v>
      </c>
      <c r="F4495" s="1">
        <f t="shared" si="595"/>
        <v>42344.792889189812</v>
      </c>
      <c r="G4495" s="1">
        <v>27711</v>
      </c>
      <c r="H4495" s="1">
        <f t="shared" si="600"/>
        <v>0</v>
      </c>
      <c r="I4495" s="1">
        <v>27711</v>
      </c>
      <c r="J4495" s="1">
        <f t="shared" si="597"/>
        <v>1</v>
      </c>
      <c r="K4495" s="1">
        <f t="shared" si="598"/>
        <v>0</v>
      </c>
      <c r="L4495" s="1">
        <f t="shared" si="599"/>
        <v>0</v>
      </c>
      <c r="M4495" s="1">
        <f t="shared" si="596"/>
        <v>0</v>
      </c>
      <c r="N4495" s="1">
        <v>0</v>
      </c>
    </row>
    <row r="4496" spans="1:14" x14ac:dyDescent="0.3">
      <c r="A4496" s="1" t="s">
        <v>801</v>
      </c>
      <c r="B4496" s="1" t="s">
        <v>13051</v>
      </c>
      <c r="C4496" s="2">
        <v>10</v>
      </c>
      <c r="D4496" s="1" t="s">
        <v>13064</v>
      </c>
      <c r="E4496" s="1" t="s">
        <v>13065</v>
      </c>
      <c r="F4496" s="1">
        <f t="shared" si="595"/>
        <v>41706.705477777781</v>
      </c>
      <c r="G4496" s="1">
        <v>28779</v>
      </c>
      <c r="H4496" s="1">
        <f t="shared" si="600"/>
        <v>0</v>
      </c>
      <c r="I4496" s="1">
        <v>28779</v>
      </c>
      <c r="J4496" s="1">
        <f t="shared" si="597"/>
        <v>1</v>
      </c>
      <c r="K4496" s="1">
        <f t="shared" si="598"/>
        <v>0</v>
      </c>
      <c r="L4496" s="1">
        <f t="shared" si="599"/>
        <v>0</v>
      </c>
      <c r="M4496" s="1">
        <f t="shared" si="596"/>
        <v>0</v>
      </c>
      <c r="N4496" s="1">
        <v>0</v>
      </c>
    </row>
    <row r="4497" spans="1:14" x14ac:dyDescent="0.3">
      <c r="A4497" s="1" t="s">
        <v>934</v>
      </c>
      <c r="B4497" s="1" t="s">
        <v>13051</v>
      </c>
      <c r="C4497" s="2">
        <v>2</v>
      </c>
      <c r="D4497" s="1" t="s">
        <v>13066</v>
      </c>
      <c r="E4497" s="1" t="s">
        <v>13067</v>
      </c>
      <c r="F4497" s="1">
        <f t="shared" si="595"/>
        <v>42026.669693414355</v>
      </c>
      <c r="G4497" s="1">
        <v>31922</v>
      </c>
      <c r="H4497" s="1">
        <f t="shared" si="600"/>
        <v>0</v>
      </c>
      <c r="I4497" s="1">
        <v>31922</v>
      </c>
      <c r="J4497" s="1">
        <f t="shared" si="597"/>
        <v>1</v>
      </c>
      <c r="K4497" s="1">
        <f t="shared" si="598"/>
        <v>0</v>
      </c>
      <c r="L4497" s="1">
        <f t="shared" si="599"/>
        <v>0</v>
      </c>
      <c r="M4497" s="1">
        <f t="shared" si="596"/>
        <v>0</v>
      </c>
      <c r="N4497" s="1">
        <v>0</v>
      </c>
    </row>
    <row r="4498" spans="1:14" x14ac:dyDescent="0.3">
      <c r="A4498" s="1" t="s">
        <v>4812</v>
      </c>
      <c r="B4498" s="1" t="s">
        <v>13051</v>
      </c>
      <c r="C4498" s="2">
        <v>9</v>
      </c>
      <c r="D4498" s="1" t="s">
        <v>13068</v>
      </c>
      <c r="E4498" s="1" t="s">
        <v>13069</v>
      </c>
      <c r="F4498" s="1">
        <f t="shared" si="595"/>
        <v>42268.032892164352</v>
      </c>
      <c r="G4498" s="1">
        <v>33164</v>
      </c>
      <c r="H4498" s="1">
        <f t="shared" si="600"/>
        <v>0</v>
      </c>
      <c r="I4498" s="1">
        <v>33164</v>
      </c>
      <c r="J4498" s="1">
        <f t="shared" si="597"/>
        <v>1</v>
      </c>
      <c r="K4498" s="1">
        <f t="shared" si="598"/>
        <v>0</v>
      </c>
      <c r="L4498" s="1">
        <f t="shared" si="599"/>
        <v>0</v>
      </c>
      <c r="M4498" s="1">
        <f t="shared" si="596"/>
        <v>0</v>
      </c>
      <c r="N4498" s="1">
        <v>0</v>
      </c>
    </row>
    <row r="4499" spans="1:14" x14ac:dyDescent="0.3">
      <c r="A4499" s="1" t="s">
        <v>13070</v>
      </c>
      <c r="B4499" s="1" t="s">
        <v>13051</v>
      </c>
      <c r="C4499" s="2">
        <v>10</v>
      </c>
      <c r="D4499" s="1" t="s">
        <v>13071</v>
      </c>
      <c r="E4499" s="1" t="s">
        <v>13072</v>
      </c>
      <c r="F4499" s="1">
        <f t="shared" si="595"/>
        <v>41892.456793807869</v>
      </c>
      <c r="G4499" s="1">
        <v>34920</v>
      </c>
      <c r="H4499" s="1">
        <f t="shared" si="600"/>
        <v>0</v>
      </c>
      <c r="I4499" s="1">
        <v>34920</v>
      </c>
      <c r="J4499" s="1">
        <f t="shared" si="597"/>
        <v>1</v>
      </c>
      <c r="K4499" s="1">
        <f t="shared" si="598"/>
        <v>0</v>
      </c>
      <c r="L4499" s="1">
        <f t="shared" si="599"/>
        <v>0</v>
      </c>
      <c r="M4499" s="1">
        <f t="shared" si="596"/>
        <v>0</v>
      </c>
      <c r="N4499" s="1">
        <v>0</v>
      </c>
    </row>
    <row r="4500" spans="1:14" x14ac:dyDescent="0.3">
      <c r="A4500" s="1" t="s">
        <v>13073</v>
      </c>
      <c r="B4500" s="1" t="s">
        <v>13051</v>
      </c>
      <c r="C4500" s="2">
        <v>2</v>
      </c>
      <c r="D4500" s="1" t="s">
        <v>13074</v>
      </c>
      <c r="E4500" s="1" t="s">
        <v>13075</v>
      </c>
      <c r="F4500" s="1">
        <f t="shared" si="595"/>
        <v>42087.881924837966</v>
      </c>
      <c r="G4500" s="1">
        <v>37496</v>
      </c>
      <c r="H4500" s="1">
        <f t="shared" si="600"/>
        <v>0</v>
      </c>
      <c r="I4500" s="1">
        <v>37496</v>
      </c>
      <c r="J4500" s="1">
        <f t="shared" si="597"/>
        <v>1</v>
      </c>
      <c r="K4500" s="1">
        <f t="shared" si="598"/>
        <v>0</v>
      </c>
      <c r="L4500" s="1">
        <f t="shared" si="599"/>
        <v>0</v>
      </c>
      <c r="M4500" s="1">
        <f t="shared" si="596"/>
        <v>0</v>
      </c>
      <c r="N4500" s="1">
        <v>0</v>
      </c>
    </row>
    <row r="4501" spans="1:14" x14ac:dyDescent="0.3">
      <c r="A4501" s="1" t="s">
        <v>952</v>
      </c>
      <c r="B4501" s="1" t="s">
        <v>13051</v>
      </c>
      <c r="C4501" s="2">
        <v>2</v>
      </c>
      <c r="D4501" s="1" t="s">
        <v>13076</v>
      </c>
      <c r="E4501" s="1" t="s">
        <v>13077</v>
      </c>
      <c r="F4501" s="1">
        <f t="shared" si="595"/>
        <v>42389.782612361108</v>
      </c>
      <c r="G4501" s="1">
        <v>42427</v>
      </c>
      <c r="H4501" s="1">
        <f t="shared" si="600"/>
        <v>0</v>
      </c>
      <c r="I4501" s="1">
        <v>42427</v>
      </c>
      <c r="J4501" s="1">
        <f t="shared" si="597"/>
        <v>1</v>
      </c>
      <c r="K4501" s="1">
        <f t="shared" si="598"/>
        <v>0</v>
      </c>
      <c r="L4501" s="1">
        <f t="shared" si="599"/>
        <v>0</v>
      </c>
      <c r="M4501" s="1">
        <f t="shared" si="596"/>
        <v>0</v>
      </c>
      <c r="N4501" s="1">
        <v>0</v>
      </c>
    </row>
    <row r="4502" spans="1:14" x14ac:dyDescent="0.3">
      <c r="A4502" s="1" t="s">
        <v>13078</v>
      </c>
      <c r="B4502" s="1" t="s">
        <v>13051</v>
      </c>
      <c r="C4502" s="2">
        <v>10</v>
      </c>
      <c r="D4502" s="1" t="s">
        <v>13079</v>
      </c>
      <c r="E4502" s="1" t="s">
        <v>13080</v>
      </c>
      <c r="F4502" s="1">
        <f t="shared" si="595"/>
        <v>41814.638246192131</v>
      </c>
      <c r="G4502" s="1">
        <v>45738</v>
      </c>
      <c r="H4502" s="1">
        <f t="shared" si="600"/>
        <v>0</v>
      </c>
      <c r="I4502" s="1">
        <v>45738</v>
      </c>
      <c r="J4502" s="1">
        <f t="shared" si="597"/>
        <v>1</v>
      </c>
      <c r="K4502" s="1">
        <f t="shared" si="598"/>
        <v>0</v>
      </c>
      <c r="L4502" s="1">
        <f t="shared" si="599"/>
        <v>0</v>
      </c>
      <c r="M4502" s="1">
        <f t="shared" si="596"/>
        <v>0</v>
      </c>
      <c r="N4502" s="1">
        <v>0</v>
      </c>
    </row>
    <row r="4503" spans="1:14" x14ac:dyDescent="0.3">
      <c r="A4503" s="1" t="s">
        <v>456</v>
      </c>
      <c r="B4503" s="1" t="s">
        <v>13051</v>
      </c>
      <c r="C4503" s="2">
        <v>4</v>
      </c>
      <c r="D4503" s="1" t="s">
        <v>13081</v>
      </c>
      <c r="E4503" s="1" t="s">
        <v>13082</v>
      </c>
      <c r="F4503" s="1">
        <f t="shared" si="595"/>
        <v>41971.737542789349</v>
      </c>
      <c r="G4503" s="1">
        <v>49153</v>
      </c>
      <c r="H4503" s="1">
        <f t="shared" si="600"/>
        <v>0</v>
      </c>
      <c r="I4503" s="1">
        <v>49153</v>
      </c>
      <c r="J4503" s="1">
        <f t="shared" si="597"/>
        <v>1</v>
      </c>
      <c r="K4503" s="1">
        <f t="shared" si="598"/>
        <v>0</v>
      </c>
      <c r="L4503" s="1">
        <f t="shared" si="599"/>
        <v>0</v>
      </c>
      <c r="M4503" s="1">
        <f t="shared" si="596"/>
        <v>0</v>
      </c>
      <c r="N4503" s="1">
        <v>0</v>
      </c>
    </row>
    <row r="4504" spans="1:14" x14ac:dyDescent="0.3">
      <c r="A4504" s="1" t="s">
        <v>3468</v>
      </c>
      <c r="B4504" s="1" t="s">
        <v>13083</v>
      </c>
      <c r="C4504" s="2">
        <v>1</v>
      </c>
      <c r="D4504" s="1" t="s">
        <v>13084</v>
      </c>
      <c r="E4504" s="1" t="s">
        <v>13085</v>
      </c>
      <c r="F4504" s="1">
        <f t="shared" si="595"/>
        <v>41880.591038611114</v>
      </c>
      <c r="G4504" s="1">
        <v>5082</v>
      </c>
      <c r="H4504" s="1">
        <v>0</v>
      </c>
      <c r="I4504" s="1">
        <v>5082</v>
      </c>
      <c r="J4504" s="1">
        <f t="shared" si="597"/>
        <v>0</v>
      </c>
      <c r="K4504" s="1">
        <f t="shared" si="598"/>
        <v>0</v>
      </c>
      <c r="L4504" s="1">
        <f t="shared" si="599"/>
        <v>0</v>
      </c>
      <c r="M4504" s="1">
        <f t="shared" si="596"/>
        <v>0</v>
      </c>
      <c r="N4504" s="1">
        <v>0</v>
      </c>
    </row>
    <row r="4505" spans="1:14" x14ac:dyDescent="0.3">
      <c r="A4505" s="1" t="s">
        <v>13086</v>
      </c>
      <c r="B4505" s="1" t="s">
        <v>13087</v>
      </c>
      <c r="C4505" s="2">
        <v>2</v>
      </c>
      <c r="D4505" s="1" t="s">
        <v>13088</v>
      </c>
      <c r="E4505" s="1" t="s">
        <v>13089</v>
      </c>
      <c r="F4505" s="1">
        <f t="shared" si="595"/>
        <v>41860.927376712963</v>
      </c>
      <c r="G4505" s="1">
        <v>31535</v>
      </c>
      <c r="H4505" s="1">
        <f>+H4520</f>
        <v>0</v>
      </c>
      <c r="I4505" s="1">
        <v>31535</v>
      </c>
      <c r="J4505" s="1">
        <f t="shared" si="597"/>
        <v>0</v>
      </c>
      <c r="K4505" s="1">
        <f t="shared" si="598"/>
        <v>0</v>
      </c>
      <c r="L4505" s="1">
        <f t="shared" si="599"/>
        <v>0</v>
      </c>
      <c r="M4505" s="1">
        <f t="shared" si="596"/>
        <v>0</v>
      </c>
      <c r="N4505" s="1">
        <v>0</v>
      </c>
    </row>
    <row r="4506" spans="1:14" x14ac:dyDescent="0.3">
      <c r="A4506" s="1" t="s">
        <v>320</v>
      </c>
      <c r="B4506" s="1" t="s">
        <v>13090</v>
      </c>
      <c r="C4506" s="2">
        <v>10</v>
      </c>
      <c r="D4506" s="1" t="s">
        <v>13091</v>
      </c>
      <c r="E4506" s="1" t="s">
        <v>13092</v>
      </c>
      <c r="F4506" s="1">
        <f t="shared" si="595"/>
        <v>42170.899052083332</v>
      </c>
      <c r="G4506" s="1">
        <v>3354</v>
      </c>
      <c r="H4506" s="1">
        <v>0</v>
      </c>
      <c r="I4506" s="1">
        <v>3354</v>
      </c>
      <c r="J4506" s="1">
        <f t="shared" si="597"/>
        <v>0</v>
      </c>
      <c r="K4506" s="1">
        <f t="shared" si="598"/>
        <v>0</v>
      </c>
      <c r="L4506" s="1">
        <f t="shared" si="599"/>
        <v>0</v>
      </c>
      <c r="M4506" s="1">
        <f t="shared" si="596"/>
        <v>0</v>
      </c>
      <c r="N4506" s="1">
        <v>0</v>
      </c>
    </row>
    <row r="4507" spans="1:14" x14ac:dyDescent="0.3">
      <c r="A4507" s="1" t="s">
        <v>9353</v>
      </c>
      <c r="B4507" s="1" t="s">
        <v>13090</v>
      </c>
      <c r="C4507" s="2">
        <v>10</v>
      </c>
      <c r="D4507" s="1" t="s">
        <v>13093</v>
      </c>
      <c r="E4507" s="1" t="s">
        <v>13094</v>
      </c>
      <c r="F4507" s="1">
        <f t="shared" si="595"/>
        <v>42581.942056168984</v>
      </c>
      <c r="G4507" s="1">
        <v>6462</v>
      </c>
      <c r="H4507" s="1">
        <v>0</v>
      </c>
      <c r="I4507" s="1">
        <v>6462</v>
      </c>
      <c r="J4507" s="1">
        <f t="shared" si="597"/>
        <v>0</v>
      </c>
      <c r="K4507" s="1">
        <f t="shared" si="598"/>
        <v>0</v>
      </c>
      <c r="L4507" s="1">
        <f t="shared" si="599"/>
        <v>0</v>
      </c>
      <c r="M4507" s="1">
        <f t="shared" si="596"/>
        <v>0</v>
      </c>
      <c r="N4507" s="1">
        <v>0</v>
      </c>
    </row>
    <row r="4508" spans="1:14" x14ac:dyDescent="0.3">
      <c r="A4508" s="1" t="s">
        <v>1576</v>
      </c>
      <c r="B4508" s="1" t="s">
        <v>13090</v>
      </c>
      <c r="C4508" s="2">
        <v>10</v>
      </c>
      <c r="D4508" s="1" t="s">
        <v>13095</v>
      </c>
      <c r="E4508" s="1" t="s">
        <v>13096</v>
      </c>
      <c r="F4508" s="1">
        <f t="shared" si="595"/>
        <v>40898.565405092595</v>
      </c>
      <c r="G4508" s="1">
        <v>16749</v>
      </c>
      <c r="H4508" s="1">
        <f t="shared" ref="H4508:H4518" si="601">+H4523</f>
        <v>0</v>
      </c>
      <c r="I4508" s="1">
        <v>16749</v>
      </c>
      <c r="J4508" s="1">
        <f t="shared" si="597"/>
        <v>1</v>
      </c>
      <c r="K4508" s="1">
        <f t="shared" si="598"/>
        <v>0</v>
      </c>
      <c r="L4508" s="1">
        <f t="shared" si="599"/>
        <v>0</v>
      </c>
      <c r="M4508" s="1">
        <f t="shared" si="596"/>
        <v>0</v>
      </c>
      <c r="N4508" s="1">
        <v>0</v>
      </c>
    </row>
    <row r="4509" spans="1:14" x14ac:dyDescent="0.3">
      <c r="A4509" s="1" t="s">
        <v>3341</v>
      </c>
      <c r="B4509" s="1" t="s">
        <v>13090</v>
      </c>
      <c r="C4509" s="2">
        <v>10</v>
      </c>
      <c r="D4509" s="1" t="s">
        <v>13097</v>
      </c>
      <c r="E4509" s="1" t="s">
        <v>13098</v>
      </c>
      <c r="F4509" s="1">
        <f t="shared" si="595"/>
        <v>40320.520682870374</v>
      </c>
      <c r="G4509" s="1">
        <v>25263</v>
      </c>
      <c r="H4509" s="1">
        <f t="shared" si="601"/>
        <v>0</v>
      </c>
      <c r="I4509" s="1">
        <v>25263</v>
      </c>
      <c r="J4509" s="1">
        <f t="shared" si="597"/>
        <v>1</v>
      </c>
      <c r="K4509" s="1">
        <f t="shared" si="598"/>
        <v>0</v>
      </c>
      <c r="L4509" s="1">
        <f t="shared" si="599"/>
        <v>0</v>
      </c>
      <c r="M4509" s="1">
        <f t="shared" si="596"/>
        <v>0</v>
      </c>
      <c r="N4509" s="1">
        <v>0</v>
      </c>
    </row>
    <row r="4510" spans="1:14" x14ac:dyDescent="0.3">
      <c r="A4510" s="1" t="s">
        <v>124</v>
      </c>
      <c r="B4510" s="1" t="s">
        <v>13090</v>
      </c>
      <c r="C4510" s="2">
        <v>10</v>
      </c>
      <c r="D4510" s="1" t="s">
        <v>13099</v>
      </c>
      <c r="E4510" s="1" t="s">
        <v>13100</v>
      </c>
      <c r="F4510" s="1">
        <f t="shared" si="595"/>
        <v>42209.945968703702</v>
      </c>
      <c r="G4510" s="1">
        <v>25329</v>
      </c>
      <c r="H4510" s="1">
        <f t="shared" si="601"/>
        <v>0</v>
      </c>
      <c r="I4510" s="1">
        <v>25329</v>
      </c>
      <c r="J4510" s="1">
        <f t="shared" si="597"/>
        <v>1</v>
      </c>
      <c r="K4510" s="1">
        <f t="shared" si="598"/>
        <v>0</v>
      </c>
      <c r="L4510" s="1">
        <f t="shared" si="599"/>
        <v>0</v>
      </c>
      <c r="M4510" s="1">
        <f t="shared" si="596"/>
        <v>0</v>
      </c>
      <c r="N4510" s="1">
        <v>0</v>
      </c>
    </row>
    <row r="4511" spans="1:14" x14ac:dyDescent="0.3">
      <c r="A4511" s="1" t="s">
        <v>1286</v>
      </c>
      <c r="B4511" s="1" t="s">
        <v>13090</v>
      </c>
      <c r="C4511" s="2">
        <v>6</v>
      </c>
      <c r="D4511" s="1" t="s">
        <v>13101</v>
      </c>
      <c r="E4511" s="1" t="s">
        <v>13102</v>
      </c>
      <c r="F4511" s="1">
        <f t="shared" si="595"/>
        <v>41931.757282256942</v>
      </c>
      <c r="G4511" s="1">
        <v>33866</v>
      </c>
      <c r="H4511" s="1">
        <f t="shared" si="601"/>
        <v>0</v>
      </c>
      <c r="I4511" s="1">
        <v>33866</v>
      </c>
      <c r="J4511" s="1">
        <f t="shared" si="597"/>
        <v>1</v>
      </c>
      <c r="K4511" s="1">
        <f t="shared" si="598"/>
        <v>0</v>
      </c>
      <c r="L4511" s="1">
        <f t="shared" si="599"/>
        <v>0</v>
      </c>
      <c r="M4511" s="1">
        <f t="shared" si="596"/>
        <v>0</v>
      </c>
      <c r="N4511" s="1">
        <v>0</v>
      </c>
    </row>
    <row r="4512" spans="1:14" x14ac:dyDescent="0.3">
      <c r="A4512" s="1" t="s">
        <v>2671</v>
      </c>
      <c r="B4512" s="1" t="s">
        <v>13090</v>
      </c>
      <c r="C4512" s="2">
        <v>4</v>
      </c>
      <c r="D4512" s="1" t="s">
        <v>13103</v>
      </c>
      <c r="E4512" s="1" t="s">
        <v>13104</v>
      </c>
      <c r="F4512" s="1">
        <f t="shared" si="595"/>
        <v>41925.593883425929</v>
      </c>
      <c r="G4512" s="1">
        <v>34020</v>
      </c>
      <c r="H4512" s="1">
        <f t="shared" si="601"/>
        <v>0</v>
      </c>
      <c r="I4512" s="1">
        <v>34020</v>
      </c>
      <c r="J4512" s="1">
        <f t="shared" si="597"/>
        <v>1</v>
      </c>
      <c r="K4512" s="1">
        <f t="shared" si="598"/>
        <v>0</v>
      </c>
      <c r="L4512" s="1">
        <f t="shared" si="599"/>
        <v>0</v>
      </c>
      <c r="M4512" s="1">
        <f t="shared" si="596"/>
        <v>0</v>
      </c>
      <c r="N4512" s="1">
        <v>0</v>
      </c>
    </row>
    <row r="4513" spans="1:14" x14ac:dyDescent="0.3">
      <c r="A4513" s="1" t="s">
        <v>13105</v>
      </c>
      <c r="B4513" s="1" t="s">
        <v>13090</v>
      </c>
      <c r="C4513" s="2">
        <v>1</v>
      </c>
      <c r="D4513" s="1" t="s">
        <v>13106</v>
      </c>
      <c r="E4513" s="1" t="s">
        <v>13107</v>
      </c>
      <c r="F4513" s="1">
        <f t="shared" si="595"/>
        <v>40894.81349537037</v>
      </c>
      <c r="G4513" s="1">
        <v>38643</v>
      </c>
      <c r="H4513" s="1">
        <f t="shared" si="601"/>
        <v>0</v>
      </c>
      <c r="I4513" s="1">
        <v>38643</v>
      </c>
      <c r="J4513" s="1">
        <f t="shared" si="597"/>
        <v>1</v>
      </c>
      <c r="K4513" s="1">
        <f t="shared" si="598"/>
        <v>0</v>
      </c>
      <c r="L4513" s="1">
        <f t="shared" si="599"/>
        <v>0</v>
      </c>
      <c r="M4513" s="1">
        <f t="shared" si="596"/>
        <v>0</v>
      </c>
      <c r="N4513" s="1">
        <v>0</v>
      </c>
    </row>
    <row r="4514" spans="1:14" x14ac:dyDescent="0.3">
      <c r="A4514" s="1" t="s">
        <v>273</v>
      </c>
      <c r="B4514" s="1" t="s">
        <v>13090</v>
      </c>
      <c r="C4514" s="2">
        <v>10</v>
      </c>
      <c r="D4514" s="1" t="s">
        <v>13108</v>
      </c>
      <c r="E4514" s="1" t="s">
        <v>13109</v>
      </c>
      <c r="F4514" s="1">
        <f t="shared" si="595"/>
        <v>42171.755952025465</v>
      </c>
      <c r="G4514" s="1">
        <v>40368</v>
      </c>
      <c r="H4514" s="1">
        <f t="shared" si="601"/>
        <v>0</v>
      </c>
      <c r="I4514" s="1">
        <v>40368</v>
      </c>
      <c r="J4514" s="1">
        <f t="shared" si="597"/>
        <v>1</v>
      </c>
      <c r="K4514" s="1">
        <f t="shared" si="598"/>
        <v>0</v>
      </c>
      <c r="L4514" s="1">
        <f t="shared" si="599"/>
        <v>0</v>
      </c>
      <c r="M4514" s="1">
        <f t="shared" si="596"/>
        <v>0</v>
      </c>
      <c r="N4514" s="1">
        <v>0</v>
      </c>
    </row>
    <row r="4515" spans="1:14" x14ac:dyDescent="0.3">
      <c r="A4515" s="1" t="s">
        <v>964</v>
      </c>
      <c r="B4515" s="1" t="s">
        <v>13090</v>
      </c>
      <c r="C4515" s="2">
        <v>1</v>
      </c>
      <c r="D4515" s="1" t="s">
        <v>13110</v>
      </c>
      <c r="E4515" s="1" t="s">
        <v>13111</v>
      </c>
      <c r="F4515" s="1">
        <f t="shared" si="595"/>
        <v>41806.429190636576</v>
      </c>
      <c r="G4515" s="1">
        <v>45999</v>
      </c>
      <c r="H4515" s="1">
        <f t="shared" si="601"/>
        <v>0</v>
      </c>
      <c r="I4515" s="1">
        <v>45999</v>
      </c>
      <c r="J4515" s="1">
        <f t="shared" si="597"/>
        <v>1</v>
      </c>
      <c r="K4515" s="1">
        <f t="shared" si="598"/>
        <v>0</v>
      </c>
      <c r="L4515" s="1">
        <f t="shared" si="599"/>
        <v>0</v>
      </c>
      <c r="M4515" s="1">
        <f t="shared" si="596"/>
        <v>0</v>
      </c>
      <c r="N4515" s="1">
        <v>0</v>
      </c>
    </row>
    <row r="4516" spans="1:14" x14ac:dyDescent="0.3">
      <c r="A4516" s="1" t="s">
        <v>9215</v>
      </c>
      <c r="B4516" s="1" t="s">
        <v>13090</v>
      </c>
      <c r="C4516" s="2">
        <v>10</v>
      </c>
      <c r="D4516" s="1" t="s">
        <v>13112</v>
      </c>
      <c r="E4516" s="1" t="s">
        <v>13113</v>
      </c>
      <c r="F4516" s="1">
        <f t="shared" si="595"/>
        <v>42419.824327048613</v>
      </c>
      <c r="G4516" s="1">
        <v>47323</v>
      </c>
      <c r="H4516" s="1">
        <f t="shared" si="601"/>
        <v>0</v>
      </c>
      <c r="I4516" s="1">
        <v>47323</v>
      </c>
      <c r="J4516" s="1">
        <f t="shared" si="597"/>
        <v>1</v>
      </c>
      <c r="K4516" s="1">
        <f t="shared" si="598"/>
        <v>0</v>
      </c>
      <c r="L4516" s="1">
        <f t="shared" si="599"/>
        <v>0</v>
      </c>
      <c r="M4516" s="1">
        <f t="shared" si="596"/>
        <v>0</v>
      </c>
      <c r="N4516" s="1">
        <v>0</v>
      </c>
    </row>
    <row r="4517" spans="1:14" x14ac:dyDescent="0.3">
      <c r="A4517" s="1" t="s">
        <v>3803</v>
      </c>
      <c r="B4517" s="1" t="s">
        <v>13090</v>
      </c>
      <c r="C4517" s="2">
        <v>1</v>
      </c>
      <c r="D4517" s="1" t="s">
        <v>13114</v>
      </c>
      <c r="E4517" s="1" t="s">
        <v>13115</v>
      </c>
      <c r="F4517" s="1">
        <f t="shared" si="595"/>
        <v>41921.753318437499</v>
      </c>
      <c r="G4517" s="1">
        <v>50071</v>
      </c>
      <c r="H4517" s="1">
        <f t="shared" si="601"/>
        <v>0</v>
      </c>
      <c r="I4517" s="1">
        <v>50071</v>
      </c>
      <c r="J4517" s="1">
        <f t="shared" si="597"/>
        <v>1</v>
      </c>
      <c r="K4517" s="1">
        <f t="shared" si="598"/>
        <v>0</v>
      </c>
      <c r="L4517" s="1">
        <f t="shared" si="599"/>
        <v>0</v>
      </c>
      <c r="M4517" s="1">
        <f t="shared" si="596"/>
        <v>0</v>
      </c>
      <c r="N4517" s="1">
        <v>0</v>
      </c>
    </row>
    <row r="4518" spans="1:14" x14ac:dyDescent="0.3">
      <c r="A4518" s="1" t="s">
        <v>13116</v>
      </c>
      <c r="B4518" s="1" t="s">
        <v>13090</v>
      </c>
      <c r="C4518" s="2">
        <v>10</v>
      </c>
      <c r="D4518" s="1" t="s">
        <v>13117</v>
      </c>
      <c r="E4518" s="1" t="s">
        <v>13118</v>
      </c>
      <c r="F4518" s="1">
        <f t="shared" si="595"/>
        <v>41504.970360092593</v>
      </c>
      <c r="G4518" s="1">
        <v>50348</v>
      </c>
      <c r="H4518" s="1">
        <f t="shared" si="601"/>
        <v>0</v>
      </c>
      <c r="I4518" s="1">
        <v>50348</v>
      </c>
      <c r="J4518" s="1">
        <f t="shared" si="597"/>
        <v>1</v>
      </c>
      <c r="K4518" s="1">
        <f t="shared" si="598"/>
        <v>0</v>
      </c>
      <c r="L4518" s="1">
        <f t="shared" si="599"/>
        <v>0</v>
      </c>
      <c r="M4518" s="1">
        <f t="shared" si="596"/>
        <v>0</v>
      </c>
      <c r="N4518" s="1">
        <v>0</v>
      </c>
    </row>
    <row r="4519" spans="1:14" x14ac:dyDescent="0.3">
      <c r="A4519" s="1" t="s">
        <v>320</v>
      </c>
      <c r="B4519" s="1" t="s">
        <v>13119</v>
      </c>
      <c r="C4519" s="2">
        <v>10</v>
      </c>
      <c r="D4519" s="1" t="s">
        <v>13120</v>
      </c>
      <c r="E4519" s="1" t="s">
        <v>13121</v>
      </c>
      <c r="F4519" s="1">
        <f t="shared" si="595"/>
        <v>42193.66916096065</v>
      </c>
      <c r="G4519" s="1">
        <v>3253</v>
      </c>
      <c r="H4519" s="1">
        <v>0</v>
      </c>
      <c r="I4519" s="1">
        <v>3253</v>
      </c>
      <c r="J4519" s="1">
        <f t="shared" si="597"/>
        <v>0</v>
      </c>
      <c r="K4519" s="1">
        <f t="shared" si="598"/>
        <v>0</v>
      </c>
      <c r="L4519" s="1">
        <f t="shared" si="599"/>
        <v>0</v>
      </c>
      <c r="M4519" s="1">
        <f t="shared" si="596"/>
        <v>0</v>
      </c>
      <c r="N4519" s="1">
        <v>0</v>
      </c>
    </row>
    <row r="4520" spans="1:14" x14ac:dyDescent="0.3">
      <c r="A4520" s="1" t="s">
        <v>3200</v>
      </c>
      <c r="B4520" s="1" t="s">
        <v>13119</v>
      </c>
      <c r="C4520" s="2">
        <v>10</v>
      </c>
      <c r="D4520" s="1" t="s">
        <v>13122</v>
      </c>
      <c r="E4520" s="1" t="s">
        <v>13123</v>
      </c>
      <c r="F4520" s="1">
        <f t="shared" si="595"/>
        <v>41522.638944375001</v>
      </c>
      <c r="G4520" s="1">
        <v>6266</v>
      </c>
      <c r="H4520" s="1">
        <v>0</v>
      </c>
      <c r="I4520" s="1">
        <v>6266</v>
      </c>
      <c r="J4520" s="1">
        <f t="shared" si="597"/>
        <v>0</v>
      </c>
      <c r="K4520" s="1">
        <f t="shared" si="598"/>
        <v>0</v>
      </c>
      <c r="L4520" s="1">
        <f t="shared" si="599"/>
        <v>0</v>
      </c>
      <c r="M4520" s="1">
        <f t="shared" si="596"/>
        <v>0</v>
      </c>
      <c r="N4520" s="1">
        <v>0</v>
      </c>
    </row>
    <row r="4521" spans="1:14" x14ac:dyDescent="0.3">
      <c r="A4521" s="1" t="s">
        <v>51</v>
      </c>
      <c r="B4521" s="1" t="s">
        <v>13119</v>
      </c>
      <c r="C4521" s="2">
        <v>10</v>
      </c>
      <c r="D4521" s="1" t="s">
        <v>13124</v>
      </c>
      <c r="E4521" s="1" t="s">
        <v>13125</v>
      </c>
      <c r="F4521" s="1">
        <f t="shared" si="595"/>
        <v>42219.66909909722</v>
      </c>
      <c r="G4521" s="1">
        <v>9400</v>
      </c>
      <c r="H4521" s="1">
        <f>+H4536</f>
        <v>0</v>
      </c>
      <c r="I4521" s="1">
        <v>9400</v>
      </c>
      <c r="J4521" s="1">
        <f t="shared" si="597"/>
        <v>1</v>
      </c>
      <c r="K4521" s="1">
        <f t="shared" si="598"/>
        <v>0</v>
      </c>
      <c r="L4521" s="1">
        <f t="shared" si="599"/>
        <v>0</v>
      </c>
      <c r="M4521" s="1">
        <f t="shared" si="596"/>
        <v>0</v>
      </c>
      <c r="N4521" s="1">
        <v>0</v>
      </c>
    </row>
    <row r="4522" spans="1:14" x14ac:dyDescent="0.3">
      <c r="A4522" s="1" t="s">
        <v>6901</v>
      </c>
      <c r="B4522" s="1" t="s">
        <v>13119</v>
      </c>
      <c r="C4522" s="2">
        <v>10</v>
      </c>
      <c r="D4522" s="1" t="s">
        <v>13126</v>
      </c>
      <c r="E4522" s="1" t="s">
        <v>13127</v>
      </c>
      <c r="F4522" s="1">
        <f t="shared" si="595"/>
        <v>42068.705828252314</v>
      </c>
      <c r="G4522" s="1">
        <v>14014</v>
      </c>
      <c r="H4522" s="1">
        <f>+H4537</f>
        <v>0</v>
      </c>
      <c r="I4522" s="1">
        <v>14014</v>
      </c>
      <c r="J4522" s="1">
        <f t="shared" si="597"/>
        <v>1</v>
      </c>
      <c r="K4522" s="1">
        <f t="shared" si="598"/>
        <v>0</v>
      </c>
      <c r="L4522" s="1">
        <f t="shared" si="599"/>
        <v>0</v>
      </c>
      <c r="M4522" s="1">
        <f t="shared" si="596"/>
        <v>0</v>
      </c>
      <c r="N4522" s="1">
        <v>0</v>
      </c>
    </row>
    <row r="4523" spans="1:14" x14ac:dyDescent="0.3">
      <c r="A4523" s="1" t="s">
        <v>531</v>
      </c>
      <c r="B4523" s="1" t="s">
        <v>13119</v>
      </c>
      <c r="C4523" s="2">
        <v>10</v>
      </c>
      <c r="D4523" s="1" t="s">
        <v>13128</v>
      </c>
      <c r="E4523" s="1" t="s">
        <v>13129</v>
      </c>
      <c r="F4523" s="1">
        <f t="shared" si="595"/>
        <v>42051.761250150463</v>
      </c>
      <c r="G4523" s="1">
        <v>15325</v>
      </c>
      <c r="H4523" s="1">
        <f>+H4538</f>
        <v>0</v>
      </c>
      <c r="I4523" s="1">
        <v>15325</v>
      </c>
      <c r="J4523" s="1">
        <f t="shared" si="597"/>
        <v>1</v>
      </c>
      <c r="K4523" s="1">
        <f t="shared" si="598"/>
        <v>0</v>
      </c>
      <c r="L4523" s="1">
        <f t="shared" si="599"/>
        <v>0</v>
      </c>
      <c r="M4523" s="1">
        <f t="shared" si="596"/>
        <v>0</v>
      </c>
      <c r="N4523" s="1">
        <v>0</v>
      </c>
    </row>
    <row r="4524" spans="1:14" x14ac:dyDescent="0.3">
      <c r="A4524" s="1" t="s">
        <v>13130</v>
      </c>
      <c r="B4524" s="1" t="s">
        <v>13119</v>
      </c>
      <c r="C4524" s="2">
        <v>2</v>
      </c>
      <c r="D4524" s="1" t="s">
        <v>13131</v>
      </c>
      <c r="E4524" s="1" t="s">
        <v>13132</v>
      </c>
      <c r="F4524" s="1">
        <f t="shared" si="595"/>
        <v>42080.804244965278</v>
      </c>
      <c r="G4524" s="1">
        <v>31701</v>
      </c>
      <c r="H4524" s="1">
        <f>+H4539</f>
        <v>0</v>
      </c>
      <c r="I4524" s="1">
        <v>31701</v>
      </c>
      <c r="J4524" s="1">
        <f t="shared" si="597"/>
        <v>1</v>
      </c>
      <c r="K4524" s="1">
        <f t="shared" si="598"/>
        <v>0</v>
      </c>
      <c r="L4524" s="1">
        <f t="shared" si="599"/>
        <v>0</v>
      </c>
      <c r="M4524" s="1">
        <f t="shared" si="596"/>
        <v>0</v>
      </c>
      <c r="N4524" s="1">
        <v>0</v>
      </c>
    </row>
    <row r="4525" spans="1:14" x14ac:dyDescent="0.3">
      <c r="A4525" s="1" t="s">
        <v>1102</v>
      </c>
      <c r="B4525" s="1" t="s">
        <v>13133</v>
      </c>
      <c r="C4525" s="2">
        <v>10</v>
      </c>
      <c r="D4525" s="1" t="s">
        <v>13134</v>
      </c>
      <c r="E4525" s="1" t="s">
        <v>13135</v>
      </c>
      <c r="F4525" s="1">
        <f t="shared" si="595"/>
        <v>42220.915293321763</v>
      </c>
      <c r="G4525" s="1">
        <v>19935</v>
      </c>
      <c r="H4525" s="1">
        <f>+H4540</f>
        <v>0</v>
      </c>
      <c r="I4525" s="1">
        <v>19935</v>
      </c>
      <c r="J4525" s="1">
        <f t="shared" si="597"/>
        <v>0</v>
      </c>
      <c r="K4525" s="1">
        <f t="shared" si="598"/>
        <v>0</v>
      </c>
      <c r="L4525" s="1">
        <f t="shared" si="599"/>
        <v>0</v>
      </c>
      <c r="M4525" s="1">
        <f t="shared" si="596"/>
        <v>0</v>
      </c>
      <c r="N4525" s="1">
        <v>0</v>
      </c>
    </row>
    <row r="4526" spans="1:14" x14ac:dyDescent="0.3">
      <c r="A4526" s="1" t="s">
        <v>320</v>
      </c>
      <c r="B4526" s="1" t="s">
        <v>13136</v>
      </c>
      <c r="C4526" s="2">
        <v>10</v>
      </c>
      <c r="D4526" s="1" t="s">
        <v>13137</v>
      </c>
      <c r="E4526" s="1" t="s">
        <v>13138</v>
      </c>
      <c r="F4526" s="1">
        <f t="shared" si="595"/>
        <v>42428.778146770834</v>
      </c>
      <c r="G4526" s="1">
        <v>2399</v>
      </c>
      <c r="H4526" s="1">
        <v>0</v>
      </c>
      <c r="I4526" s="1">
        <v>2399</v>
      </c>
      <c r="J4526" s="1">
        <f t="shared" si="597"/>
        <v>0</v>
      </c>
      <c r="K4526" s="1">
        <f t="shared" si="598"/>
        <v>0</v>
      </c>
      <c r="L4526" s="1">
        <f t="shared" si="599"/>
        <v>0</v>
      </c>
      <c r="M4526" s="1">
        <f t="shared" si="596"/>
        <v>0</v>
      </c>
      <c r="N4526" s="1">
        <v>0</v>
      </c>
    </row>
    <row r="4527" spans="1:14" x14ac:dyDescent="0.3">
      <c r="A4527" s="1" t="s">
        <v>3346</v>
      </c>
      <c r="B4527" s="1" t="s">
        <v>13139</v>
      </c>
      <c r="C4527" s="2">
        <v>10</v>
      </c>
      <c r="D4527" s="1" t="s">
        <v>13140</v>
      </c>
      <c r="E4527" s="1" t="s">
        <v>13141</v>
      </c>
      <c r="F4527" s="1">
        <f t="shared" si="595"/>
        <v>41955.934409074071</v>
      </c>
      <c r="G4527" s="1">
        <v>31772</v>
      </c>
      <c r="H4527" s="1">
        <f>+H4542</f>
        <v>0</v>
      </c>
      <c r="I4527" s="1">
        <v>31772</v>
      </c>
      <c r="J4527" s="1">
        <f t="shared" si="597"/>
        <v>0</v>
      </c>
      <c r="K4527" s="1">
        <f t="shared" si="598"/>
        <v>0</v>
      </c>
      <c r="L4527" s="1">
        <f t="shared" si="599"/>
        <v>0</v>
      </c>
      <c r="M4527" s="1">
        <f t="shared" si="596"/>
        <v>0</v>
      </c>
      <c r="N4527" s="1">
        <v>0</v>
      </c>
    </row>
    <row r="4528" spans="1:14" x14ac:dyDescent="0.3">
      <c r="A4528" s="1" t="s">
        <v>320</v>
      </c>
      <c r="B4528" s="1" t="s">
        <v>13142</v>
      </c>
      <c r="C4528" s="2">
        <v>10</v>
      </c>
      <c r="D4528" s="1" t="s">
        <v>13143</v>
      </c>
      <c r="E4528" s="1" t="s">
        <v>13144</v>
      </c>
      <c r="F4528" s="1">
        <f t="shared" si="595"/>
        <v>42393.806834166666</v>
      </c>
      <c r="G4528" s="1">
        <v>2582</v>
      </c>
      <c r="H4528" s="1">
        <v>0</v>
      </c>
      <c r="I4528" s="1">
        <v>2582</v>
      </c>
      <c r="J4528" s="1">
        <f t="shared" si="597"/>
        <v>0</v>
      </c>
      <c r="K4528" s="1">
        <f t="shared" si="598"/>
        <v>0</v>
      </c>
      <c r="L4528" s="1">
        <f t="shared" si="599"/>
        <v>0</v>
      </c>
      <c r="M4528" s="1">
        <f t="shared" si="596"/>
        <v>0</v>
      </c>
      <c r="N4528" s="1">
        <v>0</v>
      </c>
    </row>
    <row r="4529" spans="1:14" x14ac:dyDescent="0.3">
      <c r="A4529" s="1" t="s">
        <v>619</v>
      </c>
      <c r="B4529" s="1" t="s">
        <v>13145</v>
      </c>
      <c r="C4529" s="2">
        <v>10</v>
      </c>
      <c r="D4529" s="1" t="s">
        <v>13146</v>
      </c>
      <c r="E4529" s="1" t="s">
        <v>13147</v>
      </c>
      <c r="F4529" s="1">
        <f t="shared" si="595"/>
        <v>41401.451584131944</v>
      </c>
      <c r="G4529" s="1">
        <v>1500</v>
      </c>
      <c r="H4529" s="1">
        <v>0</v>
      </c>
      <c r="I4529" s="1">
        <v>1500</v>
      </c>
      <c r="J4529" s="1">
        <f t="shared" si="597"/>
        <v>0</v>
      </c>
      <c r="K4529" s="1">
        <f t="shared" si="598"/>
        <v>0</v>
      </c>
      <c r="L4529" s="1">
        <f t="shared" si="599"/>
        <v>0</v>
      </c>
      <c r="M4529" s="1">
        <f t="shared" si="596"/>
        <v>0</v>
      </c>
      <c r="N4529" s="1">
        <v>0</v>
      </c>
    </row>
    <row r="4530" spans="1:14" x14ac:dyDescent="0.3">
      <c r="A4530" s="1" t="s">
        <v>13148</v>
      </c>
      <c r="B4530" s="1" t="s">
        <v>13149</v>
      </c>
      <c r="C4530" s="2">
        <v>8</v>
      </c>
      <c r="D4530" s="1" t="s">
        <v>13150</v>
      </c>
      <c r="E4530" s="1" t="s">
        <v>13151</v>
      </c>
      <c r="F4530" s="1">
        <f t="shared" si="595"/>
        <v>42131.814215532409</v>
      </c>
      <c r="G4530" s="1">
        <v>6801</v>
      </c>
      <c r="H4530" s="1">
        <v>0</v>
      </c>
      <c r="I4530" s="1">
        <v>6801</v>
      </c>
      <c r="J4530" s="1">
        <f t="shared" si="597"/>
        <v>0</v>
      </c>
      <c r="K4530" s="1">
        <f t="shared" si="598"/>
        <v>0</v>
      </c>
      <c r="L4530" s="1">
        <f t="shared" si="599"/>
        <v>0</v>
      </c>
      <c r="M4530" s="1">
        <f t="shared" si="596"/>
        <v>0</v>
      </c>
      <c r="N4530" s="1">
        <v>0</v>
      </c>
    </row>
    <row r="4531" spans="1:14" x14ac:dyDescent="0.3">
      <c r="A4531" s="1" t="s">
        <v>320</v>
      </c>
      <c r="B4531" s="1" t="s">
        <v>13152</v>
      </c>
      <c r="C4531" s="2">
        <v>10</v>
      </c>
      <c r="D4531" s="1" t="s">
        <v>13153</v>
      </c>
      <c r="E4531" s="1" t="s">
        <v>13154</v>
      </c>
      <c r="F4531" s="1">
        <f t="shared" si="595"/>
        <v>42428.764216643518</v>
      </c>
      <c r="G4531" s="1">
        <v>2402</v>
      </c>
      <c r="H4531" s="1">
        <v>0</v>
      </c>
      <c r="I4531" s="1">
        <v>2402</v>
      </c>
      <c r="J4531" s="1">
        <f t="shared" si="597"/>
        <v>0</v>
      </c>
      <c r="K4531" s="1">
        <f t="shared" si="598"/>
        <v>0</v>
      </c>
      <c r="L4531" s="1">
        <f t="shared" si="599"/>
        <v>0</v>
      </c>
      <c r="M4531" s="1">
        <f t="shared" si="596"/>
        <v>0</v>
      </c>
      <c r="N4531" s="1">
        <v>0</v>
      </c>
    </row>
    <row r="4532" spans="1:14" x14ac:dyDescent="0.3">
      <c r="A4532" s="1" t="s">
        <v>1076</v>
      </c>
      <c r="B4532" s="1" t="s">
        <v>13155</v>
      </c>
      <c r="C4532" s="2">
        <v>4</v>
      </c>
      <c r="D4532" s="1" t="s">
        <v>13156</v>
      </c>
      <c r="E4532" s="1" t="s">
        <v>13157</v>
      </c>
      <c r="F4532" s="1">
        <f t="shared" si="595"/>
        <v>41798.656549988424</v>
      </c>
      <c r="G4532" s="1">
        <v>33697</v>
      </c>
      <c r="H4532" s="1">
        <f t="shared" ref="H4532:H4538" si="602">+H4547</f>
        <v>0</v>
      </c>
      <c r="I4532" s="1">
        <v>33697</v>
      </c>
      <c r="J4532" s="1">
        <f t="shared" si="597"/>
        <v>0</v>
      </c>
      <c r="K4532" s="1">
        <f t="shared" si="598"/>
        <v>0</v>
      </c>
      <c r="L4532" s="1">
        <f t="shared" si="599"/>
        <v>0</v>
      </c>
      <c r="M4532" s="1">
        <f t="shared" si="596"/>
        <v>0</v>
      </c>
      <c r="N4532" s="1">
        <v>0</v>
      </c>
    </row>
    <row r="4533" spans="1:14" x14ac:dyDescent="0.3">
      <c r="A4533" s="1" t="s">
        <v>1714</v>
      </c>
      <c r="B4533" s="1" t="s">
        <v>13158</v>
      </c>
      <c r="C4533" s="2">
        <v>2</v>
      </c>
      <c r="D4533" s="1" t="s">
        <v>13159</v>
      </c>
      <c r="E4533" s="1" t="s">
        <v>13160</v>
      </c>
      <c r="F4533" s="1">
        <f t="shared" si="595"/>
        <v>42426.750011990742</v>
      </c>
      <c r="G4533" s="1">
        <v>22250</v>
      </c>
      <c r="H4533" s="1">
        <f t="shared" si="602"/>
        <v>0</v>
      </c>
      <c r="I4533" s="1">
        <v>22250</v>
      </c>
      <c r="J4533" s="1">
        <f t="shared" si="597"/>
        <v>0</v>
      </c>
      <c r="K4533" s="1">
        <f t="shared" si="598"/>
        <v>0</v>
      </c>
      <c r="L4533" s="1">
        <f t="shared" si="599"/>
        <v>0</v>
      </c>
      <c r="M4533" s="1">
        <f t="shared" si="596"/>
        <v>0</v>
      </c>
      <c r="N4533" s="1">
        <v>0</v>
      </c>
    </row>
    <row r="4534" spans="1:14" x14ac:dyDescent="0.3">
      <c r="A4534" s="1" t="s">
        <v>13161</v>
      </c>
      <c r="B4534" s="1" t="s">
        <v>13162</v>
      </c>
      <c r="C4534" s="2">
        <v>6</v>
      </c>
      <c r="D4534" s="1" t="s">
        <v>13163</v>
      </c>
      <c r="E4534" s="1" t="s">
        <v>13164</v>
      </c>
      <c r="F4534" s="1">
        <f t="shared" si="595"/>
        <v>41310.871840497683</v>
      </c>
      <c r="G4534" s="1">
        <v>48054</v>
      </c>
      <c r="H4534" s="1">
        <f t="shared" si="602"/>
        <v>0</v>
      </c>
      <c r="I4534" s="1">
        <v>48054</v>
      </c>
      <c r="J4534" s="1">
        <f t="shared" si="597"/>
        <v>0</v>
      </c>
      <c r="K4534" s="1">
        <f t="shared" si="598"/>
        <v>0</v>
      </c>
      <c r="L4534" s="1">
        <f t="shared" si="599"/>
        <v>0</v>
      </c>
      <c r="M4534" s="1">
        <f t="shared" si="596"/>
        <v>0</v>
      </c>
      <c r="N4534" s="1">
        <v>0</v>
      </c>
    </row>
    <row r="4535" spans="1:14" x14ac:dyDescent="0.3">
      <c r="A4535" s="1" t="s">
        <v>8453</v>
      </c>
      <c r="B4535" s="1" t="s">
        <v>13165</v>
      </c>
      <c r="C4535" s="2">
        <v>10</v>
      </c>
      <c r="D4535" s="1" t="s">
        <v>13166</v>
      </c>
      <c r="E4535" s="1" t="s">
        <v>13167</v>
      </c>
      <c r="F4535" s="1">
        <f t="shared" si="595"/>
        <v>41546.726233946756</v>
      </c>
      <c r="G4535" s="1">
        <v>34737</v>
      </c>
      <c r="H4535" s="1">
        <f t="shared" si="602"/>
        <v>0</v>
      </c>
      <c r="I4535" s="1">
        <v>34737</v>
      </c>
      <c r="J4535" s="1">
        <f t="shared" si="597"/>
        <v>0</v>
      </c>
      <c r="K4535" s="1">
        <f t="shared" si="598"/>
        <v>0</v>
      </c>
      <c r="L4535" s="1">
        <f t="shared" si="599"/>
        <v>0</v>
      </c>
      <c r="M4535" s="1">
        <f t="shared" si="596"/>
        <v>0</v>
      </c>
      <c r="N4535" s="1">
        <v>0</v>
      </c>
    </row>
    <row r="4536" spans="1:14" x14ac:dyDescent="0.3">
      <c r="A4536" s="1" t="s">
        <v>6224</v>
      </c>
      <c r="B4536" s="1" t="s">
        <v>13165</v>
      </c>
      <c r="C4536" s="2">
        <v>9</v>
      </c>
      <c r="D4536" s="1" t="s">
        <v>13168</v>
      </c>
      <c r="E4536" s="1" t="s">
        <v>13169</v>
      </c>
      <c r="F4536" s="1">
        <f t="shared" si="595"/>
        <v>41511.597286307871</v>
      </c>
      <c r="G4536" s="1">
        <v>49961</v>
      </c>
      <c r="H4536" s="1">
        <f t="shared" si="602"/>
        <v>0</v>
      </c>
      <c r="I4536" s="1">
        <v>49961</v>
      </c>
      <c r="J4536" s="1">
        <f t="shared" si="597"/>
        <v>0</v>
      </c>
      <c r="K4536" s="1">
        <f t="shared" si="598"/>
        <v>0</v>
      </c>
      <c r="L4536" s="1">
        <f t="shared" si="599"/>
        <v>0</v>
      </c>
      <c r="M4536" s="1">
        <f t="shared" si="596"/>
        <v>0</v>
      </c>
      <c r="N4536" s="1">
        <v>0</v>
      </c>
    </row>
    <row r="4537" spans="1:14" x14ac:dyDescent="0.3">
      <c r="A4537" s="1" t="s">
        <v>13170</v>
      </c>
      <c r="B4537" s="1" t="s">
        <v>13171</v>
      </c>
      <c r="C4537" s="2">
        <v>10</v>
      </c>
      <c r="D4537" s="1" t="s">
        <v>13172</v>
      </c>
      <c r="E4537" s="1" t="s">
        <v>13173</v>
      </c>
      <c r="F4537" s="1">
        <f t="shared" si="595"/>
        <v>42639.695725636571</v>
      </c>
      <c r="G4537" s="1">
        <v>27483</v>
      </c>
      <c r="H4537" s="1">
        <f t="shared" si="602"/>
        <v>0</v>
      </c>
      <c r="I4537" s="1">
        <v>27483</v>
      </c>
      <c r="J4537" s="1">
        <f t="shared" si="597"/>
        <v>0</v>
      </c>
      <c r="K4537" s="1">
        <f t="shared" si="598"/>
        <v>0</v>
      </c>
      <c r="L4537" s="1">
        <f t="shared" si="599"/>
        <v>0</v>
      </c>
      <c r="M4537" s="1">
        <f t="shared" si="596"/>
        <v>0</v>
      </c>
      <c r="N4537" s="1">
        <v>0</v>
      </c>
    </row>
    <row r="4538" spans="1:14" x14ac:dyDescent="0.3">
      <c r="A4538" s="1" t="s">
        <v>1204</v>
      </c>
      <c r="B4538" s="1" t="s">
        <v>13174</v>
      </c>
      <c r="C4538" s="2">
        <v>9</v>
      </c>
      <c r="D4538" s="1" t="s">
        <v>13175</v>
      </c>
      <c r="E4538" s="1" t="s">
        <v>13176</v>
      </c>
      <c r="F4538" s="1">
        <f t="shared" si="595"/>
        <v>42748.602003749998</v>
      </c>
      <c r="G4538" s="1">
        <v>22420</v>
      </c>
      <c r="H4538" s="1">
        <f t="shared" si="602"/>
        <v>0</v>
      </c>
      <c r="I4538" s="1">
        <v>22420</v>
      </c>
      <c r="J4538" s="1">
        <f t="shared" si="597"/>
        <v>0</v>
      </c>
      <c r="K4538" s="1">
        <f t="shared" si="598"/>
        <v>0</v>
      </c>
      <c r="L4538" s="1">
        <f t="shared" si="599"/>
        <v>0</v>
      </c>
      <c r="M4538" s="1">
        <f t="shared" si="596"/>
        <v>0</v>
      </c>
      <c r="N4538" s="1">
        <v>0</v>
      </c>
    </row>
    <row r="4539" spans="1:14" x14ac:dyDescent="0.3">
      <c r="A4539" s="1" t="s">
        <v>4190</v>
      </c>
      <c r="B4539" s="1" t="s">
        <v>13177</v>
      </c>
      <c r="C4539" s="2">
        <v>10</v>
      </c>
      <c r="D4539" s="1" t="s">
        <v>13178</v>
      </c>
      <c r="E4539" s="1" t="s">
        <v>13179</v>
      </c>
      <c r="F4539" s="1">
        <f t="shared" si="595"/>
        <v>41656.425850081017</v>
      </c>
      <c r="G4539" s="1">
        <v>6436</v>
      </c>
      <c r="H4539" s="1">
        <v>0</v>
      </c>
      <c r="I4539" s="1">
        <v>6436</v>
      </c>
      <c r="J4539" s="1">
        <f t="shared" si="597"/>
        <v>0</v>
      </c>
      <c r="K4539" s="1">
        <f t="shared" si="598"/>
        <v>0</v>
      </c>
      <c r="L4539" s="1">
        <f t="shared" si="599"/>
        <v>0</v>
      </c>
      <c r="M4539" s="1">
        <f t="shared" si="596"/>
        <v>0</v>
      </c>
      <c r="N4539" s="1">
        <v>0</v>
      </c>
    </row>
    <row r="4540" spans="1:14" x14ac:dyDescent="0.3">
      <c r="A4540" s="1" t="s">
        <v>579</v>
      </c>
      <c r="B4540" s="1" t="s">
        <v>13177</v>
      </c>
      <c r="C4540" s="2">
        <v>1</v>
      </c>
      <c r="D4540" s="1" t="s">
        <v>13180</v>
      </c>
      <c r="E4540" s="1" t="s">
        <v>13181</v>
      </c>
      <c r="F4540" s="1">
        <f t="shared" si="595"/>
        <v>40839.530393518522</v>
      </c>
      <c r="G4540" s="1">
        <v>38946</v>
      </c>
      <c r="H4540" s="1">
        <f>+H4555</f>
        <v>0</v>
      </c>
      <c r="I4540" s="1">
        <v>38946</v>
      </c>
      <c r="J4540" s="1">
        <f t="shared" si="597"/>
        <v>0</v>
      </c>
      <c r="K4540" s="1">
        <f t="shared" si="598"/>
        <v>0</v>
      </c>
      <c r="L4540" s="1">
        <f t="shared" si="599"/>
        <v>0</v>
      </c>
      <c r="M4540" s="1">
        <f t="shared" si="596"/>
        <v>0</v>
      </c>
      <c r="N4540" s="1">
        <v>0</v>
      </c>
    </row>
    <row r="4541" spans="1:14" x14ac:dyDescent="0.3">
      <c r="A4541" s="1" t="s">
        <v>2422</v>
      </c>
      <c r="B4541" s="1" t="s">
        <v>13177</v>
      </c>
      <c r="C4541" s="2">
        <v>10</v>
      </c>
      <c r="D4541" s="1" t="s">
        <v>13182</v>
      </c>
      <c r="E4541" s="1" t="s">
        <v>13183</v>
      </c>
      <c r="F4541" s="1">
        <f t="shared" si="595"/>
        <v>41698.414216793979</v>
      </c>
      <c r="G4541" s="1">
        <v>43309</v>
      </c>
      <c r="H4541" s="1">
        <f>+H4556</f>
        <v>0</v>
      </c>
      <c r="I4541" s="1">
        <v>43309</v>
      </c>
      <c r="J4541" s="1">
        <f t="shared" si="597"/>
        <v>1</v>
      </c>
      <c r="K4541" s="1">
        <f t="shared" si="598"/>
        <v>0</v>
      </c>
      <c r="L4541" s="1">
        <f t="shared" si="599"/>
        <v>0</v>
      </c>
      <c r="M4541" s="1">
        <f t="shared" si="596"/>
        <v>0</v>
      </c>
      <c r="N4541" s="1">
        <v>0</v>
      </c>
    </row>
    <row r="4542" spans="1:14" x14ac:dyDescent="0.3">
      <c r="A4542" s="1" t="s">
        <v>11840</v>
      </c>
      <c r="B4542" s="1" t="s">
        <v>13184</v>
      </c>
      <c r="C4542" s="2">
        <v>2</v>
      </c>
      <c r="D4542" s="1" t="s">
        <v>13185</v>
      </c>
      <c r="E4542" s="1" t="s">
        <v>13186</v>
      </c>
      <c r="F4542" s="1">
        <f t="shared" si="595"/>
        <v>42380.86406104167</v>
      </c>
      <c r="G4542" s="1">
        <v>44735</v>
      </c>
      <c r="H4542" s="1">
        <f>+H4557</f>
        <v>0</v>
      </c>
      <c r="I4542" s="1">
        <v>44735</v>
      </c>
      <c r="J4542" s="1">
        <f t="shared" si="597"/>
        <v>0</v>
      </c>
      <c r="K4542" s="1">
        <f t="shared" si="598"/>
        <v>0</v>
      </c>
      <c r="L4542" s="1">
        <f t="shared" si="599"/>
        <v>0</v>
      </c>
      <c r="M4542" s="1">
        <f t="shared" si="596"/>
        <v>0</v>
      </c>
      <c r="N4542" s="1">
        <v>0</v>
      </c>
    </row>
    <row r="4543" spans="1:14" x14ac:dyDescent="0.3">
      <c r="A4543" s="1" t="s">
        <v>1505</v>
      </c>
      <c r="B4543" s="1" t="s">
        <v>13187</v>
      </c>
      <c r="C4543" s="2">
        <v>1</v>
      </c>
      <c r="D4543" s="1" t="s">
        <v>13188</v>
      </c>
      <c r="E4543" s="1" t="s">
        <v>13189</v>
      </c>
      <c r="F4543" s="1">
        <f t="shared" si="595"/>
        <v>42252.948469050927</v>
      </c>
      <c r="G4543" s="1">
        <v>231</v>
      </c>
      <c r="H4543" s="1">
        <v>0</v>
      </c>
      <c r="I4543" s="1">
        <v>231</v>
      </c>
      <c r="J4543" s="1">
        <f t="shared" si="597"/>
        <v>0</v>
      </c>
      <c r="K4543" s="1">
        <f t="shared" si="598"/>
        <v>0</v>
      </c>
      <c r="L4543" s="1">
        <f t="shared" si="599"/>
        <v>0</v>
      </c>
      <c r="M4543" s="1">
        <f t="shared" si="596"/>
        <v>0</v>
      </c>
      <c r="N4543" s="1">
        <v>0</v>
      </c>
    </row>
    <row r="4544" spans="1:14" x14ac:dyDescent="0.3">
      <c r="A4544" s="1" t="s">
        <v>320</v>
      </c>
      <c r="B4544" s="1" t="s">
        <v>13187</v>
      </c>
      <c r="C4544" s="2">
        <v>10</v>
      </c>
      <c r="D4544" s="1" t="s">
        <v>13190</v>
      </c>
      <c r="E4544" s="1" t="s">
        <v>13191</v>
      </c>
      <c r="F4544" s="1">
        <f t="shared" si="595"/>
        <v>42232.551515104169</v>
      </c>
      <c r="G4544" s="1">
        <v>3077</v>
      </c>
      <c r="H4544" s="1">
        <v>0</v>
      </c>
      <c r="I4544" s="1">
        <v>3077</v>
      </c>
      <c r="J4544" s="1">
        <f t="shared" si="597"/>
        <v>0</v>
      </c>
      <c r="K4544" s="1">
        <f t="shared" si="598"/>
        <v>0</v>
      </c>
      <c r="L4544" s="1">
        <f t="shared" si="599"/>
        <v>0</v>
      </c>
      <c r="M4544" s="1">
        <f t="shared" si="596"/>
        <v>0</v>
      </c>
      <c r="N4544" s="1">
        <v>0</v>
      </c>
    </row>
    <row r="4545" spans="1:14" x14ac:dyDescent="0.3">
      <c r="A4545" s="1" t="s">
        <v>195</v>
      </c>
      <c r="B4545" s="1" t="s">
        <v>13187</v>
      </c>
      <c r="C4545" s="2">
        <v>10</v>
      </c>
      <c r="D4545" s="1" t="s">
        <v>13192</v>
      </c>
      <c r="E4545" s="1" t="s">
        <v>13193</v>
      </c>
      <c r="F4545" s="1">
        <f t="shared" ref="F4545:F4608" si="603">DATEVALUE(E4545)+TIMEVALUE(E4545)</f>
        <v>41855.818911817129</v>
      </c>
      <c r="G4545" s="1">
        <v>8270</v>
      </c>
      <c r="H4545" s="1">
        <f t="shared" ref="H4545:H4566" si="604">+H4560</f>
        <v>0</v>
      </c>
      <c r="I4545" s="1">
        <v>8270</v>
      </c>
      <c r="J4545" s="1">
        <f t="shared" si="597"/>
        <v>1</v>
      </c>
      <c r="K4545" s="1">
        <f t="shared" si="598"/>
        <v>0</v>
      </c>
      <c r="L4545" s="1">
        <f t="shared" si="599"/>
        <v>0</v>
      </c>
      <c r="M4545" s="1">
        <f t="shared" ref="M4545:M4608" si="605">IF(OR(K4545,L4545), 1, 0)</f>
        <v>0</v>
      </c>
      <c r="N4545" s="1">
        <v>0</v>
      </c>
    </row>
    <row r="4546" spans="1:14" x14ac:dyDescent="0.3">
      <c r="A4546" s="1" t="s">
        <v>51</v>
      </c>
      <c r="B4546" s="1" t="s">
        <v>13187</v>
      </c>
      <c r="C4546" s="2">
        <v>10</v>
      </c>
      <c r="D4546" s="1" t="s">
        <v>13194</v>
      </c>
      <c r="E4546" s="1" t="s">
        <v>13195</v>
      </c>
      <c r="F4546" s="1">
        <f t="shared" si="603"/>
        <v>42245.792257696761</v>
      </c>
      <c r="G4546" s="1">
        <v>9341</v>
      </c>
      <c r="H4546" s="1">
        <f t="shared" si="604"/>
        <v>0</v>
      </c>
      <c r="I4546" s="1">
        <v>9341</v>
      </c>
      <c r="J4546" s="1">
        <f t="shared" si="597"/>
        <v>1</v>
      </c>
      <c r="K4546" s="1">
        <f t="shared" si="598"/>
        <v>0</v>
      </c>
      <c r="L4546" s="1">
        <f t="shared" si="599"/>
        <v>0</v>
      </c>
      <c r="M4546" s="1">
        <f t="shared" si="605"/>
        <v>0</v>
      </c>
      <c r="N4546" s="1">
        <v>0</v>
      </c>
    </row>
    <row r="4547" spans="1:14" x14ac:dyDescent="0.3">
      <c r="A4547" s="1" t="s">
        <v>51</v>
      </c>
      <c r="B4547" s="1" t="s">
        <v>13187</v>
      </c>
      <c r="C4547" s="2">
        <v>10</v>
      </c>
      <c r="D4547" s="1" t="s">
        <v>13196</v>
      </c>
      <c r="E4547" s="1" t="s">
        <v>13197</v>
      </c>
      <c r="F4547" s="1">
        <f t="shared" si="603"/>
        <v>42225.6511665625</v>
      </c>
      <c r="G4547" s="1">
        <v>9387</v>
      </c>
      <c r="H4547" s="1">
        <f t="shared" si="604"/>
        <v>0</v>
      </c>
      <c r="I4547" s="1">
        <v>9387</v>
      </c>
      <c r="J4547" s="1">
        <f t="shared" ref="J4547:J4610" si="606">IF(AND(EXACT(B4546,B4547), EXACT(B4545,B4546)), 1, 0)</f>
        <v>1</v>
      </c>
      <c r="K4547" s="1">
        <f t="shared" ref="K4547:K4610" si="607">IF(AND(J4547=1, EXACT(A4545, A4546), EXACT(A4546, A4547)), 1, 0)</f>
        <v>0</v>
      </c>
      <c r="L4547" s="1">
        <f t="shared" ref="L4547:L4610" si="608">IF(AND(J4547=1, EXACT(D4545, D4546), EXACT(D4546, D4547), F4547-F4545&lt;365), 1, 0)</f>
        <v>0</v>
      </c>
      <c r="M4547" s="1">
        <f t="shared" si="605"/>
        <v>0</v>
      </c>
      <c r="N4547" s="1">
        <v>0</v>
      </c>
    </row>
    <row r="4548" spans="1:14" x14ac:dyDescent="0.3">
      <c r="A4548" s="1" t="s">
        <v>376</v>
      </c>
      <c r="B4548" s="1" t="s">
        <v>13187</v>
      </c>
      <c r="C4548" s="2">
        <v>8</v>
      </c>
      <c r="D4548" s="1" t="s">
        <v>13198</v>
      </c>
      <c r="E4548" s="1" t="s">
        <v>13199</v>
      </c>
      <c r="F4548" s="1">
        <f t="shared" si="603"/>
        <v>41815.608235335647</v>
      </c>
      <c r="G4548" s="1">
        <v>17047</v>
      </c>
      <c r="H4548" s="1">
        <f t="shared" si="604"/>
        <v>0</v>
      </c>
      <c r="I4548" s="1">
        <v>17047</v>
      </c>
      <c r="J4548" s="1">
        <f t="shared" si="606"/>
        <v>1</v>
      </c>
      <c r="K4548" s="1">
        <f t="shared" si="607"/>
        <v>0</v>
      </c>
      <c r="L4548" s="1">
        <f t="shared" si="608"/>
        <v>0</v>
      </c>
      <c r="M4548" s="1">
        <f t="shared" si="605"/>
        <v>0</v>
      </c>
      <c r="N4548" s="1">
        <v>0</v>
      </c>
    </row>
    <row r="4549" spans="1:14" x14ac:dyDescent="0.3">
      <c r="A4549" s="1" t="s">
        <v>6551</v>
      </c>
      <c r="B4549" s="1" t="s">
        <v>13187</v>
      </c>
      <c r="C4549" s="2">
        <v>10</v>
      </c>
      <c r="D4549" s="1" t="s">
        <v>13200</v>
      </c>
      <c r="E4549" s="1" t="s">
        <v>13201</v>
      </c>
      <c r="F4549" s="1">
        <f t="shared" si="603"/>
        <v>41684.7782672338</v>
      </c>
      <c r="G4549" s="1">
        <v>21898</v>
      </c>
      <c r="H4549" s="1">
        <f t="shared" si="604"/>
        <v>0</v>
      </c>
      <c r="I4549" s="1">
        <v>21898</v>
      </c>
      <c r="J4549" s="1">
        <f t="shared" si="606"/>
        <v>1</v>
      </c>
      <c r="K4549" s="1">
        <f t="shared" si="607"/>
        <v>0</v>
      </c>
      <c r="L4549" s="1">
        <f t="shared" si="608"/>
        <v>0</v>
      </c>
      <c r="M4549" s="1">
        <f t="shared" si="605"/>
        <v>0</v>
      </c>
      <c r="N4549" s="1">
        <v>0</v>
      </c>
    </row>
    <row r="4550" spans="1:14" x14ac:dyDescent="0.3">
      <c r="A4550" s="1" t="s">
        <v>13202</v>
      </c>
      <c r="B4550" s="1" t="s">
        <v>13187</v>
      </c>
      <c r="C4550" s="2">
        <v>10</v>
      </c>
      <c r="D4550" s="1" t="s">
        <v>13203</v>
      </c>
      <c r="E4550" s="1" t="s">
        <v>13204</v>
      </c>
      <c r="F4550" s="1">
        <f t="shared" si="603"/>
        <v>41035.050636574073</v>
      </c>
      <c r="G4550" s="1">
        <v>26481</v>
      </c>
      <c r="H4550" s="1">
        <f t="shared" si="604"/>
        <v>0</v>
      </c>
      <c r="I4550" s="1">
        <v>26481</v>
      </c>
      <c r="J4550" s="1">
        <f t="shared" si="606"/>
        <v>1</v>
      </c>
      <c r="K4550" s="1">
        <f t="shared" si="607"/>
        <v>0</v>
      </c>
      <c r="L4550" s="1">
        <f t="shared" si="608"/>
        <v>0</v>
      </c>
      <c r="M4550" s="1">
        <f t="shared" si="605"/>
        <v>0</v>
      </c>
      <c r="N4550" s="1">
        <v>0</v>
      </c>
    </row>
    <row r="4551" spans="1:14" x14ac:dyDescent="0.3">
      <c r="A4551" s="1" t="s">
        <v>801</v>
      </c>
      <c r="B4551" s="1" t="s">
        <v>13187</v>
      </c>
      <c r="C4551" s="2">
        <v>10</v>
      </c>
      <c r="D4551" s="1" t="s">
        <v>13205</v>
      </c>
      <c r="E4551" s="1" t="s">
        <v>13206</v>
      </c>
      <c r="F4551" s="1">
        <f t="shared" si="603"/>
        <v>42014.624283229168</v>
      </c>
      <c r="G4551" s="1">
        <v>28259</v>
      </c>
      <c r="H4551" s="1">
        <f t="shared" si="604"/>
        <v>0</v>
      </c>
      <c r="I4551" s="1">
        <v>28259</v>
      </c>
      <c r="J4551" s="1">
        <f t="shared" si="606"/>
        <v>1</v>
      </c>
      <c r="K4551" s="1">
        <f t="shared" si="607"/>
        <v>0</v>
      </c>
      <c r="L4551" s="1">
        <f t="shared" si="608"/>
        <v>0</v>
      </c>
      <c r="M4551" s="1">
        <f t="shared" si="605"/>
        <v>0</v>
      </c>
      <c r="N4551" s="1">
        <v>0</v>
      </c>
    </row>
    <row r="4552" spans="1:14" x14ac:dyDescent="0.3">
      <c r="A4552" s="1" t="s">
        <v>8428</v>
      </c>
      <c r="B4552" s="1" t="s">
        <v>13187</v>
      </c>
      <c r="C4552" s="2">
        <v>8</v>
      </c>
      <c r="D4552" s="1" t="s">
        <v>13207</v>
      </c>
      <c r="E4552" s="1" t="s">
        <v>13208</v>
      </c>
      <c r="F4552" s="1">
        <f t="shared" si="603"/>
        <v>40836.044791666667</v>
      </c>
      <c r="G4552" s="1">
        <v>32826</v>
      </c>
      <c r="H4552" s="1">
        <f t="shared" si="604"/>
        <v>0</v>
      </c>
      <c r="I4552" s="1">
        <v>32826</v>
      </c>
      <c r="J4552" s="1">
        <f t="shared" si="606"/>
        <v>1</v>
      </c>
      <c r="K4552" s="1">
        <f t="shared" si="607"/>
        <v>0</v>
      </c>
      <c r="L4552" s="1">
        <f t="shared" si="608"/>
        <v>0</v>
      </c>
      <c r="M4552" s="1">
        <f t="shared" si="605"/>
        <v>0</v>
      </c>
      <c r="N4552" s="1">
        <v>0</v>
      </c>
    </row>
    <row r="4553" spans="1:14" x14ac:dyDescent="0.3">
      <c r="A4553" s="1" t="s">
        <v>5541</v>
      </c>
      <c r="B4553" s="1" t="s">
        <v>13187</v>
      </c>
      <c r="C4553" s="2">
        <v>10</v>
      </c>
      <c r="D4553" s="1" t="s">
        <v>13209</v>
      </c>
      <c r="E4553" s="1" t="s">
        <v>13210</v>
      </c>
      <c r="F4553" s="1">
        <f t="shared" si="603"/>
        <v>41743.877595057871</v>
      </c>
      <c r="G4553" s="1">
        <v>33005</v>
      </c>
      <c r="H4553" s="1">
        <f t="shared" si="604"/>
        <v>0</v>
      </c>
      <c r="I4553" s="1">
        <v>33005</v>
      </c>
      <c r="J4553" s="1">
        <f t="shared" si="606"/>
        <v>1</v>
      </c>
      <c r="K4553" s="1">
        <f t="shared" si="607"/>
        <v>0</v>
      </c>
      <c r="L4553" s="1">
        <f t="shared" si="608"/>
        <v>0</v>
      </c>
      <c r="M4553" s="1">
        <f t="shared" si="605"/>
        <v>0</v>
      </c>
      <c r="N4553" s="1">
        <v>0</v>
      </c>
    </row>
    <row r="4554" spans="1:14" x14ac:dyDescent="0.3">
      <c r="A4554" s="1" t="s">
        <v>1975</v>
      </c>
      <c r="B4554" s="1" t="s">
        <v>13187</v>
      </c>
      <c r="C4554" s="2">
        <v>1</v>
      </c>
      <c r="D4554" s="1" t="s">
        <v>13211</v>
      </c>
      <c r="E4554" s="1" t="s">
        <v>13212</v>
      </c>
      <c r="F4554" s="1">
        <f t="shared" si="603"/>
        <v>41485.501644189811</v>
      </c>
      <c r="G4554" s="1">
        <v>33281</v>
      </c>
      <c r="H4554" s="1">
        <f t="shared" si="604"/>
        <v>0</v>
      </c>
      <c r="I4554" s="1">
        <v>33281</v>
      </c>
      <c r="J4554" s="1">
        <f t="shared" si="606"/>
        <v>1</v>
      </c>
      <c r="K4554" s="1">
        <f t="shared" si="607"/>
        <v>0</v>
      </c>
      <c r="L4554" s="1">
        <f t="shared" si="608"/>
        <v>0</v>
      </c>
      <c r="M4554" s="1">
        <f t="shared" si="605"/>
        <v>0</v>
      </c>
      <c r="N4554" s="1">
        <v>0</v>
      </c>
    </row>
    <row r="4555" spans="1:14" x14ac:dyDescent="0.3">
      <c r="A4555" s="1" t="s">
        <v>3391</v>
      </c>
      <c r="B4555" s="1" t="s">
        <v>13187</v>
      </c>
      <c r="C4555" s="2">
        <v>10</v>
      </c>
      <c r="D4555" s="1" t="s">
        <v>13213</v>
      </c>
      <c r="E4555" s="1" t="s">
        <v>13214</v>
      </c>
      <c r="F4555" s="1">
        <f t="shared" si="603"/>
        <v>41019.088935185187</v>
      </c>
      <c r="G4555" s="1">
        <v>36066</v>
      </c>
      <c r="H4555" s="1">
        <f t="shared" si="604"/>
        <v>0</v>
      </c>
      <c r="I4555" s="1">
        <v>36066</v>
      </c>
      <c r="J4555" s="1">
        <f t="shared" si="606"/>
        <v>1</v>
      </c>
      <c r="K4555" s="1">
        <f t="shared" si="607"/>
        <v>0</v>
      </c>
      <c r="L4555" s="1">
        <f t="shared" si="608"/>
        <v>0</v>
      </c>
      <c r="M4555" s="1">
        <f t="shared" si="605"/>
        <v>0</v>
      </c>
      <c r="N4555" s="1">
        <v>0</v>
      </c>
    </row>
    <row r="4556" spans="1:14" x14ac:dyDescent="0.3">
      <c r="A4556" s="1" t="s">
        <v>13215</v>
      </c>
      <c r="B4556" s="1" t="s">
        <v>13187</v>
      </c>
      <c r="C4556" s="2">
        <v>10</v>
      </c>
      <c r="D4556" s="1" t="s">
        <v>13216</v>
      </c>
      <c r="E4556" s="1" t="s">
        <v>13217</v>
      </c>
      <c r="F4556" s="1">
        <f t="shared" si="603"/>
        <v>41647.47220916667</v>
      </c>
      <c r="G4556" s="1">
        <v>39757</v>
      </c>
      <c r="H4556" s="1">
        <f t="shared" si="604"/>
        <v>0</v>
      </c>
      <c r="I4556" s="1">
        <v>39757</v>
      </c>
      <c r="J4556" s="1">
        <f t="shared" si="606"/>
        <v>1</v>
      </c>
      <c r="K4556" s="1">
        <f t="shared" si="607"/>
        <v>0</v>
      </c>
      <c r="L4556" s="1">
        <f t="shared" si="608"/>
        <v>0</v>
      </c>
      <c r="M4556" s="1">
        <f t="shared" si="605"/>
        <v>0</v>
      </c>
      <c r="N4556" s="1">
        <v>0</v>
      </c>
    </row>
    <row r="4557" spans="1:14" x14ac:dyDescent="0.3">
      <c r="A4557" s="1" t="s">
        <v>2765</v>
      </c>
      <c r="B4557" s="1" t="s">
        <v>13187</v>
      </c>
      <c r="C4557" s="2">
        <v>1</v>
      </c>
      <c r="D4557" s="1" t="s">
        <v>13218</v>
      </c>
      <c r="E4557" s="1" t="s">
        <v>13219</v>
      </c>
      <c r="F4557" s="1">
        <f t="shared" si="603"/>
        <v>42012.79435585648</v>
      </c>
      <c r="G4557" s="1">
        <v>40778</v>
      </c>
      <c r="H4557" s="1">
        <f t="shared" si="604"/>
        <v>0</v>
      </c>
      <c r="I4557" s="1">
        <v>40778</v>
      </c>
      <c r="J4557" s="1">
        <f t="shared" si="606"/>
        <v>1</v>
      </c>
      <c r="K4557" s="1">
        <f t="shared" si="607"/>
        <v>0</v>
      </c>
      <c r="L4557" s="1">
        <f t="shared" si="608"/>
        <v>0</v>
      </c>
      <c r="M4557" s="1">
        <f t="shared" si="605"/>
        <v>0</v>
      </c>
      <c r="N4557" s="1">
        <v>0</v>
      </c>
    </row>
    <row r="4558" spans="1:14" x14ac:dyDescent="0.3">
      <c r="A4558" s="1" t="s">
        <v>13220</v>
      </c>
      <c r="B4558" s="1" t="s">
        <v>13187</v>
      </c>
      <c r="C4558" s="2">
        <v>1</v>
      </c>
      <c r="D4558" s="1" t="s">
        <v>13221</v>
      </c>
      <c r="E4558" s="1" t="s">
        <v>13222</v>
      </c>
      <c r="F4558" s="1">
        <f t="shared" si="603"/>
        <v>41823.607661666669</v>
      </c>
      <c r="G4558" s="1">
        <v>44187</v>
      </c>
      <c r="H4558" s="1">
        <f t="shared" si="604"/>
        <v>0</v>
      </c>
      <c r="I4558" s="1">
        <v>44187</v>
      </c>
      <c r="J4558" s="1">
        <f t="shared" si="606"/>
        <v>1</v>
      </c>
      <c r="K4558" s="1">
        <f t="shared" si="607"/>
        <v>0</v>
      </c>
      <c r="L4558" s="1">
        <f t="shared" si="608"/>
        <v>0</v>
      </c>
      <c r="M4558" s="1">
        <f t="shared" si="605"/>
        <v>0</v>
      </c>
      <c r="N4558" s="1">
        <v>0</v>
      </c>
    </row>
    <row r="4559" spans="1:14" x14ac:dyDescent="0.3">
      <c r="A4559" s="1" t="s">
        <v>10057</v>
      </c>
      <c r="B4559" s="1" t="s">
        <v>13187</v>
      </c>
      <c r="C4559" s="2">
        <v>10</v>
      </c>
      <c r="D4559" s="1" t="s">
        <v>13223</v>
      </c>
      <c r="E4559" s="1" t="s">
        <v>13224</v>
      </c>
      <c r="F4559" s="1">
        <f t="shared" si="603"/>
        <v>42465.620047638891</v>
      </c>
      <c r="G4559" s="1">
        <v>47308</v>
      </c>
      <c r="H4559" s="1">
        <f t="shared" si="604"/>
        <v>0</v>
      </c>
      <c r="I4559" s="1">
        <v>47308</v>
      </c>
      <c r="J4559" s="1">
        <f t="shared" si="606"/>
        <v>1</v>
      </c>
      <c r="K4559" s="1">
        <f t="shared" si="607"/>
        <v>0</v>
      </c>
      <c r="L4559" s="1">
        <f t="shared" si="608"/>
        <v>0</v>
      </c>
      <c r="M4559" s="1">
        <f t="shared" si="605"/>
        <v>0</v>
      </c>
      <c r="N4559" s="1">
        <v>0</v>
      </c>
    </row>
    <row r="4560" spans="1:14" x14ac:dyDescent="0.3">
      <c r="A4560" s="1" t="s">
        <v>10057</v>
      </c>
      <c r="B4560" s="1" t="s">
        <v>13187</v>
      </c>
      <c r="C4560" s="2">
        <v>2</v>
      </c>
      <c r="D4560" s="1" t="s">
        <v>13225</v>
      </c>
      <c r="E4560" s="1" t="s">
        <v>13226</v>
      </c>
      <c r="F4560" s="1">
        <f t="shared" si="603"/>
        <v>42439.592599016207</v>
      </c>
      <c r="G4560" s="1">
        <v>47317</v>
      </c>
      <c r="H4560" s="1">
        <f t="shared" si="604"/>
        <v>0</v>
      </c>
      <c r="I4560" s="1">
        <v>47317</v>
      </c>
      <c r="J4560" s="1">
        <f t="shared" si="606"/>
        <v>1</v>
      </c>
      <c r="K4560" s="1">
        <f t="shared" si="607"/>
        <v>0</v>
      </c>
      <c r="L4560" s="1">
        <f t="shared" si="608"/>
        <v>0</v>
      </c>
      <c r="M4560" s="1">
        <f t="shared" si="605"/>
        <v>0</v>
      </c>
      <c r="N4560" s="1">
        <v>0</v>
      </c>
    </row>
    <row r="4561" spans="1:14" x14ac:dyDescent="0.3">
      <c r="A4561" s="1" t="s">
        <v>1997</v>
      </c>
      <c r="B4561" s="1" t="s">
        <v>13187</v>
      </c>
      <c r="C4561" s="2">
        <v>10</v>
      </c>
      <c r="D4561" s="1" t="s">
        <v>13223</v>
      </c>
      <c r="E4561" s="1" t="s">
        <v>13227</v>
      </c>
      <c r="F4561" s="1">
        <f t="shared" si="603"/>
        <v>42465.619419247683</v>
      </c>
      <c r="G4561" s="1">
        <v>47338</v>
      </c>
      <c r="H4561" s="1">
        <f t="shared" si="604"/>
        <v>0</v>
      </c>
      <c r="I4561" s="1">
        <v>47338</v>
      </c>
      <c r="J4561" s="1">
        <f t="shared" si="606"/>
        <v>1</v>
      </c>
      <c r="K4561" s="1">
        <f t="shared" si="607"/>
        <v>0</v>
      </c>
      <c r="L4561" s="1">
        <f t="shared" si="608"/>
        <v>0</v>
      </c>
      <c r="M4561" s="1">
        <f t="shared" si="605"/>
        <v>0</v>
      </c>
      <c r="N4561" s="1">
        <v>0</v>
      </c>
    </row>
    <row r="4562" spans="1:14" x14ac:dyDescent="0.3">
      <c r="A4562" s="1" t="s">
        <v>967</v>
      </c>
      <c r="B4562" s="1" t="s">
        <v>13187</v>
      </c>
      <c r="C4562" s="2">
        <v>10</v>
      </c>
      <c r="D4562" s="1" t="s">
        <v>13228</v>
      </c>
      <c r="E4562" s="1" t="s">
        <v>13229</v>
      </c>
      <c r="F4562" s="1">
        <f t="shared" si="603"/>
        <v>41686.815250960652</v>
      </c>
      <c r="G4562" s="1">
        <v>49007</v>
      </c>
      <c r="H4562" s="1">
        <f t="shared" si="604"/>
        <v>0</v>
      </c>
      <c r="I4562" s="1">
        <v>49007</v>
      </c>
      <c r="J4562" s="1">
        <f t="shared" si="606"/>
        <v>1</v>
      </c>
      <c r="K4562" s="1">
        <f t="shared" si="607"/>
        <v>0</v>
      </c>
      <c r="L4562" s="1">
        <f t="shared" si="608"/>
        <v>0</v>
      </c>
      <c r="M4562" s="1">
        <f t="shared" si="605"/>
        <v>0</v>
      </c>
      <c r="N4562" s="1">
        <v>0</v>
      </c>
    </row>
    <row r="4563" spans="1:14" x14ac:dyDescent="0.3">
      <c r="A4563" s="1" t="s">
        <v>2286</v>
      </c>
      <c r="B4563" s="1" t="s">
        <v>13187</v>
      </c>
      <c r="C4563" s="2">
        <v>10</v>
      </c>
      <c r="D4563" s="1" t="s">
        <v>13230</v>
      </c>
      <c r="E4563" s="1" t="s">
        <v>13231</v>
      </c>
      <c r="F4563" s="1">
        <f t="shared" si="603"/>
        <v>42457.089701747682</v>
      </c>
      <c r="G4563" s="1">
        <v>51151</v>
      </c>
      <c r="H4563" s="1">
        <f t="shared" si="604"/>
        <v>0</v>
      </c>
      <c r="I4563" s="1">
        <v>51151</v>
      </c>
      <c r="J4563" s="1">
        <f t="shared" si="606"/>
        <v>1</v>
      </c>
      <c r="K4563" s="1">
        <f t="shared" si="607"/>
        <v>0</v>
      </c>
      <c r="L4563" s="1">
        <f t="shared" si="608"/>
        <v>0</v>
      </c>
      <c r="M4563" s="1">
        <f t="shared" si="605"/>
        <v>0</v>
      </c>
      <c r="N4563" s="1">
        <v>0</v>
      </c>
    </row>
    <row r="4564" spans="1:14" x14ac:dyDescent="0.3">
      <c r="A4564" s="1" t="s">
        <v>2007</v>
      </c>
      <c r="B4564" s="1" t="s">
        <v>13187</v>
      </c>
      <c r="C4564" s="2">
        <v>10</v>
      </c>
      <c r="D4564" s="1" t="s">
        <v>13232</v>
      </c>
      <c r="E4564" s="1" t="s">
        <v>13233</v>
      </c>
      <c r="F4564" s="1">
        <f t="shared" si="603"/>
        <v>41730.404379583335</v>
      </c>
      <c r="G4564" s="1">
        <v>51461</v>
      </c>
      <c r="H4564" s="1">
        <f t="shared" si="604"/>
        <v>0</v>
      </c>
      <c r="I4564" s="1">
        <v>51461</v>
      </c>
      <c r="J4564" s="1">
        <f t="shared" si="606"/>
        <v>1</v>
      </c>
      <c r="K4564" s="1">
        <f t="shared" si="607"/>
        <v>0</v>
      </c>
      <c r="L4564" s="1">
        <f t="shared" si="608"/>
        <v>0</v>
      </c>
      <c r="M4564" s="1">
        <f t="shared" si="605"/>
        <v>0</v>
      </c>
      <c r="N4564" s="1">
        <v>0</v>
      </c>
    </row>
    <row r="4565" spans="1:14" x14ac:dyDescent="0.3">
      <c r="A4565" s="1" t="s">
        <v>4594</v>
      </c>
      <c r="B4565" s="1" t="s">
        <v>13187</v>
      </c>
      <c r="C4565" s="2">
        <v>10</v>
      </c>
      <c r="D4565" s="1" t="s">
        <v>13234</v>
      </c>
      <c r="E4565" s="1" t="s">
        <v>13235</v>
      </c>
      <c r="F4565" s="1">
        <f t="shared" si="603"/>
        <v>42171.873023425927</v>
      </c>
      <c r="G4565" s="1">
        <v>52205</v>
      </c>
      <c r="H4565" s="1">
        <f t="shared" si="604"/>
        <v>0</v>
      </c>
      <c r="I4565" s="1">
        <v>52205</v>
      </c>
      <c r="J4565" s="1">
        <f t="shared" si="606"/>
        <v>1</v>
      </c>
      <c r="K4565" s="1">
        <f t="shared" si="607"/>
        <v>0</v>
      </c>
      <c r="L4565" s="1">
        <f t="shared" si="608"/>
        <v>0</v>
      </c>
      <c r="M4565" s="1">
        <f t="shared" si="605"/>
        <v>0</v>
      </c>
      <c r="N4565" s="1">
        <v>0</v>
      </c>
    </row>
    <row r="4566" spans="1:14" x14ac:dyDescent="0.3">
      <c r="A4566" s="1" t="s">
        <v>13236</v>
      </c>
      <c r="B4566" s="1" t="s">
        <v>13187</v>
      </c>
      <c r="C4566" s="2">
        <v>10</v>
      </c>
      <c r="D4566" s="1" t="s">
        <v>13237</v>
      </c>
      <c r="E4566" s="1" t="s">
        <v>13238</v>
      </c>
      <c r="F4566" s="1">
        <f t="shared" si="603"/>
        <v>41882.829809085648</v>
      </c>
      <c r="G4566" s="1">
        <v>52733</v>
      </c>
      <c r="H4566" s="1">
        <f t="shared" si="604"/>
        <v>0</v>
      </c>
      <c r="I4566" s="1">
        <v>52733</v>
      </c>
      <c r="J4566" s="1">
        <f t="shared" si="606"/>
        <v>1</v>
      </c>
      <c r="K4566" s="1">
        <f t="shared" si="607"/>
        <v>0</v>
      </c>
      <c r="L4566" s="1">
        <f t="shared" si="608"/>
        <v>0</v>
      </c>
      <c r="M4566" s="1">
        <f t="shared" si="605"/>
        <v>0</v>
      </c>
      <c r="N4566" s="1">
        <v>0</v>
      </c>
    </row>
    <row r="4567" spans="1:14" x14ac:dyDescent="0.3">
      <c r="A4567" s="1" t="s">
        <v>7884</v>
      </c>
      <c r="B4567" s="1" t="s">
        <v>13239</v>
      </c>
      <c r="C4567" s="2">
        <v>10</v>
      </c>
      <c r="D4567" s="1" t="s">
        <v>13240</v>
      </c>
      <c r="E4567" s="1" t="s">
        <v>13241</v>
      </c>
      <c r="F4567" s="1">
        <f t="shared" si="603"/>
        <v>41412.066750902777</v>
      </c>
      <c r="G4567" s="1">
        <v>6717</v>
      </c>
      <c r="H4567" s="1">
        <v>0</v>
      </c>
      <c r="I4567" s="1">
        <v>6717</v>
      </c>
      <c r="J4567" s="1">
        <f t="shared" si="606"/>
        <v>0</v>
      </c>
      <c r="K4567" s="1">
        <f t="shared" si="607"/>
        <v>0</v>
      </c>
      <c r="L4567" s="1">
        <f t="shared" si="608"/>
        <v>0</v>
      </c>
      <c r="M4567" s="1">
        <f t="shared" si="605"/>
        <v>0</v>
      </c>
      <c r="N4567" s="1">
        <v>0</v>
      </c>
    </row>
    <row r="4568" spans="1:14" x14ac:dyDescent="0.3">
      <c r="A4568" s="1" t="s">
        <v>7018</v>
      </c>
      <c r="B4568" s="1" t="s">
        <v>13239</v>
      </c>
      <c r="C4568" s="2">
        <v>2</v>
      </c>
      <c r="D4568" s="1" t="s">
        <v>13242</v>
      </c>
      <c r="E4568" s="1" t="s">
        <v>13243</v>
      </c>
      <c r="F4568" s="1">
        <f t="shared" si="603"/>
        <v>42217.72687366898</v>
      </c>
      <c r="G4568" s="1">
        <v>29415</v>
      </c>
      <c r="H4568" s="1">
        <f>+H4583</f>
        <v>0</v>
      </c>
      <c r="I4568" s="1">
        <v>29415</v>
      </c>
      <c r="J4568" s="1">
        <f t="shared" si="606"/>
        <v>0</v>
      </c>
      <c r="K4568" s="1">
        <f t="shared" si="607"/>
        <v>0</v>
      </c>
      <c r="L4568" s="1">
        <f t="shared" si="608"/>
        <v>0</v>
      </c>
      <c r="M4568" s="1">
        <f t="shared" si="605"/>
        <v>0</v>
      </c>
      <c r="N4568" s="1">
        <v>0</v>
      </c>
    </row>
    <row r="4569" spans="1:14" x14ac:dyDescent="0.3">
      <c r="A4569" s="1" t="s">
        <v>11103</v>
      </c>
      <c r="B4569" s="1" t="s">
        <v>13244</v>
      </c>
      <c r="C4569" s="2">
        <v>10</v>
      </c>
      <c r="D4569" s="1" t="s">
        <v>13245</v>
      </c>
      <c r="E4569" s="1" t="s">
        <v>13246</v>
      </c>
      <c r="F4569" s="1">
        <f t="shared" si="603"/>
        <v>41656.124919618058</v>
      </c>
      <c r="G4569" s="1">
        <v>29774</v>
      </c>
      <c r="H4569" s="1">
        <f>+H4584</f>
        <v>0</v>
      </c>
      <c r="I4569" s="1">
        <v>29774</v>
      </c>
      <c r="J4569" s="1">
        <f t="shared" si="606"/>
        <v>0</v>
      </c>
      <c r="K4569" s="1">
        <f t="shared" si="607"/>
        <v>0</v>
      </c>
      <c r="L4569" s="1">
        <f t="shared" si="608"/>
        <v>0</v>
      </c>
      <c r="M4569" s="1">
        <f t="shared" si="605"/>
        <v>0</v>
      </c>
      <c r="N4569" s="1">
        <v>0</v>
      </c>
    </row>
    <row r="4570" spans="1:14" x14ac:dyDescent="0.3">
      <c r="A4570" s="1" t="s">
        <v>2464</v>
      </c>
      <c r="B4570" s="1" t="s">
        <v>13247</v>
      </c>
      <c r="C4570" s="2">
        <v>10</v>
      </c>
      <c r="D4570" s="1" t="s">
        <v>13248</v>
      </c>
      <c r="E4570" s="1" t="s">
        <v>13249</v>
      </c>
      <c r="F4570" s="1">
        <f t="shared" si="603"/>
        <v>42388.290212037035</v>
      </c>
      <c r="G4570" s="1">
        <v>26816</v>
      </c>
      <c r="H4570" s="1">
        <f>+H4585</f>
        <v>0</v>
      </c>
      <c r="I4570" s="1">
        <v>26816</v>
      </c>
      <c r="J4570" s="1">
        <f t="shared" si="606"/>
        <v>0</v>
      </c>
      <c r="K4570" s="1">
        <f t="shared" si="607"/>
        <v>0</v>
      </c>
      <c r="L4570" s="1">
        <f t="shared" si="608"/>
        <v>0</v>
      </c>
      <c r="M4570" s="1">
        <f t="shared" si="605"/>
        <v>0</v>
      </c>
      <c r="N4570" s="1">
        <v>0</v>
      </c>
    </row>
    <row r="4571" spans="1:14" x14ac:dyDescent="0.3">
      <c r="A4571" s="1" t="s">
        <v>13250</v>
      </c>
      <c r="B4571" s="1" t="s">
        <v>13251</v>
      </c>
      <c r="C4571" s="2">
        <v>10</v>
      </c>
      <c r="D4571" s="1" t="s">
        <v>13252</v>
      </c>
      <c r="E4571" s="1" t="s">
        <v>13253</v>
      </c>
      <c r="F4571" s="1">
        <f t="shared" si="603"/>
        <v>41787.742541157408</v>
      </c>
      <c r="G4571" s="1">
        <v>6063</v>
      </c>
      <c r="H4571" s="1">
        <v>0</v>
      </c>
      <c r="I4571" s="1">
        <v>6063</v>
      </c>
      <c r="J4571" s="1">
        <f t="shared" si="606"/>
        <v>0</v>
      </c>
      <c r="K4571" s="1">
        <f t="shared" si="607"/>
        <v>0</v>
      </c>
      <c r="L4571" s="1">
        <f t="shared" si="608"/>
        <v>0</v>
      </c>
      <c r="M4571" s="1">
        <f t="shared" si="605"/>
        <v>0</v>
      </c>
      <c r="N4571" s="1">
        <v>0</v>
      </c>
    </row>
    <row r="4572" spans="1:14" x14ac:dyDescent="0.3">
      <c r="A4572" s="1" t="s">
        <v>6267</v>
      </c>
      <c r="B4572" s="1" t="s">
        <v>13251</v>
      </c>
      <c r="C4572" s="2">
        <v>7</v>
      </c>
      <c r="D4572" s="1" t="s">
        <v>13254</v>
      </c>
      <c r="E4572" s="1" t="s">
        <v>13255</v>
      </c>
      <c r="F4572" s="1">
        <f t="shared" si="603"/>
        <v>42374.840869155094</v>
      </c>
      <c r="G4572" s="1">
        <v>7262</v>
      </c>
      <c r="H4572" s="1">
        <v>0</v>
      </c>
      <c r="I4572" s="1">
        <v>7262</v>
      </c>
      <c r="J4572" s="1">
        <f t="shared" si="606"/>
        <v>0</v>
      </c>
      <c r="K4572" s="1">
        <f t="shared" si="607"/>
        <v>0</v>
      </c>
      <c r="L4572" s="1">
        <f t="shared" si="608"/>
        <v>0</v>
      </c>
      <c r="M4572" s="1">
        <f t="shared" si="605"/>
        <v>0</v>
      </c>
      <c r="N4572" s="1">
        <v>0</v>
      </c>
    </row>
    <row r="4573" spans="1:14" x14ac:dyDescent="0.3">
      <c r="A4573" s="1" t="s">
        <v>4071</v>
      </c>
      <c r="B4573" s="1" t="s">
        <v>13251</v>
      </c>
      <c r="C4573" s="2">
        <v>10</v>
      </c>
      <c r="D4573" s="1" t="s">
        <v>13256</v>
      </c>
      <c r="E4573" s="1" t="s">
        <v>13257</v>
      </c>
      <c r="F4573" s="1">
        <f t="shared" si="603"/>
        <v>41171.449686770837</v>
      </c>
      <c r="G4573" s="1">
        <v>14810</v>
      </c>
      <c r="H4573" s="1">
        <f>+H4588</f>
        <v>0</v>
      </c>
      <c r="I4573" s="1">
        <v>14810</v>
      </c>
      <c r="J4573" s="1">
        <f t="shared" si="606"/>
        <v>1</v>
      </c>
      <c r="K4573" s="1">
        <f t="shared" si="607"/>
        <v>0</v>
      </c>
      <c r="L4573" s="1">
        <f t="shared" si="608"/>
        <v>0</v>
      </c>
      <c r="M4573" s="1">
        <f t="shared" si="605"/>
        <v>0</v>
      </c>
      <c r="N4573" s="1">
        <v>0</v>
      </c>
    </row>
    <row r="4574" spans="1:14" x14ac:dyDescent="0.3">
      <c r="A4574" s="1" t="s">
        <v>6498</v>
      </c>
      <c r="B4574" s="1" t="s">
        <v>13258</v>
      </c>
      <c r="C4574" s="2">
        <v>1</v>
      </c>
      <c r="D4574" s="1" t="s">
        <v>13259</v>
      </c>
      <c r="E4574" s="1" t="s">
        <v>13260</v>
      </c>
      <c r="F4574" s="1">
        <f t="shared" si="603"/>
        <v>41795.107184004628</v>
      </c>
      <c r="G4574" s="1">
        <v>25118</v>
      </c>
      <c r="H4574" s="1">
        <f>+H4589</f>
        <v>0</v>
      </c>
      <c r="I4574" s="1">
        <v>25118</v>
      </c>
      <c r="J4574" s="1">
        <f t="shared" si="606"/>
        <v>0</v>
      </c>
      <c r="K4574" s="1">
        <f t="shared" si="607"/>
        <v>0</v>
      </c>
      <c r="L4574" s="1">
        <f t="shared" si="608"/>
        <v>0</v>
      </c>
      <c r="M4574" s="1">
        <f t="shared" si="605"/>
        <v>0</v>
      </c>
      <c r="N4574" s="1">
        <v>0</v>
      </c>
    </row>
    <row r="4575" spans="1:14" x14ac:dyDescent="0.3">
      <c r="A4575" s="1" t="s">
        <v>51</v>
      </c>
      <c r="B4575" s="1" t="s">
        <v>13261</v>
      </c>
      <c r="C4575" s="2">
        <v>10</v>
      </c>
      <c r="D4575" s="1" t="s">
        <v>13262</v>
      </c>
      <c r="E4575" s="1" t="s">
        <v>13263</v>
      </c>
      <c r="F4575" s="1">
        <f t="shared" si="603"/>
        <v>42197.67033385417</v>
      </c>
      <c r="G4575" s="1">
        <v>9476</v>
      </c>
      <c r="H4575" s="1">
        <f>+H4590</f>
        <v>0</v>
      </c>
      <c r="I4575" s="1">
        <v>9476</v>
      </c>
      <c r="J4575" s="1">
        <f t="shared" si="606"/>
        <v>0</v>
      </c>
      <c r="K4575" s="1">
        <f t="shared" si="607"/>
        <v>0</v>
      </c>
      <c r="L4575" s="1">
        <f t="shared" si="608"/>
        <v>0</v>
      </c>
      <c r="M4575" s="1">
        <f t="shared" si="605"/>
        <v>0</v>
      </c>
      <c r="N4575" s="1">
        <v>0</v>
      </c>
    </row>
    <row r="4576" spans="1:14" x14ac:dyDescent="0.3">
      <c r="A4576" s="1" t="s">
        <v>3468</v>
      </c>
      <c r="B4576" s="1" t="s">
        <v>13264</v>
      </c>
      <c r="C4576" s="2">
        <v>2</v>
      </c>
      <c r="D4576" s="1" t="s">
        <v>13265</v>
      </c>
      <c r="E4576" s="1" t="s">
        <v>13266</v>
      </c>
      <c r="F4576" s="1">
        <f t="shared" si="603"/>
        <v>42005.607418611115</v>
      </c>
      <c r="G4576" s="1">
        <v>5079</v>
      </c>
      <c r="H4576" s="1">
        <v>0</v>
      </c>
      <c r="I4576" s="1">
        <v>5079</v>
      </c>
      <c r="J4576" s="1">
        <f t="shared" si="606"/>
        <v>0</v>
      </c>
      <c r="K4576" s="1">
        <f t="shared" si="607"/>
        <v>0</v>
      </c>
      <c r="L4576" s="1">
        <f t="shared" si="608"/>
        <v>0</v>
      </c>
      <c r="M4576" s="1">
        <f t="shared" si="605"/>
        <v>0</v>
      </c>
      <c r="N4576" s="1">
        <v>0</v>
      </c>
    </row>
    <row r="4577" spans="1:14" x14ac:dyDescent="0.3">
      <c r="A4577" s="1" t="s">
        <v>801</v>
      </c>
      <c r="B4577" s="1" t="s">
        <v>13267</v>
      </c>
      <c r="C4577" s="2">
        <v>10</v>
      </c>
      <c r="D4577" s="1" t="s">
        <v>13268</v>
      </c>
      <c r="E4577" s="1" t="s">
        <v>13269</v>
      </c>
      <c r="F4577" s="1">
        <f t="shared" si="603"/>
        <v>41695.577286874999</v>
      </c>
      <c r="G4577" s="1">
        <v>28823</v>
      </c>
      <c r="H4577" s="1">
        <f t="shared" ref="H4577:H4587" si="609">+H4592</f>
        <v>0</v>
      </c>
      <c r="I4577" s="1">
        <v>28823</v>
      </c>
      <c r="J4577" s="1">
        <f t="shared" si="606"/>
        <v>0</v>
      </c>
      <c r="K4577" s="1">
        <f t="shared" si="607"/>
        <v>0</v>
      </c>
      <c r="L4577" s="1">
        <f t="shared" si="608"/>
        <v>0</v>
      </c>
      <c r="M4577" s="1">
        <f t="shared" si="605"/>
        <v>0</v>
      </c>
      <c r="N4577" s="1">
        <v>0</v>
      </c>
    </row>
    <row r="4578" spans="1:14" x14ac:dyDescent="0.3">
      <c r="A4578" s="1" t="s">
        <v>3901</v>
      </c>
      <c r="B4578" s="1" t="s">
        <v>13270</v>
      </c>
      <c r="C4578" s="2">
        <v>0</v>
      </c>
      <c r="D4578" s="1" t="s">
        <v>13271</v>
      </c>
      <c r="E4578" s="1" t="s">
        <v>13272</v>
      </c>
      <c r="F4578" s="1">
        <f t="shared" si="603"/>
        <v>39097.655381944445</v>
      </c>
      <c r="G4578" s="1">
        <v>33253</v>
      </c>
      <c r="H4578" s="1">
        <f t="shared" si="609"/>
        <v>0</v>
      </c>
      <c r="I4578" s="1">
        <v>33253</v>
      </c>
      <c r="J4578" s="1">
        <f t="shared" si="606"/>
        <v>0</v>
      </c>
      <c r="K4578" s="1">
        <f t="shared" si="607"/>
        <v>0</v>
      </c>
      <c r="L4578" s="1">
        <f t="shared" si="608"/>
        <v>0</v>
      </c>
      <c r="M4578" s="1">
        <f t="shared" si="605"/>
        <v>0</v>
      </c>
      <c r="N4578" s="1">
        <v>0</v>
      </c>
    </row>
    <row r="4579" spans="1:14" x14ac:dyDescent="0.3">
      <c r="A4579" s="1" t="s">
        <v>1188</v>
      </c>
      <c r="B4579" s="1" t="s">
        <v>13273</v>
      </c>
      <c r="C4579" s="2">
        <v>2</v>
      </c>
      <c r="D4579" s="1" t="s">
        <v>13274</v>
      </c>
      <c r="E4579" s="1" t="s">
        <v>13275</v>
      </c>
      <c r="F4579" s="1">
        <f t="shared" si="603"/>
        <v>42440.918374606481</v>
      </c>
      <c r="G4579" s="1">
        <v>12148</v>
      </c>
      <c r="H4579" s="1">
        <f t="shared" si="609"/>
        <v>0</v>
      </c>
      <c r="I4579" s="1">
        <v>12148</v>
      </c>
      <c r="J4579" s="1">
        <f t="shared" si="606"/>
        <v>0</v>
      </c>
      <c r="K4579" s="1">
        <f t="shared" si="607"/>
        <v>0</v>
      </c>
      <c r="L4579" s="1">
        <f t="shared" si="608"/>
        <v>0</v>
      </c>
      <c r="M4579" s="1">
        <f t="shared" si="605"/>
        <v>0</v>
      </c>
      <c r="N4579" s="1">
        <v>0</v>
      </c>
    </row>
    <row r="4580" spans="1:14" x14ac:dyDescent="0.3">
      <c r="A4580" s="1" t="s">
        <v>2199</v>
      </c>
      <c r="B4580" s="1" t="s">
        <v>13276</v>
      </c>
      <c r="C4580" s="2">
        <v>10</v>
      </c>
      <c r="D4580" s="1" t="s">
        <v>13277</v>
      </c>
      <c r="E4580" s="1" t="s">
        <v>13278</v>
      </c>
      <c r="F4580" s="1">
        <f t="shared" si="603"/>
        <v>41644.418628402775</v>
      </c>
      <c r="G4580" s="1">
        <v>26216</v>
      </c>
      <c r="H4580" s="1">
        <f t="shared" si="609"/>
        <v>0</v>
      </c>
      <c r="I4580" s="1">
        <v>26216</v>
      </c>
      <c r="J4580" s="1">
        <f t="shared" si="606"/>
        <v>0</v>
      </c>
      <c r="K4580" s="1">
        <f t="shared" si="607"/>
        <v>0</v>
      </c>
      <c r="L4580" s="1">
        <f t="shared" si="608"/>
        <v>0</v>
      </c>
      <c r="M4580" s="1">
        <f t="shared" si="605"/>
        <v>0</v>
      </c>
      <c r="N4580" s="1">
        <v>0</v>
      </c>
    </row>
    <row r="4581" spans="1:14" x14ac:dyDescent="0.3">
      <c r="A4581" s="1" t="s">
        <v>446</v>
      </c>
      <c r="B4581" s="1" t="s">
        <v>13276</v>
      </c>
      <c r="C4581" s="2">
        <v>2</v>
      </c>
      <c r="D4581" s="1" t="s">
        <v>13279</v>
      </c>
      <c r="E4581" s="1" t="s">
        <v>13280</v>
      </c>
      <c r="F4581" s="1">
        <f t="shared" si="603"/>
        <v>42094.97925355324</v>
      </c>
      <c r="G4581" s="1">
        <v>35447</v>
      </c>
      <c r="H4581" s="1">
        <f t="shared" si="609"/>
        <v>0</v>
      </c>
      <c r="I4581" s="1">
        <v>35447</v>
      </c>
      <c r="J4581" s="1">
        <f t="shared" si="606"/>
        <v>0</v>
      </c>
      <c r="K4581" s="1">
        <f t="shared" si="607"/>
        <v>0</v>
      </c>
      <c r="L4581" s="1">
        <f t="shared" si="608"/>
        <v>0</v>
      </c>
      <c r="M4581" s="1">
        <f t="shared" si="605"/>
        <v>0</v>
      </c>
      <c r="N4581" s="1">
        <v>0</v>
      </c>
    </row>
    <row r="4582" spans="1:14" x14ac:dyDescent="0.3">
      <c r="A4582" s="1" t="s">
        <v>952</v>
      </c>
      <c r="B4582" s="1" t="s">
        <v>13281</v>
      </c>
      <c r="C4582" s="2">
        <v>6</v>
      </c>
      <c r="D4582" s="1" t="s">
        <v>13282</v>
      </c>
      <c r="E4582" s="1" t="s">
        <v>13283</v>
      </c>
      <c r="F4582" s="1">
        <f t="shared" si="603"/>
        <v>41944.553374363422</v>
      </c>
      <c r="G4582" s="1">
        <v>42552</v>
      </c>
      <c r="H4582" s="1">
        <f t="shared" si="609"/>
        <v>0</v>
      </c>
      <c r="I4582" s="1">
        <v>42552</v>
      </c>
      <c r="J4582" s="1">
        <f t="shared" si="606"/>
        <v>0</v>
      </c>
      <c r="K4582" s="1">
        <f t="shared" si="607"/>
        <v>0</v>
      </c>
      <c r="L4582" s="1">
        <f t="shared" si="608"/>
        <v>0</v>
      </c>
      <c r="M4582" s="1">
        <f t="shared" si="605"/>
        <v>0</v>
      </c>
      <c r="N4582" s="1">
        <v>0</v>
      </c>
    </row>
    <row r="4583" spans="1:14" x14ac:dyDescent="0.3">
      <c r="A4583" s="1" t="s">
        <v>13284</v>
      </c>
      <c r="B4583" s="1" t="s">
        <v>13285</v>
      </c>
      <c r="C4583" s="2">
        <v>8</v>
      </c>
      <c r="D4583" s="1" t="s">
        <v>13286</v>
      </c>
      <c r="E4583" s="1" t="s">
        <v>13287</v>
      </c>
      <c r="F4583" s="1">
        <f t="shared" si="603"/>
        <v>41969.489205729165</v>
      </c>
      <c r="G4583" s="1">
        <v>41850</v>
      </c>
      <c r="H4583" s="1">
        <f t="shared" si="609"/>
        <v>0</v>
      </c>
      <c r="I4583" s="1">
        <v>41850</v>
      </c>
      <c r="J4583" s="1">
        <f t="shared" si="606"/>
        <v>0</v>
      </c>
      <c r="K4583" s="1">
        <f t="shared" si="607"/>
        <v>0</v>
      </c>
      <c r="L4583" s="1">
        <f t="shared" si="608"/>
        <v>0</v>
      </c>
      <c r="M4583" s="1">
        <f t="shared" si="605"/>
        <v>0</v>
      </c>
      <c r="N4583" s="1">
        <v>0</v>
      </c>
    </row>
    <row r="4584" spans="1:14" x14ac:dyDescent="0.3">
      <c r="A4584" s="1" t="s">
        <v>13288</v>
      </c>
      <c r="B4584" s="1" t="s">
        <v>13289</v>
      </c>
      <c r="C4584" s="2">
        <v>10</v>
      </c>
      <c r="D4584" s="1" t="s">
        <v>13290</v>
      </c>
      <c r="E4584" s="1" t="s">
        <v>13291</v>
      </c>
      <c r="F4584" s="1">
        <f t="shared" si="603"/>
        <v>41843.620048993056</v>
      </c>
      <c r="G4584" s="1">
        <v>38112</v>
      </c>
      <c r="H4584" s="1">
        <f t="shared" si="609"/>
        <v>0</v>
      </c>
      <c r="I4584" s="1">
        <v>38112</v>
      </c>
      <c r="J4584" s="1">
        <f t="shared" si="606"/>
        <v>0</v>
      </c>
      <c r="K4584" s="1">
        <f t="shared" si="607"/>
        <v>0</v>
      </c>
      <c r="L4584" s="1">
        <f t="shared" si="608"/>
        <v>0</v>
      </c>
      <c r="M4584" s="1">
        <f t="shared" si="605"/>
        <v>0</v>
      </c>
      <c r="N4584" s="1">
        <v>0</v>
      </c>
    </row>
    <row r="4585" spans="1:14" x14ac:dyDescent="0.3">
      <c r="A4585" s="1" t="s">
        <v>1427</v>
      </c>
      <c r="B4585" s="1" t="s">
        <v>13292</v>
      </c>
      <c r="C4585" s="2">
        <v>2</v>
      </c>
      <c r="D4585" s="1" t="s">
        <v>13293</v>
      </c>
      <c r="E4585" s="1" t="s">
        <v>13294</v>
      </c>
      <c r="F4585" s="1">
        <f t="shared" si="603"/>
        <v>42001.693762673611</v>
      </c>
      <c r="G4585" s="1">
        <v>23160</v>
      </c>
      <c r="H4585" s="1">
        <f t="shared" si="609"/>
        <v>0</v>
      </c>
      <c r="I4585" s="1">
        <v>23160</v>
      </c>
      <c r="J4585" s="1">
        <f t="shared" si="606"/>
        <v>0</v>
      </c>
      <c r="K4585" s="1">
        <f t="shared" si="607"/>
        <v>0</v>
      </c>
      <c r="L4585" s="1">
        <f t="shared" si="608"/>
        <v>0</v>
      </c>
      <c r="M4585" s="1">
        <f t="shared" si="605"/>
        <v>0</v>
      </c>
      <c r="N4585" s="1">
        <v>0</v>
      </c>
    </row>
    <row r="4586" spans="1:14" x14ac:dyDescent="0.3">
      <c r="A4586" s="1" t="s">
        <v>51</v>
      </c>
      <c r="B4586" s="1" t="s">
        <v>13295</v>
      </c>
      <c r="C4586" s="2">
        <v>10</v>
      </c>
      <c r="D4586" s="1" t="s">
        <v>13296</v>
      </c>
      <c r="E4586" s="1" t="s">
        <v>13297</v>
      </c>
      <c r="F4586" s="1">
        <f t="shared" si="603"/>
        <v>41859.873585590278</v>
      </c>
      <c r="G4586" s="1">
        <v>10209</v>
      </c>
      <c r="H4586" s="1">
        <f t="shared" si="609"/>
        <v>0</v>
      </c>
      <c r="I4586" s="1">
        <v>10209</v>
      </c>
      <c r="J4586" s="1">
        <f t="shared" si="606"/>
        <v>0</v>
      </c>
      <c r="K4586" s="1">
        <f t="shared" si="607"/>
        <v>0</v>
      </c>
      <c r="L4586" s="1">
        <f t="shared" si="608"/>
        <v>0</v>
      </c>
      <c r="M4586" s="1">
        <f t="shared" si="605"/>
        <v>0</v>
      </c>
      <c r="N4586" s="1">
        <v>0</v>
      </c>
    </row>
    <row r="4587" spans="1:14" x14ac:dyDescent="0.3">
      <c r="A4587" s="1" t="s">
        <v>116</v>
      </c>
      <c r="B4587" s="1" t="s">
        <v>13298</v>
      </c>
      <c r="C4587" s="2">
        <v>10</v>
      </c>
      <c r="D4587" s="1" t="s">
        <v>13299</v>
      </c>
      <c r="E4587" s="1" t="s">
        <v>13300</v>
      </c>
      <c r="F4587" s="1">
        <f t="shared" si="603"/>
        <v>40404.798877314817</v>
      </c>
      <c r="G4587" s="1">
        <v>49249</v>
      </c>
      <c r="H4587" s="1">
        <f t="shared" si="609"/>
        <v>0</v>
      </c>
      <c r="I4587" s="1">
        <v>49249</v>
      </c>
      <c r="J4587" s="1">
        <f t="shared" si="606"/>
        <v>0</v>
      </c>
      <c r="K4587" s="1">
        <f t="shared" si="607"/>
        <v>0</v>
      </c>
      <c r="L4587" s="1">
        <f t="shared" si="608"/>
        <v>0</v>
      </c>
      <c r="M4587" s="1">
        <f t="shared" si="605"/>
        <v>0</v>
      </c>
      <c r="N4587" s="1">
        <v>0</v>
      </c>
    </row>
    <row r="4588" spans="1:14" x14ac:dyDescent="0.3">
      <c r="A4588" s="1" t="s">
        <v>4672</v>
      </c>
      <c r="B4588" s="1" t="s">
        <v>13301</v>
      </c>
      <c r="C4588" s="2">
        <v>10</v>
      </c>
      <c r="D4588" s="1" t="s">
        <v>13302</v>
      </c>
      <c r="E4588" s="1" t="s">
        <v>13303</v>
      </c>
      <c r="F4588" s="1">
        <f t="shared" si="603"/>
        <v>41955.933972696759</v>
      </c>
      <c r="G4588" s="1">
        <v>1101</v>
      </c>
      <c r="H4588" s="1">
        <v>0</v>
      </c>
      <c r="I4588" s="1">
        <v>1101</v>
      </c>
      <c r="J4588" s="1">
        <f t="shared" si="606"/>
        <v>0</v>
      </c>
      <c r="K4588" s="1">
        <f t="shared" si="607"/>
        <v>0</v>
      </c>
      <c r="L4588" s="1">
        <f t="shared" si="608"/>
        <v>0</v>
      </c>
      <c r="M4588" s="1">
        <f t="shared" si="605"/>
        <v>0</v>
      </c>
      <c r="N4588" s="1">
        <v>0</v>
      </c>
    </row>
    <row r="4589" spans="1:14" x14ac:dyDescent="0.3">
      <c r="A4589" s="1" t="s">
        <v>531</v>
      </c>
      <c r="B4589" s="1" t="s">
        <v>13301</v>
      </c>
      <c r="C4589" s="2">
        <v>10</v>
      </c>
      <c r="D4589" s="1" t="s">
        <v>13304</v>
      </c>
      <c r="E4589" s="1" t="s">
        <v>13305</v>
      </c>
      <c r="F4589" s="1">
        <f t="shared" si="603"/>
        <v>42022.584972627315</v>
      </c>
      <c r="G4589" s="1">
        <v>15373</v>
      </c>
      <c r="H4589" s="1">
        <f t="shared" ref="H4589:H4609" si="610">+H4604</f>
        <v>0</v>
      </c>
      <c r="I4589" s="1">
        <v>15373</v>
      </c>
      <c r="J4589" s="1">
        <f t="shared" si="606"/>
        <v>0</v>
      </c>
      <c r="K4589" s="1">
        <f t="shared" si="607"/>
        <v>0</v>
      </c>
      <c r="L4589" s="1">
        <f t="shared" si="608"/>
        <v>0</v>
      </c>
      <c r="M4589" s="1">
        <f t="shared" si="605"/>
        <v>0</v>
      </c>
      <c r="N4589" s="1">
        <v>0</v>
      </c>
    </row>
    <row r="4590" spans="1:14" x14ac:dyDescent="0.3">
      <c r="A4590" s="1" t="s">
        <v>6096</v>
      </c>
      <c r="B4590" s="1" t="s">
        <v>13301</v>
      </c>
      <c r="C4590" s="2">
        <v>10</v>
      </c>
      <c r="D4590" s="1" t="s">
        <v>13306</v>
      </c>
      <c r="E4590" s="1" t="s">
        <v>13307</v>
      </c>
      <c r="F4590" s="1">
        <f t="shared" si="603"/>
        <v>41946.405118888892</v>
      </c>
      <c r="G4590" s="1">
        <v>32375</v>
      </c>
      <c r="H4590" s="1">
        <f t="shared" si="610"/>
        <v>0</v>
      </c>
      <c r="I4590" s="1">
        <v>32375</v>
      </c>
      <c r="J4590" s="1">
        <f t="shared" si="606"/>
        <v>1</v>
      </c>
      <c r="K4590" s="1">
        <f t="shared" si="607"/>
        <v>0</v>
      </c>
      <c r="L4590" s="1">
        <f t="shared" si="608"/>
        <v>0</v>
      </c>
      <c r="M4590" s="1">
        <f t="shared" si="605"/>
        <v>0</v>
      </c>
      <c r="N4590" s="1">
        <v>0</v>
      </c>
    </row>
    <row r="4591" spans="1:14" x14ac:dyDescent="0.3">
      <c r="A4591" s="1" t="s">
        <v>6914</v>
      </c>
      <c r="B4591" s="1" t="s">
        <v>13308</v>
      </c>
      <c r="C4591" s="2">
        <v>0</v>
      </c>
      <c r="D4591" s="1" t="s">
        <v>13309</v>
      </c>
      <c r="E4591" s="1" t="s">
        <v>13310</v>
      </c>
      <c r="F4591" s="1">
        <f t="shared" si="603"/>
        <v>39593.652094907404</v>
      </c>
      <c r="G4591" s="1">
        <v>25727</v>
      </c>
      <c r="H4591" s="1">
        <f t="shared" si="610"/>
        <v>0</v>
      </c>
      <c r="I4591" s="1">
        <v>25727</v>
      </c>
      <c r="J4591" s="1">
        <f t="shared" si="606"/>
        <v>0</v>
      </c>
      <c r="K4591" s="1">
        <f t="shared" si="607"/>
        <v>0</v>
      </c>
      <c r="L4591" s="1">
        <f t="shared" si="608"/>
        <v>0</v>
      </c>
      <c r="M4591" s="1">
        <f t="shared" si="605"/>
        <v>0</v>
      </c>
      <c r="N4591" s="1">
        <v>0</v>
      </c>
    </row>
    <row r="4592" spans="1:14" x14ac:dyDescent="0.3">
      <c r="A4592" s="1" t="s">
        <v>3759</v>
      </c>
      <c r="B4592" s="1" t="s">
        <v>13308</v>
      </c>
      <c r="C4592" s="2">
        <v>3</v>
      </c>
      <c r="D4592" s="1" t="s">
        <v>13311</v>
      </c>
      <c r="E4592" s="1" t="s">
        <v>13312</v>
      </c>
      <c r="F4592" s="1">
        <f t="shared" si="603"/>
        <v>42078.519638101854</v>
      </c>
      <c r="G4592" s="1">
        <v>33733</v>
      </c>
      <c r="H4592" s="1">
        <f t="shared" si="610"/>
        <v>0</v>
      </c>
      <c r="I4592" s="1">
        <v>33733</v>
      </c>
      <c r="J4592" s="1">
        <f t="shared" si="606"/>
        <v>0</v>
      </c>
      <c r="K4592" s="1">
        <f t="shared" si="607"/>
        <v>0</v>
      </c>
      <c r="L4592" s="1">
        <f t="shared" si="608"/>
        <v>0</v>
      </c>
      <c r="M4592" s="1">
        <f t="shared" si="605"/>
        <v>0</v>
      </c>
      <c r="N4592" s="1">
        <v>0</v>
      </c>
    </row>
    <row r="4593" spans="1:14" x14ac:dyDescent="0.3">
      <c r="A4593" s="1" t="s">
        <v>801</v>
      </c>
      <c r="B4593" s="1" t="s">
        <v>13313</v>
      </c>
      <c r="C4593" s="2">
        <v>10</v>
      </c>
      <c r="D4593" s="1" t="s">
        <v>13314</v>
      </c>
      <c r="E4593" s="1" t="s">
        <v>13315</v>
      </c>
      <c r="F4593" s="1">
        <f t="shared" si="603"/>
        <v>42160.900295243053</v>
      </c>
      <c r="G4593" s="1">
        <v>28161</v>
      </c>
      <c r="H4593" s="1">
        <f t="shared" si="610"/>
        <v>0</v>
      </c>
      <c r="I4593" s="1">
        <v>28161</v>
      </c>
      <c r="J4593" s="1">
        <f t="shared" si="606"/>
        <v>0</v>
      </c>
      <c r="K4593" s="1">
        <f t="shared" si="607"/>
        <v>0</v>
      </c>
      <c r="L4593" s="1">
        <f t="shared" si="608"/>
        <v>0</v>
      </c>
      <c r="M4593" s="1">
        <f t="shared" si="605"/>
        <v>0</v>
      </c>
      <c r="N4593" s="1">
        <v>0</v>
      </c>
    </row>
    <row r="4594" spans="1:14" x14ac:dyDescent="0.3">
      <c r="A4594" s="1" t="s">
        <v>13316</v>
      </c>
      <c r="B4594" s="1" t="s">
        <v>13317</v>
      </c>
      <c r="C4594" s="2">
        <v>10</v>
      </c>
      <c r="D4594" s="1" t="s">
        <v>13318</v>
      </c>
      <c r="E4594" s="1" t="s">
        <v>13319</v>
      </c>
      <c r="F4594" s="1">
        <f t="shared" si="603"/>
        <v>41336.569722488428</v>
      </c>
      <c r="G4594" s="1">
        <v>12282</v>
      </c>
      <c r="H4594" s="1">
        <f t="shared" si="610"/>
        <v>0</v>
      </c>
      <c r="I4594" s="1">
        <v>12282</v>
      </c>
      <c r="J4594" s="1">
        <f t="shared" si="606"/>
        <v>0</v>
      </c>
      <c r="K4594" s="1">
        <f t="shared" si="607"/>
        <v>0</v>
      </c>
      <c r="L4594" s="1">
        <f t="shared" si="608"/>
        <v>0</v>
      </c>
      <c r="M4594" s="1">
        <f t="shared" si="605"/>
        <v>0</v>
      </c>
      <c r="N4594" s="1">
        <v>0</v>
      </c>
    </row>
    <row r="4595" spans="1:14" x14ac:dyDescent="0.3">
      <c r="A4595" s="1" t="s">
        <v>8738</v>
      </c>
      <c r="B4595" s="1" t="s">
        <v>13317</v>
      </c>
      <c r="C4595" s="2">
        <v>9</v>
      </c>
      <c r="D4595" s="1" t="s">
        <v>13320</v>
      </c>
      <c r="E4595" s="1" t="s">
        <v>13321</v>
      </c>
      <c r="F4595" s="1">
        <f t="shared" si="603"/>
        <v>42447.715652037034</v>
      </c>
      <c r="G4595" s="1">
        <v>32544</v>
      </c>
      <c r="H4595" s="1">
        <f t="shared" si="610"/>
        <v>0</v>
      </c>
      <c r="I4595" s="1">
        <v>32544</v>
      </c>
      <c r="J4595" s="1">
        <f t="shared" si="606"/>
        <v>0</v>
      </c>
      <c r="K4595" s="1">
        <f t="shared" si="607"/>
        <v>0</v>
      </c>
      <c r="L4595" s="1">
        <f t="shared" si="608"/>
        <v>0</v>
      </c>
      <c r="M4595" s="1">
        <f t="shared" si="605"/>
        <v>0</v>
      </c>
      <c r="N4595" s="1">
        <v>0</v>
      </c>
    </row>
    <row r="4596" spans="1:14" x14ac:dyDescent="0.3">
      <c r="A4596" s="1" t="s">
        <v>13322</v>
      </c>
      <c r="B4596" s="1" t="s">
        <v>13323</v>
      </c>
      <c r="C4596" s="2">
        <v>2</v>
      </c>
      <c r="D4596" s="1" t="s">
        <v>13324</v>
      </c>
      <c r="E4596" s="1" t="s">
        <v>13325</v>
      </c>
      <c r="F4596" s="1">
        <f t="shared" si="603"/>
        <v>42112.210835092592</v>
      </c>
      <c r="G4596" s="1">
        <v>14905</v>
      </c>
      <c r="H4596" s="1">
        <f t="shared" si="610"/>
        <v>0</v>
      </c>
      <c r="I4596" s="1">
        <v>14905</v>
      </c>
      <c r="J4596" s="1">
        <f t="shared" si="606"/>
        <v>0</v>
      </c>
      <c r="K4596" s="1">
        <f t="shared" si="607"/>
        <v>0</v>
      </c>
      <c r="L4596" s="1">
        <f t="shared" si="608"/>
        <v>0</v>
      </c>
      <c r="M4596" s="1">
        <f t="shared" si="605"/>
        <v>0</v>
      </c>
      <c r="N4596" s="1">
        <v>0</v>
      </c>
    </row>
    <row r="4597" spans="1:14" x14ac:dyDescent="0.3">
      <c r="A4597" s="1" t="s">
        <v>51</v>
      </c>
      <c r="B4597" s="1" t="s">
        <v>13326</v>
      </c>
      <c r="C4597" s="2">
        <v>10</v>
      </c>
      <c r="D4597" s="1" t="s">
        <v>13327</v>
      </c>
      <c r="E4597" s="1" t="s">
        <v>13328</v>
      </c>
      <c r="F4597" s="1">
        <f t="shared" si="603"/>
        <v>41951.656762662038</v>
      </c>
      <c r="G4597" s="1">
        <v>10023</v>
      </c>
      <c r="H4597" s="1">
        <f t="shared" si="610"/>
        <v>0</v>
      </c>
      <c r="I4597" s="1">
        <v>10023</v>
      </c>
      <c r="J4597" s="1">
        <f t="shared" si="606"/>
        <v>0</v>
      </c>
      <c r="K4597" s="1">
        <f t="shared" si="607"/>
        <v>0</v>
      </c>
      <c r="L4597" s="1">
        <f t="shared" si="608"/>
        <v>0</v>
      </c>
      <c r="M4597" s="1">
        <f t="shared" si="605"/>
        <v>0</v>
      </c>
      <c r="N4597" s="1">
        <v>0</v>
      </c>
    </row>
    <row r="4598" spans="1:14" x14ac:dyDescent="0.3">
      <c r="A4598" s="1" t="s">
        <v>9731</v>
      </c>
      <c r="B4598" s="1" t="s">
        <v>13326</v>
      </c>
      <c r="C4598" s="2">
        <v>2</v>
      </c>
      <c r="D4598" s="1" t="s">
        <v>13329</v>
      </c>
      <c r="E4598" s="1" t="s">
        <v>13330</v>
      </c>
      <c r="F4598" s="1">
        <f t="shared" si="603"/>
        <v>41683.873155520836</v>
      </c>
      <c r="G4598" s="1">
        <v>18180</v>
      </c>
      <c r="H4598" s="1">
        <f t="shared" si="610"/>
        <v>0</v>
      </c>
      <c r="I4598" s="1">
        <v>18180</v>
      </c>
      <c r="J4598" s="1">
        <f t="shared" si="606"/>
        <v>0</v>
      </c>
      <c r="K4598" s="1">
        <f t="shared" si="607"/>
        <v>0</v>
      </c>
      <c r="L4598" s="1">
        <f t="shared" si="608"/>
        <v>0</v>
      </c>
      <c r="M4598" s="1">
        <f t="shared" si="605"/>
        <v>0</v>
      </c>
      <c r="N4598" s="1">
        <v>0</v>
      </c>
    </row>
    <row r="4599" spans="1:14" x14ac:dyDescent="0.3">
      <c r="A4599" s="1" t="s">
        <v>3605</v>
      </c>
      <c r="B4599" s="1" t="s">
        <v>13326</v>
      </c>
      <c r="C4599" s="2">
        <v>8</v>
      </c>
      <c r="D4599" s="1" t="s">
        <v>13331</v>
      </c>
      <c r="E4599" s="1" t="s">
        <v>13332</v>
      </c>
      <c r="F4599" s="1">
        <f t="shared" si="603"/>
        <v>42214.009028032408</v>
      </c>
      <c r="G4599" s="1">
        <v>20608</v>
      </c>
      <c r="H4599" s="1">
        <f t="shared" si="610"/>
        <v>0</v>
      </c>
      <c r="I4599" s="1">
        <v>20608</v>
      </c>
      <c r="J4599" s="1">
        <f t="shared" si="606"/>
        <v>1</v>
      </c>
      <c r="K4599" s="1">
        <f t="shared" si="607"/>
        <v>0</v>
      </c>
      <c r="L4599" s="1">
        <f t="shared" si="608"/>
        <v>0</v>
      </c>
      <c r="M4599" s="1">
        <f t="shared" si="605"/>
        <v>0</v>
      </c>
      <c r="N4599" s="1">
        <v>0</v>
      </c>
    </row>
    <row r="4600" spans="1:14" x14ac:dyDescent="0.3">
      <c r="A4600" s="1" t="s">
        <v>296</v>
      </c>
      <c r="B4600" s="1" t="s">
        <v>13326</v>
      </c>
      <c r="C4600" s="2">
        <v>10</v>
      </c>
      <c r="D4600" s="1" t="s">
        <v>13333</v>
      </c>
      <c r="E4600" s="1" t="s">
        <v>13334</v>
      </c>
      <c r="F4600" s="1">
        <f t="shared" si="603"/>
        <v>42006.315201145837</v>
      </c>
      <c r="G4600" s="1">
        <v>23363</v>
      </c>
      <c r="H4600" s="1">
        <f t="shared" si="610"/>
        <v>0</v>
      </c>
      <c r="I4600" s="1">
        <v>23363</v>
      </c>
      <c r="J4600" s="1">
        <f t="shared" si="606"/>
        <v>1</v>
      </c>
      <c r="K4600" s="1">
        <f t="shared" si="607"/>
        <v>0</v>
      </c>
      <c r="L4600" s="1">
        <f t="shared" si="608"/>
        <v>0</v>
      </c>
      <c r="M4600" s="1">
        <f t="shared" si="605"/>
        <v>0</v>
      </c>
      <c r="N4600" s="1">
        <v>0</v>
      </c>
    </row>
    <row r="4601" spans="1:14" x14ac:dyDescent="0.3">
      <c r="A4601" s="1" t="s">
        <v>51</v>
      </c>
      <c r="B4601" s="1" t="s">
        <v>13335</v>
      </c>
      <c r="C4601" s="2">
        <v>10</v>
      </c>
      <c r="D4601" s="1" t="s">
        <v>13336</v>
      </c>
      <c r="E4601" s="1" t="s">
        <v>13337</v>
      </c>
      <c r="F4601" s="1">
        <f t="shared" si="603"/>
        <v>42185.688800659722</v>
      </c>
      <c r="G4601" s="1">
        <v>9505</v>
      </c>
      <c r="H4601" s="1">
        <f t="shared" si="610"/>
        <v>0</v>
      </c>
      <c r="I4601" s="1">
        <v>9505</v>
      </c>
      <c r="J4601" s="1">
        <f t="shared" si="606"/>
        <v>0</v>
      </c>
      <c r="K4601" s="1">
        <f t="shared" si="607"/>
        <v>0</v>
      </c>
      <c r="L4601" s="1">
        <f t="shared" si="608"/>
        <v>0</v>
      </c>
      <c r="M4601" s="1">
        <f t="shared" si="605"/>
        <v>0</v>
      </c>
      <c r="N4601" s="1">
        <v>0</v>
      </c>
    </row>
    <row r="4602" spans="1:14" x14ac:dyDescent="0.3">
      <c r="A4602" s="1" t="s">
        <v>51</v>
      </c>
      <c r="B4602" s="1" t="s">
        <v>13335</v>
      </c>
      <c r="C4602" s="2">
        <v>10</v>
      </c>
      <c r="D4602" s="1" t="s">
        <v>13338</v>
      </c>
      <c r="E4602" s="1" t="s">
        <v>13339</v>
      </c>
      <c r="F4602" s="1">
        <f t="shared" si="603"/>
        <v>41957.783709398151</v>
      </c>
      <c r="G4602" s="1">
        <v>10003</v>
      </c>
      <c r="H4602" s="1">
        <f t="shared" si="610"/>
        <v>0</v>
      </c>
      <c r="I4602" s="1">
        <v>10003</v>
      </c>
      <c r="J4602" s="1">
        <f t="shared" si="606"/>
        <v>0</v>
      </c>
      <c r="K4602" s="1">
        <f t="shared" si="607"/>
        <v>0</v>
      </c>
      <c r="L4602" s="1">
        <f t="shared" si="608"/>
        <v>0</v>
      </c>
      <c r="M4602" s="1">
        <f t="shared" si="605"/>
        <v>0</v>
      </c>
      <c r="N4602" s="1">
        <v>0</v>
      </c>
    </row>
    <row r="4603" spans="1:14" x14ac:dyDescent="0.3">
      <c r="A4603" s="1" t="s">
        <v>1660</v>
      </c>
      <c r="B4603" s="1" t="s">
        <v>13335</v>
      </c>
      <c r="C4603" s="2">
        <v>10</v>
      </c>
      <c r="D4603" s="1" t="s">
        <v>13340</v>
      </c>
      <c r="E4603" s="1" t="s">
        <v>13341</v>
      </c>
      <c r="F4603" s="1">
        <f t="shared" si="603"/>
        <v>41900.65205365741</v>
      </c>
      <c r="G4603" s="1">
        <v>21801</v>
      </c>
      <c r="H4603" s="1">
        <f t="shared" si="610"/>
        <v>0</v>
      </c>
      <c r="I4603" s="1">
        <v>21801</v>
      </c>
      <c r="J4603" s="1">
        <f t="shared" si="606"/>
        <v>1</v>
      </c>
      <c r="K4603" s="1">
        <f t="shared" si="607"/>
        <v>0</v>
      </c>
      <c r="L4603" s="1">
        <f t="shared" si="608"/>
        <v>0</v>
      </c>
      <c r="M4603" s="1">
        <f t="shared" si="605"/>
        <v>0</v>
      </c>
      <c r="N4603" s="1">
        <v>0</v>
      </c>
    </row>
    <row r="4604" spans="1:14" x14ac:dyDescent="0.3">
      <c r="A4604" s="1" t="s">
        <v>13342</v>
      </c>
      <c r="B4604" s="1" t="s">
        <v>13343</v>
      </c>
      <c r="C4604" s="2">
        <v>2</v>
      </c>
      <c r="D4604" s="1" t="s">
        <v>13344</v>
      </c>
      <c r="E4604" s="1" t="s">
        <v>13345</v>
      </c>
      <c r="F4604" s="1">
        <f t="shared" si="603"/>
        <v>41851.820332453703</v>
      </c>
      <c r="G4604" s="1">
        <v>24906</v>
      </c>
      <c r="H4604" s="1">
        <f t="shared" si="610"/>
        <v>0</v>
      </c>
      <c r="I4604" s="1">
        <v>24906</v>
      </c>
      <c r="J4604" s="1">
        <f t="shared" si="606"/>
        <v>0</v>
      </c>
      <c r="K4604" s="1">
        <f t="shared" si="607"/>
        <v>0</v>
      </c>
      <c r="L4604" s="1">
        <f t="shared" si="608"/>
        <v>0</v>
      </c>
      <c r="M4604" s="1">
        <f t="shared" si="605"/>
        <v>0</v>
      </c>
      <c r="N4604" s="1">
        <v>0</v>
      </c>
    </row>
    <row r="4605" spans="1:14" x14ac:dyDescent="0.3">
      <c r="A4605" s="1" t="s">
        <v>10425</v>
      </c>
      <c r="B4605" s="1" t="s">
        <v>13346</v>
      </c>
      <c r="C4605" s="2">
        <v>1</v>
      </c>
      <c r="D4605" s="1" t="s">
        <v>13347</v>
      </c>
      <c r="E4605" s="1" t="s">
        <v>13348</v>
      </c>
      <c r="F4605" s="1">
        <f t="shared" si="603"/>
        <v>40596.501157407409</v>
      </c>
      <c r="G4605" s="1">
        <v>44168</v>
      </c>
      <c r="H4605" s="1">
        <f t="shared" si="610"/>
        <v>0</v>
      </c>
      <c r="I4605" s="1">
        <v>44168</v>
      </c>
      <c r="J4605" s="1">
        <f t="shared" si="606"/>
        <v>0</v>
      </c>
      <c r="K4605" s="1">
        <f t="shared" si="607"/>
        <v>0</v>
      </c>
      <c r="L4605" s="1">
        <f t="shared" si="608"/>
        <v>0</v>
      </c>
      <c r="M4605" s="1">
        <f t="shared" si="605"/>
        <v>0</v>
      </c>
      <c r="N4605" s="1">
        <v>0</v>
      </c>
    </row>
    <row r="4606" spans="1:14" x14ac:dyDescent="0.3">
      <c r="A4606" s="1" t="s">
        <v>13349</v>
      </c>
      <c r="B4606" s="1" t="s">
        <v>13350</v>
      </c>
      <c r="C4606" s="2">
        <v>10</v>
      </c>
      <c r="D4606" s="1" t="s">
        <v>13351</v>
      </c>
      <c r="E4606" s="1" t="s">
        <v>13352</v>
      </c>
      <c r="F4606" s="1">
        <f t="shared" si="603"/>
        <v>42136.546343055554</v>
      </c>
      <c r="G4606" s="1">
        <v>45795</v>
      </c>
      <c r="H4606" s="1">
        <f t="shared" si="610"/>
        <v>0</v>
      </c>
      <c r="I4606" s="1">
        <v>45795</v>
      </c>
      <c r="J4606" s="1">
        <f t="shared" si="606"/>
        <v>0</v>
      </c>
      <c r="K4606" s="1">
        <f t="shared" si="607"/>
        <v>0</v>
      </c>
      <c r="L4606" s="1">
        <f t="shared" si="608"/>
        <v>0</v>
      </c>
      <c r="M4606" s="1">
        <f t="shared" si="605"/>
        <v>0</v>
      </c>
      <c r="N4606" s="1">
        <v>0</v>
      </c>
    </row>
    <row r="4607" spans="1:14" x14ac:dyDescent="0.3">
      <c r="A4607" s="1" t="s">
        <v>801</v>
      </c>
      <c r="B4607" s="1" t="s">
        <v>13353</v>
      </c>
      <c r="C4607" s="2">
        <v>10</v>
      </c>
      <c r="D4607" s="1" t="s">
        <v>13354</v>
      </c>
      <c r="E4607" s="1" t="s">
        <v>13355</v>
      </c>
      <c r="F4607" s="1">
        <f t="shared" si="603"/>
        <v>41643.60690590278</v>
      </c>
      <c r="G4607" s="1">
        <v>28992</v>
      </c>
      <c r="H4607" s="1">
        <f t="shared" si="610"/>
        <v>0</v>
      </c>
      <c r="I4607" s="1">
        <v>28992</v>
      </c>
      <c r="J4607" s="1">
        <f t="shared" si="606"/>
        <v>0</v>
      </c>
      <c r="K4607" s="1">
        <f t="shared" si="607"/>
        <v>0</v>
      </c>
      <c r="L4607" s="1">
        <f t="shared" si="608"/>
        <v>0</v>
      </c>
      <c r="M4607" s="1">
        <f t="shared" si="605"/>
        <v>0</v>
      </c>
      <c r="N4607" s="1">
        <v>0</v>
      </c>
    </row>
    <row r="4608" spans="1:14" x14ac:dyDescent="0.3">
      <c r="A4608" s="1" t="s">
        <v>43</v>
      </c>
      <c r="B4608" s="1" t="s">
        <v>13353</v>
      </c>
      <c r="C4608" s="2">
        <v>10</v>
      </c>
      <c r="D4608" s="1" t="s">
        <v>13356</v>
      </c>
      <c r="E4608" s="1" t="s">
        <v>13357</v>
      </c>
      <c r="F4608" s="1">
        <f t="shared" si="603"/>
        <v>41488.610213854168</v>
      </c>
      <c r="G4608" s="1">
        <v>52375</v>
      </c>
      <c r="H4608" s="1">
        <f t="shared" si="610"/>
        <v>0</v>
      </c>
      <c r="I4608" s="1">
        <v>52375</v>
      </c>
      <c r="J4608" s="1">
        <f t="shared" si="606"/>
        <v>0</v>
      </c>
      <c r="K4608" s="1">
        <f t="shared" si="607"/>
        <v>0</v>
      </c>
      <c r="L4608" s="1">
        <f t="shared" si="608"/>
        <v>0</v>
      </c>
      <c r="M4608" s="1">
        <f t="shared" si="605"/>
        <v>0</v>
      </c>
      <c r="N4608" s="1">
        <v>0</v>
      </c>
    </row>
    <row r="4609" spans="1:14" x14ac:dyDescent="0.3">
      <c r="A4609" s="1" t="s">
        <v>7605</v>
      </c>
      <c r="B4609" s="1" t="s">
        <v>13358</v>
      </c>
      <c r="C4609" s="2">
        <v>2</v>
      </c>
      <c r="D4609" s="1" t="s">
        <v>13359</v>
      </c>
      <c r="E4609" s="1" t="s">
        <v>13360</v>
      </c>
      <c r="F4609" s="1">
        <f t="shared" ref="F4609:F4672" si="611">DATEVALUE(E4609)+TIMEVALUE(E4609)</f>
        <v>42110.896432662033</v>
      </c>
      <c r="G4609" s="1">
        <v>23766</v>
      </c>
      <c r="H4609" s="1">
        <f t="shared" si="610"/>
        <v>0</v>
      </c>
      <c r="I4609" s="1">
        <v>23766</v>
      </c>
      <c r="J4609" s="1">
        <f t="shared" si="606"/>
        <v>0</v>
      </c>
      <c r="K4609" s="1">
        <f t="shared" si="607"/>
        <v>0</v>
      </c>
      <c r="L4609" s="1">
        <f t="shared" si="608"/>
        <v>0</v>
      </c>
      <c r="M4609" s="1">
        <f t="shared" ref="M4609:M4672" si="612">IF(OR(K4609,L4609), 1, 0)</f>
        <v>0</v>
      </c>
      <c r="N4609" s="1">
        <v>0</v>
      </c>
    </row>
    <row r="4610" spans="1:14" x14ac:dyDescent="0.3">
      <c r="A4610" s="1" t="s">
        <v>844</v>
      </c>
      <c r="B4610" s="1" t="s">
        <v>13361</v>
      </c>
      <c r="C4610" s="2">
        <v>10</v>
      </c>
      <c r="D4610" s="1" t="s">
        <v>13362</v>
      </c>
      <c r="E4610" s="1" t="s">
        <v>13363</v>
      </c>
      <c r="F4610" s="1">
        <f t="shared" si="611"/>
        <v>42416.735534097221</v>
      </c>
      <c r="G4610" s="1">
        <v>6071</v>
      </c>
      <c r="H4610" s="1">
        <v>0</v>
      </c>
      <c r="I4610" s="1">
        <v>6071</v>
      </c>
      <c r="J4610" s="1">
        <f t="shared" si="606"/>
        <v>0</v>
      </c>
      <c r="K4610" s="1">
        <f t="shared" si="607"/>
        <v>0</v>
      </c>
      <c r="L4610" s="1">
        <f t="shared" si="608"/>
        <v>0</v>
      </c>
      <c r="M4610" s="1">
        <f t="shared" si="612"/>
        <v>0</v>
      </c>
      <c r="N4610" s="1">
        <v>0</v>
      </c>
    </row>
    <row r="4611" spans="1:14" x14ac:dyDescent="0.3">
      <c r="A4611" s="1" t="s">
        <v>13364</v>
      </c>
      <c r="B4611" s="1" t="s">
        <v>13365</v>
      </c>
      <c r="C4611" s="2">
        <v>2</v>
      </c>
      <c r="D4611" s="1" t="s">
        <v>13366</v>
      </c>
      <c r="E4611" s="1" t="s">
        <v>13367</v>
      </c>
      <c r="F4611" s="1">
        <f t="shared" si="611"/>
        <v>42064.861596724535</v>
      </c>
      <c r="G4611" s="1">
        <v>39863</v>
      </c>
      <c r="H4611" s="1">
        <f t="shared" ref="H4611:H4632" si="613">+H4626</f>
        <v>0</v>
      </c>
      <c r="I4611" s="1">
        <v>39863</v>
      </c>
      <c r="J4611" s="1">
        <f t="shared" ref="J4611:J4674" si="614">IF(AND(EXACT(B4610,B4611), EXACT(B4609,B4610)), 1, 0)</f>
        <v>0</v>
      </c>
      <c r="K4611" s="1">
        <f t="shared" ref="K4611:K4674" si="615">IF(AND(J4611=1, EXACT(A4609, A4610), EXACT(A4610, A4611)), 1, 0)</f>
        <v>0</v>
      </c>
      <c r="L4611" s="1">
        <f t="shared" ref="L4611:L4674" si="616">IF(AND(J4611=1, EXACT(D4609, D4610), EXACT(D4610, D4611), F4611-F4609&lt;365), 1, 0)</f>
        <v>0</v>
      </c>
      <c r="M4611" s="1">
        <f t="shared" si="612"/>
        <v>0</v>
      </c>
      <c r="N4611" s="1">
        <v>0</v>
      </c>
    </row>
    <row r="4612" spans="1:14" x14ac:dyDescent="0.3">
      <c r="A4612" s="1" t="s">
        <v>4116</v>
      </c>
      <c r="B4612" s="1" t="s">
        <v>13368</v>
      </c>
      <c r="C4612" s="2">
        <v>2</v>
      </c>
      <c r="D4612" s="1" t="s">
        <v>13369</v>
      </c>
      <c r="E4612" s="1" t="s">
        <v>13370</v>
      </c>
      <c r="F4612" s="1">
        <f t="shared" si="611"/>
        <v>42010.987503321761</v>
      </c>
      <c r="G4612" s="1">
        <v>10835</v>
      </c>
      <c r="H4612" s="1">
        <f t="shared" si="613"/>
        <v>0</v>
      </c>
      <c r="I4612" s="1">
        <v>10835</v>
      </c>
      <c r="J4612" s="1">
        <f t="shared" si="614"/>
        <v>0</v>
      </c>
      <c r="K4612" s="1">
        <f t="shared" si="615"/>
        <v>0</v>
      </c>
      <c r="L4612" s="1">
        <f t="shared" si="616"/>
        <v>0</v>
      </c>
      <c r="M4612" s="1">
        <f t="shared" si="612"/>
        <v>0</v>
      </c>
      <c r="N4612" s="1">
        <v>0</v>
      </c>
    </row>
    <row r="4613" spans="1:14" x14ac:dyDescent="0.3">
      <c r="A4613" s="1" t="s">
        <v>51</v>
      </c>
      <c r="B4613" s="1" t="s">
        <v>13371</v>
      </c>
      <c r="C4613" s="2">
        <v>10</v>
      </c>
      <c r="D4613" s="1" t="s">
        <v>13372</v>
      </c>
      <c r="E4613" s="1" t="s">
        <v>13373</v>
      </c>
      <c r="F4613" s="1">
        <f t="shared" si="611"/>
        <v>42193.83968513889</v>
      </c>
      <c r="G4613" s="1">
        <v>9487</v>
      </c>
      <c r="H4613" s="1">
        <f t="shared" si="613"/>
        <v>0</v>
      </c>
      <c r="I4613" s="1">
        <v>9487</v>
      </c>
      <c r="J4613" s="1">
        <f t="shared" si="614"/>
        <v>0</v>
      </c>
      <c r="K4613" s="1">
        <f t="shared" si="615"/>
        <v>0</v>
      </c>
      <c r="L4613" s="1">
        <f t="shared" si="616"/>
        <v>0</v>
      </c>
      <c r="M4613" s="1">
        <f t="shared" si="612"/>
        <v>0</v>
      </c>
      <c r="N4613" s="1">
        <v>0</v>
      </c>
    </row>
    <row r="4614" spans="1:14" x14ac:dyDescent="0.3">
      <c r="A4614" s="1" t="s">
        <v>13374</v>
      </c>
      <c r="B4614" s="1" t="s">
        <v>13371</v>
      </c>
      <c r="C4614" s="2">
        <v>10</v>
      </c>
      <c r="D4614" s="1" t="s">
        <v>13375</v>
      </c>
      <c r="E4614" s="1" t="s">
        <v>13376</v>
      </c>
      <c r="F4614" s="1">
        <f t="shared" si="611"/>
        <v>41735.752150763888</v>
      </c>
      <c r="G4614" s="1">
        <v>43853</v>
      </c>
      <c r="H4614" s="1">
        <f t="shared" si="613"/>
        <v>0</v>
      </c>
      <c r="I4614" s="1">
        <v>43853</v>
      </c>
      <c r="J4614" s="1">
        <f t="shared" si="614"/>
        <v>0</v>
      </c>
      <c r="K4614" s="1">
        <f t="shared" si="615"/>
        <v>0</v>
      </c>
      <c r="L4614" s="1">
        <f t="shared" si="616"/>
        <v>0</v>
      </c>
      <c r="M4614" s="1">
        <f t="shared" si="612"/>
        <v>0</v>
      </c>
      <c r="N4614" s="1">
        <v>0</v>
      </c>
    </row>
    <row r="4615" spans="1:14" x14ac:dyDescent="0.3">
      <c r="A4615" s="1" t="s">
        <v>2004</v>
      </c>
      <c r="B4615" s="1" t="s">
        <v>13371</v>
      </c>
      <c r="C4615" s="2">
        <v>10</v>
      </c>
      <c r="D4615" s="1" t="s">
        <v>13377</v>
      </c>
      <c r="E4615" s="1" t="s">
        <v>13378</v>
      </c>
      <c r="F4615" s="1">
        <f t="shared" si="611"/>
        <v>40860.721747685187</v>
      </c>
      <c r="G4615" s="1">
        <v>49861</v>
      </c>
      <c r="H4615" s="1">
        <f t="shared" si="613"/>
        <v>0</v>
      </c>
      <c r="I4615" s="1">
        <v>49861</v>
      </c>
      <c r="J4615" s="1">
        <f t="shared" si="614"/>
        <v>1</v>
      </c>
      <c r="K4615" s="1">
        <f t="shared" si="615"/>
        <v>0</v>
      </c>
      <c r="L4615" s="1">
        <f t="shared" si="616"/>
        <v>0</v>
      </c>
      <c r="M4615" s="1">
        <f t="shared" si="612"/>
        <v>0</v>
      </c>
      <c r="N4615" s="1">
        <v>0</v>
      </c>
    </row>
    <row r="4616" spans="1:14" x14ac:dyDescent="0.3">
      <c r="A4616" s="1" t="s">
        <v>415</v>
      </c>
      <c r="B4616" s="1" t="s">
        <v>13379</v>
      </c>
      <c r="C4616" s="2">
        <v>8</v>
      </c>
      <c r="D4616" s="1" t="s">
        <v>13380</v>
      </c>
      <c r="E4616" s="1" t="s">
        <v>13381</v>
      </c>
      <c r="F4616" s="1">
        <f t="shared" si="611"/>
        <v>41037.895624999997</v>
      </c>
      <c r="G4616" s="1">
        <v>40714</v>
      </c>
      <c r="H4616" s="1">
        <f t="shared" si="613"/>
        <v>0</v>
      </c>
      <c r="I4616" s="1">
        <v>40714</v>
      </c>
      <c r="J4616" s="1">
        <f t="shared" si="614"/>
        <v>0</v>
      </c>
      <c r="K4616" s="1">
        <f t="shared" si="615"/>
        <v>0</v>
      </c>
      <c r="L4616" s="1">
        <f t="shared" si="616"/>
        <v>0</v>
      </c>
      <c r="M4616" s="1">
        <f t="shared" si="612"/>
        <v>0</v>
      </c>
      <c r="N4616" s="1">
        <v>0</v>
      </c>
    </row>
    <row r="4617" spans="1:14" x14ac:dyDescent="0.3">
      <c r="A4617" s="1" t="s">
        <v>1454</v>
      </c>
      <c r="B4617" s="1" t="s">
        <v>13382</v>
      </c>
      <c r="C4617" s="2">
        <v>10</v>
      </c>
      <c r="D4617" s="1" t="s">
        <v>13383</v>
      </c>
      <c r="E4617" s="1" t="s">
        <v>13384</v>
      </c>
      <c r="F4617" s="1">
        <f t="shared" si="611"/>
        <v>41771.8000058912</v>
      </c>
      <c r="G4617" s="1">
        <v>19248</v>
      </c>
      <c r="H4617" s="1">
        <f t="shared" si="613"/>
        <v>0</v>
      </c>
      <c r="I4617" s="1">
        <v>19248</v>
      </c>
      <c r="J4617" s="1">
        <f t="shared" si="614"/>
        <v>0</v>
      </c>
      <c r="K4617" s="1">
        <f t="shared" si="615"/>
        <v>0</v>
      </c>
      <c r="L4617" s="1">
        <f t="shared" si="616"/>
        <v>0</v>
      </c>
      <c r="M4617" s="1">
        <f t="shared" si="612"/>
        <v>0</v>
      </c>
      <c r="N4617" s="1">
        <v>0</v>
      </c>
    </row>
    <row r="4618" spans="1:14" x14ac:dyDescent="0.3">
      <c r="A4618" s="1" t="s">
        <v>1975</v>
      </c>
      <c r="B4618" s="1" t="s">
        <v>13385</v>
      </c>
      <c r="C4618" s="2">
        <v>10</v>
      </c>
      <c r="D4618" s="1" t="s">
        <v>13386</v>
      </c>
      <c r="E4618" s="1" t="s">
        <v>13387</v>
      </c>
      <c r="F4618" s="1">
        <f t="shared" si="611"/>
        <v>41721.568132337961</v>
      </c>
      <c r="G4618" s="1">
        <v>33275</v>
      </c>
      <c r="H4618" s="1">
        <f t="shared" si="613"/>
        <v>0</v>
      </c>
      <c r="I4618" s="1">
        <v>33275</v>
      </c>
      <c r="J4618" s="1">
        <f t="shared" si="614"/>
        <v>0</v>
      </c>
      <c r="K4618" s="1">
        <f t="shared" si="615"/>
        <v>0</v>
      </c>
      <c r="L4618" s="1">
        <f t="shared" si="616"/>
        <v>0</v>
      </c>
      <c r="M4618" s="1">
        <f t="shared" si="612"/>
        <v>0</v>
      </c>
      <c r="N4618" s="1">
        <v>0</v>
      </c>
    </row>
    <row r="4619" spans="1:14" x14ac:dyDescent="0.3">
      <c r="A4619" s="1" t="s">
        <v>6597</v>
      </c>
      <c r="B4619" s="1" t="s">
        <v>13388</v>
      </c>
      <c r="C4619" s="2">
        <v>0</v>
      </c>
      <c r="D4619" s="1" t="s">
        <v>13389</v>
      </c>
      <c r="E4619" s="1" t="s">
        <v>13390</v>
      </c>
      <c r="F4619" s="1">
        <f t="shared" si="611"/>
        <v>38935.922291666669</v>
      </c>
      <c r="G4619" s="1">
        <v>43744</v>
      </c>
      <c r="H4619" s="1">
        <f t="shared" si="613"/>
        <v>0</v>
      </c>
      <c r="I4619" s="1">
        <v>43744</v>
      </c>
      <c r="J4619" s="1">
        <f t="shared" si="614"/>
        <v>0</v>
      </c>
      <c r="K4619" s="1">
        <f t="shared" si="615"/>
        <v>0</v>
      </c>
      <c r="L4619" s="1">
        <f t="shared" si="616"/>
        <v>0</v>
      </c>
      <c r="M4619" s="1">
        <f t="shared" si="612"/>
        <v>0</v>
      </c>
      <c r="N4619" s="1">
        <v>0</v>
      </c>
    </row>
    <row r="4620" spans="1:14" x14ac:dyDescent="0.3">
      <c r="A4620" s="1" t="s">
        <v>1275</v>
      </c>
      <c r="B4620" s="1" t="s">
        <v>13391</v>
      </c>
      <c r="C4620" s="2">
        <v>2</v>
      </c>
      <c r="D4620" s="1" t="s">
        <v>13392</v>
      </c>
      <c r="E4620" s="1" t="s">
        <v>13393</v>
      </c>
      <c r="F4620" s="1">
        <f t="shared" si="611"/>
        <v>41900.591441192133</v>
      </c>
      <c r="G4620" s="1">
        <v>8069</v>
      </c>
      <c r="H4620" s="1">
        <f t="shared" si="613"/>
        <v>0</v>
      </c>
      <c r="I4620" s="1">
        <v>8069</v>
      </c>
      <c r="J4620" s="1">
        <f t="shared" si="614"/>
        <v>0</v>
      </c>
      <c r="K4620" s="1">
        <f t="shared" si="615"/>
        <v>0</v>
      </c>
      <c r="L4620" s="1">
        <f t="shared" si="616"/>
        <v>0</v>
      </c>
      <c r="M4620" s="1">
        <f t="shared" si="612"/>
        <v>0</v>
      </c>
      <c r="N4620" s="1">
        <v>0</v>
      </c>
    </row>
    <row r="4621" spans="1:14" x14ac:dyDescent="0.3">
      <c r="A4621" s="1" t="s">
        <v>1722</v>
      </c>
      <c r="B4621" s="1" t="s">
        <v>13391</v>
      </c>
      <c r="C4621" s="2">
        <v>8</v>
      </c>
      <c r="D4621" s="1" t="s">
        <v>13394</v>
      </c>
      <c r="E4621" s="1" t="s">
        <v>13395</v>
      </c>
      <c r="F4621" s="1">
        <f t="shared" si="611"/>
        <v>42140.643523425926</v>
      </c>
      <c r="G4621" s="1">
        <v>27867</v>
      </c>
      <c r="H4621" s="1">
        <f t="shared" si="613"/>
        <v>0</v>
      </c>
      <c r="I4621" s="1">
        <v>27867</v>
      </c>
      <c r="J4621" s="1">
        <f t="shared" si="614"/>
        <v>0</v>
      </c>
      <c r="K4621" s="1">
        <f t="shared" si="615"/>
        <v>0</v>
      </c>
      <c r="L4621" s="1">
        <f t="shared" si="616"/>
        <v>0</v>
      </c>
      <c r="M4621" s="1">
        <f t="shared" si="612"/>
        <v>0</v>
      </c>
      <c r="N4621" s="1">
        <v>0</v>
      </c>
    </row>
    <row r="4622" spans="1:14" x14ac:dyDescent="0.3">
      <c r="A4622" s="1" t="s">
        <v>13396</v>
      </c>
      <c r="B4622" s="1" t="s">
        <v>13391</v>
      </c>
      <c r="C4622" s="2">
        <v>2</v>
      </c>
      <c r="D4622" s="1" t="s">
        <v>13397</v>
      </c>
      <c r="E4622" s="1" t="s">
        <v>13398</v>
      </c>
      <c r="F4622" s="1">
        <f t="shared" si="611"/>
        <v>42030.088936365741</v>
      </c>
      <c r="G4622" s="1">
        <v>43059</v>
      </c>
      <c r="H4622" s="1">
        <f t="shared" si="613"/>
        <v>0</v>
      </c>
      <c r="I4622" s="1">
        <v>43059</v>
      </c>
      <c r="J4622" s="1">
        <f t="shared" si="614"/>
        <v>1</v>
      </c>
      <c r="K4622" s="1">
        <f t="shared" si="615"/>
        <v>0</v>
      </c>
      <c r="L4622" s="1">
        <f t="shared" si="616"/>
        <v>0</v>
      </c>
      <c r="M4622" s="1">
        <f t="shared" si="612"/>
        <v>0</v>
      </c>
      <c r="N4622" s="1">
        <v>0</v>
      </c>
    </row>
    <row r="4623" spans="1:14" x14ac:dyDescent="0.3">
      <c r="A4623" s="1" t="s">
        <v>11166</v>
      </c>
      <c r="B4623" s="1" t="s">
        <v>13391</v>
      </c>
      <c r="C4623" s="2">
        <v>9</v>
      </c>
      <c r="D4623" s="1" t="s">
        <v>13399</v>
      </c>
      <c r="E4623" s="1" t="s">
        <v>13400</v>
      </c>
      <c r="F4623" s="1">
        <f t="shared" si="611"/>
        <v>41516.574435960647</v>
      </c>
      <c r="G4623" s="1">
        <v>46279</v>
      </c>
      <c r="H4623" s="1">
        <f t="shared" si="613"/>
        <v>0</v>
      </c>
      <c r="I4623" s="1">
        <v>46279</v>
      </c>
      <c r="J4623" s="1">
        <f t="shared" si="614"/>
        <v>1</v>
      </c>
      <c r="K4623" s="1">
        <f t="shared" si="615"/>
        <v>0</v>
      </c>
      <c r="L4623" s="1">
        <f t="shared" si="616"/>
        <v>0</v>
      </c>
      <c r="M4623" s="1">
        <f t="shared" si="612"/>
        <v>0</v>
      </c>
      <c r="N4623" s="1">
        <v>0</v>
      </c>
    </row>
    <row r="4624" spans="1:14" x14ac:dyDescent="0.3">
      <c r="A4624" s="1" t="s">
        <v>1929</v>
      </c>
      <c r="B4624" s="1" t="s">
        <v>13391</v>
      </c>
      <c r="C4624" s="2">
        <v>2</v>
      </c>
      <c r="D4624" s="1" t="s">
        <v>13401</v>
      </c>
      <c r="E4624" s="1" t="s">
        <v>13402</v>
      </c>
      <c r="F4624" s="1">
        <f t="shared" si="611"/>
        <v>42281.97500982639</v>
      </c>
      <c r="G4624" s="1">
        <v>48372</v>
      </c>
      <c r="H4624" s="1">
        <f t="shared" si="613"/>
        <v>0</v>
      </c>
      <c r="I4624" s="1">
        <v>48372</v>
      </c>
      <c r="J4624" s="1">
        <f t="shared" si="614"/>
        <v>1</v>
      </c>
      <c r="K4624" s="1">
        <f t="shared" si="615"/>
        <v>0</v>
      </c>
      <c r="L4624" s="1">
        <f t="shared" si="616"/>
        <v>0</v>
      </c>
      <c r="M4624" s="1">
        <f t="shared" si="612"/>
        <v>0</v>
      </c>
      <c r="N4624" s="1">
        <v>0</v>
      </c>
    </row>
    <row r="4625" spans="1:14" x14ac:dyDescent="0.3">
      <c r="A4625" s="1" t="s">
        <v>11903</v>
      </c>
      <c r="B4625" s="1" t="s">
        <v>13391</v>
      </c>
      <c r="C4625" s="2">
        <v>10</v>
      </c>
      <c r="D4625" s="1" t="s">
        <v>13403</v>
      </c>
      <c r="E4625" s="1" t="s">
        <v>13404</v>
      </c>
      <c r="F4625" s="1">
        <f t="shared" si="611"/>
        <v>41517.821420428241</v>
      </c>
      <c r="G4625" s="1">
        <v>49478</v>
      </c>
      <c r="H4625" s="1">
        <f t="shared" si="613"/>
        <v>0</v>
      </c>
      <c r="I4625" s="1">
        <v>49478</v>
      </c>
      <c r="J4625" s="1">
        <f t="shared" si="614"/>
        <v>1</v>
      </c>
      <c r="K4625" s="1">
        <f t="shared" si="615"/>
        <v>0</v>
      </c>
      <c r="L4625" s="1">
        <f t="shared" si="616"/>
        <v>0</v>
      </c>
      <c r="M4625" s="1">
        <f t="shared" si="612"/>
        <v>0</v>
      </c>
      <c r="N4625" s="1">
        <v>0</v>
      </c>
    </row>
    <row r="4626" spans="1:14" x14ac:dyDescent="0.3">
      <c r="A4626" s="1" t="s">
        <v>3630</v>
      </c>
      <c r="B4626" s="1" t="s">
        <v>13391</v>
      </c>
      <c r="C4626" s="2">
        <v>10</v>
      </c>
      <c r="D4626" s="1" t="s">
        <v>13405</v>
      </c>
      <c r="E4626" s="1" t="s">
        <v>13406</v>
      </c>
      <c r="F4626" s="1">
        <f t="shared" si="611"/>
        <v>41731.793027442131</v>
      </c>
      <c r="G4626" s="1">
        <v>51101</v>
      </c>
      <c r="H4626" s="1">
        <f t="shared" si="613"/>
        <v>0</v>
      </c>
      <c r="I4626" s="1">
        <v>51101</v>
      </c>
      <c r="J4626" s="1">
        <f t="shared" si="614"/>
        <v>1</v>
      </c>
      <c r="K4626" s="1">
        <f t="shared" si="615"/>
        <v>0</v>
      </c>
      <c r="L4626" s="1">
        <f t="shared" si="616"/>
        <v>0</v>
      </c>
      <c r="M4626" s="1">
        <f t="shared" si="612"/>
        <v>0</v>
      </c>
      <c r="N4626" s="1">
        <v>0</v>
      </c>
    </row>
    <row r="4627" spans="1:14" x14ac:dyDescent="0.3">
      <c r="A4627" s="1" t="s">
        <v>538</v>
      </c>
      <c r="B4627" s="1" t="s">
        <v>13391</v>
      </c>
      <c r="C4627" s="2">
        <v>0</v>
      </c>
      <c r="D4627" s="1" t="s">
        <v>13407</v>
      </c>
      <c r="E4627" s="1" t="s">
        <v>13408</v>
      </c>
      <c r="F4627" s="1">
        <f t="shared" si="611"/>
        <v>40169.086817129632</v>
      </c>
      <c r="G4627" s="1">
        <v>52263</v>
      </c>
      <c r="H4627" s="1">
        <f t="shared" si="613"/>
        <v>0</v>
      </c>
      <c r="I4627" s="1">
        <v>52263</v>
      </c>
      <c r="J4627" s="1">
        <f t="shared" si="614"/>
        <v>1</v>
      </c>
      <c r="K4627" s="1">
        <f t="shared" si="615"/>
        <v>0</v>
      </c>
      <c r="L4627" s="1">
        <f t="shared" si="616"/>
        <v>0</v>
      </c>
      <c r="M4627" s="1">
        <f t="shared" si="612"/>
        <v>0</v>
      </c>
      <c r="N4627" s="1">
        <v>0</v>
      </c>
    </row>
    <row r="4628" spans="1:14" x14ac:dyDescent="0.3">
      <c r="A4628" s="1" t="s">
        <v>13409</v>
      </c>
      <c r="B4628" s="1" t="s">
        <v>13410</v>
      </c>
      <c r="C4628" s="2">
        <v>1</v>
      </c>
      <c r="D4628" s="1" t="s">
        <v>13411</v>
      </c>
      <c r="E4628" s="1" t="s">
        <v>13412</v>
      </c>
      <c r="F4628" s="1">
        <f t="shared" si="611"/>
        <v>42376.463822766207</v>
      </c>
      <c r="G4628" s="1">
        <v>8843</v>
      </c>
      <c r="H4628" s="1">
        <f t="shared" si="613"/>
        <v>0</v>
      </c>
      <c r="I4628" s="1">
        <v>8843</v>
      </c>
      <c r="J4628" s="1">
        <f t="shared" si="614"/>
        <v>0</v>
      </c>
      <c r="K4628" s="1">
        <f t="shared" si="615"/>
        <v>0</v>
      </c>
      <c r="L4628" s="1">
        <f t="shared" si="616"/>
        <v>0</v>
      </c>
      <c r="M4628" s="1">
        <f t="shared" si="612"/>
        <v>0</v>
      </c>
      <c r="N4628" s="1">
        <v>0</v>
      </c>
    </row>
    <row r="4629" spans="1:14" x14ac:dyDescent="0.3">
      <c r="A4629" s="1" t="s">
        <v>5652</v>
      </c>
      <c r="B4629" s="1" t="s">
        <v>13413</v>
      </c>
      <c r="C4629" s="2">
        <v>10</v>
      </c>
      <c r="D4629" s="1" t="s">
        <v>13414</v>
      </c>
      <c r="E4629" s="1" t="s">
        <v>13415</v>
      </c>
      <c r="F4629" s="1">
        <f t="shared" si="611"/>
        <v>42457.840820682868</v>
      </c>
      <c r="G4629" s="1">
        <v>44620</v>
      </c>
      <c r="H4629" s="1">
        <f t="shared" si="613"/>
        <v>0</v>
      </c>
      <c r="I4629" s="1">
        <v>44620</v>
      </c>
      <c r="J4629" s="1">
        <f t="shared" si="614"/>
        <v>0</v>
      </c>
      <c r="K4629" s="1">
        <f t="shared" si="615"/>
        <v>0</v>
      </c>
      <c r="L4629" s="1">
        <f t="shared" si="616"/>
        <v>0</v>
      </c>
      <c r="M4629" s="1">
        <f t="shared" si="612"/>
        <v>0</v>
      </c>
      <c r="N4629" s="1">
        <v>0</v>
      </c>
    </row>
    <row r="4630" spans="1:14" x14ac:dyDescent="0.3">
      <c r="A4630" s="1" t="s">
        <v>3676</v>
      </c>
      <c r="B4630" s="1" t="s">
        <v>13416</v>
      </c>
      <c r="C4630" s="2">
        <v>10</v>
      </c>
      <c r="D4630" s="1" t="s">
        <v>13417</v>
      </c>
      <c r="E4630" s="1" t="s">
        <v>13418</v>
      </c>
      <c r="F4630" s="1">
        <f t="shared" si="611"/>
        <v>41830.68508398148</v>
      </c>
      <c r="G4630" s="1">
        <v>18507</v>
      </c>
      <c r="H4630" s="1">
        <f t="shared" si="613"/>
        <v>0</v>
      </c>
      <c r="I4630" s="1">
        <v>18507</v>
      </c>
      <c r="J4630" s="1">
        <f t="shared" si="614"/>
        <v>0</v>
      </c>
      <c r="K4630" s="1">
        <f t="shared" si="615"/>
        <v>0</v>
      </c>
      <c r="L4630" s="1">
        <f t="shared" si="616"/>
        <v>0</v>
      </c>
      <c r="M4630" s="1">
        <f t="shared" si="612"/>
        <v>0</v>
      </c>
      <c r="N4630" s="1">
        <v>0</v>
      </c>
    </row>
    <row r="4631" spans="1:14" x14ac:dyDescent="0.3">
      <c r="A4631" s="1" t="s">
        <v>5240</v>
      </c>
      <c r="B4631" s="1" t="s">
        <v>13416</v>
      </c>
      <c r="C4631" s="2">
        <v>2</v>
      </c>
      <c r="D4631" s="1" t="s">
        <v>13419</v>
      </c>
      <c r="E4631" s="1" t="s">
        <v>13420</v>
      </c>
      <c r="F4631" s="1">
        <f t="shared" si="611"/>
        <v>40499.800706018519</v>
      </c>
      <c r="G4631" s="1">
        <v>29932</v>
      </c>
      <c r="H4631" s="1">
        <f t="shared" si="613"/>
        <v>0</v>
      </c>
      <c r="I4631" s="1">
        <v>29932</v>
      </c>
      <c r="J4631" s="1">
        <f t="shared" si="614"/>
        <v>0</v>
      </c>
      <c r="K4631" s="1">
        <f t="shared" si="615"/>
        <v>0</v>
      </c>
      <c r="L4631" s="1">
        <f t="shared" si="616"/>
        <v>0</v>
      </c>
      <c r="M4631" s="1">
        <f t="shared" si="612"/>
        <v>0</v>
      </c>
      <c r="N4631" s="1">
        <v>0</v>
      </c>
    </row>
    <row r="4632" spans="1:14" x14ac:dyDescent="0.3">
      <c r="A4632" s="1" t="s">
        <v>722</v>
      </c>
      <c r="B4632" s="1" t="s">
        <v>13421</v>
      </c>
      <c r="C4632" s="2">
        <v>1</v>
      </c>
      <c r="D4632" s="1" t="s">
        <v>13422</v>
      </c>
      <c r="E4632" s="1" t="s">
        <v>13423</v>
      </c>
      <c r="F4632" s="1">
        <f t="shared" si="611"/>
        <v>41806.032135937501</v>
      </c>
      <c r="G4632" s="1">
        <v>26180</v>
      </c>
      <c r="H4632" s="1">
        <f t="shared" si="613"/>
        <v>0</v>
      </c>
      <c r="I4632" s="1">
        <v>26180</v>
      </c>
      <c r="J4632" s="1">
        <f t="shared" si="614"/>
        <v>0</v>
      </c>
      <c r="K4632" s="1">
        <f t="shared" si="615"/>
        <v>0</v>
      </c>
      <c r="L4632" s="1">
        <f t="shared" si="616"/>
        <v>0</v>
      </c>
      <c r="M4632" s="1">
        <f t="shared" si="612"/>
        <v>0</v>
      </c>
      <c r="N4632" s="1">
        <v>0</v>
      </c>
    </row>
    <row r="4633" spans="1:14" x14ac:dyDescent="0.3">
      <c r="A4633" s="1" t="s">
        <v>5577</v>
      </c>
      <c r="B4633" s="1" t="s">
        <v>13424</v>
      </c>
      <c r="C4633" s="2">
        <v>10</v>
      </c>
      <c r="D4633" s="1" t="s">
        <v>13425</v>
      </c>
      <c r="E4633" s="1" t="s">
        <v>13426</v>
      </c>
      <c r="F4633" s="1">
        <f t="shared" si="611"/>
        <v>42385.534702048608</v>
      </c>
      <c r="G4633" s="1">
        <v>5928</v>
      </c>
      <c r="H4633" s="1">
        <v>0</v>
      </c>
      <c r="I4633" s="1">
        <v>5928</v>
      </c>
      <c r="J4633" s="1">
        <f t="shared" si="614"/>
        <v>0</v>
      </c>
      <c r="K4633" s="1">
        <f t="shared" si="615"/>
        <v>0</v>
      </c>
      <c r="L4633" s="1">
        <f t="shared" si="616"/>
        <v>0</v>
      </c>
      <c r="M4633" s="1">
        <f t="shared" si="612"/>
        <v>0</v>
      </c>
      <c r="N4633" s="1">
        <v>0</v>
      </c>
    </row>
    <row r="4634" spans="1:14" x14ac:dyDescent="0.3">
      <c r="A4634" s="1" t="s">
        <v>801</v>
      </c>
      <c r="B4634" s="1" t="s">
        <v>13427</v>
      </c>
      <c r="C4634" s="2">
        <v>10</v>
      </c>
      <c r="D4634" s="1" t="s">
        <v>13428</v>
      </c>
      <c r="E4634" s="1" t="s">
        <v>13429</v>
      </c>
      <c r="F4634" s="1">
        <f t="shared" si="611"/>
        <v>41667.594709594909</v>
      </c>
      <c r="G4634" s="1">
        <v>28937</v>
      </c>
      <c r="H4634" s="1">
        <f t="shared" ref="H4634:H4641" si="617">+H4649</f>
        <v>0</v>
      </c>
      <c r="I4634" s="1">
        <v>28937</v>
      </c>
      <c r="J4634" s="1">
        <f t="shared" si="614"/>
        <v>0</v>
      </c>
      <c r="K4634" s="1">
        <f t="shared" si="615"/>
        <v>0</v>
      </c>
      <c r="L4634" s="1">
        <f t="shared" si="616"/>
        <v>0</v>
      </c>
      <c r="M4634" s="1">
        <f t="shared" si="612"/>
        <v>0</v>
      </c>
      <c r="N4634" s="1">
        <v>0</v>
      </c>
    </row>
    <row r="4635" spans="1:14" x14ac:dyDescent="0.3">
      <c r="A4635" s="1" t="s">
        <v>13430</v>
      </c>
      <c r="B4635" s="1" t="s">
        <v>13431</v>
      </c>
      <c r="C4635" s="2">
        <v>2</v>
      </c>
      <c r="D4635" s="1" t="s">
        <v>13432</v>
      </c>
      <c r="E4635" s="1" t="s">
        <v>13433</v>
      </c>
      <c r="F4635" s="1">
        <f t="shared" si="611"/>
        <v>41726.012585474535</v>
      </c>
      <c r="G4635" s="1">
        <v>24038</v>
      </c>
      <c r="H4635" s="1">
        <f t="shared" si="617"/>
        <v>0</v>
      </c>
      <c r="I4635" s="1">
        <v>24038</v>
      </c>
      <c r="J4635" s="1">
        <f t="shared" si="614"/>
        <v>0</v>
      </c>
      <c r="K4635" s="1">
        <f t="shared" si="615"/>
        <v>0</v>
      </c>
      <c r="L4635" s="1">
        <f t="shared" si="616"/>
        <v>0</v>
      </c>
      <c r="M4635" s="1">
        <f t="shared" si="612"/>
        <v>0</v>
      </c>
      <c r="N4635" s="1">
        <v>0</v>
      </c>
    </row>
    <row r="4636" spans="1:14" x14ac:dyDescent="0.3">
      <c r="A4636" s="1" t="s">
        <v>11598</v>
      </c>
      <c r="B4636" s="1" t="s">
        <v>13431</v>
      </c>
      <c r="C4636" s="2">
        <v>4</v>
      </c>
      <c r="D4636" s="1" t="s">
        <v>13434</v>
      </c>
      <c r="E4636" s="1" t="s">
        <v>13435</v>
      </c>
      <c r="F4636" s="1">
        <f t="shared" si="611"/>
        <v>42172.901868749999</v>
      </c>
      <c r="G4636" s="1">
        <v>33212</v>
      </c>
      <c r="H4636" s="1">
        <f t="shared" si="617"/>
        <v>0</v>
      </c>
      <c r="I4636" s="1">
        <v>33212</v>
      </c>
      <c r="J4636" s="1">
        <f t="shared" si="614"/>
        <v>0</v>
      </c>
      <c r="K4636" s="1">
        <f t="shared" si="615"/>
        <v>0</v>
      </c>
      <c r="L4636" s="1">
        <f t="shared" si="616"/>
        <v>0</v>
      </c>
      <c r="M4636" s="1">
        <f t="shared" si="612"/>
        <v>0</v>
      </c>
      <c r="N4636" s="1">
        <v>0</v>
      </c>
    </row>
    <row r="4637" spans="1:14" x14ac:dyDescent="0.3">
      <c r="A4637" s="1" t="s">
        <v>2155</v>
      </c>
      <c r="B4637" s="1" t="s">
        <v>13436</v>
      </c>
      <c r="C4637" s="2">
        <v>6</v>
      </c>
      <c r="D4637" s="1" t="s">
        <v>13437</v>
      </c>
      <c r="E4637" s="1" t="s">
        <v>13438</v>
      </c>
      <c r="F4637" s="1">
        <f t="shared" si="611"/>
        <v>40300.001504629632</v>
      </c>
      <c r="G4637" s="1">
        <v>25555</v>
      </c>
      <c r="H4637" s="1">
        <f t="shared" si="617"/>
        <v>0</v>
      </c>
      <c r="I4637" s="1">
        <v>25555</v>
      </c>
      <c r="J4637" s="1">
        <f t="shared" si="614"/>
        <v>0</v>
      </c>
      <c r="K4637" s="1">
        <f t="shared" si="615"/>
        <v>0</v>
      </c>
      <c r="L4637" s="1">
        <f t="shared" si="616"/>
        <v>0</v>
      </c>
      <c r="M4637" s="1">
        <f t="shared" si="612"/>
        <v>0</v>
      </c>
      <c r="N4637" s="1">
        <v>0</v>
      </c>
    </row>
    <row r="4638" spans="1:14" x14ac:dyDescent="0.3">
      <c r="A4638" s="1" t="s">
        <v>8414</v>
      </c>
      <c r="B4638" s="1" t="s">
        <v>13436</v>
      </c>
      <c r="C4638" s="2">
        <v>8</v>
      </c>
      <c r="D4638" s="1" t="s">
        <v>13439</v>
      </c>
      <c r="E4638" s="1" t="s">
        <v>13440</v>
      </c>
      <c r="F4638" s="1">
        <f t="shared" si="611"/>
        <v>40300.00240740741</v>
      </c>
      <c r="G4638" s="1">
        <v>30359</v>
      </c>
      <c r="H4638" s="1">
        <f t="shared" si="617"/>
        <v>0</v>
      </c>
      <c r="I4638" s="1">
        <v>30359</v>
      </c>
      <c r="J4638" s="1">
        <f t="shared" si="614"/>
        <v>0</v>
      </c>
      <c r="K4638" s="1">
        <f t="shared" si="615"/>
        <v>0</v>
      </c>
      <c r="L4638" s="1">
        <f t="shared" si="616"/>
        <v>0</v>
      </c>
      <c r="M4638" s="1">
        <f t="shared" si="612"/>
        <v>0</v>
      </c>
      <c r="N4638" s="1">
        <v>0</v>
      </c>
    </row>
    <row r="4639" spans="1:14" x14ac:dyDescent="0.3">
      <c r="A4639" s="1" t="s">
        <v>1751</v>
      </c>
      <c r="B4639" s="1" t="s">
        <v>13436</v>
      </c>
      <c r="C4639" s="2">
        <v>8</v>
      </c>
      <c r="D4639" s="1" t="s">
        <v>13441</v>
      </c>
      <c r="E4639" s="1" t="s">
        <v>13442</v>
      </c>
      <c r="F4639" s="1">
        <f t="shared" si="611"/>
        <v>41909.831778113425</v>
      </c>
      <c r="G4639" s="1">
        <v>40264</v>
      </c>
      <c r="H4639" s="1">
        <f t="shared" si="617"/>
        <v>0</v>
      </c>
      <c r="I4639" s="1">
        <v>40264</v>
      </c>
      <c r="J4639" s="1">
        <f t="shared" si="614"/>
        <v>1</v>
      </c>
      <c r="K4639" s="1">
        <f t="shared" si="615"/>
        <v>0</v>
      </c>
      <c r="L4639" s="1">
        <f t="shared" si="616"/>
        <v>0</v>
      </c>
      <c r="M4639" s="1">
        <f t="shared" si="612"/>
        <v>0</v>
      </c>
      <c r="N4639" s="1">
        <v>0</v>
      </c>
    </row>
    <row r="4640" spans="1:14" x14ac:dyDescent="0.3">
      <c r="A4640" s="1" t="s">
        <v>7605</v>
      </c>
      <c r="B4640" s="1" t="s">
        <v>13443</v>
      </c>
      <c r="C4640" s="2">
        <v>2</v>
      </c>
      <c r="D4640" s="1" t="s">
        <v>13444</v>
      </c>
      <c r="E4640" s="1" t="s">
        <v>13445</v>
      </c>
      <c r="F4640" s="1">
        <f t="shared" si="611"/>
        <v>42308.87814591435</v>
      </c>
      <c r="G4640" s="1">
        <v>23757</v>
      </c>
      <c r="H4640" s="1">
        <f t="shared" si="617"/>
        <v>0</v>
      </c>
      <c r="I4640" s="1">
        <v>23757</v>
      </c>
      <c r="J4640" s="1">
        <f t="shared" si="614"/>
        <v>0</v>
      </c>
      <c r="K4640" s="1">
        <f t="shared" si="615"/>
        <v>0</v>
      </c>
      <c r="L4640" s="1">
        <f t="shared" si="616"/>
        <v>0</v>
      </c>
      <c r="M4640" s="1">
        <f t="shared" si="612"/>
        <v>0</v>
      </c>
      <c r="N4640" s="1">
        <v>0</v>
      </c>
    </row>
    <row r="4641" spans="1:14" x14ac:dyDescent="0.3">
      <c r="A4641" s="1" t="s">
        <v>11250</v>
      </c>
      <c r="B4641" s="1" t="s">
        <v>13446</v>
      </c>
      <c r="C4641" s="2">
        <v>0</v>
      </c>
      <c r="D4641" s="1" t="s">
        <v>13447</v>
      </c>
      <c r="E4641" s="1" t="s">
        <v>13448</v>
      </c>
      <c r="F4641" s="1">
        <f t="shared" si="611"/>
        <v>39661.527071759258</v>
      </c>
      <c r="G4641" s="1">
        <v>52640</v>
      </c>
      <c r="H4641" s="1">
        <f t="shared" si="617"/>
        <v>0</v>
      </c>
      <c r="I4641" s="1">
        <v>52640</v>
      </c>
      <c r="J4641" s="1">
        <f t="shared" si="614"/>
        <v>0</v>
      </c>
      <c r="K4641" s="1">
        <f t="shared" si="615"/>
        <v>0</v>
      </c>
      <c r="L4641" s="1">
        <f t="shared" si="616"/>
        <v>0</v>
      </c>
      <c r="M4641" s="1">
        <f t="shared" si="612"/>
        <v>0</v>
      </c>
      <c r="N4641" s="1">
        <v>0</v>
      </c>
    </row>
    <row r="4642" spans="1:14" x14ac:dyDescent="0.3">
      <c r="A4642" s="1" t="s">
        <v>13449</v>
      </c>
      <c r="B4642" s="1" t="s">
        <v>13450</v>
      </c>
      <c r="C4642" s="2">
        <v>10</v>
      </c>
      <c r="D4642" s="1" t="s">
        <v>13451</v>
      </c>
      <c r="E4642" s="1" t="s">
        <v>13452</v>
      </c>
      <c r="F4642" s="1">
        <f t="shared" si="611"/>
        <v>41989.936015474537</v>
      </c>
      <c r="G4642" s="1">
        <v>7490</v>
      </c>
      <c r="H4642" s="1">
        <v>0</v>
      </c>
      <c r="I4642" s="1">
        <v>7490</v>
      </c>
      <c r="J4642" s="1">
        <f t="shared" si="614"/>
        <v>0</v>
      </c>
      <c r="K4642" s="1">
        <f t="shared" si="615"/>
        <v>0</v>
      </c>
      <c r="L4642" s="1">
        <f t="shared" si="616"/>
        <v>0</v>
      </c>
      <c r="M4642" s="1">
        <f t="shared" si="612"/>
        <v>0</v>
      </c>
      <c r="N4642" s="1">
        <v>0</v>
      </c>
    </row>
    <row r="4643" spans="1:14" x14ac:dyDescent="0.3">
      <c r="A4643" s="1" t="s">
        <v>619</v>
      </c>
      <c r="B4643" s="1" t="s">
        <v>13453</v>
      </c>
      <c r="C4643" s="2">
        <v>10</v>
      </c>
      <c r="D4643" s="1" t="s">
        <v>13454</v>
      </c>
      <c r="E4643" s="1" t="s">
        <v>13455</v>
      </c>
      <c r="F4643" s="1">
        <f t="shared" si="611"/>
        <v>41397.440174108793</v>
      </c>
      <c r="G4643" s="1">
        <v>1502</v>
      </c>
      <c r="H4643" s="1">
        <v>0</v>
      </c>
      <c r="I4643" s="1">
        <v>1502</v>
      </c>
      <c r="J4643" s="1">
        <f t="shared" si="614"/>
        <v>0</v>
      </c>
      <c r="K4643" s="1">
        <f t="shared" si="615"/>
        <v>0</v>
      </c>
      <c r="L4643" s="1">
        <f t="shared" si="616"/>
        <v>0</v>
      </c>
      <c r="M4643" s="1">
        <f t="shared" si="612"/>
        <v>0</v>
      </c>
      <c r="N4643" s="1">
        <v>0</v>
      </c>
    </row>
    <row r="4644" spans="1:14" x14ac:dyDescent="0.3">
      <c r="A4644" s="1" t="s">
        <v>4183</v>
      </c>
      <c r="B4644" s="1" t="s">
        <v>13453</v>
      </c>
      <c r="C4644" s="2">
        <v>10</v>
      </c>
      <c r="D4644" s="1" t="s">
        <v>13456</v>
      </c>
      <c r="E4644" s="1" t="s">
        <v>13457</v>
      </c>
      <c r="F4644" s="1">
        <f t="shared" si="611"/>
        <v>42333.760747743057</v>
      </c>
      <c r="G4644" s="1">
        <v>21441</v>
      </c>
      <c r="H4644" s="1">
        <f t="shared" ref="H4644:H4655" si="618">+H4659</f>
        <v>0</v>
      </c>
      <c r="I4644" s="1">
        <v>21441</v>
      </c>
      <c r="J4644" s="1">
        <f t="shared" si="614"/>
        <v>0</v>
      </c>
      <c r="K4644" s="1">
        <f t="shared" si="615"/>
        <v>0</v>
      </c>
      <c r="L4644" s="1">
        <f t="shared" si="616"/>
        <v>0</v>
      </c>
      <c r="M4644" s="1">
        <f t="shared" si="612"/>
        <v>0</v>
      </c>
      <c r="N4644" s="1">
        <v>0</v>
      </c>
    </row>
    <row r="4645" spans="1:14" x14ac:dyDescent="0.3">
      <c r="A4645" s="1" t="s">
        <v>13458</v>
      </c>
      <c r="B4645" s="1" t="s">
        <v>13453</v>
      </c>
      <c r="C4645" s="2">
        <v>1</v>
      </c>
      <c r="D4645" s="1" t="s">
        <v>13459</v>
      </c>
      <c r="E4645" s="1" t="s">
        <v>13460</v>
      </c>
      <c r="F4645" s="1">
        <f t="shared" si="611"/>
        <v>40536.657777777778</v>
      </c>
      <c r="G4645" s="1">
        <v>45432</v>
      </c>
      <c r="H4645" s="1">
        <f t="shared" si="618"/>
        <v>0</v>
      </c>
      <c r="I4645" s="1">
        <v>45432</v>
      </c>
      <c r="J4645" s="1">
        <f t="shared" si="614"/>
        <v>1</v>
      </c>
      <c r="K4645" s="1">
        <f t="shared" si="615"/>
        <v>0</v>
      </c>
      <c r="L4645" s="1">
        <f t="shared" si="616"/>
        <v>0</v>
      </c>
      <c r="M4645" s="1">
        <f t="shared" si="612"/>
        <v>0</v>
      </c>
      <c r="N4645" s="1">
        <v>0</v>
      </c>
    </row>
    <row r="4646" spans="1:14" x14ac:dyDescent="0.3">
      <c r="A4646" s="1" t="s">
        <v>653</v>
      </c>
      <c r="B4646" s="1" t="s">
        <v>13461</v>
      </c>
      <c r="C4646" s="2">
        <v>10</v>
      </c>
      <c r="D4646" s="1" t="s">
        <v>13462</v>
      </c>
      <c r="E4646" s="1" t="s">
        <v>13463</v>
      </c>
      <c r="F4646" s="1">
        <f t="shared" si="611"/>
        <v>42342.781751886578</v>
      </c>
      <c r="G4646" s="1">
        <v>27976</v>
      </c>
      <c r="H4646" s="1">
        <f t="shared" si="618"/>
        <v>0</v>
      </c>
      <c r="I4646" s="1">
        <v>27976</v>
      </c>
      <c r="J4646" s="1">
        <f t="shared" si="614"/>
        <v>0</v>
      </c>
      <c r="K4646" s="1">
        <f t="shared" si="615"/>
        <v>0</v>
      </c>
      <c r="L4646" s="1">
        <f t="shared" si="616"/>
        <v>0</v>
      </c>
      <c r="M4646" s="1">
        <f t="shared" si="612"/>
        <v>0</v>
      </c>
      <c r="N4646" s="1">
        <v>0</v>
      </c>
    </row>
    <row r="4647" spans="1:14" x14ac:dyDescent="0.3">
      <c r="A4647" s="1" t="s">
        <v>13464</v>
      </c>
      <c r="B4647" s="1" t="s">
        <v>13465</v>
      </c>
      <c r="C4647" s="2">
        <v>1</v>
      </c>
      <c r="D4647" s="1" t="s">
        <v>13466</v>
      </c>
      <c r="E4647" s="1" t="s">
        <v>13467</v>
      </c>
      <c r="F4647" s="1">
        <f t="shared" si="611"/>
        <v>42100.731259849534</v>
      </c>
      <c r="G4647" s="1">
        <v>29595</v>
      </c>
      <c r="H4647" s="1">
        <f t="shared" si="618"/>
        <v>0</v>
      </c>
      <c r="I4647" s="1">
        <v>29595</v>
      </c>
      <c r="J4647" s="1">
        <f t="shared" si="614"/>
        <v>0</v>
      </c>
      <c r="K4647" s="1">
        <f t="shared" si="615"/>
        <v>0</v>
      </c>
      <c r="L4647" s="1">
        <f t="shared" si="616"/>
        <v>0</v>
      </c>
      <c r="M4647" s="1">
        <f t="shared" si="612"/>
        <v>0</v>
      </c>
      <c r="N4647" s="1">
        <v>0</v>
      </c>
    </row>
    <row r="4648" spans="1:14" x14ac:dyDescent="0.3">
      <c r="A4648" s="1" t="s">
        <v>13468</v>
      </c>
      <c r="B4648" s="1" t="s">
        <v>13465</v>
      </c>
      <c r="C4648" s="2">
        <v>10</v>
      </c>
      <c r="D4648" s="1" t="s">
        <v>13469</v>
      </c>
      <c r="E4648" s="1" t="s">
        <v>13470</v>
      </c>
      <c r="F4648" s="1">
        <f t="shared" si="611"/>
        <v>40968.768078703702</v>
      </c>
      <c r="G4648" s="1">
        <v>38661</v>
      </c>
      <c r="H4648" s="1">
        <f t="shared" si="618"/>
        <v>0</v>
      </c>
      <c r="I4648" s="1">
        <v>38661</v>
      </c>
      <c r="J4648" s="1">
        <f t="shared" si="614"/>
        <v>0</v>
      </c>
      <c r="K4648" s="1">
        <f t="shared" si="615"/>
        <v>0</v>
      </c>
      <c r="L4648" s="1">
        <f t="shared" si="616"/>
        <v>0</v>
      </c>
      <c r="M4648" s="1">
        <f t="shared" si="612"/>
        <v>0</v>
      </c>
      <c r="N4648" s="1">
        <v>0</v>
      </c>
    </row>
    <row r="4649" spans="1:14" x14ac:dyDescent="0.3">
      <c r="A4649" s="1" t="s">
        <v>13471</v>
      </c>
      <c r="B4649" s="1" t="s">
        <v>13465</v>
      </c>
      <c r="C4649" s="2">
        <v>10</v>
      </c>
      <c r="D4649" s="1" t="s">
        <v>13472</v>
      </c>
      <c r="E4649" s="1" t="s">
        <v>13473</v>
      </c>
      <c r="F4649" s="1">
        <f t="shared" si="611"/>
        <v>42440.01437247685</v>
      </c>
      <c r="G4649" s="1">
        <v>44990</v>
      </c>
      <c r="H4649" s="1">
        <f t="shared" si="618"/>
        <v>0</v>
      </c>
      <c r="I4649" s="1">
        <v>44990</v>
      </c>
      <c r="J4649" s="1">
        <f t="shared" si="614"/>
        <v>1</v>
      </c>
      <c r="K4649" s="1">
        <f t="shared" si="615"/>
        <v>0</v>
      </c>
      <c r="L4649" s="1">
        <f t="shared" si="616"/>
        <v>0</v>
      </c>
      <c r="M4649" s="1">
        <f t="shared" si="612"/>
        <v>0</v>
      </c>
      <c r="N4649" s="1">
        <v>0</v>
      </c>
    </row>
    <row r="4650" spans="1:14" x14ac:dyDescent="0.3">
      <c r="A4650" s="1" t="s">
        <v>203</v>
      </c>
      <c r="B4650" s="1" t="s">
        <v>13474</v>
      </c>
      <c r="C4650" s="2">
        <v>10</v>
      </c>
      <c r="D4650" s="1" t="s">
        <v>13475</v>
      </c>
      <c r="E4650" s="1" t="s">
        <v>13476</v>
      </c>
      <c r="F4650" s="1">
        <f t="shared" si="611"/>
        <v>42123.666901354169</v>
      </c>
      <c r="G4650" s="1">
        <v>39395</v>
      </c>
      <c r="H4650" s="1">
        <f t="shared" si="618"/>
        <v>0</v>
      </c>
      <c r="I4650" s="1">
        <v>39395</v>
      </c>
      <c r="J4650" s="1">
        <f t="shared" si="614"/>
        <v>0</v>
      </c>
      <c r="K4650" s="1">
        <f t="shared" si="615"/>
        <v>0</v>
      </c>
      <c r="L4650" s="1">
        <f t="shared" si="616"/>
        <v>0</v>
      </c>
      <c r="M4650" s="1">
        <f t="shared" si="612"/>
        <v>0</v>
      </c>
      <c r="N4650" s="1">
        <v>0</v>
      </c>
    </row>
    <row r="4651" spans="1:14" x14ac:dyDescent="0.3">
      <c r="A4651" s="1" t="s">
        <v>2836</v>
      </c>
      <c r="B4651" s="1" t="s">
        <v>13477</v>
      </c>
      <c r="C4651" s="2">
        <v>8</v>
      </c>
      <c r="D4651" s="1" t="s">
        <v>13478</v>
      </c>
      <c r="E4651" s="1" t="s">
        <v>13479</v>
      </c>
      <c r="F4651" s="1">
        <f t="shared" si="611"/>
        <v>41934.584375509257</v>
      </c>
      <c r="G4651" s="1">
        <v>41442</v>
      </c>
      <c r="H4651" s="1">
        <f t="shared" si="618"/>
        <v>0</v>
      </c>
      <c r="I4651" s="1">
        <v>41442</v>
      </c>
      <c r="J4651" s="1">
        <f t="shared" si="614"/>
        <v>0</v>
      </c>
      <c r="K4651" s="1">
        <f t="shared" si="615"/>
        <v>0</v>
      </c>
      <c r="L4651" s="1">
        <f t="shared" si="616"/>
        <v>0</v>
      </c>
      <c r="M4651" s="1">
        <f t="shared" si="612"/>
        <v>0</v>
      </c>
      <c r="N4651" s="1">
        <v>0</v>
      </c>
    </row>
    <row r="4652" spans="1:14" x14ac:dyDescent="0.3">
      <c r="A4652" s="1" t="s">
        <v>3558</v>
      </c>
      <c r="B4652" s="1" t="s">
        <v>13477</v>
      </c>
      <c r="C4652" s="2">
        <v>8</v>
      </c>
      <c r="D4652" s="1" t="s">
        <v>13480</v>
      </c>
      <c r="E4652" s="1" t="s">
        <v>13481</v>
      </c>
      <c r="F4652" s="1">
        <f t="shared" si="611"/>
        <v>41934.585234571758</v>
      </c>
      <c r="G4652" s="1">
        <v>50949</v>
      </c>
      <c r="H4652" s="1">
        <f t="shared" si="618"/>
        <v>0</v>
      </c>
      <c r="I4652" s="1">
        <v>50949</v>
      </c>
      <c r="J4652" s="1">
        <f t="shared" si="614"/>
        <v>0</v>
      </c>
      <c r="K4652" s="1">
        <f t="shared" si="615"/>
        <v>0</v>
      </c>
      <c r="L4652" s="1">
        <f t="shared" si="616"/>
        <v>0</v>
      </c>
      <c r="M4652" s="1">
        <f t="shared" si="612"/>
        <v>0</v>
      </c>
      <c r="N4652" s="1">
        <v>0</v>
      </c>
    </row>
    <row r="4653" spans="1:14" x14ac:dyDescent="0.3">
      <c r="A4653" s="1" t="s">
        <v>436</v>
      </c>
      <c r="B4653" s="1" t="s">
        <v>13482</v>
      </c>
      <c r="C4653" s="2">
        <v>10</v>
      </c>
      <c r="D4653" s="1" t="s">
        <v>13483</v>
      </c>
      <c r="E4653" s="1" t="s">
        <v>13484</v>
      </c>
      <c r="F4653" s="1">
        <f t="shared" si="611"/>
        <v>42614.629835127314</v>
      </c>
      <c r="G4653" s="1">
        <v>23913</v>
      </c>
      <c r="H4653" s="1">
        <f t="shared" si="618"/>
        <v>0</v>
      </c>
      <c r="I4653" s="1">
        <v>23913</v>
      </c>
      <c r="J4653" s="1">
        <f t="shared" si="614"/>
        <v>0</v>
      </c>
      <c r="K4653" s="1">
        <f t="shared" si="615"/>
        <v>0</v>
      </c>
      <c r="L4653" s="1">
        <f t="shared" si="616"/>
        <v>0</v>
      </c>
      <c r="M4653" s="1">
        <f t="shared" si="612"/>
        <v>0</v>
      </c>
      <c r="N4653" s="1">
        <v>0</v>
      </c>
    </row>
    <row r="4654" spans="1:14" x14ac:dyDescent="0.3">
      <c r="A4654" s="1" t="s">
        <v>443</v>
      </c>
      <c r="B4654" s="1" t="s">
        <v>13482</v>
      </c>
      <c r="C4654" s="2">
        <v>10</v>
      </c>
      <c r="D4654" s="1" t="s">
        <v>13485</v>
      </c>
      <c r="E4654" s="1" t="s">
        <v>13486</v>
      </c>
      <c r="F4654" s="1">
        <f t="shared" si="611"/>
        <v>42607.628922430558</v>
      </c>
      <c r="G4654" s="1">
        <v>29988</v>
      </c>
      <c r="H4654" s="1">
        <f t="shared" si="618"/>
        <v>0</v>
      </c>
      <c r="I4654" s="1">
        <v>29988</v>
      </c>
      <c r="J4654" s="1">
        <f t="shared" si="614"/>
        <v>0</v>
      </c>
      <c r="K4654" s="1">
        <f t="shared" si="615"/>
        <v>0</v>
      </c>
      <c r="L4654" s="1">
        <f t="shared" si="616"/>
        <v>0</v>
      </c>
      <c r="M4654" s="1">
        <f t="shared" si="612"/>
        <v>0</v>
      </c>
      <c r="N4654" s="1">
        <v>0</v>
      </c>
    </row>
    <row r="4655" spans="1:14" x14ac:dyDescent="0.3">
      <c r="A4655" s="1" t="s">
        <v>13487</v>
      </c>
      <c r="B4655" s="1" t="s">
        <v>13482</v>
      </c>
      <c r="C4655" s="2">
        <v>10</v>
      </c>
      <c r="D4655" s="1" t="s">
        <v>13488</v>
      </c>
      <c r="E4655" s="1" t="s">
        <v>13489</v>
      </c>
      <c r="F4655" s="1">
        <f t="shared" si="611"/>
        <v>42565.665611006945</v>
      </c>
      <c r="G4655" s="1">
        <v>47712</v>
      </c>
      <c r="H4655" s="1">
        <f t="shared" si="618"/>
        <v>0</v>
      </c>
      <c r="I4655" s="1">
        <v>47712</v>
      </c>
      <c r="J4655" s="1">
        <f t="shared" si="614"/>
        <v>1</v>
      </c>
      <c r="K4655" s="1">
        <f t="shared" si="615"/>
        <v>0</v>
      </c>
      <c r="L4655" s="1">
        <f t="shared" si="616"/>
        <v>0</v>
      </c>
      <c r="M4655" s="1">
        <f t="shared" si="612"/>
        <v>0</v>
      </c>
      <c r="N4655" s="1">
        <v>0</v>
      </c>
    </row>
    <row r="4656" spans="1:14" x14ac:dyDescent="0.3">
      <c r="A4656" s="1" t="s">
        <v>756</v>
      </c>
      <c r="B4656" s="1" t="s">
        <v>13490</v>
      </c>
      <c r="C4656" s="2">
        <v>2</v>
      </c>
      <c r="D4656" s="1" t="s">
        <v>13491</v>
      </c>
      <c r="E4656" s="1" t="s">
        <v>13492</v>
      </c>
      <c r="F4656" s="1">
        <f t="shared" si="611"/>
        <v>41962.763823009256</v>
      </c>
      <c r="G4656" s="1">
        <v>973</v>
      </c>
      <c r="H4656" s="1">
        <v>0</v>
      </c>
      <c r="I4656" s="1">
        <v>973</v>
      </c>
      <c r="J4656" s="1">
        <f t="shared" si="614"/>
        <v>0</v>
      </c>
      <c r="K4656" s="1">
        <f t="shared" si="615"/>
        <v>0</v>
      </c>
      <c r="L4656" s="1">
        <f t="shared" si="616"/>
        <v>0</v>
      </c>
      <c r="M4656" s="1">
        <f t="shared" si="612"/>
        <v>0</v>
      </c>
      <c r="N4656" s="1">
        <v>0</v>
      </c>
    </row>
    <row r="4657" spans="1:14" x14ac:dyDescent="0.3">
      <c r="A4657" s="1" t="s">
        <v>320</v>
      </c>
      <c r="B4657" s="1" t="s">
        <v>13493</v>
      </c>
      <c r="C4657" s="2">
        <v>10</v>
      </c>
      <c r="D4657" s="1" t="s">
        <v>13494</v>
      </c>
      <c r="E4657" s="1" t="s">
        <v>13495</v>
      </c>
      <c r="F4657" s="1">
        <f t="shared" si="611"/>
        <v>42172.751102152775</v>
      </c>
      <c r="G4657" s="1">
        <v>3351</v>
      </c>
      <c r="H4657" s="1">
        <v>0</v>
      </c>
      <c r="I4657" s="1">
        <v>3351</v>
      </c>
      <c r="J4657" s="1">
        <f t="shared" si="614"/>
        <v>0</v>
      </c>
      <c r="K4657" s="1">
        <f t="shared" si="615"/>
        <v>0</v>
      </c>
      <c r="L4657" s="1">
        <f t="shared" si="616"/>
        <v>0</v>
      </c>
      <c r="M4657" s="1">
        <f t="shared" si="612"/>
        <v>0</v>
      </c>
      <c r="N4657" s="1">
        <v>0</v>
      </c>
    </row>
    <row r="4658" spans="1:14" x14ac:dyDescent="0.3">
      <c r="A4658" s="1" t="s">
        <v>2411</v>
      </c>
      <c r="B4658" s="1" t="s">
        <v>13496</v>
      </c>
      <c r="C4658" s="2">
        <v>10</v>
      </c>
      <c r="D4658" s="1" t="s">
        <v>13497</v>
      </c>
      <c r="E4658" s="1" t="s">
        <v>13498</v>
      </c>
      <c r="F4658" s="1">
        <f t="shared" si="611"/>
        <v>42516.726756863427</v>
      </c>
      <c r="G4658" s="1">
        <v>6053</v>
      </c>
      <c r="H4658" s="1">
        <v>0</v>
      </c>
      <c r="I4658" s="1">
        <v>6053</v>
      </c>
      <c r="J4658" s="1">
        <f t="shared" si="614"/>
        <v>0</v>
      </c>
      <c r="K4658" s="1">
        <f t="shared" si="615"/>
        <v>0</v>
      </c>
      <c r="L4658" s="1">
        <f t="shared" si="616"/>
        <v>0</v>
      </c>
      <c r="M4658" s="1">
        <f t="shared" si="612"/>
        <v>0</v>
      </c>
      <c r="N4658" s="1">
        <v>0</v>
      </c>
    </row>
    <row r="4659" spans="1:14" x14ac:dyDescent="0.3">
      <c r="A4659" s="1" t="s">
        <v>13499</v>
      </c>
      <c r="B4659" s="1" t="s">
        <v>13500</v>
      </c>
      <c r="C4659" s="2">
        <v>2</v>
      </c>
      <c r="D4659" s="1" t="s">
        <v>13501</v>
      </c>
      <c r="E4659" s="1" t="s">
        <v>13502</v>
      </c>
      <c r="F4659" s="1">
        <f t="shared" si="611"/>
        <v>41976.937625185186</v>
      </c>
      <c r="G4659" s="1">
        <v>50321</v>
      </c>
      <c r="H4659" s="1">
        <f t="shared" ref="H4659:H4668" si="619">+H4674</f>
        <v>0</v>
      </c>
      <c r="I4659" s="1">
        <v>50321</v>
      </c>
      <c r="J4659" s="1">
        <f t="shared" si="614"/>
        <v>0</v>
      </c>
      <c r="K4659" s="1">
        <f t="shared" si="615"/>
        <v>0</v>
      </c>
      <c r="L4659" s="1">
        <f t="shared" si="616"/>
        <v>0</v>
      </c>
      <c r="M4659" s="1">
        <f t="shared" si="612"/>
        <v>0</v>
      </c>
      <c r="N4659" s="1">
        <v>0</v>
      </c>
    </row>
    <row r="4660" spans="1:14" x14ac:dyDescent="0.3">
      <c r="A4660" s="1" t="s">
        <v>13503</v>
      </c>
      <c r="B4660" s="1" t="s">
        <v>13504</v>
      </c>
      <c r="C4660" s="2">
        <v>10</v>
      </c>
      <c r="D4660" s="1" t="s">
        <v>13505</v>
      </c>
      <c r="E4660" s="1" t="s">
        <v>13506</v>
      </c>
      <c r="F4660" s="1">
        <f t="shared" si="611"/>
        <v>42015.829735983796</v>
      </c>
      <c r="G4660" s="1">
        <v>38649</v>
      </c>
      <c r="H4660" s="1">
        <f t="shared" si="619"/>
        <v>0</v>
      </c>
      <c r="I4660" s="1">
        <v>38649</v>
      </c>
      <c r="J4660" s="1">
        <f t="shared" si="614"/>
        <v>0</v>
      </c>
      <c r="K4660" s="1">
        <f t="shared" si="615"/>
        <v>0</v>
      </c>
      <c r="L4660" s="1">
        <f t="shared" si="616"/>
        <v>0</v>
      </c>
      <c r="M4660" s="1">
        <f t="shared" si="612"/>
        <v>0</v>
      </c>
      <c r="N4660" s="1">
        <v>0</v>
      </c>
    </row>
    <row r="4661" spans="1:14" x14ac:dyDescent="0.3">
      <c r="A4661" s="1" t="s">
        <v>1032</v>
      </c>
      <c r="B4661" s="1" t="s">
        <v>13504</v>
      </c>
      <c r="C4661" s="2">
        <v>10</v>
      </c>
      <c r="D4661" s="1" t="s">
        <v>13507</v>
      </c>
      <c r="E4661" s="1" t="s">
        <v>13508</v>
      </c>
      <c r="F4661" s="1">
        <f t="shared" si="611"/>
        <v>42181.075018240743</v>
      </c>
      <c r="G4661" s="1">
        <v>42771</v>
      </c>
      <c r="H4661" s="1">
        <f t="shared" si="619"/>
        <v>0</v>
      </c>
      <c r="I4661" s="1">
        <v>42771</v>
      </c>
      <c r="J4661" s="1">
        <f t="shared" si="614"/>
        <v>0</v>
      </c>
      <c r="K4661" s="1">
        <f t="shared" si="615"/>
        <v>0</v>
      </c>
      <c r="L4661" s="1">
        <f t="shared" si="616"/>
        <v>0</v>
      </c>
      <c r="M4661" s="1">
        <f t="shared" si="612"/>
        <v>0</v>
      </c>
      <c r="N4661" s="1">
        <v>0</v>
      </c>
    </row>
    <row r="4662" spans="1:14" x14ac:dyDescent="0.3">
      <c r="A4662" s="1" t="s">
        <v>1169</v>
      </c>
      <c r="B4662" s="1" t="s">
        <v>13509</v>
      </c>
      <c r="C4662" s="2">
        <v>0</v>
      </c>
      <c r="D4662" s="1" t="s">
        <v>13510</v>
      </c>
      <c r="E4662" s="1" t="s">
        <v>13511</v>
      </c>
      <c r="F4662" s="1">
        <f t="shared" si="611"/>
        <v>39795.817129629628</v>
      </c>
      <c r="G4662" s="1">
        <v>42120</v>
      </c>
      <c r="H4662" s="1">
        <f t="shared" si="619"/>
        <v>0</v>
      </c>
      <c r="I4662" s="1">
        <v>42120</v>
      </c>
      <c r="J4662" s="1">
        <f t="shared" si="614"/>
        <v>0</v>
      </c>
      <c r="K4662" s="1">
        <f t="shared" si="615"/>
        <v>0</v>
      </c>
      <c r="L4662" s="1">
        <f t="shared" si="616"/>
        <v>0</v>
      </c>
      <c r="M4662" s="1">
        <f t="shared" si="612"/>
        <v>0</v>
      </c>
      <c r="N4662" s="1">
        <v>0</v>
      </c>
    </row>
    <row r="4663" spans="1:14" x14ac:dyDescent="0.3">
      <c r="A4663" s="1" t="s">
        <v>3607</v>
      </c>
      <c r="B4663" s="1" t="s">
        <v>13512</v>
      </c>
      <c r="C4663" s="2">
        <v>8</v>
      </c>
      <c r="D4663" s="1" t="s">
        <v>13513</v>
      </c>
      <c r="E4663" s="1" t="s">
        <v>13514</v>
      </c>
      <c r="F4663" s="1">
        <f t="shared" si="611"/>
        <v>42426.041255787037</v>
      </c>
      <c r="G4663" s="1">
        <v>21318</v>
      </c>
      <c r="H4663" s="1">
        <f t="shared" si="619"/>
        <v>0</v>
      </c>
      <c r="I4663" s="1">
        <v>21318</v>
      </c>
      <c r="J4663" s="1">
        <f t="shared" si="614"/>
        <v>0</v>
      </c>
      <c r="K4663" s="1">
        <f t="shared" si="615"/>
        <v>0</v>
      </c>
      <c r="L4663" s="1">
        <f t="shared" si="616"/>
        <v>0</v>
      </c>
      <c r="M4663" s="1">
        <f t="shared" si="612"/>
        <v>0</v>
      </c>
      <c r="N4663" s="1">
        <v>0</v>
      </c>
    </row>
    <row r="4664" spans="1:14" x14ac:dyDescent="0.3">
      <c r="A4664" s="1" t="s">
        <v>510</v>
      </c>
      <c r="B4664" s="1" t="s">
        <v>13515</v>
      </c>
      <c r="C4664" s="2">
        <v>10</v>
      </c>
      <c r="D4664" s="1" t="s">
        <v>13516</v>
      </c>
      <c r="E4664" s="1" t="s">
        <v>13517</v>
      </c>
      <c r="F4664" s="1">
        <f t="shared" si="611"/>
        <v>41727.424687800929</v>
      </c>
      <c r="G4664" s="1">
        <v>44218</v>
      </c>
      <c r="H4664" s="1">
        <f t="shared" si="619"/>
        <v>0</v>
      </c>
      <c r="I4664" s="1">
        <v>44218</v>
      </c>
      <c r="J4664" s="1">
        <f t="shared" si="614"/>
        <v>0</v>
      </c>
      <c r="K4664" s="1">
        <f t="shared" si="615"/>
        <v>0</v>
      </c>
      <c r="L4664" s="1">
        <f t="shared" si="616"/>
        <v>0</v>
      </c>
      <c r="M4664" s="1">
        <f t="shared" si="612"/>
        <v>0</v>
      </c>
      <c r="N4664" s="1">
        <v>0</v>
      </c>
    </row>
    <row r="4665" spans="1:14" x14ac:dyDescent="0.3">
      <c r="A4665" s="1" t="s">
        <v>13518</v>
      </c>
      <c r="B4665" s="1" t="s">
        <v>13519</v>
      </c>
      <c r="C4665" s="2">
        <v>10</v>
      </c>
      <c r="D4665" s="1" t="s">
        <v>13520</v>
      </c>
      <c r="E4665" s="1" t="s">
        <v>13521</v>
      </c>
      <c r="F4665" s="1">
        <f t="shared" si="611"/>
        <v>41821.721982604169</v>
      </c>
      <c r="G4665" s="1">
        <v>40519</v>
      </c>
      <c r="H4665" s="1">
        <f t="shared" si="619"/>
        <v>0</v>
      </c>
      <c r="I4665" s="1">
        <v>40519</v>
      </c>
      <c r="J4665" s="1">
        <f t="shared" si="614"/>
        <v>0</v>
      </c>
      <c r="K4665" s="1">
        <f t="shared" si="615"/>
        <v>0</v>
      </c>
      <c r="L4665" s="1">
        <f t="shared" si="616"/>
        <v>0</v>
      </c>
      <c r="M4665" s="1">
        <f t="shared" si="612"/>
        <v>0</v>
      </c>
      <c r="N4665" s="1">
        <v>0</v>
      </c>
    </row>
    <row r="4666" spans="1:14" x14ac:dyDescent="0.3">
      <c r="A4666" s="1" t="s">
        <v>801</v>
      </c>
      <c r="B4666" s="1" t="s">
        <v>13522</v>
      </c>
      <c r="C4666" s="2">
        <v>10</v>
      </c>
      <c r="D4666" s="1" t="s">
        <v>13523</v>
      </c>
      <c r="E4666" s="1" t="s">
        <v>13524</v>
      </c>
      <c r="F4666" s="1">
        <f t="shared" si="611"/>
        <v>41741.670455266205</v>
      </c>
      <c r="G4666" s="1">
        <v>28678</v>
      </c>
      <c r="H4666" s="1">
        <f t="shared" si="619"/>
        <v>0</v>
      </c>
      <c r="I4666" s="1">
        <v>28678</v>
      </c>
      <c r="J4666" s="1">
        <f t="shared" si="614"/>
        <v>0</v>
      </c>
      <c r="K4666" s="1">
        <f t="shared" si="615"/>
        <v>0</v>
      </c>
      <c r="L4666" s="1">
        <f t="shared" si="616"/>
        <v>0</v>
      </c>
      <c r="M4666" s="1">
        <f t="shared" si="612"/>
        <v>0</v>
      </c>
      <c r="N4666" s="1">
        <v>0</v>
      </c>
    </row>
    <row r="4667" spans="1:14" x14ac:dyDescent="0.3">
      <c r="A4667" s="1" t="s">
        <v>112</v>
      </c>
      <c r="B4667" s="1" t="s">
        <v>13525</v>
      </c>
      <c r="C4667" s="2">
        <v>10</v>
      </c>
      <c r="D4667" s="1" t="s">
        <v>13526</v>
      </c>
      <c r="E4667" s="1" t="s">
        <v>13527</v>
      </c>
      <c r="F4667" s="1">
        <f t="shared" si="611"/>
        <v>42036.903358067131</v>
      </c>
      <c r="G4667" s="1">
        <v>13915</v>
      </c>
      <c r="H4667" s="1">
        <f t="shared" si="619"/>
        <v>0</v>
      </c>
      <c r="I4667" s="1">
        <v>13915</v>
      </c>
      <c r="J4667" s="1">
        <f t="shared" si="614"/>
        <v>0</v>
      </c>
      <c r="K4667" s="1">
        <f t="shared" si="615"/>
        <v>0</v>
      </c>
      <c r="L4667" s="1">
        <f t="shared" si="616"/>
        <v>0</v>
      </c>
      <c r="M4667" s="1">
        <f t="shared" si="612"/>
        <v>0</v>
      </c>
      <c r="N4667" s="1">
        <v>0</v>
      </c>
    </row>
    <row r="4668" spans="1:14" x14ac:dyDescent="0.3">
      <c r="A4668" s="1" t="s">
        <v>3693</v>
      </c>
      <c r="B4668" s="1" t="s">
        <v>13528</v>
      </c>
      <c r="C4668" s="2">
        <v>2</v>
      </c>
      <c r="D4668" s="1" t="s">
        <v>13529</v>
      </c>
      <c r="E4668" s="1" t="s">
        <v>13530</v>
      </c>
      <c r="F4668" s="1">
        <f t="shared" si="611"/>
        <v>42414.589555694445</v>
      </c>
      <c r="G4668" s="1">
        <v>23703</v>
      </c>
      <c r="H4668" s="1">
        <f t="shared" si="619"/>
        <v>0</v>
      </c>
      <c r="I4668" s="1">
        <v>23703</v>
      </c>
      <c r="J4668" s="1">
        <f t="shared" si="614"/>
        <v>0</v>
      </c>
      <c r="K4668" s="1">
        <f t="shared" si="615"/>
        <v>0</v>
      </c>
      <c r="L4668" s="1">
        <f t="shared" si="616"/>
        <v>0</v>
      </c>
      <c r="M4668" s="1">
        <f t="shared" si="612"/>
        <v>0</v>
      </c>
      <c r="N4668" s="1">
        <v>0</v>
      </c>
    </row>
    <row r="4669" spans="1:14" x14ac:dyDescent="0.3">
      <c r="A4669" s="1" t="s">
        <v>324</v>
      </c>
      <c r="B4669" s="1" t="s">
        <v>13531</v>
      </c>
      <c r="C4669" s="2">
        <v>1</v>
      </c>
      <c r="D4669" s="1" t="s">
        <v>13532</v>
      </c>
      <c r="E4669" s="1" t="s">
        <v>13533</v>
      </c>
      <c r="F4669" s="1">
        <f t="shared" si="611"/>
        <v>41964.415855150466</v>
      </c>
      <c r="G4669" s="1">
        <v>7638</v>
      </c>
      <c r="H4669" s="1">
        <v>0</v>
      </c>
      <c r="I4669" s="1">
        <v>7638</v>
      </c>
      <c r="J4669" s="1">
        <f t="shared" si="614"/>
        <v>0</v>
      </c>
      <c r="K4669" s="1">
        <f t="shared" si="615"/>
        <v>0</v>
      </c>
      <c r="L4669" s="1">
        <f t="shared" si="616"/>
        <v>0</v>
      </c>
      <c r="M4669" s="1">
        <f t="shared" si="612"/>
        <v>0</v>
      </c>
      <c r="N4669" s="1">
        <v>0</v>
      </c>
    </row>
    <row r="4670" spans="1:14" x14ac:dyDescent="0.3">
      <c r="A4670" s="1" t="s">
        <v>9789</v>
      </c>
      <c r="B4670" s="1" t="s">
        <v>13534</v>
      </c>
      <c r="C4670" s="2">
        <v>8</v>
      </c>
      <c r="D4670" s="1" t="s">
        <v>13535</v>
      </c>
      <c r="E4670" s="1" t="s">
        <v>13536</v>
      </c>
      <c r="F4670" s="1">
        <f t="shared" si="611"/>
        <v>41370.457525868056</v>
      </c>
      <c r="G4670" s="1">
        <v>35146</v>
      </c>
      <c r="H4670" s="1">
        <f t="shared" ref="H4670:H4676" si="620">+H4685</f>
        <v>0</v>
      </c>
      <c r="I4670" s="1">
        <v>35146</v>
      </c>
      <c r="J4670" s="1">
        <f t="shared" si="614"/>
        <v>0</v>
      </c>
      <c r="K4670" s="1">
        <f t="shared" si="615"/>
        <v>0</v>
      </c>
      <c r="L4670" s="1">
        <f t="shared" si="616"/>
        <v>0</v>
      </c>
      <c r="M4670" s="1">
        <f t="shared" si="612"/>
        <v>0</v>
      </c>
      <c r="N4670" s="1">
        <v>0</v>
      </c>
    </row>
    <row r="4671" spans="1:14" x14ac:dyDescent="0.3">
      <c r="A4671" s="1" t="s">
        <v>2250</v>
      </c>
      <c r="B4671" s="1" t="s">
        <v>13537</v>
      </c>
      <c r="C4671" s="2">
        <v>1</v>
      </c>
      <c r="D4671" s="1" t="s">
        <v>13538</v>
      </c>
      <c r="E4671" s="1" t="s">
        <v>13539</v>
      </c>
      <c r="F4671" s="1">
        <f t="shared" si="611"/>
        <v>42102.542236458336</v>
      </c>
      <c r="G4671" s="1">
        <v>31840</v>
      </c>
      <c r="H4671" s="1">
        <f t="shared" si="620"/>
        <v>0</v>
      </c>
      <c r="I4671" s="1">
        <v>31840</v>
      </c>
      <c r="J4671" s="1">
        <f t="shared" si="614"/>
        <v>0</v>
      </c>
      <c r="K4671" s="1">
        <f t="shared" si="615"/>
        <v>0</v>
      </c>
      <c r="L4671" s="1">
        <f t="shared" si="616"/>
        <v>0</v>
      </c>
      <c r="M4671" s="1">
        <f t="shared" si="612"/>
        <v>0</v>
      </c>
      <c r="N4671" s="1">
        <v>0</v>
      </c>
    </row>
    <row r="4672" spans="1:14" x14ac:dyDescent="0.3">
      <c r="A4672" s="1" t="s">
        <v>3022</v>
      </c>
      <c r="B4672" s="1" t="s">
        <v>13540</v>
      </c>
      <c r="C4672" s="2">
        <v>10</v>
      </c>
      <c r="D4672" s="1" t="s">
        <v>13541</v>
      </c>
      <c r="E4672" s="1" t="s">
        <v>13542</v>
      </c>
      <c r="F4672" s="1">
        <f t="shared" si="611"/>
        <v>42794.706531076386</v>
      </c>
      <c r="G4672" s="1">
        <v>13562</v>
      </c>
      <c r="H4672" s="1">
        <f t="shared" si="620"/>
        <v>0</v>
      </c>
      <c r="I4672" s="1">
        <v>13562</v>
      </c>
      <c r="J4672" s="1">
        <f t="shared" si="614"/>
        <v>0</v>
      </c>
      <c r="K4672" s="1">
        <f t="shared" si="615"/>
        <v>0</v>
      </c>
      <c r="L4672" s="1">
        <f t="shared" si="616"/>
        <v>0</v>
      </c>
      <c r="M4672" s="1">
        <f t="shared" si="612"/>
        <v>0</v>
      </c>
      <c r="N4672" s="1">
        <v>0</v>
      </c>
    </row>
    <row r="4673" spans="1:14" x14ac:dyDescent="0.3">
      <c r="A4673" s="1" t="s">
        <v>801</v>
      </c>
      <c r="B4673" s="1" t="s">
        <v>13543</v>
      </c>
      <c r="C4673" s="2">
        <v>10</v>
      </c>
      <c r="D4673" s="1" t="s">
        <v>13544</v>
      </c>
      <c r="E4673" s="1" t="s">
        <v>13545</v>
      </c>
      <c r="F4673" s="1">
        <f t="shared" ref="F4673:F4736" si="621">DATEVALUE(E4673)+TIMEVALUE(E4673)</f>
        <v>41607.642972094909</v>
      </c>
      <c r="G4673" s="1">
        <v>29019</v>
      </c>
      <c r="H4673" s="1">
        <f t="shared" si="620"/>
        <v>0</v>
      </c>
      <c r="I4673" s="1">
        <v>29019</v>
      </c>
      <c r="J4673" s="1">
        <f t="shared" si="614"/>
        <v>0</v>
      </c>
      <c r="K4673" s="1">
        <f t="shared" si="615"/>
        <v>0</v>
      </c>
      <c r="L4673" s="1">
        <f t="shared" si="616"/>
        <v>0</v>
      </c>
      <c r="M4673" s="1">
        <f t="shared" ref="M4673:M4736" si="622">IF(OR(K4673,L4673), 1, 0)</f>
        <v>0</v>
      </c>
      <c r="N4673" s="1">
        <v>0</v>
      </c>
    </row>
    <row r="4674" spans="1:14" x14ac:dyDescent="0.3">
      <c r="A4674" s="1" t="s">
        <v>1864</v>
      </c>
      <c r="B4674" s="1" t="s">
        <v>13546</v>
      </c>
      <c r="C4674" s="2">
        <v>10</v>
      </c>
      <c r="D4674" s="1" t="s">
        <v>13547</v>
      </c>
      <c r="E4674" s="1" t="s">
        <v>13548</v>
      </c>
      <c r="F4674" s="1">
        <f t="shared" si="621"/>
        <v>41934.770216331017</v>
      </c>
      <c r="G4674" s="1">
        <v>41358</v>
      </c>
      <c r="H4674" s="1">
        <f t="shared" si="620"/>
        <v>0</v>
      </c>
      <c r="I4674" s="1">
        <v>41358</v>
      </c>
      <c r="J4674" s="1">
        <f t="shared" si="614"/>
        <v>0</v>
      </c>
      <c r="K4674" s="1">
        <f t="shared" si="615"/>
        <v>0</v>
      </c>
      <c r="L4674" s="1">
        <f t="shared" si="616"/>
        <v>0</v>
      </c>
      <c r="M4674" s="1">
        <f t="shared" si="622"/>
        <v>0</v>
      </c>
      <c r="N4674" s="1">
        <v>0</v>
      </c>
    </row>
    <row r="4675" spans="1:14" x14ac:dyDescent="0.3">
      <c r="A4675" s="1" t="s">
        <v>8697</v>
      </c>
      <c r="B4675" s="1" t="s">
        <v>13546</v>
      </c>
      <c r="C4675" s="2">
        <v>10</v>
      </c>
      <c r="D4675" s="1" t="s">
        <v>13549</v>
      </c>
      <c r="E4675" s="1" t="s">
        <v>13550</v>
      </c>
      <c r="F4675" s="1">
        <f t="shared" si="621"/>
        <v>42012.74889185185</v>
      </c>
      <c r="G4675" s="1">
        <v>52707</v>
      </c>
      <c r="H4675" s="1">
        <f t="shared" si="620"/>
        <v>0</v>
      </c>
      <c r="I4675" s="1">
        <v>52707</v>
      </c>
      <c r="J4675" s="1">
        <f t="shared" ref="J4675:J4738" si="623">IF(AND(EXACT(B4674,B4675), EXACT(B4673,B4674)), 1, 0)</f>
        <v>0</v>
      </c>
      <c r="K4675" s="1">
        <f t="shared" ref="K4675:K4738" si="624">IF(AND(J4675=1, EXACT(A4673, A4674), EXACT(A4674, A4675)), 1, 0)</f>
        <v>0</v>
      </c>
      <c r="L4675" s="1">
        <f t="shared" ref="L4675:L4738" si="625">IF(AND(J4675=1, EXACT(D4673, D4674), EXACT(D4674, D4675), F4675-F4673&lt;365), 1, 0)</f>
        <v>0</v>
      </c>
      <c r="M4675" s="1">
        <f t="shared" si="622"/>
        <v>0</v>
      </c>
      <c r="N4675" s="1">
        <v>0</v>
      </c>
    </row>
    <row r="4676" spans="1:14" x14ac:dyDescent="0.3">
      <c r="A4676" s="1" t="s">
        <v>1912</v>
      </c>
      <c r="B4676" s="1" t="s">
        <v>13551</v>
      </c>
      <c r="C4676" s="2">
        <v>2</v>
      </c>
      <c r="D4676" s="1" t="s">
        <v>13552</v>
      </c>
      <c r="E4676" s="1" t="s">
        <v>13553</v>
      </c>
      <c r="F4676" s="1">
        <f t="shared" si="621"/>
        <v>41559.667684826389</v>
      </c>
      <c r="G4676" s="1">
        <v>20161</v>
      </c>
      <c r="H4676" s="1">
        <f t="shared" si="620"/>
        <v>0</v>
      </c>
      <c r="I4676" s="1">
        <v>20161</v>
      </c>
      <c r="J4676" s="1">
        <f t="shared" si="623"/>
        <v>0</v>
      </c>
      <c r="K4676" s="1">
        <f t="shared" si="624"/>
        <v>0</v>
      </c>
      <c r="L4676" s="1">
        <f t="shared" si="625"/>
        <v>0</v>
      </c>
      <c r="M4676" s="1">
        <f t="shared" si="622"/>
        <v>0</v>
      </c>
      <c r="N4676" s="1">
        <v>0</v>
      </c>
    </row>
    <row r="4677" spans="1:14" x14ac:dyDescent="0.3">
      <c r="A4677" s="1" t="s">
        <v>756</v>
      </c>
      <c r="B4677" s="1" t="s">
        <v>13554</v>
      </c>
      <c r="C4677" s="2">
        <v>2</v>
      </c>
      <c r="D4677" s="1" t="s">
        <v>13555</v>
      </c>
      <c r="E4677" s="1" t="s">
        <v>13556</v>
      </c>
      <c r="F4677" s="1">
        <f t="shared" si="621"/>
        <v>41843.21289628472</v>
      </c>
      <c r="G4677" s="1">
        <v>994</v>
      </c>
      <c r="H4677" s="1">
        <v>0</v>
      </c>
      <c r="I4677" s="1">
        <v>994</v>
      </c>
      <c r="J4677" s="1">
        <f t="shared" si="623"/>
        <v>0</v>
      </c>
      <c r="K4677" s="1">
        <f t="shared" si="624"/>
        <v>0</v>
      </c>
      <c r="L4677" s="1">
        <f t="shared" si="625"/>
        <v>0</v>
      </c>
      <c r="M4677" s="1">
        <f t="shared" si="622"/>
        <v>0</v>
      </c>
      <c r="N4677" s="1">
        <v>0</v>
      </c>
    </row>
    <row r="4678" spans="1:14" x14ac:dyDescent="0.3">
      <c r="A4678" s="1" t="s">
        <v>477</v>
      </c>
      <c r="B4678" s="1" t="s">
        <v>13557</v>
      </c>
      <c r="C4678" s="2">
        <v>10</v>
      </c>
      <c r="D4678" s="1" t="s">
        <v>13558</v>
      </c>
      <c r="E4678" s="1" t="s">
        <v>13559</v>
      </c>
      <c r="F4678" s="1">
        <f t="shared" si="621"/>
        <v>41575.666090474537</v>
      </c>
      <c r="G4678" s="1">
        <v>37489</v>
      </c>
      <c r="H4678" s="1">
        <f t="shared" ref="H4678:H4706" si="626">+H4693</f>
        <v>0</v>
      </c>
      <c r="I4678" s="1">
        <v>37489</v>
      </c>
      <c r="J4678" s="1">
        <f t="shared" si="623"/>
        <v>0</v>
      </c>
      <c r="K4678" s="1">
        <f t="shared" si="624"/>
        <v>0</v>
      </c>
      <c r="L4678" s="1">
        <f t="shared" si="625"/>
        <v>0</v>
      </c>
      <c r="M4678" s="1">
        <f t="shared" si="622"/>
        <v>0</v>
      </c>
      <c r="N4678" s="1">
        <v>0</v>
      </c>
    </row>
    <row r="4679" spans="1:14" x14ac:dyDescent="0.3">
      <c r="A4679" s="1" t="s">
        <v>195</v>
      </c>
      <c r="B4679" s="1" t="s">
        <v>13560</v>
      </c>
      <c r="C4679" s="2">
        <v>10</v>
      </c>
      <c r="D4679" s="1" t="s">
        <v>13561</v>
      </c>
      <c r="E4679" s="1" t="s">
        <v>13562</v>
      </c>
      <c r="F4679" s="1">
        <f t="shared" si="621"/>
        <v>41837.791120254631</v>
      </c>
      <c r="G4679" s="1">
        <v>8548</v>
      </c>
      <c r="H4679" s="1">
        <f t="shared" si="626"/>
        <v>0</v>
      </c>
      <c r="I4679" s="1">
        <v>8548</v>
      </c>
      <c r="J4679" s="1">
        <f t="shared" si="623"/>
        <v>0</v>
      </c>
      <c r="K4679" s="1">
        <f t="shared" si="624"/>
        <v>0</v>
      </c>
      <c r="L4679" s="1">
        <f t="shared" si="625"/>
        <v>0</v>
      </c>
      <c r="M4679" s="1">
        <f t="shared" si="622"/>
        <v>0</v>
      </c>
      <c r="N4679" s="1">
        <v>0</v>
      </c>
    </row>
    <row r="4680" spans="1:14" x14ac:dyDescent="0.3">
      <c r="A4680" s="1" t="s">
        <v>867</v>
      </c>
      <c r="B4680" s="1" t="s">
        <v>13560</v>
      </c>
      <c r="C4680" s="2">
        <v>6</v>
      </c>
      <c r="D4680" s="1" t="s">
        <v>13563</v>
      </c>
      <c r="E4680" s="1" t="s">
        <v>13564</v>
      </c>
      <c r="F4680" s="1">
        <f t="shared" si="621"/>
        <v>41949.793639826392</v>
      </c>
      <c r="G4680" s="1">
        <v>12024</v>
      </c>
      <c r="H4680" s="1">
        <f t="shared" si="626"/>
        <v>0</v>
      </c>
      <c r="I4680" s="1">
        <v>12024</v>
      </c>
      <c r="J4680" s="1">
        <f t="shared" si="623"/>
        <v>0</v>
      </c>
      <c r="K4680" s="1">
        <f t="shared" si="624"/>
        <v>0</v>
      </c>
      <c r="L4680" s="1">
        <f t="shared" si="625"/>
        <v>0</v>
      </c>
      <c r="M4680" s="1">
        <f t="shared" si="622"/>
        <v>0</v>
      </c>
      <c r="N4680" s="1">
        <v>0</v>
      </c>
    </row>
    <row r="4681" spans="1:14" x14ac:dyDescent="0.3">
      <c r="A4681" s="1" t="s">
        <v>13565</v>
      </c>
      <c r="B4681" s="1" t="s">
        <v>13560</v>
      </c>
      <c r="C4681" s="2">
        <v>9</v>
      </c>
      <c r="D4681" s="1" t="s">
        <v>13566</v>
      </c>
      <c r="E4681" s="1" t="s">
        <v>13567</v>
      </c>
      <c r="F4681" s="1">
        <f t="shared" si="621"/>
        <v>42579.945257881947</v>
      </c>
      <c r="G4681" s="1">
        <v>14460</v>
      </c>
      <c r="H4681" s="1">
        <f t="shared" si="626"/>
        <v>0</v>
      </c>
      <c r="I4681" s="1">
        <v>14460</v>
      </c>
      <c r="J4681" s="1">
        <f t="shared" si="623"/>
        <v>1</v>
      </c>
      <c r="K4681" s="1">
        <f t="shared" si="624"/>
        <v>0</v>
      </c>
      <c r="L4681" s="1">
        <f t="shared" si="625"/>
        <v>0</v>
      </c>
      <c r="M4681" s="1">
        <f t="shared" si="622"/>
        <v>0</v>
      </c>
      <c r="N4681" s="1">
        <v>0</v>
      </c>
    </row>
    <row r="4682" spans="1:14" x14ac:dyDescent="0.3">
      <c r="A4682" s="1" t="s">
        <v>1576</v>
      </c>
      <c r="B4682" s="1" t="s">
        <v>13560</v>
      </c>
      <c r="C4682" s="2">
        <v>10</v>
      </c>
      <c r="D4682" s="1" t="s">
        <v>13568</v>
      </c>
      <c r="E4682" s="1" t="s">
        <v>13569</v>
      </c>
      <c r="F4682" s="1">
        <f t="shared" si="621"/>
        <v>41815.063250798608</v>
      </c>
      <c r="G4682" s="1">
        <v>16728</v>
      </c>
      <c r="H4682" s="1">
        <f t="shared" si="626"/>
        <v>0</v>
      </c>
      <c r="I4682" s="1">
        <v>16728</v>
      </c>
      <c r="J4682" s="1">
        <f t="shared" si="623"/>
        <v>1</v>
      </c>
      <c r="K4682" s="1">
        <f t="shared" si="624"/>
        <v>0</v>
      </c>
      <c r="L4682" s="1">
        <f t="shared" si="625"/>
        <v>0</v>
      </c>
      <c r="M4682" s="1">
        <f t="shared" si="622"/>
        <v>0</v>
      </c>
      <c r="N4682" s="1">
        <v>0</v>
      </c>
    </row>
    <row r="4683" spans="1:14" x14ac:dyDescent="0.3">
      <c r="A4683" s="1" t="s">
        <v>706</v>
      </c>
      <c r="B4683" s="1" t="s">
        <v>13560</v>
      </c>
      <c r="C4683" s="2">
        <v>2</v>
      </c>
      <c r="D4683" s="1" t="s">
        <v>13570</v>
      </c>
      <c r="E4683" s="1" t="s">
        <v>13571</v>
      </c>
      <c r="F4683" s="1">
        <f t="shared" si="621"/>
        <v>42314.73137238426</v>
      </c>
      <c r="G4683" s="1">
        <v>24259</v>
      </c>
      <c r="H4683" s="1">
        <f t="shared" si="626"/>
        <v>0</v>
      </c>
      <c r="I4683" s="1">
        <v>24259</v>
      </c>
      <c r="J4683" s="1">
        <f t="shared" si="623"/>
        <v>1</v>
      </c>
      <c r="K4683" s="1">
        <f t="shared" si="624"/>
        <v>0</v>
      </c>
      <c r="L4683" s="1">
        <f t="shared" si="625"/>
        <v>0</v>
      </c>
      <c r="M4683" s="1">
        <f t="shared" si="622"/>
        <v>0</v>
      </c>
      <c r="N4683" s="1">
        <v>0</v>
      </c>
    </row>
    <row r="4684" spans="1:14" x14ac:dyDescent="0.3">
      <c r="A4684" s="1" t="s">
        <v>13572</v>
      </c>
      <c r="B4684" s="1" t="s">
        <v>13560</v>
      </c>
      <c r="C4684" s="2">
        <v>10</v>
      </c>
      <c r="D4684" s="1" t="s">
        <v>13573</v>
      </c>
      <c r="E4684" s="1" t="s">
        <v>13574</v>
      </c>
      <c r="F4684" s="1">
        <f t="shared" si="621"/>
        <v>42300.773027291667</v>
      </c>
      <c r="G4684" s="1">
        <v>30184</v>
      </c>
      <c r="H4684" s="1">
        <f t="shared" si="626"/>
        <v>0</v>
      </c>
      <c r="I4684" s="1">
        <v>30184</v>
      </c>
      <c r="J4684" s="1">
        <f t="shared" si="623"/>
        <v>1</v>
      </c>
      <c r="K4684" s="1">
        <f t="shared" si="624"/>
        <v>0</v>
      </c>
      <c r="L4684" s="1">
        <f t="shared" si="625"/>
        <v>0</v>
      </c>
      <c r="M4684" s="1">
        <f t="shared" si="622"/>
        <v>0</v>
      </c>
      <c r="N4684" s="1">
        <v>0</v>
      </c>
    </row>
    <row r="4685" spans="1:14" x14ac:dyDescent="0.3">
      <c r="A4685" s="1" t="s">
        <v>940</v>
      </c>
      <c r="B4685" s="1" t="s">
        <v>13560</v>
      </c>
      <c r="C4685" s="2">
        <v>10</v>
      </c>
      <c r="D4685" s="1" t="s">
        <v>13575</v>
      </c>
      <c r="E4685" s="1" t="s">
        <v>13576</v>
      </c>
      <c r="F4685" s="1">
        <f t="shared" si="621"/>
        <v>41772.417671990741</v>
      </c>
      <c r="G4685" s="1">
        <v>36530</v>
      </c>
      <c r="H4685" s="1">
        <f t="shared" si="626"/>
        <v>0</v>
      </c>
      <c r="I4685" s="1">
        <v>36530</v>
      </c>
      <c r="J4685" s="1">
        <f t="shared" si="623"/>
        <v>1</v>
      </c>
      <c r="K4685" s="1">
        <f t="shared" si="624"/>
        <v>0</v>
      </c>
      <c r="L4685" s="1">
        <f t="shared" si="625"/>
        <v>0</v>
      </c>
      <c r="M4685" s="1">
        <f t="shared" si="622"/>
        <v>0</v>
      </c>
      <c r="N4685" s="1">
        <v>0</v>
      </c>
    </row>
    <row r="4686" spans="1:14" x14ac:dyDescent="0.3">
      <c r="A4686" s="1" t="s">
        <v>13577</v>
      </c>
      <c r="B4686" s="1" t="s">
        <v>13560</v>
      </c>
      <c r="C4686" s="2">
        <v>10</v>
      </c>
      <c r="D4686" s="1" t="s">
        <v>13578</v>
      </c>
      <c r="E4686" s="1" t="s">
        <v>13579</v>
      </c>
      <c r="F4686" s="1">
        <f t="shared" si="621"/>
        <v>41580.720210358799</v>
      </c>
      <c r="G4686" s="1">
        <v>40129</v>
      </c>
      <c r="H4686" s="1">
        <f t="shared" si="626"/>
        <v>0</v>
      </c>
      <c r="I4686" s="1">
        <v>40129</v>
      </c>
      <c r="J4686" s="1">
        <f t="shared" si="623"/>
        <v>1</v>
      </c>
      <c r="K4686" s="1">
        <f t="shared" si="624"/>
        <v>0</v>
      </c>
      <c r="L4686" s="1">
        <f t="shared" si="625"/>
        <v>0</v>
      </c>
      <c r="M4686" s="1">
        <f t="shared" si="622"/>
        <v>0</v>
      </c>
      <c r="N4686" s="1">
        <v>0</v>
      </c>
    </row>
    <row r="4687" spans="1:14" x14ac:dyDescent="0.3">
      <c r="A4687" s="1" t="s">
        <v>677</v>
      </c>
      <c r="B4687" s="1" t="s">
        <v>13560</v>
      </c>
      <c r="C4687" s="2">
        <v>2</v>
      </c>
      <c r="D4687" s="1" t="s">
        <v>13580</v>
      </c>
      <c r="E4687" s="1" t="s">
        <v>13581</v>
      </c>
      <c r="F4687" s="1">
        <f t="shared" si="621"/>
        <v>42152.627954826392</v>
      </c>
      <c r="G4687" s="1">
        <v>43326</v>
      </c>
      <c r="H4687" s="1">
        <f t="shared" si="626"/>
        <v>0</v>
      </c>
      <c r="I4687" s="1">
        <v>43326</v>
      </c>
      <c r="J4687" s="1">
        <f t="shared" si="623"/>
        <v>1</v>
      </c>
      <c r="K4687" s="1">
        <f t="shared" si="624"/>
        <v>0</v>
      </c>
      <c r="L4687" s="1">
        <f t="shared" si="625"/>
        <v>0</v>
      </c>
      <c r="M4687" s="1">
        <f t="shared" si="622"/>
        <v>0</v>
      </c>
      <c r="N4687" s="1">
        <v>0</v>
      </c>
    </row>
    <row r="4688" spans="1:14" x14ac:dyDescent="0.3">
      <c r="A4688" s="1" t="s">
        <v>7086</v>
      </c>
      <c r="B4688" s="1" t="s">
        <v>13560</v>
      </c>
      <c r="C4688" s="2">
        <v>2</v>
      </c>
      <c r="D4688" s="1" t="s">
        <v>13582</v>
      </c>
      <c r="E4688" s="1" t="s">
        <v>13583</v>
      </c>
      <c r="F4688" s="1">
        <f t="shared" si="621"/>
        <v>41492.754827800927</v>
      </c>
      <c r="G4688" s="1">
        <v>52050</v>
      </c>
      <c r="H4688" s="1">
        <f t="shared" si="626"/>
        <v>0</v>
      </c>
      <c r="I4688" s="1">
        <v>52050</v>
      </c>
      <c r="J4688" s="1">
        <f t="shared" si="623"/>
        <v>1</v>
      </c>
      <c r="K4688" s="1">
        <f t="shared" si="624"/>
        <v>0</v>
      </c>
      <c r="L4688" s="1">
        <f t="shared" si="625"/>
        <v>0</v>
      </c>
      <c r="M4688" s="1">
        <f t="shared" si="622"/>
        <v>0</v>
      </c>
      <c r="N4688" s="1">
        <v>0</v>
      </c>
    </row>
    <row r="4689" spans="1:14" x14ac:dyDescent="0.3">
      <c r="A4689" s="1" t="s">
        <v>3690</v>
      </c>
      <c r="B4689" s="1" t="s">
        <v>13584</v>
      </c>
      <c r="C4689" s="2">
        <v>10</v>
      </c>
      <c r="D4689" s="1" t="s">
        <v>13585</v>
      </c>
      <c r="E4689" s="1" t="s">
        <v>13586</v>
      </c>
      <c r="F4689" s="1">
        <f t="shared" si="621"/>
        <v>42285.871406990744</v>
      </c>
      <c r="G4689" s="1">
        <v>23527</v>
      </c>
      <c r="H4689" s="1">
        <f t="shared" si="626"/>
        <v>0</v>
      </c>
      <c r="I4689" s="1">
        <v>23527</v>
      </c>
      <c r="J4689" s="1">
        <f t="shared" si="623"/>
        <v>0</v>
      </c>
      <c r="K4689" s="1">
        <f t="shared" si="624"/>
        <v>0</v>
      </c>
      <c r="L4689" s="1">
        <f t="shared" si="625"/>
        <v>0</v>
      </c>
      <c r="M4689" s="1">
        <f t="shared" si="622"/>
        <v>0</v>
      </c>
      <c r="N4689" s="1">
        <v>0</v>
      </c>
    </row>
    <row r="4690" spans="1:14" x14ac:dyDescent="0.3">
      <c r="A4690" s="1" t="s">
        <v>9852</v>
      </c>
      <c r="B4690" s="1" t="s">
        <v>13584</v>
      </c>
      <c r="C4690" s="2">
        <v>10</v>
      </c>
      <c r="D4690" s="1" t="s">
        <v>13587</v>
      </c>
      <c r="E4690" s="1" t="s">
        <v>13588</v>
      </c>
      <c r="F4690" s="1">
        <f t="shared" si="621"/>
        <v>41716.872686979164</v>
      </c>
      <c r="G4690" s="1">
        <v>36041</v>
      </c>
      <c r="H4690" s="1">
        <f t="shared" si="626"/>
        <v>0</v>
      </c>
      <c r="I4690" s="1">
        <v>36041</v>
      </c>
      <c r="J4690" s="1">
        <f t="shared" si="623"/>
        <v>0</v>
      </c>
      <c r="K4690" s="1">
        <f t="shared" si="624"/>
        <v>0</v>
      </c>
      <c r="L4690" s="1">
        <f t="shared" si="625"/>
        <v>0</v>
      </c>
      <c r="M4690" s="1">
        <f t="shared" si="622"/>
        <v>0</v>
      </c>
      <c r="N4690" s="1">
        <v>0</v>
      </c>
    </row>
    <row r="4691" spans="1:14" x14ac:dyDescent="0.3">
      <c r="A4691" s="1" t="s">
        <v>13589</v>
      </c>
      <c r="B4691" s="1" t="s">
        <v>13584</v>
      </c>
      <c r="C4691" s="2">
        <v>10</v>
      </c>
      <c r="D4691" s="1" t="s">
        <v>13590</v>
      </c>
      <c r="E4691" s="1" t="s">
        <v>13591</v>
      </c>
      <c r="F4691" s="1">
        <f t="shared" si="621"/>
        <v>40628.846388888887</v>
      </c>
      <c r="G4691" s="1">
        <v>46297</v>
      </c>
      <c r="H4691" s="1">
        <f t="shared" si="626"/>
        <v>0</v>
      </c>
      <c r="I4691" s="1">
        <v>46297</v>
      </c>
      <c r="J4691" s="1">
        <f t="shared" si="623"/>
        <v>1</v>
      </c>
      <c r="K4691" s="1">
        <f t="shared" si="624"/>
        <v>0</v>
      </c>
      <c r="L4691" s="1">
        <f t="shared" si="625"/>
        <v>0</v>
      </c>
      <c r="M4691" s="1">
        <f t="shared" si="622"/>
        <v>0</v>
      </c>
      <c r="N4691" s="1">
        <v>0</v>
      </c>
    </row>
    <row r="4692" spans="1:14" x14ac:dyDescent="0.3">
      <c r="A4692" s="1" t="s">
        <v>456</v>
      </c>
      <c r="B4692" s="1" t="s">
        <v>13584</v>
      </c>
      <c r="C4692" s="2">
        <v>2</v>
      </c>
      <c r="D4692" s="1" t="s">
        <v>13592</v>
      </c>
      <c r="E4692" s="1" t="s">
        <v>13593</v>
      </c>
      <c r="F4692" s="1">
        <f t="shared" si="621"/>
        <v>41479.888261053238</v>
      </c>
      <c r="G4692" s="1">
        <v>49158</v>
      </c>
      <c r="H4692" s="1">
        <f t="shared" si="626"/>
        <v>0</v>
      </c>
      <c r="I4692" s="1">
        <v>49158</v>
      </c>
      <c r="J4692" s="1">
        <f t="shared" si="623"/>
        <v>1</v>
      </c>
      <c r="K4692" s="1">
        <f t="shared" si="624"/>
        <v>0</v>
      </c>
      <c r="L4692" s="1">
        <f t="shared" si="625"/>
        <v>0</v>
      </c>
      <c r="M4692" s="1">
        <f t="shared" si="622"/>
        <v>0</v>
      </c>
      <c r="N4692" s="1">
        <v>0</v>
      </c>
    </row>
    <row r="4693" spans="1:14" x14ac:dyDescent="0.3">
      <c r="A4693" s="1" t="s">
        <v>1275</v>
      </c>
      <c r="B4693" s="1" t="s">
        <v>13594</v>
      </c>
      <c r="C4693" s="2">
        <v>10</v>
      </c>
      <c r="D4693" s="1" t="s">
        <v>13595</v>
      </c>
      <c r="E4693" s="1" t="s">
        <v>13596</v>
      </c>
      <c r="F4693" s="1">
        <f t="shared" si="621"/>
        <v>41871.867795011574</v>
      </c>
      <c r="G4693" s="1">
        <v>8098</v>
      </c>
      <c r="H4693" s="1">
        <f t="shared" si="626"/>
        <v>0</v>
      </c>
      <c r="I4693" s="1">
        <v>8098</v>
      </c>
      <c r="J4693" s="1">
        <f t="shared" si="623"/>
        <v>0</v>
      </c>
      <c r="K4693" s="1">
        <f t="shared" si="624"/>
        <v>0</v>
      </c>
      <c r="L4693" s="1">
        <f t="shared" si="625"/>
        <v>0</v>
      </c>
      <c r="M4693" s="1">
        <f t="shared" si="622"/>
        <v>0</v>
      </c>
      <c r="N4693" s="1">
        <v>0</v>
      </c>
    </row>
    <row r="4694" spans="1:14" x14ac:dyDescent="0.3">
      <c r="A4694" s="1" t="s">
        <v>4849</v>
      </c>
      <c r="B4694" s="1" t="s">
        <v>13594</v>
      </c>
      <c r="C4694" s="2">
        <v>8</v>
      </c>
      <c r="D4694" s="1" t="s">
        <v>13597</v>
      </c>
      <c r="E4694" s="1" t="s">
        <v>13598</v>
      </c>
      <c r="F4694" s="1">
        <f t="shared" si="621"/>
        <v>41800.743426944442</v>
      </c>
      <c r="G4694" s="1">
        <v>13387</v>
      </c>
      <c r="H4694" s="1">
        <f t="shared" si="626"/>
        <v>0</v>
      </c>
      <c r="I4694" s="1">
        <v>13387</v>
      </c>
      <c r="J4694" s="1">
        <f t="shared" si="623"/>
        <v>0</v>
      </c>
      <c r="K4694" s="1">
        <f t="shared" si="624"/>
        <v>0</v>
      </c>
      <c r="L4694" s="1">
        <f t="shared" si="625"/>
        <v>0</v>
      </c>
      <c r="M4694" s="1">
        <f t="shared" si="622"/>
        <v>0</v>
      </c>
      <c r="N4694" s="1">
        <v>0</v>
      </c>
    </row>
    <row r="4695" spans="1:14" x14ac:dyDescent="0.3">
      <c r="A4695" s="1" t="s">
        <v>1099</v>
      </c>
      <c r="B4695" s="1" t="s">
        <v>13594</v>
      </c>
      <c r="C4695" s="2">
        <v>10</v>
      </c>
      <c r="D4695" s="1" t="s">
        <v>13599</v>
      </c>
      <c r="E4695" s="1" t="s">
        <v>13600</v>
      </c>
      <c r="F4695" s="1">
        <f t="shared" si="621"/>
        <v>41898.657161736111</v>
      </c>
      <c r="G4695" s="1">
        <v>14594</v>
      </c>
      <c r="H4695" s="1">
        <f t="shared" si="626"/>
        <v>0</v>
      </c>
      <c r="I4695" s="1">
        <v>14594</v>
      </c>
      <c r="J4695" s="1">
        <f t="shared" si="623"/>
        <v>1</v>
      </c>
      <c r="K4695" s="1">
        <f t="shared" si="624"/>
        <v>0</v>
      </c>
      <c r="L4695" s="1">
        <f t="shared" si="625"/>
        <v>0</v>
      </c>
      <c r="M4695" s="1">
        <f t="shared" si="622"/>
        <v>0</v>
      </c>
      <c r="N4695" s="1">
        <v>0</v>
      </c>
    </row>
    <row r="4696" spans="1:14" x14ac:dyDescent="0.3">
      <c r="A4696" s="1" t="s">
        <v>3552</v>
      </c>
      <c r="B4696" s="1" t="s">
        <v>13594</v>
      </c>
      <c r="C4696" s="2">
        <v>2</v>
      </c>
      <c r="D4696" s="1" t="s">
        <v>13601</v>
      </c>
      <c r="E4696" s="1" t="s">
        <v>13602</v>
      </c>
      <c r="F4696" s="1">
        <f t="shared" si="621"/>
        <v>41788.986747118055</v>
      </c>
      <c r="G4696" s="1">
        <v>22506</v>
      </c>
      <c r="H4696" s="1">
        <f t="shared" si="626"/>
        <v>0</v>
      </c>
      <c r="I4696" s="1">
        <v>22506</v>
      </c>
      <c r="J4696" s="1">
        <f t="shared" si="623"/>
        <v>1</v>
      </c>
      <c r="K4696" s="1">
        <f t="shared" si="624"/>
        <v>0</v>
      </c>
      <c r="L4696" s="1">
        <f t="shared" si="625"/>
        <v>0</v>
      </c>
      <c r="M4696" s="1">
        <f t="shared" si="622"/>
        <v>0</v>
      </c>
      <c r="N4696" s="1">
        <v>0</v>
      </c>
    </row>
    <row r="4697" spans="1:14" x14ac:dyDescent="0.3">
      <c r="A4697" s="1" t="s">
        <v>801</v>
      </c>
      <c r="B4697" s="1" t="s">
        <v>13594</v>
      </c>
      <c r="C4697" s="2">
        <v>10</v>
      </c>
      <c r="D4697" s="1" t="s">
        <v>13603</v>
      </c>
      <c r="E4697" s="1" t="s">
        <v>13604</v>
      </c>
      <c r="F4697" s="1">
        <f t="shared" si="621"/>
        <v>41625.604197916669</v>
      </c>
      <c r="G4697" s="1">
        <v>29006</v>
      </c>
      <c r="H4697" s="1">
        <f t="shared" si="626"/>
        <v>0</v>
      </c>
      <c r="I4697" s="1">
        <v>29006</v>
      </c>
      <c r="J4697" s="1">
        <f t="shared" si="623"/>
        <v>1</v>
      </c>
      <c r="K4697" s="1">
        <f t="shared" si="624"/>
        <v>0</v>
      </c>
      <c r="L4697" s="1">
        <f t="shared" si="625"/>
        <v>0</v>
      </c>
      <c r="M4697" s="1">
        <f t="shared" si="622"/>
        <v>0</v>
      </c>
      <c r="N4697" s="1">
        <v>0</v>
      </c>
    </row>
    <row r="4698" spans="1:14" x14ac:dyDescent="0.3">
      <c r="A4698" s="1" t="s">
        <v>481</v>
      </c>
      <c r="B4698" s="1" t="s">
        <v>13605</v>
      </c>
      <c r="C4698" s="2">
        <v>10</v>
      </c>
      <c r="D4698" s="1" t="s">
        <v>13606</v>
      </c>
      <c r="E4698" s="1" t="s">
        <v>13607</v>
      </c>
      <c r="F4698" s="1">
        <f t="shared" si="621"/>
        <v>40715.964097222219</v>
      </c>
      <c r="G4698" s="1">
        <v>16218</v>
      </c>
      <c r="H4698" s="1">
        <f t="shared" si="626"/>
        <v>0</v>
      </c>
      <c r="I4698" s="1">
        <v>16218</v>
      </c>
      <c r="J4698" s="1">
        <f t="shared" si="623"/>
        <v>0</v>
      </c>
      <c r="K4698" s="1">
        <f t="shared" si="624"/>
        <v>0</v>
      </c>
      <c r="L4698" s="1">
        <f t="shared" si="625"/>
        <v>0</v>
      </c>
      <c r="M4698" s="1">
        <f t="shared" si="622"/>
        <v>0</v>
      </c>
      <c r="N4698" s="1">
        <v>0</v>
      </c>
    </row>
    <row r="4699" spans="1:14" x14ac:dyDescent="0.3">
      <c r="A4699" s="1" t="s">
        <v>1804</v>
      </c>
      <c r="B4699" s="1" t="s">
        <v>13608</v>
      </c>
      <c r="C4699" s="2">
        <v>10</v>
      </c>
      <c r="D4699" s="1" t="s">
        <v>13609</v>
      </c>
      <c r="E4699" s="1" t="s">
        <v>13610</v>
      </c>
      <c r="F4699" s="1">
        <f t="shared" si="621"/>
        <v>40579.41201388889</v>
      </c>
      <c r="G4699" s="1">
        <v>33605</v>
      </c>
      <c r="H4699" s="1">
        <f t="shared" si="626"/>
        <v>0</v>
      </c>
      <c r="I4699" s="1">
        <v>33605</v>
      </c>
      <c r="J4699" s="1">
        <f t="shared" si="623"/>
        <v>0</v>
      </c>
      <c r="K4699" s="1">
        <f t="shared" si="624"/>
        <v>0</v>
      </c>
      <c r="L4699" s="1">
        <f t="shared" si="625"/>
        <v>0</v>
      </c>
      <c r="M4699" s="1">
        <f t="shared" si="622"/>
        <v>0</v>
      </c>
      <c r="N4699" s="1">
        <v>0</v>
      </c>
    </row>
    <row r="4700" spans="1:14" x14ac:dyDescent="0.3">
      <c r="A4700" s="1" t="s">
        <v>13611</v>
      </c>
      <c r="B4700" s="1" t="s">
        <v>13612</v>
      </c>
      <c r="C4700" s="2">
        <v>10</v>
      </c>
      <c r="D4700" s="1" t="s">
        <v>13613</v>
      </c>
      <c r="E4700" s="1" t="s">
        <v>13614</v>
      </c>
      <c r="F4700" s="1">
        <f t="shared" si="621"/>
        <v>42426.852813668978</v>
      </c>
      <c r="G4700" s="1">
        <v>47557</v>
      </c>
      <c r="H4700" s="1">
        <f t="shared" si="626"/>
        <v>0</v>
      </c>
      <c r="I4700" s="1">
        <v>47557</v>
      </c>
      <c r="J4700" s="1">
        <f t="shared" si="623"/>
        <v>0</v>
      </c>
      <c r="K4700" s="1">
        <f t="shared" si="624"/>
        <v>0</v>
      </c>
      <c r="L4700" s="1">
        <f t="shared" si="625"/>
        <v>0</v>
      </c>
      <c r="M4700" s="1">
        <f t="shared" si="622"/>
        <v>0</v>
      </c>
      <c r="N4700" s="1">
        <v>0</v>
      </c>
    </row>
    <row r="4701" spans="1:14" x14ac:dyDescent="0.3">
      <c r="A4701" s="1" t="s">
        <v>912</v>
      </c>
      <c r="B4701" s="1" t="s">
        <v>13615</v>
      </c>
      <c r="C4701" s="2">
        <v>10</v>
      </c>
      <c r="D4701" s="1" t="s">
        <v>13616</v>
      </c>
      <c r="E4701" s="1" t="s">
        <v>13617</v>
      </c>
      <c r="F4701" s="1">
        <f t="shared" si="621"/>
        <v>41406.884725775461</v>
      </c>
      <c r="G4701" s="1">
        <v>23449</v>
      </c>
      <c r="H4701" s="1">
        <f t="shared" si="626"/>
        <v>0</v>
      </c>
      <c r="I4701" s="1">
        <v>23449</v>
      </c>
      <c r="J4701" s="1">
        <f t="shared" si="623"/>
        <v>0</v>
      </c>
      <c r="K4701" s="1">
        <f t="shared" si="624"/>
        <v>0</v>
      </c>
      <c r="L4701" s="1">
        <f t="shared" si="625"/>
        <v>0</v>
      </c>
      <c r="M4701" s="1">
        <f t="shared" si="622"/>
        <v>0</v>
      </c>
      <c r="N4701" s="1">
        <v>0</v>
      </c>
    </row>
    <row r="4702" spans="1:14" x14ac:dyDescent="0.3">
      <c r="A4702" s="1" t="s">
        <v>5152</v>
      </c>
      <c r="B4702" s="1" t="s">
        <v>13618</v>
      </c>
      <c r="C4702" s="2">
        <v>10</v>
      </c>
      <c r="D4702" s="1" t="s">
        <v>13619</v>
      </c>
      <c r="E4702" s="1" t="s">
        <v>13620</v>
      </c>
      <c r="F4702" s="1">
        <f t="shared" si="621"/>
        <v>42445.905975335649</v>
      </c>
      <c r="G4702" s="1">
        <v>23735</v>
      </c>
      <c r="H4702" s="1">
        <f t="shared" si="626"/>
        <v>0</v>
      </c>
      <c r="I4702" s="1">
        <v>23735</v>
      </c>
      <c r="J4702" s="1">
        <f t="shared" si="623"/>
        <v>0</v>
      </c>
      <c r="K4702" s="1">
        <f t="shared" si="624"/>
        <v>0</v>
      </c>
      <c r="L4702" s="1">
        <f t="shared" si="625"/>
        <v>0</v>
      </c>
      <c r="M4702" s="1">
        <f t="shared" si="622"/>
        <v>0</v>
      </c>
      <c r="N4702" s="1">
        <v>0</v>
      </c>
    </row>
    <row r="4703" spans="1:14" x14ac:dyDescent="0.3">
      <c r="A4703" s="1" t="s">
        <v>1966</v>
      </c>
      <c r="B4703" s="1" t="s">
        <v>13621</v>
      </c>
      <c r="C4703" s="2">
        <v>1</v>
      </c>
      <c r="D4703" s="1" t="s">
        <v>13622</v>
      </c>
      <c r="E4703" s="1" t="s">
        <v>13623</v>
      </c>
      <c r="F4703" s="1">
        <f t="shared" si="621"/>
        <v>42278.547862199077</v>
      </c>
      <c r="G4703" s="1">
        <v>21156</v>
      </c>
      <c r="H4703" s="1">
        <f t="shared" si="626"/>
        <v>0</v>
      </c>
      <c r="I4703" s="1">
        <v>21156</v>
      </c>
      <c r="J4703" s="1">
        <f t="shared" si="623"/>
        <v>0</v>
      </c>
      <c r="K4703" s="1">
        <f t="shared" si="624"/>
        <v>0</v>
      </c>
      <c r="L4703" s="1">
        <f t="shared" si="625"/>
        <v>0</v>
      </c>
      <c r="M4703" s="1">
        <f t="shared" si="622"/>
        <v>0</v>
      </c>
      <c r="N4703" s="1">
        <v>0</v>
      </c>
    </row>
    <row r="4704" spans="1:14" x14ac:dyDescent="0.3">
      <c r="A4704" s="1" t="s">
        <v>2947</v>
      </c>
      <c r="B4704" s="1" t="s">
        <v>13624</v>
      </c>
      <c r="C4704" s="2">
        <v>10</v>
      </c>
      <c r="D4704" s="1" t="s">
        <v>13625</v>
      </c>
      <c r="E4704" s="1" t="s">
        <v>13626</v>
      </c>
      <c r="F4704" s="1">
        <f t="shared" si="621"/>
        <v>41666.73426203704</v>
      </c>
      <c r="G4704" s="1">
        <v>17628</v>
      </c>
      <c r="H4704" s="1">
        <f t="shared" si="626"/>
        <v>0</v>
      </c>
      <c r="I4704" s="1">
        <v>17628</v>
      </c>
      <c r="J4704" s="1">
        <f t="shared" si="623"/>
        <v>0</v>
      </c>
      <c r="K4704" s="1">
        <f t="shared" si="624"/>
        <v>0</v>
      </c>
      <c r="L4704" s="1">
        <f t="shared" si="625"/>
        <v>0</v>
      </c>
      <c r="M4704" s="1">
        <f t="shared" si="622"/>
        <v>0</v>
      </c>
      <c r="N4704" s="1">
        <v>0</v>
      </c>
    </row>
    <row r="4705" spans="1:14" x14ac:dyDescent="0.3">
      <c r="A4705" s="1" t="s">
        <v>13627</v>
      </c>
      <c r="B4705" s="1" t="s">
        <v>13628</v>
      </c>
      <c r="C4705" s="2">
        <v>0</v>
      </c>
      <c r="D4705" s="1" t="s">
        <v>13629</v>
      </c>
      <c r="E4705" s="1" t="s">
        <v>13630</v>
      </c>
      <c r="F4705" s="1">
        <f t="shared" si="621"/>
        <v>39251.951006944444</v>
      </c>
      <c r="G4705" s="1">
        <v>27238</v>
      </c>
      <c r="H4705" s="1">
        <f t="shared" si="626"/>
        <v>0</v>
      </c>
      <c r="I4705" s="1">
        <v>27238</v>
      </c>
      <c r="J4705" s="1">
        <f t="shared" si="623"/>
        <v>0</v>
      </c>
      <c r="K4705" s="1">
        <f t="shared" si="624"/>
        <v>0</v>
      </c>
      <c r="L4705" s="1">
        <f t="shared" si="625"/>
        <v>0</v>
      </c>
      <c r="M4705" s="1">
        <f t="shared" si="622"/>
        <v>0</v>
      </c>
      <c r="N4705" s="1">
        <v>0</v>
      </c>
    </row>
    <row r="4706" spans="1:14" x14ac:dyDescent="0.3">
      <c r="A4706" s="1" t="s">
        <v>531</v>
      </c>
      <c r="B4706" s="1" t="s">
        <v>13631</v>
      </c>
      <c r="C4706" s="2">
        <v>10</v>
      </c>
      <c r="D4706" s="1" t="s">
        <v>13632</v>
      </c>
      <c r="E4706" s="1" t="s">
        <v>13633</v>
      </c>
      <c r="F4706" s="1">
        <f t="shared" si="621"/>
        <v>42196.804726319446</v>
      </c>
      <c r="G4706" s="1">
        <v>15104</v>
      </c>
      <c r="H4706" s="1">
        <f t="shared" si="626"/>
        <v>0</v>
      </c>
      <c r="I4706" s="1">
        <v>15104</v>
      </c>
      <c r="J4706" s="1">
        <f t="shared" si="623"/>
        <v>0</v>
      </c>
      <c r="K4706" s="1">
        <f t="shared" si="624"/>
        <v>0</v>
      </c>
      <c r="L4706" s="1">
        <f t="shared" si="625"/>
        <v>0</v>
      </c>
      <c r="M4706" s="1">
        <f t="shared" si="622"/>
        <v>0</v>
      </c>
      <c r="N4706" s="1">
        <v>0</v>
      </c>
    </row>
    <row r="4707" spans="1:14" x14ac:dyDescent="0.3">
      <c r="A4707" s="1" t="s">
        <v>320</v>
      </c>
      <c r="B4707" s="1" t="s">
        <v>13634</v>
      </c>
      <c r="C4707" s="2">
        <v>10</v>
      </c>
      <c r="D4707" s="1" t="s">
        <v>13635</v>
      </c>
      <c r="E4707" s="1" t="s">
        <v>13636</v>
      </c>
      <c r="F4707" s="1">
        <f t="shared" si="621"/>
        <v>42434.567801215278</v>
      </c>
      <c r="G4707" s="1">
        <v>2375</v>
      </c>
      <c r="H4707" s="1">
        <v>0</v>
      </c>
      <c r="I4707" s="1">
        <v>2375</v>
      </c>
      <c r="J4707" s="1">
        <f t="shared" si="623"/>
        <v>0</v>
      </c>
      <c r="K4707" s="1">
        <f t="shared" si="624"/>
        <v>0</v>
      </c>
      <c r="L4707" s="1">
        <f t="shared" si="625"/>
        <v>0</v>
      </c>
      <c r="M4707" s="1">
        <f t="shared" si="622"/>
        <v>0</v>
      </c>
      <c r="N4707" s="1">
        <v>0</v>
      </c>
    </row>
    <row r="4708" spans="1:14" x14ac:dyDescent="0.3">
      <c r="A4708" s="1" t="s">
        <v>1147</v>
      </c>
      <c r="B4708" s="1" t="s">
        <v>13637</v>
      </c>
      <c r="C4708" s="2">
        <v>1</v>
      </c>
      <c r="D4708" s="1" t="s">
        <v>13638</v>
      </c>
      <c r="E4708" s="1" t="s">
        <v>13639</v>
      </c>
      <c r="F4708" s="1">
        <f t="shared" si="621"/>
        <v>42372.094672280095</v>
      </c>
      <c r="G4708" s="1">
        <v>25016</v>
      </c>
      <c r="H4708" s="1">
        <f>+H4723</f>
        <v>0</v>
      </c>
      <c r="I4708" s="1">
        <v>25016</v>
      </c>
      <c r="J4708" s="1">
        <f t="shared" si="623"/>
        <v>0</v>
      </c>
      <c r="K4708" s="1">
        <f t="shared" si="624"/>
        <v>0</v>
      </c>
      <c r="L4708" s="1">
        <f t="shared" si="625"/>
        <v>0</v>
      </c>
      <c r="M4708" s="1">
        <f t="shared" si="622"/>
        <v>0</v>
      </c>
      <c r="N4708" s="1">
        <v>0</v>
      </c>
    </row>
    <row r="4709" spans="1:14" x14ac:dyDescent="0.3">
      <c r="A4709" s="1" t="s">
        <v>3203</v>
      </c>
      <c r="B4709" s="1" t="s">
        <v>13640</v>
      </c>
      <c r="C4709" s="2">
        <v>8</v>
      </c>
      <c r="D4709" s="1" t="s">
        <v>13641</v>
      </c>
      <c r="E4709" s="1" t="s">
        <v>13642</v>
      </c>
      <c r="F4709" s="1">
        <f t="shared" si="621"/>
        <v>41899.78583847222</v>
      </c>
      <c r="G4709" s="1">
        <v>11466</v>
      </c>
      <c r="H4709" s="1">
        <f>+H4724</f>
        <v>0</v>
      </c>
      <c r="I4709" s="1">
        <v>11466</v>
      </c>
      <c r="J4709" s="1">
        <f t="shared" si="623"/>
        <v>0</v>
      </c>
      <c r="K4709" s="1">
        <f t="shared" si="624"/>
        <v>0</v>
      </c>
      <c r="L4709" s="1">
        <f t="shared" si="625"/>
        <v>0</v>
      </c>
      <c r="M4709" s="1">
        <f t="shared" si="622"/>
        <v>0</v>
      </c>
      <c r="N4709" s="1">
        <v>0</v>
      </c>
    </row>
    <row r="4710" spans="1:14" x14ac:dyDescent="0.3">
      <c r="A4710" s="1" t="s">
        <v>13643</v>
      </c>
      <c r="B4710" s="1" t="s">
        <v>13644</v>
      </c>
      <c r="C4710" s="2">
        <v>10</v>
      </c>
      <c r="D4710" s="1" t="s">
        <v>13645</v>
      </c>
      <c r="E4710" s="1" t="s">
        <v>13646</v>
      </c>
      <c r="F4710" s="1">
        <f t="shared" si="621"/>
        <v>42270.647923298609</v>
      </c>
      <c r="G4710" s="1">
        <v>47793</v>
      </c>
      <c r="H4710" s="1">
        <f>+H4725</f>
        <v>0</v>
      </c>
      <c r="I4710" s="1">
        <v>47793</v>
      </c>
      <c r="J4710" s="1">
        <f t="shared" si="623"/>
        <v>0</v>
      </c>
      <c r="K4710" s="1">
        <f t="shared" si="624"/>
        <v>0</v>
      </c>
      <c r="L4710" s="1">
        <f t="shared" si="625"/>
        <v>0</v>
      </c>
      <c r="M4710" s="1">
        <f t="shared" si="622"/>
        <v>0</v>
      </c>
      <c r="N4710" s="1">
        <v>0</v>
      </c>
    </row>
    <row r="4711" spans="1:14" x14ac:dyDescent="0.3">
      <c r="A4711" s="1" t="s">
        <v>340</v>
      </c>
      <c r="B4711" s="1" t="s">
        <v>13647</v>
      </c>
      <c r="C4711" s="2">
        <v>1</v>
      </c>
      <c r="D4711" s="1" t="s">
        <v>13648</v>
      </c>
      <c r="E4711" s="1" t="s">
        <v>13649</v>
      </c>
      <c r="F4711" s="1">
        <f t="shared" si="621"/>
        <v>40897.758923611109</v>
      </c>
      <c r="G4711" s="1">
        <v>14087</v>
      </c>
      <c r="H4711" s="1">
        <f>+H4726</f>
        <v>0</v>
      </c>
      <c r="I4711" s="1">
        <v>14087</v>
      </c>
      <c r="J4711" s="1">
        <f t="shared" si="623"/>
        <v>0</v>
      </c>
      <c r="K4711" s="1">
        <f t="shared" si="624"/>
        <v>0</v>
      </c>
      <c r="L4711" s="1">
        <f t="shared" si="625"/>
        <v>0</v>
      </c>
      <c r="M4711" s="1">
        <f t="shared" si="622"/>
        <v>0</v>
      </c>
      <c r="N4711" s="1">
        <v>0</v>
      </c>
    </row>
    <row r="4712" spans="1:14" x14ac:dyDescent="0.3">
      <c r="A4712" s="1" t="s">
        <v>849</v>
      </c>
      <c r="B4712" s="1" t="s">
        <v>13650</v>
      </c>
      <c r="C4712" s="2">
        <v>0</v>
      </c>
      <c r="D4712" s="1" t="s">
        <v>13651</v>
      </c>
      <c r="E4712" s="1" t="s">
        <v>13652</v>
      </c>
      <c r="F4712" s="1">
        <f t="shared" si="621"/>
        <v>38339.066562499997</v>
      </c>
      <c r="G4712" s="1">
        <v>6948</v>
      </c>
      <c r="H4712" s="1">
        <v>0</v>
      </c>
      <c r="I4712" s="1">
        <v>6948</v>
      </c>
      <c r="J4712" s="1">
        <f t="shared" si="623"/>
        <v>0</v>
      </c>
      <c r="K4712" s="1">
        <f t="shared" si="624"/>
        <v>0</v>
      </c>
      <c r="L4712" s="1">
        <f t="shared" si="625"/>
        <v>0</v>
      </c>
      <c r="M4712" s="1">
        <f t="shared" si="622"/>
        <v>0</v>
      </c>
      <c r="N4712" s="1">
        <v>0</v>
      </c>
    </row>
    <row r="4713" spans="1:14" x14ac:dyDescent="0.3">
      <c r="A4713" s="1" t="s">
        <v>8298</v>
      </c>
      <c r="B4713" s="1" t="s">
        <v>13650</v>
      </c>
      <c r="C4713" s="2">
        <v>0</v>
      </c>
      <c r="D4713" s="1" t="s">
        <v>13653</v>
      </c>
      <c r="E4713" s="1" t="s">
        <v>13654</v>
      </c>
      <c r="F4713" s="1">
        <f t="shared" si="621"/>
        <v>38145</v>
      </c>
      <c r="G4713" s="1">
        <v>36172</v>
      </c>
      <c r="H4713" s="1">
        <f t="shared" ref="H4713:H4733" si="627">+H4728</f>
        <v>0</v>
      </c>
      <c r="I4713" s="1">
        <v>36172</v>
      </c>
      <c r="J4713" s="1">
        <f t="shared" si="623"/>
        <v>0</v>
      </c>
      <c r="K4713" s="1">
        <f t="shared" si="624"/>
        <v>0</v>
      </c>
      <c r="L4713" s="1">
        <f t="shared" si="625"/>
        <v>0</v>
      </c>
      <c r="M4713" s="1">
        <f t="shared" si="622"/>
        <v>0</v>
      </c>
      <c r="N4713" s="1">
        <v>0</v>
      </c>
    </row>
    <row r="4714" spans="1:14" x14ac:dyDescent="0.3">
      <c r="A4714" s="1" t="s">
        <v>3922</v>
      </c>
      <c r="B4714" s="1" t="s">
        <v>13650</v>
      </c>
      <c r="C4714" s="2">
        <v>0</v>
      </c>
      <c r="D4714" s="1" t="s">
        <v>13655</v>
      </c>
      <c r="E4714" s="1" t="s">
        <v>13656</v>
      </c>
      <c r="F4714" s="1">
        <f t="shared" si="621"/>
        <v>38365.54546296296</v>
      </c>
      <c r="G4714" s="1">
        <v>41202</v>
      </c>
      <c r="H4714" s="1">
        <f t="shared" si="627"/>
        <v>0</v>
      </c>
      <c r="I4714" s="1">
        <v>41202</v>
      </c>
      <c r="J4714" s="1">
        <f t="shared" si="623"/>
        <v>1</v>
      </c>
      <c r="K4714" s="1">
        <f t="shared" si="624"/>
        <v>0</v>
      </c>
      <c r="L4714" s="1">
        <f t="shared" si="625"/>
        <v>0</v>
      </c>
      <c r="M4714" s="1">
        <f t="shared" si="622"/>
        <v>0</v>
      </c>
      <c r="N4714" s="1">
        <v>0</v>
      </c>
    </row>
    <row r="4715" spans="1:14" x14ac:dyDescent="0.3">
      <c r="A4715" s="1" t="s">
        <v>3453</v>
      </c>
      <c r="B4715" s="1" t="s">
        <v>13650</v>
      </c>
      <c r="C4715" s="2">
        <v>0</v>
      </c>
      <c r="D4715" s="1" t="s">
        <v>13657</v>
      </c>
      <c r="E4715" s="1" t="s">
        <v>13658</v>
      </c>
      <c r="F4715" s="1">
        <f t="shared" si="621"/>
        <v>38365.553090277775</v>
      </c>
      <c r="G4715" s="1">
        <v>43166</v>
      </c>
      <c r="H4715" s="1">
        <f t="shared" si="627"/>
        <v>0</v>
      </c>
      <c r="I4715" s="1">
        <v>43166</v>
      </c>
      <c r="J4715" s="1">
        <f t="shared" si="623"/>
        <v>1</v>
      </c>
      <c r="K4715" s="1">
        <f t="shared" si="624"/>
        <v>0</v>
      </c>
      <c r="L4715" s="1">
        <f t="shared" si="625"/>
        <v>0</v>
      </c>
      <c r="M4715" s="1">
        <f t="shared" si="622"/>
        <v>0</v>
      </c>
      <c r="N4715" s="1">
        <v>0</v>
      </c>
    </row>
    <row r="4716" spans="1:14" x14ac:dyDescent="0.3">
      <c r="A4716" s="1" t="s">
        <v>677</v>
      </c>
      <c r="B4716" s="1" t="s">
        <v>13650</v>
      </c>
      <c r="C4716" s="2">
        <v>0</v>
      </c>
      <c r="D4716" s="1" t="s">
        <v>13659</v>
      </c>
      <c r="E4716" s="1" t="s">
        <v>13660</v>
      </c>
      <c r="F4716" s="1">
        <f t="shared" si="621"/>
        <v>38366.824305555558</v>
      </c>
      <c r="G4716" s="1">
        <v>43365</v>
      </c>
      <c r="H4716" s="1">
        <f t="shared" si="627"/>
        <v>0</v>
      </c>
      <c r="I4716" s="1">
        <v>43365</v>
      </c>
      <c r="J4716" s="1">
        <f t="shared" si="623"/>
        <v>1</v>
      </c>
      <c r="K4716" s="1">
        <f t="shared" si="624"/>
        <v>0</v>
      </c>
      <c r="L4716" s="1">
        <f t="shared" si="625"/>
        <v>0</v>
      </c>
      <c r="M4716" s="1">
        <f t="shared" si="622"/>
        <v>0</v>
      </c>
      <c r="N4716" s="1">
        <v>0</v>
      </c>
    </row>
    <row r="4717" spans="1:14" x14ac:dyDescent="0.3">
      <c r="A4717" s="1" t="s">
        <v>10595</v>
      </c>
      <c r="B4717" s="1" t="s">
        <v>13650</v>
      </c>
      <c r="C4717" s="2">
        <v>0</v>
      </c>
      <c r="D4717" s="1" t="s">
        <v>13661</v>
      </c>
      <c r="E4717" s="1" t="s">
        <v>13662</v>
      </c>
      <c r="F4717" s="1">
        <f t="shared" si="621"/>
        <v>38379.714768518519</v>
      </c>
      <c r="G4717" s="1">
        <v>43404</v>
      </c>
      <c r="H4717" s="1">
        <f t="shared" si="627"/>
        <v>0</v>
      </c>
      <c r="I4717" s="1">
        <v>43404</v>
      </c>
      <c r="J4717" s="1">
        <f t="shared" si="623"/>
        <v>1</v>
      </c>
      <c r="K4717" s="1">
        <f t="shared" si="624"/>
        <v>0</v>
      </c>
      <c r="L4717" s="1">
        <f t="shared" si="625"/>
        <v>0</v>
      </c>
      <c r="M4717" s="1">
        <f t="shared" si="622"/>
        <v>0</v>
      </c>
      <c r="N4717" s="1">
        <v>0</v>
      </c>
    </row>
    <row r="4718" spans="1:14" x14ac:dyDescent="0.3">
      <c r="A4718" s="1" t="s">
        <v>10595</v>
      </c>
      <c r="B4718" s="1" t="s">
        <v>13650</v>
      </c>
      <c r="C4718" s="2">
        <v>0</v>
      </c>
      <c r="D4718" s="1" t="s">
        <v>13663</v>
      </c>
      <c r="E4718" s="1" t="s">
        <v>13664</v>
      </c>
      <c r="F4718" s="1">
        <f t="shared" si="621"/>
        <v>38366.827187499999</v>
      </c>
      <c r="G4718" s="1">
        <v>43411</v>
      </c>
      <c r="H4718" s="1">
        <f t="shared" si="627"/>
        <v>0</v>
      </c>
      <c r="I4718" s="1">
        <v>43411</v>
      </c>
      <c r="J4718" s="1">
        <f t="shared" si="623"/>
        <v>1</v>
      </c>
      <c r="K4718" s="1">
        <f t="shared" si="624"/>
        <v>0</v>
      </c>
      <c r="L4718" s="1">
        <f t="shared" si="625"/>
        <v>0</v>
      </c>
      <c r="M4718" s="1">
        <f t="shared" si="622"/>
        <v>0</v>
      </c>
      <c r="N4718" s="1">
        <v>0</v>
      </c>
    </row>
    <row r="4719" spans="1:14" x14ac:dyDescent="0.3">
      <c r="A4719" s="1" t="s">
        <v>5156</v>
      </c>
      <c r="B4719" s="1" t="s">
        <v>13650</v>
      </c>
      <c r="C4719" s="2">
        <v>0</v>
      </c>
      <c r="D4719" s="1" t="s">
        <v>13665</v>
      </c>
      <c r="E4719" s="1" t="s">
        <v>13666</v>
      </c>
      <c r="F4719" s="1">
        <f t="shared" si="621"/>
        <v>38495.596817129626</v>
      </c>
      <c r="G4719" s="1">
        <v>48554</v>
      </c>
      <c r="H4719" s="1">
        <f t="shared" si="627"/>
        <v>0</v>
      </c>
      <c r="I4719" s="1">
        <v>48554</v>
      </c>
      <c r="J4719" s="1">
        <f t="shared" si="623"/>
        <v>1</v>
      </c>
      <c r="K4719" s="1">
        <f t="shared" si="624"/>
        <v>0</v>
      </c>
      <c r="L4719" s="1">
        <f t="shared" si="625"/>
        <v>0</v>
      </c>
      <c r="M4719" s="1">
        <f t="shared" si="622"/>
        <v>0</v>
      </c>
      <c r="N4719" s="1">
        <v>0</v>
      </c>
    </row>
    <row r="4720" spans="1:14" x14ac:dyDescent="0.3">
      <c r="A4720" s="1" t="s">
        <v>5156</v>
      </c>
      <c r="B4720" s="1" t="s">
        <v>13650</v>
      </c>
      <c r="C4720" s="2">
        <v>0</v>
      </c>
      <c r="D4720" s="1" t="s">
        <v>13667</v>
      </c>
      <c r="E4720" s="1" t="s">
        <v>13668</v>
      </c>
      <c r="F4720" s="1">
        <f t="shared" si="621"/>
        <v>38495.592476851853</v>
      </c>
      <c r="G4720" s="1">
        <v>48555</v>
      </c>
      <c r="H4720" s="1">
        <f t="shared" si="627"/>
        <v>0</v>
      </c>
      <c r="I4720" s="1">
        <v>48555</v>
      </c>
      <c r="J4720" s="1">
        <f t="shared" si="623"/>
        <v>1</v>
      </c>
      <c r="K4720" s="1">
        <f t="shared" si="624"/>
        <v>0</v>
      </c>
      <c r="L4720" s="1">
        <f t="shared" si="625"/>
        <v>0</v>
      </c>
      <c r="M4720" s="1">
        <f t="shared" si="622"/>
        <v>0</v>
      </c>
      <c r="N4720" s="1">
        <v>0</v>
      </c>
    </row>
    <row r="4721" spans="1:14" x14ac:dyDescent="0.3">
      <c r="A4721" s="1" t="s">
        <v>6558</v>
      </c>
      <c r="B4721" s="1" t="s">
        <v>13650</v>
      </c>
      <c r="C4721" s="2">
        <v>0</v>
      </c>
      <c r="D4721" s="1" t="s">
        <v>13669</v>
      </c>
      <c r="E4721" s="1" t="s">
        <v>13670</v>
      </c>
      <c r="F4721" s="1">
        <f t="shared" si="621"/>
        <v>38518.02412037037</v>
      </c>
      <c r="G4721" s="1">
        <v>51693</v>
      </c>
      <c r="H4721" s="1">
        <f t="shared" si="627"/>
        <v>0</v>
      </c>
      <c r="I4721" s="1">
        <v>51693</v>
      </c>
      <c r="J4721" s="1">
        <f t="shared" si="623"/>
        <v>1</v>
      </c>
      <c r="K4721" s="1">
        <f t="shared" si="624"/>
        <v>0</v>
      </c>
      <c r="L4721" s="1">
        <f t="shared" si="625"/>
        <v>0</v>
      </c>
      <c r="M4721" s="1">
        <f t="shared" si="622"/>
        <v>0</v>
      </c>
      <c r="N4721" s="1">
        <v>0</v>
      </c>
    </row>
    <row r="4722" spans="1:14" x14ac:dyDescent="0.3">
      <c r="A4722" s="1" t="s">
        <v>1860</v>
      </c>
      <c r="B4722" s="1" t="s">
        <v>13671</v>
      </c>
      <c r="C4722" s="2">
        <v>6</v>
      </c>
      <c r="D4722" s="1" t="s">
        <v>13672</v>
      </c>
      <c r="E4722" s="1" t="s">
        <v>13673</v>
      </c>
      <c r="F4722" s="1">
        <f t="shared" si="621"/>
        <v>42444.91808289352</v>
      </c>
      <c r="G4722" s="1">
        <v>14025</v>
      </c>
      <c r="H4722" s="1">
        <f t="shared" si="627"/>
        <v>0</v>
      </c>
      <c r="I4722" s="1">
        <v>14025</v>
      </c>
      <c r="J4722" s="1">
        <f t="shared" si="623"/>
        <v>0</v>
      </c>
      <c r="K4722" s="1">
        <f t="shared" si="624"/>
        <v>0</v>
      </c>
      <c r="L4722" s="1">
        <f t="shared" si="625"/>
        <v>0</v>
      </c>
      <c r="M4722" s="1">
        <f t="shared" si="622"/>
        <v>0</v>
      </c>
      <c r="N4722" s="1">
        <v>0</v>
      </c>
    </row>
    <row r="4723" spans="1:14" x14ac:dyDescent="0.3">
      <c r="A4723" s="1" t="s">
        <v>13674</v>
      </c>
      <c r="B4723" s="1" t="s">
        <v>13671</v>
      </c>
      <c r="C4723" s="2">
        <v>10</v>
      </c>
      <c r="D4723" s="1" t="s">
        <v>13675</v>
      </c>
      <c r="E4723" s="1" t="s">
        <v>13676</v>
      </c>
      <c r="F4723" s="1">
        <f t="shared" si="621"/>
        <v>41666.567781041667</v>
      </c>
      <c r="G4723" s="1">
        <v>20626</v>
      </c>
      <c r="H4723" s="1">
        <f t="shared" si="627"/>
        <v>0</v>
      </c>
      <c r="I4723" s="1">
        <v>20626</v>
      </c>
      <c r="J4723" s="1">
        <f t="shared" si="623"/>
        <v>0</v>
      </c>
      <c r="K4723" s="1">
        <f t="shared" si="624"/>
        <v>0</v>
      </c>
      <c r="L4723" s="1">
        <f t="shared" si="625"/>
        <v>0</v>
      </c>
      <c r="M4723" s="1">
        <f t="shared" si="622"/>
        <v>0</v>
      </c>
      <c r="N4723" s="1">
        <v>0</v>
      </c>
    </row>
    <row r="4724" spans="1:14" x14ac:dyDescent="0.3">
      <c r="A4724" s="1" t="s">
        <v>9683</v>
      </c>
      <c r="B4724" s="1" t="s">
        <v>13677</v>
      </c>
      <c r="C4724" s="2">
        <v>10</v>
      </c>
      <c r="D4724" s="1" t="s">
        <v>13678</v>
      </c>
      <c r="E4724" s="1" t="s">
        <v>13679</v>
      </c>
      <c r="F4724" s="1">
        <f t="shared" si="621"/>
        <v>41842.786746724538</v>
      </c>
      <c r="G4724" s="1">
        <v>24818</v>
      </c>
      <c r="H4724" s="1">
        <f t="shared" si="627"/>
        <v>0</v>
      </c>
      <c r="I4724" s="1">
        <v>24818</v>
      </c>
      <c r="J4724" s="1">
        <f t="shared" si="623"/>
        <v>0</v>
      </c>
      <c r="K4724" s="1">
        <f t="shared" si="624"/>
        <v>0</v>
      </c>
      <c r="L4724" s="1">
        <f t="shared" si="625"/>
        <v>0</v>
      </c>
      <c r="M4724" s="1">
        <f t="shared" si="622"/>
        <v>0</v>
      </c>
      <c r="N4724" s="1">
        <v>0</v>
      </c>
    </row>
    <row r="4725" spans="1:14" x14ac:dyDescent="0.3">
      <c r="A4725" s="1" t="s">
        <v>1705</v>
      </c>
      <c r="B4725" s="1" t="s">
        <v>13677</v>
      </c>
      <c r="C4725" s="2">
        <v>10</v>
      </c>
      <c r="D4725" s="1" t="s">
        <v>13680</v>
      </c>
      <c r="E4725" s="1" t="s">
        <v>13681</v>
      </c>
      <c r="F4725" s="1">
        <f t="shared" si="621"/>
        <v>41878.744345925923</v>
      </c>
      <c r="G4725" s="1">
        <v>26548</v>
      </c>
      <c r="H4725" s="1">
        <f t="shared" si="627"/>
        <v>0</v>
      </c>
      <c r="I4725" s="1">
        <v>26548</v>
      </c>
      <c r="J4725" s="1">
        <f t="shared" si="623"/>
        <v>0</v>
      </c>
      <c r="K4725" s="1">
        <f t="shared" si="624"/>
        <v>0</v>
      </c>
      <c r="L4725" s="1">
        <f t="shared" si="625"/>
        <v>0</v>
      </c>
      <c r="M4725" s="1">
        <f t="shared" si="622"/>
        <v>0</v>
      </c>
      <c r="N4725" s="1">
        <v>0</v>
      </c>
    </row>
    <row r="4726" spans="1:14" x14ac:dyDescent="0.3">
      <c r="A4726" s="1" t="s">
        <v>3277</v>
      </c>
      <c r="B4726" s="1" t="s">
        <v>13677</v>
      </c>
      <c r="C4726" s="2">
        <v>10</v>
      </c>
      <c r="D4726" s="1" t="s">
        <v>13682</v>
      </c>
      <c r="E4726" s="1" t="s">
        <v>13683</v>
      </c>
      <c r="F4726" s="1">
        <f t="shared" si="621"/>
        <v>41503.40740689815</v>
      </c>
      <c r="G4726" s="1">
        <v>27204</v>
      </c>
      <c r="H4726" s="1">
        <f t="shared" si="627"/>
        <v>0</v>
      </c>
      <c r="I4726" s="1">
        <v>27204</v>
      </c>
      <c r="J4726" s="1">
        <f t="shared" si="623"/>
        <v>1</v>
      </c>
      <c r="K4726" s="1">
        <f t="shared" si="624"/>
        <v>0</v>
      </c>
      <c r="L4726" s="1">
        <f t="shared" si="625"/>
        <v>0</v>
      </c>
      <c r="M4726" s="1">
        <f t="shared" si="622"/>
        <v>0</v>
      </c>
      <c r="N4726" s="1">
        <v>0</v>
      </c>
    </row>
    <row r="4727" spans="1:14" x14ac:dyDescent="0.3">
      <c r="A4727" s="1" t="s">
        <v>6278</v>
      </c>
      <c r="B4727" s="1" t="s">
        <v>13684</v>
      </c>
      <c r="C4727" s="2">
        <v>2</v>
      </c>
      <c r="D4727" s="1" t="s">
        <v>13685</v>
      </c>
      <c r="E4727" s="1" t="s">
        <v>13686</v>
      </c>
      <c r="F4727" s="1">
        <f t="shared" si="621"/>
        <v>42062.986352870372</v>
      </c>
      <c r="G4727" s="1">
        <v>21600</v>
      </c>
      <c r="H4727" s="1">
        <f t="shared" si="627"/>
        <v>0</v>
      </c>
      <c r="I4727" s="1">
        <v>21600</v>
      </c>
      <c r="J4727" s="1">
        <f t="shared" si="623"/>
        <v>0</v>
      </c>
      <c r="K4727" s="1">
        <f t="shared" si="624"/>
        <v>0</v>
      </c>
      <c r="L4727" s="1">
        <f t="shared" si="625"/>
        <v>0</v>
      </c>
      <c r="M4727" s="1">
        <f t="shared" si="622"/>
        <v>0</v>
      </c>
      <c r="N4727" s="1">
        <v>0</v>
      </c>
    </row>
    <row r="4728" spans="1:14" x14ac:dyDescent="0.3">
      <c r="A4728" s="1" t="s">
        <v>124</v>
      </c>
      <c r="B4728" s="1" t="s">
        <v>13684</v>
      </c>
      <c r="C4728" s="2">
        <v>8</v>
      </c>
      <c r="D4728" s="1" t="s">
        <v>13687</v>
      </c>
      <c r="E4728" s="1" t="s">
        <v>13688</v>
      </c>
      <c r="F4728" s="1">
        <f t="shared" si="621"/>
        <v>42421.7187471875</v>
      </c>
      <c r="G4728" s="1">
        <v>25311</v>
      </c>
      <c r="H4728" s="1">
        <f t="shared" si="627"/>
        <v>0</v>
      </c>
      <c r="I4728" s="1">
        <v>25311</v>
      </c>
      <c r="J4728" s="1">
        <f t="shared" si="623"/>
        <v>0</v>
      </c>
      <c r="K4728" s="1">
        <f t="shared" si="624"/>
        <v>0</v>
      </c>
      <c r="L4728" s="1">
        <f t="shared" si="625"/>
        <v>0</v>
      </c>
      <c r="M4728" s="1">
        <f t="shared" si="622"/>
        <v>0</v>
      </c>
      <c r="N4728" s="1">
        <v>0</v>
      </c>
    </row>
    <row r="4729" spans="1:14" x14ac:dyDescent="0.3">
      <c r="A4729" s="1" t="s">
        <v>477</v>
      </c>
      <c r="B4729" s="1" t="s">
        <v>13684</v>
      </c>
      <c r="C4729" s="2">
        <v>10</v>
      </c>
      <c r="D4729" s="1" t="s">
        <v>13689</v>
      </c>
      <c r="E4729" s="1" t="s">
        <v>13690</v>
      </c>
      <c r="F4729" s="1">
        <f t="shared" si="621"/>
        <v>41575.722348692128</v>
      </c>
      <c r="G4729" s="1">
        <v>37487</v>
      </c>
      <c r="H4729" s="1">
        <f t="shared" si="627"/>
        <v>0</v>
      </c>
      <c r="I4729" s="1">
        <v>37487</v>
      </c>
      <c r="J4729" s="1">
        <f t="shared" si="623"/>
        <v>1</v>
      </c>
      <c r="K4729" s="1">
        <f t="shared" si="624"/>
        <v>0</v>
      </c>
      <c r="L4729" s="1">
        <f t="shared" si="625"/>
        <v>0</v>
      </c>
      <c r="M4729" s="1">
        <f t="shared" si="622"/>
        <v>0</v>
      </c>
      <c r="N4729" s="1">
        <v>0</v>
      </c>
    </row>
    <row r="4730" spans="1:14" x14ac:dyDescent="0.3">
      <c r="A4730" s="1" t="s">
        <v>2603</v>
      </c>
      <c r="B4730" s="1" t="s">
        <v>13684</v>
      </c>
      <c r="C4730" s="2">
        <v>10</v>
      </c>
      <c r="D4730" s="1" t="s">
        <v>13691</v>
      </c>
      <c r="E4730" s="1" t="s">
        <v>13692</v>
      </c>
      <c r="F4730" s="1">
        <f t="shared" si="621"/>
        <v>42383.731630208335</v>
      </c>
      <c r="G4730" s="1">
        <v>38295</v>
      </c>
      <c r="H4730" s="1">
        <f t="shared" si="627"/>
        <v>0</v>
      </c>
      <c r="I4730" s="1">
        <v>38295</v>
      </c>
      <c r="J4730" s="1">
        <f t="shared" si="623"/>
        <v>1</v>
      </c>
      <c r="K4730" s="1">
        <f t="shared" si="624"/>
        <v>0</v>
      </c>
      <c r="L4730" s="1">
        <f t="shared" si="625"/>
        <v>0</v>
      </c>
      <c r="M4730" s="1">
        <f t="shared" si="622"/>
        <v>0</v>
      </c>
      <c r="N4730" s="1">
        <v>0</v>
      </c>
    </row>
    <row r="4731" spans="1:14" x14ac:dyDescent="0.3">
      <c r="A4731" s="1" t="s">
        <v>952</v>
      </c>
      <c r="B4731" s="1" t="s">
        <v>13693</v>
      </c>
      <c r="C4731" s="2">
        <v>1</v>
      </c>
      <c r="D4731" s="1" t="s">
        <v>13694</v>
      </c>
      <c r="E4731" s="1" t="s">
        <v>13695</v>
      </c>
      <c r="F4731" s="1">
        <f t="shared" si="621"/>
        <v>42342.648418113429</v>
      </c>
      <c r="G4731" s="1">
        <v>42432</v>
      </c>
      <c r="H4731" s="1">
        <f t="shared" si="627"/>
        <v>0</v>
      </c>
      <c r="I4731" s="1">
        <v>42432</v>
      </c>
      <c r="J4731" s="1">
        <f t="shared" si="623"/>
        <v>0</v>
      </c>
      <c r="K4731" s="1">
        <f t="shared" si="624"/>
        <v>0</v>
      </c>
      <c r="L4731" s="1">
        <f t="shared" si="625"/>
        <v>0</v>
      </c>
      <c r="M4731" s="1">
        <f t="shared" si="622"/>
        <v>0</v>
      </c>
      <c r="N4731" s="1">
        <v>0</v>
      </c>
    </row>
    <row r="4732" spans="1:14" x14ac:dyDescent="0.3">
      <c r="A4732" s="1" t="s">
        <v>1966</v>
      </c>
      <c r="B4732" s="1" t="s">
        <v>13696</v>
      </c>
      <c r="C4732" s="2">
        <v>0</v>
      </c>
      <c r="D4732" s="1" t="s">
        <v>13697</v>
      </c>
      <c r="E4732" s="1" t="s">
        <v>13698</v>
      </c>
      <c r="F4732" s="1">
        <f t="shared" si="621"/>
        <v>39812.420798611114</v>
      </c>
      <c r="G4732" s="1">
        <v>21175</v>
      </c>
      <c r="H4732" s="1">
        <f t="shared" si="627"/>
        <v>0</v>
      </c>
      <c r="I4732" s="1">
        <v>21175</v>
      </c>
      <c r="J4732" s="1">
        <f t="shared" si="623"/>
        <v>0</v>
      </c>
      <c r="K4732" s="1">
        <f t="shared" si="624"/>
        <v>0</v>
      </c>
      <c r="L4732" s="1">
        <f t="shared" si="625"/>
        <v>0</v>
      </c>
      <c r="M4732" s="1">
        <f t="shared" si="622"/>
        <v>0</v>
      </c>
      <c r="N4732" s="1">
        <v>0</v>
      </c>
    </row>
    <row r="4733" spans="1:14" x14ac:dyDescent="0.3">
      <c r="A4733" s="1" t="s">
        <v>4172</v>
      </c>
      <c r="B4733" s="1" t="s">
        <v>13696</v>
      </c>
      <c r="C4733" s="2">
        <v>10</v>
      </c>
      <c r="D4733" s="1" t="s">
        <v>13699</v>
      </c>
      <c r="E4733" s="1" t="s">
        <v>13700</v>
      </c>
      <c r="F4733" s="1">
        <f t="shared" si="621"/>
        <v>41521.558212453703</v>
      </c>
      <c r="G4733" s="1">
        <v>52109</v>
      </c>
      <c r="H4733" s="1">
        <f t="shared" si="627"/>
        <v>0</v>
      </c>
      <c r="I4733" s="1">
        <v>52109</v>
      </c>
      <c r="J4733" s="1">
        <f t="shared" si="623"/>
        <v>0</v>
      </c>
      <c r="K4733" s="1">
        <f t="shared" si="624"/>
        <v>0</v>
      </c>
      <c r="L4733" s="1">
        <f t="shared" si="625"/>
        <v>0</v>
      </c>
      <c r="M4733" s="1">
        <f t="shared" si="622"/>
        <v>0</v>
      </c>
      <c r="N4733" s="1">
        <v>0</v>
      </c>
    </row>
    <row r="4734" spans="1:14" x14ac:dyDescent="0.3">
      <c r="A4734" s="1" t="s">
        <v>13701</v>
      </c>
      <c r="B4734" s="1" t="s">
        <v>13702</v>
      </c>
      <c r="C4734" s="2">
        <v>10</v>
      </c>
      <c r="D4734" s="1" t="s">
        <v>13703</v>
      </c>
      <c r="E4734" s="1" t="s">
        <v>13704</v>
      </c>
      <c r="F4734" s="1">
        <f t="shared" si="621"/>
        <v>41855.986219872684</v>
      </c>
      <c r="G4734" s="1">
        <v>5178</v>
      </c>
      <c r="H4734" s="1">
        <v>0</v>
      </c>
      <c r="I4734" s="1">
        <v>5178</v>
      </c>
      <c r="J4734" s="1">
        <f t="shared" si="623"/>
        <v>0</v>
      </c>
      <c r="K4734" s="1">
        <f t="shared" si="624"/>
        <v>0</v>
      </c>
      <c r="L4734" s="1">
        <f t="shared" si="625"/>
        <v>0</v>
      </c>
      <c r="M4734" s="1">
        <f t="shared" si="622"/>
        <v>0</v>
      </c>
      <c r="N4734" s="1">
        <v>0</v>
      </c>
    </row>
    <row r="4735" spans="1:14" x14ac:dyDescent="0.3">
      <c r="A4735" s="1" t="s">
        <v>320</v>
      </c>
      <c r="B4735" s="1" t="s">
        <v>13705</v>
      </c>
      <c r="C4735" s="2">
        <v>10</v>
      </c>
      <c r="D4735" s="1" t="s">
        <v>13706</v>
      </c>
      <c r="E4735" s="1" t="s">
        <v>13707</v>
      </c>
      <c r="F4735" s="1">
        <f t="shared" si="621"/>
        <v>42228.611941331015</v>
      </c>
      <c r="G4735" s="1">
        <v>3099</v>
      </c>
      <c r="H4735" s="1">
        <v>0</v>
      </c>
      <c r="I4735" s="1">
        <v>3099</v>
      </c>
      <c r="J4735" s="1">
        <f t="shared" si="623"/>
        <v>0</v>
      </c>
      <c r="K4735" s="1">
        <f t="shared" si="624"/>
        <v>0</v>
      </c>
      <c r="L4735" s="1">
        <f t="shared" si="625"/>
        <v>0</v>
      </c>
      <c r="M4735" s="1">
        <f t="shared" si="622"/>
        <v>0</v>
      </c>
      <c r="N4735" s="1">
        <v>0</v>
      </c>
    </row>
    <row r="4736" spans="1:14" x14ac:dyDescent="0.3">
      <c r="A4736" s="1" t="s">
        <v>1401</v>
      </c>
      <c r="B4736" s="1" t="s">
        <v>13705</v>
      </c>
      <c r="C4736" s="2">
        <v>10</v>
      </c>
      <c r="D4736" s="1" t="s">
        <v>13708</v>
      </c>
      <c r="E4736" s="1" t="s">
        <v>13709</v>
      </c>
      <c r="F4736" s="1">
        <f t="shared" si="621"/>
        <v>42352.962002384258</v>
      </c>
      <c r="G4736" s="1">
        <v>4628</v>
      </c>
      <c r="H4736" s="1">
        <v>0</v>
      </c>
      <c r="I4736" s="1">
        <v>4628</v>
      </c>
      <c r="J4736" s="1">
        <f t="shared" si="623"/>
        <v>0</v>
      </c>
      <c r="K4736" s="1">
        <f t="shared" si="624"/>
        <v>0</v>
      </c>
      <c r="L4736" s="1">
        <f t="shared" si="625"/>
        <v>0</v>
      </c>
      <c r="M4736" s="1">
        <f t="shared" si="622"/>
        <v>0</v>
      </c>
      <c r="N4736" s="1">
        <v>0</v>
      </c>
    </row>
    <row r="4737" spans="1:14" x14ac:dyDescent="0.3">
      <c r="A4737" s="1" t="s">
        <v>6711</v>
      </c>
      <c r="B4737" s="1" t="s">
        <v>13705</v>
      </c>
      <c r="C4737" s="2">
        <v>2</v>
      </c>
      <c r="D4737" s="1" t="s">
        <v>13710</v>
      </c>
      <c r="E4737" s="1" t="s">
        <v>13711</v>
      </c>
      <c r="F4737" s="1">
        <f t="shared" ref="F4737:F4800" si="628">DATEVALUE(E4737)+TIMEVALUE(E4737)</f>
        <v>42449.74824119213</v>
      </c>
      <c r="G4737" s="1">
        <v>5205</v>
      </c>
      <c r="H4737" s="1">
        <v>0</v>
      </c>
      <c r="I4737" s="1">
        <v>5205</v>
      </c>
      <c r="J4737" s="1">
        <f t="shared" si="623"/>
        <v>1</v>
      </c>
      <c r="K4737" s="1">
        <f t="shared" si="624"/>
        <v>0</v>
      </c>
      <c r="L4737" s="1">
        <f t="shared" si="625"/>
        <v>0</v>
      </c>
      <c r="M4737" s="1">
        <f t="shared" ref="M4737:M4800" si="629">IF(OR(K4737,L4737), 1, 0)</f>
        <v>0</v>
      </c>
      <c r="N4737" s="1">
        <v>0</v>
      </c>
    </row>
    <row r="4738" spans="1:14" x14ac:dyDescent="0.3">
      <c r="A4738" s="1" t="s">
        <v>51</v>
      </c>
      <c r="B4738" s="1" t="s">
        <v>13705</v>
      </c>
      <c r="C4738" s="2">
        <v>10</v>
      </c>
      <c r="D4738" s="1" t="s">
        <v>13712</v>
      </c>
      <c r="E4738" s="1" t="s">
        <v>13713</v>
      </c>
      <c r="F4738" s="1">
        <f t="shared" si="628"/>
        <v>42257.715279652781</v>
      </c>
      <c r="G4738" s="1">
        <v>9322</v>
      </c>
      <c r="H4738" s="1">
        <f t="shared" ref="H4738:H4762" si="630">+H4753</f>
        <v>0</v>
      </c>
      <c r="I4738" s="1">
        <v>9322</v>
      </c>
      <c r="J4738" s="1">
        <f t="shared" si="623"/>
        <v>1</v>
      </c>
      <c r="K4738" s="1">
        <f t="shared" si="624"/>
        <v>0</v>
      </c>
      <c r="L4738" s="1">
        <f t="shared" si="625"/>
        <v>0</v>
      </c>
      <c r="M4738" s="1">
        <f t="shared" si="629"/>
        <v>0</v>
      </c>
      <c r="N4738" s="1">
        <v>0</v>
      </c>
    </row>
    <row r="4739" spans="1:14" x14ac:dyDescent="0.3">
      <c r="A4739" s="1" t="s">
        <v>51</v>
      </c>
      <c r="B4739" s="1" t="s">
        <v>13705</v>
      </c>
      <c r="C4739" s="2">
        <v>10</v>
      </c>
      <c r="D4739" s="1" t="s">
        <v>13714</v>
      </c>
      <c r="E4739" s="1" t="s">
        <v>13715</v>
      </c>
      <c r="F4739" s="1">
        <f t="shared" si="628"/>
        <v>41853.766344791664</v>
      </c>
      <c r="G4739" s="1">
        <v>10241</v>
      </c>
      <c r="H4739" s="1">
        <f t="shared" si="630"/>
        <v>0</v>
      </c>
      <c r="I4739" s="1">
        <v>10241</v>
      </c>
      <c r="J4739" s="1">
        <f t="shared" ref="J4739:J4802" si="631">IF(AND(EXACT(B4738,B4739), EXACT(B4737,B4738)), 1, 0)</f>
        <v>1</v>
      </c>
      <c r="K4739" s="1">
        <f t="shared" ref="K4739:K4802" si="632">IF(AND(J4739=1, EXACT(A4737, A4738), EXACT(A4738, A4739)), 1, 0)</f>
        <v>0</v>
      </c>
      <c r="L4739" s="1">
        <f t="shared" ref="L4739:L4802" si="633">IF(AND(J4739=1, EXACT(D4737, D4738), EXACT(D4738, D4739), F4739-F4737&lt;365), 1, 0)</f>
        <v>0</v>
      </c>
      <c r="M4739" s="1">
        <f t="shared" si="629"/>
        <v>0</v>
      </c>
      <c r="N4739" s="1">
        <v>0</v>
      </c>
    </row>
    <row r="4740" spans="1:14" x14ac:dyDescent="0.3">
      <c r="A4740" s="1" t="s">
        <v>3015</v>
      </c>
      <c r="B4740" s="1" t="s">
        <v>13705</v>
      </c>
      <c r="C4740" s="2">
        <v>10</v>
      </c>
      <c r="D4740" s="1" t="s">
        <v>13716</v>
      </c>
      <c r="E4740" s="1" t="s">
        <v>13717</v>
      </c>
      <c r="F4740" s="1">
        <f t="shared" si="628"/>
        <v>42034.269438923613</v>
      </c>
      <c r="G4740" s="1">
        <v>12417</v>
      </c>
      <c r="H4740" s="1">
        <f t="shared" si="630"/>
        <v>0</v>
      </c>
      <c r="I4740" s="1">
        <v>12417</v>
      </c>
      <c r="J4740" s="1">
        <f t="shared" si="631"/>
        <v>1</v>
      </c>
      <c r="K4740" s="1">
        <f t="shared" si="632"/>
        <v>0</v>
      </c>
      <c r="L4740" s="1">
        <f t="shared" si="633"/>
        <v>0</v>
      </c>
      <c r="M4740" s="1">
        <f t="shared" si="629"/>
        <v>0</v>
      </c>
      <c r="N4740" s="1">
        <v>0</v>
      </c>
    </row>
    <row r="4741" spans="1:14" x14ac:dyDescent="0.3">
      <c r="A4741" s="1" t="s">
        <v>2788</v>
      </c>
      <c r="B4741" s="1" t="s">
        <v>13705</v>
      </c>
      <c r="C4741" s="2">
        <v>10</v>
      </c>
      <c r="D4741" s="1" t="s">
        <v>13718</v>
      </c>
      <c r="E4741" s="1" t="s">
        <v>13719</v>
      </c>
      <c r="F4741" s="1">
        <f t="shared" si="628"/>
        <v>42034.268209513888</v>
      </c>
      <c r="G4741" s="1">
        <v>12587</v>
      </c>
      <c r="H4741" s="1">
        <f t="shared" si="630"/>
        <v>0</v>
      </c>
      <c r="I4741" s="1">
        <v>12587</v>
      </c>
      <c r="J4741" s="1">
        <f t="shared" si="631"/>
        <v>1</v>
      </c>
      <c r="K4741" s="1">
        <f t="shared" si="632"/>
        <v>0</v>
      </c>
      <c r="L4741" s="1">
        <f t="shared" si="633"/>
        <v>0</v>
      </c>
      <c r="M4741" s="1">
        <f t="shared" si="629"/>
        <v>0</v>
      </c>
      <c r="N4741" s="1">
        <v>0</v>
      </c>
    </row>
    <row r="4742" spans="1:14" x14ac:dyDescent="0.3">
      <c r="A4742" s="1" t="s">
        <v>519</v>
      </c>
      <c r="B4742" s="1" t="s">
        <v>13705</v>
      </c>
      <c r="C4742" s="2">
        <v>10</v>
      </c>
      <c r="D4742" s="1" t="s">
        <v>13720</v>
      </c>
      <c r="E4742" s="1" t="s">
        <v>13721</v>
      </c>
      <c r="F4742" s="1">
        <f t="shared" si="628"/>
        <v>42745.709768807872</v>
      </c>
      <c r="G4742" s="1">
        <v>12700</v>
      </c>
      <c r="H4742" s="1">
        <f t="shared" si="630"/>
        <v>0</v>
      </c>
      <c r="I4742" s="1">
        <v>12700</v>
      </c>
      <c r="J4742" s="1">
        <f t="shared" si="631"/>
        <v>1</v>
      </c>
      <c r="K4742" s="1">
        <f t="shared" si="632"/>
        <v>0</v>
      </c>
      <c r="L4742" s="1">
        <f t="shared" si="633"/>
        <v>0</v>
      </c>
      <c r="M4742" s="1">
        <f t="shared" si="629"/>
        <v>0</v>
      </c>
      <c r="N4742" s="1">
        <v>0</v>
      </c>
    </row>
    <row r="4743" spans="1:14" x14ac:dyDescent="0.3">
      <c r="A4743" s="1" t="s">
        <v>531</v>
      </c>
      <c r="B4743" s="1" t="s">
        <v>13705</v>
      </c>
      <c r="C4743" s="2">
        <v>10</v>
      </c>
      <c r="D4743" s="1" t="s">
        <v>13722</v>
      </c>
      <c r="E4743" s="1" t="s">
        <v>13723</v>
      </c>
      <c r="F4743" s="1">
        <f t="shared" si="628"/>
        <v>42007.770466585651</v>
      </c>
      <c r="G4743" s="1">
        <v>15401</v>
      </c>
      <c r="H4743" s="1">
        <f t="shared" si="630"/>
        <v>0</v>
      </c>
      <c r="I4743" s="1">
        <v>15401</v>
      </c>
      <c r="J4743" s="1">
        <f t="shared" si="631"/>
        <v>1</v>
      </c>
      <c r="K4743" s="1">
        <f t="shared" si="632"/>
        <v>0</v>
      </c>
      <c r="L4743" s="1">
        <f t="shared" si="633"/>
        <v>0</v>
      </c>
      <c r="M4743" s="1">
        <f t="shared" si="629"/>
        <v>0</v>
      </c>
      <c r="N4743" s="1">
        <v>0</v>
      </c>
    </row>
    <row r="4744" spans="1:14" x14ac:dyDescent="0.3">
      <c r="A4744" s="1" t="s">
        <v>3159</v>
      </c>
      <c r="B4744" s="1" t="s">
        <v>13705</v>
      </c>
      <c r="C4744" s="2">
        <v>10</v>
      </c>
      <c r="D4744" s="1" t="s">
        <v>13724</v>
      </c>
      <c r="E4744" s="1" t="s">
        <v>13725</v>
      </c>
      <c r="F4744" s="1">
        <f t="shared" si="628"/>
        <v>41933.418859675927</v>
      </c>
      <c r="G4744" s="1">
        <v>16606</v>
      </c>
      <c r="H4744" s="1">
        <f t="shared" si="630"/>
        <v>0</v>
      </c>
      <c r="I4744" s="1">
        <v>16606</v>
      </c>
      <c r="J4744" s="1">
        <f t="shared" si="631"/>
        <v>1</v>
      </c>
      <c r="K4744" s="1">
        <f t="shared" si="632"/>
        <v>0</v>
      </c>
      <c r="L4744" s="1">
        <f t="shared" si="633"/>
        <v>0</v>
      </c>
      <c r="M4744" s="1">
        <f t="shared" si="629"/>
        <v>0</v>
      </c>
      <c r="N4744" s="1">
        <v>0</v>
      </c>
    </row>
    <row r="4745" spans="1:14" x14ac:dyDescent="0.3">
      <c r="A4745" s="1" t="s">
        <v>8447</v>
      </c>
      <c r="B4745" s="1" t="s">
        <v>13705</v>
      </c>
      <c r="C4745" s="2">
        <v>10</v>
      </c>
      <c r="D4745" s="1" t="s">
        <v>13726</v>
      </c>
      <c r="E4745" s="1" t="s">
        <v>13727</v>
      </c>
      <c r="F4745" s="1">
        <f t="shared" si="628"/>
        <v>41933.421468692133</v>
      </c>
      <c r="G4745" s="1">
        <v>17603</v>
      </c>
      <c r="H4745" s="1">
        <f t="shared" si="630"/>
        <v>0</v>
      </c>
      <c r="I4745" s="1">
        <v>17603</v>
      </c>
      <c r="J4745" s="1">
        <f t="shared" si="631"/>
        <v>1</v>
      </c>
      <c r="K4745" s="1">
        <f t="shared" si="632"/>
        <v>0</v>
      </c>
      <c r="L4745" s="1">
        <f t="shared" si="633"/>
        <v>0</v>
      </c>
      <c r="M4745" s="1">
        <f t="shared" si="629"/>
        <v>0</v>
      </c>
      <c r="N4745" s="1">
        <v>0</v>
      </c>
    </row>
    <row r="4746" spans="1:14" x14ac:dyDescent="0.3">
      <c r="A4746" s="1" t="s">
        <v>2159</v>
      </c>
      <c r="B4746" s="1" t="s">
        <v>13705</v>
      </c>
      <c r="C4746" s="2">
        <v>10</v>
      </c>
      <c r="D4746" s="1" t="s">
        <v>13728</v>
      </c>
      <c r="E4746" s="1" t="s">
        <v>13729</v>
      </c>
      <c r="F4746" s="1">
        <f t="shared" si="628"/>
        <v>42398.735971435184</v>
      </c>
      <c r="G4746" s="1">
        <v>18681</v>
      </c>
      <c r="H4746" s="1">
        <f t="shared" si="630"/>
        <v>0</v>
      </c>
      <c r="I4746" s="1">
        <v>18681</v>
      </c>
      <c r="J4746" s="1">
        <f t="shared" si="631"/>
        <v>1</v>
      </c>
      <c r="K4746" s="1">
        <f t="shared" si="632"/>
        <v>0</v>
      </c>
      <c r="L4746" s="1">
        <f t="shared" si="633"/>
        <v>0</v>
      </c>
      <c r="M4746" s="1">
        <f t="shared" si="629"/>
        <v>0</v>
      </c>
      <c r="N4746" s="1">
        <v>0</v>
      </c>
    </row>
    <row r="4747" spans="1:14" x14ac:dyDescent="0.3">
      <c r="A4747" s="1" t="s">
        <v>218</v>
      </c>
      <c r="B4747" s="1" t="s">
        <v>13705</v>
      </c>
      <c r="C4747" s="2">
        <v>10</v>
      </c>
      <c r="D4747" s="1" t="s">
        <v>13730</v>
      </c>
      <c r="E4747" s="1" t="s">
        <v>13731</v>
      </c>
      <c r="F4747" s="1">
        <f t="shared" si="628"/>
        <v>42103.154749606481</v>
      </c>
      <c r="G4747" s="1">
        <v>19442</v>
      </c>
      <c r="H4747" s="1">
        <f t="shared" si="630"/>
        <v>0</v>
      </c>
      <c r="I4747" s="1">
        <v>19442</v>
      </c>
      <c r="J4747" s="1">
        <f t="shared" si="631"/>
        <v>1</v>
      </c>
      <c r="K4747" s="1">
        <f t="shared" si="632"/>
        <v>0</v>
      </c>
      <c r="L4747" s="1">
        <f t="shared" si="633"/>
        <v>0</v>
      </c>
      <c r="M4747" s="1">
        <f t="shared" si="629"/>
        <v>0</v>
      </c>
      <c r="N4747" s="1">
        <v>0</v>
      </c>
    </row>
    <row r="4748" spans="1:14" x14ac:dyDescent="0.3">
      <c r="A4748" s="1" t="s">
        <v>4210</v>
      </c>
      <c r="B4748" s="1" t="s">
        <v>13705</v>
      </c>
      <c r="C4748" s="2">
        <v>10</v>
      </c>
      <c r="D4748" s="1" t="s">
        <v>13732</v>
      </c>
      <c r="E4748" s="1" t="s">
        <v>13733</v>
      </c>
      <c r="F4748" s="1">
        <f t="shared" si="628"/>
        <v>40373.037430555552</v>
      </c>
      <c r="G4748" s="1">
        <v>20966</v>
      </c>
      <c r="H4748" s="1">
        <f t="shared" si="630"/>
        <v>0</v>
      </c>
      <c r="I4748" s="1">
        <v>20966</v>
      </c>
      <c r="J4748" s="1">
        <f t="shared" si="631"/>
        <v>1</v>
      </c>
      <c r="K4748" s="1">
        <f t="shared" si="632"/>
        <v>0</v>
      </c>
      <c r="L4748" s="1">
        <f t="shared" si="633"/>
        <v>0</v>
      </c>
      <c r="M4748" s="1">
        <f t="shared" si="629"/>
        <v>0</v>
      </c>
      <c r="N4748" s="1">
        <v>0</v>
      </c>
    </row>
    <row r="4749" spans="1:14" x14ac:dyDescent="0.3">
      <c r="A4749" s="1" t="s">
        <v>13734</v>
      </c>
      <c r="B4749" s="1" t="s">
        <v>13705</v>
      </c>
      <c r="C4749" s="2">
        <v>10</v>
      </c>
      <c r="D4749" s="1" t="s">
        <v>13735</v>
      </c>
      <c r="E4749" s="1" t="s">
        <v>13736</v>
      </c>
      <c r="F4749" s="1">
        <f t="shared" si="628"/>
        <v>42432.43971677083</v>
      </c>
      <c r="G4749" s="1">
        <v>24313</v>
      </c>
      <c r="H4749" s="1">
        <f t="shared" si="630"/>
        <v>0</v>
      </c>
      <c r="I4749" s="1">
        <v>24313</v>
      </c>
      <c r="J4749" s="1">
        <f t="shared" si="631"/>
        <v>1</v>
      </c>
      <c r="K4749" s="1">
        <f t="shared" si="632"/>
        <v>0</v>
      </c>
      <c r="L4749" s="1">
        <f t="shared" si="633"/>
        <v>0</v>
      </c>
      <c r="M4749" s="1">
        <f t="shared" si="629"/>
        <v>0</v>
      </c>
      <c r="N4749" s="1">
        <v>0</v>
      </c>
    </row>
    <row r="4750" spans="1:14" x14ac:dyDescent="0.3">
      <c r="A4750" s="1" t="s">
        <v>1480</v>
      </c>
      <c r="B4750" s="1" t="s">
        <v>13705</v>
      </c>
      <c r="C4750" s="2">
        <v>10</v>
      </c>
      <c r="D4750" s="1" t="s">
        <v>13737</v>
      </c>
      <c r="E4750" s="1" t="s">
        <v>13738</v>
      </c>
      <c r="F4750" s="1">
        <f t="shared" si="628"/>
        <v>42159.019874247686</v>
      </c>
      <c r="G4750" s="1">
        <v>24360</v>
      </c>
      <c r="H4750" s="1">
        <f t="shared" si="630"/>
        <v>0</v>
      </c>
      <c r="I4750" s="1">
        <v>24360</v>
      </c>
      <c r="J4750" s="1">
        <f t="shared" si="631"/>
        <v>1</v>
      </c>
      <c r="K4750" s="1">
        <f t="shared" si="632"/>
        <v>0</v>
      </c>
      <c r="L4750" s="1">
        <f t="shared" si="633"/>
        <v>0</v>
      </c>
      <c r="M4750" s="1">
        <f t="shared" si="629"/>
        <v>0</v>
      </c>
      <c r="N4750" s="1">
        <v>0</v>
      </c>
    </row>
    <row r="4751" spans="1:14" x14ac:dyDescent="0.3">
      <c r="A4751" s="1" t="s">
        <v>9683</v>
      </c>
      <c r="B4751" s="1" t="s">
        <v>13705</v>
      </c>
      <c r="C4751" s="2">
        <v>10</v>
      </c>
      <c r="D4751" s="1" t="s">
        <v>13739</v>
      </c>
      <c r="E4751" s="1" t="s">
        <v>13740</v>
      </c>
      <c r="F4751" s="1">
        <f t="shared" si="628"/>
        <v>42034.267593819444</v>
      </c>
      <c r="G4751" s="1">
        <v>24797</v>
      </c>
      <c r="H4751" s="1">
        <f t="shared" si="630"/>
        <v>0</v>
      </c>
      <c r="I4751" s="1">
        <v>24797</v>
      </c>
      <c r="J4751" s="1">
        <f t="shared" si="631"/>
        <v>1</v>
      </c>
      <c r="K4751" s="1">
        <f t="shared" si="632"/>
        <v>0</v>
      </c>
      <c r="L4751" s="1">
        <f t="shared" si="633"/>
        <v>0</v>
      </c>
      <c r="M4751" s="1">
        <f t="shared" si="629"/>
        <v>0</v>
      </c>
      <c r="N4751" s="1">
        <v>0</v>
      </c>
    </row>
    <row r="4752" spans="1:14" x14ac:dyDescent="0.3">
      <c r="A4752" s="1" t="s">
        <v>124</v>
      </c>
      <c r="B4752" s="1" t="s">
        <v>13705</v>
      </c>
      <c r="C4752" s="2">
        <v>10</v>
      </c>
      <c r="D4752" s="1" t="s">
        <v>13741</v>
      </c>
      <c r="E4752" s="1" t="s">
        <v>13742</v>
      </c>
      <c r="F4752" s="1">
        <f t="shared" si="628"/>
        <v>42216.616291261576</v>
      </c>
      <c r="G4752" s="1">
        <v>25328</v>
      </c>
      <c r="H4752" s="1">
        <f t="shared" si="630"/>
        <v>0</v>
      </c>
      <c r="I4752" s="1">
        <v>25328</v>
      </c>
      <c r="J4752" s="1">
        <f t="shared" si="631"/>
        <v>1</v>
      </c>
      <c r="K4752" s="1">
        <f t="shared" si="632"/>
        <v>0</v>
      </c>
      <c r="L4752" s="1">
        <f t="shared" si="633"/>
        <v>0</v>
      </c>
      <c r="M4752" s="1">
        <f t="shared" si="629"/>
        <v>0</v>
      </c>
      <c r="N4752" s="1">
        <v>0</v>
      </c>
    </row>
    <row r="4753" spans="1:14" x14ac:dyDescent="0.3">
      <c r="A4753" s="1" t="s">
        <v>1708</v>
      </c>
      <c r="B4753" s="1" t="s">
        <v>13705</v>
      </c>
      <c r="C4753" s="2">
        <v>10</v>
      </c>
      <c r="D4753" s="1" t="s">
        <v>13743</v>
      </c>
      <c r="E4753" s="1" t="s">
        <v>13744</v>
      </c>
      <c r="F4753" s="1">
        <f t="shared" si="628"/>
        <v>41671.925765706015</v>
      </c>
      <c r="G4753" s="1">
        <v>26938</v>
      </c>
      <c r="H4753" s="1">
        <f t="shared" si="630"/>
        <v>0</v>
      </c>
      <c r="I4753" s="1">
        <v>26938</v>
      </c>
      <c r="J4753" s="1">
        <f t="shared" si="631"/>
        <v>1</v>
      </c>
      <c r="K4753" s="1">
        <f t="shared" si="632"/>
        <v>0</v>
      </c>
      <c r="L4753" s="1">
        <f t="shared" si="633"/>
        <v>0</v>
      </c>
      <c r="M4753" s="1">
        <f t="shared" si="629"/>
        <v>0</v>
      </c>
      <c r="N4753" s="1">
        <v>0</v>
      </c>
    </row>
    <row r="4754" spans="1:14" x14ac:dyDescent="0.3">
      <c r="A4754" s="1" t="s">
        <v>11228</v>
      </c>
      <c r="B4754" s="1" t="s">
        <v>13705</v>
      </c>
      <c r="C4754" s="2">
        <v>2</v>
      </c>
      <c r="D4754" s="1" t="s">
        <v>13745</v>
      </c>
      <c r="E4754" s="1" t="s">
        <v>13746</v>
      </c>
      <c r="F4754" s="1">
        <f t="shared" si="628"/>
        <v>42071.63356412037</v>
      </c>
      <c r="G4754" s="1">
        <v>27806</v>
      </c>
      <c r="H4754" s="1">
        <f t="shared" si="630"/>
        <v>0</v>
      </c>
      <c r="I4754" s="1">
        <v>27806</v>
      </c>
      <c r="J4754" s="1">
        <f t="shared" si="631"/>
        <v>1</v>
      </c>
      <c r="K4754" s="1">
        <f t="shared" si="632"/>
        <v>0</v>
      </c>
      <c r="L4754" s="1">
        <f t="shared" si="633"/>
        <v>0</v>
      </c>
      <c r="M4754" s="1">
        <f t="shared" si="629"/>
        <v>0</v>
      </c>
      <c r="N4754" s="1">
        <v>0</v>
      </c>
    </row>
    <row r="4755" spans="1:14" x14ac:dyDescent="0.3">
      <c r="A4755" s="1" t="s">
        <v>801</v>
      </c>
      <c r="B4755" s="1" t="s">
        <v>13705</v>
      </c>
      <c r="C4755" s="2">
        <v>10</v>
      </c>
      <c r="D4755" s="1" t="s">
        <v>13747</v>
      </c>
      <c r="E4755" s="1" t="s">
        <v>13748</v>
      </c>
      <c r="F4755" s="1">
        <f t="shared" si="628"/>
        <v>41990.841748819446</v>
      </c>
      <c r="G4755" s="1">
        <v>28277</v>
      </c>
      <c r="H4755" s="1">
        <f t="shared" si="630"/>
        <v>0</v>
      </c>
      <c r="I4755" s="1">
        <v>28277</v>
      </c>
      <c r="J4755" s="1">
        <f t="shared" si="631"/>
        <v>1</v>
      </c>
      <c r="K4755" s="1">
        <f t="shared" si="632"/>
        <v>0</v>
      </c>
      <c r="L4755" s="1">
        <f t="shared" si="633"/>
        <v>0</v>
      </c>
      <c r="M4755" s="1">
        <f t="shared" si="629"/>
        <v>0</v>
      </c>
      <c r="N4755" s="1">
        <v>0</v>
      </c>
    </row>
    <row r="4756" spans="1:14" x14ac:dyDescent="0.3">
      <c r="A4756" s="1" t="s">
        <v>1670</v>
      </c>
      <c r="B4756" s="1" t="s">
        <v>13705</v>
      </c>
      <c r="C4756" s="2">
        <v>5</v>
      </c>
      <c r="D4756" s="1" t="s">
        <v>13749</v>
      </c>
      <c r="E4756" s="1" t="s">
        <v>13750</v>
      </c>
      <c r="F4756" s="1">
        <f t="shared" si="628"/>
        <v>40975.789074074077</v>
      </c>
      <c r="G4756" s="1">
        <v>36255</v>
      </c>
      <c r="H4756" s="1">
        <f t="shared" si="630"/>
        <v>0</v>
      </c>
      <c r="I4756" s="1">
        <v>36255</v>
      </c>
      <c r="J4756" s="1">
        <f t="shared" si="631"/>
        <v>1</v>
      </c>
      <c r="K4756" s="1">
        <f t="shared" si="632"/>
        <v>0</v>
      </c>
      <c r="L4756" s="1">
        <f t="shared" si="633"/>
        <v>0</v>
      </c>
      <c r="M4756" s="1">
        <f t="shared" si="629"/>
        <v>0</v>
      </c>
      <c r="N4756" s="1">
        <v>0</v>
      </c>
    </row>
    <row r="4757" spans="1:14" x14ac:dyDescent="0.3">
      <c r="A4757" s="1" t="s">
        <v>1072</v>
      </c>
      <c r="B4757" s="1" t="s">
        <v>13705</v>
      </c>
      <c r="C4757" s="2">
        <v>2</v>
      </c>
      <c r="D4757" s="1" t="s">
        <v>13751</v>
      </c>
      <c r="E4757" s="1" t="s">
        <v>13752</v>
      </c>
      <c r="F4757" s="1">
        <f t="shared" si="628"/>
        <v>42306.618764756946</v>
      </c>
      <c r="G4757" s="1">
        <v>36986</v>
      </c>
      <c r="H4757" s="1">
        <f t="shared" si="630"/>
        <v>0</v>
      </c>
      <c r="I4757" s="1">
        <v>36986</v>
      </c>
      <c r="J4757" s="1">
        <f t="shared" si="631"/>
        <v>1</v>
      </c>
      <c r="K4757" s="1">
        <f t="shared" si="632"/>
        <v>0</v>
      </c>
      <c r="L4757" s="1">
        <f t="shared" si="633"/>
        <v>0</v>
      </c>
      <c r="M4757" s="1">
        <f t="shared" si="629"/>
        <v>0</v>
      </c>
      <c r="N4757" s="1">
        <v>0</v>
      </c>
    </row>
    <row r="4758" spans="1:14" x14ac:dyDescent="0.3">
      <c r="A4758" s="1" t="s">
        <v>10477</v>
      </c>
      <c r="B4758" s="1" t="s">
        <v>13705</v>
      </c>
      <c r="C4758" s="2">
        <v>2</v>
      </c>
      <c r="D4758" s="1" t="s">
        <v>13753</v>
      </c>
      <c r="E4758" s="1" t="s">
        <v>13754</v>
      </c>
      <c r="F4758" s="1">
        <f t="shared" si="628"/>
        <v>42148.680906712965</v>
      </c>
      <c r="G4758" s="1">
        <v>37748</v>
      </c>
      <c r="H4758" s="1">
        <f t="shared" si="630"/>
        <v>0</v>
      </c>
      <c r="I4758" s="1">
        <v>37748</v>
      </c>
      <c r="J4758" s="1">
        <f t="shared" si="631"/>
        <v>1</v>
      </c>
      <c r="K4758" s="1">
        <f t="shared" si="632"/>
        <v>0</v>
      </c>
      <c r="L4758" s="1">
        <f t="shared" si="633"/>
        <v>0</v>
      </c>
      <c r="M4758" s="1">
        <f t="shared" si="629"/>
        <v>0</v>
      </c>
      <c r="N4758" s="1">
        <v>0</v>
      </c>
    </row>
    <row r="4759" spans="1:14" x14ac:dyDescent="0.3">
      <c r="A4759" s="1" t="s">
        <v>415</v>
      </c>
      <c r="B4759" s="1" t="s">
        <v>13705</v>
      </c>
      <c r="C4759" s="2">
        <v>10</v>
      </c>
      <c r="D4759" s="1" t="s">
        <v>13755</v>
      </c>
      <c r="E4759" s="1" t="s">
        <v>13756</v>
      </c>
      <c r="F4759" s="1">
        <f t="shared" si="628"/>
        <v>41000.890243055554</v>
      </c>
      <c r="G4759" s="1">
        <v>40724</v>
      </c>
      <c r="H4759" s="1">
        <f t="shared" si="630"/>
        <v>0</v>
      </c>
      <c r="I4759" s="1">
        <v>40724</v>
      </c>
      <c r="J4759" s="1">
        <f t="shared" si="631"/>
        <v>1</v>
      </c>
      <c r="K4759" s="1">
        <f t="shared" si="632"/>
        <v>0</v>
      </c>
      <c r="L4759" s="1">
        <f t="shared" si="633"/>
        <v>0</v>
      </c>
      <c r="M4759" s="1">
        <f t="shared" si="629"/>
        <v>0</v>
      </c>
      <c r="N4759" s="1">
        <v>0</v>
      </c>
    </row>
    <row r="4760" spans="1:14" x14ac:dyDescent="0.3">
      <c r="A4760" s="1" t="s">
        <v>9163</v>
      </c>
      <c r="B4760" s="1" t="s">
        <v>13705</v>
      </c>
      <c r="C4760" s="2">
        <v>2</v>
      </c>
      <c r="D4760" s="1" t="s">
        <v>13757</v>
      </c>
      <c r="E4760" s="1" t="s">
        <v>13758</v>
      </c>
      <c r="F4760" s="1">
        <f t="shared" si="628"/>
        <v>42099.601170717593</v>
      </c>
      <c r="G4760" s="1">
        <v>44589</v>
      </c>
      <c r="H4760" s="1">
        <f t="shared" si="630"/>
        <v>0</v>
      </c>
      <c r="I4760" s="1">
        <v>44589</v>
      </c>
      <c r="J4760" s="1">
        <f t="shared" si="631"/>
        <v>1</v>
      </c>
      <c r="K4760" s="1">
        <f t="shared" si="632"/>
        <v>0</v>
      </c>
      <c r="L4760" s="1">
        <f t="shared" si="633"/>
        <v>0</v>
      </c>
      <c r="M4760" s="1">
        <f t="shared" si="629"/>
        <v>0</v>
      </c>
      <c r="N4760" s="1">
        <v>0</v>
      </c>
    </row>
    <row r="4761" spans="1:14" x14ac:dyDescent="0.3">
      <c r="A4761" s="1" t="s">
        <v>104</v>
      </c>
      <c r="B4761" s="1" t="s">
        <v>13705</v>
      </c>
      <c r="C4761" s="2">
        <v>10</v>
      </c>
      <c r="D4761" s="1" t="s">
        <v>13759</v>
      </c>
      <c r="E4761" s="1" t="s">
        <v>13760</v>
      </c>
      <c r="F4761" s="1">
        <f t="shared" si="628"/>
        <v>42826.145606979167</v>
      </c>
      <c r="G4761" s="1">
        <v>46384</v>
      </c>
      <c r="H4761" s="1">
        <f t="shared" si="630"/>
        <v>0</v>
      </c>
      <c r="I4761" s="1">
        <v>46384</v>
      </c>
      <c r="J4761" s="1">
        <f t="shared" si="631"/>
        <v>1</v>
      </c>
      <c r="K4761" s="1">
        <f t="shared" si="632"/>
        <v>0</v>
      </c>
      <c r="L4761" s="1">
        <f t="shared" si="633"/>
        <v>0</v>
      </c>
      <c r="M4761" s="1">
        <f t="shared" si="629"/>
        <v>0</v>
      </c>
      <c r="N4761" s="1">
        <v>0</v>
      </c>
    </row>
    <row r="4762" spans="1:14" x14ac:dyDescent="0.3">
      <c r="A4762" s="1" t="s">
        <v>2819</v>
      </c>
      <c r="B4762" s="1" t="s">
        <v>13705</v>
      </c>
      <c r="C4762" s="2">
        <v>9</v>
      </c>
      <c r="D4762" s="1" t="s">
        <v>13761</v>
      </c>
      <c r="E4762" s="1" t="s">
        <v>13762</v>
      </c>
      <c r="F4762" s="1">
        <f t="shared" si="628"/>
        <v>42772.68579408565</v>
      </c>
      <c r="G4762" s="1">
        <v>49979</v>
      </c>
      <c r="H4762" s="1">
        <f t="shared" si="630"/>
        <v>0</v>
      </c>
      <c r="I4762" s="1">
        <v>49979</v>
      </c>
      <c r="J4762" s="1">
        <f t="shared" si="631"/>
        <v>1</v>
      </c>
      <c r="K4762" s="1">
        <f t="shared" si="632"/>
        <v>0</v>
      </c>
      <c r="L4762" s="1">
        <f t="shared" si="633"/>
        <v>0</v>
      </c>
      <c r="M4762" s="1">
        <f t="shared" si="629"/>
        <v>0</v>
      </c>
      <c r="N4762" s="1">
        <v>0</v>
      </c>
    </row>
    <row r="4763" spans="1:14" x14ac:dyDescent="0.3">
      <c r="A4763" s="1" t="s">
        <v>1896</v>
      </c>
      <c r="B4763" s="1" t="s">
        <v>13763</v>
      </c>
      <c r="C4763" s="2">
        <v>10</v>
      </c>
      <c r="D4763" s="1" t="s">
        <v>13764</v>
      </c>
      <c r="E4763" s="1" t="s">
        <v>13765</v>
      </c>
      <c r="F4763" s="1">
        <f t="shared" si="628"/>
        <v>42119.902601851849</v>
      </c>
      <c r="G4763" s="1">
        <v>4531</v>
      </c>
      <c r="H4763" s="1">
        <v>0</v>
      </c>
      <c r="I4763" s="1">
        <v>4531</v>
      </c>
      <c r="J4763" s="1">
        <f t="shared" si="631"/>
        <v>0</v>
      </c>
      <c r="K4763" s="1">
        <f t="shared" si="632"/>
        <v>0</v>
      </c>
      <c r="L4763" s="1">
        <f t="shared" si="633"/>
        <v>0</v>
      </c>
      <c r="M4763" s="1">
        <f t="shared" si="629"/>
        <v>0</v>
      </c>
      <c r="N4763" s="1">
        <v>0</v>
      </c>
    </row>
    <row r="4764" spans="1:14" x14ac:dyDescent="0.3">
      <c r="A4764" s="1" t="s">
        <v>13766</v>
      </c>
      <c r="B4764" s="1" t="s">
        <v>13767</v>
      </c>
      <c r="C4764" s="2">
        <v>10</v>
      </c>
      <c r="D4764" s="1" t="s">
        <v>13768</v>
      </c>
      <c r="E4764" s="1" t="s">
        <v>13769</v>
      </c>
      <c r="F4764" s="1">
        <f t="shared" si="628"/>
        <v>40523.545567129629</v>
      </c>
      <c r="G4764" s="1">
        <v>34191</v>
      </c>
      <c r="H4764" s="1">
        <f t="shared" ref="H4764:H4769" si="634">+H4779</f>
        <v>0</v>
      </c>
      <c r="I4764" s="1">
        <v>34191</v>
      </c>
      <c r="J4764" s="1">
        <f t="shared" si="631"/>
        <v>0</v>
      </c>
      <c r="K4764" s="1">
        <f t="shared" si="632"/>
        <v>0</v>
      </c>
      <c r="L4764" s="1">
        <f t="shared" si="633"/>
        <v>0</v>
      </c>
      <c r="M4764" s="1">
        <f t="shared" si="629"/>
        <v>0</v>
      </c>
      <c r="N4764" s="1">
        <v>0</v>
      </c>
    </row>
    <row r="4765" spans="1:14" x14ac:dyDescent="0.3">
      <c r="A4765" s="1" t="s">
        <v>5072</v>
      </c>
      <c r="B4765" s="1" t="s">
        <v>13770</v>
      </c>
      <c r="C4765" s="2">
        <v>0</v>
      </c>
      <c r="D4765" s="1" t="s">
        <v>13771</v>
      </c>
      <c r="E4765" s="1" t="s">
        <v>13772</v>
      </c>
      <c r="F4765" s="1">
        <f t="shared" si="628"/>
        <v>39691.773125</v>
      </c>
      <c r="G4765" s="1">
        <v>43652</v>
      </c>
      <c r="H4765" s="1">
        <f t="shared" si="634"/>
        <v>0</v>
      </c>
      <c r="I4765" s="1">
        <v>43652</v>
      </c>
      <c r="J4765" s="1">
        <f t="shared" si="631"/>
        <v>0</v>
      </c>
      <c r="K4765" s="1">
        <f t="shared" si="632"/>
        <v>0</v>
      </c>
      <c r="L4765" s="1">
        <f t="shared" si="633"/>
        <v>0</v>
      </c>
      <c r="M4765" s="1">
        <f t="shared" si="629"/>
        <v>0</v>
      </c>
      <c r="N4765" s="1">
        <v>0</v>
      </c>
    </row>
    <row r="4766" spans="1:14" x14ac:dyDescent="0.3">
      <c r="A4766" s="1" t="s">
        <v>967</v>
      </c>
      <c r="B4766" s="1" t="s">
        <v>13770</v>
      </c>
      <c r="C4766" s="2">
        <v>6</v>
      </c>
      <c r="D4766" s="1" t="s">
        <v>13773</v>
      </c>
      <c r="E4766" s="1" t="s">
        <v>13774</v>
      </c>
      <c r="F4766" s="1">
        <f t="shared" si="628"/>
        <v>41750.556736701386</v>
      </c>
      <c r="G4766" s="1">
        <v>49002</v>
      </c>
      <c r="H4766" s="1">
        <f t="shared" si="634"/>
        <v>0</v>
      </c>
      <c r="I4766" s="1">
        <v>49002</v>
      </c>
      <c r="J4766" s="1">
        <f t="shared" si="631"/>
        <v>0</v>
      </c>
      <c r="K4766" s="1">
        <f t="shared" si="632"/>
        <v>0</v>
      </c>
      <c r="L4766" s="1">
        <f t="shared" si="633"/>
        <v>0</v>
      </c>
      <c r="M4766" s="1">
        <f t="shared" si="629"/>
        <v>0</v>
      </c>
      <c r="N4766" s="1">
        <v>0</v>
      </c>
    </row>
    <row r="4767" spans="1:14" x14ac:dyDescent="0.3">
      <c r="A4767" s="1" t="s">
        <v>1188</v>
      </c>
      <c r="B4767" s="1" t="s">
        <v>13775</v>
      </c>
      <c r="C4767" s="2">
        <v>10</v>
      </c>
      <c r="D4767" s="1" t="s">
        <v>13776</v>
      </c>
      <c r="E4767" s="1" t="s">
        <v>13777</v>
      </c>
      <c r="F4767" s="1">
        <f t="shared" si="628"/>
        <v>42085.473542199077</v>
      </c>
      <c r="G4767" s="1">
        <v>12242</v>
      </c>
      <c r="H4767" s="1">
        <f t="shared" si="634"/>
        <v>0</v>
      </c>
      <c r="I4767" s="1">
        <v>12242</v>
      </c>
      <c r="J4767" s="1">
        <f t="shared" si="631"/>
        <v>0</v>
      </c>
      <c r="K4767" s="1">
        <f t="shared" si="632"/>
        <v>0</v>
      </c>
      <c r="L4767" s="1">
        <f t="shared" si="633"/>
        <v>0</v>
      </c>
      <c r="M4767" s="1">
        <f t="shared" si="629"/>
        <v>0</v>
      </c>
      <c r="N4767" s="1">
        <v>0</v>
      </c>
    </row>
    <row r="4768" spans="1:14" x14ac:dyDescent="0.3">
      <c r="A4768" s="1" t="s">
        <v>12664</v>
      </c>
      <c r="B4768" s="1" t="s">
        <v>13778</v>
      </c>
      <c r="C4768" s="2">
        <v>2</v>
      </c>
      <c r="D4768" s="1" t="s">
        <v>13779</v>
      </c>
      <c r="E4768" s="1" t="s">
        <v>13780</v>
      </c>
      <c r="F4768" s="1">
        <f t="shared" si="628"/>
        <v>42112.659126157407</v>
      </c>
      <c r="G4768" s="1">
        <v>38803</v>
      </c>
      <c r="H4768" s="1">
        <f t="shared" si="634"/>
        <v>0</v>
      </c>
      <c r="I4768" s="1">
        <v>38803</v>
      </c>
      <c r="J4768" s="1">
        <f t="shared" si="631"/>
        <v>0</v>
      </c>
      <c r="K4768" s="1">
        <f t="shared" si="632"/>
        <v>0</v>
      </c>
      <c r="L4768" s="1">
        <f t="shared" si="633"/>
        <v>0</v>
      </c>
      <c r="M4768" s="1">
        <f t="shared" si="629"/>
        <v>0</v>
      </c>
      <c r="N4768" s="1">
        <v>0</v>
      </c>
    </row>
    <row r="4769" spans="1:14" x14ac:dyDescent="0.3">
      <c r="A4769" s="1" t="s">
        <v>104</v>
      </c>
      <c r="B4769" s="1" t="s">
        <v>13781</v>
      </c>
      <c r="C4769" s="2">
        <v>10</v>
      </c>
      <c r="D4769" s="1" t="s">
        <v>13782</v>
      </c>
      <c r="E4769" s="1" t="s">
        <v>13783</v>
      </c>
      <c r="F4769" s="1">
        <f t="shared" si="628"/>
        <v>42044.864746793981</v>
      </c>
      <c r="G4769" s="1">
        <v>23631</v>
      </c>
      <c r="H4769" s="1">
        <f t="shared" si="634"/>
        <v>0</v>
      </c>
      <c r="I4769" s="1">
        <v>23631</v>
      </c>
      <c r="J4769" s="1">
        <f t="shared" si="631"/>
        <v>0</v>
      </c>
      <c r="K4769" s="1">
        <f t="shared" si="632"/>
        <v>0</v>
      </c>
      <c r="L4769" s="1">
        <f t="shared" si="633"/>
        <v>0</v>
      </c>
      <c r="M4769" s="1">
        <f t="shared" si="629"/>
        <v>0</v>
      </c>
      <c r="N4769" s="1">
        <v>0</v>
      </c>
    </row>
    <row r="4770" spans="1:14" x14ac:dyDescent="0.3">
      <c r="A4770" s="1" t="s">
        <v>320</v>
      </c>
      <c r="B4770" s="1" t="s">
        <v>13784</v>
      </c>
      <c r="C4770" s="2">
        <v>10</v>
      </c>
      <c r="D4770" s="1" t="s">
        <v>13785</v>
      </c>
      <c r="E4770" s="1" t="s">
        <v>13786</v>
      </c>
      <c r="F4770" s="1">
        <f t="shared" si="628"/>
        <v>41967.552096053238</v>
      </c>
      <c r="G4770" s="1">
        <v>4063</v>
      </c>
      <c r="H4770" s="1">
        <v>0</v>
      </c>
      <c r="I4770" s="1">
        <v>4063</v>
      </c>
      <c r="J4770" s="1">
        <f t="shared" si="631"/>
        <v>0</v>
      </c>
      <c r="K4770" s="1">
        <f t="shared" si="632"/>
        <v>0</v>
      </c>
      <c r="L4770" s="1">
        <f t="shared" si="633"/>
        <v>0</v>
      </c>
      <c r="M4770" s="1">
        <f t="shared" si="629"/>
        <v>0</v>
      </c>
      <c r="N4770" s="1">
        <v>0</v>
      </c>
    </row>
    <row r="4771" spans="1:14" x14ac:dyDescent="0.3">
      <c r="A4771" s="1" t="s">
        <v>2943</v>
      </c>
      <c r="B4771" s="1" t="s">
        <v>13787</v>
      </c>
      <c r="C4771" s="2">
        <v>1</v>
      </c>
      <c r="D4771" s="1" t="s">
        <v>13788</v>
      </c>
      <c r="E4771" s="1" t="s">
        <v>13789</v>
      </c>
      <c r="F4771" s="1">
        <f t="shared" si="628"/>
        <v>41889.705912638892</v>
      </c>
      <c r="G4771" s="1">
        <v>22962</v>
      </c>
      <c r="H4771" s="1">
        <f>+H4786</f>
        <v>0</v>
      </c>
      <c r="I4771" s="1">
        <v>22962</v>
      </c>
      <c r="J4771" s="1">
        <f t="shared" si="631"/>
        <v>0</v>
      </c>
      <c r="K4771" s="1">
        <f t="shared" si="632"/>
        <v>0</v>
      </c>
      <c r="L4771" s="1">
        <f t="shared" si="633"/>
        <v>0</v>
      </c>
      <c r="M4771" s="1">
        <f t="shared" si="629"/>
        <v>0</v>
      </c>
      <c r="N4771" s="1">
        <v>0</v>
      </c>
    </row>
    <row r="4772" spans="1:14" x14ac:dyDescent="0.3">
      <c r="A4772" s="1" t="s">
        <v>10160</v>
      </c>
      <c r="B4772" s="1" t="s">
        <v>13787</v>
      </c>
      <c r="C4772" s="2">
        <v>4</v>
      </c>
      <c r="D4772" s="1" t="s">
        <v>13790</v>
      </c>
      <c r="E4772" s="1" t="s">
        <v>13791</v>
      </c>
      <c r="F4772" s="1">
        <f t="shared" si="628"/>
        <v>41628.663119745368</v>
      </c>
      <c r="G4772" s="1">
        <v>25511</v>
      </c>
      <c r="H4772" s="1">
        <f>+H4787</f>
        <v>0</v>
      </c>
      <c r="I4772" s="1">
        <v>25511</v>
      </c>
      <c r="J4772" s="1">
        <f t="shared" si="631"/>
        <v>0</v>
      </c>
      <c r="K4772" s="1">
        <f t="shared" si="632"/>
        <v>0</v>
      </c>
      <c r="L4772" s="1">
        <f t="shared" si="633"/>
        <v>0</v>
      </c>
      <c r="M4772" s="1">
        <f t="shared" si="629"/>
        <v>0</v>
      </c>
      <c r="N4772" s="1">
        <v>0</v>
      </c>
    </row>
    <row r="4773" spans="1:14" x14ac:dyDescent="0.3">
      <c r="A4773" s="1" t="s">
        <v>13792</v>
      </c>
      <c r="B4773" s="1" t="s">
        <v>13787</v>
      </c>
      <c r="C4773" s="2">
        <v>10</v>
      </c>
      <c r="D4773" s="1" t="s">
        <v>13793</v>
      </c>
      <c r="E4773" s="1" t="s">
        <v>13794</v>
      </c>
      <c r="F4773" s="1">
        <f t="shared" si="628"/>
        <v>42078.778037233795</v>
      </c>
      <c r="G4773" s="1">
        <v>26410</v>
      </c>
      <c r="H4773" s="1">
        <f>+H4788</f>
        <v>0</v>
      </c>
      <c r="I4773" s="1">
        <v>26410</v>
      </c>
      <c r="J4773" s="1">
        <f t="shared" si="631"/>
        <v>1</v>
      </c>
      <c r="K4773" s="1">
        <f t="shared" si="632"/>
        <v>0</v>
      </c>
      <c r="L4773" s="1">
        <f t="shared" si="633"/>
        <v>0</v>
      </c>
      <c r="M4773" s="1">
        <f t="shared" si="629"/>
        <v>0</v>
      </c>
      <c r="N4773" s="1">
        <v>0</v>
      </c>
    </row>
    <row r="4774" spans="1:14" x14ac:dyDescent="0.3">
      <c r="A4774" s="1" t="s">
        <v>13795</v>
      </c>
      <c r="B4774" s="1" t="s">
        <v>13787</v>
      </c>
      <c r="C4774" s="2">
        <v>10</v>
      </c>
      <c r="D4774" s="1" t="s">
        <v>13796</v>
      </c>
      <c r="E4774" s="1" t="s">
        <v>13797</v>
      </c>
      <c r="F4774" s="1">
        <f t="shared" si="628"/>
        <v>42078.774981550923</v>
      </c>
      <c r="G4774" s="1">
        <v>29981</v>
      </c>
      <c r="H4774" s="1">
        <f>+H4789</f>
        <v>0</v>
      </c>
      <c r="I4774" s="1">
        <v>29981</v>
      </c>
      <c r="J4774" s="1">
        <f t="shared" si="631"/>
        <v>1</v>
      </c>
      <c r="K4774" s="1">
        <f t="shared" si="632"/>
        <v>0</v>
      </c>
      <c r="L4774" s="1">
        <f t="shared" si="633"/>
        <v>0</v>
      </c>
      <c r="M4774" s="1">
        <f t="shared" si="629"/>
        <v>0</v>
      </c>
      <c r="N4774" s="1">
        <v>0</v>
      </c>
    </row>
    <row r="4775" spans="1:14" x14ac:dyDescent="0.3">
      <c r="A4775" s="1" t="s">
        <v>6435</v>
      </c>
      <c r="B4775" s="1" t="s">
        <v>13798</v>
      </c>
      <c r="C4775" s="2">
        <v>10</v>
      </c>
      <c r="D4775" s="1" t="s">
        <v>13799</v>
      </c>
      <c r="E4775" s="1" t="s">
        <v>13800</v>
      </c>
      <c r="F4775" s="1">
        <f t="shared" si="628"/>
        <v>41803.819733414355</v>
      </c>
      <c r="G4775" s="1">
        <v>12431</v>
      </c>
      <c r="H4775" s="1">
        <f>+H4790</f>
        <v>0</v>
      </c>
      <c r="I4775" s="1">
        <v>12431</v>
      </c>
      <c r="J4775" s="1">
        <f t="shared" si="631"/>
        <v>0</v>
      </c>
      <c r="K4775" s="1">
        <f t="shared" si="632"/>
        <v>0</v>
      </c>
      <c r="L4775" s="1">
        <f t="shared" si="633"/>
        <v>0</v>
      </c>
      <c r="M4775" s="1">
        <f t="shared" si="629"/>
        <v>0</v>
      </c>
      <c r="N4775" s="1">
        <v>0</v>
      </c>
    </row>
    <row r="4776" spans="1:14" x14ac:dyDescent="0.3">
      <c r="A4776" s="1" t="s">
        <v>3468</v>
      </c>
      <c r="B4776" s="1" t="s">
        <v>13801</v>
      </c>
      <c r="C4776" s="2">
        <v>2</v>
      </c>
      <c r="D4776" s="1" t="s">
        <v>13802</v>
      </c>
      <c r="E4776" s="1" t="s">
        <v>13803</v>
      </c>
      <c r="F4776" s="1">
        <f t="shared" si="628"/>
        <v>42084.973023657411</v>
      </c>
      <c r="G4776" s="1">
        <v>5076</v>
      </c>
      <c r="H4776" s="1">
        <v>0</v>
      </c>
      <c r="I4776" s="1">
        <v>5076</v>
      </c>
      <c r="J4776" s="1">
        <f t="shared" si="631"/>
        <v>0</v>
      </c>
      <c r="K4776" s="1">
        <f t="shared" si="632"/>
        <v>0</v>
      </c>
      <c r="L4776" s="1">
        <f t="shared" si="633"/>
        <v>0</v>
      </c>
      <c r="M4776" s="1">
        <f t="shared" si="629"/>
        <v>0</v>
      </c>
      <c r="N4776" s="1">
        <v>0</v>
      </c>
    </row>
    <row r="4777" spans="1:14" x14ac:dyDescent="0.3">
      <c r="A4777" s="1" t="s">
        <v>531</v>
      </c>
      <c r="B4777" s="1" t="s">
        <v>13804</v>
      </c>
      <c r="C4777" s="2">
        <v>10</v>
      </c>
      <c r="D4777" s="1" t="s">
        <v>13805</v>
      </c>
      <c r="E4777" s="1" t="s">
        <v>13806</v>
      </c>
      <c r="F4777" s="1">
        <f t="shared" si="628"/>
        <v>42107.888993553242</v>
      </c>
      <c r="G4777" s="1">
        <v>15205</v>
      </c>
      <c r="H4777" s="1">
        <f>+H4792</f>
        <v>0</v>
      </c>
      <c r="I4777" s="1">
        <v>15205</v>
      </c>
      <c r="J4777" s="1">
        <f t="shared" si="631"/>
        <v>0</v>
      </c>
      <c r="K4777" s="1">
        <f t="shared" si="632"/>
        <v>0</v>
      </c>
      <c r="L4777" s="1">
        <f t="shared" si="633"/>
        <v>0</v>
      </c>
      <c r="M4777" s="1">
        <f t="shared" si="629"/>
        <v>0</v>
      </c>
      <c r="N4777" s="1">
        <v>0</v>
      </c>
    </row>
    <row r="4778" spans="1:14" x14ac:dyDescent="0.3">
      <c r="A4778" s="1" t="s">
        <v>320</v>
      </c>
      <c r="B4778" s="1" t="s">
        <v>13807</v>
      </c>
      <c r="C4778" s="2">
        <v>10</v>
      </c>
      <c r="D4778" s="1" t="s">
        <v>13808</v>
      </c>
      <c r="E4778" s="1" t="s">
        <v>13809</v>
      </c>
      <c r="F4778" s="1">
        <f t="shared" si="628"/>
        <v>41972.610918981482</v>
      </c>
      <c r="G4778" s="1">
        <v>4047</v>
      </c>
      <c r="H4778" s="1">
        <v>0</v>
      </c>
      <c r="I4778" s="1">
        <v>4047</v>
      </c>
      <c r="J4778" s="1">
        <f t="shared" si="631"/>
        <v>0</v>
      </c>
      <c r="K4778" s="1">
        <f t="shared" si="632"/>
        <v>0</v>
      </c>
      <c r="L4778" s="1">
        <f t="shared" si="633"/>
        <v>0</v>
      </c>
      <c r="M4778" s="1">
        <f t="shared" si="629"/>
        <v>0</v>
      </c>
      <c r="N4778" s="1">
        <v>0</v>
      </c>
    </row>
    <row r="4779" spans="1:14" x14ac:dyDescent="0.3">
      <c r="A4779" s="1" t="s">
        <v>499</v>
      </c>
      <c r="B4779" s="1" t="s">
        <v>13810</v>
      </c>
      <c r="C4779" s="2">
        <v>10</v>
      </c>
      <c r="D4779" s="1" t="s">
        <v>13811</v>
      </c>
      <c r="E4779" s="1" t="s">
        <v>13812</v>
      </c>
      <c r="F4779" s="1">
        <f t="shared" si="628"/>
        <v>42420.958468969904</v>
      </c>
      <c r="G4779" s="1">
        <v>37230</v>
      </c>
      <c r="H4779" s="1">
        <f>+H4794</f>
        <v>0</v>
      </c>
      <c r="I4779" s="1">
        <v>37230</v>
      </c>
      <c r="J4779" s="1">
        <f t="shared" si="631"/>
        <v>0</v>
      </c>
      <c r="K4779" s="1">
        <f t="shared" si="632"/>
        <v>0</v>
      </c>
      <c r="L4779" s="1">
        <f t="shared" si="633"/>
        <v>0</v>
      </c>
      <c r="M4779" s="1">
        <f t="shared" si="629"/>
        <v>0</v>
      </c>
      <c r="N4779" s="1">
        <v>0</v>
      </c>
    </row>
    <row r="4780" spans="1:14" x14ac:dyDescent="0.3">
      <c r="A4780" s="1" t="s">
        <v>729</v>
      </c>
      <c r="B4780" s="1" t="s">
        <v>13813</v>
      </c>
      <c r="C4780" s="2">
        <v>10</v>
      </c>
      <c r="D4780" s="1" t="s">
        <v>13814</v>
      </c>
      <c r="E4780" s="1" t="s">
        <v>13815</v>
      </c>
      <c r="F4780" s="1">
        <f t="shared" si="628"/>
        <v>42259.819679722219</v>
      </c>
      <c r="G4780" s="1">
        <v>2131</v>
      </c>
      <c r="H4780" s="1">
        <v>0</v>
      </c>
      <c r="I4780" s="1">
        <v>2131</v>
      </c>
      <c r="J4780" s="1">
        <f t="shared" si="631"/>
        <v>0</v>
      </c>
      <c r="K4780" s="1">
        <f t="shared" si="632"/>
        <v>0</v>
      </c>
      <c r="L4780" s="1">
        <f t="shared" si="633"/>
        <v>0</v>
      </c>
      <c r="M4780" s="1">
        <f t="shared" si="629"/>
        <v>0</v>
      </c>
      <c r="N4780" s="1">
        <v>0</v>
      </c>
    </row>
    <row r="4781" spans="1:14" x14ac:dyDescent="0.3">
      <c r="A4781" s="1" t="s">
        <v>13816</v>
      </c>
      <c r="B4781" s="1" t="s">
        <v>13813</v>
      </c>
      <c r="C4781" s="2">
        <v>10</v>
      </c>
      <c r="D4781" s="1" t="s">
        <v>13817</v>
      </c>
      <c r="E4781" s="1" t="s">
        <v>13818</v>
      </c>
      <c r="F4781" s="1">
        <f t="shared" si="628"/>
        <v>42451.002834780091</v>
      </c>
      <c r="G4781" s="1">
        <v>13521</v>
      </c>
      <c r="H4781" s="1">
        <f t="shared" ref="H4781:H4792" si="635">+H4796</f>
        <v>0</v>
      </c>
      <c r="I4781" s="1">
        <v>13521</v>
      </c>
      <c r="J4781" s="1">
        <f t="shared" si="631"/>
        <v>0</v>
      </c>
      <c r="K4781" s="1">
        <f t="shared" si="632"/>
        <v>0</v>
      </c>
      <c r="L4781" s="1">
        <f t="shared" si="633"/>
        <v>0</v>
      </c>
      <c r="M4781" s="1">
        <f t="shared" si="629"/>
        <v>0</v>
      </c>
      <c r="N4781" s="1">
        <v>0</v>
      </c>
    </row>
    <row r="4782" spans="1:14" x14ac:dyDescent="0.3">
      <c r="A4782" s="1" t="s">
        <v>1714</v>
      </c>
      <c r="B4782" s="1" t="s">
        <v>13813</v>
      </c>
      <c r="C4782" s="2">
        <v>2</v>
      </c>
      <c r="D4782" s="1" t="s">
        <v>13819</v>
      </c>
      <c r="E4782" s="1" t="s">
        <v>13820</v>
      </c>
      <c r="F4782" s="1">
        <f t="shared" si="628"/>
        <v>42426.815876562498</v>
      </c>
      <c r="G4782" s="1">
        <v>22247</v>
      </c>
      <c r="H4782" s="1">
        <f t="shared" si="635"/>
        <v>0</v>
      </c>
      <c r="I4782" s="1">
        <v>22247</v>
      </c>
      <c r="J4782" s="1">
        <f t="shared" si="631"/>
        <v>1</v>
      </c>
      <c r="K4782" s="1">
        <f t="shared" si="632"/>
        <v>0</v>
      </c>
      <c r="L4782" s="1">
        <f t="shared" si="633"/>
        <v>0</v>
      </c>
      <c r="M4782" s="1">
        <f t="shared" si="629"/>
        <v>0</v>
      </c>
      <c r="N4782" s="1">
        <v>0</v>
      </c>
    </row>
    <row r="4783" spans="1:14" x14ac:dyDescent="0.3">
      <c r="A4783" s="1" t="s">
        <v>801</v>
      </c>
      <c r="B4783" s="1" t="s">
        <v>13821</v>
      </c>
      <c r="C4783" s="2">
        <v>10</v>
      </c>
      <c r="D4783" s="1" t="s">
        <v>13822</v>
      </c>
      <c r="E4783" s="1" t="s">
        <v>13823</v>
      </c>
      <c r="F4783" s="1">
        <f t="shared" si="628"/>
        <v>42125.793552499999</v>
      </c>
      <c r="G4783" s="1">
        <v>28181</v>
      </c>
      <c r="H4783" s="1">
        <f t="shared" si="635"/>
        <v>0</v>
      </c>
      <c r="I4783" s="1">
        <v>28181</v>
      </c>
      <c r="J4783" s="1">
        <f t="shared" si="631"/>
        <v>0</v>
      </c>
      <c r="K4783" s="1">
        <f t="shared" si="632"/>
        <v>0</v>
      </c>
      <c r="L4783" s="1">
        <f t="shared" si="633"/>
        <v>0</v>
      </c>
      <c r="M4783" s="1">
        <f t="shared" si="629"/>
        <v>0</v>
      </c>
      <c r="N4783" s="1">
        <v>0</v>
      </c>
    </row>
    <row r="4784" spans="1:14" x14ac:dyDescent="0.3">
      <c r="A4784" s="1" t="s">
        <v>6282</v>
      </c>
      <c r="B4784" s="1" t="s">
        <v>13821</v>
      </c>
      <c r="C4784" s="2">
        <v>1</v>
      </c>
      <c r="D4784" s="1" t="s">
        <v>13824</v>
      </c>
      <c r="E4784" s="1" t="s">
        <v>13825</v>
      </c>
      <c r="F4784" s="1">
        <f t="shared" si="628"/>
        <v>41854.945562766203</v>
      </c>
      <c r="G4784" s="1">
        <v>44836</v>
      </c>
      <c r="H4784" s="1">
        <f t="shared" si="635"/>
        <v>0</v>
      </c>
      <c r="I4784" s="1">
        <v>44836</v>
      </c>
      <c r="J4784" s="1">
        <f t="shared" si="631"/>
        <v>0</v>
      </c>
      <c r="K4784" s="1">
        <f t="shared" si="632"/>
        <v>0</v>
      </c>
      <c r="L4784" s="1">
        <f t="shared" si="633"/>
        <v>0</v>
      </c>
      <c r="M4784" s="1">
        <f t="shared" si="629"/>
        <v>0</v>
      </c>
      <c r="N4784" s="1">
        <v>0</v>
      </c>
    </row>
    <row r="4785" spans="1:14" x14ac:dyDescent="0.3">
      <c r="A4785" s="1" t="s">
        <v>13430</v>
      </c>
      <c r="B4785" s="1" t="s">
        <v>13826</v>
      </c>
      <c r="C4785" s="2">
        <v>2</v>
      </c>
      <c r="D4785" s="1" t="s">
        <v>13827</v>
      </c>
      <c r="E4785" s="1" t="s">
        <v>13828</v>
      </c>
      <c r="F4785" s="1">
        <f t="shared" si="628"/>
        <v>42023.031694131947</v>
      </c>
      <c r="G4785" s="1">
        <v>24025</v>
      </c>
      <c r="H4785" s="1">
        <f t="shared" si="635"/>
        <v>0</v>
      </c>
      <c r="I4785" s="1">
        <v>24025</v>
      </c>
      <c r="J4785" s="1">
        <f t="shared" si="631"/>
        <v>0</v>
      </c>
      <c r="K4785" s="1">
        <f t="shared" si="632"/>
        <v>0</v>
      </c>
      <c r="L4785" s="1">
        <f t="shared" si="633"/>
        <v>0</v>
      </c>
      <c r="M4785" s="1">
        <f t="shared" si="629"/>
        <v>0</v>
      </c>
      <c r="N4785" s="1">
        <v>0</v>
      </c>
    </row>
    <row r="4786" spans="1:14" x14ac:dyDescent="0.3">
      <c r="A4786" s="1" t="s">
        <v>1380</v>
      </c>
      <c r="B4786" s="1" t="s">
        <v>13829</v>
      </c>
      <c r="C4786" s="2">
        <v>2</v>
      </c>
      <c r="D4786" s="1" t="s">
        <v>13830</v>
      </c>
      <c r="E4786" s="1" t="s">
        <v>13831</v>
      </c>
      <c r="F4786" s="1">
        <f t="shared" si="628"/>
        <v>42341.850997465277</v>
      </c>
      <c r="G4786" s="1">
        <v>39877</v>
      </c>
      <c r="H4786" s="1">
        <f t="shared" si="635"/>
        <v>0</v>
      </c>
      <c r="I4786" s="1">
        <v>39877</v>
      </c>
      <c r="J4786" s="1">
        <f t="shared" si="631"/>
        <v>0</v>
      </c>
      <c r="K4786" s="1">
        <f t="shared" si="632"/>
        <v>0</v>
      </c>
      <c r="L4786" s="1">
        <f t="shared" si="633"/>
        <v>0</v>
      </c>
      <c r="M4786" s="1">
        <f t="shared" si="629"/>
        <v>0</v>
      </c>
      <c r="N4786" s="1">
        <v>0</v>
      </c>
    </row>
    <row r="4787" spans="1:14" x14ac:dyDescent="0.3">
      <c r="A4787" s="1" t="s">
        <v>2607</v>
      </c>
      <c r="B4787" s="1" t="s">
        <v>13832</v>
      </c>
      <c r="C4787" s="2">
        <v>10</v>
      </c>
      <c r="D4787" s="1" t="s">
        <v>13833</v>
      </c>
      <c r="E4787" s="1" t="s">
        <v>13834</v>
      </c>
      <c r="F4787" s="1">
        <f t="shared" si="628"/>
        <v>42105.223073946756</v>
      </c>
      <c r="G4787" s="1">
        <v>40207</v>
      </c>
      <c r="H4787" s="1">
        <f t="shared" si="635"/>
        <v>0</v>
      </c>
      <c r="I4787" s="1">
        <v>40207</v>
      </c>
      <c r="J4787" s="1">
        <f t="shared" si="631"/>
        <v>0</v>
      </c>
      <c r="K4787" s="1">
        <f t="shared" si="632"/>
        <v>0</v>
      </c>
      <c r="L4787" s="1">
        <f t="shared" si="633"/>
        <v>0</v>
      </c>
      <c r="M4787" s="1">
        <f t="shared" si="629"/>
        <v>0</v>
      </c>
      <c r="N4787" s="1">
        <v>0</v>
      </c>
    </row>
    <row r="4788" spans="1:14" x14ac:dyDescent="0.3">
      <c r="A4788" s="1" t="s">
        <v>13835</v>
      </c>
      <c r="B4788" s="1" t="s">
        <v>13836</v>
      </c>
      <c r="C4788" s="2">
        <v>2</v>
      </c>
      <c r="D4788" s="1" t="s">
        <v>13837</v>
      </c>
      <c r="E4788" s="1" t="s">
        <v>13838</v>
      </c>
      <c r="F4788" s="1">
        <f t="shared" si="628"/>
        <v>42002.847132488423</v>
      </c>
      <c r="G4788" s="1">
        <v>21665</v>
      </c>
      <c r="H4788" s="1">
        <f t="shared" si="635"/>
        <v>0</v>
      </c>
      <c r="I4788" s="1">
        <v>21665</v>
      </c>
      <c r="J4788" s="1">
        <f t="shared" si="631"/>
        <v>0</v>
      </c>
      <c r="K4788" s="1">
        <f t="shared" si="632"/>
        <v>0</v>
      </c>
      <c r="L4788" s="1">
        <f t="shared" si="633"/>
        <v>0</v>
      </c>
      <c r="M4788" s="1">
        <f t="shared" si="629"/>
        <v>0</v>
      </c>
      <c r="N4788" s="1">
        <v>0</v>
      </c>
    </row>
    <row r="4789" spans="1:14" x14ac:dyDescent="0.3">
      <c r="A4789" s="1" t="s">
        <v>474</v>
      </c>
      <c r="B4789" s="1" t="s">
        <v>13836</v>
      </c>
      <c r="C4789" s="2">
        <v>10</v>
      </c>
      <c r="D4789" s="1" t="s">
        <v>13839</v>
      </c>
      <c r="E4789" s="1" t="s">
        <v>13840</v>
      </c>
      <c r="F4789" s="1">
        <f t="shared" si="628"/>
        <v>42442.014895879627</v>
      </c>
      <c r="G4789" s="1">
        <v>40393</v>
      </c>
      <c r="H4789" s="1">
        <f t="shared" si="635"/>
        <v>0</v>
      </c>
      <c r="I4789" s="1">
        <v>40393</v>
      </c>
      <c r="J4789" s="1">
        <f t="shared" si="631"/>
        <v>0</v>
      </c>
      <c r="K4789" s="1">
        <f t="shared" si="632"/>
        <v>0</v>
      </c>
      <c r="L4789" s="1">
        <f t="shared" si="633"/>
        <v>0</v>
      </c>
      <c r="M4789" s="1">
        <f t="shared" si="629"/>
        <v>0</v>
      </c>
      <c r="N4789" s="1">
        <v>0</v>
      </c>
    </row>
    <row r="4790" spans="1:14" x14ac:dyDescent="0.3">
      <c r="A4790" s="1" t="s">
        <v>4880</v>
      </c>
      <c r="B4790" s="1" t="s">
        <v>13841</v>
      </c>
      <c r="C4790" s="2">
        <v>8</v>
      </c>
      <c r="D4790" s="1" t="s">
        <v>13842</v>
      </c>
      <c r="E4790" s="1" t="s">
        <v>13843</v>
      </c>
      <c r="F4790" s="1">
        <f t="shared" si="628"/>
        <v>42363.72538452546</v>
      </c>
      <c r="G4790" s="1">
        <v>26969</v>
      </c>
      <c r="H4790" s="1">
        <f t="shared" si="635"/>
        <v>0</v>
      </c>
      <c r="I4790" s="1">
        <v>26969</v>
      </c>
      <c r="J4790" s="1">
        <f t="shared" si="631"/>
        <v>0</v>
      </c>
      <c r="K4790" s="1">
        <f t="shared" si="632"/>
        <v>0</v>
      </c>
      <c r="L4790" s="1">
        <f t="shared" si="633"/>
        <v>0</v>
      </c>
      <c r="M4790" s="1">
        <f t="shared" si="629"/>
        <v>0</v>
      </c>
      <c r="N4790" s="1">
        <v>0</v>
      </c>
    </row>
    <row r="4791" spans="1:14" x14ac:dyDescent="0.3">
      <c r="A4791" s="1" t="s">
        <v>3277</v>
      </c>
      <c r="B4791" s="1" t="s">
        <v>13844</v>
      </c>
      <c r="C4791" s="2">
        <v>8</v>
      </c>
      <c r="D4791" s="1" t="s">
        <v>13845</v>
      </c>
      <c r="E4791" s="1" t="s">
        <v>13846</v>
      </c>
      <c r="F4791" s="1">
        <f t="shared" si="628"/>
        <v>41784.938070185184</v>
      </c>
      <c r="G4791" s="1">
        <v>27202</v>
      </c>
      <c r="H4791" s="1">
        <f t="shared" si="635"/>
        <v>0</v>
      </c>
      <c r="I4791" s="1">
        <v>27202</v>
      </c>
      <c r="J4791" s="1">
        <f t="shared" si="631"/>
        <v>0</v>
      </c>
      <c r="K4791" s="1">
        <f t="shared" si="632"/>
        <v>0</v>
      </c>
      <c r="L4791" s="1">
        <f t="shared" si="633"/>
        <v>0</v>
      </c>
      <c r="M4791" s="1">
        <f t="shared" si="629"/>
        <v>0</v>
      </c>
      <c r="N4791" s="1">
        <v>0</v>
      </c>
    </row>
    <row r="4792" spans="1:14" x14ac:dyDescent="0.3">
      <c r="A4792" s="1" t="s">
        <v>2722</v>
      </c>
      <c r="B4792" s="1" t="s">
        <v>13847</v>
      </c>
      <c r="C4792" s="2">
        <v>8</v>
      </c>
      <c r="D4792" s="1" t="s">
        <v>13848</v>
      </c>
      <c r="E4792" s="1" t="s">
        <v>13849</v>
      </c>
      <c r="F4792" s="1">
        <f t="shared" si="628"/>
        <v>42208.713763715277</v>
      </c>
      <c r="G4792" s="1">
        <v>11315</v>
      </c>
      <c r="H4792" s="1">
        <f t="shared" si="635"/>
        <v>0</v>
      </c>
      <c r="I4792" s="1">
        <v>11315</v>
      </c>
      <c r="J4792" s="1">
        <f t="shared" si="631"/>
        <v>0</v>
      </c>
      <c r="K4792" s="1">
        <f t="shared" si="632"/>
        <v>0</v>
      </c>
      <c r="L4792" s="1">
        <f t="shared" si="633"/>
        <v>0</v>
      </c>
      <c r="M4792" s="1">
        <f t="shared" si="629"/>
        <v>0</v>
      </c>
      <c r="N4792" s="1">
        <v>0</v>
      </c>
    </row>
    <row r="4793" spans="1:14" x14ac:dyDescent="0.3">
      <c r="A4793" s="1" t="s">
        <v>13850</v>
      </c>
      <c r="B4793" s="1" t="s">
        <v>13851</v>
      </c>
      <c r="C4793" s="2">
        <v>3</v>
      </c>
      <c r="D4793" s="1" t="s">
        <v>13852</v>
      </c>
      <c r="E4793" s="1" t="s">
        <v>13853</v>
      </c>
      <c r="F4793" s="1">
        <f t="shared" si="628"/>
        <v>41795.51108822917</v>
      </c>
      <c r="G4793" s="1">
        <v>6672</v>
      </c>
      <c r="H4793" s="1">
        <v>0</v>
      </c>
      <c r="I4793" s="1">
        <v>6672</v>
      </c>
      <c r="J4793" s="1">
        <f t="shared" si="631"/>
        <v>0</v>
      </c>
      <c r="K4793" s="1">
        <f t="shared" si="632"/>
        <v>0</v>
      </c>
      <c r="L4793" s="1">
        <f t="shared" si="633"/>
        <v>0</v>
      </c>
      <c r="M4793" s="1">
        <f t="shared" si="629"/>
        <v>0</v>
      </c>
      <c r="N4793" s="1">
        <v>0</v>
      </c>
    </row>
    <row r="4794" spans="1:14" x14ac:dyDescent="0.3">
      <c r="A4794" s="1" t="s">
        <v>13854</v>
      </c>
      <c r="B4794" s="1" t="s">
        <v>13851</v>
      </c>
      <c r="C4794" s="2">
        <v>2</v>
      </c>
      <c r="D4794" s="1" t="s">
        <v>13855</v>
      </c>
      <c r="E4794" s="1" t="s">
        <v>13856</v>
      </c>
      <c r="F4794" s="1">
        <f t="shared" si="628"/>
        <v>41250.781484722225</v>
      </c>
      <c r="G4794" s="1">
        <v>33902</v>
      </c>
      <c r="H4794" s="1">
        <f>+H4809</f>
        <v>0</v>
      </c>
      <c r="I4794" s="1">
        <v>33902</v>
      </c>
      <c r="J4794" s="1">
        <f t="shared" si="631"/>
        <v>0</v>
      </c>
      <c r="K4794" s="1">
        <f t="shared" si="632"/>
        <v>0</v>
      </c>
      <c r="L4794" s="1">
        <f t="shared" si="633"/>
        <v>0</v>
      </c>
      <c r="M4794" s="1">
        <f t="shared" si="629"/>
        <v>0</v>
      </c>
      <c r="N4794" s="1">
        <v>0</v>
      </c>
    </row>
    <row r="4795" spans="1:14" x14ac:dyDescent="0.3">
      <c r="A4795" s="1" t="s">
        <v>2190</v>
      </c>
      <c r="B4795" s="1" t="s">
        <v>13851</v>
      </c>
      <c r="C4795" s="2">
        <v>6</v>
      </c>
      <c r="D4795" s="1" t="s">
        <v>13857</v>
      </c>
      <c r="E4795" s="1" t="s">
        <v>13858</v>
      </c>
      <c r="F4795" s="1">
        <f t="shared" si="628"/>
        <v>42028.859295636576</v>
      </c>
      <c r="G4795" s="1">
        <v>37353</v>
      </c>
      <c r="H4795" s="1">
        <f>+H4810</f>
        <v>0</v>
      </c>
      <c r="I4795" s="1">
        <v>37353</v>
      </c>
      <c r="J4795" s="1">
        <f t="shared" si="631"/>
        <v>1</v>
      </c>
      <c r="K4795" s="1">
        <f t="shared" si="632"/>
        <v>0</v>
      </c>
      <c r="L4795" s="1">
        <f t="shared" si="633"/>
        <v>0</v>
      </c>
      <c r="M4795" s="1">
        <f t="shared" si="629"/>
        <v>0</v>
      </c>
      <c r="N4795" s="1">
        <v>0</v>
      </c>
    </row>
    <row r="4796" spans="1:14" x14ac:dyDescent="0.3">
      <c r="A4796" s="1" t="s">
        <v>1275</v>
      </c>
      <c r="B4796" s="1" t="s">
        <v>13859</v>
      </c>
      <c r="C4796" s="2">
        <v>2</v>
      </c>
      <c r="D4796" s="1" t="s">
        <v>13860</v>
      </c>
      <c r="E4796" s="1" t="s">
        <v>13861</v>
      </c>
      <c r="F4796" s="1">
        <f t="shared" si="628"/>
        <v>41872.932673171294</v>
      </c>
      <c r="G4796" s="1">
        <v>8094</v>
      </c>
      <c r="H4796" s="1">
        <f>+H4811</f>
        <v>0</v>
      </c>
      <c r="I4796" s="1">
        <v>8094</v>
      </c>
      <c r="J4796" s="1">
        <f t="shared" si="631"/>
        <v>0</v>
      </c>
      <c r="K4796" s="1">
        <f t="shared" si="632"/>
        <v>0</v>
      </c>
      <c r="L4796" s="1">
        <f t="shared" si="633"/>
        <v>0</v>
      </c>
      <c r="M4796" s="1">
        <f t="shared" si="629"/>
        <v>0</v>
      </c>
      <c r="N4796" s="1">
        <v>0</v>
      </c>
    </row>
    <row r="4797" spans="1:14" x14ac:dyDescent="0.3">
      <c r="A4797" s="1" t="s">
        <v>827</v>
      </c>
      <c r="B4797" s="1" t="s">
        <v>13862</v>
      </c>
      <c r="C4797" s="2">
        <v>9</v>
      </c>
      <c r="D4797" s="1" t="s">
        <v>13863</v>
      </c>
      <c r="E4797" s="1" t="s">
        <v>13864</v>
      </c>
      <c r="F4797" s="1">
        <f t="shared" si="628"/>
        <v>42438.572775023145</v>
      </c>
      <c r="G4797" s="1">
        <v>1393</v>
      </c>
      <c r="H4797" s="1">
        <v>0</v>
      </c>
      <c r="I4797" s="1">
        <v>1393</v>
      </c>
      <c r="J4797" s="1">
        <f t="shared" si="631"/>
        <v>0</v>
      </c>
      <c r="K4797" s="1">
        <f t="shared" si="632"/>
        <v>0</v>
      </c>
      <c r="L4797" s="1">
        <f t="shared" si="633"/>
        <v>0</v>
      </c>
      <c r="M4797" s="1">
        <f t="shared" si="629"/>
        <v>0</v>
      </c>
      <c r="N4797" s="1">
        <v>0</v>
      </c>
    </row>
    <row r="4798" spans="1:14" x14ac:dyDescent="0.3">
      <c r="A4798" s="1" t="s">
        <v>3893</v>
      </c>
      <c r="B4798" s="1" t="s">
        <v>13865</v>
      </c>
      <c r="C4798" s="2">
        <v>8</v>
      </c>
      <c r="D4798" s="1" t="s">
        <v>13866</v>
      </c>
      <c r="E4798" s="1" t="s">
        <v>13867</v>
      </c>
      <c r="F4798" s="1">
        <f t="shared" si="628"/>
        <v>42414.913899895837</v>
      </c>
      <c r="G4798" s="1">
        <v>23052</v>
      </c>
      <c r="H4798" s="1">
        <f t="shared" ref="H4798:H4804" si="636">+H4813</f>
        <v>0</v>
      </c>
      <c r="I4798" s="1">
        <v>23052</v>
      </c>
      <c r="J4798" s="1">
        <f t="shared" si="631"/>
        <v>0</v>
      </c>
      <c r="K4798" s="1">
        <f t="shared" si="632"/>
        <v>0</v>
      </c>
      <c r="L4798" s="1">
        <f t="shared" si="633"/>
        <v>0</v>
      </c>
      <c r="M4798" s="1">
        <f t="shared" si="629"/>
        <v>0</v>
      </c>
      <c r="N4798" s="1">
        <v>0</v>
      </c>
    </row>
    <row r="4799" spans="1:14" x14ac:dyDescent="0.3">
      <c r="A4799" s="1" t="s">
        <v>11876</v>
      </c>
      <c r="B4799" s="1" t="s">
        <v>13865</v>
      </c>
      <c r="C4799" s="2">
        <v>8</v>
      </c>
      <c r="D4799" s="1" t="s">
        <v>13868</v>
      </c>
      <c r="E4799" s="1" t="s">
        <v>13869</v>
      </c>
      <c r="F4799" s="1">
        <f t="shared" si="628"/>
        <v>42447.84870732639</v>
      </c>
      <c r="G4799" s="1">
        <v>27959</v>
      </c>
      <c r="H4799" s="1">
        <f t="shared" si="636"/>
        <v>0</v>
      </c>
      <c r="I4799" s="1">
        <v>27959</v>
      </c>
      <c r="J4799" s="1">
        <f t="shared" si="631"/>
        <v>0</v>
      </c>
      <c r="K4799" s="1">
        <f t="shared" si="632"/>
        <v>0</v>
      </c>
      <c r="L4799" s="1">
        <f t="shared" si="633"/>
        <v>0</v>
      </c>
      <c r="M4799" s="1">
        <f t="shared" si="629"/>
        <v>0</v>
      </c>
      <c r="N4799" s="1">
        <v>0</v>
      </c>
    </row>
    <row r="4800" spans="1:14" x14ac:dyDescent="0.3">
      <c r="A4800" s="1" t="s">
        <v>852</v>
      </c>
      <c r="B4800" s="1" t="s">
        <v>13870</v>
      </c>
      <c r="C4800" s="2">
        <v>2</v>
      </c>
      <c r="D4800" s="1" t="s">
        <v>13871</v>
      </c>
      <c r="E4800" s="1" t="s">
        <v>13872</v>
      </c>
      <c r="F4800" s="1">
        <f t="shared" si="628"/>
        <v>42328.034518981483</v>
      </c>
      <c r="G4800" s="1">
        <v>8776</v>
      </c>
      <c r="H4800" s="1">
        <f t="shared" si="636"/>
        <v>0</v>
      </c>
      <c r="I4800" s="1">
        <v>8776</v>
      </c>
      <c r="J4800" s="1">
        <f t="shared" si="631"/>
        <v>0</v>
      </c>
      <c r="K4800" s="1">
        <f t="shared" si="632"/>
        <v>0</v>
      </c>
      <c r="L4800" s="1">
        <f t="shared" si="633"/>
        <v>0</v>
      </c>
      <c r="M4800" s="1">
        <f t="shared" si="629"/>
        <v>0</v>
      </c>
      <c r="N4800" s="1">
        <v>0</v>
      </c>
    </row>
    <row r="4801" spans="1:14" x14ac:dyDescent="0.3">
      <c r="A4801" s="1" t="s">
        <v>531</v>
      </c>
      <c r="B4801" s="1" t="s">
        <v>13873</v>
      </c>
      <c r="C4801" s="2">
        <v>10</v>
      </c>
      <c r="D4801" s="1" t="s">
        <v>13874</v>
      </c>
      <c r="E4801" s="1" t="s">
        <v>13875</v>
      </c>
      <c r="F4801" s="1">
        <f t="shared" ref="F4801:F4864" si="637">DATEVALUE(E4801)+TIMEVALUE(E4801)</f>
        <v>42188.675438738428</v>
      </c>
      <c r="G4801" s="1">
        <v>15124</v>
      </c>
      <c r="H4801" s="1">
        <f t="shared" si="636"/>
        <v>0</v>
      </c>
      <c r="I4801" s="1">
        <v>15124</v>
      </c>
      <c r="J4801" s="1">
        <f t="shared" si="631"/>
        <v>0</v>
      </c>
      <c r="K4801" s="1">
        <f t="shared" si="632"/>
        <v>0</v>
      </c>
      <c r="L4801" s="1">
        <f t="shared" si="633"/>
        <v>0</v>
      </c>
      <c r="M4801" s="1">
        <f t="shared" ref="M4801:M4864" si="638">IF(OR(K4801,L4801), 1, 0)</f>
        <v>0</v>
      </c>
      <c r="N4801" s="1">
        <v>0</v>
      </c>
    </row>
    <row r="4802" spans="1:14" x14ac:dyDescent="0.3">
      <c r="A4802" s="1" t="s">
        <v>13876</v>
      </c>
      <c r="B4802" s="1" t="s">
        <v>13877</v>
      </c>
      <c r="C4802" s="2">
        <v>2</v>
      </c>
      <c r="D4802" s="1" t="s">
        <v>13878</v>
      </c>
      <c r="E4802" s="1" t="s">
        <v>13879</v>
      </c>
      <c r="F4802" s="1">
        <f t="shared" si="637"/>
        <v>42271.631104803244</v>
      </c>
      <c r="G4802" s="1">
        <v>20216</v>
      </c>
      <c r="H4802" s="1">
        <f t="shared" si="636"/>
        <v>0</v>
      </c>
      <c r="I4802" s="1">
        <v>20216</v>
      </c>
      <c r="J4802" s="1">
        <f t="shared" si="631"/>
        <v>0</v>
      </c>
      <c r="K4802" s="1">
        <f t="shared" si="632"/>
        <v>0</v>
      </c>
      <c r="L4802" s="1">
        <f t="shared" si="633"/>
        <v>0</v>
      </c>
      <c r="M4802" s="1">
        <f t="shared" si="638"/>
        <v>0</v>
      </c>
      <c r="N4802" s="1">
        <v>0</v>
      </c>
    </row>
    <row r="4803" spans="1:14" x14ac:dyDescent="0.3">
      <c r="A4803" s="1" t="s">
        <v>12248</v>
      </c>
      <c r="B4803" s="1" t="s">
        <v>13880</v>
      </c>
      <c r="C4803" s="2">
        <v>10</v>
      </c>
      <c r="D4803" s="1" t="s">
        <v>13881</v>
      </c>
      <c r="E4803" s="1" t="s">
        <v>13882</v>
      </c>
      <c r="F4803" s="1">
        <f t="shared" si="637"/>
        <v>42164.40726980324</v>
      </c>
      <c r="G4803" s="1">
        <v>44405</v>
      </c>
      <c r="H4803" s="1">
        <f t="shared" si="636"/>
        <v>0</v>
      </c>
      <c r="I4803" s="1">
        <v>44405</v>
      </c>
      <c r="J4803" s="1">
        <f t="shared" ref="J4803:J4866" si="639">IF(AND(EXACT(B4802,B4803), EXACT(B4801,B4802)), 1, 0)</f>
        <v>0</v>
      </c>
      <c r="K4803" s="1">
        <f t="shared" ref="K4803:K4866" si="640">IF(AND(J4803=1, EXACT(A4801, A4802), EXACT(A4802, A4803)), 1, 0)</f>
        <v>0</v>
      </c>
      <c r="L4803" s="1">
        <f t="shared" ref="L4803:L4866" si="641">IF(AND(J4803=1, EXACT(D4801, D4802), EXACT(D4802, D4803), F4803-F4801&lt;365), 1, 0)</f>
        <v>0</v>
      </c>
      <c r="M4803" s="1">
        <f t="shared" si="638"/>
        <v>0</v>
      </c>
      <c r="N4803" s="1">
        <v>0</v>
      </c>
    </row>
    <row r="4804" spans="1:14" x14ac:dyDescent="0.3">
      <c r="A4804" s="1" t="s">
        <v>7260</v>
      </c>
      <c r="B4804" s="1" t="s">
        <v>13883</v>
      </c>
      <c r="C4804" s="2">
        <v>10</v>
      </c>
      <c r="D4804" s="1" t="s">
        <v>13884</v>
      </c>
      <c r="E4804" s="1" t="s">
        <v>13885</v>
      </c>
      <c r="F4804" s="1">
        <f t="shared" si="637"/>
        <v>42079.889724085646</v>
      </c>
      <c r="G4804" s="1">
        <v>23567</v>
      </c>
      <c r="H4804" s="1">
        <f t="shared" si="636"/>
        <v>0</v>
      </c>
      <c r="I4804" s="1">
        <v>23567</v>
      </c>
      <c r="J4804" s="1">
        <f t="shared" si="639"/>
        <v>0</v>
      </c>
      <c r="K4804" s="1">
        <f t="shared" si="640"/>
        <v>0</v>
      </c>
      <c r="L4804" s="1">
        <f t="shared" si="641"/>
        <v>0</v>
      </c>
      <c r="M4804" s="1">
        <f t="shared" si="638"/>
        <v>0</v>
      </c>
      <c r="N4804" s="1">
        <v>0</v>
      </c>
    </row>
    <row r="4805" spans="1:14" x14ac:dyDescent="0.3">
      <c r="A4805" s="1" t="s">
        <v>3196</v>
      </c>
      <c r="B4805" s="1" t="s">
        <v>13886</v>
      </c>
      <c r="C4805" s="2">
        <v>7</v>
      </c>
      <c r="D4805" s="1" t="s">
        <v>13887</v>
      </c>
      <c r="E4805" s="1" t="s">
        <v>13888</v>
      </c>
      <c r="F4805" s="1">
        <f t="shared" si="637"/>
        <v>41697.605150856478</v>
      </c>
      <c r="G4805" s="1">
        <v>4213</v>
      </c>
      <c r="H4805" s="1">
        <v>0</v>
      </c>
      <c r="I4805" s="1">
        <v>4213</v>
      </c>
      <c r="J4805" s="1">
        <f t="shared" si="639"/>
        <v>0</v>
      </c>
      <c r="K4805" s="1">
        <f t="shared" si="640"/>
        <v>0</v>
      </c>
      <c r="L4805" s="1">
        <f t="shared" si="641"/>
        <v>0</v>
      </c>
      <c r="M4805" s="1">
        <f t="shared" si="638"/>
        <v>0</v>
      </c>
      <c r="N4805" s="1">
        <v>0</v>
      </c>
    </row>
    <row r="4806" spans="1:14" x14ac:dyDescent="0.3">
      <c r="A4806" s="1" t="s">
        <v>4853</v>
      </c>
      <c r="B4806" s="1" t="s">
        <v>13886</v>
      </c>
      <c r="C4806" s="2">
        <v>10</v>
      </c>
      <c r="D4806" s="1" t="s">
        <v>13889</v>
      </c>
      <c r="E4806" s="1" t="s">
        <v>13890</v>
      </c>
      <c r="F4806" s="1">
        <f t="shared" si="637"/>
        <v>41697.607389537035</v>
      </c>
      <c r="G4806" s="1">
        <v>5123</v>
      </c>
      <c r="H4806" s="1">
        <v>0</v>
      </c>
      <c r="I4806" s="1">
        <v>5123</v>
      </c>
      <c r="J4806" s="1">
        <f t="shared" si="639"/>
        <v>0</v>
      </c>
      <c r="K4806" s="1">
        <f t="shared" si="640"/>
        <v>0</v>
      </c>
      <c r="L4806" s="1">
        <f t="shared" si="641"/>
        <v>0</v>
      </c>
      <c r="M4806" s="1">
        <f t="shared" si="638"/>
        <v>0</v>
      </c>
      <c r="N4806" s="1">
        <v>0</v>
      </c>
    </row>
    <row r="4807" spans="1:14" x14ac:dyDescent="0.3">
      <c r="A4807" s="1" t="s">
        <v>3203</v>
      </c>
      <c r="B4807" s="1" t="s">
        <v>13886</v>
      </c>
      <c r="C4807" s="2">
        <v>10</v>
      </c>
      <c r="D4807" s="1" t="s">
        <v>13891</v>
      </c>
      <c r="E4807" s="1" t="s">
        <v>13892</v>
      </c>
      <c r="F4807" s="1">
        <f t="shared" si="637"/>
        <v>41701.583434039349</v>
      </c>
      <c r="G4807" s="1">
        <v>11518</v>
      </c>
      <c r="H4807" s="1">
        <f>+H4822</f>
        <v>0</v>
      </c>
      <c r="I4807" s="1">
        <v>11518</v>
      </c>
      <c r="J4807" s="1">
        <f t="shared" si="639"/>
        <v>1</v>
      </c>
      <c r="K4807" s="1">
        <f t="shared" si="640"/>
        <v>0</v>
      </c>
      <c r="L4807" s="1">
        <f t="shared" si="641"/>
        <v>0</v>
      </c>
      <c r="M4807" s="1">
        <f t="shared" si="638"/>
        <v>0</v>
      </c>
      <c r="N4807" s="1">
        <v>0</v>
      </c>
    </row>
    <row r="4808" spans="1:14" x14ac:dyDescent="0.3">
      <c r="A4808" s="1" t="s">
        <v>6594</v>
      </c>
      <c r="B4808" s="1" t="s">
        <v>13893</v>
      </c>
      <c r="C4808" s="2">
        <v>0</v>
      </c>
      <c r="D4808" s="1" t="s">
        <v>13894</v>
      </c>
      <c r="E4808" s="1" t="s">
        <v>13895</v>
      </c>
      <c r="F4808" s="1">
        <f t="shared" si="637"/>
        <v>39929.694340277776</v>
      </c>
      <c r="G4808" s="1">
        <v>33140</v>
      </c>
      <c r="H4808" s="1">
        <f>+H4823</f>
        <v>0</v>
      </c>
      <c r="I4808" s="1">
        <v>33140</v>
      </c>
      <c r="J4808" s="1">
        <f t="shared" si="639"/>
        <v>0</v>
      </c>
      <c r="K4808" s="1">
        <f t="shared" si="640"/>
        <v>0</v>
      </c>
      <c r="L4808" s="1">
        <f t="shared" si="641"/>
        <v>0</v>
      </c>
      <c r="M4808" s="1">
        <f t="shared" si="638"/>
        <v>0</v>
      </c>
      <c r="N4808" s="1">
        <v>0</v>
      </c>
    </row>
    <row r="4809" spans="1:14" x14ac:dyDescent="0.3">
      <c r="A4809" s="1" t="s">
        <v>2381</v>
      </c>
      <c r="B4809" s="1" t="s">
        <v>13896</v>
      </c>
      <c r="C4809" s="2">
        <v>0</v>
      </c>
      <c r="D4809" s="1" t="s">
        <v>13897</v>
      </c>
      <c r="E4809" s="1" t="s">
        <v>13898</v>
      </c>
      <c r="F4809" s="1">
        <f t="shared" si="637"/>
        <v>38425.455011574071</v>
      </c>
      <c r="G4809" s="1">
        <v>4467</v>
      </c>
      <c r="H4809" s="1">
        <v>0</v>
      </c>
      <c r="I4809" s="1">
        <v>4467</v>
      </c>
      <c r="J4809" s="1">
        <f t="shared" si="639"/>
        <v>0</v>
      </c>
      <c r="K4809" s="1">
        <f t="shared" si="640"/>
        <v>0</v>
      </c>
      <c r="L4809" s="1">
        <f t="shared" si="641"/>
        <v>0</v>
      </c>
      <c r="M4809" s="1">
        <f t="shared" si="638"/>
        <v>0</v>
      </c>
      <c r="N4809" s="1">
        <v>0</v>
      </c>
    </row>
    <row r="4810" spans="1:14" x14ac:dyDescent="0.3">
      <c r="A4810" s="1" t="s">
        <v>13899</v>
      </c>
      <c r="B4810" s="1" t="s">
        <v>13900</v>
      </c>
      <c r="C4810" s="2">
        <v>10</v>
      </c>
      <c r="D4810" s="1" t="s">
        <v>13901</v>
      </c>
      <c r="E4810" s="1" t="s">
        <v>13902</v>
      </c>
      <c r="F4810" s="1">
        <f t="shared" si="637"/>
        <v>42403.966428969907</v>
      </c>
      <c r="G4810" s="1">
        <v>42262</v>
      </c>
      <c r="H4810" s="1">
        <f t="shared" ref="H4810:H4815" si="642">+H4825</f>
        <v>0</v>
      </c>
      <c r="I4810" s="1">
        <v>42262</v>
      </c>
      <c r="J4810" s="1">
        <f t="shared" si="639"/>
        <v>0</v>
      </c>
      <c r="K4810" s="1">
        <f t="shared" si="640"/>
        <v>0</v>
      </c>
      <c r="L4810" s="1">
        <f t="shared" si="641"/>
        <v>0</v>
      </c>
      <c r="M4810" s="1">
        <f t="shared" si="638"/>
        <v>0</v>
      </c>
      <c r="N4810" s="1">
        <v>0</v>
      </c>
    </row>
    <row r="4811" spans="1:14" x14ac:dyDescent="0.3">
      <c r="A4811" s="1" t="s">
        <v>1121</v>
      </c>
      <c r="B4811" s="1" t="s">
        <v>13903</v>
      </c>
      <c r="C4811" s="2">
        <v>10</v>
      </c>
      <c r="D4811" s="1" t="s">
        <v>13904</v>
      </c>
      <c r="E4811" s="1" t="s">
        <v>13905</v>
      </c>
      <c r="F4811" s="1">
        <f t="shared" si="637"/>
        <v>42320.662020162039</v>
      </c>
      <c r="G4811" s="1">
        <v>19670</v>
      </c>
      <c r="H4811" s="1">
        <f t="shared" si="642"/>
        <v>0</v>
      </c>
      <c r="I4811" s="1">
        <v>19670</v>
      </c>
      <c r="J4811" s="1">
        <f t="shared" si="639"/>
        <v>0</v>
      </c>
      <c r="K4811" s="1">
        <f t="shared" si="640"/>
        <v>0</v>
      </c>
      <c r="L4811" s="1">
        <f t="shared" si="641"/>
        <v>0</v>
      </c>
      <c r="M4811" s="1">
        <f t="shared" si="638"/>
        <v>0</v>
      </c>
      <c r="N4811" s="1">
        <v>0</v>
      </c>
    </row>
    <row r="4812" spans="1:14" x14ac:dyDescent="0.3">
      <c r="A4812" s="1" t="s">
        <v>51</v>
      </c>
      <c r="B4812" s="1" t="s">
        <v>13906</v>
      </c>
      <c r="C4812" s="2">
        <v>10</v>
      </c>
      <c r="D4812" s="1" t="s">
        <v>13907</v>
      </c>
      <c r="E4812" s="1" t="s">
        <v>13908</v>
      </c>
      <c r="F4812" s="1">
        <f t="shared" si="637"/>
        <v>41896.654629432873</v>
      </c>
      <c r="G4812" s="1">
        <v>10107</v>
      </c>
      <c r="H4812" s="1">
        <f t="shared" si="642"/>
        <v>0</v>
      </c>
      <c r="I4812" s="1">
        <v>10107</v>
      </c>
      <c r="J4812" s="1">
        <f t="shared" si="639"/>
        <v>0</v>
      </c>
      <c r="K4812" s="1">
        <f t="shared" si="640"/>
        <v>0</v>
      </c>
      <c r="L4812" s="1">
        <f t="shared" si="641"/>
        <v>0</v>
      </c>
      <c r="M4812" s="1">
        <f t="shared" si="638"/>
        <v>0</v>
      </c>
      <c r="N4812" s="1">
        <v>0</v>
      </c>
    </row>
    <row r="4813" spans="1:14" x14ac:dyDescent="0.3">
      <c r="A4813" s="1" t="s">
        <v>934</v>
      </c>
      <c r="B4813" s="1" t="s">
        <v>13906</v>
      </c>
      <c r="C4813" s="2">
        <v>2</v>
      </c>
      <c r="D4813" s="1" t="s">
        <v>13909</v>
      </c>
      <c r="E4813" s="1" t="s">
        <v>13910</v>
      </c>
      <c r="F4813" s="1">
        <f t="shared" si="637"/>
        <v>42026.544682511572</v>
      </c>
      <c r="G4813" s="1">
        <v>31932</v>
      </c>
      <c r="H4813" s="1">
        <f t="shared" si="642"/>
        <v>0</v>
      </c>
      <c r="I4813" s="1">
        <v>31932</v>
      </c>
      <c r="J4813" s="1">
        <f t="shared" si="639"/>
        <v>0</v>
      </c>
      <c r="K4813" s="1">
        <f t="shared" si="640"/>
        <v>0</v>
      </c>
      <c r="L4813" s="1">
        <f t="shared" si="641"/>
        <v>0</v>
      </c>
      <c r="M4813" s="1">
        <f t="shared" si="638"/>
        <v>0</v>
      </c>
      <c r="N4813" s="1">
        <v>0</v>
      </c>
    </row>
    <row r="4814" spans="1:14" x14ac:dyDescent="0.3">
      <c r="A4814" s="1" t="s">
        <v>921</v>
      </c>
      <c r="B4814" s="1" t="s">
        <v>13911</v>
      </c>
      <c r="C4814" s="2">
        <v>1</v>
      </c>
      <c r="D4814" s="1" t="s">
        <v>13912</v>
      </c>
      <c r="E4814" s="1" t="s">
        <v>13913</v>
      </c>
      <c r="F4814" s="1">
        <f t="shared" si="637"/>
        <v>41899.453978483798</v>
      </c>
      <c r="G4814" s="1">
        <v>26705</v>
      </c>
      <c r="H4814" s="1">
        <f t="shared" si="642"/>
        <v>0</v>
      </c>
      <c r="I4814" s="1">
        <v>26705</v>
      </c>
      <c r="J4814" s="1">
        <f t="shared" si="639"/>
        <v>0</v>
      </c>
      <c r="K4814" s="1">
        <f t="shared" si="640"/>
        <v>0</v>
      </c>
      <c r="L4814" s="1">
        <f t="shared" si="641"/>
        <v>0</v>
      </c>
      <c r="M4814" s="1">
        <f t="shared" si="638"/>
        <v>0</v>
      </c>
      <c r="N4814" s="1">
        <v>0</v>
      </c>
    </row>
    <row r="4815" spans="1:14" x14ac:dyDescent="0.3">
      <c r="A4815" s="1" t="s">
        <v>12028</v>
      </c>
      <c r="B4815" s="1" t="s">
        <v>13914</v>
      </c>
      <c r="C4815" s="2">
        <v>8</v>
      </c>
      <c r="D4815" s="1" t="s">
        <v>13915</v>
      </c>
      <c r="E4815" s="1" t="s">
        <v>13916</v>
      </c>
      <c r="F4815" s="1">
        <f t="shared" si="637"/>
        <v>41610.649677164351</v>
      </c>
      <c r="G4815" s="1">
        <v>16368</v>
      </c>
      <c r="H4815" s="1">
        <f t="shared" si="642"/>
        <v>0</v>
      </c>
      <c r="I4815" s="1">
        <v>16368</v>
      </c>
      <c r="J4815" s="1">
        <f t="shared" si="639"/>
        <v>0</v>
      </c>
      <c r="K4815" s="1">
        <f t="shared" si="640"/>
        <v>0</v>
      </c>
      <c r="L4815" s="1">
        <f t="shared" si="641"/>
        <v>0</v>
      </c>
      <c r="M4815" s="1">
        <f t="shared" si="638"/>
        <v>0</v>
      </c>
      <c r="N4815" s="1">
        <v>0</v>
      </c>
    </row>
    <row r="4816" spans="1:14" x14ac:dyDescent="0.3">
      <c r="A4816" s="1" t="s">
        <v>63</v>
      </c>
      <c r="B4816" s="1" t="s">
        <v>13917</v>
      </c>
      <c r="C4816" s="2">
        <v>9</v>
      </c>
      <c r="D4816" s="1" t="s">
        <v>13918</v>
      </c>
      <c r="E4816" s="1" t="s">
        <v>13919</v>
      </c>
      <c r="F4816" s="1">
        <f t="shared" si="637"/>
        <v>42459.458425810182</v>
      </c>
      <c r="G4816" s="1">
        <v>753</v>
      </c>
      <c r="H4816" s="1">
        <v>0</v>
      </c>
      <c r="I4816" s="1">
        <v>753</v>
      </c>
      <c r="J4816" s="1">
        <f t="shared" si="639"/>
        <v>0</v>
      </c>
      <c r="K4816" s="1">
        <f t="shared" si="640"/>
        <v>0</v>
      </c>
      <c r="L4816" s="1">
        <f t="shared" si="641"/>
        <v>0</v>
      </c>
      <c r="M4816" s="1">
        <f t="shared" si="638"/>
        <v>0</v>
      </c>
      <c r="N4816" s="1">
        <v>0</v>
      </c>
    </row>
    <row r="4817" spans="1:14" x14ac:dyDescent="0.3">
      <c r="A4817" s="1" t="s">
        <v>2936</v>
      </c>
      <c r="B4817" s="1" t="s">
        <v>13920</v>
      </c>
      <c r="C4817" s="2">
        <v>5</v>
      </c>
      <c r="D4817" s="1" t="s">
        <v>13921</v>
      </c>
      <c r="E4817" s="1" t="s">
        <v>13922</v>
      </c>
      <c r="F4817" s="1">
        <f t="shared" si="637"/>
        <v>41522.74268855324</v>
      </c>
      <c r="G4817" s="1">
        <v>1155</v>
      </c>
      <c r="H4817" s="1">
        <v>0</v>
      </c>
      <c r="I4817" s="1">
        <v>1155</v>
      </c>
      <c r="J4817" s="1">
        <f t="shared" si="639"/>
        <v>0</v>
      </c>
      <c r="K4817" s="1">
        <f t="shared" si="640"/>
        <v>0</v>
      </c>
      <c r="L4817" s="1">
        <f t="shared" si="641"/>
        <v>0</v>
      </c>
      <c r="M4817" s="1">
        <f t="shared" si="638"/>
        <v>0</v>
      </c>
      <c r="N4817" s="1">
        <v>0</v>
      </c>
    </row>
    <row r="4818" spans="1:14" x14ac:dyDescent="0.3">
      <c r="A4818" s="1" t="s">
        <v>3719</v>
      </c>
      <c r="B4818" s="1" t="s">
        <v>13923</v>
      </c>
      <c r="C4818" s="2">
        <v>7</v>
      </c>
      <c r="D4818" s="1" t="s">
        <v>13924</v>
      </c>
      <c r="E4818" s="1" t="s">
        <v>13925</v>
      </c>
      <c r="F4818" s="1">
        <f t="shared" si="637"/>
        <v>42034.639248692132</v>
      </c>
      <c r="G4818" s="1">
        <v>33971</v>
      </c>
      <c r="H4818" s="1">
        <f t="shared" ref="H4818:H4838" si="643">+H4833</f>
        <v>0</v>
      </c>
      <c r="I4818" s="1">
        <v>33971</v>
      </c>
      <c r="J4818" s="1">
        <f t="shared" si="639"/>
        <v>0</v>
      </c>
      <c r="K4818" s="1">
        <f t="shared" si="640"/>
        <v>0</v>
      </c>
      <c r="L4818" s="1">
        <f t="shared" si="641"/>
        <v>0</v>
      </c>
      <c r="M4818" s="1">
        <f t="shared" si="638"/>
        <v>0</v>
      </c>
      <c r="N4818" s="1">
        <v>0</v>
      </c>
    </row>
    <row r="4819" spans="1:14" x14ac:dyDescent="0.3">
      <c r="A4819" s="1" t="s">
        <v>11228</v>
      </c>
      <c r="B4819" s="1" t="s">
        <v>13926</v>
      </c>
      <c r="C4819" s="2">
        <v>10</v>
      </c>
      <c r="D4819" s="1" t="s">
        <v>13927</v>
      </c>
      <c r="E4819" s="1" t="s">
        <v>13928</v>
      </c>
      <c r="F4819" s="1">
        <f t="shared" si="637"/>
        <v>42000.542605034723</v>
      </c>
      <c r="G4819" s="1">
        <v>27811</v>
      </c>
      <c r="H4819" s="1">
        <f t="shared" si="643"/>
        <v>0</v>
      </c>
      <c r="I4819" s="1">
        <v>27811</v>
      </c>
      <c r="J4819" s="1">
        <f t="shared" si="639"/>
        <v>0</v>
      </c>
      <c r="K4819" s="1">
        <f t="shared" si="640"/>
        <v>0</v>
      </c>
      <c r="L4819" s="1">
        <f t="shared" si="641"/>
        <v>0</v>
      </c>
      <c r="M4819" s="1">
        <f t="shared" si="638"/>
        <v>0</v>
      </c>
      <c r="N4819" s="1">
        <v>0</v>
      </c>
    </row>
    <row r="4820" spans="1:14" x14ac:dyDescent="0.3">
      <c r="A4820" s="1" t="s">
        <v>13929</v>
      </c>
      <c r="B4820" s="1" t="s">
        <v>13930</v>
      </c>
      <c r="C4820" s="2">
        <v>3</v>
      </c>
      <c r="D4820" s="1" t="s">
        <v>13931</v>
      </c>
      <c r="E4820" s="1" t="s">
        <v>13932</v>
      </c>
      <c r="F4820" s="1">
        <f t="shared" si="637"/>
        <v>42262.806259398145</v>
      </c>
      <c r="G4820" s="1">
        <v>26607</v>
      </c>
      <c r="H4820" s="1">
        <f t="shared" si="643"/>
        <v>0</v>
      </c>
      <c r="I4820" s="1">
        <v>26607</v>
      </c>
      <c r="J4820" s="1">
        <f t="shared" si="639"/>
        <v>0</v>
      </c>
      <c r="K4820" s="1">
        <f t="shared" si="640"/>
        <v>0</v>
      </c>
      <c r="L4820" s="1">
        <f t="shared" si="641"/>
        <v>0</v>
      </c>
      <c r="M4820" s="1">
        <f t="shared" si="638"/>
        <v>0</v>
      </c>
      <c r="N4820" s="1">
        <v>0</v>
      </c>
    </row>
    <row r="4821" spans="1:14" x14ac:dyDescent="0.3">
      <c r="A4821" s="1" t="s">
        <v>8924</v>
      </c>
      <c r="B4821" s="1" t="s">
        <v>13930</v>
      </c>
      <c r="C4821" s="2">
        <v>1</v>
      </c>
      <c r="D4821" s="1" t="s">
        <v>13933</v>
      </c>
      <c r="E4821" s="1" t="s">
        <v>13934</v>
      </c>
      <c r="F4821" s="1">
        <f t="shared" si="637"/>
        <v>42403.568119918978</v>
      </c>
      <c r="G4821" s="1">
        <v>32408</v>
      </c>
      <c r="H4821" s="1">
        <f t="shared" si="643"/>
        <v>0</v>
      </c>
      <c r="I4821" s="1">
        <v>32408</v>
      </c>
      <c r="J4821" s="1">
        <f t="shared" si="639"/>
        <v>0</v>
      </c>
      <c r="K4821" s="1">
        <f t="shared" si="640"/>
        <v>0</v>
      </c>
      <c r="L4821" s="1">
        <f t="shared" si="641"/>
        <v>0</v>
      </c>
      <c r="M4821" s="1">
        <f t="shared" si="638"/>
        <v>0</v>
      </c>
      <c r="N4821" s="1">
        <v>0</v>
      </c>
    </row>
    <row r="4822" spans="1:14" x14ac:dyDescent="0.3">
      <c r="A4822" s="1" t="s">
        <v>13458</v>
      </c>
      <c r="B4822" s="1" t="s">
        <v>13935</v>
      </c>
      <c r="C4822" s="2">
        <v>2</v>
      </c>
      <c r="D4822" s="1" t="s">
        <v>13936</v>
      </c>
      <c r="E4822" s="1" t="s">
        <v>13937</v>
      </c>
      <c r="F4822" s="1">
        <f t="shared" si="637"/>
        <v>41654.78840784722</v>
      </c>
      <c r="G4822" s="1">
        <v>45422</v>
      </c>
      <c r="H4822" s="1">
        <f t="shared" si="643"/>
        <v>0</v>
      </c>
      <c r="I4822" s="1">
        <v>45422</v>
      </c>
      <c r="J4822" s="1">
        <f t="shared" si="639"/>
        <v>0</v>
      </c>
      <c r="K4822" s="1">
        <f t="shared" si="640"/>
        <v>0</v>
      </c>
      <c r="L4822" s="1">
        <f t="shared" si="641"/>
        <v>0</v>
      </c>
      <c r="M4822" s="1">
        <f t="shared" si="638"/>
        <v>0</v>
      </c>
      <c r="N4822" s="1">
        <v>0</v>
      </c>
    </row>
    <row r="4823" spans="1:14" x14ac:dyDescent="0.3">
      <c r="A4823" s="1" t="s">
        <v>934</v>
      </c>
      <c r="B4823" s="1" t="s">
        <v>13938</v>
      </c>
      <c r="C4823" s="2">
        <v>2</v>
      </c>
      <c r="D4823" s="1" t="s">
        <v>13939</v>
      </c>
      <c r="E4823" s="1" t="s">
        <v>13940</v>
      </c>
      <c r="F4823" s="1">
        <f t="shared" si="637"/>
        <v>42405.849557835645</v>
      </c>
      <c r="G4823" s="1">
        <v>31869</v>
      </c>
      <c r="H4823" s="1">
        <f t="shared" si="643"/>
        <v>0</v>
      </c>
      <c r="I4823" s="1">
        <v>31869</v>
      </c>
      <c r="J4823" s="1">
        <f t="shared" si="639"/>
        <v>0</v>
      </c>
      <c r="K4823" s="1">
        <f t="shared" si="640"/>
        <v>0</v>
      </c>
      <c r="L4823" s="1">
        <f t="shared" si="641"/>
        <v>0</v>
      </c>
      <c r="M4823" s="1">
        <f t="shared" si="638"/>
        <v>0</v>
      </c>
      <c r="N4823" s="1">
        <v>0</v>
      </c>
    </row>
    <row r="4824" spans="1:14" x14ac:dyDescent="0.3">
      <c r="A4824" s="1" t="s">
        <v>13941</v>
      </c>
      <c r="B4824" s="1" t="s">
        <v>13942</v>
      </c>
      <c r="C4824" s="2">
        <v>1</v>
      </c>
      <c r="D4824" s="1" t="s">
        <v>13943</v>
      </c>
      <c r="E4824" s="1" t="s">
        <v>13944</v>
      </c>
      <c r="F4824" s="1">
        <f t="shared" si="637"/>
        <v>41571.629840462963</v>
      </c>
      <c r="G4824" s="1">
        <v>33614</v>
      </c>
      <c r="H4824" s="1">
        <f t="shared" si="643"/>
        <v>0</v>
      </c>
      <c r="I4824" s="1">
        <v>33614</v>
      </c>
      <c r="J4824" s="1">
        <f t="shared" si="639"/>
        <v>0</v>
      </c>
      <c r="K4824" s="1">
        <f t="shared" si="640"/>
        <v>0</v>
      </c>
      <c r="L4824" s="1">
        <f t="shared" si="641"/>
        <v>0</v>
      </c>
      <c r="M4824" s="1">
        <f t="shared" si="638"/>
        <v>0</v>
      </c>
      <c r="N4824" s="1">
        <v>0</v>
      </c>
    </row>
    <row r="4825" spans="1:14" x14ac:dyDescent="0.3">
      <c r="A4825" s="1" t="s">
        <v>9852</v>
      </c>
      <c r="B4825" s="1" t="s">
        <v>13942</v>
      </c>
      <c r="C4825" s="2">
        <v>10</v>
      </c>
      <c r="D4825" s="1" t="s">
        <v>13945</v>
      </c>
      <c r="E4825" s="1" t="s">
        <v>13946</v>
      </c>
      <c r="F4825" s="1">
        <f t="shared" si="637"/>
        <v>42094.675179965277</v>
      </c>
      <c r="G4825" s="1">
        <v>36016</v>
      </c>
      <c r="H4825" s="1">
        <f t="shared" si="643"/>
        <v>0</v>
      </c>
      <c r="I4825" s="1">
        <v>36016</v>
      </c>
      <c r="J4825" s="1">
        <f t="shared" si="639"/>
        <v>0</v>
      </c>
      <c r="K4825" s="1">
        <f t="shared" si="640"/>
        <v>0</v>
      </c>
      <c r="L4825" s="1">
        <f t="shared" si="641"/>
        <v>0</v>
      </c>
      <c r="M4825" s="1">
        <f t="shared" si="638"/>
        <v>0</v>
      </c>
      <c r="N4825" s="1">
        <v>0</v>
      </c>
    </row>
    <row r="4826" spans="1:14" x14ac:dyDescent="0.3">
      <c r="A4826" s="1" t="s">
        <v>7296</v>
      </c>
      <c r="B4826" s="1" t="s">
        <v>13947</v>
      </c>
      <c r="C4826" s="2">
        <v>1</v>
      </c>
      <c r="D4826" s="1" t="s">
        <v>13948</v>
      </c>
      <c r="E4826" s="1" t="s">
        <v>13949</v>
      </c>
      <c r="F4826" s="1">
        <f t="shared" si="637"/>
        <v>41913.641803032406</v>
      </c>
      <c r="G4826" s="1">
        <v>41134</v>
      </c>
      <c r="H4826" s="1">
        <f t="shared" si="643"/>
        <v>0</v>
      </c>
      <c r="I4826" s="1">
        <v>41134</v>
      </c>
      <c r="J4826" s="1">
        <f t="shared" si="639"/>
        <v>0</v>
      </c>
      <c r="K4826" s="1">
        <f t="shared" si="640"/>
        <v>0</v>
      </c>
      <c r="L4826" s="1">
        <f t="shared" si="641"/>
        <v>0</v>
      </c>
      <c r="M4826" s="1">
        <f t="shared" si="638"/>
        <v>0</v>
      </c>
      <c r="N4826" s="1">
        <v>0</v>
      </c>
    </row>
    <row r="4827" spans="1:14" x14ac:dyDescent="0.3">
      <c r="A4827" s="1" t="s">
        <v>531</v>
      </c>
      <c r="B4827" s="1" t="s">
        <v>13950</v>
      </c>
      <c r="C4827" s="2">
        <v>10</v>
      </c>
      <c r="D4827" s="1" t="s">
        <v>13951</v>
      </c>
      <c r="E4827" s="1" t="s">
        <v>13952</v>
      </c>
      <c r="F4827" s="1">
        <f t="shared" si="637"/>
        <v>42113.792492731482</v>
      </c>
      <c r="G4827" s="1">
        <v>15197</v>
      </c>
      <c r="H4827" s="1">
        <f t="shared" si="643"/>
        <v>0</v>
      </c>
      <c r="I4827" s="1">
        <v>15197</v>
      </c>
      <c r="J4827" s="1">
        <f t="shared" si="639"/>
        <v>0</v>
      </c>
      <c r="K4827" s="1">
        <f t="shared" si="640"/>
        <v>0</v>
      </c>
      <c r="L4827" s="1">
        <f t="shared" si="641"/>
        <v>0</v>
      </c>
      <c r="M4827" s="1">
        <f t="shared" si="638"/>
        <v>0</v>
      </c>
      <c r="N4827" s="1">
        <v>0</v>
      </c>
    </row>
    <row r="4828" spans="1:14" x14ac:dyDescent="0.3">
      <c r="A4828" s="1" t="s">
        <v>3239</v>
      </c>
      <c r="B4828" s="1" t="s">
        <v>13953</v>
      </c>
      <c r="C4828" s="2">
        <v>10</v>
      </c>
      <c r="D4828" s="1" t="s">
        <v>13954</v>
      </c>
      <c r="E4828" s="1" t="s">
        <v>13955</v>
      </c>
      <c r="F4828" s="1">
        <f t="shared" si="637"/>
        <v>41763.796716215278</v>
      </c>
      <c r="G4828" s="1">
        <v>21754</v>
      </c>
      <c r="H4828" s="1">
        <f t="shared" si="643"/>
        <v>0</v>
      </c>
      <c r="I4828" s="1">
        <v>21754</v>
      </c>
      <c r="J4828" s="1">
        <f t="shared" si="639"/>
        <v>0</v>
      </c>
      <c r="K4828" s="1">
        <f t="shared" si="640"/>
        <v>0</v>
      </c>
      <c r="L4828" s="1">
        <f t="shared" si="641"/>
        <v>0</v>
      </c>
      <c r="M4828" s="1">
        <f t="shared" si="638"/>
        <v>0</v>
      </c>
      <c r="N4828" s="1">
        <v>0</v>
      </c>
    </row>
    <row r="4829" spans="1:14" x14ac:dyDescent="0.3">
      <c r="A4829" s="1" t="s">
        <v>3734</v>
      </c>
      <c r="B4829" s="1" t="s">
        <v>13956</v>
      </c>
      <c r="C4829" s="2">
        <v>10</v>
      </c>
      <c r="D4829" s="1" t="s">
        <v>13957</v>
      </c>
      <c r="E4829" s="1" t="s">
        <v>13958</v>
      </c>
      <c r="F4829" s="1">
        <f t="shared" si="637"/>
        <v>42154.89916483796</v>
      </c>
      <c r="G4829" s="1">
        <v>39203</v>
      </c>
      <c r="H4829" s="1">
        <f t="shared" si="643"/>
        <v>0</v>
      </c>
      <c r="I4829" s="1">
        <v>39203</v>
      </c>
      <c r="J4829" s="1">
        <f t="shared" si="639"/>
        <v>0</v>
      </c>
      <c r="K4829" s="1">
        <f t="shared" si="640"/>
        <v>0</v>
      </c>
      <c r="L4829" s="1">
        <f t="shared" si="641"/>
        <v>0</v>
      </c>
      <c r="M4829" s="1">
        <f t="shared" si="638"/>
        <v>0</v>
      </c>
      <c r="N4829" s="1">
        <v>0</v>
      </c>
    </row>
    <row r="4830" spans="1:14" x14ac:dyDescent="0.3">
      <c r="A4830" s="1" t="s">
        <v>10425</v>
      </c>
      <c r="B4830" s="1" t="s">
        <v>13956</v>
      </c>
      <c r="C4830" s="2">
        <v>0</v>
      </c>
      <c r="D4830" s="1" t="s">
        <v>13959</v>
      </c>
      <c r="E4830" s="1" t="s">
        <v>13960</v>
      </c>
      <c r="F4830" s="1">
        <f t="shared" si="637"/>
        <v>40045.555266203701</v>
      </c>
      <c r="G4830" s="1">
        <v>44169</v>
      </c>
      <c r="H4830" s="1">
        <f t="shared" si="643"/>
        <v>0</v>
      </c>
      <c r="I4830" s="1">
        <v>44169</v>
      </c>
      <c r="J4830" s="1">
        <f t="shared" si="639"/>
        <v>0</v>
      </c>
      <c r="K4830" s="1">
        <f t="shared" si="640"/>
        <v>0</v>
      </c>
      <c r="L4830" s="1">
        <f t="shared" si="641"/>
        <v>0</v>
      </c>
      <c r="M4830" s="1">
        <f t="shared" si="638"/>
        <v>0</v>
      </c>
      <c r="N4830" s="1">
        <v>0</v>
      </c>
    </row>
    <row r="4831" spans="1:14" x14ac:dyDescent="0.3">
      <c r="A4831" s="1" t="s">
        <v>1105</v>
      </c>
      <c r="B4831" s="1" t="s">
        <v>13961</v>
      </c>
      <c r="C4831" s="2">
        <v>8</v>
      </c>
      <c r="D4831" s="1" t="s">
        <v>13962</v>
      </c>
      <c r="E4831" s="1" t="s">
        <v>13963</v>
      </c>
      <c r="F4831" s="1">
        <f t="shared" si="637"/>
        <v>42359.483709872686</v>
      </c>
      <c r="G4831" s="1">
        <v>20276</v>
      </c>
      <c r="H4831" s="1">
        <f t="shared" si="643"/>
        <v>0</v>
      </c>
      <c r="I4831" s="1">
        <v>20276</v>
      </c>
      <c r="J4831" s="1">
        <f t="shared" si="639"/>
        <v>0</v>
      </c>
      <c r="K4831" s="1">
        <f t="shared" si="640"/>
        <v>0</v>
      </c>
      <c r="L4831" s="1">
        <f t="shared" si="641"/>
        <v>0</v>
      </c>
      <c r="M4831" s="1">
        <f t="shared" si="638"/>
        <v>0</v>
      </c>
      <c r="N4831" s="1">
        <v>0</v>
      </c>
    </row>
    <row r="4832" spans="1:14" x14ac:dyDescent="0.3">
      <c r="A4832" s="1" t="s">
        <v>7355</v>
      </c>
      <c r="B4832" s="1" t="s">
        <v>13961</v>
      </c>
      <c r="C4832" s="2">
        <v>10</v>
      </c>
      <c r="D4832" s="1" t="s">
        <v>13964</v>
      </c>
      <c r="E4832" s="1" t="s">
        <v>13965</v>
      </c>
      <c r="F4832" s="1">
        <f t="shared" si="637"/>
        <v>42446.695727638886</v>
      </c>
      <c r="G4832" s="1">
        <v>30745</v>
      </c>
      <c r="H4832" s="1">
        <f t="shared" si="643"/>
        <v>0</v>
      </c>
      <c r="I4832" s="1">
        <v>30745</v>
      </c>
      <c r="J4832" s="1">
        <f t="shared" si="639"/>
        <v>0</v>
      </c>
      <c r="K4832" s="1">
        <f t="shared" si="640"/>
        <v>0</v>
      </c>
      <c r="L4832" s="1">
        <f t="shared" si="641"/>
        <v>0</v>
      </c>
      <c r="M4832" s="1">
        <f t="shared" si="638"/>
        <v>0</v>
      </c>
      <c r="N4832" s="1">
        <v>0</v>
      </c>
    </row>
    <row r="4833" spans="1:14" x14ac:dyDescent="0.3">
      <c r="A4833" s="1" t="s">
        <v>3747</v>
      </c>
      <c r="B4833" s="1" t="s">
        <v>13961</v>
      </c>
      <c r="C4833" s="2">
        <v>10</v>
      </c>
      <c r="D4833" s="1" t="s">
        <v>13966</v>
      </c>
      <c r="E4833" s="1" t="s">
        <v>13967</v>
      </c>
      <c r="F4833" s="1">
        <f t="shared" si="637"/>
        <v>40283.692662037036</v>
      </c>
      <c r="G4833" s="1">
        <v>44129</v>
      </c>
      <c r="H4833" s="1">
        <f t="shared" si="643"/>
        <v>0</v>
      </c>
      <c r="I4833" s="1">
        <v>44129</v>
      </c>
      <c r="J4833" s="1">
        <f t="shared" si="639"/>
        <v>1</v>
      </c>
      <c r="K4833" s="1">
        <f t="shared" si="640"/>
        <v>0</v>
      </c>
      <c r="L4833" s="1">
        <f t="shared" si="641"/>
        <v>0</v>
      </c>
      <c r="M4833" s="1">
        <f t="shared" si="638"/>
        <v>0</v>
      </c>
      <c r="N4833" s="1">
        <v>0</v>
      </c>
    </row>
    <row r="4834" spans="1:14" x14ac:dyDescent="0.3">
      <c r="A4834" s="1" t="s">
        <v>952</v>
      </c>
      <c r="B4834" s="1" t="s">
        <v>13968</v>
      </c>
      <c r="C4834" s="2">
        <v>9</v>
      </c>
      <c r="D4834" s="1" t="s">
        <v>13969</v>
      </c>
      <c r="E4834" s="1" t="s">
        <v>13970</v>
      </c>
      <c r="F4834" s="1">
        <f t="shared" si="637"/>
        <v>41946.563492534726</v>
      </c>
      <c r="G4834" s="1">
        <v>42461</v>
      </c>
      <c r="H4834" s="1">
        <f t="shared" si="643"/>
        <v>0</v>
      </c>
      <c r="I4834" s="1">
        <v>42461</v>
      </c>
      <c r="J4834" s="1">
        <f t="shared" si="639"/>
        <v>0</v>
      </c>
      <c r="K4834" s="1">
        <f t="shared" si="640"/>
        <v>0</v>
      </c>
      <c r="L4834" s="1">
        <f t="shared" si="641"/>
        <v>0</v>
      </c>
      <c r="M4834" s="1">
        <f t="shared" si="638"/>
        <v>0</v>
      </c>
      <c r="N4834" s="1">
        <v>0</v>
      </c>
    </row>
    <row r="4835" spans="1:14" x14ac:dyDescent="0.3">
      <c r="A4835" s="1" t="s">
        <v>9785</v>
      </c>
      <c r="B4835" s="1" t="s">
        <v>13971</v>
      </c>
      <c r="C4835" s="2">
        <v>10</v>
      </c>
      <c r="D4835" s="1" t="s">
        <v>13972</v>
      </c>
      <c r="E4835" s="1" t="s">
        <v>13973</v>
      </c>
      <c r="F4835" s="1">
        <f t="shared" si="637"/>
        <v>42442.608358275465</v>
      </c>
      <c r="G4835" s="1">
        <v>35553</v>
      </c>
      <c r="H4835" s="1">
        <f t="shared" si="643"/>
        <v>0</v>
      </c>
      <c r="I4835" s="1">
        <v>35553</v>
      </c>
      <c r="J4835" s="1">
        <f t="shared" si="639"/>
        <v>0</v>
      </c>
      <c r="K4835" s="1">
        <f t="shared" si="640"/>
        <v>0</v>
      </c>
      <c r="L4835" s="1">
        <f t="shared" si="641"/>
        <v>0</v>
      </c>
      <c r="M4835" s="1">
        <f t="shared" si="638"/>
        <v>0</v>
      </c>
      <c r="N4835" s="1">
        <v>0</v>
      </c>
    </row>
    <row r="4836" spans="1:14" x14ac:dyDescent="0.3">
      <c r="A4836" s="1" t="s">
        <v>3086</v>
      </c>
      <c r="B4836" s="1" t="s">
        <v>13974</v>
      </c>
      <c r="C4836" s="2">
        <v>8</v>
      </c>
      <c r="D4836" s="1" t="s">
        <v>13975</v>
      </c>
      <c r="E4836" s="1" t="s">
        <v>13976</v>
      </c>
      <c r="F4836" s="1">
        <f t="shared" si="637"/>
        <v>42023.520972314815</v>
      </c>
      <c r="G4836" s="1">
        <v>24011</v>
      </c>
      <c r="H4836" s="1">
        <f t="shared" si="643"/>
        <v>0</v>
      </c>
      <c r="I4836" s="1">
        <v>24011</v>
      </c>
      <c r="J4836" s="1">
        <f t="shared" si="639"/>
        <v>0</v>
      </c>
      <c r="K4836" s="1">
        <f t="shared" si="640"/>
        <v>0</v>
      </c>
      <c r="L4836" s="1">
        <f t="shared" si="641"/>
        <v>0</v>
      </c>
      <c r="M4836" s="1">
        <f t="shared" si="638"/>
        <v>0</v>
      </c>
      <c r="N4836" s="1">
        <v>0</v>
      </c>
    </row>
    <row r="4837" spans="1:14" x14ac:dyDescent="0.3">
      <c r="A4837" s="1" t="s">
        <v>131</v>
      </c>
      <c r="B4837" s="1" t="s">
        <v>13977</v>
      </c>
      <c r="C4837" s="2">
        <v>10</v>
      </c>
      <c r="D4837" s="1" t="s">
        <v>13978</v>
      </c>
      <c r="E4837" s="1" t="s">
        <v>13979</v>
      </c>
      <c r="F4837" s="1">
        <f t="shared" si="637"/>
        <v>41374.403013090276</v>
      </c>
      <c r="G4837" s="1">
        <v>26000</v>
      </c>
      <c r="H4837" s="1">
        <f t="shared" si="643"/>
        <v>0</v>
      </c>
      <c r="I4837" s="1">
        <v>26000</v>
      </c>
      <c r="J4837" s="1">
        <f t="shared" si="639"/>
        <v>0</v>
      </c>
      <c r="K4837" s="1">
        <f t="shared" si="640"/>
        <v>0</v>
      </c>
      <c r="L4837" s="1">
        <f t="shared" si="641"/>
        <v>0</v>
      </c>
      <c r="M4837" s="1">
        <f t="shared" si="638"/>
        <v>0</v>
      </c>
      <c r="N4837" s="1">
        <v>0</v>
      </c>
    </row>
    <row r="4838" spans="1:14" x14ac:dyDescent="0.3">
      <c r="A4838" s="1" t="s">
        <v>13980</v>
      </c>
      <c r="B4838" s="1" t="s">
        <v>13981</v>
      </c>
      <c r="C4838" s="2">
        <v>1</v>
      </c>
      <c r="D4838" s="1" t="s">
        <v>13982</v>
      </c>
      <c r="E4838" s="1" t="s">
        <v>13983</v>
      </c>
      <c r="F4838" s="1">
        <f t="shared" si="637"/>
        <v>42014.99853798611</v>
      </c>
      <c r="G4838" s="1">
        <v>17981</v>
      </c>
      <c r="H4838" s="1">
        <f t="shared" si="643"/>
        <v>0</v>
      </c>
      <c r="I4838" s="1">
        <v>17981</v>
      </c>
      <c r="J4838" s="1">
        <f t="shared" si="639"/>
        <v>0</v>
      </c>
      <c r="K4838" s="1">
        <f t="shared" si="640"/>
        <v>0</v>
      </c>
      <c r="L4838" s="1">
        <f t="shared" si="641"/>
        <v>0</v>
      </c>
      <c r="M4838" s="1">
        <f t="shared" si="638"/>
        <v>0</v>
      </c>
      <c r="N4838" s="1">
        <v>0</v>
      </c>
    </row>
    <row r="4839" spans="1:14" x14ac:dyDescent="0.3">
      <c r="A4839" s="1" t="s">
        <v>2411</v>
      </c>
      <c r="B4839" s="1" t="s">
        <v>13984</v>
      </c>
      <c r="C4839" s="2">
        <v>10</v>
      </c>
      <c r="D4839" s="1" t="s">
        <v>13985</v>
      </c>
      <c r="E4839" s="1" t="s">
        <v>13986</v>
      </c>
      <c r="F4839" s="1">
        <f t="shared" si="637"/>
        <v>42520.68174886574</v>
      </c>
      <c r="G4839" s="1">
        <v>6047</v>
      </c>
      <c r="H4839" s="1">
        <v>0</v>
      </c>
      <c r="I4839" s="1">
        <v>6047</v>
      </c>
      <c r="J4839" s="1">
        <f t="shared" si="639"/>
        <v>0</v>
      </c>
      <c r="K4839" s="1">
        <f t="shared" si="640"/>
        <v>0</v>
      </c>
      <c r="L4839" s="1">
        <f t="shared" si="641"/>
        <v>0</v>
      </c>
      <c r="M4839" s="1">
        <f t="shared" si="638"/>
        <v>0</v>
      </c>
      <c r="N4839" s="1">
        <v>0</v>
      </c>
    </row>
    <row r="4840" spans="1:14" x14ac:dyDescent="0.3">
      <c r="A4840" s="1" t="s">
        <v>320</v>
      </c>
      <c r="B4840" s="1" t="s">
        <v>13987</v>
      </c>
      <c r="C4840" s="2">
        <v>10</v>
      </c>
      <c r="D4840" s="1" t="s">
        <v>13988</v>
      </c>
      <c r="E4840" s="1" t="s">
        <v>13989</v>
      </c>
      <c r="F4840" s="1">
        <f t="shared" si="637"/>
        <v>42434.764065451389</v>
      </c>
      <c r="G4840" s="1">
        <v>2369</v>
      </c>
      <c r="H4840" s="1">
        <v>0</v>
      </c>
      <c r="I4840" s="1">
        <v>2369</v>
      </c>
      <c r="J4840" s="1">
        <f t="shared" si="639"/>
        <v>0</v>
      </c>
      <c r="K4840" s="1">
        <f t="shared" si="640"/>
        <v>0</v>
      </c>
      <c r="L4840" s="1">
        <f t="shared" si="641"/>
        <v>0</v>
      </c>
      <c r="M4840" s="1">
        <f t="shared" si="638"/>
        <v>0</v>
      </c>
      <c r="N4840" s="1">
        <v>0</v>
      </c>
    </row>
    <row r="4841" spans="1:14" x14ac:dyDescent="0.3">
      <c r="A4841" s="1" t="s">
        <v>13990</v>
      </c>
      <c r="B4841" s="1" t="s">
        <v>13991</v>
      </c>
      <c r="C4841" s="2">
        <v>10</v>
      </c>
      <c r="D4841" s="1" t="s">
        <v>13992</v>
      </c>
      <c r="E4841" s="1" t="s">
        <v>13993</v>
      </c>
      <c r="F4841" s="1">
        <f t="shared" si="637"/>
        <v>42098.702328518521</v>
      </c>
      <c r="G4841" s="1">
        <v>32738</v>
      </c>
      <c r="H4841" s="1">
        <f t="shared" ref="H4841:H4859" si="644">+H4856</f>
        <v>0</v>
      </c>
      <c r="I4841" s="1">
        <v>32738</v>
      </c>
      <c r="J4841" s="1">
        <f t="shared" si="639"/>
        <v>0</v>
      </c>
      <c r="K4841" s="1">
        <f t="shared" si="640"/>
        <v>0</v>
      </c>
      <c r="L4841" s="1">
        <f t="shared" si="641"/>
        <v>0</v>
      </c>
      <c r="M4841" s="1">
        <f t="shared" si="638"/>
        <v>0</v>
      </c>
      <c r="N4841" s="1">
        <v>0</v>
      </c>
    </row>
    <row r="4842" spans="1:14" x14ac:dyDescent="0.3">
      <c r="A4842" s="1" t="s">
        <v>576</v>
      </c>
      <c r="B4842" s="1" t="s">
        <v>13994</v>
      </c>
      <c r="C4842" s="2">
        <v>10</v>
      </c>
      <c r="D4842" s="1" t="s">
        <v>13995</v>
      </c>
      <c r="E4842" s="1" t="s">
        <v>13996</v>
      </c>
      <c r="F4842" s="1">
        <f t="shared" si="637"/>
        <v>41277.807761331016</v>
      </c>
      <c r="G4842" s="1">
        <v>31403</v>
      </c>
      <c r="H4842" s="1">
        <f t="shared" si="644"/>
        <v>0</v>
      </c>
      <c r="I4842" s="1">
        <v>31403</v>
      </c>
      <c r="J4842" s="1">
        <f t="shared" si="639"/>
        <v>0</v>
      </c>
      <c r="K4842" s="1">
        <f t="shared" si="640"/>
        <v>0</v>
      </c>
      <c r="L4842" s="1">
        <f t="shared" si="641"/>
        <v>0</v>
      </c>
      <c r="M4842" s="1">
        <f t="shared" si="638"/>
        <v>0</v>
      </c>
      <c r="N4842" s="1">
        <v>0</v>
      </c>
    </row>
    <row r="4843" spans="1:14" x14ac:dyDescent="0.3">
      <c r="A4843" s="1" t="s">
        <v>432</v>
      </c>
      <c r="B4843" s="1" t="s">
        <v>13997</v>
      </c>
      <c r="C4843" s="2">
        <v>10</v>
      </c>
      <c r="D4843" s="1" t="s">
        <v>13998</v>
      </c>
      <c r="E4843" s="1" t="s">
        <v>13999</v>
      </c>
      <c r="F4843" s="1">
        <f t="shared" si="637"/>
        <v>42180.849897395834</v>
      </c>
      <c r="G4843" s="1">
        <v>14295</v>
      </c>
      <c r="H4843" s="1">
        <f t="shared" si="644"/>
        <v>0</v>
      </c>
      <c r="I4843" s="1">
        <v>14295</v>
      </c>
      <c r="J4843" s="1">
        <f t="shared" si="639"/>
        <v>0</v>
      </c>
      <c r="K4843" s="1">
        <f t="shared" si="640"/>
        <v>0</v>
      </c>
      <c r="L4843" s="1">
        <f t="shared" si="641"/>
        <v>0</v>
      </c>
      <c r="M4843" s="1">
        <f t="shared" si="638"/>
        <v>0</v>
      </c>
      <c r="N4843" s="1">
        <v>0</v>
      </c>
    </row>
    <row r="4844" spans="1:14" x14ac:dyDescent="0.3">
      <c r="A4844" s="1" t="s">
        <v>14000</v>
      </c>
      <c r="B4844" s="1" t="s">
        <v>14001</v>
      </c>
      <c r="C4844" s="2">
        <v>10</v>
      </c>
      <c r="D4844" s="1" t="s">
        <v>14002</v>
      </c>
      <c r="E4844" s="1" t="s">
        <v>14003</v>
      </c>
      <c r="F4844" s="1">
        <f t="shared" si="637"/>
        <v>41475.821464502318</v>
      </c>
      <c r="G4844" s="1">
        <v>40163</v>
      </c>
      <c r="H4844" s="1">
        <f t="shared" si="644"/>
        <v>0</v>
      </c>
      <c r="I4844" s="1">
        <v>40163</v>
      </c>
      <c r="J4844" s="1">
        <f t="shared" si="639"/>
        <v>0</v>
      </c>
      <c r="K4844" s="1">
        <f t="shared" si="640"/>
        <v>0</v>
      </c>
      <c r="L4844" s="1">
        <f t="shared" si="641"/>
        <v>0</v>
      </c>
      <c r="M4844" s="1">
        <f t="shared" si="638"/>
        <v>0</v>
      </c>
      <c r="N4844" s="1">
        <v>0</v>
      </c>
    </row>
    <row r="4845" spans="1:14" x14ac:dyDescent="0.3">
      <c r="A4845" s="1" t="s">
        <v>867</v>
      </c>
      <c r="B4845" s="1" t="s">
        <v>14004</v>
      </c>
      <c r="C4845" s="2">
        <v>10</v>
      </c>
      <c r="D4845" s="1" t="s">
        <v>14005</v>
      </c>
      <c r="E4845" s="1" t="s">
        <v>14006</v>
      </c>
      <c r="F4845" s="1">
        <f t="shared" si="637"/>
        <v>41929.853228946762</v>
      </c>
      <c r="G4845" s="1">
        <v>12049</v>
      </c>
      <c r="H4845" s="1">
        <f t="shared" si="644"/>
        <v>0</v>
      </c>
      <c r="I4845" s="1">
        <v>12049</v>
      </c>
      <c r="J4845" s="1">
        <f t="shared" si="639"/>
        <v>0</v>
      </c>
      <c r="K4845" s="1">
        <f t="shared" si="640"/>
        <v>0</v>
      </c>
      <c r="L4845" s="1">
        <f t="shared" si="641"/>
        <v>0</v>
      </c>
      <c r="M4845" s="1">
        <f t="shared" si="638"/>
        <v>0</v>
      </c>
      <c r="N4845" s="1">
        <v>0</v>
      </c>
    </row>
    <row r="4846" spans="1:14" x14ac:dyDescent="0.3">
      <c r="A4846" s="1" t="s">
        <v>3915</v>
      </c>
      <c r="B4846" s="1" t="s">
        <v>14007</v>
      </c>
      <c r="C4846" s="2">
        <v>10</v>
      </c>
      <c r="D4846" s="1" t="s">
        <v>14008</v>
      </c>
      <c r="E4846" s="1" t="s">
        <v>14009</v>
      </c>
      <c r="F4846" s="1">
        <f t="shared" si="637"/>
        <v>41429.933426041665</v>
      </c>
      <c r="G4846" s="1">
        <v>45012</v>
      </c>
      <c r="H4846" s="1">
        <f t="shared" si="644"/>
        <v>0</v>
      </c>
      <c r="I4846" s="1">
        <v>45012</v>
      </c>
      <c r="J4846" s="1">
        <f t="shared" si="639"/>
        <v>0</v>
      </c>
      <c r="K4846" s="1">
        <f t="shared" si="640"/>
        <v>0</v>
      </c>
      <c r="L4846" s="1">
        <f t="shared" si="641"/>
        <v>0</v>
      </c>
      <c r="M4846" s="1">
        <f t="shared" si="638"/>
        <v>0</v>
      </c>
      <c r="N4846" s="1">
        <v>0</v>
      </c>
    </row>
    <row r="4847" spans="1:14" x14ac:dyDescent="0.3">
      <c r="A4847" s="1" t="s">
        <v>3383</v>
      </c>
      <c r="B4847" s="1" t="s">
        <v>14010</v>
      </c>
      <c r="C4847" s="2">
        <v>10</v>
      </c>
      <c r="D4847" s="1" t="s">
        <v>14011</v>
      </c>
      <c r="E4847" s="1" t="s">
        <v>14012</v>
      </c>
      <c r="F4847" s="1">
        <f t="shared" si="637"/>
        <v>42395.55617689815</v>
      </c>
      <c r="G4847" s="1">
        <v>26417</v>
      </c>
      <c r="H4847" s="1">
        <f t="shared" si="644"/>
        <v>0</v>
      </c>
      <c r="I4847" s="1">
        <v>26417</v>
      </c>
      <c r="J4847" s="1">
        <f t="shared" si="639"/>
        <v>0</v>
      </c>
      <c r="K4847" s="1">
        <f t="shared" si="640"/>
        <v>0</v>
      </c>
      <c r="L4847" s="1">
        <f t="shared" si="641"/>
        <v>0</v>
      </c>
      <c r="M4847" s="1">
        <f t="shared" si="638"/>
        <v>0</v>
      </c>
      <c r="N4847" s="1">
        <v>0</v>
      </c>
    </row>
    <row r="4848" spans="1:14" x14ac:dyDescent="0.3">
      <c r="A4848" s="1" t="s">
        <v>4299</v>
      </c>
      <c r="B4848" s="1" t="s">
        <v>14010</v>
      </c>
      <c r="C4848" s="2">
        <v>10</v>
      </c>
      <c r="D4848" s="1" t="s">
        <v>14013</v>
      </c>
      <c r="E4848" s="1" t="s">
        <v>14014</v>
      </c>
      <c r="F4848" s="1">
        <f t="shared" si="637"/>
        <v>42395.557934467593</v>
      </c>
      <c r="G4848" s="1">
        <v>29512</v>
      </c>
      <c r="H4848" s="1">
        <f t="shared" si="644"/>
        <v>0</v>
      </c>
      <c r="I4848" s="1">
        <v>29512</v>
      </c>
      <c r="J4848" s="1">
        <f t="shared" si="639"/>
        <v>0</v>
      </c>
      <c r="K4848" s="1">
        <f t="shared" si="640"/>
        <v>0</v>
      </c>
      <c r="L4848" s="1">
        <f t="shared" si="641"/>
        <v>0</v>
      </c>
      <c r="M4848" s="1">
        <f t="shared" si="638"/>
        <v>0</v>
      </c>
      <c r="N4848" s="1">
        <v>0</v>
      </c>
    </row>
    <row r="4849" spans="1:14" x14ac:dyDescent="0.3">
      <c r="A4849" s="1" t="s">
        <v>14015</v>
      </c>
      <c r="B4849" s="1" t="s">
        <v>14016</v>
      </c>
      <c r="C4849" s="2">
        <v>9</v>
      </c>
      <c r="D4849" s="1" t="s">
        <v>14017</v>
      </c>
      <c r="E4849" s="1" t="s">
        <v>14018</v>
      </c>
      <c r="F4849" s="1">
        <f t="shared" si="637"/>
        <v>41972.812505729169</v>
      </c>
      <c r="G4849" s="1">
        <v>38512</v>
      </c>
      <c r="H4849" s="1">
        <f t="shared" si="644"/>
        <v>0</v>
      </c>
      <c r="I4849" s="1">
        <v>38512</v>
      </c>
      <c r="J4849" s="1">
        <f t="shared" si="639"/>
        <v>0</v>
      </c>
      <c r="K4849" s="1">
        <f t="shared" si="640"/>
        <v>0</v>
      </c>
      <c r="L4849" s="1">
        <f t="shared" si="641"/>
        <v>0</v>
      </c>
      <c r="M4849" s="1">
        <f t="shared" si="638"/>
        <v>0</v>
      </c>
      <c r="N4849" s="1">
        <v>0</v>
      </c>
    </row>
    <row r="4850" spans="1:14" x14ac:dyDescent="0.3">
      <c r="A4850" s="1" t="s">
        <v>1204</v>
      </c>
      <c r="B4850" s="1" t="s">
        <v>14019</v>
      </c>
      <c r="C4850" s="2">
        <v>8</v>
      </c>
      <c r="D4850" s="1" t="s">
        <v>14020</v>
      </c>
      <c r="E4850" s="1" t="s">
        <v>14021</v>
      </c>
      <c r="F4850" s="1">
        <f t="shared" si="637"/>
        <v>42748.598173067126</v>
      </c>
      <c r="G4850" s="1">
        <v>22425</v>
      </c>
      <c r="H4850" s="1">
        <f t="shared" si="644"/>
        <v>0</v>
      </c>
      <c r="I4850" s="1">
        <v>22425</v>
      </c>
      <c r="J4850" s="1">
        <f t="shared" si="639"/>
        <v>0</v>
      </c>
      <c r="K4850" s="1">
        <f t="shared" si="640"/>
        <v>0</v>
      </c>
      <c r="L4850" s="1">
        <f t="shared" si="641"/>
        <v>0</v>
      </c>
      <c r="M4850" s="1">
        <f t="shared" si="638"/>
        <v>0</v>
      </c>
      <c r="N4850" s="1">
        <v>0</v>
      </c>
    </row>
    <row r="4851" spans="1:14" x14ac:dyDescent="0.3">
      <c r="A4851" s="1" t="s">
        <v>2135</v>
      </c>
      <c r="B4851" s="1" t="s">
        <v>14022</v>
      </c>
      <c r="C4851" s="2">
        <v>10</v>
      </c>
      <c r="D4851" s="1" t="s">
        <v>14023</v>
      </c>
      <c r="E4851" s="1" t="s">
        <v>14024</v>
      </c>
      <c r="F4851" s="1">
        <f t="shared" si="637"/>
        <v>41509.924531898148</v>
      </c>
      <c r="G4851" s="1">
        <v>52938</v>
      </c>
      <c r="H4851" s="1">
        <f t="shared" si="644"/>
        <v>0</v>
      </c>
      <c r="I4851" s="1">
        <v>52938</v>
      </c>
      <c r="J4851" s="1">
        <f t="shared" si="639"/>
        <v>0</v>
      </c>
      <c r="K4851" s="1">
        <f t="shared" si="640"/>
        <v>0</v>
      </c>
      <c r="L4851" s="1">
        <f t="shared" si="641"/>
        <v>0</v>
      </c>
      <c r="M4851" s="1">
        <f t="shared" si="638"/>
        <v>0</v>
      </c>
      <c r="N4851" s="1">
        <v>0</v>
      </c>
    </row>
    <row r="4852" spans="1:14" x14ac:dyDescent="0.3">
      <c r="A4852" s="1" t="s">
        <v>7355</v>
      </c>
      <c r="B4852" s="1" t="s">
        <v>14025</v>
      </c>
      <c r="C4852" s="2">
        <v>2</v>
      </c>
      <c r="D4852" s="1" t="s">
        <v>14026</v>
      </c>
      <c r="E4852" s="1" t="s">
        <v>14027</v>
      </c>
      <c r="F4852" s="1">
        <f t="shared" si="637"/>
        <v>42143.845421863429</v>
      </c>
      <c r="G4852" s="1">
        <v>30762</v>
      </c>
      <c r="H4852" s="1">
        <f t="shared" si="644"/>
        <v>0</v>
      </c>
      <c r="I4852" s="1">
        <v>30762</v>
      </c>
      <c r="J4852" s="1">
        <f t="shared" si="639"/>
        <v>0</v>
      </c>
      <c r="K4852" s="1">
        <f t="shared" si="640"/>
        <v>0</v>
      </c>
      <c r="L4852" s="1">
        <f t="shared" si="641"/>
        <v>0</v>
      </c>
      <c r="M4852" s="1">
        <f t="shared" si="638"/>
        <v>0</v>
      </c>
      <c r="N4852" s="1">
        <v>0</v>
      </c>
    </row>
    <row r="4853" spans="1:14" x14ac:dyDescent="0.3">
      <c r="A4853" s="1" t="s">
        <v>2668</v>
      </c>
      <c r="B4853" s="1" t="s">
        <v>14028</v>
      </c>
      <c r="C4853" s="2">
        <v>4</v>
      </c>
      <c r="D4853" s="1" t="s">
        <v>14029</v>
      </c>
      <c r="E4853" s="1" t="s">
        <v>14030</v>
      </c>
      <c r="F4853" s="1">
        <f t="shared" si="637"/>
        <v>41886.914485833331</v>
      </c>
      <c r="G4853" s="1">
        <v>35759</v>
      </c>
      <c r="H4853" s="1">
        <f t="shared" si="644"/>
        <v>0</v>
      </c>
      <c r="I4853" s="1">
        <v>35759</v>
      </c>
      <c r="J4853" s="1">
        <f t="shared" si="639"/>
        <v>0</v>
      </c>
      <c r="K4853" s="1">
        <f t="shared" si="640"/>
        <v>0</v>
      </c>
      <c r="L4853" s="1">
        <f t="shared" si="641"/>
        <v>0</v>
      </c>
      <c r="M4853" s="1">
        <f t="shared" si="638"/>
        <v>0</v>
      </c>
      <c r="N4853" s="1">
        <v>0</v>
      </c>
    </row>
    <row r="4854" spans="1:14" x14ac:dyDescent="0.3">
      <c r="A4854" s="1" t="s">
        <v>967</v>
      </c>
      <c r="B4854" s="1" t="s">
        <v>14028</v>
      </c>
      <c r="C4854" s="2">
        <v>6</v>
      </c>
      <c r="D4854" s="1" t="s">
        <v>14031</v>
      </c>
      <c r="E4854" s="1" t="s">
        <v>14032</v>
      </c>
      <c r="F4854" s="1">
        <f t="shared" si="637"/>
        <v>42171.843154733797</v>
      </c>
      <c r="G4854" s="1">
        <v>48959</v>
      </c>
      <c r="H4854" s="1">
        <f t="shared" si="644"/>
        <v>0</v>
      </c>
      <c r="I4854" s="1">
        <v>48959</v>
      </c>
      <c r="J4854" s="1">
        <f t="shared" si="639"/>
        <v>0</v>
      </c>
      <c r="K4854" s="1">
        <f t="shared" si="640"/>
        <v>0</v>
      </c>
      <c r="L4854" s="1">
        <f t="shared" si="641"/>
        <v>0</v>
      </c>
      <c r="M4854" s="1">
        <f t="shared" si="638"/>
        <v>0</v>
      </c>
      <c r="N4854" s="1">
        <v>0</v>
      </c>
    </row>
    <row r="4855" spans="1:14" x14ac:dyDescent="0.3">
      <c r="A4855" s="1" t="s">
        <v>195</v>
      </c>
      <c r="B4855" s="1" t="s">
        <v>14033</v>
      </c>
      <c r="C4855" s="2">
        <v>10</v>
      </c>
      <c r="D4855" s="1" t="s">
        <v>14034</v>
      </c>
      <c r="E4855" s="1" t="s">
        <v>14035</v>
      </c>
      <c r="F4855" s="1">
        <f t="shared" si="637"/>
        <v>41856.507605775463</v>
      </c>
      <c r="G4855" s="1">
        <v>8264</v>
      </c>
      <c r="H4855" s="1">
        <f t="shared" si="644"/>
        <v>0</v>
      </c>
      <c r="I4855" s="1">
        <v>8264</v>
      </c>
      <c r="J4855" s="1">
        <f t="shared" si="639"/>
        <v>0</v>
      </c>
      <c r="K4855" s="1">
        <f t="shared" si="640"/>
        <v>0</v>
      </c>
      <c r="L4855" s="1">
        <f t="shared" si="641"/>
        <v>0</v>
      </c>
      <c r="M4855" s="1">
        <f t="shared" si="638"/>
        <v>0</v>
      </c>
      <c r="N4855" s="1">
        <v>0</v>
      </c>
    </row>
    <row r="4856" spans="1:14" x14ac:dyDescent="0.3">
      <c r="A4856" s="1" t="s">
        <v>265</v>
      </c>
      <c r="B4856" s="1" t="s">
        <v>14036</v>
      </c>
      <c r="C4856" s="2">
        <v>10</v>
      </c>
      <c r="D4856" s="1" t="s">
        <v>14037</v>
      </c>
      <c r="E4856" s="1" t="s">
        <v>14038</v>
      </c>
      <c r="F4856" s="1">
        <f t="shared" si="637"/>
        <v>41445.821458425926</v>
      </c>
      <c r="G4856" s="1">
        <v>32922</v>
      </c>
      <c r="H4856" s="1">
        <f t="shared" si="644"/>
        <v>0</v>
      </c>
      <c r="I4856" s="1">
        <v>32922</v>
      </c>
      <c r="J4856" s="1">
        <f t="shared" si="639"/>
        <v>0</v>
      </c>
      <c r="K4856" s="1">
        <f t="shared" si="640"/>
        <v>0</v>
      </c>
      <c r="L4856" s="1">
        <f t="shared" si="641"/>
        <v>0</v>
      </c>
      <c r="M4856" s="1">
        <f t="shared" si="638"/>
        <v>0</v>
      </c>
      <c r="N4856" s="1">
        <v>0</v>
      </c>
    </row>
    <row r="4857" spans="1:14" x14ac:dyDescent="0.3">
      <c r="A4857" s="1" t="s">
        <v>2722</v>
      </c>
      <c r="B4857" s="1" t="s">
        <v>14039</v>
      </c>
      <c r="C4857" s="2">
        <v>10</v>
      </c>
      <c r="D4857" s="1" t="s">
        <v>14040</v>
      </c>
      <c r="E4857" s="1" t="s">
        <v>14041</v>
      </c>
      <c r="F4857" s="1">
        <f t="shared" si="637"/>
        <v>42205.627927199072</v>
      </c>
      <c r="G4857" s="1">
        <v>11319</v>
      </c>
      <c r="H4857" s="1">
        <f t="shared" si="644"/>
        <v>0</v>
      </c>
      <c r="I4857" s="1">
        <v>11319</v>
      </c>
      <c r="J4857" s="1">
        <f t="shared" si="639"/>
        <v>0</v>
      </c>
      <c r="K4857" s="1">
        <f t="shared" si="640"/>
        <v>0</v>
      </c>
      <c r="L4857" s="1">
        <f t="shared" si="641"/>
        <v>0</v>
      </c>
      <c r="M4857" s="1">
        <f t="shared" si="638"/>
        <v>0</v>
      </c>
      <c r="N4857" s="1">
        <v>0</v>
      </c>
    </row>
    <row r="4858" spans="1:14" x14ac:dyDescent="0.3">
      <c r="A4858" s="1" t="s">
        <v>14042</v>
      </c>
      <c r="B4858" s="1" t="s">
        <v>14043</v>
      </c>
      <c r="C4858" s="2">
        <v>10</v>
      </c>
      <c r="D4858" s="1" t="s">
        <v>14044</v>
      </c>
      <c r="E4858" s="1" t="s">
        <v>14045</v>
      </c>
      <c r="F4858" s="1">
        <f t="shared" si="637"/>
        <v>40864.719884259262</v>
      </c>
      <c r="G4858" s="1">
        <v>14278</v>
      </c>
      <c r="H4858" s="1">
        <f t="shared" si="644"/>
        <v>0</v>
      </c>
      <c r="I4858" s="1">
        <v>14278</v>
      </c>
      <c r="J4858" s="1">
        <f t="shared" si="639"/>
        <v>0</v>
      </c>
      <c r="K4858" s="1">
        <f t="shared" si="640"/>
        <v>0</v>
      </c>
      <c r="L4858" s="1">
        <f t="shared" si="641"/>
        <v>0</v>
      </c>
      <c r="M4858" s="1">
        <f t="shared" si="638"/>
        <v>0</v>
      </c>
      <c r="N4858" s="1">
        <v>0</v>
      </c>
    </row>
    <row r="4859" spans="1:14" x14ac:dyDescent="0.3">
      <c r="A4859" s="1" t="s">
        <v>14046</v>
      </c>
      <c r="B4859" s="1" t="s">
        <v>14047</v>
      </c>
      <c r="C4859" s="2">
        <v>10</v>
      </c>
      <c r="D4859" s="1" t="s">
        <v>14048</v>
      </c>
      <c r="E4859" s="1" t="s">
        <v>14049</v>
      </c>
      <c r="F4859" s="1">
        <f t="shared" si="637"/>
        <v>42913.912392893515</v>
      </c>
      <c r="G4859" s="1">
        <v>16342</v>
      </c>
      <c r="H4859" s="1">
        <f t="shared" si="644"/>
        <v>0</v>
      </c>
      <c r="I4859" s="1">
        <v>16342</v>
      </c>
      <c r="J4859" s="1">
        <f t="shared" si="639"/>
        <v>0</v>
      </c>
      <c r="K4859" s="1">
        <f t="shared" si="640"/>
        <v>0</v>
      </c>
      <c r="L4859" s="1">
        <f t="shared" si="641"/>
        <v>0</v>
      </c>
      <c r="M4859" s="1">
        <f t="shared" si="638"/>
        <v>0</v>
      </c>
      <c r="N4859" s="1">
        <v>0</v>
      </c>
    </row>
    <row r="4860" spans="1:14" x14ac:dyDescent="0.3">
      <c r="A4860" s="1" t="s">
        <v>3429</v>
      </c>
      <c r="B4860" s="1" t="s">
        <v>14050</v>
      </c>
      <c r="C4860" s="2">
        <v>2</v>
      </c>
      <c r="D4860" s="1" t="s">
        <v>14051</v>
      </c>
      <c r="E4860" s="1" t="s">
        <v>14052</v>
      </c>
      <c r="F4860" s="1">
        <f t="shared" si="637"/>
        <v>42447.890605474538</v>
      </c>
      <c r="G4860" s="1">
        <v>304</v>
      </c>
      <c r="H4860" s="1">
        <v>0</v>
      </c>
      <c r="I4860" s="1">
        <v>304</v>
      </c>
      <c r="J4860" s="1">
        <f t="shared" si="639"/>
        <v>0</v>
      </c>
      <c r="K4860" s="1">
        <f t="shared" si="640"/>
        <v>0</v>
      </c>
      <c r="L4860" s="1">
        <f t="shared" si="641"/>
        <v>0</v>
      </c>
      <c r="M4860" s="1">
        <f t="shared" si="638"/>
        <v>0</v>
      </c>
      <c r="N4860" s="1">
        <v>0</v>
      </c>
    </row>
    <row r="4861" spans="1:14" x14ac:dyDescent="0.3">
      <c r="A4861" s="1" t="s">
        <v>668</v>
      </c>
      <c r="B4861" s="1" t="s">
        <v>14053</v>
      </c>
      <c r="C4861" s="2">
        <v>10</v>
      </c>
      <c r="D4861" s="1" t="s">
        <v>14054</v>
      </c>
      <c r="E4861" s="1" t="s">
        <v>14055</v>
      </c>
      <c r="F4861" s="1">
        <f t="shared" si="637"/>
        <v>42413.017770520833</v>
      </c>
      <c r="G4861" s="1">
        <v>24559</v>
      </c>
      <c r="H4861" s="1">
        <f t="shared" ref="H4861:H4869" si="645">+H4876</f>
        <v>0</v>
      </c>
      <c r="I4861" s="1">
        <v>24559</v>
      </c>
      <c r="J4861" s="1">
        <f t="shared" si="639"/>
        <v>0</v>
      </c>
      <c r="K4861" s="1">
        <f t="shared" si="640"/>
        <v>0</v>
      </c>
      <c r="L4861" s="1">
        <f t="shared" si="641"/>
        <v>0</v>
      </c>
      <c r="M4861" s="1">
        <f t="shared" si="638"/>
        <v>0</v>
      </c>
      <c r="N4861" s="1">
        <v>0</v>
      </c>
    </row>
    <row r="4862" spans="1:14" x14ac:dyDescent="0.3">
      <c r="A4862" s="1" t="s">
        <v>5580</v>
      </c>
      <c r="B4862" s="1" t="s">
        <v>14056</v>
      </c>
      <c r="C4862" s="2">
        <v>10</v>
      </c>
      <c r="D4862" s="1" t="s">
        <v>14057</v>
      </c>
      <c r="E4862" s="1" t="s">
        <v>14058</v>
      </c>
      <c r="F4862" s="1">
        <f t="shared" si="637"/>
        <v>42341.661726203703</v>
      </c>
      <c r="G4862" s="1">
        <v>26870</v>
      </c>
      <c r="H4862" s="1">
        <f t="shared" si="645"/>
        <v>0</v>
      </c>
      <c r="I4862" s="1">
        <v>26870</v>
      </c>
      <c r="J4862" s="1">
        <f t="shared" si="639"/>
        <v>0</v>
      </c>
      <c r="K4862" s="1">
        <f t="shared" si="640"/>
        <v>0</v>
      </c>
      <c r="L4862" s="1">
        <f t="shared" si="641"/>
        <v>0</v>
      </c>
      <c r="M4862" s="1">
        <f t="shared" si="638"/>
        <v>0</v>
      </c>
      <c r="N4862" s="1">
        <v>0</v>
      </c>
    </row>
    <row r="4863" spans="1:14" x14ac:dyDescent="0.3">
      <c r="A4863" s="1" t="s">
        <v>4832</v>
      </c>
      <c r="B4863" s="1" t="s">
        <v>14056</v>
      </c>
      <c r="C4863" s="2">
        <v>10</v>
      </c>
      <c r="D4863" s="1" t="s">
        <v>14059</v>
      </c>
      <c r="E4863" s="1" t="s">
        <v>14060</v>
      </c>
      <c r="F4863" s="1">
        <f t="shared" si="637"/>
        <v>42240.538994097224</v>
      </c>
      <c r="G4863" s="1">
        <v>41320</v>
      </c>
      <c r="H4863" s="1">
        <f t="shared" si="645"/>
        <v>0</v>
      </c>
      <c r="I4863" s="1">
        <v>41320</v>
      </c>
      <c r="J4863" s="1">
        <f t="shared" si="639"/>
        <v>0</v>
      </c>
      <c r="K4863" s="1">
        <f t="shared" si="640"/>
        <v>0</v>
      </c>
      <c r="L4863" s="1">
        <f t="shared" si="641"/>
        <v>0</v>
      </c>
      <c r="M4863" s="1">
        <f t="shared" si="638"/>
        <v>0</v>
      </c>
      <c r="N4863" s="1">
        <v>0</v>
      </c>
    </row>
    <row r="4864" spans="1:14" x14ac:dyDescent="0.3">
      <c r="A4864" s="1" t="s">
        <v>14061</v>
      </c>
      <c r="B4864" s="1" t="s">
        <v>14056</v>
      </c>
      <c r="C4864" s="2">
        <v>10</v>
      </c>
      <c r="D4864" s="1" t="s">
        <v>14062</v>
      </c>
      <c r="E4864" s="1" t="s">
        <v>14063</v>
      </c>
      <c r="F4864" s="1">
        <f t="shared" si="637"/>
        <v>42129.933469386575</v>
      </c>
      <c r="G4864" s="1">
        <v>49121</v>
      </c>
      <c r="H4864" s="1">
        <f t="shared" si="645"/>
        <v>0</v>
      </c>
      <c r="I4864" s="1">
        <v>49121</v>
      </c>
      <c r="J4864" s="1">
        <f t="shared" si="639"/>
        <v>1</v>
      </c>
      <c r="K4864" s="1">
        <f t="shared" si="640"/>
        <v>0</v>
      </c>
      <c r="L4864" s="1">
        <f t="shared" si="641"/>
        <v>0</v>
      </c>
      <c r="M4864" s="1">
        <f t="shared" si="638"/>
        <v>0</v>
      </c>
      <c r="N4864" s="1">
        <v>0</v>
      </c>
    </row>
    <row r="4865" spans="1:14" x14ac:dyDescent="0.3">
      <c r="A4865" s="1" t="s">
        <v>4762</v>
      </c>
      <c r="B4865" s="1" t="s">
        <v>14064</v>
      </c>
      <c r="C4865" s="2">
        <v>7</v>
      </c>
      <c r="D4865" s="1" t="s">
        <v>14065</v>
      </c>
      <c r="E4865" s="1" t="s">
        <v>14066</v>
      </c>
      <c r="F4865" s="1">
        <f t="shared" ref="F4865:F4928" si="646">DATEVALUE(E4865)+TIMEVALUE(E4865)</f>
        <v>42265.758907418982</v>
      </c>
      <c r="G4865" s="1">
        <v>22721</v>
      </c>
      <c r="H4865" s="1">
        <f t="shared" si="645"/>
        <v>0</v>
      </c>
      <c r="I4865" s="1">
        <v>22721</v>
      </c>
      <c r="J4865" s="1">
        <f t="shared" si="639"/>
        <v>0</v>
      </c>
      <c r="K4865" s="1">
        <f t="shared" si="640"/>
        <v>0</v>
      </c>
      <c r="L4865" s="1">
        <f t="shared" si="641"/>
        <v>0</v>
      </c>
      <c r="M4865" s="1">
        <f t="shared" ref="M4865:M4928" si="647">IF(OR(K4865,L4865), 1, 0)</f>
        <v>0</v>
      </c>
      <c r="N4865" s="1">
        <v>0</v>
      </c>
    </row>
    <row r="4866" spans="1:14" x14ac:dyDescent="0.3">
      <c r="A4866" s="1" t="s">
        <v>2943</v>
      </c>
      <c r="B4866" s="1" t="s">
        <v>14064</v>
      </c>
      <c r="C4866" s="2">
        <v>8</v>
      </c>
      <c r="D4866" s="1" t="s">
        <v>14067</v>
      </c>
      <c r="E4866" s="1" t="s">
        <v>14068</v>
      </c>
      <c r="F4866" s="1">
        <f t="shared" si="646"/>
        <v>41880.749100914349</v>
      </c>
      <c r="G4866" s="1">
        <v>22966</v>
      </c>
      <c r="H4866" s="1">
        <f t="shared" si="645"/>
        <v>0</v>
      </c>
      <c r="I4866" s="1">
        <v>22966</v>
      </c>
      <c r="J4866" s="1">
        <f t="shared" si="639"/>
        <v>0</v>
      </c>
      <c r="K4866" s="1">
        <f t="shared" si="640"/>
        <v>0</v>
      </c>
      <c r="L4866" s="1">
        <f t="shared" si="641"/>
        <v>0</v>
      </c>
      <c r="M4866" s="1">
        <f t="shared" si="647"/>
        <v>0</v>
      </c>
      <c r="N4866" s="1">
        <v>0</v>
      </c>
    </row>
    <row r="4867" spans="1:14" x14ac:dyDescent="0.3">
      <c r="A4867" s="1" t="s">
        <v>14069</v>
      </c>
      <c r="B4867" s="1" t="s">
        <v>14070</v>
      </c>
      <c r="C4867" s="2">
        <v>10</v>
      </c>
      <c r="D4867" s="1" t="s">
        <v>14071</v>
      </c>
      <c r="E4867" s="1" t="s">
        <v>14072</v>
      </c>
      <c r="F4867" s="1">
        <f t="shared" si="646"/>
        <v>42318.84647517361</v>
      </c>
      <c r="G4867" s="1">
        <v>48009</v>
      </c>
      <c r="H4867" s="1">
        <f t="shared" si="645"/>
        <v>0</v>
      </c>
      <c r="I4867" s="1">
        <v>48009</v>
      </c>
      <c r="J4867" s="1">
        <f t="shared" ref="J4867:J4930" si="648">IF(AND(EXACT(B4866,B4867), EXACT(B4865,B4866)), 1, 0)</f>
        <v>0</v>
      </c>
      <c r="K4867" s="1">
        <f t="shared" ref="K4867:K4930" si="649">IF(AND(J4867=1, EXACT(A4865, A4866), EXACT(A4866, A4867)), 1, 0)</f>
        <v>0</v>
      </c>
      <c r="L4867" s="1">
        <f t="shared" ref="L4867:L4930" si="650">IF(AND(J4867=1, EXACT(D4865, D4866), EXACT(D4866, D4867), F4867-F4865&lt;365), 1, 0)</f>
        <v>0</v>
      </c>
      <c r="M4867" s="1">
        <f t="shared" si="647"/>
        <v>0</v>
      </c>
      <c r="N4867" s="1">
        <v>0</v>
      </c>
    </row>
    <row r="4868" spans="1:14" x14ac:dyDescent="0.3">
      <c r="A4868" s="1" t="s">
        <v>436</v>
      </c>
      <c r="B4868" s="1" t="s">
        <v>14073</v>
      </c>
      <c r="C4868" s="2">
        <v>9</v>
      </c>
      <c r="D4868" s="1" t="s">
        <v>14074</v>
      </c>
      <c r="E4868" s="1" t="s">
        <v>14075</v>
      </c>
      <c r="F4868" s="1">
        <f t="shared" si="646"/>
        <v>42235.867095104164</v>
      </c>
      <c r="G4868" s="1">
        <v>23929</v>
      </c>
      <c r="H4868" s="1">
        <f t="shared" si="645"/>
        <v>0</v>
      </c>
      <c r="I4868" s="1">
        <v>23929</v>
      </c>
      <c r="J4868" s="1">
        <f t="shared" si="648"/>
        <v>0</v>
      </c>
      <c r="K4868" s="1">
        <f t="shared" si="649"/>
        <v>0</v>
      </c>
      <c r="L4868" s="1">
        <f t="shared" si="650"/>
        <v>0</v>
      </c>
      <c r="M4868" s="1">
        <f t="shared" si="647"/>
        <v>0</v>
      </c>
      <c r="N4868" s="1">
        <v>0</v>
      </c>
    </row>
    <row r="4869" spans="1:14" x14ac:dyDescent="0.3">
      <c r="A4869" s="1" t="s">
        <v>14076</v>
      </c>
      <c r="B4869" s="1" t="s">
        <v>14077</v>
      </c>
      <c r="C4869" s="2">
        <v>10</v>
      </c>
      <c r="D4869" s="1" t="s">
        <v>14078</v>
      </c>
      <c r="E4869" s="1" t="s">
        <v>14079</v>
      </c>
      <c r="F4869" s="1">
        <f t="shared" si="646"/>
        <v>42397.765601805557</v>
      </c>
      <c r="G4869" s="1">
        <v>29743</v>
      </c>
      <c r="H4869" s="1">
        <f t="shared" si="645"/>
        <v>0</v>
      </c>
      <c r="I4869" s="1">
        <v>29743</v>
      </c>
      <c r="J4869" s="1">
        <f t="shared" si="648"/>
        <v>0</v>
      </c>
      <c r="K4869" s="1">
        <f t="shared" si="649"/>
        <v>0</v>
      </c>
      <c r="L4869" s="1">
        <f t="shared" si="650"/>
        <v>0</v>
      </c>
      <c r="M4869" s="1">
        <f t="shared" si="647"/>
        <v>0</v>
      </c>
      <c r="N4869" s="1">
        <v>0</v>
      </c>
    </row>
    <row r="4870" spans="1:14" x14ac:dyDescent="0.3">
      <c r="A4870" s="1" t="s">
        <v>257</v>
      </c>
      <c r="B4870" s="1" t="s">
        <v>14080</v>
      </c>
      <c r="C4870" s="2">
        <v>9</v>
      </c>
      <c r="D4870" s="1" t="s">
        <v>14081</v>
      </c>
      <c r="E4870" s="1" t="s">
        <v>14082</v>
      </c>
      <c r="F4870" s="1">
        <f t="shared" si="646"/>
        <v>41868.838255138886</v>
      </c>
      <c r="G4870" s="1">
        <v>5233</v>
      </c>
      <c r="H4870" s="1">
        <v>0</v>
      </c>
      <c r="I4870" s="1">
        <v>5233</v>
      </c>
      <c r="J4870" s="1">
        <f t="shared" si="648"/>
        <v>0</v>
      </c>
      <c r="K4870" s="1">
        <f t="shared" si="649"/>
        <v>0</v>
      </c>
      <c r="L4870" s="1">
        <f t="shared" si="650"/>
        <v>0</v>
      </c>
      <c r="M4870" s="1">
        <f t="shared" si="647"/>
        <v>0</v>
      </c>
      <c r="N4870" s="1">
        <v>0</v>
      </c>
    </row>
    <row r="4871" spans="1:14" x14ac:dyDescent="0.3">
      <c r="A4871" s="1" t="s">
        <v>862</v>
      </c>
      <c r="B4871" s="1" t="s">
        <v>14083</v>
      </c>
      <c r="C4871" s="2">
        <v>2</v>
      </c>
      <c r="D4871" s="1" t="s">
        <v>14084</v>
      </c>
      <c r="E4871" s="1" t="s">
        <v>14085</v>
      </c>
      <c r="F4871" s="1">
        <f t="shared" si="646"/>
        <v>42119.465141944442</v>
      </c>
      <c r="G4871" s="1">
        <v>10727</v>
      </c>
      <c r="H4871" s="1">
        <f>+H4886</f>
        <v>0</v>
      </c>
      <c r="I4871" s="1">
        <v>10727</v>
      </c>
      <c r="J4871" s="1">
        <f t="shared" si="648"/>
        <v>0</v>
      </c>
      <c r="K4871" s="1">
        <f t="shared" si="649"/>
        <v>0</v>
      </c>
      <c r="L4871" s="1">
        <f t="shared" si="650"/>
        <v>0</v>
      </c>
      <c r="M4871" s="1">
        <f t="shared" si="647"/>
        <v>0</v>
      </c>
      <c r="N4871" s="1">
        <v>0</v>
      </c>
    </row>
    <row r="4872" spans="1:14" x14ac:dyDescent="0.3">
      <c r="A4872" s="1" t="s">
        <v>13130</v>
      </c>
      <c r="B4872" s="1" t="s">
        <v>14086</v>
      </c>
      <c r="C4872" s="2">
        <v>2</v>
      </c>
      <c r="D4872" s="1" t="s">
        <v>14087</v>
      </c>
      <c r="E4872" s="1" t="s">
        <v>14088</v>
      </c>
      <c r="F4872" s="1">
        <f t="shared" si="646"/>
        <v>41875.973888148146</v>
      </c>
      <c r="G4872" s="1">
        <v>31713</v>
      </c>
      <c r="H4872" s="1">
        <f>+H4887</f>
        <v>0</v>
      </c>
      <c r="I4872" s="1">
        <v>31713</v>
      </c>
      <c r="J4872" s="1">
        <f t="shared" si="648"/>
        <v>0</v>
      </c>
      <c r="K4872" s="1">
        <f t="shared" si="649"/>
        <v>0</v>
      </c>
      <c r="L4872" s="1">
        <f t="shared" si="650"/>
        <v>0</v>
      </c>
      <c r="M4872" s="1">
        <f t="shared" si="647"/>
        <v>0</v>
      </c>
      <c r="N4872" s="1">
        <v>0</v>
      </c>
    </row>
    <row r="4873" spans="1:14" x14ac:dyDescent="0.3">
      <c r="A4873" s="1" t="s">
        <v>1722</v>
      </c>
      <c r="B4873" s="1" t="s">
        <v>14089</v>
      </c>
      <c r="C4873" s="2">
        <v>2</v>
      </c>
      <c r="D4873" s="1" t="s">
        <v>14090</v>
      </c>
      <c r="E4873" s="1" t="s">
        <v>14091</v>
      </c>
      <c r="F4873" s="1">
        <f t="shared" si="646"/>
        <v>42022.654498460652</v>
      </c>
      <c r="G4873" s="1">
        <v>27877</v>
      </c>
      <c r="H4873" s="1">
        <f>+H4888</f>
        <v>0</v>
      </c>
      <c r="I4873" s="1">
        <v>27877</v>
      </c>
      <c r="J4873" s="1">
        <f t="shared" si="648"/>
        <v>0</v>
      </c>
      <c r="K4873" s="1">
        <f t="shared" si="649"/>
        <v>0</v>
      </c>
      <c r="L4873" s="1">
        <f t="shared" si="650"/>
        <v>0</v>
      </c>
      <c r="M4873" s="1">
        <f t="shared" si="647"/>
        <v>0</v>
      </c>
      <c r="N4873" s="1">
        <v>0</v>
      </c>
    </row>
    <row r="4874" spans="1:14" x14ac:dyDescent="0.3">
      <c r="A4874" s="1" t="s">
        <v>3792</v>
      </c>
      <c r="B4874" s="1" t="s">
        <v>14092</v>
      </c>
      <c r="C4874" s="2">
        <v>10</v>
      </c>
      <c r="D4874" s="1" t="s">
        <v>14093</v>
      </c>
      <c r="E4874" s="1" t="s">
        <v>14094</v>
      </c>
      <c r="F4874" s="1">
        <f t="shared" si="646"/>
        <v>41875.006799953706</v>
      </c>
      <c r="G4874" s="1">
        <v>2217</v>
      </c>
      <c r="H4874" s="1">
        <v>0</v>
      </c>
      <c r="I4874" s="1">
        <v>2217</v>
      </c>
      <c r="J4874" s="1">
        <f t="shared" si="648"/>
        <v>0</v>
      </c>
      <c r="K4874" s="1">
        <f t="shared" si="649"/>
        <v>0</v>
      </c>
      <c r="L4874" s="1">
        <f t="shared" si="650"/>
        <v>0</v>
      </c>
      <c r="M4874" s="1">
        <f t="shared" si="647"/>
        <v>0</v>
      </c>
      <c r="N4874" s="1">
        <v>0</v>
      </c>
    </row>
    <row r="4875" spans="1:14" x14ac:dyDescent="0.3">
      <c r="A4875" s="1" t="s">
        <v>8346</v>
      </c>
      <c r="B4875" s="1" t="s">
        <v>14092</v>
      </c>
      <c r="C4875" s="2">
        <v>10</v>
      </c>
      <c r="D4875" s="1" t="s">
        <v>14095</v>
      </c>
      <c r="E4875" s="1" t="s">
        <v>14096</v>
      </c>
      <c r="F4875" s="1">
        <f t="shared" si="646"/>
        <v>42072.958797326392</v>
      </c>
      <c r="G4875" s="1">
        <v>11117</v>
      </c>
      <c r="H4875" s="1">
        <f t="shared" ref="H4875:H4880" si="651">+H4890</f>
        <v>0</v>
      </c>
      <c r="I4875" s="1">
        <v>11117</v>
      </c>
      <c r="J4875" s="1">
        <f t="shared" si="648"/>
        <v>0</v>
      </c>
      <c r="K4875" s="1">
        <f t="shared" si="649"/>
        <v>0</v>
      </c>
      <c r="L4875" s="1">
        <f t="shared" si="650"/>
        <v>0</v>
      </c>
      <c r="M4875" s="1">
        <f t="shared" si="647"/>
        <v>0</v>
      </c>
      <c r="N4875" s="1">
        <v>0</v>
      </c>
    </row>
    <row r="4876" spans="1:14" x14ac:dyDescent="0.3">
      <c r="A4876" s="1" t="s">
        <v>14097</v>
      </c>
      <c r="B4876" s="1" t="s">
        <v>14092</v>
      </c>
      <c r="C4876" s="2">
        <v>10</v>
      </c>
      <c r="D4876" s="1" t="s">
        <v>14098</v>
      </c>
      <c r="E4876" s="1" t="s">
        <v>14099</v>
      </c>
      <c r="F4876" s="1">
        <f t="shared" si="646"/>
        <v>41936.555523831019</v>
      </c>
      <c r="G4876" s="1">
        <v>18598</v>
      </c>
      <c r="H4876" s="1">
        <f t="shared" si="651"/>
        <v>0</v>
      </c>
      <c r="I4876" s="1">
        <v>18598</v>
      </c>
      <c r="J4876" s="1">
        <f t="shared" si="648"/>
        <v>1</v>
      </c>
      <c r="K4876" s="1">
        <f t="shared" si="649"/>
        <v>0</v>
      </c>
      <c r="L4876" s="1">
        <f t="shared" si="650"/>
        <v>0</v>
      </c>
      <c r="M4876" s="1">
        <f t="shared" si="647"/>
        <v>0</v>
      </c>
      <c r="N4876" s="1">
        <v>0</v>
      </c>
    </row>
    <row r="4877" spans="1:14" x14ac:dyDescent="0.3">
      <c r="A4877" s="1" t="s">
        <v>14100</v>
      </c>
      <c r="B4877" s="1" t="s">
        <v>14092</v>
      </c>
      <c r="C4877" s="2">
        <v>10</v>
      </c>
      <c r="D4877" s="1" t="s">
        <v>14101</v>
      </c>
      <c r="E4877" s="1" t="s">
        <v>14102</v>
      </c>
      <c r="F4877" s="1">
        <f t="shared" si="646"/>
        <v>42072.90302020833</v>
      </c>
      <c r="G4877" s="1">
        <v>21052</v>
      </c>
      <c r="H4877" s="1">
        <f t="shared" si="651"/>
        <v>0</v>
      </c>
      <c r="I4877" s="1">
        <v>21052</v>
      </c>
      <c r="J4877" s="1">
        <f t="shared" si="648"/>
        <v>1</v>
      </c>
      <c r="K4877" s="1">
        <f t="shared" si="649"/>
        <v>0</v>
      </c>
      <c r="L4877" s="1">
        <f t="shared" si="650"/>
        <v>0</v>
      </c>
      <c r="M4877" s="1">
        <f t="shared" si="647"/>
        <v>0</v>
      </c>
      <c r="N4877" s="1">
        <v>0</v>
      </c>
    </row>
    <row r="4878" spans="1:14" x14ac:dyDescent="0.3">
      <c r="A4878" s="1" t="s">
        <v>14103</v>
      </c>
      <c r="B4878" s="1" t="s">
        <v>14092</v>
      </c>
      <c r="C4878" s="2">
        <v>10</v>
      </c>
      <c r="D4878" s="1" t="s">
        <v>14104</v>
      </c>
      <c r="E4878" s="1" t="s">
        <v>14105</v>
      </c>
      <c r="F4878" s="1">
        <f t="shared" si="646"/>
        <v>42063.951543229166</v>
      </c>
      <c r="G4878" s="1">
        <v>44185</v>
      </c>
      <c r="H4878" s="1">
        <f t="shared" si="651"/>
        <v>0</v>
      </c>
      <c r="I4878" s="1">
        <v>44185</v>
      </c>
      <c r="J4878" s="1">
        <f t="shared" si="648"/>
        <v>1</v>
      </c>
      <c r="K4878" s="1">
        <f t="shared" si="649"/>
        <v>0</v>
      </c>
      <c r="L4878" s="1">
        <f t="shared" si="650"/>
        <v>0</v>
      </c>
      <c r="M4878" s="1">
        <f t="shared" si="647"/>
        <v>0</v>
      </c>
      <c r="N4878" s="1">
        <v>0</v>
      </c>
    </row>
    <row r="4879" spans="1:14" x14ac:dyDescent="0.3">
      <c r="A4879" s="1" t="s">
        <v>3488</v>
      </c>
      <c r="B4879" s="1" t="s">
        <v>14106</v>
      </c>
      <c r="C4879" s="2">
        <v>2</v>
      </c>
      <c r="D4879" s="1" t="s">
        <v>14107</v>
      </c>
      <c r="E4879" s="1" t="s">
        <v>14108</v>
      </c>
      <c r="F4879" s="1">
        <f t="shared" si="646"/>
        <v>41555.705820752315</v>
      </c>
      <c r="G4879" s="1">
        <v>22082</v>
      </c>
      <c r="H4879" s="1">
        <f t="shared" si="651"/>
        <v>0</v>
      </c>
      <c r="I4879" s="1">
        <v>22082</v>
      </c>
      <c r="J4879" s="1">
        <f t="shared" si="648"/>
        <v>0</v>
      </c>
      <c r="K4879" s="1">
        <f t="shared" si="649"/>
        <v>0</v>
      </c>
      <c r="L4879" s="1">
        <f t="shared" si="650"/>
        <v>0</v>
      </c>
      <c r="M4879" s="1">
        <f t="shared" si="647"/>
        <v>0</v>
      </c>
      <c r="N4879" s="1">
        <v>0</v>
      </c>
    </row>
    <row r="4880" spans="1:14" x14ac:dyDescent="0.3">
      <c r="A4880" s="1" t="s">
        <v>195</v>
      </c>
      <c r="B4880" s="1" t="s">
        <v>14109</v>
      </c>
      <c r="C4880" s="2">
        <v>6</v>
      </c>
      <c r="D4880" s="1" t="s">
        <v>14110</v>
      </c>
      <c r="E4880" s="1" t="s">
        <v>14111</v>
      </c>
      <c r="F4880" s="1">
        <f t="shared" si="646"/>
        <v>41840.76409853009</v>
      </c>
      <c r="G4880" s="1">
        <v>8481</v>
      </c>
      <c r="H4880" s="1">
        <f t="shared" si="651"/>
        <v>0</v>
      </c>
      <c r="I4880" s="1">
        <v>8481</v>
      </c>
      <c r="J4880" s="1">
        <f t="shared" si="648"/>
        <v>0</v>
      </c>
      <c r="K4880" s="1">
        <f t="shared" si="649"/>
        <v>0</v>
      </c>
      <c r="L4880" s="1">
        <f t="shared" si="650"/>
        <v>0</v>
      </c>
      <c r="M4880" s="1">
        <f t="shared" si="647"/>
        <v>0</v>
      </c>
      <c r="N4880" s="1">
        <v>0</v>
      </c>
    </row>
    <row r="4881" spans="1:14" x14ac:dyDescent="0.3">
      <c r="A4881" s="1" t="s">
        <v>320</v>
      </c>
      <c r="B4881" s="1" t="s">
        <v>14112</v>
      </c>
      <c r="C4881" s="2">
        <v>10</v>
      </c>
      <c r="D4881" s="1" t="s">
        <v>14113</v>
      </c>
      <c r="E4881" s="1" t="s">
        <v>14114</v>
      </c>
      <c r="F4881" s="1">
        <f t="shared" si="646"/>
        <v>41997.796838969909</v>
      </c>
      <c r="G4881" s="1">
        <v>3926</v>
      </c>
      <c r="H4881" s="1">
        <v>0</v>
      </c>
      <c r="I4881" s="1">
        <v>3926</v>
      </c>
      <c r="J4881" s="1">
        <f t="shared" si="648"/>
        <v>0</v>
      </c>
      <c r="K4881" s="1">
        <f t="shared" si="649"/>
        <v>0</v>
      </c>
      <c r="L4881" s="1">
        <f t="shared" si="650"/>
        <v>0</v>
      </c>
      <c r="M4881" s="1">
        <f t="shared" si="647"/>
        <v>0</v>
      </c>
      <c r="N4881" s="1">
        <v>0</v>
      </c>
    </row>
    <row r="4882" spans="1:14" x14ac:dyDescent="0.3">
      <c r="A4882" s="1" t="s">
        <v>474</v>
      </c>
      <c r="B4882" s="1" t="s">
        <v>14115</v>
      </c>
      <c r="C4882" s="2">
        <v>2</v>
      </c>
      <c r="D4882" s="1" t="s">
        <v>14116</v>
      </c>
      <c r="E4882" s="1" t="s">
        <v>14117</v>
      </c>
      <c r="F4882" s="1">
        <f t="shared" si="646"/>
        <v>40518.928530092591</v>
      </c>
      <c r="G4882" s="1">
        <v>40458</v>
      </c>
      <c r="H4882" s="1">
        <f>+H4897</f>
        <v>0</v>
      </c>
      <c r="I4882" s="1">
        <v>40458</v>
      </c>
      <c r="J4882" s="1">
        <f t="shared" si="648"/>
        <v>0</v>
      </c>
      <c r="K4882" s="1">
        <f t="shared" si="649"/>
        <v>0</v>
      </c>
      <c r="L4882" s="1">
        <f t="shared" si="650"/>
        <v>0</v>
      </c>
      <c r="M4882" s="1">
        <f t="shared" si="647"/>
        <v>0</v>
      </c>
      <c r="N4882" s="1">
        <v>0</v>
      </c>
    </row>
    <row r="4883" spans="1:14" x14ac:dyDescent="0.3">
      <c r="A4883" s="1" t="s">
        <v>10057</v>
      </c>
      <c r="B4883" s="1" t="s">
        <v>14118</v>
      </c>
      <c r="C4883" s="2">
        <v>10</v>
      </c>
      <c r="D4883" s="1" t="s">
        <v>14119</v>
      </c>
      <c r="E4883" s="1" t="s">
        <v>14120</v>
      </c>
      <c r="F4883" s="1">
        <f t="shared" si="646"/>
        <v>42492.723099374998</v>
      </c>
      <c r="G4883" s="1">
        <v>47304</v>
      </c>
      <c r="H4883" s="1">
        <f>+H4898</f>
        <v>0</v>
      </c>
      <c r="I4883" s="1">
        <v>47304</v>
      </c>
      <c r="J4883" s="1">
        <f t="shared" si="648"/>
        <v>0</v>
      </c>
      <c r="K4883" s="1">
        <f t="shared" si="649"/>
        <v>0</v>
      </c>
      <c r="L4883" s="1">
        <f t="shared" si="650"/>
        <v>0</v>
      </c>
      <c r="M4883" s="1">
        <f t="shared" si="647"/>
        <v>0</v>
      </c>
      <c r="N4883" s="1">
        <v>0</v>
      </c>
    </row>
    <row r="4884" spans="1:14" x14ac:dyDescent="0.3">
      <c r="A4884" s="1" t="s">
        <v>967</v>
      </c>
      <c r="B4884" s="1" t="s">
        <v>14121</v>
      </c>
      <c r="C4884" s="2">
        <v>2</v>
      </c>
      <c r="D4884" s="1" t="s">
        <v>14122</v>
      </c>
      <c r="E4884" s="1" t="s">
        <v>14123</v>
      </c>
      <c r="F4884" s="1">
        <f t="shared" si="646"/>
        <v>42002.789966759257</v>
      </c>
      <c r="G4884" s="1">
        <v>48977</v>
      </c>
      <c r="H4884" s="1">
        <f>+H4899</f>
        <v>0</v>
      </c>
      <c r="I4884" s="1">
        <v>48977</v>
      </c>
      <c r="J4884" s="1">
        <f t="shared" si="648"/>
        <v>0</v>
      </c>
      <c r="K4884" s="1">
        <f t="shared" si="649"/>
        <v>0</v>
      </c>
      <c r="L4884" s="1">
        <f t="shared" si="650"/>
        <v>0</v>
      </c>
      <c r="M4884" s="1">
        <f t="shared" si="647"/>
        <v>0</v>
      </c>
      <c r="N4884" s="1">
        <v>0</v>
      </c>
    </row>
    <row r="4885" spans="1:14" x14ac:dyDescent="0.3">
      <c r="A4885" s="1" t="s">
        <v>6175</v>
      </c>
      <c r="B4885" s="1" t="s">
        <v>14121</v>
      </c>
      <c r="C4885" s="2">
        <v>4</v>
      </c>
      <c r="D4885" s="1" t="s">
        <v>14124</v>
      </c>
      <c r="E4885" s="1" t="s">
        <v>14125</v>
      </c>
      <c r="F4885" s="1">
        <f t="shared" si="646"/>
        <v>41959.71436604167</v>
      </c>
      <c r="G4885" s="1">
        <v>49583</v>
      </c>
      <c r="H4885" s="1">
        <f>+H4900</f>
        <v>0</v>
      </c>
      <c r="I4885" s="1">
        <v>49583</v>
      </c>
      <c r="J4885" s="1">
        <f t="shared" si="648"/>
        <v>0</v>
      </c>
      <c r="K4885" s="1">
        <f t="shared" si="649"/>
        <v>0</v>
      </c>
      <c r="L4885" s="1">
        <f t="shared" si="650"/>
        <v>0</v>
      </c>
      <c r="M4885" s="1">
        <f t="shared" si="647"/>
        <v>0</v>
      </c>
      <c r="N4885" s="1">
        <v>0</v>
      </c>
    </row>
    <row r="4886" spans="1:14" x14ac:dyDescent="0.3">
      <c r="A4886" s="1" t="s">
        <v>421</v>
      </c>
      <c r="B4886" s="1" t="s">
        <v>14121</v>
      </c>
      <c r="C4886" s="2">
        <v>2</v>
      </c>
      <c r="D4886" s="1" t="s">
        <v>14126</v>
      </c>
      <c r="E4886" s="1" t="s">
        <v>14127</v>
      </c>
      <c r="F4886" s="1">
        <f t="shared" si="646"/>
        <v>41183.73584616898</v>
      </c>
      <c r="G4886" s="1">
        <v>52671</v>
      </c>
      <c r="H4886" s="1">
        <f>+H4901</f>
        <v>0</v>
      </c>
      <c r="I4886" s="1">
        <v>52671</v>
      </c>
      <c r="J4886" s="1">
        <f t="shared" si="648"/>
        <v>1</v>
      </c>
      <c r="K4886" s="1">
        <f t="shared" si="649"/>
        <v>0</v>
      </c>
      <c r="L4886" s="1">
        <f t="shared" si="650"/>
        <v>0</v>
      </c>
      <c r="M4886" s="1">
        <f t="shared" si="647"/>
        <v>0</v>
      </c>
      <c r="N4886" s="1">
        <v>0</v>
      </c>
    </row>
    <row r="4887" spans="1:14" x14ac:dyDescent="0.3">
      <c r="A4887" s="1" t="s">
        <v>6871</v>
      </c>
      <c r="B4887" s="1" t="s">
        <v>14128</v>
      </c>
      <c r="C4887" s="2">
        <v>6</v>
      </c>
      <c r="D4887" s="1" t="s">
        <v>14129</v>
      </c>
      <c r="E4887" s="1" t="s">
        <v>14130</v>
      </c>
      <c r="F4887" s="1">
        <f t="shared" si="646"/>
        <v>41889.425117534724</v>
      </c>
      <c r="G4887" s="1">
        <v>1297</v>
      </c>
      <c r="H4887" s="1">
        <v>0</v>
      </c>
      <c r="I4887" s="1">
        <v>1297</v>
      </c>
      <c r="J4887" s="1">
        <f t="shared" si="648"/>
        <v>0</v>
      </c>
      <c r="K4887" s="1">
        <f t="shared" si="649"/>
        <v>0</v>
      </c>
      <c r="L4887" s="1">
        <f t="shared" si="650"/>
        <v>0</v>
      </c>
      <c r="M4887" s="1">
        <f t="shared" si="647"/>
        <v>0</v>
      </c>
      <c r="N4887" s="1">
        <v>0</v>
      </c>
    </row>
    <row r="4888" spans="1:14" x14ac:dyDescent="0.3">
      <c r="A4888" s="1" t="s">
        <v>921</v>
      </c>
      <c r="B4888" s="1" t="s">
        <v>14131</v>
      </c>
      <c r="C4888" s="2">
        <v>6</v>
      </c>
      <c r="D4888" s="1" t="s">
        <v>14132</v>
      </c>
      <c r="E4888" s="1" t="s">
        <v>14133</v>
      </c>
      <c r="F4888" s="1">
        <f t="shared" si="646"/>
        <v>41834.350034351854</v>
      </c>
      <c r="G4888" s="1">
        <v>26724</v>
      </c>
      <c r="H4888" s="1">
        <f t="shared" ref="H4888:H4897" si="652">+H4903</f>
        <v>0</v>
      </c>
      <c r="I4888" s="1">
        <v>26724</v>
      </c>
      <c r="J4888" s="1">
        <f t="shared" si="648"/>
        <v>0</v>
      </c>
      <c r="K4888" s="1">
        <f t="shared" si="649"/>
        <v>0</v>
      </c>
      <c r="L4888" s="1">
        <f t="shared" si="650"/>
        <v>0</v>
      </c>
      <c r="M4888" s="1">
        <f t="shared" si="647"/>
        <v>0</v>
      </c>
      <c r="N4888" s="1">
        <v>0</v>
      </c>
    </row>
    <row r="4889" spans="1:14" x14ac:dyDescent="0.3">
      <c r="A4889" s="1" t="s">
        <v>3896</v>
      </c>
      <c r="B4889" s="1" t="s">
        <v>14134</v>
      </c>
      <c r="C4889" s="2">
        <v>10</v>
      </c>
      <c r="D4889" s="1" t="s">
        <v>14135</v>
      </c>
      <c r="E4889" s="1" t="s">
        <v>14136</v>
      </c>
      <c r="F4889" s="1">
        <f t="shared" si="646"/>
        <v>42004.812672118052</v>
      </c>
      <c r="G4889" s="1">
        <v>27774</v>
      </c>
      <c r="H4889" s="1">
        <f t="shared" si="652"/>
        <v>0</v>
      </c>
      <c r="I4889" s="1">
        <v>27774</v>
      </c>
      <c r="J4889" s="1">
        <f t="shared" si="648"/>
        <v>0</v>
      </c>
      <c r="K4889" s="1">
        <f t="shared" si="649"/>
        <v>0</v>
      </c>
      <c r="L4889" s="1">
        <f t="shared" si="650"/>
        <v>0</v>
      </c>
      <c r="M4889" s="1">
        <f t="shared" si="647"/>
        <v>0</v>
      </c>
      <c r="N4889" s="1">
        <v>0</v>
      </c>
    </row>
    <row r="4890" spans="1:14" x14ac:dyDescent="0.3">
      <c r="A4890" s="1" t="s">
        <v>14137</v>
      </c>
      <c r="B4890" s="1" t="s">
        <v>14134</v>
      </c>
      <c r="C4890" s="2">
        <v>10</v>
      </c>
      <c r="D4890" s="1" t="s">
        <v>14138</v>
      </c>
      <c r="E4890" s="1" t="s">
        <v>14139</v>
      </c>
      <c r="F4890" s="1">
        <f t="shared" si="646"/>
        <v>41982.93914584491</v>
      </c>
      <c r="G4890" s="1">
        <v>29685</v>
      </c>
      <c r="H4890" s="1">
        <f t="shared" si="652"/>
        <v>0</v>
      </c>
      <c r="I4890" s="1">
        <v>29685</v>
      </c>
      <c r="J4890" s="1">
        <f t="shared" si="648"/>
        <v>0</v>
      </c>
      <c r="K4890" s="1">
        <f t="shared" si="649"/>
        <v>0</v>
      </c>
      <c r="L4890" s="1">
        <f t="shared" si="650"/>
        <v>0</v>
      </c>
      <c r="M4890" s="1">
        <f t="shared" si="647"/>
        <v>0</v>
      </c>
      <c r="N4890" s="1">
        <v>0</v>
      </c>
    </row>
    <row r="4891" spans="1:14" x14ac:dyDescent="0.3">
      <c r="A4891" s="1" t="s">
        <v>801</v>
      </c>
      <c r="B4891" s="1" t="s">
        <v>14140</v>
      </c>
      <c r="C4891" s="2">
        <v>10</v>
      </c>
      <c r="D4891" s="1" t="s">
        <v>14141</v>
      </c>
      <c r="E4891" s="1" t="s">
        <v>14142</v>
      </c>
      <c r="F4891" s="1">
        <f t="shared" si="646"/>
        <v>41556.81164511574</v>
      </c>
      <c r="G4891" s="1">
        <v>29069</v>
      </c>
      <c r="H4891" s="1">
        <f t="shared" si="652"/>
        <v>0</v>
      </c>
      <c r="I4891" s="1">
        <v>29069</v>
      </c>
      <c r="J4891" s="1">
        <f t="shared" si="648"/>
        <v>0</v>
      </c>
      <c r="K4891" s="1">
        <f t="shared" si="649"/>
        <v>0</v>
      </c>
      <c r="L4891" s="1">
        <f t="shared" si="650"/>
        <v>0</v>
      </c>
      <c r="M4891" s="1">
        <f t="shared" si="647"/>
        <v>0</v>
      </c>
      <c r="N4891" s="1">
        <v>0</v>
      </c>
    </row>
    <row r="4892" spans="1:14" x14ac:dyDescent="0.3">
      <c r="A4892" s="1" t="s">
        <v>1975</v>
      </c>
      <c r="B4892" s="1" t="s">
        <v>14143</v>
      </c>
      <c r="C4892" s="2">
        <v>6</v>
      </c>
      <c r="D4892" s="1" t="s">
        <v>14144</v>
      </c>
      <c r="E4892" s="1" t="s">
        <v>14145</v>
      </c>
      <c r="F4892" s="1">
        <f t="shared" si="646"/>
        <v>41449.802219930556</v>
      </c>
      <c r="G4892" s="1">
        <v>33282</v>
      </c>
      <c r="H4892" s="1">
        <f t="shared" si="652"/>
        <v>0</v>
      </c>
      <c r="I4892" s="1">
        <v>33282</v>
      </c>
      <c r="J4892" s="1">
        <f t="shared" si="648"/>
        <v>0</v>
      </c>
      <c r="K4892" s="1">
        <f t="shared" si="649"/>
        <v>0</v>
      </c>
      <c r="L4892" s="1">
        <f t="shared" si="650"/>
        <v>0</v>
      </c>
      <c r="M4892" s="1">
        <f t="shared" si="647"/>
        <v>0</v>
      </c>
      <c r="N4892" s="1">
        <v>0</v>
      </c>
    </row>
    <row r="4893" spans="1:14" x14ac:dyDescent="0.3">
      <c r="A4893" s="1" t="s">
        <v>104</v>
      </c>
      <c r="B4893" s="1" t="s">
        <v>14146</v>
      </c>
      <c r="C4893" s="2">
        <v>10</v>
      </c>
      <c r="D4893" s="1" t="s">
        <v>14147</v>
      </c>
      <c r="E4893" s="1" t="s">
        <v>14148</v>
      </c>
      <c r="F4893" s="1">
        <f t="shared" si="646"/>
        <v>42456.797229490738</v>
      </c>
      <c r="G4893" s="1">
        <v>40543</v>
      </c>
      <c r="H4893" s="1">
        <f t="shared" si="652"/>
        <v>0</v>
      </c>
      <c r="I4893" s="1">
        <v>40543</v>
      </c>
      <c r="J4893" s="1">
        <f t="shared" si="648"/>
        <v>0</v>
      </c>
      <c r="K4893" s="1">
        <f t="shared" si="649"/>
        <v>0</v>
      </c>
      <c r="L4893" s="1">
        <f t="shared" si="650"/>
        <v>0</v>
      </c>
      <c r="M4893" s="1">
        <f t="shared" si="647"/>
        <v>0</v>
      </c>
      <c r="N4893" s="1">
        <v>0</v>
      </c>
    </row>
    <row r="4894" spans="1:14" x14ac:dyDescent="0.3">
      <c r="A4894" s="1" t="s">
        <v>14149</v>
      </c>
      <c r="B4894" s="1" t="s">
        <v>14150</v>
      </c>
      <c r="C4894" s="2">
        <v>2</v>
      </c>
      <c r="D4894" s="1" t="s">
        <v>14151</v>
      </c>
      <c r="E4894" s="1" t="s">
        <v>14152</v>
      </c>
      <c r="F4894" s="1">
        <f t="shared" si="646"/>
        <v>42154.943721400465</v>
      </c>
      <c r="G4894" s="1">
        <v>29739</v>
      </c>
      <c r="H4894" s="1">
        <f t="shared" si="652"/>
        <v>0</v>
      </c>
      <c r="I4894" s="1">
        <v>29739</v>
      </c>
      <c r="J4894" s="1">
        <f t="shared" si="648"/>
        <v>0</v>
      </c>
      <c r="K4894" s="1">
        <f t="shared" si="649"/>
        <v>0</v>
      </c>
      <c r="L4894" s="1">
        <f t="shared" si="650"/>
        <v>0</v>
      </c>
      <c r="M4894" s="1">
        <f t="shared" si="647"/>
        <v>0</v>
      </c>
      <c r="N4894" s="1">
        <v>0</v>
      </c>
    </row>
    <row r="4895" spans="1:14" x14ac:dyDescent="0.3">
      <c r="A4895" s="1" t="s">
        <v>8346</v>
      </c>
      <c r="B4895" s="1" t="s">
        <v>14153</v>
      </c>
      <c r="C4895" s="2">
        <v>10</v>
      </c>
      <c r="D4895" s="1" t="s">
        <v>14154</v>
      </c>
      <c r="E4895" s="1" t="s">
        <v>14155</v>
      </c>
      <c r="F4895" s="1">
        <f t="shared" si="646"/>
        <v>42016.937470810182</v>
      </c>
      <c r="G4895" s="1">
        <v>11124</v>
      </c>
      <c r="H4895" s="1">
        <f t="shared" si="652"/>
        <v>0</v>
      </c>
      <c r="I4895" s="1">
        <v>11124</v>
      </c>
      <c r="J4895" s="1">
        <f t="shared" si="648"/>
        <v>0</v>
      </c>
      <c r="K4895" s="1">
        <f t="shared" si="649"/>
        <v>0</v>
      </c>
      <c r="L4895" s="1">
        <f t="shared" si="650"/>
        <v>0</v>
      </c>
      <c r="M4895" s="1">
        <f t="shared" si="647"/>
        <v>0</v>
      </c>
      <c r="N4895" s="1">
        <v>0</v>
      </c>
    </row>
    <row r="4896" spans="1:14" x14ac:dyDescent="0.3">
      <c r="A4896" s="1" t="s">
        <v>7890</v>
      </c>
      <c r="B4896" s="1" t="s">
        <v>14156</v>
      </c>
      <c r="C4896" s="2">
        <v>1</v>
      </c>
      <c r="D4896" s="1" t="s">
        <v>14157</v>
      </c>
      <c r="E4896" s="1" t="s">
        <v>14158</v>
      </c>
      <c r="F4896" s="1">
        <f t="shared" si="646"/>
        <v>42391.846582824073</v>
      </c>
      <c r="G4896" s="1">
        <v>36195</v>
      </c>
      <c r="H4896" s="1">
        <f t="shared" si="652"/>
        <v>0</v>
      </c>
      <c r="I4896" s="1">
        <v>36195</v>
      </c>
      <c r="J4896" s="1">
        <f t="shared" si="648"/>
        <v>0</v>
      </c>
      <c r="K4896" s="1">
        <f t="shared" si="649"/>
        <v>0</v>
      </c>
      <c r="L4896" s="1">
        <f t="shared" si="650"/>
        <v>0</v>
      </c>
      <c r="M4896" s="1">
        <f t="shared" si="647"/>
        <v>0</v>
      </c>
      <c r="N4896" s="1">
        <v>0</v>
      </c>
    </row>
    <row r="4897" spans="1:14" x14ac:dyDescent="0.3">
      <c r="A4897" s="1" t="s">
        <v>1626</v>
      </c>
      <c r="B4897" s="1" t="s">
        <v>14159</v>
      </c>
      <c r="C4897" s="2">
        <v>1</v>
      </c>
      <c r="D4897" s="1" t="s">
        <v>14160</v>
      </c>
      <c r="E4897" s="1" t="s">
        <v>14161</v>
      </c>
      <c r="F4897" s="1">
        <f t="shared" si="646"/>
        <v>41848.799679814816</v>
      </c>
      <c r="G4897" s="1">
        <v>30090</v>
      </c>
      <c r="H4897" s="1">
        <f t="shared" si="652"/>
        <v>0</v>
      </c>
      <c r="I4897" s="1">
        <v>30090</v>
      </c>
      <c r="J4897" s="1">
        <f t="shared" si="648"/>
        <v>0</v>
      </c>
      <c r="K4897" s="1">
        <f t="shared" si="649"/>
        <v>0</v>
      </c>
      <c r="L4897" s="1">
        <f t="shared" si="650"/>
        <v>0</v>
      </c>
      <c r="M4897" s="1">
        <f t="shared" si="647"/>
        <v>0</v>
      </c>
      <c r="N4897" s="1">
        <v>0</v>
      </c>
    </row>
    <row r="4898" spans="1:14" x14ac:dyDescent="0.3">
      <c r="A4898" s="1" t="s">
        <v>14162</v>
      </c>
      <c r="B4898" s="1" t="s">
        <v>14163</v>
      </c>
      <c r="C4898" s="2">
        <v>10</v>
      </c>
      <c r="D4898" s="1" t="s">
        <v>14164</v>
      </c>
      <c r="E4898" s="1" t="s">
        <v>14165</v>
      </c>
      <c r="F4898" s="1">
        <f t="shared" si="646"/>
        <v>41640.597860347225</v>
      </c>
      <c r="G4898" s="1">
        <v>1162</v>
      </c>
      <c r="H4898" s="1">
        <v>0</v>
      </c>
      <c r="I4898" s="1">
        <v>1162</v>
      </c>
      <c r="J4898" s="1">
        <f t="shared" si="648"/>
        <v>0</v>
      </c>
      <c r="K4898" s="1">
        <f t="shared" si="649"/>
        <v>0</v>
      </c>
      <c r="L4898" s="1">
        <f t="shared" si="650"/>
        <v>0</v>
      </c>
      <c r="M4898" s="1">
        <f t="shared" si="647"/>
        <v>0</v>
      </c>
      <c r="N4898" s="1">
        <v>0</v>
      </c>
    </row>
    <row r="4899" spans="1:14" x14ac:dyDescent="0.3">
      <c r="A4899" s="1" t="s">
        <v>824</v>
      </c>
      <c r="B4899" s="1" t="s">
        <v>14163</v>
      </c>
      <c r="C4899" s="2">
        <v>10</v>
      </c>
      <c r="D4899" s="1" t="s">
        <v>14166</v>
      </c>
      <c r="E4899" s="1" t="s">
        <v>14167</v>
      </c>
      <c r="F4899" s="1">
        <f t="shared" si="646"/>
        <v>41640.590615150461</v>
      </c>
      <c r="G4899" s="1">
        <v>1183</v>
      </c>
      <c r="H4899" s="1">
        <v>0</v>
      </c>
      <c r="I4899" s="1">
        <v>1183</v>
      </c>
      <c r="J4899" s="1">
        <f t="shared" si="648"/>
        <v>0</v>
      </c>
      <c r="K4899" s="1">
        <f t="shared" si="649"/>
        <v>0</v>
      </c>
      <c r="L4899" s="1">
        <f t="shared" si="650"/>
        <v>0</v>
      </c>
      <c r="M4899" s="1">
        <f t="shared" si="647"/>
        <v>0</v>
      </c>
      <c r="N4899" s="1">
        <v>0</v>
      </c>
    </row>
    <row r="4900" spans="1:14" x14ac:dyDescent="0.3">
      <c r="A4900" s="1" t="s">
        <v>2943</v>
      </c>
      <c r="B4900" s="1" t="s">
        <v>14168</v>
      </c>
      <c r="C4900" s="2">
        <v>9</v>
      </c>
      <c r="D4900" s="1" t="s">
        <v>14169</v>
      </c>
      <c r="E4900" s="1" t="s">
        <v>14170</v>
      </c>
      <c r="F4900" s="1">
        <f t="shared" si="646"/>
        <v>41928.421920925924</v>
      </c>
      <c r="G4900" s="1">
        <v>22944</v>
      </c>
      <c r="H4900" s="1">
        <f>+H4915</f>
        <v>0</v>
      </c>
      <c r="I4900" s="1">
        <v>22944</v>
      </c>
      <c r="J4900" s="1">
        <f t="shared" si="648"/>
        <v>0</v>
      </c>
      <c r="K4900" s="1">
        <f t="shared" si="649"/>
        <v>0</v>
      </c>
      <c r="L4900" s="1">
        <f t="shared" si="650"/>
        <v>0</v>
      </c>
      <c r="M4900" s="1">
        <f t="shared" si="647"/>
        <v>0</v>
      </c>
      <c r="N4900" s="1">
        <v>0</v>
      </c>
    </row>
    <row r="4901" spans="1:14" x14ac:dyDescent="0.3">
      <c r="A4901" s="1" t="s">
        <v>2159</v>
      </c>
      <c r="B4901" s="1" t="s">
        <v>14171</v>
      </c>
      <c r="C4901" s="2">
        <v>10</v>
      </c>
      <c r="D4901" s="1" t="s">
        <v>14172</v>
      </c>
      <c r="E4901" s="1" t="s">
        <v>14173</v>
      </c>
      <c r="F4901" s="1">
        <f t="shared" si="646"/>
        <v>41620.974973576391</v>
      </c>
      <c r="G4901" s="1">
        <v>18721</v>
      </c>
      <c r="H4901" s="1">
        <f>+H4916</f>
        <v>0</v>
      </c>
      <c r="I4901" s="1">
        <v>18721</v>
      </c>
      <c r="J4901" s="1">
        <f t="shared" si="648"/>
        <v>0</v>
      </c>
      <c r="K4901" s="1">
        <f t="shared" si="649"/>
        <v>0</v>
      </c>
      <c r="L4901" s="1">
        <f t="shared" si="650"/>
        <v>0</v>
      </c>
      <c r="M4901" s="1">
        <f t="shared" si="647"/>
        <v>0</v>
      </c>
      <c r="N4901" s="1">
        <v>0</v>
      </c>
    </row>
    <row r="4902" spans="1:14" x14ac:dyDescent="0.3">
      <c r="A4902" s="1" t="s">
        <v>2494</v>
      </c>
      <c r="B4902" s="1" t="s">
        <v>14174</v>
      </c>
      <c r="C4902" s="2">
        <v>3</v>
      </c>
      <c r="D4902" s="1" t="s">
        <v>14175</v>
      </c>
      <c r="E4902" s="1" t="s">
        <v>14176</v>
      </c>
      <c r="F4902" s="1">
        <f t="shared" si="646"/>
        <v>42367.610424282408</v>
      </c>
      <c r="G4902" s="1">
        <v>12640</v>
      </c>
      <c r="H4902" s="1">
        <f>+H4917</f>
        <v>0</v>
      </c>
      <c r="I4902" s="1">
        <v>12640</v>
      </c>
      <c r="J4902" s="1">
        <f t="shared" si="648"/>
        <v>0</v>
      </c>
      <c r="K4902" s="1">
        <f t="shared" si="649"/>
        <v>0</v>
      </c>
      <c r="L4902" s="1">
        <f t="shared" si="650"/>
        <v>0</v>
      </c>
      <c r="M4902" s="1">
        <f t="shared" si="647"/>
        <v>0</v>
      </c>
      <c r="N4902" s="1">
        <v>0</v>
      </c>
    </row>
    <row r="4903" spans="1:14" x14ac:dyDescent="0.3">
      <c r="A4903" s="1" t="s">
        <v>14177</v>
      </c>
      <c r="B4903" s="1" t="s">
        <v>14174</v>
      </c>
      <c r="C4903" s="2">
        <v>8</v>
      </c>
      <c r="D4903" s="1" t="s">
        <v>14178</v>
      </c>
      <c r="E4903" s="1" t="s">
        <v>14179</v>
      </c>
      <c r="F4903" s="1">
        <f t="shared" si="646"/>
        <v>42032.786103993058</v>
      </c>
      <c r="G4903" s="1">
        <v>36468</v>
      </c>
      <c r="H4903" s="1">
        <f>+H4918</f>
        <v>0</v>
      </c>
      <c r="I4903" s="1">
        <v>36468</v>
      </c>
      <c r="J4903" s="1">
        <f t="shared" si="648"/>
        <v>0</v>
      </c>
      <c r="K4903" s="1">
        <f t="shared" si="649"/>
        <v>0</v>
      </c>
      <c r="L4903" s="1">
        <f t="shared" si="650"/>
        <v>0</v>
      </c>
      <c r="M4903" s="1">
        <f t="shared" si="647"/>
        <v>0</v>
      </c>
      <c r="N4903" s="1">
        <v>0</v>
      </c>
    </row>
    <row r="4904" spans="1:14" x14ac:dyDescent="0.3">
      <c r="A4904" s="1" t="s">
        <v>14180</v>
      </c>
      <c r="B4904" s="1" t="s">
        <v>14181</v>
      </c>
      <c r="C4904" s="2">
        <v>2</v>
      </c>
      <c r="D4904" s="1" t="s">
        <v>14182</v>
      </c>
      <c r="E4904" s="1" t="s">
        <v>14183</v>
      </c>
      <c r="F4904" s="1">
        <f t="shared" si="646"/>
        <v>41738.887563900462</v>
      </c>
      <c r="G4904" s="1">
        <v>25755</v>
      </c>
      <c r="H4904" s="1">
        <f>+H4919</f>
        <v>0</v>
      </c>
      <c r="I4904" s="1">
        <v>25755</v>
      </c>
      <c r="J4904" s="1">
        <f t="shared" si="648"/>
        <v>0</v>
      </c>
      <c r="K4904" s="1">
        <f t="shared" si="649"/>
        <v>0</v>
      </c>
      <c r="L4904" s="1">
        <f t="shared" si="650"/>
        <v>0</v>
      </c>
      <c r="M4904" s="1">
        <f t="shared" si="647"/>
        <v>0</v>
      </c>
      <c r="N4904" s="1">
        <v>0</v>
      </c>
    </row>
    <row r="4905" spans="1:14" x14ac:dyDescent="0.3">
      <c r="A4905" s="1" t="s">
        <v>320</v>
      </c>
      <c r="B4905" s="1" t="s">
        <v>14184</v>
      </c>
      <c r="C4905" s="2">
        <v>10</v>
      </c>
      <c r="D4905" s="1" t="s">
        <v>14185</v>
      </c>
      <c r="E4905" s="1" t="s">
        <v>14186</v>
      </c>
      <c r="F4905" s="1">
        <f t="shared" si="646"/>
        <v>42454.679181493055</v>
      </c>
      <c r="G4905" s="1">
        <v>2277</v>
      </c>
      <c r="H4905" s="1">
        <v>0</v>
      </c>
      <c r="I4905" s="1">
        <v>2277</v>
      </c>
      <c r="J4905" s="1">
        <f t="shared" si="648"/>
        <v>0</v>
      </c>
      <c r="K4905" s="1">
        <f t="shared" si="649"/>
        <v>0</v>
      </c>
      <c r="L4905" s="1">
        <f t="shared" si="650"/>
        <v>0</v>
      </c>
      <c r="M4905" s="1">
        <f t="shared" si="647"/>
        <v>0</v>
      </c>
      <c r="N4905" s="1">
        <v>0</v>
      </c>
    </row>
    <row r="4906" spans="1:14" x14ac:dyDescent="0.3">
      <c r="A4906" s="1" t="s">
        <v>1064</v>
      </c>
      <c r="B4906" s="1" t="s">
        <v>14187</v>
      </c>
      <c r="C4906" s="2">
        <v>10</v>
      </c>
      <c r="D4906" s="1" t="s">
        <v>14188</v>
      </c>
      <c r="E4906" s="1" t="s">
        <v>14189</v>
      </c>
      <c r="F4906" s="1">
        <f t="shared" si="646"/>
        <v>41949.818456018518</v>
      </c>
      <c r="G4906" s="1">
        <v>25633</v>
      </c>
      <c r="H4906" s="1">
        <f t="shared" ref="H4906:H4911" si="653">+H4921</f>
        <v>0</v>
      </c>
      <c r="I4906" s="1">
        <v>25633</v>
      </c>
      <c r="J4906" s="1">
        <f t="shared" si="648"/>
        <v>0</v>
      </c>
      <c r="K4906" s="1">
        <f t="shared" si="649"/>
        <v>0</v>
      </c>
      <c r="L4906" s="1">
        <f t="shared" si="650"/>
        <v>0</v>
      </c>
      <c r="M4906" s="1">
        <f t="shared" si="647"/>
        <v>0</v>
      </c>
      <c r="N4906" s="1">
        <v>0</v>
      </c>
    </row>
    <row r="4907" spans="1:14" x14ac:dyDescent="0.3">
      <c r="A4907" s="1" t="s">
        <v>481</v>
      </c>
      <c r="B4907" s="1" t="s">
        <v>14190</v>
      </c>
      <c r="C4907" s="2">
        <v>10</v>
      </c>
      <c r="D4907" s="1" t="s">
        <v>14191</v>
      </c>
      <c r="E4907" s="1" t="s">
        <v>14192</v>
      </c>
      <c r="F4907" s="1">
        <f t="shared" si="646"/>
        <v>41978.759184907409</v>
      </c>
      <c r="G4907" s="1">
        <v>16026</v>
      </c>
      <c r="H4907" s="1">
        <f t="shared" si="653"/>
        <v>0</v>
      </c>
      <c r="I4907" s="1">
        <v>16026</v>
      </c>
      <c r="J4907" s="1">
        <f t="shared" si="648"/>
        <v>0</v>
      </c>
      <c r="K4907" s="1">
        <f t="shared" si="649"/>
        <v>0</v>
      </c>
      <c r="L4907" s="1">
        <f t="shared" si="650"/>
        <v>0</v>
      </c>
      <c r="M4907" s="1">
        <f t="shared" si="647"/>
        <v>0</v>
      </c>
      <c r="N4907" s="1">
        <v>0</v>
      </c>
    </row>
    <row r="4908" spans="1:14" x14ac:dyDescent="0.3">
      <c r="A4908" s="1" t="s">
        <v>1744</v>
      </c>
      <c r="B4908" s="1" t="s">
        <v>14193</v>
      </c>
      <c r="C4908" s="2">
        <v>10</v>
      </c>
      <c r="D4908" s="1" t="s">
        <v>14194</v>
      </c>
      <c r="E4908" s="1" t="s">
        <v>14195</v>
      </c>
      <c r="F4908" s="1">
        <f t="shared" si="646"/>
        <v>42113.868569895836</v>
      </c>
      <c r="G4908" s="1">
        <v>16896</v>
      </c>
      <c r="H4908" s="1">
        <f t="shared" si="653"/>
        <v>0</v>
      </c>
      <c r="I4908" s="1">
        <v>16896</v>
      </c>
      <c r="J4908" s="1">
        <f t="shared" si="648"/>
        <v>0</v>
      </c>
      <c r="K4908" s="1">
        <f t="shared" si="649"/>
        <v>0</v>
      </c>
      <c r="L4908" s="1">
        <f t="shared" si="650"/>
        <v>0</v>
      </c>
      <c r="M4908" s="1">
        <f t="shared" si="647"/>
        <v>0</v>
      </c>
      <c r="N4908" s="1">
        <v>0</v>
      </c>
    </row>
    <row r="4909" spans="1:14" x14ac:dyDescent="0.3">
      <c r="A4909" s="1" t="s">
        <v>1681</v>
      </c>
      <c r="B4909" s="1" t="s">
        <v>14196</v>
      </c>
      <c r="C4909" s="2">
        <v>10</v>
      </c>
      <c r="D4909" s="1" t="s">
        <v>14197</v>
      </c>
      <c r="E4909" s="1" t="s">
        <v>14198</v>
      </c>
      <c r="F4909" s="1">
        <f t="shared" si="646"/>
        <v>41593.906619374997</v>
      </c>
      <c r="G4909" s="1">
        <v>10420</v>
      </c>
      <c r="H4909" s="1">
        <f t="shared" si="653"/>
        <v>0</v>
      </c>
      <c r="I4909" s="1">
        <v>10420</v>
      </c>
      <c r="J4909" s="1">
        <f t="shared" si="648"/>
        <v>0</v>
      </c>
      <c r="K4909" s="1">
        <f t="shared" si="649"/>
        <v>0</v>
      </c>
      <c r="L4909" s="1">
        <f t="shared" si="650"/>
        <v>0</v>
      </c>
      <c r="M4909" s="1">
        <f t="shared" si="647"/>
        <v>0</v>
      </c>
      <c r="N4909" s="1">
        <v>0</v>
      </c>
    </row>
    <row r="4910" spans="1:14" x14ac:dyDescent="0.3">
      <c r="A4910" s="1" t="s">
        <v>3203</v>
      </c>
      <c r="B4910" s="1" t="s">
        <v>14196</v>
      </c>
      <c r="C4910" s="2">
        <v>8</v>
      </c>
      <c r="D4910" s="1" t="s">
        <v>14199</v>
      </c>
      <c r="E4910" s="1" t="s">
        <v>14200</v>
      </c>
      <c r="F4910" s="1">
        <f t="shared" si="646"/>
        <v>41544.464907291665</v>
      </c>
      <c r="G4910" s="1">
        <v>11546</v>
      </c>
      <c r="H4910" s="1">
        <f t="shared" si="653"/>
        <v>0</v>
      </c>
      <c r="I4910" s="1">
        <v>11546</v>
      </c>
      <c r="J4910" s="1">
        <f t="shared" si="648"/>
        <v>0</v>
      </c>
      <c r="K4910" s="1">
        <f t="shared" si="649"/>
        <v>0</v>
      </c>
      <c r="L4910" s="1">
        <f t="shared" si="650"/>
        <v>0</v>
      </c>
      <c r="M4910" s="1">
        <f t="shared" si="647"/>
        <v>0</v>
      </c>
      <c r="N4910" s="1">
        <v>0</v>
      </c>
    </row>
    <row r="4911" spans="1:14" x14ac:dyDescent="0.3">
      <c r="A4911" s="1" t="s">
        <v>14201</v>
      </c>
      <c r="B4911" s="1" t="s">
        <v>14202</v>
      </c>
      <c r="C4911" s="2">
        <v>10</v>
      </c>
      <c r="D4911" s="1" t="s">
        <v>14203</v>
      </c>
      <c r="E4911" s="1" t="s">
        <v>14204</v>
      </c>
      <c r="F4911" s="1">
        <f t="shared" si="646"/>
        <v>41606.836089293982</v>
      </c>
      <c r="G4911" s="1">
        <v>47883</v>
      </c>
      <c r="H4911" s="1">
        <f t="shared" si="653"/>
        <v>0</v>
      </c>
      <c r="I4911" s="1">
        <v>47883</v>
      </c>
      <c r="J4911" s="1">
        <f t="shared" si="648"/>
        <v>0</v>
      </c>
      <c r="K4911" s="1">
        <f t="shared" si="649"/>
        <v>0</v>
      </c>
      <c r="L4911" s="1">
        <f t="shared" si="650"/>
        <v>0</v>
      </c>
      <c r="M4911" s="1">
        <f t="shared" si="647"/>
        <v>0</v>
      </c>
      <c r="N4911" s="1">
        <v>0</v>
      </c>
    </row>
    <row r="4912" spans="1:14" x14ac:dyDescent="0.3">
      <c r="A4912" s="1" t="s">
        <v>320</v>
      </c>
      <c r="B4912" s="1" t="s">
        <v>14205</v>
      </c>
      <c r="C4912" s="2">
        <v>10</v>
      </c>
      <c r="D4912" s="1" t="s">
        <v>14206</v>
      </c>
      <c r="E4912" s="1" t="s">
        <v>14207</v>
      </c>
      <c r="F4912" s="1">
        <f t="shared" si="646"/>
        <v>42263.627341458334</v>
      </c>
      <c r="G4912" s="1">
        <v>2977</v>
      </c>
      <c r="H4912" s="1">
        <v>0</v>
      </c>
      <c r="I4912" s="1">
        <v>2977</v>
      </c>
      <c r="J4912" s="1">
        <f t="shared" si="648"/>
        <v>0</v>
      </c>
      <c r="K4912" s="1">
        <f t="shared" si="649"/>
        <v>0</v>
      </c>
      <c r="L4912" s="1">
        <f t="shared" si="650"/>
        <v>0</v>
      </c>
      <c r="M4912" s="1">
        <f t="shared" si="647"/>
        <v>0</v>
      </c>
      <c r="N4912" s="1">
        <v>0</v>
      </c>
    </row>
    <row r="4913" spans="1:14" x14ac:dyDescent="0.3">
      <c r="A4913" s="1" t="s">
        <v>104</v>
      </c>
      <c r="B4913" s="1" t="s">
        <v>14208</v>
      </c>
      <c r="C4913" s="2">
        <v>10</v>
      </c>
      <c r="D4913" s="1" t="s">
        <v>14209</v>
      </c>
      <c r="E4913" s="1" t="s">
        <v>14210</v>
      </c>
      <c r="F4913" s="1">
        <f t="shared" si="646"/>
        <v>42442.024965682867</v>
      </c>
      <c r="G4913" s="1">
        <v>46990</v>
      </c>
      <c r="H4913" s="1">
        <f>+H4928</f>
        <v>0</v>
      </c>
      <c r="I4913" s="1">
        <v>46990</v>
      </c>
      <c r="J4913" s="1">
        <f t="shared" si="648"/>
        <v>0</v>
      </c>
      <c r="K4913" s="1">
        <f t="shared" si="649"/>
        <v>0</v>
      </c>
      <c r="L4913" s="1">
        <f t="shared" si="650"/>
        <v>0</v>
      </c>
      <c r="M4913" s="1">
        <f t="shared" si="647"/>
        <v>0</v>
      </c>
      <c r="N4913" s="1">
        <v>0</v>
      </c>
    </row>
    <row r="4914" spans="1:14" x14ac:dyDescent="0.3">
      <c r="A4914" s="1" t="s">
        <v>9569</v>
      </c>
      <c r="B4914" s="1" t="s">
        <v>14211</v>
      </c>
      <c r="C4914" s="2">
        <v>10</v>
      </c>
      <c r="D4914" s="1" t="s">
        <v>14212</v>
      </c>
      <c r="E4914" s="1" t="s">
        <v>14213</v>
      </c>
      <c r="F4914" s="1">
        <f t="shared" si="646"/>
        <v>40353.484398148146</v>
      </c>
      <c r="G4914" s="1">
        <v>5038</v>
      </c>
      <c r="H4914" s="1">
        <v>0</v>
      </c>
      <c r="I4914" s="1">
        <v>5038</v>
      </c>
      <c r="J4914" s="1">
        <f t="shared" si="648"/>
        <v>0</v>
      </c>
      <c r="K4914" s="1">
        <f t="shared" si="649"/>
        <v>0</v>
      </c>
      <c r="L4914" s="1">
        <f t="shared" si="650"/>
        <v>0</v>
      </c>
      <c r="M4914" s="1">
        <f t="shared" si="647"/>
        <v>0</v>
      </c>
      <c r="N4914" s="1">
        <v>0</v>
      </c>
    </row>
    <row r="4915" spans="1:14" x14ac:dyDescent="0.3">
      <c r="A4915" s="1" t="s">
        <v>9204</v>
      </c>
      <c r="B4915" s="1" t="s">
        <v>14214</v>
      </c>
      <c r="C4915" s="2">
        <v>2</v>
      </c>
      <c r="D4915" s="1" t="s">
        <v>14215</v>
      </c>
      <c r="E4915" s="1" t="s">
        <v>14216</v>
      </c>
      <c r="F4915" s="1">
        <f t="shared" si="646"/>
        <v>42205.550835717593</v>
      </c>
      <c r="G4915" s="1">
        <v>38102</v>
      </c>
      <c r="H4915" s="1">
        <f>+H4930</f>
        <v>0</v>
      </c>
      <c r="I4915" s="1">
        <v>38102</v>
      </c>
      <c r="J4915" s="1">
        <f t="shared" si="648"/>
        <v>0</v>
      </c>
      <c r="K4915" s="1">
        <f t="shared" si="649"/>
        <v>0</v>
      </c>
      <c r="L4915" s="1">
        <f t="shared" si="650"/>
        <v>0</v>
      </c>
      <c r="M4915" s="1">
        <f t="shared" si="647"/>
        <v>0</v>
      </c>
      <c r="N4915" s="1">
        <v>0</v>
      </c>
    </row>
    <row r="4916" spans="1:14" x14ac:dyDescent="0.3">
      <c r="A4916" s="1" t="s">
        <v>3196</v>
      </c>
      <c r="B4916" s="1" t="s">
        <v>14217</v>
      </c>
      <c r="C4916" s="2">
        <v>2</v>
      </c>
      <c r="D4916" s="1" t="s">
        <v>14218</v>
      </c>
      <c r="E4916" s="1" t="s">
        <v>14219</v>
      </c>
      <c r="F4916" s="1">
        <f t="shared" si="646"/>
        <v>42359.932572349535</v>
      </c>
      <c r="G4916" s="1">
        <v>4188</v>
      </c>
      <c r="H4916" s="1">
        <v>0</v>
      </c>
      <c r="I4916" s="1">
        <v>4188</v>
      </c>
      <c r="J4916" s="1">
        <f t="shared" si="648"/>
        <v>0</v>
      </c>
      <c r="K4916" s="1">
        <f t="shared" si="649"/>
        <v>0</v>
      </c>
      <c r="L4916" s="1">
        <f t="shared" si="650"/>
        <v>0</v>
      </c>
      <c r="M4916" s="1">
        <f t="shared" si="647"/>
        <v>0</v>
      </c>
      <c r="N4916" s="1">
        <v>0</v>
      </c>
    </row>
    <row r="4917" spans="1:14" x14ac:dyDescent="0.3">
      <c r="A4917" s="1" t="s">
        <v>14220</v>
      </c>
      <c r="B4917" s="1" t="s">
        <v>14217</v>
      </c>
      <c r="C4917" s="2">
        <v>1</v>
      </c>
      <c r="D4917" s="1" t="s">
        <v>14221</v>
      </c>
      <c r="E4917" s="1" t="s">
        <v>14222</v>
      </c>
      <c r="F4917" s="1">
        <f t="shared" si="646"/>
        <v>42421.531578263886</v>
      </c>
      <c r="G4917" s="1">
        <v>24288</v>
      </c>
      <c r="H4917" s="1">
        <f t="shared" ref="H4917:H4922" si="654">+H4932</f>
        <v>0</v>
      </c>
      <c r="I4917" s="1">
        <v>24288</v>
      </c>
      <c r="J4917" s="1">
        <f t="shared" si="648"/>
        <v>0</v>
      </c>
      <c r="K4917" s="1">
        <f t="shared" si="649"/>
        <v>0</v>
      </c>
      <c r="L4917" s="1">
        <f t="shared" si="650"/>
        <v>0</v>
      </c>
      <c r="M4917" s="1">
        <f t="shared" si="647"/>
        <v>0</v>
      </c>
      <c r="N4917" s="1">
        <v>0</v>
      </c>
    </row>
    <row r="4918" spans="1:14" x14ac:dyDescent="0.3">
      <c r="A4918" s="1" t="s">
        <v>801</v>
      </c>
      <c r="B4918" s="1" t="s">
        <v>14217</v>
      </c>
      <c r="C4918" s="2">
        <v>10</v>
      </c>
      <c r="D4918" s="1" t="s">
        <v>14223</v>
      </c>
      <c r="E4918" s="1" t="s">
        <v>14224</v>
      </c>
      <c r="F4918" s="1">
        <f t="shared" si="646"/>
        <v>42077.650336932871</v>
      </c>
      <c r="G4918" s="1">
        <v>28227</v>
      </c>
      <c r="H4918" s="1">
        <f t="shared" si="654"/>
        <v>0</v>
      </c>
      <c r="I4918" s="1">
        <v>28227</v>
      </c>
      <c r="J4918" s="1">
        <f t="shared" si="648"/>
        <v>1</v>
      </c>
      <c r="K4918" s="1">
        <f t="shared" si="649"/>
        <v>0</v>
      </c>
      <c r="L4918" s="1">
        <f t="shared" si="650"/>
        <v>0</v>
      </c>
      <c r="M4918" s="1">
        <f t="shared" si="647"/>
        <v>0</v>
      </c>
      <c r="N4918" s="1">
        <v>0</v>
      </c>
    </row>
    <row r="4919" spans="1:14" x14ac:dyDescent="0.3">
      <c r="A4919" s="1" t="s">
        <v>801</v>
      </c>
      <c r="B4919" s="1" t="s">
        <v>14217</v>
      </c>
      <c r="C4919" s="2">
        <v>10</v>
      </c>
      <c r="D4919" s="1" t="s">
        <v>14225</v>
      </c>
      <c r="E4919" s="1" t="s">
        <v>14226</v>
      </c>
      <c r="F4919" s="1">
        <f t="shared" si="646"/>
        <v>41797.701315636572</v>
      </c>
      <c r="G4919" s="1">
        <v>28534</v>
      </c>
      <c r="H4919" s="1">
        <f t="shared" si="654"/>
        <v>0</v>
      </c>
      <c r="I4919" s="1">
        <v>28534</v>
      </c>
      <c r="J4919" s="1">
        <f t="shared" si="648"/>
        <v>1</v>
      </c>
      <c r="K4919" s="1">
        <f t="shared" si="649"/>
        <v>0</v>
      </c>
      <c r="L4919" s="1">
        <f t="shared" si="650"/>
        <v>0</v>
      </c>
      <c r="M4919" s="1">
        <f t="shared" si="647"/>
        <v>0</v>
      </c>
      <c r="N4919" s="1">
        <v>0</v>
      </c>
    </row>
    <row r="4920" spans="1:14" x14ac:dyDescent="0.3">
      <c r="A4920" s="1" t="s">
        <v>2760</v>
      </c>
      <c r="B4920" s="1" t="s">
        <v>14217</v>
      </c>
      <c r="C4920" s="2">
        <v>10</v>
      </c>
      <c r="D4920" s="1" t="s">
        <v>14227</v>
      </c>
      <c r="E4920" s="1" t="s">
        <v>14228</v>
      </c>
      <c r="F4920" s="1">
        <f t="shared" si="646"/>
        <v>41407.804209421294</v>
      </c>
      <c r="G4920" s="1">
        <v>39524</v>
      </c>
      <c r="H4920" s="1">
        <f t="shared" si="654"/>
        <v>0</v>
      </c>
      <c r="I4920" s="1">
        <v>39524</v>
      </c>
      <c r="J4920" s="1">
        <f t="shared" si="648"/>
        <v>1</v>
      </c>
      <c r="K4920" s="1">
        <f t="shared" si="649"/>
        <v>0</v>
      </c>
      <c r="L4920" s="1">
        <f t="shared" si="650"/>
        <v>0</v>
      </c>
      <c r="M4920" s="1">
        <f t="shared" si="647"/>
        <v>0</v>
      </c>
      <c r="N4920" s="1">
        <v>0</v>
      </c>
    </row>
    <row r="4921" spans="1:14" x14ac:dyDescent="0.3">
      <c r="A4921" s="1" t="s">
        <v>9326</v>
      </c>
      <c r="B4921" s="1" t="s">
        <v>14217</v>
      </c>
      <c r="C4921" s="2">
        <v>9</v>
      </c>
      <c r="D4921" s="1" t="s">
        <v>14229</v>
      </c>
      <c r="E4921" s="1" t="s">
        <v>14230</v>
      </c>
      <c r="F4921" s="1">
        <f t="shared" si="646"/>
        <v>41233.448276377312</v>
      </c>
      <c r="G4921" s="1">
        <v>49257</v>
      </c>
      <c r="H4921" s="1">
        <f t="shared" si="654"/>
        <v>0</v>
      </c>
      <c r="I4921" s="1">
        <v>49257</v>
      </c>
      <c r="J4921" s="1">
        <f t="shared" si="648"/>
        <v>1</v>
      </c>
      <c r="K4921" s="1">
        <f t="shared" si="649"/>
        <v>0</v>
      </c>
      <c r="L4921" s="1">
        <f t="shared" si="650"/>
        <v>0</v>
      </c>
      <c r="M4921" s="1">
        <f t="shared" si="647"/>
        <v>0</v>
      </c>
      <c r="N4921" s="1">
        <v>0</v>
      </c>
    </row>
    <row r="4922" spans="1:14" x14ac:dyDescent="0.3">
      <c r="A4922" s="1" t="s">
        <v>2925</v>
      </c>
      <c r="B4922" s="1" t="s">
        <v>14231</v>
      </c>
      <c r="C4922" s="2">
        <v>10</v>
      </c>
      <c r="D4922" s="1" t="s">
        <v>14232</v>
      </c>
      <c r="E4922" s="1" t="s">
        <v>14233</v>
      </c>
      <c r="F4922" s="1">
        <f t="shared" si="646"/>
        <v>41997.09153258102</v>
      </c>
      <c r="G4922" s="1">
        <v>18301</v>
      </c>
      <c r="H4922" s="1">
        <f t="shared" si="654"/>
        <v>0</v>
      </c>
      <c r="I4922" s="1">
        <v>18301</v>
      </c>
      <c r="J4922" s="1">
        <f t="shared" si="648"/>
        <v>0</v>
      </c>
      <c r="K4922" s="1">
        <f t="shared" si="649"/>
        <v>0</v>
      </c>
      <c r="L4922" s="1">
        <f t="shared" si="650"/>
        <v>0</v>
      </c>
      <c r="M4922" s="1">
        <f t="shared" si="647"/>
        <v>0</v>
      </c>
      <c r="N4922" s="1">
        <v>0</v>
      </c>
    </row>
    <row r="4923" spans="1:14" x14ac:dyDescent="0.3">
      <c r="A4923" s="1" t="s">
        <v>14234</v>
      </c>
      <c r="B4923" s="1" t="s">
        <v>14235</v>
      </c>
      <c r="C4923" s="2">
        <v>10</v>
      </c>
      <c r="D4923" s="1" t="s">
        <v>14236</v>
      </c>
      <c r="E4923" s="1" t="s">
        <v>14237</v>
      </c>
      <c r="F4923" s="1">
        <f t="shared" si="646"/>
        <v>41646.730153124998</v>
      </c>
      <c r="G4923" s="1">
        <v>5564</v>
      </c>
      <c r="H4923" s="1">
        <v>0</v>
      </c>
      <c r="I4923" s="1">
        <v>5564</v>
      </c>
      <c r="J4923" s="1">
        <f t="shared" si="648"/>
        <v>0</v>
      </c>
      <c r="K4923" s="1">
        <f t="shared" si="649"/>
        <v>0</v>
      </c>
      <c r="L4923" s="1">
        <f t="shared" si="650"/>
        <v>0</v>
      </c>
      <c r="M4923" s="1">
        <f t="shared" si="647"/>
        <v>0</v>
      </c>
      <c r="N4923" s="1">
        <v>0</v>
      </c>
    </row>
    <row r="4924" spans="1:14" x14ac:dyDescent="0.3">
      <c r="A4924" s="1" t="s">
        <v>320</v>
      </c>
      <c r="B4924" s="1" t="s">
        <v>14238</v>
      </c>
      <c r="C4924" s="2">
        <v>10</v>
      </c>
      <c r="D4924" s="1" t="s">
        <v>14239</v>
      </c>
      <c r="E4924" s="1" t="s">
        <v>14240</v>
      </c>
      <c r="F4924" s="1">
        <f t="shared" si="646"/>
        <v>42050.809697546298</v>
      </c>
      <c r="G4924" s="1">
        <v>3738</v>
      </c>
      <c r="H4924" s="1">
        <v>0</v>
      </c>
      <c r="I4924" s="1">
        <v>3738</v>
      </c>
      <c r="J4924" s="1">
        <f t="shared" si="648"/>
        <v>0</v>
      </c>
      <c r="K4924" s="1">
        <f t="shared" si="649"/>
        <v>0</v>
      </c>
      <c r="L4924" s="1">
        <f t="shared" si="650"/>
        <v>0</v>
      </c>
      <c r="M4924" s="1">
        <f t="shared" si="647"/>
        <v>0</v>
      </c>
      <c r="N4924" s="1">
        <v>0</v>
      </c>
    </row>
    <row r="4925" spans="1:14" x14ac:dyDescent="0.3">
      <c r="A4925" s="1" t="s">
        <v>3481</v>
      </c>
      <c r="B4925" s="1" t="s">
        <v>14241</v>
      </c>
      <c r="C4925" s="2">
        <v>10</v>
      </c>
      <c r="D4925" s="1" t="s">
        <v>14242</v>
      </c>
      <c r="E4925" s="1" t="s">
        <v>14243</v>
      </c>
      <c r="F4925" s="1">
        <f t="shared" si="646"/>
        <v>41195.063945092596</v>
      </c>
      <c r="G4925" s="1">
        <v>46191</v>
      </c>
      <c r="H4925" s="1">
        <f>+H4940</f>
        <v>0</v>
      </c>
      <c r="I4925" s="1">
        <v>46191</v>
      </c>
      <c r="J4925" s="1">
        <f t="shared" si="648"/>
        <v>0</v>
      </c>
      <c r="K4925" s="1">
        <f t="shared" si="649"/>
        <v>0</v>
      </c>
      <c r="L4925" s="1">
        <f t="shared" si="650"/>
        <v>0</v>
      </c>
      <c r="M4925" s="1">
        <f t="shared" si="647"/>
        <v>0</v>
      </c>
      <c r="N4925" s="1">
        <v>0</v>
      </c>
    </row>
    <row r="4926" spans="1:14" x14ac:dyDescent="0.3">
      <c r="A4926" s="1" t="s">
        <v>5568</v>
      </c>
      <c r="B4926" s="1" t="s">
        <v>14244</v>
      </c>
      <c r="C4926" s="2">
        <v>10</v>
      </c>
      <c r="D4926" s="1" t="s">
        <v>14245</v>
      </c>
      <c r="E4926" s="1" t="s">
        <v>14246</v>
      </c>
      <c r="F4926" s="1">
        <f t="shared" si="646"/>
        <v>41840.645968807868</v>
      </c>
      <c r="G4926" s="1">
        <v>48474</v>
      </c>
      <c r="H4926" s="1">
        <f>+H4941</f>
        <v>0</v>
      </c>
      <c r="I4926" s="1">
        <v>48474</v>
      </c>
      <c r="J4926" s="1">
        <f t="shared" si="648"/>
        <v>0</v>
      </c>
      <c r="K4926" s="1">
        <f t="shared" si="649"/>
        <v>0</v>
      </c>
      <c r="L4926" s="1">
        <f t="shared" si="650"/>
        <v>0</v>
      </c>
      <c r="M4926" s="1">
        <f t="shared" si="647"/>
        <v>0</v>
      </c>
      <c r="N4926" s="1">
        <v>0</v>
      </c>
    </row>
    <row r="4927" spans="1:14" x14ac:dyDescent="0.3">
      <c r="A4927" s="1" t="s">
        <v>8414</v>
      </c>
      <c r="B4927" s="1" t="s">
        <v>14247</v>
      </c>
      <c r="C4927" s="2">
        <v>2</v>
      </c>
      <c r="D4927" s="1" t="s">
        <v>14248</v>
      </c>
      <c r="E4927" s="1" t="s">
        <v>14249</v>
      </c>
      <c r="F4927" s="1">
        <f t="shared" si="646"/>
        <v>42043.042420740741</v>
      </c>
      <c r="G4927" s="1">
        <v>30347</v>
      </c>
      <c r="H4927" s="1">
        <f>+H4942</f>
        <v>0</v>
      </c>
      <c r="I4927" s="1">
        <v>30347</v>
      </c>
      <c r="J4927" s="1">
        <f t="shared" si="648"/>
        <v>0</v>
      </c>
      <c r="K4927" s="1">
        <f t="shared" si="649"/>
        <v>0</v>
      </c>
      <c r="L4927" s="1">
        <f t="shared" si="650"/>
        <v>0</v>
      </c>
      <c r="M4927" s="1">
        <f t="shared" si="647"/>
        <v>0</v>
      </c>
      <c r="N4927" s="1">
        <v>0</v>
      </c>
    </row>
    <row r="4928" spans="1:14" x14ac:dyDescent="0.3">
      <c r="A4928" s="1" t="s">
        <v>4693</v>
      </c>
      <c r="B4928" s="1" t="s">
        <v>14250</v>
      </c>
      <c r="C4928" s="2">
        <v>1</v>
      </c>
      <c r="D4928" s="1" t="s">
        <v>14251</v>
      </c>
      <c r="E4928" s="1" t="s">
        <v>14252</v>
      </c>
      <c r="F4928" s="1">
        <f t="shared" si="646"/>
        <v>42084.682180115742</v>
      </c>
      <c r="G4928" s="1">
        <v>38379</v>
      </c>
      <c r="H4928" s="1">
        <f>+H4943</f>
        <v>0</v>
      </c>
      <c r="I4928" s="1">
        <v>38379</v>
      </c>
      <c r="J4928" s="1">
        <f t="shared" si="648"/>
        <v>0</v>
      </c>
      <c r="K4928" s="1">
        <f t="shared" si="649"/>
        <v>0</v>
      </c>
      <c r="L4928" s="1">
        <f t="shared" si="650"/>
        <v>0</v>
      </c>
      <c r="M4928" s="1">
        <f t="shared" si="647"/>
        <v>0</v>
      </c>
      <c r="N4928" s="1">
        <v>0</v>
      </c>
    </row>
    <row r="4929" spans="1:14" x14ac:dyDescent="0.3">
      <c r="A4929" s="1" t="s">
        <v>2010</v>
      </c>
      <c r="B4929" s="1" t="s">
        <v>14250</v>
      </c>
      <c r="C4929" s="2">
        <v>2</v>
      </c>
      <c r="D4929" s="1" t="s">
        <v>14253</v>
      </c>
      <c r="E4929" s="1" t="s">
        <v>14254</v>
      </c>
      <c r="F4929" s="1">
        <f t="shared" ref="F4929:F4992" si="655">DATEVALUE(E4929)+TIMEVALUE(E4929)</f>
        <v>41959.499425868053</v>
      </c>
      <c r="G4929" s="1">
        <v>52798</v>
      </c>
      <c r="H4929" s="1">
        <f>+H4944</f>
        <v>0</v>
      </c>
      <c r="I4929" s="1">
        <v>52798</v>
      </c>
      <c r="J4929" s="1">
        <f t="shared" si="648"/>
        <v>0</v>
      </c>
      <c r="K4929" s="1">
        <f t="shared" si="649"/>
        <v>0</v>
      </c>
      <c r="L4929" s="1">
        <f t="shared" si="650"/>
        <v>0</v>
      </c>
      <c r="M4929" s="1">
        <f t="shared" ref="M4929:M4992" si="656">IF(OR(K4929,L4929), 1, 0)</f>
        <v>0</v>
      </c>
      <c r="N4929" s="1">
        <v>0</v>
      </c>
    </row>
    <row r="4930" spans="1:14" x14ac:dyDescent="0.3">
      <c r="A4930" s="1" t="s">
        <v>830</v>
      </c>
      <c r="B4930" s="1" t="s">
        <v>14255</v>
      </c>
      <c r="C4930" s="2">
        <v>10</v>
      </c>
      <c r="D4930" s="1" t="s">
        <v>14256</v>
      </c>
      <c r="E4930" s="1" t="s">
        <v>14257</v>
      </c>
      <c r="F4930" s="1">
        <f t="shared" si="655"/>
        <v>41711.894235381944</v>
      </c>
      <c r="G4930" s="1">
        <v>1811</v>
      </c>
      <c r="H4930" s="1">
        <v>0</v>
      </c>
      <c r="I4930" s="1">
        <v>1811</v>
      </c>
      <c r="J4930" s="1">
        <f t="shared" si="648"/>
        <v>0</v>
      </c>
      <c r="K4930" s="1">
        <f t="shared" si="649"/>
        <v>0</v>
      </c>
      <c r="L4930" s="1">
        <f t="shared" si="650"/>
        <v>0</v>
      </c>
      <c r="M4930" s="1">
        <f t="shared" si="656"/>
        <v>0</v>
      </c>
      <c r="N4930" s="1">
        <v>0</v>
      </c>
    </row>
    <row r="4931" spans="1:14" x14ac:dyDescent="0.3">
      <c r="A4931" s="1" t="s">
        <v>4693</v>
      </c>
      <c r="B4931" s="1" t="s">
        <v>14255</v>
      </c>
      <c r="C4931" s="2">
        <v>2</v>
      </c>
      <c r="D4931" s="1" t="s">
        <v>14258</v>
      </c>
      <c r="E4931" s="1" t="s">
        <v>14259</v>
      </c>
      <c r="F4931" s="1">
        <f t="shared" si="655"/>
        <v>42080.358253425926</v>
      </c>
      <c r="G4931" s="1">
        <v>38381</v>
      </c>
      <c r="H4931" s="1">
        <f>+H4946</f>
        <v>0</v>
      </c>
      <c r="I4931" s="1">
        <v>38381</v>
      </c>
      <c r="J4931" s="1">
        <f t="shared" ref="J4931:J4994" si="657">IF(AND(EXACT(B4930,B4931), EXACT(B4929,B4930)), 1, 0)</f>
        <v>0</v>
      </c>
      <c r="K4931" s="1">
        <f t="shared" ref="K4931:K4994" si="658">IF(AND(J4931=1, EXACT(A4929, A4930), EXACT(A4930, A4931)), 1, 0)</f>
        <v>0</v>
      </c>
      <c r="L4931" s="1">
        <f t="shared" ref="L4931:L4994" si="659">IF(AND(J4931=1, EXACT(D4929, D4930), EXACT(D4930, D4931), F4931-F4929&lt;365), 1, 0)</f>
        <v>0</v>
      </c>
      <c r="M4931" s="1">
        <f t="shared" si="656"/>
        <v>0</v>
      </c>
      <c r="N4931" s="1">
        <v>0</v>
      </c>
    </row>
    <row r="4932" spans="1:14" x14ac:dyDescent="0.3">
      <c r="A4932" s="1" t="s">
        <v>698</v>
      </c>
      <c r="B4932" s="1" t="s">
        <v>14260</v>
      </c>
      <c r="C4932" s="2">
        <v>2</v>
      </c>
      <c r="D4932" s="1" t="s">
        <v>14261</v>
      </c>
      <c r="E4932" s="1" t="s">
        <v>14262</v>
      </c>
      <c r="F4932" s="1">
        <f t="shared" si="655"/>
        <v>41111.884228136572</v>
      </c>
      <c r="G4932" s="1">
        <v>7456</v>
      </c>
      <c r="H4932" s="1">
        <v>0</v>
      </c>
      <c r="I4932" s="1">
        <v>7456</v>
      </c>
      <c r="J4932" s="1">
        <f t="shared" si="657"/>
        <v>0</v>
      </c>
      <c r="K4932" s="1">
        <f t="shared" si="658"/>
        <v>0</v>
      </c>
      <c r="L4932" s="1">
        <f t="shared" si="659"/>
        <v>0</v>
      </c>
      <c r="M4932" s="1">
        <f t="shared" si="656"/>
        <v>0</v>
      </c>
      <c r="N4932" s="1">
        <v>0</v>
      </c>
    </row>
    <row r="4933" spans="1:14" x14ac:dyDescent="0.3">
      <c r="A4933" s="1" t="s">
        <v>320</v>
      </c>
      <c r="B4933" s="1" t="s">
        <v>14263</v>
      </c>
      <c r="C4933" s="2">
        <v>10</v>
      </c>
      <c r="D4933" s="1" t="s">
        <v>14264</v>
      </c>
      <c r="E4933" s="1" t="s">
        <v>14265</v>
      </c>
      <c r="F4933" s="1">
        <f t="shared" si="655"/>
        <v>42145.86246931713</v>
      </c>
      <c r="G4933" s="1">
        <v>3444</v>
      </c>
      <c r="H4933" s="1">
        <v>0</v>
      </c>
      <c r="I4933" s="1">
        <v>3444</v>
      </c>
      <c r="J4933" s="1">
        <f t="shared" si="657"/>
        <v>0</v>
      </c>
      <c r="K4933" s="1">
        <f t="shared" si="658"/>
        <v>0</v>
      </c>
      <c r="L4933" s="1">
        <f t="shared" si="659"/>
        <v>0</v>
      </c>
      <c r="M4933" s="1">
        <f t="shared" si="656"/>
        <v>0</v>
      </c>
      <c r="N4933" s="1">
        <v>0</v>
      </c>
    </row>
    <row r="4934" spans="1:14" x14ac:dyDescent="0.3">
      <c r="A4934" s="1" t="s">
        <v>14266</v>
      </c>
      <c r="B4934" s="1" t="s">
        <v>14263</v>
      </c>
      <c r="C4934" s="2">
        <v>10</v>
      </c>
      <c r="D4934" s="1" t="s">
        <v>14267</v>
      </c>
      <c r="E4934" s="1" t="s">
        <v>14268</v>
      </c>
      <c r="F4934" s="1">
        <f t="shared" si="655"/>
        <v>42537.725115277775</v>
      </c>
      <c r="G4934" s="1">
        <v>27396</v>
      </c>
      <c r="H4934" s="1">
        <f>+H4949</f>
        <v>0</v>
      </c>
      <c r="I4934" s="1">
        <v>27396</v>
      </c>
      <c r="J4934" s="1">
        <f t="shared" si="657"/>
        <v>0</v>
      </c>
      <c r="K4934" s="1">
        <f t="shared" si="658"/>
        <v>0</v>
      </c>
      <c r="L4934" s="1">
        <f t="shared" si="659"/>
        <v>0</v>
      </c>
      <c r="M4934" s="1">
        <f t="shared" si="656"/>
        <v>0</v>
      </c>
      <c r="N4934" s="1">
        <v>0</v>
      </c>
    </row>
    <row r="4935" spans="1:14" x14ac:dyDescent="0.3">
      <c r="A4935" s="1" t="s">
        <v>35</v>
      </c>
      <c r="B4935" s="1" t="s">
        <v>14263</v>
      </c>
      <c r="C4935" s="2">
        <v>10</v>
      </c>
      <c r="D4935" s="1" t="s">
        <v>14269</v>
      </c>
      <c r="E4935" s="1" t="s">
        <v>14270</v>
      </c>
      <c r="F4935" s="1">
        <f t="shared" si="655"/>
        <v>41375.616765995372</v>
      </c>
      <c r="G4935" s="1">
        <v>40038</v>
      </c>
      <c r="H4935" s="1">
        <f>+H4950</f>
        <v>0</v>
      </c>
      <c r="I4935" s="1">
        <v>40038</v>
      </c>
      <c r="J4935" s="1">
        <f t="shared" si="657"/>
        <v>1</v>
      </c>
      <c r="K4935" s="1">
        <f t="shared" si="658"/>
        <v>0</v>
      </c>
      <c r="L4935" s="1">
        <f t="shared" si="659"/>
        <v>0</v>
      </c>
      <c r="M4935" s="1">
        <f t="shared" si="656"/>
        <v>0</v>
      </c>
      <c r="N4935" s="1">
        <v>0</v>
      </c>
    </row>
    <row r="4936" spans="1:14" x14ac:dyDescent="0.3">
      <c r="A4936" s="1" t="s">
        <v>14271</v>
      </c>
      <c r="B4936" s="1" t="s">
        <v>14263</v>
      </c>
      <c r="C4936" s="2">
        <v>6</v>
      </c>
      <c r="D4936" s="1" t="s">
        <v>14272</v>
      </c>
      <c r="E4936" s="1" t="s">
        <v>14273</v>
      </c>
      <c r="F4936" s="1">
        <f t="shared" si="655"/>
        <v>42113.987047662034</v>
      </c>
      <c r="G4936" s="1">
        <v>52539</v>
      </c>
      <c r="H4936" s="1">
        <f>+H4951</f>
        <v>0</v>
      </c>
      <c r="I4936" s="1">
        <v>52539</v>
      </c>
      <c r="J4936" s="1">
        <f t="shared" si="657"/>
        <v>1</v>
      </c>
      <c r="K4936" s="1">
        <f t="shared" si="658"/>
        <v>0</v>
      </c>
      <c r="L4936" s="1">
        <f t="shared" si="659"/>
        <v>0</v>
      </c>
      <c r="M4936" s="1">
        <f t="shared" si="656"/>
        <v>0</v>
      </c>
      <c r="N4936" s="1">
        <v>0</v>
      </c>
    </row>
    <row r="4937" spans="1:14" x14ac:dyDescent="0.3">
      <c r="A4937" s="1" t="s">
        <v>14274</v>
      </c>
      <c r="B4937" s="1" t="s">
        <v>14275</v>
      </c>
      <c r="C4937" s="2">
        <v>1</v>
      </c>
      <c r="D4937" s="1" t="s">
        <v>14276</v>
      </c>
      <c r="E4937" s="1" t="s">
        <v>14277</v>
      </c>
      <c r="F4937" s="1">
        <f t="shared" si="655"/>
        <v>42070.705960335647</v>
      </c>
      <c r="G4937" s="1">
        <v>4713</v>
      </c>
      <c r="H4937" s="1">
        <v>0</v>
      </c>
      <c r="I4937" s="1">
        <v>4713</v>
      </c>
      <c r="J4937" s="1">
        <f t="shared" si="657"/>
        <v>0</v>
      </c>
      <c r="K4937" s="1">
        <f t="shared" si="658"/>
        <v>0</v>
      </c>
      <c r="L4937" s="1">
        <f t="shared" si="659"/>
        <v>0</v>
      </c>
      <c r="M4937" s="1">
        <f t="shared" si="656"/>
        <v>0</v>
      </c>
      <c r="N4937" s="1">
        <v>0</v>
      </c>
    </row>
    <row r="4938" spans="1:14" x14ac:dyDescent="0.3">
      <c r="A4938" s="1" t="s">
        <v>5240</v>
      </c>
      <c r="B4938" s="1" t="s">
        <v>14275</v>
      </c>
      <c r="C4938" s="2">
        <v>1</v>
      </c>
      <c r="D4938" s="1" t="s">
        <v>14278</v>
      </c>
      <c r="E4938" s="1" t="s">
        <v>14279</v>
      </c>
      <c r="F4938" s="1">
        <f t="shared" si="655"/>
        <v>41520.839748460647</v>
      </c>
      <c r="G4938" s="1">
        <v>29920</v>
      </c>
      <c r="H4938" s="1">
        <f>+H4953</f>
        <v>0</v>
      </c>
      <c r="I4938" s="1">
        <v>29920</v>
      </c>
      <c r="J4938" s="1">
        <f t="shared" si="657"/>
        <v>0</v>
      </c>
      <c r="K4938" s="1">
        <f t="shared" si="658"/>
        <v>0</v>
      </c>
      <c r="L4938" s="1">
        <f t="shared" si="659"/>
        <v>0</v>
      </c>
      <c r="M4938" s="1">
        <f t="shared" si="656"/>
        <v>0</v>
      </c>
      <c r="N4938" s="1">
        <v>0</v>
      </c>
    </row>
    <row r="4939" spans="1:14" x14ac:dyDescent="0.3">
      <c r="A4939" s="1" t="s">
        <v>5820</v>
      </c>
      <c r="B4939" s="1" t="s">
        <v>14280</v>
      </c>
      <c r="C4939" s="2">
        <v>10</v>
      </c>
      <c r="D4939" s="1" t="s">
        <v>14281</v>
      </c>
      <c r="E4939" s="1" t="s">
        <v>14282</v>
      </c>
      <c r="F4939" s="1">
        <f t="shared" si="655"/>
        <v>42113.750615694444</v>
      </c>
      <c r="G4939" s="1">
        <v>50369</v>
      </c>
      <c r="H4939" s="1">
        <f>+H4954</f>
        <v>0</v>
      </c>
      <c r="I4939" s="1">
        <v>50369</v>
      </c>
      <c r="J4939" s="1">
        <f t="shared" si="657"/>
        <v>0</v>
      </c>
      <c r="K4939" s="1">
        <f t="shared" si="658"/>
        <v>0</v>
      </c>
      <c r="L4939" s="1">
        <f t="shared" si="659"/>
        <v>0</v>
      </c>
      <c r="M4939" s="1">
        <f t="shared" si="656"/>
        <v>0</v>
      </c>
      <c r="N4939" s="1">
        <v>0</v>
      </c>
    </row>
    <row r="4940" spans="1:14" x14ac:dyDescent="0.3">
      <c r="A4940" s="1" t="s">
        <v>320</v>
      </c>
      <c r="B4940" s="1" t="s">
        <v>14283</v>
      </c>
      <c r="C4940" s="2">
        <v>10</v>
      </c>
      <c r="D4940" s="1" t="s">
        <v>14284</v>
      </c>
      <c r="E4940" s="1" t="s">
        <v>14285</v>
      </c>
      <c r="F4940" s="1">
        <f t="shared" si="655"/>
        <v>42283.843788530095</v>
      </c>
      <c r="G4940" s="1">
        <v>2935</v>
      </c>
      <c r="H4940" s="1">
        <v>0</v>
      </c>
      <c r="I4940" s="1">
        <v>2935</v>
      </c>
      <c r="J4940" s="1">
        <f t="shared" si="657"/>
        <v>0</v>
      </c>
      <c r="K4940" s="1">
        <f t="shared" si="658"/>
        <v>0</v>
      </c>
      <c r="L4940" s="1">
        <f t="shared" si="659"/>
        <v>0</v>
      </c>
      <c r="M4940" s="1">
        <f t="shared" si="656"/>
        <v>0</v>
      </c>
      <c r="N4940" s="1">
        <v>0</v>
      </c>
    </row>
    <row r="4941" spans="1:14" x14ac:dyDescent="0.3">
      <c r="A4941" s="1" t="s">
        <v>1681</v>
      </c>
      <c r="B4941" s="1" t="s">
        <v>14286</v>
      </c>
      <c r="C4941" s="2">
        <v>2</v>
      </c>
      <c r="D4941" s="1" t="s">
        <v>14287</v>
      </c>
      <c r="E4941" s="1" t="s">
        <v>14288</v>
      </c>
      <c r="F4941" s="1">
        <f t="shared" si="655"/>
        <v>41838.978403657406</v>
      </c>
      <c r="G4941" s="1">
        <v>10409</v>
      </c>
      <c r="H4941" s="1">
        <f t="shared" ref="H4941:H4974" si="660">+H4956</f>
        <v>0</v>
      </c>
      <c r="I4941" s="1">
        <v>10409</v>
      </c>
      <c r="J4941" s="1">
        <f t="shared" si="657"/>
        <v>0</v>
      </c>
      <c r="K4941" s="1">
        <f t="shared" si="658"/>
        <v>0</v>
      </c>
      <c r="L4941" s="1">
        <f t="shared" si="659"/>
        <v>0</v>
      </c>
      <c r="M4941" s="1">
        <f t="shared" si="656"/>
        <v>0</v>
      </c>
      <c r="N4941" s="1">
        <v>0</v>
      </c>
    </row>
    <row r="4942" spans="1:14" x14ac:dyDescent="0.3">
      <c r="A4942" s="1" t="s">
        <v>862</v>
      </c>
      <c r="B4942" s="1" t="s">
        <v>14289</v>
      </c>
      <c r="C4942" s="2">
        <v>1</v>
      </c>
      <c r="D4942" s="1" t="s">
        <v>14290</v>
      </c>
      <c r="E4942" s="1" t="s">
        <v>14291</v>
      </c>
      <c r="F4942" s="1">
        <f t="shared" si="655"/>
        <v>41950.638017812496</v>
      </c>
      <c r="G4942" s="1">
        <v>10745</v>
      </c>
      <c r="H4942" s="1">
        <f t="shared" si="660"/>
        <v>0</v>
      </c>
      <c r="I4942" s="1">
        <v>10745</v>
      </c>
      <c r="J4942" s="1">
        <f t="shared" si="657"/>
        <v>0</v>
      </c>
      <c r="K4942" s="1">
        <f t="shared" si="658"/>
        <v>0</v>
      </c>
      <c r="L4942" s="1">
        <f t="shared" si="659"/>
        <v>0</v>
      </c>
      <c r="M4942" s="1">
        <f t="shared" si="656"/>
        <v>0</v>
      </c>
      <c r="N4942" s="1">
        <v>0</v>
      </c>
    </row>
    <row r="4943" spans="1:14" x14ac:dyDescent="0.3">
      <c r="A4943" s="1" t="s">
        <v>11903</v>
      </c>
      <c r="B4943" s="1" t="s">
        <v>14292</v>
      </c>
      <c r="C4943" s="2">
        <v>10</v>
      </c>
      <c r="D4943" s="1" t="s">
        <v>14293</v>
      </c>
      <c r="E4943" s="1" t="s">
        <v>14294</v>
      </c>
      <c r="F4943" s="1">
        <f t="shared" si="655"/>
        <v>41532.875738206021</v>
      </c>
      <c r="G4943" s="1">
        <v>49475</v>
      </c>
      <c r="H4943" s="1">
        <f t="shared" si="660"/>
        <v>0</v>
      </c>
      <c r="I4943" s="1">
        <v>49475</v>
      </c>
      <c r="J4943" s="1">
        <f t="shared" si="657"/>
        <v>0</v>
      </c>
      <c r="K4943" s="1">
        <f t="shared" si="658"/>
        <v>0</v>
      </c>
      <c r="L4943" s="1">
        <f t="shared" si="659"/>
        <v>0</v>
      </c>
      <c r="M4943" s="1">
        <f t="shared" si="656"/>
        <v>0</v>
      </c>
      <c r="N4943" s="1">
        <v>0</v>
      </c>
    </row>
    <row r="4944" spans="1:14" x14ac:dyDescent="0.3">
      <c r="A4944" s="1" t="s">
        <v>3330</v>
      </c>
      <c r="B4944" s="1" t="s">
        <v>14295</v>
      </c>
      <c r="C4944" s="2">
        <v>10</v>
      </c>
      <c r="D4944" s="1" t="s">
        <v>14296</v>
      </c>
      <c r="E4944" s="1" t="s">
        <v>14297</v>
      </c>
      <c r="F4944" s="1">
        <f t="shared" si="655"/>
        <v>42086.978723784719</v>
      </c>
      <c r="G4944" s="1">
        <v>17417</v>
      </c>
      <c r="H4944" s="1">
        <f t="shared" si="660"/>
        <v>0</v>
      </c>
      <c r="I4944" s="1">
        <v>17417</v>
      </c>
      <c r="J4944" s="1">
        <f t="shared" si="657"/>
        <v>0</v>
      </c>
      <c r="K4944" s="1">
        <f t="shared" si="658"/>
        <v>0</v>
      </c>
      <c r="L4944" s="1">
        <f t="shared" si="659"/>
        <v>0</v>
      </c>
      <c r="M4944" s="1">
        <f t="shared" si="656"/>
        <v>0</v>
      </c>
      <c r="N4944" s="1">
        <v>0</v>
      </c>
    </row>
    <row r="4945" spans="1:14" x14ac:dyDescent="0.3">
      <c r="A4945" s="1" t="s">
        <v>18</v>
      </c>
      <c r="B4945" s="1" t="s">
        <v>14295</v>
      </c>
      <c r="C4945" s="2">
        <v>10</v>
      </c>
      <c r="D4945" s="1" t="s">
        <v>14298</v>
      </c>
      <c r="E4945" s="1" t="s">
        <v>14299</v>
      </c>
      <c r="F4945" s="1">
        <f t="shared" si="655"/>
        <v>42102.029435486111</v>
      </c>
      <c r="G4945" s="1">
        <v>20033</v>
      </c>
      <c r="H4945" s="1">
        <f t="shared" si="660"/>
        <v>0</v>
      </c>
      <c r="I4945" s="1">
        <v>20033</v>
      </c>
      <c r="J4945" s="1">
        <f t="shared" si="657"/>
        <v>0</v>
      </c>
      <c r="K4945" s="1">
        <f t="shared" si="658"/>
        <v>0</v>
      </c>
      <c r="L4945" s="1">
        <f t="shared" si="659"/>
        <v>0</v>
      </c>
      <c r="M4945" s="1">
        <f t="shared" si="656"/>
        <v>0</v>
      </c>
      <c r="N4945" s="1">
        <v>0</v>
      </c>
    </row>
    <row r="4946" spans="1:14" x14ac:dyDescent="0.3">
      <c r="A4946" s="1" t="s">
        <v>124</v>
      </c>
      <c r="B4946" s="1" t="s">
        <v>14295</v>
      </c>
      <c r="C4946" s="2">
        <v>10</v>
      </c>
      <c r="D4946" s="1" t="s">
        <v>14300</v>
      </c>
      <c r="E4946" s="1" t="s">
        <v>14301</v>
      </c>
      <c r="F4946" s="1">
        <f t="shared" si="655"/>
        <v>42135.011544629633</v>
      </c>
      <c r="G4946" s="1">
        <v>25333</v>
      </c>
      <c r="H4946" s="1">
        <f t="shared" si="660"/>
        <v>0</v>
      </c>
      <c r="I4946" s="1">
        <v>25333</v>
      </c>
      <c r="J4946" s="1">
        <f t="shared" si="657"/>
        <v>1</v>
      </c>
      <c r="K4946" s="1">
        <f t="shared" si="658"/>
        <v>0</v>
      </c>
      <c r="L4946" s="1">
        <f t="shared" si="659"/>
        <v>0</v>
      </c>
      <c r="M4946" s="1">
        <f t="shared" si="656"/>
        <v>0</v>
      </c>
      <c r="N4946" s="1">
        <v>0</v>
      </c>
    </row>
    <row r="4947" spans="1:14" x14ac:dyDescent="0.3">
      <c r="A4947" s="1" t="s">
        <v>940</v>
      </c>
      <c r="B4947" s="1" t="s">
        <v>14295</v>
      </c>
      <c r="C4947" s="2">
        <v>10</v>
      </c>
      <c r="D4947" s="1" t="s">
        <v>14302</v>
      </c>
      <c r="E4947" s="1" t="s">
        <v>14303</v>
      </c>
      <c r="F4947" s="1">
        <f t="shared" si="655"/>
        <v>42132.870583912038</v>
      </c>
      <c r="G4947" s="1">
        <v>36505</v>
      </c>
      <c r="H4947" s="1">
        <f t="shared" si="660"/>
        <v>0</v>
      </c>
      <c r="I4947" s="1">
        <v>36505</v>
      </c>
      <c r="J4947" s="1">
        <f t="shared" si="657"/>
        <v>1</v>
      </c>
      <c r="K4947" s="1">
        <f t="shared" si="658"/>
        <v>0</v>
      </c>
      <c r="L4947" s="1">
        <f t="shared" si="659"/>
        <v>0</v>
      </c>
      <c r="M4947" s="1">
        <f t="shared" si="656"/>
        <v>0</v>
      </c>
      <c r="N4947" s="1">
        <v>0</v>
      </c>
    </row>
    <row r="4948" spans="1:14" x14ac:dyDescent="0.3">
      <c r="A4948" s="1" t="s">
        <v>7919</v>
      </c>
      <c r="B4948" s="1" t="s">
        <v>14304</v>
      </c>
      <c r="C4948" s="2">
        <v>2</v>
      </c>
      <c r="D4948" s="1" t="s">
        <v>14305</v>
      </c>
      <c r="E4948" s="1" t="s">
        <v>14306</v>
      </c>
      <c r="F4948" s="1">
        <f t="shared" si="655"/>
        <v>42103.717225740744</v>
      </c>
      <c r="G4948" s="1">
        <v>34681</v>
      </c>
      <c r="H4948" s="1">
        <f t="shared" si="660"/>
        <v>0</v>
      </c>
      <c r="I4948" s="1">
        <v>34681</v>
      </c>
      <c r="J4948" s="1">
        <f t="shared" si="657"/>
        <v>0</v>
      </c>
      <c r="K4948" s="1">
        <f t="shared" si="658"/>
        <v>0</v>
      </c>
      <c r="L4948" s="1">
        <f t="shared" si="659"/>
        <v>0</v>
      </c>
      <c r="M4948" s="1">
        <f t="shared" si="656"/>
        <v>0</v>
      </c>
      <c r="N4948" s="1">
        <v>0</v>
      </c>
    </row>
    <row r="4949" spans="1:14" x14ac:dyDescent="0.3">
      <c r="A4949" s="1" t="s">
        <v>7118</v>
      </c>
      <c r="B4949" s="1" t="s">
        <v>14304</v>
      </c>
      <c r="C4949" s="2">
        <v>2</v>
      </c>
      <c r="D4949" s="1" t="s">
        <v>14307</v>
      </c>
      <c r="E4949" s="1" t="s">
        <v>14308</v>
      </c>
      <c r="F4949" s="1">
        <f t="shared" si="655"/>
        <v>42140.057828738427</v>
      </c>
      <c r="G4949" s="1">
        <v>38773</v>
      </c>
      <c r="H4949" s="1">
        <f t="shared" si="660"/>
        <v>0</v>
      </c>
      <c r="I4949" s="1">
        <v>38773</v>
      </c>
      <c r="J4949" s="1">
        <f t="shared" si="657"/>
        <v>0</v>
      </c>
      <c r="K4949" s="1">
        <f t="shared" si="658"/>
        <v>0</v>
      </c>
      <c r="L4949" s="1">
        <f t="shared" si="659"/>
        <v>0</v>
      </c>
      <c r="M4949" s="1">
        <f t="shared" si="656"/>
        <v>0</v>
      </c>
      <c r="N4949" s="1">
        <v>0</v>
      </c>
    </row>
    <row r="4950" spans="1:14" x14ac:dyDescent="0.3">
      <c r="A4950" s="1" t="s">
        <v>712</v>
      </c>
      <c r="B4950" s="1" t="s">
        <v>14304</v>
      </c>
      <c r="C4950" s="2">
        <v>2</v>
      </c>
      <c r="D4950" s="1" t="s">
        <v>14309</v>
      </c>
      <c r="E4950" s="1" t="s">
        <v>14310</v>
      </c>
      <c r="F4950" s="1">
        <f t="shared" si="655"/>
        <v>42246.582323692128</v>
      </c>
      <c r="G4950" s="1">
        <v>52177</v>
      </c>
      <c r="H4950" s="1">
        <f t="shared" si="660"/>
        <v>0</v>
      </c>
      <c r="I4950" s="1">
        <v>52177</v>
      </c>
      <c r="J4950" s="1">
        <f t="shared" si="657"/>
        <v>1</v>
      </c>
      <c r="K4950" s="1">
        <f t="shared" si="658"/>
        <v>0</v>
      </c>
      <c r="L4950" s="1">
        <f t="shared" si="659"/>
        <v>0</v>
      </c>
      <c r="M4950" s="1">
        <f t="shared" si="656"/>
        <v>0</v>
      </c>
      <c r="N4950" s="1">
        <v>0</v>
      </c>
    </row>
    <row r="4951" spans="1:14" x14ac:dyDescent="0.3">
      <c r="A4951" s="1" t="s">
        <v>801</v>
      </c>
      <c r="B4951" s="1" t="s">
        <v>14311</v>
      </c>
      <c r="C4951" s="2">
        <v>10</v>
      </c>
      <c r="D4951" s="1" t="s">
        <v>14312</v>
      </c>
      <c r="E4951" s="1" t="s">
        <v>14313</v>
      </c>
      <c r="F4951" s="1">
        <f t="shared" si="655"/>
        <v>41764.681706215277</v>
      </c>
      <c r="G4951" s="1">
        <v>28609</v>
      </c>
      <c r="H4951" s="1">
        <f t="shared" si="660"/>
        <v>0</v>
      </c>
      <c r="I4951" s="1">
        <v>28609</v>
      </c>
      <c r="J4951" s="1">
        <f t="shared" si="657"/>
        <v>0</v>
      </c>
      <c r="K4951" s="1">
        <f t="shared" si="658"/>
        <v>0</v>
      </c>
      <c r="L4951" s="1">
        <f t="shared" si="659"/>
        <v>0</v>
      </c>
      <c r="M4951" s="1">
        <f t="shared" si="656"/>
        <v>0</v>
      </c>
      <c r="N4951" s="1">
        <v>0</v>
      </c>
    </row>
    <row r="4952" spans="1:14" x14ac:dyDescent="0.3">
      <c r="A4952" s="1" t="s">
        <v>1492</v>
      </c>
      <c r="B4952" s="1" t="s">
        <v>14314</v>
      </c>
      <c r="C4952" s="2">
        <v>2</v>
      </c>
      <c r="D4952" s="1" t="s">
        <v>14315</v>
      </c>
      <c r="E4952" s="1" t="s">
        <v>14316</v>
      </c>
      <c r="F4952" s="1">
        <f t="shared" si="655"/>
        <v>42236.839434699075</v>
      </c>
      <c r="G4952" s="1">
        <v>12376</v>
      </c>
      <c r="H4952" s="1">
        <f t="shared" si="660"/>
        <v>0</v>
      </c>
      <c r="I4952" s="1">
        <v>12376</v>
      </c>
      <c r="J4952" s="1">
        <f t="shared" si="657"/>
        <v>0</v>
      </c>
      <c r="K4952" s="1">
        <f t="shared" si="658"/>
        <v>0</v>
      </c>
      <c r="L4952" s="1">
        <f t="shared" si="659"/>
        <v>0</v>
      </c>
      <c r="M4952" s="1">
        <f t="shared" si="656"/>
        <v>0</v>
      </c>
      <c r="N4952" s="1">
        <v>0</v>
      </c>
    </row>
    <row r="4953" spans="1:14" x14ac:dyDescent="0.3">
      <c r="A4953" s="1" t="s">
        <v>14317</v>
      </c>
      <c r="B4953" s="1" t="s">
        <v>14318</v>
      </c>
      <c r="C4953" s="2">
        <v>2</v>
      </c>
      <c r="D4953" s="1" t="s">
        <v>14319</v>
      </c>
      <c r="E4953" s="1" t="s">
        <v>14320</v>
      </c>
      <c r="F4953" s="1">
        <f t="shared" si="655"/>
        <v>40348.763738425929</v>
      </c>
      <c r="G4953" s="1">
        <v>25661</v>
      </c>
      <c r="H4953" s="1">
        <f t="shared" si="660"/>
        <v>0</v>
      </c>
      <c r="I4953" s="1">
        <v>25661</v>
      </c>
      <c r="J4953" s="1">
        <f t="shared" si="657"/>
        <v>0</v>
      </c>
      <c r="K4953" s="1">
        <f t="shared" si="658"/>
        <v>0</v>
      </c>
      <c r="L4953" s="1">
        <f t="shared" si="659"/>
        <v>0</v>
      </c>
      <c r="M4953" s="1">
        <f t="shared" si="656"/>
        <v>0</v>
      </c>
      <c r="N4953" s="1">
        <v>0</v>
      </c>
    </row>
    <row r="4954" spans="1:14" x14ac:dyDescent="0.3">
      <c r="A4954" s="1" t="s">
        <v>1369</v>
      </c>
      <c r="B4954" s="1" t="s">
        <v>14321</v>
      </c>
      <c r="C4954" s="2">
        <v>10</v>
      </c>
      <c r="D4954" s="1" t="s">
        <v>14322</v>
      </c>
      <c r="E4954" s="1" t="s">
        <v>14323</v>
      </c>
      <c r="F4954" s="1">
        <f t="shared" si="655"/>
        <v>41958.77857396991</v>
      </c>
      <c r="G4954" s="1">
        <v>20926</v>
      </c>
      <c r="H4954" s="1">
        <f t="shared" si="660"/>
        <v>0</v>
      </c>
      <c r="I4954" s="1">
        <v>20926</v>
      </c>
      <c r="J4954" s="1">
        <f t="shared" si="657"/>
        <v>0</v>
      </c>
      <c r="K4954" s="1">
        <f t="shared" si="658"/>
        <v>0</v>
      </c>
      <c r="L4954" s="1">
        <f t="shared" si="659"/>
        <v>0</v>
      </c>
      <c r="M4954" s="1">
        <f t="shared" si="656"/>
        <v>0</v>
      </c>
      <c r="N4954" s="1">
        <v>0</v>
      </c>
    </row>
    <row r="4955" spans="1:14" x14ac:dyDescent="0.3">
      <c r="A4955" s="1" t="s">
        <v>2482</v>
      </c>
      <c r="B4955" s="1" t="s">
        <v>14324</v>
      </c>
      <c r="C4955" s="2">
        <v>10</v>
      </c>
      <c r="D4955" s="1" t="s">
        <v>14325</v>
      </c>
      <c r="E4955" s="1" t="s">
        <v>14326</v>
      </c>
      <c r="F4955" s="1">
        <f t="shared" si="655"/>
        <v>41893.777423159721</v>
      </c>
      <c r="G4955" s="1">
        <v>39847</v>
      </c>
      <c r="H4955" s="1">
        <f t="shared" si="660"/>
        <v>0</v>
      </c>
      <c r="I4955" s="1">
        <v>39847</v>
      </c>
      <c r="J4955" s="1">
        <f t="shared" si="657"/>
        <v>0</v>
      </c>
      <c r="K4955" s="1">
        <f t="shared" si="658"/>
        <v>0</v>
      </c>
      <c r="L4955" s="1">
        <f t="shared" si="659"/>
        <v>0</v>
      </c>
      <c r="M4955" s="1">
        <f t="shared" si="656"/>
        <v>0</v>
      </c>
      <c r="N4955" s="1">
        <v>0</v>
      </c>
    </row>
    <row r="4956" spans="1:14" x14ac:dyDescent="0.3">
      <c r="A4956" s="1" t="s">
        <v>9466</v>
      </c>
      <c r="B4956" s="1" t="s">
        <v>14327</v>
      </c>
      <c r="C4956" s="2">
        <v>1</v>
      </c>
      <c r="D4956" s="1" t="s">
        <v>14328</v>
      </c>
      <c r="E4956" s="1" t="s">
        <v>14329</v>
      </c>
      <c r="F4956" s="1">
        <f t="shared" si="655"/>
        <v>41718.834135879632</v>
      </c>
      <c r="G4956" s="1">
        <v>38564</v>
      </c>
      <c r="H4956" s="1">
        <f t="shared" si="660"/>
        <v>0</v>
      </c>
      <c r="I4956" s="1">
        <v>38564</v>
      </c>
      <c r="J4956" s="1">
        <f t="shared" si="657"/>
        <v>0</v>
      </c>
      <c r="K4956" s="1">
        <f t="shared" si="658"/>
        <v>0</v>
      </c>
      <c r="L4956" s="1">
        <f t="shared" si="659"/>
        <v>0</v>
      </c>
      <c r="M4956" s="1">
        <f t="shared" si="656"/>
        <v>0</v>
      </c>
      <c r="N4956" s="1">
        <v>0</v>
      </c>
    </row>
    <row r="4957" spans="1:14" x14ac:dyDescent="0.3">
      <c r="A4957" s="1" t="s">
        <v>14330</v>
      </c>
      <c r="B4957" s="1" t="s">
        <v>14331</v>
      </c>
      <c r="C4957" s="2">
        <v>10</v>
      </c>
      <c r="D4957" s="1" t="s">
        <v>14332</v>
      </c>
      <c r="E4957" s="1" t="s">
        <v>14333</v>
      </c>
      <c r="F4957" s="1">
        <f t="shared" si="655"/>
        <v>42310.054307175924</v>
      </c>
      <c r="G4957" s="1">
        <v>8736</v>
      </c>
      <c r="H4957" s="1">
        <f t="shared" si="660"/>
        <v>0</v>
      </c>
      <c r="I4957" s="1">
        <v>8736</v>
      </c>
      <c r="J4957" s="1">
        <f t="shared" si="657"/>
        <v>0</v>
      </c>
      <c r="K4957" s="1">
        <f t="shared" si="658"/>
        <v>0</v>
      </c>
      <c r="L4957" s="1">
        <f t="shared" si="659"/>
        <v>0</v>
      </c>
      <c r="M4957" s="1">
        <f t="shared" si="656"/>
        <v>0</v>
      </c>
      <c r="N4957" s="1">
        <v>0</v>
      </c>
    </row>
    <row r="4958" spans="1:14" x14ac:dyDescent="0.3">
      <c r="A4958" s="1" t="s">
        <v>7411</v>
      </c>
      <c r="B4958" s="1" t="s">
        <v>14334</v>
      </c>
      <c r="C4958" s="2">
        <v>2</v>
      </c>
      <c r="D4958" s="1" t="s">
        <v>14335</v>
      </c>
      <c r="E4958" s="1" t="s">
        <v>14336</v>
      </c>
      <c r="F4958" s="1">
        <f t="shared" si="655"/>
        <v>41782.817252789355</v>
      </c>
      <c r="G4958" s="1">
        <v>49712</v>
      </c>
      <c r="H4958" s="1">
        <f t="shared" si="660"/>
        <v>0</v>
      </c>
      <c r="I4958" s="1">
        <v>49712</v>
      </c>
      <c r="J4958" s="1">
        <f t="shared" si="657"/>
        <v>0</v>
      </c>
      <c r="K4958" s="1">
        <f t="shared" si="658"/>
        <v>0</v>
      </c>
      <c r="L4958" s="1">
        <f t="shared" si="659"/>
        <v>0</v>
      </c>
      <c r="M4958" s="1">
        <f t="shared" si="656"/>
        <v>0</v>
      </c>
      <c r="N4958" s="1">
        <v>0</v>
      </c>
    </row>
    <row r="4959" spans="1:14" x14ac:dyDescent="0.3">
      <c r="A4959" s="1" t="s">
        <v>2283</v>
      </c>
      <c r="B4959" s="1" t="s">
        <v>14337</v>
      </c>
      <c r="C4959" s="2">
        <v>9</v>
      </c>
      <c r="D4959" s="1" t="s">
        <v>14338</v>
      </c>
      <c r="E4959" s="1" t="s">
        <v>14339</v>
      </c>
      <c r="F4959" s="1">
        <f t="shared" si="655"/>
        <v>41632.497006608799</v>
      </c>
      <c r="G4959" s="1">
        <v>22548</v>
      </c>
      <c r="H4959" s="1">
        <f t="shared" si="660"/>
        <v>0</v>
      </c>
      <c r="I4959" s="1">
        <v>22548</v>
      </c>
      <c r="J4959" s="1">
        <f t="shared" si="657"/>
        <v>0</v>
      </c>
      <c r="K4959" s="1">
        <f t="shared" si="658"/>
        <v>0</v>
      </c>
      <c r="L4959" s="1">
        <f t="shared" si="659"/>
        <v>0</v>
      </c>
      <c r="M4959" s="1">
        <f t="shared" si="656"/>
        <v>0</v>
      </c>
      <c r="N4959" s="1">
        <v>0</v>
      </c>
    </row>
    <row r="4960" spans="1:14" x14ac:dyDescent="0.3">
      <c r="A4960" s="1" t="s">
        <v>3840</v>
      </c>
      <c r="B4960" s="1" t="s">
        <v>14340</v>
      </c>
      <c r="C4960" s="2">
        <v>0</v>
      </c>
      <c r="D4960" s="1" t="s">
        <v>14341</v>
      </c>
      <c r="E4960" s="1" t="s">
        <v>14342</v>
      </c>
      <c r="F4960" s="1">
        <f t="shared" si="655"/>
        <v>38569.733888888892</v>
      </c>
      <c r="G4960" s="1">
        <v>36614</v>
      </c>
      <c r="H4960" s="1">
        <f t="shared" si="660"/>
        <v>0</v>
      </c>
      <c r="I4960" s="1">
        <v>36614</v>
      </c>
      <c r="J4960" s="1">
        <f t="shared" si="657"/>
        <v>0</v>
      </c>
      <c r="K4960" s="1">
        <f t="shared" si="658"/>
        <v>0</v>
      </c>
      <c r="L4960" s="1">
        <f t="shared" si="659"/>
        <v>0</v>
      </c>
      <c r="M4960" s="1">
        <f t="shared" si="656"/>
        <v>0</v>
      </c>
      <c r="N4960" s="1">
        <v>0</v>
      </c>
    </row>
    <row r="4961" spans="1:14" x14ac:dyDescent="0.3">
      <c r="A4961" s="1" t="s">
        <v>481</v>
      </c>
      <c r="B4961" s="1" t="s">
        <v>14343</v>
      </c>
      <c r="C4961" s="2">
        <v>10</v>
      </c>
      <c r="D4961" s="1" t="s">
        <v>14344</v>
      </c>
      <c r="E4961" s="1" t="s">
        <v>14345</v>
      </c>
      <c r="F4961" s="1">
        <f t="shared" si="655"/>
        <v>41952.745551307868</v>
      </c>
      <c r="G4961" s="1">
        <v>16038</v>
      </c>
      <c r="H4961" s="1">
        <f t="shared" si="660"/>
        <v>0</v>
      </c>
      <c r="I4961" s="1">
        <v>16038</v>
      </c>
      <c r="J4961" s="1">
        <f t="shared" si="657"/>
        <v>0</v>
      </c>
      <c r="K4961" s="1">
        <f t="shared" si="658"/>
        <v>0</v>
      </c>
      <c r="L4961" s="1">
        <f t="shared" si="659"/>
        <v>0</v>
      </c>
      <c r="M4961" s="1">
        <f t="shared" si="656"/>
        <v>0</v>
      </c>
      <c r="N4961" s="1">
        <v>0</v>
      </c>
    </row>
    <row r="4962" spans="1:14" x14ac:dyDescent="0.3">
      <c r="A4962" s="1" t="s">
        <v>14346</v>
      </c>
      <c r="B4962" s="1" t="s">
        <v>14347</v>
      </c>
      <c r="C4962" s="2">
        <v>1</v>
      </c>
      <c r="D4962" s="1" t="s">
        <v>14348</v>
      </c>
      <c r="E4962" s="1" t="s">
        <v>14349</v>
      </c>
      <c r="F4962" s="1">
        <f t="shared" si="655"/>
        <v>41760.353827604165</v>
      </c>
      <c r="G4962" s="1">
        <v>49534</v>
      </c>
      <c r="H4962" s="1">
        <f t="shared" si="660"/>
        <v>0</v>
      </c>
      <c r="I4962" s="1">
        <v>49534</v>
      </c>
      <c r="J4962" s="1">
        <f t="shared" si="657"/>
        <v>0</v>
      </c>
      <c r="K4962" s="1">
        <f t="shared" si="658"/>
        <v>0</v>
      </c>
      <c r="L4962" s="1">
        <f t="shared" si="659"/>
        <v>0</v>
      </c>
      <c r="M4962" s="1">
        <f t="shared" si="656"/>
        <v>0</v>
      </c>
      <c r="N4962" s="1">
        <v>0</v>
      </c>
    </row>
    <row r="4963" spans="1:14" x14ac:dyDescent="0.3">
      <c r="A4963" s="1" t="s">
        <v>7411</v>
      </c>
      <c r="B4963" s="1" t="s">
        <v>14347</v>
      </c>
      <c r="C4963" s="2">
        <v>2</v>
      </c>
      <c r="D4963" s="1" t="s">
        <v>14350</v>
      </c>
      <c r="E4963" s="1" t="s">
        <v>14351</v>
      </c>
      <c r="F4963" s="1">
        <f t="shared" si="655"/>
        <v>42111.818377118056</v>
      </c>
      <c r="G4963" s="1">
        <v>49705</v>
      </c>
      <c r="H4963" s="1">
        <f t="shared" si="660"/>
        <v>0</v>
      </c>
      <c r="I4963" s="1">
        <v>49705</v>
      </c>
      <c r="J4963" s="1">
        <f t="shared" si="657"/>
        <v>0</v>
      </c>
      <c r="K4963" s="1">
        <f t="shared" si="658"/>
        <v>0</v>
      </c>
      <c r="L4963" s="1">
        <f t="shared" si="659"/>
        <v>0</v>
      </c>
      <c r="M4963" s="1">
        <f t="shared" si="656"/>
        <v>0</v>
      </c>
      <c r="N4963" s="1">
        <v>0</v>
      </c>
    </row>
    <row r="4964" spans="1:14" x14ac:dyDescent="0.3">
      <c r="A4964" s="1" t="s">
        <v>14352</v>
      </c>
      <c r="B4964" s="1" t="s">
        <v>14353</v>
      </c>
      <c r="C4964" s="2">
        <v>1</v>
      </c>
      <c r="D4964" s="1" t="s">
        <v>14354</v>
      </c>
      <c r="E4964" s="1" t="s">
        <v>14355</v>
      </c>
      <c r="F4964" s="1">
        <f t="shared" si="655"/>
        <v>41268.596137638888</v>
      </c>
      <c r="G4964" s="1">
        <v>18197</v>
      </c>
      <c r="H4964" s="1">
        <f t="shared" si="660"/>
        <v>0</v>
      </c>
      <c r="I4964" s="1">
        <v>18197</v>
      </c>
      <c r="J4964" s="1">
        <f t="shared" si="657"/>
        <v>0</v>
      </c>
      <c r="K4964" s="1">
        <f t="shared" si="658"/>
        <v>0</v>
      </c>
      <c r="L4964" s="1">
        <f t="shared" si="659"/>
        <v>0</v>
      </c>
      <c r="M4964" s="1">
        <f t="shared" si="656"/>
        <v>0</v>
      </c>
      <c r="N4964" s="1">
        <v>0</v>
      </c>
    </row>
    <row r="4965" spans="1:14" x14ac:dyDescent="0.3">
      <c r="A4965" s="1" t="s">
        <v>7153</v>
      </c>
      <c r="B4965" s="1" t="s">
        <v>14356</v>
      </c>
      <c r="C4965" s="2">
        <v>1</v>
      </c>
      <c r="D4965" s="1" t="s">
        <v>14357</v>
      </c>
      <c r="E4965" s="1" t="s">
        <v>14358</v>
      </c>
      <c r="F4965" s="1">
        <f t="shared" si="655"/>
        <v>41794.542080752311</v>
      </c>
      <c r="G4965" s="1">
        <v>33108</v>
      </c>
      <c r="H4965" s="1">
        <f t="shared" si="660"/>
        <v>0</v>
      </c>
      <c r="I4965" s="1">
        <v>33108</v>
      </c>
      <c r="J4965" s="1">
        <f t="shared" si="657"/>
        <v>0</v>
      </c>
      <c r="K4965" s="1">
        <f t="shared" si="658"/>
        <v>0</v>
      </c>
      <c r="L4965" s="1">
        <f t="shared" si="659"/>
        <v>0</v>
      </c>
      <c r="M4965" s="1">
        <f t="shared" si="656"/>
        <v>0</v>
      </c>
      <c r="N4965" s="1">
        <v>0</v>
      </c>
    </row>
    <row r="4966" spans="1:14" x14ac:dyDescent="0.3">
      <c r="A4966" s="1" t="s">
        <v>2206</v>
      </c>
      <c r="B4966" s="1" t="s">
        <v>14356</v>
      </c>
      <c r="C4966" s="2">
        <v>1</v>
      </c>
      <c r="D4966" s="1" t="s">
        <v>14359</v>
      </c>
      <c r="E4966" s="1" t="s">
        <v>14360</v>
      </c>
      <c r="F4966" s="1">
        <f t="shared" si="655"/>
        <v>41376.569186145833</v>
      </c>
      <c r="G4966" s="1">
        <v>47082</v>
      </c>
      <c r="H4966" s="1">
        <f t="shared" si="660"/>
        <v>0</v>
      </c>
      <c r="I4966" s="1">
        <v>47082</v>
      </c>
      <c r="J4966" s="1">
        <f t="shared" si="657"/>
        <v>0</v>
      </c>
      <c r="K4966" s="1">
        <f t="shared" si="658"/>
        <v>0</v>
      </c>
      <c r="L4966" s="1">
        <f t="shared" si="659"/>
        <v>0</v>
      </c>
      <c r="M4966" s="1">
        <f t="shared" si="656"/>
        <v>0</v>
      </c>
      <c r="N4966" s="1">
        <v>0</v>
      </c>
    </row>
    <row r="4967" spans="1:14" x14ac:dyDescent="0.3">
      <c r="A4967" s="1" t="s">
        <v>14361</v>
      </c>
      <c r="B4967" s="1" t="s">
        <v>14362</v>
      </c>
      <c r="C4967" s="2">
        <v>6</v>
      </c>
      <c r="D4967" s="1" t="s">
        <v>14363</v>
      </c>
      <c r="E4967" s="1" t="s">
        <v>14364</v>
      </c>
      <c r="F4967" s="1">
        <f t="shared" si="655"/>
        <v>42243.284852812503</v>
      </c>
      <c r="G4967" s="1">
        <v>34436</v>
      </c>
      <c r="H4967" s="1">
        <f t="shared" si="660"/>
        <v>0</v>
      </c>
      <c r="I4967" s="1">
        <v>34436</v>
      </c>
      <c r="J4967" s="1">
        <f t="shared" si="657"/>
        <v>0</v>
      </c>
      <c r="K4967" s="1">
        <f t="shared" si="658"/>
        <v>0</v>
      </c>
      <c r="L4967" s="1">
        <f t="shared" si="659"/>
        <v>0</v>
      </c>
      <c r="M4967" s="1">
        <f t="shared" si="656"/>
        <v>0</v>
      </c>
      <c r="N4967" s="1">
        <v>0</v>
      </c>
    </row>
    <row r="4968" spans="1:14" x14ac:dyDescent="0.3">
      <c r="A4968" s="1" t="s">
        <v>2346</v>
      </c>
      <c r="B4968" s="1" t="s">
        <v>14365</v>
      </c>
      <c r="C4968" s="2">
        <v>10</v>
      </c>
      <c r="D4968" s="1" t="s">
        <v>14366</v>
      </c>
      <c r="E4968" s="1" t="s">
        <v>14367</v>
      </c>
      <c r="F4968" s="1">
        <f t="shared" si="655"/>
        <v>42219.562809027775</v>
      </c>
      <c r="G4968" s="1">
        <v>38535</v>
      </c>
      <c r="H4968" s="1">
        <f t="shared" si="660"/>
        <v>0</v>
      </c>
      <c r="I4968" s="1">
        <v>38535</v>
      </c>
      <c r="J4968" s="1">
        <f t="shared" si="657"/>
        <v>0</v>
      </c>
      <c r="K4968" s="1">
        <f t="shared" si="658"/>
        <v>0</v>
      </c>
      <c r="L4968" s="1">
        <f t="shared" si="659"/>
        <v>0</v>
      </c>
      <c r="M4968" s="1">
        <f t="shared" si="656"/>
        <v>0</v>
      </c>
      <c r="N4968" s="1">
        <v>0</v>
      </c>
    </row>
    <row r="4969" spans="1:14" x14ac:dyDescent="0.3">
      <c r="A4969" s="1" t="s">
        <v>8474</v>
      </c>
      <c r="B4969" s="1" t="s">
        <v>14368</v>
      </c>
      <c r="C4969" s="2">
        <v>10</v>
      </c>
      <c r="D4969" s="1" t="s">
        <v>14369</v>
      </c>
      <c r="E4969" s="1" t="s">
        <v>14370</v>
      </c>
      <c r="F4969" s="1">
        <f t="shared" si="655"/>
        <v>41412.790692002316</v>
      </c>
      <c r="G4969" s="1">
        <v>31299</v>
      </c>
      <c r="H4969" s="1">
        <f t="shared" si="660"/>
        <v>0</v>
      </c>
      <c r="I4969" s="1">
        <v>31299</v>
      </c>
      <c r="J4969" s="1">
        <f t="shared" si="657"/>
        <v>0</v>
      </c>
      <c r="K4969" s="1">
        <f t="shared" si="658"/>
        <v>0</v>
      </c>
      <c r="L4969" s="1">
        <f t="shared" si="659"/>
        <v>0</v>
      </c>
      <c r="M4969" s="1">
        <f t="shared" si="656"/>
        <v>0</v>
      </c>
      <c r="N4969" s="1">
        <v>0</v>
      </c>
    </row>
    <row r="4970" spans="1:14" x14ac:dyDescent="0.3">
      <c r="A4970" s="1" t="s">
        <v>14371</v>
      </c>
      <c r="B4970" s="1" t="s">
        <v>14372</v>
      </c>
      <c r="C4970" s="2">
        <v>2</v>
      </c>
      <c r="D4970" s="1" t="s">
        <v>14373</v>
      </c>
      <c r="E4970" s="1" t="s">
        <v>14374</v>
      </c>
      <c r="F4970" s="1">
        <f t="shared" si="655"/>
        <v>42369.487040856482</v>
      </c>
      <c r="G4970" s="1">
        <v>25762</v>
      </c>
      <c r="H4970" s="1">
        <f t="shared" si="660"/>
        <v>0</v>
      </c>
      <c r="I4970" s="1">
        <v>25762</v>
      </c>
      <c r="J4970" s="1">
        <f t="shared" si="657"/>
        <v>0</v>
      </c>
      <c r="K4970" s="1">
        <f t="shared" si="658"/>
        <v>0</v>
      </c>
      <c r="L4970" s="1">
        <f t="shared" si="659"/>
        <v>0</v>
      </c>
      <c r="M4970" s="1">
        <f t="shared" si="656"/>
        <v>0</v>
      </c>
      <c r="N4970" s="1">
        <v>0</v>
      </c>
    </row>
    <row r="4971" spans="1:14" x14ac:dyDescent="0.3">
      <c r="A4971" s="1" t="s">
        <v>14375</v>
      </c>
      <c r="B4971" s="1" t="s">
        <v>14376</v>
      </c>
      <c r="C4971" s="2">
        <v>2</v>
      </c>
      <c r="D4971" s="1" t="s">
        <v>14377</v>
      </c>
      <c r="E4971" s="1" t="s">
        <v>14378</v>
      </c>
      <c r="F4971" s="1">
        <f t="shared" si="655"/>
        <v>42135.724076874998</v>
      </c>
      <c r="G4971" s="1">
        <v>50162</v>
      </c>
      <c r="H4971" s="1">
        <f t="shared" si="660"/>
        <v>0</v>
      </c>
      <c r="I4971" s="1">
        <v>50162</v>
      </c>
      <c r="J4971" s="1">
        <f t="shared" si="657"/>
        <v>0</v>
      </c>
      <c r="K4971" s="1">
        <f t="shared" si="658"/>
        <v>0</v>
      </c>
      <c r="L4971" s="1">
        <f t="shared" si="659"/>
        <v>0</v>
      </c>
      <c r="M4971" s="1">
        <f t="shared" si="656"/>
        <v>0</v>
      </c>
      <c r="N4971" s="1">
        <v>0</v>
      </c>
    </row>
    <row r="4972" spans="1:14" x14ac:dyDescent="0.3">
      <c r="A4972" s="1" t="s">
        <v>14379</v>
      </c>
      <c r="B4972" s="1" t="s">
        <v>14380</v>
      </c>
      <c r="C4972" s="2">
        <v>10</v>
      </c>
      <c r="D4972" s="1" t="s">
        <v>14381</v>
      </c>
      <c r="E4972" s="1" t="s">
        <v>14382</v>
      </c>
      <c r="F4972" s="1">
        <f t="shared" si="655"/>
        <v>41857.860897418985</v>
      </c>
      <c r="G4972" s="1">
        <v>33952</v>
      </c>
      <c r="H4972" s="1">
        <f t="shared" si="660"/>
        <v>0</v>
      </c>
      <c r="I4972" s="1">
        <v>33952</v>
      </c>
      <c r="J4972" s="1">
        <f t="shared" si="657"/>
        <v>0</v>
      </c>
      <c r="K4972" s="1">
        <f t="shared" si="658"/>
        <v>0</v>
      </c>
      <c r="L4972" s="1">
        <f t="shared" si="659"/>
        <v>0</v>
      </c>
      <c r="M4972" s="1">
        <f t="shared" si="656"/>
        <v>0</v>
      </c>
      <c r="N4972" s="1">
        <v>0</v>
      </c>
    </row>
    <row r="4973" spans="1:14" x14ac:dyDescent="0.3">
      <c r="A4973" s="1" t="s">
        <v>14383</v>
      </c>
      <c r="B4973" s="1" t="s">
        <v>14384</v>
      </c>
      <c r="C4973" s="2">
        <v>10</v>
      </c>
      <c r="D4973" s="1" t="s">
        <v>14385</v>
      </c>
      <c r="E4973" s="1" t="s">
        <v>14386</v>
      </c>
      <c r="F4973" s="1">
        <f t="shared" si="655"/>
        <v>41741.623557233797</v>
      </c>
      <c r="G4973" s="1">
        <v>36716</v>
      </c>
      <c r="H4973" s="1">
        <f t="shared" si="660"/>
        <v>0</v>
      </c>
      <c r="I4973" s="1">
        <v>36716</v>
      </c>
      <c r="J4973" s="1">
        <f t="shared" si="657"/>
        <v>0</v>
      </c>
      <c r="K4973" s="1">
        <f t="shared" si="658"/>
        <v>0</v>
      </c>
      <c r="L4973" s="1">
        <f t="shared" si="659"/>
        <v>0</v>
      </c>
      <c r="M4973" s="1">
        <f t="shared" si="656"/>
        <v>0</v>
      </c>
      <c r="N4973" s="1">
        <v>0</v>
      </c>
    </row>
    <row r="4974" spans="1:14" x14ac:dyDescent="0.3">
      <c r="A4974" s="1" t="s">
        <v>14387</v>
      </c>
      <c r="B4974" s="1" t="s">
        <v>14388</v>
      </c>
      <c r="C4974" s="2">
        <v>10</v>
      </c>
      <c r="D4974" s="1" t="s">
        <v>14389</v>
      </c>
      <c r="E4974" s="1" t="s">
        <v>14390</v>
      </c>
      <c r="F4974" s="1">
        <f t="shared" si="655"/>
        <v>41118.673919687499</v>
      </c>
      <c r="G4974" s="1">
        <v>29365</v>
      </c>
      <c r="H4974" s="1">
        <f t="shared" si="660"/>
        <v>0</v>
      </c>
      <c r="I4974" s="1">
        <v>29365</v>
      </c>
      <c r="J4974" s="1">
        <f t="shared" si="657"/>
        <v>0</v>
      </c>
      <c r="K4974" s="1">
        <f t="shared" si="658"/>
        <v>0</v>
      </c>
      <c r="L4974" s="1">
        <f t="shared" si="659"/>
        <v>0</v>
      </c>
      <c r="M4974" s="1">
        <f t="shared" si="656"/>
        <v>0</v>
      </c>
      <c r="N4974" s="1">
        <v>0</v>
      </c>
    </row>
    <row r="4975" spans="1:14" x14ac:dyDescent="0.3">
      <c r="A4975" s="1" t="s">
        <v>14391</v>
      </c>
      <c r="B4975" s="1" t="s">
        <v>14392</v>
      </c>
      <c r="C4975" s="2">
        <v>2</v>
      </c>
      <c r="D4975" s="1" t="s">
        <v>14393</v>
      </c>
      <c r="E4975" s="1" t="s">
        <v>14394</v>
      </c>
      <c r="F4975" s="1">
        <f t="shared" si="655"/>
        <v>42198.972118287034</v>
      </c>
      <c r="G4975" s="1">
        <v>1357</v>
      </c>
      <c r="H4975" s="1">
        <v>0</v>
      </c>
      <c r="I4975" s="1">
        <v>1357</v>
      </c>
      <c r="J4975" s="1">
        <f t="shared" si="657"/>
        <v>0</v>
      </c>
      <c r="K4975" s="1">
        <f t="shared" si="658"/>
        <v>0</v>
      </c>
      <c r="L4975" s="1">
        <f t="shared" si="659"/>
        <v>0</v>
      </c>
      <c r="M4975" s="1">
        <f t="shared" si="656"/>
        <v>0</v>
      </c>
      <c r="N4975" s="1">
        <v>0</v>
      </c>
    </row>
    <row r="4976" spans="1:14" x14ac:dyDescent="0.3">
      <c r="A4976" s="1" t="s">
        <v>2155</v>
      </c>
      <c r="B4976" s="1" t="s">
        <v>14395</v>
      </c>
      <c r="C4976" s="2">
        <v>0</v>
      </c>
      <c r="D4976" s="1" t="s">
        <v>14396</v>
      </c>
      <c r="E4976" s="1" t="s">
        <v>14397</v>
      </c>
      <c r="F4976" s="1">
        <f t="shared" si="655"/>
        <v>39843.52847222222</v>
      </c>
      <c r="G4976" s="1">
        <v>25565</v>
      </c>
      <c r="H4976" s="1">
        <f t="shared" ref="H4976:H4981" si="661">+H4991</f>
        <v>0</v>
      </c>
      <c r="I4976" s="1">
        <v>25565</v>
      </c>
      <c r="J4976" s="1">
        <f t="shared" si="657"/>
        <v>0</v>
      </c>
      <c r="K4976" s="1">
        <f t="shared" si="658"/>
        <v>0</v>
      </c>
      <c r="L4976" s="1">
        <f t="shared" si="659"/>
        <v>0</v>
      </c>
      <c r="M4976" s="1">
        <f t="shared" si="656"/>
        <v>0</v>
      </c>
      <c r="N4976" s="1">
        <v>0</v>
      </c>
    </row>
    <row r="4977" spans="1:14" x14ac:dyDescent="0.3">
      <c r="A4977" s="1" t="s">
        <v>14398</v>
      </c>
      <c r="B4977" s="1" t="s">
        <v>14399</v>
      </c>
      <c r="C4977" s="2">
        <v>2</v>
      </c>
      <c r="D4977" s="1" t="s">
        <v>14400</v>
      </c>
      <c r="E4977" s="1" t="s">
        <v>14401</v>
      </c>
      <c r="F4977" s="1">
        <f t="shared" si="655"/>
        <v>40897.990023148152</v>
      </c>
      <c r="G4977" s="1">
        <v>18860</v>
      </c>
      <c r="H4977" s="1">
        <f t="shared" si="661"/>
        <v>0</v>
      </c>
      <c r="I4977" s="1">
        <v>18860</v>
      </c>
      <c r="J4977" s="1">
        <f t="shared" si="657"/>
        <v>0</v>
      </c>
      <c r="K4977" s="1">
        <f t="shared" si="658"/>
        <v>0</v>
      </c>
      <c r="L4977" s="1">
        <f t="shared" si="659"/>
        <v>0</v>
      </c>
      <c r="M4977" s="1">
        <f t="shared" si="656"/>
        <v>0</v>
      </c>
      <c r="N4977" s="1">
        <v>0</v>
      </c>
    </row>
    <row r="4978" spans="1:14" x14ac:dyDescent="0.3">
      <c r="A4978" s="1" t="s">
        <v>6411</v>
      </c>
      <c r="B4978" s="1" t="s">
        <v>14402</v>
      </c>
      <c r="C4978" s="2">
        <v>10</v>
      </c>
      <c r="D4978" s="1" t="s">
        <v>14403</v>
      </c>
      <c r="E4978" s="1" t="s">
        <v>14404</v>
      </c>
      <c r="F4978" s="1">
        <f t="shared" si="655"/>
        <v>41923.494191620368</v>
      </c>
      <c r="G4978" s="1">
        <v>24642</v>
      </c>
      <c r="H4978" s="1">
        <f t="shared" si="661"/>
        <v>0</v>
      </c>
      <c r="I4978" s="1">
        <v>24642</v>
      </c>
      <c r="J4978" s="1">
        <f t="shared" si="657"/>
        <v>0</v>
      </c>
      <c r="K4978" s="1">
        <f t="shared" si="658"/>
        <v>0</v>
      </c>
      <c r="L4978" s="1">
        <f t="shared" si="659"/>
        <v>0</v>
      </c>
      <c r="M4978" s="1">
        <f t="shared" si="656"/>
        <v>0</v>
      </c>
      <c r="N4978" s="1">
        <v>0</v>
      </c>
    </row>
    <row r="4979" spans="1:14" x14ac:dyDescent="0.3">
      <c r="A4979" s="1" t="s">
        <v>9654</v>
      </c>
      <c r="B4979" s="1" t="s">
        <v>14405</v>
      </c>
      <c r="C4979" s="2">
        <v>2</v>
      </c>
      <c r="D4979" s="1" t="s">
        <v>14406</v>
      </c>
      <c r="E4979" s="1" t="s">
        <v>14407</v>
      </c>
      <c r="F4979" s="1">
        <f t="shared" si="655"/>
        <v>41593.85070239583</v>
      </c>
      <c r="G4979" s="1">
        <v>39912</v>
      </c>
      <c r="H4979" s="1">
        <f t="shared" si="661"/>
        <v>0</v>
      </c>
      <c r="I4979" s="1">
        <v>39912</v>
      </c>
      <c r="J4979" s="1">
        <f t="shared" si="657"/>
        <v>0</v>
      </c>
      <c r="K4979" s="1">
        <f t="shared" si="658"/>
        <v>0</v>
      </c>
      <c r="L4979" s="1">
        <f t="shared" si="659"/>
        <v>0</v>
      </c>
      <c r="M4979" s="1">
        <f t="shared" si="656"/>
        <v>0</v>
      </c>
      <c r="N4979" s="1">
        <v>0</v>
      </c>
    </row>
    <row r="4980" spans="1:14" x14ac:dyDescent="0.3">
      <c r="A4980" s="1" t="s">
        <v>946</v>
      </c>
      <c r="B4980" s="1" t="s">
        <v>14405</v>
      </c>
      <c r="C4980" s="2">
        <v>2</v>
      </c>
      <c r="D4980" s="1" t="s">
        <v>14408</v>
      </c>
      <c r="E4980" s="1" t="s">
        <v>14409</v>
      </c>
      <c r="F4980" s="1">
        <f t="shared" si="655"/>
        <v>41778.838365844909</v>
      </c>
      <c r="G4980" s="1">
        <v>40938</v>
      </c>
      <c r="H4980" s="1">
        <f t="shared" si="661"/>
        <v>0</v>
      </c>
      <c r="I4980" s="1">
        <v>40938</v>
      </c>
      <c r="J4980" s="1">
        <f t="shared" si="657"/>
        <v>0</v>
      </c>
      <c r="K4980" s="1">
        <f t="shared" si="658"/>
        <v>0</v>
      </c>
      <c r="L4980" s="1">
        <f t="shared" si="659"/>
        <v>0</v>
      </c>
      <c r="M4980" s="1">
        <f t="shared" si="656"/>
        <v>0</v>
      </c>
      <c r="N4980" s="1">
        <v>0</v>
      </c>
    </row>
    <row r="4981" spans="1:14" x14ac:dyDescent="0.3">
      <c r="A4981" s="1" t="s">
        <v>293</v>
      </c>
      <c r="B4981" s="1" t="s">
        <v>14405</v>
      </c>
      <c r="C4981" s="2">
        <v>2</v>
      </c>
      <c r="D4981" s="1" t="s">
        <v>14410</v>
      </c>
      <c r="E4981" s="1" t="s">
        <v>14411</v>
      </c>
      <c r="F4981" s="1">
        <f t="shared" si="655"/>
        <v>41483.493065057868</v>
      </c>
      <c r="G4981" s="1">
        <v>44305</v>
      </c>
      <c r="H4981" s="1">
        <f t="shared" si="661"/>
        <v>0</v>
      </c>
      <c r="I4981" s="1">
        <v>44305</v>
      </c>
      <c r="J4981" s="1">
        <f t="shared" si="657"/>
        <v>1</v>
      </c>
      <c r="K4981" s="1">
        <f t="shared" si="658"/>
        <v>0</v>
      </c>
      <c r="L4981" s="1">
        <f t="shared" si="659"/>
        <v>0</v>
      </c>
      <c r="M4981" s="1">
        <f t="shared" si="656"/>
        <v>0</v>
      </c>
      <c r="N4981" s="1">
        <v>0</v>
      </c>
    </row>
    <row r="4982" spans="1:14" x14ac:dyDescent="0.3">
      <c r="A4982" s="1" t="s">
        <v>4555</v>
      </c>
      <c r="B4982" s="1" t="s">
        <v>14412</v>
      </c>
      <c r="C4982" s="2">
        <v>10</v>
      </c>
      <c r="D4982" s="1" t="s">
        <v>14413</v>
      </c>
      <c r="E4982" s="1" t="s">
        <v>14414</v>
      </c>
      <c r="F4982" s="1">
        <f t="shared" si="655"/>
        <v>40604.812708333331</v>
      </c>
      <c r="G4982" s="1">
        <v>7700</v>
      </c>
      <c r="H4982" s="1">
        <v>0</v>
      </c>
      <c r="I4982" s="1">
        <v>7700</v>
      </c>
      <c r="J4982" s="1">
        <f t="shared" si="657"/>
        <v>0</v>
      </c>
      <c r="K4982" s="1">
        <f t="shared" si="658"/>
        <v>0</v>
      </c>
      <c r="L4982" s="1">
        <f t="shared" si="659"/>
        <v>0</v>
      </c>
      <c r="M4982" s="1">
        <f t="shared" si="656"/>
        <v>0</v>
      </c>
      <c r="N4982" s="1">
        <v>0</v>
      </c>
    </row>
    <row r="4983" spans="1:14" x14ac:dyDescent="0.3">
      <c r="A4983" s="1" t="s">
        <v>1191</v>
      </c>
      <c r="B4983" s="1" t="s">
        <v>14415</v>
      </c>
      <c r="C4983" s="2">
        <v>1</v>
      </c>
      <c r="D4983" s="1" t="s">
        <v>14416</v>
      </c>
      <c r="E4983" s="1" t="s">
        <v>14417</v>
      </c>
      <c r="F4983" s="1">
        <f t="shared" si="655"/>
        <v>41795.019338773149</v>
      </c>
      <c r="G4983" s="1">
        <v>13074</v>
      </c>
      <c r="H4983" s="1">
        <f t="shared" ref="H4983:H4988" si="662">+H4998</f>
        <v>0</v>
      </c>
      <c r="I4983" s="1">
        <v>13074</v>
      </c>
      <c r="J4983" s="1">
        <f t="shared" si="657"/>
        <v>0</v>
      </c>
      <c r="K4983" s="1">
        <f t="shared" si="658"/>
        <v>0</v>
      </c>
      <c r="L4983" s="1">
        <f t="shared" si="659"/>
        <v>0</v>
      </c>
      <c r="M4983" s="1">
        <f t="shared" si="656"/>
        <v>0</v>
      </c>
      <c r="N4983" s="1">
        <v>0</v>
      </c>
    </row>
    <row r="4984" spans="1:14" x14ac:dyDescent="0.3">
      <c r="A4984" s="1" t="s">
        <v>10111</v>
      </c>
      <c r="B4984" s="1" t="s">
        <v>14418</v>
      </c>
      <c r="C4984" s="2">
        <v>2</v>
      </c>
      <c r="D4984" s="1" t="s">
        <v>14419</v>
      </c>
      <c r="E4984" s="1" t="s">
        <v>14420</v>
      </c>
      <c r="F4984" s="1">
        <f t="shared" si="655"/>
        <v>41768.422357418982</v>
      </c>
      <c r="G4984" s="1">
        <v>41126</v>
      </c>
      <c r="H4984" s="1">
        <f t="shared" si="662"/>
        <v>0</v>
      </c>
      <c r="I4984" s="1">
        <v>41126</v>
      </c>
      <c r="J4984" s="1">
        <f t="shared" si="657"/>
        <v>0</v>
      </c>
      <c r="K4984" s="1">
        <f t="shared" si="658"/>
        <v>0</v>
      </c>
      <c r="L4984" s="1">
        <f t="shared" si="659"/>
        <v>0</v>
      </c>
      <c r="M4984" s="1">
        <f t="shared" si="656"/>
        <v>0</v>
      </c>
      <c r="N4984" s="1">
        <v>0</v>
      </c>
    </row>
    <row r="4985" spans="1:14" x14ac:dyDescent="0.3">
      <c r="A4985" s="1" t="s">
        <v>51</v>
      </c>
      <c r="B4985" s="1" t="s">
        <v>14421</v>
      </c>
      <c r="C4985" s="2">
        <v>10</v>
      </c>
      <c r="D4985" s="1" t="s">
        <v>14422</v>
      </c>
      <c r="E4985" s="1" t="s">
        <v>14423</v>
      </c>
      <c r="F4985" s="1">
        <f t="shared" si="655"/>
        <v>42086.831468182871</v>
      </c>
      <c r="G4985" s="1">
        <v>9727</v>
      </c>
      <c r="H4985" s="1">
        <f t="shared" si="662"/>
        <v>0</v>
      </c>
      <c r="I4985" s="1">
        <v>9727</v>
      </c>
      <c r="J4985" s="1">
        <f t="shared" si="657"/>
        <v>0</v>
      </c>
      <c r="K4985" s="1">
        <f t="shared" si="658"/>
        <v>0</v>
      </c>
      <c r="L4985" s="1">
        <f t="shared" si="659"/>
        <v>0</v>
      </c>
      <c r="M4985" s="1">
        <f t="shared" si="656"/>
        <v>0</v>
      </c>
      <c r="N4985" s="1">
        <v>0</v>
      </c>
    </row>
    <row r="4986" spans="1:14" x14ac:dyDescent="0.3">
      <c r="A4986" s="1" t="s">
        <v>2765</v>
      </c>
      <c r="B4986" s="1" t="s">
        <v>14424</v>
      </c>
      <c r="C4986" s="2">
        <v>1</v>
      </c>
      <c r="D4986" s="1" t="s">
        <v>14425</v>
      </c>
      <c r="E4986" s="1" t="s">
        <v>14426</v>
      </c>
      <c r="F4986" s="1">
        <f t="shared" si="655"/>
        <v>42232.70510215278</v>
      </c>
      <c r="G4986" s="1">
        <v>40743</v>
      </c>
      <c r="H4986" s="1">
        <f t="shared" si="662"/>
        <v>0</v>
      </c>
      <c r="I4986" s="1">
        <v>40743</v>
      </c>
      <c r="J4986" s="1">
        <f t="shared" si="657"/>
        <v>0</v>
      </c>
      <c r="K4986" s="1">
        <f t="shared" si="658"/>
        <v>0</v>
      </c>
      <c r="L4986" s="1">
        <f t="shared" si="659"/>
        <v>0</v>
      </c>
      <c r="M4986" s="1">
        <f t="shared" si="656"/>
        <v>0</v>
      </c>
      <c r="N4986" s="1">
        <v>0</v>
      </c>
    </row>
    <row r="4987" spans="1:14" x14ac:dyDescent="0.3">
      <c r="A4987" s="1" t="s">
        <v>4740</v>
      </c>
      <c r="B4987" s="1" t="s">
        <v>14427</v>
      </c>
      <c r="C4987" s="2">
        <v>10</v>
      </c>
      <c r="D4987" s="1" t="s">
        <v>14428</v>
      </c>
      <c r="E4987" s="1" t="s">
        <v>14429</v>
      </c>
      <c r="F4987" s="1">
        <f t="shared" si="655"/>
        <v>42028.642999548611</v>
      </c>
      <c r="G4987" s="1">
        <v>46701</v>
      </c>
      <c r="H4987" s="1">
        <f t="shared" si="662"/>
        <v>0</v>
      </c>
      <c r="I4987" s="1">
        <v>46701</v>
      </c>
      <c r="J4987" s="1">
        <f t="shared" si="657"/>
        <v>0</v>
      </c>
      <c r="K4987" s="1">
        <f t="shared" si="658"/>
        <v>0</v>
      </c>
      <c r="L4987" s="1">
        <f t="shared" si="659"/>
        <v>0</v>
      </c>
      <c r="M4987" s="1">
        <f t="shared" si="656"/>
        <v>0</v>
      </c>
      <c r="N4987" s="1">
        <v>0</v>
      </c>
    </row>
    <row r="4988" spans="1:14" x14ac:dyDescent="0.3">
      <c r="A4988" s="1" t="s">
        <v>395</v>
      </c>
      <c r="B4988" s="1" t="s">
        <v>14430</v>
      </c>
      <c r="C4988" s="2">
        <v>10</v>
      </c>
      <c r="D4988" s="1" t="s">
        <v>14431</v>
      </c>
      <c r="E4988" s="1" t="s">
        <v>14432</v>
      </c>
      <c r="F4988" s="1">
        <f t="shared" si="655"/>
        <v>41203.716525451389</v>
      </c>
      <c r="G4988" s="1">
        <v>39317</v>
      </c>
      <c r="H4988" s="1">
        <f t="shared" si="662"/>
        <v>0</v>
      </c>
      <c r="I4988" s="1">
        <v>39317</v>
      </c>
      <c r="J4988" s="1">
        <f t="shared" si="657"/>
        <v>0</v>
      </c>
      <c r="K4988" s="1">
        <f t="shared" si="658"/>
        <v>0</v>
      </c>
      <c r="L4988" s="1">
        <f t="shared" si="659"/>
        <v>0</v>
      </c>
      <c r="M4988" s="1">
        <f t="shared" si="656"/>
        <v>0</v>
      </c>
      <c r="N4988" s="1">
        <v>0</v>
      </c>
    </row>
    <row r="4989" spans="1:14" x14ac:dyDescent="0.3">
      <c r="A4989" s="1" t="s">
        <v>5700</v>
      </c>
      <c r="B4989" s="1" t="s">
        <v>14433</v>
      </c>
      <c r="C4989" s="2">
        <v>8</v>
      </c>
      <c r="D4989" s="1" t="s">
        <v>14434</v>
      </c>
      <c r="E4989" s="1" t="s">
        <v>14435</v>
      </c>
      <c r="F4989" s="1">
        <f t="shared" si="655"/>
        <v>41511.833358009259</v>
      </c>
      <c r="G4989" s="1">
        <v>223</v>
      </c>
      <c r="H4989" s="1">
        <v>0</v>
      </c>
      <c r="I4989" s="1">
        <v>223</v>
      </c>
      <c r="J4989" s="1">
        <f t="shared" si="657"/>
        <v>0</v>
      </c>
      <c r="K4989" s="1">
        <f t="shared" si="658"/>
        <v>0</v>
      </c>
      <c r="L4989" s="1">
        <f t="shared" si="659"/>
        <v>0</v>
      </c>
      <c r="M4989" s="1">
        <f t="shared" si="656"/>
        <v>0</v>
      </c>
      <c r="N4989" s="1">
        <v>0</v>
      </c>
    </row>
    <row r="4990" spans="1:14" x14ac:dyDescent="0.3">
      <c r="A4990" s="1" t="s">
        <v>10481</v>
      </c>
      <c r="B4990" s="1" t="s">
        <v>14436</v>
      </c>
      <c r="C4990" s="2">
        <v>10</v>
      </c>
      <c r="D4990" s="1" t="s">
        <v>14437</v>
      </c>
      <c r="E4990" s="1" t="s">
        <v>14438</v>
      </c>
      <c r="F4990" s="1">
        <f t="shared" si="655"/>
        <v>40931.880428240744</v>
      </c>
      <c r="G4990" s="1">
        <v>39649</v>
      </c>
      <c r="H4990" s="1">
        <f>+H5005</f>
        <v>0</v>
      </c>
      <c r="I4990" s="1">
        <v>39649</v>
      </c>
      <c r="J4990" s="1">
        <f t="shared" si="657"/>
        <v>0</v>
      </c>
      <c r="K4990" s="1">
        <f t="shared" si="658"/>
        <v>0</v>
      </c>
      <c r="L4990" s="1">
        <f t="shared" si="659"/>
        <v>0</v>
      </c>
      <c r="M4990" s="1">
        <f t="shared" si="656"/>
        <v>0</v>
      </c>
      <c r="N4990" s="1">
        <v>0</v>
      </c>
    </row>
    <row r="4991" spans="1:14" x14ac:dyDescent="0.3">
      <c r="A4991" s="1" t="s">
        <v>5814</v>
      </c>
      <c r="B4991" s="1" t="s">
        <v>14439</v>
      </c>
      <c r="C4991" s="2">
        <v>2</v>
      </c>
      <c r="D4991" s="1" t="s">
        <v>14440</v>
      </c>
      <c r="E4991" s="1" t="s">
        <v>14441</v>
      </c>
      <c r="F4991" s="1">
        <f t="shared" si="655"/>
        <v>42014.74535002315</v>
      </c>
      <c r="G4991" s="1">
        <v>5263</v>
      </c>
      <c r="H4991" s="1">
        <v>0</v>
      </c>
      <c r="I4991" s="1">
        <v>5263</v>
      </c>
      <c r="J4991" s="1">
        <f t="shared" si="657"/>
        <v>0</v>
      </c>
      <c r="K4991" s="1">
        <f t="shared" si="658"/>
        <v>0</v>
      </c>
      <c r="L4991" s="1">
        <f t="shared" si="659"/>
        <v>0</v>
      </c>
      <c r="M4991" s="1">
        <f t="shared" si="656"/>
        <v>0</v>
      </c>
      <c r="N4991" s="1">
        <v>0</v>
      </c>
    </row>
    <row r="4992" spans="1:14" x14ac:dyDescent="0.3">
      <c r="A4992" s="1" t="s">
        <v>5939</v>
      </c>
      <c r="B4992" s="1" t="s">
        <v>14439</v>
      </c>
      <c r="C4992" s="2">
        <v>10</v>
      </c>
      <c r="D4992" s="1" t="s">
        <v>14442</v>
      </c>
      <c r="E4992" s="1" t="s">
        <v>14443</v>
      </c>
      <c r="F4992" s="1">
        <f t="shared" si="655"/>
        <v>40534.777372685188</v>
      </c>
      <c r="G4992" s="1">
        <v>34526</v>
      </c>
      <c r="H4992" s="1">
        <f t="shared" ref="H4992:H5002" si="663">+H5007</f>
        <v>0</v>
      </c>
      <c r="I4992" s="1">
        <v>34526</v>
      </c>
      <c r="J4992" s="1">
        <f t="shared" si="657"/>
        <v>0</v>
      </c>
      <c r="K4992" s="1">
        <f t="shared" si="658"/>
        <v>0</v>
      </c>
      <c r="L4992" s="1">
        <f t="shared" si="659"/>
        <v>0</v>
      </c>
      <c r="M4992" s="1">
        <f t="shared" si="656"/>
        <v>0</v>
      </c>
      <c r="N4992" s="1">
        <v>0</v>
      </c>
    </row>
    <row r="4993" spans="1:14" x14ac:dyDescent="0.3">
      <c r="A4993" s="1" t="s">
        <v>14444</v>
      </c>
      <c r="B4993" s="1" t="s">
        <v>14439</v>
      </c>
      <c r="C4993" s="2">
        <v>10</v>
      </c>
      <c r="D4993" s="1" t="s">
        <v>14445</v>
      </c>
      <c r="E4993" s="1" t="s">
        <v>14446</v>
      </c>
      <c r="F4993" s="1">
        <f t="shared" ref="F4993:F5056" si="664">DATEVALUE(E4993)+TIMEVALUE(E4993)</f>
        <v>42360.041721759262</v>
      </c>
      <c r="G4993" s="1">
        <v>38909</v>
      </c>
      <c r="H4993" s="1">
        <f t="shared" si="663"/>
        <v>0</v>
      </c>
      <c r="I4993" s="1">
        <v>38909</v>
      </c>
      <c r="J4993" s="1">
        <f t="shared" si="657"/>
        <v>1</v>
      </c>
      <c r="K4993" s="1">
        <f t="shared" si="658"/>
        <v>0</v>
      </c>
      <c r="L4993" s="1">
        <f t="shared" si="659"/>
        <v>0</v>
      </c>
      <c r="M4993" s="1">
        <f t="shared" ref="M4993:M5056" si="665">IF(OR(K4993,L4993), 1, 0)</f>
        <v>0</v>
      </c>
      <c r="N4993" s="1">
        <v>0</v>
      </c>
    </row>
    <row r="4994" spans="1:14" x14ac:dyDescent="0.3">
      <c r="A4994" s="1" t="s">
        <v>10136</v>
      </c>
      <c r="B4994" s="1" t="s">
        <v>14447</v>
      </c>
      <c r="C4994" s="2">
        <v>4</v>
      </c>
      <c r="D4994" s="1" t="s">
        <v>14448</v>
      </c>
      <c r="E4994" s="1" t="s">
        <v>14449</v>
      </c>
      <c r="F4994" s="1">
        <f t="shared" si="664"/>
        <v>41847.784361805556</v>
      </c>
      <c r="G4994" s="1">
        <v>20900</v>
      </c>
      <c r="H4994" s="1">
        <f t="shared" si="663"/>
        <v>0</v>
      </c>
      <c r="I4994" s="1">
        <v>20900</v>
      </c>
      <c r="J4994" s="1">
        <f t="shared" si="657"/>
        <v>0</v>
      </c>
      <c r="K4994" s="1">
        <f t="shared" si="658"/>
        <v>0</v>
      </c>
      <c r="L4994" s="1">
        <f t="shared" si="659"/>
        <v>0</v>
      </c>
      <c r="M4994" s="1">
        <f t="shared" si="665"/>
        <v>0</v>
      </c>
      <c r="N4994" s="1">
        <v>0</v>
      </c>
    </row>
    <row r="4995" spans="1:14" x14ac:dyDescent="0.3">
      <c r="A4995" s="1" t="s">
        <v>1966</v>
      </c>
      <c r="B4995" s="1" t="s">
        <v>14447</v>
      </c>
      <c r="C4995" s="2">
        <v>4</v>
      </c>
      <c r="D4995" s="1" t="s">
        <v>14450</v>
      </c>
      <c r="E4995" s="1" t="s">
        <v>14451</v>
      </c>
      <c r="F4995" s="1">
        <f t="shared" si="664"/>
        <v>41757.566906041669</v>
      </c>
      <c r="G4995" s="1">
        <v>21161</v>
      </c>
      <c r="H4995" s="1">
        <f t="shared" si="663"/>
        <v>0</v>
      </c>
      <c r="I4995" s="1">
        <v>21161</v>
      </c>
      <c r="J4995" s="1">
        <f t="shared" ref="J4995:J5058" si="666">IF(AND(EXACT(B4994,B4995), EXACT(B4993,B4994)), 1, 0)</f>
        <v>0</v>
      </c>
      <c r="K4995" s="1">
        <f t="shared" ref="K4995:K5058" si="667">IF(AND(J4995=1, EXACT(A4993, A4994), EXACT(A4994, A4995)), 1, 0)</f>
        <v>0</v>
      </c>
      <c r="L4995" s="1">
        <f t="shared" ref="L4995:L5058" si="668">IF(AND(J4995=1, EXACT(D4993, D4994), EXACT(D4994, D4995), F4995-F4993&lt;365), 1, 0)</f>
        <v>0</v>
      </c>
      <c r="M4995" s="1">
        <f t="shared" si="665"/>
        <v>0</v>
      </c>
      <c r="N4995" s="1">
        <v>0</v>
      </c>
    </row>
    <row r="4996" spans="1:14" x14ac:dyDescent="0.3">
      <c r="A4996" s="1" t="s">
        <v>14452</v>
      </c>
      <c r="B4996" s="1" t="s">
        <v>14447</v>
      </c>
      <c r="C4996" s="2">
        <v>1</v>
      </c>
      <c r="D4996" s="1" t="s">
        <v>14453</v>
      </c>
      <c r="E4996" s="1" t="s">
        <v>14454</v>
      </c>
      <c r="F4996" s="1">
        <f t="shared" si="664"/>
        <v>42333.550891284722</v>
      </c>
      <c r="G4996" s="1">
        <v>25693</v>
      </c>
      <c r="H4996" s="1">
        <f t="shared" si="663"/>
        <v>0</v>
      </c>
      <c r="I4996" s="1">
        <v>25693</v>
      </c>
      <c r="J4996" s="1">
        <f t="shared" si="666"/>
        <v>1</v>
      </c>
      <c r="K4996" s="1">
        <f t="shared" si="667"/>
        <v>0</v>
      </c>
      <c r="L4996" s="1">
        <f t="shared" si="668"/>
        <v>0</v>
      </c>
      <c r="M4996" s="1">
        <f t="shared" si="665"/>
        <v>0</v>
      </c>
      <c r="N4996" s="1">
        <v>0</v>
      </c>
    </row>
    <row r="4997" spans="1:14" x14ac:dyDescent="0.3">
      <c r="A4997" s="1" t="s">
        <v>4651</v>
      </c>
      <c r="B4997" s="1" t="s">
        <v>14447</v>
      </c>
      <c r="C4997" s="2">
        <v>10</v>
      </c>
      <c r="D4997" s="1" t="s">
        <v>14455</v>
      </c>
      <c r="E4997" s="1" t="s">
        <v>14456</v>
      </c>
      <c r="F4997" s="1">
        <f t="shared" si="664"/>
        <v>42079.923888645833</v>
      </c>
      <c r="G4997" s="1">
        <v>31325</v>
      </c>
      <c r="H4997" s="1">
        <f t="shared" si="663"/>
        <v>0</v>
      </c>
      <c r="I4997" s="1">
        <v>31325</v>
      </c>
      <c r="J4997" s="1">
        <f t="shared" si="666"/>
        <v>1</v>
      </c>
      <c r="K4997" s="1">
        <f t="shared" si="667"/>
        <v>0</v>
      </c>
      <c r="L4997" s="1">
        <f t="shared" si="668"/>
        <v>0</v>
      </c>
      <c r="M4997" s="1">
        <f t="shared" si="665"/>
        <v>0</v>
      </c>
      <c r="N4997" s="1">
        <v>0</v>
      </c>
    </row>
    <row r="4998" spans="1:14" x14ac:dyDescent="0.3">
      <c r="A4998" s="1" t="s">
        <v>333</v>
      </c>
      <c r="B4998" s="1" t="s">
        <v>14447</v>
      </c>
      <c r="C4998" s="2">
        <v>10</v>
      </c>
      <c r="D4998" s="1" t="s">
        <v>14457</v>
      </c>
      <c r="E4998" s="1" t="s">
        <v>14458</v>
      </c>
      <c r="F4998" s="1">
        <f t="shared" si="664"/>
        <v>42603.811907974537</v>
      </c>
      <c r="G4998" s="1">
        <v>37944</v>
      </c>
      <c r="H4998" s="1">
        <f t="shared" si="663"/>
        <v>0</v>
      </c>
      <c r="I4998" s="1">
        <v>37944</v>
      </c>
      <c r="J4998" s="1">
        <f t="shared" si="666"/>
        <v>1</v>
      </c>
      <c r="K4998" s="1">
        <f t="shared" si="667"/>
        <v>0</v>
      </c>
      <c r="L4998" s="1">
        <f t="shared" si="668"/>
        <v>0</v>
      </c>
      <c r="M4998" s="1">
        <f t="shared" si="665"/>
        <v>0</v>
      </c>
      <c r="N4998" s="1">
        <v>0</v>
      </c>
    </row>
    <row r="4999" spans="1:14" x14ac:dyDescent="0.3">
      <c r="A4999" s="1" t="s">
        <v>1328</v>
      </c>
      <c r="B4999" s="1" t="s">
        <v>14447</v>
      </c>
      <c r="C4999" s="2">
        <v>10</v>
      </c>
      <c r="D4999" s="1" t="s">
        <v>14459</v>
      </c>
      <c r="E4999" s="1" t="s">
        <v>14460</v>
      </c>
      <c r="F4999" s="1">
        <f t="shared" si="664"/>
        <v>42439.731168090279</v>
      </c>
      <c r="G4999" s="1">
        <v>45435</v>
      </c>
      <c r="H4999" s="1">
        <f t="shared" si="663"/>
        <v>0</v>
      </c>
      <c r="I4999" s="1">
        <v>45435</v>
      </c>
      <c r="J4999" s="1">
        <f t="shared" si="666"/>
        <v>1</v>
      </c>
      <c r="K4999" s="1">
        <f t="shared" si="667"/>
        <v>0</v>
      </c>
      <c r="L4999" s="1">
        <f t="shared" si="668"/>
        <v>0</v>
      </c>
      <c r="M4999" s="1">
        <f t="shared" si="665"/>
        <v>0</v>
      </c>
      <c r="N4999" s="1">
        <v>0</v>
      </c>
    </row>
    <row r="5000" spans="1:14" x14ac:dyDescent="0.3">
      <c r="A5000" s="1" t="s">
        <v>1819</v>
      </c>
      <c r="B5000" s="1" t="s">
        <v>14447</v>
      </c>
      <c r="C5000" s="2">
        <v>10</v>
      </c>
      <c r="D5000" s="1" t="s">
        <v>14461</v>
      </c>
      <c r="E5000" s="1" t="s">
        <v>14462</v>
      </c>
      <c r="F5000" s="1">
        <f t="shared" si="664"/>
        <v>41992.903675150461</v>
      </c>
      <c r="G5000" s="1">
        <v>51205</v>
      </c>
      <c r="H5000" s="1">
        <f t="shared" si="663"/>
        <v>0</v>
      </c>
      <c r="I5000" s="1">
        <v>51205</v>
      </c>
      <c r="J5000" s="1">
        <f t="shared" si="666"/>
        <v>1</v>
      </c>
      <c r="K5000" s="1">
        <f t="shared" si="667"/>
        <v>0</v>
      </c>
      <c r="L5000" s="1">
        <f t="shared" si="668"/>
        <v>0</v>
      </c>
      <c r="M5000" s="1">
        <f t="shared" si="665"/>
        <v>0</v>
      </c>
      <c r="N5000" s="1">
        <v>0</v>
      </c>
    </row>
    <row r="5001" spans="1:14" x14ac:dyDescent="0.3">
      <c r="A5001" s="1" t="s">
        <v>5655</v>
      </c>
      <c r="B5001" s="1" t="s">
        <v>14447</v>
      </c>
      <c r="C5001" s="2">
        <v>2</v>
      </c>
      <c r="D5001" s="1" t="s">
        <v>14463</v>
      </c>
      <c r="E5001" s="1" t="s">
        <v>14464</v>
      </c>
      <c r="F5001" s="1">
        <f t="shared" si="664"/>
        <v>42104.494092071756</v>
      </c>
      <c r="G5001" s="1">
        <v>52831</v>
      </c>
      <c r="H5001" s="1">
        <f t="shared" si="663"/>
        <v>0</v>
      </c>
      <c r="I5001" s="1">
        <v>52831</v>
      </c>
      <c r="J5001" s="1">
        <f t="shared" si="666"/>
        <v>1</v>
      </c>
      <c r="K5001" s="1">
        <f t="shared" si="667"/>
        <v>0</v>
      </c>
      <c r="L5001" s="1">
        <f t="shared" si="668"/>
        <v>0</v>
      </c>
      <c r="M5001" s="1">
        <f t="shared" si="665"/>
        <v>0</v>
      </c>
      <c r="N5001" s="1">
        <v>0</v>
      </c>
    </row>
    <row r="5002" spans="1:14" x14ac:dyDescent="0.3">
      <c r="A5002" s="1" t="s">
        <v>14465</v>
      </c>
      <c r="B5002" s="1" t="s">
        <v>14466</v>
      </c>
      <c r="C5002" s="2">
        <v>10</v>
      </c>
      <c r="D5002" s="1" t="s">
        <v>14467</v>
      </c>
      <c r="E5002" s="1" t="s">
        <v>14468</v>
      </c>
      <c r="F5002" s="1">
        <f t="shared" si="664"/>
        <v>42458.816967916668</v>
      </c>
      <c r="G5002" s="1">
        <v>49667</v>
      </c>
      <c r="H5002" s="1">
        <f t="shared" si="663"/>
        <v>0</v>
      </c>
      <c r="I5002" s="1">
        <v>49667</v>
      </c>
      <c r="J5002" s="1">
        <f t="shared" si="666"/>
        <v>0</v>
      </c>
      <c r="K5002" s="1">
        <f t="shared" si="667"/>
        <v>0</v>
      </c>
      <c r="L5002" s="1">
        <f t="shared" si="668"/>
        <v>0</v>
      </c>
      <c r="M5002" s="1">
        <f t="shared" si="665"/>
        <v>0</v>
      </c>
      <c r="N5002" s="1">
        <v>0</v>
      </c>
    </row>
    <row r="5003" spans="1:14" x14ac:dyDescent="0.3">
      <c r="A5003" s="1" t="s">
        <v>320</v>
      </c>
      <c r="B5003" s="1" t="s">
        <v>14469</v>
      </c>
      <c r="C5003" s="2">
        <v>10</v>
      </c>
      <c r="D5003" s="1" t="s">
        <v>14470</v>
      </c>
      <c r="E5003" s="1" t="s">
        <v>14471</v>
      </c>
      <c r="F5003" s="1">
        <f t="shared" si="664"/>
        <v>42413.723263391206</v>
      </c>
      <c r="G5003" s="1">
        <v>2488</v>
      </c>
      <c r="H5003" s="1">
        <v>0</v>
      </c>
      <c r="I5003" s="1">
        <v>2488</v>
      </c>
      <c r="J5003" s="1">
        <f t="shared" si="666"/>
        <v>0</v>
      </c>
      <c r="K5003" s="1">
        <f t="shared" si="667"/>
        <v>0</v>
      </c>
      <c r="L5003" s="1">
        <f t="shared" si="668"/>
        <v>0</v>
      </c>
      <c r="M5003" s="1">
        <f t="shared" si="665"/>
        <v>0</v>
      </c>
      <c r="N5003" s="1">
        <v>0</v>
      </c>
    </row>
    <row r="5004" spans="1:14" x14ac:dyDescent="0.3">
      <c r="A5004" s="1" t="s">
        <v>14472</v>
      </c>
      <c r="B5004" s="1" t="s">
        <v>14473</v>
      </c>
      <c r="C5004" s="2">
        <v>10</v>
      </c>
      <c r="D5004" s="1" t="s">
        <v>14474</v>
      </c>
      <c r="E5004" s="1" t="s">
        <v>14475</v>
      </c>
      <c r="F5004" s="1">
        <f t="shared" si="664"/>
        <v>41907.72547578704</v>
      </c>
      <c r="G5004" s="1">
        <v>16358</v>
      </c>
      <c r="H5004" s="1">
        <f>+H5019</f>
        <v>1</v>
      </c>
      <c r="I5004" s="1">
        <v>16358</v>
      </c>
      <c r="J5004" s="1">
        <f t="shared" si="666"/>
        <v>0</v>
      </c>
      <c r="K5004" s="1">
        <f t="shared" si="667"/>
        <v>0</v>
      </c>
      <c r="L5004" s="1">
        <f t="shared" si="668"/>
        <v>0</v>
      </c>
      <c r="M5004" s="1">
        <f t="shared" si="665"/>
        <v>0</v>
      </c>
      <c r="N5004" s="1">
        <v>0</v>
      </c>
    </row>
    <row r="5005" spans="1:14" x14ac:dyDescent="0.3">
      <c r="A5005" s="1" t="s">
        <v>12558</v>
      </c>
      <c r="B5005" s="1" t="s">
        <v>14476</v>
      </c>
      <c r="C5005" s="2">
        <v>10</v>
      </c>
      <c r="D5005" s="1" t="s">
        <v>14477</v>
      </c>
      <c r="E5005" s="1" t="s">
        <v>14478</v>
      </c>
      <c r="F5005" s="1">
        <f t="shared" si="664"/>
        <v>42207.657686909719</v>
      </c>
      <c r="G5005" s="1">
        <v>5357</v>
      </c>
      <c r="H5005" s="1">
        <v>0</v>
      </c>
      <c r="I5005" s="1">
        <v>5357</v>
      </c>
      <c r="J5005" s="1">
        <f t="shared" si="666"/>
        <v>0</v>
      </c>
      <c r="K5005" s="1">
        <f t="shared" si="667"/>
        <v>0</v>
      </c>
      <c r="L5005" s="1">
        <f t="shared" si="668"/>
        <v>0</v>
      </c>
      <c r="M5005" s="1">
        <f t="shared" si="665"/>
        <v>0</v>
      </c>
      <c r="N5005" s="1">
        <v>0</v>
      </c>
    </row>
    <row r="5006" spans="1:14" x14ac:dyDescent="0.3">
      <c r="A5006" s="1" t="s">
        <v>5215</v>
      </c>
      <c r="B5006" s="1" t="s">
        <v>14479</v>
      </c>
      <c r="C5006" s="2">
        <v>10</v>
      </c>
      <c r="D5006" s="1" t="s">
        <v>14480</v>
      </c>
      <c r="E5006" s="1" t="s">
        <v>14481</v>
      </c>
      <c r="F5006" s="1">
        <f t="shared" si="664"/>
        <v>42430.719515092591</v>
      </c>
      <c r="G5006" s="1">
        <v>13658</v>
      </c>
      <c r="H5006" s="1">
        <f>+H5021</f>
        <v>0</v>
      </c>
      <c r="I5006" s="1">
        <v>13658</v>
      </c>
      <c r="J5006" s="1">
        <f t="shared" si="666"/>
        <v>0</v>
      </c>
      <c r="K5006" s="1">
        <f t="shared" si="667"/>
        <v>0</v>
      </c>
      <c r="L5006" s="1">
        <f t="shared" si="668"/>
        <v>0</v>
      </c>
      <c r="M5006" s="1">
        <f t="shared" si="665"/>
        <v>0</v>
      </c>
      <c r="N5006" s="1">
        <v>0</v>
      </c>
    </row>
    <row r="5007" spans="1:14" x14ac:dyDescent="0.3">
      <c r="A5007" s="1" t="s">
        <v>1283</v>
      </c>
      <c r="B5007" s="1" t="s">
        <v>14482</v>
      </c>
      <c r="C5007" s="2">
        <v>10</v>
      </c>
      <c r="D5007" s="1" t="s">
        <v>14483</v>
      </c>
      <c r="E5007" s="1" t="s">
        <v>14484</v>
      </c>
      <c r="F5007" s="1">
        <f t="shared" si="664"/>
        <v>42041.010273333333</v>
      </c>
      <c r="G5007" s="1">
        <v>16995</v>
      </c>
      <c r="H5007" s="1">
        <f>+H5022</f>
        <v>0</v>
      </c>
      <c r="I5007" s="1">
        <v>16995</v>
      </c>
      <c r="J5007" s="1">
        <f t="shared" si="666"/>
        <v>0</v>
      </c>
      <c r="K5007" s="1">
        <f t="shared" si="667"/>
        <v>0</v>
      </c>
      <c r="L5007" s="1">
        <f t="shared" si="668"/>
        <v>0</v>
      </c>
      <c r="M5007" s="1">
        <f t="shared" si="665"/>
        <v>0</v>
      </c>
      <c r="N5007" s="1">
        <v>0</v>
      </c>
    </row>
    <row r="5008" spans="1:14" x14ac:dyDescent="0.3">
      <c r="A5008" s="1" t="s">
        <v>9112</v>
      </c>
      <c r="B5008" s="1" t="s">
        <v>14485</v>
      </c>
      <c r="C5008" s="2">
        <v>10</v>
      </c>
      <c r="D5008" s="1" t="s">
        <v>14486</v>
      </c>
      <c r="E5008" s="1" t="s">
        <v>14487</v>
      </c>
      <c r="F5008" s="1">
        <f t="shared" si="664"/>
        <v>40736.723229166666</v>
      </c>
      <c r="G5008" s="1">
        <v>35628</v>
      </c>
      <c r="H5008" s="1">
        <f>+H5023</f>
        <v>0</v>
      </c>
      <c r="I5008" s="1">
        <v>35628</v>
      </c>
      <c r="J5008" s="1">
        <f t="shared" si="666"/>
        <v>0</v>
      </c>
      <c r="K5008" s="1">
        <f t="shared" si="667"/>
        <v>0</v>
      </c>
      <c r="L5008" s="1">
        <f t="shared" si="668"/>
        <v>0</v>
      </c>
      <c r="M5008" s="1">
        <f t="shared" si="665"/>
        <v>0</v>
      </c>
      <c r="N5008" s="1">
        <v>0</v>
      </c>
    </row>
    <row r="5009" spans="1:14" x14ac:dyDescent="0.3">
      <c r="A5009" s="1" t="s">
        <v>2722</v>
      </c>
      <c r="B5009" s="1" t="s">
        <v>14488</v>
      </c>
      <c r="C5009" s="2">
        <v>10</v>
      </c>
      <c r="D5009" s="1" t="s">
        <v>14489</v>
      </c>
      <c r="E5009" s="1" t="s">
        <v>14490</v>
      </c>
      <c r="F5009" s="1">
        <f t="shared" si="664"/>
        <v>42228.890436423608</v>
      </c>
      <c r="G5009" s="1">
        <v>11288</v>
      </c>
      <c r="H5009" s="1">
        <f>+H5024</f>
        <v>0</v>
      </c>
      <c r="I5009" s="1">
        <v>11288</v>
      </c>
      <c r="J5009" s="1">
        <f t="shared" si="666"/>
        <v>0</v>
      </c>
      <c r="K5009" s="1">
        <f t="shared" si="667"/>
        <v>0</v>
      </c>
      <c r="L5009" s="1">
        <f t="shared" si="668"/>
        <v>0</v>
      </c>
      <c r="M5009" s="1">
        <f t="shared" si="665"/>
        <v>0</v>
      </c>
      <c r="N5009" s="1">
        <v>0</v>
      </c>
    </row>
    <row r="5010" spans="1:14" x14ac:dyDescent="0.3">
      <c r="A5010" s="1" t="s">
        <v>399</v>
      </c>
      <c r="B5010" s="1" t="s">
        <v>14491</v>
      </c>
      <c r="C5010" s="2">
        <v>10</v>
      </c>
      <c r="D5010" s="1" t="s">
        <v>14492</v>
      </c>
      <c r="E5010" s="1" t="s">
        <v>14493</v>
      </c>
      <c r="F5010" s="1">
        <f t="shared" si="664"/>
        <v>41764.853926898148</v>
      </c>
      <c r="G5010" s="1">
        <v>7778</v>
      </c>
      <c r="H5010" s="1">
        <f>+H5025</f>
        <v>0</v>
      </c>
      <c r="I5010" s="1">
        <v>7778</v>
      </c>
      <c r="J5010" s="1">
        <f t="shared" si="666"/>
        <v>0</v>
      </c>
      <c r="K5010" s="1">
        <f t="shared" si="667"/>
        <v>0</v>
      </c>
      <c r="L5010" s="1">
        <f t="shared" si="668"/>
        <v>0</v>
      </c>
      <c r="M5010" s="1">
        <f t="shared" si="665"/>
        <v>0</v>
      </c>
      <c r="N5010" s="1">
        <v>0</v>
      </c>
    </row>
    <row r="5011" spans="1:14" x14ac:dyDescent="0.3">
      <c r="A5011" s="1" t="s">
        <v>3316</v>
      </c>
      <c r="B5011" s="1" t="s">
        <v>14494</v>
      </c>
      <c r="C5011" s="2">
        <v>10</v>
      </c>
      <c r="D5011" s="1" t="s">
        <v>14495</v>
      </c>
      <c r="E5011" s="1" t="s">
        <v>14496</v>
      </c>
      <c r="F5011" s="1">
        <f t="shared" si="664"/>
        <v>42361.782285543981</v>
      </c>
      <c r="G5011" s="1">
        <v>263</v>
      </c>
      <c r="H5011" s="1">
        <v>0</v>
      </c>
      <c r="I5011" s="1">
        <v>263</v>
      </c>
      <c r="J5011" s="1">
        <f t="shared" si="666"/>
        <v>0</v>
      </c>
      <c r="K5011" s="1">
        <f t="shared" si="667"/>
        <v>0</v>
      </c>
      <c r="L5011" s="1">
        <f t="shared" si="668"/>
        <v>0</v>
      </c>
      <c r="M5011" s="1">
        <f t="shared" si="665"/>
        <v>0</v>
      </c>
      <c r="N5011" s="1">
        <v>0</v>
      </c>
    </row>
    <row r="5012" spans="1:14" x14ac:dyDescent="0.3">
      <c r="A5012" s="1" t="s">
        <v>320</v>
      </c>
      <c r="B5012" s="1" t="s">
        <v>14497</v>
      </c>
      <c r="C5012" s="2">
        <v>10</v>
      </c>
      <c r="D5012" s="1" t="s">
        <v>14498</v>
      </c>
      <c r="E5012" s="1" t="s">
        <v>14499</v>
      </c>
      <c r="F5012" s="1">
        <f t="shared" si="664"/>
        <v>42208.867122835647</v>
      </c>
      <c r="G5012" s="1">
        <v>3177</v>
      </c>
      <c r="H5012" s="1">
        <v>0</v>
      </c>
      <c r="I5012" s="1">
        <v>3177</v>
      </c>
      <c r="J5012" s="1">
        <f t="shared" si="666"/>
        <v>0</v>
      </c>
      <c r="K5012" s="1">
        <f t="shared" si="667"/>
        <v>0</v>
      </c>
      <c r="L5012" s="1">
        <f t="shared" si="668"/>
        <v>0</v>
      </c>
      <c r="M5012" s="1">
        <f t="shared" si="665"/>
        <v>0</v>
      </c>
      <c r="N5012" s="1">
        <v>0</v>
      </c>
    </row>
    <row r="5013" spans="1:14" x14ac:dyDescent="0.3">
      <c r="A5013" s="1" t="s">
        <v>6332</v>
      </c>
      <c r="B5013" s="1" t="s">
        <v>14500</v>
      </c>
      <c r="C5013" s="2">
        <v>10</v>
      </c>
      <c r="D5013" s="1" t="s">
        <v>14501</v>
      </c>
      <c r="E5013" s="1" t="s">
        <v>14502</v>
      </c>
      <c r="F5013" s="1">
        <f t="shared" si="664"/>
        <v>42152.981181550924</v>
      </c>
      <c r="G5013" s="1">
        <v>35774</v>
      </c>
      <c r="H5013" s="1">
        <f>+H5028</f>
        <v>0</v>
      </c>
      <c r="I5013" s="1">
        <v>35774</v>
      </c>
      <c r="J5013" s="1">
        <f t="shared" si="666"/>
        <v>0</v>
      </c>
      <c r="K5013" s="1">
        <f t="shared" si="667"/>
        <v>0</v>
      </c>
      <c r="L5013" s="1">
        <f t="shared" si="668"/>
        <v>0</v>
      </c>
      <c r="M5013" s="1">
        <f t="shared" si="665"/>
        <v>0</v>
      </c>
      <c r="N5013" s="1">
        <v>0</v>
      </c>
    </row>
    <row r="5014" spans="1:14" x14ac:dyDescent="0.3">
      <c r="A5014" s="1" t="s">
        <v>3196</v>
      </c>
      <c r="B5014" s="1" t="s">
        <v>14503</v>
      </c>
      <c r="C5014" s="2">
        <v>2</v>
      </c>
      <c r="D5014" s="1" t="s">
        <v>14504</v>
      </c>
      <c r="E5014" s="1" t="s">
        <v>14505</v>
      </c>
      <c r="F5014" s="1">
        <f t="shared" si="664"/>
        <v>42087.895349803242</v>
      </c>
      <c r="G5014" s="1">
        <v>4196</v>
      </c>
      <c r="H5014" s="1">
        <v>0</v>
      </c>
      <c r="I5014" s="1">
        <v>4196</v>
      </c>
      <c r="J5014" s="1">
        <f t="shared" si="666"/>
        <v>0</v>
      </c>
      <c r="K5014" s="1">
        <f t="shared" si="667"/>
        <v>0</v>
      </c>
      <c r="L5014" s="1">
        <f t="shared" si="668"/>
        <v>0</v>
      </c>
      <c r="M5014" s="1">
        <f t="shared" si="665"/>
        <v>0</v>
      </c>
      <c r="N5014" s="1">
        <v>0</v>
      </c>
    </row>
    <row r="5015" spans="1:14" x14ac:dyDescent="0.3">
      <c r="A5015" s="1" t="s">
        <v>8269</v>
      </c>
      <c r="B5015" s="1" t="s">
        <v>14506</v>
      </c>
      <c r="C5015" s="2">
        <v>1</v>
      </c>
      <c r="D5015" s="1" t="s">
        <v>14507</v>
      </c>
      <c r="E5015" s="1" t="s">
        <v>14508</v>
      </c>
      <c r="F5015" s="1">
        <f t="shared" si="664"/>
        <v>41864.453033715276</v>
      </c>
      <c r="G5015" s="1">
        <v>4891</v>
      </c>
      <c r="H5015" s="1">
        <v>0</v>
      </c>
      <c r="I5015" s="1">
        <v>4891</v>
      </c>
      <c r="J5015" s="1">
        <f t="shared" si="666"/>
        <v>0</v>
      </c>
      <c r="K5015" s="1">
        <f t="shared" si="667"/>
        <v>0</v>
      </c>
      <c r="L5015" s="1">
        <f t="shared" si="668"/>
        <v>0</v>
      </c>
      <c r="M5015" s="1">
        <f t="shared" si="665"/>
        <v>0</v>
      </c>
      <c r="N5015" s="1">
        <v>0</v>
      </c>
    </row>
    <row r="5016" spans="1:14" x14ac:dyDescent="0.3">
      <c r="A5016" s="1" t="s">
        <v>12584</v>
      </c>
      <c r="B5016" s="1" t="s">
        <v>14506</v>
      </c>
      <c r="C5016" s="2">
        <v>10</v>
      </c>
      <c r="D5016" s="1" t="s">
        <v>14509</v>
      </c>
      <c r="E5016" s="1" t="s">
        <v>14510</v>
      </c>
      <c r="F5016" s="1">
        <f t="shared" si="664"/>
        <v>42089.845534652777</v>
      </c>
      <c r="G5016" s="1">
        <v>17082</v>
      </c>
      <c r="H5016" s="1">
        <f t="shared" ref="H5016:H5021" si="669">+H5031</f>
        <v>0</v>
      </c>
      <c r="I5016" s="1">
        <v>17082</v>
      </c>
      <c r="J5016" s="1">
        <f t="shared" si="666"/>
        <v>0</v>
      </c>
      <c r="K5016" s="1">
        <f t="shared" si="667"/>
        <v>0</v>
      </c>
      <c r="L5016" s="1">
        <f t="shared" si="668"/>
        <v>0</v>
      </c>
      <c r="M5016" s="1">
        <f t="shared" si="665"/>
        <v>0</v>
      </c>
      <c r="N5016" s="1">
        <v>0</v>
      </c>
    </row>
    <row r="5017" spans="1:14" x14ac:dyDescent="0.3">
      <c r="A5017" s="1" t="s">
        <v>14511</v>
      </c>
      <c r="B5017" s="1" t="s">
        <v>14506</v>
      </c>
      <c r="C5017" s="2">
        <v>2</v>
      </c>
      <c r="D5017" s="1" t="s">
        <v>14512</v>
      </c>
      <c r="E5017" s="1" t="s">
        <v>14513</v>
      </c>
      <c r="F5017" s="1">
        <f t="shared" si="664"/>
        <v>40324.450509259259</v>
      </c>
      <c r="G5017" s="1">
        <v>41789</v>
      </c>
      <c r="H5017" s="1">
        <f t="shared" si="669"/>
        <v>0</v>
      </c>
      <c r="I5017" s="1">
        <v>41789</v>
      </c>
      <c r="J5017" s="1">
        <f t="shared" si="666"/>
        <v>1</v>
      </c>
      <c r="K5017" s="1">
        <f t="shared" si="667"/>
        <v>0</v>
      </c>
      <c r="L5017" s="1">
        <f t="shared" si="668"/>
        <v>0</v>
      </c>
      <c r="M5017" s="1">
        <f t="shared" si="665"/>
        <v>0</v>
      </c>
      <c r="N5017" s="1">
        <v>0</v>
      </c>
    </row>
    <row r="5018" spans="1:14" x14ac:dyDescent="0.3">
      <c r="A5018" s="1" t="s">
        <v>147</v>
      </c>
      <c r="B5018" s="1" t="s">
        <v>14506</v>
      </c>
      <c r="C5018" s="2">
        <v>10</v>
      </c>
      <c r="D5018" s="1" t="s">
        <v>14514</v>
      </c>
      <c r="E5018" s="1" t="s">
        <v>14515</v>
      </c>
      <c r="F5018" s="1">
        <f t="shared" si="664"/>
        <v>40378.501168981478</v>
      </c>
      <c r="G5018" s="1">
        <v>43423</v>
      </c>
      <c r="H5018" s="1">
        <f t="shared" si="669"/>
        <v>0</v>
      </c>
      <c r="I5018" s="1">
        <v>43423</v>
      </c>
      <c r="J5018" s="1">
        <f t="shared" si="666"/>
        <v>1</v>
      </c>
      <c r="K5018" s="1">
        <f t="shared" si="667"/>
        <v>0</v>
      </c>
      <c r="L5018" s="1">
        <f t="shared" si="668"/>
        <v>0</v>
      </c>
      <c r="M5018" s="1">
        <f t="shared" si="665"/>
        <v>0</v>
      </c>
      <c r="N5018" s="1">
        <v>0</v>
      </c>
    </row>
    <row r="5019" spans="1:14" x14ac:dyDescent="0.3">
      <c r="A5019" s="1" t="s">
        <v>14516</v>
      </c>
      <c r="B5019" s="1" t="s">
        <v>14506</v>
      </c>
      <c r="C5019" s="2">
        <v>10</v>
      </c>
      <c r="D5019" s="1" t="s">
        <v>14517</v>
      </c>
      <c r="E5019" s="1" t="s">
        <v>14518</v>
      </c>
      <c r="F5019" s="1">
        <f t="shared" si="664"/>
        <v>40319.764166666668</v>
      </c>
      <c r="G5019" s="1">
        <v>52131</v>
      </c>
      <c r="H5019" s="1">
        <f t="shared" si="669"/>
        <v>1</v>
      </c>
      <c r="I5019" s="1">
        <v>52131</v>
      </c>
      <c r="J5019" s="1">
        <f t="shared" si="666"/>
        <v>1</v>
      </c>
      <c r="K5019" s="1">
        <f t="shared" si="667"/>
        <v>0</v>
      </c>
      <c r="L5019" s="1">
        <f t="shared" si="668"/>
        <v>0</v>
      </c>
      <c r="M5019" s="1">
        <f t="shared" si="665"/>
        <v>0</v>
      </c>
      <c r="N5019" s="1">
        <v>0</v>
      </c>
    </row>
    <row r="5020" spans="1:14" x14ac:dyDescent="0.3">
      <c r="A5020" s="1" t="s">
        <v>14519</v>
      </c>
      <c r="B5020" s="1" t="s">
        <v>14520</v>
      </c>
      <c r="C5020" s="2">
        <v>10</v>
      </c>
      <c r="D5020" s="1" t="s">
        <v>14521</v>
      </c>
      <c r="E5020" s="1" t="s">
        <v>14522</v>
      </c>
      <c r="F5020" s="1">
        <f t="shared" si="664"/>
        <v>41693.378784664354</v>
      </c>
      <c r="G5020" s="1">
        <v>43767</v>
      </c>
      <c r="H5020" s="1">
        <f t="shared" si="669"/>
        <v>0</v>
      </c>
      <c r="I5020" s="1">
        <v>43767</v>
      </c>
      <c r="J5020" s="1">
        <f t="shared" si="666"/>
        <v>0</v>
      </c>
      <c r="K5020" s="1">
        <f t="shared" si="667"/>
        <v>0</v>
      </c>
      <c r="L5020" s="1">
        <f t="shared" si="668"/>
        <v>0</v>
      </c>
      <c r="M5020" s="1">
        <f t="shared" si="665"/>
        <v>0</v>
      </c>
      <c r="N5020" s="1">
        <v>0</v>
      </c>
    </row>
    <row r="5021" spans="1:14" x14ac:dyDescent="0.3">
      <c r="A5021" s="1" t="s">
        <v>852</v>
      </c>
      <c r="B5021" s="1" t="s">
        <v>14523</v>
      </c>
      <c r="C5021" s="2">
        <v>2</v>
      </c>
      <c r="D5021" s="1" t="s">
        <v>14524</v>
      </c>
      <c r="E5021" s="1" t="s">
        <v>14525</v>
      </c>
      <c r="F5021" s="1">
        <f t="shared" si="664"/>
        <v>42312.892141365737</v>
      </c>
      <c r="G5021" s="1">
        <v>8777</v>
      </c>
      <c r="H5021" s="1">
        <f t="shared" si="669"/>
        <v>0</v>
      </c>
      <c r="I5021" s="1">
        <v>8777</v>
      </c>
      <c r="J5021" s="1">
        <f t="shared" si="666"/>
        <v>0</v>
      </c>
      <c r="K5021" s="1">
        <f t="shared" si="667"/>
        <v>0</v>
      </c>
      <c r="L5021" s="1">
        <f t="shared" si="668"/>
        <v>0</v>
      </c>
      <c r="M5021" s="1">
        <f t="shared" si="665"/>
        <v>0</v>
      </c>
      <c r="N5021" s="1">
        <v>0</v>
      </c>
    </row>
    <row r="5022" spans="1:14" x14ac:dyDescent="0.3">
      <c r="A5022" s="1" t="s">
        <v>320</v>
      </c>
      <c r="B5022" s="1" t="s">
        <v>14526</v>
      </c>
      <c r="C5022" s="2">
        <v>10</v>
      </c>
      <c r="D5022" s="1" t="s">
        <v>14527</v>
      </c>
      <c r="E5022" s="1" t="s">
        <v>14528</v>
      </c>
      <c r="F5022" s="1">
        <f t="shared" si="664"/>
        <v>41991.729204953706</v>
      </c>
      <c r="G5022" s="1">
        <v>3964</v>
      </c>
      <c r="H5022" s="1">
        <v>0</v>
      </c>
      <c r="I5022" s="1">
        <v>3964</v>
      </c>
      <c r="J5022" s="1">
        <f t="shared" si="666"/>
        <v>0</v>
      </c>
      <c r="K5022" s="1">
        <f t="shared" si="667"/>
        <v>0</v>
      </c>
      <c r="L5022" s="1">
        <f t="shared" si="668"/>
        <v>0</v>
      </c>
      <c r="M5022" s="1">
        <f t="shared" si="665"/>
        <v>0</v>
      </c>
      <c r="N5022" s="1">
        <v>0</v>
      </c>
    </row>
    <row r="5023" spans="1:14" x14ac:dyDescent="0.3">
      <c r="A5023" s="1" t="s">
        <v>2836</v>
      </c>
      <c r="B5023" s="1" t="s">
        <v>14529</v>
      </c>
      <c r="C5023" s="2">
        <v>10</v>
      </c>
      <c r="D5023" s="1" t="s">
        <v>14530</v>
      </c>
      <c r="E5023" s="1" t="s">
        <v>14531</v>
      </c>
      <c r="F5023" s="1">
        <f t="shared" si="664"/>
        <v>41575.829794826386</v>
      </c>
      <c r="G5023" s="1">
        <v>41450</v>
      </c>
      <c r="H5023" s="1">
        <f>+H5038</f>
        <v>0</v>
      </c>
      <c r="I5023" s="1">
        <v>41450</v>
      </c>
      <c r="J5023" s="1">
        <f t="shared" si="666"/>
        <v>0</v>
      </c>
      <c r="K5023" s="1">
        <f t="shared" si="667"/>
        <v>0</v>
      </c>
      <c r="L5023" s="1">
        <f t="shared" si="668"/>
        <v>0</v>
      </c>
      <c r="M5023" s="1">
        <f t="shared" si="665"/>
        <v>0</v>
      </c>
      <c r="N5023" s="1">
        <v>0</v>
      </c>
    </row>
    <row r="5024" spans="1:14" x14ac:dyDescent="0.3">
      <c r="A5024" s="1" t="s">
        <v>14532</v>
      </c>
      <c r="B5024" s="1" t="s">
        <v>14533</v>
      </c>
      <c r="C5024" s="2">
        <v>2</v>
      </c>
      <c r="D5024" s="1" t="s">
        <v>14534</v>
      </c>
      <c r="E5024" s="1" t="s">
        <v>14535</v>
      </c>
      <c r="F5024" s="1">
        <f t="shared" si="664"/>
        <v>41739.797873067131</v>
      </c>
      <c r="G5024" s="1">
        <v>383</v>
      </c>
      <c r="H5024" s="1">
        <v>0</v>
      </c>
      <c r="I5024" s="1">
        <v>383</v>
      </c>
      <c r="J5024" s="1">
        <f t="shared" si="666"/>
        <v>0</v>
      </c>
      <c r="K5024" s="1">
        <f t="shared" si="667"/>
        <v>0</v>
      </c>
      <c r="L5024" s="1">
        <f t="shared" si="668"/>
        <v>0</v>
      </c>
      <c r="M5024" s="1">
        <f t="shared" si="665"/>
        <v>0</v>
      </c>
      <c r="N5024" s="1">
        <v>0</v>
      </c>
    </row>
    <row r="5025" spans="1:14" x14ac:dyDescent="0.3">
      <c r="A5025" s="1" t="s">
        <v>3999</v>
      </c>
      <c r="B5025" s="1" t="s">
        <v>14533</v>
      </c>
      <c r="C5025" s="2">
        <v>6</v>
      </c>
      <c r="D5025" s="1" t="s">
        <v>14536</v>
      </c>
      <c r="E5025" s="1" t="s">
        <v>14537</v>
      </c>
      <c r="F5025" s="1">
        <f t="shared" si="664"/>
        <v>41728.792006307871</v>
      </c>
      <c r="G5025" s="1">
        <v>14345</v>
      </c>
      <c r="H5025" s="1">
        <f>+H5040</f>
        <v>0</v>
      </c>
      <c r="I5025" s="1">
        <v>14345</v>
      </c>
      <c r="J5025" s="1">
        <f t="shared" si="666"/>
        <v>0</v>
      </c>
      <c r="K5025" s="1">
        <f t="shared" si="667"/>
        <v>0</v>
      </c>
      <c r="L5025" s="1">
        <f t="shared" si="668"/>
        <v>0</v>
      </c>
      <c r="M5025" s="1">
        <f t="shared" si="665"/>
        <v>0</v>
      </c>
      <c r="N5025" s="1">
        <v>0</v>
      </c>
    </row>
    <row r="5026" spans="1:14" x14ac:dyDescent="0.3">
      <c r="A5026" s="1" t="s">
        <v>3785</v>
      </c>
      <c r="B5026" s="1" t="s">
        <v>14533</v>
      </c>
      <c r="C5026" s="2">
        <v>10</v>
      </c>
      <c r="D5026" s="1" t="s">
        <v>14538</v>
      </c>
      <c r="E5026" s="1" t="s">
        <v>14539</v>
      </c>
      <c r="F5026" s="1">
        <f t="shared" si="664"/>
        <v>41952.800344432871</v>
      </c>
      <c r="G5026" s="1">
        <v>36633</v>
      </c>
      <c r="H5026" s="1">
        <f>+H5041</f>
        <v>1</v>
      </c>
      <c r="I5026" s="1">
        <v>36633</v>
      </c>
      <c r="J5026" s="1">
        <f t="shared" si="666"/>
        <v>1</v>
      </c>
      <c r="K5026" s="1">
        <f t="shared" si="667"/>
        <v>0</v>
      </c>
      <c r="L5026" s="1">
        <f t="shared" si="668"/>
        <v>0</v>
      </c>
      <c r="M5026" s="1">
        <f t="shared" si="665"/>
        <v>0</v>
      </c>
      <c r="N5026" s="1">
        <v>0</v>
      </c>
    </row>
    <row r="5027" spans="1:14" x14ac:dyDescent="0.3">
      <c r="A5027" s="1" t="s">
        <v>967</v>
      </c>
      <c r="B5027" s="1" t="s">
        <v>14533</v>
      </c>
      <c r="C5027" s="2">
        <v>8</v>
      </c>
      <c r="D5027" s="1" t="s">
        <v>14540</v>
      </c>
      <c r="E5027" s="1" t="s">
        <v>14541</v>
      </c>
      <c r="F5027" s="1">
        <f t="shared" si="664"/>
        <v>41958.577827499998</v>
      </c>
      <c r="G5027" s="1">
        <v>48983</v>
      </c>
      <c r="H5027" s="1">
        <f>+H5042</f>
        <v>0</v>
      </c>
      <c r="I5027" s="1">
        <v>48983</v>
      </c>
      <c r="J5027" s="1">
        <f t="shared" si="666"/>
        <v>1</v>
      </c>
      <c r="K5027" s="1">
        <f t="shared" si="667"/>
        <v>0</v>
      </c>
      <c r="L5027" s="1">
        <f t="shared" si="668"/>
        <v>0</v>
      </c>
      <c r="M5027" s="1">
        <f t="shared" si="665"/>
        <v>0</v>
      </c>
      <c r="N5027" s="1">
        <v>0</v>
      </c>
    </row>
    <row r="5028" spans="1:14" x14ac:dyDescent="0.3">
      <c r="A5028" s="1" t="s">
        <v>2337</v>
      </c>
      <c r="B5028" s="1" t="s">
        <v>14542</v>
      </c>
      <c r="C5028" s="2">
        <v>10</v>
      </c>
      <c r="D5028" s="1" t="s">
        <v>14543</v>
      </c>
      <c r="E5028" s="1" t="s">
        <v>14544</v>
      </c>
      <c r="F5028" s="1">
        <f t="shared" si="664"/>
        <v>42431.494064606479</v>
      </c>
      <c r="G5028" s="1">
        <v>7578</v>
      </c>
      <c r="H5028" s="1">
        <v>0</v>
      </c>
      <c r="I5028" s="1">
        <v>7578</v>
      </c>
      <c r="J5028" s="1">
        <f t="shared" si="666"/>
        <v>0</v>
      </c>
      <c r="K5028" s="1">
        <f t="shared" si="667"/>
        <v>0</v>
      </c>
      <c r="L5028" s="1">
        <f t="shared" si="668"/>
        <v>0</v>
      </c>
      <c r="M5028" s="1">
        <f t="shared" si="665"/>
        <v>0</v>
      </c>
      <c r="N5028" s="1">
        <v>0</v>
      </c>
    </row>
    <row r="5029" spans="1:14" x14ac:dyDescent="0.3">
      <c r="A5029" s="1" t="s">
        <v>8022</v>
      </c>
      <c r="B5029" s="1" t="s">
        <v>14545</v>
      </c>
      <c r="C5029" s="2">
        <v>10</v>
      </c>
      <c r="D5029" s="1" t="s">
        <v>14546</v>
      </c>
      <c r="E5029" s="1" t="s">
        <v>14547</v>
      </c>
      <c r="F5029" s="1">
        <f t="shared" si="664"/>
        <v>42347.686784988429</v>
      </c>
      <c r="G5029" s="1">
        <v>6219</v>
      </c>
      <c r="H5029" s="1">
        <v>0</v>
      </c>
      <c r="I5029" s="1">
        <v>6219</v>
      </c>
      <c r="J5029" s="1">
        <f t="shared" si="666"/>
        <v>0</v>
      </c>
      <c r="K5029" s="1">
        <f t="shared" si="667"/>
        <v>0</v>
      </c>
      <c r="L5029" s="1">
        <f t="shared" si="668"/>
        <v>0</v>
      </c>
      <c r="M5029" s="1">
        <f t="shared" si="665"/>
        <v>0</v>
      </c>
      <c r="N5029" s="1">
        <v>0</v>
      </c>
    </row>
    <row r="5030" spans="1:14" x14ac:dyDescent="0.3">
      <c r="A5030" s="1" t="s">
        <v>14548</v>
      </c>
      <c r="B5030" s="1" t="s">
        <v>14549</v>
      </c>
      <c r="C5030" s="2">
        <v>10</v>
      </c>
      <c r="D5030" s="1" t="s">
        <v>14550</v>
      </c>
      <c r="E5030" s="1" t="s">
        <v>14551</v>
      </c>
      <c r="F5030" s="1">
        <f t="shared" si="664"/>
        <v>41649.010799016207</v>
      </c>
      <c r="G5030" s="1">
        <v>39490</v>
      </c>
      <c r="H5030" s="1">
        <f>+H5045</f>
        <v>0</v>
      </c>
      <c r="I5030" s="1">
        <v>39490</v>
      </c>
      <c r="J5030" s="1">
        <f t="shared" si="666"/>
        <v>0</v>
      </c>
      <c r="K5030" s="1">
        <f t="shared" si="667"/>
        <v>0</v>
      </c>
      <c r="L5030" s="1">
        <f t="shared" si="668"/>
        <v>0</v>
      </c>
      <c r="M5030" s="1">
        <f t="shared" si="665"/>
        <v>0</v>
      </c>
      <c r="N5030" s="1">
        <v>0</v>
      </c>
    </row>
    <row r="5031" spans="1:14" x14ac:dyDescent="0.3">
      <c r="A5031" s="1" t="s">
        <v>2007</v>
      </c>
      <c r="B5031" s="1" t="s">
        <v>14552</v>
      </c>
      <c r="C5031" s="2">
        <v>2</v>
      </c>
      <c r="D5031" s="1" t="s">
        <v>14553</v>
      </c>
      <c r="E5031" s="1" t="s">
        <v>14554</v>
      </c>
      <c r="F5031" s="1">
        <f t="shared" si="664"/>
        <v>41272.512554432869</v>
      </c>
      <c r="G5031" s="1">
        <v>51483</v>
      </c>
      <c r="H5031" s="1">
        <f>+H5046</f>
        <v>0</v>
      </c>
      <c r="I5031" s="1">
        <v>51483</v>
      </c>
      <c r="J5031" s="1">
        <f t="shared" si="666"/>
        <v>0</v>
      </c>
      <c r="K5031" s="1">
        <f t="shared" si="667"/>
        <v>0</v>
      </c>
      <c r="L5031" s="1">
        <f t="shared" si="668"/>
        <v>0</v>
      </c>
      <c r="M5031" s="1">
        <f t="shared" si="665"/>
        <v>0</v>
      </c>
      <c r="N5031" s="1">
        <v>0</v>
      </c>
    </row>
    <row r="5032" spans="1:14" x14ac:dyDescent="0.3">
      <c r="A5032" s="1" t="s">
        <v>7355</v>
      </c>
      <c r="B5032" s="1" t="s">
        <v>14555</v>
      </c>
      <c r="C5032" s="2">
        <v>10</v>
      </c>
      <c r="D5032" s="1" t="s">
        <v>14556</v>
      </c>
      <c r="E5032" s="1" t="s">
        <v>14557</v>
      </c>
      <c r="F5032" s="1">
        <f t="shared" si="664"/>
        <v>42445.892562060188</v>
      </c>
      <c r="G5032" s="1">
        <v>30751</v>
      </c>
      <c r="H5032" s="1">
        <f>+H5047</f>
        <v>0</v>
      </c>
      <c r="I5032" s="1">
        <v>30751</v>
      </c>
      <c r="J5032" s="1">
        <f t="shared" si="666"/>
        <v>0</v>
      </c>
      <c r="K5032" s="1">
        <f t="shared" si="667"/>
        <v>0</v>
      </c>
      <c r="L5032" s="1">
        <f t="shared" si="668"/>
        <v>0</v>
      </c>
      <c r="M5032" s="1">
        <f t="shared" si="665"/>
        <v>0</v>
      </c>
      <c r="N5032" s="1">
        <v>0</v>
      </c>
    </row>
    <row r="5033" spans="1:14" x14ac:dyDescent="0.3">
      <c r="A5033" s="1" t="s">
        <v>1176</v>
      </c>
      <c r="B5033" s="1" t="s">
        <v>14558</v>
      </c>
      <c r="C5033" s="2">
        <v>2</v>
      </c>
      <c r="D5033" s="1" t="s">
        <v>14559</v>
      </c>
      <c r="E5033" s="1" t="s">
        <v>14560</v>
      </c>
      <c r="F5033" s="1">
        <f t="shared" si="664"/>
        <v>42205.519382569444</v>
      </c>
      <c r="G5033" s="1">
        <v>1857</v>
      </c>
      <c r="H5033" s="1">
        <v>0</v>
      </c>
      <c r="I5033" s="1">
        <v>1857</v>
      </c>
      <c r="J5033" s="1">
        <f t="shared" si="666"/>
        <v>0</v>
      </c>
      <c r="K5033" s="1">
        <f t="shared" si="667"/>
        <v>0</v>
      </c>
      <c r="L5033" s="1">
        <f t="shared" si="668"/>
        <v>0</v>
      </c>
      <c r="M5033" s="1">
        <f t="shared" si="665"/>
        <v>0</v>
      </c>
      <c r="N5033" s="1">
        <v>0</v>
      </c>
    </row>
    <row r="5034" spans="1:14" x14ac:dyDescent="0.3">
      <c r="A5034" s="1" t="s">
        <v>14561</v>
      </c>
      <c r="B5034" s="1" t="s">
        <v>14562</v>
      </c>
      <c r="C5034" s="2">
        <v>6</v>
      </c>
      <c r="D5034" s="1" t="s">
        <v>14563</v>
      </c>
      <c r="E5034" s="1" t="s">
        <v>14564</v>
      </c>
      <c r="F5034" s="1">
        <f t="shared" si="664"/>
        <v>41904.212532164354</v>
      </c>
      <c r="G5034" s="1">
        <v>17817</v>
      </c>
      <c r="H5034" s="1">
        <f>+H5049</f>
        <v>1</v>
      </c>
      <c r="I5034" s="1">
        <v>17817</v>
      </c>
      <c r="J5034" s="1">
        <f t="shared" si="666"/>
        <v>0</v>
      </c>
      <c r="K5034" s="1">
        <f t="shared" si="667"/>
        <v>0</v>
      </c>
      <c r="L5034" s="1">
        <f t="shared" si="668"/>
        <v>0</v>
      </c>
      <c r="M5034" s="1">
        <f t="shared" si="665"/>
        <v>0</v>
      </c>
      <c r="N5034" s="1">
        <v>0</v>
      </c>
    </row>
    <row r="5035" spans="1:14" x14ac:dyDescent="0.3">
      <c r="A5035" s="1" t="s">
        <v>104</v>
      </c>
      <c r="B5035" s="1" t="s">
        <v>14562</v>
      </c>
      <c r="C5035" s="2">
        <v>1</v>
      </c>
      <c r="D5035" s="1" t="s">
        <v>14565</v>
      </c>
      <c r="E5035" s="1" t="s">
        <v>14566</v>
      </c>
      <c r="F5035" s="1">
        <f t="shared" si="664"/>
        <v>42103.687890081019</v>
      </c>
      <c r="G5035" s="1">
        <v>31221</v>
      </c>
      <c r="H5035" s="1">
        <f>+H5050</f>
        <v>0</v>
      </c>
      <c r="I5035" s="1">
        <v>31221</v>
      </c>
      <c r="J5035" s="1">
        <f t="shared" si="666"/>
        <v>0</v>
      </c>
      <c r="K5035" s="1">
        <f t="shared" si="667"/>
        <v>0</v>
      </c>
      <c r="L5035" s="1">
        <f t="shared" si="668"/>
        <v>0</v>
      </c>
      <c r="M5035" s="1">
        <f t="shared" si="665"/>
        <v>0</v>
      </c>
      <c r="N5035" s="1">
        <v>0</v>
      </c>
    </row>
    <row r="5036" spans="1:14" x14ac:dyDescent="0.3">
      <c r="A5036" s="1" t="s">
        <v>3856</v>
      </c>
      <c r="B5036" s="1" t="s">
        <v>14567</v>
      </c>
      <c r="C5036" s="2">
        <v>10</v>
      </c>
      <c r="D5036" s="1" t="s">
        <v>14568</v>
      </c>
      <c r="E5036" s="1" t="s">
        <v>14569</v>
      </c>
      <c r="F5036" s="1">
        <f t="shared" si="664"/>
        <v>42535.742890208334</v>
      </c>
      <c r="G5036" s="1">
        <v>50606</v>
      </c>
      <c r="H5036" s="1">
        <f>+H5051</f>
        <v>0</v>
      </c>
      <c r="I5036" s="1">
        <v>50606</v>
      </c>
      <c r="J5036" s="1">
        <f t="shared" si="666"/>
        <v>0</v>
      </c>
      <c r="K5036" s="1">
        <f t="shared" si="667"/>
        <v>0</v>
      </c>
      <c r="L5036" s="1">
        <f t="shared" si="668"/>
        <v>0</v>
      </c>
      <c r="M5036" s="1">
        <f t="shared" si="665"/>
        <v>0</v>
      </c>
      <c r="N5036" s="1">
        <v>0</v>
      </c>
    </row>
    <row r="5037" spans="1:14" x14ac:dyDescent="0.3">
      <c r="A5037" s="1" t="s">
        <v>3856</v>
      </c>
      <c r="B5037" s="1" t="s">
        <v>14567</v>
      </c>
      <c r="C5037" s="2">
        <v>10</v>
      </c>
      <c r="D5037" s="1" t="s">
        <v>14570</v>
      </c>
      <c r="E5037" s="1" t="s">
        <v>14571</v>
      </c>
      <c r="F5037" s="1">
        <f t="shared" si="664"/>
        <v>42523.422076446761</v>
      </c>
      <c r="G5037" s="1">
        <v>50613</v>
      </c>
      <c r="H5037" s="1">
        <f>+H5052</f>
        <v>0</v>
      </c>
      <c r="I5037" s="1">
        <v>50613</v>
      </c>
      <c r="J5037" s="1">
        <f t="shared" si="666"/>
        <v>0</v>
      </c>
      <c r="K5037" s="1">
        <f t="shared" si="667"/>
        <v>0</v>
      </c>
      <c r="L5037" s="1">
        <f t="shared" si="668"/>
        <v>0</v>
      </c>
      <c r="M5037" s="1">
        <f t="shared" si="665"/>
        <v>0</v>
      </c>
      <c r="N5037" s="1">
        <v>0</v>
      </c>
    </row>
    <row r="5038" spans="1:14" x14ac:dyDescent="0.3">
      <c r="A5038" s="1" t="s">
        <v>320</v>
      </c>
      <c r="B5038" s="1" t="s">
        <v>14572</v>
      </c>
      <c r="C5038" s="2">
        <v>10</v>
      </c>
      <c r="D5038" s="1" t="s">
        <v>14573</v>
      </c>
      <c r="E5038" s="1" t="s">
        <v>14574</v>
      </c>
      <c r="F5038" s="1">
        <f t="shared" si="664"/>
        <v>42149.697666701388</v>
      </c>
      <c r="G5038" s="1">
        <v>3420</v>
      </c>
      <c r="H5038" s="1">
        <v>0</v>
      </c>
      <c r="I5038" s="1">
        <v>3420</v>
      </c>
      <c r="J5038" s="1">
        <f t="shared" si="666"/>
        <v>0</v>
      </c>
      <c r="K5038" s="1">
        <f t="shared" si="667"/>
        <v>0</v>
      </c>
      <c r="L5038" s="1">
        <f t="shared" si="668"/>
        <v>0</v>
      </c>
      <c r="M5038" s="1">
        <f t="shared" si="665"/>
        <v>0</v>
      </c>
      <c r="N5038" s="1">
        <v>0</v>
      </c>
    </row>
    <row r="5039" spans="1:14" x14ac:dyDescent="0.3">
      <c r="A5039" s="1" t="s">
        <v>6019</v>
      </c>
      <c r="B5039" s="1" t="s">
        <v>14572</v>
      </c>
      <c r="C5039" s="2">
        <v>1</v>
      </c>
      <c r="D5039" s="1" t="s">
        <v>14575</v>
      </c>
      <c r="E5039" s="1" t="s">
        <v>14576</v>
      </c>
      <c r="F5039" s="1">
        <f t="shared" si="664"/>
        <v>42285.411913877317</v>
      </c>
      <c r="G5039" s="1">
        <v>12333</v>
      </c>
      <c r="H5039" s="1">
        <f t="shared" ref="H5039:H5058" si="670">+H5054</f>
        <v>0</v>
      </c>
      <c r="I5039" s="1">
        <v>12333</v>
      </c>
      <c r="J5039" s="1">
        <f t="shared" si="666"/>
        <v>0</v>
      </c>
      <c r="K5039" s="1">
        <f t="shared" si="667"/>
        <v>0</v>
      </c>
      <c r="L5039" s="1">
        <f t="shared" si="668"/>
        <v>0</v>
      </c>
      <c r="M5039" s="1">
        <f t="shared" si="665"/>
        <v>0</v>
      </c>
      <c r="N5039" s="1">
        <v>0</v>
      </c>
    </row>
    <row r="5040" spans="1:14" x14ac:dyDescent="0.3">
      <c r="A5040" s="1" t="s">
        <v>3893</v>
      </c>
      <c r="B5040" s="1" t="s">
        <v>14572</v>
      </c>
      <c r="C5040" s="2">
        <v>2</v>
      </c>
      <c r="D5040" s="1" t="s">
        <v>14577</v>
      </c>
      <c r="E5040" s="1" t="s">
        <v>14578</v>
      </c>
      <c r="F5040" s="1">
        <f t="shared" si="664"/>
        <v>41588.654972407407</v>
      </c>
      <c r="G5040" s="1">
        <v>23099</v>
      </c>
      <c r="H5040" s="1">
        <f t="shared" si="670"/>
        <v>0</v>
      </c>
      <c r="I5040" s="1">
        <v>23099</v>
      </c>
      <c r="J5040" s="1">
        <f t="shared" si="666"/>
        <v>1</v>
      </c>
      <c r="K5040" s="1">
        <f t="shared" si="667"/>
        <v>0</v>
      </c>
      <c r="L5040" s="1">
        <f t="shared" si="668"/>
        <v>0</v>
      </c>
      <c r="M5040" s="1">
        <f t="shared" si="665"/>
        <v>0</v>
      </c>
      <c r="N5040" s="1">
        <v>0</v>
      </c>
    </row>
    <row r="5041" spans="1:14" x14ac:dyDescent="0.3">
      <c r="A5041" s="1" t="s">
        <v>3341</v>
      </c>
      <c r="B5041" s="1" t="s">
        <v>14572</v>
      </c>
      <c r="C5041" s="2">
        <v>2</v>
      </c>
      <c r="D5041" s="1" t="s">
        <v>14579</v>
      </c>
      <c r="E5041" s="1" t="s">
        <v>14580</v>
      </c>
      <c r="F5041" s="1">
        <f t="shared" si="664"/>
        <v>42122.145276493058</v>
      </c>
      <c r="G5041" s="1">
        <v>25250</v>
      </c>
      <c r="H5041" s="1">
        <f t="shared" si="670"/>
        <v>1</v>
      </c>
      <c r="I5041" s="1">
        <v>25250</v>
      </c>
      <c r="J5041" s="1">
        <f t="shared" si="666"/>
        <v>1</v>
      </c>
      <c r="K5041" s="1">
        <f t="shared" si="667"/>
        <v>0</v>
      </c>
      <c r="L5041" s="1">
        <f t="shared" si="668"/>
        <v>0</v>
      </c>
      <c r="M5041" s="1">
        <f t="shared" si="665"/>
        <v>0</v>
      </c>
      <c r="N5041" s="1">
        <v>0</v>
      </c>
    </row>
    <row r="5042" spans="1:14" x14ac:dyDescent="0.3">
      <c r="A5042" s="1" t="s">
        <v>14581</v>
      </c>
      <c r="B5042" s="1" t="s">
        <v>14572</v>
      </c>
      <c r="C5042" s="2">
        <v>2</v>
      </c>
      <c r="D5042" s="1" t="s">
        <v>14582</v>
      </c>
      <c r="E5042" s="1" t="s">
        <v>14583</v>
      </c>
      <c r="F5042" s="1">
        <f t="shared" si="664"/>
        <v>42403.538276134263</v>
      </c>
      <c r="G5042" s="1">
        <v>34636</v>
      </c>
      <c r="H5042" s="1">
        <f t="shared" si="670"/>
        <v>0</v>
      </c>
      <c r="I5042" s="1">
        <v>34636</v>
      </c>
      <c r="J5042" s="1">
        <f t="shared" si="666"/>
        <v>1</v>
      </c>
      <c r="K5042" s="1">
        <f t="shared" si="667"/>
        <v>0</v>
      </c>
      <c r="L5042" s="1">
        <f t="shared" si="668"/>
        <v>0</v>
      </c>
      <c r="M5042" s="1">
        <f t="shared" si="665"/>
        <v>0</v>
      </c>
      <c r="N5042" s="1">
        <v>0</v>
      </c>
    </row>
    <row r="5043" spans="1:14" x14ac:dyDescent="0.3">
      <c r="A5043" s="1" t="s">
        <v>14584</v>
      </c>
      <c r="B5043" s="1" t="s">
        <v>14572</v>
      </c>
      <c r="C5043" s="2">
        <v>10</v>
      </c>
      <c r="D5043" s="1" t="s">
        <v>14585</v>
      </c>
      <c r="E5043" s="1" t="s">
        <v>14586</v>
      </c>
      <c r="F5043" s="1">
        <f t="shared" si="664"/>
        <v>41938.657102835648</v>
      </c>
      <c r="G5043" s="1">
        <v>39183</v>
      </c>
      <c r="H5043" s="1">
        <f t="shared" si="670"/>
        <v>0</v>
      </c>
      <c r="I5043" s="1">
        <v>39183</v>
      </c>
      <c r="J5043" s="1">
        <f t="shared" si="666"/>
        <v>1</v>
      </c>
      <c r="K5043" s="1">
        <f t="shared" si="667"/>
        <v>0</v>
      </c>
      <c r="L5043" s="1">
        <f t="shared" si="668"/>
        <v>0</v>
      </c>
      <c r="M5043" s="1">
        <f t="shared" si="665"/>
        <v>0</v>
      </c>
      <c r="N5043" s="1">
        <v>0</v>
      </c>
    </row>
    <row r="5044" spans="1:14" x14ac:dyDescent="0.3">
      <c r="A5044" s="1" t="s">
        <v>14587</v>
      </c>
      <c r="B5044" s="1" t="s">
        <v>14572</v>
      </c>
      <c r="C5044" s="2">
        <v>10</v>
      </c>
      <c r="D5044" s="1" t="s">
        <v>14588</v>
      </c>
      <c r="E5044" s="1" t="s">
        <v>14589</v>
      </c>
      <c r="F5044" s="1">
        <f t="shared" si="664"/>
        <v>42441.585267349539</v>
      </c>
      <c r="G5044" s="1">
        <v>44096</v>
      </c>
      <c r="H5044" s="1">
        <f t="shared" si="670"/>
        <v>0</v>
      </c>
      <c r="I5044" s="1">
        <v>44096</v>
      </c>
      <c r="J5044" s="1">
        <f t="shared" si="666"/>
        <v>1</v>
      </c>
      <c r="K5044" s="1">
        <f t="shared" si="667"/>
        <v>0</v>
      </c>
      <c r="L5044" s="1">
        <f t="shared" si="668"/>
        <v>0</v>
      </c>
      <c r="M5044" s="1">
        <f t="shared" si="665"/>
        <v>0</v>
      </c>
      <c r="N5044" s="1">
        <v>0</v>
      </c>
    </row>
    <row r="5045" spans="1:14" x14ac:dyDescent="0.3">
      <c r="A5045" s="1" t="s">
        <v>1673</v>
      </c>
      <c r="B5045" s="1" t="s">
        <v>14572</v>
      </c>
      <c r="C5045" s="2">
        <v>1</v>
      </c>
      <c r="D5045" s="1" t="s">
        <v>14590</v>
      </c>
      <c r="E5045" s="1" t="s">
        <v>14591</v>
      </c>
      <c r="F5045" s="1">
        <f t="shared" si="664"/>
        <v>41149.816087534724</v>
      </c>
      <c r="G5045" s="1">
        <v>47923</v>
      </c>
      <c r="H5045" s="1">
        <f t="shared" si="670"/>
        <v>0</v>
      </c>
      <c r="I5045" s="1">
        <v>47923</v>
      </c>
      <c r="J5045" s="1">
        <f t="shared" si="666"/>
        <v>1</v>
      </c>
      <c r="K5045" s="1">
        <f t="shared" si="667"/>
        <v>0</v>
      </c>
      <c r="L5045" s="1">
        <f t="shared" si="668"/>
        <v>0</v>
      </c>
      <c r="M5045" s="1">
        <f t="shared" si="665"/>
        <v>0</v>
      </c>
      <c r="N5045" s="1">
        <v>0</v>
      </c>
    </row>
    <row r="5046" spans="1:14" x14ac:dyDescent="0.3">
      <c r="A5046" s="1" t="s">
        <v>3699</v>
      </c>
      <c r="B5046" s="1" t="s">
        <v>14592</v>
      </c>
      <c r="C5046" s="2">
        <v>10</v>
      </c>
      <c r="D5046" s="1" t="s">
        <v>14593</v>
      </c>
      <c r="E5046" s="1" t="s">
        <v>14594</v>
      </c>
      <c r="F5046" s="1">
        <f t="shared" si="664"/>
        <v>41831.759413888889</v>
      </c>
      <c r="G5046" s="1">
        <v>24087</v>
      </c>
      <c r="H5046" s="1">
        <f t="shared" si="670"/>
        <v>0</v>
      </c>
      <c r="I5046" s="1">
        <v>24087</v>
      </c>
      <c r="J5046" s="1">
        <f t="shared" si="666"/>
        <v>0</v>
      </c>
      <c r="K5046" s="1">
        <f t="shared" si="667"/>
        <v>0</v>
      </c>
      <c r="L5046" s="1">
        <f t="shared" si="668"/>
        <v>0</v>
      </c>
      <c r="M5046" s="1">
        <f t="shared" si="665"/>
        <v>0</v>
      </c>
      <c r="N5046" s="1">
        <v>0</v>
      </c>
    </row>
    <row r="5047" spans="1:14" x14ac:dyDescent="0.3">
      <c r="A5047" s="1" t="s">
        <v>6063</v>
      </c>
      <c r="B5047" s="1" t="s">
        <v>14595</v>
      </c>
      <c r="C5047" s="2">
        <v>2</v>
      </c>
      <c r="D5047" s="1" t="s">
        <v>14596</v>
      </c>
      <c r="E5047" s="1" t="s">
        <v>14597</v>
      </c>
      <c r="F5047" s="1">
        <f t="shared" si="664"/>
        <v>41847.505096122688</v>
      </c>
      <c r="G5047" s="1">
        <v>21983</v>
      </c>
      <c r="H5047" s="1">
        <f t="shared" si="670"/>
        <v>0</v>
      </c>
      <c r="I5047" s="1">
        <v>21983</v>
      </c>
      <c r="J5047" s="1">
        <f t="shared" si="666"/>
        <v>0</v>
      </c>
      <c r="K5047" s="1">
        <f t="shared" si="667"/>
        <v>0</v>
      </c>
      <c r="L5047" s="1">
        <f t="shared" si="668"/>
        <v>0</v>
      </c>
      <c r="M5047" s="1">
        <f t="shared" si="665"/>
        <v>0</v>
      </c>
      <c r="N5047" s="1">
        <v>0</v>
      </c>
    </row>
    <row r="5048" spans="1:14" x14ac:dyDescent="0.3">
      <c r="A5048" s="1" t="s">
        <v>14598</v>
      </c>
      <c r="B5048" s="1" t="s">
        <v>14595</v>
      </c>
      <c r="C5048" s="2">
        <v>2</v>
      </c>
      <c r="D5048" s="1" t="s">
        <v>14599</v>
      </c>
      <c r="E5048" s="1" t="s">
        <v>14600</v>
      </c>
      <c r="F5048" s="1">
        <f t="shared" si="664"/>
        <v>41217.800611770836</v>
      </c>
      <c r="G5048" s="1">
        <v>26471</v>
      </c>
      <c r="H5048" s="1">
        <f t="shared" si="670"/>
        <v>0</v>
      </c>
      <c r="I5048" s="1">
        <v>26471</v>
      </c>
      <c r="J5048" s="1">
        <f t="shared" si="666"/>
        <v>0</v>
      </c>
      <c r="K5048" s="1">
        <f t="shared" si="667"/>
        <v>0</v>
      </c>
      <c r="L5048" s="1">
        <f t="shared" si="668"/>
        <v>0</v>
      </c>
      <c r="M5048" s="1">
        <f t="shared" si="665"/>
        <v>0</v>
      </c>
      <c r="N5048" s="1">
        <v>0</v>
      </c>
    </row>
    <row r="5049" spans="1:14" x14ac:dyDescent="0.3">
      <c r="A5049" s="1" t="s">
        <v>801</v>
      </c>
      <c r="B5049" s="1" t="s">
        <v>14595</v>
      </c>
      <c r="C5049" s="2">
        <v>10</v>
      </c>
      <c r="D5049" s="1" t="s">
        <v>14601</v>
      </c>
      <c r="E5049" s="1" t="s">
        <v>14602</v>
      </c>
      <c r="F5049" s="1">
        <f t="shared" si="664"/>
        <v>41676.835575972225</v>
      </c>
      <c r="G5049" s="1">
        <v>28895</v>
      </c>
      <c r="H5049" s="1">
        <f t="shared" si="670"/>
        <v>1</v>
      </c>
      <c r="I5049" s="1">
        <v>28895</v>
      </c>
      <c r="J5049" s="1">
        <f t="shared" si="666"/>
        <v>1</v>
      </c>
      <c r="K5049" s="1">
        <f t="shared" si="667"/>
        <v>0</v>
      </c>
      <c r="L5049" s="1">
        <f t="shared" si="668"/>
        <v>0</v>
      </c>
      <c r="M5049" s="1">
        <f t="shared" si="665"/>
        <v>0</v>
      </c>
      <c r="N5049" s="1">
        <v>0</v>
      </c>
    </row>
    <row r="5050" spans="1:14" x14ac:dyDescent="0.3">
      <c r="A5050" s="1" t="s">
        <v>14603</v>
      </c>
      <c r="B5050" s="1" t="s">
        <v>14595</v>
      </c>
      <c r="C5050" s="2">
        <v>10</v>
      </c>
      <c r="D5050" s="1" t="s">
        <v>14604</v>
      </c>
      <c r="E5050" s="1" t="s">
        <v>14605</v>
      </c>
      <c r="F5050" s="1">
        <f t="shared" si="664"/>
        <v>42428.873345601853</v>
      </c>
      <c r="G5050" s="1">
        <v>35469</v>
      </c>
      <c r="H5050" s="1">
        <f t="shared" si="670"/>
        <v>0</v>
      </c>
      <c r="I5050" s="1">
        <v>35469</v>
      </c>
      <c r="J5050" s="1">
        <f t="shared" si="666"/>
        <v>1</v>
      </c>
      <c r="K5050" s="1">
        <f t="shared" si="667"/>
        <v>0</v>
      </c>
      <c r="L5050" s="1">
        <f t="shared" si="668"/>
        <v>0</v>
      </c>
      <c r="M5050" s="1">
        <f t="shared" si="665"/>
        <v>0</v>
      </c>
      <c r="N5050" s="1">
        <v>0</v>
      </c>
    </row>
    <row r="5051" spans="1:14" x14ac:dyDescent="0.3">
      <c r="A5051" s="1" t="s">
        <v>104</v>
      </c>
      <c r="B5051" s="1" t="s">
        <v>14606</v>
      </c>
      <c r="C5051" s="2">
        <v>2</v>
      </c>
      <c r="D5051" s="1" t="s">
        <v>14607</v>
      </c>
      <c r="E5051" s="1" t="s">
        <v>14608</v>
      </c>
      <c r="F5051" s="1">
        <f t="shared" si="664"/>
        <v>42390.844390416663</v>
      </c>
      <c r="G5051" s="1">
        <v>20949</v>
      </c>
      <c r="H5051" s="1">
        <f t="shared" si="670"/>
        <v>0</v>
      </c>
      <c r="I5051" s="1">
        <v>20949</v>
      </c>
      <c r="J5051" s="1">
        <f t="shared" si="666"/>
        <v>0</v>
      </c>
      <c r="K5051" s="1">
        <f t="shared" si="667"/>
        <v>0</v>
      </c>
      <c r="L5051" s="1">
        <f t="shared" si="668"/>
        <v>0</v>
      </c>
      <c r="M5051" s="1">
        <f t="shared" si="665"/>
        <v>0</v>
      </c>
      <c r="N5051" s="1">
        <v>0</v>
      </c>
    </row>
    <row r="5052" spans="1:14" x14ac:dyDescent="0.3">
      <c r="A5052" s="1" t="s">
        <v>2560</v>
      </c>
      <c r="B5052" s="1" t="s">
        <v>14609</v>
      </c>
      <c r="C5052" s="2">
        <v>2</v>
      </c>
      <c r="D5052" s="1" t="s">
        <v>14610</v>
      </c>
      <c r="E5052" s="1" t="s">
        <v>14611</v>
      </c>
      <c r="F5052" s="1">
        <f t="shared" si="664"/>
        <v>41535.548915266205</v>
      </c>
      <c r="G5052" s="1">
        <v>14456</v>
      </c>
      <c r="H5052" s="1">
        <f t="shared" si="670"/>
        <v>0</v>
      </c>
      <c r="I5052" s="1">
        <v>14456</v>
      </c>
      <c r="J5052" s="1">
        <f t="shared" si="666"/>
        <v>0</v>
      </c>
      <c r="K5052" s="1">
        <f t="shared" si="667"/>
        <v>0</v>
      </c>
      <c r="L5052" s="1">
        <f t="shared" si="668"/>
        <v>0</v>
      </c>
      <c r="M5052" s="1">
        <f t="shared" si="665"/>
        <v>0</v>
      </c>
      <c r="N5052" s="1">
        <v>0</v>
      </c>
    </row>
    <row r="5053" spans="1:14" x14ac:dyDescent="0.3">
      <c r="A5053" s="1" t="s">
        <v>8741</v>
      </c>
      <c r="B5053" s="1" t="s">
        <v>14609</v>
      </c>
      <c r="C5053" s="2">
        <v>10</v>
      </c>
      <c r="D5053" s="1" t="s">
        <v>14612</v>
      </c>
      <c r="E5053" s="1" t="s">
        <v>14613</v>
      </c>
      <c r="F5053" s="1">
        <f t="shared" si="664"/>
        <v>41409.807745358798</v>
      </c>
      <c r="G5053" s="1">
        <v>36327</v>
      </c>
      <c r="H5053" s="1">
        <f t="shared" si="670"/>
        <v>0</v>
      </c>
      <c r="I5053" s="1">
        <v>36327</v>
      </c>
      <c r="J5053" s="1">
        <f t="shared" si="666"/>
        <v>0</v>
      </c>
      <c r="K5053" s="1">
        <f t="shared" si="667"/>
        <v>0</v>
      </c>
      <c r="L5053" s="1">
        <f t="shared" si="668"/>
        <v>0</v>
      </c>
      <c r="M5053" s="1">
        <f t="shared" si="665"/>
        <v>0</v>
      </c>
      <c r="N5053" s="1">
        <v>0</v>
      </c>
    </row>
    <row r="5054" spans="1:14" x14ac:dyDescent="0.3">
      <c r="A5054" s="1" t="s">
        <v>11189</v>
      </c>
      <c r="B5054" s="1" t="s">
        <v>14614</v>
      </c>
      <c r="C5054" s="2">
        <v>10</v>
      </c>
      <c r="D5054" s="1" t="s">
        <v>14615</v>
      </c>
      <c r="E5054" s="1" t="s">
        <v>14616</v>
      </c>
      <c r="F5054" s="1">
        <f t="shared" si="664"/>
        <v>41391.655386446757</v>
      </c>
      <c r="G5054" s="1">
        <v>32526</v>
      </c>
      <c r="H5054" s="1">
        <f t="shared" si="670"/>
        <v>0</v>
      </c>
      <c r="I5054" s="1">
        <v>32526</v>
      </c>
      <c r="J5054" s="1">
        <f t="shared" si="666"/>
        <v>0</v>
      </c>
      <c r="K5054" s="1">
        <f t="shared" si="667"/>
        <v>0</v>
      </c>
      <c r="L5054" s="1">
        <f t="shared" si="668"/>
        <v>0</v>
      </c>
      <c r="M5054" s="1">
        <f t="shared" si="665"/>
        <v>0</v>
      </c>
      <c r="N5054" s="1">
        <v>0</v>
      </c>
    </row>
    <row r="5055" spans="1:14" x14ac:dyDescent="0.3">
      <c r="A5055" s="1" t="s">
        <v>14617</v>
      </c>
      <c r="B5055" s="1" t="s">
        <v>14618</v>
      </c>
      <c r="C5055" s="2">
        <v>10</v>
      </c>
      <c r="D5055" s="1" t="s">
        <v>14619</v>
      </c>
      <c r="E5055" s="1" t="s">
        <v>14620</v>
      </c>
      <c r="F5055" s="1">
        <f t="shared" si="664"/>
        <v>41365.460218032407</v>
      </c>
      <c r="G5055" s="1">
        <v>51969</v>
      </c>
      <c r="H5055" s="1">
        <f t="shared" si="670"/>
        <v>0</v>
      </c>
      <c r="I5055" s="1">
        <v>51969</v>
      </c>
      <c r="J5055" s="1">
        <f t="shared" si="666"/>
        <v>0</v>
      </c>
      <c r="K5055" s="1">
        <f t="shared" si="667"/>
        <v>0</v>
      </c>
      <c r="L5055" s="1">
        <f t="shared" si="668"/>
        <v>0</v>
      </c>
      <c r="M5055" s="1">
        <f t="shared" si="665"/>
        <v>0</v>
      </c>
      <c r="N5055" s="1">
        <v>0</v>
      </c>
    </row>
    <row r="5056" spans="1:14" x14ac:dyDescent="0.3">
      <c r="A5056" s="1" t="s">
        <v>265</v>
      </c>
      <c r="B5056" s="1" t="s">
        <v>14621</v>
      </c>
      <c r="C5056" s="2">
        <v>10</v>
      </c>
      <c r="D5056" s="1" t="s">
        <v>14622</v>
      </c>
      <c r="E5056" s="1" t="s">
        <v>14623</v>
      </c>
      <c r="F5056" s="1">
        <f t="shared" si="664"/>
        <v>41445.762042604169</v>
      </c>
      <c r="G5056" s="1">
        <v>32929</v>
      </c>
      <c r="H5056" s="1">
        <f t="shared" si="670"/>
        <v>1</v>
      </c>
      <c r="I5056" s="1">
        <v>32929</v>
      </c>
      <c r="J5056" s="1">
        <f t="shared" si="666"/>
        <v>0</v>
      </c>
      <c r="K5056" s="1">
        <f t="shared" si="667"/>
        <v>0</v>
      </c>
      <c r="L5056" s="1">
        <f t="shared" si="668"/>
        <v>0</v>
      </c>
      <c r="M5056" s="1">
        <f t="shared" si="665"/>
        <v>0</v>
      </c>
      <c r="N5056" s="1">
        <v>0</v>
      </c>
    </row>
    <row r="5057" spans="1:14" x14ac:dyDescent="0.3">
      <c r="A5057" s="1" t="s">
        <v>195</v>
      </c>
      <c r="B5057" s="1" t="s">
        <v>14624</v>
      </c>
      <c r="C5057" s="2">
        <v>10</v>
      </c>
      <c r="D5057" s="1" t="s">
        <v>14625</v>
      </c>
      <c r="E5057" s="1" t="s">
        <v>14626</v>
      </c>
      <c r="F5057" s="1">
        <f t="shared" ref="F5057:F5120" si="671">DATEVALUE(E5057)+TIMEVALUE(E5057)</f>
        <v>41852.55118505787</v>
      </c>
      <c r="G5057" s="1">
        <v>8320</v>
      </c>
      <c r="H5057" s="1">
        <f t="shared" si="670"/>
        <v>0</v>
      </c>
      <c r="I5057" s="1">
        <v>8320</v>
      </c>
      <c r="J5057" s="1">
        <f t="shared" si="666"/>
        <v>0</v>
      </c>
      <c r="K5057" s="1">
        <f t="shared" si="667"/>
        <v>0</v>
      </c>
      <c r="L5057" s="1">
        <f t="shared" si="668"/>
        <v>0</v>
      </c>
      <c r="M5057" s="1">
        <f t="shared" ref="M5057:M5120" si="672">IF(OR(K5057,L5057), 1, 0)</f>
        <v>0</v>
      </c>
      <c r="N5057" s="1">
        <v>0</v>
      </c>
    </row>
    <row r="5058" spans="1:14" x14ac:dyDescent="0.3">
      <c r="A5058" s="1" t="s">
        <v>51</v>
      </c>
      <c r="B5058" s="1" t="s">
        <v>14624</v>
      </c>
      <c r="C5058" s="2">
        <v>10</v>
      </c>
      <c r="D5058" s="1" t="s">
        <v>14627</v>
      </c>
      <c r="E5058" s="1" t="s">
        <v>14628</v>
      </c>
      <c r="F5058" s="1">
        <f t="shared" si="671"/>
        <v>41839.67456699074</v>
      </c>
      <c r="G5058" s="1">
        <v>10348</v>
      </c>
      <c r="H5058" s="1">
        <f t="shared" si="670"/>
        <v>0</v>
      </c>
      <c r="I5058" s="1">
        <v>10348</v>
      </c>
      <c r="J5058" s="1">
        <f t="shared" si="666"/>
        <v>0</v>
      </c>
      <c r="K5058" s="1">
        <f t="shared" si="667"/>
        <v>0</v>
      </c>
      <c r="L5058" s="1">
        <f t="shared" si="668"/>
        <v>0</v>
      </c>
      <c r="M5058" s="1">
        <f t="shared" si="672"/>
        <v>0</v>
      </c>
      <c r="N5058" s="1">
        <v>0</v>
      </c>
    </row>
    <row r="5059" spans="1:14" x14ac:dyDescent="0.3">
      <c r="A5059" s="1" t="s">
        <v>3646</v>
      </c>
      <c r="B5059" s="1" t="s">
        <v>14629</v>
      </c>
      <c r="C5059" s="2">
        <v>10</v>
      </c>
      <c r="D5059" s="1" t="s">
        <v>14630</v>
      </c>
      <c r="E5059" s="1" t="s">
        <v>14631</v>
      </c>
      <c r="F5059" s="1">
        <f t="shared" si="671"/>
        <v>42423.972894016202</v>
      </c>
      <c r="G5059" s="1">
        <v>6781</v>
      </c>
      <c r="H5059" s="1">
        <v>0</v>
      </c>
      <c r="I5059" s="1">
        <v>6781</v>
      </c>
      <c r="J5059" s="1">
        <f t="shared" ref="J5059:J5122" si="673">IF(AND(EXACT(B5058,B5059), EXACT(B5057,B5058)), 1, 0)</f>
        <v>0</v>
      </c>
      <c r="K5059" s="1">
        <f t="shared" ref="K5059:K5122" si="674">IF(AND(J5059=1, EXACT(A5057, A5058), EXACT(A5058, A5059)), 1, 0)</f>
        <v>0</v>
      </c>
      <c r="L5059" s="1">
        <f t="shared" ref="L5059:L5122" si="675">IF(AND(J5059=1, EXACT(D5057, D5058), EXACT(D5058, D5059), F5059-F5057&lt;365), 1, 0)</f>
        <v>0</v>
      </c>
      <c r="M5059" s="1">
        <f t="shared" si="672"/>
        <v>0</v>
      </c>
      <c r="N5059" s="1">
        <v>0</v>
      </c>
    </row>
    <row r="5060" spans="1:14" x14ac:dyDescent="0.3">
      <c r="A5060" s="1" t="s">
        <v>1169</v>
      </c>
      <c r="B5060" s="1" t="s">
        <v>14632</v>
      </c>
      <c r="C5060" s="2">
        <v>10</v>
      </c>
      <c r="D5060" s="1" t="s">
        <v>14633</v>
      </c>
      <c r="E5060" s="1" t="s">
        <v>14634</v>
      </c>
      <c r="F5060" s="1">
        <f t="shared" si="671"/>
        <v>42080.709843576391</v>
      </c>
      <c r="G5060" s="1">
        <v>41895</v>
      </c>
      <c r="H5060" s="1">
        <f>+H5075</f>
        <v>0</v>
      </c>
      <c r="I5060" s="1">
        <v>41895</v>
      </c>
      <c r="J5060" s="1">
        <f t="shared" si="673"/>
        <v>0</v>
      </c>
      <c r="K5060" s="1">
        <f t="shared" si="674"/>
        <v>0</v>
      </c>
      <c r="L5060" s="1">
        <f t="shared" si="675"/>
        <v>0</v>
      </c>
      <c r="M5060" s="1">
        <f t="shared" si="672"/>
        <v>0</v>
      </c>
      <c r="N5060" s="1">
        <v>0</v>
      </c>
    </row>
    <row r="5061" spans="1:14" x14ac:dyDescent="0.3">
      <c r="A5061" s="1" t="s">
        <v>619</v>
      </c>
      <c r="B5061" s="1" t="s">
        <v>14635</v>
      </c>
      <c r="C5061" s="2">
        <v>10</v>
      </c>
      <c r="D5061" s="1" t="s">
        <v>14636</v>
      </c>
      <c r="E5061" s="1" t="s">
        <v>14637</v>
      </c>
      <c r="F5061" s="1">
        <f t="shared" si="671"/>
        <v>41750.432424722225</v>
      </c>
      <c r="G5061" s="1">
        <v>1489</v>
      </c>
      <c r="H5061" s="1">
        <v>0</v>
      </c>
      <c r="I5061" s="1">
        <v>1489</v>
      </c>
      <c r="J5061" s="1">
        <f t="shared" si="673"/>
        <v>0</v>
      </c>
      <c r="K5061" s="1">
        <f t="shared" si="674"/>
        <v>0</v>
      </c>
      <c r="L5061" s="1">
        <f t="shared" si="675"/>
        <v>0</v>
      </c>
      <c r="M5061" s="1">
        <f t="shared" si="672"/>
        <v>0</v>
      </c>
      <c r="N5061" s="1">
        <v>0</v>
      </c>
    </row>
    <row r="5062" spans="1:14" x14ac:dyDescent="0.3">
      <c r="A5062" s="1" t="s">
        <v>1685</v>
      </c>
      <c r="B5062" s="1" t="s">
        <v>14635</v>
      </c>
      <c r="C5062" s="2">
        <v>2</v>
      </c>
      <c r="D5062" s="1" t="s">
        <v>14638</v>
      </c>
      <c r="E5062" s="1" t="s">
        <v>14639</v>
      </c>
      <c r="F5062" s="1">
        <f t="shared" si="671"/>
        <v>42304.830433564814</v>
      </c>
      <c r="G5062" s="1">
        <v>20408</v>
      </c>
      <c r="H5062" s="1">
        <f t="shared" ref="H5062:H5068" si="676">+H5077</f>
        <v>0</v>
      </c>
      <c r="I5062" s="1">
        <v>20408</v>
      </c>
      <c r="J5062" s="1">
        <f t="shared" si="673"/>
        <v>0</v>
      </c>
      <c r="K5062" s="1">
        <f t="shared" si="674"/>
        <v>0</v>
      </c>
      <c r="L5062" s="1">
        <f t="shared" si="675"/>
        <v>0</v>
      </c>
      <c r="M5062" s="1">
        <f t="shared" si="672"/>
        <v>0</v>
      </c>
      <c r="N5062" s="1">
        <v>0</v>
      </c>
    </row>
    <row r="5063" spans="1:14" x14ac:dyDescent="0.3">
      <c r="A5063" s="1" t="s">
        <v>14640</v>
      </c>
      <c r="B5063" s="1" t="s">
        <v>14635</v>
      </c>
      <c r="C5063" s="2">
        <v>2</v>
      </c>
      <c r="D5063" s="1" t="s">
        <v>14641</v>
      </c>
      <c r="E5063" s="1" t="s">
        <v>14642</v>
      </c>
      <c r="F5063" s="1">
        <f t="shared" si="671"/>
        <v>42416.753761817126</v>
      </c>
      <c r="G5063" s="1">
        <v>51407</v>
      </c>
      <c r="H5063" s="1">
        <f t="shared" si="676"/>
        <v>0</v>
      </c>
      <c r="I5063" s="1">
        <v>51407</v>
      </c>
      <c r="J5063" s="1">
        <f t="shared" si="673"/>
        <v>1</v>
      </c>
      <c r="K5063" s="1">
        <f t="shared" si="674"/>
        <v>0</v>
      </c>
      <c r="L5063" s="1">
        <f t="shared" si="675"/>
        <v>0</v>
      </c>
      <c r="M5063" s="1">
        <f t="shared" si="672"/>
        <v>0</v>
      </c>
      <c r="N5063" s="1">
        <v>0</v>
      </c>
    </row>
    <row r="5064" spans="1:14" x14ac:dyDescent="0.3">
      <c r="A5064" s="1" t="s">
        <v>519</v>
      </c>
      <c r="B5064" s="1" t="s">
        <v>14643</v>
      </c>
      <c r="C5064" s="2">
        <v>10</v>
      </c>
      <c r="D5064" s="1" t="s">
        <v>14644</v>
      </c>
      <c r="E5064" s="1" t="s">
        <v>14645</v>
      </c>
      <c r="F5064" s="1">
        <f t="shared" si="671"/>
        <v>42705.713619664355</v>
      </c>
      <c r="G5064" s="1">
        <v>12717</v>
      </c>
      <c r="H5064" s="1">
        <f t="shared" si="676"/>
        <v>1</v>
      </c>
      <c r="I5064" s="1">
        <v>12717</v>
      </c>
      <c r="J5064" s="1">
        <f t="shared" si="673"/>
        <v>0</v>
      </c>
      <c r="K5064" s="1">
        <f t="shared" si="674"/>
        <v>0</v>
      </c>
      <c r="L5064" s="1">
        <f t="shared" si="675"/>
        <v>0</v>
      </c>
      <c r="M5064" s="1">
        <f t="shared" si="672"/>
        <v>0</v>
      </c>
      <c r="N5064" s="1">
        <v>0</v>
      </c>
    </row>
    <row r="5065" spans="1:14" x14ac:dyDescent="0.3">
      <c r="A5065" s="1" t="s">
        <v>3022</v>
      </c>
      <c r="B5065" s="1" t="s">
        <v>14643</v>
      </c>
      <c r="C5065" s="2">
        <v>9</v>
      </c>
      <c r="D5065" s="1" t="s">
        <v>14646</v>
      </c>
      <c r="E5065" s="1" t="s">
        <v>14647</v>
      </c>
      <c r="F5065" s="1">
        <f t="shared" si="671"/>
        <v>42815.760584444448</v>
      </c>
      <c r="G5065" s="1">
        <v>24493</v>
      </c>
      <c r="H5065" s="1">
        <f t="shared" si="676"/>
        <v>0</v>
      </c>
      <c r="I5065" s="1">
        <v>24493</v>
      </c>
      <c r="J5065" s="1">
        <f t="shared" si="673"/>
        <v>0</v>
      </c>
      <c r="K5065" s="1">
        <f t="shared" si="674"/>
        <v>0</v>
      </c>
      <c r="L5065" s="1">
        <f t="shared" si="675"/>
        <v>0</v>
      </c>
      <c r="M5065" s="1">
        <f t="shared" si="672"/>
        <v>0</v>
      </c>
      <c r="N5065" s="1">
        <v>0</v>
      </c>
    </row>
    <row r="5066" spans="1:14" x14ac:dyDescent="0.3">
      <c r="A5066" s="1" t="s">
        <v>14648</v>
      </c>
      <c r="B5066" s="1" t="s">
        <v>14649</v>
      </c>
      <c r="C5066" s="2">
        <v>10</v>
      </c>
      <c r="D5066" s="1" t="s">
        <v>14650</v>
      </c>
      <c r="E5066" s="1" t="s">
        <v>14651</v>
      </c>
      <c r="F5066" s="1">
        <f t="shared" si="671"/>
        <v>41875.841896076388</v>
      </c>
      <c r="G5066" s="1">
        <v>19510</v>
      </c>
      <c r="H5066" s="1">
        <f t="shared" si="676"/>
        <v>0</v>
      </c>
      <c r="I5066" s="1">
        <v>19510</v>
      </c>
      <c r="J5066" s="1">
        <f t="shared" si="673"/>
        <v>0</v>
      </c>
      <c r="K5066" s="1">
        <f t="shared" si="674"/>
        <v>0</v>
      </c>
      <c r="L5066" s="1">
        <f t="shared" si="675"/>
        <v>0</v>
      </c>
      <c r="M5066" s="1">
        <f t="shared" si="672"/>
        <v>0</v>
      </c>
      <c r="N5066" s="1">
        <v>0</v>
      </c>
    </row>
    <row r="5067" spans="1:14" x14ac:dyDescent="0.3">
      <c r="A5067" s="1" t="s">
        <v>10477</v>
      </c>
      <c r="B5067" s="1" t="s">
        <v>14652</v>
      </c>
      <c r="C5067" s="2">
        <v>2</v>
      </c>
      <c r="D5067" s="1" t="s">
        <v>14653</v>
      </c>
      <c r="E5067" s="1" t="s">
        <v>14654</v>
      </c>
      <c r="F5067" s="1">
        <f t="shared" si="671"/>
        <v>42148.67768739583</v>
      </c>
      <c r="G5067" s="1">
        <v>37749</v>
      </c>
      <c r="H5067" s="1">
        <f t="shared" si="676"/>
        <v>0</v>
      </c>
      <c r="I5067" s="1">
        <v>37749</v>
      </c>
      <c r="J5067" s="1">
        <f t="shared" si="673"/>
        <v>0</v>
      </c>
      <c r="K5067" s="1">
        <f t="shared" si="674"/>
        <v>0</v>
      </c>
      <c r="L5067" s="1">
        <f t="shared" si="675"/>
        <v>0</v>
      </c>
      <c r="M5067" s="1">
        <f t="shared" si="672"/>
        <v>0</v>
      </c>
      <c r="N5067" s="1">
        <v>0</v>
      </c>
    </row>
    <row r="5068" spans="1:14" x14ac:dyDescent="0.3">
      <c r="A5068" s="1" t="s">
        <v>9163</v>
      </c>
      <c r="B5068" s="1" t="s">
        <v>14652</v>
      </c>
      <c r="C5068" s="2">
        <v>2</v>
      </c>
      <c r="D5068" s="1" t="s">
        <v>14655</v>
      </c>
      <c r="E5068" s="1" t="s">
        <v>14656</v>
      </c>
      <c r="F5068" s="1">
        <f t="shared" si="671"/>
        <v>42099.590713831021</v>
      </c>
      <c r="G5068" s="1">
        <v>44590</v>
      </c>
      <c r="H5068" s="1">
        <f t="shared" si="676"/>
        <v>0</v>
      </c>
      <c r="I5068" s="1">
        <v>44590</v>
      </c>
      <c r="J5068" s="1">
        <f t="shared" si="673"/>
        <v>0</v>
      </c>
      <c r="K5068" s="1">
        <f t="shared" si="674"/>
        <v>0</v>
      </c>
      <c r="L5068" s="1">
        <f t="shared" si="675"/>
        <v>0</v>
      </c>
      <c r="M5068" s="1">
        <f t="shared" si="672"/>
        <v>0</v>
      </c>
      <c r="N5068" s="1">
        <v>0</v>
      </c>
    </row>
    <row r="5069" spans="1:14" x14ac:dyDescent="0.3">
      <c r="A5069" s="1" t="s">
        <v>63</v>
      </c>
      <c r="B5069" s="1" t="s">
        <v>14657</v>
      </c>
      <c r="C5069" s="2">
        <v>10</v>
      </c>
      <c r="D5069" s="1" t="s">
        <v>14658</v>
      </c>
      <c r="E5069" s="1" t="s">
        <v>14659</v>
      </c>
      <c r="F5069" s="1">
        <f t="shared" si="671"/>
        <v>42187.879197997689</v>
      </c>
      <c r="G5069" s="1">
        <v>842</v>
      </c>
      <c r="H5069" s="1">
        <v>0</v>
      </c>
      <c r="I5069" s="1">
        <v>842</v>
      </c>
      <c r="J5069" s="1">
        <f t="shared" si="673"/>
        <v>0</v>
      </c>
      <c r="K5069" s="1">
        <f t="shared" si="674"/>
        <v>0</v>
      </c>
      <c r="L5069" s="1">
        <f t="shared" si="675"/>
        <v>0</v>
      </c>
      <c r="M5069" s="1">
        <f t="shared" si="672"/>
        <v>0</v>
      </c>
      <c r="N5069" s="1">
        <v>0</v>
      </c>
    </row>
    <row r="5070" spans="1:14" x14ac:dyDescent="0.3">
      <c r="A5070" s="1" t="s">
        <v>320</v>
      </c>
      <c r="B5070" s="1" t="s">
        <v>14657</v>
      </c>
      <c r="C5070" s="2">
        <v>10</v>
      </c>
      <c r="D5070" s="1" t="s">
        <v>14660</v>
      </c>
      <c r="E5070" s="1" t="s">
        <v>14661</v>
      </c>
      <c r="F5070" s="1">
        <f t="shared" si="671"/>
        <v>41952.654727800924</v>
      </c>
      <c r="G5070" s="1">
        <v>4119</v>
      </c>
      <c r="H5070" s="1">
        <v>0</v>
      </c>
      <c r="I5070" s="1">
        <v>4119</v>
      </c>
      <c r="J5070" s="1">
        <f t="shared" si="673"/>
        <v>0</v>
      </c>
      <c r="K5070" s="1">
        <f t="shared" si="674"/>
        <v>0</v>
      </c>
      <c r="L5070" s="1">
        <f t="shared" si="675"/>
        <v>0</v>
      </c>
      <c r="M5070" s="1">
        <f t="shared" si="672"/>
        <v>0</v>
      </c>
      <c r="N5070" s="1">
        <v>0</v>
      </c>
    </row>
    <row r="5071" spans="1:14" x14ac:dyDescent="0.3">
      <c r="A5071" s="1" t="s">
        <v>14662</v>
      </c>
      <c r="B5071" s="1" t="s">
        <v>14657</v>
      </c>
      <c r="C5071" s="2">
        <v>10</v>
      </c>
      <c r="D5071" s="1" t="s">
        <v>14663</v>
      </c>
      <c r="E5071" s="1" t="s">
        <v>14664</v>
      </c>
      <c r="F5071" s="1">
        <f t="shared" si="671"/>
        <v>40985.750752314816</v>
      </c>
      <c r="G5071" s="1">
        <v>7833</v>
      </c>
      <c r="H5071" s="1">
        <v>1</v>
      </c>
      <c r="I5071" s="1">
        <v>7833</v>
      </c>
      <c r="J5071" s="1">
        <f t="shared" si="673"/>
        <v>1</v>
      </c>
      <c r="K5071" s="1">
        <f t="shared" si="674"/>
        <v>0</v>
      </c>
      <c r="L5071" s="1">
        <f t="shared" si="675"/>
        <v>0</v>
      </c>
      <c r="M5071" s="1">
        <f t="shared" si="672"/>
        <v>0</v>
      </c>
      <c r="N5071" s="1">
        <v>0</v>
      </c>
    </row>
    <row r="5072" spans="1:14" x14ac:dyDescent="0.3">
      <c r="A5072" s="1" t="s">
        <v>169</v>
      </c>
      <c r="B5072" s="1" t="s">
        <v>14657</v>
      </c>
      <c r="C5072" s="2">
        <v>2</v>
      </c>
      <c r="D5072" s="1" t="s">
        <v>14665</v>
      </c>
      <c r="E5072" s="1" t="s">
        <v>14666</v>
      </c>
      <c r="F5072" s="1">
        <f t="shared" si="671"/>
        <v>41481.759000266204</v>
      </c>
      <c r="G5072" s="1">
        <v>18635</v>
      </c>
      <c r="H5072" s="1">
        <f>+H5087</f>
        <v>0</v>
      </c>
      <c r="I5072" s="1">
        <v>18635</v>
      </c>
      <c r="J5072" s="1">
        <f t="shared" si="673"/>
        <v>1</v>
      </c>
      <c r="K5072" s="1">
        <f t="shared" si="674"/>
        <v>0</v>
      </c>
      <c r="L5072" s="1">
        <f t="shared" si="675"/>
        <v>0</v>
      </c>
      <c r="M5072" s="1">
        <f t="shared" si="672"/>
        <v>0</v>
      </c>
      <c r="N5072" s="1">
        <v>0</v>
      </c>
    </row>
    <row r="5073" spans="1:14" x14ac:dyDescent="0.3">
      <c r="A5073" s="1" t="s">
        <v>516</v>
      </c>
      <c r="B5073" s="1" t="s">
        <v>14657</v>
      </c>
      <c r="C5073" s="2">
        <v>6</v>
      </c>
      <c r="D5073" s="1" t="s">
        <v>14667</v>
      </c>
      <c r="E5073" s="1" t="s">
        <v>14668</v>
      </c>
      <c r="F5073" s="1">
        <f t="shared" si="671"/>
        <v>42220.741089641204</v>
      </c>
      <c r="G5073" s="1">
        <v>22594</v>
      </c>
      <c r="H5073" s="1">
        <f>+H5088</f>
        <v>0</v>
      </c>
      <c r="I5073" s="1">
        <v>22594</v>
      </c>
      <c r="J5073" s="1">
        <f t="shared" si="673"/>
        <v>1</v>
      </c>
      <c r="K5073" s="1">
        <f t="shared" si="674"/>
        <v>0</v>
      </c>
      <c r="L5073" s="1">
        <f t="shared" si="675"/>
        <v>0</v>
      </c>
      <c r="M5073" s="1">
        <f t="shared" si="672"/>
        <v>0</v>
      </c>
      <c r="N5073" s="1">
        <v>0</v>
      </c>
    </row>
    <row r="5074" spans="1:14" x14ac:dyDescent="0.3">
      <c r="A5074" s="1" t="s">
        <v>14669</v>
      </c>
      <c r="B5074" s="1" t="s">
        <v>14657</v>
      </c>
      <c r="C5074" s="2">
        <v>2</v>
      </c>
      <c r="D5074" s="1" t="s">
        <v>14670</v>
      </c>
      <c r="E5074" s="1" t="s">
        <v>14671</v>
      </c>
      <c r="F5074" s="1">
        <f t="shared" si="671"/>
        <v>42260.852278993058</v>
      </c>
      <c r="G5074" s="1">
        <v>46569</v>
      </c>
      <c r="H5074" s="1">
        <f>+H5089</f>
        <v>0</v>
      </c>
      <c r="I5074" s="1">
        <v>46569</v>
      </c>
      <c r="J5074" s="1">
        <f t="shared" si="673"/>
        <v>1</v>
      </c>
      <c r="K5074" s="1">
        <f t="shared" si="674"/>
        <v>0</v>
      </c>
      <c r="L5074" s="1">
        <f t="shared" si="675"/>
        <v>0</v>
      </c>
      <c r="M5074" s="1">
        <f t="shared" si="672"/>
        <v>0</v>
      </c>
      <c r="N5074" s="1">
        <v>0</v>
      </c>
    </row>
    <row r="5075" spans="1:14" x14ac:dyDescent="0.3">
      <c r="A5075" s="1" t="s">
        <v>14672</v>
      </c>
      <c r="B5075" s="1" t="s">
        <v>14673</v>
      </c>
      <c r="C5075" s="2">
        <v>10</v>
      </c>
      <c r="D5075" s="1" t="s">
        <v>14674</v>
      </c>
      <c r="E5075" s="1" t="s">
        <v>14675</v>
      </c>
      <c r="F5075" s="1">
        <f t="shared" si="671"/>
        <v>42330.634412650463</v>
      </c>
      <c r="G5075" s="1">
        <v>5523</v>
      </c>
      <c r="H5075" s="1">
        <v>0</v>
      </c>
      <c r="I5075" s="1">
        <v>5523</v>
      </c>
      <c r="J5075" s="1">
        <f t="shared" si="673"/>
        <v>0</v>
      </c>
      <c r="K5075" s="1">
        <f t="shared" si="674"/>
        <v>0</v>
      </c>
      <c r="L5075" s="1">
        <f t="shared" si="675"/>
        <v>0</v>
      </c>
      <c r="M5075" s="1">
        <f t="shared" si="672"/>
        <v>0</v>
      </c>
      <c r="N5075" s="1">
        <v>0</v>
      </c>
    </row>
    <row r="5076" spans="1:14" x14ac:dyDescent="0.3">
      <c r="A5076" s="1" t="s">
        <v>585</v>
      </c>
      <c r="B5076" s="1" t="s">
        <v>14673</v>
      </c>
      <c r="C5076" s="2">
        <v>10</v>
      </c>
      <c r="D5076" s="1" t="s">
        <v>14676</v>
      </c>
      <c r="E5076" s="1" t="s">
        <v>14677</v>
      </c>
      <c r="F5076" s="1">
        <f t="shared" si="671"/>
        <v>41319.45781407407</v>
      </c>
      <c r="G5076" s="1">
        <v>51708</v>
      </c>
      <c r="H5076" s="1">
        <f t="shared" ref="H5076:H5082" si="677">+H5091</f>
        <v>0</v>
      </c>
      <c r="I5076" s="1">
        <v>51708</v>
      </c>
      <c r="J5076" s="1">
        <f t="shared" si="673"/>
        <v>0</v>
      </c>
      <c r="K5076" s="1">
        <f t="shared" si="674"/>
        <v>0</v>
      </c>
      <c r="L5076" s="1">
        <f t="shared" si="675"/>
        <v>0</v>
      </c>
      <c r="M5076" s="1">
        <f t="shared" si="672"/>
        <v>0</v>
      </c>
      <c r="N5076" s="1">
        <v>0</v>
      </c>
    </row>
    <row r="5077" spans="1:14" x14ac:dyDescent="0.3">
      <c r="A5077" s="1" t="s">
        <v>10068</v>
      </c>
      <c r="B5077" s="1" t="s">
        <v>14678</v>
      </c>
      <c r="C5077" s="2">
        <v>0</v>
      </c>
      <c r="D5077" s="1" t="s">
        <v>14679</v>
      </c>
      <c r="E5077" s="1" t="s">
        <v>14680</v>
      </c>
      <c r="F5077" s="1">
        <f t="shared" si="671"/>
        <v>40136.789305555554</v>
      </c>
      <c r="G5077" s="1">
        <v>48642</v>
      </c>
      <c r="H5077" s="1">
        <f t="shared" si="677"/>
        <v>0</v>
      </c>
      <c r="I5077" s="1">
        <v>48642</v>
      </c>
      <c r="J5077" s="1">
        <f t="shared" si="673"/>
        <v>0</v>
      </c>
      <c r="K5077" s="1">
        <f t="shared" si="674"/>
        <v>0</v>
      </c>
      <c r="L5077" s="1">
        <f t="shared" si="675"/>
        <v>0</v>
      </c>
      <c r="M5077" s="1">
        <f t="shared" si="672"/>
        <v>0</v>
      </c>
      <c r="N5077" s="1">
        <v>0</v>
      </c>
    </row>
    <row r="5078" spans="1:14" x14ac:dyDescent="0.3">
      <c r="A5078" s="1" t="s">
        <v>801</v>
      </c>
      <c r="B5078" s="1" t="s">
        <v>14681</v>
      </c>
      <c r="C5078" s="2">
        <v>10</v>
      </c>
      <c r="D5078" s="1" t="s">
        <v>14682</v>
      </c>
      <c r="E5078" s="1" t="s">
        <v>14683</v>
      </c>
      <c r="F5078" s="1">
        <f t="shared" si="671"/>
        <v>41956.707682106484</v>
      </c>
      <c r="G5078" s="1">
        <v>28286</v>
      </c>
      <c r="H5078" s="1">
        <f t="shared" si="677"/>
        <v>0</v>
      </c>
      <c r="I5078" s="1">
        <v>28286</v>
      </c>
      <c r="J5078" s="1">
        <f t="shared" si="673"/>
        <v>0</v>
      </c>
      <c r="K5078" s="1">
        <f t="shared" si="674"/>
        <v>0</v>
      </c>
      <c r="L5078" s="1">
        <f t="shared" si="675"/>
        <v>0</v>
      </c>
      <c r="M5078" s="1">
        <f t="shared" si="672"/>
        <v>0</v>
      </c>
      <c r="N5078" s="1">
        <v>0</v>
      </c>
    </row>
    <row r="5079" spans="1:14" x14ac:dyDescent="0.3">
      <c r="A5079" s="1" t="s">
        <v>4758</v>
      </c>
      <c r="B5079" s="1" t="s">
        <v>14684</v>
      </c>
      <c r="C5079" s="2">
        <v>2</v>
      </c>
      <c r="D5079" s="1" t="s">
        <v>14685</v>
      </c>
      <c r="E5079" s="1" t="s">
        <v>14686</v>
      </c>
      <c r="F5079" s="1">
        <f t="shared" si="671"/>
        <v>41605.049988622683</v>
      </c>
      <c r="G5079" s="1">
        <v>35911</v>
      </c>
      <c r="H5079" s="1">
        <f t="shared" si="677"/>
        <v>1</v>
      </c>
      <c r="I5079" s="1">
        <v>35911</v>
      </c>
      <c r="J5079" s="1">
        <f t="shared" si="673"/>
        <v>0</v>
      </c>
      <c r="K5079" s="1">
        <f t="shared" si="674"/>
        <v>0</v>
      </c>
      <c r="L5079" s="1">
        <f t="shared" si="675"/>
        <v>0</v>
      </c>
      <c r="M5079" s="1">
        <f t="shared" si="672"/>
        <v>0</v>
      </c>
      <c r="N5079" s="1">
        <v>0</v>
      </c>
    </row>
    <row r="5080" spans="1:14" x14ac:dyDescent="0.3">
      <c r="A5080" s="1" t="s">
        <v>6682</v>
      </c>
      <c r="B5080" s="1" t="s">
        <v>14684</v>
      </c>
      <c r="C5080" s="2">
        <v>10</v>
      </c>
      <c r="D5080" s="1" t="s">
        <v>14687</v>
      </c>
      <c r="E5080" s="1" t="s">
        <v>14688</v>
      </c>
      <c r="F5080" s="1">
        <f t="shared" si="671"/>
        <v>42649.416497638886</v>
      </c>
      <c r="G5080" s="1">
        <v>48001</v>
      </c>
      <c r="H5080" s="1">
        <f t="shared" si="677"/>
        <v>0</v>
      </c>
      <c r="I5080" s="1">
        <v>48001</v>
      </c>
      <c r="J5080" s="1">
        <f t="shared" si="673"/>
        <v>0</v>
      </c>
      <c r="K5080" s="1">
        <f t="shared" si="674"/>
        <v>0</v>
      </c>
      <c r="L5080" s="1">
        <f t="shared" si="675"/>
        <v>0</v>
      </c>
      <c r="M5080" s="1">
        <f t="shared" si="672"/>
        <v>0</v>
      </c>
      <c r="N5080" s="1">
        <v>0</v>
      </c>
    </row>
    <row r="5081" spans="1:14" x14ac:dyDescent="0.3">
      <c r="A5081" s="1" t="s">
        <v>3937</v>
      </c>
      <c r="B5081" s="1" t="s">
        <v>14684</v>
      </c>
      <c r="C5081" s="2">
        <v>2</v>
      </c>
      <c r="D5081" s="1" t="s">
        <v>14689</v>
      </c>
      <c r="E5081" s="1" t="s">
        <v>14690</v>
      </c>
      <c r="F5081" s="1">
        <f t="shared" si="671"/>
        <v>42393.769177615737</v>
      </c>
      <c r="G5081" s="1">
        <v>50703</v>
      </c>
      <c r="H5081" s="1">
        <f t="shared" si="677"/>
        <v>0</v>
      </c>
      <c r="I5081" s="1">
        <v>50703</v>
      </c>
      <c r="J5081" s="1">
        <f t="shared" si="673"/>
        <v>1</v>
      </c>
      <c r="K5081" s="1">
        <f t="shared" si="674"/>
        <v>0</v>
      </c>
      <c r="L5081" s="1">
        <f t="shared" si="675"/>
        <v>0</v>
      </c>
      <c r="M5081" s="1">
        <f t="shared" si="672"/>
        <v>0</v>
      </c>
      <c r="N5081" s="1">
        <v>0</v>
      </c>
    </row>
    <row r="5082" spans="1:14" x14ac:dyDescent="0.3">
      <c r="A5082" s="1" t="s">
        <v>14691</v>
      </c>
      <c r="B5082" s="1" t="s">
        <v>14692</v>
      </c>
      <c r="C5082" s="2">
        <v>10</v>
      </c>
      <c r="D5082" s="1" t="s">
        <v>14693</v>
      </c>
      <c r="E5082" s="1" t="s">
        <v>14694</v>
      </c>
      <c r="F5082" s="1">
        <f t="shared" si="671"/>
        <v>42371.871037766206</v>
      </c>
      <c r="G5082" s="1">
        <v>32668</v>
      </c>
      <c r="H5082" s="1">
        <f t="shared" si="677"/>
        <v>0</v>
      </c>
      <c r="I5082" s="1">
        <v>32668</v>
      </c>
      <c r="J5082" s="1">
        <f t="shared" si="673"/>
        <v>0</v>
      </c>
      <c r="K5082" s="1">
        <f t="shared" si="674"/>
        <v>0</v>
      </c>
      <c r="L5082" s="1">
        <f t="shared" si="675"/>
        <v>0</v>
      </c>
      <c r="M5082" s="1">
        <f t="shared" si="672"/>
        <v>0</v>
      </c>
      <c r="N5082" s="1">
        <v>0</v>
      </c>
    </row>
    <row r="5083" spans="1:14" x14ac:dyDescent="0.3">
      <c r="A5083" s="1" t="s">
        <v>14695</v>
      </c>
      <c r="B5083" s="1" t="s">
        <v>14696</v>
      </c>
      <c r="C5083" s="2">
        <v>2</v>
      </c>
      <c r="D5083" s="1" t="s">
        <v>14697</v>
      </c>
      <c r="E5083" s="1" t="s">
        <v>14698</v>
      </c>
      <c r="F5083" s="1">
        <f t="shared" si="671"/>
        <v>42275.785952858794</v>
      </c>
      <c r="G5083" s="1">
        <v>1063</v>
      </c>
      <c r="H5083" s="1">
        <v>0</v>
      </c>
      <c r="I5083" s="1">
        <v>1063</v>
      </c>
      <c r="J5083" s="1">
        <f t="shared" si="673"/>
        <v>0</v>
      </c>
      <c r="K5083" s="1">
        <f t="shared" si="674"/>
        <v>0</v>
      </c>
      <c r="L5083" s="1">
        <f t="shared" si="675"/>
        <v>0</v>
      </c>
      <c r="M5083" s="1">
        <f t="shared" si="672"/>
        <v>0</v>
      </c>
      <c r="N5083" s="1">
        <v>0</v>
      </c>
    </row>
    <row r="5084" spans="1:14" x14ac:dyDescent="0.3">
      <c r="A5084" s="1" t="s">
        <v>320</v>
      </c>
      <c r="B5084" s="1" t="s">
        <v>14696</v>
      </c>
      <c r="C5084" s="2">
        <v>10</v>
      </c>
      <c r="D5084" s="1" t="s">
        <v>14699</v>
      </c>
      <c r="E5084" s="1" t="s">
        <v>14700</v>
      </c>
      <c r="F5084" s="1">
        <f t="shared" si="671"/>
        <v>42323.607193680553</v>
      </c>
      <c r="G5084" s="1">
        <v>2848</v>
      </c>
      <c r="H5084" s="1">
        <v>0</v>
      </c>
      <c r="I5084" s="1">
        <v>2848</v>
      </c>
      <c r="J5084" s="1">
        <f t="shared" si="673"/>
        <v>0</v>
      </c>
      <c r="K5084" s="1">
        <f t="shared" si="674"/>
        <v>0</v>
      </c>
      <c r="L5084" s="1">
        <f t="shared" si="675"/>
        <v>0</v>
      </c>
      <c r="M5084" s="1">
        <f t="shared" si="672"/>
        <v>0</v>
      </c>
      <c r="N5084" s="1">
        <v>0</v>
      </c>
    </row>
    <row r="5085" spans="1:14" x14ac:dyDescent="0.3">
      <c r="A5085" s="1" t="s">
        <v>320</v>
      </c>
      <c r="B5085" s="1" t="s">
        <v>14696</v>
      </c>
      <c r="C5085" s="2">
        <v>10</v>
      </c>
      <c r="D5085" s="1" t="s">
        <v>14701</v>
      </c>
      <c r="E5085" s="1" t="s">
        <v>14702</v>
      </c>
      <c r="F5085" s="1">
        <f t="shared" si="671"/>
        <v>42307.718253009261</v>
      </c>
      <c r="G5085" s="1">
        <v>2887</v>
      </c>
      <c r="H5085" s="1">
        <v>0</v>
      </c>
      <c r="I5085" s="1">
        <v>2887</v>
      </c>
      <c r="J5085" s="1">
        <f t="shared" si="673"/>
        <v>1</v>
      </c>
      <c r="K5085" s="1">
        <f t="shared" si="674"/>
        <v>0</v>
      </c>
      <c r="L5085" s="1">
        <f t="shared" si="675"/>
        <v>0</v>
      </c>
      <c r="M5085" s="1">
        <f t="shared" si="672"/>
        <v>0</v>
      </c>
      <c r="N5085" s="1">
        <v>0</v>
      </c>
    </row>
    <row r="5086" spans="1:14" x14ac:dyDescent="0.3">
      <c r="A5086" s="1" t="s">
        <v>366</v>
      </c>
      <c r="B5086" s="1" t="s">
        <v>14696</v>
      </c>
      <c r="C5086" s="2">
        <v>2</v>
      </c>
      <c r="D5086" s="1" t="s">
        <v>14703</v>
      </c>
      <c r="E5086" s="1" t="s">
        <v>14704</v>
      </c>
      <c r="F5086" s="1">
        <f t="shared" si="671"/>
        <v>42084.838236354168</v>
      </c>
      <c r="G5086" s="1">
        <v>4853</v>
      </c>
      <c r="H5086" s="1">
        <v>0</v>
      </c>
      <c r="I5086" s="1">
        <v>4853</v>
      </c>
      <c r="J5086" s="1">
        <f t="shared" si="673"/>
        <v>1</v>
      </c>
      <c r="K5086" s="1">
        <f t="shared" si="674"/>
        <v>0</v>
      </c>
      <c r="L5086" s="1">
        <f t="shared" si="675"/>
        <v>0</v>
      </c>
      <c r="M5086" s="1">
        <f t="shared" si="672"/>
        <v>0</v>
      </c>
      <c r="N5086" s="1">
        <v>0</v>
      </c>
    </row>
    <row r="5087" spans="1:14" x14ac:dyDescent="0.3">
      <c r="A5087" s="1" t="s">
        <v>4038</v>
      </c>
      <c r="B5087" s="1" t="s">
        <v>14696</v>
      </c>
      <c r="C5087" s="2">
        <v>2</v>
      </c>
      <c r="D5087" s="1" t="s">
        <v>14705</v>
      </c>
      <c r="E5087" s="1" t="s">
        <v>14706</v>
      </c>
      <c r="F5087" s="1">
        <f t="shared" si="671"/>
        <v>41960.889412951386</v>
      </c>
      <c r="G5087" s="1">
        <v>5918</v>
      </c>
      <c r="H5087" s="1">
        <v>0</v>
      </c>
      <c r="I5087" s="1">
        <v>5918</v>
      </c>
      <c r="J5087" s="1">
        <f t="shared" si="673"/>
        <v>1</v>
      </c>
      <c r="K5087" s="1">
        <f t="shared" si="674"/>
        <v>0</v>
      </c>
      <c r="L5087" s="1">
        <f t="shared" si="675"/>
        <v>0</v>
      </c>
      <c r="M5087" s="1">
        <f t="shared" si="672"/>
        <v>0</v>
      </c>
      <c r="N5087" s="1">
        <v>0</v>
      </c>
    </row>
    <row r="5088" spans="1:14" x14ac:dyDescent="0.3">
      <c r="A5088" s="1" t="s">
        <v>3007</v>
      </c>
      <c r="B5088" s="1" t="s">
        <v>14696</v>
      </c>
      <c r="C5088" s="2">
        <v>2</v>
      </c>
      <c r="D5088" s="1" t="s">
        <v>14707</v>
      </c>
      <c r="E5088" s="1" t="s">
        <v>14708</v>
      </c>
      <c r="F5088" s="1">
        <f t="shared" si="671"/>
        <v>41891.930278113425</v>
      </c>
      <c r="G5088" s="1">
        <v>7160</v>
      </c>
      <c r="H5088" s="1">
        <v>0</v>
      </c>
      <c r="I5088" s="1">
        <v>7160</v>
      </c>
      <c r="J5088" s="1">
        <f t="shared" si="673"/>
        <v>1</v>
      </c>
      <c r="K5088" s="1">
        <f t="shared" si="674"/>
        <v>0</v>
      </c>
      <c r="L5088" s="1">
        <f t="shared" si="675"/>
        <v>0</v>
      </c>
      <c r="M5088" s="1">
        <f t="shared" si="672"/>
        <v>0</v>
      </c>
      <c r="N5088" s="1">
        <v>0</v>
      </c>
    </row>
    <row r="5089" spans="1:14" x14ac:dyDescent="0.3">
      <c r="A5089" s="1" t="s">
        <v>852</v>
      </c>
      <c r="B5089" s="1" t="s">
        <v>14696</v>
      </c>
      <c r="C5089" s="2">
        <v>10</v>
      </c>
      <c r="D5089" s="1" t="s">
        <v>14709</v>
      </c>
      <c r="E5089" s="1" t="s">
        <v>14710</v>
      </c>
      <c r="F5089" s="1">
        <f t="shared" si="671"/>
        <v>41962.08669895833</v>
      </c>
      <c r="G5089" s="1">
        <v>8795</v>
      </c>
      <c r="H5089" s="1">
        <f t="shared" ref="H5089:H5110" si="678">+H5104</f>
        <v>0</v>
      </c>
      <c r="I5089" s="1">
        <v>8795</v>
      </c>
      <c r="J5089" s="1">
        <f t="shared" si="673"/>
        <v>1</v>
      </c>
      <c r="K5089" s="1">
        <f t="shared" si="674"/>
        <v>0</v>
      </c>
      <c r="L5089" s="1">
        <f t="shared" si="675"/>
        <v>0</v>
      </c>
      <c r="M5089" s="1">
        <f t="shared" si="672"/>
        <v>0</v>
      </c>
      <c r="N5089" s="1">
        <v>0</v>
      </c>
    </row>
    <row r="5090" spans="1:14" x14ac:dyDescent="0.3">
      <c r="A5090" s="1" t="s">
        <v>51</v>
      </c>
      <c r="B5090" s="1" t="s">
        <v>14696</v>
      </c>
      <c r="C5090" s="2">
        <v>10</v>
      </c>
      <c r="D5090" s="1" t="s">
        <v>14711</v>
      </c>
      <c r="E5090" s="1" t="s">
        <v>14712</v>
      </c>
      <c r="F5090" s="1">
        <f t="shared" si="671"/>
        <v>42447.680381342594</v>
      </c>
      <c r="G5090" s="1">
        <v>8990</v>
      </c>
      <c r="H5090" s="1">
        <f t="shared" si="678"/>
        <v>0</v>
      </c>
      <c r="I5090" s="1">
        <v>8990</v>
      </c>
      <c r="J5090" s="1">
        <f t="shared" si="673"/>
        <v>1</v>
      </c>
      <c r="K5090" s="1">
        <f t="shared" si="674"/>
        <v>0</v>
      </c>
      <c r="L5090" s="1">
        <f t="shared" si="675"/>
        <v>0</v>
      </c>
      <c r="M5090" s="1">
        <f t="shared" si="672"/>
        <v>0</v>
      </c>
      <c r="N5090" s="1">
        <v>0</v>
      </c>
    </row>
    <row r="5091" spans="1:14" x14ac:dyDescent="0.3">
      <c r="A5091" s="1" t="s">
        <v>51</v>
      </c>
      <c r="B5091" s="1" t="s">
        <v>14696</v>
      </c>
      <c r="C5091" s="2">
        <v>10</v>
      </c>
      <c r="D5091" s="1" t="s">
        <v>14713</v>
      </c>
      <c r="E5091" s="1" t="s">
        <v>14714</v>
      </c>
      <c r="F5091" s="1">
        <f t="shared" si="671"/>
        <v>41847.614684513886</v>
      </c>
      <c r="G5091" s="1">
        <v>10281</v>
      </c>
      <c r="H5091" s="1">
        <f t="shared" si="678"/>
        <v>0</v>
      </c>
      <c r="I5091" s="1">
        <v>10281</v>
      </c>
      <c r="J5091" s="1">
        <f t="shared" si="673"/>
        <v>1</v>
      </c>
      <c r="K5091" s="1">
        <f t="shared" si="674"/>
        <v>0</v>
      </c>
      <c r="L5091" s="1">
        <f t="shared" si="675"/>
        <v>0</v>
      </c>
      <c r="M5091" s="1">
        <f t="shared" si="672"/>
        <v>0</v>
      </c>
      <c r="N5091" s="1">
        <v>0</v>
      </c>
    </row>
    <row r="5092" spans="1:14" x14ac:dyDescent="0.3">
      <c r="A5092" s="1" t="s">
        <v>14715</v>
      </c>
      <c r="B5092" s="1" t="s">
        <v>14696</v>
      </c>
      <c r="C5092" s="2">
        <v>10</v>
      </c>
      <c r="D5092" s="1" t="s">
        <v>14716</v>
      </c>
      <c r="E5092" s="1" t="s">
        <v>14717</v>
      </c>
      <c r="F5092" s="1">
        <f t="shared" si="671"/>
        <v>42291.843838310182</v>
      </c>
      <c r="G5092" s="1">
        <v>11603</v>
      </c>
      <c r="H5092" s="1">
        <f t="shared" si="678"/>
        <v>0</v>
      </c>
      <c r="I5092" s="1">
        <v>11603</v>
      </c>
      <c r="J5092" s="1">
        <f t="shared" si="673"/>
        <v>1</v>
      </c>
      <c r="K5092" s="1">
        <f t="shared" si="674"/>
        <v>0</v>
      </c>
      <c r="L5092" s="1">
        <f t="shared" si="675"/>
        <v>0</v>
      </c>
      <c r="M5092" s="1">
        <f t="shared" si="672"/>
        <v>0</v>
      </c>
      <c r="N5092" s="1">
        <v>0</v>
      </c>
    </row>
    <row r="5093" spans="1:14" x14ac:dyDescent="0.3">
      <c r="A5093" s="1" t="s">
        <v>1492</v>
      </c>
      <c r="B5093" s="1" t="s">
        <v>14696</v>
      </c>
      <c r="C5093" s="2">
        <v>10</v>
      </c>
      <c r="D5093" s="1" t="s">
        <v>14718</v>
      </c>
      <c r="E5093" s="1" t="s">
        <v>14719</v>
      </c>
      <c r="F5093" s="1">
        <f t="shared" si="671"/>
        <v>42239.759007187502</v>
      </c>
      <c r="G5093" s="1">
        <v>12372</v>
      </c>
      <c r="H5093" s="1">
        <f t="shared" si="678"/>
        <v>0</v>
      </c>
      <c r="I5093" s="1">
        <v>12372</v>
      </c>
      <c r="J5093" s="1">
        <f t="shared" si="673"/>
        <v>1</v>
      </c>
      <c r="K5093" s="1">
        <f t="shared" si="674"/>
        <v>0</v>
      </c>
      <c r="L5093" s="1">
        <f t="shared" si="675"/>
        <v>0</v>
      </c>
      <c r="M5093" s="1">
        <f t="shared" si="672"/>
        <v>0</v>
      </c>
      <c r="N5093" s="1">
        <v>0</v>
      </c>
    </row>
    <row r="5094" spans="1:14" x14ac:dyDescent="0.3">
      <c r="A5094" s="1" t="s">
        <v>531</v>
      </c>
      <c r="B5094" s="1" t="s">
        <v>14696</v>
      </c>
      <c r="C5094" s="2">
        <v>10</v>
      </c>
      <c r="D5094" s="1" t="s">
        <v>14720</v>
      </c>
      <c r="E5094" s="1" t="s">
        <v>14721</v>
      </c>
      <c r="F5094" s="1">
        <f t="shared" si="671"/>
        <v>42435.621013668984</v>
      </c>
      <c r="G5094" s="1">
        <v>14997</v>
      </c>
      <c r="H5094" s="1">
        <f t="shared" si="678"/>
        <v>1</v>
      </c>
      <c r="I5094" s="1">
        <v>14997</v>
      </c>
      <c r="J5094" s="1">
        <f t="shared" si="673"/>
        <v>1</v>
      </c>
      <c r="K5094" s="1">
        <f t="shared" si="674"/>
        <v>0</v>
      </c>
      <c r="L5094" s="1">
        <f t="shared" si="675"/>
        <v>0</v>
      </c>
      <c r="M5094" s="1">
        <f t="shared" si="672"/>
        <v>0</v>
      </c>
      <c r="N5094" s="1">
        <v>0</v>
      </c>
    </row>
    <row r="5095" spans="1:14" x14ac:dyDescent="0.3">
      <c r="A5095" s="1" t="s">
        <v>1695</v>
      </c>
      <c r="B5095" s="1" t="s">
        <v>14696</v>
      </c>
      <c r="C5095" s="2">
        <v>4</v>
      </c>
      <c r="D5095" s="1" t="s">
        <v>14722</v>
      </c>
      <c r="E5095" s="1" t="s">
        <v>14723</v>
      </c>
      <c r="F5095" s="1">
        <f t="shared" si="671"/>
        <v>42298.647680324073</v>
      </c>
      <c r="G5095" s="1">
        <v>18896</v>
      </c>
      <c r="H5095" s="1">
        <f t="shared" si="678"/>
        <v>0</v>
      </c>
      <c r="I5095" s="1">
        <v>18896</v>
      </c>
      <c r="J5095" s="1">
        <f t="shared" si="673"/>
        <v>1</v>
      </c>
      <c r="K5095" s="1">
        <f t="shared" si="674"/>
        <v>0</v>
      </c>
      <c r="L5095" s="1">
        <f t="shared" si="675"/>
        <v>0</v>
      </c>
      <c r="M5095" s="1">
        <f t="shared" si="672"/>
        <v>0</v>
      </c>
      <c r="N5095" s="1">
        <v>0</v>
      </c>
    </row>
    <row r="5096" spans="1:14" x14ac:dyDescent="0.3">
      <c r="A5096" s="1" t="s">
        <v>899</v>
      </c>
      <c r="B5096" s="1" t="s">
        <v>14696</v>
      </c>
      <c r="C5096" s="2">
        <v>10</v>
      </c>
      <c r="D5096" s="1" t="s">
        <v>14724</v>
      </c>
      <c r="E5096" s="1" t="s">
        <v>14725</v>
      </c>
      <c r="F5096" s="1">
        <f t="shared" si="671"/>
        <v>42111.655543634261</v>
      </c>
      <c r="G5096" s="1">
        <v>19520</v>
      </c>
      <c r="H5096" s="1">
        <f t="shared" si="678"/>
        <v>0</v>
      </c>
      <c r="I5096" s="1">
        <v>19520</v>
      </c>
      <c r="J5096" s="1">
        <f t="shared" si="673"/>
        <v>1</v>
      </c>
      <c r="K5096" s="1">
        <f t="shared" si="674"/>
        <v>0</v>
      </c>
      <c r="L5096" s="1">
        <f t="shared" si="675"/>
        <v>0</v>
      </c>
      <c r="M5096" s="1">
        <f t="shared" si="672"/>
        <v>0</v>
      </c>
      <c r="N5096" s="1">
        <v>0</v>
      </c>
    </row>
    <row r="5097" spans="1:14" x14ac:dyDescent="0.3">
      <c r="A5097" s="1" t="s">
        <v>14726</v>
      </c>
      <c r="B5097" s="1" t="s">
        <v>14696</v>
      </c>
      <c r="C5097" s="2">
        <v>10</v>
      </c>
      <c r="D5097" s="1" t="s">
        <v>14727</v>
      </c>
      <c r="E5097" s="1" t="s">
        <v>14728</v>
      </c>
      <c r="F5097" s="1">
        <f t="shared" si="671"/>
        <v>41886.687530636576</v>
      </c>
      <c r="G5097" s="1">
        <v>27184</v>
      </c>
      <c r="H5097" s="1">
        <f t="shared" si="678"/>
        <v>0</v>
      </c>
      <c r="I5097" s="1">
        <v>27184</v>
      </c>
      <c r="J5097" s="1">
        <f t="shared" si="673"/>
        <v>1</v>
      </c>
      <c r="K5097" s="1">
        <f t="shared" si="674"/>
        <v>0</v>
      </c>
      <c r="L5097" s="1">
        <f t="shared" si="675"/>
        <v>0</v>
      </c>
      <c r="M5097" s="1">
        <f t="shared" si="672"/>
        <v>0</v>
      </c>
      <c r="N5097" s="1">
        <v>0</v>
      </c>
    </row>
    <row r="5098" spans="1:14" x14ac:dyDescent="0.3">
      <c r="A5098" s="1" t="s">
        <v>653</v>
      </c>
      <c r="B5098" s="1" t="s">
        <v>14696</v>
      </c>
      <c r="C5098" s="2">
        <v>10</v>
      </c>
      <c r="D5098" s="1" t="s">
        <v>14729</v>
      </c>
      <c r="E5098" s="1" t="s">
        <v>14730</v>
      </c>
      <c r="F5098" s="1">
        <f t="shared" si="671"/>
        <v>41932.809961689818</v>
      </c>
      <c r="G5098" s="1">
        <v>28028</v>
      </c>
      <c r="H5098" s="1">
        <f t="shared" si="678"/>
        <v>0</v>
      </c>
      <c r="I5098" s="1">
        <v>28028</v>
      </c>
      <c r="J5098" s="1">
        <f t="shared" si="673"/>
        <v>1</v>
      </c>
      <c r="K5098" s="1">
        <f t="shared" si="674"/>
        <v>0</v>
      </c>
      <c r="L5098" s="1">
        <f t="shared" si="675"/>
        <v>0</v>
      </c>
      <c r="M5098" s="1">
        <f t="shared" si="672"/>
        <v>0</v>
      </c>
      <c r="N5098" s="1">
        <v>0</v>
      </c>
    </row>
    <row r="5099" spans="1:14" x14ac:dyDescent="0.3">
      <c r="A5099" s="1" t="s">
        <v>801</v>
      </c>
      <c r="B5099" s="1" t="s">
        <v>14696</v>
      </c>
      <c r="C5099" s="2">
        <v>10</v>
      </c>
      <c r="D5099" s="1" t="s">
        <v>14731</v>
      </c>
      <c r="E5099" s="1" t="s">
        <v>14732</v>
      </c>
      <c r="F5099" s="1">
        <f t="shared" si="671"/>
        <v>42035.689228437499</v>
      </c>
      <c r="G5099" s="1">
        <v>28253</v>
      </c>
      <c r="H5099" s="1">
        <f t="shared" si="678"/>
        <v>0</v>
      </c>
      <c r="I5099" s="1">
        <v>28253</v>
      </c>
      <c r="J5099" s="1">
        <f t="shared" si="673"/>
        <v>1</v>
      </c>
      <c r="K5099" s="1">
        <f t="shared" si="674"/>
        <v>0</v>
      </c>
      <c r="L5099" s="1">
        <f t="shared" si="675"/>
        <v>0</v>
      </c>
      <c r="M5099" s="1">
        <f t="shared" si="672"/>
        <v>0</v>
      </c>
      <c r="N5099" s="1">
        <v>0</v>
      </c>
    </row>
    <row r="5100" spans="1:14" x14ac:dyDescent="0.3">
      <c r="A5100" s="1" t="s">
        <v>14733</v>
      </c>
      <c r="B5100" s="1" t="s">
        <v>14696</v>
      </c>
      <c r="C5100" s="2">
        <v>2</v>
      </c>
      <c r="D5100" s="1" t="s">
        <v>14734</v>
      </c>
      <c r="E5100" s="1" t="s">
        <v>14735</v>
      </c>
      <c r="F5100" s="1">
        <f t="shared" si="671"/>
        <v>41887.166372222222</v>
      </c>
      <c r="G5100" s="1">
        <v>30813</v>
      </c>
      <c r="H5100" s="1">
        <f t="shared" si="678"/>
        <v>0</v>
      </c>
      <c r="I5100" s="1">
        <v>30813</v>
      </c>
      <c r="J5100" s="1">
        <f t="shared" si="673"/>
        <v>1</v>
      </c>
      <c r="K5100" s="1">
        <f t="shared" si="674"/>
        <v>0</v>
      </c>
      <c r="L5100" s="1">
        <f t="shared" si="675"/>
        <v>0</v>
      </c>
      <c r="M5100" s="1">
        <f t="shared" si="672"/>
        <v>0</v>
      </c>
      <c r="N5100" s="1">
        <v>0</v>
      </c>
    </row>
    <row r="5101" spans="1:14" x14ac:dyDescent="0.3">
      <c r="A5101" s="1" t="s">
        <v>3771</v>
      </c>
      <c r="B5101" s="1" t="s">
        <v>14696</v>
      </c>
      <c r="C5101" s="2">
        <v>0</v>
      </c>
      <c r="D5101" s="1" t="s">
        <v>14736</v>
      </c>
      <c r="E5101" s="1" t="s">
        <v>14737</v>
      </c>
      <c r="F5101" s="1">
        <f t="shared" si="671"/>
        <v>39389.910138888888</v>
      </c>
      <c r="G5101" s="1">
        <v>33390</v>
      </c>
      <c r="H5101" s="1">
        <f t="shared" si="678"/>
        <v>0</v>
      </c>
      <c r="I5101" s="1">
        <v>33390</v>
      </c>
      <c r="J5101" s="1">
        <f t="shared" si="673"/>
        <v>1</v>
      </c>
      <c r="K5101" s="1">
        <f t="shared" si="674"/>
        <v>0</v>
      </c>
      <c r="L5101" s="1">
        <f t="shared" si="675"/>
        <v>0</v>
      </c>
      <c r="M5101" s="1">
        <f t="shared" si="672"/>
        <v>0</v>
      </c>
      <c r="N5101" s="1">
        <v>0</v>
      </c>
    </row>
    <row r="5102" spans="1:14" x14ac:dyDescent="0.3">
      <c r="A5102" s="1" t="s">
        <v>14738</v>
      </c>
      <c r="B5102" s="1" t="s">
        <v>14696</v>
      </c>
      <c r="C5102" s="2">
        <v>10</v>
      </c>
      <c r="D5102" s="1" t="s">
        <v>14739</v>
      </c>
      <c r="E5102" s="1" t="s">
        <v>14740</v>
      </c>
      <c r="F5102" s="1">
        <f t="shared" si="671"/>
        <v>41286.378499988423</v>
      </c>
      <c r="G5102" s="1">
        <v>33589</v>
      </c>
      <c r="H5102" s="1">
        <f t="shared" si="678"/>
        <v>0</v>
      </c>
      <c r="I5102" s="1">
        <v>33589</v>
      </c>
      <c r="J5102" s="1">
        <f t="shared" si="673"/>
        <v>1</v>
      </c>
      <c r="K5102" s="1">
        <f t="shared" si="674"/>
        <v>0</v>
      </c>
      <c r="L5102" s="1">
        <f t="shared" si="675"/>
        <v>0</v>
      </c>
      <c r="M5102" s="1">
        <f t="shared" si="672"/>
        <v>0</v>
      </c>
      <c r="N5102" s="1">
        <v>0</v>
      </c>
    </row>
    <row r="5103" spans="1:14" x14ac:dyDescent="0.3">
      <c r="A5103" s="1" t="s">
        <v>7177</v>
      </c>
      <c r="B5103" s="1" t="s">
        <v>14696</v>
      </c>
      <c r="C5103" s="2">
        <v>10</v>
      </c>
      <c r="D5103" s="1" t="s">
        <v>14741</v>
      </c>
      <c r="E5103" s="1" t="s">
        <v>14742</v>
      </c>
      <c r="F5103" s="1">
        <f t="shared" si="671"/>
        <v>41955.599703437503</v>
      </c>
      <c r="G5103" s="1">
        <v>36785</v>
      </c>
      <c r="H5103" s="1">
        <f t="shared" si="678"/>
        <v>0</v>
      </c>
      <c r="I5103" s="1">
        <v>36785</v>
      </c>
      <c r="J5103" s="1">
        <f t="shared" si="673"/>
        <v>1</v>
      </c>
      <c r="K5103" s="1">
        <f t="shared" si="674"/>
        <v>0</v>
      </c>
      <c r="L5103" s="1">
        <f t="shared" si="675"/>
        <v>0</v>
      </c>
      <c r="M5103" s="1">
        <f t="shared" si="672"/>
        <v>0</v>
      </c>
      <c r="N5103" s="1">
        <v>0</v>
      </c>
    </row>
    <row r="5104" spans="1:14" x14ac:dyDescent="0.3">
      <c r="A5104" s="1" t="s">
        <v>2190</v>
      </c>
      <c r="B5104" s="1" t="s">
        <v>14696</v>
      </c>
      <c r="C5104" s="2">
        <v>2</v>
      </c>
      <c r="D5104" s="1" t="s">
        <v>14743</v>
      </c>
      <c r="E5104" s="1" t="s">
        <v>14744</v>
      </c>
      <c r="F5104" s="1">
        <f t="shared" si="671"/>
        <v>42018.983908703703</v>
      </c>
      <c r="G5104" s="1">
        <v>37363</v>
      </c>
      <c r="H5104" s="1">
        <f t="shared" si="678"/>
        <v>0</v>
      </c>
      <c r="I5104" s="1">
        <v>37363</v>
      </c>
      <c r="J5104" s="1">
        <f t="shared" si="673"/>
        <v>1</v>
      </c>
      <c r="K5104" s="1">
        <f t="shared" si="674"/>
        <v>0</v>
      </c>
      <c r="L5104" s="1">
        <f t="shared" si="675"/>
        <v>0</v>
      </c>
      <c r="M5104" s="1">
        <f t="shared" si="672"/>
        <v>0</v>
      </c>
      <c r="N5104" s="1">
        <v>0</v>
      </c>
    </row>
    <row r="5105" spans="1:14" x14ac:dyDescent="0.3">
      <c r="A5105" s="1" t="s">
        <v>2482</v>
      </c>
      <c r="B5105" s="1" t="s">
        <v>14696</v>
      </c>
      <c r="C5105" s="2">
        <v>10</v>
      </c>
      <c r="D5105" s="1" t="s">
        <v>14745</v>
      </c>
      <c r="E5105" s="1" t="s">
        <v>14746</v>
      </c>
      <c r="F5105" s="1">
        <f t="shared" si="671"/>
        <v>41931.379094374999</v>
      </c>
      <c r="G5105" s="1">
        <v>39828</v>
      </c>
      <c r="H5105" s="1">
        <f t="shared" si="678"/>
        <v>0</v>
      </c>
      <c r="I5105" s="1">
        <v>39828</v>
      </c>
      <c r="J5105" s="1">
        <f t="shared" si="673"/>
        <v>1</v>
      </c>
      <c r="K5105" s="1">
        <f t="shared" si="674"/>
        <v>0</v>
      </c>
      <c r="L5105" s="1">
        <f t="shared" si="675"/>
        <v>0</v>
      </c>
      <c r="M5105" s="1">
        <f t="shared" si="672"/>
        <v>0</v>
      </c>
      <c r="N5105" s="1">
        <v>0</v>
      </c>
    </row>
    <row r="5106" spans="1:14" x14ac:dyDescent="0.3">
      <c r="A5106" s="1" t="s">
        <v>2860</v>
      </c>
      <c r="B5106" s="1" t="s">
        <v>14696</v>
      </c>
      <c r="C5106" s="2">
        <v>2</v>
      </c>
      <c r="D5106" s="1" t="s">
        <v>14747</v>
      </c>
      <c r="E5106" s="1" t="s">
        <v>14748</v>
      </c>
      <c r="F5106" s="1">
        <f t="shared" si="671"/>
        <v>42275.908338981484</v>
      </c>
      <c r="G5106" s="1">
        <v>40794</v>
      </c>
      <c r="H5106" s="1">
        <f t="shared" si="678"/>
        <v>0</v>
      </c>
      <c r="I5106" s="1">
        <v>40794</v>
      </c>
      <c r="J5106" s="1">
        <f t="shared" si="673"/>
        <v>1</v>
      </c>
      <c r="K5106" s="1">
        <f t="shared" si="674"/>
        <v>0</v>
      </c>
      <c r="L5106" s="1">
        <f t="shared" si="675"/>
        <v>0</v>
      </c>
      <c r="M5106" s="1">
        <f t="shared" si="672"/>
        <v>0</v>
      </c>
      <c r="N5106" s="1">
        <v>0</v>
      </c>
    </row>
    <row r="5107" spans="1:14" x14ac:dyDescent="0.3">
      <c r="A5107" s="1" t="s">
        <v>752</v>
      </c>
      <c r="B5107" s="1" t="s">
        <v>14696</v>
      </c>
      <c r="C5107" s="2">
        <v>10</v>
      </c>
      <c r="D5107" s="1" t="s">
        <v>14749</v>
      </c>
      <c r="E5107" s="1" t="s">
        <v>14750</v>
      </c>
      <c r="F5107" s="1">
        <f t="shared" si="671"/>
        <v>40613.950671296298</v>
      </c>
      <c r="G5107" s="1">
        <v>41640</v>
      </c>
      <c r="H5107" s="1">
        <f t="shared" si="678"/>
        <v>0</v>
      </c>
      <c r="I5107" s="1">
        <v>41640</v>
      </c>
      <c r="J5107" s="1">
        <f t="shared" si="673"/>
        <v>1</v>
      </c>
      <c r="K5107" s="1">
        <f t="shared" si="674"/>
        <v>0</v>
      </c>
      <c r="L5107" s="1">
        <f t="shared" si="675"/>
        <v>0</v>
      </c>
      <c r="M5107" s="1">
        <f t="shared" si="672"/>
        <v>0</v>
      </c>
      <c r="N5107" s="1">
        <v>0</v>
      </c>
    </row>
    <row r="5108" spans="1:14" x14ac:dyDescent="0.3">
      <c r="A5108" s="1" t="s">
        <v>949</v>
      </c>
      <c r="B5108" s="1" t="s">
        <v>14696</v>
      </c>
      <c r="C5108" s="2">
        <v>0</v>
      </c>
      <c r="D5108" s="1" t="s">
        <v>14751</v>
      </c>
      <c r="E5108" s="1" t="s">
        <v>14752</v>
      </c>
      <c r="F5108" s="1">
        <f t="shared" si="671"/>
        <v>39005.645740740743</v>
      </c>
      <c r="G5108" s="1">
        <v>41825</v>
      </c>
      <c r="H5108" s="1">
        <f t="shared" si="678"/>
        <v>0</v>
      </c>
      <c r="I5108" s="1">
        <v>41825</v>
      </c>
      <c r="J5108" s="1">
        <f t="shared" si="673"/>
        <v>1</v>
      </c>
      <c r="K5108" s="1">
        <f t="shared" si="674"/>
        <v>0</v>
      </c>
      <c r="L5108" s="1">
        <f t="shared" si="675"/>
        <v>0</v>
      </c>
      <c r="M5108" s="1">
        <f t="shared" si="672"/>
        <v>0</v>
      </c>
      <c r="N5108" s="1">
        <v>0</v>
      </c>
    </row>
    <row r="5109" spans="1:14" x14ac:dyDescent="0.3">
      <c r="A5109" s="1" t="s">
        <v>1926</v>
      </c>
      <c r="B5109" s="1" t="s">
        <v>14696</v>
      </c>
      <c r="C5109" s="2">
        <v>10</v>
      </c>
      <c r="D5109" s="1" t="s">
        <v>14753</v>
      </c>
      <c r="E5109" s="1" t="s">
        <v>14754</v>
      </c>
      <c r="F5109" s="1">
        <f t="shared" si="671"/>
        <v>42258.646003310183</v>
      </c>
      <c r="G5109" s="1">
        <v>42247</v>
      </c>
      <c r="H5109" s="1">
        <f t="shared" si="678"/>
        <v>1</v>
      </c>
      <c r="I5109" s="1">
        <v>42247</v>
      </c>
      <c r="J5109" s="1">
        <f t="shared" si="673"/>
        <v>1</v>
      </c>
      <c r="K5109" s="1">
        <f t="shared" si="674"/>
        <v>0</v>
      </c>
      <c r="L5109" s="1">
        <f t="shared" si="675"/>
        <v>0</v>
      </c>
      <c r="M5109" s="1">
        <f t="shared" si="672"/>
        <v>0</v>
      </c>
      <c r="N5109" s="1">
        <v>0</v>
      </c>
    </row>
    <row r="5110" spans="1:14" x14ac:dyDescent="0.3">
      <c r="A5110" s="1" t="s">
        <v>8136</v>
      </c>
      <c r="B5110" s="1" t="s">
        <v>14696</v>
      </c>
      <c r="C5110" s="2">
        <v>1</v>
      </c>
      <c r="D5110" s="1" t="s">
        <v>14755</v>
      </c>
      <c r="E5110" s="1" t="s">
        <v>14756</v>
      </c>
      <c r="F5110" s="1">
        <f t="shared" si="671"/>
        <v>40959.420844907407</v>
      </c>
      <c r="G5110" s="1">
        <v>50490</v>
      </c>
      <c r="H5110" s="1">
        <f t="shared" si="678"/>
        <v>0</v>
      </c>
      <c r="I5110" s="1">
        <v>50490</v>
      </c>
      <c r="J5110" s="1">
        <f t="shared" si="673"/>
        <v>1</v>
      </c>
      <c r="K5110" s="1">
        <f t="shared" si="674"/>
        <v>0</v>
      </c>
      <c r="L5110" s="1">
        <f t="shared" si="675"/>
        <v>0</v>
      </c>
      <c r="M5110" s="1">
        <f t="shared" si="672"/>
        <v>0</v>
      </c>
      <c r="N5110" s="1">
        <v>0</v>
      </c>
    </row>
    <row r="5111" spans="1:14" x14ac:dyDescent="0.3">
      <c r="A5111" s="1" t="s">
        <v>5397</v>
      </c>
      <c r="B5111" s="1" t="s">
        <v>14757</v>
      </c>
      <c r="C5111" s="2">
        <v>5</v>
      </c>
      <c r="D5111" s="1" t="s">
        <v>14758</v>
      </c>
      <c r="E5111" s="1" t="s">
        <v>14759</v>
      </c>
      <c r="F5111" s="1">
        <f t="shared" si="671"/>
        <v>41335.620125578702</v>
      </c>
      <c r="G5111" s="1">
        <v>687</v>
      </c>
      <c r="H5111" s="1">
        <v>0</v>
      </c>
      <c r="I5111" s="1">
        <v>687</v>
      </c>
      <c r="J5111" s="1">
        <f t="shared" si="673"/>
        <v>0</v>
      </c>
      <c r="K5111" s="1">
        <f t="shared" si="674"/>
        <v>0</v>
      </c>
      <c r="L5111" s="1">
        <f t="shared" si="675"/>
        <v>0</v>
      </c>
      <c r="M5111" s="1">
        <f t="shared" si="672"/>
        <v>0</v>
      </c>
      <c r="N5111" s="1">
        <v>0</v>
      </c>
    </row>
    <row r="5112" spans="1:14" x14ac:dyDescent="0.3">
      <c r="A5112" s="1" t="s">
        <v>6264</v>
      </c>
      <c r="B5112" s="1" t="s">
        <v>14757</v>
      </c>
      <c r="C5112" s="2">
        <v>10</v>
      </c>
      <c r="D5112" s="1" t="s">
        <v>14760</v>
      </c>
      <c r="E5112" s="1" t="s">
        <v>14761</v>
      </c>
      <c r="F5112" s="1">
        <f t="shared" si="671"/>
        <v>42256.437536423611</v>
      </c>
      <c r="G5112" s="1">
        <v>5452</v>
      </c>
      <c r="H5112" s="1">
        <v>0</v>
      </c>
      <c r="I5112" s="1">
        <v>5452</v>
      </c>
      <c r="J5112" s="1">
        <f t="shared" si="673"/>
        <v>0</v>
      </c>
      <c r="K5112" s="1">
        <f t="shared" si="674"/>
        <v>0</v>
      </c>
      <c r="L5112" s="1">
        <f t="shared" si="675"/>
        <v>0</v>
      </c>
      <c r="M5112" s="1">
        <f t="shared" si="672"/>
        <v>0</v>
      </c>
      <c r="N5112" s="1">
        <v>0</v>
      </c>
    </row>
    <row r="5113" spans="1:14" x14ac:dyDescent="0.3">
      <c r="A5113" s="1" t="s">
        <v>14762</v>
      </c>
      <c r="B5113" s="1" t="s">
        <v>14763</v>
      </c>
      <c r="C5113" s="2">
        <v>1</v>
      </c>
      <c r="D5113" s="1" t="s">
        <v>14764</v>
      </c>
      <c r="E5113" s="1" t="s">
        <v>14765</v>
      </c>
      <c r="F5113" s="1">
        <f t="shared" si="671"/>
        <v>40762.13622685185</v>
      </c>
      <c r="G5113" s="1">
        <v>13961</v>
      </c>
      <c r="H5113" s="1">
        <f>+H5128</f>
        <v>0</v>
      </c>
      <c r="I5113" s="1">
        <v>13961</v>
      </c>
      <c r="J5113" s="1">
        <f t="shared" si="673"/>
        <v>0</v>
      </c>
      <c r="K5113" s="1">
        <f t="shared" si="674"/>
        <v>0</v>
      </c>
      <c r="L5113" s="1">
        <f t="shared" si="675"/>
        <v>0</v>
      </c>
      <c r="M5113" s="1">
        <f t="shared" si="672"/>
        <v>0</v>
      </c>
      <c r="N5113" s="1">
        <v>0</v>
      </c>
    </row>
    <row r="5114" spans="1:14" x14ac:dyDescent="0.3">
      <c r="A5114" s="1" t="s">
        <v>531</v>
      </c>
      <c r="B5114" s="1" t="s">
        <v>14766</v>
      </c>
      <c r="C5114" s="2">
        <v>10</v>
      </c>
      <c r="D5114" s="1" t="s">
        <v>14767</v>
      </c>
      <c r="E5114" s="1" t="s">
        <v>14768</v>
      </c>
      <c r="F5114" s="1">
        <f t="shared" si="671"/>
        <v>42112.63190266204</v>
      </c>
      <c r="G5114" s="1">
        <v>15201</v>
      </c>
      <c r="H5114" s="1">
        <f>+H5129</f>
        <v>0</v>
      </c>
      <c r="I5114" s="1">
        <v>15201</v>
      </c>
      <c r="J5114" s="1">
        <f t="shared" si="673"/>
        <v>0</v>
      </c>
      <c r="K5114" s="1">
        <f t="shared" si="674"/>
        <v>0</v>
      </c>
      <c r="L5114" s="1">
        <f t="shared" si="675"/>
        <v>0</v>
      </c>
      <c r="M5114" s="1">
        <f t="shared" si="672"/>
        <v>0</v>
      </c>
      <c r="N5114" s="1">
        <v>0</v>
      </c>
    </row>
    <row r="5115" spans="1:14" x14ac:dyDescent="0.3">
      <c r="A5115" s="1" t="s">
        <v>531</v>
      </c>
      <c r="B5115" s="1" t="s">
        <v>14769</v>
      </c>
      <c r="C5115" s="2">
        <v>10</v>
      </c>
      <c r="D5115" s="1" t="s">
        <v>14770</v>
      </c>
      <c r="E5115" s="1" t="s">
        <v>14771</v>
      </c>
      <c r="F5115" s="1">
        <f t="shared" si="671"/>
        <v>42113.695338090278</v>
      </c>
      <c r="G5115" s="1">
        <v>15198</v>
      </c>
      <c r="H5115" s="1">
        <f>+H5130</f>
        <v>0</v>
      </c>
      <c r="I5115" s="1">
        <v>15198</v>
      </c>
      <c r="J5115" s="1">
        <f t="shared" si="673"/>
        <v>0</v>
      </c>
      <c r="K5115" s="1">
        <f t="shared" si="674"/>
        <v>0</v>
      </c>
      <c r="L5115" s="1">
        <f t="shared" si="675"/>
        <v>0</v>
      </c>
      <c r="M5115" s="1">
        <f t="shared" si="672"/>
        <v>0</v>
      </c>
      <c r="N5115" s="1">
        <v>0</v>
      </c>
    </row>
    <row r="5116" spans="1:14" x14ac:dyDescent="0.3">
      <c r="A5116" s="1" t="s">
        <v>13130</v>
      </c>
      <c r="B5116" s="1" t="s">
        <v>14772</v>
      </c>
      <c r="C5116" s="2">
        <v>2</v>
      </c>
      <c r="D5116" s="1" t="s">
        <v>14773</v>
      </c>
      <c r="E5116" s="1" t="s">
        <v>14774</v>
      </c>
      <c r="F5116" s="1">
        <f t="shared" si="671"/>
        <v>41532.869630694448</v>
      </c>
      <c r="G5116" s="1">
        <v>31738</v>
      </c>
      <c r="H5116" s="1">
        <f>+H5131</f>
        <v>0</v>
      </c>
      <c r="I5116" s="1">
        <v>31738</v>
      </c>
      <c r="J5116" s="1">
        <f t="shared" si="673"/>
        <v>0</v>
      </c>
      <c r="K5116" s="1">
        <f t="shared" si="674"/>
        <v>0</v>
      </c>
      <c r="L5116" s="1">
        <f t="shared" si="675"/>
        <v>0</v>
      </c>
      <c r="M5116" s="1">
        <f t="shared" si="672"/>
        <v>0</v>
      </c>
      <c r="N5116" s="1">
        <v>0</v>
      </c>
    </row>
    <row r="5117" spans="1:14" x14ac:dyDescent="0.3">
      <c r="A5117" s="1" t="s">
        <v>921</v>
      </c>
      <c r="B5117" s="1" t="s">
        <v>14775</v>
      </c>
      <c r="C5117" s="2">
        <v>2</v>
      </c>
      <c r="D5117" s="1" t="s">
        <v>14776</v>
      </c>
      <c r="E5117" s="1" t="s">
        <v>14777</v>
      </c>
      <c r="F5117" s="1">
        <f t="shared" si="671"/>
        <v>41519.40106152778</v>
      </c>
      <c r="G5117" s="1">
        <v>26756</v>
      </c>
      <c r="H5117" s="1">
        <f>+H5132</f>
        <v>0</v>
      </c>
      <c r="I5117" s="1">
        <v>26756</v>
      </c>
      <c r="J5117" s="1">
        <f t="shared" si="673"/>
        <v>0</v>
      </c>
      <c r="K5117" s="1">
        <f t="shared" si="674"/>
        <v>0</v>
      </c>
      <c r="L5117" s="1">
        <f t="shared" si="675"/>
        <v>0</v>
      </c>
      <c r="M5117" s="1">
        <f t="shared" si="672"/>
        <v>0</v>
      </c>
      <c r="N5117" s="1">
        <v>0</v>
      </c>
    </row>
    <row r="5118" spans="1:14" x14ac:dyDescent="0.3">
      <c r="A5118" s="1" t="s">
        <v>824</v>
      </c>
      <c r="B5118" s="1" t="s">
        <v>14778</v>
      </c>
      <c r="C5118" s="2">
        <v>8</v>
      </c>
      <c r="D5118" s="1" t="s">
        <v>14779</v>
      </c>
      <c r="E5118" s="1" t="s">
        <v>14780</v>
      </c>
      <c r="F5118" s="1">
        <f t="shared" si="671"/>
        <v>42461.981171400461</v>
      </c>
      <c r="G5118" s="1">
        <v>1168</v>
      </c>
      <c r="H5118" s="1">
        <v>0</v>
      </c>
      <c r="I5118" s="1">
        <v>1168</v>
      </c>
      <c r="J5118" s="1">
        <f t="shared" si="673"/>
        <v>0</v>
      </c>
      <c r="K5118" s="1">
        <f t="shared" si="674"/>
        <v>0</v>
      </c>
      <c r="L5118" s="1">
        <f t="shared" si="675"/>
        <v>0</v>
      </c>
      <c r="M5118" s="1">
        <f t="shared" si="672"/>
        <v>0</v>
      </c>
      <c r="N5118" s="1">
        <v>0</v>
      </c>
    </row>
    <row r="5119" spans="1:14" x14ac:dyDescent="0.3">
      <c r="A5119" s="1" t="s">
        <v>6718</v>
      </c>
      <c r="B5119" s="1" t="s">
        <v>14778</v>
      </c>
      <c r="C5119" s="2">
        <v>2</v>
      </c>
      <c r="D5119" s="1" t="s">
        <v>14781</v>
      </c>
      <c r="E5119" s="1" t="s">
        <v>14782</v>
      </c>
      <c r="F5119" s="1">
        <f t="shared" si="671"/>
        <v>42131.378251180555</v>
      </c>
      <c r="G5119" s="1">
        <v>39466</v>
      </c>
      <c r="H5119" s="1">
        <f>+H5134</f>
        <v>0</v>
      </c>
      <c r="I5119" s="1">
        <v>39466</v>
      </c>
      <c r="J5119" s="1">
        <f t="shared" si="673"/>
        <v>0</v>
      </c>
      <c r="K5119" s="1">
        <f t="shared" si="674"/>
        <v>0</v>
      </c>
      <c r="L5119" s="1">
        <f t="shared" si="675"/>
        <v>0</v>
      </c>
      <c r="M5119" s="1">
        <f t="shared" si="672"/>
        <v>0</v>
      </c>
      <c r="N5119" s="1">
        <v>0</v>
      </c>
    </row>
    <row r="5120" spans="1:14" x14ac:dyDescent="0.3">
      <c r="A5120" s="1" t="s">
        <v>13342</v>
      </c>
      <c r="B5120" s="1" t="s">
        <v>14783</v>
      </c>
      <c r="C5120" s="2">
        <v>8</v>
      </c>
      <c r="D5120" s="1" t="s">
        <v>14784</v>
      </c>
      <c r="E5120" s="1" t="s">
        <v>14785</v>
      </c>
      <c r="F5120" s="1">
        <f t="shared" si="671"/>
        <v>42246.649250868053</v>
      </c>
      <c r="G5120" s="1">
        <v>24893</v>
      </c>
      <c r="H5120" s="1">
        <f>+H5135</f>
        <v>0</v>
      </c>
      <c r="I5120" s="1">
        <v>24893</v>
      </c>
      <c r="J5120" s="1">
        <f t="shared" si="673"/>
        <v>0</v>
      </c>
      <c r="K5120" s="1">
        <f t="shared" si="674"/>
        <v>0</v>
      </c>
      <c r="L5120" s="1">
        <f t="shared" si="675"/>
        <v>0</v>
      </c>
      <c r="M5120" s="1">
        <f t="shared" si="672"/>
        <v>0</v>
      </c>
      <c r="N5120" s="1">
        <v>0</v>
      </c>
    </row>
    <row r="5121" spans="1:14" x14ac:dyDescent="0.3">
      <c r="A5121" s="1" t="s">
        <v>11975</v>
      </c>
      <c r="B5121" s="1" t="s">
        <v>14783</v>
      </c>
      <c r="C5121" s="2">
        <v>8</v>
      </c>
      <c r="D5121" s="1" t="s">
        <v>14786</v>
      </c>
      <c r="E5121" s="1" t="s">
        <v>14787</v>
      </c>
      <c r="F5121" s="1">
        <f t="shared" ref="F5121:F5184" si="679">DATEVALUE(E5121)+TIMEVALUE(E5121)</f>
        <v>42397.101704432869</v>
      </c>
      <c r="G5121" s="1">
        <v>27725</v>
      </c>
      <c r="H5121" s="1">
        <f>+H5136</f>
        <v>0</v>
      </c>
      <c r="I5121" s="1">
        <v>27725</v>
      </c>
      <c r="J5121" s="1">
        <f t="shared" si="673"/>
        <v>0</v>
      </c>
      <c r="K5121" s="1">
        <f t="shared" si="674"/>
        <v>0</v>
      </c>
      <c r="L5121" s="1">
        <f t="shared" si="675"/>
        <v>0</v>
      </c>
      <c r="M5121" s="1">
        <f t="shared" ref="M5121:M5184" si="680">IF(OR(K5121,L5121), 1, 0)</f>
        <v>0</v>
      </c>
      <c r="N5121" s="1">
        <v>0</v>
      </c>
    </row>
    <row r="5122" spans="1:14" x14ac:dyDescent="0.3">
      <c r="A5122" s="1" t="s">
        <v>4506</v>
      </c>
      <c r="B5122" s="1" t="s">
        <v>14788</v>
      </c>
      <c r="C5122" s="2">
        <v>10</v>
      </c>
      <c r="D5122" s="1" t="s">
        <v>14789</v>
      </c>
      <c r="E5122" s="1" t="s">
        <v>14790</v>
      </c>
      <c r="F5122" s="1">
        <f t="shared" si="679"/>
        <v>40251.908865740741</v>
      </c>
      <c r="G5122" s="1">
        <v>17497</v>
      </c>
      <c r="H5122" s="1">
        <f>+H5137</f>
        <v>0</v>
      </c>
      <c r="I5122" s="1">
        <v>17497</v>
      </c>
      <c r="J5122" s="1">
        <f t="shared" si="673"/>
        <v>0</v>
      </c>
      <c r="K5122" s="1">
        <f t="shared" si="674"/>
        <v>0</v>
      </c>
      <c r="L5122" s="1">
        <f t="shared" si="675"/>
        <v>0</v>
      </c>
      <c r="M5122" s="1">
        <f t="shared" si="680"/>
        <v>0</v>
      </c>
      <c r="N5122" s="1">
        <v>0</v>
      </c>
    </row>
    <row r="5123" spans="1:14" x14ac:dyDescent="0.3">
      <c r="A5123" s="1" t="s">
        <v>14791</v>
      </c>
      <c r="B5123" s="1" t="s">
        <v>14792</v>
      </c>
      <c r="C5123" s="2">
        <v>10</v>
      </c>
      <c r="D5123" s="1" t="s">
        <v>14793</v>
      </c>
      <c r="E5123" s="1" t="s">
        <v>14794</v>
      </c>
      <c r="F5123" s="1">
        <f t="shared" si="679"/>
        <v>42276.612251261577</v>
      </c>
      <c r="G5123" s="1">
        <v>1015</v>
      </c>
      <c r="H5123" s="1">
        <v>0</v>
      </c>
      <c r="I5123" s="1">
        <v>1015</v>
      </c>
      <c r="J5123" s="1">
        <f t="shared" ref="J5123:J5186" si="681">IF(AND(EXACT(B5122,B5123), EXACT(B5121,B5122)), 1, 0)</f>
        <v>0</v>
      </c>
      <c r="K5123" s="1">
        <f t="shared" ref="K5123:K5186" si="682">IF(AND(J5123=1, EXACT(A5121, A5122), EXACT(A5122, A5123)), 1, 0)</f>
        <v>0</v>
      </c>
      <c r="L5123" s="1">
        <f t="shared" ref="L5123:L5186" si="683">IF(AND(J5123=1, EXACT(D5121, D5122), EXACT(D5122, D5123), F5123-F5121&lt;365), 1, 0)</f>
        <v>0</v>
      </c>
      <c r="M5123" s="1">
        <f t="shared" si="680"/>
        <v>0</v>
      </c>
      <c r="N5123" s="1">
        <v>0</v>
      </c>
    </row>
    <row r="5124" spans="1:14" x14ac:dyDescent="0.3">
      <c r="A5124" s="1" t="s">
        <v>1929</v>
      </c>
      <c r="B5124" s="1" t="s">
        <v>14792</v>
      </c>
      <c r="C5124" s="2">
        <v>8</v>
      </c>
      <c r="D5124" s="1" t="s">
        <v>14795</v>
      </c>
      <c r="E5124" s="1" t="s">
        <v>14796</v>
      </c>
      <c r="F5124" s="1">
        <f t="shared" si="679"/>
        <v>41849.715646712961</v>
      </c>
      <c r="G5124" s="1">
        <v>48412</v>
      </c>
      <c r="H5124" s="1">
        <f>+H5139</f>
        <v>1</v>
      </c>
      <c r="I5124" s="1">
        <v>48412</v>
      </c>
      <c r="J5124" s="1">
        <f t="shared" si="681"/>
        <v>0</v>
      </c>
      <c r="K5124" s="1">
        <f t="shared" si="682"/>
        <v>0</v>
      </c>
      <c r="L5124" s="1">
        <f t="shared" si="683"/>
        <v>0</v>
      </c>
      <c r="M5124" s="1">
        <f t="shared" si="680"/>
        <v>0</v>
      </c>
      <c r="N5124" s="1">
        <v>0</v>
      </c>
    </row>
    <row r="5125" spans="1:14" x14ac:dyDescent="0.3">
      <c r="A5125" s="1" t="s">
        <v>51</v>
      </c>
      <c r="B5125" s="1" t="s">
        <v>14797</v>
      </c>
      <c r="C5125" s="2">
        <v>10</v>
      </c>
      <c r="D5125" s="1" t="s">
        <v>14798</v>
      </c>
      <c r="E5125" s="1" t="s">
        <v>14799</v>
      </c>
      <c r="F5125" s="1">
        <f t="shared" si="679"/>
        <v>41886.858283483794</v>
      </c>
      <c r="G5125" s="1">
        <v>10128</v>
      </c>
      <c r="H5125" s="1">
        <f>+H5140</f>
        <v>0</v>
      </c>
      <c r="I5125" s="1">
        <v>10128</v>
      </c>
      <c r="J5125" s="1">
        <f t="shared" si="681"/>
        <v>0</v>
      </c>
      <c r="K5125" s="1">
        <f t="shared" si="682"/>
        <v>0</v>
      </c>
      <c r="L5125" s="1">
        <f t="shared" si="683"/>
        <v>0</v>
      </c>
      <c r="M5125" s="1">
        <f t="shared" si="680"/>
        <v>0</v>
      </c>
      <c r="N5125" s="1">
        <v>0</v>
      </c>
    </row>
    <row r="5126" spans="1:14" x14ac:dyDescent="0.3">
      <c r="A5126" s="1" t="s">
        <v>253</v>
      </c>
      <c r="B5126" s="1" t="s">
        <v>14797</v>
      </c>
      <c r="C5126" s="2">
        <v>2</v>
      </c>
      <c r="D5126" s="1" t="s">
        <v>14800</v>
      </c>
      <c r="E5126" s="1" t="s">
        <v>14801</v>
      </c>
      <c r="F5126" s="1">
        <f t="shared" si="679"/>
        <v>41786.753372905092</v>
      </c>
      <c r="G5126" s="1">
        <v>30618</v>
      </c>
      <c r="H5126" s="1">
        <f>+H5141</f>
        <v>0</v>
      </c>
      <c r="I5126" s="1">
        <v>30618</v>
      </c>
      <c r="J5126" s="1">
        <f t="shared" si="681"/>
        <v>0</v>
      </c>
      <c r="K5126" s="1">
        <f t="shared" si="682"/>
        <v>0</v>
      </c>
      <c r="L5126" s="1">
        <f t="shared" si="683"/>
        <v>0</v>
      </c>
      <c r="M5126" s="1">
        <f t="shared" si="680"/>
        <v>0</v>
      </c>
      <c r="N5126" s="1">
        <v>0</v>
      </c>
    </row>
    <row r="5127" spans="1:14" x14ac:dyDescent="0.3">
      <c r="A5127" s="1" t="s">
        <v>14802</v>
      </c>
      <c r="B5127" s="1" t="s">
        <v>14803</v>
      </c>
      <c r="C5127" s="2">
        <v>10</v>
      </c>
      <c r="D5127" s="1" t="s">
        <v>14804</v>
      </c>
      <c r="E5127" s="1" t="s">
        <v>14805</v>
      </c>
      <c r="F5127" s="1">
        <f t="shared" si="679"/>
        <v>41886.944582488424</v>
      </c>
      <c r="G5127" s="1">
        <v>1721</v>
      </c>
      <c r="H5127" s="1">
        <v>0</v>
      </c>
      <c r="I5127" s="1">
        <v>1721</v>
      </c>
      <c r="J5127" s="1">
        <f t="shared" si="681"/>
        <v>0</v>
      </c>
      <c r="K5127" s="1">
        <f t="shared" si="682"/>
        <v>0</v>
      </c>
      <c r="L5127" s="1">
        <f t="shared" si="683"/>
        <v>0</v>
      </c>
      <c r="M5127" s="1">
        <f t="shared" si="680"/>
        <v>0</v>
      </c>
      <c r="N5127" s="1">
        <v>0</v>
      </c>
    </row>
    <row r="5128" spans="1:14" x14ac:dyDescent="0.3">
      <c r="A5128" s="1" t="s">
        <v>320</v>
      </c>
      <c r="B5128" s="1" t="s">
        <v>14803</v>
      </c>
      <c r="C5128" s="2">
        <v>10</v>
      </c>
      <c r="D5128" s="1" t="s">
        <v>14806</v>
      </c>
      <c r="E5128" s="1" t="s">
        <v>14807</v>
      </c>
      <c r="F5128" s="1">
        <f t="shared" si="679"/>
        <v>42263.719316921299</v>
      </c>
      <c r="G5128" s="1">
        <v>2975</v>
      </c>
      <c r="H5128" s="1">
        <v>0</v>
      </c>
      <c r="I5128" s="1">
        <v>2975</v>
      </c>
      <c r="J5128" s="1">
        <f t="shared" si="681"/>
        <v>0</v>
      </c>
      <c r="K5128" s="1">
        <f t="shared" si="682"/>
        <v>0</v>
      </c>
      <c r="L5128" s="1">
        <f t="shared" si="683"/>
        <v>0</v>
      </c>
      <c r="M5128" s="1">
        <f t="shared" si="680"/>
        <v>0</v>
      </c>
      <c r="N5128" s="1">
        <v>0</v>
      </c>
    </row>
    <row r="5129" spans="1:14" x14ac:dyDescent="0.3">
      <c r="A5129" s="1" t="s">
        <v>3676</v>
      </c>
      <c r="B5129" s="1" t="s">
        <v>14803</v>
      </c>
      <c r="C5129" s="2">
        <v>10</v>
      </c>
      <c r="D5129" s="1" t="s">
        <v>14808</v>
      </c>
      <c r="E5129" s="1" t="s">
        <v>14809</v>
      </c>
      <c r="F5129" s="1">
        <f t="shared" si="679"/>
        <v>42364.095322488429</v>
      </c>
      <c r="G5129" s="1">
        <v>18456</v>
      </c>
      <c r="H5129" s="1">
        <f t="shared" ref="H5129:H5135" si="684">+H5144</f>
        <v>0</v>
      </c>
      <c r="I5129" s="1">
        <v>18456</v>
      </c>
      <c r="J5129" s="1">
        <f t="shared" si="681"/>
        <v>1</v>
      </c>
      <c r="K5129" s="1">
        <f t="shared" si="682"/>
        <v>0</v>
      </c>
      <c r="L5129" s="1">
        <f t="shared" si="683"/>
        <v>0</v>
      </c>
      <c r="M5129" s="1">
        <f t="shared" si="680"/>
        <v>0</v>
      </c>
      <c r="N5129" s="1">
        <v>0</v>
      </c>
    </row>
    <row r="5130" spans="1:14" x14ac:dyDescent="0.3">
      <c r="A5130" s="1" t="s">
        <v>18</v>
      </c>
      <c r="B5130" s="1" t="s">
        <v>14803</v>
      </c>
      <c r="C5130" s="2">
        <v>10</v>
      </c>
      <c r="D5130" s="1" t="s">
        <v>14810</v>
      </c>
      <c r="E5130" s="1" t="s">
        <v>14811</v>
      </c>
      <c r="F5130" s="1">
        <f t="shared" si="679"/>
        <v>42190.662086469907</v>
      </c>
      <c r="G5130" s="1">
        <v>20013</v>
      </c>
      <c r="H5130" s="1">
        <f t="shared" si="684"/>
        <v>0</v>
      </c>
      <c r="I5130" s="1">
        <v>20013</v>
      </c>
      <c r="J5130" s="1">
        <f t="shared" si="681"/>
        <v>1</v>
      </c>
      <c r="K5130" s="1">
        <f t="shared" si="682"/>
        <v>0</v>
      </c>
      <c r="L5130" s="1">
        <f t="shared" si="683"/>
        <v>0</v>
      </c>
      <c r="M5130" s="1">
        <f t="shared" si="680"/>
        <v>0</v>
      </c>
      <c r="N5130" s="1">
        <v>0</v>
      </c>
    </row>
    <row r="5131" spans="1:14" x14ac:dyDescent="0.3">
      <c r="A5131" s="1" t="s">
        <v>14812</v>
      </c>
      <c r="B5131" s="1" t="s">
        <v>14803</v>
      </c>
      <c r="C5131" s="2">
        <v>2</v>
      </c>
      <c r="D5131" s="1" t="s">
        <v>14813</v>
      </c>
      <c r="E5131" s="1" t="s">
        <v>14814</v>
      </c>
      <c r="F5131" s="1">
        <f t="shared" si="679"/>
        <v>42122.861455810184</v>
      </c>
      <c r="G5131" s="1">
        <v>21792</v>
      </c>
      <c r="H5131" s="1">
        <f t="shared" si="684"/>
        <v>0</v>
      </c>
      <c r="I5131" s="1">
        <v>21792</v>
      </c>
      <c r="J5131" s="1">
        <f t="shared" si="681"/>
        <v>1</v>
      </c>
      <c r="K5131" s="1">
        <f t="shared" si="682"/>
        <v>0</v>
      </c>
      <c r="L5131" s="1">
        <f t="shared" si="683"/>
        <v>0</v>
      </c>
      <c r="M5131" s="1">
        <f t="shared" si="680"/>
        <v>0</v>
      </c>
      <c r="N5131" s="1">
        <v>0</v>
      </c>
    </row>
    <row r="5132" spans="1:14" x14ac:dyDescent="0.3">
      <c r="A5132" s="1" t="s">
        <v>11940</v>
      </c>
      <c r="B5132" s="1" t="s">
        <v>14803</v>
      </c>
      <c r="C5132" s="2">
        <v>10</v>
      </c>
      <c r="D5132" s="1" t="s">
        <v>14815</v>
      </c>
      <c r="E5132" s="1" t="s">
        <v>14816</v>
      </c>
      <c r="F5132" s="1">
        <f t="shared" si="679"/>
        <v>42223.621362361111</v>
      </c>
      <c r="G5132" s="1">
        <v>37139</v>
      </c>
      <c r="H5132" s="1">
        <f t="shared" si="684"/>
        <v>0</v>
      </c>
      <c r="I5132" s="1">
        <v>37139</v>
      </c>
      <c r="J5132" s="1">
        <f t="shared" si="681"/>
        <v>1</v>
      </c>
      <c r="K5132" s="1">
        <f t="shared" si="682"/>
        <v>0</v>
      </c>
      <c r="L5132" s="1">
        <f t="shared" si="683"/>
        <v>0</v>
      </c>
      <c r="M5132" s="1">
        <f t="shared" si="680"/>
        <v>0</v>
      </c>
      <c r="N5132" s="1">
        <v>0</v>
      </c>
    </row>
    <row r="5133" spans="1:14" x14ac:dyDescent="0.3">
      <c r="A5133" s="1" t="s">
        <v>715</v>
      </c>
      <c r="B5133" s="1" t="s">
        <v>14803</v>
      </c>
      <c r="C5133" s="2">
        <v>10</v>
      </c>
      <c r="D5133" s="1" t="s">
        <v>14817</v>
      </c>
      <c r="E5133" s="1" t="s">
        <v>14818</v>
      </c>
      <c r="F5133" s="1">
        <f t="shared" si="679"/>
        <v>41921.648527523146</v>
      </c>
      <c r="G5133" s="1">
        <v>44004</v>
      </c>
      <c r="H5133" s="1">
        <f t="shared" si="684"/>
        <v>0</v>
      </c>
      <c r="I5133" s="1">
        <v>44004</v>
      </c>
      <c r="J5133" s="1">
        <f t="shared" si="681"/>
        <v>1</v>
      </c>
      <c r="K5133" s="1">
        <f t="shared" si="682"/>
        <v>0</v>
      </c>
      <c r="L5133" s="1">
        <f t="shared" si="683"/>
        <v>0</v>
      </c>
      <c r="M5133" s="1">
        <f t="shared" si="680"/>
        <v>0</v>
      </c>
      <c r="N5133" s="1">
        <v>0</v>
      </c>
    </row>
    <row r="5134" spans="1:14" x14ac:dyDescent="0.3">
      <c r="A5134" s="1" t="s">
        <v>5652</v>
      </c>
      <c r="B5134" s="1" t="s">
        <v>14803</v>
      </c>
      <c r="C5134" s="2">
        <v>10</v>
      </c>
      <c r="D5134" s="1" t="s">
        <v>14819</v>
      </c>
      <c r="E5134" s="1" t="s">
        <v>14820</v>
      </c>
      <c r="F5134" s="1">
        <f t="shared" si="679"/>
        <v>42451.736361736112</v>
      </c>
      <c r="G5134" s="1">
        <v>44624</v>
      </c>
      <c r="H5134" s="1">
        <f t="shared" si="684"/>
        <v>0</v>
      </c>
      <c r="I5134" s="1">
        <v>44624</v>
      </c>
      <c r="J5134" s="1">
        <f t="shared" si="681"/>
        <v>1</v>
      </c>
      <c r="K5134" s="1">
        <f t="shared" si="682"/>
        <v>0</v>
      </c>
      <c r="L5134" s="1">
        <f t="shared" si="683"/>
        <v>0</v>
      </c>
      <c r="M5134" s="1">
        <f t="shared" si="680"/>
        <v>0</v>
      </c>
      <c r="N5134" s="1">
        <v>0</v>
      </c>
    </row>
    <row r="5135" spans="1:14" x14ac:dyDescent="0.3">
      <c r="A5135" s="1" t="s">
        <v>4031</v>
      </c>
      <c r="B5135" s="1" t="s">
        <v>14803</v>
      </c>
      <c r="C5135" s="2">
        <v>2</v>
      </c>
      <c r="D5135" s="1" t="s">
        <v>14821</v>
      </c>
      <c r="E5135" s="1" t="s">
        <v>14822</v>
      </c>
      <c r="F5135" s="1">
        <f t="shared" si="679"/>
        <v>42273.826359999999</v>
      </c>
      <c r="G5135" s="1">
        <v>49237</v>
      </c>
      <c r="H5135" s="1">
        <f t="shared" si="684"/>
        <v>0</v>
      </c>
      <c r="I5135" s="1">
        <v>49237</v>
      </c>
      <c r="J5135" s="1">
        <f t="shared" si="681"/>
        <v>1</v>
      </c>
      <c r="K5135" s="1">
        <f t="shared" si="682"/>
        <v>0</v>
      </c>
      <c r="L5135" s="1">
        <f t="shared" si="683"/>
        <v>0</v>
      </c>
      <c r="M5135" s="1">
        <f t="shared" si="680"/>
        <v>0</v>
      </c>
      <c r="N5135" s="1">
        <v>0</v>
      </c>
    </row>
    <row r="5136" spans="1:14" x14ac:dyDescent="0.3">
      <c r="A5136" s="1" t="s">
        <v>14823</v>
      </c>
      <c r="B5136" s="1" t="s">
        <v>14824</v>
      </c>
      <c r="C5136" s="2">
        <v>10</v>
      </c>
      <c r="D5136" s="1" t="s">
        <v>14825</v>
      </c>
      <c r="E5136" s="1" t="s">
        <v>14826</v>
      </c>
      <c r="F5136" s="1">
        <f t="shared" si="679"/>
        <v>42509.566016458331</v>
      </c>
      <c r="G5136" s="1">
        <v>5502</v>
      </c>
      <c r="H5136" s="1">
        <v>0</v>
      </c>
      <c r="I5136" s="1">
        <v>5502</v>
      </c>
      <c r="J5136" s="1">
        <f t="shared" si="681"/>
        <v>0</v>
      </c>
      <c r="K5136" s="1">
        <f t="shared" si="682"/>
        <v>0</v>
      </c>
      <c r="L5136" s="1">
        <f t="shared" si="683"/>
        <v>0</v>
      </c>
      <c r="M5136" s="1">
        <f t="shared" si="680"/>
        <v>0</v>
      </c>
      <c r="N5136" s="1">
        <v>0</v>
      </c>
    </row>
    <row r="5137" spans="1:14" x14ac:dyDescent="0.3">
      <c r="A5137" s="1" t="s">
        <v>4998</v>
      </c>
      <c r="B5137" s="1" t="s">
        <v>14824</v>
      </c>
      <c r="C5137" s="2">
        <v>1</v>
      </c>
      <c r="D5137" s="1" t="s">
        <v>14827</v>
      </c>
      <c r="E5137" s="1" t="s">
        <v>14828</v>
      </c>
      <c r="F5137" s="1">
        <f t="shared" si="679"/>
        <v>42076.631148148146</v>
      </c>
      <c r="G5137" s="1">
        <v>20785</v>
      </c>
      <c r="H5137" s="1">
        <f>+H5152</f>
        <v>0</v>
      </c>
      <c r="I5137" s="1">
        <v>20785</v>
      </c>
      <c r="J5137" s="1">
        <f t="shared" si="681"/>
        <v>0</v>
      </c>
      <c r="K5137" s="1">
        <f t="shared" si="682"/>
        <v>0</v>
      </c>
      <c r="L5137" s="1">
        <f t="shared" si="683"/>
        <v>0</v>
      </c>
      <c r="M5137" s="1">
        <f t="shared" si="680"/>
        <v>0</v>
      </c>
      <c r="N5137" s="1">
        <v>0</v>
      </c>
    </row>
    <row r="5138" spans="1:14" x14ac:dyDescent="0.3">
      <c r="A5138" s="1" t="s">
        <v>2804</v>
      </c>
      <c r="B5138" s="1" t="s">
        <v>14829</v>
      </c>
      <c r="C5138" s="2">
        <v>10</v>
      </c>
      <c r="D5138" s="1" t="s">
        <v>14830</v>
      </c>
      <c r="E5138" s="1" t="s">
        <v>14831</v>
      </c>
      <c r="F5138" s="1">
        <f t="shared" si="679"/>
        <v>41999.450343634257</v>
      </c>
      <c r="G5138" s="1">
        <v>5873</v>
      </c>
      <c r="H5138" s="1">
        <v>0</v>
      </c>
      <c r="I5138" s="1">
        <v>5873</v>
      </c>
      <c r="J5138" s="1">
        <f t="shared" si="681"/>
        <v>0</v>
      </c>
      <c r="K5138" s="1">
        <f t="shared" si="682"/>
        <v>0</v>
      </c>
      <c r="L5138" s="1">
        <f t="shared" si="683"/>
        <v>0</v>
      </c>
      <c r="M5138" s="1">
        <f t="shared" si="680"/>
        <v>0</v>
      </c>
      <c r="N5138" s="1">
        <v>0</v>
      </c>
    </row>
    <row r="5139" spans="1:14" x14ac:dyDescent="0.3">
      <c r="A5139" s="1" t="s">
        <v>952</v>
      </c>
      <c r="B5139" s="1" t="s">
        <v>14829</v>
      </c>
      <c r="C5139" s="2">
        <v>6</v>
      </c>
      <c r="D5139" s="1" t="s">
        <v>14832</v>
      </c>
      <c r="E5139" s="1" t="s">
        <v>14833</v>
      </c>
      <c r="F5139" s="1">
        <f t="shared" si="679"/>
        <v>41945.566348298613</v>
      </c>
      <c r="G5139" s="1">
        <v>42509</v>
      </c>
      <c r="H5139" s="1">
        <f>+H5154</f>
        <v>1</v>
      </c>
      <c r="I5139" s="1">
        <v>42509</v>
      </c>
      <c r="J5139" s="1">
        <f t="shared" si="681"/>
        <v>0</v>
      </c>
      <c r="K5139" s="1">
        <f t="shared" si="682"/>
        <v>0</v>
      </c>
      <c r="L5139" s="1">
        <f t="shared" si="683"/>
        <v>0</v>
      </c>
      <c r="M5139" s="1">
        <f t="shared" si="680"/>
        <v>0</v>
      </c>
      <c r="N5139" s="1">
        <v>0</v>
      </c>
    </row>
    <row r="5140" spans="1:14" x14ac:dyDescent="0.3">
      <c r="A5140" s="1" t="s">
        <v>886</v>
      </c>
      <c r="B5140" s="1" t="s">
        <v>14834</v>
      </c>
      <c r="C5140" s="2">
        <v>10</v>
      </c>
      <c r="D5140" s="1" t="s">
        <v>14835</v>
      </c>
      <c r="E5140" s="1" t="s">
        <v>14836</v>
      </c>
      <c r="F5140" s="1">
        <f t="shared" si="679"/>
        <v>41673.63177</v>
      </c>
      <c r="G5140" s="1">
        <v>17891</v>
      </c>
      <c r="H5140" s="1">
        <f>+H5155</f>
        <v>0</v>
      </c>
      <c r="I5140" s="1">
        <v>17891</v>
      </c>
      <c r="J5140" s="1">
        <f t="shared" si="681"/>
        <v>0</v>
      </c>
      <c r="K5140" s="1">
        <f t="shared" si="682"/>
        <v>0</v>
      </c>
      <c r="L5140" s="1">
        <f t="shared" si="683"/>
        <v>0</v>
      </c>
      <c r="M5140" s="1">
        <f t="shared" si="680"/>
        <v>0</v>
      </c>
      <c r="N5140" s="1">
        <v>0</v>
      </c>
    </row>
    <row r="5141" spans="1:14" x14ac:dyDescent="0.3">
      <c r="A5141" s="1" t="s">
        <v>12304</v>
      </c>
      <c r="B5141" s="1" t="s">
        <v>14834</v>
      </c>
      <c r="C5141" s="2">
        <v>10</v>
      </c>
      <c r="D5141" s="1" t="s">
        <v>14837</v>
      </c>
      <c r="E5141" s="1" t="s">
        <v>14838</v>
      </c>
      <c r="F5141" s="1">
        <f t="shared" si="679"/>
        <v>41680.761178402776</v>
      </c>
      <c r="G5141" s="1">
        <v>27072</v>
      </c>
      <c r="H5141" s="1">
        <f>+H5156</f>
        <v>0</v>
      </c>
      <c r="I5141" s="1">
        <v>27072</v>
      </c>
      <c r="J5141" s="1">
        <f t="shared" si="681"/>
        <v>0</v>
      </c>
      <c r="K5141" s="1">
        <f t="shared" si="682"/>
        <v>0</v>
      </c>
      <c r="L5141" s="1">
        <f t="shared" si="683"/>
        <v>0</v>
      </c>
      <c r="M5141" s="1">
        <f t="shared" si="680"/>
        <v>0</v>
      </c>
      <c r="N5141" s="1">
        <v>0</v>
      </c>
    </row>
    <row r="5142" spans="1:14" x14ac:dyDescent="0.3">
      <c r="A5142" s="1" t="s">
        <v>159</v>
      </c>
      <c r="B5142" s="1" t="s">
        <v>14839</v>
      </c>
      <c r="C5142" s="2">
        <v>10</v>
      </c>
      <c r="D5142" s="1" t="s">
        <v>14840</v>
      </c>
      <c r="E5142" s="1" t="s">
        <v>14841</v>
      </c>
      <c r="F5142" s="1">
        <f t="shared" si="679"/>
        <v>41803.336566516205</v>
      </c>
      <c r="G5142" s="1">
        <v>1660</v>
      </c>
      <c r="H5142" s="1">
        <v>0</v>
      </c>
      <c r="I5142" s="1">
        <v>1660</v>
      </c>
      <c r="J5142" s="1">
        <f t="shared" si="681"/>
        <v>0</v>
      </c>
      <c r="K5142" s="1">
        <f t="shared" si="682"/>
        <v>0</v>
      </c>
      <c r="L5142" s="1">
        <f t="shared" si="683"/>
        <v>0</v>
      </c>
      <c r="M5142" s="1">
        <f t="shared" si="680"/>
        <v>0</v>
      </c>
      <c r="N5142" s="1">
        <v>0</v>
      </c>
    </row>
    <row r="5143" spans="1:14" x14ac:dyDescent="0.3">
      <c r="A5143" s="1" t="s">
        <v>320</v>
      </c>
      <c r="B5143" s="1" t="s">
        <v>14839</v>
      </c>
      <c r="C5143" s="2">
        <v>10</v>
      </c>
      <c r="D5143" s="1" t="s">
        <v>14842</v>
      </c>
      <c r="E5143" s="1" t="s">
        <v>14843</v>
      </c>
      <c r="F5143" s="1">
        <f t="shared" si="679"/>
        <v>42272.600103530094</v>
      </c>
      <c r="G5143" s="1">
        <v>2954</v>
      </c>
      <c r="H5143" s="1">
        <v>0</v>
      </c>
      <c r="I5143" s="1">
        <v>2954</v>
      </c>
      <c r="J5143" s="1">
        <f t="shared" si="681"/>
        <v>0</v>
      </c>
      <c r="K5143" s="1">
        <f t="shared" si="682"/>
        <v>0</v>
      </c>
      <c r="L5143" s="1">
        <f t="shared" si="683"/>
        <v>0</v>
      </c>
      <c r="M5143" s="1">
        <f t="shared" si="680"/>
        <v>0</v>
      </c>
      <c r="N5143" s="1">
        <v>0</v>
      </c>
    </row>
    <row r="5144" spans="1:14" x14ac:dyDescent="0.3">
      <c r="A5144" s="1" t="s">
        <v>320</v>
      </c>
      <c r="B5144" s="1" t="s">
        <v>14839</v>
      </c>
      <c r="C5144" s="2">
        <v>10</v>
      </c>
      <c r="D5144" s="1" t="s">
        <v>14844</v>
      </c>
      <c r="E5144" s="1" t="s">
        <v>14845</v>
      </c>
      <c r="F5144" s="1">
        <f t="shared" si="679"/>
        <v>42097.709117754632</v>
      </c>
      <c r="G5144" s="1">
        <v>3536</v>
      </c>
      <c r="H5144" s="1">
        <v>0</v>
      </c>
      <c r="I5144" s="1">
        <v>3536</v>
      </c>
      <c r="J5144" s="1">
        <f t="shared" si="681"/>
        <v>1</v>
      </c>
      <c r="K5144" s="1">
        <f t="shared" si="682"/>
        <v>0</v>
      </c>
      <c r="L5144" s="1">
        <f t="shared" si="683"/>
        <v>0</v>
      </c>
      <c r="M5144" s="1">
        <f t="shared" si="680"/>
        <v>0</v>
      </c>
      <c r="N5144" s="1">
        <v>0</v>
      </c>
    </row>
    <row r="5145" spans="1:14" x14ac:dyDescent="0.3">
      <c r="A5145" s="1" t="s">
        <v>320</v>
      </c>
      <c r="B5145" s="1" t="s">
        <v>14839</v>
      </c>
      <c r="C5145" s="2">
        <v>10</v>
      </c>
      <c r="D5145" s="1" t="s">
        <v>14846</v>
      </c>
      <c r="E5145" s="1" t="s">
        <v>14847</v>
      </c>
      <c r="F5145" s="1">
        <f t="shared" si="679"/>
        <v>41971.804784953703</v>
      </c>
      <c r="G5145" s="1">
        <v>4053</v>
      </c>
      <c r="H5145" s="1">
        <v>0</v>
      </c>
      <c r="I5145" s="1">
        <v>4053</v>
      </c>
      <c r="J5145" s="1">
        <f t="shared" si="681"/>
        <v>1</v>
      </c>
      <c r="K5145" s="1">
        <f t="shared" si="682"/>
        <v>1</v>
      </c>
      <c r="L5145" s="1">
        <f t="shared" si="683"/>
        <v>0</v>
      </c>
      <c r="M5145" s="1">
        <f t="shared" si="680"/>
        <v>1</v>
      </c>
      <c r="N5145" s="1">
        <v>0</v>
      </c>
    </row>
    <row r="5146" spans="1:14" x14ac:dyDescent="0.3">
      <c r="A5146" s="1" t="s">
        <v>3643</v>
      </c>
      <c r="B5146" s="1" t="s">
        <v>14839</v>
      </c>
      <c r="C5146" s="2">
        <v>2</v>
      </c>
      <c r="D5146" s="1" t="s">
        <v>14848</v>
      </c>
      <c r="E5146" s="1" t="s">
        <v>14849</v>
      </c>
      <c r="F5146" s="1">
        <f t="shared" si="679"/>
        <v>41679.685953981483</v>
      </c>
      <c r="G5146" s="1">
        <v>4320</v>
      </c>
      <c r="H5146" s="1">
        <v>0</v>
      </c>
      <c r="I5146" s="1">
        <v>4320</v>
      </c>
      <c r="J5146" s="1">
        <f t="shared" si="681"/>
        <v>1</v>
      </c>
      <c r="K5146" s="1">
        <f t="shared" si="682"/>
        <v>0</v>
      </c>
      <c r="L5146" s="1">
        <f t="shared" si="683"/>
        <v>0</v>
      </c>
      <c r="M5146" s="1">
        <f t="shared" si="680"/>
        <v>0</v>
      </c>
      <c r="N5146" s="1">
        <v>0</v>
      </c>
    </row>
    <row r="5147" spans="1:14" x14ac:dyDescent="0.3">
      <c r="A5147" s="1" t="s">
        <v>14352</v>
      </c>
      <c r="B5147" s="1" t="s">
        <v>14839</v>
      </c>
      <c r="C5147" s="2">
        <v>1</v>
      </c>
      <c r="D5147" s="1" t="s">
        <v>14850</v>
      </c>
      <c r="E5147" s="1" t="s">
        <v>14851</v>
      </c>
      <c r="F5147" s="1">
        <f t="shared" si="679"/>
        <v>40649.674421296295</v>
      </c>
      <c r="G5147" s="1">
        <v>18201</v>
      </c>
      <c r="H5147" s="1">
        <f t="shared" ref="H5147:H5162" si="685">+H5162</f>
        <v>0</v>
      </c>
      <c r="I5147" s="1">
        <v>18201</v>
      </c>
      <c r="J5147" s="1">
        <f t="shared" si="681"/>
        <v>1</v>
      </c>
      <c r="K5147" s="1">
        <f t="shared" si="682"/>
        <v>0</v>
      </c>
      <c r="L5147" s="1">
        <f t="shared" si="683"/>
        <v>0</v>
      </c>
      <c r="M5147" s="1">
        <f t="shared" si="680"/>
        <v>0</v>
      </c>
      <c r="N5147" s="1">
        <v>0</v>
      </c>
    </row>
    <row r="5148" spans="1:14" x14ac:dyDescent="0.3">
      <c r="A5148" s="1" t="s">
        <v>2159</v>
      </c>
      <c r="B5148" s="1" t="s">
        <v>14839</v>
      </c>
      <c r="C5148" s="2">
        <v>2</v>
      </c>
      <c r="D5148" s="1" t="s">
        <v>14852</v>
      </c>
      <c r="E5148" s="1" t="s">
        <v>14853</v>
      </c>
      <c r="F5148" s="1">
        <f t="shared" si="679"/>
        <v>41865.930150856482</v>
      </c>
      <c r="G5148" s="1">
        <v>18701</v>
      </c>
      <c r="H5148" s="1">
        <f t="shared" si="685"/>
        <v>0</v>
      </c>
      <c r="I5148" s="1">
        <v>18701</v>
      </c>
      <c r="J5148" s="1">
        <f t="shared" si="681"/>
        <v>1</v>
      </c>
      <c r="K5148" s="1">
        <f t="shared" si="682"/>
        <v>0</v>
      </c>
      <c r="L5148" s="1">
        <f t="shared" si="683"/>
        <v>0</v>
      </c>
      <c r="M5148" s="1">
        <f t="shared" si="680"/>
        <v>0</v>
      </c>
      <c r="N5148" s="1">
        <v>0</v>
      </c>
    </row>
    <row r="5149" spans="1:14" x14ac:dyDescent="0.3">
      <c r="A5149" s="1" t="s">
        <v>218</v>
      </c>
      <c r="B5149" s="1" t="s">
        <v>14839</v>
      </c>
      <c r="C5149" s="2">
        <v>1</v>
      </c>
      <c r="D5149" s="1" t="s">
        <v>14854</v>
      </c>
      <c r="E5149" s="1" t="s">
        <v>14855</v>
      </c>
      <c r="F5149" s="1">
        <f t="shared" si="679"/>
        <v>41859.586780289355</v>
      </c>
      <c r="G5149" s="1">
        <v>19479</v>
      </c>
      <c r="H5149" s="1">
        <f t="shared" si="685"/>
        <v>0</v>
      </c>
      <c r="I5149" s="1">
        <v>19479</v>
      </c>
      <c r="J5149" s="1">
        <f t="shared" si="681"/>
        <v>1</v>
      </c>
      <c r="K5149" s="1">
        <f t="shared" si="682"/>
        <v>0</v>
      </c>
      <c r="L5149" s="1">
        <f t="shared" si="683"/>
        <v>0</v>
      </c>
      <c r="M5149" s="1">
        <f t="shared" si="680"/>
        <v>0</v>
      </c>
      <c r="N5149" s="1">
        <v>0</v>
      </c>
    </row>
    <row r="5150" spans="1:14" x14ac:dyDescent="0.3">
      <c r="A5150" s="1" t="s">
        <v>7691</v>
      </c>
      <c r="B5150" s="1" t="s">
        <v>14839</v>
      </c>
      <c r="C5150" s="2">
        <v>1</v>
      </c>
      <c r="D5150" s="1" t="s">
        <v>14856</v>
      </c>
      <c r="E5150" s="1" t="s">
        <v>14857</v>
      </c>
      <c r="F5150" s="1">
        <f t="shared" si="679"/>
        <v>41966.614385520836</v>
      </c>
      <c r="G5150" s="1">
        <v>19991</v>
      </c>
      <c r="H5150" s="1">
        <f t="shared" si="685"/>
        <v>0</v>
      </c>
      <c r="I5150" s="1">
        <v>19991</v>
      </c>
      <c r="J5150" s="1">
        <f t="shared" si="681"/>
        <v>1</v>
      </c>
      <c r="K5150" s="1">
        <f t="shared" si="682"/>
        <v>0</v>
      </c>
      <c r="L5150" s="1">
        <f t="shared" si="683"/>
        <v>0</v>
      </c>
      <c r="M5150" s="1">
        <f t="shared" si="680"/>
        <v>0</v>
      </c>
      <c r="N5150" s="1">
        <v>0</v>
      </c>
    </row>
    <row r="5151" spans="1:14" x14ac:dyDescent="0.3">
      <c r="A5151" s="1" t="s">
        <v>3022</v>
      </c>
      <c r="B5151" s="1" t="s">
        <v>14839</v>
      </c>
      <c r="C5151" s="2">
        <v>10</v>
      </c>
      <c r="D5151" s="1" t="s">
        <v>14858</v>
      </c>
      <c r="E5151" s="1" t="s">
        <v>14859</v>
      </c>
      <c r="F5151" s="1">
        <f t="shared" si="679"/>
        <v>42046.101022407405</v>
      </c>
      <c r="G5151" s="1">
        <v>24510</v>
      </c>
      <c r="H5151" s="1">
        <f t="shared" si="685"/>
        <v>0</v>
      </c>
      <c r="I5151" s="1">
        <v>24510</v>
      </c>
      <c r="J5151" s="1">
        <f t="shared" si="681"/>
        <v>1</v>
      </c>
      <c r="K5151" s="1">
        <f t="shared" si="682"/>
        <v>0</v>
      </c>
      <c r="L5151" s="1">
        <f t="shared" si="683"/>
        <v>0</v>
      </c>
      <c r="M5151" s="1">
        <f t="shared" si="680"/>
        <v>0</v>
      </c>
      <c r="N5151" s="1">
        <v>0</v>
      </c>
    </row>
    <row r="5152" spans="1:14" x14ac:dyDescent="0.3">
      <c r="A5152" s="1" t="s">
        <v>10797</v>
      </c>
      <c r="B5152" s="1" t="s">
        <v>14839</v>
      </c>
      <c r="C5152" s="2">
        <v>2</v>
      </c>
      <c r="D5152" s="1" t="s">
        <v>14860</v>
      </c>
      <c r="E5152" s="1" t="s">
        <v>14861</v>
      </c>
      <c r="F5152" s="1">
        <f t="shared" si="679"/>
        <v>41686.877776817128</v>
      </c>
      <c r="G5152" s="1">
        <v>26449</v>
      </c>
      <c r="H5152" s="1">
        <f t="shared" si="685"/>
        <v>0</v>
      </c>
      <c r="I5152" s="1">
        <v>26449</v>
      </c>
      <c r="J5152" s="1">
        <f t="shared" si="681"/>
        <v>1</v>
      </c>
      <c r="K5152" s="1">
        <f t="shared" si="682"/>
        <v>0</v>
      </c>
      <c r="L5152" s="1">
        <f t="shared" si="683"/>
        <v>0</v>
      </c>
      <c r="M5152" s="1">
        <f t="shared" si="680"/>
        <v>0</v>
      </c>
      <c r="N5152" s="1">
        <v>0</v>
      </c>
    </row>
    <row r="5153" spans="1:14" x14ac:dyDescent="0.3">
      <c r="A5153" s="1" t="s">
        <v>14862</v>
      </c>
      <c r="B5153" s="1" t="s">
        <v>14839</v>
      </c>
      <c r="C5153" s="2">
        <v>2</v>
      </c>
      <c r="D5153" s="1" t="s">
        <v>14863</v>
      </c>
      <c r="E5153" s="1" t="s">
        <v>14864</v>
      </c>
      <c r="F5153" s="1">
        <f t="shared" si="679"/>
        <v>42267.870969976851</v>
      </c>
      <c r="G5153" s="1">
        <v>27665</v>
      </c>
      <c r="H5153" s="1">
        <f t="shared" si="685"/>
        <v>0</v>
      </c>
      <c r="I5153" s="1">
        <v>27665</v>
      </c>
      <c r="J5153" s="1">
        <f t="shared" si="681"/>
        <v>1</v>
      </c>
      <c r="K5153" s="1">
        <f t="shared" si="682"/>
        <v>0</v>
      </c>
      <c r="L5153" s="1">
        <f t="shared" si="683"/>
        <v>0</v>
      </c>
      <c r="M5153" s="1">
        <f t="shared" si="680"/>
        <v>0</v>
      </c>
      <c r="N5153" s="1">
        <v>0</v>
      </c>
    </row>
    <row r="5154" spans="1:14" x14ac:dyDescent="0.3">
      <c r="A5154" s="1" t="s">
        <v>1512</v>
      </c>
      <c r="B5154" s="1" t="s">
        <v>14839</v>
      </c>
      <c r="C5154" s="2">
        <v>1</v>
      </c>
      <c r="D5154" s="1" t="s">
        <v>14865</v>
      </c>
      <c r="E5154" s="1" t="s">
        <v>14866</v>
      </c>
      <c r="F5154" s="1">
        <f t="shared" si="679"/>
        <v>41771.457656238425</v>
      </c>
      <c r="G5154" s="1">
        <v>29846</v>
      </c>
      <c r="H5154" s="1">
        <f t="shared" si="685"/>
        <v>1</v>
      </c>
      <c r="I5154" s="1">
        <v>29846</v>
      </c>
      <c r="J5154" s="1">
        <f t="shared" si="681"/>
        <v>1</v>
      </c>
      <c r="K5154" s="1">
        <f t="shared" si="682"/>
        <v>0</v>
      </c>
      <c r="L5154" s="1">
        <f t="shared" si="683"/>
        <v>0</v>
      </c>
      <c r="M5154" s="1">
        <f t="shared" si="680"/>
        <v>0</v>
      </c>
      <c r="N5154" s="1">
        <v>0</v>
      </c>
    </row>
    <row r="5155" spans="1:14" x14ac:dyDescent="0.3">
      <c r="A5155" s="1" t="s">
        <v>931</v>
      </c>
      <c r="B5155" s="1" t="s">
        <v>14839</v>
      </c>
      <c r="C5155" s="2">
        <v>1</v>
      </c>
      <c r="D5155" s="1" t="s">
        <v>14867</v>
      </c>
      <c r="E5155" s="1" t="s">
        <v>14868</v>
      </c>
      <c r="F5155" s="1">
        <f t="shared" si="679"/>
        <v>42289.698356226851</v>
      </c>
      <c r="G5155" s="1">
        <v>30395</v>
      </c>
      <c r="H5155" s="1">
        <f t="shared" si="685"/>
        <v>0</v>
      </c>
      <c r="I5155" s="1">
        <v>30395</v>
      </c>
      <c r="J5155" s="1">
        <f t="shared" si="681"/>
        <v>1</v>
      </c>
      <c r="K5155" s="1">
        <f t="shared" si="682"/>
        <v>0</v>
      </c>
      <c r="L5155" s="1">
        <f t="shared" si="683"/>
        <v>0</v>
      </c>
      <c r="M5155" s="1">
        <f t="shared" si="680"/>
        <v>0</v>
      </c>
      <c r="N5155" s="1">
        <v>0</v>
      </c>
    </row>
    <row r="5156" spans="1:14" x14ac:dyDescent="0.3">
      <c r="A5156" s="1" t="s">
        <v>14869</v>
      </c>
      <c r="B5156" s="1" t="s">
        <v>14839</v>
      </c>
      <c r="C5156" s="2">
        <v>2</v>
      </c>
      <c r="D5156" s="1" t="s">
        <v>14870</v>
      </c>
      <c r="E5156" s="1" t="s">
        <v>14871</v>
      </c>
      <c r="F5156" s="1">
        <f t="shared" si="679"/>
        <v>41749.649218622682</v>
      </c>
      <c r="G5156" s="1">
        <v>32438</v>
      </c>
      <c r="H5156" s="1">
        <f t="shared" si="685"/>
        <v>0</v>
      </c>
      <c r="I5156" s="1">
        <v>32438</v>
      </c>
      <c r="J5156" s="1">
        <f t="shared" si="681"/>
        <v>1</v>
      </c>
      <c r="K5156" s="1">
        <f t="shared" si="682"/>
        <v>0</v>
      </c>
      <c r="L5156" s="1">
        <f t="shared" si="683"/>
        <v>0</v>
      </c>
      <c r="M5156" s="1">
        <f t="shared" si="680"/>
        <v>0</v>
      </c>
      <c r="N5156" s="1">
        <v>0</v>
      </c>
    </row>
    <row r="5157" spans="1:14" x14ac:dyDescent="0.3">
      <c r="A5157" s="1" t="s">
        <v>14872</v>
      </c>
      <c r="B5157" s="1" t="s">
        <v>14839</v>
      </c>
      <c r="C5157" s="2">
        <v>10</v>
      </c>
      <c r="D5157" s="1" t="s">
        <v>14873</v>
      </c>
      <c r="E5157" s="1" t="s">
        <v>14874</v>
      </c>
      <c r="F5157" s="1">
        <f t="shared" si="679"/>
        <v>42506.958040162041</v>
      </c>
      <c r="G5157" s="1">
        <v>33089</v>
      </c>
      <c r="H5157" s="1">
        <f t="shared" si="685"/>
        <v>0</v>
      </c>
      <c r="I5157" s="1">
        <v>33089</v>
      </c>
      <c r="J5157" s="1">
        <f t="shared" si="681"/>
        <v>1</v>
      </c>
      <c r="K5157" s="1">
        <f t="shared" si="682"/>
        <v>0</v>
      </c>
      <c r="L5157" s="1">
        <f t="shared" si="683"/>
        <v>0</v>
      </c>
      <c r="M5157" s="1">
        <f t="shared" si="680"/>
        <v>0</v>
      </c>
      <c r="N5157" s="1">
        <v>0</v>
      </c>
    </row>
    <row r="5158" spans="1:14" x14ac:dyDescent="0.3">
      <c r="A5158" s="1" t="s">
        <v>2671</v>
      </c>
      <c r="B5158" s="1" t="s">
        <v>14839</v>
      </c>
      <c r="C5158" s="2">
        <v>2</v>
      </c>
      <c r="D5158" s="1" t="s">
        <v>14875</v>
      </c>
      <c r="E5158" s="1" t="s">
        <v>14876</v>
      </c>
      <c r="F5158" s="1">
        <f t="shared" si="679"/>
        <v>41919.050441400461</v>
      </c>
      <c r="G5158" s="1">
        <v>34023</v>
      </c>
      <c r="H5158" s="1">
        <f t="shared" si="685"/>
        <v>0</v>
      </c>
      <c r="I5158" s="1">
        <v>34023</v>
      </c>
      <c r="J5158" s="1">
        <f t="shared" si="681"/>
        <v>1</v>
      </c>
      <c r="K5158" s="1">
        <f t="shared" si="682"/>
        <v>0</v>
      </c>
      <c r="L5158" s="1">
        <f t="shared" si="683"/>
        <v>0</v>
      </c>
      <c r="M5158" s="1">
        <f t="shared" si="680"/>
        <v>0</v>
      </c>
      <c r="N5158" s="1">
        <v>0</v>
      </c>
    </row>
    <row r="5159" spans="1:14" x14ac:dyDescent="0.3">
      <c r="A5159" s="1" t="s">
        <v>4396</v>
      </c>
      <c r="B5159" s="1" t="s">
        <v>14839</v>
      </c>
      <c r="C5159" s="2">
        <v>10</v>
      </c>
      <c r="D5159" s="1" t="s">
        <v>14877</v>
      </c>
      <c r="E5159" s="1" t="s">
        <v>14878</v>
      </c>
      <c r="F5159" s="1">
        <f t="shared" si="679"/>
        <v>42212.146126481479</v>
      </c>
      <c r="G5159" s="1">
        <v>35043</v>
      </c>
      <c r="H5159" s="1">
        <f t="shared" si="685"/>
        <v>0</v>
      </c>
      <c r="I5159" s="1">
        <v>35043</v>
      </c>
      <c r="J5159" s="1">
        <f t="shared" si="681"/>
        <v>1</v>
      </c>
      <c r="K5159" s="1">
        <f t="shared" si="682"/>
        <v>0</v>
      </c>
      <c r="L5159" s="1">
        <f t="shared" si="683"/>
        <v>0</v>
      </c>
      <c r="M5159" s="1">
        <f t="shared" si="680"/>
        <v>0</v>
      </c>
      <c r="N5159" s="1">
        <v>0</v>
      </c>
    </row>
    <row r="5160" spans="1:14" x14ac:dyDescent="0.3">
      <c r="A5160" s="1" t="s">
        <v>14879</v>
      </c>
      <c r="B5160" s="1" t="s">
        <v>14839</v>
      </c>
      <c r="C5160" s="2">
        <v>10</v>
      </c>
      <c r="D5160" s="1" t="s">
        <v>14880</v>
      </c>
      <c r="E5160" s="1" t="s">
        <v>14881</v>
      </c>
      <c r="F5160" s="1">
        <f t="shared" si="679"/>
        <v>42199.755325196762</v>
      </c>
      <c r="G5160" s="1">
        <v>36445</v>
      </c>
      <c r="H5160" s="1">
        <f t="shared" si="685"/>
        <v>0</v>
      </c>
      <c r="I5160" s="1">
        <v>36445</v>
      </c>
      <c r="J5160" s="1">
        <f t="shared" si="681"/>
        <v>1</v>
      </c>
      <c r="K5160" s="1">
        <f t="shared" si="682"/>
        <v>0</v>
      </c>
      <c r="L5160" s="1">
        <f t="shared" si="683"/>
        <v>0</v>
      </c>
      <c r="M5160" s="1">
        <f t="shared" si="680"/>
        <v>0</v>
      </c>
      <c r="N5160" s="1">
        <v>0</v>
      </c>
    </row>
    <row r="5161" spans="1:14" x14ac:dyDescent="0.3">
      <c r="A5161" s="1" t="s">
        <v>14882</v>
      </c>
      <c r="B5161" s="1" t="s">
        <v>14839</v>
      </c>
      <c r="C5161" s="2">
        <v>10</v>
      </c>
      <c r="D5161" s="1" t="s">
        <v>14883</v>
      </c>
      <c r="E5161" s="1" t="s">
        <v>14884</v>
      </c>
      <c r="F5161" s="1">
        <f t="shared" si="679"/>
        <v>41617.764324583331</v>
      </c>
      <c r="G5161" s="1">
        <v>43862</v>
      </c>
      <c r="H5161" s="1">
        <f t="shared" si="685"/>
        <v>0</v>
      </c>
      <c r="I5161" s="1">
        <v>43862</v>
      </c>
      <c r="J5161" s="1">
        <f t="shared" si="681"/>
        <v>1</v>
      </c>
      <c r="K5161" s="1">
        <f t="shared" si="682"/>
        <v>0</v>
      </c>
      <c r="L5161" s="1">
        <f t="shared" si="683"/>
        <v>0</v>
      </c>
      <c r="M5161" s="1">
        <f t="shared" si="680"/>
        <v>0</v>
      </c>
      <c r="N5161" s="1">
        <v>0</v>
      </c>
    </row>
    <row r="5162" spans="1:14" x14ac:dyDescent="0.3">
      <c r="A5162" s="1" t="s">
        <v>10228</v>
      </c>
      <c r="B5162" s="1" t="s">
        <v>14839</v>
      </c>
      <c r="C5162" s="2">
        <v>1</v>
      </c>
      <c r="D5162" s="1" t="s">
        <v>14885</v>
      </c>
      <c r="E5162" s="1" t="s">
        <v>14886</v>
      </c>
      <c r="F5162" s="1">
        <f t="shared" si="679"/>
        <v>42173.432125983796</v>
      </c>
      <c r="G5162" s="1">
        <v>45966</v>
      </c>
      <c r="H5162" s="1">
        <f t="shared" si="685"/>
        <v>0</v>
      </c>
      <c r="I5162" s="1">
        <v>45966</v>
      </c>
      <c r="J5162" s="1">
        <f t="shared" si="681"/>
        <v>1</v>
      </c>
      <c r="K5162" s="1">
        <f t="shared" si="682"/>
        <v>0</v>
      </c>
      <c r="L5162" s="1">
        <f t="shared" si="683"/>
        <v>0</v>
      </c>
      <c r="M5162" s="1">
        <f t="shared" si="680"/>
        <v>0</v>
      </c>
      <c r="N5162" s="1">
        <v>0</v>
      </c>
    </row>
    <row r="5163" spans="1:14" x14ac:dyDescent="0.3">
      <c r="A5163" s="1" t="s">
        <v>782</v>
      </c>
      <c r="B5163" s="1" t="s">
        <v>14887</v>
      </c>
      <c r="C5163" s="2">
        <v>2</v>
      </c>
      <c r="D5163" s="1" t="s">
        <v>14888</v>
      </c>
      <c r="E5163" s="1" t="s">
        <v>14889</v>
      </c>
      <c r="F5163" s="1">
        <f t="shared" si="679"/>
        <v>41971.812297013887</v>
      </c>
      <c r="G5163" s="1">
        <v>1426</v>
      </c>
      <c r="H5163" s="1">
        <v>0</v>
      </c>
      <c r="I5163" s="1">
        <v>1426</v>
      </c>
      <c r="J5163" s="1">
        <f t="shared" si="681"/>
        <v>0</v>
      </c>
      <c r="K5163" s="1">
        <f t="shared" si="682"/>
        <v>0</v>
      </c>
      <c r="L5163" s="1">
        <f t="shared" si="683"/>
        <v>0</v>
      </c>
      <c r="M5163" s="1">
        <f t="shared" si="680"/>
        <v>0</v>
      </c>
      <c r="N5163" s="1">
        <v>0</v>
      </c>
    </row>
    <row r="5164" spans="1:14" x14ac:dyDescent="0.3">
      <c r="A5164" s="1" t="s">
        <v>852</v>
      </c>
      <c r="B5164" s="1" t="s">
        <v>14887</v>
      </c>
      <c r="C5164" s="2">
        <v>3</v>
      </c>
      <c r="D5164" s="1" t="s">
        <v>14890</v>
      </c>
      <c r="E5164" s="1" t="s">
        <v>14891</v>
      </c>
      <c r="F5164" s="1">
        <f t="shared" si="679"/>
        <v>41976.081417071757</v>
      </c>
      <c r="G5164" s="1">
        <v>8794</v>
      </c>
      <c r="H5164" s="1">
        <f t="shared" ref="H5164:H5169" si="686">+H5179</f>
        <v>0</v>
      </c>
      <c r="I5164" s="1">
        <v>8794</v>
      </c>
      <c r="J5164" s="1">
        <f t="shared" si="681"/>
        <v>0</v>
      </c>
      <c r="K5164" s="1">
        <f t="shared" si="682"/>
        <v>0</v>
      </c>
      <c r="L5164" s="1">
        <f t="shared" si="683"/>
        <v>0</v>
      </c>
      <c r="M5164" s="1">
        <f t="shared" si="680"/>
        <v>0</v>
      </c>
      <c r="N5164" s="1">
        <v>0</v>
      </c>
    </row>
    <row r="5165" spans="1:14" x14ac:dyDescent="0.3">
      <c r="A5165" s="1" t="s">
        <v>1533</v>
      </c>
      <c r="B5165" s="1" t="s">
        <v>14887</v>
      </c>
      <c r="C5165" s="2">
        <v>10</v>
      </c>
      <c r="D5165" s="1" t="s">
        <v>14892</v>
      </c>
      <c r="E5165" s="1" t="s">
        <v>14893</v>
      </c>
      <c r="F5165" s="1">
        <f t="shared" si="679"/>
        <v>41686.895127962962</v>
      </c>
      <c r="G5165" s="1">
        <v>8846</v>
      </c>
      <c r="H5165" s="1">
        <f t="shared" si="686"/>
        <v>0</v>
      </c>
      <c r="I5165" s="1">
        <v>8846</v>
      </c>
      <c r="J5165" s="1">
        <f t="shared" si="681"/>
        <v>1</v>
      </c>
      <c r="K5165" s="1">
        <f t="shared" si="682"/>
        <v>0</v>
      </c>
      <c r="L5165" s="1">
        <f t="shared" si="683"/>
        <v>0</v>
      </c>
      <c r="M5165" s="1">
        <f t="shared" si="680"/>
        <v>0</v>
      </c>
      <c r="N5165" s="1">
        <v>0</v>
      </c>
    </row>
    <row r="5166" spans="1:14" x14ac:dyDescent="0.3">
      <c r="A5166" s="1" t="s">
        <v>104</v>
      </c>
      <c r="B5166" s="1" t="s">
        <v>14887</v>
      </c>
      <c r="C5166" s="2">
        <v>10</v>
      </c>
      <c r="D5166" s="1" t="s">
        <v>14894</v>
      </c>
      <c r="E5166" s="1" t="s">
        <v>14895</v>
      </c>
      <c r="F5166" s="1">
        <f t="shared" si="679"/>
        <v>40847.769733796296</v>
      </c>
      <c r="G5166" s="1">
        <v>31547</v>
      </c>
      <c r="H5166" s="1">
        <f t="shared" si="686"/>
        <v>0</v>
      </c>
      <c r="I5166" s="1">
        <v>31547</v>
      </c>
      <c r="J5166" s="1">
        <f t="shared" si="681"/>
        <v>1</v>
      </c>
      <c r="K5166" s="1">
        <f t="shared" si="682"/>
        <v>0</v>
      </c>
      <c r="L5166" s="1">
        <f t="shared" si="683"/>
        <v>0</v>
      </c>
      <c r="M5166" s="1">
        <f t="shared" si="680"/>
        <v>0</v>
      </c>
      <c r="N5166" s="1">
        <v>0</v>
      </c>
    </row>
    <row r="5167" spans="1:14" x14ac:dyDescent="0.3">
      <c r="A5167" s="1" t="s">
        <v>1929</v>
      </c>
      <c r="B5167" s="1" t="s">
        <v>14887</v>
      </c>
      <c r="C5167" s="2">
        <v>2</v>
      </c>
      <c r="D5167" s="1" t="s">
        <v>14896</v>
      </c>
      <c r="E5167" s="1" t="s">
        <v>14897</v>
      </c>
      <c r="F5167" s="1">
        <f t="shared" si="679"/>
        <v>42306.965368391204</v>
      </c>
      <c r="G5167" s="1">
        <v>48367</v>
      </c>
      <c r="H5167" s="1">
        <f t="shared" si="686"/>
        <v>0</v>
      </c>
      <c r="I5167" s="1">
        <v>48367</v>
      </c>
      <c r="J5167" s="1">
        <f t="shared" si="681"/>
        <v>1</v>
      </c>
      <c r="K5167" s="1">
        <f t="shared" si="682"/>
        <v>0</v>
      </c>
      <c r="L5167" s="1">
        <f t="shared" si="683"/>
        <v>0</v>
      </c>
      <c r="M5167" s="1">
        <f t="shared" si="680"/>
        <v>0</v>
      </c>
      <c r="N5167" s="1">
        <v>0</v>
      </c>
    </row>
    <row r="5168" spans="1:14" x14ac:dyDescent="0.3">
      <c r="A5168" s="1" t="s">
        <v>120</v>
      </c>
      <c r="B5168" s="1" t="s">
        <v>14898</v>
      </c>
      <c r="C5168" s="2">
        <v>10</v>
      </c>
      <c r="D5168" s="1" t="s">
        <v>14899</v>
      </c>
      <c r="E5168" s="1" t="s">
        <v>14900</v>
      </c>
      <c r="F5168" s="1">
        <f t="shared" si="679"/>
        <v>42106.645677303241</v>
      </c>
      <c r="G5168" s="1">
        <v>11717</v>
      </c>
      <c r="H5168" s="1">
        <f t="shared" si="686"/>
        <v>0</v>
      </c>
      <c r="I5168" s="1">
        <v>11717</v>
      </c>
      <c r="J5168" s="1">
        <f t="shared" si="681"/>
        <v>0</v>
      </c>
      <c r="K5168" s="1">
        <f t="shared" si="682"/>
        <v>0</v>
      </c>
      <c r="L5168" s="1">
        <f t="shared" si="683"/>
        <v>0</v>
      </c>
      <c r="M5168" s="1">
        <f t="shared" si="680"/>
        <v>0</v>
      </c>
      <c r="N5168" s="1">
        <v>0</v>
      </c>
    </row>
    <row r="5169" spans="1:14" x14ac:dyDescent="0.3">
      <c r="A5169" s="1" t="s">
        <v>886</v>
      </c>
      <c r="B5169" s="1" t="s">
        <v>14898</v>
      </c>
      <c r="C5169" s="2">
        <v>10</v>
      </c>
      <c r="D5169" s="1" t="s">
        <v>14901</v>
      </c>
      <c r="E5169" s="1" t="s">
        <v>14902</v>
      </c>
      <c r="F5169" s="1">
        <f t="shared" si="679"/>
        <v>41785.803707627318</v>
      </c>
      <c r="G5169" s="1">
        <v>17887</v>
      </c>
      <c r="H5169" s="1">
        <f t="shared" si="686"/>
        <v>1</v>
      </c>
      <c r="I5169" s="1">
        <v>17887</v>
      </c>
      <c r="J5169" s="1">
        <f t="shared" si="681"/>
        <v>0</v>
      </c>
      <c r="K5169" s="1">
        <f t="shared" si="682"/>
        <v>0</v>
      </c>
      <c r="L5169" s="1">
        <f t="shared" si="683"/>
        <v>0</v>
      </c>
      <c r="M5169" s="1">
        <f t="shared" si="680"/>
        <v>0</v>
      </c>
      <c r="N5169" s="1">
        <v>0</v>
      </c>
    </row>
    <row r="5170" spans="1:14" x14ac:dyDescent="0.3">
      <c r="A5170" s="1" t="s">
        <v>844</v>
      </c>
      <c r="B5170" s="1" t="s">
        <v>14903</v>
      </c>
      <c r="C5170" s="2">
        <v>10</v>
      </c>
      <c r="D5170" s="1" t="s">
        <v>14904</v>
      </c>
      <c r="E5170" s="1" t="s">
        <v>14905</v>
      </c>
      <c r="F5170" s="1">
        <f t="shared" si="679"/>
        <v>42304.734851134257</v>
      </c>
      <c r="G5170" s="1">
        <v>6076</v>
      </c>
      <c r="H5170" s="1">
        <v>0</v>
      </c>
      <c r="I5170" s="1">
        <v>6076</v>
      </c>
      <c r="J5170" s="1">
        <f t="shared" si="681"/>
        <v>0</v>
      </c>
      <c r="K5170" s="1">
        <f t="shared" si="682"/>
        <v>0</v>
      </c>
      <c r="L5170" s="1">
        <f t="shared" si="683"/>
        <v>0</v>
      </c>
      <c r="M5170" s="1">
        <f t="shared" si="680"/>
        <v>0</v>
      </c>
      <c r="N5170" s="1">
        <v>0</v>
      </c>
    </row>
    <row r="5171" spans="1:14" x14ac:dyDescent="0.3">
      <c r="A5171" s="1" t="s">
        <v>2320</v>
      </c>
      <c r="B5171" s="1" t="s">
        <v>14903</v>
      </c>
      <c r="C5171" s="2">
        <v>10</v>
      </c>
      <c r="D5171" s="1" t="s">
        <v>14906</v>
      </c>
      <c r="E5171" s="1" t="s">
        <v>14907</v>
      </c>
      <c r="F5171" s="1">
        <f t="shared" si="679"/>
        <v>41976.417125983797</v>
      </c>
      <c r="G5171" s="1">
        <v>10983</v>
      </c>
      <c r="H5171" s="1">
        <f t="shared" ref="H5171:H5188" si="687">+H5186</f>
        <v>0</v>
      </c>
      <c r="I5171" s="1">
        <v>10983</v>
      </c>
      <c r="J5171" s="1">
        <f t="shared" si="681"/>
        <v>0</v>
      </c>
      <c r="K5171" s="1">
        <f t="shared" si="682"/>
        <v>0</v>
      </c>
      <c r="L5171" s="1">
        <f t="shared" si="683"/>
        <v>0</v>
      </c>
      <c r="M5171" s="1">
        <f t="shared" si="680"/>
        <v>0</v>
      </c>
      <c r="N5171" s="1">
        <v>0</v>
      </c>
    </row>
    <row r="5172" spans="1:14" x14ac:dyDescent="0.3">
      <c r="A5172" s="1" t="s">
        <v>14908</v>
      </c>
      <c r="B5172" s="1" t="s">
        <v>14903</v>
      </c>
      <c r="C5172" s="2">
        <v>9</v>
      </c>
      <c r="D5172" s="1" t="s">
        <v>14909</v>
      </c>
      <c r="E5172" s="1" t="s">
        <v>14910</v>
      </c>
      <c r="F5172" s="1">
        <f t="shared" si="679"/>
        <v>40862.97724537037</v>
      </c>
      <c r="G5172" s="1">
        <v>17935</v>
      </c>
      <c r="H5172" s="1">
        <f t="shared" si="687"/>
        <v>0</v>
      </c>
      <c r="I5172" s="1">
        <v>17935</v>
      </c>
      <c r="J5172" s="1">
        <f t="shared" si="681"/>
        <v>1</v>
      </c>
      <c r="K5172" s="1">
        <f t="shared" si="682"/>
        <v>0</v>
      </c>
      <c r="L5172" s="1">
        <f t="shared" si="683"/>
        <v>0</v>
      </c>
      <c r="M5172" s="1">
        <f t="shared" si="680"/>
        <v>0</v>
      </c>
      <c r="N5172" s="1">
        <v>0</v>
      </c>
    </row>
    <row r="5173" spans="1:14" x14ac:dyDescent="0.3">
      <c r="A5173" s="1" t="s">
        <v>650</v>
      </c>
      <c r="B5173" s="1" t="s">
        <v>14903</v>
      </c>
      <c r="C5173" s="2">
        <v>9</v>
      </c>
      <c r="D5173" s="1" t="s">
        <v>14911</v>
      </c>
      <c r="E5173" s="1" t="s">
        <v>14912</v>
      </c>
      <c r="F5173" s="1">
        <f t="shared" si="679"/>
        <v>41978.415088425929</v>
      </c>
      <c r="G5173" s="1">
        <v>23501</v>
      </c>
      <c r="H5173" s="1">
        <f t="shared" si="687"/>
        <v>0</v>
      </c>
      <c r="I5173" s="1">
        <v>23501</v>
      </c>
      <c r="J5173" s="1">
        <f t="shared" si="681"/>
        <v>1</v>
      </c>
      <c r="K5173" s="1">
        <f t="shared" si="682"/>
        <v>0</v>
      </c>
      <c r="L5173" s="1">
        <f t="shared" si="683"/>
        <v>0</v>
      </c>
      <c r="M5173" s="1">
        <f t="shared" si="680"/>
        <v>0</v>
      </c>
      <c r="N5173" s="1">
        <v>0</v>
      </c>
    </row>
    <row r="5174" spans="1:14" x14ac:dyDescent="0.3">
      <c r="A5174" s="1" t="s">
        <v>1978</v>
      </c>
      <c r="B5174" s="1" t="s">
        <v>14903</v>
      </c>
      <c r="C5174" s="2">
        <v>2</v>
      </c>
      <c r="D5174" s="1" t="s">
        <v>14913</v>
      </c>
      <c r="E5174" s="1" t="s">
        <v>14914</v>
      </c>
      <c r="F5174" s="1">
        <f t="shared" si="679"/>
        <v>42009.019742685188</v>
      </c>
      <c r="G5174" s="1">
        <v>38595</v>
      </c>
      <c r="H5174" s="1">
        <f t="shared" si="687"/>
        <v>0</v>
      </c>
      <c r="I5174" s="1">
        <v>38595</v>
      </c>
      <c r="J5174" s="1">
        <f t="shared" si="681"/>
        <v>1</v>
      </c>
      <c r="K5174" s="1">
        <f t="shared" si="682"/>
        <v>0</v>
      </c>
      <c r="L5174" s="1">
        <f t="shared" si="683"/>
        <v>0</v>
      </c>
      <c r="M5174" s="1">
        <f t="shared" si="680"/>
        <v>0</v>
      </c>
      <c r="N5174" s="1">
        <v>0</v>
      </c>
    </row>
    <row r="5175" spans="1:14" x14ac:dyDescent="0.3">
      <c r="A5175" s="1" t="s">
        <v>8986</v>
      </c>
      <c r="B5175" s="1" t="s">
        <v>14903</v>
      </c>
      <c r="C5175" s="2">
        <v>2</v>
      </c>
      <c r="D5175" s="1" t="s">
        <v>14915</v>
      </c>
      <c r="E5175" s="1" t="s">
        <v>14916</v>
      </c>
      <c r="F5175" s="1">
        <f t="shared" si="679"/>
        <v>41996.969302233796</v>
      </c>
      <c r="G5175" s="1">
        <v>47222</v>
      </c>
      <c r="H5175" s="1">
        <f t="shared" si="687"/>
        <v>0</v>
      </c>
      <c r="I5175" s="1">
        <v>47222</v>
      </c>
      <c r="J5175" s="1">
        <f t="shared" si="681"/>
        <v>1</v>
      </c>
      <c r="K5175" s="1">
        <f t="shared" si="682"/>
        <v>0</v>
      </c>
      <c r="L5175" s="1">
        <f t="shared" si="683"/>
        <v>0</v>
      </c>
      <c r="M5175" s="1">
        <f t="shared" si="680"/>
        <v>0</v>
      </c>
      <c r="N5175" s="1">
        <v>0</v>
      </c>
    </row>
    <row r="5176" spans="1:14" x14ac:dyDescent="0.3">
      <c r="A5176" s="1" t="s">
        <v>588</v>
      </c>
      <c r="B5176" s="1" t="s">
        <v>14903</v>
      </c>
      <c r="C5176" s="2">
        <v>2</v>
      </c>
      <c r="D5176" s="1" t="s">
        <v>14917</v>
      </c>
      <c r="E5176" s="1" t="s">
        <v>14918</v>
      </c>
      <c r="F5176" s="1">
        <f t="shared" si="679"/>
        <v>41899.988607280095</v>
      </c>
      <c r="G5176" s="1">
        <v>51818</v>
      </c>
      <c r="H5176" s="1">
        <f t="shared" si="687"/>
        <v>0</v>
      </c>
      <c r="I5176" s="1">
        <v>51818</v>
      </c>
      <c r="J5176" s="1">
        <f t="shared" si="681"/>
        <v>1</v>
      </c>
      <c r="K5176" s="1">
        <f t="shared" si="682"/>
        <v>0</v>
      </c>
      <c r="L5176" s="1">
        <f t="shared" si="683"/>
        <v>0</v>
      </c>
      <c r="M5176" s="1">
        <f t="shared" si="680"/>
        <v>0</v>
      </c>
      <c r="N5176" s="1">
        <v>0</v>
      </c>
    </row>
    <row r="5177" spans="1:14" x14ac:dyDescent="0.3">
      <c r="A5177" s="1" t="s">
        <v>2135</v>
      </c>
      <c r="B5177" s="1" t="s">
        <v>14903</v>
      </c>
      <c r="C5177" s="2">
        <v>8</v>
      </c>
      <c r="D5177" s="1" t="s">
        <v>14919</v>
      </c>
      <c r="E5177" s="1" t="s">
        <v>14920</v>
      </c>
      <c r="F5177" s="1">
        <f t="shared" si="679"/>
        <v>41509.83117503472</v>
      </c>
      <c r="G5177" s="1">
        <v>52940</v>
      </c>
      <c r="H5177" s="1">
        <f t="shared" si="687"/>
        <v>0</v>
      </c>
      <c r="I5177" s="1">
        <v>52940</v>
      </c>
      <c r="J5177" s="1">
        <f t="shared" si="681"/>
        <v>1</v>
      </c>
      <c r="K5177" s="1">
        <f t="shared" si="682"/>
        <v>0</v>
      </c>
      <c r="L5177" s="1">
        <f t="shared" si="683"/>
        <v>0</v>
      </c>
      <c r="M5177" s="1">
        <f t="shared" si="680"/>
        <v>0</v>
      </c>
      <c r="N5177" s="1">
        <v>0</v>
      </c>
    </row>
    <row r="5178" spans="1:14" x14ac:dyDescent="0.3">
      <c r="A5178" s="1" t="s">
        <v>14921</v>
      </c>
      <c r="B5178" s="1" t="s">
        <v>14922</v>
      </c>
      <c r="C5178" s="2">
        <v>10</v>
      </c>
      <c r="D5178" s="1" t="s">
        <v>14923</v>
      </c>
      <c r="E5178" s="1" t="s">
        <v>14924</v>
      </c>
      <c r="F5178" s="1">
        <f t="shared" si="679"/>
        <v>41698.982215717595</v>
      </c>
      <c r="G5178" s="1">
        <v>21789</v>
      </c>
      <c r="H5178" s="1">
        <f t="shared" si="687"/>
        <v>0</v>
      </c>
      <c r="I5178" s="1">
        <v>21789</v>
      </c>
      <c r="J5178" s="1">
        <f t="shared" si="681"/>
        <v>0</v>
      </c>
      <c r="K5178" s="1">
        <f t="shared" si="682"/>
        <v>0</v>
      </c>
      <c r="L5178" s="1">
        <f t="shared" si="683"/>
        <v>0</v>
      </c>
      <c r="M5178" s="1">
        <f t="shared" si="680"/>
        <v>0</v>
      </c>
      <c r="N5178" s="1">
        <v>0</v>
      </c>
    </row>
    <row r="5179" spans="1:14" x14ac:dyDescent="0.3">
      <c r="A5179" s="1" t="s">
        <v>12225</v>
      </c>
      <c r="B5179" s="1" t="s">
        <v>14925</v>
      </c>
      <c r="C5179" s="2">
        <v>10</v>
      </c>
      <c r="D5179" s="1" t="s">
        <v>14926</v>
      </c>
      <c r="E5179" s="1" t="s">
        <v>14927</v>
      </c>
      <c r="F5179" s="1">
        <f t="shared" si="679"/>
        <v>42602.523025381946</v>
      </c>
      <c r="G5179" s="1">
        <v>12353</v>
      </c>
      <c r="H5179" s="1">
        <f t="shared" si="687"/>
        <v>0</v>
      </c>
      <c r="I5179" s="1">
        <v>12353</v>
      </c>
      <c r="J5179" s="1">
        <f t="shared" si="681"/>
        <v>0</v>
      </c>
      <c r="K5179" s="1">
        <f t="shared" si="682"/>
        <v>0</v>
      </c>
      <c r="L5179" s="1">
        <f t="shared" si="683"/>
        <v>0</v>
      </c>
      <c r="M5179" s="1">
        <f t="shared" si="680"/>
        <v>0</v>
      </c>
      <c r="N5179" s="1">
        <v>0</v>
      </c>
    </row>
    <row r="5180" spans="1:14" x14ac:dyDescent="0.3">
      <c r="A5180" s="1" t="s">
        <v>2722</v>
      </c>
      <c r="B5180" s="1" t="s">
        <v>14928</v>
      </c>
      <c r="C5180" s="2">
        <v>10</v>
      </c>
      <c r="D5180" s="1" t="s">
        <v>14929</v>
      </c>
      <c r="E5180" s="1" t="s">
        <v>14930</v>
      </c>
      <c r="F5180" s="1">
        <f t="shared" si="679"/>
        <v>42204.752359386577</v>
      </c>
      <c r="G5180" s="1">
        <v>11322</v>
      </c>
      <c r="H5180" s="1">
        <f t="shared" si="687"/>
        <v>0</v>
      </c>
      <c r="I5180" s="1">
        <v>11322</v>
      </c>
      <c r="J5180" s="1">
        <f t="shared" si="681"/>
        <v>0</v>
      </c>
      <c r="K5180" s="1">
        <f t="shared" si="682"/>
        <v>0</v>
      </c>
      <c r="L5180" s="1">
        <f t="shared" si="683"/>
        <v>0</v>
      </c>
      <c r="M5180" s="1">
        <f t="shared" si="680"/>
        <v>0</v>
      </c>
      <c r="N5180" s="1">
        <v>0</v>
      </c>
    </row>
    <row r="5181" spans="1:14" x14ac:dyDescent="0.3">
      <c r="A5181" s="1" t="s">
        <v>1496</v>
      </c>
      <c r="B5181" s="1" t="s">
        <v>14928</v>
      </c>
      <c r="C5181" s="2">
        <v>8</v>
      </c>
      <c r="D5181" s="1" t="s">
        <v>14931</v>
      </c>
      <c r="E5181" s="1" t="s">
        <v>14932</v>
      </c>
      <c r="F5181" s="1">
        <f t="shared" si="679"/>
        <v>42356.646775636575</v>
      </c>
      <c r="G5181" s="1">
        <v>17175</v>
      </c>
      <c r="H5181" s="1">
        <f t="shared" si="687"/>
        <v>0</v>
      </c>
      <c r="I5181" s="1">
        <v>17175</v>
      </c>
      <c r="J5181" s="1">
        <f t="shared" si="681"/>
        <v>0</v>
      </c>
      <c r="K5181" s="1">
        <f t="shared" si="682"/>
        <v>0</v>
      </c>
      <c r="L5181" s="1">
        <f t="shared" si="683"/>
        <v>0</v>
      </c>
      <c r="M5181" s="1">
        <f t="shared" si="680"/>
        <v>0</v>
      </c>
      <c r="N5181" s="1">
        <v>0</v>
      </c>
    </row>
    <row r="5182" spans="1:14" x14ac:dyDescent="0.3">
      <c r="A5182" s="1" t="s">
        <v>2190</v>
      </c>
      <c r="B5182" s="1" t="s">
        <v>14928</v>
      </c>
      <c r="C5182" s="2">
        <v>9</v>
      </c>
      <c r="D5182" s="1" t="s">
        <v>14933</v>
      </c>
      <c r="E5182" s="1" t="s">
        <v>14934</v>
      </c>
      <c r="F5182" s="1">
        <f t="shared" si="679"/>
        <v>41950.489937071761</v>
      </c>
      <c r="G5182" s="1">
        <v>37374</v>
      </c>
      <c r="H5182" s="1">
        <f t="shared" si="687"/>
        <v>0</v>
      </c>
      <c r="I5182" s="1">
        <v>37374</v>
      </c>
      <c r="J5182" s="1">
        <f t="shared" si="681"/>
        <v>1</v>
      </c>
      <c r="K5182" s="1">
        <f t="shared" si="682"/>
        <v>0</v>
      </c>
      <c r="L5182" s="1">
        <f t="shared" si="683"/>
        <v>0</v>
      </c>
      <c r="M5182" s="1">
        <f t="shared" si="680"/>
        <v>0</v>
      </c>
      <c r="N5182" s="1">
        <v>0</v>
      </c>
    </row>
    <row r="5183" spans="1:14" x14ac:dyDescent="0.3">
      <c r="A5183" s="1" t="s">
        <v>14935</v>
      </c>
      <c r="B5183" s="1" t="s">
        <v>14936</v>
      </c>
      <c r="C5183" s="2">
        <v>2</v>
      </c>
      <c r="D5183" s="1" t="s">
        <v>14937</v>
      </c>
      <c r="E5183" s="1" t="s">
        <v>14938</v>
      </c>
      <c r="F5183" s="1">
        <f t="shared" si="679"/>
        <v>42352.869431701387</v>
      </c>
      <c r="G5183" s="1">
        <v>24391</v>
      </c>
      <c r="H5183" s="1">
        <f t="shared" si="687"/>
        <v>0</v>
      </c>
      <c r="I5183" s="1">
        <v>24391</v>
      </c>
      <c r="J5183" s="1">
        <f t="shared" si="681"/>
        <v>0</v>
      </c>
      <c r="K5183" s="1">
        <f t="shared" si="682"/>
        <v>0</v>
      </c>
      <c r="L5183" s="1">
        <f t="shared" si="683"/>
        <v>0</v>
      </c>
      <c r="M5183" s="1">
        <f t="shared" si="680"/>
        <v>0</v>
      </c>
      <c r="N5183" s="1">
        <v>0</v>
      </c>
    </row>
    <row r="5184" spans="1:14" x14ac:dyDescent="0.3">
      <c r="A5184" s="1" t="s">
        <v>1204</v>
      </c>
      <c r="B5184" s="1" t="s">
        <v>14939</v>
      </c>
      <c r="C5184" s="2">
        <v>9</v>
      </c>
      <c r="D5184" s="1" t="s">
        <v>14940</v>
      </c>
      <c r="E5184" s="1" t="s">
        <v>14941</v>
      </c>
      <c r="F5184" s="1">
        <f t="shared" si="679"/>
        <v>42747.890180011571</v>
      </c>
      <c r="G5184" s="1">
        <v>22439</v>
      </c>
      <c r="H5184" s="1">
        <f t="shared" si="687"/>
        <v>1</v>
      </c>
      <c r="I5184" s="1">
        <v>22439</v>
      </c>
      <c r="J5184" s="1">
        <f t="shared" si="681"/>
        <v>0</v>
      </c>
      <c r="K5184" s="1">
        <f t="shared" si="682"/>
        <v>0</v>
      </c>
      <c r="L5184" s="1">
        <f t="shared" si="683"/>
        <v>0</v>
      </c>
      <c r="M5184" s="1">
        <f t="shared" si="680"/>
        <v>0</v>
      </c>
      <c r="N5184" s="1">
        <v>0</v>
      </c>
    </row>
    <row r="5185" spans="1:14" x14ac:dyDescent="0.3">
      <c r="A5185" s="1" t="s">
        <v>964</v>
      </c>
      <c r="B5185" s="1" t="s">
        <v>14942</v>
      </c>
      <c r="C5185" s="2">
        <v>2</v>
      </c>
      <c r="D5185" s="1" t="s">
        <v>14943</v>
      </c>
      <c r="E5185" s="1" t="s">
        <v>14944</v>
      </c>
      <c r="F5185" s="1">
        <f t="shared" ref="F5185:F5248" si="688">DATEVALUE(E5185)+TIMEVALUE(E5185)</f>
        <v>41980.282582083331</v>
      </c>
      <c r="G5185" s="1">
        <v>45990</v>
      </c>
      <c r="H5185" s="1">
        <f t="shared" si="687"/>
        <v>0</v>
      </c>
      <c r="I5185" s="1">
        <v>45990</v>
      </c>
      <c r="J5185" s="1">
        <f t="shared" si="681"/>
        <v>0</v>
      </c>
      <c r="K5185" s="1">
        <f t="shared" si="682"/>
        <v>0</v>
      </c>
      <c r="L5185" s="1">
        <f t="shared" si="683"/>
        <v>0</v>
      </c>
      <c r="M5185" s="1">
        <f t="shared" ref="M5185:M5248" si="689">IF(OR(K5185,L5185), 1, 0)</f>
        <v>0</v>
      </c>
      <c r="N5185" s="1">
        <v>0</v>
      </c>
    </row>
    <row r="5186" spans="1:14" x14ac:dyDescent="0.3">
      <c r="A5186" s="1" t="s">
        <v>3953</v>
      </c>
      <c r="B5186" s="1" t="s">
        <v>14945</v>
      </c>
      <c r="C5186" s="2">
        <v>10</v>
      </c>
      <c r="D5186" s="1" t="s">
        <v>14946</v>
      </c>
      <c r="E5186" s="1" t="s">
        <v>14947</v>
      </c>
      <c r="F5186" s="1">
        <f t="shared" si="688"/>
        <v>42156.055600254629</v>
      </c>
      <c r="G5186" s="1">
        <v>22140</v>
      </c>
      <c r="H5186" s="1">
        <f t="shared" si="687"/>
        <v>0</v>
      </c>
      <c r="I5186" s="1">
        <v>22140</v>
      </c>
      <c r="J5186" s="1">
        <f t="shared" si="681"/>
        <v>0</v>
      </c>
      <c r="K5186" s="1">
        <f t="shared" si="682"/>
        <v>0</v>
      </c>
      <c r="L5186" s="1">
        <f t="shared" si="683"/>
        <v>0</v>
      </c>
      <c r="M5186" s="1">
        <f t="shared" si="689"/>
        <v>0</v>
      </c>
      <c r="N5186" s="1">
        <v>0</v>
      </c>
    </row>
    <row r="5187" spans="1:14" x14ac:dyDescent="0.3">
      <c r="A5187" s="1" t="s">
        <v>6521</v>
      </c>
      <c r="B5187" s="1" t="s">
        <v>14948</v>
      </c>
      <c r="C5187" s="2">
        <v>6</v>
      </c>
      <c r="D5187" s="1" t="s">
        <v>14949</v>
      </c>
      <c r="E5187" s="1" t="s">
        <v>14950</v>
      </c>
      <c r="F5187" s="1">
        <f t="shared" si="688"/>
        <v>41735.861960821756</v>
      </c>
      <c r="G5187" s="1">
        <v>30912</v>
      </c>
      <c r="H5187" s="1">
        <f t="shared" si="687"/>
        <v>0</v>
      </c>
      <c r="I5187" s="1">
        <v>30912</v>
      </c>
      <c r="J5187" s="1">
        <f t="shared" ref="J5187:J5250" si="690">IF(AND(EXACT(B5186,B5187), EXACT(B5185,B5186)), 1, 0)</f>
        <v>0</v>
      </c>
      <c r="K5187" s="1">
        <f t="shared" ref="K5187:K5250" si="691">IF(AND(J5187=1, EXACT(A5185, A5186), EXACT(A5186, A5187)), 1, 0)</f>
        <v>0</v>
      </c>
      <c r="L5187" s="1">
        <f t="shared" ref="L5187:L5250" si="692">IF(AND(J5187=1, EXACT(D5185, D5186), EXACT(D5186, D5187), F5187-F5185&lt;365), 1, 0)</f>
        <v>0</v>
      </c>
      <c r="M5187" s="1">
        <f t="shared" si="689"/>
        <v>0</v>
      </c>
      <c r="N5187" s="1">
        <v>0</v>
      </c>
    </row>
    <row r="5188" spans="1:14" x14ac:dyDescent="0.3">
      <c r="A5188" s="1" t="s">
        <v>14951</v>
      </c>
      <c r="B5188" s="1" t="s">
        <v>14952</v>
      </c>
      <c r="C5188" s="2">
        <v>9</v>
      </c>
      <c r="D5188" s="1" t="s">
        <v>14953</v>
      </c>
      <c r="E5188" s="1" t="s">
        <v>14954</v>
      </c>
      <c r="F5188" s="1">
        <f t="shared" si="688"/>
        <v>42147.44619072917</v>
      </c>
      <c r="G5188" s="1">
        <v>51684</v>
      </c>
      <c r="H5188" s="1">
        <f t="shared" si="687"/>
        <v>0</v>
      </c>
      <c r="I5188" s="1">
        <v>51684</v>
      </c>
      <c r="J5188" s="1">
        <f t="shared" si="690"/>
        <v>0</v>
      </c>
      <c r="K5188" s="1">
        <f t="shared" si="691"/>
        <v>0</v>
      </c>
      <c r="L5188" s="1">
        <f t="shared" si="692"/>
        <v>0</v>
      </c>
      <c r="M5188" s="1">
        <f t="shared" si="689"/>
        <v>0</v>
      </c>
      <c r="N5188" s="1">
        <v>0</v>
      </c>
    </row>
    <row r="5189" spans="1:14" x14ac:dyDescent="0.3">
      <c r="A5189" s="1" t="s">
        <v>11533</v>
      </c>
      <c r="B5189" s="1" t="s">
        <v>14955</v>
      </c>
      <c r="C5189" s="2">
        <v>2</v>
      </c>
      <c r="D5189" s="1" t="s">
        <v>14956</v>
      </c>
      <c r="E5189" s="1" t="s">
        <v>14957</v>
      </c>
      <c r="F5189" s="1">
        <f t="shared" si="688"/>
        <v>41799.519282106485</v>
      </c>
      <c r="G5189" s="1">
        <v>866</v>
      </c>
      <c r="H5189" s="1">
        <v>0</v>
      </c>
      <c r="I5189" s="1">
        <v>866</v>
      </c>
      <c r="J5189" s="1">
        <f t="shared" si="690"/>
        <v>0</v>
      </c>
      <c r="K5189" s="1">
        <f t="shared" si="691"/>
        <v>0</v>
      </c>
      <c r="L5189" s="1">
        <f t="shared" si="692"/>
        <v>0</v>
      </c>
      <c r="M5189" s="1">
        <f t="shared" si="689"/>
        <v>0</v>
      </c>
      <c r="N5189" s="1">
        <v>0</v>
      </c>
    </row>
    <row r="5190" spans="1:14" x14ac:dyDescent="0.3">
      <c r="A5190" s="1" t="s">
        <v>320</v>
      </c>
      <c r="B5190" s="1" t="s">
        <v>14955</v>
      </c>
      <c r="C5190" s="2">
        <v>10</v>
      </c>
      <c r="D5190" s="1" t="s">
        <v>14958</v>
      </c>
      <c r="E5190" s="1" t="s">
        <v>14959</v>
      </c>
      <c r="F5190" s="1">
        <f t="shared" si="688"/>
        <v>42336.871162002317</v>
      </c>
      <c r="G5190" s="1">
        <v>2795</v>
      </c>
      <c r="H5190" s="1">
        <v>0</v>
      </c>
      <c r="I5190" s="1">
        <v>2795</v>
      </c>
      <c r="J5190" s="1">
        <f t="shared" si="690"/>
        <v>0</v>
      </c>
      <c r="K5190" s="1">
        <f t="shared" si="691"/>
        <v>0</v>
      </c>
      <c r="L5190" s="1">
        <f t="shared" si="692"/>
        <v>0</v>
      </c>
      <c r="M5190" s="1">
        <f t="shared" si="689"/>
        <v>0</v>
      </c>
      <c r="N5190" s="1">
        <v>0</v>
      </c>
    </row>
    <row r="5191" spans="1:14" x14ac:dyDescent="0.3">
      <c r="A5191" s="1" t="s">
        <v>320</v>
      </c>
      <c r="B5191" s="1" t="s">
        <v>14955</v>
      </c>
      <c r="C5191" s="2">
        <v>10</v>
      </c>
      <c r="D5191" s="1" t="s">
        <v>14960</v>
      </c>
      <c r="E5191" s="1" t="s">
        <v>14961</v>
      </c>
      <c r="F5191" s="1">
        <f t="shared" si="688"/>
        <v>42290.762681296299</v>
      </c>
      <c r="G5191" s="1">
        <v>2918</v>
      </c>
      <c r="H5191" s="1">
        <v>0</v>
      </c>
      <c r="I5191" s="1">
        <v>2918</v>
      </c>
      <c r="J5191" s="1">
        <f t="shared" si="690"/>
        <v>1</v>
      </c>
      <c r="K5191" s="1">
        <f t="shared" si="691"/>
        <v>0</v>
      </c>
      <c r="L5191" s="1">
        <f t="shared" si="692"/>
        <v>0</v>
      </c>
      <c r="M5191" s="1">
        <f t="shared" si="689"/>
        <v>0</v>
      </c>
      <c r="N5191" s="1">
        <v>0</v>
      </c>
    </row>
    <row r="5192" spans="1:14" x14ac:dyDescent="0.3">
      <c r="A5192" s="1" t="s">
        <v>4019</v>
      </c>
      <c r="B5192" s="1" t="s">
        <v>14955</v>
      </c>
      <c r="C5192" s="2">
        <v>2</v>
      </c>
      <c r="D5192" s="1" t="s">
        <v>14962</v>
      </c>
      <c r="E5192" s="1" t="s">
        <v>14963</v>
      </c>
      <c r="F5192" s="1">
        <f t="shared" si="688"/>
        <v>42091.60671821759</v>
      </c>
      <c r="G5192" s="1">
        <v>7393</v>
      </c>
      <c r="H5192" s="1">
        <v>0</v>
      </c>
      <c r="I5192" s="1">
        <v>7393</v>
      </c>
      <c r="J5192" s="1">
        <f t="shared" si="690"/>
        <v>1</v>
      </c>
      <c r="K5192" s="1">
        <f t="shared" si="691"/>
        <v>0</v>
      </c>
      <c r="L5192" s="1">
        <f t="shared" si="692"/>
        <v>0</v>
      </c>
      <c r="M5192" s="1">
        <f t="shared" si="689"/>
        <v>0</v>
      </c>
      <c r="N5192" s="1">
        <v>0</v>
      </c>
    </row>
    <row r="5193" spans="1:14" x14ac:dyDescent="0.3">
      <c r="A5193" s="1" t="s">
        <v>3065</v>
      </c>
      <c r="B5193" s="1" t="s">
        <v>14955</v>
      </c>
      <c r="C5193" s="2">
        <v>0</v>
      </c>
      <c r="D5193" s="1" t="s">
        <v>14964</v>
      </c>
      <c r="E5193" s="1" t="s">
        <v>14965</v>
      </c>
      <c r="F5193" s="1">
        <f t="shared" si="688"/>
        <v>40157.01462962963</v>
      </c>
      <c r="G5193" s="1">
        <v>10586</v>
      </c>
      <c r="H5193" s="1">
        <f t="shared" ref="H5193:H5201" si="693">+H5208</f>
        <v>0</v>
      </c>
      <c r="I5193" s="1">
        <v>10586</v>
      </c>
      <c r="J5193" s="1">
        <f t="shared" si="690"/>
        <v>1</v>
      </c>
      <c r="K5193" s="1">
        <f t="shared" si="691"/>
        <v>0</v>
      </c>
      <c r="L5193" s="1">
        <f t="shared" si="692"/>
        <v>0</v>
      </c>
      <c r="M5193" s="1">
        <f t="shared" si="689"/>
        <v>0</v>
      </c>
      <c r="N5193" s="1">
        <v>0</v>
      </c>
    </row>
    <row r="5194" spans="1:14" x14ac:dyDescent="0.3">
      <c r="A5194" s="1" t="s">
        <v>6498</v>
      </c>
      <c r="B5194" s="1" t="s">
        <v>14955</v>
      </c>
      <c r="C5194" s="2">
        <v>1</v>
      </c>
      <c r="D5194" s="1" t="s">
        <v>14966</v>
      </c>
      <c r="E5194" s="1" t="s">
        <v>14967</v>
      </c>
      <c r="F5194" s="1">
        <f t="shared" si="688"/>
        <v>41802.885385949077</v>
      </c>
      <c r="G5194" s="1">
        <v>25116</v>
      </c>
      <c r="H5194" s="1">
        <f t="shared" si="693"/>
        <v>0</v>
      </c>
      <c r="I5194" s="1">
        <v>25116</v>
      </c>
      <c r="J5194" s="1">
        <f t="shared" si="690"/>
        <v>1</v>
      </c>
      <c r="K5194" s="1">
        <f t="shared" si="691"/>
        <v>0</v>
      </c>
      <c r="L5194" s="1">
        <f t="shared" si="692"/>
        <v>0</v>
      </c>
      <c r="M5194" s="1">
        <f t="shared" si="689"/>
        <v>0</v>
      </c>
      <c r="N5194" s="1">
        <v>0</v>
      </c>
    </row>
    <row r="5195" spans="1:14" x14ac:dyDescent="0.3">
      <c r="A5195" s="1" t="s">
        <v>8428</v>
      </c>
      <c r="B5195" s="1" t="s">
        <v>14955</v>
      </c>
      <c r="C5195" s="2">
        <v>1</v>
      </c>
      <c r="D5195" s="1" t="s">
        <v>14968</v>
      </c>
      <c r="E5195" s="1" t="s">
        <v>14969</v>
      </c>
      <c r="F5195" s="1">
        <f t="shared" si="688"/>
        <v>41685.928493831016</v>
      </c>
      <c r="G5195" s="1">
        <v>32795</v>
      </c>
      <c r="H5195" s="1">
        <f t="shared" si="693"/>
        <v>0</v>
      </c>
      <c r="I5195" s="1">
        <v>32795</v>
      </c>
      <c r="J5195" s="1">
        <f t="shared" si="690"/>
        <v>1</v>
      </c>
      <c r="K5195" s="1">
        <f t="shared" si="691"/>
        <v>0</v>
      </c>
      <c r="L5195" s="1">
        <f t="shared" si="692"/>
        <v>0</v>
      </c>
      <c r="M5195" s="1">
        <f t="shared" si="689"/>
        <v>0</v>
      </c>
      <c r="N5195" s="1">
        <v>0</v>
      </c>
    </row>
    <row r="5196" spans="1:14" x14ac:dyDescent="0.3">
      <c r="A5196" s="1" t="s">
        <v>11903</v>
      </c>
      <c r="B5196" s="1" t="s">
        <v>14955</v>
      </c>
      <c r="C5196" s="2">
        <v>10</v>
      </c>
      <c r="D5196" s="1" t="s">
        <v>14970</v>
      </c>
      <c r="E5196" s="1" t="s">
        <v>14971</v>
      </c>
      <c r="F5196" s="1">
        <f t="shared" si="688"/>
        <v>41544.966713078706</v>
      </c>
      <c r="G5196" s="1">
        <v>49473</v>
      </c>
      <c r="H5196" s="1">
        <f t="shared" si="693"/>
        <v>0</v>
      </c>
      <c r="I5196" s="1">
        <v>49473</v>
      </c>
      <c r="J5196" s="1">
        <f t="shared" si="690"/>
        <v>1</v>
      </c>
      <c r="K5196" s="1">
        <f t="shared" si="691"/>
        <v>0</v>
      </c>
      <c r="L5196" s="1">
        <f t="shared" si="692"/>
        <v>0</v>
      </c>
      <c r="M5196" s="1">
        <f t="shared" si="689"/>
        <v>0</v>
      </c>
      <c r="N5196" s="1">
        <v>0</v>
      </c>
    </row>
    <row r="5197" spans="1:14" x14ac:dyDescent="0.3">
      <c r="A5197" s="1" t="s">
        <v>14972</v>
      </c>
      <c r="B5197" s="1" t="s">
        <v>14973</v>
      </c>
      <c r="C5197" s="2">
        <v>2</v>
      </c>
      <c r="D5197" s="1" t="s">
        <v>14974</v>
      </c>
      <c r="E5197" s="1" t="s">
        <v>14975</v>
      </c>
      <c r="F5197" s="1">
        <f t="shared" si="688"/>
        <v>42294.133086585651</v>
      </c>
      <c r="G5197" s="1">
        <v>31207</v>
      </c>
      <c r="H5197" s="1">
        <f t="shared" si="693"/>
        <v>0</v>
      </c>
      <c r="I5197" s="1">
        <v>31207</v>
      </c>
      <c r="J5197" s="1">
        <f t="shared" si="690"/>
        <v>0</v>
      </c>
      <c r="K5197" s="1">
        <f t="shared" si="691"/>
        <v>0</v>
      </c>
      <c r="L5197" s="1">
        <f t="shared" si="692"/>
        <v>0</v>
      </c>
      <c r="M5197" s="1">
        <f t="shared" si="689"/>
        <v>0</v>
      </c>
      <c r="N5197" s="1">
        <v>0</v>
      </c>
    </row>
    <row r="5198" spans="1:14" x14ac:dyDescent="0.3">
      <c r="A5198" s="1" t="s">
        <v>14976</v>
      </c>
      <c r="B5198" s="1" t="s">
        <v>14973</v>
      </c>
      <c r="C5198" s="2">
        <v>1</v>
      </c>
      <c r="D5198" s="1" t="s">
        <v>14977</v>
      </c>
      <c r="E5198" s="1" t="s">
        <v>14978</v>
      </c>
      <c r="F5198" s="1">
        <f t="shared" si="688"/>
        <v>42099.832627962962</v>
      </c>
      <c r="G5198" s="1">
        <v>37121</v>
      </c>
      <c r="H5198" s="1">
        <f t="shared" si="693"/>
        <v>0</v>
      </c>
      <c r="I5198" s="1">
        <v>37121</v>
      </c>
      <c r="J5198" s="1">
        <f t="shared" si="690"/>
        <v>0</v>
      </c>
      <c r="K5198" s="1">
        <f t="shared" si="691"/>
        <v>0</v>
      </c>
      <c r="L5198" s="1">
        <f t="shared" si="692"/>
        <v>0</v>
      </c>
      <c r="M5198" s="1">
        <f t="shared" si="689"/>
        <v>0</v>
      </c>
      <c r="N5198" s="1">
        <v>0</v>
      </c>
    </row>
    <row r="5199" spans="1:14" x14ac:dyDescent="0.3">
      <c r="A5199" s="1" t="s">
        <v>5409</v>
      </c>
      <c r="B5199" s="1" t="s">
        <v>14973</v>
      </c>
      <c r="C5199" s="2">
        <v>10</v>
      </c>
      <c r="D5199" s="1" t="s">
        <v>14979</v>
      </c>
      <c r="E5199" s="1" t="s">
        <v>14980</v>
      </c>
      <c r="F5199" s="1">
        <f t="shared" si="688"/>
        <v>41826.33029366898</v>
      </c>
      <c r="G5199" s="1">
        <v>40668</v>
      </c>
      <c r="H5199" s="1">
        <f t="shared" si="693"/>
        <v>1</v>
      </c>
      <c r="I5199" s="1">
        <v>40668</v>
      </c>
      <c r="J5199" s="1">
        <f t="shared" si="690"/>
        <v>1</v>
      </c>
      <c r="K5199" s="1">
        <f t="shared" si="691"/>
        <v>0</v>
      </c>
      <c r="L5199" s="1">
        <f t="shared" si="692"/>
        <v>0</v>
      </c>
      <c r="M5199" s="1">
        <f t="shared" si="689"/>
        <v>0</v>
      </c>
      <c r="N5199" s="1">
        <v>0</v>
      </c>
    </row>
    <row r="5200" spans="1:14" x14ac:dyDescent="0.3">
      <c r="A5200" s="1" t="s">
        <v>4007</v>
      </c>
      <c r="B5200" s="1" t="s">
        <v>14973</v>
      </c>
      <c r="C5200" s="2">
        <v>10</v>
      </c>
      <c r="D5200" s="1" t="s">
        <v>14981</v>
      </c>
      <c r="E5200" s="1" t="s">
        <v>14982</v>
      </c>
      <c r="F5200" s="1">
        <f t="shared" si="688"/>
        <v>42034.521392303242</v>
      </c>
      <c r="G5200" s="1">
        <v>46255</v>
      </c>
      <c r="H5200" s="1">
        <f t="shared" si="693"/>
        <v>0</v>
      </c>
      <c r="I5200" s="1">
        <v>46255</v>
      </c>
      <c r="J5200" s="1">
        <f t="shared" si="690"/>
        <v>1</v>
      </c>
      <c r="K5200" s="1">
        <f t="shared" si="691"/>
        <v>0</v>
      </c>
      <c r="L5200" s="1">
        <f t="shared" si="692"/>
        <v>0</v>
      </c>
      <c r="M5200" s="1">
        <f t="shared" si="689"/>
        <v>0</v>
      </c>
      <c r="N5200" s="1">
        <v>0</v>
      </c>
    </row>
    <row r="5201" spans="1:14" x14ac:dyDescent="0.3">
      <c r="A5201" s="1" t="s">
        <v>14983</v>
      </c>
      <c r="B5201" s="1" t="s">
        <v>14973</v>
      </c>
      <c r="C5201" s="2">
        <v>8</v>
      </c>
      <c r="D5201" s="1" t="s">
        <v>14984</v>
      </c>
      <c r="E5201" s="1" t="s">
        <v>14985</v>
      </c>
      <c r="F5201" s="1">
        <f t="shared" si="688"/>
        <v>41346.496463043979</v>
      </c>
      <c r="G5201" s="1">
        <v>47936</v>
      </c>
      <c r="H5201" s="1">
        <f t="shared" si="693"/>
        <v>0</v>
      </c>
      <c r="I5201" s="1">
        <v>47936</v>
      </c>
      <c r="J5201" s="1">
        <f t="shared" si="690"/>
        <v>1</v>
      </c>
      <c r="K5201" s="1">
        <f t="shared" si="691"/>
        <v>0</v>
      </c>
      <c r="L5201" s="1">
        <f t="shared" si="692"/>
        <v>0</v>
      </c>
      <c r="M5201" s="1">
        <f t="shared" si="689"/>
        <v>0</v>
      </c>
      <c r="N5201" s="1">
        <v>0</v>
      </c>
    </row>
    <row r="5202" spans="1:14" x14ac:dyDescent="0.3">
      <c r="A5202" s="1" t="s">
        <v>324</v>
      </c>
      <c r="B5202" s="1" t="s">
        <v>14986</v>
      </c>
      <c r="C5202" s="2">
        <v>1</v>
      </c>
      <c r="D5202" s="1" t="s">
        <v>14987</v>
      </c>
      <c r="E5202" s="1" t="s">
        <v>14988</v>
      </c>
      <c r="F5202" s="1">
        <f t="shared" si="688"/>
        <v>42379.997753981479</v>
      </c>
      <c r="G5202" s="1">
        <v>7613</v>
      </c>
      <c r="H5202" s="1">
        <v>0</v>
      </c>
      <c r="I5202" s="1">
        <v>7613</v>
      </c>
      <c r="J5202" s="1">
        <f t="shared" si="690"/>
        <v>0</v>
      </c>
      <c r="K5202" s="1">
        <f t="shared" si="691"/>
        <v>0</v>
      </c>
      <c r="L5202" s="1">
        <f t="shared" si="692"/>
        <v>0</v>
      </c>
      <c r="M5202" s="1">
        <f t="shared" si="689"/>
        <v>0</v>
      </c>
      <c r="N5202" s="1">
        <v>0</v>
      </c>
    </row>
    <row r="5203" spans="1:14" x14ac:dyDescent="0.3">
      <c r="A5203" s="1" t="s">
        <v>14989</v>
      </c>
      <c r="B5203" s="1" t="s">
        <v>14990</v>
      </c>
      <c r="C5203" s="2">
        <v>2</v>
      </c>
      <c r="D5203" s="1" t="s">
        <v>14991</v>
      </c>
      <c r="E5203" s="1" t="s">
        <v>14992</v>
      </c>
      <c r="F5203" s="1">
        <f t="shared" si="688"/>
        <v>42138.913057534723</v>
      </c>
      <c r="G5203" s="1">
        <v>47178</v>
      </c>
      <c r="H5203" s="1">
        <f>+H5218</f>
        <v>0</v>
      </c>
      <c r="I5203" s="1">
        <v>47178</v>
      </c>
      <c r="J5203" s="1">
        <f t="shared" si="690"/>
        <v>0</v>
      </c>
      <c r="K5203" s="1">
        <f t="shared" si="691"/>
        <v>0</v>
      </c>
      <c r="L5203" s="1">
        <f t="shared" si="692"/>
        <v>0</v>
      </c>
      <c r="M5203" s="1">
        <f t="shared" si="689"/>
        <v>0</v>
      </c>
      <c r="N5203" s="1">
        <v>0</v>
      </c>
    </row>
    <row r="5204" spans="1:14" x14ac:dyDescent="0.3">
      <c r="A5204" s="1" t="s">
        <v>1831</v>
      </c>
      <c r="B5204" s="1" t="s">
        <v>14993</v>
      </c>
      <c r="C5204" s="2">
        <v>10</v>
      </c>
      <c r="D5204" s="1" t="s">
        <v>14994</v>
      </c>
      <c r="E5204" s="1" t="s">
        <v>14995</v>
      </c>
      <c r="F5204" s="1">
        <f t="shared" si="688"/>
        <v>42249.612178090276</v>
      </c>
      <c r="G5204" s="1">
        <v>50748</v>
      </c>
      <c r="H5204" s="1">
        <f>+H5219</f>
        <v>0</v>
      </c>
      <c r="I5204" s="1">
        <v>50748</v>
      </c>
      <c r="J5204" s="1">
        <f t="shared" si="690"/>
        <v>0</v>
      </c>
      <c r="K5204" s="1">
        <f t="shared" si="691"/>
        <v>0</v>
      </c>
      <c r="L5204" s="1">
        <f t="shared" si="692"/>
        <v>0</v>
      </c>
      <c r="M5204" s="1">
        <f t="shared" si="689"/>
        <v>0</v>
      </c>
      <c r="N5204" s="1">
        <v>0</v>
      </c>
    </row>
    <row r="5205" spans="1:14" x14ac:dyDescent="0.3">
      <c r="A5205" s="1" t="s">
        <v>3558</v>
      </c>
      <c r="B5205" s="1" t="s">
        <v>14996</v>
      </c>
      <c r="C5205" s="2">
        <v>0</v>
      </c>
      <c r="D5205" s="1" t="s">
        <v>14997</v>
      </c>
      <c r="E5205" s="1" t="s">
        <v>14998</v>
      </c>
      <c r="F5205" s="1">
        <f t="shared" si="688"/>
        <v>40130.587060185186</v>
      </c>
      <c r="G5205" s="1">
        <v>50963</v>
      </c>
      <c r="H5205" s="1">
        <f>+H5220</f>
        <v>0</v>
      </c>
      <c r="I5205" s="1">
        <v>50963</v>
      </c>
      <c r="J5205" s="1">
        <f t="shared" si="690"/>
        <v>0</v>
      </c>
      <c r="K5205" s="1">
        <f t="shared" si="691"/>
        <v>0</v>
      </c>
      <c r="L5205" s="1">
        <f t="shared" si="692"/>
        <v>0</v>
      </c>
      <c r="M5205" s="1">
        <f t="shared" si="689"/>
        <v>0</v>
      </c>
      <c r="N5205" s="1">
        <v>0</v>
      </c>
    </row>
    <row r="5206" spans="1:14" x14ac:dyDescent="0.3">
      <c r="A5206" s="1" t="s">
        <v>1896</v>
      </c>
      <c r="B5206" s="1" t="s">
        <v>14999</v>
      </c>
      <c r="C5206" s="2">
        <v>10</v>
      </c>
      <c r="D5206" s="1" t="s">
        <v>15000</v>
      </c>
      <c r="E5206" s="1" t="s">
        <v>15001</v>
      </c>
      <c r="F5206" s="1">
        <f t="shared" si="688"/>
        <v>41117.759025324071</v>
      </c>
      <c r="G5206" s="1">
        <v>4576</v>
      </c>
      <c r="H5206" s="1">
        <v>0</v>
      </c>
      <c r="I5206" s="1">
        <v>4576</v>
      </c>
      <c r="J5206" s="1">
        <f t="shared" si="690"/>
        <v>0</v>
      </c>
      <c r="K5206" s="1">
        <f t="shared" si="691"/>
        <v>0</v>
      </c>
      <c r="L5206" s="1">
        <f t="shared" si="692"/>
        <v>0</v>
      </c>
      <c r="M5206" s="1">
        <f t="shared" si="689"/>
        <v>0</v>
      </c>
      <c r="N5206" s="1">
        <v>0</v>
      </c>
    </row>
    <row r="5207" spans="1:14" x14ac:dyDescent="0.3">
      <c r="A5207" s="1" t="s">
        <v>15002</v>
      </c>
      <c r="B5207" s="1" t="s">
        <v>14999</v>
      </c>
      <c r="C5207" s="2">
        <v>2</v>
      </c>
      <c r="D5207" s="1" t="s">
        <v>15003</v>
      </c>
      <c r="E5207" s="1" t="s">
        <v>15004</v>
      </c>
      <c r="F5207" s="1">
        <f t="shared" si="688"/>
        <v>42194.729220949077</v>
      </c>
      <c r="G5207" s="1">
        <v>12439</v>
      </c>
      <c r="H5207" s="1">
        <f>+H5222</f>
        <v>0</v>
      </c>
      <c r="I5207" s="1">
        <v>12439</v>
      </c>
      <c r="J5207" s="1">
        <f t="shared" si="690"/>
        <v>0</v>
      </c>
      <c r="K5207" s="1">
        <f t="shared" si="691"/>
        <v>0</v>
      </c>
      <c r="L5207" s="1">
        <f t="shared" si="692"/>
        <v>0</v>
      </c>
      <c r="M5207" s="1">
        <f t="shared" si="689"/>
        <v>0</v>
      </c>
      <c r="N5207" s="1">
        <v>0</v>
      </c>
    </row>
    <row r="5208" spans="1:14" x14ac:dyDescent="0.3">
      <c r="A5208" s="1" t="s">
        <v>7205</v>
      </c>
      <c r="B5208" s="1" t="s">
        <v>15005</v>
      </c>
      <c r="C5208" s="2">
        <v>4</v>
      </c>
      <c r="D5208" s="1" t="s">
        <v>15006</v>
      </c>
      <c r="E5208" s="1" t="s">
        <v>15007</v>
      </c>
      <c r="F5208" s="1">
        <f t="shared" si="688"/>
        <v>42347.724838298614</v>
      </c>
      <c r="G5208" s="1">
        <v>41668</v>
      </c>
      <c r="H5208" s="1">
        <f>+H5223</f>
        <v>0</v>
      </c>
      <c r="I5208" s="1">
        <v>41668</v>
      </c>
      <c r="J5208" s="1">
        <f t="shared" si="690"/>
        <v>0</v>
      </c>
      <c r="K5208" s="1">
        <f t="shared" si="691"/>
        <v>0</v>
      </c>
      <c r="L5208" s="1">
        <f t="shared" si="692"/>
        <v>0</v>
      </c>
      <c r="M5208" s="1">
        <f t="shared" si="689"/>
        <v>0</v>
      </c>
      <c r="N5208" s="1">
        <v>0</v>
      </c>
    </row>
    <row r="5209" spans="1:14" x14ac:dyDescent="0.3">
      <c r="A5209" s="1" t="s">
        <v>13487</v>
      </c>
      <c r="B5209" s="1" t="s">
        <v>15008</v>
      </c>
      <c r="C5209" s="2">
        <v>10</v>
      </c>
      <c r="D5209" s="1" t="s">
        <v>15009</v>
      </c>
      <c r="E5209" s="1" t="s">
        <v>15010</v>
      </c>
      <c r="F5209" s="1">
        <f t="shared" si="688"/>
        <v>41085.321641168979</v>
      </c>
      <c r="G5209" s="1">
        <v>47733</v>
      </c>
      <c r="H5209" s="1">
        <f>+H5224</f>
        <v>0</v>
      </c>
      <c r="I5209" s="1">
        <v>47733</v>
      </c>
      <c r="J5209" s="1">
        <f t="shared" si="690"/>
        <v>0</v>
      </c>
      <c r="K5209" s="1">
        <f t="shared" si="691"/>
        <v>0</v>
      </c>
      <c r="L5209" s="1">
        <f t="shared" si="692"/>
        <v>0</v>
      </c>
      <c r="M5209" s="1">
        <f t="shared" si="689"/>
        <v>0</v>
      </c>
      <c r="N5209" s="1">
        <v>0</v>
      </c>
    </row>
    <row r="5210" spans="1:14" x14ac:dyDescent="0.3">
      <c r="A5210" s="1" t="s">
        <v>6175</v>
      </c>
      <c r="B5210" s="1" t="s">
        <v>15011</v>
      </c>
      <c r="C5210" s="2">
        <v>10</v>
      </c>
      <c r="D5210" s="1" t="s">
        <v>15012</v>
      </c>
      <c r="E5210" s="1" t="s">
        <v>15013</v>
      </c>
      <c r="F5210" s="1">
        <f t="shared" si="688"/>
        <v>41831.699187361111</v>
      </c>
      <c r="G5210" s="1">
        <v>49589</v>
      </c>
      <c r="H5210" s="1">
        <f>+H5225</f>
        <v>0</v>
      </c>
      <c r="I5210" s="1">
        <v>49589</v>
      </c>
      <c r="J5210" s="1">
        <f t="shared" si="690"/>
        <v>0</v>
      </c>
      <c r="K5210" s="1">
        <f t="shared" si="691"/>
        <v>0</v>
      </c>
      <c r="L5210" s="1">
        <f t="shared" si="692"/>
        <v>0</v>
      </c>
      <c r="M5210" s="1">
        <f t="shared" si="689"/>
        <v>0</v>
      </c>
      <c r="N5210" s="1">
        <v>0</v>
      </c>
    </row>
    <row r="5211" spans="1:14" x14ac:dyDescent="0.3">
      <c r="A5211" s="1" t="s">
        <v>733</v>
      </c>
      <c r="B5211" s="1" t="s">
        <v>15014</v>
      </c>
      <c r="C5211" s="2">
        <v>10</v>
      </c>
      <c r="D5211" s="1" t="s">
        <v>15015</v>
      </c>
      <c r="E5211" s="1" t="s">
        <v>15016</v>
      </c>
      <c r="F5211" s="1">
        <f t="shared" si="688"/>
        <v>42152.954021782411</v>
      </c>
      <c r="G5211" s="1">
        <v>5591</v>
      </c>
      <c r="H5211" s="1">
        <v>0</v>
      </c>
      <c r="I5211" s="1">
        <v>5591</v>
      </c>
      <c r="J5211" s="1">
        <f t="shared" si="690"/>
        <v>0</v>
      </c>
      <c r="K5211" s="1">
        <f t="shared" si="691"/>
        <v>0</v>
      </c>
      <c r="L5211" s="1">
        <f t="shared" si="692"/>
        <v>0</v>
      </c>
      <c r="M5211" s="1">
        <f t="shared" si="689"/>
        <v>0</v>
      </c>
      <c r="N5211" s="1">
        <v>0</v>
      </c>
    </row>
    <row r="5212" spans="1:14" x14ac:dyDescent="0.3">
      <c r="A5212" s="1" t="s">
        <v>5121</v>
      </c>
      <c r="B5212" s="1" t="s">
        <v>15014</v>
      </c>
      <c r="C5212" s="2">
        <v>0</v>
      </c>
      <c r="D5212" s="1" t="s">
        <v>15017</v>
      </c>
      <c r="E5212" s="1" t="s">
        <v>15018</v>
      </c>
      <c r="F5212" s="1">
        <f t="shared" si="688"/>
        <v>39878.553796296299</v>
      </c>
      <c r="G5212" s="1">
        <v>10509</v>
      </c>
      <c r="H5212" s="1">
        <f t="shared" ref="H5212:H5221" si="694">+H5227</f>
        <v>0</v>
      </c>
      <c r="I5212" s="1">
        <v>10509</v>
      </c>
      <c r="J5212" s="1">
        <f t="shared" si="690"/>
        <v>0</v>
      </c>
      <c r="K5212" s="1">
        <f t="shared" si="691"/>
        <v>0</v>
      </c>
      <c r="L5212" s="1">
        <f t="shared" si="692"/>
        <v>0</v>
      </c>
      <c r="M5212" s="1">
        <f t="shared" si="689"/>
        <v>0</v>
      </c>
      <c r="N5212" s="1">
        <v>0</v>
      </c>
    </row>
    <row r="5213" spans="1:14" x14ac:dyDescent="0.3">
      <c r="A5213" s="1" t="s">
        <v>5121</v>
      </c>
      <c r="B5213" s="1" t="s">
        <v>15014</v>
      </c>
      <c r="C5213" s="2">
        <v>0</v>
      </c>
      <c r="D5213" s="1" t="s">
        <v>15019</v>
      </c>
      <c r="E5213" s="1" t="s">
        <v>15020</v>
      </c>
      <c r="F5213" s="1">
        <f t="shared" si="688"/>
        <v>39729.452002314814</v>
      </c>
      <c r="G5213" s="1">
        <v>10545</v>
      </c>
      <c r="H5213" s="1">
        <f t="shared" si="694"/>
        <v>0</v>
      </c>
      <c r="I5213" s="1">
        <v>10545</v>
      </c>
      <c r="J5213" s="1">
        <f t="shared" si="690"/>
        <v>1</v>
      </c>
      <c r="K5213" s="1">
        <f t="shared" si="691"/>
        <v>0</v>
      </c>
      <c r="L5213" s="1">
        <f t="shared" si="692"/>
        <v>0</v>
      </c>
      <c r="M5213" s="1">
        <f t="shared" si="689"/>
        <v>0</v>
      </c>
      <c r="N5213" s="1">
        <v>0</v>
      </c>
    </row>
    <row r="5214" spans="1:14" x14ac:dyDescent="0.3">
      <c r="A5214" s="1" t="s">
        <v>9669</v>
      </c>
      <c r="B5214" s="1" t="s">
        <v>15014</v>
      </c>
      <c r="C5214" s="2">
        <v>2</v>
      </c>
      <c r="D5214" s="1" t="s">
        <v>15021</v>
      </c>
      <c r="E5214" s="1" t="s">
        <v>15022</v>
      </c>
      <c r="F5214" s="1">
        <f t="shared" si="688"/>
        <v>42069.843576400461</v>
      </c>
      <c r="G5214" s="1">
        <v>13492</v>
      </c>
      <c r="H5214" s="1">
        <f t="shared" si="694"/>
        <v>1</v>
      </c>
      <c r="I5214" s="1">
        <v>13492</v>
      </c>
      <c r="J5214" s="1">
        <f t="shared" si="690"/>
        <v>1</v>
      </c>
      <c r="K5214" s="1">
        <f t="shared" si="691"/>
        <v>0</v>
      </c>
      <c r="L5214" s="1">
        <f t="shared" si="692"/>
        <v>0</v>
      </c>
      <c r="M5214" s="1">
        <f t="shared" si="689"/>
        <v>0</v>
      </c>
      <c r="N5214" s="1">
        <v>0</v>
      </c>
    </row>
    <row r="5215" spans="1:14" x14ac:dyDescent="0.3">
      <c r="A5215" s="1" t="s">
        <v>1340</v>
      </c>
      <c r="B5215" s="1" t="s">
        <v>15014</v>
      </c>
      <c r="C5215" s="2">
        <v>10</v>
      </c>
      <c r="D5215" s="1" t="s">
        <v>15023</v>
      </c>
      <c r="E5215" s="1" t="s">
        <v>15024</v>
      </c>
      <c r="F5215" s="1">
        <f t="shared" si="688"/>
        <v>41819.698683043978</v>
      </c>
      <c r="G5215" s="1">
        <v>16941</v>
      </c>
      <c r="H5215" s="1">
        <f t="shared" si="694"/>
        <v>0</v>
      </c>
      <c r="I5215" s="1">
        <v>16941</v>
      </c>
      <c r="J5215" s="1">
        <f t="shared" si="690"/>
        <v>1</v>
      </c>
      <c r="K5215" s="1">
        <f t="shared" si="691"/>
        <v>0</v>
      </c>
      <c r="L5215" s="1">
        <f t="shared" si="692"/>
        <v>0</v>
      </c>
      <c r="M5215" s="1">
        <f t="shared" si="689"/>
        <v>0</v>
      </c>
      <c r="N5215" s="1">
        <v>0</v>
      </c>
    </row>
    <row r="5216" spans="1:14" x14ac:dyDescent="0.3">
      <c r="A5216" s="1" t="s">
        <v>15025</v>
      </c>
      <c r="B5216" s="1" t="s">
        <v>15014</v>
      </c>
      <c r="C5216" s="2">
        <v>10</v>
      </c>
      <c r="D5216" s="1" t="s">
        <v>15026</v>
      </c>
      <c r="E5216" s="1" t="s">
        <v>15027</v>
      </c>
      <c r="F5216" s="1">
        <f t="shared" si="688"/>
        <v>41099.806571678244</v>
      </c>
      <c r="G5216" s="1">
        <v>27121</v>
      </c>
      <c r="H5216" s="1">
        <f t="shared" si="694"/>
        <v>0</v>
      </c>
      <c r="I5216" s="1">
        <v>27121</v>
      </c>
      <c r="J5216" s="1">
        <f t="shared" si="690"/>
        <v>1</v>
      </c>
      <c r="K5216" s="1">
        <f t="shared" si="691"/>
        <v>0</v>
      </c>
      <c r="L5216" s="1">
        <f t="shared" si="692"/>
        <v>0</v>
      </c>
      <c r="M5216" s="1">
        <f t="shared" si="689"/>
        <v>0</v>
      </c>
      <c r="N5216" s="1">
        <v>0</v>
      </c>
    </row>
    <row r="5217" spans="1:14" x14ac:dyDescent="0.3">
      <c r="A5217" s="1" t="s">
        <v>15028</v>
      </c>
      <c r="B5217" s="1" t="s">
        <v>15014</v>
      </c>
      <c r="C5217" s="2">
        <v>2</v>
      </c>
      <c r="D5217" s="1" t="s">
        <v>15029</v>
      </c>
      <c r="E5217" s="1" t="s">
        <v>15030</v>
      </c>
      <c r="F5217" s="1">
        <f t="shared" si="688"/>
        <v>42080.753906608799</v>
      </c>
      <c r="G5217" s="1">
        <v>27371</v>
      </c>
      <c r="H5217" s="1">
        <f t="shared" si="694"/>
        <v>0</v>
      </c>
      <c r="I5217" s="1">
        <v>27371</v>
      </c>
      <c r="J5217" s="1">
        <f t="shared" si="690"/>
        <v>1</v>
      </c>
      <c r="K5217" s="1">
        <f t="shared" si="691"/>
        <v>0</v>
      </c>
      <c r="L5217" s="1">
        <f t="shared" si="692"/>
        <v>0</v>
      </c>
      <c r="M5217" s="1">
        <f t="shared" si="689"/>
        <v>0</v>
      </c>
      <c r="N5217" s="1">
        <v>0</v>
      </c>
    </row>
    <row r="5218" spans="1:14" x14ac:dyDescent="0.3">
      <c r="A5218" s="1" t="s">
        <v>440</v>
      </c>
      <c r="B5218" s="1" t="s">
        <v>15014</v>
      </c>
      <c r="C5218" s="2">
        <v>10</v>
      </c>
      <c r="D5218" s="1" t="s">
        <v>15031</v>
      </c>
      <c r="E5218" s="1" t="s">
        <v>15032</v>
      </c>
      <c r="F5218" s="1">
        <f t="shared" si="688"/>
        <v>41903.730171087962</v>
      </c>
      <c r="G5218" s="1">
        <v>27657</v>
      </c>
      <c r="H5218" s="1">
        <f t="shared" si="694"/>
        <v>0</v>
      </c>
      <c r="I5218" s="1">
        <v>27657</v>
      </c>
      <c r="J5218" s="1">
        <f t="shared" si="690"/>
        <v>1</v>
      </c>
      <c r="K5218" s="1">
        <f t="shared" si="691"/>
        <v>0</v>
      </c>
      <c r="L5218" s="1">
        <f t="shared" si="692"/>
        <v>0</v>
      </c>
      <c r="M5218" s="1">
        <f t="shared" si="689"/>
        <v>0</v>
      </c>
      <c r="N5218" s="1">
        <v>0</v>
      </c>
    </row>
    <row r="5219" spans="1:14" x14ac:dyDescent="0.3">
      <c r="A5219" s="1" t="s">
        <v>15033</v>
      </c>
      <c r="B5219" s="1" t="s">
        <v>15014</v>
      </c>
      <c r="C5219" s="2">
        <v>10</v>
      </c>
      <c r="D5219" s="1" t="s">
        <v>15034</v>
      </c>
      <c r="E5219" s="1" t="s">
        <v>15035</v>
      </c>
      <c r="F5219" s="1">
        <f t="shared" si="688"/>
        <v>41220.734343611111</v>
      </c>
      <c r="G5219" s="1">
        <v>43179</v>
      </c>
      <c r="H5219" s="1">
        <f t="shared" si="694"/>
        <v>0</v>
      </c>
      <c r="I5219" s="1">
        <v>43179</v>
      </c>
      <c r="J5219" s="1">
        <f t="shared" si="690"/>
        <v>1</v>
      </c>
      <c r="K5219" s="1">
        <f t="shared" si="691"/>
        <v>0</v>
      </c>
      <c r="L5219" s="1">
        <f t="shared" si="692"/>
        <v>0</v>
      </c>
      <c r="M5219" s="1">
        <f t="shared" si="689"/>
        <v>0</v>
      </c>
      <c r="N5219" s="1">
        <v>0</v>
      </c>
    </row>
    <row r="5220" spans="1:14" x14ac:dyDescent="0.3">
      <c r="A5220" s="1" t="s">
        <v>12906</v>
      </c>
      <c r="B5220" s="1" t="s">
        <v>15036</v>
      </c>
      <c r="C5220" s="2">
        <v>1</v>
      </c>
      <c r="D5220" s="1" t="s">
        <v>15037</v>
      </c>
      <c r="E5220" s="1" t="s">
        <v>15038</v>
      </c>
      <c r="F5220" s="1">
        <f t="shared" si="688"/>
        <v>41892.586400057873</v>
      </c>
      <c r="G5220" s="1">
        <v>12470</v>
      </c>
      <c r="H5220" s="1">
        <f t="shared" si="694"/>
        <v>0</v>
      </c>
      <c r="I5220" s="1">
        <v>12470</v>
      </c>
      <c r="J5220" s="1">
        <f t="shared" si="690"/>
        <v>0</v>
      </c>
      <c r="K5220" s="1">
        <f t="shared" si="691"/>
        <v>0</v>
      </c>
      <c r="L5220" s="1">
        <f t="shared" si="692"/>
        <v>0</v>
      </c>
      <c r="M5220" s="1">
        <f t="shared" si="689"/>
        <v>0</v>
      </c>
      <c r="N5220" s="1">
        <v>0</v>
      </c>
    </row>
    <row r="5221" spans="1:14" x14ac:dyDescent="0.3">
      <c r="A5221" s="1" t="s">
        <v>2117</v>
      </c>
      <c r="B5221" s="1" t="s">
        <v>15039</v>
      </c>
      <c r="C5221" s="2">
        <v>10</v>
      </c>
      <c r="D5221" s="1" t="s">
        <v>15040</v>
      </c>
      <c r="E5221" s="1" t="s">
        <v>15041</v>
      </c>
      <c r="F5221" s="1">
        <f t="shared" si="688"/>
        <v>41844.786080520833</v>
      </c>
      <c r="G5221" s="1">
        <v>45411</v>
      </c>
      <c r="H5221" s="1">
        <f t="shared" si="694"/>
        <v>0</v>
      </c>
      <c r="I5221" s="1">
        <v>45411</v>
      </c>
      <c r="J5221" s="1">
        <f t="shared" si="690"/>
        <v>0</v>
      </c>
      <c r="K5221" s="1">
        <f t="shared" si="691"/>
        <v>0</v>
      </c>
      <c r="L5221" s="1">
        <f t="shared" si="692"/>
        <v>0</v>
      </c>
      <c r="M5221" s="1">
        <f t="shared" si="689"/>
        <v>0</v>
      </c>
      <c r="N5221" s="1">
        <v>0</v>
      </c>
    </row>
    <row r="5222" spans="1:14" x14ac:dyDescent="0.3">
      <c r="A5222" s="1" t="s">
        <v>1312</v>
      </c>
      <c r="B5222" s="1" t="s">
        <v>15042</v>
      </c>
      <c r="C5222" s="2">
        <v>2</v>
      </c>
      <c r="D5222" s="1" t="s">
        <v>15043</v>
      </c>
      <c r="E5222" s="1" t="s">
        <v>15044</v>
      </c>
      <c r="F5222" s="1">
        <f t="shared" si="688"/>
        <v>42343.787677384258</v>
      </c>
      <c r="G5222" s="1">
        <v>7002</v>
      </c>
      <c r="H5222" s="1">
        <v>0</v>
      </c>
      <c r="I5222" s="1">
        <v>7002</v>
      </c>
      <c r="J5222" s="1">
        <f t="shared" si="690"/>
        <v>0</v>
      </c>
      <c r="K5222" s="1">
        <f t="shared" si="691"/>
        <v>0</v>
      </c>
      <c r="L5222" s="1">
        <f t="shared" si="692"/>
        <v>0</v>
      </c>
      <c r="M5222" s="1">
        <f t="shared" si="689"/>
        <v>0</v>
      </c>
      <c r="N5222" s="1">
        <v>0</v>
      </c>
    </row>
    <row r="5223" spans="1:14" x14ac:dyDescent="0.3">
      <c r="A5223" s="1" t="s">
        <v>531</v>
      </c>
      <c r="B5223" s="1" t="s">
        <v>15042</v>
      </c>
      <c r="C5223" s="2">
        <v>10</v>
      </c>
      <c r="D5223" s="1" t="s">
        <v>15045</v>
      </c>
      <c r="E5223" s="1" t="s">
        <v>15046</v>
      </c>
      <c r="F5223" s="1">
        <f t="shared" si="688"/>
        <v>42002.78991644676</v>
      </c>
      <c r="G5223" s="1">
        <v>15416</v>
      </c>
      <c r="H5223" s="1">
        <f>+H5238</f>
        <v>0</v>
      </c>
      <c r="I5223" s="1">
        <v>15416</v>
      </c>
      <c r="J5223" s="1">
        <f t="shared" si="690"/>
        <v>0</v>
      </c>
      <c r="K5223" s="1">
        <f t="shared" si="691"/>
        <v>0</v>
      </c>
      <c r="L5223" s="1">
        <f t="shared" si="692"/>
        <v>0</v>
      </c>
      <c r="M5223" s="1">
        <f t="shared" si="689"/>
        <v>0</v>
      </c>
      <c r="N5223" s="1">
        <v>0</v>
      </c>
    </row>
    <row r="5224" spans="1:14" x14ac:dyDescent="0.3">
      <c r="A5224" s="1" t="s">
        <v>11598</v>
      </c>
      <c r="B5224" s="1" t="s">
        <v>15042</v>
      </c>
      <c r="C5224" s="2">
        <v>10</v>
      </c>
      <c r="D5224" s="1" t="s">
        <v>15047</v>
      </c>
      <c r="E5224" s="1" t="s">
        <v>15048</v>
      </c>
      <c r="F5224" s="1">
        <f t="shared" si="688"/>
        <v>41975.937680405092</v>
      </c>
      <c r="G5224" s="1">
        <v>33220</v>
      </c>
      <c r="H5224" s="1">
        <f>+H5239</f>
        <v>0</v>
      </c>
      <c r="I5224" s="1">
        <v>33220</v>
      </c>
      <c r="J5224" s="1">
        <f t="shared" si="690"/>
        <v>1</v>
      </c>
      <c r="K5224" s="1">
        <f t="shared" si="691"/>
        <v>0</v>
      </c>
      <c r="L5224" s="1">
        <f t="shared" si="692"/>
        <v>0</v>
      </c>
      <c r="M5224" s="1">
        <f t="shared" si="689"/>
        <v>0</v>
      </c>
      <c r="N5224" s="1">
        <v>0</v>
      </c>
    </row>
    <row r="5225" spans="1:14" x14ac:dyDescent="0.3">
      <c r="A5225" s="1" t="s">
        <v>13643</v>
      </c>
      <c r="B5225" s="1" t="s">
        <v>15042</v>
      </c>
      <c r="C5225" s="2">
        <v>5</v>
      </c>
      <c r="D5225" s="1" t="s">
        <v>15049</v>
      </c>
      <c r="E5225" s="1" t="s">
        <v>15050</v>
      </c>
      <c r="F5225" s="1">
        <f t="shared" si="688"/>
        <v>40549.470381944448</v>
      </c>
      <c r="G5225" s="1">
        <v>47797</v>
      </c>
      <c r="H5225" s="1">
        <f>+H5240</f>
        <v>0</v>
      </c>
      <c r="I5225" s="1">
        <v>47797</v>
      </c>
      <c r="J5225" s="1">
        <f t="shared" si="690"/>
        <v>1</v>
      </c>
      <c r="K5225" s="1">
        <f t="shared" si="691"/>
        <v>0</v>
      </c>
      <c r="L5225" s="1">
        <f t="shared" si="692"/>
        <v>0</v>
      </c>
      <c r="M5225" s="1">
        <f t="shared" si="689"/>
        <v>0</v>
      </c>
      <c r="N5225" s="1">
        <v>0</v>
      </c>
    </row>
    <row r="5226" spans="1:14" x14ac:dyDescent="0.3">
      <c r="A5226" s="1" t="s">
        <v>320</v>
      </c>
      <c r="B5226" s="1" t="s">
        <v>15051</v>
      </c>
      <c r="C5226" s="2">
        <v>10</v>
      </c>
      <c r="D5226" s="1" t="s">
        <v>15052</v>
      </c>
      <c r="E5226" s="1" t="s">
        <v>15053</v>
      </c>
      <c r="F5226" s="1">
        <f t="shared" si="688"/>
        <v>42336.642401759258</v>
      </c>
      <c r="G5226" s="1">
        <v>2803</v>
      </c>
      <c r="H5226" s="1">
        <v>0</v>
      </c>
      <c r="I5226" s="1">
        <v>2803</v>
      </c>
      <c r="J5226" s="1">
        <f t="shared" si="690"/>
        <v>0</v>
      </c>
      <c r="K5226" s="1">
        <f t="shared" si="691"/>
        <v>0</v>
      </c>
      <c r="L5226" s="1">
        <f t="shared" si="692"/>
        <v>0</v>
      </c>
      <c r="M5226" s="1">
        <f t="shared" si="689"/>
        <v>0</v>
      </c>
      <c r="N5226" s="1">
        <v>0</v>
      </c>
    </row>
    <row r="5227" spans="1:14" x14ac:dyDescent="0.3">
      <c r="A5227" s="1" t="s">
        <v>15054</v>
      </c>
      <c r="B5227" s="1" t="s">
        <v>15051</v>
      </c>
      <c r="C5227" s="2">
        <v>10</v>
      </c>
      <c r="D5227" s="1" t="s">
        <v>15055</v>
      </c>
      <c r="E5227" s="1" t="s">
        <v>15056</v>
      </c>
      <c r="F5227" s="1">
        <f t="shared" si="688"/>
        <v>41534.864854421299</v>
      </c>
      <c r="G5227" s="1">
        <v>51114</v>
      </c>
      <c r="H5227" s="1">
        <f t="shared" ref="H5227:H5250" si="695">+H5242</f>
        <v>0</v>
      </c>
      <c r="I5227" s="1">
        <v>51114</v>
      </c>
      <c r="J5227" s="1">
        <f t="shared" si="690"/>
        <v>0</v>
      </c>
      <c r="K5227" s="1">
        <f t="shared" si="691"/>
        <v>0</v>
      </c>
      <c r="L5227" s="1">
        <f t="shared" si="692"/>
        <v>0</v>
      </c>
      <c r="M5227" s="1">
        <f t="shared" si="689"/>
        <v>0</v>
      </c>
      <c r="N5227" s="1">
        <v>0</v>
      </c>
    </row>
    <row r="5228" spans="1:14" x14ac:dyDescent="0.3">
      <c r="A5228" s="1" t="s">
        <v>11876</v>
      </c>
      <c r="B5228" s="1" t="s">
        <v>15057</v>
      </c>
      <c r="C5228" s="2">
        <v>10</v>
      </c>
      <c r="D5228" s="1" t="s">
        <v>15058</v>
      </c>
      <c r="E5228" s="1" t="s">
        <v>15059</v>
      </c>
      <c r="F5228" s="1">
        <f t="shared" si="688"/>
        <v>42427.847769768516</v>
      </c>
      <c r="G5228" s="1">
        <v>27961</v>
      </c>
      <c r="H5228" s="1">
        <f t="shared" si="695"/>
        <v>0</v>
      </c>
      <c r="I5228" s="1">
        <v>27961</v>
      </c>
      <c r="J5228" s="1">
        <f t="shared" si="690"/>
        <v>0</v>
      </c>
      <c r="K5228" s="1">
        <f t="shared" si="691"/>
        <v>0</v>
      </c>
      <c r="L5228" s="1">
        <f t="shared" si="692"/>
        <v>0</v>
      </c>
      <c r="M5228" s="1">
        <f t="shared" si="689"/>
        <v>0</v>
      </c>
      <c r="N5228" s="1">
        <v>0</v>
      </c>
    </row>
    <row r="5229" spans="1:14" x14ac:dyDescent="0.3">
      <c r="A5229" s="1" t="s">
        <v>10368</v>
      </c>
      <c r="B5229" s="1" t="s">
        <v>15060</v>
      </c>
      <c r="C5229" s="2">
        <v>8</v>
      </c>
      <c r="D5229" s="1" t="s">
        <v>15061</v>
      </c>
      <c r="E5229" s="1" t="s">
        <v>15062</v>
      </c>
      <c r="F5229" s="1">
        <f t="shared" si="688"/>
        <v>42365.867232083336</v>
      </c>
      <c r="G5229" s="1">
        <v>18284</v>
      </c>
      <c r="H5229" s="1">
        <f t="shared" si="695"/>
        <v>1</v>
      </c>
      <c r="I5229" s="1">
        <v>18284</v>
      </c>
      <c r="J5229" s="1">
        <f t="shared" si="690"/>
        <v>0</v>
      </c>
      <c r="K5229" s="1">
        <f t="shared" si="691"/>
        <v>0</v>
      </c>
      <c r="L5229" s="1">
        <f t="shared" si="692"/>
        <v>0</v>
      </c>
      <c r="M5229" s="1">
        <f t="shared" si="689"/>
        <v>0</v>
      </c>
      <c r="N5229" s="1">
        <v>0</v>
      </c>
    </row>
    <row r="5230" spans="1:14" x14ac:dyDescent="0.3">
      <c r="A5230" s="1" t="s">
        <v>1718</v>
      </c>
      <c r="B5230" s="1" t="s">
        <v>15063</v>
      </c>
      <c r="C5230" s="2">
        <v>10</v>
      </c>
      <c r="D5230" s="1" t="s">
        <v>15064</v>
      </c>
      <c r="E5230" s="1" t="s">
        <v>15065</v>
      </c>
      <c r="F5230" s="1">
        <f t="shared" si="688"/>
        <v>42114.393725439812</v>
      </c>
      <c r="G5230" s="1">
        <v>26121</v>
      </c>
      <c r="H5230" s="1">
        <f t="shared" si="695"/>
        <v>0</v>
      </c>
      <c r="I5230" s="1">
        <v>26121</v>
      </c>
      <c r="J5230" s="1">
        <f t="shared" si="690"/>
        <v>0</v>
      </c>
      <c r="K5230" s="1">
        <f t="shared" si="691"/>
        <v>0</v>
      </c>
      <c r="L5230" s="1">
        <f t="shared" si="692"/>
        <v>0</v>
      </c>
      <c r="M5230" s="1">
        <f t="shared" si="689"/>
        <v>0</v>
      </c>
      <c r="N5230" s="1">
        <v>0</v>
      </c>
    </row>
    <row r="5231" spans="1:14" x14ac:dyDescent="0.3">
      <c r="A5231" s="1" t="s">
        <v>3602</v>
      </c>
      <c r="B5231" s="1" t="s">
        <v>15066</v>
      </c>
      <c r="C5231" s="2">
        <v>9</v>
      </c>
      <c r="D5231" s="1" t="s">
        <v>15067</v>
      </c>
      <c r="E5231" s="1" t="s">
        <v>15068</v>
      </c>
      <c r="F5231" s="1">
        <f t="shared" si="688"/>
        <v>42059.405008865739</v>
      </c>
      <c r="G5231" s="1">
        <v>19303</v>
      </c>
      <c r="H5231" s="1">
        <f t="shared" si="695"/>
        <v>0</v>
      </c>
      <c r="I5231" s="1">
        <v>19303</v>
      </c>
      <c r="J5231" s="1">
        <f t="shared" si="690"/>
        <v>0</v>
      </c>
      <c r="K5231" s="1">
        <f t="shared" si="691"/>
        <v>0</v>
      </c>
      <c r="L5231" s="1">
        <f t="shared" si="692"/>
        <v>0</v>
      </c>
      <c r="M5231" s="1">
        <f t="shared" si="689"/>
        <v>0</v>
      </c>
      <c r="N5231" s="1">
        <v>0</v>
      </c>
    </row>
    <row r="5232" spans="1:14" x14ac:dyDescent="0.3">
      <c r="A5232" s="1" t="s">
        <v>1984</v>
      </c>
      <c r="B5232" s="1" t="s">
        <v>15069</v>
      </c>
      <c r="C5232" s="2">
        <v>2</v>
      </c>
      <c r="D5232" s="1" t="s">
        <v>15070</v>
      </c>
      <c r="E5232" s="1" t="s">
        <v>15071</v>
      </c>
      <c r="F5232" s="1">
        <f t="shared" si="688"/>
        <v>42367.980124479167</v>
      </c>
      <c r="G5232" s="1">
        <v>42926</v>
      </c>
      <c r="H5232" s="1">
        <f t="shared" si="695"/>
        <v>0</v>
      </c>
      <c r="I5232" s="1">
        <v>42926</v>
      </c>
      <c r="J5232" s="1">
        <f t="shared" si="690"/>
        <v>0</v>
      </c>
      <c r="K5232" s="1">
        <f t="shared" si="691"/>
        <v>0</v>
      </c>
      <c r="L5232" s="1">
        <f t="shared" si="692"/>
        <v>0</v>
      </c>
      <c r="M5232" s="1">
        <f t="shared" si="689"/>
        <v>0</v>
      </c>
      <c r="N5232" s="1">
        <v>0</v>
      </c>
    </row>
    <row r="5233" spans="1:14" x14ac:dyDescent="0.3">
      <c r="A5233" s="1" t="s">
        <v>2722</v>
      </c>
      <c r="B5233" s="1" t="s">
        <v>15072</v>
      </c>
      <c r="C5233" s="2">
        <v>10</v>
      </c>
      <c r="D5233" s="1" t="s">
        <v>15073</v>
      </c>
      <c r="E5233" s="1" t="s">
        <v>15074</v>
      </c>
      <c r="F5233" s="1">
        <f t="shared" si="688"/>
        <v>42293.812301979167</v>
      </c>
      <c r="G5233" s="1">
        <v>11260</v>
      </c>
      <c r="H5233" s="1">
        <f t="shared" si="695"/>
        <v>0</v>
      </c>
      <c r="I5233" s="1">
        <v>11260</v>
      </c>
      <c r="J5233" s="1">
        <f t="shared" si="690"/>
        <v>0</v>
      </c>
      <c r="K5233" s="1">
        <f t="shared" si="691"/>
        <v>0</v>
      </c>
      <c r="L5233" s="1">
        <f t="shared" si="692"/>
        <v>0</v>
      </c>
      <c r="M5233" s="1">
        <f t="shared" si="689"/>
        <v>0</v>
      </c>
      <c r="N5233" s="1">
        <v>0</v>
      </c>
    </row>
    <row r="5234" spans="1:14" x14ac:dyDescent="0.3">
      <c r="A5234" s="1" t="s">
        <v>481</v>
      </c>
      <c r="B5234" s="1" t="s">
        <v>15072</v>
      </c>
      <c r="C5234" s="2">
        <v>10</v>
      </c>
      <c r="D5234" s="1" t="s">
        <v>15075</v>
      </c>
      <c r="E5234" s="1" t="s">
        <v>15076</v>
      </c>
      <c r="F5234" s="1">
        <f t="shared" si="688"/>
        <v>40930.673194444447</v>
      </c>
      <c r="G5234" s="1">
        <v>16143</v>
      </c>
      <c r="H5234" s="1">
        <f t="shared" si="695"/>
        <v>0</v>
      </c>
      <c r="I5234" s="1">
        <v>16143</v>
      </c>
      <c r="J5234" s="1">
        <f t="shared" si="690"/>
        <v>0</v>
      </c>
      <c r="K5234" s="1">
        <f t="shared" si="691"/>
        <v>0</v>
      </c>
      <c r="L5234" s="1">
        <f t="shared" si="692"/>
        <v>0</v>
      </c>
      <c r="M5234" s="1">
        <f t="shared" si="689"/>
        <v>0</v>
      </c>
      <c r="N5234" s="1">
        <v>0</v>
      </c>
    </row>
    <row r="5235" spans="1:14" x14ac:dyDescent="0.3">
      <c r="A5235" s="1" t="s">
        <v>15077</v>
      </c>
      <c r="B5235" s="1" t="s">
        <v>15078</v>
      </c>
      <c r="C5235" s="2">
        <v>6</v>
      </c>
      <c r="D5235" s="1" t="s">
        <v>15079</v>
      </c>
      <c r="E5235" s="1" t="s">
        <v>15080</v>
      </c>
      <c r="F5235" s="1">
        <f t="shared" si="688"/>
        <v>41888.810021296296</v>
      </c>
      <c r="G5235" s="1">
        <v>30690</v>
      </c>
      <c r="H5235" s="1">
        <f t="shared" si="695"/>
        <v>0</v>
      </c>
      <c r="I5235" s="1">
        <v>30690</v>
      </c>
      <c r="J5235" s="1">
        <f t="shared" si="690"/>
        <v>0</v>
      </c>
      <c r="K5235" s="1">
        <f t="shared" si="691"/>
        <v>0</v>
      </c>
      <c r="L5235" s="1">
        <f t="shared" si="692"/>
        <v>0</v>
      </c>
      <c r="M5235" s="1">
        <f t="shared" si="689"/>
        <v>0</v>
      </c>
      <c r="N5235" s="1">
        <v>0</v>
      </c>
    </row>
    <row r="5236" spans="1:14" x14ac:dyDescent="0.3">
      <c r="A5236" s="1" t="s">
        <v>949</v>
      </c>
      <c r="B5236" s="1" t="s">
        <v>15078</v>
      </c>
      <c r="C5236" s="2">
        <v>2</v>
      </c>
      <c r="D5236" s="1" t="s">
        <v>15081</v>
      </c>
      <c r="E5236" s="1" t="s">
        <v>15082</v>
      </c>
      <c r="F5236" s="1">
        <f t="shared" si="688"/>
        <v>41809.94386511574</v>
      </c>
      <c r="G5236" s="1">
        <v>41818</v>
      </c>
      <c r="H5236" s="1">
        <f t="shared" si="695"/>
        <v>0</v>
      </c>
      <c r="I5236" s="1">
        <v>41818</v>
      </c>
      <c r="J5236" s="1">
        <f t="shared" si="690"/>
        <v>0</v>
      </c>
      <c r="K5236" s="1">
        <f t="shared" si="691"/>
        <v>0</v>
      </c>
      <c r="L5236" s="1">
        <f t="shared" si="692"/>
        <v>0</v>
      </c>
      <c r="M5236" s="1">
        <f t="shared" si="689"/>
        <v>0</v>
      </c>
      <c r="N5236" s="1">
        <v>0</v>
      </c>
    </row>
    <row r="5237" spans="1:14" x14ac:dyDescent="0.3">
      <c r="A5237" s="1" t="s">
        <v>407</v>
      </c>
      <c r="B5237" s="1" t="s">
        <v>15083</v>
      </c>
      <c r="C5237" s="2">
        <v>0</v>
      </c>
      <c r="D5237" s="1" t="s">
        <v>15084</v>
      </c>
      <c r="E5237" s="1" t="s">
        <v>15085</v>
      </c>
      <c r="F5237" s="1">
        <f t="shared" si="688"/>
        <v>38384.53334490741</v>
      </c>
      <c r="G5237" s="1">
        <v>15922</v>
      </c>
      <c r="H5237" s="1">
        <f t="shared" si="695"/>
        <v>0</v>
      </c>
      <c r="I5237" s="1">
        <v>15922</v>
      </c>
      <c r="J5237" s="1">
        <f t="shared" si="690"/>
        <v>0</v>
      </c>
      <c r="K5237" s="1">
        <f t="shared" si="691"/>
        <v>0</v>
      </c>
      <c r="L5237" s="1">
        <f t="shared" si="692"/>
        <v>0</v>
      </c>
      <c r="M5237" s="1">
        <f t="shared" si="689"/>
        <v>0</v>
      </c>
      <c r="N5237" s="1">
        <v>0</v>
      </c>
    </row>
    <row r="5238" spans="1:14" x14ac:dyDescent="0.3">
      <c r="A5238" s="1" t="s">
        <v>15086</v>
      </c>
      <c r="B5238" s="1" t="s">
        <v>15087</v>
      </c>
      <c r="C5238" s="2">
        <v>8</v>
      </c>
      <c r="D5238" s="1" t="s">
        <v>15088</v>
      </c>
      <c r="E5238" s="1" t="s">
        <v>15089</v>
      </c>
      <c r="F5238" s="1">
        <f t="shared" si="688"/>
        <v>42029.961730590279</v>
      </c>
      <c r="G5238" s="1">
        <v>29645</v>
      </c>
      <c r="H5238" s="1">
        <f t="shared" si="695"/>
        <v>0</v>
      </c>
      <c r="I5238" s="1">
        <v>29645</v>
      </c>
      <c r="J5238" s="1">
        <f t="shared" si="690"/>
        <v>0</v>
      </c>
      <c r="K5238" s="1">
        <f t="shared" si="691"/>
        <v>0</v>
      </c>
      <c r="L5238" s="1">
        <f t="shared" si="692"/>
        <v>0</v>
      </c>
      <c r="M5238" s="1">
        <f t="shared" si="689"/>
        <v>0</v>
      </c>
      <c r="N5238" s="1">
        <v>0</v>
      </c>
    </row>
    <row r="5239" spans="1:14" x14ac:dyDescent="0.3">
      <c r="A5239" s="1" t="s">
        <v>112</v>
      </c>
      <c r="B5239" s="1" t="s">
        <v>15090</v>
      </c>
      <c r="C5239" s="2">
        <v>10</v>
      </c>
      <c r="D5239" s="1" t="s">
        <v>15091</v>
      </c>
      <c r="E5239" s="1" t="s">
        <v>15092</v>
      </c>
      <c r="F5239" s="1">
        <f t="shared" si="688"/>
        <v>42223.94301127315</v>
      </c>
      <c r="G5239" s="1">
        <v>13861</v>
      </c>
      <c r="H5239" s="1">
        <f t="shared" si="695"/>
        <v>0</v>
      </c>
      <c r="I5239" s="1">
        <v>13861</v>
      </c>
      <c r="J5239" s="1">
        <f t="shared" si="690"/>
        <v>0</v>
      </c>
      <c r="K5239" s="1">
        <f t="shared" si="691"/>
        <v>0</v>
      </c>
      <c r="L5239" s="1">
        <f t="shared" si="692"/>
        <v>0</v>
      </c>
      <c r="M5239" s="1">
        <f t="shared" si="689"/>
        <v>0</v>
      </c>
      <c r="N5239" s="1">
        <v>0</v>
      </c>
    </row>
    <row r="5240" spans="1:14" x14ac:dyDescent="0.3">
      <c r="A5240" s="1" t="s">
        <v>10498</v>
      </c>
      <c r="B5240" s="1" t="s">
        <v>15093</v>
      </c>
      <c r="C5240" s="2">
        <v>2</v>
      </c>
      <c r="D5240" s="1" t="s">
        <v>15094</v>
      </c>
      <c r="E5240" s="1" t="s">
        <v>15095</v>
      </c>
      <c r="F5240" s="1">
        <f t="shared" si="688"/>
        <v>42021.819147372684</v>
      </c>
      <c r="G5240" s="1">
        <v>16775</v>
      </c>
      <c r="H5240" s="1">
        <f t="shared" si="695"/>
        <v>0</v>
      </c>
      <c r="I5240" s="1">
        <v>16775</v>
      </c>
      <c r="J5240" s="1">
        <f t="shared" si="690"/>
        <v>0</v>
      </c>
      <c r="K5240" s="1">
        <f t="shared" si="691"/>
        <v>0</v>
      </c>
      <c r="L5240" s="1">
        <f t="shared" si="692"/>
        <v>0</v>
      </c>
      <c r="M5240" s="1">
        <f t="shared" si="689"/>
        <v>0</v>
      </c>
      <c r="N5240" s="1">
        <v>0</v>
      </c>
    </row>
    <row r="5241" spans="1:14" x14ac:dyDescent="0.3">
      <c r="A5241" s="1" t="s">
        <v>1061</v>
      </c>
      <c r="B5241" s="1" t="s">
        <v>15096</v>
      </c>
      <c r="C5241" s="2">
        <v>10</v>
      </c>
      <c r="D5241" s="1" t="s">
        <v>15097</v>
      </c>
      <c r="E5241" s="1" t="s">
        <v>15098</v>
      </c>
      <c r="F5241" s="1">
        <f t="shared" si="688"/>
        <v>41590.630656759262</v>
      </c>
      <c r="G5241" s="1">
        <v>21786</v>
      </c>
      <c r="H5241" s="1">
        <f t="shared" si="695"/>
        <v>0</v>
      </c>
      <c r="I5241" s="1">
        <v>21786</v>
      </c>
      <c r="J5241" s="1">
        <f t="shared" si="690"/>
        <v>0</v>
      </c>
      <c r="K5241" s="1">
        <f t="shared" si="691"/>
        <v>0</v>
      </c>
      <c r="L5241" s="1">
        <f t="shared" si="692"/>
        <v>0</v>
      </c>
      <c r="M5241" s="1">
        <f t="shared" si="689"/>
        <v>0</v>
      </c>
      <c r="N5241" s="1">
        <v>0</v>
      </c>
    </row>
    <row r="5242" spans="1:14" x14ac:dyDescent="0.3">
      <c r="A5242" s="1" t="s">
        <v>1708</v>
      </c>
      <c r="B5242" s="1" t="s">
        <v>15099</v>
      </c>
      <c r="C5242" s="2">
        <v>10</v>
      </c>
      <c r="D5242" s="1" t="s">
        <v>15100</v>
      </c>
      <c r="E5242" s="1" t="s">
        <v>15101</v>
      </c>
      <c r="F5242" s="1">
        <f t="shared" si="688"/>
        <v>42007.633986898145</v>
      </c>
      <c r="G5242" s="1">
        <v>26932</v>
      </c>
      <c r="H5242" s="1">
        <f t="shared" si="695"/>
        <v>0</v>
      </c>
      <c r="I5242" s="1">
        <v>26932</v>
      </c>
      <c r="J5242" s="1">
        <f t="shared" si="690"/>
        <v>0</v>
      </c>
      <c r="K5242" s="1">
        <f t="shared" si="691"/>
        <v>0</v>
      </c>
      <c r="L5242" s="1">
        <f t="shared" si="692"/>
        <v>0</v>
      </c>
      <c r="M5242" s="1">
        <f t="shared" si="689"/>
        <v>0</v>
      </c>
      <c r="N5242" s="1">
        <v>0</v>
      </c>
    </row>
    <row r="5243" spans="1:14" x14ac:dyDescent="0.3">
      <c r="A5243" s="1" t="s">
        <v>15102</v>
      </c>
      <c r="B5243" s="1" t="s">
        <v>15099</v>
      </c>
      <c r="C5243" s="2">
        <v>9</v>
      </c>
      <c r="D5243" s="1" t="s">
        <v>15103</v>
      </c>
      <c r="E5243" s="1" t="s">
        <v>15104</v>
      </c>
      <c r="F5243" s="1">
        <f t="shared" si="688"/>
        <v>42402.971225648151</v>
      </c>
      <c r="G5243" s="1">
        <v>32077</v>
      </c>
      <c r="H5243" s="1">
        <f t="shared" si="695"/>
        <v>0</v>
      </c>
      <c r="I5243" s="1">
        <v>32077</v>
      </c>
      <c r="J5243" s="1">
        <f t="shared" si="690"/>
        <v>0</v>
      </c>
      <c r="K5243" s="1">
        <f t="shared" si="691"/>
        <v>0</v>
      </c>
      <c r="L5243" s="1">
        <f t="shared" si="692"/>
        <v>0</v>
      </c>
      <c r="M5243" s="1">
        <f t="shared" si="689"/>
        <v>0</v>
      </c>
      <c r="N5243" s="1">
        <v>0</v>
      </c>
    </row>
    <row r="5244" spans="1:14" x14ac:dyDescent="0.3">
      <c r="A5244" s="1" t="s">
        <v>10918</v>
      </c>
      <c r="B5244" s="1" t="s">
        <v>15105</v>
      </c>
      <c r="C5244" s="2">
        <v>0</v>
      </c>
      <c r="D5244" s="1" t="s">
        <v>15106</v>
      </c>
      <c r="E5244" s="1" t="s">
        <v>15107</v>
      </c>
      <c r="F5244" s="1">
        <f t="shared" si="688"/>
        <v>38769.194675925923</v>
      </c>
      <c r="G5244" s="1">
        <v>12576</v>
      </c>
      <c r="H5244" s="1">
        <f t="shared" si="695"/>
        <v>1</v>
      </c>
      <c r="I5244" s="1">
        <v>12576</v>
      </c>
      <c r="J5244" s="1">
        <f t="shared" si="690"/>
        <v>0</v>
      </c>
      <c r="K5244" s="1">
        <f t="shared" si="691"/>
        <v>0</v>
      </c>
      <c r="L5244" s="1">
        <f t="shared" si="692"/>
        <v>0</v>
      </c>
      <c r="M5244" s="1">
        <f t="shared" si="689"/>
        <v>0</v>
      </c>
      <c r="N5244" s="1">
        <v>0</v>
      </c>
    </row>
    <row r="5245" spans="1:14" x14ac:dyDescent="0.3">
      <c r="A5245" s="1" t="s">
        <v>1981</v>
      </c>
      <c r="B5245" s="1" t="s">
        <v>15108</v>
      </c>
      <c r="C5245" s="2">
        <v>0</v>
      </c>
      <c r="D5245" s="1" t="s">
        <v>15109</v>
      </c>
      <c r="E5245" s="1" t="s">
        <v>15110</v>
      </c>
      <c r="F5245" s="1">
        <f t="shared" si="688"/>
        <v>39294.408518518518</v>
      </c>
      <c r="G5245" s="1">
        <v>41029</v>
      </c>
      <c r="H5245" s="1">
        <f t="shared" si="695"/>
        <v>0</v>
      </c>
      <c r="I5245" s="1">
        <v>41029</v>
      </c>
      <c r="J5245" s="1">
        <f t="shared" si="690"/>
        <v>0</v>
      </c>
      <c r="K5245" s="1">
        <f t="shared" si="691"/>
        <v>0</v>
      </c>
      <c r="L5245" s="1">
        <f t="shared" si="692"/>
        <v>0</v>
      </c>
      <c r="M5245" s="1">
        <f t="shared" si="689"/>
        <v>0</v>
      </c>
      <c r="N5245" s="1">
        <v>0</v>
      </c>
    </row>
    <row r="5246" spans="1:14" x14ac:dyDescent="0.3">
      <c r="A5246" s="1" t="s">
        <v>15111</v>
      </c>
      <c r="B5246" s="1" t="s">
        <v>15112</v>
      </c>
      <c r="C5246" s="2">
        <v>10</v>
      </c>
      <c r="D5246" s="1" t="s">
        <v>15113</v>
      </c>
      <c r="E5246" s="1" t="s">
        <v>15114</v>
      </c>
      <c r="F5246" s="1">
        <f t="shared" si="688"/>
        <v>41909.307434780094</v>
      </c>
      <c r="G5246" s="1">
        <v>34948</v>
      </c>
      <c r="H5246" s="1">
        <f t="shared" si="695"/>
        <v>0</v>
      </c>
      <c r="I5246" s="1">
        <v>34948</v>
      </c>
      <c r="J5246" s="1">
        <f t="shared" si="690"/>
        <v>0</v>
      </c>
      <c r="K5246" s="1">
        <f t="shared" si="691"/>
        <v>0</v>
      </c>
      <c r="L5246" s="1">
        <f t="shared" si="692"/>
        <v>0</v>
      </c>
      <c r="M5246" s="1">
        <f t="shared" si="689"/>
        <v>0</v>
      </c>
      <c r="N5246" s="1">
        <v>0</v>
      </c>
    </row>
    <row r="5247" spans="1:14" x14ac:dyDescent="0.3">
      <c r="A5247" s="1" t="s">
        <v>2073</v>
      </c>
      <c r="B5247" s="1" t="s">
        <v>15115</v>
      </c>
      <c r="C5247" s="2">
        <v>10</v>
      </c>
      <c r="D5247" s="1" t="s">
        <v>15116</v>
      </c>
      <c r="E5247" s="1" t="s">
        <v>15117</v>
      </c>
      <c r="F5247" s="1">
        <f t="shared" si="688"/>
        <v>41821.121018877318</v>
      </c>
      <c r="G5247" s="1">
        <v>25305</v>
      </c>
      <c r="H5247" s="1">
        <f t="shared" si="695"/>
        <v>0</v>
      </c>
      <c r="I5247" s="1">
        <v>25305</v>
      </c>
      <c r="J5247" s="1">
        <f t="shared" si="690"/>
        <v>0</v>
      </c>
      <c r="K5247" s="1">
        <f t="shared" si="691"/>
        <v>0</v>
      </c>
      <c r="L5247" s="1">
        <f t="shared" si="692"/>
        <v>0</v>
      </c>
      <c r="M5247" s="1">
        <f t="shared" si="689"/>
        <v>0</v>
      </c>
      <c r="N5247" s="1">
        <v>0</v>
      </c>
    </row>
    <row r="5248" spans="1:14" x14ac:dyDescent="0.3">
      <c r="A5248" s="1" t="s">
        <v>15118</v>
      </c>
      <c r="B5248" s="1" t="s">
        <v>15119</v>
      </c>
      <c r="C5248" s="2">
        <v>1</v>
      </c>
      <c r="D5248" s="1" t="s">
        <v>15120</v>
      </c>
      <c r="E5248" s="1" t="s">
        <v>15121</v>
      </c>
      <c r="F5248" s="1">
        <f t="shared" si="688"/>
        <v>42825.702585752311</v>
      </c>
      <c r="G5248" s="1">
        <v>35468</v>
      </c>
      <c r="H5248" s="1">
        <f t="shared" si="695"/>
        <v>0</v>
      </c>
      <c r="I5248" s="1">
        <v>35468</v>
      </c>
      <c r="J5248" s="1">
        <f t="shared" si="690"/>
        <v>0</v>
      </c>
      <c r="K5248" s="1">
        <f t="shared" si="691"/>
        <v>0</v>
      </c>
      <c r="L5248" s="1">
        <f t="shared" si="692"/>
        <v>0</v>
      </c>
      <c r="M5248" s="1">
        <f t="shared" si="689"/>
        <v>0</v>
      </c>
      <c r="N5248" s="1">
        <v>0</v>
      </c>
    </row>
    <row r="5249" spans="1:14" x14ac:dyDescent="0.3">
      <c r="A5249" s="1" t="s">
        <v>15122</v>
      </c>
      <c r="B5249" s="1" t="s">
        <v>15123</v>
      </c>
      <c r="C5249" s="2">
        <v>1</v>
      </c>
      <c r="D5249" s="1" t="s">
        <v>15124</v>
      </c>
      <c r="E5249" s="1" t="s">
        <v>15125</v>
      </c>
      <c r="F5249" s="1">
        <f t="shared" ref="F5249:F5312" si="696">DATEVALUE(E5249)+TIMEVALUE(E5249)</f>
        <v>41935.770682118055</v>
      </c>
      <c r="G5249" s="1">
        <v>29955</v>
      </c>
      <c r="H5249" s="1">
        <f t="shared" si="695"/>
        <v>0</v>
      </c>
      <c r="I5249" s="1">
        <v>29955</v>
      </c>
      <c r="J5249" s="1">
        <f t="shared" si="690"/>
        <v>0</v>
      </c>
      <c r="K5249" s="1">
        <f t="shared" si="691"/>
        <v>0</v>
      </c>
      <c r="L5249" s="1">
        <f t="shared" si="692"/>
        <v>0</v>
      </c>
      <c r="M5249" s="1">
        <f t="shared" ref="M5249:M5312" si="697">IF(OR(K5249,L5249), 1, 0)</f>
        <v>0</v>
      </c>
      <c r="N5249" s="1">
        <v>0</v>
      </c>
    </row>
    <row r="5250" spans="1:14" x14ac:dyDescent="0.3">
      <c r="A5250" s="1" t="s">
        <v>15126</v>
      </c>
      <c r="B5250" s="1" t="s">
        <v>15123</v>
      </c>
      <c r="C5250" s="2">
        <v>6</v>
      </c>
      <c r="D5250" s="1" t="s">
        <v>15127</v>
      </c>
      <c r="E5250" s="1" t="s">
        <v>15128</v>
      </c>
      <c r="F5250" s="1">
        <f t="shared" si="696"/>
        <v>41300.607948611112</v>
      </c>
      <c r="G5250" s="1">
        <v>50298</v>
      </c>
      <c r="H5250" s="1">
        <f t="shared" si="695"/>
        <v>0</v>
      </c>
      <c r="I5250" s="1">
        <v>50298</v>
      </c>
      <c r="J5250" s="1">
        <f t="shared" si="690"/>
        <v>0</v>
      </c>
      <c r="K5250" s="1">
        <f t="shared" si="691"/>
        <v>0</v>
      </c>
      <c r="L5250" s="1">
        <f t="shared" si="692"/>
        <v>0</v>
      </c>
      <c r="M5250" s="1">
        <f t="shared" si="697"/>
        <v>0</v>
      </c>
      <c r="N5250" s="1">
        <v>0</v>
      </c>
    </row>
    <row r="5251" spans="1:14" x14ac:dyDescent="0.3">
      <c r="A5251" s="1" t="s">
        <v>336</v>
      </c>
      <c r="B5251" s="1" t="s">
        <v>15129</v>
      </c>
      <c r="C5251" s="2">
        <v>10</v>
      </c>
      <c r="D5251" s="1" t="s">
        <v>15130</v>
      </c>
      <c r="E5251" s="1" t="s">
        <v>15131</v>
      </c>
      <c r="F5251" s="1">
        <f t="shared" si="696"/>
        <v>41912.746658252312</v>
      </c>
      <c r="G5251" s="1">
        <v>5294</v>
      </c>
      <c r="H5251" s="1">
        <v>0</v>
      </c>
      <c r="I5251" s="1">
        <v>5294</v>
      </c>
      <c r="J5251" s="1">
        <f t="shared" ref="J5251:J5314" si="698">IF(AND(EXACT(B5250,B5251), EXACT(B5249,B5250)), 1, 0)</f>
        <v>0</v>
      </c>
      <c r="K5251" s="1">
        <f t="shared" ref="K5251:K5314" si="699">IF(AND(J5251=1, EXACT(A5249, A5250), EXACT(A5250, A5251)), 1, 0)</f>
        <v>0</v>
      </c>
      <c r="L5251" s="1">
        <f t="shared" ref="L5251:L5314" si="700">IF(AND(J5251=1, EXACT(D5249, D5250), EXACT(D5250, D5251), F5251-F5249&lt;365), 1, 0)</f>
        <v>0</v>
      </c>
      <c r="M5251" s="1">
        <f t="shared" si="697"/>
        <v>0</v>
      </c>
      <c r="N5251" s="1">
        <v>0</v>
      </c>
    </row>
    <row r="5252" spans="1:14" x14ac:dyDescent="0.3">
      <c r="A5252" s="1" t="s">
        <v>8061</v>
      </c>
      <c r="B5252" s="1" t="s">
        <v>15129</v>
      </c>
      <c r="C5252" s="2">
        <v>10</v>
      </c>
      <c r="D5252" s="1" t="s">
        <v>15132</v>
      </c>
      <c r="E5252" s="1" t="s">
        <v>15133</v>
      </c>
      <c r="F5252" s="1">
        <f t="shared" si="696"/>
        <v>41926.734806539353</v>
      </c>
      <c r="G5252" s="1">
        <v>10880</v>
      </c>
      <c r="H5252" s="1">
        <f t="shared" ref="H5252:H5257" si="701">+H5267</f>
        <v>0</v>
      </c>
      <c r="I5252" s="1">
        <v>10880</v>
      </c>
      <c r="J5252" s="1">
        <f t="shared" si="698"/>
        <v>0</v>
      </c>
      <c r="K5252" s="1">
        <f t="shared" si="699"/>
        <v>0</v>
      </c>
      <c r="L5252" s="1">
        <f t="shared" si="700"/>
        <v>0</v>
      </c>
      <c r="M5252" s="1">
        <f t="shared" si="697"/>
        <v>0</v>
      </c>
      <c r="N5252" s="1">
        <v>0</v>
      </c>
    </row>
    <row r="5253" spans="1:14" x14ac:dyDescent="0.3">
      <c r="A5253" s="1" t="s">
        <v>3203</v>
      </c>
      <c r="B5253" s="1" t="s">
        <v>15129</v>
      </c>
      <c r="C5253" s="2">
        <v>10</v>
      </c>
      <c r="D5253" s="1" t="s">
        <v>15134</v>
      </c>
      <c r="E5253" s="1" t="s">
        <v>15135</v>
      </c>
      <c r="F5253" s="1">
        <f t="shared" si="696"/>
        <v>41878.600171967591</v>
      </c>
      <c r="G5253" s="1">
        <v>11473</v>
      </c>
      <c r="H5253" s="1">
        <f t="shared" si="701"/>
        <v>0</v>
      </c>
      <c r="I5253" s="1">
        <v>11473</v>
      </c>
      <c r="J5253" s="1">
        <f t="shared" si="698"/>
        <v>1</v>
      </c>
      <c r="K5253" s="1">
        <f t="shared" si="699"/>
        <v>0</v>
      </c>
      <c r="L5253" s="1">
        <f t="shared" si="700"/>
        <v>0</v>
      </c>
      <c r="M5253" s="1">
        <f t="shared" si="697"/>
        <v>0</v>
      </c>
      <c r="N5253" s="1">
        <v>0</v>
      </c>
    </row>
    <row r="5254" spans="1:14" x14ac:dyDescent="0.3">
      <c r="A5254" s="1" t="s">
        <v>4230</v>
      </c>
      <c r="B5254" s="1" t="s">
        <v>15129</v>
      </c>
      <c r="C5254" s="2">
        <v>10</v>
      </c>
      <c r="D5254" s="1" t="s">
        <v>15136</v>
      </c>
      <c r="E5254" s="1" t="s">
        <v>15137</v>
      </c>
      <c r="F5254" s="1">
        <f t="shared" si="696"/>
        <v>41880.678641145831</v>
      </c>
      <c r="G5254" s="1">
        <v>16651</v>
      </c>
      <c r="H5254" s="1">
        <f t="shared" si="701"/>
        <v>0</v>
      </c>
      <c r="I5254" s="1">
        <v>16651</v>
      </c>
      <c r="J5254" s="1">
        <f t="shared" si="698"/>
        <v>1</v>
      </c>
      <c r="K5254" s="1">
        <f t="shared" si="699"/>
        <v>0</v>
      </c>
      <c r="L5254" s="1">
        <f t="shared" si="700"/>
        <v>0</v>
      </c>
      <c r="M5254" s="1">
        <f t="shared" si="697"/>
        <v>0</v>
      </c>
      <c r="N5254" s="1">
        <v>0</v>
      </c>
    </row>
    <row r="5255" spans="1:14" x14ac:dyDescent="0.3">
      <c r="A5255" s="1" t="s">
        <v>11124</v>
      </c>
      <c r="B5255" s="1" t="s">
        <v>15129</v>
      </c>
      <c r="C5255" s="2">
        <v>10</v>
      </c>
      <c r="D5255" s="1" t="s">
        <v>15138</v>
      </c>
      <c r="E5255" s="1" t="s">
        <v>15139</v>
      </c>
      <c r="F5255" s="1">
        <f t="shared" si="696"/>
        <v>41927.708000092593</v>
      </c>
      <c r="G5255" s="1">
        <v>16683</v>
      </c>
      <c r="H5255" s="1">
        <f t="shared" si="701"/>
        <v>0</v>
      </c>
      <c r="I5255" s="1">
        <v>16683</v>
      </c>
      <c r="J5255" s="1">
        <f t="shared" si="698"/>
        <v>1</v>
      </c>
      <c r="K5255" s="1">
        <f t="shared" si="699"/>
        <v>0</v>
      </c>
      <c r="L5255" s="1">
        <f t="shared" si="700"/>
        <v>0</v>
      </c>
      <c r="M5255" s="1">
        <f t="shared" si="697"/>
        <v>0</v>
      </c>
      <c r="N5255" s="1">
        <v>0</v>
      </c>
    </row>
    <row r="5256" spans="1:14" x14ac:dyDescent="0.3">
      <c r="A5256" s="1" t="s">
        <v>15140</v>
      </c>
      <c r="B5256" s="1" t="s">
        <v>15141</v>
      </c>
      <c r="C5256" s="2">
        <v>10</v>
      </c>
      <c r="D5256" s="1" t="s">
        <v>15142</v>
      </c>
      <c r="E5256" s="1" t="s">
        <v>15143</v>
      </c>
      <c r="F5256" s="1">
        <f t="shared" si="696"/>
        <v>41874.653549953706</v>
      </c>
      <c r="G5256" s="1">
        <v>36107</v>
      </c>
      <c r="H5256" s="1">
        <f t="shared" si="701"/>
        <v>0</v>
      </c>
      <c r="I5256" s="1">
        <v>36107</v>
      </c>
      <c r="J5256" s="1">
        <f t="shared" si="698"/>
        <v>0</v>
      </c>
      <c r="K5256" s="1">
        <f t="shared" si="699"/>
        <v>0</v>
      </c>
      <c r="L5256" s="1">
        <f t="shared" si="700"/>
        <v>0</v>
      </c>
      <c r="M5256" s="1">
        <f t="shared" si="697"/>
        <v>0</v>
      </c>
      <c r="N5256" s="1">
        <v>0</v>
      </c>
    </row>
    <row r="5257" spans="1:14" x14ac:dyDescent="0.3">
      <c r="A5257" s="1" t="s">
        <v>12700</v>
      </c>
      <c r="B5257" s="1" t="s">
        <v>15144</v>
      </c>
      <c r="C5257" s="2">
        <v>10</v>
      </c>
      <c r="D5257" s="1" t="s">
        <v>15145</v>
      </c>
      <c r="E5257" s="1" t="s">
        <v>15146</v>
      </c>
      <c r="F5257" s="1">
        <f t="shared" si="696"/>
        <v>40711.560254629629</v>
      </c>
      <c r="G5257" s="1">
        <v>27524</v>
      </c>
      <c r="H5257" s="1">
        <f t="shared" si="701"/>
        <v>0</v>
      </c>
      <c r="I5257" s="1">
        <v>27524</v>
      </c>
      <c r="J5257" s="1">
        <f t="shared" si="698"/>
        <v>0</v>
      </c>
      <c r="K5257" s="1">
        <f t="shared" si="699"/>
        <v>0</v>
      </c>
      <c r="L5257" s="1">
        <f t="shared" si="700"/>
        <v>0</v>
      </c>
      <c r="M5257" s="1">
        <f t="shared" si="697"/>
        <v>0</v>
      </c>
      <c r="N5257" s="1">
        <v>0</v>
      </c>
    </row>
    <row r="5258" spans="1:14" x14ac:dyDescent="0.3">
      <c r="A5258" s="1" t="s">
        <v>824</v>
      </c>
      <c r="B5258" s="1" t="s">
        <v>15147</v>
      </c>
      <c r="C5258" s="2">
        <v>8</v>
      </c>
      <c r="D5258" s="1" t="s">
        <v>15148</v>
      </c>
      <c r="E5258" s="1" t="s">
        <v>15149</v>
      </c>
      <c r="F5258" s="1">
        <f t="shared" si="696"/>
        <v>42028.025094999997</v>
      </c>
      <c r="G5258" s="1">
        <v>1178</v>
      </c>
      <c r="H5258" s="1">
        <v>0</v>
      </c>
      <c r="I5258" s="1">
        <v>1178</v>
      </c>
      <c r="J5258" s="1">
        <f t="shared" si="698"/>
        <v>0</v>
      </c>
      <c r="K5258" s="1">
        <f t="shared" si="699"/>
        <v>0</v>
      </c>
      <c r="L5258" s="1">
        <f t="shared" si="700"/>
        <v>0</v>
      </c>
      <c r="M5258" s="1">
        <f t="shared" si="697"/>
        <v>0</v>
      </c>
      <c r="N5258" s="1">
        <v>0</v>
      </c>
    </row>
    <row r="5259" spans="1:14" x14ac:dyDescent="0.3">
      <c r="A5259" s="1" t="s">
        <v>15150</v>
      </c>
      <c r="B5259" s="1" t="s">
        <v>15151</v>
      </c>
      <c r="C5259" s="2">
        <v>8</v>
      </c>
      <c r="D5259" s="1" t="s">
        <v>15152</v>
      </c>
      <c r="E5259" s="1" t="s">
        <v>15153</v>
      </c>
      <c r="F5259" s="1">
        <f t="shared" si="696"/>
        <v>41863.452743877315</v>
      </c>
      <c r="G5259" s="1">
        <v>16548</v>
      </c>
      <c r="H5259" s="1">
        <f>+H5274</f>
        <v>1</v>
      </c>
      <c r="I5259" s="1">
        <v>16548</v>
      </c>
      <c r="J5259" s="1">
        <f t="shared" si="698"/>
        <v>0</v>
      </c>
      <c r="K5259" s="1">
        <f t="shared" si="699"/>
        <v>0</v>
      </c>
      <c r="L5259" s="1">
        <f t="shared" si="700"/>
        <v>0</v>
      </c>
      <c r="M5259" s="1">
        <f t="shared" si="697"/>
        <v>0</v>
      </c>
      <c r="N5259" s="1">
        <v>0</v>
      </c>
    </row>
    <row r="5260" spans="1:14" x14ac:dyDescent="0.3">
      <c r="A5260" s="1" t="s">
        <v>1072</v>
      </c>
      <c r="B5260" s="1" t="s">
        <v>15151</v>
      </c>
      <c r="C5260" s="2">
        <v>2</v>
      </c>
      <c r="D5260" s="1" t="s">
        <v>15154</v>
      </c>
      <c r="E5260" s="1" t="s">
        <v>15155</v>
      </c>
      <c r="F5260" s="1">
        <f t="shared" si="696"/>
        <v>41664.831729745369</v>
      </c>
      <c r="G5260" s="1">
        <v>37095</v>
      </c>
      <c r="H5260" s="1">
        <f>+H5275</f>
        <v>0</v>
      </c>
      <c r="I5260" s="1">
        <v>37095</v>
      </c>
      <c r="J5260" s="1">
        <f t="shared" si="698"/>
        <v>0</v>
      </c>
      <c r="K5260" s="1">
        <f t="shared" si="699"/>
        <v>0</v>
      </c>
      <c r="L5260" s="1">
        <f t="shared" si="700"/>
        <v>0</v>
      </c>
      <c r="M5260" s="1">
        <f t="shared" si="697"/>
        <v>0</v>
      </c>
      <c r="N5260" s="1">
        <v>0</v>
      </c>
    </row>
    <row r="5261" spans="1:14" x14ac:dyDescent="0.3">
      <c r="A5261" s="1" t="s">
        <v>924</v>
      </c>
      <c r="B5261" s="1" t="s">
        <v>15156</v>
      </c>
      <c r="C5261" s="2">
        <v>2</v>
      </c>
      <c r="D5261" s="1" t="s">
        <v>15157</v>
      </c>
      <c r="E5261" s="1" t="s">
        <v>15158</v>
      </c>
      <c r="F5261" s="1">
        <f t="shared" si="696"/>
        <v>42189.949628101851</v>
      </c>
      <c r="G5261" s="1">
        <v>27910</v>
      </c>
      <c r="H5261" s="1">
        <f>+H5276</f>
        <v>0</v>
      </c>
      <c r="I5261" s="1">
        <v>27910</v>
      </c>
      <c r="J5261" s="1">
        <f t="shared" si="698"/>
        <v>0</v>
      </c>
      <c r="K5261" s="1">
        <f t="shared" si="699"/>
        <v>0</v>
      </c>
      <c r="L5261" s="1">
        <f t="shared" si="700"/>
        <v>0</v>
      </c>
      <c r="M5261" s="1">
        <f t="shared" si="697"/>
        <v>0</v>
      </c>
      <c r="N5261" s="1">
        <v>0</v>
      </c>
    </row>
    <row r="5262" spans="1:14" x14ac:dyDescent="0.3">
      <c r="A5262" s="1" t="s">
        <v>12112</v>
      </c>
      <c r="B5262" s="1" t="s">
        <v>15159</v>
      </c>
      <c r="C5262" s="2">
        <v>8</v>
      </c>
      <c r="D5262" s="1" t="s">
        <v>15160</v>
      </c>
      <c r="E5262" s="1" t="s">
        <v>15161</v>
      </c>
      <c r="F5262" s="1">
        <f t="shared" si="696"/>
        <v>42176.744510625002</v>
      </c>
      <c r="G5262" s="1">
        <v>29966</v>
      </c>
      <c r="H5262" s="1">
        <f>+H5277</f>
        <v>0</v>
      </c>
      <c r="I5262" s="1">
        <v>29966</v>
      </c>
      <c r="J5262" s="1">
        <f t="shared" si="698"/>
        <v>0</v>
      </c>
      <c r="K5262" s="1">
        <f t="shared" si="699"/>
        <v>0</v>
      </c>
      <c r="L5262" s="1">
        <f t="shared" si="700"/>
        <v>0</v>
      </c>
      <c r="M5262" s="1">
        <f t="shared" si="697"/>
        <v>0</v>
      </c>
      <c r="N5262" s="1">
        <v>0</v>
      </c>
    </row>
    <row r="5263" spans="1:14" x14ac:dyDescent="0.3">
      <c r="A5263" s="1" t="s">
        <v>8292</v>
      </c>
      <c r="B5263" s="1" t="s">
        <v>15162</v>
      </c>
      <c r="C5263" s="2">
        <v>10</v>
      </c>
      <c r="D5263" s="1" t="s">
        <v>15163</v>
      </c>
      <c r="E5263" s="1" t="s">
        <v>15164</v>
      </c>
      <c r="F5263" s="1">
        <f t="shared" si="696"/>
        <v>42088.745515844908</v>
      </c>
      <c r="G5263" s="1">
        <v>93</v>
      </c>
      <c r="H5263" s="1">
        <v>0</v>
      </c>
      <c r="I5263" s="1">
        <v>93</v>
      </c>
      <c r="J5263" s="1">
        <f t="shared" si="698"/>
        <v>0</v>
      </c>
      <c r="K5263" s="1">
        <f t="shared" si="699"/>
        <v>0</v>
      </c>
      <c r="L5263" s="1">
        <f t="shared" si="700"/>
        <v>0</v>
      </c>
      <c r="M5263" s="1">
        <f t="shared" si="697"/>
        <v>0</v>
      </c>
      <c r="N5263" s="1">
        <v>0</v>
      </c>
    </row>
    <row r="5264" spans="1:14" x14ac:dyDescent="0.3">
      <c r="A5264" s="1" t="s">
        <v>1454</v>
      </c>
      <c r="B5264" s="1" t="s">
        <v>15165</v>
      </c>
      <c r="C5264" s="2">
        <v>10</v>
      </c>
      <c r="D5264" s="1" t="s">
        <v>15166</v>
      </c>
      <c r="E5264" s="1" t="s">
        <v>15167</v>
      </c>
      <c r="F5264" s="1">
        <f t="shared" si="696"/>
        <v>41738.860587465279</v>
      </c>
      <c r="G5264" s="1">
        <v>19258</v>
      </c>
      <c r="H5264" s="1">
        <f>+H5279</f>
        <v>0</v>
      </c>
      <c r="I5264" s="1">
        <v>19258</v>
      </c>
      <c r="J5264" s="1">
        <f t="shared" si="698"/>
        <v>0</v>
      </c>
      <c r="K5264" s="1">
        <f t="shared" si="699"/>
        <v>0</v>
      </c>
      <c r="L5264" s="1">
        <f t="shared" si="700"/>
        <v>0</v>
      </c>
      <c r="M5264" s="1">
        <f t="shared" si="697"/>
        <v>0</v>
      </c>
      <c r="N5264" s="1">
        <v>0</v>
      </c>
    </row>
    <row r="5265" spans="1:14" x14ac:dyDescent="0.3">
      <c r="A5265" s="1" t="s">
        <v>15168</v>
      </c>
      <c r="B5265" s="1" t="s">
        <v>15169</v>
      </c>
      <c r="C5265" s="2">
        <v>10</v>
      </c>
      <c r="D5265" s="1" t="s">
        <v>15170</v>
      </c>
      <c r="E5265" s="1" t="s">
        <v>15171</v>
      </c>
      <c r="F5265" s="1">
        <f t="shared" si="696"/>
        <v>41604.918907002313</v>
      </c>
      <c r="G5265" s="1">
        <v>30931</v>
      </c>
      <c r="H5265" s="1">
        <f>+H5280</f>
        <v>0</v>
      </c>
      <c r="I5265" s="1">
        <v>30931</v>
      </c>
      <c r="J5265" s="1">
        <f t="shared" si="698"/>
        <v>0</v>
      </c>
      <c r="K5265" s="1">
        <f t="shared" si="699"/>
        <v>0</v>
      </c>
      <c r="L5265" s="1">
        <f t="shared" si="700"/>
        <v>0</v>
      </c>
      <c r="M5265" s="1">
        <f t="shared" si="697"/>
        <v>0</v>
      </c>
      <c r="N5265" s="1">
        <v>0</v>
      </c>
    </row>
    <row r="5266" spans="1:14" x14ac:dyDescent="0.3">
      <c r="A5266" s="1" t="s">
        <v>2943</v>
      </c>
      <c r="B5266" s="1" t="s">
        <v>15172</v>
      </c>
      <c r="C5266" s="2">
        <v>9</v>
      </c>
      <c r="D5266" s="1" t="s">
        <v>15173</v>
      </c>
      <c r="E5266" s="1" t="s">
        <v>15174</v>
      </c>
      <c r="F5266" s="1">
        <f t="shared" si="696"/>
        <v>42150.583828425923</v>
      </c>
      <c r="G5266" s="1">
        <v>22871</v>
      </c>
      <c r="H5266" s="1">
        <f>+H5281</f>
        <v>0</v>
      </c>
      <c r="I5266" s="1">
        <v>22871</v>
      </c>
      <c r="J5266" s="1">
        <f t="shared" si="698"/>
        <v>0</v>
      </c>
      <c r="K5266" s="1">
        <f t="shared" si="699"/>
        <v>0</v>
      </c>
      <c r="L5266" s="1">
        <f t="shared" si="700"/>
        <v>0</v>
      </c>
      <c r="M5266" s="1">
        <f t="shared" si="697"/>
        <v>0</v>
      </c>
      <c r="N5266" s="1">
        <v>0</v>
      </c>
    </row>
    <row r="5267" spans="1:14" x14ac:dyDescent="0.3">
      <c r="A5267" s="1" t="s">
        <v>4392</v>
      </c>
      <c r="B5267" s="1" t="s">
        <v>15175</v>
      </c>
      <c r="C5267" s="2">
        <v>10</v>
      </c>
      <c r="D5267" s="1" t="s">
        <v>15176</v>
      </c>
      <c r="E5267" s="1" t="s">
        <v>15177</v>
      </c>
      <c r="F5267" s="1">
        <f t="shared" si="696"/>
        <v>41643.460766377313</v>
      </c>
      <c r="G5267" s="1">
        <v>447</v>
      </c>
      <c r="H5267" s="1">
        <v>0</v>
      </c>
      <c r="I5267" s="1">
        <v>447</v>
      </c>
      <c r="J5267" s="1">
        <f t="shared" si="698"/>
        <v>0</v>
      </c>
      <c r="K5267" s="1">
        <f t="shared" si="699"/>
        <v>0</v>
      </c>
      <c r="L5267" s="1">
        <f t="shared" si="700"/>
        <v>0</v>
      </c>
      <c r="M5267" s="1">
        <f t="shared" si="697"/>
        <v>0</v>
      </c>
      <c r="N5267" s="1">
        <v>0</v>
      </c>
    </row>
    <row r="5268" spans="1:14" x14ac:dyDescent="0.3">
      <c r="A5268" s="1" t="s">
        <v>1337</v>
      </c>
      <c r="B5268" s="1" t="s">
        <v>15178</v>
      </c>
      <c r="C5268" s="2">
        <v>10</v>
      </c>
      <c r="D5268" s="1" t="s">
        <v>15179</v>
      </c>
      <c r="E5268" s="1" t="s">
        <v>15180</v>
      </c>
      <c r="F5268" s="1">
        <f t="shared" si="696"/>
        <v>41654.692679594904</v>
      </c>
      <c r="G5268" s="1">
        <v>45281</v>
      </c>
      <c r="H5268" s="1">
        <f>+H5283</f>
        <v>0</v>
      </c>
      <c r="I5268" s="1">
        <v>45281</v>
      </c>
      <c r="J5268" s="1">
        <f t="shared" si="698"/>
        <v>0</v>
      </c>
      <c r="K5268" s="1">
        <f t="shared" si="699"/>
        <v>0</v>
      </c>
      <c r="L5268" s="1">
        <f t="shared" si="700"/>
        <v>0</v>
      </c>
      <c r="M5268" s="1">
        <f t="shared" si="697"/>
        <v>0</v>
      </c>
      <c r="N5268" s="1">
        <v>0</v>
      </c>
    </row>
    <row r="5269" spans="1:14" x14ac:dyDescent="0.3">
      <c r="A5269" s="1" t="s">
        <v>1524</v>
      </c>
      <c r="B5269" s="1" t="s">
        <v>15181</v>
      </c>
      <c r="C5269" s="2">
        <v>2</v>
      </c>
      <c r="D5269" s="1" t="s">
        <v>15182</v>
      </c>
      <c r="E5269" s="1" t="s">
        <v>15183</v>
      </c>
      <c r="F5269" s="1">
        <f t="shared" si="696"/>
        <v>42447.610396504628</v>
      </c>
      <c r="G5269" s="1">
        <v>32211</v>
      </c>
      <c r="H5269" s="1">
        <f>+H5284</f>
        <v>0</v>
      </c>
      <c r="I5269" s="1">
        <v>32211</v>
      </c>
      <c r="J5269" s="1">
        <f t="shared" si="698"/>
        <v>0</v>
      </c>
      <c r="K5269" s="1">
        <f t="shared" si="699"/>
        <v>0</v>
      </c>
      <c r="L5269" s="1">
        <f t="shared" si="700"/>
        <v>0</v>
      </c>
      <c r="M5269" s="1">
        <f t="shared" si="697"/>
        <v>0</v>
      </c>
      <c r="N5269" s="1">
        <v>0</v>
      </c>
    </row>
    <row r="5270" spans="1:14" x14ac:dyDescent="0.3">
      <c r="A5270" s="1" t="s">
        <v>15184</v>
      </c>
      <c r="B5270" s="1" t="s">
        <v>15185</v>
      </c>
      <c r="C5270" s="2">
        <v>2</v>
      </c>
      <c r="D5270" s="1" t="s">
        <v>15186</v>
      </c>
      <c r="E5270" s="1" t="s">
        <v>15187</v>
      </c>
      <c r="F5270" s="1">
        <f t="shared" si="696"/>
        <v>42348.049954340277</v>
      </c>
      <c r="G5270" s="1">
        <v>29687</v>
      </c>
      <c r="H5270" s="1">
        <f>+H5285</f>
        <v>0</v>
      </c>
      <c r="I5270" s="1">
        <v>29687</v>
      </c>
      <c r="J5270" s="1">
        <f t="shared" si="698"/>
        <v>0</v>
      </c>
      <c r="K5270" s="1">
        <f t="shared" si="699"/>
        <v>0</v>
      </c>
      <c r="L5270" s="1">
        <f t="shared" si="700"/>
        <v>0</v>
      </c>
      <c r="M5270" s="1">
        <f t="shared" si="697"/>
        <v>0</v>
      </c>
      <c r="N5270" s="1">
        <v>0</v>
      </c>
    </row>
    <row r="5271" spans="1:14" x14ac:dyDescent="0.3">
      <c r="A5271" s="1" t="s">
        <v>1316</v>
      </c>
      <c r="B5271" s="1" t="s">
        <v>15188</v>
      </c>
      <c r="C5271" s="2">
        <v>10</v>
      </c>
      <c r="D5271" s="1" t="s">
        <v>15189</v>
      </c>
      <c r="E5271" s="1" t="s">
        <v>15190</v>
      </c>
      <c r="F5271" s="1">
        <f t="shared" si="696"/>
        <v>41875.979362488426</v>
      </c>
      <c r="G5271" s="1">
        <v>4976</v>
      </c>
      <c r="H5271" s="1">
        <v>0</v>
      </c>
      <c r="I5271" s="1">
        <v>4976</v>
      </c>
      <c r="J5271" s="1">
        <f t="shared" si="698"/>
        <v>0</v>
      </c>
      <c r="K5271" s="1">
        <f t="shared" si="699"/>
        <v>0</v>
      </c>
      <c r="L5271" s="1">
        <f t="shared" si="700"/>
        <v>0</v>
      </c>
      <c r="M5271" s="1">
        <f t="shared" si="697"/>
        <v>0</v>
      </c>
      <c r="N5271" s="1">
        <v>0</v>
      </c>
    </row>
    <row r="5272" spans="1:14" x14ac:dyDescent="0.3">
      <c r="A5272" s="1" t="s">
        <v>4744</v>
      </c>
      <c r="B5272" s="1" t="s">
        <v>15191</v>
      </c>
      <c r="C5272" s="2">
        <v>10</v>
      </c>
      <c r="D5272" s="1" t="s">
        <v>15192</v>
      </c>
      <c r="E5272" s="1" t="s">
        <v>15193</v>
      </c>
      <c r="F5272" s="1">
        <f t="shared" si="696"/>
        <v>42033.496426666665</v>
      </c>
      <c r="G5272" s="1">
        <v>46537</v>
      </c>
      <c r="H5272" s="1">
        <f t="shared" ref="H5272:H5280" si="702">+H5287</f>
        <v>0</v>
      </c>
      <c r="I5272" s="1">
        <v>46537</v>
      </c>
      <c r="J5272" s="1">
        <f t="shared" si="698"/>
        <v>0</v>
      </c>
      <c r="K5272" s="1">
        <f t="shared" si="699"/>
        <v>0</v>
      </c>
      <c r="L5272" s="1">
        <f t="shared" si="700"/>
        <v>0</v>
      </c>
      <c r="M5272" s="1">
        <f t="shared" si="697"/>
        <v>0</v>
      </c>
      <c r="N5272" s="1">
        <v>0</v>
      </c>
    </row>
    <row r="5273" spans="1:14" x14ac:dyDescent="0.3">
      <c r="A5273" s="1" t="s">
        <v>937</v>
      </c>
      <c r="B5273" s="1" t="s">
        <v>15194</v>
      </c>
      <c r="C5273" s="2">
        <v>10</v>
      </c>
      <c r="D5273" s="1" t="s">
        <v>15195</v>
      </c>
      <c r="E5273" s="1" t="s">
        <v>15196</v>
      </c>
      <c r="F5273" s="1">
        <f t="shared" si="696"/>
        <v>42388.647785196757</v>
      </c>
      <c r="G5273" s="1">
        <v>32693</v>
      </c>
      <c r="H5273" s="1">
        <f t="shared" si="702"/>
        <v>0</v>
      </c>
      <c r="I5273" s="1">
        <v>32693</v>
      </c>
      <c r="J5273" s="1">
        <f t="shared" si="698"/>
        <v>0</v>
      </c>
      <c r="K5273" s="1">
        <f t="shared" si="699"/>
        <v>0</v>
      </c>
      <c r="L5273" s="1">
        <f t="shared" si="700"/>
        <v>0</v>
      </c>
      <c r="M5273" s="1">
        <f t="shared" si="697"/>
        <v>0</v>
      </c>
      <c r="N5273" s="1">
        <v>0</v>
      </c>
    </row>
    <row r="5274" spans="1:14" x14ac:dyDescent="0.3">
      <c r="A5274" s="1" t="s">
        <v>2947</v>
      </c>
      <c r="B5274" s="1" t="s">
        <v>15197</v>
      </c>
      <c r="C5274" s="2">
        <v>8</v>
      </c>
      <c r="D5274" s="1" t="s">
        <v>15198</v>
      </c>
      <c r="E5274" s="1" t="s">
        <v>15199</v>
      </c>
      <c r="F5274" s="1">
        <f t="shared" si="696"/>
        <v>41352.505886585648</v>
      </c>
      <c r="G5274" s="1">
        <v>17640</v>
      </c>
      <c r="H5274" s="1">
        <f t="shared" si="702"/>
        <v>1</v>
      </c>
      <c r="I5274" s="1">
        <v>17640</v>
      </c>
      <c r="J5274" s="1">
        <f t="shared" si="698"/>
        <v>0</v>
      </c>
      <c r="K5274" s="1">
        <f t="shared" si="699"/>
        <v>0</v>
      </c>
      <c r="L5274" s="1">
        <f t="shared" si="700"/>
        <v>0</v>
      </c>
      <c r="M5274" s="1">
        <f t="shared" si="697"/>
        <v>0</v>
      </c>
      <c r="N5274" s="1">
        <v>0</v>
      </c>
    </row>
    <row r="5275" spans="1:14" x14ac:dyDescent="0.3">
      <c r="A5275" s="1" t="s">
        <v>961</v>
      </c>
      <c r="B5275" s="1" t="s">
        <v>15197</v>
      </c>
      <c r="C5275" s="2">
        <v>10</v>
      </c>
      <c r="D5275" s="1" t="s">
        <v>15200</v>
      </c>
      <c r="E5275" s="1" t="s">
        <v>15201</v>
      </c>
      <c r="F5275" s="1">
        <f t="shared" si="696"/>
        <v>42562.688243518518</v>
      </c>
      <c r="G5275" s="1">
        <v>44884</v>
      </c>
      <c r="H5275" s="1">
        <f t="shared" si="702"/>
        <v>0</v>
      </c>
      <c r="I5275" s="1">
        <v>44884</v>
      </c>
      <c r="J5275" s="1">
        <f t="shared" si="698"/>
        <v>0</v>
      </c>
      <c r="K5275" s="1">
        <f t="shared" si="699"/>
        <v>0</v>
      </c>
      <c r="L5275" s="1">
        <f t="shared" si="700"/>
        <v>0</v>
      </c>
      <c r="M5275" s="1">
        <f t="shared" si="697"/>
        <v>0</v>
      </c>
      <c r="N5275" s="1">
        <v>0</v>
      </c>
    </row>
    <row r="5276" spans="1:14" x14ac:dyDescent="0.3">
      <c r="A5276" s="1" t="s">
        <v>801</v>
      </c>
      <c r="B5276" s="1" t="s">
        <v>15202</v>
      </c>
      <c r="C5276" s="2">
        <v>6</v>
      </c>
      <c r="D5276" s="1" t="s">
        <v>15203</v>
      </c>
      <c r="E5276" s="1" t="s">
        <v>15204</v>
      </c>
      <c r="F5276" s="1">
        <f t="shared" si="696"/>
        <v>42077.568736423615</v>
      </c>
      <c r="G5276" s="1">
        <v>28231</v>
      </c>
      <c r="H5276" s="1">
        <f t="shared" si="702"/>
        <v>0</v>
      </c>
      <c r="I5276" s="1">
        <v>28231</v>
      </c>
      <c r="J5276" s="1">
        <f t="shared" si="698"/>
        <v>0</v>
      </c>
      <c r="K5276" s="1">
        <f t="shared" si="699"/>
        <v>0</v>
      </c>
      <c r="L5276" s="1">
        <f t="shared" si="700"/>
        <v>0</v>
      </c>
      <c r="M5276" s="1">
        <f t="shared" si="697"/>
        <v>0</v>
      </c>
      <c r="N5276" s="1">
        <v>0</v>
      </c>
    </row>
    <row r="5277" spans="1:14" x14ac:dyDescent="0.3">
      <c r="A5277" s="1" t="s">
        <v>9204</v>
      </c>
      <c r="B5277" s="1" t="s">
        <v>15205</v>
      </c>
      <c r="C5277" s="2">
        <v>10</v>
      </c>
      <c r="D5277" s="1" t="s">
        <v>15206</v>
      </c>
      <c r="E5277" s="1" t="s">
        <v>15207</v>
      </c>
      <c r="F5277" s="1">
        <f t="shared" si="696"/>
        <v>42037.536672025461</v>
      </c>
      <c r="G5277" s="1">
        <v>38106</v>
      </c>
      <c r="H5277" s="1">
        <f t="shared" si="702"/>
        <v>0</v>
      </c>
      <c r="I5277" s="1">
        <v>38106</v>
      </c>
      <c r="J5277" s="1">
        <f t="shared" si="698"/>
        <v>0</v>
      </c>
      <c r="K5277" s="1">
        <f t="shared" si="699"/>
        <v>0</v>
      </c>
      <c r="L5277" s="1">
        <f t="shared" si="700"/>
        <v>0</v>
      </c>
      <c r="M5277" s="1">
        <f t="shared" si="697"/>
        <v>0</v>
      </c>
      <c r="N5277" s="1">
        <v>0</v>
      </c>
    </row>
    <row r="5278" spans="1:14" x14ac:dyDescent="0.3">
      <c r="A5278" s="1" t="s">
        <v>5072</v>
      </c>
      <c r="B5278" s="1" t="s">
        <v>15208</v>
      </c>
      <c r="C5278" s="2">
        <v>8</v>
      </c>
      <c r="D5278" s="1" t="s">
        <v>15209</v>
      </c>
      <c r="E5278" s="1" t="s">
        <v>15210</v>
      </c>
      <c r="F5278" s="1">
        <f t="shared" si="696"/>
        <v>40260.521307870367</v>
      </c>
      <c r="G5278" s="1">
        <v>43640</v>
      </c>
      <c r="H5278" s="1">
        <f t="shared" si="702"/>
        <v>0</v>
      </c>
      <c r="I5278" s="1">
        <v>43640</v>
      </c>
      <c r="J5278" s="1">
        <f t="shared" si="698"/>
        <v>0</v>
      </c>
      <c r="K5278" s="1">
        <f t="shared" si="699"/>
        <v>0</v>
      </c>
      <c r="L5278" s="1">
        <f t="shared" si="700"/>
        <v>0</v>
      </c>
      <c r="M5278" s="1">
        <f t="shared" si="697"/>
        <v>0</v>
      </c>
      <c r="N5278" s="1">
        <v>0</v>
      </c>
    </row>
    <row r="5279" spans="1:14" x14ac:dyDescent="0.3">
      <c r="A5279" s="1" t="s">
        <v>1705</v>
      </c>
      <c r="B5279" s="1" t="s">
        <v>15211</v>
      </c>
      <c r="C5279" s="2">
        <v>10</v>
      </c>
      <c r="D5279" s="1" t="s">
        <v>15212</v>
      </c>
      <c r="E5279" s="1" t="s">
        <v>15213</v>
      </c>
      <c r="F5279" s="1">
        <f t="shared" si="696"/>
        <v>41691.582303530093</v>
      </c>
      <c r="G5279" s="1">
        <v>26567</v>
      </c>
      <c r="H5279" s="1">
        <f t="shared" si="702"/>
        <v>0</v>
      </c>
      <c r="I5279" s="1">
        <v>26567</v>
      </c>
      <c r="J5279" s="1">
        <f t="shared" si="698"/>
        <v>0</v>
      </c>
      <c r="K5279" s="1">
        <f t="shared" si="699"/>
        <v>0</v>
      </c>
      <c r="L5279" s="1">
        <f t="shared" si="700"/>
        <v>0</v>
      </c>
      <c r="M5279" s="1">
        <f t="shared" si="697"/>
        <v>0</v>
      </c>
      <c r="N5279" s="1">
        <v>0</v>
      </c>
    </row>
    <row r="5280" spans="1:14" x14ac:dyDescent="0.3">
      <c r="A5280" s="1" t="s">
        <v>1275</v>
      </c>
      <c r="B5280" s="1" t="s">
        <v>15214</v>
      </c>
      <c r="C5280" s="2">
        <v>2</v>
      </c>
      <c r="D5280" s="1" t="s">
        <v>15215</v>
      </c>
      <c r="E5280" s="1" t="s">
        <v>15216</v>
      </c>
      <c r="F5280" s="1">
        <f t="shared" si="696"/>
        <v>41836.610346180554</v>
      </c>
      <c r="G5280" s="1">
        <v>8120</v>
      </c>
      <c r="H5280" s="1">
        <f t="shared" si="702"/>
        <v>0</v>
      </c>
      <c r="I5280" s="1">
        <v>8120</v>
      </c>
      <c r="J5280" s="1">
        <f t="shared" si="698"/>
        <v>0</v>
      </c>
      <c r="K5280" s="1">
        <f t="shared" si="699"/>
        <v>0</v>
      </c>
      <c r="L5280" s="1">
        <f t="shared" si="700"/>
        <v>0</v>
      </c>
      <c r="M5280" s="1">
        <f t="shared" si="697"/>
        <v>0</v>
      </c>
      <c r="N5280" s="1">
        <v>0</v>
      </c>
    </row>
    <row r="5281" spans="1:14" x14ac:dyDescent="0.3">
      <c r="A5281" s="1" t="s">
        <v>7791</v>
      </c>
      <c r="B5281" s="1" t="s">
        <v>15217</v>
      </c>
      <c r="C5281" s="2">
        <v>6</v>
      </c>
      <c r="D5281" s="1" t="s">
        <v>15218</v>
      </c>
      <c r="E5281" s="1" t="s">
        <v>15219</v>
      </c>
      <c r="F5281" s="1">
        <f t="shared" si="696"/>
        <v>41875.702654942128</v>
      </c>
      <c r="G5281" s="1">
        <v>6512</v>
      </c>
      <c r="H5281" s="1">
        <v>0</v>
      </c>
      <c r="I5281" s="1">
        <v>6512</v>
      </c>
      <c r="J5281" s="1">
        <f t="shared" si="698"/>
        <v>0</v>
      </c>
      <c r="K5281" s="1">
        <f t="shared" si="699"/>
        <v>0</v>
      </c>
      <c r="L5281" s="1">
        <f t="shared" si="700"/>
        <v>0</v>
      </c>
      <c r="M5281" s="1">
        <f t="shared" si="697"/>
        <v>0</v>
      </c>
      <c r="N5281" s="1">
        <v>0</v>
      </c>
    </row>
    <row r="5282" spans="1:14" x14ac:dyDescent="0.3">
      <c r="A5282" s="1" t="s">
        <v>11702</v>
      </c>
      <c r="B5282" s="1" t="s">
        <v>15217</v>
      </c>
      <c r="C5282" s="2">
        <v>10</v>
      </c>
      <c r="D5282" s="1" t="s">
        <v>15220</v>
      </c>
      <c r="E5282" s="1" t="s">
        <v>15221</v>
      </c>
      <c r="F5282" s="1">
        <f t="shared" si="696"/>
        <v>41647.599246307873</v>
      </c>
      <c r="G5282" s="1">
        <v>27054</v>
      </c>
      <c r="H5282" s="1">
        <f>+H5297</f>
        <v>0</v>
      </c>
      <c r="I5282" s="1">
        <v>27054</v>
      </c>
      <c r="J5282" s="1">
        <f t="shared" si="698"/>
        <v>0</v>
      </c>
      <c r="K5282" s="1">
        <f t="shared" si="699"/>
        <v>0</v>
      </c>
      <c r="L5282" s="1">
        <f t="shared" si="700"/>
        <v>0</v>
      </c>
      <c r="M5282" s="1">
        <f t="shared" si="697"/>
        <v>0</v>
      </c>
      <c r="N5282" s="1">
        <v>0</v>
      </c>
    </row>
    <row r="5283" spans="1:14" x14ac:dyDescent="0.3">
      <c r="A5283" s="1" t="s">
        <v>320</v>
      </c>
      <c r="B5283" s="1" t="s">
        <v>15222</v>
      </c>
      <c r="C5283" s="2">
        <v>10</v>
      </c>
      <c r="D5283" s="1" t="s">
        <v>15223</v>
      </c>
      <c r="E5283" s="1" t="s">
        <v>15224</v>
      </c>
      <c r="F5283" s="1">
        <f t="shared" si="696"/>
        <v>42048.624941064816</v>
      </c>
      <c r="G5283" s="1">
        <v>3764</v>
      </c>
      <c r="H5283" s="1">
        <v>0</v>
      </c>
      <c r="I5283" s="1">
        <v>3764</v>
      </c>
      <c r="J5283" s="1">
        <f t="shared" si="698"/>
        <v>0</v>
      </c>
      <c r="K5283" s="1">
        <f t="shared" si="699"/>
        <v>0</v>
      </c>
      <c r="L5283" s="1">
        <f t="shared" si="700"/>
        <v>0</v>
      </c>
      <c r="M5283" s="1">
        <f t="shared" si="697"/>
        <v>0</v>
      </c>
      <c r="N5283" s="1">
        <v>0</v>
      </c>
    </row>
    <row r="5284" spans="1:14" x14ac:dyDescent="0.3">
      <c r="A5284" s="1" t="s">
        <v>6133</v>
      </c>
      <c r="B5284" s="1" t="s">
        <v>15222</v>
      </c>
      <c r="C5284" s="2">
        <v>2</v>
      </c>
      <c r="D5284" s="1" t="s">
        <v>15225</v>
      </c>
      <c r="E5284" s="1" t="s">
        <v>15226</v>
      </c>
      <c r="F5284" s="1">
        <f t="shared" si="696"/>
        <v>42386.605502997685</v>
      </c>
      <c r="G5284" s="1">
        <v>39208</v>
      </c>
      <c r="H5284" s="1">
        <f t="shared" ref="H5284:H5297" si="703">+H5299</f>
        <v>0</v>
      </c>
      <c r="I5284" s="1">
        <v>39208</v>
      </c>
      <c r="J5284" s="1">
        <f t="shared" si="698"/>
        <v>0</v>
      </c>
      <c r="K5284" s="1">
        <f t="shared" si="699"/>
        <v>0</v>
      </c>
      <c r="L5284" s="1">
        <f t="shared" si="700"/>
        <v>0</v>
      </c>
      <c r="M5284" s="1">
        <f t="shared" si="697"/>
        <v>0</v>
      </c>
      <c r="N5284" s="1">
        <v>0</v>
      </c>
    </row>
    <row r="5285" spans="1:14" x14ac:dyDescent="0.3">
      <c r="A5285" s="1" t="s">
        <v>8428</v>
      </c>
      <c r="B5285" s="1" t="s">
        <v>15227</v>
      </c>
      <c r="C5285" s="2">
        <v>10</v>
      </c>
      <c r="D5285" s="1" t="s">
        <v>15228</v>
      </c>
      <c r="E5285" s="1" t="s">
        <v>15229</v>
      </c>
      <c r="F5285" s="1">
        <f t="shared" si="696"/>
        <v>40539.141203703701</v>
      </c>
      <c r="G5285" s="1">
        <v>32848</v>
      </c>
      <c r="H5285" s="1">
        <f t="shared" si="703"/>
        <v>0</v>
      </c>
      <c r="I5285" s="1">
        <v>32848</v>
      </c>
      <c r="J5285" s="1">
        <f t="shared" si="698"/>
        <v>0</v>
      </c>
      <c r="K5285" s="1">
        <f t="shared" si="699"/>
        <v>0</v>
      </c>
      <c r="L5285" s="1">
        <f t="shared" si="700"/>
        <v>0</v>
      </c>
      <c r="M5285" s="1">
        <f t="shared" si="697"/>
        <v>0</v>
      </c>
      <c r="N5285" s="1">
        <v>0</v>
      </c>
    </row>
    <row r="5286" spans="1:14" x14ac:dyDescent="0.3">
      <c r="A5286" s="1" t="s">
        <v>15230</v>
      </c>
      <c r="B5286" s="1" t="s">
        <v>15231</v>
      </c>
      <c r="C5286" s="2">
        <v>10</v>
      </c>
      <c r="D5286" s="1" t="s">
        <v>15232</v>
      </c>
      <c r="E5286" s="1" t="s">
        <v>15233</v>
      </c>
      <c r="F5286" s="1">
        <f t="shared" si="696"/>
        <v>42306.981732939814</v>
      </c>
      <c r="G5286" s="1">
        <v>46925</v>
      </c>
      <c r="H5286" s="1">
        <f t="shared" si="703"/>
        <v>0</v>
      </c>
      <c r="I5286" s="1">
        <v>46925</v>
      </c>
      <c r="J5286" s="1">
        <f t="shared" si="698"/>
        <v>0</v>
      </c>
      <c r="K5286" s="1">
        <f t="shared" si="699"/>
        <v>0</v>
      </c>
      <c r="L5286" s="1">
        <f t="shared" si="700"/>
        <v>0</v>
      </c>
      <c r="M5286" s="1">
        <f t="shared" si="697"/>
        <v>0</v>
      </c>
      <c r="N5286" s="1">
        <v>0</v>
      </c>
    </row>
    <row r="5287" spans="1:14" x14ac:dyDescent="0.3">
      <c r="A5287" s="1" t="s">
        <v>15234</v>
      </c>
      <c r="B5287" s="1" t="s">
        <v>15235</v>
      </c>
      <c r="C5287" s="2">
        <v>6</v>
      </c>
      <c r="D5287" s="1" t="s">
        <v>15236</v>
      </c>
      <c r="E5287" s="1" t="s">
        <v>15237</v>
      </c>
      <c r="F5287" s="1">
        <f t="shared" si="696"/>
        <v>41998.758621342589</v>
      </c>
      <c r="G5287" s="1">
        <v>36683</v>
      </c>
      <c r="H5287" s="1">
        <f t="shared" si="703"/>
        <v>0</v>
      </c>
      <c r="I5287" s="1">
        <v>36683</v>
      </c>
      <c r="J5287" s="1">
        <f t="shared" si="698"/>
        <v>0</v>
      </c>
      <c r="K5287" s="1">
        <f t="shared" si="699"/>
        <v>0</v>
      </c>
      <c r="L5287" s="1">
        <f t="shared" si="700"/>
        <v>0</v>
      </c>
      <c r="M5287" s="1">
        <f t="shared" si="697"/>
        <v>0</v>
      </c>
      <c r="N5287" s="1">
        <v>0</v>
      </c>
    </row>
    <row r="5288" spans="1:14" x14ac:dyDescent="0.3">
      <c r="A5288" s="1" t="s">
        <v>51</v>
      </c>
      <c r="B5288" s="1" t="s">
        <v>15238</v>
      </c>
      <c r="C5288" s="2">
        <v>10</v>
      </c>
      <c r="D5288" s="1" t="s">
        <v>15239</v>
      </c>
      <c r="E5288" s="1" t="s">
        <v>15240</v>
      </c>
      <c r="F5288" s="1">
        <f t="shared" si="696"/>
        <v>42301.665619224535</v>
      </c>
      <c r="G5288" s="1">
        <v>9214</v>
      </c>
      <c r="H5288" s="1">
        <f t="shared" si="703"/>
        <v>0</v>
      </c>
      <c r="I5288" s="1">
        <v>9214</v>
      </c>
      <c r="J5288" s="1">
        <f t="shared" si="698"/>
        <v>0</v>
      </c>
      <c r="K5288" s="1">
        <f t="shared" si="699"/>
        <v>0</v>
      </c>
      <c r="L5288" s="1">
        <f t="shared" si="700"/>
        <v>0</v>
      </c>
      <c r="M5288" s="1">
        <f t="shared" si="697"/>
        <v>0</v>
      </c>
      <c r="N5288" s="1">
        <v>0</v>
      </c>
    </row>
    <row r="5289" spans="1:14" x14ac:dyDescent="0.3">
      <c r="A5289" s="1" t="s">
        <v>15241</v>
      </c>
      <c r="B5289" s="1" t="s">
        <v>15242</v>
      </c>
      <c r="C5289" s="2">
        <v>2</v>
      </c>
      <c r="D5289" s="1" t="s">
        <v>15243</v>
      </c>
      <c r="E5289" s="1" t="s">
        <v>15244</v>
      </c>
      <c r="F5289" s="1">
        <f t="shared" si="696"/>
        <v>41846.666688090278</v>
      </c>
      <c r="G5289" s="1">
        <v>25420</v>
      </c>
      <c r="H5289" s="1">
        <f t="shared" si="703"/>
        <v>1</v>
      </c>
      <c r="I5289" s="1">
        <v>25420</v>
      </c>
      <c r="J5289" s="1">
        <f t="shared" si="698"/>
        <v>0</v>
      </c>
      <c r="K5289" s="1">
        <f t="shared" si="699"/>
        <v>0</v>
      </c>
      <c r="L5289" s="1">
        <f t="shared" si="700"/>
        <v>0</v>
      </c>
      <c r="M5289" s="1">
        <f t="shared" si="697"/>
        <v>0</v>
      </c>
      <c r="N5289" s="1">
        <v>0</v>
      </c>
    </row>
    <row r="5290" spans="1:14" x14ac:dyDescent="0.3">
      <c r="A5290" s="1" t="s">
        <v>15245</v>
      </c>
      <c r="B5290" s="1" t="s">
        <v>15246</v>
      </c>
      <c r="C5290" s="2">
        <v>5</v>
      </c>
      <c r="D5290" s="1" t="s">
        <v>15247</v>
      </c>
      <c r="E5290" s="1" t="s">
        <v>15248</v>
      </c>
      <c r="F5290" s="1">
        <f t="shared" si="696"/>
        <v>41741.705858877314</v>
      </c>
      <c r="G5290" s="1">
        <v>16414</v>
      </c>
      <c r="H5290" s="1">
        <f t="shared" si="703"/>
        <v>0</v>
      </c>
      <c r="I5290" s="1">
        <v>16414</v>
      </c>
      <c r="J5290" s="1">
        <f t="shared" si="698"/>
        <v>0</v>
      </c>
      <c r="K5290" s="1">
        <f t="shared" si="699"/>
        <v>0</v>
      </c>
      <c r="L5290" s="1">
        <f t="shared" si="700"/>
        <v>0</v>
      </c>
      <c r="M5290" s="1">
        <f t="shared" si="697"/>
        <v>0</v>
      </c>
      <c r="N5290" s="1">
        <v>0</v>
      </c>
    </row>
    <row r="5291" spans="1:14" x14ac:dyDescent="0.3">
      <c r="A5291" s="1" t="s">
        <v>15249</v>
      </c>
      <c r="B5291" s="1" t="s">
        <v>15250</v>
      </c>
      <c r="C5291" s="2">
        <v>2</v>
      </c>
      <c r="D5291" s="1" t="s">
        <v>15251</v>
      </c>
      <c r="E5291" s="1" t="s">
        <v>15252</v>
      </c>
      <c r="F5291" s="1">
        <f t="shared" si="696"/>
        <v>42386.856316620368</v>
      </c>
      <c r="G5291" s="1">
        <v>25425</v>
      </c>
      <c r="H5291" s="1">
        <f t="shared" si="703"/>
        <v>0</v>
      </c>
      <c r="I5291" s="1">
        <v>25425</v>
      </c>
      <c r="J5291" s="1">
        <f t="shared" si="698"/>
        <v>0</v>
      </c>
      <c r="K5291" s="1">
        <f t="shared" si="699"/>
        <v>0</v>
      </c>
      <c r="L5291" s="1">
        <f t="shared" si="700"/>
        <v>0</v>
      </c>
      <c r="M5291" s="1">
        <f t="shared" si="697"/>
        <v>0</v>
      </c>
      <c r="N5291" s="1">
        <v>0</v>
      </c>
    </row>
    <row r="5292" spans="1:14" x14ac:dyDescent="0.3">
      <c r="A5292" s="1" t="s">
        <v>15253</v>
      </c>
      <c r="B5292" s="1" t="s">
        <v>15254</v>
      </c>
      <c r="C5292" s="2">
        <v>2</v>
      </c>
      <c r="D5292" s="1" t="s">
        <v>15255</v>
      </c>
      <c r="E5292" s="1" t="s">
        <v>15256</v>
      </c>
      <c r="F5292" s="1">
        <f t="shared" si="696"/>
        <v>40401.586493055554</v>
      </c>
      <c r="G5292" s="1">
        <v>43588</v>
      </c>
      <c r="H5292" s="1">
        <f t="shared" si="703"/>
        <v>0</v>
      </c>
      <c r="I5292" s="1">
        <v>43588</v>
      </c>
      <c r="J5292" s="1">
        <f t="shared" si="698"/>
        <v>0</v>
      </c>
      <c r="K5292" s="1">
        <f t="shared" si="699"/>
        <v>0</v>
      </c>
      <c r="L5292" s="1">
        <f t="shared" si="700"/>
        <v>0</v>
      </c>
      <c r="M5292" s="1">
        <f t="shared" si="697"/>
        <v>0</v>
      </c>
      <c r="N5292" s="1">
        <v>0</v>
      </c>
    </row>
    <row r="5293" spans="1:14" x14ac:dyDescent="0.3">
      <c r="A5293" s="1" t="s">
        <v>15257</v>
      </c>
      <c r="B5293" s="1" t="s">
        <v>15258</v>
      </c>
      <c r="C5293" s="2">
        <v>7</v>
      </c>
      <c r="D5293" s="1" t="s">
        <v>15259</v>
      </c>
      <c r="E5293" s="1" t="s">
        <v>15260</v>
      </c>
      <c r="F5293" s="1">
        <f t="shared" si="696"/>
        <v>41789.71204982639</v>
      </c>
      <c r="G5293" s="1">
        <v>27572</v>
      </c>
      <c r="H5293" s="1">
        <f t="shared" si="703"/>
        <v>0</v>
      </c>
      <c r="I5293" s="1">
        <v>27572</v>
      </c>
      <c r="J5293" s="1">
        <f t="shared" si="698"/>
        <v>0</v>
      </c>
      <c r="K5293" s="1">
        <f t="shared" si="699"/>
        <v>0</v>
      </c>
      <c r="L5293" s="1">
        <f t="shared" si="700"/>
        <v>0</v>
      </c>
      <c r="M5293" s="1">
        <f t="shared" si="697"/>
        <v>0</v>
      </c>
      <c r="N5293" s="1">
        <v>0</v>
      </c>
    </row>
    <row r="5294" spans="1:14" x14ac:dyDescent="0.3">
      <c r="A5294" s="1" t="s">
        <v>798</v>
      </c>
      <c r="B5294" s="1" t="s">
        <v>15258</v>
      </c>
      <c r="C5294" s="2">
        <v>10</v>
      </c>
      <c r="D5294" s="1" t="s">
        <v>15261</v>
      </c>
      <c r="E5294" s="1" t="s">
        <v>15262</v>
      </c>
      <c r="F5294" s="1">
        <f t="shared" si="696"/>
        <v>40626.812916666669</v>
      </c>
      <c r="G5294" s="1">
        <v>27692</v>
      </c>
      <c r="H5294" s="1">
        <f t="shared" si="703"/>
        <v>0</v>
      </c>
      <c r="I5294" s="1">
        <v>27692</v>
      </c>
      <c r="J5294" s="1">
        <f t="shared" si="698"/>
        <v>0</v>
      </c>
      <c r="K5294" s="1">
        <f t="shared" si="699"/>
        <v>0</v>
      </c>
      <c r="L5294" s="1">
        <f t="shared" si="700"/>
        <v>0</v>
      </c>
      <c r="M5294" s="1">
        <f t="shared" si="697"/>
        <v>0</v>
      </c>
      <c r="N5294" s="1">
        <v>0</v>
      </c>
    </row>
    <row r="5295" spans="1:14" x14ac:dyDescent="0.3">
      <c r="A5295" s="1" t="s">
        <v>1521</v>
      </c>
      <c r="B5295" s="1" t="s">
        <v>15258</v>
      </c>
      <c r="C5295" s="2">
        <v>7</v>
      </c>
      <c r="D5295" s="1" t="s">
        <v>15263</v>
      </c>
      <c r="E5295" s="1" t="s">
        <v>15264</v>
      </c>
      <c r="F5295" s="1">
        <f t="shared" si="696"/>
        <v>41850.800749560185</v>
      </c>
      <c r="G5295" s="1">
        <v>31615</v>
      </c>
      <c r="H5295" s="1">
        <f t="shared" si="703"/>
        <v>0</v>
      </c>
      <c r="I5295" s="1">
        <v>31615</v>
      </c>
      <c r="J5295" s="1">
        <f t="shared" si="698"/>
        <v>1</v>
      </c>
      <c r="K5295" s="1">
        <f t="shared" si="699"/>
        <v>0</v>
      </c>
      <c r="L5295" s="1">
        <f t="shared" si="700"/>
        <v>0</v>
      </c>
      <c r="M5295" s="1">
        <f t="shared" si="697"/>
        <v>0</v>
      </c>
      <c r="N5295" s="1">
        <v>0</v>
      </c>
    </row>
    <row r="5296" spans="1:14" x14ac:dyDescent="0.3">
      <c r="A5296" s="1" t="s">
        <v>934</v>
      </c>
      <c r="B5296" s="1" t="s">
        <v>15258</v>
      </c>
      <c r="C5296" s="2">
        <v>4</v>
      </c>
      <c r="D5296" s="1" t="s">
        <v>15265</v>
      </c>
      <c r="E5296" s="1" t="s">
        <v>15266</v>
      </c>
      <c r="F5296" s="1">
        <f t="shared" si="696"/>
        <v>41789.732036296293</v>
      </c>
      <c r="G5296" s="1">
        <v>31958</v>
      </c>
      <c r="H5296" s="1">
        <f t="shared" si="703"/>
        <v>0</v>
      </c>
      <c r="I5296" s="1">
        <v>31958</v>
      </c>
      <c r="J5296" s="1">
        <f t="shared" si="698"/>
        <v>1</v>
      </c>
      <c r="K5296" s="1">
        <f t="shared" si="699"/>
        <v>0</v>
      </c>
      <c r="L5296" s="1">
        <f t="shared" si="700"/>
        <v>0</v>
      </c>
      <c r="M5296" s="1">
        <f t="shared" si="697"/>
        <v>0</v>
      </c>
      <c r="N5296" s="1">
        <v>0</v>
      </c>
    </row>
    <row r="5297" spans="1:14" x14ac:dyDescent="0.3">
      <c r="A5297" s="1" t="s">
        <v>470</v>
      </c>
      <c r="B5297" s="1" t="s">
        <v>15267</v>
      </c>
      <c r="C5297" s="2">
        <v>10</v>
      </c>
      <c r="D5297" s="1" t="s">
        <v>15268</v>
      </c>
      <c r="E5297" s="1" t="s">
        <v>15269</v>
      </c>
      <c r="F5297" s="1">
        <f t="shared" si="696"/>
        <v>42059.7572978588</v>
      </c>
      <c r="G5297" s="1">
        <v>8666</v>
      </c>
      <c r="H5297" s="1">
        <f t="shared" si="703"/>
        <v>0</v>
      </c>
      <c r="I5297" s="1">
        <v>8666</v>
      </c>
      <c r="J5297" s="1">
        <f t="shared" si="698"/>
        <v>0</v>
      </c>
      <c r="K5297" s="1">
        <f t="shared" si="699"/>
        <v>0</v>
      </c>
      <c r="L5297" s="1">
        <f t="shared" si="700"/>
        <v>0</v>
      </c>
      <c r="M5297" s="1">
        <f t="shared" si="697"/>
        <v>0</v>
      </c>
      <c r="N5297" s="1">
        <v>0</v>
      </c>
    </row>
    <row r="5298" spans="1:14" x14ac:dyDescent="0.3">
      <c r="A5298" s="1" t="s">
        <v>15270</v>
      </c>
      <c r="B5298" s="1" t="s">
        <v>15271</v>
      </c>
      <c r="C5298" s="2">
        <v>10</v>
      </c>
      <c r="D5298" s="1" t="s">
        <v>15272</v>
      </c>
      <c r="E5298" s="1" t="s">
        <v>15273</v>
      </c>
      <c r="F5298" s="1">
        <f t="shared" si="696"/>
        <v>41154.57352903935</v>
      </c>
      <c r="G5298" s="1">
        <v>6353</v>
      </c>
      <c r="H5298" s="1">
        <v>0</v>
      </c>
      <c r="I5298" s="1">
        <v>6353</v>
      </c>
      <c r="J5298" s="1">
        <f t="shared" si="698"/>
        <v>0</v>
      </c>
      <c r="K5298" s="1">
        <f t="shared" si="699"/>
        <v>0</v>
      </c>
      <c r="L5298" s="1">
        <f t="shared" si="700"/>
        <v>0</v>
      </c>
      <c r="M5298" s="1">
        <f t="shared" si="697"/>
        <v>0</v>
      </c>
      <c r="N5298" s="1">
        <v>0</v>
      </c>
    </row>
    <row r="5299" spans="1:14" x14ac:dyDescent="0.3">
      <c r="A5299" s="1" t="s">
        <v>9104</v>
      </c>
      <c r="B5299" s="1" t="s">
        <v>15274</v>
      </c>
      <c r="C5299" s="2">
        <v>10</v>
      </c>
      <c r="D5299" s="1" t="s">
        <v>15275</v>
      </c>
      <c r="E5299" s="1" t="s">
        <v>15276</v>
      </c>
      <c r="F5299" s="1">
        <f t="shared" si="696"/>
        <v>41807.668880150464</v>
      </c>
      <c r="G5299" s="1">
        <v>52765</v>
      </c>
      <c r="H5299" s="1">
        <f>+H5314</f>
        <v>0</v>
      </c>
      <c r="I5299" s="1">
        <v>52765</v>
      </c>
      <c r="J5299" s="1">
        <f t="shared" si="698"/>
        <v>0</v>
      </c>
      <c r="K5299" s="1">
        <f t="shared" si="699"/>
        <v>0</v>
      </c>
      <c r="L5299" s="1">
        <f t="shared" si="700"/>
        <v>0</v>
      </c>
      <c r="M5299" s="1">
        <f t="shared" si="697"/>
        <v>0</v>
      </c>
      <c r="N5299" s="1">
        <v>0</v>
      </c>
    </row>
    <row r="5300" spans="1:14" x14ac:dyDescent="0.3">
      <c r="A5300" s="1" t="s">
        <v>320</v>
      </c>
      <c r="B5300" s="1" t="s">
        <v>15277</v>
      </c>
      <c r="C5300" s="2">
        <v>10</v>
      </c>
      <c r="D5300" s="1" t="s">
        <v>15278</v>
      </c>
      <c r="E5300" s="1" t="s">
        <v>15279</v>
      </c>
      <c r="F5300" s="1">
        <f t="shared" si="696"/>
        <v>42039.721728287041</v>
      </c>
      <c r="G5300" s="1">
        <v>3790</v>
      </c>
      <c r="H5300" s="1">
        <v>0</v>
      </c>
      <c r="I5300" s="1">
        <v>3790</v>
      </c>
      <c r="J5300" s="1">
        <f t="shared" si="698"/>
        <v>0</v>
      </c>
      <c r="K5300" s="1">
        <f t="shared" si="699"/>
        <v>0</v>
      </c>
      <c r="L5300" s="1">
        <f t="shared" si="700"/>
        <v>0</v>
      </c>
      <c r="M5300" s="1">
        <f t="shared" si="697"/>
        <v>0</v>
      </c>
      <c r="N5300" s="1">
        <v>0</v>
      </c>
    </row>
    <row r="5301" spans="1:14" x14ac:dyDescent="0.3">
      <c r="A5301" s="1" t="s">
        <v>1121</v>
      </c>
      <c r="B5301" s="1" t="s">
        <v>15277</v>
      </c>
      <c r="C5301" s="2">
        <v>9</v>
      </c>
      <c r="D5301" s="1" t="s">
        <v>15280</v>
      </c>
      <c r="E5301" s="1" t="s">
        <v>15281</v>
      </c>
      <c r="F5301" s="1">
        <f t="shared" si="696"/>
        <v>42316.032268912037</v>
      </c>
      <c r="G5301" s="1">
        <v>19682</v>
      </c>
      <c r="H5301" s="1">
        <f t="shared" ref="H5301:H5312" si="704">+H5316</f>
        <v>0</v>
      </c>
      <c r="I5301" s="1">
        <v>19682</v>
      </c>
      <c r="J5301" s="1">
        <f t="shared" si="698"/>
        <v>0</v>
      </c>
      <c r="K5301" s="1">
        <f t="shared" si="699"/>
        <v>0</v>
      </c>
      <c r="L5301" s="1">
        <f t="shared" si="700"/>
        <v>0</v>
      </c>
      <c r="M5301" s="1">
        <f t="shared" si="697"/>
        <v>0</v>
      </c>
      <c r="N5301" s="1">
        <v>0</v>
      </c>
    </row>
    <row r="5302" spans="1:14" x14ac:dyDescent="0.3">
      <c r="A5302" s="1" t="s">
        <v>6718</v>
      </c>
      <c r="B5302" s="1" t="s">
        <v>15282</v>
      </c>
      <c r="C5302" s="2">
        <v>6</v>
      </c>
      <c r="D5302" s="1" t="s">
        <v>15283</v>
      </c>
      <c r="E5302" s="1" t="s">
        <v>15284</v>
      </c>
      <c r="F5302" s="1">
        <f t="shared" si="696"/>
        <v>41476.800680613429</v>
      </c>
      <c r="G5302" s="1">
        <v>39471</v>
      </c>
      <c r="H5302" s="1">
        <f t="shared" si="704"/>
        <v>0</v>
      </c>
      <c r="I5302" s="1">
        <v>39471</v>
      </c>
      <c r="J5302" s="1">
        <f t="shared" si="698"/>
        <v>0</v>
      </c>
      <c r="K5302" s="1">
        <f t="shared" si="699"/>
        <v>0</v>
      </c>
      <c r="L5302" s="1">
        <f t="shared" si="700"/>
        <v>0</v>
      </c>
      <c r="M5302" s="1">
        <f t="shared" si="697"/>
        <v>0</v>
      </c>
      <c r="N5302" s="1">
        <v>0</v>
      </c>
    </row>
    <row r="5303" spans="1:14" x14ac:dyDescent="0.3">
      <c r="A5303" s="1" t="s">
        <v>2788</v>
      </c>
      <c r="B5303" s="1" t="s">
        <v>15285</v>
      </c>
      <c r="C5303" s="2">
        <v>2</v>
      </c>
      <c r="D5303" s="1" t="s">
        <v>15286</v>
      </c>
      <c r="E5303" s="1" t="s">
        <v>15287</v>
      </c>
      <c r="F5303" s="1">
        <f t="shared" si="696"/>
        <v>42081.92824976852</v>
      </c>
      <c r="G5303" s="1">
        <v>12586</v>
      </c>
      <c r="H5303" s="1">
        <f t="shared" si="704"/>
        <v>0</v>
      </c>
      <c r="I5303" s="1">
        <v>12586</v>
      </c>
      <c r="J5303" s="1">
        <f t="shared" si="698"/>
        <v>0</v>
      </c>
      <c r="K5303" s="1">
        <f t="shared" si="699"/>
        <v>0</v>
      </c>
      <c r="L5303" s="1">
        <f t="shared" si="700"/>
        <v>0</v>
      </c>
      <c r="M5303" s="1">
        <f t="shared" si="697"/>
        <v>0</v>
      </c>
      <c r="N5303" s="1">
        <v>0</v>
      </c>
    </row>
    <row r="5304" spans="1:14" x14ac:dyDescent="0.3">
      <c r="A5304" s="1" t="s">
        <v>3940</v>
      </c>
      <c r="B5304" s="1" t="s">
        <v>15285</v>
      </c>
      <c r="C5304" s="2">
        <v>2</v>
      </c>
      <c r="D5304" s="1" t="s">
        <v>15288</v>
      </c>
      <c r="E5304" s="1" t="s">
        <v>15289</v>
      </c>
      <c r="F5304" s="1">
        <f t="shared" si="696"/>
        <v>42074.816382650461</v>
      </c>
      <c r="G5304" s="1">
        <v>13451</v>
      </c>
      <c r="H5304" s="1">
        <v>1</v>
      </c>
      <c r="I5304" s="1">
        <v>13451</v>
      </c>
      <c r="J5304" s="1">
        <f t="shared" si="698"/>
        <v>0</v>
      </c>
      <c r="K5304" s="1">
        <f t="shared" si="699"/>
        <v>0</v>
      </c>
      <c r="L5304" s="1">
        <f t="shared" si="700"/>
        <v>0</v>
      </c>
      <c r="M5304" s="1">
        <f t="shared" si="697"/>
        <v>0</v>
      </c>
      <c r="N5304" s="1">
        <v>1</v>
      </c>
    </row>
    <row r="5305" spans="1:14" x14ac:dyDescent="0.3">
      <c r="A5305" s="1" t="s">
        <v>2346</v>
      </c>
      <c r="B5305" s="1" t="s">
        <v>15290</v>
      </c>
      <c r="C5305" s="2">
        <v>10</v>
      </c>
      <c r="D5305" s="1" t="s">
        <v>15291</v>
      </c>
      <c r="E5305" s="1" t="s">
        <v>15292</v>
      </c>
      <c r="F5305" s="1">
        <f t="shared" si="696"/>
        <v>41787.931542800929</v>
      </c>
      <c r="G5305" s="1">
        <v>38540</v>
      </c>
      <c r="H5305" s="1">
        <f t="shared" si="704"/>
        <v>0</v>
      </c>
      <c r="I5305" s="1">
        <v>38540</v>
      </c>
      <c r="J5305" s="1">
        <f t="shared" si="698"/>
        <v>0</v>
      </c>
      <c r="K5305" s="1">
        <f t="shared" si="699"/>
        <v>0</v>
      </c>
      <c r="L5305" s="1">
        <f t="shared" si="700"/>
        <v>0</v>
      </c>
      <c r="M5305" s="1">
        <f t="shared" si="697"/>
        <v>0</v>
      </c>
      <c r="N5305" s="1">
        <v>0</v>
      </c>
    </row>
    <row r="5306" spans="1:14" x14ac:dyDescent="0.3">
      <c r="A5306" s="1" t="s">
        <v>15293</v>
      </c>
      <c r="B5306" s="1" t="s">
        <v>15294</v>
      </c>
      <c r="C5306" s="2">
        <v>10</v>
      </c>
      <c r="D5306" s="1" t="s">
        <v>15295</v>
      </c>
      <c r="E5306" s="1" t="s">
        <v>15296</v>
      </c>
      <c r="F5306" s="1">
        <f t="shared" si="696"/>
        <v>41656.051216446758</v>
      </c>
      <c r="G5306" s="1">
        <v>38023</v>
      </c>
      <c r="H5306" s="1">
        <f t="shared" si="704"/>
        <v>0</v>
      </c>
      <c r="I5306" s="1">
        <v>38023</v>
      </c>
      <c r="J5306" s="1">
        <f t="shared" si="698"/>
        <v>0</v>
      </c>
      <c r="K5306" s="1">
        <f t="shared" si="699"/>
        <v>0</v>
      </c>
      <c r="L5306" s="1">
        <f t="shared" si="700"/>
        <v>0</v>
      </c>
      <c r="M5306" s="1">
        <f t="shared" si="697"/>
        <v>0</v>
      </c>
      <c r="N5306" s="1">
        <v>0</v>
      </c>
    </row>
    <row r="5307" spans="1:14" x14ac:dyDescent="0.3">
      <c r="A5307" s="1" t="s">
        <v>195</v>
      </c>
      <c r="B5307" s="1" t="s">
        <v>15297</v>
      </c>
      <c r="C5307" s="2">
        <v>10</v>
      </c>
      <c r="D5307" s="1" t="s">
        <v>15298</v>
      </c>
      <c r="E5307" s="1" t="s">
        <v>15299</v>
      </c>
      <c r="F5307" s="1">
        <f t="shared" si="696"/>
        <v>41863.788857222222</v>
      </c>
      <c r="G5307" s="1">
        <v>8183</v>
      </c>
      <c r="H5307" s="1">
        <f t="shared" si="704"/>
        <v>0</v>
      </c>
      <c r="I5307" s="1">
        <v>8183</v>
      </c>
      <c r="J5307" s="1">
        <f t="shared" si="698"/>
        <v>0</v>
      </c>
      <c r="K5307" s="1">
        <f t="shared" si="699"/>
        <v>0</v>
      </c>
      <c r="L5307" s="1">
        <f t="shared" si="700"/>
        <v>0</v>
      </c>
      <c r="M5307" s="1">
        <f t="shared" si="697"/>
        <v>0</v>
      </c>
      <c r="N5307" s="1">
        <v>0</v>
      </c>
    </row>
    <row r="5308" spans="1:14" x14ac:dyDescent="0.3">
      <c r="A5308" s="1" t="s">
        <v>7306</v>
      </c>
      <c r="B5308" s="1" t="s">
        <v>15300</v>
      </c>
      <c r="C5308" s="2">
        <v>10</v>
      </c>
      <c r="D5308" s="1" t="s">
        <v>15301</v>
      </c>
      <c r="E5308" s="1" t="s">
        <v>15302</v>
      </c>
      <c r="F5308" s="1">
        <f t="shared" si="696"/>
        <v>41512.554362824078</v>
      </c>
      <c r="G5308" s="1">
        <v>19002</v>
      </c>
      <c r="H5308" s="1">
        <f t="shared" si="704"/>
        <v>0</v>
      </c>
      <c r="I5308" s="1">
        <v>19002</v>
      </c>
      <c r="J5308" s="1">
        <f t="shared" si="698"/>
        <v>0</v>
      </c>
      <c r="K5308" s="1">
        <f t="shared" si="699"/>
        <v>0</v>
      </c>
      <c r="L5308" s="1">
        <f t="shared" si="700"/>
        <v>0</v>
      </c>
      <c r="M5308" s="1">
        <f t="shared" si="697"/>
        <v>0</v>
      </c>
      <c r="N5308" s="1">
        <v>0</v>
      </c>
    </row>
    <row r="5309" spans="1:14" x14ac:dyDescent="0.3">
      <c r="A5309" s="1" t="s">
        <v>1757</v>
      </c>
      <c r="B5309" s="1" t="s">
        <v>15303</v>
      </c>
      <c r="C5309" s="2">
        <v>10</v>
      </c>
      <c r="D5309" s="1" t="s">
        <v>15304</v>
      </c>
      <c r="E5309" s="1" t="s">
        <v>15305</v>
      </c>
      <c r="F5309" s="1">
        <f t="shared" si="696"/>
        <v>41952.451789583334</v>
      </c>
      <c r="G5309" s="1">
        <v>42209</v>
      </c>
      <c r="H5309" s="1">
        <f t="shared" si="704"/>
        <v>0</v>
      </c>
      <c r="I5309" s="1">
        <v>42209</v>
      </c>
      <c r="J5309" s="1">
        <f t="shared" si="698"/>
        <v>0</v>
      </c>
      <c r="K5309" s="1">
        <f t="shared" si="699"/>
        <v>0</v>
      </c>
      <c r="L5309" s="1">
        <f t="shared" si="700"/>
        <v>0</v>
      </c>
      <c r="M5309" s="1">
        <f t="shared" si="697"/>
        <v>0</v>
      </c>
      <c r="N5309" s="1">
        <v>0</v>
      </c>
    </row>
    <row r="5310" spans="1:14" x14ac:dyDescent="0.3">
      <c r="A5310" s="1" t="s">
        <v>1860</v>
      </c>
      <c r="B5310" s="1" t="s">
        <v>15306</v>
      </c>
      <c r="C5310" s="2">
        <v>10</v>
      </c>
      <c r="D5310" s="1" t="s">
        <v>15307</v>
      </c>
      <c r="E5310" s="1" t="s">
        <v>15308</v>
      </c>
      <c r="F5310" s="1">
        <f t="shared" si="696"/>
        <v>42004.689881655089</v>
      </c>
      <c r="G5310" s="1">
        <v>14035</v>
      </c>
      <c r="H5310" s="1">
        <f t="shared" si="704"/>
        <v>0</v>
      </c>
      <c r="I5310" s="1">
        <v>14035</v>
      </c>
      <c r="J5310" s="1">
        <f t="shared" si="698"/>
        <v>0</v>
      </c>
      <c r="K5310" s="1">
        <f t="shared" si="699"/>
        <v>0</v>
      </c>
      <c r="L5310" s="1">
        <f t="shared" si="700"/>
        <v>0</v>
      </c>
      <c r="M5310" s="1">
        <f t="shared" si="697"/>
        <v>0</v>
      </c>
      <c r="N5310" s="1">
        <v>0</v>
      </c>
    </row>
    <row r="5311" spans="1:14" x14ac:dyDescent="0.3">
      <c r="A5311" s="1" t="s">
        <v>531</v>
      </c>
      <c r="B5311" s="1" t="s">
        <v>15309</v>
      </c>
      <c r="C5311" s="2">
        <v>10</v>
      </c>
      <c r="D5311" s="1" t="s">
        <v>15310</v>
      </c>
      <c r="E5311" s="1" t="s">
        <v>15311</v>
      </c>
      <c r="F5311" s="1">
        <f t="shared" si="696"/>
        <v>42125.710718912036</v>
      </c>
      <c r="G5311" s="1">
        <v>15188</v>
      </c>
      <c r="H5311" s="1">
        <f t="shared" si="704"/>
        <v>0</v>
      </c>
      <c r="I5311" s="1">
        <v>15188</v>
      </c>
      <c r="J5311" s="1">
        <f t="shared" si="698"/>
        <v>0</v>
      </c>
      <c r="K5311" s="1">
        <f t="shared" si="699"/>
        <v>0</v>
      </c>
      <c r="L5311" s="1">
        <f t="shared" si="700"/>
        <v>0</v>
      </c>
      <c r="M5311" s="1">
        <f t="shared" si="697"/>
        <v>0</v>
      </c>
      <c r="N5311" s="1">
        <v>0</v>
      </c>
    </row>
    <row r="5312" spans="1:14" x14ac:dyDescent="0.3">
      <c r="A5312" s="1" t="s">
        <v>1929</v>
      </c>
      <c r="B5312" s="1" t="s">
        <v>15312</v>
      </c>
      <c r="C5312" s="2">
        <v>0</v>
      </c>
      <c r="D5312" s="1" t="s">
        <v>15313</v>
      </c>
      <c r="E5312" s="1" t="s">
        <v>15314</v>
      </c>
      <c r="F5312" s="1">
        <f t="shared" si="696"/>
        <v>40218.884594907409</v>
      </c>
      <c r="G5312" s="1">
        <v>48445</v>
      </c>
      <c r="H5312" s="1">
        <f t="shared" si="704"/>
        <v>0</v>
      </c>
      <c r="I5312" s="1">
        <v>48445</v>
      </c>
      <c r="J5312" s="1">
        <f t="shared" si="698"/>
        <v>0</v>
      </c>
      <c r="K5312" s="1">
        <f t="shared" si="699"/>
        <v>0</v>
      </c>
      <c r="L5312" s="1">
        <f t="shared" si="700"/>
        <v>0</v>
      </c>
      <c r="M5312" s="1">
        <f t="shared" si="697"/>
        <v>0</v>
      </c>
      <c r="N5312" s="1">
        <v>0</v>
      </c>
    </row>
    <row r="5313" spans="1:14" x14ac:dyDescent="0.3">
      <c r="A5313" s="1" t="s">
        <v>320</v>
      </c>
      <c r="B5313" s="1" t="s">
        <v>15315</v>
      </c>
      <c r="C5313" s="2">
        <v>10</v>
      </c>
      <c r="D5313" s="1" t="s">
        <v>15316</v>
      </c>
      <c r="E5313" s="1" t="s">
        <v>15317</v>
      </c>
      <c r="F5313" s="1">
        <f t="shared" ref="F5313:F5376" si="705">DATEVALUE(E5313)+TIMEVALUE(E5313)</f>
        <v>42149.529587974539</v>
      </c>
      <c r="G5313" s="1">
        <v>3425</v>
      </c>
      <c r="H5313" s="1">
        <v>0</v>
      </c>
      <c r="I5313" s="1">
        <v>3425</v>
      </c>
      <c r="J5313" s="1">
        <f t="shared" si="698"/>
        <v>0</v>
      </c>
      <c r="K5313" s="1">
        <f t="shared" si="699"/>
        <v>0</v>
      </c>
      <c r="L5313" s="1">
        <f t="shared" si="700"/>
        <v>0</v>
      </c>
      <c r="M5313" s="1">
        <f t="shared" ref="M5313:M5376" si="706">IF(OR(K5313,L5313), 1, 0)</f>
        <v>0</v>
      </c>
      <c r="N5313" s="1">
        <v>0</v>
      </c>
    </row>
    <row r="5314" spans="1:14" x14ac:dyDescent="0.3">
      <c r="A5314" s="1" t="s">
        <v>585</v>
      </c>
      <c r="B5314" s="1" t="s">
        <v>15318</v>
      </c>
      <c r="C5314" s="2">
        <v>10</v>
      </c>
      <c r="D5314" s="1" t="s">
        <v>15319</v>
      </c>
      <c r="E5314" s="1" t="s">
        <v>15320</v>
      </c>
      <c r="F5314" s="1">
        <f t="shared" si="705"/>
        <v>41236.697158784722</v>
      </c>
      <c r="G5314" s="1">
        <v>51709</v>
      </c>
      <c r="H5314" s="1">
        <f>+H5329</f>
        <v>0</v>
      </c>
      <c r="I5314" s="1">
        <v>51709</v>
      </c>
      <c r="J5314" s="1">
        <f t="shared" si="698"/>
        <v>0</v>
      </c>
      <c r="K5314" s="1">
        <f t="shared" si="699"/>
        <v>0</v>
      </c>
      <c r="L5314" s="1">
        <f t="shared" si="700"/>
        <v>0</v>
      </c>
      <c r="M5314" s="1">
        <f t="shared" si="706"/>
        <v>0</v>
      </c>
      <c r="N5314" s="1">
        <v>0</v>
      </c>
    </row>
    <row r="5315" spans="1:14" x14ac:dyDescent="0.3">
      <c r="A5315" s="1" t="s">
        <v>4857</v>
      </c>
      <c r="B5315" s="1" t="s">
        <v>15321</v>
      </c>
      <c r="C5315" s="2">
        <v>10</v>
      </c>
      <c r="D5315" s="1" t="s">
        <v>15322</v>
      </c>
      <c r="E5315" s="1" t="s">
        <v>15323</v>
      </c>
      <c r="F5315" s="1">
        <f t="shared" si="705"/>
        <v>41128.550778773148</v>
      </c>
      <c r="G5315" s="1">
        <v>17749</v>
      </c>
      <c r="H5315" s="1">
        <f>+H5330</f>
        <v>0</v>
      </c>
      <c r="I5315" s="1">
        <v>17749</v>
      </c>
      <c r="J5315" s="1">
        <f t="shared" ref="J5315:J5378" si="707">IF(AND(EXACT(B5314,B5315), EXACT(B5313,B5314)), 1, 0)</f>
        <v>0</v>
      </c>
      <c r="K5315" s="1">
        <f t="shared" ref="K5315:K5378" si="708">IF(AND(J5315=1, EXACT(A5313, A5314), EXACT(A5314, A5315)), 1, 0)</f>
        <v>0</v>
      </c>
      <c r="L5315" s="1">
        <f t="shared" ref="L5315:L5378" si="709">IF(AND(J5315=1, EXACT(D5313, D5314), EXACT(D5314, D5315), F5315-F5313&lt;365), 1, 0)</f>
        <v>0</v>
      </c>
      <c r="M5315" s="1">
        <f t="shared" si="706"/>
        <v>0</v>
      </c>
      <c r="N5315" s="1">
        <v>0</v>
      </c>
    </row>
    <row r="5316" spans="1:14" x14ac:dyDescent="0.3">
      <c r="A5316" s="1" t="s">
        <v>659</v>
      </c>
      <c r="B5316" s="1" t="s">
        <v>15324</v>
      </c>
      <c r="C5316" s="2">
        <v>10</v>
      </c>
      <c r="D5316" s="1" t="s">
        <v>15325</v>
      </c>
      <c r="E5316" s="1" t="s">
        <v>15326</v>
      </c>
      <c r="F5316" s="1">
        <f t="shared" si="705"/>
        <v>42327.895101354166</v>
      </c>
      <c r="G5316" s="1">
        <v>2075</v>
      </c>
      <c r="H5316" s="1">
        <v>0</v>
      </c>
      <c r="I5316" s="1">
        <v>2075</v>
      </c>
      <c r="J5316" s="1">
        <f t="shared" si="707"/>
        <v>0</v>
      </c>
      <c r="K5316" s="1">
        <f t="shared" si="708"/>
        <v>0</v>
      </c>
      <c r="L5316" s="1">
        <f t="shared" si="709"/>
        <v>0</v>
      </c>
      <c r="M5316" s="1">
        <f t="shared" si="706"/>
        <v>0</v>
      </c>
      <c r="N5316" s="1">
        <v>0</v>
      </c>
    </row>
    <row r="5317" spans="1:14" x14ac:dyDescent="0.3">
      <c r="A5317" s="1" t="s">
        <v>320</v>
      </c>
      <c r="B5317" s="1" t="s">
        <v>15324</v>
      </c>
      <c r="C5317" s="2">
        <v>10</v>
      </c>
      <c r="D5317" s="1" t="s">
        <v>15327</v>
      </c>
      <c r="E5317" s="1" t="s">
        <v>15328</v>
      </c>
      <c r="F5317" s="1">
        <f t="shared" si="705"/>
        <v>42177.82108587963</v>
      </c>
      <c r="G5317" s="1">
        <v>3325</v>
      </c>
      <c r="H5317" s="1">
        <v>0</v>
      </c>
      <c r="I5317" s="1">
        <v>3325</v>
      </c>
      <c r="J5317" s="1">
        <f t="shared" si="707"/>
        <v>0</v>
      </c>
      <c r="K5317" s="1">
        <f t="shared" si="708"/>
        <v>0</v>
      </c>
      <c r="L5317" s="1">
        <f t="shared" si="709"/>
        <v>0</v>
      </c>
      <c r="M5317" s="1">
        <f t="shared" si="706"/>
        <v>0</v>
      </c>
      <c r="N5317" s="1">
        <v>0</v>
      </c>
    </row>
    <row r="5318" spans="1:14" x14ac:dyDescent="0.3">
      <c r="A5318" s="1" t="s">
        <v>15329</v>
      </c>
      <c r="B5318" s="1" t="s">
        <v>15330</v>
      </c>
      <c r="C5318" s="2">
        <v>10</v>
      </c>
      <c r="D5318" s="1" t="s">
        <v>15331</v>
      </c>
      <c r="E5318" s="1" t="s">
        <v>15332</v>
      </c>
      <c r="F5318" s="1">
        <f t="shared" si="705"/>
        <v>42034.844505451387</v>
      </c>
      <c r="G5318" s="1">
        <v>40919</v>
      </c>
      <c r="H5318" s="1">
        <f>+H5333</f>
        <v>0</v>
      </c>
      <c r="I5318" s="1">
        <v>40919</v>
      </c>
      <c r="J5318" s="1">
        <f t="shared" si="707"/>
        <v>0</v>
      </c>
      <c r="K5318" s="1">
        <f t="shared" si="708"/>
        <v>0</v>
      </c>
      <c r="L5318" s="1">
        <f t="shared" si="709"/>
        <v>0</v>
      </c>
      <c r="M5318" s="1">
        <f t="shared" si="706"/>
        <v>0</v>
      </c>
      <c r="N5318" s="1">
        <v>0</v>
      </c>
    </row>
    <row r="5319" spans="1:14" x14ac:dyDescent="0.3">
      <c r="A5319" s="1" t="s">
        <v>12019</v>
      </c>
      <c r="B5319" s="1" t="s">
        <v>15333</v>
      </c>
      <c r="C5319" s="2">
        <v>10</v>
      </c>
      <c r="D5319" s="1" t="s">
        <v>15334</v>
      </c>
      <c r="E5319" s="1" t="s">
        <v>15335</v>
      </c>
      <c r="F5319" s="1">
        <f t="shared" si="705"/>
        <v>41477.7025803125</v>
      </c>
      <c r="G5319" s="1">
        <v>4746</v>
      </c>
      <c r="H5319" s="1">
        <v>0</v>
      </c>
      <c r="I5319" s="1">
        <v>4746</v>
      </c>
      <c r="J5319" s="1">
        <f t="shared" si="707"/>
        <v>0</v>
      </c>
      <c r="K5319" s="1">
        <f t="shared" si="708"/>
        <v>0</v>
      </c>
      <c r="L5319" s="1">
        <f t="shared" si="709"/>
        <v>0</v>
      </c>
      <c r="M5319" s="1">
        <f t="shared" si="706"/>
        <v>0</v>
      </c>
      <c r="N5319" s="1">
        <v>0</v>
      </c>
    </row>
    <row r="5320" spans="1:14" x14ac:dyDescent="0.3">
      <c r="A5320" s="1" t="s">
        <v>1401</v>
      </c>
      <c r="B5320" s="1" t="s">
        <v>15336</v>
      </c>
      <c r="C5320" s="2">
        <v>10</v>
      </c>
      <c r="D5320" s="1" t="s">
        <v>15337</v>
      </c>
      <c r="E5320" s="1" t="s">
        <v>15338</v>
      </c>
      <c r="F5320" s="1">
        <f t="shared" si="705"/>
        <v>42484.060219131941</v>
      </c>
      <c r="G5320" s="1">
        <v>4603</v>
      </c>
      <c r="H5320" s="1">
        <v>0</v>
      </c>
      <c r="I5320" s="1">
        <v>4603</v>
      </c>
      <c r="J5320" s="1">
        <f t="shared" si="707"/>
        <v>0</v>
      </c>
      <c r="K5320" s="1">
        <f t="shared" si="708"/>
        <v>0</v>
      </c>
      <c r="L5320" s="1">
        <f t="shared" si="709"/>
        <v>0</v>
      </c>
      <c r="M5320" s="1">
        <f t="shared" si="706"/>
        <v>0</v>
      </c>
      <c r="N5320" s="1">
        <v>0</v>
      </c>
    </row>
    <row r="5321" spans="1:14" x14ac:dyDescent="0.3">
      <c r="A5321" s="1" t="s">
        <v>7122</v>
      </c>
      <c r="B5321" s="1" t="s">
        <v>15339</v>
      </c>
      <c r="C5321" s="2">
        <v>8</v>
      </c>
      <c r="D5321" s="1" t="s">
        <v>15340</v>
      </c>
      <c r="E5321" s="1" t="s">
        <v>15341</v>
      </c>
      <c r="F5321" s="1">
        <f t="shared" si="705"/>
        <v>41480.631450532404</v>
      </c>
      <c r="G5321" s="1">
        <v>51746</v>
      </c>
      <c r="H5321" s="1">
        <f t="shared" ref="H5321:H5327" si="710">+H5336</f>
        <v>0</v>
      </c>
      <c r="I5321" s="1">
        <v>51746</v>
      </c>
      <c r="J5321" s="1">
        <f t="shared" si="707"/>
        <v>0</v>
      </c>
      <c r="K5321" s="1">
        <f t="shared" si="708"/>
        <v>0</v>
      </c>
      <c r="L5321" s="1">
        <f t="shared" si="709"/>
        <v>0</v>
      </c>
      <c r="M5321" s="1">
        <f t="shared" si="706"/>
        <v>0</v>
      </c>
      <c r="N5321" s="1">
        <v>0</v>
      </c>
    </row>
    <row r="5322" spans="1:14" x14ac:dyDescent="0.3">
      <c r="A5322" s="1" t="s">
        <v>1275</v>
      </c>
      <c r="B5322" s="1" t="s">
        <v>15342</v>
      </c>
      <c r="C5322" s="2">
        <v>2</v>
      </c>
      <c r="D5322" s="1" t="s">
        <v>15343</v>
      </c>
      <c r="E5322" s="1" t="s">
        <v>15344</v>
      </c>
      <c r="F5322" s="1">
        <f t="shared" si="705"/>
        <v>41935.409651574075</v>
      </c>
      <c r="G5322" s="1">
        <v>8045</v>
      </c>
      <c r="H5322" s="1">
        <f t="shared" si="710"/>
        <v>0</v>
      </c>
      <c r="I5322" s="1">
        <v>8045</v>
      </c>
      <c r="J5322" s="1">
        <f t="shared" si="707"/>
        <v>0</v>
      </c>
      <c r="K5322" s="1">
        <f t="shared" si="708"/>
        <v>0</v>
      </c>
      <c r="L5322" s="1">
        <f t="shared" si="709"/>
        <v>0</v>
      </c>
      <c r="M5322" s="1">
        <f t="shared" si="706"/>
        <v>0</v>
      </c>
      <c r="N5322" s="1">
        <v>0</v>
      </c>
    </row>
    <row r="5323" spans="1:14" x14ac:dyDescent="0.3">
      <c r="A5323" s="1" t="s">
        <v>643</v>
      </c>
      <c r="B5323" s="1" t="s">
        <v>15342</v>
      </c>
      <c r="C5323" s="2">
        <v>10</v>
      </c>
      <c r="D5323" s="1" t="s">
        <v>15345</v>
      </c>
      <c r="E5323" s="1" t="s">
        <v>15346</v>
      </c>
      <c r="F5323" s="1">
        <f t="shared" si="705"/>
        <v>42214.889104884256</v>
      </c>
      <c r="G5323" s="1">
        <v>37637</v>
      </c>
      <c r="H5323" s="1">
        <f t="shared" si="710"/>
        <v>0</v>
      </c>
      <c r="I5323" s="1">
        <v>37637</v>
      </c>
      <c r="J5323" s="1">
        <f t="shared" si="707"/>
        <v>0</v>
      </c>
      <c r="K5323" s="1">
        <f t="shared" si="708"/>
        <v>0</v>
      </c>
      <c r="L5323" s="1">
        <f t="shared" si="709"/>
        <v>0</v>
      </c>
      <c r="M5323" s="1">
        <f t="shared" si="706"/>
        <v>0</v>
      </c>
      <c r="N5323" s="1">
        <v>0</v>
      </c>
    </row>
    <row r="5324" spans="1:14" x14ac:dyDescent="0.3">
      <c r="A5324" s="1" t="s">
        <v>15347</v>
      </c>
      <c r="B5324" s="1" t="s">
        <v>15342</v>
      </c>
      <c r="C5324" s="2">
        <v>10</v>
      </c>
      <c r="D5324" s="1" t="s">
        <v>15348</v>
      </c>
      <c r="E5324" s="1" t="s">
        <v>15349</v>
      </c>
      <c r="F5324" s="1">
        <f t="shared" si="705"/>
        <v>40450.035833333335</v>
      </c>
      <c r="G5324" s="1">
        <v>39854</v>
      </c>
      <c r="H5324" s="1">
        <f t="shared" si="710"/>
        <v>0</v>
      </c>
      <c r="I5324" s="1">
        <v>39854</v>
      </c>
      <c r="J5324" s="1">
        <f t="shared" si="707"/>
        <v>1</v>
      </c>
      <c r="K5324" s="1">
        <f t="shared" si="708"/>
        <v>0</v>
      </c>
      <c r="L5324" s="1">
        <f t="shared" si="709"/>
        <v>0</v>
      </c>
      <c r="M5324" s="1">
        <f t="shared" si="706"/>
        <v>0</v>
      </c>
      <c r="N5324" s="1">
        <v>0</v>
      </c>
    </row>
    <row r="5325" spans="1:14" x14ac:dyDescent="0.3">
      <c r="A5325" s="1" t="s">
        <v>1427</v>
      </c>
      <c r="B5325" s="1" t="s">
        <v>15350</v>
      </c>
      <c r="C5325" s="2">
        <v>2</v>
      </c>
      <c r="D5325" s="1" t="s">
        <v>15351</v>
      </c>
      <c r="E5325" s="1" t="s">
        <v>15352</v>
      </c>
      <c r="F5325" s="1">
        <f t="shared" si="705"/>
        <v>42438.338463564818</v>
      </c>
      <c r="G5325" s="1">
        <v>23125</v>
      </c>
      <c r="H5325" s="1">
        <f t="shared" si="710"/>
        <v>0</v>
      </c>
      <c r="I5325" s="1">
        <v>23125</v>
      </c>
      <c r="J5325" s="1">
        <f t="shared" si="707"/>
        <v>0</v>
      </c>
      <c r="K5325" s="1">
        <f t="shared" si="708"/>
        <v>0</v>
      </c>
      <c r="L5325" s="1">
        <f t="shared" si="709"/>
        <v>0</v>
      </c>
      <c r="M5325" s="1">
        <f t="shared" si="706"/>
        <v>0</v>
      </c>
      <c r="N5325" s="1">
        <v>0</v>
      </c>
    </row>
    <row r="5326" spans="1:14" x14ac:dyDescent="0.3">
      <c r="A5326" s="1" t="s">
        <v>6555</v>
      </c>
      <c r="B5326" s="1" t="s">
        <v>15350</v>
      </c>
      <c r="C5326" s="2">
        <v>1</v>
      </c>
      <c r="D5326" s="1" t="s">
        <v>15353</v>
      </c>
      <c r="E5326" s="1" t="s">
        <v>15354</v>
      </c>
      <c r="F5326" s="1">
        <f t="shared" si="705"/>
        <v>42421.554196956022</v>
      </c>
      <c r="G5326" s="1">
        <v>24732</v>
      </c>
      <c r="H5326" s="1">
        <f t="shared" si="710"/>
        <v>0</v>
      </c>
      <c r="I5326" s="1">
        <v>24732</v>
      </c>
      <c r="J5326" s="1">
        <f t="shared" si="707"/>
        <v>0</v>
      </c>
      <c r="K5326" s="1">
        <f t="shared" si="708"/>
        <v>0</v>
      </c>
      <c r="L5326" s="1">
        <f t="shared" si="709"/>
        <v>0</v>
      </c>
      <c r="M5326" s="1">
        <f t="shared" si="706"/>
        <v>0</v>
      </c>
      <c r="N5326" s="1">
        <v>0</v>
      </c>
    </row>
    <row r="5327" spans="1:14" x14ac:dyDescent="0.3">
      <c r="A5327" s="1" t="s">
        <v>4104</v>
      </c>
      <c r="B5327" s="1" t="s">
        <v>15350</v>
      </c>
      <c r="C5327" s="2">
        <v>2</v>
      </c>
      <c r="D5327" s="1" t="s">
        <v>15355</v>
      </c>
      <c r="E5327" s="1" t="s">
        <v>15356</v>
      </c>
      <c r="F5327" s="1">
        <f t="shared" si="705"/>
        <v>42330.966651643517</v>
      </c>
      <c r="G5327" s="1">
        <v>37867</v>
      </c>
      <c r="H5327" s="1">
        <f t="shared" si="710"/>
        <v>0</v>
      </c>
      <c r="I5327" s="1">
        <v>37867</v>
      </c>
      <c r="J5327" s="1">
        <f t="shared" si="707"/>
        <v>1</v>
      </c>
      <c r="K5327" s="1">
        <f t="shared" si="708"/>
        <v>0</v>
      </c>
      <c r="L5327" s="1">
        <f t="shared" si="709"/>
        <v>0</v>
      </c>
      <c r="M5327" s="1">
        <f t="shared" si="706"/>
        <v>0</v>
      </c>
      <c r="N5327" s="1">
        <v>0</v>
      </c>
    </row>
    <row r="5328" spans="1:14" x14ac:dyDescent="0.3">
      <c r="A5328" s="1" t="s">
        <v>1835</v>
      </c>
      <c r="B5328" s="1" t="s">
        <v>15357</v>
      </c>
      <c r="C5328" s="2">
        <v>2</v>
      </c>
      <c r="D5328" s="1" t="s">
        <v>15358</v>
      </c>
      <c r="E5328" s="1" t="s">
        <v>15359</v>
      </c>
      <c r="F5328" s="1">
        <f t="shared" si="705"/>
        <v>41867.946567511572</v>
      </c>
      <c r="G5328" s="1">
        <v>85</v>
      </c>
      <c r="H5328" s="1">
        <v>0</v>
      </c>
      <c r="I5328" s="1">
        <v>85</v>
      </c>
      <c r="J5328" s="1">
        <f t="shared" si="707"/>
        <v>0</v>
      </c>
      <c r="K5328" s="1">
        <f t="shared" si="708"/>
        <v>0</v>
      </c>
      <c r="L5328" s="1">
        <f t="shared" si="709"/>
        <v>0</v>
      </c>
      <c r="M5328" s="1">
        <f t="shared" si="706"/>
        <v>0</v>
      </c>
      <c r="N5328" s="1">
        <v>0</v>
      </c>
    </row>
    <row r="5329" spans="1:14" x14ac:dyDescent="0.3">
      <c r="A5329" s="1" t="s">
        <v>15360</v>
      </c>
      <c r="B5329" s="1" t="s">
        <v>15357</v>
      </c>
      <c r="C5329" s="2">
        <v>9</v>
      </c>
      <c r="D5329" s="1" t="s">
        <v>15361</v>
      </c>
      <c r="E5329" s="1" t="s">
        <v>15362</v>
      </c>
      <c r="F5329" s="1">
        <f t="shared" si="705"/>
        <v>42800.762155300923</v>
      </c>
      <c r="G5329" s="1">
        <v>5534</v>
      </c>
      <c r="H5329" s="1">
        <v>0</v>
      </c>
      <c r="I5329" s="1">
        <v>5534</v>
      </c>
      <c r="J5329" s="1">
        <f t="shared" si="707"/>
        <v>0</v>
      </c>
      <c r="K5329" s="1">
        <f t="shared" si="708"/>
        <v>0</v>
      </c>
      <c r="L5329" s="1">
        <f t="shared" si="709"/>
        <v>0</v>
      </c>
      <c r="M5329" s="1">
        <f t="shared" si="706"/>
        <v>0</v>
      </c>
      <c r="N5329" s="1">
        <v>0</v>
      </c>
    </row>
    <row r="5330" spans="1:14" x14ac:dyDescent="0.3">
      <c r="A5330" s="1" t="s">
        <v>481</v>
      </c>
      <c r="B5330" s="1" t="s">
        <v>15357</v>
      </c>
      <c r="C5330" s="2">
        <v>10</v>
      </c>
      <c r="D5330" s="1" t="s">
        <v>15363</v>
      </c>
      <c r="E5330" s="1" t="s">
        <v>15364</v>
      </c>
      <c r="F5330" s="1">
        <f t="shared" si="705"/>
        <v>42109.896432928239</v>
      </c>
      <c r="G5330" s="1">
        <v>16008</v>
      </c>
      <c r="H5330" s="1">
        <f>+H5345</f>
        <v>0</v>
      </c>
      <c r="I5330" s="1">
        <v>16008</v>
      </c>
      <c r="J5330" s="1">
        <f t="shared" si="707"/>
        <v>1</v>
      </c>
      <c r="K5330" s="1">
        <f t="shared" si="708"/>
        <v>0</v>
      </c>
      <c r="L5330" s="1">
        <f t="shared" si="709"/>
        <v>0</v>
      </c>
      <c r="M5330" s="1">
        <f t="shared" si="706"/>
        <v>0</v>
      </c>
      <c r="N5330" s="1">
        <v>0</v>
      </c>
    </row>
    <row r="5331" spans="1:14" x14ac:dyDescent="0.3">
      <c r="A5331" s="1" t="s">
        <v>2471</v>
      </c>
      <c r="B5331" s="1" t="s">
        <v>15357</v>
      </c>
      <c r="C5331" s="2">
        <v>2</v>
      </c>
      <c r="D5331" s="1" t="s">
        <v>15365</v>
      </c>
      <c r="E5331" s="1" t="s">
        <v>15366</v>
      </c>
      <c r="F5331" s="1">
        <f t="shared" si="705"/>
        <v>41875.601077627318</v>
      </c>
      <c r="G5331" s="1">
        <v>48197</v>
      </c>
      <c r="H5331" s="1">
        <f>+H5346</f>
        <v>0</v>
      </c>
      <c r="I5331" s="1">
        <v>48197</v>
      </c>
      <c r="J5331" s="1">
        <f t="shared" si="707"/>
        <v>1</v>
      </c>
      <c r="K5331" s="1">
        <f t="shared" si="708"/>
        <v>0</v>
      </c>
      <c r="L5331" s="1">
        <f t="shared" si="709"/>
        <v>0</v>
      </c>
      <c r="M5331" s="1">
        <f t="shared" si="706"/>
        <v>0</v>
      </c>
      <c r="N5331" s="1">
        <v>0</v>
      </c>
    </row>
    <row r="5332" spans="1:14" x14ac:dyDescent="0.3">
      <c r="A5332" s="1" t="s">
        <v>51</v>
      </c>
      <c r="B5332" s="1" t="s">
        <v>15367</v>
      </c>
      <c r="C5332" s="2">
        <v>10</v>
      </c>
      <c r="D5332" s="1" t="s">
        <v>15368</v>
      </c>
      <c r="E5332" s="1" t="s">
        <v>15369</v>
      </c>
      <c r="F5332" s="1">
        <f t="shared" si="705"/>
        <v>41954.670356516202</v>
      </c>
      <c r="G5332" s="1">
        <v>10012</v>
      </c>
      <c r="H5332" s="1">
        <f>+H5347</f>
        <v>0</v>
      </c>
      <c r="I5332" s="1">
        <v>10012</v>
      </c>
      <c r="J5332" s="1">
        <f t="shared" si="707"/>
        <v>0</v>
      </c>
      <c r="K5332" s="1">
        <f t="shared" si="708"/>
        <v>0</v>
      </c>
      <c r="L5332" s="1">
        <f t="shared" si="709"/>
        <v>0</v>
      </c>
      <c r="M5332" s="1">
        <f t="shared" si="706"/>
        <v>0</v>
      </c>
      <c r="N5332" s="1">
        <v>0</v>
      </c>
    </row>
    <row r="5333" spans="1:14" x14ac:dyDescent="0.3">
      <c r="A5333" s="1" t="s">
        <v>2244</v>
      </c>
      <c r="B5333" s="1" t="s">
        <v>15367</v>
      </c>
      <c r="C5333" s="2">
        <v>10</v>
      </c>
      <c r="D5333" s="1" t="s">
        <v>15370</v>
      </c>
      <c r="E5333" s="1" t="s">
        <v>15371</v>
      </c>
      <c r="F5333" s="1">
        <f t="shared" si="705"/>
        <v>41683.680945057873</v>
      </c>
      <c r="G5333" s="1">
        <v>41472</v>
      </c>
      <c r="H5333" s="1">
        <f>+H5348</f>
        <v>0</v>
      </c>
      <c r="I5333" s="1">
        <v>41472</v>
      </c>
      <c r="J5333" s="1">
        <f t="shared" si="707"/>
        <v>0</v>
      </c>
      <c r="K5333" s="1">
        <f t="shared" si="708"/>
        <v>0</v>
      </c>
      <c r="L5333" s="1">
        <f t="shared" si="709"/>
        <v>0</v>
      </c>
      <c r="M5333" s="1">
        <f t="shared" si="706"/>
        <v>0</v>
      </c>
      <c r="N5333" s="1">
        <v>0</v>
      </c>
    </row>
    <row r="5334" spans="1:14" x14ac:dyDescent="0.3">
      <c r="A5334" s="1" t="s">
        <v>320</v>
      </c>
      <c r="B5334" s="1" t="s">
        <v>15372</v>
      </c>
      <c r="C5334" s="2">
        <v>10</v>
      </c>
      <c r="D5334" s="1" t="s">
        <v>15373</v>
      </c>
      <c r="E5334" s="1" t="s">
        <v>15374</v>
      </c>
      <c r="F5334" s="1">
        <f t="shared" si="705"/>
        <v>42396.758604421295</v>
      </c>
      <c r="G5334" s="1">
        <v>2560</v>
      </c>
      <c r="H5334" s="1">
        <v>0</v>
      </c>
      <c r="I5334" s="1">
        <v>2560</v>
      </c>
      <c r="J5334" s="1">
        <f t="shared" si="707"/>
        <v>0</v>
      </c>
      <c r="K5334" s="1">
        <f t="shared" si="708"/>
        <v>0</v>
      </c>
      <c r="L5334" s="1">
        <f t="shared" si="709"/>
        <v>0</v>
      </c>
      <c r="M5334" s="1">
        <f t="shared" si="706"/>
        <v>0</v>
      </c>
      <c r="N5334" s="1">
        <v>0</v>
      </c>
    </row>
    <row r="5335" spans="1:14" x14ac:dyDescent="0.3">
      <c r="A5335" s="1" t="s">
        <v>10506</v>
      </c>
      <c r="B5335" s="1" t="s">
        <v>15372</v>
      </c>
      <c r="C5335" s="2">
        <v>8</v>
      </c>
      <c r="D5335" s="1" t="s">
        <v>15375</v>
      </c>
      <c r="E5335" s="1" t="s">
        <v>15376</v>
      </c>
      <c r="F5335" s="1">
        <f t="shared" si="705"/>
        <v>42456.073980162037</v>
      </c>
      <c r="G5335" s="1">
        <v>13742</v>
      </c>
      <c r="H5335" s="1">
        <f t="shared" ref="H5335:H5342" si="711">+H5350</f>
        <v>0</v>
      </c>
      <c r="I5335" s="1">
        <v>13742</v>
      </c>
      <c r="J5335" s="1">
        <f t="shared" si="707"/>
        <v>0</v>
      </c>
      <c r="K5335" s="1">
        <f t="shared" si="708"/>
        <v>0</v>
      </c>
      <c r="L5335" s="1">
        <f t="shared" si="709"/>
        <v>0</v>
      </c>
      <c r="M5335" s="1">
        <f t="shared" si="706"/>
        <v>0</v>
      </c>
      <c r="N5335" s="1">
        <v>0</v>
      </c>
    </row>
    <row r="5336" spans="1:14" x14ac:dyDescent="0.3">
      <c r="A5336" s="1" t="s">
        <v>1705</v>
      </c>
      <c r="B5336" s="1" t="s">
        <v>15372</v>
      </c>
      <c r="C5336" s="2">
        <v>9</v>
      </c>
      <c r="D5336" s="1" t="s">
        <v>15377</v>
      </c>
      <c r="E5336" s="1" t="s">
        <v>15378</v>
      </c>
      <c r="F5336" s="1">
        <f t="shared" si="705"/>
        <v>42418.116813969908</v>
      </c>
      <c r="G5336" s="1">
        <v>26511</v>
      </c>
      <c r="H5336" s="1">
        <f t="shared" si="711"/>
        <v>0</v>
      </c>
      <c r="I5336" s="1">
        <v>26511</v>
      </c>
      <c r="J5336" s="1">
        <f t="shared" si="707"/>
        <v>1</v>
      </c>
      <c r="K5336" s="1">
        <f t="shared" si="708"/>
        <v>0</v>
      </c>
      <c r="L5336" s="1">
        <f t="shared" si="709"/>
        <v>0</v>
      </c>
      <c r="M5336" s="1">
        <f t="shared" si="706"/>
        <v>0</v>
      </c>
      <c r="N5336" s="1">
        <v>0</v>
      </c>
    </row>
    <row r="5337" spans="1:14" x14ac:dyDescent="0.3">
      <c r="A5337" s="1" t="s">
        <v>2468</v>
      </c>
      <c r="B5337" s="1" t="s">
        <v>15372</v>
      </c>
      <c r="C5337" s="2">
        <v>10</v>
      </c>
      <c r="D5337" s="1" t="s">
        <v>15379</v>
      </c>
      <c r="E5337" s="1" t="s">
        <v>15380</v>
      </c>
      <c r="F5337" s="1">
        <f t="shared" si="705"/>
        <v>42418.109198819446</v>
      </c>
      <c r="G5337" s="1">
        <v>26949</v>
      </c>
      <c r="H5337" s="1">
        <f t="shared" si="711"/>
        <v>0</v>
      </c>
      <c r="I5337" s="1">
        <v>26949</v>
      </c>
      <c r="J5337" s="1">
        <f t="shared" si="707"/>
        <v>1</v>
      </c>
      <c r="K5337" s="1">
        <f t="shared" si="708"/>
        <v>0</v>
      </c>
      <c r="L5337" s="1">
        <f t="shared" si="709"/>
        <v>0</v>
      </c>
      <c r="M5337" s="1">
        <f t="shared" si="706"/>
        <v>0</v>
      </c>
      <c r="N5337" s="1">
        <v>0</v>
      </c>
    </row>
    <row r="5338" spans="1:14" x14ac:dyDescent="0.3">
      <c r="A5338" s="1" t="s">
        <v>203</v>
      </c>
      <c r="B5338" s="1" t="s">
        <v>15372</v>
      </c>
      <c r="C5338" s="2">
        <v>10</v>
      </c>
      <c r="D5338" s="1" t="s">
        <v>15381</v>
      </c>
      <c r="E5338" s="1" t="s">
        <v>15382</v>
      </c>
      <c r="F5338" s="1">
        <f t="shared" si="705"/>
        <v>42000.116064247683</v>
      </c>
      <c r="G5338" s="1">
        <v>39405</v>
      </c>
      <c r="H5338" s="1">
        <f t="shared" si="711"/>
        <v>0</v>
      </c>
      <c r="I5338" s="1">
        <v>39405</v>
      </c>
      <c r="J5338" s="1">
        <f t="shared" si="707"/>
        <v>1</v>
      </c>
      <c r="K5338" s="1">
        <f t="shared" si="708"/>
        <v>0</v>
      </c>
      <c r="L5338" s="1">
        <f t="shared" si="709"/>
        <v>0</v>
      </c>
      <c r="M5338" s="1">
        <f t="shared" si="706"/>
        <v>0</v>
      </c>
      <c r="N5338" s="1">
        <v>0</v>
      </c>
    </row>
    <row r="5339" spans="1:14" x14ac:dyDescent="0.3">
      <c r="A5339" s="1" t="s">
        <v>1275</v>
      </c>
      <c r="B5339" s="1" t="s">
        <v>15383</v>
      </c>
      <c r="C5339" s="2">
        <v>2</v>
      </c>
      <c r="D5339" s="1" t="s">
        <v>15384</v>
      </c>
      <c r="E5339" s="1" t="s">
        <v>15385</v>
      </c>
      <c r="F5339" s="1">
        <f t="shared" si="705"/>
        <v>41882.108170520834</v>
      </c>
      <c r="G5339" s="1">
        <v>8087</v>
      </c>
      <c r="H5339" s="1">
        <f t="shared" si="711"/>
        <v>0</v>
      </c>
      <c r="I5339" s="1">
        <v>8087</v>
      </c>
      <c r="J5339" s="1">
        <f t="shared" si="707"/>
        <v>0</v>
      </c>
      <c r="K5339" s="1">
        <f t="shared" si="708"/>
        <v>0</v>
      </c>
      <c r="L5339" s="1">
        <f t="shared" si="709"/>
        <v>0</v>
      </c>
      <c r="M5339" s="1">
        <f t="shared" si="706"/>
        <v>0</v>
      </c>
      <c r="N5339" s="1">
        <v>0</v>
      </c>
    </row>
    <row r="5340" spans="1:14" x14ac:dyDescent="0.3">
      <c r="A5340" s="1" t="s">
        <v>4762</v>
      </c>
      <c r="B5340" s="1" t="s">
        <v>15386</v>
      </c>
      <c r="C5340" s="2">
        <v>10</v>
      </c>
      <c r="D5340" s="1" t="s">
        <v>15387</v>
      </c>
      <c r="E5340" s="1" t="s">
        <v>15388</v>
      </c>
      <c r="F5340" s="1">
        <f t="shared" si="705"/>
        <v>42187.768091342594</v>
      </c>
      <c r="G5340" s="1">
        <v>22748</v>
      </c>
      <c r="H5340" s="1">
        <f t="shared" si="711"/>
        <v>0</v>
      </c>
      <c r="I5340" s="1">
        <v>22748</v>
      </c>
      <c r="J5340" s="1">
        <f t="shared" si="707"/>
        <v>0</v>
      </c>
      <c r="K5340" s="1">
        <f t="shared" si="708"/>
        <v>0</v>
      </c>
      <c r="L5340" s="1">
        <f t="shared" si="709"/>
        <v>0</v>
      </c>
      <c r="M5340" s="1">
        <f t="shared" si="706"/>
        <v>0</v>
      </c>
      <c r="N5340" s="1">
        <v>0</v>
      </c>
    </row>
    <row r="5341" spans="1:14" x14ac:dyDescent="0.3">
      <c r="A5341" s="1" t="s">
        <v>852</v>
      </c>
      <c r="B5341" s="1" t="s">
        <v>15389</v>
      </c>
      <c r="C5341" s="2">
        <v>2</v>
      </c>
      <c r="D5341" s="1" t="s">
        <v>15390</v>
      </c>
      <c r="E5341" s="1" t="s">
        <v>15391</v>
      </c>
      <c r="F5341" s="1">
        <f t="shared" si="705"/>
        <v>42168.991772546295</v>
      </c>
      <c r="G5341" s="1">
        <v>8783</v>
      </c>
      <c r="H5341" s="1">
        <f t="shared" si="711"/>
        <v>0</v>
      </c>
      <c r="I5341" s="1">
        <v>8783</v>
      </c>
      <c r="J5341" s="1">
        <f t="shared" si="707"/>
        <v>0</v>
      </c>
      <c r="K5341" s="1">
        <f t="shared" si="708"/>
        <v>0</v>
      </c>
      <c r="L5341" s="1">
        <f t="shared" si="709"/>
        <v>0</v>
      </c>
      <c r="M5341" s="1">
        <f t="shared" si="706"/>
        <v>0</v>
      </c>
      <c r="N5341" s="1">
        <v>0</v>
      </c>
    </row>
    <row r="5342" spans="1:14" x14ac:dyDescent="0.3">
      <c r="A5342" s="1" t="s">
        <v>8428</v>
      </c>
      <c r="B5342" s="1" t="s">
        <v>15392</v>
      </c>
      <c r="C5342" s="2">
        <v>6</v>
      </c>
      <c r="D5342" s="1" t="s">
        <v>15393</v>
      </c>
      <c r="E5342" s="1" t="s">
        <v>15394</v>
      </c>
      <c r="F5342" s="1">
        <f t="shared" si="705"/>
        <v>40506.568460648145</v>
      </c>
      <c r="G5342" s="1">
        <v>32851</v>
      </c>
      <c r="H5342" s="1">
        <f t="shared" si="711"/>
        <v>0</v>
      </c>
      <c r="I5342" s="1">
        <v>32851</v>
      </c>
      <c r="J5342" s="1">
        <f t="shared" si="707"/>
        <v>0</v>
      </c>
      <c r="K5342" s="1">
        <f t="shared" si="708"/>
        <v>0</v>
      </c>
      <c r="L5342" s="1">
        <f t="shared" si="709"/>
        <v>0</v>
      </c>
      <c r="M5342" s="1">
        <f t="shared" si="706"/>
        <v>0</v>
      </c>
      <c r="N5342" s="1">
        <v>0</v>
      </c>
    </row>
    <row r="5343" spans="1:14" x14ac:dyDescent="0.3">
      <c r="A5343" s="1" t="s">
        <v>15395</v>
      </c>
      <c r="B5343" s="1" t="s">
        <v>15396</v>
      </c>
      <c r="C5343" s="2">
        <v>10</v>
      </c>
      <c r="D5343" s="1" t="s">
        <v>15397</v>
      </c>
      <c r="E5343" s="1" t="s">
        <v>15398</v>
      </c>
      <c r="F5343" s="1">
        <f t="shared" si="705"/>
        <v>40317.680925925924</v>
      </c>
      <c r="G5343" s="1">
        <v>6708</v>
      </c>
      <c r="H5343" s="1">
        <v>0</v>
      </c>
      <c r="I5343" s="1">
        <v>6708</v>
      </c>
      <c r="J5343" s="1">
        <f t="shared" si="707"/>
        <v>0</v>
      </c>
      <c r="K5343" s="1">
        <f t="shared" si="708"/>
        <v>0</v>
      </c>
      <c r="L5343" s="1">
        <f t="shared" si="709"/>
        <v>0</v>
      </c>
      <c r="M5343" s="1">
        <f t="shared" si="706"/>
        <v>0</v>
      </c>
      <c r="N5343" s="1">
        <v>0</v>
      </c>
    </row>
    <row r="5344" spans="1:14" x14ac:dyDescent="0.3">
      <c r="A5344" s="1" t="s">
        <v>709</v>
      </c>
      <c r="B5344" s="1" t="s">
        <v>15396</v>
      </c>
      <c r="C5344" s="2">
        <v>10</v>
      </c>
      <c r="D5344" s="1" t="s">
        <v>15399</v>
      </c>
      <c r="E5344" s="1" t="s">
        <v>15400</v>
      </c>
      <c r="F5344" s="1">
        <f t="shared" si="705"/>
        <v>41926.793976226851</v>
      </c>
      <c r="G5344" s="1">
        <v>40282</v>
      </c>
      <c r="H5344" s="1">
        <f>+H5359</f>
        <v>0</v>
      </c>
      <c r="I5344" s="1">
        <v>40282</v>
      </c>
      <c r="J5344" s="1">
        <f t="shared" si="707"/>
        <v>0</v>
      </c>
      <c r="K5344" s="1">
        <f t="shared" si="708"/>
        <v>0</v>
      </c>
      <c r="L5344" s="1">
        <f t="shared" si="709"/>
        <v>0</v>
      </c>
      <c r="M5344" s="1">
        <f t="shared" si="706"/>
        <v>0</v>
      </c>
      <c r="N5344" s="1">
        <v>0</v>
      </c>
    </row>
    <row r="5345" spans="1:14" x14ac:dyDescent="0.3">
      <c r="A5345" s="1" t="s">
        <v>949</v>
      </c>
      <c r="B5345" s="1" t="s">
        <v>15396</v>
      </c>
      <c r="C5345" s="2">
        <v>2</v>
      </c>
      <c r="D5345" s="1" t="s">
        <v>15401</v>
      </c>
      <c r="E5345" s="1" t="s">
        <v>15402</v>
      </c>
      <c r="F5345" s="1">
        <f t="shared" si="705"/>
        <v>42148.634149965277</v>
      </c>
      <c r="G5345" s="1">
        <v>41808</v>
      </c>
      <c r="H5345" s="1">
        <f>+H5360</f>
        <v>0</v>
      </c>
      <c r="I5345" s="1">
        <v>41808</v>
      </c>
      <c r="J5345" s="1">
        <f t="shared" si="707"/>
        <v>1</v>
      </c>
      <c r="K5345" s="1">
        <f t="shared" si="708"/>
        <v>0</v>
      </c>
      <c r="L5345" s="1">
        <f t="shared" si="709"/>
        <v>0</v>
      </c>
      <c r="M5345" s="1">
        <f t="shared" si="706"/>
        <v>0</v>
      </c>
      <c r="N5345" s="1">
        <v>0</v>
      </c>
    </row>
    <row r="5346" spans="1:14" x14ac:dyDescent="0.3">
      <c r="A5346" s="1" t="s">
        <v>3627</v>
      </c>
      <c r="B5346" s="1" t="s">
        <v>15396</v>
      </c>
      <c r="C5346" s="2">
        <v>2</v>
      </c>
      <c r="D5346" s="1" t="s">
        <v>15403</v>
      </c>
      <c r="E5346" s="1" t="s">
        <v>15404</v>
      </c>
      <c r="F5346" s="1">
        <f t="shared" si="705"/>
        <v>42284.647602418983</v>
      </c>
      <c r="G5346" s="1">
        <v>45822</v>
      </c>
      <c r="H5346" s="1">
        <f>+H5361</f>
        <v>0</v>
      </c>
      <c r="I5346" s="1">
        <v>45822</v>
      </c>
      <c r="J5346" s="1">
        <f t="shared" si="707"/>
        <v>1</v>
      </c>
      <c r="K5346" s="1">
        <f t="shared" si="708"/>
        <v>0</v>
      </c>
      <c r="L5346" s="1">
        <f t="shared" si="709"/>
        <v>0</v>
      </c>
      <c r="M5346" s="1">
        <f t="shared" si="706"/>
        <v>0</v>
      </c>
      <c r="N5346" s="1">
        <v>0</v>
      </c>
    </row>
    <row r="5347" spans="1:14" x14ac:dyDescent="0.3">
      <c r="A5347" s="1" t="s">
        <v>4371</v>
      </c>
      <c r="B5347" s="1" t="s">
        <v>15396</v>
      </c>
      <c r="C5347" s="2">
        <v>2</v>
      </c>
      <c r="D5347" s="1" t="s">
        <v>15405</v>
      </c>
      <c r="E5347" s="1" t="s">
        <v>15406</v>
      </c>
      <c r="F5347" s="1">
        <f t="shared" si="705"/>
        <v>42385.505183217596</v>
      </c>
      <c r="G5347" s="1">
        <v>47261</v>
      </c>
      <c r="H5347" s="1">
        <f>+H5362</f>
        <v>0</v>
      </c>
      <c r="I5347" s="1">
        <v>47261</v>
      </c>
      <c r="J5347" s="1">
        <f t="shared" si="707"/>
        <v>1</v>
      </c>
      <c r="K5347" s="1">
        <f t="shared" si="708"/>
        <v>0</v>
      </c>
      <c r="L5347" s="1">
        <f t="shared" si="709"/>
        <v>0</v>
      </c>
      <c r="M5347" s="1">
        <f t="shared" si="706"/>
        <v>0</v>
      </c>
      <c r="N5347" s="1">
        <v>0</v>
      </c>
    </row>
    <row r="5348" spans="1:14" x14ac:dyDescent="0.3">
      <c r="A5348" s="1" t="s">
        <v>7940</v>
      </c>
      <c r="B5348" s="1" t="s">
        <v>15407</v>
      </c>
      <c r="C5348" s="2">
        <v>10</v>
      </c>
      <c r="D5348" s="1" t="s">
        <v>15408</v>
      </c>
      <c r="E5348" s="1" t="s">
        <v>15409</v>
      </c>
      <c r="F5348" s="1">
        <f t="shared" si="705"/>
        <v>41743.671050173609</v>
      </c>
      <c r="G5348" s="1">
        <v>112</v>
      </c>
      <c r="H5348" s="1">
        <v>0</v>
      </c>
      <c r="I5348" s="1">
        <v>112</v>
      </c>
      <c r="J5348" s="1">
        <f t="shared" si="707"/>
        <v>0</v>
      </c>
      <c r="K5348" s="1">
        <f t="shared" si="708"/>
        <v>0</v>
      </c>
      <c r="L5348" s="1">
        <f t="shared" si="709"/>
        <v>0</v>
      </c>
      <c r="M5348" s="1">
        <f t="shared" si="706"/>
        <v>0</v>
      </c>
      <c r="N5348" s="1">
        <v>0</v>
      </c>
    </row>
    <row r="5349" spans="1:14" x14ac:dyDescent="0.3">
      <c r="A5349" s="1" t="s">
        <v>7742</v>
      </c>
      <c r="B5349" s="1" t="s">
        <v>15410</v>
      </c>
      <c r="C5349" s="2">
        <v>1</v>
      </c>
      <c r="D5349" s="1" t="s">
        <v>15411</v>
      </c>
      <c r="E5349" s="1" t="s">
        <v>15412</v>
      </c>
      <c r="F5349" s="1">
        <f t="shared" si="705"/>
        <v>42106.826454745373</v>
      </c>
      <c r="G5349" s="1">
        <v>35873</v>
      </c>
      <c r="H5349" s="1">
        <f t="shared" ref="H5349:H5375" si="712">+H5364</f>
        <v>0</v>
      </c>
      <c r="I5349" s="1">
        <v>35873</v>
      </c>
      <c r="J5349" s="1">
        <f t="shared" si="707"/>
        <v>0</v>
      </c>
      <c r="K5349" s="1">
        <f t="shared" si="708"/>
        <v>0</v>
      </c>
      <c r="L5349" s="1">
        <f t="shared" si="709"/>
        <v>0</v>
      </c>
      <c r="M5349" s="1">
        <f t="shared" si="706"/>
        <v>0</v>
      </c>
      <c r="N5349" s="1">
        <v>0</v>
      </c>
    </row>
    <row r="5350" spans="1:14" x14ac:dyDescent="0.3">
      <c r="A5350" s="1" t="s">
        <v>709</v>
      </c>
      <c r="B5350" s="1" t="s">
        <v>15410</v>
      </c>
      <c r="C5350" s="2">
        <v>10</v>
      </c>
      <c r="D5350" s="1" t="s">
        <v>15413</v>
      </c>
      <c r="E5350" s="1" t="s">
        <v>15414</v>
      </c>
      <c r="F5350" s="1">
        <f t="shared" si="705"/>
        <v>41927.957200497687</v>
      </c>
      <c r="G5350" s="1">
        <v>40277</v>
      </c>
      <c r="H5350" s="1">
        <f t="shared" si="712"/>
        <v>0</v>
      </c>
      <c r="I5350" s="1">
        <v>40277</v>
      </c>
      <c r="J5350" s="1">
        <f t="shared" si="707"/>
        <v>0</v>
      </c>
      <c r="K5350" s="1">
        <f t="shared" si="708"/>
        <v>0</v>
      </c>
      <c r="L5350" s="1">
        <f t="shared" si="709"/>
        <v>0</v>
      </c>
      <c r="M5350" s="1">
        <f t="shared" si="706"/>
        <v>0</v>
      </c>
      <c r="N5350" s="1">
        <v>0</v>
      </c>
    </row>
    <row r="5351" spans="1:14" x14ac:dyDescent="0.3">
      <c r="A5351" s="1" t="s">
        <v>10063</v>
      </c>
      <c r="B5351" s="1" t="s">
        <v>15415</v>
      </c>
      <c r="C5351" s="2">
        <v>10</v>
      </c>
      <c r="D5351" s="1" t="s">
        <v>15416</v>
      </c>
      <c r="E5351" s="1" t="s">
        <v>15417</v>
      </c>
      <c r="F5351" s="1">
        <f t="shared" si="705"/>
        <v>42208.928818715278</v>
      </c>
      <c r="G5351" s="1">
        <v>48037</v>
      </c>
      <c r="H5351" s="1">
        <f t="shared" si="712"/>
        <v>0</v>
      </c>
      <c r="I5351" s="1">
        <v>48037</v>
      </c>
      <c r="J5351" s="1">
        <f t="shared" si="707"/>
        <v>0</v>
      </c>
      <c r="K5351" s="1">
        <f t="shared" si="708"/>
        <v>0</v>
      </c>
      <c r="L5351" s="1">
        <f t="shared" si="709"/>
        <v>0</v>
      </c>
      <c r="M5351" s="1">
        <f t="shared" si="706"/>
        <v>0</v>
      </c>
      <c r="N5351" s="1">
        <v>0</v>
      </c>
    </row>
    <row r="5352" spans="1:14" x14ac:dyDescent="0.3">
      <c r="A5352" s="1" t="s">
        <v>15418</v>
      </c>
      <c r="B5352" s="1" t="s">
        <v>15419</v>
      </c>
      <c r="C5352" s="2">
        <v>10</v>
      </c>
      <c r="D5352" s="1" t="s">
        <v>15420</v>
      </c>
      <c r="E5352" s="1" t="s">
        <v>15421</v>
      </c>
      <c r="F5352" s="1">
        <f t="shared" si="705"/>
        <v>41515.639959201391</v>
      </c>
      <c r="G5352" s="1">
        <v>32672</v>
      </c>
      <c r="H5352" s="1">
        <f t="shared" si="712"/>
        <v>0</v>
      </c>
      <c r="I5352" s="1">
        <v>32672</v>
      </c>
      <c r="J5352" s="1">
        <f t="shared" si="707"/>
        <v>0</v>
      </c>
      <c r="K5352" s="1">
        <f t="shared" si="708"/>
        <v>0</v>
      </c>
      <c r="L5352" s="1">
        <f t="shared" si="709"/>
        <v>0</v>
      </c>
      <c r="M5352" s="1">
        <f t="shared" si="706"/>
        <v>0</v>
      </c>
      <c r="N5352" s="1">
        <v>0</v>
      </c>
    </row>
    <row r="5353" spans="1:14" x14ac:dyDescent="0.3">
      <c r="A5353" s="1" t="s">
        <v>8738</v>
      </c>
      <c r="B5353" s="1" t="s">
        <v>15422</v>
      </c>
      <c r="C5353" s="2">
        <v>8</v>
      </c>
      <c r="D5353" s="1" t="s">
        <v>15423</v>
      </c>
      <c r="E5353" s="1" t="s">
        <v>15424</v>
      </c>
      <c r="F5353" s="1">
        <f t="shared" si="705"/>
        <v>42076.782985914353</v>
      </c>
      <c r="G5353" s="1">
        <v>32562</v>
      </c>
      <c r="H5353" s="1">
        <f t="shared" si="712"/>
        <v>0</v>
      </c>
      <c r="I5353" s="1">
        <v>32562</v>
      </c>
      <c r="J5353" s="1">
        <f t="shared" si="707"/>
        <v>0</v>
      </c>
      <c r="K5353" s="1">
        <f t="shared" si="708"/>
        <v>0</v>
      </c>
      <c r="L5353" s="1">
        <f t="shared" si="709"/>
        <v>0</v>
      </c>
      <c r="M5353" s="1">
        <f t="shared" si="706"/>
        <v>0</v>
      </c>
      <c r="N5353" s="1">
        <v>0</v>
      </c>
    </row>
    <row r="5354" spans="1:14" x14ac:dyDescent="0.3">
      <c r="A5354" s="1" t="s">
        <v>3435</v>
      </c>
      <c r="B5354" s="1" t="s">
        <v>15425</v>
      </c>
      <c r="C5354" s="2">
        <v>10</v>
      </c>
      <c r="D5354" s="1" t="s">
        <v>15426</v>
      </c>
      <c r="E5354" s="1" t="s">
        <v>15427</v>
      </c>
      <c r="F5354" s="1">
        <f t="shared" si="705"/>
        <v>41302.83667365741</v>
      </c>
      <c r="G5354" s="1">
        <v>24568</v>
      </c>
      <c r="H5354" s="1">
        <f t="shared" si="712"/>
        <v>0</v>
      </c>
      <c r="I5354" s="1">
        <v>24568</v>
      </c>
      <c r="J5354" s="1">
        <f t="shared" si="707"/>
        <v>0</v>
      </c>
      <c r="K5354" s="1">
        <f t="shared" si="708"/>
        <v>0</v>
      </c>
      <c r="L5354" s="1">
        <f t="shared" si="709"/>
        <v>0</v>
      </c>
      <c r="M5354" s="1">
        <f t="shared" si="706"/>
        <v>0</v>
      </c>
      <c r="N5354" s="1">
        <v>0</v>
      </c>
    </row>
    <row r="5355" spans="1:14" x14ac:dyDescent="0.3">
      <c r="A5355" s="1" t="s">
        <v>452</v>
      </c>
      <c r="B5355" s="1" t="s">
        <v>15425</v>
      </c>
      <c r="C5355" s="2">
        <v>1</v>
      </c>
      <c r="D5355" s="1" t="s">
        <v>15428</v>
      </c>
      <c r="E5355" s="1" t="s">
        <v>15429</v>
      </c>
      <c r="F5355" s="1">
        <f t="shared" si="705"/>
        <v>42125.814184039351</v>
      </c>
      <c r="G5355" s="1">
        <v>25156</v>
      </c>
      <c r="H5355" s="1">
        <f t="shared" si="712"/>
        <v>0</v>
      </c>
      <c r="I5355" s="1">
        <v>25156</v>
      </c>
      <c r="J5355" s="1">
        <f t="shared" si="707"/>
        <v>0</v>
      </c>
      <c r="K5355" s="1">
        <f t="shared" si="708"/>
        <v>0</v>
      </c>
      <c r="L5355" s="1">
        <f t="shared" si="709"/>
        <v>0</v>
      </c>
      <c r="M5355" s="1">
        <f t="shared" si="706"/>
        <v>0</v>
      </c>
      <c r="N5355" s="1">
        <v>0</v>
      </c>
    </row>
    <row r="5356" spans="1:14" x14ac:dyDescent="0.3">
      <c r="A5356" s="1" t="s">
        <v>51</v>
      </c>
      <c r="B5356" s="1" t="s">
        <v>15430</v>
      </c>
      <c r="C5356" s="2">
        <v>10</v>
      </c>
      <c r="D5356" s="1" t="s">
        <v>15431</v>
      </c>
      <c r="E5356" s="1" t="s">
        <v>15432</v>
      </c>
      <c r="F5356" s="1">
        <f t="shared" si="705"/>
        <v>42323.853648263888</v>
      </c>
      <c r="G5356" s="1">
        <v>9163</v>
      </c>
      <c r="H5356" s="1">
        <f t="shared" si="712"/>
        <v>0</v>
      </c>
      <c r="I5356" s="1">
        <v>9163</v>
      </c>
      <c r="J5356" s="1">
        <f t="shared" si="707"/>
        <v>0</v>
      </c>
      <c r="K5356" s="1">
        <f t="shared" si="708"/>
        <v>0</v>
      </c>
      <c r="L5356" s="1">
        <f t="shared" si="709"/>
        <v>0</v>
      </c>
      <c r="M5356" s="1">
        <f t="shared" si="706"/>
        <v>0</v>
      </c>
      <c r="N5356" s="1">
        <v>0</v>
      </c>
    </row>
    <row r="5357" spans="1:14" x14ac:dyDescent="0.3">
      <c r="A5357" s="1" t="s">
        <v>233</v>
      </c>
      <c r="B5357" s="1" t="s">
        <v>15433</v>
      </c>
      <c r="C5357" s="2">
        <v>6</v>
      </c>
      <c r="D5357" s="1" t="s">
        <v>15434</v>
      </c>
      <c r="E5357" s="1" t="s">
        <v>15435</v>
      </c>
      <c r="F5357" s="1">
        <f t="shared" si="705"/>
        <v>42077.753927569443</v>
      </c>
      <c r="G5357" s="1">
        <v>46738</v>
      </c>
      <c r="H5357" s="1">
        <f t="shared" si="712"/>
        <v>0</v>
      </c>
      <c r="I5357" s="1">
        <v>46738</v>
      </c>
      <c r="J5357" s="1">
        <f t="shared" si="707"/>
        <v>0</v>
      </c>
      <c r="K5357" s="1">
        <f t="shared" si="708"/>
        <v>0</v>
      </c>
      <c r="L5357" s="1">
        <f t="shared" si="709"/>
        <v>0</v>
      </c>
      <c r="M5357" s="1">
        <f t="shared" si="706"/>
        <v>0</v>
      </c>
      <c r="N5357" s="1">
        <v>0</v>
      </c>
    </row>
    <row r="5358" spans="1:14" x14ac:dyDescent="0.3">
      <c r="A5358" s="1" t="s">
        <v>15436</v>
      </c>
      <c r="B5358" s="1" t="s">
        <v>15437</v>
      </c>
      <c r="C5358" s="2">
        <v>10</v>
      </c>
      <c r="D5358" s="1" t="s">
        <v>15438</v>
      </c>
      <c r="E5358" s="1" t="s">
        <v>15439</v>
      </c>
      <c r="F5358" s="1">
        <f t="shared" si="705"/>
        <v>41869.898734722221</v>
      </c>
      <c r="G5358" s="1">
        <v>13015</v>
      </c>
      <c r="H5358" s="1">
        <f t="shared" si="712"/>
        <v>0</v>
      </c>
      <c r="I5358" s="1">
        <v>13015</v>
      </c>
      <c r="J5358" s="1">
        <f t="shared" si="707"/>
        <v>0</v>
      </c>
      <c r="K5358" s="1">
        <f t="shared" si="708"/>
        <v>0</v>
      </c>
      <c r="L5358" s="1">
        <f t="shared" si="709"/>
        <v>0</v>
      </c>
      <c r="M5358" s="1">
        <f t="shared" si="706"/>
        <v>0</v>
      </c>
      <c r="N5358" s="1">
        <v>0</v>
      </c>
    </row>
    <row r="5359" spans="1:14" x14ac:dyDescent="0.3">
      <c r="A5359" s="1" t="s">
        <v>293</v>
      </c>
      <c r="B5359" s="1" t="s">
        <v>15437</v>
      </c>
      <c r="C5359" s="2">
        <v>1</v>
      </c>
      <c r="D5359" s="1" t="s">
        <v>15440</v>
      </c>
      <c r="E5359" s="1" t="s">
        <v>15441</v>
      </c>
      <c r="F5359" s="1">
        <f t="shared" si="705"/>
        <v>41664.741351469907</v>
      </c>
      <c r="G5359" s="1">
        <v>44303</v>
      </c>
      <c r="H5359" s="1">
        <f t="shared" si="712"/>
        <v>0</v>
      </c>
      <c r="I5359" s="1">
        <v>44303</v>
      </c>
      <c r="J5359" s="1">
        <f t="shared" si="707"/>
        <v>0</v>
      </c>
      <c r="K5359" s="1">
        <f t="shared" si="708"/>
        <v>0</v>
      </c>
      <c r="L5359" s="1">
        <f t="shared" si="709"/>
        <v>0</v>
      </c>
      <c r="M5359" s="1">
        <f t="shared" si="706"/>
        <v>0</v>
      </c>
      <c r="N5359" s="1">
        <v>0</v>
      </c>
    </row>
    <row r="5360" spans="1:14" x14ac:dyDescent="0.3">
      <c r="A5360" s="1" t="s">
        <v>1230</v>
      </c>
      <c r="B5360" s="1" t="s">
        <v>15437</v>
      </c>
      <c r="C5360" s="2">
        <v>1</v>
      </c>
      <c r="D5360" s="1" t="s">
        <v>15442</v>
      </c>
      <c r="E5360" s="1" t="s">
        <v>15443</v>
      </c>
      <c r="F5360" s="1">
        <f t="shared" si="705"/>
        <v>42248.917798680559</v>
      </c>
      <c r="G5360" s="1">
        <v>47124</v>
      </c>
      <c r="H5360" s="1">
        <f t="shared" si="712"/>
        <v>0</v>
      </c>
      <c r="I5360" s="1">
        <v>47124</v>
      </c>
      <c r="J5360" s="1">
        <f t="shared" si="707"/>
        <v>1</v>
      </c>
      <c r="K5360" s="1">
        <f t="shared" si="708"/>
        <v>0</v>
      </c>
      <c r="L5360" s="1">
        <f t="shared" si="709"/>
        <v>0</v>
      </c>
      <c r="M5360" s="1">
        <f t="shared" si="706"/>
        <v>0</v>
      </c>
      <c r="N5360" s="1">
        <v>0</v>
      </c>
    </row>
    <row r="5361" spans="1:14" x14ac:dyDescent="0.3">
      <c r="A5361" s="1" t="s">
        <v>172</v>
      </c>
      <c r="B5361" s="1" t="s">
        <v>15444</v>
      </c>
      <c r="C5361" s="2">
        <v>1</v>
      </c>
      <c r="D5361" s="1" t="s">
        <v>15445</v>
      </c>
      <c r="E5361" s="1" t="s">
        <v>15446</v>
      </c>
      <c r="F5361" s="1">
        <f t="shared" si="705"/>
        <v>40572.040625000001</v>
      </c>
      <c r="G5361" s="1">
        <v>40887</v>
      </c>
      <c r="H5361" s="1">
        <f t="shared" si="712"/>
        <v>0</v>
      </c>
      <c r="I5361" s="1">
        <v>40887</v>
      </c>
      <c r="J5361" s="1">
        <f t="shared" si="707"/>
        <v>0</v>
      </c>
      <c r="K5361" s="1">
        <f t="shared" si="708"/>
        <v>0</v>
      </c>
      <c r="L5361" s="1">
        <f t="shared" si="709"/>
        <v>0</v>
      </c>
      <c r="M5361" s="1">
        <f t="shared" si="706"/>
        <v>0</v>
      </c>
      <c r="N5361" s="1">
        <v>0</v>
      </c>
    </row>
    <row r="5362" spans="1:14" x14ac:dyDescent="0.3">
      <c r="A5362" s="1" t="s">
        <v>15418</v>
      </c>
      <c r="B5362" s="1" t="s">
        <v>15447</v>
      </c>
      <c r="C5362" s="2">
        <v>10</v>
      </c>
      <c r="D5362" s="1" t="s">
        <v>15448</v>
      </c>
      <c r="E5362" s="1" t="s">
        <v>15449</v>
      </c>
      <c r="F5362" s="1">
        <f t="shared" si="705"/>
        <v>41515.66245304398</v>
      </c>
      <c r="G5362" s="1">
        <v>32670</v>
      </c>
      <c r="H5362" s="1">
        <f t="shared" si="712"/>
        <v>0</v>
      </c>
      <c r="I5362" s="1">
        <v>32670</v>
      </c>
      <c r="J5362" s="1">
        <f t="shared" si="707"/>
        <v>0</v>
      </c>
      <c r="K5362" s="1">
        <f t="shared" si="708"/>
        <v>0</v>
      </c>
      <c r="L5362" s="1">
        <f t="shared" si="709"/>
        <v>0</v>
      </c>
      <c r="M5362" s="1">
        <f t="shared" si="706"/>
        <v>0</v>
      </c>
      <c r="N5362" s="1">
        <v>0</v>
      </c>
    </row>
    <row r="5363" spans="1:14" x14ac:dyDescent="0.3">
      <c r="A5363" s="1" t="s">
        <v>15002</v>
      </c>
      <c r="B5363" s="1" t="s">
        <v>15450</v>
      </c>
      <c r="C5363" s="2">
        <v>9</v>
      </c>
      <c r="D5363" s="1" t="s">
        <v>15451</v>
      </c>
      <c r="E5363" s="1" t="s">
        <v>15452</v>
      </c>
      <c r="F5363" s="1">
        <f t="shared" si="705"/>
        <v>41843.735935138888</v>
      </c>
      <c r="G5363" s="1">
        <v>12443</v>
      </c>
      <c r="H5363" s="1">
        <f t="shared" si="712"/>
        <v>0</v>
      </c>
      <c r="I5363" s="1">
        <v>12443</v>
      </c>
      <c r="J5363" s="1">
        <f t="shared" si="707"/>
        <v>0</v>
      </c>
      <c r="K5363" s="1">
        <f t="shared" si="708"/>
        <v>0</v>
      </c>
      <c r="L5363" s="1">
        <f t="shared" si="709"/>
        <v>0</v>
      </c>
      <c r="M5363" s="1">
        <f t="shared" si="706"/>
        <v>0</v>
      </c>
      <c r="N5363" s="1">
        <v>0</v>
      </c>
    </row>
    <row r="5364" spans="1:14" x14ac:dyDescent="0.3">
      <c r="A5364" s="1" t="s">
        <v>4876</v>
      </c>
      <c r="B5364" s="1" t="s">
        <v>15450</v>
      </c>
      <c r="C5364" s="2">
        <v>9</v>
      </c>
      <c r="D5364" s="1" t="s">
        <v>15453</v>
      </c>
      <c r="E5364" s="1" t="s">
        <v>15454</v>
      </c>
      <c r="F5364" s="1">
        <f t="shared" si="705"/>
        <v>41996.811850092592</v>
      </c>
      <c r="G5364" s="1">
        <v>22565</v>
      </c>
      <c r="H5364" s="1">
        <f t="shared" si="712"/>
        <v>0</v>
      </c>
      <c r="I5364" s="1">
        <v>22565</v>
      </c>
      <c r="J5364" s="1">
        <f t="shared" si="707"/>
        <v>0</v>
      </c>
      <c r="K5364" s="1">
        <f t="shared" si="708"/>
        <v>0</v>
      </c>
      <c r="L5364" s="1">
        <f t="shared" si="709"/>
        <v>0</v>
      </c>
      <c r="M5364" s="1">
        <f t="shared" si="706"/>
        <v>0</v>
      </c>
      <c r="N5364" s="1">
        <v>0</v>
      </c>
    </row>
    <row r="5365" spans="1:14" x14ac:dyDescent="0.3">
      <c r="A5365" s="1" t="s">
        <v>9688</v>
      </c>
      <c r="B5365" s="1" t="s">
        <v>15450</v>
      </c>
      <c r="C5365" s="2">
        <v>10</v>
      </c>
      <c r="D5365" s="1" t="s">
        <v>15455</v>
      </c>
      <c r="E5365" s="1" t="s">
        <v>15456</v>
      </c>
      <c r="F5365" s="1">
        <f t="shared" si="705"/>
        <v>42047.45192269676</v>
      </c>
      <c r="G5365" s="1">
        <v>46063</v>
      </c>
      <c r="H5365" s="1">
        <f t="shared" si="712"/>
        <v>0</v>
      </c>
      <c r="I5365" s="1">
        <v>46063</v>
      </c>
      <c r="J5365" s="1">
        <f t="shared" si="707"/>
        <v>1</v>
      </c>
      <c r="K5365" s="1">
        <f t="shared" si="708"/>
        <v>0</v>
      </c>
      <c r="L5365" s="1">
        <f t="shared" si="709"/>
        <v>0</v>
      </c>
      <c r="M5365" s="1">
        <f t="shared" si="706"/>
        <v>0</v>
      </c>
      <c r="N5365" s="1">
        <v>0</v>
      </c>
    </row>
    <row r="5366" spans="1:14" x14ac:dyDescent="0.3">
      <c r="A5366" s="1" t="s">
        <v>7285</v>
      </c>
      <c r="B5366" s="1" t="s">
        <v>15457</v>
      </c>
      <c r="C5366" s="2">
        <v>10</v>
      </c>
      <c r="D5366" s="1" t="s">
        <v>15458</v>
      </c>
      <c r="E5366" s="1" t="s">
        <v>15459</v>
      </c>
      <c r="F5366" s="1">
        <f t="shared" si="705"/>
        <v>42038.143471238429</v>
      </c>
      <c r="G5366" s="1">
        <v>39254</v>
      </c>
      <c r="H5366" s="1">
        <f t="shared" si="712"/>
        <v>0</v>
      </c>
      <c r="I5366" s="1">
        <v>39254</v>
      </c>
      <c r="J5366" s="1">
        <f t="shared" si="707"/>
        <v>0</v>
      </c>
      <c r="K5366" s="1">
        <f t="shared" si="708"/>
        <v>0</v>
      </c>
      <c r="L5366" s="1">
        <f t="shared" si="709"/>
        <v>0</v>
      </c>
      <c r="M5366" s="1">
        <f t="shared" si="706"/>
        <v>0</v>
      </c>
      <c r="N5366" s="1">
        <v>0</v>
      </c>
    </row>
    <row r="5367" spans="1:14" x14ac:dyDescent="0.3">
      <c r="A5367" s="1" t="s">
        <v>801</v>
      </c>
      <c r="B5367" s="1" t="s">
        <v>15460</v>
      </c>
      <c r="C5367" s="2">
        <v>10</v>
      </c>
      <c r="D5367" s="1" t="s">
        <v>15461</v>
      </c>
      <c r="E5367" s="1" t="s">
        <v>15462</v>
      </c>
      <c r="F5367" s="1">
        <f t="shared" si="705"/>
        <v>41501.668223773151</v>
      </c>
      <c r="G5367" s="1">
        <v>29180</v>
      </c>
      <c r="H5367" s="1">
        <f t="shared" si="712"/>
        <v>0</v>
      </c>
      <c r="I5367" s="1">
        <v>29180</v>
      </c>
      <c r="J5367" s="1">
        <f t="shared" si="707"/>
        <v>0</v>
      </c>
      <c r="K5367" s="1">
        <f t="shared" si="708"/>
        <v>0</v>
      </c>
      <c r="L5367" s="1">
        <f t="shared" si="709"/>
        <v>0</v>
      </c>
      <c r="M5367" s="1">
        <f t="shared" si="706"/>
        <v>0</v>
      </c>
      <c r="N5367" s="1">
        <v>0</v>
      </c>
    </row>
    <row r="5368" spans="1:14" x14ac:dyDescent="0.3">
      <c r="A5368" s="1" t="s">
        <v>1708</v>
      </c>
      <c r="B5368" s="1" t="s">
        <v>15463</v>
      </c>
      <c r="C5368" s="2">
        <v>10</v>
      </c>
      <c r="D5368" s="1" t="s">
        <v>15464</v>
      </c>
      <c r="E5368" s="1" t="s">
        <v>15465</v>
      </c>
      <c r="F5368" s="1">
        <f t="shared" si="705"/>
        <v>41671.918387233796</v>
      </c>
      <c r="G5368" s="1">
        <v>26939</v>
      </c>
      <c r="H5368" s="1">
        <f t="shared" si="712"/>
        <v>0</v>
      </c>
      <c r="I5368" s="1">
        <v>26939</v>
      </c>
      <c r="J5368" s="1">
        <f t="shared" si="707"/>
        <v>0</v>
      </c>
      <c r="K5368" s="1">
        <f t="shared" si="708"/>
        <v>0</v>
      </c>
      <c r="L5368" s="1">
        <f t="shared" si="709"/>
        <v>0</v>
      </c>
      <c r="M5368" s="1">
        <f t="shared" si="706"/>
        <v>0</v>
      </c>
      <c r="N5368" s="1">
        <v>0</v>
      </c>
    </row>
    <row r="5369" spans="1:14" x14ac:dyDescent="0.3">
      <c r="A5369" s="1" t="s">
        <v>5939</v>
      </c>
      <c r="B5369" s="1" t="s">
        <v>15463</v>
      </c>
      <c r="C5369" s="2">
        <v>2</v>
      </c>
      <c r="D5369" s="1" t="s">
        <v>15466</v>
      </c>
      <c r="E5369" s="1" t="s">
        <v>15467</v>
      </c>
      <c r="F5369" s="1">
        <f t="shared" si="705"/>
        <v>41886.421641840279</v>
      </c>
      <c r="G5369" s="1">
        <v>34515</v>
      </c>
      <c r="H5369" s="1">
        <f t="shared" si="712"/>
        <v>0</v>
      </c>
      <c r="I5369" s="1">
        <v>34515</v>
      </c>
      <c r="J5369" s="1">
        <f t="shared" si="707"/>
        <v>0</v>
      </c>
      <c r="K5369" s="1">
        <f t="shared" si="708"/>
        <v>0</v>
      </c>
      <c r="L5369" s="1">
        <f t="shared" si="709"/>
        <v>0</v>
      </c>
      <c r="M5369" s="1">
        <f t="shared" si="706"/>
        <v>0</v>
      </c>
      <c r="N5369" s="1">
        <v>0</v>
      </c>
    </row>
    <row r="5370" spans="1:14" x14ac:dyDescent="0.3">
      <c r="A5370" s="1" t="s">
        <v>1222</v>
      </c>
      <c r="B5370" s="1" t="s">
        <v>15463</v>
      </c>
      <c r="C5370" s="2">
        <v>2</v>
      </c>
      <c r="D5370" s="1" t="s">
        <v>15468</v>
      </c>
      <c r="E5370" s="1" t="s">
        <v>15469</v>
      </c>
      <c r="F5370" s="1">
        <f t="shared" si="705"/>
        <v>41886.418339016207</v>
      </c>
      <c r="G5370" s="1">
        <v>35104</v>
      </c>
      <c r="H5370" s="1">
        <f t="shared" si="712"/>
        <v>0</v>
      </c>
      <c r="I5370" s="1">
        <v>35104</v>
      </c>
      <c r="J5370" s="1">
        <f t="shared" si="707"/>
        <v>1</v>
      </c>
      <c r="K5370" s="1">
        <f t="shared" si="708"/>
        <v>0</v>
      </c>
      <c r="L5370" s="1">
        <f t="shared" si="709"/>
        <v>0</v>
      </c>
      <c r="M5370" s="1">
        <f t="shared" si="706"/>
        <v>0</v>
      </c>
      <c r="N5370" s="1">
        <v>0</v>
      </c>
    </row>
    <row r="5371" spans="1:14" x14ac:dyDescent="0.3">
      <c r="A5371" s="1" t="s">
        <v>686</v>
      </c>
      <c r="B5371" s="1" t="s">
        <v>15463</v>
      </c>
      <c r="C5371" s="2">
        <v>2</v>
      </c>
      <c r="D5371" s="1" t="s">
        <v>15470</v>
      </c>
      <c r="E5371" s="1" t="s">
        <v>15471</v>
      </c>
      <c r="F5371" s="1">
        <f t="shared" si="705"/>
        <v>41886.420477002313</v>
      </c>
      <c r="G5371" s="1">
        <v>39229</v>
      </c>
      <c r="H5371" s="1">
        <f t="shared" si="712"/>
        <v>0</v>
      </c>
      <c r="I5371" s="1">
        <v>39229</v>
      </c>
      <c r="J5371" s="1">
        <f t="shared" si="707"/>
        <v>1</v>
      </c>
      <c r="K5371" s="1">
        <f t="shared" si="708"/>
        <v>0</v>
      </c>
      <c r="L5371" s="1">
        <f t="shared" si="709"/>
        <v>0</v>
      </c>
      <c r="M5371" s="1">
        <f t="shared" si="706"/>
        <v>0</v>
      </c>
      <c r="N5371" s="1">
        <v>0</v>
      </c>
    </row>
    <row r="5372" spans="1:14" x14ac:dyDescent="0.3">
      <c r="A5372" s="1" t="s">
        <v>15472</v>
      </c>
      <c r="B5372" s="1" t="s">
        <v>15463</v>
      </c>
      <c r="C5372" s="2">
        <v>2</v>
      </c>
      <c r="D5372" s="1" t="s">
        <v>15473</v>
      </c>
      <c r="E5372" s="1" t="s">
        <v>15474</v>
      </c>
      <c r="F5372" s="1">
        <f t="shared" si="705"/>
        <v>41886.425630150465</v>
      </c>
      <c r="G5372" s="1">
        <v>39261</v>
      </c>
      <c r="H5372" s="1">
        <f t="shared" si="712"/>
        <v>0</v>
      </c>
      <c r="I5372" s="1">
        <v>39261</v>
      </c>
      <c r="J5372" s="1">
        <f t="shared" si="707"/>
        <v>1</v>
      </c>
      <c r="K5372" s="1">
        <f t="shared" si="708"/>
        <v>0</v>
      </c>
      <c r="L5372" s="1">
        <f t="shared" si="709"/>
        <v>0</v>
      </c>
      <c r="M5372" s="1">
        <f t="shared" si="706"/>
        <v>0</v>
      </c>
      <c r="N5372" s="1">
        <v>0</v>
      </c>
    </row>
    <row r="5373" spans="1:14" x14ac:dyDescent="0.3">
      <c r="A5373" s="1" t="s">
        <v>15475</v>
      </c>
      <c r="B5373" s="1" t="s">
        <v>15463</v>
      </c>
      <c r="C5373" s="2">
        <v>2</v>
      </c>
      <c r="D5373" s="1" t="s">
        <v>15476</v>
      </c>
      <c r="E5373" s="1" t="s">
        <v>15477</v>
      </c>
      <c r="F5373" s="1">
        <f t="shared" si="705"/>
        <v>41887.75379145833</v>
      </c>
      <c r="G5373" s="1">
        <v>43945</v>
      </c>
      <c r="H5373" s="1">
        <f t="shared" si="712"/>
        <v>0</v>
      </c>
      <c r="I5373" s="1">
        <v>43945</v>
      </c>
      <c r="J5373" s="1">
        <f t="shared" si="707"/>
        <v>1</v>
      </c>
      <c r="K5373" s="1">
        <f t="shared" si="708"/>
        <v>0</v>
      </c>
      <c r="L5373" s="1">
        <f t="shared" si="709"/>
        <v>0</v>
      </c>
      <c r="M5373" s="1">
        <f t="shared" si="706"/>
        <v>0</v>
      </c>
      <c r="N5373" s="1">
        <v>0</v>
      </c>
    </row>
    <row r="5374" spans="1:14" x14ac:dyDescent="0.3">
      <c r="A5374" s="1" t="s">
        <v>15478</v>
      </c>
      <c r="B5374" s="1" t="s">
        <v>15463</v>
      </c>
      <c r="C5374" s="2">
        <v>2</v>
      </c>
      <c r="D5374" s="1" t="s">
        <v>15479</v>
      </c>
      <c r="E5374" s="1" t="s">
        <v>15480</v>
      </c>
      <c r="F5374" s="1">
        <f t="shared" si="705"/>
        <v>41887.757609143518</v>
      </c>
      <c r="G5374" s="1">
        <v>51620</v>
      </c>
      <c r="H5374" s="1">
        <f t="shared" si="712"/>
        <v>0</v>
      </c>
      <c r="I5374" s="1">
        <v>51620</v>
      </c>
      <c r="J5374" s="1">
        <f t="shared" si="707"/>
        <v>1</v>
      </c>
      <c r="K5374" s="1">
        <f t="shared" si="708"/>
        <v>0</v>
      </c>
      <c r="L5374" s="1">
        <f t="shared" si="709"/>
        <v>0</v>
      </c>
      <c r="M5374" s="1">
        <f t="shared" si="706"/>
        <v>0</v>
      </c>
      <c r="N5374" s="1">
        <v>0</v>
      </c>
    </row>
    <row r="5375" spans="1:14" x14ac:dyDescent="0.3">
      <c r="A5375" s="1" t="s">
        <v>15481</v>
      </c>
      <c r="B5375" s="1" t="s">
        <v>15482</v>
      </c>
      <c r="C5375" s="2">
        <v>2</v>
      </c>
      <c r="D5375" s="1" t="s">
        <v>15483</v>
      </c>
      <c r="E5375" s="1" t="s">
        <v>15484</v>
      </c>
      <c r="F5375" s="1">
        <f t="shared" si="705"/>
        <v>42186.959038032408</v>
      </c>
      <c r="G5375" s="1">
        <v>34360</v>
      </c>
      <c r="H5375" s="1">
        <f t="shared" si="712"/>
        <v>0</v>
      </c>
      <c r="I5375" s="1">
        <v>34360</v>
      </c>
      <c r="J5375" s="1">
        <f t="shared" si="707"/>
        <v>0</v>
      </c>
      <c r="K5375" s="1">
        <f t="shared" si="708"/>
        <v>0</v>
      </c>
      <c r="L5375" s="1">
        <f t="shared" si="709"/>
        <v>0</v>
      </c>
      <c r="M5375" s="1">
        <f t="shared" si="706"/>
        <v>0</v>
      </c>
      <c r="N5375" s="1">
        <v>0</v>
      </c>
    </row>
    <row r="5376" spans="1:14" x14ac:dyDescent="0.3">
      <c r="A5376" s="1" t="s">
        <v>15485</v>
      </c>
      <c r="B5376" s="1" t="s">
        <v>15486</v>
      </c>
      <c r="C5376" s="2">
        <v>10</v>
      </c>
      <c r="D5376" s="1" t="s">
        <v>15487</v>
      </c>
      <c r="E5376" s="1" t="s">
        <v>15488</v>
      </c>
      <c r="F5376" s="1">
        <f t="shared" si="705"/>
        <v>40793.499363425923</v>
      </c>
      <c r="G5376" s="1">
        <v>1045</v>
      </c>
      <c r="H5376" s="1">
        <v>0</v>
      </c>
      <c r="I5376" s="1">
        <v>1045</v>
      </c>
      <c r="J5376" s="1">
        <f t="shared" si="707"/>
        <v>0</v>
      </c>
      <c r="K5376" s="1">
        <f t="shared" si="708"/>
        <v>0</v>
      </c>
      <c r="L5376" s="1">
        <f t="shared" si="709"/>
        <v>0</v>
      </c>
      <c r="M5376" s="1">
        <f t="shared" si="706"/>
        <v>0</v>
      </c>
      <c r="N5376" s="1">
        <v>0</v>
      </c>
    </row>
    <row r="5377" spans="1:14" x14ac:dyDescent="0.3">
      <c r="A5377" s="1" t="s">
        <v>5029</v>
      </c>
      <c r="B5377" s="1" t="s">
        <v>15489</v>
      </c>
      <c r="C5377" s="2">
        <v>0</v>
      </c>
      <c r="D5377" s="1" t="s">
        <v>15490</v>
      </c>
      <c r="E5377" s="1" t="s">
        <v>15491</v>
      </c>
      <c r="F5377" s="1">
        <f t="shared" ref="F5377:F5440" si="713">DATEVALUE(E5377)+TIMEVALUE(E5377)</f>
        <v>38939.364201388889</v>
      </c>
      <c r="G5377" s="1">
        <v>19581</v>
      </c>
      <c r="H5377" s="1">
        <f t="shared" ref="H5377:H5383" si="714">+H5392</f>
        <v>0</v>
      </c>
      <c r="I5377" s="1">
        <v>19581</v>
      </c>
      <c r="J5377" s="1">
        <f t="shared" si="707"/>
        <v>0</v>
      </c>
      <c r="K5377" s="1">
        <f t="shared" si="708"/>
        <v>0</v>
      </c>
      <c r="L5377" s="1">
        <f t="shared" si="709"/>
        <v>0</v>
      </c>
      <c r="M5377" s="1">
        <f t="shared" ref="M5377:M5440" si="715">IF(OR(K5377,L5377), 1, 0)</f>
        <v>0</v>
      </c>
      <c r="N5377" s="1">
        <v>0</v>
      </c>
    </row>
    <row r="5378" spans="1:14" x14ac:dyDescent="0.3">
      <c r="A5378" s="1" t="s">
        <v>1204</v>
      </c>
      <c r="B5378" s="1" t="s">
        <v>15489</v>
      </c>
      <c r="C5378" s="2">
        <v>10</v>
      </c>
      <c r="D5378" s="1" t="s">
        <v>15492</v>
      </c>
      <c r="E5378" s="1" t="s">
        <v>15493</v>
      </c>
      <c r="F5378" s="1">
        <f t="shared" si="713"/>
        <v>42747.886973020832</v>
      </c>
      <c r="G5378" s="1">
        <v>22445</v>
      </c>
      <c r="H5378" s="1">
        <f t="shared" si="714"/>
        <v>0</v>
      </c>
      <c r="I5378" s="1">
        <v>22445</v>
      </c>
      <c r="J5378" s="1">
        <f t="shared" si="707"/>
        <v>0</v>
      </c>
      <c r="K5378" s="1">
        <f t="shared" si="708"/>
        <v>0</v>
      </c>
      <c r="L5378" s="1">
        <f t="shared" si="709"/>
        <v>0</v>
      </c>
      <c r="M5378" s="1">
        <f t="shared" si="715"/>
        <v>0</v>
      </c>
      <c r="N5378" s="1">
        <v>0</v>
      </c>
    </row>
    <row r="5379" spans="1:14" x14ac:dyDescent="0.3">
      <c r="A5379" s="1" t="s">
        <v>15494</v>
      </c>
      <c r="B5379" s="1" t="s">
        <v>15489</v>
      </c>
      <c r="C5379" s="2">
        <v>10</v>
      </c>
      <c r="D5379" s="1" t="s">
        <v>15495</v>
      </c>
      <c r="E5379" s="1" t="s">
        <v>15496</v>
      </c>
      <c r="F5379" s="1">
        <f t="shared" si="713"/>
        <v>41639.519143124999</v>
      </c>
      <c r="G5379" s="1">
        <v>26864</v>
      </c>
      <c r="H5379" s="1">
        <f t="shared" si="714"/>
        <v>0</v>
      </c>
      <c r="I5379" s="1">
        <v>26864</v>
      </c>
      <c r="J5379" s="1">
        <f t="shared" ref="J5379:J5442" si="716">IF(AND(EXACT(B5378,B5379), EXACT(B5377,B5378)), 1, 0)</f>
        <v>1</v>
      </c>
      <c r="K5379" s="1">
        <f t="shared" ref="K5379:K5442" si="717">IF(AND(J5379=1, EXACT(A5377, A5378), EXACT(A5378, A5379)), 1, 0)</f>
        <v>0</v>
      </c>
      <c r="L5379" s="1">
        <f t="shared" ref="L5379:L5442" si="718">IF(AND(J5379=1, EXACT(D5377, D5378), EXACT(D5378, D5379), F5379-F5377&lt;365), 1, 0)</f>
        <v>0</v>
      </c>
      <c r="M5379" s="1">
        <f t="shared" si="715"/>
        <v>0</v>
      </c>
      <c r="N5379" s="1">
        <v>0</v>
      </c>
    </row>
    <row r="5380" spans="1:14" x14ac:dyDescent="0.3">
      <c r="A5380" s="1" t="s">
        <v>15497</v>
      </c>
      <c r="B5380" s="1" t="s">
        <v>15489</v>
      </c>
      <c r="C5380" s="2">
        <v>10</v>
      </c>
      <c r="D5380" s="1" t="s">
        <v>15498</v>
      </c>
      <c r="E5380" s="1" t="s">
        <v>15499</v>
      </c>
      <c r="F5380" s="1">
        <f t="shared" si="713"/>
        <v>41924.685089803243</v>
      </c>
      <c r="G5380" s="1">
        <v>30315</v>
      </c>
      <c r="H5380" s="1">
        <f t="shared" si="714"/>
        <v>0</v>
      </c>
      <c r="I5380" s="1">
        <v>30315</v>
      </c>
      <c r="J5380" s="1">
        <f t="shared" si="716"/>
        <v>1</v>
      </c>
      <c r="K5380" s="1">
        <f t="shared" si="717"/>
        <v>0</v>
      </c>
      <c r="L5380" s="1">
        <f t="shared" si="718"/>
        <v>0</v>
      </c>
      <c r="M5380" s="1">
        <f t="shared" si="715"/>
        <v>0</v>
      </c>
      <c r="N5380" s="1">
        <v>0</v>
      </c>
    </row>
    <row r="5381" spans="1:14" x14ac:dyDescent="0.3">
      <c r="A5381" s="1" t="s">
        <v>11501</v>
      </c>
      <c r="B5381" s="1" t="s">
        <v>15500</v>
      </c>
      <c r="C5381" s="2">
        <v>9</v>
      </c>
      <c r="D5381" s="1" t="s">
        <v>15501</v>
      </c>
      <c r="E5381" s="1" t="s">
        <v>15502</v>
      </c>
      <c r="F5381" s="1">
        <f t="shared" si="713"/>
        <v>41981.895311585649</v>
      </c>
      <c r="G5381" s="1">
        <v>19392</v>
      </c>
      <c r="H5381" s="1">
        <f t="shared" si="714"/>
        <v>0</v>
      </c>
      <c r="I5381" s="1">
        <v>19392</v>
      </c>
      <c r="J5381" s="1">
        <f t="shared" si="716"/>
        <v>0</v>
      </c>
      <c r="K5381" s="1">
        <f t="shared" si="717"/>
        <v>0</v>
      </c>
      <c r="L5381" s="1">
        <f t="shared" si="718"/>
        <v>0</v>
      </c>
      <c r="M5381" s="1">
        <f t="shared" si="715"/>
        <v>0</v>
      </c>
      <c r="N5381" s="1">
        <v>0</v>
      </c>
    </row>
    <row r="5382" spans="1:14" x14ac:dyDescent="0.3">
      <c r="A5382" s="1" t="s">
        <v>15503</v>
      </c>
      <c r="B5382" s="1" t="s">
        <v>15504</v>
      </c>
      <c r="C5382" s="2">
        <v>10</v>
      </c>
      <c r="D5382" s="1" t="s">
        <v>15505</v>
      </c>
      <c r="E5382" s="1" t="s">
        <v>15506</v>
      </c>
      <c r="F5382" s="1">
        <f t="shared" si="713"/>
        <v>41085.551318726852</v>
      </c>
      <c r="G5382" s="1">
        <v>21648</v>
      </c>
      <c r="H5382" s="1">
        <f t="shared" si="714"/>
        <v>0</v>
      </c>
      <c r="I5382" s="1">
        <v>21648</v>
      </c>
      <c r="J5382" s="1">
        <f t="shared" si="716"/>
        <v>0</v>
      </c>
      <c r="K5382" s="1">
        <f t="shared" si="717"/>
        <v>0</v>
      </c>
      <c r="L5382" s="1">
        <f t="shared" si="718"/>
        <v>0</v>
      </c>
      <c r="M5382" s="1">
        <f t="shared" si="715"/>
        <v>0</v>
      </c>
      <c r="N5382" s="1">
        <v>0</v>
      </c>
    </row>
    <row r="5383" spans="1:14" x14ac:dyDescent="0.3">
      <c r="A5383" s="1" t="s">
        <v>921</v>
      </c>
      <c r="B5383" s="1" t="s">
        <v>15507</v>
      </c>
      <c r="C5383" s="2">
        <v>10</v>
      </c>
      <c r="D5383" s="1" t="s">
        <v>15508</v>
      </c>
      <c r="E5383" s="1" t="s">
        <v>15509</v>
      </c>
      <c r="F5383" s="1">
        <f t="shared" si="713"/>
        <v>42009.01281965278</v>
      </c>
      <c r="G5383" s="1">
        <v>26683</v>
      </c>
      <c r="H5383" s="1">
        <f t="shared" si="714"/>
        <v>0</v>
      </c>
      <c r="I5383" s="1">
        <v>26683</v>
      </c>
      <c r="J5383" s="1">
        <f t="shared" si="716"/>
        <v>0</v>
      </c>
      <c r="K5383" s="1">
        <f t="shared" si="717"/>
        <v>0</v>
      </c>
      <c r="L5383" s="1">
        <f t="shared" si="718"/>
        <v>0</v>
      </c>
      <c r="M5383" s="1">
        <f t="shared" si="715"/>
        <v>0</v>
      </c>
      <c r="N5383" s="1">
        <v>0</v>
      </c>
    </row>
    <row r="5384" spans="1:14" x14ac:dyDescent="0.3">
      <c r="A5384" s="1" t="s">
        <v>15510</v>
      </c>
      <c r="B5384" s="1" t="s">
        <v>15511</v>
      </c>
      <c r="C5384" s="2">
        <v>10</v>
      </c>
      <c r="D5384" s="1" t="s">
        <v>15512</v>
      </c>
      <c r="E5384" s="1" t="s">
        <v>15513</v>
      </c>
      <c r="F5384" s="1">
        <f t="shared" si="713"/>
        <v>42117.50406767361</v>
      </c>
      <c r="G5384" s="1">
        <v>691</v>
      </c>
      <c r="H5384" s="1">
        <v>0</v>
      </c>
      <c r="I5384" s="1">
        <v>691</v>
      </c>
      <c r="J5384" s="1">
        <f t="shared" si="716"/>
        <v>0</v>
      </c>
      <c r="K5384" s="1">
        <f t="shared" si="717"/>
        <v>0</v>
      </c>
      <c r="L5384" s="1">
        <f t="shared" si="718"/>
        <v>0</v>
      </c>
      <c r="M5384" s="1">
        <f t="shared" si="715"/>
        <v>0</v>
      </c>
      <c r="N5384" s="1">
        <v>0</v>
      </c>
    </row>
    <row r="5385" spans="1:14" x14ac:dyDescent="0.3">
      <c r="A5385" s="1" t="s">
        <v>3015</v>
      </c>
      <c r="B5385" s="1" t="s">
        <v>15514</v>
      </c>
      <c r="C5385" s="2">
        <v>1</v>
      </c>
      <c r="D5385" s="1" t="s">
        <v>15515</v>
      </c>
      <c r="E5385" s="1" t="s">
        <v>15516</v>
      </c>
      <c r="F5385" s="1">
        <f t="shared" si="713"/>
        <v>42020.753385787037</v>
      </c>
      <c r="G5385" s="1">
        <v>12421</v>
      </c>
      <c r="H5385" s="1">
        <f>+H5400</f>
        <v>0</v>
      </c>
      <c r="I5385" s="1">
        <v>12421</v>
      </c>
      <c r="J5385" s="1">
        <f t="shared" si="716"/>
        <v>0</v>
      </c>
      <c r="K5385" s="1">
        <f t="shared" si="717"/>
        <v>0</v>
      </c>
      <c r="L5385" s="1">
        <f t="shared" si="718"/>
        <v>0</v>
      </c>
      <c r="M5385" s="1">
        <f t="shared" si="715"/>
        <v>0</v>
      </c>
      <c r="N5385" s="1">
        <v>0</v>
      </c>
    </row>
    <row r="5386" spans="1:14" x14ac:dyDescent="0.3">
      <c r="A5386" s="1" t="s">
        <v>327</v>
      </c>
      <c r="B5386" s="1" t="s">
        <v>15514</v>
      </c>
      <c r="C5386" s="2">
        <v>10</v>
      </c>
      <c r="D5386" s="1" t="s">
        <v>15517</v>
      </c>
      <c r="E5386" s="1" t="s">
        <v>15518</v>
      </c>
      <c r="F5386" s="1">
        <f t="shared" si="713"/>
        <v>42213.017106921296</v>
      </c>
      <c r="G5386" s="1">
        <v>21508</v>
      </c>
      <c r="H5386" s="1">
        <f>+H5401</f>
        <v>0</v>
      </c>
      <c r="I5386" s="1">
        <v>21508</v>
      </c>
      <c r="J5386" s="1">
        <f t="shared" si="716"/>
        <v>0</v>
      </c>
      <c r="K5386" s="1">
        <f t="shared" si="717"/>
        <v>0</v>
      </c>
      <c r="L5386" s="1">
        <f t="shared" si="718"/>
        <v>0</v>
      </c>
      <c r="M5386" s="1">
        <f t="shared" si="715"/>
        <v>0</v>
      </c>
      <c r="N5386" s="1">
        <v>0</v>
      </c>
    </row>
    <row r="5387" spans="1:14" x14ac:dyDescent="0.3">
      <c r="A5387" s="1" t="s">
        <v>9104</v>
      </c>
      <c r="B5387" s="1" t="s">
        <v>15514</v>
      </c>
      <c r="C5387" s="2">
        <v>10</v>
      </c>
      <c r="D5387" s="1" t="s">
        <v>15519</v>
      </c>
      <c r="E5387" s="1" t="s">
        <v>15520</v>
      </c>
      <c r="F5387" s="1">
        <f t="shared" si="713"/>
        <v>41851.937954583336</v>
      </c>
      <c r="G5387" s="1">
        <v>52748</v>
      </c>
      <c r="H5387" s="1">
        <f>+H5402</f>
        <v>0</v>
      </c>
      <c r="I5387" s="1">
        <v>52748</v>
      </c>
      <c r="J5387" s="1">
        <f t="shared" si="716"/>
        <v>1</v>
      </c>
      <c r="K5387" s="1">
        <f t="shared" si="717"/>
        <v>0</v>
      </c>
      <c r="L5387" s="1">
        <f t="shared" si="718"/>
        <v>0</v>
      </c>
      <c r="M5387" s="1">
        <f t="shared" si="715"/>
        <v>0</v>
      </c>
      <c r="N5387" s="1">
        <v>0</v>
      </c>
    </row>
    <row r="5388" spans="1:14" x14ac:dyDescent="0.3">
      <c r="A5388" s="1" t="s">
        <v>15521</v>
      </c>
      <c r="B5388" s="1" t="s">
        <v>15522</v>
      </c>
      <c r="C5388" s="2">
        <v>10</v>
      </c>
      <c r="D5388" s="1" t="s">
        <v>15523</v>
      </c>
      <c r="E5388" s="1" t="s">
        <v>15524</v>
      </c>
      <c r="F5388" s="1">
        <f t="shared" si="713"/>
        <v>40429.953935185185</v>
      </c>
      <c r="G5388" s="1">
        <v>18579</v>
      </c>
      <c r="H5388" s="1">
        <f>+H5403</f>
        <v>0</v>
      </c>
      <c r="I5388" s="1">
        <v>18579</v>
      </c>
      <c r="J5388" s="1">
        <f t="shared" si="716"/>
        <v>0</v>
      </c>
      <c r="K5388" s="1">
        <f t="shared" si="717"/>
        <v>0</v>
      </c>
      <c r="L5388" s="1">
        <f t="shared" si="718"/>
        <v>0</v>
      </c>
      <c r="M5388" s="1">
        <f t="shared" si="715"/>
        <v>0</v>
      </c>
      <c r="N5388" s="1">
        <v>0</v>
      </c>
    </row>
    <row r="5389" spans="1:14" x14ac:dyDescent="0.3">
      <c r="A5389" s="1" t="s">
        <v>4382</v>
      </c>
      <c r="B5389" s="1" t="s">
        <v>15525</v>
      </c>
      <c r="C5389" s="2">
        <v>10</v>
      </c>
      <c r="D5389" s="1" t="s">
        <v>15526</v>
      </c>
      <c r="E5389" s="1" t="s">
        <v>15527</v>
      </c>
      <c r="F5389" s="1">
        <f t="shared" si="713"/>
        <v>40833.411122685182</v>
      </c>
      <c r="G5389" s="1">
        <v>45033</v>
      </c>
      <c r="H5389" s="1">
        <f>+H5404</f>
        <v>0</v>
      </c>
      <c r="I5389" s="1">
        <v>45033</v>
      </c>
      <c r="J5389" s="1">
        <f t="shared" si="716"/>
        <v>0</v>
      </c>
      <c r="K5389" s="1">
        <f t="shared" si="717"/>
        <v>0</v>
      </c>
      <c r="L5389" s="1">
        <f t="shared" si="718"/>
        <v>0</v>
      </c>
      <c r="M5389" s="1">
        <f t="shared" si="715"/>
        <v>0</v>
      </c>
      <c r="N5389" s="1">
        <v>0</v>
      </c>
    </row>
    <row r="5390" spans="1:14" x14ac:dyDescent="0.3">
      <c r="A5390" s="1" t="s">
        <v>1401</v>
      </c>
      <c r="B5390" s="1" t="s">
        <v>15528</v>
      </c>
      <c r="C5390" s="2">
        <v>7</v>
      </c>
      <c r="D5390" s="1" t="s">
        <v>15529</v>
      </c>
      <c r="E5390" s="1" t="s">
        <v>15530</v>
      </c>
      <c r="F5390" s="1">
        <f t="shared" si="713"/>
        <v>42173.95362108796</v>
      </c>
      <c r="G5390" s="1">
        <v>4642</v>
      </c>
      <c r="H5390" s="1">
        <v>0</v>
      </c>
      <c r="I5390" s="1">
        <v>4642</v>
      </c>
      <c r="J5390" s="1">
        <f t="shared" si="716"/>
        <v>0</v>
      </c>
      <c r="K5390" s="1">
        <f t="shared" si="717"/>
        <v>0</v>
      </c>
      <c r="L5390" s="1">
        <f t="shared" si="718"/>
        <v>0</v>
      </c>
      <c r="M5390" s="1">
        <f t="shared" si="715"/>
        <v>0</v>
      </c>
      <c r="N5390" s="1">
        <v>0</v>
      </c>
    </row>
    <row r="5391" spans="1:14" x14ac:dyDescent="0.3">
      <c r="A5391" s="1" t="s">
        <v>3313</v>
      </c>
      <c r="B5391" s="1" t="s">
        <v>15531</v>
      </c>
      <c r="C5391" s="2">
        <v>10</v>
      </c>
      <c r="D5391" s="1" t="s">
        <v>15532</v>
      </c>
      <c r="E5391" s="1" t="s">
        <v>15533</v>
      </c>
      <c r="F5391" s="1">
        <f t="shared" si="713"/>
        <v>41468.016923819443</v>
      </c>
      <c r="G5391" s="1">
        <v>38984</v>
      </c>
      <c r="H5391" s="1">
        <f>+H5406</f>
        <v>0</v>
      </c>
      <c r="I5391" s="1">
        <v>38984</v>
      </c>
      <c r="J5391" s="1">
        <f t="shared" si="716"/>
        <v>0</v>
      </c>
      <c r="K5391" s="1">
        <f t="shared" si="717"/>
        <v>0</v>
      </c>
      <c r="L5391" s="1">
        <f t="shared" si="718"/>
        <v>0</v>
      </c>
      <c r="M5391" s="1">
        <f t="shared" si="715"/>
        <v>0</v>
      </c>
      <c r="N5391" s="1">
        <v>0</v>
      </c>
    </row>
    <row r="5392" spans="1:14" x14ac:dyDescent="0.3">
      <c r="A5392" s="1" t="s">
        <v>15534</v>
      </c>
      <c r="B5392" s="1" t="s">
        <v>15535</v>
      </c>
      <c r="C5392" s="2">
        <v>10</v>
      </c>
      <c r="D5392" s="1" t="s">
        <v>15536</v>
      </c>
      <c r="E5392" s="1" t="s">
        <v>15537</v>
      </c>
      <c r="F5392" s="1">
        <f t="shared" si="713"/>
        <v>41927.439419201386</v>
      </c>
      <c r="G5392" s="1">
        <v>44414</v>
      </c>
      <c r="H5392" s="1">
        <f>+H5407</f>
        <v>0</v>
      </c>
      <c r="I5392" s="1">
        <v>44414</v>
      </c>
      <c r="J5392" s="1">
        <f t="shared" si="716"/>
        <v>0</v>
      </c>
      <c r="K5392" s="1">
        <f t="shared" si="717"/>
        <v>0</v>
      </c>
      <c r="L5392" s="1">
        <f t="shared" si="718"/>
        <v>0</v>
      </c>
      <c r="M5392" s="1">
        <f t="shared" si="715"/>
        <v>0</v>
      </c>
      <c r="N5392" s="1">
        <v>0</v>
      </c>
    </row>
    <row r="5393" spans="1:14" x14ac:dyDescent="0.3">
      <c r="A5393" s="1" t="s">
        <v>233</v>
      </c>
      <c r="B5393" s="1" t="s">
        <v>15535</v>
      </c>
      <c r="C5393" s="2">
        <v>1</v>
      </c>
      <c r="D5393" s="1" t="s">
        <v>15538</v>
      </c>
      <c r="E5393" s="1" t="s">
        <v>15539</v>
      </c>
      <c r="F5393" s="1">
        <f t="shared" si="713"/>
        <v>41106.546723159721</v>
      </c>
      <c r="G5393" s="1">
        <v>46827</v>
      </c>
      <c r="H5393" s="1">
        <f>+H5408</f>
        <v>0</v>
      </c>
      <c r="I5393" s="1">
        <v>46827</v>
      </c>
      <c r="J5393" s="1">
        <f t="shared" si="716"/>
        <v>0</v>
      </c>
      <c r="K5393" s="1">
        <f t="shared" si="717"/>
        <v>0</v>
      </c>
      <c r="L5393" s="1">
        <f t="shared" si="718"/>
        <v>0</v>
      </c>
      <c r="M5393" s="1">
        <f t="shared" si="715"/>
        <v>0</v>
      </c>
      <c r="N5393" s="1">
        <v>0</v>
      </c>
    </row>
    <row r="5394" spans="1:14" x14ac:dyDescent="0.3">
      <c r="A5394" s="1" t="s">
        <v>14791</v>
      </c>
      <c r="B5394" s="1" t="s">
        <v>15540</v>
      </c>
      <c r="C5394" s="2">
        <v>10</v>
      </c>
      <c r="D5394" s="1" t="s">
        <v>15541</v>
      </c>
      <c r="E5394" s="1" t="s">
        <v>15542</v>
      </c>
      <c r="F5394" s="1">
        <f t="shared" si="713"/>
        <v>41781.705551238425</v>
      </c>
      <c r="G5394" s="1">
        <v>1027</v>
      </c>
      <c r="H5394" s="1">
        <v>0</v>
      </c>
      <c r="I5394" s="1">
        <v>1027</v>
      </c>
      <c r="J5394" s="1">
        <f t="shared" si="716"/>
        <v>0</v>
      </c>
      <c r="K5394" s="1">
        <f t="shared" si="717"/>
        <v>0</v>
      </c>
      <c r="L5394" s="1">
        <f t="shared" si="718"/>
        <v>0</v>
      </c>
      <c r="M5394" s="1">
        <f t="shared" si="715"/>
        <v>0</v>
      </c>
      <c r="N5394" s="1">
        <v>0</v>
      </c>
    </row>
    <row r="5395" spans="1:14" x14ac:dyDescent="0.3">
      <c r="A5395" s="1" t="s">
        <v>12411</v>
      </c>
      <c r="B5395" s="1" t="s">
        <v>15540</v>
      </c>
      <c r="C5395" s="2">
        <v>4</v>
      </c>
      <c r="D5395" s="1" t="s">
        <v>15543</v>
      </c>
      <c r="E5395" s="1" t="s">
        <v>15544</v>
      </c>
      <c r="F5395" s="1">
        <f t="shared" si="713"/>
        <v>42146.590467928239</v>
      </c>
      <c r="G5395" s="1">
        <v>7346</v>
      </c>
      <c r="H5395" s="1">
        <v>0</v>
      </c>
      <c r="I5395" s="1">
        <v>7346</v>
      </c>
      <c r="J5395" s="1">
        <f t="shared" si="716"/>
        <v>0</v>
      </c>
      <c r="K5395" s="1">
        <f t="shared" si="717"/>
        <v>0</v>
      </c>
      <c r="L5395" s="1">
        <f t="shared" si="718"/>
        <v>0</v>
      </c>
      <c r="M5395" s="1">
        <f t="shared" si="715"/>
        <v>0</v>
      </c>
      <c r="N5395" s="1">
        <v>0</v>
      </c>
    </row>
    <row r="5396" spans="1:14" x14ac:dyDescent="0.3">
      <c r="A5396" s="1" t="s">
        <v>407</v>
      </c>
      <c r="B5396" s="1" t="s">
        <v>15540</v>
      </c>
      <c r="C5396" s="2">
        <v>10</v>
      </c>
      <c r="D5396" s="1" t="s">
        <v>15545</v>
      </c>
      <c r="E5396" s="1" t="s">
        <v>15546</v>
      </c>
      <c r="F5396" s="1">
        <f t="shared" si="713"/>
        <v>41136.911771435189</v>
      </c>
      <c r="G5396" s="1">
        <v>15641</v>
      </c>
      <c r="H5396" s="1">
        <f>+H5411</f>
        <v>0</v>
      </c>
      <c r="I5396" s="1">
        <v>15641</v>
      </c>
      <c r="J5396" s="1">
        <f t="shared" si="716"/>
        <v>1</v>
      </c>
      <c r="K5396" s="1">
        <f t="shared" si="717"/>
        <v>0</v>
      </c>
      <c r="L5396" s="1">
        <f t="shared" si="718"/>
        <v>0</v>
      </c>
      <c r="M5396" s="1">
        <f t="shared" si="715"/>
        <v>0</v>
      </c>
      <c r="N5396" s="1">
        <v>0</v>
      </c>
    </row>
    <row r="5397" spans="1:14" x14ac:dyDescent="0.3">
      <c r="A5397" s="1" t="s">
        <v>15547</v>
      </c>
      <c r="B5397" s="1" t="s">
        <v>15548</v>
      </c>
      <c r="C5397" s="2">
        <v>2</v>
      </c>
      <c r="D5397" s="1" t="s">
        <v>15549</v>
      </c>
      <c r="E5397" s="1" t="s">
        <v>15550</v>
      </c>
      <c r="F5397" s="1">
        <f t="shared" si="713"/>
        <v>42071.610142199075</v>
      </c>
      <c r="G5397" s="1">
        <v>33309</v>
      </c>
      <c r="H5397" s="1">
        <f>+H5412</f>
        <v>0</v>
      </c>
      <c r="I5397" s="1">
        <v>33309</v>
      </c>
      <c r="J5397" s="1">
        <f t="shared" si="716"/>
        <v>0</v>
      </c>
      <c r="K5397" s="1">
        <f t="shared" si="717"/>
        <v>0</v>
      </c>
      <c r="L5397" s="1">
        <f t="shared" si="718"/>
        <v>0</v>
      </c>
      <c r="M5397" s="1">
        <f t="shared" si="715"/>
        <v>0</v>
      </c>
      <c r="N5397" s="1">
        <v>0</v>
      </c>
    </row>
    <row r="5398" spans="1:14" x14ac:dyDescent="0.3">
      <c r="A5398" s="1" t="s">
        <v>9573</v>
      </c>
      <c r="B5398" s="1" t="s">
        <v>15551</v>
      </c>
      <c r="C5398" s="2">
        <v>1</v>
      </c>
      <c r="D5398" s="1" t="s">
        <v>15552</v>
      </c>
      <c r="E5398" s="1" t="s">
        <v>15553</v>
      </c>
      <c r="F5398" s="1">
        <f t="shared" si="713"/>
        <v>41204.101288807869</v>
      </c>
      <c r="G5398" s="1">
        <v>1558</v>
      </c>
      <c r="H5398" s="1">
        <v>0</v>
      </c>
      <c r="I5398" s="1">
        <v>1558</v>
      </c>
      <c r="J5398" s="1">
        <f t="shared" si="716"/>
        <v>0</v>
      </c>
      <c r="K5398" s="1">
        <f t="shared" si="717"/>
        <v>0</v>
      </c>
      <c r="L5398" s="1">
        <f t="shared" si="718"/>
        <v>0</v>
      </c>
      <c r="M5398" s="1">
        <f t="shared" si="715"/>
        <v>0</v>
      </c>
      <c r="N5398" s="1">
        <v>0</v>
      </c>
    </row>
    <row r="5399" spans="1:14" x14ac:dyDescent="0.3">
      <c r="A5399" s="1" t="s">
        <v>12294</v>
      </c>
      <c r="B5399" s="1" t="s">
        <v>15551</v>
      </c>
      <c r="C5399" s="2">
        <v>2</v>
      </c>
      <c r="D5399" s="1" t="s">
        <v>15554</v>
      </c>
      <c r="E5399" s="1" t="s">
        <v>15555</v>
      </c>
      <c r="F5399" s="1">
        <f t="shared" si="713"/>
        <v>42068.854400601849</v>
      </c>
      <c r="G5399" s="1">
        <v>7303</v>
      </c>
      <c r="H5399" s="1">
        <v>0</v>
      </c>
      <c r="I5399" s="1">
        <v>7303</v>
      </c>
      <c r="J5399" s="1">
        <f t="shared" si="716"/>
        <v>0</v>
      </c>
      <c r="K5399" s="1">
        <f t="shared" si="717"/>
        <v>0</v>
      </c>
      <c r="L5399" s="1">
        <f t="shared" si="718"/>
        <v>0</v>
      </c>
      <c r="M5399" s="1">
        <f t="shared" si="715"/>
        <v>0</v>
      </c>
      <c r="N5399" s="1">
        <v>0</v>
      </c>
    </row>
    <row r="5400" spans="1:14" x14ac:dyDescent="0.3">
      <c r="A5400" s="1" t="s">
        <v>15556</v>
      </c>
      <c r="B5400" s="1" t="s">
        <v>15551</v>
      </c>
      <c r="C5400" s="2">
        <v>2</v>
      </c>
      <c r="D5400" s="1" t="s">
        <v>15557</v>
      </c>
      <c r="E5400" s="1" t="s">
        <v>15558</v>
      </c>
      <c r="F5400" s="1">
        <f t="shared" si="713"/>
        <v>42388.464963379629</v>
      </c>
      <c r="G5400" s="1">
        <v>23829</v>
      </c>
      <c r="H5400" s="1">
        <f>+H5415</f>
        <v>0</v>
      </c>
      <c r="I5400" s="1">
        <v>23829</v>
      </c>
      <c r="J5400" s="1">
        <f t="shared" si="716"/>
        <v>1</v>
      </c>
      <c r="K5400" s="1">
        <f t="shared" si="717"/>
        <v>0</v>
      </c>
      <c r="L5400" s="1">
        <f t="shared" si="718"/>
        <v>0</v>
      </c>
      <c r="M5400" s="1">
        <f t="shared" si="715"/>
        <v>0</v>
      </c>
      <c r="N5400" s="1">
        <v>0</v>
      </c>
    </row>
    <row r="5401" spans="1:14" x14ac:dyDescent="0.3">
      <c r="A5401" s="1" t="s">
        <v>2007</v>
      </c>
      <c r="B5401" s="1" t="s">
        <v>15559</v>
      </c>
      <c r="C5401" s="2">
        <v>8</v>
      </c>
      <c r="D5401" s="1" t="s">
        <v>15560</v>
      </c>
      <c r="E5401" s="1" t="s">
        <v>15561</v>
      </c>
      <c r="F5401" s="1">
        <f t="shared" si="713"/>
        <v>41546.582760949073</v>
      </c>
      <c r="G5401" s="1">
        <v>51468</v>
      </c>
      <c r="H5401" s="1">
        <f>+H5416</f>
        <v>0</v>
      </c>
      <c r="I5401" s="1">
        <v>51468</v>
      </c>
      <c r="J5401" s="1">
        <f t="shared" si="716"/>
        <v>0</v>
      </c>
      <c r="K5401" s="1">
        <f t="shared" si="717"/>
        <v>0</v>
      </c>
      <c r="L5401" s="1">
        <f t="shared" si="718"/>
        <v>0</v>
      </c>
      <c r="M5401" s="1">
        <f t="shared" si="715"/>
        <v>0</v>
      </c>
      <c r="N5401" s="1">
        <v>0</v>
      </c>
    </row>
    <row r="5402" spans="1:14" x14ac:dyDescent="0.3">
      <c r="A5402" s="1" t="s">
        <v>5814</v>
      </c>
      <c r="B5402" s="1" t="s">
        <v>15562</v>
      </c>
      <c r="C5402" s="2">
        <v>10</v>
      </c>
      <c r="D5402" s="1" t="s">
        <v>15563</v>
      </c>
      <c r="E5402" s="1" t="s">
        <v>15564</v>
      </c>
      <c r="F5402" s="1">
        <f t="shared" si="713"/>
        <v>42015.457025370371</v>
      </c>
      <c r="G5402" s="1">
        <v>5262</v>
      </c>
      <c r="H5402" s="1">
        <v>0</v>
      </c>
      <c r="I5402" s="1">
        <v>5262</v>
      </c>
      <c r="J5402" s="1">
        <f t="shared" si="716"/>
        <v>0</v>
      </c>
      <c r="K5402" s="1">
        <f t="shared" si="717"/>
        <v>0</v>
      </c>
      <c r="L5402" s="1">
        <f t="shared" si="718"/>
        <v>0</v>
      </c>
      <c r="M5402" s="1">
        <f t="shared" si="715"/>
        <v>0</v>
      </c>
      <c r="N5402" s="1">
        <v>0</v>
      </c>
    </row>
    <row r="5403" spans="1:14" x14ac:dyDescent="0.3">
      <c r="A5403" s="1" t="s">
        <v>8281</v>
      </c>
      <c r="B5403" s="1" t="s">
        <v>15562</v>
      </c>
      <c r="C5403" s="2">
        <v>10</v>
      </c>
      <c r="D5403" s="1" t="s">
        <v>15565</v>
      </c>
      <c r="E5403" s="1" t="s">
        <v>15566</v>
      </c>
      <c r="F5403" s="1">
        <f t="shared" si="713"/>
        <v>41830.191406018515</v>
      </c>
      <c r="G5403" s="1">
        <v>16637</v>
      </c>
      <c r="H5403" s="1">
        <f t="shared" ref="H5403:H5408" si="719">+H5418</f>
        <v>0</v>
      </c>
      <c r="I5403" s="1">
        <v>16637</v>
      </c>
      <c r="J5403" s="1">
        <f t="shared" si="716"/>
        <v>0</v>
      </c>
      <c r="K5403" s="1">
        <f t="shared" si="717"/>
        <v>0</v>
      </c>
      <c r="L5403" s="1">
        <f t="shared" si="718"/>
        <v>0</v>
      </c>
      <c r="M5403" s="1">
        <f t="shared" si="715"/>
        <v>0</v>
      </c>
      <c r="N5403" s="1">
        <v>0</v>
      </c>
    </row>
    <row r="5404" spans="1:14" x14ac:dyDescent="0.3">
      <c r="A5404" s="1" t="s">
        <v>14180</v>
      </c>
      <c r="B5404" s="1" t="s">
        <v>15567</v>
      </c>
      <c r="C5404" s="2">
        <v>10</v>
      </c>
      <c r="D5404" s="1" t="s">
        <v>15568</v>
      </c>
      <c r="E5404" s="1" t="s">
        <v>15569</v>
      </c>
      <c r="F5404" s="1">
        <f t="shared" si="713"/>
        <v>41555.609971562502</v>
      </c>
      <c r="G5404" s="1">
        <v>25756</v>
      </c>
      <c r="H5404" s="1">
        <f t="shared" si="719"/>
        <v>0</v>
      </c>
      <c r="I5404" s="1">
        <v>25756</v>
      </c>
      <c r="J5404" s="1">
        <f t="shared" si="716"/>
        <v>0</v>
      </c>
      <c r="K5404" s="1">
        <f t="shared" si="717"/>
        <v>0</v>
      </c>
      <c r="L5404" s="1">
        <f t="shared" si="718"/>
        <v>0</v>
      </c>
      <c r="M5404" s="1">
        <f t="shared" si="715"/>
        <v>0</v>
      </c>
      <c r="N5404" s="1">
        <v>0</v>
      </c>
    </row>
    <row r="5405" spans="1:14" x14ac:dyDescent="0.3">
      <c r="A5405" s="1" t="s">
        <v>124</v>
      </c>
      <c r="B5405" s="1" t="s">
        <v>15570</v>
      </c>
      <c r="C5405" s="2">
        <v>2</v>
      </c>
      <c r="D5405" s="1" t="s">
        <v>15571</v>
      </c>
      <c r="E5405" s="1" t="s">
        <v>15572</v>
      </c>
      <c r="F5405" s="1">
        <f t="shared" si="713"/>
        <v>42429.900351724536</v>
      </c>
      <c r="G5405" s="1">
        <v>25310</v>
      </c>
      <c r="H5405" s="1">
        <f t="shared" si="719"/>
        <v>0</v>
      </c>
      <c r="I5405" s="1">
        <v>25310</v>
      </c>
      <c r="J5405" s="1">
        <f t="shared" si="716"/>
        <v>0</v>
      </c>
      <c r="K5405" s="1">
        <f t="shared" si="717"/>
        <v>0</v>
      </c>
      <c r="L5405" s="1">
        <f t="shared" si="718"/>
        <v>0</v>
      </c>
      <c r="M5405" s="1">
        <f t="shared" si="715"/>
        <v>0</v>
      </c>
      <c r="N5405" s="1">
        <v>0</v>
      </c>
    </row>
    <row r="5406" spans="1:14" x14ac:dyDescent="0.3">
      <c r="A5406" s="1" t="s">
        <v>15573</v>
      </c>
      <c r="B5406" s="1" t="s">
        <v>15574</v>
      </c>
      <c r="C5406" s="2">
        <v>10</v>
      </c>
      <c r="D5406" s="1" t="s">
        <v>15575</v>
      </c>
      <c r="E5406" s="1" t="s">
        <v>15576</v>
      </c>
      <c r="F5406" s="1">
        <f t="shared" si="713"/>
        <v>41829.455952928241</v>
      </c>
      <c r="G5406" s="1">
        <v>44527</v>
      </c>
      <c r="H5406" s="1">
        <f t="shared" si="719"/>
        <v>0</v>
      </c>
      <c r="I5406" s="1">
        <v>44527</v>
      </c>
      <c r="J5406" s="1">
        <f t="shared" si="716"/>
        <v>0</v>
      </c>
      <c r="K5406" s="1">
        <f t="shared" si="717"/>
        <v>0</v>
      </c>
      <c r="L5406" s="1">
        <f t="shared" si="718"/>
        <v>0</v>
      </c>
      <c r="M5406" s="1">
        <f t="shared" si="715"/>
        <v>0</v>
      </c>
      <c r="N5406" s="1">
        <v>0</v>
      </c>
    </row>
    <row r="5407" spans="1:14" x14ac:dyDescent="0.3">
      <c r="A5407" s="1" t="s">
        <v>1038</v>
      </c>
      <c r="B5407" s="1" t="s">
        <v>15574</v>
      </c>
      <c r="C5407" s="2">
        <v>9</v>
      </c>
      <c r="D5407" s="1" t="s">
        <v>15577</v>
      </c>
      <c r="E5407" s="1" t="s">
        <v>15578</v>
      </c>
      <c r="F5407" s="1">
        <f t="shared" si="713"/>
        <v>41781.746383483798</v>
      </c>
      <c r="G5407" s="1">
        <v>45521</v>
      </c>
      <c r="H5407" s="1">
        <f t="shared" si="719"/>
        <v>0</v>
      </c>
      <c r="I5407" s="1">
        <v>45521</v>
      </c>
      <c r="J5407" s="1">
        <f t="shared" si="716"/>
        <v>0</v>
      </c>
      <c r="K5407" s="1">
        <f t="shared" si="717"/>
        <v>0</v>
      </c>
      <c r="L5407" s="1">
        <f t="shared" si="718"/>
        <v>0</v>
      </c>
      <c r="M5407" s="1">
        <f t="shared" si="715"/>
        <v>0</v>
      </c>
      <c r="N5407" s="1">
        <v>0</v>
      </c>
    </row>
    <row r="5408" spans="1:14" x14ac:dyDescent="0.3">
      <c r="A5408" s="1" t="s">
        <v>13487</v>
      </c>
      <c r="B5408" s="1" t="s">
        <v>15574</v>
      </c>
      <c r="C5408" s="2">
        <v>10</v>
      </c>
      <c r="D5408" s="1" t="s">
        <v>15579</v>
      </c>
      <c r="E5408" s="1" t="s">
        <v>15580</v>
      </c>
      <c r="F5408" s="1">
        <f t="shared" si="713"/>
        <v>41331.787318993054</v>
      </c>
      <c r="G5408" s="1">
        <v>47731</v>
      </c>
      <c r="H5408" s="1">
        <f t="shared" si="719"/>
        <v>0</v>
      </c>
      <c r="I5408" s="1">
        <v>47731</v>
      </c>
      <c r="J5408" s="1">
        <f t="shared" si="716"/>
        <v>1</v>
      </c>
      <c r="K5408" s="1">
        <f t="shared" si="717"/>
        <v>0</v>
      </c>
      <c r="L5408" s="1">
        <f t="shared" si="718"/>
        <v>0</v>
      </c>
      <c r="M5408" s="1">
        <f t="shared" si="715"/>
        <v>0</v>
      </c>
      <c r="N5408" s="1">
        <v>0</v>
      </c>
    </row>
    <row r="5409" spans="1:14" x14ac:dyDescent="0.3">
      <c r="A5409" s="1" t="s">
        <v>4983</v>
      </c>
      <c r="B5409" s="1" t="s">
        <v>15581</v>
      </c>
      <c r="C5409" s="2">
        <v>10</v>
      </c>
      <c r="D5409" s="1" t="s">
        <v>15582</v>
      </c>
      <c r="E5409" s="1" t="s">
        <v>15583</v>
      </c>
      <c r="F5409" s="1">
        <f t="shared" si="713"/>
        <v>42189.517121435187</v>
      </c>
      <c r="G5409" s="1">
        <v>4666</v>
      </c>
      <c r="H5409" s="1">
        <v>0</v>
      </c>
      <c r="I5409" s="1">
        <v>4666</v>
      </c>
      <c r="J5409" s="1">
        <f t="shared" si="716"/>
        <v>0</v>
      </c>
      <c r="K5409" s="1">
        <f t="shared" si="717"/>
        <v>0</v>
      </c>
      <c r="L5409" s="1">
        <f t="shared" si="718"/>
        <v>0</v>
      </c>
      <c r="M5409" s="1">
        <f t="shared" si="715"/>
        <v>0</v>
      </c>
      <c r="N5409" s="1">
        <v>0</v>
      </c>
    </row>
    <row r="5410" spans="1:14" x14ac:dyDescent="0.3">
      <c r="A5410" s="1" t="s">
        <v>531</v>
      </c>
      <c r="B5410" s="1" t="s">
        <v>15584</v>
      </c>
      <c r="C5410" s="2">
        <v>10</v>
      </c>
      <c r="D5410" s="1" t="s">
        <v>15585</v>
      </c>
      <c r="E5410" s="1" t="s">
        <v>15586</v>
      </c>
      <c r="F5410" s="1">
        <f t="shared" si="713"/>
        <v>42103.808375914348</v>
      </c>
      <c r="G5410" s="1">
        <v>15210</v>
      </c>
      <c r="H5410" s="1">
        <f>+H5425</f>
        <v>0</v>
      </c>
      <c r="I5410" s="1">
        <v>15210</v>
      </c>
      <c r="J5410" s="1">
        <f t="shared" si="716"/>
        <v>0</v>
      </c>
      <c r="K5410" s="1">
        <f t="shared" si="717"/>
        <v>0</v>
      </c>
      <c r="L5410" s="1">
        <f t="shared" si="718"/>
        <v>0</v>
      </c>
      <c r="M5410" s="1">
        <f t="shared" si="715"/>
        <v>0</v>
      </c>
      <c r="N5410" s="1">
        <v>0</v>
      </c>
    </row>
    <row r="5411" spans="1:14" x14ac:dyDescent="0.3">
      <c r="A5411" s="1" t="s">
        <v>849</v>
      </c>
      <c r="B5411" s="1" t="s">
        <v>15587</v>
      </c>
      <c r="C5411" s="2">
        <v>0</v>
      </c>
      <c r="D5411" s="1" t="s">
        <v>15588</v>
      </c>
      <c r="E5411" s="1" t="s">
        <v>15589</v>
      </c>
      <c r="F5411" s="1">
        <f t="shared" si="713"/>
        <v>39073.775590277779</v>
      </c>
      <c r="G5411" s="1">
        <v>6921</v>
      </c>
      <c r="H5411" s="1">
        <v>0</v>
      </c>
      <c r="I5411" s="1">
        <v>6921</v>
      </c>
      <c r="J5411" s="1">
        <f t="shared" si="716"/>
        <v>0</v>
      </c>
      <c r="K5411" s="1">
        <f t="shared" si="717"/>
        <v>0</v>
      </c>
      <c r="L5411" s="1">
        <f t="shared" si="718"/>
        <v>0</v>
      </c>
      <c r="M5411" s="1">
        <f t="shared" si="715"/>
        <v>0</v>
      </c>
      <c r="N5411" s="1">
        <v>0</v>
      </c>
    </row>
    <row r="5412" spans="1:14" x14ac:dyDescent="0.3">
      <c r="A5412" s="1" t="s">
        <v>5463</v>
      </c>
      <c r="B5412" s="1" t="s">
        <v>15590</v>
      </c>
      <c r="C5412" s="2">
        <v>10</v>
      </c>
      <c r="D5412" s="1" t="s">
        <v>15591</v>
      </c>
      <c r="E5412" s="1" t="s">
        <v>15592</v>
      </c>
      <c r="F5412" s="1">
        <f t="shared" si="713"/>
        <v>41056.013090277775</v>
      </c>
      <c r="G5412" s="1">
        <v>34253</v>
      </c>
      <c r="H5412" s="1">
        <f>+H5427</f>
        <v>0</v>
      </c>
      <c r="I5412" s="1">
        <v>34253</v>
      </c>
      <c r="J5412" s="1">
        <f t="shared" si="716"/>
        <v>0</v>
      </c>
      <c r="K5412" s="1">
        <f t="shared" si="717"/>
        <v>0</v>
      </c>
      <c r="L5412" s="1">
        <f t="shared" si="718"/>
        <v>0</v>
      </c>
      <c r="M5412" s="1">
        <f t="shared" si="715"/>
        <v>0</v>
      </c>
      <c r="N5412" s="1">
        <v>0</v>
      </c>
    </row>
    <row r="5413" spans="1:14" x14ac:dyDescent="0.3">
      <c r="A5413" s="1" t="s">
        <v>320</v>
      </c>
      <c r="B5413" s="1" t="s">
        <v>15593</v>
      </c>
      <c r="C5413" s="2">
        <v>10</v>
      </c>
      <c r="D5413" s="1" t="s">
        <v>15594</v>
      </c>
      <c r="E5413" s="1" t="s">
        <v>15595</v>
      </c>
      <c r="F5413" s="1">
        <f t="shared" si="713"/>
        <v>42435.770832893519</v>
      </c>
      <c r="G5413" s="1">
        <v>2361</v>
      </c>
      <c r="H5413" s="1">
        <v>0</v>
      </c>
      <c r="I5413" s="1">
        <v>2361</v>
      </c>
      <c r="J5413" s="1">
        <f t="shared" si="716"/>
        <v>0</v>
      </c>
      <c r="K5413" s="1">
        <f t="shared" si="717"/>
        <v>0</v>
      </c>
      <c r="L5413" s="1">
        <f t="shared" si="718"/>
        <v>0</v>
      </c>
      <c r="M5413" s="1">
        <f t="shared" si="715"/>
        <v>0</v>
      </c>
      <c r="N5413" s="1">
        <v>0</v>
      </c>
    </row>
    <row r="5414" spans="1:14" x14ac:dyDescent="0.3">
      <c r="A5414" s="1" t="s">
        <v>11524</v>
      </c>
      <c r="B5414" s="1" t="s">
        <v>15593</v>
      </c>
      <c r="C5414" s="2">
        <v>10</v>
      </c>
      <c r="D5414" s="1" t="s">
        <v>15596</v>
      </c>
      <c r="E5414" s="1" t="s">
        <v>15597</v>
      </c>
      <c r="F5414" s="1">
        <f t="shared" si="713"/>
        <v>42158.930710057874</v>
      </c>
      <c r="G5414" s="1">
        <v>8705</v>
      </c>
      <c r="H5414" s="1">
        <f t="shared" ref="H5414:H5433" si="720">+H5429</f>
        <v>0</v>
      </c>
      <c r="I5414" s="1">
        <v>8705</v>
      </c>
      <c r="J5414" s="1">
        <f t="shared" si="716"/>
        <v>0</v>
      </c>
      <c r="K5414" s="1">
        <f t="shared" si="717"/>
        <v>0</v>
      </c>
      <c r="L5414" s="1">
        <f t="shared" si="718"/>
        <v>0</v>
      </c>
      <c r="M5414" s="1">
        <f t="shared" si="715"/>
        <v>0</v>
      </c>
      <c r="N5414" s="1">
        <v>0</v>
      </c>
    </row>
    <row r="5415" spans="1:14" x14ac:dyDescent="0.3">
      <c r="A5415" s="1" t="s">
        <v>349</v>
      </c>
      <c r="B5415" s="1" t="s">
        <v>15593</v>
      </c>
      <c r="C5415" s="2">
        <v>10</v>
      </c>
      <c r="D5415" s="1" t="s">
        <v>15598</v>
      </c>
      <c r="E5415" s="1" t="s">
        <v>15599</v>
      </c>
      <c r="F5415" s="1">
        <f t="shared" si="713"/>
        <v>41987.857591770837</v>
      </c>
      <c r="G5415" s="1">
        <v>48100</v>
      </c>
      <c r="H5415" s="1">
        <f t="shared" si="720"/>
        <v>0</v>
      </c>
      <c r="I5415" s="1">
        <v>48100</v>
      </c>
      <c r="J5415" s="1">
        <f t="shared" si="716"/>
        <v>1</v>
      </c>
      <c r="K5415" s="1">
        <f t="shared" si="717"/>
        <v>0</v>
      </c>
      <c r="L5415" s="1">
        <f t="shared" si="718"/>
        <v>0</v>
      </c>
      <c r="M5415" s="1">
        <f t="shared" si="715"/>
        <v>0</v>
      </c>
      <c r="N5415" s="1">
        <v>0</v>
      </c>
    </row>
    <row r="5416" spans="1:14" x14ac:dyDescent="0.3">
      <c r="A5416" s="1" t="s">
        <v>9815</v>
      </c>
      <c r="B5416" s="1" t="s">
        <v>15593</v>
      </c>
      <c r="C5416" s="2">
        <v>1</v>
      </c>
      <c r="D5416" s="1" t="s">
        <v>15600</v>
      </c>
      <c r="E5416" s="1" t="s">
        <v>15601</v>
      </c>
      <c r="F5416" s="1">
        <f t="shared" si="713"/>
        <v>41987.868518807867</v>
      </c>
      <c r="G5416" s="1">
        <v>50147</v>
      </c>
      <c r="H5416" s="1">
        <f t="shared" si="720"/>
        <v>0</v>
      </c>
      <c r="I5416" s="1">
        <v>50147</v>
      </c>
      <c r="J5416" s="1">
        <f t="shared" si="716"/>
        <v>1</v>
      </c>
      <c r="K5416" s="1">
        <f t="shared" si="717"/>
        <v>0</v>
      </c>
      <c r="L5416" s="1">
        <f t="shared" si="718"/>
        <v>0</v>
      </c>
      <c r="M5416" s="1">
        <f t="shared" si="715"/>
        <v>0</v>
      </c>
      <c r="N5416" s="1">
        <v>0</v>
      </c>
    </row>
    <row r="5417" spans="1:14" x14ac:dyDescent="0.3">
      <c r="A5417" s="1" t="s">
        <v>10724</v>
      </c>
      <c r="B5417" s="1" t="s">
        <v>15602</v>
      </c>
      <c r="C5417" s="2">
        <v>1</v>
      </c>
      <c r="D5417" s="1" t="s">
        <v>15603</v>
      </c>
      <c r="E5417" s="1" t="s">
        <v>15604</v>
      </c>
      <c r="F5417" s="1">
        <f t="shared" si="713"/>
        <v>41996.386174224535</v>
      </c>
      <c r="G5417" s="1">
        <v>13832</v>
      </c>
      <c r="H5417" s="1">
        <f t="shared" si="720"/>
        <v>0</v>
      </c>
      <c r="I5417" s="1">
        <v>13832</v>
      </c>
      <c r="J5417" s="1">
        <f t="shared" si="716"/>
        <v>0</v>
      </c>
      <c r="K5417" s="1">
        <f t="shared" si="717"/>
        <v>0</v>
      </c>
      <c r="L5417" s="1">
        <f t="shared" si="718"/>
        <v>0</v>
      </c>
      <c r="M5417" s="1">
        <f t="shared" si="715"/>
        <v>0</v>
      </c>
      <c r="N5417" s="1">
        <v>0</v>
      </c>
    </row>
    <row r="5418" spans="1:14" x14ac:dyDescent="0.3">
      <c r="A5418" s="1" t="s">
        <v>11909</v>
      </c>
      <c r="B5418" s="1" t="s">
        <v>15605</v>
      </c>
      <c r="C5418" s="2">
        <v>9</v>
      </c>
      <c r="D5418" s="1" t="s">
        <v>15606</v>
      </c>
      <c r="E5418" s="1" t="s">
        <v>15607</v>
      </c>
      <c r="F5418" s="1">
        <f t="shared" si="713"/>
        <v>41856.665601064815</v>
      </c>
      <c r="G5418" s="1">
        <v>32153</v>
      </c>
      <c r="H5418" s="1">
        <f t="shared" si="720"/>
        <v>0</v>
      </c>
      <c r="I5418" s="1">
        <v>32153</v>
      </c>
      <c r="J5418" s="1">
        <f t="shared" si="716"/>
        <v>0</v>
      </c>
      <c r="K5418" s="1">
        <f t="shared" si="717"/>
        <v>0</v>
      </c>
      <c r="L5418" s="1">
        <f t="shared" si="718"/>
        <v>0</v>
      </c>
      <c r="M5418" s="1">
        <f t="shared" si="715"/>
        <v>0</v>
      </c>
      <c r="N5418" s="1">
        <v>0</v>
      </c>
    </row>
    <row r="5419" spans="1:14" x14ac:dyDescent="0.3">
      <c r="A5419" s="1" t="s">
        <v>1222</v>
      </c>
      <c r="B5419" s="1" t="s">
        <v>15608</v>
      </c>
      <c r="C5419" s="2">
        <v>6</v>
      </c>
      <c r="D5419" s="1" t="s">
        <v>15609</v>
      </c>
      <c r="E5419" s="1" t="s">
        <v>15610</v>
      </c>
      <c r="F5419" s="1">
        <f t="shared" si="713"/>
        <v>42401.801206319447</v>
      </c>
      <c r="G5419" s="1">
        <v>35093</v>
      </c>
      <c r="H5419" s="1">
        <f t="shared" si="720"/>
        <v>0</v>
      </c>
      <c r="I5419" s="1">
        <v>35093</v>
      </c>
      <c r="J5419" s="1">
        <f t="shared" si="716"/>
        <v>0</v>
      </c>
      <c r="K5419" s="1">
        <f t="shared" si="717"/>
        <v>0</v>
      </c>
      <c r="L5419" s="1">
        <f t="shared" si="718"/>
        <v>0</v>
      </c>
      <c r="M5419" s="1">
        <f t="shared" si="715"/>
        <v>0</v>
      </c>
      <c r="N5419" s="1">
        <v>0</v>
      </c>
    </row>
    <row r="5420" spans="1:14" x14ac:dyDescent="0.3">
      <c r="A5420" s="1" t="s">
        <v>14548</v>
      </c>
      <c r="B5420" s="1" t="s">
        <v>15611</v>
      </c>
      <c r="C5420" s="2">
        <v>9</v>
      </c>
      <c r="D5420" s="1" t="s">
        <v>15612</v>
      </c>
      <c r="E5420" s="1" t="s">
        <v>15613</v>
      </c>
      <c r="F5420" s="1">
        <f t="shared" si="713"/>
        <v>41736.53613133102</v>
      </c>
      <c r="G5420" s="1">
        <v>39486</v>
      </c>
      <c r="H5420" s="1">
        <f t="shared" si="720"/>
        <v>0</v>
      </c>
      <c r="I5420" s="1">
        <v>39486</v>
      </c>
      <c r="J5420" s="1">
        <f t="shared" si="716"/>
        <v>0</v>
      </c>
      <c r="K5420" s="1">
        <f t="shared" si="717"/>
        <v>0</v>
      </c>
      <c r="L5420" s="1">
        <f t="shared" si="718"/>
        <v>0</v>
      </c>
      <c r="M5420" s="1">
        <f t="shared" si="715"/>
        <v>0</v>
      </c>
      <c r="N5420" s="1">
        <v>0</v>
      </c>
    </row>
    <row r="5421" spans="1:14" x14ac:dyDescent="0.3">
      <c r="A5421" s="1" t="s">
        <v>15614</v>
      </c>
      <c r="B5421" s="1" t="s">
        <v>15615</v>
      </c>
      <c r="C5421" s="2">
        <v>10</v>
      </c>
      <c r="D5421" s="1" t="s">
        <v>15616</v>
      </c>
      <c r="E5421" s="1" t="s">
        <v>15617</v>
      </c>
      <c r="F5421" s="1">
        <f t="shared" si="713"/>
        <v>41042.182719907411</v>
      </c>
      <c r="G5421" s="1">
        <v>36387</v>
      </c>
      <c r="H5421" s="1">
        <f t="shared" si="720"/>
        <v>0</v>
      </c>
      <c r="I5421" s="1">
        <v>36387</v>
      </c>
      <c r="J5421" s="1">
        <f t="shared" si="716"/>
        <v>0</v>
      </c>
      <c r="K5421" s="1">
        <f t="shared" si="717"/>
        <v>0</v>
      </c>
      <c r="L5421" s="1">
        <f t="shared" si="718"/>
        <v>0</v>
      </c>
      <c r="M5421" s="1">
        <f t="shared" si="715"/>
        <v>0</v>
      </c>
      <c r="N5421" s="1">
        <v>0</v>
      </c>
    </row>
    <row r="5422" spans="1:14" x14ac:dyDescent="0.3">
      <c r="A5422" s="1" t="s">
        <v>934</v>
      </c>
      <c r="B5422" s="1" t="s">
        <v>15618</v>
      </c>
      <c r="C5422" s="2">
        <v>2</v>
      </c>
      <c r="D5422" s="1" t="s">
        <v>15619</v>
      </c>
      <c r="E5422" s="1" t="s">
        <v>15620</v>
      </c>
      <c r="F5422" s="1">
        <f t="shared" si="713"/>
        <v>41762.927690324075</v>
      </c>
      <c r="G5422" s="1">
        <v>31960</v>
      </c>
      <c r="H5422" s="1">
        <f t="shared" si="720"/>
        <v>0</v>
      </c>
      <c r="I5422" s="1">
        <v>31960</v>
      </c>
      <c r="J5422" s="1">
        <f t="shared" si="716"/>
        <v>0</v>
      </c>
      <c r="K5422" s="1">
        <f t="shared" si="717"/>
        <v>0</v>
      </c>
      <c r="L5422" s="1">
        <f t="shared" si="718"/>
        <v>0</v>
      </c>
      <c r="M5422" s="1">
        <f t="shared" si="715"/>
        <v>0</v>
      </c>
      <c r="N5422" s="1">
        <v>0</v>
      </c>
    </row>
    <row r="5423" spans="1:14" x14ac:dyDescent="0.3">
      <c r="A5423" s="1" t="s">
        <v>668</v>
      </c>
      <c r="B5423" s="1" t="s">
        <v>15621</v>
      </c>
      <c r="C5423" s="2">
        <v>10</v>
      </c>
      <c r="D5423" s="1" t="s">
        <v>15622</v>
      </c>
      <c r="E5423" s="1" t="s">
        <v>15623</v>
      </c>
      <c r="F5423" s="1">
        <f t="shared" si="713"/>
        <v>42242.335263182867</v>
      </c>
      <c r="G5423" s="1">
        <v>24565</v>
      </c>
      <c r="H5423" s="1">
        <f t="shared" si="720"/>
        <v>0</v>
      </c>
      <c r="I5423" s="1">
        <v>24565</v>
      </c>
      <c r="J5423" s="1">
        <f t="shared" si="716"/>
        <v>0</v>
      </c>
      <c r="K5423" s="1">
        <f t="shared" si="717"/>
        <v>0</v>
      </c>
      <c r="L5423" s="1">
        <f t="shared" si="718"/>
        <v>0</v>
      </c>
      <c r="M5423" s="1">
        <f t="shared" si="715"/>
        <v>0</v>
      </c>
      <c r="N5423" s="1">
        <v>0</v>
      </c>
    </row>
    <row r="5424" spans="1:14" x14ac:dyDescent="0.3">
      <c r="A5424" s="1" t="s">
        <v>15624</v>
      </c>
      <c r="B5424" s="1" t="s">
        <v>15625</v>
      </c>
      <c r="C5424" s="2">
        <v>10</v>
      </c>
      <c r="D5424" s="1" t="s">
        <v>15626</v>
      </c>
      <c r="E5424" s="1" t="s">
        <v>15627</v>
      </c>
      <c r="F5424" s="1">
        <f t="shared" si="713"/>
        <v>42424.609905034726</v>
      </c>
      <c r="G5424" s="1">
        <v>30554</v>
      </c>
      <c r="H5424" s="1">
        <f t="shared" si="720"/>
        <v>0</v>
      </c>
      <c r="I5424" s="1">
        <v>30554</v>
      </c>
      <c r="J5424" s="1">
        <f t="shared" si="716"/>
        <v>0</v>
      </c>
      <c r="K5424" s="1">
        <f t="shared" si="717"/>
        <v>0</v>
      </c>
      <c r="L5424" s="1">
        <f t="shared" si="718"/>
        <v>0</v>
      </c>
      <c r="M5424" s="1">
        <f t="shared" si="715"/>
        <v>0</v>
      </c>
      <c r="N5424" s="1">
        <v>0</v>
      </c>
    </row>
    <row r="5425" spans="1:14" x14ac:dyDescent="0.3">
      <c r="A5425" s="1" t="s">
        <v>4574</v>
      </c>
      <c r="B5425" s="1" t="s">
        <v>15628</v>
      </c>
      <c r="C5425" s="2">
        <v>10</v>
      </c>
      <c r="D5425" s="1" t="s">
        <v>15629</v>
      </c>
      <c r="E5425" s="1" t="s">
        <v>15630</v>
      </c>
      <c r="F5425" s="1">
        <f t="shared" si="713"/>
        <v>41817.116217581017</v>
      </c>
      <c r="G5425" s="1">
        <v>40180</v>
      </c>
      <c r="H5425" s="1">
        <f t="shared" si="720"/>
        <v>0</v>
      </c>
      <c r="I5425" s="1">
        <v>40180</v>
      </c>
      <c r="J5425" s="1">
        <f t="shared" si="716"/>
        <v>0</v>
      </c>
      <c r="K5425" s="1">
        <f t="shared" si="717"/>
        <v>0</v>
      </c>
      <c r="L5425" s="1">
        <f t="shared" si="718"/>
        <v>0</v>
      </c>
      <c r="M5425" s="1">
        <f t="shared" si="715"/>
        <v>0</v>
      </c>
      <c r="N5425" s="1">
        <v>0</v>
      </c>
    </row>
    <row r="5426" spans="1:14" x14ac:dyDescent="0.3">
      <c r="A5426" s="1" t="s">
        <v>7727</v>
      </c>
      <c r="B5426" s="1" t="s">
        <v>15631</v>
      </c>
      <c r="C5426" s="2">
        <v>9</v>
      </c>
      <c r="D5426" s="1" t="s">
        <v>15632</v>
      </c>
      <c r="E5426" s="1" t="s">
        <v>15633</v>
      </c>
      <c r="F5426" s="1">
        <f t="shared" si="713"/>
        <v>42037.802435393518</v>
      </c>
      <c r="G5426" s="1">
        <v>12662</v>
      </c>
      <c r="H5426" s="1">
        <f t="shared" si="720"/>
        <v>0</v>
      </c>
      <c r="I5426" s="1">
        <v>12662</v>
      </c>
      <c r="J5426" s="1">
        <f t="shared" si="716"/>
        <v>0</v>
      </c>
      <c r="K5426" s="1">
        <f t="shared" si="717"/>
        <v>0</v>
      </c>
      <c r="L5426" s="1">
        <f t="shared" si="718"/>
        <v>0</v>
      </c>
      <c r="M5426" s="1">
        <f t="shared" si="715"/>
        <v>0</v>
      </c>
      <c r="N5426" s="1">
        <v>0</v>
      </c>
    </row>
    <row r="5427" spans="1:14" x14ac:dyDescent="0.3">
      <c r="A5427" s="1" t="s">
        <v>7306</v>
      </c>
      <c r="B5427" s="1" t="s">
        <v>15634</v>
      </c>
      <c r="C5427" s="2">
        <v>10</v>
      </c>
      <c r="D5427" s="1" t="s">
        <v>15635</v>
      </c>
      <c r="E5427" s="1" t="s">
        <v>15636</v>
      </c>
      <c r="F5427" s="1">
        <f t="shared" si="713"/>
        <v>41540.528879259262</v>
      </c>
      <c r="G5427" s="1">
        <v>18999</v>
      </c>
      <c r="H5427" s="1">
        <f t="shared" si="720"/>
        <v>0</v>
      </c>
      <c r="I5427" s="1">
        <v>18999</v>
      </c>
      <c r="J5427" s="1">
        <f t="shared" si="716"/>
        <v>0</v>
      </c>
      <c r="K5427" s="1">
        <f t="shared" si="717"/>
        <v>0</v>
      </c>
      <c r="L5427" s="1">
        <f t="shared" si="718"/>
        <v>0</v>
      </c>
      <c r="M5427" s="1">
        <f t="shared" si="715"/>
        <v>0</v>
      </c>
      <c r="N5427" s="1">
        <v>0</v>
      </c>
    </row>
    <row r="5428" spans="1:14" x14ac:dyDescent="0.3">
      <c r="A5428" s="1" t="s">
        <v>15637</v>
      </c>
      <c r="B5428" s="1" t="s">
        <v>15634</v>
      </c>
      <c r="C5428" s="2">
        <v>10</v>
      </c>
      <c r="D5428" s="1" t="s">
        <v>15638</v>
      </c>
      <c r="E5428" s="1" t="s">
        <v>15639</v>
      </c>
      <c r="F5428" s="1">
        <f t="shared" si="713"/>
        <v>42358.862659513892</v>
      </c>
      <c r="G5428" s="1">
        <v>43820</v>
      </c>
      <c r="H5428" s="1">
        <f t="shared" si="720"/>
        <v>0</v>
      </c>
      <c r="I5428" s="1">
        <v>43820</v>
      </c>
      <c r="J5428" s="1">
        <f t="shared" si="716"/>
        <v>0</v>
      </c>
      <c r="K5428" s="1">
        <f t="shared" si="717"/>
        <v>0</v>
      </c>
      <c r="L5428" s="1">
        <f t="shared" si="718"/>
        <v>0</v>
      </c>
      <c r="M5428" s="1">
        <f t="shared" si="715"/>
        <v>0</v>
      </c>
      <c r="N5428" s="1">
        <v>0</v>
      </c>
    </row>
    <row r="5429" spans="1:14" x14ac:dyDescent="0.3">
      <c r="A5429" s="1" t="s">
        <v>11277</v>
      </c>
      <c r="B5429" s="1" t="s">
        <v>15634</v>
      </c>
      <c r="C5429" s="2">
        <v>10</v>
      </c>
      <c r="D5429" s="1" t="s">
        <v>15640</v>
      </c>
      <c r="E5429" s="1" t="s">
        <v>15641</v>
      </c>
      <c r="F5429" s="1">
        <f t="shared" si="713"/>
        <v>42306.754702384256</v>
      </c>
      <c r="G5429" s="1">
        <v>47414</v>
      </c>
      <c r="H5429" s="1">
        <f t="shared" si="720"/>
        <v>0</v>
      </c>
      <c r="I5429" s="1">
        <v>47414</v>
      </c>
      <c r="J5429" s="1">
        <f t="shared" si="716"/>
        <v>1</v>
      </c>
      <c r="K5429" s="1">
        <f t="shared" si="717"/>
        <v>0</v>
      </c>
      <c r="L5429" s="1">
        <f t="shared" si="718"/>
        <v>0</v>
      </c>
      <c r="M5429" s="1">
        <f t="shared" si="715"/>
        <v>0</v>
      </c>
      <c r="N5429" s="1">
        <v>0</v>
      </c>
    </row>
    <row r="5430" spans="1:14" x14ac:dyDescent="0.3">
      <c r="A5430" s="1" t="s">
        <v>343</v>
      </c>
      <c r="B5430" s="1" t="s">
        <v>15642</v>
      </c>
      <c r="C5430" s="2">
        <v>2</v>
      </c>
      <c r="D5430" s="1" t="s">
        <v>15643</v>
      </c>
      <c r="E5430" s="1" t="s">
        <v>15644</v>
      </c>
      <c r="F5430" s="1">
        <f t="shared" si="713"/>
        <v>42075.563600486108</v>
      </c>
      <c r="G5430" s="1">
        <v>37894</v>
      </c>
      <c r="H5430" s="1">
        <f t="shared" si="720"/>
        <v>0</v>
      </c>
      <c r="I5430" s="1">
        <v>37894</v>
      </c>
      <c r="J5430" s="1">
        <f t="shared" si="716"/>
        <v>0</v>
      </c>
      <c r="K5430" s="1">
        <f t="shared" si="717"/>
        <v>0</v>
      </c>
      <c r="L5430" s="1">
        <f t="shared" si="718"/>
        <v>0</v>
      </c>
      <c r="M5430" s="1">
        <f t="shared" si="715"/>
        <v>0</v>
      </c>
      <c r="N5430" s="1">
        <v>0</v>
      </c>
    </row>
    <row r="5431" spans="1:14" x14ac:dyDescent="0.3">
      <c r="A5431" s="1" t="s">
        <v>9149</v>
      </c>
      <c r="B5431" s="1" t="s">
        <v>15642</v>
      </c>
      <c r="C5431" s="2">
        <v>2</v>
      </c>
      <c r="D5431" s="1" t="s">
        <v>15645</v>
      </c>
      <c r="E5431" s="1" t="s">
        <v>15646</v>
      </c>
      <c r="F5431" s="1">
        <f t="shared" si="713"/>
        <v>42152.262789444445</v>
      </c>
      <c r="G5431" s="1">
        <v>41878</v>
      </c>
      <c r="H5431" s="1">
        <f t="shared" si="720"/>
        <v>0</v>
      </c>
      <c r="I5431" s="1">
        <v>41878</v>
      </c>
      <c r="J5431" s="1">
        <f t="shared" si="716"/>
        <v>0</v>
      </c>
      <c r="K5431" s="1">
        <f t="shared" si="717"/>
        <v>0</v>
      </c>
      <c r="L5431" s="1">
        <f t="shared" si="718"/>
        <v>0</v>
      </c>
      <c r="M5431" s="1">
        <f t="shared" si="715"/>
        <v>0</v>
      </c>
      <c r="N5431" s="1">
        <v>0</v>
      </c>
    </row>
    <row r="5432" spans="1:14" x14ac:dyDescent="0.3">
      <c r="A5432" s="1" t="s">
        <v>6282</v>
      </c>
      <c r="B5432" s="1" t="s">
        <v>15642</v>
      </c>
      <c r="C5432" s="2">
        <v>2</v>
      </c>
      <c r="D5432" s="1" t="s">
        <v>15647</v>
      </c>
      <c r="E5432" s="1" t="s">
        <v>15648</v>
      </c>
      <c r="F5432" s="1">
        <f t="shared" si="713"/>
        <v>42152.252353194446</v>
      </c>
      <c r="G5432" s="1">
        <v>44834</v>
      </c>
      <c r="H5432" s="1">
        <f t="shared" si="720"/>
        <v>0</v>
      </c>
      <c r="I5432" s="1">
        <v>44834</v>
      </c>
      <c r="J5432" s="1">
        <f t="shared" si="716"/>
        <v>1</v>
      </c>
      <c r="K5432" s="1">
        <f t="shared" si="717"/>
        <v>0</v>
      </c>
      <c r="L5432" s="1">
        <f t="shared" si="718"/>
        <v>0</v>
      </c>
      <c r="M5432" s="1">
        <f t="shared" si="715"/>
        <v>0</v>
      </c>
      <c r="N5432" s="1">
        <v>0</v>
      </c>
    </row>
    <row r="5433" spans="1:14" x14ac:dyDescent="0.3">
      <c r="A5433" s="1" t="s">
        <v>15649</v>
      </c>
      <c r="B5433" s="1" t="s">
        <v>15642</v>
      </c>
      <c r="C5433" s="2">
        <v>2</v>
      </c>
      <c r="D5433" s="1" t="s">
        <v>15650</v>
      </c>
      <c r="E5433" s="1" t="s">
        <v>15651</v>
      </c>
      <c r="F5433" s="1">
        <f t="shared" si="713"/>
        <v>42152.260519074072</v>
      </c>
      <c r="G5433" s="1">
        <v>50880</v>
      </c>
      <c r="H5433" s="1">
        <f t="shared" si="720"/>
        <v>0</v>
      </c>
      <c r="I5433" s="1">
        <v>50880</v>
      </c>
      <c r="J5433" s="1">
        <f t="shared" si="716"/>
        <v>1</v>
      </c>
      <c r="K5433" s="1">
        <f t="shared" si="717"/>
        <v>0</v>
      </c>
      <c r="L5433" s="1">
        <f t="shared" si="718"/>
        <v>0</v>
      </c>
      <c r="M5433" s="1">
        <f t="shared" si="715"/>
        <v>0</v>
      </c>
      <c r="N5433" s="1">
        <v>0</v>
      </c>
    </row>
    <row r="5434" spans="1:14" x14ac:dyDescent="0.3">
      <c r="A5434" s="1" t="s">
        <v>320</v>
      </c>
      <c r="B5434" s="1" t="s">
        <v>15652</v>
      </c>
      <c r="C5434" s="2">
        <v>10</v>
      </c>
      <c r="D5434" s="1" t="s">
        <v>15653</v>
      </c>
      <c r="E5434" s="1" t="s">
        <v>15654</v>
      </c>
      <c r="F5434" s="1">
        <f t="shared" si="713"/>
        <v>42091.733461990741</v>
      </c>
      <c r="G5434" s="1">
        <v>3553</v>
      </c>
      <c r="H5434" s="1">
        <v>0</v>
      </c>
      <c r="I5434" s="1">
        <v>3553</v>
      </c>
      <c r="J5434" s="1">
        <f t="shared" si="716"/>
        <v>0</v>
      </c>
      <c r="K5434" s="1">
        <f t="shared" si="717"/>
        <v>0</v>
      </c>
      <c r="L5434" s="1">
        <f t="shared" si="718"/>
        <v>0</v>
      </c>
      <c r="M5434" s="1">
        <f t="shared" si="715"/>
        <v>0</v>
      </c>
      <c r="N5434" s="1">
        <v>0</v>
      </c>
    </row>
    <row r="5435" spans="1:14" x14ac:dyDescent="0.3">
      <c r="A5435" s="1" t="s">
        <v>51</v>
      </c>
      <c r="B5435" s="1" t="s">
        <v>15652</v>
      </c>
      <c r="C5435" s="2">
        <v>10</v>
      </c>
      <c r="D5435" s="1" t="s">
        <v>15655</v>
      </c>
      <c r="E5435" s="1" t="s">
        <v>15656</v>
      </c>
      <c r="F5435" s="1">
        <f t="shared" si="713"/>
        <v>42333.840455497688</v>
      </c>
      <c r="G5435" s="1">
        <v>9157</v>
      </c>
      <c r="H5435" s="1">
        <f>+H5450</f>
        <v>0</v>
      </c>
      <c r="I5435" s="1">
        <v>9157</v>
      </c>
      <c r="J5435" s="1">
        <f t="shared" si="716"/>
        <v>0</v>
      </c>
      <c r="K5435" s="1">
        <f t="shared" si="717"/>
        <v>0</v>
      </c>
      <c r="L5435" s="1">
        <f t="shared" si="718"/>
        <v>0</v>
      </c>
      <c r="M5435" s="1">
        <f t="shared" si="715"/>
        <v>0</v>
      </c>
      <c r="N5435" s="1">
        <v>0</v>
      </c>
    </row>
    <row r="5436" spans="1:14" x14ac:dyDescent="0.3">
      <c r="A5436" s="1" t="s">
        <v>320</v>
      </c>
      <c r="B5436" s="1" t="s">
        <v>15657</v>
      </c>
      <c r="C5436" s="2">
        <v>10</v>
      </c>
      <c r="D5436" s="1" t="s">
        <v>15658</v>
      </c>
      <c r="E5436" s="1" t="s">
        <v>15659</v>
      </c>
      <c r="F5436" s="1">
        <f t="shared" si="713"/>
        <v>42084.508367650466</v>
      </c>
      <c r="G5436" s="1">
        <v>3575</v>
      </c>
      <c r="H5436" s="1">
        <v>0</v>
      </c>
      <c r="I5436" s="1">
        <v>3575</v>
      </c>
      <c r="J5436" s="1">
        <f t="shared" si="716"/>
        <v>0</v>
      </c>
      <c r="K5436" s="1">
        <f t="shared" si="717"/>
        <v>0</v>
      </c>
      <c r="L5436" s="1">
        <f t="shared" si="718"/>
        <v>0</v>
      </c>
      <c r="M5436" s="1">
        <f t="shared" si="715"/>
        <v>0</v>
      </c>
      <c r="N5436" s="1">
        <v>0</v>
      </c>
    </row>
    <row r="5437" spans="1:14" x14ac:dyDescent="0.3">
      <c r="A5437" s="1" t="s">
        <v>195</v>
      </c>
      <c r="B5437" s="1" t="s">
        <v>15657</v>
      </c>
      <c r="C5437" s="2">
        <v>1</v>
      </c>
      <c r="D5437" s="1" t="s">
        <v>15660</v>
      </c>
      <c r="E5437" s="1" t="s">
        <v>15661</v>
      </c>
      <c r="F5437" s="1">
        <f t="shared" si="713"/>
        <v>41305.011965625003</v>
      </c>
      <c r="G5437" s="1">
        <v>8609</v>
      </c>
      <c r="H5437" s="1">
        <f t="shared" ref="H5437:H5446" si="721">+H5452</f>
        <v>0</v>
      </c>
      <c r="I5437" s="1">
        <v>8609</v>
      </c>
      <c r="J5437" s="1">
        <f t="shared" si="716"/>
        <v>0</v>
      </c>
      <c r="K5437" s="1">
        <f t="shared" si="717"/>
        <v>0</v>
      </c>
      <c r="L5437" s="1">
        <f t="shared" si="718"/>
        <v>0</v>
      </c>
      <c r="M5437" s="1">
        <f t="shared" si="715"/>
        <v>0</v>
      </c>
      <c r="N5437" s="1">
        <v>0</v>
      </c>
    </row>
    <row r="5438" spans="1:14" x14ac:dyDescent="0.3">
      <c r="A5438" s="1" t="s">
        <v>7260</v>
      </c>
      <c r="B5438" s="1" t="s">
        <v>15662</v>
      </c>
      <c r="C5438" s="2">
        <v>10</v>
      </c>
      <c r="D5438" s="1" t="s">
        <v>15663</v>
      </c>
      <c r="E5438" s="1" t="s">
        <v>15664</v>
      </c>
      <c r="F5438" s="1">
        <f t="shared" si="713"/>
        <v>42211.546538252318</v>
      </c>
      <c r="G5438" s="1">
        <v>23535</v>
      </c>
      <c r="H5438" s="1">
        <f t="shared" si="721"/>
        <v>0</v>
      </c>
      <c r="I5438" s="1">
        <v>23535</v>
      </c>
      <c r="J5438" s="1">
        <f t="shared" si="716"/>
        <v>0</v>
      </c>
      <c r="K5438" s="1">
        <f t="shared" si="717"/>
        <v>0</v>
      </c>
      <c r="L5438" s="1">
        <f t="shared" si="718"/>
        <v>0</v>
      </c>
      <c r="M5438" s="1">
        <f t="shared" si="715"/>
        <v>0</v>
      </c>
      <c r="N5438" s="1">
        <v>0</v>
      </c>
    </row>
    <row r="5439" spans="1:14" x14ac:dyDescent="0.3">
      <c r="A5439" s="1" t="s">
        <v>1718</v>
      </c>
      <c r="B5439" s="1" t="s">
        <v>15665</v>
      </c>
      <c r="C5439" s="2">
        <v>2</v>
      </c>
      <c r="D5439" s="1" t="s">
        <v>15666</v>
      </c>
      <c r="E5439" s="1" t="s">
        <v>15667</v>
      </c>
      <c r="F5439" s="1">
        <f t="shared" si="713"/>
        <v>42050.978178900463</v>
      </c>
      <c r="G5439" s="1">
        <v>26125</v>
      </c>
      <c r="H5439" s="1">
        <f t="shared" si="721"/>
        <v>0</v>
      </c>
      <c r="I5439" s="1">
        <v>26125</v>
      </c>
      <c r="J5439" s="1">
        <f t="shared" si="716"/>
        <v>0</v>
      </c>
      <c r="K5439" s="1">
        <f t="shared" si="717"/>
        <v>0</v>
      </c>
      <c r="L5439" s="1">
        <f t="shared" si="718"/>
        <v>0</v>
      </c>
      <c r="M5439" s="1">
        <f t="shared" si="715"/>
        <v>0</v>
      </c>
      <c r="N5439" s="1">
        <v>0</v>
      </c>
    </row>
    <row r="5440" spans="1:14" x14ac:dyDescent="0.3">
      <c r="A5440" s="1" t="s">
        <v>1849</v>
      </c>
      <c r="B5440" s="1" t="s">
        <v>15668</v>
      </c>
      <c r="C5440" s="2">
        <v>10</v>
      </c>
      <c r="D5440" s="1" t="s">
        <v>15669</v>
      </c>
      <c r="E5440" s="1" t="s">
        <v>15670</v>
      </c>
      <c r="F5440" s="1">
        <f t="shared" si="713"/>
        <v>41755.904113912038</v>
      </c>
      <c r="G5440" s="1">
        <v>27157</v>
      </c>
      <c r="H5440" s="1">
        <f t="shared" si="721"/>
        <v>0</v>
      </c>
      <c r="I5440" s="1">
        <v>27157</v>
      </c>
      <c r="J5440" s="1">
        <f t="shared" si="716"/>
        <v>0</v>
      </c>
      <c r="K5440" s="1">
        <f t="shared" si="717"/>
        <v>0</v>
      </c>
      <c r="L5440" s="1">
        <f t="shared" si="718"/>
        <v>0</v>
      </c>
      <c r="M5440" s="1">
        <f t="shared" si="715"/>
        <v>0</v>
      </c>
      <c r="N5440" s="1">
        <v>0</v>
      </c>
    </row>
    <row r="5441" spans="1:14" x14ac:dyDescent="0.3">
      <c r="A5441" s="1" t="s">
        <v>131</v>
      </c>
      <c r="B5441" s="1" t="s">
        <v>15671</v>
      </c>
      <c r="C5441" s="2">
        <v>10</v>
      </c>
      <c r="D5441" s="1" t="s">
        <v>15672</v>
      </c>
      <c r="E5441" s="1" t="s">
        <v>15673</v>
      </c>
      <c r="F5441" s="1">
        <f t="shared" ref="F5441:F5504" si="722">DATEVALUE(E5441)+TIMEVALUE(E5441)</f>
        <v>41694.901302997685</v>
      </c>
      <c r="G5441" s="1">
        <v>25918</v>
      </c>
      <c r="H5441" s="1">
        <f t="shared" si="721"/>
        <v>0</v>
      </c>
      <c r="I5441" s="1">
        <v>25918</v>
      </c>
      <c r="J5441" s="1">
        <f t="shared" si="716"/>
        <v>0</v>
      </c>
      <c r="K5441" s="1">
        <f t="shared" si="717"/>
        <v>0</v>
      </c>
      <c r="L5441" s="1">
        <f t="shared" si="718"/>
        <v>0</v>
      </c>
      <c r="M5441" s="1">
        <f t="shared" ref="M5441:M5504" si="723">IF(OR(K5441,L5441), 1, 0)</f>
        <v>0</v>
      </c>
      <c r="N5441" s="1">
        <v>0</v>
      </c>
    </row>
    <row r="5442" spans="1:14" x14ac:dyDescent="0.3">
      <c r="A5442" s="1" t="s">
        <v>128</v>
      </c>
      <c r="B5442" s="1" t="s">
        <v>15674</v>
      </c>
      <c r="C5442" s="2">
        <v>10</v>
      </c>
      <c r="D5442" s="1" t="s">
        <v>15675</v>
      </c>
      <c r="E5442" s="1" t="s">
        <v>15676</v>
      </c>
      <c r="F5442" s="1">
        <f t="shared" si="722"/>
        <v>41723.692215613424</v>
      </c>
      <c r="G5442" s="1">
        <v>49288</v>
      </c>
      <c r="H5442" s="1">
        <f t="shared" si="721"/>
        <v>0</v>
      </c>
      <c r="I5442" s="1">
        <v>49288</v>
      </c>
      <c r="J5442" s="1">
        <f t="shared" si="716"/>
        <v>0</v>
      </c>
      <c r="K5442" s="1">
        <f t="shared" si="717"/>
        <v>0</v>
      </c>
      <c r="L5442" s="1">
        <f t="shared" si="718"/>
        <v>0</v>
      </c>
      <c r="M5442" s="1">
        <f t="shared" si="723"/>
        <v>0</v>
      </c>
      <c r="N5442" s="1">
        <v>0</v>
      </c>
    </row>
    <row r="5443" spans="1:14" x14ac:dyDescent="0.3">
      <c r="A5443" s="1" t="s">
        <v>547</v>
      </c>
      <c r="B5443" s="1" t="s">
        <v>15677</v>
      </c>
      <c r="C5443" s="2">
        <v>10</v>
      </c>
      <c r="D5443" s="1" t="s">
        <v>15678</v>
      </c>
      <c r="E5443" s="1" t="s">
        <v>15679</v>
      </c>
      <c r="F5443" s="1">
        <f t="shared" si="722"/>
        <v>41857.08242244213</v>
      </c>
      <c r="G5443" s="1">
        <v>13811</v>
      </c>
      <c r="H5443" s="1">
        <f t="shared" si="721"/>
        <v>0</v>
      </c>
      <c r="I5443" s="1">
        <v>13811</v>
      </c>
      <c r="J5443" s="1">
        <f t="shared" ref="J5443:J5506" si="724">IF(AND(EXACT(B5442,B5443), EXACT(B5441,B5442)), 1, 0)</f>
        <v>0</v>
      </c>
      <c r="K5443" s="1">
        <f t="shared" ref="K5443:K5506" si="725">IF(AND(J5443=1, EXACT(A5441, A5442), EXACT(A5442, A5443)), 1, 0)</f>
        <v>0</v>
      </c>
      <c r="L5443" s="1">
        <f t="shared" ref="L5443:L5506" si="726">IF(AND(J5443=1, EXACT(D5441, D5442), EXACT(D5442, D5443), F5443-F5441&lt;365), 1, 0)</f>
        <v>0</v>
      </c>
      <c r="M5443" s="1">
        <f t="shared" si="723"/>
        <v>0</v>
      </c>
      <c r="N5443" s="1">
        <v>0</v>
      </c>
    </row>
    <row r="5444" spans="1:14" x14ac:dyDescent="0.3">
      <c r="A5444" s="1" t="s">
        <v>15680</v>
      </c>
      <c r="B5444" s="1" t="s">
        <v>15677</v>
      </c>
      <c r="C5444" s="2">
        <v>10</v>
      </c>
      <c r="D5444" s="1" t="s">
        <v>15681</v>
      </c>
      <c r="E5444" s="1" t="s">
        <v>15682</v>
      </c>
      <c r="F5444" s="1">
        <f t="shared" si="722"/>
        <v>41903.614710312497</v>
      </c>
      <c r="G5444" s="1">
        <v>40097</v>
      </c>
      <c r="H5444" s="1">
        <f t="shared" si="721"/>
        <v>0</v>
      </c>
      <c r="I5444" s="1">
        <v>40097</v>
      </c>
      <c r="J5444" s="1">
        <f t="shared" si="724"/>
        <v>0</v>
      </c>
      <c r="K5444" s="1">
        <f t="shared" si="725"/>
        <v>0</v>
      </c>
      <c r="L5444" s="1">
        <f t="shared" si="726"/>
        <v>0</v>
      </c>
      <c r="M5444" s="1">
        <f t="shared" si="723"/>
        <v>0</v>
      </c>
      <c r="N5444" s="1">
        <v>0</v>
      </c>
    </row>
    <row r="5445" spans="1:14" x14ac:dyDescent="0.3">
      <c r="A5445" s="1" t="s">
        <v>5350</v>
      </c>
      <c r="B5445" s="1" t="s">
        <v>15683</v>
      </c>
      <c r="C5445" s="2">
        <v>2</v>
      </c>
      <c r="D5445" s="1" t="s">
        <v>15684</v>
      </c>
      <c r="E5445" s="1" t="s">
        <v>15685</v>
      </c>
      <c r="F5445" s="1">
        <f t="shared" si="722"/>
        <v>41971.823128703705</v>
      </c>
      <c r="G5445" s="1">
        <v>51234</v>
      </c>
      <c r="H5445" s="1">
        <f t="shared" si="721"/>
        <v>0</v>
      </c>
      <c r="I5445" s="1">
        <v>51234</v>
      </c>
      <c r="J5445" s="1">
        <f t="shared" si="724"/>
        <v>0</v>
      </c>
      <c r="K5445" s="1">
        <f t="shared" si="725"/>
        <v>0</v>
      </c>
      <c r="L5445" s="1">
        <f t="shared" si="726"/>
        <v>0</v>
      </c>
      <c r="M5445" s="1">
        <f t="shared" si="723"/>
        <v>0</v>
      </c>
      <c r="N5445" s="1">
        <v>0</v>
      </c>
    </row>
    <row r="5446" spans="1:14" x14ac:dyDescent="0.3">
      <c r="A5446" s="1" t="s">
        <v>15686</v>
      </c>
      <c r="B5446" s="1" t="s">
        <v>15687</v>
      </c>
      <c r="C5446" s="2">
        <v>10</v>
      </c>
      <c r="D5446" s="1" t="s">
        <v>15688</v>
      </c>
      <c r="E5446" s="1" t="s">
        <v>15689</v>
      </c>
      <c r="F5446" s="1">
        <f t="shared" si="722"/>
        <v>42335.728350810183</v>
      </c>
      <c r="G5446" s="1">
        <v>16315</v>
      </c>
      <c r="H5446" s="1">
        <f t="shared" si="721"/>
        <v>0</v>
      </c>
      <c r="I5446" s="1">
        <v>16315</v>
      </c>
      <c r="J5446" s="1">
        <f t="shared" si="724"/>
        <v>0</v>
      </c>
      <c r="K5446" s="1">
        <f t="shared" si="725"/>
        <v>0</v>
      </c>
      <c r="L5446" s="1">
        <f t="shared" si="726"/>
        <v>0</v>
      </c>
      <c r="M5446" s="1">
        <f t="shared" si="723"/>
        <v>0</v>
      </c>
      <c r="N5446" s="1">
        <v>0</v>
      </c>
    </row>
    <row r="5447" spans="1:14" x14ac:dyDescent="0.3">
      <c r="A5447" s="1" t="s">
        <v>320</v>
      </c>
      <c r="B5447" s="1" t="s">
        <v>15690</v>
      </c>
      <c r="C5447" s="2">
        <v>10</v>
      </c>
      <c r="D5447" s="1" t="s">
        <v>15691</v>
      </c>
      <c r="E5447" s="1" t="s">
        <v>15692</v>
      </c>
      <c r="F5447" s="1">
        <f t="shared" si="722"/>
        <v>42014.808480775464</v>
      </c>
      <c r="G5447" s="1">
        <v>3860</v>
      </c>
      <c r="H5447" s="1">
        <v>0</v>
      </c>
      <c r="I5447" s="1">
        <v>3860</v>
      </c>
      <c r="J5447" s="1">
        <f t="shared" si="724"/>
        <v>0</v>
      </c>
      <c r="K5447" s="1">
        <f t="shared" si="725"/>
        <v>0</v>
      </c>
      <c r="L5447" s="1">
        <f t="shared" si="726"/>
        <v>0</v>
      </c>
      <c r="M5447" s="1">
        <f t="shared" si="723"/>
        <v>0</v>
      </c>
      <c r="N5447" s="1">
        <v>0</v>
      </c>
    </row>
    <row r="5448" spans="1:14" x14ac:dyDescent="0.3">
      <c r="A5448" s="1" t="s">
        <v>7164</v>
      </c>
      <c r="B5448" s="1" t="s">
        <v>15693</v>
      </c>
      <c r="C5448" s="2">
        <v>10</v>
      </c>
      <c r="D5448" s="1" t="s">
        <v>15694</v>
      </c>
      <c r="E5448" s="1" t="s">
        <v>15695</v>
      </c>
      <c r="F5448" s="1">
        <f t="shared" si="722"/>
        <v>41511.843129803237</v>
      </c>
      <c r="G5448" s="1">
        <v>4452</v>
      </c>
      <c r="H5448" s="1">
        <v>0</v>
      </c>
      <c r="I5448" s="1">
        <v>4452</v>
      </c>
      <c r="J5448" s="1">
        <f t="shared" si="724"/>
        <v>0</v>
      </c>
      <c r="K5448" s="1">
        <f t="shared" si="725"/>
        <v>0</v>
      </c>
      <c r="L5448" s="1">
        <f t="shared" si="726"/>
        <v>0</v>
      </c>
      <c r="M5448" s="1">
        <f t="shared" si="723"/>
        <v>0</v>
      </c>
      <c r="N5448" s="1">
        <v>0</v>
      </c>
    </row>
    <row r="5449" spans="1:14" x14ac:dyDescent="0.3">
      <c r="A5449" s="1" t="s">
        <v>827</v>
      </c>
      <c r="B5449" s="1" t="s">
        <v>15696</v>
      </c>
      <c r="C5449" s="2">
        <v>10</v>
      </c>
      <c r="D5449" s="1" t="s">
        <v>15697</v>
      </c>
      <c r="E5449" s="1" t="s">
        <v>15698</v>
      </c>
      <c r="F5449" s="1">
        <f t="shared" si="722"/>
        <v>42452.618078055559</v>
      </c>
      <c r="G5449" s="1">
        <v>1392</v>
      </c>
      <c r="H5449" s="1">
        <v>0</v>
      </c>
      <c r="I5449" s="1">
        <v>1392</v>
      </c>
      <c r="J5449" s="1">
        <f t="shared" si="724"/>
        <v>0</v>
      </c>
      <c r="K5449" s="1">
        <f t="shared" si="725"/>
        <v>0</v>
      </c>
      <c r="L5449" s="1">
        <f t="shared" si="726"/>
        <v>0</v>
      </c>
      <c r="M5449" s="1">
        <f t="shared" si="723"/>
        <v>0</v>
      </c>
      <c r="N5449" s="1">
        <v>0</v>
      </c>
    </row>
    <row r="5450" spans="1:14" x14ac:dyDescent="0.3">
      <c r="A5450" s="1" t="s">
        <v>801</v>
      </c>
      <c r="B5450" s="1" t="s">
        <v>15699</v>
      </c>
      <c r="C5450" s="2">
        <v>10</v>
      </c>
      <c r="D5450" s="1" t="s">
        <v>15700</v>
      </c>
      <c r="E5450" s="1" t="s">
        <v>15701</v>
      </c>
      <c r="F5450" s="1">
        <f t="shared" si="722"/>
        <v>42260.619673090281</v>
      </c>
      <c r="G5450" s="1">
        <v>28118</v>
      </c>
      <c r="H5450" s="1">
        <f t="shared" ref="H5450:H5461" si="727">+H5465</f>
        <v>0</v>
      </c>
      <c r="I5450" s="1">
        <v>28118</v>
      </c>
      <c r="J5450" s="1">
        <f t="shared" si="724"/>
        <v>0</v>
      </c>
      <c r="K5450" s="1">
        <f t="shared" si="725"/>
        <v>0</v>
      </c>
      <c r="L5450" s="1">
        <f t="shared" si="726"/>
        <v>0</v>
      </c>
      <c r="M5450" s="1">
        <f t="shared" si="723"/>
        <v>0</v>
      </c>
      <c r="N5450" s="1">
        <v>0</v>
      </c>
    </row>
    <row r="5451" spans="1:14" x14ac:dyDescent="0.3">
      <c r="A5451" s="1" t="s">
        <v>964</v>
      </c>
      <c r="B5451" s="1" t="s">
        <v>15699</v>
      </c>
      <c r="C5451" s="2">
        <v>10</v>
      </c>
      <c r="D5451" s="1" t="s">
        <v>15702</v>
      </c>
      <c r="E5451" s="1" t="s">
        <v>15703</v>
      </c>
      <c r="F5451" s="1">
        <f t="shared" si="722"/>
        <v>41615.64423701389</v>
      </c>
      <c r="G5451" s="1">
        <v>46008</v>
      </c>
      <c r="H5451" s="1">
        <f t="shared" si="727"/>
        <v>0</v>
      </c>
      <c r="I5451" s="1">
        <v>46008</v>
      </c>
      <c r="J5451" s="1">
        <f t="shared" si="724"/>
        <v>0</v>
      </c>
      <c r="K5451" s="1">
        <f t="shared" si="725"/>
        <v>0</v>
      </c>
      <c r="L5451" s="1">
        <f t="shared" si="726"/>
        <v>0</v>
      </c>
      <c r="M5451" s="1">
        <f t="shared" si="723"/>
        <v>0</v>
      </c>
      <c r="N5451" s="1">
        <v>0</v>
      </c>
    </row>
    <row r="5452" spans="1:14" x14ac:dyDescent="0.3">
      <c r="A5452" s="1" t="s">
        <v>1320</v>
      </c>
      <c r="B5452" s="1" t="s">
        <v>15704</v>
      </c>
      <c r="C5452" s="2">
        <v>1</v>
      </c>
      <c r="D5452" s="1" t="s">
        <v>15705</v>
      </c>
      <c r="E5452" s="1" t="s">
        <v>15706</v>
      </c>
      <c r="F5452" s="1">
        <f t="shared" si="722"/>
        <v>41779.975333819442</v>
      </c>
      <c r="G5452" s="1">
        <v>23967</v>
      </c>
      <c r="H5452" s="1">
        <f t="shared" si="727"/>
        <v>0</v>
      </c>
      <c r="I5452" s="1">
        <v>23967</v>
      </c>
      <c r="J5452" s="1">
        <f t="shared" si="724"/>
        <v>0</v>
      </c>
      <c r="K5452" s="1">
        <f t="shared" si="725"/>
        <v>0</v>
      </c>
      <c r="L5452" s="1">
        <f t="shared" si="726"/>
        <v>0</v>
      </c>
      <c r="M5452" s="1">
        <f t="shared" si="723"/>
        <v>0</v>
      </c>
      <c r="N5452" s="1">
        <v>0</v>
      </c>
    </row>
    <row r="5453" spans="1:14" x14ac:dyDescent="0.3">
      <c r="A5453" s="1" t="s">
        <v>2007</v>
      </c>
      <c r="B5453" s="1" t="s">
        <v>15707</v>
      </c>
      <c r="C5453" s="2">
        <v>2</v>
      </c>
      <c r="D5453" s="1" t="s">
        <v>15708</v>
      </c>
      <c r="E5453" s="1" t="s">
        <v>15709</v>
      </c>
      <c r="F5453" s="1">
        <f t="shared" si="722"/>
        <v>41928.836813506947</v>
      </c>
      <c r="G5453" s="1">
        <v>51448</v>
      </c>
      <c r="H5453" s="1">
        <f t="shared" si="727"/>
        <v>0</v>
      </c>
      <c r="I5453" s="1">
        <v>51448</v>
      </c>
      <c r="J5453" s="1">
        <f t="shared" si="724"/>
        <v>0</v>
      </c>
      <c r="K5453" s="1">
        <f t="shared" si="725"/>
        <v>0</v>
      </c>
      <c r="L5453" s="1">
        <f t="shared" si="726"/>
        <v>0</v>
      </c>
      <c r="M5453" s="1">
        <f t="shared" si="723"/>
        <v>0</v>
      </c>
      <c r="N5453" s="1">
        <v>0</v>
      </c>
    </row>
    <row r="5454" spans="1:14" x14ac:dyDescent="0.3">
      <c r="A5454" s="1" t="s">
        <v>233</v>
      </c>
      <c r="B5454" s="1" t="s">
        <v>15710</v>
      </c>
      <c r="C5454" s="2">
        <v>2</v>
      </c>
      <c r="D5454" s="1" t="s">
        <v>15711</v>
      </c>
      <c r="E5454" s="1" t="s">
        <v>15712</v>
      </c>
      <c r="F5454" s="1">
        <f t="shared" si="722"/>
        <v>42072.893498414349</v>
      </c>
      <c r="G5454" s="1">
        <v>46763</v>
      </c>
      <c r="H5454" s="1">
        <f t="shared" si="727"/>
        <v>0</v>
      </c>
      <c r="I5454" s="1">
        <v>46763</v>
      </c>
      <c r="J5454" s="1">
        <f t="shared" si="724"/>
        <v>0</v>
      </c>
      <c r="K5454" s="1">
        <f t="shared" si="725"/>
        <v>0</v>
      </c>
      <c r="L5454" s="1">
        <f t="shared" si="726"/>
        <v>0</v>
      </c>
      <c r="M5454" s="1">
        <f t="shared" si="723"/>
        <v>0</v>
      </c>
      <c r="N5454" s="1">
        <v>0</v>
      </c>
    </row>
    <row r="5455" spans="1:14" x14ac:dyDescent="0.3">
      <c r="A5455" s="1" t="s">
        <v>15713</v>
      </c>
      <c r="B5455" s="1" t="s">
        <v>15714</v>
      </c>
      <c r="C5455" s="2">
        <v>10</v>
      </c>
      <c r="D5455" s="1" t="s">
        <v>15715</v>
      </c>
      <c r="E5455" s="1" t="s">
        <v>15716</v>
      </c>
      <c r="F5455" s="1">
        <f t="shared" si="722"/>
        <v>40916.008599537039</v>
      </c>
      <c r="G5455" s="1">
        <v>18057</v>
      </c>
      <c r="H5455" s="1">
        <f t="shared" si="727"/>
        <v>0</v>
      </c>
      <c r="I5455" s="1">
        <v>18057</v>
      </c>
      <c r="J5455" s="1">
        <f t="shared" si="724"/>
        <v>0</v>
      </c>
      <c r="K5455" s="1">
        <f t="shared" si="725"/>
        <v>0</v>
      </c>
      <c r="L5455" s="1">
        <f t="shared" si="726"/>
        <v>0</v>
      </c>
      <c r="M5455" s="1">
        <f t="shared" si="723"/>
        <v>0</v>
      </c>
      <c r="N5455" s="1">
        <v>0</v>
      </c>
    </row>
    <row r="5456" spans="1:14" x14ac:dyDescent="0.3">
      <c r="A5456" s="1" t="s">
        <v>2159</v>
      </c>
      <c r="B5456" s="1" t="s">
        <v>15717</v>
      </c>
      <c r="C5456" s="2">
        <v>10</v>
      </c>
      <c r="D5456" s="1" t="s">
        <v>15718</v>
      </c>
      <c r="E5456" s="1" t="s">
        <v>15719</v>
      </c>
      <c r="F5456" s="1">
        <f t="shared" si="722"/>
        <v>41047.765046296299</v>
      </c>
      <c r="G5456" s="1">
        <v>18739</v>
      </c>
      <c r="H5456" s="1">
        <f t="shared" si="727"/>
        <v>0</v>
      </c>
      <c r="I5456" s="1">
        <v>18739</v>
      </c>
      <c r="J5456" s="1">
        <f t="shared" si="724"/>
        <v>0</v>
      </c>
      <c r="K5456" s="1">
        <f t="shared" si="725"/>
        <v>0</v>
      </c>
      <c r="L5456" s="1">
        <f t="shared" si="726"/>
        <v>0</v>
      </c>
      <c r="M5456" s="1">
        <f t="shared" si="723"/>
        <v>0</v>
      </c>
      <c r="N5456" s="1">
        <v>0</v>
      </c>
    </row>
    <row r="5457" spans="1:14" x14ac:dyDescent="0.3">
      <c r="A5457" s="1" t="s">
        <v>1204</v>
      </c>
      <c r="B5457" s="1" t="s">
        <v>15720</v>
      </c>
      <c r="C5457" s="2">
        <v>10</v>
      </c>
      <c r="D5457" s="1" t="s">
        <v>15721</v>
      </c>
      <c r="E5457" s="1" t="s">
        <v>15722</v>
      </c>
      <c r="F5457" s="1">
        <f t="shared" si="722"/>
        <v>42802.683606168983</v>
      </c>
      <c r="G5457" s="1">
        <v>22308</v>
      </c>
      <c r="H5457" s="1">
        <f t="shared" si="727"/>
        <v>0</v>
      </c>
      <c r="I5457" s="1">
        <v>22308</v>
      </c>
      <c r="J5457" s="1">
        <f t="shared" si="724"/>
        <v>0</v>
      </c>
      <c r="K5457" s="1">
        <f t="shared" si="725"/>
        <v>0</v>
      </c>
      <c r="L5457" s="1">
        <f t="shared" si="726"/>
        <v>0</v>
      </c>
      <c r="M5457" s="1">
        <f t="shared" si="723"/>
        <v>0</v>
      </c>
      <c r="N5457" s="1">
        <v>0</v>
      </c>
    </row>
    <row r="5458" spans="1:14" x14ac:dyDescent="0.3">
      <c r="A5458" s="1" t="s">
        <v>4172</v>
      </c>
      <c r="B5458" s="1" t="s">
        <v>15723</v>
      </c>
      <c r="C5458" s="2">
        <v>10</v>
      </c>
      <c r="D5458" s="1" t="s">
        <v>15724</v>
      </c>
      <c r="E5458" s="1" t="s">
        <v>15725</v>
      </c>
      <c r="F5458" s="1">
        <f t="shared" si="722"/>
        <v>41861.696917997688</v>
      </c>
      <c r="G5458" s="1">
        <v>52093</v>
      </c>
      <c r="H5458" s="1">
        <f t="shared" si="727"/>
        <v>0</v>
      </c>
      <c r="I5458" s="1">
        <v>52093</v>
      </c>
      <c r="J5458" s="1">
        <f t="shared" si="724"/>
        <v>0</v>
      </c>
      <c r="K5458" s="1">
        <f t="shared" si="725"/>
        <v>0</v>
      </c>
      <c r="L5458" s="1">
        <f t="shared" si="726"/>
        <v>0</v>
      </c>
      <c r="M5458" s="1">
        <f t="shared" si="723"/>
        <v>0</v>
      </c>
      <c r="N5458" s="1">
        <v>0</v>
      </c>
    </row>
    <row r="5459" spans="1:14" x14ac:dyDescent="0.3">
      <c r="A5459" s="1" t="s">
        <v>12164</v>
      </c>
      <c r="B5459" s="1" t="s">
        <v>15726</v>
      </c>
      <c r="C5459" s="2">
        <v>10</v>
      </c>
      <c r="D5459" s="1" t="s">
        <v>15727</v>
      </c>
      <c r="E5459" s="1" t="s">
        <v>15728</v>
      </c>
      <c r="F5459" s="1">
        <f t="shared" si="722"/>
        <v>40940.77484953704</v>
      </c>
      <c r="G5459" s="1">
        <v>48918</v>
      </c>
      <c r="H5459" s="1">
        <f t="shared" si="727"/>
        <v>0</v>
      </c>
      <c r="I5459" s="1">
        <v>48918</v>
      </c>
      <c r="J5459" s="1">
        <f t="shared" si="724"/>
        <v>0</v>
      </c>
      <c r="K5459" s="1">
        <f t="shared" si="725"/>
        <v>0</v>
      </c>
      <c r="L5459" s="1">
        <f t="shared" si="726"/>
        <v>0</v>
      </c>
      <c r="M5459" s="1">
        <f t="shared" si="723"/>
        <v>0</v>
      </c>
      <c r="N5459" s="1">
        <v>0</v>
      </c>
    </row>
    <row r="5460" spans="1:14" x14ac:dyDescent="0.3">
      <c r="A5460" s="1" t="s">
        <v>15729</v>
      </c>
      <c r="B5460" s="1" t="s">
        <v>15730</v>
      </c>
      <c r="C5460" s="2">
        <v>10</v>
      </c>
      <c r="D5460" s="1" t="s">
        <v>15731</v>
      </c>
      <c r="E5460" s="1" t="s">
        <v>15732</v>
      </c>
      <c r="F5460" s="1">
        <f t="shared" si="722"/>
        <v>41396.43808983796</v>
      </c>
      <c r="G5460" s="1">
        <v>27743</v>
      </c>
      <c r="H5460" s="1">
        <f t="shared" si="727"/>
        <v>0</v>
      </c>
      <c r="I5460" s="1">
        <v>27743</v>
      </c>
      <c r="J5460" s="1">
        <f t="shared" si="724"/>
        <v>0</v>
      </c>
      <c r="K5460" s="1">
        <f t="shared" si="725"/>
        <v>0</v>
      </c>
      <c r="L5460" s="1">
        <f t="shared" si="726"/>
        <v>0</v>
      </c>
      <c r="M5460" s="1">
        <f t="shared" si="723"/>
        <v>0</v>
      </c>
      <c r="N5460" s="1">
        <v>0</v>
      </c>
    </row>
    <row r="5461" spans="1:14" x14ac:dyDescent="0.3">
      <c r="A5461" s="1" t="s">
        <v>15733</v>
      </c>
      <c r="B5461" s="1" t="s">
        <v>15734</v>
      </c>
      <c r="C5461" s="2">
        <v>6</v>
      </c>
      <c r="D5461" s="1" t="s">
        <v>15735</v>
      </c>
      <c r="E5461" s="1" t="s">
        <v>15736</v>
      </c>
      <c r="F5461" s="1">
        <f t="shared" si="722"/>
        <v>40249.579687500001</v>
      </c>
      <c r="G5461" s="1">
        <v>20131</v>
      </c>
      <c r="H5461" s="1">
        <f t="shared" si="727"/>
        <v>0</v>
      </c>
      <c r="I5461" s="1">
        <v>20131</v>
      </c>
      <c r="J5461" s="1">
        <f t="shared" si="724"/>
        <v>0</v>
      </c>
      <c r="K5461" s="1">
        <f t="shared" si="725"/>
        <v>0</v>
      </c>
      <c r="L5461" s="1">
        <f t="shared" si="726"/>
        <v>0</v>
      </c>
      <c r="M5461" s="1">
        <f t="shared" si="723"/>
        <v>0</v>
      </c>
      <c r="N5461" s="1">
        <v>0</v>
      </c>
    </row>
    <row r="5462" spans="1:14" x14ac:dyDescent="0.3">
      <c r="A5462" s="1" t="s">
        <v>7388</v>
      </c>
      <c r="B5462" s="1" t="s">
        <v>15737</v>
      </c>
      <c r="C5462" s="2">
        <v>9</v>
      </c>
      <c r="D5462" s="1" t="s">
        <v>15738</v>
      </c>
      <c r="E5462" s="1" t="s">
        <v>15739</v>
      </c>
      <c r="F5462" s="1">
        <f t="shared" si="722"/>
        <v>42319.859855104165</v>
      </c>
      <c r="G5462" s="1">
        <v>5885</v>
      </c>
      <c r="H5462" s="1">
        <v>0</v>
      </c>
      <c r="I5462" s="1">
        <v>5885</v>
      </c>
      <c r="J5462" s="1">
        <f t="shared" si="724"/>
        <v>0</v>
      </c>
      <c r="K5462" s="1">
        <f t="shared" si="725"/>
        <v>0</v>
      </c>
      <c r="L5462" s="1">
        <f t="shared" si="726"/>
        <v>0</v>
      </c>
      <c r="M5462" s="1">
        <f t="shared" si="723"/>
        <v>0</v>
      </c>
      <c r="N5462" s="1">
        <v>0</v>
      </c>
    </row>
    <row r="5463" spans="1:14" x14ac:dyDescent="0.3">
      <c r="A5463" s="1" t="s">
        <v>1275</v>
      </c>
      <c r="B5463" s="1" t="s">
        <v>15740</v>
      </c>
      <c r="C5463" s="2">
        <v>10</v>
      </c>
      <c r="D5463" s="1" t="s">
        <v>15741</v>
      </c>
      <c r="E5463" s="1" t="s">
        <v>15742</v>
      </c>
      <c r="F5463" s="1">
        <f t="shared" si="722"/>
        <v>41892.529351215278</v>
      </c>
      <c r="G5463" s="1">
        <v>8080</v>
      </c>
      <c r="H5463" s="1">
        <f t="shared" ref="H5463:H5471" si="728">+H5478</f>
        <v>0</v>
      </c>
      <c r="I5463" s="1">
        <v>8080</v>
      </c>
      <c r="J5463" s="1">
        <f t="shared" si="724"/>
        <v>0</v>
      </c>
      <c r="K5463" s="1">
        <f t="shared" si="725"/>
        <v>0</v>
      </c>
      <c r="L5463" s="1">
        <f t="shared" si="726"/>
        <v>0</v>
      </c>
      <c r="M5463" s="1">
        <f t="shared" si="723"/>
        <v>0</v>
      </c>
      <c r="N5463" s="1">
        <v>0</v>
      </c>
    </row>
    <row r="5464" spans="1:14" x14ac:dyDescent="0.3">
      <c r="A5464" s="1" t="s">
        <v>8775</v>
      </c>
      <c r="B5464" s="1" t="s">
        <v>15743</v>
      </c>
      <c r="C5464" s="2">
        <v>10</v>
      </c>
      <c r="D5464" s="1" t="s">
        <v>15744</v>
      </c>
      <c r="E5464" s="1" t="s">
        <v>15745</v>
      </c>
      <c r="F5464" s="1">
        <f t="shared" si="722"/>
        <v>41956.764453344906</v>
      </c>
      <c r="G5464" s="1">
        <v>18546</v>
      </c>
      <c r="H5464" s="1">
        <f t="shared" si="728"/>
        <v>0</v>
      </c>
      <c r="I5464" s="1">
        <v>18546</v>
      </c>
      <c r="J5464" s="1">
        <f t="shared" si="724"/>
        <v>0</v>
      </c>
      <c r="K5464" s="1">
        <f t="shared" si="725"/>
        <v>0</v>
      </c>
      <c r="L5464" s="1">
        <f t="shared" si="726"/>
        <v>0</v>
      </c>
      <c r="M5464" s="1">
        <f t="shared" si="723"/>
        <v>0</v>
      </c>
      <c r="N5464" s="1">
        <v>0</v>
      </c>
    </row>
    <row r="5465" spans="1:14" x14ac:dyDescent="0.3">
      <c r="A5465" s="1" t="s">
        <v>10285</v>
      </c>
      <c r="B5465" s="1" t="s">
        <v>15746</v>
      </c>
      <c r="C5465" s="2">
        <v>10</v>
      </c>
      <c r="D5465" s="1" t="s">
        <v>15747</v>
      </c>
      <c r="E5465" s="1" t="s">
        <v>15748</v>
      </c>
      <c r="F5465" s="1">
        <f t="shared" si="722"/>
        <v>42444.34890798611</v>
      </c>
      <c r="G5465" s="1">
        <v>35402</v>
      </c>
      <c r="H5465" s="1">
        <f t="shared" si="728"/>
        <v>0</v>
      </c>
      <c r="I5465" s="1">
        <v>35402</v>
      </c>
      <c r="J5465" s="1">
        <f t="shared" si="724"/>
        <v>0</v>
      </c>
      <c r="K5465" s="1">
        <f t="shared" si="725"/>
        <v>0</v>
      </c>
      <c r="L5465" s="1">
        <f t="shared" si="726"/>
        <v>0</v>
      </c>
      <c r="M5465" s="1">
        <f t="shared" si="723"/>
        <v>0</v>
      </c>
      <c r="N5465" s="1">
        <v>0</v>
      </c>
    </row>
    <row r="5466" spans="1:14" x14ac:dyDescent="0.3">
      <c r="A5466" s="1" t="s">
        <v>2943</v>
      </c>
      <c r="B5466" s="1" t="s">
        <v>15749</v>
      </c>
      <c r="C5466" s="2">
        <v>8</v>
      </c>
      <c r="D5466" s="1" t="s">
        <v>15750</v>
      </c>
      <c r="E5466" s="1" t="s">
        <v>15751</v>
      </c>
      <c r="F5466" s="1">
        <f t="shared" si="722"/>
        <v>41956.56027396991</v>
      </c>
      <c r="G5466" s="1">
        <v>22934</v>
      </c>
      <c r="H5466" s="1">
        <f t="shared" si="728"/>
        <v>0</v>
      </c>
      <c r="I5466" s="1">
        <v>22934</v>
      </c>
      <c r="J5466" s="1">
        <f t="shared" si="724"/>
        <v>0</v>
      </c>
      <c r="K5466" s="1">
        <f t="shared" si="725"/>
        <v>0</v>
      </c>
      <c r="L5466" s="1">
        <f t="shared" si="726"/>
        <v>0</v>
      </c>
      <c r="M5466" s="1">
        <f t="shared" si="723"/>
        <v>0</v>
      </c>
      <c r="N5466" s="1">
        <v>0</v>
      </c>
    </row>
    <row r="5467" spans="1:14" x14ac:dyDescent="0.3">
      <c r="A5467" s="1" t="s">
        <v>2929</v>
      </c>
      <c r="B5467" s="1" t="s">
        <v>15752</v>
      </c>
      <c r="C5467" s="2">
        <v>1</v>
      </c>
      <c r="D5467" s="1" t="s">
        <v>15753</v>
      </c>
      <c r="E5467" s="1" t="s">
        <v>15754</v>
      </c>
      <c r="F5467" s="1">
        <f t="shared" si="722"/>
        <v>41245.657749814818</v>
      </c>
      <c r="G5467" s="1">
        <v>44499</v>
      </c>
      <c r="H5467" s="1">
        <f t="shared" si="728"/>
        <v>0</v>
      </c>
      <c r="I5467" s="1">
        <v>44499</v>
      </c>
      <c r="J5467" s="1">
        <f t="shared" si="724"/>
        <v>0</v>
      </c>
      <c r="K5467" s="1">
        <f t="shared" si="725"/>
        <v>0</v>
      </c>
      <c r="L5467" s="1">
        <f t="shared" si="726"/>
        <v>0</v>
      </c>
      <c r="M5467" s="1">
        <f t="shared" si="723"/>
        <v>0</v>
      </c>
      <c r="N5467" s="1">
        <v>0</v>
      </c>
    </row>
    <row r="5468" spans="1:14" x14ac:dyDescent="0.3">
      <c r="A5468" s="1" t="s">
        <v>352</v>
      </c>
      <c r="B5468" s="1" t="s">
        <v>15752</v>
      </c>
      <c r="C5468" s="2">
        <v>10</v>
      </c>
      <c r="D5468" s="1" t="s">
        <v>15755</v>
      </c>
      <c r="E5468" s="1" t="s">
        <v>15756</v>
      </c>
      <c r="F5468" s="1">
        <f t="shared" si="722"/>
        <v>41150.628102604169</v>
      </c>
      <c r="G5468" s="1">
        <v>51304</v>
      </c>
      <c r="H5468" s="1">
        <f t="shared" si="728"/>
        <v>0</v>
      </c>
      <c r="I5468" s="1">
        <v>51304</v>
      </c>
      <c r="J5468" s="1">
        <f t="shared" si="724"/>
        <v>0</v>
      </c>
      <c r="K5468" s="1">
        <f t="shared" si="725"/>
        <v>0</v>
      </c>
      <c r="L5468" s="1">
        <f t="shared" si="726"/>
        <v>0</v>
      </c>
      <c r="M5468" s="1">
        <f t="shared" si="723"/>
        <v>0</v>
      </c>
      <c r="N5468" s="1">
        <v>0</v>
      </c>
    </row>
    <row r="5469" spans="1:14" x14ac:dyDescent="0.3">
      <c r="A5469" s="1" t="s">
        <v>4154</v>
      </c>
      <c r="B5469" s="1" t="s">
        <v>15752</v>
      </c>
      <c r="C5469" s="2">
        <v>1</v>
      </c>
      <c r="D5469" s="1" t="s">
        <v>15757</v>
      </c>
      <c r="E5469" s="1" t="s">
        <v>15758</v>
      </c>
      <c r="F5469" s="1">
        <f t="shared" si="722"/>
        <v>41243.622059236113</v>
      </c>
      <c r="G5469" s="1">
        <v>51386</v>
      </c>
      <c r="H5469" s="1">
        <f t="shared" si="728"/>
        <v>0</v>
      </c>
      <c r="I5469" s="1">
        <v>51386</v>
      </c>
      <c r="J5469" s="1">
        <f t="shared" si="724"/>
        <v>1</v>
      </c>
      <c r="K5469" s="1">
        <f t="shared" si="725"/>
        <v>0</v>
      </c>
      <c r="L5469" s="1">
        <f t="shared" si="726"/>
        <v>0</v>
      </c>
      <c r="M5469" s="1">
        <f t="shared" si="723"/>
        <v>0</v>
      </c>
      <c r="N5469" s="1">
        <v>0</v>
      </c>
    </row>
    <row r="5470" spans="1:14" x14ac:dyDescent="0.3">
      <c r="A5470" s="1" t="s">
        <v>51</v>
      </c>
      <c r="B5470" s="1" t="s">
        <v>15759</v>
      </c>
      <c r="C5470" s="2">
        <v>10</v>
      </c>
      <c r="D5470" s="1" t="s">
        <v>15760</v>
      </c>
      <c r="E5470" s="1" t="s">
        <v>15761</v>
      </c>
      <c r="F5470" s="1">
        <f t="shared" si="722"/>
        <v>41853.81889840278</v>
      </c>
      <c r="G5470" s="1">
        <v>10239</v>
      </c>
      <c r="H5470" s="1">
        <f t="shared" si="728"/>
        <v>0</v>
      </c>
      <c r="I5470" s="1">
        <v>10239</v>
      </c>
      <c r="J5470" s="1">
        <f t="shared" si="724"/>
        <v>0</v>
      </c>
      <c r="K5470" s="1">
        <f t="shared" si="725"/>
        <v>0</v>
      </c>
      <c r="L5470" s="1">
        <f t="shared" si="726"/>
        <v>0</v>
      </c>
      <c r="M5470" s="1">
        <f t="shared" si="723"/>
        <v>0</v>
      </c>
      <c r="N5470" s="1">
        <v>0</v>
      </c>
    </row>
    <row r="5471" spans="1:14" x14ac:dyDescent="0.3">
      <c r="A5471" s="1" t="s">
        <v>1521</v>
      </c>
      <c r="B5471" s="1" t="s">
        <v>15762</v>
      </c>
      <c r="C5471" s="2">
        <v>2</v>
      </c>
      <c r="D5471" s="1" t="s">
        <v>15763</v>
      </c>
      <c r="E5471" s="1" t="s">
        <v>15764</v>
      </c>
      <c r="F5471" s="1">
        <f t="shared" si="722"/>
        <v>42231.101086180555</v>
      </c>
      <c r="G5471" s="1">
        <v>31582</v>
      </c>
      <c r="H5471" s="1">
        <f t="shared" si="728"/>
        <v>0</v>
      </c>
      <c r="I5471" s="1">
        <v>31582</v>
      </c>
      <c r="J5471" s="1">
        <f t="shared" si="724"/>
        <v>0</v>
      </c>
      <c r="K5471" s="1">
        <f t="shared" si="725"/>
        <v>0</v>
      </c>
      <c r="L5471" s="1">
        <f t="shared" si="726"/>
        <v>0</v>
      </c>
      <c r="M5471" s="1">
        <f t="shared" si="723"/>
        <v>0</v>
      </c>
      <c r="N5471" s="1">
        <v>0</v>
      </c>
    </row>
    <row r="5472" spans="1:14" x14ac:dyDescent="0.3">
      <c r="A5472" s="1" t="s">
        <v>2804</v>
      </c>
      <c r="B5472" s="1" t="s">
        <v>15765</v>
      </c>
      <c r="C5472" s="2">
        <v>9</v>
      </c>
      <c r="D5472" s="1" t="s">
        <v>15766</v>
      </c>
      <c r="E5472" s="1" t="s">
        <v>15767</v>
      </c>
      <c r="F5472" s="1">
        <f t="shared" si="722"/>
        <v>42215.155890682872</v>
      </c>
      <c r="G5472" s="1">
        <v>5860</v>
      </c>
      <c r="H5472" s="1">
        <v>0</v>
      </c>
      <c r="I5472" s="1">
        <v>5860</v>
      </c>
      <c r="J5472" s="1">
        <f t="shared" si="724"/>
        <v>0</v>
      </c>
      <c r="K5472" s="1">
        <f t="shared" si="725"/>
        <v>0</v>
      </c>
      <c r="L5472" s="1">
        <f t="shared" si="726"/>
        <v>0</v>
      </c>
      <c r="M5472" s="1">
        <f t="shared" si="723"/>
        <v>0</v>
      </c>
      <c r="N5472" s="1">
        <v>0</v>
      </c>
    </row>
    <row r="5473" spans="1:14" x14ac:dyDescent="0.3">
      <c r="A5473" s="1" t="s">
        <v>51</v>
      </c>
      <c r="B5473" s="1" t="s">
        <v>15768</v>
      </c>
      <c r="C5473" s="2">
        <v>10</v>
      </c>
      <c r="D5473" s="1" t="s">
        <v>15769</v>
      </c>
      <c r="E5473" s="1" t="s">
        <v>15770</v>
      </c>
      <c r="F5473" s="1">
        <f t="shared" si="722"/>
        <v>42074.83034990741</v>
      </c>
      <c r="G5473" s="1">
        <v>9762</v>
      </c>
      <c r="H5473" s="1">
        <f t="shared" ref="H5473:H5482" si="729">+H5488</f>
        <v>0</v>
      </c>
      <c r="I5473" s="1">
        <v>9762</v>
      </c>
      <c r="J5473" s="1">
        <f t="shared" si="724"/>
        <v>0</v>
      </c>
      <c r="K5473" s="1">
        <f t="shared" si="725"/>
        <v>0</v>
      </c>
      <c r="L5473" s="1">
        <f t="shared" si="726"/>
        <v>0</v>
      </c>
      <c r="M5473" s="1">
        <f t="shared" si="723"/>
        <v>0</v>
      </c>
      <c r="N5473" s="1">
        <v>0</v>
      </c>
    </row>
    <row r="5474" spans="1:14" x14ac:dyDescent="0.3">
      <c r="A5474" s="1" t="s">
        <v>2538</v>
      </c>
      <c r="B5474" s="1" t="s">
        <v>15771</v>
      </c>
      <c r="C5474" s="2">
        <v>0</v>
      </c>
      <c r="D5474" s="1" t="s">
        <v>15772</v>
      </c>
      <c r="E5474" s="1" t="s">
        <v>15773</v>
      </c>
      <c r="F5474" s="1">
        <f t="shared" si="722"/>
        <v>38545.665023148147</v>
      </c>
      <c r="G5474" s="1">
        <v>12973</v>
      </c>
      <c r="H5474" s="1">
        <f t="shared" si="729"/>
        <v>0</v>
      </c>
      <c r="I5474" s="1">
        <v>12973</v>
      </c>
      <c r="J5474" s="1">
        <f t="shared" si="724"/>
        <v>0</v>
      </c>
      <c r="K5474" s="1">
        <f t="shared" si="725"/>
        <v>0</v>
      </c>
      <c r="L5474" s="1">
        <f t="shared" si="726"/>
        <v>0</v>
      </c>
      <c r="M5474" s="1">
        <f t="shared" si="723"/>
        <v>0</v>
      </c>
      <c r="N5474" s="1">
        <v>0</v>
      </c>
    </row>
    <row r="5475" spans="1:14" x14ac:dyDescent="0.3">
      <c r="A5475" s="1" t="s">
        <v>952</v>
      </c>
      <c r="B5475" s="1" t="s">
        <v>15774</v>
      </c>
      <c r="C5475" s="2">
        <v>10</v>
      </c>
      <c r="D5475" s="1" t="s">
        <v>15775</v>
      </c>
      <c r="E5475" s="1" t="s">
        <v>15776</v>
      </c>
      <c r="F5475" s="1">
        <f t="shared" si="722"/>
        <v>41943.859068090278</v>
      </c>
      <c r="G5475" s="1">
        <v>42573</v>
      </c>
      <c r="H5475" s="1">
        <f t="shared" si="729"/>
        <v>0</v>
      </c>
      <c r="I5475" s="1">
        <v>42573</v>
      </c>
      <c r="J5475" s="1">
        <f t="shared" si="724"/>
        <v>0</v>
      </c>
      <c r="K5475" s="1">
        <f t="shared" si="725"/>
        <v>0</v>
      </c>
      <c r="L5475" s="1">
        <f t="shared" si="726"/>
        <v>0</v>
      </c>
      <c r="M5475" s="1">
        <f t="shared" si="723"/>
        <v>0</v>
      </c>
      <c r="N5475" s="1">
        <v>0</v>
      </c>
    </row>
    <row r="5476" spans="1:14" x14ac:dyDescent="0.3">
      <c r="A5476" s="1" t="s">
        <v>1521</v>
      </c>
      <c r="B5476" s="1" t="s">
        <v>15777</v>
      </c>
      <c r="C5476" s="2">
        <v>10</v>
      </c>
      <c r="D5476" s="1" t="s">
        <v>15778</v>
      </c>
      <c r="E5476" s="1" t="s">
        <v>15779</v>
      </c>
      <c r="F5476" s="1">
        <f t="shared" si="722"/>
        <v>41982.505933981483</v>
      </c>
      <c r="G5476" s="1">
        <v>31605</v>
      </c>
      <c r="H5476" s="1">
        <f t="shared" si="729"/>
        <v>0</v>
      </c>
      <c r="I5476" s="1">
        <v>31605</v>
      </c>
      <c r="J5476" s="1">
        <f t="shared" si="724"/>
        <v>0</v>
      </c>
      <c r="K5476" s="1">
        <f t="shared" si="725"/>
        <v>0</v>
      </c>
      <c r="L5476" s="1">
        <f t="shared" si="726"/>
        <v>0</v>
      </c>
      <c r="M5476" s="1">
        <f t="shared" si="723"/>
        <v>0</v>
      </c>
      <c r="N5476" s="1">
        <v>0</v>
      </c>
    </row>
    <row r="5477" spans="1:14" x14ac:dyDescent="0.3">
      <c r="A5477" s="1" t="s">
        <v>507</v>
      </c>
      <c r="B5477" s="1" t="s">
        <v>15780</v>
      </c>
      <c r="C5477" s="2">
        <v>2</v>
      </c>
      <c r="D5477" s="1" t="s">
        <v>15781</v>
      </c>
      <c r="E5477" s="1" t="s">
        <v>15782</v>
      </c>
      <c r="F5477" s="1">
        <f t="shared" si="722"/>
        <v>42243.904399780091</v>
      </c>
      <c r="G5477" s="1">
        <v>29713</v>
      </c>
      <c r="H5477" s="1">
        <f t="shared" si="729"/>
        <v>0</v>
      </c>
      <c r="I5477" s="1">
        <v>29713</v>
      </c>
      <c r="J5477" s="1">
        <f t="shared" si="724"/>
        <v>0</v>
      </c>
      <c r="K5477" s="1">
        <f t="shared" si="725"/>
        <v>0</v>
      </c>
      <c r="L5477" s="1">
        <f t="shared" si="726"/>
        <v>0</v>
      </c>
      <c r="M5477" s="1">
        <f t="shared" si="723"/>
        <v>0</v>
      </c>
      <c r="N5477" s="1">
        <v>0</v>
      </c>
    </row>
    <row r="5478" spans="1:14" x14ac:dyDescent="0.3">
      <c r="A5478" s="1" t="s">
        <v>1397</v>
      </c>
      <c r="B5478" s="1" t="s">
        <v>15783</v>
      </c>
      <c r="C5478" s="2">
        <v>6</v>
      </c>
      <c r="D5478" s="1" t="s">
        <v>15784</v>
      </c>
      <c r="E5478" s="1" t="s">
        <v>15785</v>
      </c>
      <c r="F5478" s="1">
        <f t="shared" si="722"/>
        <v>41812.040936608799</v>
      </c>
      <c r="G5478" s="1">
        <v>14886</v>
      </c>
      <c r="H5478" s="1">
        <f t="shared" si="729"/>
        <v>0</v>
      </c>
      <c r="I5478" s="1">
        <v>14886</v>
      </c>
      <c r="J5478" s="1">
        <f t="shared" si="724"/>
        <v>0</v>
      </c>
      <c r="K5478" s="1">
        <f t="shared" si="725"/>
        <v>0</v>
      </c>
      <c r="L5478" s="1">
        <f t="shared" si="726"/>
        <v>0</v>
      </c>
      <c r="M5478" s="1">
        <f t="shared" si="723"/>
        <v>0</v>
      </c>
      <c r="N5478" s="1">
        <v>0</v>
      </c>
    </row>
    <row r="5479" spans="1:14" x14ac:dyDescent="0.3">
      <c r="A5479" s="1" t="s">
        <v>3086</v>
      </c>
      <c r="B5479" s="1" t="s">
        <v>15783</v>
      </c>
      <c r="C5479" s="2">
        <v>1</v>
      </c>
      <c r="D5479" s="1" t="s">
        <v>15786</v>
      </c>
      <c r="E5479" s="1" t="s">
        <v>15787</v>
      </c>
      <c r="F5479" s="1">
        <f t="shared" si="722"/>
        <v>41985.420179421293</v>
      </c>
      <c r="G5479" s="1">
        <v>24012</v>
      </c>
      <c r="H5479" s="1">
        <f t="shared" si="729"/>
        <v>0</v>
      </c>
      <c r="I5479" s="1">
        <v>24012</v>
      </c>
      <c r="J5479" s="1">
        <f t="shared" si="724"/>
        <v>0</v>
      </c>
      <c r="K5479" s="1">
        <f t="shared" si="725"/>
        <v>0</v>
      </c>
      <c r="L5479" s="1">
        <f t="shared" si="726"/>
        <v>0</v>
      </c>
      <c r="M5479" s="1">
        <f t="shared" si="723"/>
        <v>0</v>
      </c>
      <c r="N5479" s="1">
        <v>0</v>
      </c>
    </row>
    <row r="5480" spans="1:14" x14ac:dyDescent="0.3">
      <c r="A5480" s="1" t="s">
        <v>9549</v>
      </c>
      <c r="B5480" s="1" t="s">
        <v>15788</v>
      </c>
      <c r="C5480" s="2">
        <v>1</v>
      </c>
      <c r="D5480" s="1" t="s">
        <v>15789</v>
      </c>
      <c r="E5480" s="1" t="s">
        <v>15790</v>
      </c>
      <c r="F5480" s="1">
        <f t="shared" si="722"/>
        <v>41658.637442777777</v>
      </c>
      <c r="G5480" s="1">
        <v>43056</v>
      </c>
      <c r="H5480" s="1">
        <f t="shared" si="729"/>
        <v>0</v>
      </c>
      <c r="I5480" s="1">
        <v>43056</v>
      </c>
      <c r="J5480" s="1">
        <f t="shared" si="724"/>
        <v>0</v>
      </c>
      <c r="K5480" s="1">
        <f t="shared" si="725"/>
        <v>0</v>
      </c>
      <c r="L5480" s="1">
        <f t="shared" si="726"/>
        <v>0</v>
      </c>
      <c r="M5480" s="1">
        <f t="shared" si="723"/>
        <v>0</v>
      </c>
      <c r="N5480" s="1">
        <v>0</v>
      </c>
    </row>
    <row r="5481" spans="1:14" x14ac:dyDescent="0.3">
      <c r="A5481" s="1" t="s">
        <v>2453</v>
      </c>
      <c r="B5481" s="1" t="s">
        <v>15791</v>
      </c>
      <c r="C5481" s="2">
        <v>1</v>
      </c>
      <c r="D5481" s="1" t="s">
        <v>15792</v>
      </c>
      <c r="E5481" s="1" t="s">
        <v>15793</v>
      </c>
      <c r="F5481" s="1">
        <f t="shared" si="722"/>
        <v>42047.903432974534</v>
      </c>
      <c r="G5481" s="1">
        <v>34897</v>
      </c>
      <c r="H5481" s="1">
        <f t="shared" si="729"/>
        <v>0</v>
      </c>
      <c r="I5481" s="1">
        <v>34897</v>
      </c>
      <c r="J5481" s="1">
        <f t="shared" si="724"/>
        <v>0</v>
      </c>
      <c r="K5481" s="1">
        <f t="shared" si="725"/>
        <v>0</v>
      </c>
      <c r="L5481" s="1">
        <f t="shared" si="726"/>
        <v>0</v>
      </c>
      <c r="M5481" s="1">
        <f t="shared" si="723"/>
        <v>0</v>
      </c>
      <c r="N5481" s="1">
        <v>0</v>
      </c>
    </row>
    <row r="5482" spans="1:14" x14ac:dyDescent="0.3">
      <c r="A5482" s="1" t="s">
        <v>3246</v>
      </c>
      <c r="B5482" s="1" t="s">
        <v>15794</v>
      </c>
      <c r="C5482" s="2">
        <v>1</v>
      </c>
      <c r="D5482" s="1" t="s">
        <v>15795</v>
      </c>
      <c r="E5482" s="1" t="s">
        <v>15796</v>
      </c>
      <c r="F5482" s="1">
        <f t="shared" si="722"/>
        <v>41960.658336053239</v>
      </c>
      <c r="G5482" s="1">
        <v>39568</v>
      </c>
      <c r="H5482" s="1">
        <f t="shared" si="729"/>
        <v>0</v>
      </c>
      <c r="I5482" s="1">
        <v>39568</v>
      </c>
      <c r="J5482" s="1">
        <f t="shared" si="724"/>
        <v>0</v>
      </c>
      <c r="K5482" s="1">
        <f t="shared" si="725"/>
        <v>0</v>
      </c>
      <c r="L5482" s="1">
        <f t="shared" si="726"/>
        <v>0</v>
      </c>
      <c r="M5482" s="1">
        <f t="shared" si="723"/>
        <v>0</v>
      </c>
      <c r="N5482" s="1">
        <v>0</v>
      </c>
    </row>
    <row r="5483" spans="1:14" x14ac:dyDescent="0.3">
      <c r="A5483" s="1" t="s">
        <v>15797</v>
      </c>
      <c r="B5483" s="1" t="s">
        <v>15798</v>
      </c>
      <c r="C5483" s="2">
        <v>10</v>
      </c>
      <c r="D5483" s="1" t="s">
        <v>15799</v>
      </c>
      <c r="E5483" s="1" t="s">
        <v>15800</v>
      </c>
      <c r="F5483" s="1">
        <f t="shared" si="722"/>
        <v>40962.828680555554</v>
      </c>
      <c r="G5483" s="1">
        <v>6456</v>
      </c>
      <c r="H5483" s="1">
        <v>0</v>
      </c>
      <c r="I5483" s="1">
        <v>6456</v>
      </c>
      <c r="J5483" s="1">
        <f t="shared" si="724"/>
        <v>0</v>
      </c>
      <c r="K5483" s="1">
        <f t="shared" si="725"/>
        <v>0</v>
      </c>
      <c r="L5483" s="1">
        <f t="shared" si="726"/>
        <v>0</v>
      </c>
      <c r="M5483" s="1">
        <f t="shared" si="723"/>
        <v>0</v>
      </c>
      <c r="N5483" s="1">
        <v>0</v>
      </c>
    </row>
    <row r="5484" spans="1:14" x14ac:dyDescent="0.3">
      <c r="A5484" s="1" t="s">
        <v>4707</v>
      </c>
      <c r="B5484" s="1" t="s">
        <v>15798</v>
      </c>
      <c r="C5484" s="2">
        <v>2</v>
      </c>
      <c r="D5484" s="1" t="s">
        <v>15801</v>
      </c>
      <c r="E5484" s="1" t="s">
        <v>15802</v>
      </c>
      <c r="F5484" s="1">
        <f t="shared" si="722"/>
        <v>42184.635552777778</v>
      </c>
      <c r="G5484" s="1">
        <v>20544</v>
      </c>
      <c r="H5484" s="1">
        <f t="shared" ref="H5484:H5492" si="730">+H5499</f>
        <v>0</v>
      </c>
      <c r="I5484" s="1">
        <v>20544</v>
      </c>
      <c r="J5484" s="1">
        <f t="shared" si="724"/>
        <v>0</v>
      </c>
      <c r="K5484" s="1">
        <f t="shared" si="725"/>
        <v>0</v>
      </c>
      <c r="L5484" s="1">
        <f t="shared" si="726"/>
        <v>0</v>
      </c>
      <c r="M5484" s="1">
        <f t="shared" si="723"/>
        <v>0</v>
      </c>
      <c r="N5484" s="1">
        <v>0</v>
      </c>
    </row>
    <row r="5485" spans="1:14" x14ac:dyDescent="0.3">
      <c r="A5485" s="1" t="s">
        <v>1533</v>
      </c>
      <c r="B5485" s="1" t="s">
        <v>15803</v>
      </c>
      <c r="C5485" s="2">
        <v>0</v>
      </c>
      <c r="D5485" s="1" t="s">
        <v>15804</v>
      </c>
      <c r="E5485" s="1" t="s">
        <v>15805</v>
      </c>
      <c r="F5485" s="1">
        <f t="shared" si="722"/>
        <v>40074.494722222225</v>
      </c>
      <c r="G5485" s="1">
        <v>8892</v>
      </c>
      <c r="H5485" s="1">
        <f t="shared" si="730"/>
        <v>0</v>
      </c>
      <c r="I5485" s="1">
        <v>8892</v>
      </c>
      <c r="J5485" s="1">
        <f t="shared" si="724"/>
        <v>0</v>
      </c>
      <c r="K5485" s="1">
        <f t="shared" si="725"/>
        <v>0</v>
      </c>
      <c r="L5485" s="1">
        <f t="shared" si="726"/>
        <v>0</v>
      </c>
      <c r="M5485" s="1">
        <f t="shared" si="723"/>
        <v>0</v>
      </c>
      <c r="N5485" s="1">
        <v>0</v>
      </c>
    </row>
    <row r="5486" spans="1:14" x14ac:dyDescent="0.3">
      <c r="A5486" s="1" t="s">
        <v>6423</v>
      </c>
      <c r="B5486" s="1" t="s">
        <v>15803</v>
      </c>
      <c r="C5486" s="2">
        <v>10</v>
      </c>
      <c r="D5486" s="1" t="s">
        <v>15806</v>
      </c>
      <c r="E5486" s="1" t="s">
        <v>15807</v>
      </c>
      <c r="F5486" s="1">
        <f t="shared" si="722"/>
        <v>41789.528687384256</v>
      </c>
      <c r="G5486" s="1">
        <v>21046</v>
      </c>
      <c r="H5486" s="1">
        <f t="shared" si="730"/>
        <v>0</v>
      </c>
      <c r="I5486" s="1">
        <v>21046</v>
      </c>
      <c r="J5486" s="1">
        <f t="shared" si="724"/>
        <v>0</v>
      </c>
      <c r="K5486" s="1">
        <f t="shared" si="725"/>
        <v>0</v>
      </c>
      <c r="L5486" s="1">
        <f t="shared" si="726"/>
        <v>0</v>
      </c>
      <c r="M5486" s="1">
        <f t="shared" si="723"/>
        <v>0</v>
      </c>
      <c r="N5486" s="1">
        <v>0</v>
      </c>
    </row>
    <row r="5487" spans="1:14" x14ac:dyDescent="0.3">
      <c r="A5487" s="1" t="s">
        <v>12823</v>
      </c>
      <c r="B5487" s="1" t="s">
        <v>15803</v>
      </c>
      <c r="C5487" s="2">
        <v>6</v>
      </c>
      <c r="D5487" s="1" t="s">
        <v>15808</v>
      </c>
      <c r="E5487" s="1" t="s">
        <v>15809</v>
      </c>
      <c r="F5487" s="1">
        <f t="shared" si="722"/>
        <v>42314.428705914353</v>
      </c>
      <c r="G5487" s="1">
        <v>24076</v>
      </c>
      <c r="H5487" s="1">
        <f t="shared" si="730"/>
        <v>0</v>
      </c>
      <c r="I5487" s="1">
        <v>24076</v>
      </c>
      <c r="J5487" s="1">
        <f t="shared" si="724"/>
        <v>1</v>
      </c>
      <c r="K5487" s="1">
        <f t="shared" si="725"/>
        <v>0</v>
      </c>
      <c r="L5487" s="1">
        <f t="shared" si="726"/>
        <v>0</v>
      </c>
      <c r="M5487" s="1">
        <f t="shared" si="723"/>
        <v>0</v>
      </c>
      <c r="N5487" s="1">
        <v>0</v>
      </c>
    </row>
    <row r="5488" spans="1:14" x14ac:dyDescent="0.3">
      <c r="A5488" s="1" t="s">
        <v>1121</v>
      </c>
      <c r="B5488" s="1" t="s">
        <v>15810</v>
      </c>
      <c r="C5488" s="2">
        <v>10</v>
      </c>
      <c r="D5488" s="1" t="s">
        <v>15811</v>
      </c>
      <c r="E5488" s="1" t="s">
        <v>15812</v>
      </c>
      <c r="F5488" s="1">
        <f t="shared" si="722"/>
        <v>42313.95599761574</v>
      </c>
      <c r="G5488" s="1">
        <v>19696</v>
      </c>
      <c r="H5488" s="1">
        <f t="shared" si="730"/>
        <v>0</v>
      </c>
      <c r="I5488" s="1">
        <v>19696</v>
      </c>
      <c r="J5488" s="1">
        <f t="shared" si="724"/>
        <v>0</v>
      </c>
      <c r="K5488" s="1">
        <f t="shared" si="725"/>
        <v>0</v>
      </c>
      <c r="L5488" s="1">
        <f t="shared" si="726"/>
        <v>0</v>
      </c>
      <c r="M5488" s="1">
        <f t="shared" si="723"/>
        <v>0</v>
      </c>
      <c r="N5488" s="1">
        <v>0</v>
      </c>
    </row>
    <row r="5489" spans="1:14" x14ac:dyDescent="0.3">
      <c r="A5489" s="1" t="s">
        <v>2206</v>
      </c>
      <c r="B5489" s="1" t="s">
        <v>15810</v>
      </c>
      <c r="C5489" s="2">
        <v>1</v>
      </c>
      <c r="D5489" s="1" t="s">
        <v>15813</v>
      </c>
      <c r="E5489" s="1" t="s">
        <v>15814</v>
      </c>
      <c r="F5489" s="1">
        <f t="shared" si="722"/>
        <v>40634.779386574075</v>
      </c>
      <c r="G5489" s="1">
        <v>35328</v>
      </c>
      <c r="H5489" s="1">
        <f t="shared" si="730"/>
        <v>0</v>
      </c>
      <c r="I5489" s="1">
        <v>35328</v>
      </c>
      <c r="J5489" s="1">
        <f t="shared" si="724"/>
        <v>0</v>
      </c>
      <c r="K5489" s="1">
        <f t="shared" si="725"/>
        <v>0</v>
      </c>
      <c r="L5489" s="1">
        <f t="shared" si="726"/>
        <v>0</v>
      </c>
      <c r="M5489" s="1">
        <f t="shared" si="723"/>
        <v>0</v>
      </c>
      <c r="N5489" s="1">
        <v>0</v>
      </c>
    </row>
    <row r="5490" spans="1:14" x14ac:dyDescent="0.3">
      <c r="A5490" s="1" t="s">
        <v>51</v>
      </c>
      <c r="B5490" s="1" t="s">
        <v>15815</v>
      </c>
      <c r="C5490" s="2">
        <v>10</v>
      </c>
      <c r="D5490" s="1" t="s">
        <v>15816</v>
      </c>
      <c r="E5490" s="1" t="s">
        <v>15817</v>
      </c>
      <c r="F5490" s="1">
        <f t="shared" si="722"/>
        <v>42013.711068506942</v>
      </c>
      <c r="G5490" s="1">
        <v>9924</v>
      </c>
      <c r="H5490" s="1">
        <f t="shared" si="730"/>
        <v>0</v>
      </c>
      <c r="I5490" s="1">
        <v>9924</v>
      </c>
      <c r="J5490" s="1">
        <f t="shared" si="724"/>
        <v>0</v>
      </c>
      <c r="K5490" s="1">
        <f t="shared" si="725"/>
        <v>0</v>
      </c>
      <c r="L5490" s="1">
        <f t="shared" si="726"/>
        <v>0</v>
      </c>
      <c r="M5490" s="1">
        <f t="shared" si="723"/>
        <v>0</v>
      </c>
      <c r="N5490" s="1">
        <v>0</v>
      </c>
    </row>
    <row r="5491" spans="1:14" x14ac:dyDescent="0.3">
      <c r="A5491" s="1" t="s">
        <v>934</v>
      </c>
      <c r="B5491" s="1" t="s">
        <v>15818</v>
      </c>
      <c r="C5491" s="2">
        <v>2</v>
      </c>
      <c r="D5491" s="1" t="s">
        <v>15819</v>
      </c>
      <c r="E5491" s="1" t="s">
        <v>15820</v>
      </c>
      <c r="F5491" s="1">
        <f t="shared" si="722"/>
        <v>40320.988854166666</v>
      </c>
      <c r="G5491" s="1">
        <v>32069</v>
      </c>
      <c r="H5491" s="1">
        <f t="shared" si="730"/>
        <v>0</v>
      </c>
      <c r="I5491" s="1">
        <v>32069</v>
      </c>
      <c r="J5491" s="1">
        <f t="shared" si="724"/>
        <v>0</v>
      </c>
      <c r="K5491" s="1">
        <f t="shared" si="725"/>
        <v>0</v>
      </c>
      <c r="L5491" s="1">
        <f t="shared" si="726"/>
        <v>0</v>
      </c>
      <c r="M5491" s="1">
        <f t="shared" si="723"/>
        <v>0</v>
      </c>
      <c r="N5491" s="1">
        <v>0</v>
      </c>
    </row>
    <row r="5492" spans="1:14" x14ac:dyDescent="0.3">
      <c r="A5492" s="1" t="s">
        <v>1819</v>
      </c>
      <c r="B5492" s="1" t="s">
        <v>15818</v>
      </c>
      <c r="C5492" s="2">
        <v>2</v>
      </c>
      <c r="D5492" s="1" t="s">
        <v>15821</v>
      </c>
      <c r="E5492" s="1" t="s">
        <v>15822</v>
      </c>
      <c r="F5492" s="1">
        <f t="shared" si="722"/>
        <v>42021.096426354168</v>
      </c>
      <c r="G5492" s="1">
        <v>51179</v>
      </c>
      <c r="H5492" s="1">
        <f t="shared" si="730"/>
        <v>0</v>
      </c>
      <c r="I5492" s="1">
        <v>51179</v>
      </c>
      <c r="J5492" s="1">
        <f t="shared" si="724"/>
        <v>0</v>
      </c>
      <c r="K5492" s="1">
        <f t="shared" si="725"/>
        <v>0</v>
      </c>
      <c r="L5492" s="1">
        <f t="shared" si="726"/>
        <v>0</v>
      </c>
      <c r="M5492" s="1">
        <f t="shared" si="723"/>
        <v>0</v>
      </c>
      <c r="N5492" s="1">
        <v>0</v>
      </c>
    </row>
    <row r="5493" spans="1:14" x14ac:dyDescent="0.3">
      <c r="A5493" s="1" t="s">
        <v>320</v>
      </c>
      <c r="B5493" s="1" t="s">
        <v>15823</v>
      </c>
      <c r="C5493" s="2">
        <v>10</v>
      </c>
      <c r="D5493" s="1" t="s">
        <v>15824</v>
      </c>
      <c r="E5493" s="1" t="s">
        <v>15825</v>
      </c>
      <c r="F5493" s="1">
        <f t="shared" si="722"/>
        <v>42214.620441458334</v>
      </c>
      <c r="G5493" s="1">
        <v>3164</v>
      </c>
      <c r="H5493" s="1">
        <v>0</v>
      </c>
      <c r="I5493" s="1">
        <v>3164</v>
      </c>
      <c r="J5493" s="1">
        <f t="shared" si="724"/>
        <v>0</v>
      </c>
      <c r="K5493" s="1">
        <f t="shared" si="725"/>
        <v>0</v>
      </c>
      <c r="L5493" s="1">
        <f t="shared" si="726"/>
        <v>0</v>
      </c>
      <c r="M5493" s="1">
        <f t="shared" si="723"/>
        <v>0</v>
      </c>
      <c r="N5493" s="1">
        <v>0</v>
      </c>
    </row>
    <row r="5494" spans="1:14" x14ac:dyDescent="0.3">
      <c r="A5494" s="1" t="s">
        <v>15826</v>
      </c>
      <c r="B5494" s="1" t="s">
        <v>15827</v>
      </c>
      <c r="C5494" s="2">
        <v>2</v>
      </c>
      <c r="D5494" s="1" t="s">
        <v>15828</v>
      </c>
      <c r="E5494" s="1" t="s">
        <v>15829</v>
      </c>
      <c r="F5494" s="1">
        <f t="shared" si="722"/>
        <v>42112.704742592592</v>
      </c>
      <c r="G5494" s="1">
        <v>69</v>
      </c>
      <c r="H5494" s="1">
        <v>0</v>
      </c>
      <c r="I5494" s="1">
        <v>69</v>
      </c>
      <c r="J5494" s="1">
        <f t="shared" si="724"/>
        <v>0</v>
      </c>
      <c r="K5494" s="1">
        <f t="shared" si="725"/>
        <v>0</v>
      </c>
      <c r="L5494" s="1">
        <f t="shared" si="726"/>
        <v>0</v>
      </c>
      <c r="M5494" s="1">
        <f t="shared" si="723"/>
        <v>0</v>
      </c>
      <c r="N5494" s="1">
        <v>0</v>
      </c>
    </row>
    <row r="5495" spans="1:14" x14ac:dyDescent="0.3">
      <c r="A5495" s="1" t="s">
        <v>15830</v>
      </c>
      <c r="B5495" s="1" t="s">
        <v>15827</v>
      </c>
      <c r="C5495" s="2">
        <v>4</v>
      </c>
      <c r="D5495" s="1" t="s">
        <v>15831</v>
      </c>
      <c r="E5495" s="1" t="s">
        <v>15832</v>
      </c>
      <c r="F5495" s="1">
        <f t="shared" si="722"/>
        <v>42112.70753939815</v>
      </c>
      <c r="G5495" s="1">
        <v>167</v>
      </c>
      <c r="H5495" s="1">
        <v>0</v>
      </c>
      <c r="I5495" s="1">
        <v>167</v>
      </c>
      <c r="J5495" s="1">
        <f t="shared" si="724"/>
        <v>0</v>
      </c>
      <c r="K5495" s="1">
        <f t="shared" si="725"/>
        <v>0</v>
      </c>
      <c r="L5495" s="1">
        <f t="shared" si="726"/>
        <v>0</v>
      </c>
      <c r="M5495" s="1">
        <f t="shared" si="723"/>
        <v>0</v>
      </c>
      <c r="N5495" s="1">
        <v>0</v>
      </c>
    </row>
    <row r="5496" spans="1:14" x14ac:dyDescent="0.3">
      <c r="A5496" s="1" t="s">
        <v>15833</v>
      </c>
      <c r="B5496" s="1" t="s">
        <v>15827</v>
      </c>
      <c r="C5496" s="2">
        <v>2</v>
      </c>
      <c r="D5496" s="1" t="s">
        <v>15834</v>
      </c>
      <c r="E5496" s="1" t="s">
        <v>15835</v>
      </c>
      <c r="F5496" s="1">
        <f t="shared" si="722"/>
        <v>42344.444889004626</v>
      </c>
      <c r="G5496" s="1">
        <v>252</v>
      </c>
      <c r="H5496" s="1">
        <v>0</v>
      </c>
      <c r="I5496" s="1">
        <v>252</v>
      </c>
      <c r="J5496" s="1">
        <f t="shared" si="724"/>
        <v>1</v>
      </c>
      <c r="K5496" s="1">
        <f t="shared" si="725"/>
        <v>0</v>
      </c>
      <c r="L5496" s="1">
        <f t="shared" si="726"/>
        <v>0</v>
      </c>
      <c r="M5496" s="1">
        <f t="shared" si="723"/>
        <v>0</v>
      </c>
      <c r="N5496" s="1">
        <v>0</v>
      </c>
    </row>
    <row r="5497" spans="1:14" x14ac:dyDescent="0.3">
      <c r="A5497" s="1" t="s">
        <v>18</v>
      </c>
      <c r="B5497" s="1" t="s">
        <v>15827</v>
      </c>
      <c r="C5497" s="2">
        <v>10</v>
      </c>
      <c r="D5497" s="1" t="s">
        <v>15836</v>
      </c>
      <c r="E5497" s="1" t="s">
        <v>15837</v>
      </c>
      <c r="F5497" s="1">
        <f t="shared" si="722"/>
        <v>42149.668546203706</v>
      </c>
      <c r="G5497" s="1">
        <v>20017</v>
      </c>
      <c r="H5497" s="1">
        <f t="shared" ref="H5497:H5507" si="731">+H5512</f>
        <v>0</v>
      </c>
      <c r="I5497" s="1">
        <v>20017</v>
      </c>
      <c r="J5497" s="1">
        <f t="shared" si="724"/>
        <v>1</v>
      </c>
      <c r="K5497" s="1">
        <f t="shared" si="725"/>
        <v>0</v>
      </c>
      <c r="L5497" s="1">
        <f t="shared" si="726"/>
        <v>0</v>
      </c>
      <c r="M5497" s="1">
        <f t="shared" si="723"/>
        <v>0</v>
      </c>
      <c r="N5497" s="1">
        <v>0</v>
      </c>
    </row>
    <row r="5498" spans="1:14" x14ac:dyDescent="0.3">
      <c r="A5498" s="1" t="s">
        <v>2918</v>
      </c>
      <c r="B5498" s="1" t="s">
        <v>15827</v>
      </c>
      <c r="C5498" s="2">
        <v>2</v>
      </c>
      <c r="D5498" s="1" t="s">
        <v>15838</v>
      </c>
      <c r="E5498" s="1" t="s">
        <v>15839</v>
      </c>
      <c r="F5498" s="1">
        <f t="shared" si="722"/>
        <v>41833.760152268522</v>
      </c>
      <c r="G5498" s="1">
        <v>23201</v>
      </c>
      <c r="H5498" s="1">
        <f t="shared" si="731"/>
        <v>0</v>
      </c>
      <c r="I5498" s="1">
        <v>23201</v>
      </c>
      <c r="J5498" s="1">
        <f t="shared" si="724"/>
        <v>1</v>
      </c>
      <c r="K5498" s="1">
        <f t="shared" si="725"/>
        <v>0</v>
      </c>
      <c r="L5498" s="1">
        <f t="shared" si="726"/>
        <v>0</v>
      </c>
      <c r="M5498" s="1">
        <f t="shared" si="723"/>
        <v>0</v>
      </c>
      <c r="N5498" s="1">
        <v>0</v>
      </c>
    </row>
    <row r="5499" spans="1:14" x14ac:dyDescent="0.3">
      <c r="A5499" s="1" t="s">
        <v>14076</v>
      </c>
      <c r="B5499" s="1" t="s">
        <v>15827</v>
      </c>
      <c r="C5499" s="2">
        <v>10</v>
      </c>
      <c r="D5499" s="1" t="s">
        <v>15840</v>
      </c>
      <c r="E5499" s="1" t="s">
        <v>15841</v>
      </c>
      <c r="F5499" s="1">
        <f t="shared" si="722"/>
        <v>41918.670716944442</v>
      </c>
      <c r="G5499" s="1">
        <v>29754</v>
      </c>
      <c r="H5499" s="1">
        <f t="shared" si="731"/>
        <v>0</v>
      </c>
      <c r="I5499" s="1">
        <v>29754</v>
      </c>
      <c r="J5499" s="1">
        <f t="shared" si="724"/>
        <v>1</v>
      </c>
      <c r="K5499" s="1">
        <f t="shared" si="725"/>
        <v>0</v>
      </c>
      <c r="L5499" s="1">
        <f t="shared" si="726"/>
        <v>0</v>
      </c>
      <c r="M5499" s="1">
        <f t="shared" si="723"/>
        <v>0</v>
      </c>
      <c r="N5499" s="1">
        <v>0</v>
      </c>
    </row>
    <row r="5500" spans="1:14" x14ac:dyDescent="0.3">
      <c r="A5500" s="1" t="s">
        <v>7709</v>
      </c>
      <c r="B5500" s="1" t="s">
        <v>15827</v>
      </c>
      <c r="C5500" s="2">
        <v>10</v>
      </c>
      <c r="D5500" s="1" t="s">
        <v>15842</v>
      </c>
      <c r="E5500" s="1" t="s">
        <v>15843</v>
      </c>
      <c r="F5500" s="1">
        <f t="shared" si="722"/>
        <v>41918.674491712962</v>
      </c>
      <c r="G5500" s="1">
        <v>30071</v>
      </c>
      <c r="H5500" s="1">
        <f t="shared" si="731"/>
        <v>0</v>
      </c>
      <c r="I5500" s="1">
        <v>30071</v>
      </c>
      <c r="J5500" s="1">
        <f t="shared" si="724"/>
        <v>1</v>
      </c>
      <c r="K5500" s="1">
        <f t="shared" si="725"/>
        <v>0</v>
      </c>
      <c r="L5500" s="1">
        <f t="shared" si="726"/>
        <v>0</v>
      </c>
      <c r="M5500" s="1">
        <f t="shared" si="723"/>
        <v>0</v>
      </c>
      <c r="N5500" s="1">
        <v>0</v>
      </c>
    </row>
    <row r="5501" spans="1:14" x14ac:dyDescent="0.3">
      <c r="A5501" s="1" t="s">
        <v>1376</v>
      </c>
      <c r="B5501" s="1" t="s">
        <v>15827</v>
      </c>
      <c r="C5501" s="2">
        <v>2</v>
      </c>
      <c r="D5501" s="1" t="s">
        <v>15844</v>
      </c>
      <c r="E5501" s="1" t="s">
        <v>15845</v>
      </c>
      <c r="F5501" s="1">
        <f t="shared" si="722"/>
        <v>42451.810219247687</v>
      </c>
      <c r="G5501" s="1">
        <v>31792</v>
      </c>
      <c r="H5501" s="1">
        <f t="shared" si="731"/>
        <v>0</v>
      </c>
      <c r="I5501" s="1">
        <v>31792</v>
      </c>
      <c r="J5501" s="1">
        <f t="shared" si="724"/>
        <v>1</v>
      </c>
      <c r="K5501" s="1">
        <f t="shared" si="725"/>
        <v>0</v>
      </c>
      <c r="L5501" s="1">
        <f t="shared" si="726"/>
        <v>0</v>
      </c>
      <c r="M5501" s="1">
        <f t="shared" si="723"/>
        <v>0</v>
      </c>
      <c r="N5501" s="1">
        <v>0</v>
      </c>
    </row>
    <row r="5502" spans="1:14" x14ac:dyDescent="0.3">
      <c r="A5502" s="1" t="s">
        <v>15846</v>
      </c>
      <c r="B5502" s="1" t="s">
        <v>15827</v>
      </c>
      <c r="C5502" s="2">
        <v>10</v>
      </c>
      <c r="D5502" s="1" t="s">
        <v>15847</v>
      </c>
      <c r="E5502" s="1" t="s">
        <v>15848</v>
      </c>
      <c r="F5502" s="1">
        <f t="shared" si="722"/>
        <v>41968.919856134256</v>
      </c>
      <c r="G5502" s="1">
        <v>44179</v>
      </c>
      <c r="H5502" s="1">
        <f t="shared" si="731"/>
        <v>0</v>
      </c>
      <c r="I5502" s="1">
        <v>44179</v>
      </c>
      <c r="J5502" s="1">
        <f t="shared" si="724"/>
        <v>1</v>
      </c>
      <c r="K5502" s="1">
        <f t="shared" si="725"/>
        <v>0</v>
      </c>
      <c r="L5502" s="1">
        <f t="shared" si="726"/>
        <v>0</v>
      </c>
      <c r="M5502" s="1">
        <f t="shared" si="723"/>
        <v>0</v>
      </c>
      <c r="N5502" s="1">
        <v>0</v>
      </c>
    </row>
    <row r="5503" spans="1:14" x14ac:dyDescent="0.3">
      <c r="A5503" s="1" t="s">
        <v>78</v>
      </c>
      <c r="B5503" s="1" t="s">
        <v>15849</v>
      </c>
      <c r="C5503" s="2">
        <v>10</v>
      </c>
      <c r="D5503" s="1" t="s">
        <v>15850</v>
      </c>
      <c r="E5503" s="1" t="s">
        <v>15851</v>
      </c>
      <c r="F5503" s="1">
        <f t="shared" si="722"/>
        <v>42023.605204687497</v>
      </c>
      <c r="G5503" s="1">
        <v>21733</v>
      </c>
      <c r="H5503" s="1">
        <f t="shared" si="731"/>
        <v>0</v>
      </c>
      <c r="I5503" s="1">
        <v>21733</v>
      </c>
      <c r="J5503" s="1">
        <f t="shared" si="724"/>
        <v>0</v>
      </c>
      <c r="K5503" s="1">
        <f t="shared" si="725"/>
        <v>0</v>
      </c>
      <c r="L5503" s="1">
        <f t="shared" si="726"/>
        <v>0</v>
      </c>
      <c r="M5503" s="1">
        <f t="shared" si="723"/>
        <v>0</v>
      </c>
      <c r="N5503" s="1">
        <v>0</v>
      </c>
    </row>
    <row r="5504" spans="1:14" x14ac:dyDescent="0.3">
      <c r="A5504" s="1" t="s">
        <v>2800</v>
      </c>
      <c r="B5504" s="1" t="s">
        <v>15852</v>
      </c>
      <c r="C5504" s="2">
        <v>8</v>
      </c>
      <c r="D5504" s="1" t="s">
        <v>15853</v>
      </c>
      <c r="E5504" s="1" t="s">
        <v>15854</v>
      </c>
      <c r="F5504" s="1">
        <f t="shared" si="722"/>
        <v>41771.73374585648</v>
      </c>
      <c r="G5504" s="1">
        <v>39544</v>
      </c>
      <c r="H5504" s="1">
        <f t="shared" si="731"/>
        <v>0</v>
      </c>
      <c r="I5504" s="1">
        <v>39544</v>
      </c>
      <c r="J5504" s="1">
        <f t="shared" si="724"/>
        <v>0</v>
      </c>
      <c r="K5504" s="1">
        <f t="shared" si="725"/>
        <v>0</v>
      </c>
      <c r="L5504" s="1">
        <f t="shared" si="726"/>
        <v>0</v>
      </c>
      <c r="M5504" s="1">
        <f t="shared" si="723"/>
        <v>0</v>
      </c>
      <c r="N5504" s="1">
        <v>0</v>
      </c>
    </row>
    <row r="5505" spans="1:14" x14ac:dyDescent="0.3">
      <c r="A5505" s="1" t="s">
        <v>3627</v>
      </c>
      <c r="B5505" s="1" t="s">
        <v>15852</v>
      </c>
      <c r="C5505" s="2">
        <v>2</v>
      </c>
      <c r="D5505" s="1" t="s">
        <v>15855</v>
      </c>
      <c r="E5505" s="1" t="s">
        <v>15856</v>
      </c>
      <c r="F5505" s="1">
        <f t="shared" ref="F5505:F5568" si="732">DATEVALUE(E5505)+TIMEVALUE(E5505)</f>
        <v>42412.90284412037</v>
      </c>
      <c r="G5505" s="1">
        <v>45800</v>
      </c>
      <c r="H5505" s="1">
        <f t="shared" si="731"/>
        <v>0</v>
      </c>
      <c r="I5505" s="1">
        <v>45800</v>
      </c>
      <c r="J5505" s="1">
        <f t="shared" si="724"/>
        <v>0</v>
      </c>
      <c r="K5505" s="1">
        <f t="shared" si="725"/>
        <v>0</v>
      </c>
      <c r="L5505" s="1">
        <f t="shared" si="726"/>
        <v>0</v>
      </c>
      <c r="M5505" s="1">
        <f t="shared" ref="M5505:M5568" si="733">IF(OR(K5505,L5505), 1, 0)</f>
        <v>0</v>
      </c>
      <c r="N5505" s="1">
        <v>0</v>
      </c>
    </row>
    <row r="5506" spans="1:14" x14ac:dyDescent="0.3">
      <c r="A5506" s="1" t="s">
        <v>15857</v>
      </c>
      <c r="B5506" s="1" t="s">
        <v>15852</v>
      </c>
      <c r="C5506" s="2">
        <v>10</v>
      </c>
      <c r="D5506" s="1" t="s">
        <v>15858</v>
      </c>
      <c r="E5506" s="1" t="s">
        <v>15859</v>
      </c>
      <c r="F5506" s="1">
        <f t="shared" si="732"/>
        <v>41863.357070972219</v>
      </c>
      <c r="G5506" s="1">
        <v>47790</v>
      </c>
      <c r="H5506" s="1">
        <f t="shared" si="731"/>
        <v>0</v>
      </c>
      <c r="I5506" s="1">
        <v>47790</v>
      </c>
      <c r="J5506" s="1">
        <f t="shared" si="724"/>
        <v>1</v>
      </c>
      <c r="K5506" s="1">
        <f t="shared" si="725"/>
        <v>0</v>
      </c>
      <c r="L5506" s="1">
        <f t="shared" si="726"/>
        <v>0</v>
      </c>
      <c r="M5506" s="1">
        <f t="shared" si="733"/>
        <v>0</v>
      </c>
      <c r="N5506" s="1">
        <v>0</v>
      </c>
    </row>
    <row r="5507" spans="1:14" x14ac:dyDescent="0.3">
      <c r="A5507" s="1" t="s">
        <v>7285</v>
      </c>
      <c r="B5507" s="1" t="s">
        <v>15860</v>
      </c>
      <c r="C5507" s="2">
        <v>2</v>
      </c>
      <c r="D5507" s="1" t="s">
        <v>15861</v>
      </c>
      <c r="E5507" s="1" t="s">
        <v>15862</v>
      </c>
      <c r="F5507" s="1">
        <f t="shared" si="732"/>
        <v>42026.687177997686</v>
      </c>
      <c r="G5507" s="1">
        <v>39256</v>
      </c>
      <c r="H5507" s="1">
        <f t="shared" si="731"/>
        <v>0</v>
      </c>
      <c r="I5507" s="1">
        <v>39256</v>
      </c>
      <c r="J5507" s="1">
        <f t="shared" ref="J5507:J5570" si="734">IF(AND(EXACT(B5506,B5507), EXACT(B5505,B5506)), 1, 0)</f>
        <v>0</v>
      </c>
      <c r="K5507" s="1">
        <f t="shared" ref="K5507:K5570" si="735">IF(AND(J5507=1, EXACT(A5505, A5506), EXACT(A5506, A5507)), 1, 0)</f>
        <v>0</v>
      </c>
      <c r="L5507" s="1">
        <f t="shared" ref="L5507:L5570" si="736">IF(AND(J5507=1, EXACT(D5505, D5506), EXACT(D5506, D5507), F5507-F5505&lt;365), 1, 0)</f>
        <v>0</v>
      </c>
      <c r="M5507" s="1">
        <f t="shared" si="733"/>
        <v>0</v>
      </c>
      <c r="N5507" s="1">
        <v>0</v>
      </c>
    </row>
    <row r="5508" spans="1:14" x14ac:dyDescent="0.3">
      <c r="A5508" s="1" t="s">
        <v>1316</v>
      </c>
      <c r="B5508" s="1" t="s">
        <v>15863</v>
      </c>
      <c r="C5508" s="2">
        <v>10</v>
      </c>
      <c r="D5508" s="1" t="s">
        <v>15864</v>
      </c>
      <c r="E5508" s="1" t="s">
        <v>15865</v>
      </c>
      <c r="F5508" s="1">
        <f t="shared" si="732"/>
        <v>41877.113011400463</v>
      </c>
      <c r="G5508" s="1">
        <v>4975</v>
      </c>
      <c r="H5508" s="1">
        <v>0</v>
      </c>
      <c r="I5508" s="1">
        <v>4975</v>
      </c>
      <c r="J5508" s="1">
        <f t="shared" si="734"/>
        <v>0</v>
      </c>
      <c r="K5508" s="1">
        <f t="shared" si="735"/>
        <v>0</v>
      </c>
      <c r="L5508" s="1">
        <f t="shared" si="736"/>
        <v>0</v>
      </c>
      <c r="M5508" s="1">
        <f t="shared" si="733"/>
        <v>0</v>
      </c>
      <c r="N5508" s="1">
        <v>0</v>
      </c>
    </row>
    <row r="5509" spans="1:14" x14ac:dyDescent="0.3">
      <c r="A5509" s="1" t="s">
        <v>14862</v>
      </c>
      <c r="B5509" s="1" t="s">
        <v>15866</v>
      </c>
      <c r="C5509" s="2">
        <v>2</v>
      </c>
      <c r="D5509" s="1" t="s">
        <v>15867</v>
      </c>
      <c r="E5509" s="1" t="s">
        <v>15868</v>
      </c>
      <c r="F5509" s="1">
        <f t="shared" si="732"/>
        <v>42258.886728993057</v>
      </c>
      <c r="G5509" s="1">
        <v>27666</v>
      </c>
      <c r="H5509" s="1">
        <f t="shared" ref="H5509:H5521" si="737">+H5524</f>
        <v>0</v>
      </c>
      <c r="I5509" s="1">
        <v>27666</v>
      </c>
      <c r="J5509" s="1">
        <f t="shared" si="734"/>
        <v>0</v>
      </c>
      <c r="K5509" s="1">
        <f t="shared" si="735"/>
        <v>0</v>
      </c>
      <c r="L5509" s="1">
        <f t="shared" si="736"/>
        <v>0</v>
      </c>
      <c r="M5509" s="1">
        <f t="shared" si="733"/>
        <v>0</v>
      </c>
      <c r="N5509" s="1">
        <v>0</v>
      </c>
    </row>
    <row r="5510" spans="1:14" x14ac:dyDescent="0.3">
      <c r="A5510" s="1" t="s">
        <v>703</v>
      </c>
      <c r="B5510" s="1" t="s">
        <v>15869</v>
      </c>
      <c r="C5510" s="2">
        <v>10</v>
      </c>
      <c r="D5510" s="1" t="s">
        <v>15870</v>
      </c>
      <c r="E5510" s="1" t="s">
        <v>15871</v>
      </c>
      <c r="F5510" s="1">
        <f t="shared" si="732"/>
        <v>41334.02617730324</v>
      </c>
      <c r="G5510" s="1">
        <v>20324</v>
      </c>
      <c r="H5510" s="1">
        <f t="shared" si="737"/>
        <v>0</v>
      </c>
      <c r="I5510" s="1">
        <v>20324</v>
      </c>
      <c r="J5510" s="1">
        <f t="shared" si="734"/>
        <v>0</v>
      </c>
      <c r="K5510" s="1">
        <f t="shared" si="735"/>
        <v>0</v>
      </c>
      <c r="L5510" s="1">
        <f t="shared" si="736"/>
        <v>0</v>
      </c>
      <c r="M5510" s="1">
        <f t="shared" si="733"/>
        <v>0</v>
      </c>
      <c r="N5510" s="1">
        <v>0</v>
      </c>
    </row>
    <row r="5511" spans="1:14" x14ac:dyDescent="0.3">
      <c r="A5511" s="1" t="s">
        <v>14097</v>
      </c>
      <c r="B5511" s="1" t="s">
        <v>15872</v>
      </c>
      <c r="C5511" s="2">
        <v>4</v>
      </c>
      <c r="D5511" s="1" t="s">
        <v>15873</v>
      </c>
      <c r="E5511" s="1" t="s">
        <v>15874</v>
      </c>
      <c r="F5511" s="1">
        <f t="shared" si="732"/>
        <v>41906.647917650465</v>
      </c>
      <c r="G5511" s="1">
        <v>18599</v>
      </c>
      <c r="H5511" s="1">
        <f t="shared" si="737"/>
        <v>0</v>
      </c>
      <c r="I5511" s="1">
        <v>18599</v>
      </c>
      <c r="J5511" s="1">
        <f t="shared" si="734"/>
        <v>0</v>
      </c>
      <c r="K5511" s="1">
        <f t="shared" si="735"/>
        <v>0</v>
      </c>
      <c r="L5511" s="1">
        <f t="shared" si="736"/>
        <v>0</v>
      </c>
      <c r="M5511" s="1">
        <f t="shared" si="733"/>
        <v>0</v>
      </c>
      <c r="N5511" s="1">
        <v>0</v>
      </c>
    </row>
    <row r="5512" spans="1:14" x14ac:dyDescent="0.3">
      <c r="A5512" s="1" t="s">
        <v>952</v>
      </c>
      <c r="B5512" s="1" t="s">
        <v>15875</v>
      </c>
      <c r="C5512" s="2">
        <v>10</v>
      </c>
      <c r="D5512" s="1" t="s">
        <v>15876</v>
      </c>
      <c r="E5512" s="1" t="s">
        <v>15877</v>
      </c>
      <c r="F5512" s="1">
        <f t="shared" si="732"/>
        <v>41945.805327858798</v>
      </c>
      <c r="G5512" s="1">
        <v>42479</v>
      </c>
      <c r="H5512" s="1">
        <f t="shared" si="737"/>
        <v>0</v>
      </c>
      <c r="I5512" s="1">
        <v>42479</v>
      </c>
      <c r="J5512" s="1">
        <f t="shared" si="734"/>
        <v>0</v>
      </c>
      <c r="K5512" s="1">
        <f t="shared" si="735"/>
        <v>0</v>
      </c>
      <c r="L5512" s="1">
        <f t="shared" si="736"/>
        <v>0</v>
      </c>
      <c r="M5512" s="1">
        <f t="shared" si="733"/>
        <v>0</v>
      </c>
      <c r="N5512" s="1">
        <v>0</v>
      </c>
    </row>
    <row r="5513" spans="1:14" x14ac:dyDescent="0.3">
      <c r="A5513" s="1" t="s">
        <v>9990</v>
      </c>
      <c r="B5513" s="1" t="s">
        <v>15878</v>
      </c>
      <c r="C5513" s="2">
        <v>10</v>
      </c>
      <c r="D5513" s="1" t="s">
        <v>15879</v>
      </c>
      <c r="E5513" s="1" t="s">
        <v>15880</v>
      </c>
      <c r="F5513" s="1">
        <f t="shared" si="732"/>
        <v>42059.328886157411</v>
      </c>
      <c r="G5513" s="1">
        <v>16229</v>
      </c>
      <c r="H5513" s="1">
        <f t="shared" si="737"/>
        <v>0</v>
      </c>
      <c r="I5513" s="1">
        <v>16229</v>
      </c>
      <c r="J5513" s="1">
        <f t="shared" si="734"/>
        <v>0</v>
      </c>
      <c r="K5513" s="1">
        <f t="shared" si="735"/>
        <v>0</v>
      </c>
      <c r="L5513" s="1">
        <f t="shared" si="736"/>
        <v>0</v>
      </c>
      <c r="M5513" s="1">
        <f t="shared" si="733"/>
        <v>0</v>
      </c>
      <c r="N5513" s="1">
        <v>0</v>
      </c>
    </row>
    <row r="5514" spans="1:14" x14ac:dyDescent="0.3">
      <c r="A5514" s="1" t="s">
        <v>1271</v>
      </c>
      <c r="B5514" s="1" t="s">
        <v>15878</v>
      </c>
      <c r="C5514" s="2">
        <v>10</v>
      </c>
      <c r="D5514" s="1" t="s">
        <v>15881</v>
      </c>
      <c r="E5514" s="1" t="s">
        <v>15882</v>
      </c>
      <c r="F5514" s="1">
        <f t="shared" si="732"/>
        <v>42433.682169548614</v>
      </c>
      <c r="G5514" s="1">
        <v>24532</v>
      </c>
      <c r="H5514" s="1">
        <f t="shared" si="737"/>
        <v>0</v>
      </c>
      <c r="I5514" s="1">
        <v>24532</v>
      </c>
      <c r="J5514" s="1">
        <f t="shared" si="734"/>
        <v>0</v>
      </c>
      <c r="K5514" s="1">
        <f t="shared" si="735"/>
        <v>0</v>
      </c>
      <c r="L5514" s="1">
        <f t="shared" si="736"/>
        <v>0</v>
      </c>
      <c r="M5514" s="1">
        <f t="shared" si="733"/>
        <v>0</v>
      </c>
      <c r="N5514" s="1">
        <v>0</v>
      </c>
    </row>
    <row r="5515" spans="1:14" x14ac:dyDescent="0.3">
      <c r="A5515" s="1" t="s">
        <v>14371</v>
      </c>
      <c r="B5515" s="1" t="s">
        <v>15878</v>
      </c>
      <c r="C5515" s="2">
        <v>10</v>
      </c>
      <c r="D5515" s="1" t="s">
        <v>15883</v>
      </c>
      <c r="E5515" s="1" t="s">
        <v>15884</v>
      </c>
      <c r="F5515" s="1">
        <f t="shared" si="732"/>
        <v>41685.817184270833</v>
      </c>
      <c r="G5515" s="1">
        <v>25781</v>
      </c>
      <c r="H5515" s="1">
        <f t="shared" si="737"/>
        <v>0</v>
      </c>
      <c r="I5515" s="1">
        <v>25781</v>
      </c>
      <c r="J5515" s="1">
        <f t="shared" si="734"/>
        <v>1</v>
      </c>
      <c r="K5515" s="1">
        <f t="shared" si="735"/>
        <v>0</v>
      </c>
      <c r="L5515" s="1">
        <f t="shared" si="736"/>
        <v>0</v>
      </c>
      <c r="M5515" s="1">
        <f t="shared" si="733"/>
        <v>0</v>
      </c>
      <c r="N5515" s="1">
        <v>0</v>
      </c>
    </row>
    <row r="5516" spans="1:14" x14ac:dyDescent="0.3">
      <c r="A5516" s="1" t="s">
        <v>6594</v>
      </c>
      <c r="B5516" s="1" t="s">
        <v>15878</v>
      </c>
      <c r="C5516" s="2">
        <v>0</v>
      </c>
      <c r="D5516" s="1" t="s">
        <v>15885</v>
      </c>
      <c r="E5516" s="1" t="s">
        <v>15886</v>
      </c>
      <c r="F5516" s="1">
        <f t="shared" si="732"/>
        <v>39849.792037037034</v>
      </c>
      <c r="G5516" s="1">
        <v>33142</v>
      </c>
      <c r="H5516" s="1">
        <f t="shared" si="737"/>
        <v>0</v>
      </c>
      <c r="I5516" s="1">
        <v>33142</v>
      </c>
      <c r="J5516" s="1">
        <f t="shared" si="734"/>
        <v>1</v>
      </c>
      <c r="K5516" s="1">
        <f t="shared" si="735"/>
        <v>0</v>
      </c>
      <c r="L5516" s="1">
        <f t="shared" si="736"/>
        <v>0</v>
      </c>
      <c r="M5516" s="1">
        <f t="shared" si="733"/>
        <v>0</v>
      </c>
      <c r="N5516" s="1">
        <v>0</v>
      </c>
    </row>
    <row r="5517" spans="1:14" x14ac:dyDescent="0.3">
      <c r="A5517" s="1" t="s">
        <v>10091</v>
      </c>
      <c r="B5517" s="1" t="s">
        <v>15878</v>
      </c>
      <c r="C5517" s="2">
        <v>9</v>
      </c>
      <c r="D5517" s="1" t="s">
        <v>15887</v>
      </c>
      <c r="E5517" s="1" t="s">
        <v>15888</v>
      </c>
      <c r="F5517" s="1">
        <f t="shared" si="732"/>
        <v>42441.777623032409</v>
      </c>
      <c r="G5517" s="1">
        <v>46428</v>
      </c>
      <c r="H5517" s="1">
        <f t="shared" si="737"/>
        <v>0</v>
      </c>
      <c r="I5517" s="1">
        <v>46428</v>
      </c>
      <c r="J5517" s="1">
        <f t="shared" si="734"/>
        <v>1</v>
      </c>
      <c r="K5517" s="1">
        <f t="shared" si="735"/>
        <v>0</v>
      </c>
      <c r="L5517" s="1">
        <f t="shared" si="736"/>
        <v>0</v>
      </c>
      <c r="M5517" s="1">
        <f t="shared" si="733"/>
        <v>0</v>
      </c>
      <c r="N5517" s="1">
        <v>0</v>
      </c>
    </row>
    <row r="5518" spans="1:14" x14ac:dyDescent="0.3">
      <c r="A5518" s="1" t="s">
        <v>15889</v>
      </c>
      <c r="B5518" s="1" t="s">
        <v>15878</v>
      </c>
      <c r="C5518" s="2">
        <v>1</v>
      </c>
      <c r="D5518" s="1" t="s">
        <v>15890</v>
      </c>
      <c r="E5518" s="1" t="s">
        <v>15891</v>
      </c>
      <c r="F5518" s="1">
        <f t="shared" si="732"/>
        <v>42667.90824203704</v>
      </c>
      <c r="G5518" s="1">
        <v>46868</v>
      </c>
      <c r="H5518" s="1">
        <f t="shared" si="737"/>
        <v>0</v>
      </c>
      <c r="I5518" s="1">
        <v>46868</v>
      </c>
      <c r="J5518" s="1">
        <f t="shared" si="734"/>
        <v>1</v>
      </c>
      <c r="K5518" s="1">
        <f t="shared" si="735"/>
        <v>0</v>
      </c>
      <c r="L5518" s="1">
        <f t="shared" si="736"/>
        <v>0</v>
      </c>
      <c r="M5518" s="1">
        <f t="shared" si="733"/>
        <v>0</v>
      </c>
      <c r="N5518" s="1">
        <v>0</v>
      </c>
    </row>
    <row r="5519" spans="1:14" x14ac:dyDescent="0.3">
      <c r="A5519" s="1" t="s">
        <v>5568</v>
      </c>
      <c r="B5519" s="1" t="s">
        <v>15878</v>
      </c>
      <c r="C5519" s="2">
        <v>10</v>
      </c>
      <c r="D5519" s="1" t="s">
        <v>15892</v>
      </c>
      <c r="E5519" s="1" t="s">
        <v>15893</v>
      </c>
      <c r="F5519" s="1">
        <f t="shared" si="732"/>
        <v>41840.682867754629</v>
      </c>
      <c r="G5519" s="1">
        <v>48473</v>
      </c>
      <c r="H5519" s="1">
        <f t="shared" si="737"/>
        <v>0</v>
      </c>
      <c r="I5519" s="1">
        <v>48473</v>
      </c>
      <c r="J5519" s="1">
        <f t="shared" si="734"/>
        <v>1</v>
      </c>
      <c r="K5519" s="1">
        <f t="shared" si="735"/>
        <v>0</v>
      </c>
      <c r="L5519" s="1">
        <f t="shared" si="736"/>
        <v>0</v>
      </c>
      <c r="M5519" s="1">
        <f t="shared" si="733"/>
        <v>0</v>
      </c>
      <c r="N5519" s="1">
        <v>0</v>
      </c>
    </row>
    <row r="5520" spans="1:14" x14ac:dyDescent="0.3">
      <c r="A5520" s="1" t="s">
        <v>15894</v>
      </c>
      <c r="B5520" s="1" t="s">
        <v>15878</v>
      </c>
      <c r="C5520" s="2">
        <v>9</v>
      </c>
      <c r="D5520" s="1" t="s">
        <v>15895</v>
      </c>
      <c r="E5520" s="1" t="s">
        <v>15896</v>
      </c>
      <c r="F5520" s="1">
        <f t="shared" si="732"/>
        <v>42397.928760000003</v>
      </c>
      <c r="G5520" s="1">
        <v>52123</v>
      </c>
      <c r="H5520" s="1">
        <f t="shared" si="737"/>
        <v>0</v>
      </c>
      <c r="I5520" s="1">
        <v>52123</v>
      </c>
      <c r="J5520" s="1">
        <f t="shared" si="734"/>
        <v>1</v>
      </c>
      <c r="K5520" s="1">
        <f t="shared" si="735"/>
        <v>0</v>
      </c>
      <c r="L5520" s="1">
        <f t="shared" si="736"/>
        <v>0</v>
      </c>
      <c r="M5520" s="1">
        <f t="shared" si="733"/>
        <v>0</v>
      </c>
      <c r="N5520" s="1">
        <v>0</v>
      </c>
    </row>
    <row r="5521" spans="1:14" x14ac:dyDescent="0.3">
      <c r="A5521" s="1" t="s">
        <v>15897</v>
      </c>
      <c r="B5521" s="1" t="s">
        <v>15898</v>
      </c>
      <c r="C5521" s="2">
        <v>10</v>
      </c>
      <c r="D5521" s="1" t="s">
        <v>15899</v>
      </c>
      <c r="E5521" s="1" t="s">
        <v>15900</v>
      </c>
      <c r="F5521" s="1">
        <f t="shared" si="732"/>
        <v>41237.903826817128</v>
      </c>
      <c r="G5521" s="1">
        <v>49521</v>
      </c>
      <c r="H5521" s="1">
        <f t="shared" si="737"/>
        <v>0</v>
      </c>
      <c r="I5521" s="1">
        <v>49521</v>
      </c>
      <c r="J5521" s="1">
        <f t="shared" si="734"/>
        <v>0</v>
      </c>
      <c r="K5521" s="1">
        <f t="shared" si="735"/>
        <v>0</v>
      </c>
      <c r="L5521" s="1">
        <f t="shared" si="736"/>
        <v>0</v>
      </c>
      <c r="M5521" s="1">
        <f t="shared" si="733"/>
        <v>0</v>
      </c>
      <c r="N5521" s="1">
        <v>0</v>
      </c>
    </row>
    <row r="5522" spans="1:14" x14ac:dyDescent="0.3">
      <c r="A5522" s="1" t="s">
        <v>320</v>
      </c>
      <c r="B5522" s="1" t="s">
        <v>15901</v>
      </c>
      <c r="C5522" s="2">
        <v>10</v>
      </c>
      <c r="D5522" s="1" t="s">
        <v>15902</v>
      </c>
      <c r="E5522" s="1" t="s">
        <v>15903</v>
      </c>
      <c r="F5522" s="1">
        <f t="shared" si="732"/>
        <v>42322.456526249996</v>
      </c>
      <c r="G5522" s="1">
        <v>2856</v>
      </c>
      <c r="H5522" s="1">
        <v>0</v>
      </c>
      <c r="I5522" s="1">
        <v>2856</v>
      </c>
      <c r="J5522" s="1">
        <f t="shared" si="734"/>
        <v>0</v>
      </c>
      <c r="K5522" s="1">
        <f t="shared" si="735"/>
        <v>0</v>
      </c>
      <c r="L5522" s="1">
        <f t="shared" si="736"/>
        <v>0</v>
      </c>
      <c r="M5522" s="1">
        <f t="shared" si="733"/>
        <v>0</v>
      </c>
      <c r="N5522" s="1">
        <v>0</v>
      </c>
    </row>
    <row r="5523" spans="1:14" x14ac:dyDescent="0.3">
      <c r="A5523" s="1" t="s">
        <v>5121</v>
      </c>
      <c r="B5523" s="1" t="s">
        <v>15901</v>
      </c>
      <c r="C5523" s="2">
        <v>0</v>
      </c>
      <c r="D5523" s="1" t="s">
        <v>15904</v>
      </c>
      <c r="E5523" s="1" t="s">
        <v>15905</v>
      </c>
      <c r="F5523" s="1">
        <f t="shared" si="732"/>
        <v>39811.618842592594</v>
      </c>
      <c r="G5523" s="1">
        <v>10516</v>
      </c>
      <c r="H5523" s="1">
        <f>+H5538</f>
        <v>0</v>
      </c>
      <c r="I5523" s="1">
        <v>10516</v>
      </c>
      <c r="J5523" s="1">
        <f t="shared" si="734"/>
        <v>0</v>
      </c>
      <c r="K5523" s="1">
        <f t="shared" si="735"/>
        <v>0</v>
      </c>
      <c r="L5523" s="1">
        <f t="shared" si="736"/>
        <v>0</v>
      </c>
      <c r="M5523" s="1">
        <f t="shared" si="733"/>
        <v>0</v>
      </c>
      <c r="N5523" s="1">
        <v>0</v>
      </c>
    </row>
    <row r="5524" spans="1:14" x14ac:dyDescent="0.3">
      <c r="A5524" s="1" t="s">
        <v>15906</v>
      </c>
      <c r="B5524" s="1" t="s">
        <v>15901</v>
      </c>
      <c r="C5524" s="2">
        <v>2</v>
      </c>
      <c r="D5524" s="1" t="s">
        <v>15907</v>
      </c>
      <c r="E5524" s="1" t="s">
        <v>15908</v>
      </c>
      <c r="F5524" s="1">
        <f t="shared" si="732"/>
        <v>42099.6985531713</v>
      </c>
      <c r="G5524" s="1">
        <v>34538</v>
      </c>
      <c r="H5524" s="1">
        <f>+H5539</f>
        <v>0</v>
      </c>
      <c r="I5524" s="1">
        <v>34538</v>
      </c>
      <c r="J5524" s="1">
        <f t="shared" si="734"/>
        <v>1</v>
      </c>
      <c r="K5524" s="1">
        <f t="shared" si="735"/>
        <v>0</v>
      </c>
      <c r="L5524" s="1">
        <f t="shared" si="736"/>
        <v>0</v>
      </c>
      <c r="M5524" s="1">
        <f t="shared" si="733"/>
        <v>0</v>
      </c>
      <c r="N5524" s="1">
        <v>0</v>
      </c>
    </row>
    <row r="5525" spans="1:14" x14ac:dyDescent="0.3">
      <c r="A5525" s="1" t="s">
        <v>12268</v>
      </c>
      <c r="B5525" s="1" t="s">
        <v>15909</v>
      </c>
      <c r="C5525" s="2">
        <v>10</v>
      </c>
      <c r="D5525" s="1" t="s">
        <v>15910</v>
      </c>
      <c r="E5525" s="1" t="s">
        <v>15911</v>
      </c>
      <c r="F5525" s="1">
        <f t="shared" si="732"/>
        <v>42265.0125925463</v>
      </c>
      <c r="G5525" s="1">
        <v>729</v>
      </c>
      <c r="H5525" s="1">
        <v>0</v>
      </c>
      <c r="I5525" s="1">
        <v>729</v>
      </c>
      <c r="J5525" s="1">
        <f t="shared" si="734"/>
        <v>0</v>
      </c>
      <c r="K5525" s="1">
        <f t="shared" si="735"/>
        <v>0</v>
      </c>
      <c r="L5525" s="1">
        <f t="shared" si="736"/>
        <v>0</v>
      </c>
      <c r="M5525" s="1">
        <f t="shared" si="733"/>
        <v>0</v>
      </c>
      <c r="N5525" s="1">
        <v>0</v>
      </c>
    </row>
    <row r="5526" spans="1:14" x14ac:dyDescent="0.3">
      <c r="A5526" s="1" t="s">
        <v>15912</v>
      </c>
      <c r="B5526" s="1" t="s">
        <v>15909</v>
      </c>
      <c r="C5526" s="2">
        <v>10</v>
      </c>
      <c r="D5526" s="1" t="s">
        <v>15913</v>
      </c>
      <c r="E5526" s="1" t="s">
        <v>15914</v>
      </c>
      <c r="F5526" s="1">
        <f t="shared" si="732"/>
        <v>42249.513698645831</v>
      </c>
      <c r="G5526" s="1">
        <v>6542</v>
      </c>
      <c r="H5526" s="1">
        <v>0</v>
      </c>
      <c r="I5526" s="1">
        <v>6542</v>
      </c>
      <c r="J5526" s="1">
        <f t="shared" si="734"/>
        <v>0</v>
      </c>
      <c r="K5526" s="1">
        <f t="shared" si="735"/>
        <v>0</v>
      </c>
      <c r="L5526" s="1">
        <f t="shared" si="736"/>
        <v>0</v>
      </c>
      <c r="M5526" s="1">
        <f t="shared" si="733"/>
        <v>0</v>
      </c>
      <c r="N5526" s="1">
        <v>0</v>
      </c>
    </row>
    <row r="5527" spans="1:14" x14ac:dyDescent="0.3">
      <c r="A5527" s="1" t="s">
        <v>9858</v>
      </c>
      <c r="B5527" s="1" t="s">
        <v>15909</v>
      </c>
      <c r="C5527" s="2">
        <v>10</v>
      </c>
      <c r="D5527" s="1" t="s">
        <v>15915</v>
      </c>
      <c r="E5527" s="1" t="s">
        <v>15916</v>
      </c>
      <c r="F5527" s="1">
        <f t="shared" si="732"/>
        <v>42314.627599490741</v>
      </c>
      <c r="G5527" s="1">
        <v>10402</v>
      </c>
      <c r="H5527" s="1">
        <f t="shared" ref="H5527:H5547" si="738">+H5542</f>
        <v>0</v>
      </c>
      <c r="I5527" s="1">
        <v>10402</v>
      </c>
      <c r="J5527" s="1">
        <f t="shared" si="734"/>
        <v>1</v>
      </c>
      <c r="K5527" s="1">
        <f t="shared" si="735"/>
        <v>0</v>
      </c>
      <c r="L5527" s="1">
        <f t="shared" si="736"/>
        <v>0</v>
      </c>
      <c r="M5527" s="1">
        <f t="shared" si="733"/>
        <v>0</v>
      </c>
      <c r="N5527" s="1">
        <v>0</v>
      </c>
    </row>
    <row r="5528" spans="1:14" x14ac:dyDescent="0.3">
      <c r="A5528" s="1" t="s">
        <v>952</v>
      </c>
      <c r="B5528" s="1" t="s">
        <v>15909</v>
      </c>
      <c r="C5528" s="2">
        <v>10</v>
      </c>
      <c r="D5528" s="1" t="s">
        <v>15917</v>
      </c>
      <c r="E5528" s="1" t="s">
        <v>15918</v>
      </c>
      <c r="F5528" s="1">
        <f t="shared" si="732"/>
        <v>41940.936951631942</v>
      </c>
      <c r="G5528" s="1">
        <v>42659</v>
      </c>
      <c r="H5528" s="1">
        <f t="shared" si="738"/>
        <v>0</v>
      </c>
      <c r="I5528" s="1">
        <v>42659</v>
      </c>
      <c r="J5528" s="1">
        <f t="shared" si="734"/>
        <v>1</v>
      </c>
      <c r="K5528" s="1">
        <f t="shared" si="735"/>
        <v>0</v>
      </c>
      <c r="L5528" s="1">
        <f t="shared" si="736"/>
        <v>0</v>
      </c>
      <c r="M5528" s="1">
        <f t="shared" si="733"/>
        <v>0</v>
      </c>
      <c r="N5528" s="1">
        <v>0</v>
      </c>
    </row>
    <row r="5529" spans="1:14" x14ac:dyDescent="0.3">
      <c r="A5529" s="1" t="s">
        <v>2371</v>
      </c>
      <c r="B5529" s="1" t="s">
        <v>15919</v>
      </c>
      <c r="C5529" s="2">
        <v>10</v>
      </c>
      <c r="D5529" s="1" t="s">
        <v>15920</v>
      </c>
      <c r="E5529" s="1" t="s">
        <v>15921</v>
      </c>
      <c r="F5529" s="1">
        <f t="shared" si="732"/>
        <v>42586.424114780093</v>
      </c>
      <c r="G5529" s="1">
        <v>24122</v>
      </c>
      <c r="H5529" s="1">
        <f t="shared" si="738"/>
        <v>0</v>
      </c>
      <c r="I5529" s="1">
        <v>24122</v>
      </c>
      <c r="J5529" s="1">
        <f t="shared" si="734"/>
        <v>0</v>
      </c>
      <c r="K5529" s="1">
        <f t="shared" si="735"/>
        <v>0</v>
      </c>
      <c r="L5529" s="1">
        <f t="shared" si="736"/>
        <v>0</v>
      </c>
      <c r="M5529" s="1">
        <f t="shared" si="733"/>
        <v>0</v>
      </c>
      <c r="N5529" s="1">
        <v>0</v>
      </c>
    </row>
    <row r="5530" spans="1:14" x14ac:dyDescent="0.3">
      <c r="A5530" s="1" t="s">
        <v>440</v>
      </c>
      <c r="B5530" s="1" t="s">
        <v>15919</v>
      </c>
      <c r="C5530" s="2">
        <v>10</v>
      </c>
      <c r="D5530" s="1" t="s">
        <v>15922</v>
      </c>
      <c r="E5530" s="1" t="s">
        <v>15923</v>
      </c>
      <c r="F5530" s="1">
        <f t="shared" si="732"/>
        <v>42590.435981631941</v>
      </c>
      <c r="G5530" s="1">
        <v>27644</v>
      </c>
      <c r="H5530" s="1">
        <f t="shared" si="738"/>
        <v>0</v>
      </c>
      <c r="I5530" s="1">
        <v>27644</v>
      </c>
      <c r="J5530" s="1">
        <f t="shared" si="734"/>
        <v>0</v>
      </c>
      <c r="K5530" s="1">
        <f t="shared" si="735"/>
        <v>0</v>
      </c>
      <c r="L5530" s="1">
        <f t="shared" si="736"/>
        <v>0</v>
      </c>
      <c r="M5530" s="1">
        <f t="shared" si="733"/>
        <v>0</v>
      </c>
      <c r="N5530" s="1">
        <v>0</v>
      </c>
    </row>
    <row r="5531" spans="1:14" x14ac:dyDescent="0.3">
      <c r="A5531" s="1" t="s">
        <v>674</v>
      </c>
      <c r="B5531" s="1" t="s">
        <v>15919</v>
      </c>
      <c r="C5531" s="2">
        <v>10</v>
      </c>
      <c r="D5531" s="1" t="s">
        <v>15924</v>
      </c>
      <c r="E5531" s="1" t="s">
        <v>15925</v>
      </c>
      <c r="F5531" s="1">
        <f t="shared" si="732"/>
        <v>42593.505416967593</v>
      </c>
      <c r="G5531" s="1">
        <v>30126</v>
      </c>
      <c r="H5531" s="1">
        <f t="shared" si="738"/>
        <v>0</v>
      </c>
      <c r="I5531" s="1">
        <v>30126</v>
      </c>
      <c r="J5531" s="1">
        <f t="shared" si="734"/>
        <v>1</v>
      </c>
      <c r="K5531" s="1">
        <f t="shared" si="735"/>
        <v>0</v>
      </c>
      <c r="L5531" s="1">
        <f t="shared" si="736"/>
        <v>0</v>
      </c>
      <c r="M5531" s="1">
        <f t="shared" si="733"/>
        <v>0</v>
      </c>
      <c r="N5531" s="1">
        <v>0</v>
      </c>
    </row>
    <row r="5532" spans="1:14" x14ac:dyDescent="0.3">
      <c r="A5532" s="1" t="s">
        <v>674</v>
      </c>
      <c r="B5532" s="1" t="s">
        <v>15919</v>
      </c>
      <c r="C5532" s="2">
        <v>10</v>
      </c>
      <c r="D5532" s="1" t="s">
        <v>15926</v>
      </c>
      <c r="E5532" s="1" t="s">
        <v>15927</v>
      </c>
      <c r="F5532" s="1">
        <f t="shared" si="732"/>
        <v>42592.627070381946</v>
      </c>
      <c r="G5532" s="1">
        <v>30130</v>
      </c>
      <c r="H5532" s="1">
        <f t="shared" si="738"/>
        <v>0</v>
      </c>
      <c r="I5532" s="1">
        <v>30130</v>
      </c>
      <c r="J5532" s="1">
        <f t="shared" si="734"/>
        <v>1</v>
      </c>
      <c r="K5532" s="1">
        <f t="shared" si="735"/>
        <v>0</v>
      </c>
      <c r="L5532" s="1">
        <f t="shared" si="736"/>
        <v>0</v>
      </c>
      <c r="M5532" s="1">
        <f t="shared" si="733"/>
        <v>0</v>
      </c>
      <c r="N5532" s="1">
        <v>0</v>
      </c>
    </row>
    <row r="5533" spans="1:14" x14ac:dyDescent="0.3">
      <c r="A5533" s="1" t="s">
        <v>3714</v>
      </c>
      <c r="B5533" s="1" t="s">
        <v>15919</v>
      </c>
      <c r="C5533" s="2">
        <v>10</v>
      </c>
      <c r="D5533" s="1" t="s">
        <v>15928</v>
      </c>
      <c r="E5533" s="1" t="s">
        <v>15929</v>
      </c>
      <c r="F5533" s="1">
        <f t="shared" si="732"/>
        <v>42593.5052659375</v>
      </c>
      <c r="G5533" s="1">
        <v>32334</v>
      </c>
      <c r="H5533" s="1">
        <f t="shared" si="738"/>
        <v>0</v>
      </c>
      <c r="I5533" s="1">
        <v>32334</v>
      </c>
      <c r="J5533" s="1">
        <f t="shared" si="734"/>
        <v>1</v>
      </c>
      <c r="K5533" s="1">
        <f t="shared" si="735"/>
        <v>0</v>
      </c>
      <c r="L5533" s="1">
        <f t="shared" si="736"/>
        <v>0</v>
      </c>
      <c r="M5533" s="1">
        <f t="shared" si="733"/>
        <v>0</v>
      </c>
      <c r="N5533" s="1">
        <v>0</v>
      </c>
    </row>
    <row r="5534" spans="1:14" x14ac:dyDescent="0.3">
      <c r="A5534" s="1" t="s">
        <v>3714</v>
      </c>
      <c r="B5534" s="1" t="s">
        <v>15919</v>
      </c>
      <c r="C5534" s="2">
        <v>10</v>
      </c>
      <c r="D5534" s="1" t="s">
        <v>15930</v>
      </c>
      <c r="E5534" s="1" t="s">
        <v>15931</v>
      </c>
      <c r="F5534" s="1">
        <f t="shared" si="732"/>
        <v>42592.626921469906</v>
      </c>
      <c r="G5534" s="1">
        <v>32338</v>
      </c>
      <c r="H5534" s="1">
        <f t="shared" si="738"/>
        <v>0</v>
      </c>
      <c r="I5534" s="1">
        <v>32338</v>
      </c>
      <c r="J5534" s="1">
        <f t="shared" si="734"/>
        <v>1</v>
      </c>
      <c r="K5534" s="1">
        <f t="shared" si="735"/>
        <v>0</v>
      </c>
      <c r="L5534" s="1">
        <f t="shared" si="736"/>
        <v>0</v>
      </c>
      <c r="M5534" s="1">
        <f t="shared" si="733"/>
        <v>0</v>
      </c>
      <c r="N5534" s="1">
        <v>0</v>
      </c>
    </row>
    <row r="5535" spans="1:14" x14ac:dyDescent="0.3">
      <c r="A5535" s="1" t="s">
        <v>3727</v>
      </c>
      <c r="B5535" s="1" t="s">
        <v>15919</v>
      </c>
      <c r="C5535" s="2">
        <v>10</v>
      </c>
      <c r="D5535" s="1" t="s">
        <v>15932</v>
      </c>
      <c r="E5535" s="1" t="s">
        <v>15933</v>
      </c>
      <c r="F5535" s="1">
        <f t="shared" si="732"/>
        <v>42606.448540300924</v>
      </c>
      <c r="G5535" s="1">
        <v>35220</v>
      </c>
      <c r="H5535" s="1">
        <f t="shared" si="738"/>
        <v>0</v>
      </c>
      <c r="I5535" s="1">
        <v>35220</v>
      </c>
      <c r="J5535" s="1">
        <f t="shared" si="734"/>
        <v>1</v>
      </c>
      <c r="K5535" s="1">
        <f t="shared" si="735"/>
        <v>0</v>
      </c>
      <c r="L5535" s="1">
        <f t="shared" si="736"/>
        <v>0</v>
      </c>
      <c r="M5535" s="1">
        <f t="shared" si="733"/>
        <v>0</v>
      </c>
      <c r="N5535" s="1">
        <v>0</v>
      </c>
    </row>
    <row r="5536" spans="1:14" x14ac:dyDescent="0.3">
      <c r="A5536" s="1" t="s">
        <v>5829</v>
      </c>
      <c r="B5536" s="1" t="s">
        <v>15919</v>
      </c>
      <c r="C5536" s="2">
        <v>10</v>
      </c>
      <c r="D5536" s="1" t="s">
        <v>15934</v>
      </c>
      <c r="E5536" s="1" t="s">
        <v>15935</v>
      </c>
      <c r="F5536" s="1">
        <f t="shared" si="732"/>
        <v>42606.448171805554</v>
      </c>
      <c r="G5536" s="1">
        <v>39598</v>
      </c>
      <c r="H5536" s="1">
        <f t="shared" si="738"/>
        <v>0</v>
      </c>
      <c r="I5536" s="1">
        <v>39598</v>
      </c>
      <c r="J5536" s="1">
        <f t="shared" si="734"/>
        <v>1</v>
      </c>
      <c r="K5536" s="1">
        <f t="shared" si="735"/>
        <v>0</v>
      </c>
      <c r="L5536" s="1">
        <f t="shared" si="736"/>
        <v>0</v>
      </c>
      <c r="M5536" s="1">
        <f t="shared" si="733"/>
        <v>0</v>
      </c>
      <c r="N5536" s="1">
        <v>0</v>
      </c>
    </row>
    <row r="5537" spans="1:14" x14ac:dyDescent="0.3">
      <c r="A5537" s="1" t="s">
        <v>2929</v>
      </c>
      <c r="B5537" s="1" t="s">
        <v>15919</v>
      </c>
      <c r="C5537" s="2">
        <v>10</v>
      </c>
      <c r="D5537" s="1" t="s">
        <v>15936</v>
      </c>
      <c r="E5537" s="1" t="s">
        <v>15937</v>
      </c>
      <c r="F5537" s="1">
        <f t="shared" si="732"/>
        <v>42590.418019560188</v>
      </c>
      <c r="G5537" s="1">
        <v>44430</v>
      </c>
      <c r="H5537" s="1">
        <f t="shared" si="738"/>
        <v>0</v>
      </c>
      <c r="I5537" s="1">
        <v>44430</v>
      </c>
      <c r="J5537" s="1">
        <f t="shared" si="734"/>
        <v>1</v>
      </c>
      <c r="K5537" s="1">
        <f t="shared" si="735"/>
        <v>0</v>
      </c>
      <c r="L5537" s="1">
        <f t="shared" si="736"/>
        <v>0</v>
      </c>
      <c r="M5537" s="1">
        <f t="shared" si="733"/>
        <v>0</v>
      </c>
      <c r="N5537" s="1">
        <v>0</v>
      </c>
    </row>
    <row r="5538" spans="1:14" x14ac:dyDescent="0.3">
      <c r="A5538" s="1" t="s">
        <v>3915</v>
      </c>
      <c r="B5538" s="1" t="s">
        <v>15919</v>
      </c>
      <c r="C5538" s="2">
        <v>10</v>
      </c>
      <c r="D5538" s="1" t="s">
        <v>15938</v>
      </c>
      <c r="E5538" s="1" t="s">
        <v>15939</v>
      </c>
      <c r="F5538" s="1">
        <f t="shared" si="732"/>
        <v>42583.490337291667</v>
      </c>
      <c r="G5538" s="1">
        <v>45002</v>
      </c>
      <c r="H5538" s="1">
        <f t="shared" si="738"/>
        <v>0</v>
      </c>
      <c r="I5538" s="1">
        <v>45002</v>
      </c>
      <c r="J5538" s="1">
        <f t="shared" si="734"/>
        <v>1</v>
      </c>
      <c r="K5538" s="1">
        <f t="shared" si="735"/>
        <v>0</v>
      </c>
      <c r="L5538" s="1">
        <f t="shared" si="736"/>
        <v>0</v>
      </c>
      <c r="M5538" s="1">
        <f t="shared" si="733"/>
        <v>0</v>
      </c>
      <c r="N5538" s="1">
        <v>0</v>
      </c>
    </row>
    <row r="5539" spans="1:14" x14ac:dyDescent="0.3">
      <c r="A5539" s="1" t="s">
        <v>15940</v>
      </c>
      <c r="B5539" s="1" t="s">
        <v>15919</v>
      </c>
      <c r="C5539" s="2">
        <v>10</v>
      </c>
      <c r="D5539" s="1" t="s">
        <v>15941</v>
      </c>
      <c r="E5539" s="1" t="s">
        <v>15942</v>
      </c>
      <c r="F5539" s="1">
        <f t="shared" si="732"/>
        <v>42590.417595011575</v>
      </c>
      <c r="G5539" s="1">
        <v>45502</v>
      </c>
      <c r="H5539" s="1">
        <f t="shared" si="738"/>
        <v>0</v>
      </c>
      <c r="I5539" s="1">
        <v>45502</v>
      </c>
      <c r="J5539" s="1">
        <f t="shared" si="734"/>
        <v>1</v>
      </c>
      <c r="K5539" s="1">
        <f t="shared" si="735"/>
        <v>0</v>
      </c>
      <c r="L5539" s="1">
        <f t="shared" si="736"/>
        <v>0</v>
      </c>
      <c r="M5539" s="1">
        <f t="shared" si="733"/>
        <v>0</v>
      </c>
      <c r="N5539" s="1">
        <v>0</v>
      </c>
    </row>
    <row r="5540" spans="1:14" x14ac:dyDescent="0.3">
      <c r="A5540" s="1" t="s">
        <v>15943</v>
      </c>
      <c r="B5540" s="1" t="s">
        <v>15919</v>
      </c>
      <c r="C5540" s="2">
        <v>10</v>
      </c>
      <c r="D5540" s="1" t="s">
        <v>15944</v>
      </c>
      <c r="E5540" s="1" t="s">
        <v>15945</v>
      </c>
      <c r="F5540" s="1">
        <f t="shared" si="732"/>
        <v>42604.472572314815</v>
      </c>
      <c r="G5540" s="1">
        <v>45534</v>
      </c>
      <c r="H5540" s="1">
        <f t="shared" si="738"/>
        <v>0</v>
      </c>
      <c r="I5540" s="1">
        <v>45534</v>
      </c>
      <c r="J5540" s="1">
        <f t="shared" si="734"/>
        <v>1</v>
      </c>
      <c r="K5540" s="1">
        <f t="shared" si="735"/>
        <v>0</v>
      </c>
      <c r="L5540" s="1">
        <f t="shared" si="736"/>
        <v>0</v>
      </c>
      <c r="M5540" s="1">
        <f t="shared" si="733"/>
        <v>0</v>
      </c>
      <c r="N5540" s="1">
        <v>0</v>
      </c>
    </row>
    <row r="5541" spans="1:14" x14ac:dyDescent="0.3">
      <c r="A5541" s="1" t="s">
        <v>8986</v>
      </c>
      <c r="B5541" s="1" t="s">
        <v>15919</v>
      </c>
      <c r="C5541" s="2">
        <v>10</v>
      </c>
      <c r="D5541" s="1" t="s">
        <v>15946</v>
      </c>
      <c r="E5541" s="1" t="s">
        <v>15947</v>
      </c>
      <c r="F5541" s="1">
        <f t="shared" si="732"/>
        <v>42580.605869583334</v>
      </c>
      <c r="G5541" s="1">
        <v>47208</v>
      </c>
      <c r="H5541" s="1">
        <f t="shared" si="738"/>
        <v>0</v>
      </c>
      <c r="I5541" s="1">
        <v>47208</v>
      </c>
      <c r="J5541" s="1">
        <f t="shared" si="734"/>
        <v>1</v>
      </c>
      <c r="K5541" s="1">
        <f t="shared" si="735"/>
        <v>0</v>
      </c>
      <c r="L5541" s="1">
        <f t="shared" si="736"/>
        <v>0</v>
      </c>
      <c r="M5541" s="1">
        <f t="shared" si="733"/>
        <v>0</v>
      </c>
      <c r="N5541" s="1">
        <v>0</v>
      </c>
    </row>
    <row r="5542" spans="1:14" x14ac:dyDescent="0.3">
      <c r="A5542" s="1" t="s">
        <v>5259</v>
      </c>
      <c r="B5542" s="1" t="s">
        <v>15919</v>
      </c>
      <c r="C5542" s="2">
        <v>10</v>
      </c>
      <c r="D5542" s="1" t="s">
        <v>15948</v>
      </c>
      <c r="E5542" s="1" t="s">
        <v>15949</v>
      </c>
      <c r="F5542" s="1">
        <f t="shared" si="732"/>
        <v>42580.605496759257</v>
      </c>
      <c r="G5542" s="1">
        <v>47242</v>
      </c>
      <c r="H5542" s="1">
        <f t="shared" si="738"/>
        <v>0</v>
      </c>
      <c r="I5542" s="1">
        <v>47242</v>
      </c>
      <c r="J5542" s="1">
        <f t="shared" si="734"/>
        <v>1</v>
      </c>
      <c r="K5542" s="1">
        <f t="shared" si="735"/>
        <v>0</v>
      </c>
      <c r="L5542" s="1">
        <f t="shared" si="736"/>
        <v>0</v>
      </c>
      <c r="M5542" s="1">
        <f t="shared" si="733"/>
        <v>0</v>
      </c>
      <c r="N5542" s="1">
        <v>0</v>
      </c>
    </row>
    <row r="5543" spans="1:14" x14ac:dyDescent="0.3">
      <c r="A5543" s="1" t="s">
        <v>13487</v>
      </c>
      <c r="B5543" s="1" t="s">
        <v>15919</v>
      </c>
      <c r="C5543" s="2">
        <v>10</v>
      </c>
      <c r="D5543" s="1" t="s">
        <v>15950</v>
      </c>
      <c r="E5543" s="1" t="s">
        <v>15951</v>
      </c>
      <c r="F5543" s="1">
        <f t="shared" si="732"/>
        <v>42583.488656967595</v>
      </c>
      <c r="G5543" s="1">
        <v>47711</v>
      </c>
      <c r="H5543" s="1">
        <f t="shared" si="738"/>
        <v>0</v>
      </c>
      <c r="I5543" s="1">
        <v>47711</v>
      </c>
      <c r="J5543" s="1">
        <f t="shared" si="734"/>
        <v>1</v>
      </c>
      <c r="K5543" s="1">
        <f t="shared" si="735"/>
        <v>0</v>
      </c>
      <c r="L5543" s="1">
        <f t="shared" si="736"/>
        <v>0</v>
      </c>
      <c r="M5543" s="1">
        <f t="shared" si="733"/>
        <v>0</v>
      </c>
      <c r="N5543" s="1">
        <v>0</v>
      </c>
    </row>
    <row r="5544" spans="1:14" x14ac:dyDescent="0.3">
      <c r="A5544" s="1" t="s">
        <v>5732</v>
      </c>
      <c r="B5544" s="1" t="s">
        <v>15919</v>
      </c>
      <c r="C5544" s="2">
        <v>10</v>
      </c>
      <c r="D5544" s="1" t="s">
        <v>15952</v>
      </c>
      <c r="E5544" s="1" t="s">
        <v>15953</v>
      </c>
      <c r="F5544" s="1">
        <f t="shared" si="732"/>
        <v>42580.605136817132</v>
      </c>
      <c r="G5544" s="1">
        <v>48118</v>
      </c>
      <c r="H5544" s="1">
        <f t="shared" si="738"/>
        <v>0</v>
      </c>
      <c r="I5544" s="1">
        <v>48118</v>
      </c>
      <c r="J5544" s="1">
        <f t="shared" si="734"/>
        <v>1</v>
      </c>
      <c r="K5544" s="1">
        <f t="shared" si="735"/>
        <v>0</v>
      </c>
      <c r="L5544" s="1">
        <f t="shared" si="736"/>
        <v>0</v>
      </c>
      <c r="M5544" s="1">
        <f t="shared" si="733"/>
        <v>0</v>
      </c>
      <c r="N5544" s="1">
        <v>0</v>
      </c>
    </row>
    <row r="5545" spans="1:14" x14ac:dyDescent="0.3">
      <c r="A5545" s="1" t="s">
        <v>6218</v>
      </c>
      <c r="B5545" s="1" t="s">
        <v>15919</v>
      </c>
      <c r="C5545" s="2">
        <v>10</v>
      </c>
      <c r="D5545" s="1" t="s">
        <v>15954</v>
      </c>
      <c r="E5545" s="1" t="s">
        <v>15955</v>
      </c>
      <c r="F5545" s="1">
        <f t="shared" si="732"/>
        <v>42583.488472581019</v>
      </c>
      <c r="G5545" s="1">
        <v>49322</v>
      </c>
      <c r="H5545" s="1">
        <f t="shared" si="738"/>
        <v>0</v>
      </c>
      <c r="I5545" s="1">
        <v>49322</v>
      </c>
      <c r="J5545" s="1">
        <f t="shared" si="734"/>
        <v>1</v>
      </c>
      <c r="K5545" s="1">
        <f t="shared" si="735"/>
        <v>0</v>
      </c>
      <c r="L5545" s="1">
        <f t="shared" si="736"/>
        <v>0</v>
      </c>
      <c r="M5545" s="1">
        <f t="shared" si="733"/>
        <v>0</v>
      </c>
      <c r="N5545" s="1">
        <v>0</v>
      </c>
    </row>
    <row r="5546" spans="1:14" x14ac:dyDescent="0.3">
      <c r="A5546" s="1" t="s">
        <v>6221</v>
      </c>
      <c r="B5546" s="1" t="s">
        <v>15919</v>
      </c>
      <c r="C5546" s="2">
        <v>10</v>
      </c>
      <c r="D5546" s="1" t="s">
        <v>15956</v>
      </c>
      <c r="E5546" s="1" t="s">
        <v>15957</v>
      </c>
      <c r="F5546" s="1">
        <f t="shared" si="732"/>
        <v>42583.487507858794</v>
      </c>
      <c r="G5546" s="1">
        <v>49357</v>
      </c>
      <c r="H5546" s="1">
        <f t="shared" si="738"/>
        <v>0</v>
      </c>
      <c r="I5546" s="1">
        <v>49357</v>
      </c>
      <c r="J5546" s="1">
        <f t="shared" si="734"/>
        <v>1</v>
      </c>
      <c r="K5546" s="1">
        <f t="shared" si="735"/>
        <v>0</v>
      </c>
      <c r="L5546" s="1">
        <f t="shared" si="736"/>
        <v>0</v>
      </c>
      <c r="M5546" s="1">
        <f t="shared" si="733"/>
        <v>0</v>
      </c>
      <c r="N5546" s="1">
        <v>0</v>
      </c>
    </row>
    <row r="5547" spans="1:14" x14ac:dyDescent="0.3">
      <c r="A5547" s="1" t="s">
        <v>15958</v>
      </c>
      <c r="B5547" s="1" t="s">
        <v>15959</v>
      </c>
      <c r="C5547" s="2">
        <v>10</v>
      </c>
      <c r="D5547" s="1" t="s">
        <v>15960</v>
      </c>
      <c r="E5547" s="1" t="s">
        <v>15961</v>
      </c>
      <c r="F5547" s="1">
        <f t="shared" si="732"/>
        <v>42057.801085567131</v>
      </c>
      <c r="G5547" s="1">
        <v>52633</v>
      </c>
      <c r="H5547" s="1">
        <f t="shared" si="738"/>
        <v>0</v>
      </c>
      <c r="I5547" s="1">
        <v>52633</v>
      </c>
      <c r="J5547" s="1">
        <f t="shared" si="734"/>
        <v>0</v>
      </c>
      <c r="K5547" s="1">
        <f t="shared" si="735"/>
        <v>0</v>
      </c>
      <c r="L5547" s="1">
        <f t="shared" si="736"/>
        <v>0</v>
      </c>
      <c r="M5547" s="1">
        <f t="shared" si="733"/>
        <v>0</v>
      </c>
      <c r="N5547" s="1">
        <v>0</v>
      </c>
    </row>
    <row r="5548" spans="1:14" x14ac:dyDescent="0.3">
      <c r="A5548" s="1" t="s">
        <v>320</v>
      </c>
      <c r="B5548" s="1" t="s">
        <v>15962</v>
      </c>
      <c r="C5548" s="2">
        <v>10</v>
      </c>
      <c r="D5548" s="1" t="s">
        <v>15963</v>
      </c>
      <c r="E5548" s="1" t="s">
        <v>15964</v>
      </c>
      <c r="F5548" s="1">
        <f t="shared" si="732"/>
        <v>42207.56256564815</v>
      </c>
      <c r="G5548" s="1">
        <v>3183</v>
      </c>
      <c r="H5548" s="1">
        <v>0</v>
      </c>
      <c r="I5548" s="1">
        <v>3183</v>
      </c>
      <c r="J5548" s="1">
        <f t="shared" si="734"/>
        <v>0</v>
      </c>
      <c r="K5548" s="1">
        <f t="shared" si="735"/>
        <v>0</v>
      </c>
      <c r="L5548" s="1">
        <f t="shared" si="736"/>
        <v>0</v>
      </c>
      <c r="M5548" s="1">
        <f t="shared" si="733"/>
        <v>0</v>
      </c>
      <c r="N5548" s="1">
        <v>0</v>
      </c>
    </row>
    <row r="5549" spans="1:14" x14ac:dyDescent="0.3">
      <c r="A5549" s="1" t="s">
        <v>1722</v>
      </c>
      <c r="B5549" s="1" t="s">
        <v>15965</v>
      </c>
      <c r="C5549" s="2">
        <v>8</v>
      </c>
      <c r="D5549" s="1" t="s">
        <v>15966</v>
      </c>
      <c r="E5549" s="1" t="s">
        <v>15967</v>
      </c>
      <c r="F5549" s="1">
        <f t="shared" si="732"/>
        <v>42027.752870856479</v>
      </c>
      <c r="G5549" s="1">
        <v>27876</v>
      </c>
      <c r="H5549" s="1">
        <f t="shared" ref="H5549:H5566" si="739">+H5564</f>
        <v>0</v>
      </c>
      <c r="I5549" s="1">
        <v>27876</v>
      </c>
      <c r="J5549" s="1">
        <f t="shared" si="734"/>
        <v>0</v>
      </c>
      <c r="K5549" s="1">
        <f t="shared" si="735"/>
        <v>0</v>
      </c>
      <c r="L5549" s="1">
        <f t="shared" si="736"/>
        <v>0</v>
      </c>
      <c r="M5549" s="1">
        <f t="shared" si="733"/>
        <v>0</v>
      </c>
      <c r="N5549" s="1">
        <v>0</v>
      </c>
    </row>
    <row r="5550" spans="1:14" x14ac:dyDescent="0.3">
      <c r="A5550" s="1" t="s">
        <v>1480</v>
      </c>
      <c r="B5550" s="1" t="s">
        <v>15968</v>
      </c>
      <c r="C5550" s="2">
        <v>2</v>
      </c>
      <c r="D5550" s="1" t="s">
        <v>15969</v>
      </c>
      <c r="E5550" s="1" t="s">
        <v>15970</v>
      </c>
      <c r="F5550" s="1">
        <f t="shared" si="732"/>
        <v>42123.826632835648</v>
      </c>
      <c r="G5550" s="1">
        <v>24364</v>
      </c>
      <c r="H5550" s="1">
        <f t="shared" si="739"/>
        <v>0</v>
      </c>
      <c r="I5550" s="1">
        <v>24364</v>
      </c>
      <c r="J5550" s="1">
        <f t="shared" si="734"/>
        <v>0</v>
      </c>
      <c r="K5550" s="1">
        <f t="shared" si="735"/>
        <v>0</v>
      </c>
      <c r="L5550" s="1">
        <f t="shared" si="736"/>
        <v>0</v>
      </c>
      <c r="M5550" s="1">
        <f t="shared" si="733"/>
        <v>0</v>
      </c>
      <c r="N5550" s="1">
        <v>0</v>
      </c>
    </row>
    <row r="5551" spans="1:14" x14ac:dyDescent="0.3">
      <c r="A5551" s="1" t="s">
        <v>2426</v>
      </c>
      <c r="B5551" s="1" t="s">
        <v>15968</v>
      </c>
      <c r="C5551" s="2">
        <v>10</v>
      </c>
      <c r="D5551" s="1" t="s">
        <v>15971</v>
      </c>
      <c r="E5551" s="1" t="s">
        <v>15972</v>
      </c>
      <c r="F5551" s="1">
        <f t="shared" si="732"/>
        <v>42254.913731956018</v>
      </c>
      <c r="G5551" s="1">
        <v>49342</v>
      </c>
      <c r="H5551" s="1">
        <f t="shared" si="739"/>
        <v>0</v>
      </c>
      <c r="I5551" s="1">
        <v>49342</v>
      </c>
      <c r="J5551" s="1">
        <f t="shared" si="734"/>
        <v>0</v>
      </c>
      <c r="K5551" s="1">
        <f t="shared" si="735"/>
        <v>0</v>
      </c>
      <c r="L5551" s="1">
        <f t="shared" si="736"/>
        <v>0</v>
      </c>
      <c r="M5551" s="1">
        <f t="shared" si="733"/>
        <v>0</v>
      </c>
      <c r="N5551" s="1">
        <v>0</v>
      </c>
    </row>
    <row r="5552" spans="1:14" x14ac:dyDescent="0.3">
      <c r="A5552" s="1" t="s">
        <v>15973</v>
      </c>
      <c r="B5552" s="1" t="s">
        <v>15974</v>
      </c>
      <c r="C5552" s="2">
        <v>10</v>
      </c>
      <c r="D5552" s="1" t="s">
        <v>15975</v>
      </c>
      <c r="E5552" s="1" t="s">
        <v>15976</v>
      </c>
      <c r="F5552" s="1">
        <f t="shared" si="732"/>
        <v>42209.014786770837</v>
      </c>
      <c r="G5552" s="1">
        <v>46951</v>
      </c>
      <c r="H5552" s="1">
        <f t="shared" si="739"/>
        <v>0</v>
      </c>
      <c r="I5552" s="1">
        <v>46951</v>
      </c>
      <c r="J5552" s="1">
        <f t="shared" si="734"/>
        <v>0</v>
      </c>
      <c r="K5552" s="1">
        <f t="shared" si="735"/>
        <v>0</v>
      </c>
      <c r="L5552" s="1">
        <f t="shared" si="736"/>
        <v>0</v>
      </c>
      <c r="M5552" s="1">
        <f t="shared" si="733"/>
        <v>0</v>
      </c>
      <c r="N5552" s="1">
        <v>0</v>
      </c>
    </row>
    <row r="5553" spans="1:14" x14ac:dyDescent="0.3">
      <c r="A5553" s="1" t="s">
        <v>2560</v>
      </c>
      <c r="B5553" s="1" t="s">
        <v>15977</v>
      </c>
      <c r="C5553" s="2">
        <v>2</v>
      </c>
      <c r="D5553" s="1" t="s">
        <v>15978</v>
      </c>
      <c r="E5553" s="1" t="s">
        <v>15979</v>
      </c>
      <c r="F5553" s="1">
        <f t="shared" si="732"/>
        <v>42314.551952372683</v>
      </c>
      <c r="G5553" s="1">
        <v>14414</v>
      </c>
      <c r="H5553" s="1">
        <f t="shared" si="739"/>
        <v>0</v>
      </c>
      <c r="I5553" s="1">
        <v>14414</v>
      </c>
      <c r="J5553" s="1">
        <f t="shared" si="734"/>
        <v>0</v>
      </c>
      <c r="K5553" s="1">
        <f t="shared" si="735"/>
        <v>0</v>
      </c>
      <c r="L5553" s="1">
        <f t="shared" si="736"/>
        <v>0</v>
      </c>
      <c r="M5553" s="1">
        <f t="shared" si="733"/>
        <v>0</v>
      </c>
      <c r="N5553" s="1">
        <v>0</v>
      </c>
    </row>
    <row r="5554" spans="1:14" x14ac:dyDescent="0.3">
      <c r="A5554" s="1" t="s">
        <v>6772</v>
      </c>
      <c r="B5554" s="1" t="s">
        <v>15977</v>
      </c>
      <c r="C5554" s="2">
        <v>10</v>
      </c>
      <c r="D5554" s="1" t="s">
        <v>15980</v>
      </c>
      <c r="E5554" s="1" t="s">
        <v>15981</v>
      </c>
      <c r="F5554" s="1">
        <f t="shared" si="732"/>
        <v>42073.7902727662</v>
      </c>
      <c r="G5554" s="1">
        <v>29480</v>
      </c>
      <c r="H5554" s="1">
        <f t="shared" si="739"/>
        <v>0</v>
      </c>
      <c r="I5554" s="1">
        <v>29480</v>
      </c>
      <c r="J5554" s="1">
        <f t="shared" si="734"/>
        <v>0</v>
      </c>
      <c r="K5554" s="1">
        <f t="shared" si="735"/>
        <v>0</v>
      </c>
      <c r="L5554" s="1">
        <f t="shared" si="736"/>
        <v>0</v>
      </c>
      <c r="M5554" s="1">
        <f t="shared" si="733"/>
        <v>0</v>
      </c>
      <c r="N5554" s="1">
        <v>0</v>
      </c>
    </row>
    <row r="5555" spans="1:14" x14ac:dyDescent="0.3">
      <c r="A5555" s="1" t="s">
        <v>15982</v>
      </c>
      <c r="B5555" s="1" t="s">
        <v>15977</v>
      </c>
      <c r="C5555" s="2">
        <v>10</v>
      </c>
      <c r="D5555" s="1" t="s">
        <v>15983</v>
      </c>
      <c r="E5555" s="1" t="s">
        <v>15984</v>
      </c>
      <c r="F5555" s="1">
        <f t="shared" si="732"/>
        <v>42090.573588344909</v>
      </c>
      <c r="G5555" s="1">
        <v>34580</v>
      </c>
      <c r="H5555" s="1">
        <f t="shared" si="739"/>
        <v>0</v>
      </c>
      <c r="I5555" s="1">
        <v>34580</v>
      </c>
      <c r="J5555" s="1">
        <f t="shared" si="734"/>
        <v>1</v>
      </c>
      <c r="K5555" s="1">
        <f t="shared" si="735"/>
        <v>0</v>
      </c>
      <c r="L5555" s="1">
        <f t="shared" si="736"/>
        <v>0</v>
      </c>
      <c r="M5555" s="1">
        <f t="shared" si="733"/>
        <v>0</v>
      </c>
      <c r="N5555" s="1">
        <v>0</v>
      </c>
    </row>
    <row r="5556" spans="1:14" x14ac:dyDescent="0.3">
      <c r="A5556" s="1" t="s">
        <v>15985</v>
      </c>
      <c r="B5556" s="1" t="s">
        <v>15977</v>
      </c>
      <c r="C5556" s="2">
        <v>10</v>
      </c>
      <c r="D5556" s="1" t="s">
        <v>15986</v>
      </c>
      <c r="E5556" s="1" t="s">
        <v>15987</v>
      </c>
      <c r="F5556" s="1">
        <f t="shared" si="732"/>
        <v>42041.297594004631</v>
      </c>
      <c r="G5556" s="1">
        <v>39216</v>
      </c>
      <c r="H5556" s="1">
        <f t="shared" si="739"/>
        <v>0</v>
      </c>
      <c r="I5556" s="1">
        <v>39216</v>
      </c>
      <c r="J5556" s="1">
        <f t="shared" si="734"/>
        <v>1</v>
      </c>
      <c r="K5556" s="1">
        <f t="shared" si="735"/>
        <v>0</v>
      </c>
      <c r="L5556" s="1">
        <f t="shared" si="736"/>
        <v>0</v>
      </c>
      <c r="M5556" s="1">
        <f t="shared" si="733"/>
        <v>0</v>
      </c>
      <c r="N5556" s="1">
        <v>0</v>
      </c>
    </row>
    <row r="5557" spans="1:14" x14ac:dyDescent="0.3">
      <c r="A5557" s="1" t="s">
        <v>395</v>
      </c>
      <c r="B5557" s="1" t="s">
        <v>15977</v>
      </c>
      <c r="C5557" s="2">
        <v>2</v>
      </c>
      <c r="D5557" s="1" t="s">
        <v>15988</v>
      </c>
      <c r="E5557" s="1" t="s">
        <v>15989</v>
      </c>
      <c r="F5557" s="1">
        <f t="shared" si="732"/>
        <v>40938.881261574075</v>
      </c>
      <c r="G5557" s="1">
        <v>39326</v>
      </c>
      <c r="H5557" s="1">
        <f t="shared" si="739"/>
        <v>0</v>
      </c>
      <c r="I5557" s="1">
        <v>39326</v>
      </c>
      <c r="J5557" s="1">
        <f t="shared" si="734"/>
        <v>1</v>
      </c>
      <c r="K5557" s="1">
        <f t="shared" si="735"/>
        <v>0</v>
      </c>
      <c r="L5557" s="1">
        <f t="shared" si="736"/>
        <v>0</v>
      </c>
      <c r="M5557" s="1">
        <f t="shared" si="733"/>
        <v>0</v>
      </c>
      <c r="N5557" s="1">
        <v>0</v>
      </c>
    </row>
    <row r="5558" spans="1:14" x14ac:dyDescent="0.3">
      <c r="A5558" s="1" t="s">
        <v>273</v>
      </c>
      <c r="B5558" s="1" t="s">
        <v>15977</v>
      </c>
      <c r="C5558" s="2">
        <v>10</v>
      </c>
      <c r="D5558" s="1" t="s">
        <v>15990</v>
      </c>
      <c r="E5558" s="1" t="s">
        <v>15991</v>
      </c>
      <c r="F5558" s="1">
        <f t="shared" si="732"/>
        <v>42288.853135243058</v>
      </c>
      <c r="G5558" s="1">
        <v>40349</v>
      </c>
      <c r="H5558" s="1">
        <f t="shared" si="739"/>
        <v>0</v>
      </c>
      <c r="I5558" s="1">
        <v>40349</v>
      </c>
      <c r="J5558" s="1">
        <f t="shared" si="734"/>
        <v>1</v>
      </c>
      <c r="K5558" s="1">
        <f t="shared" si="735"/>
        <v>0</v>
      </c>
      <c r="L5558" s="1">
        <f t="shared" si="736"/>
        <v>0</v>
      </c>
      <c r="M5558" s="1">
        <f t="shared" si="733"/>
        <v>0</v>
      </c>
      <c r="N5558" s="1">
        <v>0</v>
      </c>
    </row>
    <row r="5559" spans="1:14" x14ac:dyDescent="0.3">
      <c r="A5559" s="1" t="s">
        <v>12929</v>
      </c>
      <c r="B5559" s="1" t="s">
        <v>15977</v>
      </c>
      <c r="C5559" s="2">
        <v>10</v>
      </c>
      <c r="D5559" s="1" t="s">
        <v>15992</v>
      </c>
      <c r="E5559" s="1" t="s">
        <v>15993</v>
      </c>
      <c r="F5559" s="1">
        <f t="shared" si="732"/>
        <v>41637.029544409721</v>
      </c>
      <c r="G5559" s="1">
        <v>41158</v>
      </c>
      <c r="H5559" s="1">
        <f t="shared" si="739"/>
        <v>0</v>
      </c>
      <c r="I5559" s="1">
        <v>41158</v>
      </c>
      <c r="J5559" s="1">
        <f t="shared" si="734"/>
        <v>1</v>
      </c>
      <c r="K5559" s="1">
        <f t="shared" si="735"/>
        <v>0</v>
      </c>
      <c r="L5559" s="1">
        <f t="shared" si="736"/>
        <v>0</v>
      </c>
      <c r="M5559" s="1">
        <f t="shared" si="733"/>
        <v>0</v>
      </c>
      <c r="N5559" s="1">
        <v>0</v>
      </c>
    </row>
    <row r="5560" spans="1:14" x14ac:dyDescent="0.3">
      <c r="A5560" s="1" t="s">
        <v>15994</v>
      </c>
      <c r="B5560" s="1" t="s">
        <v>15977</v>
      </c>
      <c r="C5560" s="2">
        <v>10</v>
      </c>
      <c r="D5560" s="1" t="s">
        <v>15995</v>
      </c>
      <c r="E5560" s="1" t="s">
        <v>15996</v>
      </c>
      <c r="F5560" s="1">
        <f t="shared" si="732"/>
        <v>40852.93712962963</v>
      </c>
      <c r="G5560" s="1">
        <v>41285</v>
      </c>
      <c r="H5560" s="1">
        <f t="shared" si="739"/>
        <v>0</v>
      </c>
      <c r="I5560" s="1">
        <v>41285</v>
      </c>
      <c r="J5560" s="1">
        <f t="shared" si="734"/>
        <v>1</v>
      </c>
      <c r="K5560" s="1">
        <f t="shared" si="735"/>
        <v>0</v>
      </c>
      <c r="L5560" s="1">
        <f t="shared" si="736"/>
        <v>0</v>
      </c>
      <c r="M5560" s="1">
        <f t="shared" si="733"/>
        <v>0</v>
      </c>
      <c r="N5560" s="1">
        <v>0</v>
      </c>
    </row>
    <row r="5561" spans="1:14" x14ac:dyDescent="0.3">
      <c r="A5561" s="1" t="s">
        <v>6741</v>
      </c>
      <c r="B5561" s="1" t="s">
        <v>15977</v>
      </c>
      <c r="C5561" s="2">
        <v>2</v>
      </c>
      <c r="D5561" s="1" t="s">
        <v>15997</v>
      </c>
      <c r="E5561" s="1" t="s">
        <v>15998</v>
      </c>
      <c r="F5561" s="1">
        <f t="shared" si="732"/>
        <v>42176.53862392361</v>
      </c>
      <c r="G5561" s="1">
        <v>49123</v>
      </c>
      <c r="H5561" s="1">
        <f t="shared" si="739"/>
        <v>0</v>
      </c>
      <c r="I5561" s="1">
        <v>49123</v>
      </c>
      <c r="J5561" s="1">
        <f t="shared" si="734"/>
        <v>1</v>
      </c>
      <c r="K5561" s="1">
        <f t="shared" si="735"/>
        <v>0</v>
      </c>
      <c r="L5561" s="1">
        <f t="shared" si="736"/>
        <v>0</v>
      </c>
      <c r="M5561" s="1">
        <f t="shared" si="733"/>
        <v>0</v>
      </c>
      <c r="N5561" s="1">
        <v>0</v>
      </c>
    </row>
    <row r="5562" spans="1:14" x14ac:dyDescent="0.3">
      <c r="A5562" s="1" t="s">
        <v>598</v>
      </c>
      <c r="B5562" s="1" t="s">
        <v>15999</v>
      </c>
      <c r="C5562" s="2">
        <v>0</v>
      </c>
      <c r="D5562" s="1" t="s">
        <v>16000</v>
      </c>
      <c r="E5562" s="1" t="s">
        <v>16001</v>
      </c>
      <c r="F5562" s="1">
        <f t="shared" si="732"/>
        <v>38716.652928240743</v>
      </c>
      <c r="G5562" s="1">
        <v>21868</v>
      </c>
      <c r="H5562" s="1">
        <f t="shared" si="739"/>
        <v>0</v>
      </c>
      <c r="I5562" s="1">
        <v>21868</v>
      </c>
      <c r="J5562" s="1">
        <f t="shared" si="734"/>
        <v>0</v>
      </c>
      <c r="K5562" s="1">
        <f t="shared" si="735"/>
        <v>0</v>
      </c>
      <c r="L5562" s="1">
        <f t="shared" si="736"/>
        <v>0</v>
      </c>
      <c r="M5562" s="1">
        <f t="shared" si="733"/>
        <v>0</v>
      </c>
      <c r="N5562" s="1">
        <v>0</v>
      </c>
    </row>
    <row r="5563" spans="1:14" x14ac:dyDescent="0.3">
      <c r="A5563" s="1" t="s">
        <v>1994</v>
      </c>
      <c r="B5563" s="1" t="s">
        <v>16002</v>
      </c>
      <c r="C5563" s="2">
        <v>2</v>
      </c>
      <c r="D5563" s="1" t="s">
        <v>16003</v>
      </c>
      <c r="E5563" s="1" t="s">
        <v>16004</v>
      </c>
      <c r="F5563" s="1">
        <f t="shared" si="732"/>
        <v>41945.899241203704</v>
      </c>
      <c r="G5563" s="1">
        <v>46235</v>
      </c>
      <c r="H5563" s="1">
        <f t="shared" si="739"/>
        <v>0</v>
      </c>
      <c r="I5563" s="1">
        <v>46235</v>
      </c>
      <c r="J5563" s="1">
        <f t="shared" si="734"/>
        <v>0</v>
      </c>
      <c r="K5563" s="1">
        <f t="shared" si="735"/>
        <v>0</v>
      </c>
      <c r="L5563" s="1">
        <f t="shared" si="736"/>
        <v>0</v>
      </c>
      <c r="M5563" s="1">
        <f t="shared" si="733"/>
        <v>0</v>
      </c>
      <c r="N5563" s="1">
        <v>0</v>
      </c>
    </row>
    <row r="5564" spans="1:14" x14ac:dyDescent="0.3">
      <c r="A5564" s="1" t="s">
        <v>867</v>
      </c>
      <c r="B5564" s="1" t="s">
        <v>16005</v>
      </c>
      <c r="C5564" s="2">
        <v>10</v>
      </c>
      <c r="D5564" s="1" t="s">
        <v>16006</v>
      </c>
      <c r="E5564" s="1" t="s">
        <v>16007</v>
      </c>
      <c r="F5564" s="1">
        <f t="shared" si="732"/>
        <v>41920.575492928241</v>
      </c>
      <c r="G5564" s="1">
        <v>12102</v>
      </c>
      <c r="H5564" s="1">
        <f t="shared" si="739"/>
        <v>0</v>
      </c>
      <c r="I5564" s="1">
        <v>12102</v>
      </c>
      <c r="J5564" s="1">
        <f t="shared" si="734"/>
        <v>0</v>
      </c>
      <c r="K5564" s="1">
        <f t="shared" si="735"/>
        <v>0</v>
      </c>
      <c r="L5564" s="1">
        <f t="shared" si="736"/>
        <v>0</v>
      </c>
      <c r="M5564" s="1">
        <f t="shared" si="733"/>
        <v>0</v>
      </c>
      <c r="N5564" s="1">
        <v>0</v>
      </c>
    </row>
    <row r="5565" spans="1:14" x14ac:dyDescent="0.3">
      <c r="A5565" s="1" t="s">
        <v>1492</v>
      </c>
      <c r="B5565" s="1" t="s">
        <v>16008</v>
      </c>
      <c r="C5565" s="2">
        <v>6</v>
      </c>
      <c r="D5565" s="1" t="s">
        <v>16009</v>
      </c>
      <c r="E5565" s="1" t="s">
        <v>16010</v>
      </c>
      <c r="F5565" s="1">
        <f t="shared" si="732"/>
        <v>42105.947591446762</v>
      </c>
      <c r="G5565" s="1">
        <v>12387</v>
      </c>
      <c r="H5565" s="1">
        <f t="shared" si="739"/>
        <v>0</v>
      </c>
      <c r="I5565" s="1">
        <v>12387</v>
      </c>
      <c r="J5565" s="1">
        <f t="shared" si="734"/>
        <v>0</v>
      </c>
      <c r="K5565" s="1">
        <f t="shared" si="735"/>
        <v>0</v>
      </c>
      <c r="L5565" s="1">
        <f t="shared" si="736"/>
        <v>0</v>
      </c>
      <c r="M5565" s="1">
        <f t="shared" si="733"/>
        <v>0</v>
      </c>
      <c r="N5565" s="1">
        <v>0</v>
      </c>
    </row>
    <row r="5566" spans="1:14" x14ac:dyDescent="0.3">
      <c r="A5566" s="1" t="s">
        <v>1191</v>
      </c>
      <c r="B5566" s="1" t="s">
        <v>16011</v>
      </c>
      <c r="C5566" s="2">
        <v>10</v>
      </c>
      <c r="D5566" s="1" t="s">
        <v>16012</v>
      </c>
      <c r="E5566" s="1" t="s">
        <v>16013</v>
      </c>
      <c r="F5566" s="1">
        <f t="shared" si="732"/>
        <v>41840.708890081019</v>
      </c>
      <c r="G5566" s="1">
        <v>13057</v>
      </c>
      <c r="H5566" s="1">
        <f t="shared" si="739"/>
        <v>0</v>
      </c>
      <c r="I5566" s="1">
        <v>13057</v>
      </c>
      <c r="J5566" s="1">
        <f t="shared" si="734"/>
        <v>0</v>
      </c>
      <c r="K5566" s="1">
        <f t="shared" si="735"/>
        <v>0</v>
      </c>
      <c r="L5566" s="1">
        <f t="shared" si="736"/>
        <v>0</v>
      </c>
      <c r="M5566" s="1">
        <f t="shared" si="733"/>
        <v>0</v>
      </c>
      <c r="N5566" s="1">
        <v>0</v>
      </c>
    </row>
    <row r="5567" spans="1:14" x14ac:dyDescent="0.3">
      <c r="A5567" s="1" t="s">
        <v>320</v>
      </c>
      <c r="B5567" s="1" t="s">
        <v>16014</v>
      </c>
      <c r="C5567" s="2">
        <v>10</v>
      </c>
      <c r="D5567" s="1" t="s">
        <v>16015</v>
      </c>
      <c r="E5567" s="1" t="s">
        <v>16016</v>
      </c>
      <c r="F5567" s="1">
        <f t="shared" si="732"/>
        <v>42220.686581412039</v>
      </c>
      <c r="G5567" s="1">
        <v>3138</v>
      </c>
      <c r="H5567" s="1">
        <v>0</v>
      </c>
      <c r="I5567" s="1">
        <v>3138</v>
      </c>
      <c r="J5567" s="1">
        <f t="shared" si="734"/>
        <v>0</v>
      </c>
      <c r="K5567" s="1">
        <f t="shared" si="735"/>
        <v>0</v>
      </c>
      <c r="L5567" s="1">
        <f t="shared" si="736"/>
        <v>0</v>
      </c>
      <c r="M5567" s="1">
        <f t="shared" si="733"/>
        <v>0</v>
      </c>
      <c r="N5567" s="1">
        <v>0</v>
      </c>
    </row>
    <row r="5568" spans="1:14" x14ac:dyDescent="0.3">
      <c r="A5568" s="1" t="s">
        <v>2722</v>
      </c>
      <c r="B5568" s="1" t="s">
        <v>16017</v>
      </c>
      <c r="C5568" s="2">
        <v>10</v>
      </c>
      <c r="D5568" s="1" t="s">
        <v>16018</v>
      </c>
      <c r="E5568" s="1" t="s">
        <v>16019</v>
      </c>
      <c r="F5568" s="1">
        <f t="shared" si="732"/>
        <v>42358.674659918979</v>
      </c>
      <c r="G5568" s="1">
        <v>11200</v>
      </c>
      <c r="H5568" s="1">
        <f t="shared" ref="H5568:H5583" si="740">+H5583</f>
        <v>0</v>
      </c>
      <c r="I5568" s="1">
        <v>11200</v>
      </c>
      <c r="J5568" s="1">
        <f t="shared" si="734"/>
        <v>0</v>
      </c>
      <c r="K5568" s="1">
        <f t="shared" si="735"/>
        <v>0</v>
      </c>
      <c r="L5568" s="1">
        <f t="shared" si="736"/>
        <v>0</v>
      </c>
      <c r="M5568" s="1">
        <f t="shared" si="733"/>
        <v>0</v>
      </c>
      <c r="N5568" s="1">
        <v>0</v>
      </c>
    </row>
    <row r="5569" spans="1:14" x14ac:dyDescent="0.3">
      <c r="A5569" s="1" t="s">
        <v>16020</v>
      </c>
      <c r="B5569" s="1" t="s">
        <v>16017</v>
      </c>
      <c r="C5569" s="2">
        <v>8</v>
      </c>
      <c r="D5569" s="1" t="s">
        <v>16021</v>
      </c>
      <c r="E5569" s="1" t="s">
        <v>16022</v>
      </c>
      <c r="F5569" s="1">
        <f t="shared" ref="F5569:F5632" si="741">DATEVALUE(E5569)+TIMEVALUE(E5569)</f>
        <v>42221.629465625003</v>
      </c>
      <c r="G5569" s="1">
        <v>11758</v>
      </c>
      <c r="H5569" s="1">
        <f t="shared" si="740"/>
        <v>0</v>
      </c>
      <c r="I5569" s="1">
        <v>11758</v>
      </c>
      <c r="J5569" s="1">
        <f t="shared" si="734"/>
        <v>0</v>
      </c>
      <c r="K5569" s="1">
        <f t="shared" si="735"/>
        <v>0</v>
      </c>
      <c r="L5569" s="1">
        <f t="shared" si="736"/>
        <v>0</v>
      </c>
      <c r="M5569" s="1">
        <f t="shared" ref="M5569:M5632" si="742">IF(OR(K5569,L5569), 1, 0)</f>
        <v>0</v>
      </c>
      <c r="N5569" s="1">
        <v>0</v>
      </c>
    </row>
    <row r="5570" spans="1:14" x14ac:dyDescent="0.3">
      <c r="A5570" s="1" t="s">
        <v>1188</v>
      </c>
      <c r="B5570" s="1" t="s">
        <v>16017</v>
      </c>
      <c r="C5570" s="2">
        <v>10</v>
      </c>
      <c r="D5570" s="1" t="s">
        <v>16023</v>
      </c>
      <c r="E5570" s="1" t="s">
        <v>16024</v>
      </c>
      <c r="F5570" s="1">
        <f t="shared" si="741"/>
        <v>42393.826261689814</v>
      </c>
      <c r="G5570" s="1">
        <v>12166</v>
      </c>
      <c r="H5570" s="1">
        <f t="shared" si="740"/>
        <v>0</v>
      </c>
      <c r="I5570" s="1">
        <v>12166</v>
      </c>
      <c r="J5570" s="1">
        <f t="shared" si="734"/>
        <v>1</v>
      </c>
      <c r="K5570" s="1">
        <f t="shared" si="735"/>
        <v>0</v>
      </c>
      <c r="L5570" s="1">
        <f t="shared" si="736"/>
        <v>0</v>
      </c>
      <c r="M5570" s="1">
        <f t="shared" si="742"/>
        <v>0</v>
      </c>
      <c r="N5570" s="1">
        <v>0</v>
      </c>
    </row>
    <row r="5571" spans="1:14" x14ac:dyDescent="0.3">
      <c r="A5571" s="1" t="s">
        <v>12767</v>
      </c>
      <c r="B5571" s="1" t="s">
        <v>16017</v>
      </c>
      <c r="C5571" s="2">
        <v>10</v>
      </c>
      <c r="D5571" s="1" t="s">
        <v>16025</v>
      </c>
      <c r="E5571" s="1" t="s">
        <v>16026</v>
      </c>
      <c r="F5571" s="1">
        <f t="shared" si="741"/>
        <v>42188.018938379631</v>
      </c>
      <c r="G5571" s="1">
        <v>14286</v>
      </c>
      <c r="H5571" s="1">
        <f t="shared" si="740"/>
        <v>0</v>
      </c>
      <c r="I5571" s="1">
        <v>14286</v>
      </c>
      <c r="J5571" s="1">
        <f t="shared" ref="J5571:J5634" si="743">IF(AND(EXACT(B5570,B5571), EXACT(B5569,B5570)), 1, 0)</f>
        <v>1</v>
      </c>
      <c r="K5571" s="1">
        <f t="shared" ref="K5571:K5634" si="744">IF(AND(J5571=1, EXACT(A5569, A5570), EXACT(A5570, A5571)), 1, 0)</f>
        <v>0</v>
      </c>
      <c r="L5571" s="1">
        <f t="shared" ref="L5571:L5634" si="745">IF(AND(J5571=1, EXACT(D5569, D5570), EXACT(D5570, D5571), F5571-F5569&lt;365), 1, 0)</f>
        <v>0</v>
      </c>
      <c r="M5571" s="1">
        <f t="shared" si="742"/>
        <v>0</v>
      </c>
      <c r="N5571" s="1">
        <v>0</v>
      </c>
    </row>
    <row r="5572" spans="1:14" x14ac:dyDescent="0.3">
      <c r="A5572" s="1" t="s">
        <v>327</v>
      </c>
      <c r="B5572" s="1" t="s">
        <v>16017</v>
      </c>
      <c r="C5572" s="2">
        <v>10</v>
      </c>
      <c r="D5572" s="1" t="s">
        <v>16027</v>
      </c>
      <c r="E5572" s="1" t="s">
        <v>16028</v>
      </c>
      <c r="F5572" s="1">
        <f t="shared" si="741"/>
        <v>41849.039099108799</v>
      </c>
      <c r="G5572" s="1">
        <v>21557</v>
      </c>
      <c r="H5572" s="1">
        <f t="shared" si="740"/>
        <v>0</v>
      </c>
      <c r="I5572" s="1">
        <v>21557</v>
      </c>
      <c r="J5572" s="1">
        <f t="shared" si="743"/>
        <v>1</v>
      </c>
      <c r="K5572" s="1">
        <f t="shared" si="744"/>
        <v>0</v>
      </c>
      <c r="L5572" s="1">
        <f t="shared" si="745"/>
        <v>0</v>
      </c>
      <c r="M5572" s="1">
        <f t="shared" si="742"/>
        <v>0</v>
      </c>
      <c r="N5572" s="1">
        <v>0</v>
      </c>
    </row>
    <row r="5573" spans="1:14" x14ac:dyDescent="0.3">
      <c r="A5573" s="1" t="s">
        <v>1598</v>
      </c>
      <c r="B5573" s="1" t="s">
        <v>16017</v>
      </c>
      <c r="C5573" s="2">
        <v>9</v>
      </c>
      <c r="D5573" s="1" t="s">
        <v>16029</v>
      </c>
      <c r="E5573" s="1" t="s">
        <v>16030</v>
      </c>
      <c r="F5573" s="1">
        <f t="shared" si="741"/>
        <v>42219.625922673615</v>
      </c>
      <c r="G5573" s="1">
        <v>23314</v>
      </c>
      <c r="H5573" s="1">
        <f t="shared" si="740"/>
        <v>0</v>
      </c>
      <c r="I5573" s="1">
        <v>23314</v>
      </c>
      <c r="J5573" s="1">
        <f t="shared" si="743"/>
        <v>1</v>
      </c>
      <c r="K5573" s="1">
        <f t="shared" si="744"/>
        <v>0</v>
      </c>
      <c r="L5573" s="1">
        <f t="shared" si="745"/>
        <v>0</v>
      </c>
      <c r="M5573" s="1">
        <f t="shared" si="742"/>
        <v>0</v>
      </c>
      <c r="N5573" s="1">
        <v>0</v>
      </c>
    </row>
    <row r="5574" spans="1:14" x14ac:dyDescent="0.3">
      <c r="A5574" s="1" t="s">
        <v>7260</v>
      </c>
      <c r="B5574" s="1" t="s">
        <v>16017</v>
      </c>
      <c r="C5574" s="2">
        <v>10</v>
      </c>
      <c r="D5574" s="1" t="s">
        <v>16031</v>
      </c>
      <c r="E5574" s="1" t="s">
        <v>16032</v>
      </c>
      <c r="F5574" s="1">
        <f t="shared" si="741"/>
        <v>42184.852963159719</v>
      </c>
      <c r="G5574" s="1">
        <v>23544</v>
      </c>
      <c r="H5574" s="1">
        <f t="shared" si="740"/>
        <v>0</v>
      </c>
      <c r="I5574" s="1">
        <v>23544</v>
      </c>
      <c r="J5574" s="1">
        <f t="shared" si="743"/>
        <v>1</v>
      </c>
      <c r="K5574" s="1">
        <f t="shared" si="744"/>
        <v>0</v>
      </c>
      <c r="L5574" s="1">
        <f t="shared" si="745"/>
        <v>0</v>
      </c>
      <c r="M5574" s="1">
        <f t="shared" si="742"/>
        <v>0</v>
      </c>
      <c r="N5574" s="1">
        <v>0</v>
      </c>
    </row>
    <row r="5575" spans="1:14" x14ac:dyDescent="0.3">
      <c r="A5575" s="1" t="s">
        <v>1761</v>
      </c>
      <c r="B5575" s="1" t="s">
        <v>16017</v>
      </c>
      <c r="C5575" s="2">
        <v>2</v>
      </c>
      <c r="D5575" s="1" t="s">
        <v>16033</v>
      </c>
      <c r="E5575" s="1" t="s">
        <v>16034</v>
      </c>
      <c r="F5575" s="1">
        <f t="shared" si="741"/>
        <v>42268.447407037034</v>
      </c>
      <c r="G5575" s="1">
        <v>23887</v>
      </c>
      <c r="H5575" s="1">
        <f t="shared" si="740"/>
        <v>0</v>
      </c>
      <c r="I5575" s="1">
        <v>23887</v>
      </c>
      <c r="J5575" s="1">
        <f t="shared" si="743"/>
        <v>1</v>
      </c>
      <c r="K5575" s="1">
        <f t="shared" si="744"/>
        <v>0</v>
      </c>
      <c r="L5575" s="1">
        <f t="shared" si="745"/>
        <v>0</v>
      </c>
      <c r="M5575" s="1">
        <f t="shared" si="742"/>
        <v>0</v>
      </c>
      <c r="N5575" s="1">
        <v>0</v>
      </c>
    </row>
    <row r="5576" spans="1:14" x14ac:dyDescent="0.3">
      <c r="A5576" s="1" t="s">
        <v>653</v>
      </c>
      <c r="B5576" s="1" t="s">
        <v>16017</v>
      </c>
      <c r="C5576" s="2">
        <v>6</v>
      </c>
      <c r="D5576" s="1" t="s">
        <v>16035</v>
      </c>
      <c r="E5576" s="1" t="s">
        <v>16036</v>
      </c>
      <c r="F5576" s="1">
        <f t="shared" si="741"/>
        <v>41980.645772465279</v>
      </c>
      <c r="G5576" s="1">
        <v>28018</v>
      </c>
      <c r="H5576" s="1">
        <f t="shared" si="740"/>
        <v>0</v>
      </c>
      <c r="I5576" s="1">
        <v>28018</v>
      </c>
      <c r="J5576" s="1">
        <f t="shared" si="743"/>
        <v>1</v>
      </c>
      <c r="K5576" s="1">
        <f t="shared" si="744"/>
        <v>0</v>
      </c>
      <c r="L5576" s="1">
        <f t="shared" si="745"/>
        <v>0</v>
      </c>
      <c r="M5576" s="1">
        <f t="shared" si="742"/>
        <v>0</v>
      </c>
      <c r="N5576" s="1">
        <v>0</v>
      </c>
    </row>
    <row r="5577" spans="1:14" x14ac:dyDescent="0.3">
      <c r="A5577" s="1" t="s">
        <v>801</v>
      </c>
      <c r="B5577" s="1" t="s">
        <v>16017</v>
      </c>
      <c r="C5577" s="2">
        <v>10</v>
      </c>
      <c r="D5577" s="1" t="s">
        <v>16037</v>
      </c>
      <c r="E5577" s="1" t="s">
        <v>16038</v>
      </c>
      <c r="F5577" s="1">
        <f t="shared" si="741"/>
        <v>41776.633859317131</v>
      </c>
      <c r="G5577" s="1">
        <v>28578</v>
      </c>
      <c r="H5577" s="1">
        <f t="shared" si="740"/>
        <v>0</v>
      </c>
      <c r="I5577" s="1">
        <v>28578</v>
      </c>
      <c r="J5577" s="1">
        <f t="shared" si="743"/>
        <v>1</v>
      </c>
      <c r="K5577" s="1">
        <f t="shared" si="744"/>
        <v>0</v>
      </c>
      <c r="L5577" s="1">
        <f t="shared" si="745"/>
        <v>0</v>
      </c>
      <c r="M5577" s="1">
        <f t="shared" si="742"/>
        <v>0</v>
      </c>
      <c r="N5577" s="1">
        <v>0</v>
      </c>
    </row>
    <row r="5578" spans="1:14" x14ac:dyDescent="0.3">
      <c r="A5578" s="1" t="s">
        <v>801</v>
      </c>
      <c r="B5578" s="1" t="s">
        <v>16017</v>
      </c>
      <c r="C5578" s="2">
        <v>10</v>
      </c>
      <c r="D5578" s="1" t="s">
        <v>16039</v>
      </c>
      <c r="E5578" s="1" t="s">
        <v>16040</v>
      </c>
      <c r="F5578" s="1">
        <f t="shared" si="741"/>
        <v>41711.85422173611</v>
      </c>
      <c r="G5578" s="1">
        <v>28771</v>
      </c>
      <c r="H5578" s="1">
        <f t="shared" si="740"/>
        <v>0</v>
      </c>
      <c r="I5578" s="1">
        <v>28771</v>
      </c>
      <c r="J5578" s="1">
        <f t="shared" si="743"/>
        <v>1</v>
      </c>
      <c r="K5578" s="1">
        <f t="shared" si="744"/>
        <v>0</v>
      </c>
      <c r="L5578" s="1">
        <f t="shared" si="745"/>
        <v>0</v>
      </c>
      <c r="M5578" s="1">
        <f t="shared" si="742"/>
        <v>0</v>
      </c>
      <c r="N5578" s="1">
        <v>0</v>
      </c>
    </row>
    <row r="5579" spans="1:14" x14ac:dyDescent="0.3">
      <c r="A5579" s="1" t="s">
        <v>16041</v>
      </c>
      <c r="B5579" s="1" t="s">
        <v>16017</v>
      </c>
      <c r="C5579" s="2">
        <v>10</v>
      </c>
      <c r="D5579" s="1" t="s">
        <v>16042</v>
      </c>
      <c r="E5579" s="1" t="s">
        <v>16043</v>
      </c>
      <c r="F5579" s="1">
        <f t="shared" si="741"/>
        <v>41999.469992754632</v>
      </c>
      <c r="G5579" s="1">
        <v>29832</v>
      </c>
      <c r="H5579" s="1">
        <f t="shared" si="740"/>
        <v>0</v>
      </c>
      <c r="I5579" s="1">
        <v>29832</v>
      </c>
      <c r="J5579" s="1">
        <f t="shared" si="743"/>
        <v>1</v>
      </c>
      <c r="K5579" s="1">
        <f t="shared" si="744"/>
        <v>0</v>
      </c>
      <c r="L5579" s="1">
        <f t="shared" si="745"/>
        <v>0</v>
      </c>
      <c r="M5579" s="1">
        <f t="shared" si="742"/>
        <v>0</v>
      </c>
      <c r="N5579" s="1">
        <v>0</v>
      </c>
    </row>
    <row r="5580" spans="1:14" x14ac:dyDescent="0.3">
      <c r="A5580" s="1" t="s">
        <v>467</v>
      </c>
      <c r="B5580" s="1" t="s">
        <v>16017</v>
      </c>
      <c r="C5580" s="2">
        <v>6</v>
      </c>
      <c r="D5580" s="1" t="s">
        <v>16044</v>
      </c>
      <c r="E5580" s="1" t="s">
        <v>16045</v>
      </c>
      <c r="F5580" s="1">
        <f t="shared" si="741"/>
        <v>42449.707029212965</v>
      </c>
      <c r="G5580" s="1">
        <v>33770</v>
      </c>
      <c r="H5580" s="1">
        <f t="shared" si="740"/>
        <v>0</v>
      </c>
      <c r="I5580" s="1">
        <v>33770</v>
      </c>
      <c r="J5580" s="1">
        <f t="shared" si="743"/>
        <v>1</v>
      </c>
      <c r="K5580" s="1">
        <f t="shared" si="744"/>
        <v>0</v>
      </c>
      <c r="L5580" s="1">
        <f t="shared" si="745"/>
        <v>0</v>
      </c>
      <c r="M5580" s="1">
        <f t="shared" si="742"/>
        <v>0</v>
      </c>
      <c r="N5580" s="1">
        <v>0</v>
      </c>
    </row>
    <row r="5581" spans="1:14" x14ac:dyDescent="0.3">
      <c r="A5581" s="1" t="s">
        <v>952</v>
      </c>
      <c r="B5581" s="1" t="s">
        <v>16017</v>
      </c>
      <c r="C5581" s="2">
        <v>10</v>
      </c>
      <c r="D5581" s="1" t="s">
        <v>16046</v>
      </c>
      <c r="E5581" s="1" t="s">
        <v>16047</v>
      </c>
      <c r="F5581" s="1">
        <f t="shared" si="741"/>
        <v>41940.837099490738</v>
      </c>
      <c r="G5581" s="1">
        <v>42669</v>
      </c>
      <c r="H5581" s="1">
        <f t="shared" si="740"/>
        <v>0</v>
      </c>
      <c r="I5581" s="1">
        <v>42669</v>
      </c>
      <c r="J5581" s="1">
        <f t="shared" si="743"/>
        <v>1</v>
      </c>
      <c r="K5581" s="1">
        <f t="shared" si="744"/>
        <v>0</v>
      </c>
      <c r="L5581" s="1">
        <f t="shared" si="745"/>
        <v>0</v>
      </c>
      <c r="M5581" s="1">
        <f t="shared" si="742"/>
        <v>0</v>
      </c>
      <c r="N5581" s="1">
        <v>0</v>
      </c>
    </row>
    <row r="5582" spans="1:14" x14ac:dyDescent="0.3">
      <c r="A5582" s="1" t="s">
        <v>7467</v>
      </c>
      <c r="B5582" s="1" t="s">
        <v>16017</v>
      </c>
      <c r="C5582" s="2">
        <v>10</v>
      </c>
      <c r="D5582" s="1" t="s">
        <v>16048</v>
      </c>
      <c r="E5582" s="1" t="s">
        <v>16049</v>
      </c>
      <c r="F5582" s="1">
        <f t="shared" si="741"/>
        <v>41662.691085358798</v>
      </c>
      <c r="G5582" s="1">
        <v>43261</v>
      </c>
      <c r="H5582" s="1">
        <f t="shared" si="740"/>
        <v>0</v>
      </c>
      <c r="I5582" s="1">
        <v>43261</v>
      </c>
      <c r="J5582" s="1">
        <f t="shared" si="743"/>
        <v>1</v>
      </c>
      <c r="K5582" s="1">
        <f t="shared" si="744"/>
        <v>0</v>
      </c>
      <c r="L5582" s="1">
        <f t="shared" si="745"/>
        <v>0</v>
      </c>
      <c r="M5582" s="1">
        <f t="shared" si="742"/>
        <v>0</v>
      </c>
      <c r="N5582" s="1">
        <v>0</v>
      </c>
    </row>
    <row r="5583" spans="1:14" x14ac:dyDescent="0.3">
      <c r="A5583" s="1" t="s">
        <v>3630</v>
      </c>
      <c r="B5583" s="1" t="s">
        <v>16017</v>
      </c>
      <c r="C5583" s="2">
        <v>8</v>
      </c>
      <c r="D5583" s="1" t="s">
        <v>16050</v>
      </c>
      <c r="E5583" s="1" t="s">
        <v>16051</v>
      </c>
      <c r="F5583" s="1">
        <f t="shared" si="741"/>
        <v>42399.869013796299</v>
      </c>
      <c r="G5583" s="1">
        <v>51070</v>
      </c>
      <c r="H5583" s="1">
        <f t="shared" si="740"/>
        <v>0</v>
      </c>
      <c r="I5583" s="1">
        <v>51070</v>
      </c>
      <c r="J5583" s="1">
        <f t="shared" si="743"/>
        <v>1</v>
      </c>
      <c r="K5583" s="1">
        <f t="shared" si="744"/>
        <v>0</v>
      </c>
      <c r="L5583" s="1">
        <f t="shared" si="745"/>
        <v>0</v>
      </c>
      <c r="M5583" s="1">
        <f t="shared" si="742"/>
        <v>0</v>
      </c>
      <c r="N5583" s="1">
        <v>0</v>
      </c>
    </row>
    <row r="5584" spans="1:14" x14ac:dyDescent="0.3">
      <c r="A5584" s="1" t="s">
        <v>3792</v>
      </c>
      <c r="B5584" s="1" t="s">
        <v>16052</v>
      </c>
      <c r="C5584" s="2">
        <v>2</v>
      </c>
      <c r="D5584" s="1" t="s">
        <v>16053</v>
      </c>
      <c r="E5584" s="1" t="s">
        <v>16054</v>
      </c>
      <c r="F5584" s="1">
        <f t="shared" si="741"/>
        <v>41890.812642858793</v>
      </c>
      <c r="G5584" s="1">
        <v>2216</v>
      </c>
      <c r="H5584" s="1">
        <v>0</v>
      </c>
      <c r="I5584" s="1">
        <v>2216</v>
      </c>
      <c r="J5584" s="1">
        <f t="shared" si="743"/>
        <v>0</v>
      </c>
      <c r="K5584" s="1">
        <f t="shared" si="744"/>
        <v>0</v>
      </c>
      <c r="L5584" s="1">
        <f t="shared" si="745"/>
        <v>0</v>
      </c>
      <c r="M5584" s="1">
        <f t="shared" si="742"/>
        <v>0</v>
      </c>
      <c r="N5584" s="1">
        <v>0</v>
      </c>
    </row>
    <row r="5585" spans="1:14" x14ac:dyDescent="0.3">
      <c r="A5585" s="1" t="s">
        <v>370</v>
      </c>
      <c r="B5585" s="1" t="s">
        <v>16052</v>
      </c>
      <c r="C5585" s="2">
        <v>6</v>
      </c>
      <c r="D5585" s="1" t="s">
        <v>16055</v>
      </c>
      <c r="E5585" s="1" t="s">
        <v>16056</v>
      </c>
      <c r="F5585" s="1">
        <f t="shared" si="741"/>
        <v>41868.67179803241</v>
      </c>
      <c r="G5585" s="1">
        <v>7696</v>
      </c>
      <c r="H5585" s="1">
        <v>0</v>
      </c>
      <c r="I5585" s="1">
        <v>7696</v>
      </c>
      <c r="J5585" s="1">
        <f t="shared" si="743"/>
        <v>0</v>
      </c>
      <c r="K5585" s="1">
        <f t="shared" si="744"/>
        <v>0</v>
      </c>
      <c r="L5585" s="1">
        <f t="shared" si="745"/>
        <v>0</v>
      </c>
      <c r="M5585" s="1">
        <f t="shared" si="742"/>
        <v>0</v>
      </c>
      <c r="N5585" s="1">
        <v>0</v>
      </c>
    </row>
    <row r="5586" spans="1:14" x14ac:dyDescent="0.3">
      <c r="A5586" s="1" t="s">
        <v>2832</v>
      </c>
      <c r="B5586" s="1" t="s">
        <v>16052</v>
      </c>
      <c r="C5586" s="2">
        <v>10</v>
      </c>
      <c r="D5586" s="1" t="s">
        <v>16057</v>
      </c>
      <c r="E5586" s="1" t="s">
        <v>16058</v>
      </c>
      <c r="F5586" s="1">
        <f t="shared" si="741"/>
        <v>42101.772034236114</v>
      </c>
      <c r="G5586" s="1">
        <v>12492</v>
      </c>
      <c r="H5586" s="1">
        <f>+H5601</f>
        <v>0</v>
      </c>
      <c r="I5586" s="1">
        <v>12492</v>
      </c>
      <c r="J5586" s="1">
        <f t="shared" si="743"/>
        <v>1</v>
      </c>
      <c r="K5586" s="1">
        <f t="shared" si="744"/>
        <v>0</v>
      </c>
      <c r="L5586" s="1">
        <f t="shared" si="745"/>
        <v>0</v>
      </c>
      <c r="M5586" s="1">
        <f t="shared" si="742"/>
        <v>0</v>
      </c>
      <c r="N5586" s="1">
        <v>0</v>
      </c>
    </row>
    <row r="5587" spans="1:14" x14ac:dyDescent="0.3">
      <c r="A5587" s="1" t="s">
        <v>9731</v>
      </c>
      <c r="B5587" s="1" t="s">
        <v>16052</v>
      </c>
      <c r="C5587" s="2">
        <v>10</v>
      </c>
      <c r="D5587" s="1" t="s">
        <v>16059</v>
      </c>
      <c r="E5587" s="1" t="s">
        <v>16060</v>
      </c>
      <c r="F5587" s="1">
        <f t="shared" si="741"/>
        <v>41275.651019537036</v>
      </c>
      <c r="G5587" s="1">
        <v>18183</v>
      </c>
      <c r="H5587" s="1">
        <f>+H5602</f>
        <v>0</v>
      </c>
      <c r="I5587" s="1">
        <v>18183</v>
      </c>
      <c r="J5587" s="1">
        <f t="shared" si="743"/>
        <v>1</v>
      </c>
      <c r="K5587" s="1">
        <f t="shared" si="744"/>
        <v>0</v>
      </c>
      <c r="L5587" s="1">
        <f t="shared" si="745"/>
        <v>0</v>
      </c>
      <c r="M5587" s="1">
        <f t="shared" si="742"/>
        <v>0</v>
      </c>
      <c r="N5587" s="1">
        <v>0</v>
      </c>
    </row>
    <row r="5588" spans="1:14" x14ac:dyDescent="0.3">
      <c r="A5588" s="1" t="s">
        <v>1699</v>
      </c>
      <c r="B5588" s="1" t="s">
        <v>16052</v>
      </c>
      <c r="C5588" s="2">
        <v>10</v>
      </c>
      <c r="D5588" s="1" t="s">
        <v>16061</v>
      </c>
      <c r="E5588" s="1" t="s">
        <v>16062</v>
      </c>
      <c r="F5588" s="1">
        <f t="shared" si="741"/>
        <v>42427.706235775462</v>
      </c>
      <c r="G5588" s="1">
        <v>48681</v>
      </c>
      <c r="H5588" s="1">
        <f>+H5603</f>
        <v>0</v>
      </c>
      <c r="I5588" s="1">
        <v>48681</v>
      </c>
      <c r="J5588" s="1">
        <f t="shared" si="743"/>
        <v>1</v>
      </c>
      <c r="K5588" s="1">
        <f t="shared" si="744"/>
        <v>0</v>
      </c>
      <c r="L5588" s="1">
        <f t="shared" si="745"/>
        <v>0</v>
      </c>
      <c r="M5588" s="1">
        <f t="shared" si="742"/>
        <v>0</v>
      </c>
      <c r="N5588" s="1">
        <v>0</v>
      </c>
    </row>
    <row r="5589" spans="1:14" x14ac:dyDescent="0.3">
      <c r="A5589" s="1" t="s">
        <v>7496</v>
      </c>
      <c r="B5589" s="1" t="s">
        <v>16063</v>
      </c>
      <c r="C5589" s="2">
        <v>9</v>
      </c>
      <c r="D5589" s="1" t="s">
        <v>16064</v>
      </c>
      <c r="E5589" s="1" t="s">
        <v>16065</v>
      </c>
      <c r="F5589" s="1">
        <f t="shared" si="741"/>
        <v>41851.978252939814</v>
      </c>
      <c r="G5589" s="1">
        <v>4485</v>
      </c>
      <c r="H5589" s="1">
        <v>0</v>
      </c>
      <c r="I5589" s="1">
        <v>4485</v>
      </c>
      <c r="J5589" s="1">
        <f t="shared" si="743"/>
        <v>0</v>
      </c>
      <c r="K5589" s="1">
        <f t="shared" si="744"/>
        <v>0</v>
      </c>
      <c r="L5589" s="1">
        <f t="shared" si="745"/>
        <v>0</v>
      </c>
      <c r="M5589" s="1">
        <f t="shared" si="742"/>
        <v>0</v>
      </c>
      <c r="N5589" s="1">
        <v>0</v>
      </c>
    </row>
    <row r="5590" spans="1:14" x14ac:dyDescent="0.3">
      <c r="A5590" s="1" t="s">
        <v>2149</v>
      </c>
      <c r="B5590" s="1" t="s">
        <v>16063</v>
      </c>
      <c r="C5590" s="2">
        <v>8</v>
      </c>
      <c r="D5590" s="1" t="s">
        <v>16066</v>
      </c>
      <c r="E5590" s="1" t="s">
        <v>16067</v>
      </c>
      <c r="F5590" s="1">
        <f t="shared" si="741"/>
        <v>42422.497705694441</v>
      </c>
      <c r="G5590" s="1">
        <v>24291</v>
      </c>
      <c r="H5590" s="1">
        <f t="shared" ref="H5590:H5595" si="746">+H5605</f>
        <v>0</v>
      </c>
      <c r="I5590" s="1">
        <v>24291</v>
      </c>
      <c r="J5590" s="1">
        <f t="shared" si="743"/>
        <v>0</v>
      </c>
      <c r="K5590" s="1">
        <f t="shared" si="744"/>
        <v>0</v>
      </c>
      <c r="L5590" s="1">
        <f t="shared" si="745"/>
        <v>0</v>
      </c>
      <c r="M5590" s="1">
        <f t="shared" si="742"/>
        <v>0</v>
      </c>
      <c r="N5590" s="1">
        <v>0</v>
      </c>
    </row>
    <row r="5591" spans="1:14" x14ac:dyDescent="0.3">
      <c r="A5591" s="1" t="s">
        <v>2449</v>
      </c>
      <c r="B5591" s="1" t="s">
        <v>16063</v>
      </c>
      <c r="C5591" s="2">
        <v>10</v>
      </c>
      <c r="D5591" s="1" t="s">
        <v>16068</v>
      </c>
      <c r="E5591" s="1" t="s">
        <v>16069</v>
      </c>
      <c r="F5591" s="1">
        <f t="shared" si="741"/>
        <v>42011.435504236113</v>
      </c>
      <c r="G5591" s="1">
        <v>27409</v>
      </c>
      <c r="H5591" s="1">
        <f t="shared" si="746"/>
        <v>0</v>
      </c>
      <c r="I5591" s="1">
        <v>27409</v>
      </c>
      <c r="J5591" s="1">
        <f t="shared" si="743"/>
        <v>1</v>
      </c>
      <c r="K5591" s="1">
        <f t="shared" si="744"/>
        <v>0</v>
      </c>
      <c r="L5591" s="1">
        <f t="shared" si="745"/>
        <v>0</v>
      </c>
      <c r="M5591" s="1">
        <f t="shared" si="742"/>
        <v>0</v>
      </c>
      <c r="N5591" s="1">
        <v>0</v>
      </c>
    </row>
    <row r="5592" spans="1:14" x14ac:dyDescent="0.3">
      <c r="A5592" s="1" t="s">
        <v>11246</v>
      </c>
      <c r="B5592" s="1" t="s">
        <v>16063</v>
      </c>
      <c r="C5592" s="2">
        <v>10</v>
      </c>
      <c r="D5592" s="1" t="s">
        <v>16070</v>
      </c>
      <c r="E5592" s="1" t="s">
        <v>16071</v>
      </c>
      <c r="F5592" s="1">
        <f t="shared" si="741"/>
        <v>41843.701705115738</v>
      </c>
      <c r="G5592" s="1">
        <v>41297</v>
      </c>
      <c r="H5592" s="1">
        <f t="shared" si="746"/>
        <v>0</v>
      </c>
      <c r="I5592" s="1">
        <v>41297</v>
      </c>
      <c r="J5592" s="1">
        <f t="shared" si="743"/>
        <v>1</v>
      </c>
      <c r="K5592" s="1">
        <f t="shared" si="744"/>
        <v>0</v>
      </c>
      <c r="L5592" s="1">
        <f t="shared" si="745"/>
        <v>0</v>
      </c>
      <c r="M5592" s="1">
        <f t="shared" si="742"/>
        <v>0</v>
      </c>
      <c r="N5592" s="1">
        <v>0</v>
      </c>
    </row>
    <row r="5593" spans="1:14" x14ac:dyDescent="0.3">
      <c r="A5593" s="1" t="s">
        <v>147</v>
      </c>
      <c r="B5593" s="1" t="s">
        <v>16063</v>
      </c>
      <c r="C5593" s="2">
        <v>0</v>
      </c>
      <c r="D5593" s="1" t="s">
        <v>16072</v>
      </c>
      <c r="E5593" s="1" t="s">
        <v>16073</v>
      </c>
      <c r="F5593" s="1">
        <f t="shared" si="741"/>
        <v>39394.605694444443</v>
      </c>
      <c r="G5593" s="1">
        <v>43447</v>
      </c>
      <c r="H5593" s="1">
        <f t="shared" si="746"/>
        <v>0</v>
      </c>
      <c r="I5593" s="1">
        <v>43447</v>
      </c>
      <c r="J5593" s="1">
        <f t="shared" si="743"/>
        <v>1</v>
      </c>
      <c r="K5593" s="1">
        <f t="shared" si="744"/>
        <v>0</v>
      </c>
      <c r="L5593" s="1">
        <f t="shared" si="745"/>
        <v>0</v>
      </c>
      <c r="M5593" s="1">
        <f t="shared" si="742"/>
        <v>0</v>
      </c>
      <c r="N5593" s="1">
        <v>0</v>
      </c>
    </row>
    <row r="5594" spans="1:14" x14ac:dyDescent="0.3">
      <c r="A5594" s="1" t="s">
        <v>7727</v>
      </c>
      <c r="B5594" s="1" t="s">
        <v>16074</v>
      </c>
      <c r="C5594" s="2">
        <v>10</v>
      </c>
      <c r="D5594" s="1" t="s">
        <v>16075</v>
      </c>
      <c r="E5594" s="1" t="s">
        <v>16076</v>
      </c>
      <c r="F5594" s="1">
        <f t="shared" si="741"/>
        <v>42047.771676226854</v>
      </c>
      <c r="G5594" s="1">
        <v>12660</v>
      </c>
      <c r="H5594" s="1">
        <f t="shared" si="746"/>
        <v>0</v>
      </c>
      <c r="I5594" s="1">
        <v>12660</v>
      </c>
      <c r="J5594" s="1">
        <f t="shared" si="743"/>
        <v>0</v>
      </c>
      <c r="K5594" s="1">
        <f t="shared" si="744"/>
        <v>0</v>
      </c>
      <c r="L5594" s="1">
        <f t="shared" si="745"/>
        <v>0</v>
      </c>
      <c r="M5594" s="1">
        <f t="shared" si="742"/>
        <v>0</v>
      </c>
      <c r="N5594" s="1">
        <v>0</v>
      </c>
    </row>
    <row r="5595" spans="1:14" x14ac:dyDescent="0.3">
      <c r="A5595" s="1" t="s">
        <v>2159</v>
      </c>
      <c r="B5595" s="1" t="s">
        <v>16077</v>
      </c>
      <c r="C5595" s="2">
        <v>10</v>
      </c>
      <c r="D5595" s="1" t="s">
        <v>16078</v>
      </c>
      <c r="E5595" s="1" t="s">
        <v>16079</v>
      </c>
      <c r="F5595" s="1">
        <f t="shared" si="741"/>
        <v>40478.917222222219</v>
      </c>
      <c r="G5595" s="1">
        <v>18765</v>
      </c>
      <c r="H5595" s="1">
        <f t="shared" si="746"/>
        <v>0</v>
      </c>
      <c r="I5595" s="1">
        <v>18765</v>
      </c>
      <c r="J5595" s="1">
        <f t="shared" si="743"/>
        <v>0</v>
      </c>
      <c r="K5595" s="1">
        <f t="shared" si="744"/>
        <v>0</v>
      </c>
      <c r="L5595" s="1">
        <f t="shared" si="745"/>
        <v>0</v>
      </c>
      <c r="M5595" s="1">
        <f t="shared" si="742"/>
        <v>0</v>
      </c>
      <c r="N5595" s="1">
        <v>0</v>
      </c>
    </row>
    <row r="5596" spans="1:14" x14ac:dyDescent="0.3">
      <c r="A5596" s="1" t="s">
        <v>2411</v>
      </c>
      <c r="B5596" s="1" t="s">
        <v>16080</v>
      </c>
      <c r="C5596" s="2">
        <v>10</v>
      </c>
      <c r="D5596" s="1" t="s">
        <v>16081</v>
      </c>
      <c r="E5596" s="1" t="s">
        <v>16082</v>
      </c>
      <c r="F5596" s="1">
        <f t="shared" si="741"/>
        <v>42517.710139571762</v>
      </c>
      <c r="G5596" s="1">
        <v>6050</v>
      </c>
      <c r="H5596" s="1">
        <v>0</v>
      </c>
      <c r="I5596" s="1">
        <v>6050</v>
      </c>
      <c r="J5596" s="1">
        <f t="shared" si="743"/>
        <v>0</v>
      </c>
      <c r="K5596" s="1">
        <f t="shared" si="744"/>
        <v>0</v>
      </c>
      <c r="L5596" s="1">
        <f t="shared" si="745"/>
        <v>0</v>
      </c>
      <c r="M5596" s="1">
        <f t="shared" si="742"/>
        <v>0</v>
      </c>
      <c r="N5596" s="1">
        <v>0</v>
      </c>
    </row>
    <row r="5597" spans="1:14" x14ac:dyDescent="0.3">
      <c r="A5597" s="1" t="s">
        <v>51</v>
      </c>
      <c r="B5597" s="1" t="s">
        <v>16080</v>
      </c>
      <c r="C5597" s="2">
        <v>10</v>
      </c>
      <c r="D5597" s="1" t="s">
        <v>16083</v>
      </c>
      <c r="E5597" s="1" t="s">
        <v>16084</v>
      </c>
      <c r="F5597" s="1">
        <f t="shared" si="741"/>
        <v>42233.839594490739</v>
      </c>
      <c r="G5597" s="1">
        <v>9363</v>
      </c>
      <c r="H5597" s="1">
        <f t="shared" ref="H5597:H5604" si="747">+H5612</f>
        <v>0</v>
      </c>
      <c r="I5597" s="1">
        <v>9363</v>
      </c>
      <c r="J5597" s="1">
        <f t="shared" si="743"/>
        <v>0</v>
      </c>
      <c r="K5597" s="1">
        <f t="shared" si="744"/>
        <v>0</v>
      </c>
      <c r="L5597" s="1">
        <f t="shared" si="745"/>
        <v>0</v>
      </c>
      <c r="M5597" s="1">
        <f t="shared" si="742"/>
        <v>0</v>
      </c>
      <c r="N5597" s="1">
        <v>0</v>
      </c>
    </row>
    <row r="5598" spans="1:14" x14ac:dyDescent="0.3">
      <c r="A5598" s="1" t="s">
        <v>481</v>
      </c>
      <c r="B5598" s="1" t="s">
        <v>16080</v>
      </c>
      <c r="C5598" s="2">
        <v>10</v>
      </c>
      <c r="D5598" s="1" t="s">
        <v>16085</v>
      </c>
      <c r="E5598" s="1" t="s">
        <v>16086</v>
      </c>
      <c r="F5598" s="1">
        <f t="shared" si="741"/>
        <v>41096.94143590278</v>
      </c>
      <c r="G5598" s="1">
        <v>16127</v>
      </c>
      <c r="H5598" s="1">
        <f t="shared" si="747"/>
        <v>0</v>
      </c>
      <c r="I5598" s="1">
        <v>16127</v>
      </c>
      <c r="J5598" s="1">
        <f t="shared" si="743"/>
        <v>1</v>
      </c>
      <c r="K5598" s="1">
        <f t="shared" si="744"/>
        <v>0</v>
      </c>
      <c r="L5598" s="1">
        <f t="shared" si="745"/>
        <v>0</v>
      </c>
      <c r="M5598" s="1">
        <f t="shared" si="742"/>
        <v>0</v>
      </c>
      <c r="N5598" s="1">
        <v>0</v>
      </c>
    </row>
    <row r="5599" spans="1:14" x14ac:dyDescent="0.3">
      <c r="A5599" s="1" t="s">
        <v>745</v>
      </c>
      <c r="B5599" s="1" t="s">
        <v>16080</v>
      </c>
      <c r="C5599" s="2">
        <v>10</v>
      </c>
      <c r="D5599" s="1" t="s">
        <v>16087</v>
      </c>
      <c r="E5599" s="1" t="s">
        <v>16088</v>
      </c>
      <c r="F5599" s="1">
        <f t="shared" si="741"/>
        <v>42342.920064004633</v>
      </c>
      <c r="G5599" s="1">
        <v>38098</v>
      </c>
      <c r="H5599" s="1">
        <f t="shared" si="747"/>
        <v>0</v>
      </c>
      <c r="I5599" s="1">
        <v>38098</v>
      </c>
      <c r="J5599" s="1">
        <f t="shared" si="743"/>
        <v>1</v>
      </c>
      <c r="K5599" s="1">
        <f t="shared" si="744"/>
        <v>0</v>
      </c>
      <c r="L5599" s="1">
        <f t="shared" si="745"/>
        <v>0</v>
      </c>
      <c r="M5599" s="1">
        <f t="shared" si="742"/>
        <v>0</v>
      </c>
      <c r="N5599" s="1">
        <v>0</v>
      </c>
    </row>
    <row r="5600" spans="1:14" x14ac:dyDescent="0.3">
      <c r="A5600" s="1" t="s">
        <v>3481</v>
      </c>
      <c r="B5600" s="1" t="s">
        <v>16080</v>
      </c>
      <c r="C5600" s="2">
        <v>10</v>
      </c>
      <c r="D5600" s="1" t="s">
        <v>16085</v>
      </c>
      <c r="E5600" s="1" t="s">
        <v>16089</v>
      </c>
      <c r="F5600" s="1">
        <f t="shared" si="741"/>
        <v>41096.940644710645</v>
      </c>
      <c r="G5600" s="1">
        <v>46213</v>
      </c>
      <c r="H5600" s="1">
        <f t="shared" si="747"/>
        <v>0</v>
      </c>
      <c r="I5600" s="1">
        <v>46213</v>
      </c>
      <c r="J5600" s="1">
        <f t="shared" si="743"/>
        <v>1</v>
      </c>
      <c r="K5600" s="1">
        <f t="shared" si="744"/>
        <v>0</v>
      </c>
      <c r="L5600" s="1">
        <f t="shared" si="745"/>
        <v>0</v>
      </c>
      <c r="M5600" s="1">
        <f t="shared" si="742"/>
        <v>0</v>
      </c>
      <c r="N5600" s="1">
        <v>0</v>
      </c>
    </row>
    <row r="5601" spans="1:14" x14ac:dyDescent="0.3">
      <c r="A5601" s="1" t="s">
        <v>327</v>
      </c>
      <c r="B5601" s="1" t="s">
        <v>16090</v>
      </c>
      <c r="C5601" s="2">
        <v>9</v>
      </c>
      <c r="D5601" s="1" t="s">
        <v>16091</v>
      </c>
      <c r="E5601" s="1" t="s">
        <v>16092</v>
      </c>
      <c r="F5601" s="1">
        <f t="shared" si="741"/>
        <v>42039.49789982639</v>
      </c>
      <c r="G5601" s="1">
        <v>21547</v>
      </c>
      <c r="H5601" s="1">
        <f t="shared" si="747"/>
        <v>0</v>
      </c>
      <c r="I5601" s="1">
        <v>21547</v>
      </c>
      <c r="J5601" s="1">
        <f t="shared" si="743"/>
        <v>0</v>
      </c>
      <c r="K5601" s="1">
        <f t="shared" si="744"/>
        <v>0</v>
      </c>
      <c r="L5601" s="1">
        <f t="shared" si="745"/>
        <v>0</v>
      </c>
      <c r="M5601" s="1">
        <f t="shared" si="742"/>
        <v>0</v>
      </c>
      <c r="N5601" s="1">
        <v>0</v>
      </c>
    </row>
    <row r="5602" spans="1:14" x14ac:dyDescent="0.3">
      <c r="A5602" s="1" t="s">
        <v>16093</v>
      </c>
      <c r="B5602" s="1" t="s">
        <v>16094</v>
      </c>
      <c r="C5602" s="2">
        <v>9</v>
      </c>
      <c r="D5602" s="1" t="s">
        <v>16095</v>
      </c>
      <c r="E5602" s="1" t="s">
        <v>16096</v>
      </c>
      <c r="F5602" s="1">
        <f t="shared" si="741"/>
        <v>42277.532864050925</v>
      </c>
      <c r="G5602" s="1">
        <v>13785</v>
      </c>
      <c r="H5602" s="1">
        <f t="shared" si="747"/>
        <v>0</v>
      </c>
      <c r="I5602" s="1">
        <v>13785</v>
      </c>
      <c r="J5602" s="1">
        <f t="shared" si="743"/>
        <v>0</v>
      </c>
      <c r="K5602" s="1">
        <f t="shared" si="744"/>
        <v>0</v>
      </c>
      <c r="L5602" s="1">
        <f t="shared" si="745"/>
        <v>0</v>
      </c>
      <c r="M5602" s="1">
        <f t="shared" si="742"/>
        <v>0</v>
      </c>
      <c r="N5602" s="1">
        <v>0</v>
      </c>
    </row>
    <row r="5603" spans="1:14" x14ac:dyDescent="0.3">
      <c r="A5603" s="1" t="s">
        <v>921</v>
      </c>
      <c r="B5603" s="1" t="s">
        <v>16097</v>
      </c>
      <c r="C5603" s="2">
        <v>4</v>
      </c>
      <c r="D5603" s="1" t="s">
        <v>16098</v>
      </c>
      <c r="E5603" s="1" t="s">
        <v>16099</v>
      </c>
      <c r="F5603" s="1">
        <f t="shared" si="741"/>
        <v>41756.674393067129</v>
      </c>
      <c r="G5603" s="1">
        <v>26735</v>
      </c>
      <c r="H5603" s="1">
        <f t="shared" si="747"/>
        <v>0</v>
      </c>
      <c r="I5603" s="1">
        <v>26735</v>
      </c>
      <c r="J5603" s="1">
        <f t="shared" si="743"/>
        <v>0</v>
      </c>
      <c r="K5603" s="1">
        <f t="shared" si="744"/>
        <v>0</v>
      </c>
      <c r="L5603" s="1">
        <f t="shared" si="745"/>
        <v>0</v>
      </c>
      <c r="M5603" s="1">
        <f t="shared" si="742"/>
        <v>0</v>
      </c>
      <c r="N5603" s="1">
        <v>0</v>
      </c>
    </row>
    <row r="5604" spans="1:14" x14ac:dyDescent="0.3">
      <c r="A5604" s="1" t="s">
        <v>9212</v>
      </c>
      <c r="B5604" s="1" t="s">
        <v>16097</v>
      </c>
      <c r="C5604" s="2">
        <v>9</v>
      </c>
      <c r="D5604" s="1" t="s">
        <v>16100</v>
      </c>
      <c r="E5604" s="1" t="s">
        <v>16101</v>
      </c>
      <c r="F5604" s="1">
        <f t="shared" si="741"/>
        <v>42361.493696319441</v>
      </c>
      <c r="G5604" s="1">
        <v>45846</v>
      </c>
      <c r="H5604" s="1">
        <f t="shared" si="747"/>
        <v>0</v>
      </c>
      <c r="I5604" s="1">
        <v>45846</v>
      </c>
      <c r="J5604" s="1">
        <f t="shared" si="743"/>
        <v>0</v>
      </c>
      <c r="K5604" s="1">
        <f t="shared" si="744"/>
        <v>0</v>
      </c>
      <c r="L5604" s="1">
        <f t="shared" si="745"/>
        <v>0</v>
      </c>
      <c r="M5604" s="1">
        <f t="shared" si="742"/>
        <v>0</v>
      </c>
      <c r="N5604" s="1">
        <v>0</v>
      </c>
    </row>
    <row r="5605" spans="1:14" x14ac:dyDescent="0.3">
      <c r="A5605" s="1" t="s">
        <v>3643</v>
      </c>
      <c r="B5605" s="1" t="s">
        <v>16102</v>
      </c>
      <c r="C5605" s="2">
        <v>2</v>
      </c>
      <c r="D5605" s="1" t="s">
        <v>16103</v>
      </c>
      <c r="E5605" s="1" t="s">
        <v>16104</v>
      </c>
      <c r="F5605" s="1">
        <f t="shared" si="741"/>
        <v>41708.462576817132</v>
      </c>
      <c r="G5605" s="1">
        <v>4317</v>
      </c>
      <c r="H5605" s="1">
        <v>0</v>
      </c>
      <c r="I5605" s="1">
        <v>4317</v>
      </c>
      <c r="J5605" s="1">
        <f t="shared" si="743"/>
        <v>0</v>
      </c>
      <c r="K5605" s="1">
        <f t="shared" si="744"/>
        <v>0</v>
      </c>
      <c r="L5605" s="1">
        <f t="shared" si="745"/>
        <v>0</v>
      </c>
      <c r="M5605" s="1">
        <f t="shared" si="742"/>
        <v>0</v>
      </c>
      <c r="N5605" s="1">
        <v>0</v>
      </c>
    </row>
    <row r="5606" spans="1:14" x14ac:dyDescent="0.3">
      <c r="A5606" s="1" t="s">
        <v>16105</v>
      </c>
      <c r="B5606" s="1" t="s">
        <v>16106</v>
      </c>
      <c r="C5606" s="2">
        <v>2</v>
      </c>
      <c r="D5606" s="1" t="s">
        <v>16107</v>
      </c>
      <c r="E5606" s="1" t="s">
        <v>16108</v>
      </c>
      <c r="F5606" s="1">
        <f t="shared" si="741"/>
        <v>42243.955656111109</v>
      </c>
      <c r="G5606" s="1">
        <v>1941</v>
      </c>
      <c r="H5606" s="1">
        <v>0</v>
      </c>
      <c r="I5606" s="1">
        <v>1941</v>
      </c>
      <c r="J5606" s="1">
        <f t="shared" si="743"/>
        <v>0</v>
      </c>
      <c r="K5606" s="1">
        <f t="shared" si="744"/>
        <v>0</v>
      </c>
      <c r="L5606" s="1">
        <f t="shared" si="745"/>
        <v>0</v>
      </c>
      <c r="M5606" s="1">
        <f t="shared" si="742"/>
        <v>0</v>
      </c>
      <c r="N5606" s="1">
        <v>0</v>
      </c>
    </row>
    <row r="5607" spans="1:14" x14ac:dyDescent="0.3">
      <c r="A5607" s="1" t="s">
        <v>104</v>
      </c>
      <c r="B5607" s="1" t="s">
        <v>16106</v>
      </c>
      <c r="C5607" s="2">
        <v>10</v>
      </c>
      <c r="D5607" s="1" t="s">
        <v>16109</v>
      </c>
      <c r="E5607" s="1" t="s">
        <v>16110</v>
      </c>
      <c r="F5607" s="1">
        <f t="shared" si="741"/>
        <v>41865.909442523145</v>
      </c>
      <c r="G5607" s="1">
        <v>5333</v>
      </c>
      <c r="H5607" s="1">
        <v>0</v>
      </c>
      <c r="I5607" s="1">
        <v>5333</v>
      </c>
      <c r="J5607" s="1">
        <f t="shared" si="743"/>
        <v>0</v>
      </c>
      <c r="K5607" s="1">
        <f t="shared" si="744"/>
        <v>0</v>
      </c>
      <c r="L5607" s="1">
        <f t="shared" si="745"/>
        <v>0</v>
      </c>
      <c r="M5607" s="1">
        <f t="shared" si="742"/>
        <v>0</v>
      </c>
      <c r="N5607" s="1">
        <v>0</v>
      </c>
    </row>
    <row r="5608" spans="1:14" x14ac:dyDescent="0.3">
      <c r="A5608" s="1" t="s">
        <v>14317</v>
      </c>
      <c r="B5608" s="1" t="s">
        <v>16106</v>
      </c>
      <c r="C5608" s="2">
        <v>1</v>
      </c>
      <c r="D5608" s="1" t="s">
        <v>16111</v>
      </c>
      <c r="E5608" s="1" t="s">
        <v>16112</v>
      </c>
      <c r="F5608" s="1">
        <f t="shared" si="741"/>
        <v>41550.81769851852</v>
      </c>
      <c r="G5608" s="1">
        <v>25648</v>
      </c>
      <c r="H5608" s="1">
        <f t="shared" ref="H5608:H5614" si="748">+H5623</f>
        <v>0</v>
      </c>
      <c r="I5608" s="1">
        <v>25648</v>
      </c>
      <c r="J5608" s="1">
        <f t="shared" si="743"/>
        <v>1</v>
      </c>
      <c r="K5608" s="1">
        <f t="shared" si="744"/>
        <v>0</v>
      </c>
      <c r="L5608" s="1">
        <f t="shared" si="745"/>
        <v>0</v>
      </c>
      <c r="M5608" s="1">
        <f t="shared" si="742"/>
        <v>0</v>
      </c>
      <c r="N5608" s="1">
        <v>0</v>
      </c>
    </row>
    <row r="5609" spans="1:14" x14ac:dyDescent="0.3">
      <c r="A5609" s="1" t="s">
        <v>13342</v>
      </c>
      <c r="B5609" s="1" t="s">
        <v>16113</v>
      </c>
      <c r="C5609" s="2">
        <v>1</v>
      </c>
      <c r="D5609" s="1" t="s">
        <v>16114</v>
      </c>
      <c r="E5609" s="1" t="s">
        <v>16115</v>
      </c>
      <c r="F5609" s="1">
        <f t="shared" si="741"/>
        <v>42517.540298831016</v>
      </c>
      <c r="G5609" s="1">
        <v>24890</v>
      </c>
      <c r="H5609" s="1">
        <f t="shared" si="748"/>
        <v>0</v>
      </c>
      <c r="I5609" s="1">
        <v>24890</v>
      </c>
      <c r="J5609" s="1">
        <f t="shared" si="743"/>
        <v>0</v>
      </c>
      <c r="K5609" s="1">
        <f t="shared" si="744"/>
        <v>0</v>
      </c>
      <c r="L5609" s="1">
        <f t="shared" si="745"/>
        <v>0</v>
      </c>
      <c r="M5609" s="1">
        <f t="shared" si="742"/>
        <v>0</v>
      </c>
      <c r="N5609" s="1">
        <v>0</v>
      </c>
    </row>
    <row r="5610" spans="1:14" x14ac:dyDescent="0.3">
      <c r="A5610" s="1" t="s">
        <v>7355</v>
      </c>
      <c r="B5610" s="1" t="s">
        <v>16113</v>
      </c>
      <c r="C5610" s="2">
        <v>10</v>
      </c>
      <c r="D5610" s="1" t="s">
        <v>16116</v>
      </c>
      <c r="E5610" s="1" t="s">
        <v>16117</v>
      </c>
      <c r="F5610" s="1">
        <f t="shared" si="741"/>
        <v>42446.691860208331</v>
      </c>
      <c r="G5610" s="1">
        <v>30748</v>
      </c>
      <c r="H5610" s="1">
        <f t="shared" si="748"/>
        <v>0</v>
      </c>
      <c r="I5610" s="1">
        <v>30748</v>
      </c>
      <c r="J5610" s="1">
        <f t="shared" si="743"/>
        <v>0</v>
      </c>
      <c r="K5610" s="1">
        <f t="shared" si="744"/>
        <v>0</v>
      </c>
      <c r="L5610" s="1">
        <f t="shared" si="745"/>
        <v>0</v>
      </c>
      <c r="M5610" s="1">
        <f t="shared" si="742"/>
        <v>0</v>
      </c>
      <c r="N5610" s="1">
        <v>0</v>
      </c>
    </row>
    <row r="5611" spans="1:14" x14ac:dyDescent="0.3">
      <c r="A5611" s="1" t="s">
        <v>16118</v>
      </c>
      <c r="B5611" s="1" t="s">
        <v>16113</v>
      </c>
      <c r="C5611" s="2">
        <v>9</v>
      </c>
      <c r="D5611" s="1" t="s">
        <v>16119</v>
      </c>
      <c r="E5611" s="1" t="s">
        <v>16120</v>
      </c>
      <c r="F5611" s="1">
        <f t="shared" si="741"/>
        <v>41499.545621064812</v>
      </c>
      <c r="G5611" s="1">
        <v>33515</v>
      </c>
      <c r="H5611" s="1">
        <f t="shared" si="748"/>
        <v>0</v>
      </c>
      <c r="I5611" s="1">
        <v>33515</v>
      </c>
      <c r="J5611" s="1">
        <f t="shared" si="743"/>
        <v>1</v>
      </c>
      <c r="K5611" s="1">
        <f t="shared" si="744"/>
        <v>0</v>
      </c>
      <c r="L5611" s="1">
        <f t="shared" si="745"/>
        <v>0</v>
      </c>
      <c r="M5611" s="1">
        <f t="shared" si="742"/>
        <v>0</v>
      </c>
      <c r="N5611" s="1">
        <v>0</v>
      </c>
    </row>
    <row r="5612" spans="1:14" x14ac:dyDescent="0.3">
      <c r="A5612" s="1" t="s">
        <v>16121</v>
      </c>
      <c r="B5612" s="1" t="s">
        <v>16113</v>
      </c>
      <c r="C5612" s="2">
        <v>1</v>
      </c>
      <c r="D5612" s="1" t="s">
        <v>16122</v>
      </c>
      <c r="E5612" s="1" t="s">
        <v>16123</v>
      </c>
      <c r="F5612" s="1">
        <f t="shared" si="741"/>
        <v>42094.969847881941</v>
      </c>
      <c r="G5612" s="1">
        <v>35950</v>
      </c>
      <c r="H5612" s="1">
        <f t="shared" si="748"/>
        <v>0</v>
      </c>
      <c r="I5612" s="1">
        <v>35950</v>
      </c>
      <c r="J5612" s="1">
        <f t="shared" si="743"/>
        <v>1</v>
      </c>
      <c r="K5612" s="1">
        <f t="shared" si="744"/>
        <v>0</v>
      </c>
      <c r="L5612" s="1">
        <f t="shared" si="745"/>
        <v>0</v>
      </c>
      <c r="M5612" s="1">
        <f t="shared" si="742"/>
        <v>0</v>
      </c>
      <c r="N5612" s="1">
        <v>0</v>
      </c>
    </row>
    <row r="5613" spans="1:14" x14ac:dyDescent="0.3">
      <c r="A5613" s="1" t="s">
        <v>333</v>
      </c>
      <c r="B5613" s="1" t="s">
        <v>16113</v>
      </c>
      <c r="C5613" s="2">
        <v>10</v>
      </c>
      <c r="D5613" s="1" t="s">
        <v>16124</v>
      </c>
      <c r="E5613" s="1" t="s">
        <v>16125</v>
      </c>
      <c r="F5613" s="1">
        <f t="shared" si="741"/>
        <v>42722.586387916665</v>
      </c>
      <c r="G5613" s="1">
        <v>37918</v>
      </c>
      <c r="H5613" s="1">
        <f t="shared" si="748"/>
        <v>0</v>
      </c>
      <c r="I5613" s="1">
        <v>37918</v>
      </c>
      <c r="J5613" s="1">
        <f t="shared" si="743"/>
        <v>1</v>
      </c>
      <c r="K5613" s="1">
        <f t="shared" si="744"/>
        <v>0</v>
      </c>
      <c r="L5613" s="1">
        <f t="shared" si="745"/>
        <v>0</v>
      </c>
      <c r="M5613" s="1">
        <f t="shared" si="742"/>
        <v>0</v>
      </c>
      <c r="N5613" s="1">
        <v>0</v>
      </c>
    </row>
    <row r="5614" spans="1:14" x14ac:dyDescent="0.3">
      <c r="A5614" s="1" t="s">
        <v>8604</v>
      </c>
      <c r="B5614" s="1" t="s">
        <v>16126</v>
      </c>
      <c r="C5614" s="2">
        <v>10</v>
      </c>
      <c r="D5614" s="1" t="s">
        <v>16127</v>
      </c>
      <c r="E5614" s="1" t="s">
        <v>16128</v>
      </c>
      <c r="F5614" s="1">
        <f t="shared" si="741"/>
        <v>41721.749687430558</v>
      </c>
      <c r="G5614" s="1">
        <v>7934</v>
      </c>
      <c r="H5614" s="1">
        <f t="shared" si="748"/>
        <v>0</v>
      </c>
      <c r="I5614" s="1">
        <v>7934</v>
      </c>
      <c r="J5614" s="1">
        <f t="shared" si="743"/>
        <v>0</v>
      </c>
      <c r="K5614" s="1">
        <f t="shared" si="744"/>
        <v>0</v>
      </c>
      <c r="L5614" s="1">
        <f t="shared" si="745"/>
        <v>0</v>
      </c>
      <c r="M5614" s="1">
        <f t="shared" si="742"/>
        <v>0</v>
      </c>
      <c r="N5614" s="1">
        <v>0</v>
      </c>
    </row>
    <row r="5615" spans="1:14" x14ac:dyDescent="0.3">
      <c r="A5615" s="1" t="s">
        <v>370</v>
      </c>
      <c r="B5615" s="1" t="s">
        <v>16129</v>
      </c>
      <c r="C5615" s="2">
        <v>6</v>
      </c>
      <c r="D5615" s="1" t="s">
        <v>16130</v>
      </c>
      <c r="E5615" s="1" t="s">
        <v>16131</v>
      </c>
      <c r="F5615" s="1">
        <f t="shared" si="741"/>
        <v>41937.691304826389</v>
      </c>
      <c r="G5615" s="1">
        <v>7693</v>
      </c>
      <c r="H5615" s="1">
        <v>0</v>
      </c>
      <c r="I5615" s="1">
        <v>7693</v>
      </c>
      <c r="J5615" s="1">
        <f t="shared" si="743"/>
        <v>0</v>
      </c>
      <c r="K5615" s="1">
        <f t="shared" si="744"/>
        <v>0</v>
      </c>
      <c r="L5615" s="1">
        <f t="shared" si="745"/>
        <v>0</v>
      </c>
      <c r="M5615" s="1">
        <f t="shared" si="742"/>
        <v>0</v>
      </c>
      <c r="N5615" s="1">
        <v>0</v>
      </c>
    </row>
    <row r="5616" spans="1:14" x14ac:dyDescent="0.3">
      <c r="A5616" s="1" t="s">
        <v>195</v>
      </c>
      <c r="B5616" s="1" t="s">
        <v>16129</v>
      </c>
      <c r="C5616" s="2">
        <v>10</v>
      </c>
      <c r="D5616" s="1" t="s">
        <v>16132</v>
      </c>
      <c r="E5616" s="1" t="s">
        <v>16133</v>
      </c>
      <c r="F5616" s="1">
        <f t="shared" si="741"/>
        <v>41842.77502371528</v>
      </c>
      <c r="G5616" s="1">
        <v>8442</v>
      </c>
      <c r="H5616" s="1">
        <f t="shared" ref="H5616:H5624" si="749">+H5631</f>
        <v>0</v>
      </c>
      <c r="I5616" s="1">
        <v>8442</v>
      </c>
      <c r="J5616" s="1">
        <f t="shared" si="743"/>
        <v>0</v>
      </c>
      <c r="K5616" s="1">
        <f t="shared" si="744"/>
        <v>0</v>
      </c>
      <c r="L5616" s="1">
        <f t="shared" si="745"/>
        <v>0</v>
      </c>
      <c r="M5616" s="1">
        <f t="shared" si="742"/>
        <v>0</v>
      </c>
      <c r="N5616" s="1">
        <v>0</v>
      </c>
    </row>
    <row r="5617" spans="1:14" x14ac:dyDescent="0.3">
      <c r="A5617" s="1" t="s">
        <v>16134</v>
      </c>
      <c r="B5617" s="1" t="s">
        <v>16135</v>
      </c>
      <c r="C5617" s="2">
        <v>10</v>
      </c>
      <c r="D5617" s="1" t="s">
        <v>16136</v>
      </c>
      <c r="E5617" s="1" t="s">
        <v>16137</v>
      </c>
      <c r="F5617" s="1">
        <f t="shared" si="741"/>
        <v>41326.639096041668</v>
      </c>
      <c r="G5617" s="1">
        <v>20841</v>
      </c>
      <c r="H5617" s="1">
        <f t="shared" si="749"/>
        <v>0</v>
      </c>
      <c r="I5617" s="1">
        <v>20841</v>
      </c>
      <c r="J5617" s="1">
        <f t="shared" si="743"/>
        <v>0</v>
      </c>
      <c r="K5617" s="1">
        <f t="shared" si="744"/>
        <v>0</v>
      </c>
      <c r="L5617" s="1">
        <f t="shared" si="745"/>
        <v>0</v>
      </c>
      <c r="M5617" s="1">
        <f t="shared" si="742"/>
        <v>0</v>
      </c>
      <c r="N5617" s="1">
        <v>0</v>
      </c>
    </row>
    <row r="5618" spans="1:14" x14ac:dyDescent="0.3">
      <c r="A5618" s="1" t="s">
        <v>11424</v>
      </c>
      <c r="B5618" s="1" t="s">
        <v>16138</v>
      </c>
      <c r="C5618" s="2">
        <v>1</v>
      </c>
      <c r="D5618" s="1" t="s">
        <v>16139</v>
      </c>
      <c r="E5618" s="1" t="s">
        <v>16140</v>
      </c>
      <c r="F5618" s="1">
        <f t="shared" si="741"/>
        <v>42068.433142106478</v>
      </c>
      <c r="G5618" s="1">
        <v>20250</v>
      </c>
      <c r="H5618" s="1">
        <f t="shared" si="749"/>
        <v>0</v>
      </c>
      <c r="I5618" s="1">
        <v>20250</v>
      </c>
      <c r="J5618" s="1">
        <f t="shared" si="743"/>
        <v>0</v>
      </c>
      <c r="K5618" s="1">
        <f t="shared" si="744"/>
        <v>0</v>
      </c>
      <c r="L5618" s="1">
        <f t="shared" si="745"/>
        <v>0</v>
      </c>
      <c r="M5618" s="1">
        <f t="shared" si="742"/>
        <v>0</v>
      </c>
      <c r="N5618" s="1">
        <v>0</v>
      </c>
    </row>
    <row r="5619" spans="1:14" x14ac:dyDescent="0.3">
      <c r="A5619" s="1" t="s">
        <v>2422</v>
      </c>
      <c r="B5619" s="1" t="s">
        <v>16138</v>
      </c>
      <c r="C5619" s="2">
        <v>2</v>
      </c>
      <c r="D5619" s="1" t="s">
        <v>16141</v>
      </c>
      <c r="E5619" s="1" t="s">
        <v>16142</v>
      </c>
      <c r="F5619" s="1">
        <f t="shared" si="741"/>
        <v>41975.763295300923</v>
      </c>
      <c r="G5619" s="1">
        <v>43290</v>
      </c>
      <c r="H5619" s="1">
        <f t="shared" si="749"/>
        <v>0</v>
      </c>
      <c r="I5619" s="1">
        <v>43290</v>
      </c>
      <c r="J5619" s="1">
        <f t="shared" si="743"/>
        <v>0</v>
      </c>
      <c r="K5619" s="1">
        <f t="shared" si="744"/>
        <v>0</v>
      </c>
      <c r="L5619" s="1">
        <f t="shared" si="745"/>
        <v>0</v>
      </c>
      <c r="M5619" s="1">
        <f t="shared" si="742"/>
        <v>0</v>
      </c>
      <c r="N5619" s="1">
        <v>0</v>
      </c>
    </row>
    <row r="5620" spans="1:14" x14ac:dyDescent="0.3">
      <c r="A5620" s="1" t="s">
        <v>2947</v>
      </c>
      <c r="B5620" s="1" t="s">
        <v>16143</v>
      </c>
      <c r="C5620" s="2">
        <v>10</v>
      </c>
      <c r="D5620" s="1" t="s">
        <v>16144</v>
      </c>
      <c r="E5620" s="1" t="s">
        <v>16145</v>
      </c>
      <c r="F5620" s="1">
        <f t="shared" si="741"/>
        <v>41425.987598217594</v>
      </c>
      <c r="G5620" s="1">
        <v>17637</v>
      </c>
      <c r="H5620" s="1">
        <f t="shared" si="749"/>
        <v>0</v>
      </c>
      <c r="I5620" s="1">
        <v>17637</v>
      </c>
      <c r="J5620" s="1">
        <f t="shared" si="743"/>
        <v>0</v>
      </c>
      <c r="K5620" s="1">
        <f t="shared" si="744"/>
        <v>0</v>
      </c>
      <c r="L5620" s="1">
        <f t="shared" si="745"/>
        <v>0</v>
      </c>
      <c r="M5620" s="1">
        <f t="shared" si="742"/>
        <v>0</v>
      </c>
      <c r="N5620" s="1">
        <v>0</v>
      </c>
    </row>
    <row r="5621" spans="1:14" x14ac:dyDescent="0.3">
      <c r="A5621" s="1" t="s">
        <v>51</v>
      </c>
      <c r="B5621" s="1" t="s">
        <v>16146</v>
      </c>
      <c r="C5621" s="2">
        <v>10</v>
      </c>
      <c r="D5621" s="1" t="s">
        <v>16147</v>
      </c>
      <c r="E5621" s="1" t="s">
        <v>16148</v>
      </c>
      <c r="F5621" s="1">
        <f t="shared" si="741"/>
        <v>41859.677350613427</v>
      </c>
      <c r="G5621" s="1">
        <v>10219</v>
      </c>
      <c r="H5621" s="1">
        <f t="shared" si="749"/>
        <v>0</v>
      </c>
      <c r="I5621" s="1">
        <v>10219</v>
      </c>
      <c r="J5621" s="1">
        <f t="shared" si="743"/>
        <v>0</v>
      </c>
      <c r="K5621" s="1">
        <f t="shared" si="744"/>
        <v>0</v>
      </c>
      <c r="L5621" s="1">
        <f t="shared" si="745"/>
        <v>0</v>
      </c>
      <c r="M5621" s="1">
        <f t="shared" si="742"/>
        <v>0</v>
      </c>
      <c r="N5621" s="1">
        <v>0</v>
      </c>
    </row>
    <row r="5622" spans="1:14" x14ac:dyDescent="0.3">
      <c r="A5622" s="1" t="s">
        <v>16149</v>
      </c>
      <c r="B5622" s="1" t="s">
        <v>16146</v>
      </c>
      <c r="C5622" s="2">
        <v>0</v>
      </c>
      <c r="D5622" s="1" t="s">
        <v>16150</v>
      </c>
      <c r="E5622" s="1" t="s">
        <v>16151</v>
      </c>
      <c r="F5622" s="1">
        <f t="shared" si="741"/>
        <v>39509.878611111111</v>
      </c>
      <c r="G5622" s="1">
        <v>33539</v>
      </c>
      <c r="H5622" s="1">
        <f t="shared" si="749"/>
        <v>0</v>
      </c>
      <c r="I5622" s="1">
        <v>33539</v>
      </c>
      <c r="J5622" s="1">
        <f t="shared" si="743"/>
        <v>0</v>
      </c>
      <c r="K5622" s="1">
        <f t="shared" si="744"/>
        <v>0</v>
      </c>
      <c r="L5622" s="1">
        <f t="shared" si="745"/>
        <v>0</v>
      </c>
      <c r="M5622" s="1">
        <f t="shared" si="742"/>
        <v>0</v>
      </c>
      <c r="N5622" s="1">
        <v>0</v>
      </c>
    </row>
    <row r="5623" spans="1:14" x14ac:dyDescent="0.3">
      <c r="A5623" s="1" t="s">
        <v>16152</v>
      </c>
      <c r="B5623" s="1" t="s">
        <v>16153</v>
      </c>
      <c r="C5623" s="2">
        <v>10</v>
      </c>
      <c r="D5623" s="1" t="s">
        <v>16154</v>
      </c>
      <c r="E5623" s="1" t="s">
        <v>16155</v>
      </c>
      <c r="F5623" s="1">
        <f t="shared" si="741"/>
        <v>42370.812930231485</v>
      </c>
      <c r="G5623" s="1">
        <v>34749</v>
      </c>
      <c r="H5623" s="1">
        <f t="shared" si="749"/>
        <v>0</v>
      </c>
      <c r="I5623" s="1">
        <v>34749</v>
      </c>
      <c r="J5623" s="1">
        <f t="shared" si="743"/>
        <v>0</v>
      </c>
      <c r="K5623" s="1">
        <f t="shared" si="744"/>
        <v>0</v>
      </c>
      <c r="L5623" s="1">
        <f t="shared" si="745"/>
        <v>0</v>
      </c>
      <c r="M5623" s="1">
        <f t="shared" si="742"/>
        <v>0</v>
      </c>
      <c r="N5623" s="1">
        <v>0</v>
      </c>
    </row>
    <row r="5624" spans="1:14" x14ac:dyDescent="0.3">
      <c r="A5624" s="1" t="s">
        <v>1991</v>
      </c>
      <c r="B5624" s="1" t="s">
        <v>16156</v>
      </c>
      <c r="C5624" s="2">
        <v>7</v>
      </c>
      <c r="D5624" s="1" t="s">
        <v>16157</v>
      </c>
      <c r="E5624" s="1" t="s">
        <v>16158</v>
      </c>
      <c r="F5624" s="1">
        <f t="shared" si="741"/>
        <v>41355.605306562502</v>
      </c>
      <c r="G5624" s="1">
        <v>45943</v>
      </c>
      <c r="H5624" s="1">
        <f t="shared" si="749"/>
        <v>0</v>
      </c>
      <c r="I5624" s="1">
        <v>45943</v>
      </c>
      <c r="J5624" s="1">
        <f t="shared" si="743"/>
        <v>0</v>
      </c>
      <c r="K5624" s="1">
        <f t="shared" si="744"/>
        <v>0</v>
      </c>
      <c r="L5624" s="1">
        <f t="shared" si="745"/>
        <v>0</v>
      </c>
      <c r="M5624" s="1">
        <f t="shared" si="742"/>
        <v>0</v>
      </c>
      <c r="N5624" s="1">
        <v>0</v>
      </c>
    </row>
    <row r="5625" spans="1:14" x14ac:dyDescent="0.3">
      <c r="A5625" s="1" t="s">
        <v>3200</v>
      </c>
      <c r="B5625" s="1" t="s">
        <v>16159</v>
      </c>
      <c r="C5625" s="2">
        <v>8</v>
      </c>
      <c r="D5625" s="1" t="s">
        <v>16160</v>
      </c>
      <c r="E5625" s="1" t="s">
        <v>16161</v>
      </c>
      <c r="F5625" s="1">
        <f t="shared" si="741"/>
        <v>41450.561464988423</v>
      </c>
      <c r="G5625" s="1">
        <v>6286</v>
      </c>
      <c r="H5625" s="1">
        <v>0</v>
      </c>
      <c r="I5625" s="1">
        <v>6286</v>
      </c>
      <c r="J5625" s="1">
        <f t="shared" si="743"/>
        <v>0</v>
      </c>
      <c r="K5625" s="1">
        <f t="shared" si="744"/>
        <v>0</v>
      </c>
      <c r="L5625" s="1">
        <f t="shared" si="745"/>
        <v>0</v>
      </c>
      <c r="M5625" s="1">
        <f t="shared" si="742"/>
        <v>0</v>
      </c>
      <c r="N5625" s="1">
        <v>0</v>
      </c>
    </row>
    <row r="5626" spans="1:14" x14ac:dyDescent="0.3">
      <c r="A5626" s="1" t="s">
        <v>3203</v>
      </c>
      <c r="B5626" s="1" t="s">
        <v>16159</v>
      </c>
      <c r="C5626" s="2">
        <v>9</v>
      </c>
      <c r="D5626" s="1" t="s">
        <v>16162</v>
      </c>
      <c r="E5626" s="1" t="s">
        <v>16163</v>
      </c>
      <c r="F5626" s="1">
        <f t="shared" si="741"/>
        <v>41459.605772731484</v>
      </c>
      <c r="G5626" s="1">
        <v>11565</v>
      </c>
      <c r="H5626" s="1">
        <f t="shared" ref="H5626:H5633" si="750">+H5641</f>
        <v>0</v>
      </c>
      <c r="I5626" s="1">
        <v>11565</v>
      </c>
      <c r="J5626" s="1">
        <f t="shared" si="743"/>
        <v>0</v>
      </c>
      <c r="K5626" s="1">
        <f t="shared" si="744"/>
        <v>0</v>
      </c>
      <c r="L5626" s="1">
        <f t="shared" si="745"/>
        <v>0</v>
      </c>
      <c r="M5626" s="1">
        <f t="shared" si="742"/>
        <v>0</v>
      </c>
      <c r="N5626" s="1">
        <v>0</v>
      </c>
    </row>
    <row r="5627" spans="1:14" x14ac:dyDescent="0.3">
      <c r="A5627" s="1" t="s">
        <v>1981</v>
      </c>
      <c r="B5627" s="1" t="s">
        <v>16159</v>
      </c>
      <c r="C5627" s="2">
        <v>10</v>
      </c>
      <c r="D5627" s="1" t="s">
        <v>16164</v>
      </c>
      <c r="E5627" s="1" t="s">
        <v>16165</v>
      </c>
      <c r="F5627" s="1">
        <f t="shared" si="741"/>
        <v>42407.70943072917</v>
      </c>
      <c r="G5627" s="1">
        <v>40999</v>
      </c>
      <c r="H5627" s="1">
        <f t="shared" si="750"/>
        <v>0</v>
      </c>
      <c r="I5627" s="1">
        <v>40999</v>
      </c>
      <c r="J5627" s="1">
        <f t="shared" si="743"/>
        <v>1</v>
      </c>
      <c r="K5627" s="1">
        <f t="shared" si="744"/>
        <v>0</v>
      </c>
      <c r="L5627" s="1">
        <f t="shared" si="745"/>
        <v>0</v>
      </c>
      <c r="M5627" s="1">
        <f t="shared" si="742"/>
        <v>0</v>
      </c>
      <c r="N5627" s="1">
        <v>0</v>
      </c>
    </row>
    <row r="5628" spans="1:14" x14ac:dyDescent="0.3">
      <c r="A5628" s="1" t="s">
        <v>11430</v>
      </c>
      <c r="B5628" s="1" t="s">
        <v>16159</v>
      </c>
      <c r="C5628" s="2">
        <v>2</v>
      </c>
      <c r="D5628" s="1" t="s">
        <v>16166</v>
      </c>
      <c r="E5628" s="1" t="s">
        <v>16167</v>
      </c>
      <c r="F5628" s="1">
        <f t="shared" si="741"/>
        <v>42160.476239722222</v>
      </c>
      <c r="G5628" s="1">
        <v>46081</v>
      </c>
      <c r="H5628" s="1">
        <f t="shared" si="750"/>
        <v>0</v>
      </c>
      <c r="I5628" s="1">
        <v>46081</v>
      </c>
      <c r="J5628" s="1">
        <f t="shared" si="743"/>
        <v>1</v>
      </c>
      <c r="K5628" s="1">
        <f t="shared" si="744"/>
        <v>0</v>
      </c>
      <c r="L5628" s="1">
        <f t="shared" si="745"/>
        <v>0</v>
      </c>
      <c r="M5628" s="1">
        <f t="shared" si="742"/>
        <v>0</v>
      </c>
      <c r="N5628" s="1">
        <v>0</v>
      </c>
    </row>
    <row r="5629" spans="1:14" x14ac:dyDescent="0.3">
      <c r="A5629" s="1" t="s">
        <v>16168</v>
      </c>
      <c r="B5629" s="1" t="s">
        <v>16159</v>
      </c>
      <c r="C5629" s="2">
        <v>6</v>
      </c>
      <c r="D5629" s="1" t="s">
        <v>16169</v>
      </c>
      <c r="E5629" s="1" t="s">
        <v>16170</v>
      </c>
      <c r="F5629" s="1">
        <f t="shared" si="741"/>
        <v>41628.778108958337</v>
      </c>
      <c r="G5629" s="1">
        <v>47575</v>
      </c>
      <c r="H5629" s="1">
        <f t="shared" si="750"/>
        <v>0</v>
      </c>
      <c r="I5629" s="1">
        <v>47575</v>
      </c>
      <c r="J5629" s="1">
        <f t="shared" si="743"/>
        <v>1</v>
      </c>
      <c r="K5629" s="1">
        <f t="shared" si="744"/>
        <v>0</v>
      </c>
      <c r="L5629" s="1">
        <f t="shared" si="745"/>
        <v>0</v>
      </c>
      <c r="M5629" s="1">
        <f t="shared" si="742"/>
        <v>0</v>
      </c>
      <c r="N5629" s="1">
        <v>0</v>
      </c>
    </row>
    <row r="5630" spans="1:14" x14ac:dyDescent="0.3">
      <c r="A5630" s="1" t="s">
        <v>3225</v>
      </c>
      <c r="B5630" s="1" t="s">
        <v>16159</v>
      </c>
      <c r="C5630" s="2">
        <v>10</v>
      </c>
      <c r="D5630" s="1" t="s">
        <v>16171</v>
      </c>
      <c r="E5630" s="1" t="s">
        <v>16172</v>
      </c>
      <c r="F5630" s="1">
        <f t="shared" si="741"/>
        <v>42218.775810694446</v>
      </c>
      <c r="G5630" s="1">
        <v>47606</v>
      </c>
      <c r="H5630" s="1">
        <f t="shared" si="750"/>
        <v>0</v>
      </c>
      <c r="I5630" s="1">
        <v>47606</v>
      </c>
      <c r="J5630" s="1">
        <f t="shared" si="743"/>
        <v>1</v>
      </c>
      <c r="K5630" s="1">
        <f t="shared" si="744"/>
        <v>0</v>
      </c>
      <c r="L5630" s="1">
        <f t="shared" si="745"/>
        <v>0</v>
      </c>
      <c r="M5630" s="1">
        <f t="shared" si="742"/>
        <v>0</v>
      </c>
      <c r="N5630" s="1">
        <v>0</v>
      </c>
    </row>
    <row r="5631" spans="1:14" x14ac:dyDescent="0.3">
      <c r="A5631" s="1" t="s">
        <v>16173</v>
      </c>
      <c r="B5631" s="1" t="s">
        <v>16159</v>
      </c>
      <c r="C5631" s="2">
        <v>10</v>
      </c>
      <c r="D5631" s="1" t="s">
        <v>16174</v>
      </c>
      <c r="E5631" s="1" t="s">
        <v>16175</v>
      </c>
      <c r="F5631" s="1">
        <f t="shared" si="741"/>
        <v>42028.868240891206</v>
      </c>
      <c r="G5631" s="1">
        <v>47611</v>
      </c>
      <c r="H5631" s="1">
        <f t="shared" si="750"/>
        <v>0</v>
      </c>
      <c r="I5631" s="1">
        <v>47611</v>
      </c>
      <c r="J5631" s="1">
        <f t="shared" si="743"/>
        <v>1</v>
      </c>
      <c r="K5631" s="1">
        <f t="shared" si="744"/>
        <v>0</v>
      </c>
      <c r="L5631" s="1">
        <f t="shared" si="745"/>
        <v>0</v>
      </c>
      <c r="M5631" s="1">
        <f t="shared" si="742"/>
        <v>0</v>
      </c>
      <c r="N5631" s="1">
        <v>0</v>
      </c>
    </row>
    <row r="5632" spans="1:14" x14ac:dyDescent="0.3">
      <c r="A5632" s="1" t="s">
        <v>16176</v>
      </c>
      <c r="B5632" s="1" t="s">
        <v>16159</v>
      </c>
      <c r="C5632" s="2">
        <v>8</v>
      </c>
      <c r="D5632" s="1" t="s">
        <v>16177</v>
      </c>
      <c r="E5632" s="1" t="s">
        <v>16178</v>
      </c>
      <c r="F5632" s="1">
        <f t="shared" si="741"/>
        <v>41803.716464618054</v>
      </c>
      <c r="G5632" s="1">
        <v>47612</v>
      </c>
      <c r="H5632" s="1">
        <f t="shared" si="750"/>
        <v>0</v>
      </c>
      <c r="I5632" s="1">
        <v>47612</v>
      </c>
      <c r="J5632" s="1">
        <f t="shared" si="743"/>
        <v>1</v>
      </c>
      <c r="K5632" s="1">
        <f t="shared" si="744"/>
        <v>0</v>
      </c>
      <c r="L5632" s="1">
        <f t="shared" si="745"/>
        <v>0</v>
      </c>
      <c r="M5632" s="1">
        <f t="shared" si="742"/>
        <v>0</v>
      </c>
      <c r="N5632" s="1">
        <v>0</v>
      </c>
    </row>
    <row r="5633" spans="1:14" x14ac:dyDescent="0.3">
      <c r="A5633" s="1" t="s">
        <v>16179</v>
      </c>
      <c r="B5633" s="1" t="s">
        <v>16159</v>
      </c>
      <c r="C5633" s="2">
        <v>10</v>
      </c>
      <c r="D5633" s="1" t="s">
        <v>16180</v>
      </c>
      <c r="E5633" s="1" t="s">
        <v>16181</v>
      </c>
      <c r="F5633" s="1">
        <f t="shared" ref="F5633:F5696" si="751">DATEVALUE(E5633)+TIMEVALUE(E5633)</f>
        <v>42409.502183356482</v>
      </c>
      <c r="G5633" s="1">
        <v>50290</v>
      </c>
      <c r="H5633" s="1">
        <f t="shared" si="750"/>
        <v>0</v>
      </c>
      <c r="I5633" s="1">
        <v>50290</v>
      </c>
      <c r="J5633" s="1">
        <f t="shared" si="743"/>
        <v>1</v>
      </c>
      <c r="K5633" s="1">
        <f t="shared" si="744"/>
        <v>0</v>
      </c>
      <c r="L5633" s="1">
        <f t="shared" si="745"/>
        <v>0</v>
      </c>
      <c r="M5633" s="1">
        <f t="shared" ref="M5633:M5696" si="752">IF(OR(K5633,L5633), 1, 0)</f>
        <v>0</v>
      </c>
      <c r="N5633" s="1">
        <v>0</v>
      </c>
    </row>
    <row r="5634" spans="1:14" x14ac:dyDescent="0.3">
      <c r="A5634" s="1" t="s">
        <v>104</v>
      </c>
      <c r="B5634" s="1" t="s">
        <v>16182</v>
      </c>
      <c r="C5634" s="2">
        <v>9</v>
      </c>
      <c r="D5634" s="1" t="s">
        <v>16183</v>
      </c>
      <c r="E5634" s="1" t="s">
        <v>16184</v>
      </c>
      <c r="F5634" s="1">
        <f t="shared" si="751"/>
        <v>41480.011647974534</v>
      </c>
      <c r="G5634" s="1">
        <v>5337</v>
      </c>
      <c r="H5634" s="1">
        <v>0</v>
      </c>
      <c r="I5634" s="1">
        <v>5337</v>
      </c>
      <c r="J5634" s="1">
        <f t="shared" si="743"/>
        <v>0</v>
      </c>
      <c r="K5634" s="1">
        <f t="shared" si="744"/>
        <v>0</v>
      </c>
      <c r="L5634" s="1">
        <f t="shared" si="745"/>
        <v>0</v>
      </c>
      <c r="M5634" s="1">
        <f t="shared" si="752"/>
        <v>0</v>
      </c>
      <c r="N5634" s="1">
        <v>0</v>
      </c>
    </row>
    <row r="5635" spans="1:14" x14ac:dyDescent="0.3">
      <c r="A5635" s="1" t="s">
        <v>3799</v>
      </c>
      <c r="B5635" s="1" t="s">
        <v>16182</v>
      </c>
      <c r="C5635" s="2">
        <v>9</v>
      </c>
      <c r="D5635" s="1" t="s">
        <v>16185</v>
      </c>
      <c r="E5635" s="1" t="s">
        <v>16186</v>
      </c>
      <c r="F5635" s="1">
        <f t="shared" si="751"/>
        <v>41865.713593738423</v>
      </c>
      <c r="G5635" s="1">
        <v>38961</v>
      </c>
      <c r="H5635" s="1">
        <f>+H5650</f>
        <v>0</v>
      </c>
      <c r="I5635" s="1">
        <v>38961</v>
      </c>
      <c r="J5635" s="1">
        <f t="shared" ref="J5635:J5698" si="753">IF(AND(EXACT(B5634,B5635), EXACT(B5633,B5634)), 1, 0)</f>
        <v>0</v>
      </c>
      <c r="K5635" s="1">
        <f t="shared" ref="K5635:K5698" si="754">IF(AND(J5635=1, EXACT(A5633, A5634), EXACT(A5634, A5635)), 1, 0)</f>
        <v>0</v>
      </c>
      <c r="L5635" s="1">
        <f t="shared" ref="L5635:L5698" si="755">IF(AND(J5635=1, EXACT(D5633, D5634), EXACT(D5634, D5635), F5635-F5633&lt;365), 1, 0)</f>
        <v>0</v>
      </c>
      <c r="M5635" s="1">
        <f t="shared" si="752"/>
        <v>0</v>
      </c>
      <c r="N5635" s="1">
        <v>0</v>
      </c>
    </row>
    <row r="5636" spans="1:14" x14ac:dyDescent="0.3">
      <c r="A5636" s="1" t="s">
        <v>2613</v>
      </c>
      <c r="B5636" s="1" t="s">
        <v>16187</v>
      </c>
      <c r="C5636" s="2">
        <v>8</v>
      </c>
      <c r="D5636" s="1" t="s">
        <v>16188</v>
      </c>
      <c r="E5636" s="1" t="s">
        <v>16189</v>
      </c>
      <c r="F5636" s="1">
        <f t="shared" si="751"/>
        <v>41394.395941215276</v>
      </c>
      <c r="G5636" s="1">
        <v>6599</v>
      </c>
      <c r="H5636" s="1">
        <v>0</v>
      </c>
      <c r="I5636" s="1">
        <v>6599</v>
      </c>
      <c r="J5636" s="1">
        <f t="shared" si="753"/>
        <v>0</v>
      </c>
      <c r="K5636" s="1">
        <f t="shared" si="754"/>
        <v>0</v>
      </c>
      <c r="L5636" s="1">
        <f t="shared" si="755"/>
        <v>0</v>
      </c>
      <c r="M5636" s="1">
        <f t="shared" si="752"/>
        <v>0</v>
      </c>
      <c r="N5636" s="1">
        <v>0</v>
      </c>
    </row>
    <row r="5637" spans="1:14" x14ac:dyDescent="0.3">
      <c r="A5637" s="1" t="s">
        <v>51</v>
      </c>
      <c r="B5637" s="1" t="s">
        <v>16187</v>
      </c>
      <c r="C5637" s="2">
        <v>10</v>
      </c>
      <c r="D5637" s="1" t="s">
        <v>16190</v>
      </c>
      <c r="E5637" s="1" t="s">
        <v>16191</v>
      </c>
      <c r="F5637" s="1">
        <f t="shared" si="751"/>
        <v>41890.806531585651</v>
      </c>
      <c r="G5637" s="1">
        <v>10119</v>
      </c>
      <c r="H5637" s="1">
        <f t="shared" ref="H5637:H5649" si="756">+H5652</f>
        <v>0</v>
      </c>
      <c r="I5637" s="1">
        <v>10119</v>
      </c>
      <c r="J5637" s="1">
        <f t="shared" si="753"/>
        <v>0</v>
      </c>
      <c r="K5637" s="1">
        <f t="shared" si="754"/>
        <v>0</v>
      </c>
      <c r="L5637" s="1">
        <f t="shared" si="755"/>
        <v>0</v>
      </c>
      <c r="M5637" s="1">
        <f t="shared" si="752"/>
        <v>0</v>
      </c>
      <c r="N5637" s="1">
        <v>0</v>
      </c>
    </row>
    <row r="5638" spans="1:14" x14ac:dyDescent="0.3">
      <c r="A5638" s="1" t="s">
        <v>112</v>
      </c>
      <c r="B5638" s="1" t="s">
        <v>16187</v>
      </c>
      <c r="C5638" s="2">
        <v>6</v>
      </c>
      <c r="D5638" s="1" t="s">
        <v>16192</v>
      </c>
      <c r="E5638" s="1" t="s">
        <v>16193</v>
      </c>
      <c r="F5638" s="1">
        <f t="shared" si="751"/>
        <v>42022.910961562498</v>
      </c>
      <c r="G5638" s="1">
        <v>13951</v>
      </c>
      <c r="H5638" s="1">
        <f t="shared" si="756"/>
        <v>0</v>
      </c>
      <c r="I5638" s="1">
        <v>13951</v>
      </c>
      <c r="J5638" s="1">
        <f t="shared" si="753"/>
        <v>1</v>
      </c>
      <c r="K5638" s="1">
        <f t="shared" si="754"/>
        <v>0</v>
      </c>
      <c r="L5638" s="1">
        <f t="shared" si="755"/>
        <v>0</v>
      </c>
      <c r="M5638" s="1">
        <f t="shared" si="752"/>
        <v>0</v>
      </c>
      <c r="N5638" s="1">
        <v>0</v>
      </c>
    </row>
    <row r="5639" spans="1:14" x14ac:dyDescent="0.3">
      <c r="A5639" s="1" t="s">
        <v>531</v>
      </c>
      <c r="B5639" s="1" t="s">
        <v>16187</v>
      </c>
      <c r="C5639" s="2">
        <v>10</v>
      </c>
      <c r="D5639" s="1" t="s">
        <v>16194</v>
      </c>
      <c r="E5639" s="1" t="s">
        <v>16195</v>
      </c>
      <c r="F5639" s="1">
        <f t="shared" si="751"/>
        <v>42342.774518101854</v>
      </c>
      <c r="G5639" s="1">
        <v>15039</v>
      </c>
      <c r="H5639" s="1">
        <f t="shared" si="756"/>
        <v>0</v>
      </c>
      <c r="I5639" s="1">
        <v>15039</v>
      </c>
      <c r="J5639" s="1">
        <f t="shared" si="753"/>
        <v>1</v>
      </c>
      <c r="K5639" s="1">
        <f t="shared" si="754"/>
        <v>0</v>
      </c>
      <c r="L5639" s="1">
        <f t="shared" si="755"/>
        <v>0</v>
      </c>
      <c r="M5639" s="1">
        <f t="shared" si="752"/>
        <v>0</v>
      </c>
      <c r="N5639" s="1">
        <v>0</v>
      </c>
    </row>
    <row r="5640" spans="1:14" x14ac:dyDescent="0.3">
      <c r="A5640" s="1" t="s">
        <v>531</v>
      </c>
      <c r="B5640" s="1" t="s">
        <v>16187</v>
      </c>
      <c r="C5640" s="2">
        <v>10</v>
      </c>
      <c r="D5640" s="1" t="s">
        <v>16196</v>
      </c>
      <c r="E5640" s="1" t="s">
        <v>16197</v>
      </c>
      <c r="F5640" s="1">
        <f t="shared" si="751"/>
        <v>42125.60647979167</v>
      </c>
      <c r="G5640" s="1">
        <v>15190</v>
      </c>
      <c r="H5640" s="1">
        <f t="shared" si="756"/>
        <v>0</v>
      </c>
      <c r="I5640" s="1">
        <v>15190</v>
      </c>
      <c r="J5640" s="1">
        <f t="shared" si="753"/>
        <v>1</v>
      </c>
      <c r="K5640" s="1">
        <f t="shared" si="754"/>
        <v>0</v>
      </c>
      <c r="L5640" s="1">
        <f t="shared" si="755"/>
        <v>0</v>
      </c>
      <c r="M5640" s="1">
        <f t="shared" si="752"/>
        <v>0</v>
      </c>
      <c r="N5640" s="1">
        <v>0</v>
      </c>
    </row>
    <row r="5641" spans="1:14" x14ac:dyDescent="0.3">
      <c r="A5641" s="1" t="s">
        <v>2222</v>
      </c>
      <c r="B5641" s="1" t="s">
        <v>16187</v>
      </c>
      <c r="C5641" s="2">
        <v>2</v>
      </c>
      <c r="D5641" s="1" t="s">
        <v>16198</v>
      </c>
      <c r="E5641" s="1" t="s">
        <v>16199</v>
      </c>
      <c r="F5641" s="1">
        <f t="shared" si="751"/>
        <v>41607.543744710645</v>
      </c>
      <c r="G5641" s="1">
        <v>19296</v>
      </c>
      <c r="H5641" s="1">
        <f t="shared" si="756"/>
        <v>0</v>
      </c>
      <c r="I5641" s="1">
        <v>19296</v>
      </c>
      <c r="J5641" s="1">
        <f t="shared" si="753"/>
        <v>1</v>
      </c>
      <c r="K5641" s="1">
        <f t="shared" si="754"/>
        <v>0</v>
      </c>
      <c r="L5641" s="1">
        <f t="shared" si="755"/>
        <v>0</v>
      </c>
      <c r="M5641" s="1">
        <f t="shared" si="752"/>
        <v>0</v>
      </c>
      <c r="N5641" s="1">
        <v>0</v>
      </c>
    </row>
    <row r="5642" spans="1:14" x14ac:dyDescent="0.3">
      <c r="A5642" s="1" t="s">
        <v>16200</v>
      </c>
      <c r="B5642" s="1" t="s">
        <v>16187</v>
      </c>
      <c r="C5642" s="2">
        <v>2</v>
      </c>
      <c r="D5642" s="1" t="s">
        <v>16201</v>
      </c>
      <c r="E5642" s="1" t="s">
        <v>16202</v>
      </c>
      <c r="F5642" s="1">
        <f t="shared" si="751"/>
        <v>41464.612012673613</v>
      </c>
      <c r="G5642" s="1">
        <v>27669</v>
      </c>
      <c r="H5642" s="1">
        <f t="shared" si="756"/>
        <v>0</v>
      </c>
      <c r="I5642" s="1">
        <v>27669</v>
      </c>
      <c r="J5642" s="1">
        <f t="shared" si="753"/>
        <v>1</v>
      </c>
      <c r="K5642" s="1">
        <f t="shared" si="754"/>
        <v>0</v>
      </c>
      <c r="L5642" s="1">
        <f t="shared" si="755"/>
        <v>0</v>
      </c>
      <c r="M5642" s="1">
        <f t="shared" si="752"/>
        <v>0</v>
      </c>
      <c r="N5642" s="1">
        <v>0</v>
      </c>
    </row>
    <row r="5643" spans="1:14" x14ac:dyDescent="0.3">
      <c r="A5643" s="1" t="s">
        <v>1376</v>
      </c>
      <c r="B5643" s="1" t="s">
        <v>16187</v>
      </c>
      <c r="C5643" s="2">
        <v>10</v>
      </c>
      <c r="D5643" s="1" t="s">
        <v>16203</v>
      </c>
      <c r="E5643" s="1" t="s">
        <v>16204</v>
      </c>
      <c r="F5643" s="1">
        <f t="shared" si="751"/>
        <v>41179.074544884257</v>
      </c>
      <c r="G5643" s="1">
        <v>31818</v>
      </c>
      <c r="H5643" s="1">
        <f t="shared" si="756"/>
        <v>0</v>
      </c>
      <c r="I5643" s="1">
        <v>31818</v>
      </c>
      <c r="J5643" s="1">
        <f t="shared" si="753"/>
        <v>1</v>
      </c>
      <c r="K5643" s="1">
        <f t="shared" si="754"/>
        <v>0</v>
      </c>
      <c r="L5643" s="1">
        <f t="shared" si="755"/>
        <v>0</v>
      </c>
      <c r="M5643" s="1">
        <f t="shared" si="752"/>
        <v>0</v>
      </c>
      <c r="N5643" s="1">
        <v>0</v>
      </c>
    </row>
    <row r="5644" spans="1:14" x14ac:dyDescent="0.3">
      <c r="A5644" s="1" t="s">
        <v>8428</v>
      </c>
      <c r="B5644" s="1" t="s">
        <v>16187</v>
      </c>
      <c r="C5644" s="2">
        <v>2</v>
      </c>
      <c r="D5644" s="1" t="s">
        <v>16205</v>
      </c>
      <c r="E5644" s="1" t="s">
        <v>16206</v>
      </c>
      <c r="F5644" s="1">
        <f t="shared" si="751"/>
        <v>40965.767939814818</v>
      </c>
      <c r="G5644" s="1">
        <v>32813</v>
      </c>
      <c r="H5644" s="1">
        <f t="shared" si="756"/>
        <v>0</v>
      </c>
      <c r="I5644" s="1">
        <v>32813</v>
      </c>
      <c r="J5644" s="1">
        <f t="shared" si="753"/>
        <v>1</v>
      </c>
      <c r="K5644" s="1">
        <f t="shared" si="754"/>
        <v>0</v>
      </c>
      <c r="L5644" s="1">
        <f t="shared" si="755"/>
        <v>0</v>
      </c>
      <c r="M5644" s="1">
        <f t="shared" si="752"/>
        <v>0</v>
      </c>
      <c r="N5644" s="1">
        <v>0</v>
      </c>
    </row>
    <row r="5645" spans="1:14" x14ac:dyDescent="0.3">
      <c r="A5645" s="1" t="s">
        <v>3993</v>
      </c>
      <c r="B5645" s="1" t="s">
        <v>16187</v>
      </c>
      <c r="C5645" s="2">
        <v>8</v>
      </c>
      <c r="D5645" s="1" t="s">
        <v>16207</v>
      </c>
      <c r="E5645" s="1" t="s">
        <v>16208</v>
      </c>
      <c r="F5645" s="1">
        <f t="shared" si="751"/>
        <v>40958.145266203705</v>
      </c>
      <c r="G5645" s="1">
        <v>33835</v>
      </c>
      <c r="H5645" s="1">
        <f t="shared" si="756"/>
        <v>0</v>
      </c>
      <c r="I5645" s="1">
        <v>33835</v>
      </c>
      <c r="J5645" s="1">
        <f t="shared" si="753"/>
        <v>1</v>
      </c>
      <c r="K5645" s="1">
        <f t="shared" si="754"/>
        <v>0</v>
      </c>
      <c r="L5645" s="1">
        <f t="shared" si="755"/>
        <v>0</v>
      </c>
      <c r="M5645" s="1">
        <f t="shared" si="752"/>
        <v>0</v>
      </c>
      <c r="N5645" s="1">
        <v>0</v>
      </c>
    </row>
    <row r="5646" spans="1:14" x14ac:dyDescent="0.3">
      <c r="A5646" s="1" t="s">
        <v>952</v>
      </c>
      <c r="B5646" s="1" t="s">
        <v>16187</v>
      </c>
      <c r="C5646" s="2">
        <v>6</v>
      </c>
      <c r="D5646" s="1" t="s">
        <v>16209</v>
      </c>
      <c r="E5646" s="1" t="s">
        <v>16210</v>
      </c>
      <c r="F5646" s="1">
        <f t="shared" si="751"/>
        <v>41943.858910532406</v>
      </c>
      <c r="G5646" s="1">
        <v>42574</v>
      </c>
      <c r="H5646" s="1">
        <f t="shared" si="756"/>
        <v>0</v>
      </c>
      <c r="I5646" s="1">
        <v>42574</v>
      </c>
      <c r="J5646" s="1">
        <f t="shared" si="753"/>
        <v>1</v>
      </c>
      <c r="K5646" s="1">
        <f t="shared" si="754"/>
        <v>0</v>
      </c>
      <c r="L5646" s="1">
        <f t="shared" si="755"/>
        <v>0</v>
      </c>
      <c r="M5646" s="1">
        <f t="shared" si="752"/>
        <v>0</v>
      </c>
      <c r="N5646" s="1">
        <v>0</v>
      </c>
    </row>
    <row r="5647" spans="1:14" x14ac:dyDescent="0.3">
      <c r="A5647" s="1" t="s">
        <v>6682</v>
      </c>
      <c r="B5647" s="1" t="s">
        <v>16187</v>
      </c>
      <c r="C5647" s="2">
        <v>10</v>
      </c>
      <c r="D5647" s="1" t="s">
        <v>16211</v>
      </c>
      <c r="E5647" s="1" t="s">
        <v>16212</v>
      </c>
      <c r="F5647" s="1">
        <f t="shared" si="751"/>
        <v>42673.999335208333</v>
      </c>
      <c r="G5647" s="1">
        <v>47966</v>
      </c>
      <c r="H5647" s="1">
        <f t="shared" si="756"/>
        <v>0</v>
      </c>
      <c r="I5647" s="1">
        <v>47966</v>
      </c>
      <c r="J5647" s="1">
        <f t="shared" si="753"/>
        <v>1</v>
      </c>
      <c r="K5647" s="1">
        <f t="shared" si="754"/>
        <v>0</v>
      </c>
      <c r="L5647" s="1">
        <f t="shared" si="755"/>
        <v>0</v>
      </c>
      <c r="M5647" s="1">
        <f t="shared" si="752"/>
        <v>0</v>
      </c>
      <c r="N5647" s="1">
        <v>0</v>
      </c>
    </row>
    <row r="5648" spans="1:14" x14ac:dyDescent="0.3">
      <c r="A5648" s="1" t="s">
        <v>6175</v>
      </c>
      <c r="B5648" s="1" t="s">
        <v>16187</v>
      </c>
      <c r="C5648" s="2">
        <v>5</v>
      </c>
      <c r="D5648" s="1" t="s">
        <v>16213</v>
      </c>
      <c r="E5648" s="1" t="s">
        <v>16214</v>
      </c>
      <c r="F5648" s="1">
        <f t="shared" si="751"/>
        <v>40958.148888888885</v>
      </c>
      <c r="G5648" s="1">
        <v>49605</v>
      </c>
      <c r="H5648" s="1">
        <f t="shared" si="756"/>
        <v>0</v>
      </c>
      <c r="I5648" s="1">
        <v>49605</v>
      </c>
      <c r="J5648" s="1">
        <f t="shared" si="753"/>
        <v>1</v>
      </c>
      <c r="K5648" s="1">
        <f t="shared" si="754"/>
        <v>0</v>
      </c>
      <c r="L5648" s="1">
        <f t="shared" si="755"/>
        <v>0</v>
      </c>
      <c r="M5648" s="1">
        <f t="shared" si="752"/>
        <v>0</v>
      </c>
      <c r="N5648" s="1">
        <v>0</v>
      </c>
    </row>
    <row r="5649" spans="1:14" x14ac:dyDescent="0.3">
      <c r="A5649" s="1" t="s">
        <v>528</v>
      </c>
      <c r="B5649" s="1" t="s">
        <v>16187</v>
      </c>
      <c r="C5649" s="2">
        <v>10</v>
      </c>
      <c r="D5649" s="1" t="s">
        <v>16215</v>
      </c>
      <c r="E5649" s="1" t="s">
        <v>16216</v>
      </c>
      <c r="F5649" s="1">
        <f t="shared" si="751"/>
        <v>42221.432671562499</v>
      </c>
      <c r="G5649" s="1">
        <v>50176</v>
      </c>
      <c r="H5649" s="1">
        <f t="shared" si="756"/>
        <v>0</v>
      </c>
      <c r="I5649" s="1">
        <v>50176</v>
      </c>
      <c r="J5649" s="1">
        <f t="shared" si="753"/>
        <v>1</v>
      </c>
      <c r="K5649" s="1">
        <f t="shared" si="754"/>
        <v>0</v>
      </c>
      <c r="L5649" s="1">
        <f t="shared" si="755"/>
        <v>0</v>
      </c>
      <c r="M5649" s="1">
        <f t="shared" si="752"/>
        <v>0</v>
      </c>
      <c r="N5649" s="1">
        <v>0</v>
      </c>
    </row>
    <row r="5650" spans="1:14" x14ac:dyDescent="0.3">
      <c r="A5650" s="1" t="s">
        <v>16217</v>
      </c>
      <c r="B5650" s="1" t="s">
        <v>16218</v>
      </c>
      <c r="C5650" s="2">
        <v>1</v>
      </c>
      <c r="D5650" s="1" t="s">
        <v>16219</v>
      </c>
      <c r="E5650" s="1" t="s">
        <v>16220</v>
      </c>
      <c r="F5650" s="1">
        <f t="shared" si="751"/>
        <v>42002.676103171296</v>
      </c>
      <c r="G5650" s="1">
        <v>126</v>
      </c>
      <c r="H5650" s="1">
        <v>0</v>
      </c>
      <c r="I5650" s="1">
        <v>126</v>
      </c>
      <c r="J5650" s="1">
        <f t="shared" si="753"/>
        <v>0</v>
      </c>
      <c r="K5650" s="1">
        <f t="shared" si="754"/>
        <v>0</v>
      </c>
      <c r="L5650" s="1">
        <f t="shared" si="755"/>
        <v>0</v>
      </c>
      <c r="M5650" s="1">
        <f t="shared" si="752"/>
        <v>0</v>
      </c>
      <c r="N5650" s="1">
        <v>0</v>
      </c>
    </row>
    <row r="5651" spans="1:14" x14ac:dyDescent="0.3">
      <c r="A5651" s="1" t="s">
        <v>4392</v>
      </c>
      <c r="B5651" s="1" t="s">
        <v>16218</v>
      </c>
      <c r="C5651" s="2">
        <v>2</v>
      </c>
      <c r="D5651" s="1" t="s">
        <v>16221</v>
      </c>
      <c r="E5651" s="1" t="s">
        <v>16222</v>
      </c>
      <c r="F5651" s="1">
        <f t="shared" si="751"/>
        <v>42280.458757916669</v>
      </c>
      <c r="G5651" s="1">
        <v>442</v>
      </c>
      <c r="H5651" s="1">
        <v>0</v>
      </c>
      <c r="I5651" s="1">
        <v>442</v>
      </c>
      <c r="J5651" s="1">
        <f t="shared" si="753"/>
        <v>0</v>
      </c>
      <c r="K5651" s="1">
        <f t="shared" si="754"/>
        <v>0</v>
      </c>
      <c r="L5651" s="1">
        <f t="shared" si="755"/>
        <v>0</v>
      </c>
      <c r="M5651" s="1">
        <f t="shared" si="752"/>
        <v>0</v>
      </c>
      <c r="N5651" s="1">
        <v>0</v>
      </c>
    </row>
    <row r="5652" spans="1:14" x14ac:dyDescent="0.3">
      <c r="A5652" s="1" t="s">
        <v>756</v>
      </c>
      <c r="B5652" s="1" t="s">
        <v>16218</v>
      </c>
      <c r="C5652" s="2">
        <v>2</v>
      </c>
      <c r="D5652" s="1" t="s">
        <v>16223</v>
      </c>
      <c r="E5652" s="1" t="s">
        <v>16224</v>
      </c>
      <c r="F5652" s="1">
        <f t="shared" si="751"/>
        <v>41947.33234872685</v>
      </c>
      <c r="G5652" s="1">
        <v>974</v>
      </c>
      <c r="H5652" s="1">
        <v>0</v>
      </c>
      <c r="I5652" s="1">
        <v>974</v>
      </c>
      <c r="J5652" s="1">
        <f t="shared" si="753"/>
        <v>1</v>
      </c>
      <c r="K5652" s="1">
        <f t="shared" si="754"/>
        <v>0</v>
      </c>
      <c r="L5652" s="1">
        <f t="shared" si="755"/>
        <v>0</v>
      </c>
      <c r="M5652" s="1">
        <f t="shared" si="752"/>
        <v>0</v>
      </c>
      <c r="N5652" s="1">
        <v>0</v>
      </c>
    </row>
    <row r="5653" spans="1:14" x14ac:dyDescent="0.3">
      <c r="A5653" s="1" t="s">
        <v>9573</v>
      </c>
      <c r="B5653" s="1" t="s">
        <v>16218</v>
      </c>
      <c r="C5653" s="2">
        <v>1</v>
      </c>
      <c r="D5653" s="1" t="s">
        <v>16225</v>
      </c>
      <c r="E5653" s="1" t="s">
        <v>16226</v>
      </c>
      <c r="F5653" s="1">
        <f t="shared" si="751"/>
        <v>41734.357555300929</v>
      </c>
      <c r="G5653" s="1">
        <v>1546</v>
      </c>
      <c r="H5653" s="1">
        <v>0</v>
      </c>
      <c r="I5653" s="1">
        <v>1546</v>
      </c>
      <c r="J5653" s="1">
        <f t="shared" si="753"/>
        <v>1</v>
      </c>
      <c r="K5653" s="1">
        <f t="shared" si="754"/>
        <v>0</v>
      </c>
      <c r="L5653" s="1">
        <f t="shared" si="755"/>
        <v>0</v>
      </c>
      <c r="M5653" s="1">
        <f t="shared" si="752"/>
        <v>0</v>
      </c>
      <c r="N5653" s="1">
        <v>0</v>
      </c>
    </row>
    <row r="5654" spans="1:14" x14ac:dyDescent="0.3">
      <c r="A5654" s="1" t="s">
        <v>729</v>
      </c>
      <c r="B5654" s="1" t="s">
        <v>16218</v>
      </c>
      <c r="C5654" s="2">
        <v>10</v>
      </c>
      <c r="D5654" s="1" t="s">
        <v>16227</v>
      </c>
      <c r="E5654" s="1" t="s">
        <v>16228</v>
      </c>
      <c r="F5654" s="1">
        <f t="shared" si="751"/>
        <v>42259.770902453703</v>
      </c>
      <c r="G5654" s="1">
        <v>2134</v>
      </c>
      <c r="H5654" s="1">
        <v>0</v>
      </c>
      <c r="I5654" s="1">
        <v>2134</v>
      </c>
      <c r="J5654" s="1">
        <f t="shared" si="753"/>
        <v>1</v>
      </c>
      <c r="K5654" s="1">
        <f t="shared" si="754"/>
        <v>0</v>
      </c>
      <c r="L5654" s="1">
        <f t="shared" si="755"/>
        <v>0</v>
      </c>
      <c r="M5654" s="1">
        <f t="shared" si="752"/>
        <v>0</v>
      </c>
      <c r="N5654" s="1">
        <v>0</v>
      </c>
    </row>
    <row r="5655" spans="1:14" x14ac:dyDescent="0.3">
      <c r="A5655" s="1" t="s">
        <v>320</v>
      </c>
      <c r="B5655" s="1" t="s">
        <v>16218</v>
      </c>
      <c r="C5655" s="2">
        <v>10</v>
      </c>
      <c r="D5655" s="1" t="s">
        <v>16229</v>
      </c>
      <c r="E5655" s="1" t="s">
        <v>16230</v>
      </c>
      <c r="F5655" s="1">
        <f t="shared" si="751"/>
        <v>42430.898157384261</v>
      </c>
      <c r="G5655" s="1">
        <v>2385</v>
      </c>
      <c r="H5655" s="1">
        <v>0</v>
      </c>
      <c r="I5655" s="1">
        <v>2385</v>
      </c>
      <c r="J5655" s="1">
        <f t="shared" si="753"/>
        <v>1</v>
      </c>
      <c r="K5655" s="1">
        <f t="shared" si="754"/>
        <v>0</v>
      </c>
      <c r="L5655" s="1">
        <f t="shared" si="755"/>
        <v>0</v>
      </c>
      <c r="M5655" s="1">
        <f t="shared" si="752"/>
        <v>0</v>
      </c>
      <c r="N5655" s="1">
        <v>0</v>
      </c>
    </row>
    <row r="5656" spans="1:14" x14ac:dyDescent="0.3">
      <c r="A5656" s="1" t="s">
        <v>320</v>
      </c>
      <c r="B5656" s="1" t="s">
        <v>16218</v>
      </c>
      <c r="C5656" s="2">
        <v>10</v>
      </c>
      <c r="D5656" s="1" t="s">
        <v>16231</v>
      </c>
      <c r="E5656" s="1" t="s">
        <v>16232</v>
      </c>
      <c r="F5656" s="1">
        <f t="shared" si="751"/>
        <v>42409.795027615743</v>
      </c>
      <c r="G5656" s="1">
        <v>2513</v>
      </c>
      <c r="H5656" s="1">
        <v>0</v>
      </c>
      <c r="I5656" s="1">
        <v>2513</v>
      </c>
      <c r="J5656" s="1">
        <f t="shared" si="753"/>
        <v>1</v>
      </c>
      <c r="K5656" s="1">
        <f t="shared" si="754"/>
        <v>0</v>
      </c>
      <c r="L5656" s="1">
        <f t="shared" si="755"/>
        <v>0</v>
      </c>
      <c r="M5656" s="1">
        <f t="shared" si="752"/>
        <v>0</v>
      </c>
      <c r="N5656" s="1">
        <v>0</v>
      </c>
    </row>
    <row r="5657" spans="1:14" x14ac:dyDescent="0.3">
      <c r="A5657" s="1" t="s">
        <v>320</v>
      </c>
      <c r="B5657" s="1" t="s">
        <v>16218</v>
      </c>
      <c r="C5657" s="2">
        <v>10</v>
      </c>
      <c r="D5657" s="1" t="s">
        <v>16233</v>
      </c>
      <c r="E5657" s="1" t="s">
        <v>16234</v>
      </c>
      <c r="F5657" s="1">
        <f t="shared" si="751"/>
        <v>42224.612831041668</v>
      </c>
      <c r="G5657" s="1">
        <v>3125</v>
      </c>
      <c r="H5657" s="1">
        <v>0</v>
      </c>
      <c r="I5657" s="1">
        <v>3125</v>
      </c>
      <c r="J5657" s="1">
        <f t="shared" si="753"/>
        <v>1</v>
      </c>
      <c r="K5657" s="1">
        <f t="shared" si="754"/>
        <v>1</v>
      </c>
      <c r="L5657" s="1">
        <f t="shared" si="755"/>
        <v>0</v>
      </c>
      <c r="M5657" s="1">
        <f t="shared" si="752"/>
        <v>1</v>
      </c>
      <c r="N5657" s="1">
        <v>0</v>
      </c>
    </row>
    <row r="5658" spans="1:14" x14ac:dyDescent="0.3">
      <c r="A5658" s="1" t="s">
        <v>320</v>
      </c>
      <c r="B5658" s="1" t="s">
        <v>16218</v>
      </c>
      <c r="C5658" s="2">
        <v>10</v>
      </c>
      <c r="D5658" s="1" t="s">
        <v>16235</v>
      </c>
      <c r="E5658" s="1" t="s">
        <v>16236</v>
      </c>
      <c r="F5658" s="1">
        <f t="shared" si="751"/>
        <v>42057.707031759259</v>
      </c>
      <c r="G5658" s="1">
        <v>3692</v>
      </c>
      <c r="H5658" s="1">
        <v>0</v>
      </c>
      <c r="I5658" s="1">
        <v>3692</v>
      </c>
      <c r="J5658" s="1">
        <f t="shared" si="753"/>
        <v>1</v>
      </c>
      <c r="K5658" s="1">
        <f t="shared" si="754"/>
        <v>1</v>
      </c>
      <c r="L5658" s="1">
        <f t="shared" si="755"/>
        <v>0</v>
      </c>
      <c r="M5658" s="1">
        <f t="shared" si="752"/>
        <v>1</v>
      </c>
      <c r="N5658" s="1">
        <v>0</v>
      </c>
    </row>
    <row r="5659" spans="1:14" x14ac:dyDescent="0.3">
      <c r="A5659" s="1" t="s">
        <v>257</v>
      </c>
      <c r="B5659" s="1" t="s">
        <v>16218</v>
      </c>
      <c r="C5659" s="2">
        <v>10</v>
      </c>
      <c r="D5659" s="1" t="s">
        <v>16237</v>
      </c>
      <c r="E5659" s="1" t="s">
        <v>16238</v>
      </c>
      <c r="F5659" s="1">
        <f t="shared" si="751"/>
        <v>41870.068229884258</v>
      </c>
      <c r="G5659" s="1">
        <v>5231</v>
      </c>
      <c r="H5659" s="1">
        <v>0</v>
      </c>
      <c r="I5659" s="1">
        <v>5231</v>
      </c>
      <c r="J5659" s="1">
        <f t="shared" si="753"/>
        <v>1</v>
      </c>
      <c r="K5659" s="1">
        <f t="shared" si="754"/>
        <v>0</v>
      </c>
      <c r="L5659" s="1">
        <f t="shared" si="755"/>
        <v>0</v>
      </c>
      <c r="M5659" s="1">
        <f t="shared" si="752"/>
        <v>0</v>
      </c>
      <c r="N5659" s="1">
        <v>0</v>
      </c>
    </row>
    <row r="5660" spans="1:14" x14ac:dyDescent="0.3">
      <c r="A5660" s="1" t="s">
        <v>7616</v>
      </c>
      <c r="B5660" s="1" t="s">
        <v>16218</v>
      </c>
      <c r="C5660" s="2">
        <v>10</v>
      </c>
      <c r="D5660" s="1" t="s">
        <v>16239</v>
      </c>
      <c r="E5660" s="1" t="s">
        <v>16240</v>
      </c>
      <c r="F5660" s="1">
        <f t="shared" si="751"/>
        <v>40997.80982638889</v>
      </c>
      <c r="G5660" s="1">
        <v>5664</v>
      </c>
      <c r="H5660" s="1">
        <v>0</v>
      </c>
      <c r="I5660" s="1">
        <v>5664</v>
      </c>
      <c r="J5660" s="1">
        <f t="shared" si="753"/>
        <v>1</v>
      </c>
      <c r="K5660" s="1">
        <f t="shared" si="754"/>
        <v>0</v>
      </c>
      <c r="L5660" s="1">
        <f t="shared" si="755"/>
        <v>0</v>
      </c>
      <c r="M5660" s="1">
        <f t="shared" si="752"/>
        <v>0</v>
      </c>
      <c r="N5660" s="1">
        <v>0</v>
      </c>
    </row>
    <row r="5661" spans="1:14" x14ac:dyDescent="0.3">
      <c r="A5661" s="1" t="s">
        <v>844</v>
      </c>
      <c r="B5661" s="1" t="s">
        <v>16218</v>
      </c>
      <c r="C5661" s="2">
        <v>10</v>
      </c>
      <c r="D5661" s="1" t="s">
        <v>16241</v>
      </c>
      <c r="E5661" s="1" t="s">
        <v>16242</v>
      </c>
      <c r="F5661" s="1">
        <f t="shared" si="751"/>
        <v>42194.580557256944</v>
      </c>
      <c r="G5661" s="1">
        <v>6096</v>
      </c>
      <c r="H5661" s="1">
        <v>0</v>
      </c>
      <c r="I5661" s="1">
        <v>6096</v>
      </c>
      <c r="J5661" s="1">
        <f t="shared" si="753"/>
        <v>1</v>
      </c>
      <c r="K5661" s="1">
        <f t="shared" si="754"/>
        <v>0</v>
      </c>
      <c r="L5661" s="1">
        <f t="shared" si="755"/>
        <v>0</v>
      </c>
      <c r="M5661" s="1">
        <f t="shared" si="752"/>
        <v>0</v>
      </c>
      <c r="N5661" s="1">
        <v>0</v>
      </c>
    </row>
    <row r="5662" spans="1:14" x14ac:dyDescent="0.3">
      <c r="A5662" s="1" t="s">
        <v>3516</v>
      </c>
      <c r="B5662" s="1" t="s">
        <v>16218</v>
      </c>
      <c r="C5662" s="2">
        <v>10</v>
      </c>
      <c r="D5662" s="1" t="s">
        <v>16243</v>
      </c>
      <c r="E5662" s="1" t="s">
        <v>16244</v>
      </c>
      <c r="F5662" s="1">
        <f t="shared" si="751"/>
        <v>42371.040578391207</v>
      </c>
      <c r="G5662" s="1">
        <v>6651</v>
      </c>
      <c r="H5662" s="1">
        <v>0</v>
      </c>
      <c r="I5662" s="1">
        <v>6651</v>
      </c>
      <c r="J5662" s="1">
        <f t="shared" si="753"/>
        <v>1</v>
      </c>
      <c r="K5662" s="1">
        <f t="shared" si="754"/>
        <v>0</v>
      </c>
      <c r="L5662" s="1">
        <f t="shared" si="755"/>
        <v>0</v>
      </c>
      <c r="M5662" s="1">
        <f t="shared" si="752"/>
        <v>0</v>
      </c>
      <c r="N5662" s="1">
        <v>0</v>
      </c>
    </row>
    <row r="5663" spans="1:14" x14ac:dyDescent="0.3">
      <c r="A5663" s="1" t="s">
        <v>3516</v>
      </c>
      <c r="B5663" s="1" t="s">
        <v>16218</v>
      </c>
      <c r="C5663" s="2">
        <v>10</v>
      </c>
      <c r="D5663" s="1" t="s">
        <v>16245</v>
      </c>
      <c r="E5663" s="1" t="s">
        <v>16246</v>
      </c>
      <c r="F5663" s="1">
        <f t="shared" si="751"/>
        <v>42359.933681377312</v>
      </c>
      <c r="G5663" s="1">
        <v>6652</v>
      </c>
      <c r="H5663" s="1">
        <v>0</v>
      </c>
      <c r="I5663" s="1">
        <v>6652</v>
      </c>
      <c r="J5663" s="1">
        <f t="shared" si="753"/>
        <v>1</v>
      </c>
      <c r="K5663" s="1">
        <f t="shared" si="754"/>
        <v>0</v>
      </c>
      <c r="L5663" s="1">
        <f t="shared" si="755"/>
        <v>0</v>
      </c>
      <c r="M5663" s="1">
        <f t="shared" si="752"/>
        <v>0</v>
      </c>
      <c r="N5663" s="1">
        <v>0</v>
      </c>
    </row>
    <row r="5664" spans="1:14" x14ac:dyDescent="0.3">
      <c r="A5664" s="1" t="s">
        <v>13850</v>
      </c>
      <c r="B5664" s="1" t="s">
        <v>16218</v>
      </c>
      <c r="C5664" s="2">
        <v>10</v>
      </c>
      <c r="D5664" s="1" t="s">
        <v>16247</v>
      </c>
      <c r="E5664" s="1" t="s">
        <v>16248</v>
      </c>
      <c r="F5664" s="1">
        <f t="shared" si="751"/>
        <v>41792.773966307868</v>
      </c>
      <c r="G5664" s="1">
        <v>6673</v>
      </c>
      <c r="H5664" s="1">
        <v>0</v>
      </c>
      <c r="I5664" s="1">
        <v>6673</v>
      </c>
      <c r="J5664" s="1">
        <f t="shared" si="753"/>
        <v>1</v>
      </c>
      <c r="K5664" s="1">
        <f t="shared" si="754"/>
        <v>0</v>
      </c>
      <c r="L5664" s="1">
        <f t="shared" si="755"/>
        <v>0</v>
      </c>
      <c r="M5664" s="1">
        <f t="shared" si="752"/>
        <v>0</v>
      </c>
      <c r="N5664" s="1">
        <v>0</v>
      </c>
    </row>
    <row r="5665" spans="1:14" x14ac:dyDescent="0.3">
      <c r="A5665" s="1" t="s">
        <v>4555</v>
      </c>
      <c r="B5665" s="1" t="s">
        <v>16218</v>
      </c>
      <c r="C5665" s="2">
        <v>10</v>
      </c>
      <c r="D5665" s="1" t="s">
        <v>16249</v>
      </c>
      <c r="E5665" s="1" t="s">
        <v>16250</v>
      </c>
      <c r="F5665" s="1">
        <f t="shared" si="751"/>
        <v>40595.444687499999</v>
      </c>
      <c r="G5665" s="1">
        <v>7712</v>
      </c>
      <c r="H5665" s="1">
        <v>0</v>
      </c>
      <c r="I5665" s="1">
        <v>7712</v>
      </c>
      <c r="J5665" s="1">
        <f t="shared" si="753"/>
        <v>1</v>
      </c>
      <c r="K5665" s="1">
        <f t="shared" si="754"/>
        <v>0</v>
      </c>
      <c r="L5665" s="1">
        <f t="shared" si="755"/>
        <v>0</v>
      </c>
      <c r="M5665" s="1">
        <f t="shared" si="752"/>
        <v>0</v>
      </c>
      <c r="N5665" s="1">
        <v>0</v>
      </c>
    </row>
    <row r="5666" spans="1:14" x14ac:dyDescent="0.3">
      <c r="A5666" s="1" t="s">
        <v>195</v>
      </c>
      <c r="B5666" s="1" t="s">
        <v>16218</v>
      </c>
      <c r="C5666" s="2">
        <v>10</v>
      </c>
      <c r="D5666" s="1" t="s">
        <v>16251</v>
      </c>
      <c r="E5666" s="1" t="s">
        <v>16252</v>
      </c>
      <c r="F5666" s="1">
        <f t="shared" si="751"/>
        <v>41835.750754594905</v>
      </c>
      <c r="G5666" s="1">
        <v>8574</v>
      </c>
      <c r="H5666" s="1">
        <f t="shared" ref="H5666:H5697" si="757">+H5681</f>
        <v>0</v>
      </c>
      <c r="I5666" s="1">
        <v>8574</v>
      </c>
      <c r="J5666" s="1">
        <f t="shared" si="753"/>
        <v>1</v>
      </c>
      <c r="K5666" s="1">
        <f t="shared" si="754"/>
        <v>0</v>
      </c>
      <c r="L5666" s="1">
        <f t="shared" si="755"/>
        <v>0</v>
      </c>
      <c r="M5666" s="1">
        <f t="shared" si="752"/>
        <v>0</v>
      </c>
      <c r="N5666" s="1">
        <v>0</v>
      </c>
    </row>
    <row r="5667" spans="1:14" x14ac:dyDescent="0.3">
      <c r="A5667" s="1" t="s">
        <v>852</v>
      </c>
      <c r="B5667" s="1" t="s">
        <v>16218</v>
      </c>
      <c r="C5667" s="2">
        <v>2</v>
      </c>
      <c r="D5667" s="1" t="s">
        <v>16253</v>
      </c>
      <c r="E5667" s="1" t="s">
        <v>16254</v>
      </c>
      <c r="F5667" s="1">
        <f t="shared" si="751"/>
        <v>41731.811846979166</v>
      </c>
      <c r="G5667" s="1">
        <v>8811</v>
      </c>
      <c r="H5667" s="1">
        <f t="shared" si="757"/>
        <v>0</v>
      </c>
      <c r="I5667" s="1">
        <v>8811</v>
      </c>
      <c r="J5667" s="1">
        <f t="shared" si="753"/>
        <v>1</v>
      </c>
      <c r="K5667" s="1">
        <f t="shared" si="754"/>
        <v>0</v>
      </c>
      <c r="L5667" s="1">
        <f t="shared" si="755"/>
        <v>0</v>
      </c>
      <c r="M5667" s="1">
        <f t="shared" si="752"/>
        <v>0</v>
      </c>
      <c r="N5667" s="1">
        <v>0</v>
      </c>
    </row>
    <row r="5668" spans="1:14" x14ac:dyDescent="0.3">
      <c r="A5668" s="1" t="s">
        <v>51</v>
      </c>
      <c r="B5668" s="1" t="s">
        <v>16218</v>
      </c>
      <c r="C5668" s="2">
        <v>10</v>
      </c>
      <c r="D5668" s="1" t="s">
        <v>16255</v>
      </c>
      <c r="E5668" s="1" t="s">
        <v>16256</v>
      </c>
      <c r="F5668" s="1">
        <f t="shared" si="751"/>
        <v>42449.88736734954</v>
      </c>
      <c r="G5668" s="1">
        <v>8984</v>
      </c>
      <c r="H5668" s="1">
        <f t="shared" si="757"/>
        <v>0</v>
      </c>
      <c r="I5668" s="1">
        <v>8984</v>
      </c>
      <c r="J5668" s="1">
        <f t="shared" si="753"/>
        <v>1</v>
      </c>
      <c r="K5668" s="1">
        <f t="shared" si="754"/>
        <v>0</v>
      </c>
      <c r="L5668" s="1">
        <f t="shared" si="755"/>
        <v>0</v>
      </c>
      <c r="M5668" s="1">
        <f t="shared" si="752"/>
        <v>0</v>
      </c>
      <c r="N5668" s="1">
        <v>0</v>
      </c>
    </row>
    <row r="5669" spans="1:14" x14ac:dyDescent="0.3">
      <c r="A5669" s="1" t="s">
        <v>51</v>
      </c>
      <c r="B5669" s="1" t="s">
        <v>16218</v>
      </c>
      <c r="C5669" s="2">
        <v>10</v>
      </c>
      <c r="D5669" s="1" t="s">
        <v>16257</v>
      </c>
      <c r="E5669" s="1" t="s">
        <v>16258</v>
      </c>
      <c r="F5669" s="1">
        <f t="shared" si="751"/>
        <v>42149.79343135417</v>
      </c>
      <c r="G5669" s="1">
        <v>9557</v>
      </c>
      <c r="H5669" s="1">
        <f t="shared" si="757"/>
        <v>1</v>
      </c>
      <c r="I5669" s="1">
        <v>9557</v>
      </c>
      <c r="J5669" s="1">
        <f t="shared" si="753"/>
        <v>1</v>
      </c>
      <c r="K5669" s="1">
        <f t="shared" si="754"/>
        <v>0</v>
      </c>
      <c r="L5669" s="1">
        <f t="shared" si="755"/>
        <v>0</v>
      </c>
      <c r="M5669" s="1">
        <f t="shared" si="752"/>
        <v>0</v>
      </c>
      <c r="N5669" s="1">
        <v>0</v>
      </c>
    </row>
    <row r="5670" spans="1:14" x14ac:dyDescent="0.3">
      <c r="A5670" s="1" t="s">
        <v>51</v>
      </c>
      <c r="B5670" s="1" t="s">
        <v>16218</v>
      </c>
      <c r="C5670" s="2">
        <v>10</v>
      </c>
      <c r="D5670" s="1" t="s">
        <v>16259</v>
      </c>
      <c r="E5670" s="1" t="s">
        <v>16260</v>
      </c>
      <c r="F5670" s="1">
        <f t="shared" si="751"/>
        <v>41966.604325381944</v>
      </c>
      <c r="G5670" s="1">
        <v>9981</v>
      </c>
      <c r="H5670" s="1">
        <f t="shared" si="757"/>
        <v>1</v>
      </c>
      <c r="I5670" s="1">
        <v>9981</v>
      </c>
      <c r="J5670" s="1">
        <f t="shared" si="753"/>
        <v>1</v>
      </c>
      <c r="K5670" s="1">
        <f t="shared" si="754"/>
        <v>1</v>
      </c>
      <c r="L5670" s="1">
        <f t="shared" si="755"/>
        <v>0</v>
      </c>
      <c r="M5670" s="1">
        <f t="shared" si="752"/>
        <v>1</v>
      </c>
      <c r="N5670" s="1">
        <v>0</v>
      </c>
    </row>
    <row r="5671" spans="1:14" x14ac:dyDescent="0.3">
      <c r="A5671" s="1" t="s">
        <v>2722</v>
      </c>
      <c r="B5671" s="1" t="s">
        <v>16218</v>
      </c>
      <c r="C5671" s="2">
        <v>10</v>
      </c>
      <c r="D5671" s="1" t="s">
        <v>16261</v>
      </c>
      <c r="E5671" s="1" t="s">
        <v>16262</v>
      </c>
      <c r="F5671" s="1">
        <f t="shared" si="751"/>
        <v>42226.688348055555</v>
      </c>
      <c r="G5671" s="1">
        <v>11289</v>
      </c>
      <c r="H5671" s="1">
        <f t="shared" si="757"/>
        <v>0</v>
      </c>
      <c r="I5671" s="1">
        <v>11289</v>
      </c>
      <c r="J5671" s="1">
        <f t="shared" si="753"/>
        <v>1</v>
      </c>
      <c r="K5671" s="1">
        <f t="shared" si="754"/>
        <v>0</v>
      </c>
      <c r="L5671" s="1">
        <f t="shared" si="755"/>
        <v>0</v>
      </c>
      <c r="M5671" s="1">
        <f t="shared" si="752"/>
        <v>0</v>
      </c>
      <c r="N5671" s="1">
        <v>0</v>
      </c>
    </row>
    <row r="5672" spans="1:14" x14ac:dyDescent="0.3">
      <c r="A5672" s="1" t="s">
        <v>867</v>
      </c>
      <c r="B5672" s="1" t="s">
        <v>16218</v>
      </c>
      <c r="C5672" s="2">
        <v>10</v>
      </c>
      <c r="D5672" s="1" t="s">
        <v>16263</v>
      </c>
      <c r="E5672" s="1" t="s">
        <v>16264</v>
      </c>
      <c r="F5672" s="1">
        <f t="shared" si="751"/>
        <v>41922.844751458331</v>
      </c>
      <c r="G5672" s="1">
        <v>12078</v>
      </c>
      <c r="H5672" s="1">
        <f t="shared" si="757"/>
        <v>0</v>
      </c>
      <c r="I5672" s="1">
        <v>12078</v>
      </c>
      <c r="J5672" s="1">
        <f t="shared" si="753"/>
        <v>1</v>
      </c>
      <c r="K5672" s="1">
        <f t="shared" si="754"/>
        <v>0</v>
      </c>
      <c r="L5672" s="1">
        <f t="shared" si="755"/>
        <v>0</v>
      </c>
      <c r="M5672" s="1">
        <f t="shared" si="752"/>
        <v>0</v>
      </c>
      <c r="N5672" s="1">
        <v>0</v>
      </c>
    </row>
    <row r="5673" spans="1:14" x14ac:dyDescent="0.3">
      <c r="A5673" s="1" t="s">
        <v>867</v>
      </c>
      <c r="B5673" s="1" t="s">
        <v>16218</v>
      </c>
      <c r="C5673" s="2">
        <v>10</v>
      </c>
      <c r="D5673" s="1" t="s">
        <v>16265</v>
      </c>
      <c r="E5673" s="1" t="s">
        <v>16266</v>
      </c>
      <c r="F5673" s="1">
        <f t="shared" si="751"/>
        <v>41920.675906840275</v>
      </c>
      <c r="G5673" s="1">
        <v>12098</v>
      </c>
      <c r="H5673" s="1">
        <f t="shared" si="757"/>
        <v>0</v>
      </c>
      <c r="I5673" s="1">
        <v>12098</v>
      </c>
      <c r="J5673" s="1">
        <f t="shared" si="753"/>
        <v>1</v>
      </c>
      <c r="K5673" s="1">
        <f t="shared" si="754"/>
        <v>0</v>
      </c>
      <c r="L5673" s="1">
        <f t="shared" si="755"/>
        <v>0</v>
      </c>
      <c r="M5673" s="1">
        <f t="shared" si="752"/>
        <v>0</v>
      </c>
      <c r="N5673" s="1">
        <v>0</v>
      </c>
    </row>
    <row r="5674" spans="1:14" x14ac:dyDescent="0.3">
      <c r="A5674" s="1" t="s">
        <v>867</v>
      </c>
      <c r="B5674" s="1" t="s">
        <v>16218</v>
      </c>
      <c r="C5674" s="2">
        <v>10</v>
      </c>
      <c r="D5674" s="1" t="s">
        <v>16267</v>
      </c>
      <c r="E5674" s="1" t="s">
        <v>16268</v>
      </c>
      <c r="F5674" s="1">
        <f t="shared" si="751"/>
        <v>41908.68656991898</v>
      </c>
      <c r="G5674" s="1">
        <v>12125</v>
      </c>
      <c r="H5674" s="1">
        <f t="shared" si="757"/>
        <v>0</v>
      </c>
      <c r="I5674" s="1">
        <v>12125</v>
      </c>
      <c r="J5674" s="1">
        <f t="shared" si="753"/>
        <v>1</v>
      </c>
      <c r="K5674" s="1">
        <f t="shared" si="754"/>
        <v>1</v>
      </c>
      <c r="L5674" s="1">
        <f t="shared" si="755"/>
        <v>0</v>
      </c>
      <c r="M5674" s="1">
        <f t="shared" si="752"/>
        <v>1</v>
      </c>
      <c r="N5674" s="1">
        <v>0</v>
      </c>
    </row>
    <row r="5675" spans="1:14" x14ac:dyDescent="0.3">
      <c r="A5675" s="1" t="s">
        <v>6019</v>
      </c>
      <c r="B5675" s="1" t="s">
        <v>16218</v>
      </c>
      <c r="C5675" s="2">
        <v>2</v>
      </c>
      <c r="D5675" s="1" t="s">
        <v>16269</v>
      </c>
      <c r="E5675" s="1" t="s">
        <v>16270</v>
      </c>
      <c r="F5675" s="1">
        <f t="shared" si="751"/>
        <v>42349.996575428238</v>
      </c>
      <c r="G5675" s="1">
        <v>12329</v>
      </c>
      <c r="H5675" s="1">
        <f t="shared" si="757"/>
        <v>0</v>
      </c>
      <c r="I5675" s="1">
        <v>12329</v>
      </c>
      <c r="J5675" s="1">
        <f t="shared" si="753"/>
        <v>1</v>
      </c>
      <c r="K5675" s="1">
        <f t="shared" si="754"/>
        <v>0</v>
      </c>
      <c r="L5675" s="1">
        <f t="shared" si="755"/>
        <v>0</v>
      </c>
      <c r="M5675" s="1">
        <f t="shared" si="752"/>
        <v>0</v>
      </c>
      <c r="N5675" s="1">
        <v>0</v>
      </c>
    </row>
    <row r="5676" spans="1:14" x14ac:dyDescent="0.3">
      <c r="A5676" s="1" t="s">
        <v>1492</v>
      </c>
      <c r="B5676" s="1" t="s">
        <v>16218</v>
      </c>
      <c r="C5676" s="2">
        <v>2</v>
      </c>
      <c r="D5676" s="1" t="s">
        <v>16271</v>
      </c>
      <c r="E5676" s="1" t="s">
        <v>16272</v>
      </c>
      <c r="F5676" s="1">
        <f t="shared" si="751"/>
        <v>42237.687385763886</v>
      </c>
      <c r="G5676" s="1">
        <v>12375</v>
      </c>
      <c r="H5676" s="1">
        <f t="shared" si="757"/>
        <v>0</v>
      </c>
      <c r="I5676" s="1">
        <v>12375</v>
      </c>
      <c r="J5676" s="1">
        <f t="shared" si="753"/>
        <v>1</v>
      </c>
      <c r="K5676" s="1">
        <f t="shared" si="754"/>
        <v>0</v>
      </c>
      <c r="L5676" s="1">
        <f t="shared" si="755"/>
        <v>0</v>
      </c>
      <c r="M5676" s="1">
        <f t="shared" si="752"/>
        <v>0</v>
      </c>
      <c r="N5676" s="1">
        <v>0</v>
      </c>
    </row>
    <row r="5677" spans="1:14" x14ac:dyDescent="0.3">
      <c r="A5677" s="1" t="s">
        <v>16273</v>
      </c>
      <c r="B5677" s="1" t="s">
        <v>16218</v>
      </c>
      <c r="C5677" s="2">
        <v>6</v>
      </c>
      <c r="D5677" s="1" t="s">
        <v>16274</v>
      </c>
      <c r="E5677" s="1" t="s">
        <v>16275</v>
      </c>
      <c r="F5677" s="1">
        <f t="shared" si="751"/>
        <v>42365.692922164351</v>
      </c>
      <c r="G5677" s="1">
        <v>12810</v>
      </c>
      <c r="H5677" s="1">
        <f t="shared" si="757"/>
        <v>0</v>
      </c>
      <c r="I5677" s="1">
        <v>12810</v>
      </c>
      <c r="J5677" s="1">
        <f t="shared" si="753"/>
        <v>1</v>
      </c>
      <c r="K5677" s="1">
        <f t="shared" si="754"/>
        <v>0</v>
      </c>
      <c r="L5677" s="1">
        <f t="shared" si="755"/>
        <v>0</v>
      </c>
      <c r="M5677" s="1">
        <f t="shared" si="752"/>
        <v>0</v>
      </c>
      <c r="N5677" s="1">
        <v>0</v>
      </c>
    </row>
    <row r="5678" spans="1:14" x14ac:dyDescent="0.3">
      <c r="A5678" s="1" t="s">
        <v>3234</v>
      </c>
      <c r="B5678" s="1" t="s">
        <v>16218</v>
      </c>
      <c r="C5678" s="2">
        <v>2</v>
      </c>
      <c r="D5678" s="1" t="s">
        <v>16276</v>
      </c>
      <c r="E5678" s="1" t="s">
        <v>16277</v>
      </c>
      <c r="F5678" s="1">
        <f t="shared" si="751"/>
        <v>42089.284685972219</v>
      </c>
      <c r="G5678" s="1">
        <v>13159</v>
      </c>
      <c r="H5678" s="1">
        <f t="shared" si="757"/>
        <v>0</v>
      </c>
      <c r="I5678" s="1">
        <v>13159</v>
      </c>
      <c r="J5678" s="1">
        <f t="shared" si="753"/>
        <v>1</v>
      </c>
      <c r="K5678" s="1">
        <f t="shared" si="754"/>
        <v>0</v>
      </c>
      <c r="L5678" s="1">
        <f t="shared" si="755"/>
        <v>0</v>
      </c>
      <c r="M5678" s="1">
        <f t="shared" si="752"/>
        <v>0</v>
      </c>
      <c r="N5678" s="1">
        <v>0</v>
      </c>
    </row>
    <row r="5679" spans="1:14" x14ac:dyDescent="0.3">
      <c r="A5679" s="1" t="s">
        <v>870</v>
      </c>
      <c r="B5679" s="1" t="s">
        <v>16218</v>
      </c>
      <c r="C5679" s="2">
        <v>2</v>
      </c>
      <c r="D5679" s="1" t="s">
        <v>16278</v>
      </c>
      <c r="E5679" s="1" t="s">
        <v>16279</v>
      </c>
      <c r="F5679" s="1">
        <f t="shared" si="751"/>
        <v>41769.754470069442</v>
      </c>
      <c r="G5679" s="1">
        <v>13274</v>
      </c>
      <c r="H5679" s="1">
        <f t="shared" si="757"/>
        <v>0</v>
      </c>
      <c r="I5679" s="1">
        <v>13274</v>
      </c>
      <c r="J5679" s="1">
        <f t="shared" si="753"/>
        <v>1</v>
      </c>
      <c r="K5679" s="1">
        <f t="shared" si="754"/>
        <v>0</v>
      </c>
      <c r="L5679" s="1">
        <f t="shared" si="755"/>
        <v>0</v>
      </c>
      <c r="M5679" s="1">
        <f t="shared" si="752"/>
        <v>0</v>
      </c>
      <c r="N5679" s="1">
        <v>0</v>
      </c>
    </row>
    <row r="5680" spans="1:14" x14ac:dyDescent="0.3">
      <c r="A5680" s="1" t="s">
        <v>550</v>
      </c>
      <c r="B5680" s="1" t="s">
        <v>16218</v>
      </c>
      <c r="C5680" s="2">
        <v>10</v>
      </c>
      <c r="D5680" s="1" t="s">
        <v>16280</v>
      </c>
      <c r="E5680" s="1" t="s">
        <v>16281</v>
      </c>
      <c r="F5680" s="1">
        <f t="shared" si="751"/>
        <v>41815.76522695602</v>
      </c>
      <c r="G5680" s="1">
        <v>13993</v>
      </c>
      <c r="H5680" s="1">
        <f t="shared" si="757"/>
        <v>0</v>
      </c>
      <c r="I5680" s="1">
        <v>13993</v>
      </c>
      <c r="J5680" s="1">
        <f t="shared" si="753"/>
        <v>1</v>
      </c>
      <c r="K5680" s="1">
        <f t="shared" si="754"/>
        <v>0</v>
      </c>
      <c r="L5680" s="1">
        <f t="shared" si="755"/>
        <v>0</v>
      </c>
      <c r="M5680" s="1">
        <f t="shared" si="752"/>
        <v>0</v>
      </c>
      <c r="N5680" s="1">
        <v>0</v>
      </c>
    </row>
    <row r="5681" spans="1:14" x14ac:dyDescent="0.3">
      <c r="A5681" s="1" t="s">
        <v>16282</v>
      </c>
      <c r="B5681" s="1" t="s">
        <v>16218</v>
      </c>
      <c r="C5681" s="2">
        <v>0</v>
      </c>
      <c r="D5681" s="1" t="s">
        <v>16283</v>
      </c>
      <c r="E5681" s="1" t="s">
        <v>16284</v>
      </c>
      <c r="F5681" s="1">
        <f t="shared" si="751"/>
        <v>40054.811319444445</v>
      </c>
      <c r="G5681" s="1">
        <v>14606</v>
      </c>
      <c r="H5681" s="1">
        <f t="shared" si="757"/>
        <v>0</v>
      </c>
      <c r="I5681" s="1">
        <v>14606</v>
      </c>
      <c r="J5681" s="1">
        <f t="shared" si="753"/>
        <v>1</v>
      </c>
      <c r="K5681" s="1">
        <f t="shared" si="754"/>
        <v>0</v>
      </c>
      <c r="L5681" s="1">
        <f t="shared" si="755"/>
        <v>0</v>
      </c>
      <c r="M5681" s="1">
        <f t="shared" si="752"/>
        <v>0</v>
      </c>
      <c r="N5681" s="1">
        <v>0</v>
      </c>
    </row>
    <row r="5682" spans="1:14" x14ac:dyDescent="0.3">
      <c r="A5682" s="1" t="s">
        <v>16285</v>
      </c>
      <c r="B5682" s="1" t="s">
        <v>16218</v>
      </c>
      <c r="C5682" s="2">
        <v>10</v>
      </c>
      <c r="D5682" s="1" t="s">
        <v>16286</v>
      </c>
      <c r="E5682" s="1" t="s">
        <v>16287</v>
      </c>
      <c r="F5682" s="1">
        <f t="shared" si="751"/>
        <v>41984.471583379629</v>
      </c>
      <c r="G5682" s="1">
        <v>16373</v>
      </c>
      <c r="H5682" s="1">
        <f t="shared" si="757"/>
        <v>0</v>
      </c>
      <c r="I5682" s="1">
        <v>16373</v>
      </c>
      <c r="J5682" s="1">
        <f t="shared" si="753"/>
        <v>1</v>
      </c>
      <c r="K5682" s="1">
        <f t="shared" si="754"/>
        <v>0</v>
      </c>
      <c r="L5682" s="1">
        <f t="shared" si="755"/>
        <v>0</v>
      </c>
      <c r="M5682" s="1">
        <f t="shared" si="752"/>
        <v>0</v>
      </c>
      <c r="N5682" s="1">
        <v>0</v>
      </c>
    </row>
    <row r="5683" spans="1:14" x14ac:dyDescent="0.3">
      <c r="A5683" s="1" t="s">
        <v>3159</v>
      </c>
      <c r="B5683" s="1" t="s">
        <v>16218</v>
      </c>
      <c r="C5683" s="2">
        <v>6</v>
      </c>
      <c r="D5683" s="1" t="s">
        <v>16288</v>
      </c>
      <c r="E5683" s="1" t="s">
        <v>16289</v>
      </c>
      <c r="F5683" s="1">
        <f t="shared" si="751"/>
        <v>42460.002132256945</v>
      </c>
      <c r="G5683" s="1">
        <v>16597</v>
      </c>
      <c r="H5683" s="1">
        <f t="shared" si="757"/>
        <v>0</v>
      </c>
      <c r="I5683" s="1">
        <v>16597</v>
      </c>
      <c r="J5683" s="1">
        <f t="shared" si="753"/>
        <v>1</v>
      </c>
      <c r="K5683" s="1">
        <f t="shared" si="754"/>
        <v>0</v>
      </c>
      <c r="L5683" s="1">
        <f t="shared" si="755"/>
        <v>0</v>
      </c>
      <c r="M5683" s="1">
        <f t="shared" si="752"/>
        <v>0</v>
      </c>
      <c r="N5683" s="1">
        <v>0</v>
      </c>
    </row>
    <row r="5684" spans="1:14" x14ac:dyDescent="0.3">
      <c r="A5684" s="1" t="s">
        <v>16290</v>
      </c>
      <c r="B5684" s="1" t="s">
        <v>16218</v>
      </c>
      <c r="C5684" s="2">
        <v>2</v>
      </c>
      <c r="D5684" s="1" t="s">
        <v>16291</v>
      </c>
      <c r="E5684" s="1" t="s">
        <v>16292</v>
      </c>
      <c r="F5684" s="1">
        <f t="shared" si="751"/>
        <v>42008.374305729165</v>
      </c>
      <c r="G5684" s="1">
        <v>17065</v>
      </c>
      <c r="H5684" s="1">
        <f t="shared" si="757"/>
        <v>1</v>
      </c>
      <c r="I5684" s="1">
        <v>17065</v>
      </c>
      <c r="J5684" s="1">
        <f t="shared" si="753"/>
        <v>1</v>
      </c>
      <c r="K5684" s="1">
        <f t="shared" si="754"/>
        <v>0</v>
      </c>
      <c r="L5684" s="1">
        <f t="shared" si="755"/>
        <v>0</v>
      </c>
      <c r="M5684" s="1">
        <f t="shared" si="752"/>
        <v>0</v>
      </c>
      <c r="N5684" s="1">
        <v>0</v>
      </c>
    </row>
    <row r="5685" spans="1:14" x14ac:dyDescent="0.3">
      <c r="A5685" s="1" t="s">
        <v>1496</v>
      </c>
      <c r="B5685" s="1" t="s">
        <v>16218</v>
      </c>
      <c r="C5685" s="2">
        <v>1</v>
      </c>
      <c r="D5685" s="1" t="s">
        <v>16293</v>
      </c>
      <c r="E5685" s="1" t="s">
        <v>16294</v>
      </c>
      <c r="F5685" s="1">
        <f t="shared" si="751"/>
        <v>42225.993876458335</v>
      </c>
      <c r="G5685" s="1">
        <v>17214</v>
      </c>
      <c r="H5685" s="1">
        <f t="shared" si="757"/>
        <v>1</v>
      </c>
      <c r="I5685" s="1">
        <v>17214</v>
      </c>
      <c r="J5685" s="1">
        <f t="shared" si="753"/>
        <v>1</v>
      </c>
      <c r="K5685" s="1">
        <f t="shared" si="754"/>
        <v>0</v>
      </c>
      <c r="L5685" s="1">
        <f t="shared" si="755"/>
        <v>0</v>
      </c>
      <c r="M5685" s="1">
        <f t="shared" si="752"/>
        <v>0</v>
      </c>
      <c r="N5685" s="1">
        <v>0</v>
      </c>
    </row>
    <row r="5686" spans="1:14" x14ac:dyDescent="0.3">
      <c r="A5686" s="1" t="s">
        <v>1496</v>
      </c>
      <c r="B5686" s="1" t="s">
        <v>16218</v>
      </c>
      <c r="C5686" s="2">
        <v>8</v>
      </c>
      <c r="D5686" s="1" t="s">
        <v>16295</v>
      </c>
      <c r="E5686" s="1" t="s">
        <v>16296</v>
      </c>
      <c r="F5686" s="1">
        <f t="shared" si="751"/>
        <v>41849.578694039352</v>
      </c>
      <c r="G5686" s="1">
        <v>17291</v>
      </c>
      <c r="H5686" s="1">
        <f t="shared" si="757"/>
        <v>0</v>
      </c>
      <c r="I5686" s="1">
        <v>17291</v>
      </c>
      <c r="J5686" s="1">
        <f t="shared" si="753"/>
        <v>1</v>
      </c>
      <c r="K5686" s="1">
        <f t="shared" si="754"/>
        <v>0</v>
      </c>
      <c r="L5686" s="1">
        <f t="shared" si="755"/>
        <v>0</v>
      </c>
      <c r="M5686" s="1">
        <f t="shared" si="752"/>
        <v>0</v>
      </c>
      <c r="N5686" s="1">
        <v>0</v>
      </c>
    </row>
    <row r="5687" spans="1:14" x14ac:dyDescent="0.3">
      <c r="A5687" s="1" t="s">
        <v>5356</v>
      </c>
      <c r="B5687" s="1" t="s">
        <v>16218</v>
      </c>
      <c r="C5687" s="2">
        <v>10</v>
      </c>
      <c r="D5687" s="1" t="s">
        <v>16297</v>
      </c>
      <c r="E5687" s="1" t="s">
        <v>16298</v>
      </c>
      <c r="F5687" s="1">
        <f t="shared" si="751"/>
        <v>42375.663289942131</v>
      </c>
      <c r="G5687" s="1">
        <v>18020</v>
      </c>
      <c r="H5687" s="1">
        <f t="shared" si="757"/>
        <v>0</v>
      </c>
      <c r="I5687" s="1">
        <v>18020</v>
      </c>
      <c r="J5687" s="1">
        <f t="shared" si="753"/>
        <v>1</v>
      </c>
      <c r="K5687" s="1">
        <f t="shared" si="754"/>
        <v>0</v>
      </c>
      <c r="L5687" s="1">
        <f t="shared" si="755"/>
        <v>0</v>
      </c>
      <c r="M5687" s="1">
        <f t="shared" si="752"/>
        <v>0</v>
      </c>
      <c r="N5687" s="1">
        <v>0</v>
      </c>
    </row>
    <row r="5688" spans="1:14" x14ac:dyDescent="0.3">
      <c r="A5688" s="1" t="s">
        <v>12089</v>
      </c>
      <c r="B5688" s="1" t="s">
        <v>16218</v>
      </c>
      <c r="C5688" s="2">
        <v>10</v>
      </c>
      <c r="D5688" s="1" t="s">
        <v>16299</v>
      </c>
      <c r="E5688" s="1" t="s">
        <v>16300</v>
      </c>
      <c r="F5688" s="1">
        <f t="shared" si="751"/>
        <v>41952.638857164355</v>
      </c>
      <c r="G5688" s="1">
        <v>18239</v>
      </c>
      <c r="H5688" s="1">
        <f t="shared" si="757"/>
        <v>0</v>
      </c>
      <c r="I5688" s="1">
        <v>18239</v>
      </c>
      <c r="J5688" s="1">
        <f t="shared" si="753"/>
        <v>1</v>
      </c>
      <c r="K5688" s="1">
        <f t="shared" si="754"/>
        <v>0</v>
      </c>
      <c r="L5688" s="1">
        <f t="shared" si="755"/>
        <v>0</v>
      </c>
      <c r="M5688" s="1">
        <f t="shared" si="752"/>
        <v>0</v>
      </c>
      <c r="N5688" s="1">
        <v>0</v>
      </c>
    </row>
    <row r="5689" spans="1:14" x14ac:dyDescent="0.3">
      <c r="A5689" s="1" t="s">
        <v>11350</v>
      </c>
      <c r="B5689" s="1" t="s">
        <v>16218</v>
      </c>
      <c r="C5689" s="2">
        <v>10</v>
      </c>
      <c r="D5689" s="1" t="s">
        <v>16301</v>
      </c>
      <c r="E5689" s="1" t="s">
        <v>16302</v>
      </c>
      <c r="F5689" s="1">
        <f t="shared" si="751"/>
        <v>41501.875732210647</v>
      </c>
      <c r="G5689" s="1">
        <v>18587</v>
      </c>
      <c r="H5689" s="1">
        <f t="shared" si="757"/>
        <v>0</v>
      </c>
      <c r="I5689" s="1">
        <v>18587</v>
      </c>
      <c r="J5689" s="1">
        <f t="shared" si="753"/>
        <v>1</v>
      </c>
      <c r="K5689" s="1">
        <f t="shared" si="754"/>
        <v>0</v>
      </c>
      <c r="L5689" s="1">
        <f t="shared" si="755"/>
        <v>0</v>
      </c>
      <c r="M5689" s="1">
        <f t="shared" si="752"/>
        <v>0</v>
      </c>
      <c r="N5689" s="1">
        <v>0</v>
      </c>
    </row>
    <row r="5690" spans="1:14" x14ac:dyDescent="0.3">
      <c r="A5690" s="1" t="s">
        <v>3602</v>
      </c>
      <c r="B5690" s="1" t="s">
        <v>16218</v>
      </c>
      <c r="C5690" s="2">
        <v>2</v>
      </c>
      <c r="D5690" s="1" t="s">
        <v>16303</v>
      </c>
      <c r="E5690" s="1" t="s">
        <v>16304</v>
      </c>
      <c r="F5690" s="1">
        <f t="shared" si="751"/>
        <v>41994.876007002313</v>
      </c>
      <c r="G5690" s="1">
        <v>19315</v>
      </c>
      <c r="H5690" s="1">
        <f t="shared" si="757"/>
        <v>0</v>
      </c>
      <c r="I5690" s="1">
        <v>19315</v>
      </c>
      <c r="J5690" s="1">
        <f t="shared" si="753"/>
        <v>1</v>
      </c>
      <c r="K5690" s="1">
        <f t="shared" si="754"/>
        <v>0</v>
      </c>
      <c r="L5690" s="1">
        <f t="shared" si="755"/>
        <v>0</v>
      </c>
      <c r="M5690" s="1">
        <f t="shared" si="752"/>
        <v>0</v>
      </c>
      <c r="N5690" s="1">
        <v>0</v>
      </c>
    </row>
    <row r="5691" spans="1:14" x14ac:dyDescent="0.3">
      <c r="A5691" s="1" t="s">
        <v>11501</v>
      </c>
      <c r="B5691" s="1" t="s">
        <v>16218</v>
      </c>
      <c r="C5691" s="2">
        <v>10</v>
      </c>
      <c r="D5691" s="1" t="s">
        <v>16305</v>
      </c>
      <c r="E5691" s="1" t="s">
        <v>16306</v>
      </c>
      <c r="F5691" s="1">
        <f t="shared" si="751"/>
        <v>41978.577718206019</v>
      </c>
      <c r="G5691" s="1">
        <v>19394</v>
      </c>
      <c r="H5691" s="1">
        <f t="shared" si="757"/>
        <v>0</v>
      </c>
      <c r="I5691" s="1">
        <v>19394</v>
      </c>
      <c r="J5691" s="1">
        <f t="shared" si="753"/>
        <v>1</v>
      </c>
      <c r="K5691" s="1">
        <f t="shared" si="754"/>
        <v>0</v>
      </c>
      <c r="L5691" s="1">
        <f t="shared" si="755"/>
        <v>0</v>
      </c>
      <c r="M5691" s="1">
        <f t="shared" si="752"/>
        <v>0</v>
      </c>
      <c r="N5691" s="1">
        <v>0</v>
      </c>
    </row>
    <row r="5692" spans="1:14" x14ac:dyDescent="0.3">
      <c r="A5692" s="1" t="s">
        <v>1121</v>
      </c>
      <c r="B5692" s="1" t="s">
        <v>16218</v>
      </c>
      <c r="C5692" s="2">
        <v>10</v>
      </c>
      <c r="D5692" s="1" t="s">
        <v>16307</v>
      </c>
      <c r="E5692" s="1" t="s">
        <v>16308</v>
      </c>
      <c r="F5692" s="1">
        <f t="shared" si="751"/>
        <v>42368.559728171298</v>
      </c>
      <c r="G5692" s="1">
        <v>19634</v>
      </c>
      <c r="H5692" s="1">
        <f t="shared" si="757"/>
        <v>0</v>
      </c>
      <c r="I5692" s="1">
        <v>19634</v>
      </c>
      <c r="J5692" s="1">
        <f t="shared" si="753"/>
        <v>1</v>
      </c>
      <c r="K5692" s="1">
        <f t="shared" si="754"/>
        <v>0</v>
      </c>
      <c r="L5692" s="1">
        <f t="shared" si="755"/>
        <v>0</v>
      </c>
      <c r="M5692" s="1">
        <f t="shared" si="752"/>
        <v>0</v>
      </c>
      <c r="N5692" s="1">
        <v>0</v>
      </c>
    </row>
    <row r="5693" spans="1:14" x14ac:dyDescent="0.3">
      <c r="A5693" s="1" t="s">
        <v>8390</v>
      </c>
      <c r="B5693" s="1" t="s">
        <v>16218</v>
      </c>
      <c r="C5693" s="2">
        <v>1</v>
      </c>
      <c r="D5693" s="1" t="s">
        <v>16309</v>
      </c>
      <c r="E5693" s="1" t="s">
        <v>16310</v>
      </c>
      <c r="F5693" s="1">
        <f t="shared" si="751"/>
        <v>41151.516036261572</v>
      </c>
      <c r="G5693" s="1">
        <v>19785</v>
      </c>
      <c r="H5693" s="1">
        <f t="shared" si="757"/>
        <v>0</v>
      </c>
      <c r="I5693" s="1">
        <v>19785</v>
      </c>
      <c r="J5693" s="1">
        <f t="shared" si="753"/>
        <v>1</v>
      </c>
      <c r="K5693" s="1">
        <f t="shared" si="754"/>
        <v>0</v>
      </c>
      <c r="L5693" s="1">
        <f t="shared" si="755"/>
        <v>0</v>
      </c>
      <c r="M5693" s="1">
        <f t="shared" si="752"/>
        <v>0</v>
      </c>
      <c r="N5693" s="1">
        <v>0</v>
      </c>
    </row>
    <row r="5694" spans="1:14" x14ac:dyDescent="0.3">
      <c r="A5694" s="1" t="s">
        <v>16311</v>
      </c>
      <c r="B5694" s="1" t="s">
        <v>16218</v>
      </c>
      <c r="C5694" s="2">
        <v>9</v>
      </c>
      <c r="D5694" s="1" t="s">
        <v>16312</v>
      </c>
      <c r="E5694" s="1" t="s">
        <v>16313</v>
      </c>
      <c r="F5694" s="1">
        <f t="shared" si="751"/>
        <v>41270.721169293982</v>
      </c>
      <c r="G5694" s="1">
        <v>21041</v>
      </c>
      <c r="H5694" s="1">
        <f t="shared" si="757"/>
        <v>0</v>
      </c>
      <c r="I5694" s="1">
        <v>21041</v>
      </c>
      <c r="J5694" s="1">
        <f t="shared" si="753"/>
        <v>1</v>
      </c>
      <c r="K5694" s="1">
        <f t="shared" si="754"/>
        <v>0</v>
      </c>
      <c r="L5694" s="1">
        <f t="shared" si="755"/>
        <v>0</v>
      </c>
      <c r="M5694" s="1">
        <f t="shared" si="752"/>
        <v>0</v>
      </c>
      <c r="N5694" s="1">
        <v>0</v>
      </c>
    </row>
    <row r="5695" spans="1:14" x14ac:dyDescent="0.3">
      <c r="A5695" s="1" t="s">
        <v>3607</v>
      </c>
      <c r="B5695" s="1" t="s">
        <v>16218</v>
      </c>
      <c r="C5695" s="2">
        <v>10</v>
      </c>
      <c r="D5695" s="1" t="s">
        <v>16314</v>
      </c>
      <c r="E5695" s="1" t="s">
        <v>16315</v>
      </c>
      <c r="F5695" s="1">
        <f t="shared" si="751"/>
        <v>42407.512838703704</v>
      </c>
      <c r="G5695" s="1">
        <v>21343</v>
      </c>
      <c r="H5695" s="1">
        <f t="shared" si="757"/>
        <v>0</v>
      </c>
      <c r="I5695" s="1">
        <v>21343</v>
      </c>
      <c r="J5695" s="1">
        <f t="shared" si="753"/>
        <v>1</v>
      </c>
      <c r="K5695" s="1">
        <f t="shared" si="754"/>
        <v>0</v>
      </c>
      <c r="L5695" s="1">
        <f t="shared" si="755"/>
        <v>0</v>
      </c>
      <c r="M5695" s="1">
        <f t="shared" si="752"/>
        <v>0</v>
      </c>
      <c r="N5695" s="1">
        <v>0</v>
      </c>
    </row>
    <row r="5696" spans="1:14" x14ac:dyDescent="0.3">
      <c r="A5696" s="1" t="s">
        <v>327</v>
      </c>
      <c r="B5696" s="1" t="s">
        <v>16218</v>
      </c>
      <c r="C5696" s="2">
        <v>10</v>
      </c>
      <c r="D5696" s="1" t="s">
        <v>16316</v>
      </c>
      <c r="E5696" s="1" t="s">
        <v>16317</v>
      </c>
      <c r="F5696" s="1">
        <f t="shared" si="751"/>
        <v>42101.634850648152</v>
      </c>
      <c r="G5696" s="1">
        <v>21528</v>
      </c>
      <c r="H5696" s="1">
        <f t="shared" si="757"/>
        <v>0</v>
      </c>
      <c r="I5696" s="1">
        <v>21528</v>
      </c>
      <c r="J5696" s="1">
        <f t="shared" si="753"/>
        <v>1</v>
      </c>
      <c r="K5696" s="1">
        <f t="shared" si="754"/>
        <v>0</v>
      </c>
      <c r="L5696" s="1">
        <f t="shared" si="755"/>
        <v>0</v>
      </c>
      <c r="M5696" s="1">
        <f t="shared" si="752"/>
        <v>0</v>
      </c>
      <c r="N5696" s="1">
        <v>0</v>
      </c>
    </row>
    <row r="5697" spans="1:14" x14ac:dyDescent="0.3">
      <c r="A5697" s="1" t="s">
        <v>6278</v>
      </c>
      <c r="B5697" s="1" t="s">
        <v>16218</v>
      </c>
      <c r="C5697" s="2">
        <v>10</v>
      </c>
      <c r="D5697" s="1" t="s">
        <v>16318</v>
      </c>
      <c r="E5697" s="1" t="s">
        <v>16319</v>
      </c>
      <c r="F5697" s="1">
        <f t="shared" ref="F5697:F5760" si="758">DATEVALUE(E5697)+TIMEVALUE(E5697)</f>
        <v>41759.93354484954</v>
      </c>
      <c r="G5697" s="1">
        <v>21608</v>
      </c>
      <c r="H5697" s="1">
        <f t="shared" si="757"/>
        <v>0</v>
      </c>
      <c r="I5697" s="1">
        <v>21608</v>
      </c>
      <c r="J5697" s="1">
        <f t="shared" si="753"/>
        <v>1</v>
      </c>
      <c r="K5697" s="1">
        <f t="shared" si="754"/>
        <v>0</v>
      </c>
      <c r="L5697" s="1">
        <f t="shared" si="755"/>
        <v>0</v>
      </c>
      <c r="M5697" s="1">
        <f t="shared" ref="M5697:M5760" si="759">IF(OR(K5697,L5697), 1, 0)</f>
        <v>0</v>
      </c>
      <c r="N5697" s="1">
        <v>0</v>
      </c>
    </row>
    <row r="5698" spans="1:14" x14ac:dyDescent="0.3">
      <c r="A5698" s="1" t="s">
        <v>4762</v>
      </c>
      <c r="B5698" s="1" t="s">
        <v>16218</v>
      </c>
      <c r="C5698" s="2">
        <v>10</v>
      </c>
      <c r="D5698" s="1" t="s">
        <v>16320</v>
      </c>
      <c r="E5698" s="1" t="s">
        <v>16321</v>
      </c>
      <c r="F5698" s="1">
        <f t="shared" si="758"/>
        <v>41666.597124444444</v>
      </c>
      <c r="G5698" s="1">
        <v>22808</v>
      </c>
      <c r="H5698" s="1">
        <f t="shared" ref="H5698:H5729" si="760">+H5713</f>
        <v>0</v>
      </c>
      <c r="I5698" s="1">
        <v>22808</v>
      </c>
      <c r="J5698" s="1">
        <f t="shared" si="753"/>
        <v>1</v>
      </c>
      <c r="K5698" s="1">
        <f t="shared" si="754"/>
        <v>0</v>
      </c>
      <c r="L5698" s="1">
        <f t="shared" si="755"/>
        <v>0</v>
      </c>
      <c r="M5698" s="1">
        <f t="shared" si="759"/>
        <v>0</v>
      </c>
      <c r="N5698" s="1">
        <v>0</v>
      </c>
    </row>
    <row r="5699" spans="1:14" x14ac:dyDescent="0.3">
      <c r="A5699" s="1" t="s">
        <v>2520</v>
      </c>
      <c r="B5699" s="1" t="s">
        <v>16218</v>
      </c>
      <c r="C5699" s="2">
        <v>10</v>
      </c>
      <c r="D5699" s="1" t="s">
        <v>16322</v>
      </c>
      <c r="E5699" s="1" t="s">
        <v>16323</v>
      </c>
      <c r="F5699" s="1">
        <f t="shared" si="758"/>
        <v>42039.989406099536</v>
      </c>
      <c r="G5699" s="1">
        <v>23989</v>
      </c>
      <c r="H5699" s="1">
        <f t="shared" si="760"/>
        <v>1</v>
      </c>
      <c r="I5699" s="1">
        <v>23989</v>
      </c>
      <c r="J5699" s="1">
        <f t="shared" ref="J5699:J5762" si="761">IF(AND(EXACT(B5698,B5699), EXACT(B5697,B5698)), 1, 0)</f>
        <v>1</v>
      </c>
      <c r="K5699" s="1">
        <f t="shared" ref="K5699:K5762" si="762">IF(AND(J5699=1, EXACT(A5697, A5698), EXACT(A5698, A5699)), 1, 0)</f>
        <v>0</v>
      </c>
      <c r="L5699" s="1">
        <f t="shared" ref="L5699:L5762" si="763">IF(AND(J5699=1, EXACT(D5697, D5698), EXACT(D5698, D5699), F5699-F5697&lt;365), 1, 0)</f>
        <v>0</v>
      </c>
      <c r="M5699" s="1">
        <f t="shared" si="759"/>
        <v>0</v>
      </c>
      <c r="N5699" s="1">
        <v>0</v>
      </c>
    </row>
    <row r="5700" spans="1:14" x14ac:dyDescent="0.3">
      <c r="A5700" s="1" t="s">
        <v>16324</v>
      </c>
      <c r="B5700" s="1" t="s">
        <v>16218</v>
      </c>
      <c r="C5700" s="2">
        <v>10</v>
      </c>
      <c r="D5700" s="1" t="s">
        <v>16325</v>
      </c>
      <c r="E5700" s="1" t="s">
        <v>16326</v>
      </c>
      <c r="F5700" s="1">
        <f t="shared" si="758"/>
        <v>41834.686461076388</v>
      </c>
      <c r="G5700" s="1">
        <v>24425</v>
      </c>
      <c r="H5700" s="1">
        <f t="shared" si="760"/>
        <v>1</v>
      </c>
      <c r="I5700" s="1">
        <v>24425</v>
      </c>
      <c r="J5700" s="1">
        <f t="shared" si="761"/>
        <v>1</v>
      </c>
      <c r="K5700" s="1">
        <f t="shared" si="762"/>
        <v>0</v>
      </c>
      <c r="L5700" s="1">
        <f t="shared" si="763"/>
        <v>0</v>
      </c>
      <c r="M5700" s="1">
        <f t="shared" si="759"/>
        <v>0</v>
      </c>
      <c r="N5700" s="1">
        <v>0</v>
      </c>
    </row>
    <row r="5701" spans="1:14" x14ac:dyDescent="0.3">
      <c r="A5701" s="1" t="s">
        <v>13342</v>
      </c>
      <c r="B5701" s="1" t="s">
        <v>16218</v>
      </c>
      <c r="C5701" s="2">
        <v>2</v>
      </c>
      <c r="D5701" s="1" t="s">
        <v>16327</v>
      </c>
      <c r="E5701" s="1" t="s">
        <v>16328</v>
      </c>
      <c r="F5701" s="1">
        <f t="shared" si="758"/>
        <v>42158.833866631947</v>
      </c>
      <c r="G5701" s="1">
        <v>24894</v>
      </c>
      <c r="H5701" s="1">
        <f t="shared" si="760"/>
        <v>0</v>
      </c>
      <c r="I5701" s="1">
        <v>24894</v>
      </c>
      <c r="J5701" s="1">
        <f t="shared" si="761"/>
        <v>1</v>
      </c>
      <c r="K5701" s="1">
        <f t="shared" si="762"/>
        <v>0</v>
      </c>
      <c r="L5701" s="1">
        <f t="shared" si="763"/>
        <v>0</v>
      </c>
      <c r="M5701" s="1">
        <f t="shared" si="759"/>
        <v>0</v>
      </c>
      <c r="N5701" s="1">
        <v>0</v>
      </c>
    </row>
    <row r="5702" spans="1:14" x14ac:dyDescent="0.3">
      <c r="A5702" s="1" t="s">
        <v>5367</v>
      </c>
      <c r="B5702" s="1" t="s">
        <v>16218</v>
      </c>
      <c r="C5702" s="2">
        <v>2</v>
      </c>
      <c r="D5702" s="1" t="s">
        <v>16329</v>
      </c>
      <c r="E5702" s="1" t="s">
        <v>16330</v>
      </c>
      <c r="F5702" s="1">
        <f t="shared" si="758"/>
        <v>41860.940810439817</v>
      </c>
      <c r="G5702" s="1">
        <v>24941</v>
      </c>
      <c r="H5702" s="1">
        <f t="shared" si="760"/>
        <v>0</v>
      </c>
      <c r="I5702" s="1">
        <v>24941</v>
      </c>
      <c r="J5702" s="1">
        <f t="shared" si="761"/>
        <v>1</v>
      </c>
      <c r="K5702" s="1">
        <f t="shared" si="762"/>
        <v>0</v>
      </c>
      <c r="L5702" s="1">
        <f t="shared" si="763"/>
        <v>0</v>
      </c>
      <c r="M5702" s="1">
        <f t="shared" si="759"/>
        <v>0</v>
      </c>
      <c r="N5702" s="1">
        <v>0</v>
      </c>
    </row>
    <row r="5703" spans="1:14" x14ac:dyDescent="0.3">
      <c r="A5703" s="1" t="s">
        <v>124</v>
      </c>
      <c r="B5703" s="1" t="s">
        <v>16218</v>
      </c>
      <c r="C5703" s="2">
        <v>10</v>
      </c>
      <c r="D5703" s="1" t="s">
        <v>16331</v>
      </c>
      <c r="E5703" s="1" t="s">
        <v>16332</v>
      </c>
      <c r="F5703" s="1">
        <f t="shared" si="758"/>
        <v>41870.644291574077</v>
      </c>
      <c r="G5703" s="1">
        <v>25361</v>
      </c>
      <c r="H5703" s="1">
        <f t="shared" si="760"/>
        <v>0</v>
      </c>
      <c r="I5703" s="1">
        <v>25361</v>
      </c>
      <c r="J5703" s="1">
        <f t="shared" si="761"/>
        <v>1</v>
      </c>
      <c r="K5703" s="1">
        <f t="shared" si="762"/>
        <v>0</v>
      </c>
      <c r="L5703" s="1">
        <f t="shared" si="763"/>
        <v>0</v>
      </c>
      <c r="M5703" s="1">
        <f t="shared" si="759"/>
        <v>0</v>
      </c>
      <c r="N5703" s="1">
        <v>0</v>
      </c>
    </row>
    <row r="5704" spans="1:14" x14ac:dyDescent="0.3">
      <c r="A5704" s="1" t="s">
        <v>1486</v>
      </c>
      <c r="B5704" s="1" t="s">
        <v>16218</v>
      </c>
      <c r="C5704" s="2">
        <v>10</v>
      </c>
      <c r="D5704" s="1" t="s">
        <v>16333</v>
      </c>
      <c r="E5704" s="1" t="s">
        <v>16334</v>
      </c>
      <c r="F5704" s="1">
        <f t="shared" si="758"/>
        <v>42314.032183437499</v>
      </c>
      <c r="G5704" s="1">
        <v>25467</v>
      </c>
      <c r="H5704" s="1">
        <f t="shared" si="760"/>
        <v>0</v>
      </c>
      <c r="I5704" s="1">
        <v>25467</v>
      </c>
      <c r="J5704" s="1">
        <f t="shared" si="761"/>
        <v>1</v>
      </c>
      <c r="K5704" s="1">
        <f t="shared" si="762"/>
        <v>0</v>
      </c>
      <c r="L5704" s="1">
        <f t="shared" si="763"/>
        <v>0</v>
      </c>
      <c r="M5704" s="1">
        <f t="shared" si="759"/>
        <v>0</v>
      </c>
      <c r="N5704" s="1">
        <v>0</v>
      </c>
    </row>
    <row r="5705" spans="1:14" x14ac:dyDescent="0.3">
      <c r="A5705" s="1" t="s">
        <v>16335</v>
      </c>
      <c r="B5705" s="1" t="s">
        <v>16218</v>
      </c>
      <c r="C5705" s="2">
        <v>10</v>
      </c>
      <c r="D5705" s="1" t="s">
        <v>16336</v>
      </c>
      <c r="E5705" s="1" t="s">
        <v>16337</v>
      </c>
      <c r="F5705" s="1">
        <f t="shared" si="758"/>
        <v>42045.621640983794</v>
      </c>
      <c r="G5705" s="1">
        <v>27617</v>
      </c>
      <c r="H5705" s="1">
        <f t="shared" si="760"/>
        <v>0</v>
      </c>
      <c r="I5705" s="1">
        <v>27617</v>
      </c>
      <c r="J5705" s="1">
        <f t="shared" si="761"/>
        <v>1</v>
      </c>
      <c r="K5705" s="1">
        <f t="shared" si="762"/>
        <v>0</v>
      </c>
      <c r="L5705" s="1">
        <f t="shared" si="763"/>
        <v>0</v>
      </c>
      <c r="M5705" s="1">
        <f t="shared" si="759"/>
        <v>0</v>
      </c>
      <c r="N5705" s="1">
        <v>0</v>
      </c>
    </row>
    <row r="5706" spans="1:14" x14ac:dyDescent="0.3">
      <c r="A5706" s="1" t="s">
        <v>3189</v>
      </c>
      <c r="B5706" s="1" t="s">
        <v>16218</v>
      </c>
      <c r="C5706" s="2">
        <v>8</v>
      </c>
      <c r="D5706" s="1" t="s">
        <v>16338</v>
      </c>
      <c r="E5706" s="1" t="s">
        <v>16339</v>
      </c>
      <c r="F5706" s="1">
        <f t="shared" si="758"/>
        <v>41528.799435173612</v>
      </c>
      <c r="G5706" s="1">
        <v>27948</v>
      </c>
      <c r="H5706" s="1">
        <f t="shared" si="760"/>
        <v>0</v>
      </c>
      <c r="I5706" s="1">
        <v>27948</v>
      </c>
      <c r="J5706" s="1">
        <f t="shared" si="761"/>
        <v>1</v>
      </c>
      <c r="K5706" s="1">
        <f t="shared" si="762"/>
        <v>0</v>
      </c>
      <c r="L5706" s="1">
        <f t="shared" si="763"/>
        <v>0</v>
      </c>
      <c r="M5706" s="1">
        <f t="shared" si="759"/>
        <v>0</v>
      </c>
      <c r="N5706" s="1">
        <v>0</v>
      </c>
    </row>
    <row r="5707" spans="1:14" x14ac:dyDescent="0.3">
      <c r="A5707" s="1" t="s">
        <v>801</v>
      </c>
      <c r="B5707" s="1" t="s">
        <v>16218</v>
      </c>
      <c r="C5707" s="2">
        <v>10</v>
      </c>
      <c r="D5707" s="1" t="s">
        <v>16340</v>
      </c>
      <c r="E5707" s="1" t="s">
        <v>16341</v>
      </c>
      <c r="F5707" s="1">
        <f t="shared" si="758"/>
        <v>41794.628189976851</v>
      </c>
      <c r="G5707" s="1">
        <v>28544</v>
      </c>
      <c r="H5707" s="1">
        <f t="shared" si="760"/>
        <v>0</v>
      </c>
      <c r="I5707" s="1">
        <v>28544</v>
      </c>
      <c r="J5707" s="1">
        <f t="shared" si="761"/>
        <v>1</v>
      </c>
      <c r="K5707" s="1">
        <f t="shared" si="762"/>
        <v>0</v>
      </c>
      <c r="L5707" s="1">
        <f t="shared" si="763"/>
        <v>0</v>
      </c>
      <c r="M5707" s="1">
        <f t="shared" si="759"/>
        <v>0</v>
      </c>
      <c r="N5707" s="1">
        <v>0</v>
      </c>
    </row>
    <row r="5708" spans="1:14" x14ac:dyDescent="0.3">
      <c r="A5708" s="1" t="s">
        <v>801</v>
      </c>
      <c r="B5708" s="1" t="s">
        <v>16218</v>
      </c>
      <c r="C5708" s="2">
        <v>10</v>
      </c>
      <c r="D5708" s="1" t="s">
        <v>16342</v>
      </c>
      <c r="E5708" s="1" t="s">
        <v>16343</v>
      </c>
      <c r="F5708" s="1">
        <f t="shared" si="758"/>
        <v>41737.806425613424</v>
      </c>
      <c r="G5708" s="1">
        <v>28695</v>
      </c>
      <c r="H5708" s="1">
        <f t="shared" si="760"/>
        <v>0</v>
      </c>
      <c r="I5708" s="1">
        <v>28695</v>
      </c>
      <c r="J5708" s="1">
        <f t="shared" si="761"/>
        <v>1</v>
      </c>
      <c r="K5708" s="1">
        <f t="shared" si="762"/>
        <v>0</v>
      </c>
      <c r="L5708" s="1">
        <f t="shared" si="763"/>
        <v>0</v>
      </c>
      <c r="M5708" s="1">
        <f t="shared" si="759"/>
        <v>0</v>
      </c>
      <c r="N5708" s="1">
        <v>0</v>
      </c>
    </row>
    <row r="5709" spans="1:14" x14ac:dyDescent="0.3">
      <c r="A5709" s="1" t="s">
        <v>16344</v>
      </c>
      <c r="B5709" s="1" t="s">
        <v>16218</v>
      </c>
      <c r="C5709" s="2">
        <v>10</v>
      </c>
      <c r="D5709" s="1" t="s">
        <v>16345</v>
      </c>
      <c r="E5709" s="1" t="s">
        <v>16346</v>
      </c>
      <c r="F5709" s="1">
        <f t="shared" si="758"/>
        <v>40336.892650462964</v>
      </c>
      <c r="G5709" s="1">
        <v>29861</v>
      </c>
      <c r="H5709" s="1">
        <f t="shared" si="760"/>
        <v>0</v>
      </c>
      <c r="I5709" s="1">
        <v>29861</v>
      </c>
      <c r="J5709" s="1">
        <f t="shared" si="761"/>
        <v>1</v>
      </c>
      <c r="K5709" s="1">
        <f t="shared" si="762"/>
        <v>0</v>
      </c>
      <c r="L5709" s="1">
        <f t="shared" si="763"/>
        <v>0</v>
      </c>
      <c r="M5709" s="1">
        <f t="shared" si="759"/>
        <v>0</v>
      </c>
      <c r="N5709" s="1">
        <v>0</v>
      </c>
    </row>
    <row r="5710" spans="1:14" x14ac:dyDescent="0.3">
      <c r="A5710" s="1" t="s">
        <v>3122</v>
      </c>
      <c r="B5710" s="1" t="s">
        <v>16218</v>
      </c>
      <c r="C5710" s="2">
        <v>10</v>
      </c>
      <c r="D5710" s="1" t="s">
        <v>16347</v>
      </c>
      <c r="E5710" s="1" t="s">
        <v>16348</v>
      </c>
      <c r="F5710" s="1">
        <f t="shared" si="758"/>
        <v>41487.952117071756</v>
      </c>
      <c r="G5710" s="1">
        <v>30119</v>
      </c>
      <c r="H5710" s="1">
        <f t="shared" si="760"/>
        <v>0</v>
      </c>
      <c r="I5710" s="1">
        <v>30119</v>
      </c>
      <c r="J5710" s="1">
        <f t="shared" si="761"/>
        <v>1</v>
      </c>
      <c r="K5710" s="1">
        <f t="shared" si="762"/>
        <v>0</v>
      </c>
      <c r="L5710" s="1">
        <f t="shared" si="763"/>
        <v>0</v>
      </c>
      <c r="M5710" s="1">
        <f t="shared" si="759"/>
        <v>0</v>
      </c>
      <c r="N5710" s="1">
        <v>0</v>
      </c>
    </row>
    <row r="5711" spans="1:14" x14ac:dyDescent="0.3">
      <c r="A5711" s="1" t="s">
        <v>16349</v>
      </c>
      <c r="B5711" s="1" t="s">
        <v>16218</v>
      </c>
      <c r="C5711" s="2">
        <v>10</v>
      </c>
      <c r="D5711" s="1" t="s">
        <v>16350</v>
      </c>
      <c r="E5711" s="1" t="s">
        <v>16351</v>
      </c>
      <c r="F5711" s="1">
        <f t="shared" si="758"/>
        <v>40386.409062500003</v>
      </c>
      <c r="G5711" s="1">
        <v>32401</v>
      </c>
      <c r="H5711" s="1">
        <f t="shared" si="760"/>
        <v>0</v>
      </c>
      <c r="I5711" s="1">
        <v>32401</v>
      </c>
      <c r="J5711" s="1">
        <f t="shared" si="761"/>
        <v>1</v>
      </c>
      <c r="K5711" s="1">
        <f t="shared" si="762"/>
        <v>0</v>
      </c>
      <c r="L5711" s="1">
        <f t="shared" si="763"/>
        <v>0</v>
      </c>
      <c r="M5711" s="1">
        <f t="shared" si="759"/>
        <v>0</v>
      </c>
      <c r="N5711" s="1">
        <v>0</v>
      </c>
    </row>
    <row r="5712" spans="1:14" x14ac:dyDescent="0.3">
      <c r="A5712" s="1" t="s">
        <v>16352</v>
      </c>
      <c r="B5712" s="1" t="s">
        <v>16218</v>
      </c>
      <c r="C5712" s="2">
        <v>10</v>
      </c>
      <c r="D5712" s="1" t="s">
        <v>16353</v>
      </c>
      <c r="E5712" s="1" t="s">
        <v>16354</v>
      </c>
      <c r="F5712" s="1">
        <f t="shared" si="758"/>
        <v>42537.491318472225</v>
      </c>
      <c r="G5712" s="1">
        <v>32946</v>
      </c>
      <c r="H5712" s="1">
        <f t="shared" si="760"/>
        <v>0</v>
      </c>
      <c r="I5712" s="1">
        <v>32946</v>
      </c>
      <c r="J5712" s="1">
        <f t="shared" si="761"/>
        <v>1</v>
      </c>
      <c r="K5712" s="1">
        <f t="shared" si="762"/>
        <v>0</v>
      </c>
      <c r="L5712" s="1">
        <f t="shared" si="763"/>
        <v>0</v>
      </c>
      <c r="M5712" s="1">
        <f t="shared" si="759"/>
        <v>0</v>
      </c>
      <c r="N5712" s="1">
        <v>0</v>
      </c>
    </row>
    <row r="5713" spans="1:14" x14ac:dyDescent="0.3">
      <c r="A5713" s="1" t="s">
        <v>16355</v>
      </c>
      <c r="B5713" s="1" t="s">
        <v>16218</v>
      </c>
      <c r="C5713" s="2">
        <v>10</v>
      </c>
      <c r="D5713" s="1" t="s">
        <v>16356</v>
      </c>
      <c r="E5713" s="1" t="s">
        <v>16357</v>
      </c>
      <c r="F5713" s="1">
        <f t="shared" si="758"/>
        <v>40399.799375000002</v>
      </c>
      <c r="G5713" s="1">
        <v>33074</v>
      </c>
      <c r="H5713" s="1">
        <f t="shared" si="760"/>
        <v>0</v>
      </c>
      <c r="I5713" s="1">
        <v>33074</v>
      </c>
      <c r="J5713" s="1">
        <f t="shared" si="761"/>
        <v>1</v>
      </c>
      <c r="K5713" s="1">
        <f t="shared" si="762"/>
        <v>0</v>
      </c>
      <c r="L5713" s="1">
        <f t="shared" si="763"/>
        <v>0</v>
      </c>
      <c r="M5713" s="1">
        <f t="shared" si="759"/>
        <v>0</v>
      </c>
      <c r="N5713" s="1">
        <v>0</v>
      </c>
    </row>
    <row r="5714" spans="1:14" x14ac:dyDescent="0.3">
      <c r="A5714" s="1" t="s">
        <v>3901</v>
      </c>
      <c r="B5714" s="1" t="s">
        <v>16218</v>
      </c>
      <c r="C5714" s="2">
        <v>10</v>
      </c>
      <c r="D5714" s="1" t="s">
        <v>16358</v>
      </c>
      <c r="E5714" s="1" t="s">
        <v>16359</v>
      </c>
      <c r="F5714" s="1">
        <f t="shared" si="758"/>
        <v>41698.5463796412</v>
      </c>
      <c r="G5714" s="1">
        <v>33238</v>
      </c>
      <c r="H5714" s="1">
        <f t="shared" si="760"/>
        <v>1</v>
      </c>
      <c r="I5714" s="1">
        <v>33238</v>
      </c>
      <c r="J5714" s="1">
        <f t="shared" si="761"/>
        <v>1</v>
      </c>
      <c r="K5714" s="1">
        <f t="shared" si="762"/>
        <v>0</v>
      </c>
      <c r="L5714" s="1">
        <f t="shared" si="763"/>
        <v>0</v>
      </c>
      <c r="M5714" s="1">
        <f t="shared" si="759"/>
        <v>0</v>
      </c>
      <c r="N5714" s="1">
        <v>0</v>
      </c>
    </row>
    <row r="5715" spans="1:14" x14ac:dyDescent="0.3">
      <c r="A5715" s="1" t="s">
        <v>12882</v>
      </c>
      <c r="B5715" s="1" t="s">
        <v>16218</v>
      </c>
      <c r="C5715" s="2">
        <v>10</v>
      </c>
      <c r="D5715" s="1" t="s">
        <v>16360</v>
      </c>
      <c r="E5715" s="1" t="s">
        <v>16361</v>
      </c>
      <c r="F5715" s="1">
        <f t="shared" si="758"/>
        <v>41291.011184374998</v>
      </c>
      <c r="G5715" s="1">
        <v>33364</v>
      </c>
      <c r="H5715" s="1">
        <f t="shared" si="760"/>
        <v>1</v>
      </c>
      <c r="I5715" s="1">
        <v>33364</v>
      </c>
      <c r="J5715" s="1">
        <f t="shared" si="761"/>
        <v>1</v>
      </c>
      <c r="K5715" s="1">
        <f t="shared" si="762"/>
        <v>0</v>
      </c>
      <c r="L5715" s="1">
        <f t="shared" si="763"/>
        <v>0</v>
      </c>
      <c r="M5715" s="1">
        <f t="shared" si="759"/>
        <v>0</v>
      </c>
      <c r="N5715" s="1">
        <v>0</v>
      </c>
    </row>
    <row r="5716" spans="1:14" x14ac:dyDescent="0.3">
      <c r="A5716" s="1" t="s">
        <v>6662</v>
      </c>
      <c r="B5716" s="1" t="s">
        <v>16218</v>
      </c>
      <c r="C5716" s="2">
        <v>10</v>
      </c>
      <c r="D5716" s="1" t="s">
        <v>16362</v>
      </c>
      <c r="E5716" s="1" t="s">
        <v>16363</v>
      </c>
      <c r="F5716" s="1">
        <f t="shared" si="758"/>
        <v>41374.647989155092</v>
      </c>
      <c r="G5716" s="1">
        <v>33415</v>
      </c>
      <c r="H5716" s="1">
        <f t="shared" si="760"/>
        <v>0</v>
      </c>
      <c r="I5716" s="1">
        <v>33415</v>
      </c>
      <c r="J5716" s="1">
        <f t="shared" si="761"/>
        <v>1</v>
      </c>
      <c r="K5716" s="1">
        <f t="shared" si="762"/>
        <v>0</v>
      </c>
      <c r="L5716" s="1">
        <f t="shared" si="763"/>
        <v>0</v>
      </c>
      <c r="M5716" s="1">
        <f t="shared" si="759"/>
        <v>0</v>
      </c>
      <c r="N5716" s="1">
        <v>0</v>
      </c>
    </row>
    <row r="5717" spans="1:14" x14ac:dyDescent="0.3">
      <c r="A5717" s="1" t="s">
        <v>16364</v>
      </c>
      <c r="B5717" s="1" t="s">
        <v>16218</v>
      </c>
      <c r="C5717" s="2">
        <v>10</v>
      </c>
      <c r="D5717" s="1" t="s">
        <v>16365</v>
      </c>
      <c r="E5717" s="1" t="s">
        <v>16366</v>
      </c>
      <c r="F5717" s="1">
        <f t="shared" si="758"/>
        <v>42252.348625949075</v>
      </c>
      <c r="G5717" s="1">
        <v>33670</v>
      </c>
      <c r="H5717" s="1">
        <f t="shared" si="760"/>
        <v>0</v>
      </c>
      <c r="I5717" s="1">
        <v>33670</v>
      </c>
      <c r="J5717" s="1">
        <f t="shared" si="761"/>
        <v>1</v>
      </c>
      <c r="K5717" s="1">
        <f t="shared" si="762"/>
        <v>0</v>
      </c>
      <c r="L5717" s="1">
        <f t="shared" si="763"/>
        <v>0</v>
      </c>
      <c r="M5717" s="1">
        <f t="shared" si="759"/>
        <v>0</v>
      </c>
      <c r="N5717" s="1">
        <v>0</v>
      </c>
    </row>
    <row r="5718" spans="1:14" x14ac:dyDescent="0.3">
      <c r="A5718" s="1" t="s">
        <v>9077</v>
      </c>
      <c r="B5718" s="1" t="s">
        <v>16218</v>
      </c>
      <c r="C5718" s="2">
        <v>10</v>
      </c>
      <c r="D5718" s="1" t="s">
        <v>16367</v>
      </c>
      <c r="E5718" s="1" t="s">
        <v>16368</v>
      </c>
      <c r="F5718" s="1">
        <f t="shared" si="758"/>
        <v>41449.760333009261</v>
      </c>
      <c r="G5718" s="1">
        <v>35126</v>
      </c>
      <c r="H5718" s="1">
        <f t="shared" si="760"/>
        <v>0</v>
      </c>
      <c r="I5718" s="1">
        <v>35126</v>
      </c>
      <c r="J5718" s="1">
        <f t="shared" si="761"/>
        <v>1</v>
      </c>
      <c r="K5718" s="1">
        <f t="shared" si="762"/>
        <v>0</v>
      </c>
      <c r="L5718" s="1">
        <f t="shared" si="763"/>
        <v>0</v>
      </c>
      <c r="M5718" s="1">
        <f t="shared" si="759"/>
        <v>0</v>
      </c>
      <c r="N5718" s="1">
        <v>0</v>
      </c>
    </row>
    <row r="5719" spans="1:14" x14ac:dyDescent="0.3">
      <c r="A5719" s="1" t="s">
        <v>6332</v>
      </c>
      <c r="B5719" s="1" t="s">
        <v>16218</v>
      </c>
      <c r="C5719" s="2">
        <v>10</v>
      </c>
      <c r="D5719" s="1" t="s">
        <v>16369</v>
      </c>
      <c r="E5719" s="1" t="s">
        <v>16370</v>
      </c>
      <c r="F5719" s="1">
        <f t="shared" si="758"/>
        <v>42395.875122442128</v>
      </c>
      <c r="G5719" s="1">
        <v>35761</v>
      </c>
      <c r="H5719" s="1">
        <f t="shared" si="760"/>
        <v>0</v>
      </c>
      <c r="I5719" s="1">
        <v>35761</v>
      </c>
      <c r="J5719" s="1">
        <f t="shared" si="761"/>
        <v>1</v>
      </c>
      <c r="K5719" s="1">
        <f t="shared" si="762"/>
        <v>0</v>
      </c>
      <c r="L5719" s="1">
        <f t="shared" si="763"/>
        <v>0</v>
      </c>
      <c r="M5719" s="1">
        <f t="shared" si="759"/>
        <v>0</v>
      </c>
      <c r="N5719" s="1">
        <v>0</v>
      </c>
    </row>
    <row r="5720" spans="1:14" x14ac:dyDescent="0.3">
      <c r="A5720" s="1" t="s">
        <v>6348</v>
      </c>
      <c r="B5720" s="1" t="s">
        <v>16218</v>
      </c>
      <c r="C5720" s="2">
        <v>10</v>
      </c>
      <c r="D5720" s="1" t="s">
        <v>16371</v>
      </c>
      <c r="E5720" s="1" t="s">
        <v>16372</v>
      </c>
      <c r="F5720" s="1">
        <f t="shared" si="758"/>
        <v>42335.792356215279</v>
      </c>
      <c r="G5720" s="1">
        <v>36356</v>
      </c>
      <c r="H5720" s="1">
        <f t="shared" si="760"/>
        <v>0</v>
      </c>
      <c r="I5720" s="1">
        <v>36356</v>
      </c>
      <c r="J5720" s="1">
        <f t="shared" si="761"/>
        <v>1</v>
      </c>
      <c r="K5720" s="1">
        <f t="shared" si="762"/>
        <v>0</v>
      </c>
      <c r="L5720" s="1">
        <f t="shared" si="763"/>
        <v>0</v>
      </c>
      <c r="M5720" s="1">
        <f t="shared" si="759"/>
        <v>0</v>
      </c>
      <c r="N5720" s="1">
        <v>0</v>
      </c>
    </row>
    <row r="5721" spans="1:14" x14ac:dyDescent="0.3">
      <c r="A5721" s="1" t="s">
        <v>6348</v>
      </c>
      <c r="B5721" s="1" t="s">
        <v>16218</v>
      </c>
      <c r="C5721" s="2">
        <v>8</v>
      </c>
      <c r="D5721" s="1" t="s">
        <v>16373</v>
      </c>
      <c r="E5721" s="1" t="s">
        <v>16374</v>
      </c>
      <c r="F5721" s="1">
        <f t="shared" si="758"/>
        <v>41976.4683491088</v>
      </c>
      <c r="G5721" s="1">
        <v>36373</v>
      </c>
      <c r="H5721" s="1">
        <f t="shared" si="760"/>
        <v>0</v>
      </c>
      <c r="I5721" s="1">
        <v>36373</v>
      </c>
      <c r="J5721" s="1">
        <f t="shared" si="761"/>
        <v>1</v>
      </c>
      <c r="K5721" s="1">
        <f t="shared" si="762"/>
        <v>0</v>
      </c>
      <c r="L5721" s="1">
        <f t="shared" si="763"/>
        <v>0</v>
      </c>
      <c r="M5721" s="1">
        <f t="shared" si="759"/>
        <v>0</v>
      </c>
      <c r="N5721" s="1">
        <v>0</v>
      </c>
    </row>
    <row r="5722" spans="1:14" x14ac:dyDescent="0.3">
      <c r="A5722" s="1" t="s">
        <v>9227</v>
      </c>
      <c r="B5722" s="1" t="s">
        <v>16218</v>
      </c>
      <c r="C5722" s="2">
        <v>10</v>
      </c>
      <c r="D5722" s="1" t="s">
        <v>16375</v>
      </c>
      <c r="E5722" s="1" t="s">
        <v>16376</v>
      </c>
      <c r="F5722" s="1">
        <f t="shared" si="758"/>
        <v>41863.887844999997</v>
      </c>
      <c r="G5722" s="1">
        <v>37782</v>
      </c>
      <c r="H5722" s="1">
        <f t="shared" si="760"/>
        <v>0</v>
      </c>
      <c r="I5722" s="1">
        <v>37782</v>
      </c>
      <c r="J5722" s="1">
        <f t="shared" si="761"/>
        <v>1</v>
      </c>
      <c r="K5722" s="1">
        <f t="shared" si="762"/>
        <v>0</v>
      </c>
      <c r="L5722" s="1">
        <f t="shared" si="763"/>
        <v>0</v>
      </c>
      <c r="M5722" s="1">
        <f t="shared" si="759"/>
        <v>0</v>
      </c>
      <c r="N5722" s="1">
        <v>0</v>
      </c>
    </row>
    <row r="5723" spans="1:14" x14ac:dyDescent="0.3">
      <c r="A5723" s="1" t="s">
        <v>16377</v>
      </c>
      <c r="B5723" s="1" t="s">
        <v>16218</v>
      </c>
      <c r="C5723" s="2">
        <v>10</v>
      </c>
      <c r="D5723" s="1" t="s">
        <v>16378</v>
      </c>
      <c r="E5723" s="1" t="s">
        <v>16379</v>
      </c>
      <c r="F5723" s="1">
        <f t="shared" si="758"/>
        <v>41376.910757465281</v>
      </c>
      <c r="G5723" s="1">
        <v>38002</v>
      </c>
      <c r="H5723" s="1">
        <f t="shared" si="760"/>
        <v>0</v>
      </c>
      <c r="I5723" s="1">
        <v>38002</v>
      </c>
      <c r="J5723" s="1">
        <f t="shared" si="761"/>
        <v>1</v>
      </c>
      <c r="K5723" s="1">
        <f t="shared" si="762"/>
        <v>0</v>
      </c>
      <c r="L5723" s="1">
        <f t="shared" si="763"/>
        <v>0</v>
      </c>
      <c r="M5723" s="1">
        <f t="shared" si="759"/>
        <v>0</v>
      </c>
      <c r="N5723" s="1">
        <v>0</v>
      </c>
    </row>
    <row r="5724" spans="1:14" x14ac:dyDescent="0.3">
      <c r="A5724" s="1" t="s">
        <v>943</v>
      </c>
      <c r="B5724" s="1" t="s">
        <v>16218</v>
      </c>
      <c r="C5724" s="2">
        <v>10</v>
      </c>
      <c r="D5724" s="1" t="s">
        <v>16380</v>
      </c>
      <c r="E5724" s="1" t="s">
        <v>16381</v>
      </c>
      <c r="F5724" s="1">
        <f t="shared" si="758"/>
        <v>42223.710980011572</v>
      </c>
      <c r="G5724" s="1">
        <v>40474</v>
      </c>
      <c r="H5724" s="1">
        <f t="shared" si="760"/>
        <v>0</v>
      </c>
      <c r="I5724" s="1">
        <v>40474</v>
      </c>
      <c r="J5724" s="1">
        <f t="shared" si="761"/>
        <v>1</v>
      </c>
      <c r="K5724" s="1">
        <f t="shared" si="762"/>
        <v>0</v>
      </c>
      <c r="L5724" s="1">
        <f t="shared" si="763"/>
        <v>0</v>
      </c>
      <c r="M5724" s="1">
        <f t="shared" si="759"/>
        <v>0</v>
      </c>
      <c r="N5724" s="1">
        <v>0</v>
      </c>
    </row>
    <row r="5725" spans="1:14" x14ac:dyDescent="0.3">
      <c r="A5725" s="1" t="s">
        <v>1923</v>
      </c>
      <c r="B5725" s="1" t="s">
        <v>16218</v>
      </c>
      <c r="C5725" s="2">
        <v>9</v>
      </c>
      <c r="D5725" s="1" t="s">
        <v>16382</v>
      </c>
      <c r="E5725" s="1" t="s">
        <v>16383</v>
      </c>
      <c r="F5725" s="1">
        <f t="shared" si="758"/>
        <v>42052.419834409724</v>
      </c>
      <c r="G5725" s="1">
        <v>41093</v>
      </c>
      <c r="H5725" s="1">
        <f t="shared" si="760"/>
        <v>0</v>
      </c>
      <c r="I5725" s="1">
        <v>41093</v>
      </c>
      <c r="J5725" s="1">
        <f t="shared" si="761"/>
        <v>1</v>
      </c>
      <c r="K5725" s="1">
        <f t="shared" si="762"/>
        <v>0</v>
      </c>
      <c r="L5725" s="1">
        <f t="shared" si="763"/>
        <v>0</v>
      </c>
      <c r="M5725" s="1">
        <f t="shared" si="759"/>
        <v>0</v>
      </c>
      <c r="N5725" s="1">
        <v>0</v>
      </c>
    </row>
    <row r="5726" spans="1:14" x14ac:dyDescent="0.3">
      <c r="A5726" s="1" t="s">
        <v>13899</v>
      </c>
      <c r="B5726" s="1" t="s">
        <v>16218</v>
      </c>
      <c r="C5726" s="2">
        <v>10</v>
      </c>
      <c r="D5726" s="1" t="s">
        <v>16384</v>
      </c>
      <c r="E5726" s="1" t="s">
        <v>16385</v>
      </c>
      <c r="F5726" s="1">
        <f t="shared" si="758"/>
        <v>41989.777171226851</v>
      </c>
      <c r="G5726" s="1">
        <v>42268</v>
      </c>
      <c r="H5726" s="1">
        <f t="shared" si="760"/>
        <v>0</v>
      </c>
      <c r="I5726" s="1">
        <v>42268</v>
      </c>
      <c r="J5726" s="1">
        <f t="shared" si="761"/>
        <v>1</v>
      </c>
      <c r="K5726" s="1">
        <f t="shared" si="762"/>
        <v>0</v>
      </c>
      <c r="L5726" s="1">
        <f t="shared" si="763"/>
        <v>0</v>
      </c>
      <c r="M5726" s="1">
        <f t="shared" si="759"/>
        <v>0</v>
      </c>
      <c r="N5726" s="1">
        <v>0</v>
      </c>
    </row>
    <row r="5727" spans="1:14" x14ac:dyDescent="0.3">
      <c r="A5727" s="1" t="s">
        <v>952</v>
      </c>
      <c r="B5727" s="1" t="s">
        <v>16218</v>
      </c>
      <c r="C5727" s="2">
        <v>2</v>
      </c>
      <c r="D5727" s="1" t="s">
        <v>16386</v>
      </c>
      <c r="E5727" s="1" t="s">
        <v>16387</v>
      </c>
      <c r="F5727" s="1">
        <f t="shared" si="758"/>
        <v>42379.759577314813</v>
      </c>
      <c r="G5727" s="1">
        <v>42428</v>
      </c>
      <c r="H5727" s="1">
        <f t="shared" si="760"/>
        <v>0</v>
      </c>
      <c r="I5727" s="1">
        <v>42428</v>
      </c>
      <c r="J5727" s="1">
        <f t="shared" si="761"/>
        <v>1</v>
      </c>
      <c r="K5727" s="1">
        <f t="shared" si="762"/>
        <v>0</v>
      </c>
      <c r="L5727" s="1">
        <f t="shared" si="763"/>
        <v>0</v>
      </c>
      <c r="M5727" s="1">
        <f t="shared" si="759"/>
        <v>0</v>
      </c>
      <c r="N5727" s="1">
        <v>0</v>
      </c>
    </row>
    <row r="5728" spans="1:14" x14ac:dyDescent="0.3">
      <c r="A5728" s="1" t="s">
        <v>952</v>
      </c>
      <c r="B5728" s="1" t="s">
        <v>16218</v>
      </c>
      <c r="C5728" s="2">
        <v>10</v>
      </c>
      <c r="D5728" s="1" t="s">
        <v>16388</v>
      </c>
      <c r="E5728" s="1" t="s">
        <v>16389</v>
      </c>
      <c r="F5728" s="1">
        <f t="shared" si="758"/>
        <v>41940.829769155091</v>
      </c>
      <c r="G5728" s="1">
        <v>42670</v>
      </c>
      <c r="H5728" s="1">
        <f t="shared" si="760"/>
        <v>0</v>
      </c>
      <c r="I5728" s="1">
        <v>42670</v>
      </c>
      <c r="J5728" s="1">
        <f t="shared" si="761"/>
        <v>1</v>
      </c>
      <c r="K5728" s="1">
        <f t="shared" si="762"/>
        <v>0</v>
      </c>
      <c r="L5728" s="1">
        <f t="shared" si="763"/>
        <v>0</v>
      </c>
      <c r="M5728" s="1">
        <f t="shared" si="759"/>
        <v>0</v>
      </c>
      <c r="N5728" s="1">
        <v>0</v>
      </c>
    </row>
    <row r="5729" spans="1:14" x14ac:dyDescent="0.3">
      <c r="A5729" s="1" t="s">
        <v>13220</v>
      </c>
      <c r="B5729" s="1" t="s">
        <v>16218</v>
      </c>
      <c r="C5729" s="2">
        <v>10</v>
      </c>
      <c r="D5729" s="1" t="s">
        <v>16390</v>
      </c>
      <c r="E5729" s="1" t="s">
        <v>16391</v>
      </c>
      <c r="F5729" s="1">
        <f t="shared" si="758"/>
        <v>41066.690115740741</v>
      </c>
      <c r="G5729" s="1">
        <v>44188</v>
      </c>
      <c r="H5729" s="1">
        <f t="shared" si="760"/>
        <v>1</v>
      </c>
      <c r="I5729" s="1">
        <v>44188</v>
      </c>
      <c r="J5729" s="1">
        <f t="shared" si="761"/>
        <v>1</v>
      </c>
      <c r="K5729" s="1">
        <f t="shared" si="762"/>
        <v>0</v>
      </c>
      <c r="L5729" s="1">
        <f t="shared" si="763"/>
        <v>0</v>
      </c>
      <c r="M5729" s="1">
        <f t="shared" si="759"/>
        <v>0</v>
      </c>
      <c r="N5729" s="1">
        <v>0</v>
      </c>
    </row>
    <row r="5730" spans="1:14" x14ac:dyDescent="0.3">
      <c r="A5730" s="1" t="s">
        <v>16392</v>
      </c>
      <c r="B5730" s="1" t="s">
        <v>16218</v>
      </c>
      <c r="C5730" s="2">
        <v>10</v>
      </c>
      <c r="D5730" s="1" t="s">
        <v>16353</v>
      </c>
      <c r="E5730" s="1" t="s">
        <v>16393</v>
      </c>
      <c r="F5730" s="1">
        <f t="shared" si="758"/>
        <v>42537.491070439813</v>
      </c>
      <c r="G5730" s="1">
        <v>44282</v>
      </c>
      <c r="H5730" s="1">
        <f t="shared" ref="H5730:H5761" si="764">+H5745</f>
        <v>1</v>
      </c>
      <c r="I5730" s="1">
        <v>44282</v>
      </c>
      <c r="J5730" s="1">
        <f t="shared" si="761"/>
        <v>1</v>
      </c>
      <c r="K5730" s="1">
        <f t="shared" si="762"/>
        <v>0</v>
      </c>
      <c r="L5730" s="1">
        <f t="shared" si="763"/>
        <v>0</v>
      </c>
      <c r="M5730" s="1">
        <f t="shared" si="759"/>
        <v>0</v>
      </c>
      <c r="N5730" s="1">
        <v>0</v>
      </c>
    </row>
    <row r="5731" spans="1:14" x14ac:dyDescent="0.3">
      <c r="A5731" s="1" t="s">
        <v>961</v>
      </c>
      <c r="B5731" s="1" t="s">
        <v>16218</v>
      </c>
      <c r="C5731" s="2">
        <v>10</v>
      </c>
      <c r="D5731" s="1" t="s">
        <v>16394</v>
      </c>
      <c r="E5731" s="1" t="s">
        <v>16395</v>
      </c>
      <c r="F5731" s="1">
        <f t="shared" si="758"/>
        <v>42487.616867719909</v>
      </c>
      <c r="G5731" s="1">
        <v>44927</v>
      </c>
      <c r="H5731" s="1">
        <f t="shared" si="764"/>
        <v>0</v>
      </c>
      <c r="I5731" s="1">
        <v>44927</v>
      </c>
      <c r="J5731" s="1">
        <f t="shared" si="761"/>
        <v>1</v>
      </c>
      <c r="K5731" s="1">
        <f t="shared" si="762"/>
        <v>0</v>
      </c>
      <c r="L5731" s="1">
        <f t="shared" si="763"/>
        <v>0</v>
      </c>
      <c r="M5731" s="1">
        <f t="shared" si="759"/>
        <v>0</v>
      </c>
      <c r="N5731" s="1">
        <v>0</v>
      </c>
    </row>
    <row r="5732" spans="1:14" x14ac:dyDescent="0.3">
      <c r="A5732" s="1" t="s">
        <v>4382</v>
      </c>
      <c r="B5732" s="1" t="s">
        <v>16218</v>
      </c>
      <c r="C5732" s="2">
        <v>2</v>
      </c>
      <c r="D5732" s="1" t="s">
        <v>16396</v>
      </c>
      <c r="E5732" s="1" t="s">
        <v>16397</v>
      </c>
      <c r="F5732" s="1">
        <f t="shared" si="758"/>
        <v>41707.418270949071</v>
      </c>
      <c r="G5732" s="1">
        <v>45028</v>
      </c>
      <c r="H5732" s="1">
        <f t="shared" si="764"/>
        <v>0</v>
      </c>
      <c r="I5732" s="1">
        <v>45028</v>
      </c>
      <c r="J5732" s="1">
        <f t="shared" si="761"/>
        <v>1</v>
      </c>
      <c r="K5732" s="1">
        <f t="shared" si="762"/>
        <v>0</v>
      </c>
      <c r="L5732" s="1">
        <f t="shared" si="763"/>
        <v>0</v>
      </c>
      <c r="M5732" s="1">
        <f t="shared" si="759"/>
        <v>0</v>
      </c>
      <c r="N5732" s="1">
        <v>0</v>
      </c>
    </row>
    <row r="5733" spans="1:14" x14ac:dyDescent="0.3">
      <c r="A5733" s="1" t="s">
        <v>3944</v>
      </c>
      <c r="B5733" s="1" t="s">
        <v>16218</v>
      </c>
      <c r="C5733" s="2">
        <v>10</v>
      </c>
      <c r="D5733" s="1" t="s">
        <v>16398</v>
      </c>
      <c r="E5733" s="1" t="s">
        <v>16399</v>
      </c>
      <c r="F5733" s="1">
        <f t="shared" si="758"/>
        <v>42223.689593368057</v>
      </c>
      <c r="G5733" s="1">
        <v>45138</v>
      </c>
      <c r="H5733" s="1">
        <f t="shared" si="764"/>
        <v>0</v>
      </c>
      <c r="I5733" s="1">
        <v>45138</v>
      </c>
      <c r="J5733" s="1">
        <f t="shared" si="761"/>
        <v>1</v>
      </c>
      <c r="K5733" s="1">
        <f t="shared" si="762"/>
        <v>0</v>
      </c>
      <c r="L5733" s="1">
        <f t="shared" si="763"/>
        <v>0</v>
      </c>
      <c r="M5733" s="1">
        <f t="shared" si="759"/>
        <v>0</v>
      </c>
      <c r="N5733" s="1">
        <v>0</v>
      </c>
    </row>
    <row r="5734" spans="1:14" x14ac:dyDescent="0.3">
      <c r="A5734" s="1" t="s">
        <v>1337</v>
      </c>
      <c r="B5734" s="1" t="s">
        <v>16218</v>
      </c>
      <c r="C5734" s="2">
        <v>9</v>
      </c>
      <c r="D5734" s="1" t="s">
        <v>16400</v>
      </c>
      <c r="E5734" s="1" t="s">
        <v>16401</v>
      </c>
      <c r="F5734" s="1">
        <f t="shared" si="758"/>
        <v>42037.86088064815</v>
      </c>
      <c r="G5734" s="1">
        <v>45229</v>
      </c>
      <c r="H5734" s="1">
        <f t="shared" si="764"/>
        <v>0</v>
      </c>
      <c r="I5734" s="1">
        <v>45229</v>
      </c>
      <c r="J5734" s="1">
        <f t="shared" si="761"/>
        <v>1</v>
      </c>
      <c r="K5734" s="1">
        <f t="shared" si="762"/>
        <v>0</v>
      </c>
      <c r="L5734" s="1">
        <f t="shared" si="763"/>
        <v>0</v>
      </c>
      <c r="M5734" s="1">
        <f t="shared" si="759"/>
        <v>0</v>
      </c>
      <c r="N5734" s="1">
        <v>0</v>
      </c>
    </row>
    <row r="5735" spans="1:14" x14ac:dyDescent="0.3">
      <c r="A5735" s="1" t="s">
        <v>3750</v>
      </c>
      <c r="B5735" s="1" t="s">
        <v>16218</v>
      </c>
      <c r="C5735" s="2">
        <v>8</v>
      </c>
      <c r="D5735" s="1" t="s">
        <v>16402</v>
      </c>
      <c r="E5735" s="1" t="s">
        <v>16403</v>
      </c>
      <c r="F5735" s="1">
        <f t="shared" si="758"/>
        <v>41771.484462361113</v>
      </c>
      <c r="G5735" s="1">
        <v>45676</v>
      </c>
      <c r="H5735" s="1">
        <f t="shared" si="764"/>
        <v>0</v>
      </c>
      <c r="I5735" s="1">
        <v>45676</v>
      </c>
      <c r="J5735" s="1">
        <f t="shared" si="761"/>
        <v>1</v>
      </c>
      <c r="K5735" s="1">
        <f t="shared" si="762"/>
        <v>0</v>
      </c>
      <c r="L5735" s="1">
        <f t="shared" si="763"/>
        <v>0</v>
      </c>
      <c r="M5735" s="1">
        <f t="shared" si="759"/>
        <v>0</v>
      </c>
      <c r="N5735" s="1">
        <v>0</v>
      </c>
    </row>
    <row r="5736" spans="1:14" x14ac:dyDescent="0.3">
      <c r="A5736" s="1" t="s">
        <v>3750</v>
      </c>
      <c r="B5736" s="1" t="s">
        <v>16218</v>
      </c>
      <c r="C5736" s="2">
        <v>8</v>
      </c>
      <c r="D5736" s="1" t="s">
        <v>16404</v>
      </c>
      <c r="E5736" s="1" t="s">
        <v>16405</v>
      </c>
      <c r="F5736" s="1">
        <f t="shared" si="758"/>
        <v>41707.420970358799</v>
      </c>
      <c r="G5736" s="1">
        <v>45697</v>
      </c>
      <c r="H5736" s="1">
        <f t="shared" si="764"/>
        <v>0</v>
      </c>
      <c r="I5736" s="1">
        <v>45697</v>
      </c>
      <c r="J5736" s="1">
        <f t="shared" si="761"/>
        <v>1</v>
      </c>
      <c r="K5736" s="1">
        <f t="shared" si="762"/>
        <v>0</v>
      </c>
      <c r="L5736" s="1">
        <f t="shared" si="763"/>
        <v>0</v>
      </c>
      <c r="M5736" s="1">
        <f t="shared" si="759"/>
        <v>0</v>
      </c>
      <c r="N5736" s="1">
        <v>0</v>
      </c>
    </row>
    <row r="5737" spans="1:14" x14ac:dyDescent="0.3">
      <c r="A5737" s="1" t="s">
        <v>3627</v>
      </c>
      <c r="B5737" s="1" t="s">
        <v>16218</v>
      </c>
      <c r="C5737" s="2">
        <v>1</v>
      </c>
      <c r="D5737" s="1" t="s">
        <v>16406</v>
      </c>
      <c r="E5737" s="1" t="s">
        <v>16407</v>
      </c>
      <c r="F5737" s="1">
        <f t="shared" si="758"/>
        <v>42314.159227337965</v>
      </c>
      <c r="G5737" s="1">
        <v>45819</v>
      </c>
      <c r="H5737" s="1">
        <f t="shared" si="764"/>
        <v>0</v>
      </c>
      <c r="I5737" s="1">
        <v>45819</v>
      </c>
      <c r="J5737" s="1">
        <f t="shared" si="761"/>
        <v>1</v>
      </c>
      <c r="K5737" s="1">
        <f t="shared" si="762"/>
        <v>0</v>
      </c>
      <c r="L5737" s="1">
        <f t="shared" si="763"/>
        <v>0</v>
      </c>
      <c r="M5737" s="1">
        <f t="shared" si="759"/>
        <v>0</v>
      </c>
      <c r="N5737" s="1">
        <v>0</v>
      </c>
    </row>
    <row r="5738" spans="1:14" x14ac:dyDescent="0.3">
      <c r="A5738" s="1" t="s">
        <v>3481</v>
      </c>
      <c r="B5738" s="1" t="s">
        <v>16218</v>
      </c>
      <c r="C5738" s="2">
        <v>10</v>
      </c>
      <c r="D5738" s="1" t="s">
        <v>16408</v>
      </c>
      <c r="E5738" s="1" t="s">
        <v>16409</v>
      </c>
      <c r="F5738" s="1">
        <f t="shared" si="758"/>
        <v>41133.726541261574</v>
      </c>
      <c r="G5738" s="1">
        <v>46207</v>
      </c>
      <c r="H5738" s="1">
        <f t="shared" si="764"/>
        <v>0</v>
      </c>
      <c r="I5738" s="1">
        <v>46207</v>
      </c>
      <c r="J5738" s="1">
        <f t="shared" si="761"/>
        <v>1</v>
      </c>
      <c r="K5738" s="1">
        <f t="shared" si="762"/>
        <v>0</v>
      </c>
      <c r="L5738" s="1">
        <f t="shared" si="763"/>
        <v>0</v>
      </c>
      <c r="M5738" s="1">
        <f t="shared" si="759"/>
        <v>0</v>
      </c>
      <c r="N5738" s="1">
        <v>0</v>
      </c>
    </row>
    <row r="5739" spans="1:14" x14ac:dyDescent="0.3">
      <c r="A5739" s="1" t="s">
        <v>4007</v>
      </c>
      <c r="B5739" s="1" t="s">
        <v>16218</v>
      </c>
      <c r="C5739" s="2">
        <v>9</v>
      </c>
      <c r="D5739" s="1" t="s">
        <v>16410</v>
      </c>
      <c r="E5739" s="1" t="s">
        <v>16411</v>
      </c>
      <c r="F5739" s="1">
        <f t="shared" si="758"/>
        <v>41964.667979999998</v>
      </c>
      <c r="G5739" s="1">
        <v>46256</v>
      </c>
      <c r="H5739" s="1">
        <f t="shared" si="764"/>
        <v>0</v>
      </c>
      <c r="I5739" s="1">
        <v>46256</v>
      </c>
      <c r="J5739" s="1">
        <f t="shared" si="761"/>
        <v>1</v>
      </c>
      <c r="K5739" s="1">
        <f t="shared" si="762"/>
        <v>0</v>
      </c>
      <c r="L5739" s="1">
        <f t="shared" si="763"/>
        <v>0</v>
      </c>
      <c r="M5739" s="1">
        <f t="shared" si="759"/>
        <v>0</v>
      </c>
      <c r="N5739" s="1">
        <v>0</v>
      </c>
    </row>
    <row r="5740" spans="1:14" x14ac:dyDescent="0.3">
      <c r="A5740" s="1" t="s">
        <v>6164</v>
      </c>
      <c r="B5740" s="1" t="s">
        <v>16218</v>
      </c>
      <c r="C5740" s="2">
        <v>1</v>
      </c>
      <c r="D5740" s="1" t="s">
        <v>16412</v>
      </c>
      <c r="E5740" s="1" t="s">
        <v>16413</v>
      </c>
      <c r="F5740" s="1">
        <f t="shared" si="758"/>
        <v>41951.415127523149</v>
      </c>
      <c r="G5740" s="1">
        <v>46510</v>
      </c>
      <c r="H5740" s="1">
        <f t="shared" si="764"/>
        <v>0</v>
      </c>
      <c r="I5740" s="1">
        <v>46510</v>
      </c>
      <c r="J5740" s="1">
        <f t="shared" si="761"/>
        <v>1</v>
      </c>
      <c r="K5740" s="1">
        <f t="shared" si="762"/>
        <v>0</v>
      </c>
      <c r="L5740" s="1">
        <f t="shared" si="763"/>
        <v>0</v>
      </c>
      <c r="M5740" s="1">
        <f t="shared" si="759"/>
        <v>0</v>
      </c>
      <c r="N5740" s="1">
        <v>0</v>
      </c>
    </row>
    <row r="5741" spans="1:14" x14ac:dyDescent="0.3">
      <c r="A5741" s="1" t="s">
        <v>8661</v>
      </c>
      <c r="B5741" s="1" t="s">
        <v>16218</v>
      </c>
      <c r="C5741" s="2">
        <v>2</v>
      </c>
      <c r="D5741" s="1" t="s">
        <v>16414</v>
      </c>
      <c r="E5741" s="1" t="s">
        <v>16415</v>
      </c>
      <c r="F5741" s="1">
        <f t="shared" si="758"/>
        <v>42357.842720347224</v>
      </c>
      <c r="G5741" s="1">
        <v>46614</v>
      </c>
      <c r="H5741" s="1">
        <f t="shared" si="764"/>
        <v>0</v>
      </c>
      <c r="I5741" s="1">
        <v>46614</v>
      </c>
      <c r="J5741" s="1">
        <f t="shared" si="761"/>
        <v>1</v>
      </c>
      <c r="K5741" s="1">
        <f t="shared" si="762"/>
        <v>0</v>
      </c>
      <c r="L5741" s="1">
        <f t="shared" si="763"/>
        <v>0</v>
      </c>
      <c r="M5741" s="1">
        <f t="shared" si="759"/>
        <v>0</v>
      </c>
      <c r="N5741" s="1">
        <v>0</v>
      </c>
    </row>
    <row r="5742" spans="1:14" x14ac:dyDescent="0.3">
      <c r="A5742" s="1" t="s">
        <v>16416</v>
      </c>
      <c r="B5742" s="1" t="s">
        <v>16218</v>
      </c>
      <c r="C5742" s="2">
        <v>5</v>
      </c>
      <c r="D5742" s="1" t="s">
        <v>16417</v>
      </c>
      <c r="E5742" s="1" t="s">
        <v>16418</v>
      </c>
      <c r="F5742" s="1">
        <f t="shared" si="758"/>
        <v>42379.910759421298</v>
      </c>
      <c r="G5742" s="1">
        <v>46628</v>
      </c>
      <c r="H5742" s="1">
        <f t="shared" si="764"/>
        <v>0</v>
      </c>
      <c r="I5742" s="1">
        <v>46628</v>
      </c>
      <c r="J5742" s="1">
        <f t="shared" si="761"/>
        <v>1</v>
      </c>
      <c r="K5742" s="1">
        <f t="shared" si="762"/>
        <v>0</v>
      </c>
      <c r="L5742" s="1">
        <f t="shared" si="763"/>
        <v>0</v>
      </c>
      <c r="M5742" s="1">
        <f t="shared" si="759"/>
        <v>0</v>
      </c>
      <c r="N5742" s="1">
        <v>0</v>
      </c>
    </row>
    <row r="5743" spans="1:14" x14ac:dyDescent="0.3">
      <c r="A5743" s="1" t="s">
        <v>16419</v>
      </c>
      <c r="B5743" s="1" t="s">
        <v>16218</v>
      </c>
      <c r="C5743" s="2">
        <v>10</v>
      </c>
      <c r="D5743" s="1" t="s">
        <v>16420</v>
      </c>
      <c r="E5743" s="1" t="s">
        <v>16421</v>
      </c>
      <c r="F5743" s="1">
        <f t="shared" si="758"/>
        <v>42048.690352627316</v>
      </c>
      <c r="G5743" s="1">
        <v>46715</v>
      </c>
      <c r="H5743" s="1">
        <f t="shared" si="764"/>
        <v>0</v>
      </c>
      <c r="I5743" s="1">
        <v>46715</v>
      </c>
      <c r="J5743" s="1">
        <f t="shared" si="761"/>
        <v>1</v>
      </c>
      <c r="K5743" s="1">
        <f t="shared" si="762"/>
        <v>0</v>
      </c>
      <c r="L5743" s="1">
        <f t="shared" si="763"/>
        <v>0</v>
      </c>
      <c r="M5743" s="1">
        <f t="shared" si="759"/>
        <v>0</v>
      </c>
      <c r="N5743" s="1">
        <v>0</v>
      </c>
    </row>
    <row r="5744" spans="1:14" x14ac:dyDescent="0.3">
      <c r="A5744" s="1" t="s">
        <v>16422</v>
      </c>
      <c r="B5744" s="1" t="s">
        <v>16218</v>
      </c>
      <c r="C5744" s="2">
        <v>10</v>
      </c>
      <c r="D5744" s="1" t="s">
        <v>16423</v>
      </c>
      <c r="E5744" s="1" t="s">
        <v>16424</v>
      </c>
      <c r="F5744" s="1">
        <f t="shared" si="758"/>
        <v>42750.598278530095</v>
      </c>
      <c r="G5744" s="1">
        <v>47037</v>
      </c>
      <c r="H5744" s="1">
        <f t="shared" si="764"/>
        <v>1</v>
      </c>
      <c r="I5744" s="1">
        <v>47037</v>
      </c>
      <c r="J5744" s="1">
        <f t="shared" si="761"/>
        <v>1</v>
      </c>
      <c r="K5744" s="1">
        <f t="shared" si="762"/>
        <v>0</v>
      </c>
      <c r="L5744" s="1">
        <f t="shared" si="763"/>
        <v>0</v>
      </c>
      <c r="M5744" s="1">
        <f t="shared" si="759"/>
        <v>0</v>
      </c>
      <c r="N5744" s="1">
        <v>0</v>
      </c>
    </row>
    <row r="5745" spans="1:14" x14ac:dyDescent="0.3">
      <c r="A5745" s="1" t="s">
        <v>16425</v>
      </c>
      <c r="B5745" s="1" t="s">
        <v>16218</v>
      </c>
      <c r="C5745" s="2">
        <v>10</v>
      </c>
      <c r="D5745" s="1" t="s">
        <v>16426</v>
      </c>
      <c r="E5745" s="1" t="s">
        <v>16427</v>
      </c>
      <c r="F5745" s="1">
        <f t="shared" si="758"/>
        <v>42052.793873645831</v>
      </c>
      <c r="G5745" s="1">
        <v>47104</v>
      </c>
      <c r="H5745" s="1">
        <f t="shared" si="764"/>
        <v>1</v>
      </c>
      <c r="I5745" s="1">
        <v>47104</v>
      </c>
      <c r="J5745" s="1">
        <f t="shared" si="761"/>
        <v>1</v>
      </c>
      <c r="K5745" s="1">
        <f t="shared" si="762"/>
        <v>0</v>
      </c>
      <c r="L5745" s="1">
        <f t="shared" si="763"/>
        <v>0</v>
      </c>
      <c r="M5745" s="1">
        <f t="shared" si="759"/>
        <v>0</v>
      </c>
      <c r="N5745" s="1">
        <v>0</v>
      </c>
    </row>
    <row r="5746" spans="1:14" x14ac:dyDescent="0.3">
      <c r="A5746" s="1" t="s">
        <v>11277</v>
      </c>
      <c r="B5746" s="1" t="s">
        <v>16218</v>
      </c>
      <c r="C5746" s="2">
        <v>10</v>
      </c>
      <c r="D5746" s="1" t="s">
        <v>16428</v>
      </c>
      <c r="E5746" s="1" t="s">
        <v>16429</v>
      </c>
      <c r="F5746" s="1">
        <f t="shared" si="758"/>
        <v>42201.933445439812</v>
      </c>
      <c r="G5746" s="1">
        <v>47426</v>
      </c>
      <c r="H5746" s="1">
        <f t="shared" si="764"/>
        <v>0</v>
      </c>
      <c r="I5746" s="1">
        <v>47426</v>
      </c>
      <c r="J5746" s="1">
        <f t="shared" si="761"/>
        <v>1</v>
      </c>
      <c r="K5746" s="1">
        <f t="shared" si="762"/>
        <v>0</v>
      </c>
      <c r="L5746" s="1">
        <f t="shared" si="763"/>
        <v>0</v>
      </c>
      <c r="M5746" s="1">
        <f t="shared" si="759"/>
        <v>0</v>
      </c>
      <c r="N5746" s="1">
        <v>0</v>
      </c>
    </row>
    <row r="5747" spans="1:14" x14ac:dyDescent="0.3">
      <c r="A5747" s="1" t="s">
        <v>13487</v>
      </c>
      <c r="B5747" s="1" t="s">
        <v>16218</v>
      </c>
      <c r="C5747" s="2">
        <v>10</v>
      </c>
      <c r="D5747" s="1" t="s">
        <v>16430</v>
      </c>
      <c r="E5747" s="1" t="s">
        <v>16431</v>
      </c>
      <c r="F5747" s="1">
        <f t="shared" si="758"/>
        <v>41643.826851527781</v>
      </c>
      <c r="G5747" s="1">
        <v>47727</v>
      </c>
      <c r="H5747" s="1">
        <f t="shared" si="764"/>
        <v>0</v>
      </c>
      <c r="I5747" s="1">
        <v>47727</v>
      </c>
      <c r="J5747" s="1">
        <f t="shared" si="761"/>
        <v>1</v>
      </c>
      <c r="K5747" s="1">
        <f t="shared" si="762"/>
        <v>0</v>
      </c>
      <c r="L5747" s="1">
        <f t="shared" si="763"/>
        <v>0</v>
      </c>
      <c r="M5747" s="1">
        <f t="shared" si="759"/>
        <v>0</v>
      </c>
      <c r="N5747" s="1">
        <v>0</v>
      </c>
    </row>
    <row r="5748" spans="1:14" x14ac:dyDescent="0.3">
      <c r="A5748" s="1" t="s">
        <v>1673</v>
      </c>
      <c r="B5748" s="1" t="s">
        <v>16218</v>
      </c>
      <c r="C5748" s="2">
        <v>2</v>
      </c>
      <c r="D5748" s="1" t="s">
        <v>16432</v>
      </c>
      <c r="E5748" s="1" t="s">
        <v>16433</v>
      </c>
      <c r="F5748" s="1">
        <f t="shared" si="758"/>
        <v>40400.916307870371</v>
      </c>
      <c r="G5748" s="1">
        <v>47924</v>
      </c>
      <c r="H5748" s="1">
        <f t="shared" si="764"/>
        <v>0</v>
      </c>
      <c r="I5748" s="1">
        <v>47924</v>
      </c>
      <c r="J5748" s="1">
        <f t="shared" si="761"/>
        <v>1</v>
      </c>
      <c r="K5748" s="1">
        <f t="shared" si="762"/>
        <v>0</v>
      </c>
      <c r="L5748" s="1">
        <f t="shared" si="763"/>
        <v>0</v>
      </c>
      <c r="M5748" s="1">
        <f t="shared" si="759"/>
        <v>0</v>
      </c>
      <c r="N5748" s="1">
        <v>0</v>
      </c>
    </row>
    <row r="5749" spans="1:14" x14ac:dyDescent="0.3">
      <c r="A5749" s="1" t="s">
        <v>12328</v>
      </c>
      <c r="B5749" s="1" t="s">
        <v>16218</v>
      </c>
      <c r="C5749" s="2">
        <v>1</v>
      </c>
      <c r="D5749" s="1" t="s">
        <v>16434</v>
      </c>
      <c r="E5749" s="1" t="s">
        <v>16435</v>
      </c>
      <c r="F5749" s="1">
        <f t="shared" si="758"/>
        <v>42024.474784456019</v>
      </c>
      <c r="G5749" s="1">
        <v>48211</v>
      </c>
      <c r="H5749" s="1">
        <f t="shared" si="764"/>
        <v>0</v>
      </c>
      <c r="I5749" s="1">
        <v>48211</v>
      </c>
      <c r="J5749" s="1">
        <f t="shared" si="761"/>
        <v>1</v>
      </c>
      <c r="K5749" s="1">
        <f t="shared" si="762"/>
        <v>0</v>
      </c>
      <c r="L5749" s="1">
        <f t="shared" si="763"/>
        <v>0</v>
      </c>
      <c r="M5749" s="1">
        <f t="shared" si="759"/>
        <v>0</v>
      </c>
      <c r="N5749" s="1">
        <v>0</v>
      </c>
    </row>
    <row r="5750" spans="1:14" x14ac:dyDescent="0.3">
      <c r="A5750" s="1" t="s">
        <v>6213</v>
      </c>
      <c r="B5750" s="1" t="s">
        <v>16218</v>
      </c>
      <c r="C5750" s="2">
        <v>1</v>
      </c>
      <c r="D5750" s="1" t="s">
        <v>16436</v>
      </c>
      <c r="E5750" s="1" t="s">
        <v>16437</v>
      </c>
      <c r="F5750" s="1">
        <f t="shared" si="758"/>
        <v>42286.462385787039</v>
      </c>
      <c r="G5750" s="1">
        <v>48232</v>
      </c>
      <c r="H5750" s="1">
        <f t="shared" si="764"/>
        <v>0</v>
      </c>
      <c r="I5750" s="1">
        <v>48232</v>
      </c>
      <c r="J5750" s="1">
        <f t="shared" si="761"/>
        <v>1</v>
      </c>
      <c r="K5750" s="1">
        <f t="shared" si="762"/>
        <v>0</v>
      </c>
      <c r="L5750" s="1">
        <f t="shared" si="763"/>
        <v>0</v>
      </c>
      <c r="M5750" s="1">
        <f t="shared" si="759"/>
        <v>0</v>
      </c>
      <c r="N5750" s="1">
        <v>0</v>
      </c>
    </row>
    <row r="5751" spans="1:14" x14ac:dyDescent="0.3">
      <c r="A5751" s="1" t="s">
        <v>5156</v>
      </c>
      <c r="B5751" s="1" t="s">
        <v>16218</v>
      </c>
      <c r="C5751" s="2">
        <v>1</v>
      </c>
      <c r="D5751" s="1" t="s">
        <v>16438</v>
      </c>
      <c r="E5751" s="1" t="s">
        <v>16439</v>
      </c>
      <c r="F5751" s="1">
        <f t="shared" si="758"/>
        <v>42045.612718761571</v>
      </c>
      <c r="G5751" s="1">
        <v>48533</v>
      </c>
      <c r="H5751" s="1">
        <f t="shared" si="764"/>
        <v>0</v>
      </c>
      <c r="I5751" s="1">
        <v>48533</v>
      </c>
      <c r="J5751" s="1">
        <f t="shared" si="761"/>
        <v>1</v>
      </c>
      <c r="K5751" s="1">
        <f t="shared" si="762"/>
        <v>0</v>
      </c>
      <c r="L5751" s="1">
        <f t="shared" si="763"/>
        <v>0</v>
      </c>
      <c r="M5751" s="1">
        <f t="shared" si="759"/>
        <v>0</v>
      </c>
      <c r="N5751" s="1">
        <v>0</v>
      </c>
    </row>
    <row r="5752" spans="1:14" x14ac:dyDescent="0.3">
      <c r="A5752" s="1" t="s">
        <v>16440</v>
      </c>
      <c r="B5752" s="1" t="s">
        <v>16218</v>
      </c>
      <c r="C5752" s="2">
        <v>10</v>
      </c>
      <c r="D5752" s="1" t="s">
        <v>16441</v>
      </c>
      <c r="E5752" s="1" t="s">
        <v>16442</v>
      </c>
      <c r="F5752" s="1">
        <f t="shared" si="758"/>
        <v>42432.004501840274</v>
      </c>
      <c r="G5752" s="1">
        <v>48885</v>
      </c>
      <c r="H5752" s="1">
        <f t="shared" si="764"/>
        <v>0</v>
      </c>
      <c r="I5752" s="1">
        <v>48885</v>
      </c>
      <c r="J5752" s="1">
        <f t="shared" si="761"/>
        <v>1</v>
      </c>
      <c r="K5752" s="1">
        <f t="shared" si="762"/>
        <v>0</v>
      </c>
      <c r="L5752" s="1">
        <f t="shared" si="763"/>
        <v>0</v>
      </c>
      <c r="M5752" s="1">
        <f t="shared" si="759"/>
        <v>0</v>
      </c>
      <c r="N5752" s="1">
        <v>0</v>
      </c>
    </row>
    <row r="5753" spans="1:14" x14ac:dyDescent="0.3">
      <c r="A5753" s="1" t="s">
        <v>2247</v>
      </c>
      <c r="B5753" s="1" t="s">
        <v>16218</v>
      </c>
      <c r="C5753" s="2">
        <v>6</v>
      </c>
      <c r="D5753" s="1" t="s">
        <v>16443</v>
      </c>
      <c r="E5753" s="1" t="s">
        <v>16444</v>
      </c>
      <c r="F5753" s="1">
        <f t="shared" si="758"/>
        <v>41983.487660983796</v>
      </c>
      <c r="G5753" s="1">
        <v>49042</v>
      </c>
      <c r="H5753" s="1">
        <f t="shared" si="764"/>
        <v>0</v>
      </c>
      <c r="I5753" s="1">
        <v>49042</v>
      </c>
      <c r="J5753" s="1">
        <f t="shared" si="761"/>
        <v>1</v>
      </c>
      <c r="K5753" s="1">
        <f t="shared" si="762"/>
        <v>0</v>
      </c>
      <c r="L5753" s="1">
        <f t="shared" si="763"/>
        <v>0</v>
      </c>
      <c r="M5753" s="1">
        <f t="shared" si="759"/>
        <v>0</v>
      </c>
      <c r="N5753" s="1">
        <v>0</v>
      </c>
    </row>
    <row r="5754" spans="1:14" x14ac:dyDescent="0.3">
      <c r="A5754" s="1" t="s">
        <v>3359</v>
      </c>
      <c r="B5754" s="1" t="s">
        <v>16218</v>
      </c>
      <c r="C5754" s="2">
        <v>10</v>
      </c>
      <c r="D5754" s="1" t="s">
        <v>16445</v>
      </c>
      <c r="E5754" s="1" t="s">
        <v>16446</v>
      </c>
      <c r="F5754" s="1">
        <f t="shared" si="758"/>
        <v>41950.900054930557</v>
      </c>
      <c r="G5754" s="1">
        <v>49174</v>
      </c>
      <c r="H5754" s="1">
        <f t="shared" si="764"/>
        <v>0</v>
      </c>
      <c r="I5754" s="1">
        <v>49174</v>
      </c>
      <c r="J5754" s="1">
        <f t="shared" si="761"/>
        <v>1</v>
      </c>
      <c r="K5754" s="1">
        <f t="shared" si="762"/>
        <v>0</v>
      </c>
      <c r="L5754" s="1">
        <f t="shared" si="763"/>
        <v>0</v>
      </c>
      <c r="M5754" s="1">
        <f t="shared" si="759"/>
        <v>0</v>
      </c>
      <c r="N5754" s="1">
        <v>0</v>
      </c>
    </row>
    <row r="5755" spans="1:14" x14ac:dyDescent="0.3">
      <c r="A5755" s="1" t="s">
        <v>2426</v>
      </c>
      <c r="B5755" s="1" t="s">
        <v>16218</v>
      </c>
      <c r="C5755" s="2">
        <v>10</v>
      </c>
      <c r="D5755" s="1" t="s">
        <v>16447</v>
      </c>
      <c r="E5755" s="1" t="s">
        <v>16448</v>
      </c>
      <c r="F5755" s="1">
        <f t="shared" si="758"/>
        <v>42243.706439317131</v>
      </c>
      <c r="G5755" s="1">
        <v>49344</v>
      </c>
      <c r="H5755" s="1">
        <f t="shared" si="764"/>
        <v>0</v>
      </c>
      <c r="I5755" s="1">
        <v>49344</v>
      </c>
      <c r="J5755" s="1">
        <f t="shared" si="761"/>
        <v>1</v>
      </c>
      <c r="K5755" s="1">
        <f t="shared" si="762"/>
        <v>0</v>
      </c>
      <c r="L5755" s="1">
        <f t="shared" si="763"/>
        <v>0</v>
      </c>
      <c r="M5755" s="1">
        <f t="shared" si="759"/>
        <v>0</v>
      </c>
      <c r="N5755" s="1">
        <v>0</v>
      </c>
    </row>
    <row r="5756" spans="1:14" x14ac:dyDescent="0.3">
      <c r="A5756" s="1" t="s">
        <v>3981</v>
      </c>
      <c r="B5756" s="1" t="s">
        <v>16218</v>
      </c>
      <c r="C5756" s="2">
        <v>10</v>
      </c>
      <c r="D5756" s="1" t="s">
        <v>16449</v>
      </c>
      <c r="E5756" s="1" t="s">
        <v>16450</v>
      </c>
      <c r="F5756" s="1">
        <f t="shared" si="758"/>
        <v>42195.864752407404</v>
      </c>
      <c r="G5756" s="1">
        <v>49427</v>
      </c>
      <c r="H5756" s="1">
        <f t="shared" si="764"/>
        <v>0</v>
      </c>
      <c r="I5756" s="1">
        <v>49427</v>
      </c>
      <c r="J5756" s="1">
        <f t="shared" si="761"/>
        <v>1</v>
      </c>
      <c r="K5756" s="1">
        <f t="shared" si="762"/>
        <v>0</v>
      </c>
      <c r="L5756" s="1">
        <f t="shared" si="763"/>
        <v>0</v>
      </c>
      <c r="M5756" s="1">
        <f t="shared" si="759"/>
        <v>0</v>
      </c>
      <c r="N5756" s="1">
        <v>0</v>
      </c>
    </row>
    <row r="5757" spans="1:14" x14ac:dyDescent="0.3">
      <c r="A5757" s="1" t="s">
        <v>6175</v>
      </c>
      <c r="B5757" s="1" t="s">
        <v>16218</v>
      </c>
      <c r="C5757" s="2">
        <v>9</v>
      </c>
      <c r="D5757" s="1" t="s">
        <v>16451</v>
      </c>
      <c r="E5757" s="1" t="s">
        <v>16452</v>
      </c>
      <c r="F5757" s="1">
        <f t="shared" si="758"/>
        <v>41231.944068310186</v>
      </c>
      <c r="G5757" s="1">
        <v>49598</v>
      </c>
      <c r="H5757" s="1">
        <f t="shared" si="764"/>
        <v>0</v>
      </c>
      <c r="I5757" s="1">
        <v>49598</v>
      </c>
      <c r="J5757" s="1">
        <f t="shared" si="761"/>
        <v>1</v>
      </c>
      <c r="K5757" s="1">
        <f t="shared" si="762"/>
        <v>0</v>
      </c>
      <c r="L5757" s="1">
        <f t="shared" si="763"/>
        <v>0</v>
      </c>
      <c r="M5757" s="1">
        <f t="shared" si="759"/>
        <v>0</v>
      </c>
      <c r="N5757" s="1">
        <v>0</v>
      </c>
    </row>
    <row r="5758" spans="1:14" x14ac:dyDescent="0.3">
      <c r="A5758" s="1" t="s">
        <v>5820</v>
      </c>
      <c r="B5758" s="1" t="s">
        <v>16218</v>
      </c>
      <c r="C5758" s="2">
        <v>10</v>
      </c>
      <c r="D5758" s="1" t="s">
        <v>16453</v>
      </c>
      <c r="E5758" s="1" t="s">
        <v>16454</v>
      </c>
      <c r="F5758" s="1">
        <f t="shared" si="758"/>
        <v>41857.502399872683</v>
      </c>
      <c r="G5758" s="1">
        <v>50392</v>
      </c>
      <c r="H5758" s="1">
        <f t="shared" si="764"/>
        <v>0</v>
      </c>
      <c r="I5758" s="1">
        <v>50392</v>
      </c>
      <c r="J5758" s="1">
        <f t="shared" si="761"/>
        <v>1</v>
      </c>
      <c r="K5758" s="1">
        <f t="shared" si="762"/>
        <v>0</v>
      </c>
      <c r="L5758" s="1">
        <f t="shared" si="763"/>
        <v>0</v>
      </c>
      <c r="M5758" s="1">
        <f t="shared" si="759"/>
        <v>0</v>
      </c>
      <c r="N5758" s="1">
        <v>0</v>
      </c>
    </row>
    <row r="5759" spans="1:14" x14ac:dyDescent="0.3">
      <c r="A5759" s="1" t="s">
        <v>5946</v>
      </c>
      <c r="B5759" s="1" t="s">
        <v>16218</v>
      </c>
      <c r="C5759" s="2">
        <v>4</v>
      </c>
      <c r="D5759" s="1" t="s">
        <v>16455</v>
      </c>
      <c r="E5759" s="1" t="s">
        <v>16456</v>
      </c>
      <c r="F5759" s="1">
        <f t="shared" si="758"/>
        <v>42074.918015370371</v>
      </c>
      <c r="G5759" s="1">
        <v>50414</v>
      </c>
      <c r="H5759" s="1">
        <f t="shared" si="764"/>
        <v>1</v>
      </c>
      <c r="I5759" s="1">
        <v>50414</v>
      </c>
      <c r="J5759" s="1">
        <f t="shared" si="761"/>
        <v>1</v>
      </c>
      <c r="K5759" s="1">
        <f t="shared" si="762"/>
        <v>0</v>
      </c>
      <c r="L5759" s="1">
        <f t="shared" si="763"/>
        <v>0</v>
      </c>
      <c r="M5759" s="1">
        <f t="shared" si="759"/>
        <v>0</v>
      </c>
      <c r="N5759" s="1">
        <v>0</v>
      </c>
    </row>
    <row r="5760" spans="1:14" x14ac:dyDescent="0.3">
      <c r="A5760" s="1" t="s">
        <v>5946</v>
      </c>
      <c r="B5760" s="1" t="s">
        <v>16218</v>
      </c>
      <c r="C5760" s="2">
        <v>10</v>
      </c>
      <c r="D5760" s="1" t="s">
        <v>16457</v>
      </c>
      <c r="E5760" s="1" t="s">
        <v>16458</v>
      </c>
      <c r="F5760" s="1">
        <f t="shared" si="758"/>
        <v>41932.509971099535</v>
      </c>
      <c r="G5760" s="1">
        <v>50425</v>
      </c>
      <c r="H5760" s="1">
        <f t="shared" si="764"/>
        <v>1</v>
      </c>
      <c r="I5760" s="1">
        <v>50425</v>
      </c>
      <c r="J5760" s="1">
        <f t="shared" si="761"/>
        <v>1</v>
      </c>
      <c r="K5760" s="1">
        <f t="shared" si="762"/>
        <v>0</v>
      </c>
      <c r="L5760" s="1">
        <f t="shared" si="763"/>
        <v>0</v>
      </c>
      <c r="M5760" s="1">
        <f t="shared" si="759"/>
        <v>0</v>
      </c>
      <c r="N5760" s="1">
        <v>0</v>
      </c>
    </row>
    <row r="5761" spans="1:14" x14ac:dyDescent="0.3">
      <c r="A5761" s="1" t="s">
        <v>7448</v>
      </c>
      <c r="B5761" s="1" t="s">
        <v>16218</v>
      </c>
      <c r="C5761" s="2">
        <v>4</v>
      </c>
      <c r="D5761" s="1" t="s">
        <v>16459</v>
      </c>
      <c r="E5761" s="1" t="s">
        <v>16460</v>
      </c>
      <c r="F5761" s="1">
        <f t="shared" ref="F5761:F5824" si="765">DATEVALUE(E5761)+TIMEVALUE(E5761)</f>
        <v>41940.154445509259</v>
      </c>
      <c r="G5761" s="1">
        <v>50841</v>
      </c>
      <c r="H5761" s="1">
        <f t="shared" si="764"/>
        <v>0</v>
      </c>
      <c r="I5761" s="1">
        <v>50841</v>
      </c>
      <c r="J5761" s="1">
        <f t="shared" si="761"/>
        <v>1</v>
      </c>
      <c r="K5761" s="1">
        <f t="shared" si="762"/>
        <v>0</v>
      </c>
      <c r="L5761" s="1">
        <f t="shared" si="763"/>
        <v>0</v>
      </c>
      <c r="M5761" s="1">
        <f t="shared" ref="M5761:M5824" si="766">IF(OR(K5761,L5761), 1, 0)</f>
        <v>0</v>
      </c>
      <c r="N5761" s="1">
        <v>0</v>
      </c>
    </row>
    <row r="5762" spans="1:14" x14ac:dyDescent="0.3">
      <c r="A5762" s="1" t="s">
        <v>6558</v>
      </c>
      <c r="B5762" s="1" t="s">
        <v>16218</v>
      </c>
      <c r="C5762" s="2">
        <v>10</v>
      </c>
      <c r="D5762" s="1" t="s">
        <v>16461</v>
      </c>
      <c r="E5762" s="1" t="s">
        <v>16462</v>
      </c>
      <c r="F5762" s="1">
        <f t="shared" si="765"/>
        <v>42210.6362700463</v>
      </c>
      <c r="G5762" s="1">
        <v>51687</v>
      </c>
      <c r="H5762" s="1">
        <f t="shared" ref="H5762:H5793" si="767">+H5777</f>
        <v>0</v>
      </c>
      <c r="I5762" s="1">
        <v>51687</v>
      </c>
      <c r="J5762" s="1">
        <f t="shared" si="761"/>
        <v>1</v>
      </c>
      <c r="K5762" s="1">
        <f t="shared" si="762"/>
        <v>0</v>
      </c>
      <c r="L5762" s="1">
        <f t="shared" si="763"/>
        <v>0</v>
      </c>
      <c r="M5762" s="1">
        <f t="shared" si="766"/>
        <v>0</v>
      </c>
      <c r="N5762" s="1">
        <v>0</v>
      </c>
    </row>
    <row r="5763" spans="1:14" x14ac:dyDescent="0.3">
      <c r="A5763" s="1" t="s">
        <v>588</v>
      </c>
      <c r="B5763" s="1" t="s">
        <v>16218</v>
      </c>
      <c r="C5763" s="2">
        <v>10</v>
      </c>
      <c r="D5763" s="1" t="s">
        <v>16463</v>
      </c>
      <c r="E5763" s="1" t="s">
        <v>16464</v>
      </c>
      <c r="F5763" s="1">
        <f t="shared" si="765"/>
        <v>40496.857418981483</v>
      </c>
      <c r="G5763" s="1">
        <v>51911</v>
      </c>
      <c r="H5763" s="1">
        <f t="shared" si="767"/>
        <v>0</v>
      </c>
      <c r="I5763" s="1">
        <v>51911</v>
      </c>
      <c r="J5763" s="1">
        <f t="shared" ref="J5763:J5826" si="768">IF(AND(EXACT(B5762,B5763), EXACT(B5761,B5762)), 1, 0)</f>
        <v>1</v>
      </c>
      <c r="K5763" s="1">
        <f t="shared" ref="K5763:K5826" si="769">IF(AND(J5763=1, EXACT(A5761, A5762), EXACT(A5762, A5763)), 1, 0)</f>
        <v>0</v>
      </c>
      <c r="L5763" s="1">
        <f t="shared" ref="L5763:L5826" si="770">IF(AND(J5763=1, EXACT(D5761, D5762), EXACT(D5762, D5763), F5763-F5761&lt;365), 1, 0)</f>
        <v>0</v>
      </c>
      <c r="M5763" s="1">
        <f t="shared" si="766"/>
        <v>0</v>
      </c>
      <c r="N5763" s="1">
        <v>0</v>
      </c>
    </row>
    <row r="5764" spans="1:14" x14ac:dyDescent="0.3">
      <c r="A5764" s="1" t="s">
        <v>16465</v>
      </c>
      <c r="B5764" s="1" t="s">
        <v>16218</v>
      </c>
      <c r="C5764" s="2">
        <v>0</v>
      </c>
      <c r="D5764" s="1" t="s">
        <v>16466</v>
      </c>
      <c r="E5764" s="1" t="s">
        <v>16467</v>
      </c>
      <c r="F5764" s="1">
        <f t="shared" si="765"/>
        <v>39376.60738425926</v>
      </c>
      <c r="G5764" s="1">
        <v>51952</v>
      </c>
      <c r="H5764" s="1">
        <f t="shared" si="767"/>
        <v>0</v>
      </c>
      <c r="I5764" s="1">
        <v>51952</v>
      </c>
      <c r="J5764" s="1">
        <f t="shared" si="768"/>
        <v>1</v>
      </c>
      <c r="K5764" s="1">
        <f t="shared" si="769"/>
        <v>0</v>
      </c>
      <c r="L5764" s="1">
        <f t="shared" si="770"/>
        <v>0</v>
      </c>
      <c r="M5764" s="1">
        <f t="shared" si="766"/>
        <v>0</v>
      </c>
      <c r="N5764" s="1">
        <v>0</v>
      </c>
    </row>
    <row r="5765" spans="1:14" x14ac:dyDescent="0.3">
      <c r="A5765" s="1" t="s">
        <v>538</v>
      </c>
      <c r="B5765" s="1" t="s">
        <v>16218</v>
      </c>
      <c r="C5765" s="2">
        <v>10</v>
      </c>
      <c r="D5765" s="1" t="s">
        <v>16468</v>
      </c>
      <c r="E5765" s="1" t="s">
        <v>16469</v>
      </c>
      <c r="F5765" s="1">
        <f t="shared" si="765"/>
        <v>41910.776530405092</v>
      </c>
      <c r="G5765" s="1">
        <v>52228</v>
      </c>
      <c r="H5765" s="1">
        <f t="shared" si="767"/>
        <v>0</v>
      </c>
      <c r="I5765" s="1">
        <v>52228</v>
      </c>
      <c r="J5765" s="1">
        <f t="shared" si="768"/>
        <v>1</v>
      </c>
      <c r="K5765" s="1">
        <f t="shared" si="769"/>
        <v>0</v>
      </c>
      <c r="L5765" s="1">
        <f t="shared" si="770"/>
        <v>0</v>
      </c>
      <c r="M5765" s="1">
        <f t="shared" si="766"/>
        <v>0</v>
      </c>
      <c r="N5765" s="1">
        <v>0</v>
      </c>
    </row>
    <row r="5766" spans="1:14" x14ac:dyDescent="0.3">
      <c r="A5766" s="1" t="s">
        <v>11250</v>
      </c>
      <c r="B5766" s="1" t="s">
        <v>16218</v>
      </c>
      <c r="C5766" s="2">
        <v>10</v>
      </c>
      <c r="D5766" s="1" t="s">
        <v>16470</v>
      </c>
      <c r="E5766" s="1" t="s">
        <v>16471</v>
      </c>
      <c r="F5766" s="1">
        <f t="shared" si="765"/>
        <v>41915.698661018519</v>
      </c>
      <c r="G5766" s="1">
        <v>52638</v>
      </c>
      <c r="H5766" s="1">
        <f t="shared" si="767"/>
        <v>0</v>
      </c>
      <c r="I5766" s="1">
        <v>52638</v>
      </c>
      <c r="J5766" s="1">
        <f t="shared" si="768"/>
        <v>1</v>
      </c>
      <c r="K5766" s="1">
        <f t="shared" si="769"/>
        <v>0</v>
      </c>
      <c r="L5766" s="1">
        <f t="shared" si="770"/>
        <v>0</v>
      </c>
      <c r="M5766" s="1">
        <f t="shared" si="766"/>
        <v>0</v>
      </c>
      <c r="N5766" s="1">
        <v>0</v>
      </c>
    </row>
    <row r="5767" spans="1:14" x14ac:dyDescent="0.3">
      <c r="A5767" s="1" t="s">
        <v>320</v>
      </c>
      <c r="B5767" s="1" t="s">
        <v>16472</v>
      </c>
      <c r="C5767" s="2">
        <v>10</v>
      </c>
      <c r="D5767" s="1" t="s">
        <v>16473</v>
      </c>
      <c r="E5767" s="1" t="s">
        <v>16474</v>
      </c>
      <c r="F5767" s="1">
        <f t="shared" si="765"/>
        <v>42299.612622060187</v>
      </c>
      <c r="G5767" s="1">
        <v>2902</v>
      </c>
      <c r="H5767" s="1">
        <v>0</v>
      </c>
      <c r="I5767" s="1">
        <v>2902</v>
      </c>
      <c r="J5767" s="1">
        <f t="shared" si="768"/>
        <v>0</v>
      </c>
      <c r="K5767" s="1">
        <f t="shared" si="769"/>
        <v>0</v>
      </c>
      <c r="L5767" s="1">
        <f t="shared" si="770"/>
        <v>0</v>
      </c>
      <c r="M5767" s="1">
        <f t="shared" si="766"/>
        <v>0</v>
      </c>
      <c r="N5767" s="1">
        <v>0</v>
      </c>
    </row>
    <row r="5768" spans="1:14" x14ac:dyDescent="0.3">
      <c r="A5768" s="1" t="s">
        <v>1267</v>
      </c>
      <c r="B5768" s="1" t="s">
        <v>16472</v>
      </c>
      <c r="C5768" s="2">
        <v>2</v>
      </c>
      <c r="D5768" s="1" t="s">
        <v>16475</v>
      </c>
      <c r="E5768" s="1" t="s">
        <v>16476</v>
      </c>
      <c r="F5768" s="1">
        <f t="shared" si="765"/>
        <v>41962.543839756945</v>
      </c>
      <c r="G5768" s="1">
        <v>4369</v>
      </c>
      <c r="H5768" s="1">
        <v>0</v>
      </c>
      <c r="I5768" s="1">
        <v>4369</v>
      </c>
      <c r="J5768" s="1">
        <f t="shared" si="768"/>
        <v>0</v>
      </c>
      <c r="K5768" s="1">
        <f t="shared" si="769"/>
        <v>0</v>
      </c>
      <c r="L5768" s="1">
        <f t="shared" si="770"/>
        <v>0</v>
      </c>
      <c r="M5768" s="1">
        <f t="shared" si="766"/>
        <v>0</v>
      </c>
      <c r="N5768" s="1">
        <v>0</v>
      </c>
    </row>
    <row r="5769" spans="1:14" x14ac:dyDescent="0.3">
      <c r="A5769" s="1" t="s">
        <v>3571</v>
      </c>
      <c r="B5769" s="1" t="s">
        <v>16472</v>
      </c>
      <c r="C5769" s="2">
        <v>10</v>
      </c>
      <c r="D5769" s="1" t="s">
        <v>16477</v>
      </c>
      <c r="E5769" s="1" t="s">
        <v>16478</v>
      </c>
      <c r="F5769" s="1">
        <f t="shared" si="765"/>
        <v>42466.602072372683</v>
      </c>
      <c r="G5769" s="1">
        <v>5055</v>
      </c>
      <c r="H5769" s="1">
        <v>0</v>
      </c>
      <c r="I5769" s="1">
        <v>5055</v>
      </c>
      <c r="J5769" s="1">
        <f t="shared" si="768"/>
        <v>1</v>
      </c>
      <c r="K5769" s="1">
        <f t="shared" si="769"/>
        <v>0</v>
      </c>
      <c r="L5769" s="1">
        <f t="shared" si="770"/>
        <v>0</v>
      </c>
      <c r="M5769" s="1">
        <f t="shared" si="766"/>
        <v>0</v>
      </c>
      <c r="N5769" s="1">
        <v>0</v>
      </c>
    </row>
    <row r="5770" spans="1:14" x14ac:dyDescent="0.3">
      <c r="A5770" s="1" t="s">
        <v>3890</v>
      </c>
      <c r="B5770" s="1" t="s">
        <v>16472</v>
      </c>
      <c r="C5770" s="2">
        <v>10</v>
      </c>
      <c r="D5770" s="1" t="s">
        <v>16479</v>
      </c>
      <c r="E5770" s="1" t="s">
        <v>16480</v>
      </c>
      <c r="F5770" s="1">
        <f t="shared" si="765"/>
        <v>42345.904787824074</v>
      </c>
      <c r="G5770" s="1">
        <v>5382</v>
      </c>
      <c r="H5770" s="1">
        <v>0</v>
      </c>
      <c r="I5770" s="1">
        <v>5382</v>
      </c>
      <c r="J5770" s="1">
        <f t="shared" si="768"/>
        <v>1</v>
      </c>
      <c r="K5770" s="1">
        <f t="shared" si="769"/>
        <v>0</v>
      </c>
      <c r="L5770" s="1">
        <f t="shared" si="770"/>
        <v>0</v>
      </c>
      <c r="M5770" s="1">
        <f t="shared" si="766"/>
        <v>0</v>
      </c>
      <c r="N5770" s="1">
        <v>0</v>
      </c>
    </row>
    <row r="5771" spans="1:14" x14ac:dyDescent="0.3">
      <c r="A5771" s="1" t="s">
        <v>481</v>
      </c>
      <c r="B5771" s="1" t="s">
        <v>16472</v>
      </c>
      <c r="C5771" s="2">
        <v>10</v>
      </c>
      <c r="D5771" s="1" t="s">
        <v>16481</v>
      </c>
      <c r="E5771" s="1" t="s">
        <v>16482</v>
      </c>
      <c r="F5771" s="1">
        <f t="shared" si="765"/>
        <v>41323.791373993059</v>
      </c>
      <c r="G5771" s="1">
        <v>16099</v>
      </c>
      <c r="H5771" s="1">
        <f t="shared" ref="H5771:H5778" si="771">+H5786</f>
        <v>0</v>
      </c>
      <c r="I5771" s="1">
        <v>16099</v>
      </c>
      <c r="J5771" s="1">
        <f t="shared" si="768"/>
        <v>1</v>
      </c>
      <c r="K5771" s="1">
        <f t="shared" si="769"/>
        <v>0</v>
      </c>
      <c r="L5771" s="1">
        <f t="shared" si="770"/>
        <v>0</v>
      </c>
      <c r="M5771" s="1">
        <f t="shared" si="766"/>
        <v>0</v>
      </c>
      <c r="N5771" s="1">
        <v>0</v>
      </c>
    </row>
    <row r="5772" spans="1:14" x14ac:dyDescent="0.3">
      <c r="A5772" s="1" t="s">
        <v>2947</v>
      </c>
      <c r="B5772" s="1" t="s">
        <v>16472</v>
      </c>
      <c r="C5772" s="2">
        <v>1</v>
      </c>
      <c r="D5772" s="1" t="s">
        <v>16483</v>
      </c>
      <c r="E5772" s="1" t="s">
        <v>16484</v>
      </c>
      <c r="F5772" s="1">
        <f t="shared" si="765"/>
        <v>42049.990109988423</v>
      </c>
      <c r="G5772" s="1">
        <v>17625</v>
      </c>
      <c r="H5772" s="1">
        <f t="shared" si="771"/>
        <v>0</v>
      </c>
      <c r="I5772" s="1">
        <v>17625</v>
      </c>
      <c r="J5772" s="1">
        <f t="shared" si="768"/>
        <v>1</v>
      </c>
      <c r="K5772" s="1">
        <f t="shared" si="769"/>
        <v>0</v>
      </c>
      <c r="L5772" s="1">
        <f t="shared" si="770"/>
        <v>0</v>
      </c>
      <c r="M5772" s="1">
        <f t="shared" si="766"/>
        <v>0</v>
      </c>
      <c r="N5772" s="1">
        <v>0</v>
      </c>
    </row>
    <row r="5773" spans="1:14" x14ac:dyDescent="0.3">
      <c r="A5773" s="1" t="s">
        <v>1431</v>
      </c>
      <c r="B5773" s="1" t="s">
        <v>16472</v>
      </c>
      <c r="C5773" s="2">
        <v>10</v>
      </c>
      <c r="D5773" s="1" t="s">
        <v>16485</v>
      </c>
      <c r="E5773" s="1" t="s">
        <v>16486</v>
      </c>
      <c r="F5773" s="1">
        <f t="shared" si="765"/>
        <v>41944.562543067128</v>
      </c>
      <c r="G5773" s="1">
        <v>20470</v>
      </c>
      <c r="H5773" s="1">
        <f t="shared" si="771"/>
        <v>0</v>
      </c>
      <c r="I5773" s="1">
        <v>20470</v>
      </c>
      <c r="J5773" s="1">
        <f t="shared" si="768"/>
        <v>1</v>
      </c>
      <c r="K5773" s="1">
        <f t="shared" si="769"/>
        <v>0</v>
      </c>
      <c r="L5773" s="1">
        <f t="shared" si="770"/>
        <v>0</v>
      </c>
      <c r="M5773" s="1">
        <f t="shared" si="766"/>
        <v>0</v>
      </c>
      <c r="N5773" s="1">
        <v>0</v>
      </c>
    </row>
    <row r="5774" spans="1:14" x14ac:dyDescent="0.3">
      <c r="A5774" s="1" t="s">
        <v>16487</v>
      </c>
      <c r="B5774" s="1" t="s">
        <v>16472</v>
      </c>
      <c r="C5774" s="2">
        <v>2</v>
      </c>
      <c r="D5774" s="1" t="s">
        <v>16488</v>
      </c>
      <c r="E5774" s="1" t="s">
        <v>16489</v>
      </c>
      <c r="F5774" s="1">
        <f t="shared" si="765"/>
        <v>42250.062492997684</v>
      </c>
      <c r="G5774" s="1">
        <v>20514</v>
      </c>
      <c r="H5774" s="1">
        <v>1</v>
      </c>
      <c r="I5774" s="1">
        <v>20514</v>
      </c>
      <c r="J5774" s="1">
        <f t="shared" si="768"/>
        <v>1</v>
      </c>
      <c r="K5774" s="1">
        <f t="shared" si="769"/>
        <v>0</v>
      </c>
      <c r="L5774" s="1">
        <f t="shared" si="770"/>
        <v>0</v>
      </c>
      <c r="M5774" s="1">
        <f t="shared" si="766"/>
        <v>0</v>
      </c>
      <c r="N5774" s="1">
        <v>1</v>
      </c>
    </row>
    <row r="5775" spans="1:14" x14ac:dyDescent="0.3">
      <c r="A5775" s="1" t="s">
        <v>5599</v>
      </c>
      <c r="B5775" s="1" t="s">
        <v>16472</v>
      </c>
      <c r="C5775" s="2">
        <v>2</v>
      </c>
      <c r="D5775" s="1" t="s">
        <v>16490</v>
      </c>
      <c r="E5775" s="1" t="s">
        <v>16491</v>
      </c>
      <c r="F5775" s="1">
        <f t="shared" si="765"/>
        <v>42442.688089293981</v>
      </c>
      <c r="G5775" s="1">
        <v>23812</v>
      </c>
      <c r="H5775" s="1">
        <v>1</v>
      </c>
      <c r="I5775" s="1">
        <v>23812</v>
      </c>
      <c r="J5775" s="1">
        <f t="shared" si="768"/>
        <v>1</v>
      </c>
      <c r="K5775" s="1">
        <f t="shared" si="769"/>
        <v>0</v>
      </c>
      <c r="L5775" s="1">
        <f t="shared" si="770"/>
        <v>0</v>
      </c>
      <c r="M5775" s="1">
        <f t="shared" si="766"/>
        <v>0</v>
      </c>
      <c r="N5775" s="1">
        <v>1</v>
      </c>
    </row>
    <row r="5776" spans="1:14" x14ac:dyDescent="0.3">
      <c r="A5776" s="1" t="s">
        <v>12734</v>
      </c>
      <c r="B5776" s="1" t="s">
        <v>16472</v>
      </c>
      <c r="C5776" s="2">
        <v>10</v>
      </c>
      <c r="D5776" s="1" t="s">
        <v>16492</v>
      </c>
      <c r="E5776" s="1" t="s">
        <v>16493</v>
      </c>
      <c r="F5776" s="1">
        <f t="shared" si="765"/>
        <v>41906.296755740739</v>
      </c>
      <c r="G5776" s="1">
        <v>26762</v>
      </c>
      <c r="H5776" s="1">
        <f t="shared" si="771"/>
        <v>0</v>
      </c>
      <c r="I5776" s="1">
        <v>26762</v>
      </c>
      <c r="J5776" s="1">
        <f t="shared" si="768"/>
        <v>1</v>
      </c>
      <c r="K5776" s="1">
        <f t="shared" si="769"/>
        <v>0</v>
      </c>
      <c r="L5776" s="1">
        <f t="shared" si="770"/>
        <v>0</v>
      </c>
      <c r="M5776" s="1">
        <f t="shared" si="766"/>
        <v>0</v>
      </c>
      <c r="N5776" s="1">
        <v>0</v>
      </c>
    </row>
    <row r="5777" spans="1:14" x14ac:dyDescent="0.3">
      <c r="A5777" s="1" t="s">
        <v>801</v>
      </c>
      <c r="B5777" s="1" t="s">
        <v>16472</v>
      </c>
      <c r="C5777" s="2">
        <v>10</v>
      </c>
      <c r="D5777" s="1" t="s">
        <v>16494</v>
      </c>
      <c r="E5777" s="1" t="s">
        <v>16495</v>
      </c>
      <c r="F5777" s="1">
        <f t="shared" si="765"/>
        <v>41950.743258078706</v>
      </c>
      <c r="G5777" s="1">
        <v>28292</v>
      </c>
      <c r="H5777" s="1">
        <f t="shared" si="771"/>
        <v>0</v>
      </c>
      <c r="I5777" s="1">
        <v>28292</v>
      </c>
      <c r="J5777" s="1">
        <f t="shared" si="768"/>
        <v>1</v>
      </c>
      <c r="K5777" s="1">
        <f t="shared" si="769"/>
        <v>0</v>
      </c>
      <c r="L5777" s="1">
        <f t="shared" si="770"/>
        <v>0</v>
      </c>
      <c r="M5777" s="1">
        <f t="shared" si="766"/>
        <v>0</v>
      </c>
      <c r="N5777" s="1">
        <v>0</v>
      </c>
    </row>
    <row r="5778" spans="1:14" x14ac:dyDescent="0.3">
      <c r="A5778" s="1" t="s">
        <v>104</v>
      </c>
      <c r="B5778" s="1" t="s">
        <v>16472</v>
      </c>
      <c r="C5778" s="2">
        <v>10</v>
      </c>
      <c r="D5778" s="1" t="s">
        <v>16496</v>
      </c>
      <c r="E5778" s="1" t="s">
        <v>16497</v>
      </c>
      <c r="F5778" s="1">
        <f t="shared" si="765"/>
        <v>41709.915828657409</v>
      </c>
      <c r="G5778" s="1">
        <v>40636</v>
      </c>
      <c r="H5778" s="1">
        <f t="shared" si="771"/>
        <v>0</v>
      </c>
      <c r="I5778" s="1">
        <v>40636</v>
      </c>
      <c r="J5778" s="1">
        <f t="shared" si="768"/>
        <v>1</v>
      </c>
      <c r="K5778" s="1">
        <f t="shared" si="769"/>
        <v>0</v>
      </c>
      <c r="L5778" s="1">
        <f t="shared" si="770"/>
        <v>0</v>
      </c>
      <c r="M5778" s="1">
        <f t="shared" si="766"/>
        <v>0</v>
      </c>
      <c r="N5778" s="1">
        <v>0</v>
      </c>
    </row>
    <row r="5779" spans="1:14" x14ac:dyDescent="0.3">
      <c r="A5779" s="1" t="s">
        <v>16498</v>
      </c>
      <c r="B5779" s="1" t="s">
        <v>16499</v>
      </c>
      <c r="C5779" s="2">
        <v>10</v>
      </c>
      <c r="D5779" s="1" t="s">
        <v>16500</v>
      </c>
      <c r="E5779" s="1" t="s">
        <v>16501</v>
      </c>
      <c r="F5779" s="1">
        <f t="shared" si="765"/>
        <v>41926.02085666667</v>
      </c>
      <c r="G5779" s="1">
        <v>885</v>
      </c>
      <c r="H5779" s="1">
        <v>0</v>
      </c>
      <c r="I5779" s="1">
        <v>885</v>
      </c>
      <c r="J5779" s="1">
        <f t="shared" si="768"/>
        <v>0</v>
      </c>
      <c r="K5779" s="1">
        <f t="shared" si="769"/>
        <v>0</v>
      </c>
      <c r="L5779" s="1">
        <f t="shared" si="770"/>
        <v>0</v>
      </c>
      <c r="M5779" s="1">
        <f t="shared" si="766"/>
        <v>0</v>
      </c>
      <c r="N5779" s="1">
        <v>0</v>
      </c>
    </row>
    <row r="5780" spans="1:14" x14ac:dyDescent="0.3">
      <c r="A5780" s="1" t="s">
        <v>1576</v>
      </c>
      <c r="B5780" s="1" t="s">
        <v>16499</v>
      </c>
      <c r="C5780" s="2">
        <v>6</v>
      </c>
      <c r="D5780" s="1" t="s">
        <v>16502</v>
      </c>
      <c r="E5780" s="1" t="s">
        <v>16503</v>
      </c>
      <c r="F5780" s="1">
        <f t="shared" si="765"/>
        <v>40977.07613425926</v>
      </c>
      <c r="G5780" s="1">
        <v>16746</v>
      </c>
      <c r="H5780" s="1">
        <f t="shared" ref="H5780:H5792" si="772">+H5795</f>
        <v>0</v>
      </c>
      <c r="I5780" s="1">
        <v>16746</v>
      </c>
      <c r="J5780" s="1">
        <f t="shared" si="768"/>
        <v>0</v>
      </c>
      <c r="K5780" s="1">
        <f t="shared" si="769"/>
        <v>0</v>
      </c>
      <c r="L5780" s="1">
        <f t="shared" si="770"/>
        <v>0</v>
      </c>
      <c r="M5780" s="1">
        <f t="shared" si="766"/>
        <v>0</v>
      </c>
      <c r="N5780" s="1">
        <v>0</v>
      </c>
    </row>
    <row r="5781" spans="1:14" x14ac:dyDescent="0.3">
      <c r="A5781" s="1" t="s">
        <v>16504</v>
      </c>
      <c r="B5781" s="1" t="s">
        <v>16499</v>
      </c>
      <c r="C5781" s="2">
        <v>10</v>
      </c>
      <c r="D5781" s="1" t="s">
        <v>16505</v>
      </c>
      <c r="E5781" s="1" t="s">
        <v>16506</v>
      </c>
      <c r="F5781" s="1">
        <f t="shared" si="765"/>
        <v>42169.947936099539</v>
      </c>
      <c r="G5781" s="1">
        <v>16798</v>
      </c>
      <c r="H5781" s="1">
        <f t="shared" si="772"/>
        <v>0</v>
      </c>
      <c r="I5781" s="1">
        <v>16798</v>
      </c>
      <c r="J5781" s="1">
        <f t="shared" si="768"/>
        <v>1</v>
      </c>
      <c r="K5781" s="1">
        <f t="shared" si="769"/>
        <v>0</v>
      </c>
      <c r="L5781" s="1">
        <f t="shared" si="770"/>
        <v>0</v>
      </c>
      <c r="M5781" s="1">
        <f t="shared" si="766"/>
        <v>0</v>
      </c>
      <c r="N5781" s="1">
        <v>0</v>
      </c>
    </row>
    <row r="5782" spans="1:14" x14ac:dyDescent="0.3">
      <c r="A5782" s="1" t="s">
        <v>2947</v>
      </c>
      <c r="B5782" s="1" t="s">
        <v>16499</v>
      </c>
      <c r="C5782" s="2">
        <v>10</v>
      </c>
      <c r="D5782" s="1" t="s">
        <v>16507</v>
      </c>
      <c r="E5782" s="1" t="s">
        <v>16508</v>
      </c>
      <c r="F5782" s="1">
        <f t="shared" si="765"/>
        <v>42051.713259814816</v>
      </c>
      <c r="G5782" s="1">
        <v>17624</v>
      </c>
      <c r="H5782" s="1">
        <f t="shared" si="772"/>
        <v>0</v>
      </c>
      <c r="I5782" s="1">
        <v>17624</v>
      </c>
      <c r="J5782" s="1">
        <f t="shared" si="768"/>
        <v>1</v>
      </c>
      <c r="K5782" s="1">
        <f t="shared" si="769"/>
        <v>0</v>
      </c>
      <c r="L5782" s="1">
        <f t="shared" si="770"/>
        <v>0</v>
      </c>
      <c r="M5782" s="1">
        <f t="shared" si="766"/>
        <v>0</v>
      </c>
      <c r="N5782" s="1">
        <v>0</v>
      </c>
    </row>
    <row r="5783" spans="1:14" x14ac:dyDescent="0.3">
      <c r="A5783" s="1" t="s">
        <v>16509</v>
      </c>
      <c r="B5783" s="1" t="s">
        <v>16499</v>
      </c>
      <c r="C5783" s="2">
        <v>10</v>
      </c>
      <c r="D5783" s="1" t="s">
        <v>16510</v>
      </c>
      <c r="E5783" s="1" t="s">
        <v>16511</v>
      </c>
      <c r="F5783" s="1">
        <f t="shared" si="765"/>
        <v>42242.921497743053</v>
      </c>
      <c r="G5783" s="1">
        <v>20565</v>
      </c>
      <c r="H5783" s="1">
        <f t="shared" si="772"/>
        <v>0</v>
      </c>
      <c r="I5783" s="1">
        <v>20565</v>
      </c>
      <c r="J5783" s="1">
        <f t="shared" si="768"/>
        <v>1</v>
      </c>
      <c r="K5783" s="1">
        <f t="shared" si="769"/>
        <v>0</v>
      </c>
      <c r="L5783" s="1">
        <f t="shared" si="770"/>
        <v>0</v>
      </c>
      <c r="M5783" s="1">
        <f t="shared" si="766"/>
        <v>0</v>
      </c>
      <c r="N5783" s="1">
        <v>0</v>
      </c>
    </row>
    <row r="5784" spans="1:14" x14ac:dyDescent="0.3">
      <c r="A5784" s="1" t="s">
        <v>131</v>
      </c>
      <c r="B5784" s="1" t="s">
        <v>16499</v>
      </c>
      <c r="C5784" s="2">
        <v>4</v>
      </c>
      <c r="D5784" s="1" t="s">
        <v>16512</v>
      </c>
      <c r="E5784" s="1" t="s">
        <v>16513</v>
      </c>
      <c r="F5784" s="1">
        <f t="shared" si="765"/>
        <v>41374.405134976849</v>
      </c>
      <c r="G5784" s="1">
        <v>25987</v>
      </c>
      <c r="H5784" s="1">
        <f t="shared" si="772"/>
        <v>0</v>
      </c>
      <c r="I5784" s="1">
        <v>25987</v>
      </c>
      <c r="J5784" s="1">
        <f t="shared" si="768"/>
        <v>1</v>
      </c>
      <c r="K5784" s="1">
        <f t="shared" si="769"/>
        <v>0</v>
      </c>
      <c r="L5784" s="1">
        <f t="shared" si="770"/>
        <v>0</v>
      </c>
      <c r="M5784" s="1">
        <f t="shared" si="766"/>
        <v>0</v>
      </c>
      <c r="N5784" s="1">
        <v>0</v>
      </c>
    </row>
    <row r="5785" spans="1:14" x14ac:dyDescent="0.3">
      <c r="A5785" s="1" t="s">
        <v>1705</v>
      </c>
      <c r="B5785" s="1" t="s">
        <v>16499</v>
      </c>
      <c r="C5785" s="2">
        <v>10</v>
      </c>
      <c r="D5785" s="1" t="s">
        <v>16514</v>
      </c>
      <c r="E5785" s="1" t="s">
        <v>16515</v>
      </c>
      <c r="F5785" s="1">
        <f t="shared" si="765"/>
        <v>41704.572808414348</v>
      </c>
      <c r="G5785" s="1">
        <v>26564</v>
      </c>
      <c r="H5785" s="1">
        <f t="shared" si="772"/>
        <v>0</v>
      </c>
      <c r="I5785" s="1">
        <v>26564</v>
      </c>
      <c r="J5785" s="1">
        <f t="shared" si="768"/>
        <v>1</v>
      </c>
      <c r="K5785" s="1">
        <f t="shared" si="769"/>
        <v>0</v>
      </c>
      <c r="L5785" s="1">
        <f t="shared" si="770"/>
        <v>0</v>
      </c>
      <c r="M5785" s="1">
        <f t="shared" si="766"/>
        <v>0</v>
      </c>
      <c r="N5785" s="1">
        <v>0</v>
      </c>
    </row>
    <row r="5786" spans="1:14" x14ac:dyDescent="0.3">
      <c r="A5786" s="1" t="s">
        <v>6734</v>
      </c>
      <c r="B5786" s="1" t="s">
        <v>16499</v>
      </c>
      <c r="C5786" s="2">
        <v>9</v>
      </c>
      <c r="D5786" s="1" t="s">
        <v>16516</v>
      </c>
      <c r="E5786" s="1" t="s">
        <v>16517</v>
      </c>
      <c r="F5786" s="1">
        <f t="shared" si="765"/>
        <v>41654.510783287034</v>
      </c>
      <c r="G5786" s="1">
        <v>26859</v>
      </c>
      <c r="H5786" s="1">
        <f t="shared" si="772"/>
        <v>0</v>
      </c>
      <c r="I5786" s="1">
        <v>26859</v>
      </c>
      <c r="J5786" s="1">
        <f t="shared" si="768"/>
        <v>1</v>
      </c>
      <c r="K5786" s="1">
        <f t="shared" si="769"/>
        <v>0</v>
      </c>
      <c r="L5786" s="1">
        <f t="shared" si="770"/>
        <v>0</v>
      </c>
      <c r="M5786" s="1">
        <f t="shared" si="766"/>
        <v>0</v>
      </c>
      <c r="N5786" s="1">
        <v>0</v>
      </c>
    </row>
    <row r="5787" spans="1:14" x14ac:dyDescent="0.3">
      <c r="A5787" s="1" t="s">
        <v>612</v>
      </c>
      <c r="B5787" s="1" t="s">
        <v>16499</v>
      </c>
      <c r="C5787" s="2">
        <v>2</v>
      </c>
      <c r="D5787" s="1" t="s">
        <v>16518</v>
      </c>
      <c r="E5787" s="1" t="s">
        <v>16519</v>
      </c>
      <c r="F5787" s="1">
        <f t="shared" si="765"/>
        <v>42113.700073807871</v>
      </c>
      <c r="G5787" s="1">
        <v>36846</v>
      </c>
      <c r="H5787" s="1">
        <f t="shared" si="772"/>
        <v>0</v>
      </c>
      <c r="I5787" s="1">
        <v>36846</v>
      </c>
      <c r="J5787" s="1">
        <f t="shared" si="768"/>
        <v>1</v>
      </c>
      <c r="K5787" s="1">
        <f t="shared" si="769"/>
        <v>0</v>
      </c>
      <c r="L5787" s="1">
        <f t="shared" si="770"/>
        <v>0</v>
      </c>
      <c r="M5787" s="1">
        <f t="shared" si="766"/>
        <v>0</v>
      </c>
      <c r="N5787" s="1">
        <v>0</v>
      </c>
    </row>
    <row r="5788" spans="1:14" x14ac:dyDescent="0.3">
      <c r="A5788" s="1" t="s">
        <v>3246</v>
      </c>
      <c r="B5788" s="1" t="s">
        <v>16499</v>
      </c>
      <c r="C5788" s="2">
        <v>10</v>
      </c>
      <c r="D5788" s="1" t="s">
        <v>16520</v>
      </c>
      <c r="E5788" s="1" t="s">
        <v>16521</v>
      </c>
      <c r="F5788" s="1">
        <f t="shared" si="765"/>
        <v>40714.503344907411</v>
      </c>
      <c r="G5788" s="1">
        <v>39576</v>
      </c>
      <c r="H5788" s="1">
        <f t="shared" si="772"/>
        <v>0</v>
      </c>
      <c r="I5788" s="1">
        <v>39576</v>
      </c>
      <c r="J5788" s="1">
        <f t="shared" si="768"/>
        <v>1</v>
      </c>
      <c r="K5788" s="1">
        <f t="shared" si="769"/>
        <v>0</v>
      </c>
      <c r="L5788" s="1">
        <f t="shared" si="770"/>
        <v>0</v>
      </c>
      <c r="M5788" s="1">
        <f t="shared" si="766"/>
        <v>0</v>
      </c>
      <c r="N5788" s="1">
        <v>0</v>
      </c>
    </row>
    <row r="5789" spans="1:14" x14ac:dyDescent="0.3">
      <c r="A5789" s="1" t="s">
        <v>952</v>
      </c>
      <c r="B5789" s="1" t="s">
        <v>16499</v>
      </c>
      <c r="C5789" s="2">
        <v>10</v>
      </c>
      <c r="D5789" s="1" t="s">
        <v>16522</v>
      </c>
      <c r="E5789" s="1" t="s">
        <v>16523</v>
      </c>
      <c r="F5789" s="1">
        <f t="shared" si="765"/>
        <v>41940.782499675923</v>
      </c>
      <c r="G5789" s="1">
        <v>42672</v>
      </c>
      <c r="H5789" s="1">
        <f t="shared" si="772"/>
        <v>0</v>
      </c>
      <c r="I5789" s="1">
        <v>42672</v>
      </c>
      <c r="J5789" s="1">
        <f t="shared" si="768"/>
        <v>1</v>
      </c>
      <c r="K5789" s="1">
        <f t="shared" si="769"/>
        <v>0</v>
      </c>
      <c r="L5789" s="1">
        <f t="shared" si="770"/>
        <v>0</v>
      </c>
      <c r="M5789" s="1">
        <f t="shared" si="766"/>
        <v>0</v>
      </c>
      <c r="N5789" s="1">
        <v>0</v>
      </c>
    </row>
    <row r="5790" spans="1:14" x14ac:dyDescent="0.3">
      <c r="A5790" s="1" t="s">
        <v>961</v>
      </c>
      <c r="B5790" s="1" t="s">
        <v>16499</v>
      </c>
      <c r="C5790" s="2">
        <v>8</v>
      </c>
      <c r="D5790" s="1" t="s">
        <v>16524</v>
      </c>
      <c r="E5790" s="1" t="s">
        <v>16525</v>
      </c>
      <c r="F5790" s="1">
        <f t="shared" si="765"/>
        <v>41363.542920752312</v>
      </c>
      <c r="G5790" s="1">
        <v>44974</v>
      </c>
      <c r="H5790" s="1">
        <f t="shared" si="772"/>
        <v>0</v>
      </c>
      <c r="I5790" s="1">
        <v>44974</v>
      </c>
      <c r="J5790" s="1">
        <f t="shared" si="768"/>
        <v>1</v>
      </c>
      <c r="K5790" s="1">
        <f t="shared" si="769"/>
        <v>0</v>
      </c>
      <c r="L5790" s="1">
        <f t="shared" si="770"/>
        <v>0</v>
      </c>
      <c r="M5790" s="1">
        <f t="shared" si="766"/>
        <v>0</v>
      </c>
      <c r="N5790" s="1">
        <v>0</v>
      </c>
    </row>
    <row r="5791" spans="1:14" x14ac:dyDescent="0.3">
      <c r="A5791" s="1" t="s">
        <v>686</v>
      </c>
      <c r="B5791" s="1" t="s">
        <v>16499</v>
      </c>
      <c r="C5791" s="2">
        <v>10</v>
      </c>
      <c r="D5791" s="1" t="s">
        <v>16526</v>
      </c>
      <c r="E5791" s="1" t="s">
        <v>16527</v>
      </c>
      <c r="F5791" s="1">
        <f t="shared" si="765"/>
        <v>42086.508626041665</v>
      </c>
      <c r="G5791" s="1">
        <v>51569</v>
      </c>
      <c r="H5791" s="1">
        <f t="shared" si="772"/>
        <v>0</v>
      </c>
      <c r="I5791" s="1">
        <v>51569</v>
      </c>
      <c r="J5791" s="1">
        <f t="shared" si="768"/>
        <v>1</v>
      </c>
      <c r="K5791" s="1">
        <f t="shared" si="769"/>
        <v>0</v>
      </c>
      <c r="L5791" s="1">
        <f t="shared" si="770"/>
        <v>0</v>
      </c>
      <c r="M5791" s="1">
        <f t="shared" si="766"/>
        <v>0</v>
      </c>
      <c r="N5791" s="1">
        <v>0</v>
      </c>
    </row>
    <row r="5792" spans="1:14" x14ac:dyDescent="0.3">
      <c r="A5792" s="1" t="s">
        <v>588</v>
      </c>
      <c r="B5792" s="1" t="s">
        <v>16499</v>
      </c>
      <c r="C5792" s="2">
        <v>2</v>
      </c>
      <c r="D5792" s="1" t="s">
        <v>16528</v>
      </c>
      <c r="E5792" s="1" t="s">
        <v>16529</v>
      </c>
      <c r="F5792" s="1">
        <f t="shared" si="765"/>
        <v>41292.933376516201</v>
      </c>
      <c r="G5792" s="1">
        <v>51877</v>
      </c>
      <c r="H5792" s="1">
        <f t="shared" si="772"/>
        <v>0</v>
      </c>
      <c r="I5792" s="1">
        <v>51877</v>
      </c>
      <c r="J5792" s="1">
        <f t="shared" si="768"/>
        <v>1</v>
      </c>
      <c r="K5792" s="1">
        <f t="shared" si="769"/>
        <v>0</v>
      </c>
      <c r="L5792" s="1">
        <f t="shared" si="770"/>
        <v>0</v>
      </c>
      <c r="M5792" s="1">
        <f t="shared" si="766"/>
        <v>0</v>
      </c>
      <c r="N5792" s="1">
        <v>0</v>
      </c>
    </row>
    <row r="5793" spans="1:14" x14ac:dyDescent="0.3">
      <c r="A5793" s="1" t="s">
        <v>3196</v>
      </c>
      <c r="B5793" s="1" t="s">
        <v>16530</v>
      </c>
      <c r="C5793" s="2">
        <v>2</v>
      </c>
      <c r="D5793" s="1" t="s">
        <v>16531</v>
      </c>
      <c r="E5793" s="1" t="s">
        <v>16532</v>
      </c>
      <c r="F5793" s="1">
        <f t="shared" si="765"/>
        <v>42450.469736608793</v>
      </c>
      <c r="G5793" s="1">
        <v>4186</v>
      </c>
      <c r="H5793" s="1">
        <v>0</v>
      </c>
      <c r="I5793" s="1">
        <v>4186</v>
      </c>
      <c r="J5793" s="1">
        <f t="shared" si="768"/>
        <v>0</v>
      </c>
      <c r="K5793" s="1">
        <f t="shared" si="769"/>
        <v>0</v>
      </c>
      <c r="L5793" s="1">
        <f t="shared" si="770"/>
        <v>0</v>
      </c>
      <c r="M5793" s="1">
        <f t="shared" si="766"/>
        <v>0</v>
      </c>
      <c r="N5793" s="1">
        <v>0</v>
      </c>
    </row>
    <row r="5794" spans="1:14" x14ac:dyDescent="0.3">
      <c r="A5794" s="1" t="s">
        <v>373</v>
      </c>
      <c r="B5794" s="1" t="s">
        <v>16530</v>
      </c>
      <c r="C5794" s="2">
        <v>2</v>
      </c>
      <c r="D5794" s="1" t="s">
        <v>16533</v>
      </c>
      <c r="E5794" s="1" t="s">
        <v>16534</v>
      </c>
      <c r="F5794" s="1">
        <f t="shared" si="765"/>
        <v>42331.449916435187</v>
      </c>
      <c r="G5794" s="1">
        <v>10812</v>
      </c>
      <c r="H5794" s="1">
        <f>+H5809</f>
        <v>0</v>
      </c>
      <c r="I5794" s="1">
        <v>10812</v>
      </c>
      <c r="J5794" s="1">
        <f t="shared" si="768"/>
        <v>0</v>
      </c>
      <c r="K5794" s="1">
        <f t="shared" si="769"/>
        <v>0</v>
      </c>
      <c r="L5794" s="1">
        <f t="shared" si="770"/>
        <v>0</v>
      </c>
      <c r="M5794" s="1">
        <f t="shared" si="766"/>
        <v>0</v>
      </c>
      <c r="N5794" s="1">
        <v>0</v>
      </c>
    </row>
    <row r="5795" spans="1:14" x14ac:dyDescent="0.3">
      <c r="A5795" s="1" t="s">
        <v>4086</v>
      </c>
      <c r="B5795" s="1" t="s">
        <v>16530</v>
      </c>
      <c r="C5795" s="2">
        <v>2</v>
      </c>
      <c r="D5795" s="1" t="s">
        <v>16535</v>
      </c>
      <c r="E5795" s="1" t="s">
        <v>16536</v>
      </c>
      <c r="F5795" s="1">
        <f t="shared" si="765"/>
        <v>42372.931524247688</v>
      </c>
      <c r="G5795" s="1">
        <v>36657</v>
      </c>
      <c r="H5795" s="1">
        <f>+H5810</f>
        <v>0</v>
      </c>
      <c r="I5795" s="1">
        <v>36657</v>
      </c>
      <c r="J5795" s="1">
        <f t="shared" si="768"/>
        <v>1</v>
      </c>
      <c r="K5795" s="1">
        <f t="shared" si="769"/>
        <v>0</v>
      </c>
      <c r="L5795" s="1">
        <f t="shared" si="770"/>
        <v>0</v>
      </c>
      <c r="M5795" s="1">
        <f t="shared" si="766"/>
        <v>0</v>
      </c>
      <c r="N5795" s="1">
        <v>0</v>
      </c>
    </row>
    <row r="5796" spans="1:14" x14ac:dyDescent="0.3">
      <c r="A5796" s="1" t="s">
        <v>16537</v>
      </c>
      <c r="B5796" s="1" t="s">
        <v>16530</v>
      </c>
      <c r="C5796" s="2">
        <v>10</v>
      </c>
      <c r="D5796" s="1" t="s">
        <v>16538</v>
      </c>
      <c r="E5796" s="1" t="s">
        <v>16539</v>
      </c>
      <c r="F5796" s="1">
        <f t="shared" si="765"/>
        <v>42120.653502476853</v>
      </c>
      <c r="G5796" s="1">
        <v>41031</v>
      </c>
      <c r="H5796" s="1">
        <f>+H5811</f>
        <v>0</v>
      </c>
      <c r="I5796" s="1">
        <v>41031</v>
      </c>
      <c r="J5796" s="1">
        <f t="shared" si="768"/>
        <v>1</v>
      </c>
      <c r="K5796" s="1">
        <f t="shared" si="769"/>
        <v>0</v>
      </c>
      <c r="L5796" s="1">
        <f t="shared" si="770"/>
        <v>0</v>
      </c>
      <c r="M5796" s="1">
        <f t="shared" si="766"/>
        <v>0</v>
      </c>
      <c r="N5796" s="1">
        <v>0</v>
      </c>
    </row>
    <row r="5797" spans="1:14" x14ac:dyDescent="0.3">
      <c r="A5797" s="1" t="s">
        <v>16540</v>
      </c>
      <c r="B5797" s="1" t="s">
        <v>16541</v>
      </c>
      <c r="C5797" s="2">
        <v>10</v>
      </c>
      <c r="D5797" s="1" t="s">
        <v>16542</v>
      </c>
      <c r="E5797" s="1" t="s">
        <v>16543</v>
      </c>
      <c r="F5797" s="1">
        <f t="shared" si="765"/>
        <v>42228.750646643515</v>
      </c>
      <c r="G5797" s="1">
        <v>1515</v>
      </c>
      <c r="H5797" s="1">
        <v>0</v>
      </c>
      <c r="I5797" s="1">
        <v>1515</v>
      </c>
      <c r="J5797" s="1">
        <f t="shared" si="768"/>
        <v>0</v>
      </c>
      <c r="K5797" s="1">
        <f t="shared" si="769"/>
        <v>0</v>
      </c>
      <c r="L5797" s="1">
        <f t="shared" si="770"/>
        <v>0</v>
      </c>
      <c r="M5797" s="1">
        <f t="shared" si="766"/>
        <v>0</v>
      </c>
      <c r="N5797" s="1">
        <v>0</v>
      </c>
    </row>
    <row r="5798" spans="1:14" x14ac:dyDescent="0.3">
      <c r="A5798" s="1" t="s">
        <v>11449</v>
      </c>
      <c r="B5798" s="1" t="s">
        <v>16541</v>
      </c>
      <c r="C5798" s="2">
        <v>10</v>
      </c>
      <c r="D5798" s="1" t="s">
        <v>16544</v>
      </c>
      <c r="E5798" s="1" t="s">
        <v>16545</v>
      </c>
      <c r="F5798" s="1">
        <f t="shared" si="765"/>
        <v>42244.712018368053</v>
      </c>
      <c r="G5798" s="1">
        <v>21655</v>
      </c>
      <c r="H5798" s="1">
        <f>+H5813</f>
        <v>0</v>
      </c>
      <c r="I5798" s="1">
        <v>21655</v>
      </c>
      <c r="J5798" s="1">
        <f t="shared" si="768"/>
        <v>0</v>
      </c>
      <c r="K5798" s="1">
        <f t="shared" si="769"/>
        <v>0</v>
      </c>
      <c r="L5798" s="1">
        <f t="shared" si="770"/>
        <v>0</v>
      </c>
      <c r="M5798" s="1">
        <f t="shared" si="766"/>
        <v>0</v>
      </c>
      <c r="N5798" s="1">
        <v>0</v>
      </c>
    </row>
    <row r="5799" spans="1:14" x14ac:dyDescent="0.3">
      <c r="A5799" s="1" t="s">
        <v>801</v>
      </c>
      <c r="B5799" s="1" t="s">
        <v>16541</v>
      </c>
      <c r="C5799" s="2">
        <v>10</v>
      </c>
      <c r="D5799" s="1" t="s">
        <v>16546</v>
      </c>
      <c r="E5799" s="1" t="s">
        <v>16547</v>
      </c>
      <c r="F5799" s="1">
        <f t="shared" si="765"/>
        <v>41774.703789004627</v>
      </c>
      <c r="G5799" s="1">
        <v>28582</v>
      </c>
      <c r="H5799" s="1">
        <f>+H5814</f>
        <v>0</v>
      </c>
      <c r="I5799" s="1">
        <v>28582</v>
      </c>
      <c r="J5799" s="1">
        <f t="shared" si="768"/>
        <v>1</v>
      </c>
      <c r="K5799" s="1">
        <f t="shared" si="769"/>
        <v>0</v>
      </c>
      <c r="L5799" s="1">
        <f t="shared" si="770"/>
        <v>0</v>
      </c>
      <c r="M5799" s="1">
        <f t="shared" si="766"/>
        <v>0</v>
      </c>
      <c r="N5799" s="1">
        <v>0</v>
      </c>
    </row>
    <row r="5800" spans="1:14" x14ac:dyDescent="0.3">
      <c r="A5800" s="1" t="s">
        <v>10804</v>
      </c>
      <c r="B5800" s="1" t="s">
        <v>16541</v>
      </c>
      <c r="C5800" s="2">
        <v>10</v>
      </c>
      <c r="D5800" s="1" t="s">
        <v>16548</v>
      </c>
      <c r="E5800" s="1" t="s">
        <v>16549</v>
      </c>
      <c r="F5800" s="1">
        <f t="shared" si="765"/>
        <v>42314.861882627316</v>
      </c>
      <c r="G5800" s="1">
        <v>32475</v>
      </c>
      <c r="H5800" s="1">
        <f>+H5815</f>
        <v>0</v>
      </c>
      <c r="I5800" s="1">
        <v>32475</v>
      </c>
      <c r="J5800" s="1">
        <f t="shared" si="768"/>
        <v>1</v>
      </c>
      <c r="K5800" s="1">
        <f t="shared" si="769"/>
        <v>0</v>
      </c>
      <c r="L5800" s="1">
        <f t="shared" si="770"/>
        <v>0</v>
      </c>
      <c r="M5800" s="1">
        <f t="shared" si="766"/>
        <v>0</v>
      </c>
      <c r="N5800" s="1">
        <v>0</v>
      </c>
    </row>
    <row r="5801" spans="1:14" x14ac:dyDescent="0.3">
      <c r="A5801" s="1" t="s">
        <v>1032</v>
      </c>
      <c r="B5801" s="1" t="s">
        <v>16550</v>
      </c>
      <c r="C5801" s="2">
        <v>10</v>
      </c>
      <c r="D5801" s="1" t="s">
        <v>16551</v>
      </c>
      <c r="E5801" s="1" t="s">
        <v>16552</v>
      </c>
      <c r="F5801" s="1">
        <f t="shared" si="765"/>
        <v>42155.040305682873</v>
      </c>
      <c r="G5801" s="1">
        <v>42774</v>
      </c>
      <c r="H5801" s="1">
        <f>+H5816</f>
        <v>0</v>
      </c>
      <c r="I5801" s="1">
        <v>42774</v>
      </c>
      <c r="J5801" s="1">
        <f t="shared" si="768"/>
        <v>0</v>
      </c>
      <c r="K5801" s="1">
        <f t="shared" si="769"/>
        <v>0</v>
      </c>
      <c r="L5801" s="1">
        <f t="shared" si="770"/>
        <v>0</v>
      </c>
      <c r="M5801" s="1">
        <f t="shared" si="766"/>
        <v>0</v>
      </c>
      <c r="N5801" s="1">
        <v>0</v>
      </c>
    </row>
    <row r="5802" spans="1:14" x14ac:dyDescent="0.3">
      <c r="A5802" s="1" t="s">
        <v>16553</v>
      </c>
      <c r="B5802" s="1" t="s">
        <v>16554</v>
      </c>
      <c r="C5802" s="2">
        <v>10</v>
      </c>
      <c r="D5802" s="1" t="s">
        <v>16555</v>
      </c>
      <c r="E5802" s="1" t="s">
        <v>16556</v>
      </c>
      <c r="F5802" s="1">
        <f t="shared" si="765"/>
        <v>41069.550787233798</v>
      </c>
      <c r="G5802" s="1">
        <v>6775</v>
      </c>
      <c r="H5802" s="1">
        <v>0</v>
      </c>
      <c r="I5802" s="1">
        <v>6775</v>
      </c>
      <c r="J5802" s="1">
        <f t="shared" si="768"/>
        <v>0</v>
      </c>
      <c r="K5802" s="1">
        <f t="shared" si="769"/>
        <v>0</v>
      </c>
      <c r="L5802" s="1">
        <f t="shared" si="770"/>
        <v>0</v>
      </c>
      <c r="M5802" s="1">
        <f t="shared" si="766"/>
        <v>0</v>
      </c>
      <c r="N5802" s="1">
        <v>0</v>
      </c>
    </row>
    <row r="5803" spans="1:14" x14ac:dyDescent="0.3">
      <c r="A5803" s="1" t="s">
        <v>470</v>
      </c>
      <c r="B5803" s="1" t="s">
        <v>16554</v>
      </c>
      <c r="C5803" s="2">
        <v>10</v>
      </c>
      <c r="D5803" s="1" t="s">
        <v>16557</v>
      </c>
      <c r="E5803" s="1" t="s">
        <v>16558</v>
      </c>
      <c r="F5803" s="1">
        <f t="shared" si="765"/>
        <v>42067.994607233799</v>
      </c>
      <c r="G5803" s="1">
        <v>8665</v>
      </c>
      <c r="H5803" s="1">
        <f t="shared" ref="H5803:H5815" si="773">+H5818</f>
        <v>0</v>
      </c>
      <c r="I5803" s="1">
        <v>8665</v>
      </c>
      <c r="J5803" s="1">
        <f t="shared" si="768"/>
        <v>0</v>
      </c>
      <c r="K5803" s="1">
        <f t="shared" si="769"/>
        <v>0</v>
      </c>
      <c r="L5803" s="1">
        <f t="shared" si="770"/>
        <v>0</v>
      </c>
      <c r="M5803" s="1">
        <f t="shared" si="766"/>
        <v>0</v>
      </c>
      <c r="N5803" s="1">
        <v>0</v>
      </c>
    </row>
    <row r="5804" spans="1:14" x14ac:dyDescent="0.3">
      <c r="A5804" s="1" t="s">
        <v>1714</v>
      </c>
      <c r="B5804" s="1" t="s">
        <v>16554</v>
      </c>
      <c r="C5804" s="2">
        <v>1</v>
      </c>
      <c r="D5804" s="1" t="s">
        <v>16559</v>
      </c>
      <c r="E5804" s="1" t="s">
        <v>16560</v>
      </c>
      <c r="F5804" s="1">
        <f t="shared" si="765"/>
        <v>42426.638078611111</v>
      </c>
      <c r="G5804" s="1">
        <v>22255</v>
      </c>
      <c r="H5804" s="1">
        <f t="shared" si="773"/>
        <v>0</v>
      </c>
      <c r="I5804" s="1">
        <v>22255</v>
      </c>
      <c r="J5804" s="1">
        <f t="shared" si="768"/>
        <v>1</v>
      </c>
      <c r="K5804" s="1">
        <f t="shared" si="769"/>
        <v>0</v>
      </c>
      <c r="L5804" s="1">
        <f t="shared" si="770"/>
        <v>0</v>
      </c>
      <c r="M5804" s="1">
        <f t="shared" si="766"/>
        <v>0</v>
      </c>
      <c r="N5804" s="1">
        <v>0</v>
      </c>
    </row>
    <row r="5805" spans="1:14" x14ac:dyDescent="0.3">
      <c r="A5805" s="1" t="s">
        <v>934</v>
      </c>
      <c r="B5805" s="1" t="s">
        <v>16554</v>
      </c>
      <c r="C5805" s="2">
        <v>2</v>
      </c>
      <c r="D5805" s="1" t="s">
        <v>16561</v>
      </c>
      <c r="E5805" s="1" t="s">
        <v>16562</v>
      </c>
      <c r="F5805" s="1">
        <f t="shared" si="765"/>
        <v>40322.684861111113</v>
      </c>
      <c r="G5805" s="1">
        <v>32050</v>
      </c>
      <c r="H5805" s="1">
        <f t="shared" si="773"/>
        <v>0</v>
      </c>
      <c r="I5805" s="1">
        <v>32050</v>
      </c>
      <c r="J5805" s="1">
        <f t="shared" si="768"/>
        <v>1</v>
      </c>
      <c r="K5805" s="1">
        <f t="shared" si="769"/>
        <v>0</v>
      </c>
      <c r="L5805" s="1">
        <f t="shared" si="770"/>
        <v>0</v>
      </c>
      <c r="M5805" s="1">
        <f t="shared" si="766"/>
        <v>0</v>
      </c>
      <c r="N5805" s="1">
        <v>0</v>
      </c>
    </row>
    <row r="5806" spans="1:14" x14ac:dyDescent="0.3">
      <c r="A5806" s="1" t="s">
        <v>5072</v>
      </c>
      <c r="B5806" s="1" t="s">
        <v>16554</v>
      </c>
      <c r="C5806" s="2">
        <v>8</v>
      </c>
      <c r="D5806" s="1" t="s">
        <v>16563</v>
      </c>
      <c r="E5806" s="1" t="s">
        <v>16564</v>
      </c>
      <c r="F5806" s="1">
        <f t="shared" si="765"/>
        <v>40640.567361111112</v>
      </c>
      <c r="G5806" s="1">
        <v>43630</v>
      </c>
      <c r="H5806" s="1">
        <f t="shared" si="773"/>
        <v>0</v>
      </c>
      <c r="I5806" s="1">
        <v>43630</v>
      </c>
      <c r="J5806" s="1">
        <f t="shared" si="768"/>
        <v>1</v>
      </c>
      <c r="K5806" s="1">
        <f t="shared" si="769"/>
        <v>0</v>
      </c>
      <c r="L5806" s="1">
        <f t="shared" si="770"/>
        <v>0</v>
      </c>
      <c r="M5806" s="1">
        <f t="shared" si="766"/>
        <v>0</v>
      </c>
      <c r="N5806" s="1">
        <v>0</v>
      </c>
    </row>
    <row r="5807" spans="1:14" x14ac:dyDescent="0.3">
      <c r="A5807" s="1" t="s">
        <v>2004</v>
      </c>
      <c r="B5807" s="1" t="s">
        <v>16554</v>
      </c>
      <c r="C5807" s="2">
        <v>1</v>
      </c>
      <c r="D5807" s="1" t="s">
        <v>16565</v>
      </c>
      <c r="E5807" s="1" t="s">
        <v>16566</v>
      </c>
      <c r="F5807" s="1">
        <f t="shared" si="765"/>
        <v>42315.571444583336</v>
      </c>
      <c r="G5807" s="1">
        <v>49820</v>
      </c>
      <c r="H5807" s="1">
        <f t="shared" si="773"/>
        <v>0</v>
      </c>
      <c r="I5807" s="1">
        <v>49820</v>
      </c>
      <c r="J5807" s="1">
        <f t="shared" si="768"/>
        <v>1</v>
      </c>
      <c r="K5807" s="1">
        <f t="shared" si="769"/>
        <v>0</v>
      </c>
      <c r="L5807" s="1">
        <f t="shared" si="770"/>
        <v>0</v>
      </c>
      <c r="M5807" s="1">
        <f t="shared" si="766"/>
        <v>0</v>
      </c>
      <c r="N5807" s="1">
        <v>0</v>
      </c>
    </row>
    <row r="5808" spans="1:14" x14ac:dyDescent="0.3">
      <c r="A5808" s="1" t="s">
        <v>16567</v>
      </c>
      <c r="B5808" s="1" t="s">
        <v>16568</v>
      </c>
      <c r="C5808" s="2">
        <v>9</v>
      </c>
      <c r="D5808" s="1" t="s">
        <v>16569</v>
      </c>
      <c r="E5808" s="1" t="s">
        <v>16570</v>
      </c>
      <c r="F5808" s="1">
        <f t="shared" si="765"/>
        <v>41791.535644942131</v>
      </c>
      <c r="G5808" s="1">
        <v>21672</v>
      </c>
      <c r="H5808" s="1">
        <f t="shared" si="773"/>
        <v>0</v>
      </c>
      <c r="I5808" s="1">
        <v>21672</v>
      </c>
      <c r="J5808" s="1">
        <f t="shared" si="768"/>
        <v>0</v>
      </c>
      <c r="K5808" s="1">
        <f t="shared" si="769"/>
        <v>0</v>
      </c>
      <c r="L5808" s="1">
        <f t="shared" si="770"/>
        <v>0</v>
      </c>
      <c r="M5808" s="1">
        <f t="shared" si="766"/>
        <v>0</v>
      </c>
      <c r="N5808" s="1">
        <v>0</v>
      </c>
    </row>
    <row r="5809" spans="1:14" x14ac:dyDescent="0.3">
      <c r="A5809" s="1" t="s">
        <v>3069</v>
      </c>
      <c r="B5809" s="1" t="s">
        <v>16568</v>
      </c>
      <c r="C5809" s="2">
        <v>2</v>
      </c>
      <c r="D5809" s="1" t="s">
        <v>16571</v>
      </c>
      <c r="E5809" s="1" t="s">
        <v>16572</v>
      </c>
      <c r="F5809" s="1">
        <f t="shared" si="765"/>
        <v>42084.786291076387</v>
      </c>
      <c r="G5809" s="1">
        <v>21881</v>
      </c>
      <c r="H5809" s="1">
        <f t="shared" si="773"/>
        <v>0</v>
      </c>
      <c r="I5809" s="1">
        <v>21881</v>
      </c>
      <c r="J5809" s="1">
        <f t="shared" si="768"/>
        <v>0</v>
      </c>
      <c r="K5809" s="1">
        <f t="shared" si="769"/>
        <v>0</v>
      </c>
      <c r="L5809" s="1">
        <f t="shared" si="770"/>
        <v>0</v>
      </c>
      <c r="M5809" s="1">
        <f t="shared" si="766"/>
        <v>0</v>
      </c>
      <c r="N5809" s="1">
        <v>0</v>
      </c>
    </row>
    <row r="5810" spans="1:14" x14ac:dyDescent="0.3">
      <c r="A5810" s="1" t="s">
        <v>67</v>
      </c>
      <c r="B5810" s="1" t="s">
        <v>16568</v>
      </c>
      <c r="C5810" s="2">
        <v>10</v>
      </c>
      <c r="D5810" s="1" t="s">
        <v>16573</v>
      </c>
      <c r="E5810" s="1" t="s">
        <v>16574</v>
      </c>
      <c r="F5810" s="1">
        <f t="shared" si="765"/>
        <v>41866.740190856479</v>
      </c>
      <c r="G5810" s="1">
        <v>30781</v>
      </c>
      <c r="H5810" s="1">
        <f t="shared" si="773"/>
        <v>0</v>
      </c>
      <c r="I5810" s="1">
        <v>30781</v>
      </c>
      <c r="J5810" s="1">
        <f t="shared" si="768"/>
        <v>1</v>
      </c>
      <c r="K5810" s="1">
        <f t="shared" si="769"/>
        <v>0</v>
      </c>
      <c r="L5810" s="1">
        <f t="shared" si="770"/>
        <v>0</v>
      </c>
      <c r="M5810" s="1">
        <f t="shared" si="766"/>
        <v>0</v>
      </c>
      <c r="N5810" s="1">
        <v>0</v>
      </c>
    </row>
    <row r="5811" spans="1:14" x14ac:dyDescent="0.3">
      <c r="A5811" s="1" t="s">
        <v>333</v>
      </c>
      <c r="B5811" s="1" t="s">
        <v>16568</v>
      </c>
      <c r="C5811" s="2">
        <v>10</v>
      </c>
      <c r="D5811" s="1" t="s">
        <v>16575</v>
      </c>
      <c r="E5811" s="1" t="s">
        <v>16576</v>
      </c>
      <c r="F5811" s="1">
        <f t="shared" si="765"/>
        <v>42826.888560821761</v>
      </c>
      <c r="G5811" s="1">
        <v>37908</v>
      </c>
      <c r="H5811" s="1">
        <f t="shared" si="773"/>
        <v>0</v>
      </c>
      <c r="I5811" s="1">
        <v>37908</v>
      </c>
      <c r="J5811" s="1">
        <f t="shared" si="768"/>
        <v>1</v>
      </c>
      <c r="K5811" s="1">
        <f t="shared" si="769"/>
        <v>0</v>
      </c>
      <c r="L5811" s="1">
        <f t="shared" si="770"/>
        <v>0</v>
      </c>
      <c r="M5811" s="1">
        <f t="shared" si="766"/>
        <v>0</v>
      </c>
      <c r="N5811" s="1">
        <v>0</v>
      </c>
    </row>
    <row r="5812" spans="1:14" x14ac:dyDescent="0.3">
      <c r="A5812" s="1" t="s">
        <v>16577</v>
      </c>
      <c r="B5812" s="1" t="s">
        <v>16568</v>
      </c>
      <c r="C5812" s="2">
        <v>10</v>
      </c>
      <c r="D5812" s="1" t="s">
        <v>16578</v>
      </c>
      <c r="E5812" s="1" t="s">
        <v>16579</v>
      </c>
      <c r="F5812" s="1">
        <f t="shared" si="765"/>
        <v>41646.942431296295</v>
      </c>
      <c r="G5812" s="1">
        <v>38518</v>
      </c>
      <c r="H5812" s="1">
        <f t="shared" si="773"/>
        <v>0</v>
      </c>
      <c r="I5812" s="1">
        <v>38518</v>
      </c>
      <c r="J5812" s="1">
        <f t="shared" si="768"/>
        <v>1</v>
      </c>
      <c r="K5812" s="1">
        <f t="shared" si="769"/>
        <v>0</v>
      </c>
      <c r="L5812" s="1">
        <f t="shared" si="770"/>
        <v>0</v>
      </c>
      <c r="M5812" s="1">
        <f t="shared" si="766"/>
        <v>0</v>
      </c>
      <c r="N5812" s="1">
        <v>0</v>
      </c>
    </row>
    <row r="5813" spans="1:14" x14ac:dyDescent="0.3">
      <c r="A5813" s="1" t="s">
        <v>5568</v>
      </c>
      <c r="B5813" s="1" t="s">
        <v>16568</v>
      </c>
      <c r="C5813" s="2">
        <v>10</v>
      </c>
      <c r="D5813" s="1" t="s">
        <v>16580</v>
      </c>
      <c r="E5813" s="1" t="s">
        <v>16581</v>
      </c>
      <c r="F5813" s="1">
        <f t="shared" si="765"/>
        <v>41599.93161832176</v>
      </c>
      <c r="G5813" s="1">
        <v>48484</v>
      </c>
      <c r="H5813" s="1">
        <f t="shared" si="773"/>
        <v>0</v>
      </c>
      <c r="I5813" s="1">
        <v>48484</v>
      </c>
      <c r="J5813" s="1">
        <f t="shared" si="768"/>
        <v>1</v>
      </c>
      <c r="K5813" s="1">
        <f t="shared" si="769"/>
        <v>0</v>
      </c>
      <c r="L5813" s="1">
        <f t="shared" si="770"/>
        <v>0</v>
      </c>
      <c r="M5813" s="1">
        <f t="shared" si="766"/>
        <v>0</v>
      </c>
      <c r="N5813" s="1">
        <v>0</v>
      </c>
    </row>
    <row r="5814" spans="1:14" x14ac:dyDescent="0.3">
      <c r="A5814" s="1" t="s">
        <v>16582</v>
      </c>
      <c r="B5814" s="1" t="s">
        <v>16583</v>
      </c>
      <c r="C5814" s="2">
        <v>10</v>
      </c>
      <c r="D5814" s="1" t="s">
        <v>16584</v>
      </c>
      <c r="E5814" s="1" t="s">
        <v>16585</v>
      </c>
      <c r="F5814" s="1">
        <f t="shared" si="765"/>
        <v>42342.883623495371</v>
      </c>
      <c r="G5814" s="1">
        <v>35359</v>
      </c>
      <c r="H5814" s="1">
        <f t="shared" si="773"/>
        <v>0</v>
      </c>
      <c r="I5814" s="1">
        <v>35359</v>
      </c>
      <c r="J5814" s="1">
        <f t="shared" si="768"/>
        <v>0</v>
      </c>
      <c r="K5814" s="1">
        <f t="shared" si="769"/>
        <v>0</v>
      </c>
      <c r="L5814" s="1">
        <f t="shared" si="770"/>
        <v>0</v>
      </c>
      <c r="M5814" s="1">
        <f t="shared" si="766"/>
        <v>0</v>
      </c>
      <c r="N5814" s="1">
        <v>0</v>
      </c>
    </row>
    <row r="5815" spans="1:14" x14ac:dyDescent="0.3">
      <c r="A5815" s="1" t="s">
        <v>535</v>
      </c>
      <c r="B5815" s="1" t="s">
        <v>16586</v>
      </c>
      <c r="C5815" s="2">
        <v>0</v>
      </c>
      <c r="D5815" s="1" t="s">
        <v>16587</v>
      </c>
      <c r="E5815" s="1" t="s">
        <v>16588</v>
      </c>
      <c r="F5815" s="1">
        <f t="shared" si="765"/>
        <v>40180.92701388889</v>
      </c>
      <c r="G5815" s="1">
        <v>20807</v>
      </c>
      <c r="H5815" s="1">
        <f t="shared" si="773"/>
        <v>0</v>
      </c>
      <c r="I5815" s="1">
        <v>20807</v>
      </c>
      <c r="J5815" s="1">
        <f t="shared" si="768"/>
        <v>0</v>
      </c>
      <c r="K5815" s="1">
        <f t="shared" si="769"/>
        <v>0</v>
      </c>
      <c r="L5815" s="1">
        <f t="shared" si="770"/>
        <v>0</v>
      </c>
      <c r="M5815" s="1">
        <f t="shared" si="766"/>
        <v>0</v>
      </c>
      <c r="N5815" s="1">
        <v>0</v>
      </c>
    </row>
    <row r="5816" spans="1:14" x14ac:dyDescent="0.3">
      <c r="A5816" s="1" t="s">
        <v>320</v>
      </c>
      <c r="B5816" s="1" t="s">
        <v>16589</v>
      </c>
      <c r="C5816" s="2">
        <v>10</v>
      </c>
      <c r="D5816" s="1" t="s">
        <v>16590</v>
      </c>
      <c r="E5816" s="1" t="s">
        <v>16591</v>
      </c>
      <c r="F5816" s="1">
        <f t="shared" si="765"/>
        <v>42391.624123368056</v>
      </c>
      <c r="G5816" s="1">
        <v>2595</v>
      </c>
      <c r="H5816" s="1">
        <v>0</v>
      </c>
      <c r="I5816" s="1">
        <v>2595</v>
      </c>
      <c r="J5816" s="1">
        <f t="shared" si="768"/>
        <v>0</v>
      </c>
      <c r="K5816" s="1">
        <f t="shared" si="769"/>
        <v>0</v>
      </c>
      <c r="L5816" s="1">
        <f t="shared" si="770"/>
        <v>0</v>
      </c>
      <c r="M5816" s="1">
        <f t="shared" si="766"/>
        <v>0</v>
      </c>
      <c r="N5816" s="1">
        <v>0</v>
      </c>
    </row>
    <row r="5817" spans="1:14" x14ac:dyDescent="0.3">
      <c r="A5817" s="1" t="s">
        <v>51</v>
      </c>
      <c r="B5817" s="1" t="s">
        <v>16589</v>
      </c>
      <c r="C5817" s="2">
        <v>10</v>
      </c>
      <c r="D5817" s="1" t="s">
        <v>16592</v>
      </c>
      <c r="E5817" s="1" t="s">
        <v>16593</v>
      </c>
      <c r="F5817" s="1">
        <f t="shared" si="765"/>
        <v>41899.857449872688</v>
      </c>
      <c r="G5817" s="1">
        <v>10097</v>
      </c>
      <c r="H5817" s="1">
        <f t="shared" ref="H5817:H5839" si="774">+H5832</f>
        <v>0</v>
      </c>
      <c r="I5817" s="1">
        <v>10097</v>
      </c>
      <c r="J5817" s="1">
        <f t="shared" si="768"/>
        <v>0</v>
      </c>
      <c r="K5817" s="1">
        <f t="shared" si="769"/>
        <v>0</v>
      </c>
      <c r="L5817" s="1">
        <f t="shared" si="770"/>
        <v>0</v>
      </c>
      <c r="M5817" s="1">
        <f t="shared" si="766"/>
        <v>0</v>
      </c>
      <c r="N5817" s="1">
        <v>0</v>
      </c>
    </row>
    <row r="5818" spans="1:14" x14ac:dyDescent="0.3">
      <c r="A5818" s="1" t="s">
        <v>16594</v>
      </c>
      <c r="B5818" s="1" t="s">
        <v>16589</v>
      </c>
      <c r="C5818" s="2">
        <v>1</v>
      </c>
      <c r="D5818" s="1" t="s">
        <v>16595</v>
      </c>
      <c r="E5818" s="1" t="s">
        <v>16596</v>
      </c>
      <c r="F5818" s="1">
        <f t="shared" si="765"/>
        <v>41627.436567627316</v>
      </c>
      <c r="G5818" s="1">
        <v>13356</v>
      </c>
      <c r="H5818" s="1">
        <f t="shared" si="774"/>
        <v>0</v>
      </c>
      <c r="I5818" s="1">
        <v>13356</v>
      </c>
      <c r="J5818" s="1">
        <f t="shared" si="768"/>
        <v>1</v>
      </c>
      <c r="K5818" s="1">
        <f t="shared" si="769"/>
        <v>0</v>
      </c>
      <c r="L5818" s="1">
        <f t="shared" si="770"/>
        <v>0</v>
      </c>
      <c r="M5818" s="1">
        <f t="shared" si="766"/>
        <v>0</v>
      </c>
      <c r="N5818" s="1">
        <v>0</v>
      </c>
    </row>
    <row r="5819" spans="1:14" x14ac:dyDescent="0.3">
      <c r="A5819" s="1" t="s">
        <v>16597</v>
      </c>
      <c r="B5819" s="1" t="s">
        <v>16589</v>
      </c>
      <c r="C5819" s="2">
        <v>10</v>
      </c>
      <c r="D5819" s="1" t="s">
        <v>16598</v>
      </c>
      <c r="E5819" s="1" t="s">
        <v>16599</v>
      </c>
      <c r="F5819" s="1">
        <f t="shared" si="765"/>
        <v>42263.634921655095</v>
      </c>
      <c r="G5819" s="1">
        <v>16791</v>
      </c>
      <c r="H5819" s="1">
        <f t="shared" si="774"/>
        <v>0</v>
      </c>
      <c r="I5819" s="1">
        <v>16791</v>
      </c>
      <c r="J5819" s="1">
        <f t="shared" si="768"/>
        <v>1</v>
      </c>
      <c r="K5819" s="1">
        <f t="shared" si="769"/>
        <v>0</v>
      </c>
      <c r="L5819" s="1">
        <f t="shared" si="770"/>
        <v>0</v>
      </c>
      <c r="M5819" s="1">
        <f t="shared" si="766"/>
        <v>0</v>
      </c>
      <c r="N5819" s="1">
        <v>0</v>
      </c>
    </row>
    <row r="5820" spans="1:14" x14ac:dyDescent="0.3">
      <c r="A5820" s="1" t="s">
        <v>775</v>
      </c>
      <c r="B5820" s="1" t="s">
        <v>16589</v>
      </c>
      <c r="C5820" s="2">
        <v>10</v>
      </c>
      <c r="D5820" s="1" t="s">
        <v>16600</v>
      </c>
      <c r="E5820" s="1" t="s">
        <v>16601</v>
      </c>
      <c r="F5820" s="1">
        <f t="shared" si="765"/>
        <v>42376.579199560183</v>
      </c>
      <c r="G5820" s="1">
        <v>17835</v>
      </c>
      <c r="H5820" s="1">
        <f t="shared" si="774"/>
        <v>0</v>
      </c>
      <c r="I5820" s="1">
        <v>17835</v>
      </c>
      <c r="J5820" s="1">
        <f t="shared" si="768"/>
        <v>1</v>
      </c>
      <c r="K5820" s="1">
        <f t="shared" si="769"/>
        <v>0</v>
      </c>
      <c r="L5820" s="1">
        <f t="shared" si="770"/>
        <v>0</v>
      </c>
      <c r="M5820" s="1">
        <f t="shared" si="766"/>
        <v>0</v>
      </c>
      <c r="N5820" s="1">
        <v>0</v>
      </c>
    </row>
    <row r="5821" spans="1:14" x14ac:dyDescent="0.3">
      <c r="A5821" s="1" t="s">
        <v>16602</v>
      </c>
      <c r="B5821" s="1" t="s">
        <v>16589</v>
      </c>
      <c r="C5821" s="2">
        <v>2</v>
      </c>
      <c r="D5821" s="1" t="s">
        <v>16603</v>
      </c>
      <c r="E5821" s="1" t="s">
        <v>16604</v>
      </c>
      <c r="F5821" s="1">
        <f t="shared" si="765"/>
        <v>42385.904687349539</v>
      </c>
      <c r="G5821" s="1">
        <v>18791</v>
      </c>
      <c r="H5821" s="1">
        <f t="shared" si="774"/>
        <v>0</v>
      </c>
      <c r="I5821" s="1">
        <v>18791</v>
      </c>
      <c r="J5821" s="1">
        <f t="shared" si="768"/>
        <v>1</v>
      </c>
      <c r="K5821" s="1">
        <f t="shared" si="769"/>
        <v>0</v>
      </c>
      <c r="L5821" s="1">
        <f t="shared" si="770"/>
        <v>0</v>
      </c>
      <c r="M5821" s="1">
        <f t="shared" si="766"/>
        <v>0</v>
      </c>
      <c r="N5821" s="1">
        <v>0</v>
      </c>
    </row>
    <row r="5822" spans="1:14" x14ac:dyDescent="0.3">
      <c r="A5822" s="1" t="s">
        <v>3682</v>
      </c>
      <c r="B5822" s="1" t="s">
        <v>16589</v>
      </c>
      <c r="C5822" s="2">
        <v>1</v>
      </c>
      <c r="D5822" s="1" t="s">
        <v>16605</v>
      </c>
      <c r="E5822" s="1" t="s">
        <v>16606</v>
      </c>
      <c r="F5822" s="1">
        <f t="shared" si="765"/>
        <v>42129.013655196759</v>
      </c>
      <c r="G5822" s="1">
        <v>19539</v>
      </c>
      <c r="H5822" s="1">
        <f t="shared" si="774"/>
        <v>0</v>
      </c>
      <c r="I5822" s="1">
        <v>19539</v>
      </c>
      <c r="J5822" s="1">
        <f t="shared" si="768"/>
        <v>1</v>
      </c>
      <c r="K5822" s="1">
        <f t="shared" si="769"/>
        <v>0</v>
      </c>
      <c r="L5822" s="1">
        <f t="shared" si="770"/>
        <v>0</v>
      </c>
      <c r="M5822" s="1">
        <f t="shared" si="766"/>
        <v>0</v>
      </c>
      <c r="N5822" s="1">
        <v>0</v>
      </c>
    </row>
    <row r="5823" spans="1:14" x14ac:dyDescent="0.3">
      <c r="A5823" s="1" t="s">
        <v>16607</v>
      </c>
      <c r="B5823" s="1" t="s">
        <v>16589</v>
      </c>
      <c r="C5823" s="2">
        <v>10</v>
      </c>
      <c r="D5823" s="1" t="s">
        <v>16608</v>
      </c>
      <c r="E5823" s="1" t="s">
        <v>16609</v>
      </c>
      <c r="F5823" s="1">
        <f t="shared" si="765"/>
        <v>40799.773784722223</v>
      </c>
      <c r="G5823" s="1">
        <v>23732</v>
      </c>
      <c r="H5823" s="1">
        <f t="shared" si="774"/>
        <v>0</v>
      </c>
      <c r="I5823" s="1">
        <v>23732</v>
      </c>
      <c r="J5823" s="1">
        <f t="shared" si="768"/>
        <v>1</v>
      </c>
      <c r="K5823" s="1">
        <f t="shared" si="769"/>
        <v>0</v>
      </c>
      <c r="L5823" s="1">
        <f t="shared" si="770"/>
        <v>0</v>
      </c>
      <c r="M5823" s="1">
        <f t="shared" si="766"/>
        <v>0</v>
      </c>
      <c r="N5823" s="1">
        <v>0</v>
      </c>
    </row>
    <row r="5824" spans="1:14" x14ac:dyDescent="0.3">
      <c r="A5824" s="1" t="s">
        <v>16610</v>
      </c>
      <c r="B5824" s="1" t="s">
        <v>16589</v>
      </c>
      <c r="C5824" s="2">
        <v>10</v>
      </c>
      <c r="D5824" s="1" t="s">
        <v>16611</v>
      </c>
      <c r="E5824" s="1" t="s">
        <v>16612</v>
      </c>
      <c r="F5824" s="1">
        <f t="shared" si="765"/>
        <v>41353.547328437497</v>
      </c>
      <c r="G5824" s="1">
        <v>24647</v>
      </c>
      <c r="H5824" s="1">
        <f t="shared" si="774"/>
        <v>0</v>
      </c>
      <c r="I5824" s="1">
        <v>24647</v>
      </c>
      <c r="J5824" s="1">
        <f t="shared" si="768"/>
        <v>1</v>
      </c>
      <c r="K5824" s="1">
        <f t="shared" si="769"/>
        <v>0</v>
      </c>
      <c r="L5824" s="1">
        <f t="shared" si="770"/>
        <v>0</v>
      </c>
      <c r="M5824" s="1">
        <f t="shared" si="766"/>
        <v>0</v>
      </c>
      <c r="N5824" s="1">
        <v>0</v>
      </c>
    </row>
    <row r="5825" spans="1:14" x14ac:dyDescent="0.3">
      <c r="A5825" s="1" t="s">
        <v>3341</v>
      </c>
      <c r="B5825" s="1" t="s">
        <v>16589</v>
      </c>
      <c r="C5825" s="2">
        <v>10</v>
      </c>
      <c r="D5825" s="1" t="s">
        <v>16613</v>
      </c>
      <c r="E5825" s="1" t="s">
        <v>16614</v>
      </c>
      <c r="F5825" s="1">
        <f t="shared" ref="F5825:F5888" si="775">DATEVALUE(E5825)+TIMEVALUE(E5825)</f>
        <v>41347.558541145831</v>
      </c>
      <c r="G5825" s="1">
        <v>25257</v>
      </c>
      <c r="H5825" s="1">
        <f t="shared" si="774"/>
        <v>0</v>
      </c>
      <c r="I5825" s="1">
        <v>25257</v>
      </c>
      <c r="J5825" s="1">
        <f t="shared" si="768"/>
        <v>1</v>
      </c>
      <c r="K5825" s="1">
        <f t="shared" si="769"/>
        <v>0</v>
      </c>
      <c r="L5825" s="1">
        <f t="shared" si="770"/>
        <v>0</v>
      </c>
      <c r="M5825" s="1">
        <f t="shared" ref="M5825:M5888" si="776">IF(OR(K5825,L5825), 1, 0)</f>
        <v>0</v>
      </c>
      <c r="N5825" s="1">
        <v>0</v>
      </c>
    </row>
    <row r="5826" spans="1:14" x14ac:dyDescent="0.3">
      <c r="A5826" s="1" t="s">
        <v>67</v>
      </c>
      <c r="B5826" s="1" t="s">
        <v>16589</v>
      </c>
      <c r="C5826" s="2">
        <v>8</v>
      </c>
      <c r="D5826" s="1" t="s">
        <v>16615</v>
      </c>
      <c r="E5826" s="1" t="s">
        <v>16616</v>
      </c>
      <c r="F5826" s="1">
        <f t="shared" si="775"/>
        <v>41864.432381145831</v>
      </c>
      <c r="G5826" s="1">
        <v>30785</v>
      </c>
      <c r="H5826" s="1">
        <f t="shared" si="774"/>
        <v>0</v>
      </c>
      <c r="I5826" s="1">
        <v>30785</v>
      </c>
      <c r="J5826" s="1">
        <f t="shared" si="768"/>
        <v>1</v>
      </c>
      <c r="K5826" s="1">
        <f t="shared" si="769"/>
        <v>0</v>
      </c>
      <c r="L5826" s="1">
        <f t="shared" si="770"/>
        <v>0</v>
      </c>
      <c r="M5826" s="1">
        <f t="shared" si="776"/>
        <v>0</v>
      </c>
      <c r="N5826" s="1">
        <v>0</v>
      </c>
    </row>
    <row r="5827" spans="1:14" x14ac:dyDescent="0.3">
      <c r="A5827" s="1" t="s">
        <v>940</v>
      </c>
      <c r="B5827" s="1" t="s">
        <v>16589</v>
      </c>
      <c r="C5827" s="2">
        <v>10</v>
      </c>
      <c r="D5827" s="1" t="s">
        <v>16617</v>
      </c>
      <c r="E5827" s="1" t="s">
        <v>16618</v>
      </c>
      <c r="F5827" s="1">
        <f t="shared" si="775"/>
        <v>41204.546817222224</v>
      </c>
      <c r="G5827" s="1">
        <v>36565</v>
      </c>
      <c r="H5827" s="1">
        <f t="shared" si="774"/>
        <v>0</v>
      </c>
      <c r="I5827" s="1">
        <v>36565</v>
      </c>
      <c r="J5827" s="1">
        <f t="shared" ref="J5827:J5890" si="777">IF(AND(EXACT(B5826,B5827), EXACT(B5825,B5826)), 1, 0)</f>
        <v>1</v>
      </c>
      <c r="K5827" s="1">
        <f t="shared" ref="K5827:K5890" si="778">IF(AND(J5827=1, EXACT(A5825, A5826), EXACT(A5826, A5827)), 1, 0)</f>
        <v>0</v>
      </c>
      <c r="L5827" s="1">
        <f t="shared" ref="L5827:L5890" si="779">IF(AND(J5827=1, EXACT(D5825, D5826), EXACT(D5826, D5827), F5827-F5825&lt;365), 1, 0)</f>
        <v>0</v>
      </c>
      <c r="M5827" s="1">
        <f t="shared" si="776"/>
        <v>0</v>
      </c>
      <c r="N5827" s="1">
        <v>0</v>
      </c>
    </row>
    <row r="5828" spans="1:14" x14ac:dyDescent="0.3">
      <c r="A5828" s="1" t="s">
        <v>5686</v>
      </c>
      <c r="B5828" s="1" t="s">
        <v>16589</v>
      </c>
      <c r="C5828" s="2">
        <v>10</v>
      </c>
      <c r="D5828" s="1" t="s">
        <v>16619</v>
      </c>
      <c r="E5828" s="1" t="s">
        <v>16620</v>
      </c>
      <c r="F5828" s="1">
        <f t="shared" si="775"/>
        <v>41601.93397578704</v>
      </c>
      <c r="G5828" s="1">
        <v>38748</v>
      </c>
      <c r="H5828" s="1">
        <f t="shared" si="774"/>
        <v>0</v>
      </c>
      <c r="I5828" s="1">
        <v>38748</v>
      </c>
      <c r="J5828" s="1">
        <f t="shared" si="777"/>
        <v>1</v>
      </c>
      <c r="K5828" s="1">
        <f t="shared" si="778"/>
        <v>0</v>
      </c>
      <c r="L5828" s="1">
        <f t="shared" si="779"/>
        <v>0</v>
      </c>
      <c r="M5828" s="1">
        <f t="shared" si="776"/>
        <v>0</v>
      </c>
      <c r="N5828" s="1">
        <v>0</v>
      </c>
    </row>
    <row r="5829" spans="1:14" x14ac:dyDescent="0.3">
      <c r="A5829" s="1" t="s">
        <v>2836</v>
      </c>
      <c r="B5829" s="1" t="s">
        <v>16589</v>
      </c>
      <c r="C5829" s="2">
        <v>2</v>
      </c>
      <c r="D5829" s="1" t="s">
        <v>16621</v>
      </c>
      <c r="E5829" s="1" t="s">
        <v>16622</v>
      </c>
      <c r="F5829" s="1">
        <f t="shared" si="775"/>
        <v>42373.556272152775</v>
      </c>
      <c r="G5829" s="1">
        <v>41436</v>
      </c>
      <c r="H5829" s="1">
        <f t="shared" si="774"/>
        <v>0</v>
      </c>
      <c r="I5829" s="1">
        <v>41436</v>
      </c>
      <c r="J5829" s="1">
        <f t="shared" si="777"/>
        <v>1</v>
      </c>
      <c r="K5829" s="1">
        <f t="shared" si="778"/>
        <v>0</v>
      </c>
      <c r="L5829" s="1">
        <f t="shared" si="779"/>
        <v>0</v>
      </c>
      <c r="M5829" s="1">
        <f t="shared" si="776"/>
        <v>0</v>
      </c>
      <c r="N5829" s="1">
        <v>0</v>
      </c>
    </row>
    <row r="5830" spans="1:14" x14ac:dyDescent="0.3">
      <c r="A5830" s="1" t="s">
        <v>1169</v>
      </c>
      <c r="B5830" s="1" t="s">
        <v>16589</v>
      </c>
      <c r="C5830" s="2">
        <v>0</v>
      </c>
      <c r="D5830" s="1" t="s">
        <v>16623</v>
      </c>
      <c r="E5830" s="1" t="s">
        <v>16624</v>
      </c>
      <c r="F5830" s="1">
        <f t="shared" si="775"/>
        <v>39712.054583333331</v>
      </c>
      <c r="G5830" s="1">
        <v>42154</v>
      </c>
      <c r="H5830" s="1">
        <f t="shared" si="774"/>
        <v>0</v>
      </c>
      <c r="I5830" s="1">
        <v>42154</v>
      </c>
      <c r="J5830" s="1">
        <f t="shared" si="777"/>
        <v>1</v>
      </c>
      <c r="K5830" s="1">
        <f t="shared" si="778"/>
        <v>0</v>
      </c>
      <c r="L5830" s="1">
        <f t="shared" si="779"/>
        <v>0</v>
      </c>
      <c r="M5830" s="1">
        <f t="shared" si="776"/>
        <v>0</v>
      </c>
      <c r="N5830" s="1">
        <v>0</v>
      </c>
    </row>
    <row r="5831" spans="1:14" x14ac:dyDescent="0.3">
      <c r="A5831" s="1" t="s">
        <v>1169</v>
      </c>
      <c r="B5831" s="1" t="s">
        <v>16589</v>
      </c>
      <c r="C5831" s="2">
        <v>0</v>
      </c>
      <c r="D5831" s="1" t="s">
        <v>16625</v>
      </c>
      <c r="E5831" s="1" t="s">
        <v>16626</v>
      </c>
      <c r="F5831" s="1">
        <f t="shared" si="775"/>
        <v>39651.014004629629</v>
      </c>
      <c r="G5831" s="1">
        <v>42176</v>
      </c>
      <c r="H5831" s="1">
        <f t="shared" si="774"/>
        <v>0</v>
      </c>
      <c r="I5831" s="1">
        <v>42176</v>
      </c>
      <c r="J5831" s="1">
        <f t="shared" si="777"/>
        <v>1</v>
      </c>
      <c r="K5831" s="1">
        <f t="shared" si="778"/>
        <v>0</v>
      </c>
      <c r="L5831" s="1">
        <f t="shared" si="779"/>
        <v>0</v>
      </c>
      <c r="M5831" s="1">
        <f t="shared" si="776"/>
        <v>0</v>
      </c>
      <c r="N5831" s="1">
        <v>0</v>
      </c>
    </row>
    <row r="5832" spans="1:14" x14ac:dyDescent="0.3">
      <c r="A5832" s="1" t="s">
        <v>1435</v>
      </c>
      <c r="B5832" s="1" t="s">
        <v>16589</v>
      </c>
      <c r="C5832" s="2">
        <v>1</v>
      </c>
      <c r="D5832" s="1" t="s">
        <v>16627</v>
      </c>
      <c r="E5832" s="1" t="s">
        <v>16628</v>
      </c>
      <c r="F5832" s="1">
        <f t="shared" si="775"/>
        <v>42177.605119004627</v>
      </c>
      <c r="G5832" s="1">
        <v>46035</v>
      </c>
      <c r="H5832" s="1">
        <f t="shared" si="774"/>
        <v>0</v>
      </c>
      <c r="I5832" s="1">
        <v>46035</v>
      </c>
      <c r="J5832" s="1">
        <f t="shared" si="777"/>
        <v>1</v>
      </c>
      <c r="K5832" s="1">
        <f t="shared" si="778"/>
        <v>0</v>
      </c>
      <c r="L5832" s="1">
        <f t="shared" si="779"/>
        <v>0</v>
      </c>
      <c r="M5832" s="1">
        <f t="shared" si="776"/>
        <v>0</v>
      </c>
      <c r="N5832" s="1">
        <v>0</v>
      </c>
    </row>
    <row r="5833" spans="1:14" x14ac:dyDescent="0.3">
      <c r="A5833" s="1" t="s">
        <v>2819</v>
      </c>
      <c r="B5833" s="1" t="s">
        <v>16589</v>
      </c>
      <c r="C5833" s="2">
        <v>9</v>
      </c>
      <c r="D5833" s="1" t="s">
        <v>16629</v>
      </c>
      <c r="E5833" s="1" t="s">
        <v>16630</v>
      </c>
      <c r="F5833" s="1">
        <f t="shared" si="775"/>
        <v>42759.572467569444</v>
      </c>
      <c r="G5833" s="1">
        <v>49987</v>
      </c>
      <c r="H5833" s="1">
        <f t="shared" si="774"/>
        <v>0</v>
      </c>
      <c r="I5833" s="1">
        <v>49987</v>
      </c>
      <c r="J5833" s="1">
        <f t="shared" si="777"/>
        <v>1</v>
      </c>
      <c r="K5833" s="1">
        <f t="shared" si="778"/>
        <v>0</v>
      </c>
      <c r="L5833" s="1">
        <f t="shared" si="779"/>
        <v>0</v>
      </c>
      <c r="M5833" s="1">
        <f t="shared" si="776"/>
        <v>0</v>
      </c>
      <c r="N5833" s="1">
        <v>0</v>
      </c>
    </row>
    <row r="5834" spans="1:14" x14ac:dyDescent="0.3">
      <c r="A5834" s="1" t="s">
        <v>1831</v>
      </c>
      <c r="B5834" s="1" t="s">
        <v>16589</v>
      </c>
      <c r="C5834" s="2">
        <v>1</v>
      </c>
      <c r="D5834" s="1" t="s">
        <v>16631</v>
      </c>
      <c r="E5834" s="1" t="s">
        <v>16632</v>
      </c>
      <c r="F5834" s="1">
        <f t="shared" si="775"/>
        <v>42166.817030497688</v>
      </c>
      <c r="G5834" s="1">
        <v>50750</v>
      </c>
      <c r="H5834" s="1">
        <f t="shared" si="774"/>
        <v>0</v>
      </c>
      <c r="I5834" s="1">
        <v>50750</v>
      </c>
      <c r="J5834" s="1">
        <f t="shared" si="777"/>
        <v>1</v>
      </c>
      <c r="K5834" s="1">
        <f t="shared" si="778"/>
        <v>0</v>
      </c>
      <c r="L5834" s="1">
        <f t="shared" si="779"/>
        <v>0</v>
      </c>
      <c r="M5834" s="1">
        <f t="shared" si="776"/>
        <v>0</v>
      </c>
      <c r="N5834" s="1">
        <v>0</v>
      </c>
    </row>
    <row r="5835" spans="1:14" x14ac:dyDescent="0.3">
      <c r="A5835" s="1" t="s">
        <v>9120</v>
      </c>
      <c r="B5835" s="1" t="s">
        <v>16633</v>
      </c>
      <c r="C5835" s="2">
        <v>10</v>
      </c>
      <c r="D5835" s="1" t="s">
        <v>16634</v>
      </c>
      <c r="E5835" s="1" t="s">
        <v>16635</v>
      </c>
      <c r="F5835" s="1">
        <f t="shared" si="775"/>
        <v>42442.775102256943</v>
      </c>
      <c r="G5835" s="1">
        <v>21345</v>
      </c>
      <c r="H5835" s="1">
        <f t="shared" si="774"/>
        <v>0</v>
      </c>
      <c r="I5835" s="1">
        <v>21345</v>
      </c>
      <c r="J5835" s="1">
        <f t="shared" si="777"/>
        <v>0</v>
      </c>
      <c r="K5835" s="1">
        <f t="shared" si="778"/>
        <v>0</v>
      </c>
      <c r="L5835" s="1">
        <f t="shared" si="779"/>
        <v>0</v>
      </c>
      <c r="M5835" s="1">
        <f t="shared" si="776"/>
        <v>0</v>
      </c>
      <c r="N5835" s="1">
        <v>0</v>
      </c>
    </row>
    <row r="5836" spans="1:14" x14ac:dyDescent="0.3">
      <c r="A5836" s="1" t="s">
        <v>9127</v>
      </c>
      <c r="B5836" s="1" t="s">
        <v>16633</v>
      </c>
      <c r="C5836" s="2">
        <v>10</v>
      </c>
      <c r="D5836" s="1" t="s">
        <v>16636</v>
      </c>
      <c r="E5836" s="1" t="s">
        <v>16637</v>
      </c>
      <c r="F5836" s="1">
        <f t="shared" si="775"/>
        <v>42335.05147903935</v>
      </c>
      <c r="G5836" s="1">
        <v>36304</v>
      </c>
      <c r="H5836" s="1">
        <f t="shared" si="774"/>
        <v>0</v>
      </c>
      <c r="I5836" s="1">
        <v>36304</v>
      </c>
      <c r="J5836" s="1">
        <f t="shared" si="777"/>
        <v>0</v>
      </c>
      <c r="K5836" s="1">
        <f t="shared" si="778"/>
        <v>0</v>
      </c>
      <c r="L5836" s="1">
        <f t="shared" si="779"/>
        <v>0</v>
      </c>
      <c r="M5836" s="1">
        <f t="shared" si="776"/>
        <v>0</v>
      </c>
      <c r="N5836" s="1">
        <v>0</v>
      </c>
    </row>
    <row r="5837" spans="1:14" x14ac:dyDescent="0.3">
      <c r="A5837" s="1" t="s">
        <v>12363</v>
      </c>
      <c r="B5837" s="1" t="s">
        <v>16638</v>
      </c>
      <c r="C5837" s="2">
        <v>10</v>
      </c>
      <c r="D5837" s="1" t="s">
        <v>16639</v>
      </c>
      <c r="E5837" s="1" t="s">
        <v>16640</v>
      </c>
      <c r="F5837" s="1">
        <f t="shared" si="775"/>
        <v>42238.451911840275</v>
      </c>
      <c r="G5837" s="1">
        <v>25602</v>
      </c>
      <c r="H5837" s="1">
        <f t="shared" si="774"/>
        <v>0</v>
      </c>
      <c r="I5837" s="1">
        <v>25602</v>
      </c>
      <c r="J5837" s="1">
        <f t="shared" si="777"/>
        <v>0</v>
      </c>
      <c r="K5837" s="1">
        <f t="shared" si="778"/>
        <v>0</v>
      </c>
      <c r="L5837" s="1">
        <f t="shared" si="779"/>
        <v>0</v>
      </c>
      <c r="M5837" s="1">
        <f t="shared" si="776"/>
        <v>0</v>
      </c>
      <c r="N5837" s="1">
        <v>0</v>
      </c>
    </row>
    <row r="5838" spans="1:14" x14ac:dyDescent="0.3">
      <c r="A5838" s="1" t="s">
        <v>1191</v>
      </c>
      <c r="B5838" s="1" t="s">
        <v>16641</v>
      </c>
      <c r="C5838" s="2">
        <v>9</v>
      </c>
      <c r="D5838" s="1" t="s">
        <v>16642</v>
      </c>
      <c r="E5838" s="1" t="s">
        <v>16643</v>
      </c>
      <c r="F5838" s="1">
        <f t="shared" si="775"/>
        <v>41822.601801099539</v>
      </c>
      <c r="G5838" s="1">
        <v>13065</v>
      </c>
      <c r="H5838" s="1">
        <f t="shared" si="774"/>
        <v>0</v>
      </c>
      <c r="I5838" s="1">
        <v>13065</v>
      </c>
      <c r="J5838" s="1">
        <f t="shared" si="777"/>
        <v>0</v>
      </c>
      <c r="K5838" s="1">
        <f t="shared" si="778"/>
        <v>0</v>
      </c>
      <c r="L5838" s="1">
        <f t="shared" si="779"/>
        <v>0</v>
      </c>
      <c r="M5838" s="1">
        <f t="shared" si="776"/>
        <v>0</v>
      </c>
      <c r="N5838" s="1">
        <v>0</v>
      </c>
    </row>
    <row r="5839" spans="1:14" x14ac:dyDescent="0.3">
      <c r="A5839" s="1" t="s">
        <v>677</v>
      </c>
      <c r="B5839" s="1" t="s">
        <v>16641</v>
      </c>
      <c r="C5839" s="2">
        <v>0</v>
      </c>
      <c r="D5839" s="1" t="s">
        <v>16644</v>
      </c>
      <c r="E5839" s="1" t="s">
        <v>16645</v>
      </c>
      <c r="F5839" s="1">
        <f t="shared" si="775"/>
        <v>38388.946770833332</v>
      </c>
      <c r="G5839" s="1">
        <v>43356</v>
      </c>
      <c r="H5839" s="1">
        <f t="shared" si="774"/>
        <v>0</v>
      </c>
      <c r="I5839" s="1">
        <v>43356</v>
      </c>
      <c r="J5839" s="1">
        <f t="shared" si="777"/>
        <v>0</v>
      </c>
      <c r="K5839" s="1">
        <f t="shared" si="778"/>
        <v>0</v>
      </c>
      <c r="L5839" s="1">
        <f t="shared" si="779"/>
        <v>0</v>
      </c>
      <c r="M5839" s="1">
        <f t="shared" si="776"/>
        <v>0</v>
      </c>
      <c r="N5839" s="1">
        <v>0</v>
      </c>
    </row>
    <row r="5840" spans="1:14" x14ac:dyDescent="0.3">
      <c r="A5840" s="1" t="s">
        <v>320</v>
      </c>
      <c r="B5840" s="1" t="s">
        <v>16646</v>
      </c>
      <c r="C5840" s="2">
        <v>10</v>
      </c>
      <c r="D5840" s="1" t="s">
        <v>16647</v>
      </c>
      <c r="E5840" s="1" t="s">
        <v>16648</v>
      </c>
      <c r="F5840" s="1">
        <f t="shared" si="775"/>
        <v>42118.630151689817</v>
      </c>
      <c r="G5840" s="1">
        <v>3504</v>
      </c>
      <c r="H5840" s="1">
        <v>0</v>
      </c>
      <c r="I5840" s="1">
        <v>3504</v>
      </c>
      <c r="J5840" s="1">
        <f t="shared" si="777"/>
        <v>0</v>
      </c>
      <c r="K5840" s="1">
        <f t="shared" si="778"/>
        <v>0</v>
      </c>
      <c r="L5840" s="1">
        <f t="shared" si="779"/>
        <v>0</v>
      </c>
      <c r="M5840" s="1">
        <f t="shared" si="776"/>
        <v>0</v>
      </c>
      <c r="N5840" s="1">
        <v>0</v>
      </c>
    </row>
    <row r="5841" spans="1:14" x14ac:dyDescent="0.3">
      <c r="A5841" s="1" t="s">
        <v>16649</v>
      </c>
      <c r="B5841" s="1" t="s">
        <v>16646</v>
      </c>
      <c r="C5841" s="2">
        <v>2</v>
      </c>
      <c r="D5841" s="1" t="s">
        <v>16650</v>
      </c>
      <c r="E5841" s="1" t="s">
        <v>16651</v>
      </c>
      <c r="F5841" s="1">
        <f t="shared" si="775"/>
        <v>41781.009355046299</v>
      </c>
      <c r="G5841" s="1">
        <v>5973</v>
      </c>
      <c r="H5841" s="1">
        <v>0</v>
      </c>
      <c r="I5841" s="1">
        <v>5973</v>
      </c>
      <c r="J5841" s="1">
        <f t="shared" si="777"/>
        <v>0</v>
      </c>
      <c r="K5841" s="1">
        <f t="shared" si="778"/>
        <v>0</v>
      </c>
      <c r="L5841" s="1">
        <f t="shared" si="779"/>
        <v>0</v>
      </c>
      <c r="M5841" s="1">
        <f t="shared" si="776"/>
        <v>0</v>
      </c>
      <c r="N5841" s="1">
        <v>0</v>
      </c>
    </row>
    <row r="5842" spans="1:14" x14ac:dyDescent="0.3">
      <c r="A5842" s="1" t="s">
        <v>4849</v>
      </c>
      <c r="B5842" s="1" t="s">
        <v>16646</v>
      </c>
      <c r="C5842" s="2">
        <v>10</v>
      </c>
      <c r="D5842" s="1" t="s">
        <v>16652</v>
      </c>
      <c r="E5842" s="1" t="s">
        <v>16653</v>
      </c>
      <c r="F5842" s="1">
        <f t="shared" si="775"/>
        <v>41882.03841252315</v>
      </c>
      <c r="G5842" s="1">
        <v>13366</v>
      </c>
      <c r="H5842" s="1">
        <f t="shared" ref="H5842:H5854" si="780">+H5857</f>
        <v>0</v>
      </c>
      <c r="I5842" s="1">
        <v>13366</v>
      </c>
      <c r="J5842" s="1">
        <f t="shared" si="777"/>
        <v>1</v>
      </c>
      <c r="K5842" s="1">
        <f t="shared" si="778"/>
        <v>0</v>
      </c>
      <c r="L5842" s="1">
        <f t="shared" si="779"/>
        <v>0</v>
      </c>
      <c r="M5842" s="1">
        <f t="shared" si="776"/>
        <v>0</v>
      </c>
      <c r="N5842" s="1">
        <v>0</v>
      </c>
    </row>
    <row r="5843" spans="1:14" x14ac:dyDescent="0.3">
      <c r="A5843" s="1" t="s">
        <v>1860</v>
      </c>
      <c r="B5843" s="1" t="s">
        <v>16646</v>
      </c>
      <c r="C5843" s="2">
        <v>2</v>
      </c>
      <c r="D5843" s="1" t="s">
        <v>16654</v>
      </c>
      <c r="E5843" s="1" t="s">
        <v>16655</v>
      </c>
      <c r="F5843" s="1">
        <f t="shared" si="775"/>
        <v>42328.87121041667</v>
      </c>
      <c r="G5843" s="1">
        <v>14033</v>
      </c>
      <c r="H5843" s="1">
        <f t="shared" si="780"/>
        <v>0</v>
      </c>
      <c r="I5843" s="1">
        <v>14033</v>
      </c>
      <c r="J5843" s="1">
        <f t="shared" si="777"/>
        <v>1</v>
      </c>
      <c r="K5843" s="1">
        <f t="shared" si="778"/>
        <v>0</v>
      </c>
      <c r="L5843" s="1">
        <f t="shared" si="779"/>
        <v>0</v>
      </c>
      <c r="M5843" s="1">
        <f t="shared" si="776"/>
        <v>0</v>
      </c>
      <c r="N5843" s="1">
        <v>0</v>
      </c>
    </row>
    <row r="5844" spans="1:14" x14ac:dyDescent="0.3">
      <c r="A5844" s="1" t="s">
        <v>7398</v>
      </c>
      <c r="B5844" s="1" t="s">
        <v>16646</v>
      </c>
      <c r="C5844" s="2">
        <v>10</v>
      </c>
      <c r="D5844" s="1" t="s">
        <v>16656</v>
      </c>
      <c r="E5844" s="1" t="s">
        <v>16657</v>
      </c>
      <c r="F5844" s="1">
        <f t="shared" si="775"/>
        <v>41976.80124883102</v>
      </c>
      <c r="G5844" s="1">
        <v>16846</v>
      </c>
      <c r="H5844" s="1">
        <f t="shared" si="780"/>
        <v>0</v>
      </c>
      <c r="I5844" s="1">
        <v>16846</v>
      </c>
      <c r="J5844" s="1">
        <f t="shared" si="777"/>
        <v>1</v>
      </c>
      <c r="K5844" s="1">
        <f t="shared" si="778"/>
        <v>0</v>
      </c>
      <c r="L5844" s="1">
        <f t="shared" si="779"/>
        <v>0</v>
      </c>
      <c r="M5844" s="1">
        <f t="shared" si="776"/>
        <v>0</v>
      </c>
      <c r="N5844" s="1">
        <v>0</v>
      </c>
    </row>
    <row r="5845" spans="1:14" x14ac:dyDescent="0.3">
      <c r="A5845" s="1" t="s">
        <v>1064</v>
      </c>
      <c r="B5845" s="1" t="s">
        <v>16646</v>
      </c>
      <c r="C5845" s="2">
        <v>10</v>
      </c>
      <c r="D5845" s="1" t="s">
        <v>16658</v>
      </c>
      <c r="E5845" s="1" t="s">
        <v>16659</v>
      </c>
      <c r="F5845" s="1">
        <f t="shared" si="775"/>
        <v>42002.018384525465</v>
      </c>
      <c r="G5845" s="1">
        <v>25626</v>
      </c>
      <c r="H5845" s="1">
        <f t="shared" si="780"/>
        <v>0</v>
      </c>
      <c r="I5845" s="1">
        <v>25626</v>
      </c>
      <c r="J5845" s="1">
        <f t="shared" si="777"/>
        <v>1</v>
      </c>
      <c r="K5845" s="1">
        <f t="shared" si="778"/>
        <v>0</v>
      </c>
      <c r="L5845" s="1">
        <f t="shared" si="779"/>
        <v>0</v>
      </c>
      <c r="M5845" s="1">
        <f t="shared" si="776"/>
        <v>0</v>
      </c>
      <c r="N5845" s="1">
        <v>0</v>
      </c>
    </row>
    <row r="5846" spans="1:14" x14ac:dyDescent="0.3">
      <c r="A5846" s="1" t="s">
        <v>15624</v>
      </c>
      <c r="B5846" s="1" t="s">
        <v>16646</v>
      </c>
      <c r="C5846" s="2">
        <v>2</v>
      </c>
      <c r="D5846" s="1" t="s">
        <v>16660</v>
      </c>
      <c r="E5846" s="1" t="s">
        <v>16661</v>
      </c>
      <c r="F5846" s="1">
        <f t="shared" si="775"/>
        <v>42419.554027662038</v>
      </c>
      <c r="G5846" s="1">
        <v>30555</v>
      </c>
      <c r="H5846" s="1">
        <f t="shared" si="780"/>
        <v>0</v>
      </c>
      <c r="I5846" s="1">
        <v>30555</v>
      </c>
      <c r="J5846" s="1">
        <f t="shared" si="777"/>
        <v>1</v>
      </c>
      <c r="K5846" s="1">
        <f t="shared" si="778"/>
        <v>0</v>
      </c>
      <c r="L5846" s="1">
        <f t="shared" si="779"/>
        <v>0</v>
      </c>
      <c r="M5846" s="1">
        <f t="shared" si="776"/>
        <v>0</v>
      </c>
      <c r="N5846" s="1">
        <v>0</v>
      </c>
    </row>
    <row r="5847" spans="1:14" x14ac:dyDescent="0.3">
      <c r="A5847" s="1" t="s">
        <v>16662</v>
      </c>
      <c r="B5847" s="1" t="s">
        <v>16646</v>
      </c>
      <c r="C5847" s="2">
        <v>5</v>
      </c>
      <c r="D5847" s="1" t="s">
        <v>16663</v>
      </c>
      <c r="E5847" s="1" t="s">
        <v>16664</v>
      </c>
      <c r="F5847" s="1">
        <f t="shared" si="775"/>
        <v>41961.745169166665</v>
      </c>
      <c r="G5847" s="1">
        <v>30647</v>
      </c>
      <c r="H5847" s="1">
        <f t="shared" si="780"/>
        <v>0</v>
      </c>
      <c r="I5847" s="1">
        <v>30647</v>
      </c>
      <c r="J5847" s="1">
        <f t="shared" si="777"/>
        <v>1</v>
      </c>
      <c r="K5847" s="1">
        <f t="shared" si="778"/>
        <v>0</v>
      </c>
      <c r="L5847" s="1">
        <f t="shared" si="779"/>
        <v>0</v>
      </c>
      <c r="M5847" s="1">
        <f t="shared" si="776"/>
        <v>0</v>
      </c>
      <c r="N5847" s="1">
        <v>0</v>
      </c>
    </row>
    <row r="5848" spans="1:14" x14ac:dyDescent="0.3">
      <c r="A5848" s="1" t="s">
        <v>16665</v>
      </c>
      <c r="B5848" s="1" t="s">
        <v>16646</v>
      </c>
      <c r="C5848" s="2">
        <v>2</v>
      </c>
      <c r="D5848" s="1" t="s">
        <v>16666</v>
      </c>
      <c r="E5848" s="1" t="s">
        <v>16667</v>
      </c>
      <c r="F5848" s="1">
        <f t="shared" si="775"/>
        <v>42394.684021435183</v>
      </c>
      <c r="G5848" s="1">
        <v>38065</v>
      </c>
      <c r="H5848" s="1">
        <f t="shared" si="780"/>
        <v>0</v>
      </c>
      <c r="I5848" s="1">
        <v>38065</v>
      </c>
      <c r="J5848" s="1">
        <f t="shared" si="777"/>
        <v>1</v>
      </c>
      <c r="K5848" s="1">
        <f t="shared" si="778"/>
        <v>0</v>
      </c>
      <c r="L5848" s="1">
        <f t="shared" si="779"/>
        <v>0</v>
      </c>
      <c r="M5848" s="1">
        <f t="shared" si="776"/>
        <v>0</v>
      </c>
      <c r="N5848" s="1">
        <v>0</v>
      </c>
    </row>
    <row r="5849" spans="1:14" x14ac:dyDescent="0.3">
      <c r="A5849" s="1" t="s">
        <v>395</v>
      </c>
      <c r="B5849" s="1" t="s">
        <v>16646</v>
      </c>
      <c r="C5849" s="2">
        <v>2</v>
      </c>
      <c r="D5849" s="1" t="s">
        <v>16668</v>
      </c>
      <c r="E5849" s="1" t="s">
        <v>16669</v>
      </c>
      <c r="F5849" s="1">
        <f t="shared" si="775"/>
        <v>41992.993070625002</v>
      </c>
      <c r="G5849" s="1">
        <v>39295</v>
      </c>
      <c r="H5849" s="1">
        <f t="shared" si="780"/>
        <v>0</v>
      </c>
      <c r="I5849" s="1">
        <v>39295</v>
      </c>
      <c r="J5849" s="1">
        <f t="shared" si="777"/>
        <v>1</v>
      </c>
      <c r="K5849" s="1">
        <f t="shared" si="778"/>
        <v>0</v>
      </c>
      <c r="L5849" s="1">
        <f t="shared" si="779"/>
        <v>0</v>
      </c>
      <c r="M5849" s="1">
        <f t="shared" si="776"/>
        <v>0</v>
      </c>
      <c r="N5849" s="1">
        <v>0</v>
      </c>
    </row>
    <row r="5850" spans="1:14" x14ac:dyDescent="0.3">
      <c r="A5850" s="1" t="s">
        <v>16670</v>
      </c>
      <c r="B5850" s="1" t="s">
        <v>16646</v>
      </c>
      <c r="C5850" s="2">
        <v>1</v>
      </c>
      <c r="D5850" s="1" t="s">
        <v>16671</v>
      </c>
      <c r="E5850" s="1" t="s">
        <v>16672</v>
      </c>
      <c r="F5850" s="1">
        <f t="shared" si="775"/>
        <v>40642.901203703703</v>
      </c>
      <c r="G5850" s="1">
        <v>40212</v>
      </c>
      <c r="H5850" s="1">
        <f t="shared" si="780"/>
        <v>0</v>
      </c>
      <c r="I5850" s="1">
        <v>40212</v>
      </c>
      <c r="J5850" s="1">
        <f t="shared" si="777"/>
        <v>1</v>
      </c>
      <c r="K5850" s="1">
        <f t="shared" si="778"/>
        <v>0</v>
      </c>
      <c r="L5850" s="1">
        <f t="shared" si="779"/>
        <v>0</v>
      </c>
      <c r="M5850" s="1">
        <f t="shared" si="776"/>
        <v>0</v>
      </c>
      <c r="N5850" s="1">
        <v>0</v>
      </c>
    </row>
    <row r="5851" spans="1:14" x14ac:dyDescent="0.3">
      <c r="A5851" s="1" t="s">
        <v>12806</v>
      </c>
      <c r="B5851" s="1" t="s">
        <v>16646</v>
      </c>
      <c r="C5851" s="2">
        <v>2</v>
      </c>
      <c r="D5851" s="1" t="s">
        <v>16673</v>
      </c>
      <c r="E5851" s="1" t="s">
        <v>16674</v>
      </c>
      <c r="F5851" s="1">
        <f t="shared" si="775"/>
        <v>42179.898180497687</v>
      </c>
      <c r="G5851" s="1">
        <v>46589</v>
      </c>
      <c r="H5851" s="1">
        <f t="shared" si="780"/>
        <v>0</v>
      </c>
      <c r="I5851" s="1">
        <v>46589</v>
      </c>
      <c r="J5851" s="1">
        <f t="shared" si="777"/>
        <v>1</v>
      </c>
      <c r="K5851" s="1">
        <f t="shared" si="778"/>
        <v>0</v>
      </c>
      <c r="L5851" s="1">
        <f t="shared" si="779"/>
        <v>0</v>
      </c>
      <c r="M5851" s="1">
        <f t="shared" si="776"/>
        <v>0</v>
      </c>
      <c r="N5851" s="1">
        <v>0</v>
      </c>
    </row>
    <row r="5852" spans="1:14" x14ac:dyDescent="0.3">
      <c r="A5852" s="1" t="s">
        <v>946</v>
      </c>
      <c r="B5852" s="1" t="s">
        <v>16675</v>
      </c>
      <c r="C5852" s="2">
        <v>1</v>
      </c>
      <c r="D5852" s="1" t="s">
        <v>16676</v>
      </c>
      <c r="E5852" s="1" t="s">
        <v>16677</v>
      </c>
      <c r="F5852" s="1">
        <f t="shared" si="775"/>
        <v>41629.119872986113</v>
      </c>
      <c r="G5852" s="1">
        <v>40944</v>
      </c>
      <c r="H5852" s="1">
        <f t="shared" si="780"/>
        <v>0</v>
      </c>
      <c r="I5852" s="1">
        <v>40944</v>
      </c>
      <c r="J5852" s="1">
        <f t="shared" si="777"/>
        <v>0</v>
      </c>
      <c r="K5852" s="1">
        <f t="shared" si="778"/>
        <v>0</v>
      </c>
      <c r="L5852" s="1">
        <f t="shared" si="779"/>
        <v>0</v>
      </c>
      <c r="M5852" s="1">
        <f t="shared" si="776"/>
        <v>0</v>
      </c>
      <c r="N5852" s="1">
        <v>0</v>
      </c>
    </row>
    <row r="5853" spans="1:14" x14ac:dyDescent="0.3">
      <c r="A5853" s="1" t="s">
        <v>531</v>
      </c>
      <c r="B5853" s="1" t="s">
        <v>16678</v>
      </c>
      <c r="C5853" s="2">
        <v>10</v>
      </c>
      <c r="D5853" s="1" t="s">
        <v>16679</v>
      </c>
      <c r="E5853" s="1" t="s">
        <v>16680</v>
      </c>
      <c r="F5853" s="1">
        <f t="shared" si="775"/>
        <v>41986.857777291669</v>
      </c>
      <c r="G5853" s="1">
        <v>15469</v>
      </c>
      <c r="H5853" s="1">
        <f t="shared" si="780"/>
        <v>0</v>
      </c>
      <c r="I5853" s="1">
        <v>15469</v>
      </c>
      <c r="J5853" s="1">
        <f t="shared" si="777"/>
        <v>0</v>
      </c>
      <c r="K5853" s="1">
        <f t="shared" si="778"/>
        <v>0</v>
      </c>
      <c r="L5853" s="1">
        <f t="shared" si="779"/>
        <v>0</v>
      </c>
      <c r="M5853" s="1">
        <f t="shared" si="776"/>
        <v>0</v>
      </c>
      <c r="N5853" s="1">
        <v>0</v>
      </c>
    </row>
    <row r="5854" spans="1:14" x14ac:dyDescent="0.3">
      <c r="A5854" s="1" t="s">
        <v>516</v>
      </c>
      <c r="B5854" s="1" t="s">
        <v>16681</v>
      </c>
      <c r="C5854" s="2">
        <v>1</v>
      </c>
      <c r="D5854" s="1" t="s">
        <v>16682</v>
      </c>
      <c r="E5854" s="1" t="s">
        <v>16683</v>
      </c>
      <c r="F5854" s="1">
        <f t="shared" si="775"/>
        <v>42001.00970422454</v>
      </c>
      <c r="G5854" s="1">
        <v>22599</v>
      </c>
      <c r="H5854" s="1">
        <f t="shared" si="780"/>
        <v>0</v>
      </c>
      <c r="I5854" s="1">
        <v>22599</v>
      </c>
      <c r="J5854" s="1">
        <f t="shared" si="777"/>
        <v>0</v>
      </c>
      <c r="K5854" s="1">
        <f t="shared" si="778"/>
        <v>0</v>
      </c>
      <c r="L5854" s="1">
        <f t="shared" si="779"/>
        <v>0</v>
      </c>
      <c r="M5854" s="1">
        <f t="shared" si="776"/>
        <v>0</v>
      </c>
      <c r="N5854" s="1">
        <v>0</v>
      </c>
    </row>
    <row r="5855" spans="1:14" x14ac:dyDescent="0.3">
      <c r="A5855" s="1" t="s">
        <v>366</v>
      </c>
      <c r="B5855" s="1" t="s">
        <v>16684</v>
      </c>
      <c r="C5855" s="2">
        <v>10</v>
      </c>
      <c r="D5855" s="1" t="s">
        <v>16685</v>
      </c>
      <c r="E5855" s="1" t="s">
        <v>16686</v>
      </c>
      <c r="F5855" s="1">
        <f t="shared" si="775"/>
        <v>41763.658408668984</v>
      </c>
      <c r="G5855" s="1">
        <v>4858</v>
      </c>
      <c r="H5855" s="1">
        <v>0</v>
      </c>
      <c r="I5855" s="1">
        <v>4858</v>
      </c>
      <c r="J5855" s="1">
        <f t="shared" si="777"/>
        <v>0</v>
      </c>
      <c r="K5855" s="1">
        <f t="shared" si="778"/>
        <v>0</v>
      </c>
      <c r="L5855" s="1">
        <f t="shared" si="779"/>
        <v>0</v>
      </c>
      <c r="M5855" s="1">
        <f t="shared" si="776"/>
        <v>0</v>
      </c>
      <c r="N5855" s="1">
        <v>0</v>
      </c>
    </row>
    <row r="5856" spans="1:14" x14ac:dyDescent="0.3">
      <c r="A5856" s="1" t="s">
        <v>112</v>
      </c>
      <c r="B5856" s="1" t="s">
        <v>16684</v>
      </c>
      <c r="C5856" s="2">
        <v>6</v>
      </c>
      <c r="D5856" s="1" t="s">
        <v>16687</v>
      </c>
      <c r="E5856" s="1" t="s">
        <v>16688</v>
      </c>
      <c r="F5856" s="1">
        <f t="shared" si="775"/>
        <v>42174.185626516206</v>
      </c>
      <c r="G5856" s="1">
        <v>13888</v>
      </c>
      <c r="H5856" s="1">
        <f>+H5871</f>
        <v>0</v>
      </c>
      <c r="I5856" s="1">
        <v>13888</v>
      </c>
      <c r="J5856" s="1">
        <f t="shared" si="777"/>
        <v>0</v>
      </c>
      <c r="K5856" s="1">
        <f t="shared" si="778"/>
        <v>0</v>
      </c>
      <c r="L5856" s="1">
        <f t="shared" si="779"/>
        <v>0</v>
      </c>
      <c r="M5856" s="1">
        <f t="shared" si="776"/>
        <v>0</v>
      </c>
      <c r="N5856" s="1">
        <v>0</v>
      </c>
    </row>
    <row r="5857" spans="1:14" x14ac:dyDescent="0.3">
      <c r="A5857" s="1" t="s">
        <v>12307</v>
      </c>
      <c r="B5857" s="1" t="s">
        <v>16684</v>
      </c>
      <c r="C5857" s="2">
        <v>10</v>
      </c>
      <c r="D5857" s="1" t="s">
        <v>16689</v>
      </c>
      <c r="E5857" s="1" t="s">
        <v>16690</v>
      </c>
      <c r="F5857" s="1">
        <f t="shared" si="775"/>
        <v>42214.705600648151</v>
      </c>
      <c r="G5857" s="1">
        <v>27723</v>
      </c>
      <c r="H5857" s="1">
        <f>+H5872</f>
        <v>0</v>
      </c>
      <c r="I5857" s="1">
        <v>27723</v>
      </c>
      <c r="J5857" s="1">
        <f t="shared" si="777"/>
        <v>1</v>
      </c>
      <c r="K5857" s="1">
        <f t="shared" si="778"/>
        <v>0</v>
      </c>
      <c r="L5857" s="1">
        <f t="shared" si="779"/>
        <v>0</v>
      </c>
      <c r="M5857" s="1">
        <f t="shared" si="776"/>
        <v>0</v>
      </c>
      <c r="N5857" s="1">
        <v>0</v>
      </c>
    </row>
    <row r="5858" spans="1:14" x14ac:dyDescent="0.3">
      <c r="A5858" s="1" t="s">
        <v>16691</v>
      </c>
      <c r="B5858" s="1" t="s">
        <v>16684</v>
      </c>
      <c r="C5858" s="2">
        <v>1</v>
      </c>
      <c r="D5858" s="1" t="s">
        <v>16692</v>
      </c>
      <c r="E5858" s="1" t="s">
        <v>16693</v>
      </c>
      <c r="F5858" s="1">
        <f t="shared" si="775"/>
        <v>41627.42787190972</v>
      </c>
      <c r="G5858" s="1">
        <v>42866</v>
      </c>
      <c r="H5858" s="1">
        <f>+H5873</f>
        <v>0</v>
      </c>
      <c r="I5858" s="1">
        <v>42866</v>
      </c>
      <c r="J5858" s="1">
        <f t="shared" si="777"/>
        <v>1</v>
      </c>
      <c r="K5858" s="1">
        <f t="shared" si="778"/>
        <v>0</v>
      </c>
      <c r="L5858" s="1">
        <f t="shared" si="779"/>
        <v>0</v>
      </c>
      <c r="M5858" s="1">
        <f t="shared" si="776"/>
        <v>0</v>
      </c>
      <c r="N5858" s="1">
        <v>0</v>
      </c>
    </row>
    <row r="5859" spans="1:14" x14ac:dyDescent="0.3">
      <c r="A5859" s="1" t="s">
        <v>16118</v>
      </c>
      <c r="B5859" s="1" t="s">
        <v>16694</v>
      </c>
      <c r="C5859" s="2">
        <v>8</v>
      </c>
      <c r="D5859" s="1" t="s">
        <v>16695</v>
      </c>
      <c r="E5859" s="1" t="s">
        <v>16696</v>
      </c>
      <c r="F5859" s="1">
        <f t="shared" si="775"/>
        <v>41591.657629618057</v>
      </c>
      <c r="G5859" s="1">
        <v>33512</v>
      </c>
      <c r="H5859" s="1">
        <f>+H5874</f>
        <v>0</v>
      </c>
      <c r="I5859" s="1">
        <v>33512</v>
      </c>
      <c r="J5859" s="1">
        <f t="shared" si="777"/>
        <v>0</v>
      </c>
      <c r="K5859" s="1">
        <f t="shared" si="778"/>
        <v>0</v>
      </c>
      <c r="L5859" s="1">
        <f t="shared" si="779"/>
        <v>0</v>
      </c>
      <c r="M5859" s="1">
        <f t="shared" si="776"/>
        <v>0</v>
      </c>
      <c r="N5859" s="1">
        <v>0</v>
      </c>
    </row>
    <row r="5860" spans="1:14" x14ac:dyDescent="0.3">
      <c r="A5860" s="1" t="s">
        <v>320</v>
      </c>
      <c r="B5860" s="1" t="s">
        <v>16697</v>
      </c>
      <c r="C5860" s="2">
        <v>10</v>
      </c>
      <c r="D5860" s="1" t="s">
        <v>16698</v>
      </c>
      <c r="E5860" s="1" t="s">
        <v>16699</v>
      </c>
      <c r="F5860" s="1">
        <f t="shared" si="775"/>
        <v>42236.832520300923</v>
      </c>
      <c r="G5860" s="1">
        <v>3055</v>
      </c>
      <c r="H5860" s="1">
        <v>0</v>
      </c>
      <c r="I5860" s="1">
        <v>3055</v>
      </c>
      <c r="J5860" s="1">
        <f t="shared" si="777"/>
        <v>0</v>
      </c>
      <c r="K5860" s="1">
        <f t="shared" si="778"/>
        <v>0</v>
      </c>
      <c r="L5860" s="1">
        <f t="shared" si="779"/>
        <v>0</v>
      </c>
      <c r="M5860" s="1">
        <f t="shared" si="776"/>
        <v>0</v>
      </c>
      <c r="N5860" s="1">
        <v>0</v>
      </c>
    </row>
    <row r="5861" spans="1:14" x14ac:dyDescent="0.3">
      <c r="A5861" s="1" t="s">
        <v>104</v>
      </c>
      <c r="B5861" s="1" t="s">
        <v>16700</v>
      </c>
      <c r="C5861" s="2">
        <v>10</v>
      </c>
      <c r="D5861" s="1" t="s">
        <v>16701</v>
      </c>
      <c r="E5861" s="1" t="s">
        <v>16702</v>
      </c>
      <c r="F5861" s="1">
        <f t="shared" si="775"/>
        <v>41566.714852488425</v>
      </c>
      <c r="G5861" s="1">
        <v>16817</v>
      </c>
      <c r="H5861" s="1">
        <f>+H5876</f>
        <v>0</v>
      </c>
      <c r="I5861" s="1">
        <v>16817</v>
      </c>
      <c r="J5861" s="1">
        <f t="shared" si="777"/>
        <v>0</v>
      </c>
      <c r="K5861" s="1">
        <f t="shared" si="778"/>
        <v>0</v>
      </c>
      <c r="L5861" s="1">
        <f t="shared" si="779"/>
        <v>0</v>
      </c>
      <c r="M5861" s="1">
        <f t="shared" si="776"/>
        <v>0</v>
      </c>
      <c r="N5861" s="1">
        <v>0</v>
      </c>
    </row>
    <row r="5862" spans="1:14" x14ac:dyDescent="0.3">
      <c r="A5862" s="1" t="s">
        <v>257</v>
      </c>
      <c r="B5862" s="1" t="s">
        <v>16703</v>
      </c>
      <c r="C5862" s="2">
        <v>10</v>
      </c>
      <c r="D5862" s="1" t="s">
        <v>16704</v>
      </c>
      <c r="E5862" s="1" t="s">
        <v>16705</v>
      </c>
      <c r="F5862" s="1">
        <f t="shared" si="775"/>
        <v>41964.858929710645</v>
      </c>
      <c r="G5862" s="1">
        <v>5225</v>
      </c>
      <c r="H5862" s="1">
        <v>0</v>
      </c>
      <c r="I5862" s="1">
        <v>5225</v>
      </c>
      <c r="J5862" s="1">
        <f t="shared" si="777"/>
        <v>0</v>
      </c>
      <c r="K5862" s="1">
        <f t="shared" si="778"/>
        <v>0</v>
      </c>
      <c r="L5862" s="1">
        <f t="shared" si="779"/>
        <v>0</v>
      </c>
      <c r="M5862" s="1">
        <f t="shared" si="776"/>
        <v>0</v>
      </c>
      <c r="N5862" s="1">
        <v>0</v>
      </c>
    </row>
    <row r="5863" spans="1:14" x14ac:dyDescent="0.3">
      <c r="A5863" s="1" t="s">
        <v>51</v>
      </c>
      <c r="B5863" s="1" t="s">
        <v>16703</v>
      </c>
      <c r="C5863" s="2">
        <v>10</v>
      </c>
      <c r="D5863" s="1" t="s">
        <v>16706</v>
      </c>
      <c r="E5863" s="1" t="s">
        <v>16707</v>
      </c>
      <c r="F5863" s="1">
        <f t="shared" si="775"/>
        <v>42093.883207534724</v>
      </c>
      <c r="G5863" s="1">
        <v>9686</v>
      </c>
      <c r="H5863" s="1">
        <f t="shared" ref="H5863:H5872" si="781">+H5878</f>
        <v>0</v>
      </c>
      <c r="I5863" s="1">
        <v>9686</v>
      </c>
      <c r="J5863" s="1">
        <f t="shared" si="777"/>
        <v>0</v>
      </c>
      <c r="K5863" s="1">
        <f t="shared" si="778"/>
        <v>0</v>
      </c>
      <c r="L5863" s="1">
        <f t="shared" si="779"/>
        <v>0</v>
      </c>
      <c r="M5863" s="1">
        <f t="shared" si="776"/>
        <v>0</v>
      </c>
      <c r="N5863" s="1">
        <v>0</v>
      </c>
    </row>
    <row r="5864" spans="1:14" x14ac:dyDescent="0.3">
      <c r="A5864" s="1" t="s">
        <v>327</v>
      </c>
      <c r="B5864" s="1" t="s">
        <v>16703</v>
      </c>
      <c r="C5864" s="2">
        <v>9</v>
      </c>
      <c r="D5864" s="1" t="s">
        <v>16708</v>
      </c>
      <c r="E5864" s="1" t="s">
        <v>16709</v>
      </c>
      <c r="F5864" s="1">
        <f t="shared" si="775"/>
        <v>41813.73257497685</v>
      </c>
      <c r="G5864" s="1">
        <v>21571</v>
      </c>
      <c r="H5864" s="1">
        <f t="shared" si="781"/>
        <v>0</v>
      </c>
      <c r="I5864" s="1">
        <v>21571</v>
      </c>
      <c r="J5864" s="1">
        <f t="shared" si="777"/>
        <v>1</v>
      </c>
      <c r="K5864" s="1">
        <f t="shared" si="778"/>
        <v>0</v>
      </c>
      <c r="L5864" s="1">
        <f t="shared" si="779"/>
        <v>0</v>
      </c>
      <c r="M5864" s="1">
        <f t="shared" si="776"/>
        <v>0</v>
      </c>
      <c r="N5864" s="1">
        <v>0</v>
      </c>
    </row>
    <row r="5865" spans="1:14" x14ac:dyDescent="0.3">
      <c r="A5865" s="1" t="s">
        <v>1204</v>
      </c>
      <c r="B5865" s="1" t="s">
        <v>16703</v>
      </c>
      <c r="C5865" s="2">
        <v>9</v>
      </c>
      <c r="D5865" s="1" t="s">
        <v>16710</v>
      </c>
      <c r="E5865" s="1" t="s">
        <v>16711</v>
      </c>
      <c r="F5865" s="1">
        <f t="shared" si="775"/>
        <v>42747.885012615741</v>
      </c>
      <c r="G5865" s="1">
        <v>22449</v>
      </c>
      <c r="H5865" s="1">
        <f t="shared" si="781"/>
        <v>0</v>
      </c>
      <c r="I5865" s="1">
        <v>22449</v>
      </c>
      <c r="J5865" s="1">
        <f t="shared" si="777"/>
        <v>1</v>
      </c>
      <c r="K5865" s="1">
        <f t="shared" si="778"/>
        <v>0</v>
      </c>
      <c r="L5865" s="1">
        <f t="shared" si="779"/>
        <v>0</v>
      </c>
      <c r="M5865" s="1">
        <f t="shared" si="776"/>
        <v>0</v>
      </c>
      <c r="N5865" s="1">
        <v>0</v>
      </c>
    </row>
    <row r="5866" spans="1:14" x14ac:dyDescent="0.3">
      <c r="A5866" s="1" t="s">
        <v>16712</v>
      </c>
      <c r="B5866" s="1" t="s">
        <v>16703</v>
      </c>
      <c r="C5866" s="2">
        <v>6</v>
      </c>
      <c r="D5866" s="1" t="s">
        <v>16713</v>
      </c>
      <c r="E5866" s="1" t="s">
        <v>16714</v>
      </c>
      <c r="F5866" s="1">
        <f t="shared" si="775"/>
        <v>41896.725268946757</v>
      </c>
      <c r="G5866" s="1">
        <v>30212</v>
      </c>
      <c r="H5866" s="1">
        <f t="shared" si="781"/>
        <v>0</v>
      </c>
      <c r="I5866" s="1">
        <v>30212</v>
      </c>
      <c r="J5866" s="1">
        <f t="shared" si="777"/>
        <v>1</v>
      </c>
      <c r="K5866" s="1">
        <f t="shared" si="778"/>
        <v>0</v>
      </c>
      <c r="L5866" s="1">
        <f t="shared" si="779"/>
        <v>0</v>
      </c>
      <c r="M5866" s="1">
        <f t="shared" si="776"/>
        <v>0</v>
      </c>
      <c r="N5866" s="1">
        <v>0</v>
      </c>
    </row>
    <row r="5867" spans="1:14" x14ac:dyDescent="0.3">
      <c r="A5867" s="1" t="s">
        <v>2819</v>
      </c>
      <c r="B5867" s="1" t="s">
        <v>16715</v>
      </c>
      <c r="C5867" s="2">
        <v>10</v>
      </c>
      <c r="D5867" s="1" t="s">
        <v>16716</v>
      </c>
      <c r="E5867" s="1" t="s">
        <v>16717</v>
      </c>
      <c r="F5867" s="1">
        <f t="shared" si="775"/>
        <v>42451.885367395837</v>
      </c>
      <c r="G5867" s="1">
        <v>50010</v>
      </c>
      <c r="H5867" s="1">
        <f t="shared" si="781"/>
        <v>0</v>
      </c>
      <c r="I5867" s="1">
        <v>50010</v>
      </c>
      <c r="J5867" s="1">
        <f t="shared" si="777"/>
        <v>0</v>
      </c>
      <c r="K5867" s="1">
        <f t="shared" si="778"/>
        <v>0</v>
      </c>
      <c r="L5867" s="1">
        <f t="shared" si="779"/>
        <v>0</v>
      </c>
      <c r="M5867" s="1">
        <f t="shared" si="776"/>
        <v>0</v>
      </c>
      <c r="N5867" s="1">
        <v>0</v>
      </c>
    </row>
    <row r="5868" spans="1:14" x14ac:dyDescent="0.3">
      <c r="A5868" s="1" t="s">
        <v>4221</v>
      </c>
      <c r="B5868" s="1" t="s">
        <v>16718</v>
      </c>
      <c r="C5868" s="2">
        <v>2</v>
      </c>
      <c r="D5868" s="1" t="s">
        <v>16719</v>
      </c>
      <c r="E5868" s="1" t="s">
        <v>16720</v>
      </c>
      <c r="F5868" s="1">
        <f t="shared" si="775"/>
        <v>42283.668565335647</v>
      </c>
      <c r="G5868" s="1">
        <v>48800</v>
      </c>
      <c r="H5868" s="1">
        <f t="shared" si="781"/>
        <v>0</v>
      </c>
      <c r="I5868" s="1">
        <v>48800</v>
      </c>
      <c r="J5868" s="1">
        <f t="shared" si="777"/>
        <v>0</v>
      </c>
      <c r="K5868" s="1">
        <f t="shared" si="778"/>
        <v>0</v>
      </c>
      <c r="L5868" s="1">
        <f t="shared" si="779"/>
        <v>0</v>
      </c>
      <c r="M5868" s="1">
        <f t="shared" si="776"/>
        <v>0</v>
      </c>
      <c r="N5868" s="1">
        <v>0</v>
      </c>
    </row>
    <row r="5869" spans="1:14" x14ac:dyDescent="0.3">
      <c r="A5869" s="1" t="s">
        <v>12164</v>
      </c>
      <c r="B5869" s="1" t="s">
        <v>16718</v>
      </c>
      <c r="C5869" s="2">
        <v>10</v>
      </c>
      <c r="D5869" s="1" t="s">
        <v>16721</v>
      </c>
      <c r="E5869" s="1" t="s">
        <v>16722</v>
      </c>
      <c r="F5869" s="1">
        <f t="shared" si="775"/>
        <v>42308.939909293978</v>
      </c>
      <c r="G5869" s="1">
        <v>48912</v>
      </c>
      <c r="H5869" s="1">
        <f t="shared" si="781"/>
        <v>0</v>
      </c>
      <c r="I5869" s="1">
        <v>48912</v>
      </c>
      <c r="J5869" s="1">
        <f t="shared" si="777"/>
        <v>0</v>
      </c>
      <c r="K5869" s="1">
        <f t="shared" si="778"/>
        <v>0</v>
      </c>
      <c r="L5869" s="1">
        <f t="shared" si="779"/>
        <v>0</v>
      </c>
      <c r="M5869" s="1">
        <f t="shared" si="776"/>
        <v>0</v>
      </c>
      <c r="N5869" s="1">
        <v>0</v>
      </c>
    </row>
    <row r="5870" spans="1:14" x14ac:dyDescent="0.3">
      <c r="A5870" s="1" t="s">
        <v>340</v>
      </c>
      <c r="B5870" s="1" t="s">
        <v>16723</v>
      </c>
      <c r="C5870" s="2">
        <v>10</v>
      </c>
      <c r="D5870" s="1" t="s">
        <v>16724</v>
      </c>
      <c r="E5870" s="1" t="s">
        <v>16725</v>
      </c>
      <c r="F5870" s="1">
        <f t="shared" si="775"/>
        <v>41949.42064783565</v>
      </c>
      <c r="G5870" s="1">
        <v>14076</v>
      </c>
      <c r="H5870" s="1">
        <f t="shared" si="781"/>
        <v>0</v>
      </c>
      <c r="I5870" s="1">
        <v>14076</v>
      </c>
      <c r="J5870" s="1">
        <f t="shared" si="777"/>
        <v>0</v>
      </c>
      <c r="K5870" s="1">
        <f t="shared" si="778"/>
        <v>0</v>
      </c>
      <c r="L5870" s="1">
        <f t="shared" si="779"/>
        <v>0</v>
      </c>
      <c r="M5870" s="1">
        <f t="shared" si="776"/>
        <v>0</v>
      </c>
      <c r="N5870" s="1">
        <v>0</v>
      </c>
    </row>
    <row r="5871" spans="1:14" x14ac:dyDescent="0.3">
      <c r="A5871" s="1" t="s">
        <v>8536</v>
      </c>
      <c r="B5871" s="1" t="s">
        <v>16723</v>
      </c>
      <c r="C5871" s="2">
        <v>0</v>
      </c>
      <c r="D5871" s="1" t="s">
        <v>16726</v>
      </c>
      <c r="E5871" s="1" t="s">
        <v>16727</v>
      </c>
      <c r="F5871" s="1">
        <f t="shared" si="775"/>
        <v>40147.825995370367</v>
      </c>
      <c r="G5871" s="1">
        <v>34408</v>
      </c>
      <c r="H5871" s="1">
        <f t="shared" si="781"/>
        <v>0</v>
      </c>
      <c r="I5871" s="1">
        <v>34408</v>
      </c>
      <c r="J5871" s="1">
        <f t="shared" si="777"/>
        <v>0</v>
      </c>
      <c r="K5871" s="1">
        <f t="shared" si="778"/>
        <v>0</v>
      </c>
      <c r="L5871" s="1">
        <f t="shared" si="779"/>
        <v>0</v>
      </c>
      <c r="M5871" s="1">
        <f t="shared" si="776"/>
        <v>0</v>
      </c>
      <c r="N5871" s="1">
        <v>0</v>
      </c>
    </row>
    <row r="5872" spans="1:14" x14ac:dyDescent="0.3">
      <c r="A5872" s="1" t="s">
        <v>2177</v>
      </c>
      <c r="B5872" s="1" t="s">
        <v>16728</v>
      </c>
      <c r="C5872" s="2">
        <v>2</v>
      </c>
      <c r="D5872" s="1" t="s">
        <v>16729</v>
      </c>
      <c r="E5872" s="1" t="s">
        <v>16730</v>
      </c>
      <c r="F5872" s="1">
        <f t="shared" si="775"/>
        <v>41771.983072164352</v>
      </c>
      <c r="G5872" s="1">
        <v>50681</v>
      </c>
      <c r="H5872" s="1">
        <f t="shared" si="781"/>
        <v>0</v>
      </c>
      <c r="I5872" s="1">
        <v>50681</v>
      </c>
      <c r="J5872" s="1">
        <f t="shared" si="777"/>
        <v>0</v>
      </c>
      <c r="K5872" s="1">
        <f t="shared" si="778"/>
        <v>0</v>
      </c>
      <c r="L5872" s="1">
        <f t="shared" si="779"/>
        <v>0</v>
      </c>
      <c r="M5872" s="1">
        <f t="shared" si="776"/>
        <v>0</v>
      </c>
      <c r="N5872" s="1">
        <v>0</v>
      </c>
    </row>
    <row r="5873" spans="1:14" x14ac:dyDescent="0.3">
      <c r="A5873" s="1" t="s">
        <v>12495</v>
      </c>
      <c r="B5873" s="1" t="s">
        <v>16731</v>
      </c>
      <c r="C5873" s="2">
        <v>10</v>
      </c>
      <c r="D5873" s="1" t="s">
        <v>16732</v>
      </c>
      <c r="E5873" s="1" t="s">
        <v>16733</v>
      </c>
      <c r="F5873" s="1">
        <f t="shared" si="775"/>
        <v>42430.928565196758</v>
      </c>
      <c r="G5873" s="1">
        <v>1083</v>
      </c>
      <c r="H5873" s="1">
        <v>0</v>
      </c>
      <c r="I5873" s="1">
        <v>1083</v>
      </c>
      <c r="J5873" s="1">
        <f t="shared" si="777"/>
        <v>0</v>
      </c>
      <c r="K5873" s="1">
        <f t="shared" si="778"/>
        <v>0</v>
      </c>
      <c r="L5873" s="1">
        <f t="shared" si="779"/>
        <v>0</v>
      </c>
      <c r="M5873" s="1">
        <f t="shared" si="776"/>
        <v>0</v>
      </c>
      <c r="N5873" s="1">
        <v>0</v>
      </c>
    </row>
    <row r="5874" spans="1:14" x14ac:dyDescent="0.3">
      <c r="A5874" s="1" t="s">
        <v>320</v>
      </c>
      <c r="B5874" s="1" t="s">
        <v>16731</v>
      </c>
      <c r="C5874" s="2">
        <v>10</v>
      </c>
      <c r="D5874" s="1" t="s">
        <v>16734</v>
      </c>
      <c r="E5874" s="1" t="s">
        <v>16735</v>
      </c>
      <c r="F5874" s="1">
        <f t="shared" si="775"/>
        <v>42461.723402337964</v>
      </c>
      <c r="G5874" s="1">
        <v>2254</v>
      </c>
      <c r="H5874" s="1">
        <v>0</v>
      </c>
      <c r="I5874" s="1">
        <v>2254</v>
      </c>
      <c r="J5874" s="1">
        <f t="shared" si="777"/>
        <v>0</v>
      </c>
      <c r="K5874" s="1">
        <f t="shared" si="778"/>
        <v>0</v>
      </c>
      <c r="L5874" s="1">
        <f t="shared" si="779"/>
        <v>0</v>
      </c>
      <c r="M5874" s="1">
        <f t="shared" si="776"/>
        <v>0</v>
      </c>
      <c r="N5874" s="1">
        <v>0</v>
      </c>
    </row>
    <row r="5875" spans="1:14" x14ac:dyDescent="0.3">
      <c r="A5875" s="1" t="s">
        <v>51</v>
      </c>
      <c r="B5875" s="1" t="s">
        <v>16731</v>
      </c>
      <c r="C5875" s="2">
        <v>10</v>
      </c>
      <c r="D5875" s="1" t="s">
        <v>16736</v>
      </c>
      <c r="E5875" s="1" t="s">
        <v>16737</v>
      </c>
      <c r="F5875" s="1">
        <f t="shared" si="775"/>
        <v>42056.739102789354</v>
      </c>
      <c r="G5875" s="1">
        <v>9832</v>
      </c>
      <c r="H5875" s="1">
        <f t="shared" ref="H5875:H5899" si="782">+H5890</f>
        <v>1</v>
      </c>
      <c r="I5875" s="1">
        <v>9832</v>
      </c>
      <c r="J5875" s="1">
        <f t="shared" si="777"/>
        <v>1</v>
      </c>
      <c r="K5875" s="1">
        <f t="shared" si="778"/>
        <v>0</v>
      </c>
      <c r="L5875" s="1">
        <f t="shared" si="779"/>
        <v>0</v>
      </c>
      <c r="M5875" s="1">
        <f t="shared" si="776"/>
        <v>0</v>
      </c>
      <c r="N5875" s="1">
        <v>0</v>
      </c>
    </row>
    <row r="5876" spans="1:14" x14ac:dyDescent="0.3">
      <c r="A5876" s="1" t="s">
        <v>5212</v>
      </c>
      <c r="B5876" s="1" t="s">
        <v>16731</v>
      </c>
      <c r="C5876" s="2">
        <v>10</v>
      </c>
      <c r="D5876" s="1" t="s">
        <v>16738</v>
      </c>
      <c r="E5876" s="1" t="s">
        <v>16739</v>
      </c>
      <c r="F5876" s="1">
        <f t="shared" si="775"/>
        <v>42264.507462800924</v>
      </c>
      <c r="G5876" s="1">
        <v>10851</v>
      </c>
      <c r="H5876" s="1">
        <f t="shared" si="782"/>
        <v>0</v>
      </c>
      <c r="I5876" s="1">
        <v>10851</v>
      </c>
      <c r="J5876" s="1">
        <f t="shared" si="777"/>
        <v>1</v>
      </c>
      <c r="K5876" s="1">
        <f t="shared" si="778"/>
        <v>0</v>
      </c>
      <c r="L5876" s="1">
        <f t="shared" si="779"/>
        <v>0</v>
      </c>
      <c r="M5876" s="1">
        <f t="shared" si="776"/>
        <v>0</v>
      </c>
      <c r="N5876" s="1">
        <v>0</v>
      </c>
    </row>
    <row r="5877" spans="1:14" x14ac:dyDescent="0.3">
      <c r="A5877" s="1" t="s">
        <v>531</v>
      </c>
      <c r="B5877" s="1" t="s">
        <v>16731</v>
      </c>
      <c r="C5877" s="2">
        <v>10</v>
      </c>
      <c r="D5877" s="1" t="s">
        <v>16740</v>
      </c>
      <c r="E5877" s="1" t="s">
        <v>16741</v>
      </c>
      <c r="F5877" s="1">
        <f t="shared" si="775"/>
        <v>42190.840217824072</v>
      </c>
      <c r="G5877" s="1">
        <v>15116</v>
      </c>
      <c r="H5877" s="1">
        <f t="shared" si="782"/>
        <v>0</v>
      </c>
      <c r="I5877" s="1">
        <v>15116</v>
      </c>
      <c r="J5877" s="1">
        <f t="shared" si="777"/>
        <v>1</v>
      </c>
      <c r="K5877" s="1">
        <f t="shared" si="778"/>
        <v>0</v>
      </c>
      <c r="L5877" s="1">
        <f t="shared" si="779"/>
        <v>0</v>
      </c>
      <c r="M5877" s="1">
        <f t="shared" si="776"/>
        <v>0</v>
      </c>
      <c r="N5877" s="1">
        <v>0</v>
      </c>
    </row>
    <row r="5878" spans="1:14" x14ac:dyDescent="0.3">
      <c r="A5878" s="1" t="s">
        <v>16742</v>
      </c>
      <c r="B5878" s="1" t="s">
        <v>16731</v>
      </c>
      <c r="C5878" s="2">
        <v>10</v>
      </c>
      <c r="D5878" s="1" t="s">
        <v>16743</v>
      </c>
      <c r="E5878" s="1" t="s">
        <v>16744</v>
      </c>
      <c r="F5878" s="1">
        <f t="shared" si="775"/>
        <v>42394.942528240739</v>
      </c>
      <c r="G5878" s="1">
        <v>23036</v>
      </c>
      <c r="H5878" s="1">
        <f t="shared" si="782"/>
        <v>0</v>
      </c>
      <c r="I5878" s="1">
        <v>23036</v>
      </c>
      <c r="J5878" s="1">
        <f t="shared" si="777"/>
        <v>1</v>
      </c>
      <c r="K5878" s="1">
        <f t="shared" si="778"/>
        <v>0</v>
      </c>
      <c r="L5878" s="1">
        <f t="shared" si="779"/>
        <v>0</v>
      </c>
      <c r="M5878" s="1">
        <f t="shared" si="776"/>
        <v>0</v>
      </c>
      <c r="N5878" s="1">
        <v>0</v>
      </c>
    </row>
    <row r="5879" spans="1:14" x14ac:dyDescent="0.3">
      <c r="A5879" s="1" t="s">
        <v>6466</v>
      </c>
      <c r="B5879" s="1" t="s">
        <v>16731</v>
      </c>
      <c r="C5879" s="2">
        <v>10</v>
      </c>
      <c r="D5879" s="1" t="s">
        <v>16745</v>
      </c>
      <c r="E5879" s="1" t="s">
        <v>16746</v>
      </c>
      <c r="F5879" s="1">
        <f t="shared" si="775"/>
        <v>42318.825076620371</v>
      </c>
      <c r="G5879" s="1">
        <v>29420</v>
      </c>
      <c r="H5879" s="1">
        <f t="shared" si="782"/>
        <v>0</v>
      </c>
      <c r="I5879" s="1">
        <v>29420</v>
      </c>
      <c r="J5879" s="1">
        <f t="shared" si="777"/>
        <v>1</v>
      </c>
      <c r="K5879" s="1">
        <f t="shared" si="778"/>
        <v>0</v>
      </c>
      <c r="L5879" s="1">
        <f t="shared" si="779"/>
        <v>0</v>
      </c>
      <c r="M5879" s="1">
        <f t="shared" si="776"/>
        <v>0</v>
      </c>
      <c r="N5879" s="1">
        <v>0</v>
      </c>
    </row>
    <row r="5880" spans="1:14" x14ac:dyDescent="0.3">
      <c r="A5880" s="1" t="s">
        <v>1524</v>
      </c>
      <c r="B5880" s="1" t="s">
        <v>16731</v>
      </c>
      <c r="C5880" s="2">
        <v>10</v>
      </c>
      <c r="D5880" s="1" t="s">
        <v>16747</v>
      </c>
      <c r="E5880" s="1" t="s">
        <v>16748</v>
      </c>
      <c r="F5880" s="1">
        <f t="shared" si="775"/>
        <v>41805.407557141203</v>
      </c>
      <c r="G5880" s="1">
        <v>32243</v>
      </c>
      <c r="H5880" s="1">
        <f t="shared" si="782"/>
        <v>0</v>
      </c>
      <c r="I5880" s="1">
        <v>32243</v>
      </c>
      <c r="J5880" s="1">
        <f t="shared" si="777"/>
        <v>1</v>
      </c>
      <c r="K5880" s="1">
        <f t="shared" si="778"/>
        <v>0</v>
      </c>
      <c r="L5880" s="1">
        <f t="shared" si="779"/>
        <v>0</v>
      </c>
      <c r="M5880" s="1">
        <f t="shared" si="776"/>
        <v>0</v>
      </c>
      <c r="N5880" s="1">
        <v>0</v>
      </c>
    </row>
    <row r="5881" spans="1:14" x14ac:dyDescent="0.3">
      <c r="A5881" s="1" t="s">
        <v>5173</v>
      </c>
      <c r="B5881" s="1" t="s">
        <v>16731</v>
      </c>
      <c r="C5881" s="2">
        <v>1</v>
      </c>
      <c r="D5881" s="1" t="s">
        <v>16749</v>
      </c>
      <c r="E5881" s="1" t="s">
        <v>16750</v>
      </c>
      <c r="F5881" s="1">
        <f t="shared" si="775"/>
        <v>41858.529371921293</v>
      </c>
      <c r="G5881" s="1">
        <v>33196</v>
      </c>
      <c r="H5881" s="1">
        <f t="shared" si="782"/>
        <v>0</v>
      </c>
      <c r="I5881" s="1">
        <v>33196</v>
      </c>
      <c r="J5881" s="1">
        <f t="shared" si="777"/>
        <v>1</v>
      </c>
      <c r="K5881" s="1">
        <f t="shared" si="778"/>
        <v>0</v>
      </c>
      <c r="L5881" s="1">
        <f t="shared" si="779"/>
        <v>0</v>
      </c>
      <c r="M5881" s="1">
        <f t="shared" si="776"/>
        <v>0</v>
      </c>
      <c r="N5881" s="1">
        <v>0</v>
      </c>
    </row>
    <row r="5882" spans="1:14" x14ac:dyDescent="0.3">
      <c r="A5882" s="1" t="s">
        <v>9227</v>
      </c>
      <c r="B5882" s="1" t="s">
        <v>16731</v>
      </c>
      <c r="C5882" s="2">
        <v>10</v>
      </c>
      <c r="D5882" s="1" t="s">
        <v>16751</v>
      </c>
      <c r="E5882" s="1" t="s">
        <v>16752</v>
      </c>
      <c r="F5882" s="1">
        <f t="shared" si="775"/>
        <v>41898.583131840278</v>
      </c>
      <c r="G5882" s="1">
        <v>37774</v>
      </c>
      <c r="H5882" s="1">
        <f t="shared" si="782"/>
        <v>0</v>
      </c>
      <c r="I5882" s="1">
        <v>37774</v>
      </c>
      <c r="J5882" s="1">
        <f t="shared" si="777"/>
        <v>1</v>
      </c>
      <c r="K5882" s="1">
        <f t="shared" si="778"/>
        <v>0</v>
      </c>
      <c r="L5882" s="1">
        <f t="shared" si="779"/>
        <v>0</v>
      </c>
      <c r="M5882" s="1">
        <f t="shared" si="776"/>
        <v>0</v>
      </c>
      <c r="N5882" s="1">
        <v>0</v>
      </c>
    </row>
    <row r="5883" spans="1:14" x14ac:dyDescent="0.3">
      <c r="A5883" s="1" t="s">
        <v>16753</v>
      </c>
      <c r="B5883" s="1" t="s">
        <v>16731</v>
      </c>
      <c r="C5883" s="2">
        <v>10</v>
      </c>
      <c r="D5883" s="1" t="s">
        <v>16754</v>
      </c>
      <c r="E5883" s="1" t="s">
        <v>16755</v>
      </c>
      <c r="F5883" s="1">
        <f t="shared" si="775"/>
        <v>40925.463634259257</v>
      </c>
      <c r="G5883" s="1">
        <v>47325</v>
      </c>
      <c r="H5883" s="1">
        <f t="shared" si="782"/>
        <v>0</v>
      </c>
      <c r="I5883" s="1">
        <v>47325</v>
      </c>
      <c r="J5883" s="1">
        <f t="shared" si="777"/>
        <v>1</v>
      </c>
      <c r="K5883" s="1">
        <f t="shared" si="778"/>
        <v>0</v>
      </c>
      <c r="L5883" s="1">
        <f t="shared" si="779"/>
        <v>0</v>
      </c>
      <c r="M5883" s="1">
        <f t="shared" si="776"/>
        <v>0</v>
      </c>
      <c r="N5883" s="1">
        <v>0</v>
      </c>
    </row>
    <row r="5884" spans="1:14" x14ac:dyDescent="0.3">
      <c r="A5884" s="1" t="s">
        <v>1331</v>
      </c>
      <c r="B5884" s="1" t="s">
        <v>16731</v>
      </c>
      <c r="C5884" s="2">
        <v>10</v>
      </c>
      <c r="D5884" s="1" t="s">
        <v>16756</v>
      </c>
      <c r="E5884" s="1" t="s">
        <v>16757</v>
      </c>
      <c r="F5884" s="1">
        <f t="shared" si="775"/>
        <v>42197.771306319446</v>
      </c>
      <c r="G5884" s="1">
        <v>47765</v>
      </c>
      <c r="H5884" s="1">
        <f t="shared" si="782"/>
        <v>0</v>
      </c>
      <c r="I5884" s="1">
        <v>47765</v>
      </c>
      <c r="J5884" s="1">
        <f t="shared" si="777"/>
        <v>1</v>
      </c>
      <c r="K5884" s="1">
        <f t="shared" si="778"/>
        <v>0</v>
      </c>
      <c r="L5884" s="1">
        <f t="shared" si="779"/>
        <v>0</v>
      </c>
      <c r="M5884" s="1">
        <f t="shared" si="776"/>
        <v>0</v>
      </c>
      <c r="N5884" s="1">
        <v>0</v>
      </c>
    </row>
    <row r="5885" spans="1:14" x14ac:dyDescent="0.3">
      <c r="A5885" s="1" t="s">
        <v>6221</v>
      </c>
      <c r="B5885" s="1" t="s">
        <v>16731</v>
      </c>
      <c r="C5885" s="2">
        <v>10</v>
      </c>
      <c r="D5885" s="1" t="s">
        <v>16758</v>
      </c>
      <c r="E5885" s="1" t="s">
        <v>16759</v>
      </c>
      <c r="F5885" s="1">
        <f t="shared" si="775"/>
        <v>41807.027175347219</v>
      </c>
      <c r="G5885" s="1">
        <v>49368</v>
      </c>
      <c r="H5885" s="1">
        <f t="shared" si="782"/>
        <v>0</v>
      </c>
      <c r="I5885" s="1">
        <v>49368</v>
      </c>
      <c r="J5885" s="1">
        <f t="shared" si="777"/>
        <v>1</v>
      </c>
      <c r="K5885" s="1">
        <f t="shared" si="778"/>
        <v>0</v>
      </c>
      <c r="L5885" s="1">
        <f t="shared" si="779"/>
        <v>0</v>
      </c>
      <c r="M5885" s="1">
        <f t="shared" si="776"/>
        <v>0</v>
      </c>
      <c r="N5885" s="1">
        <v>0</v>
      </c>
    </row>
    <row r="5886" spans="1:14" x14ac:dyDescent="0.3">
      <c r="A5886" s="1" t="s">
        <v>11903</v>
      </c>
      <c r="B5886" s="1" t="s">
        <v>16731</v>
      </c>
      <c r="C5886" s="2">
        <v>10</v>
      </c>
      <c r="D5886" s="1" t="s">
        <v>16760</v>
      </c>
      <c r="E5886" s="1" t="s">
        <v>16761</v>
      </c>
      <c r="F5886" s="1">
        <f t="shared" si="775"/>
        <v>41877.695295289355</v>
      </c>
      <c r="G5886" s="1">
        <v>49455</v>
      </c>
      <c r="H5886" s="1">
        <f t="shared" si="782"/>
        <v>0</v>
      </c>
      <c r="I5886" s="1">
        <v>49455</v>
      </c>
      <c r="J5886" s="1">
        <f t="shared" si="777"/>
        <v>1</v>
      </c>
      <c r="K5886" s="1">
        <f t="shared" si="778"/>
        <v>0</v>
      </c>
      <c r="L5886" s="1">
        <f t="shared" si="779"/>
        <v>0</v>
      </c>
      <c r="M5886" s="1">
        <f t="shared" si="776"/>
        <v>0</v>
      </c>
      <c r="N5886" s="1">
        <v>0</v>
      </c>
    </row>
    <row r="5887" spans="1:14" x14ac:dyDescent="0.3">
      <c r="A5887" s="1" t="s">
        <v>2576</v>
      </c>
      <c r="B5887" s="1" t="s">
        <v>16731</v>
      </c>
      <c r="C5887" s="2">
        <v>10</v>
      </c>
      <c r="D5887" s="1" t="s">
        <v>16762</v>
      </c>
      <c r="E5887" s="1" t="s">
        <v>16763</v>
      </c>
      <c r="F5887" s="1">
        <f t="shared" si="775"/>
        <v>42129.791562916667</v>
      </c>
      <c r="G5887" s="1">
        <v>49737</v>
      </c>
      <c r="H5887" s="1">
        <f t="shared" si="782"/>
        <v>0</v>
      </c>
      <c r="I5887" s="1">
        <v>49737</v>
      </c>
      <c r="J5887" s="1">
        <f t="shared" si="777"/>
        <v>1</v>
      </c>
      <c r="K5887" s="1">
        <f t="shared" si="778"/>
        <v>0</v>
      </c>
      <c r="L5887" s="1">
        <f t="shared" si="779"/>
        <v>0</v>
      </c>
      <c r="M5887" s="1">
        <f t="shared" si="776"/>
        <v>0</v>
      </c>
      <c r="N5887" s="1">
        <v>0</v>
      </c>
    </row>
    <row r="5888" spans="1:14" x14ac:dyDescent="0.3">
      <c r="A5888" s="1" t="s">
        <v>852</v>
      </c>
      <c r="B5888" s="1" t="s">
        <v>16764</v>
      </c>
      <c r="C5888" s="2">
        <v>2</v>
      </c>
      <c r="D5888" s="1" t="s">
        <v>16765</v>
      </c>
      <c r="E5888" s="1" t="s">
        <v>16766</v>
      </c>
      <c r="F5888" s="1">
        <f t="shared" si="775"/>
        <v>42113.828640266205</v>
      </c>
      <c r="G5888" s="1">
        <v>8786</v>
      </c>
      <c r="H5888" s="1">
        <f t="shared" si="782"/>
        <v>0</v>
      </c>
      <c r="I5888" s="1">
        <v>8786</v>
      </c>
      <c r="J5888" s="1">
        <f t="shared" si="777"/>
        <v>0</v>
      </c>
      <c r="K5888" s="1">
        <f t="shared" si="778"/>
        <v>0</v>
      </c>
      <c r="L5888" s="1">
        <f t="shared" si="779"/>
        <v>0</v>
      </c>
      <c r="M5888" s="1">
        <f t="shared" si="776"/>
        <v>0</v>
      </c>
      <c r="N5888" s="1">
        <v>0</v>
      </c>
    </row>
    <row r="5889" spans="1:14" x14ac:dyDescent="0.3">
      <c r="A5889" s="1" t="s">
        <v>51</v>
      </c>
      <c r="B5889" s="1" t="s">
        <v>16764</v>
      </c>
      <c r="C5889" s="2">
        <v>10</v>
      </c>
      <c r="D5889" s="1" t="s">
        <v>16767</v>
      </c>
      <c r="E5889" s="1" t="s">
        <v>16768</v>
      </c>
      <c r="F5889" s="1">
        <f t="shared" ref="F5889:F5952" si="783">DATEVALUE(E5889)+TIMEVALUE(E5889)</f>
        <v>41836.767901134263</v>
      </c>
      <c r="G5889" s="1">
        <v>10366</v>
      </c>
      <c r="H5889" s="1">
        <f t="shared" si="782"/>
        <v>0</v>
      </c>
      <c r="I5889" s="1">
        <v>10366</v>
      </c>
      <c r="J5889" s="1">
        <f t="shared" si="777"/>
        <v>0</v>
      </c>
      <c r="K5889" s="1">
        <f t="shared" si="778"/>
        <v>0</v>
      </c>
      <c r="L5889" s="1">
        <f t="shared" si="779"/>
        <v>0</v>
      </c>
      <c r="M5889" s="1">
        <f t="shared" ref="M5889:M5952" si="784">IF(OR(K5889,L5889), 1, 0)</f>
        <v>0</v>
      </c>
      <c r="N5889" s="1">
        <v>0</v>
      </c>
    </row>
    <row r="5890" spans="1:14" x14ac:dyDescent="0.3">
      <c r="A5890" s="1" t="s">
        <v>16769</v>
      </c>
      <c r="B5890" s="1" t="s">
        <v>16764</v>
      </c>
      <c r="C5890" s="2">
        <v>1</v>
      </c>
      <c r="D5890" s="1" t="s">
        <v>16770</v>
      </c>
      <c r="E5890" s="1" t="s">
        <v>16771</v>
      </c>
      <c r="F5890" s="1">
        <f t="shared" si="783"/>
        <v>42340.601772430557</v>
      </c>
      <c r="G5890" s="1">
        <v>32135</v>
      </c>
      <c r="H5890" s="1">
        <f t="shared" si="782"/>
        <v>1</v>
      </c>
      <c r="I5890" s="1">
        <v>32135</v>
      </c>
      <c r="J5890" s="1">
        <f t="shared" si="777"/>
        <v>1</v>
      </c>
      <c r="K5890" s="1">
        <f t="shared" si="778"/>
        <v>0</v>
      </c>
      <c r="L5890" s="1">
        <f t="shared" si="779"/>
        <v>0</v>
      </c>
      <c r="M5890" s="1">
        <f t="shared" si="784"/>
        <v>0</v>
      </c>
      <c r="N5890" s="1">
        <v>0</v>
      </c>
    </row>
    <row r="5891" spans="1:14" x14ac:dyDescent="0.3">
      <c r="A5891" s="1" t="s">
        <v>59</v>
      </c>
      <c r="B5891" s="1" t="s">
        <v>16772</v>
      </c>
      <c r="C5891" s="2">
        <v>10</v>
      </c>
      <c r="D5891" s="1" t="s">
        <v>16773</v>
      </c>
      <c r="E5891" s="1" t="s">
        <v>16774</v>
      </c>
      <c r="F5891" s="1">
        <f t="shared" si="783"/>
        <v>42423.055014606478</v>
      </c>
      <c r="G5891" s="1">
        <v>31112</v>
      </c>
      <c r="H5891" s="1">
        <f t="shared" si="782"/>
        <v>0</v>
      </c>
      <c r="I5891" s="1">
        <v>31112</v>
      </c>
      <c r="J5891" s="1">
        <f t="shared" ref="J5891:J5954" si="785">IF(AND(EXACT(B5890,B5891), EXACT(B5889,B5890)), 1, 0)</f>
        <v>0</v>
      </c>
      <c r="K5891" s="1">
        <f t="shared" ref="K5891:K5954" si="786">IF(AND(J5891=1, EXACT(A5889, A5890), EXACT(A5890, A5891)), 1, 0)</f>
        <v>0</v>
      </c>
      <c r="L5891" s="1">
        <f t="shared" ref="L5891:L5954" si="787">IF(AND(J5891=1, EXACT(D5889, D5890), EXACT(D5890, D5891), F5891-F5889&lt;365), 1, 0)</f>
        <v>0</v>
      </c>
      <c r="M5891" s="1">
        <f t="shared" si="784"/>
        <v>0</v>
      </c>
      <c r="N5891" s="1">
        <v>0</v>
      </c>
    </row>
    <row r="5892" spans="1:14" x14ac:dyDescent="0.3">
      <c r="A5892" s="1" t="s">
        <v>1018</v>
      </c>
      <c r="B5892" s="1" t="s">
        <v>16775</v>
      </c>
      <c r="C5892" s="2">
        <v>1</v>
      </c>
      <c r="D5892" s="1" t="s">
        <v>16776</v>
      </c>
      <c r="E5892" s="1" t="s">
        <v>16777</v>
      </c>
      <c r="F5892" s="1">
        <f t="shared" si="783"/>
        <v>42020.476764050924</v>
      </c>
      <c r="G5892" s="1">
        <v>29251</v>
      </c>
      <c r="H5892" s="1">
        <f t="shared" si="782"/>
        <v>0</v>
      </c>
      <c r="I5892" s="1">
        <v>29251</v>
      </c>
      <c r="J5892" s="1">
        <f t="shared" si="785"/>
        <v>0</v>
      </c>
      <c r="K5892" s="1">
        <f t="shared" si="786"/>
        <v>0</v>
      </c>
      <c r="L5892" s="1">
        <f t="shared" si="787"/>
        <v>0</v>
      </c>
      <c r="M5892" s="1">
        <f t="shared" si="784"/>
        <v>0</v>
      </c>
      <c r="N5892" s="1">
        <v>0</v>
      </c>
    </row>
    <row r="5893" spans="1:14" x14ac:dyDescent="0.3">
      <c r="A5893" s="1" t="s">
        <v>481</v>
      </c>
      <c r="B5893" s="1" t="s">
        <v>16778</v>
      </c>
      <c r="C5893" s="2">
        <v>10</v>
      </c>
      <c r="D5893" s="1" t="s">
        <v>16779</v>
      </c>
      <c r="E5893" s="1" t="s">
        <v>16780</v>
      </c>
      <c r="F5893" s="1">
        <f t="shared" si="783"/>
        <v>40769.916608796295</v>
      </c>
      <c r="G5893" s="1">
        <v>16165</v>
      </c>
      <c r="H5893" s="1">
        <f t="shared" si="782"/>
        <v>0</v>
      </c>
      <c r="I5893" s="1">
        <v>16165</v>
      </c>
      <c r="J5893" s="1">
        <f t="shared" si="785"/>
        <v>0</v>
      </c>
      <c r="K5893" s="1">
        <f t="shared" si="786"/>
        <v>0</v>
      </c>
      <c r="L5893" s="1">
        <f t="shared" si="787"/>
        <v>0</v>
      </c>
      <c r="M5893" s="1">
        <f t="shared" si="784"/>
        <v>0</v>
      </c>
      <c r="N5893" s="1">
        <v>0</v>
      </c>
    </row>
    <row r="5894" spans="1:14" x14ac:dyDescent="0.3">
      <c r="A5894" s="1" t="s">
        <v>801</v>
      </c>
      <c r="B5894" s="1" t="s">
        <v>16781</v>
      </c>
      <c r="C5894" s="2">
        <v>10</v>
      </c>
      <c r="D5894" s="1" t="s">
        <v>16782</v>
      </c>
      <c r="E5894" s="1" t="s">
        <v>16783</v>
      </c>
      <c r="F5894" s="1">
        <f t="shared" si="783"/>
        <v>41892.723960127318</v>
      </c>
      <c r="G5894" s="1">
        <v>28398</v>
      </c>
      <c r="H5894" s="1">
        <f t="shared" si="782"/>
        <v>0</v>
      </c>
      <c r="I5894" s="1">
        <v>28398</v>
      </c>
      <c r="J5894" s="1">
        <f t="shared" si="785"/>
        <v>0</v>
      </c>
      <c r="K5894" s="1">
        <f t="shared" si="786"/>
        <v>0</v>
      </c>
      <c r="L5894" s="1">
        <f t="shared" si="787"/>
        <v>0</v>
      </c>
      <c r="M5894" s="1">
        <f t="shared" si="784"/>
        <v>0</v>
      </c>
      <c r="N5894" s="1">
        <v>0</v>
      </c>
    </row>
    <row r="5895" spans="1:14" x14ac:dyDescent="0.3">
      <c r="A5895" s="1" t="s">
        <v>481</v>
      </c>
      <c r="B5895" s="1" t="s">
        <v>16784</v>
      </c>
      <c r="C5895" s="2">
        <v>10</v>
      </c>
      <c r="D5895" s="1" t="s">
        <v>16785</v>
      </c>
      <c r="E5895" s="1" t="s">
        <v>16786</v>
      </c>
      <c r="F5895" s="1">
        <f t="shared" si="783"/>
        <v>41931.068525891205</v>
      </c>
      <c r="G5895" s="1">
        <v>16047</v>
      </c>
      <c r="H5895" s="1">
        <f t="shared" si="782"/>
        <v>0</v>
      </c>
      <c r="I5895" s="1">
        <v>16047</v>
      </c>
      <c r="J5895" s="1">
        <f t="shared" si="785"/>
        <v>0</v>
      </c>
      <c r="K5895" s="1">
        <f t="shared" si="786"/>
        <v>0</v>
      </c>
      <c r="L5895" s="1">
        <f t="shared" si="787"/>
        <v>0</v>
      </c>
      <c r="M5895" s="1">
        <f t="shared" si="784"/>
        <v>0</v>
      </c>
      <c r="N5895" s="1">
        <v>0</v>
      </c>
    </row>
    <row r="5896" spans="1:14" x14ac:dyDescent="0.3">
      <c r="A5896" s="1" t="s">
        <v>51</v>
      </c>
      <c r="B5896" s="1" t="s">
        <v>16787</v>
      </c>
      <c r="C5896" s="2">
        <v>10</v>
      </c>
      <c r="D5896" s="1" t="s">
        <v>16788</v>
      </c>
      <c r="E5896" s="1" t="s">
        <v>16789</v>
      </c>
      <c r="F5896" s="1">
        <f t="shared" si="783"/>
        <v>42085.573877569441</v>
      </c>
      <c r="G5896" s="1">
        <v>9739</v>
      </c>
      <c r="H5896" s="1">
        <f t="shared" si="782"/>
        <v>0</v>
      </c>
      <c r="I5896" s="1">
        <v>9739</v>
      </c>
      <c r="J5896" s="1">
        <f t="shared" si="785"/>
        <v>0</v>
      </c>
      <c r="K5896" s="1">
        <f t="shared" si="786"/>
        <v>0</v>
      </c>
      <c r="L5896" s="1">
        <f t="shared" si="787"/>
        <v>0</v>
      </c>
      <c r="M5896" s="1">
        <f t="shared" si="784"/>
        <v>0</v>
      </c>
      <c r="N5896" s="1">
        <v>0</v>
      </c>
    </row>
    <row r="5897" spans="1:14" x14ac:dyDescent="0.3">
      <c r="A5897" s="1" t="s">
        <v>88</v>
      </c>
      <c r="B5897" s="1" t="s">
        <v>16787</v>
      </c>
      <c r="C5897" s="2">
        <v>2</v>
      </c>
      <c r="D5897" s="1" t="s">
        <v>16790</v>
      </c>
      <c r="E5897" s="1" t="s">
        <v>16791</v>
      </c>
      <c r="F5897" s="1">
        <f t="shared" si="783"/>
        <v>42078.689149398146</v>
      </c>
      <c r="G5897" s="1">
        <v>43515</v>
      </c>
      <c r="H5897" s="1">
        <f t="shared" si="782"/>
        <v>0</v>
      </c>
      <c r="I5897" s="1">
        <v>43515</v>
      </c>
      <c r="J5897" s="1">
        <f t="shared" si="785"/>
        <v>0</v>
      </c>
      <c r="K5897" s="1">
        <f t="shared" si="786"/>
        <v>0</v>
      </c>
      <c r="L5897" s="1">
        <f t="shared" si="787"/>
        <v>0</v>
      </c>
      <c r="M5897" s="1">
        <f t="shared" si="784"/>
        <v>0</v>
      </c>
      <c r="N5897" s="1">
        <v>0</v>
      </c>
    </row>
    <row r="5898" spans="1:14" x14ac:dyDescent="0.3">
      <c r="A5898" s="1" t="s">
        <v>921</v>
      </c>
      <c r="B5898" s="1" t="s">
        <v>16792</v>
      </c>
      <c r="C5898" s="2">
        <v>2</v>
      </c>
      <c r="D5898" s="1" t="s">
        <v>16793</v>
      </c>
      <c r="E5898" s="1" t="s">
        <v>16794</v>
      </c>
      <c r="F5898" s="1">
        <f t="shared" si="783"/>
        <v>41980.572813923609</v>
      </c>
      <c r="G5898" s="1">
        <v>26692</v>
      </c>
      <c r="H5898" s="1">
        <f t="shared" si="782"/>
        <v>0</v>
      </c>
      <c r="I5898" s="1">
        <v>26692</v>
      </c>
      <c r="J5898" s="1">
        <f t="shared" si="785"/>
        <v>0</v>
      </c>
      <c r="K5898" s="1">
        <f t="shared" si="786"/>
        <v>0</v>
      </c>
      <c r="L5898" s="1">
        <f t="shared" si="787"/>
        <v>0</v>
      </c>
      <c r="M5898" s="1">
        <f t="shared" si="784"/>
        <v>0</v>
      </c>
      <c r="N5898" s="1">
        <v>0</v>
      </c>
    </row>
    <row r="5899" spans="1:14" x14ac:dyDescent="0.3">
      <c r="A5899" s="1" t="s">
        <v>474</v>
      </c>
      <c r="B5899" s="1" t="s">
        <v>16795</v>
      </c>
      <c r="C5899" s="2">
        <v>1</v>
      </c>
      <c r="D5899" s="1" t="s">
        <v>16796</v>
      </c>
      <c r="E5899" s="1" t="s">
        <v>16797</v>
      </c>
      <c r="F5899" s="1">
        <f t="shared" si="783"/>
        <v>41920.423367488424</v>
      </c>
      <c r="G5899" s="1">
        <v>40406</v>
      </c>
      <c r="H5899" s="1">
        <f t="shared" si="782"/>
        <v>0</v>
      </c>
      <c r="I5899" s="1">
        <v>40406</v>
      </c>
      <c r="J5899" s="1">
        <f t="shared" si="785"/>
        <v>0</v>
      </c>
      <c r="K5899" s="1">
        <f t="shared" si="786"/>
        <v>0</v>
      </c>
      <c r="L5899" s="1">
        <f t="shared" si="787"/>
        <v>0</v>
      </c>
      <c r="M5899" s="1">
        <f t="shared" si="784"/>
        <v>0</v>
      </c>
      <c r="N5899" s="1">
        <v>0</v>
      </c>
    </row>
    <row r="5900" spans="1:14" x14ac:dyDescent="0.3">
      <c r="A5900" s="1" t="s">
        <v>4038</v>
      </c>
      <c r="B5900" s="1" t="s">
        <v>16798</v>
      </c>
      <c r="C5900" s="2">
        <v>10</v>
      </c>
      <c r="D5900" s="1" t="s">
        <v>16799</v>
      </c>
      <c r="E5900" s="1" t="s">
        <v>16800</v>
      </c>
      <c r="F5900" s="1">
        <f t="shared" si="783"/>
        <v>41764.549617442128</v>
      </c>
      <c r="G5900" s="1">
        <v>5926</v>
      </c>
      <c r="H5900" s="1">
        <v>0</v>
      </c>
      <c r="I5900" s="1">
        <v>5926</v>
      </c>
      <c r="J5900" s="1">
        <f t="shared" si="785"/>
        <v>0</v>
      </c>
      <c r="K5900" s="1">
        <f t="shared" si="786"/>
        <v>0</v>
      </c>
      <c r="L5900" s="1">
        <f t="shared" si="787"/>
        <v>0</v>
      </c>
      <c r="M5900" s="1">
        <f t="shared" si="784"/>
        <v>0</v>
      </c>
      <c r="N5900" s="1">
        <v>0</v>
      </c>
    </row>
    <row r="5901" spans="1:14" x14ac:dyDescent="0.3">
      <c r="A5901" s="1" t="s">
        <v>1496</v>
      </c>
      <c r="B5901" s="1" t="s">
        <v>16798</v>
      </c>
      <c r="C5901" s="2">
        <v>2</v>
      </c>
      <c r="D5901" s="1" t="s">
        <v>16801</v>
      </c>
      <c r="E5901" s="1" t="s">
        <v>16802</v>
      </c>
      <c r="F5901" s="1">
        <f t="shared" si="783"/>
        <v>41864.094762291665</v>
      </c>
      <c r="G5901" s="1">
        <v>17287</v>
      </c>
      <c r="H5901" s="1">
        <f>+H5916</f>
        <v>0</v>
      </c>
      <c r="I5901" s="1">
        <v>17287</v>
      </c>
      <c r="J5901" s="1">
        <f t="shared" si="785"/>
        <v>0</v>
      </c>
      <c r="K5901" s="1">
        <f t="shared" si="786"/>
        <v>0</v>
      </c>
      <c r="L5901" s="1">
        <f t="shared" si="787"/>
        <v>0</v>
      </c>
      <c r="M5901" s="1">
        <f t="shared" si="784"/>
        <v>0</v>
      </c>
      <c r="N5901" s="1">
        <v>0</v>
      </c>
    </row>
    <row r="5902" spans="1:14" x14ac:dyDescent="0.3">
      <c r="A5902" s="1" t="s">
        <v>4625</v>
      </c>
      <c r="B5902" s="1" t="s">
        <v>16803</v>
      </c>
      <c r="C5902" s="2">
        <v>2</v>
      </c>
      <c r="D5902" s="1" t="s">
        <v>16804</v>
      </c>
      <c r="E5902" s="1" t="s">
        <v>16805</v>
      </c>
      <c r="F5902" s="1">
        <f t="shared" si="783"/>
        <v>42392.548820115742</v>
      </c>
      <c r="G5902" s="1">
        <v>40241</v>
      </c>
      <c r="H5902" s="1">
        <f>+H5917</f>
        <v>0</v>
      </c>
      <c r="I5902" s="1">
        <v>40241</v>
      </c>
      <c r="J5902" s="1">
        <f t="shared" si="785"/>
        <v>0</v>
      </c>
      <c r="K5902" s="1">
        <f t="shared" si="786"/>
        <v>0</v>
      </c>
      <c r="L5902" s="1">
        <f t="shared" si="787"/>
        <v>0</v>
      </c>
      <c r="M5902" s="1">
        <f t="shared" si="784"/>
        <v>0</v>
      </c>
      <c r="N5902" s="1">
        <v>0</v>
      </c>
    </row>
    <row r="5903" spans="1:14" x14ac:dyDescent="0.3">
      <c r="A5903" s="1" t="s">
        <v>849</v>
      </c>
      <c r="B5903" s="1" t="s">
        <v>16806</v>
      </c>
      <c r="C5903" s="2">
        <v>0</v>
      </c>
      <c r="D5903" s="1" t="s">
        <v>16807</v>
      </c>
      <c r="E5903" s="1" t="s">
        <v>16808</v>
      </c>
      <c r="F5903" s="1">
        <f t="shared" si="783"/>
        <v>38870.700092592589</v>
      </c>
      <c r="G5903" s="1">
        <v>6929</v>
      </c>
      <c r="H5903" s="1">
        <v>0</v>
      </c>
      <c r="I5903" s="1">
        <v>6929</v>
      </c>
      <c r="J5903" s="1">
        <f t="shared" si="785"/>
        <v>0</v>
      </c>
      <c r="K5903" s="1">
        <f t="shared" si="786"/>
        <v>0</v>
      </c>
      <c r="L5903" s="1">
        <f t="shared" si="787"/>
        <v>0</v>
      </c>
      <c r="M5903" s="1">
        <f t="shared" si="784"/>
        <v>0</v>
      </c>
      <c r="N5903" s="1">
        <v>0</v>
      </c>
    </row>
    <row r="5904" spans="1:14" x14ac:dyDescent="0.3">
      <c r="A5904" s="1" t="s">
        <v>801</v>
      </c>
      <c r="B5904" s="1" t="s">
        <v>16806</v>
      </c>
      <c r="C5904" s="2">
        <v>10</v>
      </c>
      <c r="D5904" s="1" t="s">
        <v>16809</v>
      </c>
      <c r="E5904" s="1" t="s">
        <v>16810</v>
      </c>
      <c r="F5904" s="1">
        <f t="shared" si="783"/>
        <v>41903.597295868058</v>
      </c>
      <c r="G5904" s="1">
        <v>28355</v>
      </c>
      <c r="H5904" s="1">
        <f t="shared" ref="H5904:H5914" si="788">+H5919</f>
        <v>0</v>
      </c>
      <c r="I5904" s="1">
        <v>28355</v>
      </c>
      <c r="J5904" s="1">
        <f t="shared" si="785"/>
        <v>0</v>
      </c>
      <c r="K5904" s="1">
        <f t="shared" si="786"/>
        <v>0</v>
      </c>
      <c r="L5904" s="1">
        <f t="shared" si="787"/>
        <v>0</v>
      </c>
      <c r="M5904" s="1">
        <f t="shared" si="784"/>
        <v>0</v>
      </c>
      <c r="N5904" s="1">
        <v>0</v>
      </c>
    </row>
    <row r="5905" spans="1:14" x14ac:dyDescent="0.3">
      <c r="A5905" s="1" t="s">
        <v>3627</v>
      </c>
      <c r="B5905" s="1" t="s">
        <v>16806</v>
      </c>
      <c r="C5905" s="2">
        <v>2</v>
      </c>
      <c r="D5905" s="1" t="s">
        <v>16811</v>
      </c>
      <c r="E5905" s="1" t="s">
        <v>16812</v>
      </c>
      <c r="F5905" s="1">
        <f t="shared" si="783"/>
        <v>42077.577245613429</v>
      </c>
      <c r="G5905" s="1">
        <v>45836</v>
      </c>
      <c r="H5905" s="1">
        <f t="shared" si="788"/>
        <v>1</v>
      </c>
      <c r="I5905" s="1">
        <v>45836</v>
      </c>
      <c r="J5905" s="1">
        <f t="shared" si="785"/>
        <v>1</v>
      </c>
      <c r="K5905" s="1">
        <f t="shared" si="786"/>
        <v>0</v>
      </c>
      <c r="L5905" s="1">
        <f t="shared" si="787"/>
        <v>0</v>
      </c>
      <c r="M5905" s="1">
        <f t="shared" si="784"/>
        <v>0</v>
      </c>
      <c r="N5905" s="1">
        <v>0</v>
      </c>
    </row>
    <row r="5906" spans="1:14" x14ac:dyDescent="0.3">
      <c r="A5906" s="1" t="s">
        <v>2538</v>
      </c>
      <c r="B5906" s="1" t="s">
        <v>16813</v>
      </c>
      <c r="C5906" s="2">
        <v>0</v>
      </c>
      <c r="D5906" s="1" t="s">
        <v>16814</v>
      </c>
      <c r="E5906" s="1" t="s">
        <v>16815</v>
      </c>
      <c r="F5906" s="1">
        <f t="shared" si="783"/>
        <v>38379.619479166664</v>
      </c>
      <c r="G5906" s="1">
        <v>12988</v>
      </c>
      <c r="H5906" s="1">
        <f t="shared" si="788"/>
        <v>0</v>
      </c>
      <c r="I5906" s="1">
        <v>12988</v>
      </c>
      <c r="J5906" s="1">
        <f t="shared" si="785"/>
        <v>0</v>
      </c>
      <c r="K5906" s="1">
        <f t="shared" si="786"/>
        <v>0</v>
      </c>
      <c r="L5906" s="1">
        <f t="shared" si="787"/>
        <v>0</v>
      </c>
      <c r="M5906" s="1">
        <f t="shared" si="784"/>
        <v>0</v>
      </c>
      <c r="N5906" s="1">
        <v>0</v>
      </c>
    </row>
    <row r="5907" spans="1:14" x14ac:dyDescent="0.3">
      <c r="A5907" s="1" t="s">
        <v>2538</v>
      </c>
      <c r="B5907" s="1" t="s">
        <v>16813</v>
      </c>
      <c r="C5907" s="2">
        <v>0</v>
      </c>
      <c r="D5907" s="1" t="s">
        <v>16816</v>
      </c>
      <c r="E5907" s="1" t="s">
        <v>16817</v>
      </c>
      <c r="F5907" s="1">
        <f t="shared" si="783"/>
        <v>38379.618368055555</v>
      </c>
      <c r="G5907" s="1">
        <v>12989</v>
      </c>
      <c r="H5907" s="1">
        <f t="shared" si="788"/>
        <v>0</v>
      </c>
      <c r="I5907" s="1">
        <v>12989</v>
      </c>
      <c r="J5907" s="1">
        <f t="shared" si="785"/>
        <v>0</v>
      </c>
      <c r="K5907" s="1">
        <f t="shared" si="786"/>
        <v>0</v>
      </c>
      <c r="L5907" s="1">
        <f t="shared" si="787"/>
        <v>0</v>
      </c>
      <c r="M5907" s="1">
        <f t="shared" si="784"/>
        <v>0</v>
      </c>
      <c r="N5907" s="1">
        <v>0</v>
      </c>
    </row>
    <row r="5908" spans="1:14" x14ac:dyDescent="0.3">
      <c r="A5908" s="1" t="s">
        <v>2538</v>
      </c>
      <c r="B5908" s="1" t="s">
        <v>16813</v>
      </c>
      <c r="C5908" s="2">
        <v>0</v>
      </c>
      <c r="D5908" s="1" t="s">
        <v>16818</v>
      </c>
      <c r="E5908" s="1" t="s">
        <v>16819</v>
      </c>
      <c r="F5908" s="1">
        <f t="shared" si="783"/>
        <v>38379.6169212963</v>
      </c>
      <c r="G5908" s="1">
        <v>12990</v>
      </c>
      <c r="H5908" s="1">
        <f t="shared" si="788"/>
        <v>0</v>
      </c>
      <c r="I5908" s="1">
        <v>12990</v>
      </c>
      <c r="J5908" s="1">
        <f t="shared" si="785"/>
        <v>1</v>
      </c>
      <c r="K5908" s="1">
        <f t="shared" si="786"/>
        <v>1</v>
      </c>
      <c r="L5908" s="1">
        <f t="shared" si="787"/>
        <v>0</v>
      </c>
      <c r="M5908" s="1">
        <f t="shared" si="784"/>
        <v>1</v>
      </c>
      <c r="N5908" s="1">
        <v>0</v>
      </c>
    </row>
    <row r="5909" spans="1:14" x14ac:dyDescent="0.3">
      <c r="A5909" s="1" t="s">
        <v>18</v>
      </c>
      <c r="B5909" s="1" t="s">
        <v>16820</v>
      </c>
      <c r="C5909" s="2">
        <v>10</v>
      </c>
      <c r="D5909" s="1" t="s">
        <v>16821</v>
      </c>
      <c r="E5909" s="1" t="s">
        <v>16822</v>
      </c>
      <c r="F5909" s="1">
        <f t="shared" si="783"/>
        <v>42153.069354513886</v>
      </c>
      <c r="G5909" s="1">
        <v>20016</v>
      </c>
      <c r="H5909" s="1">
        <f t="shared" si="788"/>
        <v>0</v>
      </c>
      <c r="I5909" s="1">
        <v>20016</v>
      </c>
      <c r="J5909" s="1">
        <f t="shared" si="785"/>
        <v>0</v>
      </c>
      <c r="K5909" s="1">
        <f t="shared" si="786"/>
        <v>0</v>
      </c>
      <c r="L5909" s="1">
        <f t="shared" si="787"/>
        <v>0</v>
      </c>
      <c r="M5909" s="1">
        <f t="shared" si="784"/>
        <v>0</v>
      </c>
      <c r="N5909" s="1">
        <v>0</v>
      </c>
    </row>
    <row r="5910" spans="1:14" x14ac:dyDescent="0.3">
      <c r="A5910" s="1" t="s">
        <v>16823</v>
      </c>
      <c r="B5910" s="1" t="s">
        <v>16824</v>
      </c>
      <c r="C5910" s="2">
        <v>4</v>
      </c>
      <c r="D5910" s="1" t="s">
        <v>16825</v>
      </c>
      <c r="E5910" s="1" t="s">
        <v>16826</v>
      </c>
      <c r="F5910" s="1">
        <f t="shared" si="783"/>
        <v>42406.570827766205</v>
      </c>
      <c r="G5910" s="1">
        <v>40135</v>
      </c>
      <c r="H5910" s="1">
        <f t="shared" si="788"/>
        <v>0</v>
      </c>
      <c r="I5910" s="1">
        <v>40135</v>
      </c>
      <c r="J5910" s="1">
        <f t="shared" si="785"/>
        <v>0</v>
      </c>
      <c r="K5910" s="1">
        <f t="shared" si="786"/>
        <v>0</v>
      </c>
      <c r="L5910" s="1">
        <f t="shared" si="787"/>
        <v>0</v>
      </c>
      <c r="M5910" s="1">
        <f t="shared" si="784"/>
        <v>0</v>
      </c>
      <c r="N5910" s="1">
        <v>0</v>
      </c>
    </row>
    <row r="5911" spans="1:14" x14ac:dyDescent="0.3">
      <c r="A5911" s="1" t="s">
        <v>1072</v>
      </c>
      <c r="B5911" s="1" t="s">
        <v>16827</v>
      </c>
      <c r="C5911" s="2">
        <v>10</v>
      </c>
      <c r="D5911" s="1" t="s">
        <v>16828</v>
      </c>
      <c r="E5911" s="1" t="s">
        <v>16829</v>
      </c>
      <c r="F5911" s="1">
        <f t="shared" si="783"/>
        <v>42421.899044976853</v>
      </c>
      <c r="G5911" s="1">
        <v>36963</v>
      </c>
      <c r="H5911" s="1">
        <f t="shared" si="788"/>
        <v>0</v>
      </c>
      <c r="I5911" s="1">
        <v>36963</v>
      </c>
      <c r="J5911" s="1">
        <f t="shared" si="785"/>
        <v>0</v>
      </c>
      <c r="K5911" s="1">
        <f t="shared" si="786"/>
        <v>0</v>
      </c>
      <c r="L5911" s="1">
        <f t="shared" si="787"/>
        <v>0</v>
      </c>
      <c r="M5911" s="1">
        <f t="shared" si="784"/>
        <v>0</v>
      </c>
      <c r="N5911" s="1">
        <v>0</v>
      </c>
    </row>
    <row r="5912" spans="1:14" x14ac:dyDescent="0.3">
      <c r="A5912" s="1" t="s">
        <v>3203</v>
      </c>
      <c r="B5912" s="1" t="s">
        <v>16830</v>
      </c>
      <c r="C5912" s="2">
        <v>10</v>
      </c>
      <c r="D5912" s="1" t="s">
        <v>16831</v>
      </c>
      <c r="E5912" s="1" t="s">
        <v>16832</v>
      </c>
      <c r="F5912" s="1">
        <f t="shared" si="783"/>
        <v>41816.867938611111</v>
      </c>
      <c r="G5912" s="1">
        <v>11494</v>
      </c>
      <c r="H5912" s="1">
        <f t="shared" si="788"/>
        <v>0</v>
      </c>
      <c r="I5912" s="1">
        <v>11494</v>
      </c>
      <c r="J5912" s="1">
        <f t="shared" si="785"/>
        <v>0</v>
      </c>
      <c r="K5912" s="1">
        <f t="shared" si="786"/>
        <v>0</v>
      </c>
      <c r="L5912" s="1">
        <f t="shared" si="787"/>
        <v>0</v>
      </c>
      <c r="M5912" s="1">
        <f t="shared" si="784"/>
        <v>0</v>
      </c>
      <c r="N5912" s="1">
        <v>0</v>
      </c>
    </row>
    <row r="5913" spans="1:14" x14ac:dyDescent="0.3">
      <c r="A5913" s="1" t="s">
        <v>9731</v>
      </c>
      <c r="B5913" s="1" t="s">
        <v>16833</v>
      </c>
      <c r="C5913" s="2">
        <v>10</v>
      </c>
      <c r="D5913" s="1" t="s">
        <v>16834</v>
      </c>
      <c r="E5913" s="1" t="s">
        <v>16835</v>
      </c>
      <c r="F5913" s="1">
        <f t="shared" si="783"/>
        <v>41170.619667199077</v>
      </c>
      <c r="G5913" s="1">
        <v>18186</v>
      </c>
      <c r="H5913" s="1">
        <f t="shared" si="788"/>
        <v>0</v>
      </c>
      <c r="I5913" s="1">
        <v>18186</v>
      </c>
      <c r="J5913" s="1">
        <f t="shared" si="785"/>
        <v>0</v>
      </c>
      <c r="K5913" s="1">
        <f t="shared" si="786"/>
        <v>0</v>
      </c>
      <c r="L5913" s="1">
        <f t="shared" si="787"/>
        <v>0</v>
      </c>
      <c r="M5913" s="1">
        <f t="shared" si="784"/>
        <v>0</v>
      </c>
      <c r="N5913" s="1">
        <v>0</v>
      </c>
    </row>
    <row r="5914" spans="1:14" x14ac:dyDescent="0.3">
      <c r="A5914" s="1" t="s">
        <v>804</v>
      </c>
      <c r="B5914" s="1" t="s">
        <v>16836</v>
      </c>
      <c r="C5914" s="2">
        <v>1</v>
      </c>
      <c r="D5914" s="1" t="s">
        <v>16837</v>
      </c>
      <c r="E5914" s="1" t="s">
        <v>16838</v>
      </c>
      <c r="F5914" s="1">
        <f t="shared" si="783"/>
        <v>41967.971180162036</v>
      </c>
      <c r="G5914" s="1">
        <v>46875</v>
      </c>
      <c r="H5914" s="1">
        <f t="shared" si="788"/>
        <v>0</v>
      </c>
      <c r="I5914" s="1">
        <v>46875</v>
      </c>
      <c r="J5914" s="1">
        <f t="shared" si="785"/>
        <v>0</v>
      </c>
      <c r="K5914" s="1">
        <f t="shared" si="786"/>
        <v>0</v>
      </c>
      <c r="L5914" s="1">
        <f t="shared" si="787"/>
        <v>0</v>
      </c>
      <c r="M5914" s="1">
        <f t="shared" si="784"/>
        <v>0</v>
      </c>
      <c r="N5914" s="1">
        <v>0</v>
      </c>
    </row>
    <row r="5915" spans="1:14" x14ac:dyDescent="0.3">
      <c r="A5915" s="1" t="s">
        <v>1963</v>
      </c>
      <c r="B5915" s="1" t="s">
        <v>16839</v>
      </c>
      <c r="C5915" s="2">
        <v>9</v>
      </c>
      <c r="D5915" s="1" t="s">
        <v>16840</v>
      </c>
      <c r="E5915" s="1" t="s">
        <v>16841</v>
      </c>
      <c r="F5915" s="1">
        <f t="shared" si="783"/>
        <v>42345.878624907411</v>
      </c>
      <c r="G5915" s="1">
        <v>5669</v>
      </c>
      <c r="H5915" s="1">
        <v>0</v>
      </c>
      <c r="I5915" s="1">
        <v>5669</v>
      </c>
      <c r="J5915" s="1">
        <f t="shared" si="785"/>
        <v>0</v>
      </c>
      <c r="K5915" s="1">
        <f t="shared" si="786"/>
        <v>0</v>
      </c>
      <c r="L5915" s="1">
        <f t="shared" si="787"/>
        <v>0</v>
      </c>
      <c r="M5915" s="1">
        <f t="shared" si="784"/>
        <v>0</v>
      </c>
      <c r="N5915" s="1">
        <v>0</v>
      </c>
    </row>
    <row r="5916" spans="1:14" x14ac:dyDescent="0.3">
      <c r="A5916" s="1" t="s">
        <v>538</v>
      </c>
      <c r="B5916" s="1" t="s">
        <v>16842</v>
      </c>
      <c r="C5916" s="2">
        <v>1</v>
      </c>
      <c r="D5916" s="1" t="s">
        <v>16843</v>
      </c>
      <c r="E5916" s="1" t="s">
        <v>16844</v>
      </c>
      <c r="F5916" s="1">
        <f t="shared" si="783"/>
        <v>40909.769259259258</v>
      </c>
      <c r="G5916" s="1">
        <v>52253</v>
      </c>
      <c r="H5916" s="1">
        <f>+H5931</f>
        <v>0</v>
      </c>
      <c r="I5916" s="1">
        <v>52253</v>
      </c>
      <c r="J5916" s="1">
        <f t="shared" si="785"/>
        <v>0</v>
      </c>
      <c r="K5916" s="1">
        <f t="shared" si="786"/>
        <v>0</v>
      </c>
      <c r="L5916" s="1">
        <f t="shared" si="787"/>
        <v>0</v>
      </c>
      <c r="M5916" s="1">
        <f t="shared" si="784"/>
        <v>0</v>
      </c>
      <c r="N5916" s="1">
        <v>0</v>
      </c>
    </row>
    <row r="5917" spans="1:14" x14ac:dyDescent="0.3">
      <c r="A5917" s="1" t="s">
        <v>16845</v>
      </c>
      <c r="B5917" s="1" t="s">
        <v>16846</v>
      </c>
      <c r="C5917" s="2">
        <v>6</v>
      </c>
      <c r="D5917" s="1" t="s">
        <v>16847</v>
      </c>
      <c r="E5917" s="1" t="s">
        <v>16848</v>
      </c>
      <c r="F5917" s="1">
        <f t="shared" si="783"/>
        <v>42276.948651631945</v>
      </c>
      <c r="G5917" s="1">
        <v>7358</v>
      </c>
      <c r="H5917" s="1">
        <v>0</v>
      </c>
      <c r="I5917" s="1">
        <v>7358</v>
      </c>
      <c r="J5917" s="1">
        <f t="shared" si="785"/>
        <v>0</v>
      </c>
      <c r="K5917" s="1">
        <f t="shared" si="786"/>
        <v>0</v>
      </c>
      <c r="L5917" s="1">
        <f t="shared" si="787"/>
        <v>0</v>
      </c>
      <c r="M5917" s="1">
        <f t="shared" si="784"/>
        <v>0</v>
      </c>
      <c r="N5917" s="1">
        <v>0</v>
      </c>
    </row>
    <row r="5918" spans="1:14" x14ac:dyDescent="0.3">
      <c r="A5918" s="1" t="s">
        <v>172</v>
      </c>
      <c r="B5918" s="1" t="s">
        <v>16849</v>
      </c>
      <c r="C5918" s="2">
        <v>2</v>
      </c>
      <c r="D5918" s="1" t="s">
        <v>16850</v>
      </c>
      <c r="E5918" s="1" t="s">
        <v>16851</v>
      </c>
      <c r="F5918" s="1">
        <f t="shared" si="783"/>
        <v>40553.480821759258</v>
      </c>
      <c r="G5918" s="1">
        <v>40888</v>
      </c>
      <c r="H5918" s="1">
        <f>+H5933</f>
        <v>0</v>
      </c>
      <c r="I5918" s="1">
        <v>40888</v>
      </c>
      <c r="J5918" s="1">
        <f t="shared" si="785"/>
        <v>0</v>
      </c>
      <c r="K5918" s="1">
        <f t="shared" si="786"/>
        <v>0</v>
      </c>
      <c r="L5918" s="1">
        <f t="shared" si="787"/>
        <v>0</v>
      </c>
      <c r="M5918" s="1">
        <f t="shared" si="784"/>
        <v>0</v>
      </c>
      <c r="N5918" s="1">
        <v>0</v>
      </c>
    </row>
    <row r="5919" spans="1:14" x14ac:dyDescent="0.3">
      <c r="A5919" s="1" t="s">
        <v>2804</v>
      </c>
      <c r="B5919" s="1" t="s">
        <v>16852</v>
      </c>
      <c r="C5919" s="2">
        <v>10</v>
      </c>
      <c r="D5919" s="1" t="s">
        <v>16853</v>
      </c>
      <c r="E5919" s="1" t="s">
        <v>16854</v>
      </c>
      <c r="F5919" s="1">
        <f t="shared" si="783"/>
        <v>42341.099395740741</v>
      </c>
      <c r="G5919" s="1">
        <v>5838</v>
      </c>
      <c r="H5919" s="1">
        <v>0</v>
      </c>
      <c r="I5919" s="1">
        <v>5838</v>
      </c>
      <c r="J5919" s="1">
        <f t="shared" si="785"/>
        <v>0</v>
      </c>
      <c r="K5919" s="1">
        <f t="shared" si="786"/>
        <v>0</v>
      </c>
      <c r="L5919" s="1">
        <f t="shared" si="787"/>
        <v>0</v>
      </c>
      <c r="M5919" s="1">
        <f t="shared" si="784"/>
        <v>0</v>
      </c>
      <c r="N5919" s="1">
        <v>0</v>
      </c>
    </row>
    <row r="5920" spans="1:14" x14ac:dyDescent="0.3">
      <c r="A5920" s="1" t="s">
        <v>18</v>
      </c>
      <c r="B5920" s="1" t="s">
        <v>16852</v>
      </c>
      <c r="C5920" s="2">
        <v>10</v>
      </c>
      <c r="D5920" s="1" t="s">
        <v>16855</v>
      </c>
      <c r="E5920" s="1" t="s">
        <v>16856</v>
      </c>
      <c r="F5920" s="1">
        <f t="shared" si="783"/>
        <v>42143.680638472222</v>
      </c>
      <c r="G5920" s="1">
        <v>20023</v>
      </c>
      <c r="H5920" s="1">
        <f t="shared" ref="H5920:H5930" si="789">+H5935</f>
        <v>1</v>
      </c>
      <c r="I5920" s="1">
        <v>20023</v>
      </c>
      <c r="J5920" s="1">
        <f t="shared" si="785"/>
        <v>0</v>
      </c>
      <c r="K5920" s="1">
        <f t="shared" si="786"/>
        <v>0</v>
      </c>
      <c r="L5920" s="1">
        <f t="shared" si="787"/>
        <v>0</v>
      </c>
      <c r="M5920" s="1">
        <f t="shared" si="784"/>
        <v>0</v>
      </c>
      <c r="N5920" s="1">
        <v>0</v>
      </c>
    </row>
    <row r="5921" spans="1:14" x14ac:dyDescent="0.3">
      <c r="A5921" s="1" t="s">
        <v>2607</v>
      </c>
      <c r="B5921" s="1" t="s">
        <v>16852</v>
      </c>
      <c r="C5921" s="2">
        <v>10</v>
      </c>
      <c r="D5921" s="1" t="s">
        <v>16857</v>
      </c>
      <c r="E5921" s="1" t="s">
        <v>16858</v>
      </c>
      <c r="F5921" s="1">
        <f t="shared" si="783"/>
        <v>42130.409221180555</v>
      </c>
      <c r="G5921" s="1">
        <v>40204</v>
      </c>
      <c r="H5921" s="1">
        <f t="shared" si="789"/>
        <v>0</v>
      </c>
      <c r="I5921" s="1">
        <v>40204</v>
      </c>
      <c r="J5921" s="1">
        <f t="shared" si="785"/>
        <v>1</v>
      </c>
      <c r="K5921" s="1">
        <f t="shared" si="786"/>
        <v>0</v>
      </c>
      <c r="L5921" s="1">
        <f t="shared" si="787"/>
        <v>0</v>
      </c>
      <c r="M5921" s="1">
        <f t="shared" si="784"/>
        <v>0</v>
      </c>
      <c r="N5921" s="1">
        <v>0</v>
      </c>
    </row>
    <row r="5922" spans="1:14" x14ac:dyDescent="0.3">
      <c r="A5922" s="1" t="s">
        <v>3803</v>
      </c>
      <c r="B5922" s="1" t="s">
        <v>16852</v>
      </c>
      <c r="C5922" s="2">
        <v>10</v>
      </c>
      <c r="D5922" s="1" t="s">
        <v>16859</v>
      </c>
      <c r="E5922" s="1" t="s">
        <v>16860</v>
      </c>
      <c r="F5922" s="1">
        <f t="shared" si="783"/>
        <v>42186.917593194441</v>
      </c>
      <c r="G5922" s="1">
        <v>50065</v>
      </c>
      <c r="H5922" s="1">
        <f t="shared" si="789"/>
        <v>0</v>
      </c>
      <c r="I5922" s="1">
        <v>50065</v>
      </c>
      <c r="J5922" s="1">
        <f t="shared" si="785"/>
        <v>1</v>
      </c>
      <c r="K5922" s="1">
        <f t="shared" si="786"/>
        <v>0</v>
      </c>
      <c r="L5922" s="1">
        <f t="shared" si="787"/>
        <v>0</v>
      </c>
      <c r="M5922" s="1">
        <f t="shared" si="784"/>
        <v>0</v>
      </c>
      <c r="N5922" s="1">
        <v>0</v>
      </c>
    </row>
    <row r="5923" spans="1:14" x14ac:dyDescent="0.3">
      <c r="A5923" s="1" t="s">
        <v>16861</v>
      </c>
      <c r="B5923" s="1" t="s">
        <v>16862</v>
      </c>
      <c r="C5923" s="2">
        <v>10</v>
      </c>
      <c r="D5923" s="1" t="s">
        <v>16863</v>
      </c>
      <c r="E5923" s="1" t="s">
        <v>16864</v>
      </c>
      <c r="F5923" s="1">
        <f t="shared" si="783"/>
        <v>42457.99224363426</v>
      </c>
      <c r="G5923" s="1">
        <v>44037</v>
      </c>
      <c r="H5923" s="1">
        <f t="shared" si="789"/>
        <v>0</v>
      </c>
      <c r="I5923" s="1">
        <v>44037</v>
      </c>
      <c r="J5923" s="1">
        <f t="shared" si="785"/>
        <v>0</v>
      </c>
      <c r="K5923" s="1">
        <f t="shared" si="786"/>
        <v>0</v>
      </c>
      <c r="L5923" s="1">
        <f t="shared" si="787"/>
        <v>0</v>
      </c>
      <c r="M5923" s="1">
        <f t="shared" si="784"/>
        <v>0</v>
      </c>
      <c r="N5923" s="1">
        <v>0</v>
      </c>
    </row>
    <row r="5924" spans="1:14" x14ac:dyDescent="0.3">
      <c r="A5924" s="1" t="s">
        <v>1204</v>
      </c>
      <c r="B5924" s="1" t="s">
        <v>16865</v>
      </c>
      <c r="C5924" s="2">
        <v>9</v>
      </c>
      <c r="D5924" s="1" t="s">
        <v>16866</v>
      </c>
      <c r="E5924" s="1" t="s">
        <v>16867</v>
      </c>
      <c r="F5924" s="1">
        <f t="shared" si="783"/>
        <v>42764.787446851849</v>
      </c>
      <c r="G5924" s="1">
        <v>22354</v>
      </c>
      <c r="H5924" s="1">
        <f t="shared" si="789"/>
        <v>0</v>
      </c>
      <c r="I5924" s="1">
        <v>22354</v>
      </c>
      <c r="J5924" s="1">
        <f t="shared" si="785"/>
        <v>0</v>
      </c>
      <c r="K5924" s="1">
        <f t="shared" si="786"/>
        <v>0</v>
      </c>
      <c r="L5924" s="1">
        <f t="shared" si="787"/>
        <v>0</v>
      </c>
      <c r="M5924" s="1">
        <f t="shared" si="784"/>
        <v>0</v>
      </c>
      <c r="N5924" s="1">
        <v>0</v>
      </c>
    </row>
    <row r="5925" spans="1:14" x14ac:dyDescent="0.3">
      <c r="A5925" s="1" t="s">
        <v>2925</v>
      </c>
      <c r="B5925" s="1" t="s">
        <v>16868</v>
      </c>
      <c r="C5925" s="2">
        <v>10</v>
      </c>
      <c r="D5925" s="1" t="s">
        <v>16869</v>
      </c>
      <c r="E5925" s="1" t="s">
        <v>16870</v>
      </c>
      <c r="F5925" s="1">
        <f t="shared" si="783"/>
        <v>42072.535325243058</v>
      </c>
      <c r="G5925" s="1">
        <v>18298</v>
      </c>
      <c r="H5925" s="1">
        <f t="shared" si="789"/>
        <v>0</v>
      </c>
      <c r="I5925" s="1">
        <v>18298</v>
      </c>
      <c r="J5925" s="1">
        <f t="shared" si="785"/>
        <v>0</v>
      </c>
      <c r="K5925" s="1">
        <f t="shared" si="786"/>
        <v>0</v>
      </c>
      <c r="L5925" s="1">
        <f t="shared" si="787"/>
        <v>0</v>
      </c>
      <c r="M5925" s="1">
        <f t="shared" si="784"/>
        <v>0</v>
      </c>
      <c r="N5925" s="1">
        <v>0</v>
      </c>
    </row>
    <row r="5926" spans="1:14" x14ac:dyDescent="0.3">
      <c r="A5926" s="1" t="s">
        <v>16871</v>
      </c>
      <c r="B5926" s="1" t="s">
        <v>16868</v>
      </c>
      <c r="C5926" s="2">
        <v>10</v>
      </c>
      <c r="D5926" s="1" t="s">
        <v>16872</v>
      </c>
      <c r="E5926" s="1" t="s">
        <v>16873</v>
      </c>
      <c r="F5926" s="1">
        <f t="shared" si="783"/>
        <v>42037.535003935183</v>
      </c>
      <c r="G5926" s="1">
        <v>26886</v>
      </c>
      <c r="H5926" s="1">
        <f t="shared" si="789"/>
        <v>0</v>
      </c>
      <c r="I5926" s="1">
        <v>26886</v>
      </c>
      <c r="J5926" s="1">
        <f t="shared" si="785"/>
        <v>0</v>
      </c>
      <c r="K5926" s="1">
        <f t="shared" si="786"/>
        <v>0</v>
      </c>
      <c r="L5926" s="1">
        <f t="shared" si="787"/>
        <v>0</v>
      </c>
      <c r="M5926" s="1">
        <f t="shared" si="784"/>
        <v>0</v>
      </c>
      <c r="N5926" s="1">
        <v>0</v>
      </c>
    </row>
    <row r="5927" spans="1:14" x14ac:dyDescent="0.3">
      <c r="A5927" s="1" t="s">
        <v>16874</v>
      </c>
      <c r="B5927" s="1" t="s">
        <v>16868</v>
      </c>
      <c r="C5927" s="2">
        <v>2</v>
      </c>
      <c r="D5927" s="1" t="s">
        <v>16875</v>
      </c>
      <c r="E5927" s="1" t="s">
        <v>16876</v>
      </c>
      <c r="F5927" s="1">
        <f t="shared" si="783"/>
        <v>42106.891041979165</v>
      </c>
      <c r="G5927" s="1">
        <v>35417</v>
      </c>
      <c r="H5927" s="1">
        <f t="shared" si="789"/>
        <v>0</v>
      </c>
      <c r="I5927" s="1">
        <v>35417</v>
      </c>
      <c r="J5927" s="1">
        <f t="shared" si="785"/>
        <v>1</v>
      </c>
      <c r="K5927" s="1">
        <f t="shared" si="786"/>
        <v>0</v>
      </c>
      <c r="L5927" s="1">
        <f t="shared" si="787"/>
        <v>0</v>
      </c>
      <c r="M5927" s="1">
        <f t="shared" si="784"/>
        <v>0</v>
      </c>
      <c r="N5927" s="1">
        <v>0</v>
      </c>
    </row>
    <row r="5928" spans="1:14" x14ac:dyDescent="0.3">
      <c r="A5928" s="1" t="s">
        <v>16877</v>
      </c>
      <c r="B5928" s="1" t="s">
        <v>16878</v>
      </c>
      <c r="C5928" s="2">
        <v>10</v>
      </c>
      <c r="D5928" s="1" t="s">
        <v>16879</v>
      </c>
      <c r="E5928" s="1" t="s">
        <v>16880</v>
      </c>
      <c r="F5928" s="1">
        <f t="shared" si="783"/>
        <v>42618.675901099537</v>
      </c>
      <c r="G5928" s="1">
        <v>16393</v>
      </c>
      <c r="H5928" s="1">
        <f t="shared" si="789"/>
        <v>0</v>
      </c>
      <c r="I5928" s="1">
        <v>16393</v>
      </c>
      <c r="J5928" s="1">
        <f t="shared" si="785"/>
        <v>0</v>
      </c>
      <c r="K5928" s="1">
        <f t="shared" si="786"/>
        <v>0</v>
      </c>
      <c r="L5928" s="1">
        <f t="shared" si="787"/>
        <v>0</v>
      </c>
      <c r="M5928" s="1">
        <f t="shared" si="784"/>
        <v>0</v>
      </c>
      <c r="N5928" s="1">
        <v>0</v>
      </c>
    </row>
    <row r="5929" spans="1:14" x14ac:dyDescent="0.3">
      <c r="A5929" s="1" t="s">
        <v>1204</v>
      </c>
      <c r="B5929" s="1" t="s">
        <v>16881</v>
      </c>
      <c r="C5929" s="2">
        <v>10</v>
      </c>
      <c r="D5929" s="1" t="s">
        <v>16882</v>
      </c>
      <c r="E5929" s="1" t="s">
        <v>16883</v>
      </c>
      <c r="F5929" s="1">
        <f t="shared" si="783"/>
        <v>42751.707726168985</v>
      </c>
      <c r="G5929" s="1">
        <v>22381</v>
      </c>
      <c r="H5929" s="1">
        <f t="shared" si="789"/>
        <v>0</v>
      </c>
      <c r="I5929" s="1">
        <v>22381</v>
      </c>
      <c r="J5929" s="1">
        <f t="shared" si="785"/>
        <v>0</v>
      </c>
      <c r="K5929" s="1">
        <f t="shared" si="786"/>
        <v>0</v>
      </c>
      <c r="L5929" s="1">
        <f t="shared" si="787"/>
        <v>0</v>
      </c>
      <c r="M5929" s="1">
        <f t="shared" si="784"/>
        <v>0</v>
      </c>
      <c r="N5929" s="1">
        <v>0</v>
      </c>
    </row>
    <row r="5930" spans="1:14" x14ac:dyDescent="0.3">
      <c r="A5930" s="1" t="s">
        <v>2415</v>
      </c>
      <c r="B5930" s="1" t="s">
        <v>16884</v>
      </c>
      <c r="C5930" s="2">
        <v>10</v>
      </c>
      <c r="D5930" s="1" t="s">
        <v>16885</v>
      </c>
      <c r="E5930" s="1" t="s">
        <v>16886</v>
      </c>
      <c r="F5930" s="1">
        <f t="shared" si="783"/>
        <v>41869.703342974535</v>
      </c>
      <c r="G5930" s="1">
        <v>16874</v>
      </c>
      <c r="H5930" s="1">
        <f t="shared" si="789"/>
        <v>0</v>
      </c>
      <c r="I5930" s="1">
        <v>16874</v>
      </c>
      <c r="J5930" s="1">
        <f t="shared" si="785"/>
        <v>0</v>
      </c>
      <c r="K5930" s="1">
        <f t="shared" si="786"/>
        <v>0</v>
      </c>
      <c r="L5930" s="1">
        <f t="shared" si="787"/>
        <v>0</v>
      </c>
      <c r="M5930" s="1">
        <f t="shared" si="784"/>
        <v>0</v>
      </c>
      <c r="N5930" s="1">
        <v>0</v>
      </c>
    </row>
    <row r="5931" spans="1:14" x14ac:dyDescent="0.3">
      <c r="A5931" s="1" t="s">
        <v>320</v>
      </c>
      <c r="B5931" s="1" t="s">
        <v>16887</v>
      </c>
      <c r="C5931" s="2">
        <v>10</v>
      </c>
      <c r="D5931" s="1" t="s">
        <v>16888</v>
      </c>
      <c r="E5931" s="1" t="s">
        <v>16889</v>
      </c>
      <c r="F5931" s="1">
        <f t="shared" si="783"/>
        <v>42134.614003657407</v>
      </c>
      <c r="G5931" s="1">
        <v>3470</v>
      </c>
      <c r="H5931" s="1">
        <v>0</v>
      </c>
      <c r="I5931" s="1">
        <v>3470</v>
      </c>
      <c r="J5931" s="1">
        <f t="shared" si="785"/>
        <v>0</v>
      </c>
      <c r="K5931" s="1">
        <f t="shared" si="786"/>
        <v>0</v>
      </c>
      <c r="L5931" s="1">
        <f t="shared" si="787"/>
        <v>0</v>
      </c>
      <c r="M5931" s="1">
        <f t="shared" si="784"/>
        <v>0</v>
      </c>
      <c r="N5931" s="1">
        <v>0</v>
      </c>
    </row>
    <row r="5932" spans="1:14" x14ac:dyDescent="0.3">
      <c r="A5932" s="1" t="s">
        <v>4506</v>
      </c>
      <c r="B5932" s="1" t="s">
        <v>16890</v>
      </c>
      <c r="C5932" s="2">
        <v>10</v>
      </c>
      <c r="D5932" s="1" t="s">
        <v>16891</v>
      </c>
      <c r="E5932" s="1" t="s">
        <v>16892</v>
      </c>
      <c r="F5932" s="1">
        <f t="shared" si="783"/>
        <v>42259.492755833337</v>
      </c>
      <c r="G5932" s="1">
        <v>17462</v>
      </c>
      <c r="H5932" s="1">
        <f>+H5947</f>
        <v>0</v>
      </c>
      <c r="I5932" s="1">
        <v>17462</v>
      </c>
      <c r="J5932" s="1">
        <f t="shared" si="785"/>
        <v>0</v>
      </c>
      <c r="K5932" s="1">
        <f t="shared" si="786"/>
        <v>0</v>
      </c>
      <c r="L5932" s="1">
        <f t="shared" si="787"/>
        <v>0</v>
      </c>
      <c r="M5932" s="1">
        <f t="shared" si="784"/>
        <v>0</v>
      </c>
      <c r="N5932" s="1">
        <v>0</v>
      </c>
    </row>
    <row r="5933" spans="1:14" x14ac:dyDescent="0.3">
      <c r="A5933" s="1" t="s">
        <v>3859</v>
      </c>
      <c r="B5933" s="1" t="s">
        <v>16893</v>
      </c>
      <c r="C5933" s="2">
        <v>10</v>
      </c>
      <c r="D5933" s="1" t="s">
        <v>16894</v>
      </c>
      <c r="E5933" s="1" t="s">
        <v>16895</v>
      </c>
      <c r="F5933" s="1">
        <f t="shared" si="783"/>
        <v>41242.999751736112</v>
      </c>
      <c r="G5933" s="1">
        <v>19133</v>
      </c>
      <c r="H5933" s="1">
        <f>+H5948</f>
        <v>0</v>
      </c>
      <c r="I5933" s="1">
        <v>19133</v>
      </c>
      <c r="J5933" s="1">
        <f t="shared" si="785"/>
        <v>0</v>
      </c>
      <c r="K5933" s="1">
        <f t="shared" si="786"/>
        <v>0</v>
      </c>
      <c r="L5933" s="1">
        <f t="shared" si="787"/>
        <v>0</v>
      </c>
      <c r="M5933" s="1">
        <f t="shared" si="784"/>
        <v>0</v>
      </c>
      <c r="N5933" s="1">
        <v>0</v>
      </c>
    </row>
    <row r="5934" spans="1:14" x14ac:dyDescent="0.3">
      <c r="A5934" s="1" t="s">
        <v>320</v>
      </c>
      <c r="B5934" s="1" t="s">
        <v>16896</v>
      </c>
      <c r="C5934" s="2">
        <v>10</v>
      </c>
      <c r="D5934" s="1" t="s">
        <v>16897</v>
      </c>
      <c r="E5934" s="1" t="s">
        <v>16898</v>
      </c>
      <c r="F5934" s="1">
        <f t="shared" si="783"/>
        <v>41965.469303807869</v>
      </c>
      <c r="G5934" s="1">
        <v>4081</v>
      </c>
      <c r="H5934" s="1">
        <v>0</v>
      </c>
      <c r="I5934" s="1">
        <v>4081</v>
      </c>
      <c r="J5934" s="1">
        <f t="shared" si="785"/>
        <v>0</v>
      </c>
      <c r="K5934" s="1">
        <f t="shared" si="786"/>
        <v>0</v>
      </c>
      <c r="L5934" s="1">
        <f t="shared" si="787"/>
        <v>0</v>
      </c>
      <c r="M5934" s="1">
        <f t="shared" si="784"/>
        <v>0</v>
      </c>
      <c r="N5934" s="1">
        <v>0</v>
      </c>
    </row>
    <row r="5935" spans="1:14" x14ac:dyDescent="0.3">
      <c r="A5935" s="1" t="s">
        <v>273</v>
      </c>
      <c r="B5935" s="1" t="s">
        <v>16899</v>
      </c>
      <c r="C5935" s="2">
        <v>10</v>
      </c>
      <c r="D5935" s="1" t="s">
        <v>16900</v>
      </c>
      <c r="E5935" s="1" t="s">
        <v>16901</v>
      </c>
      <c r="F5935" s="1">
        <f t="shared" si="783"/>
        <v>42343.767191874998</v>
      </c>
      <c r="G5935" s="1">
        <v>40339</v>
      </c>
      <c r="H5935" s="1">
        <f t="shared" ref="H5935:H5941" si="790">+H5950</f>
        <v>1</v>
      </c>
      <c r="I5935" s="1">
        <v>40339</v>
      </c>
      <c r="J5935" s="1">
        <f t="shared" si="785"/>
        <v>0</v>
      </c>
      <c r="K5935" s="1">
        <f t="shared" si="786"/>
        <v>0</v>
      </c>
      <c r="L5935" s="1">
        <f t="shared" si="787"/>
        <v>0</v>
      </c>
      <c r="M5935" s="1">
        <f t="shared" si="784"/>
        <v>0</v>
      </c>
      <c r="N5935" s="1">
        <v>0</v>
      </c>
    </row>
    <row r="5936" spans="1:14" x14ac:dyDescent="0.3">
      <c r="A5936" s="1" t="s">
        <v>16902</v>
      </c>
      <c r="B5936" s="1" t="s">
        <v>16899</v>
      </c>
      <c r="C5936" s="2">
        <v>2</v>
      </c>
      <c r="D5936" s="1" t="s">
        <v>16903</v>
      </c>
      <c r="E5936" s="1" t="s">
        <v>16904</v>
      </c>
      <c r="F5936" s="1">
        <f t="shared" si="783"/>
        <v>41217.022244131942</v>
      </c>
      <c r="G5936" s="1">
        <v>47448</v>
      </c>
      <c r="H5936" s="1">
        <f t="shared" si="790"/>
        <v>0</v>
      </c>
      <c r="I5936" s="1">
        <v>47448</v>
      </c>
      <c r="J5936" s="1">
        <f t="shared" si="785"/>
        <v>0</v>
      </c>
      <c r="K5936" s="1">
        <f t="shared" si="786"/>
        <v>0</v>
      </c>
      <c r="L5936" s="1">
        <f t="shared" si="787"/>
        <v>0</v>
      </c>
      <c r="M5936" s="1">
        <f t="shared" si="784"/>
        <v>0</v>
      </c>
      <c r="N5936" s="1">
        <v>0</v>
      </c>
    </row>
    <row r="5937" spans="1:14" x14ac:dyDescent="0.3">
      <c r="A5937" s="1" t="s">
        <v>6070</v>
      </c>
      <c r="B5937" s="1" t="s">
        <v>16905</v>
      </c>
      <c r="C5937" s="2">
        <v>9</v>
      </c>
      <c r="D5937" s="1" t="s">
        <v>16906</v>
      </c>
      <c r="E5937" s="1" t="s">
        <v>16907</v>
      </c>
      <c r="F5937" s="1">
        <f t="shared" si="783"/>
        <v>40904.750173611108</v>
      </c>
      <c r="G5937" s="1">
        <v>25842</v>
      </c>
      <c r="H5937" s="1">
        <f t="shared" si="790"/>
        <v>0</v>
      </c>
      <c r="I5937" s="1">
        <v>25842</v>
      </c>
      <c r="J5937" s="1">
        <f t="shared" si="785"/>
        <v>0</v>
      </c>
      <c r="K5937" s="1">
        <f t="shared" si="786"/>
        <v>0</v>
      </c>
      <c r="L5937" s="1">
        <f t="shared" si="787"/>
        <v>0</v>
      </c>
      <c r="M5937" s="1">
        <f t="shared" si="784"/>
        <v>0</v>
      </c>
      <c r="N5937" s="1">
        <v>0</v>
      </c>
    </row>
    <row r="5938" spans="1:14" x14ac:dyDescent="0.3">
      <c r="A5938" s="1" t="s">
        <v>104</v>
      </c>
      <c r="B5938" s="1" t="s">
        <v>16908</v>
      </c>
      <c r="C5938" s="2">
        <v>10</v>
      </c>
      <c r="D5938" s="1" t="s">
        <v>16909</v>
      </c>
      <c r="E5938" s="1" t="s">
        <v>16910</v>
      </c>
      <c r="F5938" s="1">
        <f t="shared" si="783"/>
        <v>42464.790028379626</v>
      </c>
      <c r="G5938" s="1">
        <v>46399</v>
      </c>
      <c r="H5938" s="1">
        <f t="shared" si="790"/>
        <v>0</v>
      </c>
      <c r="I5938" s="1">
        <v>46399</v>
      </c>
      <c r="J5938" s="1">
        <f t="shared" si="785"/>
        <v>0</v>
      </c>
      <c r="K5938" s="1">
        <f t="shared" si="786"/>
        <v>0</v>
      </c>
      <c r="L5938" s="1">
        <f t="shared" si="787"/>
        <v>0</v>
      </c>
      <c r="M5938" s="1">
        <f t="shared" si="784"/>
        <v>0</v>
      </c>
      <c r="N5938" s="1">
        <v>0</v>
      </c>
    </row>
    <row r="5939" spans="1:14" x14ac:dyDescent="0.3">
      <c r="A5939" s="1" t="s">
        <v>531</v>
      </c>
      <c r="B5939" s="1" t="s">
        <v>16911</v>
      </c>
      <c r="C5939" s="2">
        <v>10</v>
      </c>
      <c r="D5939" s="1" t="s">
        <v>16912</v>
      </c>
      <c r="E5939" s="1" t="s">
        <v>16913</v>
      </c>
      <c r="F5939" s="1">
        <f t="shared" si="783"/>
        <v>42193.783000972224</v>
      </c>
      <c r="G5939" s="1">
        <v>15108</v>
      </c>
      <c r="H5939" s="1">
        <f t="shared" si="790"/>
        <v>0</v>
      </c>
      <c r="I5939" s="1">
        <v>15108</v>
      </c>
      <c r="J5939" s="1">
        <f t="shared" si="785"/>
        <v>0</v>
      </c>
      <c r="K5939" s="1">
        <f t="shared" si="786"/>
        <v>0</v>
      </c>
      <c r="L5939" s="1">
        <f t="shared" si="787"/>
        <v>0</v>
      </c>
      <c r="M5939" s="1">
        <f t="shared" si="784"/>
        <v>0</v>
      </c>
      <c r="N5939" s="1">
        <v>0</v>
      </c>
    </row>
    <row r="5940" spans="1:14" x14ac:dyDescent="0.3">
      <c r="A5940" s="1" t="s">
        <v>11379</v>
      </c>
      <c r="B5940" s="1" t="s">
        <v>16914</v>
      </c>
      <c r="C5940" s="2">
        <v>2</v>
      </c>
      <c r="D5940" s="1" t="s">
        <v>16915</v>
      </c>
      <c r="E5940" s="1" t="s">
        <v>16916</v>
      </c>
      <c r="F5940" s="1">
        <f t="shared" si="783"/>
        <v>42421.970137673612</v>
      </c>
      <c r="G5940" s="1">
        <v>24368</v>
      </c>
      <c r="H5940" s="1">
        <f t="shared" si="790"/>
        <v>0</v>
      </c>
      <c r="I5940" s="1">
        <v>24368</v>
      </c>
      <c r="J5940" s="1">
        <f t="shared" si="785"/>
        <v>0</v>
      </c>
      <c r="K5940" s="1">
        <f t="shared" si="786"/>
        <v>0</v>
      </c>
      <c r="L5940" s="1">
        <f t="shared" si="787"/>
        <v>0</v>
      </c>
      <c r="M5940" s="1">
        <f t="shared" si="784"/>
        <v>0</v>
      </c>
      <c r="N5940" s="1">
        <v>0</v>
      </c>
    </row>
    <row r="5941" spans="1:14" x14ac:dyDescent="0.3">
      <c r="A5941" s="1" t="s">
        <v>8633</v>
      </c>
      <c r="B5941" s="1" t="s">
        <v>16914</v>
      </c>
      <c r="C5941" s="2">
        <v>10</v>
      </c>
      <c r="D5941" s="1" t="s">
        <v>16917</v>
      </c>
      <c r="E5941" s="1" t="s">
        <v>16918</v>
      </c>
      <c r="F5941" s="1">
        <f t="shared" si="783"/>
        <v>41449.400091979165</v>
      </c>
      <c r="G5941" s="1">
        <v>24627</v>
      </c>
      <c r="H5941" s="1">
        <f t="shared" si="790"/>
        <v>0</v>
      </c>
      <c r="I5941" s="1">
        <v>24627</v>
      </c>
      <c r="J5941" s="1">
        <f t="shared" si="785"/>
        <v>0</v>
      </c>
      <c r="K5941" s="1">
        <f t="shared" si="786"/>
        <v>0</v>
      </c>
      <c r="L5941" s="1">
        <f t="shared" si="787"/>
        <v>0</v>
      </c>
      <c r="M5941" s="1">
        <f t="shared" si="784"/>
        <v>0</v>
      </c>
      <c r="N5941" s="1">
        <v>0</v>
      </c>
    </row>
    <row r="5942" spans="1:14" x14ac:dyDescent="0.3">
      <c r="A5942" s="1" t="s">
        <v>16919</v>
      </c>
      <c r="B5942" s="1" t="s">
        <v>16920</v>
      </c>
      <c r="C5942" s="2">
        <v>2</v>
      </c>
      <c r="D5942" s="1" t="s">
        <v>16921</v>
      </c>
      <c r="E5942" s="1" t="s">
        <v>16922</v>
      </c>
      <c r="F5942" s="1">
        <f t="shared" si="783"/>
        <v>41896.668811064817</v>
      </c>
      <c r="G5942" s="1">
        <v>5581</v>
      </c>
      <c r="H5942" s="1">
        <v>0</v>
      </c>
      <c r="I5942" s="1">
        <v>5581</v>
      </c>
      <c r="J5942" s="1">
        <f t="shared" si="785"/>
        <v>0</v>
      </c>
      <c r="K5942" s="1">
        <f t="shared" si="786"/>
        <v>0</v>
      </c>
      <c r="L5942" s="1">
        <f t="shared" si="787"/>
        <v>0</v>
      </c>
      <c r="M5942" s="1">
        <f t="shared" si="784"/>
        <v>0</v>
      </c>
      <c r="N5942" s="1">
        <v>0</v>
      </c>
    </row>
    <row r="5943" spans="1:14" x14ac:dyDescent="0.3">
      <c r="A5943" s="1" t="s">
        <v>952</v>
      </c>
      <c r="B5943" s="1" t="s">
        <v>16920</v>
      </c>
      <c r="C5943" s="2">
        <v>8</v>
      </c>
      <c r="D5943" s="1" t="s">
        <v>16923</v>
      </c>
      <c r="E5943" s="1" t="s">
        <v>16924</v>
      </c>
      <c r="F5943" s="1">
        <f t="shared" si="783"/>
        <v>41941.914215798613</v>
      </c>
      <c r="G5943" s="1">
        <v>42625</v>
      </c>
      <c r="H5943" s="1">
        <f>+H5958</f>
        <v>0</v>
      </c>
      <c r="I5943" s="1">
        <v>42625</v>
      </c>
      <c r="J5943" s="1">
        <f t="shared" si="785"/>
        <v>0</v>
      </c>
      <c r="K5943" s="1">
        <f t="shared" si="786"/>
        <v>0</v>
      </c>
      <c r="L5943" s="1">
        <f t="shared" si="787"/>
        <v>0</v>
      </c>
      <c r="M5943" s="1">
        <f t="shared" si="784"/>
        <v>0</v>
      </c>
      <c r="N5943" s="1">
        <v>0</v>
      </c>
    </row>
    <row r="5944" spans="1:14" x14ac:dyDescent="0.3">
      <c r="A5944" s="1" t="s">
        <v>16925</v>
      </c>
      <c r="B5944" s="1" t="s">
        <v>16926</v>
      </c>
      <c r="C5944" s="2">
        <v>10</v>
      </c>
      <c r="D5944" s="1" t="s">
        <v>16927</v>
      </c>
      <c r="E5944" s="1" t="s">
        <v>16928</v>
      </c>
      <c r="F5944" s="1">
        <f t="shared" si="783"/>
        <v>42466.695784965275</v>
      </c>
      <c r="G5944" s="1">
        <v>18372</v>
      </c>
      <c r="H5944" s="1">
        <f>+H5959</f>
        <v>0</v>
      </c>
      <c r="I5944" s="1">
        <v>18372</v>
      </c>
      <c r="J5944" s="1">
        <f t="shared" si="785"/>
        <v>0</v>
      </c>
      <c r="K5944" s="1">
        <f t="shared" si="786"/>
        <v>0</v>
      </c>
      <c r="L5944" s="1">
        <f t="shared" si="787"/>
        <v>0</v>
      </c>
      <c r="M5944" s="1">
        <f t="shared" si="784"/>
        <v>0</v>
      </c>
      <c r="N5944" s="1">
        <v>0</v>
      </c>
    </row>
    <row r="5945" spans="1:14" x14ac:dyDescent="0.3">
      <c r="A5945" s="1" t="s">
        <v>51</v>
      </c>
      <c r="B5945" s="1" t="s">
        <v>16929</v>
      </c>
      <c r="C5945" s="2">
        <v>10</v>
      </c>
      <c r="D5945" s="1" t="s">
        <v>16930</v>
      </c>
      <c r="E5945" s="1" t="s">
        <v>16931</v>
      </c>
      <c r="F5945" s="1">
        <f t="shared" si="783"/>
        <v>42213.691255277779</v>
      </c>
      <c r="G5945" s="1">
        <v>9423</v>
      </c>
      <c r="H5945" s="1">
        <f>+H5960</f>
        <v>0</v>
      </c>
      <c r="I5945" s="1">
        <v>9423</v>
      </c>
      <c r="J5945" s="1">
        <f t="shared" si="785"/>
        <v>0</v>
      </c>
      <c r="K5945" s="1">
        <f t="shared" si="786"/>
        <v>0</v>
      </c>
      <c r="L5945" s="1">
        <f t="shared" si="787"/>
        <v>0</v>
      </c>
      <c r="M5945" s="1">
        <f t="shared" si="784"/>
        <v>0</v>
      </c>
      <c r="N5945" s="1">
        <v>0</v>
      </c>
    </row>
    <row r="5946" spans="1:14" x14ac:dyDescent="0.3">
      <c r="A5946" s="1" t="s">
        <v>3890</v>
      </c>
      <c r="B5946" s="1" t="s">
        <v>16932</v>
      </c>
      <c r="C5946" s="2">
        <v>2</v>
      </c>
      <c r="D5946" s="1" t="s">
        <v>16933</v>
      </c>
      <c r="E5946" s="1" t="s">
        <v>16934</v>
      </c>
      <c r="F5946" s="1">
        <f t="shared" si="783"/>
        <v>42222.929057337962</v>
      </c>
      <c r="G5946" s="1">
        <v>5387</v>
      </c>
      <c r="H5946" s="1">
        <v>0</v>
      </c>
      <c r="I5946" s="1">
        <v>5387</v>
      </c>
      <c r="J5946" s="1">
        <f t="shared" si="785"/>
        <v>0</v>
      </c>
      <c r="K5946" s="1">
        <f t="shared" si="786"/>
        <v>0</v>
      </c>
      <c r="L5946" s="1">
        <f t="shared" si="787"/>
        <v>0</v>
      </c>
      <c r="M5946" s="1">
        <f t="shared" si="784"/>
        <v>0</v>
      </c>
      <c r="N5946" s="1">
        <v>0</v>
      </c>
    </row>
    <row r="5947" spans="1:14" x14ac:dyDescent="0.3">
      <c r="A5947" s="1" t="s">
        <v>320</v>
      </c>
      <c r="B5947" s="1" t="s">
        <v>16935</v>
      </c>
      <c r="C5947" s="2">
        <v>10</v>
      </c>
      <c r="D5947" s="1" t="s">
        <v>16936</v>
      </c>
      <c r="E5947" s="1" t="s">
        <v>16937</v>
      </c>
      <c r="F5947" s="1">
        <f t="shared" si="783"/>
        <v>42072.832109340277</v>
      </c>
      <c r="G5947" s="1">
        <v>3611</v>
      </c>
      <c r="H5947" s="1">
        <v>0</v>
      </c>
      <c r="I5947" s="1">
        <v>3611</v>
      </c>
      <c r="J5947" s="1">
        <f t="shared" si="785"/>
        <v>0</v>
      </c>
      <c r="K5947" s="1">
        <f t="shared" si="786"/>
        <v>0</v>
      </c>
      <c r="L5947" s="1">
        <f t="shared" si="787"/>
        <v>0</v>
      </c>
      <c r="M5947" s="1">
        <f t="shared" si="784"/>
        <v>0</v>
      </c>
      <c r="N5947" s="1">
        <v>0</v>
      </c>
    </row>
    <row r="5948" spans="1:14" x14ac:dyDescent="0.3">
      <c r="A5948" s="1" t="s">
        <v>16938</v>
      </c>
      <c r="B5948" s="1" t="s">
        <v>16939</v>
      </c>
      <c r="C5948" s="2">
        <v>2</v>
      </c>
      <c r="D5948" s="1" t="s">
        <v>16940</v>
      </c>
      <c r="E5948" s="1" t="s">
        <v>16941</v>
      </c>
      <c r="F5948" s="1">
        <f t="shared" si="783"/>
        <v>42384.634931377317</v>
      </c>
      <c r="G5948" s="1">
        <v>24999</v>
      </c>
      <c r="H5948" s="1">
        <f>+H5963</f>
        <v>0</v>
      </c>
      <c r="I5948" s="1">
        <v>24999</v>
      </c>
      <c r="J5948" s="1">
        <f t="shared" si="785"/>
        <v>0</v>
      </c>
      <c r="K5948" s="1">
        <f t="shared" si="786"/>
        <v>0</v>
      </c>
      <c r="L5948" s="1">
        <f t="shared" si="787"/>
        <v>0</v>
      </c>
      <c r="M5948" s="1">
        <f t="shared" si="784"/>
        <v>0</v>
      </c>
      <c r="N5948" s="1">
        <v>0</v>
      </c>
    </row>
    <row r="5949" spans="1:14" x14ac:dyDescent="0.3">
      <c r="A5949" s="1" t="s">
        <v>8329</v>
      </c>
      <c r="B5949" s="1" t="s">
        <v>16942</v>
      </c>
      <c r="C5949" s="2">
        <v>1</v>
      </c>
      <c r="D5949" s="1" t="s">
        <v>16943</v>
      </c>
      <c r="E5949" s="1" t="s">
        <v>16944</v>
      </c>
      <c r="F5949" s="1">
        <f t="shared" si="783"/>
        <v>42142.559335590275</v>
      </c>
      <c r="G5949" s="1">
        <v>10756</v>
      </c>
      <c r="H5949" s="1">
        <f>+H5964</f>
        <v>0</v>
      </c>
      <c r="I5949" s="1">
        <v>10756</v>
      </c>
      <c r="J5949" s="1">
        <f t="shared" si="785"/>
        <v>0</v>
      </c>
      <c r="K5949" s="1">
        <f t="shared" si="786"/>
        <v>0</v>
      </c>
      <c r="L5949" s="1">
        <f t="shared" si="787"/>
        <v>0</v>
      </c>
      <c r="M5949" s="1">
        <f t="shared" si="784"/>
        <v>0</v>
      </c>
      <c r="N5949" s="1">
        <v>0</v>
      </c>
    </row>
    <row r="5950" spans="1:14" x14ac:dyDescent="0.3">
      <c r="A5950" s="1" t="s">
        <v>2254</v>
      </c>
      <c r="B5950" s="1" t="s">
        <v>16945</v>
      </c>
      <c r="C5950" s="2">
        <v>10</v>
      </c>
      <c r="D5950" s="1" t="s">
        <v>16946</v>
      </c>
      <c r="E5950" s="1" t="s">
        <v>16947</v>
      </c>
      <c r="F5950" s="1">
        <f t="shared" si="783"/>
        <v>41102.999862581019</v>
      </c>
      <c r="G5950" s="1">
        <v>32182</v>
      </c>
      <c r="H5950" s="1">
        <f>+H5965</f>
        <v>1</v>
      </c>
      <c r="I5950" s="1">
        <v>32182</v>
      </c>
      <c r="J5950" s="1">
        <f t="shared" si="785"/>
        <v>0</v>
      </c>
      <c r="K5950" s="1">
        <f t="shared" si="786"/>
        <v>0</v>
      </c>
      <c r="L5950" s="1">
        <f t="shared" si="787"/>
        <v>0</v>
      </c>
      <c r="M5950" s="1">
        <f t="shared" si="784"/>
        <v>0</v>
      </c>
      <c r="N5950" s="1">
        <v>0</v>
      </c>
    </row>
    <row r="5951" spans="1:14" x14ac:dyDescent="0.3">
      <c r="A5951" s="1" t="s">
        <v>16948</v>
      </c>
      <c r="B5951" s="1" t="s">
        <v>16949</v>
      </c>
      <c r="C5951" s="2">
        <v>1</v>
      </c>
      <c r="D5951" s="1" t="s">
        <v>16950</v>
      </c>
      <c r="E5951" s="1" t="s">
        <v>16951</v>
      </c>
      <c r="F5951" s="1">
        <f t="shared" si="783"/>
        <v>42454.763996921298</v>
      </c>
      <c r="G5951" s="1">
        <v>902</v>
      </c>
      <c r="H5951" s="1">
        <v>0</v>
      </c>
      <c r="I5951" s="1">
        <v>902</v>
      </c>
      <c r="J5951" s="1">
        <f t="shared" si="785"/>
        <v>0</v>
      </c>
      <c r="K5951" s="1">
        <f t="shared" si="786"/>
        <v>0</v>
      </c>
      <c r="L5951" s="1">
        <f t="shared" si="787"/>
        <v>0</v>
      </c>
      <c r="M5951" s="1">
        <f t="shared" si="784"/>
        <v>0</v>
      </c>
      <c r="N5951" s="1">
        <v>0</v>
      </c>
    </row>
    <row r="5952" spans="1:14" x14ac:dyDescent="0.3">
      <c r="A5952" s="1" t="s">
        <v>320</v>
      </c>
      <c r="B5952" s="1" t="s">
        <v>16952</v>
      </c>
      <c r="C5952" s="2">
        <v>10</v>
      </c>
      <c r="D5952" s="1" t="s">
        <v>16953</v>
      </c>
      <c r="E5952" s="1" t="s">
        <v>16954</v>
      </c>
      <c r="F5952" s="1">
        <f t="shared" si="783"/>
        <v>42442.649661192132</v>
      </c>
      <c r="G5952" s="1">
        <v>2337</v>
      </c>
      <c r="H5952" s="1">
        <v>0</v>
      </c>
      <c r="I5952" s="1">
        <v>2337</v>
      </c>
      <c r="J5952" s="1">
        <f t="shared" si="785"/>
        <v>0</v>
      </c>
      <c r="K5952" s="1">
        <f t="shared" si="786"/>
        <v>0</v>
      </c>
      <c r="L5952" s="1">
        <f t="shared" si="787"/>
        <v>0</v>
      </c>
      <c r="M5952" s="1">
        <f t="shared" si="784"/>
        <v>0</v>
      </c>
      <c r="N5952" s="1">
        <v>0</v>
      </c>
    </row>
    <row r="5953" spans="1:14" x14ac:dyDescent="0.3">
      <c r="A5953" s="1" t="s">
        <v>507</v>
      </c>
      <c r="B5953" s="1" t="s">
        <v>16952</v>
      </c>
      <c r="C5953" s="2">
        <v>2</v>
      </c>
      <c r="D5953" s="1" t="s">
        <v>16955</v>
      </c>
      <c r="E5953" s="1" t="s">
        <v>16956</v>
      </c>
      <c r="F5953" s="1">
        <f t="shared" ref="F5953:F6016" si="791">DATEVALUE(E5953)+TIMEVALUE(E5953)</f>
        <v>41354.707102152781</v>
      </c>
      <c r="G5953" s="1">
        <v>29727</v>
      </c>
      <c r="H5953" s="1">
        <f>+H5968</f>
        <v>0</v>
      </c>
      <c r="I5953" s="1">
        <v>29727</v>
      </c>
      <c r="J5953" s="1">
        <f t="shared" si="785"/>
        <v>0</v>
      </c>
      <c r="K5953" s="1">
        <f t="shared" si="786"/>
        <v>0</v>
      </c>
      <c r="L5953" s="1">
        <f t="shared" si="787"/>
        <v>0</v>
      </c>
      <c r="M5953" s="1">
        <f t="shared" ref="M5953:M6016" si="792">IF(OR(K5953,L5953), 1, 0)</f>
        <v>0</v>
      </c>
      <c r="N5953" s="1">
        <v>0</v>
      </c>
    </row>
    <row r="5954" spans="1:14" x14ac:dyDescent="0.3">
      <c r="A5954" s="1" t="s">
        <v>2800</v>
      </c>
      <c r="B5954" s="1" t="s">
        <v>16952</v>
      </c>
      <c r="C5954" s="2">
        <v>9</v>
      </c>
      <c r="D5954" s="1" t="s">
        <v>16957</v>
      </c>
      <c r="E5954" s="1" t="s">
        <v>16958</v>
      </c>
      <c r="F5954" s="1">
        <f t="shared" si="791"/>
        <v>41843.728340972222</v>
      </c>
      <c r="G5954" s="1">
        <v>39535</v>
      </c>
      <c r="H5954" s="1">
        <f>+H5969</f>
        <v>0</v>
      </c>
      <c r="I5954" s="1">
        <v>39535</v>
      </c>
      <c r="J5954" s="1">
        <f t="shared" si="785"/>
        <v>1</v>
      </c>
      <c r="K5954" s="1">
        <f t="shared" si="786"/>
        <v>0</v>
      </c>
      <c r="L5954" s="1">
        <f t="shared" si="787"/>
        <v>0</v>
      </c>
      <c r="M5954" s="1">
        <f t="shared" si="792"/>
        <v>0</v>
      </c>
      <c r="N5954" s="1">
        <v>0</v>
      </c>
    </row>
    <row r="5955" spans="1:14" x14ac:dyDescent="0.3">
      <c r="A5955" s="1" t="s">
        <v>801</v>
      </c>
      <c r="B5955" s="1" t="s">
        <v>16959</v>
      </c>
      <c r="C5955" s="2">
        <v>10</v>
      </c>
      <c r="D5955" s="1" t="s">
        <v>16960</v>
      </c>
      <c r="E5955" s="1" t="s">
        <v>16961</v>
      </c>
      <c r="F5955" s="1">
        <f t="shared" si="791"/>
        <v>41674.597466412037</v>
      </c>
      <c r="G5955" s="1">
        <v>28910</v>
      </c>
      <c r="H5955" s="1">
        <f>+H5970</f>
        <v>0</v>
      </c>
      <c r="I5955" s="1">
        <v>28910</v>
      </c>
      <c r="J5955" s="1">
        <f t="shared" ref="J5955:J6018" si="793">IF(AND(EXACT(B5954,B5955), EXACT(B5953,B5954)), 1, 0)</f>
        <v>0</v>
      </c>
      <c r="K5955" s="1">
        <f t="shared" ref="K5955:K6018" si="794">IF(AND(J5955=1, EXACT(A5953, A5954), EXACT(A5954, A5955)), 1, 0)</f>
        <v>0</v>
      </c>
      <c r="L5955" s="1">
        <f t="shared" ref="L5955:L6018" si="795">IF(AND(J5955=1, EXACT(D5953, D5954), EXACT(D5954, D5955), F5955-F5953&lt;365), 1, 0)</f>
        <v>0</v>
      </c>
      <c r="M5955" s="1">
        <f t="shared" si="792"/>
        <v>0</v>
      </c>
      <c r="N5955" s="1">
        <v>0</v>
      </c>
    </row>
    <row r="5956" spans="1:14" x14ac:dyDescent="0.3">
      <c r="A5956" s="1" t="s">
        <v>11589</v>
      </c>
      <c r="B5956" s="1" t="s">
        <v>16962</v>
      </c>
      <c r="C5956" s="2">
        <v>10</v>
      </c>
      <c r="D5956" s="1" t="s">
        <v>16963</v>
      </c>
      <c r="E5956" s="1" t="s">
        <v>16964</v>
      </c>
      <c r="F5956" s="1">
        <f t="shared" si="791"/>
        <v>41630.711149861112</v>
      </c>
      <c r="G5956" s="1">
        <v>30328</v>
      </c>
      <c r="H5956" s="1">
        <f>+H5971</f>
        <v>0</v>
      </c>
      <c r="I5956" s="1">
        <v>30328</v>
      </c>
      <c r="J5956" s="1">
        <f t="shared" si="793"/>
        <v>0</v>
      </c>
      <c r="K5956" s="1">
        <f t="shared" si="794"/>
        <v>0</v>
      </c>
      <c r="L5956" s="1">
        <f t="shared" si="795"/>
        <v>0</v>
      </c>
      <c r="M5956" s="1">
        <f t="shared" si="792"/>
        <v>0</v>
      </c>
      <c r="N5956" s="1">
        <v>0</v>
      </c>
    </row>
    <row r="5957" spans="1:14" x14ac:dyDescent="0.3">
      <c r="A5957" s="1" t="s">
        <v>3922</v>
      </c>
      <c r="B5957" s="1" t="s">
        <v>16965</v>
      </c>
      <c r="C5957" s="2">
        <v>2</v>
      </c>
      <c r="D5957" s="1" t="s">
        <v>16966</v>
      </c>
      <c r="E5957" s="1" t="s">
        <v>16967</v>
      </c>
      <c r="F5957" s="1">
        <f t="shared" si="791"/>
        <v>41629.948244907406</v>
      </c>
      <c r="G5957" s="1">
        <v>41187</v>
      </c>
      <c r="H5957" s="1">
        <f>+H5972</f>
        <v>0</v>
      </c>
      <c r="I5957" s="1">
        <v>41187</v>
      </c>
      <c r="J5957" s="1">
        <f t="shared" si="793"/>
        <v>0</v>
      </c>
      <c r="K5957" s="1">
        <f t="shared" si="794"/>
        <v>0</v>
      </c>
      <c r="L5957" s="1">
        <f t="shared" si="795"/>
        <v>0</v>
      </c>
      <c r="M5957" s="1">
        <f t="shared" si="792"/>
        <v>0</v>
      </c>
      <c r="N5957" s="1">
        <v>0</v>
      </c>
    </row>
    <row r="5958" spans="1:14" x14ac:dyDescent="0.3">
      <c r="A5958" s="1" t="s">
        <v>7735</v>
      </c>
      <c r="B5958" s="1" t="s">
        <v>16968</v>
      </c>
      <c r="C5958" s="2">
        <v>10</v>
      </c>
      <c r="D5958" s="1" t="s">
        <v>16969</v>
      </c>
      <c r="E5958" s="1" t="s">
        <v>16970</v>
      </c>
      <c r="F5958" s="1">
        <f t="shared" si="791"/>
        <v>42451.734439120373</v>
      </c>
      <c r="G5958" s="1">
        <v>1571</v>
      </c>
      <c r="H5958" s="1">
        <v>0</v>
      </c>
      <c r="I5958" s="1">
        <v>1571</v>
      </c>
      <c r="J5958" s="1">
        <f t="shared" si="793"/>
        <v>0</v>
      </c>
      <c r="K5958" s="1">
        <f t="shared" si="794"/>
        <v>0</v>
      </c>
      <c r="L5958" s="1">
        <f t="shared" si="795"/>
        <v>0</v>
      </c>
      <c r="M5958" s="1">
        <f t="shared" si="792"/>
        <v>0</v>
      </c>
      <c r="N5958" s="1">
        <v>0</v>
      </c>
    </row>
    <row r="5959" spans="1:14" x14ac:dyDescent="0.3">
      <c r="A5959" s="1" t="s">
        <v>5227</v>
      </c>
      <c r="B5959" s="1" t="s">
        <v>16971</v>
      </c>
      <c r="C5959" s="2">
        <v>2</v>
      </c>
      <c r="D5959" s="1" t="s">
        <v>16972</v>
      </c>
      <c r="E5959" s="1" t="s">
        <v>16973</v>
      </c>
      <c r="F5959" s="1">
        <f t="shared" si="791"/>
        <v>42068.671316701388</v>
      </c>
      <c r="G5959" s="1">
        <v>22681</v>
      </c>
      <c r="H5959" s="1">
        <f>+H5974</f>
        <v>0</v>
      </c>
      <c r="I5959" s="1">
        <v>22681</v>
      </c>
      <c r="J5959" s="1">
        <f t="shared" si="793"/>
        <v>0</v>
      </c>
      <c r="K5959" s="1">
        <f t="shared" si="794"/>
        <v>0</v>
      </c>
      <c r="L5959" s="1">
        <f t="shared" si="795"/>
        <v>0</v>
      </c>
      <c r="M5959" s="1">
        <f t="shared" si="792"/>
        <v>0</v>
      </c>
      <c r="N5959" s="1">
        <v>0</v>
      </c>
    </row>
    <row r="5960" spans="1:14" x14ac:dyDescent="0.3">
      <c r="A5960" s="1" t="s">
        <v>320</v>
      </c>
      <c r="B5960" s="1" t="s">
        <v>16974</v>
      </c>
      <c r="C5960" s="2">
        <v>10</v>
      </c>
      <c r="D5960" s="1" t="s">
        <v>16975</v>
      </c>
      <c r="E5960" s="1" t="s">
        <v>16976</v>
      </c>
      <c r="F5960" s="1">
        <f t="shared" si="791"/>
        <v>42439.688192384259</v>
      </c>
      <c r="G5960" s="1">
        <v>2352</v>
      </c>
      <c r="H5960" s="1">
        <v>0</v>
      </c>
      <c r="I5960" s="1">
        <v>2352</v>
      </c>
      <c r="J5960" s="1">
        <f t="shared" si="793"/>
        <v>0</v>
      </c>
      <c r="K5960" s="1">
        <f t="shared" si="794"/>
        <v>0</v>
      </c>
      <c r="L5960" s="1">
        <f t="shared" si="795"/>
        <v>0</v>
      </c>
      <c r="M5960" s="1">
        <f t="shared" si="792"/>
        <v>0</v>
      </c>
      <c r="N5960" s="1">
        <v>0</v>
      </c>
    </row>
    <row r="5961" spans="1:14" x14ac:dyDescent="0.3">
      <c r="A5961" s="1" t="s">
        <v>9589</v>
      </c>
      <c r="B5961" s="1" t="s">
        <v>16977</v>
      </c>
      <c r="C5961" s="2">
        <v>6</v>
      </c>
      <c r="D5961" s="1" t="s">
        <v>16978</v>
      </c>
      <c r="E5961" s="1" t="s">
        <v>16979</v>
      </c>
      <c r="F5961" s="1">
        <f t="shared" si="791"/>
        <v>41812.881803784723</v>
      </c>
      <c r="G5961" s="1">
        <v>5378</v>
      </c>
      <c r="H5961" s="1">
        <v>0</v>
      </c>
      <c r="I5961" s="1">
        <v>5378</v>
      </c>
      <c r="J5961" s="1">
        <f t="shared" si="793"/>
        <v>0</v>
      </c>
      <c r="K5961" s="1">
        <f t="shared" si="794"/>
        <v>0</v>
      </c>
      <c r="L5961" s="1">
        <f t="shared" si="795"/>
        <v>0</v>
      </c>
      <c r="M5961" s="1">
        <f t="shared" si="792"/>
        <v>0</v>
      </c>
      <c r="N5961" s="1">
        <v>0</v>
      </c>
    </row>
    <row r="5962" spans="1:14" x14ac:dyDescent="0.3">
      <c r="A5962" s="1" t="s">
        <v>6213</v>
      </c>
      <c r="B5962" s="1" t="s">
        <v>16980</v>
      </c>
      <c r="C5962" s="2">
        <v>2</v>
      </c>
      <c r="D5962" s="1" t="s">
        <v>16981</v>
      </c>
      <c r="E5962" s="1" t="s">
        <v>16982</v>
      </c>
      <c r="F5962" s="1">
        <f t="shared" si="791"/>
        <v>41934.752292743055</v>
      </c>
      <c r="G5962" s="1">
        <v>48244</v>
      </c>
      <c r="H5962" s="1">
        <f t="shared" ref="H5962:H5970" si="796">+H5977</f>
        <v>0</v>
      </c>
      <c r="I5962" s="1">
        <v>48244</v>
      </c>
      <c r="J5962" s="1">
        <f t="shared" si="793"/>
        <v>0</v>
      </c>
      <c r="K5962" s="1">
        <f t="shared" si="794"/>
        <v>0</v>
      </c>
      <c r="L5962" s="1">
        <f t="shared" si="795"/>
        <v>0</v>
      </c>
      <c r="M5962" s="1">
        <f t="shared" si="792"/>
        <v>0</v>
      </c>
      <c r="N5962" s="1">
        <v>0</v>
      </c>
    </row>
    <row r="5963" spans="1:14" x14ac:dyDescent="0.3">
      <c r="A5963" s="1" t="s">
        <v>9554</v>
      </c>
      <c r="B5963" s="1" t="s">
        <v>16983</v>
      </c>
      <c r="C5963" s="2">
        <v>10</v>
      </c>
      <c r="D5963" s="1" t="s">
        <v>16984</v>
      </c>
      <c r="E5963" s="1" t="s">
        <v>16985</v>
      </c>
      <c r="F5963" s="1">
        <f t="shared" si="791"/>
        <v>41854.78818333333</v>
      </c>
      <c r="G5963" s="1">
        <v>50660</v>
      </c>
      <c r="H5963" s="1">
        <f t="shared" si="796"/>
        <v>0</v>
      </c>
      <c r="I5963" s="1">
        <v>50660</v>
      </c>
      <c r="J5963" s="1">
        <f t="shared" si="793"/>
        <v>0</v>
      </c>
      <c r="K5963" s="1">
        <f t="shared" si="794"/>
        <v>0</v>
      </c>
      <c r="L5963" s="1">
        <f t="shared" si="795"/>
        <v>0</v>
      </c>
      <c r="M5963" s="1">
        <f t="shared" si="792"/>
        <v>0</v>
      </c>
      <c r="N5963" s="1">
        <v>0</v>
      </c>
    </row>
    <row r="5964" spans="1:14" x14ac:dyDescent="0.3">
      <c r="A5964" s="1" t="s">
        <v>395</v>
      </c>
      <c r="B5964" s="1" t="s">
        <v>16986</v>
      </c>
      <c r="C5964" s="2">
        <v>2</v>
      </c>
      <c r="D5964" s="1" t="s">
        <v>16987</v>
      </c>
      <c r="E5964" s="1" t="s">
        <v>16988</v>
      </c>
      <c r="F5964" s="1">
        <f t="shared" si="791"/>
        <v>41980.785011250002</v>
      </c>
      <c r="G5964" s="1">
        <v>39297</v>
      </c>
      <c r="H5964" s="1">
        <f t="shared" si="796"/>
        <v>0</v>
      </c>
      <c r="I5964" s="1">
        <v>39297</v>
      </c>
      <c r="J5964" s="1">
        <f t="shared" si="793"/>
        <v>0</v>
      </c>
      <c r="K5964" s="1">
        <f t="shared" si="794"/>
        <v>0</v>
      </c>
      <c r="L5964" s="1">
        <f t="shared" si="795"/>
        <v>0</v>
      </c>
      <c r="M5964" s="1">
        <f t="shared" si="792"/>
        <v>0</v>
      </c>
      <c r="N5964" s="1">
        <v>0</v>
      </c>
    </row>
    <row r="5965" spans="1:14" x14ac:dyDescent="0.3">
      <c r="A5965" s="1" t="s">
        <v>2947</v>
      </c>
      <c r="B5965" s="1" t="s">
        <v>16989</v>
      </c>
      <c r="C5965" s="2">
        <v>2</v>
      </c>
      <c r="D5965" s="1" t="s">
        <v>16990</v>
      </c>
      <c r="E5965" s="1" t="s">
        <v>16991</v>
      </c>
      <c r="F5965" s="1">
        <f t="shared" si="791"/>
        <v>41404.70173400463</v>
      </c>
      <c r="G5965" s="1">
        <v>17638</v>
      </c>
      <c r="H5965" s="1">
        <f t="shared" si="796"/>
        <v>1</v>
      </c>
      <c r="I5965" s="1">
        <v>17638</v>
      </c>
      <c r="J5965" s="1">
        <f t="shared" si="793"/>
        <v>0</v>
      </c>
      <c r="K5965" s="1">
        <f t="shared" si="794"/>
        <v>0</v>
      </c>
      <c r="L5965" s="1">
        <f t="shared" si="795"/>
        <v>0</v>
      </c>
      <c r="M5965" s="1">
        <f t="shared" si="792"/>
        <v>0</v>
      </c>
      <c r="N5965" s="1">
        <v>0</v>
      </c>
    </row>
    <row r="5966" spans="1:14" x14ac:dyDescent="0.3">
      <c r="A5966" s="1" t="s">
        <v>1204</v>
      </c>
      <c r="B5966" s="1" t="s">
        <v>16992</v>
      </c>
      <c r="C5966" s="2">
        <v>4</v>
      </c>
      <c r="D5966" s="1" t="s">
        <v>16993</v>
      </c>
      <c r="E5966" s="1" t="s">
        <v>16994</v>
      </c>
      <c r="F5966" s="1">
        <f t="shared" si="791"/>
        <v>42858.79870900463</v>
      </c>
      <c r="G5966" s="1">
        <v>22289</v>
      </c>
      <c r="H5966" s="1">
        <f t="shared" si="796"/>
        <v>0</v>
      </c>
      <c r="I5966" s="1">
        <v>22289</v>
      </c>
      <c r="J5966" s="1">
        <f t="shared" si="793"/>
        <v>0</v>
      </c>
      <c r="K5966" s="1">
        <f t="shared" si="794"/>
        <v>0</v>
      </c>
      <c r="L5966" s="1">
        <f t="shared" si="795"/>
        <v>0</v>
      </c>
      <c r="M5966" s="1">
        <f t="shared" si="792"/>
        <v>0</v>
      </c>
      <c r="N5966" s="1">
        <v>0</v>
      </c>
    </row>
    <row r="5967" spans="1:14" x14ac:dyDescent="0.3">
      <c r="A5967" s="1" t="s">
        <v>9460</v>
      </c>
      <c r="B5967" s="1" t="s">
        <v>16995</v>
      </c>
      <c r="C5967" s="2">
        <v>6</v>
      </c>
      <c r="D5967" s="1" t="s">
        <v>16996</v>
      </c>
      <c r="E5967" s="1" t="s">
        <v>16997</v>
      </c>
      <c r="F5967" s="1">
        <f t="shared" si="791"/>
        <v>42376.569872974535</v>
      </c>
      <c r="G5967" s="1">
        <v>47507</v>
      </c>
      <c r="H5967" s="1">
        <f t="shared" si="796"/>
        <v>0</v>
      </c>
      <c r="I5967" s="1">
        <v>47507</v>
      </c>
      <c r="J5967" s="1">
        <f t="shared" si="793"/>
        <v>0</v>
      </c>
      <c r="K5967" s="1">
        <f t="shared" si="794"/>
        <v>0</v>
      </c>
      <c r="L5967" s="1">
        <f t="shared" si="795"/>
        <v>0</v>
      </c>
      <c r="M5967" s="1">
        <f t="shared" si="792"/>
        <v>0</v>
      </c>
      <c r="N5967" s="1">
        <v>0</v>
      </c>
    </row>
    <row r="5968" spans="1:14" x14ac:dyDescent="0.3">
      <c r="A5968" s="1" t="s">
        <v>3552</v>
      </c>
      <c r="B5968" s="1" t="s">
        <v>16998</v>
      </c>
      <c r="C5968" s="2">
        <v>9</v>
      </c>
      <c r="D5968" s="1" t="s">
        <v>16999</v>
      </c>
      <c r="E5968" s="1" t="s">
        <v>17000</v>
      </c>
      <c r="F5968" s="1">
        <f t="shared" si="791"/>
        <v>41974.67243604167</v>
      </c>
      <c r="G5968" s="1">
        <v>22493</v>
      </c>
      <c r="H5968" s="1">
        <f t="shared" si="796"/>
        <v>0</v>
      </c>
      <c r="I5968" s="1">
        <v>22493</v>
      </c>
      <c r="J5968" s="1">
        <f t="shared" si="793"/>
        <v>0</v>
      </c>
      <c r="K5968" s="1">
        <f t="shared" si="794"/>
        <v>0</v>
      </c>
      <c r="L5968" s="1">
        <f t="shared" si="795"/>
        <v>0</v>
      </c>
      <c r="M5968" s="1">
        <f t="shared" si="792"/>
        <v>0</v>
      </c>
      <c r="N5968" s="1">
        <v>0</v>
      </c>
    </row>
    <row r="5969" spans="1:14" x14ac:dyDescent="0.3">
      <c r="A5969" s="1" t="s">
        <v>1304</v>
      </c>
      <c r="B5969" s="1" t="s">
        <v>17001</v>
      </c>
      <c r="C5969" s="2">
        <v>2</v>
      </c>
      <c r="D5969" s="1" t="s">
        <v>17002</v>
      </c>
      <c r="E5969" s="1" t="s">
        <v>17003</v>
      </c>
      <c r="F5969" s="1">
        <f t="shared" si="791"/>
        <v>42183.86389064815</v>
      </c>
      <c r="G5969" s="1">
        <v>31266</v>
      </c>
      <c r="H5969" s="1">
        <f t="shared" si="796"/>
        <v>0</v>
      </c>
      <c r="I5969" s="1">
        <v>31266</v>
      </c>
      <c r="J5969" s="1">
        <f t="shared" si="793"/>
        <v>0</v>
      </c>
      <c r="K5969" s="1">
        <f t="shared" si="794"/>
        <v>0</v>
      </c>
      <c r="L5969" s="1">
        <f t="shared" si="795"/>
        <v>0</v>
      </c>
      <c r="M5969" s="1">
        <f t="shared" si="792"/>
        <v>0</v>
      </c>
      <c r="N5969" s="1">
        <v>0</v>
      </c>
    </row>
    <row r="5970" spans="1:14" x14ac:dyDescent="0.3">
      <c r="A5970" s="1" t="s">
        <v>17004</v>
      </c>
      <c r="B5970" s="1" t="s">
        <v>17005</v>
      </c>
      <c r="C5970" s="2">
        <v>10</v>
      </c>
      <c r="D5970" s="1" t="s">
        <v>17006</v>
      </c>
      <c r="E5970" s="1" t="s">
        <v>17007</v>
      </c>
      <c r="F5970" s="1">
        <f t="shared" si="791"/>
        <v>41921.848152997685</v>
      </c>
      <c r="G5970" s="1">
        <v>31756</v>
      </c>
      <c r="H5970" s="1">
        <f t="shared" si="796"/>
        <v>0</v>
      </c>
      <c r="I5970" s="1">
        <v>31756</v>
      </c>
      <c r="J5970" s="1">
        <f t="shared" si="793"/>
        <v>0</v>
      </c>
      <c r="K5970" s="1">
        <f t="shared" si="794"/>
        <v>0</v>
      </c>
      <c r="L5970" s="1">
        <f t="shared" si="795"/>
        <v>0</v>
      </c>
      <c r="M5970" s="1">
        <f t="shared" si="792"/>
        <v>0</v>
      </c>
      <c r="N5970" s="1">
        <v>0</v>
      </c>
    </row>
    <row r="5971" spans="1:14" x14ac:dyDescent="0.3">
      <c r="A5971" s="1" t="s">
        <v>17008</v>
      </c>
      <c r="B5971" s="1" t="s">
        <v>17009</v>
      </c>
      <c r="C5971" s="2">
        <v>10</v>
      </c>
      <c r="D5971" s="1" t="s">
        <v>17010</v>
      </c>
      <c r="E5971" s="1" t="s">
        <v>17011</v>
      </c>
      <c r="F5971" s="1">
        <f t="shared" si="791"/>
        <v>41835.889412800927</v>
      </c>
      <c r="G5971" s="1">
        <v>5993</v>
      </c>
      <c r="H5971" s="1">
        <v>0</v>
      </c>
      <c r="I5971" s="1">
        <v>5993</v>
      </c>
      <c r="J5971" s="1">
        <f t="shared" si="793"/>
        <v>0</v>
      </c>
      <c r="K5971" s="1">
        <f t="shared" si="794"/>
        <v>0</v>
      </c>
      <c r="L5971" s="1">
        <f t="shared" si="795"/>
        <v>0</v>
      </c>
      <c r="M5971" s="1">
        <f t="shared" si="792"/>
        <v>0</v>
      </c>
      <c r="N5971" s="1">
        <v>0</v>
      </c>
    </row>
    <row r="5972" spans="1:14" x14ac:dyDescent="0.3">
      <c r="A5972" s="1" t="s">
        <v>203</v>
      </c>
      <c r="B5972" s="1" t="s">
        <v>17012</v>
      </c>
      <c r="C5972" s="2">
        <v>10</v>
      </c>
      <c r="D5972" s="1" t="s">
        <v>17013</v>
      </c>
      <c r="E5972" s="1" t="s">
        <v>17014</v>
      </c>
      <c r="F5972" s="1">
        <f t="shared" si="791"/>
        <v>41971.550028750004</v>
      </c>
      <c r="G5972" s="1">
        <v>39418</v>
      </c>
      <c r="H5972" s="1">
        <f>+H5987</f>
        <v>0</v>
      </c>
      <c r="I5972" s="1">
        <v>39418</v>
      </c>
      <c r="J5972" s="1">
        <f t="shared" si="793"/>
        <v>0</v>
      </c>
      <c r="K5972" s="1">
        <f t="shared" si="794"/>
        <v>0</v>
      </c>
      <c r="L5972" s="1">
        <f t="shared" si="795"/>
        <v>0</v>
      </c>
      <c r="M5972" s="1">
        <f t="shared" si="792"/>
        <v>0</v>
      </c>
      <c r="N5972" s="1">
        <v>0</v>
      </c>
    </row>
    <row r="5973" spans="1:14" x14ac:dyDescent="0.3">
      <c r="A5973" s="1" t="s">
        <v>2171</v>
      </c>
      <c r="B5973" s="1" t="s">
        <v>17015</v>
      </c>
      <c r="C5973" s="2">
        <v>10</v>
      </c>
      <c r="D5973" s="1" t="s">
        <v>17016</v>
      </c>
      <c r="E5973" s="1" t="s">
        <v>17017</v>
      </c>
      <c r="F5973" s="1">
        <f t="shared" si="791"/>
        <v>42082.506456377312</v>
      </c>
      <c r="G5973" s="1">
        <v>29791</v>
      </c>
      <c r="H5973" s="1">
        <f>+H5988</f>
        <v>0</v>
      </c>
      <c r="I5973" s="1">
        <v>29791</v>
      </c>
      <c r="J5973" s="1">
        <f t="shared" si="793"/>
        <v>0</v>
      </c>
      <c r="K5973" s="1">
        <f t="shared" si="794"/>
        <v>0</v>
      </c>
      <c r="L5973" s="1">
        <f t="shared" si="795"/>
        <v>0</v>
      </c>
      <c r="M5973" s="1">
        <f t="shared" si="792"/>
        <v>0</v>
      </c>
      <c r="N5973" s="1">
        <v>0</v>
      </c>
    </row>
    <row r="5974" spans="1:14" x14ac:dyDescent="0.3">
      <c r="A5974" s="1" t="s">
        <v>9879</v>
      </c>
      <c r="B5974" s="1" t="s">
        <v>17018</v>
      </c>
      <c r="C5974" s="2">
        <v>2</v>
      </c>
      <c r="D5974" s="1" t="s">
        <v>17019</v>
      </c>
      <c r="E5974" s="1" t="s">
        <v>17020</v>
      </c>
      <c r="F5974" s="1">
        <f t="shared" si="791"/>
        <v>42364.938588900462</v>
      </c>
      <c r="G5974" s="1">
        <v>5795</v>
      </c>
      <c r="H5974" s="1">
        <v>0</v>
      </c>
      <c r="I5974" s="1">
        <v>5795</v>
      </c>
      <c r="J5974" s="1">
        <f t="shared" si="793"/>
        <v>0</v>
      </c>
      <c r="K5974" s="1">
        <f t="shared" si="794"/>
        <v>0</v>
      </c>
      <c r="L5974" s="1">
        <f t="shared" si="795"/>
        <v>0</v>
      </c>
      <c r="M5974" s="1">
        <f t="shared" si="792"/>
        <v>0</v>
      </c>
      <c r="N5974" s="1">
        <v>0</v>
      </c>
    </row>
    <row r="5975" spans="1:14" x14ac:dyDescent="0.3">
      <c r="A5975" s="1" t="s">
        <v>4151</v>
      </c>
      <c r="B5975" s="1" t="s">
        <v>17021</v>
      </c>
      <c r="C5975" s="2">
        <v>9</v>
      </c>
      <c r="D5975" s="1" t="s">
        <v>17022</v>
      </c>
      <c r="E5975" s="1" t="s">
        <v>17023</v>
      </c>
      <c r="F5975" s="1">
        <f t="shared" si="791"/>
        <v>41368.597687569447</v>
      </c>
      <c r="G5975" s="1">
        <v>30401</v>
      </c>
      <c r="H5975" s="1">
        <f>+H5990</f>
        <v>0</v>
      </c>
      <c r="I5975" s="1">
        <v>30401</v>
      </c>
      <c r="J5975" s="1">
        <f t="shared" si="793"/>
        <v>0</v>
      </c>
      <c r="K5975" s="1">
        <f t="shared" si="794"/>
        <v>0</v>
      </c>
      <c r="L5975" s="1">
        <f t="shared" si="795"/>
        <v>0</v>
      </c>
      <c r="M5975" s="1">
        <f t="shared" si="792"/>
        <v>0</v>
      </c>
      <c r="N5975" s="1">
        <v>0</v>
      </c>
    </row>
    <row r="5976" spans="1:14" x14ac:dyDescent="0.3">
      <c r="A5976" s="1" t="s">
        <v>6498</v>
      </c>
      <c r="B5976" s="1" t="s">
        <v>17024</v>
      </c>
      <c r="C5976" s="2">
        <v>2</v>
      </c>
      <c r="D5976" s="1" t="s">
        <v>17025</v>
      </c>
      <c r="E5976" s="1" t="s">
        <v>17026</v>
      </c>
      <c r="F5976" s="1">
        <f t="shared" si="791"/>
        <v>41909.717378807873</v>
      </c>
      <c r="G5976" s="1">
        <v>25115</v>
      </c>
      <c r="H5976" s="1">
        <f>+H5991</f>
        <v>0</v>
      </c>
      <c r="I5976" s="1">
        <v>25115</v>
      </c>
      <c r="J5976" s="1">
        <f t="shared" si="793"/>
        <v>0</v>
      </c>
      <c r="K5976" s="1">
        <f t="shared" si="794"/>
        <v>0</v>
      </c>
      <c r="L5976" s="1">
        <f t="shared" si="795"/>
        <v>0</v>
      </c>
      <c r="M5976" s="1">
        <f t="shared" si="792"/>
        <v>0</v>
      </c>
      <c r="N5976" s="1">
        <v>0</v>
      </c>
    </row>
    <row r="5977" spans="1:14" x14ac:dyDescent="0.3">
      <c r="A5977" s="1" t="s">
        <v>2955</v>
      </c>
      <c r="B5977" s="1" t="s">
        <v>17024</v>
      </c>
      <c r="C5977" s="2">
        <v>1</v>
      </c>
      <c r="D5977" s="1" t="s">
        <v>17027</v>
      </c>
      <c r="E5977" s="1" t="s">
        <v>17028</v>
      </c>
      <c r="F5977" s="1">
        <f t="shared" si="791"/>
        <v>42004.060101678238</v>
      </c>
      <c r="G5977" s="1">
        <v>35835</v>
      </c>
      <c r="H5977" s="1">
        <f>+H5992</f>
        <v>0</v>
      </c>
      <c r="I5977" s="1">
        <v>35835</v>
      </c>
      <c r="J5977" s="1">
        <f t="shared" si="793"/>
        <v>0</v>
      </c>
      <c r="K5977" s="1">
        <f t="shared" si="794"/>
        <v>0</v>
      </c>
      <c r="L5977" s="1">
        <f t="shared" si="795"/>
        <v>0</v>
      </c>
      <c r="M5977" s="1">
        <f t="shared" si="792"/>
        <v>0</v>
      </c>
      <c r="N5977" s="1">
        <v>0</v>
      </c>
    </row>
    <row r="5978" spans="1:14" x14ac:dyDescent="0.3">
      <c r="A5978" s="1" t="s">
        <v>320</v>
      </c>
      <c r="B5978" s="1" t="s">
        <v>17029</v>
      </c>
      <c r="C5978" s="2">
        <v>10</v>
      </c>
      <c r="D5978" s="1" t="s">
        <v>17030</v>
      </c>
      <c r="E5978" s="1" t="s">
        <v>17031</v>
      </c>
      <c r="F5978" s="1">
        <f t="shared" si="791"/>
        <v>42188.452195254627</v>
      </c>
      <c r="G5978" s="1">
        <v>3283</v>
      </c>
      <c r="H5978" s="1">
        <v>0</v>
      </c>
      <c r="I5978" s="1">
        <v>3283</v>
      </c>
      <c r="J5978" s="1">
        <f t="shared" si="793"/>
        <v>0</v>
      </c>
      <c r="K5978" s="1">
        <f t="shared" si="794"/>
        <v>0</v>
      </c>
      <c r="L5978" s="1">
        <f t="shared" si="795"/>
        <v>0</v>
      </c>
      <c r="M5978" s="1">
        <f t="shared" si="792"/>
        <v>0</v>
      </c>
      <c r="N5978" s="1">
        <v>0</v>
      </c>
    </row>
    <row r="5979" spans="1:14" x14ac:dyDescent="0.3">
      <c r="A5979" s="1" t="s">
        <v>6175</v>
      </c>
      <c r="B5979" s="1" t="s">
        <v>17032</v>
      </c>
      <c r="C5979" s="2">
        <v>10</v>
      </c>
      <c r="D5979" s="1" t="s">
        <v>17033</v>
      </c>
      <c r="E5979" s="1" t="s">
        <v>17034</v>
      </c>
      <c r="F5979" s="1">
        <f t="shared" si="791"/>
        <v>41843.609307951388</v>
      </c>
      <c r="G5979" s="1">
        <v>49586</v>
      </c>
      <c r="H5979" s="1">
        <f>+H5994</f>
        <v>0</v>
      </c>
      <c r="I5979" s="1">
        <v>49586</v>
      </c>
      <c r="J5979" s="1">
        <f t="shared" si="793"/>
        <v>0</v>
      </c>
      <c r="K5979" s="1">
        <f t="shared" si="794"/>
        <v>0</v>
      </c>
      <c r="L5979" s="1">
        <f t="shared" si="795"/>
        <v>0</v>
      </c>
      <c r="M5979" s="1">
        <f t="shared" si="792"/>
        <v>0</v>
      </c>
      <c r="N5979" s="1">
        <v>0</v>
      </c>
    </row>
    <row r="5980" spans="1:14" x14ac:dyDescent="0.3">
      <c r="A5980" s="1" t="s">
        <v>886</v>
      </c>
      <c r="B5980" s="1" t="s">
        <v>17035</v>
      </c>
      <c r="C5980" s="2">
        <v>10</v>
      </c>
      <c r="D5980" s="1" t="s">
        <v>17036</v>
      </c>
      <c r="E5980" s="1" t="s">
        <v>17037</v>
      </c>
      <c r="F5980" s="1">
        <f t="shared" si="791"/>
        <v>41255.701979108795</v>
      </c>
      <c r="G5980" s="1">
        <v>17912</v>
      </c>
      <c r="H5980" s="1">
        <f>+H5995</f>
        <v>1</v>
      </c>
      <c r="I5980" s="1">
        <v>17912</v>
      </c>
      <c r="J5980" s="1">
        <f t="shared" si="793"/>
        <v>0</v>
      </c>
      <c r="K5980" s="1">
        <f t="shared" si="794"/>
        <v>0</v>
      </c>
      <c r="L5980" s="1">
        <f t="shared" si="795"/>
        <v>0</v>
      </c>
      <c r="M5980" s="1">
        <f t="shared" si="792"/>
        <v>0</v>
      </c>
      <c r="N5980" s="1">
        <v>0</v>
      </c>
    </row>
    <row r="5981" spans="1:14" x14ac:dyDescent="0.3">
      <c r="A5981" s="1" t="s">
        <v>1864</v>
      </c>
      <c r="B5981" s="1" t="s">
        <v>17038</v>
      </c>
      <c r="C5981" s="2">
        <v>9</v>
      </c>
      <c r="D5981" s="1" t="s">
        <v>17039</v>
      </c>
      <c r="E5981" s="1" t="s">
        <v>17040</v>
      </c>
      <c r="F5981" s="1">
        <f t="shared" si="791"/>
        <v>41980.651449606485</v>
      </c>
      <c r="G5981" s="1">
        <v>41352</v>
      </c>
      <c r="H5981" s="1">
        <f>+H5996</f>
        <v>0</v>
      </c>
      <c r="I5981" s="1">
        <v>41352</v>
      </c>
      <c r="J5981" s="1">
        <f t="shared" si="793"/>
        <v>0</v>
      </c>
      <c r="K5981" s="1">
        <f t="shared" si="794"/>
        <v>0</v>
      </c>
      <c r="L5981" s="1">
        <f t="shared" si="795"/>
        <v>0</v>
      </c>
      <c r="M5981" s="1">
        <f t="shared" si="792"/>
        <v>0</v>
      </c>
      <c r="N5981" s="1">
        <v>0</v>
      </c>
    </row>
    <row r="5982" spans="1:14" x14ac:dyDescent="0.3">
      <c r="A5982" s="1" t="s">
        <v>17041</v>
      </c>
      <c r="B5982" s="1" t="s">
        <v>17038</v>
      </c>
      <c r="C5982" s="2">
        <v>2</v>
      </c>
      <c r="D5982" s="1" t="s">
        <v>17042</v>
      </c>
      <c r="E5982" s="1" t="s">
        <v>17043</v>
      </c>
      <c r="F5982" s="1">
        <f t="shared" si="791"/>
        <v>42260.796115648147</v>
      </c>
      <c r="G5982" s="1">
        <v>41697</v>
      </c>
      <c r="H5982" s="1">
        <f>+H5997</f>
        <v>0</v>
      </c>
      <c r="I5982" s="1">
        <v>41697</v>
      </c>
      <c r="J5982" s="1">
        <f t="shared" si="793"/>
        <v>0</v>
      </c>
      <c r="K5982" s="1">
        <f t="shared" si="794"/>
        <v>0</v>
      </c>
      <c r="L5982" s="1">
        <f t="shared" si="795"/>
        <v>0</v>
      </c>
      <c r="M5982" s="1">
        <f t="shared" si="792"/>
        <v>0</v>
      </c>
      <c r="N5982" s="1">
        <v>0</v>
      </c>
    </row>
    <row r="5983" spans="1:14" x14ac:dyDescent="0.3">
      <c r="A5983" s="1" t="s">
        <v>320</v>
      </c>
      <c r="B5983" s="1" t="s">
        <v>17044</v>
      </c>
      <c r="C5983" s="2">
        <v>10</v>
      </c>
      <c r="D5983" s="1" t="s">
        <v>17045</v>
      </c>
      <c r="E5983" s="1" t="s">
        <v>17046</v>
      </c>
      <c r="F5983" s="1">
        <f t="shared" si="791"/>
        <v>42392.814081006945</v>
      </c>
      <c r="G5983" s="1">
        <v>2584</v>
      </c>
      <c r="H5983" s="1">
        <v>0</v>
      </c>
      <c r="I5983" s="1">
        <v>2584</v>
      </c>
      <c r="J5983" s="1">
        <f t="shared" si="793"/>
        <v>0</v>
      </c>
      <c r="K5983" s="1">
        <f t="shared" si="794"/>
        <v>0</v>
      </c>
      <c r="L5983" s="1">
        <f t="shared" si="795"/>
        <v>0</v>
      </c>
      <c r="M5983" s="1">
        <f t="shared" si="792"/>
        <v>0</v>
      </c>
      <c r="N5983" s="1">
        <v>0</v>
      </c>
    </row>
    <row r="5984" spans="1:14" x14ac:dyDescent="0.3">
      <c r="A5984" s="1" t="s">
        <v>879</v>
      </c>
      <c r="B5984" s="1" t="s">
        <v>17047</v>
      </c>
      <c r="C5984" s="2">
        <v>2</v>
      </c>
      <c r="D5984" s="1" t="s">
        <v>17048</v>
      </c>
      <c r="E5984" s="1" t="s">
        <v>17049</v>
      </c>
      <c r="F5984" s="1">
        <f t="shared" si="791"/>
        <v>42040.582222997684</v>
      </c>
      <c r="G5984" s="1">
        <v>14658</v>
      </c>
      <c r="H5984" s="1">
        <f t="shared" ref="H5984:H5990" si="797">+H5999</f>
        <v>0</v>
      </c>
      <c r="I5984" s="1">
        <v>14658</v>
      </c>
      <c r="J5984" s="1">
        <f t="shared" si="793"/>
        <v>0</v>
      </c>
      <c r="K5984" s="1">
        <f t="shared" si="794"/>
        <v>0</v>
      </c>
      <c r="L5984" s="1">
        <f t="shared" si="795"/>
        <v>0</v>
      </c>
      <c r="M5984" s="1">
        <f t="shared" si="792"/>
        <v>0</v>
      </c>
      <c r="N5984" s="1">
        <v>0</v>
      </c>
    </row>
    <row r="5985" spans="1:14" x14ac:dyDescent="0.3">
      <c r="A5985" s="1" t="s">
        <v>3614</v>
      </c>
      <c r="B5985" s="1" t="s">
        <v>17047</v>
      </c>
      <c r="C5985" s="2">
        <v>10</v>
      </c>
      <c r="D5985" s="1" t="s">
        <v>17050</v>
      </c>
      <c r="E5985" s="1" t="s">
        <v>17051</v>
      </c>
      <c r="F5985" s="1">
        <f t="shared" si="791"/>
        <v>42054.618514050926</v>
      </c>
      <c r="G5985" s="1">
        <v>27210</v>
      </c>
      <c r="H5985" s="1">
        <f t="shared" si="797"/>
        <v>0</v>
      </c>
      <c r="I5985" s="1">
        <v>27210</v>
      </c>
      <c r="J5985" s="1">
        <f t="shared" si="793"/>
        <v>0</v>
      </c>
      <c r="K5985" s="1">
        <f t="shared" si="794"/>
        <v>0</v>
      </c>
      <c r="L5985" s="1">
        <f t="shared" si="795"/>
        <v>0</v>
      </c>
      <c r="M5985" s="1">
        <f t="shared" si="792"/>
        <v>0</v>
      </c>
      <c r="N5985" s="1">
        <v>0</v>
      </c>
    </row>
    <row r="5986" spans="1:14" x14ac:dyDescent="0.3">
      <c r="A5986" s="1" t="s">
        <v>1685</v>
      </c>
      <c r="B5986" s="1" t="s">
        <v>17052</v>
      </c>
      <c r="C5986" s="2">
        <v>2</v>
      </c>
      <c r="D5986" s="1" t="s">
        <v>17053</v>
      </c>
      <c r="E5986" s="1" t="s">
        <v>17054</v>
      </c>
      <c r="F5986" s="1">
        <f t="shared" si="791"/>
        <v>42063.698209305556</v>
      </c>
      <c r="G5986" s="1">
        <v>20419</v>
      </c>
      <c r="H5986" s="1">
        <f t="shared" si="797"/>
        <v>0</v>
      </c>
      <c r="I5986" s="1">
        <v>20419</v>
      </c>
      <c r="J5986" s="1">
        <f t="shared" si="793"/>
        <v>0</v>
      </c>
      <c r="K5986" s="1">
        <f t="shared" si="794"/>
        <v>0</v>
      </c>
      <c r="L5986" s="1">
        <f t="shared" si="795"/>
        <v>0</v>
      </c>
      <c r="M5986" s="1">
        <f t="shared" si="792"/>
        <v>0</v>
      </c>
      <c r="N5986" s="1">
        <v>0</v>
      </c>
    </row>
    <row r="5987" spans="1:14" x14ac:dyDescent="0.3">
      <c r="A5987" s="1" t="s">
        <v>2320</v>
      </c>
      <c r="B5987" s="1" t="s">
        <v>17055</v>
      </c>
      <c r="C5987" s="2">
        <v>10</v>
      </c>
      <c r="D5987" s="1" t="s">
        <v>17056</v>
      </c>
      <c r="E5987" s="1" t="s">
        <v>17057</v>
      </c>
      <c r="F5987" s="1">
        <f t="shared" si="791"/>
        <v>41079.573676643522</v>
      </c>
      <c r="G5987" s="1">
        <v>11052</v>
      </c>
      <c r="H5987" s="1">
        <f t="shared" si="797"/>
        <v>0</v>
      </c>
      <c r="I5987" s="1">
        <v>11052</v>
      </c>
      <c r="J5987" s="1">
        <f t="shared" si="793"/>
        <v>0</v>
      </c>
      <c r="K5987" s="1">
        <f t="shared" si="794"/>
        <v>0</v>
      </c>
      <c r="L5987" s="1">
        <f t="shared" si="795"/>
        <v>0</v>
      </c>
      <c r="M5987" s="1">
        <f t="shared" si="792"/>
        <v>0</v>
      </c>
      <c r="N5987" s="1">
        <v>0</v>
      </c>
    </row>
    <row r="5988" spans="1:14" x14ac:dyDescent="0.3">
      <c r="A5988" s="1" t="s">
        <v>4857</v>
      </c>
      <c r="B5988" s="1" t="s">
        <v>17058</v>
      </c>
      <c r="C5988" s="2">
        <v>10</v>
      </c>
      <c r="D5988" s="1" t="s">
        <v>17059</v>
      </c>
      <c r="E5988" s="1" t="s">
        <v>17060</v>
      </c>
      <c r="F5988" s="1">
        <f t="shared" si="791"/>
        <v>41202.972043796297</v>
      </c>
      <c r="G5988" s="1">
        <v>17743</v>
      </c>
      <c r="H5988" s="1">
        <f t="shared" si="797"/>
        <v>0</v>
      </c>
      <c r="I5988" s="1">
        <v>17743</v>
      </c>
      <c r="J5988" s="1">
        <f t="shared" si="793"/>
        <v>0</v>
      </c>
      <c r="K5988" s="1">
        <f t="shared" si="794"/>
        <v>0</v>
      </c>
      <c r="L5988" s="1">
        <f t="shared" si="795"/>
        <v>0</v>
      </c>
      <c r="M5988" s="1">
        <f t="shared" si="792"/>
        <v>0</v>
      </c>
      <c r="N5988" s="1">
        <v>0</v>
      </c>
    </row>
    <row r="5989" spans="1:14" x14ac:dyDescent="0.3">
      <c r="A5989" s="1" t="s">
        <v>1025</v>
      </c>
      <c r="B5989" s="1" t="s">
        <v>17058</v>
      </c>
      <c r="C5989" s="2">
        <v>2</v>
      </c>
      <c r="D5989" s="1" t="s">
        <v>17061</v>
      </c>
      <c r="E5989" s="1" t="s">
        <v>17062</v>
      </c>
      <c r="F5989" s="1">
        <f t="shared" si="791"/>
        <v>42163.820653703704</v>
      </c>
      <c r="G5989" s="1">
        <v>30263</v>
      </c>
      <c r="H5989" s="1">
        <f t="shared" si="797"/>
        <v>0</v>
      </c>
      <c r="I5989" s="1">
        <v>30263</v>
      </c>
      <c r="J5989" s="1">
        <f t="shared" si="793"/>
        <v>0</v>
      </c>
      <c r="K5989" s="1">
        <f t="shared" si="794"/>
        <v>0</v>
      </c>
      <c r="L5989" s="1">
        <f t="shared" si="795"/>
        <v>0</v>
      </c>
      <c r="M5989" s="1">
        <f t="shared" si="792"/>
        <v>0</v>
      </c>
      <c r="N5989" s="1">
        <v>0</v>
      </c>
    </row>
    <row r="5990" spans="1:14" x14ac:dyDescent="0.3">
      <c r="A5990" s="1" t="s">
        <v>17063</v>
      </c>
      <c r="B5990" s="1" t="s">
        <v>17058</v>
      </c>
      <c r="C5990" s="2">
        <v>2</v>
      </c>
      <c r="D5990" s="1" t="s">
        <v>17064</v>
      </c>
      <c r="E5990" s="1" t="s">
        <v>17065</v>
      </c>
      <c r="F5990" s="1">
        <f t="shared" si="791"/>
        <v>42190.556370023151</v>
      </c>
      <c r="G5990" s="1">
        <v>38124</v>
      </c>
      <c r="H5990" s="1">
        <f t="shared" si="797"/>
        <v>0</v>
      </c>
      <c r="I5990" s="1">
        <v>38124</v>
      </c>
      <c r="J5990" s="1">
        <f t="shared" si="793"/>
        <v>1</v>
      </c>
      <c r="K5990" s="1">
        <f t="shared" si="794"/>
        <v>0</v>
      </c>
      <c r="L5990" s="1">
        <f t="shared" si="795"/>
        <v>0</v>
      </c>
      <c r="M5990" s="1">
        <f t="shared" si="792"/>
        <v>0</v>
      </c>
      <c r="N5990" s="1">
        <v>0</v>
      </c>
    </row>
    <row r="5991" spans="1:14" x14ac:dyDescent="0.3">
      <c r="A5991" s="1" t="s">
        <v>17066</v>
      </c>
      <c r="B5991" s="1" t="s">
        <v>17067</v>
      </c>
      <c r="C5991" s="2">
        <v>10</v>
      </c>
      <c r="D5991" s="1" t="s">
        <v>17068</v>
      </c>
      <c r="E5991" s="1" t="s">
        <v>17069</v>
      </c>
      <c r="F5991" s="1">
        <f t="shared" si="791"/>
        <v>42460.582161724538</v>
      </c>
      <c r="G5991" s="1">
        <v>7055</v>
      </c>
      <c r="H5991" s="1">
        <v>0</v>
      </c>
      <c r="I5991" s="1">
        <v>7055</v>
      </c>
      <c r="J5991" s="1">
        <f t="shared" si="793"/>
        <v>0</v>
      </c>
      <c r="K5991" s="1">
        <f t="shared" si="794"/>
        <v>0</v>
      </c>
      <c r="L5991" s="1">
        <f t="shared" si="795"/>
        <v>0</v>
      </c>
      <c r="M5991" s="1">
        <f t="shared" si="792"/>
        <v>0</v>
      </c>
      <c r="N5991" s="1">
        <v>0</v>
      </c>
    </row>
    <row r="5992" spans="1:14" x14ac:dyDescent="0.3">
      <c r="A5992" s="1" t="s">
        <v>17070</v>
      </c>
      <c r="B5992" s="1" t="s">
        <v>17071</v>
      </c>
      <c r="C5992" s="2">
        <v>10</v>
      </c>
      <c r="D5992" s="1" t="s">
        <v>17072</v>
      </c>
      <c r="E5992" s="1" t="s">
        <v>17073</v>
      </c>
      <c r="F5992" s="1">
        <f t="shared" si="791"/>
        <v>42321.742756180553</v>
      </c>
      <c r="G5992" s="1">
        <v>7108</v>
      </c>
      <c r="H5992" s="1">
        <v>0</v>
      </c>
      <c r="I5992" s="1">
        <v>7108</v>
      </c>
      <c r="J5992" s="1">
        <f t="shared" si="793"/>
        <v>0</v>
      </c>
      <c r="K5992" s="1">
        <f t="shared" si="794"/>
        <v>0</v>
      </c>
      <c r="L5992" s="1">
        <f t="shared" si="795"/>
        <v>0</v>
      </c>
      <c r="M5992" s="1">
        <f t="shared" si="792"/>
        <v>0</v>
      </c>
      <c r="N5992" s="1">
        <v>0</v>
      </c>
    </row>
    <row r="5993" spans="1:14" x14ac:dyDescent="0.3">
      <c r="A5993" s="1" t="s">
        <v>4974</v>
      </c>
      <c r="B5993" s="1" t="s">
        <v>17071</v>
      </c>
      <c r="C5993" s="2">
        <v>0</v>
      </c>
      <c r="D5993" s="1" t="s">
        <v>17074</v>
      </c>
      <c r="E5993" s="1" t="s">
        <v>17075</v>
      </c>
      <c r="F5993" s="1">
        <f t="shared" si="791"/>
        <v>40226.614629629628</v>
      </c>
      <c r="G5993" s="1">
        <v>52341</v>
      </c>
      <c r="H5993" s="1">
        <f t="shared" ref="H5993:H5998" si="798">+H6008</f>
        <v>0</v>
      </c>
      <c r="I5993" s="1">
        <v>52341</v>
      </c>
      <c r="J5993" s="1">
        <f t="shared" si="793"/>
        <v>0</v>
      </c>
      <c r="K5993" s="1">
        <f t="shared" si="794"/>
        <v>0</v>
      </c>
      <c r="L5993" s="1">
        <f t="shared" si="795"/>
        <v>0</v>
      </c>
      <c r="M5993" s="1">
        <f t="shared" si="792"/>
        <v>0</v>
      </c>
      <c r="N5993" s="1">
        <v>0</v>
      </c>
    </row>
    <row r="5994" spans="1:14" x14ac:dyDescent="0.3">
      <c r="A5994" s="1" t="s">
        <v>1121</v>
      </c>
      <c r="B5994" s="1" t="s">
        <v>17076</v>
      </c>
      <c r="C5994" s="2">
        <v>10</v>
      </c>
      <c r="D5994" s="1" t="s">
        <v>17077</v>
      </c>
      <c r="E5994" s="1" t="s">
        <v>17078</v>
      </c>
      <c r="F5994" s="1">
        <f t="shared" si="791"/>
        <v>42310.71738814815</v>
      </c>
      <c r="G5994" s="1">
        <v>19726</v>
      </c>
      <c r="H5994" s="1">
        <f t="shared" si="798"/>
        <v>0</v>
      </c>
      <c r="I5994" s="1">
        <v>19726</v>
      </c>
      <c r="J5994" s="1">
        <f t="shared" si="793"/>
        <v>0</v>
      </c>
      <c r="K5994" s="1">
        <f t="shared" si="794"/>
        <v>0</v>
      </c>
      <c r="L5994" s="1">
        <f t="shared" si="795"/>
        <v>0</v>
      </c>
      <c r="M5994" s="1">
        <f t="shared" si="792"/>
        <v>0</v>
      </c>
      <c r="N5994" s="1">
        <v>0</v>
      </c>
    </row>
    <row r="5995" spans="1:14" x14ac:dyDescent="0.3">
      <c r="A5995" s="1" t="s">
        <v>16377</v>
      </c>
      <c r="B5995" s="1" t="s">
        <v>17079</v>
      </c>
      <c r="C5995" s="2">
        <v>10</v>
      </c>
      <c r="D5995" s="1" t="s">
        <v>17080</v>
      </c>
      <c r="E5995" s="1" t="s">
        <v>17081</v>
      </c>
      <c r="F5995" s="1">
        <f t="shared" si="791"/>
        <v>41298.079080127318</v>
      </c>
      <c r="G5995" s="1">
        <v>38006</v>
      </c>
      <c r="H5995" s="1">
        <f t="shared" si="798"/>
        <v>1</v>
      </c>
      <c r="I5995" s="1">
        <v>38006</v>
      </c>
      <c r="J5995" s="1">
        <f t="shared" si="793"/>
        <v>0</v>
      </c>
      <c r="K5995" s="1">
        <f t="shared" si="794"/>
        <v>0</v>
      </c>
      <c r="L5995" s="1">
        <f t="shared" si="795"/>
        <v>0</v>
      </c>
      <c r="M5995" s="1">
        <f t="shared" si="792"/>
        <v>0</v>
      </c>
      <c r="N5995" s="1">
        <v>0</v>
      </c>
    </row>
    <row r="5996" spans="1:14" x14ac:dyDescent="0.3">
      <c r="A5996" s="1" t="s">
        <v>17082</v>
      </c>
      <c r="B5996" s="1" t="s">
        <v>17083</v>
      </c>
      <c r="C5996" s="2">
        <v>4</v>
      </c>
      <c r="D5996" s="1" t="s">
        <v>17084</v>
      </c>
      <c r="E5996" s="1" t="s">
        <v>17085</v>
      </c>
      <c r="F5996" s="1">
        <f t="shared" si="791"/>
        <v>42078.877147615742</v>
      </c>
      <c r="G5996" s="1">
        <v>14256</v>
      </c>
      <c r="H5996" s="1">
        <f t="shared" si="798"/>
        <v>0</v>
      </c>
      <c r="I5996" s="1">
        <v>14256</v>
      </c>
      <c r="J5996" s="1">
        <f t="shared" si="793"/>
        <v>0</v>
      </c>
      <c r="K5996" s="1">
        <f t="shared" si="794"/>
        <v>0</v>
      </c>
      <c r="L5996" s="1">
        <f t="shared" si="795"/>
        <v>0</v>
      </c>
      <c r="M5996" s="1">
        <f t="shared" si="792"/>
        <v>0</v>
      </c>
      <c r="N5996" s="1">
        <v>0</v>
      </c>
    </row>
    <row r="5997" spans="1:14" x14ac:dyDescent="0.3">
      <c r="A5997" s="1" t="s">
        <v>9036</v>
      </c>
      <c r="B5997" s="1" t="s">
        <v>17086</v>
      </c>
      <c r="C5997" s="2">
        <v>2</v>
      </c>
      <c r="D5997" s="1" t="s">
        <v>17087</v>
      </c>
      <c r="E5997" s="1" t="s">
        <v>17088</v>
      </c>
      <c r="F5997" s="1">
        <f t="shared" si="791"/>
        <v>42285.460296157406</v>
      </c>
      <c r="G5997" s="1">
        <v>11808</v>
      </c>
      <c r="H5997" s="1">
        <f t="shared" si="798"/>
        <v>0</v>
      </c>
      <c r="I5997" s="1">
        <v>11808</v>
      </c>
      <c r="J5997" s="1">
        <f t="shared" si="793"/>
        <v>0</v>
      </c>
      <c r="K5997" s="1">
        <f t="shared" si="794"/>
        <v>0</v>
      </c>
      <c r="L5997" s="1">
        <f t="shared" si="795"/>
        <v>0</v>
      </c>
      <c r="M5997" s="1">
        <f t="shared" si="792"/>
        <v>0</v>
      </c>
      <c r="N5997" s="1">
        <v>0</v>
      </c>
    </row>
    <row r="5998" spans="1:14" x14ac:dyDescent="0.3">
      <c r="A5998" s="1" t="s">
        <v>3812</v>
      </c>
      <c r="B5998" s="1" t="s">
        <v>17089</v>
      </c>
      <c r="C5998" s="2">
        <v>10</v>
      </c>
      <c r="D5998" s="1" t="s">
        <v>17090</v>
      </c>
      <c r="E5998" s="1" t="s">
        <v>17091</v>
      </c>
      <c r="F5998" s="1">
        <f t="shared" si="791"/>
        <v>41405.812870636575</v>
      </c>
      <c r="G5998" s="1">
        <v>11639</v>
      </c>
      <c r="H5998" s="1">
        <f t="shared" si="798"/>
        <v>0</v>
      </c>
      <c r="I5998" s="1">
        <v>11639</v>
      </c>
      <c r="J5998" s="1">
        <f t="shared" si="793"/>
        <v>0</v>
      </c>
      <c r="K5998" s="1">
        <f t="shared" si="794"/>
        <v>0</v>
      </c>
      <c r="L5998" s="1">
        <f t="shared" si="795"/>
        <v>0</v>
      </c>
      <c r="M5998" s="1">
        <f t="shared" si="792"/>
        <v>0</v>
      </c>
      <c r="N5998" s="1">
        <v>0</v>
      </c>
    </row>
    <row r="5999" spans="1:14" x14ac:dyDescent="0.3">
      <c r="A5999" s="1" t="s">
        <v>694</v>
      </c>
      <c r="B5999" s="1" t="s">
        <v>17092</v>
      </c>
      <c r="C5999" s="2">
        <v>8</v>
      </c>
      <c r="D5999" s="1" t="s">
        <v>17093</v>
      </c>
      <c r="E5999" s="1" t="s">
        <v>17094</v>
      </c>
      <c r="F5999" s="1">
        <f t="shared" si="791"/>
        <v>42316.737189594911</v>
      </c>
      <c r="G5999" s="1">
        <v>705</v>
      </c>
      <c r="H5999" s="1">
        <v>0</v>
      </c>
      <c r="I5999" s="1">
        <v>705</v>
      </c>
      <c r="J5999" s="1">
        <f t="shared" si="793"/>
        <v>0</v>
      </c>
      <c r="K5999" s="1">
        <f t="shared" si="794"/>
        <v>0</v>
      </c>
      <c r="L5999" s="1">
        <f t="shared" si="795"/>
        <v>0</v>
      </c>
      <c r="M5999" s="1">
        <f t="shared" si="792"/>
        <v>0</v>
      </c>
      <c r="N5999" s="1">
        <v>0</v>
      </c>
    </row>
    <row r="6000" spans="1:14" x14ac:dyDescent="0.3">
      <c r="A6000" s="1" t="s">
        <v>801</v>
      </c>
      <c r="B6000" s="1" t="s">
        <v>17095</v>
      </c>
      <c r="C6000" s="2">
        <v>6</v>
      </c>
      <c r="D6000" s="1" t="s">
        <v>17096</v>
      </c>
      <c r="E6000" s="1" t="s">
        <v>17097</v>
      </c>
      <c r="F6000" s="1">
        <f t="shared" si="791"/>
        <v>41754.699479131945</v>
      </c>
      <c r="G6000" s="1">
        <v>28647</v>
      </c>
      <c r="H6000" s="1">
        <f>+H6015</f>
        <v>0</v>
      </c>
      <c r="I6000" s="1">
        <v>28647</v>
      </c>
      <c r="J6000" s="1">
        <f t="shared" si="793"/>
        <v>0</v>
      </c>
      <c r="K6000" s="1">
        <f t="shared" si="794"/>
        <v>0</v>
      </c>
      <c r="L6000" s="1">
        <f t="shared" si="795"/>
        <v>0</v>
      </c>
      <c r="M6000" s="1">
        <f t="shared" si="792"/>
        <v>0</v>
      </c>
      <c r="N6000" s="1">
        <v>0</v>
      </c>
    </row>
    <row r="6001" spans="1:14" x14ac:dyDescent="0.3">
      <c r="A6001" s="1" t="s">
        <v>8575</v>
      </c>
      <c r="B6001" s="1" t="s">
        <v>17098</v>
      </c>
      <c r="C6001" s="2">
        <v>8</v>
      </c>
      <c r="D6001" s="1" t="s">
        <v>17099</v>
      </c>
      <c r="E6001" s="1" t="s">
        <v>17100</v>
      </c>
      <c r="F6001" s="1">
        <f t="shared" si="791"/>
        <v>41870.938661469911</v>
      </c>
      <c r="G6001" s="1">
        <v>19815</v>
      </c>
      <c r="H6001" s="1">
        <f>+H6016</f>
        <v>0</v>
      </c>
      <c r="I6001" s="1">
        <v>19815</v>
      </c>
      <c r="J6001" s="1">
        <f t="shared" si="793"/>
        <v>0</v>
      </c>
      <c r="K6001" s="1">
        <f t="shared" si="794"/>
        <v>0</v>
      </c>
      <c r="L6001" s="1">
        <f t="shared" si="795"/>
        <v>0</v>
      </c>
      <c r="M6001" s="1">
        <f t="shared" si="792"/>
        <v>0</v>
      </c>
      <c r="N6001" s="1">
        <v>0</v>
      </c>
    </row>
    <row r="6002" spans="1:14" x14ac:dyDescent="0.3">
      <c r="A6002" s="1" t="s">
        <v>112</v>
      </c>
      <c r="B6002" s="1" t="s">
        <v>17101</v>
      </c>
      <c r="C6002" s="2">
        <v>6</v>
      </c>
      <c r="D6002" s="1" t="s">
        <v>17102</v>
      </c>
      <c r="E6002" s="1" t="s">
        <v>17103</v>
      </c>
      <c r="F6002" s="1">
        <f t="shared" si="791"/>
        <v>42040.041456724539</v>
      </c>
      <c r="G6002" s="1">
        <v>13913</v>
      </c>
      <c r="H6002" s="1">
        <f>+H6017</f>
        <v>0</v>
      </c>
      <c r="I6002" s="1">
        <v>13913</v>
      </c>
      <c r="J6002" s="1">
        <f t="shared" si="793"/>
        <v>0</v>
      </c>
      <c r="K6002" s="1">
        <f t="shared" si="794"/>
        <v>0</v>
      </c>
      <c r="L6002" s="1">
        <f t="shared" si="795"/>
        <v>0</v>
      </c>
      <c r="M6002" s="1">
        <f t="shared" si="792"/>
        <v>0</v>
      </c>
      <c r="N6002" s="1">
        <v>0</v>
      </c>
    </row>
    <row r="6003" spans="1:14" x14ac:dyDescent="0.3">
      <c r="A6003" s="1" t="s">
        <v>320</v>
      </c>
      <c r="B6003" s="1" t="s">
        <v>17104</v>
      </c>
      <c r="C6003" s="2">
        <v>10</v>
      </c>
      <c r="D6003" s="1" t="s">
        <v>17105</v>
      </c>
      <c r="E6003" s="1" t="s">
        <v>17106</v>
      </c>
      <c r="F6003" s="1">
        <f t="shared" si="791"/>
        <v>42177.61269908565</v>
      </c>
      <c r="G6003" s="1">
        <v>3327</v>
      </c>
      <c r="H6003" s="1">
        <v>0</v>
      </c>
      <c r="I6003" s="1">
        <v>3327</v>
      </c>
      <c r="J6003" s="1">
        <f t="shared" si="793"/>
        <v>0</v>
      </c>
      <c r="K6003" s="1">
        <f t="shared" si="794"/>
        <v>0</v>
      </c>
      <c r="L6003" s="1">
        <f t="shared" si="795"/>
        <v>0</v>
      </c>
      <c r="M6003" s="1">
        <f t="shared" si="792"/>
        <v>0</v>
      </c>
      <c r="N6003" s="1">
        <v>0</v>
      </c>
    </row>
    <row r="6004" spans="1:14" x14ac:dyDescent="0.3">
      <c r="A6004" s="1" t="s">
        <v>17107</v>
      </c>
      <c r="B6004" s="1" t="s">
        <v>17108</v>
      </c>
      <c r="C6004" s="2">
        <v>10</v>
      </c>
      <c r="D6004" s="1" t="s">
        <v>17109</v>
      </c>
      <c r="E6004" s="1" t="s">
        <v>17110</v>
      </c>
      <c r="F6004" s="1">
        <f t="shared" si="791"/>
        <v>42068.396057962964</v>
      </c>
      <c r="G6004" s="1">
        <v>19542</v>
      </c>
      <c r="H6004" s="1">
        <f t="shared" ref="H6004:H6012" si="799">+H6019</f>
        <v>0</v>
      </c>
      <c r="I6004" s="1">
        <v>19542</v>
      </c>
      <c r="J6004" s="1">
        <f t="shared" si="793"/>
        <v>0</v>
      </c>
      <c r="K6004" s="1">
        <f t="shared" si="794"/>
        <v>0</v>
      </c>
      <c r="L6004" s="1">
        <f t="shared" si="795"/>
        <v>0</v>
      </c>
      <c r="M6004" s="1">
        <f t="shared" si="792"/>
        <v>0</v>
      </c>
      <c r="N6004" s="1">
        <v>0</v>
      </c>
    </row>
    <row r="6005" spans="1:14" x14ac:dyDescent="0.3">
      <c r="A6005" s="1" t="s">
        <v>3086</v>
      </c>
      <c r="B6005" s="1" t="s">
        <v>17108</v>
      </c>
      <c r="C6005" s="2">
        <v>10</v>
      </c>
      <c r="D6005" s="1" t="s">
        <v>17111</v>
      </c>
      <c r="E6005" s="1" t="s">
        <v>17112</v>
      </c>
      <c r="F6005" s="1">
        <f t="shared" si="791"/>
        <v>42096.632243749998</v>
      </c>
      <c r="G6005" s="1">
        <v>24008</v>
      </c>
      <c r="H6005" s="1">
        <f t="shared" si="799"/>
        <v>0</v>
      </c>
      <c r="I6005" s="1">
        <v>24008</v>
      </c>
      <c r="J6005" s="1">
        <f t="shared" si="793"/>
        <v>0</v>
      </c>
      <c r="K6005" s="1">
        <f t="shared" si="794"/>
        <v>0</v>
      </c>
      <c r="L6005" s="1">
        <f t="shared" si="795"/>
        <v>0</v>
      </c>
      <c r="M6005" s="1">
        <f t="shared" si="792"/>
        <v>0</v>
      </c>
      <c r="N6005" s="1">
        <v>0</v>
      </c>
    </row>
    <row r="6006" spans="1:14" x14ac:dyDescent="0.3">
      <c r="A6006" s="1" t="s">
        <v>17113</v>
      </c>
      <c r="B6006" s="1" t="s">
        <v>17108</v>
      </c>
      <c r="C6006" s="2">
        <v>10</v>
      </c>
      <c r="D6006" s="1" t="s">
        <v>17114</v>
      </c>
      <c r="E6006" s="1" t="s">
        <v>17115</v>
      </c>
      <c r="F6006" s="1">
        <f t="shared" si="791"/>
        <v>42375.406285694444</v>
      </c>
      <c r="G6006" s="1">
        <v>25447</v>
      </c>
      <c r="H6006" s="1">
        <f t="shared" si="799"/>
        <v>0</v>
      </c>
      <c r="I6006" s="1">
        <v>25447</v>
      </c>
      <c r="J6006" s="1">
        <f t="shared" si="793"/>
        <v>1</v>
      </c>
      <c r="K6006" s="1">
        <f t="shared" si="794"/>
        <v>0</v>
      </c>
      <c r="L6006" s="1">
        <f t="shared" si="795"/>
        <v>0</v>
      </c>
      <c r="M6006" s="1">
        <f t="shared" si="792"/>
        <v>0</v>
      </c>
      <c r="N6006" s="1">
        <v>0</v>
      </c>
    </row>
    <row r="6007" spans="1:14" x14ac:dyDescent="0.3">
      <c r="A6007" s="1" t="s">
        <v>7528</v>
      </c>
      <c r="B6007" s="1" t="s">
        <v>17108</v>
      </c>
      <c r="C6007" s="2">
        <v>2</v>
      </c>
      <c r="D6007" s="1" t="s">
        <v>17116</v>
      </c>
      <c r="E6007" s="1" t="s">
        <v>17117</v>
      </c>
      <c r="F6007" s="1">
        <f t="shared" si="791"/>
        <v>42176.039264363426</v>
      </c>
      <c r="G6007" s="1">
        <v>32446</v>
      </c>
      <c r="H6007" s="1">
        <f t="shared" si="799"/>
        <v>0</v>
      </c>
      <c r="I6007" s="1">
        <v>32446</v>
      </c>
      <c r="J6007" s="1">
        <f t="shared" si="793"/>
        <v>1</v>
      </c>
      <c r="K6007" s="1">
        <f t="shared" si="794"/>
        <v>0</v>
      </c>
      <c r="L6007" s="1">
        <f t="shared" si="795"/>
        <v>0</v>
      </c>
      <c r="M6007" s="1">
        <f t="shared" si="792"/>
        <v>0</v>
      </c>
      <c r="N6007" s="1">
        <v>0</v>
      </c>
    </row>
    <row r="6008" spans="1:14" x14ac:dyDescent="0.3">
      <c r="A6008" s="1" t="s">
        <v>17118</v>
      </c>
      <c r="B6008" s="1" t="s">
        <v>17108</v>
      </c>
      <c r="C6008" s="2">
        <v>10</v>
      </c>
      <c r="D6008" s="1" t="s">
        <v>17119</v>
      </c>
      <c r="E6008" s="1" t="s">
        <v>17120</v>
      </c>
      <c r="F6008" s="1">
        <f t="shared" si="791"/>
        <v>42096.634560023151</v>
      </c>
      <c r="G6008" s="1">
        <v>39079</v>
      </c>
      <c r="H6008" s="1">
        <f t="shared" si="799"/>
        <v>0</v>
      </c>
      <c r="I6008" s="1">
        <v>39079</v>
      </c>
      <c r="J6008" s="1">
        <f t="shared" si="793"/>
        <v>1</v>
      </c>
      <c r="K6008" s="1">
        <f t="shared" si="794"/>
        <v>0</v>
      </c>
      <c r="L6008" s="1">
        <f t="shared" si="795"/>
        <v>0</v>
      </c>
      <c r="M6008" s="1">
        <f t="shared" si="792"/>
        <v>0</v>
      </c>
      <c r="N6008" s="1">
        <v>0</v>
      </c>
    </row>
    <row r="6009" spans="1:14" x14ac:dyDescent="0.3">
      <c r="A6009" s="1" t="s">
        <v>17121</v>
      </c>
      <c r="B6009" s="1" t="s">
        <v>17122</v>
      </c>
      <c r="C6009" s="2">
        <v>10</v>
      </c>
      <c r="D6009" s="1" t="s">
        <v>17123</v>
      </c>
      <c r="E6009" s="1" t="s">
        <v>17124</v>
      </c>
      <c r="F6009" s="1">
        <f t="shared" si="791"/>
        <v>41730.055835162035</v>
      </c>
      <c r="G6009" s="1">
        <v>37428</v>
      </c>
      <c r="H6009" s="1">
        <f t="shared" si="799"/>
        <v>0</v>
      </c>
      <c r="I6009" s="1">
        <v>37428</v>
      </c>
      <c r="J6009" s="1">
        <f t="shared" si="793"/>
        <v>0</v>
      </c>
      <c r="K6009" s="1">
        <f t="shared" si="794"/>
        <v>0</v>
      </c>
      <c r="L6009" s="1">
        <f t="shared" si="795"/>
        <v>0</v>
      </c>
      <c r="M6009" s="1">
        <f t="shared" si="792"/>
        <v>0</v>
      </c>
      <c r="N6009" s="1">
        <v>0</v>
      </c>
    </row>
    <row r="6010" spans="1:14" x14ac:dyDescent="0.3">
      <c r="A6010" s="1" t="s">
        <v>952</v>
      </c>
      <c r="B6010" s="1" t="s">
        <v>17122</v>
      </c>
      <c r="C6010" s="2">
        <v>2</v>
      </c>
      <c r="D6010" s="1" t="s">
        <v>17125</v>
      </c>
      <c r="E6010" s="1" t="s">
        <v>17126</v>
      </c>
      <c r="F6010" s="1">
        <f t="shared" si="791"/>
        <v>41747.907119988427</v>
      </c>
      <c r="G6010" s="1">
        <v>42737</v>
      </c>
      <c r="H6010" s="1">
        <f t="shared" si="799"/>
        <v>1</v>
      </c>
      <c r="I6010" s="1">
        <v>42737</v>
      </c>
      <c r="J6010" s="1">
        <f t="shared" si="793"/>
        <v>0</v>
      </c>
      <c r="K6010" s="1">
        <f t="shared" si="794"/>
        <v>0</v>
      </c>
      <c r="L6010" s="1">
        <f t="shared" si="795"/>
        <v>0</v>
      </c>
      <c r="M6010" s="1">
        <f t="shared" si="792"/>
        <v>0</v>
      </c>
      <c r="N6010" s="1">
        <v>0</v>
      </c>
    </row>
    <row r="6011" spans="1:14" x14ac:dyDescent="0.3">
      <c r="A6011" s="1" t="s">
        <v>333</v>
      </c>
      <c r="B6011" s="1" t="s">
        <v>17127</v>
      </c>
      <c r="C6011" s="2">
        <v>10</v>
      </c>
      <c r="D6011" s="1" t="s">
        <v>17128</v>
      </c>
      <c r="E6011" s="1" t="s">
        <v>17129</v>
      </c>
      <c r="F6011" s="1">
        <f t="shared" si="791"/>
        <v>42570.502820208334</v>
      </c>
      <c r="G6011" s="1">
        <v>37986</v>
      </c>
      <c r="H6011" s="1">
        <f t="shared" si="799"/>
        <v>0</v>
      </c>
      <c r="I6011" s="1">
        <v>37986</v>
      </c>
      <c r="J6011" s="1">
        <f t="shared" si="793"/>
        <v>0</v>
      </c>
      <c r="K6011" s="1">
        <f t="shared" si="794"/>
        <v>0</v>
      </c>
      <c r="L6011" s="1">
        <f t="shared" si="795"/>
        <v>0</v>
      </c>
      <c r="M6011" s="1">
        <f t="shared" si="792"/>
        <v>0</v>
      </c>
      <c r="N6011" s="1">
        <v>0</v>
      </c>
    </row>
    <row r="6012" spans="1:14" x14ac:dyDescent="0.3">
      <c r="A6012" s="1" t="s">
        <v>15168</v>
      </c>
      <c r="B6012" s="1" t="s">
        <v>17130</v>
      </c>
      <c r="C6012" s="2">
        <v>10</v>
      </c>
      <c r="D6012" s="1" t="s">
        <v>17131</v>
      </c>
      <c r="E6012" s="1" t="s">
        <v>17132</v>
      </c>
      <c r="F6012" s="1">
        <f t="shared" si="791"/>
        <v>41662.47251939815</v>
      </c>
      <c r="G6012" s="1">
        <v>30930</v>
      </c>
      <c r="H6012" s="1">
        <f t="shared" si="799"/>
        <v>0</v>
      </c>
      <c r="I6012" s="1">
        <v>30930</v>
      </c>
      <c r="J6012" s="1">
        <f t="shared" si="793"/>
        <v>0</v>
      </c>
      <c r="K6012" s="1">
        <f t="shared" si="794"/>
        <v>0</v>
      </c>
      <c r="L6012" s="1">
        <f t="shared" si="795"/>
        <v>0</v>
      </c>
      <c r="M6012" s="1">
        <f t="shared" si="792"/>
        <v>0</v>
      </c>
      <c r="N6012" s="1">
        <v>0</v>
      </c>
    </row>
    <row r="6013" spans="1:14" x14ac:dyDescent="0.3">
      <c r="A6013" s="1" t="s">
        <v>1591</v>
      </c>
      <c r="B6013" s="1" t="s">
        <v>17133</v>
      </c>
      <c r="C6013" s="2">
        <v>10</v>
      </c>
      <c r="D6013" s="1" t="s">
        <v>17134</v>
      </c>
      <c r="E6013" s="1" t="s">
        <v>17135</v>
      </c>
      <c r="F6013" s="1">
        <f t="shared" si="791"/>
        <v>41981.811151666669</v>
      </c>
      <c r="G6013" s="1">
        <v>7317</v>
      </c>
      <c r="H6013" s="1">
        <v>0</v>
      </c>
      <c r="I6013" s="1">
        <v>7317</v>
      </c>
      <c r="J6013" s="1">
        <f t="shared" si="793"/>
        <v>0</v>
      </c>
      <c r="K6013" s="1">
        <f t="shared" si="794"/>
        <v>0</v>
      </c>
      <c r="L6013" s="1">
        <f t="shared" si="795"/>
        <v>0</v>
      </c>
      <c r="M6013" s="1">
        <f t="shared" si="792"/>
        <v>0</v>
      </c>
      <c r="N6013" s="1">
        <v>0</v>
      </c>
    </row>
    <row r="6014" spans="1:14" x14ac:dyDescent="0.3">
      <c r="A6014" s="1" t="s">
        <v>6161</v>
      </c>
      <c r="B6014" s="1" t="s">
        <v>17136</v>
      </c>
      <c r="C6014" s="2">
        <v>2</v>
      </c>
      <c r="D6014" s="1" t="s">
        <v>17137</v>
      </c>
      <c r="E6014" s="1" t="s">
        <v>17138</v>
      </c>
      <c r="F6014" s="1">
        <f t="shared" si="791"/>
        <v>41350.980225636573</v>
      </c>
      <c r="G6014" s="1">
        <v>46325</v>
      </c>
      <c r="H6014" s="1">
        <f>+H6029</f>
        <v>0</v>
      </c>
      <c r="I6014" s="1">
        <v>46325</v>
      </c>
      <c r="J6014" s="1">
        <f t="shared" si="793"/>
        <v>0</v>
      </c>
      <c r="K6014" s="1">
        <f t="shared" si="794"/>
        <v>0</v>
      </c>
      <c r="L6014" s="1">
        <f t="shared" si="795"/>
        <v>0</v>
      </c>
      <c r="M6014" s="1">
        <f t="shared" si="792"/>
        <v>0</v>
      </c>
      <c r="N6014" s="1">
        <v>0</v>
      </c>
    </row>
    <row r="6015" spans="1:14" x14ac:dyDescent="0.3">
      <c r="A6015" s="1" t="s">
        <v>952</v>
      </c>
      <c r="B6015" s="1" t="s">
        <v>17139</v>
      </c>
      <c r="C6015" s="2">
        <v>10</v>
      </c>
      <c r="D6015" s="1" t="s">
        <v>17140</v>
      </c>
      <c r="E6015" s="1" t="s">
        <v>17141</v>
      </c>
      <c r="F6015" s="1">
        <f t="shared" si="791"/>
        <v>41941.928527256947</v>
      </c>
      <c r="G6015" s="1">
        <v>42623</v>
      </c>
      <c r="H6015" s="1">
        <f>+H6030</f>
        <v>0</v>
      </c>
      <c r="I6015" s="1">
        <v>42623</v>
      </c>
      <c r="J6015" s="1">
        <f t="shared" si="793"/>
        <v>0</v>
      </c>
      <c r="K6015" s="1">
        <f t="shared" si="794"/>
        <v>0</v>
      </c>
      <c r="L6015" s="1">
        <f t="shared" si="795"/>
        <v>0</v>
      </c>
      <c r="M6015" s="1">
        <f t="shared" si="792"/>
        <v>0</v>
      </c>
      <c r="N6015" s="1">
        <v>0</v>
      </c>
    </row>
    <row r="6016" spans="1:14" x14ac:dyDescent="0.3">
      <c r="A6016" s="1" t="s">
        <v>801</v>
      </c>
      <c r="B6016" s="1" t="s">
        <v>17142</v>
      </c>
      <c r="C6016" s="2">
        <v>10</v>
      </c>
      <c r="D6016" s="1" t="s">
        <v>17143</v>
      </c>
      <c r="E6016" s="1" t="s">
        <v>17144</v>
      </c>
      <c r="F6016" s="1">
        <f t="shared" si="791"/>
        <v>42538.970662187501</v>
      </c>
      <c r="G6016" s="1">
        <v>28043</v>
      </c>
      <c r="H6016" s="1">
        <f>+H6031</f>
        <v>0</v>
      </c>
      <c r="I6016" s="1">
        <v>28043</v>
      </c>
      <c r="J6016" s="1">
        <f t="shared" si="793"/>
        <v>0</v>
      </c>
      <c r="K6016" s="1">
        <f t="shared" si="794"/>
        <v>0</v>
      </c>
      <c r="L6016" s="1">
        <f t="shared" si="795"/>
        <v>0</v>
      </c>
      <c r="M6016" s="1">
        <f t="shared" si="792"/>
        <v>0</v>
      </c>
      <c r="N6016" s="1">
        <v>0</v>
      </c>
    </row>
    <row r="6017" spans="1:14" x14ac:dyDescent="0.3">
      <c r="A6017" s="1" t="s">
        <v>7260</v>
      </c>
      <c r="B6017" s="1" t="s">
        <v>17145</v>
      </c>
      <c r="C6017" s="2">
        <v>2</v>
      </c>
      <c r="D6017" s="1" t="s">
        <v>17146</v>
      </c>
      <c r="E6017" s="1" t="s">
        <v>17147</v>
      </c>
      <c r="F6017" s="1">
        <f t="shared" ref="F6017:F6080" si="800">DATEVALUE(E6017)+TIMEVALUE(E6017)</f>
        <v>41997.626541631944</v>
      </c>
      <c r="G6017" s="1">
        <v>23582</v>
      </c>
      <c r="H6017" s="1">
        <f>+H6032</f>
        <v>0</v>
      </c>
      <c r="I6017" s="1">
        <v>23582</v>
      </c>
      <c r="J6017" s="1">
        <f t="shared" si="793"/>
        <v>0</v>
      </c>
      <c r="K6017" s="1">
        <f t="shared" si="794"/>
        <v>0</v>
      </c>
      <c r="L6017" s="1">
        <f t="shared" si="795"/>
        <v>0</v>
      </c>
      <c r="M6017" s="1">
        <f t="shared" ref="M6017:M6080" si="801">IF(OR(K6017,L6017), 1, 0)</f>
        <v>0</v>
      </c>
      <c r="N6017" s="1">
        <v>0</v>
      </c>
    </row>
    <row r="6018" spans="1:14" x14ac:dyDescent="0.3">
      <c r="A6018" s="1" t="s">
        <v>320</v>
      </c>
      <c r="B6018" s="1" t="s">
        <v>17148</v>
      </c>
      <c r="C6018" s="2">
        <v>10</v>
      </c>
      <c r="D6018" s="1" t="s">
        <v>17149</v>
      </c>
      <c r="E6018" s="1" t="s">
        <v>17150</v>
      </c>
      <c r="F6018" s="1">
        <f t="shared" si="800"/>
        <v>41971.869004131942</v>
      </c>
      <c r="G6018" s="1">
        <v>4051</v>
      </c>
      <c r="H6018" s="1">
        <v>0</v>
      </c>
      <c r="I6018" s="1">
        <v>4051</v>
      </c>
      <c r="J6018" s="1">
        <f t="shared" si="793"/>
        <v>0</v>
      </c>
      <c r="K6018" s="1">
        <f t="shared" si="794"/>
        <v>0</v>
      </c>
      <c r="L6018" s="1">
        <f t="shared" si="795"/>
        <v>0</v>
      </c>
      <c r="M6018" s="1">
        <f t="shared" si="801"/>
        <v>0</v>
      </c>
      <c r="N6018" s="1">
        <v>0</v>
      </c>
    </row>
    <row r="6019" spans="1:14" x14ac:dyDescent="0.3">
      <c r="A6019" s="1" t="s">
        <v>17151</v>
      </c>
      <c r="B6019" s="1" t="s">
        <v>17152</v>
      </c>
      <c r="C6019" s="2">
        <v>8</v>
      </c>
      <c r="D6019" s="1" t="s">
        <v>17153</v>
      </c>
      <c r="E6019" s="1" t="s">
        <v>17154</v>
      </c>
      <c r="F6019" s="1">
        <f t="shared" si="800"/>
        <v>41394.529848055558</v>
      </c>
      <c r="G6019" s="1">
        <v>37103</v>
      </c>
      <c r="H6019" s="1">
        <f>+H6034</f>
        <v>0</v>
      </c>
      <c r="I6019" s="1">
        <v>37103</v>
      </c>
      <c r="J6019" s="1">
        <f t="shared" ref="J6019:J6082" si="802">IF(AND(EXACT(B6018,B6019), EXACT(B6017,B6018)), 1, 0)</f>
        <v>0</v>
      </c>
      <c r="K6019" s="1">
        <f t="shared" ref="K6019:K6082" si="803">IF(AND(J6019=1, EXACT(A6017, A6018), EXACT(A6018, A6019)), 1, 0)</f>
        <v>0</v>
      </c>
      <c r="L6019" s="1">
        <f t="shared" ref="L6019:L6082" si="804">IF(AND(J6019=1, EXACT(D6017, D6018), EXACT(D6018, D6019), F6019-F6017&lt;365), 1, 0)</f>
        <v>0</v>
      </c>
      <c r="M6019" s="1">
        <f t="shared" si="801"/>
        <v>0</v>
      </c>
      <c r="N6019" s="1">
        <v>0</v>
      </c>
    </row>
    <row r="6020" spans="1:14" x14ac:dyDescent="0.3">
      <c r="A6020" s="1" t="s">
        <v>12268</v>
      </c>
      <c r="B6020" s="1" t="s">
        <v>17155</v>
      </c>
      <c r="C6020" s="2">
        <v>8</v>
      </c>
      <c r="D6020" s="1" t="s">
        <v>17156</v>
      </c>
      <c r="E6020" s="1" t="s">
        <v>17157</v>
      </c>
      <c r="F6020" s="1">
        <f t="shared" si="800"/>
        <v>42014.990344375001</v>
      </c>
      <c r="G6020" s="1">
        <v>730</v>
      </c>
      <c r="H6020" s="1">
        <v>0</v>
      </c>
      <c r="I6020" s="1">
        <v>730</v>
      </c>
      <c r="J6020" s="1">
        <f t="shared" si="802"/>
        <v>0</v>
      </c>
      <c r="K6020" s="1">
        <f t="shared" si="803"/>
        <v>0</v>
      </c>
      <c r="L6020" s="1">
        <f t="shared" si="804"/>
        <v>0</v>
      </c>
      <c r="M6020" s="1">
        <f t="shared" si="801"/>
        <v>0</v>
      </c>
      <c r="N6020" s="1">
        <v>0</v>
      </c>
    </row>
    <row r="6021" spans="1:14" x14ac:dyDescent="0.3">
      <c r="A6021" s="1" t="s">
        <v>1427</v>
      </c>
      <c r="B6021" s="1" t="s">
        <v>17158</v>
      </c>
      <c r="C6021" s="2">
        <v>2</v>
      </c>
      <c r="D6021" s="1" t="s">
        <v>17159</v>
      </c>
      <c r="E6021" s="1" t="s">
        <v>17160</v>
      </c>
      <c r="F6021" s="1">
        <f t="shared" si="800"/>
        <v>42420.864610023149</v>
      </c>
      <c r="G6021" s="1">
        <v>23128</v>
      </c>
      <c r="H6021" s="1">
        <f>+H6036</f>
        <v>0</v>
      </c>
      <c r="I6021" s="1">
        <v>23128</v>
      </c>
      <c r="J6021" s="1">
        <f t="shared" si="802"/>
        <v>0</v>
      </c>
      <c r="K6021" s="1">
        <f t="shared" si="803"/>
        <v>0</v>
      </c>
      <c r="L6021" s="1">
        <f t="shared" si="804"/>
        <v>0</v>
      </c>
      <c r="M6021" s="1">
        <f t="shared" si="801"/>
        <v>0</v>
      </c>
      <c r="N6021" s="1">
        <v>0</v>
      </c>
    </row>
    <row r="6022" spans="1:14" x14ac:dyDescent="0.3">
      <c r="A6022" s="1" t="s">
        <v>3831</v>
      </c>
      <c r="B6022" s="1" t="s">
        <v>17158</v>
      </c>
      <c r="C6022" s="2">
        <v>10</v>
      </c>
      <c r="D6022" s="1" t="s">
        <v>17161</v>
      </c>
      <c r="E6022" s="1" t="s">
        <v>17162</v>
      </c>
      <c r="F6022" s="1">
        <f t="shared" si="800"/>
        <v>41279.464703217593</v>
      </c>
      <c r="G6022" s="1">
        <v>34181</v>
      </c>
      <c r="H6022" s="1">
        <f>+H6037</f>
        <v>0</v>
      </c>
      <c r="I6022" s="1">
        <v>34181</v>
      </c>
      <c r="J6022" s="1">
        <f t="shared" si="802"/>
        <v>0</v>
      </c>
      <c r="K6022" s="1">
        <f t="shared" si="803"/>
        <v>0</v>
      </c>
      <c r="L6022" s="1">
        <f t="shared" si="804"/>
        <v>0</v>
      </c>
      <c r="M6022" s="1">
        <f t="shared" si="801"/>
        <v>0</v>
      </c>
      <c r="N6022" s="1">
        <v>0</v>
      </c>
    </row>
    <row r="6023" spans="1:14" x14ac:dyDescent="0.3">
      <c r="A6023" s="1" t="s">
        <v>4686</v>
      </c>
      <c r="B6023" s="1" t="s">
        <v>17163</v>
      </c>
      <c r="C6023" s="2">
        <v>10</v>
      </c>
      <c r="D6023" s="1" t="s">
        <v>17164</v>
      </c>
      <c r="E6023" s="1" t="s">
        <v>17165</v>
      </c>
      <c r="F6023" s="1">
        <f t="shared" si="800"/>
        <v>41993.898231921296</v>
      </c>
      <c r="G6023" s="1">
        <v>20</v>
      </c>
      <c r="H6023" s="1">
        <v>0</v>
      </c>
      <c r="I6023" s="1">
        <v>20</v>
      </c>
      <c r="J6023" s="1">
        <f t="shared" si="802"/>
        <v>0</v>
      </c>
      <c r="K6023" s="1">
        <f t="shared" si="803"/>
        <v>0</v>
      </c>
      <c r="L6023" s="1">
        <f t="shared" si="804"/>
        <v>0</v>
      </c>
      <c r="M6023" s="1">
        <f t="shared" si="801"/>
        <v>0</v>
      </c>
      <c r="N6023" s="1">
        <v>0</v>
      </c>
    </row>
    <row r="6024" spans="1:14" x14ac:dyDescent="0.3">
      <c r="A6024" s="1" t="s">
        <v>10181</v>
      </c>
      <c r="B6024" s="1" t="s">
        <v>17166</v>
      </c>
      <c r="C6024" s="2">
        <v>10</v>
      </c>
      <c r="D6024" s="1" t="s">
        <v>17167</v>
      </c>
      <c r="E6024" s="1" t="s">
        <v>17168</v>
      </c>
      <c r="F6024" s="1">
        <f t="shared" si="800"/>
        <v>42077.534529432873</v>
      </c>
      <c r="G6024" s="1">
        <v>18268</v>
      </c>
      <c r="H6024" s="1">
        <f>+H6039</f>
        <v>0</v>
      </c>
      <c r="I6024" s="1">
        <v>18268</v>
      </c>
      <c r="J6024" s="1">
        <f t="shared" si="802"/>
        <v>0</v>
      </c>
      <c r="K6024" s="1">
        <f t="shared" si="803"/>
        <v>0</v>
      </c>
      <c r="L6024" s="1">
        <f t="shared" si="804"/>
        <v>0</v>
      </c>
      <c r="M6024" s="1">
        <f t="shared" si="801"/>
        <v>0</v>
      </c>
      <c r="N6024" s="1">
        <v>0</v>
      </c>
    </row>
    <row r="6025" spans="1:14" x14ac:dyDescent="0.3">
      <c r="A6025" s="1" t="s">
        <v>1496</v>
      </c>
      <c r="B6025" s="1" t="s">
        <v>17169</v>
      </c>
      <c r="C6025" s="2">
        <v>2</v>
      </c>
      <c r="D6025" s="1" t="s">
        <v>17170</v>
      </c>
      <c r="E6025" s="1" t="s">
        <v>17171</v>
      </c>
      <c r="F6025" s="1">
        <f t="shared" si="800"/>
        <v>41982.836521412035</v>
      </c>
      <c r="G6025" s="1">
        <v>17249</v>
      </c>
      <c r="H6025" s="1">
        <f>+H6040</f>
        <v>1</v>
      </c>
      <c r="I6025" s="1">
        <v>17249</v>
      </c>
      <c r="J6025" s="1">
        <f t="shared" si="802"/>
        <v>0</v>
      </c>
      <c r="K6025" s="1">
        <f t="shared" si="803"/>
        <v>0</v>
      </c>
      <c r="L6025" s="1">
        <f t="shared" si="804"/>
        <v>0</v>
      </c>
      <c r="M6025" s="1">
        <f t="shared" si="801"/>
        <v>0</v>
      </c>
      <c r="N6025" s="1">
        <v>0</v>
      </c>
    </row>
    <row r="6026" spans="1:14" x14ac:dyDescent="0.3">
      <c r="A6026" s="1" t="s">
        <v>15478</v>
      </c>
      <c r="B6026" s="1" t="s">
        <v>17172</v>
      </c>
      <c r="C6026" s="2">
        <v>8</v>
      </c>
      <c r="D6026" s="1" t="s">
        <v>17173</v>
      </c>
      <c r="E6026" s="1" t="s">
        <v>17174</v>
      </c>
      <c r="F6026" s="1">
        <f t="shared" si="800"/>
        <v>41743.486029837964</v>
      </c>
      <c r="G6026" s="1">
        <v>51624</v>
      </c>
      <c r="H6026" s="1">
        <f>+H6041</f>
        <v>0</v>
      </c>
      <c r="I6026" s="1">
        <v>51624</v>
      </c>
      <c r="J6026" s="1">
        <f t="shared" si="802"/>
        <v>0</v>
      </c>
      <c r="K6026" s="1">
        <f t="shared" si="803"/>
        <v>0</v>
      </c>
      <c r="L6026" s="1">
        <f t="shared" si="804"/>
        <v>0</v>
      </c>
      <c r="M6026" s="1">
        <f t="shared" si="801"/>
        <v>0</v>
      </c>
      <c r="N6026" s="1">
        <v>0</v>
      </c>
    </row>
    <row r="6027" spans="1:14" x14ac:dyDescent="0.3">
      <c r="A6027" s="1" t="s">
        <v>10078</v>
      </c>
      <c r="B6027" s="1" t="s">
        <v>17172</v>
      </c>
      <c r="C6027" s="2">
        <v>2</v>
      </c>
      <c r="D6027" s="1" t="s">
        <v>17175</v>
      </c>
      <c r="E6027" s="1" t="s">
        <v>17176</v>
      </c>
      <c r="F6027" s="1">
        <f t="shared" si="800"/>
        <v>42091.887736898148</v>
      </c>
      <c r="G6027" s="1">
        <v>51650</v>
      </c>
      <c r="H6027" s="1">
        <f>+H6042</f>
        <v>0</v>
      </c>
      <c r="I6027" s="1">
        <v>51650</v>
      </c>
      <c r="J6027" s="1">
        <f t="shared" si="802"/>
        <v>0</v>
      </c>
      <c r="K6027" s="1">
        <f t="shared" si="803"/>
        <v>0</v>
      </c>
      <c r="L6027" s="1">
        <f t="shared" si="804"/>
        <v>0</v>
      </c>
      <c r="M6027" s="1">
        <f t="shared" si="801"/>
        <v>0</v>
      </c>
      <c r="N6027" s="1">
        <v>0</v>
      </c>
    </row>
    <row r="6028" spans="1:14" x14ac:dyDescent="0.3">
      <c r="A6028" s="1" t="s">
        <v>619</v>
      </c>
      <c r="B6028" s="1" t="s">
        <v>17177</v>
      </c>
      <c r="C6028" s="2">
        <v>10</v>
      </c>
      <c r="D6028" s="1" t="s">
        <v>17178</v>
      </c>
      <c r="E6028" s="1" t="s">
        <v>17179</v>
      </c>
      <c r="F6028" s="1">
        <f t="shared" si="800"/>
        <v>41390.873403229169</v>
      </c>
      <c r="G6028" s="1">
        <v>1504</v>
      </c>
      <c r="H6028" s="1">
        <v>0</v>
      </c>
      <c r="I6028" s="1">
        <v>1504</v>
      </c>
      <c r="J6028" s="1">
        <f t="shared" si="802"/>
        <v>0</v>
      </c>
      <c r="K6028" s="1">
        <f t="shared" si="803"/>
        <v>0</v>
      </c>
      <c r="L6028" s="1">
        <f t="shared" si="804"/>
        <v>0</v>
      </c>
      <c r="M6028" s="1">
        <f t="shared" si="801"/>
        <v>0</v>
      </c>
      <c r="N6028" s="1">
        <v>0</v>
      </c>
    </row>
    <row r="6029" spans="1:14" x14ac:dyDescent="0.3">
      <c r="A6029" s="1" t="s">
        <v>3896</v>
      </c>
      <c r="B6029" s="1" t="s">
        <v>17177</v>
      </c>
      <c r="C6029" s="2">
        <v>2</v>
      </c>
      <c r="D6029" s="1" t="s">
        <v>17180</v>
      </c>
      <c r="E6029" s="1" t="s">
        <v>17181</v>
      </c>
      <c r="F6029" s="1">
        <f t="shared" si="800"/>
        <v>42203.942475972224</v>
      </c>
      <c r="G6029" s="1">
        <v>27767</v>
      </c>
      <c r="H6029" s="1">
        <f>+H6044</f>
        <v>0</v>
      </c>
      <c r="I6029" s="1">
        <v>27767</v>
      </c>
      <c r="J6029" s="1">
        <f t="shared" si="802"/>
        <v>0</v>
      </c>
      <c r="K6029" s="1">
        <f t="shared" si="803"/>
        <v>0</v>
      </c>
      <c r="L6029" s="1">
        <f t="shared" si="804"/>
        <v>0</v>
      </c>
      <c r="M6029" s="1">
        <f t="shared" si="801"/>
        <v>0</v>
      </c>
      <c r="N6029" s="1">
        <v>0</v>
      </c>
    </row>
    <row r="6030" spans="1:14" x14ac:dyDescent="0.3">
      <c r="A6030" s="1" t="s">
        <v>320</v>
      </c>
      <c r="B6030" s="1" t="s">
        <v>17182</v>
      </c>
      <c r="C6030" s="2">
        <v>10</v>
      </c>
      <c r="D6030" s="1" t="s">
        <v>17183</v>
      </c>
      <c r="E6030" s="1" t="s">
        <v>17184</v>
      </c>
      <c r="F6030" s="1">
        <f t="shared" si="800"/>
        <v>42343.689960833333</v>
      </c>
      <c r="G6030" s="1">
        <v>2773</v>
      </c>
      <c r="H6030" s="1">
        <v>0</v>
      </c>
      <c r="I6030" s="1">
        <v>2773</v>
      </c>
      <c r="J6030" s="1">
        <f t="shared" si="802"/>
        <v>0</v>
      </c>
      <c r="K6030" s="1">
        <f t="shared" si="803"/>
        <v>0</v>
      </c>
      <c r="L6030" s="1">
        <f t="shared" si="804"/>
        <v>0</v>
      </c>
      <c r="M6030" s="1">
        <f t="shared" si="801"/>
        <v>0</v>
      </c>
      <c r="N6030" s="1">
        <v>0</v>
      </c>
    </row>
    <row r="6031" spans="1:14" x14ac:dyDescent="0.3">
      <c r="A6031" s="1" t="s">
        <v>17185</v>
      </c>
      <c r="B6031" s="1" t="s">
        <v>17182</v>
      </c>
      <c r="C6031" s="2">
        <v>2</v>
      </c>
      <c r="D6031" s="1" t="s">
        <v>17186</v>
      </c>
      <c r="E6031" s="1" t="s">
        <v>17187</v>
      </c>
      <c r="F6031" s="1">
        <f t="shared" si="800"/>
        <v>42226.867801469911</v>
      </c>
      <c r="G6031" s="1">
        <v>4418</v>
      </c>
      <c r="H6031" s="1">
        <v>0</v>
      </c>
      <c r="I6031" s="1">
        <v>4418</v>
      </c>
      <c r="J6031" s="1">
        <f t="shared" si="802"/>
        <v>0</v>
      </c>
      <c r="K6031" s="1">
        <f t="shared" si="803"/>
        <v>0</v>
      </c>
      <c r="L6031" s="1">
        <f t="shared" si="804"/>
        <v>0</v>
      </c>
      <c r="M6031" s="1">
        <f t="shared" si="801"/>
        <v>0</v>
      </c>
      <c r="N6031" s="1">
        <v>0</v>
      </c>
    </row>
    <row r="6032" spans="1:14" x14ac:dyDescent="0.3">
      <c r="A6032" s="1" t="s">
        <v>51</v>
      </c>
      <c r="B6032" s="1" t="s">
        <v>17182</v>
      </c>
      <c r="C6032" s="2">
        <v>10</v>
      </c>
      <c r="D6032" s="1" t="s">
        <v>17188</v>
      </c>
      <c r="E6032" s="1" t="s">
        <v>17189</v>
      </c>
      <c r="F6032" s="1">
        <f t="shared" si="800"/>
        <v>42419.658434513891</v>
      </c>
      <c r="G6032" s="1">
        <v>9014</v>
      </c>
      <c r="H6032" s="1">
        <f>+H6047</f>
        <v>0</v>
      </c>
      <c r="I6032" s="1">
        <v>9014</v>
      </c>
      <c r="J6032" s="1">
        <f t="shared" si="802"/>
        <v>1</v>
      </c>
      <c r="K6032" s="1">
        <f t="shared" si="803"/>
        <v>0</v>
      </c>
      <c r="L6032" s="1">
        <f t="shared" si="804"/>
        <v>0</v>
      </c>
      <c r="M6032" s="1">
        <f t="shared" si="801"/>
        <v>0</v>
      </c>
      <c r="N6032" s="1">
        <v>0</v>
      </c>
    </row>
    <row r="6033" spans="1:14" x14ac:dyDescent="0.3">
      <c r="A6033" s="1" t="s">
        <v>2360</v>
      </c>
      <c r="B6033" s="1" t="s">
        <v>17182</v>
      </c>
      <c r="C6033" s="2">
        <v>0</v>
      </c>
      <c r="D6033" s="1" t="s">
        <v>17190</v>
      </c>
      <c r="E6033" s="1" t="s">
        <v>17191</v>
      </c>
      <c r="F6033" s="1">
        <f t="shared" si="800"/>
        <v>39837.780405092592</v>
      </c>
      <c r="G6033" s="1">
        <v>13411</v>
      </c>
      <c r="H6033" s="1">
        <f>+H6048</f>
        <v>0</v>
      </c>
      <c r="I6033" s="1">
        <v>13411</v>
      </c>
      <c r="J6033" s="1">
        <f t="shared" si="802"/>
        <v>1</v>
      </c>
      <c r="K6033" s="1">
        <f t="shared" si="803"/>
        <v>0</v>
      </c>
      <c r="L6033" s="1">
        <f t="shared" si="804"/>
        <v>0</v>
      </c>
      <c r="M6033" s="1">
        <f t="shared" si="801"/>
        <v>0</v>
      </c>
      <c r="N6033" s="1">
        <v>0</v>
      </c>
    </row>
    <row r="6034" spans="1:14" x14ac:dyDescent="0.3">
      <c r="A6034" s="1" t="s">
        <v>436</v>
      </c>
      <c r="B6034" s="1" t="s">
        <v>17182</v>
      </c>
      <c r="C6034" s="2">
        <v>10</v>
      </c>
      <c r="D6034" s="1" t="s">
        <v>17192</v>
      </c>
      <c r="E6034" s="1" t="s">
        <v>17193</v>
      </c>
      <c r="F6034" s="1">
        <f t="shared" si="800"/>
        <v>42232.00722472222</v>
      </c>
      <c r="G6034" s="1">
        <v>23930</v>
      </c>
      <c r="H6034" s="1">
        <f>+H6049</f>
        <v>0</v>
      </c>
      <c r="I6034" s="1">
        <v>23930</v>
      </c>
      <c r="J6034" s="1">
        <f t="shared" si="802"/>
        <v>1</v>
      </c>
      <c r="K6034" s="1">
        <f t="shared" si="803"/>
        <v>0</v>
      </c>
      <c r="L6034" s="1">
        <f t="shared" si="804"/>
        <v>0</v>
      </c>
      <c r="M6034" s="1">
        <f t="shared" si="801"/>
        <v>0</v>
      </c>
      <c r="N6034" s="1">
        <v>0</v>
      </c>
    </row>
    <row r="6035" spans="1:14" x14ac:dyDescent="0.3">
      <c r="A6035" s="1" t="s">
        <v>764</v>
      </c>
      <c r="B6035" s="1" t="s">
        <v>17194</v>
      </c>
      <c r="C6035" s="2">
        <v>10</v>
      </c>
      <c r="D6035" s="1" t="s">
        <v>17195</v>
      </c>
      <c r="E6035" s="1" t="s">
        <v>17196</v>
      </c>
      <c r="F6035" s="1">
        <f t="shared" si="800"/>
        <v>42285.804410381941</v>
      </c>
      <c r="G6035" s="1">
        <v>48287</v>
      </c>
      <c r="H6035" s="1">
        <f>+H6050</f>
        <v>0</v>
      </c>
      <c r="I6035" s="1">
        <v>48287</v>
      </c>
      <c r="J6035" s="1">
        <f t="shared" si="802"/>
        <v>0</v>
      </c>
      <c r="K6035" s="1">
        <f t="shared" si="803"/>
        <v>0</v>
      </c>
      <c r="L6035" s="1">
        <f t="shared" si="804"/>
        <v>0</v>
      </c>
      <c r="M6035" s="1">
        <f t="shared" si="801"/>
        <v>0</v>
      </c>
      <c r="N6035" s="1">
        <v>0</v>
      </c>
    </row>
    <row r="6036" spans="1:14" x14ac:dyDescent="0.3">
      <c r="A6036" s="1" t="s">
        <v>320</v>
      </c>
      <c r="B6036" s="1" t="s">
        <v>17197</v>
      </c>
      <c r="C6036" s="2">
        <v>10</v>
      </c>
      <c r="D6036" s="1" t="s">
        <v>17198</v>
      </c>
      <c r="E6036" s="1" t="s">
        <v>17199</v>
      </c>
      <c r="F6036" s="1">
        <f t="shared" si="800"/>
        <v>42191.618065185183</v>
      </c>
      <c r="G6036" s="1">
        <v>3261</v>
      </c>
      <c r="H6036" s="1">
        <v>0</v>
      </c>
      <c r="I6036" s="1">
        <v>3261</v>
      </c>
      <c r="J6036" s="1">
        <f t="shared" si="802"/>
        <v>0</v>
      </c>
      <c r="K6036" s="1">
        <f t="shared" si="803"/>
        <v>0</v>
      </c>
      <c r="L6036" s="1">
        <f t="shared" si="804"/>
        <v>0</v>
      </c>
      <c r="M6036" s="1">
        <f t="shared" si="801"/>
        <v>0</v>
      </c>
      <c r="N6036" s="1">
        <v>0</v>
      </c>
    </row>
    <row r="6037" spans="1:14" x14ac:dyDescent="0.3">
      <c r="A6037" s="1" t="s">
        <v>849</v>
      </c>
      <c r="B6037" s="1" t="s">
        <v>17200</v>
      </c>
      <c r="C6037" s="2">
        <v>6</v>
      </c>
      <c r="D6037" s="1" t="s">
        <v>17201</v>
      </c>
      <c r="E6037" s="1" t="s">
        <v>17202</v>
      </c>
      <c r="F6037" s="1">
        <f t="shared" si="800"/>
        <v>40512.868321759262</v>
      </c>
      <c r="G6037" s="1">
        <v>6891</v>
      </c>
      <c r="H6037" s="1">
        <v>0</v>
      </c>
      <c r="I6037" s="1">
        <v>6891</v>
      </c>
      <c r="J6037" s="1">
        <f t="shared" si="802"/>
        <v>0</v>
      </c>
      <c r="K6037" s="1">
        <f t="shared" si="803"/>
        <v>0</v>
      </c>
      <c r="L6037" s="1">
        <f t="shared" si="804"/>
        <v>0</v>
      </c>
      <c r="M6037" s="1">
        <f t="shared" si="801"/>
        <v>0</v>
      </c>
      <c r="N6037" s="1">
        <v>0</v>
      </c>
    </row>
    <row r="6038" spans="1:14" x14ac:dyDescent="0.3">
      <c r="A6038" s="1" t="s">
        <v>17203</v>
      </c>
      <c r="B6038" s="1" t="s">
        <v>17204</v>
      </c>
      <c r="C6038" s="2">
        <v>2</v>
      </c>
      <c r="D6038" s="1" t="s">
        <v>17205</v>
      </c>
      <c r="E6038" s="1" t="s">
        <v>17206</v>
      </c>
      <c r="F6038" s="1">
        <f t="shared" si="800"/>
        <v>42099.542912141202</v>
      </c>
      <c r="G6038" s="1">
        <v>1382</v>
      </c>
      <c r="H6038" s="1">
        <v>0</v>
      </c>
      <c r="I6038" s="1">
        <v>1382</v>
      </c>
      <c r="J6038" s="1">
        <f t="shared" si="802"/>
        <v>0</v>
      </c>
      <c r="K6038" s="1">
        <f t="shared" si="803"/>
        <v>0</v>
      </c>
      <c r="L6038" s="1">
        <f t="shared" si="804"/>
        <v>0</v>
      </c>
      <c r="M6038" s="1">
        <f t="shared" si="801"/>
        <v>0</v>
      </c>
      <c r="N6038" s="1">
        <v>0</v>
      </c>
    </row>
    <row r="6039" spans="1:14" x14ac:dyDescent="0.3">
      <c r="A6039" s="1" t="s">
        <v>8428</v>
      </c>
      <c r="B6039" s="1" t="s">
        <v>17207</v>
      </c>
      <c r="C6039" s="2">
        <v>0</v>
      </c>
      <c r="D6039" s="1" t="s">
        <v>17208</v>
      </c>
      <c r="E6039" s="1" t="s">
        <v>17209</v>
      </c>
      <c r="F6039" s="1">
        <f t="shared" si="800"/>
        <v>40162.62296296296</v>
      </c>
      <c r="G6039" s="1">
        <v>32870</v>
      </c>
      <c r="H6039" s="1">
        <f>+H6054</f>
        <v>0</v>
      </c>
      <c r="I6039" s="1">
        <v>32870</v>
      </c>
      <c r="J6039" s="1">
        <f t="shared" si="802"/>
        <v>0</v>
      </c>
      <c r="K6039" s="1">
        <f t="shared" si="803"/>
        <v>0</v>
      </c>
      <c r="L6039" s="1">
        <f t="shared" si="804"/>
        <v>0</v>
      </c>
      <c r="M6039" s="1">
        <f t="shared" si="801"/>
        <v>0</v>
      </c>
      <c r="N6039" s="1">
        <v>0</v>
      </c>
    </row>
    <row r="6040" spans="1:14" x14ac:dyDescent="0.3">
      <c r="A6040" s="1" t="s">
        <v>1300</v>
      </c>
      <c r="B6040" s="1" t="s">
        <v>17207</v>
      </c>
      <c r="C6040" s="2">
        <v>0</v>
      </c>
      <c r="D6040" s="1" t="s">
        <v>17210</v>
      </c>
      <c r="E6040" s="1" t="s">
        <v>17211</v>
      </c>
      <c r="F6040" s="1">
        <f t="shared" si="800"/>
        <v>39788.609409722223</v>
      </c>
      <c r="G6040" s="1">
        <v>34178</v>
      </c>
      <c r="H6040" s="1">
        <f>+H6055</f>
        <v>1</v>
      </c>
      <c r="I6040" s="1">
        <v>34178</v>
      </c>
      <c r="J6040" s="1">
        <f t="shared" si="802"/>
        <v>0</v>
      </c>
      <c r="K6040" s="1">
        <f t="shared" si="803"/>
        <v>0</v>
      </c>
      <c r="L6040" s="1">
        <f t="shared" si="804"/>
        <v>0</v>
      </c>
      <c r="M6040" s="1">
        <f t="shared" si="801"/>
        <v>0</v>
      </c>
      <c r="N6040" s="1">
        <v>0</v>
      </c>
    </row>
    <row r="6041" spans="1:14" x14ac:dyDescent="0.3">
      <c r="A6041" s="1" t="s">
        <v>12089</v>
      </c>
      <c r="B6041" s="1" t="s">
        <v>17212</v>
      </c>
      <c r="C6041" s="2">
        <v>10</v>
      </c>
      <c r="D6041" s="1" t="s">
        <v>17213</v>
      </c>
      <c r="E6041" s="1" t="s">
        <v>17214</v>
      </c>
      <c r="F6041" s="1">
        <f t="shared" si="800"/>
        <v>41710.487068854163</v>
      </c>
      <c r="G6041" s="1">
        <v>18254</v>
      </c>
      <c r="H6041" s="1">
        <f>+H6056</f>
        <v>0</v>
      </c>
      <c r="I6041" s="1">
        <v>18254</v>
      </c>
      <c r="J6041" s="1">
        <f t="shared" si="802"/>
        <v>0</v>
      </c>
      <c r="K6041" s="1">
        <f t="shared" si="803"/>
        <v>0</v>
      </c>
      <c r="L6041" s="1">
        <f t="shared" si="804"/>
        <v>0</v>
      </c>
      <c r="M6041" s="1">
        <f t="shared" si="801"/>
        <v>0</v>
      </c>
      <c r="N6041" s="1">
        <v>0</v>
      </c>
    </row>
    <row r="6042" spans="1:14" x14ac:dyDescent="0.3">
      <c r="A6042" s="1" t="s">
        <v>17215</v>
      </c>
      <c r="B6042" s="1" t="s">
        <v>17216</v>
      </c>
      <c r="C6042" s="2">
        <v>1</v>
      </c>
      <c r="D6042" s="1" t="s">
        <v>17217</v>
      </c>
      <c r="E6042" s="1" t="s">
        <v>17218</v>
      </c>
      <c r="F6042" s="1">
        <f t="shared" si="800"/>
        <v>41819.87373871528</v>
      </c>
      <c r="G6042" s="1">
        <v>27699</v>
      </c>
      <c r="H6042" s="1">
        <f>+H6057</f>
        <v>0</v>
      </c>
      <c r="I6042" s="1">
        <v>27699</v>
      </c>
      <c r="J6042" s="1">
        <f t="shared" si="802"/>
        <v>0</v>
      </c>
      <c r="K6042" s="1">
        <f t="shared" si="803"/>
        <v>0</v>
      </c>
      <c r="L6042" s="1">
        <f t="shared" si="804"/>
        <v>0</v>
      </c>
      <c r="M6042" s="1">
        <f t="shared" si="801"/>
        <v>0</v>
      </c>
      <c r="N6042" s="1">
        <v>0</v>
      </c>
    </row>
    <row r="6043" spans="1:14" x14ac:dyDescent="0.3">
      <c r="A6043" s="1" t="s">
        <v>2613</v>
      </c>
      <c r="B6043" s="1" t="s">
        <v>17219</v>
      </c>
      <c r="C6043" s="2">
        <v>8</v>
      </c>
      <c r="D6043" s="1" t="s">
        <v>17220</v>
      </c>
      <c r="E6043" s="1" t="s">
        <v>17221</v>
      </c>
      <c r="F6043" s="1">
        <f t="shared" si="800"/>
        <v>41396.392583090281</v>
      </c>
      <c r="G6043" s="1">
        <v>6598</v>
      </c>
      <c r="H6043" s="1">
        <v>0</v>
      </c>
      <c r="I6043" s="1">
        <v>6598</v>
      </c>
      <c r="J6043" s="1">
        <f t="shared" si="802"/>
        <v>0</v>
      </c>
      <c r="K6043" s="1">
        <f t="shared" si="803"/>
        <v>0</v>
      </c>
      <c r="L6043" s="1">
        <f t="shared" si="804"/>
        <v>0</v>
      </c>
      <c r="M6043" s="1">
        <f t="shared" si="801"/>
        <v>0</v>
      </c>
      <c r="N6043" s="1">
        <v>0</v>
      </c>
    </row>
    <row r="6044" spans="1:14" x14ac:dyDescent="0.3">
      <c r="A6044" s="1" t="s">
        <v>801</v>
      </c>
      <c r="B6044" s="1" t="s">
        <v>17219</v>
      </c>
      <c r="C6044" s="2">
        <v>10</v>
      </c>
      <c r="D6044" s="1" t="s">
        <v>17222</v>
      </c>
      <c r="E6044" s="1" t="s">
        <v>17223</v>
      </c>
      <c r="F6044" s="1">
        <f t="shared" si="800"/>
        <v>42077.744383912039</v>
      </c>
      <c r="G6044" s="1">
        <v>28223</v>
      </c>
      <c r="H6044" s="1">
        <f t="shared" ref="H6044:H6058" si="805">+H6059</f>
        <v>0</v>
      </c>
      <c r="I6044" s="1">
        <v>28223</v>
      </c>
      <c r="J6044" s="1">
        <f t="shared" si="802"/>
        <v>0</v>
      </c>
      <c r="K6044" s="1">
        <f t="shared" si="803"/>
        <v>0</v>
      </c>
      <c r="L6044" s="1">
        <f t="shared" si="804"/>
        <v>0</v>
      </c>
      <c r="M6044" s="1">
        <f t="shared" si="801"/>
        <v>0</v>
      </c>
      <c r="N6044" s="1">
        <v>0</v>
      </c>
    </row>
    <row r="6045" spans="1:14" x14ac:dyDescent="0.3">
      <c r="A6045" s="1" t="s">
        <v>17224</v>
      </c>
      <c r="B6045" s="1" t="s">
        <v>17219</v>
      </c>
      <c r="C6045" s="2">
        <v>2</v>
      </c>
      <c r="D6045" s="1" t="s">
        <v>17225</v>
      </c>
      <c r="E6045" s="1" t="s">
        <v>17226</v>
      </c>
      <c r="F6045" s="1">
        <f t="shared" si="800"/>
        <v>42189.622678310188</v>
      </c>
      <c r="G6045" s="1">
        <v>32277</v>
      </c>
      <c r="H6045" s="1">
        <f t="shared" si="805"/>
        <v>0</v>
      </c>
      <c r="I6045" s="1">
        <v>32277</v>
      </c>
      <c r="J6045" s="1">
        <f t="shared" si="802"/>
        <v>1</v>
      </c>
      <c r="K6045" s="1">
        <f t="shared" si="803"/>
        <v>0</v>
      </c>
      <c r="L6045" s="1">
        <f t="shared" si="804"/>
        <v>0</v>
      </c>
      <c r="M6045" s="1">
        <f t="shared" si="801"/>
        <v>0</v>
      </c>
      <c r="N6045" s="1">
        <v>0</v>
      </c>
    </row>
    <row r="6046" spans="1:14" x14ac:dyDescent="0.3">
      <c r="A6046" s="1" t="s">
        <v>6161</v>
      </c>
      <c r="B6046" s="1" t="s">
        <v>17227</v>
      </c>
      <c r="C6046" s="2">
        <v>10</v>
      </c>
      <c r="D6046" s="1" t="s">
        <v>17228</v>
      </c>
      <c r="E6046" s="1" t="s">
        <v>17229</v>
      </c>
      <c r="F6046" s="1">
        <f t="shared" si="800"/>
        <v>42023.911244386574</v>
      </c>
      <c r="G6046" s="1">
        <v>46313</v>
      </c>
      <c r="H6046" s="1">
        <f t="shared" si="805"/>
        <v>0</v>
      </c>
      <c r="I6046" s="1">
        <v>46313</v>
      </c>
      <c r="J6046" s="1">
        <f t="shared" si="802"/>
        <v>0</v>
      </c>
      <c r="K6046" s="1">
        <f t="shared" si="803"/>
        <v>0</v>
      </c>
      <c r="L6046" s="1">
        <f t="shared" si="804"/>
        <v>0</v>
      </c>
      <c r="M6046" s="1">
        <f t="shared" si="801"/>
        <v>0</v>
      </c>
      <c r="N6046" s="1">
        <v>0</v>
      </c>
    </row>
    <row r="6047" spans="1:14" x14ac:dyDescent="0.3">
      <c r="A6047" s="1" t="s">
        <v>2391</v>
      </c>
      <c r="B6047" s="1" t="s">
        <v>17230</v>
      </c>
      <c r="C6047" s="2">
        <v>2</v>
      </c>
      <c r="D6047" s="1" t="s">
        <v>17231</v>
      </c>
      <c r="E6047" s="1" t="s">
        <v>17232</v>
      </c>
      <c r="F6047" s="1">
        <f t="shared" si="800"/>
        <v>41875.071723935187</v>
      </c>
      <c r="G6047" s="1">
        <v>45382</v>
      </c>
      <c r="H6047" s="1">
        <f t="shared" si="805"/>
        <v>0</v>
      </c>
      <c r="I6047" s="1">
        <v>45382</v>
      </c>
      <c r="J6047" s="1">
        <f t="shared" si="802"/>
        <v>0</v>
      </c>
      <c r="K6047" s="1">
        <f t="shared" si="803"/>
        <v>0</v>
      </c>
      <c r="L6047" s="1">
        <f t="shared" si="804"/>
        <v>0</v>
      </c>
      <c r="M6047" s="1">
        <f t="shared" si="801"/>
        <v>0</v>
      </c>
      <c r="N6047" s="1">
        <v>0</v>
      </c>
    </row>
    <row r="6048" spans="1:14" x14ac:dyDescent="0.3">
      <c r="A6048" s="1" t="s">
        <v>16419</v>
      </c>
      <c r="B6048" s="1" t="s">
        <v>17233</v>
      </c>
      <c r="C6048" s="2">
        <v>6</v>
      </c>
      <c r="D6048" s="1" t="s">
        <v>17234</v>
      </c>
      <c r="E6048" s="1" t="s">
        <v>17235</v>
      </c>
      <c r="F6048" s="1">
        <f t="shared" si="800"/>
        <v>41881.625539143519</v>
      </c>
      <c r="G6048" s="1">
        <v>46718</v>
      </c>
      <c r="H6048" s="1">
        <f t="shared" si="805"/>
        <v>0</v>
      </c>
      <c r="I6048" s="1">
        <v>46718</v>
      </c>
      <c r="J6048" s="1">
        <f t="shared" si="802"/>
        <v>0</v>
      </c>
      <c r="K6048" s="1">
        <f t="shared" si="803"/>
        <v>0</v>
      </c>
      <c r="L6048" s="1">
        <f t="shared" si="804"/>
        <v>0</v>
      </c>
      <c r="M6048" s="1">
        <f t="shared" si="801"/>
        <v>0</v>
      </c>
      <c r="N6048" s="1">
        <v>0</v>
      </c>
    </row>
    <row r="6049" spans="1:14" x14ac:dyDescent="0.3">
      <c r="A6049" s="1" t="s">
        <v>169</v>
      </c>
      <c r="B6049" s="1" t="s">
        <v>17236</v>
      </c>
      <c r="C6049" s="2">
        <v>4</v>
      </c>
      <c r="D6049" s="1" t="s">
        <v>17237</v>
      </c>
      <c r="E6049" s="1" t="s">
        <v>17238</v>
      </c>
      <c r="F6049" s="1">
        <f t="shared" si="800"/>
        <v>41872.627504537035</v>
      </c>
      <c r="G6049" s="1">
        <v>18626</v>
      </c>
      <c r="H6049" s="1">
        <f t="shared" si="805"/>
        <v>0</v>
      </c>
      <c r="I6049" s="1">
        <v>18626</v>
      </c>
      <c r="J6049" s="1">
        <f t="shared" si="802"/>
        <v>0</v>
      </c>
      <c r="K6049" s="1">
        <f t="shared" si="803"/>
        <v>0</v>
      </c>
      <c r="L6049" s="1">
        <f t="shared" si="804"/>
        <v>0</v>
      </c>
      <c r="M6049" s="1">
        <f t="shared" si="801"/>
        <v>0</v>
      </c>
      <c r="N6049" s="1">
        <v>0</v>
      </c>
    </row>
    <row r="6050" spans="1:14" x14ac:dyDescent="0.3">
      <c r="A6050" s="1" t="s">
        <v>7919</v>
      </c>
      <c r="B6050" s="1" t="s">
        <v>17239</v>
      </c>
      <c r="C6050" s="2">
        <v>10</v>
      </c>
      <c r="D6050" s="1" t="s">
        <v>17240</v>
      </c>
      <c r="E6050" s="1" t="s">
        <v>17241</v>
      </c>
      <c r="F6050" s="1">
        <f t="shared" si="800"/>
        <v>42425.89565755787</v>
      </c>
      <c r="G6050" s="1">
        <v>34671</v>
      </c>
      <c r="H6050" s="1">
        <f t="shared" si="805"/>
        <v>0</v>
      </c>
      <c r="I6050" s="1">
        <v>34671</v>
      </c>
      <c r="J6050" s="1">
        <f t="shared" si="802"/>
        <v>0</v>
      </c>
      <c r="K6050" s="1">
        <f t="shared" si="803"/>
        <v>0</v>
      </c>
      <c r="L6050" s="1">
        <f t="shared" si="804"/>
        <v>0</v>
      </c>
      <c r="M6050" s="1">
        <f t="shared" si="801"/>
        <v>0</v>
      </c>
      <c r="N6050" s="1">
        <v>0</v>
      </c>
    </row>
    <row r="6051" spans="1:14" x14ac:dyDescent="0.3">
      <c r="A6051" s="1" t="s">
        <v>992</v>
      </c>
      <c r="B6051" s="1" t="s">
        <v>17239</v>
      </c>
      <c r="C6051" s="2">
        <v>10</v>
      </c>
      <c r="D6051" s="1" t="s">
        <v>17242</v>
      </c>
      <c r="E6051" s="1" t="s">
        <v>17243</v>
      </c>
      <c r="F6051" s="1">
        <f t="shared" si="800"/>
        <v>42425.897726967596</v>
      </c>
      <c r="G6051" s="1">
        <v>39022</v>
      </c>
      <c r="H6051" s="1">
        <f t="shared" si="805"/>
        <v>0</v>
      </c>
      <c r="I6051" s="1">
        <v>39022</v>
      </c>
      <c r="J6051" s="1">
        <f t="shared" si="802"/>
        <v>0</v>
      </c>
      <c r="K6051" s="1">
        <f t="shared" si="803"/>
        <v>0</v>
      </c>
      <c r="L6051" s="1">
        <f t="shared" si="804"/>
        <v>0</v>
      </c>
      <c r="M6051" s="1">
        <f t="shared" si="801"/>
        <v>0</v>
      </c>
      <c r="N6051" s="1">
        <v>0</v>
      </c>
    </row>
    <row r="6052" spans="1:14" x14ac:dyDescent="0.3">
      <c r="A6052" s="1" t="s">
        <v>481</v>
      </c>
      <c r="B6052" s="1" t="s">
        <v>17244</v>
      </c>
      <c r="C6052" s="2">
        <v>10</v>
      </c>
      <c r="D6052" s="1" t="s">
        <v>17245</v>
      </c>
      <c r="E6052" s="1" t="s">
        <v>17246</v>
      </c>
      <c r="F6052" s="1">
        <f t="shared" si="800"/>
        <v>41027.827511574076</v>
      </c>
      <c r="G6052" s="1">
        <v>16132</v>
      </c>
      <c r="H6052" s="1">
        <f t="shared" si="805"/>
        <v>0</v>
      </c>
      <c r="I6052" s="1">
        <v>16132</v>
      </c>
      <c r="J6052" s="1">
        <f t="shared" si="802"/>
        <v>0</v>
      </c>
      <c r="K6052" s="1">
        <f t="shared" si="803"/>
        <v>0</v>
      </c>
      <c r="L6052" s="1">
        <f t="shared" si="804"/>
        <v>0</v>
      </c>
      <c r="M6052" s="1">
        <f t="shared" si="801"/>
        <v>0</v>
      </c>
      <c r="N6052" s="1">
        <v>0</v>
      </c>
    </row>
    <row r="6053" spans="1:14" x14ac:dyDescent="0.3">
      <c r="A6053" s="1" t="s">
        <v>3481</v>
      </c>
      <c r="B6053" s="1" t="s">
        <v>17244</v>
      </c>
      <c r="C6053" s="2">
        <v>10</v>
      </c>
      <c r="D6053" s="1" t="s">
        <v>17247</v>
      </c>
      <c r="E6053" s="1" t="s">
        <v>17248</v>
      </c>
      <c r="F6053" s="1">
        <f t="shared" si="800"/>
        <v>41027.828900462962</v>
      </c>
      <c r="G6053" s="1">
        <v>46226</v>
      </c>
      <c r="H6053" s="1">
        <f t="shared" si="805"/>
        <v>0</v>
      </c>
      <c r="I6053" s="1">
        <v>46226</v>
      </c>
      <c r="J6053" s="1">
        <f t="shared" si="802"/>
        <v>0</v>
      </c>
      <c r="K6053" s="1">
        <f t="shared" si="803"/>
        <v>0</v>
      </c>
      <c r="L6053" s="1">
        <f t="shared" si="804"/>
        <v>0</v>
      </c>
      <c r="M6053" s="1">
        <f t="shared" si="801"/>
        <v>0</v>
      </c>
      <c r="N6053" s="1">
        <v>0</v>
      </c>
    </row>
    <row r="6054" spans="1:14" x14ac:dyDescent="0.3">
      <c r="A6054" s="1" t="s">
        <v>3155</v>
      </c>
      <c r="B6054" s="1" t="s">
        <v>17249</v>
      </c>
      <c r="C6054" s="2">
        <v>1</v>
      </c>
      <c r="D6054" s="1" t="s">
        <v>17250</v>
      </c>
      <c r="E6054" s="1" t="s">
        <v>17251</v>
      </c>
      <c r="F6054" s="1">
        <f t="shared" si="800"/>
        <v>42056.760469062501</v>
      </c>
      <c r="G6054" s="1">
        <v>13288</v>
      </c>
      <c r="H6054" s="1">
        <f t="shared" si="805"/>
        <v>0</v>
      </c>
      <c r="I6054" s="1">
        <v>13288</v>
      </c>
      <c r="J6054" s="1">
        <f t="shared" si="802"/>
        <v>0</v>
      </c>
      <c r="K6054" s="1">
        <f t="shared" si="803"/>
        <v>0</v>
      </c>
      <c r="L6054" s="1">
        <f t="shared" si="804"/>
        <v>0</v>
      </c>
      <c r="M6054" s="1">
        <f t="shared" si="801"/>
        <v>0</v>
      </c>
      <c r="N6054" s="1">
        <v>0</v>
      </c>
    </row>
    <row r="6055" spans="1:14" x14ac:dyDescent="0.3">
      <c r="A6055" s="1" t="s">
        <v>3346</v>
      </c>
      <c r="B6055" s="1" t="s">
        <v>17249</v>
      </c>
      <c r="C6055" s="2">
        <v>10</v>
      </c>
      <c r="D6055" s="1" t="s">
        <v>17252</v>
      </c>
      <c r="E6055" s="1" t="s">
        <v>17253</v>
      </c>
      <c r="F6055" s="1">
        <f t="shared" si="800"/>
        <v>42143.680301493056</v>
      </c>
      <c r="G6055" s="1">
        <v>31765</v>
      </c>
      <c r="H6055" s="1">
        <f t="shared" si="805"/>
        <v>1</v>
      </c>
      <c r="I6055" s="1">
        <v>31765</v>
      </c>
      <c r="J6055" s="1">
        <f t="shared" si="802"/>
        <v>0</v>
      </c>
      <c r="K6055" s="1">
        <f t="shared" si="803"/>
        <v>0</v>
      </c>
      <c r="L6055" s="1">
        <f t="shared" si="804"/>
        <v>0</v>
      </c>
      <c r="M6055" s="1">
        <f t="shared" si="801"/>
        <v>0</v>
      </c>
      <c r="N6055" s="1">
        <v>0</v>
      </c>
    </row>
    <row r="6056" spans="1:14" x14ac:dyDescent="0.3">
      <c r="A6056" s="1" t="s">
        <v>310</v>
      </c>
      <c r="B6056" s="1" t="s">
        <v>17249</v>
      </c>
      <c r="C6056" s="2">
        <v>10</v>
      </c>
      <c r="D6056" s="1" t="s">
        <v>17254</v>
      </c>
      <c r="E6056" s="1" t="s">
        <v>17255</v>
      </c>
      <c r="F6056" s="1">
        <f t="shared" si="800"/>
        <v>41919.577016423609</v>
      </c>
      <c r="G6056" s="1">
        <v>44569</v>
      </c>
      <c r="H6056" s="1">
        <f t="shared" si="805"/>
        <v>0</v>
      </c>
      <c r="I6056" s="1">
        <v>44569</v>
      </c>
      <c r="J6056" s="1">
        <f t="shared" si="802"/>
        <v>1</v>
      </c>
      <c r="K6056" s="1">
        <f t="shared" si="803"/>
        <v>0</v>
      </c>
      <c r="L6056" s="1">
        <f t="shared" si="804"/>
        <v>0</v>
      </c>
      <c r="M6056" s="1">
        <f t="shared" si="801"/>
        <v>0</v>
      </c>
      <c r="N6056" s="1">
        <v>0</v>
      </c>
    </row>
    <row r="6057" spans="1:14" x14ac:dyDescent="0.3">
      <c r="A6057" s="1" t="s">
        <v>3481</v>
      </c>
      <c r="B6057" s="1" t="s">
        <v>17249</v>
      </c>
      <c r="C6057" s="2">
        <v>10</v>
      </c>
      <c r="D6057" s="1" t="s">
        <v>17256</v>
      </c>
      <c r="E6057" s="1" t="s">
        <v>17257</v>
      </c>
      <c r="F6057" s="1">
        <f t="shared" si="800"/>
        <v>41908.962941365739</v>
      </c>
      <c r="G6057" s="1">
        <v>46164</v>
      </c>
      <c r="H6057" s="1">
        <f t="shared" si="805"/>
        <v>0</v>
      </c>
      <c r="I6057" s="1">
        <v>46164</v>
      </c>
      <c r="J6057" s="1">
        <f t="shared" si="802"/>
        <v>1</v>
      </c>
      <c r="K6057" s="1">
        <f t="shared" si="803"/>
        <v>0</v>
      </c>
      <c r="L6057" s="1">
        <f t="shared" si="804"/>
        <v>0</v>
      </c>
      <c r="M6057" s="1">
        <f t="shared" si="801"/>
        <v>0</v>
      </c>
      <c r="N6057" s="1">
        <v>0</v>
      </c>
    </row>
    <row r="6058" spans="1:14" x14ac:dyDescent="0.3">
      <c r="A6058" s="1" t="s">
        <v>2214</v>
      </c>
      <c r="B6058" s="1" t="s">
        <v>17258</v>
      </c>
      <c r="C6058" s="2">
        <v>10</v>
      </c>
      <c r="D6058" s="1" t="s">
        <v>17259</v>
      </c>
      <c r="E6058" s="1" t="s">
        <v>17260</v>
      </c>
      <c r="F6058" s="1">
        <f t="shared" si="800"/>
        <v>41890.688449085646</v>
      </c>
      <c r="G6058" s="1">
        <v>44177</v>
      </c>
      <c r="H6058" s="1">
        <f t="shared" si="805"/>
        <v>0</v>
      </c>
      <c r="I6058" s="1">
        <v>44177</v>
      </c>
      <c r="J6058" s="1">
        <f t="shared" si="802"/>
        <v>0</v>
      </c>
      <c r="K6058" s="1">
        <f t="shared" si="803"/>
        <v>0</v>
      </c>
      <c r="L6058" s="1">
        <f t="shared" si="804"/>
        <v>0</v>
      </c>
      <c r="M6058" s="1">
        <f t="shared" si="801"/>
        <v>0</v>
      </c>
      <c r="N6058" s="1">
        <v>0</v>
      </c>
    </row>
    <row r="6059" spans="1:14" x14ac:dyDescent="0.3">
      <c r="A6059" s="1" t="s">
        <v>17261</v>
      </c>
      <c r="B6059" s="1" t="s">
        <v>17262</v>
      </c>
      <c r="C6059" s="2">
        <v>10</v>
      </c>
      <c r="D6059" s="1" t="s">
        <v>17263</v>
      </c>
      <c r="E6059" s="1" t="s">
        <v>17264</v>
      </c>
      <c r="F6059" s="1">
        <f t="shared" si="800"/>
        <v>42327.917710000002</v>
      </c>
      <c r="G6059" s="1">
        <v>6326</v>
      </c>
      <c r="H6059" s="1">
        <v>0</v>
      </c>
      <c r="I6059" s="1">
        <v>6326</v>
      </c>
      <c r="J6059" s="1">
        <f t="shared" si="802"/>
        <v>0</v>
      </c>
      <c r="K6059" s="1">
        <f t="shared" si="803"/>
        <v>0</v>
      </c>
      <c r="L6059" s="1">
        <f t="shared" si="804"/>
        <v>0</v>
      </c>
      <c r="M6059" s="1">
        <f t="shared" si="801"/>
        <v>0</v>
      </c>
      <c r="N6059" s="1">
        <v>0</v>
      </c>
    </row>
    <row r="6060" spans="1:14" x14ac:dyDescent="0.3">
      <c r="A6060" s="1" t="s">
        <v>2209</v>
      </c>
      <c r="B6060" s="1" t="s">
        <v>17265</v>
      </c>
      <c r="C6060" s="2">
        <v>1</v>
      </c>
      <c r="D6060" s="1" t="s">
        <v>17266</v>
      </c>
      <c r="E6060" s="1" t="s">
        <v>17267</v>
      </c>
      <c r="F6060" s="1">
        <f t="shared" si="800"/>
        <v>41458.11530135417</v>
      </c>
      <c r="G6060" s="1">
        <v>42846</v>
      </c>
      <c r="H6060" s="1">
        <f t="shared" ref="H6060:H6065" si="806">+H6075</f>
        <v>0</v>
      </c>
      <c r="I6060" s="1">
        <v>42846</v>
      </c>
      <c r="J6060" s="1">
        <f t="shared" si="802"/>
        <v>0</v>
      </c>
      <c r="K6060" s="1">
        <f t="shared" si="803"/>
        <v>0</v>
      </c>
      <c r="L6060" s="1">
        <f t="shared" si="804"/>
        <v>0</v>
      </c>
      <c r="M6060" s="1">
        <f t="shared" si="801"/>
        <v>0</v>
      </c>
      <c r="N6060" s="1">
        <v>0</v>
      </c>
    </row>
    <row r="6061" spans="1:14" x14ac:dyDescent="0.3">
      <c r="A6061" s="1" t="s">
        <v>269</v>
      </c>
      <c r="B6061" s="1" t="s">
        <v>17268</v>
      </c>
      <c r="C6061" s="2">
        <v>2</v>
      </c>
      <c r="D6061" s="1" t="s">
        <v>17269</v>
      </c>
      <c r="E6061" s="1" t="s">
        <v>17270</v>
      </c>
      <c r="F6061" s="1">
        <f t="shared" si="800"/>
        <v>42072.665054965277</v>
      </c>
      <c r="G6061" s="1">
        <v>45864</v>
      </c>
      <c r="H6061" s="1">
        <f t="shared" si="806"/>
        <v>0</v>
      </c>
      <c r="I6061" s="1">
        <v>45864</v>
      </c>
      <c r="J6061" s="1">
        <f t="shared" si="802"/>
        <v>0</v>
      </c>
      <c r="K6061" s="1">
        <f t="shared" si="803"/>
        <v>0</v>
      </c>
      <c r="L6061" s="1">
        <f t="shared" si="804"/>
        <v>0</v>
      </c>
      <c r="M6061" s="1">
        <f t="shared" si="801"/>
        <v>0</v>
      </c>
      <c r="N6061" s="1">
        <v>0</v>
      </c>
    </row>
    <row r="6062" spans="1:14" x14ac:dyDescent="0.3">
      <c r="A6062" s="1" t="s">
        <v>4256</v>
      </c>
      <c r="B6062" s="1" t="s">
        <v>17268</v>
      </c>
      <c r="C6062" s="2">
        <v>2</v>
      </c>
      <c r="D6062" s="1" t="s">
        <v>17271</v>
      </c>
      <c r="E6062" s="1" t="s">
        <v>17272</v>
      </c>
      <c r="F6062" s="1">
        <f t="shared" si="800"/>
        <v>41995.481049456015</v>
      </c>
      <c r="G6062" s="1">
        <v>46518</v>
      </c>
      <c r="H6062" s="1">
        <f t="shared" si="806"/>
        <v>0</v>
      </c>
      <c r="I6062" s="1">
        <v>46518</v>
      </c>
      <c r="J6062" s="1">
        <f t="shared" si="802"/>
        <v>0</v>
      </c>
      <c r="K6062" s="1">
        <f t="shared" si="803"/>
        <v>0</v>
      </c>
      <c r="L6062" s="1">
        <f t="shared" si="804"/>
        <v>0</v>
      </c>
      <c r="M6062" s="1">
        <f t="shared" si="801"/>
        <v>0</v>
      </c>
      <c r="N6062" s="1">
        <v>0</v>
      </c>
    </row>
    <row r="6063" spans="1:14" x14ac:dyDescent="0.3">
      <c r="A6063" s="1" t="s">
        <v>8664</v>
      </c>
      <c r="B6063" s="1" t="s">
        <v>17268</v>
      </c>
      <c r="C6063" s="2">
        <v>2</v>
      </c>
      <c r="D6063" s="1" t="s">
        <v>17273</v>
      </c>
      <c r="E6063" s="1" t="s">
        <v>17274</v>
      </c>
      <c r="F6063" s="1">
        <f t="shared" si="800"/>
        <v>42196.656465555556</v>
      </c>
      <c r="G6063" s="1">
        <v>46627</v>
      </c>
      <c r="H6063" s="1">
        <f t="shared" si="806"/>
        <v>0</v>
      </c>
      <c r="I6063" s="1">
        <v>46627</v>
      </c>
      <c r="J6063" s="1">
        <f t="shared" si="802"/>
        <v>1</v>
      </c>
      <c r="K6063" s="1">
        <f t="shared" si="803"/>
        <v>0</v>
      </c>
      <c r="L6063" s="1">
        <f t="shared" si="804"/>
        <v>0</v>
      </c>
      <c r="M6063" s="1">
        <f t="shared" si="801"/>
        <v>0</v>
      </c>
      <c r="N6063" s="1">
        <v>0</v>
      </c>
    </row>
    <row r="6064" spans="1:14" x14ac:dyDescent="0.3">
      <c r="A6064" s="1" t="s">
        <v>11228</v>
      </c>
      <c r="B6064" s="1" t="s">
        <v>17275</v>
      </c>
      <c r="C6064" s="2">
        <v>10</v>
      </c>
      <c r="D6064" s="1" t="s">
        <v>17276</v>
      </c>
      <c r="E6064" s="1" t="s">
        <v>17277</v>
      </c>
      <c r="F6064" s="1">
        <f t="shared" si="800"/>
        <v>41904.702006307867</v>
      </c>
      <c r="G6064" s="1">
        <v>27815</v>
      </c>
      <c r="H6064" s="1">
        <f t="shared" si="806"/>
        <v>0</v>
      </c>
      <c r="I6064" s="1">
        <v>27815</v>
      </c>
      <c r="J6064" s="1">
        <f t="shared" si="802"/>
        <v>0</v>
      </c>
      <c r="K6064" s="1">
        <f t="shared" si="803"/>
        <v>0</v>
      </c>
      <c r="L6064" s="1">
        <f t="shared" si="804"/>
        <v>0</v>
      </c>
      <c r="M6064" s="1">
        <f t="shared" si="801"/>
        <v>0</v>
      </c>
      <c r="N6064" s="1">
        <v>0</v>
      </c>
    </row>
    <row r="6065" spans="1:14" x14ac:dyDescent="0.3">
      <c r="A6065" s="1" t="s">
        <v>2206</v>
      </c>
      <c r="B6065" s="1" t="s">
        <v>17278</v>
      </c>
      <c r="C6065" s="2">
        <v>2</v>
      </c>
      <c r="D6065" s="1" t="s">
        <v>17279</v>
      </c>
      <c r="E6065" s="1" t="s">
        <v>17280</v>
      </c>
      <c r="F6065" s="1">
        <f t="shared" si="800"/>
        <v>42435.775032708334</v>
      </c>
      <c r="G6065" s="1">
        <v>47071</v>
      </c>
      <c r="H6065" s="1">
        <f t="shared" si="806"/>
        <v>0</v>
      </c>
      <c r="I6065" s="1">
        <v>47071</v>
      </c>
      <c r="J6065" s="1">
        <f t="shared" si="802"/>
        <v>0</v>
      </c>
      <c r="K6065" s="1">
        <f t="shared" si="803"/>
        <v>0</v>
      </c>
      <c r="L6065" s="1">
        <f t="shared" si="804"/>
        <v>0</v>
      </c>
      <c r="M6065" s="1">
        <f t="shared" si="801"/>
        <v>0</v>
      </c>
      <c r="N6065" s="1">
        <v>0</v>
      </c>
    </row>
    <row r="6066" spans="1:14" x14ac:dyDescent="0.3">
      <c r="A6066" s="1" t="s">
        <v>4038</v>
      </c>
      <c r="B6066" s="1" t="s">
        <v>17281</v>
      </c>
      <c r="C6066" s="2">
        <v>10</v>
      </c>
      <c r="D6066" s="1" t="s">
        <v>17282</v>
      </c>
      <c r="E6066" s="1" t="s">
        <v>17283</v>
      </c>
      <c r="F6066" s="1">
        <f t="shared" si="800"/>
        <v>41764.556147430558</v>
      </c>
      <c r="G6066" s="1">
        <v>5924</v>
      </c>
      <c r="H6066" s="1">
        <v>0</v>
      </c>
      <c r="I6066" s="1">
        <v>5924</v>
      </c>
      <c r="J6066" s="1">
        <f t="shared" si="802"/>
        <v>0</v>
      </c>
      <c r="K6066" s="1">
        <f t="shared" si="803"/>
        <v>0</v>
      </c>
      <c r="L6066" s="1">
        <f t="shared" si="804"/>
        <v>0</v>
      </c>
      <c r="M6066" s="1">
        <f t="shared" si="801"/>
        <v>0</v>
      </c>
      <c r="N6066" s="1">
        <v>0</v>
      </c>
    </row>
    <row r="6067" spans="1:14" x14ac:dyDescent="0.3">
      <c r="A6067" s="1" t="s">
        <v>17284</v>
      </c>
      <c r="B6067" s="1" t="s">
        <v>17285</v>
      </c>
      <c r="C6067" s="2">
        <v>10</v>
      </c>
      <c r="D6067" s="1" t="s">
        <v>17286</v>
      </c>
      <c r="E6067" s="1" t="s">
        <v>17287</v>
      </c>
      <c r="F6067" s="1">
        <f t="shared" si="800"/>
        <v>41690.978415925929</v>
      </c>
      <c r="G6067" s="1">
        <v>4249</v>
      </c>
      <c r="H6067" s="1">
        <v>0</v>
      </c>
      <c r="I6067" s="1">
        <v>4249</v>
      </c>
      <c r="J6067" s="1">
        <f t="shared" si="802"/>
        <v>0</v>
      </c>
      <c r="K6067" s="1">
        <f t="shared" si="803"/>
        <v>0</v>
      </c>
      <c r="L6067" s="1">
        <f t="shared" si="804"/>
        <v>0</v>
      </c>
      <c r="M6067" s="1">
        <f t="shared" si="801"/>
        <v>0</v>
      </c>
      <c r="N6067" s="1">
        <v>0</v>
      </c>
    </row>
    <row r="6068" spans="1:14" x14ac:dyDescent="0.3">
      <c r="A6068" s="1" t="s">
        <v>11702</v>
      </c>
      <c r="B6068" s="1" t="s">
        <v>17288</v>
      </c>
      <c r="C6068" s="2">
        <v>10</v>
      </c>
      <c r="D6068" s="1" t="s">
        <v>17289</v>
      </c>
      <c r="E6068" s="1" t="s">
        <v>17290</v>
      </c>
      <c r="F6068" s="1">
        <f t="shared" si="800"/>
        <v>42021.978633287035</v>
      </c>
      <c r="G6068" s="1">
        <v>27029</v>
      </c>
      <c r="H6068" s="1">
        <f t="shared" ref="H6068:H6074" si="807">+H6083</f>
        <v>0</v>
      </c>
      <c r="I6068" s="1">
        <v>27029</v>
      </c>
      <c r="J6068" s="1">
        <f t="shared" si="802"/>
        <v>0</v>
      </c>
      <c r="K6068" s="1">
        <f t="shared" si="803"/>
        <v>0</v>
      </c>
      <c r="L6068" s="1">
        <f t="shared" si="804"/>
        <v>0</v>
      </c>
      <c r="M6068" s="1">
        <f t="shared" si="801"/>
        <v>0</v>
      </c>
      <c r="N6068" s="1">
        <v>0</v>
      </c>
    </row>
    <row r="6069" spans="1:14" x14ac:dyDescent="0.3">
      <c r="A6069" s="1" t="s">
        <v>2449</v>
      </c>
      <c r="B6069" s="1" t="s">
        <v>17291</v>
      </c>
      <c r="C6069" s="2">
        <v>10</v>
      </c>
      <c r="D6069" s="1" t="s">
        <v>17292</v>
      </c>
      <c r="E6069" s="1" t="s">
        <v>17293</v>
      </c>
      <c r="F6069" s="1">
        <f t="shared" si="800"/>
        <v>41898.997586597223</v>
      </c>
      <c r="G6069" s="1">
        <v>27417</v>
      </c>
      <c r="H6069" s="1">
        <f t="shared" si="807"/>
        <v>0</v>
      </c>
      <c r="I6069" s="1">
        <v>27417</v>
      </c>
      <c r="J6069" s="1">
        <f t="shared" si="802"/>
        <v>0</v>
      </c>
      <c r="K6069" s="1">
        <f t="shared" si="803"/>
        <v>0</v>
      </c>
      <c r="L6069" s="1">
        <f t="shared" si="804"/>
        <v>0</v>
      </c>
      <c r="M6069" s="1">
        <f t="shared" si="801"/>
        <v>0</v>
      </c>
      <c r="N6069" s="1">
        <v>0</v>
      </c>
    </row>
    <row r="6070" spans="1:14" x14ac:dyDescent="0.3">
      <c r="A6070" s="1" t="s">
        <v>6170</v>
      </c>
      <c r="B6070" s="1" t="s">
        <v>17294</v>
      </c>
      <c r="C6070" s="2">
        <v>10</v>
      </c>
      <c r="D6070" s="1" t="s">
        <v>17295</v>
      </c>
      <c r="E6070" s="1" t="s">
        <v>17296</v>
      </c>
      <c r="F6070" s="1">
        <f t="shared" si="800"/>
        <v>42032.413535046297</v>
      </c>
      <c r="G6070" s="1">
        <v>47502</v>
      </c>
      <c r="H6070" s="1">
        <f t="shared" si="807"/>
        <v>1</v>
      </c>
      <c r="I6070" s="1">
        <v>47502</v>
      </c>
      <c r="J6070" s="1">
        <f t="shared" si="802"/>
        <v>0</v>
      </c>
      <c r="K6070" s="1">
        <f t="shared" si="803"/>
        <v>0</v>
      </c>
      <c r="L6070" s="1">
        <f t="shared" si="804"/>
        <v>0</v>
      </c>
      <c r="M6070" s="1">
        <f t="shared" si="801"/>
        <v>0</v>
      </c>
      <c r="N6070" s="1">
        <v>0</v>
      </c>
    </row>
    <row r="6071" spans="1:14" x14ac:dyDescent="0.3">
      <c r="A6071" s="1" t="s">
        <v>17297</v>
      </c>
      <c r="B6071" s="1" t="s">
        <v>17298</v>
      </c>
      <c r="C6071" s="2">
        <v>10</v>
      </c>
      <c r="D6071" s="1" t="s">
        <v>17299</v>
      </c>
      <c r="E6071" s="1" t="s">
        <v>17300</v>
      </c>
      <c r="F6071" s="1">
        <f t="shared" si="800"/>
        <v>40372.606770833336</v>
      </c>
      <c r="G6071" s="1">
        <v>51215</v>
      </c>
      <c r="H6071" s="1">
        <f t="shared" si="807"/>
        <v>0</v>
      </c>
      <c r="I6071" s="1">
        <v>51215</v>
      </c>
      <c r="J6071" s="1">
        <f t="shared" si="802"/>
        <v>0</v>
      </c>
      <c r="K6071" s="1">
        <f t="shared" si="803"/>
        <v>0</v>
      </c>
      <c r="L6071" s="1">
        <f t="shared" si="804"/>
        <v>0</v>
      </c>
      <c r="M6071" s="1">
        <f t="shared" si="801"/>
        <v>0</v>
      </c>
      <c r="N6071" s="1">
        <v>0</v>
      </c>
    </row>
    <row r="6072" spans="1:14" x14ac:dyDescent="0.3">
      <c r="A6072" s="1" t="s">
        <v>17301</v>
      </c>
      <c r="B6072" s="1" t="s">
        <v>17302</v>
      </c>
      <c r="C6072" s="2">
        <v>10</v>
      </c>
      <c r="D6072" s="1" t="s">
        <v>17303</v>
      </c>
      <c r="E6072" s="1" t="s">
        <v>17304</v>
      </c>
      <c r="F6072" s="1">
        <f t="shared" si="800"/>
        <v>40921.551724537036</v>
      </c>
      <c r="G6072" s="1">
        <v>48674</v>
      </c>
      <c r="H6072" s="1">
        <f t="shared" si="807"/>
        <v>0</v>
      </c>
      <c r="I6072" s="1">
        <v>48674</v>
      </c>
      <c r="J6072" s="1">
        <f t="shared" si="802"/>
        <v>0</v>
      </c>
      <c r="K6072" s="1">
        <f t="shared" si="803"/>
        <v>0</v>
      </c>
      <c r="L6072" s="1">
        <f t="shared" si="804"/>
        <v>0</v>
      </c>
      <c r="M6072" s="1">
        <f t="shared" si="801"/>
        <v>0</v>
      </c>
      <c r="N6072" s="1">
        <v>0</v>
      </c>
    </row>
    <row r="6073" spans="1:14" x14ac:dyDescent="0.3">
      <c r="A6073" s="1" t="s">
        <v>13020</v>
      </c>
      <c r="B6073" s="1" t="s">
        <v>17305</v>
      </c>
      <c r="C6073" s="2">
        <v>2</v>
      </c>
      <c r="D6073" s="1" t="s">
        <v>17306</v>
      </c>
      <c r="E6073" s="1" t="s">
        <v>17307</v>
      </c>
      <c r="F6073" s="1">
        <f t="shared" si="800"/>
        <v>41652.764913055558</v>
      </c>
      <c r="G6073" s="1">
        <v>30460</v>
      </c>
      <c r="H6073" s="1">
        <f t="shared" si="807"/>
        <v>0</v>
      </c>
      <c r="I6073" s="1">
        <v>30460</v>
      </c>
      <c r="J6073" s="1">
        <f t="shared" si="802"/>
        <v>0</v>
      </c>
      <c r="K6073" s="1">
        <f t="shared" si="803"/>
        <v>0</v>
      </c>
      <c r="L6073" s="1">
        <f t="shared" si="804"/>
        <v>0</v>
      </c>
      <c r="M6073" s="1">
        <f t="shared" si="801"/>
        <v>0</v>
      </c>
      <c r="N6073" s="1">
        <v>0</v>
      </c>
    </row>
    <row r="6074" spans="1:14" x14ac:dyDescent="0.3">
      <c r="A6074" s="1" t="s">
        <v>17308</v>
      </c>
      <c r="B6074" s="1" t="s">
        <v>17309</v>
      </c>
      <c r="C6074" s="2">
        <v>8</v>
      </c>
      <c r="D6074" s="1" t="s">
        <v>17310</v>
      </c>
      <c r="E6074" s="1" t="s">
        <v>17311</v>
      </c>
      <c r="F6074" s="1">
        <f t="shared" si="800"/>
        <v>42345.225478333334</v>
      </c>
      <c r="G6074" s="1">
        <v>21099</v>
      </c>
      <c r="H6074" s="1">
        <f t="shared" si="807"/>
        <v>0</v>
      </c>
      <c r="I6074" s="1">
        <v>21099</v>
      </c>
      <c r="J6074" s="1">
        <f t="shared" si="802"/>
        <v>0</v>
      </c>
      <c r="K6074" s="1">
        <f t="shared" si="803"/>
        <v>0</v>
      </c>
      <c r="L6074" s="1">
        <f t="shared" si="804"/>
        <v>0</v>
      </c>
      <c r="M6074" s="1">
        <f t="shared" si="801"/>
        <v>0</v>
      </c>
      <c r="N6074" s="1">
        <v>0</v>
      </c>
    </row>
    <row r="6075" spans="1:14" x14ac:dyDescent="0.3">
      <c r="A6075" s="1" t="s">
        <v>320</v>
      </c>
      <c r="B6075" s="1" t="s">
        <v>17312</v>
      </c>
      <c r="C6075" s="2">
        <v>10</v>
      </c>
      <c r="D6075" s="1" t="s">
        <v>17313</v>
      </c>
      <c r="E6075" s="1" t="s">
        <v>17314</v>
      </c>
      <c r="F6075" s="1">
        <f t="shared" si="800"/>
        <v>42325.617533217592</v>
      </c>
      <c r="G6075" s="1">
        <v>2838</v>
      </c>
      <c r="H6075" s="1">
        <v>0</v>
      </c>
      <c r="I6075" s="1">
        <v>2838</v>
      </c>
      <c r="J6075" s="1">
        <f t="shared" si="802"/>
        <v>0</v>
      </c>
      <c r="K6075" s="1">
        <f t="shared" si="803"/>
        <v>0</v>
      </c>
      <c r="L6075" s="1">
        <f t="shared" si="804"/>
        <v>0</v>
      </c>
      <c r="M6075" s="1">
        <f t="shared" si="801"/>
        <v>0</v>
      </c>
      <c r="N6075" s="1">
        <v>0</v>
      </c>
    </row>
    <row r="6076" spans="1:14" x14ac:dyDescent="0.3">
      <c r="A6076" s="1" t="s">
        <v>970</v>
      </c>
      <c r="B6076" s="1" t="s">
        <v>17315</v>
      </c>
      <c r="C6076" s="2">
        <v>10</v>
      </c>
      <c r="D6076" s="1" t="s">
        <v>17316</v>
      </c>
      <c r="E6076" s="1" t="s">
        <v>17317</v>
      </c>
      <c r="F6076" s="1">
        <f t="shared" si="800"/>
        <v>42195.003357407404</v>
      </c>
      <c r="G6076" s="1">
        <v>49095</v>
      </c>
      <c r="H6076" s="1">
        <f>+H6091</f>
        <v>0</v>
      </c>
      <c r="I6076" s="1">
        <v>49095</v>
      </c>
      <c r="J6076" s="1">
        <f t="shared" si="802"/>
        <v>0</v>
      </c>
      <c r="K6076" s="1">
        <f t="shared" si="803"/>
        <v>0</v>
      </c>
      <c r="L6076" s="1">
        <f t="shared" si="804"/>
        <v>0</v>
      </c>
      <c r="M6076" s="1">
        <f t="shared" si="801"/>
        <v>0</v>
      </c>
      <c r="N6076" s="1">
        <v>0</v>
      </c>
    </row>
    <row r="6077" spans="1:14" x14ac:dyDescent="0.3">
      <c r="A6077" s="1" t="s">
        <v>801</v>
      </c>
      <c r="B6077" s="1" t="s">
        <v>17318</v>
      </c>
      <c r="C6077" s="2">
        <v>10</v>
      </c>
      <c r="D6077" s="1" t="s">
        <v>17319</v>
      </c>
      <c r="E6077" s="1" t="s">
        <v>17320</v>
      </c>
      <c r="F6077" s="1">
        <f t="shared" si="800"/>
        <v>41547.659279814812</v>
      </c>
      <c r="G6077" s="1">
        <v>29084</v>
      </c>
      <c r="H6077" s="1">
        <f>+H6092</f>
        <v>0</v>
      </c>
      <c r="I6077" s="1">
        <v>29084</v>
      </c>
      <c r="J6077" s="1">
        <f t="shared" si="802"/>
        <v>0</v>
      </c>
      <c r="K6077" s="1">
        <f t="shared" si="803"/>
        <v>0</v>
      </c>
      <c r="L6077" s="1">
        <f t="shared" si="804"/>
        <v>0</v>
      </c>
      <c r="M6077" s="1">
        <f t="shared" si="801"/>
        <v>0</v>
      </c>
      <c r="N6077" s="1">
        <v>0</v>
      </c>
    </row>
    <row r="6078" spans="1:14" x14ac:dyDescent="0.3">
      <c r="A6078" s="1" t="s">
        <v>1191</v>
      </c>
      <c r="B6078" s="1" t="s">
        <v>17321</v>
      </c>
      <c r="C6078" s="2">
        <v>10</v>
      </c>
      <c r="D6078" s="1" t="s">
        <v>17322</v>
      </c>
      <c r="E6078" s="1" t="s">
        <v>17323</v>
      </c>
      <c r="F6078" s="1">
        <f t="shared" si="800"/>
        <v>42536.603469814814</v>
      </c>
      <c r="G6078" s="1">
        <v>13035</v>
      </c>
      <c r="H6078" s="1">
        <f>+H6093</f>
        <v>0</v>
      </c>
      <c r="I6078" s="1">
        <v>13035</v>
      </c>
      <c r="J6078" s="1">
        <f t="shared" si="802"/>
        <v>0</v>
      </c>
      <c r="K6078" s="1">
        <f t="shared" si="803"/>
        <v>0</v>
      </c>
      <c r="L6078" s="1">
        <f t="shared" si="804"/>
        <v>0</v>
      </c>
      <c r="M6078" s="1">
        <f t="shared" si="801"/>
        <v>0</v>
      </c>
      <c r="N6078" s="1">
        <v>0</v>
      </c>
    </row>
    <row r="6079" spans="1:14" x14ac:dyDescent="0.3">
      <c r="A6079" s="1" t="s">
        <v>17324</v>
      </c>
      <c r="B6079" s="1" t="s">
        <v>17325</v>
      </c>
      <c r="C6079" s="2">
        <v>1</v>
      </c>
      <c r="D6079" s="1" t="s">
        <v>17326</v>
      </c>
      <c r="E6079" s="1" t="s">
        <v>17327</v>
      </c>
      <c r="F6079" s="1">
        <f t="shared" si="800"/>
        <v>41876.570180995368</v>
      </c>
      <c r="G6079" s="1">
        <v>7571</v>
      </c>
      <c r="H6079" s="1">
        <v>0</v>
      </c>
      <c r="I6079" s="1">
        <v>7571</v>
      </c>
      <c r="J6079" s="1">
        <f t="shared" si="802"/>
        <v>0</v>
      </c>
      <c r="K6079" s="1">
        <f t="shared" si="803"/>
        <v>0</v>
      </c>
      <c r="L6079" s="1">
        <f t="shared" si="804"/>
        <v>0</v>
      </c>
      <c r="M6079" s="1">
        <f t="shared" si="801"/>
        <v>0</v>
      </c>
      <c r="N6079" s="1">
        <v>0</v>
      </c>
    </row>
    <row r="6080" spans="1:14" x14ac:dyDescent="0.3">
      <c r="A6080" s="1" t="s">
        <v>6989</v>
      </c>
      <c r="B6080" s="1" t="s">
        <v>17328</v>
      </c>
      <c r="C6080" s="2">
        <v>5</v>
      </c>
      <c r="D6080" s="1" t="s">
        <v>17329</v>
      </c>
      <c r="E6080" s="1" t="s">
        <v>17330</v>
      </c>
      <c r="F6080" s="1">
        <f t="shared" si="800"/>
        <v>41579.657091886576</v>
      </c>
      <c r="G6080" s="1">
        <v>11356</v>
      </c>
      <c r="H6080" s="1">
        <f>+H6095</f>
        <v>0</v>
      </c>
      <c r="I6080" s="1">
        <v>11356</v>
      </c>
      <c r="J6080" s="1">
        <f t="shared" si="802"/>
        <v>0</v>
      </c>
      <c r="K6080" s="1">
        <f t="shared" si="803"/>
        <v>0</v>
      </c>
      <c r="L6080" s="1">
        <f t="shared" si="804"/>
        <v>0</v>
      </c>
      <c r="M6080" s="1">
        <f t="shared" si="801"/>
        <v>0</v>
      </c>
      <c r="N6080" s="1">
        <v>0</v>
      </c>
    </row>
    <row r="6081" spans="1:14" x14ac:dyDescent="0.3">
      <c r="A6081" s="1" t="s">
        <v>11998</v>
      </c>
      <c r="B6081" s="1" t="s">
        <v>17331</v>
      </c>
      <c r="C6081" s="2">
        <v>6</v>
      </c>
      <c r="D6081" s="1" t="s">
        <v>17332</v>
      </c>
      <c r="E6081" s="1" t="s">
        <v>17333</v>
      </c>
      <c r="F6081" s="1">
        <f t="shared" ref="F6081:F6144" si="808">DATEVALUE(E6081)+TIMEVALUE(E6081)</f>
        <v>42183.75129364583</v>
      </c>
      <c r="G6081" s="1">
        <v>430</v>
      </c>
      <c r="H6081" s="1">
        <v>0</v>
      </c>
      <c r="I6081" s="1">
        <v>430</v>
      </c>
      <c r="J6081" s="1">
        <f t="shared" si="802"/>
        <v>0</v>
      </c>
      <c r="K6081" s="1">
        <f t="shared" si="803"/>
        <v>0</v>
      </c>
      <c r="L6081" s="1">
        <f t="shared" si="804"/>
        <v>0</v>
      </c>
      <c r="M6081" s="1">
        <f t="shared" ref="M6081:M6144" si="809">IF(OR(K6081,L6081), 1, 0)</f>
        <v>0</v>
      </c>
      <c r="N6081" s="1">
        <v>0</v>
      </c>
    </row>
    <row r="6082" spans="1:14" x14ac:dyDescent="0.3">
      <c r="A6082" s="1" t="s">
        <v>3185</v>
      </c>
      <c r="B6082" s="1" t="s">
        <v>17334</v>
      </c>
      <c r="C6082" s="2">
        <v>2</v>
      </c>
      <c r="D6082" s="1" t="s">
        <v>17335</v>
      </c>
      <c r="E6082" s="1" t="s">
        <v>17336</v>
      </c>
      <c r="F6082" s="1">
        <f t="shared" si="808"/>
        <v>41790.396472766202</v>
      </c>
      <c r="G6082" s="1">
        <v>24403</v>
      </c>
      <c r="H6082" s="1">
        <f t="shared" ref="H6082:H6087" si="810">+H6097</f>
        <v>0</v>
      </c>
      <c r="I6082" s="1">
        <v>24403</v>
      </c>
      <c r="J6082" s="1">
        <f t="shared" si="802"/>
        <v>0</v>
      </c>
      <c r="K6082" s="1">
        <f t="shared" si="803"/>
        <v>0</v>
      </c>
      <c r="L6082" s="1">
        <f t="shared" si="804"/>
        <v>0</v>
      </c>
      <c r="M6082" s="1">
        <f t="shared" si="809"/>
        <v>0</v>
      </c>
      <c r="N6082" s="1">
        <v>0</v>
      </c>
    </row>
    <row r="6083" spans="1:14" x14ac:dyDescent="0.3">
      <c r="A6083" s="1" t="s">
        <v>623</v>
      </c>
      <c r="B6083" s="1" t="s">
        <v>17337</v>
      </c>
      <c r="C6083" s="2">
        <v>10</v>
      </c>
      <c r="D6083" s="1" t="s">
        <v>17338</v>
      </c>
      <c r="E6083" s="1" t="s">
        <v>17339</v>
      </c>
      <c r="F6083" s="1">
        <f t="shared" si="808"/>
        <v>42085.993596527776</v>
      </c>
      <c r="G6083" s="1">
        <v>18221</v>
      </c>
      <c r="H6083" s="1">
        <f t="shared" si="810"/>
        <v>0</v>
      </c>
      <c r="I6083" s="1">
        <v>18221</v>
      </c>
      <c r="J6083" s="1">
        <f t="shared" ref="J6083:J6146" si="811">IF(AND(EXACT(B6082,B6083), EXACT(B6081,B6082)), 1, 0)</f>
        <v>0</v>
      </c>
      <c r="K6083" s="1">
        <f t="shared" ref="K6083:K6146" si="812">IF(AND(J6083=1, EXACT(A6081, A6082), EXACT(A6082, A6083)), 1, 0)</f>
        <v>0</v>
      </c>
      <c r="L6083" s="1">
        <f t="shared" ref="L6083:L6146" si="813">IF(AND(J6083=1, EXACT(D6081, D6082), EXACT(D6082, D6083), F6083-F6081&lt;365), 1, 0)</f>
        <v>0</v>
      </c>
      <c r="M6083" s="1">
        <f t="shared" si="809"/>
        <v>0</v>
      </c>
      <c r="N6083" s="1">
        <v>0</v>
      </c>
    </row>
    <row r="6084" spans="1:14" x14ac:dyDescent="0.3">
      <c r="A6084" s="1" t="s">
        <v>51</v>
      </c>
      <c r="B6084" s="1" t="s">
        <v>17340</v>
      </c>
      <c r="C6084" s="2">
        <v>10</v>
      </c>
      <c r="D6084" s="1" t="s">
        <v>17341</v>
      </c>
      <c r="E6084" s="1" t="s">
        <v>17342</v>
      </c>
      <c r="F6084" s="1">
        <f t="shared" si="808"/>
        <v>42229.741303599534</v>
      </c>
      <c r="G6084" s="1">
        <v>9376</v>
      </c>
      <c r="H6084" s="1">
        <f t="shared" si="810"/>
        <v>0</v>
      </c>
      <c r="I6084" s="1">
        <v>9376</v>
      </c>
      <c r="J6084" s="1">
        <f t="shared" si="811"/>
        <v>0</v>
      </c>
      <c r="K6084" s="1">
        <f t="shared" si="812"/>
        <v>0</v>
      </c>
      <c r="L6084" s="1">
        <f t="shared" si="813"/>
        <v>0</v>
      </c>
      <c r="M6084" s="1">
        <f t="shared" si="809"/>
        <v>0</v>
      </c>
      <c r="N6084" s="1">
        <v>0</v>
      </c>
    </row>
    <row r="6085" spans="1:14" x14ac:dyDescent="0.3">
      <c r="A6085" s="1" t="s">
        <v>1376</v>
      </c>
      <c r="B6085" s="1" t="s">
        <v>17343</v>
      </c>
      <c r="C6085" s="2">
        <v>2</v>
      </c>
      <c r="D6085" s="1" t="s">
        <v>17344</v>
      </c>
      <c r="E6085" s="1" t="s">
        <v>17345</v>
      </c>
      <c r="F6085" s="1">
        <f t="shared" si="808"/>
        <v>42301.5180228588</v>
      </c>
      <c r="G6085" s="1">
        <v>31802</v>
      </c>
      <c r="H6085" s="1">
        <v>1</v>
      </c>
      <c r="I6085" s="1">
        <v>31802</v>
      </c>
      <c r="J6085" s="1">
        <f t="shared" si="811"/>
        <v>0</v>
      </c>
      <c r="K6085" s="1">
        <f t="shared" si="812"/>
        <v>0</v>
      </c>
      <c r="L6085" s="1">
        <f t="shared" si="813"/>
        <v>0</v>
      </c>
      <c r="M6085" s="1">
        <f t="shared" si="809"/>
        <v>0</v>
      </c>
      <c r="N6085" s="1">
        <v>1</v>
      </c>
    </row>
    <row r="6086" spans="1:14" x14ac:dyDescent="0.3">
      <c r="A6086" s="1" t="s">
        <v>3759</v>
      </c>
      <c r="B6086" s="1" t="s">
        <v>17346</v>
      </c>
      <c r="C6086" s="2">
        <v>10</v>
      </c>
      <c r="D6086" s="1" t="s">
        <v>17347</v>
      </c>
      <c r="E6086" s="1" t="s">
        <v>17348</v>
      </c>
      <c r="F6086" s="1">
        <f t="shared" si="808"/>
        <v>41815.611807349538</v>
      </c>
      <c r="G6086" s="1">
        <v>33755</v>
      </c>
      <c r="H6086" s="1">
        <f t="shared" si="810"/>
        <v>0</v>
      </c>
      <c r="I6086" s="1">
        <v>33755</v>
      </c>
      <c r="J6086" s="1">
        <f t="shared" si="811"/>
        <v>0</v>
      </c>
      <c r="K6086" s="1">
        <f t="shared" si="812"/>
        <v>0</v>
      </c>
      <c r="L6086" s="1">
        <f t="shared" si="813"/>
        <v>0</v>
      </c>
      <c r="M6086" s="1">
        <f t="shared" si="809"/>
        <v>0</v>
      </c>
      <c r="N6086" s="1">
        <v>0</v>
      </c>
    </row>
    <row r="6087" spans="1:14" x14ac:dyDescent="0.3">
      <c r="A6087" s="1" t="s">
        <v>1072</v>
      </c>
      <c r="B6087" s="1" t="s">
        <v>17349</v>
      </c>
      <c r="C6087" s="2">
        <v>10</v>
      </c>
      <c r="D6087" s="1" t="s">
        <v>17350</v>
      </c>
      <c r="E6087" s="1" t="s">
        <v>17351</v>
      </c>
      <c r="F6087" s="1">
        <f t="shared" si="808"/>
        <v>42429.88165653935</v>
      </c>
      <c r="G6087" s="1">
        <v>36961</v>
      </c>
      <c r="H6087" s="1">
        <f t="shared" si="810"/>
        <v>0</v>
      </c>
      <c r="I6087" s="1">
        <v>36961</v>
      </c>
      <c r="J6087" s="1">
        <f t="shared" si="811"/>
        <v>0</v>
      </c>
      <c r="K6087" s="1">
        <f t="shared" si="812"/>
        <v>0</v>
      </c>
      <c r="L6087" s="1">
        <f t="shared" si="813"/>
        <v>0</v>
      </c>
      <c r="M6087" s="1">
        <f t="shared" si="809"/>
        <v>0</v>
      </c>
      <c r="N6087" s="1">
        <v>0</v>
      </c>
    </row>
    <row r="6088" spans="1:14" x14ac:dyDescent="0.3">
      <c r="A6088" s="1" t="s">
        <v>320</v>
      </c>
      <c r="B6088" s="1" t="s">
        <v>17352</v>
      </c>
      <c r="C6088" s="2">
        <v>10</v>
      </c>
      <c r="D6088" s="1" t="s">
        <v>17353</v>
      </c>
      <c r="E6088" s="1" t="s">
        <v>17354</v>
      </c>
      <c r="F6088" s="1">
        <f t="shared" si="808"/>
        <v>42416.738736296298</v>
      </c>
      <c r="G6088" s="1">
        <v>2465</v>
      </c>
      <c r="H6088" s="1">
        <v>0</v>
      </c>
      <c r="I6088" s="1">
        <v>2465</v>
      </c>
      <c r="J6088" s="1">
        <f t="shared" si="811"/>
        <v>0</v>
      </c>
      <c r="K6088" s="1">
        <f t="shared" si="812"/>
        <v>0</v>
      </c>
      <c r="L6088" s="1">
        <f t="shared" si="813"/>
        <v>0</v>
      </c>
      <c r="M6088" s="1">
        <f t="shared" si="809"/>
        <v>0</v>
      </c>
      <c r="N6088" s="1">
        <v>0</v>
      </c>
    </row>
    <row r="6089" spans="1:14" x14ac:dyDescent="0.3">
      <c r="A6089" s="1" t="s">
        <v>1896</v>
      </c>
      <c r="B6089" s="1" t="s">
        <v>17355</v>
      </c>
      <c r="C6089" s="2">
        <v>10</v>
      </c>
      <c r="D6089" s="1" t="s">
        <v>17356</v>
      </c>
      <c r="E6089" s="1" t="s">
        <v>17357</v>
      </c>
      <c r="F6089" s="1">
        <f t="shared" si="808"/>
        <v>41471.494132569445</v>
      </c>
      <c r="G6089" s="1">
        <v>4566</v>
      </c>
      <c r="H6089" s="1">
        <v>0</v>
      </c>
      <c r="I6089" s="1">
        <v>4566</v>
      </c>
      <c r="J6089" s="1">
        <f t="shared" si="811"/>
        <v>0</v>
      </c>
      <c r="K6089" s="1">
        <f t="shared" si="812"/>
        <v>0</v>
      </c>
      <c r="L6089" s="1">
        <f t="shared" si="813"/>
        <v>0</v>
      </c>
      <c r="M6089" s="1">
        <f t="shared" si="809"/>
        <v>0</v>
      </c>
      <c r="N6089" s="1">
        <v>0</v>
      </c>
    </row>
    <row r="6090" spans="1:14" x14ac:dyDescent="0.3">
      <c r="A6090" s="1" t="s">
        <v>3803</v>
      </c>
      <c r="B6090" s="1" t="s">
        <v>17358</v>
      </c>
      <c r="C6090" s="2">
        <v>10</v>
      </c>
      <c r="D6090" s="1" t="s">
        <v>17359</v>
      </c>
      <c r="E6090" s="1" t="s">
        <v>17360</v>
      </c>
      <c r="F6090" s="1">
        <f t="shared" si="808"/>
        <v>41872.735438877316</v>
      </c>
      <c r="G6090" s="1">
        <v>50085</v>
      </c>
      <c r="H6090" s="1">
        <f t="shared" ref="H6090:H6096" si="814">+H6105</f>
        <v>0</v>
      </c>
      <c r="I6090" s="1">
        <v>50085</v>
      </c>
      <c r="J6090" s="1">
        <f t="shared" si="811"/>
        <v>0</v>
      </c>
      <c r="K6090" s="1">
        <f t="shared" si="812"/>
        <v>0</v>
      </c>
      <c r="L6090" s="1">
        <f t="shared" si="813"/>
        <v>0</v>
      </c>
      <c r="M6090" s="1">
        <f t="shared" si="809"/>
        <v>0</v>
      </c>
      <c r="N6090" s="1">
        <v>0</v>
      </c>
    </row>
    <row r="6091" spans="1:14" x14ac:dyDescent="0.3">
      <c r="A6091" s="1" t="s">
        <v>801</v>
      </c>
      <c r="B6091" s="1" t="s">
        <v>17361</v>
      </c>
      <c r="C6091" s="2">
        <v>10</v>
      </c>
      <c r="D6091" s="1" t="s">
        <v>17362</v>
      </c>
      <c r="E6091" s="1" t="s">
        <v>17363</v>
      </c>
      <c r="F6091" s="1">
        <f t="shared" si="808"/>
        <v>41694.699417731485</v>
      </c>
      <c r="G6091" s="1">
        <v>28825</v>
      </c>
      <c r="H6091" s="1">
        <f t="shared" si="814"/>
        <v>0</v>
      </c>
      <c r="I6091" s="1">
        <v>28825</v>
      </c>
      <c r="J6091" s="1">
        <f t="shared" si="811"/>
        <v>0</v>
      </c>
      <c r="K6091" s="1">
        <f t="shared" si="812"/>
        <v>0</v>
      </c>
      <c r="L6091" s="1">
        <f t="shared" si="813"/>
        <v>0</v>
      </c>
      <c r="M6091" s="1">
        <f t="shared" si="809"/>
        <v>0</v>
      </c>
      <c r="N6091" s="1">
        <v>0</v>
      </c>
    </row>
    <row r="6092" spans="1:14" x14ac:dyDescent="0.3">
      <c r="A6092" s="1" t="s">
        <v>4396</v>
      </c>
      <c r="B6092" s="1" t="s">
        <v>17364</v>
      </c>
      <c r="C6092" s="2">
        <v>1</v>
      </c>
      <c r="D6092" s="1" t="s">
        <v>17365</v>
      </c>
      <c r="E6092" s="1" t="s">
        <v>17366</v>
      </c>
      <c r="F6092" s="1">
        <f t="shared" si="808"/>
        <v>41938.614802384262</v>
      </c>
      <c r="G6092" s="1">
        <v>35066</v>
      </c>
      <c r="H6092" s="1">
        <f t="shared" si="814"/>
        <v>0</v>
      </c>
      <c r="I6092" s="1">
        <v>35066</v>
      </c>
      <c r="J6092" s="1">
        <f t="shared" si="811"/>
        <v>0</v>
      </c>
      <c r="K6092" s="1">
        <f t="shared" si="812"/>
        <v>0</v>
      </c>
      <c r="L6092" s="1">
        <f t="shared" si="813"/>
        <v>0</v>
      </c>
      <c r="M6092" s="1">
        <f t="shared" si="809"/>
        <v>0</v>
      </c>
      <c r="N6092" s="1">
        <v>0</v>
      </c>
    </row>
    <row r="6093" spans="1:14" x14ac:dyDescent="0.3">
      <c r="A6093" s="1" t="s">
        <v>1035</v>
      </c>
      <c r="B6093" s="1" t="s">
        <v>17364</v>
      </c>
      <c r="C6093" s="2">
        <v>1</v>
      </c>
      <c r="D6093" s="1" t="s">
        <v>17367</v>
      </c>
      <c r="E6093" s="1" t="s">
        <v>17368</v>
      </c>
      <c r="F6093" s="1">
        <f t="shared" si="808"/>
        <v>41964.501148634263</v>
      </c>
      <c r="G6093" s="1">
        <v>43085</v>
      </c>
      <c r="H6093" s="1">
        <f t="shared" si="814"/>
        <v>0</v>
      </c>
      <c r="I6093" s="1">
        <v>43085</v>
      </c>
      <c r="J6093" s="1">
        <f t="shared" si="811"/>
        <v>0</v>
      </c>
      <c r="K6093" s="1">
        <f t="shared" si="812"/>
        <v>0</v>
      </c>
      <c r="L6093" s="1">
        <f t="shared" si="813"/>
        <v>0</v>
      </c>
      <c r="M6093" s="1">
        <f t="shared" si="809"/>
        <v>0</v>
      </c>
      <c r="N6093" s="1">
        <v>0</v>
      </c>
    </row>
    <row r="6094" spans="1:14" x14ac:dyDescent="0.3">
      <c r="A6094" s="1" t="s">
        <v>17369</v>
      </c>
      <c r="B6094" s="1" t="s">
        <v>17370</v>
      </c>
      <c r="C6094" s="2">
        <v>8</v>
      </c>
      <c r="D6094" s="1" t="s">
        <v>17371</v>
      </c>
      <c r="E6094" s="1" t="s">
        <v>17372</v>
      </c>
      <c r="F6094" s="1">
        <f t="shared" si="808"/>
        <v>42419.663859328706</v>
      </c>
      <c r="G6094" s="1">
        <v>45322</v>
      </c>
      <c r="H6094" s="1">
        <f t="shared" si="814"/>
        <v>0</v>
      </c>
      <c r="I6094" s="1">
        <v>45322</v>
      </c>
      <c r="J6094" s="1">
        <f t="shared" si="811"/>
        <v>0</v>
      </c>
      <c r="K6094" s="1">
        <f t="shared" si="812"/>
        <v>0</v>
      </c>
      <c r="L6094" s="1">
        <f t="shared" si="813"/>
        <v>0</v>
      </c>
      <c r="M6094" s="1">
        <f t="shared" si="809"/>
        <v>0</v>
      </c>
      <c r="N6094" s="1">
        <v>0</v>
      </c>
    </row>
    <row r="6095" spans="1:14" x14ac:dyDescent="0.3">
      <c r="A6095" s="1" t="s">
        <v>124</v>
      </c>
      <c r="B6095" s="1" t="s">
        <v>17373</v>
      </c>
      <c r="C6095" s="2">
        <v>10</v>
      </c>
      <c r="D6095" s="1" t="s">
        <v>17374</v>
      </c>
      <c r="E6095" s="1" t="s">
        <v>17375</v>
      </c>
      <c r="F6095" s="1">
        <f t="shared" si="808"/>
        <v>42208.760200231482</v>
      </c>
      <c r="G6095" s="1">
        <v>25330</v>
      </c>
      <c r="H6095" s="1">
        <f t="shared" si="814"/>
        <v>0</v>
      </c>
      <c r="I6095" s="1">
        <v>25330</v>
      </c>
      <c r="J6095" s="1">
        <f t="shared" si="811"/>
        <v>0</v>
      </c>
      <c r="K6095" s="1">
        <f t="shared" si="812"/>
        <v>0</v>
      </c>
      <c r="L6095" s="1">
        <f t="shared" si="813"/>
        <v>0</v>
      </c>
      <c r="M6095" s="1">
        <f t="shared" si="809"/>
        <v>0</v>
      </c>
      <c r="N6095" s="1">
        <v>0</v>
      </c>
    </row>
    <row r="6096" spans="1:14" x14ac:dyDescent="0.3">
      <c r="A6096" s="1" t="s">
        <v>643</v>
      </c>
      <c r="B6096" s="1" t="s">
        <v>17373</v>
      </c>
      <c r="C6096" s="2">
        <v>1</v>
      </c>
      <c r="D6096" s="1" t="s">
        <v>17376</v>
      </c>
      <c r="E6096" s="1" t="s">
        <v>17377</v>
      </c>
      <c r="F6096" s="1">
        <f t="shared" si="808"/>
        <v>42264.916543159721</v>
      </c>
      <c r="G6096" s="1">
        <v>37630</v>
      </c>
      <c r="H6096" s="1">
        <f t="shared" si="814"/>
        <v>0</v>
      </c>
      <c r="I6096" s="1">
        <v>37630</v>
      </c>
      <c r="J6096" s="1">
        <f t="shared" si="811"/>
        <v>0</v>
      </c>
      <c r="K6096" s="1">
        <f t="shared" si="812"/>
        <v>0</v>
      </c>
      <c r="L6096" s="1">
        <f t="shared" si="813"/>
        <v>0</v>
      </c>
      <c r="M6096" s="1">
        <f t="shared" si="809"/>
        <v>0</v>
      </c>
      <c r="N6096" s="1">
        <v>0</v>
      </c>
    </row>
    <row r="6097" spans="1:14" x14ac:dyDescent="0.3">
      <c r="A6097" s="1" t="s">
        <v>320</v>
      </c>
      <c r="B6097" s="1" t="s">
        <v>17378</v>
      </c>
      <c r="C6097" s="2">
        <v>10</v>
      </c>
      <c r="D6097" s="1" t="s">
        <v>17379</v>
      </c>
      <c r="E6097" s="1" t="s">
        <v>17380</v>
      </c>
      <c r="F6097" s="1">
        <f t="shared" si="808"/>
        <v>42385.569576712965</v>
      </c>
      <c r="G6097" s="1">
        <v>2632</v>
      </c>
      <c r="H6097" s="1">
        <v>0</v>
      </c>
      <c r="I6097" s="1">
        <v>2632</v>
      </c>
      <c r="J6097" s="1">
        <f t="shared" si="811"/>
        <v>0</v>
      </c>
      <c r="K6097" s="1">
        <f t="shared" si="812"/>
        <v>0</v>
      </c>
      <c r="L6097" s="1">
        <f t="shared" si="813"/>
        <v>0</v>
      </c>
      <c r="M6097" s="1">
        <f t="shared" si="809"/>
        <v>0</v>
      </c>
      <c r="N6097" s="1">
        <v>0</v>
      </c>
    </row>
    <row r="6098" spans="1:14" x14ac:dyDescent="0.3">
      <c r="A6098" s="1" t="s">
        <v>921</v>
      </c>
      <c r="B6098" s="1" t="s">
        <v>17381</v>
      </c>
      <c r="C6098" s="2">
        <v>2</v>
      </c>
      <c r="D6098" s="1" t="s">
        <v>17382</v>
      </c>
      <c r="E6098" s="1" t="s">
        <v>17383</v>
      </c>
      <c r="F6098" s="1">
        <f t="shared" si="808"/>
        <v>42161.08765833333</v>
      </c>
      <c r="G6098" s="1">
        <v>26649</v>
      </c>
      <c r="H6098" s="1">
        <f>+H6113</f>
        <v>0</v>
      </c>
      <c r="I6098" s="1">
        <v>26649</v>
      </c>
      <c r="J6098" s="1">
        <f t="shared" si="811"/>
        <v>0</v>
      </c>
      <c r="K6098" s="1">
        <f t="shared" si="812"/>
        <v>0</v>
      </c>
      <c r="L6098" s="1">
        <f t="shared" si="813"/>
        <v>0</v>
      </c>
      <c r="M6098" s="1">
        <f t="shared" si="809"/>
        <v>0</v>
      </c>
      <c r="N6098" s="1">
        <v>0</v>
      </c>
    </row>
    <row r="6099" spans="1:14" x14ac:dyDescent="0.3">
      <c r="A6099" s="1" t="s">
        <v>6029</v>
      </c>
      <c r="B6099" s="1" t="s">
        <v>17384</v>
      </c>
      <c r="C6099" s="2">
        <v>2</v>
      </c>
      <c r="D6099" s="1" t="s">
        <v>17385</v>
      </c>
      <c r="E6099" s="1" t="s">
        <v>17386</v>
      </c>
      <c r="F6099" s="1">
        <f t="shared" si="808"/>
        <v>42097.747225416664</v>
      </c>
      <c r="G6099" s="1">
        <v>14159</v>
      </c>
      <c r="H6099" s="1">
        <f>+H6114</f>
        <v>0</v>
      </c>
      <c r="I6099" s="1">
        <v>14159</v>
      </c>
      <c r="J6099" s="1">
        <f t="shared" si="811"/>
        <v>0</v>
      </c>
      <c r="K6099" s="1">
        <f t="shared" si="812"/>
        <v>0</v>
      </c>
      <c r="L6099" s="1">
        <f t="shared" si="813"/>
        <v>0</v>
      </c>
      <c r="M6099" s="1">
        <f t="shared" si="809"/>
        <v>0</v>
      </c>
      <c r="N6099" s="1">
        <v>0</v>
      </c>
    </row>
    <row r="6100" spans="1:14" x14ac:dyDescent="0.3">
      <c r="A6100" s="1" t="s">
        <v>320</v>
      </c>
      <c r="B6100" s="1" t="s">
        <v>17387</v>
      </c>
      <c r="C6100" s="2">
        <v>10</v>
      </c>
      <c r="D6100" s="1" t="s">
        <v>17388</v>
      </c>
      <c r="E6100" s="1" t="s">
        <v>17389</v>
      </c>
      <c r="F6100" s="1">
        <f t="shared" si="808"/>
        <v>42118.907489687503</v>
      </c>
      <c r="G6100" s="1">
        <v>3502</v>
      </c>
      <c r="H6100" s="1">
        <v>0</v>
      </c>
      <c r="I6100" s="1">
        <v>3502</v>
      </c>
      <c r="J6100" s="1">
        <f t="shared" si="811"/>
        <v>0</v>
      </c>
      <c r="K6100" s="1">
        <f t="shared" si="812"/>
        <v>0</v>
      </c>
      <c r="L6100" s="1">
        <f t="shared" si="813"/>
        <v>0</v>
      </c>
      <c r="M6100" s="1">
        <f t="shared" si="809"/>
        <v>0</v>
      </c>
      <c r="N6100" s="1">
        <v>0</v>
      </c>
    </row>
    <row r="6101" spans="1:14" x14ac:dyDescent="0.3">
      <c r="A6101" s="1" t="s">
        <v>849</v>
      </c>
      <c r="B6101" s="1" t="s">
        <v>17390</v>
      </c>
      <c r="C6101" s="2">
        <v>10</v>
      </c>
      <c r="D6101" s="1" t="s">
        <v>17391</v>
      </c>
      <c r="E6101" s="1" t="s">
        <v>17392</v>
      </c>
      <c r="F6101" s="1">
        <f t="shared" si="808"/>
        <v>41715.074989270834</v>
      </c>
      <c r="G6101" s="1">
        <v>6874</v>
      </c>
      <c r="H6101" s="1">
        <v>0</v>
      </c>
      <c r="I6101" s="1">
        <v>6874</v>
      </c>
      <c r="J6101" s="1">
        <f t="shared" si="811"/>
        <v>0</v>
      </c>
      <c r="K6101" s="1">
        <f t="shared" si="812"/>
        <v>0</v>
      </c>
      <c r="L6101" s="1">
        <f t="shared" si="813"/>
        <v>0</v>
      </c>
      <c r="M6101" s="1">
        <f t="shared" si="809"/>
        <v>0</v>
      </c>
      <c r="N6101" s="1">
        <v>0</v>
      </c>
    </row>
    <row r="6102" spans="1:14" x14ac:dyDescent="0.3">
      <c r="A6102" s="1" t="s">
        <v>470</v>
      </c>
      <c r="B6102" s="1" t="s">
        <v>17390</v>
      </c>
      <c r="C6102" s="2">
        <v>8</v>
      </c>
      <c r="D6102" s="1" t="s">
        <v>17393</v>
      </c>
      <c r="E6102" s="1" t="s">
        <v>17394</v>
      </c>
      <c r="F6102" s="1">
        <f t="shared" si="808"/>
        <v>42344.785280949072</v>
      </c>
      <c r="G6102" s="1">
        <v>8646</v>
      </c>
      <c r="H6102" s="1">
        <f>+H6117</f>
        <v>0</v>
      </c>
      <c r="I6102" s="1">
        <v>8646</v>
      </c>
      <c r="J6102" s="1">
        <f t="shared" si="811"/>
        <v>0</v>
      </c>
      <c r="K6102" s="1">
        <f t="shared" si="812"/>
        <v>0</v>
      </c>
      <c r="L6102" s="1">
        <f t="shared" si="813"/>
        <v>0</v>
      </c>
      <c r="M6102" s="1">
        <f t="shared" si="809"/>
        <v>0</v>
      </c>
      <c r="N6102" s="1">
        <v>0</v>
      </c>
    </row>
    <row r="6103" spans="1:14" x14ac:dyDescent="0.3">
      <c r="A6103" s="1" t="s">
        <v>830</v>
      </c>
      <c r="B6103" s="1" t="s">
        <v>17395</v>
      </c>
      <c r="C6103" s="2">
        <v>1</v>
      </c>
      <c r="D6103" s="1" t="s">
        <v>17396</v>
      </c>
      <c r="E6103" s="1" t="s">
        <v>17397</v>
      </c>
      <c r="F6103" s="1">
        <f t="shared" si="808"/>
        <v>41811.031205925923</v>
      </c>
      <c r="G6103" s="1">
        <v>1800</v>
      </c>
      <c r="H6103" s="1">
        <v>0</v>
      </c>
      <c r="I6103" s="1">
        <v>1800</v>
      </c>
      <c r="J6103" s="1">
        <f t="shared" si="811"/>
        <v>0</v>
      </c>
      <c r="K6103" s="1">
        <f t="shared" si="812"/>
        <v>0</v>
      </c>
      <c r="L6103" s="1">
        <f t="shared" si="813"/>
        <v>0</v>
      </c>
      <c r="M6103" s="1">
        <f t="shared" si="809"/>
        <v>0</v>
      </c>
      <c r="N6103" s="1">
        <v>0</v>
      </c>
    </row>
    <row r="6104" spans="1:14" x14ac:dyDescent="0.3">
      <c r="A6104" s="1" t="s">
        <v>8428</v>
      </c>
      <c r="B6104" s="1" t="s">
        <v>17398</v>
      </c>
      <c r="C6104" s="2">
        <v>2</v>
      </c>
      <c r="D6104" s="1" t="s">
        <v>17399</v>
      </c>
      <c r="E6104" s="1" t="s">
        <v>17400</v>
      </c>
      <c r="F6104" s="1">
        <f t="shared" si="808"/>
        <v>41714.771104409723</v>
      </c>
      <c r="G6104" s="1">
        <v>32793</v>
      </c>
      <c r="H6104" s="1">
        <f>+H6119</f>
        <v>0</v>
      </c>
      <c r="I6104" s="1">
        <v>32793</v>
      </c>
      <c r="J6104" s="1">
        <f t="shared" si="811"/>
        <v>0</v>
      </c>
      <c r="K6104" s="1">
        <f t="shared" si="812"/>
        <v>0</v>
      </c>
      <c r="L6104" s="1">
        <f t="shared" si="813"/>
        <v>0</v>
      </c>
      <c r="M6104" s="1">
        <f t="shared" si="809"/>
        <v>0</v>
      </c>
      <c r="N6104" s="1">
        <v>0</v>
      </c>
    </row>
    <row r="6105" spans="1:14" x14ac:dyDescent="0.3">
      <c r="A6105" s="1" t="s">
        <v>612</v>
      </c>
      <c r="B6105" s="1" t="s">
        <v>17398</v>
      </c>
      <c r="C6105" s="2">
        <v>2</v>
      </c>
      <c r="D6105" s="1" t="s">
        <v>17401</v>
      </c>
      <c r="E6105" s="1" t="s">
        <v>17402</v>
      </c>
      <c r="F6105" s="1">
        <f t="shared" si="808"/>
        <v>41841.031072662037</v>
      </c>
      <c r="G6105" s="1">
        <v>36875</v>
      </c>
      <c r="H6105" s="1">
        <f>+H6120</f>
        <v>0</v>
      </c>
      <c r="I6105" s="1">
        <v>36875</v>
      </c>
      <c r="J6105" s="1">
        <f t="shared" si="811"/>
        <v>0</v>
      </c>
      <c r="K6105" s="1">
        <f t="shared" si="812"/>
        <v>0</v>
      </c>
      <c r="L6105" s="1">
        <f t="shared" si="813"/>
        <v>0</v>
      </c>
      <c r="M6105" s="1">
        <f t="shared" si="809"/>
        <v>0</v>
      </c>
      <c r="N6105" s="1">
        <v>0</v>
      </c>
    </row>
    <row r="6106" spans="1:14" x14ac:dyDescent="0.3">
      <c r="A6106" s="1" t="s">
        <v>10091</v>
      </c>
      <c r="B6106" s="1" t="s">
        <v>17398</v>
      </c>
      <c r="C6106" s="2">
        <v>2</v>
      </c>
      <c r="D6106" s="1" t="s">
        <v>17403</v>
      </c>
      <c r="E6106" s="1" t="s">
        <v>17404</v>
      </c>
      <c r="F6106" s="1">
        <f t="shared" si="808"/>
        <v>41671.446055393521</v>
      </c>
      <c r="G6106" s="1">
        <v>46445</v>
      </c>
      <c r="H6106" s="1">
        <f>+H6121</f>
        <v>0</v>
      </c>
      <c r="I6106" s="1">
        <v>46445</v>
      </c>
      <c r="J6106" s="1">
        <f t="shared" si="811"/>
        <v>1</v>
      </c>
      <c r="K6106" s="1">
        <f t="shared" si="812"/>
        <v>0</v>
      </c>
      <c r="L6106" s="1">
        <f t="shared" si="813"/>
        <v>0</v>
      </c>
      <c r="M6106" s="1">
        <f t="shared" si="809"/>
        <v>0</v>
      </c>
      <c r="N6106" s="1">
        <v>0</v>
      </c>
    </row>
    <row r="6107" spans="1:14" x14ac:dyDescent="0.3">
      <c r="A6107" s="1" t="s">
        <v>2329</v>
      </c>
      <c r="B6107" s="1" t="s">
        <v>17405</v>
      </c>
      <c r="C6107" s="2">
        <v>10</v>
      </c>
      <c r="D6107" s="1" t="s">
        <v>17406</v>
      </c>
      <c r="E6107" s="1" t="s">
        <v>17407</v>
      </c>
      <c r="F6107" s="1">
        <f t="shared" si="808"/>
        <v>42319.000268530093</v>
      </c>
      <c r="G6107" s="1">
        <v>5954</v>
      </c>
      <c r="H6107" s="1">
        <v>0</v>
      </c>
      <c r="I6107" s="1">
        <v>5954</v>
      </c>
      <c r="J6107" s="1">
        <f t="shared" si="811"/>
        <v>0</v>
      </c>
      <c r="K6107" s="1">
        <f t="shared" si="812"/>
        <v>0</v>
      </c>
      <c r="L6107" s="1">
        <f t="shared" si="813"/>
        <v>0</v>
      </c>
      <c r="M6107" s="1">
        <f t="shared" si="809"/>
        <v>0</v>
      </c>
      <c r="N6107" s="1">
        <v>0</v>
      </c>
    </row>
    <row r="6108" spans="1:14" x14ac:dyDescent="0.3">
      <c r="A6108" s="1" t="s">
        <v>11832</v>
      </c>
      <c r="B6108" s="1" t="s">
        <v>17408</v>
      </c>
      <c r="C6108" s="2">
        <v>2</v>
      </c>
      <c r="D6108" s="1" t="s">
        <v>17409</v>
      </c>
      <c r="E6108" s="1" t="s">
        <v>17410</v>
      </c>
      <c r="F6108" s="1">
        <f t="shared" si="808"/>
        <v>42275.775387106478</v>
      </c>
      <c r="G6108" s="1">
        <v>1410</v>
      </c>
      <c r="H6108" s="1">
        <v>0</v>
      </c>
      <c r="I6108" s="1">
        <v>1410</v>
      </c>
      <c r="J6108" s="1">
        <f t="shared" si="811"/>
        <v>0</v>
      </c>
      <c r="K6108" s="1">
        <f t="shared" si="812"/>
        <v>0</v>
      </c>
      <c r="L6108" s="1">
        <f t="shared" si="813"/>
        <v>0</v>
      </c>
      <c r="M6108" s="1">
        <f t="shared" si="809"/>
        <v>0</v>
      </c>
      <c r="N6108" s="1">
        <v>0</v>
      </c>
    </row>
    <row r="6109" spans="1:14" x14ac:dyDescent="0.3">
      <c r="A6109" s="1" t="s">
        <v>17411</v>
      </c>
      <c r="B6109" s="1" t="s">
        <v>17412</v>
      </c>
      <c r="C6109" s="2">
        <v>10</v>
      </c>
      <c r="D6109" s="1" t="s">
        <v>17413</v>
      </c>
      <c r="E6109" s="1" t="s">
        <v>17414</v>
      </c>
      <c r="F6109" s="1">
        <f t="shared" si="808"/>
        <v>42243.263690312502</v>
      </c>
      <c r="G6109" s="1">
        <v>42794</v>
      </c>
      <c r="H6109" s="1">
        <f>+H6124</f>
        <v>0</v>
      </c>
      <c r="I6109" s="1">
        <v>42794</v>
      </c>
      <c r="J6109" s="1">
        <f t="shared" si="811"/>
        <v>0</v>
      </c>
      <c r="K6109" s="1">
        <f t="shared" si="812"/>
        <v>0</v>
      </c>
      <c r="L6109" s="1">
        <f t="shared" si="813"/>
        <v>0</v>
      </c>
      <c r="M6109" s="1">
        <f t="shared" si="809"/>
        <v>0</v>
      </c>
      <c r="N6109" s="1">
        <v>0</v>
      </c>
    </row>
    <row r="6110" spans="1:14" x14ac:dyDescent="0.3">
      <c r="A6110" s="1" t="s">
        <v>4661</v>
      </c>
      <c r="B6110" s="1" t="s">
        <v>17415</v>
      </c>
      <c r="C6110" s="2">
        <v>8</v>
      </c>
      <c r="D6110" s="1" t="s">
        <v>17416</v>
      </c>
      <c r="E6110" s="1" t="s">
        <v>17417</v>
      </c>
      <c r="F6110" s="1">
        <f t="shared" si="808"/>
        <v>42092.723342569443</v>
      </c>
      <c r="G6110" s="1">
        <v>1517</v>
      </c>
      <c r="H6110" s="1">
        <v>0</v>
      </c>
      <c r="I6110" s="1">
        <v>1517</v>
      </c>
      <c r="J6110" s="1">
        <f t="shared" si="811"/>
        <v>0</v>
      </c>
      <c r="K6110" s="1">
        <f t="shared" si="812"/>
        <v>0</v>
      </c>
      <c r="L6110" s="1">
        <f t="shared" si="813"/>
        <v>0</v>
      </c>
      <c r="M6110" s="1">
        <f t="shared" si="809"/>
        <v>0</v>
      </c>
      <c r="N6110" s="1">
        <v>0</v>
      </c>
    </row>
    <row r="6111" spans="1:14" x14ac:dyDescent="0.3">
      <c r="A6111" s="1" t="s">
        <v>801</v>
      </c>
      <c r="B6111" s="1" t="s">
        <v>17418</v>
      </c>
      <c r="C6111" s="2">
        <v>10</v>
      </c>
      <c r="D6111" s="1" t="s">
        <v>17419</v>
      </c>
      <c r="E6111" s="1" t="s">
        <v>17420</v>
      </c>
      <c r="F6111" s="1">
        <f t="shared" si="808"/>
        <v>42120.670451053244</v>
      </c>
      <c r="G6111" s="1">
        <v>28194</v>
      </c>
      <c r="H6111" s="1">
        <f>+H6126</f>
        <v>0</v>
      </c>
      <c r="I6111" s="1">
        <v>28194</v>
      </c>
      <c r="J6111" s="1">
        <f t="shared" si="811"/>
        <v>0</v>
      </c>
      <c r="K6111" s="1">
        <f t="shared" si="812"/>
        <v>0</v>
      </c>
      <c r="L6111" s="1">
        <f t="shared" si="813"/>
        <v>0</v>
      </c>
      <c r="M6111" s="1">
        <f t="shared" si="809"/>
        <v>0</v>
      </c>
      <c r="N6111" s="1">
        <v>0</v>
      </c>
    </row>
    <row r="6112" spans="1:14" x14ac:dyDescent="0.3">
      <c r="A6112" s="1" t="s">
        <v>320</v>
      </c>
      <c r="B6112" s="1" t="s">
        <v>17421</v>
      </c>
      <c r="C6112" s="2">
        <v>10</v>
      </c>
      <c r="D6112" s="1" t="s">
        <v>17422</v>
      </c>
      <c r="E6112" s="1" t="s">
        <v>17423</v>
      </c>
      <c r="F6112" s="1">
        <f t="shared" si="808"/>
        <v>42198.687180127316</v>
      </c>
      <c r="G6112" s="1">
        <v>3226</v>
      </c>
      <c r="H6112" s="1">
        <v>0</v>
      </c>
      <c r="I6112" s="1">
        <v>3226</v>
      </c>
      <c r="J6112" s="1">
        <f t="shared" si="811"/>
        <v>0</v>
      </c>
      <c r="K6112" s="1">
        <f t="shared" si="812"/>
        <v>0</v>
      </c>
      <c r="L6112" s="1">
        <f t="shared" si="813"/>
        <v>0</v>
      </c>
      <c r="M6112" s="1">
        <f t="shared" si="809"/>
        <v>0</v>
      </c>
      <c r="N6112" s="1">
        <v>0</v>
      </c>
    </row>
    <row r="6113" spans="1:14" x14ac:dyDescent="0.3">
      <c r="A6113" s="1" t="s">
        <v>519</v>
      </c>
      <c r="B6113" s="1" t="s">
        <v>17424</v>
      </c>
      <c r="C6113" s="2">
        <v>9</v>
      </c>
      <c r="D6113" s="1" t="s">
        <v>17425</v>
      </c>
      <c r="E6113" s="1" t="s">
        <v>17426</v>
      </c>
      <c r="F6113" s="1">
        <f t="shared" si="808"/>
        <v>42685.678395023147</v>
      </c>
      <c r="G6113" s="1">
        <v>12729</v>
      </c>
      <c r="H6113" s="1">
        <f t="shared" ref="H6113:H6124" si="815">+H6128</f>
        <v>0</v>
      </c>
      <c r="I6113" s="1">
        <v>12729</v>
      </c>
      <c r="J6113" s="1">
        <f t="shared" si="811"/>
        <v>0</v>
      </c>
      <c r="K6113" s="1">
        <f t="shared" si="812"/>
        <v>0</v>
      </c>
      <c r="L6113" s="1">
        <f t="shared" si="813"/>
        <v>0</v>
      </c>
      <c r="M6113" s="1">
        <f t="shared" si="809"/>
        <v>0</v>
      </c>
      <c r="N6113" s="1">
        <v>0</v>
      </c>
    </row>
    <row r="6114" spans="1:14" x14ac:dyDescent="0.3">
      <c r="A6114" s="1" t="s">
        <v>8186</v>
      </c>
      <c r="B6114" s="1" t="s">
        <v>17424</v>
      </c>
      <c r="C6114" s="2">
        <v>10</v>
      </c>
      <c r="D6114" s="1" t="s">
        <v>17427</v>
      </c>
      <c r="E6114" s="1" t="s">
        <v>17428</v>
      </c>
      <c r="F6114" s="1">
        <f t="shared" si="808"/>
        <v>42599.770909618055</v>
      </c>
      <c r="G6114" s="1">
        <v>13581</v>
      </c>
      <c r="H6114" s="1">
        <f t="shared" si="815"/>
        <v>0</v>
      </c>
      <c r="I6114" s="1">
        <v>13581</v>
      </c>
      <c r="J6114" s="1">
        <f t="shared" si="811"/>
        <v>0</v>
      </c>
      <c r="K6114" s="1">
        <f t="shared" si="812"/>
        <v>0</v>
      </c>
      <c r="L6114" s="1">
        <f t="shared" si="813"/>
        <v>0</v>
      </c>
      <c r="M6114" s="1">
        <f t="shared" si="809"/>
        <v>0</v>
      </c>
      <c r="N6114" s="1">
        <v>0</v>
      </c>
    </row>
    <row r="6115" spans="1:14" x14ac:dyDescent="0.3">
      <c r="A6115" s="1" t="s">
        <v>3702</v>
      </c>
      <c r="B6115" s="1" t="s">
        <v>17424</v>
      </c>
      <c r="C6115" s="2">
        <v>10</v>
      </c>
      <c r="D6115" s="1" t="s">
        <v>17429</v>
      </c>
      <c r="E6115" s="1" t="s">
        <v>17430</v>
      </c>
      <c r="F6115" s="1">
        <f t="shared" si="808"/>
        <v>42529.718036655089</v>
      </c>
      <c r="G6115" s="1">
        <v>15950</v>
      </c>
      <c r="H6115" s="1">
        <f t="shared" si="815"/>
        <v>0</v>
      </c>
      <c r="I6115" s="1">
        <v>15950</v>
      </c>
      <c r="J6115" s="1">
        <f t="shared" si="811"/>
        <v>1</v>
      </c>
      <c r="K6115" s="1">
        <f t="shared" si="812"/>
        <v>0</v>
      </c>
      <c r="L6115" s="1">
        <f t="shared" si="813"/>
        <v>0</v>
      </c>
      <c r="M6115" s="1">
        <f t="shared" si="809"/>
        <v>0</v>
      </c>
      <c r="N6115" s="1">
        <v>0</v>
      </c>
    </row>
    <row r="6116" spans="1:14" x14ac:dyDescent="0.3">
      <c r="A6116" s="1" t="s">
        <v>8191</v>
      </c>
      <c r="B6116" s="1" t="s">
        <v>17424</v>
      </c>
      <c r="C6116" s="2">
        <v>10</v>
      </c>
      <c r="D6116" s="1" t="s">
        <v>17431</v>
      </c>
      <c r="E6116" s="1" t="s">
        <v>17432</v>
      </c>
      <c r="F6116" s="1">
        <f t="shared" si="808"/>
        <v>42613.727994710651</v>
      </c>
      <c r="G6116" s="1">
        <v>21632</v>
      </c>
      <c r="H6116" s="1">
        <f t="shared" si="815"/>
        <v>0</v>
      </c>
      <c r="I6116" s="1">
        <v>21632</v>
      </c>
      <c r="J6116" s="1">
        <f t="shared" si="811"/>
        <v>1</v>
      </c>
      <c r="K6116" s="1">
        <f t="shared" si="812"/>
        <v>0</v>
      </c>
      <c r="L6116" s="1">
        <f t="shared" si="813"/>
        <v>0</v>
      </c>
      <c r="M6116" s="1">
        <f t="shared" si="809"/>
        <v>0</v>
      </c>
      <c r="N6116" s="1">
        <v>0</v>
      </c>
    </row>
    <row r="6117" spans="1:14" x14ac:dyDescent="0.3">
      <c r="A6117" s="1" t="s">
        <v>104</v>
      </c>
      <c r="B6117" s="1" t="s">
        <v>17424</v>
      </c>
      <c r="C6117" s="2">
        <v>10</v>
      </c>
      <c r="D6117" s="1" t="s">
        <v>17433</v>
      </c>
      <c r="E6117" s="1" t="s">
        <v>17434</v>
      </c>
      <c r="F6117" s="1">
        <f t="shared" si="808"/>
        <v>42587.615358182869</v>
      </c>
      <c r="G6117" s="1">
        <v>41712</v>
      </c>
      <c r="H6117" s="1">
        <f t="shared" si="815"/>
        <v>0</v>
      </c>
      <c r="I6117" s="1">
        <v>41712</v>
      </c>
      <c r="J6117" s="1">
        <f t="shared" si="811"/>
        <v>1</v>
      </c>
      <c r="K6117" s="1">
        <f t="shared" si="812"/>
        <v>0</v>
      </c>
      <c r="L6117" s="1">
        <f t="shared" si="813"/>
        <v>0</v>
      </c>
      <c r="M6117" s="1">
        <f t="shared" si="809"/>
        <v>0</v>
      </c>
      <c r="N6117" s="1">
        <v>0</v>
      </c>
    </row>
    <row r="6118" spans="1:14" x14ac:dyDescent="0.3">
      <c r="A6118" s="1" t="s">
        <v>195</v>
      </c>
      <c r="B6118" s="1" t="s">
        <v>17435</v>
      </c>
      <c r="C6118" s="2">
        <v>10</v>
      </c>
      <c r="D6118" s="1" t="s">
        <v>17436</v>
      </c>
      <c r="E6118" s="1" t="s">
        <v>17437</v>
      </c>
      <c r="F6118" s="1">
        <f t="shared" si="808"/>
        <v>41861.770518240737</v>
      </c>
      <c r="G6118" s="1">
        <v>8203</v>
      </c>
      <c r="H6118" s="1">
        <f t="shared" si="815"/>
        <v>0</v>
      </c>
      <c r="I6118" s="1">
        <v>8203</v>
      </c>
      <c r="J6118" s="1">
        <f t="shared" si="811"/>
        <v>0</v>
      </c>
      <c r="K6118" s="1">
        <f t="shared" si="812"/>
        <v>0</v>
      </c>
      <c r="L6118" s="1">
        <f t="shared" si="813"/>
        <v>0</v>
      </c>
      <c r="M6118" s="1">
        <f t="shared" si="809"/>
        <v>0</v>
      </c>
      <c r="N6118" s="1">
        <v>0</v>
      </c>
    </row>
    <row r="6119" spans="1:14" x14ac:dyDescent="0.3">
      <c r="A6119" s="1" t="s">
        <v>5152</v>
      </c>
      <c r="B6119" s="1" t="s">
        <v>17438</v>
      </c>
      <c r="C6119" s="2">
        <v>9</v>
      </c>
      <c r="D6119" s="1" t="s">
        <v>17439</v>
      </c>
      <c r="E6119" s="1" t="s">
        <v>17440</v>
      </c>
      <c r="F6119" s="1">
        <f t="shared" si="808"/>
        <v>42367.03458324074</v>
      </c>
      <c r="G6119" s="1">
        <v>23740</v>
      </c>
      <c r="H6119" s="1">
        <f t="shared" si="815"/>
        <v>0</v>
      </c>
      <c r="I6119" s="1">
        <v>23740</v>
      </c>
      <c r="J6119" s="1">
        <f t="shared" si="811"/>
        <v>0</v>
      </c>
      <c r="K6119" s="1">
        <f t="shared" si="812"/>
        <v>0</v>
      </c>
      <c r="L6119" s="1">
        <f t="shared" si="813"/>
        <v>0</v>
      </c>
      <c r="M6119" s="1">
        <f t="shared" si="809"/>
        <v>0</v>
      </c>
      <c r="N6119" s="1">
        <v>0</v>
      </c>
    </row>
    <row r="6120" spans="1:14" x14ac:dyDescent="0.3">
      <c r="A6120" s="1" t="s">
        <v>135</v>
      </c>
      <c r="B6120" s="1" t="s">
        <v>17441</v>
      </c>
      <c r="C6120" s="2">
        <v>10</v>
      </c>
      <c r="D6120" s="1" t="s">
        <v>17442</v>
      </c>
      <c r="E6120" s="1" t="s">
        <v>17443</v>
      </c>
      <c r="F6120" s="1">
        <f t="shared" si="808"/>
        <v>41765.681127881944</v>
      </c>
      <c r="G6120" s="1">
        <v>12765</v>
      </c>
      <c r="H6120" s="1">
        <f t="shared" si="815"/>
        <v>0</v>
      </c>
      <c r="I6120" s="1">
        <v>12765</v>
      </c>
      <c r="J6120" s="1">
        <f t="shared" si="811"/>
        <v>0</v>
      </c>
      <c r="K6120" s="1">
        <f t="shared" si="812"/>
        <v>0</v>
      </c>
      <c r="L6120" s="1">
        <f t="shared" si="813"/>
        <v>0</v>
      </c>
      <c r="M6120" s="1">
        <f t="shared" si="809"/>
        <v>0</v>
      </c>
      <c r="N6120" s="1">
        <v>0</v>
      </c>
    </row>
    <row r="6121" spans="1:14" x14ac:dyDescent="0.3">
      <c r="A6121" s="1" t="s">
        <v>51</v>
      </c>
      <c r="B6121" s="1" t="s">
        <v>17444</v>
      </c>
      <c r="C6121" s="2">
        <v>10</v>
      </c>
      <c r="D6121" s="1" t="s">
        <v>17445</v>
      </c>
      <c r="E6121" s="1" t="s">
        <v>17446</v>
      </c>
      <c r="F6121" s="1">
        <f t="shared" si="808"/>
        <v>42033.690077291663</v>
      </c>
      <c r="G6121" s="1">
        <v>9901</v>
      </c>
      <c r="H6121" s="1">
        <f t="shared" si="815"/>
        <v>0</v>
      </c>
      <c r="I6121" s="1">
        <v>9901</v>
      </c>
      <c r="J6121" s="1">
        <f t="shared" si="811"/>
        <v>0</v>
      </c>
      <c r="K6121" s="1">
        <f t="shared" si="812"/>
        <v>0</v>
      </c>
      <c r="L6121" s="1">
        <f t="shared" si="813"/>
        <v>0</v>
      </c>
      <c r="M6121" s="1">
        <f t="shared" si="809"/>
        <v>0</v>
      </c>
      <c r="N6121" s="1">
        <v>0</v>
      </c>
    </row>
    <row r="6122" spans="1:14" x14ac:dyDescent="0.3">
      <c r="A6122" s="1" t="s">
        <v>1409</v>
      </c>
      <c r="B6122" s="1" t="s">
        <v>17444</v>
      </c>
      <c r="C6122" s="2">
        <v>9</v>
      </c>
      <c r="D6122" s="1" t="s">
        <v>17447</v>
      </c>
      <c r="E6122" s="1" t="s">
        <v>17448</v>
      </c>
      <c r="F6122" s="1">
        <f t="shared" si="808"/>
        <v>42354.845362152781</v>
      </c>
      <c r="G6122" s="1">
        <v>27457</v>
      </c>
      <c r="H6122" s="1">
        <f t="shared" si="815"/>
        <v>0</v>
      </c>
      <c r="I6122" s="1">
        <v>27457</v>
      </c>
      <c r="J6122" s="1">
        <f t="shared" si="811"/>
        <v>0</v>
      </c>
      <c r="K6122" s="1">
        <f t="shared" si="812"/>
        <v>0</v>
      </c>
      <c r="L6122" s="1">
        <f t="shared" si="813"/>
        <v>0</v>
      </c>
      <c r="M6122" s="1">
        <f t="shared" si="809"/>
        <v>0</v>
      </c>
      <c r="N6122" s="1">
        <v>0</v>
      </c>
    </row>
    <row r="6123" spans="1:14" x14ac:dyDescent="0.3">
      <c r="A6123" s="1" t="s">
        <v>1204</v>
      </c>
      <c r="B6123" s="1" t="s">
        <v>17449</v>
      </c>
      <c r="C6123" s="2">
        <v>9</v>
      </c>
      <c r="D6123" s="1" t="s">
        <v>17450</v>
      </c>
      <c r="E6123" s="1" t="s">
        <v>17451</v>
      </c>
      <c r="F6123" s="1">
        <f t="shared" si="808"/>
        <v>42747.877155729169</v>
      </c>
      <c r="G6123" s="1">
        <v>22458</v>
      </c>
      <c r="H6123" s="1">
        <f t="shared" si="815"/>
        <v>0</v>
      </c>
      <c r="I6123" s="1">
        <v>22458</v>
      </c>
      <c r="J6123" s="1">
        <f t="shared" si="811"/>
        <v>0</v>
      </c>
      <c r="K6123" s="1">
        <f t="shared" si="812"/>
        <v>0</v>
      </c>
      <c r="L6123" s="1">
        <f t="shared" si="813"/>
        <v>0</v>
      </c>
      <c r="M6123" s="1">
        <f t="shared" si="809"/>
        <v>0</v>
      </c>
      <c r="N6123" s="1">
        <v>0</v>
      </c>
    </row>
    <row r="6124" spans="1:14" x14ac:dyDescent="0.3">
      <c r="A6124" s="1" t="s">
        <v>17452</v>
      </c>
      <c r="B6124" s="1" t="s">
        <v>17453</v>
      </c>
      <c r="C6124" s="2">
        <v>10</v>
      </c>
      <c r="D6124" s="1" t="s">
        <v>17454</v>
      </c>
      <c r="E6124" s="1" t="s">
        <v>17455</v>
      </c>
      <c r="F6124" s="1">
        <f t="shared" si="808"/>
        <v>42049.694563761572</v>
      </c>
      <c r="G6124" s="1">
        <v>34911</v>
      </c>
      <c r="H6124" s="1">
        <f t="shared" si="815"/>
        <v>0</v>
      </c>
      <c r="I6124" s="1">
        <v>34911</v>
      </c>
      <c r="J6124" s="1">
        <f t="shared" si="811"/>
        <v>0</v>
      </c>
      <c r="K6124" s="1">
        <f t="shared" si="812"/>
        <v>0</v>
      </c>
      <c r="L6124" s="1">
        <f t="shared" si="813"/>
        <v>0</v>
      </c>
      <c r="M6124" s="1">
        <f t="shared" si="809"/>
        <v>0</v>
      </c>
      <c r="N6124" s="1">
        <v>0</v>
      </c>
    </row>
    <row r="6125" spans="1:14" x14ac:dyDescent="0.3">
      <c r="A6125" s="1" t="s">
        <v>17456</v>
      </c>
      <c r="B6125" s="1" t="s">
        <v>17457</v>
      </c>
      <c r="C6125" s="2">
        <v>4</v>
      </c>
      <c r="D6125" s="1" t="s">
        <v>17458</v>
      </c>
      <c r="E6125" s="1" t="s">
        <v>17459</v>
      </c>
      <c r="F6125" s="1">
        <f t="shared" si="808"/>
        <v>42402.795631180554</v>
      </c>
      <c r="G6125" s="1">
        <v>1877</v>
      </c>
      <c r="H6125" s="1">
        <v>0</v>
      </c>
      <c r="I6125" s="1">
        <v>1877</v>
      </c>
      <c r="J6125" s="1">
        <f t="shared" si="811"/>
        <v>0</v>
      </c>
      <c r="K6125" s="1">
        <f t="shared" si="812"/>
        <v>0</v>
      </c>
      <c r="L6125" s="1">
        <f t="shared" si="813"/>
        <v>0</v>
      </c>
      <c r="M6125" s="1">
        <f t="shared" si="809"/>
        <v>0</v>
      </c>
      <c r="N6125" s="1">
        <v>0</v>
      </c>
    </row>
    <row r="6126" spans="1:14" x14ac:dyDescent="0.3">
      <c r="A6126" s="1" t="s">
        <v>9036</v>
      </c>
      <c r="B6126" s="1" t="s">
        <v>17457</v>
      </c>
      <c r="C6126" s="2">
        <v>0</v>
      </c>
      <c r="D6126" s="1" t="s">
        <v>17460</v>
      </c>
      <c r="E6126" s="1" t="s">
        <v>17461</v>
      </c>
      <c r="F6126" s="1">
        <f t="shared" si="808"/>
        <v>39848.724745370368</v>
      </c>
      <c r="G6126" s="1">
        <v>11848</v>
      </c>
      <c r="H6126" s="1">
        <f t="shared" ref="H6126:H6139" si="816">+H6141</f>
        <v>0</v>
      </c>
      <c r="I6126" s="1">
        <v>11848</v>
      </c>
      <c r="J6126" s="1">
        <f t="shared" si="811"/>
        <v>0</v>
      </c>
      <c r="K6126" s="1">
        <f t="shared" si="812"/>
        <v>0</v>
      </c>
      <c r="L6126" s="1">
        <f t="shared" si="813"/>
        <v>0</v>
      </c>
      <c r="M6126" s="1">
        <f t="shared" si="809"/>
        <v>0</v>
      </c>
      <c r="N6126" s="1">
        <v>0</v>
      </c>
    </row>
    <row r="6127" spans="1:14" x14ac:dyDescent="0.3">
      <c r="A6127" s="1" t="s">
        <v>3234</v>
      </c>
      <c r="B6127" s="1" t="s">
        <v>17457</v>
      </c>
      <c r="C6127" s="2">
        <v>0</v>
      </c>
      <c r="D6127" s="1" t="s">
        <v>17462</v>
      </c>
      <c r="E6127" s="1" t="s">
        <v>17463</v>
      </c>
      <c r="F6127" s="1">
        <f t="shared" si="808"/>
        <v>40200.709340277775</v>
      </c>
      <c r="G6127" s="1">
        <v>13173</v>
      </c>
      <c r="H6127" s="1">
        <f t="shared" si="816"/>
        <v>0</v>
      </c>
      <c r="I6127" s="1">
        <v>13173</v>
      </c>
      <c r="J6127" s="1">
        <f t="shared" si="811"/>
        <v>1</v>
      </c>
      <c r="K6127" s="1">
        <f t="shared" si="812"/>
        <v>0</v>
      </c>
      <c r="L6127" s="1">
        <f t="shared" si="813"/>
        <v>0</v>
      </c>
      <c r="M6127" s="1">
        <f t="shared" si="809"/>
        <v>0</v>
      </c>
      <c r="N6127" s="1">
        <v>0</v>
      </c>
    </row>
    <row r="6128" spans="1:14" x14ac:dyDescent="0.3">
      <c r="A6128" s="1" t="s">
        <v>6029</v>
      </c>
      <c r="B6128" s="1" t="s">
        <v>17457</v>
      </c>
      <c r="C6128" s="2">
        <v>2</v>
      </c>
      <c r="D6128" s="1" t="s">
        <v>17464</v>
      </c>
      <c r="E6128" s="1" t="s">
        <v>17465</v>
      </c>
      <c r="F6128" s="1">
        <f t="shared" si="808"/>
        <v>42197.995354756946</v>
      </c>
      <c r="G6128" s="1">
        <v>14151</v>
      </c>
      <c r="H6128" s="1">
        <f t="shared" si="816"/>
        <v>0</v>
      </c>
      <c r="I6128" s="1">
        <v>14151</v>
      </c>
      <c r="J6128" s="1">
        <f t="shared" si="811"/>
        <v>1</v>
      </c>
      <c r="K6128" s="1">
        <f t="shared" si="812"/>
        <v>0</v>
      </c>
      <c r="L6128" s="1">
        <f t="shared" si="813"/>
        <v>0</v>
      </c>
      <c r="M6128" s="1">
        <f t="shared" si="809"/>
        <v>0</v>
      </c>
      <c r="N6128" s="1">
        <v>0</v>
      </c>
    </row>
    <row r="6129" spans="1:14" x14ac:dyDescent="0.3">
      <c r="A6129" s="1" t="s">
        <v>2106</v>
      </c>
      <c r="B6129" s="1" t="s">
        <v>17457</v>
      </c>
      <c r="C6129" s="2">
        <v>10</v>
      </c>
      <c r="D6129" s="1" t="s">
        <v>17466</v>
      </c>
      <c r="E6129" s="1" t="s">
        <v>17467</v>
      </c>
      <c r="F6129" s="1">
        <f t="shared" si="808"/>
        <v>42001.578820428243</v>
      </c>
      <c r="G6129" s="1">
        <v>18311</v>
      </c>
      <c r="H6129" s="1">
        <f t="shared" si="816"/>
        <v>0</v>
      </c>
      <c r="I6129" s="1">
        <v>18311</v>
      </c>
      <c r="J6129" s="1">
        <f t="shared" si="811"/>
        <v>1</v>
      </c>
      <c r="K6129" s="1">
        <f t="shared" si="812"/>
        <v>0</v>
      </c>
      <c r="L6129" s="1">
        <f t="shared" si="813"/>
        <v>0</v>
      </c>
      <c r="M6129" s="1">
        <f t="shared" si="809"/>
        <v>0</v>
      </c>
      <c r="N6129" s="1">
        <v>0</v>
      </c>
    </row>
    <row r="6130" spans="1:14" x14ac:dyDescent="0.3">
      <c r="A6130" s="1" t="s">
        <v>373</v>
      </c>
      <c r="B6130" s="1" t="s">
        <v>17468</v>
      </c>
      <c r="C6130" s="2">
        <v>2</v>
      </c>
      <c r="D6130" s="1" t="s">
        <v>17469</v>
      </c>
      <c r="E6130" s="1" t="s">
        <v>17470</v>
      </c>
      <c r="F6130" s="1">
        <f t="shared" si="808"/>
        <v>42331.61703199074</v>
      </c>
      <c r="G6130" s="1">
        <v>10785</v>
      </c>
      <c r="H6130" s="1">
        <f t="shared" si="816"/>
        <v>0</v>
      </c>
      <c r="I6130" s="1">
        <v>10785</v>
      </c>
      <c r="J6130" s="1">
        <f t="shared" si="811"/>
        <v>0</v>
      </c>
      <c r="K6130" s="1">
        <f t="shared" si="812"/>
        <v>0</v>
      </c>
      <c r="L6130" s="1">
        <f t="shared" si="813"/>
        <v>0</v>
      </c>
      <c r="M6130" s="1">
        <f t="shared" si="809"/>
        <v>0</v>
      </c>
      <c r="N6130" s="1">
        <v>0</v>
      </c>
    </row>
    <row r="6131" spans="1:14" x14ac:dyDescent="0.3">
      <c r="A6131" s="1" t="s">
        <v>11623</v>
      </c>
      <c r="B6131" s="1" t="s">
        <v>17471</v>
      </c>
      <c r="C6131" s="2">
        <v>10</v>
      </c>
      <c r="D6131" s="1" t="s">
        <v>17472</v>
      </c>
      <c r="E6131" s="1" t="s">
        <v>17473</v>
      </c>
      <c r="F6131" s="1">
        <f t="shared" si="808"/>
        <v>41245.86395003472</v>
      </c>
      <c r="G6131" s="1">
        <v>23389</v>
      </c>
      <c r="H6131" s="1">
        <f t="shared" si="816"/>
        <v>0</v>
      </c>
      <c r="I6131" s="1">
        <v>23389</v>
      </c>
      <c r="J6131" s="1">
        <f t="shared" si="811"/>
        <v>0</v>
      </c>
      <c r="K6131" s="1">
        <f t="shared" si="812"/>
        <v>0</v>
      </c>
      <c r="L6131" s="1">
        <f t="shared" si="813"/>
        <v>0</v>
      </c>
      <c r="M6131" s="1">
        <f t="shared" si="809"/>
        <v>0</v>
      </c>
      <c r="N6131" s="1">
        <v>0</v>
      </c>
    </row>
    <row r="6132" spans="1:14" x14ac:dyDescent="0.3">
      <c r="A6132" s="1" t="s">
        <v>17474</v>
      </c>
      <c r="B6132" s="1" t="s">
        <v>17475</v>
      </c>
      <c r="C6132" s="2">
        <v>10</v>
      </c>
      <c r="D6132" s="1" t="s">
        <v>17476</v>
      </c>
      <c r="E6132" s="1" t="s">
        <v>17477</v>
      </c>
      <c r="F6132" s="1">
        <f t="shared" si="808"/>
        <v>40768.83666666667</v>
      </c>
      <c r="G6132" s="1">
        <v>43686</v>
      </c>
      <c r="H6132" s="1">
        <f t="shared" si="816"/>
        <v>0</v>
      </c>
      <c r="I6132" s="1">
        <v>43686</v>
      </c>
      <c r="J6132" s="1">
        <f t="shared" si="811"/>
        <v>0</v>
      </c>
      <c r="K6132" s="1">
        <f t="shared" si="812"/>
        <v>0</v>
      </c>
      <c r="L6132" s="1">
        <f t="shared" si="813"/>
        <v>0</v>
      </c>
      <c r="M6132" s="1">
        <f t="shared" si="809"/>
        <v>0</v>
      </c>
      <c r="N6132" s="1">
        <v>0</v>
      </c>
    </row>
    <row r="6133" spans="1:14" x14ac:dyDescent="0.3">
      <c r="A6133" s="1" t="s">
        <v>5438</v>
      </c>
      <c r="B6133" s="1" t="s">
        <v>17478</v>
      </c>
      <c r="C6133" s="2">
        <v>10</v>
      </c>
      <c r="D6133" s="1" t="s">
        <v>17479</v>
      </c>
      <c r="E6133" s="1" t="s">
        <v>17480</v>
      </c>
      <c r="F6133" s="1">
        <f t="shared" si="808"/>
        <v>41286.187384537036</v>
      </c>
      <c r="G6133" s="1">
        <v>7727</v>
      </c>
      <c r="H6133" s="1">
        <f t="shared" si="816"/>
        <v>0</v>
      </c>
      <c r="I6133" s="1">
        <v>7727</v>
      </c>
      <c r="J6133" s="1">
        <f t="shared" si="811"/>
        <v>0</v>
      </c>
      <c r="K6133" s="1">
        <f t="shared" si="812"/>
        <v>0</v>
      </c>
      <c r="L6133" s="1">
        <f t="shared" si="813"/>
        <v>0</v>
      </c>
      <c r="M6133" s="1">
        <f t="shared" si="809"/>
        <v>0</v>
      </c>
      <c r="N6133" s="1">
        <v>0</v>
      </c>
    </row>
    <row r="6134" spans="1:14" x14ac:dyDescent="0.3">
      <c r="A6134" s="1" t="s">
        <v>4891</v>
      </c>
      <c r="B6134" s="1" t="s">
        <v>17481</v>
      </c>
      <c r="C6134" s="2">
        <v>10</v>
      </c>
      <c r="D6134" s="1" t="s">
        <v>17482</v>
      </c>
      <c r="E6134" s="1" t="s">
        <v>17483</v>
      </c>
      <c r="F6134" s="1">
        <f t="shared" si="808"/>
        <v>42616.69759210648</v>
      </c>
      <c r="G6134" s="1">
        <v>35172</v>
      </c>
      <c r="H6134" s="1">
        <f t="shared" si="816"/>
        <v>0</v>
      </c>
      <c r="I6134" s="1">
        <v>35172</v>
      </c>
      <c r="J6134" s="1">
        <f t="shared" si="811"/>
        <v>0</v>
      </c>
      <c r="K6134" s="1">
        <f t="shared" si="812"/>
        <v>0</v>
      </c>
      <c r="L6134" s="1">
        <f t="shared" si="813"/>
        <v>0</v>
      </c>
      <c r="M6134" s="1">
        <f t="shared" si="809"/>
        <v>0</v>
      </c>
      <c r="N6134" s="1">
        <v>0</v>
      </c>
    </row>
    <row r="6135" spans="1:14" x14ac:dyDescent="0.3">
      <c r="A6135" s="1" t="s">
        <v>8637</v>
      </c>
      <c r="B6135" s="1" t="s">
        <v>17484</v>
      </c>
      <c r="C6135" s="2">
        <v>0</v>
      </c>
      <c r="D6135" s="1" t="s">
        <v>17485</v>
      </c>
      <c r="E6135" s="1" t="s">
        <v>17486</v>
      </c>
      <c r="F6135" s="1">
        <f t="shared" si="808"/>
        <v>40226.555613425924</v>
      </c>
      <c r="G6135" s="1">
        <v>24998</v>
      </c>
      <c r="H6135" s="1">
        <f t="shared" si="816"/>
        <v>0</v>
      </c>
      <c r="I6135" s="1">
        <v>24998</v>
      </c>
      <c r="J6135" s="1">
        <f t="shared" si="811"/>
        <v>0</v>
      </c>
      <c r="K6135" s="1">
        <f t="shared" si="812"/>
        <v>0</v>
      </c>
      <c r="L6135" s="1">
        <f t="shared" si="813"/>
        <v>0</v>
      </c>
      <c r="M6135" s="1">
        <f t="shared" si="809"/>
        <v>0</v>
      </c>
      <c r="N6135" s="1">
        <v>0</v>
      </c>
    </row>
    <row r="6136" spans="1:14" x14ac:dyDescent="0.3">
      <c r="A6136" s="1" t="s">
        <v>4762</v>
      </c>
      <c r="B6136" s="1" t="s">
        <v>17487</v>
      </c>
      <c r="C6136" s="2">
        <v>10</v>
      </c>
      <c r="D6136" s="1" t="s">
        <v>17488</v>
      </c>
      <c r="E6136" s="1" t="s">
        <v>17489</v>
      </c>
      <c r="F6136" s="1">
        <f t="shared" si="808"/>
        <v>42172.717986851851</v>
      </c>
      <c r="G6136" s="1">
        <v>22750</v>
      </c>
      <c r="H6136" s="1">
        <f t="shared" si="816"/>
        <v>0</v>
      </c>
      <c r="I6136" s="1">
        <v>22750</v>
      </c>
      <c r="J6136" s="1">
        <f t="shared" si="811"/>
        <v>0</v>
      </c>
      <c r="K6136" s="1">
        <f t="shared" si="812"/>
        <v>0</v>
      </c>
      <c r="L6136" s="1">
        <f t="shared" si="813"/>
        <v>0</v>
      </c>
      <c r="M6136" s="1">
        <f t="shared" si="809"/>
        <v>0</v>
      </c>
      <c r="N6136" s="1">
        <v>0</v>
      </c>
    </row>
    <row r="6137" spans="1:14" x14ac:dyDescent="0.3">
      <c r="A6137" s="1" t="s">
        <v>4762</v>
      </c>
      <c r="B6137" s="1" t="s">
        <v>17487</v>
      </c>
      <c r="C6137" s="2">
        <v>10</v>
      </c>
      <c r="D6137" s="1" t="s">
        <v>17490</v>
      </c>
      <c r="E6137" s="1" t="s">
        <v>17491</v>
      </c>
      <c r="F6137" s="1">
        <f t="shared" si="808"/>
        <v>42166.735474872687</v>
      </c>
      <c r="G6137" s="1">
        <v>22753</v>
      </c>
      <c r="H6137" s="1">
        <f t="shared" si="816"/>
        <v>0</v>
      </c>
      <c r="I6137" s="1">
        <v>22753</v>
      </c>
      <c r="J6137" s="1">
        <f t="shared" si="811"/>
        <v>0</v>
      </c>
      <c r="K6137" s="1">
        <f t="shared" si="812"/>
        <v>0</v>
      </c>
      <c r="L6137" s="1">
        <f t="shared" si="813"/>
        <v>0</v>
      </c>
      <c r="M6137" s="1">
        <f t="shared" si="809"/>
        <v>0</v>
      </c>
      <c r="N6137" s="1">
        <v>0</v>
      </c>
    </row>
    <row r="6138" spans="1:14" x14ac:dyDescent="0.3">
      <c r="A6138" s="1" t="s">
        <v>1166</v>
      </c>
      <c r="B6138" s="1" t="s">
        <v>17492</v>
      </c>
      <c r="C6138" s="2">
        <v>10</v>
      </c>
      <c r="D6138" s="1" t="s">
        <v>17493</v>
      </c>
      <c r="E6138" s="1" t="s">
        <v>17494</v>
      </c>
      <c r="F6138" s="1">
        <f t="shared" si="808"/>
        <v>40421.670439814814</v>
      </c>
      <c r="G6138" s="1">
        <v>35541</v>
      </c>
      <c r="H6138" s="1">
        <f t="shared" si="816"/>
        <v>0</v>
      </c>
      <c r="I6138" s="1">
        <v>35541</v>
      </c>
      <c r="J6138" s="1">
        <f t="shared" si="811"/>
        <v>0</v>
      </c>
      <c r="K6138" s="1">
        <f t="shared" si="812"/>
        <v>0</v>
      </c>
      <c r="L6138" s="1">
        <f t="shared" si="813"/>
        <v>0</v>
      </c>
      <c r="M6138" s="1">
        <f t="shared" si="809"/>
        <v>0</v>
      </c>
      <c r="N6138" s="1">
        <v>0</v>
      </c>
    </row>
    <row r="6139" spans="1:14" x14ac:dyDescent="0.3">
      <c r="A6139" s="1" t="s">
        <v>8298</v>
      </c>
      <c r="B6139" s="1" t="s">
        <v>17492</v>
      </c>
      <c r="C6139" s="2">
        <v>10</v>
      </c>
      <c r="D6139" s="1" t="s">
        <v>17495</v>
      </c>
      <c r="E6139" s="1" t="s">
        <v>17496</v>
      </c>
      <c r="F6139" s="1">
        <f t="shared" si="808"/>
        <v>40421.669386574074</v>
      </c>
      <c r="G6139" s="1">
        <v>36169</v>
      </c>
      <c r="H6139" s="1">
        <f t="shared" si="816"/>
        <v>0</v>
      </c>
      <c r="I6139" s="1">
        <v>36169</v>
      </c>
      <c r="J6139" s="1">
        <f t="shared" si="811"/>
        <v>0</v>
      </c>
      <c r="K6139" s="1">
        <f t="shared" si="812"/>
        <v>0</v>
      </c>
      <c r="L6139" s="1">
        <f t="shared" si="813"/>
        <v>0</v>
      </c>
      <c r="M6139" s="1">
        <f t="shared" si="809"/>
        <v>0</v>
      </c>
      <c r="N6139" s="1">
        <v>0</v>
      </c>
    </row>
    <row r="6140" spans="1:14" x14ac:dyDescent="0.3">
      <c r="A6140" s="1" t="s">
        <v>3196</v>
      </c>
      <c r="B6140" s="1" t="s">
        <v>17497</v>
      </c>
      <c r="C6140" s="2">
        <v>7</v>
      </c>
      <c r="D6140" s="1" t="s">
        <v>17498</v>
      </c>
      <c r="E6140" s="1" t="s">
        <v>17499</v>
      </c>
      <c r="F6140" s="1">
        <f t="shared" si="808"/>
        <v>41638.603097569445</v>
      </c>
      <c r="G6140" s="1">
        <v>4233</v>
      </c>
      <c r="H6140" s="1">
        <v>0</v>
      </c>
      <c r="I6140" s="1">
        <v>4233</v>
      </c>
      <c r="J6140" s="1">
        <f t="shared" si="811"/>
        <v>0</v>
      </c>
      <c r="K6140" s="1">
        <f t="shared" si="812"/>
        <v>0</v>
      </c>
      <c r="L6140" s="1">
        <f t="shared" si="813"/>
        <v>0</v>
      </c>
      <c r="M6140" s="1">
        <f t="shared" si="809"/>
        <v>0</v>
      </c>
      <c r="N6140" s="1">
        <v>0</v>
      </c>
    </row>
    <row r="6141" spans="1:14" x14ac:dyDescent="0.3">
      <c r="A6141" s="1" t="s">
        <v>3200</v>
      </c>
      <c r="B6141" s="1" t="s">
        <v>17497</v>
      </c>
      <c r="C6141" s="2">
        <v>8</v>
      </c>
      <c r="D6141" s="1" t="s">
        <v>17500</v>
      </c>
      <c r="E6141" s="1" t="s">
        <v>17501</v>
      </c>
      <c r="F6141" s="1">
        <f t="shared" si="808"/>
        <v>41478.631589108794</v>
      </c>
      <c r="G6141" s="1">
        <v>6280</v>
      </c>
      <c r="H6141" s="1">
        <v>0</v>
      </c>
      <c r="I6141" s="1">
        <v>6280</v>
      </c>
      <c r="J6141" s="1">
        <f t="shared" si="811"/>
        <v>0</v>
      </c>
      <c r="K6141" s="1">
        <f t="shared" si="812"/>
        <v>0</v>
      </c>
      <c r="L6141" s="1">
        <f t="shared" si="813"/>
        <v>0</v>
      </c>
      <c r="M6141" s="1">
        <f t="shared" si="809"/>
        <v>0</v>
      </c>
      <c r="N6141" s="1">
        <v>0</v>
      </c>
    </row>
    <row r="6142" spans="1:14" x14ac:dyDescent="0.3">
      <c r="A6142" s="1" t="s">
        <v>3203</v>
      </c>
      <c r="B6142" s="1" t="s">
        <v>17497</v>
      </c>
      <c r="C6142" s="2">
        <v>8</v>
      </c>
      <c r="D6142" s="1" t="s">
        <v>17502</v>
      </c>
      <c r="E6142" s="1" t="s">
        <v>17503</v>
      </c>
      <c r="F6142" s="1">
        <f t="shared" si="808"/>
        <v>41534.465360590279</v>
      </c>
      <c r="G6142" s="1">
        <v>11549</v>
      </c>
      <c r="H6142" s="1">
        <f>+H6157</f>
        <v>0</v>
      </c>
      <c r="I6142" s="1">
        <v>11549</v>
      </c>
      <c r="J6142" s="1">
        <f t="shared" si="811"/>
        <v>1</v>
      </c>
      <c r="K6142" s="1">
        <f t="shared" si="812"/>
        <v>0</v>
      </c>
      <c r="L6142" s="1">
        <f t="shared" si="813"/>
        <v>0</v>
      </c>
      <c r="M6142" s="1">
        <f t="shared" si="809"/>
        <v>0</v>
      </c>
      <c r="N6142" s="1">
        <v>0</v>
      </c>
    </row>
    <row r="6143" spans="1:14" x14ac:dyDescent="0.3">
      <c r="A6143" s="1" t="s">
        <v>4092</v>
      </c>
      <c r="B6143" s="1" t="s">
        <v>17504</v>
      </c>
      <c r="C6143" s="2">
        <v>10</v>
      </c>
      <c r="D6143" s="1" t="s">
        <v>17505</v>
      </c>
      <c r="E6143" s="1" t="s">
        <v>17506</v>
      </c>
      <c r="F6143" s="1">
        <f t="shared" si="808"/>
        <v>42395.319616608795</v>
      </c>
      <c r="G6143" s="1">
        <v>40830</v>
      </c>
      <c r="H6143" s="1">
        <f>+H6158</f>
        <v>0</v>
      </c>
      <c r="I6143" s="1">
        <v>40830</v>
      </c>
      <c r="J6143" s="1">
        <f t="shared" si="811"/>
        <v>0</v>
      </c>
      <c r="K6143" s="1">
        <f t="shared" si="812"/>
        <v>0</v>
      </c>
      <c r="L6143" s="1">
        <f t="shared" si="813"/>
        <v>0</v>
      </c>
      <c r="M6143" s="1">
        <f t="shared" si="809"/>
        <v>0</v>
      </c>
      <c r="N6143" s="1">
        <v>0</v>
      </c>
    </row>
    <row r="6144" spans="1:14" x14ac:dyDescent="0.3">
      <c r="A6144" s="1" t="s">
        <v>11364</v>
      </c>
      <c r="B6144" s="1" t="s">
        <v>17507</v>
      </c>
      <c r="C6144" s="2">
        <v>10</v>
      </c>
      <c r="D6144" s="1" t="s">
        <v>17508</v>
      </c>
      <c r="E6144" s="1" t="s">
        <v>17509</v>
      </c>
      <c r="F6144" s="1">
        <f t="shared" si="808"/>
        <v>42317.77059965278</v>
      </c>
      <c r="G6144" s="1">
        <v>18438</v>
      </c>
      <c r="H6144" s="1">
        <f>+H6159</f>
        <v>0</v>
      </c>
      <c r="I6144" s="1">
        <v>18438</v>
      </c>
      <c r="J6144" s="1">
        <f t="shared" si="811"/>
        <v>0</v>
      </c>
      <c r="K6144" s="1">
        <f t="shared" si="812"/>
        <v>0</v>
      </c>
      <c r="L6144" s="1">
        <f t="shared" si="813"/>
        <v>0</v>
      </c>
      <c r="M6144" s="1">
        <f t="shared" si="809"/>
        <v>0</v>
      </c>
      <c r="N6144" s="1">
        <v>0</v>
      </c>
    </row>
    <row r="6145" spans="1:14" x14ac:dyDescent="0.3">
      <c r="A6145" s="1" t="s">
        <v>5397</v>
      </c>
      <c r="B6145" s="1" t="s">
        <v>17510</v>
      </c>
      <c r="C6145" s="2">
        <v>10</v>
      </c>
      <c r="D6145" s="1" t="s">
        <v>17511</v>
      </c>
      <c r="E6145" s="1" t="s">
        <v>17512</v>
      </c>
      <c r="F6145" s="1">
        <f t="shared" ref="F6145:F6208" si="817">DATEVALUE(E6145)+TIMEVALUE(E6145)</f>
        <v>41335.820175578701</v>
      </c>
      <c r="G6145" s="1">
        <v>671</v>
      </c>
      <c r="H6145" s="1">
        <v>0</v>
      </c>
      <c r="I6145" s="1">
        <v>671</v>
      </c>
      <c r="J6145" s="1">
        <f t="shared" si="811"/>
        <v>0</v>
      </c>
      <c r="K6145" s="1">
        <f t="shared" si="812"/>
        <v>0</v>
      </c>
      <c r="L6145" s="1">
        <f t="shared" si="813"/>
        <v>0</v>
      </c>
      <c r="M6145" s="1">
        <f t="shared" ref="M6145:M6208" si="818">IF(OR(K6145,L6145), 1, 0)</f>
        <v>0</v>
      </c>
      <c r="N6145" s="1">
        <v>0</v>
      </c>
    </row>
    <row r="6146" spans="1:14" x14ac:dyDescent="0.3">
      <c r="A6146" s="1" t="s">
        <v>9999</v>
      </c>
      <c r="B6146" s="1" t="s">
        <v>17510</v>
      </c>
      <c r="C6146" s="2">
        <v>0</v>
      </c>
      <c r="D6146" s="1" t="s">
        <v>17513</v>
      </c>
      <c r="E6146" s="1" t="s">
        <v>17514</v>
      </c>
      <c r="F6146" s="1">
        <f t="shared" si="817"/>
        <v>40066.852939814817</v>
      </c>
      <c r="G6146" s="1">
        <v>17697</v>
      </c>
      <c r="H6146" s="1">
        <f>+H6161</f>
        <v>0</v>
      </c>
      <c r="I6146" s="1">
        <v>17697</v>
      </c>
      <c r="J6146" s="1">
        <f t="shared" si="811"/>
        <v>0</v>
      </c>
      <c r="K6146" s="1">
        <f t="shared" si="812"/>
        <v>0</v>
      </c>
      <c r="L6146" s="1">
        <f t="shared" si="813"/>
        <v>0</v>
      </c>
      <c r="M6146" s="1">
        <f t="shared" si="818"/>
        <v>0</v>
      </c>
      <c r="N6146" s="1">
        <v>0</v>
      </c>
    </row>
    <row r="6147" spans="1:14" x14ac:dyDescent="0.3">
      <c r="A6147" s="1" t="s">
        <v>5156</v>
      </c>
      <c r="B6147" s="1" t="s">
        <v>17515</v>
      </c>
      <c r="C6147" s="2">
        <v>1</v>
      </c>
      <c r="D6147" s="1" t="s">
        <v>17516</v>
      </c>
      <c r="E6147" s="1" t="s">
        <v>17517</v>
      </c>
      <c r="F6147" s="1">
        <f t="shared" si="817"/>
        <v>42004.720439525459</v>
      </c>
      <c r="G6147" s="1">
        <v>48535</v>
      </c>
      <c r="H6147" s="1">
        <f>+H6162</f>
        <v>0</v>
      </c>
      <c r="I6147" s="1">
        <v>48535</v>
      </c>
      <c r="J6147" s="1">
        <f t="shared" ref="J6147:J6210" si="819">IF(AND(EXACT(B6146,B6147), EXACT(B6145,B6146)), 1, 0)</f>
        <v>0</v>
      </c>
      <c r="K6147" s="1">
        <f t="shared" ref="K6147:K6210" si="820">IF(AND(J6147=1, EXACT(A6145, A6146), EXACT(A6146, A6147)), 1, 0)</f>
        <v>0</v>
      </c>
      <c r="L6147" s="1">
        <f t="shared" ref="L6147:L6210" si="821">IF(AND(J6147=1, EXACT(D6145, D6146), EXACT(D6146, D6147), F6147-F6145&lt;365), 1, 0)</f>
        <v>0</v>
      </c>
      <c r="M6147" s="1">
        <f t="shared" si="818"/>
        <v>0</v>
      </c>
      <c r="N6147" s="1">
        <v>0</v>
      </c>
    </row>
    <row r="6148" spans="1:14" x14ac:dyDescent="0.3">
      <c r="A6148" s="1" t="s">
        <v>8421</v>
      </c>
      <c r="B6148" s="1" t="s">
        <v>17515</v>
      </c>
      <c r="C6148" s="2">
        <v>1</v>
      </c>
      <c r="D6148" s="1" t="s">
        <v>17518</v>
      </c>
      <c r="E6148" s="1" t="s">
        <v>17519</v>
      </c>
      <c r="F6148" s="1">
        <f t="shared" si="817"/>
        <v>41855.144306030095</v>
      </c>
      <c r="G6148" s="1">
        <v>52298</v>
      </c>
      <c r="H6148" s="1">
        <f>+H6163</f>
        <v>0</v>
      </c>
      <c r="I6148" s="1">
        <v>52298</v>
      </c>
      <c r="J6148" s="1">
        <f t="shared" si="819"/>
        <v>0</v>
      </c>
      <c r="K6148" s="1">
        <f t="shared" si="820"/>
        <v>0</v>
      </c>
      <c r="L6148" s="1">
        <f t="shared" si="821"/>
        <v>0</v>
      </c>
      <c r="M6148" s="1">
        <f t="shared" si="818"/>
        <v>0</v>
      </c>
      <c r="N6148" s="1">
        <v>0</v>
      </c>
    </row>
    <row r="6149" spans="1:14" x14ac:dyDescent="0.3">
      <c r="A6149" s="1" t="s">
        <v>5256</v>
      </c>
      <c r="B6149" s="1" t="s">
        <v>17520</v>
      </c>
      <c r="C6149" s="2">
        <v>10</v>
      </c>
      <c r="D6149" s="1" t="s">
        <v>17521</v>
      </c>
      <c r="E6149" s="1" t="s">
        <v>17522</v>
      </c>
      <c r="F6149" s="1">
        <f t="shared" si="817"/>
        <v>42418.601132060183</v>
      </c>
      <c r="G6149" s="1">
        <v>41606</v>
      </c>
      <c r="H6149" s="1">
        <f>+H6164</f>
        <v>0</v>
      </c>
      <c r="I6149" s="1">
        <v>41606</v>
      </c>
      <c r="J6149" s="1">
        <f t="shared" si="819"/>
        <v>0</v>
      </c>
      <c r="K6149" s="1">
        <f t="shared" si="820"/>
        <v>0</v>
      </c>
      <c r="L6149" s="1">
        <f t="shared" si="821"/>
        <v>0</v>
      </c>
      <c r="M6149" s="1">
        <f t="shared" si="818"/>
        <v>0</v>
      </c>
      <c r="N6149" s="1">
        <v>0</v>
      </c>
    </row>
    <row r="6150" spans="1:14" x14ac:dyDescent="0.3">
      <c r="A6150" s="1" t="s">
        <v>481</v>
      </c>
      <c r="B6150" s="1" t="s">
        <v>17523</v>
      </c>
      <c r="C6150" s="2">
        <v>10</v>
      </c>
      <c r="D6150" s="1" t="s">
        <v>17524</v>
      </c>
      <c r="E6150" s="1" t="s">
        <v>17525</v>
      </c>
      <c r="F6150" s="1">
        <f t="shared" si="817"/>
        <v>40734.894537037035</v>
      </c>
      <c r="G6150" s="1">
        <v>16192</v>
      </c>
      <c r="H6150" s="1">
        <f>+H6165</f>
        <v>0</v>
      </c>
      <c r="I6150" s="1">
        <v>16192</v>
      </c>
      <c r="J6150" s="1">
        <f t="shared" si="819"/>
        <v>0</v>
      </c>
      <c r="K6150" s="1">
        <f t="shared" si="820"/>
        <v>0</v>
      </c>
      <c r="L6150" s="1">
        <f t="shared" si="821"/>
        <v>0</v>
      </c>
      <c r="M6150" s="1">
        <f t="shared" si="818"/>
        <v>0</v>
      </c>
      <c r="N6150" s="1">
        <v>0</v>
      </c>
    </row>
    <row r="6151" spans="1:14" x14ac:dyDescent="0.3">
      <c r="A6151" s="1" t="s">
        <v>320</v>
      </c>
      <c r="B6151" s="1" t="s">
        <v>17526</v>
      </c>
      <c r="C6151" s="2">
        <v>10</v>
      </c>
      <c r="D6151" s="1" t="s">
        <v>17527</v>
      </c>
      <c r="E6151" s="1" t="s">
        <v>17528</v>
      </c>
      <c r="F6151" s="1">
        <f t="shared" si="817"/>
        <v>42243.755082847223</v>
      </c>
      <c r="G6151" s="1">
        <v>3033</v>
      </c>
      <c r="H6151" s="1">
        <v>0</v>
      </c>
      <c r="I6151" s="1">
        <v>3033</v>
      </c>
      <c r="J6151" s="1">
        <f t="shared" si="819"/>
        <v>0</v>
      </c>
      <c r="K6151" s="1">
        <f t="shared" si="820"/>
        <v>0</v>
      </c>
      <c r="L6151" s="1">
        <f t="shared" si="821"/>
        <v>0</v>
      </c>
      <c r="M6151" s="1">
        <f t="shared" si="818"/>
        <v>0</v>
      </c>
      <c r="N6151" s="1">
        <v>0</v>
      </c>
    </row>
    <row r="6152" spans="1:14" x14ac:dyDescent="0.3">
      <c r="A6152" s="1" t="s">
        <v>1337</v>
      </c>
      <c r="B6152" s="1" t="s">
        <v>17529</v>
      </c>
      <c r="C6152" s="2">
        <v>9</v>
      </c>
      <c r="D6152" s="1" t="s">
        <v>17530</v>
      </c>
      <c r="E6152" s="1" t="s">
        <v>17531</v>
      </c>
      <c r="F6152" s="1">
        <f t="shared" si="817"/>
        <v>42034.500296782404</v>
      </c>
      <c r="G6152" s="1">
        <v>45233</v>
      </c>
      <c r="H6152" s="1">
        <f>+H6167</f>
        <v>0</v>
      </c>
      <c r="I6152" s="1">
        <v>45233</v>
      </c>
      <c r="J6152" s="1">
        <f t="shared" si="819"/>
        <v>0</v>
      </c>
      <c r="K6152" s="1">
        <f t="shared" si="820"/>
        <v>0</v>
      </c>
      <c r="L6152" s="1">
        <f t="shared" si="821"/>
        <v>0</v>
      </c>
      <c r="M6152" s="1">
        <f t="shared" si="818"/>
        <v>0</v>
      </c>
      <c r="N6152" s="1">
        <v>0</v>
      </c>
    </row>
    <row r="6153" spans="1:14" x14ac:dyDescent="0.3">
      <c r="A6153" s="1" t="s">
        <v>782</v>
      </c>
      <c r="B6153" s="1" t="s">
        <v>17532</v>
      </c>
      <c r="C6153" s="2">
        <v>10</v>
      </c>
      <c r="D6153" s="1" t="s">
        <v>17533</v>
      </c>
      <c r="E6153" s="1" t="s">
        <v>17534</v>
      </c>
      <c r="F6153" s="1">
        <f t="shared" si="817"/>
        <v>41984.385912800928</v>
      </c>
      <c r="G6153" s="1">
        <v>1425</v>
      </c>
      <c r="H6153" s="1">
        <v>0</v>
      </c>
      <c r="I6153" s="1">
        <v>1425</v>
      </c>
      <c r="J6153" s="1">
        <f t="shared" si="819"/>
        <v>0</v>
      </c>
      <c r="K6153" s="1">
        <f t="shared" si="820"/>
        <v>0</v>
      </c>
      <c r="L6153" s="1">
        <f t="shared" si="821"/>
        <v>0</v>
      </c>
      <c r="M6153" s="1">
        <f t="shared" si="818"/>
        <v>0</v>
      </c>
      <c r="N6153" s="1">
        <v>0</v>
      </c>
    </row>
    <row r="6154" spans="1:14" x14ac:dyDescent="0.3">
      <c r="A6154" s="1" t="s">
        <v>17535</v>
      </c>
      <c r="B6154" s="1" t="s">
        <v>17536</v>
      </c>
      <c r="C6154" s="2">
        <v>10</v>
      </c>
      <c r="D6154" s="1" t="s">
        <v>17537</v>
      </c>
      <c r="E6154" s="1" t="s">
        <v>17538</v>
      </c>
      <c r="F6154" s="1">
        <f t="shared" si="817"/>
        <v>42321.052350601851</v>
      </c>
      <c r="G6154" s="1">
        <v>16399</v>
      </c>
      <c r="H6154" s="1">
        <f>+H6169</f>
        <v>0</v>
      </c>
      <c r="I6154" s="1">
        <v>16399</v>
      </c>
      <c r="J6154" s="1">
        <f t="shared" si="819"/>
        <v>0</v>
      </c>
      <c r="K6154" s="1">
        <f t="shared" si="820"/>
        <v>0</v>
      </c>
      <c r="L6154" s="1">
        <f t="shared" si="821"/>
        <v>0</v>
      </c>
      <c r="M6154" s="1">
        <f t="shared" si="818"/>
        <v>0</v>
      </c>
      <c r="N6154" s="1">
        <v>0</v>
      </c>
    </row>
    <row r="6155" spans="1:14" x14ac:dyDescent="0.3">
      <c r="A6155" s="1" t="s">
        <v>2613</v>
      </c>
      <c r="B6155" s="1" t="s">
        <v>17539</v>
      </c>
      <c r="C6155" s="2">
        <v>8</v>
      </c>
      <c r="D6155" s="1" t="s">
        <v>17540</v>
      </c>
      <c r="E6155" s="1" t="s">
        <v>17541</v>
      </c>
      <c r="F6155" s="1">
        <f t="shared" si="817"/>
        <v>41383.393461111111</v>
      </c>
      <c r="G6155" s="1">
        <v>6606</v>
      </c>
      <c r="H6155" s="1">
        <v>0</v>
      </c>
      <c r="I6155" s="1">
        <v>6606</v>
      </c>
      <c r="J6155" s="1">
        <f t="shared" si="819"/>
        <v>0</v>
      </c>
      <c r="K6155" s="1">
        <f t="shared" si="820"/>
        <v>0</v>
      </c>
      <c r="L6155" s="1">
        <f t="shared" si="821"/>
        <v>0</v>
      </c>
      <c r="M6155" s="1">
        <f t="shared" si="818"/>
        <v>0</v>
      </c>
      <c r="N6155" s="1">
        <v>0</v>
      </c>
    </row>
    <row r="6156" spans="1:14" x14ac:dyDescent="0.3">
      <c r="A6156" s="1" t="s">
        <v>801</v>
      </c>
      <c r="B6156" s="1" t="s">
        <v>17539</v>
      </c>
      <c r="C6156" s="2">
        <v>10</v>
      </c>
      <c r="D6156" s="1" t="s">
        <v>17542</v>
      </c>
      <c r="E6156" s="1" t="s">
        <v>17543</v>
      </c>
      <c r="F6156" s="1">
        <f t="shared" si="817"/>
        <v>41616.69468375</v>
      </c>
      <c r="G6156" s="1">
        <v>29010</v>
      </c>
      <c r="H6156" s="1">
        <f t="shared" ref="H6156:H6166" si="822">+H6171</f>
        <v>0</v>
      </c>
      <c r="I6156" s="1">
        <v>29010</v>
      </c>
      <c r="J6156" s="1">
        <f t="shared" si="819"/>
        <v>0</v>
      </c>
      <c r="K6156" s="1">
        <f t="shared" si="820"/>
        <v>0</v>
      </c>
      <c r="L6156" s="1">
        <f t="shared" si="821"/>
        <v>0</v>
      </c>
      <c r="M6156" s="1">
        <f t="shared" si="818"/>
        <v>0</v>
      </c>
      <c r="N6156" s="1">
        <v>0</v>
      </c>
    </row>
    <row r="6157" spans="1:14" x14ac:dyDescent="0.3">
      <c r="A6157" s="1" t="s">
        <v>6054</v>
      </c>
      <c r="B6157" s="1" t="s">
        <v>17544</v>
      </c>
      <c r="C6157" s="2">
        <v>9</v>
      </c>
      <c r="D6157" s="1" t="s">
        <v>17545</v>
      </c>
      <c r="E6157" s="1" t="s">
        <v>17546</v>
      </c>
      <c r="F6157" s="1">
        <f t="shared" si="817"/>
        <v>41664.777582986113</v>
      </c>
      <c r="G6157" s="1">
        <v>18073</v>
      </c>
      <c r="H6157" s="1">
        <f t="shared" si="822"/>
        <v>0</v>
      </c>
      <c r="I6157" s="1">
        <v>18073</v>
      </c>
      <c r="J6157" s="1">
        <f t="shared" si="819"/>
        <v>0</v>
      </c>
      <c r="K6157" s="1">
        <f t="shared" si="820"/>
        <v>0</v>
      </c>
      <c r="L6157" s="1">
        <f t="shared" si="821"/>
        <v>0</v>
      </c>
      <c r="M6157" s="1">
        <f t="shared" si="818"/>
        <v>0</v>
      </c>
      <c r="N6157" s="1">
        <v>0</v>
      </c>
    </row>
    <row r="6158" spans="1:14" x14ac:dyDescent="0.3">
      <c r="A6158" s="1" t="s">
        <v>3676</v>
      </c>
      <c r="B6158" s="1" t="s">
        <v>17544</v>
      </c>
      <c r="C6158" s="2">
        <v>6</v>
      </c>
      <c r="D6158" s="1" t="s">
        <v>17547</v>
      </c>
      <c r="E6158" s="1" t="s">
        <v>17548</v>
      </c>
      <c r="F6158" s="1">
        <f t="shared" si="817"/>
        <v>41724.062994826389</v>
      </c>
      <c r="G6158" s="1">
        <v>18515</v>
      </c>
      <c r="H6158" s="1">
        <f t="shared" si="822"/>
        <v>0</v>
      </c>
      <c r="I6158" s="1">
        <v>18515</v>
      </c>
      <c r="J6158" s="1">
        <f t="shared" si="819"/>
        <v>0</v>
      </c>
      <c r="K6158" s="1">
        <f t="shared" si="820"/>
        <v>0</v>
      </c>
      <c r="L6158" s="1">
        <f t="shared" si="821"/>
        <v>0</v>
      </c>
      <c r="M6158" s="1">
        <f t="shared" si="818"/>
        <v>0</v>
      </c>
      <c r="N6158" s="1">
        <v>0</v>
      </c>
    </row>
    <row r="6159" spans="1:14" x14ac:dyDescent="0.3">
      <c r="A6159" s="1" t="s">
        <v>17549</v>
      </c>
      <c r="B6159" s="1" t="s">
        <v>17550</v>
      </c>
      <c r="C6159" s="2">
        <v>8</v>
      </c>
      <c r="D6159" s="1" t="s">
        <v>17551</v>
      </c>
      <c r="E6159" s="1" t="s">
        <v>17552</v>
      </c>
      <c r="F6159" s="1">
        <f t="shared" si="817"/>
        <v>40910.440428240741</v>
      </c>
      <c r="G6159" s="1">
        <v>25221</v>
      </c>
      <c r="H6159" s="1">
        <f t="shared" si="822"/>
        <v>0</v>
      </c>
      <c r="I6159" s="1">
        <v>25221</v>
      </c>
      <c r="J6159" s="1">
        <f t="shared" si="819"/>
        <v>0</v>
      </c>
      <c r="K6159" s="1">
        <f t="shared" si="820"/>
        <v>0</v>
      </c>
      <c r="L6159" s="1">
        <f t="shared" si="821"/>
        <v>0</v>
      </c>
      <c r="M6159" s="1">
        <f t="shared" si="818"/>
        <v>0</v>
      </c>
      <c r="N6159" s="1">
        <v>0</v>
      </c>
    </row>
    <row r="6160" spans="1:14" x14ac:dyDescent="0.3">
      <c r="A6160" s="1" t="s">
        <v>17553</v>
      </c>
      <c r="B6160" s="1" t="s">
        <v>17554</v>
      </c>
      <c r="C6160" s="2">
        <v>8</v>
      </c>
      <c r="D6160" s="1" t="s">
        <v>17555</v>
      </c>
      <c r="E6160" s="1" t="s">
        <v>17556</v>
      </c>
      <c r="F6160" s="1">
        <f t="shared" si="817"/>
        <v>40477.774363425924</v>
      </c>
      <c r="G6160" s="1">
        <v>36458</v>
      </c>
      <c r="H6160" s="1">
        <f t="shared" si="822"/>
        <v>0</v>
      </c>
      <c r="I6160" s="1">
        <v>36458</v>
      </c>
      <c r="J6160" s="1">
        <f t="shared" si="819"/>
        <v>0</v>
      </c>
      <c r="K6160" s="1">
        <f t="shared" si="820"/>
        <v>0</v>
      </c>
      <c r="L6160" s="1">
        <f t="shared" si="821"/>
        <v>0</v>
      </c>
      <c r="M6160" s="1">
        <f t="shared" si="818"/>
        <v>0</v>
      </c>
      <c r="N6160" s="1">
        <v>0</v>
      </c>
    </row>
    <row r="6161" spans="1:14" x14ac:dyDescent="0.3">
      <c r="A6161" s="1" t="s">
        <v>7355</v>
      </c>
      <c r="B6161" s="1" t="s">
        <v>17557</v>
      </c>
      <c r="C6161" s="2">
        <v>8</v>
      </c>
      <c r="D6161" s="1" t="s">
        <v>17558</v>
      </c>
      <c r="E6161" s="1" t="s">
        <v>17559</v>
      </c>
      <c r="F6161" s="1">
        <f t="shared" si="817"/>
        <v>42446.81307059028</v>
      </c>
      <c r="G6161" s="1">
        <v>30726</v>
      </c>
      <c r="H6161" s="1">
        <f t="shared" si="822"/>
        <v>0</v>
      </c>
      <c r="I6161" s="1">
        <v>30726</v>
      </c>
      <c r="J6161" s="1">
        <f t="shared" si="819"/>
        <v>0</v>
      </c>
      <c r="K6161" s="1">
        <f t="shared" si="820"/>
        <v>0</v>
      </c>
      <c r="L6161" s="1">
        <f t="shared" si="821"/>
        <v>0</v>
      </c>
      <c r="M6161" s="1">
        <f t="shared" si="818"/>
        <v>0</v>
      </c>
      <c r="N6161" s="1">
        <v>0</v>
      </c>
    </row>
    <row r="6162" spans="1:14" x14ac:dyDescent="0.3">
      <c r="A6162" s="1" t="s">
        <v>1067</v>
      </c>
      <c r="B6162" s="1" t="s">
        <v>17560</v>
      </c>
      <c r="C6162" s="2">
        <v>10</v>
      </c>
      <c r="D6162" s="1" t="s">
        <v>17561</v>
      </c>
      <c r="E6162" s="1" t="s">
        <v>17562</v>
      </c>
      <c r="F6162" s="1">
        <f t="shared" si="817"/>
        <v>41555.015858344908</v>
      </c>
      <c r="G6162" s="1">
        <v>42420</v>
      </c>
      <c r="H6162" s="1">
        <f t="shared" si="822"/>
        <v>0</v>
      </c>
      <c r="I6162" s="1">
        <v>42420</v>
      </c>
      <c r="J6162" s="1">
        <f t="shared" si="819"/>
        <v>0</v>
      </c>
      <c r="K6162" s="1">
        <f t="shared" si="820"/>
        <v>0</v>
      </c>
      <c r="L6162" s="1">
        <f t="shared" si="821"/>
        <v>0</v>
      </c>
      <c r="M6162" s="1">
        <f t="shared" si="818"/>
        <v>0</v>
      </c>
      <c r="N6162" s="1">
        <v>0</v>
      </c>
    </row>
    <row r="6163" spans="1:14" x14ac:dyDescent="0.3">
      <c r="A6163" s="1" t="s">
        <v>1328</v>
      </c>
      <c r="B6163" s="1" t="s">
        <v>17563</v>
      </c>
      <c r="C6163" s="2">
        <v>10</v>
      </c>
      <c r="D6163" s="1" t="s">
        <v>17564</v>
      </c>
      <c r="E6163" s="1" t="s">
        <v>17565</v>
      </c>
      <c r="F6163" s="1">
        <f t="shared" si="817"/>
        <v>42299.875430891203</v>
      </c>
      <c r="G6163" s="1">
        <v>45446</v>
      </c>
      <c r="H6163" s="1">
        <f t="shared" si="822"/>
        <v>0</v>
      </c>
      <c r="I6163" s="1">
        <v>45446</v>
      </c>
      <c r="J6163" s="1">
        <f t="shared" si="819"/>
        <v>0</v>
      </c>
      <c r="K6163" s="1">
        <f t="shared" si="820"/>
        <v>0</v>
      </c>
      <c r="L6163" s="1">
        <f t="shared" si="821"/>
        <v>0</v>
      </c>
      <c r="M6163" s="1">
        <f t="shared" si="818"/>
        <v>0</v>
      </c>
      <c r="N6163" s="1">
        <v>0</v>
      </c>
    </row>
    <row r="6164" spans="1:14" x14ac:dyDescent="0.3">
      <c r="A6164" s="1" t="s">
        <v>10644</v>
      </c>
      <c r="B6164" s="1" t="s">
        <v>17566</v>
      </c>
      <c r="C6164" s="2">
        <v>0</v>
      </c>
      <c r="D6164" s="1" t="s">
        <v>17567</v>
      </c>
      <c r="E6164" s="1" t="s">
        <v>17568</v>
      </c>
      <c r="F6164" s="1">
        <f t="shared" si="817"/>
        <v>39608.558634259258</v>
      </c>
      <c r="G6164" s="1">
        <v>43111</v>
      </c>
      <c r="H6164" s="1">
        <f t="shared" si="822"/>
        <v>0</v>
      </c>
      <c r="I6164" s="1">
        <v>43111</v>
      </c>
      <c r="J6164" s="1">
        <f t="shared" si="819"/>
        <v>0</v>
      </c>
      <c r="K6164" s="1">
        <f t="shared" si="820"/>
        <v>0</v>
      </c>
      <c r="L6164" s="1">
        <f t="shared" si="821"/>
        <v>0</v>
      </c>
      <c r="M6164" s="1">
        <f t="shared" si="818"/>
        <v>0</v>
      </c>
      <c r="N6164" s="1">
        <v>0</v>
      </c>
    </row>
    <row r="6165" spans="1:14" x14ac:dyDescent="0.3">
      <c r="A6165" s="1" t="s">
        <v>952</v>
      </c>
      <c r="B6165" s="1" t="s">
        <v>17569</v>
      </c>
      <c r="C6165" s="2">
        <v>10</v>
      </c>
      <c r="D6165" s="1" t="s">
        <v>17570</v>
      </c>
      <c r="E6165" s="1" t="s">
        <v>17571</v>
      </c>
      <c r="F6165" s="1">
        <f t="shared" si="817"/>
        <v>41942.849659340274</v>
      </c>
      <c r="G6165" s="1">
        <v>42603</v>
      </c>
      <c r="H6165" s="1">
        <f t="shared" si="822"/>
        <v>0</v>
      </c>
      <c r="I6165" s="1">
        <v>42603</v>
      </c>
      <c r="J6165" s="1">
        <f t="shared" si="819"/>
        <v>0</v>
      </c>
      <c r="K6165" s="1">
        <f t="shared" si="820"/>
        <v>0</v>
      </c>
      <c r="L6165" s="1">
        <f t="shared" si="821"/>
        <v>0</v>
      </c>
      <c r="M6165" s="1">
        <f t="shared" si="818"/>
        <v>0</v>
      </c>
      <c r="N6165" s="1">
        <v>0</v>
      </c>
    </row>
    <row r="6166" spans="1:14" x14ac:dyDescent="0.3">
      <c r="A6166" s="1" t="s">
        <v>531</v>
      </c>
      <c r="B6166" s="1" t="s">
        <v>17572</v>
      </c>
      <c r="C6166" s="2">
        <v>10</v>
      </c>
      <c r="D6166" s="1" t="s">
        <v>17573</v>
      </c>
      <c r="E6166" s="1" t="s">
        <v>17574</v>
      </c>
      <c r="F6166" s="1">
        <f t="shared" si="817"/>
        <v>42394.704900243058</v>
      </c>
      <c r="G6166" s="1">
        <v>15013</v>
      </c>
      <c r="H6166" s="1">
        <f t="shared" si="822"/>
        <v>0</v>
      </c>
      <c r="I6166" s="1">
        <v>15013</v>
      </c>
      <c r="J6166" s="1">
        <f t="shared" si="819"/>
        <v>0</v>
      </c>
      <c r="K6166" s="1">
        <f t="shared" si="820"/>
        <v>0</v>
      </c>
      <c r="L6166" s="1">
        <f t="shared" si="821"/>
        <v>0</v>
      </c>
      <c r="M6166" s="1">
        <f t="shared" si="818"/>
        <v>0</v>
      </c>
      <c r="N6166" s="1">
        <v>0</v>
      </c>
    </row>
    <row r="6167" spans="1:14" x14ac:dyDescent="0.3">
      <c r="A6167" s="1" t="s">
        <v>2613</v>
      </c>
      <c r="B6167" s="1" t="s">
        <v>17575</v>
      </c>
      <c r="C6167" s="2">
        <v>7</v>
      </c>
      <c r="D6167" s="1" t="s">
        <v>17576</v>
      </c>
      <c r="E6167" s="1" t="s">
        <v>17577</v>
      </c>
      <c r="F6167" s="1">
        <f t="shared" si="817"/>
        <v>41393.385820497686</v>
      </c>
      <c r="G6167" s="1">
        <v>6600</v>
      </c>
      <c r="H6167" s="1">
        <v>0</v>
      </c>
      <c r="I6167" s="1">
        <v>6600</v>
      </c>
      <c r="J6167" s="1">
        <f t="shared" si="819"/>
        <v>0</v>
      </c>
      <c r="K6167" s="1">
        <f t="shared" si="820"/>
        <v>0</v>
      </c>
      <c r="L6167" s="1">
        <f t="shared" si="821"/>
        <v>0</v>
      </c>
      <c r="M6167" s="1">
        <f t="shared" si="818"/>
        <v>0</v>
      </c>
      <c r="N6167" s="1">
        <v>0</v>
      </c>
    </row>
    <row r="6168" spans="1:14" x14ac:dyDescent="0.3">
      <c r="A6168" s="1" t="s">
        <v>801</v>
      </c>
      <c r="B6168" s="1" t="s">
        <v>17578</v>
      </c>
      <c r="C6168" s="2">
        <v>10</v>
      </c>
      <c r="D6168" s="1" t="s">
        <v>17579</v>
      </c>
      <c r="E6168" s="1" t="s">
        <v>17580</v>
      </c>
      <c r="F6168" s="1">
        <f t="shared" si="817"/>
        <v>41586.908111006946</v>
      </c>
      <c r="G6168" s="1">
        <v>29044</v>
      </c>
      <c r="H6168" s="1">
        <f>+H6183</f>
        <v>0</v>
      </c>
      <c r="I6168" s="1">
        <v>29044</v>
      </c>
      <c r="J6168" s="1">
        <f t="shared" si="819"/>
        <v>0</v>
      </c>
      <c r="K6168" s="1">
        <f t="shared" si="820"/>
        <v>0</v>
      </c>
      <c r="L6168" s="1">
        <f t="shared" si="821"/>
        <v>0</v>
      </c>
      <c r="M6168" s="1">
        <f t="shared" si="818"/>
        <v>0</v>
      </c>
      <c r="N6168" s="1">
        <v>0</v>
      </c>
    </row>
    <row r="6169" spans="1:14" x14ac:dyDescent="0.3">
      <c r="A6169" s="1" t="s">
        <v>830</v>
      </c>
      <c r="B6169" s="1" t="s">
        <v>17581</v>
      </c>
      <c r="C6169" s="2">
        <v>8</v>
      </c>
      <c r="D6169" s="1" t="s">
        <v>17582</v>
      </c>
      <c r="E6169" s="1" t="s">
        <v>17583</v>
      </c>
      <c r="F6169" s="1">
        <f t="shared" si="817"/>
        <v>41913.460321979168</v>
      </c>
      <c r="G6169" s="1">
        <v>1787</v>
      </c>
      <c r="H6169" s="1">
        <v>0</v>
      </c>
      <c r="I6169" s="1">
        <v>1787</v>
      </c>
      <c r="J6169" s="1">
        <f t="shared" si="819"/>
        <v>0</v>
      </c>
      <c r="K6169" s="1">
        <f t="shared" si="820"/>
        <v>0</v>
      </c>
      <c r="L6169" s="1">
        <f t="shared" si="821"/>
        <v>0</v>
      </c>
      <c r="M6169" s="1">
        <f t="shared" si="818"/>
        <v>0</v>
      </c>
      <c r="N6169" s="1">
        <v>0</v>
      </c>
    </row>
    <row r="6170" spans="1:14" x14ac:dyDescent="0.3">
      <c r="A6170" s="1" t="s">
        <v>5207</v>
      </c>
      <c r="B6170" s="1" t="s">
        <v>17581</v>
      </c>
      <c r="C6170" s="2">
        <v>8</v>
      </c>
      <c r="D6170" s="1" t="s">
        <v>17584</v>
      </c>
      <c r="E6170" s="1" t="s">
        <v>17585</v>
      </c>
      <c r="F6170" s="1">
        <f t="shared" si="817"/>
        <v>42306.358316608799</v>
      </c>
      <c r="G6170" s="1">
        <v>6474</v>
      </c>
      <c r="H6170" s="1">
        <v>0</v>
      </c>
      <c r="I6170" s="1">
        <v>6474</v>
      </c>
      <c r="J6170" s="1">
        <f t="shared" si="819"/>
        <v>0</v>
      </c>
      <c r="K6170" s="1">
        <f t="shared" si="820"/>
        <v>0</v>
      </c>
      <c r="L6170" s="1">
        <f t="shared" si="821"/>
        <v>0</v>
      </c>
      <c r="M6170" s="1">
        <f t="shared" si="818"/>
        <v>0</v>
      </c>
      <c r="N6170" s="1">
        <v>0</v>
      </c>
    </row>
    <row r="6171" spans="1:14" x14ac:dyDescent="0.3">
      <c r="A6171" s="1" t="s">
        <v>13850</v>
      </c>
      <c r="B6171" s="1" t="s">
        <v>17581</v>
      </c>
      <c r="C6171" s="2">
        <v>7</v>
      </c>
      <c r="D6171" s="1" t="s">
        <v>17586</v>
      </c>
      <c r="E6171" s="1" t="s">
        <v>17587</v>
      </c>
      <c r="F6171" s="1">
        <f t="shared" si="817"/>
        <v>42306.357474467593</v>
      </c>
      <c r="G6171" s="1">
        <v>6666</v>
      </c>
      <c r="H6171" s="1">
        <v>0</v>
      </c>
      <c r="I6171" s="1">
        <v>6666</v>
      </c>
      <c r="J6171" s="1">
        <f t="shared" si="819"/>
        <v>1</v>
      </c>
      <c r="K6171" s="1">
        <f t="shared" si="820"/>
        <v>0</v>
      </c>
      <c r="L6171" s="1">
        <f t="shared" si="821"/>
        <v>0</v>
      </c>
      <c r="M6171" s="1">
        <f t="shared" si="818"/>
        <v>0</v>
      </c>
      <c r="N6171" s="1">
        <v>0</v>
      </c>
    </row>
    <row r="6172" spans="1:14" x14ac:dyDescent="0.3">
      <c r="A6172" s="1" t="s">
        <v>17588</v>
      </c>
      <c r="B6172" s="1" t="s">
        <v>17581</v>
      </c>
      <c r="C6172" s="2">
        <v>7</v>
      </c>
      <c r="D6172" s="1" t="s">
        <v>17589</v>
      </c>
      <c r="E6172" s="1" t="s">
        <v>17590</v>
      </c>
      <c r="F6172" s="1">
        <f t="shared" si="817"/>
        <v>40624.51798611111</v>
      </c>
      <c r="G6172" s="1">
        <v>17664</v>
      </c>
      <c r="H6172" s="1">
        <f t="shared" ref="H6172:H6180" si="823">+H6187</f>
        <v>0</v>
      </c>
      <c r="I6172" s="1">
        <v>17664</v>
      </c>
      <c r="J6172" s="1">
        <f t="shared" si="819"/>
        <v>1</v>
      </c>
      <c r="K6172" s="1">
        <f t="shared" si="820"/>
        <v>0</v>
      </c>
      <c r="L6172" s="1">
        <f t="shared" si="821"/>
        <v>0</v>
      </c>
      <c r="M6172" s="1">
        <f t="shared" si="818"/>
        <v>0</v>
      </c>
      <c r="N6172" s="1">
        <v>0</v>
      </c>
    </row>
    <row r="6173" spans="1:14" x14ac:dyDescent="0.3">
      <c r="A6173" s="1" t="s">
        <v>17591</v>
      </c>
      <c r="B6173" s="1" t="s">
        <v>17592</v>
      </c>
      <c r="C6173" s="2">
        <v>10</v>
      </c>
      <c r="D6173" s="1" t="s">
        <v>17593</v>
      </c>
      <c r="E6173" s="1" t="s">
        <v>17594</v>
      </c>
      <c r="F6173" s="1">
        <f t="shared" si="817"/>
        <v>42387.467138796295</v>
      </c>
      <c r="G6173" s="1">
        <v>27664</v>
      </c>
      <c r="H6173" s="1">
        <f t="shared" si="823"/>
        <v>0</v>
      </c>
      <c r="I6173" s="1">
        <v>27664</v>
      </c>
      <c r="J6173" s="1">
        <f t="shared" si="819"/>
        <v>0</v>
      </c>
      <c r="K6173" s="1">
        <f t="shared" si="820"/>
        <v>0</v>
      </c>
      <c r="L6173" s="1">
        <f t="shared" si="821"/>
        <v>0</v>
      </c>
      <c r="M6173" s="1">
        <f t="shared" si="818"/>
        <v>0</v>
      </c>
      <c r="N6173" s="1">
        <v>0</v>
      </c>
    </row>
    <row r="6174" spans="1:14" x14ac:dyDescent="0.3">
      <c r="A6174" s="1" t="s">
        <v>17595</v>
      </c>
      <c r="B6174" s="1" t="s">
        <v>17596</v>
      </c>
      <c r="C6174" s="2">
        <v>10</v>
      </c>
      <c r="D6174" s="1" t="s">
        <v>17597</v>
      </c>
      <c r="E6174" s="1" t="s">
        <v>17598</v>
      </c>
      <c r="F6174" s="1">
        <f t="shared" si="817"/>
        <v>42426.759528437498</v>
      </c>
      <c r="G6174" s="1">
        <v>20266</v>
      </c>
      <c r="H6174" s="1">
        <f t="shared" si="823"/>
        <v>0</v>
      </c>
      <c r="I6174" s="1">
        <v>20266</v>
      </c>
      <c r="J6174" s="1">
        <f t="shared" si="819"/>
        <v>0</v>
      </c>
      <c r="K6174" s="1">
        <f t="shared" si="820"/>
        <v>0</v>
      </c>
      <c r="L6174" s="1">
        <f t="shared" si="821"/>
        <v>0</v>
      </c>
      <c r="M6174" s="1">
        <f t="shared" si="818"/>
        <v>0</v>
      </c>
      <c r="N6174" s="1">
        <v>0</v>
      </c>
    </row>
    <row r="6175" spans="1:14" x14ac:dyDescent="0.3">
      <c r="A6175" s="1" t="s">
        <v>4138</v>
      </c>
      <c r="B6175" s="1" t="s">
        <v>17599</v>
      </c>
      <c r="C6175" s="2">
        <v>10</v>
      </c>
      <c r="D6175" s="1" t="s">
        <v>17600</v>
      </c>
      <c r="E6175" s="1" t="s">
        <v>17601</v>
      </c>
      <c r="F6175" s="1">
        <f t="shared" si="817"/>
        <v>42138.733121192126</v>
      </c>
      <c r="G6175" s="1">
        <v>35243</v>
      </c>
      <c r="H6175" s="1">
        <f t="shared" si="823"/>
        <v>0</v>
      </c>
      <c r="I6175" s="1">
        <v>35243</v>
      </c>
      <c r="J6175" s="1">
        <f t="shared" si="819"/>
        <v>0</v>
      </c>
      <c r="K6175" s="1">
        <f t="shared" si="820"/>
        <v>0</v>
      </c>
      <c r="L6175" s="1">
        <f t="shared" si="821"/>
        <v>0</v>
      </c>
      <c r="M6175" s="1">
        <f t="shared" si="818"/>
        <v>0</v>
      </c>
      <c r="N6175" s="1">
        <v>0</v>
      </c>
    </row>
    <row r="6176" spans="1:14" x14ac:dyDescent="0.3">
      <c r="A6176" s="1" t="s">
        <v>525</v>
      </c>
      <c r="B6176" s="1" t="s">
        <v>17602</v>
      </c>
      <c r="C6176" s="2">
        <v>10</v>
      </c>
      <c r="D6176" s="1" t="s">
        <v>17603</v>
      </c>
      <c r="E6176" s="1" t="s">
        <v>17604</v>
      </c>
      <c r="F6176" s="1">
        <f t="shared" si="817"/>
        <v>41793.542901504632</v>
      </c>
      <c r="G6176" s="1">
        <v>39767</v>
      </c>
      <c r="H6176" s="1">
        <f t="shared" si="823"/>
        <v>0</v>
      </c>
      <c r="I6176" s="1">
        <v>39767</v>
      </c>
      <c r="J6176" s="1">
        <f t="shared" si="819"/>
        <v>0</v>
      </c>
      <c r="K6176" s="1">
        <f t="shared" si="820"/>
        <v>0</v>
      </c>
      <c r="L6176" s="1">
        <f t="shared" si="821"/>
        <v>0</v>
      </c>
      <c r="M6176" s="1">
        <f t="shared" si="818"/>
        <v>0</v>
      </c>
      <c r="N6176" s="1">
        <v>0</v>
      </c>
    </row>
    <row r="6177" spans="1:14" x14ac:dyDescent="0.3">
      <c r="A6177" s="1" t="s">
        <v>15033</v>
      </c>
      <c r="B6177" s="1" t="s">
        <v>17605</v>
      </c>
      <c r="C6177" s="2">
        <v>2</v>
      </c>
      <c r="D6177" s="1" t="s">
        <v>17606</v>
      </c>
      <c r="E6177" s="1" t="s">
        <v>17607</v>
      </c>
      <c r="F6177" s="1">
        <f t="shared" si="817"/>
        <v>42437.83869517361</v>
      </c>
      <c r="G6177" s="1">
        <v>43171</v>
      </c>
      <c r="H6177" s="1">
        <f t="shared" si="823"/>
        <v>0</v>
      </c>
      <c r="I6177" s="1">
        <v>43171</v>
      </c>
      <c r="J6177" s="1">
        <f t="shared" si="819"/>
        <v>0</v>
      </c>
      <c r="K6177" s="1">
        <f t="shared" si="820"/>
        <v>0</v>
      </c>
      <c r="L6177" s="1">
        <f t="shared" si="821"/>
        <v>0</v>
      </c>
      <c r="M6177" s="1">
        <f t="shared" si="818"/>
        <v>0</v>
      </c>
      <c r="N6177" s="1">
        <v>0</v>
      </c>
    </row>
    <row r="6178" spans="1:14" x14ac:dyDescent="0.3">
      <c r="A6178" s="1" t="s">
        <v>1025</v>
      </c>
      <c r="B6178" s="1" t="s">
        <v>17608</v>
      </c>
      <c r="C6178" s="2">
        <v>2</v>
      </c>
      <c r="D6178" s="1" t="s">
        <v>17609</v>
      </c>
      <c r="E6178" s="1" t="s">
        <v>17610</v>
      </c>
      <c r="F6178" s="1">
        <f t="shared" si="817"/>
        <v>42151.033227442131</v>
      </c>
      <c r="G6178" s="1">
        <v>30265</v>
      </c>
      <c r="H6178" s="1">
        <f t="shared" si="823"/>
        <v>0</v>
      </c>
      <c r="I6178" s="1">
        <v>30265</v>
      </c>
      <c r="J6178" s="1">
        <f t="shared" si="819"/>
        <v>0</v>
      </c>
      <c r="K6178" s="1">
        <f t="shared" si="820"/>
        <v>0</v>
      </c>
      <c r="L6178" s="1">
        <f t="shared" si="821"/>
        <v>0</v>
      </c>
      <c r="M6178" s="1">
        <f t="shared" si="818"/>
        <v>0</v>
      </c>
      <c r="N6178" s="1">
        <v>0</v>
      </c>
    </row>
    <row r="6179" spans="1:14" x14ac:dyDescent="0.3">
      <c r="A6179" s="1" t="s">
        <v>1337</v>
      </c>
      <c r="B6179" s="1" t="s">
        <v>17611</v>
      </c>
      <c r="C6179" s="2">
        <v>10</v>
      </c>
      <c r="D6179" s="1" t="s">
        <v>17612</v>
      </c>
      <c r="E6179" s="1" t="s">
        <v>17613</v>
      </c>
      <c r="F6179" s="1">
        <f t="shared" si="817"/>
        <v>42032.6404277662</v>
      </c>
      <c r="G6179" s="1">
        <v>45234</v>
      </c>
      <c r="H6179" s="1">
        <f t="shared" si="823"/>
        <v>0</v>
      </c>
      <c r="I6179" s="1">
        <v>45234</v>
      </c>
      <c r="J6179" s="1">
        <f t="shared" si="819"/>
        <v>0</v>
      </c>
      <c r="K6179" s="1">
        <f t="shared" si="820"/>
        <v>0</v>
      </c>
      <c r="L6179" s="1">
        <f t="shared" si="821"/>
        <v>0</v>
      </c>
      <c r="M6179" s="1">
        <f t="shared" si="818"/>
        <v>0</v>
      </c>
      <c r="N6179" s="1">
        <v>0</v>
      </c>
    </row>
    <row r="6180" spans="1:14" x14ac:dyDescent="0.3">
      <c r="A6180" s="1" t="s">
        <v>1352</v>
      </c>
      <c r="B6180" s="1" t="s">
        <v>17614</v>
      </c>
      <c r="C6180" s="2">
        <v>2</v>
      </c>
      <c r="D6180" s="1" t="s">
        <v>17615</v>
      </c>
      <c r="E6180" s="1" t="s">
        <v>17616</v>
      </c>
      <c r="F6180" s="1">
        <f t="shared" si="817"/>
        <v>41961.021805335651</v>
      </c>
      <c r="G6180" s="1">
        <v>43795</v>
      </c>
      <c r="H6180" s="1">
        <f t="shared" si="823"/>
        <v>0</v>
      </c>
      <c r="I6180" s="1">
        <v>43795</v>
      </c>
      <c r="J6180" s="1">
        <f t="shared" si="819"/>
        <v>0</v>
      </c>
      <c r="K6180" s="1">
        <f t="shared" si="820"/>
        <v>0</v>
      </c>
      <c r="L6180" s="1">
        <f t="shared" si="821"/>
        <v>0</v>
      </c>
      <c r="M6180" s="1">
        <f t="shared" si="818"/>
        <v>0</v>
      </c>
      <c r="N6180" s="1">
        <v>0</v>
      </c>
    </row>
    <row r="6181" spans="1:14" x14ac:dyDescent="0.3">
      <c r="A6181" s="1" t="s">
        <v>729</v>
      </c>
      <c r="B6181" s="1" t="s">
        <v>17617</v>
      </c>
      <c r="C6181" s="2">
        <v>9</v>
      </c>
      <c r="D6181" s="1" t="s">
        <v>17618</v>
      </c>
      <c r="E6181" s="1" t="s">
        <v>17619</v>
      </c>
      <c r="F6181" s="1">
        <f t="shared" si="817"/>
        <v>41025.975300925929</v>
      </c>
      <c r="G6181" s="1">
        <v>2204</v>
      </c>
      <c r="H6181" s="1">
        <v>0</v>
      </c>
      <c r="I6181" s="1">
        <v>2204</v>
      </c>
      <c r="J6181" s="1">
        <f t="shared" si="819"/>
        <v>0</v>
      </c>
      <c r="K6181" s="1">
        <f t="shared" si="820"/>
        <v>0</v>
      </c>
      <c r="L6181" s="1">
        <f t="shared" si="821"/>
        <v>0</v>
      </c>
      <c r="M6181" s="1">
        <f t="shared" si="818"/>
        <v>0</v>
      </c>
      <c r="N6181" s="1">
        <v>0</v>
      </c>
    </row>
    <row r="6182" spans="1:14" x14ac:dyDescent="0.3">
      <c r="A6182" s="1" t="s">
        <v>6278</v>
      </c>
      <c r="B6182" s="1" t="s">
        <v>17620</v>
      </c>
      <c r="C6182" s="2">
        <v>10</v>
      </c>
      <c r="D6182" s="1" t="s">
        <v>17621</v>
      </c>
      <c r="E6182" s="1" t="s">
        <v>17622</v>
      </c>
      <c r="F6182" s="1">
        <f t="shared" si="817"/>
        <v>41759.857740243053</v>
      </c>
      <c r="G6182" s="1">
        <v>21612</v>
      </c>
      <c r="H6182" s="1">
        <f>+H6197</f>
        <v>0</v>
      </c>
      <c r="I6182" s="1">
        <v>21612</v>
      </c>
      <c r="J6182" s="1">
        <f t="shared" si="819"/>
        <v>0</v>
      </c>
      <c r="K6182" s="1">
        <f t="shared" si="820"/>
        <v>0</v>
      </c>
      <c r="L6182" s="1">
        <f t="shared" si="821"/>
        <v>0</v>
      </c>
      <c r="M6182" s="1">
        <f t="shared" si="818"/>
        <v>0</v>
      </c>
      <c r="N6182" s="1">
        <v>0</v>
      </c>
    </row>
    <row r="6183" spans="1:14" x14ac:dyDescent="0.3">
      <c r="A6183" s="1" t="s">
        <v>320</v>
      </c>
      <c r="B6183" s="1" t="s">
        <v>17623</v>
      </c>
      <c r="C6183" s="2">
        <v>10</v>
      </c>
      <c r="D6183" s="1" t="s">
        <v>17624</v>
      </c>
      <c r="E6183" s="1" t="s">
        <v>17625</v>
      </c>
      <c r="F6183" s="1">
        <f t="shared" si="817"/>
        <v>42175.875251620368</v>
      </c>
      <c r="G6183" s="1">
        <v>3337</v>
      </c>
      <c r="H6183" s="1">
        <v>0</v>
      </c>
      <c r="I6183" s="1">
        <v>3337</v>
      </c>
      <c r="J6183" s="1">
        <f t="shared" si="819"/>
        <v>0</v>
      </c>
      <c r="K6183" s="1">
        <f t="shared" si="820"/>
        <v>0</v>
      </c>
      <c r="L6183" s="1">
        <f t="shared" si="821"/>
        <v>0</v>
      </c>
      <c r="M6183" s="1">
        <f t="shared" si="818"/>
        <v>0</v>
      </c>
      <c r="N6183" s="1">
        <v>0</v>
      </c>
    </row>
    <row r="6184" spans="1:14" x14ac:dyDescent="0.3">
      <c r="A6184" s="1" t="s">
        <v>3196</v>
      </c>
      <c r="B6184" s="1" t="s">
        <v>17626</v>
      </c>
      <c r="C6184" s="2">
        <v>7</v>
      </c>
      <c r="D6184" s="1" t="s">
        <v>17627</v>
      </c>
      <c r="E6184" s="1" t="s">
        <v>17628</v>
      </c>
      <c r="F6184" s="1">
        <f t="shared" si="817"/>
        <v>41674.456638159725</v>
      </c>
      <c r="G6184" s="1">
        <v>4222</v>
      </c>
      <c r="H6184" s="1">
        <v>0</v>
      </c>
      <c r="I6184" s="1">
        <v>4222</v>
      </c>
      <c r="J6184" s="1">
        <f t="shared" si="819"/>
        <v>0</v>
      </c>
      <c r="K6184" s="1">
        <f t="shared" si="820"/>
        <v>0</v>
      </c>
      <c r="L6184" s="1">
        <f t="shared" si="821"/>
        <v>0</v>
      </c>
      <c r="M6184" s="1">
        <f t="shared" si="818"/>
        <v>0</v>
      </c>
      <c r="N6184" s="1">
        <v>0</v>
      </c>
    </row>
    <row r="6185" spans="1:14" x14ac:dyDescent="0.3">
      <c r="A6185" s="1" t="s">
        <v>3200</v>
      </c>
      <c r="B6185" s="1" t="s">
        <v>17626</v>
      </c>
      <c r="C6185" s="2">
        <v>9</v>
      </c>
      <c r="D6185" s="1" t="s">
        <v>17629</v>
      </c>
      <c r="E6185" s="1" t="s">
        <v>17630</v>
      </c>
      <c r="F6185" s="1">
        <f t="shared" si="817"/>
        <v>41432.423040451387</v>
      </c>
      <c r="G6185" s="1">
        <v>6291</v>
      </c>
      <c r="H6185" s="1">
        <v>0</v>
      </c>
      <c r="I6185" s="1">
        <v>6291</v>
      </c>
      <c r="J6185" s="1">
        <f t="shared" si="819"/>
        <v>0</v>
      </c>
      <c r="K6185" s="1">
        <f t="shared" si="820"/>
        <v>0</v>
      </c>
      <c r="L6185" s="1">
        <f t="shared" si="821"/>
        <v>0</v>
      </c>
      <c r="M6185" s="1">
        <f t="shared" si="818"/>
        <v>0</v>
      </c>
      <c r="N6185" s="1">
        <v>0</v>
      </c>
    </row>
    <row r="6186" spans="1:14" x14ac:dyDescent="0.3">
      <c r="A6186" s="1" t="s">
        <v>4190</v>
      </c>
      <c r="B6186" s="1" t="s">
        <v>17626</v>
      </c>
      <c r="C6186" s="2">
        <v>8</v>
      </c>
      <c r="D6186" s="1" t="s">
        <v>17631</v>
      </c>
      <c r="E6186" s="1" t="s">
        <v>17632</v>
      </c>
      <c r="F6186" s="1">
        <f t="shared" si="817"/>
        <v>41635.756988564812</v>
      </c>
      <c r="G6186" s="1">
        <v>6444</v>
      </c>
      <c r="H6186" s="1">
        <v>0</v>
      </c>
      <c r="I6186" s="1">
        <v>6444</v>
      </c>
      <c r="J6186" s="1">
        <f t="shared" si="819"/>
        <v>1</v>
      </c>
      <c r="K6186" s="1">
        <f t="shared" si="820"/>
        <v>0</v>
      </c>
      <c r="L6186" s="1">
        <f t="shared" si="821"/>
        <v>0</v>
      </c>
      <c r="M6186" s="1">
        <f t="shared" si="818"/>
        <v>0</v>
      </c>
      <c r="N6186" s="1">
        <v>0</v>
      </c>
    </row>
    <row r="6187" spans="1:14" x14ac:dyDescent="0.3">
      <c r="A6187" s="1" t="s">
        <v>3203</v>
      </c>
      <c r="B6187" s="1" t="s">
        <v>17626</v>
      </c>
      <c r="C6187" s="2">
        <v>9</v>
      </c>
      <c r="D6187" s="1" t="s">
        <v>17633</v>
      </c>
      <c r="E6187" s="1" t="s">
        <v>17634</v>
      </c>
      <c r="F6187" s="1">
        <f t="shared" si="817"/>
        <v>41445.640517083331</v>
      </c>
      <c r="G6187" s="1">
        <v>11569</v>
      </c>
      <c r="H6187" s="1">
        <f t="shared" ref="H6187:H6196" si="824">+H6202</f>
        <v>0</v>
      </c>
      <c r="I6187" s="1">
        <v>11569</v>
      </c>
      <c r="J6187" s="1">
        <f t="shared" si="819"/>
        <v>1</v>
      </c>
      <c r="K6187" s="1">
        <f t="shared" si="820"/>
        <v>0</v>
      </c>
      <c r="L6187" s="1">
        <f t="shared" si="821"/>
        <v>0</v>
      </c>
      <c r="M6187" s="1">
        <f t="shared" si="818"/>
        <v>0</v>
      </c>
      <c r="N6187" s="1">
        <v>0</v>
      </c>
    </row>
    <row r="6188" spans="1:14" x14ac:dyDescent="0.3">
      <c r="A6188" s="1" t="s">
        <v>1438</v>
      </c>
      <c r="B6188" s="1" t="s">
        <v>17635</v>
      </c>
      <c r="C6188" s="2">
        <v>9</v>
      </c>
      <c r="D6188" s="1" t="s">
        <v>17636</v>
      </c>
      <c r="E6188" s="1" t="s">
        <v>17637</v>
      </c>
      <c r="F6188" s="1">
        <f t="shared" si="817"/>
        <v>41415.992219039355</v>
      </c>
      <c r="G6188" s="1">
        <v>43682</v>
      </c>
      <c r="H6188" s="1">
        <f t="shared" si="824"/>
        <v>0</v>
      </c>
      <c r="I6188" s="1">
        <v>43682</v>
      </c>
      <c r="J6188" s="1">
        <f t="shared" si="819"/>
        <v>0</v>
      </c>
      <c r="K6188" s="1">
        <f t="shared" si="820"/>
        <v>0</v>
      </c>
      <c r="L6188" s="1">
        <f t="shared" si="821"/>
        <v>0</v>
      </c>
      <c r="M6188" s="1">
        <f t="shared" si="818"/>
        <v>0</v>
      </c>
      <c r="N6188" s="1">
        <v>0</v>
      </c>
    </row>
    <row r="6189" spans="1:14" x14ac:dyDescent="0.3">
      <c r="A6189" s="1" t="s">
        <v>4382</v>
      </c>
      <c r="B6189" s="1" t="s">
        <v>17635</v>
      </c>
      <c r="C6189" s="2">
        <v>10</v>
      </c>
      <c r="D6189" s="1" t="s">
        <v>17638</v>
      </c>
      <c r="E6189" s="1" t="s">
        <v>17639</v>
      </c>
      <c r="F6189" s="1">
        <f t="shared" si="817"/>
        <v>41790.581856793979</v>
      </c>
      <c r="G6189" s="1">
        <v>45026</v>
      </c>
      <c r="H6189" s="1">
        <f t="shared" si="824"/>
        <v>0</v>
      </c>
      <c r="I6189" s="1">
        <v>45026</v>
      </c>
      <c r="J6189" s="1">
        <f t="shared" si="819"/>
        <v>0</v>
      </c>
      <c r="K6189" s="1">
        <f t="shared" si="820"/>
        <v>0</v>
      </c>
      <c r="L6189" s="1">
        <f t="shared" si="821"/>
        <v>0</v>
      </c>
      <c r="M6189" s="1">
        <f t="shared" si="818"/>
        <v>0</v>
      </c>
      <c r="N6189" s="1">
        <v>0</v>
      </c>
    </row>
    <row r="6190" spans="1:14" x14ac:dyDescent="0.3">
      <c r="A6190" s="1" t="s">
        <v>5908</v>
      </c>
      <c r="B6190" s="1" t="s">
        <v>17640</v>
      </c>
      <c r="C6190" s="2">
        <v>1</v>
      </c>
      <c r="D6190" s="1" t="s">
        <v>17641</v>
      </c>
      <c r="E6190" s="1" t="s">
        <v>17642</v>
      </c>
      <c r="F6190" s="1">
        <f t="shared" si="817"/>
        <v>40732.435243055559</v>
      </c>
      <c r="G6190" s="1">
        <v>48179</v>
      </c>
      <c r="H6190" s="1">
        <f t="shared" si="824"/>
        <v>0</v>
      </c>
      <c r="I6190" s="1">
        <v>48179</v>
      </c>
      <c r="J6190" s="1">
        <f t="shared" si="819"/>
        <v>0</v>
      </c>
      <c r="K6190" s="1">
        <f t="shared" si="820"/>
        <v>0</v>
      </c>
      <c r="L6190" s="1">
        <f t="shared" si="821"/>
        <v>0</v>
      </c>
      <c r="M6190" s="1">
        <f t="shared" si="818"/>
        <v>0</v>
      </c>
      <c r="N6190" s="1">
        <v>0</v>
      </c>
    </row>
    <row r="6191" spans="1:14" x14ac:dyDescent="0.3">
      <c r="A6191" s="1" t="s">
        <v>1337</v>
      </c>
      <c r="B6191" s="1" t="s">
        <v>17643</v>
      </c>
      <c r="C6191" s="2">
        <v>8</v>
      </c>
      <c r="D6191" s="1" t="s">
        <v>17644</v>
      </c>
      <c r="E6191" s="1" t="s">
        <v>17645</v>
      </c>
      <c r="F6191" s="1">
        <f t="shared" si="817"/>
        <v>41815.415732326386</v>
      </c>
      <c r="G6191" s="1">
        <v>45264</v>
      </c>
      <c r="H6191" s="1">
        <f t="shared" si="824"/>
        <v>0</v>
      </c>
      <c r="I6191" s="1">
        <v>45264</v>
      </c>
      <c r="J6191" s="1">
        <f t="shared" si="819"/>
        <v>0</v>
      </c>
      <c r="K6191" s="1">
        <f t="shared" si="820"/>
        <v>0</v>
      </c>
      <c r="L6191" s="1">
        <f t="shared" si="821"/>
        <v>0</v>
      </c>
      <c r="M6191" s="1">
        <f t="shared" si="818"/>
        <v>0</v>
      </c>
      <c r="N6191" s="1">
        <v>0</v>
      </c>
    </row>
    <row r="6192" spans="1:14" x14ac:dyDescent="0.3">
      <c r="A6192" s="1" t="s">
        <v>643</v>
      </c>
      <c r="B6192" s="1" t="s">
        <v>17646</v>
      </c>
      <c r="C6192" s="2">
        <v>2</v>
      </c>
      <c r="D6192" s="1" t="s">
        <v>17647</v>
      </c>
      <c r="E6192" s="1" t="s">
        <v>17648</v>
      </c>
      <c r="F6192" s="1">
        <f t="shared" si="817"/>
        <v>42354.921397407408</v>
      </c>
      <c r="G6192" s="1">
        <v>37620</v>
      </c>
      <c r="H6192" s="1">
        <f t="shared" si="824"/>
        <v>0</v>
      </c>
      <c r="I6192" s="1">
        <v>37620</v>
      </c>
      <c r="J6192" s="1">
        <f t="shared" si="819"/>
        <v>0</v>
      </c>
      <c r="K6192" s="1">
        <f t="shared" si="820"/>
        <v>0</v>
      </c>
      <c r="L6192" s="1">
        <f t="shared" si="821"/>
        <v>0</v>
      </c>
      <c r="M6192" s="1">
        <f t="shared" si="818"/>
        <v>0</v>
      </c>
      <c r="N6192" s="1">
        <v>0</v>
      </c>
    </row>
    <row r="6193" spans="1:14" x14ac:dyDescent="0.3">
      <c r="A6193" s="1" t="s">
        <v>1204</v>
      </c>
      <c r="B6193" s="1" t="s">
        <v>17649</v>
      </c>
      <c r="C6193" s="2">
        <v>8</v>
      </c>
      <c r="D6193" s="1" t="s">
        <v>17650</v>
      </c>
      <c r="E6193" s="1" t="s">
        <v>17651</v>
      </c>
      <c r="F6193" s="1">
        <f t="shared" si="817"/>
        <v>42748.876284942133</v>
      </c>
      <c r="G6193" s="1">
        <v>22406</v>
      </c>
      <c r="H6193" s="1">
        <f t="shared" si="824"/>
        <v>0</v>
      </c>
      <c r="I6193" s="1">
        <v>22406</v>
      </c>
      <c r="J6193" s="1">
        <f t="shared" si="819"/>
        <v>0</v>
      </c>
      <c r="K6193" s="1">
        <f t="shared" si="820"/>
        <v>0</v>
      </c>
      <c r="L6193" s="1">
        <f t="shared" si="821"/>
        <v>0</v>
      </c>
      <c r="M6193" s="1">
        <f t="shared" si="818"/>
        <v>0</v>
      </c>
      <c r="N6193" s="1">
        <v>0</v>
      </c>
    </row>
    <row r="6194" spans="1:14" x14ac:dyDescent="0.3">
      <c r="A6194" s="1" t="s">
        <v>1286</v>
      </c>
      <c r="B6194" s="1" t="s">
        <v>17652</v>
      </c>
      <c r="C6194" s="2">
        <v>10</v>
      </c>
      <c r="D6194" s="1" t="s">
        <v>17653</v>
      </c>
      <c r="E6194" s="1" t="s">
        <v>17654</v>
      </c>
      <c r="F6194" s="1">
        <f t="shared" si="817"/>
        <v>40845.881226851852</v>
      </c>
      <c r="G6194" s="1">
        <v>33873</v>
      </c>
      <c r="H6194" s="1">
        <f t="shared" si="824"/>
        <v>0</v>
      </c>
      <c r="I6194" s="1">
        <v>33873</v>
      </c>
      <c r="J6194" s="1">
        <f t="shared" si="819"/>
        <v>0</v>
      </c>
      <c r="K6194" s="1">
        <f t="shared" si="820"/>
        <v>0</v>
      </c>
      <c r="L6194" s="1">
        <f t="shared" si="821"/>
        <v>0</v>
      </c>
      <c r="M6194" s="1">
        <f t="shared" si="818"/>
        <v>0</v>
      </c>
      <c r="N6194" s="1">
        <v>0</v>
      </c>
    </row>
    <row r="6195" spans="1:14" x14ac:dyDescent="0.3">
      <c r="A6195" s="1" t="s">
        <v>3820</v>
      </c>
      <c r="B6195" s="1" t="s">
        <v>17655</v>
      </c>
      <c r="C6195" s="2">
        <v>10</v>
      </c>
      <c r="D6195" s="1" t="s">
        <v>17656</v>
      </c>
      <c r="E6195" s="1" t="s">
        <v>17657</v>
      </c>
      <c r="F6195" s="1">
        <f t="shared" si="817"/>
        <v>42584.595900196757</v>
      </c>
      <c r="G6195" s="1">
        <v>26364</v>
      </c>
      <c r="H6195" s="1">
        <f t="shared" si="824"/>
        <v>0</v>
      </c>
      <c r="I6195" s="1">
        <v>26364</v>
      </c>
      <c r="J6195" s="1">
        <f t="shared" si="819"/>
        <v>0</v>
      </c>
      <c r="K6195" s="1">
        <f t="shared" si="820"/>
        <v>0</v>
      </c>
      <c r="L6195" s="1">
        <f t="shared" si="821"/>
        <v>0</v>
      </c>
      <c r="M6195" s="1">
        <f t="shared" si="818"/>
        <v>0</v>
      </c>
      <c r="N6195" s="1">
        <v>0</v>
      </c>
    </row>
    <row r="6196" spans="1:14" x14ac:dyDescent="0.3">
      <c r="A6196" s="1" t="s">
        <v>14266</v>
      </c>
      <c r="B6196" s="1" t="s">
        <v>17655</v>
      </c>
      <c r="C6196" s="2">
        <v>10</v>
      </c>
      <c r="D6196" s="1" t="s">
        <v>17658</v>
      </c>
      <c r="E6196" s="1" t="s">
        <v>17659</v>
      </c>
      <c r="F6196" s="1">
        <f t="shared" si="817"/>
        <v>42584.595542048613</v>
      </c>
      <c r="G6196" s="1">
        <v>27389</v>
      </c>
      <c r="H6196" s="1">
        <f t="shared" si="824"/>
        <v>0</v>
      </c>
      <c r="I6196" s="1">
        <v>27389</v>
      </c>
      <c r="J6196" s="1">
        <f t="shared" si="819"/>
        <v>0</v>
      </c>
      <c r="K6196" s="1">
        <f t="shared" si="820"/>
        <v>0</v>
      </c>
      <c r="L6196" s="1">
        <f t="shared" si="821"/>
        <v>0</v>
      </c>
      <c r="M6196" s="1">
        <f t="shared" si="818"/>
        <v>0</v>
      </c>
      <c r="N6196" s="1">
        <v>0</v>
      </c>
    </row>
    <row r="6197" spans="1:14" x14ac:dyDescent="0.3">
      <c r="A6197" s="1" t="s">
        <v>320</v>
      </c>
      <c r="B6197" s="1" t="s">
        <v>17660</v>
      </c>
      <c r="C6197" s="2">
        <v>10</v>
      </c>
      <c r="D6197" s="1" t="s">
        <v>17661</v>
      </c>
      <c r="E6197" s="1" t="s">
        <v>17662</v>
      </c>
      <c r="F6197" s="1">
        <f t="shared" si="817"/>
        <v>42358.695257500003</v>
      </c>
      <c r="G6197" s="1">
        <v>2724</v>
      </c>
      <c r="H6197" s="1">
        <v>0</v>
      </c>
      <c r="I6197" s="1">
        <v>2724</v>
      </c>
      <c r="J6197" s="1">
        <f t="shared" si="819"/>
        <v>0</v>
      </c>
      <c r="K6197" s="1">
        <f t="shared" si="820"/>
        <v>0</v>
      </c>
      <c r="L6197" s="1">
        <f t="shared" si="821"/>
        <v>0</v>
      </c>
      <c r="M6197" s="1">
        <f t="shared" si="818"/>
        <v>0</v>
      </c>
      <c r="N6197" s="1">
        <v>0</v>
      </c>
    </row>
    <row r="6198" spans="1:14" x14ac:dyDescent="0.3">
      <c r="A6198" s="1" t="s">
        <v>51</v>
      </c>
      <c r="B6198" s="1" t="s">
        <v>17663</v>
      </c>
      <c r="C6198" s="2">
        <v>10</v>
      </c>
      <c r="D6198" s="1" t="s">
        <v>17664</v>
      </c>
      <c r="E6198" s="1" t="s">
        <v>17665</v>
      </c>
      <c r="F6198" s="1">
        <f t="shared" si="817"/>
        <v>41861.701888344905</v>
      </c>
      <c r="G6198" s="1">
        <v>10200</v>
      </c>
      <c r="H6198" s="1">
        <f>+H6213</f>
        <v>0</v>
      </c>
      <c r="I6198" s="1">
        <v>10200</v>
      </c>
      <c r="J6198" s="1">
        <f t="shared" si="819"/>
        <v>0</v>
      </c>
      <c r="K6198" s="1">
        <f t="shared" si="820"/>
        <v>0</v>
      </c>
      <c r="L6198" s="1">
        <f t="shared" si="821"/>
        <v>0</v>
      </c>
      <c r="M6198" s="1">
        <f t="shared" si="818"/>
        <v>0</v>
      </c>
      <c r="N6198" s="1">
        <v>0</v>
      </c>
    </row>
    <row r="6199" spans="1:14" x14ac:dyDescent="0.3">
      <c r="A6199" s="1" t="s">
        <v>320</v>
      </c>
      <c r="B6199" s="1" t="s">
        <v>17666</v>
      </c>
      <c r="C6199" s="2">
        <v>10</v>
      </c>
      <c r="D6199" s="1" t="s">
        <v>17667</v>
      </c>
      <c r="E6199" s="1" t="s">
        <v>17668</v>
      </c>
      <c r="F6199" s="1">
        <f t="shared" si="817"/>
        <v>42058.72640349537</v>
      </c>
      <c r="G6199" s="1">
        <v>3680</v>
      </c>
      <c r="H6199" s="1">
        <v>0</v>
      </c>
      <c r="I6199" s="1">
        <v>3680</v>
      </c>
      <c r="J6199" s="1">
        <f t="shared" si="819"/>
        <v>0</v>
      </c>
      <c r="K6199" s="1">
        <f t="shared" si="820"/>
        <v>0</v>
      </c>
      <c r="L6199" s="1">
        <f t="shared" si="821"/>
        <v>0</v>
      </c>
      <c r="M6199" s="1">
        <f t="shared" si="818"/>
        <v>0</v>
      </c>
      <c r="N6199" s="1">
        <v>0</v>
      </c>
    </row>
    <row r="6200" spans="1:14" x14ac:dyDescent="0.3">
      <c r="A6200" s="1" t="s">
        <v>9573</v>
      </c>
      <c r="B6200" s="1" t="s">
        <v>17669</v>
      </c>
      <c r="C6200" s="2">
        <v>1</v>
      </c>
      <c r="D6200" s="1" t="s">
        <v>17670</v>
      </c>
      <c r="E6200" s="1" t="s">
        <v>17671</v>
      </c>
      <c r="F6200" s="1">
        <f t="shared" si="817"/>
        <v>41693.016208553243</v>
      </c>
      <c r="G6200" s="1">
        <v>1547</v>
      </c>
      <c r="H6200" s="1">
        <v>0</v>
      </c>
      <c r="I6200" s="1">
        <v>1547</v>
      </c>
      <c r="J6200" s="1">
        <f t="shared" si="819"/>
        <v>0</v>
      </c>
      <c r="K6200" s="1">
        <f t="shared" si="820"/>
        <v>0</v>
      </c>
      <c r="L6200" s="1">
        <f t="shared" si="821"/>
        <v>0</v>
      </c>
      <c r="M6200" s="1">
        <f t="shared" si="818"/>
        <v>0</v>
      </c>
      <c r="N6200" s="1">
        <v>0</v>
      </c>
    </row>
    <row r="6201" spans="1:14" x14ac:dyDescent="0.3">
      <c r="A6201" s="1" t="s">
        <v>3200</v>
      </c>
      <c r="B6201" s="1" t="s">
        <v>17669</v>
      </c>
      <c r="C6201" s="2">
        <v>2</v>
      </c>
      <c r="D6201" s="1" t="s">
        <v>17672</v>
      </c>
      <c r="E6201" s="1" t="s">
        <v>17673</v>
      </c>
      <c r="F6201" s="1">
        <f t="shared" si="817"/>
        <v>42428.51128796296</v>
      </c>
      <c r="G6201" s="1">
        <v>6256</v>
      </c>
      <c r="H6201" s="1">
        <v>0</v>
      </c>
      <c r="I6201" s="1">
        <v>6256</v>
      </c>
      <c r="J6201" s="1">
        <f t="shared" si="819"/>
        <v>0</v>
      </c>
      <c r="K6201" s="1">
        <f t="shared" si="820"/>
        <v>0</v>
      </c>
      <c r="L6201" s="1">
        <f t="shared" si="821"/>
        <v>0</v>
      </c>
      <c r="M6201" s="1">
        <f t="shared" si="818"/>
        <v>0</v>
      </c>
      <c r="N6201" s="1">
        <v>0</v>
      </c>
    </row>
    <row r="6202" spans="1:14" x14ac:dyDescent="0.3">
      <c r="A6202" s="1" t="s">
        <v>15994</v>
      </c>
      <c r="B6202" s="1" t="s">
        <v>17674</v>
      </c>
      <c r="C6202" s="2">
        <v>2</v>
      </c>
      <c r="D6202" s="1" t="s">
        <v>17675</v>
      </c>
      <c r="E6202" s="1" t="s">
        <v>17676</v>
      </c>
      <c r="F6202" s="1">
        <f t="shared" si="817"/>
        <v>41885.841793055559</v>
      </c>
      <c r="G6202" s="1">
        <v>41279</v>
      </c>
      <c r="H6202" s="1">
        <f>+H6217</f>
        <v>0</v>
      </c>
      <c r="I6202" s="1">
        <v>41279</v>
      </c>
      <c r="J6202" s="1">
        <f t="shared" si="819"/>
        <v>0</v>
      </c>
      <c r="K6202" s="1">
        <f t="shared" si="820"/>
        <v>0</v>
      </c>
      <c r="L6202" s="1">
        <f t="shared" si="821"/>
        <v>0</v>
      </c>
      <c r="M6202" s="1">
        <f t="shared" si="818"/>
        <v>0</v>
      </c>
      <c r="N6202" s="1">
        <v>0</v>
      </c>
    </row>
    <row r="6203" spans="1:14" x14ac:dyDescent="0.3">
      <c r="A6203" s="1" t="s">
        <v>5204</v>
      </c>
      <c r="B6203" s="1" t="s">
        <v>17677</v>
      </c>
      <c r="C6203" s="2">
        <v>1</v>
      </c>
      <c r="D6203" s="1" t="s">
        <v>17678</v>
      </c>
      <c r="E6203" s="1" t="s">
        <v>17679</v>
      </c>
      <c r="F6203" s="1">
        <f t="shared" si="817"/>
        <v>41999.085717442133</v>
      </c>
      <c r="G6203" s="1">
        <v>5348</v>
      </c>
      <c r="H6203" s="1">
        <v>0</v>
      </c>
      <c r="I6203" s="1">
        <v>5348</v>
      </c>
      <c r="J6203" s="1">
        <f t="shared" si="819"/>
        <v>0</v>
      </c>
      <c r="K6203" s="1">
        <f t="shared" si="820"/>
        <v>0</v>
      </c>
      <c r="L6203" s="1">
        <f t="shared" si="821"/>
        <v>0</v>
      </c>
      <c r="M6203" s="1">
        <f t="shared" si="818"/>
        <v>0</v>
      </c>
      <c r="N6203" s="1">
        <v>0</v>
      </c>
    </row>
    <row r="6204" spans="1:14" x14ac:dyDescent="0.3">
      <c r="A6204" s="1" t="s">
        <v>320</v>
      </c>
      <c r="B6204" s="1" t="s">
        <v>17680</v>
      </c>
      <c r="C6204" s="2">
        <v>10</v>
      </c>
      <c r="D6204" s="1" t="s">
        <v>17681</v>
      </c>
      <c r="E6204" s="1" t="s">
        <v>17682</v>
      </c>
      <c r="F6204" s="1">
        <f t="shared" si="817"/>
        <v>42435.705250844905</v>
      </c>
      <c r="G6204" s="1">
        <v>2363</v>
      </c>
      <c r="H6204" s="1">
        <v>0</v>
      </c>
      <c r="I6204" s="1">
        <v>2363</v>
      </c>
      <c r="J6204" s="1">
        <f t="shared" si="819"/>
        <v>0</v>
      </c>
      <c r="K6204" s="1">
        <f t="shared" si="820"/>
        <v>0</v>
      </c>
      <c r="L6204" s="1">
        <f t="shared" si="821"/>
        <v>0</v>
      </c>
      <c r="M6204" s="1">
        <f t="shared" si="818"/>
        <v>0</v>
      </c>
      <c r="N6204" s="1">
        <v>0</v>
      </c>
    </row>
    <row r="6205" spans="1:14" x14ac:dyDescent="0.3">
      <c r="A6205" s="1" t="s">
        <v>7306</v>
      </c>
      <c r="B6205" s="1" t="s">
        <v>17683</v>
      </c>
      <c r="C6205" s="2">
        <v>10</v>
      </c>
      <c r="D6205" s="1" t="s">
        <v>17684</v>
      </c>
      <c r="E6205" s="1" t="s">
        <v>17685</v>
      </c>
      <c r="F6205" s="1">
        <f t="shared" si="817"/>
        <v>41950.065218310185</v>
      </c>
      <c r="G6205" s="1">
        <v>18991</v>
      </c>
      <c r="H6205" s="1">
        <f t="shared" ref="H6205:H6211" si="825">+H6220</f>
        <v>0</v>
      </c>
      <c r="I6205" s="1">
        <v>18991</v>
      </c>
      <c r="J6205" s="1">
        <f t="shared" si="819"/>
        <v>0</v>
      </c>
      <c r="K6205" s="1">
        <f t="shared" si="820"/>
        <v>0</v>
      </c>
      <c r="L6205" s="1">
        <f t="shared" si="821"/>
        <v>0</v>
      </c>
      <c r="M6205" s="1">
        <f t="shared" si="818"/>
        <v>0</v>
      </c>
      <c r="N6205" s="1">
        <v>0</v>
      </c>
    </row>
    <row r="6206" spans="1:14" x14ac:dyDescent="0.3">
      <c r="A6206" s="1" t="s">
        <v>6070</v>
      </c>
      <c r="B6206" s="1" t="s">
        <v>17686</v>
      </c>
      <c r="C6206" s="2">
        <v>10</v>
      </c>
      <c r="D6206" s="1" t="s">
        <v>17687</v>
      </c>
      <c r="E6206" s="1" t="s">
        <v>17688</v>
      </c>
      <c r="F6206" s="1">
        <f t="shared" si="817"/>
        <v>41934.569165370369</v>
      </c>
      <c r="G6206" s="1">
        <v>25834</v>
      </c>
      <c r="H6206" s="1">
        <f t="shared" si="825"/>
        <v>0</v>
      </c>
      <c r="I6206" s="1">
        <v>25834</v>
      </c>
      <c r="J6206" s="1">
        <f t="shared" si="819"/>
        <v>0</v>
      </c>
      <c r="K6206" s="1">
        <f t="shared" si="820"/>
        <v>0</v>
      </c>
      <c r="L6206" s="1">
        <f t="shared" si="821"/>
        <v>0</v>
      </c>
      <c r="M6206" s="1">
        <f t="shared" si="818"/>
        <v>0</v>
      </c>
      <c r="N6206" s="1">
        <v>0</v>
      </c>
    </row>
    <row r="6207" spans="1:14" x14ac:dyDescent="0.3">
      <c r="A6207" s="1" t="s">
        <v>16349</v>
      </c>
      <c r="B6207" s="1" t="s">
        <v>17689</v>
      </c>
      <c r="C6207" s="2">
        <v>10</v>
      </c>
      <c r="D6207" s="1" t="s">
        <v>17690</v>
      </c>
      <c r="E6207" s="1" t="s">
        <v>17691</v>
      </c>
      <c r="F6207" s="1">
        <f t="shared" si="817"/>
        <v>40386.405023148145</v>
      </c>
      <c r="G6207" s="1">
        <v>32402</v>
      </c>
      <c r="H6207" s="1">
        <f t="shared" si="825"/>
        <v>0</v>
      </c>
      <c r="I6207" s="1">
        <v>32402</v>
      </c>
      <c r="J6207" s="1">
        <f t="shared" si="819"/>
        <v>0</v>
      </c>
      <c r="K6207" s="1">
        <f t="shared" si="820"/>
        <v>0</v>
      </c>
      <c r="L6207" s="1">
        <f t="shared" si="821"/>
        <v>0</v>
      </c>
      <c r="M6207" s="1">
        <f t="shared" si="818"/>
        <v>0</v>
      </c>
      <c r="N6207" s="1">
        <v>0</v>
      </c>
    </row>
    <row r="6208" spans="1:14" x14ac:dyDescent="0.3">
      <c r="A6208" s="1" t="s">
        <v>17692</v>
      </c>
      <c r="B6208" s="1" t="s">
        <v>17693</v>
      </c>
      <c r="C6208" s="2">
        <v>10</v>
      </c>
      <c r="D6208" s="1" t="s">
        <v>17694</v>
      </c>
      <c r="E6208" s="1" t="s">
        <v>17695</v>
      </c>
      <c r="F6208" s="1">
        <f t="shared" si="817"/>
        <v>42353.58872068287</v>
      </c>
      <c r="G6208" s="1">
        <v>36396</v>
      </c>
      <c r="H6208" s="1">
        <f t="shared" si="825"/>
        <v>0</v>
      </c>
      <c r="I6208" s="1">
        <v>36396</v>
      </c>
      <c r="J6208" s="1">
        <f t="shared" si="819"/>
        <v>0</v>
      </c>
      <c r="K6208" s="1">
        <f t="shared" si="820"/>
        <v>0</v>
      </c>
      <c r="L6208" s="1">
        <f t="shared" si="821"/>
        <v>0</v>
      </c>
      <c r="M6208" s="1">
        <f t="shared" si="818"/>
        <v>0</v>
      </c>
      <c r="N6208" s="1">
        <v>0</v>
      </c>
    </row>
    <row r="6209" spans="1:14" x14ac:dyDescent="0.3">
      <c r="A6209" s="1" t="s">
        <v>8061</v>
      </c>
      <c r="B6209" s="1" t="s">
        <v>17696</v>
      </c>
      <c r="C6209" s="2">
        <v>6</v>
      </c>
      <c r="D6209" s="1" t="s">
        <v>17697</v>
      </c>
      <c r="E6209" s="1" t="s">
        <v>17698</v>
      </c>
      <c r="F6209" s="1">
        <f t="shared" ref="F6209:F6272" si="826">DATEVALUE(E6209)+TIMEVALUE(E6209)</f>
        <v>41818.62944877315</v>
      </c>
      <c r="G6209" s="1">
        <v>10894</v>
      </c>
      <c r="H6209" s="1">
        <f t="shared" si="825"/>
        <v>0</v>
      </c>
      <c r="I6209" s="1">
        <v>10894</v>
      </c>
      <c r="J6209" s="1">
        <f t="shared" si="819"/>
        <v>0</v>
      </c>
      <c r="K6209" s="1">
        <f t="shared" si="820"/>
        <v>0</v>
      </c>
      <c r="L6209" s="1">
        <f t="shared" si="821"/>
        <v>0</v>
      </c>
      <c r="M6209" s="1">
        <f t="shared" ref="M6209:M6272" si="827">IF(OR(K6209,L6209), 1, 0)</f>
        <v>0</v>
      </c>
      <c r="N6209" s="1">
        <v>0</v>
      </c>
    </row>
    <row r="6210" spans="1:14" x14ac:dyDescent="0.3">
      <c r="A6210" s="1" t="s">
        <v>4108</v>
      </c>
      <c r="B6210" s="1" t="s">
        <v>17699</v>
      </c>
      <c r="C6210" s="2">
        <v>10</v>
      </c>
      <c r="D6210" s="1" t="s">
        <v>17700</v>
      </c>
      <c r="E6210" s="1" t="s">
        <v>17701</v>
      </c>
      <c r="F6210" s="1">
        <f t="shared" si="826"/>
        <v>42229.49812945602</v>
      </c>
      <c r="G6210" s="1">
        <v>44761</v>
      </c>
      <c r="H6210" s="1">
        <f t="shared" si="825"/>
        <v>0</v>
      </c>
      <c r="I6210" s="1">
        <v>44761</v>
      </c>
      <c r="J6210" s="1">
        <f t="shared" si="819"/>
        <v>0</v>
      </c>
      <c r="K6210" s="1">
        <f t="shared" si="820"/>
        <v>0</v>
      </c>
      <c r="L6210" s="1">
        <f t="shared" si="821"/>
        <v>0</v>
      </c>
      <c r="M6210" s="1">
        <f t="shared" si="827"/>
        <v>0</v>
      </c>
      <c r="N6210" s="1">
        <v>0</v>
      </c>
    </row>
    <row r="6211" spans="1:14" x14ac:dyDescent="0.3">
      <c r="A6211" s="1" t="s">
        <v>4108</v>
      </c>
      <c r="B6211" s="1" t="s">
        <v>17699</v>
      </c>
      <c r="C6211" s="2">
        <v>10</v>
      </c>
      <c r="D6211" s="1" t="s">
        <v>17702</v>
      </c>
      <c r="E6211" s="1" t="s">
        <v>17703</v>
      </c>
      <c r="F6211" s="1">
        <f t="shared" si="826"/>
        <v>41996.575423310183</v>
      </c>
      <c r="G6211" s="1">
        <v>44774</v>
      </c>
      <c r="H6211" s="1">
        <f t="shared" si="825"/>
        <v>0</v>
      </c>
      <c r="I6211" s="1">
        <v>44774</v>
      </c>
      <c r="J6211" s="1">
        <f t="shared" ref="J6211:J6274" si="828">IF(AND(EXACT(B6210,B6211), EXACT(B6209,B6210)), 1, 0)</f>
        <v>0</v>
      </c>
      <c r="K6211" s="1">
        <f t="shared" ref="K6211:K6274" si="829">IF(AND(J6211=1, EXACT(A6209, A6210), EXACT(A6210, A6211)), 1, 0)</f>
        <v>0</v>
      </c>
      <c r="L6211" s="1">
        <f t="shared" ref="L6211:L6274" si="830">IF(AND(J6211=1, EXACT(D6209, D6210), EXACT(D6210, D6211), F6211-F6209&lt;365), 1, 0)</f>
        <v>0</v>
      </c>
      <c r="M6211" s="1">
        <f t="shared" si="827"/>
        <v>0</v>
      </c>
      <c r="N6211" s="1">
        <v>0</v>
      </c>
    </row>
    <row r="6212" spans="1:14" x14ac:dyDescent="0.3">
      <c r="A6212" s="1" t="s">
        <v>849</v>
      </c>
      <c r="B6212" s="1" t="s">
        <v>17704</v>
      </c>
      <c r="C6212" s="2">
        <v>2</v>
      </c>
      <c r="D6212" s="1" t="s">
        <v>17705</v>
      </c>
      <c r="E6212" s="1" t="s">
        <v>17706</v>
      </c>
      <c r="F6212" s="1">
        <f t="shared" si="826"/>
        <v>41857.565371863428</v>
      </c>
      <c r="G6212" s="1">
        <v>6868</v>
      </c>
      <c r="H6212" s="1">
        <v>0</v>
      </c>
      <c r="I6212" s="1">
        <v>6868</v>
      </c>
      <c r="J6212" s="1">
        <f t="shared" si="828"/>
        <v>0</v>
      </c>
      <c r="K6212" s="1">
        <f t="shared" si="829"/>
        <v>0</v>
      </c>
      <c r="L6212" s="1">
        <f t="shared" si="830"/>
        <v>0</v>
      </c>
      <c r="M6212" s="1">
        <f t="shared" si="827"/>
        <v>0</v>
      </c>
      <c r="N6212" s="1">
        <v>0</v>
      </c>
    </row>
    <row r="6213" spans="1:14" x14ac:dyDescent="0.3">
      <c r="A6213" s="1" t="s">
        <v>579</v>
      </c>
      <c r="B6213" s="1" t="s">
        <v>17704</v>
      </c>
      <c r="C6213" s="2">
        <v>2</v>
      </c>
      <c r="D6213" s="1" t="s">
        <v>17707</v>
      </c>
      <c r="E6213" s="1" t="s">
        <v>17708</v>
      </c>
      <c r="F6213" s="1">
        <f t="shared" si="826"/>
        <v>42114.534851226854</v>
      </c>
      <c r="G6213" s="1">
        <v>38924</v>
      </c>
      <c r="H6213" s="1">
        <f>+H6228</f>
        <v>0</v>
      </c>
      <c r="I6213" s="1">
        <v>38924</v>
      </c>
      <c r="J6213" s="1">
        <f t="shared" si="828"/>
        <v>0</v>
      </c>
      <c r="K6213" s="1">
        <f t="shared" si="829"/>
        <v>0</v>
      </c>
      <c r="L6213" s="1">
        <f t="shared" si="830"/>
        <v>0</v>
      </c>
      <c r="M6213" s="1">
        <f t="shared" si="827"/>
        <v>0</v>
      </c>
      <c r="N6213" s="1">
        <v>0</v>
      </c>
    </row>
    <row r="6214" spans="1:14" x14ac:dyDescent="0.3">
      <c r="A6214" s="1" t="s">
        <v>653</v>
      </c>
      <c r="B6214" s="1" t="s">
        <v>17709</v>
      </c>
      <c r="C6214" s="2">
        <v>9</v>
      </c>
      <c r="D6214" s="1" t="s">
        <v>17710</v>
      </c>
      <c r="E6214" s="1" t="s">
        <v>17711</v>
      </c>
      <c r="F6214" s="1">
        <f t="shared" si="826"/>
        <v>42107.485985717591</v>
      </c>
      <c r="G6214" s="1">
        <v>27994</v>
      </c>
      <c r="H6214" s="1">
        <f>+H6229</f>
        <v>0</v>
      </c>
      <c r="I6214" s="1">
        <v>27994</v>
      </c>
      <c r="J6214" s="1">
        <f t="shared" si="828"/>
        <v>0</v>
      </c>
      <c r="K6214" s="1">
        <f t="shared" si="829"/>
        <v>0</v>
      </c>
      <c r="L6214" s="1">
        <f t="shared" si="830"/>
        <v>0</v>
      </c>
      <c r="M6214" s="1">
        <f t="shared" si="827"/>
        <v>0</v>
      </c>
      <c r="N6214" s="1">
        <v>0</v>
      </c>
    </row>
    <row r="6215" spans="1:14" x14ac:dyDescent="0.3">
      <c r="A6215" s="1" t="s">
        <v>11170</v>
      </c>
      <c r="B6215" s="1" t="s">
        <v>17712</v>
      </c>
      <c r="C6215" s="2">
        <v>6</v>
      </c>
      <c r="D6215" s="1" t="s">
        <v>17713</v>
      </c>
      <c r="E6215" s="1" t="s">
        <v>17714</v>
      </c>
      <c r="F6215" s="1">
        <f t="shared" si="826"/>
        <v>42379.459404548608</v>
      </c>
      <c r="G6215" s="1">
        <v>411</v>
      </c>
      <c r="H6215" s="1">
        <v>0</v>
      </c>
      <c r="I6215" s="1">
        <v>411</v>
      </c>
      <c r="J6215" s="1">
        <f t="shared" si="828"/>
        <v>0</v>
      </c>
      <c r="K6215" s="1">
        <f t="shared" si="829"/>
        <v>0</v>
      </c>
      <c r="L6215" s="1">
        <f t="shared" si="830"/>
        <v>0</v>
      </c>
      <c r="M6215" s="1">
        <f t="shared" si="827"/>
        <v>0</v>
      </c>
      <c r="N6215" s="1">
        <v>0</v>
      </c>
    </row>
    <row r="6216" spans="1:14" x14ac:dyDescent="0.3">
      <c r="A6216" s="1" t="s">
        <v>17715</v>
      </c>
      <c r="B6216" s="1" t="s">
        <v>17716</v>
      </c>
      <c r="C6216" s="2">
        <v>10</v>
      </c>
      <c r="D6216" s="1" t="s">
        <v>17717</v>
      </c>
      <c r="E6216" s="1" t="s">
        <v>17718</v>
      </c>
      <c r="F6216" s="1">
        <f t="shared" si="826"/>
        <v>42024.957497384261</v>
      </c>
      <c r="G6216" s="1">
        <v>33905</v>
      </c>
      <c r="H6216" s="1">
        <f t="shared" ref="H6216:H6222" si="831">+H6231</f>
        <v>0</v>
      </c>
      <c r="I6216" s="1">
        <v>33905</v>
      </c>
      <c r="J6216" s="1">
        <f t="shared" si="828"/>
        <v>0</v>
      </c>
      <c r="K6216" s="1">
        <f t="shared" si="829"/>
        <v>0</v>
      </c>
      <c r="L6216" s="1">
        <f t="shared" si="830"/>
        <v>0</v>
      </c>
      <c r="M6216" s="1">
        <f t="shared" si="827"/>
        <v>0</v>
      </c>
      <c r="N6216" s="1">
        <v>0</v>
      </c>
    </row>
    <row r="6217" spans="1:14" x14ac:dyDescent="0.3">
      <c r="A6217" s="1" t="s">
        <v>9120</v>
      </c>
      <c r="B6217" s="1" t="s">
        <v>17719</v>
      </c>
      <c r="C6217" s="2">
        <v>1</v>
      </c>
      <c r="D6217" s="1" t="s">
        <v>17720</v>
      </c>
      <c r="E6217" s="1" t="s">
        <v>17721</v>
      </c>
      <c r="F6217" s="1">
        <f t="shared" si="826"/>
        <v>42267.101913460647</v>
      </c>
      <c r="G6217" s="1">
        <v>21351</v>
      </c>
      <c r="H6217" s="1">
        <f t="shared" si="831"/>
        <v>0</v>
      </c>
      <c r="I6217" s="1">
        <v>21351</v>
      </c>
      <c r="J6217" s="1">
        <f t="shared" si="828"/>
        <v>0</v>
      </c>
      <c r="K6217" s="1">
        <f t="shared" si="829"/>
        <v>0</v>
      </c>
      <c r="L6217" s="1">
        <f t="shared" si="830"/>
        <v>0</v>
      </c>
      <c r="M6217" s="1">
        <f t="shared" si="827"/>
        <v>0</v>
      </c>
      <c r="N6217" s="1">
        <v>0</v>
      </c>
    </row>
    <row r="6218" spans="1:14" x14ac:dyDescent="0.3">
      <c r="A6218" s="1" t="s">
        <v>17722</v>
      </c>
      <c r="B6218" s="1" t="s">
        <v>17723</v>
      </c>
      <c r="C6218" s="2">
        <v>10</v>
      </c>
      <c r="D6218" s="1" t="s">
        <v>17724</v>
      </c>
      <c r="E6218" s="1" t="s">
        <v>17725</v>
      </c>
      <c r="F6218" s="1">
        <f t="shared" si="826"/>
        <v>42582.742813252313</v>
      </c>
      <c r="G6218" s="1">
        <v>30953</v>
      </c>
      <c r="H6218" s="1">
        <f t="shared" si="831"/>
        <v>0</v>
      </c>
      <c r="I6218" s="1">
        <v>30953</v>
      </c>
      <c r="J6218" s="1">
        <f t="shared" si="828"/>
        <v>0</v>
      </c>
      <c r="K6218" s="1">
        <f t="shared" si="829"/>
        <v>0</v>
      </c>
      <c r="L6218" s="1">
        <f t="shared" si="830"/>
        <v>0</v>
      </c>
      <c r="M6218" s="1">
        <f t="shared" si="827"/>
        <v>0</v>
      </c>
      <c r="N6218" s="1">
        <v>0</v>
      </c>
    </row>
    <row r="6219" spans="1:14" x14ac:dyDescent="0.3">
      <c r="A6219" s="1" t="s">
        <v>17553</v>
      </c>
      <c r="B6219" s="1" t="s">
        <v>17723</v>
      </c>
      <c r="C6219" s="2">
        <v>10</v>
      </c>
      <c r="D6219" s="1" t="s">
        <v>17726</v>
      </c>
      <c r="E6219" s="1" t="s">
        <v>17727</v>
      </c>
      <c r="F6219" s="1">
        <f t="shared" si="826"/>
        <v>42572.679795787037</v>
      </c>
      <c r="G6219" s="1">
        <v>36454</v>
      </c>
      <c r="H6219" s="1">
        <f t="shared" si="831"/>
        <v>0</v>
      </c>
      <c r="I6219" s="1">
        <v>36454</v>
      </c>
      <c r="J6219" s="1">
        <f t="shared" si="828"/>
        <v>0</v>
      </c>
      <c r="K6219" s="1">
        <f t="shared" si="829"/>
        <v>0</v>
      </c>
      <c r="L6219" s="1">
        <f t="shared" si="830"/>
        <v>0</v>
      </c>
      <c r="M6219" s="1">
        <f t="shared" si="827"/>
        <v>0</v>
      </c>
      <c r="N6219" s="1">
        <v>0</v>
      </c>
    </row>
    <row r="6220" spans="1:14" x14ac:dyDescent="0.3">
      <c r="A6220" s="1" t="s">
        <v>5829</v>
      </c>
      <c r="B6220" s="1" t="s">
        <v>17723</v>
      </c>
      <c r="C6220" s="2">
        <v>10</v>
      </c>
      <c r="D6220" s="1" t="s">
        <v>17728</v>
      </c>
      <c r="E6220" s="1" t="s">
        <v>17729</v>
      </c>
      <c r="F6220" s="1">
        <f t="shared" si="826"/>
        <v>42567.689206967596</v>
      </c>
      <c r="G6220" s="1">
        <v>39607</v>
      </c>
      <c r="H6220" s="1">
        <f t="shared" si="831"/>
        <v>0</v>
      </c>
      <c r="I6220" s="1">
        <v>39607</v>
      </c>
      <c r="J6220" s="1">
        <f t="shared" si="828"/>
        <v>1</v>
      </c>
      <c r="K6220" s="1">
        <f t="shared" si="829"/>
        <v>0</v>
      </c>
      <c r="L6220" s="1">
        <f t="shared" si="830"/>
        <v>0</v>
      </c>
      <c r="M6220" s="1">
        <f t="shared" si="827"/>
        <v>0</v>
      </c>
      <c r="N6220" s="1">
        <v>0</v>
      </c>
    </row>
    <row r="6221" spans="1:14" x14ac:dyDescent="0.3">
      <c r="A6221" s="1" t="s">
        <v>17730</v>
      </c>
      <c r="B6221" s="1" t="s">
        <v>17731</v>
      </c>
      <c r="C6221" s="2">
        <v>10</v>
      </c>
      <c r="D6221" s="1" t="s">
        <v>17732</v>
      </c>
      <c r="E6221" s="1" t="s">
        <v>17733</v>
      </c>
      <c r="F6221" s="1">
        <f t="shared" si="826"/>
        <v>41231.524585497682</v>
      </c>
      <c r="G6221" s="1">
        <v>34983</v>
      </c>
      <c r="H6221" s="1">
        <f t="shared" si="831"/>
        <v>0</v>
      </c>
      <c r="I6221" s="1">
        <v>34983</v>
      </c>
      <c r="J6221" s="1">
        <f t="shared" si="828"/>
        <v>0</v>
      </c>
      <c r="K6221" s="1">
        <f t="shared" si="829"/>
        <v>0</v>
      </c>
      <c r="L6221" s="1">
        <f t="shared" si="830"/>
        <v>0</v>
      </c>
      <c r="M6221" s="1">
        <f t="shared" si="827"/>
        <v>0</v>
      </c>
      <c r="N6221" s="1">
        <v>0</v>
      </c>
    </row>
    <row r="6222" spans="1:14" x14ac:dyDescent="0.3">
      <c r="A6222" s="1" t="s">
        <v>4092</v>
      </c>
      <c r="B6222" s="1" t="s">
        <v>17734</v>
      </c>
      <c r="C6222" s="2">
        <v>10</v>
      </c>
      <c r="D6222" s="1" t="s">
        <v>17735</v>
      </c>
      <c r="E6222" s="1" t="s">
        <v>17736</v>
      </c>
      <c r="F6222" s="1">
        <f t="shared" si="826"/>
        <v>42438.569459756945</v>
      </c>
      <c r="G6222" s="1">
        <v>40829</v>
      </c>
      <c r="H6222" s="1">
        <f t="shared" si="831"/>
        <v>0</v>
      </c>
      <c r="I6222" s="1">
        <v>40829</v>
      </c>
      <c r="J6222" s="1">
        <f t="shared" si="828"/>
        <v>0</v>
      </c>
      <c r="K6222" s="1">
        <f t="shared" si="829"/>
        <v>0</v>
      </c>
      <c r="L6222" s="1">
        <f t="shared" si="830"/>
        <v>0</v>
      </c>
      <c r="M6222" s="1">
        <f t="shared" si="827"/>
        <v>0</v>
      </c>
      <c r="N6222" s="1">
        <v>0</v>
      </c>
    </row>
    <row r="6223" spans="1:14" x14ac:dyDescent="0.3">
      <c r="A6223" s="1" t="s">
        <v>4853</v>
      </c>
      <c r="B6223" s="1" t="s">
        <v>17737</v>
      </c>
      <c r="C6223" s="2">
        <v>10</v>
      </c>
      <c r="D6223" s="1" t="s">
        <v>17738</v>
      </c>
      <c r="E6223" s="1" t="s">
        <v>17739</v>
      </c>
      <c r="F6223" s="1">
        <f t="shared" si="826"/>
        <v>40239.071574074071</v>
      </c>
      <c r="G6223" s="1">
        <v>5140</v>
      </c>
      <c r="H6223" s="1">
        <v>0</v>
      </c>
      <c r="I6223" s="1">
        <v>5140</v>
      </c>
      <c r="J6223" s="1">
        <f t="shared" si="828"/>
        <v>0</v>
      </c>
      <c r="K6223" s="1">
        <f t="shared" si="829"/>
        <v>0</v>
      </c>
      <c r="L6223" s="1">
        <f t="shared" si="830"/>
        <v>0</v>
      </c>
      <c r="M6223" s="1">
        <f t="shared" si="827"/>
        <v>0</v>
      </c>
      <c r="N6223" s="1">
        <v>0</v>
      </c>
    </row>
    <row r="6224" spans="1:14" x14ac:dyDescent="0.3">
      <c r="A6224" s="1" t="s">
        <v>18</v>
      </c>
      <c r="B6224" s="1" t="s">
        <v>17740</v>
      </c>
      <c r="C6224" s="2">
        <v>10</v>
      </c>
      <c r="D6224" s="1" t="s">
        <v>17741</v>
      </c>
      <c r="E6224" s="1" t="s">
        <v>17742</v>
      </c>
      <c r="F6224" s="1">
        <f t="shared" si="826"/>
        <v>42117.321442037035</v>
      </c>
      <c r="G6224" s="1">
        <v>20031</v>
      </c>
      <c r="H6224" s="1">
        <f t="shared" ref="H6224:H6229" si="832">+H6239</f>
        <v>0</v>
      </c>
      <c r="I6224" s="1">
        <v>20031</v>
      </c>
      <c r="J6224" s="1">
        <f t="shared" si="828"/>
        <v>0</v>
      </c>
      <c r="K6224" s="1">
        <f t="shared" si="829"/>
        <v>0</v>
      </c>
      <c r="L6224" s="1">
        <f t="shared" si="830"/>
        <v>0</v>
      </c>
      <c r="M6224" s="1">
        <f t="shared" si="827"/>
        <v>0</v>
      </c>
      <c r="N6224" s="1">
        <v>0</v>
      </c>
    </row>
    <row r="6225" spans="1:14" x14ac:dyDescent="0.3">
      <c r="A6225" s="1" t="s">
        <v>3169</v>
      </c>
      <c r="B6225" s="1" t="s">
        <v>17743</v>
      </c>
      <c r="C6225" s="2">
        <v>10</v>
      </c>
      <c r="D6225" s="1" t="s">
        <v>17744</v>
      </c>
      <c r="E6225" s="1" t="s">
        <v>17745</v>
      </c>
      <c r="F6225" s="1">
        <f t="shared" si="826"/>
        <v>41779.771268680553</v>
      </c>
      <c r="G6225" s="1">
        <v>47572</v>
      </c>
      <c r="H6225" s="1">
        <f t="shared" si="832"/>
        <v>0</v>
      </c>
      <c r="I6225" s="1">
        <v>47572</v>
      </c>
      <c r="J6225" s="1">
        <f t="shared" si="828"/>
        <v>0</v>
      </c>
      <c r="K6225" s="1">
        <f t="shared" si="829"/>
        <v>0</v>
      </c>
      <c r="L6225" s="1">
        <f t="shared" si="830"/>
        <v>0</v>
      </c>
      <c r="M6225" s="1">
        <f t="shared" si="827"/>
        <v>0</v>
      </c>
      <c r="N6225" s="1">
        <v>0</v>
      </c>
    </row>
    <row r="6226" spans="1:14" x14ac:dyDescent="0.3">
      <c r="A6226" s="1" t="s">
        <v>17746</v>
      </c>
      <c r="B6226" s="1" t="s">
        <v>17747</v>
      </c>
      <c r="C6226" s="2">
        <v>10</v>
      </c>
      <c r="D6226" s="1" t="s">
        <v>17748</v>
      </c>
      <c r="E6226" s="1" t="s">
        <v>17749</v>
      </c>
      <c r="F6226" s="1">
        <f t="shared" si="826"/>
        <v>42386.563407870373</v>
      </c>
      <c r="G6226" s="1">
        <v>48053</v>
      </c>
      <c r="H6226" s="1">
        <f t="shared" si="832"/>
        <v>0</v>
      </c>
      <c r="I6226" s="1">
        <v>48053</v>
      </c>
      <c r="J6226" s="1">
        <f t="shared" si="828"/>
        <v>0</v>
      </c>
      <c r="K6226" s="1">
        <f t="shared" si="829"/>
        <v>0</v>
      </c>
      <c r="L6226" s="1">
        <f t="shared" si="830"/>
        <v>0</v>
      </c>
      <c r="M6226" s="1">
        <f t="shared" si="827"/>
        <v>0</v>
      </c>
      <c r="N6226" s="1">
        <v>0</v>
      </c>
    </row>
    <row r="6227" spans="1:14" x14ac:dyDescent="0.3">
      <c r="A6227" s="1" t="s">
        <v>17750</v>
      </c>
      <c r="B6227" s="1" t="s">
        <v>17751</v>
      </c>
      <c r="C6227" s="2">
        <v>10</v>
      </c>
      <c r="D6227" s="1" t="s">
        <v>17752</v>
      </c>
      <c r="E6227" s="1" t="s">
        <v>17753</v>
      </c>
      <c r="F6227" s="1">
        <f t="shared" si="826"/>
        <v>40415.652326388888</v>
      </c>
      <c r="G6227" s="1">
        <v>8956</v>
      </c>
      <c r="H6227" s="1">
        <f t="shared" si="832"/>
        <v>0</v>
      </c>
      <c r="I6227" s="1">
        <v>8956</v>
      </c>
      <c r="J6227" s="1">
        <f t="shared" si="828"/>
        <v>0</v>
      </c>
      <c r="K6227" s="1">
        <f t="shared" si="829"/>
        <v>0</v>
      </c>
      <c r="L6227" s="1">
        <f t="shared" si="830"/>
        <v>0</v>
      </c>
      <c r="M6227" s="1">
        <f t="shared" si="827"/>
        <v>0</v>
      </c>
      <c r="N6227" s="1">
        <v>0</v>
      </c>
    </row>
    <row r="6228" spans="1:14" x14ac:dyDescent="0.3">
      <c r="A6228" s="1" t="s">
        <v>108</v>
      </c>
      <c r="B6228" s="1" t="s">
        <v>17754</v>
      </c>
      <c r="C6228" s="2">
        <v>2</v>
      </c>
      <c r="D6228" s="1" t="s">
        <v>17755</v>
      </c>
      <c r="E6228" s="1" t="s">
        <v>17756</v>
      </c>
      <c r="F6228" s="1">
        <f t="shared" si="826"/>
        <v>42025.70315238426</v>
      </c>
      <c r="G6228" s="1">
        <v>33797</v>
      </c>
      <c r="H6228" s="1">
        <f t="shared" si="832"/>
        <v>0</v>
      </c>
      <c r="I6228" s="1">
        <v>33797</v>
      </c>
      <c r="J6228" s="1">
        <f t="shared" si="828"/>
        <v>0</v>
      </c>
      <c r="K6228" s="1">
        <f t="shared" si="829"/>
        <v>0</v>
      </c>
      <c r="L6228" s="1">
        <f t="shared" si="830"/>
        <v>0</v>
      </c>
      <c r="M6228" s="1">
        <f t="shared" si="827"/>
        <v>0</v>
      </c>
      <c r="N6228" s="1">
        <v>0</v>
      </c>
    </row>
    <row r="6229" spans="1:14" x14ac:dyDescent="0.3">
      <c r="A6229" s="1" t="s">
        <v>8481</v>
      </c>
      <c r="B6229" s="1" t="s">
        <v>17754</v>
      </c>
      <c r="C6229" s="2">
        <v>0</v>
      </c>
      <c r="D6229" s="1" t="s">
        <v>17757</v>
      </c>
      <c r="E6229" s="1" t="s">
        <v>17758</v>
      </c>
      <c r="F6229" s="1">
        <f t="shared" si="826"/>
        <v>39776.225729166668</v>
      </c>
      <c r="G6229" s="1">
        <v>34008</v>
      </c>
      <c r="H6229" s="1">
        <f t="shared" si="832"/>
        <v>0</v>
      </c>
      <c r="I6229" s="1">
        <v>34008</v>
      </c>
      <c r="J6229" s="1">
        <f t="shared" si="828"/>
        <v>0</v>
      </c>
      <c r="K6229" s="1">
        <f t="shared" si="829"/>
        <v>0</v>
      </c>
      <c r="L6229" s="1">
        <f t="shared" si="830"/>
        <v>0</v>
      </c>
      <c r="M6229" s="1">
        <f t="shared" si="827"/>
        <v>0</v>
      </c>
      <c r="N6229" s="1">
        <v>0</v>
      </c>
    </row>
    <row r="6230" spans="1:14" x14ac:dyDescent="0.3">
      <c r="A6230" s="1" t="s">
        <v>320</v>
      </c>
      <c r="B6230" s="1" t="s">
        <v>17759</v>
      </c>
      <c r="C6230" s="2">
        <v>10</v>
      </c>
      <c r="D6230" s="1" t="s">
        <v>17760</v>
      </c>
      <c r="E6230" s="1" t="s">
        <v>17761</v>
      </c>
      <c r="F6230" s="1">
        <f t="shared" si="826"/>
        <v>42021.655529247684</v>
      </c>
      <c r="G6230" s="1">
        <v>3831</v>
      </c>
      <c r="H6230" s="1">
        <v>0</v>
      </c>
      <c r="I6230" s="1">
        <v>3831</v>
      </c>
      <c r="J6230" s="1">
        <f t="shared" si="828"/>
        <v>0</v>
      </c>
      <c r="K6230" s="1">
        <f t="shared" si="829"/>
        <v>0</v>
      </c>
      <c r="L6230" s="1">
        <f t="shared" si="830"/>
        <v>0</v>
      </c>
      <c r="M6230" s="1">
        <f t="shared" si="827"/>
        <v>0</v>
      </c>
      <c r="N6230" s="1">
        <v>0</v>
      </c>
    </row>
    <row r="6231" spans="1:14" x14ac:dyDescent="0.3">
      <c r="A6231" s="1" t="s">
        <v>17762</v>
      </c>
      <c r="B6231" s="1" t="s">
        <v>17763</v>
      </c>
      <c r="C6231" s="2">
        <v>6</v>
      </c>
      <c r="D6231" s="1" t="s">
        <v>17764</v>
      </c>
      <c r="E6231" s="1" t="s">
        <v>17765</v>
      </c>
      <c r="F6231" s="1">
        <f t="shared" si="826"/>
        <v>41912.592436203704</v>
      </c>
      <c r="G6231" s="1">
        <v>45566</v>
      </c>
      <c r="H6231" s="1">
        <f>+H6246</f>
        <v>0</v>
      </c>
      <c r="I6231" s="1">
        <v>45566</v>
      </c>
      <c r="J6231" s="1">
        <f t="shared" si="828"/>
        <v>0</v>
      </c>
      <c r="K6231" s="1">
        <f t="shared" si="829"/>
        <v>0</v>
      </c>
      <c r="L6231" s="1">
        <f t="shared" si="830"/>
        <v>0</v>
      </c>
      <c r="M6231" s="1">
        <f t="shared" si="827"/>
        <v>0</v>
      </c>
      <c r="N6231" s="1">
        <v>0</v>
      </c>
    </row>
    <row r="6232" spans="1:14" x14ac:dyDescent="0.3">
      <c r="A6232" s="1" t="s">
        <v>3614</v>
      </c>
      <c r="B6232" s="1" t="s">
        <v>17766</v>
      </c>
      <c r="C6232" s="2">
        <v>10</v>
      </c>
      <c r="D6232" s="1" t="s">
        <v>17767</v>
      </c>
      <c r="E6232" s="1" t="s">
        <v>17768</v>
      </c>
      <c r="F6232" s="1">
        <f t="shared" si="826"/>
        <v>42040.887338599539</v>
      </c>
      <c r="G6232" s="1">
        <v>27224</v>
      </c>
      <c r="H6232" s="1">
        <f>+H6247</f>
        <v>0</v>
      </c>
      <c r="I6232" s="1">
        <v>27224</v>
      </c>
      <c r="J6232" s="1">
        <f t="shared" si="828"/>
        <v>0</v>
      </c>
      <c r="K6232" s="1">
        <f t="shared" si="829"/>
        <v>0</v>
      </c>
      <c r="L6232" s="1">
        <f t="shared" si="830"/>
        <v>0</v>
      </c>
      <c r="M6232" s="1">
        <f t="shared" si="827"/>
        <v>0</v>
      </c>
      <c r="N6232" s="1">
        <v>0</v>
      </c>
    </row>
    <row r="6233" spans="1:14" x14ac:dyDescent="0.3">
      <c r="A6233" s="1" t="s">
        <v>6091</v>
      </c>
      <c r="B6233" s="1" t="s">
        <v>17769</v>
      </c>
      <c r="C6233" s="2">
        <v>6</v>
      </c>
      <c r="D6233" s="1" t="s">
        <v>17770</v>
      </c>
      <c r="E6233" s="1" t="s">
        <v>17771</v>
      </c>
      <c r="F6233" s="1">
        <f t="shared" si="826"/>
        <v>42198.809805729165</v>
      </c>
      <c r="G6233" s="1">
        <v>32097</v>
      </c>
      <c r="H6233" s="1">
        <f>+H6248</f>
        <v>0</v>
      </c>
      <c r="I6233" s="1">
        <v>32097</v>
      </c>
      <c r="J6233" s="1">
        <f t="shared" si="828"/>
        <v>0</v>
      </c>
      <c r="K6233" s="1">
        <f t="shared" si="829"/>
        <v>0</v>
      </c>
      <c r="L6233" s="1">
        <f t="shared" si="830"/>
        <v>0</v>
      </c>
      <c r="M6233" s="1">
        <f t="shared" si="827"/>
        <v>0</v>
      </c>
      <c r="N6233" s="1">
        <v>0</v>
      </c>
    </row>
    <row r="6234" spans="1:14" x14ac:dyDescent="0.3">
      <c r="A6234" s="1" t="s">
        <v>6994</v>
      </c>
      <c r="B6234" s="1" t="s">
        <v>17772</v>
      </c>
      <c r="C6234" s="2">
        <v>10</v>
      </c>
      <c r="D6234" s="1" t="s">
        <v>17773</v>
      </c>
      <c r="E6234" s="1" t="s">
        <v>17774</v>
      </c>
      <c r="F6234" s="1">
        <f t="shared" si="826"/>
        <v>41894.908657083331</v>
      </c>
      <c r="G6234" s="1">
        <v>22581</v>
      </c>
      <c r="H6234" s="1">
        <f>+H6249</f>
        <v>0</v>
      </c>
      <c r="I6234" s="1">
        <v>22581</v>
      </c>
      <c r="J6234" s="1">
        <f t="shared" si="828"/>
        <v>0</v>
      </c>
      <c r="K6234" s="1">
        <f t="shared" si="829"/>
        <v>0</v>
      </c>
      <c r="L6234" s="1">
        <f t="shared" si="830"/>
        <v>0</v>
      </c>
      <c r="M6234" s="1">
        <f t="shared" si="827"/>
        <v>0</v>
      </c>
      <c r="N6234" s="1">
        <v>0</v>
      </c>
    </row>
    <row r="6235" spans="1:14" x14ac:dyDescent="0.3">
      <c r="A6235" s="1" t="s">
        <v>320</v>
      </c>
      <c r="B6235" s="1" t="s">
        <v>17775</v>
      </c>
      <c r="C6235" s="2">
        <v>10</v>
      </c>
      <c r="D6235" s="1" t="s">
        <v>17776</v>
      </c>
      <c r="E6235" s="1" t="s">
        <v>17777</v>
      </c>
      <c r="F6235" s="1">
        <f t="shared" si="826"/>
        <v>42174.75839318287</v>
      </c>
      <c r="G6235" s="1">
        <v>3345</v>
      </c>
      <c r="H6235" s="1">
        <v>0</v>
      </c>
      <c r="I6235" s="1">
        <v>3345</v>
      </c>
      <c r="J6235" s="1">
        <f t="shared" si="828"/>
        <v>0</v>
      </c>
      <c r="K6235" s="1">
        <f t="shared" si="829"/>
        <v>0</v>
      </c>
      <c r="L6235" s="1">
        <f t="shared" si="830"/>
        <v>0</v>
      </c>
      <c r="M6235" s="1">
        <f t="shared" si="827"/>
        <v>0</v>
      </c>
      <c r="N6235" s="1">
        <v>0</v>
      </c>
    </row>
    <row r="6236" spans="1:14" x14ac:dyDescent="0.3">
      <c r="A6236" s="1" t="s">
        <v>4980</v>
      </c>
      <c r="B6236" s="1" t="s">
        <v>17778</v>
      </c>
      <c r="C6236" s="2">
        <v>7</v>
      </c>
      <c r="D6236" s="1" t="s">
        <v>17779</v>
      </c>
      <c r="E6236" s="1" t="s">
        <v>17780</v>
      </c>
      <c r="F6236" s="1">
        <f t="shared" si="826"/>
        <v>42383.421685694448</v>
      </c>
      <c r="G6236" s="1">
        <v>24108</v>
      </c>
      <c r="H6236" s="1">
        <f>+H6251</f>
        <v>0</v>
      </c>
      <c r="I6236" s="1">
        <v>24108</v>
      </c>
      <c r="J6236" s="1">
        <f t="shared" si="828"/>
        <v>0</v>
      </c>
      <c r="K6236" s="1">
        <f t="shared" si="829"/>
        <v>0</v>
      </c>
      <c r="L6236" s="1">
        <f t="shared" si="830"/>
        <v>0</v>
      </c>
      <c r="M6236" s="1">
        <f t="shared" si="827"/>
        <v>0</v>
      </c>
      <c r="N6236" s="1">
        <v>0</v>
      </c>
    </row>
    <row r="6237" spans="1:14" x14ac:dyDescent="0.3">
      <c r="A6237" s="1" t="s">
        <v>17781</v>
      </c>
      <c r="B6237" s="1" t="s">
        <v>17782</v>
      </c>
      <c r="C6237" s="2">
        <v>10</v>
      </c>
      <c r="D6237" s="1" t="s">
        <v>17783</v>
      </c>
      <c r="E6237" s="1" t="s">
        <v>17784</v>
      </c>
      <c r="F6237" s="1">
        <f t="shared" si="826"/>
        <v>41999.801213657411</v>
      </c>
      <c r="G6237" s="1">
        <v>27733</v>
      </c>
      <c r="H6237" s="1">
        <f>+H6252</f>
        <v>0</v>
      </c>
      <c r="I6237" s="1">
        <v>27733</v>
      </c>
      <c r="J6237" s="1">
        <f t="shared" si="828"/>
        <v>0</v>
      </c>
      <c r="K6237" s="1">
        <f t="shared" si="829"/>
        <v>0</v>
      </c>
      <c r="L6237" s="1">
        <f t="shared" si="830"/>
        <v>0</v>
      </c>
      <c r="M6237" s="1">
        <f t="shared" si="827"/>
        <v>0</v>
      </c>
      <c r="N6237" s="1">
        <v>0</v>
      </c>
    </row>
    <row r="6238" spans="1:14" x14ac:dyDescent="0.3">
      <c r="A6238" s="1" t="s">
        <v>1297</v>
      </c>
      <c r="B6238" s="1" t="s">
        <v>17785</v>
      </c>
      <c r="C6238" s="2">
        <v>1</v>
      </c>
      <c r="D6238" s="1" t="s">
        <v>17786</v>
      </c>
      <c r="E6238" s="1" t="s">
        <v>17787</v>
      </c>
      <c r="F6238" s="1">
        <f t="shared" si="826"/>
        <v>41123.841853900463</v>
      </c>
      <c r="G6238" s="1">
        <v>39174</v>
      </c>
      <c r="H6238" s="1">
        <f>+H6253</f>
        <v>0</v>
      </c>
      <c r="I6238" s="1">
        <v>39174</v>
      </c>
      <c r="J6238" s="1">
        <f t="shared" si="828"/>
        <v>0</v>
      </c>
      <c r="K6238" s="1">
        <f t="shared" si="829"/>
        <v>0</v>
      </c>
      <c r="L6238" s="1">
        <f t="shared" si="830"/>
        <v>0</v>
      </c>
      <c r="M6238" s="1">
        <f t="shared" si="827"/>
        <v>0</v>
      </c>
      <c r="N6238" s="1">
        <v>0</v>
      </c>
    </row>
    <row r="6239" spans="1:14" x14ac:dyDescent="0.3">
      <c r="A6239" s="1" t="s">
        <v>2936</v>
      </c>
      <c r="B6239" s="1" t="s">
        <v>17788</v>
      </c>
      <c r="C6239" s="2">
        <v>9</v>
      </c>
      <c r="D6239" s="1" t="s">
        <v>17789</v>
      </c>
      <c r="E6239" s="1" t="s">
        <v>17790</v>
      </c>
      <c r="F6239" s="1">
        <f t="shared" si="826"/>
        <v>42165.950293622685</v>
      </c>
      <c r="G6239" s="1">
        <v>1131</v>
      </c>
      <c r="H6239" s="1">
        <v>0</v>
      </c>
      <c r="I6239" s="1">
        <v>1131</v>
      </c>
      <c r="J6239" s="1">
        <f t="shared" si="828"/>
        <v>0</v>
      </c>
      <c r="K6239" s="1">
        <f t="shared" si="829"/>
        <v>0</v>
      </c>
      <c r="L6239" s="1">
        <f t="shared" si="830"/>
        <v>0</v>
      </c>
      <c r="M6239" s="1">
        <f t="shared" si="827"/>
        <v>0</v>
      </c>
      <c r="N6239" s="1">
        <v>0</v>
      </c>
    </row>
    <row r="6240" spans="1:14" x14ac:dyDescent="0.3">
      <c r="A6240" s="1" t="s">
        <v>370</v>
      </c>
      <c r="B6240" s="1" t="s">
        <v>17788</v>
      </c>
      <c r="C6240" s="2">
        <v>7</v>
      </c>
      <c r="D6240" s="1" t="s">
        <v>17791</v>
      </c>
      <c r="E6240" s="1" t="s">
        <v>17792</v>
      </c>
      <c r="F6240" s="1">
        <f t="shared" si="826"/>
        <v>41873.89452253472</v>
      </c>
      <c r="G6240" s="1">
        <v>7695</v>
      </c>
      <c r="H6240" s="1">
        <v>0</v>
      </c>
      <c r="I6240" s="1">
        <v>7695</v>
      </c>
      <c r="J6240" s="1">
        <f t="shared" si="828"/>
        <v>0</v>
      </c>
      <c r="K6240" s="1">
        <f t="shared" si="829"/>
        <v>0</v>
      </c>
      <c r="L6240" s="1">
        <f t="shared" si="830"/>
        <v>0</v>
      </c>
      <c r="M6240" s="1">
        <f t="shared" si="827"/>
        <v>0</v>
      </c>
      <c r="N6240" s="1">
        <v>0</v>
      </c>
    </row>
    <row r="6241" spans="1:14" x14ac:dyDescent="0.3">
      <c r="A6241" s="1" t="s">
        <v>320</v>
      </c>
      <c r="B6241" s="1" t="s">
        <v>17793</v>
      </c>
      <c r="C6241" s="2">
        <v>10</v>
      </c>
      <c r="D6241" s="1" t="s">
        <v>17794</v>
      </c>
      <c r="E6241" s="1" t="s">
        <v>17795</v>
      </c>
      <c r="F6241" s="1">
        <f t="shared" si="826"/>
        <v>42166.852078981479</v>
      </c>
      <c r="G6241" s="1">
        <v>3368</v>
      </c>
      <c r="H6241" s="1">
        <v>0</v>
      </c>
      <c r="I6241" s="1">
        <v>3368</v>
      </c>
      <c r="J6241" s="1">
        <f t="shared" si="828"/>
        <v>0</v>
      </c>
      <c r="K6241" s="1">
        <f t="shared" si="829"/>
        <v>0</v>
      </c>
      <c r="L6241" s="1">
        <f t="shared" si="830"/>
        <v>0</v>
      </c>
      <c r="M6241" s="1">
        <f t="shared" si="827"/>
        <v>0</v>
      </c>
      <c r="N6241" s="1">
        <v>0</v>
      </c>
    </row>
    <row r="6242" spans="1:14" x14ac:dyDescent="0.3">
      <c r="A6242" s="1" t="s">
        <v>4095</v>
      </c>
      <c r="B6242" s="1" t="s">
        <v>17793</v>
      </c>
      <c r="C6242" s="2">
        <v>10</v>
      </c>
      <c r="D6242" s="1" t="s">
        <v>17796</v>
      </c>
      <c r="E6242" s="1" t="s">
        <v>17797</v>
      </c>
      <c r="F6242" s="1">
        <f t="shared" si="826"/>
        <v>42432.73060357639</v>
      </c>
      <c r="G6242" s="1">
        <v>47631</v>
      </c>
      <c r="H6242" s="1">
        <f>+H6257</f>
        <v>0</v>
      </c>
      <c r="I6242" s="1">
        <v>47631</v>
      </c>
      <c r="J6242" s="1">
        <f t="shared" si="828"/>
        <v>0</v>
      </c>
      <c r="K6242" s="1">
        <f t="shared" si="829"/>
        <v>0</v>
      </c>
      <c r="L6242" s="1">
        <f t="shared" si="830"/>
        <v>0</v>
      </c>
      <c r="M6242" s="1">
        <f t="shared" si="827"/>
        <v>0</v>
      </c>
      <c r="N6242" s="1">
        <v>0</v>
      </c>
    </row>
    <row r="6243" spans="1:14" x14ac:dyDescent="0.3">
      <c r="A6243" s="1" t="s">
        <v>5272</v>
      </c>
      <c r="B6243" s="1" t="s">
        <v>17793</v>
      </c>
      <c r="C6243" s="2">
        <v>2</v>
      </c>
      <c r="D6243" s="1" t="s">
        <v>17798</v>
      </c>
      <c r="E6243" s="1" t="s">
        <v>17799</v>
      </c>
      <c r="F6243" s="1">
        <f t="shared" si="826"/>
        <v>41599.61721715278</v>
      </c>
      <c r="G6243" s="1">
        <v>50990</v>
      </c>
      <c r="H6243" s="1">
        <f>+H6258</f>
        <v>0</v>
      </c>
      <c r="I6243" s="1">
        <v>50990</v>
      </c>
      <c r="J6243" s="1">
        <f t="shared" si="828"/>
        <v>1</v>
      </c>
      <c r="K6243" s="1">
        <f t="shared" si="829"/>
        <v>0</v>
      </c>
      <c r="L6243" s="1">
        <f t="shared" si="830"/>
        <v>0</v>
      </c>
      <c r="M6243" s="1">
        <f t="shared" si="827"/>
        <v>0</v>
      </c>
      <c r="N6243" s="1">
        <v>0</v>
      </c>
    </row>
    <row r="6244" spans="1:14" x14ac:dyDescent="0.3">
      <c r="A6244" s="1" t="s">
        <v>5814</v>
      </c>
      <c r="B6244" s="1" t="s">
        <v>17800</v>
      </c>
      <c r="C6244" s="2">
        <v>10</v>
      </c>
      <c r="D6244" s="1" t="s">
        <v>17801</v>
      </c>
      <c r="E6244" s="1" t="s">
        <v>17802</v>
      </c>
      <c r="F6244" s="1">
        <f t="shared" si="826"/>
        <v>41954.690803854166</v>
      </c>
      <c r="G6244" s="1">
        <v>5264</v>
      </c>
      <c r="H6244" s="1">
        <v>0</v>
      </c>
      <c r="I6244" s="1">
        <v>5264</v>
      </c>
      <c r="J6244" s="1">
        <f t="shared" si="828"/>
        <v>0</v>
      </c>
      <c r="K6244" s="1">
        <f t="shared" si="829"/>
        <v>0</v>
      </c>
      <c r="L6244" s="1">
        <f t="shared" si="830"/>
        <v>0</v>
      </c>
      <c r="M6244" s="1">
        <f t="shared" si="827"/>
        <v>0</v>
      </c>
      <c r="N6244" s="1">
        <v>0</v>
      </c>
    </row>
    <row r="6245" spans="1:14" x14ac:dyDescent="0.3">
      <c r="A6245" s="1" t="s">
        <v>8136</v>
      </c>
      <c r="B6245" s="1" t="s">
        <v>17800</v>
      </c>
      <c r="C6245" s="2">
        <v>10</v>
      </c>
      <c r="D6245" s="1" t="s">
        <v>17803</v>
      </c>
      <c r="E6245" s="1" t="s">
        <v>17804</v>
      </c>
      <c r="F6245" s="1">
        <f t="shared" si="826"/>
        <v>41404.893024849538</v>
      </c>
      <c r="G6245" s="1">
        <v>50487</v>
      </c>
      <c r="H6245" s="1">
        <f t="shared" ref="H6245:H6253" si="833">+H6260</f>
        <v>0</v>
      </c>
      <c r="I6245" s="1">
        <v>50487</v>
      </c>
      <c r="J6245" s="1">
        <f t="shared" si="828"/>
        <v>0</v>
      </c>
      <c r="K6245" s="1">
        <f t="shared" si="829"/>
        <v>0</v>
      </c>
      <c r="L6245" s="1">
        <f t="shared" si="830"/>
        <v>0</v>
      </c>
      <c r="M6245" s="1">
        <f t="shared" si="827"/>
        <v>0</v>
      </c>
      <c r="N6245" s="1">
        <v>0</v>
      </c>
    </row>
    <row r="6246" spans="1:14" x14ac:dyDescent="0.3">
      <c r="A6246" s="1" t="s">
        <v>3627</v>
      </c>
      <c r="B6246" s="1" t="s">
        <v>17805</v>
      </c>
      <c r="C6246" s="2">
        <v>8</v>
      </c>
      <c r="D6246" s="1" t="s">
        <v>17806</v>
      </c>
      <c r="E6246" s="1" t="s">
        <v>17807</v>
      </c>
      <c r="F6246" s="1">
        <f t="shared" si="826"/>
        <v>41929.105936053238</v>
      </c>
      <c r="G6246" s="1">
        <v>45839</v>
      </c>
      <c r="H6246" s="1">
        <f t="shared" si="833"/>
        <v>0</v>
      </c>
      <c r="I6246" s="1">
        <v>45839</v>
      </c>
      <c r="J6246" s="1">
        <f t="shared" si="828"/>
        <v>0</v>
      </c>
      <c r="K6246" s="1">
        <f t="shared" si="829"/>
        <v>0</v>
      </c>
      <c r="L6246" s="1">
        <f t="shared" si="830"/>
        <v>0</v>
      </c>
      <c r="M6246" s="1">
        <f t="shared" si="827"/>
        <v>0</v>
      </c>
      <c r="N6246" s="1">
        <v>0</v>
      </c>
    </row>
    <row r="6247" spans="1:14" x14ac:dyDescent="0.3">
      <c r="A6247" s="1" t="s">
        <v>1546</v>
      </c>
      <c r="B6247" s="1" t="s">
        <v>17805</v>
      </c>
      <c r="C6247" s="2">
        <v>10</v>
      </c>
      <c r="D6247" s="1" t="s">
        <v>17808</v>
      </c>
      <c r="E6247" s="1" t="s">
        <v>17809</v>
      </c>
      <c r="F6247" s="1">
        <f t="shared" si="826"/>
        <v>40250.614629629628</v>
      </c>
      <c r="G6247" s="1">
        <v>52480</v>
      </c>
      <c r="H6247" s="1">
        <f t="shared" si="833"/>
        <v>0</v>
      </c>
      <c r="I6247" s="1">
        <v>52480</v>
      </c>
      <c r="J6247" s="1">
        <f t="shared" si="828"/>
        <v>0</v>
      </c>
      <c r="K6247" s="1">
        <f t="shared" si="829"/>
        <v>0</v>
      </c>
      <c r="L6247" s="1">
        <f t="shared" si="830"/>
        <v>0</v>
      </c>
      <c r="M6247" s="1">
        <f t="shared" si="827"/>
        <v>0</v>
      </c>
      <c r="N6247" s="1">
        <v>0</v>
      </c>
    </row>
    <row r="6248" spans="1:14" x14ac:dyDescent="0.3">
      <c r="A6248" s="1" t="s">
        <v>1216</v>
      </c>
      <c r="B6248" s="1" t="s">
        <v>17810</v>
      </c>
      <c r="C6248" s="2">
        <v>10</v>
      </c>
      <c r="D6248" s="1" t="s">
        <v>17811</v>
      </c>
      <c r="E6248" s="1" t="s">
        <v>17812</v>
      </c>
      <c r="F6248" s="1">
        <f t="shared" si="826"/>
        <v>41907.630443842594</v>
      </c>
      <c r="G6248" s="1">
        <v>34263</v>
      </c>
      <c r="H6248" s="1">
        <f t="shared" si="833"/>
        <v>0</v>
      </c>
      <c r="I6248" s="1">
        <v>34263</v>
      </c>
      <c r="J6248" s="1">
        <f t="shared" si="828"/>
        <v>0</v>
      </c>
      <c r="K6248" s="1">
        <f t="shared" si="829"/>
        <v>0</v>
      </c>
      <c r="L6248" s="1">
        <f t="shared" si="830"/>
        <v>0</v>
      </c>
      <c r="M6248" s="1">
        <f t="shared" si="827"/>
        <v>0</v>
      </c>
      <c r="N6248" s="1">
        <v>0</v>
      </c>
    </row>
    <row r="6249" spans="1:14" x14ac:dyDescent="0.3">
      <c r="A6249" s="1" t="s">
        <v>233</v>
      </c>
      <c r="B6249" s="1" t="s">
        <v>17813</v>
      </c>
      <c r="C6249" s="2">
        <v>1</v>
      </c>
      <c r="D6249" s="1" t="s">
        <v>17814</v>
      </c>
      <c r="E6249" s="1" t="s">
        <v>17815</v>
      </c>
      <c r="F6249" s="1">
        <f t="shared" si="826"/>
        <v>42068.769832280093</v>
      </c>
      <c r="G6249" s="1">
        <v>46804</v>
      </c>
      <c r="H6249" s="1">
        <f t="shared" si="833"/>
        <v>0</v>
      </c>
      <c r="I6249" s="1">
        <v>46804</v>
      </c>
      <c r="J6249" s="1">
        <f t="shared" si="828"/>
        <v>0</v>
      </c>
      <c r="K6249" s="1">
        <f t="shared" si="829"/>
        <v>0</v>
      </c>
      <c r="L6249" s="1">
        <f t="shared" si="830"/>
        <v>0</v>
      </c>
      <c r="M6249" s="1">
        <f t="shared" si="827"/>
        <v>0</v>
      </c>
      <c r="N6249" s="1">
        <v>0</v>
      </c>
    </row>
    <row r="6250" spans="1:14" x14ac:dyDescent="0.3">
      <c r="A6250" s="1" t="s">
        <v>1819</v>
      </c>
      <c r="B6250" s="1" t="s">
        <v>17813</v>
      </c>
      <c r="C6250" s="2">
        <v>1</v>
      </c>
      <c r="D6250" s="1" t="s">
        <v>17816</v>
      </c>
      <c r="E6250" s="1" t="s">
        <v>17817</v>
      </c>
      <c r="F6250" s="1">
        <f t="shared" si="826"/>
        <v>42020.507243564818</v>
      </c>
      <c r="G6250" s="1">
        <v>51192</v>
      </c>
      <c r="H6250" s="1">
        <f t="shared" si="833"/>
        <v>0</v>
      </c>
      <c r="I6250" s="1">
        <v>51192</v>
      </c>
      <c r="J6250" s="1">
        <f t="shared" si="828"/>
        <v>0</v>
      </c>
      <c r="K6250" s="1">
        <f t="shared" si="829"/>
        <v>0</v>
      </c>
      <c r="L6250" s="1">
        <f t="shared" si="830"/>
        <v>0</v>
      </c>
      <c r="M6250" s="1">
        <f t="shared" si="827"/>
        <v>0</v>
      </c>
      <c r="N6250" s="1">
        <v>0</v>
      </c>
    </row>
    <row r="6251" spans="1:14" x14ac:dyDescent="0.3">
      <c r="A6251" s="1" t="s">
        <v>17818</v>
      </c>
      <c r="B6251" s="1" t="s">
        <v>17819</v>
      </c>
      <c r="C6251" s="2">
        <v>10</v>
      </c>
      <c r="D6251" s="1" t="s">
        <v>17820</v>
      </c>
      <c r="E6251" s="1" t="s">
        <v>17821</v>
      </c>
      <c r="F6251" s="1">
        <f t="shared" si="826"/>
        <v>42241.602000520834</v>
      </c>
      <c r="G6251" s="1">
        <v>22040</v>
      </c>
      <c r="H6251" s="1">
        <f t="shared" si="833"/>
        <v>0</v>
      </c>
      <c r="I6251" s="1">
        <v>22040</v>
      </c>
      <c r="J6251" s="1">
        <f t="shared" si="828"/>
        <v>0</v>
      </c>
      <c r="K6251" s="1">
        <f t="shared" si="829"/>
        <v>0</v>
      </c>
      <c r="L6251" s="1">
        <f t="shared" si="830"/>
        <v>0</v>
      </c>
      <c r="M6251" s="1">
        <f t="shared" si="827"/>
        <v>0</v>
      </c>
      <c r="N6251" s="1">
        <v>0</v>
      </c>
    </row>
    <row r="6252" spans="1:14" x14ac:dyDescent="0.3">
      <c r="A6252" s="1" t="s">
        <v>436</v>
      </c>
      <c r="B6252" s="1" t="s">
        <v>17819</v>
      </c>
      <c r="C6252" s="2">
        <v>10</v>
      </c>
      <c r="D6252" s="1" t="s">
        <v>17822</v>
      </c>
      <c r="E6252" s="1" t="s">
        <v>17823</v>
      </c>
      <c r="F6252" s="1">
        <f t="shared" si="826"/>
        <v>42104.505310740744</v>
      </c>
      <c r="G6252" s="1">
        <v>23936</v>
      </c>
      <c r="H6252" s="1">
        <f t="shared" si="833"/>
        <v>0</v>
      </c>
      <c r="I6252" s="1">
        <v>23936</v>
      </c>
      <c r="J6252" s="1">
        <f t="shared" si="828"/>
        <v>0</v>
      </c>
      <c r="K6252" s="1">
        <f t="shared" si="829"/>
        <v>0</v>
      </c>
      <c r="L6252" s="1">
        <f t="shared" si="830"/>
        <v>0</v>
      </c>
      <c r="M6252" s="1">
        <f t="shared" si="827"/>
        <v>0</v>
      </c>
      <c r="N6252" s="1">
        <v>0</v>
      </c>
    </row>
    <row r="6253" spans="1:14" x14ac:dyDescent="0.3">
      <c r="A6253" s="1" t="s">
        <v>17824</v>
      </c>
      <c r="B6253" s="1" t="s">
        <v>17819</v>
      </c>
      <c r="C6253" s="2">
        <v>6</v>
      </c>
      <c r="D6253" s="1" t="s">
        <v>17825</v>
      </c>
      <c r="E6253" s="1" t="s">
        <v>17826</v>
      </c>
      <c r="F6253" s="1">
        <f t="shared" si="826"/>
        <v>42316.985920289349</v>
      </c>
      <c r="G6253" s="1">
        <v>27609</v>
      </c>
      <c r="H6253" s="1">
        <f t="shared" si="833"/>
        <v>0</v>
      </c>
      <c r="I6253" s="1">
        <v>27609</v>
      </c>
      <c r="J6253" s="1">
        <f t="shared" si="828"/>
        <v>1</v>
      </c>
      <c r="K6253" s="1">
        <f t="shared" si="829"/>
        <v>0</v>
      </c>
      <c r="L6253" s="1">
        <f t="shared" si="830"/>
        <v>0</v>
      </c>
      <c r="M6253" s="1">
        <f t="shared" si="827"/>
        <v>0</v>
      </c>
      <c r="N6253" s="1">
        <v>0</v>
      </c>
    </row>
    <row r="6254" spans="1:14" x14ac:dyDescent="0.3">
      <c r="A6254" s="1" t="s">
        <v>5397</v>
      </c>
      <c r="B6254" s="1" t="s">
        <v>17827</v>
      </c>
      <c r="C6254" s="2">
        <v>1</v>
      </c>
      <c r="D6254" s="1" t="s">
        <v>17828</v>
      </c>
      <c r="E6254" s="1" t="s">
        <v>17829</v>
      </c>
      <c r="F6254" s="1">
        <f t="shared" si="826"/>
        <v>41335.672205995368</v>
      </c>
      <c r="G6254" s="1">
        <v>681</v>
      </c>
      <c r="H6254" s="1">
        <v>0</v>
      </c>
      <c r="I6254" s="1">
        <v>681</v>
      </c>
      <c r="J6254" s="1">
        <f t="shared" si="828"/>
        <v>0</v>
      </c>
      <c r="K6254" s="1">
        <f t="shared" si="829"/>
        <v>0</v>
      </c>
      <c r="L6254" s="1">
        <f t="shared" si="830"/>
        <v>0</v>
      </c>
      <c r="M6254" s="1">
        <f t="shared" si="827"/>
        <v>0</v>
      </c>
      <c r="N6254" s="1">
        <v>0</v>
      </c>
    </row>
    <row r="6255" spans="1:14" x14ac:dyDescent="0.3">
      <c r="A6255" s="1" t="s">
        <v>12089</v>
      </c>
      <c r="B6255" s="1" t="s">
        <v>17827</v>
      </c>
      <c r="C6255" s="2">
        <v>10</v>
      </c>
      <c r="D6255" s="1" t="s">
        <v>17830</v>
      </c>
      <c r="E6255" s="1" t="s">
        <v>17831</v>
      </c>
      <c r="F6255" s="1">
        <f t="shared" si="826"/>
        <v>41744.449521192131</v>
      </c>
      <c r="G6255" s="1">
        <v>18247</v>
      </c>
      <c r="H6255" s="1">
        <f>+H6270</f>
        <v>0</v>
      </c>
      <c r="I6255" s="1">
        <v>18247</v>
      </c>
      <c r="J6255" s="1">
        <f t="shared" si="828"/>
        <v>0</v>
      </c>
      <c r="K6255" s="1">
        <f t="shared" si="829"/>
        <v>0</v>
      </c>
      <c r="L6255" s="1">
        <f t="shared" si="830"/>
        <v>0</v>
      </c>
      <c r="M6255" s="1">
        <f t="shared" si="827"/>
        <v>0</v>
      </c>
      <c r="N6255" s="1">
        <v>0</v>
      </c>
    </row>
    <row r="6256" spans="1:14" x14ac:dyDescent="0.3">
      <c r="A6256" s="1" t="s">
        <v>852</v>
      </c>
      <c r="B6256" s="1" t="s">
        <v>17832</v>
      </c>
      <c r="C6256" s="2">
        <v>1</v>
      </c>
      <c r="D6256" s="1" t="s">
        <v>17833</v>
      </c>
      <c r="E6256" s="1" t="s">
        <v>17834</v>
      </c>
      <c r="F6256" s="1">
        <f t="shared" si="826"/>
        <v>41720.955515416666</v>
      </c>
      <c r="G6256" s="1">
        <v>8812</v>
      </c>
      <c r="H6256" s="1">
        <f>+H6271</f>
        <v>0</v>
      </c>
      <c r="I6256" s="1">
        <v>8812</v>
      </c>
      <c r="J6256" s="1">
        <f t="shared" si="828"/>
        <v>0</v>
      </c>
      <c r="K6256" s="1">
        <f t="shared" si="829"/>
        <v>0</v>
      </c>
      <c r="L6256" s="1">
        <f t="shared" si="830"/>
        <v>0</v>
      </c>
      <c r="M6256" s="1">
        <f t="shared" si="827"/>
        <v>0</v>
      </c>
      <c r="N6256" s="1">
        <v>0</v>
      </c>
    </row>
    <row r="6257" spans="1:14" x14ac:dyDescent="0.3">
      <c r="A6257" s="1" t="s">
        <v>5384</v>
      </c>
      <c r="B6257" s="1" t="s">
        <v>17835</v>
      </c>
      <c r="C6257" s="2">
        <v>10</v>
      </c>
      <c r="D6257" s="1" t="s">
        <v>17836</v>
      </c>
      <c r="E6257" s="1" t="s">
        <v>17837</v>
      </c>
      <c r="F6257" s="1">
        <f t="shared" si="826"/>
        <v>42244.027173831018</v>
      </c>
      <c r="G6257" s="1">
        <v>16970</v>
      </c>
      <c r="H6257" s="1">
        <f>+H6272</f>
        <v>0</v>
      </c>
      <c r="I6257" s="1">
        <v>16970</v>
      </c>
      <c r="J6257" s="1">
        <f t="shared" si="828"/>
        <v>0</v>
      </c>
      <c r="K6257" s="1">
        <f t="shared" si="829"/>
        <v>0</v>
      </c>
      <c r="L6257" s="1">
        <f t="shared" si="830"/>
        <v>0</v>
      </c>
      <c r="M6257" s="1">
        <f t="shared" si="827"/>
        <v>0</v>
      </c>
      <c r="N6257" s="1">
        <v>0</v>
      </c>
    </row>
    <row r="6258" spans="1:14" x14ac:dyDescent="0.3">
      <c r="A6258" s="1" t="s">
        <v>17838</v>
      </c>
      <c r="B6258" s="1" t="s">
        <v>17835</v>
      </c>
      <c r="C6258" s="2">
        <v>10</v>
      </c>
      <c r="D6258" s="1" t="s">
        <v>17839</v>
      </c>
      <c r="E6258" s="1" t="s">
        <v>17840</v>
      </c>
      <c r="F6258" s="1">
        <f t="shared" si="826"/>
        <v>41474.531045844909</v>
      </c>
      <c r="G6258" s="1">
        <v>52659</v>
      </c>
      <c r="H6258" s="1">
        <f>+H6273</f>
        <v>0</v>
      </c>
      <c r="I6258" s="1">
        <v>52659</v>
      </c>
      <c r="J6258" s="1">
        <f t="shared" si="828"/>
        <v>0</v>
      </c>
      <c r="K6258" s="1">
        <f t="shared" si="829"/>
        <v>0</v>
      </c>
      <c r="L6258" s="1">
        <f t="shared" si="830"/>
        <v>0</v>
      </c>
      <c r="M6258" s="1">
        <f t="shared" si="827"/>
        <v>0</v>
      </c>
      <c r="N6258" s="1">
        <v>0</v>
      </c>
    </row>
    <row r="6259" spans="1:14" x14ac:dyDescent="0.3">
      <c r="A6259" s="1" t="s">
        <v>14802</v>
      </c>
      <c r="B6259" s="1" t="s">
        <v>17841</v>
      </c>
      <c r="C6259" s="2">
        <v>2</v>
      </c>
      <c r="D6259" s="1" t="s">
        <v>17842</v>
      </c>
      <c r="E6259" s="1" t="s">
        <v>17843</v>
      </c>
      <c r="F6259" s="1">
        <f t="shared" si="826"/>
        <v>42162.529132164353</v>
      </c>
      <c r="G6259" s="1">
        <v>1713</v>
      </c>
      <c r="H6259" s="1">
        <v>0</v>
      </c>
      <c r="I6259" s="1">
        <v>1713</v>
      </c>
      <c r="J6259" s="1">
        <f t="shared" si="828"/>
        <v>0</v>
      </c>
      <c r="K6259" s="1">
        <f t="shared" si="829"/>
        <v>0</v>
      </c>
      <c r="L6259" s="1">
        <f t="shared" si="830"/>
        <v>0</v>
      </c>
      <c r="M6259" s="1">
        <f t="shared" si="827"/>
        <v>0</v>
      </c>
      <c r="N6259" s="1">
        <v>0</v>
      </c>
    </row>
    <row r="6260" spans="1:14" x14ac:dyDescent="0.3">
      <c r="A6260" s="1" t="s">
        <v>921</v>
      </c>
      <c r="B6260" s="1" t="s">
        <v>17841</v>
      </c>
      <c r="C6260" s="2">
        <v>2</v>
      </c>
      <c r="D6260" s="1" t="s">
        <v>17844</v>
      </c>
      <c r="E6260" s="1" t="s">
        <v>17845</v>
      </c>
      <c r="F6260" s="1">
        <f t="shared" si="826"/>
        <v>42379.477205543983</v>
      </c>
      <c r="G6260" s="1">
        <v>26624</v>
      </c>
      <c r="H6260" s="1">
        <f t="shared" ref="H6260:H6289" si="834">+H6275</f>
        <v>0</v>
      </c>
      <c r="I6260" s="1">
        <v>26624</v>
      </c>
      <c r="J6260" s="1">
        <f t="shared" si="828"/>
        <v>0</v>
      </c>
      <c r="K6260" s="1">
        <f t="shared" si="829"/>
        <v>0</v>
      </c>
      <c r="L6260" s="1">
        <f t="shared" si="830"/>
        <v>0</v>
      </c>
      <c r="M6260" s="1">
        <f t="shared" si="827"/>
        <v>0</v>
      </c>
      <c r="N6260" s="1">
        <v>0</v>
      </c>
    </row>
    <row r="6261" spans="1:14" x14ac:dyDescent="0.3">
      <c r="A6261" s="1" t="s">
        <v>17846</v>
      </c>
      <c r="B6261" s="1" t="s">
        <v>17841</v>
      </c>
      <c r="C6261" s="2">
        <v>10</v>
      </c>
      <c r="D6261" s="1" t="s">
        <v>17847</v>
      </c>
      <c r="E6261" s="1" t="s">
        <v>17848</v>
      </c>
      <c r="F6261" s="1">
        <f t="shared" si="826"/>
        <v>41770.49097071759</v>
      </c>
      <c r="G6261" s="1">
        <v>27281</v>
      </c>
      <c r="H6261" s="1">
        <f t="shared" si="834"/>
        <v>0</v>
      </c>
      <c r="I6261" s="1">
        <v>27281</v>
      </c>
      <c r="J6261" s="1">
        <f t="shared" si="828"/>
        <v>1</v>
      </c>
      <c r="K6261" s="1">
        <f t="shared" si="829"/>
        <v>0</v>
      </c>
      <c r="L6261" s="1">
        <f t="shared" si="830"/>
        <v>0</v>
      </c>
      <c r="M6261" s="1">
        <f t="shared" si="827"/>
        <v>0</v>
      </c>
      <c r="N6261" s="1">
        <v>0</v>
      </c>
    </row>
    <row r="6262" spans="1:14" x14ac:dyDescent="0.3">
      <c r="A6262" s="1" t="s">
        <v>17849</v>
      </c>
      <c r="B6262" s="1" t="s">
        <v>17841</v>
      </c>
      <c r="C6262" s="2">
        <v>10</v>
      </c>
      <c r="D6262" s="1" t="s">
        <v>17850</v>
      </c>
      <c r="E6262" s="1" t="s">
        <v>17851</v>
      </c>
      <c r="F6262" s="1">
        <f t="shared" si="826"/>
        <v>42256.651885011575</v>
      </c>
      <c r="G6262" s="1">
        <v>27444</v>
      </c>
      <c r="H6262" s="1">
        <f t="shared" si="834"/>
        <v>0</v>
      </c>
      <c r="I6262" s="1">
        <v>27444</v>
      </c>
      <c r="J6262" s="1">
        <f t="shared" si="828"/>
        <v>1</v>
      </c>
      <c r="K6262" s="1">
        <f t="shared" si="829"/>
        <v>0</v>
      </c>
      <c r="L6262" s="1">
        <f t="shared" si="830"/>
        <v>0</v>
      </c>
      <c r="M6262" s="1">
        <f t="shared" si="827"/>
        <v>0</v>
      </c>
      <c r="N6262" s="1">
        <v>0</v>
      </c>
    </row>
    <row r="6263" spans="1:14" x14ac:dyDescent="0.3">
      <c r="A6263" s="1" t="s">
        <v>5350</v>
      </c>
      <c r="B6263" s="1" t="s">
        <v>17852</v>
      </c>
      <c r="C6263" s="2">
        <v>2</v>
      </c>
      <c r="D6263" s="1" t="s">
        <v>17853</v>
      </c>
      <c r="E6263" s="1" t="s">
        <v>17854</v>
      </c>
      <c r="F6263" s="1">
        <f t="shared" si="826"/>
        <v>41360.850834120371</v>
      </c>
      <c r="G6263" s="1">
        <v>51249</v>
      </c>
      <c r="H6263" s="1">
        <f t="shared" si="834"/>
        <v>0</v>
      </c>
      <c r="I6263" s="1">
        <v>51249</v>
      </c>
      <c r="J6263" s="1">
        <f t="shared" si="828"/>
        <v>0</v>
      </c>
      <c r="K6263" s="1">
        <f t="shared" si="829"/>
        <v>0</v>
      </c>
      <c r="L6263" s="1">
        <f t="shared" si="830"/>
        <v>0</v>
      </c>
      <c r="M6263" s="1">
        <f t="shared" si="827"/>
        <v>0</v>
      </c>
      <c r="N6263" s="1">
        <v>0</v>
      </c>
    </row>
    <row r="6264" spans="1:14" x14ac:dyDescent="0.3">
      <c r="A6264" s="1" t="s">
        <v>3722</v>
      </c>
      <c r="B6264" s="1" t="s">
        <v>17855</v>
      </c>
      <c r="C6264" s="2">
        <v>10</v>
      </c>
      <c r="D6264" s="1" t="s">
        <v>17856</v>
      </c>
      <c r="E6264" s="1" t="s">
        <v>17857</v>
      </c>
      <c r="F6264" s="1">
        <f t="shared" si="826"/>
        <v>41768.882638993055</v>
      </c>
      <c r="G6264" s="1">
        <v>34113</v>
      </c>
      <c r="H6264" s="1">
        <f t="shared" si="834"/>
        <v>0</v>
      </c>
      <c r="I6264" s="1">
        <v>34113</v>
      </c>
      <c r="J6264" s="1">
        <f t="shared" si="828"/>
        <v>0</v>
      </c>
      <c r="K6264" s="1">
        <f t="shared" si="829"/>
        <v>0</v>
      </c>
      <c r="L6264" s="1">
        <f t="shared" si="830"/>
        <v>0</v>
      </c>
      <c r="M6264" s="1">
        <f t="shared" si="827"/>
        <v>0</v>
      </c>
      <c r="N6264" s="1">
        <v>0</v>
      </c>
    </row>
    <row r="6265" spans="1:14" x14ac:dyDescent="0.3">
      <c r="A6265" s="1" t="s">
        <v>946</v>
      </c>
      <c r="B6265" s="1" t="s">
        <v>17855</v>
      </c>
      <c r="C6265" s="2">
        <v>2</v>
      </c>
      <c r="D6265" s="1" t="s">
        <v>17858</v>
      </c>
      <c r="E6265" s="1" t="s">
        <v>17859</v>
      </c>
      <c r="F6265" s="1">
        <f t="shared" si="826"/>
        <v>41749.450300601849</v>
      </c>
      <c r="G6265" s="1">
        <v>40940</v>
      </c>
      <c r="H6265" s="1">
        <f t="shared" si="834"/>
        <v>0</v>
      </c>
      <c r="I6265" s="1">
        <v>40940</v>
      </c>
      <c r="J6265" s="1">
        <f t="shared" si="828"/>
        <v>0</v>
      </c>
      <c r="K6265" s="1">
        <f t="shared" si="829"/>
        <v>0</v>
      </c>
      <c r="L6265" s="1">
        <f t="shared" si="830"/>
        <v>0</v>
      </c>
      <c r="M6265" s="1">
        <f t="shared" si="827"/>
        <v>0</v>
      </c>
      <c r="N6265" s="1">
        <v>0</v>
      </c>
    </row>
    <row r="6266" spans="1:14" x14ac:dyDescent="0.3">
      <c r="A6266" s="1" t="s">
        <v>17860</v>
      </c>
      <c r="B6266" s="1" t="s">
        <v>17861</v>
      </c>
      <c r="C6266" s="2">
        <v>1</v>
      </c>
      <c r="D6266" s="1" t="s">
        <v>17862</v>
      </c>
      <c r="E6266" s="1" t="s">
        <v>17863</v>
      </c>
      <c r="F6266" s="1">
        <f t="shared" si="826"/>
        <v>42333.568402592595</v>
      </c>
      <c r="G6266" s="1">
        <v>33318</v>
      </c>
      <c r="H6266" s="1">
        <f t="shared" si="834"/>
        <v>0</v>
      </c>
      <c r="I6266" s="1">
        <v>33318</v>
      </c>
      <c r="J6266" s="1">
        <f t="shared" si="828"/>
        <v>0</v>
      </c>
      <c r="K6266" s="1">
        <f t="shared" si="829"/>
        <v>0</v>
      </c>
      <c r="L6266" s="1">
        <f t="shared" si="830"/>
        <v>0</v>
      </c>
      <c r="M6266" s="1">
        <f t="shared" si="827"/>
        <v>0</v>
      </c>
      <c r="N6266" s="1">
        <v>0</v>
      </c>
    </row>
    <row r="6267" spans="1:14" x14ac:dyDescent="0.3">
      <c r="A6267" s="1" t="s">
        <v>612</v>
      </c>
      <c r="B6267" s="1" t="s">
        <v>17861</v>
      </c>
      <c r="C6267" s="2">
        <v>2</v>
      </c>
      <c r="D6267" s="1" t="s">
        <v>17864</v>
      </c>
      <c r="E6267" s="1" t="s">
        <v>17865</v>
      </c>
      <c r="F6267" s="1">
        <f t="shared" si="826"/>
        <v>42063.056846018517</v>
      </c>
      <c r="G6267" s="1">
        <v>36850</v>
      </c>
      <c r="H6267" s="1">
        <f t="shared" si="834"/>
        <v>0</v>
      </c>
      <c r="I6267" s="1">
        <v>36850</v>
      </c>
      <c r="J6267" s="1">
        <f t="shared" si="828"/>
        <v>0</v>
      </c>
      <c r="K6267" s="1">
        <f t="shared" si="829"/>
        <v>0</v>
      </c>
      <c r="L6267" s="1">
        <f t="shared" si="830"/>
        <v>0</v>
      </c>
      <c r="M6267" s="1">
        <f t="shared" si="827"/>
        <v>0</v>
      </c>
      <c r="N6267" s="1">
        <v>0</v>
      </c>
    </row>
    <row r="6268" spans="1:14" x14ac:dyDescent="0.3">
      <c r="A6268" s="1" t="s">
        <v>8009</v>
      </c>
      <c r="B6268" s="1" t="s">
        <v>17861</v>
      </c>
      <c r="C6268" s="2">
        <v>8</v>
      </c>
      <c r="D6268" s="1" t="s">
        <v>17866</v>
      </c>
      <c r="E6268" s="1" t="s">
        <v>17867</v>
      </c>
      <c r="F6268" s="1">
        <f t="shared" si="826"/>
        <v>40385.454293981478</v>
      </c>
      <c r="G6268" s="1">
        <v>45577</v>
      </c>
      <c r="H6268" s="1">
        <f t="shared" si="834"/>
        <v>0</v>
      </c>
      <c r="I6268" s="1">
        <v>45577</v>
      </c>
      <c r="J6268" s="1">
        <f t="shared" si="828"/>
        <v>1</v>
      </c>
      <c r="K6268" s="1">
        <f t="shared" si="829"/>
        <v>0</v>
      </c>
      <c r="L6268" s="1">
        <f t="shared" si="830"/>
        <v>0</v>
      </c>
      <c r="M6268" s="1">
        <f t="shared" si="827"/>
        <v>0</v>
      </c>
      <c r="N6268" s="1">
        <v>0</v>
      </c>
    </row>
    <row r="6269" spans="1:14" x14ac:dyDescent="0.3">
      <c r="A6269" s="1" t="s">
        <v>3803</v>
      </c>
      <c r="B6269" s="1" t="s">
        <v>17861</v>
      </c>
      <c r="C6269" s="2">
        <v>1</v>
      </c>
      <c r="D6269" s="1" t="s">
        <v>17868</v>
      </c>
      <c r="E6269" s="1" t="s">
        <v>17869</v>
      </c>
      <c r="F6269" s="1">
        <f t="shared" si="826"/>
        <v>42321.589553090278</v>
      </c>
      <c r="G6269" s="1">
        <v>50058</v>
      </c>
      <c r="H6269" s="1">
        <f t="shared" si="834"/>
        <v>0</v>
      </c>
      <c r="I6269" s="1">
        <v>50058</v>
      </c>
      <c r="J6269" s="1">
        <f t="shared" si="828"/>
        <v>1</v>
      </c>
      <c r="K6269" s="1">
        <f t="shared" si="829"/>
        <v>0</v>
      </c>
      <c r="L6269" s="1">
        <f t="shared" si="830"/>
        <v>0</v>
      </c>
      <c r="M6269" s="1">
        <f t="shared" si="827"/>
        <v>0</v>
      </c>
      <c r="N6269" s="1">
        <v>0</v>
      </c>
    </row>
    <row r="6270" spans="1:14" x14ac:dyDescent="0.3">
      <c r="A6270" s="1" t="s">
        <v>12787</v>
      </c>
      <c r="B6270" s="1" t="s">
        <v>17861</v>
      </c>
      <c r="C6270" s="2">
        <v>1</v>
      </c>
      <c r="D6270" s="1" t="s">
        <v>17870</v>
      </c>
      <c r="E6270" s="1" t="s">
        <v>17871</v>
      </c>
      <c r="F6270" s="1">
        <f t="shared" si="826"/>
        <v>42306.578305312498</v>
      </c>
      <c r="G6270" s="1">
        <v>50927</v>
      </c>
      <c r="H6270" s="1">
        <f t="shared" si="834"/>
        <v>0</v>
      </c>
      <c r="I6270" s="1">
        <v>50927</v>
      </c>
      <c r="J6270" s="1">
        <f t="shared" si="828"/>
        <v>1</v>
      </c>
      <c r="K6270" s="1">
        <f t="shared" si="829"/>
        <v>0</v>
      </c>
      <c r="L6270" s="1">
        <f t="shared" si="830"/>
        <v>0</v>
      </c>
      <c r="M6270" s="1">
        <f t="shared" si="827"/>
        <v>0</v>
      </c>
      <c r="N6270" s="1">
        <v>0</v>
      </c>
    </row>
    <row r="6271" spans="1:14" x14ac:dyDescent="0.3">
      <c r="A6271" s="1" t="s">
        <v>2135</v>
      </c>
      <c r="B6271" s="1" t="s">
        <v>17861</v>
      </c>
      <c r="C6271" s="2">
        <v>1</v>
      </c>
      <c r="D6271" s="1" t="s">
        <v>17872</v>
      </c>
      <c r="E6271" s="1" t="s">
        <v>17873</v>
      </c>
      <c r="F6271" s="1">
        <f t="shared" si="826"/>
        <v>42160.621586574074</v>
      </c>
      <c r="G6271" s="1">
        <v>52916</v>
      </c>
      <c r="H6271" s="1">
        <f t="shared" si="834"/>
        <v>0</v>
      </c>
      <c r="I6271" s="1">
        <v>52916</v>
      </c>
      <c r="J6271" s="1">
        <f t="shared" si="828"/>
        <v>1</v>
      </c>
      <c r="K6271" s="1">
        <f t="shared" si="829"/>
        <v>0</v>
      </c>
      <c r="L6271" s="1">
        <f t="shared" si="830"/>
        <v>0</v>
      </c>
      <c r="M6271" s="1">
        <f t="shared" si="827"/>
        <v>0</v>
      </c>
      <c r="N6271" s="1">
        <v>0</v>
      </c>
    </row>
    <row r="6272" spans="1:14" x14ac:dyDescent="0.3">
      <c r="A6272" s="1" t="s">
        <v>17874</v>
      </c>
      <c r="B6272" s="1" t="s">
        <v>17875</v>
      </c>
      <c r="C6272" s="2">
        <v>2</v>
      </c>
      <c r="D6272" s="1" t="s">
        <v>17876</v>
      </c>
      <c r="E6272" s="1" t="s">
        <v>17877</v>
      </c>
      <c r="F6272" s="1">
        <f t="shared" si="826"/>
        <v>42127.887059594905</v>
      </c>
      <c r="G6272" s="1">
        <v>22012</v>
      </c>
      <c r="H6272" s="1">
        <f t="shared" si="834"/>
        <v>0</v>
      </c>
      <c r="I6272" s="1">
        <v>22012</v>
      </c>
      <c r="J6272" s="1">
        <f t="shared" si="828"/>
        <v>0</v>
      </c>
      <c r="K6272" s="1">
        <f t="shared" si="829"/>
        <v>0</v>
      </c>
      <c r="L6272" s="1">
        <f t="shared" si="830"/>
        <v>0</v>
      </c>
      <c r="M6272" s="1">
        <f t="shared" si="827"/>
        <v>0</v>
      </c>
      <c r="N6272" s="1">
        <v>0</v>
      </c>
    </row>
    <row r="6273" spans="1:14" x14ac:dyDescent="0.3">
      <c r="A6273" s="1" t="s">
        <v>4382</v>
      </c>
      <c r="B6273" s="1" t="s">
        <v>17878</v>
      </c>
      <c r="C6273" s="2">
        <v>10</v>
      </c>
      <c r="D6273" s="1" t="s">
        <v>17879</v>
      </c>
      <c r="E6273" s="1" t="s">
        <v>17880</v>
      </c>
      <c r="F6273" s="1">
        <f t="shared" ref="F6273:F6336" si="835">DATEVALUE(E6273)+TIMEVALUE(E6273)</f>
        <v>40829.897928240738</v>
      </c>
      <c r="G6273" s="1">
        <v>45075</v>
      </c>
      <c r="H6273" s="1">
        <f t="shared" si="834"/>
        <v>0</v>
      </c>
      <c r="I6273" s="1">
        <v>45075</v>
      </c>
      <c r="J6273" s="1">
        <f t="shared" si="828"/>
        <v>0</v>
      </c>
      <c r="K6273" s="1">
        <f t="shared" si="829"/>
        <v>0</v>
      </c>
      <c r="L6273" s="1">
        <f t="shared" si="830"/>
        <v>0</v>
      </c>
      <c r="M6273" s="1">
        <f t="shared" ref="M6273:M6336" si="836">IF(OR(K6273,L6273), 1, 0)</f>
        <v>0</v>
      </c>
      <c r="N6273" s="1">
        <v>0</v>
      </c>
    </row>
    <row r="6274" spans="1:14" x14ac:dyDescent="0.3">
      <c r="A6274" s="1" t="s">
        <v>2391</v>
      </c>
      <c r="B6274" s="1" t="s">
        <v>17881</v>
      </c>
      <c r="C6274" s="2">
        <v>2</v>
      </c>
      <c r="D6274" s="1" t="s">
        <v>17882</v>
      </c>
      <c r="E6274" s="1" t="s">
        <v>17883</v>
      </c>
      <c r="F6274" s="1">
        <f t="shared" si="835"/>
        <v>41752.016074317129</v>
      </c>
      <c r="G6274" s="1">
        <v>45387</v>
      </c>
      <c r="H6274" s="1">
        <f t="shared" si="834"/>
        <v>0</v>
      </c>
      <c r="I6274" s="1">
        <v>45387</v>
      </c>
      <c r="J6274" s="1">
        <f t="shared" si="828"/>
        <v>0</v>
      </c>
      <c r="K6274" s="1">
        <f t="shared" si="829"/>
        <v>0</v>
      </c>
      <c r="L6274" s="1">
        <f t="shared" si="830"/>
        <v>0</v>
      </c>
      <c r="M6274" s="1">
        <f t="shared" si="836"/>
        <v>0</v>
      </c>
      <c r="N6274" s="1">
        <v>0</v>
      </c>
    </row>
    <row r="6275" spans="1:14" x14ac:dyDescent="0.3">
      <c r="A6275" s="1" t="s">
        <v>17884</v>
      </c>
      <c r="B6275" s="1" t="s">
        <v>17885</v>
      </c>
      <c r="C6275" s="2">
        <v>10</v>
      </c>
      <c r="D6275" s="1" t="s">
        <v>17886</v>
      </c>
      <c r="E6275" s="1" t="s">
        <v>17887</v>
      </c>
      <c r="F6275" s="1">
        <f t="shared" si="835"/>
        <v>41563.970307858799</v>
      </c>
      <c r="G6275" s="1">
        <v>34622</v>
      </c>
      <c r="H6275" s="1">
        <f t="shared" si="834"/>
        <v>0</v>
      </c>
      <c r="I6275" s="1">
        <v>34622</v>
      </c>
      <c r="J6275" s="1">
        <f t="shared" ref="J6275:J6338" si="837">IF(AND(EXACT(B6274,B6275), EXACT(B6273,B6274)), 1, 0)</f>
        <v>0</v>
      </c>
      <c r="K6275" s="1">
        <f t="shared" ref="K6275:K6338" si="838">IF(AND(J6275=1, EXACT(A6273, A6274), EXACT(A6274, A6275)), 1, 0)</f>
        <v>0</v>
      </c>
      <c r="L6275" s="1">
        <f t="shared" ref="L6275:L6338" si="839">IF(AND(J6275=1, EXACT(D6273, D6274), EXACT(D6274, D6275), F6275-F6273&lt;365), 1, 0)</f>
        <v>0</v>
      </c>
      <c r="M6275" s="1">
        <f t="shared" si="836"/>
        <v>0</v>
      </c>
      <c r="N6275" s="1">
        <v>0</v>
      </c>
    </row>
    <row r="6276" spans="1:14" x14ac:dyDescent="0.3">
      <c r="A6276" s="1" t="s">
        <v>273</v>
      </c>
      <c r="B6276" s="1" t="s">
        <v>17888</v>
      </c>
      <c r="C6276" s="2">
        <v>10</v>
      </c>
      <c r="D6276" s="1" t="s">
        <v>17889</v>
      </c>
      <c r="E6276" s="1" t="s">
        <v>17890</v>
      </c>
      <c r="F6276" s="1">
        <f t="shared" si="835"/>
        <v>42332.864063055553</v>
      </c>
      <c r="G6276" s="1">
        <v>40341</v>
      </c>
      <c r="H6276" s="1">
        <f t="shared" si="834"/>
        <v>0</v>
      </c>
      <c r="I6276" s="1">
        <v>40341</v>
      </c>
      <c r="J6276" s="1">
        <f t="shared" si="837"/>
        <v>0</v>
      </c>
      <c r="K6276" s="1">
        <f t="shared" si="838"/>
        <v>0</v>
      </c>
      <c r="L6276" s="1">
        <f t="shared" si="839"/>
        <v>0</v>
      </c>
      <c r="M6276" s="1">
        <f t="shared" si="836"/>
        <v>0</v>
      </c>
      <c r="N6276" s="1">
        <v>0</v>
      </c>
    </row>
    <row r="6277" spans="1:14" x14ac:dyDescent="0.3">
      <c r="A6277" s="1" t="s">
        <v>17891</v>
      </c>
      <c r="B6277" s="1" t="s">
        <v>17892</v>
      </c>
      <c r="C6277" s="2">
        <v>10</v>
      </c>
      <c r="D6277" s="1" t="s">
        <v>17893</v>
      </c>
      <c r="E6277" s="1" t="s">
        <v>17894</v>
      </c>
      <c r="F6277" s="1">
        <f t="shared" si="835"/>
        <v>42365.089598113424</v>
      </c>
      <c r="G6277" s="1">
        <v>14971</v>
      </c>
      <c r="H6277" s="1">
        <f t="shared" si="834"/>
        <v>0</v>
      </c>
      <c r="I6277" s="1">
        <v>14971</v>
      </c>
      <c r="J6277" s="1">
        <f t="shared" si="837"/>
        <v>0</v>
      </c>
      <c r="K6277" s="1">
        <f t="shared" si="838"/>
        <v>0</v>
      </c>
      <c r="L6277" s="1">
        <f t="shared" si="839"/>
        <v>0</v>
      </c>
      <c r="M6277" s="1">
        <f t="shared" si="836"/>
        <v>0</v>
      </c>
      <c r="N6277" s="1">
        <v>0</v>
      </c>
    </row>
    <row r="6278" spans="1:14" x14ac:dyDescent="0.3">
      <c r="A6278" s="1" t="s">
        <v>17895</v>
      </c>
      <c r="B6278" s="1" t="s">
        <v>17896</v>
      </c>
      <c r="C6278" s="2">
        <v>2</v>
      </c>
      <c r="D6278" s="1" t="s">
        <v>17897</v>
      </c>
      <c r="E6278" s="1" t="s">
        <v>17898</v>
      </c>
      <c r="F6278" s="1">
        <f t="shared" si="835"/>
        <v>42383.807245243057</v>
      </c>
      <c r="G6278" s="1">
        <v>37124</v>
      </c>
      <c r="H6278" s="1">
        <f t="shared" si="834"/>
        <v>0</v>
      </c>
      <c r="I6278" s="1">
        <v>37124</v>
      </c>
      <c r="J6278" s="1">
        <f t="shared" si="837"/>
        <v>0</v>
      </c>
      <c r="K6278" s="1">
        <f t="shared" si="838"/>
        <v>0</v>
      </c>
      <c r="L6278" s="1">
        <f t="shared" si="839"/>
        <v>0</v>
      </c>
      <c r="M6278" s="1">
        <f t="shared" si="836"/>
        <v>0</v>
      </c>
      <c r="N6278" s="1">
        <v>0</v>
      </c>
    </row>
    <row r="6279" spans="1:14" x14ac:dyDescent="0.3">
      <c r="A6279" s="1" t="s">
        <v>218</v>
      </c>
      <c r="B6279" s="1" t="s">
        <v>17899</v>
      </c>
      <c r="C6279" s="2">
        <v>2</v>
      </c>
      <c r="D6279" s="1" t="s">
        <v>17900</v>
      </c>
      <c r="E6279" s="1" t="s">
        <v>17901</v>
      </c>
      <c r="F6279" s="1">
        <f t="shared" si="835"/>
        <v>42179.257664652781</v>
      </c>
      <c r="G6279" s="1">
        <v>19435</v>
      </c>
      <c r="H6279" s="1">
        <f t="shared" si="834"/>
        <v>0</v>
      </c>
      <c r="I6279" s="1">
        <v>19435</v>
      </c>
      <c r="J6279" s="1">
        <f t="shared" si="837"/>
        <v>0</v>
      </c>
      <c r="K6279" s="1">
        <f t="shared" si="838"/>
        <v>0</v>
      </c>
      <c r="L6279" s="1">
        <f t="shared" si="839"/>
        <v>0</v>
      </c>
      <c r="M6279" s="1">
        <f t="shared" si="836"/>
        <v>0</v>
      </c>
      <c r="N6279" s="1">
        <v>0</v>
      </c>
    </row>
    <row r="6280" spans="1:14" x14ac:dyDescent="0.3">
      <c r="A6280" s="1" t="s">
        <v>17902</v>
      </c>
      <c r="B6280" s="1" t="s">
        <v>17899</v>
      </c>
      <c r="C6280" s="2">
        <v>10</v>
      </c>
      <c r="D6280" s="1" t="s">
        <v>17903</v>
      </c>
      <c r="E6280" s="1" t="s">
        <v>17904</v>
      </c>
      <c r="F6280" s="1">
        <f t="shared" si="835"/>
        <v>41778.890801122689</v>
      </c>
      <c r="G6280" s="1">
        <v>45909</v>
      </c>
      <c r="H6280" s="1">
        <f t="shared" si="834"/>
        <v>0</v>
      </c>
      <c r="I6280" s="1">
        <v>45909</v>
      </c>
      <c r="J6280" s="1">
        <f t="shared" si="837"/>
        <v>0</v>
      </c>
      <c r="K6280" s="1">
        <f t="shared" si="838"/>
        <v>0</v>
      </c>
      <c r="L6280" s="1">
        <f t="shared" si="839"/>
        <v>0</v>
      </c>
      <c r="M6280" s="1">
        <f t="shared" si="836"/>
        <v>0</v>
      </c>
      <c r="N6280" s="1">
        <v>0</v>
      </c>
    </row>
    <row r="6281" spans="1:14" x14ac:dyDescent="0.3">
      <c r="A6281" s="1" t="s">
        <v>51</v>
      </c>
      <c r="B6281" s="1" t="s">
        <v>17905</v>
      </c>
      <c r="C6281" s="2">
        <v>10</v>
      </c>
      <c r="D6281" s="1" t="s">
        <v>17906</v>
      </c>
      <c r="E6281" s="1" t="s">
        <v>17907</v>
      </c>
      <c r="F6281" s="1">
        <f t="shared" si="835"/>
        <v>41843.709060324072</v>
      </c>
      <c r="G6281" s="1">
        <v>10307</v>
      </c>
      <c r="H6281" s="1">
        <f t="shared" si="834"/>
        <v>0</v>
      </c>
      <c r="I6281" s="1">
        <v>10307</v>
      </c>
      <c r="J6281" s="1">
        <f t="shared" si="837"/>
        <v>0</v>
      </c>
      <c r="K6281" s="1">
        <f t="shared" si="838"/>
        <v>0</v>
      </c>
      <c r="L6281" s="1">
        <f t="shared" si="839"/>
        <v>0</v>
      </c>
      <c r="M6281" s="1">
        <f t="shared" si="836"/>
        <v>0</v>
      </c>
      <c r="N6281" s="1">
        <v>0</v>
      </c>
    </row>
    <row r="6282" spans="1:14" x14ac:dyDescent="0.3">
      <c r="A6282" s="1" t="s">
        <v>801</v>
      </c>
      <c r="B6282" s="1" t="s">
        <v>17905</v>
      </c>
      <c r="C6282" s="2">
        <v>10</v>
      </c>
      <c r="D6282" s="1" t="s">
        <v>17908</v>
      </c>
      <c r="E6282" s="1" t="s">
        <v>17909</v>
      </c>
      <c r="F6282" s="1">
        <f t="shared" si="835"/>
        <v>41843.711477083336</v>
      </c>
      <c r="G6282" s="1">
        <v>28483</v>
      </c>
      <c r="H6282" s="1">
        <f t="shared" si="834"/>
        <v>0</v>
      </c>
      <c r="I6282" s="1">
        <v>28483</v>
      </c>
      <c r="J6282" s="1">
        <f t="shared" si="837"/>
        <v>0</v>
      </c>
      <c r="K6282" s="1">
        <f t="shared" si="838"/>
        <v>0</v>
      </c>
      <c r="L6282" s="1">
        <f t="shared" si="839"/>
        <v>0</v>
      </c>
      <c r="M6282" s="1">
        <f t="shared" si="836"/>
        <v>0</v>
      </c>
      <c r="N6282" s="1">
        <v>0</v>
      </c>
    </row>
    <row r="6283" spans="1:14" x14ac:dyDescent="0.3">
      <c r="A6283" s="1" t="s">
        <v>2364</v>
      </c>
      <c r="B6283" s="1" t="s">
        <v>17910</v>
      </c>
      <c r="C6283" s="2">
        <v>2</v>
      </c>
      <c r="D6283" s="1" t="s">
        <v>17911</v>
      </c>
      <c r="E6283" s="1" t="s">
        <v>17912</v>
      </c>
      <c r="F6283" s="1">
        <f t="shared" si="835"/>
        <v>42225.679475567129</v>
      </c>
      <c r="G6283" s="1">
        <v>20296</v>
      </c>
      <c r="H6283" s="1">
        <f t="shared" si="834"/>
        <v>0</v>
      </c>
      <c r="I6283" s="1">
        <v>20296</v>
      </c>
      <c r="J6283" s="1">
        <f t="shared" si="837"/>
        <v>0</v>
      </c>
      <c r="K6283" s="1">
        <f t="shared" si="838"/>
        <v>0</v>
      </c>
      <c r="L6283" s="1">
        <f t="shared" si="839"/>
        <v>0</v>
      </c>
      <c r="M6283" s="1">
        <f t="shared" si="836"/>
        <v>0</v>
      </c>
      <c r="N6283" s="1">
        <v>0</v>
      </c>
    </row>
    <row r="6284" spans="1:14" x14ac:dyDescent="0.3">
      <c r="A6284" s="1" t="s">
        <v>17913</v>
      </c>
      <c r="B6284" s="1" t="s">
        <v>17914</v>
      </c>
      <c r="C6284" s="2">
        <v>9</v>
      </c>
      <c r="D6284" s="1" t="s">
        <v>17915</v>
      </c>
      <c r="E6284" s="1" t="s">
        <v>17916</v>
      </c>
      <c r="F6284" s="1">
        <f t="shared" si="835"/>
        <v>42123.663676377313</v>
      </c>
      <c r="G6284" s="1">
        <v>29220</v>
      </c>
      <c r="H6284" s="1">
        <f t="shared" si="834"/>
        <v>0</v>
      </c>
      <c r="I6284" s="1">
        <v>29220</v>
      </c>
      <c r="J6284" s="1">
        <f t="shared" si="837"/>
        <v>0</v>
      </c>
      <c r="K6284" s="1">
        <f t="shared" si="838"/>
        <v>0</v>
      </c>
      <c r="L6284" s="1">
        <f t="shared" si="839"/>
        <v>0</v>
      </c>
      <c r="M6284" s="1">
        <f t="shared" si="836"/>
        <v>0</v>
      </c>
      <c r="N6284" s="1">
        <v>0</v>
      </c>
    </row>
    <row r="6285" spans="1:14" x14ac:dyDescent="0.3">
      <c r="A6285" s="1" t="s">
        <v>588</v>
      </c>
      <c r="B6285" s="1" t="s">
        <v>17917</v>
      </c>
      <c r="C6285" s="2">
        <v>1</v>
      </c>
      <c r="D6285" s="1" t="s">
        <v>17918</v>
      </c>
      <c r="E6285" s="1" t="s">
        <v>17919</v>
      </c>
      <c r="F6285" s="1">
        <f t="shared" si="835"/>
        <v>40629.552604166667</v>
      </c>
      <c r="G6285" s="1">
        <v>51907</v>
      </c>
      <c r="H6285" s="1">
        <f t="shared" si="834"/>
        <v>0</v>
      </c>
      <c r="I6285" s="1">
        <v>51907</v>
      </c>
      <c r="J6285" s="1">
        <f t="shared" si="837"/>
        <v>0</v>
      </c>
      <c r="K6285" s="1">
        <f t="shared" si="838"/>
        <v>0</v>
      </c>
      <c r="L6285" s="1">
        <f t="shared" si="839"/>
        <v>0</v>
      </c>
      <c r="M6285" s="1">
        <f t="shared" si="836"/>
        <v>0</v>
      </c>
      <c r="N6285" s="1">
        <v>0</v>
      </c>
    </row>
    <row r="6286" spans="1:14" x14ac:dyDescent="0.3">
      <c r="A6286" s="1" t="s">
        <v>17920</v>
      </c>
      <c r="B6286" s="1" t="s">
        <v>17921</v>
      </c>
      <c r="C6286" s="2">
        <v>10</v>
      </c>
      <c r="D6286" s="1" t="s">
        <v>17922</v>
      </c>
      <c r="E6286" s="1" t="s">
        <v>17923</v>
      </c>
      <c r="F6286" s="1">
        <f t="shared" si="835"/>
        <v>42286.558416655091</v>
      </c>
      <c r="G6286" s="1">
        <v>24227</v>
      </c>
      <c r="H6286" s="1">
        <f t="shared" si="834"/>
        <v>0</v>
      </c>
      <c r="I6286" s="1">
        <v>24227</v>
      </c>
      <c r="J6286" s="1">
        <f t="shared" si="837"/>
        <v>0</v>
      </c>
      <c r="K6286" s="1">
        <f t="shared" si="838"/>
        <v>0</v>
      </c>
      <c r="L6286" s="1">
        <f t="shared" si="839"/>
        <v>0</v>
      </c>
      <c r="M6286" s="1">
        <f t="shared" si="836"/>
        <v>0</v>
      </c>
      <c r="N6286" s="1">
        <v>0</v>
      </c>
    </row>
    <row r="6287" spans="1:14" x14ac:dyDescent="0.3">
      <c r="A6287" s="1" t="s">
        <v>1929</v>
      </c>
      <c r="B6287" s="1" t="s">
        <v>17924</v>
      </c>
      <c r="C6287" s="2">
        <v>10</v>
      </c>
      <c r="D6287" s="1" t="s">
        <v>17925</v>
      </c>
      <c r="E6287" s="1" t="s">
        <v>17926</v>
      </c>
      <c r="F6287" s="1">
        <f t="shared" si="835"/>
        <v>42296.876772916665</v>
      </c>
      <c r="G6287" s="1">
        <v>48369</v>
      </c>
      <c r="H6287" s="1">
        <f t="shared" si="834"/>
        <v>0</v>
      </c>
      <c r="I6287" s="1">
        <v>48369</v>
      </c>
      <c r="J6287" s="1">
        <f t="shared" si="837"/>
        <v>0</v>
      </c>
      <c r="K6287" s="1">
        <f t="shared" si="838"/>
        <v>0</v>
      </c>
      <c r="L6287" s="1">
        <f t="shared" si="839"/>
        <v>0</v>
      </c>
      <c r="M6287" s="1">
        <f t="shared" si="836"/>
        <v>0</v>
      </c>
      <c r="N6287" s="1">
        <v>0</v>
      </c>
    </row>
    <row r="6288" spans="1:14" x14ac:dyDescent="0.3">
      <c r="A6288" s="1" t="s">
        <v>915</v>
      </c>
      <c r="B6288" s="1" t="s">
        <v>17927</v>
      </c>
      <c r="C6288" s="2">
        <v>10</v>
      </c>
      <c r="D6288" s="1" t="s">
        <v>17928</v>
      </c>
      <c r="E6288" s="1" t="s">
        <v>17929</v>
      </c>
      <c r="F6288" s="1">
        <f t="shared" si="835"/>
        <v>42038.053893738426</v>
      </c>
      <c r="G6288" s="1">
        <v>24682</v>
      </c>
      <c r="H6288" s="1">
        <f t="shared" si="834"/>
        <v>0</v>
      </c>
      <c r="I6288" s="1">
        <v>24682</v>
      </c>
      <c r="J6288" s="1">
        <f t="shared" si="837"/>
        <v>0</v>
      </c>
      <c r="K6288" s="1">
        <f t="shared" si="838"/>
        <v>0</v>
      </c>
      <c r="L6288" s="1">
        <f t="shared" si="839"/>
        <v>0</v>
      </c>
      <c r="M6288" s="1">
        <f t="shared" si="836"/>
        <v>0</v>
      </c>
      <c r="N6288" s="1">
        <v>0</v>
      </c>
    </row>
    <row r="6289" spans="1:14" x14ac:dyDescent="0.3">
      <c r="A6289" s="1" t="s">
        <v>677</v>
      </c>
      <c r="B6289" s="1" t="s">
        <v>17927</v>
      </c>
      <c r="C6289" s="2">
        <v>0</v>
      </c>
      <c r="D6289" s="1" t="s">
        <v>17930</v>
      </c>
      <c r="E6289" s="1" t="s">
        <v>17931</v>
      </c>
      <c r="F6289" s="1">
        <f t="shared" si="835"/>
        <v>38919.539224537039</v>
      </c>
      <c r="G6289" s="1">
        <v>43343</v>
      </c>
      <c r="H6289" s="1">
        <f t="shared" si="834"/>
        <v>0</v>
      </c>
      <c r="I6289" s="1">
        <v>43343</v>
      </c>
      <c r="J6289" s="1">
        <f t="shared" si="837"/>
        <v>0</v>
      </c>
      <c r="K6289" s="1">
        <f t="shared" si="838"/>
        <v>0</v>
      </c>
      <c r="L6289" s="1">
        <f t="shared" si="839"/>
        <v>0</v>
      </c>
      <c r="M6289" s="1">
        <f t="shared" si="836"/>
        <v>0</v>
      </c>
      <c r="N6289" s="1">
        <v>0</v>
      </c>
    </row>
    <row r="6290" spans="1:14" x14ac:dyDescent="0.3">
      <c r="A6290" s="1" t="s">
        <v>2337</v>
      </c>
      <c r="B6290" s="1" t="s">
        <v>17932</v>
      </c>
      <c r="C6290" s="2">
        <v>6</v>
      </c>
      <c r="D6290" s="1" t="s">
        <v>17933</v>
      </c>
      <c r="E6290" s="1" t="s">
        <v>17934</v>
      </c>
      <c r="F6290" s="1">
        <f t="shared" si="835"/>
        <v>41772.870008993057</v>
      </c>
      <c r="G6290" s="1">
        <v>7592</v>
      </c>
      <c r="H6290" s="1">
        <v>0</v>
      </c>
      <c r="I6290" s="1">
        <v>7592</v>
      </c>
      <c r="J6290" s="1">
        <f t="shared" si="837"/>
        <v>0</v>
      </c>
      <c r="K6290" s="1">
        <f t="shared" si="838"/>
        <v>0</v>
      </c>
      <c r="L6290" s="1">
        <f t="shared" si="839"/>
        <v>0</v>
      </c>
      <c r="M6290" s="1">
        <f t="shared" si="836"/>
        <v>0</v>
      </c>
      <c r="N6290" s="1">
        <v>0</v>
      </c>
    </row>
    <row r="6291" spans="1:14" x14ac:dyDescent="0.3">
      <c r="A6291" s="1" t="s">
        <v>17935</v>
      </c>
      <c r="B6291" s="1" t="s">
        <v>17932</v>
      </c>
      <c r="C6291" s="2">
        <v>9</v>
      </c>
      <c r="D6291" s="1" t="s">
        <v>17936</v>
      </c>
      <c r="E6291" s="1" t="s">
        <v>17937</v>
      </c>
      <c r="F6291" s="1">
        <f t="shared" si="835"/>
        <v>41544.692499837962</v>
      </c>
      <c r="G6291" s="1">
        <v>45976</v>
      </c>
      <c r="H6291" s="1">
        <f t="shared" ref="H6291:H6308" si="840">+H6306</f>
        <v>0</v>
      </c>
      <c r="I6291" s="1">
        <v>45976</v>
      </c>
      <c r="J6291" s="1">
        <f t="shared" si="837"/>
        <v>0</v>
      </c>
      <c r="K6291" s="1">
        <f t="shared" si="838"/>
        <v>0</v>
      </c>
      <c r="L6291" s="1">
        <f t="shared" si="839"/>
        <v>0</v>
      </c>
      <c r="M6291" s="1">
        <f t="shared" si="836"/>
        <v>0</v>
      </c>
      <c r="N6291" s="1">
        <v>0</v>
      </c>
    </row>
    <row r="6292" spans="1:14" x14ac:dyDescent="0.3">
      <c r="A6292" s="1" t="s">
        <v>5237</v>
      </c>
      <c r="B6292" s="1" t="s">
        <v>17938</v>
      </c>
      <c r="C6292" s="2">
        <v>2</v>
      </c>
      <c r="D6292" s="1" t="s">
        <v>17939</v>
      </c>
      <c r="E6292" s="1" t="s">
        <v>17940</v>
      </c>
      <c r="F6292" s="1">
        <f t="shared" si="835"/>
        <v>41815.962083402781</v>
      </c>
      <c r="G6292" s="1">
        <v>29407</v>
      </c>
      <c r="H6292" s="1">
        <f t="shared" si="840"/>
        <v>0</v>
      </c>
      <c r="I6292" s="1">
        <v>29407</v>
      </c>
      <c r="J6292" s="1">
        <f t="shared" si="837"/>
        <v>0</v>
      </c>
      <c r="K6292" s="1">
        <f t="shared" si="838"/>
        <v>0</v>
      </c>
      <c r="L6292" s="1">
        <f t="shared" si="839"/>
        <v>0</v>
      </c>
      <c r="M6292" s="1">
        <f t="shared" si="836"/>
        <v>0</v>
      </c>
      <c r="N6292" s="1">
        <v>0</v>
      </c>
    </row>
    <row r="6293" spans="1:14" x14ac:dyDescent="0.3">
      <c r="A6293" s="1" t="s">
        <v>6130</v>
      </c>
      <c r="B6293" s="1" t="s">
        <v>17938</v>
      </c>
      <c r="C6293" s="2">
        <v>10</v>
      </c>
      <c r="D6293" s="1" t="s">
        <v>17941</v>
      </c>
      <c r="E6293" s="1" t="s">
        <v>17942</v>
      </c>
      <c r="F6293" s="1">
        <f t="shared" si="835"/>
        <v>42033.914285914354</v>
      </c>
      <c r="G6293" s="1">
        <v>38917</v>
      </c>
      <c r="H6293" s="1">
        <f t="shared" si="840"/>
        <v>0</v>
      </c>
      <c r="I6293" s="1">
        <v>38917</v>
      </c>
      <c r="J6293" s="1">
        <f t="shared" si="837"/>
        <v>0</v>
      </c>
      <c r="K6293" s="1">
        <f t="shared" si="838"/>
        <v>0</v>
      </c>
      <c r="L6293" s="1">
        <f t="shared" si="839"/>
        <v>0</v>
      </c>
      <c r="M6293" s="1">
        <f t="shared" si="836"/>
        <v>0</v>
      </c>
      <c r="N6293" s="1">
        <v>0</v>
      </c>
    </row>
    <row r="6294" spans="1:14" x14ac:dyDescent="0.3">
      <c r="A6294" s="1" t="s">
        <v>17943</v>
      </c>
      <c r="B6294" s="1" t="s">
        <v>17938</v>
      </c>
      <c r="C6294" s="2">
        <v>4</v>
      </c>
      <c r="D6294" s="1" t="s">
        <v>17944</v>
      </c>
      <c r="E6294" s="1" t="s">
        <v>17945</v>
      </c>
      <c r="F6294" s="1">
        <f t="shared" si="835"/>
        <v>41906.470793645836</v>
      </c>
      <c r="G6294" s="1">
        <v>41889</v>
      </c>
      <c r="H6294" s="1">
        <f t="shared" si="840"/>
        <v>0</v>
      </c>
      <c r="I6294" s="1">
        <v>41889</v>
      </c>
      <c r="J6294" s="1">
        <f t="shared" si="837"/>
        <v>1</v>
      </c>
      <c r="K6294" s="1">
        <f t="shared" si="838"/>
        <v>0</v>
      </c>
      <c r="L6294" s="1">
        <f t="shared" si="839"/>
        <v>0</v>
      </c>
      <c r="M6294" s="1">
        <f t="shared" si="836"/>
        <v>0</v>
      </c>
      <c r="N6294" s="1">
        <v>0</v>
      </c>
    </row>
    <row r="6295" spans="1:14" x14ac:dyDescent="0.3">
      <c r="A6295" s="1" t="s">
        <v>4253</v>
      </c>
      <c r="B6295" s="1" t="s">
        <v>17938</v>
      </c>
      <c r="C6295" s="2">
        <v>2</v>
      </c>
      <c r="D6295" s="1" t="s">
        <v>17946</v>
      </c>
      <c r="E6295" s="1" t="s">
        <v>17947</v>
      </c>
      <c r="F6295" s="1">
        <f t="shared" si="835"/>
        <v>42101.423888912039</v>
      </c>
      <c r="G6295" s="1">
        <v>46659</v>
      </c>
      <c r="H6295" s="1">
        <f t="shared" si="840"/>
        <v>0</v>
      </c>
      <c r="I6295" s="1">
        <v>46659</v>
      </c>
      <c r="J6295" s="1">
        <f t="shared" si="837"/>
        <v>1</v>
      </c>
      <c r="K6295" s="1">
        <f t="shared" si="838"/>
        <v>0</v>
      </c>
      <c r="L6295" s="1">
        <f t="shared" si="839"/>
        <v>0</v>
      </c>
      <c r="M6295" s="1">
        <f t="shared" si="836"/>
        <v>0</v>
      </c>
      <c r="N6295" s="1">
        <v>0</v>
      </c>
    </row>
    <row r="6296" spans="1:14" x14ac:dyDescent="0.3">
      <c r="A6296" s="1" t="s">
        <v>17948</v>
      </c>
      <c r="B6296" s="1" t="s">
        <v>17938</v>
      </c>
      <c r="C6296" s="2">
        <v>10</v>
      </c>
      <c r="D6296" s="1" t="s">
        <v>17949</v>
      </c>
      <c r="E6296" s="1" t="s">
        <v>17950</v>
      </c>
      <c r="F6296" s="1">
        <f t="shared" si="835"/>
        <v>41864.627090046299</v>
      </c>
      <c r="G6296" s="1">
        <v>47809</v>
      </c>
      <c r="H6296" s="1">
        <f t="shared" si="840"/>
        <v>0</v>
      </c>
      <c r="I6296" s="1">
        <v>47809</v>
      </c>
      <c r="J6296" s="1">
        <f t="shared" si="837"/>
        <v>1</v>
      </c>
      <c r="K6296" s="1">
        <f t="shared" si="838"/>
        <v>0</v>
      </c>
      <c r="L6296" s="1">
        <f t="shared" si="839"/>
        <v>0</v>
      </c>
      <c r="M6296" s="1">
        <f t="shared" si="836"/>
        <v>0</v>
      </c>
      <c r="N6296" s="1">
        <v>0</v>
      </c>
    </row>
    <row r="6297" spans="1:14" x14ac:dyDescent="0.3">
      <c r="A6297" s="1" t="s">
        <v>304</v>
      </c>
      <c r="B6297" s="1" t="s">
        <v>17951</v>
      </c>
      <c r="C6297" s="2">
        <v>10</v>
      </c>
      <c r="D6297" s="1" t="s">
        <v>17952</v>
      </c>
      <c r="E6297" s="1" t="s">
        <v>17953</v>
      </c>
      <c r="F6297" s="1">
        <f t="shared" si="835"/>
        <v>41911.96498877315</v>
      </c>
      <c r="G6297" s="1">
        <v>42293</v>
      </c>
      <c r="H6297" s="1">
        <f t="shared" si="840"/>
        <v>0</v>
      </c>
      <c r="I6297" s="1">
        <v>42293</v>
      </c>
      <c r="J6297" s="1">
        <f t="shared" si="837"/>
        <v>0</v>
      </c>
      <c r="K6297" s="1">
        <f t="shared" si="838"/>
        <v>0</v>
      </c>
      <c r="L6297" s="1">
        <f t="shared" si="839"/>
        <v>0</v>
      </c>
      <c r="M6297" s="1">
        <f t="shared" si="836"/>
        <v>0</v>
      </c>
      <c r="N6297" s="1">
        <v>0</v>
      </c>
    </row>
    <row r="6298" spans="1:14" x14ac:dyDescent="0.3">
      <c r="A6298" s="1" t="s">
        <v>424</v>
      </c>
      <c r="B6298" s="1" t="s">
        <v>17954</v>
      </c>
      <c r="C6298" s="2">
        <v>2</v>
      </c>
      <c r="D6298" s="1" t="s">
        <v>17955</v>
      </c>
      <c r="E6298" s="1" t="s">
        <v>17956</v>
      </c>
      <c r="F6298" s="1">
        <f t="shared" si="835"/>
        <v>41945.019055925928</v>
      </c>
      <c r="G6298" s="1">
        <v>27341</v>
      </c>
      <c r="H6298" s="1">
        <f t="shared" si="840"/>
        <v>0</v>
      </c>
      <c r="I6298" s="1">
        <v>27341</v>
      </c>
      <c r="J6298" s="1">
        <f t="shared" si="837"/>
        <v>0</v>
      </c>
      <c r="K6298" s="1">
        <f t="shared" si="838"/>
        <v>0</v>
      </c>
      <c r="L6298" s="1">
        <f t="shared" si="839"/>
        <v>0</v>
      </c>
      <c r="M6298" s="1">
        <f t="shared" si="836"/>
        <v>0</v>
      </c>
      <c r="N6298" s="1">
        <v>0</v>
      </c>
    </row>
    <row r="6299" spans="1:14" x14ac:dyDescent="0.3">
      <c r="A6299" s="1" t="s">
        <v>1300</v>
      </c>
      <c r="B6299" s="1" t="s">
        <v>17957</v>
      </c>
      <c r="C6299" s="2">
        <v>2</v>
      </c>
      <c r="D6299" s="1" t="s">
        <v>17958</v>
      </c>
      <c r="E6299" s="1" t="s">
        <v>17959</v>
      </c>
      <c r="F6299" s="1">
        <f t="shared" si="835"/>
        <v>40449.65834490741</v>
      </c>
      <c r="G6299" s="1">
        <v>34165</v>
      </c>
      <c r="H6299" s="1">
        <f t="shared" si="840"/>
        <v>0</v>
      </c>
      <c r="I6299" s="1">
        <v>34165</v>
      </c>
      <c r="J6299" s="1">
        <f t="shared" si="837"/>
        <v>0</v>
      </c>
      <c r="K6299" s="1">
        <f t="shared" si="838"/>
        <v>0</v>
      </c>
      <c r="L6299" s="1">
        <f t="shared" si="839"/>
        <v>0</v>
      </c>
      <c r="M6299" s="1">
        <f t="shared" si="836"/>
        <v>0</v>
      </c>
      <c r="N6299" s="1">
        <v>0</v>
      </c>
    </row>
    <row r="6300" spans="1:14" x14ac:dyDescent="0.3">
      <c r="A6300" s="1" t="s">
        <v>8019</v>
      </c>
      <c r="B6300" s="1" t="s">
        <v>17957</v>
      </c>
      <c r="C6300" s="2">
        <v>1</v>
      </c>
      <c r="D6300" s="1" t="s">
        <v>17960</v>
      </c>
      <c r="E6300" s="1" t="s">
        <v>17961</v>
      </c>
      <c r="F6300" s="1">
        <f t="shared" si="835"/>
        <v>40538.716944444444</v>
      </c>
      <c r="G6300" s="1">
        <v>49569</v>
      </c>
      <c r="H6300" s="1">
        <f t="shared" si="840"/>
        <v>0</v>
      </c>
      <c r="I6300" s="1">
        <v>49569</v>
      </c>
      <c r="J6300" s="1">
        <f t="shared" si="837"/>
        <v>0</v>
      </c>
      <c r="K6300" s="1">
        <f t="shared" si="838"/>
        <v>0</v>
      </c>
      <c r="L6300" s="1">
        <f t="shared" si="839"/>
        <v>0</v>
      </c>
      <c r="M6300" s="1">
        <f t="shared" si="836"/>
        <v>0</v>
      </c>
      <c r="N6300" s="1">
        <v>0</v>
      </c>
    </row>
    <row r="6301" spans="1:14" x14ac:dyDescent="0.3">
      <c r="A6301" s="1" t="s">
        <v>104</v>
      </c>
      <c r="B6301" s="1" t="s">
        <v>17962</v>
      </c>
      <c r="C6301" s="2">
        <v>10</v>
      </c>
      <c r="D6301" s="1" t="s">
        <v>17963</v>
      </c>
      <c r="E6301" s="1" t="s">
        <v>17964</v>
      </c>
      <c r="F6301" s="1">
        <f t="shared" si="835"/>
        <v>41271.775555462962</v>
      </c>
      <c r="G6301" s="1">
        <v>12349</v>
      </c>
      <c r="H6301" s="1">
        <f t="shared" si="840"/>
        <v>0</v>
      </c>
      <c r="I6301" s="1">
        <v>12349</v>
      </c>
      <c r="J6301" s="1">
        <f t="shared" si="837"/>
        <v>0</v>
      </c>
      <c r="K6301" s="1">
        <f t="shared" si="838"/>
        <v>0</v>
      </c>
      <c r="L6301" s="1">
        <f t="shared" si="839"/>
        <v>0</v>
      </c>
      <c r="M6301" s="1">
        <f t="shared" si="836"/>
        <v>0</v>
      </c>
      <c r="N6301" s="1">
        <v>0</v>
      </c>
    </row>
    <row r="6302" spans="1:14" x14ac:dyDescent="0.3">
      <c r="A6302" s="1" t="s">
        <v>6032</v>
      </c>
      <c r="B6302" s="1" t="s">
        <v>17965</v>
      </c>
      <c r="C6302" s="2">
        <v>10</v>
      </c>
      <c r="D6302" s="1" t="s">
        <v>17966</v>
      </c>
      <c r="E6302" s="1" t="s">
        <v>17967</v>
      </c>
      <c r="F6302" s="1">
        <f t="shared" si="835"/>
        <v>42110.503642696756</v>
      </c>
      <c r="G6302" s="1">
        <v>14183</v>
      </c>
      <c r="H6302" s="1">
        <f t="shared" si="840"/>
        <v>0</v>
      </c>
      <c r="I6302" s="1">
        <v>14183</v>
      </c>
      <c r="J6302" s="1">
        <f t="shared" si="837"/>
        <v>0</v>
      </c>
      <c r="K6302" s="1">
        <f t="shared" si="838"/>
        <v>0</v>
      </c>
      <c r="L6302" s="1">
        <f t="shared" si="839"/>
        <v>0</v>
      </c>
      <c r="M6302" s="1">
        <f t="shared" si="836"/>
        <v>0</v>
      </c>
      <c r="N6302" s="1">
        <v>0</v>
      </c>
    </row>
    <row r="6303" spans="1:14" x14ac:dyDescent="0.3">
      <c r="A6303" s="1" t="s">
        <v>801</v>
      </c>
      <c r="B6303" s="1" t="s">
        <v>17965</v>
      </c>
      <c r="C6303" s="2">
        <v>10</v>
      </c>
      <c r="D6303" s="1" t="s">
        <v>17968</v>
      </c>
      <c r="E6303" s="1" t="s">
        <v>17969</v>
      </c>
      <c r="F6303" s="1">
        <f t="shared" si="835"/>
        <v>41756.662677442131</v>
      </c>
      <c r="G6303" s="1">
        <v>28639</v>
      </c>
      <c r="H6303" s="1">
        <f t="shared" si="840"/>
        <v>0</v>
      </c>
      <c r="I6303" s="1">
        <v>28639</v>
      </c>
      <c r="J6303" s="1">
        <f t="shared" si="837"/>
        <v>0</v>
      </c>
      <c r="K6303" s="1">
        <f t="shared" si="838"/>
        <v>0</v>
      </c>
      <c r="L6303" s="1">
        <f t="shared" si="839"/>
        <v>0</v>
      </c>
      <c r="M6303" s="1">
        <f t="shared" si="836"/>
        <v>0</v>
      </c>
      <c r="N6303" s="1">
        <v>0</v>
      </c>
    </row>
    <row r="6304" spans="1:14" x14ac:dyDescent="0.3">
      <c r="A6304" s="1" t="s">
        <v>9204</v>
      </c>
      <c r="B6304" s="1" t="s">
        <v>17965</v>
      </c>
      <c r="C6304" s="2">
        <v>1</v>
      </c>
      <c r="D6304" s="1" t="s">
        <v>17970</v>
      </c>
      <c r="E6304" s="1" t="s">
        <v>17971</v>
      </c>
      <c r="F6304" s="1">
        <f t="shared" si="835"/>
        <v>41986.177874363428</v>
      </c>
      <c r="G6304" s="1">
        <v>38107</v>
      </c>
      <c r="H6304" s="1">
        <f t="shared" si="840"/>
        <v>0</v>
      </c>
      <c r="I6304" s="1">
        <v>38107</v>
      </c>
      <c r="J6304" s="1">
        <f t="shared" si="837"/>
        <v>1</v>
      </c>
      <c r="K6304" s="1">
        <f t="shared" si="838"/>
        <v>0</v>
      </c>
      <c r="L6304" s="1">
        <f t="shared" si="839"/>
        <v>0</v>
      </c>
      <c r="M6304" s="1">
        <f t="shared" si="836"/>
        <v>0</v>
      </c>
      <c r="N6304" s="1">
        <v>0</v>
      </c>
    </row>
    <row r="6305" spans="1:14" x14ac:dyDescent="0.3">
      <c r="A6305" s="1" t="s">
        <v>952</v>
      </c>
      <c r="B6305" s="1" t="s">
        <v>17965</v>
      </c>
      <c r="C6305" s="2">
        <v>10</v>
      </c>
      <c r="D6305" s="1" t="s">
        <v>17972</v>
      </c>
      <c r="E6305" s="1" t="s">
        <v>17973</v>
      </c>
      <c r="F6305" s="1">
        <f t="shared" si="835"/>
        <v>41946.559268321762</v>
      </c>
      <c r="G6305" s="1">
        <v>42462</v>
      </c>
      <c r="H6305" s="1">
        <f t="shared" si="840"/>
        <v>0</v>
      </c>
      <c r="I6305" s="1">
        <v>42462</v>
      </c>
      <c r="J6305" s="1">
        <f t="shared" si="837"/>
        <v>1</v>
      </c>
      <c r="K6305" s="1">
        <f t="shared" si="838"/>
        <v>0</v>
      </c>
      <c r="L6305" s="1">
        <f t="shared" si="839"/>
        <v>0</v>
      </c>
      <c r="M6305" s="1">
        <f t="shared" si="836"/>
        <v>0</v>
      </c>
      <c r="N6305" s="1">
        <v>0</v>
      </c>
    </row>
    <row r="6306" spans="1:14" x14ac:dyDescent="0.3">
      <c r="A6306" s="1" t="s">
        <v>5156</v>
      </c>
      <c r="B6306" s="1" t="s">
        <v>17965</v>
      </c>
      <c r="C6306" s="2">
        <v>0</v>
      </c>
      <c r="D6306" s="1" t="s">
        <v>17974</v>
      </c>
      <c r="E6306" s="1" t="s">
        <v>17975</v>
      </c>
      <c r="F6306" s="1">
        <f t="shared" si="835"/>
        <v>38509.46980324074</v>
      </c>
      <c r="G6306" s="1">
        <v>48550</v>
      </c>
      <c r="H6306" s="1">
        <f t="shared" si="840"/>
        <v>0</v>
      </c>
      <c r="I6306" s="1">
        <v>48550</v>
      </c>
      <c r="J6306" s="1">
        <f t="shared" si="837"/>
        <v>1</v>
      </c>
      <c r="K6306" s="1">
        <f t="shared" si="838"/>
        <v>0</v>
      </c>
      <c r="L6306" s="1">
        <f t="shared" si="839"/>
        <v>0</v>
      </c>
      <c r="M6306" s="1">
        <f t="shared" si="836"/>
        <v>0</v>
      </c>
      <c r="N6306" s="1">
        <v>0</v>
      </c>
    </row>
    <row r="6307" spans="1:14" x14ac:dyDescent="0.3">
      <c r="A6307" s="1" t="s">
        <v>5156</v>
      </c>
      <c r="B6307" s="1" t="s">
        <v>17965</v>
      </c>
      <c r="C6307" s="2">
        <v>0</v>
      </c>
      <c r="D6307" s="1" t="s">
        <v>17976</v>
      </c>
      <c r="E6307" s="1" t="s">
        <v>17977</v>
      </c>
      <c r="F6307" s="1">
        <f t="shared" si="835"/>
        <v>38509.468831018516</v>
      </c>
      <c r="G6307" s="1">
        <v>48551</v>
      </c>
      <c r="H6307" s="1">
        <f t="shared" si="840"/>
        <v>0</v>
      </c>
      <c r="I6307" s="1">
        <v>48551</v>
      </c>
      <c r="J6307" s="1">
        <f t="shared" si="837"/>
        <v>1</v>
      </c>
      <c r="K6307" s="1">
        <f t="shared" si="838"/>
        <v>0</v>
      </c>
      <c r="L6307" s="1">
        <f t="shared" si="839"/>
        <v>0</v>
      </c>
      <c r="M6307" s="1">
        <f t="shared" si="836"/>
        <v>0</v>
      </c>
      <c r="N6307" s="1">
        <v>0</v>
      </c>
    </row>
    <row r="6308" spans="1:14" x14ac:dyDescent="0.3">
      <c r="A6308" s="1" t="s">
        <v>2190</v>
      </c>
      <c r="B6308" s="1" t="s">
        <v>17978</v>
      </c>
      <c r="C6308" s="2">
        <v>2</v>
      </c>
      <c r="D6308" s="1" t="s">
        <v>17979</v>
      </c>
      <c r="E6308" s="1" t="s">
        <v>17980</v>
      </c>
      <c r="F6308" s="1">
        <f t="shared" si="835"/>
        <v>42351.864691805553</v>
      </c>
      <c r="G6308" s="1">
        <v>37334</v>
      </c>
      <c r="H6308" s="1">
        <f t="shared" si="840"/>
        <v>0</v>
      </c>
      <c r="I6308" s="1">
        <v>37334</v>
      </c>
      <c r="J6308" s="1">
        <f t="shared" si="837"/>
        <v>0</v>
      </c>
      <c r="K6308" s="1">
        <f t="shared" si="838"/>
        <v>0</v>
      </c>
      <c r="L6308" s="1">
        <f t="shared" si="839"/>
        <v>0</v>
      </c>
      <c r="M6308" s="1">
        <f t="shared" si="836"/>
        <v>0</v>
      </c>
      <c r="N6308" s="1">
        <v>0</v>
      </c>
    </row>
    <row r="6309" spans="1:14" x14ac:dyDescent="0.3">
      <c r="A6309" s="1" t="s">
        <v>6230</v>
      </c>
      <c r="B6309" s="1" t="s">
        <v>17981</v>
      </c>
      <c r="C6309" s="2">
        <v>9</v>
      </c>
      <c r="D6309" s="1" t="s">
        <v>17982</v>
      </c>
      <c r="E6309" s="1" t="s">
        <v>17983</v>
      </c>
      <c r="F6309" s="1">
        <f t="shared" si="835"/>
        <v>42009.954369305553</v>
      </c>
      <c r="G6309" s="1">
        <v>1682</v>
      </c>
      <c r="H6309" s="1">
        <v>0</v>
      </c>
      <c r="I6309" s="1">
        <v>1682</v>
      </c>
      <c r="J6309" s="1">
        <f t="shared" si="837"/>
        <v>0</v>
      </c>
      <c r="K6309" s="1">
        <f t="shared" si="838"/>
        <v>0</v>
      </c>
      <c r="L6309" s="1">
        <f t="shared" si="839"/>
        <v>0</v>
      </c>
      <c r="M6309" s="1">
        <f t="shared" si="836"/>
        <v>0</v>
      </c>
      <c r="N6309" s="1">
        <v>0</v>
      </c>
    </row>
    <row r="6310" spans="1:14" x14ac:dyDescent="0.3">
      <c r="A6310" s="1" t="s">
        <v>269</v>
      </c>
      <c r="B6310" s="1" t="s">
        <v>17984</v>
      </c>
      <c r="C6310" s="2">
        <v>2</v>
      </c>
      <c r="D6310" s="1" t="s">
        <v>17985</v>
      </c>
      <c r="E6310" s="1" t="s">
        <v>17986</v>
      </c>
      <c r="F6310" s="1">
        <f t="shared" si="835"/>
        <v>41699.997224861108</v>
      </c>
      <c r="G6310" s="1">
        <v>45871</v>
      </c>
      <c r="H6310" s="1">
        <f t="shared" ref="H6310:H6318" si="841">+H6325</f>
        <v>0</v>
      </c>
      <c r="I6310" s="1">
        <v>45871</v>
      </c>
      <c r="J6310" s="1">
        <f t="shared" si="837"/>
        <v>0</v>
      </c>
      <c r="K6310" s="1">
        <f t="shared" si="838"/>
        <v>0</v>
      </c>
      <c r="L6310" s="1">
        <f t="shared" si="839"/>
        <v>0</v>
      </c>
      <c r="M6310" s="1">
        <f t="shared" si="836"/>
        <v>0</v>
      </c>
      <c r="N6310" s="1">
        <v>0</v>
      </c>
    </row>
    <row r="6311" spans="1:14" x14ac:dyDescent="0.3">
      <c r="A6311" s="1" t="s">
        <v>15649</v>
      </c>
      <c r="B6311" s="1" t="s">
        <v>17984</v>
      </c>
      <c r="C6311" s="2">
        <v>2</v>
      </c>
      <c r="D6311" s="1" t="s">
        <v>17987</v>
      </c>
      <c r="E6311" s="1" t="s">
        <v>17988</v>
      </c>
      <c r="F6311" s="1">
        <f t="shared" si="835"/>
        <v>42065.929099212961</v>
      </c>
      <c r="G6311" s="1">
        <v>50888</v>
      </c>
      <c r="H6311" s="1">
        <f t="shared" si="841"/>
        <v>0</v>
      </c>
      <c r="I6311" s="1">
        <v>50888</v>
      </c>
      <c r="J6311" s="1">
        <f t="shared" si="837"/>
        <v>0</v>
      </c>
      <c r="K6311" s="1">
        <f t="shared" si="838"/>
        <v>0</v>
      </c>
      <c r="L6311" s="1">
        <f t="shared" si="839"/>
        <v>0</v>
      </c>
      <c r="M6311" s="1">
        <f t="shared" si="836"/>
        <v>0</v>
      </c>
      <c r="N6311" s="1">
        <v>0</v>
      </c>
    </row>
    <row r="6312" spans="1:14" x14ac:dyDescent="0.3">
      <c r="A6312" s="1" t="s">
        <v>11669</v>
      </c>
      <c r="B6312" s="1" t="s">
        <v>17989</v>
      </c>
      <c r="C6312" s="2">
        <v>2</v>
      </c>
      <c r="D6312" s="1" t="s">
        <v>17990</v>
      </c>
      <c r="E6312" s="1" t="s">
        <v>17991</v>
      </c>
      <c r="F6312" s="1">
        <f t="shared" si="835"/>
        <v>41995.932334247686</v>
      </c>
      <c r="G6312" s="1">
        <v>26355</v>
      </c>
      <c r="H6312" s="1">
        <f t="shared" si="841"/>
        <v>0</v>
      </c>
      <c r="I6312" s="1">
        <v>26355</v>
      </c>
      <c r="J6312" s="1">
        <f t="shared" si="837"/>
        <v>0</v>
      </c>
      <c r="K6312" s="1">
        <f t="shared" si="838"/>
        <v>0</v>
      </c>
      <c r="L6312" s="1">
        <f t="shared" si="839"/>
        <v>0</v>
      </c>
      <c r="M6312" s="1">
        <f t="shared" si="836"/>
        <v>0</v>
      </c>
      <c r="N6312" s="1">
        <v>0</v>
      </c>
    </row>
    <row r="6313" spans="1:14" x14ac:dyDescent="0.3">
      <c r="A6313" s="1" t="s">
        <v>2531</v>
      </c>
      <c r="B6313" s="1" t="s">
        <v>17989</v>
      </c>
      <c r="C6313" s="2">
        <v>10</v>
      </c>
      <c r="D6313" s="1" t="s">
        <v>17992</v>
      </c>
      <c r="E6313" s="1" t="s">
        <v>17993</v>
      </c>
      <c r="F6313" s="1">
        <f t="shared" si="835"/>
        <v>42093.810377118054</v>
      </c>
      <c r="G6313" s="1">
        <v>37566</v>
      </c>
      <c r="H6313" s="1">
        <f t="shared" si="841"/>
        <v>0</v>
      </c>
      <c r="I6313" s="1">
        <v>37566</v>
      </c>
      <c r="J6313" s="1">
        <f t="shared" si="837"/>
        <v>0</v>
      </c>
      <c r="K6313" s="1">
        <f t="shared" si="838"/>
        <v>0</v>
      </c>
      <c r="L6313" s="1">
        <f t="shared" si="839"/>
        <v>0</v>
      </c>
      <c r="M6313" s="1">
        <f t="shared" si="836"/>
        <v>0</v>
      </c>
      <c r="N6313" s="1">
        <v>0</v>
      </c>
    </row>
    <row r="6314" spans="1:14" x14ac:dyDescent="0.3">
      <c r="A6314" s="1" t="s">
        <v>3904</v>
      </c>
      <c r="B6314" s="1" t="s">
        <v>17989</v>
      </c>
      <c r="C6314" s="2">
        <v>0</v>
      </c>
      <c r="D6314" s="1" t="s">
        <v>17994</v>
      </c>
      <c r="E6314" s="1" t="s">
        <v>17995</v>
      </c>
      <c r="F6314" s="1">
        <f t="shared" si="835"/>
        <v>40170.899942129632</v>
      </c>
      <c r="G6314" s="1">
        <v>38229</v>
      </c>
      <c r="H6314" s="1">
        <f t="shared" si="841"/>
        <v>0</v>
      </c>
      <c r="I6314" s="1">
        <v>38229</v>
      </c>
      <c r="J6314" s="1">
        <f t="shared" si="837"/>
        <v>1</v>
      </c>
      <c r="K6314" s="1">
        <f t="shared" si="838"/>
        <v>0</v>
      </c>
      <c r="L6314" s="1">
        <f t="shared" si="839"/>
        <v>0</v>
      </c>
      <c r="M6314" s="1">
        <f t="shared" si="836"/>
        <v>0</v>
      </c>
      <c r="N6314" s="1">
        <v>0</v>
      </c>
    </row>
    <row r="6315" spans="1:14" x14ac:dyDescent="0.3">
      <c r="A6315" s="1" t="s">
        <v>992</v>
      </c>
      <c r="B6315" s="1" t="s">
        <v>17989</v>
      </c>
      <c r="C6315" s="2">
        <v>2</v>
      </c>
      <c r="D6315" s="1" t="s">
        <v>17996</v>
      </c>
      <c r="E6315" s="1" t="s">
        <v>17997</v>
      </c>
      <c r="F6315" s="1">
        <f t="shared" si="835"/>
        <v>42316.794042314817</v>
      </c>
      <c r="G6315" s="1">
        <v>39028</v>
      </c>
      <c r="H6315" s="1">
        <f t="shared" si="841"/>
        <v>0</v>
      </c>
      <c r="I6315" s="1">
        <v>39028</v>
      </c>
      <c r="J6315" s="1">
        <f t="shared" si="837"/>
        <v>1</v>
      </c>
      <c r="K6315" s="1">
        <f t="shared" si="838"/>
        <v>0</v>
      </c>
      <c r="L6315" s="1">
        <f t="shared" si="839"/>
        <v>0</v>
      </c>
      <c r="M6315" s="1">
        <f t="shared" si="836"/>
        <v>0</v>
      </c>
      <c r="N6315" s="1">
        <v>0</v>
      </c>
    </row>
    <row r="6316" spans="1:14" x14ac:dyDescent="0.3">
      <c r="A6316" s="1" t="s">
        <v>1283</v>
      </c>
      <c r="B6316" s="1" t="s">
        <v>17998</v>
      </c>
      <c r="C6316" s="2">
        <v>10</v>
      </c>
      <c r="D6316" s="1" t="s">
        <v>17999</v>
      </c>
      <c r="E6316" s="1" t="s">
        <v>18000</v>
      </c>
      <c r="F6316" s="1">
        <f t="shared" si="835"/>
        <v>42001.92524084491</v>
      </c>
      <c r="G6316" s="1">
        <v>16997</v>
      </c>
      <c r="H6316" s="1">
        <f t="shared" si="841"/>
        <v>0</v>
      </c>
      <c r="I6316" s="1">
        <v>16997</v>
      </c>
      <c r="J6316" s="1">
        <f t="shared" si="837"/>
        <v>0</v>
      </c>
      <c r="K6316" s="1">
        <f t="shared" si="838"/>
        <v>0</v>
      </c>
      <c r="L6316" s="1">
        <f t="shared" si="839"/>
        <v>0</v>
      </c>
      <c r="M6316" s="1">
        <f t="shared" si="836"/>
        <v>0</v>
      </c>
      <c r="N6316" s="1">
        <v>0</v>
      </c>
    </row>
    <row r="6317" spans="1:14" x14ac:dyDescent="0.3">
      <c r="A6317" s="1" t="s">
        <v>3330</v>
      </c>
      <c r="B6317" s="1" t="s">
        <v>17998</v>
      </c>
      <c r="C6317" s="2">
        <v>10</v>
      </c>
      <c r="D6317" s="1" t="s">
        <v>18001</v>
      </c>
      <c r="E6317" s="1" t="s">
        <v>18002</v>
      </c>
      <c r="F6317" s="1">
        <f t="shared" si="835"/>
        <v>42165.801406863429</v>
      </c>
      <c r="G6317" s="1">
        <v>17410</v>
      </c>
      <c r="H6317" s="1">
        <f t="shared" si="841"/>
        <v>0</v>
      </c>
      <c r="I6317" s="1">
        <v>17410</v>
      </c>
      <c r="J6317" s="1">
        <f t="shared" si="837"/>
        <v>0</v>
      </c>
      <c r="K6317" s="1">
        <f t="shared" si="838"/>
        <v>0</v>
      </c>
      <c r="L6317" s="1">
        <f t="shared" si="839"/>
        <v>0</v>
      </c>
      <c r="M6317" s="1">
        <f t="shared" si="836"/>
        <v>0</v>
      </c>
      <c r="N6317" s="1">
        <v>0</v>
      </c>
    </row>
    <row r="6318" spans="1:14" x14ac:dyDescent="0.3">
      <c r="A6318" s="1" t="s">
        <v>1121</v>
      </c>
      <c r="B6318" s="1" t="s">
        <v>17998</v>
      </c>
      <c r="C6318" s="2">
        <v>10</v>
      </c>
      <c r="D6318" s="1" t="s">
        <v>18003</v>
      </c>
      <c r="E6318" s="1" t="s">
        <v>18004</v>
      </c>
      <c r="F6318" s="1">
        <f t="shared" si="835"/>
        <v>42310.688273518521</v>
      </c>
      <c r="G6318" s="1">
        <v>19727</v>
      </c>
      <c r="H6318" s="1">
        <f t="shared" si="841"/>
        <v>0</v>
      </c>
      <c r="I6318" s="1">
        <v>19727</v>
      </c>
      <c r="J6318" s="1">
        <f t="shared" si="837"/>
        <v>1</v>
      </c>
      <c r="K6318" s="1">
        <f t="shared" si="838"/>
        <v>0</v>
      </c>
      <c r="L6318" s="1">
        <f t="shared" si="839"/>
        <v>0</v>
      </c>
      <c r="M6318" s="1">
        <f t="shared" si="836"/>
        <v>0</v>
      </c>
      <c r="N6318" s="1">
        <v>0</v>
      </c>
    </row>
    <row r="6319" spans="1:14" x14ac:dyDescent="0.3">
      <c r="A6319" s="1" t="s">
        <v>18005</v>
      </c>
      <c r="B6319" s="1" t="s">
        <v>18006</v>
      </c>
      <c r="C6319" s="2">
        <v>6</v>
      </c>
      <c r="D6319" s="1" t="s">
        <v>18007</v>
      </c>
      <c r="E6319" s="1" t="s">
        <v>18008</v>
      </c>
      <c r="F6319" s="1">
        <f t="shared" si="835"/>
        <v>42460.526513634257</v>
      </c>
      <c r="G6319" s="1">
        <v>202</v>
      </c>
      <c r="H6319" s="1">
        <v>0</v>
      </c>
      <c r="I6319" s="1">
        <v>202</v>
      </c>
      <c r="J6319" s="1">
        <f t="shared" si="837"/>
        <v>0</v>
      </c>
      <c r="K6319" s="1">
        <f t="shared" si="838"/>
        <v>0</v>
      </c>
      <c r="L6319" s="1">
        <f t="shared" si="839"/>
        <v>0</v>
      </c>
      <c r="M6319" s="1">
        <f t="shared" si="836"/>
        <v>0</v>
      </c>
      <c r="N6319" s="1">
        <v>0</v>
      </c>
    </row>
    <row r="6320" spans="1:14" x14ac:dyDescent="0.3">
      <c r="A6320" s="1" t="s">
        <v>460</v>
      </c>
      <c r="B6320" s="1" t="s">
        <v>18006</v>
      </c>
      <c r="C6320" s="2">
        <v>10</v>
      </c>
      <c r="D6320" s="1" t="s">
        <v>18009</v>
      </c>
      <c r="E6320" s="1" t="s">
        <v>18010</v>
      </c>
      <c r="F6320" s="1">
        <f t="shared" si="835"/>
        <v>42422.752875416663</v>
      </c>
      <c r="G6320" s="1">
        <v>529</v>
      </c>
      <c r="H6320" s="1">
        <v>0</v>
      </c>
      <c r="I6320" s="1">
        <v>529</v>
      </c>
      <c r="J6320" s="1">
        <f t="shared" si="837"/>
        <v>0</v>
      </c>
      <c r="K6320" s="1">
        <f t="shared" si="838"/>
        <v>0</v>
      </c>
      <c r="L6320" s="1">
        <f t="shared" si="839"/>
        <v>0</v>
      </c>
      <c r="M6320" s="1">
        <f t="shared" si="836"/>
        <v>0</v>
      </c>
      <c r="N6320" s="1">
        <v>0</v>
      </c>
    </row>
    <row r="6321" spans="1:14" x14ac:dyDescent="0.3">
      <c r="A6321" s="1" t="s">
        <v>18011</v>
      </c>
      <c r="B6321" s="1" t="s">
        <v>18006</v>
      </c>
      <c r="C6321" s="2">
        <v>2</v>
      </c>
      <c r="D6321" s="1" t="s">
        <v>18012</v>
      </c>
      <c r="E6321" s="1" t="s">
        <v>18013</v>
      </c>
      <c r="F6321" s="1">
        <f t="shared" si="835"/>
        <v>41873.399064490739</v>
      </c>
      <c r="G6321" s="1">
        <v>584</v>
      </c>
      <c r="H6321" s="1">
        <v>0</v>
      </c>
      <c r="I6321" s="1">
        <v>584</v>
      </c>
      <c r="J6321" s="1">
        <f t="shared" si="837"/>
        <v>1</v>
      </c>
      <c r="K6321" s="1">
        <f t="shared" si="838"/>
        <v>0</v>
      </c>
      <c r="L6321" s="1">
        <f t="shared" si="839"/>
        <v>0</v>
      </c>
      <c r="M6321" s="1">
        <f t="shared" si="836"/>
        <v>0</v>
      </c>
      <c r="N6321" s="1">
        <v>0</v>
      </c>
    </row>
    <row r="6322" spans="1:14" x14ac:dyDescent="0.3">
      <c r="A6322" s="1" t="s">
        <v>18014</v>
      </c>
      <c r="B6322" s="1" t="s">
        <v>18006</v>
      </c>
      <c r="C6322" s="2">
        <v>10</v>
      </c>
      <c r="D6322" s="1" t="s">
        <v>18015</v>
      </c>
      <c r="E6322" s="1" t="s">
        <v>18016</v>
      </c>
      <c r="F6322" s="1">
        <f t="shared" si="835"/>
        <v>42092.40356702546</v>
      </c>
      <c r="G6322" s="1">
        <v>698</v>
      </c>
      <c r="H6322" s="1">
        <v>0</v>
      </c>
      <c r="I6322" s="1">
        <v>698</v>
      </c>
      <c r="J6322" s="1">
        <f t="shared" si="837"/>
        <v>1</v>
      </c>
      <c r="K6322" s="1">
        <f t="shared" si="838"/>
        <v>0</v>
      </c>
      <c r="L6322" s="1">
        <f t="shared" si="839"/>
        <v>0</v>
      </c>
      <c r="M6322" s="1">
        <f t="shared" si="836"/>
        <v>0</v>
      </c>
      <c r="N6322" s="1">
        <v>0</v>
      </c>
    </row>
    <row r="6323" spans="1:14" x14ac:dyDescent="0.3">
      <c r="A6323" s="1" t="s">
        <v>3759</v>
      </c>
      <c r="B6323" s="1" t="s">
        <v>18006</v>
      </c>
      <c r="C6323" s="2">
        <v>2</v>
      </c>
      <c r="D6323" s="1" t="s">
        <v>18017</v>
      </c>
      <c r="E6323" s="1" t="s">
        <v>18018</v>
      </c>
      <c r="F6323" s="1">
        <f t="shared" si="835"/>
        <v>42385.68754564815</v>
      </c>
      <c r="G6323" s="1">
        <v>1678</v>
      </c>
      <c r="H6323" s="1">
        <v>0</v>
      </c>
      <c r="I6323" s="1">
        <v>1678</v>
      </c>
      <c r="J6323" s="1">
        <f t="shared" si="837"/>
        <v>1</v>
      </c>
      <c r="K6323" s="1">
        <f t="shared" si="838"/>
        <v>0</v>
      </c>
      <c r="L6323" s="1">
        <f t="shared" si="839"/>
        <v>0</v>
      </c>
      <c r="M6323" s="1">
        <f t="shared" si="836"/>
        <v>0</v>
      </c>
      <c r="N6323" s="1">
        <v>0</v>
      </c>
    </row>
    <row r="6324" spans="1:14" x14ac:dyDescent="0.3">
      <c r="A6324" s="1" t="s">
        <v>18019</v>
      </c>
      <c r="B6324" s="1" t="s">
        <v>18006</v>
      </c>
      <c r="C6324" s="2">
        <v>10</v>
      </c>
      <c r="D6324" s="1" t="s">
        <v>18020</v>
      </c>
      <c r="E6324" s="1" t="s">
        <v>18021</v>
      </c>
      <c r="F6324" s="1">
        <f t="shared" si="835"/>
        <v>42685.58813895833</v>
      </c>
      <c r="G6324" s="1">
        <v>1696</v>
      </c>
      <c r="H6324" s="1">
        <v>0</v>
      </c>
      <c r="I6324" s="1">
        <v>1696</v>
      </c>
      <c r="J6324" s="1">
        <f t="shared" si="837"/>
        <v>1</v>
      </c>
      <c r="K6324" s="1">
        <f t="shared" si="838"/>
        <v>0</v>
      </c>
      <c r="L6324" s="1">
        <f t="shared" si="839"/>
        <v>0</v>
      </c>
      <c r="M6324" s="1">
        <f t="shared" si="836"/>
        <v>0</v>
      </c>
      <c r="N6324" s="1">
        <v>0</v>
      </c>
    </row>
    <row r="6325" spans="1:14" x14ac:dyDescent="0.3">
      <c r="A6325" s="1" t="s">
        <v>320</v>
      </c>
      <c r="B6325" s="1" t="s">
        <v>18006</v>
      </c>
      <c r="C6325" s="2">
        <v>10</v>
      </c>
      <c r="D6325" s="1" t="s">
        <v>18022</v>
      </c>
      <c r="E6325" s="1" t="s">
        <v>18023</v>
      </c>
      <c r="F6325" s="1">
        <f t="shared" si="835"/>
        <v>42455.84083479167</v>
      </c>
      <c r="G6325" s="1">
        <v>2268</v>
      </c>
      <c r="H6325" s="1">
        <v>0</v>
      </c>
      <c r="I6325" s="1">
        <v>2268</v>
      </c>
      <c r="J6325" s="1">
        <f t="shared" si="837"/>
        <v>1</v>
      </c>
      <c r="K6325" s="1">
        <f t="shared" si="838"/>
        <v>0</v>
      </c>
      <c r="L6325" s="1">
        <f t="shared" si="839"/>
        <v>0</v>
      </c>
      <c r="M6325" s="1">
        <f t="shared" si="836"/>
        <v>0</v>
      </c>
      <c r="N6325" s="1">
        <v>0</v>
      </c>
    </row>
    <row r="6326" spans="1:14" x14ac:dyDescent="0.3">
      <c r="A6326" s="1" t="s">
        <v>320</v>
      </c>
      <c r="B6326" s="1" t="s">
        <v>18006</v>
      </c>
      <c r="C6326" s="2">
        <v>10</v>
      </c>
      <c r="D6326" s="1" t="s">
        <v>18024</v>
      </c>
      <c r="E6326" s="1" t="s">
        <v>18025</v>
      </c>
      <c r="F6326" s="1">
        <f t="shared" si="835"/>
        <v>42246.554234247684</v>
      </c>
      <c r="G6326" s="1">
        <v>3026</v>
      </c>
      <c r="H6326" s="1">
        <v>0</v>
      </c>
      <c r="I6326" s="1">
        <v>3026</v>
      </c>
      <c r="J6326" s="1">
        <f t="shared" si="837"/>
        <v>1</v>
      </c>
      <c r="K6326" s="1">
        <f t="shared" si="838"/>
        <v>0</v>
      </c>
      <c r="L6326" s="1">
        <f t="shared" si="839"/>
        <v>0</v>
      </c>
      <c r="M6326" s="1">
        <f t="shared" si="836"/>
        <v>0</v>
      </c>
      <c r="N6326" s="1">
        <v>0</v>
      </c>
    </row>
    <row r="6327" spans="1:14" x14ac:dyDescent="0.3">
      <c r="A6327" s="1" t="s">
        <v>320</v>
      </c>
      <c r="B6327" s="1" t="s">
        <v>18006</v>
      </c>
      <c r="C6327" s="2">
        <v>10</v>
      </c>
      <c r="D6327" s="1" t="s">
        <v>18026</v>
      </c>
      <c r="E6327" s="1" t="s">
        <v>18027</v>
      </c>
      <c r="F6327" s="1">
        <f t="shared" si="835"/>
        <v>42193.75809635417</v>
      </c>
      <c r="G6327" s="1">
        <v>3250</v>
      </c>
      <c r="H6327" s="1">
        <v>0</v>
      </c>
      <c r="I6327" s="1">
        <v>3250</v>
      </c>
      <c r="J6327" s="1">
        <f t="shared" si="837"/>
        <v>1</v>
      </c>
      <c r="K6327" s="1">
        <f t="shared" si="838"/>
        <v>1</v>
      </c>
      <c r="L6327" s="1">
        <f t="shared" si="839"/>
        <v>0</v>
      </c>
      <c r="M6327" s="1">
        <f t="shared" si="836"/>
        <v>1</v>
      </c>
      <c r="N6327" s="1">
        <v>0</v>
      </c>
    </row>
    <row r="6328" spans="1:14" x14ac:dyDescent="0.3">
      <c r="A6328" s="1" t="s">
        <v>1050</v>
      </c>
      <c r="B6328" s="1" t="s">
        <v>18006</v>
      </c>
      <c r="C6328" s="2">
        <v>10</v>
      </c>
      <c r="D6328" s="1" t="s">
        <v>18028</v>
      </c>
      <c r="E6328" s="1" t="s">
        <v>18029</v>
      </c>
      <c r="F6328" s="1">
        <f t="shared" si="835"/>
        <v>41798.616043888891</v>
      </c>
      <c r="G6328" s="1">
        <v>4991</v>
      </c>
      <c r="H6328" s="1">
        <v>0</v>
      </c>
      <c r="I6328" s="1">
        <v>4991</v>
      </c>
      <c r="J6328" s="1">
        <f t="shared" si="837"/>
        <v>1</v>
      </c>
      <c r="K6328" s="1">
        <f t="shared" si="838"/>
        <v>0</v>
      </c>
      <c r="L6328" s="1">
        <f t="shared" si="839"/>
        <v>0</v>
      </c>
      <c r="M6328" s="1">
        <f t="shared" si="836"/>
        <v>0</v>
      </c>
      <c r="N6328" s="1">
        <v>0</v>
      </c>
    </row>
    <row r="6329" spans="1:14" x14ac:dyDescent="0.3">
      <c r="A6329" s="1" t="s">
        <v>844</v>
      </c>
      <c r="B6329" s="1" t="s">
        <v>18006</v>
      </c>
      <c r="C6329" s="2">
        <v>9</v>
      </c>
      <c r="D6329" s="1" t="s">
        <v>18030</v>
      </c>
      <c r="E6329" s="1" t="s">
        <v>18031</v>
      </c>
      <c r="F6329" s="1">
        <f t="shared" si="835"/>
        <v>41982.437752233796</v>
      </c>
      <c r="G6329" s="1">
        <v>6182</v>
      </c>
      <c r="H6329" s="1">
        <v>0</v>
      </c>
      <c r="I6329" s="1">
        <v>6182</v>
      </c>
      <c r="J6329" s="1">
        <f t="shared" si="837"/>
        <v>1</v>
      </c>
      <c r="K6329" s="1">
        <f t="shared" si="838"/>
        <v>0</v>
      </c>
      <c r="L6329" s="1">
        <f t="shared" si="839"/>
        <v>0</v>
      </c>
      <c r="M6329" s="1">
        <f t="shared" si="836"/>
        <v>0</v>
      </c>
      <c r="N6329" s="1">
        <v>0</v>
      </c>
    </row>
    <row r="6330" spans="1:14" x14ac:dyDescent="0.3">
      <c r="A6330" s="1" t="s">
        <v>3007</v>
      </c>
      <c r="B6330" s="1" t="s">
        <v>18006</v>
      </c>
      <c r="C6330" s="2">
        <v>1</v>
      </c>
      <c r="D6330" s="1" t="s">
        <v>18032</v>
      </c>
      <c r="E6330" s="1" t="s">
        <v>18033</v>
      </c>
      <c r="F6330" s="1">
        <f t="shared" si="835"/>
        <v>40847.496388888889</v>
      </c>
      <c r="G6330" s="1">
        <v>7182</v>
      </c>
      <c r="H6330" s="1">
        <v>0</v>
      </c>
      <c r="I6330" s="1">
        <v>7182</v>
      </c>
      <c r="J6330" s="1">
        <f t="shared" si="837"/>
        <v>1</v>
      </c>
      <c r="K6330" s="1">
        <f t="shared" si="838"/>
        <v>0</v>
      </c>
      <c r="L6330" s="1">
        <f t="shared" si="839"/>
        <v>0</v>
      </c>
      <c r="M6330" s="1">
        <f t="shared" si="836"/>
        <v>0</v>
      </c>
      <c r="N6330" s="1">
        <v>0</v>
      </c>
    </row>
    <row r="6331" spans="1:14" x14ac:dyDescent="0.3">
      <c r="A6331" s="1" t="s">
        <v>51</v>
      </c>
      <c r="B6331" s="1" t="s">
        <v>18006</v>
      </c>
      <c r="C6331" s="2">
        <v>10</v>
      </c>
      <c r="D6331" s="1" t="s">
        <v>18034</v>
      </c>
      <c r="E6331" s="1" t="s">
        <v>18035</v>
      </c>
      <c r="F6331" s="1">
        <f t="shared" si="835"/>
        <v>41903.855401921297</v>
      </c>
      <c r="G6331" s="1">
        <v>10088</v>
      </c>
      <c r="H6331" s="1">
        <f t="shared" ref="H6331:H6377" si="842">+H6346</f>
        <v>0</v>
      </c>
      <c r="I6331" s="1">
        <v>10088</v>
      </c>
      <c r="J6331" s="1">
        <f t="shared" si="837"/>
        <v>1</v>
      </c>
      <c r="K6331" s="1">
        <f t="shared" si="838"/>
        <v>0</v>
      </c>
      <c r="L6331" s="1">
        <f t="shared" si="839"/>
        <v>0</v>
      </c>
      <c r="M6331" s="1">
        <f t="shared" si="836"/>
        <v>0</v>
      </c>
      <c r="N6331" s="1">
        <v>0</v>
      </c>
    </row>
    <row r="6332" spans="1:14" x14ac:dyDescent="0.3">
      <c r="A6332" s="1" t="s">
        <v>51</v>
      </c>
      <c r="B6332" s="1" t="s">
        <v>18006</v>
      </c>
      <c r="C6332" s="2">
        <v>10</v>
      </c>
      <c r="D6332" s="1" t="s">
        <v>18036</v>
      </c>
      <c r="E6332" s="1" t="s">
        <v>18037</v>
      </c>
      <c r="F6332" s="1">
        <f t="shared" si="835"/>
        <v>41855.755907939812</v>
      </c>
      <c r="G6332" s="1">
        <v>10232</v>
      </c>
      <c r="H6332" s="1">
        <f t="shared" si="842"/>
        <v>0</v>
      </c>
      <c r="I6332" s="1">
        <v>10232</v>
      </c>
      <c r="J6332" s="1">
        <f t="shared" si="837"/>
        <v>1</v>
      </c>
      <c r="K6332" s="1">
        <f t="shared" si="838"/>
        <v>0</v>
      </c>
      <c r="L6332" s="1">
        <f t="shared" si="839"/>
        <v>0</v>
      </c>
      <c r="M6332" s="1">
        <f t="shared" si="836"/>
        <v>0</v>
      </c>
      <c r="N6332" s="1">
        <v>0</v>
      </c>
    </row>
    <row r="6333" spans="1:14" x14ac:dyDescent="0.3">
      <c r="A6333" s="1" t="s">
        <v>3015</v>
      </c>
      <c r="B6333" s="1" t="s">
        <v>18006</v>
      </c>
      <c r="C6333" s="2">
        <v>10</v>
      </c>
      <c r="D6333" s="1" t="s">
        <v>18038</v>
      </c>
      <c r="E6333" s="1" t="s">
        <v>18039</v>
      </c>
      <c r="F6333" s="1">
        <f t="shared" si="835"/>
        <v>42011.469693148145</v>
      </c>
      <c r="G6333" s="1">
        <v>12424</v>
      </c>
      <c r="H6333" s="1">
        <f t="shared" si="842"/>
        <v>0</v>
      </c>
      <c r="I6333" s="1">
        <v>12424</v>
      </c>
      <c r="J6333" s="1">
        <f t="shared" si="837"/>
        <v>1</v>
      </c>
      <c r="K6333" s="1">
        <f t="shared" si="838"/>
        <v>0</v>
      </c>
      <c r="L6333" s="1">
        <f t="shared" si="839"/>
        <v>0</v>
      </c>
      <c r="M6333" s="1">
        <f t="shared" si="836"/>
        <v>0</v>
      </c>
      <c r="N6333" s="1">
        <v>0</v>
      </c>
    </row>
    <row r="6334" spans="1:14" x14ac:dyDescent="0.3">
      <c r="A6334" s="1" t="s">
        <v>112</v>
      </c>
      <c r="B6334" s="1" t="s">
        <v>18006</v>
      </c>
      <c r="C6334" s="2">
        <v>10</v>
      </c>
      <c r="D6334" s="1" t="s">
        <v>18040</v>
      </c>
      <c r="E6334" s="1" t="s">
        <v>18041</v>
      </c>
      <c r="F6334" s="1">
        <f t="shared" si="835"/>
        <v>42034.012090300923</v>
      </c>
      <c r="G6334" s="1">
        <v>13919</v>
      </c>
      <c r="H6334" s="1">
        <f t="shared" si="842"/>
        <v>0</v>
      </c>
      <c r="I6334" s="1">
        <v>13919</v>
      </c>
      <c r="J6334" s="1">
        <f t="shared" si="837"/>
        <v>1</v>
      </c>
      <c r="K6334" s="1">
        <f t="shared" si="838"/>
        <v>0</v>
      </c>
      <c r="L6334" s="1">
        <f t="shared" si="839"/>
        <v>0</v>
      </c>
      <c r="M6334" s="1">
        <f t="shared" si="836"/>
        <v>0</v>
      </c>
      <c r="N6334" s="1">
        <v>0</v>
      </c>
    </row>
    <row r="6335" spans="1:14" x14ac:dyDescent="0.3">
      <c r="A6335" s="1" t="s">
        <v>1397</v>
      </c>
      <c r="B6335" s="1" t="s">
        <v>18006</v>
      </c>
      <c r="C6335" s="2">
        <v>1</v>
      </c>
      <c r="D6335" s="1" t="s">
        <v>18042</v>
      </c>
      <c r="E6335" s="1" t="s">
        <v>18043</v>
      </c>
      <c r="F6335" s="1">
        <f t="shared" si="835"/>
        <v>41809.598709999998</v>
      </c>
      <c r="G6335" s="1">
        <v>14888</v>
      </c>
      <c r="H6335" s="1">
        <f t="shared" si="842"/>
        <v>0</v>
      </c>
      <c r="I6335" s="1">
        <v>14888</v>
      </c>
      <c r="J6335" s="1">
        <f t="shared" si="837"/>
        <v>1</v>
      </c>
      <c r="K6335" s="1">
        <f t="shared" si="838"/>
        <v>0</v>
      </c>
      <c r="L6335" s="1">
        <f t="shared" si="839"/>
        <v>0</v>
      </c>
      <c r="M6335" s="1">
        <f t="shared" si="836"/>
        <v>0</v>
      </c>
      <c r="N6335" s="1">
        <v>0</v>
      </c>
    </row>
    <row r="6336" spans="1:14" x14ac:dyDescent="0.3">
      <c r="A6336" s="1" t="s">
        <v>531</v>
      </c>
      <c r="B6336" s="1" t="s">
        <v>18006</v>
      </c>
      <c r="C6336" s="2">
        <v>10</v>
      </c>
      <c r="D6336" s="1" t="s">
        <v>18044</v>
      </c>
      <c r="E6336" s="1" t="s">
        <v>18045</v>
      </c>
      <c r="F6336" s="1">
        <f t="shared" si="835"/>
        <v>42228.683645277779</v>
      </c>
      <c r="G6336" s="1">
        <v>15084</v>
      </c>
      <c r="H6336" s="1">
        <f t="shared" si="842"/>
        <v>0</v>
      </c>
      <c r="I6336" s="1">
        <v>15084</v>
      </c>
      <c r="J6336" s="1">
        <f t="shared" si="837"/>
        <v>1</v>
      </c>
      <c r="K6336" s="1">
        <f t="shared" si="838"/>
        <v>0</v>
      </c>
      <c r="L6336" s="1">
        <f t="shared" si="839"/>
        <v>0</v>
      </c>
      <c r="M6336" s="1">
        <f t="shared" si="836"/>
        <v>0</v>
      </c>
      <c r="N6336" s="1">
        <v>0</v>
      </c>
    </row>
    <row r="6337" spans="1:14" x14ac:dyDescent="0.3">
      <c r="A6337" s="1" t="s">
        <v>531</v>
      </c>
      <c r="B6337" s="1" t="s">
        <v>18006</v>
      </c>
      <c r="C6337" s="2">
        <v>10</v>
      </c>
      <c r="D6337" s="1" t="s">
        <v>18046</v>
      </c>
      <c r="E6337" s="1" t="s">
        <v>18047</v>
      </c>
      <c r="F6337" s="1">
        <f t="shared" ref="F6337:F6400" si="843">DATEVALUE(E6337)+TIMEVALUE(E6337)</f>
        <v>42076.71657556713</v>
      </c>
      <c r="G6337" s="1">
        <v>15265</v>
      </c>
      <c r="H6337" s="1">
        <f t="shared" si="842"/>
        <v>0</v>
      </c>
      <c r="I6337" s="1">
        <v>15265</v>
      </c>
      <c r="J6337" s="1">
        <f t="shared" si="837"/>
        <v>1</v>
      </c>
      <c r="K6337" s="1">
        <f t="shared" si="838"/>
        <v>0</v>
      </c>
      <c r="L6337" s="1">
        <f t="shared" si="839"/>
        <v>0</v>
      </c>
      <c r="M6337" s="1">
        <f t="shared" ref="M6337:M6400" si="844">IF(OR(K6337,L6337), 1, 0)</f>
        <v>0</v>
      </c>
      <c r="N6337" s="1">
        <v>0</v>
      </c>
    </row>
    <row r="6338" spans="1:14" x14ac:dyDescent="0.3">
      <c r="A6338" s="1" t="s">
        <v>407</v>
      </c>
      <c r="B6338" s="1" t="s">
        <v>18006</v>
      </c>
      <c r="C6338" s="2">
        <v>0</v>
      </c>
      <c r="D6338" s="1" t="s">
        <v>18048</v>
      </c>
      <c r="E6338" s="1" t="s">
        <v>18049</v>
      </c>
      <c r="F6338" s="1">
        <f t="shared" si="843"/>
        <v>38385.510937500003</v>
      </c>
      <c r="G6338" s="1">
        <v>15919</v>
      </c>
      <c r="H6338" s="1">
        <f t="shared" si="842"/>
        <v>0</v>
      </c>
      <c r="I6338" s="1">
        <v>15919</v>
      </c>
      <c r="J6338" s="1">
        <f t="shared" si="837"/>
        <v>1</v>
      </c>
      <c r="K6338" s="1">
        <f t="shared" si="838"/>
        <v>0</v>
      </c>
      <c r="L6338" s="1">
        <f t="shared" si="839"/>
        <v>0</v>
      </c>
      <c r="M6338" s="1">
        <f t="shared" si="844"/>
        <v>0</v>
      </c>
      <c r="N6338" s="1">
        <v>0</v>
      </c>
    </row>
    <row r="6339" spans="1:14" x14ac:dyDescent="0.3">
      <c r="A6339" s="1" t="s">
        <v>9990</v>
      </c>
      <c r="B6339" s="1" t="s">
        <v>18006</v>
      </c>
      <c r="C6339" s="2">
        <v>10</v>
      </c>
      <c r="D6339" s="1" t="s">
        <v>18050</v>
      </c>
      <c r="E6339" s="1" t="s">
        <v>18051</v>
      </c>
      <c r="F6339" s="1">
        <f t="shared" si="843"/>
        <v>41753.905950057873</v>
      </c>
      <c r="G6339" s="1">
        <v>16236</v>
      </c>
      <c r="H6339" s="1">
        <f t="shared" si="842"/>
        <v>0</v>
      </c>
      <c r="I6339" s="1">
        <v>16236</v>
      </c>
      <c r="J6339" s="1">
        <f t="shared" ref="J6339:J6402" si="845">IF(AND(EXACT(B6338,B6339), EXACT(B6337,B6338)), 1, 0)</f>
        <v>1</v>
      </c>
      <c r="K6339" s="1">
        <f t="shared" ref="K6339:K6402" si="846">IF(AND(J6339=1, EXACT(A6337, A6338), EXACT(A6338, A6339)), 1, 0)</f>
        <v>0</v>
      </c>
      <c r="L6339" s="1">
        <f t="shared" ref="L6339:L6402" si="847">IF(AND(J6339=1, EXACT(D6337, D6338), EXACT(D6338, D6339), F6339-F6337&lt;365), 1, 0)</f>
        <v>0</v>
      </c>
      <c r="M6339" s="1">
        <f t="shared" si="844"/>
        <v>0</v>
      </c>
      <c r="N6339" s="1">
        <v>0</v>
      </c>
    </row>
    <row r="6340" spans="1:14" x14ac:dyDescent="0.3">
      <c r="A6340" s="1" t="s">
        <v>1496</v>
      </c>
      <c r="B6340" s="1" t="s">
        <v>18006</v>
      </c>
      <c r="C6340" s="2">
        <v>10</v>
      </c>
      <c r="D6340" s="1" t="s">
        <v>18052</v>
      </c>
      <c r="E6340" s="1" t="s">
        <v>18053</v>
      </c>
      <c r="F6340" s="1">
        <f t="shared" si="843"/>
        <v>41471.02243488426</v>
      </c>
      <c r="G6340" s="1">
        <v>17397</v>
      </c>
      <c r="H6340" s="1">
        <f t="shared" si="842"/>
        <v>0</v>
      </c>
      <c r="I6340" s="1">
        <v>17397</v>
      </c>
      <c r="J6340" s="1">
        <f t="shared" si="845"/>
        <v>1</v>
      </c>
      <c r="K6340" s="1">
        <f t="shared" si="846"/>
        <v>0</v>
      </c>
      <c r="L6340" s="1">
        <f t="shared" si="847"/>
        <v>0</v>
      </c>
      <c r="M6340" s="1">
        <f t="shared" si="844"/>
        <v>0</v>
      </c>
      <c r="N6340" s="1">
        <v>0</v>
      </c>
    </row>
    <row r="6341" spans="1:14" x14ac:dyDescent="0.3">
      <c r="A6341" s="1" t="s">
        <v>18054</v>
      </c>
      <c r="B6341" s="1" t="s">
        <v>18006</v>
      </c>
      <c r="C6341" s="2">
        <v>10</v>
      </c>
      <c r="D6341" s="1" t="s">
        <v>18055</v>
      </c>
      <c r="E6341" s="1" t="s">
        <v>18056</v>
      </c>
      <c r="F6341" s="1">
        <f t="shared" si="843"/>
        <v>41915.822783495372</v>
      </c>
      <c r="G6341" s="1">
        <v>18190</v>
      </c>
      <c r="H6341" s="1">
        <f t="shared" si="842"/>
        <v>0</v>
      </c>
      <c r="I6341" s="1">
        <v>18190</v>
      </c>
      <c r="J6341" s="1">
        <f t="shared" si="845"/>
        <v>1</v>
      </c>
      <c r="K6341" s="1">
        <f t="shared" si="846"/>
        <v>0</v>
      </c>
      <c r="L6341" s="1">
        <f t="shared" si="847"/>
        <v>0</v>
      </c>
      <c r="M6341" s="1">
        <f t="shared" si="844"/>
        <v>0</v>
      </c>
      <c r="N6341" s="1">
        <v>0</v>
      </c>
    </row>
    <row r="6342" spans="1:14" x14ac:dyDescent="0.3">
      <c r="A6342" s="1" t="s">
        <v>3859</v>
      </c>
      <c r="B6342" s="1" t="s">
        <v>18006</v>
      </c>
      <c r="C6342" s="2">
        <v>0</v>
      </c>
      <c r="D6342" s="1" t="s">
        <v>18057</v>
      </c>
      <c r="E6342" s="1" t="s">
        <v>18058</v>
      </c>
      <c r="F6342" s="1">
        <f t="shared" si="843"/>
        <v>39625.810729166667</v>
      </c>
      <c r="G6342" s="1">
        <v>19161</v>
      </c>
      <c r="H6342" s="1">
        <f t="shared" si="842"/>
        <v>0</v>
      </c>
      <c r="I6342" s="1">
        <v>19161</v>
      </c>
      <c r="J6342" s="1">
        <f t="shared" si="845"/>
        <v>1</v>
      </c>
      <c r="K6342" s="1">
        <f t="shared" si="846"/>
        <v>0</v>
      </c>
      <c r="L6342" s="1">
        <f t="shared" si="847"/>
        <v>0</v>
      </c>
      <c r="M6342" s="1">
        <f t="shared" si="844"/>
        <v>0</v>
      </c>
      <c r="N6342" s="1">
        <v>0</v>
      </c>
    </row>
    <row r="6343" spans="1:14" x14ac:dyDescent="0.3">
      <c r="A6343" s="1" t="s">
        <v>1121</v>
      </c>
      <c r="B6343" s="1" t="s">
        <v>18006</v>
      </c>
      <c r="C6343" s="2">
        <v>10</v>
      </c>
      <c r="D6343" s="1" t="s">
        <v>18059</v>
      </c>
      <c r="E6343" s="1" t="s">
        <v>18060</v>
      </c>
      <c r="F6343" s="1">
        <f t="shared" si="843"/>
        <v>42310.656651504629</v>
      </c>
      <c r="G6343" s="1">
        <v>19728</v>
      </c>
      <c r="H6343" s="1">
        <f t="shared" si="842"/>
        <v>0</v>
      </c>
      <c r="I6343" s="1">
        <v>19728</v>
      </c>
      <c r="J6343" s="1">
        <f t="shared" si="845"/>
        <v>1</v>
      </c>
      <c r="K6343" s="1">
        <f t="shared" si="846"/>
        <v>0</v>
      </c>
      <c r="L6343" s="1">
        <f t="shared" si="847"/>
        <v>0</v>
      </c>
      <c r="M6343" s="1">
        <f t="shared" si="844"/>
        <v>0</v>
      </c>
      <c r="N6343" s="1">
        <v>0</v>
      </c>
    </row>
    <row r="6344" spans="1:14" x14ac:dyDescent="0.3">
      <c r="A6344" s="1" t="s">
        <v>18061</v>
      </c>
      <c r="B6344" s="1" t="s">
        <v>18006</v>
      </c>
      <c r="C6344" s="2">
        <v>2</v>
      </c>
      <c r="D6344" s="1" t="s">
        <v>18062</v>
      </c>
      <c r="E6344" s="1" t="s">
        <v>18063</v>
      </c>
      <c r="F6344" s="1">
        <f t="shared" si="843"/>
        <v>41953.864484548612</v>
      </c>
      <c r="G6344" s="1">
        <v>20725</v>
      </c>
      <c r="H6344" s="1">
        <f t="shared" si="842"/>
        <v>0</v>
      </c>
      <c r="I6344" s="1">
        <v>20725</v>
      </c>
      <c r="J6344" s="1">
        <f t="shared" si="845"/>
        <v>1</v>
      </c>
      <c r="K6344" s="1">
        <f t="shared" si="846"/>
        <v>0</v>
      </c>
      <c r="L6344" s="1">
        <f t="shared" si="847"/>
        <v>0</v>
      </c>
      <c r="M6344" s="1">
        <f t="shared" si="844"/>
        <v>0</v>
      </c>
      <c r="N6344" s="1">
        <v>0</v>
      </c>
    </row>
    <row r="6345" spans="1:14" x14ac:dyDescent="0.3">
      <c r="A6345" s="1" t="s">
        <v>1204</v>
      </c>
      <c r="B6345" s="1" t="s">
        <v>18006</v>
      </c>
      <c r="C6345" s="2">
        <v>8</v>
      </c>
      <c r="D6345" s="1" t="s">
        <v>18064</v>
      </c>
      <c r="E6345" s="1" t="s">
        <v>18065</v>
      </c>
      <c r="F6345" s="1">
        <f t="shared" si="843"/>
        <v>42748.598723495372</v>
      </c>
      <c r="G6345" s="1">
        <v>22424</v>
      </c>
      <c r="H6345" s="1">
        <f t="shared" si="842"/>
        <v>0</v>
      </c>
      <c r="I6345" s="1">
        <v>22424</v>
      </c>
      <c r="J6345" s="1">
        <f t="shared" si="845"/>
        <v>1</v>
      </c>
      <c r="K6345" s="1">
        <f t="shared" si="846"/>
        <v>0</v>
      </c>
      <c r="L6345" s="1">
        <f t="shared" si="847"/>
        <v>0</v>
      </c>
      <c r="M6345" s="1">
        <f t="shared" si="844"/>
        <v>0</v>
      </c>
      <c r="N6345" s="1">
        <v>0</v>
      </c>
    </row>
    <row r="6346" spans="1:14" x14ac:dyDescent="0.3">
      <c r="A6346" s="1" t="s">
        <v>516</v>
      </c>
      <c r="B6346" s="1" t="s">
        <v>18006</v>
      </c>
      <c r="C6346" s="2">
        <v>2</v>
      </c>
      <c r="D6346" s="1" t="s">
        <v>18066</v>
      </c>
      <c r="E6346" s="1" t="s">
        <v>18067</v>
      </c>
      <c r="F6346" s="1">
        <f t="shared" si="843"/>
        <v>42445.099596284723</v>
      </c>
      <c r="G6346" s="1">
        <v>22591</v>
      </c>
      <c r="H6346" s="1">
        <f t="shared" si="842"/>
        <v>0</v>
      </c>
      <c r="I6346" s="1">
        <v>22591</v>
      </c>
      <c r="J6346" s="1">
        <f t="shared" si="845"/>
        <v>1</v>
      </c>
      <c r="K6346" s="1">
        <f t="shared" si="846"/>
        <v>0</v>
      </c>
      <c r="L6346" s="1">
        <f t="shared" si="847"/>
        <v>0</v>
      </c>
      <c r="M6346" s="1">
        <f t="shared" si="844"/>
        <v>0</v>
      </c>
      <c r="N6346" s="1">
        <v>0</v>
      </c>
    </row>
    <row r="6347" spans="1:14" x14ac:dyDescent="0.3">
      <c r="A6347" s="1" t="s">
        <v>4762</v>
      </c>
      <c r="B6347" s="1" t="s">
        <v>18006</v>
      </c>
      <c r="C6347" s="2">
        <v>7</v>
      </c>
      <c r="D6347" s="1" t="s">
        <v>18068</v>
      </c>
      <c r="E6347" s="1" t="s">
        <v>18069</v>
      </c>
      <c r="F6347" s="1">
        <f t="shared" si="843"/>
        <v>42257.76783034722</v>
      </c>
      <c r="G6347" s="1">
        <v>22725</v>
      </c>
      <c r="H6347" s="1">
        <f t="shared" si="842"/>
        <v>0</v>
      </c>
      <c r="I6347" s="1">
        <v>22725</v>
      </c>
      <c r="J6347" s="1">
        <f t="shared" si="845"/>
        <v>1</v>
      </c>
      <c r="K6347" s="1">
        <f t="shared" si="846"/>
        <v>0</v>
      </c>
      <c r="L6347" s="1">
        <f t="shared" si="847"/>
        <v>0</v>
      </c>
      <c r="M6347" s="1">
        <f t="shared" si="844"/>
        <v>0</v>
      </c>
      <c r="N6347" s="1">
        <v>0</v>
      </c>
    </row>
    <row r="6348" spans="1:14" x14ac:dyDescent="0.3">
      <c r="A6348" s="1" t="s">
        <v>2943</v>
      </c>
      <c r="B6348" s="1" t="s">
        <v>18006</v>
      </c>
      <c r="C6348" s="2">
        <v>7</v>
      </c>
      <c r="D6348" s="1" t="s">
        <v>18070</v>
      </c>
      <c r="E6348" s="1" t="s">
        <v>18071</v>
      </c>
      <c r="F6348" s="1">
        <f t="shared" si="843"/>
        <v>42282.767314814817</v>
      </c>
      <c r="G6348" s="1">
        <v>22849</v>
      </c>
      <c r="H6348" s="1">
        <f t="shared" si="842"/>
        <v>0</v>
      </c>
      <c r="I6348" s="1">
        <v>22849</v>
      </c>
      <c r="J6348" s="1">
        <f t="shared" si="845"/>
        <v>1</v>
      </c>
      <c r="K6348" s="1">
        <f t="shared" si="846"/>
        <v>0</v>
      </c>
      <c r="L6348" s="1">
        <f t="shared" si="847"/>
        <v>0</v>
      </c>
      <c r="M6348" s="1">
        <f t="shared" si="844"/>
        <v>0</v>
      </c>
      <c r="N6348" s="1">
        <v>0</v>
      </c>
    </row>
    <row r="6349" spans="1:14" x14ac:dyDescent="0.3">
      <c r="A6349" s="1" t="s">
        <v>104</v>
      </c>
      <c r="B6349" s="1" t="s">
        <v>18006</v>
      </c>
      <c r="C6349" s="2">
        <v>10</v>
      </c>
      <c r="D6349" s="1" t="s">
        <v>18072</v>
      </c>
      <c r="E6349" s="1" t="s">
        <v>18073</v>
      </c>
      <c r="F6349" s="1">
        <f t="shared" si="843"/>
        <v>41554.732026064812</v>
      </c>
      <c r="G6349" s="1">
        <v>23655</v>
      </c>
      <c r="H6349" s="1">
        <f t="shared" si="842"/>
        <v>0</v>
      </c>
      <c r="I6349" s="1">
        <v>23655</v>
      </c>
      <c r="J6349" s="1">
        <f t="shared" si="845"/>
        <v>1</v>
      </c>
      <c r="K6349" s="1">
        <f t="shared" si="846"/>
        <v>0</v>
      </c>
      <c r="L6349" s="1">
        <f t="shared" si="847"/>
        <v>0</v>
      </c>
      <c r="M6349" s="1">
        <f t="shared" si="844"/>
        <v>0</v>
      </c>
      <c r="N6349" s="1">
        <v>0</v>
      </c>
    </row>
    <row r="6350" spans="1:14" x14ac:dyDescent="0.3">
      <c r="A6350" s="1" t="s">
        <v>15025</v>
      </c>
      <c r="B6350" s="1" t="s">
        <v>18006</v>
      </c>
      <c r="C6350" s="2">
        <v>10</v>
      </c>
      <c r="D6350" s="1" t="s">
        <v>18074</v>
      </c>
      <c r="E6350" s="1" t="s">
        <v>18075</v>
      </c>
      <c r="F6350" s="1">
        <f t="shared" si="843"/>
        <v>42303.758183726852</v>
      </c>
      <c r="G6350" s="1">
        <v>27105</v>
      </c>
      <c r="H6350" s="1">
        <f t="shared" si="842"/>
        <v>0</v>
      </c>
      <c r="I6350" s="1">
        <v>27105</v>
      </c>
      <c r="J6350" s="1">
        <f t="shared" si="845"/>
        <v>1</v>
      </c>
      <c r="K6350" s="1">
        <f t="shared" si="846"/>
        <v>0</v>
      </c>
      <c r="L6350" s="1">
        <f t="shared" si="847"/>
        <v>0</v>
      </c>
      <c r="M6350" s="1">
        <f t="shared" si="844"/>
        <v>0</v>
      </c>
      <c r="N6350" s="1">
        <v>0</v>
      </c>
    </row>
    <row r="6351" spans="1:14" x14ac:dyDescent="0.3">
      <c r="A6351" s="1" t="s">
        <v>10494</v>
      </c>
      <c r="B6351" s="1" t="s">
        <v>18006</v>
      </c>
      <c r="C6351" s="2">
        <v>10</v>
      </c>
      <c r="D6351" s="1" t="s">
        <v>18076</v>
      </c>
      <c r="E6351" s="1" t="s">
        <v>18077</v>
      </c>
      <c r="F6351" s="1">
        <f t="shared" si="843"/>
        <v>42768.638562870372</v>
      </c>
      <c r="G6351" s="1">
        <v>27553</v>
      </c>
      <c r="H6351" s="1">
        <f t="shared" si="842"/>
        <v>0</v>
      </c>
      <c r="I6351" s="1">
        <v>27553</v>
      </c>
      <c r="J6351" s="1">
        <f t="shared" si="845"/>
        <v>1</v>
      </c>
      <c r="K6351" s="1">
        <f t="shared" si="846"/>
        <v>0</v>
      </c>
      <c r="L6351" s="1">
        <f t="shared" si="847"/>
        <v>0</v>
      </c>
      <c r="M6351" s="1">
        <f t="shared" si="844"/>
        <v>0</v>
      </c>
      <c r="N6351" s="1">
        <v>0</v>
      </c>
    </row>
    <row r="6352" spans="1:14" x14ac:dyDescent="0.3">
      <c r="A6352" s="1" t="s">
        <v>15168</v>
      </c>
      <c r="B6352" s="1" t="s">
        <v>18006</v>
      </c>
      <c r="C6352" s="2">
        <v>10</v>
      </c>
      <c r="D6352" s="1" t="s">
        <v>18078</v>
      </c>
      <c r="E6352" s="1" t="s">
        <v>18079</v>
      </c>
      <c r="F6352" s="1">
        <f t="shared" si="843"/>
        <v>41601.673778854165</v>
      </c>
      <c r="G6352" s="1">
        <v>30932</v>
      </c>
      <c r="H6352" s="1">
        <f t="shared" si="842"/>
        <v>0</v>
      </c>
      <c r="I6352" s="1">
        <v>30932</v>
      </c>
      <c r="J6352" s="1">
        <f t="shared" si="845"/>
        <v>1</v>
      </c>
      <c r="K6352" s="1">
        <f t="shared" si="846"/>
        <v>0</v>
      </c>
      <c r="L6352" s="1">
        <f t="shared" si="847"/>
        <v>0</v>
      </c>
      <c r="M6352" s="1">
        <f t="shared" si="844"/>
        <v>0</v>
      </c>
      <c r="N6352" s="1">
        <v>0</v>
      </c>
    </row>
    <row r="6353" spans="1:14" x14ac:dyDescent="0.3">
      <c r="A6353" s="1" t="s">
        <v>8474</v>
      </c>
      <c r="B6353" s="1" t="s">
        <v>18006</v>
      </c>
      <c r="C6353" s="2">
        <v>10</v>
      </c>
      <c r="D6353" s="1" t="s">
        <v>18080</v>
      </c>
      <c r="E6353" s="1" t="s">
        <v>18081</v>
      </c>
      <c r="F6353" s="1">
        <f t="shared" si="843"/>
        <v>41417.838664317132</v>
      </c>
      <c r="G6353" s="1">
        <v>31297</v>
      </c>
      <c r="H6353" s="1">
        <f t="shared" si="842"/>
        <v>0</v>
      </c>
      <c r="I6353" s="1">
        <v>31297</v>
      </c>
      <c r="J6353" s="1">
        <f t="shared" si="845"/>
        <v>1</v>
      </c>
      <c r="K6353" s="1">
        <f t="shared" si="846"/>
        <v>0</v>
      </c>
      <c r="L6353" s="1">
        <f t="shared" si="847"/>
        <v>0</v>
      </c>
      <c r="M6353" s="1">
        <f t="shared" si="844"/>
        <v>0</v>
      </c>
      <c r="N6353" s="1">
        <v>0</v>
      </c>
    </row>
    <row r="6354" spans="1:14" x14ac:dyDescent="0.3">
      <c r="A6354" s="1" t="s">
        <v>1524</v>
      </c>
      <c r="B6354" s="1" t="s">
        <v>18006</v>
      </c>
      <c r="C6354" s="2">
        <v>1</v>
      </c>
      <c r="D6354" s="1" t="s">
        <v>18082</v>
      </c>
      <c r="E6354" s="1" t="s">
        <v>18083</v>
      </c>
      <c r="F6354" s="1">
        <f t="shared" si="843"/>
        <v>42350.006558379631</v>
      </c>
      <c r="G6354" s="1">
        <v>32218</v>
      </c>
      <c r="H6354" s="1">
        <f t="shared" si="842"/>
        <v>0</v>
      </c>
      <c r="I6354" s="1">
        <v>32218</v>
      </c>
      <c r="J6354" s="1">
        <f t="shared" si="845"/>
        <v>1</v>
      </c>
      <c r="K6354" s="1">
        <f t="shared" si="846"/>
        <v>0</v>
      </c>
      <c r="L6354" s="1">
        <f t="shared" si="847"/>
        <v>0</v>
      </c>
      <c r="M6354" s="1">
        <f t="shared" si="844"/>
        <v>0</v>
      </c>
      <c r="N6354" s="1">
        <v>0</v>
      </c>
    </row>
    <row r="6355" spans="1:14" x14ac:dyDescent="0.3">
      <c r="A6355" s="1" t="s">
        <v>3555</v>
      </c>
      <c r="B6355" s="1" t="s">
        <v>18006</v>
      </c>
      <c r="C6355" s="2">
        <v>1</v>
      </c>
      <c r="D6355" s="1" t="s">
        <v>18084</v>
      </c>
      <c r="E6355" s="1" t="s">
        <v>18085</v>
      </c>
      <c r="F6355" s="1">
        <f t="shared" si="843"/>
        <v>40603.584988425922</v>
      </c>
      <c r="G6355" s="1">
        <v>32327</v>
      </c>
      <c r="H6355" s="1">
        <f t="shared" si="842"/>
        <v>0</v>
      </c>
      <c r="I6355" s="1">
        <v>32327</v>
      </c>
      <c r="J6355" s="1">
        <f t="shared" si="845"/>
        <v>1</v>
      </c>
      <c r="K6355" s="1">
        <f t="shared" si="846"/>
        <v>0</v>
      </c>
      <c r="L6355" s="1">
        <f t="shared" si="847"/>
        <v>0</v>
      </c>
      <c r="M6355" s="1">
        <f t="shared" si="844"/>
        <v>0</v>
      </c>
      <c r="N6355" s="1">
        <v>0</v>
      </c>
    </row>
    <row r="6356" spans="1:14" x14ac:dyDescent="0.3">
      <c r="A6356" s="1" t="s">
        <v>18086</v>
      </c>
      <c r="B6356" s="1" t="s">
        <v>18006</v>
      </c>
      <c r="C6356" s="2">
        <v>10</v>
      </c>
      <c r="D6356" s="1" t="s">
        <v>18087</v>
      </c>
      <c r="E6356" s="1" t="s">
        <v>18088</v>
      </c>
      <c r="F6356" s="1">
        <f t="shared" si="843"/>
        <v>42417.721426041666</v>
      </c>
      <c r="G6356" s="1">
        <v>33961</v>
      </c>
      <c r="H6356" s="1">
        <f t="shared" si="842"/>
        <v>0</v>
      </c>
      <c r="I6356" s="1">
        <v>33961</v>
      </c>
      <c r="J6356" s="1">
        <f t="shared" si="845"/>
        <v>1</v>
      </c>
      <c r="K6356" s="1">
        <f t="shared" si="846"/>
        <v>0</v>
      </c>
      <c r="L6356" s="1">
        <f t="shared" si="847"/>
        <v>0</v>
      </c>
      <c r="M6356" s="1">
        <f t="shared" si="844"/>
        <v>0</v>
      </c>
      <c r="N6356" s="1">
        <v>0</v>
      </c>
    </row>
    <row r="6357" spans="1:14" x14ac:dyDescent="0.3">
      <c r="A6357" s="1" t="s">
        <v>2969</v>
      </c>
      <c r="B6357" s="1" t="s">
        <v>18006</v>
      </c>
      <c r="C6357" s="2">
        <v>1</v>
      </c>
      <c r="D6357" s="1" t="s">
        <v>18089</v>
      </c>
      <c r="E6357" s="1" t="s">
        <v>18090</v>
      </c>
      <c r="F6357" s="1">
        <f t="shared" si="843"/>
        <v>42430.771181284719</v>
      </c>
      <c r="G6357" s="1">
        <v>35000</v>
      </c>
      <c r="H6357" s="1">
        <f t="shared" si="842"/>
        <v>0</v>
      </c>
      <c r="I6357" s="1">
        <v>35000</v>
      </c>
      <c r="J6357" s="1">
        <f t="shared" si="845"/>
        <v>1</v>
      </c>
      <c r="K6357" s="1">
        <f t="shared" si="846"/>
        <v>0</v>
      </c>
      <c r="L6357" s="1">
        <f t="shared" si="847"/>
        <v>0</v>
      </c>
      <c r="M6357" s="1">
        <f t="shared" si="844"/>
        <v>0</v>
      </c>
      <c r="N6357" s="1">
        <v>0</v>
      </c>
    </row>
    <row r="6358" spans="1:14" x14ac:dyDescent="0.3">
      <c r="A6358" s="1" t="s">
        <v>9112</v>
      </c>
      <c r="B6358" s="1" t="s">
        <v>18006</v>
      </c>
      <c r="C6358" s="2">
        <v>10</v>
      </c>
      <c r="D6358" s="1" t="s">
        <v>18091</v>
      </c>
      <c r="E6358" s="1" t="s">
        <v>18092</v>
      </c>
      <c r="F6358" s="1">
        <f t="shared" si="843"/>
        <v>40656.020266203705</v>
      </c>
      <c r="G6358" s="1">
        <v>35629</v>
      </c>
      <c r="H6358" s="1">
        <f t="shared" si="842"/>
        <v>0</v>
      </c>
      <c r="I6358" s="1">
        <v>35629</v>
      </c>
      <c r="J6358" s="1">
        <f t="shared" si="845"/>
        <v>1</v>
      </c>
      <c r="K6358" s="1">
        <f t="shared" si="846"/>
        <v>0</v>
      </c>
      <c r="L6358" s="1">
        <f t="shared" si="847"/>
        <v>0</v>
      </c>
      <c r="M6358" s="1">
        <f t="shared" si="844"/>
        <v>0</v>
      </c>
      <c r="N6358" s="1">
        <v>0</v>
      </c>
    </row>
    <row r="6359" spans="1:14" x14ac:dyDescent="0.3">
      <c r="A6359" s="1" t="s">
        <v>2190</v>
      </c>
      <c r="B6359" s="1" t="s">
        <v>18006</v>
      </c>
      <c r="C6359" s="2">
        <v>10</v>
      </c>
      <c r="D6359" s="1" t="s">
        <v>18093</v>
      </c>
      <c r="E6359" s="1" t="s">
        <v>18094</v>
      </c>
      <c r="F6359" s="1">
        <f t="shared" si="843"/>
        <v>41948.407436793983</v>
      </c>
      <c r="G6359" s="1">
        <v>37377</v>
      </c>
      <c r="H6359" s="1">
        <f t="shared" si="842"/>
        <v>0</v>
      </c>
      <c r="I6359" s="1">
        <v>37377</v>
      </c>
      <c r="J6359" s="1">
        <f t="shared" si="845"/>
        <v>1</v>
      </c>
      <c r="K6359" s="1">
        <f t="shared" si="846"/>
        <v>0</v>
      </c>
      <c r="L6359" s="1">
        <f t="shared" si="847"/>
        <v>0</v>
      </c>
      <c r="M6359" s="1">
        <f t="shared" si="844"/>
        <v>0</v>
      </c>
      <c r="N6359" s="1">
        <v>0</v>
      </c>
    </row>
    <row r="6360" spans="1:14" x14ac:dyDescent="0.3">
      <c r="A6360" s="1" t="s">
        <v>2482</v>
      </c>
      <c r="B6360" s="1" t="s">
        <v>18006</v>
      </c>
      <c r="C6360" s="2">
        <v>10</v>
      </c>
      <c r="D6360" s="1" t="s">
        <v>18095</v>
      </c>
      <c r="E6360" s="1" t="s">
        <v>18096</v>
      </c>
      <c r="F6360" s="1">
        <f t="shared" si="843"/>
        <v>42013.226914768522</v>
      </c>
      <c r="G6360" s="1">
        <v>39809</v>
      </c>
      <c r="H6360" s="1">
        <f t="shared" si="842"/>
        <v>0</v>
      </c>
      <c r="I6360" s="1">
        <v>39809</v>
      </c>
      <c r="J6360" s="1">
        <f t="shared" si="845"/>
        <v>1</v>
      </c>
      <c r="K6360" s="1">
        <f t="shared" si="846"/>
        <v>0</v>
      </c>
      <c r="L6360" s="1">
        <f t="shared" si="847"/>
        <v>0</v>
      </c>
      <c r="M6360" s="1">
        <f t="shared" si="844"/>
        <v>0</v>
      </c>
      <c r="N6360" s="1">
        <v>0</v>
      </c>
    </row>
    <row r="6361" spans="1:14" x14ac:dyDescent="0.3">
      <c r="A6361" s="1" t="s">
        <v>1067</v>
      </c>
      <c r="B6361" s="1" t="s">
        <v>18006</v>
      </c>
      <c r="C6361" s="2">
        <v>2</v>
      </c>
      <c r="D6361" s="1" t="s">
        <v>18097</v>
      </c>
      <c r="E6361" s="1" t="s">
        <v>18098</v>
      </c>
      <c r="F6361" s="1">
        <f t="shared" si="843"/>
        <v>41686.940117893515</v>
      </c>
      <c r="G6361" s="1">
        <v>42407</v>
      </c>
      <c r="H6361" s="1">
        <f t="shared" si="842"/>
        <v>0</v>
      </c>
      <c r="I6361" s="1">
        <v>42407</v>
      </c>
      <c r="J6361" s="1">
        <f t="shared" si="845"/>
        <v>1</v>
      </c>
      <c r="K6361" s="1">
        <f t="shared" si="846"/>
        <v>0</v>
      </c>
      <c r="L6361" s="1">
        <f t="shared" si="847"/>
        <v>0</v>
      </c>
      <c r="M6361" s="1">
        <f t="shared" si="844"/>
        <v>0</v>
      </c>
      <c r="N6361" s="1">
        <v>0</v>
      </c>
    </row>
    <row r="6362" spans="1:14" x14ac:dyDescent="0.3">
      <c r="A6362" s="1" t="s">
        <v>2929</v>
      </c>
      <c r="B6362" s="1" t="s">
        <v>18006</v>
      </c>
      <c r="C6362" s="2">
        <v>2</v>
      </c>
      <c r="D6362" s="1" t="s">
        <v>18099</v>
      </c>
      <c r="E6362" s="1" t="s">
        <v>18100</v>
      </c>
      <c r="F6362" s="1">
        <f t="shared" si="843"/>
        <v>42449.79177452546</v>
      </c>
      <c r="G6362" s="1">
        <v>44442</v>
      </c>
      <c r="H6362" s="1">
        <f t="shared" si="842"/>
        <v>0</v>
      </c>
      <c r="I6362" s="1">
        <v>44442</v>
      </c>
      <c r="J6362" s="1">
        <f t="shared" si="845"/>
        <v>1</v>
      </c>
      <c r="K6362" s="1">
        <f t="shared" si="846"/>
        <v>0</v>
      </c>
      <c r="L6362" s="1">
        <f t="shared" si="847"/>
        <v>0</v>
      </c>
      <c r="M6362" s="1">
        <f t="shared" si="844"/>
        <v>0</v>
      </c>
      <c r="N6362" s="1">
        <v>0</v>
      </c>
    </row>
    <row r="6363" spans="1:14" x14ac:dyDescent="0.3">
      <c r="A6363" s="1" t="s">
        <v>4371</v>
      </c>
      <c r="B6363" s="1" t="s">
        <v>18006</v>
      </c>
      <c r="C6363" s="2">
        <v>10</v>
      </c>
      <c r="D6363" s="1" t="s">
        <v>18101</v>
      </c>
      <c r="E6363" s="1" t="s">
        <v>18102</v>
      </c>
      <c r="F6363" s="1">
        <f t="shared" si="843"/>
        <v>42115.542633703706</v>
      </c>
      <c r="G6363" s="1">
        <v>47267</v>
      </c>
      <c r="H6363" s="1">
        <f t="shared" si="842"/>
        <v>0</v>
      </c>
      <c r="I6363" s="1">
        <v>47267</v>
      </c>
      <c r="J6363" s="1">
        <f t="shared" si="845"/>
        <v>1</v>
      </c>
      <c r="K6363" s="1">
        <f t="shared" si="846"/>
        <v>0</v>
      </c>
      <c r="L6363" s="1">
        <f t="shared" si="847"/>
        <v>0</v>
      </c>
      <c r="M6363" s="1">
        <f t="shared" si="844"/>
        <v>0</v>
      </c>
      <c r="N6363" s="1">
        <v>0</v>
      </c>
    </row>
    <row r="6364" spans="1:14" x14ac:dyDescent="0.3">
      <c r="A6364" s="1" t="s">
        <v>18103</v>
      </c>
      <c r="B6364" s="1" t="s">
        <v>18006</v>
      </c>
      <c r="C6364" s="2">
        <v>8</v>
      </c>
      <c r="D6364" s="1" t="s">
        <v>18104</v>
      </c>
      <c r="E6364" s="1" t="s">
        <v>18105</v>
      </c>
      <c r="F6364" s="1">
        <f t="shared" si="843"/>
        <v>42263.468340543979</v>
      </c>
      <c r="G6364" s="1">
        <v>47475</v>
      </c>
      <c r="H6364" s="1">
        <f t="shared" si="842"/>
        <v>0</v>
      </c>
      <c r="I6364" s="1">
        <v>47475</v>
      </c>
      <c r="J6364" s="1">
        <f t="shared" si="845"/>
        <v>1</v>
      </c>
      <c r="K6364" s="1">
        <f t="shared" si="846"/>
        <v>0</v>
      </c>
      <c r="L6364" s="1">
        <f t="shared" si="847"/>
        <v>0</v>
      </c>
      <c r="M6364" s="1">
        <f t="shared" si="844"/>
        <v>0</v>
      </c>
      <c r="N6364" s="1">
        <v>0</v>
      </c>
    </row>
    <row r="6365" spans="1:14" x14ac:dyDescent="0.3">
      <c r="A6365" s="1" t="s">
        <v>18106</v>
      </c>
      <c r="B6365" s="1" t="s">
        <v>18006</v>
      </c>
      <c r="C6365" s="2">
        <v>10</v>
      </c>
      <c r="D6365" s="1" t="s">
        <v>18107</v>
      </c>
      <c r="E6365" s="1" t="s">
        <v>18108</v>
      </c>
      <c r="F6365" s="1">
        <f t="shared" si="843"/>
        <v>42270.51789978009</v>
      </c>
      <c r="G6365" s="1">
        <v>49264</v>
      </c>
      <c r="H6365" s="1">
        <f t="shared" si="842"/>
        <v>0</v>
      </c>
      <c r="I6365" s="1">
        <v>49264</v>
      </c>
      <c r="J6365" s="1">
        <f t="shared" si="845"/>
        <v>1</v>
      </c>
      <c r="K6365" s="1">
        <f t="shared" si="846"/>
        <v>0</v>
      </c>
      <c r="L6365" s="1">
        <f t="shared" si="847"/>
        <v>0</v>
      </c>
      <c r="M6365" s="1">
        <f t="shared" si="844"/>
        <v>0</v>
      </c>
      <c r="N6365" s="1">
        <v>0</v>
      </c>
    </row>
    <row r="6366" spans="1:14" x14ac:dyDescent="0.3">
      <c r="A6366" s="1" t="s">
        <v>2004</v>
      </c>
      <c r="B6366" s="1" t="s">
        <v>18006</v>
      </c>
      <c r="C6366" s="2">
        <v>1</v>
      </c>
      <c r="D6366" s="1" t="s">
        <v>18109</v>
      </c>
      <c r="E6366" s="1" t="s">
        <v>18110</v>
      </c>
      <c r="F6366" s="1">
        <f t="shared" si="843"/>
        <v>42269.548650497687</v>
      </c>
      <c r="G6366" s="1">
        <v>49825</v>
      </c>
      <c r="H6366" s="1">
        <f t="shared" si="842"/>
        <v>0</v>
      </c>
      <c r="I6366" s="1">
        <v>49825</v>
      </c>
      <c r="J6366" s="1">
        <f t="shared" si="845"/>
        <v>1</v>
      </c>
      <c r="K6366" s="1">
        <f t="shared" si="846"/>
        <v>0</v>
      </c>
      <c r="L6366" s="1">
        <f t="shared" si="847"/>
        <v>0</v>
      </c>
      <c r="M6366" s="1">
        <f t="shared" si="844"/>
        <v>0</v>
      </c>
      <c r="N6366" s="1">
        <v>0</v>
      </c>
    </row>
    <row r="6367" spans="1:14" x14ac:dyDescent="0.3">
      <c r="A6367" s="1" t="s">
        <v>18111</v>
      </c>
      <c r="B6367" s="1" t="s">
        <v>18006</v>
      </c>
      <c r="C6367" s="2">
        <v>2</v>
      </c>
      <c r="D6367" s="1" t="s">
        <v>18112</v>
      </c>
      <c r="E6367" s="1" t="s">
        <v>18113</v>
      </c>
      <c r="F6367" s="1">
        <f t="shared" si="843"/>
        <v>41716.017782152776</v>
      </c>
      <c r="G6367" s="1">
        <v>49892</v>
      </c>
      <c r="H6367" s="1">
        <f t="shared" si="842"/>
        <v>0</v>
      </c>
      <c r="I6367" s="1">
        <v>49892</v>
      </c>
      <c r="J6367" s="1">
        <f t="shared" si="845"/>
        <v>1</v>
      </c>
      <c r="K6367" s="1">
        <f t="shared" si="846"/>
        <v>0</v>
      </c>
      <c r="L6367" s="1">
        <f t="shared" si="847"/>
        <v>0</v>
      </c>
      <c r="M6367" s="1">
        <f t="shared" si="844"/>
        <v>0</v>
      </c>
      <c r="N6367" s="1">
        <v>0</v>
      </c>
    </row>
    <row r="6368" spans="1:14" x14ac:dyDescent="0.3">
      <c r="A6368" s="1" t="s">
        <v>13499</v>
      </c>
      <c r="B6368" s="1" t="s">
        <v>18006</v>
      </c>
      <c r="C6368" s="2">
        <v>10</v>
      </c>
      <c r="D6368" s="1" t="s">
        <v>18114</v>
      </c>
      <c r="E6368" s="1" t="s">
        <v>18115</v>
      </c>
      <c r="F6368" s="1">
        <f t="shared" si="843"/>
        <v>41912.892335532408</v>
      </c>
      <c r="G6368" s="1">
        <v>50324</v>
      </c>
      <c r="H6368" s="1">
        <f t="shared" si="842"/>
        <v>0</v>
      </c>
      <c r="I6368" s="1">
        <v>50324</v>
      </c>
      <c r="J6368" s="1">
        <f t="shared" si="845"/>
        <v>1</v>
      </c>
      <c r="K6368" s="1">
        <f t="shared" si="846"/>
        <v>0</v>
      </c>
      <c r="L6368" s="1">
        <f t="shared" si="847"/>
        <v>0</v>
      </c>
      <c r="M6368" s="1">
        <f t="shared" si="844"/>
        <v>0</v>
      </c>
      <c r="N6368" s="1">
        <v>0</v>
      </c>
    </row>
    <row r="6369" spans="1:14" x14ac:dyDescent="0.3">
      <c r="A6369" s="1" t="s">
        <v>5820</v>
      </c>
      <c r="B6369" s="1" t="s">
        <v>18006</v>
      </c>
      <c r="C6369" s="2">
        <v>10</v>
      </c>
      <c r="D6369" s="1" t="s">
        <v>18116</v>
      </c>
      <c r="E6369" s="1" t="s">
        <v>18117</v>
      </c>
      <c r="F6369" s="1">
        <f t="shared" si="843"/>
        <v>41864.645060833333</v>
      </c>
      <c r="G6369" s="1">
        <v>50384</v>
      </c>
      <c r="H6369" s="1">
        <f t="shared" si="842"/>
        <v>0</v>
      </c>
      <c r="I6369" s="1">
        <v>50384</v>
      </c>
      <c r="J6369" s="1">
        <f t="shared" si="845"/>
        <v>1</v>
      </c>
      <c r="K6369" s="1">
        <f t="shared" si="846"/>
        <v>0</v>
      </c>
      <c r="L6369" s="1">
        <f t="shared" si="847"/>
        <v>0</v>
      </c>
      <c r="M6369" s="1">
        <f t="shared" si="844"/>
        <v>0</v>
      </c>
      <c r="N6369" s="1">
        <v>0</v>
      </c>
    </row>
    <row r="6370" spans="1:14" x14ac:dyDescent="0.3">
      <c r="A6370" s="1" t="s">
        <v>18118</v>
      </c>
      <c r="B6370" s="1" t="s">
        <v>18006</v>
      </c>
      <c r="C6370" s="2">
        <v>2</v>
      </c>
      <c r="D6370" s="1" t="s">
        <v>18119</v>
      </c>
      <c r="E6370" s="1" t="s">
        <v>18120</v>
      </c>
      <c r="F6370" s="1">
        <f t="shared" si="843"/>
        <v>42440.788782754629</v>
      </c>
      <c r="G6370" s="1">
        <v>51059</v>
      </c>
      <c r="H6370" s="1">
        <f t="shared" si="842"/>
        <v>0</v>
      </c>
      <c r="I6370" s="1">
        <v>51059</v>
      </c>
      <c r="J6370" s="1">
        <f t="shared" si="845"/>
        <v>1</v>
      </c>
      <c r="K6370" s="1">
        <f t="shared" si="846"/>
        <v>0</v>
      </c>
      <c r="L6370" s="1">
        <f t="shared" si="847"/>
        <v>0</v>
      </c>
      <c r="M6370" s="1">
        <f t="shared" si="844"/>
        <v>0</v>
      </c>
      <c r="N6370" s="1">
        <v>0</v>
      </c>
    </row>
    <row r="6371" spans="1:14" x14ac:dyDescent="0.3">
      <c r="A6371" s="1" t="s">
        <v>10971</v>
      </c>
      <c r="B6371" s="1" t="s">
        <v>18006</v>
      </c>
      <c r="C6371" s="2">
        <v>2</v>
      </c>
      <c r="D6371" s="1" t="s">
        <v>18121</v>
      </c>
      <c r="E6371" s="1" t="s">
        <v>18122</v>
      </c>
      <c r="F6371" s="1">
        <f t="shared" si="843"/>
        <v>42375.763798819447</v>
      </c>
      <c r="G6371" s="1">
        <v>51413</v>
      </c>
      <c r="H6371" s="1">
        <f t="shared" si="842"/>
        <v>0</v>
      </c>
      <c r="I6371" s="1">
        <v>51413</v>
      </c>
      <c r="J6371" s="1">
        <f t="shared" si="845"/>
        <v>1</v>
      </c>
      <c r="K6371" s="1">
        <f t="shared" si="846"/>
        <v>0</v>
      </c>
      <c r="L6371" s="1">
        <f t="shared" si="847"/>
        <v>0</v>
      </c>
      <c r="M6371" s="1">
        <f t="shared" si="844"/>
        <v>0</v>
      </c>
      <c r="N6371" s="1">
        <v>0</v>
      </c>
    </row>
    <row r="6372" spans="1:14" x14ac:dyDescent="0.3">
      <c r="A6372" s="1" t="s">
        <v>18123</v>
      </c>
      <c r="B6372" s="1" t="s">
        <v>18006</v>
      </c>
      <c r="C6372" s="2">
        <v>10</v>
      </c>
      <c r="D6372" s="1" t="s">
        <v>18124</v>
      </c>
      <c r="E6372" s="1" t="s">
        <v>18125</v>
      </c>
      <c r="F6372" s="1">
        <f t="shared" si="843"/>
        <v>42341.413964143518</v>
      </c>
      <c r="G6372" s="1">
        <v>52627</v>
      </c>
      <c r="H6372" s="1">
        <f t="shared" si="842"/>
        <v>0</v>
      </c>
      <c r="I6372" s="1">
        <v>52627</v>
      </c>
      <c r="J6372" s="1">
        <f t="shared" si="845"/>
        <v>1</v>
      </c>
      <c r="K6372" s="1">
        <f t="shared" si="846"/>
        <v>0</v>
      </c>
      <c r="L6372" s="1">
        <f t="shared" si="847"/>
        <v>0</v>
      </c>
      <c r="M6372" s="1">
        <f t="shared" si="844"/>
        <v>0</v>
      </c>
      <c r="N6372" s="1">
        <v>0</v>
      </c>
    </row>
    <row r="6373" spans="1:14" x14ac:dyDescent="0.3">
      <c r="A6373" s="1" t="s">
        <v>352</v>
      </c>
      <c r="B6373" s="1" t="s">
        <v>18126</v>
      </c>
      <c r="C6373" s="2">
        <v>2</v>
      </c>
      <c r="D6373" s="1" t="s">
        <v>18127</v>
      </c>
      <c r="E6373" s="1" t="s">
        <v>18128</v>
      </c>
      <c r="F6373" s="1">
        <f t="shared" si="843"/>
        <v>41688.600315046293</v>
      </c>
      <c r="G6373" s="1">
        <v>51292</v>
      </c>
      <c r="H6373" s="1">
        <f t="shared" si="842"/>
        <v>0</v>
      </c>
      <c r="I6373" s="1">
        <v>51292</v>
      </c>
      <c r="J6373" s="1">
        <f t="shared" si="845"/>
        <v>0</v>
      </c>
      <c r="K6373" s="1">
        <f t="shared" si="846"/>
        <v>0</v>
      </c>
      <c r="L6373" s="1">
        <f t="shared" si="847"/>
        <v>0</v>
      </c>
      <c r="M6373" s="1">
        <f t="shared" si="844"/>
        <v>0</v>
      </c>
      <c r="N6373" s="1">
        <v>0</v>
      </c>
    </row>
    <row r="6374" spans="1:14" x14ac:dyDescent="0.3">
      <c r="A6374" s="1" t="s">
        <v>8688</v>
      </c>
      <c r="B6374" s="1" t="s">
        <v>18129</v>
      </c>
      <c r="C6374" s="2">
        <v>2</v>
      </c>
      <c r="D6374" s="1" t="s">
        <v>18130</v>
      </c>
      <c r="E6374" s="1" t="s">
        <v>18131</v>
      </c>
      <c r="F6374" s="1">
        <f t="shared" si="843"/>
        <v>41861.248226122683</v>
      </c>
      <c r="G6374" s="1">
        <v>12750</v>
      </c>
      <c r="H6374" s="1">
        <f t="shared" si="842"/>
        <v>0</v>
      </c>
      <c r="I6374" s="1">
        <v>12750</v>
      </c>
      <c r="J6374" s="1">
        <f t="shared" si="845"/>
        <v>0</v>
      </c>
      <c r="K6374" s="1">
        <f t="shared" si="846"/>
        <v>0</v>
      </c>
      <c r="L6374" s="1">
        <f t="shared" si="847"/>
        <v>0</v>
      </c>
      <c r="M6374" s="1">
        <f t="shared" si="844"/>
        <v>0</v>
      </c>
      <c r="N6374" s="1">
        <v>0</v>
      </c>
    </row>
    <row r="6375" spans="1:14" x14ac:dyDescent="0.3">
      <c r="A6375" s="1" t="s">
        <v>104</v>
      </c>
      <c r="B6375" s="1" t="s">
        <v>18129</v>
      </c>
      <c r="C6375" s="2">
        <v>10</v>
      </c>
      <c r="D6375" s="1" t="s">
        <v>18132</v>
      </c>
      <c r="E6375" s="1" t="s">
        <v>18133</v>
      </c>
      <c r="F6375" s="1">
        <f t="shared" si="843"/>
        <v>41523.800032534724</v>
      </c>
      <c r="G6375" s="1">
        <v>40647</v>
      </c>
      <c r="H6375" s="1">
        <f t="shared" si="842"/>
        <v>0</v>
      </c>
      <c r="I6375" s="1">
        <v>40647</v>
      </c>
      <c r="J6375" s="1">
        <f t="shared" si="845"/>
        <v>0</v>
      </c>
      <c r="K6375" s="1">
        <f t="shared" si="846"/>
        <v>0</v>
      </c>
      <c r="L6375" s="1">
        <f t="shared" si="847"/>
        <v>0</v>
      </c>
      <c r="M6375" s="1">
        <f t="shared" si="844"/>
        <v>0</v>
      </c>
      <c r="N6375" s="1">
        <v>0</v>
      </c>
    </row>
    <row r="6376" spans="1:14" x14ac:dyDescent="0.3">
      <c r="A6376" s="1" t="s">
        <v>4253</v>
      </c>
      <c r="B6376" s="1" t="s">
        <v>18129</v>
      </c>
      <c r="C6376" s="2">
        <v>5</v>
      </c>
      <c r="D6376" s="1" t="s">
        <v>18134</v>
      </c>
      <c r="E6376" s="1" t="s">
        <v>18135</v>
      </c>
      <c r="F6376" s="1">
        <f t="shared" si="843"/>
        <v>42261.48288949074</v>
      </c>
      <c r="G6376" s="1">
        <v>46656</v>
      </c>
      <c r="H6376" s="1">
        <f t="shared" si="842"/>
        <v>0</v>
      </c>
      <c r="I6376" s="1">
        <v>46656</v>
      </c>
      <c r="J6376" s="1">
        <f t="shared" si="845"/>
        <v>1</v>
      </c>
      <c r="K6376" s="1">
        <f t="shared" si="846"/>
        <v>0</v>
      </c>
      <c r="L6376" s="1">
        <f t="shared" si="847"/>
        <v>0</v>
      </c>
      <c r="M6376" s="1">
        <f t="shared" si="844"/>
        <v>0</v>
      </c>
      <c r="N6376" s="1">
        <v>0</v>
      </c>
    </row>
    <row r="6377" spans="1:14" x14ac:dyDescent="0.3">
      <c r="A6377" s="1" t="s">
        <v>18136</v>
      </c>
      <c r="B6377" s="1" t="s">
        <v>18137</v>
      </c>
      <c r="C6377" s="2">
        <v>10</v>
      </c>
      <c r="D6377" s="1" t="s">
        <v>18138</v>
      </c>
      <c r="E6377" s="1" t="s">
        <v>18139</v>
      </c>
      <c r="F6377" s="1">
        <f t="shared" si="843"/>
        <v>41497.891667060183</v>
      </c>
      <c r="G6377" s="1">
        <v>21177</v>
      </c>
      <c r="H6377" s="1">
        <f t="shared" si="842"/>
        <v>0</v>
      </c>
      <c r="I6377" s="1">
        <v>21177</v>
      </c>
      <c r="J6377" s="1">
        <f t="shared" si="845"/>
        <v>0</v>
      </c>
      <c r="K6377" s="1">
        <f t="shared" si="846"/>
        <v>0</v>
      </c>
      <c r="L6377" s="1">
        <f t="shared" si="847"/>
        <v>0</v>
      </c>
      <c r="M6377" s="1">
        <f t="shared" si="844"/>
        <v>0</v>
      </c>
      <c r="N6377" s="1">
        <v>0</v>
      </c>
    </row>
    <row r="6378" spans="1:14" x14ac:dyDescent="0.3">
      <c r="A6378" s="1" t="s">
        <v>18140</v>
      </c>
      <c r="B6378" s="1" t="s">
        <v>18141</v>
      </c>
      <c r="C6378" s="2">
        <v>10</v>
      </c>
      <c r="D6378" s="1" t="s">
        <v>18142</v>
      </c>
      <c r="E6378" s="1" t="s">
        <v>18143</v>
      </c>
      <c r="F6378" s="1">
        <f t="shared" si="843"/>
        <v>41846.792330717595</v>
      </c>
      <c r="G6378" s="1">
        <v>558</v>
      </c>
      <c r="H6378" s="1">
        <v>0</v>
      </c>
      <c r="I6378" s="1">
        <v>558</v>
      </c>
      <c r="J6378" s="1">
        <f t="shared" si="845"/>
        <v>0</v>
      </c>
      <c r="K6378" s="1">
        <f t="shared" si="846"/>
        <v>0</v>
      </c>
      <c r="L6378" s="1">
        <f t="shared" si="847"/>
        <v>0</v>
      </c>
      <c r="M6378" s="1">
        <f t="shared" si="844"/>
        <v>0</v>
      </c>
      <c r="N6378" s="1">
        <v>0</v>
      </c>
    </row>
    <row r="6379" spans="1:14" x14ac:dyDescent="0.3">
      <c r="A6379" s="1" t="s">
        <v>18144</v>
      </c>
      <c r="B6379" s="1" t="s">
        <v>18141</v>
      </c>
      <c r="C6379" s="2">
        <v>10</v>
      </c>
      <c r="D6379" s="1" t="s">
        <v>18145</v>
      </c>
      <c r="E6379" s="1" t="s">
        <v>18146</v>
      </c>
      <c r="F6379" s="1">
        <f t="shared" si="843"/>
        <v>41846.790770891203</v>
      </c>
      <c r="G6379" s="1">
        <v>897</v>
      </c>
      <c r="H6379" s="1">
        <v>0</v>
      </c>
      <c r="I6379" s="1">
        <v>897</v>
      </c>
      <c r="J6379" s="1">
        <f t="shared" si="845"/>
        <v>0</v>
      </c>
      <c r="K6379" s="1">
        <f t="shared" si="846"/>
        <v>0</v>
      </c>
      <c r="L6379" s="1">
        <f t="shared" si="847"/>
        <v>0</v>
      </c>
      <c r="M6379" s="1">
        <f t="shared" si="844"/>
        <v>0</v>
      </c>
      <c r="N6379" s="1">
        <v>0</v>
      </c>
    </row>
    <row r="6380" spans="1:14" x14ac:dyDescent="0.3">
      <c r="A6380" s="1" t="s">
        <v>14791</v>
      </c>
      <c r="B6380" s="1" t="s">
        <v>18141</v>
      </c>
      <c r="C6380" s="2">
        <v>10</v>
      </c>
      <c r="D6380" s="1" t="s">
        <v>18147</v>
      </c>
      <c r="E6380" s="1" t="s">
        <v>18148</v>
      </c>
      <c r="F6380" s="1">
        <f t="shared" si="843"/>
        <v>41846.788488726852</v>
      </c>
      <c r="G6380" s="1">
        <v>1025</v>
      </c>
      <c r="H6380" s="1">
        <v>0</v>
      </c>
      <c r="I6380" s="1">
        <v>1025</v>
      </c>
      <c r="J6380" s="1">
        <f t="shared" si="845"/>
        <v>1</v>
      </c>
      <c r="K6380" s="1">
        <f t="shared" si="846"/>
        <v>0</v>
      </c>
      <c r="L6380" s="1">
        <f t="shared" si="847"/>
        <v>0</v>
      </c>
      <c r="M6380" s="1">
        <f t="shared" si="844"/>
        <v>0</v>
      </c>
      <c r="N6380" s="1">
        <v>0</v>
      </c>
    </row>
    <row r="6381" spans="1:14" x14ac:dyDescent="0.3">
      <c r="A6381" s="1" t="s">
        <v>320</v>
      </c>
      <c r="B6381" s="1" t="s">
        <v>18141</v>
      </c>
      <c r="C6381" s="2">
        <v>10</v>
      </c>
      <c r="D6381" s="1" t="s">
        <v>18149</v>
      </c>
      <c r="E6381" s="1" t="s">
        <v>18150</v>
      </c>
      <c r="F6381" s="1">
        <f t="shared" si="843"/>
        <v>42249.864511956017</v>
      </c>
      <c r="G6381" s="1">
        <v>3012</v>
      </c>
      <c r="H6381" s="1">
        <v>0</v>
      </c>
      <c r="I6381" s="1">
        <v>3012</v>
      </c>
      <c r="J6381" s="1">
        <f t="shared" si="845"/>
        <v>1</v>
      </c>
      <c r="K6381" s="1">
        <f t="shared" si="846"/>
        <v>0</v>
      </c>
      <c r="L6381" s="1">
        <f t="shared" si="847"/>
        <v>0</v>
      </c>
      <c r="M6381" s="1">
        <f t="shared" si="844"/>
        <v>0</v>
      </c>
      <c r="N6381" s="1">
        <v>0</v>
      </c>
    </row>
    <row r="6382" spans="1:14" x14ac:dyDescent="0.3">
      <c r="A6382" s="1" t="s">
        <v>862</v>
      </c>
      <c r="B6382" s="1" t="s">
        <v>18141</v>
      </c>
      <c r="C6382" s="2">
        <v>10</v>
      </c>
      <c r="D6382" s="1" t="s">
        <v>18151</v>
      </c>
      <c r="E6382" s="1" t="s">
        <v>18152</v>
      </c>
      <c r="F6382" s="1">
        <f t="shared" si="843"/>
        <v>41878.805043356479</v>
      </c>
      <c r="G6382" s="1">
        <v>10752</v>
      </c>
      <c r="H6382" s="1">
        <f>+H6397</f>
        <v>0</v>
      </c>
      <c r="I6382" s="1">
        <v>10752</v>
      </c>
      <c r="J6382" s="1">
        <f t="shared" si="845"/>
        <v>1</v>
      </c>
      <c r="K6382" s="1">
        <f t="shared" si="846"/>
        <v>0</v>
      </c>
      <c r="L6382" s="1">
        <f t="shared" si="847"/>
        <v>0</v>
      </c>
      <c r="M6382" s="1">
        <f t="shared" si="844"/>
        <v>0</v>
      </c>
      <c r="N6382" s="1">
        <v>0</v>
      </c>
    </row>
    <row r="6383" spans="1:14" x14ac:dyDescent="0.3">
      <c r="A6383" s="1" t="s">
        <v>531</v>
      </c>
      <c r="B6383" s="1" t="s">
        <v>18153</v>
      </c>
      <c r="C6383" s="2">
        <v>10</v>
      </c>
      <c r="D6383" s="1" t="s">
        <v>18154</v>
      </c>
      <c r="E6383" s="1" t="s">
        <v>18155</v>
      </c>
      <c r="F6383" s="1">
        <f t="shared" si="843"/>
        <v>42077.854237384257</v>
      </c>
      <c r="G6383" s="1">
        <v>15258</v>
      </c>
      <c r="H6383" s="1">
        <f>+H6398</f>
        <v>0</v>
      </c>
      <c r="I6383" s="1">
        <v>15258</v>
      </c>
      <c r="J6383" s="1">
        <f t="shared" si="845"/>
        <v>0</v>
      </c>
      <c r="K6383" s="1">
        <f t="shared" si="846"/>
        <v>0</v>
      </c>
      <c r="L6383" s="1">
        <f t="shared" si="847"/>
        <v>0</v>
      </c>
      <c r="M6383" s="1">
        <f t="shared" si="844"/>
        <v>0</v>
      </c>
      <c r="N6383" s="1">
        <v>0</v>
      </c>
    </row>
    <row r="6384" spans="1:14" x14ac:dyDescent="0.3">
      <c r="A6384" s="1" t="s">
        <v>1819</v>
      </c>
      <c r="B6384" s="1" t="s">
        <v>18156</v>
      </c>
      <c r="C6384" s="2">
        <v>2</v>
      </c>
      <c r="D6384" s="1" t="s">
        <v>18157</v>
      </c>
      <c r="E6384" s="1" t="s">
        <v>18158</v>
      </c>
      <c r="F6384" s="1">
        <f t="shared" si="843"/>
        <v>42020.561047222225</v>
      </c>
      <c r="G6384" s="1">
        <v>51190</v>
      </c>
      <c r="H6384" s="1">
        <f>+H6399</f>
        <v>0</v>
      </c>
      <c r="I6384" s="1">
        <v>51190</v>
      </c>
      <c r="J6384" s="1">
        <f t="shared" si="845"/>
        <v>0</v>
      </c>
      <c r="K6384" s="1">
        <f t="shared" si="846"/>
        <v>0</v>
      </c>
      <c r="L6384" s="1">
        <f t="shared" si="847"/>
        <v>0</v>
      </c>
      <c r="M6384" s="1">
        <f t="shared" si="844"/>
        <v>0</v>
      </c>
      <c r="N6384" s="1">
        <v>0</v>
      </c>
    </row>
    <row r="6385" spans="1:14" x14ac:dyDescent="0.3">
      <c r="A6385" s="1" t="s">
        <v>830</v>
      </c>
      <c r="B6385" s="1" t="s">
        <v>18159</v>
      </c>
      <c r="C6385" s="2">
        <v>6</v>
      </c>
      <c r="D6385" s="1" t="s">
        <v>18160</v>
      </c>
      <c r="E6385" s="1" t="s">
        <v>18161</v>
      </c>
      <c r="F6385" s="1">
        <f t="shared" si="843"/>
        <v>42170.766540300923</v>
      </c>
      <c r="G6385" s="1">
        <v>1762</v>
      </c>
      <c r="H6385" s="1">
        <v>0</v>
      </c>
      <c r="I6385" s="1">
        <v>1762</v>
      </c>
      <c r="J6385" s="1">
        <f t="shared" si="845"/>
        <v>0</v>
      </c>
      <c r="K6385" s="1">
        <f t="shared" si="846"/>
        <v>0</v>
      </c>
      <c r="L6385" s="1">
        <f t="shared" si="847"/>
        <v>0</v>
      </c>
      <c r="M6385" s="1">
        <f t="shared" si="844"/>
        <v>0</v>
      </c>
      <c r="N6385" s="1">
        <v>0</v>
      </c>
    </row>
    <row r="6386" spans="1:14" x14ac:dyDescent="0.3">
      <c r="A6386" s="1" t="s">
        <v>18162</v>
      </c>
      <c r="B6386" s="1" t="s">
        <v>18159</v>
      </c>
      <c r="C6386" s="2">
        <v>1</v>
      </c>
      <c r="D6386" s="1" t="s">
        <v>18163</v>
      </c>
      <c r="E6386" s="1" t="s">
        <v>18164</v>
      </c>
      <c r="F6386" s="1">
        <f t="shared" si="843"/>
        <v>42121.145683750001</v>
      </c>
      <c r="G6386" s="1">
        <v>8961</v>
      </c>
      <c r="H6386" s="1">
        <f t="shared" ref="H6386:H6394" si="848">+H6401</f>
        <v>0</v>
      </c>
      <c r="I6386" s="1">
        <v>8961</v>
      </c>
      <c r="J6386" s="1">
        <f t="shared" si="845"/>
        <v>0</v>
      </c>
      <c r="K6386" s="1">
        <f t="shared" si="846"/>
        <v>0</v>
      </c>
      <c r="L6386" s="1">
        <f t="shared" si="847"/>
        <v>0</v>
      </c>
      <c r="M6386" s="1">
        <f t="shared" si="844"/>
        <v>0</v>
      </c>
      <c r="N6386" s="1">
        <v>0</v>
      </c>
    </row>
    <row r="6387" spans="1:14" x14ac:dyDescent="0.3">
      <c r="A6387" s="1" t="s">
        <v>6096</v>
      </c>
      <c r="B6387" s="1" t="s">
        <v>18159</v>
      </c>
      <c r="C6387" s="2">
        <v>1</v>
      </c>
      <c r="D6387" s="1" t="s">
        <v>18165</v>
      </c>
      <c r="E6387" s="1" t="s">
        <v>18166</v>
      </c>
      <c r="F6387" s="1">
        <f t="shared" si="843"/>
        <v>40598.298668981479</v>
      </c>
      <c r="G6387" s="1">
        <v>32386</v>
      </c>
      <c r="H6387" s="1">
        <f t="shared" si="848"/>
        <v>0</v>
      </c>
      <c r="I6387" s="1">
        <v>32386</v>
      </c>
      <c r="J6387" s="1">
        <f t="shared" si="845"/>
        <v>1</v>
      </c>
      <c r="K6387" s="1">
        <f t="shared" si="846"/>
        <v>0</v>
      </c>
      <c r="L6387" s="1">
        <f t="shared" si="847"/>
        <v>0</v>
      </c>
      <c r="M6387" s="1">
        <f t="shared" si="844"/>
        <v>0</v>
      </c>
      <c r="N6387" s="1">
        <v>0</v>
      </c>
    </row>
    <row r="6388" spans="1:14" x14ac:dyDescent="0.3">
      <c r="A6388" s="1" t="s">
        <v>11047</v>
      </c>
      <c r="B6388" s="1" t="s">
        <v>18167</v>
      </c>
      <c r="C6388" s="2">
        <v>9</v>
      </c>
      <c r="D6388" s="1" t="s">
        <v>18168</v>
      </c>
      <c r="E6388" s="1" t="s">
        <v>18169</v>
      </c>
      <c r="F6388" s="1">
        <f t="shared" si="843"/>
        <v>42311.010700775463</v>
      </c>
      <c r="G6388" s="1">
        <v>31240</v>
      </c>
      <c r="H6388" s="1">
        <f t="shared" si="848"/>
        <v>0</v>
      </c>
      <c r="I6388" s="1">
        <v>31240</v>
      </c>
      <c r="J6388" s="1">
        <f t="shared" si="845"/>
        <v>0</v>
      </c>
      <c r="K6388" s="1">
        <f t="shared" si="846"/>
        <v>0</v>
      </c>
      <c r="L6388" s="1">
        <f t="shared" si="847"/>
        <v>0</v>
      </c>
      <c r="M6388" s="1">
        <f t="shared" si="844"/>
        <v>0</v>
      </c>
      <c r="N6388" s="1">
        <v>0</v>
      </c>
    </row>
    <row r="6389" spans="1:14" x14ac:dyDescent="0.3">
      <c r="A6389" s="1" t="s">
        <v>964</v>
      </c>
      <c r="B6389" s="1" t="s">
        <v>18170</v>
      </c>
      <c r="C6389" s="2">
        <v>10</v>
      </c>
      <c r="D6389" s="1" t="s">
        <v>18171</v>
      </c>
      <c r="E6389" s="1" t="s">
        <v>18172</v>
      </c>
      <c r="F6389" s="1">
        <f t="shared" si="843"/>
        <v>42060.884049837965</v>
      </c>
      <c r="G6389" s="1">
        <v>45988</v>
      </c>
      <c r="H6389" s="1">
        <f t="shared" si="848"/>
        <v>0</v>
      </c>
      <c r="I6389" s="1">
        <v>45988</v>
      </c>
      <c r="J6389" s="1">
        <f t="shared" si="845"/>
        <v>0</v>
      </c>
      <c r="K6389" s="1">
        <f t="shared" si="846"/>
        <v>0</v>
      </c>
      <c r="L6389" s="1">
        <f t="shared" si="847"/>
        <v>0</v>
      </c>
      <c r="M6389" s="1">
        <f t="shared" si="844"/>
        <v>0</v>
      </c>
      <c r="N6389" s="1">
        <v>0</v>
      </c>
    </row>
    <row r="6390" spans="1:14" x14ac:dyDescent="0.3">
      <c r="A6390" s="1" t="s">
        <v>992</v>
      </c>
      <c r="B6390" s="1" t="s">
        <v>18173</v>
      </c>
      <c r="C6390" s="2">
        <v>1</v>
      </c>
      <c r="D6390" s="1" t="s">
        <v>18174</v>
      </c>
      <c r="E6390" s="1" t="s">
        <v>18175</v>
      </c>
      <c r="F6390" s="1">
        <f t="shared" si="843"/>
        <v>42014.824896585647</v>
      </c>
      <c r="G6390" s="1">
        <v>39049</v>
      </c>
      <c r="H6390" s="1">
        <f t="shared" si="848"/>
        <v>0</v>
      </c>
      <c r="I6390" s="1">
        <v>39049</v>
      </c>
      <c r="J6390" s="1">
        <f t="shared" si="845"/>
        <v>0</v>
      </c>
      <c r="K6390" s="1">
        <f t="shared" si="846"/>
        <v>0</v>
      </c>
      <c r="L6390" s="1">
        <f t="shared" si="847"/>
        <v>0</v>
      </c>
      <c r="M6390" s="1">
        <f t="shared" si="844"/>
        <v>0</v>
      </c>
      <c r="N6390" s="1">
        <v>0</v>
      </c>
    </row>
    <row r="6391" spans="1:14" x14ac:dyDescent="0.3">
      <c r="A6391" s="1" t="s">
        <v>6106</v>
      </c>
      <c r="B6391" s="1" t="s">
        <v>18176</v>
      </c>
      <c r="C6391" s="2">
        <v>10</v>
      </c>
      <c r="D6391" s="1" t="s">
        <v>18177</v>
      </c>
      <c r="E6391" s="1" t="s">
        <v>18178</v>
      </c>
      <c r="F6391" s="1">
        <f t="shared" si="843"/>
        <v>42049.873744745368</v>
      </c>
      <c r="G6391" s="1">
        <v>34655</v>
      </c>
      <c r="H6391" s="1">
        <f t="shared" si="848"/>
        <v>0</v>
      </c>
      <c r="I6391" s="1">
        <v>34655</v>
      </c>
      <c r="J6391" s="1">
        <f t="shared" si="845"/>
        <v>0</v>
      </c>
      <c r="K6391" s="1">
        <f t="shared" si="846"/>
        <v>0</v>
      </c>
      <c r="L6391" s="1">
        <f t="shared" si="847"/>
        <v>0</v>
      </c>
      <c r="M6391" s="1">
        <f t="shared" si="844"/>
        <v>0</v>
      </c>
      <c r="N6391" s="1">
        <v>0</v>
      </c>
    </row>
    <row r="6392" spans="1:14" x14ac:dyDescent="0.3">
      <c r="A6392" s="1" t="s">
        <v>18086</v>
      </c>
      <c r="B6392" s="1" t="s">
        <v>18179</v>
      </c>
      <c r="C6392" s="2">
        <v>10</v>
      </c>
      <c r="D6392" s="1" t="s">
        <v>18180</v>
      </c>
      <c r="E6392" s="1" t="s">
        <v>18181</v>
      </c>
      <c r="F6392" s="1">
        <f t="shared" si="843"/>
        <v>42434.547249317133</v>
      </c>
      <c r="G6392" s="1">
        <v>33960</v>
      </c>
      <c r="H6392" s="1">
        <f t="shared" si="848"/>
        <v>0</v>
      </c>
      <c r="I6392" s="1">
        <v>33960</v>
      </c>
      <c r="J6392" s="1">
        <f t="shared" si="845"/>
        <v>0</v>
      </c>
      <c r="K6392" s="1">
        <f t="shared" si="846"/>
        <v>0</v>
      </c>
      <c r="L6392" s="1">
        <f t="shared" si="847"/>
        <v>0</v>
      </c>
      <c r="M6392" s="1">
        <f t="shared" si="844"/>
        <v>0</v>
      </c>
      <c r="N6392" s="1">
        <v>0</v>
      </c>
    </row>
    <row r="6393" spans="1:14" x14ac:dyDescent="0.3">
      <c r="A6393" s="1" t="s">
        <v>715</v>
      </c>
      <c r="B6393" s="1" t="s">
        <v>18179</v>
      </c>
      <c r="C6393" s="2">
        <v>10</v>
      </c>
      <c r="D6393" s="1" t="s">
        <v>18182</v>
      </c>
      <c r="E6393" s="1" t="s">
        <v>18183</v>
      </c>
      <c r="F6393" s="1">
        <f t="shared" si="843"/>
        <v>42260.776077465278</v>
      </c>
      <c r="G6393" s="1">
        <v>43987</v>
      </c>
      <c r="H6393" s="1">
        <f t="shared" si="848"/>
        <v>0</v>
      </c>
      <c r="I6393" s="1">
        <v>43987</v>
      </c>
      <c r="J6393" s="1">
        <f t="shared" si="845"/>
        <v>0</v>
      </c>
      <c r="K6393" s="1">
        <f t="shared" si="846"/>
        <v>0</v>
      </c>
      <c r="L6393" s="1">
        <f t="shared" si="847"/>
        <v>0</v>
      </c>
      <c r="M6393" s="1">
        <f t="shared" si="844"/>
        <v>0</v>
      </c>
      <c r="N6393" s="1">
        <v>0</v>
      </c>
    </row>
    <row r="6394" spans="1:14" x14ac:dyDescent="0.3">
      <c r="A6394" s="1" t="s">
        <v>9827</v>
      </c>
      <c r="B6394" s="1" t="s">
        <v>18184</v>
      </c>
      <c r="C6394" s="2">
        <v>10</v>
      </c>
      <c r="D6394" s="1" t="s">
        <v>18185</v>
      </c>
      <c r="E6394" s="1" t="s">
        <v>18186</v>
      </c>
      <c r="F6394" s="1">
        <f t="shared" si="843"/>
        <v>42340.539512326388</v>
      </c>
      <c r="G6394" s="1">
        <v>14022</v>
      </c>
      <c r="H6394" s="1">
        <f t="shared" si="848"/>
        <v>0</v>
      </c>
      <c r="I6394" s="1">
        <v>14022</v>
      </c>
      <c r="J6394" s="1">
        <f t="shared" si="845"/>
        <v>0</v>
      </c>
      <c r="K6394" s="1">
        <f t="shared" si="846"/>
        <v>0</v>
      </c>
      <c r="L6394" s="1">
        <f t="shared" si="847"/>
        <v>0</v>
      </c>
      <c r="M6394" s="1">
        <f t="shared" si="844"/>
        <v>0</v>
      </c>
      <c r="N6394" s="1">
        <v>0</v>
      </c>
    </row>
    <row r="6395" spans="1:14" x14ac:dyDescent="0.3">
      <c r="A6395" s="1" t="s">
        <v>17203</v>
      </c>
      <c r="B6395" s="1" t="s">
        <v>18187</v>
      </c>
      <c r="C6395" s="2">
        <v>2</v>
      </c>
      <c r="D6395" s="1" t="s">
        <v>18188</v>
      </c>
      <c r="E6395" s="1" t="s">
        <v>18189</v>
      </c>
      <c r="F6395" s="1">
        <f t="shared" si="843"/>
        <v>42443.859328067127</v>
      </c>
      <c r="G6395" s="1">
        <v>1377</v>
      </c>
      <c r="H6395" s="1">
        <v>0</v>
      </c>
      <c r="I6395" s="1">
        <v>1377</v>
      </c>
      <c r="J6395" s="1">
        <f t="shared" si="845"/>
        <v>0</v>
      </c>
      <c r="K6395" s="1">
        <f t="shared" si="846"/>
        <v>0</v>
      </c>
      <c r="L6395" s="1">
        <f t="shared" si="847"/>
        <v>0</v>
      </c>
      <c r="M6395" s="1">
        <f t="shared" si="844"/>
        <v>0</v>
      </c>
      <c r="N6395" s="1">
        <v>0</v>
      </c>
    </row>
    <row r="6396" spans="1:14" x14ac:dyDescent="0.3">
      <c r="A6396" s="1" t="s">
        <v>320</v>
      </c>
      <c r="B6396" s="1" t="s">
        <v>18187</v>
      </c>
      <c r="C6396" s="2">
        <v>10</v>
      </c>
      <c r="D6396" s="1" t="s">
        <v>18190</v>
      </c>
      <c r="E6396" s="1" t="s">
        <v>18191</v>
      </c>
      <c r="F6396" s="1">
        <f t="shared" si="843"/>
        <v>42245.806930995372</v>
      </c>
      <c r="G6396" s="1">
        <v>3028</v>
      </c>
      <c r="H6396" s="1">
        <v>0</v>
      </c>
      <c r="I6396" s="1">
        <v>3028</v>
      </c>
      <c r="J6396" s="1">
        <f t="shared" si="845"/>
        <v>0</v>
      </c>
      <c r="K6396" s="1">
        <f t="shared" si="846"/>
        <v>0</v>
      </c>
      <c r="L6396" s="1">
        <f t="shared" si="847"/>
        <v>0</v>
      </c>
      <c r="M6396" s="1">
        <f t="shared" si="844"/>
        <v>0</v>
      </c>
      <c r="N6396" s="1">
        <v>0</v>
      </c>
    </row>
    <row r="6397" spans="1:14" x14ac:dyDescent="0.3">
      <c r="A6397" s="1" t="s">
        <v>320</v>
      </c>
      <c r="B6397" s="1" t="s">
        <v>18187</v>
      </c>
      <c r="C6397" s="2">
        <v>8</v>
      </c>
      <c r="D6397" s="1" t="s">
        <v>18192</v>
      </c>
      <c r="E6397" s="1" t="s">
        <v>18193</v>
      </c>
      <c r="F6397" s="1">
        <f t="shared" si="843"/>
        <v>42016.511139363429</v>
      </c>
      <c r="G6397" s="1">
        <v>3852</v>
      </c>
      <c r="H6397" s="1">
        <v>0</v>
      </c>
      <c r="I6397" s="1">
        <v>3852</v>
      </c>
      <c r="J6397" s="1">
        <f t="shared" si="845"/>
        <v>1</v>
      </c>
      <c r="K6397" s="1">
        <f t="shared" si="846"/>
        <v>0</v>
      </c>
      <c r="L6397" s="1">
        <f t="shared" si="847"/>
        <v>0</v>
      </c>
      <c r="M6397" s="1">
        <f t="shared" si="844"/>
        <v>0</v>
      </c>
      <c r="N6397" s="1">
        <v>0</v>
      </c>
    </row>
    <row r="6398" spans="1:14" x14ac:dyDescent="0.3">
      <c r="A6398" s="1" t="s">
        <v>120</v>
      </c>
      <c r="B6398" s="1" t="s">
        <v>18187</v>
      </c>
      <c r="C6398" s="2">
        <v>4</v>
      </c>
      <c r="D6398" s="1" t="s">
        <v>18194</v>
      </c>
      <c r="E6398" s="1" t="s">
        <v>18195</v>
      </c>
      <c r="F6398" s="1">
        <f t="shared" si="843"/>
        <v>42208.656046550925</v>
      </c>
      <c r="G6398" s="1">
        <v>11710</v>
      </c>
      <c r="H6398" s="1">
        <f t="shared" ref="H6398:H6407" si="849">+H6413</f>
        <v>0</v>
      </c>
      <c r="I6398" s="1">
        <v>11710</v>
      </c>
      <c r="J6398" s="1">
        <f t="shared" si="845"/>
        <v>1</v>
      </c>
      <c r="K6398" s="1">
        <f t="shared" si="846"/>
        <v>0</v>
      </c>
      <c r="L6398" s="1">
        <f t="shared" si="847"/>
        <v>0</v>
      </c>
      <c r="M6398" s="1">
        <f t="shared" si="844"/>
        <v>0</v>
      </c>
      <c r="N6398" s="1">
        <v>0</v>
      </c>
    </row>
    <row r="6399" spans="1:14" x14ac:dyDescent="0.3">
      <c r="A6399" s="1" t="s">
        <v>9990</v>
      </c>
      <c r="B6399" s="1" t="s">
        <v>18187</v>
      </c>
      <c r="C6399" s="2">
        <v>10</v>
      </c>
      <c r="D6399" s="1" t="s">
        <v>18196</v>
      </c>
      <c r="E6399" s="1" t="s">
        <v>18197</v>
      </c>
      <c r="F6399" s="1">
        <f t="shared" si="843"/>
        <v>40616.623368055552</v>
      </c>
      <c r="G6399" s="1">
        <v>16242</v>
      </c>
      <c r="H6399" s="1">
        <f t="shared" si="849"/>
        <v>0</v>
      </c>
      <c r="I6399" s="1">
        <v>16242</v>
      </c>
      <c r="J6399" s="1">
        <f t="shared" si="845"/>
        <v>1</v>
      </c>
      <c r="K6399" s="1">
        <f t="shared" si="846"/>
        <v>0</v>
      </c>
      <c r="L6399" s="1">
        <f t="shared" si="847"/>
        <v>0</v>
      </c>
      <c r="M6399" s="1">
        <f t="shared" si="844"/>
        <v>0</v>
      </c>
      <c r="N6399" s="1">
        <v>0</v>
      </c>
    </row>
    <row r="6400" spans="1:14" x14ac:dyDescent="0.3">
      <c r="A6400" s="1" t="s">
        <v>1576</v>
      </c>
      <c r="B6400" s="1" t="s">
        <v>18187</v>
      </c>
      <c r="C6400" s="2">
        <v>10</v>
      </c>
      <c r="D6400" s="1" t="s">
        <v>18198</v>
      </c>
      <c r="E6400" s="1" t="s">
        <v>18199</v>
      </c>
      <c r="F6400" s="1">
        <f t="shared" si="843"/>
        <v>42062.626242650462</v>
      </c>
      <c r="G6400" s="1">
        <v>16718</v>
      </c>
      <c r="H6400" s="1">
        <f t="shared" si="849"/>
        <v>0</v>
      </c>
      <c r="I6400" s="1">
        <v>16718</v>
      </c>
      <c r="J6400" s="1">
        <f t="shared" si="845"/>
        <v>1</v>
      </c>
      <c r="K6400" s="1">
        <f t="shared" si="846"/>
        <v>0</v>
      </c>
      <c r="L6400" s="1">
        <f t="shared" si="847"/>
        <v>0</v>
      </c>
      <c r="M6400" s="1">
        <f t="shared" si="844"/>
        <v>0</v>
      </c>
      <c r="N6400" s="1">
        <v>0</v>
      </c>
    </row>
    <row r="6401" spans="1:14" x14ac:dyDescent="0.3">
      <c r="A6401" s="1" t="s">
        <v>2159</v>
      </c>
      <c r="B6401" s="1" t="s">
        <v>18187</v>
      </c>
      <c r="C6401" s="2">
        <v>10</v>
      </c>
      <c r="D6401" s="1" t="s">
        <v>18200</v>
      </c>
      <c r="E6401" s="1" t="s">
        <v>18201</v>
      </c>
      <c r="F6401" s="1">
        <f t="shared" ref="F6401:F6464" si="850">DATEVALUE(E6401)+TIMEVALUE(E6401)</f>
        <v>40476.781365740739</v>
      </c>
      <c r="G6401" s="1">
        <v>18777</v>
      </c>
      <c r="H6401" s="1">
        <f t="shared" si="849"/>
        <v>0</v>
      </c>
      <c r="I6401" s="1">
        <v>18777</v>
      </c>
      <c r="J6401" s="1">
        <f t="shared" si="845"/>
        <v>1</v>
      </c>
      <c r="K6401" s="1">
        <f t="shared" si="846"/>
        <v>0</v>
      </c>
      <c r="L6401" s="1">
        <f t="shared" si="847"/>
        <v>0</v>
      </c>
      <c r="M6401" s="1">
        <f t="shared" ref="M6401:M6464" si="851">IF(OR(K6401,L6401), 1, 0)</f>
        <v>0</v>
      </c>
      <c r="N6401" s="1">
        <v>0</v>
      </c>
    </row>
    <row r="6402" spans="1:14" x14ac:dyDescent="0.3">
      <c r="A6402" s="1" t="s">
        <v>2853</v>
      </c>
      <c r="B6402" s="1" t="s">
        <v>18187</v>
      </c>
      <c r="C6402" s="2">
        <v>10</v>
      </c>
      <c r="D6402" s="1" t="s">
        <v>18202</v>
      </c>
      <c r="E6402" s="1" t="s">
        <v>18203</v>
      </c>
      <c r="F6402" s="1">
        <f t="shared" si="850"/>
        <v>41587.839220972222</v>
      </c>
      <c r="G6402" s="1">
        <v>18969</v>
      </c>
      <c r="H6402" s="1">
        <f t="shared" si="849"/>
        <v>0</v>
      </c>
      <c r="I6402" s="1">
        <v>18969</v>
      </c>
      <c r="J6402" s="1">
        <f t="shared" si="845"/>
        <v>1</v>
      </c>
      <c r="K6402" s="1">
        <f t="shared" si="846"/>
        <v>0</v>
      </c>
      <c r="L6402" s="1">
        <f t="shared" si="847"/>
        <v>0</v>
      </c>
      <c r="M6402" s="1">
        <f t="shared" si="851"/>
        <v>0</v>
      </c>
      <c r="N6402" s="1">
        <v>0</v>
      </c>
    </row>
    <row r="6403" spans="1:14" x14ac:dyDescent="0.3">
      <c r="A6403" s="1" t="s">
        <v>8844</v>
      </c>
      <c r="B6403" s="1" t="s">
        <v>18187</v>
      </c>
      <c r="C6403" s="2">
        <v>8</v>
      </c>
      <c r="D6403" s="1" t="s">
        <v>18204</v>
      </c>
      <c r="E6403" s="1" t="s">
        <v>18205</v>
      </c>
      <c r="F6403" s="1">
        <f t="shared" si="850"/>
        <v>40301.57</v>
      </c>
      <c r="G6403" s="1">
        <v>30971</v>
      </c>
      <c r="H6403" s="1">
        <f t="shared" si="849"/>
        <v>0</v>
      </c>
      <c r="I6403" s="1">
        <v>30971</v>
      </c>
      <c r="J6403" s="1">
        <f t="shared" ref="J6403:J6466" si="852">IF(AND(EXACT(B6402,B6403), EXACT(B6401,B6402)), 1, 0)</f>
        <v>1</v>
      </c>
      <c r="K6403" s="1">
        <f t="shared" ref="K6403:K6466" si="853">IF(AND(J6403=1, EXACT(A6401, A6402), EXACT(A6402, A6403)), 1, 0)</f>
        <v>0</v>
      </c>
      <c r="L6403" s="1">
        <f t="shared" ref="L6403:L6466" si="854">IF(AND(J6403=1, EXACT(D6401, D6402), EXACT(D6402, D6403), F6403-F6401&lt;365), 1, 0)</f>
        <v>0</v>
      </c>
      <c r="M6403" s="1">
        <f t="shared" si="851"/>
        <v>0</v>
      </c>
      <c r="N6403" s="1">
        <v>0</v>
      </c>
    </row>
    <row r="6404" spans="1:14" x14ac:dyDescent="0.3">
      <c r="A6404" s="1" t="s">
        <v>1521</v>
      </c>
      <c r="B6404" s="1" t="s">
        <v>18187</v>
      </c>
      <c r="C6404" s="2">
        <v>2</v>
      </c>
      <c r="D6404" s="1" t="s">
        <v>18206</v>
      </c>
      <c r="E6404" s="1" t="s">
        <v>18207</v>
      </c>
      <c r="F6404" s="1">
        <f t="shared" si="850"/>
        <v>41982.276134340274</v>
      </c>
      <c r="G6404" s="1">
        <v>31606</v>
      </c>
      <c r="H6404" s="1">
        <f t="shared" si="849"/>
        <v>0</v>
      </c>
      <c r="I6404" s="1">
        <v>31606</v>
      </c>
      <c r="J6404" s="1">
        <f t="shared" si="852"/>
        <v>1</v>
      </c>
      <c r="K6404" s="1">
        <f t="shared" si="853"/>
        <v>0</v>
      </c>
      <c r="L6404" s="1">
        <f t="shared" si="854"/>
        <v>0</v>
      </c>
      <c r="M6404" s="1">
        <f t="shared" si="851"/>
        <v>0</v>
      </c>
      <c r="N6404" s="1">
        <v>0</v>
      </c>
    </row>
    <row r="6405" spans="1:14" x14ac:dyDescent="0.3">
      <c r="A6405" s="1" t="s">
        <v>18208</v>
      </c>
      <c r="B6405" s="1" t="s">
        <v>18187</v>
      </c>
      <c r="C6405" s="2">
        <v>2</v>
      </c>
      <c r="D6405" s="1" t="s">
        <v>18209</v>
      </c>
      <c r="E6405" s="1" t="s">
        <v>18210</v>
      </c>
      <c r="F6405" s="1">
        <f t="shared" si="850"/>
        <v>42264.781303229167</v>
      </c>
      <c r="G6405" s="1">
        <v>33888</v>
      </c>
      <c r="H6405" s="1">
        <f t="shared" si="849"/>
        <v>0</v>
      </c>
      <c r="I6405" s="1">
        <v>33888</v>
      </c>
      <c r="J6405" s="1">
        <f t="shared" si="852"/>
        <v>1</v>
      </c>
      <c r="K6405" s="1">
        <f t="shared" si="853"/>
        <v>0</v>
      </c>
      <c r="L6405" s="1">
        <f t="shared" si="854"/>
        <v>0</v>
      </c>
      <c r="M6405" s="1">
        <f t="shared" si="851"/>
        <v>0</v>
      </c>
      <c r="N6405" s="1">
        <v>0</v>
      </c>
    </row>
    <row r="6406" spans="1:14" x14ac:dyDescent="0.3">
      <c r="A6406" s="1" t="s">
        <v>940</v>
      </c>
      <c r="B6406" s="1" t="s">
        <v>18187</v>
      </c>
      <c r="C6406" s="2">
        <v>10</v>
      </c>
      <c r="D6406" s="1" t="s">
        <v>18211</v>
      </c>
      <c r="E6406" s="1" t="s">
        <v>18212</v>
      </c>
      <c r="F6406" s="1">
        <f t="shared" si="850"/>
        <v>41718.493463553241</v>
      </c>
      <c r="G6406" s="1">
        <v>36535</v>
      </c>
      <c r="H6406" s="1">
        <f t="shared" si="849"/>
        <v>0</v>
      </c>
      <c r="I6406" s="1">
        <v>36535</v>
      </c>
      <c r="J6406" s="1">
        <f t="shared" si="852"/>
        <v>1</v>
      </c>
      <c r="K6406" s="1">
        <f t="shared" si="853"/>
        <v>0</v>
      </c>
      <c r="L6406" s="1">
        <f t="shared" si="854"/>
        <v>0</v>
      </c>
      <c r="M6406" s="1">
        <f t="shared" si="851"/>
        <v>0</v>
      </c>
      <c r="N6406" s="1">
        <v>0</v>
      </c>
    </row>
    <row r="6407" spans="1:14" x14ac:dyDescent="0.3">
      <c r="A6407" s="1" t="s">
        <v>6221</v>
      </c>
      <c r="B6407" s="1" t="s">
        <v>18187</v>
      </c>
      <c r="C6407" s="2">
        <v>5</v>
      </c>
      <c r="D6407" s="1" t="s">
        <v>18213</v>
      </c>
      <c r="E6407" s="1" t="s">
        <v>18214</v>
      </c>
      <c r="F6407" s="1">
        <f t="shared" si="850"/>
        <v>41803.847130034723</v>
      </c>
      <c r="G6407" s="1">
        <v>49369</v>
      </c>
      <c r="H6407" s="1">
        <f t="shared" si="849"/>
        <v>0</v>
      </c>
      <c r="I6407" s="1">
        <v>49369</v>
      </c>
      <c r="J6407" s="1">
        <f t="shared" si="852"/>
        <v>1</v>
      </c>
      <c r="K6407" s="1">
        <f t="shared" si="853"/>
        <v>0</v>
      </c>
      <c r="L6407" s="1">
        <f t="shared" si="854"/>
        <v>0</v>
      </c>
      <c r="M6407" s="1">
        <f t="shared" si="851"/>
        <v>0</v>
      </c>
      <c r="N6407" s="1">
        <v>0</v>
      </c>
    </row>
    <row r="6408" spans="1:14" x14ac:dyDescent="0.3">
      <c r="A6408" s="1" t="s">
        <v>5990</v>
      </c>
      <c r="B6408" s="1" t="s">
        <v>18215</v>
      </c>
      <c r="C6408" s="2">
        <v>2</v>
      </c>
      <c r="D6408" s="1" t="s">
        <v>18216</v>
      </c>
      <c r="E6408" s="1" t="s">
        <v>18217</v>
      </c>
      <c r="F6408" s="1">
        <f t="shared" si="850"/>
        <v>42287.862533865744</v>
      </c>
      <c r="G6408" s="1">
        <v>7284</v>
      </c>
      <c r="H6408" s="1">
        <v>0</v>
      </c>
      <c r="I6408" s="1">
        <v>7284</v>
      </c>
      <c r="J6408" s="1">
        <f t="shared" si="852"/>
        <v>0</v>
      </c>
      <c r="K6408" s="1">
        <f t="shared" si="853"/>
        <v>0</v>
      </c>
      <c r="L6408" s="1">
        <f t="shared" si="854"/>
        <v>0</v>
      </c>
      <c r="M6408" s="1">
        <f t="shared" si="851"/>
        <v>0</v>
      </c>
      <c r="N6408" s="1">
        <v>0</v>
      </c>
    </row>
    <row r="6409" spans="1:14" x14ac:dyDescent="0.3">
      <c r="A6409" s="1" t="s">
        <v>0</v>
      </c>
      <c r="B6409" s="1" t="s">
        <v>18218</v>
      </c>
      <c r="C6409" s="2">
        <v>2</v>
      </c>
      <c r="D6409" s="1" t="s">
        <v>18219</v>
      </c>
      <c r="E6409" s="1" t="s">
        <v>18220</v>
      </c>
      <c r="F6409" s="1">
        <f t="shared" si="850"/>
        <v>41900.660333900465</v>
      </c>
      <c r="G6409" s="1">
        <v>15542</v>
      </c>
      <c r="H6409" s="1">
        <f>+H6424</f>
        <v>0</v>
      </c>
      <c r="I6409" s="1">
        <v>15542</v>
      </c>
      <c r="J6409" s="1">
        <f t="shared" si="852"/>
        <v>0</v>
      </c>
      <c r="K6409" s="1">
        <f t="shared" si="853"/>
        <v>0</v>
      </c>
      <c r="L6409" s="1">
        <f t="shared" si="854"/>
        <v>0</v>
      </c>
      <c r="M6409" s="1">
        <f t="shared" si="851"/>
        <v>0</v>
      </c>
      <c r="N6409" s="1">
        <v>0</v>
      </c>
    </row>
    <row r="6410" spans="1:14" x14ac:dyDescent="0.3">
      <c r="A6410" s="1" t="s">
        <v>17185</v>
      </c>
      <c r="B6410" s="1" t="s">
        <v>18221</v>
      </c>
      <c r="C6410" s="2">
        <v>10</v>
      </c>
      <c r="D6410" s="1" t="s">
        <v>18222</v>
      </c>
      <c r="E6410" s="1" t="s">
        <v>18223</v>
      </c>
      <c r="F6410" s="1">
        <f t="shared" si="850"/>
        <v>42159.608576099534</v>
      </c>
      <c r="G6410" s="1">
        <v>4423</v>
      </c>
      <c r="H6410" s="1">
        <v>0</v>
      </c>
      <c r="I6410" s="1">
        <v>4423</v>
      </c>
      <c r="J6410" s="1">
        <f t="shared" si="852"/>
        <v>0</v>
      </c>
      <c r="K6410" s="1">
        <f t="shared" si="853"/>
        <v>0</v>
      </c>
      <c r="L6410" s="1">
        <f t="shared" si="854"/>
        <v>0</v>
      </c>
      <c r="M6410" s="1">
        <f t="shared" si="851"/>
        <v>0</v>
      </c>
      <c r="N6410" s="1">
        <v>0</v>
      </c>
    </row>
    <row r="6411" spans="1:14" x14ac:dyDescent="0.3">
      <c r="A6411" s="1" t="s">
        <v>3200</v>
      </c>
      <c r="B6411" s="1" t="s">
        <v>18221</v>
      </c>
      <c r="C6411" s="2">
        <v>9</v>
      </c>
      <c r="D6411" s="1" t="s">
        <v>18224</v>
      </c>
      <c r="E6411" s="1" t="s">
        <v>18225</v>
      </c>
      <c r="F6411" s="1">
        <f t="shared" si="850"/>
        <v>41417.497156585647</v>
      </c>
      <c r="G6411" s="1">
        <v>6296</v>
      </c>
      <c r="H6411" s="1">
        <v>0</v>
      </c>
      <c r="I6411" s="1">
        <v>6296</v>
      </c>
      <c r="J6411" s="1">
        <f t="shared" si="852"/>
        <v>0</v>
      </c>
      <c r="K6411" s="1">
        <f t="shared" si="853"/>
        <v>0</v>
      </c>
      <c r="L6411" s="1">
        <f t="shared" si="854"/>
        <v>0</v>
      </c>
      <c r="M6411" s="1">
        <f t="shared" si="851"/>
        <v>0</v>
      </c>
      <c r="N6411" s="1">
        <v>0</v>
      </c>
    </row>
    <row r="6412" spans="1:14" x14ac:dyDescent="0.3">
      <c r="A6412" s="1" t="s">
        <v>388</v>
      </c>
      <c r="B6412" s="1" t="s">
        <v>18221</v>
      </c>
      <c r="C6412" s="2">
        <v>8</v>
      </c>
      <c r="D6412" s="1" t="s">
        <v>18226</v>
      </c>
      <c r="E6412" s="1" t="s">
        <v>18227</v>
      </c>
      <c r="F6412" s="1">
        <f t="shared" si="850"/>
        <v>42050.910691087964</v>
      </c>
      <c r="G6412" s="1">
        <v>6695</v>
      </c>
      <c r="H6412" s="1">
        <v>0</v>
      </c>
      <c r="I6412" s="1">
        <v>6695</v>
      </c>
      <c r="J6412" s="1">
        <f t="shared" si="852"/>
        <v>1</v>
      </c>
      <c r="K6412" s="1">
        <f t="shared" si="853"/>
        <v>0</v>
      </c>
      <c r="L6412" s="1">
        <f t="shared" si="854"/>
        <v>0</v>
      </c>
      <c r="M6412" s="1">
        <f t="shared" si="851"/>
        <v>0</v>
      </c>
      <c r="N6412" s="1">
        <v>0</v>
      </c>
    </row>
    <row r="6413" spans="1:14" x14ac:dyDescent="0.3">
      <c r="A6413" s="1" t="s">
        <v>14662</v>
      </c>
      <c r="B6413" s="1" t="s">
        <v>18221</v>
      </c>
      <c r="C6413" s="2">
        <v>6</v>
      </c>
      <c r="D6413" s="1" t="s">
        <v>18228</v>
      </c>
      <c r="E6413" s="1" t="s">
        <v>18229</v>
      </c>
      <c r="F6413" s="1">
        <f t="shared" si="850"/>
        <v>42024.034414016205</v>
      </c>
      <c r="G6413" s="1">
        <v>7812</v>
      </c>
      <c r="H6413" s="1">
        <f t="shared" ref="H6413:H6421" si="855">+H6428</f>
        <v>0</v>
      </c>
      <c r="I6413" s="1">
        <v>7812</v>
      </c>
      <c r="J6413" s="1">
        <f t="shared" si="852"/>
        <v>1</v>
      </c>
      <c r="K6413" s="1">
        <f t="shared" si="853"/>
        <v>0</v>
      </c>
      <c r="L6413" s="1">
        <f t="shared" si="854"/>
        <v>0</v>
      </c>
      <c r="M6413" s="1">
        <f t="shared" si="851"/>
        <v>0</v>
      </c>
      <c r="N6413" s="1">
        <v>0</v>
      </c>
    </row>
    <row r="6414" spans="1:14" x14ac:dyDescent="0.3">
      <c r="A6414" s="1" t="s">
        <v>195</v>
      </c>
      <c r="B6414" s="1" t="s">
        <v>18221</v>
      </c>
      <c r="C6414" s="2">
        <v>2</v>
      </c>
      <c r="D6414" s="1" t="s">
        <v>18230</v>
      </c>
      <c r="E6414" s="1" t="s">
        <v>18231</v>
      </c>
      <c r="F6414" s="1">
        <f t="shared" si="850"/>
        <v>42024.015046215274</v>
      </c>
      <c r="G6414" s="1">
        <v>8167</v>
      </c>
      <c r="H6414" s="1">
        <f t="shared" si="855"/>
        <v>0</v>
      </c>
      <c r="I6414" s="1">
        <v>8167</v>
      </c>
      <c r="J6414" s="1">
        <f t="shared" si="852"/>
        <v>1</v>
      </c>
      <c r="K6414" s="1">
        <f t="shared" si="853"/>
        <v>0</v>
      </c>
      <c r="L6414" s="1">
        <f t="shared" si="854"/>
        <v>0</v>
      </c>
      <c r="M6414" s="1">
        <f t="shared" si="851"/>
        <v>0</v>
      </c>
      <c r="N6414" s="1">
        <v>0</v>
      </c>
    </row>
    <row r="6415" spans="1:14" x14ac:dyDescent="0.3">
      <c r="A6415" s="1" t="s">
        <v>3203</v>
      </c>
      <c r="B6415" s="1" t="s">
        <v>18221</v>
      </c>
      <c r="C6415" s="2">
        <v>9</v>
      </c>
      <c r="D6415" s="1" t="s">
        <v>18232</v>
      </c>
      <c r="E6415" s="1" t="s">
        <v>18233</v>
      </c>
      <c r="F6415" s="1">
        <f t="shared" si="850"/>
        <v>41425.428938229168</v>
      </c>
      <c r="G6415" s="1">
        <v>11574</v>
      </c>
      <c r="H6415" s="1">
        <f t="shared" si="855"/>
        <v>0</v>
      </c>
      <c r="I6415" s="1">
        <v>11574</v>
      </c>
      <c r="J6415" s="1">
        <f t="shared" si="852"/>
        <v>1</v>
      </c>
      <c r="K6415" s="1">
        <f t="shared" si="853"/>
        <v>0</v>
      </c>
      <c r="L6415" s="1">
        <f t="shared" si="854"/>
        <v>0</v>
      </c>
      <c r="M6415" s="1">
        <f t="shared" si="851"/>
        <v>0</v>
      </c>
      <c r="N6415" s="1">
        <v>0</v>
      </c>
    </row>
    <row r="6416" spans="1:14" x14ac:dyDescent="0.3">
      <c r="A6416" s="1" t="s">
        <v>112</v>
      </c>
      <c r="B6416" s="1" t="s">
        <v>18221</v>
      </c>
      <c r="C6416" s="2">
        <v>10</v>
      </c>
      <c r="D6416" s="1" t="s">
        <v>18234</v>
      </c>
      <c r="E6416" s="1" t="s">
        <v>18235</v>
      </c>
      <c r="F6416" s="1">
        <f t="shared" si="850"/>
        <v>42210.929574317131</v>
      </c>
      <c r="G6416" s="1">
        <v>13864</v>
      </c>
      <c r="H6416" s="1">
        <f t="shared" si="855"/>
        <v>0</v>
      </c>
      <c r="I6416" s="1">
        <v>13864</v>
      </c>
      <c r="J6416" s="1">
        <f t="shared" si="852"/>
        <v>1</v>
      </c>
      <c r="K6416" s="1">
        <f t="shared" si="853"/>
        <v>0</v>
      </c>
      <c r="L6416" s="1">
        <f t="shared" si="854"/>
        <v>0</v>
      </c>
      <c r="M6416" s="1">
        <f t="shared" si="851"/>
        <v>0</v>
      </c>
      <c r="N6416" s="1">
        <v>0</v>
      </c>
    </row>
    <row r="6417" spans="1:14" x14ac:dyDescent="0.3">
      <c r="A6417" s="1" t="s">
        <v>3549</v>
      </c>
      <c r="B6417" s="1" t="s">
        <v>18221</v>
      </c>
      <c r="C6417" s="2">
        <v>0</v>
      </c>
      <c r="D6417" s="1" t="s">
        <v>18236</v>
      </c>
      <c r="E6417" s="1" t="s">
        <v>18237</v>
      </c>
      <c r="F6417" s="1">
        <f t="shared" si="850"/>
        <v>40172.746377314812</v>
      </c>
      <c r="G6417" s="1">
        <v>20059</v>
      </c>
      <c r="H6417" s="1">
        <f t="shared" si="855"/>
        <v>0</v>
      </c>
      <c r="I6417" s="1">
        <v>20059</v>
      </c>
      <c r="J6417" s="1">
        <f t="shared" si="852"/>
        <v>1</v>
      </c>
      <c r="K6417" s="1">
        <f t="shared" si="853"/>
        <v>0</v>
      </c>
      <c r="L6417" s="1">
        <f t="shared" si="854"/>
        <v>0</v>
      </c>
      <c r="M6417" s="1">
        <f t="shared" si="851"/>
        <v>0</v>
      </c>
      <c r="N6417" s="1">
        <v>0</v>
      </c>
    </row>
    <row r="6418" spans="1:14" x14ac:dyDescent="0.3">
      <c r="A6418" s="1" t="s">
        <v>18238</v>
      </c>
      <c r="B6418" s="1" t="s">
        <v>18221</v>
      </c>
      <c r="C6418" s="2">
        <v>2</v>
      </c>
      <c r="D6418" s="1" t="s">
        <v>18239</v>
      </c>
      <c r="E6418" s="1" t="s">
        <v>18240</v>
      </c>
      <c r="F6418" s="1">
        <f t="shared" si="850"/>
        <v>41245.793723125003</v>
      </c>
      <c r="G6418" s="1">
        <v>41259</v>
      </c>
      <c r="H6418" s="1">
        <f t="shared" si="855"/>
        <v>0</v>
      </c>
      <c r="I6418" s="1">
        <v>41259</v>
      </c>
      <c r="J6418" s="1">
        <f t="shared" si="852"/>
        <v>1</v>
      </c>
      <c r="K6418" s="1">
        <f t="shared" si="853"/>
        <v>0</v>
      </c>
      <c r="L6418" s="1">
        <f t="shared" si="854"/>
        <v>0</v>
      </c>
      <c r="M6418" s="1">
        <f t="shared" si="851"/>
        <v>0</v>
      </c>
      <c r="N6418" s="1">
        <v>0</v>
      </c>
    </row>
    <row r="6419" spans="1:14" x14ac:dyDescent="0.3">
      <c r="A6419" s="1" t="s">
        <v>2929</v>
      </c>
      <c r="B6419" s="1" t="s">
        <v>18221</v>
      </c>
      <c r="C6419" s="2">
        <v>10</v>
      </c>
      <c r="D6419" s="1" t="s">
        <v>18241</v>
      </c>
      <c r="E6419" s="1" t="s">
        <v>18242</v>
      </c>
      <c r="F6419" s="1">
        <f t="shared" si="850"/>
        <v>42070.578864733798</v>
      </c>
      <c r="G6419" s="1">
        <v>44467</v>
      </c>
      <c r="H6419" s="1">
        <f t="shared" si="855"/>
        <v>0</v>
      </c>
      <c r="I6419" s="1">
        <v>44467</v>
      </c>
      <c r="J6419" s="1">
        <f t="shared" si="852"/>
        <v>1</v>
      </c>
      <c r="K6419" s="1">
        <f t="shared" si="853"/>
        <v>0</v>
      </c>
      <c r="L6419" s="1">
        <f t="shared" si="854"/>
        <v>0</v>
      </c>
      <c r="M6419" s="1">
        <f t="shared" si="851"/>
        <v>0</v>
      </c>
      <c r="N6419" s="1">
        <v>0</v>
      </c>
    </row>
    <row r="6420" spans="1:14" x14ac:dyDescent="0.3">
      <c r="A6420" s="1" t="s">
        <v>11166</v>
      </c>
      <c r="B6420" s="1" t="s">
        <v>18221</v>
      </c>
      <c r="C6420" s="2">
        <v>0</v>
      </c>
      <c r="D6420" s="1" t="s">
        <v>18243</v>
      </c>
      <c r="E6420" s="1" t="s">
        <v>18244</v>
      </c>
      <c r="F6420" s="1">
        <f t="shared" si="850"/>
        <v>39728.613194444442</v>
      </c>
      <c r="G6420" s="1">
        <v>46285</v>
      </c>
      <c r="H6420" s="1">
        <f t="shared" si="855"/>
        <v>0</v>
      </c>
      <c r="I6420" s="1">
        <v>46285</v>
      </c>
      <c r="J6420" s="1">
        <f t="shared" si="852"/>
        <v>1</v>
      </c>
      <c r="K6420" s="1">
        <f t="shared" si="853"/>
        <v>0</v>
      </c>
      <c r="L6420" s="1">
        <f t="shared" si="854"/>
        <v>0</v>
      </c>
      <c r="M6420" s="1">
        <f t="shared" si="851"/>
        <v>0</v>
      </c>
      <c r="N6420" s="1">
        <v>0</v>
      </c>
    </row>
    <row r="6421" spans="1:14" x14ac:dyDescent="0.3">
      <c r="A6421" s="1" t="s">
        <v>1233</v>
      </c>
      <c r="B6421" s="1" t="s">
        <v>18221</v>
      </c>
      <c r="C6421" s="2">
        <v>10</v>
      </c>
      <c r="D6421" s="1" t="s">
        <v>18245</v>
      </c>
      <c r="E6421" s="1" t="s">
        <v>18246</v>
      </c>
      <c r="F6421" s="1">
        <f t="shared" si="850"/>
        <v>41353.982887812497</v>
      </c>
      <c r="G6421" s="1">
        <v>48627</v>
      </c>
      <c r="H6421" s="1">
        <f t="shared" si="855"/>
        <v>0</v>
      </c>
      <c r="I6421" s="1">
        <v>48627</v>
      </c>
      <c r="J6421" s="1">
        <f t="shared" si="852"/>
        <v>1</v>
      </c>
      <c r="K6421" s="1">
        <f t="shared" si="853"/>
        <v>0</v>
      </c>
      <c r="L6421" s="1">
        <f t="shared" si="854"/>
        <v>0</v>
      </c>
      <c r="M6421" s="1">
        <f t="shared" si="851"/>
        <v>0</v>
      </c>
      <c r="N6421" s="1">
        <v>0</v>
      </c>
    </row>
    <row r="6422" spans="1:14" x14ac:dyDescent="0.3">
      <c r="A6422" s="1" t="s">
        <v>63</v>
      </c>
      <c r="B6422" s="1" t="s">
        <v>18247</v>
      </c>
      <c r="C6422" s="2">
        <v>2</v>
      </c>
      <c r="D6422" s="1" t="s">
        <v>18248</v>
      </c>
      <c r="E6422" s="1" t="s">
        <v>18249</v>
      </c>
      <c r="F6422" s="1">
        <f t="shared" si="850"/>
        <v>42824.392894317127</v>
      </c>
      <c r="G6422" s="1">
        <v>746</v>
      </c>
      <c r="H6422" s="1">
        <v>0</v>
      </c>
      <c r="I6422" s="1">
        <v>746</v>
      </c>
      <c r="J6422" s="1">
        <f t="shared" si="852"/>
        <v>0</v>
      </c>
      <c r="K6422" s="1">
        <f t="shared" si="853"/>
        <v>0</v>
      </c>
      <c r="L6422" s="1">
        <f t="shared" si="854"/>
        <v>0</v>
      </c>
      <c r="M6422" s="1">
        <f t="shared" si="851"/>
        <v>0</v>
      </c>
      <c r="N6422" s="1">
        <v>0</v>
      </c>
    </row>
    <row r="6423" spans="1:14" x14ac:dyDescent="0.3">
      <c r="A6423" s="1" t="s">
        <v>2607</v>
      </c>
      <c r="B6423" s="1" t="s">
        <v>18247</v>
      </c>
      <c r="C6423" s="2">
        <v>10</v>
      </c>
      <c r="D6423" s="1" t="s">
        <v>18250</v>
      </c>
      <c r="E6423" s="1" t="s">
        <v>18251</v>
      </c>
      <c r="F6423" s="1">
        <f t="shared" si="850"/>
        <v>42344.990916724535</v>
      </c>
      <c r="G6423" s="1">
        <v>40193</v>
      </c>
      <c r="H6423" s="1">
        <f>+H6438</f>
        <v>0</v>
      </c>
      <c r="I6423" s="1">
        <v>40193</v>
      </c>
      <c r="J6423" s="1">
        <f t="shared" si="852"/>
        <v>0</v>
      </c>
      <c r="K6423" s="1">
        <f t="shared" si="853"/>
        <v>0</v>
      </c>
      <c r="L6423" s="1">
        <f t="shared" si="854"/>
        <v>0</v>
      </c>
      <c r="M6423" s="1">
        <f t="shared" si="851"/>
        <v>0</v>
      </c>
      <c r="N6423" s="1">
        <v>0</v>
      </c>
    </row>
    <row r="6424" spans="1:14" x14ac:dyDescent="0.3">
      <c r="A6424" s="1" t="s">
        <v>11903</v>
      </c>
      <c r="B6424" s="1" t="s">
        <v>18247</v>
      </c>
      <c r="C6424" s="2">
        <v>10</v>
      </c>
      <c r="D6424" s="1" t="s">
        <v>18252</v>
      </c>
      <c r="E6424" s="1" t="s">
        <v>18253</v>
      </c>
      <c r="F6424" s="1">
        <f t="shared" si="850"/>
        <v>41706.509030462963</v>
      </c>
      <c r="G6424" s="1">
        <v>49465</v>
      </c>
      <c r="H6424" s="1">
        <f>+H6439</f>
        <v>0</v>
      </c>
      <c r="I6424" s="1">
        <v>49465</v>
      </c>
      <c r="J6424" s="1">
        <f t="shared" si="852"/>
        <v>1</v>
      </c>
      <c r="K6424" s="1">
        <f t="shared" si="853"/>
        <v>0</v>
      </c>
      <c r="L6424" s="1">
        <f t="shared" si="854"/>
        <v>0</v>
      </c>
      <c r="M6424" s="1">
        <f t="shared" si="851"/>
        <v>0</v>
      </c>
      <c r="N6424" s="1">
        <v>0</v>
      </c>
    </row>
    <row r="6425" spans="1:14" x14ac:dyDescent="0.3">
      <c r="A6425" s="1" t="s">
        <v>5451</v>
      </c>
      <c r="B6425" s="1" t="s">
        <v>18247</v>
      </c>
      <c r="C6425" s="2">
        <v>9</v>
      </c>
      <c r="D6425" s="1" t="s">
        <v>18254</v>
      </c>
      <c r="E6425" s="1" t="s">
        <v>18255</v>
      </c>
      <c r="F6425" s="1">
        <f t="shared" si="850"/>
        <v>42239.987677951387</v>
      </c>
      <c r="G6425" s="1">
        <v>50787</v>
      </c>
      <c r="H6425" s="1">
        <f>+H6440</f>
        <v>0</v>
      </c>
      <c r="I6425" s="1">
        <v>50787</v>
      </c>
      <c r="J6425" s="1">
        <f t="shared" si="852"/>
        <v>1</v>
      </c>
      <c r="K6425" s="1">
        <f t="shared" si="853"/>
        <v>0</v>
      </c>
      <c r="L6425" s="1">
        <f t="shared" si="854"/>
        <v>0</v>
      </c>
      <c r="M6425" s="1">
        <f t="shared" si="851"/>
        <v>0</v>
      </c>
      <c r="N6425" s="1">
        <v>0</v>
      </c>
    </row>
    <row r="6426" spans="1:14" x14ac:dyDescent="0.3">
      <c r="A6426" s="1" t="s">
        <v>1001</v>
      </c>
      <c r="B6426" s="1" t="s">
        <v>18256</v>
      </c>
      <c r="C6426" s="2">
        <v>10</v>
      </c>
      <c r="D6426" s="1" t="s">
        <v>18257</v>
      </c>
      <c r="E6426" s="1" t="s">
        <v>18258</v>
      </c>
      <c r="F6426" s="1">
        <f t="shared" si="850"/>
        <v>42607.671905868054</v>
      </c>
      <c r="G6426" s="1">
        <v>4932</v>
      </c>
      <c r="H6426" s="1">
        <v>0</v>
      </c>
      <c r="I6426" s="1">
        <v>4932</v>
      </c>
      <c r="J6426" s="1">
        <f t="shared" si="852"/>
        <v>0</v>
      </c>
      <c r="K6426" s="1">
        <f t="shared" si="853"/>
        <v>0</v>
      </c>
      <c r="L6426" s="1">
        <f t="shared" si="854"/>
        <v>0</v>
      </c>
      <c r="M6426" s="1">
        <f t="shared" si="851"/>
        <v>0</v>
      </c>
      <c r="N6426" s="1">
        <v>0</v>
      </c>
    </row>
    <row r="6427" spans="1:14" x14ac:dyDescent="0.3">
      <c r="A6427" s="1" t="s">
        <v>3373</v>
      </c>
      <c r="B6427" s="1" t="s">
        <v>18256</v>
      </c>
      <c r="C6427" s="2">
        <v>9</v>
      </c>
      <c r="D6427" s="1" t="s">
        <v>18259</v>
      </c>
      <c r="E6427" s="1" t="s">
        <v>18260</v>
      </c>
      <c r="F6427" s="1">
        <f t="shared" si="850"/>
        <v>40963.542847222219</v>
      </c>
      <c r="G6427" s="1">
        <v>41251</v>
      </c>
      <c r="H6427" s="1">
        <f t="shared" ref="H6427:H6439" si="856">+H6442</f>
        <v>0</v>
      </c>
      <c r="I6427" s="1">
        <v>41251</v>
      </c>
      <c r="J6427" s="1">
        <f t="shared" si="852"/>
        <v>0</v>
      </c>
      <c r="K6427" s="1">
        <f t="shared" si="853"/>
        <v>0</v>
      </c>
      <c r="L6427" s="1">
        <f t="shared" si="854"/>
        <v>0</v>
      </c>
      <c r="M6427" s="1">
        <f t="shared" si="851"/>
        <v>0</v>
      </c>
      <c r="N6427" s="1">
        <v>0</v>
      </c>
    </row>
    <row r="6428" spans="1:14" x14ac:dyDescent="0.3">
      <c r="A6428" s="1" t="s">
        <v>195</v>
      </c>
      <c r="B6428" s="1" t="s">
        <v>18261</v>
      </c>
      <c r="C6428" s="2">
        <v>6</v>
      </c>
      <c r="D6428" s="1" t="s">
        <v>18262</v>
      </c>
      <c r="E6428" s="1" t="s">
        <v>18263</v>
      </c>
      <c r="F6428" s="1">
        <f t="shared" si="850"/>
        <v>41862.588310694446</v>
      </c>
      <c r="G6428" s="1">
        <v>8194</v>
      </c>
      <c r="H6428" s="1">
        <f t="shared" si="856"/>
        <v>0</v>
      </c>
      <c r="I6428" s="1">
        <v>8194</v>
      </c>
      <c r="J6428" s="1">
        <f t="shared" si="852"/>
        <v>0</v>
      </c>
      <c r="K6428" s="1">
        <f t="shared" si="853"/>
        <v>0</v>
      </c>
      <c r="L6428" s="1">
        <f t="shared" si="854"/>
        <v>0</v>
      </c>
      <c r="M6428" s="1">
        <f t="shared" si="851"/>
        <v>0</v>
      </c>
      <c r="N6428" s="1">
        <v>0</v>
      </c>
    </row>
    <row r="6429" spans="1:14" x14ac:dyDescent="0.3">
      <c r="A6429" s="1" t="s">
        <v>867</v>
      </c>
      <c r="B6429" s="1" t="s">
        <v>18261</v>
      </c>
      <c r="C6429" s="2">
        <v>10</v>
      </c>
      <c r="D6429" s="1" t="s">
        <v>18264</v>
      </c>
      <c r="E6429" s="1" t="s">
        <v>18265</v>
      </c>
      <c r="F6429" s="1">
        <f t="shared" si="850"/>
        <v>41948.837354525465</v>
      </c>
      <c r="G6429" s="1">
        <v>12027</v>
      </c>
      <c r="H6429" s="1">
        <f t="shared" si="856"/>
        <v>0</v>
      </c>
      <c r="I6429" s="1">
        <v>12027</v>
      </c>
      <c r="J6429" s="1">
        <f t="shared" si="852"/>
        <v>0</v>
      </c>
      <c r="K6429" s="1">
        <f t="shared" si="853"/>
        <v>0</v>
      </c>
      <c r="L6429" s="1">
        <f t="shared" si="854"/>
        <v>0</v>
      </c>
      <c r="M6429" s="1">
        <f t="shared" si="851"/>
        <v>0</v>
      </c>
      <c r="N6429" s="1">
        <v>0</v>
      </c>
    </row>
    <row r="6430" spans="1:14" x14ac:dyDescent="0.3">
      <c r="A6430" s="1" t="s">
        <v>801</v>
      </c>
      <c r="B6430" s="1" t="s">
        <v>18261</v>
      </c>
      <c r="C6430" s="2">
        <v>10</v>
      </c>
      <c r="D6430" s="1" t="s">
        <v>18266</v>
      </c>
      <c r="E6430" s="1" t="s">
        <v>18267</v>
      </c>
      <c r="F6430" s="1">
        <f t="shared" si="850"/>
        <v>42129.586167372683</v>
      </c>
      <c r="G6430" s="1">
        <v>28178</v>
      </c>
      <c r="H6430" s="1">
        <f t="shared" si="856"/>
        <v>0</v>
      </c>
      <c r="I6430" s="1">
        <v>28178</v>
      </c>
      <c r="J6430" s="1">
        <f t="shared" si="852"/>
        <v>1</v>
      </c>
      <c r="K6430" s="1">
        <f t="shared" si="853"/>
        <v>0</v>
      </c>
      <c r="L6430" s="1">
        <f t="shared" si="854"/>
        <v>0</v>
      </c>
      <c r="M6430" s="1">
        <f t="shared" si="851"/>
        <v>0</v>
      </c>
      <c r="N6430" s="1">
        <v>0</v>
      </c>
    </row>
    <row r="6431" spans="1:14" x14ac:dyDescent="0.3">
      <c r="A6431" s="1" t="s">
        <v>2320</v>
      </c>
      <c r="B6431" s="1" t="s">
        <v>18268</v>
      </c>
      <c r="C6431" s="2">
        <v>10</v>
      </c>
      <c r="D6431" s="1" t="s">
        <v>18269</v>
      </c>
      <c r="E6431" s="1" t="s">
        <v>18270</v>
      </c>
      <c r="F6431" s="1">
        <f t="shared" si="850"/>
        <v>42124.88747854167</v>
      </c>
      <c r="G6431" s="1">
        <v>10972</v>
      </c>
      <c r="H6431" s="1">
        <f t="shared" si="856"/>
        <v>0</v>
      </c>
      <c r="I6431" s="1">
        <v>10972</v>
      </c>
      <c r="J6431" s="1">
        <f t="shared" si="852"/>
        <v>0</v>
      </c>
      <c r="K6431" s="1">
        <f t="shared" si="853"/>
        <v>0</v>
      </c>
      <c r="L6431" s="1">
        <f t="shared" si="854"/>
        <v>0</v>
      </c>
      <c r="M6431" s="1">
        <f t="shared" si="851"/>
        <v>0</v>
      </c>
      <c r="N6431" s="1">
        <v>0</v>
      </c>
    </row>
    <row r="6432" spans="1:14" x14ac:dyDescent="0.3">
      <c r="A6432" s="1" t="s">
        <v>2320</v>
      </c>
      <c r="B6432" s="1" t="s">
        <v>18268</v>
      </c>
      <c r="C6432" s="2">
        <v>10</v>
      </c>
      <c r="D6432" s="1" t="s">
        <v>18271</v>
      </c>
      <c r="E6432" s="1" t="s">
        <v>18272</v>
      </c>
      <c r="F6432" s="1">
        <f t="shared" si="850"/>
        <v>41629.654469652778</v>
      </c>
      <c r="G6432" s="1">
        <v>11038</v>
      </c>
      <c r="H6432" s="1">
        <f t="shared" si="856"/>
        <v>0</v>
      </c>
      <c r="I6432" s="1">
        <v>11038</v>
      </c>
      <c r="J6432" s="1">
        <f t="shared" si="852"/>
        <v>0</v>
      </c>
      <c r="K6432" s="1">
        <f t="shared" si="853"/>
        <v>0</v>
      </c>
      <c r="L6432" s="1">
        <f t="shared" si="854"/>
        <v>0</v>
      </c>
      <c r="M6432" s="1">
        <f t="shared" si="851"/>
        <v>0</v>
      </c>
      <c r="N6432" s="1">
        <v>0</v>
      </c>
    </row>
    <row r="6433" spans="1:14" x14ac:dyDescent="0.3">
      <c r="A6433" s="1" t="s">
        <v>2320</v>
      </c>
      <c r="B6433" s="1" t="s">
        <v>18268</v>
      </c>
      <c r="C6433" s="2">
        <v>10</v>
      </c>
      <c r="D6433" s="1" t="s">
        <v>18273</v>
      </c>
      <c r="E6433" s="1" t="s">
        <v>18274</v>
      </c>
      <c r="F6433" s="1">
        <f t="shared" si="850"/>
        <v>41156.604640451391</v>
      </c>
      <c r="G6433" s="1">
        <v>11050</v>
      </c>
      <c r="H6433" s="1">
        <f t="shared" si="856"/>
        <v>0</v>
      </c>
      <c r="I6433" s="1">
        <v>11050</v>
      </c>
      <c r="J6433" s="1">
        <f t="shared" si="852"/>
        <v>1</v>
      </c>
      <c r="K6433" s="1">
        <f t="shared" si="853"/>
        <v>1</v>
      </c>
      <c r="L6433" s="1">
        <f t="shared" si="854"/>
        <v>0</v>
      </c>
      <c r="M6433" s="1">
        <f t="shared" si="851"/>
        <v>1</v>
      </c>
      <c r="N6433" s="1">
        <v>0</v>
      </c>
    </row>
    <row r="6434" spans="1:14" x14ac:dyDescent="0.3">
      <c r="A6434" s="1" t="s">
        <v>650</v>
      </c>
      <c r="B6434" s="1" t="s">
        <v>18268</v>
      </c>
      <c r="C6434" s="2">
        <v>10</v>
      </c>
      <c r="D6434" s="1" t="s">
        <v>18275</v>
      </c>
      <c r="E6434" s="1" t="s">
        <v>18276</v>
      </c>
      <c r="F6434" s="1">
        <f t="shared" si="850"/>
        <v>41629.657107118059</v>
      </c>
      <c r="G6434" s="1">
        <v>23515</v>
      </c>
      <c r="H6434" s="1">
        <f t="shared" si="856"/>
        <v>0</v>
      </c>
      <c r="I6434" s="1">
        <v>23515</v>
      </c>
      <c r="J6434" s="1">
        <f t="shared" si="852"/>
        <v>1</v>
      </c>
      <c r="K6434" s="1">
        <f t="shared" si="853"/>
        <v>0</v>
      </c>
      <c r="L6434" s="1">
        <f t="shared" si="854"/>
        <v>0</v>
      </c>
      <c r="M6434" s="1">
        <f t="shared" si="851"/>
        <v>0</v>
      </c>
      <c r="N6434" s="1">
        <v>0</v>
      </c>
    </row>
    <row r="6435" spans="1:14" x14ac:dyDescent="0.3">
      <c r="A6435" s="1" t="s">
        <v>5279</v>
      </c>
      <c r="B6435" s="1" t="s">
        <v>18277</v>
      </c>
      <c r="C6435" s="2">
        <v>10</v>
      </c>
      <c r="D6435" s="1" t="s">
        <v>18278</v>
      </c>
      <c r="E6435" s="1" t="s">
        <v>18279</v>
      </c>
      <c r="F6435" s="1">
        <f t="shared" si="850"/>
        <v>42414.572525671298</v>
      </c>
      <c r="G6435" s="1">
        <v>38668</v>
      </c>
      <c r="H6435" s="1">
        <f t="shared" si="856"/>
        <v>0</v>
      </c>
      <c r="I6435" s="1">
        <v>38668</v>
      </c>
      <c r="J6435" s="1">
        <f t="shared" si="852"/>
        <v>0</v>
      </c>
      <c r="K6435" s="1">
        <f t="shared" si="853"/>
        <v>0</v>
      </c>
      <c r="L6435" s="1">
        <f t="shared" si="854"/>
        <v>0</v>
      </c>
      <c r="M6435" s="1">
        <f t="shared" si="851"/>
        <v>0</v>
      </c>
      <c r="N6435" s="1">
        <v>0</v>
      </c>
    </row>
    <row r="6436" spans="1:14" x14ac:dyDescent="0.3">
      <c r="A6436" s="1" t="s">
        <v>2190</v>
      </c>
      <c r="B6436" s="1" t="s">
        <v>18280</v>
      </c>
      <c r="C6436" s="2">
        <v>1</v>
      </c>
      <c r="D6436" s="1" t="s">
        <v>18281</v>
      </c>
      <c r="E6436" s="1" t="s">
        <v>18282</v>
      </c>
      <c r="F6436" s="1">
        <f t="shared" si="850"/>
        <v>42193.408964166665</v>
      </c>
      <c r="G6436" s="1">
        <v>37348</v>
      </c>
      <c r="H6436" s="1">
        <f t="shared" si="856"/>
        <v>0</v>
      </c>
      <c r="I6436" s="1">
        <v>37348</v>
      </c>
      <c r="J6436" s="1">
        <f t="shared" si="852"/>
        <v>0</v>
      </c>
      <c r="K6436" s="1">
        <f t="shared" si="853"/>
        <v>0</v>
      </c>
      <c r="L6436" s="1">
        <f t="shared" si="854"/>
        <v>0</v>
      </c>
      <c r="M6436" s="1">
        <f t="shared" si="851"/>
        <v>0</v>
      </c>
      <c r="N6436" s="1">
        <v>0</v>
      </c>
    </row>
    <row r="6437" spans="1:14" x14ac:dyDescent="0.3">
      <c r="A6437" s="1" t="s">
        <v>16594</v>
      </c>
      <c r="B6437" s="1" t="s">
        <v>18283</v>
      </c>
      <c r="C6437" s="2">
        <v>6</v>
      </c>
      <c r="D6437" s="1" t="s">
        <v>18284</v>
      </c>
      <c r="E6437" s="1" t="s">
        <v>18285</v>
      </c>
      <c r="F6437" s="1">
        <f t="shared" si="850"/>
        <v>42266.703338530089</v>
      </c>
      <c r="G6437" s="1">
        <v>13337</v>
      </c>
      <c r="H6437" s="1">
        <f t="shared" si="856"/>
        <v>0</v>
      </c>
      <c r="I6437" s="1">
        <v>13337</v>
      </c>
      <c r="J6437" s="1">
        <f t="shared" si="852"/>
        <v>0</v>
      </c>
      <c r="K6437" s="1">
        <f t="shared" si="853"/>
        <v>0</v>
      </c>
      <c r="L6437" s="1">
        <f t="shared" si="854"/>
        <v>0</v>
      </c>
      <c r="M6437" s="1">
        <f t="shared" si="851"/>
        <v>0</v>
      </c>
      <c r="N6437" s="1">
        <v>0</v>
      </c>
    </row>
    <row r="6438" spans="1:14" x14ac:dyDescent="0.3">
      <c r="A6438" s="1" t="s">
        <v>1397</v>
      </c>
      <c r="B6438" s="1" t="s">
        <v>18283</v>
      </c>
      <c r="C6438" s="2">
        <v>2</v>
      </c>
      <c r="D6438" s="1" t="s">
        <v>18286</v>
      </c>
      <c r="E6438" s="1" t="s">
        <v>18287</v>
      </c>
      <c r="F6438" s="1">
        <f t="shared" si="850"/>
        <v>42333.570222152775</v>
      </c>
      <c r="G6438" s="1">
        <v>14838</v>
      </c>
      <c r="H6438" s="1">
        <f t="shared" si="856"/>
        <v>0</v>
      </c>
      <c r="I6438" s="1">
        <v>14838</v>
      </c>
      <c r="J6438" s="1">
        <f t="shared" si="852"/>
        <v>0</v>
      </c>
      <c r="K6438" s="1">
        <f t="shared" si="853"/>
        <v>0</v>
      </c>
      <c r="L6438" s="1">
        <f t="shared" si="854"/>
        <v>0</v>
      </c>
      <c r="M6438" s="1">
        <f t="shared" si="851"/>
        <v>0</v>
      </c>
      <c r="N6438" s="1">
        <v>0</v>
      </c>
    </row>
    <row r="6439" spans="1:14" x14ac:dyDescent="0.3">
      <c r="A6439" s="1" t="s">
        <v>15713</v>
      </c>
      <c r="B6439" s="1" t="s">
        <v>18283</v>
      </c>
      <c r="C6439" s="2">
        <v>2</v>
      </c>
      <c r="D6439" s="1" t="s">
        <v>18288</v>
      </c>
      <c r="E6439" s="1" t="s">
        <v>18289</v>
      </c>
      <c r="F6439" s="1">
        <f t="shared" si="850"/>
        <v>41765.130842893515</v>
      </c>
      <c r="G6439" s="1">
        <v>18044</v>
      </c>
      <c r="H6439" s="1">
        <f t="shared" si="856"/>
        <v>0</v>
      </c>
      <c r="I6439" s="1">
        <v>18044</v>
      </c>
      <c r="J6439" s="1">
        <f t="shared" si="852"/>
        <v>1</v>
      </c>
      <c r="K6439" s="1">
        <f t="shared" si="853"/>
        <v>0</v>
      </c>
      <c r="L6439" s="1">
        <f t="shared" si="854"/>
        <v>0</v>
      </c>
      <c r="M6439" s="1">
        <f t="shared" si="851"/>
        <v>0</v>
      </c>
      <c r="N6439" s="1">
        <v>0</v>
      </c>
    </row>
    <row r="6440" spans="1:14" x14ac:dyDescent="0.3">
      <c r="A6440" s="1" t="s">
        <v>817</v>
      </c>
      <c r="B6440" s="1" t="s">
        <v>18290</v>
      </c>
      <c r="C6440" s="2">
        <v>2</v>
      </c>
      <c r="D6440" s="1" t="s">
        <v>18291</v>
      </c>
      <c r="E6440" s="1" t="s">
        <v>18292</v>
      </c>
      <c r="F6440" s="1">
        <f t="shared" si="850"/>
        <v>41999.615347928244</v>
      </c>
      <c r="G6440" s="1">
        <v>151</v>
      </c>
      <c r="H6440" s="1">
        <v>0</v>
      </c>
      <c r="I6440" s="1">
        <v>151</v>
      </c>
      <c r="J6440" s="1">
        <f t="shared" si="852"/>
        <v>0</v>
      </c>
      <c r="K6440" s="1">
        <f t="shared" si="853"/>
        <v>0</v>
      </c>
      <c r="L6440" s="1">
        <f t="shared" si="854"/>
        <v>0</v>
      </c>
      <c r="M6440" s="1">
        <f t="shared" si="851"/>
        <v>0</v>
      </c>
      <c r="N6440" s="1">
        <v>0</v>
      </c>
    </row>
    <row r="6441" spans="1:14" x14ac:dyDescent="0.3">
      <c r="A6441" s="1" t="s">
        <v>18293</v>
      </c>
      <c r="B6441" s="1" t="s">
        <v>18290</v>
      </c>
      <c r="C6441" s="2">
        <v>2</v>
      </c>
      <c r="D6441" s="1" t="s">
        <v>18294</v>
      </c>
      <c r="E6441" s="1" t="s">
        <v>18295</v>
      </c>
      <c r="F6441" s="1">
        <f t="shared" si="850"/>
        <v>42309.568606122688</v>
      </c>
      <c r="G6441" s="1">
        <v>20871</v>
      </c>
      <c r="H6441" s="1">
        <f>+H6456</f>
        <v>0</v>
      </c>
      <c r="I6441" s="1">
        <v>20871</v>
      </c>
      <c r="J6441" s="1">
        <f t="shared" si="852"/>
        <v>0</v>
      </c>
      <c r="K6441" s="1">
        <f t="shared" si="853"/>
        <v>0</v>
      </c>
      <c r="L6441" s="1">
        <f t="shared" si="854"/>
        <v>0</v>
      </c>
      <c r="M6441" s="1">
        <f t="shared" si="851"/>
        <v>0</v>
      </c>
      <c r="N6441" s="1">
        <v>0</v>
      </c>
    </row>
    <row r="6442" spans="1:14" x14ac:dyDescent="0.3">
      <c r="A6442" s="1" t="s">
        <v>801</v>
      </c>
      <c r="B6442" s="1" t="s">
        <v>18290</v>
      </c>
      <c r="C6442" s="2">
        <v>10</v>
      </c>
      <c r="D6442" s="1" t="s">
        <v>18296</v>
      </c>
      <c r="E6442" s="1" t="s">
        <v>18297</v>
      </c>
      <c r="F6442" s="1">
        <f t="shared" si="850"/>
        <v>41546.717514236108</v>
      </c>
      <c r="G6442" s="1">
        <v>29088</v>
      </c>
      <c r="H6442" s="1">
        <f>+H6457</f>
        <v>0</v>
      </c>
      <c r="I6442" s="1">
        <v>29088</v>
      </c>
      <c r="J6442" s="1">
        <f t="shared" si="852"/>
        <v>1</v>
      </c>
      <c r="K6442" s="1">
        <f t="shared" si="853"/>
        <v>0</v>
      </c>
      <c r="L6442" s="1">
        <f t="shared" si="854"/>
        <v>0</v>
      </c>
      <c r="M6442" s="1">
        <f t="shared" si="851"/>
        <v>0</v>
      </c>
      <c r="N6442" s="1">
        <v>0</v>
      </c>
    </row>
    <row r="6443" spans="1:14" x14ac:dyDescent="0.3">
      <c r="A6443" s="1" t="s">
        <v>3719</v>
      </c>
      <c r="B6443" s="1" t="s">
        <v>18290</v>
      </c>
      <c r="C6443" s="2">
        <v>1</v>
      </c>
      <c r="D6443" s="1" t="s">
        <v>18298</v>
      </c>
      <c r="E6443" s="1" t="s">
        <v>18299</v>
      </c>
      <c r="F6443" s="1">
        <f t="shared" si="850"/>
        <v>41840.808295115741</v>
      </c>
      <c r="G6443" s="1">
        <v>33978</v>
      </c>
      <c r="H6443" s="1">
        <f>+H6458</f>
        <v>0</v>
      </c>
      <c r="I6443" s="1">
        <v>33978</v>
      </c>
      <c r="J6443" s="1">
        <f t="shared" si="852"/>
        <v>1</v>
      </c>
      <c r="K6443" s="1">
        <f t="shared" si="853"/>
        <v>0</v>
      </c>
      <c r="L6443" s="1">
        <f t="shared" si="854"/>
        <v>0</v>
      </c>
      <c r="M6443" s="1">
        <f t="shared" si="851"/>
        <v>0</v>
      </c>
      <c r="N6443" s="1">
        <v>0</v>
      </c>
    </row>
    <row r="6444" spans="1:14" x14ac:dyDescent="0.3">
      <c r="A6444" s="1" t="s">
        <v>1896</v>
      </c>
      <c r="B6444" s="1" t="s">
        <v>18300</v>
      </c>
      <c r="C6444" s="2">
        <v>4</v>
      </c>
      <c r="D6444" s="1" t="s">
        <v>18301</v>
      </c>
      <c r="E6444" s="1" t="s">
        <v>18302</v>
      </c>
      <c r="F6444" s="1">
        <f t="shared" si="850"/>
        <v>42004.682186747683</v>
      </c>
      <c r="G6444" s="1">
        <v>4545</v>
      </c>
      <c r="H6444" s="1">
        <v>0</v>
      </c>
      <c r="I6444" s="1">
        <v>4545</v>
      </c>
      <c r="J6444" s="1">
        <f t="shared" si="852"/>
        <v>0</v>
      </c>
      <c r="K6444" s="1">
        <f t="shared" si="853"/>
        <v>0</v>
      </c>
      <c r="L6444" s="1">
        <f t="shared" si="854"/>
        <v>0</v>
      </c>
      <c r="M6444" s="1">
        <f t="shared" si="851"/>
        <v>0</v>
      </c>
      <c r="N6444" s="1">
        <v>0</v>
      </c>
    </row>
    <row r="6445" spans="1:14" x14ac:dyDescent="0.3">
      <c r="A6445" s="1" t="s">
        <v>8022</v>
      </c>
      <c r="B6445" s="1" t="s">
        <v>18303</v>
      </c>
      <c r="C6445" s="2">
        <v>10</v>
      </c>
      <c r="D6445" s="1" t="s">
        <v>18304</v>
      </c>
      <c r="E6445" s="1" t="s">
        <v>18305</v>
      </c>
      <c r="F6445" s="1">
        <f t="shared" si="850"/>
        <v>42045.001987222226</v>
      </c>
      <c r="G6445" s="1">
        <v>6231</v>
      </c>
      <c r="H6445" s="1">
        <v>0</v>
      </c>
      <c r="I6445" s="1">
        <v>6231</v>
      </c>
      <c r="J6445" s="1">
        <f t="shared" si="852"/>
        <v>0</v>
      </c>
      <c r="K6445" s="1">
        <f t="shared" si="853"/>
        <v>0</v>
      </c>
      <c r="L6445" s="1">
        <f t="shared" si="854"/>
        <v>0</v>
      </c>
      <c r="M6445" s="1">
        <f t="shared" si="851"/>
        <v>0</v>
      </c>
      <c r="N6445" s="1">
        <v>0</v>
      </c>
    </row>
    <row r="6446" spans="1:14" x14ac:dyDescent="0.3">
      <c r="A6446" s="1" t="s">
        <v>4555</v>
      </c>
      <c r="B6446" s="1" t="s">
        <v>18306</v>
      </c>
      <c r="C6446" s="2">
        <v>9</v>
      </c>
      <c r="D6446" s="1" t="s">
        <v>18307</v>
      </c>
      <c r="E6446" s="1" t="s">
        <v>18308</v>
      </c>
      <c r="F6446" s="1">
        <f t="shared" si="850"/>
        <v>40603.979317129626</v>
      </c>
      <c r="G6446" s="1">
        <v>7702</v>
      </c>
      <c r="H6446" s="1">
        <v>0</v>
      </c>
      <c r="I6446" s="1">
        <v>7702</v>
      </c>
      <c r="J6446" s="1">
        <f t="shared" si="852"/>
        <v>0</v>
      </c>
      <c r="K6446" s="1">
        <f t="shared" si="853"/>
        <v>0</v>
      </c>
      <c r="L6446" s="1">
        <f t="shared" si="854"/>
        <v>0</v>
      </c>
      <c r="M6446" s="1">
        <f t="shared" si="851"/>
        <v>0</v>
      </c>
      <c r="N6446" s="1">
        <v>0</v>
      </c>
    </row>
    <row r="6447" spans="1:14" x14ac:dyDescent="0.3">
      <c r="A6447" s="1" t="s">
        <v>112</v>
      </c>
      <c r="B6447" s="1" t="s">
        <v>18306</v>
      </c>
      <c r="C6447" s="2">
        <v>10</v>
      </c>
      <c r="D6447" s="1" t="s">
        <v>18309</v>
      </c>
      <c r="E6447" s="1" t="s">
        <v>18310</v>
      </c>
      <c r="F6447" s="1">
        <f t="shared" si="850"/>
        <v>42024.982005104168</v>
      </c>
      <c r="G6447" s="1">
        <v>13941</v>
      </c>
      <c r="H6447" s="1">
        <f>+H6462</f>
        <v>0</v>
      </c>
      <c r="I6447" s="1">
        <v>13941</v>
      </c>
      <c r="J6447" s="1">
        <f t="shared" si="852"/>
        <v>0</v>
      </c>
      <c r="K6447" s="1">
        <f t="shared" si="853"/>
        <v>0</v>
      </c>
      <c r="L6447" s="1">
        <f t="shared" si="854"/>
        <v>0</v>
      </c>
      <c r="M6447" s="1">
        <f t="shared" si="851"/>
        <v>0</v>
      </c>
      <c r="N6447" s="1">
        <v>0</v>
      </c>
    </row>
    <row r="6448" spans="1:14" x14ac:dyDescent="0.3">
      <c r="A6448" s="1" t="s">
        <v>1312</v>
      </c>
      <c r="B6448" s="1" t="s">
        <v>18311</v>
      </c>
      <c r="C6448" s="2">
        <v>1</v>
      </c>
      <c r="D6448" s="1" t="s">
        <v>18312</v>
      </c>
      <c r="E6448" s="1" t="s">
        <v>18313</v>
      </c>
      <c r="F6448" s="1">
        <f t="shared" si="850"/>
        <v>42011.51073386574</v>
      </c>
      <c r="G6448" s="1">
        <v>7019</v>
      </c>
      <c r="H6448" s="1">
        <v>0</v>
      </c>
      <c r="I6448" s="1">
        <v>7019</v>
      </c>
      <c r="J6448" s="1">
        <f t="shared" si="852"/>
        <v>0</v>
      </c>
      <c r="K6448" s="1">
        <f t="shared" si="853"/>
        <v>0</v>
      </c>
      <c r="L6448" s="1">
        <f t="shared" si="854"/>
        <v>0</v>
      </c>
      <c r="M6448" s="1">
        <f t="shared" si="851"/>
        <v>0</v>
      </c>
      <c r="N6448" s="1">
        <v>0</v>
      </c>
    </row>
    <row r="6449" spans="1:14" x14ac:dyDescent="0.3">
      <c r="A6449" s="1" t="s">
        <v>195</v>
      </c>
      <c r="B6449" s="1" t="s">
        <v>18311</v>
      </c>
      <c r="C6449" s="2">
        <v>10</v>
      </c>
      <c r="D6449" s="1" t="s">
        <v>18314</v>
      </c>
      <c r="E6449" s="1" t="s">
        <v>18315</v>
      </c>
      <c r="F6449" s="1">
        <f t="shared" si="850"/>
        <v>41834.510669907409</v>
      </c>
      <c r="G6449" s="1">
        <v>8590</v>
      </c>
      <c r="H6449" s="1">
        <f t="shared" ref="H6449:H6457" si="857">+H6464</f>
        <v>0</v>
      </c>
      <c r="I6449" s="1">
        <v>8590</v>
      </c>
      <c r="J6449" s="1">
        <f t="shared" si="852"/>
        <v>0</v>
      </c>
      <c r="K6449" s="1">
        <f t="shared" si="853"/>
        <v>0</v>
      </c>
      <c r="L6449" s="1">
        <f t="shared" si="854"/>
        <v>0</v>
      </c>
      <c r="M6449" s="1">
        <f t="shared" si="851"/>
        <v>0</v>
      </c>
      <c r="N6449" s="1">
        <v>0</v>
      </c>
    </row>
    <row r="6450" spans="1:14" x14ac:dyDescent="0.3">
      <c r="A6450" s="1" t="s">
        <v>2364</v>
      </c>
      <c r="B6450" s="1" t="s">
        <v>18311</v>
      </c>
      <c r="C6450" s="2">
        <v>9</v>
      </c>
      <c r="D6450" s="1" t="s">
        <v>18316</v>
      </c>
      <c r="E6450" s="1" t="s">
        <v>18317</v>
      </c>
      <c r="F6450" s="1">
        <f t="shared" si="850"/>
        <v>42020.985383136576</v>
      </c>
      <c r="G6450" s="1">
        <v>20300</v>
      </c>
      <c r="H6450" s="1">
        <f t="shared" si="857"/>
        <v>0</v>
      </c>
      <c r="I6450" s="1">
        <v>20300</v>
      </c>
      <c r="J6450" s="1">
        <f t="shared" si="852"/>
        <v>1</v>
      </c>
      <c r="K6450" s="1">
        <f t="shared" si="853"/>
        <v>0</v>
      </c>
      <c r="L6450" s="1">
        <f t="shared" si="854"/>
        <v>0</v>
      </c>
      <c r="M6450" s="1">
        <f t="shared" si="851"/>
        <v>0</v>
      </c>
      <c r="N6450" s="1">
        <v>0</v>
      </c>
    </row>
    <row r="6451" spans="1:14" x14ac:dyDescent="0.3">
      <c r="A6451" s="1" t="s">
        <v>4762</v>
      </c>
      <c r="B6451" s="1" t="s">
        <v>18311</v>
      </c>
      <c r="C6451" s="2">
        <v>9</v>
      </c>
      <c r="D6451" s="1" t="s">
        <v>18318</v>
      </c>
      <c r="E6451" s="1" t="s">
        <v>18319</v>
      </c>
      <c r="F6451" s="1">
        <f t="shared" si="850"/>
        <v>41927.625689131943</v>
      </c>
      <c r="G6451" s="1">
        <v>22791</v>
      </c>
      <c r="H6451" s="1">
        <f t="shared" si="857"/>
        <v>0</v>
      </c>
      <c r="I6451" s="1">
        <v>22791</v>
      </c>
      <c r="J6451" s="1">
        <f t="shared" si="852"/>
        <v>1</v>
      </c>
      <c r="K6451" s="1">
        <f t="shared" si="853"/>
        <v>0</v>
      </c>
      <c r="L6451" s="1">
        <f t="shared" si="854"/>
        <v>0</v>
      </c>
      <c r="M6451" s="1">
        <f t="shared" si="851"/>
        <v>0</v>
      </c>
      <c r="N6451" s="1">
        <v>0</v>
      </c>
    </row>
    <row r="6452" spans="1:14" x14ac:dyDescent="0.3">
      <c r="A6452" s="1" t="s">
        <v>921</v>
      </c>
      <c r="B6452" s="1" t="s">
        <v>18311</v>
      </c>
      <c r="C6452" s="2">
        <v>6</v>
      </c>
      <c r="D6452" s="1" t="s">
        <v>18320</v>
      </c>
      <c r="E6452" s="1" t="s">
        <v>18321</v>
      </c>
      <c r="F6452" s="1">
        <f t="shared" si="850"/>
        <v>42092.054872638888</v>
      </c>
      <c r="G6452" s="1">
        <v>26665</v>
      </c>
      <c r="H6452" s="1">
        <f t="shared" si="857"/>
        <v>0</v>
      </c>
      <c r="I6452" s="1">
        <v>26665</v>
      </c>
      <c r="J6452" s="1">
        <f t="shared" si="852"/>
        <v>1</v>
      </c>
      <c r="K6452" s="1">
        <f t="shared" si="853"/>
        <v>0</v>
      </c>
      <c r="L6452" s="1">
        <f t="shared" si="854"/>
        <v>0</v>
      </c>
      <c r="M6452" s="1">
        <f t="shared" si="851"/>
        <v>0</v>
      </c>
      <c r="N6452" s="1">
        <v>0</v>
      </c>
    </row>
    <row r="6453" spans="1:14" x14ac:dyDescent="0.3">
      <c r="A6453" s="1" t="s">
        <v>801</v>
      </c>
      <c r="B6453" s="1" t="s">
        <v>18311</v>
      </c>
      <c r="C6453" s="2">
        <v>10</v>
      </c>
      <c r="D6453" s="1" t="s">
        <v>18322</v>
      </c>
      <c r="E6453" s="1" t="s">
        <v>18323</v>
      </c>
      <c r="F6453" s="1">
        <f t="shared" si="850"/>
        <v>41511.68853994213</v>
      </c>
      <c r="G6453" s="1">
        <v>29170</v>
      </c>
      <c r="H6453" s="1">
        <f t="shared" si="857"/>
        <v>0</v>
      </c>
      <c r="I6453" s="1">
        <v>29170</v>
      </c>
      <c r="J6453" s="1">
        <f t="shared" si="852"/>
        <v>1</v>
      </c>
      <c r="K6453" s="1">
        <f t="shared" si="853"/>
        <v>0</v>
      </c>
      <c r="L6453" s="1">
        <f t="shared" si="854"/>
        <v>0</v>
      </c>
      <c r="M6453" s="1">
        <f t="shared" si="851"/>
        <v>0</v>
      </c>
      <c r="N6453" s="1">
        <v>0</v>
      </c>
    </row>
    <row r="6454" spans="1:14" x14ac:dyDescent="0.3">
      <c r="A6454" s="1" t="s">
        <v>5314</v>
      </c>
      <c r="B6454" s="1" t="s">
        <v>18311</v>
      </c>
      <c r="C6454" s="2">
        <v>9</v>
      </c>
      <c r="D6454" s="1" t="s">
        <v>18324</v>
      </c>
      <c r="E6454" s="1" t="s">
        <v>18325</v>
      </c>
      <c r="F6454" s="1">
        <f t="shared" si="850"/>
        <v>42295.609069085651</v>
      </c>
      <c r="G6454" s="1">
        <v>40000</v>
      </c>
      <c r="H6454" s="1">
        <f t="shared" si="857"/>
        <v>0</v>
      </c>
      <c r="I6454" s="1">
        <v>40000</v>
      </c>
      <c r="J6454" s="1">
        <f t="shared" si="852"/>
        <v>1</v>
      </c>
      <c r="K6454" s="1">
        <f t="shared" si="853"/>
        <v>0</v>
      </c>
      <c r="L6454" s="1">
        <f t="shared" si="854"/>
        <v>0</v>
      </c>
      <c r="M6454" s="1">
        <f t="shared" si="851"/>
        <v>0</v>
      </c>
      <c r="N6454" s="1">
        <v>0</v>
      </c>
    </row>
    <row r="6455" spans="1:14" x14ac:dyDescent="0.3">
      <c r="A6455" s="1" t="s">
        <v>6155</v>
      </c>
      <c r="B6455" s="1" t="s">
        <v>18311</v>
      </c>
      <c r="C6455" s="2">
        <v>9</v>
      </c>
      <c r="D6455" s="1" t="s">
        <v>18326</v>
      </c>
      <c r="E6455" s="1" t="s">
        <v>18327</v>
      </c>
      <c r="F6455" s="1">
        <f t="shared" si="850"/>
        <v>42280.911994386573</v>
      </c>
      <c r="G6455" s="1">
        <v>44539</v>
      </c>
      <c r="H6455" s="1">
        <f t="shared" si="857"/>
        <v>0</v>
      </c>
      <c r="I6455" s="1">
        <v>44539</v>
      </c>
      <c r="J6455" s="1">
        <f t="shared" si="852"/>
        <v>1</v>
      </c>
      <c r="K6455" s="1">
        <f t="shared" si="853"/>
        <v>0</v>
      </c>
      <c r="L6455" s="1">
        <f t="shared" si="854"/>
        <v>0</v>
      </c>
      <c r="M6455" s="1">
        <f t="shared" si="851"/>
        <v>0</v>
      </c>
      <c r="N6455" s="1">
        <v>0</v>
      </c>
    </row>
    <row r="6456" spans="1:14" x14ac:dyDescent="0.3">
      <c r="A6456" s="1" t="s">
        <v>964</v>
      </c>
      <c r="B6456" s="1" t="s">
        <v>18311</v>
      </c>
      <c r="C6456" s="2">
        <v>4</v>
      </c>
      <c r="D6456" s="1" t="s">
        <v>18328</v>
      </c>
      <c r="E6456" s="1" t="s">
        <v>18329</v>
      </c>
      <c r="F6456" s="1">
        <f t="shared" si="850"/>
        <v>41530.378953749998</v>
      </c>
      <c r="G6456" s="1">
        <v>46012</v>
      </c>
      <c r="H6456" s="1">
        <f t="shared" si="857"/>
        <v>0</v>
      </c>
      <c r="I6456" s="1">
        <v>46012</v>
      </c>
      <c r="J6456" s="1">
        <f t="shared" si="852"/>
        <v>1</v>
      </c>
      <c r="K6456" s="1">
        <f t="shared" si="853"/>
        <v>0</v>
      </c>
      <c r="L6456" s="1">
        <f t="shared" si="854"/>
        <v>0</v>
      </c>
      <c r="M6456" s="1">
        <f t="shared" si="851"/>
        <v>0</v>
      </c>
      <c r="N6456" s="1">
        <v>0</v>
      </c>
    </row>
    <row r="6457" spans="1:14" x14ac:dyDescent="0.3">
      <c r="A6457" s="1" t="s">
        <v>4172</v>
      </c>
      <c r="B6457" s="1" t="s">
        <v>18311</v>
      </c>
      <c r="C6457" s="2">
        <v>10</v>
      </c>
      <c r="D6457" s="1" t="s">
        <v>18330</v>
      </c>
      <c r="E6457" s="1" t="s">
        <v>18331</v>
      </c>
      <c r="F6457" s="1">
        <f t="shared" si="850"/>
        <v>41951.861137731481</v>
      </c>
      <c r="G6457" s="1">
        <v>52087</v>
      </c>
      <c r="H6457" s="1">
        <f t="shared" si="857"/>
        <v>0</v>
      </c>
      <c r="I6457" s="1">
        <v>52087</v>
      </c>
      <c r="J6457" s="1">
        <f t="shared" si="852"/>
        <v>1</v>
      </c>
      <c r="K6457" s="1">
        <f t="shared" si="853"/>
        <v>0</v>
      </c>
      <c r="L6457" s="1">
        <f t="shared" si="854"/>
        <v>0</v>
      </c>
      <c r="M6457" s="1">
        <f t="shared" si="851"/>
        <v>0</v>
      </c>
      <c r="N6457" s="1">
        <v>0</v>
      </c>
    </row>
    <row r="6458" spans="1:14" x14ac:dyDescent="0.3">
      <c r="A6458" s="1" t="s">
        <v>5397</v>
      </c>
      <c r="B6458" s="1" t="s">
        <v>18332</v>
      </c>
      <c r="C6458" s="2">
        <v>10</v>
      </c>
      <c r="D6458" s="1" t="s">
        <v>18333</v>
      </c>
      <c r="E6458" s="1" t="s">
        <v>18334</v>
      </c>
      <c r="F6458" s="1">
        <f t="shared" si="850"/>
        <v>41469.427634236112</v>
      </c>
      <c r="G6458" s="1">
        <v>646</v>
      </c>
      <c r="H6458" s="1">
        <v>0</v>
      </c>
      <c r="I6458" s="1">
        <v>646</v>
      </c>
      <c r="J6458" s="1">
        <f t="shared" si="852"/>
        <v>0</v>
      </c>
      <c r="K6458" s="1">
        <f t="shared" si="853"/>
        <v>0</v>
      </c>
      <c r="L6458" s="1">
        <f t="shared" si="854"/>
        <v>0</v>
      </c>
      <c r="M6458" s="1">
        <f t="shared" si="851"/>
        <v>0</v>
      </c>
      <c r="N6458" s="1">
        <v>0</v>
      </c>
    </row>
    <row r="6459" spans="1:14" x14ac:dyDescent="0.3">
      <c r="A6459" s="1" t="s">
        <v>1708</v>
      </c>
      <c r="B6459" s="1" t="s">
        <v>18332</v>
      </c>
      <c r="C6459" s="2">
        <v>10</v>
      </c>
      <c r="D6459" s="1" t="s">
        <v>18335</v>
      </c>
      <c r="E6459" s="1" t="s">
        <v>18336</v>
      </c>
      <c r="F6459" s="1">
        <f t="shared" si="850"/>
        <v>41685.527187812499</v>
      </c>
      <c r="G6459" s="1">
        <v>26937</v>
      </c>
      <c r="H6459" s="1">
        <f>+H6474</f>
        <v>1</v>
      </c>
      <c r="I6459" s="1">
        <v>26937</v>
      </c>
      <c r="J6459" s="1">
        <f t="shared" si="852"/>
        <v>0</v>
      </c>
      <c r="K6459" s="1">
        <f t="shared" si="853"/>
        <v>0</v>
      </c>
      <c r="L6459" s="1">
        <f t="shared" si="854"/>
        <v>0</v>
      </c>
      <c r="M6459" s="1">
        <f t="shared" si="851"/>
        <v>0</v>
      </c>
      <c r="N6459" s="1">
        <v>0</v>
      </c>
    </row>
    <row r="6460" spans="1:14" x14ac:dyDescent="0.3">
      <c r="A6460" s="1" t="s">
        <v>801</v>
      </c>
      <c r="B6460" s="1" t="s">
        <v>18332</v>
      </c>
      <c r="C6460" s="2">
        <v>10</v>
      </c>
      <c r="D6460" s="1" t="s">
        <v>18337</v>
      </c>
      <c r="E6460" s="1" t="s">
        <v>18338</v>
      </c>
      <c r="F6460" s="1">
        <f t="shared" si="850"/>
        <v>41793.681064340279</v>
      </c>
      <c r="G6460" s="1">
        <v>28547</v>
      </c>
      <c r="H6460" s="1">
        <f>+H6475</f>
        <v>0</v>
      </c>
      <c r="I6460" s="1">
        <v>28547</v>
      </c>
      <c r="J6460" s="1">
        <f t="shared" si="852"/>
        <v>1</v>
      </c>
      <c r="K6460" s="1">
        <f t="shared" si="853"/>
        <v>0</v>
      </c>
      <c r="L6460" s="1">
        <f t="shared" si="854"/>
        <v>0</v>
      </c>
      <c r="M6460" s="1">
        <f t="shared" si="851"/>
        <v>0</v>
      </c>
      <c r="N6460" s="1">
        <v>0</v>
      </c>
    </row>
    <row r="6461" spans="1:14" x14ac:dyDescent="0.3">
      <c r="A6461" s="1" t="s">
        <v>801</v>
      </c>
      <c r="B6461" s="1" t="s">
        <v>18332</v>
      </c>
      <c r="C6461" s="2">
        <v>10</v>
      </c>
      <c r="D6461" s="1" t="s">
        <v>18339</v>
      </c>
      <c r="E6461" s="1" t="s">
        <v>18340</v>
      </c>
      <c r="F6461" s="1">
        <f t="shared" si="850"/>
        <v>41681.673591365739</v>
      </c>
      <c r="G6461" s="1">
        <v>28867</v>
      </c>
      <c r="H6461" s="1">
        <f>+H6476</f>
        <v>0</v>
      </c>
      <c r="I6461" s="1">
        <v>28867</v>
      </c>
      <c r="J6461" s="1">
        <f t="shared" si="852"/>
        <v>1</v>
      </c>
      <c r="K6461" s="1">
        <f t="shared" si="853"/>
        <v>0</v>
      </c>
      <c r="L6461" s="1">
        <f t="shared" si="854"/>
        <v>0</v>
      </c>
      <c r="M6461" s="1">
        <f t="shared" si="851"/>
        <v>0</v>
      </c>
      <c r="N6461" s="1">
        <v>0</v>
      </c>
    </row>
    <row r="6462" spans="1:14" x14ac:dyDescent="0.3">
      <c r="A6462" s="1" t="s">
        <v>18341</v>
      </c>
      <c r="B6462" s="1" t="s">
        <v>18342</v>
      </c>
      <c r="C6462" s="2">
        <v>1</v>
      </c>
      <c r="D6462" s="1" t="s">
        <v>18343</v>
      </c>
      <c r="E6462" s="1" t="s">
        <v>18344</v>
      </c>
      <c r="F6462" s="1">
        <f t="shared" si="850"/>
        <v>41717.989663831017</v>
      </c>
      <c r="G6462" s="1">
        <v>14820</v>
      </c>
      <c r="H6462" s="1">
        <f>+H6477</f>
        <v>0</v>
      </c>
      <c r="I6462" s="1">
        <v>14820</v>
      </c>
      <c r="J6462" s="1">
        <f t="shared" si="852"/>
        <v>0</v>
      </c>
      <c r="K6462" s="1">
        <f t="shared" si="853"/>
        <v>0</v>
      </c>
      <c r="L6462" s="1">
        <f t="shared" si="854"/>
        <v>0</v>
      </c>
      <c r="M6462" s="1">
        <f t="shared" si="851"/>
        <v>0</v>
      </c>
      <c r="N6462" s="1">
        <v>0</v>
      </c>
    </row>
    <row r="6463" spans="1:14" x14ac:dyDescent="0.3">
      <c r="A6463" s="1" t="s">
        <v>2199</v>
      </c>
      <c r="B6463" s="1" t="s">
        <v>18342</v>
      </c>
      <c r="C6463" s="2">
        <v>10</v>
      </c>
      <c r="D6463" s="1" t="s">
        <v>18345</v>
      </c>
      <c r="E6463" s="1" t="s">
        <v>18346</v>
      </c>
      <c r="F6463" s="1">
        <f t="shared" si="850"/>
        <v>41641.738491053242</v>
      </c>
      <c r="G6463" s="1">
        <v>26225</v>
      </c>
      <c r="H6463" s="1">
        <f>+H6478</f>
        <v>0</v>
      </c>
      <c r="I6463" s="1">
        <v>26225</v>
      </c>
      <c r="J6463" s="1">
        <f t="shared" si="852"/>
        <v>0</v>
      </c>
      <c r="K6463" s="1">
        <f t="shared" si="853"/>
        <v>0</v>
      </c>
      <c r="L6463" s="1">
        <f t="shared" si="854"/>
        <v>0</v>
      </c>
      <c r="M6463" s="1">
        <f t="shared" si="851"/>
        <v>0</v>
      </c>
      <c r="N6463" s="1">
        <v>0</v>
      </c>
    </row>
    <row r="6464" spans="1:14" x14ac:dyDescent="0.3">
      <c r="A6464" s="1" t="s">
        <v>1267</v>
      </c>
      <c r="B6464" s="1" t="s">
        <v>18347</v>
      </c>
      <c r="C6464" s="2">
        <v>10</v>
      </c>
      <c r="D6464" s="1" t="s">
        <v>18348</v>
      </c>
      <c r="E6464" s="1" t="s">
        <v>18349</v>
      </c>
      <c r="F6464" s="1">
        <f t="shared" si="850"/>
        <v>41619.566701747688</v>
      </c>
      <c r="G6464" s="1">
        <v>4380</v>
      </c>
      <c r="H6464" s="1">
        <v>0</v>
      </c>
      <c r="I6464" s="1">
        <v>4380</v>
      </c>
      <c r="J6464" s="1">
        <f t="shared" si="852"/>
        <v>0</v>
      </c>
      <c r="K6464" s="1">
        <f t="shared" si="853"/>
        <v>0</v>
      </c>
      <c r="L6464" s="1">
        <f t="shared" si="854"/>
        <v>0</v>
      </c>
      <c r="M6464" s="1">
        <f t="shared" si="851"/>
        <v>0</v>
      </c>
      <c r="N6464" s="1">
        <v>0</v>
      </c>
    </row>
    <row r="6465" spans="1:14" x14ac:dyDescent="0.3">
      <c r="A6465" s="1" t="s">
        <v>531</v>
      </c>
      <c r="B6465" s="1" t="s">
        <v>18350</v>
      </c>
      <c r="C6465" s="2">
        <v>10</v>
      </c>
      <c r="D6465" s="1" t="s">
        <v>18351</v>
      </c>
      <c r="E6465" s="1" t="s">
        <v>18352</v>
      </c>
      <c r="F6465" s="1">
        <f t="shared" ref="F6465:F6528" si="858">DATEVALUE(E6465)+TIMEVALUE(E6465)</f>
        <v>41972.628534826392</v>
      </c>
      <c r="G6465" s="1">
        <v>15484</v>
      </c>
      <c r="H6465" s="1">
        <f>+H6480</f>
        <v>0</v>
      </c>
      <c r="I6465" s="1">
        <v>15484</v>
      </c>
      <c r="J6465" s="1">
        <f t="shared" si="852"/>
        <v>0</v>
      </c>
      <c r="K6465" s="1">
        <f t="shared" si="853"/>
        <v>0</v>
      </c>
      <c r="L6465" s="1">
        <f t="shared" si="854"/>
        <v>0</v>
      </c>
      <c r="M6465" s="1">
        <f t="shared" ref="M6465:M6528" si="859">IF(OR(K6465,L6465), 1, 0)</f>
        <v>0</v>
      </c>
      <c r="N6465" s="1">
        <v>0</v>
      </c>
    </row>
    <row r="6466" spans="1:14" x14ac:dyDescent="0.3">
      <c r="A6466" s="1" t="s">
        <v>104</v>
      </c>
      <c r="B6466" s="1" t="s">
        <v>18353</v>
      </c>
      <c r="C6466" s="2">
        <v>10</v>
      </c>
      <c r="D6466" s="1" t="s">
        <v>18354</v>
      </c>
      <c r="E6466" s="1" t="s">
        <v>18355</v>
      </c>
      <c r="F6466" s="1">
        <f t="shared" si="858"/>
        <v>42273.837207256947</v>
      </c>
      <c r="G6466" s="1">
        <v>5328</v>
      </c>
      <c r="H6466" s="1">
        <v>0</v>
      </c>
      <c r="I6466" s="1">
        <v>5328</v>
      </c>
      <c r="J6466" s="1">
        <f t="shared" si="852"/>
        <v>0</v>
      </c>
      <c r="K6466" s="1">
        <f t="shared" si="853"/>
        <v>0</v>
      </c>
      <c r="L6466" s="1">
        <f t="shared" si="854"/>
        <v>0</v>
      </c>
      <c r="M6466" s="1">
        <f t="shared" si="859"/>
        <v>0</v>
      </c>
      <c r="N6466" s="1">
        <v>0</v>
      </c>
    </row>
    <row r="6467" spans="1:14" x14ac:dyDescent="0.3">
      <c r="A6467" s="1" t="s">
        <v>407</v>
      </c>
      <c r="B6467" s="1" t="s">
        <v>18356</v>
      </c>
      <c r="C6467" s="2">
        <v>10</v>
      </c>
      <c r="D6467" s="1" t="s">
        <v>18357</v>
      </c>
      <c r="E6467" s="1" t="s">
        <v>18358</v>
      </c>
      <c r="F6467" s="1">
        <f t="shared" si="858"/>
        <v>41833.984670046295</v>
      </c>
      <c r="G6467" s="1">
        <v>15595</v>
      </c>
      <c r="H6467" s="1">
        <f t="shared" ref="H6467:H6474" si="860">+H6482</f>
        <v>0</v>
      </c>
      <c r="I6467" s="1">
        <v>15595</v>
      </c>
      <c r="J6467" s="1">
        <f t="shared" ref="J6467:J6530" si="861">IF(AND(EXACT(B6466,B6467), EXACT(B6465,B6466)), 1, 0)</f>
        <v>0</v>
      </c>
      <c r="K6467" s="1">
        <f t="shared" ref="K6467:K6530" si="862">IF(AND(J6467=1, EXACT(A6465, A6466), EXACT(A6466, A6467)), 1, 0)</f>
        <v>0</v>
      </c>
      <c r="L6467" s="1">
        <f t="shared" ref="L6467:L6530" si="863">IF(AND(J6467=1, EXACT(D6465, D6466), EXACT(D6466, D6467), F6467-F6465&lt;365), 1, 0)</f>
        <v>0</v>
      </c>
      <c r="M6467" s="1">
        <f t="shared" si="859"/>
        <v>0</v>
      </c>
      <c r="N6467" s="1">
        <v>0</v>
      </c>
    </row>
    <row r="6468" spans="1:14" x14ac:dyDescent="0.3">
      <c r="A6468" s="1" t="s">
        <v>8637</v>
      </c>
      <c r="B6468" s="1" t="s">
        <v>18356</v>
      </c>
      <c r="C6468" s="2">
        <v>6</v>
      </c>
      <c r="D6468" s="1" t="s">
        <v>18359</v>
      </c>
      <c r="E6468" s="1" t="s">
        <v>18360</v>
      </c>
      <c r="F6468" s="1">
        <f t="shared" si="858"/>
        <v>41505.02860484954</v>
      </c>
      <c r="G6468" s="1">
        <v>24986</v>
      </c>
      <c r="H6468" s="1">
        <f t="shared" si="860"/>
        <v>0</v>
      </c>
      <c r="I6468" s="1">
        <v>24986</v>
      </c>
      <c r="J6468" s="1">
        <f t="shared" si="861"/>
        <v>0</v>
      </c>
      <c r="K6468" s="1">
        <f t="shared" si="862"/>
        <v>0</v>
      </c>
      <c r="L6468" s="1">
        <f t="shared" si="863"/>
        <v>0</v>
      </c>
      <c r="M6468" s="1">
        <f t="shared" si="859"/>
        <v>0</v>
      </c>
      <c r="N6468" s="1">
        <v>0</v>
      </c>
    </row>
    <row r="6469" spans="1:14" x14ac:dyDescent="0.3">
      <c r="A6469" s="1" t="s">
        <v>801</v>
      </c>
      <c r="B6469" s="1" t="s">
        <v>18356</v>
      </c>
      <c r="C6469" s="2">
        <v>10</v>
      </c>
      <c r="D6469" s="1" t="s">
        <v>18361</v>
      </c>
      <c r="E6469" s="1" t="s">
        <v>18362</v>
      </c>
      <c r="F6469" s="1">
        <f t="shared" si="858"/>
        <v>41531.727411157408</v>
      </c>
      <c r="G6469" s="1">
        <v>29132</v>
      </c>
      <c r="H6469" s="1">
        <f t="shared" si="860"/>
        <v>0</v>
      </c>
      <c r="I6469" s="1">
        <v>29132</v>
      </c>
      <c r="J6469" s="1">
        <f t="shared" si="861"/>
        <v>1</v>
      </c>
      <c r="K6469" s="1">
        <f t="shared" si="862"/>
        <v>0</v>
      </c>
      <c r="L6469" s="1">
        <f t="shared" si="863"/>
        <v>0</v>
      </c>
      <c r="M6469" s="1">
        <f t="shared" si="859"/>
        <v>0</v>
      </c>
      <c r="N6469" s="1">
        <v>0</v>
      </c>
    </row>
    <row r="6470" spans="1:14" x14ac:dyDescent="0.3">
      <c r="A6470" s="1" t="s">
        <v>2346</v>
      </c>
      <c r="B6470" s="1" t="s">
        <v>18356</v>
      </c>
      <c r="C6470" s="2">
        <v>6</v>
      </c>
      <c r="D6470" s="1" t="s">
        <v>18363</v>
      </c>
      <c r="E6470" s="1" t="s">
        <v>18364</v>
      </c>
      <c r="F6470" s="1">
        <f t="shared" si="858"/>
        <v>42380.795439803238</v>
      </c>
      <c r="G6470" s="1">
        <v>38533</v>
      </c>
      <c r="H6470" s="1">
        <f t="shared" si="860"/>
        <v>0</v>
      </c>
      <c r="I6470" s="1">
        <v>38533</v>
      </c>
      <c r="J6470" s="1">
        <f t="shared" si="861"/>
        <v>1</v>
      </c>
      <c r="K6470" s="1">
        <f t="shared" si="862"/>
        <v>0</v>
      </c>
      <c r="L6470" s="1">
        <f t="shared" si="863"/>
        <v>0</v>
      </c>
      <c r="M6470" s="1">
        <f t="shared" si="859"/>
        <v>0</v>
      </c>
      <c r="N6470" s="1">
        <v>0</v>
      </c>
    </row>
    <row r="6471" spans="1:14" x14ac:dyDescent="0.3">
      <c r="A6471" s="1" t="s">
        <v>18365</v>
      </c>
      <c r="B6471" s="1" t="s">
        <v>18356</v>
      </c>
      <c r="C6471" s="2">
        <v>1</v>
      </c>
      <c r="D6471" s="1" t="s">
        <v>18366</v>
      </c>
      <c r="E6471" s="1" t="s">
        <v>18367</v>
      </c>
      <c r="F6471" s="1">
        <f t="shared" si="858"/>
        <v>42335.682529062498</v>
      </c>
      <c r="G6471" s="1">
        <v>42344</v>
      </c>
      <c r="H6471" s="1">
        <f t="shared" si="860"/>
        <v>0</v>
      </c>
      <c r="I6471" s="1">
        <v>42344</v>
      </c>
      <c r="J6471" s="1">
        <f t="shared" si="861"/>
        <v>1</v>
      </c>
      <c r="K6471" s="1">
        <f t="shared" si="862"/>
        <v>0</v>
      </c>
      <c r="L6471" s="1">
        <f t="shared" si="863"/>
        <v>0</v>
      </c>
      <c r="M6471" s="1">
        <f t="shared" si="859"/>
        <v>0</v>
      </c>
      <c r="N6471" s="1">
        <v>0</v>
      </c>
    </row>
    <row r="6472" spans="1:14" x14ac:dyDescent="0.3">
      <c r="A6472" s="1" t="s">
        <v>18368</v>
      </c>
      <c r="B6472" s="1" t="s">
        <v>18356</v>
      </c>
      <c r="C6472" s="2">
        <v>2</v>
      </c>
      <c r="D6472" s="1" t="s">
        <v>18369</v>
      </c>
      <c r="E6472" s="1" t="s">
        <v>18370</v>
      </c>
      <c r="F6472" s="1">
        <f t="shared" si="858"/>
        <v>42453.665795833331</v>
      </c>
      <c r="G6472" s="1">
        <v>44399</v>
      </c>
      <c r="H6472" s="1">
        <f t="shared" si="860"/>
        <v>0</v>
      </c>
      <c r="I6472" s="1">
        <v>44399</v>
      </c>
      <c r="J6472" s="1">
        <f t="shared" si="861"/>
        <v>1</v>
      </c>
      <c r="K6472" s="1">
        <f t="shared" si="862"/>
        <v>0</v>
      </c>
      <c r="L6472" s="1">
        <f t="shared" si="863"/>
        <v>0</v>
      </c>
      <c r="M6472" s="1">
        <f t="shared" si="859"/>
        <v>0</v>
      </c>
      <c r="N6472" s="1">
        <v>0</v>
      </c>
    </row>
    <row r="6473" spans="1:14" x14ac:dyDescent="0.3">
      <c r="A6473" s="1" t="s">
        <v>9272</v>
      </c>
      <c r="B6473" s="1" t="s">
        <v>18371</v>
      </c>
      <c r="C6473" s="2">
        <v>1</v>
      </c>
      <c r="D6473" s="1" t="s">
        <v>18372</v>
      </c>
      <c r="E6473" s="1" t="s">
        <v>18373</v>
      </c>
      <c r="F6473" s="1">
        <f t="shared" si="858"/>
        <v>42014.500572395831</v>
      </c>
      <c r="G6473" s="1">
        <v>37601</v>
      </c>
      <c r="H6473" s="1">
        <f t="shared" si="860"/>
        <v>0</v>
      </c>
      <c r="I6473" s="1">
        <v>37601</v>
      </c>
      <c r="J6473" s="1">
        <f t="shared" si="861"/>
        <v>0</v>
      </c>
      <c r="K6473" s="1">
        <f t="shared" si="862"/>
        <v>0</v>
      </c>
      <c r="L6473" s="1">
        <f t="shared" si="863"/>
        <v>0</v>
      </c>
      <c r="M6473" s="1">
        <f t="shared" si="859"/>
        <v>0</v>
      </c>
      <c r="N6473" s="1">
        <v>0</v>
      </c>
    </row>
    <row r="6474" spans="1:14" x14ac:dyDescent="0.3">
      <c r="A6474" s="1" t="s">
        <v>1035</v>
      </c>
      <c r="B6474" s="1" t="s">
        <v>18371</v>
      </c>
      <c r="C6474" s="2">
        <v>1</v>
      </c>
      <c r="D6474" s="1" t="s">
        <v>18374</v>
      </c>
      <c r="E6474" s="1" t="s">
        <v>18375</v>
      </c>
      <c r="F6474" s="1">
        <f t="shared" si="858"/>
        <v>42027.580792291665</v>
      </c>
      <c r="G6474" s="1">
        <v>43084</v>
      </c>
      <c r="H6474" s="1">
        <f t="shared" si="860"/>
        <v>1</v>
      </c>
      <c r="I6474" s="1">
        <v>43084</v>
      </c>
      <c r="J6474" s="1">
        <f t="shared" si="861"/>
        <v>0</v>
      </c>
      <c r="K6474" s="1">
        <f t="shared" si="862"/>
        <v>0</v>
      </c>
      <c r="L6474" s="1">
        <f t="shared" si="863"/>
        <v>0</v>
      </c>
      <c r="M6474" s="1">
        <f t="shared" si="859"/>
        <v>0</v>
      </c>
      <c r="N6474" s="1">
        <v>0</v>
      </c>
    </row>
    <row r="6475" spans="1:14" x14ac:dyDescent="0.3">
      <c r="A6475" s="1" t="s">
        <v>320</v>
      </c>
      <c r="B6475" s="1" t="s">
        <v>18376</v>
      </c>
      <c r="C6475" s="2">
        <v>10</v>
      </c>
      <c r="D6475" s="1" t="s">
        <v>18377</v>
      </c>
      <c r="E6475" s="1" t="s">
        <v>18378</v>
      </c>
      <c r="F6475" s="1">
        <f t="shared" si="858"/>
        <v>41956.703406747685</v>
      </c>
      <c r="G6475" s="1">
        <v>4112</v>
      </c>
      <c r="H6475" s="1">
        <v>0</v>
      </c>
      <c r="I6475" s="1">
        <v>4112</v>
      </c>
      <c r="J6475" s="1">
        <f t="shared" si="861"/>
        <v>0</v>
      </c>
      <c r="K6475" s="1">
        <f t="shared" si="862"/>
        <v>0</v>
      </c>
      <c r="L6475" s="1">
        <f t="shared" si="863"/>
        <v>0</v>
      </c>
      <c r="M6475" s="1">
        <f t="shared" si="859"/>
        <v>0</v>
      </c>
      <c r="N6475" s="1">
        <v>0</v>
      </c>
    </row>
    <row r="6476" spans="1:14" x14ac:dyDescent="0.3">
      <c r="A6476" s="1" t="s">
        <v>481</v>
      </c>
      <c r="B6476" s="1" t="s">
        <v>18379</v>
      </c>
      <c r="C6476" s="2">
        <v>10</v>
      </c>
      <c r="D6476" s="1" t="s">
        <v>18380</v>
      </c>
      <c r="E6476" s="1" t="s">
        <v>18381</v>
      </c>
      <c r="F6476" s="1">
        <f t="shared" si="858"/>
        <v>40920.954525462963</v>
      </c>
      <c r="G6476" s="1">
        <v>16144</v>
      </c>
      <c r="H6476" s="1">
        <f>+H6491</f>
        <v>0</v>
      </c>
      <c r="I6476" s="1">
        <v>16144</v>
      </c>
      <c r="J6476" s="1">
        <f t="shared" si="861"/>
        <v>0</v>
      </c>
      <c r="K6476" s="1">
        <f t="shared" si="862"/>
        <v>0</v>
      </c>
      <c r="L6476" s="1">
        <f t="shared" si="863"/>
        <v>0</v>
      </c>
      <c r="M6476" s="1">
        <f t="shared" si="859"/>
        <v>0</v>
      </c>
      <c r="N6476" s="1">
        <v>0</v>
      </c>
    </row>
    <row r="6477" spans="1:14" x14ac:dyDescent="0.3">
      <c r="A6477" s="1" t="s">
        <v>18382</v>
      </c>
      <c r="B6477" s="1" t="s">
        <v>18383</v>
      </c>
      <c r="C6477" s="2">
        <v>10</v>
      </c>
      <c r="D6477" s="1" t="s">
        <v>18384</v>
      </c>
      <c r="E6477" s="1" t="s">
        <v>18385</v>
      </c>
      <c r="F6477" s="1">
        <f t="shared" si="858"/>
        <v>41733.458356643518</v>
      </c>
      <c r="G6477" s="1">
        <v>37809</v>
      </c>
      <c r="H6477" s="1">
        <f>+H6492</f>
        <v>0</v>
      </c>
      <c r="I6477" s="1">
        <v>37809</v>
      </c>
      <c r="J6477" s="1">
        <f t="shared" si="861"/>
        <v>0</v>
      </c>
      <c r="K6477" s="1">
        <f t="shared" si="862"/>
        <v>0</v>
      </c>
      <c r="L6477" s="1">
        <f t="shared" si="863"/>
        <v>0</v>
      </c>
      <c r="M6477" s="1">
        <f t="shared" si="859"/>
        <v>0</v>
      </c>
      <c r="N6477" s="1">
        <v>0</v>
      </c>
    </row>
    <row r="6478" spans="1:14" x14ac:dyDescent="0.3">
      <c r="A6478" s="1" t="s">
        <v>7388</v>
      </c>
      <c r="B6478" s="1" t="s">
        <v>18386</v>
      </c>
      <c r="C6478" s="2">
        <v>2</v>
      </c>
      <c r="D6478" s="1" t="s">
        <v>18387</v>
      </c>
      <c r="E6478" s="1" t="s">
        <v>18388</v>
      </c>
      <c r="F6478" s="1">
        <f t="shared" si="858"/>
        <v>42236.458739236114</v>
      </c>
      <c r="G6478" s="1">
        <v>5887</v>
      </c>
      <c r="H6478" s="1">
        <v>0</v>
      </c>
      <c r="I6478" s="1">
        <v>5887</v>
      </c>
      <c r="J6478" s="1">
        <f t="shared" si="861"/>
        <v>0</v>
      </c>
      <c r="K6478" s="1">
        <f t="shared" si="862"/>
        <v>0</v>
      </c>
      <c r="L6478" s="1">
        <f t="shared" si="863"/>
        <v>0</v>
      </c>
      <c r="M6478" s="1">
        <f t="shared" si="859"/>
        <v>0</v>
      </c>
      <c r="N6478" s="1">
        <v>0</v>
      </c>
    </row>
    <row r="6479" spans="1:14" x14ac:dyDescent="0.3">
      <c r="A6479" s="1" t="s">
        <v>1061</v>
      </c>
      <c r="B6479" s="1" t="s">
        <v>18389</v>
      </c>
      <c r="C6479" s="2">
        <v>2</v>
      </c>
      <c r="D6479" s="1" t="s">
        <v>18390</v>
      </c>
      <c r="E6479" s="1" t="s">
        <v>18391</v>
      </c>
      <c r="F6479" s="1">
        <f t="shared" si="858"/>
        <v>41664.88317739583</v>
      </c>
      <c r="G6479" s="1">
        <v>21783</v>
      </c>
      <c r="H6479" s="1">
        <f>+H6494</f>
        <v>0</v>
      </c>
      <c r="I6479" s="1">
        <v>21783</v>
      </c>
      <c r="J6479" s="1">
        <f t="shared" si="861"/>
        <v>0</v>
      </c>
      <c r="K6479" s="1">
        <f t="shared" si="862"/>
        <v>0</v>
      </c>
      <c r="L6479" s="1">
        <f t="shared" si="863"/>
        <v>0</v>
      </c>
      <c r="M6479" s="1">
        <f t="shared" si="859"/>
        <v>0</v>
      </c>
      <c r="N6479" s="1">
        <v>0</v>
      </c>
    </row>
    <row r="6480" spans="1:14" x14ac:dyDescent="0.3">
      <c r="A6480" s="1" t="s">
        <v>4190</v>
      </c>
      <c r="B6480" s="1" t="s">
        <v>18392</v>
      </c>
      <c r="C6480" s="2">
        <v>1</v>
      </c>
      <c r="D6480" s="1" t="s">
        <v>18393</v>
      </c>
      <c r="E6480" s="1" t="s">
        <v>18394</v>
      </c>
      <c r="F6480" s="1">
        <f t="shared" si="858"/>
        <v>41930.570127256942</v>
      </c>
      <c r="G6480" s="1">
        <v>6387</v>
      </c>
      <c r="H6480" s="1">
        <v>0</v>
      </c>
      <c r="I6480" s="1">
        <v>6387</v>
      </c>
      <c r="J6480" s="1">
        <f t="shared" si="861"/>
        <v>0</v>
      </c>
      <c r="K6480" s="1">
        <f t="shared" si="862"/>
        <v>0</v>
      </c>
      <c r="L6480" s="1">
        <f t="shared" si="863"/>
        <v>0</v>
      </c>
      <c r="M6480" s="1">
        <f t="shared" si="859"/>
        <v>0</v>
      </c>
      <c r="N6480" s="1">
        <v>0</v>
      </c>
    </row>
    <row r="6481" spans="1:14" x14ac:dyDescent="0.3">
      <c r="A6481" s="1" t="s">
        <v>2320</v>
      </c>
      <c r="B6481" s="1" t="s">
        <v>18392</v>
      </c>
      <c r="C6481" s="2">
        <v>2</v>
      </c>
      <c r="D6481" s="1" t="s">
        <v>18395</v>
      </c>
      <c r="E6481" s="1" t="s">
        <v>18396</v>
      </c>
      <c r="F6481" s="1">
        <f t="shared" si="858"/>
        <v>41643.83908135417</v>
      </c>
      <c r="G6481" s="1">
        <v>11030</v>
      </c>
      <c r="H6481" s="1">
        <f>+H6496</f>
        <v>0</v>
      </c>
      <c r="I6481" s="1">
        <v>11030</v>
      </c>
      <c r="J6481" s="1">
        <f t="shared" si="861"/>
        <v>0</v>
      </c>
      <c r="K6481" s="1">
        <f t="shared" si="862"/>
        <v>0</v>
      </c>
      <c r="L6481" s="1">
        <f t="shared" si="863"/>
        <v>0</v>
      </c>
      <c r="M6481" s="1">
        <f t="shared" si="859"/>
        <v>0</v>
      </c>
      <c r="N6481" s="1">
        <v>0</v>
      </c>
    </row>
    <row r="6482" spans="1:14" x14ac:dyDescent="0.3">
      <c r="A6482" s="1" t="s">
        <v>5961</v>
      </c>
      <c r="B6482" s="1" t="s">
        <v>18397</v>
      </c>
      <c r="C6482" s="2">
        <v>0</v>
      </c>
      <c r="D6482" s="1" t="s">
        <v>18398</v>
      </c>
      <c r="E6482" s="1" t="s">
        <v>18399</v>
      </c>
      <c r="F6482" s="1">
        <f t="shared" si="858"/>
        <v>38915.726319444446</v>
      </c>
      <c r="G6482" s="1">
        <v>1641</v>
      </c>
      <c r="H6482" s="1">
        <v>0</v>
      </c>
      <c r="I6482" s="1">
        <v>1641</v>
      </c>
      <c r="J6482" s="1">
        <f t="shared" si="861"/>
        <v>0</v>
      </c>
      <c r="K6482" s="1">
        <f t="shared" si="862"/>
        <v>0</v>
      </c>
      <c r="L6482" s="1">
        <f t="shared" si="863"/>
        <v>0</v>
      </c>
      <c r="M6482" s="1">
        <f t="shared" si="859"/>
        <v>0</v>
      </c>
      <c r="N6482" s="1">
        <v>0</v>
      </c>
    </row>
    <row r="6483" spans="1:14" x14ac:dyDescent="0.3">
      <c r="A6483" s="1" t="s">
        <v>10057</v>
      </c>
      <c r="B6483" s="1" t="s">
        <v>18400</v>
      </c>
      <c r="C6483" s="2">
        <v>10</v>
      </c>
      <c r="D6483" s="1" t="s">
        <v>18401</v>
      </c>
      <c r="E6483" s="1" t="s">
        <v>18402</v>
      </c>
      <c r="F6483" s="1">
        <f t="shared" si="858"/>
        <v>42464.68792773148</v>
      </c>
      <c r="G6483" s="1">
        <v>47309</v>
      </c>
      <c r="H6483" s="1">
        <f>+H6498</f>
        <v>0</v>
      </c>
      <c r="I6483" s="1">
        <v>47309</v>
      </c>
      <c r="J6483" s="1">
        <f t="shared" si="861"/>
        <v>0</v>
      </c>
      <c r="K6483" s="1">
        <f t="shared" si="862"/>
        <v>0</v>
      </c>
      <c r="L6483" s="1">
        <f t="shared" si="863"/>
        <v>0</v>
      </c>
      <c r="M6483" s="1">
        <f t="shared" si="859"/>
        <v>0</v>
      </c>
      <c r="N6483" s="1">
        <v>0</v>
      </c>
    </row>
    <row r="6484" spans="1:14" x14ac:dyDescent="0.3">
      <c r="A6484" s="1" t="s">
        <v>3316</v>
      </c>
      <c r="B6484" s="1" t="s">
        <v>18403</v>
      </c>
      <c r="C6484" s="2">
        <v>9</v>
      </c>
      <c r="D6484" s="1" t="s">
        <v>18404</v>
      </c>
      <c r="E6484" s="1" t="s">
        <v>18405</v>
      </c>
      <c r="F6484" s="1">
        <f t="shared" si="858"/>
        <v>42257.500867974537</v>
      </c>
      <c r="G6484" s="1">
        <v>270</v>
      </c>
      <c r="H6484" s="1">
        <v>0</v>
      </c>
      <c r="I6484" s="1">
        <v>270</v>
      </c>
      <c r="J6484" s="1">
        <f t="shared" si="861"/>
        <v>0</v>
      </c>
      <c r="K6484" s="1">
        <f t="shared" si="862"/>
        <v>0</v>
      </c>
      <c r="L6484" s="1">
        <f t="shared" si="863"/>
        <v>0</v>
      </c>
      <c r="M6484" s="1">
        <f t="shared" si="859"/>
        <v>0</v>
      </c>
      <c r="N6484" s="1">
        <v>0</v>
      </c>
    </row>
    <row r="6485" spans="1:14" x14ac:dyDescent="0.3">
      <c r="A6485" s="1" t="s">
        <v>18</v>
      </c>
      <c r="B6485" s="1" t="s">
        <v>18406</v>
      </c>
      <c r="C6485" s="2">
        <v>10</v>
      </c>
      <c r="D6485" s="1" t="s">
        <v>18407</v>
      </c>
      <c r="E6485" s="1" t="s">
        <v>18408</v>
      </c>
      <c r="F6485" s="1">
        <f t="shared" si="858"/>
        <v>42185.750755127316</v>
      </c>
      <c r="G6485" s="1">
        <v>20014</v>
      </c>
      <c r="H6485" s="1">
        <f t="shared" ref="H6485:H6525" si="864">+H6500</f>
        <v>0</v>
      </c>
      <c r="I6485" s="1">
        <v>20014</v>
      </c>
      <c r="J6485" s="1">
        <f t="shared" si="861"/>
        <v>0</v>
      </c>
      <c r="K6485" s="1">
        <f t="shared" si="862"/>
        <v>0</v>
      </c>
      <c r="L6485" s="1">
        <f t="shared" si="863"/>
        <v>0</v>
      </c>
      <c r="M6485" s="1">
        <f t="shared" si="859"/>
        <v>0</v>
      </c>
      <c r="N6485" s="1">
        <v>0</v>
      </c>
    </row>
    <row r="6486" spans="1:14" x14ac:dyDescent="0.3">
      <c r="A6486" s="1" t="s">
        <v>15249</v>
      </c>
      <c r="B6486" s="1" t="s">
        <v>18406</v>
      </c>
      <c r="C6486" s="2">
        <v>10</v>
      </c>
      <c r="D6486" s="1" t="s">
        <v>18409</v>
      </c>
      <c r="E6486" s="1" t="s">
        <v>18410</v>
      </c>
      <c r="F6486" s="1">
        <f t="shared" si="858"/>
        <v>42199.769005000002</v>
      </c>
      <c r="G6486" s="1">
        <v>25430</v>
      </c>
      <c r="H6486" s="1">
        <f t="shared" si="864"/>
        <v>0</v>
      </c>
      <c r="I6486" s="1">
        <v>25430</v>
      </c>
      <c r="J6486" s="1">
        <f t="shared" si="861"/>
        <v>0</v>
      </c>
      <c r="K6486" s="1">
        <f t="shared" si="862"/>
        <v>0</v>
      </c>
      <c r="L6486" s="1">
        <f t="shared" si="863"/>
        <v>0</v>
      </c>
      <c r="M6486" s="1">
        <f t="shared" si="859"/>
        <v>0</v>
      </c>
      <c r="N6486" s="1">
        <v>0</v>
      </c>
    </row>
    <row r="6487" spans="1:14" x14ac:dyDescent="0.3">
      <c r="A6487" s="1" t="s">
        <v>7702</v>
      </c>
      <c r="B6487" s="1" t="s">
        <v>18411</v>
      </c>
      <c r="C6487" s="2">
        <v>9</v>
      </c>
      <c r="D6487" s="1" t="s">
        <v>18412</v>
      </c>
      <c r="E6487" s="1" t="s">
        <v>18413</v>
      </c>
      <c r="F6487" s="1">
        <f t="shared" si="858"/>
        <v>42336.597637361112</v>
      </c>
      <c r="G6487" s="1">
        <v>35579</v>
      </c>
      <c r="H6487" s="1">
        <f t="shared" si="864"/>
        <v>0</v>
      </c>
      <c r="I6487" s="1">
        <v>35579</v>
      </c>
      <c r="J6487" s="1">
        <f t="shared" si="861"/>
        <v>0</v>
      </c>
      <c r="K6487" s="1">
        <f t="shared" si="862"/>
        <v>0</v>
      </c>
      <c r="L6487" s="1">
        <f t="shared" si="863"/>
        <v>0</v>
      </c>
      <c r="M6487" s="1">
        <f t="shared" si="859"/>
        <v>0</v>
      </c>
      <c r="N6487" s="1">
        <v>0</v>
      </c>
    </row>
    <row r="6488" spans="1:14" x14ac:dyDescent="0.3">
      <c r="A6488" s="1" t="s">
        <v>253</v>
      </c>
      <c r="B6488" s="1" t="s">
        <v>18414</v>
      </c>
      <c r="C6488" s="2">
        <v>6</v>
      </c>
      <c r="D6488" s="1" t="s">
        <v>18415</v>
      </c>
      <c r="E6488" s="1" t="s">
        <v>18416</v>
      </c>
      <c r="F6488" s="1">
        <f t="shared" si="858"/>
        <v>40722.667025462964</v>
      </c>
      <c r="G6488" s="1">
        <v>30635</v>
      </c>
      <c r="H6488" s="1">
        <f t="shared" si="864"/>
        <v>0</v>
      </c>
      <c r="I6488" s="1">
        <v>30635</v>
      </c>
      <c r="J6488" s="1">
        <f t="shared" si="861"/>
        <v>0</v>
      </c>
      <c r="K6488" s="1">
        <f t="shared" si="862"/>
        <v>0</v>
      </c>
      <c r="L6488" s="1">
        <f t="shared" si="863"/>
        <v>0</v>
      </c>
      <c r="M6488" s="1">
        <f t="shared" si="859"/>
        <v>0</v>
      </c>
      <c r="N6488" s="1">
        <v>0</v>
      </c>
    </row>
    <row r="6489" spans="1:14" x14ac:dyDescent="0.3">
      <c r="A6489" s="1" t="s">
        <v>18417</v>
      </c>
      <c r="B6489" s="1" t="s">
        <v>18418</v>
      </c>
      <c r="C6489" s="2">
        <v>6</v>
      </c>
      <c r="D6489" s="1" t="s">
        <v>18419</v>
      </c>
      <c r="E6489" s="1" t="s">
        <v>18420</v>
      </c>
      <c r="F6489" s="1">
        <f t="shared" si="858"/>
        <v>41438.033694768521</v>
      </c>
      <c r="G6489" s="1">
        <v>29604</v>
      </c>
      <c r="H6489" s="1">
        <f t="shared" si="864"/>
        <v>1</v>
      </c>
      <c r="I6489" s="1">
        <v>29604</v>
      </c>
      <c r="J6489" s="1">
        <f t="shared" si="861"/>
        <v>0</v>
      </c>
      <c r="K6489" s="1">
        <f t="shared" si="862"/>
        <v>0</v>
      </c>
      <c r="L6489" s="1">
        <f t="shared" si="863"/>
        <v>0</v>
      </c>
      <c r="M6489" s="1">
        <f t="shared" si="859"/>
        <v>0</v>
      </c>
      <c r="N6489" s="1">
        <v>0</v>
      </c>
    </row>
    <row r="6490" spans="1:14" x14ac:dyDescent="0.3">
      <c r="A6490" s="1" t="s">
        <v>12906</v>
      </c>
      <c r="B6490" s="1" t="s">
        <v>18421</v>
      </c>
      <c r="C6490" s="2">
        <v>10</v>
      </c>
      <c r="D6490" s="1" t="s">
        <v>18422</v>
      </c>
      <c r="E6490" s="1" t="s">
        <v>18423</v>
      </c>
      <c r="F6490" s="1">
        <f t="shared" si="858"/>
        <v>42093.892968900465</v>
      </c>
      <c r="G6490" s="1">
        <v>12461</v>
      </c>
      <c r="H6490" s="1">
        <f t="shared" si="864"/>
        <v>0</v>
      </c>
      <c r="I6490" s="1">
        <v>12461</v>
      </c>
      <c r="J6490" s="1">
        <f t="shared" si="861"/>
        <v>0</v>
      </c>
      <c r="K6490" s="1">
        <f t="shared" si="862"/>
        <v>0</v>
      </c>
      <c r="L6490" s="1">
        <f t="shared" si="863"/>
        <v>0</v>
      </c>
      <c r="M6490" s="1">
        <f t="shared" si="859"/>
        <v>0</v>
      </c>
      <c r="N6490" s="1">
        <v>0</v>
      </c>
    </row>
    <row r="6491" spans="1:14" x14ac:dyDescent="0.3">
      <c r="A6491" s="1" t="s">
        <v>8390</v>
      </c>
      <c r="B6491" s="1" t="s">
        <v>18424</v>
      </c>
      <c r="C6491" s="2">
        <v>8</v>
      </c>
      <c r="D6491" s="1" t="s">
        <v>18425</v>
      </c>
      <c r="E6491" s="1" t="s">
        <v>18426</v>
      </c>
      <c r="F6491" s="1">
        <f t="shared" si="858"/>
        <v>41948.439858541664</v>
      </c>
      <c r="G6491" s="1">
        <v>19766</v>
      </c>
      <c r="H6491" s="1">
        <f t="shared" si="864"/>
        <v>0</v>
      </c>
      <c r="I6491" s="1">
        <v>19766</v>
      </c>
      <c r="J6491" s="1">
        <f t="shared" si="861"/>
        <v>0</v>
      </c>
      <c r="K6491" s="1">
        <f t="shared" si="862"/>
        <v>0</v>
      </c>
      <c r="L6491" s="1">
        <f t="shared" si="863"/>
        <v>0</v>
      </c>
      <c r="M6491" s="1">
        <f t="shared" si="859"/>
        <v>0</v>
      </c>
      <c r="N6491" s="1">
        <v>0</v>
      </c>
    </row>
    <row r="6492" spans="1:14" x14ac:dyDescent="0.3">
      <c r="A6492" s="1" t="s">
        <v>1337</v>
      </c>
      <c r="B6492" s="1" t="s">
        <v>18427</v>
      </c>
      <c r="C6492" s="2">
        <v>10</v>
      </c>
      <c r="D6492" s="1" t="s">
        <v>18428</v>
      </c>
      <c r="E6492" s="1" t="s">
        <v>18429</v>
      </c>
      <c r="F6492" s="1">
        <f t="shared" si="858"/>
        <v>42004.702295601855</v>
      </c>
      <c r="G6492" s="1">
        <v>45239</v>
      </c>
      <c r="H6492" s="1">
        <f t="shared" si="864"/>
        <v>0</v>
      </c>
      <c r="I6492" s="1">
        <v>45239</v>
      </c>
      <c r="J6492" s="1">
        <f t="shared" si="861"/>
        <v>0</v>
      </c>
      <c r="K6492" s="1">
        <f t="shared" si="862"/>
        <v>0</v>
      </c>
      <c r="L6492" s="1">
        <f t="shared" si="863"/>
        <v>0</v>
      </c>
      <c r="M6492" s="1">
        <f t="shared" si="859"/>
        <v>0</v>
      </c>
      <c r="N6492" s="1">
        <v>0</v>
      </c>
    </row>
    <row r="6493" spans="1:14" x14ac:dyDescent="0.3">
      <c r="A6493" s="1" t="s">
        <v>6155</v>
      </c>
      <c r="B6493" s="1" t="s">
        <v>18430</v>
      </c>
      <c r="C6493" s="2">
        <v>10</v>
      </c>
      <c r="D6493" s="1" t="s">
        <v>18431</v>
      </c>
      <c r="E6493" s="1" t="s">
        <v>18432</v>
      </c>
      <c r="F6493" s="1">
        <f t="shared" si="858"/>
        <v>41448.968276678243</v>
      </c>
      <c r="G6493" s="1">
        <v>44543</v>
      </c>
      <c r="H6493" s="1">
        <f t="shared" si="864"/>
        <v>0</v>
      </c>
      <c r="I6493" s="1">
        <v>44543</v>
      </c>
      <c r="J6493" s="1">
        <f t="shared" si="861"/>
        <v>0</v>
      </c>
      <c r="K6493" s="1">
        <f t="shared" si="862"/>
        <v>0</v>
      </c>
      <c r="L6493" s="1">
        <f t="shared" si="863"/>
        <v>0</v>
      </c>
      <c r="M6493" s="1">
        <f t="shared" si="859"/>
        <v>0</v>
      </c>
      <c r="N6493" s="1">
        <v>0</v>
      </c>
    </row>
    <row r="6494" spans="1:14" x14ac:dyDescent="0.3">
      <c r="A6494" s="1" t="s">
        <v>934</v>
      </c>
      <c r="B6494" s="1" t="s">
        <v>18433</v>
      </c>
      <c r="C6494" s="2">
        <v>2</v>
      </c>
      <c r="D6494" s="1" t="s">
        <v>18434</v>
      </c>
      <c r="E6494" s="1" t="s">
        <v>18435</v>
      </c>
      <c r="F6494" s="1">
        <f t="shared" si="858"/>
        <v>42026.489516851849</v>
      </c>
      <c r="G6494" s="1">
        <v>31937</v>
      </c>
      <c r="H6494" s="1">
        <f t="shared" si="864"/>
        <v>0</v>
      </c>
      <c r="I6494" s="1">
        <v>31937</v>
      </c>
      <c r="J6494" s="1">
        <f t="shared" si="861"/>
        <v>0</v>
      </c>
      <c r="K6494" s="1">
        <f t="shared" si="862"/>
        <v>0</v>
      </c>
      <c r="L6494" s="1">
        <f t="shared" si="863"/>
        <v>0</v>
      </c>
      <c r="M6494" s="1">
        <f t="shared" si="859"/>
        <v>0</v>
      </c>
      <c r="N6494" s="1">
        <v>0</v>
      </c>
    </row>
    <row r="6495" spans="1:14" x14ac:dyDescent="0.3">
      <c r="A6495" s="1" t="s">
        <v>1191</v>
      </c>
      <c r="B6495" s="1" t="s">
        <v>18436</v>
      </c>
      <c r="C6495" s="2">
        <v>8</v>
      </c>
      <c r="D6495" s="1" t="s">
        <v>18437</v>
      </c>
      <c r="E6495" s="1" t="s">
        <v>18438</v>
      </c>
      <c r="F6495" s="1">
        <f t="shared" si="858"/>
        <v>41785.747679849534</v>
      </c>
      <c r="G6495" s="1">
        <v>13077</v>
      </c>
      <c r="H6495" s="1">
        <f t="shared" si="864"/>
        <v>0</v>
      </c>
      <c r="I6495" s="1">
        <v>13077</v>
      </c>
      <c r="J6495" s="1">
        <f t="shared" si="861"/>
        <v>0</v>
      </c>
      <c r="K6495" s="1">
        <f t="shared" si="862"/>
        <v>0</v>
      </c>
      <c r="L6495" s="1">
        <f t="shared" si="863"/>
        <v>0</v>
      </c>
      <c r="M6495" s="1">
        <f t="shared" si="859"/>
        <v>0</v>
      </c>
      <c r="N6495" s="1">
        <v>0</v>
      </c>
    </row>
    <row r="6496" spans="1:14" x14ac:dyDescent="0.3">
      <c r="A6496" s="1" t="s">
        <v>18439</v>
      </c>
      <c r="B6496" s="1" t="s">
        <v>18440</v>
      </c>
      <c r="C6496" s="2">
        <v>10</v>
      </c>
      <c r="D6496" s="1" t="s">
        <v>18441</v>
      </c>
      <c r="E6496" s="1" t="s">
        <v>18442</v>
      </c>
      <c r="F6496" s="1">
        <f t="shared" si="858"/>
        <v>41495.705977962964</v>
      </c>
      <c r="G6496" s="1">
        <v>29195</v>
      </c>
      <c r="H6496" s="1">
        <f t="shared" si="864"/>
        <v>0</v>
      </c>
      <c r="I6496" s="1">
        <v>29195</v>
      </c>
      <c r="J6496" s="1">
        <f t="shared" si="861"/>
        <v>0</v>
      </c>
      <c r="K6496" s="1">
        <f t="shared" si="862"/>
        <v>0</v>
      </c>
      <c r="L6496" s="1">
        <f t="shared" si="863"/>
        <v>0</v>
      </c>
      <c r="M6496" s="1">
        <f t="shared" si="859"/>
        <v>0</v>
      </c>
      <c r="N6496" s="1">
        <v>0</v>
      </c>
    </row>
    <row r="6497" spans="1:14" x14ac:dyDescent="0.3">
      <c r="A6497" s="1" t="s">
        <v>5227</v>
      </c>
      <c r="B6497" s="1" t="s">
        <v>18443</v>
      </c>
      <c r="C6497" s="2">
        <v>2</v>
      </c>
      <c r="D6497" s="1" t="s">
        <v>18444</v>
      </c>
      <c r="E6497" s="1" t="s">
        <v>18445</v>
      </c>
      <c r="F6497" s="1">
        <f t="shared" si="858"/>
        <v>41851.88933244213</v>
      </c>
      <c r="G6497" s="1">
        <v>22683</v>
      </c>
      <c r="H6497" s="1">
        <f t="shared" si="864"/>
        <v>0</v>
      </c>
      <c r="I6497" s="1">
        <v>22683</v>
      </c>
      <c r="J6497" s="1">
        <f t="shared" si="861"/>
        <v>0</v>
      </c>
      <c r="K6497" s="1">
        <f t="shared" si="862"/>
        <v>0</v>
      </c>
      <c r="L6497" s="1">
        <f t="shared" si="863"/>
        <v>0</v>
      </c>
      <c r="M6497" s="1">
        <f t="shared" si="859"/>
        <v>0</v>
      </c>
      <c r="N6497" s="1">
        <v>0</v>
      </c>
    </row>
    <row r="6498" spans="1:14" x14ac:dyDescent="0.3">
      <c r="A6498" s="1" t="s">
        <v>14371</v>
      </c>
      <c r="B6498" s="1" t="s">
        <v>18443</v>
      </c>
      <c r="C6498" s="2">
        <v>2</v>
      </c>
      <c r="D6498" s="1" t="s">
        <v>18446</v>
      </c>
      <c r="E6498" s="1" t="s">
        <v>18447</v>
      </c>
      <c r="F6498" s="1">
        <f t="shared" si="858"/>
        <v>41853.556218483798</v>
      </c>
      <c r="G6498" s="1">
        <v>25776</v>
      </c>
      <c r="H6498" s="1">
        <f t="shared" si="864"/>
        <v>0</v>
      </c>
      <c r="I6498" s="1">
        <v>25776</v>
      </c>
      <c r="J6498" s="1">
        <f t="shared" si="861"/>
        <v>0</v>
      </c>
      <c r="K6498" s="1">
        <f t="shared" si="862"/>
        <v>0</v>
      </c>
      <c r="L6498" s="1">
        <f t="shared" si="863"/>
        <v>0</v>
      </c>
      <c r="M6498" s="1">
        <f t="shared" si="859"/>
        <v>0</v>
      </c>
      <c r="N6498" s="1">
        <v>0</v>
      </c>
    </row>
    <row r="6499" spans="1:14" x14ac:dyDescent="0.3">
      <c r="A6499" s="1" t="s">
        <v>5240</v>
      </c>
      <c r="B6499" s="1" t="s">
        <v>18443</v>
      </c>
      <c r="C6499" s="2">
        <v>1</v>
      </c>
      <c r="D6499" s="1" t="s">
        <v>18448</v>
      </c>
      <c r="E6499" s="1" t="s">
        <v>18449</v>
      </c>
      <c r="F6499" s="1">
        <f t="shared" si="858"/>
        <v>41512.070047893518</v>
      </c>
      <c r="G6499" s="1">
        <v>29921</v>
      </c>
      <c r="H6499" s="1">
        <f t="shared" si="864"/>
        <v>0</v>
      </c>
      <c r="I6499" s="1">
        <v>29921</v>
      </c>
      <c r="J6499" s="1">
        <f t="shared" si="861"/>
        <v>1</v>
      </c>
      <c r="K6499" s="1">
        <f t="shared" si="862"/>
        <v>0</v>
      </c>
      <c r="L6499" s="1">
        <f t="shared" si="863"/>
        <v>0</v>
      </c>
      <c r="M6499" s="1">
        <f t="shared" si="859"/>
        <v>0</v>
      </c>
      <c r="N6499" s="1">
        <v>0</v>
      </c>
    </row>
    <row r="6500" spans="1:14" x14ac:dyDescent="0.3">
      <c r="A6500" s="1" t="s">
        <v>17895</v>
      </c>
      <c r="B6500" s="1" t="s">
        <v>18450</v>
      </c>
      <c r="C6500" s="2">
        <v>2</v>
      </c>
      <c r="D6500" s="1" t="s">
        <v>18451</v>
      </c>
      <c r="E6500" s="1" t="s">
        <v>18452</v>
      </c>
      <c r="F6500" s="1">
        <f t="shared" si="858"/>
        <v>42410.894802303243</v>
      </c>
      <c r="G6500" s="1">
        <v>37122</v>
      </c>
      <c r="H6500" s="1">
        <f t="shared" si="864"/>
        <v>0</v>
      </c>
      <c r="I6500" s="1">
        <v>37122</v>
      </c>
      <c r="J6500" s="1">
        <f t="shared" si="861"/>
        <v>0</v>
      </c>
      <c r="K6500" s="1">
        <f t="shared" si="862"/>
        <v>0</v>
      </c>
      <c r="L6500" s="1">
        <f t="shared" si="863"/>
        <v>0</v>
      </c>
      <c r="M6500" s="1">
        <f t="shared" si="859"/>
        <v>0</v>
      </c>
      <c r="N6500" s="1">
        <v>0</v>
      </c>
    </row>
    <row r="6501" spans="1:14" x14ac:dyDescent="0.3">
      <c r="A6501" s="1" t="s">
        <v>18453</v>
      </c>
      <c r="B6501" s="1" t="s">
        <v>18454</v>
      </c>
      <c r="C6501" s="2">
        <v>10</v>
      </c>
      <c r="D6501" s="1" t="s">
        <v>18455</v>
      </c>
      <c r="E6501" s="1" t="s">
        <v>18456</v>
      </c>
      <c r="F6501" s="1">
        <f t="shared" si="858"/>
        <v>42248.63380077546</v>
      </c>
      <c r="G6501" s="1">
        <v>29811</v>
      </c>
      <c r="H6501" s="1">
        <f t="shared" si="864"/>
        <v>0</v>
      </c>
      <c r="I6501" s="1">
        <v>29811</v>
      </c>
      <c r="J6501" s="1">
        <f t="shared" si="861"/>
        <v>0</v>
      </c>
      <c r="K6501" s="1">
        <f t="shared" si="862"/>
        <v>0</v>
      </c>
      <c r="L6501" s="1">
        <f t="shared" si="863"/>
        <v>0</v>
      </c>
      <c r="M6501" s="1">
        <f t="shared" si="859"/>
        <v>0</v>
      </c>
      <c r="N6501" s="1">
        <v>0</v>
      </c>
    </row>
    <row r="6502" spans="1:14" x14ac:dyDescent="0.3">
      <c r="A6502" s="1" t="s">
        <v>1480</v>
      </c>
      <c r="B6502" s="1" t="s">
        <v>18457</v>
      </c>
      <c r="C6502" s="2">
        <v>10</v>
      </c>
      <c r="D6502" s="1" t="s">
        <v>18458</v>
      </c>
      <c r="E6502" s="1" t="s">
        <v>18459</v>
      </c>
      <c r="F6502" s="1">
        <f t="shared" si="858"/>
        <v>42422.712819664353</v>
      </c>
      <c r="G6502" s="1">
        <v>24320</v>
      </c>
      <c r="H6502" s="1">
        <f t="shared" si="864"/>
        <v>0</v>
      </c>
      <c r="I6502" s="1">
        <v>24320</v>
      </c>
      <c r="J6502" s="1">
        <f t="shared" si="861"/>
        <v>0</v>
      </c>
      <c r="K6502" s="1">
        <f t="shared" si="862"/>
        <v>0</v>
      </c>
      <c r="L6502" s="1">
        <f t="shared" si="863"/>
        <v>0</v>
      </c>
      <c r="M6502" s="1">
        <f t="shared" si="859"/>
        <v>0</v>
      </c>
      <c r="N6502" s="1">
        <v>0</v>
      </c>
    </row>
    <row r="6503" spans="1:14" x14ac:dyDescent="0.3">
      <c r="A6503" s="1" t="s">
        <v>16355</v>
      </c>
      <c r="B6503" s="1" t="s">
        <v>18460</v>
      </c>
      <c r="C6503" s="2">
        <v>10</v>
      </c>
      <c r="D6503" s="1" t="s">
        <v>18461</v>
      </c>
      <c r="E6503" s="1" t="s">
        <v>18462</v>
      </c>
      <c r="F6503" s="1">
        <f t="shared" si="858"/>
        <v>40425.840729166666</v>
      </c>
      <c r="G6503" s="1">
        <v>33073</v>
      </c>
      <c r="H6503" s="1">
        <f t="shared" si="864"/>
        <v>0</v>
      </c>
      <c r="I6503" s="1">
        <v>33073</v>
      </c>
      <c r="J6503" s="1">
        <f t="shared" si="861"/>
        <v>0</v>
      </c>
      <c r="K6503" s="1">
        <f t="shared" si="862"/>
        <v>0</v>
      </c>
      <c r="L6503" s="1">
        <f t="shared" si="863"/>
        <v>0</v>
      </c>
      <c r="M6503" s="1">
        <f t="shared" si="859"/>
        <v>0</v>
      </c>
      <c r="N6503" s="1">
        <v>0</v>
      </c>
    </row>
    <row r="6504" spans="1:14" x14ac:dyDescent="0.3">
      <c r="A6504" s="1" t="s">
        <v>5029</v>
      </c>
      <c r="B6504" s="1" t="s">
        <v>18463</v>
      </c>
      <c r="C6504" s="2">
        <v>8</v>
      </c>
      <c r="D6504" s="1" t="s">
        <v>18464</v>
      </c>
      <c r="E6504" s="1" t="s">
        <v>18465</v>
      </c>
      <c r="F6504" s="1">
        <f t="shared" si="858"/>
        <v>42439.512866620367</v>
      </c>
      <c r="G6504" s="1">
        <v>19548</v>
      </c>
      <c r="H6504" s="1">
        <f t="shared" si="864"/>
        <v>1</v>
      </c>
      <c r="I6504" s="1">
        <v>19548</v>
      </c>
      <c r="J6504" s="1">
        <f t="shared" si="861"/>
        <v>0</v>
      </c>
      <c r="K6504" s="1">
        <f t="shared" si="862"/>
        <v>0</v>
      </c>
      <c r="L6504" s="1">
        <f t="shared" si="863"/>
        <v>0</v>
      </c>
      <c r="M6504" s="1">
        <f t="shared" si="859"/>
        <v>0</v>
      </c>
      <c r="N6504" s="1">
        <v>0</v>
      </c>
    </row>
    <row r="6505" spans="1:14" x14ac:dyDescent="0.3">
      <c r="A6505" s="1" t="s">
        <v>1121</v>
      </c>
      <c r="B6505" s="1" t="s">
        <v>18463</v>
      </c>
      <c r="C6505" s="2">
        <v>10</v>
      </c>
      <c r="D6505" s="1" t="s">
        <v>18466</v>
      </c>
      <c r="E6505" s="1" t="s">
        <v>18467</v>
      </c>
      <c r="F6505" s="1">
        <f t="shared" si="858"/>
        <v>42439.671285810182</v>
      </c>
      <c r="G6505" s="1">
        <v>19619</v>
      </c>
      <c r="H6505" s="1">
        <f t="shared" si="864"/>
        <v>0</v>
      </c>
      <c r="I6505" s="1">
        <v>19619</v>
      </c>
      <c r="J6505" s="1">
        <f t="shared" si="861"/>
        <v>0</v>
      </c>
      <c r="K6505" s="1">
        <f t="shared" si="862"/>
        <v>0</v>
      </c>
      <c r="L6505" s="1">
        <f t="shared" si="863"/>
        <v>0</v>
      </c>
      <c r="M6505" s="1">
        <f t="shared" si="859"/>
        <v>0</v>
      </c>
      <c r="N6505" s="1">
        <v>0</v>
      </c>
    </row>
    <row r="6506" spans="1:14" x14ac:dyDescent="0.3">
      <c r="A6506" s="1" t="s">
        <v>2765</v>
      </c>
      <c r="B6506" s="1" t="s">
        <v>18468</v>
      </c>
      <c r="C6506" s="2">
        <v>2</v>
      </c>
      <c r="D6506" s="1" t="s">
        <v>18469</v>
      </c>
      <c r="E6506" s="1" t="s">
        <v>18470</v>
      </c>
      <c r="F6506" s="1">
        <f t="shared" si="858"/>
        <v>42106.964982476849</v>
      </c>
      <c r="G6506" s="1">
        <v>40757</v>
      </c>
      <c r="H6506" s="1">
        <f t="shared" si="864"/>
        <v>0</v>
      </c>
      <c r="I6506" s="1">
        <v>40757</v>
      </c>
      <c r="J6506" s="1">
        <f t="shared" si="861"/>
        <v>0</v>
      </c>
      <c r="K6506" s="1">
        <f t="shared" si="862"/>
        <v>0</v>
      </c>
      <c r="L6506" s="1">
        <f t="shared" si="863"/>
        <v>0</v>
      </c>
      <c r="M6506" s="1">
        <f t="shared" si="859"/>
        <v>0</v>
      </c>
      <c r="N6506" s="1">
        <v>0</v>
      </c>
    </row>
    <row r="6507" spans="1:14" x14ac:dyDescent="0.3">
      <c r="A6507" s="1" t="s">
        <v>4762</v>
      </c>
      <c r="B6507" s="1" t="s">
        <v>18471</v>
      </c>
      <c r="C6507" s="2">
        <v>6</v>
      </c>
      <c r="D6507" s="1" t="s">
        <v>18472</v>
      </c>
      <c r="E6507" s="1" t="s">
        <v>18473</v>
      </c>
      <c r="F6507" s="1">
        <f t="shared" si="858"/>
        <v>42213.387711053241</v>
      </c>
      <c r="G6507" s="1">
        <v>22744</v>
      </c>
      <c r="H6507" s="1">
        <f t="shared" si="864"/>
        <v>0</v>
      </c>
      <c r="I6507" s="1">
        <v>22744</v>
      </c>
      <c r="J6507" s="1">
        <f t="shared" si="861"/>
        <v>0</v>
      </c>
      <c r="K6507" s="1">
        <f t="shared" si="862"/>
        <v>0</v>
      </c>
      <c r="L6507" s="1">
        <f t="shared" si="863"/>
        <v>0</v>
      </c>
      <c r="M6507" s="1">
        <f t="shared" si="859"/>
        <v>0</v>
      </c>
      <c r="N6507" s="1">
        <v>0</v>
      </c>
    </row>
    <row r="6508" spans="1:14" x14ac:dyDescent="0.3">
      <c r="A6508" s="1" t="s">
        <v>2943</v>
      </c>
      <c r="B6508" s="1" t="s">
        <v>18471</v>
      </c>
      <c r="C6508" s="2">
        <v>8</v>
      </c>
      <c r="D6508" s="1" t="s">
        <v>18474</v>
      </c>
      <c r="E6508" s="1" t="s">
        <v>18475</v>
      </c>
      <c r="F6508" s="1">
        <f t="shared" si="858"/>
        <v>42326.46056915509</v>
      </c>
      <c r="G6508" s="1">
        <v>22840</v>
      </c>
      <c r="H6508" s="1">
        <f t="shared" si="864"/>
        <v>0</v>
      </c>
      <c r="I6508" s="1">
        <v>22840</v>
      </c>
      <c r="J6508" s="1">
        <f t="shared" si="861"/>
        <v>0</v>
      </c>
      <c r="K6508" s="1">
        <f t="shared" si="862"/>
        <v>0</v>
      </c>
      <c r="L6508" s="1">
        <f t="shared" si="863"/>
        <v>0</v>
      </c>
      <c r="M6508" s="1">
        <f t="shared" si="859"/>
        <v>0</v>
      </c>
      <c r="N6508" s="1">
        <v>0</v>
      </c>
    </row>
    <row r="6509" spans="1:14" x14ac:dyDescent="0.3">
      <c r="A6509" s="1" t="s">
        <v>18476</v>
      </c>
      <c r="B6509" s="1" t="s">
        <v>18477</v>
      </c>
      <c r="C6509" s="2">
        <v>10</v>
      </c>
      <c r="D6509" s="1" t="s">
        <v>18478</v>
      </c>
      <c r="E6509" s="1" t="s">
        <v>18479</v>
      </c>
      <c r="F6509" s="1">
        <f t="shared" si="858"/>
        <v>42264.008143159721</v>
      </c>
      <c r="G6509" s="1">
        <v>24590</v>
      </c>
      <c r="H6509" s="1">
        <f t="shared" si="864"/>
        <v>0</v>
      </c>
      <c r="I6509" s="1">
        <v>24590</v>
      </c>
      <c r="J6509" s="1">
        <f t="shared" si="861"/>
        <v>0</v>
      </c>
      <c r="K6509" s="1">
        <f t="shared" si="862"/>
        <v>0</v>
      </c>
      <c r="L6509" s="1">
        <f t="shared" si="863"/>
        <v>0</v>
      </c>
      <c r="M6509" s="1">
        <f t="shared" si="859"/>
        <v>0</v>
      </c>
      <c r="N6509" s="1">
        <v>0</v>
      </c>
    </row>
    <row r="6510" spans="1:14" x14ac:dyDescent="0.3">
      <c r="A6510" s="1" t="s">
        <v>4299</v>
      </c>
      <c r="B6510" s="1" t="s">
        <v>18480</v>
      </c>
      <c r="C6510" s="2">
        <v>10</v>
      </c>
      <c r="D6510" s="1" t="s">
        <v>18481</v>
      </c>
      <c r="E6510" s="1" t="s">
        <v>18482</v>
      </c>
      <c r="F6510" s="1">
        <f t="shared" si="858"/>
        <v>42398.82756474537</v>
      </c>
      <c r="G6510" s="1">
        <v>29504</v>
      </c>
      <c r="H6510" s="1">
        <f t="shared" si="864"/>
        <v>0</v>
      </c>
      <c r="I6510" s="1">
        <v>29504</v>
      </c>
      <c r="J6510" s="1">
        <f t="shared" si="861"/>
        <v>0</v>
      </c>
      <c r="K6510" s="1">
        <f t="shared" si="862"/>
        <v>0</v>
      </c>
      <c r="L6510" s="1">
        <f t="shared" si="863"/>
        <v>0</v>
      </c>
      <c r="M6510" s="1">
        <f t="shared" si="859"/>
        <v>0</v>
      </c>
      <c r="N6510" s="1">
        <v>0</v>
      </c>
    </row>
    <row r="6511" spans="1:14" x14ac:dyDescent="0.3">
      <c r="A6511" s="1" t="s">
        <v>7535</v>
      </c>
      <c r="B6511" s="1" t="s">
        <v>18483</v>
      </c>
      <c r="C6511" s="2">
        <v>10</v>
      </c>
      <c r="D6511" s="1" t="s">
        <v>18484</v>
      </c>
      <c r="E6511" s="1" t="s">
        <v>18485</v>
      </c>
      <c r="F6511" s="1">
        <f t="shared" si="858"/>
        <v>41680.975634340277</v>
      </c>
      <c r="G6511" s="1">
        <v>35888</v>
      </c>
      <c r="H6511" s="1">
        <f t="shared" si="864"/>
        <v>0</v>
      </c>
      <c r="I6511" s="1">
        <v>35888</v>
      </c>
      <c r="J6511" s="1">
        <f t="shared" si="861"/>
        <v>0</v>
      </c>
      <c r="K6511" s="1">
        <f t="shared" si="862"/>
        <v>0</v>
      </c>
      <c r="L6511" s="1">
        <f t="shared" si="863"/>
        <v>0</v>
      </c>
      <c r="M6511" s="1">
        <f t="shared" si="859"/>
        <v>0</v>
      </c>
      <c r="N6511" s="1">
        <v>0</v>
      </c>
    </row>
    <row r="6512" spans="1:14" x14ac:dyDescent="0.3">
      <c r="A6512" s="1" t="s">
        <v>1670</v>
      </c>
      <c r="B6512" s="1" t="s">
        <v>18483</v>
      </c>
      <c r="C6512" s="2">
        <v>2</v>
      </c>
      <c r="D6512" s="1" t="s">
        <v>18486</v>
      </c>
      <c r="E6512" s="1" t="s">
        <v>18487</v>
      </c>
      <c r="F6512" s="1">
        <f t="shared" si="858"/>
        <v>41809.859647199075</v>
      </c>
      <c r="G6512" s="1">
        <v>36239</v>
      </c>
      <c r="H6512" s="1">
        <f t="shared" si="864"/>
        <v>0</v>
      </c>
      <c r="I6512" s="1">
        <v>36239</v>
      </c>
      <c r="J6512" s="1">
        <f t="shared" si="861"/>
        <v>0</v>
      </c>
      <c r="K6512" s="1">
        <f t="shared" si="862"/>
        <v>0</v>
      </c>
      <c r="L6512" s="1">
        <f t="shared" si="863"/>
        <v>0</v>
      </c>
      <c r="M6512" s="1">
        <f t="shared" si="859"/>
        <v>0</v>
      </c>
      <c r="N6512" s="1">
        <v>0</v>
      </c>
    </row>
    <row r="6513" spans="1:14" x14ac:dyDescent="0.3">
      <c r="A6513" s="1" t="s">
        <v>104</v>
      </c>
      <c r="B6513" s="1" t="s">
        <v>18488</v>
      </c>
      <c r="C6513" s="2">
        <v>6</v>
      </c>
      <c r="D6513" s="1" t="s">
        <v>18489</v>
      </c>
      <c r="E6513" s="1" t="s">
        <v>18490</v>
      </c>
      <c r="F6513" s="1">
        <f t="shared" si="858"/>
        <v>41934.88303020833</v>
      </c>
      <c r="G6513" s="1">
        <v>40617</v>
      </c>
      <c r="H6513" s="1">
        <f t="shared" si="864"/>
        <v>0</v>
      </c>
      <c r="I6513" s="1">
        <v>40617</v>
      </c>
      <c r="J6513" s="1">
        <f t="shared" si="861"/>
        <v>0</v>
      </c>
      <c r="K6513" s="1">
        <f t="shared" si="862"/>
        <v>0</v>
      </c>
      <c r="L6513" s="1">
        <f t="shared" si="863"/>
        <v>0</v>
      </c>
      <c r="M6513" s="1">
        <f t="shared" si="859"/>
        <v>0</v>
      </c>
      <c r="N6513" s="1">
        <v>0</v>
      </c>
    </row>
    <row r="6514" spans="1:14" x14ac:dyDescent="0.3">
      <c r="A6514" s="1" t="s">
        <v>233</v>
      </c>
      <c r="B6514" s="1" t="s">
        <v>18491</v>
      </c>
      <c r="C6514" s="2">
        <v>2</v>
      </c>
      <c r="D6514" s="1" t="s">
        <v>18492</v>
      </c>
      <c r="E6514" s="1" t="s">
        <v>18493</v>
      </c>
      <c r="F6514" s="1">
        <f t="shared" si="858"/>
        <v>42072.896291793979</v>
      </c>
      <c r="G6514" s="1">
        <v>46762</v>
      </c>
      <c r="H6514" s="1">
        <f t="shared" si="864"/>
        <v>0</v>
      </c>
      <c r="I6514" s="1">
        <v>46762</v>
      </c>
      <c r="J6514" s="1">
        <f t="shared" si="861"/>
        <v>0</v>
      </c>
      <c r="K6514" s="1">
        <f t="shared" si="862"/>
        <v>0</v>
      </c>
      <c r="L6514" s="1">
        <f t="shared" si="863"/>
        <v>0</v>
      </c>
      <c r="M6514" s="1">
        <f t="shared" si="859"/>
        <v>0</v>
      </c>
      <c r="N6514" s="1">
        <v>0</v>
      </c>
    </row>
    <row r="6515" spans="1:14" x14ac:dyDescent="0.3">
      <c r="A6515" s="1" t="s">
        <v>12563</v>
      </c>
      <c r="B6515" s="1" t="s">
        <v>18494</v>
      </c>
      <c r="C6515" s="2">
        <v>10</v>
      </c>
      <c r="D6515" s="1" t="s">
        <v>18495</v>
      </c>
      <c r="E6515" s="1" t="s">
        <v>18496</v>
      </c>
      <c r="F6515" s="1">
        <f t="shared" si="858"/>
        <v>41802.747716562502</v>
      </c>
      <c r="G6515" s="1">
        <v>14243</v>
      </c>
      <c r="H6515" s="1">
        <f t="shared" si="864"/>
        <v>0</v>
      </c>
      <c r="I6515" s="1">
        <v>14243</v>
      </c>
      <c r="J6515" s="1">
        <f t="shared" si="861"/>
        <v>0</v>
      </c>
      <c r="K6515" s="1">
        <f t="shared" si="862"/>
        <v>0</v>
      </c>
      <c r="L6515" s="1">
        <f t="shared" si="863"/>
        <v>0</v>
      </c>
      <c r="M6515" s="1">
        <f t="shared" si="859"/>
        <v>0</v>
      </c>
      <c r="N6515" s="1">
        <v>0</v>
      </c>
    </row>
    <row r="6516" spans="1:14" x14ac:dyDescent="0.3">
      <c r="A6516" s="1" t="s">
        <v>481</v>
      </c>
      <c r="B6516" s="1" t="s">
        <v>18497</v>
      </c>
      <c r="C6516" s="2">
        <v>10</v>
      </c>
      <c r="D6516" s="1" t="s">
        <v>18498</v>
      </c>
      <c r="E6516" s="1" t="s">
        <v>18499</v>
      </c>
      <c r="F6516" s="1">
        <f t="shared" si="858"/>
        <v>41966.709078055559</v>
      </c>
      <c r="G6516" s="1">
        <v>16031</v>
      </c>
      <c r="H6516" s="1">
        <f t="shared" si="864"/>
        <v>0</v>
      </c>
      <c r="I6516" s="1">
        <v>16031</v>
      </c>
      <c r="J6516" s="1">
        <f t="shared" si="861"/>
        <v>0</v>
      </c>
      <c r="K6516" s="1">
        <f t="shared" si="862"/>
        <v>0</v>
      </c>
      <c r="L6516" s="1">
        <f t="shared" si="863"/>
        <v>0</v>
      </c>
      <c r="M6516" s="1">
        <f t="shared" si="859"/>
        <v>0</v>
      </c>
      <c r="N6516" s="1">
        <v>0</v>
      </c>
    </row>
    <row r="6517" spans="1:14" x14ac:dyDescent="0.3">
      <c r="A6517" s="1" t="s">
        <v>3481</v>
      </c>
      <c r="B6517" s="1" t="s">
        <v>18497</v>
      </c>
      <c r="C6517" s="2">
        <v>10</v>
      </c>
      <c r="D6517" s="1" t="s">
        <v>18498</v>
      </c>
      <c r="E6517" s="1" t="s">
        <v>18500</v>
      </c>
      <c r="F6517" s="1">
        <f t="shared" si="858"/>
        <v>41966.708588298614</v>
      </c>
      <c r="G6517" s="1">
        <v>46161</v>
      </c>
      <c r="H6517" s="1">
        <f t="shared" si="864"/>
        <v>0</v>
      </c>
      <c r="I6517" s="1">
        <v>46161</v>
      </c>
      <c r="J6517" s="1">
        <f t="shared" si="861"/>
        <v>0</v>
      </c>
      <c r="K6517" s="1">
        <f t="shared" si="862"/>
        <v>0</v>
      </c>
      <c r="L6517" s="1">
        <f t="shared" si="863"/>
        <v>0</v>
      </c>
      <c r="M6517" s="1">
        <f t="shared" si="859"/>
        <v>0</v>
      </c>
      <c r="N6517" s="1">
        <v>0</v>
      </c>
    </row>
    <row r="6518" spans="1:14" x14ac:dyDescent="0.3">
      <c r="A6518" s="1" t="s">
        <v>424</v>
      </c>
      <c r="B6518" s="1" t="s">
        <v>18501</v>
      </c>
      <c r="C6518" s="2">
        <v>2</v>
      </c>
      <c r="D6518" s="1" t="s">
        <v>18502</v>
      </c>
      <c r="E6518" s="1" t="s">
        <v>18503</v>
      </c>
      <c r="F6518" s="1">
        <f t="shared" si="858"/>
        <v>42183.302248101849</v>
      </c>
      <c r="G6518" s="1">
        <v>27317</v>
      </c>
      <c r="H6518" s="1">
        <f t="shared" si="864"/>
        <v>0</v>
      </c>
      <c r="I6518" s="1">
        <v>27317</v>
      </c>
      <c r="J6518" s="1">
        <f t="shared" si="861"/>
        <v>0</v>
      </c>
      <c r="K6518" s="1">
        <f t="shared" si="862"/>
        <v>0</v>
      </c>
      <c r="L6518" s="1">
        <f t="shared" si="863"/>
        <v>0</v>
      </c>
      <c r="M6518" s="1">
        <f t="shared" si="859"/>
        <v>0</v>
      </c>
      <c r="N6518" s="1">
        <v>0</v>
      </c>
    </row>
    <row r="6519" spans="1:14" x14ac:dyDescent="0.3">
      <c r="A6519" s="1" t="s">
        <v>15028</v>
      </c>
      <c r="B6519" s="1" t="s">
        <v>18501</v>
      </c>
      <c r="C6519" s="2">
        <v>8</v>
      </c>
      <c r="D6519" s="1" t="s">
        <v>18504</v>
      </c>
      <c r="E6519" s="1" t="s">
        <v>18505</v>
      </c>
      <c r="F6519" s="1">
        <f t="shared" si="858"/>
        <v>42080.885045682873</v>
      </c>
      <c r="G6519" s="1">
        <v>27370</v>
      </c>
      <c r="H6519" s="1">
        <f t="shared" si="864"/>
        <v>1</v>
      </c>
      <c r="I6519" s="1">
        <v>27370</v>
      </c>
      <c r="J6519" s="1">
        <f t="shared" si="861"/>
        <v>0</v>
      </c>
      <c r="K6519" s="1">
        <f t="shared" si="862"/>
        <v>0</v>
      </c>
      <c r="L6519" s="1">
        <f t="shared" si="863"/>
        <v>0</v>
      </c>
      <c r="M6519" s="1">
        <f t="shared" si="859"/>
        <v>0</v>
      </c>
      <c r="N6519" s="1">
        <v>0</v>
      </c>
    </row>
    <row r="6520" spans="1:14" x14ac:dyDescent="0.3">
      <c r="A6520" s="1" t="s">
        <v>3555</v>
      </c>
      <c r="B6520" s="1" t="s">
        <v>18506</v>
      </c>
      <c r="C6520" s="2">
        <v>9</v>
      </c>
      <c r="D6520" s="1" t="s">
        <v>18507</v>
      </c>
      <c r="E6520" s="1" t="s">
        <v>18508</v>
      </c>
      <c r="F6520" s="1">
        <f t="shared" si="858"/>
        <v>42236.555125358798</v>
      </c>
      <c r="G6520" s="1">
        <v>29552</v>
      </c>
      <c r="H6520" s="1">
        <f t="shared" si="864"/>
        <v>0</v>
      </c>
      <c r="I6520" s="1">
        <v>29552</v>
      </c>
      <c r="J6520" s="1">
        <f t="shared" si="861"/>
        <v>0</v>
      </c>
      <c r="K6520" s="1">
        <f t="shared" si="862"/>
        <v>0</v>
      </c>
      <c r="L6520" s="1">
        <f t="shared" si="863"/>
        <v>0</v>
      </c>
      <c r="M6520" s="1">
        <f t="shared" si="859"/>
        <v>0</v>
      </c>
      <c r="N6520" s="1">
        <v>0</v>
      </c>
    </row>
    <row r="6521" spans="1:14" x14ac:dyDescent="0.3">
      <c r="A6521" s="1" t="s">
        <v>2675</v>
      </c>
      <c r="B6521" s="1" t="s">
        <v>18509</v>
      </c>
      <c r="C6521" s="2">
        <v>1</v>
      </c>
      <c r="D6521" s="1" t="s">
        <v>18510</v>
      </c>
      <c r="E6521" s="1" t="s">
        <v>18511</v>
      </c>
      <c r="F6521" s="1">
        <f t="shared" si="858"/>
        <v>42251.897993553241</v>
      </c>
      <c r="G6521" s="1">
        <v>34764</v>
      </c>
      <c r="H6521" s="1">
        <f t="shared" si="864"/>
        <v>0</v>
      </c>
      <c r="I6521" s="1">
        <v>34764</v>
      </c>
      <c r="J6521" s="1">
        <f t="shared" si="861"/>
        <v>0</v>
      </c>
      <c r="K6521" s="1">
        <f t="shared" si="862"/>
        <v>0</v>
      </c>
      <c r="L6521" s="1">
        <f t="shared" si="863"/>
        <v>0</v>
      </c>
      <c r="M6521" s="1">
        <f t="shared" si="859"/>
        <v>0</v>
      </c>
      <c r="N6521" s="1">
        <v>0</v>
      </c>
    </row>
    <row r="6522" spans="1:14" x14ac:dyDescent="0.3">
      <c r="A6522" s="1" t="s">
        <v>2846</v>
      </c>
      <c r="B6522" s="1" t="s">
        <v>18512</v>
      </c>
      <c r="C6522" s="2">
        <v>10</v>
      </c>
      <c r="D6522" s="1" t="s">
        <v>18513</v>
      </c>
      <c r="E6522" s="1" t="s">
        <v>18514</v>
      </c>
      <c r="F6522" s="1">
        <f t="shared" si="858"/>
        <v>41793.677334409724</v>
      </c>
      <c r="G6522" s="1">
        <v>21359</v>
      </c>
      <c r="H6522" s="1">
        <f t="shared" si="864"/>
        <v>0</v>
      </c>
      <c r="I6522" s="1">
        <v>21359</v>
      </c>
      <c r="J6522" s="1">
        <f t="shared" si="861"/>
        <v>0</v>
      </c>
      <c r="K6522" s="1">
        <f t="shared" si="862"/>
        <v>0</v>
      </c>
      <c r="L6522" s="1">
        <f t="shared" si="863"/>
        <v>0</v>
      </c>
      <c r="M6522" s="1">
        <f t="shared" si="859"/>
        <v>0</v>
      </c>
      <c r="N6522" s="1">
        <v>0</v>
      </c>
    </row>
    <row r="6523" spans="1:14" x14ac:dyDescent="0.3">
      <c r="A6523" s="1" t="s">
        <v>12304</v>
      </c>
      <c r="B6523" s="1" t="s">
        <v>18515</v>
      </c>
      <c r="C6523" s="2">
        <v>8</v>
      </c>
      <c r="D6523" s="1" t="s">
        <v>18516</v>
      </c>
      <c r="E6523" s="1" t="s">
        <v>18517</v>
      </c>
      <c r="F6523" s="1">
        <f t="shared" si="858"/>
        <v>42444.704746145835</v>
      </c>
      <c r="G6523" s="1">
        <v>27055</v>
      </c>
      <c r="H6523" s="1">
        <f t="shared" si="864"/>
        <v>0</v>
      </c>
      <c r="I6523" s="1">
        <v>27055</v>
      </c>
      <c r="J6523" s="1">
        <f t="shared" si="861"/>
        <v>0</v>
      </c>
      <c r="K6523" s="1">
        <f t="shared" si="862"/>
        <v>0</v>
      </c>
      <c r="L6523" s="1">
        <f t="shared" si="863"/>
        <v>0</v>
      </c>
      <c r="M6523" s="1">
        <f t="shared" si="859"/>
        <v>0</v>
      </c>
      <c r="N6523" s="1">
        <v>0</v>
      </c>
    </row>
    <row r="6524" spans="1:14" x14ac:dyDescent="0.3">
      <c r="A6524" s="1" t="s">
        <v>2152</v>
      </c>
      <c r="B6524" s="1" t="s">
        <v>18518</v>
      </c>
      <c r="C6524" s="2">
        <v>10</v>
      </c>
      <c r="D6524" s="1" t="s">
        <v>18519</v>
      </c>
      <c r="E6524" s="1" t="s">
        <v>18520</v>
      </c>
      <c r="F6524" s="1">
        <f t="shared" si="858"/>
        <v>40569.666064814817</v>
      </c>
      <c r="G6524" s="1">
        <v>47299</v>
      </c>
      <c r="H6524" s="1">
        <f t="shared" si="864"/>
        <v>0</v>
      </c>
      <c r="I6524" s="1">
        <v>47299</v>
      </c>
      <c r="J6524" s="1">
        <f t="shared" si="861"/>
        <v>0</v>
      </c>
      <c r="K6524" s="1">
        <f t="shared" si="862"/>
        <v>0</v>
      </c>
      <c r="L6524" s="1">
        <f t="shared" si="863"/>
        <v>0</v>
      </c>
      <c r="M6524" s="1">
        <f t="shared" si="859"/>
        <v>0</v>
      </c>
      <c r="N6524" s="1">
        <v>0</v>
      </c>
    </row>
    <row r="6525" spans="1:14" x14ac:dyDescent="0.3">
      <c r="A6525" s="1" t="s">
        <v>14317</v>
      </c>
      <c r="B6525" s="1" t="s">
        <v>18521</v>
      </c>
      <c r="C6525" s="2">
        <v>2</v>
      </c>
      <c r="D6525" s="1" t="s">
        <v>18522</v>
      </c>
      <c r="E6525" s="1" t="s">
        <v>18523</v>
      </c>
      <c r="F6525" s="1">
        <f t="shared" si="858"/>
        <v>41517.997369513891</v>
      </c>
      <c r="G6525" s="1">
        <v>25650</v>
      </c>
      <c r="H6525" s="1">
        <f t="shared" si="864"/>
        <v>0</v>
      </c>
      <c r="I6525" s="1">
        <v>25650</v>
      </c>
      <c r="J6525" s="1">
        <f t="shared" si="861"/>
        <v>0</v>
      </c>
      <c r="K6525" s="1">
        <f t="shared" si="862"/>
        <v>0</v>
      </c>
      <c r="L6525" s="1">
        <f t="shared" si="863"/>
        <v>0</v>
      </c>
      <c r="M6525" s="1">
        <f t="shared" si="859"/>
        <v>0</v>
      </c>
      <c r="N6525" s="1">
        <v>0</v>
      </c>
    </row>
    <row r="6526" spans="1:14" x14ac:dyDescent="0.3">
      <c r="A6526" s="1" t="s">
        <v>4853</v>
      </c>
      <c r="B6526" s="1" t="s">
        <v>18524</v>
      </c>
      <c r="C6526" s="2">
        <v>10</v>
      </c>
      <c r="D6526" s="1" t="s">
        <v>18525</v>
      </c>
      <c r="E6526" s="1" t="s">
        <v>18526</v>
      </c>
      <c r="F6526" s="1">
        <f t="shared" si="858"/>
        <v>41815.771186874998</v>
      </c>
      <c r="G6526" s="1">
        <v>5098</v>
      </c>
      <c r="H6526" s="1">
        <v>0</v>
      </c>
      <c r="I6526" s="1">
        <v>5098</v>
      </c>
      <c r="J6526" s="1">
        <f t="shared" si="861"/>
        <v>0</v>
      </c>
      <c r="K6526" s="1">
        <f t="shared" si="862"/>
        <v>0</v>
      </c>
      <c r="L6526" s="1">
        <f t="shared" si="863"/>
        <v>0</v>
      </c>
      <c r="M6526" s="1">
        <f t="shared" si="859"/>
        <v>0</v>
      </c>
      <c r="N6526" s="1">
        <v>0</v>
      </c>
    </row>
    <row r="6527" spans="1:14" x14ac:dyDescent="0.3">
      <c r="A6527" s="1" t="s">
        <v>336</v>
      </c>
      <c r="B6527" s="1" t="s">
        <v>18524</v>
      </c>
      <c r="C6527" s="2">
        <v>9</v>
      </c>
      <c r="D6527" s="1" t="s">
        <v>18527</v>
      </c>
      <c r="E6527" s="1" t="s">
        <v>18528</v>
      </c>
      <c r="F6527" s="1">
        <f t="shared" si="858"/>
        <v>41799.793649780091</v>
      </c>
      <c r="G6527" s="1">
        <v>5319</v>
      </c>
      <c r="H6527" s="1">
        <v>0</v>
      </c>
      <c r="I6527" s="1">
        <v>5319</v>
      </c>
      <c r="J6527" s="1">
        <f t="shared" si="861"/>
        <v>0</v>
      </c>
      <c r="K6527" s="1">
        <f t="shared" si="862"/>
        <v>0</v>
      </c>
      <c r="L6527" s="1">
        <f t="shared" si="863"/>
        <v>0</v>
      </c>
      <c r="M6527" s="1">
        <f t="shared" si="859"/>
        <v>0</v>
      </c>
      <c r="N6527" s="1">
        <v>0</v>
      </c>
    </row>
    <row r="6528" spans="1:14" x14ac:dyDescent="0.3">
      <c r="A6528" s="1" t="s">
        <v>3203</v>
      </c>
      <c r="B6528" s="1" t="s">
        <v>18524</v>
      </c>
      <c r="C6528" s="2">
        <v>10</v>
      </c>
      <c r="D6528" s="1" t="s">
        <v>18529</v>
      </c>
      <c r="E6528" s="1" t="s">
        <v>18530</v>
      </c>
      <c r="F6528" s="1">
        <f t="shared" si="858"/>
        <v>41815.770545729167</v>
      </c>
      <c r="G6528" s="1">
        <v>11496</v>
      </c>
      <c r="H6528" s="1">
        <f>+H6543</f>
        <v>0</v>
      </c>
      <c r="I6528" s="1">
        <v>11496</v>
      </c>
      <c r="J6528" s="1">
        <f t="shared" si="861"/>
        <v>1</v>
      </c>
      <c r="K6528" s="1">
        <f t="shared" si="862"/>
        <v>0</v>
      </c>
      <c r="L6528" s="1">
        <f t="shared" si="863"/>
        <v>0</v>
      </c>
      <c r="M6528" s="1">
        <f t="shared" si="859"/>
        <v>0</v>
      </c>
      <c r="N6528" s="1">
        <v>0</v>
      </c>
    </row>
    <row r="6529" spans="1:14" x14ac:dyDescent="0.3">
      <c r="A6529" s="1" t="s">
        <v>4230</v>
      </c>
      <c r="B6529" s="1" t="s">
        <v>18524</v>
      </c>
      <c r="C6529" s="2">
        <v>8</v>
      </c>
      <c r="D6529" s="1" t="s">
        <v>18531</v>
      </c>
      <c r="E6529" s="1" t="s">
        <v>18532</v>
      </c>
      <c r="F6529" s="1">
        <f t="shared" ref="F6529:F6592" si="865">DATEVALUE(E6529)+TIMEVALUE(E6529)</f>
        <v>41799.792565613425</v>
      </c>
      <c r="G6529" s="1">
        <v>16669</v>
      </c>
      <c r="H6529" s="1">
        <f>+H6544</f>
        <v>0</v>
      </c>
      <c r="I6529" s="1">
        <v>16669</v>
      </c>
      <c r="J6529" s="1">
        <f t="shared" si="861"/>
        <v>1</v>
      </c>
      <c r="K6529" s="1">
        <f t="shared" si="862"/>
        <v>0</v>
      </c>
      <c r="L6529" s="1">
        <f t="shared" si="863"/>
        <v>0</v>
      </c>
      <c r="M6529" s="1">
        <f t="shared" ref="M6529:M6592" si="866">IF(OR(K6529,L6529), 1, 0)</f>
        <v>0</v>
      </c>
      <c r="N6529" s="1">
        <v>0</v>
      </c>
    </row>
    <row r="6530" spans="1:14" x14ac:dyDescent="0.3">
      <c r="A6530" s="1" t="s">
        <v>320</v>
      </c>
      <c r="B6530" s="1" t="s">
        <v>18533</v>
      </c>
      <c r="C6530" s="2">
        <v>10</v>
      </c>
      <c r="D6530" s="1" t="s">
        <v>18534</v>
      </c>
      <c r="E6530" s="1" t="s">
        <v>18535</v>
      </c>
      <c r="F6530" s="1">
        <f t="shared" si="865"/>
        <v>42286.695399432872</v>
      </c>
      <c r="G6530" s="1">
        <v>2929</v>
      </c>
      <c r="H6530" s="1">
        <v>0</v>
      </c>
      <c r="I6530" s="1">
        <v>2929</v>
      </c>
      <c r="J6530" s="1">
        <f t="shared" si="861"/>
        <v>0</v>
      </c>
      <c r="K6530" s="1">
        <f t="shared" si="862"/>
        <v>0</v>
      </c>
      <c r="L6530" s="1">
        <f t="shared" si="863"/>
        <v>0</v>
      </c>
      <c r="M6530" s="1">
        <f t="shared" si="866"/>
        <v>0</v>
      </c>
      <c r="N6530" s="1">
        <v>0</v>
      </c>
    </row>
    <row r="6531" spans="1:14" x14ac:dyDescent="0.3">
      <c r="A6531" s="1" t="s">
        <v>801</v>
      </c>
      <c r="B6531" s="1" t="s">
        <v>18536</v>
      </c>
      <c r="C6531" s="2">
        <v>10</v>
      </c>
      <c r="D6531" s="1" t="s">
        <v>18537</v>
      </c>
      <c r="E6531" s="1" t="s">
        <v>18538</v>
      </c>
      <c r="F6531" s="1">
        <f t="shared" si="865"/>
        <v>42431.641130567128</v>
      </c>
      <c r="G6531" s="1">
        <v>28069</v>
      </c>
      <c r="H6531" s="1">
        <f t="shared" ref="H6531:H6539" si="867">+H6546</f>
        <v>0</v>
      </c>
      <c r="I6531" s="1">
        <v>28069</v>
      </c>
      <c r="J6531" s="1">
        <f t="shared" ref="J6531:J6594" si="868">IF(AND(EXACT(B6530,B6531), EXACT(B6529,B6530)), 1, 0)</f>
        <v>0</v>
      </c>
      <c r="K6531" s="1">
        <f t="shared" ref="K6531:K6594" si="869">IF(AND(J6531=1, EXACT(A6529, A6530), EXACT(A6530, A6531)), 1, 0)</f>
        <v>0</v>
      </c>
      <c r="L6531" s="1">
        <f t="shared" ref="L6531:L6594" si="870">IF(AND(J6531=1, EXACT(D6529, D6530), EXACT(D6530, D6531), F6531-F6529&lt;365), 1, 0)</f>
        <v>0</v>
      </c>
      <c r="M6531" s="1">
        <f t="shared" si="866"/>
        <v>0</v>
      </c>
      <c r="N6531" s="1">
        <v>0</v>
      </c>
    </row>
    <row r="6532" spans="1:14" x14ac:dyDescent="0.3">
      <c r="A6532" s="1" t="s">
        <v>16149</v>
      </c>
      <c r="B6532" s="1" t="s">
        <v>18539</v>
      </c>
      <c r="C6532" s="2">
        <v>2</v>
      </c>
      <c r="D6532" s="1" t="s">
        <v>18540</v>
      </c>
      <c r="E6532" s="1" t="s">
        <v>18541</v>
      </c>
      <c r="F6532" s="1">
        <f t="shared" si="865"/>
        <v>42218.606436585651</v>
      </c>
      <c r="G6532" s="1">
        <v>33525</v>
      </c>
      <c r="H6532" s="1">
        <f t="shared" si="867"/>
        <v>0</v>
      </c>
      <c r="I6532" s="1">
        <v>33525</v>
      </c>
      <c r="J6532" s="1">
        <f t="shared" si="868"/>
        <v>0</v>
      </c>
      <c r="K6532" s="1">
        <f t="shared" si="869"/>
        <v>0</v>
      </c>
      <c r="L6532" s="1">
        <f t="shared" si="870"/>
        <v>0</v>
      </c>
      <c r="M6532" s="1">
        <f t="shared" si="866"/>
        <v>0</v>
      </c>
      <c r="N6532" s="1">
        <v>0</v>
      </c>
    </row>
    <row r="6533" spans="1:14" x14ac:dyDescent="0.3">
      <c r="A6533" s="1" t="s">
        <v>18542</v>
      </c>
      <c r="B6533" s="1" t="s">
        <v>18543</v>
      </c>
      <c r="C6533" s="2">
        <v>10</v>
      </c>
      <c r="D6533" s="1" t="s">
        <v>18544</v>
      </c>
      <c r="E6533" s="1" t="s">
        <v>18545</v>
      </c>
      <c r="F6533" s="1">
        <f t="shared" si="865"/>
        <v>41849.483758738425</v>
      </c>
      <c r="G6533" s="1">
        <v>14759</v>
      </c>
      <c r="H6533" s="1">
        <f t="shared" si="867"/>
        <v>0</v>
      </c>
      <c r="I6533" s="1">
        <v>14759</v>
      </c>
      <c r="J6533" s="1">
        <f t="shared" si="868"/>
        <v>0</v>
      </c>
      <c r="K6533" s="1">
        <f t="shared" si="869"/>
        <v>0</v>
      </c>
      <c r="L6533" s="1">
        <f t="shared" si="870"/>
        <v>0</v>
      </c>
      <c r="M6533" s="1">
        <f t="shared" si="866"/>
        <v>0</v>
      </c>
      <c r="N6533" s="1">
        <v>0</v>
      </c>
    </row>
    <row r="6534" spans="1:14" x14ac:dyDescent="0.3">
      <c r="A6534" s="1" t="s">
        <v>2159</v>
      </c>
      <c r="B6534" s="1" t="s">
        <v>18546</v>
      </c>
      <c r="C6534" s="2">
        <v>10</v>
      </c>
      <c r="D6534" s="1" t="s">
        <v>18547</v>
      </c>
      <c r="E6534" s="1" t="s">
        <v>18548</v>
      </c>
      <c r="F6534" s="1">
        <f t="shared" si="865"/>
        <v>40477.744212962964</v>
      </c>
      <c r="G6534" s="1">
        <v>18770</v>
      </c>
      <c r="H6534" s="1">
        <f t="shared" si="867"/>
        <v>1</v>
      </c>
      <c r="I6534" s="1">
        <v>18770</v>
      </c>
      <c r="J6534" s="1">
        <f t="shared" si="868"/>
        <v>0</v>
      </c>
      <c r="K6534" s="1">
        <f t="shared" si="869"/>
        <v>0</v>
      </c>
      <c r="L6534" s="1">
        <f t="shared" si="870"/>
        <v>0</v>
      </c>
      <c r="M6534" s="1">
        <f t="shared" si="866"/>
        <v>0</v>
      </c>
      <c r="N6534" s="1">
        <v>0</v>
      </c>
    </row>
    <row r="6535" spans="1:14" x14ac:dyDescent="0.3">
      <c r="A6535" s="1" t="s">
        <v>867</v>
      </c>
      <c r="B6535" s="1" t="s">
        <v>18549</v>
      </c>
      <c r="C6535" s="2">
        <v>10</v>
      </c>
      <c r="D6535" s="1" t="s">
        <v>18550</v>
      </c>
      <c r="E6535" s="1" t="s">
        <v>18551</v>
      </c>
      <c r="F6535" s="1">
        <f t="shared" si="865"/>
        <v>41950.690994108794</v>
      </c>
      <c r="G6535" s="1">
        <v>12016</v>
      </c>
      <c r="H6535" s="1">
        <f t="shared" si="867"/>
        <v>0</v>
      </c>
      <c r="I6535" s="1">
        <v>12016</v>
      </c>
      <c r="J6535" s="1">
        <f t="shared" si="868"/>
        <v>0</v>
      </c>
      <c r="K6535" s="1">
        <f t="shared" si="869"/>
        <v>0</v>
      </c>
      <c r="L6535" s="1">
        <f t="shared" si="870"/>
        <v>0</v>
      </c>
      <c r="M6535" s="1">
        <f t="shared" si="866"/>
        <v>0</v>
      </c>
      <c r="N6535" s="1">
        <v>0</v>
      </c>
    </row>
    <row r="6536" spans="1:14" x14ac:dyDescent="0.3">
      <c r="A6536" s="1" t="s">
        <v>17215</v>
      </c>
      <c r="B6536" s="1" t="s">
        <v>18549</v>
      </c>
      <c r="C6536" s="2">
        <v>10</v>
      </c>
      <c r="D6536" s="1" t="s">
        <v>18552</v>
      </c>
      <c r="E6536" s="1" t="s">
        <v>18553</v>
      </c>
      <c r="F6536" s="1">
        <f t="shared" si="865"/>
        <v>41449.638033159725</v>
      </c>
      <c r="G6536" s="1">
        <v>27701</v>
      </c>
      <c r="H6536" s="1">
        <f t="shared" si="867"/>
        <v>0</v>
      </c>
      <c r="I6536" s="1">
        <v>27701</v>
      </c>
      <c r="J6536" s="1">
        <f t="shared" si="868"/>
        <v>0</v>
      </c>
      <c r="K6536" s="1">
        <f t="shared" si="869"/>
        <v>0</v>
      </c>
      <c r="L6536" s="1">
        <f t="shared" si="870"/>
        <v>0</v>
      </c>
      <c r="M6536" s="1">
        <f t="shared" si="866"/>
        <v>0</v>
      </c>
      <c r="N6536" s="1">
        <v>0</v>
      </c>
    </row>
    <row r="6537" spans="1:14" x14ac:dyDescent="0.3">
      <c r="A6537" s="1" t="s">
        <v>9227</v>
      </c>
      <c r="B6537" s="1" t="s">
        <v>18549</v>
      </c>
      <c r="C6537" s="2">
        <v>10</v>
      </c>
      <c r="D6537" s="1" t="s">
        <v>18554</v>
      </c>
      <c r="E6537" s="1" t="s">
        <v>18555</v>
      </c>
      <c r="F6537" s="1">
        <f t="shared" si="865"/>
        <v>41886.730556562499</v>
      </c>
      <c r="G6537" s="1">
        <v>37778</v>
      </c>
      <c r="H6537" s="1">
        <f t="shared" si="867"/>
        <v>0</v>
      </c>
      <c r="I6537" s="1">
        <v>37778</v>
      </c>
      <c r="J6537" s="1">
        <f t="shared" si="868"/>
        <v>1</v>
      </c>
      <c r="K6537" s="1">
        <f t="shared" si="869"/>
        <v>0</v>
      </c>
      <c r="L6537" s="1">
        <f t="shared" si="870"/>
        <v>0</v>
      </c>
      <c r="M6537" s="1">
        <f t="shared" si="866"/>
        <v>0</v>
      </c>
      <c r="N6537" s="1">
        <v>0</v>
      </c>
    </row>
    <row r="6538" spans="1:14" x14ac:dyDescent="0.3">
      <c r="A6538" s="1" t="s">
        <v>18556</v>
      </c>
      <c r="B6538" s="1" t="s">
        <v>18557</v>
      </c>
      <c r="C6538" s="2">
        <v>10</v>
      </c>
      <c r="D6538" s="1" t="s">
        <v>18558</v>
      </c>
      <c r="E6538" s="1" t="s">
        <v>18559</v>
      </c>
      <c r="F6538" s="1">
        <f t="shared" si="865"/>
        <v>42558.86664025463</v>
      </c>
      <c r="G6538" s="1">
        <v>39266</v>
      </c>
      <c r="H6538" s="1">
        <f t="shared" si="867"/>
        <v>0</v>
      </c>
      <c r="I6538" s="1">
        <v>39266</v>
      </c>
      <c r="J6538" s="1">
        <f t="shared" si="868"/>
        <v>0</v>
      </c>
      <c r="K6538" s="1">
        <f t="shared" si="869"/>
        <v>0</v>
      </c>
      <c r="L6538" s="1">
        <f t="shared" si="870"/>
        <v>0</v>
      </c>
      <c r="M6538" s="1">
        <f t="shared" si="866"/>
        <v>0</v>
      </c>
      <c r="N6538" s="1">
        <v>0</v>
      </c>
    </row>
    <row r="6539" spans="1:14" x14ac:dyDescent="0.3">
      <c r="A6539" s="1" t="s">
        <v>9654</v>
      </c>
      <c r="B6539" s="1" t="s">
        <v>18557</v>
      </c>
      <c r="C6539" s="2">
        <v>9</v>
      </c>
      <c r="D6539" s="1" t="s">
        <v>18560</v>
      </c>
      <c r="E6539" s="1" t="s">
        <v>18561</v>
      </c>
      <c r="F6539" s="1">
        <f t="shared" si="865"/>
        <v>41071.403214988422</v>
      </c>
      <c r="G6539" s="1">
        <v>39926</v>
      </c>
      <c r="H6539" s="1">
        <f t="shared" si="867"/>
        <v>0</v>
      </c>
      <c r="I6539" s="1">
        <v>39926</v>
      </c>
      <c r="J6539" s="1">
        <f t="shared" si="868"/>
        <v>0</v>
      </c>
      <c r="K6539" s="1">
        <f t="shared" si="869"/>
        <v>0</v>
      </c>
      <c r="L6539" s="1">
        <f t="shared" si="870"/>
        <v>0</v>
      </c>
      <c r="M6539" s="1">
        <f t="shared" si="866"/>
        <v>0</v>
      </c>
      <c r="N6539" s="1">
        <v>0</v>
      </c>
    </row>
    <row r="6540" spans="1:14" x14ac:dyDescent="0.3">
      <c r="A6540" s="1" t="s">
        <v>824</v>
      </c>
      <c r="B6540" s="1" t="s">
        <v>18562</v>
      </c>
      <c r="C6540" s="2">
        <v>2</v>
      </c>
      <c r="D6540" s="1" t="s">
        <v>18563</v>
      </c>
      <c r="E6540" s="1" t="s">
        <v>18564</v>
      </c>
      <c r="F6540" s="1">
        <f t="shared" si="865"/>
        <v>42452.969156493054</v>
      </c>
      <c r="G6540" s="1">
        <v>1170</v>
      </c>
      <c r="H6540" s="1">
        <v>0</v>
      </c>
      <c r="I6540" s="1">
        <v>1170</v>
      </c>
      <c r="J6540" s="1">
        <f t="shared" si="868"/>
        <v>0</v>
      </c>
      <c r="K6540" s="1">
        <f t="shared" si="869"/>
        <v>0</v>
      </c>
      <c r="L6540" s="1">
        <f t="shared" si="870"/>
        <v>0</v>
      </c>
      <c r="M6540" s="1">
        <f t="shared" si="866"/>
        <v>0</v>
      </c>
      <c r="N6540" s="1">
        <v>0</v>
      </c>
    </row>
    <row r="6541" spans="1:14" x14ac:dyDescent="0.3">
      <c r="A6541" s="1" t="s">
        <v>18565</v>
      </c>
      <c r="B6541" s="1" t="s">
        <v>18562</v>
      </c>
      <c r="C6541" s="2">
        <v>10</v>
      </c>
      <c r="D6541" s="1" t="s">
        <v>18566</v>
      </c>
      <c r="E6541" s="1" t="s">
        <v>18567</v>
      </c>
      <c r="F6541" s="1">
        <f t="shared" si="865"/>
        <v>42086.0942315625</v>
      </c>
      <c r="G6541" s="1">
        <v>7555</v>
      </c>
      <c r="H6541" s="1">
        <v>0</v>
      </c>
      <c r="I6541" s="1">
        <v>7555</v>
      </c>
      <c r="J6541" s="1">
        <f t="shared" si="868"/>
        <v>0</v>
      </c>
      <c r="K6541" s="1">
        <f t="shared" si="869"/>
        <v>0</v>
      </c>
      <c r="L6541" s="1">
        <f t="shared" si="870"/>
        <v>0</v>
      </c>
      <c r="M6541" s="1">
        <f t="shared" si="866"/>
        <v>0</v>
      </c>
      <c r="N6541" s="1">
        <v>0</v>
      </c>
    </row>
    <row r="6542" spans="1:14" x14ac:dyDescent="0.3">
      <c r="A6542" s="1" t="s">
        <v>18568</v>
      </c>
      <c r="B6542" s="1" t="s">
        <v>18569</v>
      </c>
      <c r="C6542" s="2">
        <v>8</v>
      </c>
      <c r="D6542" s="1" t="s">
        <v>18570</v>
      </c>
      <c r="E6542" s="1" t="s">
        <v>18571</v>
      </c>
      <c r="F6542" s="1">
        <f t="shared" si="865"/>
        <v>41476.808579363424</v>
      </c>
      <c r="G6542" s="1">
        <v>27001</v>
      </c>
      <c r="H6542" s="1">
        <f>+H6557</f>
        <v>0</v>
      </c>
      <c r="I6542" s="1">
        <v>27001</v>
      </c>
      <c r="J6542" s="1">
        <f t="shared" si="868"/>
        <v>0</v>
      </c>
      <c r="K6542" s="1">
        <f t="shared" si="869"/>
        <v>0</v>
      </c>
      <c r="L6542" s="1">
        <f t="shared" si="870"/>
        <v>0</v>
      </c>
      <c r="M6542" s="1">
        <f t="shared" si="866"/>
        <v>0</v>
      </c>
      <c r="N6542" s="1">
        <v>0</v>
      </c>
    </row>
    <row r="6543" spans="1:14" x14ac:dyDescent="0.3">
      <c r="A6543" s="1" t="s">
        <v>9227</v>
      </c>
      <c r="B6543" s="1" t="s">
        <v>18569</v>
      </c>
      <c r="C6543" s="2">
        <v>10</v>
      </c>
      <c r="D6543" s="1" t="s">
        <v>18572</v>
      </c>
      <c r="E6543" s="1" t="s">
        <v>18573</v>
      </c>
      <c r="F6543" s="1">
        <f t="shared" si="865"/>
        <v>41883.594828113426</v>
      </c>
      <c r="G6543" s="1">
        <v>37779</v>
      </c>
      <c r="H6543" s="1">
        <f>+H6558</f>
        <v>0</v>
      </c>
      <c r="I6543" s="1">
        <v>37779</v>
      </c>
      <c r="J6543" s="1">
        <f t="shared" si="868"/>
        <v>0</v>
      </c>
      <c r="K6543" s="1">
        <f t="shared" si="869"/>
        <v>0</v>
      </c>
      <c r="L6543" s="1">
        <f t="shared" si="870"/>
        <v>0</v>
      </c>
      <c r="M6543" s="1">
        <f t="shared" si="866"/>
        <v>0</v>
      </c>
      <c r="N6543" s="1">
        <v>0</v>
      </c>
    </row>
    <row r="6544" spans="1:14" x14ac:dyDescent="0.3">
      <c r="A6544" s="1" t="s">
        <v>320</v>
      </c>
      <c r="B6544" s="1" t="s">
        <v>18574</v>
      </c>
      <c r="C6544" s="2">
        <v>10</v>
      </c>
      <c r="D6544" s="1" t="s">
        <v>18575</v>
      </c>
      <c r="E6544" s="1" t="s">
        <v>18576</v>
      </c>
      <c r="F6544" s="1">
        <f t="shared" si="865"/>
        <v>42435.615759490742</v>
      </c>
      <c r="G6544" s="1">
        <v>2366</v>
      </c>
      <c r="H6544" s="1">
        <v>0</v>
      </c>
      <c r="I6544" s="1">
        <v>2366</v>
      </c>
      <c r="J6544" s="1">
        <f t="shared" si="868"/>
        <v>0</v>
      </c>
      <c r="K6544" s="1">
        <f t="shared" si="869"/>
        <v>0</v>
      </c>
      <c r="L6544" s="1">
        <f t="shared" si="870"/>
        <v>0</v>
      </c>
      <c r="M6544" s="1">
        <f t="shared" si="866"/>
        <v>0</v>
      </c>
      <c r="N6544" s="1">
        <v>0</v>
      </c>
    </row>
    <row r="6545" spans="1:14" x14ac:dyDescent="0.3">
      <c r="A6545" s="1" t="s">
        <v>320</v>
      </c>
      <c r="B6545" s="1" t="s">
        <v>18577</v>
      </c>
      <c r="C6545" s="2">
        <v>10</v>
      </c>
      <c r="D6545" s="1" t="s">
        <v>18578</v>
      </c>
      <c r="E6545" s="1" t="s">
        <v>18579</v>
      </c>
      <c r="F6545" s="1">
        <f t="shared" si="865"/>
        <v>42021.534913599535</v>
      </c>
      <c r="G6545" s="1">
        <v>3836</v>
      </c>
      <c r="H6545" s="1">
        <v>0</v>
      </c>
      <c r="I6545" s="1">
        <v>3836</v>
      </c>
      <c r="J6545" s="1">
        <f t="shared" si="868"/>
        <v>0</v>
      </c>
      <c r="K6545" s="1">
        <f t="shared" si="869"/>
        <v>0</v>
      </c>
      <c r="L6545" s="1">
        <f t="shared" si="870"/>
        <v>0</v>
      </c>
      <c r="M6545" s="1">
        <f t="shared" si="866"/>
        <v>0</v>
      </c>
      <c r="N6545" s="1">
        <v>0</v>
      </c>
    </row>
    <row r="6546" spans="1:14" x14ac:dyDescent="0.3">
      <c r="A6546" s="1" t="s">
        <v>1337</v>
      </c>
      <c r="B6546" s="1" t="s">
        <v>18580</v>
      </c>
      <c r="C6546" s="2">
        <v>9</v>
      </c>
      <c r="D6546" s="1" t="s">
        <v>18581</v>
      </c>
      <c r="E6546" s="1" t="s">
        <v>18582</v>
      </c>
      <c r="F6546" s="1">
        <f t="shared" si="865"/>
        <v>41932.934806145837</v>
      </c>
      <c r="G6546" s="1">
        <v>45250</v>
      </c>
      <c r="H6546" s="1">
        <f>+H6561</f>
        <v>0</v>
      </c>
      <c r="I6546" s="1">
        <v>45250</v>
      </c>
      <c r="J6546" s="1">
        <f t="shared" si="868"/>
        <v>0</v>
      </c>
      <c r="K6546" s="1">
        <f t="shared" si="869"/>
        <v>0</v>
      </c>
      <c r="L6546" s="1">
        <f t="shared" si="870"/>
        <v>0</v>
      </c>
      <c r="M6546" s="1">
        <f t="shared" si="866"/>
        <v>0</v>
      </c>
      <c r="N6546" s="1">
        <v>0</v>
      </c>
    </row>
    <row r="6547" spans="1:14" x14ac:dyDescent="0.3">
      <c r="A6547" s="1" t="s">
        <v>3643</v>
      </c>
      <c r="B6547" s="1" t="s">
        <v>18583</v>
      </c>
      <c r="C6547" s="2">
        <v>2</v>
      </c>
      <c r="D6547" s="1" t="s">
        <v>18584</v>
      </c>
      <c r="E6547" s="1" t="s">
        <v>18585</v>
      </c>
      <c r="F6547" s="1">
        <f t="shared" si="865"/>
        <v>41966.680436493058</v>
      </c>
      <c r="G6547" s="1">
        <v>4283</v>
      </c>
      <c r="H6547" s="1">
        <v>0</v>
      </c>
      <c r="I6547" s="1">
        <v>4283</v>
      </c>
      <c r="J6547" s="1">
        <f t="shared" si="868"/>
        <v>0</v>
      </c>
      <c r="K6547" s="1">
        <f t="shared" si="869"/>
        <v>0</v>
      </c>
      <c r="L6547" s="1">
        <f t="shared" si="870"/>
        <v>0</v>
      </c>
      <c r="M6547" s="1">
        <f t="shared" si="866"/>
        <v>0</v>
      </c>
      <c r="N6547" s="1">
        <v>0</v>
      </c>
    </row>
    <row r="6548" spans="1:14" x14ac:dyDescent="0.3">
      <c r="A6548" s="1" t="s">
        <v>3468</v>
      </c>
      <c r="B6548" s="1" t="s">
        <v>18583</v>
      </c>
      <c r="C6548" s="2">
        <v>10</v>
      </c>
      <c r="D6548" s="1" t="s">
        <v>18586</v>
      </c>
      <c r="E6548" s="1" t="s">
        <v>18587</v>
      </c>
      <c r="F6548" s="1">
        <f t="shared" si="865"/>
        <v>41917.003388333331</v>
      </c>
      <c r="G6548" s="1">
        <v>5080</v>
      </c>
      <c r="H6548" s="1">
        <v>0</v>
      </c>
      <c r="I6548" s="1">
        <v>5080</v>
      </c>
      <c r="J6548" s="1">
        <f t="shared" si="868"/>
        <v>0</v>
      </c>
      <c r="K6548" s="1">
        <f t="shared" si="869"/>
        <v>0</v>
      </c>
      <c r="L6548" s="1">
        <f t="shared" si="870"/>
        <v>0</v>
      </c>
      <c r="M6548" s="1">
        <f t="shared" si="866"/>
        <v>0</v>
      </c>
      <c r="N6548" s="1">
        <v>0</v>
      </c>
    </row>
    <row r="6549" spans="1:14" x14ac:dyDescent="0.3">
      <c r="A6549" s="1" t="s">
        <v>2017</v>
      </c>
      <c r="B6549" s="1" t="s">
        <v>18588</v>
      </c>
      <c r="C6549" s="2">
        <v>10</v>
      </c>
      <c r="D6549" s="1" t="s">
        <v>18589</v>
      </c>
      <c r="E6549" s="1" t="s">
        <v>18590</v>
      </c>
      <c r="F6549" s="1">
        <f t="shared" si="865"/>
        <v>42016.894432291665</v>
      </c>
      <c r="G6549" s="1">
        <v>13542</v>
      </c>
      <c r="H6549" s="1">
        <f>+H6564</f>
        <v>1</v>
      </c>
      <c r="I6549" s="1">
        <v>13542</v>
      </c>
      <c r="J6549" s="1">
        <f t="shared" si="868"/>
        <v>0</v>
      </c>
      <c r="K6549" s="1">
        <f t="shared" si="869"/>
        <v>0</v>
      </c>
      <c r="L6549" s="1">
        <f t="shared" si="870"/>
        <v>0</v>
      </c>
      <c r="M6549" s="1">
        <f t="shared" si="866"/>
        <v>0</v>
      </c>
      <c r="N6549" s="1">
        <v>0</v>
      </c>
    </row>
    <row r="6550" spans="1:14" x14ac:dyDescent="0.3">
      <c r="A6550" s="1" t="s">
        <v>7880</v>
      </c>
      <c r="B6550" s="1" t="s">
        <v>18591</v>
      </c>
      <c r="C6550" s="2">
        <v>10</v>
      </c>
      <c r="D6550" s="1" t="s">
        <v>18592</v>
      </c>
      <c r="E6550" s="1" t="s">
        <v>18593</v>
      </c>
      <c r="F6550" s="1">
        <f t="shared" si="865"/>
        <v>42133.83628142361</v>
      </c>
      <c r="G6550" s="1">
        <v>27352</v>
      </c>
      <c r="H6550" s="1">
        <f>+H6565</f>
        <v>0</v>
      </c>
      <c r="I6550" s="1">
        <v>27352</v>
      </c>
      <c r="J6550" s="1">
        <f t="shared" si="868"/>
        <v>0</v>
      </c>
      <c r="K6550" s="1">
        <f t="shared" si="869"/>
        <v>0</v>
      </c>
      <c r="L6550" s="1">
        <f t="shared" si="870"/>
        <v>0</v>
      </c>
      <c r="M6550" s="1">
        <f t="shared" si="866"/>
        <v>0</v>
      </c>
      <c r="N6550" s="1">
        <v>0</v>
      </c>
    </row>
    <row r="6551" spans="1:14" x14ac:dyDescent="0.3">
      <c r="A6551" s="1" t="s">
        <v>320</v>
      </c>
      <c r="B6551" s="1" t="s">
        <v>18594</v>
      </c>
      <c r="C6551" s="2">
        <v>10</v>
      </c>
      <c r="D6551" s="1" t="s">
        <v>18595</v>
      </c>
      <c r="E6551" s="1" t="s">
        <v>18596</v>
      </c>
      <c r="F6551" s="1">
        <f t="shared" si="865"/>
        <v>42359.754079999999</v>
      </c>
      <c r="G6551" s="1">
        <v>2715</v>
      </c>
      <c r="H6551" s="1">
        <v>0</v>
      </c>
      <c r="I6551" s="1">
        <v>2715</v>
      </c>
      <c r="J6551" s="1">
        <f t="shared" si="868"/>
        <v>0</v>
      </c>
      <c r="K6551" s="1">
        <f t="shared" si="869"/>
        <v>0</v>
      </c>
      <c r="L6551" s="1">
        <f t="shared" si="870"/>
        <v>0</v>
      </c>
      <c r="M6551" s="1">
        <f t="shared" si="866"/>
        <v>0</v>
      </c>
      <c r="N6551" s="1">
        <v>0</v>
      </c>
    </row>
    <row r="6552" spans="1:14" x14ac:dyDescent="0.3">
      <c r="A6552" s="1" t="s">
        <v>2929</v>
      </c>
      <c r="B6552" s="1" t="s">
        <v>18597</v>
      </c>
      <c r="C6552" s="2">
        <v>10</v>
      </c>
      <c r="D6552" s="1" t="s">
        <v>18598</v>
      </c>
      <c r="E6552" s="1" t="s">
        <v>18599</v>
      </c>
      <c r="F6552" s="1">
        <f t="shared" si="865"/>
        <v>40597.66810185185</v>
      </c>
      <c r="G6552" s="1">
        <v>44514</v>
      </c>
      <c r="H6552" s="1">
        <f>+H6567</f>
        <v>0</v>
      </c>
      <c r="I6552" s="1">
        <v>44514</v>
      </c>
      <c r="J6552" s="1">
        <f t="shared" si="868"/>
        <v>0</v>
      </c>
      <c r="K6552" s="1">
        <f t="shared" si="869"/>
        <v>0</v>
      </c>
      <c r="L6552" s="1">
        <f t="shared" si="870"/>
        <v>0</v>
      </c>
      <c r="M6552" s="1">
        <f t="shared" si="866"/>
        <v>0</v>
      </c>
      <c r="N6552" s="1">
        <v>0</v>
      </c>
    </row>
    <row r="6553" spans="1:14" x14ac:dyDescent="0.3">
      <c r="A6553" s="1" t="s">
        <v>801</v>
      </c>
      <c r="B6553" s="1" t="s">
        <v>18600</v>
      </c>
      <c r="C6553" s="2">
        <v>10</v>
      </c>
      <c r="D6553" s="1" t="s">
        <v>18601</v>
      </c>
      <c r="E6553" s="1" t="s">
        <v>18602</v>
      </c>
      <c r="F6553" s="1">
        <f t="shared" si="865"/>
        <v>41846.533865543985</v>
      </c>
      <c r="G6553" s="1">
        <v>28480</v>
      </c>
      <c r="H6553" s="1">
        <f>+H6568</f>
        <v>0</v>
      </c>
      <c r="I6553" s="1">
        <v>28480</v>
      </c>
      <c r="J6553" s="1">
        <f t="shared" si="868"/>
        <v>0</v>
      </c>
      <c r="K6553" s="1">
        <f t="shared" si="869"/>
        <v>0</v>
      </c>
      <c r="L6553" s="1">
        <f t="shared" si="870"/>
        <v>0</v>
      </c>
      <c r="M6553" s="1">
        <f t="shared" si="866"/>
        <v>0</v>
      </c>
      <c r="N6553" s="1">
        <v>0</v>
      </c>
    </row>
    <row r="6554" spans="1:14" x14ac:dyDescent="0.3">
      <c r="A6554" s="1" t="s">
        <v>39</v>
      </c>
      <c r="B6554" s="1" t="s">
        <v>18603</v>
      </c>
      <c r="C6554" s="2">
        <v>9</v>
      </c>
      <c r="D6554" s="1" t="s">
        <v>18604</v>
      </c>
      <c r="E6554" s="1" t="s">
        <v>18605</v>
      </c>
      <c r="F6554" s="1">
        <f t="shared" si="865"/>
        <v>41823.562334814815</v>
      </c>
      <c r="G6554" s="1">
        <v>4831</v>
      </c>
      <c r="H6554" s="1">
        <v>0</v>
      </c>
      <c r="I6554" s="1">
        <v>4831</v>
      </c>
      <c r="J6554" s="1">
        <f t="shared" si="868"/>
        <v>0</v>
      </c>
      <c r="K6554" s="1">
        <f t="shared" si="869"/>
        <v>0</v>
      </c>
      <c r="L6554" s="1">
        <f t="shared" si="870"/>
        <v>0</v>
      </c>
      <c r="M6554" s="1">
        <f t="shared" si="866"/>
        <v>0</v>
      </c>
      <c r="N6554" s="1">
        <v>0</v>
      </c>
    </row>
    <row r="6555" spans="1:14" x14ac:dyDescent="0.3">
      <c r="A6555" s="1" t="s">
        <v>245</v>
      </c>
      <c r="B6555" s="1" t="s">
        <v>18606</v>
      </c>
      <c r="C6555" s="2">
        <v>1</v>
      </c>
      <c r="D6555" s="1" t="s">
        <v>18607</v>
      </c>
      <c r="E6555" s="1" t="s">
        <v>18608</v>
      </c>
      <c r="F6555" s="1">
        <f t="shared" si="865"/>
        <v>41743.729446898149</v>
      </c>
      <c r="G6555" s="1">
        <v>23867</v>
      </c>
      <c r="H6555" s="1">
        <f t="shared" ref="H6555:H6564" si="871">+H6570</f>
        <v>0</v>
      </c>
      <c r="I6555" s="1">
        <v>23867</v>
      </c>
      <c r="J6555" s="1">
        <f t="shared" si="868"/>
        <v>0</v>
      </c>
      <c r="K6555" s="1">
        <f t="shared" si="869"/>
        <v>0</v>
      </c>
      <c r="L6555" s="1">
        <f t="shared" si="870"/>
        <v>0</v>
      </c>
      <c r="M6555" s="1">
        <f t="shared" si="866"/>
        <v>0</v>
      </c>
      <c r="N6555" s="1">
        <v>0</v>
      </c>
    </row>
    <row r="6556" spans="1:14" x14ac:dyDescent="0.3">
      <c r="A6556" s="1" t="s">
        <v>51</v>
      </c>
      <c r="B6556" s="1" t="s">
        <v>18609</v>
      </c>
      <c r="C6556" s="2">
        <v>10</v>
      </c>
      <c r="D6556" s="1" t="s">
        <v>18610</v>
      </c>
      <c r="E6556" s="1" t="s">
        <v>18611</v>
      </c>
      <c r="F6556" s="1">
        <f t="shared" si="865"/>
        <v>41886.888473078703</v>
      </c>
      <c r="G6556" s="1">
        <v>10127</v>
      </c>
      <c r="H6556" s="1">
        <f t="shared" si="871"/>
        <v>0</v>
      </c>
      <c r="I6556" s="1">
        <v>10127</v>
      </c>
      <c r="J6556" s="1">
        <f t="shared" si="868"/>
        <v>0</v>
      </c>
      <c r="K6556" s="1">
        <f t="shared" si="869"/>
        <v>0</v>
      </c>
      <c r="L6556" s="1">
        <f t="shared" si="870"/>
        <v>0</v>
      </c>
      <c r="M6556" s="1">
        <f t="shared" si="866"/>
        <v>0</v>
      </c>
      <c r="N6556" s="1">
        <v>0</v>
      </c>
    </row>
    <row r="6557" spans="1:14" x14ac:dyDescent="0.3">
      <c r="A6557" s="1" t="s">
        <v>18612</v>
      </c>
      <c r="B6557" s="1" t="s">
        <v>18613</v>
      </c>
      <c r="C6557" s="2">
        <v>2</v>
      </c>
      <c r="D6557" s="1" t="s">
        <v>18614</v>
      </c>
      <c r="E6557" s="1" t="s">
        <v>18615</v>
      </c>
      <c r="F6557" s="1">
        <f t="shared" si="865"/>
        <v>42455.814457129629</v>
      </c>
      <c r="G6557" s="1">
        <v>19584</v>
      </c>
      <c r="H6557" s="1">
        <f t="shared" si="871"/>
        <v>0</v>
      </c>
      <c r="I6557" s="1">
        <v>19584</v>
      </c>
      <c r="J6557" s="1">
        <f t="shared" si="868"/>
        <v>0</v>
      </c>
      <c r="K6557" s="1">
        <f t="shared" si="869"/>
        <v>0</v>
      </c>
      <c r="L6557" s="1">
        <f t="shared" si="870"/>
        <v>0</v>
      </c>
      <c r="M6557" s="1">
        <f t="shared" si="866"/>
        <v>0</v>
      </c>
      <c r="N6557" s="1">
        <v>0</v>
      </c>
    </row>
    <row r="6558" spans="1:14" x14ac:dyDescent="0.3">
      <c r="A6558" s="1" t="s">
        <v>3940</v>
      </c>
      <c r="B6558" s="1" t="s">
        <v>18616</v>
      </c>
      <c r="C6558" s="2">
        <v>0</v>
      </c>
      <c r="D6558" s="1" t="s">
        <v>18617</v>
      </c>
      <c r="E6558" s="1" t="s">
        <v>18618</v>
      </c>
      <c r="F6558" s="1">
        <f t="shared" si="865"/>
        <v>39903.465416666666</v>
      </c>
      <c r="G6558" s="1">
        <v>13468</v>
      </c>
      <c r="H6558" s="1">
        <f t="shared" si="871"/>
        <v>0</v>
      </c>
      <c r="I6558" s="1">
        <v>13468</v>
      </c>
      <c r="J6558" s="1">
        <f t="shared" si="868"/>
        <v>0</v>
      </c>
      <c r="K6558" s="1">
        <f t="shared" si="869"/>
        <v>0</v>
      </c>
      <c r="L6558" s="1">
        <f t="shared" si="870"/>
        <v>0</v>
      </c>
      <c r="M6558" s="1">
        <f t="shared" si="866"/>
        <v>0</v>
      </c>
      <c r="N6558" s="1">
        <v>0</v>
      </c>
    </row>
    <row r="6559" spans="1:14" x14ac:dyDescent="0.3">
      <c r="A6559" s="1" t="s">
        <v>18619</v>
      </c>
      <c r="B6559" s="1" t="s">
        <v>18620</v>
      </c>
      <c r="C6559" s="2">
        <v>2</v>
      </c>
      <c r="D6559" s="1" t="s">
        <v>18621</v>
      </c>
      <c r="E6559" s="1" t="s">
        <v>18622</v>
      </c>
      <c r="F6559" s="1">
        <f t="shared" si="865"/>
        <v>41391.621628043984</v>
      </c>
      <c r="G6559" s="1">
        <v>11592</v>
      </c>
      <c r="H6559" s="1">
        <f t="shared" si="871"/>
        <v>0</v>
      </c>
      <c r="I6559" s="1">
        <v>11592</v>
      </c>
      <c r="J6559" s="1">
        <f t="shared" si="868"/>
        <v>0</v>
      </c>
      <c r="K6559" s="1">
        <f t="shared" si="869"/>
        <v>0</v>
      </c>
      <c r="L6559" s="1">
        <f t="shared" si="870"/>
        <v>0</v>
      </c>
      <c r="M6559" s="1">
        <f t="shared" si="866"/>
        <v>0</v>
      </c>
      <c r="N6559" s="1">
        <v>0</v>
      </c>
    </row>
    <row r="6560" spans="1:14" x14ac:dyDescent="0.3">
      <c r="A6560" s="1" t="s">
        <v>1722</v>
      </c>
      <c r="B6560" s="1" t="s">
        <v>18623</v>
      </c>
      <c r="C6560" s="2">
        <v>9</v>
      </c>
      <c r="D6560" s="1" t="s">
        <v>18624</v>
      </c>
      <c r="E6560" s="1" t="s">
        <v>18625</v>
      </c>
      <c r="F6560" s="1">
        <f t="shared" si="865"/>
        <v>42215.618905625</v>
      </c>
      <c r="G6560" s="1">
        <v>27862</v>
      </c>
      <c r="H6560" s="1">
        <f t="shared" si="871"/>
        <v>0</v>
      </c>
      <c r="I6560" s="1">
        <v>27862</v>
      </c>
      <c r="J6560" s="1">
        <f t="shared" si="868"/>
        <v>0</v>
      </c>
      <c r="K6560" s="1">
        <f t="shared" si="869"/>
        <v>0</v>
      </c>
      <c r="L6560" s="1">
        <f t="shared" si="870"/>
        <v>0</v>
      </c>
      <c r="M6560" s="1">
        <f t="shared" si="866"/>
        <v>0</v>
      </c>
      <c r="N6560" s="1">
        <v>0</v>
      </c>
    </row>
    <row r="6561" spans="1:14" x14ac:dyDescent="0.3">
      <c r="A6561" s="1" t="s">
        <v>6853</v>
      </c>
      <c r="B6561" s="1" t="s">
        <v>18626</v>
      </c>
      <c r="C6561" s="2">
        <v>10</v>
      </c>
      <c r="D6561" s="1" t="s">
        <v>18627</v>
      </c>
      <c r="E6561" s="1" t="s">
        <v>18628</v>
      </c>
      <c r="F6561" s="1">
        <f t="shared" si="865"/>
        <v>41248.767821284724</v>
      </c>
      <c r="G6561" s="1">
        <v>18638</v>
      </c>
      <c r="H6561" s="1">
        <f t="shared" si="871"/>
        <v>0</v>
      </c>
      <c r="I6561" s="1">
        <v>18638</v>
      </c>
      <c r="J6561" s="1">
        <f t="shared" si="868"/>
        <v>0</v>
      </c>
      <c r="K6561" s="1">
        <f t="shared" si="869"/>
        <v>0</v>
      </c>
      <c r="L6561" s="1">
        <f t="shared" si="870"/>
        <v>0</v>
      </c>
      <c r="M6561" s="1">
        <f t="shared" si="866"/>
        <v>0</v>
      </c>
      <c r="N6561" s="1">
        <v>0</v>
      </c>
    </row>
    <row r="6562" spans="1:14" x14ac:dyDescent="0.3">
      <c r="A6562" s="1" t="s">
        <v>18629</v>
      </c>
      <c r="B6562" s="1" t="s">
        <v>18630</v>
      </c>
      <c r="C6562" s="2">
        <v>10</v>
      </c>
      <c r="D6562" s="1" t="s">
        <v>18631</v>
      </c>
      <c r="E6562" s="1" t="s">
        <v>18632</v>
      </c>
      <c r="F6562" s="1">
        <f t="shared" si="865"/>
        <v>41961.594934756948</v>
      </c>
      <c r="G6562" s="1">
        <v>40112</v>
      </c>
      <c r="H6562" s="1">
        <f t="shared" si="871"/>
        <v>0</v>
      </c>
      <c r="I6562" s="1">
        <v>40112</v>
      </c>
      <c r="J6562" s="1">
        <f t="shared" si="868"/>
        <v>0</v>
      </c>
      <c r="K6562" s="1">
        <f t="shared" si="869"/>
        <v>0</v>
      </c>
      <c r="L6562" s="1">
        <f t="shared" si="870"/>
        <v>0</v>
      </c>
      <c r="M6562" s="1">
        <f t="shared" si="866"/>
        <v>0</v>
      </c>
      <c r="N6562" s="1">
        <v>0</v>
      </c>
    </row>
    <row r="6563" spans="1:14" x14ac:dyDescent="0.3">
      <c r="A6563" s="1" t="s">
        <v>1864</v>
      </c>
      <c r="B6563" s="1" t="s">
        <v>18633</v>
      </c>
      <c r="C6563" s="2">
        <v>10</v>
      </c>
      <c r="D6563" s="1" t="s">
        <v>18634</v>
      </c>
      <c r="E6563" s="1" t="s">
        <v>18635</v>
      </c>
      <c r="F6563" s="1">
        <f t="shared" si="865"/>
        <v>41818.474363067129</v>
      </c>
      <c r="G6563" s="1">
        <v>41371</v>
      </c>
      <c r="H6563" s="1">
        <f t="shared" si="871"/>
        <v>0</v>
      </c>
      <c r="I6563" s="1">
        <v>41371</v>
      </c>
      <c r="J6563" s="1">
        <f t="shared" si="868"/>
        <v>0</v>
      </c>
      <c r="K6563" s="1">
        <f t="shared" si="869"/>
        <v>0</v>
      </c>
      <c r="L6563" s="1">
        <f t="shared" si="870"/>
        <v>0</v>
      </c>
      <c r="M6563" s="1">
        <f t="shared" si="866"/>
        <v>0</v>
      </c>
      <c r="N6563" s="1">
        <v>0</v>
      </c>
    </row>
    <row r="6564" spans="1:14" x14ac:dyDescent="0.3">
      <c r="A6564" s="1" t="s">
        <v>18636</v>
      </c>
      <c r="B6564" s="1" t="s">
        <v>18637</v>
      </c>
      <c r="C6564" s="2">
        <v>10</v>
      </c>
      <c r="D6564" s="1" t="s">
        <v>18638</v>
      </c>
      <c r="E6564" s="1" t="s">
        <v>18639</v>
      </c>
      <c r="F6564" s="1">
        <f t="shared" si="865"/>
        <v>41941.378772048614</v>
      </c>
      <c r="G6564" s="1">
        <v>49733</v>
      </c>
      <c r="H6564" s="1">
        <f t="shared" si="871"/>
        <v>1</v>
      </c>
      <c r="I6564" s="1">
        <v>49733</v>
      </c>
      <c r="J6564" s="1">
        <f t="shared" si="868"/>
        <v>0</v>
      </c>
      <c r="K6564" s="1">
        <f t="shared" si="869"/>
        <v>0</v>
      </c>
      <c r="L6564" s="1">
        <f t="shared" si="870"/>
        <v>0</v>
      </c>
      <c r="M6564" s="1">
        <f t="shared" si="866"/>
        <v>0</v>
      </c>
      <c r="N6564" s="1">
        <v>0</v>
      </c>
    </row>
    <row r="6565" spans="1:14" x14ac:dyDescent="0.3">
      <c r="A6565" s="1" t="s">
        <v>320</v>
      </c>
      <c r="B6565" s="1" t="s">
        <v>18640</v>
      </c>
      <c r="C6565" s="2">
        <v>10</v>
      </c>
      <c r="D6565" s="1" t="s">
        <v>18641</v>
      </c>
      <c r="E6565" s="1" t="s">
        <v>18642</v>
      </c>
      <c r="F6565" s="1">
        <f t="shared" si="865"/>
        <v>42071.676246736111</v>
      </c>
      <c r="G6565" s="1">
        <v>3618</v>
      </c>
      <c r="H6565" s="1">
        <v>0</v>
      </c>
      <c r="I6565" s="1">
        <v>3618</v>
      </c>
      <c r="J6565" s="1">
        <f t="shared" si="868"/>
        <v>0</v>
      </c>
      <c r="K6565" s="1">
        <f t="shared" si="869"/>
        <v>0</v>
      </c>
      <c r="L6565" s="1">
        <f t="shared" si="870"/>
        <v>0</v>
      </c>
      <c r="M6565" s="1">
        <f t="shared" si="866"/>
        <v>0</v>
      </c>
      <c r="N6565" s="1">
        <v>0</v>
      </c>
    </row>
    <row r="6566" spans="1:14" x14ac:dyDescent="0.3">
      <c r="A6566" s="1" t="s">
        <v>51</v>
      </c>
      <c r="B6566" s="1" t="s">
        <v>18643</v>
      </c>
      <c r="C6566" s="2">
        <v>10</v>
      </c>
      <c r="D6566" s="1" t="s">
        <v>18644</v>
      </c>
      <c r="E6566" s="1" t="s">
        <v>18645</v>
      </c>
      <c r="F6566" s="1">
        <f t="shared" si="865"/>
        <v>42057.706582905092</v>
      </c>
      <c r="G6566" s="1">
        <v>9821</v>
      </c>
      <c r="H6566" s="1">
        <f>+H6581</f>
        <v>0</v>
      </c>
      <c r="I6566" s="1">
        <v>9821</v>
      </c>
      <c r="J6566" s="1">
        <f t="shared" si="868"/>
        <v>0</v>
      </c>
      <c r="K6566" s="1">
        <f t="shared" si="869"/>
        <v>0</v>
      </c>
      <c r="L6566" s="1">
        <f t="shared" si="870"/>
        <v>0</v>
      </c>
      <c r="M6566" s="1">
        <f t="shared" si="866"/>
        <v>0</v>
      </c>
      <c r="N6566" s="1">
        <v>0</v>
      </c>
    </row>
    <row r="6567" spans="1:14" x14ac:dyDescent="0.3">
      <c r="A6567" s="1" t="s">
        <v>1512</v>
      </c>
      <c r="B6567" s="1" t="s">
        <v>18643</v>
      </c>
      <c r="C6567" s="2">
        <v>1</v>
      </c>
      <c r="D6567" s="1" t="s">
        <v>18646</v>
      </c>
      <c r="E6567" s="1" t="s">
        <v>18647</v>
      </c>
      <c r="F6567" s="1">
        <f t="shared" si="865"/>
        <v>41750.702982118055</v>
      </c>
      <c r="G6567" s="1">
        <v>29848</v>
      </c>
      <c r="H6567" s="1">
        <f>+H6582</f>
        <v>0</v>
      </c>
      <c r="I6567" s="1">
        <v>29848</v>
      </c>
      <c r="J6567" s="1">
        <f t="shared" si="868"/>
        <v>0</v>
      </c>
      <c r="K6567" s="1">
        <f t="shared" si="869"/>
        <v>0</v>
      </c>
      <c r="L6567" s="1">
        <f t="shared" si="870"/>
        <v>0</v>
      </c>
      <c r="M6567" s="1">
        <f t="shared" si="866"/>
        <v>0</v>
      </c>
      <c r="N6567" s="1">
        <v>0</v>
      </c>
    </row>
    <row r="6568" spans="1:14" x14ac:dyDescent="0.3">
      <c r="A6568" s="1" t="s">
        <v>9460</v>
      </c>
      <c r="B6568" s="1" t="s">
        <v>18648</v>
      </c>
      <c r="C6568" s="2">
        <v>1</v>
      </c>
      <c r="D6568" s="1" t="s">
        <v>18649</v>
      </c>
      <c r="E6568" s="1" t="s">
        <v>18650</v>
      </c>
      <c r="F6568" s="1">
        <f t="shared" si="865"/>
        <v>41817.462313356482</v>
      </c>
      <c r="G6568" s="1">
        <v>47528</v>
      </c>
      <c r="H6568" s="1">
        <f>+H6583</f>
        <v>0</v>
      </c>
      <c r="I6568" s="1">
        <v>47528</v>
      </c>
      <c r="J6568" s="1">
        <f t="shared" si="868"/>
        <v>0</v>
      </c>
      <c r="K6568" s="1">
        <f t="shared" si="869"/>
        <v>0</v>
      </c>
      <c r="L6568" s="1">
        <f t="shared" si="870"/>
        <v>0</v>
      </c>
      <c r="M6568" s="1">
        <f t="shared" si="866"/>
        <v>0</v>
      </c>
      <c r="N6568" s="1">
        <v>0</v>
      </c>
    </row>
    <row r="6569" spans="1:14" x14ac:dyDescent="0.3">
      <c r="A6569" s="1" t="s">
        <v>1337</v>
      </c>
      <c r="B6569" s="1" t="s">
        <v>18651</v>
      </c>
      <c r="C6569" s="2">
        <v>10</v>
      </c>
      <c r="D6569" s="1" t="s">
        <v>18652</v>
      </c>
      <c r="E6569" s="1" t="s">
        <v>18653</v>
      </c>
      <c r="F6569" s="1">
        <f t="shared" si="865"/>
        <v>42170.733309131945</v>
      </c>
      <c r="G6569" s="1">
        <v>45211</v>
      </c>
      <c r="H6569" s="1">
        <f>+H6584</f>
        <v>0</v>
      </c>
      <c r="I6569" s="1">
        <v>45211</v>
      </c>
      <c r="J6569" s="1">
        <f t="shared" si="868"/>
        <v>0</v>
      </c>
      <c r="K6569" s="1">
        <f t="shared" si="869"/>
        <v>0</v>
      </c>
      <c r="L6569" s="1">
        <f t="shared" si="870"/>
        <v>0</v>
      </c>
      <c r="M6569" s="1">
        <f t="shared" si="866"/>
        <v>0</v>
      </c>
      <c r="N6569" s="1">
        <v>0</v>
      </c>
    </row>
    <row r="6570" spans="1:14" x14ac:dyDescent="0.3">
      <c r="A6570" s="1" t="s">
        <v>6450</v>
      </c>
      <c r="B6570" s="1" t="s">
        <v>18654</v>
      </c>
      <c r="C6570" s="2">
        <v>10</v>
      </c>
      <c r="D6570" s="1" t="s">
        <v>18655</v>
      </c>
      <c r="E6570" s="1" t="s">
        <v>18656</v>
      </c>
      <c r="F6570" s="1">
        <f t="shared" si="865"/>
        <v>40725.60224537037</v>
      </c>
      <c r="G6570" s="1">
        <v>5050</v>
      </c>
      <c r="H6570" s="1">
        <v>0</v>
      </c>
      <c r="I6570" s="1">
        <v>5050</v>
      </c>
      <c r="J6570" s="1">
        <f t="shared" si="868"/>
        <v>0</v>
      </c>
      <c r="K6570" s="1">
        <f t="shared" si="869"/>
        <v>0</v>
      </c>
      <c r="L6570" s="1">
        <f t="shared" si="870"/>
        <v>0</v>
      </c>
      <c r="M6570" s="1">
        <f t="shared" si="866"/>
        <v>0</v>
      </c>
      <c r="N6570" s="1">
        <v>0</v>
      </c>
    </row>
    <row r="6571" spans="1:14" x14ac:dyDescent="0.3">
      <c r="A6571" s="1" t="s">
        <v>18657</v>
      </c>
      <c r="B6571" s="1" t="s">
        <v>18654</v>
      </c>
      <c r="C6571" s="2">
        <v>10</v>
      </c>
      <c r="D6571" s="1" t="s">
        <v>18658</v>
      </c>
      <c r="E6571" s="1" t="s">
        <v>18659</v>
      </c>
      <c r="F6571" s="1">
        <f t="shared" si="865"/>
        <v>40742.71539351852</v>
      </c>
      <c r="G6571" s="1">
        <v>39900</v>
      </c>
      <c r="H6571" s="1">
        <f>+H6586</f>
        <v>0</v>
      </c>
      <c r="I6571" s="1">
        <v>39900</v>
      </c>
      <c r="J6571" s="1">
        <f t="shared" si="868"/>
        <v>0</v>
      </c>
      <c r="K6571" s="1">
        <f t="shared" si="869"/>
        <v>0</v>
      </c>
      <c r="L6571" s="1">
        <f t="shared" si="870"/>
        <v>0</v>
      </c>
      <c r="M6571" s="1">
        <f t="shared" si="866"/>
        <v>0</v>
      </c>
      <c r="N6571" s="1">
        <v>0</v>
      </c>
    </row>
    <row r="6572" spans="1:14" x14ac:dyDescent="0.3">
      <c r="A6572" s="1" t="s">
        <v>946</v>
      </c>
      <c r="B6572" s="1" t="s">
        <v>18654</v>
      </c>
      <c r="C6572" s="2">
        <v>10</v>
      </c>
      <c r="D6572" s="1" t="s">
        <v>18660</v>
      </c>
      <c r="E6572" s="1" t="s">
        <v>18661</v>
      </c>
      <c r="F6572" s="1">
        <f t="shared" si="865"/>
        <v>40742.712210648147</v>
      </c>
      <c r="G6572" s="1">
        <v>40948</v>
      </c>
      <c r="H6572" s="1">
        <f>+H6587</f>
        <v>0</v>
      </c>
      <c r="I6572" s="1">
        <v>40948</v>
      </c>
      <c r="J6572" s="1">
        <f t="shared" si="868"/>
        <v>1</v>
      </c>
      <c r="K6572" s="1">
        <f t="shared" si="869"/>
        <v>0</v>
      </c>
      <c r="L6572" s="1">
        <f t="shared" si="870"/>
        <v>0</v>
      </c>
      <c r="M6572" s="1">
        <f t="shared" si="866"/>
        <v>0</v>
      </c>
      <c r="N6572" s="1">
        <v>0</v>
      </c>
    </row>
    <row r="6573" spans="1:14" x14ac:dyDescent="0.3">
      <c r="A6573" s="1" t="s">
        <v>13850</v>
      </c>
      <c r="B6573" s="1" t="s">
        <v>18662</v>
      </c>
      <c r="C6573" s="2">
        <v>9</v>
      </c>
      <c r="D6573" s="1" t="s">
        <v>18663</v>
      </c>
      <c r="E6573" s="1" t="s">
        <v>18664</v>
      </c>
      <c r="F6573" s="1">
        <f t="shared" si="865"/>
        <v>42298.56492384259</v>
      </c>
      <c r="G6573" s="1">
        <v>6667</v>
      </c>
      <c r="H6573" s="1">
        <v>0</v>
      </c>
      <c r="I6573" s="1">
        <v>6667</v>
      </c>
      <c r="J6573" s="1">
        <f t="shared" si="868"/>
        <v>0</v>
      </c>
      <c r="K6573" s="1">
        <f t="shared" si="869"/>
        <v>0</v>
      </c>
      <c r="L6573" s="1">
        <f t="shared" si="870"/>
        <v>0</v>
      </c>
      <c r="M6573" s="1">
        <f t="shared" si="866"/>
        <v>0</v>
      </c>
      <c r="N6573" s="1">
        <v>0</v>
      </c>
    </row>
    <row r="6574" spans="1:14" x14ac:dyDescent="0.3">
      <c r="A6574" s="1" t="s">
        <v>11598</v>
      </c>
      <c r="B6574" s="1" t="s">
        <v>18662</v>
      </c>
      <c r="C6574" s="2">
        <v>2</v>
      </c>
      <c r="D6574" s="1" t="s">
        <v>18665</v>
      </c>
      <c r="E6574" s="1" t="s">
        <v>18666</v>
      </c>
      <c r="F6574" s="1">
        <f t="shared" si="865"/>
        <v>41938.608338298611</v>
      </c>
      <c r="G6574" s="1">
        <v>33226</v>
      </c>
      <c r="H6574" s="1">
        <f t="shared" ref="H6574:H6586" si="872">+H6589</f>
        <v>0</v>
      </c>
      <c r="I6574" s="1">
        <v>33226</v>
      </c>
      <c r="J6574" s="1">
        <f t="shared" si="868"/>
        <v>0</v>
      </c>
      <c r="K6574" s="1">
        <f t="shared" si="869"/>
        <v>0</v>
      </c>
      <c r="L6574" s="1">
        <f t="shared" si="870"/>
        <v>0</v>
      </c>
      <c r="M6574" s="1">
        <f t="shared" si="866"/>
        <v>0</v>
      </c>
      <c r="N6574" s="1">
        <v>0</v>
      </c>
    </row>
    <row r="6575" spans="1:14" x14ac:dyDescent="0.3">
      <c r="A6575" s="1" t="s">
        <v>3759</v>
      </c>
      <c r="B6575" s="1" t="s">
        <v>18662</v>
      </c>
      <c r="C6575" s="2">
        <v>4</v>
      </c>
      <c r="D6575" s="1" t="s">
        <v>18667</v>
      </c>
      <c r="E6575" s="1" t="s">
        <v>18668</v>
      </c>
      <c r="F6575" s="1">
        <f t="shared" si="865"/>
        <v>42314.816405613426</v>
      </c>
      <c r="G6575" s="1">
        <v>33730</v>
      </c>
      <c r="H6575" s="1">
        <f t="shared" si="872"/>
        <v>0</v>
      </c>
      <c r="I6575" s="1">
        <v>33730</v>
      </c>
      <c r="J6575" s="1">
        <f t="shared" si="868"/>
        <v>1</v>
      </c>
      <c r="K6575" s="1">
        <f t="shared" si="869"/>
        <v>0</v>
      </c>
      <c r="L6575" s="1">
        <f t="shared" si="870"/>
        <v>0</v>
      </c>
      <c r="M6575" s="1">
        <f t="shared" si="866"/>
        <v>0</v>
      </c>
      <c r="N6575" s="1">
        <v>0</v>
      </c>
    </row>
    <row r="6576" spans="1:14" x14ac:dyDescent="0.3">
      <c r="A6576" s="1" t="s">
        <v>18669</v>
      </c>
      <c r="B6576" s="1" t="s">
        <v>18662</v>
      </c>
      <c r="C6576" s="2">
        <v>8</v>
      </c>
      <c r="D6576" s="1" t="s">
        <v>18670</v>
      </c>
      <c r="E6576" s="1" t="s">
        <v>18671</v>
      </c>
      <c r="F6576" s="1">
        <f t="shared" si="865"/>
        <v>42317.62712621528</v>
      </c>
      <c r="G6576" s="1">
        <v>36680</v>
      </c>
      <c r="H6576" s="1">
        <f t="shared" si="872"/>
        <v>0</v>
      </c>
      <c r="I6576" s="1">
        <v>36680</v>
      </c>
      <c r="J6576" s="1">
        <f t="shared" si="868"/>
        <v>1</v>
      </c>
      <c r="K6576" s="1">
        <f t="shared" si="869"/>
        <v>0</v>
      </c>
      <c r="L6576" s="1">
        <f t="shared" si="870"/>
        <v>0</v>
      </c>
      <c r="M6576" s="1">
        <f t="shared" si="866"/>
        <v>0</v>
      </c>
      <c r="N6576" s="1">
        <v>0</v>
      </c>
    </row>
    <row r="6577" spans="1:14" x14ac:dyDescent="0.3">
      <c r="A6577" s="1" t="s">
        <v>4971</v>
      </c>
      <c r="B6577" s="1" t="s">
        <v>18662</v>
      </c>
      <c r="C6577" s="2">
        <v>4</v>
      </c>
      <c r="D6577" s="1" t="s">
        <v>18672</v>
      </c>
      <c r="E6577" s="1" t="s">
        <v>18673</v>
      </c>
      <c r="F6577" s="1">
        <f t="shared" si="865"/>
        <v>42022.607689143515</v>
      </c>
      <c r="G6577" s="1">
        <v>43313</v>
      </c>
      <c r="H6577" s="1">
        <f t="shared" si="872"/>
        <v>0</v>
      </c>
      <c r="I6577" s="1">
        <v>43313</v>
      </c>
      <c r="J6577" s="1">
        <f t="shared" si="868"/>
        <v>1</v>
      </c>
      <c r="K6577" s="1">
        <f t="shared" si="869"/>
        <v>0</v>
      </c>
      <c r="L6577" s="1">
        <f t="shared" si="870"/>
        <v>0</v>
      </c>
      <c r="M6577" s="1">
        <f t="shared" si="866"/>
        <v>0</v>
      </c>
      <c r="N6577" s="1">
        <v>0</v>
      </c>
    </row>
    <row r="6578" spans="1:14" x14ac:dyDescent="0.3">
      <c r="A6578" s="1" t="s">
        <v>18674</v>
      </c>
      <c r="B6578" s="1" t="s">
        <v>18662</v>
      </c>
      <c r="C6578" s="2">
        <v>7</v>
      </c>
      <c r="D6578" s="1" t="s">
        <v>18675</v>
      </c>
      <c r="E6578" s="1" t="s">
        <v>18676</v>
      </c>
      <c r="F6578" s="1">
        <f t="shared" si="865"/>
        <v>42022.929634768516</v>
      </c>
      <c r="G6578" s="1">
        <v>43776</v>
      </c>
      <c r="H6578" s="1">
        <f t="shared" si="872"/>
        <v>0</v>
      </c>
      <c r="I6578" s="1">
        <v>43776</v>
      </c>
      <c r="J6578" s="1">
        <f t="shared" si="868"/>
        <v>1</v>
      </c>
      <c r="K6578" s="1">
        <f t="shared" si="869"/>
        <v>0</v>
      </c>
      <c r="L6578" s="1">
        <f t="shared" si="870"/>
        <v>0</v>
      </c>
      <c r="M6578" s="1">
        <f t="shared" si="866"/>
        <v>0</v>
      </c>
      <c r="N6578" s="1">
        <v>0</v>
      </c>
    </row>
    <row r="6579" spans="1:14" x14ac:dyDescent="0.3">
      <c r="A6579" s="1" t="s">
        <v>3627</v>
      </c>
      <c r="B6579" s="1" t="s">
        <v>18662</v>
      </c>
      <c r="C6579" s="2">
        <v>2</v>
      </c>
      <c r="D6579" s="1" t="s">
        <v>18677</v>
      </c>
      <c r="E6579" s="1" t="s">
        <v>18678</v>
      </c>
      <c r="F6579" s="1">
        <f t="shared" si="865"/>
        <v>42337.766159687497</v>
      </c>
      <c r="G6579" s="1">
        <v>45812</v>
      </c>
      <c r="H6579" s="1">
        <f t="shared" si="872"/>
        <v>1</v>
      </c>
      <c r="I6579" s="1">
        <v>45812</v>
      </c>
      <c r="J6579" s="1">
        <f t="shared" si="868"/>
        <v>1</v>
      </c>
      <c r="K6579" s="1">
        <f t="shared" si="869"/>
        <v>0</v>
      </c>
      <c r="L6579" s="1">
        <f t="shared" si="870"/>
        <v>0</v>
      </c>
      <c r="M6579" s="1">
        <f t="shared" si="866"/>
        <v>0</v>
      </c>
      <c r="N6579" s="1">
        <v>0</v>
      </c>
    </row>
    <row r="6580" spans="1:14" x14ac:dyDescent="0.3">
      <c r="A6580" s="1" t="s">
        <v>18679</v>
      </c>
      <c r="B6580" s="1" t="s">
        <v>18662</v>
      </c>
      <c r="C6580" s="2">
        <v>6</v>
      </c>
      <c r="D6580" s="1" t="s">
        <v>18680</v>
      </c>
      <c r="E6580" s="1" t="s">
        <v>18681</v>
      </c>
      <c r="F6580" s="1">
        <f t="shared" si="865"/>
        <v>42337.797007118053</v>
      </c>
      <c r="G6580" s="1">
        <v>45953</v>
      </c>
      <c r="H6580" s="1">
        <f t="shared" si="872"/>
        <v>0</v>
      </c>
      <c r="I6580" s="1">
        <v>45953</v>
      </c>
      <c r="J6580" s="1">
        <f t="shared" si="868"/>
        <v>1</v>
      </c>
      <c r="K6580" s="1">
        <f t="shared" si="869"/>
        <v>0</v>
      </c>
      <c r="L6580" s="1">
        <f t="shared" si="870"/>
        <v>0</v>
      </c>
      <c r="M6580" s="1">
        <f t="shared" si="866"/>
        <v>0</v>
      </c>
      <c r="N6580" s="1">
        <v>0</v>
      </c>
    </row>
    <row r="6581" spans="1:14" x14ac:dyDescent="0.3">
      <c r="A6581" s="1" t="s">
        <v>3362</v>
      </c>
      <c r="B6581" s="1" t="s">
        <v>18662</v>
      </c>
      <c r="C6581" s="2">
        <v>2</v>
      </c>
      <c r="D6581" s="1" t="s">
        <v>18682</v>
      </c>
      <c r="E6581" s="1" t="s">
        <v>18683</v>
      </c>
      <c r="F6581" s="1">
        <f t="shared" si="865"/>
        <v>42022.628215138888</v>
      </c>
      <c r="G6581" s="1">
        <v>50277</v>
      </c>
      <c r="H6581" s="1">
        <f t="shared" si="872"/>
        <v>0</v>
      </c>
      <c r="I6581" s="1">
        <v>50277</v>
      </c>
      <c r="J6581" s="1">
        <f t="shared" si="868"/>
        <v>1</v>
      </c>
      <c r="K6581" s="1">
        <f t="shared" si="869"/>
        <v>0</v>
      </c>
      <c r="L6581" s="1">
        <f t="shared" si="870"/>
        <v>0</v>
      </c>
      <c r="M6581" s="1">
        <f t="shared" si="866"/>
        <v>0</v>
      </c>
      <c r="N6581" s="1">
        <v>0</v>
      </c>
    </row>
    <row r="6582" spans="1:14" x14ac:dyDescent="0.3">
      <c r="A6582" s="1" t="s">
        <v>4133</v>
      </c>
      <c r="B6582" s="1" t="s">
        <v>18684</v>
      </c>
      <c r="C6582" s="2">
        <v>10</v>
      </c>
      <c r="D6582" s="1" t="s">
        <v>18685</v>
      </c>
      <c r="E6582" s="1" t="s">
        <v>18686</v>
      </c>
      <c r="F6582" s="1">
        <f t="shared" si="865"/>
        <v>42418.760190324072</v>
      </c>
      <c r="G6582" s="1">
        <v>21196</v>
      </c>
      <c r="H6582" s="1">
        <f t="shared" si="872"/>
        <v>0</v>
      </c>
      <c r="I6582" s="1">
        <v>21196</v>
      </c>
      <c r="J6582" s="1">
        <f t="shared" si="868"/>
        <v>0</v>
      </c>
      <c r="K6582" s="1">
        <f t="shared" si="869"/>
        <v>0</v>
      </c>
      <c r="L6582" s="1">
        <f t="shared" si="870"/>
        <v>0</v>
      </c>
      <c r="M6582" s="1">
        <f t="shared" si="866"/>
        <v>0</v>
      </c>
      <c r="N6582" s="1">
        <v>0</v>
      </c>
    </row>
    <row r="6583" spans="1:14" x14ac:dyDescent="0.3">
      <c r="A6583" s="1" t="s">
        <v>4183</v>
      </c>
      <c r="B6583" s="1" t="s">
        <v>18687</v>
      </c>
      <c r="C6583" s="2">
        <v>10</v>
      </c>
      <c r="D6583" s="1" t="s">
        <v>18688</v>
      </c>
      <c r="E6583" s="1" t="s">
        <v>18689</v>
      </c>
      <c r="F6583" s="1">
        <f t="shared" si="865"/>
        <v>41956.46136552083</v>
      </c>
      <c r="G6583" s="1">
        <v>21446</v>
      </c>
      <c r="H6583" s="1">
        <f t="shared" si="872"/>
        <v>0</v>
      </c>
      <c r="I6583" s="1">
        <v>21446</v>
      </c>
      <c r="J6583" s="1">
        <f t="shared" si="868"/>
        <v>0</v>
      </c>
      <c r="K6583" s="1">
        <f t="shared" si="869"/>
        <v>0</v>
      </c>
      <c r="L6583" s="1">
        <f t="shared" si="870"/>
        <v>0</v>
      </c>
      <c r="M6583" s="1">
        <f t="shared" si="866"/>
        <v>0</v>
      </c>
      <c r="N6583" s="1">
        <v>0</v>
      </c>
    </row>
    <row r="6584" spans="1:14" x14ac:dyDescent="0.3">
      <c r="A6584" s="1" t="s">
        <v>7355</v>
      </c>
      <c r="B6584" s="1" t="s">
        <v>18690</v>
      </c>
      <c r="C6584" s="2">
        <v>10</v>
      </c>
      <c r="D6584" s="1" t="s">
        <v>18691</v>
      </c>
      <c r="E6584" s="1" t="s">
        <v>18692</v>
      </c>
      <c r="F6584" s="1">
        <f t="shared" si="865"/>
        <v>42446.716388657405</v>
      </c>
      <c r="G6584" s="1">
        <v>30731</v>
      </c>
      <c r="H6584" s="1">
        <f t="shared" si="872"/>
        <v>0</v>
      </c>
      <c r="I6584" s="1">
        <v>30731</v>
      </c>
      <c r="J6584" s="1">
        <f t="shared" si="868"/>
        <v>0</v>
      </c>
      <c r="K6584" s="1">
        <f t="shared" si="869"/>
        <v>0</v>
      </c>
      <c r="L6584" s="1">
        <f t="shared" si="870"/>
        <v>0</v>
      </c>
      <c r="M6584" s="1">
        <f t="shared" si="866"/>
        <v>0</v>
      </c>
      <c r="N6584" s="1">
        <v>0</v>
      </c>
    </row>
    <row r="6585" spans="1:14" x14ac:dyDescent="0.3">
      <c r="A6585" s="1" t="s">
        <v>3189</v>
      </c>
      <c r="B6585" s="1" t="s">
        <v>18693</v>
      </c>
      <c r="C6585" s="2">
        <v>2</v>
      </c>
      <c r="D6585" s="1" t="s">
        <v>18694</v>
      </c>
      <c r="E6585" s="1" t="s">
        <v>18695</v>
      </c>
      <c r="F6585" s="1">
        <f t="shared" si="865"/>
        <v>42300.967974664352</v>
      </c>
      <c r="G6585" s="1">
        <v>27928</v>
      </c>
      <c r="H6585" s="1">
        <f t="shared" si="872"/>
        <v>0</v>
      </c>
      <c r="I6585" s="1">
        <v>27928</v>
      </c>
      <c r="J6585" s="1">
        <f t="shared" si="868"/>
        <v>0</v>
      </c>
      <c r="K6585" s="1">
        <f t="shared" si="869"/>
        <v>0</v>
      </c>
      <c r="L6585" s="1">
        <f t="shared" si="870"/>
        <v>0</v>
      </c>
      <c r="M6585" s="1">
        <f t="shared" si="866"/>
        <v>0</v>
      </c>
      <c r="N6585" s="1">
        <v>0</v>
      </c>
    </row>
    <row r="6586" spans="1:14" x14ac:dyDescent="0.3">
      <c r="A6586" s="1" t="s">
        <v>51</v>
      </c>
      <c r="B6586" s="1" t="s">
        <v>18696</v>
      </c>
      <c r="C6586" s="2">
        <v>10</v>
      </c>
      <c r="D6586" s="1" t="s">
        <v>18697</v>
      </c>
      <c r="E6586" s="1" t="s">
        <v>18698</v>
      </c>
      <c r="F6586" s="1">
        <f t="shared" si="865"/>
        <v>42415.734313194444</v>
      </c>
      <c r="G6586" s="1">
        <v>9032</v>
      </c>
      <c r="H6586" s="1">
        <f t="shared" si="872"/>
        <v>0</v>
      </c>
      <c r="I6586" s="1">
        <v>9032</v>
      </c>
      <c r="J6586" s="1">
        <f t="shared" si="868"/>
        <v>0</v>
      </c>
      <c r="K6586" s="1">
        <f t="shared" si="869"/>
        <v>0</v>
      </c>
      <c r="L6586" s="1">
        <f t="shared" si="870"/>
        <v>0</v>
      </c>
      <c r="M6586" s="1">
        <f t="shared" si="866"/>
        <v>0</v>
      </c>
      <c r="N6586" s="1">
        <v>0</v>
      </c>
    </row>
    <row r="6587" spans="1:14" x14ac:dyDescent="0.3">
      <c r="A6587" s="1" t="s">
        <v>2613</v>
      </c>
      <c r="B6587" s="1" t="s">
        <v>18699</v>
      </c>
      <c r="C6587" s="2">
        <v>8</v>
      </c>
      <c r="D6587" s="1" t="s">
        <v>18700</v>
      </c>
      <c r="E6587" s="1" t="s">
        <v>18701</v>
      </c>
      <c r="F6587" s="1">
        <f t="shared" si="865"/>
        <v>41653.542997615739</v>
      </c>
      <c r="G6587" s="1">
        <v>6586</v>
      </c>
      <c r="H6587" s="1">
        <v>0</v>
      </c>
      <c r="I6587" s="1">
        <v>6586</v>
      </c>
      <c r="J6587" s="1">
        <f t="shared" si="868"/>
        <v>0</v>
      </c>
      <c r="K6587" s="1">
        <f t="shared" si="869"/>
        <v>0</v>
      </c>
      <c r="L6587" s="1">
        <f t="shared" si="870"/>
        <v>0</v>
      </c>
      <c r="M6587" s="1">
        <f t="shared" si="866"/>
        <v>0</v>
      </c>
      <c r="N6587" s="1">
        <v>0</v>
      </c>
    </row>
    <row r="6588" spans="1:14" x14ac:dyDescent="0.3">
      <c r="A6588" s="1" t="s">
        <v>12138</v>
      </c>
      <c r="B6588" s="1" t="s">
        <v>18702</v>
      </c>
      <c r="C6588" s="2">
        <v>10</v>
      </c>
      <c r="D6588" s="1" t="s">
        <v>18703</v>
      </c>
      <c r="E6588" s="1" t="s">
        <v>18704</v>
      </c>
      <c r="F6588" s="1">
        <f t="shared" si="865"/>
        <v>40423.799976851849</v>
      </c>
      <c r="G6588" s="1">
        <v>43708</v>
      </c>
      <c r="H6588" s="1">
        <f>+H6603</f>
        <v>0</v>
      </c>
      <c r="I6588" s="1">
        <v>43708</v>
      </c>
      <c r="J6588" s="1">
        <f t="shared" si="868"/>
        <v>0</v>
      </c>
      <c r="K6588" s="1">
        <f t="shared" si="869"/>
        <v>0</v>
      </c>
      <c r="L6588" s="1">
        <f t="shared" si="870"/>
        <v>0</v>
      </c>
      <c r="M6588" s="1">
        <f t="shared" si="866"/>
        <v>0</v>
      </c>
      <c r="N6588" s="1">
        <v>0</v>
      </c>
    </row>
    <row r="6589" spans="1:14" x14ac:dyDescent="0.3">
      <c r="A6589" s="1" t="s">
        <v>320</v>
      </c>
      <c r="B6589" s="1" t="s">
        <v>18705</v>
      </c>
      <c r="C6589" s="2">
        <v>10</v>
      </c>
      <c r="D6589" s="1" t="s">
        <v>18706</v>
      </c>
      <c r="E6589" s="1" t="s">
        <v>18707</v>
      </c>
      <c r="F6589" s="1">
        <f t="shared" si="865"/>
        <v>42153.801262974535</v>
      </c>
      <c r="G6589" s="1">
        <v>3401</v>
      </c>
      <c r="H6589" s="1">
        <v>0</v>
      </c>
      <c r="I6589" s="1">
        <v>3401</v>
      </c>
      <c r="J6589" s="1">
        <f t="shared" si="868"/>
        <v>0</v>
      </c>
      <c r="K6589" s="1">
        <f t="shared" si="869"/>
        <v>0</v>
      </c>
      <c r="L6589" s="1">
        <f t="shared" si="870"/>
        <v>0</v>
      </c>
      <c r="M6589" s="1">
        <f t="shared" si="866"/>
        <v>0</v>
      </c>
      <c r="N6589" s="1">
        <v>0</v>
      </c>
    </row>
    <row r="6590" spans="1:14" x14ac:dyDescent="0.3">
      <c r="A6590" s="1" t="s">
        <v>18708</v>
      </c>
      <c r="B6590" s="1" t="s">
        <v>18709</v>
      </c>
      <c r="C6590" s="2">
        <v>10</v>
      </c>
      <c r="D6590" s="1" t="s">
        <v>18710</v>
      </c>
      <c r="E6590" s="1" t="s">
        <v>18711</v>
      </c>
      <c r="F6590" s="1">
        <f t="shared" si="865"/>
        <v>41607.57198883102</v>
      </c>
      <c r="G6590" s="1">
        <v>14277</v>
      </c>
      <c r="H6590" s="1">
        <f t="shared" ref="H6590:H6596" si="873">+H6605</f>
        <v>0</v>
      </c>
      <c r="I6590" s="1">
        <v>14277</v>
      </c>
      <c r="J6590" s="1">
        <f t="shared" si="868"/>
        <v>0</v>
      </c>
      <c r="K6590" s="1">
        <f t="shared" si="869"/>
        <v>0</v>
      </c>
      <c r="L6590" s="1">
        <f t="shared" si="870"/>
        <v>0</v>
      </c>
      <c r="M6590" s="1">
        <f t="shared" si="866"/>
        <v>0</v>
      </c>
      <c r="N6590" s="1">
        <v>0</v>
      </c>
    </row>
    <row r="6591" spans="1:14" x14ac:dyDescent="0.3">
      <c r="A6591" s="1" t="s">
        <v>801</v>
      </c>
      <c r="B6591" s="1" t="s">
        <v>18712</v>
      </c>
      <c r="C6591" s="2">
        <v>10</v>
      </c>
      <c r="D6591" s="1" t="s">
        <v>18713</v>
      </c>
      <c r="E6591" s="1" t="s">
        <v>18714</v>
      </c>
      <c r="F6591" s="1">
        <f t="shared" si="865"/>
        <v>41873.622320023147</v>
      </c>
      <c r="G6591" s="1">
        <v>28457</v>
      </c>
      <c r="H6591" s="1">
        <f t="shared" si="873"/>
        <v>0</v>
      </c>
      <c r="I6591" s="1">
        <v>28457</v>
      </c>
      <c r="J6591" s="1">
        <f t="shared" si="868"/>
        <v>0</v>
      </c>
      <c r="K6591" s="1">
        <f t="shared" si="869"/>
        <v>0</v>
      </c>
      <c r="L6591" s="1">
        <f t="shared" si="870"/>
        <v>0</v>
      </c>
      <c r="M6591" s="1">
        <f t="shared" si="866"/>
        <v>0</v>
      </c>
      <c r="N6591" s="1">
        <v>0</v>
      </c>
    </row>
    <row r="6592" spans="1:14" x14ac:dyDescent="0.3">
      <c r="A6592" s="1" t="s">
        <v>576</v>
      </c>
      <c r="B6592" s="1" t="s">
        <v>18715</v>
      </c>
      <c r="C6592" s="2">
        <v>10</v>
      </c>
      <c r="D6592" s="1" t="s">
        <v>18716</v>
      </c>
      <c r="E6592" s="1" t="s">
        <v>18717</v>
      </c>
      <c r="F6592" s="1">
        <f t="shared" si="865"/>
        <v>41268.001433564816</v>
      </c>
      <c r="G6592" s="1">
        <v>31420</v>
      </c>
      <c r="H6592" s="1">
        <f t="shared" si="873"/>
        <v>0</v>
      </c>
      <c r="I6592" s="1">
        <v>31420</v>
      </c>
      <c r="J6592" s="1">
        <f t="shared" si="868"/>
        <v>0</v>
      </c>
      <c r="K6592" s="1">
        <f t="shared" si="869"/>
        <v>0</v>
      </c>
      <c r="L6592" s="1">
        <f t="shared" si="870"/>
        <v>0</v>
      </c>
      <c r="M6592" s="1">
        <f t="shared" si="866"/>
        <v>0</v>
      </c>
      <c r="N6592" s="1">
        <v>0</v>
      </c>
    </row>
    <row r="6593" spans="1:14" x14ac:dyDescent="0.3">
      <c r="A6593" s="1" t="s">
        <v>10797</v>
      </c>
      <c r="B6593" s="1" t="s">
        <v>18718</v>
      </c>
      <c r="C6593" s="2">
        <v>2</v>
      </c>
      <c r="D6593" s="1" t="s">
        <v>18719</v>
      </c>
      <c r="E6593" s="1" t="s">
        <v>18720</v>
      </c>
      <c r="F6593" s="1">
        <f t="shared" ref="F6593:F6656" si="874">DATEVALUE(E6593)+TIMEVALUE(E6593)</f>
        <v>41920.035270462962</v>
      </c>
      <c r="G6593" s="1">
        <v>26448</v>
      </c>
      <c r="H6593" s="1">
        <f t="shared" si="873"/>
        <v>0</v>
      </c>
      <c r="I6593" s="1">
        <v>26448</v>
      </c>
      <c r="J6593" s="1">
        <f t="shared" si="868"/>
        <v>0</v>
      </c>
      <c r="K6593" s="1">
        <f t="shared" si="869"/>
        <v>0</v>
      </c>
      <c r="L6593" s="1">
        <f t="shared" si="870"/>
        <v>0</v>
      </c>
      <c r="M6593" s="1">
        <f t="shared" ref="M6593:M6656" si="875">IF(OR(K6593,L6593), 1, 0)</f>
        <v>0</v>
      </c>
      <c r="N6593" s="1">
        <v>0</v>
      </c>
    </row>
    <row r="6594" spans="1:14" x14ac:dyDescent="0.3">
      <c r="A6594" s="1" t="s">
        <v>18721</v>
      </c>
      <c r="B6594" s="1" t="s">
        <v>18722</v>
      </c>
      <c r="C6594" s="2">
        <v>2</v>
      </c>
      <c r="D6594" s="1" t="s">
        <v>18723</v>
      </c>
      <c r="E6594" s="1" t="s">
        <v>18724</v>
      </c>
      <c r="F6594" s="1">
        <f t="shared" si="874"/>
        <v>42289.911647175926</v>
      </c>
      <c r="G6594" s="1">
        <v>30442</v>
      </c>
      <c r="H6594" s="1">
        <f t="shared" si="873"/>
        <v>1</v>
      </c>
      <c r="I6594" s="1">
        <v>30442</v>
      </c>
      <c r="J6594" s="1">
        <f t="shared" si="868"/>
        <v>0</v>
      </c>
      <c r="K6594" s="1">
        <f t="shared" si="869"/>
        <v>0</v>
      </c>
      <c r="L6594" s="1">
        <f t="shared" si="870"/>
        <v>0</v>
      </c>
      <c r="M6594" s="1">
        <f t="shared" si="875"/>
        <v>0</v>
      </c>
      <c r="N6594" s="1">
        <v>0</v>
      </c>
    </row>
    <row r="6595" spans="1:14" x14ac:dyDescent="0.3">
      <c r="A6595" s="1" t="s">
        <v>18725</v>
      </c>
      <c r="B6595" s="1" t="s">
        <v>18726</v>
      </c>
      <c r="C6595" s="2">
        <v>10</v>
      </c>
      <c r="D6595" s="1" t="s">
        <v>18727</v>
      </c>
      <c r="E6595" s="1" t="s">
        <v>18728</v>
      </c>
      <c r="F6595" s="1">
        <f t="shared" si="874"/>
        <v>42020.776980879629</v>
      </c>
      <c r="G6595" s="1">
        <v>46359</v>
      </c>
      <c r="H6595" s="1">
        <f t="shared" si="873"/>
        <v>0</v>
      </c>
      <c r="I6595" s="1">
        <v>46359</v>
      </c>
      <c r="J6595" s="1">
        <f t="shared" ref="J6595:J6658" si="876">IF(AND(EXACT(B6594,B6595), EXACT(B6593,B6594)), 1, 0)</f>
        <v>0</v>
      </c>
      <c r="K6595" s="1">
        <f t="shared" ref="K6595:K6658" si="877">IF(AND(J6595=1, EXACT(A6593, A6594), EXACT(A6594, A6595)), 1, 0)</f>
        <v>0</v>
      </c>
      <c r="L6595" s="1">
        <f t="shared" ref="L6595:L6658" si="878">IF(AND(J6595=1, EXACT(D6593, D6594), EXACT(D6594, D6595), F6595-F6593&lt;365), 1, 0)</f>
        <v>0</v>
      </c>
      <c r="M6595" s="1">
        <f t="shared" si="875"/>
        <v>0</v>
      </c>
      <c r="N6595" s="1">
        <v>0</v>
      </c>
    </row>
    <row r="6596" spans="1:14" x14ac:dyDescent="0.3">
      <c r="A6596" s="1" t="s">
        <v>1366</v>
      </c>
      <c r="B6596" s="1" t="s">
        <v>18729</v>
      </c>
      <c r="C6596" s="2">
        <v>2</v>
      </c>
      <c r="D6596" s="1" t="s">
        <v>18730</v>
      </c>
      <c r="E6596" s="1" t="s">
        <v>18731</v>
      </c>
      <c r="F6596" s="1">
        <f t="shared" si="874"/>
        <v>41386.992677615737</v>
      </c>
      <c r="G6596" s="1">
        <v>49073</v>
      </c>
      <c r="H6596" s="1">
        <f t="shared" si="873"/>
        <v>0</v>
      </c>
      <c r="I6596" s="1">
        <v>49073</v>
      </c>
      <c r="J6596" s="1">
        <f t="shared" si="876"/>
        <v>0</v>
      </c>
      <c r="K6596" s="1">
        <f t="shared" si="877"/>
        <v>0</v>
      </c>
      <c r="L6596" s="1">
        <f t="shared" si="878"/>
        <v>0</v>
      </c>
      <c r="M6596" s="1">
        <f t="shared" si="875"/>
        <v>0</v>
      </c>
      <c r="N6596" s="1">
        <v>0</v>
      </c>
    </row>
    <row r="6597" spans="1:14" x14ac:dyDescent="0.3">
      <c r="A6597" s="1" t="s">
        <v>320</v>
      </c>
      <c r="B6597" s="1" t="s">
        <v>18732</v>
      </c>
      <c r="C6597" s="2">
        <v>10</v>
      </c>
      <c r="D6597" s="1" t="s">
        <v>18733</v>
      </c>
      <c r="E6597" s="1" t="s">
        <v>18734</v>
      </c>
      <c r="F6597" s="1">
        <f t="shared" si="874"/>
        <v>42414.851457384262</v>
      </c>
      <c r="G6597" s="1">
        <v>2475</v>
      </c>
      <c r="H6597" s="1">
        <v>0</v>
      </c>
      <c r="I6597" s="1">
        <v>2475</v>
      </c>
      <c r="J6597" s="1">
        <f t="shared" si="876"/>
        <v>0</v>
      </c>
      <c r="K6597" s="1">
        <f t="shared" si="877"/>
        <v>0</v>
      </c>
      <c r="L6597" s="1">
        <f t="shared" si="878"/>
        <v>0</v>
      </c>
      <c r="M6597" s="1">
        <f t="shared" si="875"/>
        <v>0</v>
      </c>
      <c r="N6597" s="1">
        <v>0</v>
      </c>
    </row>
    <row r="6598" spans="1:14" x14ac:dyDescent="0.3">
      <c r="A6598" s="1" t="s">
        <v>15649</v>
      </c>
      <c r="B6598" s="1" t="s">
        <v>18735</v>
      </c>
      <c r="C6598" s="2">
        <v>2</v>
      </c>
      <c r="D6598" s="1" t="s">
        <v>18736</v>
      </c>
      <c r="E6598" s="1" t="s">
        <v>18737</v>
      </c>
      <c r="F6598" s="1">
        <f t="shared" si="874"/>
        <v>42207.295580289348</v>
      </c>
      <c r="G6598" s="1">
        <v>50875</v>
      </c>
      <c r="H6598" s="1">
        <f>+H6613</f>
        <v>0</v>
      </c>
      <c r="I6598" s="1">
        <v>50875</v>
      </c>
      <c r="J6598" s="1">
        <f t="shared" si="876"/>
        <v>0</v>
      </c>
      <c r="K6598" s="1">
        <f t="shared" si="877"/>
        <v>0</v>
      </c>
      <c r="L6598" s="1">
        <f t="shared" si="878"/>
        <v>0</v>
      </c>
      <c r="M6598" s="1">
        <f t="shared" si="875"/>
        <v>0</v>
      </c>
      <c r="N6598" s="1">
        <v>0</v>
      </c>
    </row>
    <row r="6599" spans="1:14" x14ac:dyDescent="0.3">
      <c r="A6599" s="1" t="s">
        <v>18738</v>
      </c>
      <c r="B6599" s="1" t="s">
        <v>18739</v>
      </c>
      <c r="C6599" s="2">
        <v>2</v>
      </c>
      <c r="D6599" s="1" t="s">
        <v>18740</v>
      </c>
      <c r="E6599" s="1" t="s">
        <v>18741</v>
      </c>
      <c r="F6599" s="1">
        <f t="shared" si="874"/>
        <v>42463.941853506942</v>
      </c>
      <c r="G6599" s="1">
        <v>1196</v>
      </c>
      <c r="H6599" s="1">
        <v>0</v>
      </c>
      <c r="I6599" s="1">
        <v>1196</v>
      </c>
      <c r="J6599" s="1">
        <f t="shared" si="876"/>
        <v>0</v>
      </c>
      <c r="K6599" s="1">
        <f t="shared" si="877"/>
        <v>0</v>
      </c>
      <c r="L6599" s="1">
        <f t="shared" si="878"/>
        <v>0</v>
      </c>
      <c r="M6599" s="1">
        <f t="shared" si="875"/>
        <v>0</v>
      </c>
      <c r="N6599" s="1">
        <v>0</v>
      </c>
    </row>
    <row r="6600" spans="1:14" x14ac:dyDescent="0.3">
      <c r="A6600" s="1" t="s">
        <v>598</v>
      </c>
      <c r="B6600" s="1" t="s">
        <v>18742</v>
      </c>
      <c r="C6600" s="2">
        <v>0</v>
      </c>
      <c r="D6600" s="1" t="s">
        <v>18743</v>
      </c>
      <c r="E6600" s="1" t="s">
        <v>18744</v>
      </c>
      <c r="F6600" s="1">
        <f t="shared" si="874"/>
        <v>38420.119722222225</v>
      </c>
      <c r="G6600" s="1">
        <v>21880</v>
      </c>
      <c r="H6600" s="1">
        <f>+H6615</f>
        <v>0</v>
      </c>
      <c r="I6600" s="1">
        <v>21880</v>
      </c>
      <c r="J6600" s="1">
        <f t="shared" si="876"/>
        <v>0</v>
      </c>
      <c r="K6600" s="1">
        <f t="shared" si="877"/>
        <v>0</v>
      </c>
      <c r="L6600" s="1">
        <f t="shared" si="878"/>
        <v>0</v>
      </c>
      <c r="M6600" s="1">
        <f t="shared" si="875"/>
        <v>0</v>
      </c>
      <c r="N6600" s="1">
        <v>0</v>
      </c>
    </row>
    <row r="6601" spans="1:14" x14ac:dyDescent="0.3">
      <c r="A6601" s="1" t="s">
        <v>3915</v>
      </c>
      <c r="B6601" s="1" t="s">
        <v>18742</v>
      </c>
      <c r="C6601" s="2">
        <v>8</v>
      </c>
      <c r="D6601" s="1" t="s">
        <v>18745</v>
      </c>
      <c r="E6601" s="1" t="s">
        <v>18746</v>
      </c>
      <c r="F6601" s="1">
        <f t="shared" si="874"/>
        <v>42029.716058761573</v>
      </c>
      <c r="G6601" s="1">
        <v>45006</v>
      </c>
      <c r="H6601" s="1">
        <f>+H6616</f>
        <v>0</v>
      </c>
      <c r="I6601" s="1">
        <v>45006</v>
      </c>
      <c r="J6601" s="1">
        <f t="shared" si="876"/>
        <v>0</v>
      </c>
      <c r="K6601" s="1">
        <f t="shared" si="877"/>
        <v>0</v>
      </c>
      <c r="L6601" s="1">
        <f t="shared" si="878"/>
        <v>0</v>
      </c>
      <c r="M6601" s="1">
        <f t="shared" si="875"/>
        <v>0</v>
      </c>
      <c r="N6601" s="1">
        <v>0</v>
      </c>
    </row>
    <row r="6602" spans="1:14" x14ac:dyDescent="0.3">
      <c r="A6602" s="1" t="s">
        <v>2910</v>
      </c>
      <c r="B6602" s="1" t="s">
        <v>18747</v>
      </c>
      <c r="C6602" s="2">
        <v>10</v>
      </c>
      <c r="D6602" s="1" t="s">
        <v>18748</v>
      </c>
      <c r="E6602" s="1" t="s">
        <v>18749</v>
      </c>
      <c r="F6602" s="1">
        <f t="shared" si="874"/>
        <v>42419.781810949076</v>
      </c>
      <c r="G6602" s="1">
        <v>11138</v>
      </c>
      <c r="H6602" s="1">
        <f>+H6617</f>
        <v>0</v>
      </c>
      <c r="I6602" s="1">
        <v>11138</v>
      </c>
      <c r="J6602" s="1">
        <f t="shared" si="876"/>
        <v>0</v>
      </c>
      <c r="K6602" s="1">
        <f t="shared" si="877"/>
        <v>0</v>
      </c>
      <c r="L6602" s="1">
        <f t="shared" si="878"/>
        <v>0</v>
      </c>
      <c r="M6602" s="1">
        <f t="shared" si="875"/>
        <v>0</v>
      </c>
      <c r="N6602" s="1">
        <v>0</v>
      </c>
    </row>
    <row r="6603" spans="1:14" x14ac:dyDescent="0.3">
      <c r="A6603" s="1" t="s">
        <v>2180</v>
      </c>
      <c r="B6603" s="1" t="s">
        <v>18750</v>
      </c>
      <c r="C6603" s="2">
        <v>10</v>
      </c>
      <c r="D6603" s="1" t="s">
        <v>18751</v>
      </c>
      <c r="E6603" s="1" t="s">
        <v>18752</v>
      </c>
      <c r="F6603" s="1">
        <f t="shared" si="874"/>
        <v>42366.989901724533</v>
      </c>
      <c r="G6603" s="1">
        <v>7402</v>
      </c>
      <c r="H6603" s="1">
        <v>0</v>
      </c>
      <c r="I6603" s="1">
        <v>7402</v>
      </c>
      <c r="J6603" s="1">
        <f t="shared" si="876"/>
        <v>0</v>
      </c>
      <c r="K6603" s="1">
        <f t="shared" si="877"/>
        <v>0</v>
      </c>
      <c r="L6603" s="1">
        <f t="shared" si="878"/>
        <v>0</v>
      </c>
      <c r="M6603" s="1">
        <f t="shared" si="875"/>
        <v>0</v>
      </c>
      <c r="N6603" s="1">
        <v>0</v>
      </c>
    </row>
    <row r="6604" spans="1:14" x14ac:dyDescent="0.3">
      <c r="A6604" s="1" t="s">
        <v>18753</v>
      </c>
      <c r="B6604" s="1" t="s">
        <v>18754</v>
      </c>
      <c r="C6604" s="2">
        <v>10</v>
      </c>
      <c r="D6604" s="1" t="s">
        <v>18755</v>
      </c>
      <c r="E6604" s="1" t="s">
        <v>18756</v>
      </c>
      <c r="F6604" s="1">
        <f t="shared" si="874"/>
        <v>41279.881107546295</v>
      </c>
      <c r="G6604" s="1">
        <v>49894</v>
      </c>
      <c r="H6604" s="1">
        <f t="shared" ref="H6604:H6609" si="879">+H6619</f>
        <v>0</v>
      </c>
      <c r="I6604" s="1">
        <v>49894</v>
      </c>
      <c r="J6604" s="1">
        <f t="shared" si="876"/>
        <v>0</v>
      </c>
      <c r="K6604" s="1">
        <f t="shared" si="877"/>
        <v>0</v>
      </c>
      <c r="L6604" s="1">
        <f t="shared" si="878"/>
        <v>0</v>
      </c>
      <c r="M6604" s="1">
        <f t="shared" si="875"/>
        <v>0</v>
      </c>
      <c r="N6604" s="1">
        <v>0</v>
      </c>
    </row>
    <row r="6605" spans="1:14" x14ac:dyDescent="0.3">
      <c r="A6605" s="1" t="s">
        <v>1860</v>
      </c>
      <c r="B6605" s="1" t="s">
        <v>18757</v>
      </c>
      <c r="C6605" s="2">
        <v>10</v>
      </c>
      <c r="D6605" s="1" t="s">
        <v>18758</v>
      </c>
      <c r="E6605" s="1" t="s">
        <v>18759</v>
      </c>
      <c r="F6605" s="1">
        <f t="shared" si="874"/>
        <v>41965.744984745368</v>
      </c>
      <c r="G6605" s="1">
        <v>14038</v>
      </c>
      <c r="H6605" s="1">
        <f t="shared" si="879"/>
        <v>0</v>
      </c>
      <c r="I6605" s="1">
        <v>14038</v>
      </c>
      <c r="J6605" s="1">
        <f t="shared" si="876"/>
        <v>0</v>
      </c>
      <c r="K6605" s="1">
        <f t="shared" si="877"/>
        <v>0</v>
      </c>
      <c r="L6605" s="1">
        <f t="shared" si="878"/>
        <v>0</v>
      </c>
      <c r="M6605" s="1">
        <f t="shared" si="875"/>
        <v>0</v>
      </c>
      <c r="N6605" s="1">
        <v>0</v>
      </c>
    </row>
    <row r="6606" spans="1:14" x14ac:dyDescent="0.3">
      <c r="A6606" s="1" t="s">
        <v>952</v>
      </c>
      <c r="B6606" s="1" t="s">
        <v>18760</v>
      </c>
      <c r="C6606" s="2">
        <v>6</v>
      </c>
      <c r="D6606" s="1" t="s">
        <v>18761</v>
      </c>
      <c r="E6606" s="1" t="s">
        <v>18762</v>
      </c>
      <c r="F6606" s="1">
        <f t="shared" si="874"/>
        <v>41945.796113576391</v>
      </c>
      <c r="G6606" s="1">
        <v>42482</v>
      </c>
      <c r="H6606" s="1">
        <f t="shared" si="879"/>
        <v>0</v>
      </c>
      <c r="I6606" s="1">
        <v>42482</v>
      </c>
      <c r="J6606" s="1">
        <f t="shared" si="876"/>
        <v>0</v>
      </c>
      <c r="K6606" s="1">
        <f t="shared" si="877"/>
        <v>0</v>
      </c>
      <c r="L6606" s="1">
        <f t="shared" si="878"/>
        <v>0</v>
      </c>
      <c r="M6606" s="1">
        <f t="shared" si="875"/>
        <v>0</v>
      </c>
      <c r="N6606" s="1">
        <v>0</v>
      </c>
    </row>
    <row r="6607" spans="1:14" x14ac:dyDescent="0.3">
      <c r="A6607" s="1" t="s">
        <v>4116</v>
      </c>
      <c r="B6607" s="1" t="s">
        <v>18763</v>
      </c>
      <c r="C6607" s="2">
        <v>6</v>
      </c>
      <c r="D6607" s="1" t="s">
        <v>18764</v>
      </c>
      <c r="E6607" s="1" t="s">
        <v>18765</v>
      </c>
      <c r="F6607" s="1">
        <f t="shared" si="874"/>
        <v>42023.403180370369</v>
      </c>
      <c r="G6607" s="1">
        <v>10834</v>
      </c>
      <c r="H6607" s="1">
        <f t="shared" si="879"/>
        <v>0</v>
      </c>
      <c r="I6607" s="1">
        <v>10834</v>
      </c>
      <c r="J6607" s="1">
        <f t="shared" si="876"/>
        <v>0</v>
      </c>
      <c r="K6607" s="1">
        <f t="shared" si="877"/>
        <v>0</v>
      </c>
      <c r="L6607" s="1">
        <f t="shared" si="878"/>
        <v>0</v>
      </c>
      <c r="M6607" s="1">
        <f t="shared" si="875"/>
        <v>0</v>
      </c>
      <c r="N6607" s="1">
        <v>0</v>
      </c>
    </row>
    <row r="6608" spans="1:14" x14ac:dyDescent="0.3">
      <c r="A6608" s="1" t="s">
        <v>14177</v>
      </c>
      <c r="B6608" s="1" t="s">
        <v>18763</v>
      </c>
      <c r="C6608" s="2">
        <v>6</v>
      </c>
      <c r="D6608" s="1" t="s">
        <v>18766</v>
      </c>
      <c r="E6608" s="1" t="s">
        <v>18767</v>
      </c>
      <c r="F6608" s="1">
        <f t="shared" si="874"/>
        <v>42023.403920405093</v>
      </c>
      <c r="G6608" s="1">
        <v>36474</v>
      </c>
      <c r="H6608" s="1">
        <f t="shared" si="879"/>
        <v>0</v>
      </c>
      <c r="I6608" s="1">
        <v>36474</v>
      </c>
      <c r="J6608" s="1">
        <f t="shared" si="876"/>
        <v>0</v>
      </c>
      <c r="K6608" s="1">
        <f t="shared" si="877"/>
        <v>0</v>
      </c>
      <c r="L6608" s="1">
        <f t="shared" si="878"/>
        <v>0</v>
      </c>
      <c r="M6608" s="1">
        <f t="shared" si="875"/>
        <v>0</v>
      </c>
      <c r="N6608" s="1">
        <v>0</v>
      </c>
    </row>
    <row r="6609" spans="1:14" x14ac:dyDescent="0.3">
      <c r="A6609" s="1" t="s">
        <v>1521</v>
      </c>
      <c r="B6609" s="1" t="s">
        <v>18768</v>
      </c>
      <c r="C6609" s="2">
        <v>10</v>
      </c>
      <c r="D6609" s="1" t="s">
        <v>18769</v>
      </c>
      <c r="E6609" s="1" t="s">
        <v>18770</v>
      </c>
      <c r="F6609" s="1">
        <f t="shared" si="874"/>
        <v>42083.65960846065</v>
      </c>
      <c r="G6609" s="1">
        <v>31593</v>
      </c>
      <c r="H6609" s="1">
        <f t="shared" si="879"/>
        <v>1</v>
      </c>
      <c r="I6609" s="1">
        <v>31593</v>
      </c>
      <c r="J6609" s="1">
        <f t="shared" si="876"/>
        <v>0</v>
      </c>
      <c r="K6609" s="1">
        <f t="shared" si="877"/>
        <v>0</v>
      </c>
      <c r="L6609" s="1">
        <f t="shared" si="878"/>
        <v>0</v>
      </c>
      <c r="M6609" s="1">
        <f t="shared" si="875"/>
        <v>0</v>
      </c>
      <c r="N6609" s="1">
        <v>0</v>
      </c>
    </row>
    <row r="6610" spans="1:14" x14ac:dyDescent="0.3">
      <c r="A6610" s="1" t="s">
        <v>12411</v>
      </c>
      <c r="B6610" s="1" t="s">
        <v>18771</v>
      </c>
      <c r="C6610" s="2">
        <v>10</v>
      </c>
      <c r="D6610" s="1" t="s">
        <v>18772</v>
      </c>
      <c r="E6610" s="1" t="s">
        <v>18773</v>
      </c>
      <c r="F6610" s="1">
        <f t="shared" si="874"/>
        <v>42025.585214733794</v>
      </c>
      <c r="G6610" s="1">
        <v>7349</v>
      </c>
      <c r="H6610" s="1">
        <v>0</v>
      </c>
      <c r="I6610" s="1">
        <v>7349</v>
      </c>
      <c r="J6610" s="1">
        <f t="shared" si="876"/>
        <v>0</v>
      </c>
      <c r="K6610" s="1">
        <f t="shared" si="877"/>
        <v>0</v>
      </c>
      <c r="L6610" s="1">
        <f t="shared" si="878"/>
        <v>0</v>
      </c>
      <c r="M6610" s="1">
        <f t="shared" si="875"/>
        <v>0</v>
      </c>
      <c r="N6610" s="1">
        <v>0</v>
      </c>
    </row>
    <row r="6611" spans="1:14" x14ac:dyDescent="0.3">
      <c r="A6611" s="1" t="s">
        <v>320</v>
      </c>
      <c r="B6611" s="1" t="s">
        <v>18774</v>
      </c>
      <c r="C6611" s="2">
        <v>10</v>
      </c>
      <c r="D6611" s="1" t="s">
        <v>18775</v>
      </c>
      <c r="E6611" s="1" t="s">
        <v>18776</v>
      </c>
      <c r="F6611" s="1">
        <f t="shared" si="874"/>
        <v>42325.681334432869</v>
      </c>
      <c r="G6611" s="1">
        <v>2837</v>
      </c>
      <c r="H6611" s="1">
        <v>0</v>
      </c>
      <c r="I6611" s="1">
        <v>2837</v>
      </c>
      <c r="J6611" s="1">
        <f t="shared" si="876"/>
        <v>0</v>
      </c>
      <c r="K6611" s="1">
        <f t="shared" si="877"/>
        <v>0</v>
      </c>
      <c r="L6611" s="1">
        <f t="shared" si="878"/>
        <v>0</v>
      </c>
      <c r="M6611" s="1">
        <f t="shared" si="875"/>
        <v>0</v>
      </c>
      <c r="N6611" s="1">
        <v>0</v>
      </c>
    </row>
    <row r="6612" spans="1:14" x14ac:dyDescent="0.3">
      <c r="A6612" s="1" t="s">
        <v>8676</v>
      </c>
      <c r="B6612" s="1" t="s">
        <v>18774</v>
      </c>
      <c r="C6612" s="2">
        <v>1</v>
      </c>
      <c r="D6612" s="1" t="s">
        <v>18777</v>
      </c>
      <c r="E6612" s="1" t="s">
        <v>18778</v>
      </c>
      <c r="F6612" s="1">
        <f t="shared" si="874"/>
        <v>41987.08523553241</v>
      </c>
      <c r="G6612" s="1">
        <v>30504</v>
      </c>
      <c r="H6612" s="1">
        <f t="shared" ref="H6612:H6618" si="880">+H6627</f>
        <v>0</v>
      </c>
      <c r="I6612" s="1">
        <v>30504</v>
      </c>
      <c r="J6612" s="1">
        <f t="shared" si="876"/>
        <v>0</v>
      </c>
      <c r="K6612" s="1">
        <f t="shared" si="877"/>
        <v>0</v>
      </c>
      <c r="L6612" s="1">
        <f t="shared" si="878"/>
        <v>0</v>
      </c>
      <c r="M6612" s="1">
        <f t="shared" si="875"/>
        <v>0</v>
      </c>
      <c r="N6612" s="1">
        <v>0</v>
      </c>
    </row>
    <row r="6613" spans="1:14" x14ac:dyDescent="0.3">
      <c r="A6613" s="1" t="s">
        <v>18779</v>
      </c>
      <c r="B6613" s="1" t="s">
        <v>18780</v>
      </c>
      <c r="C6613" s="2">
        <v>9</v>
      </c>
      <c r="D6613" s="1" t="s">
        <v>18781</v>
      </c>
      <c r="E6613" s="1" t="s">
        <v>18782</v>
      </c>
      <c r="F6613" s="1">
        <f t="shared" si="874"/>
        <v>42174.481357256947</v>
      </c>
      <c r="G6613" s="1">
        <v>30703</v>
      </c>
      <c r="H6613" s="1">
        <f t="shared" si="880"/>
        <v>0</v>
      </c>
      <c r="I6613" s="1">
        <v>30703</v>
      </c>
      <c r="J6613" s="1">
        <f t="shared" si="876"/>
        <v>0</v>
      </c>
      <c r="K6613" s="1">
        <f t="shared" si="877"/>
        <v>0</v>
      </c>
      <c r="L6613" s="1">
        <f t="shared" si="878"/>
        <v>0</v>
      </c>
      <c r="M6613" s="1">
        <f t="shared" si="875"/>
        <v>0</v>
      </c>
      <c r="N6613" s="1">
        <v>0</v>
      </c>
    </row>
    <row r="6614" spans="1:14" x14ac:dyDescent="0.3">
      <c r="A6614" s="1" t="s">
        <v>18783</v>
      </c>
      <c r="B6614" s="1" t="s">
        <v>18780</v>
      </c>
      <c r="C6614" s="2">
        <v>10</v>
      </c>
      <c r="D6614" s="1" t="s">
        <v>18784</v>
      </c>
      <c r="E6614" s="1" t="s">
        <v>18785</v>
      </c>
      <c r="F6614" s="1">
        <f t="shared" si="874"/>
        <v>41856.678197442132</v>
      </c>
      <c r="G6614" s="1">
        <v>45888</v>
      </c>
      <c r="H6614" s="1">
        <f t="shared" si="880"/>
        <v>0</v>
      </c>
      <c r="I6614" s="1">
        <v>45888</v>
      </c>
      <c r="J6614" s="1">
        <f t="shared" si="876"/>
        <v>0</v>
      </c>
      <c r="K6614" s="1">
        <f t="shared" si="877"/>
        <v>0</v>
      </c>
      <c r="L6614" s="1">
        <f t="shared" si="878"/>
        <v>0</v>
      </c>
      <c r="M6614" s="1">
        <f t="shared" si="875"/>
        <v>0</v>
      </c>
      <c r="N6614" s="1">
        <v>0</v>
      </c>
    </row>
    <row r="6615" spans="1:14" x14ac:dyDescent="0.3">
      <c r="A6615" s="1" t="s">
        <v>4812</v>
      </c>
      <c r="B6615" s="1" t="s">
        <v>18786</v>
      </c>
      <c r="C6615" s="2">
        <v>8</v>
      </c>
      <c r="D6615" s="1" t="s">
        <v>18787</v>
      </c>
      <c r="E6615" s="1" t="s">
        <v>18788</v>
      </c>
      <c r="F6615" s="1">
        <f t="shared" si="874"/>
        <v>42358.686263252312</v>
      </c>
      <c r="G6615" s="1">
        <v>33159</v>
      </c>
      <c r="H6615" s="1">
        <f t="shared" si="880"/>
        <v>0</v>
      </c>
      <c r="I6615" s="1">
        <v>33159</v>
      </c>
      <c r="J6615" s="1">
        <f t="shared" si="876"/>
        <v>0</v>
      </c>
      <c r="K6615" s="1">
        <f t="shared" si="877"/>
        <v>0</v>
      </c>
      <c r="L6615" s="1">
        <f t="shared" si="878"/>
        <v>0</v>
      </c>
      <c r="M6615" s="1">
        <f t="shared" si="875"/>
        <v>0</v>
      </c>
      <c r="N6615" s="1">
        <v>0</v>
      </c>
    </row>
    <row r="6616" spans="1:14" x14ac:dyDescent="0.3">
      <c r="A6616" s="1" t="s">
        <v>6158</v>
      </c>
      <c r="B6616" s="1" t="s">
        <v>18789</v>
      </c>
      <c r="C6616" s="2">
        <v>8</v>
      </c>
      <c r="D6616" s="1" t="s">
        <v>18790</v>
      </c>
      <c r="E6616" s="1" t="s">
        <v>18791</v>
      </c>
      <c r="F6616" s="1">
        <f t="shared" si="874"/>
        <v>41285.774916481481</v>
      </c>
      <c r="G6616" s="1">
        <v>45357</v>
      </c>
      <c r="H6616" s="1">
        <f t="shared" si="880"/>
        <v>0</v>
      </c>
      <c r="I6616" s="1">
        <v>45357</v>
      </c>
      <c r="J6616" s="1">
        <f t="shared" si="876"/>
        <v>0</v>
      </c>
      <c r="K6616" s="1">
        <f t="shared" si="877"/>
        <v>0</v>
      </c>
      <c r="L6616" s="1">
        <f t="shared" si="878"/>
        <v>0</v>
      </c>
      <c r="M6616" s="1">
        <f t="shared" si="875"/>
        <v>0</v>
      </c>
      <c r="N6616" s="1">
        <v>0</v>
      </c>
    </row>
    <row r="6617" spans="1:14" x14ac:dyDescent="0.3">
      <c r="A6617" s="1" t="s">
        <v>5686</v>
      </c>
      <c r="B6617" s="1" t="s">
        <v>18792</v>
      </c>
      <c r="C6617" s="2">
        <v>10</v>
      </c>
      <c r="D6617" s="1" t="s">
        <v>18793</v>
      </c>
      <c r="E6617" s="1" t="s">
        <v>18794</v>
      </c>
      <c r="F6617" s="1">
        <f t="shared" si="874"/>
        <v>41601.934112199073</v>
      </c>
      <c r="G6617" s="1">
        <v>38747</v>
      </c>
      <c r="H6617" s="1">
        <f t="shared" si="880"/>
        <v>0</v>
      </c>
      <c r="I6617" s="1">
        <v>38747</v>
      </c>
      <c r="J6617" s="1">
        <f t="shared" si="876"/>
        <v>0</v>
      </c>
      <c r="K6617" s="1">
        <f t="shared" si="877"/>
        <v>0</v>
      </c>
      <c r="L6617" s="1">
        <f t="shared" si="878"/>
        <v>0</v>
      </c>
      <c r="M6617" s="1">
        <f t="shared" si="875"/>
        <v>0</v>
      </c>
      <c r="N6617" s="1">
        <v>0</v>
      </c>
    </row>
    <row r="6618" spans="1:14" x14ac:dyDescent="0.3">
      <c r="A6618" s="1" t="s">
        <v>5243</v>
      </c>
      <c r="B6618" s="1" t="s">
        <v>18795</v>
      </c>
      <c r="C6618" s="2">
        <v>1</v>
      </c>
      <c r="D6618" s="1" t="s">
        <v>18796</v>
      </c>
      <c r="E6618" s="1" t="s">
        <v>18797</v>
      </c>
      <c r="F6618" s="1">
        <f t="shared" si="874"/>
        <v>40881.006238425929</v>
      </c>
      <c r="G6618" s="1">
        <v>30545</v>
      </c>
      <c r="H6618" s="1">
        <f t="shared" si="880"/>
        <v>0</v>
      </c>
      <c r="I6618" s="1">
        <v>30545</v>
      </c>
      <c r="J6618" s="1">
        <f t="shared" si="876"/>
        <v>0</v>
      </c>
      <c r="K6618" s="1">
        <f t="shared" si="877"/>
        <v>0</v>
      </c>
      <c r="L6618" s="1">
        <f t="shared" si="878"/>
        <v>0</v>
      </c>
      <c r="M6618" s="1">
        <f t="shared" si="875"/>
        <v>0</v>
      </c>
      <c r="N6618" s="1">
        <v>0</v>
      </c>
    </row>
    <row r="6619" spans="1:14" x14ac:dyDescent="0.3">
      <c r="A6619" s="1" t="s">
        <v>320</v>
      </c>
      <c r="B6619" s="1" t="s">
        <v>18798</v>
      </c>
      <c r="C6619" s="2">
        <v>10</v>
      </c>
      <c r="D6619" s="1" t="s">
        <v>18799</v>
      </c>
      <c r="E6619" s="1" t="s">
        <v>18800</v>
      </c>
      <c r="F6619" s="1">
        <f t="shared" si="874"/>
        <v>42092.786349722221</v>
      </c>
      <c r="G6619" s="1">
        <v>3544</v>
      </c>
      <c r="H6619" s="1">
        <v>0</v>
      </c>
      <c r="I6619" s="1">
        <v>3544</v>
      </c>
      <c r="J6619" s="1">
        <f t="shared" si="876"/>
        <v>0</v>
      </c>
      <c r="K6619" s="1">
        <f t="shared" si="877"/>
        <v>0</v>
      </c>
      <c r="L6619" s="1">
        <f t="shared" si="878"/>
        <v>0</v>
      </c>
      <c r="M6619" s="1">
        <f t="shared" si="875"/>
        <v>0</v>
      </c>
      <c r="N6619" s="1">
        <v>0</v>
      </c>
    </row>
    <row r="6620" spans="1:14" x14ac:dyDescent="0.3">
      <c r="A6620" s="1" t="s">
        <v>470</v>
      </c>
      <c r="B6620" s="1" t="s">
        <v>18801</v>
      </c>
      <c r="C6620" s="2">
        <v>10</v>
      </c>
      <c r="D6620" s="1" t="s">
        <v>18802</v>
      </c>
      <c r="E6620" s="1" t="s">
        <v>18803</v>
      </c>
      <c r="F6620" s="1">
        <f t="shared" si="874"/>
        <v>42296.908538229167</v>
      </c>
      <c r="G6620" s="1">
        <v>8650</v>
      </c>
      <c r="H6620" s="1">
        <f t="shared" ref="H6620:H6625" si="881">+H6635</f>
        <v>0</v>
      </c>
      <c r="I6620" s="1">
        <v>8650</v>
      </c>
      <c r="J6620" s="1">
        <f t="shared" si="876"/>
        <v>0</v>
      </c>
      <c r="K6620" s="1">
        <f t="shared" si="877"/>
        <v>0</v>
      </c>
      <c r="L6620" s="1">
        <f t="shared" si="878"/>
        <v>0</v>
      </c>
      <c r="M6620" s="1">
        <f t="shared" si="875"/>
        <v>0</v>
      </c>
      <c r="N6620" s="1">
        <v>0</v>
      </c>
    </row>
    <row r="6621" spans="1:14" x14ac:dyDescent="0.3">
      <c r="A6621" s="1" t="s">
        <v>18804</v>
      </c>
      <c r="B6621" s="1" t="s">
        <v>18805</v>
      </c>
      <c r="C6621" s="2">
        <v>1</v>
      </c>
      <c r="D6621" s="1" t="s">
        <v>18806</v>
      </c>
      <c r="E6621" s="1" t="s">
        <v>18807</v>
      </c>
      <c r="F6621" s="1">
        <f t="shared" si="874"/>
        <v>41937.547051782407</v>
      </c>
      <c r="G6621" s="1">
        <v>35256</v>
      </c>
      <c r="H6621" s="1">
        <f t="shared" si="881"/>
        <v>0</v>
      </c>
      <c r="I6621" s="1">
        <v>35256</v>
      </c>
      <c r="J6621" s="1">
        <f t="shared" si="876"/>
        <v>0</v>
      </c>
      <c r="K6621" s="1">
        <f t="shared" si="877"/>
        <v>0</v>
      </c>
      <c r="L6621" s="1">
        <f t="shared" si="878"/>
        <v>0</v>
      </c>
      <c r="M6621" s="1">
        <f t="shared" si="875"/>
        <v>0</v>
      </c>
      <c r="N6621" s="1">
        <v>0</v>
      </c>
    </row>
    <row r="6622" spans="1:14" x14ac:dyDescent="0.3">
      <c r="A6622" s="1" t="s">
        <v>9938</v>
      </c>
      <c r="B6622" s="1" t="s">
        <v>18808</v>
      </c>
      <c r="C6622" s="2">
        <v>10</v>
      </c>
      <c r="D6622" s="1" t="s">
        <v>18809</v>
      </c>
      <c r="E6622" s="1" t="s">
        <v>18810</v>
      </c>
      <c r="F6622" s="1">
        <f t="shared" si="874"/>
        <v>41572.949616585647</v>
      </c>
      <c r="G6622" s="1">
        <v>11778</v>
      </c>
      <c r="H6622" s="1">
        <f t="shared" si="881"/>
        <v>0</v>
      </c>
      <c r="I6622" s="1">
        <v>11778</v>
      </c>
      <c r="J6622" s="1">
        <f t="shared" si="876"/>
        <v>0</v>
      </c>
      <c r="K6622" s="1">
        <f t="shared" si="877"/>
        <v>0</v>
      </c>
      <c r="L6622" s="1">
        <f t="shared" si="878"/>
        <v>0</v>
      </c>
      <c r="M6622" s="1">
        <f t="shared" si="875"/>
        <v>0</v>
      </c>
      <c r="N6622" s="1">
        <v>0</v>
      </c>
    </row>
    <row r="6623" spans="1:14" x14ac:dyDescent="0.3">
      <c r="A6623" s="1" t="s">
        <v>967</v>
      </c>
      <c r="B6623" s="1" t="s">
        <v>18811</v>
      </c>
      <c r="C6623" s="2">
        <v>2</v>
      </c>
      <c r="D6623" s="1" t="s">
        <v>18812</v>
      </c>
      <c r="E6623" s="1" t="s">
        <v>18813</v>
      </c>
      <c r="F6623" s="1">
        <f t="shared" si="874"/>
        <v>41804.46141935185</v>
      </c>
      <c r="G6623" s="1">
        <v>48992</v>
      </c>
      <c r="H6623" s="1">
        <f t="shared" si="881"/>
        <v>0</v>
      </c>
      <c r="I6623" s="1">
        <v>48992</v>
      </c>
      <c r="J6623" s="1">
        <f t="shared" si="876"/>
        <v>0</v>
      </c>
      <c r="K6623" s="1">
        <f t="shared" si="877"/>
        <v>0</v>
      </c>
      <c r="L6623" s="1">
        <f t="shared" si="878"/>
        <v>0</v>
      </c>
      <c r="M6623" s="1">
        <f t="shared" si="875"/>
        <v>0</v>
      </c>
      <c r="N6623" s="1">
        <v>0</v>
      </c>
    </row>
    <row r="6624" spans="1:14" x14ac:dyDescent="0.3">
      <c r="A6624" s="1" t="s">
        <v>1245</v>
      </c>
      <c r="B6624" s="1" t="s">
        <v>18814</v>
      </c>
      <c r="C6624" s="2">
        <v>8</v>
      </c>
      <c r="D6624" s="1" t="s">
        <v>18815</v>
      </c>
      <c r="E6624" s="1" t="s">
        <v>18816</v>
      </c>
      <c r="F6624" s="1">
        <f t="shared" si="874"/>
        <v>42419.629289293982</v>
      </c>
      <c r="G6624" s="1">
        <v>35334</v>
      </c>
      <c r="H6624" s="1">
        <f t="shared" si="881"/>
        <v>1</v>
      </c>
      <c r="I6624" s="1">
        <v>35334</v>
      </c>
      <c r="J6624" s="1">
        <f t="shared" si="876"/>
        <v>0</v>
      </c>
      <c r="K6624" s="1">
        <f t="shared" si="877"/>
        <v>0</v>
      </c>
      <c r="L6624" s="1">
        <f t="shared" si="878"/>
        <v>0</v>
      </c>
      <c r="M6624" s="1">
        <f t="shared" si="875"/>
        <v>0</v>
      </c>
      <c r="N6624" s="1">
        <v>0</v>
      </c>
    </row>
    <row r="6625" spans="1:14" x14ac:dyDescent="0.3">
      <c r="A6625" s="1" t="s">
        <v>1471</v>
      </c>
      <c r="B6625" s="1" t="s">
        <v>18814</v>
      </c>
      <c r="C6625" s="2">
        <v>8</v>
      </c>
      <c r="D6625" s="1" t="s">
        <v>18817</v>
      </c>
      <c r="E6625" s="1" t="s">
        <v>18818</v>
      </c>
      <c r="F6625" s="1">
        <f t="shared" si="874"/>
        <v>42358.830081203705</v>
      </c>
      <c r="G6625" s="1">
        <v>43905</v>
      </c>
      <c r="H6625" s="1">
        <f t="shared" si="881"/>
        <v>0</v>
      </c>
      <c r="I6625" s="1">
        <v>43905</v>
      </c>
      <c r="J6625" s="1">
        <f t="shared" si="876"/>
        <v>0</v>
      </c>
      <c r="K6625" s="1">
        <f t="shared" si="877"/>
        <v>0</v>
      </c>
      <c r="L6625" s="1">
        <f t="shared" si="878"/>
        <v>0</v>
      </c>
      <c r="M6625" s="1">
        <f t="shared" si="875"/>
        <v>0</v>
      </c>
      <c r="N6625" s="1">
        <v>0</v>
      </c>
    </row>
    <row r="6626" spans="1:14" x14ac:dyDescent="0.3">
      <c r="A6626" s="1" t="s">
        <v>17070</v>
      </c>
      <c r="B6626" s="1" t="s">
        <v>18819</v>
      </c>
      <c r="C6626" s="2">
        <v>10</v>
      </c>
      <c r="D6626" s="1" t="s">
        <v>18820</v>
      </c>
      <c r="E6626" s="1" t="s">
        <v>18821</v>
      </c>
      <c r="F6626" s="1">
        <f t="shared" si="874"/>
        <v>42347.759105011573</v>
      </c>
      <c r="G6626" s="1">
        <v>7101</v>
      </c>
      <c r="H6626" s="1">
        <v>0</v>
      </c>
      <c r="I6626" s="1">
        <v>7101</v>
      </c>
      <c r="J6626" s="1">
        <f t="shared" si="876"/>
        <v>0</v>
      </c>
      <c r="K6626" s="1">
        <f t="shared" si="877"/>
        <v>0</v>
      </c>
      <c r="L6626" s="1">
        <f t="shared" si="878"/>
        <v>0</v>
      </c>
      <c r="M6626" s="1">
        <f t="shared" si="875"/>
        <v>0</v>
      </c>
      <c r="N6626" s="1">
        <v>0</v>
      </c>
    </row>
    <row r="6627" spans="1:14" x14ac:dyDescent="0.3">
      <c r="A6627" s="1" t="s">
        <v>4762</v>
      </c>
      <c r="B6627" s="1" t="s">
        <v>18822</v>
      </c>
      <c r="C6627" s="2">
        <v>8</v>
      </c>
      <c r="D6627" s="1" t="s">
        <v>18823</v>
      </c>
      <c r="E6627" s="1" t="s">
        <v>18824</v>
      </c>
      <c r="F6627" s="1">
        <f t="shared" si="874"/>
        <v>42228.440771666668</v>
      </c>
      <c r="G6627" s="1">
        <v>22736</v>
      </c>
      <c r="H6627" s="1">
        <f>+H6642</f>
        <v>0</v>
      </c>
      <c r="I6627" s="1">
        <v>22736</v>
      </c>
      <c r="J6627" s="1">
        <f t="shared" si="876"/>
        <v>0</v>
      </c>
      <c r="K6627" s="1">
        <f t="shared" si="877"/>
        <v>0</v>
      </c>
      <c r="L6627" s="1">
        <f t="shared" si="878"/>
        <v>0</v>
      </c>
      <c r="M6627" s="1">
        <f t="shared" si="875"/>
        <v>0</v>
      </c>
      <c r="N6627" s="1">
        <v>0</v>
      </c>
    </row>
    <row r="6628" spans="1:14" x14ac:dyDescent="0.3">
      <c r="A6628" s="1" t="s">
        <v>2943</v>
      </c>
      <c r="B6628" s="1" t="s">
        <v>18822</v>
      </c>
      <c r="C6628" s="2">
        <v>8</v>
      </c>
      <c r="D6628" s="1" t="s">
        <v>18825</v>
      </c>
      <c r="E6628" s="1" t="s">
        <v>18826</v>
      </c>
      <c r="F6628" s="1">
        <f t="shared" si="874"/>
        <v>42002.593983923609</v>
      </c>
      <c r="G6628" s="1">
        <v>22915</v>
      </c>
      <c r="H6628" s="1">
        <f>+H6643</f>
        <v>0</v>
      </c>
      <c r="I6628" s="1">
        <v>22915</v>
      </c>
      <c r="J6628" s="1">
        <f t="shared" si="876"/>
        <v>0</v>
      </c>
      <c r="K6628" s="1">
        <f t="shared" si="877"/>
        <v>0</v>
      </c>
      <c r="L6628" s="1">
        <f t="shared" si="878"/>
        <v>0</v>
      </c>
      <c r="M6628" s="1">
        <f t="shared" si="875"/>
        <v>0</v>
      </c>
      <c r="N6628" s="1">
        <v>0</v>
      </c>
    </row>
    <row r="6629" spans="1:14" x14ac:dyDescent="0.3">
      <c r="A6629" s="1" t="s">
        <v>1169</v>
      </c>
      <c r="B6629" s="1" t="s">
        <v>18827</v>
      </c>
      <c r="C6629" s="2">
        <v>0</v>
      </c>
      <c r="D6629" s="1" t="s">
        <v>18828</v>
      </c>
      <c r="E6629" s="1" t="s">
        <v>18829</v>
      </c>
      <c r="F6629" s="1">
        <f t="shared" si="874"/>
        <v>39810.699930555558</v>
      </c>
      <c r="G6629" s="1">
        <v>42115</v>
      </c>
      <c r="H6629" s="1">
        <f>+H6644</f>
        <v>0</v>
      </c>
      <c r="I6629" s="1">
        <v>42115</v>
      </c>
      <c r="J6629" s="1">
        <f t="shared" si="876"/>
        <v>0</v>
      </c>
      <c r="K6629" s="1">
        <f t="shared" si="877"/>
        <v>0</v>
      </c>
      <c r="L6629" s="1">
        <f t="shared" si="878"/>
        <v>0</v>
      </c>
      <c r="M6629" s="1">
        <f t="shared" si="875"/>
        <v>0</v>
      </c>
      <c r="N6629" s="1">
        <v>0</v>
      </c>
    </row>
    <row r="6630" spans="1:14" x14ac:dyDescent="0.3">
      <c r="A6630" s="1" t="s">
        <v>18830</v>
      </c>
      <c r="B6630" s="1" t="s">
        <v>18831</v>
      </c>
      <c r="C6630" s="2">
        <v>6</v>
      </c>
      <c r="D6630" s="1" t="s">
        <v>18832</v>
      </c>
      <c r="E6630" s="1" t="s">
        <v>18833</v>
      </c>
      <c r="F6630" s="1">
        <f t="shared" si="874"/>
        <v>42087.84331783565</v>
      </c>
      <c r="G6630" s="1">
        <v>27268</v>
      </c>
      <c r="H6630" s="1">
        <f>+H6645</f>
        <v>0</v>
      </c>
      <c r="I6630" s="1">
        <v>27268</v>
      </c>
      <c r="J6630" s="1">
        <f t="shared" si="876"/>
        <v>0</v>
      </c>
      <c r="K6630" s="1">
        <f t="shared" si="877"/>
        <v>0</v>
      </c>
      <c r="L6630" s="1">
        <f t="shared" si="878"/>
        <v>0</v>
      </c>
      <c r="M6630" s="1">
        <f t="shared" si="875"/>
        <v>0</v>
      </c>
      <c r="N6630" s="1">
        <v>0</v>
      </c>
    </row>
    <row r="6631" spans="1:14" x14ac:dyDescent="0.3">
      <c r="A6631" s="1" t="s">
        <v>320</v>
      </c>
      <c r="B6631" s="1" t="s">
        <v>18834</v>
      </c>
      <c r="C6631" s="2">
        <v>10</v>
      </c>
      <c r="D6631" s="1" t="s">
        <v>18835</v>
      </c>
      <c r="E6631" s="1" t="s">
        <v>18836</v>
      </c>
      <c r="F6631" s="1">
        <f t="shared" si="874"/>
        <v>42430.544502187498</v>
      </c>
      <c r="G6631" s="1">
        <v>2393</v>
      </c>
      <c r="H6631" s="1">
        <v>0</v>
      </c>
      <c r="I6631" s="1">
        <v>2393</v>
      </c>
      <c r="J6631" s="1">
        <f t="shared" si="876"/>
        <v>0</v>
      </c>
      <c r="K6631" s="1">
        <f t="shared" si="877"/>
        <v>0</v>
      </c>
      <c r="L6631" s="1">
        <f t="shared" si="878"/>
        <v>0</v>
      </c>
      <c r="M6631" s="1">
        <f t="shared" si="875"/>
        <v>0</v>
      </c>
      <c r="N6631" s="1">
        <v>0</v>
      </c>
    </row>
    <row r="6632" spans="1:14" x14ac:dyDescent="0.3">
      <c r="A6632" s="1" t="s">
        <v>9640</v>
      </c>
      <c r="B6632" s="1" t="s">
        <v>18837</v>
      </c>
      <c r="C6632" s="2">
        <v>2</v>
      </c>
      <c r="D6632" s="1" t="s">
        <v>18838</v>
      </c>
      <c r="E6632" s="1" t="s">
        <v>18839</v>
      </c>
      <c r="F6632" s="1">
        <f t="shared" si="874"/>
        <v>42417.798585682867</v>
      </c>
      <c r="G6632" s="1">
        <v>23396</v>
      </c>
      <c r="H6632" s="1">
        <f>+H6647</f>
        <v>0</v>
      </c>
      <c r="I6632" s="1">
        <v>23396</v>
      </c>
      <c r="J6632" s="1">
        <f t="shared" si="876"/>
        <v>0</v>
      </c>
      <c r="K6632" s="1">
        <f t="shared" si="877"/>
        <v>0</v>
      </c>
      <c r="L6632" s="1">
        <f t="shared" si="878"/>
        <v>0</v>
      </c>
      <c r="M6632" s="1">
        <f t="shared" si="875"/>
        <v>0</v>
      </c>
      <c r="N6632" s="1">
        <v>0</v>
      </c>
    </row>
    <row r="6633" spans="1:14" x14ac:dyDescent="0.3">
      <c r="A6633" s="1" t="s">
        <v>2043</v>
      </c>
      <c r="B6633" s="1" t="s">
        <v>18840</v>
      </c>
      <c r="C6633" s="2">
        <v>10</v>
      </c>
      <c r="D6633" s="1" t="s">
        <v>18841</v>
      </c>
      <c r="E6633" s="1" t="s">
        <v>18842</v>
      </c>
      <c r="F6633" s="1">
        <f t="shared" si="874"/>
        <v>42164.107923368058</v>
      </c>
      <c r="G6633" s="1">
        <v>43568</v>
      </c>
      <c r="H6633" s="1">
        <f>+H6648</f>
        <v>0</v>
      </c>
      <c r="I6633" s="1">
        <v>43568</v>
      </c>
      <c r="J6633" s="1">
        <f t="shared" si="876"/>
        <v>0</v>
      </c>
      <c r="K6633" s="1">
        <f t="shared" si="877"/>
        <v>0</v>
      </c>
      <c r="L6633" s="1">
        <f t="shared" si="878"/>
        <v>0</v>
      </c>
      <c r="M6633" s="1">
        <f t="shared" si="875"/>
        <v>0</v>
      </c>
      <c r="N6633" s="1">
        <v>0</v>
      </c>
    </row>
    <row r="6634" spans="1:14" x14ac:dyDescent="0.3">
      <c r="A6634" s="1" t="s">
        <v>5946</v>
      </c>
      <c r="B6634" s="1" t="s">
        <v>18843</v>
      </c>
      <c r="C6634" s="2">
        <v>0</v>
      </c>
      <c r="D6634" s="1" t="s">
        <v>18844</v>
      </c>
      <c r="E6634" s="1" t="s">
        <v>18845</v>
      </c>
      <c r="F6634" s="1">
        <f t="shared" si="874"/>
        <v>39636.78869212963</v>
      </c>
      <c r="G6634" s="1">
        <v>50460</v>
      </c>
      <c r="H6634" s="1">
        <f>+H6649</f>
        <v>1</v>
      </c>
      <c r="I6634" s="1">
        <v>50460</v>
      </c>
      <c r="J6634" s="1">
        <f t="shared" si="876"/>
        <v>0</v>
      </c>
      <c r="K6634" s="1">
        <f t="shared" si="877"/>
        <v>0</v>
      </c>
      <c r="L6634" s="1">
        <f t="shared" si="878"/>
        <v>0</v>
      </c>
      <c r="M6634" s="1">
        <f t="shared" si="875"/>
        <v>0</v>
      </c>
      <c r="N6634" s="1">
        <v>0</v>
      </c>
    </row>
    <row r="6635" spans="1:14" x14ac:dyDescent="0.3">
      <c r="A6635" s="1" t="s">
        <v>15270</v>
      </c>
      <c r="B6635" s="1" t="s">
        <v>18846</v>
      </c>
      <c r="C6635" s="2">
        <v>10</v>
      </c>
      <c r="D6635" s="1" t="s">
        <v>18847</v>
      </c>
      <c r="E6635" s="1" t="s">
        <v>18848</v>
      </c>
      <c r="F6635" s="1">
        <f t="shared" si="874"/>
        <v>41255.507684085649</v>
      </c>
      <c r="G6635" s="1">
        <v>6350</v>
      </c>
      <c r="H6635" s="1">
        <v>0</v>
      </c>
      <c r="I6635" s="1">
        <v>6350</v>
      </c>
      <c r="J6635" s="1">
        <f t="shared" si="876"/>
        <v>0</v>
      </c>
      <c r="K6635" s="1">
        <f t="shared" si="877"/>
        <v>0</v>
      </c>
      <c r="L6635" s="1">
        <f t="shared" si="878"/>
        <v>0</v>
      </c>
      <c r="M6635" s="1">
        <f t="shared" si="875"/>
        <v>0</v>
      </c>
      <c r="N6635" s="1">
        <v>0</v>
      </c>
    </row>
    <row r="6636" spans="1:14" x14ac:dyDescent="0.3">
      <c r="A6636" s="1" t="s">
        <v>51</v>
      </c>
      <c r="B6636" s="1" t="s">
        <v>18846</v>
      </c>
      <c r="C6636" s="2">
        <v>10</v>
      </c>
      <c r="D6636" s="1" t="s">
        <v>18849</v>
      </c>
      <c r="E6636" s="1" t="s">
        <v>18850</v>
      </c>
      <c r="F6636" s="1">
        <f t="shared" si="874"/>
        <v>41947.841335104167</v>
      </c>
      <c r="G6636" s="1">
        <v>10031</v>
      </c>
      <c r="H6636" s="1">
        <f t="shared" ref="H6636:H6642" si="882">+H6651</f>
        <v>0</v>
      </c>
      <c r="I6636" s="1">
        <v>10031</v>
      </c>
      <c r="J6636" s="1">
        <f t="shared" si="876"/>
        <v>0</v>
      </c>
      <c r="K6636" s="1">
        <f t="shared" si="877"/>
        <v>0</v>
      </c>
      <c r="L6636" s="1">
        <f t="shared" si="878"/>
        <v>0</v>
      </c>
      <c r="M6636" s="1">
        <f t="shared" si="875"/>
        <v>0</v>
      </c>
      <c r="N6636" s="1">
        <v>0</v>
      </c>
    </row>
    <row r="6637" spans="1:14" x14ac:dyDescent="0.3">
      <c r="A6637" s="1" t="s">
        <v>131</v>
      </c>
      <c r="B6637" s="1" t="s">
        <v>18846</v>
      </c>
      <c r="C6637" s="2">
        <v>2</v>
      </c>
      <c r="D6637" s="1" t="s">
        <v>18851</v>
      </c>
      <c r="E6637" s="1" t="s">
        <v>18852</v>
      </c>
      <c r="F6637" s="1">
        <f t="shared" si="874"/>
        <v>41423.39102978009</v>
      </c>
      <c r="G6637" s="1">
        <v>25966</v>
      </c>
      <c r="H6637" s="1">
        <f t="shared" si="882"/>
        <v>0</v>
      </c>
      <c r="I6637" s="1">
        <v>25966</v>
      </c>
      <c r="J6637" s="1">
        <f t="shared" si="876"/>
        <v>1</v>
      </c>
      <c r="K6637" s="1">
        <f t="shared" si="877"/>
        <v>0</v>
      </c>
      <c r="L6637" s="1">
        <f t="shared" si="878"/>
        <v>0</v>
      </c>
      <c r="M6637" s="1">
        <f t="shared" si="875"/>
        <v>0</v>
      </c>
      <c r="N6637" s="1">
        <v>0</v>
      </c>
    </row>
    <row r="6638" spans="1:14" x14ac:dyDescent="0.3">
      <c r="A6638" s="1" t="s">
        <v>3561</v>
      </c>
      <c r="B6638" s="1" t="s">
        <v>18846</v>
      </c>
      <c r="C6638" s="2">
        <v>10</v>
      </c>
      <c r="D6638" s="1" t="s">
        <v>18853</v>
      </c>
      <c r="E6638" s="1" t="s">
        <v>18854</v>
      </c>
      <c r="F6638" s="1">
        <f t="shared" si="874"/>
        <v>41297.946539062497</v>
      </c>
      <c r="G6638" s="1">
        <v>51519</v>
      </c>
      <c r="H6638" s="1">
        <f t="shared" si="882"/>
        <v>0</v>
      </c>
      <c r="I6638" s="1">
        <v>51519</v>
      </c>
      <c r="J6638" s="1">
        <f t="shared" si="876"/>
        <v>1</v>
      </c>
      <c r="K6638" s="1">
        <f t="shared" si="877"/>
        <v>0</v>
      </c>
      <c r="L6638" s="1">
        <f t="shared" si="878"/>
        <v>0</v>
      </c>
      <c r="M6638" s="1">
        <f t="shared" si="875"/>
        <v>0</v>
      </c>
      <c r="N6638" s="1">
        <v>0</v>
      </c>
    </row>
    <row r="6639" spans="1:14" x14ac:dyDescent="0.3">
      <c r="A6639" s="1" t="s">
        <v>1169</v>
      </c>
      <c r="B6639" s="1" t="s">
        <v>18855</v>
      </c>
      <c r="C6639" s="2">
        <v>6</v>
      </c>
      <c r="D6639" s="1" t="s">
        <v>18856</v>
      </c>
      <c r="E6639" s="1" t="s">
        <v>18857</v>
      </c>
      <c r="F6639" s="1">
        <f t="shared" si="874"/>
        <v>40449.026226851849</v>
      </c>
      <c r="G6639" s="1">
        <v>41965</v>
      </c>
      <c r="H6639" s="1">
        <f t="shared" si="882"/>
        <v>1</v>
      </c>
      <c r="I6639" s="1">
        <v>41965</v>
      </c>
      <c r="J6639" s="1">
        <f t="shared" si="876"/>
        <v>0</v>
      </c>
      <c r="K6639" s="1">
        <f t="shared" si="877"/>
        <v>0</v>
      </c>
      <c r="L6639" s="1">
        <f t="shared" si="878"/>
        <v>0</v>
      </c>
      <c r="M6639" s="1">
        <f t="shared" si="875"/>
        <v>0</v>
      </c>
      <c r="N6639" s="1">
        <v>0</v>
      </c>
    </row>
    <row r="6640" spans="1:14" x14ac:dyDescent="0.3">
      <c r="A6640" s="1" t="s">
        <v>15086</v>
      </c>
      <c r="B6640" s="1" t="s">
        <v>18858</v>
      </c>
      <c r="C6640" s="2">
        <v>8</v>
      </c>
      <c r="D6640" s="1" t="s">
        <v>18859</v>
      </c>
      <c r="E6640" s="1" t="s">
        <v>18860</v>
      </c>
      <c r="F6640" s="1">
        <f t="shared" si="874"/>
        <v>40976.622824074075</v>
      </c>
      <c r="G6640" s="1">
        <v>29656</v>
      </c>
      <c r="H6640" s="1">
        <f t="shared" si="882"/>
        <v>0</v>
      </c>
      <c r="I6640" s="1">
        <v>29656</v>
      </c>
      <c r="J6640" s="1">
        <f t="shared" si="876"/>
        <v>0</v>
      </c>
      <c r="K6640" s="1">
        <f t="shared" si="877"/>
        <v>0</v>
      </c>
      <c r="L6640" s="1">
        <f t="shared" si="878"/>
        <v>0</v>
      </c>
      <c r="M6640" s="1">
        <f t="shared" si="875"/>
        <v>0</v>
      </c>
      <c r="N6640" s="1">
        <v>0</v>
      </c>
    </row>
    <row r="6641" spans="1:14" x14ac:dyDescent="0.3">
      <c r="A6641" s="1" t="s">
        <v>3607</v>
      </c>
      <c r="B6641" s="1" t="s">
        <v>18861</v>
      </c>
      <c r="C6641" s="2">
        <v>10</v>
      </c>
      <c r="D6641" s="1" t="s">
        <v>18862</v>
      </c>
      <c r="E6641" s="1" t="s">
        <v>18863</v>
      </c>
      <c r="F6641" s="1">
        <f t="shared" si="874"/>
        <v>42407.528399259259</v>
      </c>
      <c r="G6641" s="1">
        <v>21338</v>
      </c>
      <c r="H6641" s="1">
        <f t="shared" si="882"/>
        <v>0</v>
      </c>
      <c r="I6641" s="1">
        <v>21338</v>
      </c>
      <c r="J6641" s="1">
        <f t="shared" si="876"/>
        <v>0</v>
      </c>
      <c r="K6641" s="1">
        <f t="shared" si="877"/>
        <v>0</v>
      </c>
      <c r="L6641" s="1">
        <f t="shared" si="878"/>
        <v>0</v>
      </c>
      <c r="M6641" s="1">
        <f t="shared" si="875"/>
        <v>0</v>
      </c>
      <c r="N6641" s="1">
        <v>0</v>
      </c>
    </row>
    <row r="6642" spans="1:14" x14ac:dyDescent="0.3">
      <c r="A6642" s="1" t="s">
        <v>1757</v>
      </c>
      <c r="B6642" s="1" t="s">
        <v>18864</v>
      </c>
      <c r="C6642" s="2">
        <v>2</v>
      </c>
      <c r="D6642" s="1" t="s">
        <v>18865</v>
      </c>
      <c r="E6642" s="1" t="s">
        <v>18866</v>
      </c>
      <c r="F6642" s="1">
        <f t="shared" si="874"/>
        <v>42094.508463715276</v>
      </c>
      <c r="G6642" s="1">
        <v>42205</v>
      </c>
      <c r="H6642" s="1">
        <f t="shared" si="882"/>
        <v>0</v>
      </c>
      <c r="I6642" s="1">
        <v>42205</v>
      </c>
      <c r="J6642" s="1">
        <f t="shared" si="876"/>
        <v>0</v>
      </c>
      <c r="K6642" s="1">
        <f t="shared" si="877"/>
        <v>0</v>
      </c>
      <c r="L6642" s="1">
        <f t="shared" si="878"/>
        <v>0</v>
      </c>
      <c r="M6642" s="1">
        <f t="shared" si="875"/>
        <v>0</v>
      </c>
      <c r="N6642" s="1">
        <v>0</v>
      </c>
    </row>
    <row r="6643" spans="1:14" x14ac:dyDescent="0.3">
      <c r="A6643" s="1" t="s">
        <v>10390</v>
      </c>
      <c r="B6643" s="1" t="s">
        <v>18867</v>
      </c>
      <c r="C6643" s="2">
        <v>10</v>
      </c>
      <c r="D6643" s="1" t="s">
        <v>18868</v>
      </c>
      <c r="E6643" s="1" t="s">
        <v>18869</v>
      </c>
      <c r="F6643" s="1">
        <f t="shared" si="874"/>
        <v>42354.515475497683</v>
      </c>
      <c r="G6643" s="1">
        <v>5032</v>
      </c>
      <c r="H6643" s="1">
        <v>0</v>
      </c>
      <c r="I6643" s="1">
        <v>5032</v>
      </c>
      <c r="J6643" s="1">
        <f t="shared" si="876"/>
        <v>0</v>
      </c>
      <c r="K6643" s="1">
        <f t="shared" si="877"/>
        <v>0</v>
      </c>
      <c r="L6643" s="1">
        <f t="shared" si="878"/>
        <v>0</v>
      </c>
      <c r="M6643" s="1">
        <f t="shared" si="875"/>
        <v>0</v>
      </c>
      <c r="N6643" s="1">
        <v>0</v>
      </c>
    </row>
    <row r="6644" spans="1:14" x14ac:dyDescent="0.3">
      <c r="A6644" s="1" t="s">
        <v>131</v>
      </c>
      <c r="B6644" s="1" t="s">
        <v>18867</v>
      </c>
      <c r="C6644" s="2">
        <v>10</v>
      </c>
      <c r="D6644" s="1" t="s">
        <v>18870</v>
      </c>
      <c r="E6644" s="1" t="s">
        <v>18871</v>
      </c>
      <c r="F6644" s="1">
        <f t="shared" si="874"/>
        <v>41374.401097164351</v>
      </c>
      <c r="G6644" s="1">
        <v>26023</v>
      </c>
      <c r="H6644" s="1">
        <f t="shared" ref="H6644:H6652" si="883">+H6659</f>
        <v>0</v>
      </c>
      <c r="I6644" s="1">
        <v>26023</v>
      </c>
      <c r="J6644" s="1">
        <f t="shared" si="876"/>
        <v>0</v>
      </c>
      <c r="K6644" s="1">
        <f t="shared" si="877"/>
        <v>0</v>
      </c>
      <c r="L6644" s="1">
        <f t="shared" si="878"/>
        <v>0</v>
      </c>
      <c r="M6644" s="1">
        <f t="shared" si="875"/>
        <v>0</v>
      </c>
      <c r="N6644" s="1">
        <v>0</v>
      </c>
    </row>
    <row r="6645" spans="1:14" x14ac:dyDescent="0.3">
      <c r="A6645" s="1" t="s">
        <v>1021</v>
      </c>
      <c r="B6645" s="1" t="s">
        <v>18872</v>
      </c>
      <c r="C6645" s="2">
        <v>2</v>
      </c>
      <c r="D6645" s="1" t="s">
        <v>18873</v>
      </c>
      <c r="E6645" s="1" t="s">
        <v>18874</v>
      </c>
      <c r="F6645" s="1">
        <f t="shared" si="874"/>
        <v>42241.871519143519</v>
      </c>
      <c r="G6645" s="1">
        <v>20571</v>
      </c>
      <c r="H6645" s="1">
        <f t="shared" si="883"/>
        <v>0</v>
      </c>
      <c r="I6645" s="1">
        <v>20571</v>
      </c>
      <c r="J6645" s="1">
        <f t="shared" si="876"/>
        <v>0</v>
      </c>
      <c r="K6645" s="1">
        <f t="shared" si="877"/>
        <v>0</v>
      </c>
      <c r="L6645" s="1">
        <f t="shared" si="878"/>
        <v>0</v>
      </c>
      <c r="M6645" s="1">
        <f t="shared" si="875"/>
        <v>0</v>
      </c>
      <c r="N6645" s="1">
        <v>0</v>
      </c>
    </row>
    <row r="6646" spans="1:14" x14ac:dyDescent="0.3">
      <c r="A6646" s="1" t="s">
        <v>1297</v>
      </c>
      <c r="B6646" s="1" t="s">
        <v>18872</v>
      </c>
      <c r="C6646" s="2">
        <v>7</v>
      </c>
      <c r="D6646" s="1" t="s">
        <v>18875</v>
      </c>
      <c r="E6646" s="1" t="s">
        <v>18876</v>
      </c>
      <c r="F6646" s="1">
        <f t="shared" si="874"/>
        <v>41647.472484201389</v>
      </c>
      <c r="G6646" s="1">
        <v>39161</v>
      </c>
      <c r="H6646" s="1">
        <f t="shared" si="883"/>
        <v>0</v>
      </c>
      <c r="I6646" s="1">
        <v>39161</v>
      </c>
      <c r="J6646" s="1">
        <f t="shared" si="876"/>
        <v>0</v>
      </c>
      <c r="K6646" s="1">
        <f t="shared" si="877"/>
        <v>0</v>
      </c>
      <c r="L6646" s="1">
        <f t="shared" si="878"/>
        <v>0</v>
      </c>
      <c r="M6646" s="1">
        <f t="shared" si="875"/>
        <v>0</v>
      </c>
      <c r="N6646" s="1">
        <v>0</v>
      </c>
    </row>
    <row r="6647" spans="1:14" x14ac:dyDescent="0.3">
      <c r="A6647" s="1" t="s">
        <v>612</v>
      </c>
      <c r="B6647" s="1" t="s">
        <v>18877</v>
      </c>
      <c r="C6647" s="2">
        <v>1</v>
      </c>
      <c r="D6647" s="1" t="s">
        <v>18878</v>
      </c>
      <c r="E6647" s="1" t="s">
        <v>18879</v>
      </c>
      <c r="F6647" s="1">
        <f t="shared" si="874"/>
        <v>42232.931157743056</v>
      </c>
      <c r="G6647" s="1">
        <v>36829</v>
      </c>
      <c r="H6647" s="1">
        <f t="shared" si="883"/>
        <v>0</v>
      </c>
      <c r="I6647" s="1">
        <v>36829</v>
      </c>
      <c r="J6647" s="1">
        <f t="shared" si="876"/>
        <v>0</v>
      </c>
      <c r="K6647" s="1">
        <f t="shared" si="877"/>
        <v>0</v>
      </c>
      <c r="L6647" s="1">
        <f t="shared" si="878"/>
        <v>0</v>
      </c>
      <c r="M6647" s="1">
        <f t="shared" si="875"/>
        <v>0</v>
      </c>
      <c r="N6647" s="1">
        <v>0</v>
      </c>
    </row>
    <row r="6648" spans="1:14" x14ac:dyDescent="0.3">
      <c r="A6648" s="1" t="s">
        <v>18880</v>
      </c>
      <c r="B6648" s="1" t="s">
        <v>18881</v>
      </c>
      <c r="C6648" s="2">
        <v>9</v>
      </c>
      <c r="D6648" s="1" t="s">
        <v>18882</v>
      </c>
      <c r="E6648" s="1" t="s">
        <v>18883</v>
      </c>
      <c r="F6648" s="1">
        <f t="shared" si="874"/>
        <v>42010.060636724535</v>
      </c>
      <c r="G6648" s="1">
        <v>16252</v>
      </c>
      <c r="H6648" s="1">
        <f t="shared" si="883"/>
        <v>0</v>
      </c>
      <c r="I6648" s="1">
        <v>16252</v>
      </c>
      <c r="J6648" s="1">
        <f t="shared" si="876"/>
        <v>0</v>
      </c>
      <c r="K6648" s="1">
        <f t="shared" si="877"/>
        <v>0</v>
      </c>
      <c r="L6648" s="1">
        <f t="shared" si="878"/>
        <v>0</v>
      </c>
      <c r="M6648" s="1">
        <f t="shared" si="875"/>
        <v>0</v>
      </c>
      <c r="N6648" s="1">
        <v>0</v>
      </c>
    </row>
    <row r="6649" spans="1:14" x14ac:dyDescent="0.3">
      <c r="A6649" s="1" t="s">
        <v>7355</v>
      </c>
      <c r="B6649" s="1" t="s">
        <v>18884</v>
      </c>
      <c r="C6649" s="2">
        <v>10</v>
      </c>
      <c r="D6649" s="1" t="s">
        <v>18885</v>
      </c>
      <c r="E6649" s="1" t="s">
        <v>18886</v>
      </c>
      <c r="F6649" s="1">
        <f t="shared" si="874"/>
        <v>42446.700441805559</v>
      </c>
      <c r="G6649" s="1">
        <v>30740</v>
      </c>
      <c r="H6649" s="1">
        <f t="shared" si="883"/>
        <v>1</v>
      </c>
      <c r="I6649" s="1">
        <v>30740</v>
      </c>
      <c r="J6649" s="1">
        <f t="shared" si="876"/>
        <v>0</v>
      </c>
      <c r="K6649" s="1">
        <f t="shared" si="877"/>
        <v>0</v>
      </c>
      <c r="L6649" s="1">
        <f t="shared" si="878"/>
        <v>0</v>
      </c>
      <c r="M6649" s="1">
        <f t="shared" si="875"/>
        <v>0</v>
      </c>
      <c r="N6649" s="1">
        <v>0</v>
      </c>
    </row>
    <row r="6650" spans="1:14" x14ac:dyDescent="0.3">
      <c r="A6650" s="1" t="s">
        <v>1337</v>
      </c>
      <c r="B6650" s="1" t="s">
        <v>18887</v>
      </c>
      <c r="C6650" s="2">
        <v>10</v>
      </c>
      <c r="D6650" s="1" t="s">
        <v>18888</v>
      </c>
      <c r="E6650" s="1" t="s">
        <v>18889</v>
      </c>
      <c r="F6650" s="1">
        <f t="shared" si="874"/>
        <v>42173.589107083331</v>
      </c>
      <c r="G6650" s="1">
        <v>45210</v>
      </c>
      <c r="H6650" s="1">
        <f t="shared" si="883"/>
        <v>0</v>
      </c>
      <c r="I6650" s="1">
        <v>45210</v>
      </c>
      <c r="J6650" s="1">
        <f t="shared" si="876"/>
        <v>0</v>
      </c>
      <c r="K6650" s="1">
        <f t="shared" si="877"/>
        <v>0</v>
      </c>
      <c r="L6650" s="1">
        <f t="shared" si="878"/>
        <v>0</v>
      </c>
      <c r="M6650" s="1">
        <f t="shared" si="875"/>
        <v>0</v>
      </c>
      <c r="N6650" s="1">
        <v>0</v>
      </c>
    </row>
    <row r="6651" spans="1:14" x14ac:dyDescent="0.3">
      <c r="A6651" s="1" t="s">
        <v>51</v>
      </c>
      <c r="B6651" s="1" t="s">
        <v>18890</v>
      </c>
      <c r="C6651" s="2">
        <v>10</v>
      </c>
      <c r="D6651" s="1" t="s">
        <v>18891</v>
      </c>
      <c r="E6651" s="1" t="s">
        <v>18892</v>
      </c>
      <c r="F6651" s="1">
        <f t="shared" si="874"/>
        <v>42373.888541608794</v>
      </c>
      <c r="G6651" s="1">
        <v>9089</v>
      </c>
      <c r="H6651" s="1">
        <f t="shared" si="883"/>
        <v>0</v>
      </c>
      <c r="I6651" s="1">
        <v>9089</v>
      </c>
      <c r="J6651" s="1">
        <f t="shared" si="876"/>
        <v>0</v>
      </c>
      <c r="K6651" s="1">
        <f t="shared" si="877"/>
        <v>0</v>
      </c>
      <c r="L6651" s="1">
        <f t="shared" si="878"/>
        <v>0</v>
      </c>
      <c r="M6651" s="1">
        <f t="shared" si="875"/>
        <v>0</v>
      </c>
      <c r="N6651" s="1">
        <v>0</v>
      </c>
    </row>
    <row r="6652" spans="1:14" x14ac:dyDescent="0.3">
      <c r="A6652" s="1" t="s">
        <v>18893</v>
      </c>
      <c r="B6652" s="1" t="s">
        <v>18894</v>
      </c>
      <c r="C6652" s="2">
        <v>10</v>
      </c>
      <c r="D6652" s="1" t="s">
        <v>18895</v>
      </c>
      <c r="E6652" s="1" t="s">
        <v>18896</v>
      </c>
      <c r="F6652" s="1">
        <f t="shared" si="874"/>
        <v>41688.670585405096</v>
      </c>
      <c r="G6652" s="1">
        <v>47752</v>
      </c>
      <c r="H6652" s="1">
        <f t="shared" si="883"/>
        <v>0</v>
      </c>
      <c r="I6652" s="1">
        <v>47752</v>
      </c>
      <c r="J6652" s="1">
        <f t="shared" si="876"/>
        <v>0</v>
      </c>
      <c r="K6652" s="1">
        <f t="shared" si="877"/>
        <v>0</v>
      </c>
      <c r="L6652" s="1">
        <f t="shared" si="878"/>
        <v>0</v>
      </c>
      <c r="M6652" s="1">
        <f t="shared" si="875"/>
        <v>0</v>
      </c>
      <c r="N6652" s="1">
        <v>0</v>
      </c>
    </row>
    <row r="6653" spans="1:14" x14ac:dyDescent="0.3">
      <c r="A6653" s="1" t="s">
        <v>1401</v>
      </c>
      <c r="B6653" s="1" t="s">
        <v>18897</v>
      </c>
      <c r="C6653" s="2">
        <v>10</v>
      </c>
      <c r="D6653" s="1" t="s">
        <v>18898</v>
      </c>
      <c r="E6653" s="1" t="s">
        <v>18899</v>
      </c>
      <c r="F6653" s="1">
        <f t="shared" si="874"/>
        <v>42480.241176412041</v>
      </c>
      <c r="G6653" s="1">
        <v>4604</v>
      </c>
      <c r="H6653" s="1">
        <v>0</v>
      </c>
      <c r="I6653" s="1">
        <v>4604</v>
      </c>
      <c r="J6653" s="1">
        <f t="shared" si="876"/>
        <v>0</v>
      </c>
      <c r="K6653" s="1">
        <f t="shared" si="877"/>
        <v>0</v>
      </c>
      <c r="L6653" s="1">
        <f t="shared" si="878"/>
        <v>0</v>
      </c>
      <c r="M6653" s="1">
        <f t="shared" si="875"/>
        <v>0</v>
      </c>
      <c r="N6653" s="1">
        <v>0</v>
      </c>
    </row>
    <row r="6654" spans="1:14" x14ac:dyDescent="0.3">
      <c r="A6654" s="1" t="s">
        <v>18900</v>
      </c>
      <c r="B6654" s="1" t="s">
        <v>18897</v>
      </c>
      <c r="C6654" s="2">
        <v>1</v>
      </c>
      <c r="D6654" s="1" t="s">
        <v>47199</v>
      </c>
      <c r="E6654" s="1" t="s">
        <v>18901</v>
      </c>
      <c r="F6654" s="1">
        <f t="shared" si="874"/>
        <v>42306.918353912035</v>
      </c>
      <c r="G6654" s="1">
        <v>51216</v>
      </c>
      <c r="H6654" s="1">
        <v>1</v>
      </c>
      <c r="I6654" s="1">
        <v>51216</v>
      </c>
      <c r="J6654" s="1">
        <f t="shared" si="876"/>
        <v>0</v>
      </c>
      <c r="K6654" s="1">
        <f t="shared" si="877"/>
        <v>0</v>
      </c>
      <c r="L6654" s="1">
        <f t="shared" si="878"/>
        <v>0</v>
      </c>
      <c r="M6654" s="1">
        <f t="shared" si="875"/>
        <v>0</v>
      </c>
      <c r="N6654" s="1">
        <v>0</v>
      </c>
    </row>
    <row r="6655" spans="1:14" x14ac:dyDescent="0.3">
      <c r="A6655" s="1" t="s">
        <v>3812</v>
      </c>
      <c r="B6655" s="1" t="s">
        <v>18902</v>
      </c>
      <c r="C6655" s="2">
        <v>10</v>
      </c>
      <c r="D6655" s="1" t="s">
        <v>18903</v>
      </c>
      <c r="E6655" s="1" t="s">
        <v>18904</v>
      </c>
      <c r="F6655" s="1">
        <f t="shared" si="874"/>
        <v>41426.989536840279</v>
      </c>
      <c r="G6655" s="1">
        <v>11635</v>
      </c>
      <c r="H6655" s="1">
        <f t="shared" ref="H6654:H6689" si="884">+H6670</f>
        <v>0</v>
      </c>
      <c r="I6655" s="1">
        <v>11635</v>
      </c>
      <c r="J6655" s="1">
        <f t="shared" si="876"/>
        <v>0</v>
      </c>
      <c r="K6655" s="1">
        <f t="shared" si="877"/>
        <v>0</v>
      </c>
      <c r="L6655" s="1">
        <f t="shared" si="878"/>
        <v>0</v>
      </c>
      <c r="M6655" s="1">
        <f t="shared" si="875"/>
        <v>0</v>
      </c>
      <c r="N6655" s="1">
        <v>0</v>
      </c>
    </row>
    <row r="6656" spans="1:14" x14ac:dyDescent="0.3">
      <c r="A6656" s="1" t="s">
        <v>934</v>
      </c>
      <c r="B6656" s="1" t="s">
        <v>18905</v>
      </c>
      <c r="C6656" s="2">
        <v>1</v>
      </c>
      <c r="D6656" s="1" t="s">
        <v>18906</v>
      </c>
      <c r="E6656" s="1" t="s">
        <v>18907</v>
      </c>
      <c r="F6656" s="1">
        <f t="shared" si="874"/>
        <v>42026.550273854169</v>
      </c>
      <c r="G6656" s="1">
        <v>31928</v>
      </c>
      <c r="H6656" s="1">
        <f t="shared" si="884"/>
        <v>0</v>
      </c>
      <c r="I6656" s="1">
        <v>31928</v>
      </c>
      <c r="J6656" s="1">
        <f t="shared" si="876"/>
        <v>0</v>
      </c>
      <c r="K6656" s="1">
        <f t="shared" si="877"/>
        <v>0</v>
      </c>
      <c r="L6656" s="1">
        <f t="shared" si="878"/>
        <v>0</v>
      </c>
      <c r="M6656" s="1">
        <f t="shared" si="875"/>
        <v>0</v>
      </c>
      <c r="N6656" s="1">
        <v>0</v>
      </c>
    </row>
    <row r="6657" spans="1:14" x14ac:dyDescent="0.3">
      <c r="A6657" s="1" t="s">
        <v>4857</v>
      </c>
      <c r="B6657" s="1" t="s">
        <v>18908</v>
      </c>
      <c r="C6657" s="2">
        <v>10</v>
      </c>
      <c r="D6657" s="1" t="s">
        <v>18909</v>
      </c>
      <c r="E6657" s="1" t="s">
        <v>18910</v>
      </c>
      <c r="F6657" s="1">
        <f t="shared" ref="F6657:F6720" si="885">DATEVALUE(E6657)+TIMEVALUE(E6657)</f>
        <v>41856.690801099539</v>
      </c>
      <c r="G6657" s="1">
        <v>17735</v>
      </c>
      <c r="H6657" s="1">
        <f t="shared" si="884"/>
        <v>0</v>
      </c>
      <c r="I6657" s="1">
        <v>17735</v>
      </c>
      <c r="J6657" s="1">
        <f t="shared" si="876"/>
        <v>0</v>
      </c>
      <c r="K6657" s="1">
        <f t="shared" si="877"/>
        <v>0</v>
      </c>
      <c r="L6657" s="1">
        <f t="shared" si="878"/>
        <v>0</v>
      </c>
      <c r="M6657" s="1">
        <f t="shared" ref="M6657:M6720" si="886">IF(OR(K6657,L6657), 1, 0)</f>
        <v>0</v>
      </c>
      <c r="N6657" s="1">
        <v>0</v>
      </c>
    </row>
    <row r="6658" spans="1:14" x14ac:dyDescent="0.3">
      <c r="A6658" s="1" t="s">
        <v>1283</v>
      </c>
      <c r="B6658" s="1" t="s">
        <v>18911</v>
      </c>
      <c r="C6658" s="2">
        <v>10</v>
      </c>
      <c r="D6658" s="1" t="s">
        <v>18912</v>
      </c>
      <c r="E6658" s="1" t="s">
        <v>18913</v>
      </c>
      <c r="F6658" s="1">
        <f t="shared" si="885"/>
        <v>41921.741921377317</v>
      </c>
      <c r="G6658" s="1">
        <v>17009</v>
      </c>
      <c r="H6658" s="1">
        <f t="shared" si="884"/>
        <v>0</v>
      </c>
      <c r="I6658" s="1">
        <v>17009</v>
      </c>
      <c r="J6658" s="1">
        <f t="shared" si="876"/>
        <v>0</v>
      </c>
      <c r="K6658" s="1">
        <f t="shared" si="877"/>
        <v>0</v>
      </c>
      <c r="L6658" s="1">
        <f t="shared" si="878"/>
        <v>0</v>
      </c>
      <c r="M6658" s="1">
        <f t="shared" si="886"/>
        <v>0</v>
      </c>
      <c r="N6658" s="1">
        <v>0</v>
      </c>
    </row>
    <row r="6659" spans="1:14" x14ac:dyDescent="0.3">
      <c r="A6659" s="1" t="s">
        <v>18914</v>
      </c>
      <c r="B6659" s="1" t="s">
        <v>18915</v>
      </c>
      <c r="C6659" s="2">
        <v>10</v>
      </c>
      <c r="D6659" s="1" t="s">
        <v>18916</v>
      </c>
      <c r="E6659" s="1" t="s">
        <v>18917</v>
      </c>
      <c r="F6659" s="1">
        <f t="shared" si="885"/>
        <v>41981.680677638891</v>
      </c>
      <c r="G6659" s="1">
        <v>47743</v>
      </c>
      <c r="H6659" s="1">
        <f t="shared" si="884"/>
        <v>0</v>
      </c>
      <c r="I6659" s="1">
        <v>47743</v>
      </c>
      <c r="J6659" s="1">
        <f t="shared" ref="J6659:J6722" si="887">IF(AND(EXACT(B6658,B6659), EXACT(B6657,B6658)), 1, 0)</f>
        <v>0</v>
      </c>
      <c r="K6659" s="1">
        <f t="shared" ref="K6659:K6722" si="888">IF(AND(J6659=1, EXACT(A6657, A6658), EXACT(A6658, A6659)), 1, 0)</f>
        <v>0</v>
      </c>
      <c r="L6659" s="1">
        <f t="shared" ref="L6659:L6722" si="889">IF(AND(J6659=1, EXACT(D6657, D6658), EXACT(D6658, D6659), F6659-F6657&lt;365), 1, 0)</f>
        <v>0</v>
      </c>
      <c r="M6659" s="1">
        <f t="shared" si="886"/>
        <v>0</v>
      </c>
      <c r="N6659" s="1">
        <v>0</v>
      </c>
    </row>
    <row r="6660" spans="1:14" x14ac:dyDescent="0.3">
      <c r="A6660" s="1" t="s">
        <v>1533</v>
      </c>
      <c r="B6660" s="1" t="s">
        <v>18918</v>
      </c>
      <c r="C6660" s="2">
        <v>0</v>
      </c>
      <c r="D6660" s="1" t="s">
        <v>18919</v>
      </c>
      <c r="E6660" s="1" t="s">
        <v>18920</v>
      </c>
      <c r="F6660" s="1">
        <f t="shared" si="885"/>
        <v>40075.741550925923</v>
      </c>
      <c r="G6660" s="1">
        <v>8889</v>
      </c>
      <c r="H6660" s="1">
        <f t="shared" si="884"/>
        <v>0</v>
      </c>
      <c r="I6660" s="1">
        <v>8889</v>
      </c>
      <c r="J6660" s="1">
        <f t="shared" si="887"/>
        <v>0</v>
      </c>
      <c r="K6660" s="1">
        <f t="shared" si="888"/>
        <v>0</v>
      </c>
      <c r="L6660" s="1">
        <f t="shared" si="889"/>
        <v>0</v>
      </c>
      <c r="M6660" s="1">
        <f t="shared" si="886"/>
        <v>0</v>
      </c>
      <c r="N6660" s="1">
        <v>0</v>
      </c>
    </row>
    <row r="6661" spans="1:14" x14ac:dyDescent="0.3">
      <c r="A6661" s="1" t="s">
        <v>5451</v>
      </c>
      <c r="B6661" s="1" t="s">
        <v>18921</v>
      </c>
      <c r="C6661" s="2">
        <v>10</v>
      </c>
      <c r="D6661" s="1" t="s">
        <v>18922</v>
      </c>
      <c r="E6661" s="1" t="s">
        <v>18923</v>
      </c>
      <c r="F6661" s="1">
        <f t="shared" si="885"/>
        <v>40322.769930555558</v>
      </c>
      <c r="G6661" s="1">
        <v>50825</v>
      </c>
      <c r="H6661" s="1">
        <f t="shared" si="884"/>
        <v>0</v>
      </c>
      <c r="I6661" s="1">
        <v>50825</v>
      </c>
      <c r="J6661" s="1">
        <f t="shared" si="887"/>
        <v>0</v>
      </c>
      <c r="K6661" s="1">
        <f t="shared" si="888"/>
        <v>0</v>
      </c>
      <c r="L6661" s="1">
        <f t="shared" si="889"/>
        <v>0</v>
      </c>
      <c r="M6661" s="1">
        <f t="shared" si="886"/>
        <v>0</v>
      </c>
      <c r="N6661" s="1">
        <v>0</v>
      </c>
    </row>
    <row r="6662" spans="1:14" x14ac:dyDescent="0.3">
      <c r="A6662" s="1" t="s">
        <v>13020</v>
      </c>
      <c r="B6662" s="1" t="s">
        <v>18924</v>
      </c>
      <c r="C6662" s="2">
        <v>2</v>
      </c>
      <c r="D6662" s="1" t="s">
        <v>18925</v>
      </c>
      <c r="E6662" s="1" t="s">
        <v>18926</v>
      </c>
      <c r="F6662" s="1">
        <f t="shared" si="885"/>
        <v>42125.626419398148</v>
      </c>
      <c r="G6662" s="1">
        <v>30454</v>
      </c>
      <c r="H6662" s="1">
        <f t="shared" si="884"/>
        <v>0</v>
      </c>
      <c r="I6662" s="1">
        <v>30454</v>
      </c>
      <c r="J6662" s="1">
        <f t="shared" si="887"/>
        <v>0</v>
      </c>
      <c r="K6662" s="1">
        <f t="shared" si="888"/>
        <v>0</v>
      </c>
      <c r="L6662" s="1">
        <f t="shared" si="889"/>
        <v>0</v>
      </c>
      <c r="M6662" s="1">
        <f t="shared" si="886"/>
        <v>0</v>
      </c>
      <c r="N6662" s="1">
        <v>0</v>
      </c>
    </row>
    <row r="6663" spans="1:14" x14ac:dyDescent="0.3">
      <c r="A6663" s="1" t="s">
        <v>2655</v>
      </c>
      <c r="B6663" s="1" t="s">
        <v>18927</v>
      </c>
      <c r="C6663" s="2">
        <v>10</v>
      </c>
      <c r="D6663" s="1" t="s">
        <v>18928</v>
      </c>
      <c r="E6663" s="1" t="s">
        <v>18929</v>
      </c>
      <c r="F6663" s="1">
        <f t="shared" si="885"/>
        <v>41466.932090810187</v>
      </c>
      <c r="G6663" s="1">
        <v>27092</v>
      </c>
      <c r="H6663" s="1">
        <f t="shared" si="884"/>
        <v>0</v>
      </c>
      <c r="I6663" s="1">
        <v>27092</v>
      </c>
      <c r="J6663" s="1">
        <f t="shared" si="887"/>
        <v>0</v>
      </c>
      <c r="K6663" s="1">
        <f t="shared" si="888"/>
        <v>0</v>
      </c>
      <c r="L6663" s="1">
        <f t="shared" si="889"/>
        <v>0</v>
      </c>
      <c r="M6663" s="1">
        <f t="shared" si="886"/>
        <v>0</v>
      </c>
      <c r="N6663" s="1">
        <v>0</v>
      </c>
    </row>
    <row r="6664" spans="1:14" x14ac:dyDescent="0.3">
      <c r="A6664" s="1" t="s">
        <v>104</v>
      </c>
      <c r="B6664" s="1" t="s">
        <v>18930</v>
      </c>
      <c r="C6664" s="2">
        <v>1</v>
      </c>
      <c r="D6664" s="1" t="s">
        <v>18931</v>
      </c>
      <c r="E6664" s="1" t="s">
        <v>18932</v>
      </c>
      <c r="F6664" s="1">
        <f t="shared" si="885"/>
        <v>41938.862967534726</v>
      </c>
      <c r="G6664" s="1">
        <v>11403</v>
      </c>
      <c r="H6664" s="1">
        <f t="shared" si="884"/>
        <v>1</v>
      </c>
      <c r="I6664" s="1">
        <v>11403</v>
      </c>
      <c r="J6664" s="1">
        <f t="shared" si="887"/>
        <v>0</v>
      </c>
      <c r="K6664" s="1">
        <f t="shared" si="888"/>
        <v>0</v>
      </c>
      <c r="L6664" s="1">
        <f t="shared" si="889"/>
        <v>0</v>
      </c>
      <c r="M6664" s="1">
        <f t="shared" si="886"/>
        <v>0</v>
      </c>
      <c r="N6664" s="1">
        <v>0</v>
      </c>
    </row>
    <row r="6665" spans="1:14" x14ac:dyDescent="0.3">
      <c r="A6665" s="1" t="s">
        <v>18933</v>
      </c>
      <c r="B6665" s="1" t="s">
        <v>18934</v>
      </c>
      <c r="C6665" s="2">
        <v>10</v>
      </c>
      <c r="D6665" s="1" t="s">
        <v>18935</v>
      </c>
      <c r="E6665" s="1" t="s">
        <v>18936</v>
      </c>
      <c r="F6665" s="1">
        <f t="shared" si="885"/>
        <v>41232.97659662037</v>
      </c>
      <c r="G6665" s="1">
        <v>34819</v>
      </c>
      <c r="H6665" s="1">
        <f t="shared" si="884"/>
        <v>0</v>
      </c>
      <c r="I6665" s="1">
        <v>34819</v>
      </c>
      <c r="J6665" s="1">
        <f t="shared" si="887"/>
        <v>0</v>
      </c>
      <c r="K6665" s="1">
        <f t="shared" si="888"/>
        <v>0</v>
      </c>
      <c r="L6665" s="1">
        <f t="shared" si="889"/>
        <v>0</v>
      </c>
      <c r="M6665" s="1">
        <f t="shared" si="886"/>
        <v>0</v>
      </c>
      <c r="N6665" s="1">
        <v>0</v>
      </c>
    </row>
    <row r="6666" spans="1:14" x14ac:dyDescent="0.3">
      <c r="A6666" s="1" t="s">
        <v>5072</v>
      </c>
      <c r="B6666" s="1" t="s">
        <v>18934</v>
      </c>
      <c r="C6666" s="2">
        <v>0</v>
      </c>
      <c r="D6666" s="1" t="s">
        <v>18937</v>
      </c>
      <c r="E6666" s="1" t="s">
        <v>18938</v>
      </c>
      <c r="F6666" s="1">
        <f t="shared" si="885"/>
        <v>39696.165625000001</v>
      </c>
      <c r="G6666" s="1">
        <v>43651</v>
      </c>
      <c r="H6666" s="1">
        <f t="shared" si="884"/>
        <v>0</v>
      </c>
      <c r="I6666" s="1">
        <v>43651</v>
      </c>
      <c r="J6666" s="1">
        <f t="shared" si="887"/>
        <v>0</v>
      </c>
      <c r="K6666" s="1">
        <f t="shared" si="888"/>
        <v>0</v>
      </c>
      <c r="L6666" s="1">
        <f t="shared" si="889"/>
        <v>0</v>
      </c>
      <c r="M6666" s="1">
        <f t="shared" si="886"/>
        <v>0</v>
      </c>
      <c r="N6666" s="1">
        <v>0</v>
      </c>
    </row>
    <row r="6667" spans="1:14" x14ac:dyDescent="0.3">
      <c r="A6667" s="1" t="s">
        <v>5072</v>
      </c>
      <c r="B6667" s="1" t="s">
        <v>18934</v>
      </c>
      <c r="C6667" s="2">
        <v>0</v>
      </c>
      <c r="D6667" s="1" t="s">
        <v>18939</v>
      </c>
      <c r="E6667" s="1" t="s">
        <v>18940</v>
      </c>
      <c r="F6667" s="1">
        <f t="shared" si="885"/>
        <v>39664.019560185188</v>
      </c>
      <c r="G6667" s="1">
        <v>43653</v>
      </c>
      <c r="H6667" s="1">
        <f t="shared" si="884"/>
        <v>0</v>
      </c>
      <c r="I6667" s="1">
        <v>43653</v>
      </c>
      <c r="J6667" s="1">
        <f t="shared" si="887"/>
        <v>1</v>
      </c>
      <c r="K6667" s="1">
        <f t="shared" si="888"/>
        <v>0</v>
      </c>
      <c r="L6667" s="1">
        <f t="shared" si="889"/>
        <v>0</v>
      </c>
      <c r="M6667" s="1">
        <f t="shared" si="886"/>
        <v>0</v>
      </c>
      <c r="N6667" s="1">
        <v>0</v>
      </c>
    </row>
    <row r="6668" spans="1:14" x14ac:dyDescent="0.3">
      <c r="A6668" s="1" t="s">
        <v>5072</v>
      </c>
      <c r="B6668" s="1" t="s">
        <v>18934</v>
      </c>
      <c r="C6668" s="2">
        <v>0</v>
      </c>
      <c r="D6668" s="1" t="s">
        <v>18941</v>
      </c>
      <c r="E6668" s="1" t="s">
        <v>18942</v>
      </c>
      <c r="F6668" s="1">
        <f t="shared" si="885"/>
        <v>39493.240335648145</v>
      </c>
      <c r="G6668" s="1">
        <v>43655</v>
      </c>
      <c r="H6668" s="1">
        <f t="shared" si="884"/>
        <v>0</v>
      </c>
      <c r="I6668" s="1">
        <v>43655</v>
      </c>
      <c r="J6668" s="1">
        <f t="shared" si="887"/>
        <v>1</v>
      </c>
      <c r="K6668" s="1">
        <f t="shared" si="888"/>
        <v>1</v>
      </c>
      <c r="L6668" s="1">
        <f t="shared" si="889"/>
        <v>0</v>
      </c>
      <c r="M6668" s="1">
        <f t="shared" si="886"/>
        <v>1</v>
      </c>
      <c r="N6668" s="1">
        <v>0</v>
      </c>
    </row>
    <row r="6669" spans="1:14" x14ac:dyDescent="0.3">
      <c r="A6669" s="1" t="s">
        <v>5072</v>
      </c>
      <c r="B6669" s="1" t="s">
        <v>18934</v>
      </c>
      <c r="C6669" s="2">
        <v>0</v>
      </c>
      <c r="D6669" s="1" t="s">
        <v>18943</v>
      </c>
      <c r="E6669" s="1" t="s">
        <v>18944</v>
      </c>
      <c r="F6669" s="1">
        <f t="shared" si="885"/>
        <v>39228.565289351849</v>
      </c>
      <c r="G6669" s="1">
        <v>43661</v>
      </c>
      <c r="H6669" s="1">
        <f t="shared" si="884"/>
        <v>1</v>
      </c>
      <c r="I6669" s="1">
        <v>43661</v>
      </c>
      <c r="J6669" s="1">
        <f t="shared" si="887"/>
        <v>1</v>
      </c>
      <c r="K6669" s="1">
        <f t="shared" si="888"/>
        <v>1</v>
      </c>
      <c r="L6669" s="1">
        <f t="shared" si="889"/>
        <v>0</v>
      </c>
      <c r="M6669" s="1">
        <f t="shared" si="886"/>
        <v>1</v>
      </c>
      <c r="N6669" s="1">
        <v>0</v>
      </c>
    </row>
    <row r="6670" spans="1:14" x14ac:dyDescent="0.3">
      <c r="A6670" s="1" t="s">
        <v>5072</v>
      </c>
      <c r="B6670" s="1" t="s">
        <v>18934</v>
      </c>
      <c r="C6670" s="2">
        <v>0</v>
      </c>
      <c r="D6670" s="1" t="s">
        <v>18945</v>
      </c>
      <c r="E6670" s="1" t="s">
        <v>18946</v>
      </c>
      <c r="F6670" s="1">
        <f t="shared" si="885"/>
        <v>39228.562615740739</v>
      </c>
      <c r="G6670" s="1">
        <v>43662</v>
      </c>
      <c r="H6670" s="1">
        <f t="shared" si="884"/>
        <v>0</v>
      </c>
      <c r="I6670" s="1">
        <v>43662</v>
      </c>
      <c r="J6670" s="1">
        <f t="shared" si="887"/>
        <v>1</v>
      </c>
      <c r="K6670" s="1">
        <f t="shared" si="888"/>
        <v>1</v>
      </c>
      <c r="L6670" s="1">
        <f t="shared" si="889"/>
        <v>0</v>
      </c>
      <c r="M6670" s="1">
        <f t="shared" si="886"/>
        <v>1</v>
      </c>
      <c r="N6670" s="1">
        <v>0</v>
      </c>
    </row>
    <row r="6671" spans="1:14" x14ac:dyDescent="0.3">
      <c r="A6671" s="1" t="s">
        <v>9852</v>
      </c>
      <c r="B6671" s="1" t="s">
        <v>18947</v>
      </c>
      <c r="C6671" s="2">
        <v>6</v>
      </c>
      <c r="D6671" s="1" t="s">
        <v>18948</v>
      </c>
      <c r="E6671" s="1" t="s">
        <v>18949</v>
      </c>
      <c r="F6671" s="1">
        <f t="shared" si="885"/>
        <v>42016.963042048614</v>
      </c>
      <c r="G6671" s="1">
        <v>36024</v>
      </c>
      <c r="H6671" s="1">
        <f t="shared" si="884"/>
        <v>0</v>
      </c>
      <c r="I6671" s="1">
        <v>36024</v>
      </c>
      <c r="J6671" s="1">
        <f t="shared" si="887"/>
        <v>0</v>
      </c>
      <c r="K6671" s="1">
        <f t="shared" si="888"/>
        <v>0</v>
      </c>
      <c r="L6671" s="1">
        <f t="shared" si="889"/>
        <v>0</v>
      </c>
      <c r="M6671" s="1">
        <f t="shared" si="886"/>
        <v>0</v>
      </c>
      <c r="N6671" s="1">
        <v>0</v>
      </c>
    </row>
    <row r="6672" spans="1:14" x14ac:dyDescent="0.3">
      <c r="A6672" s="1" t="s">
        <v>104</v>
      </c>
      <c r="B6672" s="1" t="s">
        <v>18950</v>
      </c>
      <c r="C6672" s="2">
        <v>10</v>
      </c>
      <c r="D6672" s="1" t="s">
        <v>18951</v>
      </c>
      <c r="E6672" s="1" t="s">
        <v>18952</v>
      </c>
      <c r="F6672" s="1">
        <f t="shared" si="885"/>
        <v>42321.979597847225</v>
      </c>
      <c r="G6672" s="1">
        <v>40556</v>
      </c>
      <c r="H6672" s="1">
        <f t="shared" si="884"/>
        <v>0</v>
      </c>
      <c r="I6672" s="1">
        <v>40556</v>
      </c>
      <c r="J6672" s="1">
        <f t="shared" si="887"/>
        <v>0</v>
      </c>
      <c r="K6672" s="1">
        <f t="shared" si="888"/>
        <v>0</v>
      </c>
      <c r="L6672" s="1">
        <f t="shared" si="889"/>
        <v>0</v>
      </c>
      <c r="M6672" s="1">
        <f t="shared" si="886"/>
        <v>0</v>
      </c>
      <c r="N6672" s="1">
        <v>0</v>
      </c>
    </row>
    <row r="6673" spans="1:14" x14ac:dyDescent="0.3">
      <c r="A6673" s="1" t="s">
        <v>18953</v>
      </c>
      <c r="B6673" s="1" t="s">
        <v>18954</v>
      </c>
      <c r="C6673" s="2">
        <v>2</v>
      </c>
      <c r="D6673" s="1" t="s">
        <v>18955</v>
      </c>
      <c r="E6673" s="1" t="s">
        <v>18956</v>
      </c>
      <c r="F6673" s="1">
        <f t="shared" si="885"/>
        <v>42058.81048565972</v>
      </c>
      <c r="G6673" s="1">
        <v>45019</v>
      </c>
      <c r="H6673" s="1">
        <f t="shared" si="884"/>
        <v>0</v>
      </c>
      <c r="I6673" s="1">
        <v>45019</v>
      </c>
      <c r="J6673" s="1">
        <f t="shared" si="887"/>
        <v>0</v>
      </c>
      <c r="K6673" s="1">
        <f t="shared" si="888"/>
        <v>0</v>
      </c>
      <c r="L6673" s="1">
        <f t="shared" si="889"/>
        <v>0</v>
      </c>
      <c r="M6673" s="1">
        <f t="shared" si="886"/>
        <v>0</v>
      </c>
      <c r="N6673" s="1">
        <v>0</v>
      </c>
    </row>
    <row r="6674" spans="1:14" x14ac:dyDescent="0.3">
      <c r="A6674" s="1" t="s">
        <v>18957</v>
      </c>
      <c r="B6674" s="1" t="s">
        <v>18958</v>
      </c>
      <c r="C6674" s="2">
        <v>2</v>
      </c>
      <c r="D6674" s="1" t="s">
        <v>18959</v>
      </c>
      <c r="E6674" s="1" t="s">
        <v>18960</v>
      </c>
      <c r="F6674" s="1">
        <f t="shared" si="885"/>
        <v>42128.48664974537</v>
      </c>
      <c r="G6674" s="1">
        <v>17651</v>
      </c>
      <c r="H6674" s="1">
        <f t="shared" si="884"/>
        <v>0</v>
      </c>
      <c r="I6674" s="1">
        <v>17651</v>
      </c>
      <c r="J6674" s="1">
        <f t="shared" si="887"/>
        <v>0</v>
      </c>
      <c r="K6674" s="1">
        <f t="shared" si="888"/>
        <v>0</v>
      </c>
      <c r="L6674" s="1">
        <f t="shared" si="889"/>
        <v>0</v>
      </c>
      <c r="M6674" s="1">
        <f t="shared" si="886"/>
        <v>0</v>
      </c>
      <c r="N6674" s="1">
        <v>0</v>
      </c>
    </row>
    <row r="6675" spans="1:14" x14ac:dyDescent="0.3">
      <c r="A6675" s="1" t="s">
        <v>10574</v>
      </c>
      <c r="B6675" s="1" t="s">
        <v>18961</v>
      </c>
      <c r="C6675" s="2">
        <v>2</v>
      </c>
      <c r="D6675" s="1" t="s">
        <v>18962</v>
      </c>
      <c r="E6675" s="1" t="s">
        <v>18963</v>
      </c>
      <c r="F6675" s="1">
        <f t="shared" si="885"/>
        <v>42106.442906516204</v>
      </c>
      <c r="G6675" s="1">
        <v>12321</v>
      </c>
      <c r="H6675" s="1">
        <f t="shared" si="884"/>
        <v>0</v>
      </c>
      <c r="I6675" s="1">
        <v>12321</v>
      </c>
      <c r="J6675" s="1">
        <f t="shared" si="887"/>
        <v>0</v>
      </c>
      <c r="K6675" s="1">
        <f t="shared" si="888"/>
        <v>0</v>
      </c>
      <c r="L6675" s="1">
        <f t="shared" si="889"/>
        <v>0</v>
      </c>
      <c r="M6675" s="1">
        <f t="shared" si="886"/>
        <v>0</v>
      </c>
      <c r="N6675" s="1">
        <v>0</v>
      </c>
    </row>
    <row r="6676" spans="1:14" x14ac:dyDescent="0.3">
      <c r="A6676" s="1" t="s">
        <v>18964</v>
      </c>
      <c r="B6676" s="1" t="s">
        <v>18961</v>
      </c>
      <c r="C6676" s="2">
        <v>8</v>
      </c>
      <c r="D6676" s="1" t="s">
        <v>18965</v>
      </c>
      <c r="E6676" s="1" t="s">
        <v>18966</v>
      </c>
      <c r="F6676" s="1">
        <f t="shared" si="885"/>
        <v>42376.40907804398</v>
      </c>
      <c r="G6676" s="1">
        <v>18877</v>
      </c>
      <c r="H6676" s="1">
        <f t="shared" si="884"/>
        <v>0</v>
      </c>
      <c r="I6676" s="1">
        <v>18877</v>
      </c>
      <c r="J6676" s="1">
        <f t="shared" si="887"/>
        <v>0</v>
      </c>
      <c r="K6676" s="1">
        <f t="shared" si="888"/>
        <v>0</v>
      </c>
      <c r="L6676" s="1">
        <f t="shared" si="889"/>
        <v>0</v>
      </c>
      <c r="M6676" s="1">
        <f t="shared" si="886"/>
        <v>0</v>
      </c>
      <c r="N6676" s="1">
        <v>0</v>
      </c>
    </row>
    <row r="6677" spans="1:14" x14ac:dyDescent="0.3">
      <c r="A6677" s="1" t="s">
        <v>1705</v>
      </c>
      <c r="B6677" s="1" t="s">
        <v>18967</v>
      </c>
      <c r="C6677" s="2">
        <v>8</v>
      </c>
      <c r="D6677" s="1" t="s">
        <v>18968</v>
      </c>
      <c r="E6677" s="1" t="s">
        <v>18969</v>
      </c>
      <c r="F6677" s="1">
        <f t="shared" si="885"/>
        <v>42109.68182528935</v>
      </c>
      <c r="G6677" s="1">
        <v>26531</v>
      </c>
      <c r="H6677" s="1">
        <f t="shared" si="884"/>
        <v>0</v>
      </c>
      <c r="I6677" s="1">
        <v>26531</v>
      </c>
      <c r="J6677" s="1">
        <f t="shared" si="887"/>
        <v>0</v>
      </c>
      <c r="K6677" s="1">
        <f t="shared" si="888"/>
        <v>0</v>
      </c>
      <c r="L6677" s="1">
        <f t="shared" si="889"/>
        <v>0</v>
      </c>
      <c r="M6677" s="1">
        <f t="shared" si="886"/>
        <v>0</v>
      </c>
      <c r="N6677" s="1">
        <v>0</v>
      </c>
    </row>
    <row r="6678" spans="1:14" x14ac:dyDescent="0.3">
      <c r="A6678" s="1" t="s">
        <v>1819</v>
      </c>
      <c r="B6678" s="1" t="s">
        <v>18967</v>
      </c>
      <c r="C6678" s="2">
        <v>1</v>
      </c>
      <c r="D6678" s="1" t="s">
        <v>18970</v>
      </c>
      <c r="E6678" s="1" t="s">
        <v>18971</v>
      </c>
      <c r="F6678" s="1">
        <f t="shared" si="885"/>
        <v>41997.108466516205</v>
      </c>
      <c r="G6678" s="1">
        <v>51204</v>
      </c>
      <c r="H6678" s="1">
        <f t="shared" si="884"/>
        <v>0</v>
      </c>
      <c r="I6678" s="1">
        <v>51204</v>
      </c>
      <c r="J6678" s="1">
        <f t="shared" si="887"/>
        <v>0</v>
      </c>
      <c r="K6678" s="1">
        <f t="shared" si="888"/>
        <v>0</v>
      </c>
      <c r="L6678" s="1">
        <f t="shared" si="889"/>
        <v>0</v>
      </c>
      <c r="M6678" s="1">
        <f t="shared" si="886"/>
        <v>0</v>
      </c>
      <c r="N6678" s="1">
        <v>0</v>
      </c>
    </row>
    <row r="6679" spans="1:14" x14ac:dyDescent="0.3">
      <c r="A6679" s="1" t="s">
        <v>18972</v>
      </c>
      <c r="B6679" s="1" t="s">
        <v>18973</v>
      </c>
      <c r="C6679" s="2">
        <v>10</v>
      </c>
      <c r="D6679" s="1" t="s">
        <v>18974</v>
      </c>
      <c r="E6679" s="1" t="s">
        <v>18975</v>
      </c>
      <c r="F6679" s="1">
        <f t="shared" si="885"/>
        <v>42324.648573749997</v>
      </c>
      <c r="G6679" s="1">
        <v>14053</v>
      </c>
      <c r="H6679" s="1">
        <f t="shared" si="884"/>
        <v>1</v>
      </c>
      <c r="I6679" s="1">
        <v>14053</v>
      </c>
      <c r="J6679" s="1">
        <f t="shared" si="887"/>
        <v>0</v>
      </c>
      <c r="K6679" s="1">
        <f t="shared" si="888"/>
        <v>0</v>
      </c>
      <c r="L6679" s="1">
        <f t="shared" si="889"/>
        <v>0</v>
      </c>
      <c r="M6679" s="1">
        <f t="shared" si="886"/>
        <v>0</v>
      </c>
      <c r="N6679" s="1">
        <v>0</v>
      </c>
    </row>
    <row r="6680" spans="1:14" x14ac:dyDescent="0.3">
      <c r="A6680" s="1" t="s">
        <v>4707</v>
      </c>
      <c r="B6680" s="1" t="s">
        <v>18976</v>
      </c>
      <c r="C6680" s="2">
        <v>4</v>
      </c>
      <c r="D6680" s="1" t="s">
        <v>18977</v>
      </c>
      <c r="E6680" s="1" t="s">
        <v>18978</v>
      </c>
      <c r="F6680" s="1">
        <f t="shared" si="885"/>
        <v>42190.813974502315</v>
      </c>
      <c r="G6680" s="1">
        <v>20540</v>
      </c>
      <c r="H6680" s="1">
        <f t="shared" si="884"/>
        <v>0</v>
      </c>
      <c r="I6680" s="1">
        <v>20540</v>
      </c>
      <c r="J6680" s="1">
        <f t="shared" si="887"/>
        <v>0</v>
      </c>
      <c r="K6680" s="1">
        <f t="shared" si="888"/>
        <v>0</v>
      </c>
      <c r="L6680" s="1">
        <f t="shared" si="889"/>
        <v>0</v>
      </c>
      <c r="M6680" s="1">
        <f t="shared" si="886"/>
        <v>0</v>
      </c>
      <c r="N6680" s="1">
        <v>0</v>
      </c>
    </row>
    <row r="6681" spans="1:14" x14ac:dyDescent="0.3">
      <c r="A6681" s="1" t="s">
        <v>18979</v>
      </c>
      <c r="B6681" s="1" t="s">
        <v>18980</v>
      </c>
      <c r="C6681" s="2">
        <v>1</v>
      </c>
      <c r="D6681" s="1" t="s">
        <v>18981</v>
      </c>
      <c r="E6681" s="1" t="s">
        <v>18982</v>
      </c>
      <c r="F6681" s="1">
        <f t="shared" si="885"/>
        <v>42384.068383020836</v>
      </c>
      <c r="G6681" s="1">
        <v>27186</v>
      </c>
      <c r="H6681" s="1">
        <f t="shared" si="884"/>
        <v>0</v>
      </c>
      <c r="I6681" s="1">
        <v>27186</v>
      </c>
      <c r="J6681" s="1">
        <f t="shared" si="887"/>
        <v>0</v>
      </c>
      <c r="K6681" s="1">
        <f t="shared" si="888"/>
        <v>0</v>
      </c>
      <c r="L6681" s="1">
        <f t="shared" si="889"/>
        <v>0</v>
      </c>
      <c r="M6681" s="1">
        <f t="shared" si="886"/>
        <v>0</v>
      </c>
      <c r="N6681" s="1">
        <v>0</v>
      </c>
    </row>
    <row r="6682" spans="1:14" x14ac:dyDescent="0.3">
      <c r="A6682" s="1" t="s">
        <v>18983</v>
      </c>
      <c r="B6682" s="1" t="s">
        <v>18980</v>
      </c>
      <c r="C6682" s="2">
        <v>1</v>
      </c>
      <c r="D6682" s="1" t="s">
        <v>18984</v>
      </c>
      <c r="E6682" s="1" t="s">
        <v>18985</v>
      </c>
      <c r="F6682" s="1">
        <f t="shared" si="885"/>
        <v>42384.072449224535</v>
      </c>
      <c r="G6682" s="1">
        <v>31369</v>
      </c>
      <c r="H6682" s="1">
        <f t="shared" si="884"/>
        <v>0</v>
      </c>
      <c r="I6682" s="1">
        <v>31369</v>
      </c>
      <c r="J6682" s="1">
        <f t="shared" si="887"/>
        <v>0</v>
      </c>
      <c r="K6682" s="1">
        <f t="shared" si="888"/>
        <v>0</v>
      </c>
      <c r="L6682" s="1">
        <f t="shared" si="889"/>
        <v>0</v>
      </c>
      <c r="M6682" s="1">
        <f t="shared" si="886"/>
        <v>0</v>
      </c>
      <c r="N6682" s="1">
        <v>0</v>
      </c>
    </row>
    <row r="6683" spans="1:14" x14ac:dyDescent="0.3">
      <c r="A6683" s="1" t="s">
        <v>801</v>
      </c>
      <c r="B6683" s="1" t="s">
        <v>18986</v>
      </c>
      <c r="C6683" s="2">
        <v>10</v>
      </c>
      <c r="D6683" s="1" t="s">
        <v>18987</v>
      </c>
      <c r="E6683" s="1" t="s">
        <v>18988</v>
      </c>
      <c r="F6683" s="1">
        <f t="shared" si="885"/>
        <v>41735.878399687499</v>
      </c>
      <c r="G6683" s="1">
        <v>28702</v>
      </c>
      <c r="H6683" s="1">
        <f t="shared" si="884"/>
        <v>0</v>
      </c>
      <c r="I6683" s="1">
        <v>28702</v>
      </c>
      <c r="J6683" s="1">
        <f t="shared" si="887"/>
        <v>0</v>
      </c>
      <c r="K6683" s="1">
        <f t="shared" si="888"/>
        <v>0</v>
      </c>
      <c r="L6683" s="1">
        <f t="shared" si="889"/>
        <v>0</v>
      </c>
      <c r="M6683" s="1">
        <f t="shared" si="886"/>
        <v>0</v>
      </c>
      <c r="N6683" s="1">
        <v>0</v>
      </c>
    </row>
    <row r="6684" spans="1:14" x14ac:dyDescent="0.3">
      <c r="A6684" s="1" t="s">
        <v>18989</v>
      </c>
      <c r="B6684" s="1" t="s">
        <v>18990</v>
      </c>
      <c r="C6684" s="2">
        <v>1</v>
      </c>
      <c r="D6684" s="1" t="s">
        <v>18991</v>
      </c>
      <c r="E6684" s="1" t="s">
        <v>18992</v>
      </c>
      <c r="F6684" s="1">
        <f t="shared" si="885"/>
        <v>41843.39096365741</v>
      </c>
      <c r="G6684" s="1">
        <v>26191</v>
      </c>
      <c r="H6684" s="1">
        <f t="shared" si="884"/>
        <v>1</v>
      </c>
      <c r="I6684" s="1">
        <v>26191</v>
      </c>
      <c r="J6684" s="1">
        <f t="shared" si="887"/>
        <v>0</v>
      </c>
      <c r="K6684" s="1">
        <f t="shared" si="888"/>
        <v>0</v>
      </c>
      <c r="L6684" s="1">
        <f t="shared" si="889"/>
        <v>0</v>
      </c>
      <c r="M6684" s="1">
        <f t="shared" si="886"/>
        <v>0</v>
      </c>
      <c r="N6684" s="1">
        <v>0</v>
      </c>
    </row>
    <row r="6685" spans="1:14" x14ac:dyDescent="0.3">
      <c r="A6685" s="1" t="s">
        <v>6332</v>
      </c>
      <c r="B6685" s="1" t="s">
        <v>18993</v>
      </c>
      <c r="C6685" s="2">
        <v>10</v>
      </c>
      <c r="D6685" s="1" t="s">
        <v>18994</v>
      </c>
      <c r="E6685" s="1" t="s">
        <v>18995</v>
      </c>
      <c r="F6685" s="1">
        <f t="shared" si="885"/>
        <v>42139.599409212962</v>
      </c>
      <c r="G6685" s="1">
        <v>35778</v>
      </c>
      <c r="H6685" s="1">
        <f t="shared" si="884"/>
        <v>0</v>
      </c>
      <c r="I6685" s="1">
        <v>35778</v>
      </c>
      <c r="J6685" s="1">
        <f t="shared" si="887"/>
        <v>0</v>
      </c>
      <c r="K6685" s="1">
        <f t="shared" si="888"/>
        <v>0</v>
      </c>
      <c r="L6685" s="1">
        <f t="shared" si="889"/>
        <v>0</v>
      </c>
      <c r="M6685" s="1">
        <f t="shared" si="886"/>
        <v>0</v>
      </c>
      <c r="N6685" s="1">
        <v>0</v>
      </c>
    </row>
    <row r="6686" spans="1:14" x14ac:dyDescent="0.3">
      <c r="A6686" s="1" t="s">
        <v>3406</v>
      </c>
      <c r="B6686" s="1" t="s">
        <v>18996</v>
      </c>
      <c r="C6686" s="2">
        <v>2</v>
      </c>
      <c r="D6686" s="1" t="s">
        <v>18997</v>
      </c>
      <c r="E6686" s="1" t="s">
        <v>18998</v>
      </c>
      <c r="F6686" s="1">
        <f t="shared" si="885"/>
        <v>42393.971251631941</v>
      </c>
      <c r="G6686" s="1">
        <v>23685</v>
      </c>
      <c r="H6686" s="1">
        <f t="shared" si="884"/>
        <v>0</v>
      </c>
      <c r="I6686" s="1">
        <v>23685</v>
      </c>
      <c r="J6686" s="1">
        <f t="shared" si="887"/>
        <v>0</v>
      </c>
      <c r="K6686" s="1">
        <f t="shared" si="888"/>
        <v>0</v>
      </c>
      <c r="L6686" s="1">
        <f t="shared" si="889"/>
        <v>0</v>
      </c>
      <c r="M6686" s="1">
        <f t="shared" si="886"/>
        <v>0</v>
      </c>
      <c r="N6686" s="1">
        <v>0</v>
      </c>
    </row>
    <row r="6687" spans="1:14" x14ac:dyDescent="0.3">
      <c r="A6687" s="1" t="s">
        <v>424</v>
      </c>
      <c r="B6687" s="1" t="s">
        <v>18999</v>
      </c>
      <c r="C6687" s="2">
        <v>10</v>
      </c>
      <c r="D6687" s="1" t="s">
        <v>19000</v>
      </c>
      <c r="E6687" s="1" t="s">
        <v>19001</v>
      </c>
      <c r="F6687" s="1">
        <f t="shared" si="885"/>
        <v>42175.709591180559</v>
      </c>
      <c r="G6687" s="1">
        <v>27319</v>
      </c>
      <c r="H6687" s="1">
        <f t="shared" si="884"/>
        <v>0</v>
      </c>
      <c r="I6687" s="1">
        <v>27319</v>
      </c>
      <c r="J6687" s="1">
        <f t="shared" si="887"/>
        <v>0</v>
      </c>
      <c r="K6687" s="1">
        <f t="shared" si="888"/>
        <v>0</v>
      </c>
      <c r="L6687" s="1">
        <f t="shared" si="889"/>
        <v>0</v>
      </c>
      <c r="M6687" s="1">
        <f t="shared" si="886"/>
        <v>0</v>
      </c>
      <c r="N6687" s="1">
        <v>0</v>
      </c>
    </row>
    <row r="6688" spans="1:14" x14ac:dyDescent="0.3">
      <c r="A6688" s="1" t="s">
        <v>481</v>
      </c>
      <c r="B6688" s="1" t="s">
        <v>19002</v>
      </c>
      <c r="C6688" s="2">
        <v>2</v>
      </c>
      <c r="D6688" s="1" t="s">
        <v>19003</v>
      </c>
      <c r="E6688" s="1" t="s">
        <v>19004</v>
      </c>
      <c r="F6688" s="1">
        <f t="shared" si="885"/>
        <v>41887.952749374999</v>
      </c>
      <c r="G6688" s="1">
        <v>16057</v>
      </c>
      <c r="H6688" s="1">
        <f t="shared" si="884"/>
        <v>0</v>
      </c>
      <c r="I6688" s="1">
        <v>16057</v>
      </c>
      <c r="J6688" s="1">
        <f t="shared" si="887"/>
        <v>0</v>
      </c>
      <c r="K6688" s="1">
        <f t="shared" si="888"/>
        <v>0</v>
      </c>
      <c r="L6688" s="1">
        <f t="shared" si="889"/>
        <v>0</v>
      </c>
      <c r="M6688" s="1">
        <f t="shared" si="886"/>
        <v>0</v>
      </c>
      <c r="N6688" s="1">
        <v>0</v>
      </c>
    </row>
    <row r="6689" spans="1:14" x14ac:dyDescent="0.3">
      <c r="A6689" s="1" t="s">
        <v>4354</v>
      </c>
      <c r="B6689" s="1" t="s">
        <v>19005</v>
      </c>
      <c r="C6689" s="2">
        <v>10</v>
      </c>
      <c r="D6689" s="1" t="s">
        <v>19006</v>
      </c>
      <c r="E6689" s="1" t="s">
        <v>19007</v>
      </c>
      <c r="F6689" s="1">
        <f t="shared" si="885"/>
        <v>40525.922858796293</v>
      </c>
      <c r="G6689" s="1">
        <v>20638</v>
      </c>
      <c r="H6689" s="1">
        <f t="shared" si="884"/>
        <v>0</v>
      </c>
      <c r="I6689" s="1">
        <v>20638</v>
      </c>
      <c r="J6689" s="1">
        <f t="shared" si="887"/>
        <v>0</v>
      </c>
      <c r="K6689" s="1">
        <f t="shared" si="888"/>
        <v>0</v>
      </c>
      <c r="L6689" s="1">
        <f t="shared" si="889"/>
        <v>0</v>
      </c>
      <c r="M6689" s="1">
        <f t="shared" si="886"/>
        <v>0</v>
      </c>
      <c r="N6689" s="1">
        <v>0</v>
      </c>
    </row>
    <row r="6690" spans="1:14" x14ac:dyDescent="0.3">
      <c r="A6690" s="1" t="s">
        <v>5186</v>
      </c>
      <c r="B6690" s="1" t="s">
        <v>19008</v>
      </c>
      <c r="C6690" s="2">
        <v>1</v>
      </c>
      <c r="D6690" s="1" t="s">
        <v>19009</v>
      </c>
      <c r="E6690" s="1" t="s">
        <v>19010</v>
      </c>
      <c r="F6690" s="1">
        <f t="shared" si="885"/>
        <v>41984.506912800927</v>
      </c>
      <c r="G6690" s="1">
        <v>6539</v>
      </c>
      <c r="H6690" s="1">
        <v>0</v>
      </c>
      <c r="I6690" s="1">
        <v>6539</v>
      </c>
      <c r="J6690" s="1">
        <f t="shared" si="887"/>
        <v>0</v>
      </c>
      <c r="K6690" s="1">
        <f t="shared" si="888"/>
        <v>0</v>
      </c>
      <c r="L6690" s="1">
        <f t="shared" si="889"/>
        <v>0</v>
      </c>
      <c r="M6690" s="1">
        <f t="shared" si="886"/>
        <v>0</v>
      </c>
      <c r="N6690" s="1">
        <v>0</v>
      </c>
    </row>
    <row r="6691" spans="1:14" x14ac:dyDescent="0.3">
      <c r="A6691" s="1" t="s">
        <v>51</v>
      </c>
      <c r="B6691" s="1" t="s">
        <v>19011</v>
      </c>
      <c r="C6691" s="2">
        <v>10</v>
      </c>
      <c r="D6691" s="1" t="s">
        <v>19012</v>
      </c>
      <c r="E6691" s="1" t="s">
        <v>19013</v>
      </c>
      <c r="F6691" s="1">
        <f t="shared" si="885"/>
        <v>42035.736056458336</v>
      </c>
      <c r="G6691" s="1">
        <v>9896</v>
      </c>
      <c r="H6691" s="1">
        <f t="shared" ref="H6691:H6696" si="890">+H6706</f>
        <v>0</v>
      </c>
      <c r="I6691" s="1">
        <v>9896</v>
      </c>
      <c r="J6691" s="1">
        <f t="shared" si="887"/>
        <v>0</v>
      </c>
      <c r="K6691" s="1">
        <f t="shared" si="888"/>
        <v>0</v>
      </c>
      <c r="L6691" s="1">
        <f t="shared" si="889"/>
        <v>0</v>
      </c>
      <c r="M6691" s="1">
        <f t="shared" si="886"/>
        <v>0</v>
      </c>
      <c r="N6691" s="1">
        <v>0</v>
      </c>
    </row>
    <row r="6692" spans="1:14" x14ac:dyDescent="0.3">
      <c r="A6692" s="1" t="s">
        <v>1021</v>
      </c>
      <c r="B6692" s="1" t="s">
        <v>19014</v>
      </c>
      <c r="C6692" s="2">
        <v>2</v>
      </c>
      <c r="D6692" s="1" t="s">
        <v>19015</v>
      </c>
      <c r="E6692" s="1" t="s">
        <v>19016</v>
      </c>
      <c r="F6692" s="1">
        <f t="shared" si="885"/>
        <v>42403.736033634261</v>
      </c>
      <c r="G6692" s="1">
        <v>20568</v>
      </c>
      <c r="H6692" s="1">
        <f t="shared" si="890"/>
        <v>0</v>
      </c>
      <c r="I6692" s="1">
        <v>20568</v>
      </c>
      <c r="J6692" s="1">
        <f t="shared" si="887"/>
        <v>0</v>
      </c>
      <c r="K6692" s="1">
        <f t="shared" si="888"/>
        <v>0</v>
      </c>
      <c r="L6692" s="1">
        <f t="shared" si="889"/>
        <v>0</v>
      </c>
      <c r="M6692" s="1">
        <f t="shared" si="886"/>
        <v>0</v>
      </c>
      <c r="N6692" s="1">
        <v>0</v>
      </c>
    </row>
    <row r="6693" spans="1:14" x14ac:dyDescent="0.3">
      <c r="A6693" s="1" t="s">
        <v>1204</v>
      </c>
      <c r="B6693" s="1" t="s">
        <v>19017</v>
      </c>
      <c r="C6693" s="2">
        <v>9</v>
      </c>
      <c r="D6693" s="1" t="s">
        <v>19018</v>
      </c>
      <c r="E6693" s="1" t="s">
        <v>19019</v>
      </c>
      <c r="F6693" s="1">
        <f t="shared" si="885"/>
        <v>42747.896670312497</v>
      </c>
      <c r="G6693" s="1">
        <v>22434</v>
      </c>
      <c r="H6693" s="1">
        <f t="shared" si="890"/>
        <v>0</v>
      </c>
      <c r="I6693" s="1">
        <v>22434</v>
      </c>
      <c r="J6693" s="1">
        <f t="shared" si="887"/>
        <v>0</v>
      </c>
      <c r="K6693" s="1">
        <f t="shared" si="888"/>
        <v>0</v>
      </c>
      <c r="L6693" s="1">
        <f t="shared" si="889"/>
        <v>0</v>
      </c>
      <c r="M6693" s="1">
        <f t="shared" si="886"/>
        <v>0</v>
      </c>
      <c r="N6693" s="1">
        <v>0</v>
      </c>
    </row>
    <row r="6694" spans="1:14" x14ac:dyDescent="0.3">
      <c r="A6694" s="1" t="s">
        <v>19020</v>
      </c>
      <c r="B6694" s="1" t="s">
        <v>19021</v>
      </c>
      <c r="C6694" s="2">
        <v>10</v>
      </c>
      <c r="D6694" s="1" t="s">
        <v>19022</v>
      </c>
      <c r="E6694" s="1" t="s">
        <v>19023</v>
      </c>
      <c r="F6694" s="1">
        <f t="shared" si="885"/>
        <v>42363.83063290509</v>
      </c>
      <c r="G6694" s="1">
        <v>21956</v>
      </c>
      <c r="H6694" s="1">
        <f t="shared" si="890"/>
        <v>1</v>
      </c>
      <c r="I6694" s="1">
        <v>21956</v>
      </c>
      <c r="J6694" s="1">
        <f t="shared" si="887"/>
        <v>0</v>
      </c>
      <c r="K6694" s="1">
        <f t="shared" si="888"/>
        <v>0</v>
      </c>
      <c r="L6694" s="1">
        <f t="shared" si="889"/>
        <v>0</v>
      </c>
      <c r="M6694" s="1">
        <f t="shared" si="886"/>
        <v>0</v>
      </c>
      <c r="N6694" s="1">
        <v>0</v>
      </c>
    </row>
    <row r="6695" spans="1:14" x14ac:dyDescent="0.3">
      <c r="A6695" s="1" t="s">
        <v>7467</v>
      </c>
      <c r="B6695" s="1" t="s">
        <v>19021</v>
      </c>
      <c r="C6695" s="2">
        <v>10</v>
      </c>
      <c r="D6695" s="1" t="s">
        <v>19024</v>
      </c>
      <c r="E6695" s="1" t="s">
        <v>19025</v>
      </c>
      <c r="F6695" s="1">
        <f t="shared" si="885"/>
        <v>42147.487697152777</v>
      </c>
      <c r="G6695" s="1">
        <v>43253</v>
      </c>
      <c r="H6695" s="1">
        <f t="shared" si="890"/>
        <v>0</v>
      </c>
      <c r="I6695" s="1">
        <v>43253</v>
      </c>
      <c r="J6695" s="1">
        <f t="shared" si="887"/>
        <v>0</v>
      </c>
      <c r="K6695" s="1">
        <f t="shared" si="888"/>
        <v>0</v>
      </c>
      <c r="L6695" s="1">
        <f t="shared" si="889"/>
        <v>0</v>
      </c>
      <c r="M6695" s="1">
        <f t="shared" si="886"/>
        <v>0</v>
      </c>
      <c r="N6695" s="1">
        <v>0</v>
      </c>
    </row>
    <row r="6696" spans="1:14" x14ac:dyDescent="0.3">
      <c r="A6696" s="1" t="s">
        <v>9460</v>
      </c>
      <c r="B6696" s="1" t="s">
        <v>19026</v>
      </c>
      <c r="C6696" s="2">
        <v>2</v>
      </c>
      <c r="D6696" s="1" t="s">
        <v>19027</v>
      </c>
      <c r="E6696" s="1" t="s">
        <v>19028</v>
      </c>
      <c r="F6696" s="1">
        <f t="shared" si="885"/>
        <v>41889.783983506946</v>
      </c>
      <c r="G6696" s="1">
        <v>47524</v>
      </c>
      <c r="H6696" s="1">
        <f t="shared" si="890"/>
        <v>0</v>
      </c>
      <c r="I6696" s="1">
        <v>47524</v>
      </c>
      <c r="J6696" s="1">
        <f t="shared" si="887"/>
        <v>0</v>
      </c>
      <c r="K6696" s="1">
        <f t="shared" si="888"/>
        <v>0</v>
      </c>
      <c r="L6696" s="1">
        <f t="shared" si="889"/>
        <v>0</v>
      </c>
      <c r="M6696" s="1">
        <f t="shared" si="886"/>
        <v>0</v>
      </c>
      <c r="N6696" s="1">
        <v>0</v>
      </c>
    </row>
    <row r="6697" spans="1:14" x14ac:dyDescent="0.3">
      <c r="A6697" s="1" t="s">
        <v>729</v>
      </c>
      <c r="B6697" s="1" t="s">
        <v>19029</v>
      </c>
      <c r="C6697" s="2">
        <v>10</v>
      </c>
      <c r="D6697" s="1" t="s">
        <v>19030</v>
      </c>
      <c r="E6697" s="1" t="s">
        <v>19031</v>
      </c>
      <c r="F6697" s="1">
        <f t="shared" si="885"/>
        <v>42264.676980254633</v>
      </c>
      <c r="G6697" s="1">
        <v>2127</v>
      </c>
      <c r="H6697" s="1">
        <v>0</v>
      </c>
      <c r="I6697" s="1">
        <v>2127</v>
      </c>
      <c r="J6697" s="1">
        <f t="shared" si="887"/>
        <v>0</v>
      </c>
      <c r="K6697" s="1">
        <f t="shared" si="888"/>
        <v>0</v>
      </c>
      <c r="L6697" s="1">
        <f t="shared" si="889"/>
        <v>0</v>
      </c>
      <c r="M6697" s="1">
        <f t="shared" si="886"/>
        <v>0</v>
      </c>
      <c r="N6697" s="1">
        <v>0</v>
      </c>
    </row>
    <row r="6698" spans="1:14" x14ac:dyDescent="0.3">
      <c r="A6698" s="1" t="s">
        <v>8453</v>
      </c>
      <c r="B6698" s="1" t="s">
        <v>19032</v>
      </c>
      <c r="C6698" s="2">
        <v>9</v>
      </c>
      <c r="D6698" s="1" t="s">
        <v>19033</v>
      </c>
      <c r="E6698" s="1" t="s">
        <v>19034</v>
      </c>
      <c r="F6698" s="1">
        <f t="shared" si="885"/>
        <v>41587.578360717591</v>
      </c>
      <c r="G6698" s="1">
        <v>34736</v>
      </c>
      <c r="H6698" s="1">
        <f t="shared" ref="H6698:H6706" si="891">+H6713</f>
        <v>0</v>
      </c>
      <c r="I6698" s="1">
        <v>34736</v>
      </c>
      <c r="J6698" s="1">
        <f t="shared" si="887"/>
        <v>0</v>
      </c>
      <c r="K6698" s="1">
        <f t="shared" si="888"/>
        <v>0</v>
      </c>
      <c r="L6698" s="1">
        <f t="shared" si="889"/>
        <v>0</v>
      </c>
      <c r="M6698" s="1">
        <f t="shared" si="886"/>
        <v>0</v>
      </c>
      <c r="N6698" s="1">
        <v>0</v>
      </c>
    </row>
    <row r="6699" spans="1:14" x14ac:dyDescent="0.3">
      <c r="A6699" s="1" t="s">
        <v>5227</v>
      </c>
      <c r="B6699" s="1" t="s">
        <v>19035</v>
      </c>
      <c r="C6699" s="2">
        <v>2</v>
      </c>
      <c r="D6699" s="1" t="s">
        <v>19036</v>
      </c>
      <c r="E6699" s="1" t="s">
        <v>19037</v>
      </c>
      <c r="F6699" s="1">
        <f t="shared" si="885"/>
        <v>42163.476702881948</v>
      </c>
      <c r="G6699" s="1">
        <v>22679</v>
      </c>
      <c r="H6699" s="1">
        <v>1</v>
      </c>
      <c r="I6699" s="1">
        <v>22679</v>
      </c>
      <c r="J6699" s="1">
        <f t="shared" si="887"/>
        <v>0</v>
      </c>
      <c r="K6699" s="1">
        <f t="shared" si="888"/>
        <v>0</v>
      </c>
      <c r="L6699" s="1">
        <f t="shared" si="889"/>
        <v>0</v>
      </c>
      <c r="M6699" s="1">
        <f t="shared" si="886"/>
        <v>0</v>
      </c>
      <c r="N6699" s="1">
        <v>0</v>
      </c>
    </row>
    <row r="6700" spans="1:14" x14ac:dyDescent="0.3">
      <c r="A6700" s="1" t="s">
        <v>17884</v>
      </c>
      <c r="B6700" s="1" t="s">
        <v>19038</v>
      </c>
      <c r="C6700" s="2">
        <v>10</v>
      </c>
      <c r="D6700" s="1" t="s">
        <v>19039</v>
      </c>
      <c r="E6700" s="1" t="s">
        <v>19040</v>
      </c>
      <c r="F6700" s="1">
        <f t="shared" si="885"/>
        <v>41816.101872164349</v>
      </c>
      <c r="G6700" s="1">
        <v>34620</v>
      </c>
      <c r="H6700" s="1">
        <f t="shared" si="891"/>
        <v>0</v>
      </c>
      <c r="I6700" s="1">
        <v>34620</v>
      </c>
      <c r="J6700" s="1">
        <f t="shared" si="887"/>
        <v>0</v>
      </c>
      <c r="K6700" s="1">
        <f t="shared" si="888"/>
        <v>0</v>
      </c>
      <c r="L6700" s="1">
        <f t="shared" si="889"/>
        <v>0</v>
      </c>
      <c r="M6700" s="1">
        <f t="shared" si="886"/>
        <v>0</v>
      </c>
      <c r="N6700" s="1">
        <v>0</v>
      </c>
    </row>
    <row r="6701" spans="1:14" x14ac:dyDescent="0.3">
      <c r="A6701" s="1" t="s">
        <v>19041</v>
      </c>
      <c r="B6701" s="1" t="s">
        <v>19038</v>
      </c>
      <c r="C6701" s="2">
        <v>10</v>
      </c>
      <c r="D6701" s="1" t="s">
        <v>19042</v>
      </c>
      <c r="E6701" s="1" t="s">
        <v>19043</v>
      </c>
      <c r="F6701" s="1">
        <f t="shared" si="885"/>
        <v>41988.452697766203</v>
      </c>
      <c r="G6701" s="1">
        <v>35817</v>
      </c>
      <c r="H6701" s="1">
        <f t="shared" si="891"/>
        <v>0</v>
      </c>
      <c r="I6701" s="1">
        <v>35817</v>
      </c>
      <c r="J6701" s="1">
        <f t="shared" si="887"/>
        <v>0</v>
      </c>
      <c r="K6701" s="1">
        <f t="shared" si="888"/>
        <v>0</v>
      </c>
      <c r="L6701" s="1">
        <f t="shared" si="889"/>
        <v>0</v>
      </c>
      <c r="M6701" s="1">
        <f t="shared" si="886"/>
        <v>0</v>
      </c>
      <c r="N6701" s="1">
        <v>0</v>
      </c>
    </row>
    <row r="6702" spans="1:14" x14ac:dyDescent="0.3">
      <c r="A6702" s="1" t="s">
        <v>19044</v>
      </c>
      <c r="B6702" s="1" t="s">
        <v>19038</v>
      </c>
      <c r="C6702" s="2">
        <v>10</v>
      </c>
      <c r="D6702" s="1" t="s">
        <v>19045</v>
      </c>
      <c r="E6702" s="1" t="s">
        <v>19046</v>
      </c>
      <c r="F6702" s="1">
        <f t="shared" si="885"/>
        <v>41744.085893344905</v>
      </c>
      <c r="G6702" s="1">
        <v>38639</v>
      </c>
      <c r="H6702" s="1">
        <f t="shared" si="891"/>
        <v>0</v>
      </c>
      <c r="I6702" s="1">
        <v>38639</v>
      </c>
      <c r="J6702" s="1">
        <f t="shared" si="887"/>
        <v>1</v>
      </c>
      <c r="K6702" s="1">
        <f t="shared" si="888"/>
        <v>0</v>
      </c>
      <c r="L6702" s="1">
        <f t="shared" si="889"/>
        <v>0</v>
      </c>
      <c r="M6702" s="1">
        <f t="shared" si="886"/>
        <v>0</v>
      </c>
      <c r="N6702" s="1">
        <v>0</v>
      </c>
    </row>
    <row r="6703" spans="1:14" x14ac:dyDescent="0.3">
      <c r="A6703" s="1" t="s">
        <v>992</v>
      </c>
      <c r="B6703" s="1" t="s">
        <v>19038</v>
      </c>
      <c r="C6703" s="2">
        <v>10</v>
      </c>
      <c r="D6703" s="1" t="s">
        <v>19047</v>
      </c>
      <c r="E6703" s="1" t="s">
        <v>19048</v>
      </c>
      <c r="F6703" s="1">
        <f t="shared" si="885"/>
        <v>41642.841875370374</v>
      </c>
      <c r="G6703" s="1">
        <v>39066</v>
      </c>
      <c r="H6703" s="1">
        <f t="shared" si="891"/>
        <v>0</v>
      </c>
      <c r="I6703" s="1">
        <v>39066</v>
      </c>
      <c r="J6703" s="1">
        <f t="shared" si="887"/>
        <v>1</v>
      </c>
      <c r="K6703" s="1">
        <f t="shared" si="888"/>
        <v>0</v>
      </c>
      <c r="L6703" s="1">
        <f t="shared" si="889"/>
        <v>0</v>
      </c>
      <c r="M6703" s="1">
        <f t="shared" si="886"/>
        <v>0</v>
      </c>
      <c r="N6703" s="1">
        <v>0</v>
      </c>
    </row>
    <row r="6704" spans="1:14" x14ac:dyDescent="0.3">
      <c r="A6704" s="1" t="s">
        <v>15985</v>
      </c>
      <c r="B6704" s="1" t="s">
        <v>19038</v>
      </c>
      <c r="C6704" s="2">
        <v>10</v>
      </c>
      <c r="D6704" s="1" t="s">
        <v>19049</v>
      </c>
      <c r="E6704" s="1" t="s">
        <v>19050</v>
      </c>
      <c r="F6704" s="1">
        <f t="shared" si="885"/>
        <v>41985.279810162036</v>
      </c>
      <c r="G6704" s="1">
        <v>39217</v>
      </c>
      <c r="H6704" s="1">
        <f t="shared" si="891"/>
        <v>0</v>
      </c>
      <c r="I6704" s="1">
        <v>39217</v>
      </c>
      <c r="J6704" s="1">
        <f t="shared" si="887"/>
        <v>1</v>
      </c>
      <c r="K6704" s="1">
        <f t="shared" si="888"/>
        <v>0</v>
      </c>
      <c r="L6704" s="1">
        <f t="shared" si="889"/>
        <v>0</v>
      </c>
      <c r="M6704" s="1">
        <f t="shared" si="886"/>
        <v>0</v>
      </c>
      <c r="N6704" s="1">
        <v>0</v>
      </c>
    </row>
    <row r="6705" spans="1:14" x14ac:dyDescent="0.3">
      <c r="A6705" s="1" t="s">
        <v>1169</v>
      </c>
      <c r="B6705" s="1" t="s">
        <v>19038</v>
      </c>
      <c r="C6705" s="2">
        <v>1</v>
      </c>
      <c r="D6705" s="1" t="s">
        <v>19051</v>
      </c>
      <c r="E6705" s="1" t="s">
        <v>19052</v>
      </c>
      <c r="F6705" s="1">
        <f t="shared" si="885"/>
        <v>41659.211151990741</v>
      </c>
      <c r="G6705" s="1">
        <v>41906</v>
      </c>
      <c r="H6705" s="1">
        <f t="shared" si="891"/>
        <v>0</v>
      </c>
      <c r="I6705" s="1">
        <v>41906</v>
      </c>
      <c r="J6705" s="1">
        <f t="shared" si="887"/>
        <v>1</v>
      </c>
      <c r="K6705" s="1">
        <f t="shared" si="888"/>
        <v>0</v>
      </c>
      <c r="L6705" s="1">
        <f t="shared" si="889"/>
        <v>0</v>
      </c>
      <c r="M6705" s="1">
        <f t="shared" si="886"/>
        <v>0</v>
      </c>
      <c r="N6705" s="1">
        <v>0</v>
      </c>
    </row>
    <row r="6706" spans="1:14" x14ac:dyDescent="0.3">
      <c r="A6706" s="1" t="s">
        <v>639</v>
      </c>
      <c r="B6706" s="1" t="s">
        <v>19053</v>
      </c>
      <c r="C6706" s="2">
        <v>10</v>
      </c>
      <c r="D6706" s="1" t="s">
        <v>19054</v>
      </c>
      <c r="E6706" s="1" t="s">
        <v>19055</v>
      </c>
      <c r="F6706" s="1">
        <f t="shared" si="885"/>
        <v>42179.362385509259</v>
      </c>
      <c r="G6706" s="1">
        <v>36085</v>
      </c>
      <c r="H6706" s="1">
        <f t="shared" si="891"/>
        <v>0</v>
      </c>
      <c r="I6706" s="1">
        <v>36085</v>
      </c>
      <c r="J6706" s="1">
        <f t="shared" si="887"/>
        <v>0</v>
      </c>
      <c r="K6706" s="1">
        <f t="shared" si="888"/>
        <v>0</v>
      </c>
      <c r="L6706" s="1">
        <f t="shared" si="889"/>
        <v>0</v>
      </c>
      <c r="M6706" s="1">
        <f t="shared" si="886"/>
        <v>0</v>
      </c>
      <c r="N6706" s="1">
        <v>0</v>
      </c>
    </row>
    <row r="6707" spans="1:14" x14ac:dyDescent="0.3">
      <c r="A6707" s="1" t="s">
        <v>320</v>
      </c>
      <c r="B6707" s="1" t="s">
        <v>19056</v>
      </c>
      <c r="C6707" s="2">
        <v>10</v>
      </c>
      <c r="D6707" s="1" t="s">
        <v>19057</v>
      </c>
      <c r="E6707" s="1" t="s">
        <v>19058</v>
      </c>
      <c r="F6707" s="1">
        <f t="shared" si="885"/>
        <v>42131.681692685182</v>
      </c>
      <c r="G6707" s="1">
        <v>3474</v>
      </c>
      <c r="H6707" s="1">
        <v>0</v>
      </c>
      <c r="I6707" s="1">
        <v>3474</v>
      </c>
      <c r="J6707" s="1">
        <f t="shared" si="887"/>
        <v>0</v>
      </c>
      <c r="K6707" s="1">
        <f t="shared" si="888"/>
        <v>0</v>
      </c>
      <c r="L6707" s="1">
        <f t="shared" si="889"/>
        <v>0</v>
      </c>
      <c r="M6707" s="1">
        <f t="shared" si="886"/>
        <v>0</v>
      </c>
      <c r="N6707" s="1">
        <v>0</v>
      </c>
    </row>
    <row r="6708" spans="1:14" x14ac:dyDescent="0.3">
      <c r="A6708" s="1" t="s">
        <v>3999</v>
      </c>
      <c r="B6708" s="1" t="s">
        <v>19059</v>
      </c>
      <c r="C6708" s="2">
        <v>5</v>
      </c>
      <c r="D6708" s="1" t="s">
        <v>19060</v>
      </c>
      <c r="E6708" s="1" t="s">
        <v>19061</v>
      </c>
      <c r="F6708" s="1">
        <f t="shared" si="885"/>
        <v>42405.539467337963</v>
      </c>
      <c r="G6708" s="1">
        <v>14318</v>
      </c>
      <c r="H6708" s="1">
        <f>+H6723</f>
        <v>0</v>
      </c>
      <c r="I6708" s="1">
        <v>14318</v>
      </c>
      <c r="J6708" s="1">
        <f t="shared" si="887"/>
        <v>0</v>
      </c>
      <c r="K6708" s="1">
        <f t="shared" si="888"/>
        <v>0</v>
      </c>
      <c r="L6708" s="1">
        <f t="shared" si="889"/>
        <v>0</v>
      </c>
      <c r="M6708" s="1">
        <f t="shared" si="886"/>
        <v>0</v>
      </c>
      <c r="N6708" s="1">
        <v>0</v>
      </c>
    </row>
    <row r="6709" spans="1:14" x14ac:dyDescent="0.3">
      <c r="A6709" s="1" t="s">
        <v>19062</v>
      </c>
      <c r="B6709" s="1" t="s">
        <v>19063</v>
      </c>
      <c r="C6709" s="2">
        <v>2</v>
      </c>
      <c r="D6709" s="1" t="s">
        <v>19064</v>
      </c>
      <c r="E6709" s="1" t="s">
        <v>19065</v>
      </c>
      <c r="F6709" s="1">
        <f t="shared" si="885"/>
        <v>42348.952263159721</v>
      </c>
      <c r="G6709" s="1">
        <v>34925</v>
      </c>
      <c r="H6709" s="1">
        <f>+H6724</f>
        <v>1</v>
      </c>
      <c r="I6709" s="1">
        <v>34925</v>
      </c>
      <c r="J6709" s="1">
        <f t="shared" si="887"/>
        <v>0</v>
      </c>
      <c r="K6709" s="1">
        <f t="shared" si="888"/>
        <v>0</v>
      </c>
      <c r="L6709" s="1">
        <f t="shared" si="889"/>
        <v>0</v>
      </c>
      <c r="M6709" s="1">
        <f t="shared" si="886"/>
        <v>0</v>
      </c>
      <c r="N6709" s="1">
        <v>0</v>
      </c>
    </row>
    <row r="6710" spans="1:14" x14ac:dyDescent="0.3">
      <c r="A6710" s="1" t="s">
        <v>481</v>
      </c>
      <c r="B6710" s="1" t="s">
        <v>19066</v>
      </c>
      <c r="C6710" s="2">
        <v>10</v>
      </c>
      <c r="D6710" s="1" t="s">
        <v>19067</v>
      </c>
      <c r="E6710" s="1" t="s">
        <v>19068</v>
      </c>
      <c r="F6710" s="1">
        <f t="shared" si="885"/>
        <v>41732.017646365741</v>
      </c>
      <c r="G6710" s="1">
        <v>16070</v>
      </c>
      <c r="H6710" s="1">
        <f>+H6725</f>
        <v>0</v>
      </c>
      <c r="I6710" s="1">
        <v>16070</v>
      </c>
      <c r="J6710" s="1">
        <f t="shared" si="887"/>
        <v>0</v>
      </c>
      <c r="K6710" s="1">
        <f t="shared" si="888"/>
        <v>0</v>
      </c>
      <c r="L6710" s="1">
        <f t="shared" si="889"/>
        <v>0</v>
      </c>
      <c r="M6710" s="1">
        <f t="shared" si="886"/>
        <v>0</v>
      </c>
      <c r="N6710" s="1">
        <v>0</v>
      </c>
    </row>
    <row r="6711" spans="1:14" x14ac:dyDescent="0.3">
      <c r="A6711" s="1" t="s">
        <v>3481</v>
      </c>
      <c r="B6711" s="1" t="s">
        <v>19066</v>
      </c>
      <c r="C6711" s="2">
        <v>10</v>
      </c>
      <c r="D6711" s="1" t="s">
        <v>19067</v>
      </c>
      <c r="E6711" s="1" t="s">
        <v>19069</v>
      </c>
      <c r="F6711" s="1">
        <f t="shared" si="885"/>
        <v>41732.020026782404</v>
      </c>
      <c r="G6711" s="1">
        <v>46167</v>
      </c>
      <c r="H6711" s="1">
        <f>+H6726</f>
        <v>0</v>
      </c>
      <c r="I6711" s="1">
        <v>46167</v>
      </c>
      <c r="J6711" s="1">
        <f t="shared" si="887"/>
        <v>0</v>
      </c>
      <c r="K6711" s="1">
        <f t="shared" si="888"/>
        <v>0</v>
      </c>
      <c r="L6711" s="1">
        <f t="shared" si="889"/>
        <v>0</v>
      </c>
      <c r="M6711" s="1">
        <f t="shared" si="886"/>
        <v>0</v>
      </c>
      <c r="N6711" s="1">
        <v>0</v>
      </c>
    </row>
    <row r="6712" spans="1:14" x14ac:dyDescent="0.3">
      <c r="A6712" s="1" t="s">
        <v>619</v>
      </c>
      <c r="B6712" s="1" t="s">
        <v>19070</v>
      </c>
      <c r="C6712" s="2">
        <v>8</v>
      </c>
      <c r="D6712" s="1" t="s">
        <v>19071</v>
      </c>
      <c r="E6712" s="1" t="s">
        <v>19072</v>
      </c>
      <c r="F6712" s="1">
        <f t="shared" si="885"/>
        <v>42083.520521678241</v>
      </c>
      <c r="G6712" s="1">
        <v>1452</v>
      </c>
      <c r="H6712" s="1">
        <v>0</v>
      </c>
      <c r="I6712" s="1">
        <v>1452</v>
      </c>
      <c r="J6712" s="1">
        <f t="shared" si="887"/>
        <v>0</v>
      </c>
      <c r="K6712" s="1">
        <f t="shared" si="888"/>
        <v>0</v>
      </c>
      <c r="L6712" s="1">
        <f t="shared" si="889"/>
        <v>0</v>
      </c>
      <c r="M6712" s="1">
        <f t="shared" si="886"/>
        <v>0</v>
      </c>
      <c r="N6712" s="1">
        <v>0</v>
      </c>
    </row>
    <row r="6713" spans="1:14" x14ac:dyDescent="0.3">
      <c r="A6713" s="1" t="s">
        <v>19073</v>
      </c>
      <c r="B6713" s="1" t="s">
        <v>19074</v>
      </c>
      <c r="C6713" s="2">
        <v>10</v>
      </c>
      <c r="D6713" s="1" t="s">
        <v>19075</v>
      </c>
      <c r="E6713" s="1" t="s">
        <v>19076</v>
      </c>
      <c r="F6713" s="1">
        <f t="shared" si="885"/>
        <v>41905.520528634261</v>
      </c>
      <c r="G6713" s="1">
        <v>29690</v>
      </c>
      <c r="H6713" s="1">
        <f t="shared" ref="H6713:H6718" si="892">+H6728</f>
        <v>0</v>
      </c>
      <c r="I6713" s="1">
        <v>29690</v>
      </c>
      <c r="J6713" s="1">
        <f t="shared" si="887"/>
        <v>0</v>
      </c>
      <c r="K6713" s="1">
        <f t="shared" si="888"/>
        <v>0</v>
      </c>
      <c r="L6713" s="1">
        <f t="shared" si="889"/>
        <v>0</v>
      </c>
      <c r="M6713" s="1">
        <f t="shared" si="886"/>
        <v>0</v>
      </c>
      <c r="N6713" s="1">
        <v>0</v>
      </c>
    </row>
    <row r="6714" spans="1:14" x14ac:dyDescent="0.3">
      <c r="A6714" s="1" t="s">
        <v>51</v>
      </c>
      <c r="B6714" s="1" t="s">
        <v>19077</v>
      </c>
      <c r="C6714" s="2">
        <v>10</v>
      </c>
      <c r="D6714" s="1" t="s">
        <v>19078</v>
      </c>
      <c r="E6714" s="1" t="s">
        <v>19079</v>
      </c>
      <c r="F6714" s="1">
        <f t="shared" si="885"/>
        <v>41857.910286087965</v>
      </c>
      <c r="G6714" s="1">
        <v>10223</v>
      </c>
      <c r="H6714" s="1">
        <f t="shared" si="892"/>
        <v>0</v>
      </c>
      <c r="I6714" s="1">
        <v>10223</v>
      </c>
      <c r="J6714" s="1">
        <f t="shared" si="887"/>
        <v>0</v>
      </c>
      <c r="K6714" s="1">
        <f t="shared" si="888"/>
        <v>0</v>
      </c>
      <c r="L6714" s="1">
        <f t="shared" si="889"/>
        <v>0</v>
      </c>
      <c r="M6714" s="1">
        <f t="shared" si="886"/>
        <v>0</v>
      </c>
      <c r="N6714" s="1">
        <v>0</v>
      </c>
    </row>
    <row r="6715" spans="1:14" x14ac:dyDescent="0.3">
      <c r="A6715" s="1" t="s">
        <v>19080</v>
      </c>
      <c r="B6715" s="1" t="s">
        <v>19081</v>
      </c>
      <c r="C6715" s="2">
        <v>2</v>
      </c>
      <c r="D6715" s="1" t="s">
        <v>19082</v>
      </c>
      <c r="E6715" s="1" t="s">
        <v>19083</v>
      </c>
      <c r="F6715" s="1">
        <f t="shared" si="885"/>
        <v>42455.200403888892</v>
      </c>
      <c r="G6715" s="1">
        <v>48750</v>
      </c>
      <c r="H6715" s="1">
        <f t="shared" si="892"/>
        <v>0</v>
      </c>
      <c r="I6715" s="1">
        <v>48750</v>
      </c>
      <c r="J6715" s="1">
        <f t="shared" si="887"/>
        <v>0</v>
      </c>
      <c r="K6715" s="1">
        <f t="shared" si="888"/>
        <v>0</v>
      </c>
      <c r="L6715" s="1">
        <f t="shared" si="889"/>
        <v>0</v>
      </c>
      <c r="M6715" s="1">
        <f t="shared" si="886"/>
        <v>0</v>
      </c>
      <c r="N6715" s="1">
        <v>0</v>
      </c>
    </row>
    <row r="6716" spans="1:14" x14ac:dyDescent="0.3">
      <c r="A6716" s="1" t="s">
        <v>9815</v>
      </c>
      <c r="B6716" s="1" t="s">
        <v>19081</v>
      </c>
      <c r="C6716" s="2">
        <v>8</v>
      </c>
      <c r="D6716" s="1" t="s">
        <v>19084</v>
      </c>
      <c r="E6716" s="1" t="s">
        <v>19085</v>
      </c>
      <c r="F6716" s="1">
        <f t="shared" si="885"/>
        <v>41985.137886145836</v>
      </c>
      <c r="G6716" s="1">
        <v>50149</v>
      </c>
      <c r="H6716" s="1">
        <f t="shared" si="892"/>
        <v>0</v>
      </c>
      <c r="I6716" s="1">
        <v>50149</v>
      </c>
      <c r="J6716" s="1">
        <f t="shared" si="887"/>
        <v>0</v>
      </c>
      <c r="K6716" s="1">
        <f t="shared" si="888"/>
        <v>0</v>
      </c>
      <c r="L6716" s="1">
        <f t="shared" si="889"/>
        <v>0</v>
      </c>
      <c r="M6716" s="1">
        <f t="shared" si="886"/>
        <v>0</v>
      </c>
      <c r="N6716" s="1">
        <v>0</v>
      </c>
    </row>
    <row r="6717" spans="1:14" x14ac:dyDescent="0.3">
      <c r="A6717" s="1" t="s">
        <v>2541</v>
      </c>
      <c r="B6717" s="1" t="s">
        <v>19086</v>
      </c>
      <c r="C6717" s="2">
        <v>10</v>
      </c>
      <c r="D6717" s="1" t="s">
        <v>19087</v>
      </c>
      <c r="E6717" s="1" t="s">
        <v>19088</v>
      </c>
      <c r="F6717" s="1">
        <f t="shared" si="885"/>
        <v>41636.083108240739</v>
      </c>
      <c r="G6717" s="1">
        <v>33475</v>
      </c>
      <c r="H6717" s="1">
        <f t="shared" si="892"/>
        <v>0</v>
      </c>
      <c r="I6717" s="1">
        <v>33475</v>
      </c>
      <c r="J6717" s="1">
        <f t="shared" si="887"/>
        <v>0</v>
      </c>
      <c r="K6717" s="1">
        <f t="shared" si="888"/>
        <v>0</v>
      </c>
      <c r="L6717" s="1">
        <f t="shared" si="889"/>
        <v>0</v>
      </c>
      <c r="M6717" s="1">
        <f t="shared" si="886"/>
        <v>0</v>
      </c>
      <c r="N6717" s="1">
        <v>0</v>
      </c>
    </row>
    <row r="6718" spans="1:14" x14ac:dyDescent="0.3">
      <c r="A6718" s="1" t="s">
        <v>801</v>
      </c>
      <c r="B6718" s="1" t="s">
        <v>19089</v>
      </c>
      <c r="C6718" s="2">
        <v>10</v>
      </c>
      <c r="D6718" s="1" t="s">
        <v>19090</v>
      </c>
      <c r="E6718" s="1" t="s">
        <v>19091</v>
      </c>
      <c r="F6718" s="1">
        <f t="shared" si="885"/>
        <v>41885.903952037035</v>
      </c>
      <c r="G6718" s="1">
        <v>28419</v>
      </c>
      <c r="H6718" s="1">
        <f t="shared" si="892"/>
        <v>0</v>
      </c>
      <c r="I6718" s="1">
        <v>28419</v>
      </c>
      <c r="J6718" s="1">
        <f t="shared" si="887"/>
        <v>0</v>
      </c>
      <c r="K6718" s="1">
        <f t="shared" si="888"/>
        <v>0</v>
      </c>
      <c r="L6718" s="1">
        <f t="shared" si="889"/>
        <v>0</v>
      </c>
      <c r="M6718" s="1">
        <f t="shared" si="886"/>
        <v>0</v>
      </c>
      <c r="N6718" s="1">
        <v>0</v>
      </c>
    </row>
    <row r="6719" spans="1:14" x14ac:dyDescent="0.3">
      <c r="A6719" s="1" t="s">
        <v>3468</v>
      </c>
      <c r="B6719" s="1" t="s">
        <v>19092</v>
      </c>
      <c r="C6719" s="2">
        <v>2</v>
      </c>
      <c r="D6719" s="1" t="s">
        <v>19093</v>
      </c>
      <c r="E6719" s="1" t="s">
        <v>19094</v>
      </c>
      <c r="F6719" s="1">
        <f t="shared" si="885"/>
        <v>42374.998739039351</v>
      </c>
      <c r="G6719" s="1">
        <v>5068</v>
      </c>
      <c r="H6719" s="1">
        <v>0</v>
      </c>
      <c r="I6719" s="1">
        <v>5068</v>
      </c>
      <c r="J6719" s="1">
        <f t="shared" si="887"/>
        <v>0</v>
      </c>
      <c r="K6719" s="1">
        <f t="shared" si="888"/>
        <v>0</v>
      </c>
      <c r="L6719" s="1">
        <f t="shared" si="889"/>
        <v>0</v>
      </c>
      <c r="M6719" s="1">
        <f t="shared" si="886"/>
        <v>0</v>
      </c>
      <c r="N6719" s="1">
        <v>0</v>
      </c>
    </row>
    <row r="6720" spans="1:14" x14ac:dyDescent="0.3">
      <c r="A6720" s="1" t="s">
        <v>18162</v>
      </c>
      <c r="B6720" s="1" t="s">
        <v>19092</v>
      </c>
      <c r="C6720" s="2">
        <v>2</v>
      </c>
      <c r="D6720" s="1" t="s">
        <v>19095</v>
      </c>
      <c r="E6720" s="1" t="s">
        <v>19096</v>
      </c>
      <c r="F6720" s="1">
        <f t="shared" si="885"/>
        <v>42064.591759803239</v>
      </c>
      <c r="G6720" s="1">
        <v>8963</v>
      </c>
      <c r="H6720" s="1">
        <f>+H6735</f>
        <v>0</v>
      </c>
      <c r="I6720" s="1">
        <v>8963</v>
      </c>
      <c r="J6720" s="1">
        <f t="shared" si="887"/>
        <v>0</v>
      </c>
      <c r="K6720" s="1">
        <f t="shared" si="888"/>
        <v>0</v>
      </c>
      <c r="L6720" s="1">
        <f t="shared" si="889"/>
        <v>0</v>
      </c>
      <c r="M6720" s="1">
        <f t="shared" si="886"/>
        <v>0</v>
      </c>
      <c r="N6720" s="1">
        <v>0</v>
      </c>
    </row>
    <row r="6721" spans="1:14" x14ac:dyDescent="0.3">
      <c r="A6721" s="1" t="s">
        <v>1906</v>
      </c>
      <c r="B6721" s="1" t="s">
        <v>19092</v>
      </c>
      <c r="C6721" s="2">
        <v>8</v>
      </c>
      <c r="D6721" s="1" t="s">
        <v>19097</v>
      </c>
      <c r="E6721" s="1" t="s">
        <v>19098</v>
      </c>
      <c r="F6721" s="1">
        <f t="shared" ref="F6721:F6784" si="893">DATEVALUE(E6721)+TIMEVALUE(E6721)</f>
        <v>42382.669835347224</v>
      </c>
      <c r="G6721" s="1">
        <v>17767</v>
      </c>
      <c r="H6721" s="1">
        <f>+H6736</f>
        <v>0</v>
      </c>
      <c r="I6721" s="1">
        <v>17767</v>
      </c>
      <c r="J6721" s="1">
        <f t="shared" si="887"/>
        <v>1</v>
      </c>
      <c r="K6721" s="1">
        <f t="shared" si="888"/>
        <v>0</v>
      </c>
      <c r="L6721" s="1">
        <f t="shared" si="889"/>
        <v>0</v>
      </c>
      <c r="M6721" s="1">
        <f t="shared" ref="M6721:M6784" si="894">IF(OR(K6721,L6721), 1, 0)</f>
        <v>0</v>
      </c>
      <c r="N6721" s="1">
        <v>0</v>
      </c>
    </row>
    <row r="6722" spans="1:14" x14ac:dyDescent="0.3">
      <c r="A6722" s="1" t="s">
        <v>940</v>
      </c>
      <c r="B6722" s="1" t="s">
        <v>19099</v>
      </c>
      <c r="C6722" s="2">
        <v>9</v>
      </c>
      <c r="D6722" s="1" t="s">
        <v>19100</v>
      </c>
      <c r="E6722" s="1" t="s">
        <v>19101</v>
      </c>
      <c r="F6722" s="1">
        <f t="shared" si="893"/>
        <v>42068.554760543979</v>
      </c>
      <c r="G6722" s="1">
        <v>36513</v>
      </c>
      <c r="H6722" s="1">
        <f>+H6737</f>
        <v>0</v>
      </c>
      <c r="I6722" s="1">
        <v>36513</v>
      </c>
      <c r="J6722" s="1">
        <f t="shared" si="887"/>
        <v>0</v>
      </c>
      <c r="K6722" s="1">
        <f t="shared" si="888"/>
        <v>0</v>
      </c>
      <c r="L6722" s="1">
        <f t="shared" si="889"/>
        <v>0</v>
      </c>
      <c r="M6722" s="1">
        <f t="shared" si="894"/>
        <v>0</v>
      </c>
      <c r="N6722" s="1">
        <v>0</v>
      </c>
    </row>
    <row r="6723" spans="1:14" x14ac:dyDescent="0.3">
      <c r="A6723" s="1" t="s">
        <v>19102</v>
      </c>
      <c r="B6723" s="1" t="s">
        <v>19103</v>
      </c>
      <c r="C6723" s="2">
        <v>2</v>
      </c>
      <c r="D6723" s="1" t="s">
        <v>19104</v>
      </c>
      <c r="E6723" s="1" t="s">
        <v>19105</v>
      </c>
      <c r="F6723" s="1">
        <f t="shared" si="893"/>
        <v>42301.791324201389</v>
      </c>
      <c r="G6723" s="1">
        <v>37448</v>
      </c>
      <c r="H6723" s="1">
        <f>+H6738</f>
        <v>0</v>
      </c>
      <c r="I6723" s="1">
        <v>37448</v>
      </c>
      <c r="J6723" s="1">
        <f t="shared" ref="J6723:J6786" si="895">IF(AND(EXACT(B6722,B6723), EXACT(B6721,B6722)), 1, 0)</f>
        <v>0</v>
      </c>
      <c r="K6723" s="1">
        <f t="shared" ref="K6723:K6786" si="896">IF(AND(J6723=1, EXACT(A6721, A6722), EXACT(A6722, A6723)), 1, 0)</f>
        <v>0</v>
      </c>
      <c r="L6723" s="1">
        <f t="shared" ref="L6723:L6786" si="897">IF(AND(J6723=1, EXACT(D6721, D6722), EXACT(D6722, D6723), F6723-F6721&lt;365), 1, 0)</f>
        <v>0</v>
      </c>
      <c r="M6723" s="1">
        <f t="shared" si="894"/>
        <v>0</v>
      </c>
      <c r="N6723" s="1">
        <v>0</v>
      </c>
    </row>
    <row r="6724" spans="1:14" x14ac:dyDescent="0.3">
      <c r="A6724" s="1" t="s">
        <v>14234</v>
      </c>
      <c r="B6724" s="1" t="s">
        <v>19106</v>
      </c>
      <c r="C6724" s="2">
        <v>5</v>
      </c>
      <c r="D6724" s="1" t="s">
        <v>47200</v>
      </c>
      <c r="E6724" s="1" t="s">
        <v>19107</v>
      </c>
      <c r="F6724" s="1">
        <f t="shared" si="893"/>
        <v>41394.114794502311</v>
      </c>
      <c r="G6724" s="1">
        <v>5566</v>
      </c>
      <c r="H6724" s="1">
        <v>1</v>
      </c>
      <c r="I6724" s="1">
        <v>5566</v>
      </c>
      <c r="J6724" s="1">
        <f t="shared" si="895"/>
        <v>0</v>
      </c>
      <c r="K6724" s="1">
        <f t="shared" si="896"/>
        <v>0</v>
      </c>
      <c r="L6724" s="1">
        <f t="shared" si="897"/>
        <v>0</v>
      </c>
      <c r="M6724" s="1">
        <f t="shared" si="894"/>
        <v>0</v>
      </c>
      <c r="N6724" s="1">
        <v>1</v>
      </c>
    </row>
    <row r="6725" spans="1:14" x14ac:dyDescent="0.3">
      <c r="A6725" s="1" t="s">
        <v>595</v>
      </c>
      <c r="B6725" s="1" t="s">
        <v>19108</v>
      </c>
      <c r="C6725" s="2">
        <v>1</v>
      </c>
      <c r="D6725" s="1" t="s">
        <v>19109</v>
      </c>
      <c r="E6725" s="1" t="s">
        <v>19110</v>
      </c>
      <c r="F6725" s="1">
        <f t="shared" si="893"/>
        <v>41994.505052106484</v>
      </c>
      <c r="G6725" s="1">
        <v>50094</v>
      </c>
      <c r="H6725" s="1">
        <f>+H6740</f>
        <v>0</v>
      </c>
      <c r="I6725" s="1">
        <v>50094</v>
      </c>
      <c r="J6725" s="1">
        <f t="shared" si="895"/>
        <v>0</v>
      </c>
      <c r="K6725" s="1">
        <f t="shared" si="896"/>
        <v>0</v>
      </c>
      <c r="L6725" s="1">
        <f t="shared" si="897"/>
        <v>0</v>
      </c>
      <c r="M6725" s="1">
        <f t="shared" si="894"/>
        <v>0</v>
      </c>
      <c r="N6725" s="1">
        <v>0</v>
      </c>
    </row>
    <row r="6726" spans="1:14" x14ac:dyDescent="0.3">
      <c r="A6726" s="1" t="s">
        <v>844</v>
      </c>
      <c r="B6726" s="1" t="s">
        <v>19111</v>
      </c>
      <c r="C6726" s="2">
        <v>10</v>
      </c>
      <c r="D6726" s="1" t="s">
        <v>19112</v>
      </c>
      <c r="E6726" s="1" t="s">
        <v>19113</v>
      </c>
      <c r="F6726" s="1">
        <f t="shared" si="893"/>
        <v>42181.748386817133</v>
      </c>
      <c r="G6726" s="1">
        <v>6107</v>
      </c>
      <c r="H6726" s="1">
        <v>0</v>
      </c>
      <c r="I6726" s="1">
        <v>6107</v>
      </c>
      <c r="J6726" s="1">
        <f t="shared" si="895"/>
        <v>0</v>
      </c>
      <c r="K6726" s="1">
        <f t="shared" si="896"/>
        <v>0</v>
      </c>
      <c r="L6726" s="1">
        <f t="shared" si="897"/>
        <v>0</v>
      </c>
      <c r="M6726" s="1">
        <f t="shared" si="894"/>
        <v>0</v>
      </c>
      <c r="N6726" s="1">
        <v>0</v>
      </c>
    </row>
    <row r="6727" spans="1:14" x14ac:dyDescent="0.3">
      <c r="A6727" s="1" t="s">
        <v>2560</v>
      </c>
      <c r="B6727" s="1" t="s">
        <v>19111</v>
      </c>
      <c r="C6727" s="2">
        <v>10</v>
      </c>
      <c r="D6727" s="1" t="s">
        <v>19114</v>
      </c>
      <c r="E6727" s="1" t="s">
        <v>19115</v>
      </c>
      <c r="F6727" s="1">
        <f t="shared" si="893"/>
        <v>41735.822829143515</v>
      </c>
      <c r="G6727" s="1">
        <v>14441</v>
      </c>
      <c r="H6727" s="1">
        <f>+H6742</f>
        <v>0</v>
      </c>
      <c r="I6727" s="1">
        <v>14441</v>
      </c>
      <c r="J6727" s="1">
        <f t="shared" si="895"/>
        <v>0</v>
      </c>
      <c r="K6727" s="1">
        <f t="shared" si="896"/>
        <v>0</v>
      </c>
      <c r="L6727" s="1">
        <f t="shared" si="897"/>
        <v>0</v>
      </c>
      <c r="M6727" s="1">
        <f t="shared" si="894"/>
        <v>0</v>
      </c>
      <c r="N6727" s="1">
        <v>0</v>
      </c>
    </row>
    <row r="6728" spans="1:14" x14ac:dyDescent="0.3">
      <c r="A6728" s="1" t="s">
        <v>3859</v>
      </c>
      <c r="B6728" s="1" t="s">
        <v>19111</v>
      </c>
      <c r="C6728" s="2">
        <v>10</v>
      </c>
      <c r="D6728" s="1" t="s">
        <v>19116</v>
      </c>
      <c r="E6728" s="1" t="s">
        <v>19117</v>
      </c>
      <c r="F6728" s="1">
        <f t="shared" si="893"/>
        <v>41735.827340798613</v>
      </c>
      <c r="G6728" s="1">
        <v>19115</v>
      </c>
      <c r="H6728" s="1">
        <f>+H6743</f>
        <v>0</v>
      </c>
      <c r="I6728" s="1">
        <v>19115</v>
      </c>
      <c r="J6728" s="1">
        <f t="shared" si="895"/>
        <v>1</v>
      </c>
      <c r="K6728" s="1">
        <f t="shared" si="896"/>
        <v>0</v>
      </c>
      <c r="L6728" s="1">
        <f t="shared" si="897"/>
        <v>0</v>
      </c>
      <c r="M6728" s="1">
        <f t="shared" si="894"/>
        <v>0</v>
      </c>
      <c r="N6728" s="1">
        <v>0</v>
      </c>
    </row>
    <row r="6729" spans="1:14" x14ac:dyDescent="0.3">
      <c r="A6729" s="1" t="s">
        <v>19118</v>
      </c>
      <c r="B6729" s="1" t="s">
        <v>19111</v>
      </c>
      <c r="C6729" s="2">
        <v>1</v>
      </c>
      <c r="D6729" s="1" t="s">
        <v>19119</v>
      </c>
      <c r="E6729" s="1" t="s">
        <v>19120</v>
      </c>
      <c r="F6729" s="1">
        <f t="shared" si="893"/>
        <v>42257.753973356484</v>
      </c>
      <c r="G6729" s="1">
        <v>39081</v>
      </c>
      <c r="H6729" s="1">
        <f>+H6744</f>
        <v>0</v>
      </c>
      <c r="I6729" s="1">
        <v>39081</v>
      </c>
      <c r="J6729" s="1">
        <f t="shared" si="895"/>
        <v>1</v>
      </c>
      <c r="K6729" s="1">
        <f t="shared" si="896"/>
        <v>0</v>
      </c>
      <c r="L6729" s="1">
        <f t="shared" si="897"/>
        <v>0</v>
      </c>
      <c r="M6729" s="1">
        <f t="shared" si="894"/>
        <v>0</v>
      </c>
      <c r="N6729" s="1">
        <v>0</v>
      </c>
    </row>
    <row r="6730" spans="1:14" x14ac:dyDescent="0.3">
      <c r="A6730" s="1" t="s">
        <v>588</v>
      </c>
      <c r="B6730" s="1" t="s">
        <v>19111</v>
      </c>
      <c r="C6730" s="2">
        <v>2</v>
      </c>
      <c r="D6730" s="1" t="s">
        <v>19121</v>
      </c>
      <c r="E6730" s="1" t="s">
        <v>19122</v>
      </c>
      <c r="F6730" s="1">
        <f t="shared" si="893"/>
        <v>41773.919868020836</v>
      </c>
      <c r="G6730" s="1">
        <v>51839</v>
      </c>
      <c r="H6730" s="1">
        <f>+H6745</f>
        <v>0</v>
      </c>
      <c r="I6730" s="1">
        <v>51839</v>
      </c>
      <c r="J6730" s="1">
        <f t="shared" si="895"/>
        <v>1</v>
      </c>
      <c r="K6730" s="1">
        <f t="shared" si="896"/>
        <v>0</v>
      </c>
      <c r="L6730" s="1">
        <f t="shared" si="897"/>
        <v>0</v>
      </c>
      <c r="M6730" s="1">
        <f t="shared" si="894"/>
        <v>0</v>
      </c>
      <c r="N6730" s="1">
        <v>0</v>
      </c>
    </row>
    <row r="6731" spans="1:14" x14ac:dyDescent="0.3">
      <c r="A6731" s="1" t="s">
        <v>11162</v>
      </c>
      <c r="B6731" s="1" t="s">
        <v>19123</v>
      </c>
      <c r="C6731" s="2">
        <v>1</v>
      </c>
      <c r="D6731" s="1" t="s">
        <v>19124</v>
      </c>
      <c r="E6731" s="1" t="s">
        <v>19125</v>
      </c>
      <c r="F6731" s="1">
        <f t="shared" si="893"/>
        <v>42396.629499490744</v>
      </c>
      <c r="G6731" s="1">
        <v>41</v>
      </c>
      <c r="H6731" s="1">
        <v>0</v>
      </c>
      <c r="I6731" s="1">
        <v>41</v>
      </c>
      <c r="J6731" s="1">
        <f t="shared" si="895"/>
        <v>0</v>
      </c>
      <c r="K6731" s="1">
        <f t="shared" si="896"/>
        <v>0</v>
      </c>
      <c r="L6731" s="1">
        <f t="shared" si="897"/>
        <v>0</v>
      </c>
      <c r="M6731" s="1">
        <f t="shared" si="894"/>
        <v>0</v>
      </c>
      <c r="N6731" s="1">
        <v>0</v>
      </c>
    </row>
    <row r="6732" spans="1:14" x14ac:dyDescent="0.3">
      <c r="A6732" s="1" t="s">
        <v>4108</v>
      </c>
      <c r="B6732" s="1" t="s">
        <v>19126</v>
      </c>
      <c r="C6732" s="2">
        <v>10</v>
      </c>
      <c r="D6732" s="1" t="s">
        <v>19127</v>
      </c>
      <c r="E6732" s="1" t="s">
        <v>19128</v>
      </c>
      <c r="F6732" s="1">
        <f t="shared" si="893"/>
        <v>41702.710470972219</v>
      </c>
      <c r="G6732" s="1">
        <v>44783</v>
      </c>
      <c r="H6732" s="1">
        <f t="shared" ref="H6732:H6740" si="898">+H6747</f>
        <v>0</v>
      </c>
      <c r="I6732" s="1">
        <v>44783</v>
      </c>
      <c r="J6732" s="1">
        <f t="shared" si="895"/>
        <v>0</v>
      </c>
      <c r="K6732" s="1">
        <f t="shared" si="896"/>
        <v>0</v>
      </c>
      <c r="L6732" s="1">
        <f t="shared" si="897"/>
        <v>0</v>
      </c>
      <c r="M6732" s="1">
        <f t="shared" si="894"/>
        <v>0</v>
      </c>
      <c r="N6732" s="1">
        <v>0</v>
      </c>
    </row>
    <row r="6733" spans="1:14" x14ac:dyDescent="0.3">
      <c r="A6733" s="1" t="s">
        <v>952</v>
      </c>
      <c r="B6733" s="1" t="s">
        <v>19129</v>
      </c>
      <c r="C6733" s="2">
        <v>6</v>
      </c>
      <c r="D6733" s="1" t="s">
        <v>19130</v>
      </c>
      <c r="E6733" s="1" t="s">
        <v>19131</v>
      </c>
      <c r="F6733" s="1">
        <f t="shared" si="893"/>
        <v>41781.813582997682</v>
      </c>
      <c r="G6733" s="1">
        <v>42733</v>
      </c>
      <c r="H6733" s="1">
        <f t="shared" si="898"/>
        <v>0</v>
      </c>
      <c r="I6733" s="1">
        <v>42733</v>
      </c>
      <c r="J6733" s="1">
        <f t="shared" si="895"/>
        <v>0</v>
      </c>
      <c r="K6733" s="1">
        <f t="shared" si="896"/>
        <v>0</v>
      </c>
      <c r="L6733" s="1">
        <f t="shared" si="897"/>
        <v>0</v>
      </c>
      <c r="M6733" s="1">
        <f t="shared" si="894"/>
        <v>0</v>
      </c>
      <c r="N6733" s="1">
        <v>0</v>
      </c>
    </row>
    <row r="6734" spans="1:14" x14ac:dyDescent="0.3">
      <c r="A6734" s="1" t="s">
        <v>19132</v>
      </c>
      <c r="B6734" s="1" t="s">
        <v>19133</v>
      </c>
      <c r="C6734" s="2">
        <v>1</v>
      </c>
      <c r="D6734" s="1" t="s">
        <v>19134</v>
      </c>
      <c r="E6734" s="1" t="s">
        <v>19135</v>
      </c>
      <c r="F6734" s="1">
        <f t="shared" si="893"/>
        <v>41455.885109108793</v>
      </c>
      <c r="G6734" s="1">
        <v>35498</v>
      </c>
      <c r="H6734" s="1">
        <f t="shared" si="898"/>
        <v>0</v>
      </c>
      <c r="I6734" s="1">
        <v>35498</v>
      </c>
      <c r="J6734" s="1">
        <f t="shared" si="895"/>
        <v>0</v>
      </c>
      <c r="K6734" s="1">
        <f t="shared" si="896"/>
        <v>0</v>
      </c>
      <c r="L6734" s="1">
        <f t="shared" si="897"/>
        <v>0</v>
      </c>
      <c r="M6734" s="1">
        <f t="shared" si="894"/>
        <v>0</v>
      </c>
      <c r="N6734" s="1">
        <v>0</v>
      </c>
    </row>
    <row r="6735" spans="1:14" x14ac:dyDescent="0.3">
      <c r="A6735" s="1" t="s">
        <v>9112</v>
      </c>
      <c r="B6735" s="1" t="s">
        <v>19133</v>
      </c>
      <c r="C6735" s="2">
        <v>10</v>
      </c>
      <c r="D6735" s="1" t="s">
        <v>19136</v>
      </c>
      <c r="E6735" s="1" t="s">
        <v>19137</v>
      </c>
      <c r="F6735" s="1">
        <f t="shared" si="893"/>
        <v>41945.780073472219</v>
      </c>
      <c r="G6735" s="1">
        <v>35620</v>
      </c>
      <c r="H6735" s="1">
        <f t="shared" si="898"/>
        <v>0</v>
      </c>
      <c r="I6735" s="1">
        <v>35620</v>
      </c>
      <c r="J6735" s="1">
        <f t="shared" si="895"/>
        <v>0</v>
      </c>
      <c r="K6735" s="1">
        <f t="shared" si="896"/>
        <v>0</v>
      </c>
      <c r="L6735" s="1">
        <f t="shared" si="897"/>
        <v>0</v>
      </c>
      <c r="M6735" s="1">
        <f t="shared" si="894"/>
        <v>0</v>
      </c>
      <c r="N6735" s="1">
        <v>0</v>
      </c>
    </row>
    <row r="6736" spans="1:14" x14ac:dyDescent="0.3">
      <c r="A6736" s="1" t="s">
        <v>1718</v>
      </c>
      <c r="B6736" s="1" t="s">
        <v>19138</v>
      </c>
      <c r="C6736" s="2">
        <v>2</v>
      </c>
      <c r="D6736" s="1" t="s">
        <v>19139</v>
      </c>
      <c r="E6736" s="1" t="s">
        <v>19140</v>
      </c>
      <c r="F6736" s="1">
        <f t="shared" si="893"/>
        <v>41440.574700983794</v>
      </c>
      <c r="G6736" s="1">
        <v>26150</v>
      </c>
      <c r="H6736" s="1">
        <f t="shared" si="898"/>
        <v>0</v>
      </c>
      <c r="I6736" s="1">
        <v>26150</v>
      </c>
      <c r="J6736" s="1">
        <f t="shared" si="895"/>
        <v>0</v>
      </c>
      <c r="K6736" s="1">
        <f t="shared" si="896"/>
        <v>0</v>
      </c>
      <c r="L6736" s="1">
        <f t="shared" si="897"/>
        <v>0</v>
      </c>
      <c r="M6736" s="1">
        <f t="shared" si="894"/>
        <v>0</v>
      </c>
      <c r="N6736" s="1">
        <v>0</v>
      </c>
    </row>
    <row r="6737" spans="1:14" x14ac:dyDescent="0.3">
      <c r="A6737" s="1" t="s">
        <v>19141</v>
      </c>
      <c r="B6737" s="1" t="s">
        <v>19142</v>
      </c>
      <c r="C6737" s="2">
        <v>2</v>
      </c>
      <c r="D6737" s="1" t="s">
        <v>19143</v>
      </c>
      <c r="E6737" s="1" t="s">
        <v>19144</v>
      </c>
      <c r="F6737" s="1">
        <f t="shared" si="893"/>
        <v>42284.739953761571</v>
      </c>
      <c r="G6737" s="1">
        <v>44397</v>
      </c>
      <c r="H6737" s="1">
        <f t="shared" si="898"/>
        <v>0</v>
      </c>
      <c r="I6737" s="1">
        <v>44397</v>
      </c>
      <c r="J6737" s="1">
        <f t="shared" si="895"/>
        <v>0</v>
      </c>
      <c r="K6737" s="1">
        <f t="shared" si="896"/>
        <v>0</v>
      </c>
      <c r="L6737" s="1">
        <f t="shared" si="897"/>
        <v>0</v>
      </c>
      <c r="M6737" s="1">
        <f t="shared" si="894"/>
        <v>0</v>
      </c>
      <c r="N6737" s="1">
        <v>0</v>
      </c>
    </row>
    <row r="6738" spans="1:14" x14ac:dyDescent="0.3">
      <c r="A6738" s="1" t="s">
        <v>19145</v>
      </c>
      <c r="B6738" s="1" t="s">
        <v>19146</v>
      </c>
      <c r="C6738" s="2">
        <v>10</v>
      </c>
      <c r="D6738" s="1" t="s">
        <v>19147</v>
      </c>
      <c r="E6738" s="1" t="s">
        <v>19148</v>
      </c>
      <c r="F6738" s="1">
        <f t="shared" si="893"/>
        <v>42229.204252488424</v>
      </c>
      <c r="G6738" s="1">
        <v>17057</v>
      </c>
      <c r="H6738" s="1">
        <f t="shared" si="898"/>
        <v>0</v>
      </c>
      <c r="I6738" s="1">
        <v>17057</v>
      </c>
      <c r="J6738" s="1">
        <f t="shared" si="895"/>
        <v>0</v>
      </c>
      <c r="K6738" s="1">
        <f t="shared" si="896"/>
        <v>0</v>
      </c>
      <c r="L6738" s="1">
        <f t="shared" si="897"/>
        <v>0</v>
      </c>
      <c r="M6738" s="1">
        <f t="shared" si="894"/>
        <v>0</v>
      </c>
      <c r="N6738" s="1">
        <v>0</v>
      </c>
    </row>
    <row r="6739" spans="1:14" x14ac:dyDescent="0.3">
      <c r="A6739" s="1" t="s">
        <v>2279</v>
      </c>
      <c r="B6739" s="1" t="s">
        <v>19149</v>
      </c>
      <c r="C6739" s="2">
        <v>10</v>
      </c>
      <c r="D6739" s="1" t="s">
        <v>19150</v>
      </c>
      <c r="E6739" s="1" t="s">
        <v>19151</v>
      </c>
      <c r="F6739" s="1">
        <f t="shared" si="893"/>
        <v>41883.617951122687</v>
      </c>
      <c r="G6739" s="1">
        <v>21315</v>
      </c>
      <c r="H6739" s="1">
        <f t="shared" si="898"/>
        <v>0</v>
      </c>
      <c r="I6739" s="1">
        <v>21315</v>
      </c>
      <c r="J6739" s="1">
        <f t="shared" si="895"/>
        <v>0</v>
      </c>
      <c r="K6739" s="1">
        <f t="shared" si="896"/>
        <v>0</v>
      </c>
      <c r="L6739" s="1">
        <f t="shared" si="897"/>
        <v>0</v>
      </c>
      <c r="M6739" s="1">
        <f t="shared" si="894"/>
        <v>0</v>
      </c>
      <c r="N6739" s="1">
        <v>0</v>
      </c>
    </row>
    <row r="6740" spans="1:14" x14ac:dyDescent="0.3">
      <c r="A6740" s="1" t="s">
        <v>19152</v>
      </c>
      <c r="B6740" s="1" t="s">
        <v>19153</v>
      </c>
      <c r="C6740" s="2">
        <v>10</v>
      </c>
      <c r="D6740" s="1" t="s">
        <v>19154</v>
      </c>
      <c r="E6740" s="1" t="s">
        <v>19155</v>
      </c>
      <c r="F6740" s="1">
        <f t="shared" si="893"/>
        <v>42210.766076423613</v>
      </c>
      <c r="G6740" s="1">
        <v>30113</v>
      </c>
      <c r="H6740" s="1">
        <f t="shared" si="898"/>
        <v>0</v>
      </c>
      <c r="I6740" s="1">
        <v>30113</v>
      </c>
      <c r="J6740" s="1">
        <f t="shared" si="895"/>
        <v>0</v>
      </c>
      <c r="K6740" s="1">
        <f t="shared" si="896"/>
        <v>0</v>
      </c>
      <c r="L6740" s="1">
        <f t="shared" si="897"/>
        <v>0</v>
      </c>
      <c r="M6740" s="1">
        <f t="shared" si="894"/>
        <v>0</v>
      </c>
      <c r="N6740" s="1">
        <v>0</v>
      </c>
    </row>
    <row r="6741" spans="1:14" x14ac:dyDescent="0.3">
      <c r="A6741" s="1" t="s">
        <v>16649</v>
      </c>
      <c r="B6741" s="1" t="s">
        <v>19156</v>
      </c>
      <c r="C6741" s="2">
        <v>10</v>
      </c>
      <c r="D6741" s="1" t="s">
        <v>19157</v>
      </c>
      <c r="E6741" s="1" t="s">
        <v>19158</v>
      </c>
      <c r="F6741" s="1">
        <f t="shared" si="893"/>
        <v>41361.758147962966</v>
      </c>
      <c r="G6741" s="1">
        <v>5978</v>
      </c>
      <c r="H6741" s="1">
        <v>0</v>
      </c>
      <c r="I6741" s="1">
        <v>5978</v>
      </c>
      <c r="J6741" s="1">
        <f t="shared" si="895"/>
        <v>0</v>
      </c>
      <c r="K6741" s="1">
        <f t="shared" si="896"/>
        <v>0</v>
      </c>
      <c r="L6741" s="1">
        <f t="shared" si="897"/>
        <v>0</v>
      </c>
      <c r="M6741" s="1">
        <f t="shared" si="894"/>
        <v>0</v>
      </c>
      <c r="N6741" s="1">
        <v>0</v>
      </c>
    </row>
    <row r="6742" spans="1:14" x14ac:dyDescent="0.3">
      <c r="A6742" s="1" t="s">
        <v>436</v>
      </c>
      <c r="B6742" s="1" t="s">
        <v>19156</v>
      </c>
      <c r="C6742" s="2">
        <v>10</v>
      </c>
      <c r="D6742" s="1" t="s">
        <v>19159</v>
      </c>
      <c r="E6742" s="1" t="s">
        <v>19160</v>
      </c>
      <c r="F6742" s="1">
        <f t="shared" si="893"/>
        <v>42594.445784722222</v>
      </c>
      <c r="G6742" s="1">
        <v>23917</v>
      </c>
      <c r="H6742" s="1">
        <f t="shared" ref="H6742:H6757" si="899">+H6757</f>
        <v>0</v>
      </c>
      <c r="I6742" s="1">
        <v>23917</v>
      </c>
      <c r="J6742" s="1">
        <f t="shared" si="895"/>
        <v>0</v>
      </c>
      <c r="K6742" s="1">
        <f t="shared" si="896"/>
        <v>0</v>
      </c>
      <c r="L6742" s="1">
        <f t="shared" si="897"/>
        <v>0</v>
      </c>
      <c r="M6742" s="1">
        <f t="shared" si="894"/>
        <v>0</v>
      </c>
      <c r="N6742" s="1">
        <v>0</v>
      </c>
    </row>
    <row r="6743" spans="1:14" x14ac:dyDescent="0.3">
      <c r="A6743" s="1" t="s">
        <v>13342</v>
      </c>
      <c r="B6743" s="1" t="s">
        <v>19156</v>
      </c>
      <c r="C6743" s="2">
        <v>10</v>
      </c>
      <c r="D6743" s="1" t="s">
        <v>19161</v>
      </c>
      <c r="E6743" s="1" t="s">
        <v>19162</v>
      </c>
      <c r="F6743" s="1">
        <f t="shared" si="893"/>
        <v>42586.400091886571</v>
      </c>
      <c r="G6743" s="1">
        <v>24880</v>
      </c>
      <c r="H6743" s="1">
        <f t="shared" si="899"/>
        <v>0</v>
      </c>
      <c r="I6743" s="1">
        <v>24880</v>
      </c>
      <c r="J6743" s="1">
        <f t="shared" si="895"/>
        <v>1</v>
      </c>
      <c r="K6743" s="1">
        <f t="shared" si="896"/>
        <v>0</v>
      </c>
      <c r="L6743" s="1">
        <f t="shared" si="897"/>
        <v>0</v>
      </c>
      <c r="M6743" s="1">
        <f t="shared" si="894"/>
        <v>0</v>
      </c>
      <c r="N6743" s="1">
        <v>0</v>
      </c>
    </row>
    <row r="6744" spans="1:14" x14ac:dyDescent="0.3">
      <c r="A6744" s="1" t="s">
        <v>440</v>
      </c>
      <c r="B6744" s="1" t="s">
        <v>19156</v>
      </c>
      <c r="C6744" s="2">
        <v>10</v>
      </c>
      <c r="D6744" s="1" t="s">
        <v>19163</v>
      </c>
      <c r="E6744" s="1" t="s">
        <v>19164</v>
      </c>
      <c r="F6744" s="1">
        <f t="shared" si="893"/>
        <v>42590.474721944447</v>
      </c>
      <c r="G6744" s="1">
        <v>27643</v>
      </c>
      <c r="H6744" s="1">
        <f t="shared" si="899"/>
        <v>0</v>
      </c>
      <c r="I6744" s="1">
        <v>27643</v>
      </c>
      <c r="J6744" s="1">
        <f t="shared" si="895"/>
        <v>1</v>
      </c>
      <c r="K6744" s="1">
        <f t="shared" si="896"/>
        <v>0</v>
      </c>
      <c r="L6744" s="1">
        <f t="shared" si="897"/>
        <v>0</v>
      </c>
      <c r="M6744" s="1">
        <f t="shared" si="894"/>
        <v>0</v>
      </c>
      <c r="N6744" s="1">
        <v>0</v>
      </c>
    </row>
    <row r="6745" spans="1:14" x14ac:dyDescent="0.3">
      <c r="A6745" s="1" t="s">
        <v>674</v>
      </c>
      <c r="B6745" s="1" t="s">
        <v>19156</v>
      </c>
      <c r="C6745" s="2">
        <v>10</v>
      </c>
      <c r="D6745" s="1" t="s">
        <v>19165</v>
      </c>
      <c r="E6745" s="1" t="s">
        <v>19166</v>
      </c>
      <c r="F6745" s="1">
        <f t="shared" si="893"/>
        <v>42592.452145462965</v>
      </c>
      <c r="G6745" s="1">
        <v>30132</v>
      </c>
      <c r="H6745" s="1">
        <f t="shared" si="899"/>
        <v>0</v>
      </c>
      <c r="I6745" s="1">
        <v>30132</v>
      </c>
      <c r="J6745" s="1">
        <f t="shared" si="895"/>
        <v>1</v>
      </c>
      <c r="K6745" s="1">
        <f t="shared" si="896"/>
        <v>0</v>
      </c>
      <c r="L6745" s="1">
        <f t="shared" si="897"/>
        <v>0</v>
      </c>
      <c r="M6745" s="1">
        <f t="shared" si="894"/>
        <v>0</v>
      </c>
      <c r="N6745" s="1">
        <v>0</v>
      </c>
    </row>
    <row r="6746" spans="1:14" x14ac:dyDescent="0.3">
      <c r="A6746" s="1" t="s">
        <v>3714</v>
      </c>
      <c r="B6746" s="1" t="s">
        <v>19156</v>
      </c>
      <c r="C6746" s="2">
        <v>10</v>
      </c>
      <c r="D6746" s="1" t="s">
        <v>19167</v>
      </c>
      <c r="E6746" s="1" t="s">
        <v>19168</v>
      </c>
      <c r="F6746" s="1">
        <f t="shared" si="893"/>
        <v>42592.451991296293</v>
      </c>
      <c r="G6746" s="1">
        <v>32340</v>
      </c>
      <c r="H6746" s="1">
        <f t="shared" si="899"/>
        <v>0</v>
      </c>
      <c r="I6746" s="1">
        <v>32340</v>
      </c>
      <c r="J6746" s="1">
        <f t="shared" si="895"/>
        <v>1</v>
      </c>
      <c r="K6746" s="1">
        <f t="shared" si="896"/>
        <v>0</v>
      </c>
      <c r="L6746" s="1">
        <f t="shared" si="897"/>
        <v>0</v>
      </c>
      <c r="M6746" s="1">
        <f t="shared" si="894"/>
        <v>0</v>
      </c>
      <c r="N6746" s="1">
        <v>0</v>
      </c>
    </row>
    <row r="6747" spans="1:14" x14ac:dyDescent="0.3">
      <c r="A6747" s="1" t="s">
        <v>19169</v>
      </c>
      <c r="B6747" s="1" t="s">
        <v>19170</v>
      </c>
      <c r="C6747" s="2">
        <v>10</v>
      </c>
      <c r="D6747" s="1" t="s">
        <v>19171</v>
      </c>
      <c r="E6747" s="1" t="s">
        <v>19172</v>
      </c>
      <c r="F6747" s="1">
        <f t="shared" si="893"/>
        <v>41340.843497893518</v>
      </c>
      <c r="G6747" s="1">
        <v>17079</v>
      </c>
      <c r="H6747" s="1">
        <f t="shared" si="899"/>
        <v>0</v>
      </c>
      <c r="I6747" s="1">
        <v>17079</v>
      </c>
      <c r="J6747" s="1">
        <f t="shared" si="895"/>
        <v>0</v>
      </c>
      <c r="K6747" s="1">
        <f t="shared" si="896"/>
        <v>0</v>
      </c>
      <c r="L6747" s="1">
        <f t="shared" si="897"/>
        <v>0</v>
      </c>
      <c r="M6747" s="1">
        <f t="shared" si="894"/>
        <v>0</v>
      </c>
      <c r="N6747" s="1">
        <v>0</v>
      </c>
    </row>
    <row r="6748" spans="1:14" x14ac:dyDescent="0.3">
      <c r="A6748" s="1" t="s">
        <v>6032</v>
      </c>
      <c r="B6748" s="1" t="s">
        <v>19173</v>
      </c>
      <c r="C6748" s="2">
        <v>0</v>
      </c>
      <c r="D6748" s="1" t="s">
        <v>19174</v>
      </c>
      <c r="E6748" s="1" t="s">
        <v>19175</v>
      </c>
      <c r="F6748" s="1">
        <f t="shared" si="893"/>
        <v>39820.473564814813</v>
      </c>
      <c r="G6748" s="1">
        <v>14186</v>
      </c>
      <c r="H6748" s="1">
        <f t="shared" si="899"/>
        <v>0</v>
      </c>
      <c r="I6748" s="1">
        <v>14186</v>
      </c>
      <c r="J6748" s="1">
        <f t="shared" si="895"/>
        <v>0</v>
      </c>
      <c r="K6748" s="1">
        <f t="shared" si="896"/>
        <v>0</v>
      </c>
      <c r="L6748" s="1">
        <f t="shared" si="897"/>
        <v>0</v>
      </c>
      <c r="M6748" s="1">
        <f t="shared" si="894"/>
        <v>0</v>
      </c>
      <c r="N6748" s="1">
        <v>0</v>
      </c>
    </row>
    <row r="6749" spans="1:14" x14ac:dyDescent="0.3">
      <c r="A6749" s="1" t="s">
        <v>6032</v>
      </c>
      <c r="B6749" s="1" t="s">
        <v>19173</v>
      </c>
      <c r="C6749" s="2">
        <v>0</v>
      </c>
      <c r="D6749" s="1" t="s">
        <v>19176</v>
      </c>
      <c r="E6749" s="1" t="s">
        <v>19177</v>
      </c>
      <c r="F6749" s="1">
        <f t="shared" si="893"/>
        <v>39820.472800925927</v>
      </c>
      <c r="G6749" s="1">
        <v>14187</v>
      </c>
      <c r="H6749" s="1">
        <f t="shared" si="899"/>
        <v>0</v>
      </c>
      <c r="I6749" s="1">
        <v>14187</v>
      </c>
      <c r="J6749" s="1">
        <f t="shared" si="895"/>
        <v>0</v>
      </c>
      <c r="K6749" s="1">
        <f t="shared" si="896"/>
        <v>0</v>
      </c>
      <c r="L6749" s="1">
        <f t="shared" si="897"/>
        <v>0</v>
      </c>
      <c r="M6749" s="1">
        <f t="shared" si="894"/>
        <v>0</v>
      </c>
      <c r="N6749" s="1">
        <v>0</v>
      </c>
    </row>
    <row r="6750" spans="1:14" x14ac:dyDescent="0.3">
      <c r="A6750" s="1" t="s">
        <v>8414</v>
      </c>
      <c r="B6750" s="1" t="s">
        <v>19178</v>
      </c>
      <c r="C6750" s="2">
        <v>2</v>
      </c>
      <c r="D6750" s="1" t="s">
        <v>19179</v>
      </c>
      <c r="E6750" s="1" t="s">
        <v>19180</v>
      </c>
      <c r="F6750" s="1">
        <f t="shared" si="893"/>
        <v>42129.70335851852</v>
      </c>
      <c r="G6750" s="1">
        <v>30345</v>
      </c>
      <c r="H6750" s="1">
        <f t="shared" si="899"/>
        <v>0</v>
      </c>
      <c r="I6750" s="1">
        <v>30345</v>
      </c>
      <c r="J6750" s="1">
        <f t="shared" si="895"/>
        <v>0</v>
      </c>
      <c r="K6750" s="1">
        <f t="shared" si="896"/>
        <v>0</v>
      </c>
      <c r="L6750" s="1">
        <f t="shared" si="897"/>
        <v>0</v>
      </c>
      <c r="M6750" s="1">
        <f t="shared" si="894"/>
        <v>0</v>
      </c>
      <c r="N6750" s="1">
        <v>0</v>
      </c>
    </row>
    <row r="6751" spans="1:14" x14ac:dyDescent="0.3">
      <c r="A6751" s="1" t="s">
        <v>4077</v>
      </c>
      <c r="B6751" s="1" t="s">
        <v>19178</v>
      </c>
      <c r="C6751" s="2">
        <v>2</v>
      </c>
      <c r="D6751" s="1" t="s">
        <v>19181</v>
      </c>
      <c r="E6751" s="1" t="s">
        <v>19182</v>
      </c>
      <c r="F6751" s="1">
        <f t="shared" si="893"/>
        <v>42291.903769421297</v>
      </c>
      <c r="G6751" s="1">
        <v>31529</v>
      </c>
      <c r="H6751" s="1">
        <f t="shared" si="899"/>
        <v>0</v>
      </c>
      <c r="I6751" s="1">
        <v>31529</v>
      </c>
      <c r="J6751" s="1">
        <f t="shared" si="895"/>
        <v>0</v>
      </c>
      <c r="K6751" s="1">
        <f t="shared" si="896"/>
        <v>0</v>
      </c>
      <c r="L6751" s="1">
        <f t="shared" si="897"/>
        <v>0</v>
      </c>
      <c r="M6751" s="1">
        <f t="shared" si="894"/>
        <v>0</v>
      </c>
      <c r="N6751" s="1">
        <v>0</v>
      </c>
    </row>
    <row r="6752" spans="1:14" x14ac:dyDescent="0.3">
      <c r="A6752" s="1" t="s">
        <v>418</v>
      </c>
      <c r="B6752" s="1" t="s">
        <v>19183</v>
      </c>
      <c r="C6752" s="2">
        <v>1</v>
      </c>
      <c r="D6752" s="1" t="s">
        <v>19184</v>
      </c>
      <c r="E6752" s="1" t="s">
        <v>19185</v>
      </c>
      <c r="F6752" s="1">
        <f t="shared" si="893"/>
        <v>42421.686498796298</v>
      </c>
      <c r="G6752" s="1">
        <v>50199</v>
      </c>
      <c r="H6752" s="1">
        <f t="shared" si="899"/>
        <v>0</v>
      </c>
      <c r="I6752" s="1">
        <v>50199</v>
      </c>
      <c r="J6752" s="1">
        <f t="shared" si="895"/>
        <v>0</v>
      </c>
      <c r="K6752" s="1">
        <f t="shared" si="896"/>
        <v>0</v>
      </c>
      <c r="L6752" s="1">
        <f t="shared" si="897"/>
        <v>0</v>
      </c>
      <c r="M6752" s="1">
        <f t="shared" si="894"/>
        <v>0</v>
      </c>
      <c r="N6752" s="1">
        <v>0</v>
      </c>
    </row>
    <row r="6753" spans="1:14" x14ac:dyDescent="0.3">
      <c r="A6753" s="1" t="s">
        <v>852</v>
      </c>
      <c r="B6753" s="1" t="s">
        <v>19186</v>
      </c>
      <c r="C6753" s="2">
        <v>10</v>
      </c>
      <c r="D6753" s="1" t="s">
        <v>19187</v>
      </c>
      <c r="E6753" s="1" t="s">
        <v>19188</v>
      </c>
      <c r="F6753" s="1">
        <f t="shared" si="893"/>
        <v>41835.439362314813</v>
      </c>
      <c r="G6753" s="1">
        <v>8802</v>
      </c>
      <c r="H6753" s="1">
        <f t="shared" si="899"/>
        <v>0</v>
      </c>
      <c r="I6753" s="1">
        <v>8802</v>
      </c>
      <c r="J6753" s="1">
        <f t="shared" si="895"/>
        <v>0</v>
      </c>
      <c r="K6753" s="1">
        <f t="shared" si="896"/>
        <v>0</v>
      </c>
      <c r="L6753" s="1">
        <f t="shared" si="897"/>
        <v>0</v>
      </c>
      <c r="M6753" s="1">
        <f t="shared" si="894"/>
        <v>0</v>
      </c>
      <c r="N6753" s="1">
        <v>0</v>
      </c>
    </row>
    <row r="6754" spans="1:14" x14ac:dyDescent="0.3">
      <c r="A6754" s="1" t="s">
        <v>265</v>
      </c>
      <c r="B6754" s="1" t="s">
        <v>19189</v>
      </c>
      <c r="C6754" s="2">
        <v>10</v>
      </c>
      <c r="D6754" s="1" t="s">
        <v>19190</v>
      </c>
      <c r="E6754" s="1" t="s">
        <v>19191</v>
      </c>
      <c r="F6754" s="1">
        <f t="shared" si="893"/>
        <v>41445.801321805557</v>
      </c>
      <c r="G6754" s="1">
        <v>32923</v>
      </c>
      <c r="H6754" s="1">
        <f t="shared" si="899"/>
        <v>0</v>
      </c>
      <c r="I6754" s="1">
        <v>32923</v>
      </c>
      <c r="J6754" s="1">
        <f t="shared" si="895"/>
        <v>0</v>
      </c>
      <c r="K6754" s="1">
        <f t="shared" si="896"/>
        <v>0</v>
      </c>
      <c r="L6754" s="1">
        <f t="shared" si="897"/>
        <v>0</v>
      </c>
      <c r="M6754" s="1">
        <f t="shared" si="894"/>
        <v>0</v>
      </c>
      <c r="N6754" s="1">
        <v>0</v>
      </c>
    </row>
    <row r="6755" spans="1:14" x14ac:dyDescent="0.3">
      <c r="A6755" s="1" t="s">
        <v>19192</v>
      </c>
      <c r="B6755" s="1" t="s">
        <v>19193</v>
      </c>
      <c r="C6755" s="2">
        <v>6</v>
      </c>
      <c r="D6755" s="1" t="s">
        <v>19194</v>
      </c>
      <c r="E6755" s="1" t="s">
        <v>19195</v>
      </c>
      <c r="F6755" s="1">
        <f t="shared" si="893"/>
        <v>41305.662599108793</v>
      </c>
      <c r="G6755" s="1">
        <v>37725</v>
      </c>
      <c r="H6755" s="1">
        <f t="shared" si="899"/>
        <v>0</v>
      </c>
      <c r="I6755" s="1">
        <v>37725</v>
      </c>
      <c r="J6755" s="1">
        <f t="shared" si="895"/>
        <v>0</v>
      </c>
      <c r="K6755" s="1">
        <f t="shared" si="896"/>
        <v>0</v>
      </c>
      <c r="L6755" s="1">
        <f t="shared" si="897"/>
        <v>0</v>
      </c>
      <c r="M6755" s="1">
        <f t="shared" si="894"/>
        <v>0</v>
      </c>
      <c r="N6755" s="1">
        <v>0</v>
      </c>
    </row>
    <row r="6756" spans="1:14" x14ac:dyDescent="0.3">
      <c r="A6756" s="1" t="s">
        <v>222</v>
      </c>
      <c r="B6756" s="1" t="s">
        <v>19196</v>
      </c>
      <c r="C6756" s="2">
        <v>2</v>
      </c>
      <c r="D6756" s="1" t="s">
        <v>19197</v>
      </c>
      <c r="E6756" s="1" t="s">
        <v>19198</v>
      </c>
      <c r="F6756" s="1">
        <f t="shared" si="893"/>
        <v>41164.74451798611</v>
      </c>
      <c r="G6756" s="1">
        <v>17565</v>
      </c>
      <c r="H6756" s="1">
        <f t="shared" si="899"/>
        <v>0</v>
      </c>
      <c r="I6756" s="1">
        <v>17565</v>
      </c>
      <c r="J6756" s="1">
        <f t="shared" si="895"/>
        <v>0</v>
      </c>
      <c r="K6756" s="1">
        <f t="shared" si="896"/>
        <v>0</v>
      </c>
      <c r="L6756" s="1">
        <f t="shared" si="897"/>
        <v>0</v>
      </c>
      <c r="M6756" s="1">
        <f t="shared" si="894"/>
        <v>0</v>
      </c>
      <c r="N6756" s="1">
        <v>0</v>
      </c>
    </row>
    <row r="6757" spans="1:14" x14ac:dyDescent="0.3">
      <c r="A6757" s="1" t="s">
        <v>14869</v>
      </c>
      <c r="B6757" s="1" t="s">
        <v>19196</v>
      </c>
      <c r="C6757" s="2">
        <v>2</v>
      </c>
      <c r="D6757" s="1" t="s">
        <v>19199</v>
      </c>
      <c r="E6757" s="1" t="s">
        <v>19200</v>
      </c>
      <c r="F6757" s="1">
        <f t="shared" si="893"/>
        <v>42025.07834896991</v>
      </c>
      <c r="G6757" s="1">
        <v>32433</v>
      </c>
      <c r="H6757" s="1">
        <f t="shared" si="899"/>
        <v>0</v>
      </c>
      <c r="I6757" s="1">
        <v>32433</v>
      </c>
      <c r="J6757" s="1">
        <f t="shared" si="895"/>
        <v>0</v>
      </c>
      <c r="K6757" s="1">
        <f t="shared" si="896"/>
        <v>0</v>
      </c>
      <c r="L6757" s="1">
        <f t="shared" si="897"/>
        <v>0</v>
      </c>
      <c r="M6757" s="1">
        <f t="shared" si="894"/>
        <v>0</v>
      </c>
      <c r="N6757" s="1">
        <v>0</v>
      </c>
    </row>
    <row r="6758" spans="1:14" x14ac:dyDescent="0.3">
      <c r="A6758" s="1" t="s">
        <v>4555</v>
      </c>
      <c r="B6758" s="1" t="s">
        <v>19201</v>
      </c>
      <c r="C6758" s="2">
        <v>10</v>
      </c>
      <c r="D6758" s="1" t="s">
        <v>19202</v>
      </c>
      <c r="E6758" s="1" t="s">
        <v>19203</v>
      </c>
      <c r="F6758" s="1">
        <f t="shared" si="893"/>
        <v>40595.453067129631</v>
      </c>
      <c r="G6758" s="1">
        <v>7711</v>
      </c>
      <c r="H6758" s="1">
        <v>0</v>
      </c>
      <c r="I6758" s="1">
        <v>7711</v>
      </c>
      <c r="J6758" s="1">
        <f t="shared" si="895"/>
        <v>0</v>
      </c>
      <c r="K6758" s="1">
        <f t="shared" si="896"/>
        <v>0</v>
      </c>
      <c r="L6758" s="1">
        <f t="shared" si="897"/>
        <v>0</v>
      </c>
      <c r="M6758" s="1">
        <f t="shared" si="894"/>
        <v>0</v>
      </c>
      <c r="N6758" s="1">
        <v>0</v>
      </c>
    </row>
    <row r="6759" spans="1:14" x14ac:dyDescent="0.3">
      <c r="A6759" s="1" t="s">
        <v>937</v>
      </c>
      <c r="B6759" s="1" t="s">
        <v>19204</v>
      </c>
      <c r="C6759" s="2">
        <v>2</v>
      </c>
      <c r="D6759" s="1" t="s">
        <v>19205</v>
      </c>
      <c r="E6759" s="1" t="s">
        <v>19206</v>
      </c>
      <c r="F6759" s="1">
        <f t="shared" si="893"/>
        <v>42263.378967766206</v>
      </c>
      <c r="G6759" s="1">
        <v>32696</v>
      </c>
      <c r="H6759" s="1">
        <f t="shared" ref="H6759:H6764" si="900">+H6774</f>
        <v>0</v>
      </c>
      <c r="I6759" s="1">
        <v>32696</v>
      </c>
      <c r="J6759" s="1">
        <f t="shared" si="895"/>
        <v>0</v>
      </c>
      <c r="K6759" s="1">
        <f t="shared" si="896"/>
        <v>0</v>
      </c>
      <c r="L6759" s="1">
        <f t="shared" si="897"/>
        <v>0</v>
      </c>
      <c r="M6759" s="1">
        <f t="shared" si="894"/>
        <v>0</v>
      </c>
      <c r="N6759" s="1">
        <v>0</v>
      </c>
    </row>
    <row r="6760" spans="1:14" x14ac:dyDescent="0.3">
      <c r="A6760" s="1" t="s">
        <v>19207</v>
      </c>
      <c r="B6760" s="1" t="s">
        <v>19204</v>
      </c>
      <c r="C6760" s="2">
        <v>10</v>
      </c>
      <c r="D6760" s="1" t="s">
        <v>19208</v>
      </c>
      <c r="E6760" s="1" t="s">
        <v>19209</v>
      </c>
      <c r="F6760" s="1">
        <f t="shared" si="893"/>
        <v>42203.943640057871</v>
      </c>
      <c r="G6760" s="1">
        <v>39122</v>
      </c>
      <c r="H6760" s="1">
        <f t="shared" si="900"/>
        <v>0</v>
      </c>
      <c r="I6760" s="1">
        <v>39122</v>
      </c>
      <c r="J6760" s="1">
        <f t="shared" si="895"/>
        <v>0</v>
      </c>
      <c r="K6760" s="1">
        <f t="shared" si="896"/>
        <v>0</v>
      </c>
      <c r="L6760" s="1">
        <f t="shared" si="897"/>
        <v>0</v>
      </c>
      <c r="M6760" s="1">
        <f t="shared" si="894"/>
        <v>0</v>
      </c>
      <c r="N6760" s="1">
        <v>0</v>
      </c>
    </row>
    <row r="6761" spans="1:14" x14ac:dyDescent="0.3">
      <c r="A6761" s="1" t="s">
        <v>11277</v>
      </c>
      <c r="B6761" s="1" t="s">
        <v>19210</v>
      </c>
      <c r="C6761" s="2">
        <v>10</v>
      </c>
      <c r="D6761" s="1" t="s">
        <v>19211</v>
      </c>
      <c r="E6761" s="1" t="s">
        <v>19212</v>
      </c>
      <c r="F6761" s="1">
        <f t="shared" si="893"/>
        <v>42075.893810497684</v>
      </c>
      <c r="G6761" s="1">
        <v>47439</v>
      </c>
      <c r="H6761" s="1">
        <f t="shared" si="900"/>
        <v>0</v>
      </c>
      <c r="I6761" s="1">
        <v>47439</v>
      </c>
      <c r="J6761" s="1">
        <f t="shared" si="895"/>
        <v>0</v>
      </c>
      <c r="K6761" s="1">
        <f t="shared" si="896"/>
        <v>0</v>
      </c>
      <c r="L6761" s="1">
        <f t="shared" si="897"/>
        <v>0</v>
      </c>
      <c r="M6761" s="1">
        <f t="shared" si="894"/>
        <v>0</v>
      </c>
      <c r="N6761" s="1">
        <v>0</v>
      </c>
    </row>
    <row r="6762" spans="1:14" x14ac:dyDescent="0.3">
      <c r="A6762" s="1" t="s">
        <v>1297</v>
      </c>
      <c r="B6762" s="1" t="s">
        <v>19213</v>
      </c>
      <c r="C6762" s="2">
        <v>2</v>
      </c>
      <c r="D6762" s="1" t="s">
        <v>19214</v>
      </c>
      <c r="E6762" s="1" t="s">
        <v>19215</v>
      </c>
      <c r="F6762" s="1">
        <f t="shared" si="893"/>
        <v>42443.149958368056</v>
      </c>
      <c r="G6762" s="1">
        <v>39140</v>
      </c>
      <c r="H6762" s="1">
        <f t="shared" si="900"/>
        <v>0</v>
      </c>
      <c r="I6762" s="1">
        <v>39140</v>
      </c>
      <c r="J6762" s="1">
        <f t="shared" si="895"/>
        <v>0</v>
      </c>
      <c r="K6762" s="1">
        <f t="shared" si="896"/>
        <v>0</v>
      </c>
      <c r="L6762" s="1">
        <f t="shared" si="897"/>
        <v>0</v>
      </c>
      <c r="M6762" s="1">
        <f t="shared" si="894"/>
        <v>0</v>
      </c>
      <c r="N6762" s="1">
        <v>0</v>
      </c>
    </row>
    <row r="6763" spans="1:14" x14ac:dyDescent="0.3">
      <c r="A6763" s="1" t="s">
        <v>5072</v>
      </c>
      <c r="B6763" s="1" t="s">
        <v>19216</v>
      </c>
      <c r="C6763" s="2">
        <v>0</v>
      </c>
      <c r="D6763" s="1" t="s">
        <v>19217</v>
      </c>
      <c r="E6763" s="1" t="s">
        <v>19218</v>
      </c>
      <c r="F6763" s="1">
        <f t="shared" si="893"/>
        <v>39222.774224537039</v>
      </c>
      <c r="G6763" s="1">
        <v>43663</v>
      </c>
      <c r="H6763" s="1">
        <f t="shared" si="900"/>
        <v>0</v>
      </c>
      <c r="I6763" s="1">
        <v>43663</v>
      </c>
      <c r="J6763" s="1">
        <f t="shared" si="895"/>
        <v>0</v>
      </c>
      <c r="K6763" s="1">
        <f t="shared" si="896"/>
        <v>0</v>
      </c>
      <c r="L6763" s="1">
        <f t="shared" si="897"/>
        <v>0</v>
      </c>
      <c r="M6763" s="1">
        <f t="shared" si="894"/>
        <v>0</v>
      </c>
      <c r="N6763" s="1">
        <v>0</v>
      </c>
    </row>
    <row r="6764" spans="1:14" x14ac:dyDescent="0.3">
      <c r="A6764" s="1" t="s">
        <v>19219</v>
      </c>
      <c r="B6764" s="1" t="s">
        <v>19220</v>
      </c>
      <c r="C6764" s="2">
        <v>2</v>
      </c>
      <c r="D6764" s="1" t="s">
        <v>19221</v>
      </c>
      <c r="E6764" s="1" t="s">
        <v>19222</v>
      </c>
      <c r="F6764" s="1">
        <f t="shared" si="893"/>
        <v>41971.097633576392</v>
      </c>
      <c r="G6764" s="1">
        <v>16444</v>
      </c>
      <c r="H6764" s="1">
        <f t="shared" si="900"/>
        <v>0</v>
      </c>
      <c r="I6764" s="1">
        <v>16444</v>
      </c>
      <c r="J6764" s="1">
        <f t="shared" si="895"/>
        <v>0</v>
      </c>
      <c r="K6764" s="1">
        <f t="shared" si="896"/>
        <v>0</v>
      </c>
      <c r="L6764" s="1">
        <f t="shared" si="897"/>
        <v>0</v>
      </c>
      <c r="M6764" s="1">
        <f t="shared" si="894"/>
        <v>0</v>
      </c>
      <c r="N6764" s="1">
        <v>0</v>
      </c>
    </row>
    <row r="6765" spans="1:14" x14ac:dyDescent="0.3">
      <c r="A6765" s="1" t="s">
        <v>320</v>
      </c>
      <c r="B6765" s="1" t="s">
        <v>19223</v>
      </c>
      <c r="C6765" s="2">
        <v>10</v>
      </c>
      <c r="D6765" s="1" t="s">
        <v>19224</v>
      </c>
      <c r="E6765" s="1" t="s">
        <v>19225</v>
      </c>
      <c r="F6765" s="1">
        <f t="shared" si="893"/>
        <v>42283.84244122685</v>
      </c>
      <c r="G6765" s="1">
        <v>2937</v>
      </c>
      <c r="H6765" s="1">
        <v>0</v>
      </c>
      <c r="I6765" s="1">
        <v>2937</v>
      </c>
      <c r="J6765" s="1">
        <f t="shared" si="895"/>
        <v>0</v>
      </c>
      <c r="K6765" s="1">
        <f t="shared" si="896"/>
        <v>0</v>
      </c>
      <c r="L6765" s="1">
        <f t="shared" si="897"/>
        <v>0</v>
      </c>
      <c r="M6765" s="1">
        <f t="shared" si="894"/>
        <v>0</v>
      </c>
      <c r="N6765" s="1">
        <v>0</v>
      </c>
    </row>
    <row r="6766" spans="1:14" x14ac:dyDescent="0.3">
      <c r="A6766" s="1" t="s">
        <v>19226</v>
      </c>
      <c r="B6766" s="1" t="s">
        <v>19223</v>
      </c>
      <c r="C6766" s="2">
        <v>1</v>
      </c>
      <c r="D6766" s="1" t="s">
        <v>19227</v>
      </c>
      <c r="E6766" s="1" t="s">
        <v>19228</v>
      </c>
      <c r="F6766" s="1">
        <f t="shared" si="893"/>
        <v>41645.589611134259</v>
      </c>
      <c r="G6766" s="1">
        <v>5365</v>
      </c>
      <c r="H6766" s="1">
        <v>0</v>
      </c>
      <c r="I6766" s="1">
        <v>5365</v>
      </c>
      <c r="J6766" s="1">
        <f t="shared" si="895"/>
        <v>0</v>
      </c>
      <c r="K6766" s="1">
        <f t="shared" si="896"/>
        <v>0</v>
      </c>
      <c r="L6766" s="1">
        <f t="shared" si="897"/>
        <v>0</v>
      </c>
      <c r="M6766" s="1">
        <f t="shared" si="894"/>
        <v>0</v>
      </c>
      <c r="N6766" s="1">
        <v>0</v>
      </c>
    </row>
    <row r="6767" spans="1:14" x14ac:dyDescent="0.3">
      <c r="A6767" s="1" t="s">
        <v>195</v>
      </c>
      <c r="B6767" s="1" t="s">
        <v>19223</v>
      </c>
      <c r="C6767" s="2">
        <v>10</v>
      </c>
      <c r="D6767" s="1" t="s">
        <v>19229</v>
      </c>
      <c r="E6767" s="1" t="s">
        <v>19230</v>
      </c>
      <c r="F6767" s="1">
        <f t="shared" si="893"/>
        <v>41848.512284710647</v>
      </c>
      <c r="G6767" s="1">
        <v>8362</v>
      </c>
      <c r="H6767" s="1">
        <f t="shared" ref="H6767:H6774" si="901">+H6782</f>
        <v>0</v>
      </c>
      <c r="I6767" s="1">
        <v>8362</v>
      </c>
      <c r="J6767" s="1">
        <f t="shared" si="895"/>
        <v>1</v>
      </c>
      <c r="K6767" s="1">
        <f t="shared" si="896"/>
        <v>0</v>
      </c>
      <c r="L6767" s="1">
        <f t="shared" si="897"/>
        <v>0</v>
      </c>
      <c r="M6767" s="1">
        <f t="shared" si="894"/>
        <v>0</v>
      </c>
      <c r="N6767" s="1">
        <v>0</v>
      </c>
    </row>
    <row r="6768" spans="1:14" x14ac:dyDescent="0.3">
      <c r="A6768" s="1" t="s">
        <v>2722</v>
      </c>
      <c r="B6768" s="1" t="s">
        <v>19223</v>
      </c>
      <c r="C6768" s="2">
        <v>10</v>
      </c>
      <c r="D6768" s="1" t="s">
        <v>19231</v>
      </c>
      <c r="E6768" s="1" t="s">
        <v>19232</v>
      </c>
      <c r="F6768" s="1">
        <f t="shared" si="893"/>
        <v>42266.668535196761</v>
      </c>
      <c r="G6768" s="1">
        <v>11275</v>
      </c>
      <c r="H6768" s="1">
        <f t="shared" si="901"/>
        <v>0</v>
      </c>
      <c r="I6768" s="1">
        <v>11275</v>
      </c>
      <c r="J6768" s="1">
        <f t="shared" si="895"/>
        <v>1</v>
      </c>
      <c r="K6768" s="1">
        <f t="shared" si="896"/>
        <v>0</v>
      </c>
      <c r="L6768" s="1">
        <f t="shared" si="897"/>
        <v>0</v>
      </c>
      <c r="M6768" s="1">
        <f t="shared" si="894"/>
        <v>0</v>
      </c>
      <c r="N6768" s="1">
        <v>0</v>
      </c>
    </row>
    <row r="6769" spans="1:14" x14ac:dyDescent="0.3">
      <c r="A6769" s="1" t="s">
        <v>481</v>
      </c>
      <c r="B6769" s="1" t="s">
        <v>19223</v>
      </c>
      <c r="C6769" s="2">
        <v>10</v>
      </c>
      <c r="D6769" s="1" t="s">
        <v>19233</v>
      </c>
      <c r="E6769" s="1" t="s">
        <v>19234</v>
      </c>
      <c r="F6769" s="1">
        <f t="shared" si="893"/>
        <v>41838.739411689814</v>
      </c>
      <c r="G6769" s="1">
        <v>16060</v>
      </c>
      <c r="H6769" s="1">
        <f t="shared" si="901"/>
        <v>0</v>
      </c>
      <c r="I6769" s="1">
        <v>16060</v>
      </c>
      <c r="J6769" s="1">
        <f t="shared" si="895"/>
        <v>1</v>
      </c>
      <c r="K6769" s="1">
        <f t="shared" si="896"/>
        <v>0</v>
      </c>
      <c r="L6769" s="1">
        <f t="shared" si="897"/>
        <v>0</v>
      </c>
      <c r="M6769" s="1">
        <f t="shared" si="894"/>
        <v>0</v>
      </c>
      <c r="N6769" s="1">
        <v>0</v>
      </c>
    </row>
    <row r="6770" spans="1:14" x14ac:dyDescent="0.3">
      <c r="A6770" s="1" t="s">
        <v>104</v>
      </c>
      <c r="B6770" s="1" t="s">
        <v>19223</v>
      </c>
      <c r="C6770" s="2">
        <v>5</v>
      </c>
      <c r="D6770" s="1" t="s">
        <v>19235</v>
      </c>
      <c r="E6770" s="1" t="s">
        <v>19236</v>
      </c>
      <c r="F6770" s="1">
        <f t="shared" si="893"/>
        <v>41596.661369259258</v>
      </c>
      <c r="G6770" s="1">
        <v>23649</v>
      </c>
      <c r="H6770" s="1">
        <f t="shared" si="901"/>
        <v>0</v>
      </c>
      <c r="I6770" s="1">
        <v>23649</v>
      </c>
      <c r="J6770" s="1">
        <f t="shared" si="895"/>
        <v>1</v>
      </c>
      <c r="K6770" s="1">
        <f t="shared" si="896"/>
        <v>0</v>
      </c>
      <c r="L6770" s="1">
        <f t="shared" si="897"/>
        <v>0</v>
      </c>
      <c r="M6770" s="1">
        <f t="shared" si="894"/>
        <v>0</v>
      </c>
      <c r="N6770" s="1">
        <v>0</v>
      </c>
    </row>
    <row r="6771" spans="1:14" x14ac:dyDescent="0.3">
      <c r="A6771" s="1" t="s">
        <v>3523</v>
      </c>
      <c r="B6771" s="1" t="s">
        <v>19223</v>
      </c>
      <c r="C6771" s="2">
        <v>2</v>
      </c>
      <c r="D6771" s="1" t="s">
        <v>19237</v>
      </c>
      <c r="E6771" s="1" t="s">
        <v>19238</v>
      </c>
      <c r="F6771" s="1">
        <f t="shared" si="893"/>
        <v>41787.811276446759</v>
      </c>
      <c r="G6771" s="1">
        <v>27565</v>
      </c>
      <c r="H6771" s="1">
        <f t="shared" si="901"/>
        <v>0</v>
      </c>
      <c r="I6771" s="1">
        <v>27565</v>
      </c>
      <c r="J6771" s="1">
        <f t="shared" si="895"/>
        <v>1</v>
      </c>
      <c r="K6771" s="1">
        <f t="shared" si="896"/>
        <v>0</v>
      </c>
      <c r="L6771" s="1">
        <f t="shared" si="897"/>
        <v>0</v>
      </c>
      <c r="M6771" s="1">
        <f t="shared" si="894"/>
        <v>0</v>
      </c>
      <c r="N6771" s="1">
        <v>0</v>
      </c>
    </row>
    <row r="6772" spans="1:14" x14ac:dyDescent="0.3">
      <c r="A6772" s="1" t="s">
        <v>3973</v>
      </c>
      <c r="B6772" s="1" t="s">
        <v>19223</v>
      </c>
      <c r="C6772" s="2">
        <v>10</v>
      </c>
      <c r="D6772" s="1" t="s">
        <v>19239</v>
      </c>
      <c r="E6772" s="1" t="s">
        <v>19240</v>
      </c>
      <c r="F6772" s="1">
        <f t="shared" si="893"/>
        <v>42733.677658715278</v>
      </c>
      <c r="G6772" s="1">
        <v>40811</v>
      </c>
      <c r="H6772" s="1">
        <f t="shared" si="901"/>
        <v>0</v>
      </c>
      <c r="I6772" s="1">
        <v>40811</v>
      </c>
      <c r="J6772" s="1">
        <f t="shared" si="895"/>
        <v>1</v>
      </c>
      <c r="K6772" s="1">
        <f t="shared" si="896"/>
        <v>0</v>
      </c>
      <c r="L6772" s="1">
        <f t="shared" si="897"/>
        <v>0</v>
      </c>
      <c r="M6772" s="1">
        <f t="shared" si="894"/>
        <v>0</v>
      </c>
      <c r="N6772" s="1">
        <v>0</v>
      </c>
    </row>
    <row r="6773" spans="1:14" x14ac:dyDescent="0.3">
      <c r="A6773" s="1" t="s">
        <v>19241</v>
      </c>
      <c r="B6773" s="1" t="s">
        <v>19242</v>
      </c>
      <c r="C6773" s="2">
        <v>10</v>
      </c>
      <c r="D6773" s="1" t="s">
        <v>19243</v>
      </c>
      <c r="E6773" s="1" t="s">
        <v>19244</v>
      </c>
      <c r="F6773" s="1">
        <f t="shared" si="893"/>
        <v>42872.135359768516</v>
      </c>
      <c r="G6773" s="1">
        <v>17753</v>
      </c>
      <c r="H6773" s="1">
        <f t="shared" si="901"/>
        <v>0</v>
      </c>
      <c r="I6773" s="1">
        <v>17753</v>
      </c>
      <c r="J6773" s="1">
        <f t="shared" si="895"/>
        <v>0</v>
      </c>
      <c r="K6773" s="1">
        <f t="shared" si="896"/>
        <v>0</v>
      </c>
      <c r="L6773" s="1">
        <f t="shared" si="897"/>
        <v>0</v>
      </c>
      <c r="M6773" s="1">
        <f t="shared" si="894"/>
        <v>0</v>
      </c>
      <c r="N6773" s="1">
        <v>0</v>
      </c>
    </row>
    <row r="6774" spans="1:14" x14ac:dyDescent="0.3">
      <c r="A6774" s="1" t="s">
        <v>1111</v>
      </c>
      <c r="B6774" s="1" t="s">
        <v>19245</v>
      </c>
      <c r="C6774" s="2">
        <v>10</v>
      </c>
      <c r="D6774" s="1" t="s">
        <v>19246</v>
      </c>
      <c r="E6774" s="1" t="s">
        <v>19247</v>
      </c>
      <c r="F6774" s="1">
        <f t="shared" si="893"/>
        <v>42255.795625219907</v>
      </c>
      <c r="G6774" s="1">
        <v>21279</v>
      </c>
      <c r="H6774" s="1">
        <f t="shared" si="901"/>
        <v>0</v>
      </c>
      <c r="I6774" s="1">
        <v>21279</v>
      </c>
      <c r="J6774" s="1">
        <f t="shared" si="895"/>
        <v>0</v>
      </c>
      <c r="K6774" s="1">
        <f t="shared" si="896"/>
        <v>0</v>
      </c>
      <c r="L6774" s="1">
        <f t="shared" si="897"/>
        <v>0</v>
      </c>
      <c r="M6774" s="1">
        <f t="shared" si="894"/>
        <v>0</v>
      </c>
      <c r="N6774" s="1">
        <v>0</v>
      </c>
    </row>
    <row r="6775" spans="1:14" x14ac:dyDescent="0.3">
      <c r="A6775" s="1" t="s">
        <v>19248</v>
      </c>
      <c r="B6775" s="1" t="s">
        <v>19249</v>
      </c>
      <c r="C6775" s="2">
        <v>10</v>
      </c>
      <c r="D6775" s="1" t="s">
        <v>19250</v>
      </c>
      <c r="E6775" s="1" t="s">
        <v>19251</v>
      </c>
      <c r="F6775" s="1">
        <f t="shared" si="893"/>
        <v>41167.631605023147</v>
      </c>
      <c r="G6775" s="1">
        <v>4934</v>
      </c>
      <c r="H6775" s="1">
        <v>0</v>
      </c>
      <c r="I6775" s="1">
        <v>4934</v>
      </c>
      <c r="J6775" s="1">
        <f t="shared" si="895"/>
        <v>0</v>
      </c>
      <c r="K6775" s="1">
        <f t="shared" si="896"/>
        <v>0</v>
      </c>
      <c r="L6775" s="1">
        <f t="shared" si="897"/>
        <v>0</v>
      </c>
      <c r="M6775" s="1">
        <f t="shared" si="894"/>
        <v>0</v>
      </c>
      <c r="N6775" s="1">
        <v>0</v>
      </c>
    </row>
    <row r="6776" spans="1:14" x14ac:dyDescent="0.3">
      <c r="A6776" s="1" t="s">
        <v>8637</v>
      </c>
      <c r="B6776" s="1" t="s">
        <v>19252</v>
      </c>
      <c r="C6776" s="2">
        <v>1</v>
      </c>
      <c r="D6776" s="1" t="s">
        <v>19253</v>
      </c>
      <c r="E6776" s="1" t="s">
        <v>19254</v>
      </c>
      <c r="F6776" s="1">
        <f t="shared" si="893"/>
        <v>41436.415845555559</v>
      </c>
      <c r="G6776" s="1">
        <v>24987</v>
      </c>
      <c r="H6776" s="1">
        <f>+H6791</f>
        <v>0</v>
      </c>
      <c r="I6776" s="1">
        <v>24987</v>
      </c>
      <c r="J6776" s="1">
        <f t="shared" si="895"/>
        <v>0</v>
      </c>
      <c r="K6776" s="1">
        <f t="shared" si="896"/>
        <v>0</v>
      </c>
      <c r="L6776" s="1">
        <f t="shared" si="897"/>
        <v>0</v>
      </c>
      <c r="M6776" s="1">
        <f t="shared" si="894"/>
        <v>0</v>
      </c>
      <c r="N6776" s="1">
        <v>0</v>
      </c>
    </row>
    <row r="6777" spans="1:14" x14ac:dyDescent="0.3">
      <c r="A6777" s="1" t="s">
        <v>1591</v>
      </c>
      <c r="B6777" s="1" t="s">
        <v>19255</v>
      </c>
      <c r="C6777" s="2">
        <v>1</v>
      </c>
      <c r="D6777" s="1" t="s">
        <v>19256</v>
      </c>
      <c r="E6777" s="1" t="s">
        <v>19257</v>
      </c>
      <c r="F6777" s="1">
        <f t="shared" si="893"/>
        <v>41085.591143391204</v>
      </c>
      <c r="G6777" s="1">
        <v>7328</v>
      </c>
      <c r="H6777" s="1">
        <v>0</v>
      </c>
      <c r="I6777" s="1">
        <v>7328</v>
      </c>
      <c r="J6777" s="1">
        <f t="shared" si="895"/>
        <v>0</v>
      </c>
      <c r="K6777" s="1">
        <f t="shared" si="896"/>
        <v>0</v>
      </c>
      <c r="L6777" s="1">
        <f t="shared" si="897"/>
        <v>0</v>
      </c>
      <c r="M6777" s="1">
        <f t="shared" si="894"/>
        <v>0</v>
      </c>
      <c r="N6777" s="1">
        <v>0</v>
      </c>
    </row>
    <row r="6778" spans="1:14" x14ac:dyDescent="0.3">
      <c r="A6778" s="1" t="s">
        <v>1730</v>
      </c>
      <c r="B6778" s="1" t="s">
        <v>19258</v>
      </c>
      <c r="C6778" s="2">
        <v>2</v>
      </c>
      <c r="D6778" s="1" t="s">
        <v>19259</v>
      </c>
      <c r="E6778" s="1" t="s">
        <v>19260</v>
      </c>
      <c r="F6778" s="1">
        <f t="shared" si="893"/>
        <v>42200.511198125001</v>
      </c>
      <c r="G6778" s="1">
        <v>11925</v>
      </c>
      <c r="H6778" s="1">
        <f>+H6793</f>
        <v>0</v>
      </c>
      <c r="I6778" s="1">
        <v>11925</v>
      </c>
      <c r="J6778" s="1">
        <f t="shared" si="895"/>
        <v>0</v>
      </c>
      <c r="K6778" s="1">
        <f t="shared" si="896"/>
        <v>0</v>
      </c>
      <c r="L6778" s="1">
        <f t="shared" si="897"/>
        <v>0</v>
      </c>
      <c r="M6778" s="1">
        <f t="shared" si="894"/>
        <v>0</v>
      </c>
      <c r="N6778" s="1">
        <v>0</v>
      </c>
    </row>
    <row r="6779" spans="1:14" x14ac:dyDescent="0.3">
      <c r="A6779" s="1" t="s">
        <v>17895</v>
      </c>
      <c r="B6779" s="1" t="s">
        <v>19258</v>
      </c>
      <c r="C6779" s="2">
        <v>2</v>
      </c>
      <c r="D6779" s="1" t="s">
        <v>19261</v>
      </c>
      <c r="E6779" s="1" t="s">
        <v>19262</v>
      </c>
      <c r="F6779" s="1">
        <f t="shared" si="893"/>
        <v>42384.744347546293</v>
      </c>
      <c r="G6779" s="1">
        <v>37123</v>
      </c>
      <c r="H6779" s="1">
        <f>+H6794</f>
        <v>0</v>
      </c>
      <c r="I6779" s="1">
        <v>37123</v>
      </c>
      <c r="J6779" s="1">
        <f t="shared" si="895"/>
        <v>0</v>
      </c>
      <c r="K6779" s="1">
        <f t="shared" si="896"/>
        <v>0</v>
      </c>
      <c r="L6779" s="1">
        <f t="shared" si="897"/>
        <v>0</v>
      </c>
      <c r="M6779" s="1">
        <f t="shared" si="894"/>
        <v>0</v>
      </c>
      <c r="N6779" s="1">
        <v>0</v>
      </c>
    </row>
    <row r="6780" spans="1:14" x14ac:dyDescent="0.3">
      <c r="A6780" s="1" t="s">
        <v>852</v>
      </c>
      <c r="B6780" s="1" t="s">
        <v>19263</v>
      </c>
      <c r="C6780" s="2">
        <v>2</v>
      </c>
      <c r="D6780" s="1" t="s">
        <v>19264</v>
      </c>
      <c r="E6780" s="1" t="s">
        <v>19265</v>
      </c>
      <c r="F6780" s="1">
        <f t="shared" si="893"/>
        <v>42220.874669803241</v>
      </c>
      <c r="G6780" s="1">
        <v>8779</v>
      </c>
      <c r="H6780" s="1">
        <f>+H6795</f>
        <v>1</v>
      </c>
      <c r="I6780" s="1">
        <v>8779</v>
      </c>
      <c r="J6780" s="1">
        <f t="shared" si="895"/>
        <v>0</v>
      </c>
      <c r="K6780" s="1">
        <f t="shared" si="896"/>
        <v>0</v>
      </c>
      <c r="L6780" s="1">
        <f t="shared" si="897"/>
        <v>0</v>
      </c>
      <c r="M6780" s="1">
        <f t="shared" si="894"/>
        <v>0</v>
      </c>
      <c r="N6780" s="1">
        <v>0</v>
      </c>
    </row>
    <row r="6781" spans="1:14" x14ac:dyDescent="0.3">
      <c r="A6781" s="1" t="s">
        <v>19266</v>
      </c>
      <c r="B6781" s="1" t="s">
        <v>19267</v>
      </c>
      <c r="C6781" s="2">
        <v>2</v>
      </c>
      <c r="D6781" s="1" t="s">
        <v>19268</v>
      </c>
      <c r="E6781" s="1" t="s">
        <v>19269</v>
      </c>
      <c r="F6781" s="1">
        <f t="shared" si="893"/>
        <v>41806.732463715278</v>
      </c>
      <c r="G6781" s="1">
        <v>15972</v>
      </c>
      <c r="H6781" s="1">
        <f>+H6796</f>
        <v>0</v>
      </c>
      <c r="I6781" s="1">
        <v>15972</v>
      </c>
      <c r="J6781" s="1">
        <f t="shared" si="895"/>
        <v>0</v>
      </c>
      <c r="K6781" s="1">
        <f t="shared" si="896"/>
        <v>0</v>
      </c>
      <c r="L6781" s="1">
        <f t="shared" si="897"/>
        <v>0</v>
      </c>
      <c r="M6781" s="1">
        <f t="shared" si="894"/>
        <v>0</v>
      </c>
      <c r="N6781" s="1">
        <v>0</v>
      </c>
    </row>
    <row r="6782" spans="1:14" x14ac:dyDescent="0.3">
      <c r="A6782" s="1" t="s">
        <v>11958</v>
      </c>
      <c r="B6782" s="1" t="s">
        <v>19270</v>
      </c>
      <c r="C6782" s="2">
        <v>10</v>
      </c>
      <c r="D6782" s="1" t="s">
        <v>19271</v>
      </c>
      <c r="E6782" s="1" t="s">
        <v>19272</v>
      </c>
      <c r="F6782" s="1">
        <f t="shared" si="893"/>
        <v>42354.689789745367</v>
      </c>
      <c r="G6782" s="1">
        <v>546</v>
      </c>
      <c r="H6782" s="1">
        <v>0</v>
      </c>
      <c r="I6782" s="1">
        <v>546</v>
      </c>
      <c r="J6782" s="1">
        <f t="shared" si="895"/>
        <v>0</v>
      </c>
      <c r="K6782" s="1">
        <f t="shared" si="896"/>
        <v>0</v>
      </c>
      <c r="L6782" s="1">
        <f t="shared" si="897"/>
        <v>0</v>
      </c>
      <c r="M6782" s="1">
        <f t="shared" si="894"/>
        <v>0</v>
      </c>
      <c r="N6782" s="1">
        <v>0</v>
      </c>
    </row>
    <row r="6783" spans="1:14" x14ac:dyDescent="0.3">
      <c r="A6783" s="1" t="s">
        <v>19273</v>
      </c>
      <c r="B6783" s="1" t="s">
        <v>19270</v>
      </c>
      <c r="C6783" s="2">
        <v>10</v>
      </c>
      <c r="D6783" s="1" t="s">
        <v>19274</v>
      </c>
      <c r="E6783" s="1" t="s">
        <v>19275</v>
      </c>
      <c r="F6783" s="1">
        <f t="shared" si="893"/>
        <v>42004.918213622688</v>
      </c>
      <c r="G6783" s="1">
        <v>18420</v>
      </c>
      <c r="H6783" s="1">
        <f>+H6798</f>
        <v>0</v>
      </c>
      <c r="I6783" s="1">
        <v>18420</v>
      </c>
      <c r="J6783" s="1">
        <f t="shared" si="895"/>
        <v>0</v>
      </c>
      <c r="K6783" s="1">
        <f t="shared" si="896"/>
        <v>0</v>
      </c>
      <c r="L6783" s="1">
        <f t="shared" si="897"/>
        <v>0</v>
      </c>
      <c r="M6783" s="1">
        <f t="shared" si="894"/>
        <v>0</v>
      </c>
      <c r="N6783" s="1">
        <v>0</v>
      </c>
    </row>
    <row r="6784" spans="1:14" x14ac:dyDescent="0.3">
      <c r="A6784" s="1" t="s">
        <v>19276</v>
      </c>
      <c r="B6784" s="1" t="s">
        <v>19270</v>
      </c>
      <c r="C6784" s="2">
        <v>10</v>
      </c>
      <c r="D6784" s="1" t="s">
        <v>19277</v>
      </c>
      <c r="E6784" s="1" t="s">
        <v>19278</v>
      </c>
      <c r="F6784" s="1">
        <f t="shared" si="893"/>
        <v>41924.73113349537</v>
      </c>
      <c r="G6784" s="1">
        <v>29862</v>
      </c>
      <c r="H6784" s="1">
        <f>+H6799</f>
        <v>0</v>
      </c>
      <c r="I6784" s="1">
        <v>29862</v>
      </c>
      <c r="J6784" s="1">
        <f t="shared" si="895"/>
        <v>1</v>
      </c>
      <c r="K6784" s="1">
        <f t="shared" si="896"/>
        <v>0</v>
      </c>
      <c r="L6784" s="1">
        <f t="shared" si="897"/>
        <v>0</v>
      </c>
      <c r="M6784" s="1">
        <f t="shared" si="894"/>
        <v>0</v>
      </c>
      <c r="N6784" s="1">
        <v>0</v>
      </c>
    </row>
    <row r="6785" spans="1:14" x14ac:dyDescent="0.3">
      <c r="A6785" s="1" t="s">
        <v>19279</v>
      </c>
      <c r="B6785" s="1" t="s">
        <v>19280</v>
      </c>
      <c r="C6785" s="2">
        <v>2</v>
      </c>
      <c r="D6785" s="1" t="s">
        <v>19281</v>
      </c>
      <c r="E6785" s="1" t="s">
        <v>19282</v>
      </c>
      <c r="F6785" s="1">
        <f t="shared" ref="F6785:F6848" si="902">DATEVALUE(E6785)+TIMEVALUE(E6785)</f>
        <v>42402.356843726855</v>
      </c>
      <c r="G6785" s="1">
        <v>5715</v>
      </c>
      <c r="H6785" s="1">
        <v>0</v>
      </c>
      <c r="I6785" s="1">
        <v>5715</v>
      </c>
      <c r="J6785" s="1">
        <f t="shared" si="895"/>
        <v>0</v>
      </c>
      <c r="K6785" s="1">
        <f t="shared" si="896"/>
        <v>0</v>
      </c>
      <c r="L6785" s="1">
        <f t="shared" si="897"/>
        <v>0</v>
      </c>
      <c r="M6785" s="1">
        <f t="shared" ref="M6785:M6848" si="903">IF(OR(K6785,L6785), 1, 0)</f>
        <v>0</v>
      </c>
      <c r="N6785" s="1">
        <v>0</v>
      </c>
    </row>
    <row r="6786" spans="1:14" x14ac:dyDescent="0.3">
      <c r="A6786" s="1" t="s">
        <v>1819</v>
      </c>
      <c r="B6786" s="1" t="s">
        <v>19280</v>
      </c>
      <c r="C6786" s="2">
        <v>2</v>
      </c>
      <c r="D6786" s="1" t="s">
        <v>19283</v>
      </c>
      <c r="E6786" s="1" t="s">
        <v>19284</v>
      </c>
      <c r="F6786" s="1">
        <f t="shared" si="902"/>
        <v>42020.481320902778</v>
      </c>
      <c r="G6786" s="1">
        <v>51195</v>
      </c>
      <c r="H6786" s="1">
        <f>+H6801</f>
        <v>0</v>
      </c>
      <c r="I6786" s="1">
        <v>51195</v>
      </c>
      <c r="J6786" s="1">
        <f t="shared" si="895"/>
        <v>0</v>
      </c>
      <c r="K6786" s="1">
        <f t="shared" si="896"/>
        <v>0</v>
      </c>
      <c r="L6786" s="1">
        <f t="shared" si="897"/>
        <v>0</v>
      </c>
      <c r="M6786" s="1">
        <f t="shared" si="903"/>
        <v>0</v>
      </c>
      <c r="N6786" s="1">
        <v>0</v>
      </c>
    </row>
    <row r="6787" spans="1:14" x14ac:dyDescent="0.3">
      <c r="A6787" s="1" t="s">
        <v>801</v>
      </c>
      <c r="B6787" s="1" t="s">
        <v>19285</v>
      </c>
      <c r="C6787" s="2">
        <v>10</v>
      </c>
      <c r="D6787" s="1" t="s">
        <v>19286</v>
      </c>
      <c r="E6787" s="1" t="s">
        <v>19287</v>
      </c>
      <c r="F6787" s="1">
        <f t="shared" si="902"/>
        <v>41530.759714409724</v>
      </c>
      <c r="G6787" s="1">
        <v>29134</v>
      </c>
      <c r="H6787" s="1">
        <f>+H6802</f>
        <v>0</v>
      </c>
      <c r="I6787" s="1">
        <v>29134</v>
      </c>
      <c r="J6787" s="1">
        <f t="shared" ref="J6787:J6850" si="904">IF(AND(EXACT(B6786,B6787), EXACT(B6785,B6786)), 1, 0)</f>
        <v>0</v>
      </c>
      <c r="K6787" s="1">
        <f t="shared" ref="K6787:K6850" si="905">IF(AND(J6787=1, EXACT(A6785, A6786), EXACT(A6786, A6787)), 1, 0)</f>
        <v>0</v>
      </c>
      <c r="L6787" s="1">
        <f t="shared" ref="L6787:L6850" si="906">IF(AND(J6787=1, EXACT(D6785, D6786), EXACT(D6786, D6787), F6787-F6785&lt;365), 1, 0)</f>
        <v>0</v>
      </c>
      <c r="M6787" s="1">
        <f t="shared" si="903"/>
        <v>0</v>
      </c>
      <c r="N6787" s="1">
        <v>0</v>
      </c>
    </row>
    <row r="6788" spans="1:14" x14ac:dyDescent="0.3">
      <c r="A6788" s="1" t="s">
        <v>1169</v>
      </c>
      <c r="B6788" s="1" t="s">
        <v>19285</v>
      </c>
      <c r="C6788" s="2">
        <v>0</v>
      </c>
      <c r="D6788" s="1" t="s">
        <v>19288</v>
      </c>
      <c r="E6788" s="1" t="s">
        <v>19289</v>
      </c>
      <c r="F6788" s="1">
        <f t="shared" si="902"/>
        <v>39629.676770833335</v>
      </c>
      <c r="G6788" s="1">
        <v>42180</v>
      </c>
      <c r="H6788" s="1">
        <f>+H6803</f>
        <v>0</v>
      </c>
      <c r="I6788" s="1">
        <v>42180</v>
      </c>
      <c r="J6788" s="1">
        <f t="shared" si="904"/>
        <v>0</v>
      </c>
      <c r="K6788" s="1">
        <f t="shared" si="905"/>
        <v>0</v>
      </c>
      <c r="L6788" s="1">
        <f t="shared" si="906"/>
        <v>0</v>
      </c>
      <c r="M6788" s="1">
        <f t="shared" si="903"/>
        <v>0</v>
      </c>
      <c r="N6788" s="1">
        <v>0</v>
      </c>
    </row>
    <row r="6789" spans="1:14" x14ac:dyDescent="0.3">
      <c r="A6789" s="1" t="s">
        <v>407</v>
      </c>
      <c r="B6789" s="1" t="s">
        <v>19290</v>
      </c>
      <c r="C6789" s="2">
        <v>10</v>
      </c>
      <c r="D6789" s="1" t="s">
        <v>19291</v>
      </c>
      <c r="E6789" s="1" t="s">
        <v>19292</v>
      </c>
      <c r="F6789" s="1">
        <f t="shared" si="902"/>
        <v>40757.609236111108</v>
      </c>
      <c r="G6789" s="1">
        <v>15660</v>
      </c>
      <c r="H6789" s="1">
        <f>+H6804</f>
        <v>0</v>
      </c>
      <c r="I6789" s="1">
        <v>15660</v>
      </c>
      <c r="J6789" s="1">
        <f t="shared" si="904"/>
        <v>0</v>
      </c>
      <c r="K6789" s="1">
        <f t="shared" si="905"/>
        <v>0</v>
      </c>
      <c r="L6789" s="1">
        <f t="shared" si="906"/>
        <v>0</v>
      </c>
      <c r="M6789" s="1">
        <f t="shared" si="903"/>
        <v>0</v>
      </c>
      <c r="N6789" s="1">
        <v>0</v>
      </c>
    </row>
    <row r="6790" spans="1:14" x14ac:dyDescent="0.3">
      <c r="A6790" s="1" t="s">
        <v>19293</v>
      </c>
      <c r="B6790" s="1" t="s">
        <v>19294</v>
      </c>
      <c r="C6790" s="2">
        <v>10</v>
      </c>
      <c r="D6790" s="1" t="s">
        <v>19295</v>
      </c>
      <c r="E6790" s="1" t="s">
        <v>19296</v>
      </c>
      <c r="F6790" s="1">
        <f t="shared" si="902"/>
        <v>42181.80746974537</v>
      </c>
      <c r="G6790" s="1">
        <v>5695</v>
      </c>
      <c r="H6790" s="1">
        <v>0</v>
      </c>
      <c r="I6790" s="1">
        <v>5695</v>
      </c>
      <c r="J6790" s="1">
        <f t="shared" si="904"/>
        <v>0</v>
      </c>
      <c r="K6790" s="1">
        <f t="shared" si="905"/>
        <v>0</v>
      </c>
      <c r="L6790" s="1">
        <f t="shared" si="906"/>
        <v>0</v>
      </c>
      <c r="M6790" s="1">
        <f t="shared" si="903"/>
        <v>0</v>
      </c>
      <c r="N6790" s="1">
        <v>0</v>
      </c>
    </row>
    <row r="6791" spans="1:14" x14ac:dyDescent="0.3">
      <c r="A6791" s="1" t="s">
        <v>8485</v>
      </c>
      <c r="B6791" s="1" t="s">
        <v>19294</v>
      </c>
      <c r="C6791" s="2">
        <v>1</v>
      </c>
      <c r="D6791" s="1" t="s">
        <v>19297</v>
      </c>
      <c r="E6791" s="1" t="s">
        <v>19298</v>
      </c>
      <c r="F6791" s="1">
        <f t="shared" si="902"/>
        <v>41779.012503900463</v>
      </c>
      <c r="G6791" s="1">
        <v>30983</v>
      </c>
      <c r="H6791" s="1">
        <f t="shared" ref="H6791:H6796" si="907">+H6806</f>
        <v>0</v>
      </c>
      <c r="I6791" s="1">
        <v>30983</v>
      </c>
      <c r="J6791" s="1">
        <f t="shared" si="904"/>
        <v>0</v>
      </c>
      <c r="K6791" s="1">
        <f t="shared" si="905"/>
        <v>0</v>
      </c>
      <c r="L6791" s="1">
        <f t="shared" si="906"/>
        <v>0</v>
      </c>
      <c r="M6791" s="1">
        <f t="shared" si="903"/>
        <v>0</v>
      </c>
      <c r="N6791" s="1">
        <v>0</v>
      </c>
    </row>
    <row r="6792" spans="1:14" x14ac:dyDescent="0.3">
      <c r="A6792" s="1" t="s">
        <v>19299</v>
      </c>
      <c r="B6792" s="1" t="s">
        <v>19294</v>
      </c>
      <c r="C6792" s="2">
        <v>10</v>
      </c>
      <c r="D6792" s="1" t="s">
        <v>19300</v>
      </c>
      <c r="E6792" s="1" t="s">
        <v>19301</v>
      </c>
      <c r="F6792" s="1">
        <f t="shared" si="902"/>
        <v>41907.128441111112</v>
      </c>
      <c r="G6792" s="1">
        <v>31785</v>
      </c>
      <c r="H6792" s="1">
        <f t="shared" si="907"/>
        <v>0</v>
      </c>
      <c r="I6792" s="1">
        <v>31785</v>
      </c>
      <c r="J6792" s="1">
        <f t="shared" si="904"/>
        <v>1</v>
      </c>
      <c r="K6792" s="1">
        <f t="shared" si="905"/>
        <v>0</v>
      </c>
      <c r="L6792" s="1">
        <f t="shared" si="906"/>
        <v>0</v>
      </c>
      <c r="M6792" s="1">
        <f t="shared" si="903"/>
        <v>0</v>
      </c>
      <c r="N6792" s="1">
        <v>0</v>
      </c>
    </row>
    <row r="6793" spans="1:14" x14ac:dyDescent="0.3">
      <c r="A6793" s="1" t="s">
        <v>19302</v>
      </c>
      <c r="B6793" s="1" t="s">
        <v>19294</v>
      </c>
      <c r="C6793" s="2">
        <v>10</v>
      </c>
      <c r="D6793" s="1" t="s">
        <v>19303</v>
      </c>
      <c r="E6793" s="1" t="s">
        <v>19304</v>
      </c>
      <c r="F6793" s="1">
        <f t="shared" si="902"/>
        <v>42418.968591296296</v>
      </c>
      <c r="G6793" s="1">
        <v>50242</v>
      </c>
      <c r="H6793" s="1">
        <f t="shared" si="907"/>
        <v>0</v>
      </c>
      <c r="I6793" s="1">
        <v>50242</v>
      </c>
      <c r="J6793" s="1">
        <f t="shared" si="904"/>
        <v>1</v>
      </c>
      <c r="K6793" s="1">
        <f t="shared" si="905"/>
        <v>0</v>
      </c>
      <c r="L6793" s="1">
        <f t="shared" si="906"/>
        <v>0</v>
      </c>
      <c r="M6793" s="1">
        <f t="shared" si="903"/>
        <v>0</v>
      </c>
      <c r="N6793" s="1">
        <v>0</v>
      </c>
    </row>
    <row r="6794" spans="1:14" x14ac:dyDescent="0.3">
      <c r="A6794" s="1" t="s">
        <v>952</v>
      </c>
      <c r="B6794" s="1" t="s">
        <v>19305</v>
      </c>
      <c r="C6794" s="2">
        <v>10</v>
      </c>
      <c r="D6794" s="1" t="s">
        <v>19306</v>
      </c>
      <c r="E6794" s="1" t="s">
        <v>19307</v>
      </c>
      <c r="F6794" s="1">
        <f t="shared" si="902"/>
        <v>41940.844448067131</v>
      </c>
      <c r="G6794" s="1">
        <v>42667</v>
      </c>
      <c r="H6794" s="1">
        <f t="shared" si="907"/>
        <v>0</v>
      </c>
      <c r="I6794" s="1">
        <v>42667</v>
      </c>
      <c r="J6794" s="1">
        <f t="shared" si="904"/>
        <v>0</v>
      </c>
      <c r="K6794" s="1">
        <f t="shared" si="905"/>
        <v>0</v>
      </c>
      <c r="L6794" s="1">
        <f t="shared" si="906"/>
        <v>0</v>
      </c>
      <c r="M6794" s="1">
        <f t="shared" si="903"/>
        <v>0</v>
      </c>
      <c r="N6794" s="1">
        <v>0</v>
      </c>
    </row>
    <row r="6795" spans="1:14" x14ac:dyDescent="0.3">
      <c r="A6795" s="1" t="s">
        <v>643</v>
      </c>
      <c r="B6795" s="1" t="s">
        <v>19308</v>
      </c>
      <c r="C6795" s="2">
        <v>8</v>
      </c>
      <c r="D6795" s="1" t="s">
        <v>19309</v>
      </c>
      <c r="E6795" s="1" t="s">
        <v>19310</v>
      </c>
      <c r="F6795" s="1">
        <f t="shared" si="902"/>
        <v>42208.024208437499</v>
      </c>
      <c r="G6795" s="1">
        <v>37638</v>
      </c>
      <c r="H6795" s="1">
        <f t="shared" si="907"/>
        <v>1</v>
      </c>
      <c r="I6795" s="1">
        <v>37638</v>
      </c>
      <c r="J6795" s="1">
        <f t="shared" si="904"/>
        <v>0</v>
      </c>
      <c r="K6795" s="1">
        <f t="shared" si="905"/>
        <v>0</v>
      </c>
      <c r="L6795" s="1">
        <f t="shared" si="906"/>
        <v>0</v>
      </c>
      <c r="M6795" s="1">
        <f t="shared" si="903"/>
        <v>0</v>
      </c>
      <c r="N6795" s="1">
        <v>0</v>
      </c>
    </row>
    <row r="6796" spans="1:14" x14ac:dyDescent="0.3">
      <c r="A6796" s="1" t="s">
        <v>2560</v>
      </c>
      <c r="B6796" s="1" t="s">
        <v>19311</v>
      </c>
      <c r="C6796" s="2">
        <v>10</v>
      </c>
      <c r="D6796" s="1" t="s">
        <v>19312</v>
      </c>
      <c r="E6796" s="1" t="s">
        <v>19313</v>
      </c>
      <c r="F6796" s="1">
        <f t="shared" si="902"/>
        <v>41633.377630405092</v>
      </c>
      <c r="G6796" s="1">
        <v>14451</v>
      </c>
      <c r="H6796" s="1">
        <f t="shared" si="907"/>
        <v>0</v>
      </c>
      <c r="I6796" s="1">
        <v>14451</v>
      </c>
      <c r="J6796" s="1">
        <f t="shared" si="904"/>
        <v>0</v>
      </c>
      <c r="K6796" s="1">
        <f t="shared" si="905"/>
        <v>0</v>
      </c>
      <c r="L6796" s="1">
        <f t="shared" si="906"/>
        <v>0</v>
      </c>
      <c r="M6796" s="1">
        <f t="shared" si="903"/>
        <v>0</v>
      </c>
      <c r="N6796" s="1">
        <v>0</v>
      </c>
    </row>
    <row r="6797" spans="1:14" x14ac:dyDescent="0.3">
      <c r="A6797" s="1" t="s">
        <v>320</v>
      </c>
      <c r="B6797" s="1" t="s">
        <v>19314</v>
      </c>
      <c r="C6797" s="2">
        <v>10</v>
      </c>
      <c r="D6797" s="1" t="s">
        <v>19315</v>
      </c>
      <c r="E6797" s="1" t="s">
        <v>19316</v>
      </c>
      <c r="F6797" s="1">
        <f t="shared" si="902"/>
        <v>42399.777467361113</v>
      </c>
      <c r="G6797" s="1">
        <v>2553</v>
      </c>
      <c r="H6797" s="1">
        <v>0</v>
      </c>
      <c r="I6797" s="1">
        <v>2553</v>
      </c>
      <c r="J6797" s="1">
        <f t="shared" si="904"/>
        <v>0</v>
      </c>
      <c r="K6797" s="1">
        <f t="shared" si="905"/>
        <v>0</v>
      </c>
      <c r="L6797" s="1">
        <f t="shared" si="906"/>
        <v>0</v>
      </c>
      <c r="M6797" s="1">
        <f t="shared" si="903"/>
        <v>0</v>
      </c>
      <c r="N6797" s="1">
        <v>0</v>
      </c>
    </row>
    <row r="6798" spans="1:14" x14ac:dyDescent="0.3">
      <c r="A6798" s="1" t="s">
        <v>19317</v>
      </c>
      <c r="B6798" s="1" t="s">
        <v>19318</v>
      </c>
      <c r="C6798" s="2">
        <v>10</v>
      </c>
      <c r="D6798" s="1" t="s">
        <v>19319</v>
      </c>
      <c r="E6798" s="1" t="s">
        <v>19320</v>
      </c>
      <c r="F6798" s="1">
        <f t="shared" si="902"/>
        <v>42431.901336168979</v>
      </c>
      <c r="G6798" s="1">
        <v>21417</v>
      </c>
      <c r="H6798" s="1">
        <f>+H6813</f>
        <v>0</v>
      </c>
      <c r="I6798" s="1">
        <v>21417</v>
      </c>
      <c r="J6798" s="1">
        <f t="shared" si="904"/>
        <v>0</v>
      </c>
      <c r="K6798" s="1">
        <f t="shared" si="905"/>
        <v>0</v>
      </c>
      <c r="L6798" s="1">
        <f t="shared" si="906"/>
        <v>0</v>
      </c>
      <c r="M6798" s="1">
        <f t="shared" si="903"/>
        <v>0</v>
      </c>
      <c r="N6798" s="1">
        <v>0</v>
      </c>
    </row>
    <row r="6799" spans="1:14" x14ac:dyDescent="0.3">
      <c r="A6799" s="1" t="s">
        <v>10160</v>
      </c>
      <c r="B6799" s="1" t="s">
        <v>19321</v>
      </c>
      <c r="C6799" s="2">
        <v>2</v>
      </c>
      <c r="D6799" s="1" t="s">
        <v>19322</v>
      </c>
      <c r="E6799" s="1" t="s">
        <v>19323</v>
      </c>
      <c r="F6799" s="1">
        <f t="shared" si="902"/>
        <v>41864.723734155094</v>
      </c>
      <c r="G6799" s="1">
        <v>25508</v>
      </c>
      <c r="H6799" s="1">
        <f>+H6814</f>
        <v>0</v>
      </c>
      <c r="I6799" s="1">
        <v>25508</v>
      </c>
      <c r="J6799" s="1">
        <f t="shared" si="904"/>
        <v>0</v>
      </c>
      <c r="K6799" s="1">
        <f t="shared" si="905"/>
        <v>0</v>
      </c>
      <c r="L6799" s="1">
        <f t="shared" si="906"/>
        <v>0</v>
      </c>
      <c r="M6799" s="1">
        <f t="shared" si="903"/>
        <v>0</v>
      </c>
      <c r="N6799" s="1">
        <v>0</v>
      </c>
    </row>
    <row r="6800" spans="1:14" x14ac:dyDescent="0.3">
      <c r="A6800" s="1" t="s">
        <v>139</v>
      </c>
      <c r="B6800" s="1" t="s">
        <v>19324</v>
      </c>
      <c r="C6800" s="2">
        <v>1</v>
      </c>
      <c r="D6800" s="1" t="s">
        <v>19325</v>
      </c>
      <c r="E6800" s="1" t="s">
        <v>19326</v>
      </c>
      <c r="F6800" s="1">
        <f t="shared" si="902"/>
        <v>41830.751187488429</v>
      </c>
      <c r="G6800" s="1">
        <v>36600</v>
      </c>
      <c r="H6800" s="1">
        <f>+H6815</f>
        <v>0</v>
      </c>
      <c r="I6800" s="1">
        <v>36600</v>
      </c>
      <c r="J6800" s="1">
        <f t="shared" si="904"/>
        <v>0</v>
      </c>
      <c r="K6800" s="1">
        <f t="shared" si="905"/>
        <v>0</v>
      </c>
      <c r="L6800" s="1">
        <f t="shared" si="906"/>
        <v>0</v>
      </c>
      <c r="M6800" s="1">
        <f t="shared" si="903"/>
        <v>0</v>
      </c>
      <c r="N6800" s="1">
        <v>0</v>
      </c>
    </row>
    <row r="6801" spans="1:14" x14ac:dyDescent="0.3">
      <c r="A6801" s="1" t="s">
        <v>5961</v>
      </c>
      <c r="B6801" s="1" t="s">
        <v>19327</v>
      </c>
      <c r="C6801" s="2">
        <v>0</v>
      </c>
      <c r="D6801" s="1" t="s">
        <v>19328</v>
      </c>
      <c r="E6801" s="1" t="s">
        <v>19329</v>
      </c>
      <c r="F6801" s="1">
        <f t="shared" si="902"/>
        <v>39993.407141203701</v>
      </c>
      <c r="G6801" s="1">
        <v>1625</v>
      </c>
      <c r="H6801" s="1">
        <v>0</v>
      </c>
      <c r="I6801" s="1">
        <v>1625</v>
      </c>
      <c r="J6801" s="1">
        <f t="shared" si="904"/>
        <v>0</v>
      </c>
      <c r="K6801" s="1">
        <f t="shared" si="905"/>
        <v>0</v>
      </c>
      <c r="L6801" s="1">
        <f t="shared" si="906"/>
        <v>0</v>
      </c>
      <c r="M6801" s="1">
        <f t="shared" si="903"/>
        <v>0</v>
      </c>
      <c r="N6801" s="1">
        <v>0</v>
      </c>
    </row>
    <row r="6802" spans="1:14" x14ac:dyDescent="0.3">
      <c r="A6802" s="1" t="s">
        <v>3999</v>
      </c>
      <c r="B6802" s="1" t="s">
        <v>19327</v>
      </c>
      <c r="C6802" s="2">
        <v>4</v>
      </c>
      <c r="D6802" s="1" t="s">
        <v>19330</v>
      </c>
      <c r="E6802" s="1" t="s">
        <v>19331</v>
      </c>
      <c r="F6802" s="1">
        <f t="shared" si="902"/>
        <v>42190.597765891202</v>
      </c>
      <c r="G6802" s="1">
        <v>14329</v>
      </c>
      <c r="H6802" s="1">
        <f t="shared" ref="H6802:H6825" si="908">+H6817</f>
        <v>0</v>
      </c>
      <c r="I6802" s="1">
        <v>14329</v>
      </c>
      <c r="J6802" s="1">
        <f t="shared" si="904"/>
        <v>0</v>
      </c>
      <c r="K6802" s="1">
        <f t="shared" si="905"/>
        <v>0</v>
      </c>
      <c r="L6802" s="1">
        <f t="shared" si="906"/>
        <v>0</v>
      </c>
      <c r="M6802" s="1">
        <f t="shared" si="903"/>
        <v>0</v>
      </c>
      <c r="N6802" s="1">
        <v>0</v>
      </c>
    </row>
    <row r="6803" spans="1:14" x14ac:dyDescent="0.3">
      <c r="A6803" s="1" t="s">
        <v>1695</v>
      </c>
      <c r="B6803" s="1" t="s">
        <v>19327</v>
      </c>
      <c r="C6803" s="2">
        <v>2</v>
      </c>
      <c r="D6803" s="1" t="s">
        <v>19332</v>
      </c>
      <c r="E6803" s="1" t="s">
        <v>19333</v>
      </c>
      <c r="F6803" s="1">
        <f t="shared" si="902"/>
        <v>42374.829923148151</v>
      </c>
      <c r="G6803" s="1">
        <v>18892</v>
      </c>
      <c r="H6803" s="1">
        <f t="shared" si="908"/>
        <v>0</v>
      </c>
      <c r="I6803" s="1">
        <v>18892</v>
      </c>
      <c r="J6803" s="1">
        <f t="shared" si="904"/>
        <v>1</v>
      </c>
      <c r="K6803" s="1">
        <f t="shared" si="905"/>
        <v>0</v>
      </c>
      <c r="L6803" s="1">
        <f t="shared" si="906"/>
        <v>0</v>
      </c>
      <c r="M6803" s="1">
        <f t="shared" si="903"/>
        <v>0</v>
      </c>
      <c r="N6803" s="1">
        <v>0</v>
      </c>
    </row>
    <row r="6804" spans="1:14" x14ac:dyDescent="0.3">
      <c r="A6804" s="1" t="s">
        <v>6797</v>
      </c>
      <c r="B6804" s="1" t="s">
        <v>19327</v>
      </c>
      <c r="C6804" s="2">
        <v>4</v>
      </c>
      <c r="D6804" s="1" t="s">
        <v>19334</v>
      </c>
      <c r="E6804" s="1" t="s">
        <v>19335</v>
      </c>
      <c r="F6804" s="1">
        <f t="shared" si="902"/>
        <v>41928.738553148149</v>
      </c>
      <c r="G6804" s="1">
        <v>20641</v>
      </c>
      <c r="H6804" s="1">
        <f t="shared" si="908"/>
        <v>0</v>
      </c>
      <c r="I6804" s="1">
        <v>20641</v>
      </c>
      <c r="J6804" s="1">
        <f t="shared" si="904"/>
        <v>1</v>
      </c>
      <c r="K6804" s="1">
        <f t="shared" si="905"/>
        <v>0</v>
      </c>
      <c r="L6804" s="1">
        <f t="shared" si="906"/>
        <v>0</v>
      </c>
      <c r="M6804" s="1">
        <f t="shared" si="903"/>
        <v>0</v>
      </c>
      <c r="N6804" s="1">
        <v>0</v>
      </c>
    </row>
    <row r="6805" spans="1:14" x14ac:dyDescent="0.3">
      <c r="A6805" s="1" t="s">
        <v>1293</v>
      </c>
      <c r="B6805" s="1" t="s">
        <v>19327</v>
      </c>
      <c r="C6805" s="2">
        <v>4</v>
      </c>
      <c r="D6805" s="1" t="s">
        <v>19336</v>
      </c>
      <c r="E6805" s="1" t="s">
        <v>19337</v>
      </c>
      <c r="F6805" s="1">
        <f t="shared" si="902"/>
        <v>41693.570576597223</v>
      </c>
      <c r="G6805" s="1">
        <v>38705</v>
      </c>
      <c r="H6805" s="1">
        <f t="shared" si="908"/>
        <v>0</v>
      </c>
      <c r="I6805" s="1">
        <v>38705</v>
      </c>
      <c r="J6805" s="1">
        <f t="shared" si="904"/>
        <v>1</v>
      </c>
      <c r="K6805" s="1">
        <f t="shared" si="905"/>
        <v>0</v>
      </c>
      <c r="L6805" s="1">
        <f t="shared" si="906"/>
        <v>0</v>
      </c>
      <c r="M6805" s="1">
        <f t="shared" si="903"/>
        <v>0</v>
      </c>
      <c r="N6805" s="1">
        <v>0</v>
      </c>
    </row>
    <row r="6806" spans="1:14" x14ac:dyDescent="0.3">
      <c r="A6806" s="1" t="s">
        <v>5686</v>
      </c>
      <c r="B6806" s="1" t="s">
        <v>19327</v>
      </c>
      <c r="C6806" s="2">
        <v>8</v>
      </c>
      <c r="D6806" s="1" t="s">
        <v>19338</v>
      </c>
      <c r="E6806" s="1" t="s">
        <v>19339</v>
      </c>
      <c r="F6806" s="1">
        <f t="shared" si="902"/>
        <v>41594.876411423611</v>
      </c>
      <c r="G6806" s="1">
        <v>38761</v>
      </c>
      <c r="H6806" s="1">
        <f t="shared" si="908"/>
        <v>0</v>
      </c>
      <c r="I6806" s="1">
        <v>38761</v>
      </c>
      <c r="J6806" s="1">
        <f t="shared" si="904"/>
        <v>1</v>
      </c>
      <c r="K6806" s="1">
        <f t="shared" si="905"/>
        <v>0</v>
      </c>
      <c r="L6806" s="1">
        <f t="shared" si="906"/>
        <v>0</v>
      </c>
      <c r="M6806" s="1">
        <f t="shared" si="903"/>
        <v>0</v>
      </c>
      <c r="N6806" s="1">
        <v>0</v>
      </c>
    </row>
    <row r="6807" spans="1:14" x14ac:dyDescent="0.3">
      <c r="A6807" s="1" t="s">
        <v>5367</v>
      </c>
      <c r="B6807" s="1" t="s">
        <v>19340</v>
      </c>
      <c r="C6807" s="2">
        <v>10</v>
      </c>
      <c r="D6807" s="1" t="s">
        <v>19341</v>
      </c>
      <c r="E6807" s="1" t="s">
        <v>19342</v>
      </c>
      <c r="F6807" s="1">
        <f t="shared" si="902"/>
        <v>41659.456558032405</v>
      </c>
      <c r="G6807" s="1">
        <v>24954</v>
      </c>
      <c r="H6807" s="1">
        <f t="shared" si="908"/>
        <v>0</v>
      </c>
      <c r="I6807" s="1">
        <v>24954</v>
      </c>
      <c r="J6807" s="1">
        <f t="shared" si="904"/>
        <v>0</v>
      </c>
      <c r="K6807" s="1">
        <f t="shared" si="905"/>
        <v>0</v>
      </c>
      <c r="L6807" s="1">
        <f t="shared" si="906"/>
        <v>0</v>
      </c>
      <c r="M6807" s="1">
        <f t="shared" si="903"/>
        <v>0</v>
      </c>
      <c r="N6807" s="1">
        <v>0</v>
      </c>
    </row>
    <row r="6808" spans="1:14" x14ac:dyDescent="0.3">
      <c r="A6808" s="1" t="s">
        <v>2449</v>
      </c>
      <c r="B6808" s="1" t="s">
        <v>19340</v>
      </c>
      <c r="C6808" s="2">
        <v>10</v>
      </c>
      <c r="D6808" s="1" t="s">
        <v>19343</v>
      </c>
      <c r="E6808" s="1" t="s">
        <v>19344</v>
      </c>
      <c r="F6808" s="1">
        <f t="shared" si="902"/>
        <v>41660.046803831021</v>
      </c>
      <c r="G6808" s="1">
        <v>27440</v>
      </c>
      <c r="H6808" s="1">
        <f t="shared" si="908"/>
        <v>0</v>
      </c>
      <c r="I6808" s="1">
        <v>27440</v>
      </c>
      <c r="J6808" s="1">
        <f t="shared" si="904"/>
        <v>0</v>
      </c>
      <c r="K6808" s="1">
        <f t="shared" si="905"/>
        <v>0</v>
      </c>
      <c r="L6808" s="1">
        <f t="shared" si="906"/>
        <v>0</v>
      </c>
      <c r="M6808" s="1">
        <f t="shared" si="903"/>
        <v>0</v>
      </c>
      <c r="N6808" s="1">
        <v>0</v>
      </c>
    </row>
    <row r="6809" spans="1:14" x14ac:dyDescent="0.3">
      <c r="A6809" s="1" t="s">
        <v>1376</v>
      </c>
      <c r="B6809" s="1" t="s">
        <v>19340</v>
      </c>
      <c r="C6809" s="2">
        <v>2</v>
      </c>
      <c r="D6809" s="1" t="s">
        <v>19345</v>
      </c>
      <c r="E6809" s="1" t="s">
        <v>19346</v>
      </c>
      <c r="F6809" s="1">
        <f t="shared" si="902"/>
        <v>42352.71114175926</v>
      </c>
      <c r="G6809" s="1">
        <v>31799</v>
      </c>
      <c r="H6809" s="1">
        <f t="shared" si="908"/>
        <v>0</v>
      </c>
      <c r="I6809" s="1">
        <v>31799</v>
      </c>
      <c r="J6809" s="1">
        <f t="shared" si="904"/>
        <v>1</v>
      </c>
      <c r="K6809" s="1">
        <f t="shared" si="905"/>
        <v>0</v>
      </c>
      <c r="L6809" s="1">
        <f t="shared" si="906"/>
        <v>0</v>
      </c>
      <c r="M6809" s="1">
        <f t="shared" si="903"/>
        <v>0</v>
      </c>
      <c r="N6809" s="1">
        <v>0</v>
      </c>
    </row>
    <row r="6810" spans="1:14" x14ac:dyDescent="0.3">
      <c r="A6810" s="1" t="s">
        <v>4104</v>
      </c>
      <c r="B6810" s="1" t="s">
        <v>19340</v>
      </c>
      <c r="C6810" s="2">
        <v>10</v>
      </c>
      <c r="D6810" s="1" t="s">
        <v>19347</v>
      </c>
      <c r="E6810" s="1" t="s">
        <v>19348</v>
      </c>
      <c r="F6810" s="1">
        <f t="shared" si="902"/>
        <v>42419.569075300926</v>
      </c>
      <c r="G6810" s="1">
        <v>37825</v>
      </c>
      <c r="H6810" s="1">
        <f t="shared" si="908"/>
        <v>1</v>
      </c>
      <c r="I6810" s="1">
        <v>37825</v>
      </c>
      <c r="J6810" s="1">
        <f t="shared" si="904"/>
        <v>1</v>
      </c>
      <c r="K6810" s="1">
        <f t="shared" si="905"/>
        <v>0</v>
      </c>
      <c r="L6810" s="1">
        <f t="shared" si="906"/>
        <v>0</v>
      </c>
      <c r="M6810" s="1">
        <f t="shared" si="903"/>
        <v>0</v>
      </c>
      <c r="N6810" s="1">
        <v>0</v>
      </c>
    </row>
    <row r="6811" spans="1:14" x14ac:dyDescent="0.3">
      <c r="A6811" s="1" t="s">
        <v>19349</v>
      </c>
      <c r="B6811" s="1" t="s">
        <v>19340</v>
      </c>
      <c r="C6811" s="2">
        <v>8</v>
      </c>
      <c r="D6811" s="1" t="s">
        <v>19350</v>
      </c>
      <c r="E6811" s="1" t="s">
        <v>19351</v>
      </c>
      <c r="F6811" s="1">
        <f t="shared" si="902"/>
        <v>42451.566926238425</v>
      </c>
      <c r="G6811" s="1">
        <v>38026</v>
      </c>
      <c r="H6811" s="1">
        <f t="shared" si="908"/>
        <v>0</v>
      </c>
      <c r="I6811" s="1">
        <v>38026</v>
      </c>
      <c r="J6811" s="1">
        <f t="shared" si="904"/>
        <v>1</v>
      </c>
      <c r="K6811" s="1">
        <f t="shared" si="905"/>
        <v>0</v>
      </c>
      <c r="L6811" s="1">
        <f t="shared" si="906"/>
        <v>0</v>
      </c>
      <c r="M6811" s="1">
        <f t="shared" si="903"/>
        <v>0</v>
      </c>
      <c r="N6811" s="1">
        <v>0</v>
      </c>
    </row>
    <row r="6812" spans="1:14" x14ac:dyDescent="0.3">
      <c r="A6812" s="1" t="s">
        <v>531</v>
      </c>
      <c r="B6812" s="1" t="s">
        <v>19352</v>
      </c>
      <c r="C6812" s="2">
        <v>10</v>
      </c>
      <c r="D6812" s="1" t="s">
        <v>19353</v>
      </c>
      <c r="E6812" s="1" t="s">
        <v>19354</v>
      </c>
      <c r="F6812" s="1">
        <f t="shared" si="902"/>
        <v>42073.720666099536</v>
      </c>
      <c r="G6812" s="1">
        <v>15273</v>
      </c>
      <c r="H6812" s="1">
        <f t="shared" si="908"/>
        <v>0</v>
      </c>
      <c r="I6812" s="1">
        <v>15273</v>
      </c>
      <c r="J6812" s="1">
        <f t="shared" si="904"/>
        <v>0</v>
      </c>
      <c r="K6812" s="1">
        <f t="shared" si="905"/>
        <v>0</v>
      </c>
      <c r="L6812" s="1">
        <f t="shared" si="906"/>
        <v>0</v>
      </c>
      <c r="M6812" s="1">
        <f t="shared" si="903"/>
        <v>0</v>
      </c>
      <c r="N6812" s="1">
        <v>0</v>
      </c>
    </row>
    <row r="6813" spans="1:14" x14ac:dyDescent="0.3">
      <c r="A6813" s="1" t="s">
        <v>3999</v>
      </c>
      <c r="B6813" s="1" t="s">
        <v>19355</v>
      </c>
      <c r="C6813" s="2">
        <v>2</v>
      </c>
      <c r="D6813" s="1" t="s">
        <v>19356</v>
      </c>
      <c r="E6813" s="1" t="s">
        <v>19357</v>
      </c>
      <c r="F6813" s="1">
        <f t="shared" si="902"/>
        <v>41668.369130949075</v>
      </c>
      <c r="G6813" s="1">
        <v>14349</v>
      </c>
      <c r="H6813" s="1">
        <f t="shared" si="908"/>
        <v>0</v>
      </c>
      <c r="I6813" s="1">
        <v>14349</v>
      </c>
      <c r="J6813" s="1">
        <f t="shared" si="904"/>
        <v>0</v>
      </c>
      <c r="K6813" s="1">
        <f t="shared" si="905"/>
        <v>0</v>
      </c>
      <c r="L6813" s="1">
        <f t="shared" si="906"/>
        <v>0</v>
      </c>
      <c r="M6813" s="1">
        <f t="shared" si="903"/>
        <v>0</v>
      </c>
      <c r="N6813" s="1">
        <v>0</v>
      </c>
    </row>
    <row r="6814" spans="1:14" x14ac:dyDescent="0.3">
      <c r="A6814" s="1" t="s">
        <v>3481</v>
      </c>
      <c r="B6814" s="1" t="s">
        <v>19358</v>
      </c>
      <c r="C6814" s="2">
        <v>10</v>
      </c>
      <c r="D6814" s="1" t="s">
        <v>19359</v>
      </c>
      <c r="E6814" s="1" t="s">
        <v>19360</v>
      </c>
      <c r="F6814" s="1">
        <f t="shared" si="902"/>
        <v>41972.730061134258</v>
      </c>
      <c r="G6814" s="1">
        <v>46159</v>
      </c>
      <c r="H6814" s="1">
        <f t="shared" si="908"/>
        <v>0</v>
      </c>
      <c r="I6814" s="1">
        <v>46159</v>
      </c>
      <c r="J6814" s="1">
        <f t="shared" si="904"/>
        <v>0</v>
      </c>
      <c r="K6814" s="1">
        <f t="shared" si="905"/>
        <v>0</v>
      </c>
      <c r="L6814" s="1">
        <f t="shared" si="906"/>
        <v>0</v>
      </c>
      <c r="M6814" s="1">
        <f t="shared" si="903"/>
        <v>0</v>
      </c>
      <c r="N6814" s="1">
        <v>0</v>
      </c>
    </row>
    <row r="6815" spans="1:14" x14ac:dyDescent="0.3">
      <c r="A6815" s="1" t="s">
        <v>6662</v>
      </c>
      <c r="B6815" s="1" t="s">
        <v>19361</v>
      </c>
      <c r="C6815" s="2">
        <v>10</v>
      </c>
      <c r="D6815" s="1" t="s">
        <v>19362</v>
      </c>
      <c r="E6815" s="1" t="s">
        <v>19363</v>
      </c>
      <c r="F6815" s="1">
        <f t="shared" si="902"/>
        <v>41327.645659560185</v>
      </c>
      <c r="G6815" s="1">
        <v>33416</v>
      </c>
      <c r="H6815" s="1">
        <f t="shared" si="908"/>
        <v>0</v>
      </c>
      <c r="I6815" s="1">
        <v>33416</v>
      </c>
      <c r="J6815" s="1">
        <f t="shared" si="904"/>
        <v>0</v>
      </c>
      <c r="K6815" s="1">
        <f t="shared" si="905"/>
        <v>0</v>
      </c>
      <c r="L6815" s="1">
        <f t="shared" si="906"/>
        <v>0</v>
      </c>
      <c r="M6815" s="1">
        <f t="shared" si="903"/>
        <v>0</v>
      </c>
      <c r="N6815" s="1">
        <v>0</v>
      </c>
    </row>
    <row r="6816" spans="1:14" x14ac:dyDescent="0.3">
      <c r="A6816" s="1" t="s">
        <v>19364</v>
      </c>
      <c r="B6816" s="1" t="s">
        <v>19365</v>
      </c>
      <c r="C6816" s="2">
        <v>10</v>
      </c>
      <c r="D6816" s="1" t="s">
        <v>19366</v>
      </c>
      <c r="E6816" s="1" t="s">
        <v>19367</v>
      </c>
      <c r="F6816" s="1">
        <f t="shared" si="902"/>
        <v>41247.818069918983</v>
      </c>
      <c r="G6816" s="1">
        <v>51992</v>
      </c>
      <c r="H6816" s="1">
        <f t="shared" si="908"/>
        <v>0</v>
      </c>
      <c r="I6816" s="1">
        <v>51992</v>
      </c>
      <c r="J6816" s="1">
        <f t="shared" si="904"/>
        <v>0</v>
      </c>
      <c r="K6816" s="1">
        <f t="shared" si="905"/>
        <v>0</v>
      </c>
      <c r="L6816" s="1">
        <f t="shared" si="906"/>
        <v>0</v>
      </c>
      <c r="M6816" s="1">
        <f t="shared" si="903"/>
        <v>0</v>
      </c>
      <c r="N6816" s="1">
        <v>0</v>
      </c>
    </row>
    <row r="6817" spans="1:14" x14ac:dyDescent="0.3">
      <c r="A6817" s="1" t="s">
        <v>1496</v>
      </c>
      <c r="B6817" s="1" t="s">
        <v>19368</v>
      </c>
      <c r="C6817" s="2">
        <v>8</v>
      </c>
      <c r="D6817" s="1" t="s">
        <v>19369</v>
      </c>
      <c r="E6817" s="1" t="s">
        <v>19370</v>
      </c>
      <c r="F6817" s="1">
        <f t="shared" si="902"/>
        <v>41880.799224351853</v>
      </c>
      <c r="G6817" s="1">
        <v>17275</v>
      </c>
      <c r="H6817" s="1">
        <f t="shared" si="908"/>
        <v>0</v>
      </c>
      <c r="I6817" s="1">
        <v>17275</v>
      </c>
      <c r="J6817" s="1">
        <f t="shared" si="904"/>
        <v>0</v>
      </c>
      <c r="K6817" s="1">
        <f t="shared" si="905"/>
        <v>0</v>
      </c>
      <c r="L6817" s="1">
        <f t="shared" si="906"/>
        <v>0</v>
      </c>
      <c r="M6817" s="1">
        <f t="shared" si="903"/>
        <v>0</v>
      </c>
      <c r="N6817" s="1">
        <v>0</v>
      </c>
    </row>
    <row r="6818" spans="1:14" x14ac:dyDescent="0.3">
      <c r="A6818" s="1" t="s">
        <v>19371</v>
      </c>
      <c r="B6818" s="1" t="s">
        <v>19372</v>
      </c>
      <c r="C6818" s="2">
        <v>2</v>
      </c>
      <c r="D6818" s="1" t="s">
        <v>19373</v>
      </c>
      <c r="E6818" s="1" t="s">
        <v>19374</v>
      </c>
      <c r="F6818" s="1">
        <f t="shared" si="902"/>
        <v>42426.931043819444</v>
      </c>
      <c r="G6818" s="1">
        <v>23722</v>
      </c>
      <c r="H6818" s="1">
        <f t="shared" si="908"/>
        <v>0</v>
      </c>
      <c r="I6818" s="1">
        <v>23722</v>
      </c>
      <c r="J6818" s="1">
        <f t="shared" si="904"/>
        <v>0</v>
      </c>
      <c r="K6818" s="1">
        <f t="shared" si="905"/>
        <v>0</v>
      </c>
      <c r="L6818" s="1">
        <f t="shared" si="906"/>
        <v>0</v>
      </c>
      <c r="M6818" s="1">
        <f t="shared" si="903"/>
        <v>0</v>
      </c>
      <c r="N6818" s="1">
        <v>0</v>
      </c>
    </row>
    <row r="6819" spans="1:14" x14ac:dyDescent="0.3">
      <c r="A6819" s="1" t="s">
        <v>668</v>
      </c>
      <c r="B6819" s="1" t="s">
        <v>19372</v>
      </c>
      <c r="C6819" s="2">
        <v>10</v>
      </c>
      <c r="D6819" s="1" t="s">
        <v>19375</v>
      </c>
      <c r="E6819" s="1" t="s">
        <v>19376</v>
      </c>
      <c r="F6819" s="1">
        <f t="shared" si="902"/>
        <v>42316.993573206018</v>
      </c>
      <c r="G6819" s="1">
        <v>24562</v>
      </c>
      <c r="H6819" s="1">
        <f t="shared" si="908"/>
        <v>0</v>
      </c>
      <c r="I6819" s="1">
        <v>24562</v>
      </c>
      <c r="J6819" s="1">
        <f t="shared" si="904"/>
        <v>0</v>
      </c>
      <c r="K6819" s="1">
        <f t="shared" si="905"/>
        <v>0</v>
      </c>
      <c r="L6819" s="1">
        <f t="shared" si="906"/>
        <v>0</v>
      </c>
      <c r="M6819" s="1">
        <f t="shared" si="903"/>
        <v>0</v>
      </c>
      <c r="N6819" s="1">
        <v>0</v>
      </c>
    </row>
    <row r="6820" spans="1:14" x14ac:dyDescent="0.3">
      <c r="A6820" s="1" t="s">
        <v>4101</v>
      </c>
      <c r="B6820" s="1" t="s">
        <v>19377</v>
      </c>
      <c r="C6820" s="2">
        <v>10</v>
      </c>
      <c r="D6820" s="1" t="s">
        <v>19378</v>
      </c>
      <c r="E6820" s="1" t="s">
        <v>19379</v>
      </c>
      <c r="F6820" s="1">
        <f t="shared" si="902"/>
        <v>41875.899406643519</v>
      </c>
      <c r="G6820" s="1">
        <v>34596</v>
      </c>
      <c r="H6820" s="1">
        <f t="shared" si="908"/>
        <v>0</v>
      </c>
      <c r="I6820" s="1">
        <v>34596</v>
      </c>
      <c r="J6820" s="1">
        <f t="shared" si="904"/>
        <v>0</v>
      </c>
      <c r="K6820" s="1">
        <f t="shared" si="905"/>
        <v>0</v>
      </c>
      <c r="L6820" s="1">
        <f t="shared" si="906"/>
        <v>0</v>
      </c>
      <c r="M6820" s="1">
        <f t="shared" si="903"/>
        <v>0</v>
      </c>
      <c r="N6820" s="1">
        <v>0</v>
      </c>
    </row>
    <row r="6821" spans="1:14" x14ac:dyDescent="0.3">
      <c r="A6821" s="1" t="s">
        <v>1496</v>
      </c>
      <c r="B6821" s="1" t="s">
        <v>19380</v>
      </c>
      <c r="C6821" s="2">
        <v>2</v>
      </c>
      <c r="D6821" s="1" t="s">
        <v>19381</v>
      </c>
      <c r="E6821" s="1" t="s">
        <v>19382</v>
      </c>
      <c r="F6821" s="1">
        <f t="shared" si="902"/>
        <v>42128.04657741898</v>
      </c>
      <c r="G6821" s="1">
        <v>17234</v>
      </c>
      <c r="H6821" s="1">
        <f t="shared" si="908"/>
        <v>0</v>
      </c>
      <c r="I6821" s="1">
        <v>17234</v>
      </c>
      <c r="J6821" s="1">
        <f t="shared" si="904"/>
        <v>0</v>
      </c>
      <c r="K6821" s="1">
        <f t="shared" si="905"/>
        <v>0</v>
      </c>
      <c r="L6821" s="1">
        <f t="shared" si="906"/>
        <v>0</v>
      </c>
      <c r="M6821" s="1">
        <f t="shared" si="903"/>
        <v>0</v>
      </c>
      <c r="N6821" s="1">
        <v>0</v>
      </c>
    </row>
    <row r="6822" spans="1:14" x14ac:dyDescent="0.3">
      <c r="A6822" s="1" t="s">
        <v>801</v>
      </c>
      <c r="B6822" s="1" t="s">
        <v>19380</v>
      </c>
      <c r="C6822" s="2">
        <v>10</v>
      </c>
      <c r="D6822" s="1" t="s">
        <v>19383</v>
      </c>
      <c r="E6822" s="1" t="s">
        <v>19384</v>
      </c>
      <c r="F6822" s="1">
        <f t="shared" si="902"/>
        <v>41653.789999340275</v>
      </c>
      <c r="G6822" s="1">
        <v>28975</v>
      </c>
      <c r="H6822" s="1">
        <f t="shared" si="908"/>
        <v>0</v>
      </c>
      <c r="I6822" s="1">
        <v>28975</v>
      </c>
      <c r="J6822" s="1">
        <f t="shared" si="904"/>
        <v>0</v>
      </c>
      <c r="K6822" s="1">
        <f t="shared" si="905"/>
        <v>0</v>
      </c>
      <c r="L6822" s="1">
        <f t="shared" si="906"/>
        <v>0</v>
      </c>
      <c r="M6822" s="1">
        <f t="shared" si="903"/>
        <v>0</v>
      </c>
      <c r="N6822" s="1">
        <v>0</v>
      </c>
    </row>
    <row r="6823" spans="1:14" x14ac:dyDescent="0.3">
      <c r="A6823" s="1" t="s">
        <v>19385</v>
      </c>
      <c r="B6823" s="1" t="s">
        <v>19380</v>
      </c>
      <c r="C6823" s="2">
        <v>10</v>
      </c>
      <c r="D6823" s="1" t="s">
        <v>19386</v>
      </c>
      <c r="E6823" s="1" t="s">
        <v>19387</v>
      </c>
      <c r="F6823" s="1">
        <f t="shared" si="902"/>
        <v>41748.571878935189</v>
      </c>
      <c r="G6823" s="1">
        <v>32329</v>
      </c>
      <c r="H6823" s="1">
        <f t="shared" si="908"/>
        <v>0</v>
      </c>
      <c r="I6823" s="1">
        <v>32329</v>
      </c>
      <c r="J6823" s="1">
        <f t="shared" si="904"/>
        <v>1</v>
      </c>
      <c r="K6823" s="1">
        <f t="shared" si="905"/>
        <v>0</v>
      </c>
      <c r="L6823" s="1">
        <f t="shared" si="906"/>
        <v>0</v>
      </c>
      <c r="M6823" s="1">
        <f t="shared" si="903"/>
        <v>0</v>
      </c>
      <c r="N6823" s="1">
        <v>0</v>
      </c>
    </row>
    <row r="6824" spans="1:14" x14ac:dyDescent="0.3">
      <c r="A6824" s="1" t="s">
        <v>19388</v>
      </c>
      <c r="B6824" s="1" t="s">
        <v>19389</v>
      </c>
      <c r="C6824" s="2">
        <v>2</v>
      </c>
      <c r="D6824" s="1" t="s">
        <v>19390</v>
      </c>
      <c r="E6824" s="1" t="s">
        <v>19391</v>
      </c>
      <c r="F6824" s="1">
        <f t="shared" si="902"/>
        <v>42439.711271053238</v>
      </c>
      <c r="G6824" s="1">
        <v>45788</v>
      </c>
      <c r="H6824" s="1">
        <f t="shared" si="908"/>
        <v>0</v>
      </c>
      <c r="I6824" s="1">
        <v>45788</v>
      </c>
      <c r="J6824" s="1">
        <f t="shared" si="904"/>
        <v>0</v>
      </c>
      <c r="K6824" s="1">
        <f t="shared" si="905"/>
        <v>0</v>
      </c>
      <c r="L6824" s="1">
        <f t="shared" si="906"/>
        <v>0</v>
      </c>
      <c r="M6824" s="1">
        <f t="shared" si="903"/>
        <v>0</v>
      </c>
      <c r="N6824" s="1">
        <v>0</v>
      </c>
    </row>
    <row r="6825" spans="1:14" x14ac:dyDescent="0.3">
      <c r="A6825" s="1" t="s">
        <v>6161</v>
      </c>
      <c r="B6825" s="1" t="s">
        <v>19389</v>
      </c>
      <c r="C6825" s="2">
        <v>2</v>
      </c>
      <c r="D6825" s="1" t="s">
        <v>19392</v>
      </c>
      <c r="E6825" s="1" t="s">
        <v>19393</v>
      </c>
      <c r="F6825" s="1">
        <f t="shared" si="902"/>
        <v>42385.431022094905</v>
      </c>
      <c r="G6825" s="1">
        <v>46309</v>
      </c>
      <c r="H6825" s="1">
        <f t="shared" si="908"/>
        <v>1</v>
      </c>
      <c r="I6825" s="1">
        <v>46309</v>
      </c>
      <c r="J6825" s="1">
        <f t="shared" si="904"/>
        <v>0</v>
      </c>
      <c r="K6825" s="1">
        <f t="shared" si="905"/>
        <v>0</v>
      </c>
      <c r="L6825" s="1">
        <f t="shared" si="906"/>
        <v>0</v>
      </c>
      <c r="M6825" s="1">
        <f t="shared" si="903"/>
        <v>0</v>
      </c>
      <c r="N6825" s="1">
        <v>0</v>
      </c>
    </row>
    <row r="6826" spans="1:14" x14ac:dyDescent="0.3">
      <c r="A6826" s="1" t="s">
        <v>320</v>
      </c>
      <c r="B6826" s="1" t="s">
        <v>19394</v>
      </c>
      <c r="C6826" s="2">
        <v>10</v>
      </c>
      <c r="D6826" s="1" t="s">
        <v>19395</v>
      </c>
      <c r="E6826" s="1" t="s">
        <v>19396</v>
      </c>
      <c r="F6826" s="1">
        <f t="shared" si="902"/>
        <v>42404.600528310184</v>
      </c>
      <c r="G6826" s="1">
        <v>2530</v>
      </c>
      <c r="H6826" s="1">
        <v>0</v>
      </c>
      <c r="I6826" s="1">
        <v>2530</v>
      </c>
      <c r="J6826" s="1">
        <f t="shared" si="904"/>
        <v>0</v>
      </c>
      <c r="K6826" s="1">
        <f t="shared" si="905"/>
        <v>0</v>
      </c>
      <c r="L6826" s="1">
        <f t="shared" si="906"/>
        <v>0</v>
      </c>
      <c r="M6826" s="1">
        <f t="shared" si="903"/>
        <v>0</v>
      </c>
      <c r="N6826" s="1">
        <v>0</v>
      </c>
    </row>
    <row r="6827" spans="1:14" x14ac:dyDescent="0.3">
      <c r="A6827" s="1" t="s">
        <v>104</v>
      </c>
      <c r="B6827" s="1" t="s">
        <v>19397</v>
      </c>
      <c r="C6827" s="2">
        <v>10</v>
      </c>
      <c r="D6827" s="1" t="s">
        <v>19398</v>
      </c>
      <c r="E6827" s="1" t="s">
        <v>19399</v>
      </c>
      <c r="F6827" s="1">
        <f t="shared" si="902"/>
        <v>41760.961668252312</v>
      </c>
      <c r="G6827" s="1">
        <v>40629</v>
      </c>
      <c r="H6827" s="1">
        <f>+H6842</f>
        <v>0</v>
      </c>
      <c r="I6827" s="1">
        <v>40629</v>
      </c>
      <c r="J6827" s="1">
        <f t="shared" si="904"/>
        <v>0</v>
      </c>
      <c r="K6827" s="1">
        <f t="shared" si="905"/>
        <v>0</v>
      </c>
      <c r="L6827" s="1">
        <f t="shared" si="906"/>
        <v>0</v>
      </c>
      <c r="M6827" s="1">
        <f t="shared" si="903"/>
        <v>0</v>
      </c>
      <c r="N6827" s="1">
        <v>0</v>
      </c>
    </row>
    <row r="6828" spans="1:14" x14ac:dyDescent="0.3">
      <c r="A6828" s="1" t="s">
        <v>19400</v>
      </c>
      <c r="B6828" s="1" t="s">
        <v>19401</v>
      </c>
      <c r="C6828" s="2">
        <v>10</v>
      </c>
      <c r="D6828" s="1" t="s">
        <v>19402</v>
      </c>
      <c r="E6828" s="1" t="s">
        <v>19403</v>
      </c>
      <c r="F6828" s="1">
        <f t="shared" si="902"/>
        <v>41714.905166273151</v>
      </c>
      <c r="G6828" s="1">
        <v>144</v>
      </c>
      <c r="H6828" s="1">
        <v>0</v>
      </c>
      <c r="I6828" s="1">
        <v>144</v>
      </c>
      <c r="J6828" s="1">
        <f t="shared" si="904"/>
        <v>0</v>
      </c>
      <c r="K6828" s="1">
        <f t="shared" si="905"/>
        <v>0</v>
      </c>
      <c r="L6828" s="1">
        <f t="shared" si="906"/>
        <v>0</v>
      </c>
      <c r="M6828" s="1">
        <f t="shared" si="903"/>
        <v>0</v>
      </c>
      <c r="N6828" s="1">
        <v>0</v>
      </c>
    </row>
    <row r="6829" spans="1:14" x14ac:dyDescent="0.3">
      <c r="A6829" s="1" t="s">
        <v>2320</v>
      </c>
      <c r="B6829" s="1" t="s">
        <v>19401</v>
      </c>
      <c r="C6829" s="2">
        <v>8</v>
      </c>
      <c r="D6829" s="1" t="s">
        <v>19404</v>
      </c>
      <c r="E6829" s="1" t="s">
        <v>19405</v>
      </c>
      <c r="F6829" s="1">
        <f t="shared" si="902"/>
        <v>41673.975673263885</v>
      </c>
      <c r="G6829" s="1">
        <v>11024</v>
      </c>
      <c r="H6829" s="1">
        <f t="shared" ref="H6829:H6834" si="909">+H6844</f>
        <v>0</v>
      </c>
      <c r="I6829" s="1">
        <v>11024</v>
      </c>
      <c r="J6829" s="1">
        <f t="shared" si="904"/>
        <v>0</v>
      </c>
      <c r="K6829" s="1">
        <f t="shared" si="905"/>
        <v>0</v>
      </c>
      <c r="L6829" s="1">
        <f t="shared" si="906"/>
        <v>0</v>
      </c>
      <c r="M6829" s="1">
        <f t="shared" si="903"/>
        <v>0</v>
      </c>
      <c r="N6829" s="1">
        <v>0</v>
      </c>
    </row>
    <row r="6830" spans="1:14" x14ac:dyDescent="0.3">
      <c r="A6830" s="1" t="s">
        <v>407</v>
      </c>
      <c r="B6830" s="1" t="s">
        <v>19401</v>
      </c>
      <c r="C6830" s="2">
        <v>10</v>
      </c>
      <c r="D6830" s="1" t="s">
        <v>19406</v>
      </c>
      <c r="E6830" s="1" t="s">
        <v>19407</v>
      </c>
      <c r="F6830" s="1">
        <f t="shared" si="902"/>
        <v>41859.79145704861</v>
      </c>
      <c r="G6830" s="1">
        <v>15588</v>
      </c>
      <c r="H6830" s="1">
        <f t="shared" si="909"/>
        <v>0</v>
      </c>
      <c r="I6830" s="1">
        <v>15588</v>
      </c>
      <c r="J6830" s="1">
        <f t="shared" si="904"/>
        <v>1</v>
      </c>
      <c r="K6830" s="1">
        <f t="shared" si="905"/>
        <v>0</v>
      </c>
      <c r="L6830" s="1">
        <f t="shared" si="906"/>
        <v>0</v>
      </c>
      <c r="M6830" s="1">
        <f t="shared" si="903"/>
        <v>0</v>
      </c>
      <c r="N6830" s="1">
        <v>0</v>
      </c>
    </row>
    <row r="6831" spans="1:14" x14ac:dyDescent="0.3">
      <c r="A6831" s="1" t="s">
        <v>273</v>
      </c>
      <c r="B6831" s="1" t="s">
        <v>19401</v>
      </c>
      <c r="C6831" s="2">
        <v>8</v>
      </c>
      <c r="D6831" s="1" t="s">
        <v>19408</v>
      </c>
      <c r="E6831" s="1" t="s">
        <v>19409</v>
      </c>
      <c r="F6831" s="1">
        <f t="shared" si="902"/>
        <v>42309.89071216435</v>
      </c>
      <c r="G6831" s="1">
        <v>40346</v>
      </c>
      <c r="H6831" s="1">
        <f t="shared" si="909"/>
        <v>0</v>
      </c>
      <c r="I6831" s="1">
        <v>40346</v>
      </c>
      <c r="J6831" s="1">
        <f t="shared" si="904"/>
        <v>1</v>
      </c>
      <c r="K6831" s="1">
        <f t="shared" si="905"/>
        <v>0</v>
      </c>
      <c r="L6831" s="1">
        <f t="shared" si="906"/>
        <v>0</v>
      </c>
      <c r="M6831" s="1">
        <f t="shared" si="903"/>
        <v>0</v>
      </c>
      <c r="N6831" s="1">
        <v>0</v>
      </c>
    </row>
    <row r="6832" spans="1:14" x14ac:dyDescent="0.3">
      <c r="A6832" s="1" t="s">
        <v>1699</v>
      </c>
      <c r="B6832" s="1" t="s">
        <v>19410</v>
      </c>
      <c r="C6832" s="2">
        <v>8</v>
      </c>
      <c r="D6832" s="1" t="s">
        <v>19411</v>
      </c>
      <c r="E6832" s="1" t="s">
        <v>19412</v>
      </c>
      <c r="F6832" s="1">
        <f t="shared" si="902"/>
        <v>42288.84252327546</v>
      </c>
      <c r="G6832" s="1">
        <v>48706</v>
      </c>
      <c r="H6832" s="1">
        <f t="shared" si="909"/>
        <v>0</v>
      </c>
      <c r="I6832" s="1">
        <v>48706</v>
      </c>
      <c r="J6832" s="1">
        <f t="shared" si="904"/>
        <v>0</v>
      </c>
      <c r="K6832" s="1">
        <f t="shared" si="905"/>
        <v>0</v>
      </c>
      <c r="L6832" s="1">
        <f t="shared" si="906"/>
        <v>0</v>
      </c>
      <c r="M6832" s="1">
        <f t="shared" si="903"/>
        <v>0</v>
      </c>
      <c r="N6832" s="1">
        <v>0</v>
      </c>
    </row>
    <row r="6833" spans="1:14" x14ac:dyDescent="0.3">
      <c r="A6833" s="1" t="s">
        <v>399</v>
      </c>
      <c r="B6833" s="1" t="s">
        <v>19413</v>
      </c>
      <c r="C6833" s="2">
        <v>6</v>
      </c>
      <c r="D6833" s="1" t="s">
        <v>19414</v>
      </c>
      <c r="E6833" s="1" t="s">
        <v>19415</v>
      </c>
      <c r="F6833" s="1">
        <f t="shared" si="902"/>
        <v>42077.357314942128</v>
      </c>
      <c r="G6833" s="1">
        <v>7760</v>
      </c>
      <c r="H6833" s="1">
        <f t="shared" si="909"/>
        <v>0</v>
      </c>
      <c r="I6833" s="1">
        <v>7760</v>
      </c>
      <c r="J6833" s="1">
        <f t="shared" si="904"/>
        <v>0</v>
      </c>
      <c r="K6833" s="1">
        <f t="shared" si="905"/>
        <v>0</v>
      </c>
      <c r="L6833" s="1">
        <f t="shared" si="906"/>
        <v>0</v>
      </c>
      <c r="M6833" s="1">
        <f t="shared" si="903"/>
        <v>0</v>
      </c>
      <c r="N6833" s="1">
        <v>0</v>
      </c>
    </row>
    <row r="6834" spans="1:14" x14ac:dyDescent="0.3">
      <c r="A6834" s="1" t="s">
        <v>1496</v>
      </c>
      <c r="B6834" s="1" t="s">
        <v>19413</v>
      </c>
      <c r="C6834" s="2">
        <v>10</v>
      </c>
      <c r="D6834" s="1" t="s">
        <v>19416</v>
      </c>
      <c r="E6834" s="1" t="s">
        <v>19417</v>
      </c>
      <c r="F6834" s="1">
        <f t="shared" si="902"/>
        <v>41877.840822488426</v>
      </c>
      <c r="G6834" s="1">
        <v>17278</v>
      </c>
      <c r="H6834" s="1">
        <f t="shared" si="909"/>
        <v>0</v>
      </c>
      <c r="I6834" s="1">
        <v>17278</v>
      </c>
      <c r="J6834" s="1">
        <f t="shared" si="904"/>
        <v>0</v>
      </c>
      <c r="K6834" s="1">
        <f t="shared" si="905"/>
        <v>0</v>
      </c>
      <c r="L6834" s="1">
        <f t="shared" si="906"/>
        <v>0</v>
      </c>
      <c r="M6834" s="1">
        <f t="shared" si="903"/>
        <v>0</v>
      </c>
      <c r="N6834" s="1">
        <v>0</v>
      </c>
    </row>
    <row r="6835" spans="1:14" x14ac:dyDescent="0.3">
      <c r="A6835" s="1" t="s">
        <v>320</v>
      </c>
      <c r="B6835" s="1" t="s">
        <v>19418</v>
      </c>
      <c r="C6835" s="2">
        <v>10</v>
      </c>
      <c r="D6835" s="1" t="s">
        <v>19419</v>
      </c>
      <c r="E6835" s="1" t="s">
        <v>19420</v>
      </c>
      <c r="F6835" s="1">
        <f t="shared" si="902"/>
        <v>42209.822967071763</v>
      </c>
      <c r="G6835" s="1">
        <v>3174</v>
      </c>
      <c r="H6835" s="1">
        <v>0</v>
      </c>
      <c r="I6835" s="1">
        <v>3174</v>
      </c>
      <c r="J6835" s="1">
        <f t="shared" si="904"/>
        <v>0</v>
      </c>
      <c r="K6835" s="1">
        <f t="shared" si="905"/>
        <v>0</v>
      </c>
      <c r="L6835" s="1">
        <f t="shared" si="906"/>
        <v>0</v>
      </c>
      <c r="M6835" s="1">
        <f t="shared" si="903"/>
        <v>0</v>
      </c>
      <c r="N6835" s="1">
        <v>0</v>
      </c>
    </row>
    <row r="6836" spans="1:14" x14ac:dyDescent="0.3">
      <c r="A6836" s="1" t="s">
        <v>2240</v>
      </c>
      <c r="B6836" s="1" t="s">
        <v>19421</v>
      </c>
      <c r="C6836" s="2">
        <v>10</v>
      </c>
      <c r="D6836" s="1" t="s">
        <v>19422</v>
      </c>
      <c r="E6836" s="1" t="s">
        <v>19423</v>
      </c>
      <c r="F6836" s="1">
        <f t="shared" si="902"/>
        <v>41636.855608854166</v>
      </c>
      <c r="G6836" s="1">
        <v>34468</v>
      </c>
      <c r="H6836" s="1">
        <f t="shared" ref="H6836:H6850" si="910">+H6851</f>
        <v>0</v>
      </c>
      <c r="I6836" s="1">
        <v>34468</v>
      </c>
      <c r="J6836" s="1">
        <f t="shared" si="904"/>
        <v>0</v>
      </c>
      <c r="K6836" s="1">
        <f t="shared" si="905"/>
        <v>0</v>
      </c>
      <c r="L6836" s="1">
        <f t="shared" si="906"/>
        <v>0</v>
      </c>
      <c r="M6836" s="1">
        <f t="shared" si="903"/>
        <v>0</v>
      </c>
      <c r="N6836" s="1">
        <v>0</v>
      </c>
    </row>
    <row r="6837" spans="1:14" x14ac:dyDescent="0.3">
      <c r="A6837" s="1" t="s">
        <v>677</v>
      </c>
      <c r="B6837" s="1" t="s">
        <v>19424</v>
      </c>
      <c r="C6837" s="2">
        <v>0</v>
      </c>
      <c r="D6837" s="1" t="s">
        <v>19425</v>
      </c>
      <c r="E6837" s="1" t="s">
        <v>19426</v>
      </c>
      <c r="F6837" s="1">
        <f t="shared" si="902"/>
        <v>38371.710266203707</v>
      </c>
      <c r="G6837" s="1">
        <v>43362</v>
      </c>
      <c r="H6837" s="1">
        <f t="shared" si="910"/>
        <v>0</v>
      </c>
      <c r="I6837" s="1">
        <v>43362</v>
      </c>
      <c r="J6837" s="1">
        <f t="shared" si="904"/>
        <v>0</v>
      </c>
      <c r="K6837" s="1">
        <f t="shared" si="905"/>
        <v>0</v>
      </c>
      <c r="L6837" s="1">
        <f t="shared" si="906"/>
        <v>0</v>
      </c>
      <c r="M6837" s="1">
        <f t="shared" si="903"/>
        <v>0</v>
      </c>
      <c r="N6837" s="1">
        <v>0</v>
      </c>
    </row>
    <row r="6838" spans="1:14" x14ac:dyDescent="0.3">
      <c r="A6838" s="1" t="s">
        <v>9036</v>
      </c>
      <c r="B6838" s="1" t="s">
        <v>19427</v>
      </c>
      <c r="C6838" s="2">
        <v>0</v>
      </c>
      <c r="D6838" s="1" t="s">
        <v>19428</v>
      </c>
      <c r="E6838" s="1" t="s">
        <v>19429</v>
      </c>
      <c r="F6838" s="1">
        <f t="shared" si="902"/>
        <v>40002.953831018516</v>
      </c>
      <c r="G6838" s="1">
        <v>11840</v>
      </c>
      <c r="H6838" s="1">
        <f t="shared" si="910"/>
        <v>0</v>
      </c>
      <c r="I6838" s="1">
        <v>11840</v>
      </c>
      <c r="J6838" s="1">
        <f t="shared" si="904"/>
        <v>0</v>
      </c>
      <c r="K6838" s="1">
        <f t="shared" si="905"/>
        <v>0</v>
      </c>
      <c r="L6838" s="1">
        <f t="shared" si="906"/>
        <v>0</v>
      </c>
      <c r="M6838" s="1">
        <f t="shared" si="903"/>
        <v>0</v>
      </c>
      <c r="N6838" s="1">
        <v>0</v>
      </c>
    </row>
    <row r="6839" spans="1:14" x14ac:dyDescent="0.3">
      <c r="A6839" s="1" t="s">
        <v>19430</v>
      </c>
      <c r="B6839" s="1" t="s">
        <v>19431</v>
      </c>
      <c r="C6839" s="2">
        <v>10</v>
      </c>
      <c r="D6839" s="1" t="s">
        <v>19432</v>
      </c>
      <c r="E6839" s="1" t="s">
        <v>19433</v>
      </c>
      <c r="F6839" s="1">
        <f t="shared" si="902"/>
        <v>41405.749456342593</v>
      </c>
      <c r="G6839" s="1">
        <v>39973</v>
      </c>
      <c r="H6839" s="1">
        <f t="shared" si="910"/>
        <v>0</v>
      </c>
      <c r="I6839" s="1">
        <v>39973</v>
      </c>
      <c r="J6839" s="1">
        <f t="shared" si="904"/>
        <v>0</v>
      </c>
      <c r="K6839" s="1">
        <f t="shared" si="905"/>
        <v>0</v>
      </c>
      <c r="L6839" s="1">
        <f t="shared" si="906"/>
        <v>0</v>
      </c>
      <c r="M6839" s="1">
        <f t="shared" si="903"/>
        <v>0</v>
      </c>
      <c r="N6839" s="1">
        <v>0</v>
      </c>
    </row>
    <row r="6840" spans="1:14" x14ac:dyDescent="0.3">
      <c r="A6840" s="1" t="s">
        <v>1369</v>
      </c>
      <c r="B6840" s="1" t="s">
        <v>19434</v>
      </c>
      <c r="C6840" s="2">
        <v>10</v>
      </c>
      <c r="D6840" s="1" t="s">
        <v>19435</v>
      </c>
      <c r="E6840" s="1" t="s">
        <v>19436</v>
      </c>
      <c r="F6840" s="1">
        <f t="shared" si="902"/>
        <v>40670.902025462965</v>
      </c>
      <c r="G6840" s="1">
        <v>20945</v>
      </c>
      <c r="H6840" s="1">
        <f t="shared" si="910"/>
        <v>1</v>
      </c>
      <c r="I6840" s="1">
        <v>20945</v>
      </c>
      <c r="J6840" s="1">
        <f t="shared" si="904"/>
        <v>0</v>
      </c>
      <c r="K6840" s="1">
        <f t="shared" si="905"/>
        <v>0</v>
      </c>
      <c r="L6840" s="1">
        <f t="shared" si="906"/>
        <v>0</v>
      </c>
      <c r="M6840" s="1">
        <f t="shared" si="903"/>
        <v>0</v>
      </c>
      <c r="N6840" s="1">
        <v>0</v>
      </c>
    </row>
    <row r="6841" spans="1:14" x14ac:dyDescent="0.3">
      <c r="A6841" s="1" t="s">
        <v>6551</v>
      </c>
      <c r="B6841" s="1" t="s">
        <v>19437</v>
      </c>
      <c r="C6841" s="2">
        <v>10</v>
      </c>
      <c r="D6841" s="1" t="s">
        <v>19438</v>
      </c>
      <c r="E6841" s="1" t="s">
        <v>19439</v>
      </c>
      <c r="F6841" s="1">
        <f t="shared" si="902"/>
        <v>41626.439052939815</v>
      </c>
      <c r="G6841" s="1">
        <v>21901</v>
      </c>
      <c r="H6841" s="1">
        <f t="shared" si="910"/>
        <v>0</v>
      </c>
      <c r="I6841" s="1">
        <v>21901</v>
      </c>
      <c r="J6841" s="1">
        <f t="shared" si="904"/>
        <v>0</v>
      </c>
      <c r="K6841" s="1">
        <f t="shared" si="905"/>
        <v>0</v>
      </c>
      <c r="L6841" s="1">
        <f t="shared" si="906"/>
        <v>0</v>
      </c>
      <c r="M6841" s="1">
        <f t="shared" si="903"/>
        <v>0</v>
      </c>
      <c r="N6841" s="1">
        <v>0</v>
      </c>
    </row>
    <row r="6842" spans="1:14" x14ac:dyDescent="0.3">
      <c r="A6842" s="1" t="s">
        <v>1926</v>
      </c>
      <c r="B6842" s="1" t="s">
        <v>19437</v>
      </c>
      <c r="C6842" s="2">
        <v>10</v>
      </c>
      <c r="D6842" s="1" t="s">
        <v>19440</v>
      </c>
      <c r="E6842" s="1" t="s">
        <v>19441</v>
      </c>
      <c r="F6842" s="1">
        <f t="shared" si="902"/>
        <v>42353.607087951386</v>
      </c>
      <c r="G6842" s="1">
        <v>42235</v>
      </c>
      <c r="H6842" s="1">
        <f t="shared" si="910"/>
        <v>0</v>
      </c>
      <c r="I6842" s="1">
        <v>42235</v>
      </c>
      <c r="J6842" s="1">
        <f t="shared" si="904"/>
        <v>0</v>
      </c>
      <c r="K6842" s="1">
        <f t="shared" si="905"/>
        <v>0</v>
      </c>
      <c r="L6842" s="1">
        <f t="shared" si="906"/>
        <v>0</v>
      </c>
      <c r="M6842" s="1">
        <f t="shared" si="903"/>
        <v>0</v>
      </c>
      <c r="N6842" s="1">
        <v>0</v>
      </c>
    </row>
    <row r="6843" spans="1:14" x14ac:dyDescent="0.3">
      <c r="A6843" s="1" t="s">
        <v>147</v>
      </c>
      <c r="B6843" s="1" t="s">
        <v>19442</v>
      </c>
      <c r="C6843" s="2">
        <v>0</v>
      </c>
      <c r="D6843" s="1" t="s">
        <v>19443</v>
      </c>
      <c r="E6843" s="1" t="s">
        <v>19444</v>
      </c>
      <c r="F6843" s="1">
        <f t="shared" si="902"/>
        <v>39497.203032407408</v>
      </c>
      <c r="G6843" s="1">
        <v>43436</v>
      </c>
      <c r="H6843" s="1">
        <f t="shared" si="910"/>
        <v>0</v>
      </c>
      <c r="I6843" s="1">
        <v>43436</v>
      </c>
      <c r="J6843" s="1">
        <f t="shared" si="904"/>
        <v>0</v>
      </c>
      <c r="K6843" s="1">
        <f t="shared" si="905"/>
        <v>0</v>
      </c>
      <c r="L6843" s="1">
        <f t="shared" si="906"/>
        <v>0</v>
      </c>
      <c r="M6843" s="1">
        <f t="shared" si="903"/>
        <v>0</v>
      </c>
      <c r="N6843" s="1">
        <v>0</v>
      </c>
    </row>
    <row r="6844" spans="1:14" x14ac:dyDescent="0.3">
      <c r="A6844" s="1" t="s">
        <v>11840</v>
      </c>
      <c r="B6844" s="1" t="s">
        <v>19445</v>
      </c>
      <c r="C6844" s="2">
        <v>10</v>
      </c>
      <c r="D6844" s="1" t="s">
        <v>19446</v>
      </c>
      <c r="E6844" s="1" t="s">
        <v>19447</v>
      </c>
      <c r="F6844" s="1">
        <f t="shared" si="902"/>
        <v>42432.705443981482</v>
      </c>
      <c r="G6844" s="1">
        <v>44728</v>
      </c>
      <c r="H6844" s="1">
        <f t="shared" si="910"/>
        <v>0</v>
      </c>
      <c r="I6844" s="1">
        <v>44728</v>
      </c>
      <c r="J6844" s="1">
        <f t="shared" si="904"/>
        <v>0</v>
      </c>
      <c r="K6844" s="1">
        <f t="shared" si="905"/>
        <v>0</v>
      </c>
      <c r="L6844" s="1">
        <f t="shared" si="906"/>
        <v>0</v>
      </c>
      <c r="M6844" s="1">
        <f t="shared" si="903"/>
        <v>0</v>
      </c>
      <c r="N6844" s="1">
        <v>0</v>
      </c>
    </row>
    <row r="6845" spans="1:14" x14ac:dyDescent="0.3">
      <c r="A6845" s="1" t="s">
        <v>15002</v>
      </c>
      <c r="B6845" s="1" t="s">
        <v>19448</v>
      </c>
      <c r="C6845" s="2">
        <v>2</v>
      </c>
      <c r="D6845" s="1" t="s">
        <v>19449</v>
      </c>
      <c r="E6845" s="1" t="s">
        <v>19450</v>
      </c>
      <c r="F6845" s="1">
        <f t="shared" si="902"/>
        <v>41831.841148807871</v>
      </c>
      <c r="G6845" s="1">
        <v>12445</v>
      </c>
      <c r="H6845" s="1">
        <f t="shared" si="910"/>
        <v>0</v>
      </c>
      <c r="I6845" s="1">
        <v>12445</v>
      </c>
      <c r="J6845" s="1">
        <f t="shared" si="904"/>
        <v>0</v>
      </c>
      <c r="K6845" s="1">
        <f t="shared" si="905"/>
        <v>0</v>
      </c>
      <c r="L6845" s="1">
        <f t="shared" si="906"/>
        <v>0</v>
      </c>
      <c r="M6845" s="1">
        <f t="shared" si="903"/>
        <v>0</v>
      </c>
      <c r="N6845" s="1">
        <v>0</v>
      </c>
    </row>
    <row r="6846" spans="1:14" x14ac:dyDescent="0.3">
      <c r="A6846" s="1" t="s">
        <v>2250</v>
      </c>
      <c r="B6846" s="1" t="s">
        <v>19448</v>
      </c>
      <c r="C6846" s="2">
        <v>1</v>
      </c>
      <c r="D6846" s="1" t="s">
        <v>19451</v>
      </c>
      <c r="E6846" s="1" t="s">
        <v>19452</v>
      </c>
      <c r="F6846" s="1">
        <f t="shared" si="902"/>
        <v>42006.844195821759</v>
      </c>
      <c r="G6846" s="1">
        <v>31851</v>
      </c>
      <c r="H6846" s="1">
        <f t="shared" si="910"/>
        <v>0</v>
      </c>
      <c r="I6846" s="1">
        <v>31851</v>
      </c>
      <c r="J6846" s="1">
        <f t="shared" si="904"/>
        <v>0</v>
      </c>
      <c r="K6846" s="1">
        <f t="shared" si="905"/>
        <v>0</v>
      </c>
      <c r="L6846" s="1">
        <f t="shared" si="906"/>
        <v>0</v>
      </c>
      <c r="M6846" s="1">
        <f t="shared" si="903"/>
        <v>0</v>
      </c>
      <c r="N6846" s="1">
        <v>0</v>
      </c>
    </row>
    <row r="6847" spans="1:14" x14ac:dyDescent="0.3">
      <c r="A6847" s="1" t="s">
        <v>5496</v>
      </c>
      <c r="B6847" s="1" t="s">
        <v>19453</v>
      </c>
      <c r="C6847" s="2">
        <v>1</v>
      </c>
      <c r="D6847" s="1" t="s">
        <v>19454</v>
      </c>
      <c r="E6847" s="1" t="s">
        <v>19455</v>
      </c>
      <c r="F6847" s="1">
        <f t="shared" si="902"/>
        <v>41127.680237199071</v>
      </c>
      <c r="G6847" s="1">
        <v>29329</v>
      </c>
      <c r="H6847" s="1">
        <f t="shared" si="910"/>
        <v>0</v>
      </c>
      <c r="I6847" s="1">
        <v>29329</v>
      </c>
      <c r="J6847" s="1">
        <f t="shared" si="904"/>
        <v>0</v>
      </c>
      <c r="K6847" s="1">
        <f t="shared" si="905"/>
        <v>0</v>
      </c>
      <c r="L6847" s="1">
        <f t="shared" si="906"/>
        <v>0</v>
      </c>
      <c r="M6847" s="1">
        <f t="shared" si="903"/>
        <v>0</v>
      </c>
      <c r="N6847" s="1">
        <v>0</v>
      </c>
    </row>
    <row r="6848" spans="1:14" x14ac:dyDescent="0.3">
      <c r="A6848" s="1" t="s">
        <v>3239</v>
      </c>
      <c r="B6848" s="1" t="s">
        <v>19456</v>
      </c>
      <c r="C6848" s="2">
        <v>10</v>
      </c>
      <c r="D6848" s="1" t="s">
        <v>19457</v>
      </c>
      <c r="E6848" s="1" t="s">
        <v>19458</v>
      </c>
      <c r="F6848" s="1">
        <f t="shared" si="902"/>
        <v>41891.971137743058</v>
      </c>
      <c r="G6848" s="1">
        <v>21744</v>
      </c>
      <c r="H6848" s="1">
        <f t="shared" si="910"/>
        <v>0</v>
      </c>
      <c r="I6848" s="1">
        <v>21744</v>
      </c>
      <c r="J6848" s="1">
        <f t="shared" si="904"/>
        <v>0</v>
      </c>
      <c r="K6848" s="1">
        <f t="shared" si="905"/>
        <v>0</v>
      </c>
      <c r="L6848" s="1">
        <f t="shared" si="906"/>
        <v>0</v>
      </c>
      <c r="M6848" s="1">
        <f t="shared" si="903"/>
        <v>0</v>
      </c>
      <c r="N6848" s="1">
        <v>0</v>
      </c>
    </row>
    <row r="6849" spans="1:14" x14ac:dyDescent="0.3">
      <c r="A6849" s="1" t="s">
        <v>2792</v>
      </c>
      <c r="B6849" s="1" t="s">
        <v>19459</v>
      </c>
      <c r="C6849" s="2">
        <v>10</v>
      </c>
      <c r="D6849" s="1" t="s">
        <v>19460</v>
      </c>
      <c r="E6849" s="1" t="s">
        <v>19461</v>
      </c>
      <c r="F6849" s="1">
        <f t="shared" ref="F6849:F6912" si="911">DATEVALUE(E6849)+TIMEVALUE(E6849)</f>
        <v>41776.887209293978</v>
      </c>
      <c r="G6849" s="1">
        <v>10483</v>
      </c>
      <c r="H6849" s="1">
        <f t="shared" si="910"/>
        <v>0</v>
      </c>
      <c r="I6849" s="1">
        <v>10483</v>
      </c>
      <c r="J6849" s="1">
        <f t="shared" si="904"/>
        <v>0</v>
      </c>
      <c r="K6849" s="1">
        <f t="shared" si="905"/>
        <v>0</v>
      </c>
      <c r="L6849" s="1">
        <f t="shared" si="906"/>
        <v>0</v>
      </c>
      <c r="M6849" s="1">
        <f t="shared" ref="M6849:M6912" si="912">IF(OR(K6849,L6849), 1, 0)</f>
        <v>0</v>
      </c>
      <c r="N6849" s="1">
        <v>0</v>
      </c>
    </row>
    <row r="6850" spans="1:14" x14ac:dyDescent="0.3">
      <c r="A6850" s="1" t="s">
        <v>7638</v>
      </c>
      <c r="B6850" s="1" t="s">
        <v>19462</v>
      </c>
      <c r="C6850" s="2">
        <v>6</v>
      </c>
      <c r="D6850" s="1" t="s">
        <v>19463</v>
      </c>
      <c r="E6850" s="1" t="s">
        <v>19464</v>
      </c>
      <c r="F6850" s="1">
        <f t="shared" si="911"/>
        <v>41613.47068215278</v>
      </c>
      <c r="G6850" s="1">
        <v>41656</v>
      </c>
      <c r="H6850" s="1">
        <f t="shared" si="910"/>
        <v>1</v>
      </c>
      <c r="I6850" s="1">
        <v>41656</v>
      </c>
      <c r="J6850" s="1">
        <f t="shared" si="904"/>
        <v>0</v>
      </c>
      <c r="K6850" s="1">
        <f t="shared" si="905"/>
        <v>0</v>
      </c>
      <c r="L6850" s="1">
        <f t="shared" si="906"/>
        <v>0</v>
      </c>
      <c r="M6850" s="1">
        <f t="shared" si="912"/>
        <v>0</v>
      </c>
      <c r="N6850" s="1">
        <v>0</v>
      </c>
    </row>
    <row r="6851" spans="1:14" x14ac:dyDescent="0.3">
      <c r="A6851" s="1" t="s">
        <v>320</v>
      </c>
      <c r="B6851" s="1" t="s">
        <v>19465</v>
      </c>
      <c r="C6851" s="2">
        <v>10</v>
      </c>
      <c r="D6851" s="1" t="s">
        <v>19466</v>
      </c>
      <c r="E6851" s="1" t="s">
        <v>19467</v>
      </c>
      <c r="F6851" s="1">
        <f t="shared" si="911"/>
        <v>42058.709080347224</v>
      </c>
      <c r="G6851" s="1">
        <v>3681</v>
      </c>
      <c r="H6851" s="1">
        <v>0</v>
      </c>
      <c r="I6851" s="1">
        <v>3681</v>
      </c>
      <c r="J6851" s="1">
        <f t="shared" ref="J6851:J6914" si="913">IF(AND(EXACT(B6850,B6851), EXACT(B6849,B6850)), 1, 0)</f>
        <v>0</v>
      </c>
      <c r="K6851" s="1">
        <f t="shared" ref="K6851:K6914" si="914">IF(AND(J6851=1, EXACT(A6849, A6850), EXACT(A6850, A6851)), 1, 0)</f>
        <v>0</v>
      </c>
      <c r="L6851" s="1">
        <f t="shared" ref="L6851:L6914" si="915">IF(AND(J6851=1, EXACT(D6849, D6850), EXACT(D6850, D6851), F6851-F6849&lt;365), 1, 0)</f>
        <v>0</v>
      </c>
      <c r="M6851" s="1">
        <f t="shared" si="912"/>
        <v>0</v>
      </c>
      <c r="N6851" s="1">
        <v>0</v>
      </c>
    </row>
    <row r="6852" spans="1:14" x14ac:dyDescent="0.3">
      <c r="A6852" s="1" t="s">
        <v>7118</v>
      </c>
      <c r="B6852" s="1" t="s">
        <v>19468</v>
      </c>
      <c r="C6852" s="2">
        <v>10</v>
      </c>
      <c r="D6852" s="1" t="s">
        <v>19469</v>
      </c>
      <c r="E6852" s="1" t="s">
        <v>19470</v>
      </c>
      <c r="F6852" s="1">
        <f t="shared" si="911"/>
        <v>41067.022048611114</v>
      </c>
      <c r="G6852" s="1">
        <v>38788</v>
      </c>
      <c r="H6852" s="1">
        <f t="shared" ref="H6852:H6859" si="916">+H6867</f>
        <v>0</v>
      </c>
      <c r="I6852" s="1">
        <v>38788</v>
      </c>
      <c r="J6852" s="1">
        <f t="shared" si="913"/>
        <v>0</v>
      </c>
      <c r="K6852" s="1">
        <f t="shared" si="914"/>
        <v>0</v>
      </c>
      <c r="L6852" s="1">
        <f t="shared" si="915"/>
        <v>0</v>
      </c>
      <c r="M6852" s="1">
        <f t="shared" si="912"/>
        <v>0</v>
      </c>
      <c r="N6852" s="1">
        <v>0</v>
      </c>
    </row>
    <row r="6853" spans="1:14" x14ac:dyDescent="0.3">
      <c r="A6853" s="1" t="s">
        <v>1169</v>
      </c>
      <c r="B6853" s="1" t="s">
        <v>19468</v>
      </c>
      <c r="C6853" s="2">
        <v>6</v>
      </c>
      <c r="D6853" s="1" t="s">
        <v>19471</v>
      </c>
      <c r="E6853" s="1" t="s">
        <v>19472</v>
      </c>
      <c r="F6853" s="1">
        <f t="shared" si="911"/>
        <v>40847.416539351849</v>
      </c>
      <c r="G6853" s="1">
        <v>41929</v>
      </c>
      <c r="H6853" s="1">
        <f t="shared" si="916"/>
        <v>0</v>
      </c>
      <c r="I6853" s="1">
        <v>41929</v>
      </c>
      <c r="J6853" s="1">
        <f t="shared" si="913"/>
        <v>0</v>
      </c>
      <c r="K6853" s="1">
        <f t="shared" si="914"/>
        <v>0</v>
      </c>
      <c r="L6853" s="1">
        <f t="shared" si="915"/>
        <v>0</v>
      </c>
      <c r="M6853" s="1">
        <f t="shared" si="912"/>
        <v>0</v>
      </c>
      <c r="N6853" s="1">
        <v>0</v>
      </c>
    </row>
    <row r="6854" spans="1:14" x14ac:dyDescent="0.3">
      <c r="A6854" s="1" t="s">
        <v>7122</v>
      </c>
      <c r="B6854" s="1" t="s">
        <v>19468</v>
      </c>
      <c r="C6854" s="2">
        <v>4</v>
      </c>
      <c r="D6854" s="1" t="s">
        <v>19473</v>
      </c>
      <c r="E6854" s="1" t="s">
        <v>19474</v>
      </c>
      <c r="F6854" s="1">
        <f t="shared" si="911"/>
        <v>40847.412187499998</v>
      </c>
      <c r="G6854" s="1">
        <v>51752</v>
      </c>
      <c r="H6854" s="1">
        <f t="shared" si="916"/>
        <v>0</v>
      </c>
      <c r="I6854" s="1">
        <v>51752</v>
      </c>
      <c r="J6854" s="1">
        <f t="shared" si="913"/>
        <v>1</v>
      </c>
      <c r="K6854" s="1">
        <f t="shared" si="914"/>
        <v>0</v>
      </c>
      <c r="L6854" s="1">
        <f t="shared" si="915"/>
        <v>0</v>
      </c>
      <c r="M6854" s="1">
        <f t="shared" si="912"/>
        <v>0</v>
      </c>
      <c r="N6854" s="1">
        <v>0</v>
      </c>
    </row>
    <row r="6855" spans="1:14" x14ac:dyDescent="0.3">
      <c r="A6855" s="1" t="s">
        <v>51</v>
      </c>
      <c r="B6855" s="1" t="s">
        <v>19475</v>
      </c>
      <c r="C6855" s="2">
        <v>10</v>
      </c>
      <c r="D6855" s="1" t="s">
        <v>19476</v>
      </c>
      <c r="E6855" s="1" t="s">
        <v>19477</v>
      </c>
      <c r="F6855" s="1">
        <f t="shared" si="911"/>
        <v>42234.621219409724</v>
      </c>
      <c r="G6855" s="1">
        <v>9361</v>
      </c>
      <c r="H6855" s="1">
        <f t="shared" si="916"/>
        <v>1</v>
      </c>
      <c r="I6855" s="1">
        <v>9361</v>
      </c>
      <c r="J6855" s="1">
        <f t="shared" si="913"/>
        <v>0</v>
      </c>
      <c r="K6855" s="1">
        <f t="shared" si="914"/>
        <v>0</v>
      </c>
      <c r="L6855" s="1">
        <f t="shared" si="915"/>
        <v>0</v>
      </c>
      <c r="M6855" s="1">
        <f t="shared" si="912"/>
        <v>0</v>
      </c>
      <c r="N6855" s="1">
        <v>0</v>
      </c>
    </row>
    <row r="6856" spans="1:14" x14ac:dyDescent="0.3">
      <c r="A6856" s="1" t="s">
        <v>7306</v>
      </c>
      <c r="B6856" s="1" t="s">
        <v>19478</v>
      </c>
      <c r="C6856" s="2">
        <v>10</v>
      </c>
      <c r="D6856" s="1" t="s">
        <v>19479</v>
      </c>
      <c r="E6856" s="1" t="s">
        <v>19480</v>
      </c>
      <c r="F6856" s="1">
        <f t="shared" si="911"/>
        <v>41490.688051851852</v>
      </c>
      <c r="G6856" s="1">
        <v>19006</v>
      </c>
      <c r="H6856" s="1">
        <f t="shared" si="916"/>
        <v>0</v>
      </c>
      <c r="I6856" s="1">
        <v>19006</v>
      </c>
      <c r="J6856" s="1">
        <f t="shared" si="913"/>
        <v>0</v>
      </c>
      <c r="K6856" s="1">
        <f t="shared" si="914"/>
        <v>0</v>
      </c>
      <c r="L6856" s="1">
        <f t="shared" si="915"/>
        <v>0</v>
      </c>
      <c r="M6856" s="1">
        <f t="shared" si="912"/>
        <v>0</v>
      </c>
      <c r="N6856" s="1">
        <v>0</v>
      </c>
    </row>
    <row r="6857" spans="1:14" x14ac:dyDescent="0.3">
      <c r="A6857" s="1" t="s">
        <v>10743</v>
      </c>
      <c r="B6857" s="1" t="s">
        <v>19481</v>
      </c>
      <c r="C6857" s="2">
        <v>10</v>
      </c>
      <c r="D6857" s="1" t="s">
        <v>19482</v>
      </c>
      <c r="E6857" s="1" t="s">
        <v>19483</v>
      </c>
      <c r="F6857" s="1">
        <f t="shared" si="911"/>
        <v>42137.748775486114</v>
      </c>
      <c r="G6857" s="1">
        <v>13095</v>
      </c>
      <c r="H6857" s="1">
        <f t="shared" si="916"/>
        <v>0</v>
      </c>
      <c r="I6857" s="1">
        <v>13095</v>
      </c>
      <c r="J6857" s="1">
        <f t="shared" si="913"/>
        <v>0</v>
      </c>
      <c r="K6857" s="1">
        <f t="shared" si="914"/>
        <v>0</v>
      </c>
      <c r="L6857" s="1">
        <f t="shared" si="915"/>
        <v>0</v>
      </c>
      <c r="M6857" s="1">
        <f t="shared" si="912"/>
        <v>0</v>
      </c>
      <c r="N6857" s="1">
        <v>0</v>
      </c>
    </row>
    <row r="6858" spans="1:14" x14ac:dyDescent="0.3">
      <c r="A6858" s="1" t="s">
        <v>4804</v>
      </c>
      <c r="B6858" s="1" t="s">
        <v>19484</v>
      </c>
      <c r="C6858" s="2">
        <v>10</v>
      </c>
      <c r="D6858" s="1" t="s">
        <v>19485</v>
      </c>
      <c r="E6858" s="1" t="s">
        <v>19486</v>
      </c>
      <c r="F6858" s="1">
        <f t="shared" si="911"/>
        <v>42266.059174942129</v>
      </c>
      <c r="G6858" s="1">
        <v>14131</v>
      </c>
      <c r="H6858" s="1">
        <f t="shared" si="916"/>
        <v>0</v>
      </c>
      <c r="I6858" s="1">
        <v>14131</v>
      </c>
      <c r="J6858" s="1">
        <f t="shared" si="913"/>
        <v>0</v>
      </c>
      <c r="K6858" s="1">
        <f t="shared" si="914"/>
        <v>0</v>
      </c>
      <c r="L6858" s="1">
        <f t="shared" si="915"/>
        <v>0</v>
      </c>
      <c r="M6858" s="1">
        <f t="shared" si="912"/>
        <v>0</v>
      </c>
      <c r="N6858" s="1">
        <v>0</v>
      </c>
    </row>
    <row r="6859" spans="1:14" x14ac:dyDescent="0.3">
      <c r="A6859" s="1" t="s">
        <v>2159</v>
      </c>
      <c r="B6859" s="1" t="s">
        <v>19484</v>
      </c>
      <c r="C6859" s="2">
        <v>10</v>
      </c>
      <c r="D6859" s="1" t="s">
        <v>19487</v>
      </c>
      <c r="E6859" s="1" t="s">
        <v>19488</v>
      </c>
      <c r="F6859" s="1">
        <f t="shared" si="911"/>
        <v>40482.598460648151</v>
      </c>
      <c r="G6859" s="1">
        <v>18763</v>
      </c>
      <c r="H6859" s="1">
        <f t="shared" si="916"/>
        <v>0</v>
      </c>
      <c r="I6859" s="1">
        <v>18763</v>
      </c>
      <c r="J6859" s="1">
        <f t="shared" si="913"/>
        <v>0</v>
      </c>
      <c r="K6859" s="1">
        <f t="shared" si="914"/>
        <v>0</v>
      </c>
      <c r="L6859" s="1">
        <f t="shared" si="915"/>
        <v>0</v>
      </c>
      <c r="M6859" s="1">
        <f t="shared" si="912"/>
        <v>0</v>
      </c>
      <c r="N6859" s="1">
        <v>0</v>
      </c>
    </row>
    <row r="6860" spans="1:14" x14ac:dyDescent="0.3">
      <c r="A6860" s="1" t="s">
        <v>19489</v>
      </c>
      <c r="B6860" s="1" t="s">
        <v>19490</v>
      </c>
      <c r="C6860" s="2">
        <v>10</v>
      </c>
      <c r="D6860" s="1" t="s">
        <v>19491</v>
      </c>
      <c r="E6860" s="1" t="s">
        <v>19492</v>
      </c>
      <c r="F6860" s="1">
        <f t="shared" si="911"/>
        <v>41226.64392840278</v>
      </c>
      <c r="G6860" s="1">
        <v>5880</v>
      </c>
      <c r="H6860" s="1">
        <v>0</v>
      </c>
      <c r="I6860" s="1">
        <v>5880</v>
      </c>
      <c r="J6860" s="1">
        <f t="shared" si="913"/>
        <v>0</v>
      </c>
      <c r="K6860" s="1">
        <f t="shared" si="914"/>
        <v>0</v>
      </c>
      <c r="L6860" s="1">
        <f t="shared" si="915"/>
        <v>0</v>
      </c>
      <c r="M6860" s="1">
        <f t="shared" si="912"/>
        <v>0</v>
      </c>
      <c r="N6860" s="1">
        <v>0</v>
      </c>
    </row>
    <row r="6861" spans="1:14" x14ac:dyDescent="0.3">
      <c r="A6861" s="1" t="s">
        <v>19493</v>
      </c>
      <c r="B6861" s="1" t="s">
        <v>19494</v>
      </c>
      <c r="C6861" s="2">
        <v>10</v>
      </c>
      <c r="D6861" s="1" t="s">
        <v>19495</v>
      </c>
      <c r="E6861" s="1" t="s">
        <v>19496</v>
      </c>
      <c r="F6861" s="1">
        <f t="shared" si="911"/>
        <v>42380.888211874997</v>
      </c>
      <c r="G6861" s="1">
        <v>8714</v>
      </c>
      <c r="H6861" s="1">
        <f>+H6876</f>
        <v>0</v>
      </c>
      <c r="I6861" s="1">
        <v>8714</v>
      </c>
      <c r="J6861" s="1">
        <f t="shared" si="913"/>
        <v>0</v>
      </c>
      <c r="K6861" s="1">
        <f t="shared" si="914"/>
        <v>0</v>
      </c>
      <c r="L6861" s="1">
        <f t="shared" si="915"/>
        <v>0</v>
      </c>
      <c r="M6861" s="1">
        <f t="shared" si="912"/>
        <v>0</v>
      </c>
      <c r="N6861" s="1">
        <v>0</v>
      </c>
    </row>
    <row r="6862" spans="1:14" x14ac:dyDescent="0.3">
      <c r="A6862" s="1" t="s">
        <v>3999</v>
      </c>
      <c r="B6862" s="1" t="s">
        <v>19497</v>
      </c>
      <c r="C6862" s="2">
        <v>2</v>
      </c>
      <c r="D6862" s="1" t="s">
        <v>19498</v>
      </c>
      <c r="E6862" s="1" t="s">
        <v>19499</v>
      </c>
      <c r="F6862" s="1">
        <f t="shared" si="911"/>
        <v>41668.365565509259</v>
      </c>
      <c r="G6862" s="1">
        <v>14357</v>
      </c>
      <c r="H6862" s="1">
        <f>+H6877</f>
        <v>0</v>
      </c>
      <c r="I6862" s="1">
        <v>14357</v>
      </c>
      <c r="J6862" s="1">
        <f t="shared" si="913"/>
        <v>0</v>
      </c>
      <c r="K6862" s="1">
        <f t="shared" si="914"/>
        <v>0</v>
      </c>
      <c r="L6862" s="1">
        <f t="shared" si="915"/>
        <v>0</v>
      </c>
      <c r="M6862" s="1">
        <f t="shared" si="912"/>
        <v>0</v>
      </c>
      <c r="N6862" s="1">
        <v>0</v>
      </c>
    </row>
    <row r="6863" spans="1:14" x14ac:dyDescent="0.3">
      <c r="A6863" s="1" t="s">
        <v>1598</v>
      </c>
      <c r="B6863" s="1" t="s">
        <v>19497</v>
      </c>
      <c r="C6863" s="2">
        <v>2</v>
      </c>
      <c r="D6863" s="1" t="s">
        <v>19500</v>
      </c>
      <c r="E6863" s="1" t="s">
        <v>19501</v>
      </c>
      <c r="F6863" s="1">
        <f t="shared" si="911"/>
        <v>41668.35922515046</v>
      </c>
      <c r="G6863" s="1">
        <v>23331</v>
      </c>
      <c r="H6863" s="1">
        <f>+H6878</f>
        <v>0</v>
      </c>
      <c r="I6863" s="1">
        <v>23331</v>
      </c>
      <c r="J6863" s="1">
        <f t="shared" si="913"/>
        <v>0</v>
      </c>
      <c r="K6863" s="1">
        <f t="shared" si="914"/>
        <v>0</v>
      </c>
      <c r="L6863" s="1">
        <f t="shared" si="915"/>
        <v>0</v>
      </c>
      <c r="M6863" s="1">
        <f t="shared" si="912"/>
        <v>0</v>
      </c>
      <c r="N6863" s="1">
        <v>0</v>
      </c>
    </row>
    <row r="6864" spans="1:14" x14ac:dyDescent="0.3">
      <c r="A6864" s="1" t="s">
        <v>320</v>
      </c>
      <c r="B6864" s="1" t="s">
        <v>19502</v>
      </c>
      <c r="C6864" s="2">
        <v>10</v>
      </c>
      <c r="D6864" s="1" t="s">
        <v>19503</v>
      </c>
      <c r="E6864" s="1" t="s">
        <v>19504</v>
      </c>
      <c r="F6864" s="1">
        <f t="shared" si="911"/>
        <v>42161.619974108798</v>
      </c>
      <c r="G6864" s="1">
        <v>3389</v>
      </c>
      <c r="H6864" s="1">
        <v>0</v>
      </c>
      <c r="I6864" s="1">
        <v>3389</v>
      </c>
      <c r="J6864" s="1">
        <f t="shared" si="913"/>
        <v>0</v>
      </c>
      <c r="K6864" s="1">
        <f t="shared" si="914"/>
        <v>0</v>
      </c>
      <c r="L6864" s="1">
        <f t="shared" si="915"/>
        <v>0</v>
      </c>
      <c r="M6864" s="1">
        <f t="shared" si="912"/>
        <v>0</v>
      </c>
      <c r="N6864" s="1">
        <v>0</v>
      </c>
    </row>
    <row r="6865" spans="1:14" x14ac:dyDescent="0.3">
      <c r="A6865" s="1" t="s">
        <v>51</v>
      </c>
      <c r="B6865" s="1" t="s">
        <v>19505</v>
      </c>
      <c r="C6865" s="2">
        <v>10</v>
      </c>
      <c r="D6865" s="1" t="s">
        <v>19506</v>
      </c>
      <c r="E6865" s="1" t="s">
        <v>19507</v>
      </c>
      <c r="F6865" s="1">
        <f t="shared" si="911"/>
        <v>41909.628440405089</v>
      </c>
      <c r="G6865" s="1">
        <v>10080</v>
      </c>
      <c r="H6865" s="1">
        <f>+H6880</f>
        <v>1</v>
      </c>
      <c r="I6865" s="1">
        <v>10080</v>
      </c>
      <c r="J6865" s="1">
        <f t="shared" si="913"/>
        <v>0</v>
      </c>
      <c r="K6865" s="1">
        <f t="shared" si="914"/>
        <v>0</v>
      </c>
      <c r="L6865" s="1">
        <f t="shared" si="915"/>
        <v>0</v>
      </c>
      <c r="M6865" s="1">
        <f t="shared" si="912"/>
        <v>0</v>
      </c>
      <c r="N6865" s="1">
        <v>0</v>
      </c>
    </row>
    <row r="6866" spans="1:14" x14ac:dyDescent="0.3">
      <c r="A6866" s="1" t="s">
        <v>320</v>
      </c>
      <c r="B6866" s="1" t="s">
        <v>19508</v>
      </c>
      <c r="C6866" s="2">
        <v>10</v>
      </c>
      <c r="D6866" s="1" t="s">
        <v>19509</v>
      </c>
      <c r="E6866" s="1" t="s">
        <v>19510</v>
      </c>
      <c r="F6866" s="1">
        <f t="shared" si="911"/>
        <v>42348.757917476854</v>
      </c>
      <c r="G6866" s="1">
        <v>2748</v>
      </c>
      <c r="H6866" s="1">
        <v>0</v>
      </c>
      <c r="I6866" s="1">
        <v>2748</v>
      </c>
      <c r="J6866" s="1">
        <f t="shared" si="913"/>
        <v>0</v>
      </c>
      <c r="K6866" s="1">
        <f t="shared" si="914"/>
        <v>0</v>
      </c>
      <c r="L6866" s="1">
        <f t="shared" si="915"/>
        <v>0</v>
      </c>
      <c r="M6866" s="1">
        <f t="shared" si="912"/>
        <v>0</v>
      </c>
      <c r="N6866" s="1">
        <v>0</v>
      </c>
    </row>
    <row r="6867" spans="1:14" x14ac:dyDescent="0.3">
      <c r="A6867" s="1" t="s">
        <v>801</v>
      </c>
      <c r="B6867" s="1" t="s">
        <v>19508</v>
      </c>
      <c r="C6867" s="2">
        <v>10</v>
      </c>
      <c r="D6867" s="1" t="s">
        <v>19511</v>
      </c>
      <c r="E6867" s="1" t="s">
        <v>19512</v>
      </c>
      <c r="F6867" s="1">
        <f t="shared" si="911"/>
        <v>41531.768267824074</v>
      </c>
      <c r="G6867" s="1">
        <v>29129</v>
      </c>
      <c r="H6867" s="1">
        <f t="shared" ref="H6867:H6884" si="917">+H6882</f>
        <v>0</v>
      </c>
      <c r="I6867" s="1">
        <v>29129</v>
      </c>
      <c r="J6867" s="1">
        <f t="shared" si="913"/>
        <v>0</v>
      </c>
      <c r="K6867" s="1">
        <f t="shared" si="914"/>
        <v>0</v>
      </c>
      <c r="L6867" s="1">
        <f t="shared" si="915"/>
        <v>0</v>
      </c>
      <c r="M6867" s="1">
        <f t="shared" si="912"/>
        <v>0</v>
      </c>
      <c r="N6867" s="1">
        <v>0</v>
      </c>
    </row>
    <row r="6868" spans="1:14" x14ac:dyDescent="0.3">
      <c r="A6868" s="1" t="s">
        <v>801</v>
      </c>
      <c r="B6868" s="1" t="s">
        <v>19513</v>
      </c>
      <c r="C6868" s="2">
        <v>10</v>
      </c>
      <c r="D6868" s="1" t="s">
        <v>19514</v>
      </c>
      <c r="E6868" s="1" t="s">
        <v>19515</v>
      </c>
      <c r="F6868" s="1">
        <f t="shared" si="911"/>
        <v>42167.834823576391</v>
      </c>
      <c r="G6868" s="1">
        <v>28158</v>
      </c>
      <c r="H6868" s="1">
        <f t="shared" si="917"/>
        <v>0</v>
      </c>
      <c r="I6868" s="1">
        <v>28158</v>
      </c>
      <c r="J6868" s="1">
        <f t="shared" si="913"/>
        <v>0</v>
      </c>
      <c r="K6868" s="1">
        <f t="shared" si="914"/>
        <v>0</v>
      </c>
      <c r="L6868" s="1">
        <f t="shared" si="915"/>
        <v>0</v>
      </c>
      <c r="M6868" s="1">
        <f t="shared" si="912"/>
        <v>0</v>
      </c>
      <c r="N6868" s="1">
        <v>0</v>
      </c>
    </row>
    <row r="6869" spans="1:14" x14ac:dyDescent="0.3">
      <c r="A6869" s="1" t="s">
        <v>14177</v>
      </c>
      <c r="B6869" s="1" t="s">
        <v>19516</v>
      </c>
      <c r="C6869" s="2">
        <v>10</v>
      </c>
      <c r="D6869" s="1" t="s">
        <v>19517</v>
      </c>
      <c r="E6869" s="1" t="s">
        <v>19518</v>
      </c>
      <c r="F6869" s="1">
        <f t="shared" si="911"/>
        <v>42032.460772962964</v>
      </c>
      <c r="G6869" s="1">
        <v>36470</v>
      </c>
      <c r="H6869" s="1">
        <f t="shared" si="917"/>
        <v>0</v>
      </c>
      <c r="I6869" s="1">
        <v>36470</v>
      </c>
      <c r="J6869" s="1">
        <f t="shared" si="913"/>
        <v>0</v>
      </c>
      <c r="K6869" s="1">
        <f t="shared" si="914"/>
        <v>0</v>
      </c>
      <c r="L6869" s="1">
        <f t="shared" si="915"/>
        <v>0</v>
      </c>
      <c r="M6869" s="1">
        <f t="shared" si="912"/>
        <v>0</v>
      </c>
      <c r="N6869" s="1">
        <v>0</v>
      </c>
    </row>
    <row r="6870" spans="1:14" x14ac:dyDescent="0.3">
      <c r="A6870" s="1" t="s">
        <v>3803</v>
      </c>
      <c r="B6870" s="1" t="s">
        <v>19519</v>
      </c>
      <c r="C6870" s="2">
        <v>10</v>
      </c>
      <c r="D6870" s="1" t="s">
        <v>19520</v>
      </c>
      <c r="E6870" s="1" t="s">
        <v>19521</v>
      </c>
      <c r="F6870" s="1">
        <f t="shared" si="911"/>
        <v>41882.80013103009</v>
      </c>
      <c r="G6870" s="1">
        <v>50078</v>
      </c>
      <c r="H6870" s="1">
        <f t="shared" si="917"/>
        <v>1</v>
      </c>
      <c r="I6870" s="1">
        <v>50078</v>
      </c>
      <c r="J6870" s="1">
        <f t="shared" si="913"/>
        <v>0</v>
      </c>
      <c r="K6870" s="1">
        <f t="shared" si="914"/>
        <v>0</v>
      </c>
      <c r="L6870" s="1">
        <f t="shared" si="915"/>
        <v>0</v>
      </c>
      <c r="M6870" s="1">
        <f t="shared" si="912"/>
        <v>0</v>
      </c>
      <c r="N6870" s="1">
        <v>0</v>
      </c>
    </row>
    <row r="6871" spans="1:14" x14ac:dyDescent="0.3">
      <c r="A6871" s="1" t="s">
        <v>3957</v>
      </c>
      <c r="B6871" s="1" t="s">
        <v>19522</v>
      </c>
      <c r="C6871" s="2">
        <v>10</v>
      </c>
      <c r="D6871" s="1" t="s">
        <v>19523</v>
      </c>
      <c r="E6871" s="1" t="s">
        <v>19524</v>
      </c>
      <c r="F6871" s="1">
        <f t="shared" si="911"/>
        <v>41848.845409166664</v>
      </c>
      <c r="G6871" s="1">
        <v>45773</v>
      </c>
      <c r="H6871" s="1">
        <f t="shared" si="917"/>
        <v>0</v>
      </c>
      <c r="I6871" s="1">
        <v>45773</v>
      </c>
      <c r="J6871" s="1">
        <f t="shared" si="913"/>
        <v>0</v>
      </c>
      <c r="K6871" s="1">
        <f t="shared" si="914"/>
        <v>0</v>
      </c>
      <c r="L6871" s="1">
        <f t="shared" si="915"/>
        <v>0</v>
      </c>
      <c r="M6871" s="1">
        <f t="shared" si="912"/>
        <v>0</v>
      </c>
      <c r="N6871" s="1">
        <v>0</v>
      </c>
    </row>
    <row r="6872" spans="1:14" x14ac:dyDescent="0.3">
      <c r="A6872" s="1" t="s">
        <v>2007</v>
      </c>
      <c r="B6872" s="1" t="s">
        <v>19525</v>
      </c>
      <c r="C6872" s="2">
        <v>2</v>
      </c>
      <c r="D6872" s="1" t="s">
        <v>19526</v>
      </c>
      <c r="E6872" s="1" t="s">
        <v>19527</v>
      </c>
      <c r="F6872" s="1">
        <f t="shared" si="911"/>
        <v>41188.471298182871</v>
      </c>
      <c r="G6872" s="1">
        <v>51484</v>
      </c>
      <c r="H6872" s="1">
        <f t="shared" si="917"/>
        <v>0</v>
      </c>
      <c r="I6872" s="1">
        <v>51484</v>
      </c>
      <c r="J6872" s="1">
        <f t="shared" si="913"/>
        <v>0</v>
      </c>
      <c r="K6872" s="1">
        <f t="shared" si="914"/>
        <v>0</v>
      </c>
      <c r="L6872" s="1">
        <f t="shared" si="915"/>
        <v>0</v>
      </c>
      <c r="M6872" s="1">
        <f t="shared" si="912"/>
        <v>0</v>
      </c>
      <c r="N6872" s="1">
        <v>0</v>
      </c>
    </row>
    <row r="6873" spans="1:14" x14ac:dyDescent="0.3">
      <c r="A6873" s="1" t="s">
        <v>19528</v>
      </c>
      <c r="B6873" s="1" t="s">
        <v>19529</v>
      </c>
      <c r="C6873" s="2">
        <v>1</v>
      </c>
      <c r="D6873" s="1" t="s">
        <v>19530</v>
      </c>
      <c r="E6873" s="1" t="s">
        <v>19531</v>
      </c>
      <c r="F6873" s="1">
        <f t="shared" si="911"/>
        <v>42126.511674444446</v>
      </c>
      <c r="G6873" s="1">
        <v>48771</v>
      </c>
      <c r="H6873" s="1">
        <f t="shared" si="917"/>
        <v>0</v>
      </c>
      <c r="I6873" s="1">
        <v>48771</v>
      </c>
      <c r="J6873" s="1">
        <f t="shared" si="913"/>
        <v>0</v>
      </c>
      <c r="K6873" s="1">
        <f t="shared" si="914"/>
        <v>0</v>
      </c>
      <c r="L6873" s="1">
        <f t="shared" si="915"/>
        <v>0</v>
      </c>
      <c r="M6873" s="1">
        <f t="shared" si="912"/>
        <v>0</v>
      </c>
      <c r="N6873" s="1">
        <v>0</v>
      </c>
    </row>
    <row r="6874" spans="1:14" x14ac:dyDescent="0.3">
      <c r="A6874" s="1" t="s">
        <v>10793</v>
      </c>
      <c r="B6874" s="1" t="s">
        <v>19532</v>
      </c>
      <c r="C6874" s="2">
        <v>10</v>
      </c>
      <c r="D6874" s="1" t="s">
        <v>19533</v>
      </c>
      <c r="E6874" s="1" t="s">
        <v>19534</v>
      </c>
      <c r="F6874" s="1">
        <f t="shared" si="911"/>
        <v>42113.831560196762</v>
      </c>
      <c r="G6874" s="1">
        <v>41761</v>
      </c>
      <c r="H6874" s="1">
        <f t="shared" si="917"/>
        <v>0</v>
      </c>
      <c r="I6874" s="1">
        <v>41761</v>
      </c>
      <c r="J6874" s="1">
        <f t="shared" si="913"/>
        <v>0</v>
      </c>
      <c r="K6874" s="1">
        <f t="shared" si="914"/>
        <v>0</v>
      </c>
      <c r="L6874" s="1">
        <f t="shared" si="915"/>
        <v>0</v>
      </c>
      <c r="M6874" s="1">
        <f t="shared" si="912"/>
        <v>0</v>
      </c>
      <c r="N6874" s="1">
        <v>0</v>
      </c>
    </row>
    <row r="6875" spans="1:14" x14ac:dyDescent="0.3">
      <c r="A6875" s="1" t="s">
        <v>382</v>
      </c>
      <c r="B6875" s="1" t="s">
        <v>19535</v>
      </c>
      <c r="C6875" s="2">
        <v>10</v>
      </c>
      <c r="D6875" s="1" t="s">
        <v>19536</v>
      </c>
      <c r="E6875" s="1" t="s">
        <v>19537</v>
      </c>
      <c r="F6875" s="1">
        <f t="shared" si="911"/>
        <v>40979.024259259262</v>
      </c>
      <c r="G6875" s="1">
        <v>45899</v>
      </c>
      <c r="H6875" s="1">
        <f t="shared" si="917"/>
        <v>0</v>
      </c>
      <c r="I6875" s="1">
        <v>45899</v>
      </c>
      <c r="J6875" s="1">
        <f t="shared" si="913"/>
        <v>0</v>
      </c>
      <c r="K6875" s="1">
        <f t="shared" si="914"/>
        <v>0</v>
      </c>
      <c r="L6875" s="1">
        <f t="shared" si="915"/>
        <v>0</v>
      </c>
      <c r="M6875" s="1">
        <f t="shared" si="912"/>
        <v>0</v>
      </c>
      <c r="N6875" s="1">
        <v>0</v>
      </c>
    </row>
    <row r="6876" spans="1:14" x14ac:dyDescent="0.3">
      <c r="A6876" s="1" t="s">
        <v>16662</v>
      </c>
      <c r="B6876" s="1" t="s">
        <v>19538</v>
      </c>
      <c r="C6876" s="2">
        <v>10</v>
      </c>
      <c r="D6876" s="1" t="s">
        <v>19539</v>
      </c>
      <c r="E6876" s="1" t="s">
        <v>19540</v>
      </c>
      <c r="F6876" s="1">
        <f t="shared" si="911"/>
        <v>40255.543680555558</v>
      </c>
      <c r="G6876" s="1">
        <v>30652</v>
      </c>
      <c r="H6876" s="1">
        <f t="shared" si="917"/>
        <v>0</v>
      </c>
      <c r="I6876" s="1">
        <v>30652</v>
      </c>
      <c r="J6876" s="1">
        <f t="shared" si="913"/>
        <v>0</v>
      </c>
      <c r="K6876" s="1">
        <f t="shared" si="914"/>
        <v>0</v>
      </c>
      <c r="L6876" s="1">
        <f t="shared" si="915"/>
        <v>0</v>
      </c>
      <c r="M6876" s="1">
        <f t="shared" si="912"/>
        <v>0</v>
      </c>
      <c r="N6876" s="1">
        <v>0</v>
      </c>
    </row>
    <row r="6877" spans="1:14" x14ac:dyDescent="0.3">
      <c r="A6877" s="1" t="s">
        <v>1275</v>
      </c>
      <c r="B6877" s="1" t="s">
        <v>19541</v>
      </c>
      <c r="C6877" s="2">
        <v>2</v>
      </c>
      <c r="D6877" s="1" t="s">
        <v>19542</v>
      </c>
      <c r="E6877" s="1" t="s">
        <v>19543</v>
      </c>
      <c r="F6877" s="1">
        <f t="shared" si="911"/>
        <v>41930.805095532407</v>
      </c>
      <c r="G6877" s="1">
        <v>8052</v>
      </c>
      <c r="H6877" s="1">
        <f t="shared" si="917"/>
        <v>0</v>
      </c>
      <c r="I6877" s="1">
        <v>8052</v>
      </c>
      <c r="J6877" s="1">
        <f t="shared" si="913"/>
        <v>0</v>
      </c>
      <c r="K6877" s="1">
        <f t="shared" si="914"/>
        <v>0</v>
      </c>
      <c r="L6877" s="1">
        <f t="shared" si="915"/>
        <v>0</v>
      </c>
      <c r="M6877" s="1">
        <f t="shared" si="912"/>
        <v>0</v>
      </c>
      <c r="N6877" s="1">
        <v>0</v>
      </c>
    </row>
    <row r="6878" spans="1:14" x14ac:dyDescent="0.3">
      <c r="A6878" s="1" t="s">
        <v>349</v>
      </c>
      <c r="B6878" s="1" t="s">
        <v>19544</v>
      </c>
      <c r="C6878" s="2">
        <v>2</v>
      </c>
      <c r="D6878" s="1" t="s">
        <v>19545</v>
      </c>
      <c r="E6878" s="1" t="s">
        <v>19546</v>
      </c>
      <c r="F6878" s="1">
        <f t="shared" si="911"/>
        <v>41406.995938645836</v>
      </c>
      <c r="G6878" s="1">
        <v>48107</v>
      </c>
      <c r="H6878" s="1">
        <f t="shared" si="917"/>
        <v>0</v>
      </c>
      <c r="I6878" s="1">
        <v>48107</v>
      </c>
      <c r="J6878" s="1">
        <f t="shared" si="913"/>
        <v>0</v>
      </c>
      <c r="K6878" s="1">
        <f t="shared" si="914"/>
        <v>0</v>
      </c>
      <c r="L6878" s="1">
        <f t="shared" si="915"/>
        <v>0</v>
      </c>
      <c r="M6878" s="1">
        <f t="shared" si="912"/>
        <v>0</v>
      </c>
      <c r="N6878" s="1">
        <v>0</v>
      </c>
    </row>
    <row r="6879" spans="1:14" x14ac:dyDescent="0.3">
      <c r="A6879" s="1" t="s">
        <v>934</v>
      </c>
      <c r="B6879" s="1" t="s">
        <v>19547</v>
      </c>
      <c r="C6879" s="2">
        <v>1</v>
      </c>
      <c r="D6879" s="1" t="s">
        <v>19548</v>
      </c>
      <c r="E6879" s="1" t="s">
        <v>19549</v>
      </c>
      <c r="F6879" s="1">
        <f t="shared" si="911"/>
        <v>40857.429479166669</v>
      </c>
      <c r="G6879" s="1">
        <v>32036</v>
      </c>
      <c r="H6879" s="1">
        <f t="shared" si="917"/>
        <v>0</v>
      </c>
      <c r="I6879" s="1">
        <v>32036</v>
      </c>
      <c r="J6879" s="1">
        <f t="shared" si="913"/>
        <v>0</v>
      </c>
      <c r="K6879" s="1">
        <f t="shared" si="914"/>
        <v>0</v>
      </c>
      <c r="L6879" s="1">
        <f t="shared" si="915"/>
        <v>0</v>
      </c>
      <c r="M6879" s="1">
        <f t="shared" si="912"/>
        <v>0</v>
      </c>
      <c r="N6879" s="1">
        <v>0</v>
      </c>
    </row>
    <row r="6880" spans="1:14" x14ac:dyDescent="0.3">
      <c r="A6880" s="1" t="s">
        <v>595</v>
      </c>
      <c r="B6880" s="1" t="s">
        <v>19550</v>
      </c>
      <c r="C6880" s="2">
        <v>10</v>
      </c>
      <c r="D6880" s="1" t="s">
        <v>19551</v>
      </c>
      <c r="E6880" s="1" t="s">
        <v>19552</v>
      </c>
      <c r="F6880" s="1">
        <f t="shared" si="911"/>
        <v>41696.858476504633</v>
      </c>
      <c r="G6880" s="1">
        <v>50100</v>
      </c>
      <c r="H6880" s="1">
        <f t="shared" si="917"/>
        <v>1</v>
      </c>
      <c r="I6880" s="1">
        <v>50100</v>
      </c>
      <c r="J6880" s="1">
        <f t="shared" si="913"/>
        <v>0</v>
      </c>
      <c r="K6880" s="1">
        <f t="shared" si="914"/>
        <v>0</v>
      </c>
      <c r="L6880" s="1">
        <f t="shared" si="915"/>
        <v>0</v>
      </c>
      <c r="M6880" s="1">
        <f t="shared" si="912"/>
        <v>0</v>
      </c>
      <c r="N6880" s="1">
        <v>0</v>
      </c>
    </row>
    <row r="6881" spans="1:14" x14ac:dyDescent="0.3">
      <c r="A6881" s="1" t="s">
        <v>51</v>
      </c>
      <c r="B6881" s="1" t="s">
        <v>19553</v>
      </c>
      <c r="C6881" s="2">
        <v>10</v>
      </c>
      <c r="D6881" s="1" t="s">
        <v>19554</v>
      </c>
      <c r="E6881" s="1" t="s">
        <v>19555</v>
      </c>
      <c r="F6881" s="1">
        <f t="shared" si="911"/>
        <v>42159.812650740743</v>
      </c>
      <c r="G6881" s="1">
        <v>9545</v>
      </c>
      <c r="H6881" s="1">
        <f t="shared" si="917"/>
        <v>0</v>
      </c>
      <c r="I6881" s="1">
        <v>9545</v>
      </c>
      <c r="J6881" s="1">
        <f t="shared" si="913"/>
        <v>0</v>
      </c>
      <c r="K6881" s="1">
        <f t="shared" si="914"/>
        <v>0</v>
      </c>
      <c r="L6881" s="1">
        <f t="shared" si="915"/>
        <v>0</v>
      </c>
      <c r="M6881" s="1">
        <f t="shared" si="912"/>
        <v>0</v>
      </c>
      <c r="N6881" s="1">
        <v>0</v>
      </c>
    </row>
    <row r="6882" spans="1:14" x14ac:dyDescent="0.3">
      <c r="A6882" s="1" t="s">
        <v>19556</v>
      </c>
      <c r="B6882" s="1" t="s">
        <v>19557</v>
      </c>
      <c r="C6882" s="2">
        <v>2</v>
      </c>
      <c r="D6882" s="1" t="s">
        <v>19558</v>
      </c>
      <c r="E6882" s="1" t="s">
        <v>19559</v>
      </c>
      <c r="F6882" s="1">
        <f t="shared" si="911"/>
        <v>41888.049410914355</v>
      </c>
      <c r="G6882" s="1">
        <v>29344</v>
      </c>
      <c r="H6882" s="1">
        <f t="shared" si="917"/>
        <v>0</v>
      </c>
      <c r="I6882" s="1">
        <v>29344</v>
      </c>
      <c r="J6882" s="1">
        <f t="shared" si="913"/>
        <v>0</v>
      </c>
      <c r="K6882" s="1">
        <f t="shared" si="914"/>
        <v>0</v>
      </c>
      <c r="L6882" s="1">
        <f t="shared" si="915"/>
        <v>0</v>
      </c>
      <c r="M6882" s="1">
        <f t="shared" si="912"/>
        <v>0</v>
      </c>
      <c r="N6882" s="1">
        <v>0</v>
      </c>
    </row>
    <row r="6883" spans="1:14" x14ac:dyDescent="0.3">
      <c r="A6883" s="1" t="s">
        <v>10787</v>
      </c>
      <c r="B6883" s="1" t="s">
        <v>19560</v>
      </c>
      <c r="C6883" s="2">
        <v>1</v>
      </c>
      <c r="D6883" s="1" t="s">
        <v>19561</v>
      </c>
      <c r="E6883" s="1" t="s">
        <v>19562</v>
      </c>
      <c r="F6883" s="1">
        <f t="shared" si="911"/>
        <v>41958.363620104166</v>
      </c>
      <c r="G6883" s="1">
        <v>38714</v>
      </c>
      <c r="H6883" s="1">
        <f t="shared" si="917"/>
        <v>0</v>
      </c>
      <c r="I6883" s="1">
        <v>38714</v>
      </c>
      <c r="J6883" s="1">
        <f t="shared" si="913"/>
        <v>0</v>
      </c>
      <c r="K6883" s="1">
        <f t="shared" si="914"/>
        <v>0</v>
      </c>
      <c r="L6883" s="1">
        <f t="shared" si="915"/>
        <v>0</v>
      </c>
      <c r="M6883" s="1">
        <f t="shared" si="912"/>
        <v>0</v>
      </c>
      <c r="N6883" s="1">
        <v>0</v>
      </c>
    </row>
    <row r="6884" spans="1:14" x14ac:dyDescent="0.3">
      <c r="A6884" s="1" t="s">
        <v>17588</v>
      </c>
      <c r="B6884" s="1" t="s">
        <v>19563</v>
      </c>
      <c r="C6884" s="2">
        <v>4</v>
      </c>
      <c r="D6884" s="1" t="s">
        <v>19564</v>
      </c>
      <c r="E6884" s="1" t="s">
        <v>19565</v>
      </c>
      <c r="F6884" s="1">
        <f t="shared" si="911"/>
        <v>41965.026221238426</v>
      </c>
      <c r="G6884" s="1">
        <v>17661</v>
      </c>
      <c r="H6884" s="1">
        <f t="shared" si="917"/>
        <v>0</v>
      </c>
      <c r="I6884" s="1">
        <v>17661</v>
      </c>
      <c r="J6884" s="1">
        <f t="shared" si="913"/>
        <v>0</v>
      </c>
      <c r="K6884" s="1">
        <f t="shared" si="914"/>
        <v>0</v>
      </c>
      <c r="L6884" s="1">
        <f t="shared" si="915"/>
        <v>0</v>
      </c>
      <c r="M6884" s="1">
        <f t="shared" si="912"/>
        <v>0</v>
      </c>
      <c r="N6884" s="1">
        <v>0</v>
      </c>
    </row>
    <row r="6885" spans="1:14" x14ac:dyDescent="0.3">
      <c r="A6885" s="1" t="s">
        <v>756</v>
      </c>
      <c r="B6885" s="1" t="s">
        <v>19566</v>
      </c>
      <c r="C6885" s="2">
        <v>2</v>
      </c>
      <c r="D6885" s="1" t="s">
        <v>19567</v>
      </c>
      <c r="E6885" s="1" t="s">
        <v>19568</v>
      </c>
      <c r="F6885" s="1">
        <f t="shared" si="911"/>
        <v>42267.120435324076</v>
      </c>
      <c r="G6885" s="1">
        <v>927</v>
      </c>
      <c r="H6885" s="1">
        <v>1</v>
      </c>
      <c r="I6885" s="1">
        <v>927</v>
      </c>
      <c r="J6885" s="1">
        <f t="shared" si="913"/>
        <v>0</v>
      </c>
      <c r="K6885" s="1">
        <f t="shared" si="914"/>
        <v>0</v>
      </c>
      <c r="L6885" s="1">
        <f t="shared" si="915"/>
        <v>0</v>
      </c>
      <c r="M6885" s="1">
        <f t="shared" si="912"/>
        <v>0</v>
      </c>
      <c r="N6885" s="1">
        <v>0</v>
      </c>
    </row>
    <row r="6886" spans="1:14" x14ac:dyDescent="0.3">
      <c r="A6886" s="1" t="s">
        <v>13070</v>
      </c>
      <c r="B6886" s="1" t="s">
        <v>19566</v>
      </c>
      <c r="C6886" s="2">
        <v>10</v>
      </c>
      <c r="D6886" s="1" t="s">
        <v>19569</v>
      </c>
      <c r="E6886" s="1" t="s">
        <v>19570</v>
      </c>
      <c r="F6886" s="1">
        <f t="shared" si="911"/>
        <v>41900.850546643516</v>
      </c>
      <c r="G6886" s="1">
        <v>34916</v>
      </c>
      <c r="H6886" s="1">
        <f t="shared" ref="H6886:H6900" si="918">+H6901</f>
        <v>0</v>
      </c>
      <c r="I6886" s="1">
        <v>34916</v>
      </c>
      <c r="J6886" s="1">
        <f t="shared" si="913"/>
        <v>0</v>
      </c>
      <c r="K6886" s="1">
        <f t="shared" si="914"/>
        <v>0</v>
      </c>
      <c r="L6886" s="1">
        <f t="shared" si="915"/>
        <v>0</v>
      </c>
      <c r="M6886" s="1">
        <f t="shared" si="912"/>
        <v>0</v>
      </c>
      <c r="N6886" s="1">
        <v>0</v>
      </c>
    </row>
    <row r="6887" spans="1:14" x14ac:dyDescent="0.3">
      <c r="A6887" s="1" t="s">
        <v>19571</v>
      </c>
      <c r="B6887" s="1" t="s">
        <v>19572</v>
      </c>
      <c r="C6887" s="2">
        <v>10</v>
      </c>
      <c r="D6887" s="1" t="s">
        <v>19573</v>
      </c>
      <c r="E6887" s="1" t="s">
        <v>19574</v>
      </c>
      <c r="F6887" s="1">
        <f t="shared" si="911"/>
        <v>40268.587962962964</v>
      </c>
      <c r="G6887" s="1">
        <v>32685</v>
      </c>
      <c r="H6887" s="1">
        <f t="shared" si="918"/>
        <v>0</v>
      </c>
      <c r="I6887" s="1">
        <v>32685</v>
      </c>
      <c r="J6887" s="1">
        <f t="shared" si="913"/>
        <v>0</v>
      </c>
      <c r="K6887" s="1">
        <f t="shared" si="914"/>
        <v>0</v>
      </c>
      <c r="L6887" s="1">
        <f t="shared" si="915"/>
        <v>0</v>
      </c>
      <c r="M6887" s="1">
        <f t="shared" si="912"/>
        <v>0</v>
      </c>
      <c r="N6887" s="1">
        <v>0</v>
      </c>
    </row>
    <row r="6888" spans="1:14" x14ac:dyDescent="0.3">
      <c r="A6888" s="1" t="s">
        <v>8428</v>
      </c>
      <c r="B6888" s="1" t="s">
        <v>19572</v>
      </c>
      <c r="C6888" s="2">
        <v>1</v>
      </c>
      <c r="D6888" s="1" t="s">
        <v>19575</v>
      </c>
      <c r="E6888" s="1" t="s">
        <v>19576</v>
      </c>
      <c r="F6888" s="1">
        <f t="shared" si="911"/>
        <v>40678.657418981478</v>
      </c>
      <c r="G6888" s="1">
        <v>32835</v>
      </c>
      <c r="H6888" s="1">
        <f t="shared" si="918"/>
        <v>0</v>
      </c>
      <c r="I6888" s="1">
        <v>32835</v>
      </c>
      <c r="J6888" s="1">
        <f t="shared" si="913"/>
        <v>0</v>
      </c>
      <c r="K6888" s="1">
        <f t="shared" si="914"/>
        <v>0</v>
      </c>
      <c r="L6888" s="1">
        <f t="shared" si="915"/>
        <v>0</v>
      </c>
      <c r="M6888" s="1">
        <f t="shared" si="912"/>
        <v>0</v>
      </c>
      <c r="N6888" s="1">
        <v>0</v>
      </c>
    </row>
    <row r="6889" spans="1:14" x14ac:dyDescent="0.3">
      <c r="A6889" s="1" t="s">
        <v>19577</v>
      </c>
      <c r="B6889" s="1" t="s">
        <v>19572</v>
      </c>
      <c r="C6889" s="2">
        <v>1</v>
      </c>
      <c r="D6889" s="1" t="s">
        <v>19578</v>
      </c>
      <c r="E6889" s="1" t="s">
        <v>19579</v>
      </c>
      <c r="F6889" s="1">
        <f t="shared" si="911"/>
        <v>40770.590729166666</v>
      </c>
      <c r="G6889" s="1">
        <v>39477</v>
      </c>
      <c r="H6889" s="1">
        <f t="shared" si="918"/>
        <v>0</v>
      </c>
      <c r="I6889" s="1">
        <v>39477</v>
      </c>
      <c r="J6889" s="1">
        <f t="shared" si="913"/>
        <v>1</v>
      </c>
      <c r="K6889" s="1">
        <f t="shared" si="914"/>
        <v>0</v>
      </c>
      <c r="L6889" s="1">
        <f t="shared" si="915"/>
        <v>0</v>
      </c>
      <c r="M6889" s="1">
        <f t="shared" si="912"/>
        <v>0</v>
      </c>
      <c r="N6889" s="1">
        <v>0</v>
      </c>
    </row>
    <row r="6890" spans="1:14" x14ac:dyDescent="0.3">
      <c r="A6890" s="1" t="s">
        <v>19580</v>
      </c>
      <c r="B6890" s="1" t="s">
        <v>19572</v>
      </c>
      <c r="C6890" s="2">
        <v>1</v>
      </c>
      <c r="D6890" s="1" t="s">
        <v>19581</v>
      </c>
      <c r="E6890" s="1" t="s">
        <v>19582</v>
      </c>
      <c r="F6890" s="1">
        <f t="shared" si="911"/>
        <v>41021.602268518516</v>
      </c>
      <c r="G6890" s="1">
        <v>49698</v>
      </c>
      <c r="H6890" s="1">
        <f t="shared" si="918"/>
        <v>0</v>
      </c>
      <c r="I6890" s="1">
        <v>49698</v>
      </c>
      <c r="J6890" s="1">
        <f t="shared" si="913"/>
        <v>1</v>
      </c>
      <c r="K6890" s="1">
        <f t="shared" si="914"/>
        <v>0</v>
      </c>
      <c r="L6890" s="1">
        <f t="shared" si="915"/>
        <v>0</v>
      </c>
      <c r="M6890" s="1">
        <f t="shared" si="912"/>
        <v>0</v>
      </c>
      <c r="N6890" s="1">
        <v>0</v>
      </c>
    </row>
    <row r="6891" spans="1:14" x14ac:dyDescent="0.3">
      <c r="A6891" s="1" t="s">
        <v>9731</v>
      </c>
      <c r="B6891" s="1" t="s">
        <v>19583</v>
      </c>
      <c r="C6891" s="2">
        <v>2</v>
      </c>
      <c r="D6891" s="1" t="s">
        <v>19584</v>
      </c>
      <c r="E6891" s="1" t="s">
        <v>19585</v>
      </c>
      <c r="F6891" s="1">
        <f t="shared" si="911"/>
        <v>41683.874882326389</v>
      </c>
      <c r="G6891" s="1">
        <v>18179</v>
      </c>
      <c r="H6891" s="1">
        <f t="shared" si="918"/>
        <v>0</v>
      </c>
      <c r="I6891" s="1">
        <v>18179</v>
      </c>
      <c r="J6891" s="1">
        <f t="shared" si="913"/>
        <v>0</v>
      </c>
      <c r="K6891" s="1">
        <f t="shared" si="914"/>
        <v>0</v>
      </c>
      <c r="L6891" s="1">
        <f t="shared" si="915"/>
        <v>0</v>
      </c>
      <c r="M6891" s="1">
        <f t="shared" si="912"/>
        <v>0</v>
      </c>
      <c r="N6891" s="1">
        <v>0</v>
      </c>
    </row>
    <row r="6892" spans="1:14" x14ac:dyDescent="0.3">
      <c r="A6892" s="1" t="s">
        <v>19586</v>
      </c>
      <c r="B6892" s="1" t="s">
        <v>19587</v>
      </c>
      <c r="C6892" s="2">
        <v>9</v>
      </c>
      <c r="D6892" s="1" t="s">
        <v>19588</v>
      </c>
      <c r="E6892" s="1" t="s">
        <v>19589</v>
      </c>
      <c r="F6892" s="1">
        <f t="shared" si="911"/>
        <v>42125.467721631947</v>
      </c>
      <c r="G6892" s="1">
        <v>14969</v>
      </c>
      <c r="H6892" s="1">
        <f t="shared" si="918"/>
        <v>0</v>
      </c>
      <c r="I6892" s="1">
        <v>14969</v>
      </c>
      <c r="J6892" s="1">
        <f t="shared" si="913"/>
        <v>0</v>
      </c>
      <c r="K6892" s="1">
        <f t="shared" si="914"/>
        <v>0</v>
      </c>
      <c r="L6892" s="1">
        <f t="shared" si="915"/>
        <v>0</v>
      </c>
      <c r="M6892" s="1">
        <f t="shared" si="912"/>
        <v>0</v>
      </c>
      <c r="N6892" s="1">
        <v>0</v>
      </c>
    </row>
    <row r="6893" spans="1:14" x14ac:dyDescent="0.3">
      <c r="A6893" s="1" t="s">
        <v>19590</v>
      </c>
      <c r="B6893" s="1" t="s">
        <v>19591</v>
      </c>
      <c r="C6893" s="2">
        <v>1</v>
      </c>
      <c r="D6893" s="1" t="s">
        <v>19592</v>
      </c>
      <c r="E6893" s="1" t="s">
        <v>19593</v>
      </c>
      <c r="F6893" s="1">
        <f t="shared" si="911"/>
        <v>41009.798854166664</v>
      </c>
      <c r="G6893" s="1">
        <v>17656</v>
      </c>
      <c r="H6893" s="1">
        <f t="shared" si="918"/>
        <v>0</v>
      </c>
      <c r="I6893" s="1">
        <v>17656</v>
      </c>
      <c r="J6893" s="1">
        <f t="shared" si="913"/>
        <v>0</v>
      </c>
      <c r="K6893" s="1">
        <f t="shared" si="914"/>
        <v>0</v>
      </c>
      <c r="L6893" s="1">
        <f t="shared" si="915"/>
        <v>0</v>
      </c>
      <c r="M6893" s="1">
        <f t="shared" si="912"/>
        <v>0</v>
      </c>
      <c r="N6893" s="1">
        <v>0</v>
      </c>
    </row>
    <row r="6894" spans="1:14" x14ac:dyDescent="0.3">
      <c r="A6894" s="1" t="s">
        <v>19594</v>
      </c>
      <c r="B6894" s="1" t="s">
        <v>19591</v>
      </c>
      <c r="C6894" s="2">
        <v>8</v>
      </c>
      <c r="D6894" s="1" t="s">
        <v>19595</v>
      </c>
      <c r="E6894" s="1" t="s">
        <v>19596</v>
      </c>
      <c r="F6894" s="1">
        <f t="shared" si="911"/>
        <v>41177.485881956018</v>
      </c>
      <c r="G6894" s="1">
        <v>18608</v>
      </c>
      <c r="H6894" s="1">
        <f t="shared" si="918"/>
        <v>0</v>
      </c>
      <c r="I6894" s="1">
        <v>18608</v>
      </c>
      <c r="J6894" s="1">
        <f t="shared" si="913"/>
        <v>0</v>
      </c>
      <c r="K6894" s="1">
        <f t="shared" si="914"/>
        <v>0</v>
      </c>
      <c r="L6894" s="1">
        <f t="shared" si="915"/>
        <v>0</v>
      </c>
      <c r="M6894" s="1">
        <f t="shared" si="912"/>
        <v>0</v>
      </c>
      <c r="N6894" s="1">
        <v>0</v>
      </c>
    </row>
    <row r="6895" spans="1:14" x14ac:dyDescent="0.3">
      <c r="A6895" s="1" t="s">
        <v>19597</v>
      </c>
      <c r="B6895" s="1" t="s">
        <v>19591</v>
      </c>
      <c r="C6895" s="2">
        <v>1</v>
      </c>
      <c r="D6895" s="1" t="s">
        <v>19598</v>
      </c>
      <c r="E6895" s="1" t="s">
        <v>19599</v>
      </c>
      <c r="F6895" s="1">
        <f t="shared" si="911"/>
        <v>41406.965282974539</v>
      </c>
      <c r="G6895" s="1">
        <v>19026</v>
      </c>
      <c r="H6895" s="1">
        <v>1</v>
      </c>
      <c r="I6895" s="1">
        <v>19026</v>
      </c>
      <c r="J6895" s="1">
        <f t="shared" si="913"/>
        <v>1</v>
      </c>
      <c r="K6895" s="1">
        <f t="shared" si="914"/>
        <v>0</v>
      </c>
      <c r="L6895" s="1">
        <f t="shared" si="915"/>
        <v>0</v>
      </c>
      <c r="M6895" s="1">
        <f t="shared" si="912"/>
        <v>0</v>
      </c>
      <c r="N6895" s="1">
        <v>0</v>
      </c>
    </row>
    <row r="6896" spans="1:14" x14ac:dyDescent="0.3">
      <c r="A6896" s="1" t="s">
        <v>19600</v>
      </c>
      <c r="B6896" s="1" t="s">
        <v>19601</v>
      </c>
      <c r="C6896" s="2">
        <v>1</v>
      </c>
      <c r="D6896" s="1" t="s">
        <v>19602</v>
      </c>
      <c r="E6896" s="1" t="s">
        <v>19603</v>
      </c>
      <c r="F6896" s="1">
        <f t="shared" si="911"/>
        <v>41457.442885439814</v>
      </c>
      <c r="G6896" s="1">
        <v>22669</v>
      </c>
      <c r="H6896" s="1">
        <f t="shared" si="918"/>
        <v>0</v>
      </c>
      <c r="I6896" s="1">
        <v>22669</v>
      </c>
      <c r="J6896" s="1">
        <f t="shared" si="913"/>
        <v>0</v>
      </c>
      <c r="K6896" s="1">
        <f t="shared" si="914"/>
        <v>0</v>
      </c>
      <c r="L6896" s="1">
        <f t="shared" si="915"/>
        <v>0</v>
      </c>
      <c r="M6896" s="1">
        <f t="shared" si="912"/>
        <v>0</v>
      </c>
      <c r="N6896" s="1">
        <v>0</v>
      </c>
    </row>
    <row r="6897" spans="1:14" x14ac:dyDescent="0.3">
      <c r="A6897" s="1" t="s">
        <v>104</v>
      </c>
      <c r="B6897" s="1" t="s">
        <v>19604</v>
      </c>
      <c r="C6897" s="2">
        <v>10</v>
      </c>
      <c r="D6897" s="1" t="s">
        <v>19605</v>
      </c>
      <c r="E6897" s="1" t="s">
        <v>19606</v>
      </c>
      <c r="F6897" s="1">
        <f t="shared" si="911"/>
        <v>42226.793559988429</v>
      </c>
      <c r="G6897" s="1">
        <v>20952</v>
      </c>
      <c r="H6897" s="1">
        <f t="shared" si="918"/>
        <v>0</v>
      </c>
      <c r="I6897" s="1">
        <v>20952</v>
      </c>
      <c r="J6897" s="1">
        <f t="shared" si="913"/>
        <v>0</v>
      </c>
      <c r="K6897" s="1">
        <f t="shared" si="914"/>
        <v>0</v>
      </c>
      <c r="L6897" s="1">
        <f t="shared" si="915"/>
        <v>0</v>
      </c>
      <c r="M6897" s="1">
        <f t="shared" si="912"/>
        <v>0</v>
      </c>
      <c r="N6897" s="1">
        <v>0</v>
      </c>
    </row>
    <row r="6898" spans="1:14" x14ac:dyDescent="0.3">
      <c r="A6898" s="1" t="s">
        <v>253</v>
      </c>
      <c r="B6898" s="1" t="s">
        <v>19607</v>
      </c>
      <c r="C6898" s="2">
        <v>2</v>
      </c>
      <c r="D6898" s="1" t="s">
        <v>19608</v>
      </c>
      <c r="E6898" s="1" t="s">
        <v>19609</v>
      </c>
      <c r="F6898" s="1">
        <f t="shared" si="911"/>
        <v>41643.788105821761</v>
      </c>
      <c r="G6898" s="1">
        <v>30625</v>
      </c>
      <c r="H6898" s="1">
        <f t="shared" si="918"/>
        <v>0</v>
      </c>
      <c r="I6898" s="1">
        <v>30625</v>
      </c>
      <c r="J6898" s="1">
        <f t="shared" si="913"/>
        <v>0</v>
      </c>
      <c r="K6898" s="1">
        <f t="shared" si="914"/>
        <v>0</v>
      </c>
      <c r="L6898" s="1">
        <f t="shared" si="915"/>
        <v>0</v>
      </c>
      <c r="M6898" s="1">
        <f t="shared" si="912"/>
        <v>0</v>
      </c>
      <c r="N6898" s="1">
        <v>0</v>
      </c>
    </row>
    <row r="6899" spans="1:14" x14ac:dyDescent="0.3">
      <c r="A6899" s="1" t="s">
        <v>1222</v>
      </c>
      <c r="B6899" s="1" t="s">
        <v>19607</v>
      </c>
      <c r="C6899" s="2">
        <v>9</v>
      </c>
      <c r="D6899" s="1" t="s">
        <v>19610</v>
      </c>
      <c r="E6899" s="1" t="s">
        <v>19611</v>
      </c>
      <c r="F6899" s="1">
        <f t="shared" si="911"/>
        <v>41309.517767488425</v>
      </c>
      <c r="G6899" s="1">
        <v>35115</v>
      </c>
      <c r="H6899" s="1">
        <f t="shared" si="918"/>
        <v>0</v>
      </c>
      <c r="I6899" s="1">
        <v>35115</v>
      </c>
      <c r="J6899" s="1">
        <f t="shared" si="913"/>
        <v>0</v>
      </c>
      <c r="K6899" s="1">
        <f t="shared" si="914"/>
        <v>0</v>
      </c>
      <c r="L6899" s="1">
        <f t="shared" si="915"/>
        <v>0</v>
      </c>
      <c r="M6899" s="1">
        <f t="shared" si="912"/>
        <v>0</v>
      </c>
      <c r="N6899" s="1">
        <v>0</v>
      </c>
    </row>
    <row r="6900" spans="1:14" x14ac:dyDescent="0.3">
      <c r="A6900" s="1" t="s">
        <v>415</v>
      </c>
      <c r="B6900" s="1" t="s">
        <v>19607</v>
      </c>
      <c r="C6900" s="2">
        <v>10</v>
      </c>
      <c r="D6900" s="1" t="s">
        <v>19612</v>
      </c>
      <c r="E6900" s="1" t="s">
        <v>19613</v>
      </c>
      <c r="F6900" s="1">
        <f t="shared" si="911"/>
        <v>40993.766365740739</v>
      </c>
      <c r="G6900" s="1">
        <v>40727</v>
      </c>
      <c r="H6900" s="1">
        <f t="shared" si="918"/>
        <v>0</v>
      </c>
      <c r="I6900" s="1">
        <v>40727</v>
      </c>
      <c r="J6900" s="1">
        <f t="shared" si="913"/>
        <v>1</v>
      </c>
      <c r="K6900" s="1">
        <f t="shared" si="914"/>
        <v>0</v>
      </c>
      <c r="L6900" s="1">
        <f t="shared" si="915"/>
        <v>0</v>
      </c>
      <c r="M6900" s="1">
        <f t="shared" si="912"/>
        <v>0</v>
      </c>
      <c r="N6900" s="1">
        <v>0</v>
      </c>
    </row>
    <row r="6901" spans="1:14" x14ac:dyDescent="0.3">
      <c r="A6901" s="1" t="s">
        <v>19614</v>
      </c>
      <c r="B6901" s="1" t="s">
        <v>19615</v>
      </c>
      <c r="C6901" s="2">
        <v>10</v>
      </c>
      <c r="D6901" s="1" t="s">
        <v>19616</v>
      </c>
      <c r="E6901" s="1" t="s">
        <v>19617</v>
      </c>
      <c r="F6901" s="1">
        <f t="shared" si="911"/>
        <v>41835.490025509258</v>
      </c>
      <c r="G6901" s="1">
        <v>1160</v>
      </c>
      <c r="H6901" s="1">
        <v>0</v>
      </c>
      <c r="I6901" s="1">
        <v>1160</v>
      </c>
      <c r="J6901" s="1">
        <f t="shared" si="913"/>
        <v>0</v>
      </c>
      <c r="K6901" s="1">
        <f t="shared" si="914"/>
        <v>0</v>
      </c>
      <c r="L6901" s="1">
        <f t="shared" si="915"/>
        <v>0</v>
      </c>
      <c r="M6901" s="1">
        <f t="shared" si="912"/>
        <v>0</v>
      </c>
      <c r="N6901" s="1">
        <v>0</v>
      </c>
    </row>
    <row r="6902" spans="1:14" x14ac:dyDescent="0.3">
      <c r="A6902" s="1" t="s">
        <v>830</v>
      </c>
      <c r="B6902" s="1" t="s">
        <v>19618</v>
      </c>
      <c r="C6902" s="2">
        <v>1</v>
      </c>
      <c r="D6902" s="1" t="s">
        <v>19619</v>
      </c>
      <c r="E6902" s="1" t="s">
        <v>19620</v>
      </c>
      <c r="F6902" s="1">
        <f t="shared" si="911"/>
        <v>42181.645254907409</v>
      </c>
      <c r="G6902" s="1">
        <v>1761</v>
      </c>
      <c r="H6902" s="1">
        <v>0</v>
      </c>
      <c r="I6902" s="1">
        <v>1761</v>
      </c>
      <c r="J6902" s="1">
        <f t="shared" si="913"/>
        <v>0</v>
      </c>
      <c r="K6902" s="1">
        <f t="shared" si="914"/>
        <v>0</v>
      </c>
      <c r="L6902" s="1">
        <f t="shared" si="915"/>
        <v>0</v>
      </c>
      <c r="M6902" s="1">
        <f t="shared" si="912"/>
        <v>0</v>
      </c>
      <c r="N6902" s="1">
        <v>0</v>
      </c>
    </row>
    <row r="6903" spans="1:14" x14ac:dyDescent="0.3">
      <c r="A6903" s="1" t="s">
        <v>3643</v>
      </c>
      <c r="B6903" s="1" t="s">
        <v>19618</v>
      </c>
      <c r="C6903" s="2">
        <v>2</v>
      </c>
      <c r="D6903" s="1" t="s">
        <v>19621</v>
      </c>
      <c r="E6903" s="1" t="s">
        <v>19622</v>
      </c>
      <c r="F6903" s="1">
        <f t="shared" si="911"/>
        <v>41700.521753831017</v>
      </c>
      <c r="G6903" s="1">
        <v>4318</v>
      </c>
      <c r="H6903" s="1">
        <v>0</v>
      </c>
      <c r="I6903" s="1">
        <v>4318</v>
      </c>
      <c r="J6903" s="1">
        <f t="shared" si="913"/>
        <v>0</v>
      </c>
      <c r="K6903" s="1">
        <f t="shared" si="914"/>
        <v>0</v>
      </c>
      <c r="L6903" s="1">
        <f t="shared" si="915"/>
        <v>0</v>
      </c>
      <c r="M6903" s="1">
        <f t="shared" si="912"/>
        <v>0</v>
      </c>
      <c r="N6903" s="1">
        <v>0</v>
      </c>
    </row>
    <row r="6904" spans="1:14" x14ac:dyDescent="0.3">
      <c r="A6904" s="1" t="s">
        <v>3859</v>
      </c>
      <c r="B6904" s="1" t="s">
        <v>19618</v>
      </c>
      <c r="C6904" s="2">
        <v>1</v>
      </c>
      <c r="D6904" s="1" t="s">
        <v>19623</v>
      </c>
      <c r="E6904" s="1" t="s">
        <v>19624</v>
      </c>
      <c r="F6904" s="1">
        <f t="shared" si="911"/>
        <v>40583.286527777775</v>
      </c>
      <c r="G6904" s="1">
        <v>19144</v>
      </c>
      <c r="H6904" s="1">
        <f t="shared" ref="H6904:H6910" si="919">+H6919</f>
        <v>0</v>
      </c>
      <c r="I6904" s="1">
        <v>19144</v>
      </c>
      <c r="J6904" s="1">
        <f t="shared" si="913"/>
        <v>1</v>
      </c>
      <c r="K6904" s="1">
        <f t="shared" si="914"/>
        <v>0</v>
      </c>
      <c r="L6904" s="1">
        <f t="shared" si="915"/>
        <v>0</v>
      </c>
      <c r="M6904" s="1">
        <f t="shared" si="912"/>
        <v>0</v>
      </c>
      <c r="N6904" s="1">
        <v>0</v>
      </c>
    </row>
    <row r="6905" spans="1:14" x14ac:dyDescent="0.3">
      <c r="A6905" s="1" t="s">
        <v>801</v>
      </c>
      <c r="B6905" s="1" t="s">
        <v>19618</v>
      </c>
      <c r="C6905" s="2">
        <v>10</v>
      </c>
      <c r="D6905" s="1" t="s">
        <v>19625</v>
      </c>
      <c r="E6905" s="1" t="s">
        <v>19626</v>
      </c>
      <c r="F6905" s="1">
        <f t="shared" si="911"/>
        <v>41539.671282048614</v>
      </c>
      <c r="G6905" s="1">
        <v>29110</v>
      </c>
      <c r="H6905" s="1">
        <f t="shared" si="919"/>
        <v>0</v>
      </c>
      <c r="I6905" s="1">
        <v>29110</v>
      </c>
      <c r="J6905" s="1">
        <f t="shared" si="913"/>
        <v>1</v>
      </c>
      <c r="K6905" s="1">
        <f t="shared" si="914"/>
        <v>0</v>
      </c>
      <c r="L6905" s="1">
        <f t="shared" si="915"/>
        <v>0</v>
      </c>
      <c r="M6905" s="1">
        <f t="shared" si="912"/>
        <v>0</v>
      </c>
      <c r="N6905" s="1">
        <v>0</v>
      </c>
    </row>
    <row r="6906" spans="1:14" x14ac:dyDescent="0.3">
      <c r="A6906" s="1" t="s">
        <v>499</v>
      </c>
      <c r="B6906" s="1" t="s">
        <v>19618</v>
      </c>
      <c r="C6906" s="2">
        <v>10</v>
      </c>
      <c r="D6906" s="1" t="s">
        <v>19627</v>
      </c>
      <c r="E6906" s="1" t="s">
        <v>19628</v>
      </c>
      <c r="F6906" s="1">
        <f t="shared" si="911"/>
        <v>42456.945431562497</v>
      </c>
      <c r="G6906" s="1">
        <v>37217</v>
      </c>
      <c r="H6906" s="1">
        <f t="shared" si="919"/>
        <v>0</v>
      </c>
      <c r="I6906" s="1">
        <v>37217</v>
      </c>
      <c r="J6906" s="1">
        <f t="shared" si="913"/>
        <v>1</v>
      </c>
      <c r="K6906" s="1">
        <f t="shared" si="914"/>
        <v>0</v>
      </c>
      <c r="L6906" s="1">
        <f t="shared" si="915"/>
        <v>0</v>
      </c>
      <c r="M6906" s="1">
        <f t="shared" si="912"/>
        <v>0</v>
      </c>
      <c r="N6906" s="1">
        <v>0</v>
      </c>
    </row>
    <row r="6907" spans="1:14" x14ac:dyDescent="0.3">
      <c r="A6907" s="1" t="s">
        <v>5451</v>
      </c>
      <c r="B6907" s="1" t="s">
        <v>19618</v>
      </c>
      <c r="C6907" s="2">
        <v>2</v>
      </c>
      <c r="D6907" s="1" t="s">
        <v>19629</v>
      </c>
      <c r="E6907" s="1" t="s">
        <v>19630</v>
      </c>
      <c r="F6907" s="1">
        <f t="shared" si="911"/>
        <v>42027.939157222223</v>
      </c>
      <c r="G6907" s="1">
        <v>50795</v>
      </c>
      <c r="H6907" s="1">
        <f t="shared" si="919"/>
        <v>0</v>
      </c>
      <c r="I6907" s="1">
        <v>50795</v>
      </c>
      <c r="J6907" s="1">
        <f t="shared" si="913"/>
        <v>1</v>
      </c>
      <c r="K6907" s="1">
        <f t="shared" si="914"/>
        <v>0</v>
      </c>
      <c r="L6907" s="1">
        <f t="shared" si="915"/>
        <v>0</v>
      </c>
      <c r="M6907" s="1">
        <f t="shared" si="912"/>
        <v>0</v>
      </c>
      <c r="N6907" s="1">
        <v>0</v>
      </c>
    </row>
    <row r="6908" spans="1:14" x14ac:dyDescent="0.3">
      <c r="A6908" s="1" t="s">
        <v>19631</v>
      </c>
      <c r="B6908" s="1" t="s">
        <v>19632</v>
      </c>
      <c r="C6908" s="2">
        <v>8</v>
      </c>
      <c r="D6908" s="1" t="s">
        <v>19633</v>
      </c>
      <c r="E6908" s="1" t="s">
        <v>19634</v>
      </c>
      <c r="F6908" s="1">
        <f t="shared" si="911"/>
        <v>41864.712438634262</v>
      </c>
      <c r="G6908" s="1">
        <v>44853</v>
      </c>
      <c r="H6908" s="1">
        <f t="shared" si="919"/>
        <v>0</v>
      </c>
      <c r="I6908" s="1">
        <v>44853</v>
      </c>
      <c r="J6908" s="1">
        <f t="shared" si="913"/>
        <v>0</v>
      </c>
      <c r="K6908" s="1">
        <f t="shared" si="914"/>
        <v>0</v>
      </c>
      <c r="L6908" s="1">
        <f t="shared" si="915"/>
        <v>0</v>
      </c>
      <c r="M6908" s="1">
        <f t="shared" si="912"/>
        <v>0</v>
      </c>
      <c r="N6908" s="1">
        <v>0</v>
      </c>
    </row>
    <row r="6909" spans="1:14" x14ac:dyDescent="0.3">
      <c r="A6909" s="1" t="s">
        <v>9920</v>
      </c>
      <c r="B6909" s="1" t="s">
        <v>19635</v>
      </c>
      <c r="C6909" s="2">
        <v>6</v>
      </c>
      <c r="D6909" s="1" t="s">
        <v>19636</v>
      </c>
      <c r="E6909" s="1" t="s">
        <v>19637</v>
      </c>
      <c r="F6909" s="1">
        <f t="shared" si="911"/>
        <v>42131.789665324075</v>
      </c>
      <c r="G6909" s="1">
        <v>24872</v>
      </c>
      <c r="H6909" s="1">
        <f t="shared" si="919"/>
        <v>0</v>
      </c>
      <c r="I6909" s="1">
        <v>24872</v>
      </c>
      <c r="J6909" s="1">
        <f t="shared" si="913"/>
        <v>0</v>
      </c>
      <c r="K6909" s="1">
        <f t="shared" si="914"/>
        <v>0</v>
      </c>
      <c r="L6909" s="1">
        <f t="shared" si="915"/>
        <v>0</v>
      </c>
      <c r="M6909" s="1">
        <f t="shared" si="912"/>
        <v>0</v>
      </c>
      <c r="N6909" s="1">
        <v>0</v>
      </c>
    </row>
    <row r="6910" spans="1:14" x14ac:dyDescent="0.3">
      <c r="A6910" s="1" t="s">
        <v>1705</v>
      </c>
      <c r="B6910" s="1" t="s">
        <v>19635</v>
      </c>
      <c r="C6910" s="2">
        <v>2</v>
      </c>
      <c r="D6910" s="1" t="s">
        <v>19638</v>
      </c>
      <c r="E6910" s="1" t="s">
        <v>19639</v>
      </c>
      <c r="F6910" s="1">
        <f t="shared" si="911"/>
        <v>41547.589882499997</v>
      </c>
      <c r="G6910" s="1">
        <v>26588</v>
      </c>
      <c r="H6910" s="1">
        <f t="shared" si="919"/>
        <v>0</v>
      </c>
      <c r="I6910" s="1">
        <v>26588</v>
      </c>
      <c r="J6910" s="1">
        <f t="shared" si="913"/>
        <v>0</v>
      </c>
      <c r="K6910" s="1">
        <f t="shared" si="914"/>
        <v>0</v>
      </c>
      <c r="L6910" s="1">
        <f t="shared" si="915"/>
        <v>0</v>
      </c>
      <c r="M6910" s="1">
        <f t="shared" si="912"/>
        <v>0</v>
      </c>
      <c r="N6910" s="1">
        <v>0</v>
      </c>
    </row>
    <row r="6911" spans="1:14" x14ac:dyDescent="0.3">
      <c r="A6911" s="1" t="s">
        <v>320</v>
      </c>
      <c r="B6911" s="1" t="s">
        <v>19640</v>
      </c>
      <c r="C6911" s="2">
        <v>10</v>
      </c>
      <c r="D6911" s="1" t="s">
        <v>19641</v>
      </c>
      <c r="E6911" s="1" t="s">
        <v>19642</v>
      </c>
      <c r="F6911" s="1">
        <f t="shared" si="911"/>
        <v>42433.775009733799</v>
      </c>
      <c r="G6911" s="1">
        <v>2376</v>
      </c>
      <c r="H6911" s="1">
        <v>0</v>
      </c>
      <c r="I6911" s="1">
        <v>2376</v>
      </c>
      <c r="J6911" s="1">
        <f t="shared" si="913"/>
        <v>0</v>
      </c>
      <c r="K6911" s="1">
        <f t="shared" si="914"/>
        <v>0</v>
      </c>
      <c r="L6911" s="1">
        <f t="shared" si="915"/>
        <v>0</v>
      </c>
      <c r="M6911" s="1">
        <f t="shared" si="912"/>
        <v>0</v>
      </c>
      <c r="N6911" s="1">
        <v>0</v>
      </c>
    </row>
    <row r="6912" spans="1:14" x14ac:dyDescent="0.3">
      <c r="A6912" s="1" t="s">
        <v>934</v>
      </c>
      <c r="B6912" s="1" t="s">
        <v>19640</v>
      </c>
      <c r="C6912" s="2">
        <v>10</v>
      </c>
      <c r="D6912" s="1" t="s">
        <v>19643</v>
      </c>
      <c r="E6912" s="1" t="s">
        <v>19644</v>
      </c>
      <c r="F6912" s="1">
        <f t="shared" si="911"/>
        <v>42065.609237164354</v>
      </c>
      <c r="G6912" s="1">
        <v>31907</v>
      </c>
      <c r="H6912" s="1">
        <f>+H6927</f>
        <v>0</v>
      </c>
      <c r="I6912" s="1">
        <v>31907</v>
      </c>
      <c r="J6912" s="1">
        <f t="shared" si="913"/>
        <v>0</v>
      </c>
      <c r="K6912" s="1">
        <f t="shared" si="914"/>
        <v>0</v>
      </c>
      <c r="L6912" s="1">
        <f t="shared" si="915"/>
        <v>0</v>
      </c>
      <c r="M6912" s="1">
        <f t="shared" si="912"/>
        <v>0</v>
      </c>
      <c r="N6912" s="1">
        <v>0</v>
      </c>
    </row>
    <row r="6913" spans="1:14" x14ac:dyDescent="0.3">
      <c r="A6913" s="1" t="s">
        <v>6070</v>
      </c>
      <c r="B6913" s="1" t="s">
        <v>19645</v>
      </c>
      <c r="C6913" s="2">
        <v>10</v>
      </c>
      <c r="D6913" s="1" t="s">
        <v>19646</v>
      </c>
      <c r="E6913" s="1" t="s">
        <v>19647</v>
      </c>
      <c r="F6913" s="1">
        <f t="shared" ref="F6913:F6976" si="920">DATEVALUE(E6913)+TIMEVALUE(E6913)</f>
        <v>41821.55701478009</v>
      </c>
      <c r="G6913" s="1">
        <v>25837</v>
      </c>
      <c r="H6913" s="1">
        <f>+H6928</f>
        <v>0</v>
      </c>
      <c r="I6913" s="1">
        <v>25837</v>
      </c>
      <c r="J6913" s="1">
        <f t="shared" si="913"/>
        <v>0</v>
      </c>
      <c r="K6913" s="1">
        <f t="shared" si="914"/>
        <v>0</v>
      </c>
      <c r="L6913" s="1">
        <f t="shared" si="915"/>
        <v>0</v>
      </c>
      <c r="M6913" s="1">
        <f t="shared" ref="M6913:M6976" si="921">IF(OR(K6913,L6913), 1, 0)</f>
        <v>0</v>
      </c>
      <c r="N6913" s="1">
        <v>0</v>
      </c>
    </row>
    <row r="6914" spans="1:14" x14ac:dyDescent="0.3">
      <c r="A6914" s="1" t="s">
        <v>612</v>
      </c>
      <c r="B6914" s="1" t="s">
        <v>19648</v>
      </c>
      <c r="C6914" s="2">
        <v>2</v>
      </c>
      <c r="D6914" s="1" t="s">
        <v>19649</v>
      </c>
      <c r="E6914" s="1" t="s">
        <v>19650</v>
      </c>
      <c r="F6914" s="1">
        <f t="shared" si="920"/>
        <v>41623.364992986113</v>
      </c>
      <c r="G6914" s="1">
        <v>36894</v>
      </c>
      <c r="H6914" s="1">
        <f>+H6929</f>
        <v>0</v>
      </c>
      <c r="I6914" s="1">
        <v>36894</v>
      </c>
      <c r="J6914" s="1">
        <f t="shared" si="913"/>
        <v>0</v>
      </c>
      <c r="K6914" s="1">
        <f t="shared" si="914"/>
        <v>0</v>
      </c>
      <c r="L6914" s="1">
        <f t="shared" si="915"/>
        <v>0</v>
      </c>
      <c r="M6914" s="1">
        <f t="shared" si="921"/>
        <v>0</v>
      </c>
      <c r="N6914" s="1">
        <v>0</v>
      </c>
    </row>
    <row r="6915" spans="1:14" x14ac:dyDescent="0.3">
      <c r="A6915" s="1" t="s">
        <v>15360</v>
      </c>
      <c r="B6915" s="1" t="s">
        <v>19651</v>
      </c>
      <c r="C6915" s="2">
        <v>10</v>
      </c>
      <c r="D6915" s="1" t="s">
        <v>19652</v>
      </c>
      <c r="E6915" s="1" t="s">
        <v>19653</v>
      </c>
      <c r="F6915" s="1">
        <f t="shared" si="920"/>
        <v>42797.670749050929</v>
      </c>
      <c r="G6915" s="1">
        <v>5541</v>
      </c>
      <c r="H6915" s="1">
        <v>0</v>
      </c>
      <c r="I6915" s="1">
        <v>5541</v>
      </c>
      <c r="J6915" s="1">
        <f t="shared" ref="J6915:J6978" si="922">IF(AND(EXACT(B6914,B6915), EXACT(B6913,B6914)), 1, 0)</f>
        <v>0</v>
      </c>
      <c r="K6915" s="1">
        <f t="shared" ref="K6915:K6978" si="923">IF(AND(J6915=1, EXACT(A6913, A6914), EXACT(A6914, A6915)), 1, 0)</f>
        <v>0</v>
      </c>
      <c r="L6915" s="1">
        <f t="shared" ref="L6915:L6978" si="924">IF(AND(J6915=1, EXACT(D6913, D6914), EXACT(D6914, D6915), F6915-F6913&lt;365), 1, 0)</f>
        <v>0</v>
      </c>
      <c r="M6915" s="1">
        <f t="shared" si="921"/>
        <v>0</v>
      </c>
      <c r="N6915" s="1">
        <v>0</v>
      </c>
    </row>
    <row r="6916" spans="1:14" x14ac:dyDescent="0.3">
      <c r="A6916" s="1" t="s">
        <v>1169</v>
      </c>
      <c r="B6916" s="1" t="s">
        <v>19654</v>
      </c>
      <c r="C6916" s="2">
        <v>6</v>
      </c>
      <c r="D6916" s="1" t="s">
        <v>19655</v>
      </c>
      <c r="E6916" s="1" t="s">
        <v>19656</v>
      </c>
      <c r="F6916" s="1">
        <f t="shared" si="920"/>
        <v>41286.834273055552</v>
      </c>
      <c r="G6916" s="1">
        <v>41917</v>
      </c>
      <c r="H6916" s="1">
        <f t="shared" ref="H6916:H6922" si="925">+H6931</f>
        <v>0</v>
      </c>
      <c r="I6916" s="1">
        <v>41917</v>
      </c>
      <c r="J6916" s="1">
        <f t="shared" si="922"/>
        <v>0</v>
      </c>
      <c r="K6916" s="1">
        <f t="shared" si="923"/>
        <v>0</v>
      </c>
      <c r="L6916" s="1">
        <f t="shared" si="924"/>
        <v>0</v>
      </c>
      <c r="M6916" s="1">
        <f t="shared" si="921"/>
        <v>0</v>
      </c>
      <c r="N6916" s="1">
        <v>0</v>
      </c>
    </row>
    <row r="6917" spans="1:14" x14ac:dyDescent="0.3">
      <c r="A6917" s="1" t="s">
        <v>4382</v>
      </c>
      <c r="B6917" s="1" t="s">
        <v>19654</v>
      </c>
      <c r="C6917" s="2">
        <v>2</v>
      </c>
      <c r="D6917" s="1" t="s">
        <v>19657</v>
      </c>
      <c r="E6917" s="1" t="s">
        <v>19658</v>
      </c>
      <c r="F6917" s="1">
        <f t="shared" si="920"/>
        <v>41918.937984340278</v>
      </c>
      <c r="G6917" s="1">
        <v>45023</v>
      </c>
      <c r="H6917" s="1">
        <f t="shared" si="925"/>
        <v>0</v>
      </c>
      <c r="I6917" s="1">
        <v>45023</v>
      </c>
      <c r="J6917" s="1">
        <f t="shared" si="922"/>
        <v>0</v>
      </c>
      <c r="K6917" s="1">
        <f t="shared" si="923"/>
        <v>0</v>
      </c>
      <c r="L6917" s="1">
        <f t="shared" si="924"/>
        <v>0</v>
      </c>
      <c r="M6917" s="1">
        <f t="shared" si="921"/>
        <v>0</v>
      </c>
      <c r="N6917" s="1">
        <v>0</v>
      </c>
    </row>
    <row r="6918" spans="1:14" x14ac:dyDescent="0.3">
      <c r="A6918" s="1" t="s">
        <v>3750</v>
      </c>
      <c r="B6918" s="1" t="s">
        <v>19654</v>
      </c>
      <c r="C6918" s="2">
        <v>2</v>
      </c>
      <c r="D6918" s="1" t="s">
        <v>19659</v>
      </c>
      <c r="E6918" s="1" t="s">
        <v>19660</v>
      </c>
      <c r="F6918" s="1">
        <f t="shared" si="920"/>
        <v>41918.935134513886</v>
      </c>
      <c r="G6918" s="1">
        <v>45653</v>
      </c>
      <c r="H6918" s="1">
        <f t="shared" si="925"/>
        <v>0</v>
      </c>
      <c r="I6918" s="1">
        <v>45653</v>
      </c>
      <c r="J6918" s="1">
        <f t="shared" si="922"/>
        <v>1</v>
      </c>
      <c r="K6918" s="1">
        <f t="shared" si="923"/>
        <v>0</v>
      </c>
      <c r="L6918" s="1">
        <f t="shared" si="924"/>
        <v>0</v>
      </c>
      <c r="M6918" s="1">
        <f t="shared" si="921"/>
        <v>0</v>
      </c>
      <c r="N6918" s="1">
        <v>0</v>
      </c>
    </row>
    <row r="6919" spans="1:14" x14ac:dyDescent="0.3">
      <c r="A6919" s="1" t="s">
        <v>5481</v>
      </c>
      <c r="B6919" s="1" t="s">
        <v>19654</v>
      </c>
      <c r="C6919" s="2">
        <v>6</v>
      </c>
      <c r="D6919" s="1" t="s">
        <v>19661</v>
      </c>
      <c r="E6919" s="1" t="s">
        <v>19662</v>
      </c>
      <c r="F6919" s="1">
        <f t="shared" si="920"/>
        <v>41890.909540335648</v>
      </c>
      <c r="G6919" s="1">
        <v>46485</v>
      </c>
      <c r="H6919" s="1">
        <f t="shared" si="925"/>
        <v>0</v>
      </c>
      <c r="I6919" s="1">
        <v>46485</v>
      </c>
      <c r="J6919" s="1">
        <f t="shared" si="922"/>
        <v>1</v>
      </c>
      <c r="K6919" s="1">
        <f t="shared" si="923"/>
        <v>0</v>
      </c>
      <c r="L6919" s="1">
        <f t="shared" si="924"/>
        <v>0</v>
      </c>
      <c r="M6919" s="1">
        <f t="shared" si="921"/>
        <v>0</v>
      </c>
      <c r="N6919" s="1">
        <v>0</v>
      </c>
    </row>
    <row r="6920" spans="1:14" x14ac:dyDescent="0.3">
      <c r="A6920" s="1" t="s">
        <v>976</v>
      </c>
      <c r="B6920" s="1" t="s">
        <v>19654</v>
      </c>
      <c r="C6920" s="2">
        <v>0</v>
      </c>
      <c r="D6920" s="1" t="s">
        <v>19663</v>
      </c>
      <c r="E6920" s="1" t="s">
        <v>19664</v>
      </c>
      <c r="F6920" s="1">
        <f t="shared" si="920"/>
        <v>39912.735393518517</v>
      </c>
      <c r="G6920" s="1">
        <v>50266</v>
      </c>
      <c r="H6920" s="1">
        <f t="shared" si="925"/>
        <v>0</v>
      </c>
      <c r="I6920" s="1">
        <v>50266</v>
      </c>
      <c r="J6920" s="1">
        <f t="shared" si="922"/>
        <v>1</v>
      </c>
      <c r="K6920" s="1">
        <f t="shared" si="923"/>
        <v>0</v>
      </c>
      <c r="L6920" s="1">
        <f t="shared" si="924"/>
        <v>0</v>
      </c>
      <c r="M6920" s="1">
        <f t="shared" si="921"/>
        <v>0</v>
      </c>
      <c r="N6920" s="1">
        <v>0</v>
      </c>
    </row>
    <row r="6921" spans="1:14" x14ac:dyDescent="0.3">
      <c r="A6921" s="1" t="s">
        <v>16465</v>
      </c>
      <c r="B6921" s="1" t="s">
        <v>19654</v>
      </c>
      <c r="C6921" s="2">
        <v>2</v>
      </c>
      <c r="D6921" s="1" t="s">
        <v>19665</v>
      </c>
      <c r="E6921" s="1" t="s">
        <v>19666</v>
      </c>
      <c r="F6921" s="1">
        <f t="shared" si="920"/>
        <v>41890.885696851852</v>
      </c>
      <c r="G6921" s="1">
        <v>51943</v>
      </c>
      <c r="H6921" s="1">
        <f t="shared" si="925"/>
        <v>0</v>
      </c>
      <c r="I6921" s="1">
        <v>51943</v>
      </c>
      <c r="J6921" s="1">
        <f t="shared" si="922"/>
        <v>1</v>
      </c>
      <c r="K6921" s="1">
        <f t="shared" si="923"/>
        <v>0</v>
      </c>
      <c r="L6921" s="1">
        <f t="shared" si="924"/>
        <v>0</v>
      </c>
      <c r="M6921" s="1">
        <f t="shared" si="921"/>
        <v>0</v>
      </c>
      <c r="N6921" s="1">
        <v>0</v>
      </c>
    </row>
    <row r="6922" spans="1:14" x14ac:dyDescent="0.3">
      <c r="A6922" s="1" t="s">
        <v>686</v>
      </c>
      <c r="B6922" s="1" t="s">
        <v>19667</v>
      </c>
      <c r="C6922" s="2">
        <v>10</v>
      </c>
      <c r="D6922" s="1" t="s">
        <v>19668</v>
      </c>
      <c r="E6922" s="1" t="s">
        <v>19669</v>
      </c>
      <c r="F6922" s="1">
        <f t="shared" si="920"/>
        <v>42096.783098877313</v>
      </c>
      <c r="G6922" s="1">
        <v>51568</v>
      </c>
      <c r="H6922" s="1">
        <f t="shared" si="925"/>
        <v>0</v>
      </c>
      <c r="I6922" s="1">
        <v>51568</v>
      </c>
      <c r="J6922" s="1">
        <f t="shared" si="922"/>
        <v>0</v>
      </c>
      <c r="K6922" s="1">
        <f t="shared" si="923"/>
        <v>0</v>
      </c>
      <c r="L6922" s="1">
        <f t="shared" si="924"/>
        <v>0</v>
      </c>
      <c r="M6922" s="1">
        <f t="shared" si="921"/>
        <v>0</v>
      </c>
      <c r="N6922" s="1">
        <v>0</v>
      </c>
    </row>
    <row r="6923" spans="1:14" x14ac:dyDescent="0.3">
      <c r="A6923" s="1" t="s">
        <v>320</v>
      </c>
      <c r="B6923" s="1" t="s">
        <v>19670</v>
      </c>
      <c r="C6923" s="2">
        <v>10</v>
      </c>
      <c r="D6923" s="1" t="s">
        <v>19671</v>
      </c>
      <c r="E6923" s="1" t="s">
        <v>19672</v>
      </c>
      <c r="F6923" s="1">
        <f t="shared" si="920"/>
        <v>42147.695532534723</v>
      </c>
      <c r="G6923" s="1">
        <v>3437</v>
      </c>
      <c r="H6923" s="1">
        <v>0</v>
      </c>
      <c r="I6923" s="1">
        <v>3437</v>
      </c>
      <c r="J6923" s="1">
        <f t="shared" si="922"/>
        <v>0</v>
      </c>
      <c r="K6923" s="1">
        <f t="shared" si="923"/>
        <v>0</v>
      </c>
      <c r="L6923" s="1">
        <f t="shared" si="924"/>
        <v>0</v>
      </c>
      <c r="M6923" s="1">
        <f t="shared" si="921"/>
        <v>0</v>
      </c>
      <c r="N6923" s="1">
        <v>0</v>
      </c>
    </row>
    <row r="6924" spans="1:14" x14ac:dyDescent="0.3">
      <c r="A6924" s="1" t="s">
        <v>531</v>
      </c>
      <c r="B6924" s="1" t="s">
        <v>19673</v>
      </c>
      <c r="C6924" s="2">
        <v>10</v>
      </c>
      <c r="D6924" s="1" t="s">
        <v>19674</v>
      </c>
      <c r="E6924" s="1" t="s">
        <v>19675</v>
      </c>
      <c r="F6924" s="1">
        <f t="shared" si="920"/>
        <v>42098.737258078705</v>
      </c>
      <c r="G6924" s="1">
        <v>15217</v>
      </c>
      <c r="H6924" s="1">
        <f t="shared" ref="H6924:H6936" si="926">+H6939</f>
        <v>0</v>
      </c>
      <c r="I6924" s="1">
        <v>15217</v>
      </c>
      <c r="J6924" s="1">
        <f t="shared" si="922"/>
        <v>0</v>
      </c>
      <c r="K6924" s="1">
        <f t="shared" si="923"/>
        <v>0</v>
      </c>
      <c r="L6924" s="1">
        <f t="shared" si="924"/>
        <v>0</v>
      </c>
      <c r="M6924" s="1">
        <f t="shared" si="921"/>
        <v>0</v>
      </c>
      <c r="N6924" s="1">
        <v>0</v>
      </c>
    </row>
    <row r="6925" spans="1:14" x14ac:dyDescent="0.3">
      <c r="A6925" s="1" t="s">
        <v>19676</v>
      </c>
      <c r="B6925" s="1" t="s">
        <v>19677</v>
      </c>
      <c r="C6925" s="2">
        <v>10</v>
      </c>
      <c r="D6925" s="1" t="s">
        <v>19678</v>
      </c>
      <c r="E6925" s="1" t="s">
        <v>19679</v>
      </c>
      <c r="F6925" s="1">
        <f t="shared" si="920"/>
        <v>42278.876578333337</v>
      </c>
      <c r="G6925" s="1">
        <v>31524</v>
      </c>
      <c r="H6925" s="1">
        <f t="shared" si="926"/>
        <v>0</v>
      </c>
      <c r="I6925" s="1">
        <v>31524</v>
      </c>
      <c r="J6925" s="1">
        <f t="shared" si="922"/>
        <v>0</v>
      </c>
      <c r="K6925" s="1">
        <f t="shared" si="923"/>
        <v>0</v>
      </c>
      <c r="L6925" s="1">
        <f t="shared" si="924"/>
        <v>0</v>
      </c>
      <c r="M6925" s="1">
        <f t="shared" si="921"/>
        <v>0</v>
      </c>
      <c r="N6925" s="1">
        <v>0</v>
      </c>
    </row>
    <row r="6926" spans="1:14" x14ac:dyDescent="0.3">
      <c r="A6926" s="1" t="s">
        <v>3803</v>
      </c>
      <c r="B6926" s="1" t="s">
        <v>19680</v>
      </c>
      <c r="C6926" s="2">
        <v>10</v>
      </c>
      <c r="D6926" s="1" t="s">
        <v>19681</v>
      </c>
      <c r="E6926" s="1" t="s">
        <v>19682</v>
      </c>
      <c r="F6926" s="1">
        <f t="shared" si="920"/>
        <v>41883.665304027774</v>
      </c>
      <c r="G6926" s="1">
        <v>50077</v>
      </c>
      <c r="H6926" s="1">
        <f t="shared" si="926"/>
        <v>0</v>
      </c>
      <c r="I6926" s="1">
        <v>50077</v>
      </c>
      <c r="J6926" s="1">
        <f t="shared" si="922"/>
        <v>0</v>
      </c>
      <c r="K6926" s="1">
        <f t="shared" si="923"/>
        <v>0</v>
      </c>
      <c r="L6926" s="1">
        <f t="shared" si="924"/>
        <v>0</v>
      </c>
      <c r="M6926" s="1">
        <f t="shared" si="921"/>
        <v>0</v>
      </c>
      <c r="N6926" s="1">
        <v>0</v>
      </c>
    </row>
    <row r="6927" spans="1:14" x14ac:dyDescent="0.3">
      <c r="A6927" s="1" t="s">
        <v>5388</v>
      </c>
      <c r="B6927" s="1" t="s">
        <v>19683</v>
      </c>
      <c r="C6927" s="2">
        <v>10</v>
      </c>
      <c r="D6927" s="1" t="s">
        <v>19684</v>
      </c>
      <c r="E6927" s="1" t="s">
        <v>19685</v>
      </c>
      <c r="F6927" s="1">
        <f t="shared" si="920"/>
        <v>41659.909952037036</v>
      </c>
      <c r="G6927" s="1">
        <v>11381</v>
      </c>
      <c r="H6927" s="1">
        <f t="shared" si="926"/>
        <v>0</v>
      </c>
      <c r="I6927" s="1">
        <v>11381</v>
      </c>
      <c r="J6927" s="1">
        <f t="shared" si="922"/>
        <v>0</v>
      </c>
      <c r="K6927" s="1">
        <f t="shared" si="923"/>
        <v>0</v>
      </c>
      <c r="L6927" s="1">
        <f t="shared" si="924"/>
        <v>0</v>
      </c>
      <c r="M6927" s="1">
        <f t="shared" si="921"/>
        <v>0</v>
      </c>
      <c r="N6927" s="1">
        <v>0</v>
      </c>
    </row>
    <row r="6928" spans="1:14" x14ac:dyDescent="0.3">
      <c r="A6928" s="1" t="s">
        <v>1337</v>
      </c>
      <c r="B6928" s="1" t="s">
        <v>19686</v>
      </c>
      <c r="C6928" s="2">
        <v>9</v>
      </c>
      <c r="D6928" s="1" t="s">
        <v>19687</v>
      </c>
      <c r="E6928" s="1" t="s">
        <v>19688</v>
      </c>
      <c r="F6928" s="1">
        <f t="shared" si="920"/>
        <v>42108.413182615739</v>
      </c>
      <c r="G6928" s="1">
        <v>45220</v>
      </c>
      <c r="H6928" s="1">
        <f t="shared" si="926"/>
        <v>0</v>
      </c>
      <c r="I6928" s="1">
        <v>45220</v>
      </c>
      <c r="J6928" s="1">
        <f t="shared" si="922"/>
        <v>0</v>
      </c>
      <c r="K6928" s="1">
        <f t="shared" si="923"/>
        <v>0</v>
      </c>
      <c r="L6928" s="1">
        <f t="shared" si="924"/>
        <v>0</v>
      </c>
      <c r="M6928" s="1">
        <f t="shared" si="921"/>
        <v>0</v>
      </c>
      <c r="N6928" s="1">
        <v>0</v>
      </c>
    </row>
    <row r="6929" spans="1:14" x14ac:dyDescent="0.3">
      <c r="A6929" s="1" t="s">
        <v>1699</v>
      </c>
      <c r="B6929" s="1" t="s">
        <v>19689</v>
      </c>
      <c r="C6929" s="2">
        <v>10</v>
      </c>
      <c r="D6929" s="1" t="s">
        <v>19690</v>
      </c>
      <c r="E6929" s="1" t="s">
        <v>19691</v>
      </c>
      <c r="F6929" s="1">
        <f t="shared" si="920"/>
        <v>42099.793721562499</v>
      </c>
      <c r="G6929" s="1">
        <v>48738</v>
      </c>
      <c r="H6929" s="1">
        <f t="shared" si="926"/>
        <v>0</v>
      </c>
      <c r="I6929" s="1">
        <v>48738</v>
      </c>
      <c r="J6929" s="1">
        <f t="shared" si="922"/>
        <v>0</v>
      </c>
      <c r="K6929" s="1">
        <f t="shared" si="923"/>
        <v>0</v>
      </c>
      <c r="L6929" s="1">
        <f t="shared" si="924"/>
        <v>0</v>
      </c>
      <c r="M6929" s="1">
        <f t="shared" si="921"/>
        <v>0</v>
      </c>
      <c r="N6929" s="1">
        <v>0</v>
      </c>
    </row>
    <row r="6930" spans="1:14" x14ac:dyDescent="0.3">
      <c r="A6930" s="1" t="s">
        <v>19692</v>
      </c>
      <c r="B6930" s="1" t="s">
        <v>19693</v>
      </c>
      <c r="C6930" s="2">
        <v>10</v>
      </c>
      <c r="D6930" s="1" t="s">
        <v>19694</v>
      </c>
      <c r="E6930" s="1" t="s">
        <v>19695</v>
      </c>
      <c r="F6930" s="1">
        <f t="shared" si="920"/>
        <v>41174.619495474537</v>
      </c>
      <c r="G6930" s="1">
        <v>33558</v>
      </c>
      <c r="H6930" s="1">
        <f t="shared" si="926"/>
        <v>0</v>
      </c>
      <c r="I6930" s="1">
        <v>33558</v>
      </c>
      <c r="J6930" s="1">
        <f t="shared" si="922"/>
        <v>0</v>
      </c>
      <c r="K6930" s="1">
        <f t="shared" si="923"/>
        <v>0</v>
      </c>
      <c r="L6930" s="1">
        <f t="shared" si="924"/>
        <v>0</v>
      </c>
      <c r="M6930" s="1">
        <f t="shared" si="921"/>
        <v>0</v>
      </c>
      <c r="N6930" s="1">
        <v>0</v>
      </c>
    </row>
    <row r="6931" spans="1:14" x14ac:dyDescent="0.3">
      <c r="A6931" s="1" t="s">
        <v>19696</v>
      </c>
      <c r="B6931" s="1" t="s">
        <v>19697</v>
      </c>
      <c r="C6931" s="2">
        <v>10</v>
      </c>
      <c r="D6931" s="1" t="s">
        <v>19698</v>
      </c>
      <c r="E6931" s="1" t="s">
        <v>19699</v>
      </c>
      <c r="F6931" s="1">
        <f t="shared" si="920"/>
        <v>42758.33945699074</v>
      </c>
      <c r="G6931" s="1">
        <v>52784</v>
      </c>
      <c r="H6931" s="1">
        <f t="shared" si="926"/>
        <v>0</v>
      </c>
      <c r="I6931" s="1">
        <v>52784</v>
      </c>
      <c r="J6931" s="1">
        <f t="shared" si="922"/>
        <v>0</v>
      </c>
      <c r="K6931" s="1">
        <f t="shared" si="923"/>
        <v>0</v>
      </c>
      <c r="L6931" s="1">
        <f t="shared" si="924"/>
        <v>0</v>
      </c>
      <c r="M6931" s="1">
        <f t="shared" si="921"/>
        <v>0</v>
      </c>
      <c r="N6931" s="1">
        <v>0</v>
      </c>
    </row>
    <row r="6932" spans="1:14" x14ac:dyDescent="0.3">
      <c r="A6932" s="1" t="s">
        <v>11054</v>
      </c>
      <c r="B6932" s="1" t="s">
        <v>19700</v>
      </c>
      <c r="C6932" s="2">
        <v>10</v>
      </c>
      <c r="D6932" s="1" t="s">
        <v>19701</v>
      </c>
      <c r="E6932" s="1" t="s">
        <v>19702</v>
      </c>
      <c r="F6932" s="1">
        <f t="shared" si="920"/>
        <v>41691.784706006947</v>
      </c>
      <c r="G6932" s="1">
        <v>35024</v>
      </c>
      <c r="H6932" s="1">
        <f t="shared" si="926"/>
        <v>0</v>
      </c>
      <c r="I6932" s="1">
        <v>35024</v>
      </c>
      <c r="J6932" s="1">
        <f t="shared" si="922"/>
        <v>0</v>
      </c>
      <c r="K6932" s="1">
        <f t="shared" si="923"/>
        <v>0</v>
      </c>
      <c r="L6932" s="1">
        <f t="shared" si="924"/>
        <v>0</v>
      </c>
      <c r="M6932" s="1">
        <f t="shared" si="921"/>
        <v>0</v>
      </c>
      <c r="N6932" s="1">
        <v>0</v>
      </c>
    </row>
    <row r="6933" spans="1:14" x14ac:dyDescent="0.3">
      <c r="A6933" s="1" t="s">
        <v>7919</v>
      </c>
      <c r="B6933" s="1" t="s">
        <v>19703</v>
      </c>
      <c r="C6933" s="2">
        <v>2</v>
      </c>
      <c r="D6933" s="1" t="s">
        <v>19704</v>
      </c>
      <c r="E6933" s="1" t="s">
        <v>19705</v>
      </c>
      <c r="F6933" s="1">
        <f t="shared" si="920"/>
        <v>42108.157157650465</v>
      </c>
      <c r="G6933" s="1">
        <v>34680</v>
      </c>
      <c r="H6933" s="1">
        <f t="shared" si="926"/>
        <v>0</v>
      </c>
      <c r="I6933" s="1">
        <v>34680</v>
      </c>
      <c r="J6933" s="1">
        <f t="shared" si="922"/>
        <v>0</v>
      </c>
      <c r="K6933" s="1">
        <f t="shared" si="923"/>
        <v>0</v>
      </c>
      <c r="L6933" s="1">
        <f t="shared" si="924"/>
        <v>0</v>
      </c>
      <c r="M6933" s="1">
        <f t="shared" si="921"/>
        <v>0</v>
      </c>
      <c r="N6933" s="1">
        <v>0</v>
      </c>
    </row>
    <row r="6934" spans="1:14" x14ac:dyDescent="0.3">
      <c r="A6934" s="1" t="s">
        <v>639</v>
      </c>
      <c r="B6934" s="1" t="s">
        <v>19706</v>
      </c>
      <c r="C6934" s="2">
        <v>10</v>
      </c>
      <c r="D6934" s="1" t="s">
        <v>19707</v>
      </c>
      <c r="E6934" s="1" t="s">
        <v>19708</v>
      </c>
      <c r="F6934" s="1">
        <f t="shared" si="920"/>
        <v>42134.686856747685</v>
      </c>
      <c r="G6934" s="1">
        <v>36087</v>
      </c>
      <c r="H6934" s="1">
        <f t="shared" si="926"/>
        <v>0</v>
      </c>
      <c r="I6934" s="1">
        <v>36087</v>
      </c>
      <c r="J6934" s="1">
        <f t="shared" si="922"/>
        <v>0</v>
      </c>
      <c r="K6934" s="1">
        <f t="shared" si="923"/>
        <v>0</v>
      </c>
      <c r="L6934" s="1">
        <f t="shared" si="924"/>
        <v>0</v>
      </c>
      <c r="M6934" s="1">
        <f t="shared" si="921"/>
        <v>0</v>
      </c>
      <c r="N6934" s="1">
        <v>0</v>
      </c>
    </row>
    <row r="6935" spans="1:14" x14ac:dyDescent="0.3">
      <c r="A6935" s="1" t="s">
        <v>1524</v>
      </c>
      <c r="B6935" s="1" t="s">
        <v>19709</v>
      </c>
      <c r="C6935" s="2">
        <v>2</v>
      </c>
      <c r="D6935" s="1" t="s">
        <v>19710</v>
      </c>
      <c r="E6935" s="1" t="s">
        <v>19711</v>
      </c>
      <c r="F6935" s="1">
        <f t="shared" si="920"/>
        <v>42226.018472118056</v>
      </c>
      <c r="G6935" s="1">
        <v>32222</v>
      </c>
      <c r="H6935" s="1">
        <f t="shared" si="926"/>
        <v>0</v>
      </c>
      <c r="I6935" s="1">
        <v>32222</v>
      </c>
      <c r="J6935" s="1">
        <f t="shared" si="922"/>
        <v>0</v>
      </c>
      <c r="K6935" s="1">
        <f t="shared" si="923"/>
        <v>0</v>
      </c>
      <c r="L6935" s="1">
        <f t="shared" si="924"/>
        <v>0</v>
      </c>
      <c r="M6935" s="1">
        <f t="shared" si="921"/>
        <v>0</v>
      </c>
      <c r="N6935" s="1">
        <v>0</v>
      </c>
    </row>
    <row r="6936" spans="1:14" x14ac:dyDescent="0.3">
      <c r="A6936" s="1" t="s">
        <v>19712</v>
      </c>
      <c r="B6936" s="1" t="s">
        <v>19713</v>
      </c>
      <c r="C6936" s="2">
        <v>10</v>
      </c>
      <c r="D6936" s="1" t="s">
        <v>19714</v>
      </c>
      <c r="E6936" s="1" t="s">
        <v>19715</v>
      </c>
      <c r="F6936" s="1">
        <f t="shared" si="920"/>
        <v>41221.641385162038</v>
      </c>
      <c r="G6936" s="1">
        <v>32735</v>
      </c>
      <c r="H6936" s="1">
        <f t="shared" si="926"/>
        <v>0</v>
      </c>
      <c r="I6936" s="1">
        <v>32735</v>
      </c>
      <c r="J6936" s="1">
        <f t="shared" si="922"/>
        <v>0</v>
      </c>
      <c r="K6936" s="1">
        <f t="shared" si="923"/>
        <v>0</v>
      </c>
      <c r="L6936" s="1">
        <f t="shared" si="924"/>
        <v>0</v>
      </c>
      <c r="M6936" s="1">
        <f t="shared" si="921"/>
        <v>0</v>
      </c>
      <c r="N6936" s="1">
        <v>0</v>
      </c>
    </row>
    <row r="6937" spans="1:14" x14ac:dyDescent="0.3">
      <c r="A6937" s="1" t="s">
        <v>13148</v>
      </c>
      <c r="B6937" s="1" t="s">
        <v>19716</v>
      </c>
      <c r="C6937" s="2">
        <v>10</v>
      </c>
      <c r="D6937" s="1" t="s">
        <v>19717</v>
      </c>
      <c r="E6937" s="1" t="s">
        <v>19718</v>
      </c>
      <c r="F6937" s="1">
        <f t="shared" si="920"/>
        <v>42302.101302384261</v>
      </c>
      <c r="G6937" s="1">
        <v>6796</v>
      </c>
      <c r="H6937" s="1">
        <v>0</v>
      </c>
      <c r="I6937" s="1">
        <v>6796</v>
      </c>
      <c r="J6937" s="1">
        <f t="shared" si="922"/>
        <v>0</v>
      </c>
      <c r="K6937" s="1">
        <f t="shared" si="923"/>
        <v>0</v>
      </c>
      <c r="L6937" s="1">
        <f t="shared" si="924"/>
        <v>0</v>
      </c>
      <c r="M6937" s="1">
        <f t="shared" si="921"/>
        <v>0</v>
      </c>
      <c r="N6937" s="1">
        <v>0</v>
      </c>
    </row>
    <row r="6938" spans="1:14" x14ac:dyDescent="0.3">
      <c r="A6938" s="1" t="s">
        <v>4762</v>
      </c>
      <c r="B6938" s="1" t="s">
        <v>19719</v>
      </c>
      <c r="C6938" s="2">
        <v>2</v>
      </c>
      <c r="D6938" s="1" t="s">
        <v>19720</v>
      </c>
      <c r="E6938" s="1" t="s">
        <v>19721</v>
      </c>
      <c r="F6938" s="1">
        <f t="shared" si="920"/>
        <v>41943.561628958334</v>
      </c>
      <c r="G6938" s="1">
        <v>22782</v>
      </c>
      <c r="H6938" s="1">
        <f t="shared" ref="H6938:H6947" si="927">+H6953</f>
        <v>0</v>
      </c>
      <c r="I6938" s="1">
        <v>22782</v>
      </c>
      <c r="J6938" s="1">
        <f t="shared" si="922"/>
        <v>0</v>
      </c>
      <c r="K6938" s="1">
        <f t="shared" si="923"/>
        <v>0</v>
      </c>
      <c r="L6938" s="1">
        <f t="shared" si="924"/>
        <v>0</v>
      </c>
      <c r="M6938" s="1">
        <f t="shared" si="921"/>
        <v>0</v>
      </c>
      <c r="N6938" s="1">
        <v>0</v>
      </c>
    </row>
    <row r="6939" spans="1:14" x14ac:dyDescent="0.3">
      <c r="A6939" s="1" t="s">
        <v>2247</v>
      </c>
      <c r="B6939" s="1" t="s">
        <v>19719</v>
      </c>
      <c r="C6939" s="2">
        <v>10</v>
      </c>
      <c r="D6939" s="1" t="s">
        <v>19722</v>
      </c>
      <c r="E6939" s="1" t="s">
        <v>19723</v>
      </c>
      <c r="F6939" s="1">
        <f t="shared" si="920"/>
        <v>41973.669758379627</v>
      </c>
      <c r="G6939" s="1">
        <v>49047</v>
      </c>
      <c r="H6939" s="1">
        <f t="shared" si="927"/>
        <v>0</v>
      </c>
      <c r="I6939" s="1">
        <v>49047</v>
      </c>
      <c r="J6939" s="1">
        <f t="shared" si="922"/>
        <v>0</v>
      </c>
      <c r="K6939" s="1">
        <f t="shared" si="923"/>
        <v>0</v>
      </c>
      <c r="L6939" s="1">
        <f t="shared" si="924"/>
        <v>0</v>
      </c>
      <c r="M6939" s="1">
        <f t="shared" si="921"/>
        <v>0</v>
      </c>
      <c r="N6939" s="1">
        <v>0</v>
      </c>
    </row>
    <row r="6940" spans="1:14" x14ac:dyDescent="0.3">
      <c r="A6940" s="1" t="s">
        <v>19724</v>
      </c>
      <c r="B6940" s="1" t="s">
        <v>19719</v>
      </c>
      <c r="C6940" s="2">
        <v>2</v>
      </c>
      <c r="D6940" s="1" t="s">
        <v>19725</v>
      </c>
      <c r="E6940" s="1" t="s">
        <v>19726</v>
      </c>
      <c r="F6940" s="1">
        <f t="shared" si="920"/>
        <v>42271.492879583333</v>
      </c>
      <c r="G6940" s="1">
        <v>49726</v>
      </c>
      <c r="H6940" s="1">
        <f t="shared" si="927"/>
        <v>0</v>
      </c>
      <c r="I6940" s="1">
        <v>49726</v>
      </c>
      <c r="J6940" s="1">
        <f t="shared" si="922"/>
        <v>1</v>
      </c>
      <c r="K6940" s="1">
        <f t="shared" si="923"/>
        <v>0</v>
      </c>
      <c r="L6940" s="1">
        <f t="shared" si="924"/>
        <v>0</v>
      </c>
      <c r="M6940" s="1">
        <f t="shared" si="921"/>
        <v>0</v>
      </c>
      <c r="N6940" s="1">
        <v>0</v>
      </c>
    </row>
    <row r="6941" spans="1:14" x14ac:dyDescent="0.3">
      <c r="A6941" s="1" t="s">
        <v>6495</v>
      </c>
      <c r="B6941" s="1" t="s">
        <v>19727</v>
      </c>
      <c r="C6941" s="2">
        <v>2</v>
      </c>
      <c r="D6941" s="1" t="s">
        <v>19728</v>
      </c>
      <c r="E6941" s="1" t="s">
        <v>19729</v>
      </c>
      <c r="F6941" s="1">
        <f t="shared" si="920"/>
        <v>42302.836722997687</v>
      </c>
      <c r="G6941" s="1">
        <v>21406</v>
      </c>
      <c r="H6941" s="1">
        <f t="shared" si="927"/>
        <v>0</v>
      </c>
      <c r="I6941" s="1">
        <v>21406</v>
      </c>
      <c r="J6941" s="1">
        <f t="shared" si="922"/>
        <v>0</v>
      </c>
      <c r="K6941" s="1">
        <f t="shared" si="923"/>
        <v>0</v>
      </c>
      <c r="L6941" s="1">
        <f t="shared" si="924"/>
        <v>0</v>
      </c>
      <c r="M6941" s="1">
        <f t="shared" si="921"/>
        <v>0</v>
      </c>
      <c r="N6941" s="1">
        <v>0</v>
      </c>
    </row>
    <row r="6942" spans="1:14" x14ac:dyDescent="0.3">
      <c r="A6942" s="1" t="s">
        <v>4751</v>
      </c>
      <c r="B6942" s="1" t="s">
        <v>19730</v>
      </c>
      <c r="C6942" s="2">
        <v>10</v>
      </c>
      <c r="D6942" s="1" t="s">
        <v>19731</v>
      </c>
      <c r="E6942" s="1" t="s">
        <v>19732</v>
      </c>
      <c r="F6942" s="1">
        <f t="shared" si="920"/>
        <v>42027.632445868054</v>
      </c>
      <c r="G6942" s="1">
        <v>31755</v>
      </c>
      <c r="H6942" s="1">
        <f t="shared" si="927"/>
        <v>0</v>
      </c>
      <c r="I6942" s="1">
        <v>31755</v>
      </c>
      <c r="J6942" s="1">
        <f t="shared" si="922"/>
        <v>0</v>
      </c>
      <c r="K6942" s="1">
        <f t="shared" si="923"/>
        <v>0</v>
      </c>
      <c r="L6942" s="1">
        <f t="shared" si="924"/>
        <v>0</v>
      </c>
      <c r="M6942" s="1">
        <f t="shared" si="921"/>
        <v>0</v>
      </c>
      <c r="N6942" s="1">
        <v>0</v>
      </c>
    </row>
    <row r="6943" spans="1:14" x14ac:dyDescent="0.3">
      <c r="A6943" s="1" t="s">
        <v>19733</v>
      </c>
      <c r="B6943" s="1" t="s">
        <v>19730</v>
      </c>
      <c r="C6943" s="2">
        <v>1</v>
      </c>
      <c r="D6943" s="1" t="s">
        <v>19734</v>
      </c>
      <c r="E6943" s="1" t="s">
        <v>19735</v>
      </c>
      <c r="F6943" s="1">
        <f t="shared" si="920"/>
        <v>41637.086705243055</v>
      </c>
      <c r="G6943" s="1">
        <v>45319</v>
      </c>
      <c r="H6943" s="1">
        <f t="shared" si="927"/>
        <v>0</v>
      </c>
      <c r="I6943" s="1">
        <v>45319</v>
      </c>
      <c r="J6943" s="1">
        <f t="shared" si="922"/>
        <v>0</v>
      </c>
      <c r="K6943" s="1">
        <f t="shared" si="923"/>
        <v>0</v>
      </c>
      <c r="L6943" s="1">
        <f t="shared" si="924"/>
        <v>0</v>
      </c>
      <c r="M6943" s="1">
        <f t="shared" si="921"/>
        <v>0</v>
      </c>
      <c r="N6943" s="1">
        <v>0</v>
      </c>
    </row>
    <row r="6944" spans="1:14" x14ac:dyDescent="0.3">
      <c r="A6944" s="1" t="s">
        <v>104</v>
      </c>
      <c r="B6944" s="1" t="s">
        <v>19736</v>
      </c>
      <c r="C6944" s="2">
        <v>10</v>
      </c>
      <c r="D6944" s="1" t="s">
        <v>19737</v>
      </c>
      <c r="E6944" s="1" t="s">
        <v>19738</v>
      </c>
      <c r="F6944" s="1">
        <f t="shared" si="920"/>
        <v>41147.20193275463</v>
      </c>
      <c r="G6944" s="1">
        <v>8899</v>
      </c>
      <c r="H6944" s="1">
        <f t="shared" si="927"/>
        <v>0</v>
      </c>
      <c r="I6944" s="1">
        <v>8899</v>
      </c>
      <c r="J6944" s="1">
        <f t="shared" si="922"/>
        <v>0</v>
      </c>
      <c r="K6944" s="1">
        <f t="shared" si="923"/>
        <v>0</v>
      </c>
      <c r="L6944" s="1">
        <f t="shared" si="924"/>
        <v>0</v>
      </c>
      <c r="M6944" s="1">
        <f t="shared" si="921"/>
        <v>0</v>
      </c>
      <c r="N6944" s="1">
        <v>0</v>
      </c>
    </row>
    <row r="6945" spans="1:14" x14ac:dyDescent="0.3">
      <c r="A6945" s="1" t="s">
        <v>886</v>
      </c>
      <c r="B6945" s="1" t="s">
        <v>19736</v>
      </c>
      <c r="C6945" s="2">
        <v>10</v>
      </c>
      <c r="D6945" s="1" t="s">
        <v>19739</v>
      </c>
      <c r="E6945" s="1" t="s">
        <v>19740</v>
      </c>
      <c r="F6945" s="1">
        <f t="shared" si="920"/>
        <v>41189.129353171294</v>
      </c>
      <c r="G6945" s="1">
        <v>17915</v>
      </c>
      <c r="H6945" s="1">
        <f t="shared" si="927"/>
        <v>0</v>
      </c>
      <c r="I6945" s="1">
        <v>17915</v>
      </c>
      <c r="J6945" s="1">
        <f t="shared" si="922"/>
        <v>0</v>
      </c>
      <c r="K6945" s="1">
        <f t="shared" si="923"/>
        <v>0</v>
      </c>
      <c r="L6945" s="1">
        <f t="shared" si="924"/>
        <v>0</v>
      </c>
      <c r="M6945" s="1">
        <f t="shared" si="921"/>
        <v>0</v>
      </c>
      <c r="N6945" s="1">
        <v>0</v>
      </c>
    </row>
    <row r="6946" spans="1:14" x14ac:dyDescent="0.3">
      <c r="A6946" s="1" t="s">
        <v>3714</v>
      </c>
      <c r="B6946" s="1" t="s">
        <v>19736</v>
      </c>
      <c r="C6946" s="2">
        <v>10</v>
      </c>
      <c r="D6946" s="1" t="s">
        <v>19741</v>
      </c>
      <c r="E6946" s="1" t="s">
        <v>19742</v>
      </c>
      <c r="F6946" s="1">
        <f t="shared" si="920"/>
        <v>42097.715867476851</v>
      </c>
      <c r="G6946" s="1">
        <v>32344</v>
      </c>
      <c r="H6946" s="1">
        <f t="shared" si="927"/>
        <v>0</v>
      </c>
      <c r="I6946" s="1">
        <v>32344</v>
      </c>
      <c r="J6946" s="1">
        <f t="shared" si="922"/>
        <v>1</v>
      </c>
      <c r="K6946" s="1">
        <f t="shared" si="923"/>
        <v>0</v>
      </c>
      <c r="L6946" s="1">
        <f t="shared" si="924"/>
        <v>0</v>
      </c>
      <c r="M6946" s="1">
        <f t="shared" si="921"/>
        <v>0</v>
      </c>
      <c r="N6946" s="1">
        <v>0</v>
      </c>
    </row>
    <row r="6947" spans="1:14" x14ac:dyDescent="0.3">
      <c r="A6947" s="1" t="s">
        <v>19743</v>
      </c>
      <c r="B6947" s="1" t="s">
        <v>19744</v>
      </c>
      <c r="C6947" s="2">
        <v>10</v>
      </c>
      <c r="D6947" s="1" t="s">
        <v>19745</v>
      </c>
      <c r="E6947" s="1" t="s">
        <v>19746</v>
      </c>
      <c r="F6947" s="1">
        <f t="shared" si="920"/>
        <v>42306.897426886571</v>
      </c>
      <c r="G6947" s="1">
        <v>26906</v>
      </c>
      <c r="H6947" s="1">
        <f t="shared" si="927"/>
        <v>0</v>
      </c>
      <c r="I6947" s="1">
        <v>26906</v>
      </c>
      <c r="J6947" s="1">
        <f t="shared" si="922"/>
        <v>0</v>
      </c>
      <c r="K6947" s="1">
        <f t="shared" si="923"/>
        <v>0</v>
      </c>
      <c r="L6947" s="1">
        <f t="shared" si="924"/>
        <v>0</v>
      </c>
      <c r="M6947" s="1">
        <f t="shared" si="921"/>
        <v>0</v>
      </c>
      <c r="N6947" s="1">
        <v>0</v>
      </c>
    </row>
    <row r="6948" spans="1:14" x14ac:dyDescent="0.3">
      <c r="A6948" s="1" t="s">
        <v>320</v>
      </c>
      <c r="B6948" s="1" t="s">
        <v>19747</v>
      </c>
      <c r="C6948" s="2">
        <v>10</v>
      </c>
      <c r="D6948" s="1" t="s">
        <v>19748</v>
      </c>
      <c r="E6948" s="1" t="s">
        <v>19749</v>
      </c>
      <c r="F6948" s="1">
        <f t="shared" si="920"/>
        <v>42436.708317222219</v>
      </c>
      <c r="G6948" s="1">
        <v>2357</v>
      </c>
      <c r="H6948" s="1">
        <v>0</v>
      </c>
      <c r="I6948" s="1">
        <v>2357</v>
      </c>
      <c r="J6948" s="1">
        <f t="shared" si="922"/>
        <v>0</v>
      </c>
      <c r="K6948" s="1">
        <f t="shared" si="923"/>
        <v>0</v>
      </c>
      <c r="L6948" s="1">
        <f t="shared" si="924"/>
        <v>0</v>
      </c>
      <c r="M6948" s="1">
        <f t="shared" si="921"/>
        <v>0</v>
      </c>
      <c r="N6948" s="1">
        <v>0</v>
      </c>
    </row>
    <row r="6949" spans="1:14" x14ac:dyDescent="0.3">
      <c r="A6949" s="1" t="s">
        <v>320</v>
      </c>
      <c r="B6949" s="1" t="s">
        <v>19747</v>
      </c>
      <c r="C6949" s="2">
        <v>10</v>
      </c>
      <c r="D6949" s="1" t="s">
        <v>19750</v>
      </c>
      <c r="E6949" s="1" t="s">
        <v>19751</v>
      </c>
      <c r="F6949" s="1">
        <f t="shared" si="920"/>
        <v>42297.776884409723</v>
      </c>
      <c r="G6949" s="1">
        <v>2906</v>
      </c>
      <c r="H6949" s="1">
        <v>0</v>
      </c>
      <c r="I6949" s="1">
        <v>2906</v>
      </c>
      <c r="J6949" s="1">
        <f t="shared" si="922"/>
        <v>0</v>
      </c>
      <c r="K6949" s="1">
        <f t="shared" si="923"/>
        <v>0</v>
      </c>
      <c r="L6949" s="1">
        <f t="shared" si="924"/>
        <v>0</v>
      </c>
      <c r="M6949" s="1">
        <f t="shared" si="921"/>
        <v>0</v>
      </c>
      <c r="N6949" s="1">
        <v>0</v>
      </c>
    </row>
    <row r="6950" spans="1:14" x14ac:dyDescent="0.3">
      <c r="A6950" s="1" t="s">
        <v>19752</v>
      </c>
      <c r="B6950" s="1" t="s">
        <v>19747</v>
      </c>
      <c r="C6950" s="2">
        <v>2</v>
      </c>
      <c r="D6950" s="1" t="s">
        <v>19753</v>
      </c>
      <c r="E6950" s="1" t="s">
        <v>19754</v>
      </c>
      <c r="F6950" s="1">
        <f t="shared" si="920"/>
        <v>42073.034399143522</v>
      </c>
      <c r="G6950" s="1">
        <v>23806</v>
      </c>
      <c r="H6950" s="1">
        <f>+H6965</f>
        <v>0</v>
      </c>
      <c r="I6950" s="1">
        <v>23806</v>
      </c>
      <c r="J6950" s="1">
        <f t="shared" si="922"/>
        <v>1</v>
      </c>
      <c r="K6950" s="1">
        <f t="shared" si="923"/>
        <v>0</v>
      </c>
      <c r="L6950" s="1">
        <f t="shared" si="924"/>
        <v>0</v>
      </c>
      <c r="M6950" s="1">
        <f t="shared" si="921"/>
        <v>0</v>
      </c>
      <c r="N6950" s="1">
        <v>0</v>
      </c>
    </row>
    <row r="6951" spans="1:14" x14ac:dyDescent="0.3">
      <c r="A6951" s="1" t="s">
        <v>5652</v>
      </c>
      <c r="B6951" s="1" t="s">
        <v>19755</v>
      </c>
      <c r="C6951" s="2">
        <v>10</v>
      </c>
      <c r="D6951" s="1" t="s">
        <v>19756</v>
      </c>
      <c r="E6951" s="1" t="s">
        <v>19757</v>
      </c>
      <c r="F6951" s="1">
        <f t="shared" si="920"/>
        <v>42457.912756041667</v>
      </c>
      <c r="G6951" s="1">
        <v>44619</v>
      </c>
      <c r="H6951" s="1">
        <f>+H6966</f>
        <v>0</v>
      </c>
      <c r="I6951" s="1">
        <v>44619</v>
      </c>
      <c r="J6951" s="1">
        <f t="shared" si="922"/>
        <v>0</v>
      </c>
      <c r="K6951" s="1">
        <f t="shared" si="923"/>
        <v>0</v>
      </c>
      <c r="L6951" s="1">
        <f t="shared" si="924"/>
        <v>0</v>
      </c>
      <c r="M6951" s="1">
        <f t="shared" si="921"/>
        <v>0</v>
      </c>
      <c r="N6951" s="1">
        <v>0</v>
      </c>
    </row>
    <row r="6952" spans="1:14" x14ac:dyDescent="0.3">
      <c r="A6952" s="1" t="s">
        <v>5602</v>
      </c>
      <c r="B6952" s="1" t="s">
        <v>19758</v>
      </c>
      <c r="C6952" s="2">
        <v>10</v>
      </c>
      <c r="D6952" s="1" t="s">
        <v>19759</v>
      </c>
      <c r="E6952" s="1" t="s">
        <v>19760</v>
      </c>
      <c r="F6952" s="1">
        <f t="shared" si="920"/>
        <v>42074.569919340276</v>
      </c>
      <c r="G6952" s="1">
        <v>24220</v>
      </c>
      <c r="H6952" s="1">
        <f>+H6967</f>
        <v>0</v>
      </c>
      <c r="I6952" s="1">
        <v>24220</v>
      </c>
      <c r="J6952" s="1">
        <f t="shared" si="922"/>
        <v>0</v>
      </c>
      <c r="K6952" s="1">
        <f t="shared" si="923"/>
        <v>0</v>
      </c>
      <c r="L6952" s="1">
        <f t="shared" si="924"/>
        <v>0</v>
      </c>
      <c r="M6952" s="1">
        <f t="shared" si="921"/>
        <v>0</v>
      </c>
      <c r="N6952" s="1">
        <v>0</v>
      </c>
    </row>
    <row r="6953" spans="1:14" x14ac:dyDescent="0.3">
      <c r="A6953" s="1" t="s">
        <v>19761</v>
      </c>
      <c r="B6953" s="1" t="s">
        <v>19762</v>
      </c>
      <c r="C6953" s="2">
        <v>10</v>
      </c>
      <c r="D6953" s="1" t="s">
        <v>19763</v>
      </c>
      <c r="E6953" s="1" t="s">
        <v>19764</v>
      </c>
      <c r="F6953" s="1">
        <f t="shared" si="920"/>
        <v>42327.753738738429</v>
      </c>
      <c r="G6953" s="1">
        <v>5506</v>
      </c>
      <c r="H6953" s="1">
        <v>0</v>
      </c>
      <c r="I6953" s="1">
        <v>5506</v>
      </c>
      <c r="J6953" s="1">
        <f t="shared" si="922"/>
        <v>0</v>
      </c>
      <c r="K6953" s="1">
        <f t="shared" si="923"/>
        <v>0</v>
      </c>
      <c r="L6953" s="1">
        <f t="shared" si="924"/>
        <v>0</v>
      </c>
      <c r="M6953" s="1">
        <f t="shared" si="921"/>
        <v>0</v>
      </c>
      <c r="N6953" s="1">
        <v>0</v>
      </c>
    </row>
    <row r="6954" spans="1:14" x14ac:dyDescent="0.3">
      <c r="A6954" s="1" t="s">
        <v>13430</v>
      </c>
      <c r="B6954" s="1" t="s">
        <v>19765</v>
      </c>
      <c r="C6954" s="2">
        <v>10</v>
      </c>
      <c r="D6954" s="1" t="s">
        <v>19766</v>
      </c>
      <c r="E6954" s="1" t="s">
        <v>19767</v>
      </c>
      <c r="F6954" s="1">
        <f t="shared" si="920"/>
        <v>41914.7390222338</v>
      </c>
      <c r="G6954" s="1">
        <v>24028</v>
      </c>
      <c r="H6954" s="1">
        <f>+H6969</f>
        <v>0</v>
      </c>
      <c r="I6954" s="1">
        <v>24028</v>
      </c>
      <c r="J6954" s="1">
        <f t="shared" si="922"/>
        <v>0</v>
      </c>
      <c r="K6954" s="1">
        <f t="shared" si="923"/>
        <v>0</v>
      </c>
      <c r="L6954" s="1">
        <f t="shared" si="924"/>
        <v>0</v>
      </c>
      <c r="M6954" s="1">
        <f t="shared" si="921"/>
        <v>0</v>
      </c>
      <c r="N6954" s="1">
        <v>0</v>
      </c>
    </row>
    <row r="6955" spans="1:14" x14ac:dyDescent="0.3">
      <c r="A6955" s="1" t="s">
        <v>653</v>
      </c>
      <c r="B6955" s="1" t="s">
        <v>19765</v>
      </c>
      <c r="C6955" s="2">
        <v>9</v>
      </c>
      <c r="D6955" s="1" t="s">
        <v>19768</v>
      </c>
      <c r="E6955" s="1" t="s">
        <v>19769</v>
      </c>
      <c r="F6955" s="1">
        <f t="shared" si="920"/>
        <v>41896.652634247686</v>
      </c>
      <c r="G6955" s="1">
        <v>28034</v>
      </c>
      <c r="H6955" s="1">
        <f>+H6970</f>
        <v>0</v>
      </c>
      <c r="I6955" s="1">
        <v>28034</v>
      </c>
      <c r="J6955" s="1">
        <f t="shared" si="922"/>
        <v>0</v>
      </c>
      <c r="K6955" s="1">
        <f t="shared" si="923"/>
        <v>0</v>
      </c>
      <c r="L6955" s="1">
        <f t="shared" si="924"/>
        <v>0</v>
      </c>
      <c r="M6955" s="1">
        <f t="shared" si="921"/>
        <v>0</v>
      </c>
      <c r="N6955" s="1">
        <v>0</v>
      </c>
    </row>
    <row r="6956" spans="1:14" x14ac:dyDescent="0.3">
      <c r="A6956" s="1" t="s">
        <v>849</v>
      </c>
      <c r="B6956" s="1" t="s">
        <v>19770</v>
      </c>
      <c r="C6956" s="2">
        <v>0</v>
      </c>
      <c r="D6956" s="1" t="s">
        <v>19771</v>
      </c>
      <c r="E6956" s="1" t="s">
        <v>19772</v>
      </c>
      <c r="F6956" s="1">
        <f t="shared" si="920"/>
        <v>38327.124872685185</v>
      </c>
      <c r="G6956" s="1">
        <v>6951</v>
      </c>
      <c r="H6956" s="1">
        <v>0</v>
      </c>
      <c r="I6956" s="1">
        <v>6951</v>
      </c>
      <c r="J6956" s="1">
        <f t="shared" si="922"/>
        <v>0</v>
      </c>
      <c r="K6956" s="1">
        <f t="shared" si="923"/>
        <v>0</v>
      </c>
      <c r="L6956" s="1">
        <f t="shared" si="924"/>
        <v>0</v>
      </c>
      <c r="M6956" s="1">
        <f t="shared" si="921"/>
        <v>0</v>
      </c>
      <c r="N6956" s="1">
        <v>0</v>
      </c>
    </row>
    <row r="6957" spans="1:14" x14ac:dyDescent="0.3">
      <c r="A6957" s="1" t="s">
        <v>19773</v>
      </c>
      <c r="B6957" s="1" t="s">
        <v>19770</v>
      </c>
      <c r="C6957" s="2">
        <v>2</v>
      </c>
      <c r="D6957" s="1" t="s">
        <v>19774</v>
      </c>
      <c r="E6957" s="1" t="s">
        <v>19775</v>
      </c>
      <c r="F6957" s="1">
        <f t="shared" si="920"/>
        <v>42366.662233148149</v>
      </c>
      <c r="G6957" s="1">
        <v>18108</v>
      </c>
      <c r="H6957" s="1">
        <f t="shared" ref="H6957:H6986" si="928">+H6972</f>
        <v>0</v>
      </c>
      <c r="I6957" s="1">
        <v>18108</v>
      </c>
      <c r="J6957" s="1">
        <f t="shared" si="922"/>
        <v>0</v>
      </c>
      <c r="K6957" s="1">
        <f t="shared" si="923"/>
        <v>0</v>
      </c>
      <c r="L6957" s="1">
        <f t="shared" si="924"/>
        <v>0</v>
      </c>
      <c r="M6957" s="1">
        <f t="shared" si="921"/>
        <v>0</v>
      </c>
      <c r="N6957" s="1">
        <v>0</v>
      </c>
    </row>
    <row r="6958" spans="1:14" x14ac:dyDescent="0.3">
      <c r="A6958" s="1" t="s">
        <v>343</v>
      </c>
      <c r="B6958" s="1" t="s">
        <v>19770</v>
      </c>
      <c r="C6958" s="2">
        <v>10</v>
      </c>
      <c r="D6958" s="1" t="s">
        <v>19776</v>
      </c>
      <c r="E6958" s="1" t="s">
        <v>19777</v>
      </c>
      <c r="F6958" s="1">
        <f t="shared" si="920"/>
        <v>41636.827601157405</v>
      </c>
      <c r="G6958" s="1">
        <v>37901</v>
      </c>
      <c r="H6958" s="1">
        <f t="shared" si="928"/>
        <v>0</v>
      </c>
      <c r="I6958" s="1">
        <v>37901</v>
      </c>
      <c r="J6958" s="1">
        <f t="shared" si="922"/>
        <v>1</v>
      </c>
      <c r="K6958" s="1">
        <f t="shared" si="923"/>
        <v>0</v>
      </c>
      <c r="L6958" s="1">
        <f t="shared" si="924"/>
        <v>0</v>
      </c>
      <c r="M6958" s="1">
        <f t="shared" si="921"/>
        <v>0</v>
      </c>
      <c r="N6958" s="1">
        <v>0</v>
      </c>
    </row>
    <row r="6959" spans="1:14" x14ac:dyDescent="0.3">
      <c r="A6959" s="1" t="s">
        <v>11903</v>
      </c>
      <c r="B6959" s="1" t="s">
        <v>19770</v>
      </c>
      <c r="C6959" s="2">
        <v>10</v>
      </c>
      <c r="D6959" s="1" t="s">
        <v>19778</v>
      </c>
      <c r="E6959" s="1" t="s">
        <v>19779</v>
      </c>
      <c r="F6959" s="1">
        <f t="shared" si="920"/>
        <v>42064.621160972223</v>
      </c>
      <c r="G6959" s="1">
        <v>49444</v>
      </c>
      <c r="H6959" s="1">
        <f t="shared" si="928"/>
        <v>0</v>
      </c>
      <c r="I6959" s="1">
        <v>49444</v>
      </c>
      <c r="J6959" s="1">
        <f t="shared" si="922"/>
        <v>1</v>
      </c>
      <c r="K6959" s="1">
        <f t="shared" si="923"/>
        <v>0</v>
      </c>
      <c r="L6959" s="1">
        <f t="shared" si="924"/>
        <v>0</v>
      </c>
      <c r="M6959" s="1">
        <f t="shared" si="921"/>
        <v>0</v>
      </c>
      <c r="N6959" s="1">
        <v>0</v>
      </c>
    </row>
    <row r="6960" spans="1:14" x14ac:dyDescent="0.3">
      <c r="A6960" s="1" t="s">
        <v>2364</v>
      </c>
      <c r="B6960" s="1" t="s">
        <v>19780</v>
      </c>
      <c r="C6960" s="2">
        <v>1</v>
      </c>
      <c r="D6960" s="1" t="s">
        <v>19781</v>
      </c>
      <c r="E6960" s="1" t="s">
        <v>19782</v>
      </c>
      <c r="F6960" s="1">
        <f t="shared" si="920"/>
        <v>42107.74665695602</v>
      </c>
      <c r="G6960" s="1">
        <v>20297</v>
      </c>
      <c r="H6960" s="1">
        <f t="shared" si="928"/>
        <v>0</v>
      </c>
      <c r="I6960" s="1">
        <v>20297</v>
      </c>
      <c r="J6960" s="1">
        <f t="shared" si="922"/>
        <v>0</v>
      </c>
      <c r="K6960" s="1">
        <f t="shared" si="923"/>
        <v>0</v>
      </c>
      <c r="L6960" s="1">
        <f t="shared" si="924"/>
        <v>0</v>
      </c>
      <c r="M6960" s="1">
        <f t="shared" si="921"/>
        <v>0</v>
      </c>
      <c r="N6960" s="1">
        <v>0</v>
      </c>
    </row>
    <row r="6961" spans="1:14" x14ac:dyDescent="0.3">
      <c r="A6961" s="1" t="s">
        <v>2547</v>
      </c>
      <c r="B6961" s="1" t="s">
        <v>19783</v>
      </c>
      <c r="C6961" s="2">
        <v>2</v>
      </c>
      <c r="D6961" s="1" t="s">
        <v>19784</v>
      </c>
      <c r="E6961" s="1" t="s">
        <v>19785</v>
      </c>
      <c r="F6961" s="1">
        <f t="shared" si="920"/>
        <v>42233.180164062498</v>
      </c>
      <c r="G6961" s="1">
        <v>14734</v>
      </c>
      <c r="H6961" s="1">
        <f t="shared" si="928"/>
        <v>0</v>
      </c>
      <c r="I6961" s="1">
        <v>14734</v>
      </c>
      <c r="J6961" s="1">
        <f t="shared" si="922"/>
        <v>0</v>
      </c>
      <c r="K6961" s="1">
        <f t="shared" si="923"/>
        <v>0</v>
      </c>
      <c r="L6961" s="1">
        <f t="shared" si="924"/>
        <v>0</v>
      </c>
      <c r="M6961" s="1">
        <f t="shared" si="921"/>
        <v>0</v>
      </c>
      <c r="N6961" s="1">
        <v>0</v>
      </c>
    </row>
    <row r="6962" spans="1:14" x14ac:dyDescent="0.3">
      <c r="A6962" s="1" t="s">
        <v>3719</v>
      </c>
      <c r="B6962" s="1" t="s">
        <v>19783</v>
      </c>
      <c r="C6962" s="2">
        <v>2</v>
      </c>
      <c r="D6962" s="1" t="s">
        <v>19786</v>
      </c>
      <c r="E6962" s="1" t="s">
        <v>19787</v>
      </c>
      <c r="F6962" s="1">
        <f t="shared" si="920"/>
        <v>40301.989155092589</v>
      </c>
      <c r="G6962" s="1">
        <v>33995</v>
      </c>
      <c r="H6962" s="1">
        <f t="shared" si="928"/>
        <v>0</v>
      </c>
      <c r="I6962" s="1">
        <v>33995</v>
      </c>
      <c r="J6962" s="1">
        <f t="shared" si="922"/>
        <v>0</v>
      </c>
      <c r="K6962" s="1">
        <f t="shared" si="923"/>
        <v>0</v>
      </c>
      <c r="L6962" s="1">
        <f t="shared" si="924"/>
        <v>0</v>
      </c>
      <c r="M6962" s="1">
        <f t="shared" si="921"/>
        <v>0</v>
      </c>
      <c r="N6962" s="1">
        <v>0</v>
      </c>
    </row>
    <row r="6963" spans="1:14" x14ac:dyDescent="0.3">
      <c r="A6963" s="1" t="s">
        <v>13468</v>
      </c>
      <c r="B6963" s="1" t="s">
        <v>19783</v>
      </c>
      <c r="C6963" s="2">
        <v>1</v>
      </c>
      <c r="D6963" s="1" t="s">
        <v>19788</v>
      </c>
      <c r="E6963" s="1" t="s">
        <v>19789</v>
      </c>
      <c r="F6963" s="1">
        <f t="shared" si="920"/>
        <v>41587.851885925927</v>
      </c>
      <c r="G6963" s="1">
        <v>38656</v>
      </c>
      <c r="H6963" s="1">
        <f t="shared" si="928"/>
        <v>0</v>
      </c>
      <c r="I6963" s="1">
        <v>38656</v>
      </c>
      <c r="J6963" s="1">
        <f t="shared" si="922"/>
        <v>1</v>
      </c>
      <c r="K6963" s="1">
        <f t="shared" si="923"/>
        <v>0</v>
      </c>
      <c r="L6963" s="1">
        <f t="shared" si="924"/>
        <v>0</v>
      </c>
      <c r="M6963" s="1">
        <f t="shared" si="921"/>
        <v>0</v>
      </c>
      <c r="N6963" s="1">
        <v>0</v>
      </c>
    </row>
    <row r="6964" spans="1:14" x14ac:dyDescent="0.3">
      <c r="A6964" s="1" t="s">
        <v>531</v>
      </c>
      <c r="B6964" s="1" t="s">
        <v>19790</v>
      </c>
      <c r="C6964" s="2">
        <v>10</v>
      </c>
      <c r="D6964" s="1" t="s">
        <v>19791</v>
      </c>
      <c r="E6964" s="1" t="s">
        <v>19792</v>
      </c>
      <c r="F6964" s="1">
        <f t="shared" si="920"/>
        <v>42171.67029908565</v>
      </c>
      <c r="G6964" s="1">
        <v>15139</v>
      </c>
      <c r="H6964" s="1">
        <f t="shared" si="928"/>
        <v>0</v>
      </c>
      <c r="I6964" s="1">
        <v>15139</v>
      </c>
      <c r="J6964" s="1">
        <f t="shared" si="922"/>
        <v>0</v>
      </c>
      <c r="K6964" s="1">
        <f t="shared" si="923"/>
        <v>0</v>
      </c>
      <c r="L6964" s="1">
        <f t="shared" si="924"/>
        <v>0</v>
      </c>
      <c r="M6964" s="1">
        <f t="shared" si="921"/>
        <v>0</v>
      </c>
      <c r="N6964" s="1">
        <v>0</v>
      </c>
    </row>
    <row r="6965" spans="1:14" x14ac:dyDescent="0.3">
      <c r="A6965" s="1" t="s">
        <v>4762</v>
      </c>
      <c r="B6965" s="1" t="s">
        <v>19790</v>
      </c>
      <c r="C6965" s="2">
        <v>8</v>
      </c>
      <c r="D6965" s="1" t="s">
        <v>19793</v>
      </c>
      <c r="E6965" s="1" t="s">
        <v>19794</v>
      </c>
      <c r="F6965" s="1">
        <f t="shared" si="920"/>
        <v>42209.722755324074</v>
      </c>
      <c r="G6965" s="1">
        <v>22746</v>
      </c>
      <c r="H6965" s="1">
        <f t="shared" si="928"/>
        <v>0</v>
      </c>
      <c r="I6965" s="1">
        <v>22746</v>
      </c>
      <c r="J6965" s="1">
        <f t="shared" si="922"/>
        <v>0</v>
      </c>
      <c r="K6965" s="1">
        <f t="shared" si="923"/>
        <v>0</v>
      </c>
      <c r="L6965" s="1">
        <f t="shared" si="924"/>
        <v>0</v>
      </c>
      <c r="M6965" s="1">
        <f t="shared" si="921"/>
        <v>0</v>
      </c>
      <c r="N6965" s="1">
        <v>0</v>
      </c>
    </row>
    <row r="6966" spans="1:14" x14ac:dyDescent="0.3">
      <c r="A6966" s="1" t="s">
        <v>2943</v>
      </c>
      <c r="B6966" s="1" t="s">
        <v>19790</v>
      </c>
      <c r="C6966" s="2">
        <v>8</v>
      </c>
      <c r="D6966" s="1" t="s">
        <v>19795</v>
      </c>
      <c r="E6966" s="1" t="s">
        <v>19796</v>
      </c>
      <c r="F6966" s="1">
        <f t="shared" si="920"/>
        <v>42251.391057118053</v>
      </c>
      <c r="G6966" s="1">
        <v>22856</v>
      </c>
      <c r="H6966" s="1">
        <f t="shared" si="928"/>
        <v>0</v>
      </c>
      <c r="I6966" s="1">
        <v>22856</v>
      </c>
      <c r="J6966" s="1">
        <f t="shared" si="922"/>
        <v>1</v>
      </c>
      <c r="K6966" s="1">
        <f t="shared" si="923"/>
        <v>0</v>
      </c>
      <c r="L6966" s="1">
        <f t="shared" si="924"/>
        <v>0</v>
      </c>
      <c r="M6966" s="1">
        <f t="shared" si="921"/>
        <v>0</v>
      </c>
      <c r="N6966" s="1">
        <v>0</v>
      </c>
    </row>
    <row r="6967" spans="1:14" x14ac:dyDescent="0.3">
      <c r="A6967" s="1" t="s">
        <v>1283</v>
      </c>
      <c r="B6967" s="1" t="s">
        <v>19797</v>
      </c>
      <c r="C6967" s="2">
        <v>10</v>
      </c>
      <c r="D6967" s="1" t="s">
        <v>19798</v>
      </c>
      <c r="E6967" s="1" t="s">
        <v>19799</v>
      </c>
      <c r="F6967" s="1">
        <f t="shared" si="920"/>
        <v>41926.91021021991</v>
      </c>
      <c r="G6967" s="1">
        <v>17006</v>
      </c>
      <c r="H6967" s="1">
        <f t="shared" si="928"/>
        <v>0</v>
      </c>
      <c r="I6967" s="1">
        <v>17006</v>
      </c>
      <c r="J6967" s="1">
        <f t="shared" si="922"/>
        <v>0</v>
      </c>
      <c r="K6967" s="1">
        <f t="shared" si="923"/>
        <v>0</v>
      </c>
      <c r="L6967" s="1">
        <f t="shared" si="924"/>
        <v>0</v>
      </c>
      <c r="M6967" s="1">
        <f t="shared" si="921"/>
        <v>0</v>
      </c>
      <c r="N6967" s="1">
        <v>0</v>
      </c>
    </row>
    <row r="6968" spans="1:14" x14ac:dyDescent="0.3">
      <c r="A6968" s="1" t="s">
        <v>19800</v>
      </c>
      <c r="B6968" s="1" t="s">
        <v>19801</v>
      </c>
      <c r="C6968" s="2">
        <v>2</v>
      </c>
      <c r="D6968" s="1" t="s">
        <v>19802</v>
      </c>
      <c r="E6968" s="1" t="s">
        <v>19803</v>
      </c>
      <c r="F6968" s="1">
        <f t="shared" si="920"/>
        <v>41912.157595266202</v>
      </c>
      <c r="G6968" s="1">
        <v>39133</v>
      </c>
      <c r="H6968" s="1">
        <f t="shared" si="928"/>
        <v>0</v>
      </c>
      <c r="I6968" s="1">
        <v>39133</v>
      </c>
      <c r="J6968" s="1">
        <f t="shared" si="922"/>
        <v>0</v>
      </c>
      <c r="K6968" s="1">
        <f t="shared" si="923"/>
        <v>0</v>
      </c>
      <c r="L6968" s="1">
        <f t="shared" si="924"/>
        <v>0</v>
      </c>
      <c r="M6968" s="1">
        <f t="shared" si="921"/>
        <v>0</v>
      </c>
      <c r="N6968" s="1">
        <v>0</v>
      </c>
    </row>
    <row r="6969" spans="1:14" x14ac:dyDescent="0.3">
      <c r="A6969" s="1" t="s">
        <v>19804</v>
      </c>
      <c r="B6969" s="1" t="s">
        <v>19805</v>
      </c>
      <c r="C6969" s="2">
        <v>10</v>
      </c>
      <c r="D6969" s="1" t="s">
        <v>19806</v>
      </c>
      <c r="E6969" s="1" t="s">
        <v>19807</v>
      </c>
      <c r="F6969" s="1">
        <f t="shared" si="920"/>
        <v>41542.537086898148</v>
      </c>
      <c r="G6969" s="1">
        <v>18378</v>
      </c>
      <c r="H6969" s="1">
        <f t="shared" si="928"/>
        <v>0</v>
      </c>
      <c r="I6969" s="1">
        <v>18378</v>
      </c>
      <c r="J6969" s="1">
        <f t="shared" si="922"/>
        <v>0</v>
      </c>
      <c r="K6969" s="1">
        <f t="shared" si="923"/>
        <v>0</v>
      </c>
      <c r="L6969" s="1">
        <f t="shared" si="924"/>
        <v>0</v>
      </c>
      <c r="M6969" s="1">
        <f t="shared" si="921"/>
        <v>0</v>
      </c>
      <c r="N6969" s="1">
        <v>0</v>
      </c>
    </row>
    <row r="6970" spans="1:14" x14ac:dyDescent="0.3">
      <c r="A6970" s="1" t="s">
        <v>934</v>
      </c>
      <c r="B6970" s="1" t="s">
        <v>19808</v>
      </c>
      <c r="C6970" s="2">
        <v>10</v>
      </c>
      <c r="D6970" s="1" t="s">
        <v>19809</v>
      </c>
      <c r="E6970" s="1" t="s">
        <v>19810</v>
      </c>
      <c r="F6970" s="1">
        <f t="shared" si="920"/>
        <v>42187.573004259262</v>
      </c>
      <c r="G6970" s="1">
        <v>31885</v>
      </c>
      <c r="H6970" s="1">
        <f t="shared" si="928"/>
        <v>0</v>
      </c>
      <c r="I6970" s="1">
        <v>31885</v>
      </c>
      <c r="J6970" s="1">
        <f t="shared" si="922"/>
        <v>0</v>
      </c>
      <c r="K6970" s="1">
        <f t="shared" si="923"/>
        <v>0</v>
      </c>
      <c r="L6970" s="1">
        <f t="shared" si="924"/>
        <v>0</v>
      </c>
      <c r="M6970" s="1">
        <f t="shared" si="921"/>
        <v>0</v>
      </c>
      <c r="N6970" s="1">
        <v>0</v>
      </c>
    </row>
    <row r="6971" spans="1:14" x14ac:dyDescent="0.3">
      <c r="A6971" s="1" t="s">
        <v>2722</v>
      </c>
      <c r="B6971" s="1" t="s">
        <v>19811</v>
      </c>
      <c r="C6971" s="2">
        <v>10</v>
      </c>
      <c r="D6971" s="1" t="s">
        <v>19812</v>
      </c>
      <c r="E6971" s="1" t="s">
        <v>19813</v>
      </c>
      <c r="F6971" s="1">
        <f t="shared" si="920"/>
        <v>42293.697565277776</v>
      </c>
      <c r="G6971" s="1">
        <v>11262</v>
      </c>
      <c r="H6971" s="1">
        <f t="shared" si="928"/>
        <v>0</v>
      </c>
      <c r="I6971" s="1">
        <v>11262</v>
      </c>
      <c r="J6971" s="1">
        <f t="shared" si="922"/>
        <v>0</v>
      </c>
      <c r="K6971" s="1">
        <f t="shared" si="923"/>
        <v>0</v>
      </c>
      <c r="L6971" s="1">
        <f t="shared" si="924"/>
        <v>0</v>
      </c>
      <c r="M6971" s="1">
        <f t="shared" si="921"/>
        <v>0</v>
      </c>
      <c r="N6971" s="1">
        <v>0</v>
      </c>
    </row>
    <row r="6972" spans="1:14" x14ac:dyDescent="0.3">
      <c r="A6972" s="1" t="s">
        <v>399</v>
      </c>
      <c r="B6972" s="1" t="s">
        <v>19814</v>
      </c>
      <c r="C6972" s="2">
        <v>10</v>
      </c>
      <c r="D6972" s="1" t="s">
        <v>19815</v>
      </c>
      <c r="E6972" s="1" t="s">
        <v>19816</v>
      </c>
      <c r="F6972" s="1">
        <f t="shared" si="920"/>
        <v>42366.628083657408</v>
      </c>
      <c r="G6972" s="1">
        <v>7753</v>
      </c>
      <c r="H6972" s="1">
        <f t="shared" si="928"/>
        <v>0</v>
      </c>
      <c r="I6972" s="1">
        <v>7753</v>
      </c>
      <c r="J6972" s="1">
        <f t="shared" si="922"/>
        <v>0</v>
      </c>
      <c r="K6972" s="1">
        <f t="shared" si="923"/>
        <v>0</v>
      </c>
      <c r="L6972" s="1">
        <f t="shared" si="924"/>
        <v>0</v>
      </c>
      <c r="M6972" s="1">
        <f t="shared" si="921"/>
        <v>0</v>
      </c>
      <c r="N6972" s="1">
        <v>0</v>
      </c>
    </row>
    <row r="6973" spans="1:14" x14ac:dyDescent="0.3">
      <c r="A6973" s="1" t="s">
        <v>1708</v>
      </c>
      <c r="B6973" s="1" t="s">
        <v>19817</v>
      </c>
      <c r="C6973" s="2">
        <v>10</v>
      </c>
      <c r="D6973" s="1" t="s">
        <v>19818</v>
      </c>
      <c r="E6973" s="1" t="s">
        <v>19819</v>
      </c>
      <c r="F6973" s="1">
        <f t="shared" si="920"/>
        <v>41685.529635960651</v>
      </c>
      <c r="G6973" s="1">
        <v>26936</v>
      </c>
      <c r="H6973" s="1">
        <f t="shared" si="928"/>
        <v>0</v>
      </c>
      <c r="I6973" s="1">
        <v>26936</v>
      </c>
      <c r="J6973" s="1">
        <f t="shared" si="922"/>
        <v>0</v>
      </c>
      <c r="K6973" s="1">
        <f t="shared" si="923"/>
        <v>0</v>
      </c>
      <c r="L6973" s="1">
        <f t="shared" si="924"/>
        <v>0</v>
      </c>
      <c r="M6973" s="1">
        <f t="shared" si="921"/>
        <v>0</v>
      </c>
      <c r="N6973" s="1">
        <v>0</v>
      </c>
    </row>
    <row r="6974" spans="1:14" x14ac:dyDescent="0.3">
      <c r="A6974" s="1" t="s">
        <v>1213</v>
      </c>
      <c r="B6974" s="1" t="s">
        <v>19820</v>
      </c>
      <c r="C6974" s="2">
        <v>2</v>
      </c>
      <c r="D6974" s="1" t="s">
        <v>19821</v>
      </c>
      <c r="E6974" s="1" t="s">
        <v>19822</v>
      </c>
      <c r="F6974" s="1">
        <f t="shared" si="920"/>
        <v>41672.603674710648</v>
      </c>
      <c r="G6974" s="1">
        <v>30846</v>
      </c>
      <c r="H6974" s="1">
        <f t="shared" si="928"/>
        <v>0</v>
      </c>
      <c r="I6974" s="1">
        <v>30846</v>
      </c>
      <c r="J6974" s="1">
        <f t="shared" si="922"/>
        <v>0</v>
      </c>
      <c r="K6974" s="1">
        <f t="shared" si="923"/>
        <v>0</v>
      </c>
      <c r="L6974" s="1">
        <f t="shared" si="924"/>
        <v>0</v>
      </c>
      <c r="M6974" s="1">
        <f t="shared" si="921"/>
        <v>0</v>
      </c>
      <c r="N6974" s="1">
        <v>0</v>
      </c>
    </row>
    <row r="6975" spans="1:14" x14ac:dyDescent="0.3">
      <c r="A6975" s="1" t="s">
        <v>970</v>
      </c>
      <c r="B6975" s="1" t="s">
        <v>19823</v>
      </c>
      <c r="C6975" s="2">
        <v>10</v>
      </c>
      <c r="D6975" s="1" t="s">
        <v>19824</v>
      </c>
      <c r="E6975" s="1" t="s">
        <v>19825</v>
      </c>
      <c r="F6975" s="1">
        <f t="shared" si="920"/>
        <v>42046.38631671296</v>
      </c>
      <c r="G6975" s="1">
        <v>49112</v>
      </c>
      <c r="H6975" s="1">
        <f t="shared" si="928"/>
        <v>0</v>
      </c>
      <c r="I6975" s="1">
        <v>49112</v>
      </c>
      <c r="J6975" s="1">
        <f t="shared" si="922"/>
        <v>0</v>
      </c>
      <c r="K6975" s="1">
        <f t="shared" si="923"/>
        <v>0</v>
      </c>
      <c r="L6975" s="1">
        <f t="shared" si="924"/>
        <v>0</v>
      </c>
      <c r="M6975" s="1">
        <f t="shared" si="921"/>
        <v>0</v>
      </c>
      <c r="N6975" s="1">
        <v>0</v>
      </c>
    </row>
    <row r="6976" spans="1:14" x14ac:dyDescent="0.3">
      <c r="A6976" s="1" t="s">
        <v>481</v>
      </c>
      <c r="B6976" s="1" t="s">
        <v>19826</v>
      </c>
      <c r="C6976" s="2">
        <v>10</v>
      </c>
      <c r="D6976" s="1" t="s">
        <v>19827</v>
      </c>
      <c r="E6976" s="1" t="s">
        <v>19828</v>
      </c>
      <c r="F6976" s="1">
        <f t="shared" si="920"/>
        <v>40982.939502314817</v>
      </c>
      <c r="G6976" s="1">
        <v>16134</v>
      </c>
      <c r="H6976" s="1">
        <f t="shared" si="928"/>
        <v>0</v>
      </c>
      <c r="I6976" s="1">
        <v>16134</v>
      </c>
      <c r="J6976" s="1">
        <f t="shared" si="922"/>
        <v>0</v>
      </c>
      <c r="K6976" s="1">
        <f t="shared" si="923"/>
        <v>0</v>
      </c>
      <c r="L6976" s="1">
        <f t="shared" si="924"/>
        <v>0</v>
      </c>
      <c r="M6976" s="1">
        <f t="shared" si="921"/>
        <v>0</v>
      </c>
      <c r="N6976" s="1">
        <v>0</v>
      </c>
    </row>
    <row r="6977" spans="1:14" x14ac:dyDescent="0.3">
      <c r="A6977" s="1" t="s">
        <v>2637</v>
      </c>
      <c r="B6977" s="1" t="s">
        <v>19829</v>
      </c>
      <c r="C6977" s="2">
        <v>2</v>
      </c>
      <c r="D6977" s="1" t="s">
        <v>19830</v>
      </c>
      <c r="E6977" s="1" t="s">
        <v>19831</v>
      </c>
      <c r="F6977" s="1">
        <f t="shared" ref="F6977:F7040" si="929">DATEVALUE(E6977)+TIMEVALUE(E6977)</f>
        <v>42347.632792708333</v>
      </c>
      <c r="G6977" s="1">
        <v>16298</v>
      </c>
      <c r="H6977" s="1">
        <f t="shared" si="928"/>
        <v>0</v>
      </c>
      <c r="I6977" s="1">
        <v>16298</v>
      </c>
      <c r="J6977" s="1">
        <f t="shared" si="922"/>
        <v>0</v>
      </c>
      <c r="K6977" s="1">
        <f t="shared" si="923"/>
        <v>0</v>
      </c>
      <c r="L6977" s="1">
        <f t="shared" si="924"/>
        <v>0</v>
      </c>
      <c r="M6977" s="1">
        <f t="shared" ref="M6977:M7040" si="930">IF(OR(K6977,L6977), 1, 0)</f>
        <v>0</v>
      </c>
      <c r="N6977" s="1">
        <v>0</v>
      </c>
    </row>
    <row r="6978" spans="1:14" x14ac:dyDescent="0.3">
      <c r="A6978" s="1" t="s">
        <v>4446</v>
      </c>
      <c r="B6978" s="1" t="s">
        <v>19832</v>
      </c>
      <c r="C6978" s="2">
        <v>1</v>
      </c>
      <c r="D6978" s="1" t="s">
        <v>19833</v>
      </c>
      <c r="E6978" s="1" t="s">
        <v>19834</v>
      </c>
      <c r="F6978" s="1">
        <f t="shared" si="929"/>
        <v>42362.17550809028</v>
      </c>
      <c r="G6978" s="1">
        <v>16266</v>
      </c>
      <c r="H6978" s="1">
        <f t="shared" si="928"/>
        <v>0</v>
      </c>
      <c r="I6978" s="1">
        <v>16266</v>
      </c>
      <c r="J6978" s="1">
        <f t="shared" si="922"/>
        <v>0</v>
      </c>
      <c r="K6978" s="1">
        <f t="shared" si="923"/>
        <v>0</v>
      </c>
      <c r="L6978" s="1">
        <f t="shared" si="924"/>
        <v>0</v>
      </c>
      <c r="M6978" s="1">
        <f t="shared" si="930"/>
        <v>0</v>
      </c>
      <c r="N6978" s="1">
        <v>0</v>
      </c>
    </row>
    <row r="6979" spans="1:14" x14ac:dyDescent="0.3">
      <c r="A6979" s="1" t="s">
        <v>4141</v>
      </c>
      <c r="B6979" s="1" t="s">
        <v>19835</v>
      </c>
      <c r="C6979" s="2">
        <v>8</v>
      </c>
      <c r="D6979" s="1" t="s">
        <v>19836</v>
      </c>
      <c r="E6979" s="1" t="s">
        <v>19837</v>
      </c>
      <c r="F6979" s="1">
        <f t="shared" si="929"/>
        <v>42388.732666539348</v>
      </c>
      <c r="G6979" s="1">
        <v>17567</v>
      </c>
      <c r="H6979" s="1">
        <f t="shared" si="928"/>
        <v>0</v>
      </c>
      <c r="I6979" s="1">
        <v>17567</v>
      </c>
      <c r="J6979" s="1">
        <f t="shared" ref="J6979:J7042" si="931">IF(AND(EXACT(B6978,B6979), EXACT(B6977,B6978)), 1, 0)</f>
        <v>0</v>
      </c>
      <c r="K6979" s="1">
        <f t="shared" ref="K6979:K7042" si="932">IF(AND(J6979=1, EXACT(A6977, A6978), EXACT(A6978, A6979)), 1, 0)</f>
        <v>0</v>
      </c>
      <c r="L6979" s="1">
        <f t="shared" ref="L6979:L7042" si="933">IF(AND(J6979=1, EXACT(D6977, D6978), EXACT(D6978, D6979), F6979-F6977&lt;365), 1, 0)</f>
        <v>0</v>
      </c>
      <c r="M6979" s="1">
        <f t="shared" si="930"/>
        <v>0</v>
      </c>
      <c r="N6979" s="1">
        <v>0</v>
      </c>
    </row>
    <row r="6980" spans="1:14" x14ac:dyDescent="0.3">
      <c r="A6980" s="1" t="s">
        <v>7702</v>
      </c>
      <c r="B6980" s="1" t="s">
        <v>19838</v>
      </c>
      <c r="C6980" s="2">
        <v>2</v>
      </c>
      <c r="D6980" s="1" t="s">
        <v>19839</v>
      </c>
      <c r="E6980" s="1" t="s">
        <v>19840</v>
      </c>
      <c r="F6980" s="1">
        <f t="shared" si="929"/>
        <v>41971.885173969909</v>
      </c>
      <c r="G6980" s="1">
        <v>35598</v>
      </c>
      <c r="H6980" s="1">
        <f t="shared" si="928"/>
        <v>0</v>
      </c>
      <c r="I6980" s="1">
        <v>35598</v>
      </c>
      <c r="J6980" s="1">
        <f t="shared" si="931"/>
        <v>0</v>
      </c>
      <c r="K6980" s="1">
        <f t="shared" si="932"/>
        <v>0</v>
      </c>
      <c r="L6980" s="1">
        <f t="shared" si="933"/>
        <v>0</v>
      </c>
      <c r="M6980" s="1">
        <f t="shared" si="930"/>
        <v>0</v>
      </c>
      <c r="N6980" s="1">
        <v>0</v>
      </c>
    </row>
    <row r="6981" spans="1:14" x14ac:dyDescent="0.3">
      <c r="A6981" s="1" t="s">
        <v>3867</v>
      </c>
      <c r="B6981" s="1" t="s">
        <v>19841</v>
      </c>
      <c r="C6981" s="2">
        <v>10</v>
      </c>
      <c r="D6981" s="1" t="s">
        <v>19842</v>
      </c>
      <c r="E6981" s="1" t="s">
        <v>19843</v>
      </c>
      <c r="F6981" s="1">
        <f t="shared" si="929"/>
        <v>42246.827286400461</v>
      </c>
      <c r="G6981" s="1">
        <v>16557</v>
      </c>
      <c r="H6981" s="1">
        <f t="shared" si="928"/>
        <v>0</v>
      </c>
      <c r="I6981" s="1">
        <v>16557</v>
      </c>
      <c r="J6981" s="1">
        <f t="shared" si="931"/>
        <v>0</v>
      </c>
      <c r="K6981" s="1">
        <f t="shared" si="932"/>
        <v>0</v>
      </c>
      <c r="L6981" s="1">
        <f t="shared" si="933"/>
        <v>0</v>
      </c>
      <c r="M6981" s="1">
        <f t="shared" si="930"/>
        <v>0</v>
      </c>
      <c r="N6981" s="1">
        <v>0</v>
      </c>
    </row>
    <row r="6982" spans="1:14" x14ac:dyDescent="0.3">
      <c r="A6982" s="1" t="s">
        <v>1626</v>
      </c>
      <c r="B6982" s="1" t="s">
        <v>19841</v>
      </c>
      <c r="C6982" s="2">
        <v>1</v>
      </c>
      <c r="D6982" s="1" t="s">
        <v>19844</v>
      </c>
      <c r="E6982" s="1" t="s">
        <v>19845</v>
      </c>
      <c r="F6982" s="1">
        <f t="shared" si="929"/>
        <v>41581.83975269676</v>
      </c>
      <c r="G6982" s="1">
        <v>30100</v>
      </c>
      <c r="H6982" s="1">
        <f t="shared" si="928"/>
        <v>0</v>
      </c>
      <c r="I6982" s="1">
        <v>30100</v>
      </c>
      <c r="J6982" s="1">
        <f t="shared" si="931"/>
        <v>0</v>
      </c>
      <c r="K6982" s="1">
        <f t="shared" si="932"/>
        <v>0</v>
      </c>
      <c r="L6982" s="1">
        <f t="shared" si="933"/>
        <v>0</v>
      </c>
      <c r="M6982" s="1">
        <f t="shared" si="930"/>
        <v>0</v>
      </c>
      <c r="N6982" s="1">
        <v>0</v>
      </c>
    </row>
    <row r="6983" spans="1:14" x14ac:dyDescent="0.3">
      <c r="A6983" s="1" t="s">
        <v>19846</v>
      </c>
      <c r="B6983" s="1" t="s">
        <v>19841</v>
      </c>
      <c r="C6983" s="2">
        <v>10</v>
      </c>
      <c r="D6983" s="1" t="s">
        <v>19847</v>
      </c>
      <c r="E6983" s="1" t="s">
        <v>19848</v>
      </c>
      <c r="F6983" s="1">
        <f t="shared" si="929"/>
        <v>41772.986914803238</v>
      </c>
      <c r="G6983" s="1">
        <v>41039</v>
      </c>
      <c r="H6983" s="1">
        <f t="shared" si="928"/>
        <v>0</v>
      </c>
      <c r="I6983" s="1">
        <v>41039</v>
      </c>
      <c r="J6983" s="1">
        <f t="shared" si="931"/>
        <v>1</v>
      </c>
      <c r="K6983" s="1">
        <f t="shared" si="932"/>
        <v>0</v>
      </c>
      <c r="L6983" s="1">
        <f t="shared" si="933"/>
        <v>0</v>
      </c>
      <c r="M6983" s="1">
        <f t="shared" si="930"/>
        <v>0</v>
      </c>
      <c r="N6983" s="1">
        <v>0</v>
      </c>
    </row>
    <row r="6984" spans="1:14" x14ac:dyDescent="0.3">
      <c r="A6984" s="1" t="s">
        <v>5541</v>
      </c>
      <c r="B6984" s="1" t="s">
        <v>19849</v>
      </c>
      <c r="C6984" s="2">
        <v>10</v>
      </c>
      <c r="D6984" s="1" t="s">
        <v>19850</v>
      </c>
      <c r="E6984" s="1" t="s">
        <v>19851</v>
      </c>
      <c r="F6984" s="1">
        <f t="shared" si="929"/>
        <v>40533.918217592596</v>
      </c>
      <c r="G6984" s="1">
        <v>33014</v>
      </c>
      <c r="H6984" s="1">
        <f t="shared" si="928"/>
        <v>0</v>
      </c>
      <c r="I6984" s="1">
        <v>33014</v>
      </c>
      <c r="J6984" s="1">
        <f t="shared" si="931"/>
        <v>0</v>
      </c>
      <c r="K6984" s="1">
        <f t="shared" si="932"/>
        <v>0</v>
      </c>
      <c r="L6984" s="1">
        <f t="shared" si="933"/>
        <v>0</v>
      </c>
      <c r="M6984" s="1">
        <f t="shared" si="930"/>
        <v>0</v>
      </c>
      <c r="N6984" s="1">
        <v>0</v>
      </c>
    </row>
    <row r="6985" spans="1:14" x14ac:dyDescent="0.3">
      <c r="A6985" s="1" t="s">
        <v>8019</v>
      </c>
      <c r="B6985" s="1" t="s">
        <v>19852</v>
      </c>
      <c r="C6985" s="2">
        <v>9</v>
      </c>
      <c r="D6985" s="1" t="s">
        <v>19853</v>
      </c>
      <c r="E6985" s="1" t="s">
        <v>19854</v>
      </c>
      <c r="F6985" s="1">
        <f t="shared" si="929"/>
        <v>41686.77709880787</v>
      </c>
      <c r="G6985" s="1">
        <v>49556</v>
      </c>
      <c r="H6985" s="1">
        <f t="shared" si="928"/>
        <v>0</v>
      </c>
      <c r="I6985" s="1">
        <v>49556</v>
      </c>
      <c r="J6985" s="1">
        <f t="shared" si="931"/>
        <v>0</v>
      </c>
      <c r="K6985" s="1">
        <f t="shared" si="932"/>
        <v>0</v>
      </c>
      <c r="L6985" s="1">
        <f t="shared" si="933"/>
        <v>0</v>
      </c>
      <c r="M6985" s="1">
        <f t="shared" si="930"/>
        <v>0</v>
      </c>
      <c r="N6985" s="1">
        <v>0</v>
      </c>
    </row>
    <row r="6986" spans="1:14" x14ac:dyDescent="0.3">
      <c r="A6986" s="1" t="s">
        <v>2541</v>
      </c>
      <c r="B6986" s="1" t="s">
        <v>19855</v>
      </c>
      <c r="C6986" s="2">
        <v>10</v>
      </c>
      <c r="D6986" s="1" t="s">
        <v>19856</v>
      </c>
      <c r="E6986" s="1" t="s">
        <v>19857</v>
      </c>
      <c r="F6986" s="1">
        <f t="shared" si="929"/>
        <v>42172.872040624999</v>
      </c>
      <c r="G6986" s="1">
        <v>33470</v>
      </c>
      <c r="H6986" s="1">
        <f t="shared" si="928"/>
        <v>0</v>
      </c>
      <c r="I6986" s="1">
        <v>33470</v>
      </c>
      <c r="J6986" s="1">
        <f t="shared" si="931"/>
        <v>0</v>
      </c>
      <c r="K6986" s="1">
        <f t="shared" si="932"/>
        <v>0</v>
      </c>
      <c r="L6986" s="1">
        <f t="shared" si="933"/>
        <v>0</v>
      </c>
      <c r="M6986" s="1">
        <f t="shared" si="930"/>
        <v>0</v>
      </c>
      <c r="N6986" s="1">
        <v>0</v>
      </c>
    </row>
    <row r="6987" spans="1:14" x14ac:dyDescent="0.3">
      <c r="A6987" s="1" t="s">
        <v>4112</v>
      </c>
      <c r="B6987" s="1" t="s">
        <v>19858</v>
      </c>
      <c r="C6987" s="2">
        <v>10</v>
      </c>
      <c r="D6987" s="1" t="s">
        <v>19859</v>
      </c>
      <c r="E6987" s="1" t="s">
        <v>19860</v>
      </c>
      <c r="F6987" s="1">
        <f t="shared" si="929"/>
        <v>41629.38999520833</v>
      </c>
      <c r="G6987" s="1">
        <v>1973</v>
      </c>
      <c r="H6987" s="1">
        <v>0</v>
      </c>
      <c r="I6987" s="1">
        <v>1973</v>
      </c>
      <c r="J6987" s="1">
        <f t="shared" si="931"/>
        <v>0</v>
      </c>
      <c r="K6987" s="1">
        <f t="shared" si="932"/>
        <v>0</v>
      </c>
      <c r="L6987" s="1">
        <f t="shared" si="933"/>
        <v>0</v>
      </c>
      <c r="M6987" s="1">
        <f t="shared" si="930"/>
        <v>0</v>
      </c>
      <c r="N6987" s="1">
        <v>0</v>
      </c>
    </row>
    <row r="6988" spans="1:14" x14ac:dyDescent="0.3">
      <c r="A6988" s="1" t="s">
        <v>8536</v>
      </c>
      <c r="B6988" s="1" t="s">
        <v>19861</v>
      </c>
      <c r="C6988" s="2">
        <v>10</v>
      </c>
      <c r="D6988" s="1" t="s">
        <v>19862</v>
      </c>
      <c r="E6988" s="1" t="s">
        <v>19863</v>
      </c>
      <c r="F6988" s="1">
        <f t="shared" si="929"/>
        <v>42460.882212442128</v>
      </c>
      <c r="G6988" s="1">
        <v>34392</v>
      </c>
      <c r="H6988" s="1">
        <f>+H7003</f>
        <v>0</v>
      </c>
      <c r="I6988" s="1">
        <v>34392</v>
      </c>
      <c r="J6988" s="1">
        <f t="shared" si="931"/>
        <v>0</v>
      </c>
      <c r="K6988" s="1">
        <f t="shared" si="932"/>
        <v>0</v>
      </c>
      <c r="L6988" s="1">
        <f t="shared" si="933"/>
        <v>0</v>
      </c>
      <c r="M6988" s="1">
        <f t="shared" si="930"/>
        <v>0</v>
      </c>
      <c r="N6988" s="1">
        <v>0</v>
      </c>
    </row>
    <row r="6989" spans="1:14" x14ac:dyDescent="0.3">
      <c r="A6989" s="1" t="s">
        <v>19041</v>
      </c>
      <c r="B6989" s="1" t="s">
        <v>19861</v>
      </c>
      <c r="C6989" s="2">
        <v>8</v>
      </c>
      <c r="D6989" s="1" t="s">
        <v>19864</v>
      </c>
      <c r="E6989" s="1" t="s">
        <v>19865</v>
      </c>
      <c r="F6989" s="1">
        <f t="shared" si="929"/>
        <v>42343.921765474537</v>
      </c>
      <c r="G6989" s="1">
        <v>35806</v>
      </c>
      <c r="H6989" s="1">
        <f>+H7004</f>
        <v>0</v>
      </c>
      <c r="I6989" s="1">
        <v>35806</v>
      </c>
      <c r="J6989" s="1">
        <f t="shared" si="931"/>
        <v>0</v>
      </c>
      <c r="K6989" s="1">
        <f t="shared" si="932"/>
        <v>0</v>
      </c>
      <c r="L6989" s="1">
        <f t="shared" si="933"/>
        <v>0</v>
      </c>
      <c r="M6989" s="1">
        <f t="shared" si="930"/>
        <v>0</v>
      </c>
      <c r="N6989" s="1">
        <v>0</v>
      </c>
    </row>
    <row r="6990" spans="1:14" x14ac:dyDescent="0.3">
      <c r="A6990" s="1" t="s">
        <v>3742</v>
      </c>
      <c r="B6990" s="1" t="s">
        <v>19861</v>
      </c>
      <c r="C6990" s="2">
        <v>8</v>
      </c>
      <c r="D6990" s="1" t="s">
        <v>19866</v>
      </c>
      <c r="E6990" s="1" t="s">
        <v>19867</v>
      </c>
      <c r="F6990" s="1">
        <f t="shared" si="929"/>
        <v>42368.709911863429</v>
      </c>
      <c r="G6990" s="1">
        <v>42304</v>
      </c>
      <c r="H6990" s="1">
        <f>+H7005</f>
        <v>0</v>
      </c>
      <c r="I6990" s="1">
        <v>42304</v>
      </c>
      <c r="J6990" s="1">
        <f t="shared" si="931"/>
        <v>1</v>
      </c>
      <c r="K6990" s="1">
        <f t="shared" si="932"/>
        <v>0</v>
      </c>
      <c r="L6990" s="1">
        <f t="shared" si="933"/>
        <v>0</v>
      </c>
      <c r="M6990" s="1">
        <f t="shared" si="930"/>
        <v>0</v>
      </c>
      <c r="N6990" s="1">
        <v>0</v>
      </c>
    </row>
    <row r="6991" spans="1:14" x14ac:dyDescent="0.3">
      <c r="A6991" s="1" t="s">
        <v>320</v>
      </c>
      <c r="B6991" s="1" t="s">
        <v>19868</v>
      </c>
      <c r="C6991" s="2">
        <v>6</v>
      </c>
      <c r="D6991" s="1" t="s">
        <v>19869</v>
      </c>
      <c r="E6991" s="1" t="s">
        <v>19870</v>
      </c>
      <c r="F6991" s="1">
        <f t="shared" si="929"/>
        <v>42280.677776493052</v>
      </c>
      <c r="G6991" s="1">
        <v>2943</v>
      </c>
      <c r="H6991" s="1">
        <v>0</v>
      </c>
      <c r="I6991" s="1">
        <v>2943</v>
      </c>
      <c r="J6991" s="1">
        <f t="shared" si="931"/>
        <v>0</v>
      </c>
      <c r="K6991" s="1">
        <f t="shared" si="932"/>
        <v>0</v>
      </c>
      <c r="L6991" s="1">
        <f t="shared" si="933"/>
        <v>0</v>
      </c>
      <c r="M6991" s="1">
        <f t="shared" si="930"/>
        <v>0</v>
      </c>
      <c r="N6991" s="1">
        <v>0</v>
      </c>
    </row>
    <row r="6992" spans="1:14" x14ac:dyDescent="0.3">
      <c r="A6992" s="1" t="s">
        <v>19871</v>
      </c>
      <c r="B6992" s="1" t="s">
        <v>19872</v>
      </c>
      <c r="C6992" s="2">
        <v>10</v>
      </c>
      <c r="D6992" s="1" t="s">
        <v>19873</v>
      </c>
      <c r="E6992" s="1" t="s">
        <v>19874</v>
      </c>
      <c r="F6992" s="1">
        <f t="shared" si="929"/>
        <v>40668.82371527778</v>
      </c>
      <c r="G6992" s="1">
        <v>21012</v>
      </c>
      <c r="H6992" s="1">
        <f t="shared" ref="H6992:H6998" si="934">+H7007</f>
        <v>0</v>
      </c>
      <c r="I6992" s="1">
        <v>21012</v>
      </c>
      <c r="J6992" s="1">
        <f t="shared" si="931"/>
        <v>0</v>
      </c>
      <c r="K6992" s="1">
        <f t="shared" si="932"/>
        <v>0</v>
      </c>
      <c r="L6992" s="1">
        <f t="shared" si="933"/>
        <v>0</v>
      </c>
      <c r="M6992" s="1">
        <f t="shared" si="930"/>
        <v>0</v>
      </c>
      <c r="N6992" s="1">
        <v>0</v>
      </c>
    </row>
    <row r="6993" spans="1:14" x14ac:dyDescent="0.3">
      <c r="A6993" s="1" t="s">
        <v>1926</v>
      </c>
      <c r="B6993" s="1" t="s">
        <v>19875</v>
      </c>
      <c r="C6993" s="2">
        <v>2</v>
      </c>
      <c r="D6993" s="1" t="s">
        <v>19876</v>
      </c>
      <c r="E6993" s="1" t="s">
        <v>19877</v>
      </c>
      <c r="F6993" s="1">
        <f t="shared" si="929"/>
        <v>42322.128477951388</v>
      </c>
      <c r="G6993" s="1">
        <v>42239</v>
      </c>
      <c r="H6993" s="1">
        <f t="shared" si="934"/>
        <v>0</v>
      </c>
      <c r="I6993" s="1">
        <v>42239</v>
      </c>
      <c r="J6993" s="1">
        <f t="shared" si="931"/>
        <v>0</v>
      </c>
      <c r="K6993" s="1">
        <f t="shared" si="932"/>
        <v>0</v>
      </c>
      <c r="L6993" s="1">
        <f t="shared" si="933"/>
        <v>0</v>
      </c>
      <c r="M6993" s="1">
        <f t="shared" si="930"/>
        <v>0</v>
      </c>
      <c r="N6993" s="1">
        <v>0</v>
      </c>
    </row>
    <row r="6994" spans="1:14" x14ac:dyDescent="0.3">
      <c r="A6994" s="1" t="s">
        <v>19878</v>
      </c>
      <c r="B6994" s="1" t="s">
        <v>19875</v>
      </c>
      <c r="C6994" s="2">
        <v>2</v>
      </c>
      <c r="D6994" s="1" t="s">
        <v>19879</v>
      </c>
      <c r="E6994" s="1" t="s">
        <v>19880</v>
      </c>
      <c r="F6994" s="1">
        <f t="shared" si="929"/>
        <v>42150.365307812499</v>
      </c>
      <c r="G6994" s="1">
        <v>42250</v>
      </c>
      <c r="H6994" s="1">
        <f t="shared" si="934"/>
        <v>0</v>
      </c>
      <c r="I6994" s="1">
        <v>42250</v>
      </c>
      <c r="J6994" s="1">
        <f t="shared" si="931"/>
        <v>0</v>
      </c>
      <c r="K6994" s="1">
        <f t="shared" si="932"/>
        <v>0</v>
      </c>
      <c r="L6994" s="1">
        <f t="shared" si="933"/>
        <v>0</v>
      </c>
      <c r="M6994" s="1">
        <f t="shared" si="930"/>
        <v>0</v>
      </c>
      <c r="N6994" s="1">
        <v>0</v>
      </c>
    </row>
    <row r="6995" spans="1:14" x14ac:dyDescent="0.3">
      <c r="A6995" s="1" t="s">
        <v>801</v>
      </c>
      <c r="B6995" s="1" t="s">
        <v>19881</v>
      </c>
      <c r="C6995" s="2">
        <v>10</v>
      </c>
      <c r="D6995" s="1" t="s">
        <v>19882</v>
      </c>
      <c r="E6995" s="1" t="s">
        <v>19883</v>
      </c>
      <c r="F6995" s="1">
        <f t="shared" si="929"/>
        <v>41748.804662546296</v>
      </c>
      <c r="G6995" s="1">
        <v>28663</v>
      </c>
      <c r="H6995" s="1">
        <f t="shared" si="934"/>
        <v>0</v>
      </c>
      <c r="I6995" s="1">
        <v>28663</v>
      </c>
      <c r="J6995" s="1">
        <f t="shared" si="931"/>
        <v>0</v>
      </c>
      <c r="K6995" s="1">
        <f t="shared" si="932"/>
        <v>0</v>
      </c>
      <c r="L6995" s="1">
        <f t="shared" si="933"/>
        <v>0</v>
      </c>
      <c r="M6995" s="1">
        <f t="shared" si="930"/>
        <v>0</v>
      </c>
      <c r="N6995" s="1">
        <v>0</v>
      </c>
    </row>
    <row r="6996" spans="1:14" x14ac:dyDescent="0.3">
      <c r="A6996" s="1" t="s">
        <v>195</v>
      </c>
      <c r="B6996" s="1" t="s">
        <v>19884</v>
      </c>
      <c r="C6996" s="2">
        <v>6</v>
      </c>
      <c r="D6996" s="1" t="s">
        <v>19885</v>
      </c>
      <c r="E6996" s="1" t="s">
        <v>19886</v>
      </c>
      <c r="F6996" s="1">
        <f t="shared" si="929"/>
        <v>41834.825935000001</v>
      </c>
      <c r="G6996" s="1">
        <v>8585</v>
      </c>
      <c r="H6996" s="1">
        <f t="shared" si="934"/>
        <v>0</v>
      </c>
      <c r="I6996" s="1">
        <v>8585</v>
      </c>
      <c r="J6996" s="1">
        <f t="shared" si="931"/>
        <v>0</v>
      </c>
      <c r="K6996" s="1">
        <f t="shared" si="932"/>
        <v>0</v>
      </c>
      <c r="L6996" s="1">
        <f t="shared" si="933"/>
        <v>0</v>
      </c>
      <c r="M6996" s="1">
        <f t="shared" si="930"/>
        <v>0</v>
      </c>
      <c r="N6996" s="1">
        <v>0</v>
      </c>
    </row>
    <row r="6997" spans="1:14" x14ac:dyDescent="0.3">
      <c r="A6997" s="1" t="s">
        <v>1705</v>
      </c>
      <c r="B6997" s="1" t="s">
        <v>19887</v>
      </c>
      <c r="C6997" s="2">
        <v>2</v>
      </c>
      <c r="D6997" s="1" t="s">
        <v>19888</v>
      </c>
      <c r="E6997" s="1" t="s">
        <v>19889</v>
      </c>
      <c r="F6997" s="1">
        <f t="shared" si="929"/>
        <v>41632.706406238423</v>
      </c>
      <c r="G6997" s="1">
        <v>26581</v>
      </c>
      <c r="H6997" s="1">
        <f t="shared" si="934"/>
        <v>0</v>
      </c>
      <c r="I6997" s="1">
        <v>26581</v>
      </c>
      <c r="J6997" s="1">
        <f t="shared" si="931"/>
        <v>0</v>
      </c>
      <c r="K6997" s="1">
        <f t="shared" si="932"/>
        <v>0</v>
      </c>
      <c r="L6997" s="1">
        <f t="shared" si="933"/>
        <v>0</v>
      </c>
      <c r="M6997" s="1">
        <f t="shared" si="930"/>
        <v>0</v>
      </c>
      <c r="N6997" s="1">
        <v>0</v>
      </c>
    </row>
    <row r="6998" spans="1:14" x14ac:dyDescent="0.3">
      <c r="A6998" s="1" t="s">
        <v>4172</v>
      </c>
      <c r="B6998" s="1" t="s">
        <v>19890</v>
      </c>
      <c r="C6998" s="2">
        <v>2</v>
      </c>
      <c r="D6998" s="1" t="s">
        <v>19891</v>
      </c>
      <c r="E6998" s="1" t="s">
        <v>19892</v>
      </c>
      <c r="F6998" s="1">
        <f t="shared" si="929"/>
        <v>42239.02804621528</v>
      </c>
      <c r="G6998" s="1">
        <v>52070</v>
      </c>
      <c r="H6998" s="1">
        <f t="shared" si="934"/>
        <v>0</v>
      </c>
      <c r="I6998" s="1">
        <v>52070</v>
      </c>
      <c r="J6998" s="1">
        <f t="shared" si="931"/>
        <v>0</v>
      </c>
      <c r="K6998" s="1">
        <f t="shared" si="932"/>
        <v>0</v>
      </c>
      <c r="L6998" s="1">
        <f t="shared" si="933"/>
        <v>0</v>
      </c>
      <c r="M6998" s="1">
        <f t="shared" si="930"/>
        <v>0</v>
      </c>
      <c r="N6998" s="1">
        <v>0</v>
      </c>
    </row>
    <row r="6999" spans="1:14" x14ac:dyDescent="0.3">
      <c r="A6999" s="1" t="s">
        <v>4019</v>
      </c>
      <c r="B6999" s="1" t="s">
        <v>19893</v>
      </c>
      <c r="C6999" s="2">
        <v>10</v>
      </c>
      <c r="D6999" s="1" t="s">
        <v>19894</v>
      </c>
      <c r="E6999" s="1" t="s">
        <v>19895</v>
      </c>
      <c r="F6999" s="1">
        <f t="shared" si="929"/>
        <v>41886.789694548614</v>
      </c>
      <c r="G6999" s="1">
        <v>7396</v>
      </c>
      <c r="H6999" s="1">
        <v>0</v>
      </c>
      <c r="I6999" s="1">
        <v>7396</v>
      </c>
      <c r="J6999" s="1">
        <f t="shared" si="931"/>
        <v>0</v>
      </c>
      <c r="K6999" s="1">
        <f t="shared" si="932"/>
        <v>0</v>
      </c>
      <c r="L6999" s="1">
        <f t="shared" si="933"/>
        <v>0</v>
      </c>
      <c r="M6999" s="1">
        <f t="shared" si="930"/>
        <v>0</v>
      </c>
      <c r="N6999" s="1">
        <v>0</v>
      </c>
    </row>
    <row r="7000" spans="1:14" x14ac:dyDescent="0.3">
      <c r="A7000" s="1" t="s">
        <v>320</v>
      </c>
      <c r="B7000" s="1" t="s">
        <v>19896</v>
      </c>
      <c r="C7000" s="2">
        <v>10</v>
      </c>
      <c r="D7000" s="1" t="s">
        <v>19897</v>
      </c>
      <c r="E7000" s="1" t="s">
        <v>19898</v>
      </c>
      <c r="F7000" s="1">
        <f t="shared" si="929"/>
        <v>41951.520703275462</v>
      </c>
      <c r="G7000" s="1">
        <v>4130</v>
      </c>
      <c r="H7000" s="1">
        <v>0</v>
      </c>
      <c r="I7000" s="1">
        <v>4130</v>
      </c>
      <c r="J7000" s="1">
        <f t="shared" si="931"/>
        <v>0</v>
      </c>
      <c r="K7000" s="1">
        <f t="shared" si="932"/>
        <v>0</v>
      </c>
      <c r="L7000" s="1">
        <f t="shared" si="933"/>
        <v>0</v>
      </c>
      <c r="M7000" s="1">
        <f t="shared" si="930"/>
        <v>0</v>
      </c>
      <c r="N7000" s="1">
        <v>0</v>
      </c>
    </row>
    <row r="7001" spans="1:14" x14ac:dyDescent="0.3">
      <c r="A7001" s="1" t="s">
        <v>1304</v>
      </c>
      <c r="B7001" s="1" t="s">
        <v>19899</v>
      </c>
      <c r="C7001" s="2">
        <v>10</v>
      </c>
      <c r="D7001" s="1" t="s">
        <v>19900</v>
      </c>
      <c r="E7001" s="1" t="s">
        <v>19901</v>
      </c>
      <c r="F7001" s="1">
        <f t="shared" si="929"/>
        <v>40509.900104166663</v>
      </c>
      <c r="G7001" s="1">
        <v>31038</v>
      </c>
      <c r="H7001" s="1">
        <f>+H7016</f>
        <v>0</v>
      </c>
      <c r="I7001" s="1">
        <v>31038</v>
      </c>
      <c r="J7001" s="1">
        <f t="shared" si="931"/>
        <v>0</v>
      </c>
      <c r="K7001" s="1">
        <f t="shared" si="932"/>
        <v>0</v>
      </c>
      <c r="L7001" s="1">
        <f t="shared" si="933"/>
        <v>0</v>
      </c>
      <c r="M7001" s="1">
        <f t="shared" si="930"/>
        <v>0</v>
      </c>
      <c r="N7001" s="1">
        <v>0</v>
      </c>
    </row>
    <row r="7002" spans="1:14" x14ac:dyDescent="0.3">
      <c r="A7002" s="1" t="s">
        <v>6332</v>
      </c>
      <c r="B7002" s="1" t="s">
        <v>19902</v>
      </c>
      <c r="C7002" s="2">
        <v>10</v>
      </c>
      <c r="D7002" s="1" t="s">
        <v>19903</v>
      </c>
      <c r="E7002" s="1" t="s">
        <v>19904</v>
      </c>
      <c r="F7002" s="1">
        <f t="shared" si="929"/>
        <v>42139.518249560184</v>
      </c>
      <c r="G7002" s="1">
        <v>35782</v>
      </c>
      <c r="H7002" s="1">
        <f>+H7017</f>
        <v>0</v>
      </c>
      <c r="I7002" s="1">
        <v>35782</v>
      </c>
      <c r="J7002" s="1">
        <f t="shared" si="931"/>
        <v>0</v>
      </c>
      <c r="K7002" s="1">
        <f t="shared" si="932"/>
        <v>0</v>
      </c>
      <c r="L7002" s="1">
        <f t="shared" si="933"/>
        <v>0</v>
      </c>
      <c r="M7002" s="1">
        <f t="shared" si="930"/>
        <v>0</v>
      </c>
      <c r="N7002" s="1">
        <v>0</v>
      </c>
    </row>
    <row r="7003" spans="1:14" x14ac:dyDescent="0.3">
      <c r="A7003" s="1" t="s">
        <v>320</v>
      </c>
      <c r="B7003" s="1" t="s">
        <v>19905</v>
      </c>
      <c r="C7003" s="2">
        <v>10</v>
      </c>
      <c r="D7003" s="1" t="s">
        <v>19906</v>
      </c>
      <c r="E7003" s="1" t="s">
        <v>19907</v>
      </c>
      <c r="F7003" s="1">
        <f t="shared" si="929"/>
        <v>42390.653614687501</v>
      </c>
      <c r="G7003" s="1">
        <v>2602</v>
      </c>
      <c r="H7003" s="1">
        <v>0</v>
      </c>
      <c r="I7003" s="1">
        <v>2602</v>
      </c>
      <c r="J7003" s="1">
        <f t="shared" si="931"/>
        <v>0</v>
      </c>
      <c r="K7003" s="1">
        <f t="shared" si="932"/>
        <v>0</v>
      </c>
      <c r="L7003" s="1">
        <f t="shared" si="933"/>
        <v>0</v>
      </c>
      <c r="M7003" s="1">
        <f t="shared" si="930"/>
        <v>0</v>
      </c>
      <c r="N7003" s="1">
        <v>0</v>
      </c>
    </row>
    <row r="7004" spans="1:14" x14ac:dyDescent="0.3">
      <c r="A7004" s="1" t="s">
        <v>19908</v>
      </c>
      <c r="B7004" s="1" t="s">
        <v>19909</v>
      </c>
      <c r="C7004" s="2">
        <v>10</v>
      </c>
      <c r="D7004" s="1" t="s">
        <v>19910</v>
      </c>
      <c r="E7004" s="1" t="s">
        <v>19911</v>
      </c>
      <c r="F7004" s="1">
        <f t="shared" si="929"/>
        <v>40987.8046412037</v>
      </c>
      <c r="G7004" s="1">
        <v>35021</v>
      </c>
      <c r="H7004" s="1">
        <f t="shared" ref="H7004:H7009" si="935">+H7019</f>
        <v>0</v>
      </c>
      <c r="I7004" s="1">
        <v>35021</v>
      </c>
      <c r="J7004" s="1">
        <f t="shared" si="931"/>
        <v>0</v>
      </c>
      <c r="K7004" s="1">
        <f t="shared" si="932"/>
        <v>0</v>
      </c>
      <c r="L7004" s="1">
        <f t="shared" si="933"/>
        <v>0</v>
      </c>
      <c r="M7004" s="1">
        <f t="shared" si="930"/>
        <v>0</v>
      </c>
      <c r="N7004" s="1">
        <v>0</v>
      </c>
    </row>
    <row r="7005" spans="1:14" x14ac:dyDescent="0.3">
      <c r="A7005" s="1" t="s">
        <v>10181</v>
      </c>
      <c r="B7005" s="1" t="s">
        <v>19912</v>
      </c>
      <c r="C7005" s="2">
        <v>10</v>
      </c>
      <c r="D7005" s="1" t="s">
        <v>19913</v>
      </c>
      <c r="E7005" s="1" t="s">
        <v>19914</v>
      </c>
      <c r="F7005" s="1">
        <f t="shared" si="929"/>
        <v>41666.392457997688</v>
      </c>
      <c r="G7005" s="1">
        <v>18279</v>
      </c>
      <c r="H7005" s="1">
        <f t="shared" si="935"/>
        <v>0</v>
      </c>
      <c r="I7005" s="1">
        <v>18279</v>
      </c>
      <c r="J7005" s="1">
        <f t="shared" si="931"/>
        <v>0</v>
      </c>
      <c r="K7005" s="1">
        <f t="shared" si="932"/>
        <v>0</v>
      </c>
      <c r="L7005" s="1">
        <f t="shared" si="933"/>
        <v>0</v>
      </c>
      <c r="M7005" s="1">
        <f t="shared" si="930"/>
        <v>0</v>
      </c>
      <c r="N7005" s="1">
        <v>0</v>
      </c>
    </row>
    <row r="7006" spans="1:14" x14ac:dyDescent="0.3">
      <c r="A7006" s="1" t="s">
        <v>481</v>
      </c>
      <c r="B7006" s="1" t="s">
        <v>19915</v>
      </c>
      <c r="C7006" s="2">
        <v>10</v>
      </c>
      <c r="D7006" s="1" t="s">
        <v>19916</v>
      </c>
      <c r="E7006" s="1" t="s">
        <v>19917</v>
      </c>
      <c r="F7006" s="1">
        <f t="shared" si="929"/>
        <v>41486.774347280094</v>
      </c>
      <c r="G7006" s="1">
        <v>16085</v>
      </c>
      <c r="H7006" s="1">
        <f t="shared" si="935"/>
        <v>0</v>
      </c>
      <c r="I7006" s="1">
        <v>16085</v>
      </c>
      <c r="J7006" s="1">
        <f t="shared" si="931"/>
        <v>0</v>
      </c>
      <c r="K7006" s="1">
        <f t="shared" si="932"/>
        <v>0</v>
      </c>
      <c r="L7006" s="1">
        <f t="shared" si="933"/>
        <v>0</v>
      </c>
      <c r="M7006" s="1">
        <f t="shared" si="930"/>
        <v>0</v>
      </c>
      <c r="N7006" s="1">
        <v>0</v>
      </c>
    </row>
    <row r="7007" spans="1:14" x14ac:dyDescent="0.3">
      <c r="A7007" s="1" t="s">
        <v>3189</v>
      </c>
      <c r="B7007" s="1" t="s">
        <v>19918</v>
      </c>
      <c r="C7007" s="2">
        <v>10</v>
      </c>
      <c r="D7007" s="1" t="s">
        <v>19919</v>
      </c>
      <c r="E7007" s="1" t="s">
        <v>19920</v>
      </c>
      <c r="F7007" s="1">
        <f t="shared" si="929"/>
        <v>41262.076138391203</v>
      </c>
      <c r="G7007" s="1">
        <v>27952</v>
      </c>
      <c r="H7007" s="1">
        <f t="shared" si="935"/>
        <v>0</v>
      </c>
      <c r="I7007" s="1">
        <v>27952</v>
      </c>
      <c r="J7007" s="1">
        <f t="shared" si="931"/>
        <v>0</v>
      </c>
      <c r="K7007" s="1">
        <f t="shared" si="932"/>
        <v>0</v>
      </c>
      <c r="L7007" s="1">
        <f t="shared" si="933"/>
        <v>0</v>
      </c>
      <c r="M7007" s="1">
        <f t="shared" si="930"/>
        <v>0</v>
      </c>
      <c r="N7007" s="1">
        <v>0</v>
      </c>
    </row>
    <row r="7008" spans="1:14" x14ac:dyDescent="0.3">
      <c r="A7008" s="1" t="s">
        <v>19921</v>
      </c>
      <c r="B7008" s="1" t="s">
        <v>19922</v>
      </c>
      <c r="C7008" s="2">
        <v>10</v>
      </c>
      <c r="D7008" s="1" t="s">
        <v>19923</v>
      </c>
      <c r="E7008" s="1" t="s">
        <v>19924</v>
      </c>
      <c r="F7008" s="1">
        <f t="shared" si="929"/>
        <v>41859.685566840279</v>
      </c>
      <c r="G7008" s="1">
        <v>52503</v>
      </c>
      <c r="H7008" s="1">
        <f t="shared" si="935"/>
        <v>0</v>
      </c>
      <c r="I7008" s="1">
        <v>52503</v>
      </c>
      <c r="J7008" s="1">
        <f t="shared" si="931"/>
        <v>0</v>
      </c>
      <c r="K7008" s="1">
        <f t="shared" si="932"/>
        <v>0</v>
      </c>
      <c r="L7008" s="1">
        <f t="shared" si="933"/>
        <v>0</v>
      </c>
      <c r="M7008" s="1">
        <f t="shared" si="930"/>
        <v>0</v>
      </c>
      <c r="N7008" s="1">
        <v>0</v>
      </c>
    </row>
    <row r="7009" spans="1:14" x14ac:dyDescent="0.3">
      <c r="A7009" s="1" t="s">
        <v>3709</v>
      </c>
      <c r="B7009" s="1" t="s">
        <v>19925</v>
      </c>
      <c r="C7009" s="2">
        <v>10</v>
      </c>
      <c r="D7009" s="1" t="s">
        <v>19926</v>
      </c>
      <c r="E7009" s="1" t="s">
        <v>19927</v>
      </c>
      <c r="F7009" s="1">
        <f t="shared" si="929"/>
        <v>41690.054317337963</v>
      </c>
      <c r="G7009" s="1">
        <v>30664</v>
      </c>
      <c r="H7009" s="1">
        <f t="shared" si="935"/>
        <v>0</v>
      </c>
      <c r="I7009" s="1">
        <v>30664</v>
      </c>
      <c r="J7009" s="1">
        <f t="shared" si="931"/>
        <v>0</v>
      </c>
      <c r="K7009" s="1">
        <f t="shared" si="932"/>
        <v>0</v>
      </c>
      <c r="L7009" s="1">
        <f t="shared" si="933"/>
        <v>0</v>
      </c>
      <c r="M7009" s="1">
        <f t="shared" si="930"/>
        <v>0</v>
      </c>
      <c r="N7009" s="1">
        <v>0</v>
      </c>
    </row>
    <row r="7010" spans="1:14" x14ac:dyDescent="0.3">
      <c r="A7010" s="1" t="s">
        <v>320</v>
      </c>
      <c r="B7010" s="1" t="s">
        <v>19928</v>
      </c>
      <c r="C7010" s="2">
        <v>10</v>
      </c>
      <c r="D7010" s="1" t="s">
        <v>19929</v>
      </c>
      <c r="E7010" s="1" t="s">
        <v>19930</v>
      </c>
      <c r="F7010" s="1">
        <f t="shared" si="929"/>
        <v>42343.87556709491</v>
      </c>
      <c r="G7010" s="1">
        <v>2763</v>
      </c>
      <c r="H7010" s="1">
        <v>0</v>
      </c>
      <c r="I7010" s="1">
        <v>2763</v>
      </c>
      <c r="J7010" s="1">
        <f t="shared" si="931"/>
        <v>0</v>
      </c>
      <c r="K7010" s="1">
        <f t="shared" si="932"/>
        <v>0</v>
      </c>
      <c r="L7010" s="1">
        <f t="shared" si="933"/>
        <v>0</v>
      </c>
      <c r="M7010" s="1">
        <f t="shared" si="930"/>
        <v>0</v>
      </c>
      <c r="N7010" s="1">
        <v>0</v>
      </c>
    </row>
    <row r="7011" spans="1:14" x14ac:dyDescent="0.3">
      <c r="A7011" s="1" t="s">
        <v>18061</v>
      </c>
      <c r="B7011" s="1" t="s">
        <v>19931</v>
      </c>
      <c r="C7011" s="2">
        <v>1</v>
      </c>
      <c r="D7011" s="1" t="s">
        <v>19932</v>
      </c>
      <c r="E7011" s="1" t="s">
        <v>19933</v>
      </c>
      <c r="F7011" s="1">
        <f t="shared" si="929"/>
        <v>42046.464204675925</v>
      </c>
      <c r="G7011" s="1">
        <v>20720</v>
      </c>
      <c r="H7011" s="1">
        <f t="shared" ref="H7011:H7017" si="936">+H7026</f>
        <v>0</v>
      </c>
      <c r="I7011" s="1">
        <v>20720</v>
      </c>
      <c r="J7011" s="1">
        <f t="shared" si="931"/>
        <v>0</v>
      </c>
      <c r="K7011" s="1">
        <f t="shared" si="932"/>
        <v>0</v>
      </c>
      <c r="L7011" s="1">
        <f t="shared" si="933"/>
        <v>0</v>
      </c>
      <c r="M7011" s="1">
        <f t="shared" si="930"/>
        <v>0</v>
      </c>
      <c r="N7011" s="1">
        <v>0</v>
      </c>
    </row>
    <row r="7012" spans="1:14" x14ac:dyDescent="0.3">
      <c r="A7012" s="1" t="s">
        <v>3614</v>
      </c>
      <c r="B7012" s="1" t="s">
        <v>19931</v>
      </c>
      <c r="C7012" s="2">
        <v>10</v>
      </c>
      <c r="D7012" s="1" t="s">
        <v>19934</v>
      </c>
      <c r="E7012" s="1" t="s">
        <v>19935</v>
      </c>
      <c r="F7012" s="1">
        <f t="shared" si="929"/>
        <v>42042.704354918984</v>
      </c>
      <c r="G7012" s="1">
        <v>27221</v>
      </c>
      <c r="H7012" s="1">
        <f t="shared" si="936"/>
        <v>0</v>
      </c>
      <c r="I7012" s="1">
        <v>27221</v>
      </c>
      <c r="J7012" s="1">
        <f t="shared" si="931"/>
        <v>0</v>
      </c>
      <c r="K7012" s="1">
        <f t="shared" si="932"/>
        <v>0</v>
      </c>
      <c r="L7012" s="1">
        <f t="shared" si="933"/>
        <v>0</v>
      </c>
      <c r="M7012" s="1">
        <f t="shared" si="930"/>
        <v>0</v>
      </c>
      <c r="N7012" s="1">
        <v>0</v>
      </c>
    </row>
    <row r="7013" spans="1:14" x14ac:dyDescent="0.3">
      <c r="A7013" s="1" t="s">
        <v>764</v>
      </c>
      <c r="B7013" s="1" t="s">
        <v>19931</v>
      </c>
      <c r="C7013" s="2">
        <v>10</v>
      </c>
      <c r="D7013" s="1" t="s">
        <v>19936</v>
      </c>
      <c r="E7013" s="1" t="s">
        <v>19937</v>
      </c>
      <c r="F7013" s="1">
        <f t="shared" si="929"/>
        <v>42285.802601990741</v>
      </c>
      <c r="G7013" s="1">
        <v>48288</v>
      </c>
      <c r="H7013" s="1">
        <f t="shared" si="936"/>
        <v>0</v>
      </c>
      <c r="I7013" s="1">
        <v>48288</v>
      </c>
      <c r="J7013" s="1">
        <f t="shared" si="931"/>
        <v>1</v>
      </c>
      <c r="K7013" s="1">
        <f t="shared" si="932"/>
        <v>0</v>
      </c>
      <c r="L7013" s="1">
        <f t="shared" si="933"/>
        <v>0</v>
      </c>
      <c r="M7013" s="1">
        <f t="shared" si="930"/>
        <v>0</v>
      </c>
      <c r="N7013" s="1">
        <v>0</v>
      </c>
    </row>
    <row r="7014" spans="1:14" x14ac:dyDescent="0.3">
      <c r="A7014" s="1" t="s">
        <v>8453</v>
      </c>
      <c r="B7014" s="1" t="s">
        <v>19938</v>
      </c>
      <c r="C7014" s="2">
        <v>10</v>
      </c>
      <c r="D7014" s="1" t="s">
        <v>19939</v>
      </c>
      <c r="E7014" s="1" t="s">
        <v>19940</v>
      </c>
      <c r="F7014" s="1">
        <f t="shared" si="929"/>
        <v>41713.703668136572</v>
      </c>
      <c r="G7014" s="1">
        <v>34730</v>
      </c>
      <c r="H7014" s="1">
        <f t="shared" si="936"/>
        <v>0</v>
      </c>
      <c r="I7014" s="1">
        <v>34730</v>
      </c>
      <c r="J7014" s="1">
        <f t="shared" si="931"/>
        <v>0</v>
      </c>
      <c r="K7014" s="1">
        <f t="shared" si="932"/>
        <v>0</v>
      </c>
      <c r="L7014" s="1">
        <f t="shared" si="933"/>
        <v>0</v>
      </c>
      <c r="M7014" s="1">
        <f t="shared" si="930"/>
        <v>0</v>
      </c>
      <c r="N7014" s="1">
        <v>0</v>
      </c>
    </row>
    <row r="7015" spans="1:14" x14ac:dyDescent="0.3">
      <c r="A7015" s="1" t="s">
        <v>2206</v>
      </c>
      <c r="B7015" s="1" t="s">
        <v>19938</v>
      </c>
      <c r="C7015" s="2">
        <v>10</v>
      </c>
      <c r="D7015" s="1" t="s">
        <v>19941</v>
      </c>
      <c r="E7015" s="1" t="s">
        <v>19942</v>
      </c>
      <c r="F7015" s="1">
        <f t="shared" si="929"/>
        <v>42688.637745081018</v>
      </c>
      <c r="G7015" s="1">
        <v>35271</v>
      </c>
      <c r="H7015" s="1">
        <f t="shared" si="936"/>
        <v>0</v>
      </c>
      <c r="I7015" s="1">
        <v>35271</v>
      </c>
      <c r="J7015" s="1">
        <f t="shared" si="931"/>
        <v>0</v>
      </c>
      <c r="K7015" s="1">
        <f t="shared" si="932"/>
        <v>0</v>
      </c>
      <c r="L7015" s="1">
        <f t="shared" si="933"/>
        <v>0</v>
      </c>
      <c r="M7015" s="1">
        <f t="shared" si="930"/>
        <v>0</v>
      </c>
      <c r="N7015" s="1">
        <v>0</v>
      </c>
    </row>
    <row r="7016" spans="1:14" x14ac:dyDescent="0.3">
      <c r="A7016" s="1" t="s">
        <v>6024</v>
      </c>
      <c r="B7016" s="1" t="s">
        <v>19943</v>
      </c>
      <c r="C7016" s="2">
        <v>10</v>
      </c>
      <c r="D7016" s="1" t="s">
        <v>19944</v>
      </c>
      <c r="E7016" s="1" t="s">
        <v>19945</v>
      </c>
      <c r="F7016" s="1">
        <f t="shared" si="929"/>
        <v>41651.050905833334</v>
      </c>
      <c r="G7016" s="1">
        <v>13125</v>
      </c>
      <c r="H7016" s="1">
        <f t="shared" si="936"/>
        <v>0</v>
      </c>
      <c r="I7016" s="1">
        <v>13125</v>
      </c>
      <c r="J7016" s="1">
        <f t="shared" si="931"/>
        <v>0</v>
      </c>
      <c r="K7016" s="1">
        <f t="shared" si="932"/>
        <v>0</v>
      </c>
      <c r="L7016" s="1">
        <f t="shared" si="933"/>
        <v>0</v>
      </c>
      <c r="M7016" s="1">
        <f t="shared" si="930"/>
        <v>0</v>
      </c>
      <c r="N7016" s="1">
        <v>0</v>
      </c>
    </row>
    <row r="7017" spans="1:14" x14ac:dyDescent="0.3">
      <c r="A7017" s="1" t="s">
        <v>7467</v>
      </c>
      <c r="B7017" s="1" t="s">
        <v>19943</v>
      </c>
      <c r="C7017" s="2">
        <v>10</v>
      </c>
      <c r="D7017" s="1" t="s">
        <v>19946</v>
      </c>
      <c r="E7017" s="1" t="s">
        <v>19947</v>
      </c>
      <c r="F7017" s="1">
        <f t="shared" si="929"/>
        <v>42147.868940115739</v>
      </c>
      <c r="G7017" s="1">
        <v>43248</v>
      </c>
      <c r="H7017" s="1">
        <f t="shared" si="936"/>
        <v>0</v>
      </c>
      <c r="I7017" s="1">
        <v>43248</v>
      </c>
      <c r="J7017" s="1">
        <f t="shared" si="931"/>
        <v>0</v>
      </c>
      <c r="K7017" s="1">
        <f t="shared" si="932"/>
        <v>0</v>
      </c>
      <c r="L7017" s="1">
        <f t="shared" si="933"/>
        <v>0</v>
      </c>
      <c r="M7017" s="1">
        <f t="shared" si="930"/>
        <v>0</v>
      </c>
      <c r="N7017" s="1">
        <v>0</v>
      </c>
    </row>
    <row r="7018" spans="1:14" x14ac:dyDescent="0.3">
      <c r="A7018" s="1" t="s">
        <v>2867</v>
      </c>
      <c r="B7018" s="1" t="s">
        <v>19948</v>
      </c>
      <c r="C7018" s="2">
        <v>10</v>
      </c>
      <c r="D7018" s="1" t="s">
        <v>19949</v>
      </c>
      <c r="E7018" s="1" t="s">
        <v>19950</v>
      </c>
      <c r="F7018" s="1">
        <f t="shared" si="929"/>
        <v>41788.823744143519</v>
      </c>
      <c r="G7018" s="1">
        <v>119</v>
      </c>
      <c r="H7018" s="1">
        <v>0</v>
      </c>
      <c r="I7018" s="1">
        <v>119</v>
      </c>
      <c r="J7018" s="1">
        <f t="shared" si="931"/>
        <v>0</v>
      </c>
      <c r="K7018" s="1">
        <f t="shared" si="932"/>
        <v>0</v>
      </c>
      <c r="L7018" s="1">
        <f t="shared" si="933"/>
        <v>0</v>
      </c>
      <c r="M7018" s="1">
        <f t="shared" si="930"/>
        <v>0</v>
      </c>
      <c r="N7018" s="1">
        <v>0</v>
      </c>
    </row>
    <row r="7019" spans="1:14" x14ac:dyDescent="0.3">
      <c r="A7019" s="1" t="s">
        <v>3203</v>
      </c>
      <c r="B7019" s="1" t="s">
        <v>19948</v>
      </c>
      <c r="C7019" s="2">
        <v>1</v>
      </c>
      <c r="D7019" s="1" t="s">
        <v>19951</v>
      </c>
      <c r="E7019" s="1" t="s">
        <v>19952</v>
      </c>
      <c r="F7019" s="1">
        <f t="shared" si="929"/>
        <v>41790.960693749999</v>
      </c>
      <c r="G7019" s="1">
        <v>11502</v>
      </c>
      <c r="H7019" s="1">
        <f>+H7034</f>
        <v>0</v>
      </c>
      <c r="I7019" s="1">
        <v>11502</v>
      </c>
      <c r="J7019" s="1">
        <f t="shared" si="931"/>
        <v>0</v>
      </c>
      <c r="K7019" s="1">
        <f t="shared" si="932"/>
        <v>0</v>
      </c>
      <c r="L7019" s="1">
        <f t="shared" si="933"/>
        <v>0</v>
      </c>
      <c r="M7019" s="1">
        <f t="shared" si="930"/>
        <v>0</v>
      </c>
      <c r="N7019" s="1">
        <v>0</v>
      </c>
    </row>
    <row r="7020" spans="1:14" x14ac:dyDescent="0.3">
      <c r="A7020" s="1" t="s">
        <v>5156</v>
      </c>
      <c r="B7020" s="1" t="s">
        <v>19953</v>
      </c>
      <c r="C7020" s="2">
        <v>0</v>
      </c>
      <c r="D7020" s="1" t="s">
        <v>19954</v>
      </c>
      <c r="E7020" s="1" t="s">
        <v>19955</v>
      </c>
      <c r="F7020" s="1">
        <f t="shared" si="929"/>
        <v>38491.597627314812</v>
      </c>
      <c r="G7020" s="1">
        <v>48559</v>
      </c>
      <c r="H7020" s="1">
        <f>+H7035</f>
        <v>0</v>
      </c>
      <c r="I7020" s="1">
        <v>48559</v>
      </c>
      <c r="J7020" s="1">
        <f t="shared" si="931"/>
        <v>0</v>
      </c>
      <c r="K7020" s="1">
        <f t="shared" si="932"/>
        <v>0</v>
      </c>
      <c r="L7020" s="1">
        <f t="shared" si="933"/>
        <v>0</v>
      </c>
      <c r="M7020" s="1">
        <f t="shared" si="930"/>
        <v>0</v>
      </c>
      <c r="N7020" s="1">
        <v>0</v>
      </c>
    </row>
    <row r="7021" spans="1:14" x14ac:dyDescent="0.3">
      <c r="A7021" s="1" t="s">
        <v>15436</v>
      </c>
      <c r="B7021" s="1" t="s">
        <v>19956</v>
      </c>
      <c r="C7021" s="2">
        <v>10</v>
      </c>
      <c r="D7021" s="1" t="s">
        <v>19957</v>
      </c>
      <c r="E7021" s="1" t="s">
        <v>19958</v>
      </c>
      <c r="F7021" s="1">
        <f t="shared" si="929"/>
        <v>42098.943774432868</v>
      </c>
      <c r="G7021" s="1">
        <v>13011</v>
      </c>
      <c r="H7021" s="1">
        <f>+H7036</f>
        <v>0</v>
      </c>
      <c r="I7021" s="1">
        <v>13011</v>
      </c>
      <c r="J7021" s="1">
        <f t="shared" si="931"/>
        <v>0</v>
      </c>
      <c r="K7021" s="1">
        <f t="shared" si="932"/>
        <v>0</v>
      </c>
      <c r="L7021" s="1">
        <f t="shared" si="933"/>
        <v>0</v>
      </c>
      <c r="M7021" s="1">
        <f t="shared" si="930"/>
        <v>0</v>
      </c>
      <c r="N7021" s="1">
        <v>0</v>
      </c>
    </row>
    <row r="7022" spans="1:14" x14ac:dyDescent="0.3">
      <c r="A7022" s="1" t="s">
        <v>320</v>
      </c>
      <c r="B7022" s="1" t="s">
        <v>19959</v>
      </c>
      <c r="C7022" s="2">
        <v>10</v>
      </c>
      <c r="D7022" s="1" t="s">
        <v>19960</v>
      </c>
      <c r="E7022" s="1" t="s">
        <v>19961</v>
      </c>
      <c r="F7022" s="1">
        <f t="shared" si="929"/>
        <v>42367.873966504631</v>
      </c>
      <c r="G7022" s="1">
        <v>2672</v>
      </c>
      <c r="H7022" s="1">
        <v>0</v>
      </c>
      <c r="I7022" s="1">
        <v>2672</v>
      </c>
      <c r="J7022" s="1">
        <f t="shared" si="931"/>
        <v>0</v>
      </c>
      <c r="K7022" s="1">
        <f t="shared" si="932"/>
        <v>0</v>
      </c>
      <c r="L7022" s="1">
        <f t="shared" si="933"/>
        <v>0</v>
      </c>
      <c r="M7022" s="1">
        <f t="shared" si="930"/>
        <v>0</v>
      </c>
      <c r="N7022" s="1">
        <v>0</v>
      </c>
    </row>
    <row r="7023" spans="1:14" x14ac:dyDescent="0.3">
      <c r="A7023" s="1" t="s">
        <v>2449</v>
      </c>
      <c r="B7023" s="1" t="s">
        <v>19962</v>
      </c>
      <c r="C7023" s="2">
        <v>10</v>
      </c>
      <c r="D7023" s="1" t="s">
        <v>19963</v>
      </c>
      <c r="E7023" s="1" t="s">
        <v>19964</v>
      </c>
      <c r="F7023" s="1">
        <f t="shared" si="929"/>
        <v>41899.001114386578</v>
      </c>
      <c r="G7023" s="1">
        <v>27415</v>
      </c>
      <c r="H7023" s="1">
        <f>+H7038</f>
        <v>0</v>
      </c>
      <c r="I7023" s="1">
        <v>27415</v>
      </c>
      <c r="J7023" s="1">
        <f t="shared" si="931"/>
        <v>0</v>
      </c>
      <c r="K7023" s="1">
        <f t="shared" si="932"/>
        <v>0</v>
      </c>
      <c r="L7023" s="1">
        <f t="shared" si="933"/>
        <v>0</v>
      </c>
      <c r="M7023" s="1">
        <f t="shared" si="930"/>
        <v>0</v>
      </c>
      <c r="N7023" s="1">
        <v>0</v>
      </c>
    </row>
    <row r="7024" spans="1:14" x14ac:dyDescent="0.3">
      <c r="A7024" s="1" t="s">
        <v>51</v>
      </c>
      <c r="B7024" s="1" t="s">
        <v>19965</v>
      </c>
      <c r="C7024" s="2">
        <v>10</v>
      </c>
      <c r="D7024" s="1" t="s">
        <v>19966</v>
      </c>
      <c r="E7024" s="1" t="s">
        <v>19967</v>
      </c>
      <c r="F7024" s="1">
        <f t="shared" si="929"/>
        <v>42334.716732175926</v>
      </c>
      <c r="G7024" s="1">
        <v>9153</v>
      </c>
      <c r="H7024" s="1">
        <f>+H7039</f>
        <v>0</v>
      </c>
      <c r="I7024" s="1">
        <v>9153</v>
      </c>
      <c r="J7024" s="1">
        <f t="shared" si="931"/>
        <v>0</v>
      </c>
      <c r="K7024" s="1">
        <f t="shared" si="932"/>
        <v>0</v>
      </c>
      <c r="L7024" s="1">
        <f t="shared" si="933"/>
        <v>0</v>
      </c>
      <c r="M7024" s="1">
        <f t="shared" si="930"/>
        <v>0</v>
      </c>
      <c r="N7024" s="1">
        <v>0</v>
      </c>
    </row>
    <row r="7025" spans="1:14" x14ac:dyDescent="0.3">
      <c r="A7025" s="1" t="s">
        <v>1346</v>
      </c>
      <c r="B7025" s="1" t="s">
        <v>19968</v>
      </c>
      <c r="C7025" s="2">
        <v>0</v>
      </c>
      <c r="D7025" s="1" t="s">
        <v>19969</v>
      </c>
      <c r="E7025" s="1" t="s">
        <v>19970</v>
      </c>
      <c r="F7025" s="1">
        <f t="shared" si="929"/>
        <v>39721.605428240742</v>
      </c>
      <c r="G7025" s="1">
        <v>6826</v>
      </c>
      <c r="H7025" s="1">
        <v>0</v>
      </c>
      <c r="I7025" s="1">
        <v>6826</v>
      </c>
      <c r="J7025" s="1">
        <f t="shared" si="931"/>
        <v>0</v>
      </c>
      <c r="K7025" s="1">
        <f t="shared" si="932"/>
        <v>0</v>
      </c>
      <c r="L7025" s="1">
        <f t="shared" si="933"/>
        <v>0</v>
      </c>
      <c r="M7025" s="1">
        <f t="shared" si="930"/>
        <v>0</v>
      </c>
      <c r="N7025" s="1">
        <v>0</v>
      </c>
    </row>
    <row r="7026" spans="1:14" x14ac:dyDescent="0.3">
      <c r="A7026" s="1" t="s">
        <v>8285</v>
      </c>
      <c r="B7026" s="1" t="s">
        <v>19971</v>
      </c>
      <c r="C7026" s="2">
        <v>1</v>
      </c>
      <c r="D7026" s="1" t="s">
        <v>19972</v>
      </c>
      <c r="E7026" s="1" t="s">
        <v>19973</v>
      </c>
      <c r="F7026" s="1">
        <f t="shared" si="929"/>
        <v>40705.756493055553</v>
      </c>
      <c r="G7026" s="1">
        <v>27634</v>
      </c>
      <c r="H7026" s="1">
        <f t="shared" ref="H7026:H7036" si="937">+H7041</f>
        <v>0</v>
      </c>
      <c r="I7026" s="1">
        <v>27634</v>
      </c>
      <c r="J7026" s="1">
        <f t="shared" si="931"/>
        <v>0</v>
      </c>
      <c r="K7026" s="1">
        <f t="shared" si="932"/>
        <v>0</v>
      </c>
      <c r="L7026" s="1">
        <f t="shared" si="933"/>
        <v>0</v>
      </c>
      <c r="M7026" s="1">
        <f t="shared" si="930"/>
        <v>0</v>
      </c>
      <c r="N7026" s="1">
        <v>0</v>
      </c>
    </row>
    <row r="7027" spans="1:14" x14ac:dyDescent="0.3">
      <c r="A7027" s="1" t="s">
        <v>2947</v>
      </c>
      <c r="B7027" s="1" t="s">
        <v>19974</v>
      </c>
      <c r="C7027" s="2">
        <v>10</v>
      </c>
      <c r="D7027" s="1" t="s">
        <v>19975</v>
      </c>
      <c r="E7027" s="1" t="s">
        <v>19976</v>
      </c>
      <c r="F7027" s="1">
        <f t="shared" si="929"/>
        <v>41425.991836458335</v>
      </c>
      <c r="G7027" s="1">
        <v>17636</v>
      </c>
      <c r="H7027" s="1">
        <f t="shared" si="937"/>
        <v>0</v>
      </c>
      <c r="I7027" s="1">
        <v>17636</v>
      </c>
      <c r="J7027" s="1">
        <f t="shared" si="931"/>
        <v>0</v>
      </c>
      <c r="K7027" s="1">
        <f t="shared" si="932"/>
        <v>0</v>
      </c>
      <c r="L7027" s="1">
        <f t="shared" si="933"/>
        <v>0</v>
      </c>
      <c r="M7027" s="1">
        <f t="shared" si="930"/>
        <v>0</v>
      </c>
      <c r="N7027" s="1">
        <v>0</v>
      </c>
    </row>
    <row r="7028" spans="1:14" x14ac:dyDescent="0.3">
      <c r="A7028" s="1" t="s">
        <v>1975</v>
      </c>
      <c r="B7028" s="1" t="s">
        <v>19974</v>
      </c>
      <c r="C7028" s="2">
        <v>10</v>
      </c>
      <c r="D7028" s="1" t="s">
        <v>19977</v>
      </c>
      <c r="E7028" s="1" t="s">
        <v>19978</v>
      </c>
      <c r="F7028" s="1">
        <f t="shared" si="929"/>
        <v>41740.608786458331</v>
      </c>
      <c r="G7028" s="1">
        <v>33273</v>
      </c>
      <c r="H7028" s="1">
        <f t="shared" si="937"/>
        <v>0</v>
      </c>
      <c r="I7028" s="1">
        <v>33273</v>
      </c>
      <c r="J7028" s="1">
        <f t="shared" si="931"/>
        <v>0</v>
      </c>
      <c r="K7028" s="1">
        <f t="shared" si="932"/>
        <v>0</v>
      </c>
      <c r="L7028" s="1">
        <f t="shared" si="933"/>
        <v>0</v>
      </c>
      <c r="M7028" s="1">
        <f t="shared" si="930"/>
        <v>0</v>
      </c>
      <c r="N7028" s="1">
        <v>0</v>
      </c>
    </row>
    <row r="7029" spans="1:14" x14ac:dyDescent="0.3">
      <c r="A7029" s="1" t="s">
        <v>11524</v>
      </c>
      <c r="B7029" s="1" t="s">
        <v>19979</v>
      </c>
      <c r="C7029" s="2">
        <v>10</v>
      </c>
      <c r="D7029" s="1" t="s">
        <v>19980</v>
      </c>
      <c r="E7029" s="1" t="s">
        <v>19981</v>
      </c>
      <c r="F7029" s="1">
        <f t="shared" si="929"/>
        <v>42075.942192893519</v>
      </c>
      <c r="G7029" s="1">
        <v>8708</v>
      </c>
      <c r="H7029" s="1">
        <f t="shared" si="937"/>
        <v>0</v>
      </c>
      <c r="I7029" s="1">
        <v>8708</v>
      </c>
      <c r="J7029" s="1">
        <f t="shared" si="931"/>
        <v>0</v>
      </c>
      <c r="K7029" s="1">
        <f t="shared" si="932"/>
        <v>0</v>
      </c>
      <c r="L7029" s="1">
        <f t="shared" si="933"/>
        <v>0</v>
      </c>
      <c r="M7029" s="1">
        <f t="shared" si="930"/>
        <v>0</v>
      </c>
      <c r="N7029" s="1">
        <v>0</v>
      </c>
    </row>
    <row r="7030" spans="1:14" x14ac:dyDescent="0.3">
      <c r="A7030" s="1" t="s">
        <v>16662</v>
      </c>
      <c r="B7030" s="1" t="s">
        <v>19982</v>
      </c>
      <c r="C7030" s="2">
        <v>0</v>
      </c>
      <c r="D7030" s="1" t="s">
        <v>19983</v>
      </c>
      <c r="E7030" s="1" t="s">
        <v>19984</v>
      </c>
      <c r="F7030" s="1">
        <f t="shared" si="929"/>
        <v>40194.930115740739</v>
      </c>
      <c r="G7030" s="1">
        <v>30653</v>
      </c>
      <c r="H7030" s="1">
        <f t="shared" si="937"/>
        <v>0</v>
      </c>
      <c r="I7030" s="1">
        <v>30653</v>
      </c>
      <c r="J7030" s="1">
        <f t="shared" si="931"/>
        <v>0</v>
      </c>
      <c r="K7030" s="1">
        <f t="shared" si="932"/>
        <v>0</v>
      </c>
      <c r="L7030" s="1">
        <f t="shared" si="933"/>
        <v>0</v>
      </c>
      <c r="M7030" s="1">
        <f t="shared" si="930"/>
        <v>0</v>
      </c>
      <c r="N7030" s="1">
        <v>0</v>
      </c>
    </row>
    <row r="7031" spans="1:14" x14ac:dyDescent="0.3">
      <c r="A7031" s="1" t="s">
        <v>801</v>
      </c>
      <c r="B7031" s="1" t="s">
        <v>19985</v>
      </c>
      <c r="C7031" s="2">
        <v>10</v>
      </c>
      <c r="D7031" s="1" t="s">
        <v>19986</v>
      </c>
      <c r="E7031" s="1" t="s">
        <v>19987</v>
      </c>
      <c r="F7031" s="1">
        <f t="shared" si="929"/>
        <v>41937.595992303242</v>
      </c>
      <c r="G7031" s="1">
        <v>28302</v>
      </c>
      <c r="H7031" s="1">
        <f t="shared" si="937"/>
        <v>0</v>
      </c>
      <c r="I7031" s="1">
        <v>28302</v>
      </c>
      <c r="J7031" s="1">
        <f t="shared" si="931"/>
        <v>0</v>
      </c>
      <c r="K7031" s="1">
        <f t="shared" si="932"/>
        <v>0</v>
      </c>
      <c r="L7031" s="1">
        <f t="shared" si="933"/>
        <v>0</v>
      </c>
      <c r="M7031" s="1">
        <f t="shared" si="930"/>
        <v>0</v>
      </c>
      <c r="N7031" s="1">
        <v>0</v>
      </c>
    </row>
    <row r="7032" spans="1:14" x14ac:dyDescent="0.3">
      <c r="A7032" s="1" t="s">
        <v>13364</v>
      </c>
      <c r="B7032" s="1" t="s">
        <v>19985</v>
      </c>
      <c r="C7032" s="2">
        <v>2</v>
      </c>
      <c r="D7032" s="1" t="s">
        <v>19988</v>
      </c>
      <c r="E7032" s="1" t="s">
        <v>19989</v>
      </c>
      <c r="F7032" s="1">
        <f t="shared" si="929"/>
        <v>42014.820204722222</v>
      </c>
      <c r="G7032" s="1">
        <v>39865</v>
      </c>
      <c r="H7032" s="1">
        <f t="shared" si="937"/>
        <v>0</v>
      </c>
      <c r="I7032" s="1">
        <v>39865</v>
      </c>
      <c r="J7032" s="1">
        <f t="shared" si="931"/>
        <v>0</v>
      </c>
      <c r="K7032" s="1">
        <f t="shared" si="932"/>
        <v>0</v>
      </c>
      <c r="L7032" s="1">
        <f t="shared" si="933"/>
        <v>0</v>
      </c>
      <c r="M7032" s="1">
        <f t="shared" si="930"/>
        <v>0</v>
      </c>
      <c r="N7032" s="1">
        <v>0</v>
      </c>
    </row>
    <row r="7033" spans="1:14" x14ac:dyDescent="0.3">
      <c r="A7033" s="1" t="s">
        <v>407</v>
      </c>
      <c r="B7033" s="1" t="s">
        <v>19990</v>
      </c>
      <c r="C7033" s="2">
        <v>1</v>
      </c>
      <c r="D7033" s="1" t="s">
        <v>19991</v>
      </c>
      <c r="E7033" s="1" t="s">
        <v>19992</v>
      </c>
      <c r="F7033" s="1">
        <f t="shared" si="929"/>
        <v>41465.665949224538</v>
      </c>
      <c r="G7033" s="1">
        <v>15629</v>
      </c>
      <c r="H7033" s="1">
        <f t="shared" si="937"/>
        <v>0</v>
      </c>
      <c r="I7033" s="1">
        <v>15629</v>
      </c>
      <c r="J7033" s="1">
        <f t="shared" si="931"/>
        <v>0</v>
      </c>
      <c r="K7033" s="1">
        <f t="shared" si="932"/>
        <v>0</v>
      </c>
      <c r="L7033" s="1">
        <f t="shared" si="933"/>
        <v>0</v>
      </c>
      <c r="M7033" s="1">
        <f t="shared" si="930"/>
        <v>0</v>
      </c>
      <c r="N7033" s="1">
        <v>0</v>
      </c>
    </row>
    <row r="7034" spans="1:14" x14ac:dyDescent="0.3">
      <c r="A7034" s="1" t="s">
        <v>7460</v>
      </c>
      <c r="B7034" s="1" t="s">
        <v>19990</v>
      </c>
      <c r="C7034" s="2">
        <v>10</v>
      </c>
      <c r="D7034" s="1" t="s">
        <v>19993</v>
      </c>
      <c r="E7034" s="1" t="s">
        <v>19994</v>
      </c>
      <c r="F7034" s="1">
        <f t="shared" si="929"/>
        <v>41396.440620046298</v>
      </c>
      <c r="G7034" s="1">
        <v>22105</v>
      </c>
      <c r="H7034" s="1">
        <f t="shared" si="937"/>
        <v>0</v>
      </c>
      <c r="I7034" s="1">
        <v>22105</v>
      </c>
      <c r="J7034" s="1">
        <f t="shared" si="931"/>
        <v>0</v>
      </c>
      <c r="K7034" s="1">
        <f t="shared" si="932"/>
        <v>0</v>
      </c>
      <c r="L7034" s="1">
        <f t="shared" si="933"/>
        <v>0</v>
      </c>
      <c r="M7034" s="1">
        <f t="shared" si="930"/>
        <v>0</v>
      </c>
      <c r="N7034" s="1">
        <v>0</v>
      </c>
    </row>
    <row r="7035" spans="1:14" x14ac:dyDescent="0.3">
      <c r="A7035" s="1" t="s">
        <v>2320</v>
      </c>
      <c r="B7035" s="1" t="s">
        <v>19995</v>
      </c>
      <c r="C7035" s="2">
        <v>10</v>
      </c>
      <c r="D7035" s="1" t="s">
        <v>19996</v>
      </c>
      <c r="E7035" s="1" t="s">
        <v>19997</v>
      </c>
      <c r="F7035" s="1">
        <f t="shared" si="929"/>
        <v>41761.087328252317</v>
      </c>
      <c r="G7035" s="1">
        <v>11015</v>
      </c>
      <c r="H7035" s="1">
        <f t="shared" si="937"/>
        <v>0</v>
      </c>
      <c r="I7035" s="1">
        <v>11015</v>
      </c>
      <c r="J7035" s="1">
        <f t="shared" si="931"/>
        <v>0</v>
      </c>
      <c r="K7035" s="1">
        <f t="shared" si="932"/>
        <v>0</v>
      </c>
      <c r="L7035" s="1">
        <f t="shared" si="933"/>
        <v>0</v>
      </c>
      <c r="M7035" s="1">
        <f t="shared" si="930"/>
        <v>0</v>
      </c>
      <c r="N7035" s="1">
        <v>0</v>
      </c>
    </row>
    <row r="7036" spans="1:14" x14ac:dyDescent="0.3">
      <c r="A7036" s="1" t="s">
        <v>650</v>
      </c>
      <c r="B7036" s="1" t="s">
        <v>19995</v>
      </c>
      <c r="C7036" s="2">
        <v>10</v>
      </c>
      <c r="D7036" s="1" t="s">
        <v>19998</v>
      </c>
      <c r="E7036" s="1" t="s">
        <v>19999</v>
      </c>
      <c r="F7036" s="1">
        <f t="shared" si="929"/>
        <v>41761.082484039354</v>
      </c>
      <c r="G7036" s="1">
        <v>23510</v>
      </c>
      <c r="H7036" s="1">
        <f t="shared" si="937"/>
        <v>0</v>
      </c>
      <c r="I7036" s="1">
        <v>23510</v>
      </c>
      <c r="J7036" s="1">
        <f t="shared" si="931"/>
        <v>0</v>
      </c>
      <c r="K7036" s="1">
        <f t="shared" si="932"/>
        <v>0</v>
      </c>
      <c r="L7036" s="1">
        <f t="shared" si="933"/>
        <v>0</v>
      </c>
      <c r="M7036" s="1">
        <f t="shared" si="930"/>
        <v>0</v>
      </c>
      <c r="N7036" s="1">
        <v>0</v>
      </c>
    </row>
    <row r="7037" spans="1:14" x14ac:dyDescent="0.3">
      <c r="A7037" s="1" t="s">
        <v>827</v>
      </c>
      <c r="B7037" s="1" t="s">
        <v>20000</v>
      </c>
      <c r="C7037" s="2">
        <v>10</v>
      </c>
      <c r="D7037" s="1" t="s">
        <v>20001</v>
      </c>
      <c r="E7037" s="1" t="s">
        <v>20002</v>
      </c>
      <c r="F7037" s="1">
        <f t="shared" si="929"/>
        <v>41275.877002118053</v>
      </c>
      <c r="G7037" s="1">
        <v>1406</v>
      </c>
      <c r="H7037" s="1">
        <v>0</v>
      </c>
      <c r="I7037" s="1">
        <v>1406</v>
      </c>
      <c r="J7037" s="1">
        <f t="shared" si="931"/>
        <v>0</v>
      </c>
      <c r="K7037" s="1">
        <f t="shared" si="932"/>
        <v>0</v>
      </c>
      <c r="L7037" s="1">
        <f t="shared" si="933"/>
        <v>0</v>
      </c>
      <c r="M7037" s="1">
        <f t="shared" si="930"/>
        <v>0</v>
      </c>
      <c r="N7037" s="1">
        <v>0</v>
      </c>
    </row>
    <row r="7038" spans="1:14" x14ac:dyDescent="0.3">
      <c r="A7038" s="1" t="s">
        <v>2039</v>
      </c>
      <c r="B7038" s="1" t="s">
        <v>20000</v>
      </c>
      <c r="C7038" s="2">
        <v>2</v>
      </c>
      <c r="D7038" s="1" t="s">
        <v>20003</v>
      </c>
      <c r="E7038" s="1" t="s">
        <v>20004</v>
      </c>
      <c r="F7038" s="1">
        <f t="shared" si="929"/>
        <v>41598.856430532411</v>
      </c>
      <c r="G7038" s="1">
        <v>4915</v>
      </c>
      <c r="H7038" s="1">
        <v>0</v>
      </c>
      <c r="I7038" s="1">
        <v>4915</v>
      </c>
      <c r="J7038" s="1">
        <f t="shared" si="931"/>
        <v>0</v>
      </c>
      <c r="K7038" s="1">
        <f t="shared" si="932"/>
        <v>0</v>
      </c>
      <c r="L7038" s="1">
        <f t="shared" si="933"/>
        <v>0</v>
      </c>
      <c r="M7038" s="1">
        <f t="shared" si="930"/>
        <v>0</v>
      </c>
      <c r="N7038" s="1">
        <v>0</v>
      </c>
    </row>
    <row r="7039" spans="1:14" x14ac:dyDescent="0.3">
      <c r="A7039" s="1" t="s">
        <v>16861</v>
      </c>
      <c r="B7039" s="1" t="s">
        <v>20000</v>
      </c>
      <c r="C7039" s="2">
        <v>10</v>
      </c>
      <c r="D7039" s="1" t="s">
        <v>20005</v>
      </c>
      <c r="E7039" s="1" t="s">
        <v>20006</v>
      </c>
      <c r="F7039" s="1">
        <f t="shared" si="929"/>
        <v>41858.785745949077</v>
      </c>
      <c r="G7039" s="1">
        <v>44046</v>
      </c>
      <c r="H7039" s="1">
        <f t="shared" ref="H7039:H7047" si="938">+H7054</f>
        <v>0</v>
      </c>
      <c r="I7039" s="1">
        <v>44046</v>
      </c>
      <c r="J7039" s="1">
        <f t="shared" si="931"/>
        <v>1</v>
      </c>
      <c r="K7039" s="1">
        <f t="shared" si="932"/>
        <v>0</v>
      </c>
      <c r="L7039" s="1">
        <f t="shared" si="933"/>
        <v>0</v>
      </c>
      <c r="M7039" s="1">
        <f t="shared" si="930"/>
        <v>0</v>
      </c>
      <c r="N7039" s="1">
        <v>0</v>
      </c>
    </row>
    <row r="7040" spans="1:14" x14ac:dyDescent="0.3">
      <c r="A7040" s="1" t="s">
        <v>13518</v>
      </c>
      <c r="B7040" s="1" t="s">
        <v>20007</v>
      </c>
      <c r="C7040" s="2">
        <v>10</v>
      </c>
      <c r="D7040" s="1" t="s">
        <v>20008</v>
      </c>
      <c r="E7040" s="1" t="s">
        <v>20009</v>
      </c>
      <c r="F7040" s="1">
        <f t="shared" si="929"/>
        <v>41822.943265775466</v>
      </c>
      <c r="G7040" s="1">
        <v>40499</v>
      </c>
      <c r="H7040" s="1">
        <f t="shared" si="938"/>
        <v>0</v>
      </c>
      <c r="I7040" s="1">
        <v>40499</v>
      </c>
      <c r="J7040" s="1">
        <f t="shared" si="931"/>
        <v>0</v>
      </c>
      <c r="K7040" s="1">
        <f t="shared" si="932"/>
        <v>0</v>
      </c>
      <c r="L7040" s="1">
        <f t="shared" si="933"/>
        <v>0</v>
      </c>
      <c r="M7040" s="1">
        <f t="shared" si="930"/>
        <v>0</v>
      </c>
      <c r="N7040" s="1">
        <v>0</v>
      </c>
    </row>
    <row r="7041" spans="1:14" x14ac:dyDescent="0.3">
      <c r="A7041" s="1" t="s">
        <v>3264</v>
      </c>
      <c r="B7041" s="1" t="s">
        <v>20010</v>
      </c>
      <c r="C7041" s="2">
        <v>2</v>
      </c>
      <c r="D7041" s="1" t="s">
        <v>20011</v>
      </c>
      <c r="E7041" s="1" t="s">
        <v>20012</v>
      </c>
      <c r="F7041" s="1">
        <f t="shared" ref="F7041:F7104" si="939">DATEVALUE(E7041)+TIMEVALUE(E7041)</f>
        <v>41918.796465162035</v>
      </c>
      <c r="G7041" s="1">
        <v>30925</v>
      </c>
      <c r="H7041" s="1">
        <f t="shared" si="938"/>
        <v>0</v>
      </c>
      <c r="I7041" s="1">
        <v>30925</v>
      </c>
      <c r="J7041" s="1">
        <f t="shared" si="931"/>
        <v>0</v>
      </c>
      <c r="K7041" s="1">
        <f t="shared" si="932"/>
        <v>0</v>
      </c>
      <c r="L7041" s="1">
        <f t="shared" si="933"/>
        <v>0</v>
      </c>
      <c r="M7041" s="1">
        <f t="shared" ref="M7041:M7104" si="940">IF(OR(K7041,L7041), 1, 0)</f>
        <v>0</v>
      </c>
      <c r="N7041" s="1">
        <v>0</v>
      </c>
    </row>
    <row r="7042" spans="1:14" x14ac:dyDescent="0.3">
      <c r="A7042" s="1" t="s">
        <v>9087</v>
      </c>
      <c r="B7042" s="1" t="s">
        <v>20013</v>
      </c>
      <c r="C7042" s="2">
        <v>10</v>
      </c>
      <c r="D7042" s="1" t="s">
        <v>20014</v>
      </c>
      <c r="E7042" s="1" t="s">
        <v>20015</v>
      </c>
      <c r="F7042" s="1">
        <f t="shared" si="939"/>
        <v>42056.878356643516</v>
      </c>
      <c r="G7042" s="1">
        <v>30864</v>
      </c>
      <c r="H7042" s="1">
        <f t="shared" si="938"/>
        <v>0</v>
      </c>
      <c r="I7042" s="1">
        <v>30864</v>
      </c>
      <c r="J7042" s="1">
        <f t="shared" si="931"/>
        <v>0</v>
      </c>
      <c r="K7042" s="1">
        <f t="shared" si="932"/>
        <v>0</v>
      </c>
      <c r="L7042" s="1">
        <f t="shared" si="933"/>
        <v>0</v>
      </c>
      <c r="M7042" s="1">
        <f t="shared" si="940"/>
        <v>0</v>
      </c>
      <c r="N7042" s="1">
        <v>0</v>
      </c>
    </row>
    <row r="7043" spans="1:14" x14ac:dyDescent="0.3">
      <c r="A7043" s="1" t="s">
        <v>51</v>
      </c>
      <c r="B7043" s="1" t="s">
        <v>20016</v>
      </c>
      <c r="C7043" s="2">
        <v>10</v>
      </c>
      <c r="D7043" s="1" t="s">
        <v>20017</v>
      </c>
      <c r="E7043" s="1" t="s">
        <v>20018</v>
      </c>
      <c r="F7043" s="1">
        <f t="shared" si="939"/>
        <v>41865.747058125002</v>
      </c>
      <c r="G7043" s="1">
        <v>10181</v>
      </c>
      <c r="H7043" s="1">
        <f t="shared" si="938"/>
        <v>0</v>
      </c>
      <c r="I7043" s="1">
        <v>10181</v>
      </c>
      <c r="J7043" s="1">
        <f t="shared" ref="J7043:J7106" si="941">IF(AND(EXACT(B7042,B7043), EXACT(B7041,B7042)), 1, 0)</f>
        <v>0</v>
      </c>
      <c r="K7043" s="1">
        <f t="shared" ref="K7043:K7106" si="942">IF(AND(J7043=1, EXACT(A7041, A7042), EXACT(A7042, A7043)), 1, 0)</f>
        <v>0</v>
      </c>
      <c r="L7043" s="1">
        <f t="shared" ref="L7043:L7106" si="943">IF(AND(J7043=1, EXACT(D7041, D7042), EXACT(D7042, D7043), F7043-F7041&lt;365), 1, 0)</f>
        <v>0</v>
      </c>
      <c r="M7043" s="1">
        <f t="shared" si="940"/>
        <v>0</v>
      </c>
      <c r="N7043" s="1">
        <v>0</v>
      </c>
    </row>
    <row r="7044" spans="1:14" x14ac:dyDescent="0.3">
      <c r="A7044" s="1" t="s">
        <v>1105</v>
      </c>
      <c r="B7044" s="1" t="s">
        <v>20016</v>
      </c>
      <c r="C7044" s="2">
        <v>2</v>
      </c>
      <c r="D7044" s="1" t="s">
        <v>20019</v>
      </c>
      <c r="E7044" s="1" t="s">
        <v>20020</v>
      </c>
      <c r="F7044" s="1">
        <f t="shared" si="939"/>
        <v>42281.785641944443</v>
      </c>
      <c r="G7044" s="1">
        <v>20280</v>
      </c>
      <c r="H7044" s="1">
        <f t="shared" si="938"/>
        <v>0</v>
      </c>
      <c r="I7044" s="1">
        <v>20280</v>
      </c>
      <c r="J7044" s="1">
        <f t="shared" si="941"/>
        <v>0</v>
      </c>
      <c r="K7044" s="1">
        <f t="shared" si="942"/>
        <v>0</v>
      </c>
      <c r="L7044" s="1">
        <f t="shared" si="943"/>
        <v>0</v>
      </c>
      <c r="M7044" s="1">
        <f t="shared" si="940"/>
        <v>0</v>
      </c>
      <c r="N7044" s="1">
        <v>0</v>
      </c>
    </row>
    <row r="7045" spans="1:14" x14ac:dyDescent="0.3">
      <c r="A7045" s="1" t="s">
        <v>20021</v>
      </c>
      <c r="B7045" s="1" t="s">
        <v>20022</v>
      </c>
      <c r="C7045" s="2">
        <v>1</v>
      </c>
      <c r="D7045" s="1" t="s">
        <v>20023</v>
      </c>
      <c r="E7045" s="1" t="s">
        <v>20024</v>
      </c>
      <c r="F7045" s="1">
        <f t="shared" si="939"/>
        <v>42049.997410706019</v>
      </c>
      <c r="G7045" s="1">
        <v>43276</v>
      </c>
      <c r="H7045" s="1">
        <f t="shared" si="938"/>
        <v>0</v>
      </c>
      <c r="I7045" s="1">
        <v>43276</v>
      </c>
      <c r="J7045" s="1">
        <f t="shared" si="941"/>
        <v>0</v>
      </c>
      <c r="K7045" s="1">
        <f t="shared" si="942"/>
        <v>0</v>
      </c>
      <c r="L7045" s="1">
        <f t="shared" si="943"/>
        <v>0</v>
      </c>
      <c r="M7045" s="1">
        <f t="shared" si="940"/>
        <v>0</v>
      </c>
      <c r="N7045" s="1">
        <v>0</v>
      </c>
    </row>
    <row r="7046" spans="1:14" x14ac:dyDescent="0.3">
      <c r="A7046" s="1" t="s">
        <v>104</v>
      </c>
      <c r="B7046" s="1" t="s">
        <v>20025</v>
      </c>
      <c r="C7046" s="2">
        <v>10</v>
      </c>
      <c r="D7046" s="1" t="s">
        <v>20026</v>
      </c>
      <c r="E7046" s="1" t="s">
        <v>20027</v>
      </c>
      <c r="F7046" s="1">
        <f t="shared" si="939"/>
        <v>42339.831969178238</v>
      </c>
      <c r="G7046" s="1">
        <v>40554</v>
      </c>
      <c r="H7046" s="1">
        <f t="shared" si="938"/>
        <v>0</v>
      </c>
      <c r="I7046" s="1">
        <v>40554</v>
      </c>
      <c r="J7046" s="1">
        <f t="shared" si="941"/>
        <v>0</v>
      </c>
      <c r="K7046" s="1">
        <f t="shared" si="942"/>
        <v>0</v>
      </c>
      <c r="L7046" s="1">
        <f t="shared" si="943"/>
        <v>0</v>
      </c>
      <c r="M7046" s="1">
        <f t="shared" si="940"/>
        <v>0</v>
      </c>
      <c r="N7046" s="1">
        <v>0</v>
      </c>
    </row>
    <row r="7047" spans="1:14" x14ac:dyDescent="0.3">
      <c r="A7047" s="1" t="s">
        <v>1864</v>
      </c>
      <c r="B7047" s="1" t="s">
        <v>20025</v>
      </c>
      <c r="C7047" s="2">
        <v>9</v>
      </c>
      <c r="D7047" s="1" t="s">
        <v>20028</v>
      </c>
      <c r="E7047" s="1" t="s">
        <v>20029</v>
      </c>
      <c r="F7047" s="1">
        <f t="shared" si="939"/>
        <v>42120.503857071759</v>
      </c>
      <c r="G7047" s="1">
        <v>41335</v>
      </c>
      <c r="H7047" s="1">
        <f t="shared" si="938"/>
        <v>0</v>
      </c>
      <c r="I7047" s="1">
        <v>41335</v>
      </c>
      <c r="J7047" s="1">
        <f t="shared" si="941"/>
        <v>0</v>
      </c>
      <c r="K7047" s="1">
        <f t="shared" si="942"/>
        <v>0</v>
      </c>
      <c r="L7047" s="1">
        <f t="shared" si="943"/>
        <v>0</v>
      </c>
      <c r="M7047" s="1">
        <f t="shared" si="940"/>
        <v>0</v>
      </c>
      <c r="N7047" s="1">
        <v>0</v>
      </c>
    </row>
    <row r="7048" spans="1:14" x14ac:dyDescent="0.3">
      <c r="A7048" s="1" t="s">
        <v>155</v>
      </c>
      <c r="B7048" s="1" t="s">
        <v>20030</v>
      </c>
      <c r="C7048" s="2">
        <v>4</v>
      </c>
      <c r="D7048" s="1" t="s">
        <v>20031</v>
      </c>
      <c r="E7048" s="1" t="s">
        <v>20032</v>
      </c>
      <c r="F7048" s="1">
        <f t="shared" si="939"/>
        <v>42412.587694270835</v>
      </c>
      <c r="G7048" s="1">
        <v>5460</v>
      </c>
      <c r="H7048" s="1">
        <v>0</v>
      </c>
      <c r="I7048" s="1">
        <v>5460</v>
      </c>
      <c r="J7048" s="1">
        <f t="shared" si="941"/>
        <v>0</v>
      </c>
      <c r="K7048" s="1">
        <f t="shared" si="942"/>
        <v>0</v>
      </c>
      <c r="L7048" s="1">
        <f t="shared" si="943"/>
        <v>0</v>
      </c>
      <c r="M7048" s="1">
        <f t="shared" si="940"/>
        <v>0</v>
      </c>
      <c r="N7048" s="1">
        <v>0</v>
      </c>
    </row>
    <row r="7049" spans="1:14" x14ac:dyDescent="0.3">
      <c r="A7049" s="1" t="s">
        <v>3999</v>
      </c>
      <c r="B7049" s="1" t="s">
        <v>20030</v>
      </c>
      <c r="C7049" s="2">
        <v>0</v>
      </c>
      <c r="D7049" s="1" t="s">
        <v>20033</v>
      </c>
      <c r="E7049" s="1" t="s">
        <v>20034</v>
      </c>
      <c r="F7049" s="1">
        <f t="shared" si="939"/>
        <v>39106.59070601852</v>
      </c>
      <c r="G7049" s="1">
        <v>14388</v>
      </c>
      <c r="H7049" s="1">
        <f t="shared" ref="H7049:H7054" si="944">+H7064</f>
        <v>0</v>
      </c>
      <c r="I7049" s="1">
        <v>14388</v>
      </c>
      <c r="J7049" s="1">
        <f t="shared" si="941"/>
        <v>0</v>
      </c>
      <c r="K7049" s="1">
        <f t="shared" si="942"/>
        <v>0</v>
      </c>
      <c r="L7049" s="1">
        <f t="shared" si="943"/>
        <v>0</v>
      </c>
      <c r="M7049" s="1">
        <f t="shared" si="940"/>
        <v>0</v>
      </c>
      <c r="N7049" s="1">
        <v>0</v>
      </c>
    </row>
    <row r="7050" spans="1:14" x14ac:dyDescent="0.3">
      <c r="A7050" s="1" t="s">
        <v>51</v>
      </c>
      <c r="B7050" s="1" t="s">
        <v>20035</v>
      </c>
      <c r="C7050" s="2">
        <v>10</v>
      </c>
      <c r="D7050" s="1" t="s">
        <v>20036</v>
      </c>
      <c r="E7050" s="1" t="s">
        <v>20037</v>
      </c>
      <c r="F7050" s="1">
        <f t="shared" si="939"/>
        <v>42103.696943159724</v>
      </c>
      <c r="G7050" s="1">
        <v>9655</v>
      </c>
      <c r="H7050" s="1">
        <f t="shared" si="944"/>
        <v>0</v>
      </c>
      <c r="I7050" s="1">
        <v>9655</v>
      </c>
      <c r="J7050" s="1">
        <f t="shared" si="941"/>
        <v>0</v>
      </c>
      <c r="K7050" s="1">
        <f t="shared" si="942"/>
        <v>0</v>
      </c>
      <c r="L7050" s="1">
        <f t="shared" si="943"/>
        <v>0</v>
      </c>
      <c r="M7050" s="1">
        <f t="shared" si="940"/>
        <v>0</v>
      </c>
      <c r="N7050" s="1">
        <v>0</v>
      </c>
    </row>
    <row r="7051" spans="1:14" x14ac:dyDescent="0.3">
      <c r="A7051" s="1" t="s">
        <v>912</v>
      </c>
      <c r="B7051" s="1" t="s">
        <v>20038</v>
      </c>
      <c r="C7051" s="2">
        <v>10</v>
      </c>
      <c r="D7051" s="1" t="s">
        <v>20039</v>
      </c>
      <c r="E7051" s="1" t="s">
        <v>20040</v>
      </c>
      <c r="F7051" s="1">
        <f t="shared" si="939"/>
        <v>41441.631580416666</v>
      </c>
      <c r="G7051" s="1">
        <v>23433</v>
      </c>
      <c r="H7051" s="1">
        <f t="shared" si="944"/>
        <v>0</v>
      </c>
      <c r="I7051" s="1">
        <v>23433</v>
      </c>
      <c r="J7051" s="1">
        <f t="shared" si="941"/>
        <v>0</v>
      </c>
      <c r="K7051" s="1">
        <f t="shared" si="942"/>
        <v>0</v>
      </c>
      <c r="L7051" s="1">
        <f t="shared" si="943"/>
        <v>0</v>
      </c>
      <c r="M7051" s="1">
        <f t="shared" si="940"/>
        <v>0</v>
      </c>
      <c r="N7051" s="1">
        <v>0</v>
      </c>
    </row>
    <row r="7052" spans="1:14" x14ac:dyDescent="0.3">
      <c r="A7052" s="1" t="s">
        <v>7153</v>
      </c>
      <c r="B7052" s="1" t="s">
        <v>20041</v>
      </c>
      <c r="C7052" s="2">
        <v>10</v>
      </c>
      <c r="D7052" s="1" t="s">
        <v>20042</v>
      </c>
      <c r="E7052" s="1" t="s">
        <v>20043</v>
      </c>
      <c r="F7052" s="1">
        <f t="shared" si="939"/>
        <v>41769.47937760417</v>
      </c>
      <c r="G7052" s="1">
        <v>33111</v>
      </c>
      <c r="H7052" s="1">
        <f t="shared" si="944"/>
        <v>0</v>
      </c>
      <c r="I7052" s="1">
        <v>33111</v>
      </c>
      <c r="J7052" s="1">
        <f t="shared" si="941"/>
        <v>0</v>
      </c>
      <c r="K7052" s="1">
        <f t="shared" si="942"/>
        <v>0</v>
      </c>
      <c r="L7052" s="1">
        <f t="shared" si="943"/>
        <v>0</v>
      </c>
      <c r="M7052" s="1">
        <f t="shared" si="940"/>
        <v>0</v>
      </c>
      <c r="N7052" s="1">
        <v>0</v>
      </c>
    </row>
    <row r="7053" spans="1:14" x14ac:dyDescent="0.3">
      <c r="A7053" s="1" t="s">
        <v>273</v>
      </c>
      <c r="B7053" s="1" t="s">
        <v>20041</v>
      </c>
      <c r="C7053" s="2">
        <v>10</v>
      </c>
      <c r="D7053" s="1" t="s">
        <v>20044</v>
      </c>
      <c r="E7053" s="1" t="s">
        <v>20045</v>
      </c>
      <c r="F7053" s="1">
        <f t="shared" si="939"/>
        <v>41871.817933055558</v>
      </c>
      <c r="G7053" s="1">
        <v>40385</v>
      </c>
      <c r="H7053" s="1">
        <f t="shared" si="944"/>
        <v>0</v>
      </c>
      <c r="I7053" s="1">
        <v>40385</v>
      </c>
      <c r="J7053" s="1">
        <f t="shared" si="941"/>
        <v>0</v>
      </c>
      <c r="K7053" s="1">
        <f t="shared" si="942"/>
        <v>0</v>
      </c>
      <c r="L7053" s="1">
        <f t="shared" si="943"/>
        <v>0</v>
      </c>
      <c r="M7053" s="1">
        <f t="shared" si="940"/>
        <v>0</v>
      </c>
      <c r="N7053" s="1">
        <v>0</v>
      </c>
    </row>
    <row r="7054" spans="1:14" x14ac:dyDescent="0.3">
      <c r="A7054" s="1" t="s">
        <v>20046</v>
      </c>
      <c r="B7054" s="1" t="s">
        <v>20041</v>
      </c>
      <c r="C7054" s="2">
        <v>9</v>
      </c>
      <c r="D7054" s="1" t="s">
        <v>20047</v>
      </c>
      <c r="E7054" s="1" t="s">
        <v>20048</v>
      </c>
      <c r="F7054" s="1">
        <f t="shared" si="939"/>
        <v>42201.760307696757</v>
      </c>
      <c r="G7054" s="1">
        <v>44822</v>
      </c>
      <c r="H7054" s="1">
        <f t="shared" si="944"/>
        <v>0</v>
      </c>
      <c r="I7054" s="1">
        <v>44822</v>
      </c>
      <c r="J7054" s="1">
        <f t="shared" si="941"/>
        <v>1</v>
      </c>
      <c r="K7054" s="1">
        <f t="shared" si="942"/>
        <v>0</v>
      </c>
      <c r="L7054" s="1">
        <f t="shared" si="943"/>
        <v>0</v>
      </c>
      <c r="M7054" s="1">
        <f t="shared" si="940"/>
        <v>0</v>
      </c>
      <c r="N7054" s="1">
        <v>0</v>
      </c>
    </row>
    <row r="7055" spans="1:14" x14ac:dyDescent="0.3">
      <c r="A7055" s="1" t="s">
        <v>7388</v>
      </c>
      <c r="B7055" s="1" t="s">
        <v>20049</v>
      </c>
      <c r="C7055" s="2">
        <v>10</v>
      </c>
      <c r="D7055" s="1" t="s">
        <v>20050</v>
      </c>
      <c r="E7055" s="1" t="s">
        <v>20051</v>
      </c>
      <c r="F7055" s="1">
        <f t="shared" si="939"/>
        <v>42058.836536770832</v>
      </c>
      <c r="G7055" s="1">
        <v>5890</v>
      </c>
      <c r="H7055" s="1">
        <v>0</v>
      </c>
      <c r="I7055" s="1">
        <v>5890</v>
      </c>
      <c r="J7055" s="1">
        <f t="shared" si="941"/>
        <v>0</v>
      </c>
      <c r="K7055" s="1">
        <f t="shared" si="942"/>
        <v>0</v>
      </c>
      <c r="L7055" s="1">
        <f t="shared" si="943"/>
        <v>0</v>
      </c>
      <c r="M7055" s="1">
        <f t="shared" si="940"/>
        <v>0</v>
      </c>
      <c r="N7055" s="1">
        <v>0</v>
      </c>
    </row>
    <row r="7056" spans="1:14" x14ac:dyDescent="0.3">
      <c r="A7056" s="1" t="s">
        <v>2705</v>
      </c>
      <c r="B7056" s="1" t="s">
        <v>20052</v>
      </c>
      <c r="C7056" s="2">
        <v>10</v>
      </c>
      <c r="D7056" s="1" t="s">
        <v>20053</v>
      </c>
      <c r="E7056" s="1" t="s">
        <v>20054</v>
      </c>
      <c r="F7056" s="1">
        <f t="shared" si="939"/>
        <v>41361.993333749997</v>
      </c>
      <c r="G7056" s="1">
        <v>50581</v>
      </c>
      <c r="H7056" s="1">
        <f>+H7071</f>
        <v>0</v>
      </c>
      <c r="I7056" s="1">
        <v>50581</v>
      </c>
      <c r="J7056" s="1">
        <f t="shared" si="941"/>
        <v>0</v>
      </c>
      <c r="K7056" s="1">
        <f t="shared" si="942"/>
        <v>0</v>
      </c>
      <c r="L7056" s="1">
        <f t="shared" si="943"/>
        <v>0</v>
      </c>
      <c r="M7056" s="1">
        <f t="shared" si="940"/>
        <v>0</v>
      </c>
      <c r="N7056" s="1">
        <v>0</v>
      </c>
    </row>
    <row r="7057" spans="1:14" x14ac:dyDescent="0.3">
      <c r="A7057" s="1" t="s">
        <v>320</v>
      </c>
      <c r="B7057" s="1" t="s">
        <v>20055</v>
      </c>
      <c r="C7057" s="2">
        <v>10</v>
      </c>
      <c r="D7057" s="1" t="s">
        <v>20056</v>
      </c>
      <c r="E7057" s="1" t="s">
        <v>20057</v>
      </c>
      <c r="F7057" s="1">
        <f t="shared" si="939"/>
        <v>42385.749898969909</v>
      </c>
      <c r="G7057" s="1">
        <v>2623</v>
      </c>
      <c r="H7057" s="1">
        <v>0</v>
      </c>
      <c r="I7057" s="1">
        <v>2623</v>
      </c>
      <c r="J7057" s="1">
        <f t="shared" si="941"/>
        <v>0</v>
      </c>
      <c r="K7057" s="1">
        <f t="shared" si="942"/>
        <v>0</v>
      </c>
      <c r="L7057" s="1">
        <f t="shared" si="943"/>
        <v>0</v>
      </c>
      <c r="M7057" s="1">
        <f t="shared" si="940"/>
        <v>0</v>
      </c>
      <c r="N7057" s="1">
        <v>0</v>
      </c>
    </row>
    <row r="7058" spans="1:14" x14ac:dyDescent="0.3">
      <c r="A7058" s="1" t="s">
        <v>20058</v>
      </c>
      <c r="B7058" s="1" t="s">
        <v>20059</v>
      </c>
      <c r="C7058" s="2">
        <v>6</v>
      </c>
      <c r="D7058" s="1" t="s">
        <v>20060</v>
      </c>
      <c r="E7058" s="1" t="s">
        <v>20061</v>
      </c>
      <c r="F7058" s="1">
        <f t="shared" si="939"/>
        <v>42630.802899884256</v>
      </c>
      <c r="G7058" s="1">
        <v>20811</v>
      </c>
      <c r="H7058" s="1">
        <f>+H7073</f>
        <v>0</v>
      </c>
      <c r="I7058" s="1">
        <v>20811</v>
      </c>
      <c r="J7058" s="1">
        <f t="shared" si="941"/>
        <v>0</v>
      </c>
      <c r="K7058" s="1">
        <f t="shared" si="942"/>
        <v>0</v>
      </c>
      <c r="L7058" s="1">
        <f t="shared" si="943"/>
        <v>0</v>
      </c>
      <c r="M7058" s="1">
        <f t="shared" si="940"/>
        <v>0</v>
      </c>
      <c r="N7058" s="1">
        <v>0</v>
      </c>
    </row>
    <row r="7059" spans="1:14" x14ac:dyDescent="0.3">
      <c r="A7059" s="1" t="s">
        <v>7164</v>
      </c>
      <c r="B7059" s="1" t="s">
        <v>20062</v>
      </c>
      <c r="C7059" s="2">
        <v>4</v>
      </c>
      <c r="D7059" s="1" t="s">
        <v>20063</v>
      </c>
      <c r="E7059" s="1" t="s">
        <v>20064</v>
      </c>
      <c r="F7059" s="1">
        <f t="shared" si="939"/>
        <v>41922.715952407409</v>
      </c>
      <c r="G7059" s="1">
        <v>4444</v>
      </c>
      <c r="H7059" s="1">
        <v>0</v>
      </c>
      <c r="I7059" s="1">
        <v>4444</v>
      </c>
      <c r="J7059" s="1">
        <f t="shared" si="941"/>
        <v>0</v>
      </c>
      <c r="K7059" s="1">
        <f t="shared" si="942"/>
        <v>0</v>
      </c>
      <c r="L7059" s="1">
        <f t="shared" si="943"/>
        <v>0</v>
      </c>
      <c r="M7059" s="1">
        <f t="shared" si="940"/>
        <v>0</v>
      </c>
      <c r="N7059" s="1">
        <v>0</v>
      </c>
    </row>
    <row r="7060" spans="1:14" x14ac:dyDescent="0.3">
      <c r="A7060" s="1" t="s">
        <v>17369</v>
      </c>
      <c r="B7060" s="1" t="s">
        <v>20062</v>
      </c>
      <c r="C7060" s="2">
        <v>10</v>
      </c>
      <c r="D7060" s="1" t="s">
        <v>20065</v>
      </c>
      <c r="E7060" s="1" t="s">
        <v>20066</v>
      </c>
      <c r="F7060" s="1">
        <f t="shared" si="939"/>
        <v>42412.677907638892</v>
      </c>
      <c r="G7060" s="1">
        <v>45328</v>
      </c>
      <c r="H7060" s="1">
        <f t="shared" ref="H7060:H7082" si="945">+H7075</f>
        <v>0</v>
      </c>
      <c r="I7060" s="1">
        <v>45328</v>
      </c>
      <c r="J7060" s="1">
        <f t="shared" si="941"/>
        <v>0</v>
      </c>
      <c r="K7060" s="1">
        <f t="shared" si="942"/>
        <v>0</v>
      </c>
      <c r="L7060" s="1">
        <f t="shared" si="943"/>
        <v>0</v>
      </c>
      <c r="M7060" s="1">
        <f t="shared" si="940"/>
        <v>0</v>
      </c>
      <c r="N7060" s="1">
        <v>0</v>
      </c>
    </row>
    <row r="7061" spans="1:14" x14ac:dyDescent="0.3">
      <c r="A7061" s="1" t="s">
        <v>15002</v>
      </c>
      <c r="B7061" s="1" t="s">
        <v>20067</v>
      </c>
      <c r="C7061" s="2">
        <v>2</v>
      </c>
      <c r="D7061" s="1" t="s">
        <v>20068</v>
      </c>
      <c r="E7061" s="1" t="s">
        <v>20069</v>
      </c>
      <c r="F7061" s="1">
        <f t="shared" si="939"/>
        <v>41925.832623796297</v>
      </c>
      <c r="G7061" s="1">
        <v>12442</v>
      </c>
      <c r="H7061" s="1">
        <f t="shared" si="945"/>
        <v>0</v>
      </c>
      <c r="I7061" s="1">
        <v>12442</v>
      </c>
      <c r="J7061" s="1">
        <f t="shared" si="941"/>
        <v>0</v>
      </c>
      <c r="K7061" s="1">
        <f t="shared" si="942"/>
        <v>0</v>
      </c>
      <c r="L7061" s="1">
        <f t="shared" si="943"/>
        <v>0</v>
      </c>
      <c r="M7061" s="1">
        <f t="shared" si="940"/>
        <v>0</v>
      </c>
      <c r="N7061" s="1">
        <v>0</v>
      </c>
    </row>
    <row r="7062" spans="1:14" x14ac:dyDescent="0.3">
      <c r="A7062" s="1" t="s">
        <v>1092</v>
      </c>
      <c r="B7062" s="1" t="s">
        <v>20070</v>
      </c>
      <c r="C7062" s="2">
        <v>9</v>
      </c>
      <c r="D7062" s="1" t="s">
        <v>20071</v>
      </c>
      <c r="E7062" s="1" t="s">
        <v>20072</v>
      </c>
      <c r="F7062" s="1">
        <f t="shared" si="939"/>
        <v>42208.410408819444</v>
      </c>
      <c r="G7062" s="1">
        <v>7886</v>
      </c>
      <c r="H7062" s="1">
        <f t="shared" si="945"/>
        <v>0</v>
      </c>
      <c r="I7062" s="1">
        <v>7886</v>
      </c>
      <c r="J7062" s="1">
        <f t="shared" si="941"/>
        <v>0</v>
      </c>
      <c r="K7062" s="1">
        <f t="shared" si="942"/>
        <v>0</v>
      </c>
      <c r="L7062" s="1">
        <f t="shared" si="943"/>
        <v>0</v>
      </c>
      <c r="M7062" s="1">
        <f t="shared" si="940"/>
        <v>0</v>
      </c>
      <c r="N7062" s="1">
        <v>0</v>
      </c>
    </row>
    <row r="7063" spans="1:14" x14ac:dyDescent="0.3">
      <c r="A7063" s="1" t="s">
        <v>1096</v>
      </c>
      <c r="B7063" s="1" t="s">
        <v>20070</v>
      </c>
      <c r="C7063" s="2">
        <v>9</v>
      </c>
      <c r="D7063" s="1" t="s">
        <v>20073</v>
      </c>
      <c r="E7063" s="1" t="s">
        <v>20074</v>
      </c>
      <c r="F7063" s="1">
        <f t="shared" si="939"/>
        <v>42233.755944583332</v>
      </c>
      <c r="G7063" s="1">
        <v>11109</v>
      </c>
      <c r="H7063" s="1">
        <f t="shared" si="945"/>
        <v>0</v>
      </c>
      <c r="I7063" s="1">
        <v>11109</v>
      </c>
      <c r="J7063" s="1">
        <f t="shared" si="941"/>
        <v>0</v>
      </c>
      <c r="K7063" s="1">
        <f t="shared" si="942"/>
        <v>0</v>
      </c>
      <c r="L7063" s="1">
        <f t="shared" si="943"/>
        <v>0</v>
      </c>
      <c r="M7063" s="1">
        <f t="shared" si="940"/>
        <v>0</v>
      </c>
      <c r="N7063" s="1">
        <v>0</v>
      </c>
    </row>
    <row r="7064" spans="1:14" x14ac:dyDescent="0.3">
      <c r="A7064" s="1" t="s">
        <v>1099</v>
      </c>
      <c r="B7064" s="1" t="s">
        <v>20070</v>
      </c>
      <c r="C7064" s="2">
        <v>9</v>
      </c>
      <c r="D7064" s="1" t="s">
        <v>20075</v>
      </c>
      <c r="E7064" s="1" t="s">
        <v>20076</v>
      </c>
      <c r="F7064" s="1">
        <f t="shared" si="939"/>
        <v>41961.743880717593</v>
      </c>
      <c r="G7064" s="1">
        <v>14565</v>
      </c>
      <c r="H7064" s="1">
        <f t="shared" si="945"/>
        <v>0</v>
      </c>
      <c r="I7064" s="1">
        <v>14565</v>
      </c>
      <c r="J7064" s="1">
        <f t="shared" si="941"/>
        <v>1</v>
      </c>
      <c r="K7064" s="1">
        <f t="shared" si="942"/>
        <v>0</v>
      </c>
      <c r="L7064" s="1">
        <f t="shared" si="943"/>
        <v>0</v>
      </c>
      <c r="M7064" s="1">
        <f t="shared" si="940"/>
        <v>0</v>
      </c>
      <c r="N7064" s="1">
        <v>0</v>
      </c>
    </row>
    <row r="7065" spans="1:14" x14ac:dyDescent="0.3">
      <c r="A7065" s="1" t="s">
        <v>222</v>
      </c>
      <c r="B7065" s="1" t="s">
        <v>20070</v>
      </c>
      <c r="C7065" s="2">
        <v>1</v>
      </c>
      <c r="D7065" s="1" t="s">
        <v>20077</v>
      </c>
      <c r="E7065" s="1" t="s">
        <v>20078</v>
      </c>
      <c r="F7065" s="1">
        <f t="shared" si="939"/>
        <v>42165.780424837962</v>
      </c>
      <c r="G7065" s="1">
        <v>17514</v>
      </c>
      <c r="H7065" s="1">
        <f t="shared" si="945"/>
        <v>0</v>
      </c>
      <c r="I7065" s="1">
        <v>17514</v>
      </c>
      <c r="J7065" s="1">
        <f t="shared" si="941"/>
        <v>1</v>
      </c>
      <c r="K7065" s="1">
        <f t="shared" si="942"/>
        <v>0</v>
      </c>
      <c r="L7065" s="1">
        <f t="shared" si="943"/>
        <v>0</v>
      </c>
      <c r="M7065" s="1">
        <f t="shared" si="940"/>
        <v>0</v>
      </c>
      <c r="N7065" s="1">
        <v>0</v>
      </c>
    </row>
    <row r="7066" spans="1:14" x14ac:dyDescent="0.3">
      <c r="A7066" s="1" t="s">
        <v>1102</v>
      </c>
      <c r="B7066" s="1" t="s">
        <v>20070</v>
      </c>
      <c r="C7066" s="2">
        <v>10</v>
      </c>
      <c r="D7066" s="1" t="s">
        <v>20079</v>
      </c>
      <c r="E7066" s="1" t="s">
        <v>20080</v>
      </c>
      <c r="F7066" s="1">
        <f t="shared" si="939"/>
        <v>42208.409884641202</v>
      </c>
      <c r="G7066" s="1">
        <v>19955</v>
      </c>
      <c r="H7066" s="1">
        <f t="shared" si="945"/>
        <v>0</v>
      </c>
      <c r="I7066" s="1">
        <v>19955</v>
      </c>
      <c r="J7066" s="1">
        <f t="shared" si="941"/>
        <v>1</v>
      </c>
      <c r="K7066" s="1">
        <f t="shared" si="942"/>
        <v>0</v>
      </c>
      <c r="L7066" s="1">
        <f t="shared" si="943"/>
        <v>0</v>
      </c>
      <c r="M7066" s="1">
        <f t="shared" si="940"/>
        <v>0</v>
      </c>
      <c r="N7066" s="1">
        <v>0</v>
      </c>
    </row>
    <row r="7067" spans="1:14" x14ac:dyDescent="0.3">
      <c r="A7067" s="1" t="s">
        <v>1105</v>
      </c>
      <c r="B7067" s="1" t="s">
        <v>20070</v>
      </c>
      <c r="C7067" s="2">
        <v>10</v>
      </c>
      <c r="D7067" s="1" t="s">
        <v>20081</v>
      </c>
      <c r="E7067" s="1" t="s">
        <v>20082</v>
      </c>
      <c r="F7067" s="1">
        <f t="shared" si="939"/>
        <v>42233.755381805553</v>
      </c>
      <c r="G7067" s="1">
        <v>20284</v>
      </c>
      <c r="H7067" s="1">
        <f t="shared" si="945"/>
        <v>0</v>
      </c>
      <c r="I7067" s="1">
        <v>20284</v>
      </c>
      <c r="J7067" s="1">
        <f t="shared" si="941"/>
        <v>1</v>
      </c>
      <c r="K7067" s="1">
        <f t="shared" si="942"/>
        <v>0</v>
      </c>
      <c r="L7067" s="1">
        <f t="shared" si="943"/>
        <v>0</v>
      </c>
      <c r="M7067" s="1">
        <f t="shared" si="940"/>
        <v>0</v>
      </c>
      <c r="N7067" s="1">
        <v>0</v>
      </c>
    </row>
    <row r="7068" spans="1:14" x14ac:dyDescent="0.3">
      <c r="A7068" s="1" t="s">
        <v>1108</v>
      </c>
      <c r="B7068" s="1" t="s">
        <v>20070</v>
      </c>
      <c r="C7068" s="2">
        <v>9</v>
      </c>
      <c r="D7068" s="1" t="s">
        <v>20083</v>
      </c>
      <c r="E7068" s="1" t="s">
        <v>20084</v>
      </c>
      <c r="F7068" s="1">
        <f t="shared" si="939"/>
        <v>42312.584978078703</v>
      </c>
      <c r="G7068" s="1">
        <v>21139</v>
      </c>
      <c r="H7068" s="1">
        <f t="shared" si="945"/>
        <v>0</v>
      </c>
      <c r="I7068" s="1">
        <v>21139</v>
      </c>
      <c r="J7068" s="1">
        <f t="shared" si="941"/>
        <v>1</v>
      </c>
      <c r="K7068" s="1">
        <f t="shared" si="942"/>
        <v>0</v>
      </c>
      <c r="L7068" s="1">
        <f t="shared" si="943"/>
        <v>0</v>
      </c>
      <c r="M7068" s="1">
        <f t="shared" si="940"/>
        <v>0</v>
      </c>
      <c r="N7068" s="1">
        <v>0</v>
      </c>
    </row>
    <row r="7069" spans="1:14" x14ac:dyDescent="0.3">
      <c r="A7069" s="1" t="s">
        <v>1111</v>
      </c>
      <c r="B7069" s="1" t="s">
        <v>20070</v>
      </c>
      <c r="C7069" s="2">
        <v>9</v>
      </c>
      <c r="D7069" s="1" t="s">
        <v>20085</v>
      </c>
      <c r="E7069" s="1" t="s">
        <v>20086</v>
      </c>
      <c r="F7069" s="1">
        <f t="shared" si="939"/>
        <v>42233.755024317128</v>
      </c>
      <c r="G7069" s="1">
        <v>21290</v>
      </c>
      <c r="H7069" s="1">
        <f t="shared" si="945"/>
        <v>0</v>
      </c>
      <c r="I7069" s="1">
        <v>21290</v>
      </c>
      <c r="J7069" s="1">
        <f t="shared" si="941"/>
        <v>1</v>
      </c>
      <c r="K7069" s="1">
        <f t="shared" si="942"/>
        <v>0</v>
      </c>
      <c r="L7069" s="1">
        <f t="shared" si="943"/>
        <v>0</v>
      </c>
      <c r="M7069" s="1">
        <f t="shared" si="940"/>
        <v>0</v>
      </c>
      <c r="N7069" s="1">
        <v>0</v>
      </c>
    </row>
    <row r="7070" spans="1:14" x14ac:dyDescent="0.3">
      <c r="A7070" s="1" t="s">
        <v>131</v>
      </c>
      <c r="B7070" s="1" t="s">
        <v>20087</v>
      </c>
      <c r="C7070" s="2">
        <v>10</v>
      </c>
      <c r="D7070" s="1" t="s">
        <v>20088</v>
      </c>
      <c r="E7070" s="1" t="s">
        <v>20089</v>
      </c>
      <c r="F7070" s="1">
        <f t="shared" si="939"/>
        <v>41768.071671817132</v>
      </c>
      <c r="G7070" s="1">
        <v>25905</v>
      </c>
      <c r="H7070" s="1">
        <f t="shared" si="945"/>
        <v>0</v>
      </c>
      <c r="I7070" s="1">
        <v>25905</v>
      </c>
      <c r="J7070" s="1">
        <f t="shared" si="941"/>
        <v>0</v>
      </c>
      <c r="K7070" s="1">
        <f t="shared" si="942"/>
        <v>0</v>
      </c>
      <c r="L7070" s="1">
        <f t="shared" si="943"/>
        <v>0</v>
      </c>
      <c r="M7070" s="1">
        <f t="shared" si="940"/>
        <v>0</v>
      </c>
      <c r="N7070" s="1">
        <v>0</v>
      </c>
    </row>
    <row r="7071" spans="1:14" x14ac:dyDescent="0.3">
      <c r="A7071" s="1" t="s">
        <v>1670</v>
      </c>
      <c r="B7071" s="1" t="s">
        <v>20087</v>
      </c>
      <c r="C7071" s="2">
        <v>1</v>
      </c>
      <c r="D7071" s="1" t="s">
        <v>20090</v>
      </c>
      <c r="E7071" s="1" t="s">
        <v>20091</v>
      </c>
      <c r="F7071" s="1">
        <f t="shared" si="939"/>
        <v>41141.824540949077</v>
      </c>
      <c r="G7071" s="1">
        <v>36251</v>
      </c>
      <c r="H7071" s="1">
        <f t="shared" si="945"/>
        <v>0</v>
      </c>
      <c r="I7071" s="1">
        <v>36251</v>
      </c>
      <c r="J7071" s="1">
        <f t="shared" si="941"/>
        <v>0</v>
      </c>
      <c r="K7071" s="1">
        <f t="shared" si="942"/>
        <v>0</v>
      </c>
      <c r="L7071" s="1">
        <f t="shared" si="943"/>
        <v>0</v>
      </c>
      <c r="M7071" s="1">
        <f t="shared" si="940"/>
        <v>0</v>
      </c>
      <c r="N7071" s="1">
        <v>0</v>
      </c>
    </row>
    <row r="7072" spans="1:14" x14ac:dyDescent="0.3">
      <c r="A7072" s="1" t="s">
        <v>481</v>
      </c>
      <c r="B7072" s="1" t="s">
        <v>20092</v>
      </c>
      <c r="C7072" s="2">
        <v>10</v>
      </c>
      <c r="D7072" s="1" t="s">
        <v>20093</v>
      </c>
      <c r="E7072" s="1" t="s">
        <v>20094</v>
      </c>
      <c r="F7072" s="1">
        <f t="shared" si="939"/>
        <v>40898.820844907408</v>
      </c>
      <c r="G7072" s="1">
        <v>16153</v>
      </c>
      <c r="H7072" s="1">
        <f t="shared" si="945"/>
        <v>0</v>
      </c>
      <c r="I7072" s="1">
        <v>16153</v>
      </c>
      <c r="J7072" s="1">
        <f t="shared" si="941"/>
        <v>0</v>
      </c>
      <c r="K7072" s="1">
        <f t="shared" si="942"/>
        <v>0</v>
      </c>
      <c r="L7072" s="1">
        <f t="shared" si="943"/>
        <v>0</v>
      </c>
      <c r="M7072" s="1">
        <f t="shared" si="940"/>
        <v>0</v>
      </c>
      <c r="N7072" s="1">
        <v>0</v>
      </c>
    </row>
    <row r="7073" spans="1:14" x14ac:dyDescent="0.3">
      <c r="A7073" s="1" t="s">
        <v>399</v>
      </c>
      <c r="B7073" s="1" t="s">
        <v>20095</v>
      </c>
      <c r="C7073" s="2">
        <v>10</v>
      </c>
      <c r="D7073" s="1" t="s">
        <v>20096</v>
      </c>
      <c r="E7073" s="1" t="s">
        <v>20097</v>
      </c>
      <c r="F7073" s="1">
        <f t="shared" si="939"/>
        <v>42412.762645625</v>
      </c>
      <c r="G7073" s="1">
        <v>7751</v>
      </c>
      <c r="H7073" s="1">
        <f t="shared" si="945"/>
        <v>0</v>
      </c>
      <c r="I7073" s="1">
        <v>7751</v>
      </c>
      <c r="J7073" s="1">
        <f t="shared" si="941"/>
        <v>0</v>
      </c>
      <c r="K7073" s="1">
        <f t="shared" si="942"/>
        <v>0</v>
      </c>
      <c r="L7073" s="1">
        <f t="shared" si="943"/>
        <v>0</v>
      </c>
      <c r="M7073" s="1">
        <f t="shared" si="940"/>
        <v>0</v>
      </c>
      <c r="N7073" s="1">
        <v>0</v>
      </c>
    </row>
    <row r="7074" spans="1:14" x14ac:dyDescent="0.3">
      <c r="A7074" s="1" t="s">
        <v>12237</v>
      </c>
      <c r="B7074" s="1" t="s">
        <v>20095</v>
      </c>
      <c r="C7074" s="2">
        <v>4</v>
      </c>
      <c r="D7074" s="1" t="s">
        <v>20098</v>
      </c>
      <c r="E7074" s="1" t="s">
        <v>20099</v>
      </c>
      <c r="F7074" s="1">
        <f t="shared" si="939"/>
        <v>42412.767738449074</v>
      </c>
      <c r="G7074" s="1">
        <v>13019</v>
      </c>
      <c r="H7074" s="1">
        <f t="shared" si="945"/>
        <v>0</v>
      </c>
      <c r="I7074" s="1">
        <v>13019</v>
      </c>
      <c r="J7074" s="1">
        <f t="shared" si="941"/>
        <v>0</v>
      </c>
      <c r="K7074" s="1">
        <f t="shared" si="942"/>
        <v>0</v>
      </c>
      <c r="L7074" s="1">
        <f t="shared" si="943"/>
        <v>0</v>
      </c>
      <c r="M7074" s="1">
        <f t="shared" si="940"/>
        <v>0</v>
      </c>
      <c r="N7074" s="1">
        <v>0</v>
      </c>
    </row>
    <row r="7075" spans="1:14" x14ac:dyDescent="0.3">
      <c r="A7075" s="1" t="s">
        <v>407</v>
      </c>
      <c r="B7075" s="1" t="s">
        <v>20100</v>
      </c>
      <c r="C7075" s="2">
        <v>8</v>
      </c>
      <c r="D7075" s="1" t="s">
        <v>20101</v>
      </c>
      <c r="E7075" s="1" t="s">
        <v>20102</v>
      </c>
      <c r="F7075" s="1">
        <f t="shared" si="939"/>
        <v>41209.209600000002</v>
      </c>
      <c r="G7075" s="1">
        <v>15638</v>
      </c>
      <c r="H7075" s="1">
        <f t="shared" si="945"/>
        <v>0</v>
      </c>
      <c r="I7075" s="1">
        <v>15638</v>
      </c>
      <c r="J7075" s="1">
        <f t="shared" si="941"/>
        <v>0</v>
      </c>
      <c r="K7075" s="1">
        <f t="shared" si="942"/>
        <v>0</v>
      </c>
      <c r="L7075" s="1">
        <f t="shared" si="943"/>
        <v>0</v>
      </c>
      <c r="M7075" s="1">
        <f t="shared" si="940"/>
        <v>0</v>
      </c>
      <c r="N7075" s="1">
        <v>0</v>
      </c>
    </row>
    <row r="7076" spans="1:14" x14ac:dyDescent="0.3">
      <c r="A7076" s="1" t="s">
        <v>11076</v>
      </c>
      <c r="B7076" s="1" t="s">
        <v>20100</v>
      </c>
      <c r="C7076" s="2">
        <v>9</v>
      </c>
      <c r="D7076" s="1" t="s">
        <v>20103</v>
      </c>
      <c r="E7076" s="1" t="s">
        <v>20104</v>
      </c>
      <c r="F7076" s="1">
        <f t="shared" si="939"/>
        <v>42103.659949641202</v>
      </c>
      <c r="G7076" s="1">
        <v>45559</v>
      </c>
      <c r="H7076" s="1">
        <f t="shared" si="945"/>
        <v>0</v>
      </c>
      <c r="I7076" s="1">
        <v>45559</v>
      </c>
      <c r="J7076" s="1">
        <f t="shared" si="941"/>
        <v>0</v>
      </c>
      <c r="K7076" s="1">
        <f t="shared" si="942"/>
        <v>0</v>
      </c>
      <c r="L7076" s="1">
        <f t="shared" si="943"/>
        <v>0</v>
      </c>
      <c r="M7076" s="1">
        <f t="shared" si="940"/>
        <v>0</v>
      </c>
      <c r="N7076" s="1">
        <v>0</v>
      </c>
    </row>
    <row r="7077" spans="1:14" x14ac:dyDescent="0.3">
      <c r="A7077" s="1" t="s">
        <v>1923</v>
      </c>
      <c r="B7077" s="1" t="s">
        <v>20105</v>
      </c>
      <c r="C7077" s="2">
        <v>10</v>
      </c>
      <c r="D7077" s="1" t="s">
        <v>20106</v>
      </c>
      <c r="E7077" s="1" t="s">
        <v>20107</v>
      </c>
      <c r="F7077" s="1">
        <f t="shared" si="939"/>
        <v>42506.604700833333</v>
      </c>
      <c r="G7077" s="1">
        <v>41062</v>
      </c>
      <c r="H7077" s="1">
        <f t="shared" si="945"/>
        <v>0</v>
      </c>
      <c r="I7077" s="1">
        <v>41062</v>
      </c>
      <c r="J7077" s="1">
        <f t="shared" si="941"/>
        <v>0</v>
      </c>
      <c r="K7077" s="1">
        <f t="shared" si="942"/>
        <v>0</v>
      </c>
      <c r="L7077" s="1">
        <f t="shared" si="943"/>
        <v>0</v>
      </c>
      <c r="M7077" s="1">
        <f t="shared" si="940"/>
        <v>0</v>
      </c>
      <c r="N7077" s="1">
        <v>0</v>
      </c>
    </row>
    <row r="7078" spans="1:14" x14ac:dyDescent="0.3">
      <c r="A7078" s="1" t="s">
        <v>2722</v>
      </c>
      <c r="B7078" s="1" t="s">
        <v>20108</v>
      </c>
      <c r="C7078" s="2">
        <v>10</v>
      </c>
      <c r="D7078" s="1" t="s">
        <v>20109</v>
      </c>
      <c r="E7078" s="1" t="s">
        <v>20110</v>
      </c>
      <c r="F7078" s="1">
        <f t="shared" si="939"/>
        <v>42242.684160752317</v>
      </c>
      <c r="G7078" s="1">
        <v>11281</v>
      </c>
      <c r="H7078" s="1">
        <f t="shared" si="945"/>
        <v>0</v>
      </c>
      <c r="I7078" s="1">
        <v>11281</v>
      </c>
      <c r="J7078" s="1">
        <f t="shared" si="941"/>
        <v>0</v>
      </c>
      <c r="K7078" s="1">
        <f t="shared" si="942"/>
        <v>0</v>
      </c>
      <c r="L7078" s="1">
        <f t="shared" si="943"/>
        <v>0</v>
      </c>
      <c r="M7078" s="1">
        <f t="shared" si="940"/>
        <v>0</v>
      </c>
      <c r="N7078" s="1">
        <v>0</v>
      </c>
    </row>
    <row r="7079" spans="1:14" x14ac:dyDescent="0.3">
      <c r="A7079" s="1" t="s">
        <v>6521</v>
      </c>
      <c r="B7079" s="1" t="s">
        <v>20108</v>
      </c>
      <c r="C7079" s="2">
        <v>3</v>
      </c>
      <c r="D7079" s="1" t="s">
        <v>20111</v>
      </c>
      <c r="E7079" s="1" t="s">
        <v>20112</v>
      </c>
      <c r="F7079" s="1">
        <f t="shared" si="939"/>
        <v>42113.784714317131</v>
      </c>
      <c r="G7079" s="1">
        <v>30903</v>
      </c>
      <c r="H7079" s="1">
        <f t="shared" si="945"/>
        <v>0</v>
      </c>
      <c r="I7079" s="1">
        <v>30903</v>
      </c>
      <c r="J7079" s="1">
        <f t="shared" si="941"/>
        <v>0</v>
      </c>
      <c r="K7079" s="1">
        <f t="shared" si="942"/>
        <v>0</v>
      </c>
      <c r="L7079" s="1">
        <f t="shared" si="943"/>
        <v>0</v>
      </c>
      <c r="M7079" s="1">
        <f t="shared" si="940"/>
        <v>0</v>
      </c>
      <c r="N7079" s="1">
        <v>0</v>
      </c>
    </row>
    <row r="7080" spans="1:14" x14ac:dyDescent="0.3">
      <c r="A7080" s="1" t="s">
        <v>8788</v>
      </c>
      <c r="B7080" s="1" t="s">
        <v>20113</v>
      </c>
      <c r="C7080" s="2">
        <v>9</v>
      </c>
      <c r="D7080" s="1" t="s">
        <v>20114</v>
      </c>
      <c r="E7080" s="1" t="s">
        <v>20115</v>
      </c>
      <c r="F7080" s="1">
        <f t="shared" si="939"/>
        <v>41815.761398784722</v>
      </c>
      <c r="G7080" s="1">
        <v>25690</v>
      </c>
      <c r="H7080" s="1">
        <f t="shared" si="945"/>
        <v>0</v>
      </c>
      <c r="I7080" s="1">
        <v>25690</v>
      </c>
      <c r="J7080" s="1">
        <f t="shared" si="941"/>
        <v>0</v>
      </c>
      <c r="K7080" s="1">
        <f t="shared" si="942"/>
        <v>0</v>
      </c>
      <c r="L7080" s="1">
        <f t="shared" si="943"/>
        <v>0</v>
      </c>
      <c r="M7080" s="1">
        <f t="shared" si="940"/>
        <v>0</v>
      </c>
      <c r="N7080" s="1">
        <v>0</v>
      </c>
    </row>
    <row r="7081" spans="1:14" x14ac:dyDescent="0.3">
      <c r="A7081" s="1" t="s">
        <v>6096</v>
      </c>
      <c r="B7081" s="1" t="s">
        <v>20113</v>
      </c>
      <c r="C7081" s="2">
        <v>0</v>
      </c>
      <c r="D7081" s="1" t="s">
        <v>20116</v>
      </c>
      <c r="E7081" s="1" t="s">
        <v>20117</v>
      </c>
      <c r="F7081" s="1">
        <f t="shared" si="939"/>
        <v>39239.760358796295</v>
      </c>
      <c r="G7081" s="1">
        <v>32392</v>
      </c>
      <c r="H7081" s="1">
        <f t="shared" si="945"/>
        <v>0</v>
      </c>
      <c r="I7081" s="1">
        <v>32392</v>
      </c>
      <c r="J7081" s="1">
        <f t="shared" si="941"/>
        <v>0</v>
      </c>
      <c r="K7081" s="1">
        <f t="shared" si="942"/>
        <v>0</v>
      </c>
      <c r="L7081" s="1">
        <f t="shared" si="943"/>
        <v>0</v>
      </c>
      <c r="M7081" s="1">
        <f t="shared" si="940"/>
        <v>0</v>
      </c>
      <c r="N7081" s="1">
        <v>0</v>
      </c>
    </row>
    <row r="7082" spans="1:14" x14ac:dyDescent="0.3">
      <c r="A7082" s="1" t="s">
        <v>17838</v>
      </c>
      <c r="B7082" s="1" t="s">
        <v>20118</v>
      </c>
      <c r="C7082" s="2">
        <v>8</v>
      </c>
      <c r="D7082" s="1" t="s">
        <v>20119</v>
      </c>
      <c r="E7082" s="1" t="s">
        <v>20120</v>
      </c>
      <c r="F7082" s="1">
        <f t="shared" si="939"/>
        <v>41905.042683159721</v>
      </c>
      <c r="G7082" s="1">
        <v>52653</v>
      </c>
      <c r="H7082" s="1">
        <f t="shared" si="945"/>
        <v>0</v>
      </c>
      <c r="I7082" s="1">
        <v>52653</v>
      </c>
      <c r="J7082" s="1">
        <f t="shared" si="941"/>
        <v>0</v>
      </c>
      <c r="K7082" s="1">
        <f t="shared" si="942"/>
        <v>0</v>
      </c>
      <c r="L7082" s="1">
        <f t="shared" si="943"/>
        <v>0</v>
      </c>
      <c r="M7082" s="1">
        <f t="shared" si="940"/>
        <v>0</v>
      </c>
      <c r="N7082" s="1">
        <v>0</v>
      </c>
    </row>
    <row r="7083" spans="1:14" x14ac:dyDescent="0.3">
      <c r="A7083" s="1" t="s">
        <v>16498</v>
      </c>
      <c r="B7083" s="1" t="s">
        <v>20121</v>
      </c>
      <c r="C7083" s="2">
        <v>10</v>
      </c>
      <c r="D7083" s="1" t="s">
        <v>20122</v>
      </c>
      <c r="E7083" s="1" t="s">
        <v>20123</v>
      </c>
      <c r="F7083" s="1">
        <f t="shared" si="939"/>
        <v>42219.507984050928</v>
      </c>
      <c r="G7083" s="1">
        <v>884</v>
      </c>
      <c r="H7083" s="1">
        <v>0</v>
      </c>
      <c r="I7083" s="1">
        <v>884</v>
      </c>
      <c r="J7083" s="1">
        <f t="shared" si="941"/>
        <v>0</v>
      </c>
      <c r="K7083" s="1">
        <f t="shared" si="942"/>
        <v>0</v>
      </c>
      <c r="L7083" s="1">
        <f t="shared" si="943"/>
        <v>0</v>
      </c>
      <c r="M7083" s="1">
        <f t="shared" si="940"/>
        <v>0</v>
      </c>
      <c r="N7083" s="1">
        <v>0</v>
      </c>
    </row>
    <row r="7084" spans="1:14" x14ac:dyDescent="0.3">
      <c r="A7084" s="1" t="s">
        <v>12460</v>
      </c>
      <c r="B7084" s="1" t="s">
        <v>20124</v>
      </c>
      <c r="C7084" s="2">
        <v>2</v>
      </c>
      <c r="D7084" s="1" t="s">
        <v>20125</v>
      </c>
      <c r="E7084" s="1" t="s">
        <v>20126</v>
      </c>
      <c r="F7084" s="1">
        <f t="shared" si="939"/>
        <v>41690.964197777779</v>
      </c>
      <c r="G7084" s="1">
        <v>41863</v>
      </c>
      <c r="H7084" s="1">
        <f>+H7099</f>
        <v>0</v>
      </c>
      <c r="I7084" s="1">
        <v>41863</v>
      </c>
      <c r="J7084" s="1">
        <f t="shared" si="941"/>
        <v>0</v>
      </c>
      <c r="K7084" s="1">
        <f t="shared" si="942"/>
        <v>0</v>
      </c>
      <c r="L7084" s="1">
        <f t="shared" si="943"/>
        <v>0</v>
      </c>
      <c r="M7084" s="1">
        <f t="shared" si="940"/>
        <v>0</v>
      </c>
      <c r="N7084" s="1">
        <v>0</v>
      </c>
    </row>
    <row r="7085" spans="1:14" x14ac:dyDescent="0.3">
      <c r="A7085" s="1" t="s">
        <v>952</v>
      </c>
      <c r="B7085" s="1" t="s">
        <v>20127</v>
      </c>
      <c r="C7085" s="2">
        <v>10</v>
      </c>
      <c r="D7085" s="1" t="s">
        <v>20128</v>
      </c>
      <c r="E7085" s="1" t="s">
        <v>20129</v>
      </c>
      <c r="F7085" s="1">
        <f t="shared" si="939"/>
        <v>41944.544262233794</v>
      </c>
      <c r="G7085" s="1">
        <v>42556</v>
      </c>
      <c r="H7085" s="1">
        <f>+H7100</f>
        <v>0</v>
      </c>
      <c r="I7085" s="1">
        <v>42556</v>
      </c>
      <c r="J7085" s="1">
        <f t="shared" si="941"/>
        <v>0</v>
      </c>
      <c r="K7085" s="1">
        <f t="shared" si="942"/>
        <v>0</v>
      </c>
      <c r="L7085" s="1">
        <f t="shared" si="943"/>
        <v>0</v>
      </c>
      <c r="M7085" s="1">
        <f t="shared" si="940"/>
        <v>0</v>
      </c>
      <c r="N7085" s="1">
        <v>0</v>
      </c>
    </row>
    <row r="7086" spans="1:14" x14ac:dyDescent="0.3">
      <c r="A7086" s="1" t="s">
        <v>2313</v>
      </c>
      <c r="B7086" s="1" t="s">
        <v>20130</v>
      </c>
      <c r="C7086" s="2">
        <v>2</v>
      </c>
      <c r="D7086" s="1" t="s">
        <v>20131</v>
      </c>
      <c r="E7086" s="1" t="s">
        <v>20132</v>
      </c>
      <c r="F7086" s="1">
        <f t="shared" si="939"/>
        <v>42262.790454837967</v>
      </c>
      <c r="G7086" s="1">
        <v>18010</v>
      </c>
      <c r="H7086" s="1">
        <f>+H7101</f>
        <v>0</v>
      </c>
      <c r="I7086" s="1">
        <v>18010</v>
      </c>
      <c r="J7086" s="1">
        <f t="shared" si="941"/>
        <v>0</v>
      </c>
      <c r="K7086" s="1">
        <f t="shared" si="942"/>
        <v>0</v>
      </c>
      <c r="L7086" s="1">
        <f t="shared" si="943"/>
        <v>0</v>
      </c>
      <c r="M7086" s="1">
        <f t="shared" si="940"/>
        <v>0</v>
      </c>
      <c r="N7086" s="1">
        <v>0</v>
      </c>
    </row>
    <row r="7087" spans="1:14" x14ac:dyDescent="0.3">
      <c r="A7087" s="1" t="s">
        <v>531</v>
      </c>
      <c r="B7087" s="1" t="s">
        <v>20133</v>
      </c>
      <c r="C7087" s="2">
        <v>10</v>
      </c>
      <c r="D7087" s="1" t="s">
        <v>20134</v>
      </c>
      <c r="E7087" s="1" t="s">
        <v>20135</v>
      </c>
      <c r="F7087" s="1">
        <f t="shared" si="939"/>
        <v>42244.649873078706</v>
      </c>
      <c r="G7087" s="1">
        <v>15075</v>
      </c>
      <c r="H7087" s="1">
        <f>+H7102</f>
        <v>0</v>
      </c>
      <c r="I7087" s="1">
        <v>15075</v>
      </c>
      <c r="J7087" s="1">
        <f t="shared" si="941"/>
        <v>0</v>
      </c>
      <c r="K7087" s="1">
        <f t="shared" si="942"/>
        <v>0</v>
      </c>
      <c r="L7087" s="1">
        <f t="shared" si="943"/>
        <v>0</v>
      </c>
      <c r="M7087" s="1">
        <f t="shared" si="940"/>
        <v>0</v>
      </c>
      <c r="N7087" s="1">
        <v>0</v>
      </c>
    </row>
    <row r="7088" spans="1:14" x14ac:dyDescent="0.3">
      <c r="A7088" s="1" t="s">
        <v>20136</v>
      </c>
      <c r="B7088" s="1" t="s">
        <v>20133</v>
      </c>
      <c r="C7088" s="2">
        <v>10</v>
      </c>
      <c r="D7088" s="1" t="s">
        <v>20137</v>
      </c>
      <c r="E7088" s="1" t="s">
        <v>20138</v>
      </c>
      <c r="F7088" s="1">
        <f t="shared" si="939"/>
        <v>42288.474067025461</v>
      </c>
      <c r="G7088" s="1">
        <v>16919</v>
      </c>
      <c r="H7088" s="1">
        <f>+H7103</f>
        <v>0</v>
      </c>
      <c r="I7088" s="1">
        <v>16919</v>
      </c>
      <c r="J7088" s="1">
        <f t="shared" si="941"/>
        <v>0</v>
      </c>
      <c r="K7088" s="1">
        <f t="shared" si="942"/>
        <v>0</v>
      </c>
      <c r="L7088" s="1">
        <f t="shared" si="943"/>
        <v>0</v>
      </c>
      <c r="M7088" s="1">
        <f t="shared" si="940"/>
        <v>0</v>
      </c>
      <c r="N7088" s="1">
        <v>0</v>
      </c>
    </row>
    <row r="7089" spans="1:14" x14ac:dyDescent="0.3">
      <c r="A7089" s="1" t="s">
        <v>20139</v>
      </c>
      <c r="B7089" s="1" t="s">
        <v>20140</v>
      </c>
      <c r="C7089" s="2">
        <v>10</v>
      </c>
      <c r="D7089" s="1" t="s">
        <v>20141</v>
      </c>
      <c r="E7089" s="1" t="s">
        <v>20142</v>
      </c>
      <c r="F7089" s="1">
        <f t="shared" si="939"/>
        <v>42422.046305972224</v>
      </c>
      <c r="G7089" s="1">
        <v>4168</v>
      </c>
      <c r="H7089" s="1">
        <v>0</v>
      </c>
      <c r="I7089" s="1">
        <v>4168</v>
      </c>
      <c r="J7089" s="1">
        <f t="shared" si="941"/>
        <v>0</v>
      </c>
      <c r="K7089" s="1">
        <f t="shared" si="942"/>
        <v>0</v>
      </c>
      <c r="L7089" s="1">
        <f t="shared" si="943"/>
        <v>0</v>
      </c>
      <c r="M7089" s="1">
        <f t="shared" si="940"/>
        <v>0</v>
      </c>
      <c r="N7089" s="1">
        <v>0</v>
      </c>
    </row>
    <row r="7090" spans="1:14" x14ac:dyDescent="0.3">
      <c r="A7090" s="1" t="s">
        <v>20143</v>
      </c>
      <c r="B7090" s="1" t="s">
        <v>20140</v>
      </c>
      <c r="C7090" s="2">
        <v>10</v>
      </c>
      <c r="D7090" s="1" t="s">
        <v>20144</v>
      </c>
      <c r="E7090" s="1" t="s">
        <v>20145</v>
      </c>
      <c r="F7090" s="1">
        <f t="shared" si="939"/>
        <v>42290.957887141201</v>
      </c>
      <c r="G7090" s="1">
        <v>11961</v>
      </c>
      <c r="H7090" s="1">
        <f t="shared" ref="H7090:H7102" si="946">+H7105</f>
        <v>0</v>
      </c>
      <c r="I7090" s="1">
        <v>11961</v>
      </c>
      <c r="J7090" s="1">
        <f t="shared" si="941"/>
        <v>0</v>
      </c>
      <c r="K7090" s="1">
        <f t="shared" si="942"/>
        <v>0</v>
      </c>
      <c r="L7090" s="1">
        <f t="shared" si="943"/>
        <v>0</v>
      </c>
      <c r="M7090" s="1">
        <f t="shared" si="940"/>
        <v>0</v>
      </c>
      <c r="N7090" s="1">
        <v>0</v>
      </c>
    </row>
    <row r="7091" spans="1:14" x14ac:dyDescent="0.3">
      <c r="A7091" s="1" t="s">
        <v>124</v>
      </c>
      <c r="B7091" s="1" t="s">
        <v>20146</v>
      </c>
      <c r="C7091" s="2">
        <v>8</v>
      </c>
      <c r="D7091" s="1" t="s">
        <v>20147</v>
      </c>
      <c r="E7091" s="1" t="s">
        <v>20148</v>
      </c>
      <c r="F7091" s="1">
        <f t="shared" si="939"/>
        <v>42045.758240150462</v>
      </c>
      <c r="G7091" s="1">
        <v>25345</v>
      </c>
      <c r="H7091" s="1">
        <f t="shared" si="946"/>
        <v>0</v>
      </c>
      <c r="I7091" s="1">
        <v>25345</v>
      </c>
      <c r="J7091" s="1">
        <f t="shared" si="941"/>
        <v>0</v>
      </c>
      <c r="K7091" s="1">
        <f t="shared" si="942"/>
        <v>0</v>
      </c>
      <c r="L7091" s="1">
        <f t="shared" si="943"/>
        <v>0</v>
      </c>
      <c r="M7091" s="1">
        <f t="shared" si="940"/>
        <v>0</v>
      </c>
      <c r="N7091" s="1">
        <v>0</v>
      </c>
    </row>
    <row r="7092" spans="1:14" x14ac:dyDescent="0.3">
      <c r="A7092" s="1" t="s">
        <v>612</v>
      </c>
      <c r="B7092" s="1" t="s">
        <v>20149</v>
      </c>
      <c r="C7092" s="2">
        <v>1</v>
      </c>
      <c r="D7092" s="1" t="s">
        <v>20150</v>
      </c>
      <c r="E7092" s="1" t="s">
        <v>20151</v>
      </c>
      <c r="F7092" s="1">
        <f t="shared" si="939"/>
        <v>42430.528363090278</v>
      </c>
      <c r="G7092" s="1">
        <v>36822</v>
      </c>
      <c r="H7092" s="1">
        <f t="shared" si="946"/>
        <v>0</v>
      </c>
      <c r="I7092" s="1">
        <v>36822</v>
      </c>
      <c r="J7092" s="1">
        <f t="shared" si="941"/>
        <v>0</v>
      </c>
      <c r="K7092" s="1">
        <f t="shared" si="942"/>
        <v>0</v>
      </c>
      <c r="L7092" s="1">
        <f t="shared" si="943"/>
        <v>0</v>
      </c>
      <c r="M7092" s="1">
        <f t="shared" si="940"/>
        <v>0</v>
      </c>
      <c r="N7092" s="1">
        <v>0</v>
      </c>
    </row>
    <row r="7093" spans="1:14" x14ac:dyDescent="0.3">
      <c r="A7093" s="1" t="s">
        <v>51</v>
      </c>
      <c r="B7093" s="1" t="s">
        <v>20152</v>
      </c>
      <c r="C7093" s="2">
        <v>10</v>
      </c>
      <c r="D7093" s="1" t="s">
        <v>20153</v>
      </c>
      <c r="E7093" s="1" t="s">
        <v>20154</v>
      </c>
      <c r="F7093" s="1">
        <f t="shared" si="939"/>
        <v>42352.887499895834</v>
      </c>
      <c r="G7093" s="1">
        <v>9124</v>
      </c>
      <c r="H7093" s="1">
        <f t="shared" si="946"/>
        <v>0</v>
      </c>
      <c r="I7093" s="1">
        <v>9124</v>
      </c>
      <c r="J7093" s="1">
        <f t="shared" si="941"/>
        <v>0</v>
      </c>
      <c r="K7093" s="1">
        <f t="shared" si="942"/>
        <v>0</v>
      </c>
      <c r="L7093" s="1">
        <f t="shared" si="943"/>
        <v>0</v>
      </c>
      <c r="M7093" s="1">
        <f t="shared" si="940"/>
        <v>0</v>
      </c>
      <c r="N7093" s="1">
        <v>0</v>
      </c>
    </row>
    <row r="7094" spans="1:14" x14ac:dyDescent="0.3">
      <c r="A7094" s="1" t="s">
        <v>1169</v>
      </c>
      <c r="B7094" s="1" t="s">
        <v>20155</v>
      </c>
      <c r="C7094" s="2">
        <v>1</v>
      </c>
      <c r="D7094" s="1" t="s">
        <v>20156</v>
      </c>
      <c r="E7094" s="1" t="s">
        <v>20157</v>
      </c>
      <c r="F7094" s="1">
        <f t="shared" si="939"/>
        <v>40568.720219907409</v>
      </c>
      <c r="G7094" s="1">
        <v>41950</v>
      </c>
      <c r="H7094" s="1">
        <f t="shared" si="946"/>
        <v>0</v>
      </c>
      <c r="I7094" s="1">
        <v>41950</v>
      </c>
      <c r="J7094" s="1">
        <f t="shared" si="941"/>
        <v>0</v>
      </c>
      <c r="K7094" s="1">
        <f t="shared" si="942"/>
        <v>0</v>
      </c>
      <c r="L7094" s="1">
        <f t="shared" si="943"/>
        <v>0</v>
      </c>
      <c r="M7094" s="1">
        <f t="shared" si="940"/>
        <v>0</v>
      </c>
      <c r="N7094" s="1">
        <v>0</v>
      </c>
    </row>
    <row r="7095" spans="1:14" x14ac:dyDescent="0.3">
      <c r="A7095" s="1" t="s">
        <v>8633</v>
      </c>
      <c r="B7095" s="1" t="s">
        <v>20158</v>
      </c>
      <c r="C7095" s="2">
        <v>10</v>
      </c>
      <c r="D7095" s="1" t="s">
        <v>20159</v>
      </c>
      <c r="E7095" s="1" t="s">
        <v>20160</v>
      </c>
      <c r="F7095" s="1">
        <f t="shared" si="939"/>
        <v>41459.616125127315</v>
      </c>
      <c r="G7095" s="1">
        <v>24622</v>
      </c>
      <c r="H7095" s="1">
        <f t="shared" si="946"/>
        <v>0</v>
      </c>
      <c r="I7095" s="1">
        <v>24622</v>
      </c>
      <c r="J7095" s="1">
        <f t="shared" si="941"/>
        <v>0</v>
      </c>
      <c r="K7095" s="1">
        <f t="shared" si="942"/>
        <v>0</v>
      </c>
      <c r="L7095" s="1">
        <f t="shared" si="943"/>
        <v>0</v>
      </c>
      <c r="M7095" s="1">
        <f t="shared" si="940"/>
        <v>0</v>
      </c>
      <c r="N7095" s="1">
        <v>0</v>
      </c>
    </row>
    <row r="7096" spans="1:14" x14ac:dyDescent="0.3">
      <c r="A7096" s="1" t="s">
        <v>7992</v>
      </c>
      <c r="B7096" s="1" t="s">
        <v>20161</v>
      </c>
      <c r="C7096" s="2">
        <v>8</v>
      </c>
      <c r="D7096" s="1" t="s">
        <v>20162</v>
      </c>
      <c r="E7096" s="1" t="s">
        <v>20163</v>
      </c>
      <c r="F7096" s="1">
        <f t="shared" si="939"/>
        <v>41374.795207881943</v>
      </c>
      <c r="G7096" s="1">
        <v>37722</v>
      </c>
      <c r="H7096" s="1">
        <f t="shared" si="946"/>
        <v>0</v>
      </c>
      <c r="I7096" s="1">
        <v>37722</v>
      </c>
      <c r="J7096" s="1">
        <f t="shared" si="941"/>
        <v>0</v>
      </c>
      <c r="K7096" s="1">
        <f t="shared" si="942"/>
        <v>0</v>
      </c>
      <c r="L7096" s="1">
        <f t="shared" si="943"/>
        <v>0</v>
      </c>
      <c r="M7096" s="1">
        <f t="shared" si="940"/>
        <v>0</v>
      </c>
      <c r="N7096" s="1">
        <v>0</v>
      </c>
    </row>
    <row r="7097" spans="1:14" x14ac:dyDescent="0.3">
      <c r="A7097" s="1" t="s">
        <v>51</v>
      </c>
      <c r="B7097" s="1" t="s">
        <v>20164</v>
      </c>
      <c r="C7097" s="2">
        <v>10</v>
      </c>
      <c r="D7097" s="1" t="s">
        <v>20165</v>
      </c>
      <c r="E7097" s="1" t="s">
        <v>20166</v>
      </c>
      <c r="F7097" s="1">
        <f t="shared" si="939"/>
        <v>42409.660581828706</v>
      </c>
      <c r="G7097" s="1">
        <v>9046</v>
      </c>
      <c r="H7097" s="1">
        <f t="shared" si="946"/>
        <v>0</v>
      </c>
      <c r="I7097" s="1">
        <v>9046</v>
      </c>
      <c r="J7097" s="1">
        <f t="shared" si="941"/>
        <v>0</v>
      </c>
      <c r="K7097" s="1">
        <f t="shared" si="942"/>
        <v>0</v>
      </c>
      <c r="L7097" s="1">
        <f t="shared" si="943"/>
        <v>0</v>
      </c>
      <c r="M7097" s="1">
        <f t="shared" si="940"/>
        <v>0</v>
      </c>
      <c r="N7097" s="1">
        <v>0</v>
      </c>
    </row>
    <row r="7098" spans="1:14" x14ac:dyDescent="0.3">
      <c r="A7098" s="1" t="s">
        <v>1718</v>
      </c>
      <c r="B7098" s="1" t="s">
        <v>20164</v>
      </c>
      <c r="C7098" s="2">
        <v>2</v>
      </c>
      <c r="D7098" s="1" t="s">
        <v>20167</v>
      </c>
      <c r="E7098" s="1" t="s">
        <v>20168</v>
      </c>
      <c r="F7098" s="1">
        <f t="shared" si="939"/>
        <v>42038.694348321762</v>
      </c>
      <c r="G7098" s="1">
        <v>26126</v>
      </c>
      <c r="H7098" s="1">
        <f t="shared" si="946"/>
        <v>0</v>
      </c>
      <c r="I7098" s="1">
        <v>26126</v>
      </c>
      <c r="J7098" s="1">
        <f t="shared" si="941"/>
        <v>0</v>
      </c>
      <c r="K7098" s="1">
        <f t="shared" si="942"/>
        <v>0</v>
      </c>
      <c r="L7098" s="1">
        <f t="shared" si="943"/>
        <v>0</v>
      </c>
      <c r="M7098" s="1">
        <f t="shared" si="940"/>
        <v>0</v>
      </c>
      <c r="N7098" s="1">
        <v>0</v>
      </c>
    </row>
    <row r="7099" spans="1:14" x14ac:dyDescent="0.3">
      <c r="A7099" s="1" t="s">
        <v>1537</v>
      </c>
      <c r="B7099" s="1" t="s">
        <v>20164</v>
      </c>
      <c r="C7099" s="2">
        <v>1</v>
      </c>
      <c r="D7099" s="1" t="s">
        <v>20169</v>
      </c>
      <c r="E7099" s="1" t="s">
        <v>20170</v>
      </c>
      <c r="F7099" s="1">
        <f t="shared" si="939"/>
        <v>41865.949289456017</v>
      </c>
      <c r="G7099" s="1">
        <v>35789</v>
      </c>
      <c r="H7099" s="1">
        <f t="shared" si="946"/>
        <v>0</v>
      </c>
      <c r="I7099" s="1">
        <v>35789</v>
      </c>
      <c r="J7099" s="1">
        <f t="shared" si="941"/>
        <v>1</v>
      </c>
      <c r="K7099" s="1">
        <f t="shared" si="942"/>
        <v>0</v>
      </c>
      <c r="L7099" s="1">
        <f t="shared" si="943"/>
        <v>0</v>
      </c>
      <c r="M7099" s="1">
        <f t="shared" si="940"/>
        <v>0</v>
      </c>
      <c r="N7099" s="1">
        <v>0</v>
      </c>
    </row>
    <row r="7100" spans="1:14" x14ac:dyDescent="0.3">
      <c r="A7100" s="1" t="s">
        <v>677</v>
      </c>
      <c r="B7100" s="1" t="s">
        <v>20171</v>
      </c>
      <c r="C7100" s="2">
        <v>0</v>
      </c>
      <c r="D7100" s="1" t="s">
        <v>20172</v>
      </c>
      <c r="E7100" s="1" t="s">
        <v>20173</v>
      </c>
      <c r="F7100" s="1">
        <f t="shared" si="939"/>
        <v>39250.963946759257</v>
      </c>
      <c r="G7100" s="1">
        <v>43338</v>
      </c>
      <c r="H7100" s="1">
        <f t="shared" si="946"/>
        <v>0</v>
      </c>
      <c r="I7100" s="1">
        <v>43338</v>
      </c>
      <c r="J7100" s="1">
        <f t="shared" si="941"/>
        <v>0</v>
      </c>
      <c r="K7100" s="1">
        <f t="shared" si="942"/>
        <v>0</v>
      </c>
      <c r="L7100" s="1">
        <f t="shared" si="943"/>
        <v>0</v>
      </c>
      <c r="M7100" s="1">
        <f t="shared" si="940"/>
        <v>0</v>
      </c>
      <c r="N7100" s="1">
        <v>0</v>
      </c>
    </row>
    <row r="7101" spans="1:14" x14ac:dyDescent="0.3">
      <c r="A7101" s="1" t="s">
        <v>3445</v>
      </c>
      <c r="B7101" s="1" t="s">
        <v>20174</v>
      </c>
      <c r="C7101" s="2">
        <v>1</v>
      </c>
      <c r="D7101" s="1" t="s">
        <v>20175</v>
      </c>
      <c r="E7101" s="1" t="s">
        <v>20176</v>
      </c>
      <c r="F7101" s="1">
        <f t="shared" si="939"/>
        <v>42434.886801435183</v>
      </c>
      <c r="G7101" s="1">
        <v>43752</v>
      </c>
      <c r="H7101" s="1">
        <f t="shared" si="946"/>
        <v>0</v>
      </c>
      <c r="I7101" s="1">
        <v>43752</v>
      </c>
      <c r="J7101" s="1">
        <f t="shared" si="941"/>
        <v>0</v>
      </c>
      <c r="K7101" s="1">
        <f t="shared" si="942"/>
        <v>0</v>
      </c>
      <c r="L7101" s="1">
        <f t="shared" si="943"/>
        <v>0</v>
      </c>
      <c r="M7101" s="1">
        <f t="shared" si="940"/>
        <v>0</v>
      </c>
      <c r="N7101" s="1">
        <v>0</v>
      </c>
    </row>
    <row r="7102" spans="1:14" x14ac:dyDescent="0.3">
      <c r="A7102" s="1" t="s">
        <v>104</v>
      </c>
      <c r="B7102" s="1" t="s">
        <v>20177</v>
      </c>
      <c r="C7102" s="2">
        <v>2</v>
      </c>
      <c r="D7102" s="1" t="s">
        <v>20178</v>
      </c>
      <c r="E7102" s="1" t="s">
        <v>20179</v>
      </c>
      <c r="F7102" s="1">
        <f t="shared" si="939"/>
        <v>41982.994705983794</v>
      </c>
      <c r="G7102" s="1">
        <v>23633</v>
      </c>
      <c r="H7102" s="1">
        <f t="shared" si="946"/>
        <v>0</v>
      </c>
      <c r="I7102" s="1">
        <v>23633</v>
      </c>
      <c r="J7102" s="1">
        <f t="shared" si="941"/>
        <v>0</v>
      </c>
      <c r="K7102" s="1">
        <f t="shared" si="942"/>
        <v>0</v>
      </c>
      <c r="L7102" s="1">
        <f t="shared" si="943"/>
        <v>0</v>
      </c>
      <c r="M7102" s="1">
        <f t="shared" si="940"/>
        <v>0</v>
      </c>
      <c r="N7102" s="1">
        <v>0</v>
      </c>
    </row>
    <row r="7103" spans="1:14" x14ac:dyDescent="0.3">
      <c r="A7103" s="1" t="s">
        <v>336</v>
      </c>
      <c r="B7103" s="1" t="s">
        <v>20180</v>
      </c>
      <c r="C7103" s="2">
        <v>9</v>
      </c>
      <c r="D7103" s="1" t="s">
        <v>20181</v>
      </c>
      <c r="E7103" s="1" t="s">
        <v>20182</v>
      </c>
      <c r="F7103" s="1">
        <f t="shared" si="939"/>
        <v>42107.682038043982</v>
      </c>
      <c r="G7103" s="1">
        <v>5282</v>
      </c>
      <c r="H7103" s="1">
        <v>0</v>
      </c>
      <c r="I7103" s="1">
        <v>5282</v>
      </c>
      <c r="J7103" s="1">
        <f t="shared" si="941"/>
        <v>0</v>
      </c>
      <c r="K7103" s="1">
        <f t="shared" si="942"/>
        <v>0</v>
      </c>
      <c r="L7103" s="1">
        <f t="shared" si="943"/>
        <v>0</v>
      </c>
      <c r="M7103" s="1">
        <f t="shared" si="940"/>
        <v>0</v>
      </c>
      <c r="N7103" s="1">
        <v>0</v>
      </c>
    </row>
    <row r="7104" spans="1:14" x14ac:dyDescent="0.3">
      <c r="A7104" s="1" t="s">
        <v>8512</v>
      </c>
      <c r="B7104" s="1" t="s">
        <v>20180</v>
      </c>
      <c r="C7104" s="2">
        <v>10</v>
      </c>
      <c r="D7104" s="1" t="s">
        <v>20183</v>
      </c>
      <c r="E7104" s="1" t="s">
        <v>20184</v>
      </c>
      <c r="F7104" s="1">
        <f t="shared" si="939"/>
        <v>42036.161231909726</v>
      </c>
      <c r="G7104" s="1">
        <v>24784</v>
      </c>
      <c r="H7104" s="1">
        <f>+H7119</f>
        <v>0</v>
      </c>
      <c r="I7104" s="1">
        <v>24784</v>
      </c>
      <c r="J7104" s="1">
        <f t="shared" si="941"/>
        <v>0</v>
      </c>
      <c r="K7104" s="1">
        <f t="shared" si="942"/>
        <v>0</v>
      </c>
      <c r="L7104" s="1">
        <f t="shared" si="943"/>
        <v>0</v>
      </c>
      <c r="M7104" s="1">
        <f t="shared" si="940"/>
        <v>0</v>
      </c>
      <c r="N7104" s="1">
        <v>0</v>
      </c>
    </row>
    <row r="7105" spans="1:14" x14ac:dyDescent="0.3">
      <c r="A7105" s="1" t="s">
        <v>1271</v>
      </c>
      <c r="B7105" s="1" t="s">
        <v>20185</v>
      </c>
      <c r="C7105" s="2">
        <v>10</v>
      </c>
      <c r="D7105" s="1" t="s">
        <v>20186</v>
      </c>
      <c r="E7105" s="1" t="s">
        <v>20187</v>
      </c>
      <c r="F7105" s="1">
        <f t="shared" ref="F7105:F7168" si="947">DATEVALUE(E7105)+TIMEVALUE(E7105)</f>
        <v>42379.572970138892</v>
      </c>
      <c r="G7105" s="1">
        <v>24542</v>
      </c>
      <c r="H7105" s="1">
        <f>+H7120</f>
        <v>0</v>
      </c>
      <c r="I7105" s="1">
        <v>24542</v>
      </c>
      <c r="J7105" s="1">
        <f t="shared" si="941"/>
        <v>0</v>
      </c>
      <c r="K7105" s="1">
        <f t="shared" si="942"/>
        <v>0</v>
      </c>
      <c r="L7105" s="1">
        <f t="shared" si="943"/>
        <v>0</v>
      </c>
      <c r="M7105" s="1">
        <f t="shared" ref="M7105:M7168" si="948">IF(OR(K7105,L7105), 1, 0)</f>
        <v>0</v>
      </c>
      <c r="N7105" s="1">
        <v>0</v>
      </c>
    </row>
    <row r="7106" spans="1:14" x14ac:dyDescent="0.3">
      <c r="A7106" s="1" t="s">
        <v>20188</v>
      </c>
      <c r="B7106" s="1" t="s">
        <v>20189</v>
      </c>
      <c r="C7106" s="2">
        <v>3</v>
      </c>
      <c r="D7106" s="1" t="s">
        <v>20190</v>
      </c>
      <c r="E7106" s="1" t="s">
        <v>20191</v>
      </c>
      <c r="F7106" s="1">
        <f t="shared" si="947"/>
        <v>41961.715135138889</v>
      </c>
      <c r="G7106" s="1">
        <v>27467</v>
      </c>
      <c r="H7106" s="1">
        <f>+H7121</f>
        <v>0</v>
      </c>
      <c r="I7106" s="1">
        <v>27467</v>
      </c>
      <c r="J7106" s="1">
        <f t="shared" si="941"/>
        <v>0</v>
      </c>
      <c r="K7106" s="1">
        <f t="shared" si="942"/>
        <v>0</v>
      </c>
      <c r="L7106" s="1">
        <f t="shared" si="943"/>
        <v>0</v>
      </c>
      <c r="M7106" s="1">
        <f t="shared" si="948"/>
        <v>0</v>
      </c>
      <c r="N7106" s="1">
        <v>0</v>
      </c>
    </row>
    <row r="7107" spans="1:14" x14ac:dyDescent="0.3">
      <c r="A7107" s="1" t="s">
        <v>17185</v>
      </c>
      <c r="B7107" s="1" t="s">
        <v>20192</v>
      </c>
      <c r="C7107" s="2">
        <v>1</v>
      </c>
      <c r="D7107" s="1" t="s">
        <v>20193</v>
      </c>
      <c r="E7107" s="1" t="s">
        <v>20194</v>
      </c>
      <c r="F7107" s="1">
        <f t="shared" si="947"/>
        <v>42049.904315740743</v>
      </c>
      <c r="G7107" s="1">
        <v>4424</v>
      </c>
      <c r="H7107" s="1">
        <v>0</v>
      </c>
      <c r="I7107" s="1">
        <v>4424</v>
      </c>
      <c r="J7107" s="1">
        <f t="shared" ref="J7107:J7170" si="949">IF(AND(EXACT(B7106,B7107), EXACT(B7105,B7106)), 1, 0)</f>
        <v>0</v>
      </c>
      <c r="K7107" s="1">
        <f t="shared" ref="K7107:K7170" si="950">IF(AND(J7107=1, EXACT(A7105, A7106), EXACT(A7106, A7107)), 1, 0)</f>
        <v>0</v>
      </c>
      <c r="L7107" s="1">
        <f t="shared" ref="L7107:L7170" si="951">IF(AND(J7107=1, EXACT(D7105, D7106), EXACT(D7106, D7107), F7107-F7105&lt;365), 1, 0)</f>
        <v>0</v>
      </c>
      <c r="M7107" s="1">
        <f t="shared" si="948"/>
        <v>0</v>
      </c>
      <c r="N7107" s="1">
        <v>0</v>
      </c>
    </row>
    <row r="7108" spans="1:14" x14ac:dyDescent="0.3">
      <c r="A7108" s="1" t="s">
        <v>4048</v>
      </c>
      <c r="B7108" s="1" t="s">
        <v>20195</v>
      </c>
      <c r="C7108" s="2">
        <v>10</v>
      </c>
      <c r="D7108" s="1" t="s">
        <v>20196</v>
      </c>
      <c r="E7108" s="1" t="s">
        <v>20197</v>
      </c>
      <c r="F7108" s="1">
        <f t="shared" si="947"/>
        <v>41909.634113125001</v>
      </c>
      <c r="G7108" s="1">
        <v>347</v>
      </c>
      <c r="H7108" s="1">
        <v>0</v>
      </c>
      <c r="I7108" s="1">
        <v>347</v>
      </c>
      <c r="J7108" s="1">
        <f t="shared" si="949"/>
        <v>0</v>
      </c>
      <c r="K7108" s="1">
        <f t="shared" si="950"/>
        <v>0</v>
      </c>
      <c r="L7108" s="1">
        <f t="shared" si="951"/>
        <v>0</v>
      </c>
      <c r="M7108" s="1">
        <f t="shared" si="948"/>
        <v>0</v>
      </c>
      <c r="N7108" s="1">
        <v>0</v>
      </c>
    </row>
    <row r="7109" spans="1:14" x14ac:dyDescent="0.3">
      <c r="A7109" s="1" t="s">
        <v>5207</v>
      </c>
      <c r="B7109" s="1" t="s">
        <v>20195</v>
      </c>
      <c r="C7109" s="2">
        <v>10</v>
      </c>
      <c r="D7109" s="1" t="s">
        <v>20198</v>
      </c>
      <c r="E7109" s="1" t="s">
        <v>20199</v>
      </c>
      <c r="F7109" s="1">
        <f t="shared" si="947"/>
        <v>42204.939539108796</v>
      </c>
      <c r="G7109" s="1">
        <v>6475</v>
      </c>
      <c r="H7109" s="1">
        <v>0</v>
      </c>
      <c r="I7109" s="1">
        <v>6475</v>
      </c>
      <c r="J7109" s="1">
        <f t="shared" si="949"/>
        <v>0</v>
      </c>
      <c r="K7109" s="1">
        <f t="shared" si="950"/>
        <v>0</v>
      </c>
      <c r="L7109" s="1">
        <f t="shared" si="951"/>
        <v>0</v>
      </c>
      <c r="M7109" s="1">
        <f t="shared" si="948"/>
        <v>0</v>
      </c>
      <c r="N7109" s="1">
        <v>0</v>
      </c>
    </row>
    <row r="7110" spans="1:14" x14ac:dyDescent="0.3">
      <c r="A7110" s="1" t="s">
        <v>4245</v>
      </c>
      <c r="B7110" s="1" t="s">
        <v>20195</v>
      </c>
      <c r="C7110" s="2">
        <v>10</v>
      </c>
      <c r="D7110" s="1" t="s">
        <v>20200</v>
      </c>
      <c r="E7110" s="1" t="s">
        <v>20201</v>
      </c>
      <c r="F7110" s="1">
        <f t="shared" si="947"/>
        <v>42123.682115983793</v>
      </c>
      <c r="G7110" s="1">
        <v>6489</v>
      </c>
      <c r="H7110" s="1">
        <v>0</v>
      </c>
      <c r="I7110" s="1">
        <v>6489</v>
      </c>
      <c r="J7110" s="1">
        <f t="shared" si="949"/>
        <v>1</v>
      </c>
      <c r="K7110" s="1">
        <f t="shared" si="950"/>
        <v>0</v>
      </c>
      <c r="L7110" s="1">
        <f t="shared" si="951"/>
        <v>0</v>
      </c>
      <c r="M7110" s="1">
        <f t="shared" si="948"/>
        <v>0</v>
      </c>
      <c r="N7110" s="1">
        <v>0</v>
      </c>
    </row>
    <row r="7111" spans="1:14" x14ac:dyDescent="0.3">
      <c r="A7111" s="1" t="s">
        <v>5190</v>
      </c>
      <c r="B7111" s="1" t="s">
        <v>20195</v>
      </c>
      <c r="C7111" s="2">
        <v>0</v>
      </c>
      <c r="D7111" s="1" t="s">
        <v>20202</v>
      </c>
      <c r="E7111" s="1" t="s">
        <v>20203</v>
      </c>
      <c r="F7111" s="1">
        <f t="shared" si="947"/>
        <v>40126.025405092594</v>
      </c>
      <c r="G7111" s="1">
        <v>21007</v>
      </c>
      <c r="H7111" s="1">
        <f>+H7126</f>
        <v>0</v>
      </c>
      <c r="I7111" s="1">
        <v>21007</v>
      </c>
      <c r="J7111" s="1">
        <f t="shared" si="949"/>
        <v>1</v>
      </c>
      <c r="K7111" s="1">
        <f t="shared" si="950"/>
        <v>0</v>
      </c>
      <c r="L7111" s="1">
        <f t="shared" si="951"/>
        <v>0</v>
      </c>
      <c r="M7111" s="1">
        <f t="shared" si="948"/>
        <v>0</v>
      </c>
      <c r="N7111" s="1">
        <v>0</v>
      </c>
    </row>
    <row r="7112" spans="1:14" x14ac:dyDescent="0.3">
      <c r="A7112" s="1" t="s">
        <v>6466</v>
      </c>
      <c r="B7112" s="1" t="s">
        <v>20195</v>
      </c>
      <c r="C7112" s="2">
        <v>4</v>
      </c>
      <c r="D7112" s="1" t="s">
        <v>20204</v>
      </c>
      <c r="E7112" s="1" t="s">
        <v>20205</v>
      </c>
      <c r="F7112" s="1">
        <f t="shared" si="947"/>
        <v>42061.679201122686</v>
      </c>
      <c r="G7112" s="1">
        <v>29425</v>
      </c>
      <c r="H7112" s="1">
        <f>+H7127</f>
        <v>0</v>
      </c>
      <c r="I7112" s="1">
        <v>29425</v>
      </c>
      <c r="J7112" s="1">
        <f t="shared" si="949"/>
        <v>1</v>
      </c>
      <c r="K7112" s="1">
        <f t="shared" si="950"/>
        <v>0</v>
      </c>
      <c r="L7112" s="1">
        <f t="shared" si="951"/>
        <v>0</v>
      </c>
      <c r="M7112" s="1">
        <f t="shared" si="948"/>
        <v>0</v>
      </c>
      <c r="N7112" s="1">
        <v>0</v>
      </c>
    </row>
    <row r="7113" spans="1:14" x14ac:dyDescent="0.3">
      <c r="A7113" s="1" t="s">
        <v>395</v>
      </c>
      <c r="B7113" s="1" t="s">
        <v>20195</v>
      </c>
      <c r="C7113" s="2">
        <v>10</v>
      </c>
      <c r="D7113" s="1" t="s">
        <v>20206</v>
      </c>
      <c r="E7113" s="1" t="s">
        <v>20207</v>
      </c>
      <c r="F7113" s="1">
        <f t="shared" si="947"/>
        <v>40809.840601851851</v>
      </c>
      <c r="G7113" s="1">
        <v>39335</v>
      </c>
      <c r="H7113" s="1">
        <f>+H7128</f>
        <v>0</v>
      </c>
      <c r="I7113" s="1">
        <v>39335</v>
      </c>
      <c r="J7113" s="1">
        <f t="shared" si="949"/>
        <v>1</v>
      </c>
      <c r="K7113" s="1">
        <f t="shared" si="950"/>
        <v>0</v>
      </c>
      <c r="L7113" s="1">
        <f t="shared" si="951"/>
        <v>0</v>
      </c>
      <c r="M7113" s="1">
        <f t="shared" si="948"/>
        <v>0</v>
      </c>
      <c r="N7113" s="1">
        <v>0</v>
      </c>
    </row>
    <row r="7114" spans="1:14" x14ac:dyDescent="0.3">
      <c r="A7114" s="1" t="s">
        <v>320</v>
      </c>
      <c r="B7114" s="1" t="s">
        <v>20208</v>
      </c>
      <c r="C7114" s="2">
        <v>10</v>
      </c>
      <c r="D7114" s="1" t="s">
        <v>20209</v>
      </c>
      <c r="E7114" s="1" t="s">
        <v>20210</v>
      </c>
      <c r="F7114" s="1">
        <f t="shared" si="947"/>
        <v>42044.7676140162</v>
      </c>
      <c r="G7114" s="1">
        <v>3775</v>
      </c>
      <c r="H7114" s="1">
        <v>0</v>
      </c>
      <c r="I7114" s="1">
        <v>3775</v>
      </c>
      <c r="J7114" s="1">
        <f t="shared" si="949"/>
        <v>0</v>
      </c>
      <c r="K7114" s="1">
        <f t="shared" si="950"/>
        <v>0</v>
      </c>
      <c r="L7114" s="1">
        <f t="shared" si="951"/>
        <v>0</v>
      </c>
      <c r="M7114" s="1">
        <f t="shared" si="948"/>
        <v>0</v>
      </c>
      <c r="N7114" s="1">
        <v>0</v>
      </c>
    </row>
    <row r="7115" spans="1:14" x14ac:dyDescent="0.3">
      <c r="A7115" s="1" t="s">
        <v>20211</v>
      </c>
      <c r="B7115" s="1" t="s">
        <v>20208</v>
      </c>
      <c r="C7115" s="2">
        <v>10</v>
      </c>
      <c r="D7115" s="1" t="s">
        <v>20212</v>
      </c>
      <c r="E7115" s="1" t="s">
        <v>20213</v>
      </c>
      <c r="F7115" s="1">
        <f t="shared" si="947"/>
        <v>42314.608259143519</v>
      </c>
      <c r="G7115" s="1">
        <v>18122</v>
      </c>
      <c r="H7115" s="1">
        <f>+H7130</f>
        <v>0</v>
      </c>
      <c r="I7115" s="1">
        <v>18122</v>
      </c>
      <c r="J7115" s="1">
        <f t="shared" si="949"/>
        <v>0</v>
      </c>
      <c r="K7115" s="1">
        <f t="shared" si="950"/>
        <v>0</v>
      </c>
      <c r="L7115" s="1">
        <f t="shared" si="951"/>
        <v>0</v>
      </c>
      <c r="M7115" s="1">
        <f t="shared" si="948"/>
        <v>0</v>
      </c>
      <c r="N7115" s="1">
        <v>0</v>
      </c>
    </row>
    <row r="7116" spans="1:14" x14ac:dyDescent="0.3">
      <c r="A7116" s="1" t="s">
        <v>233</v>
      </c>
      <c r="B7116" s="1" t="s">
        <v>20208</v>
      </c>
      <c r="C7116" s="2">
        <v>2</v>
      </c>
      <c r="D7116" s="1" t="s">
        <v>20214</v>
      </c>
      <c r="E7116" s="1" t="s">
        <v>20215</v>
      </c>
      <c r="F7116" s="1">
        <f t="shared" si="947"/>
        <v>42069.419945601854</v>
      </c>
      <c r="G7116" s="1">
        <v>46801</v>
      </c>
      <c r="H7116" s="1">
        <f>+H7131</f>
        <v>0</v>
      </c>
      <c r="I7116" s="1">
        <v>46801</v>
      </c>
      <c r="J7116" s="1">
        <f t="shared" si="949"/>
        <v>1</v>
      </c>
      <c r="K7116" s="1">
        <f t="shared" si="950"/>
        <v>0</v>
      </c>
      <c r="L7116" s="1">
        <f t="shared" si="951"/>
        <v>0</v>
      </c>
      <c r="M7116" s="1">
        <f t="shared" si="948"/>
        <v>0</v>
      </c>
      <c r="N7116" s="1">
        <v>0</v>
      </c>
    </row>
    <row r="7117" spans="1:14" x14ac:dyDescent="0.3">
      <c r="A7117" s="1" t="s">
        <v>320</v>
      </c>
      <c r="B7117" s="1" t="s">
        <v>20216</v>
      </c>
      <c r="C7117" s="2">
        <v>10</v>
      </c>
      <c r="D7117" s="1" t="s">
        <v>20217</v>
      </c>
      <c r="E7117" s="1" t="s">
        <v>20218</v>
      </c>
      <c r="F7117" s="1">
        <f t="shared" si="947"/>
        <v>42414.585257881947</v>
      </c>
      <c r="G7117" s="1">
        <v>2483</v>
      </c>
      <c r="H7117" s="1">
        <v>0</v>
      </c>
      <c r="I7117" s="1">
        <v>2483</v>
      </c>
      <c r="J7117" s="1">
        <f t="shared" si="949"/>
        <v>0</v>
      </c>
      <c r="K7117" s="1">
        <f t="shared" si="950"/>
        <v>0</v>
      </c>
      <c r="L7117" s="1">
        <f t="shared" si="951"/>
        <v>0</v>
      </c>
      <c r="M7117" s="1">
        <f t="shared" si="948"/>
        <v>0</v>
      </c>
      <c r="N7117" s="1">
        <v>0</v>
      </c>
    </row>
    <row r="7118" spans="1:14" x14ac:dyDescent="0.3">
      <c r="A7118" s="1" t="s">
        <v>588</v>
      </c>
      <c r="B7118" s="1" t="s">
        <v>20219</v>
      </c>
      <c r="C7118" s="2">
        <v>10</v>
      </c>
      <c r="D7118" s="1" t="s">
        <v>20220</v>
      </c>
      <c r="E7118" s="1" t="s">
        <v>20221</v>
      </c>
      <c r="F7118" s="1">
        <f t="shared" si="947"/>
        <v>41794.714553530095</v>
      </c>
      <c r="G7118" s="1">
        <v>51833</v>
      </c>
      <c r="H7118" s="1">
        <f>+H7133</f>
        <v>0</v>
      </c>
      <c r="I7118" s="1">
        <v>51833</v>
      </c>
      <c r="J7118" s="1">
        <f t="shared" si="949"/>
        <v>0</v>
      </c>
      <c r="K7118" s="1">
        <f t="shared" si="950"/>
        <v>0</v>
      </c>
      <c r="L7118" s="1">
        <f t="shared" si="951"/>
        <v>0</v>
      </c>
      <c r="M7118" s="1">
        <f t="shared" si="948"/>
        <v>0</v>
      </c>
      <c r="N7118" s="1">
        <v>0</v>
      </c>
    </row>
    <row r="7119" spans="1:14" x14ac:dyDescent="0.3">
      <c r="A7119" s="1" t="s">
        <v>6768</v>
      </c>
      <c r="B7119" s="1" t="s">
        <v>20222</v>
      </c>
      <c r="C7119" s="2">
        <v>6</v>
      </c>
      <c r="D7119" s="1" t="s">
        <v>20223</v>
      </c>
      <c r="E7119" s="1" t="s">
        <v>20224</v>
      </c>
      <c r="F7119" s="1">
        <f t="shared" si="947"/>
        <v>41866.951035891201</v>
      </c>
      <c r="G7119" s="1">
        <v>365</v>
      </c>
      <c r="H7119" s="1">
        <v>0</v>
      </c>
      <c r="I7119" s="1">
        <v>365</v>
      </c>
      <c r="J7119" s="1">
        <f t="shared" si="949"/>
        <v>0</v>
      </c>
      <c r="K7119" s="1">
        <f t="shared" si="950"/>
        <v>0</v>
      </c>
      <c r="L7119" s="1">
        <f t="shared" si="951"/>
        <v>0</v>
      </c>
      <c r="M7119" s="1">
        <f t="shared" si="948"/>
        <v>0</v>
      </c>
      <c r="N7119" s="1">
        <v>0</v>
      </c>
    </row>
    <row r="7120" spans="1:14" x14ac:dyDescent="0.3">
      <c r="A7120" s="1" t="s">
        <v>20225</v>
      </c>
      <c r="B7120" s="1" t="s">
        <v>20222</v>
      </c>
      <c r="C7120" s="2">
        <v>8</v>
      </c>
      <c r="D7120" s="1" t="s">
        <v>20226</v>
      </c>
      <c r="E7120" s="1" t="s">
        <v>20227</v>
      </c>
      <c r="F7120" s="1">
        <f t="shared" si="947"/>
        <v>41866.95227238426</v>
      </c>
      <c r="G7120" s="1">
        <v>1831</v>
      </c>
      <c r="H7120" s="1">
        <v>0</v>
      </c>
      <c r="I7120" s="1">
        <v>1831</v>
      </c>
      <c r="J7120" s="1">
        <f t="shared" si="949"/>
        <v>0</v>
      </c>
      <c r="K7120" s="1">
        <f t="shared" si="950"/>
        <v>0</v>
      </c>
      <c r="L7120" s="1">
        <f t="shared" si="951"/>
        <v>0</v>
      </c>
      <c r="M7120" s="1">
        <f t="shared" si="948"/>
        <v>0</v>
      </c>
      <c r="N7120" s="1">
        <v>0</v>
      </c>
    </row>
    <row r="7121" spans="1:14" x14ac:dyDescent="0.3">
      <c r="A7121" s="1" t="s">
        <v>745</v>
      </c>
      <c r="B7121" s="1" t="s">
        <v>20228</v>
      </c>
      <c r="C7121" s="2">
        <v>10</v>
      </c>
      <c r="D7121" s="1" t="s">
        <v>20229</v>
      </c>
      <c r="E7121" s="1" t="s">
        <v>20230</v>
      </c>
      <c r="F7121" s="1">
        <f t="shared" si="947"/>
        <v>42342.894617627317</v>
      </c>
      <c r="G7121" s="1">
        <v>38099</v>
      </c>
      <c r="H7121" s="1">
        <f t="shared" ref="H7121:H7134" si="952">+H7136</f>
        <v>0</v>
      </c>
      <c r="I7121" s="1">
        <v>38099</v>
      </c>
      <c r="J7121" s="1">
        <f t="shared" si="949"/>
        <v>0</v>
      </c>
      <c r="K7121" s="1">
        <f t="shared" si="950"/>
        <v>0</v>
      </c>
      <c r="L7121" s="1">
        <f t="shared" si="951"/>
        <v>0</v>
      </c>
      <c r="M7121" s="1">
        <f t="shared" si="948"/>
        <v>0</v>
      </c>
      <c r="N7121" s="1">
        <v>0</v>
      </c>
    </row>
    <row r="7122" spans="1:14" x14ac:dyDescent="0.3">
      <c r="A7122" s="1" t="s">
        <v>1705</v>
      </c>
      <c r="B7122" s="1" t="s">
        <v>20231</v>
      </c>
      <c r="C7122" s="2">
        <v>1</v>
      </c>
      <c r="D7122" s="1" t="s">
        <v>20232</v>
      </c>
      <c r="E7122" s="1" t="s">
        <v>20233</v>
      </c>
      <c r="F7122" s="1">
        <f t="shared" si="947"/>
        <v>41657.749155115744</v>
      </c>
      <c r="G7122" s="1">
        <v>26576</v>
      </c>
      <c r="H7122" s="1">
        <f t="shared" si="952"/>
        <v>0</v>
      </c>
      <c r="I7122" s="1">
        <v>26576</v>
      </c>
      <c r="J7122" s="1">
        <f t="shared" si="949"/>
        <v>0</v>
      </c>
      <c r="K7122" s="1">
        <f t="shared" si="950"/>
        <v>0</v>
      </c>
      <c r="L7122" s="1">
        <f t="shared" si="951"/>
        <v>0</v>
      </c>
      <c r="M7122" s="1">
        <f t="shared" si="948"/>
        <v>0</v>
      </c>
      <c r="N7122" s="1">
        <v>0</v>
      </c>
    </row>
    <row r="7123" spans="1:14" x14ac:dyDescent="0.3">
      <c r="A7123" s="1" t="s">
        <v>3061</v>
      </c>
      <c r="B7123" s="1" t="s">
        <v>20234</v>
      </c>
      <c r="C7123" s="2">
        <v>10</v>
      </c>
      <c r="D7123" s="1" t="s">
        <v>20235</v>
      </c>
      <c r="E7123" s="1" t="s">
        <v>20236</v>
      </c>
      <c r="F7123" s="1">
        <f t="shared" si="947"/>
        <v>41777.07193928241</v>
      </c>
      <c r="G7123" s="1">
        <v>22522</v>
      </c>
      <c r="H7123" s="1">
        <f t="shared" si="952"/>
        <v>0</v>
      </c>
      <c r="I7123" s="1">
        <v>22522</v>
      </c>
      <c r="J7123" s="1">
        <f t="shared" si="949"/>
        <v>0</v>
      </c>
      <c r="K7123" s="1">
        <f t="shared" si="950"/>
        <v>0</v>
      </c>
      <c r="L7123" s="1">
        <f t="shared" si="951"/>
        <v>0</v>
      </c>
      <c r="M7123" s="1">
        <f t="shared" si="948"/>
        <v>0</v>
      </c>
      <c r="N7123" s="1">
        <v>0</v>
      </c>
    </row>
    <row r="7124" spans="1:14" x14ac:dyDescent="0.3">
      <c r="A7124" s="1" t="s">
        <v>20237</v>
      </c>
      <c r="B7124" s="1" t="s">
        <v>20234</v>
      </c>
      <c r="C7124" s="2">
        <v>8</v>
      </c>
      <c r="D7124" s="1" t="s">
        <v>20238</v>
      </c>
      <c r="E7124" s="1" t="s">
        <v>20239</v>
      </c>
      <c r="F7124" s="1">
        <f t="shared" si="947"/>
        <v>40591.813240740739</v>
      </c>
      <c r="G7124" s="1">
        <v>34612</v>
      </c>
      <c r="H7124" s="1">
        <f t="shared" si="952"/>
        <v>0</v>
      </c>
      <c r="I7124" s="1">
        <v>34612</v>
      </c>
      <c r="J7124" s="1">
        <f t="shared" si="949"/>
        <v>0</v>
      </c>
      <c r="K7124" s="1">
        <f t="shared" si="950"/>
        <v>0</v>
      </c>
      <c r="L7124" s="1">
        <f t="shared" si="951"/>
        <v>0</v>
      </c>
      <c r="M7124" s="1">
        <f t="shared" si="948"/>
        <v>0</v>
      </c>
      <c r="N7124" s="1">
        <v>0</v>
      </c>
    </row>
    <row r="7125" spans="1:14" x14ac:dyDescent="0.3">
      <c r="A7125" s="1" t="s">
        <v>9852</v>
      </c>
      <c r="B7125" s="1" t="s">
        <v>20234</v>
      </c>
      <c r="C7125" s="2">
        <v>10</v>
      </c>
      <c r="D7125" s="1" t="s">
        <v>20240</v>
      </c>
      <c r="E7125" s="1" t="s">
        <v>20241</v>
      </c>
      <c r="F7125" s="1">
        <f t="shared" si="947"/>
        <v>42260.033372141203</v>
      </c>
      <c r="G7125" s="1">
        <v>36006</v>
      </c>
      <c r="H7125" s="1">
        <f t="shared" si="952"/>
        <v>0</v>
      </c>
      <c r="I7125" s="1">
        <v>36006</v>
      </c>
      <c r="J7125" s="1">
        <f t="shared" si="949"/>
        <v>1</v>
      </c>
      <c r="K7125" s="1">
        <f t="shared" si="950"/>
        <v>0</v>
      </c>
      <c r="L7125" s="1">
        <f t="shared" si="951"/>
        <v>0</v>
      </c>
      <c r="M7125" s="1">
        <f t="shared" si="948"/>
        <v>0</v>
      </c>
      <c r="N7125" s="1">
        <v>0</v>
      </c>
    </row>
    <row r="7126" spans="1:14" x14ac:dyDescent="0.3">
      <c r="A7126" s="1" t="s">
        <v>1670</v>
      </c>
      <c r="B7126" s="1" t="s">
        <v>20234</v>
      </c>
      <c r="C7126" s="2">
        <v>1</v>
      </c>
      <c r="D7126" s="1" t="s">
        <v>20242</v>
      </c>
      <c r="E7126" s="1" t="s">
        <v>20243</v>
      </c>
      <c r="F7126" s="1">
        <f t="shared" si="947"/>
        <v>41114.70514859954</v>
      </c>
      <c r="G7126" s="1">
        <v>36253</v>
      </c>
      <c r="H7126" s="1">
        <f t="shared" si="952"/>
        <v>0</v>
      </c>
      <c r="I7126" s="1">
        <v>36253</v>
      </c>
      <c r="J7126" s="1">
        <f t="shared" si="949"/>
        <v>1</v>
      </c>
      <c r="K7126" s="1">
        <f t="shared" si="950"/>
        <v>0</v>
      </c>
      <c r="L7126" s="1">
        <f t="shared" si="951"/>
        <v>0</v>
      </c>
      <c r="M7126" s="1">
        <f t="shared" si="948"/>
        <v>0</v>
      </c>
      <c r="N7126" s="1">
        <v>0</v>
      </c>
    </row>
    <row r="7127" spans="1:14" x14ac:dyDescent="0.3">
      <c r="A7127" s="1" t="s">
        <v>343</v>
      </c>
      <c r="B7127" s="1" t="s">
        <v>20234</v>
      </c>
      <c r="C7127" s="2">
        <v>10</v>
      </c>
      <c r="D7127" s="1" t="s">
        <v>20244</v>
      </c>
      <c r="E7127" s="1" t="s">
        <v>20245</v>
      </c>
      <c r="F7127" s="1">
        <f t="shared" si="947"/>
        <v>42149.856374039351</v>
      </c>
      <c r="G7127" s="1">
        <v>37887</v>
      </c>
      <c r="H7127" s="1">
        <f t="shared" si="952"/>
        <v>0</v>
      </c>
      <c r="I7127" s="1">
        <v>37887</v>
      </c>
      <c r="J7127" s="1">
        <f t="shared" si="949"/>
        <v>1</v>
      </c>
      <c r="K7127" s="1">
        <f t="shared" si="950"/>
        <v>0</v>
      </c>
      <c r="L7127" s="1">
        <f t="shared" si="951"/>
        <v>0</v>
      </c>
      <c r="M7127" s="1">
        <f t="shared" si="948"/>
        <v>0</v>
      </c>
      <c r="N7127" s="1">
        <v>0</v>
      </c>
    </row>
    <row r="7128" spans="1:14" x14ac:dyDescent="0.3">
      <c r="A7128" s="1" t="s">
        <v>20246</v>
      </c>
      <c r="B7128" s="1" t="s">
        <v>20234</v>
      </c>
      <c r="C7128" s="2">
        <v>2</v>
      </c>
      <c r="D7128" s="1" t="s">
        <v>20247</v>
      </c>
      <c r="E7128" s="1" t="s">
        <v>20248</v>
      </c>
      <c r="F7128" s="1">
        <f t="shared" si="947"/>
        <v>42311.647045081016</v>
      </c>
      <c r="G7128" s="1">
        <v>39091</v>
      </c>
      <c r="H7128" s="1">
        <f t="shared" si="952"/>
        <v>0</v>
      </c>
      <c r="I7128" s="1">
        <v>39091</v>
      </c>
      <c r="J7128" s="1">
        <f t="shared" si="949"/>
        <v>1</v>
      </c>
      <c r="K7128" s="1">
        <f t="shared" si="950"/>
        <v>0</v>
      </c>
      <c r="L7128" s="1">
        <f t="shared" si="951"/>
        <v>0</v>
      </c>
      <c r="M7128" s="1">
        <f t="shared" si="948"/>
        <v>0</v>
      </c>
      <c r="N7128" s="1">
        <v>0</v>
      </c>
    </row>
    <row r="7129" spans="1:14" x14ac:dyDescent="0.3">
      <c r="A7129" s="1" t="s">
        <v>7264</v>
      </c>
      <c r="B7129" s="1" t="s">
        <v>20234</v>
      </c>
      <c r="C7129" s="2">
        <v>4</v>
      </c>
      <c r="D7129" s="1" t="s">
        <v>20249</v>
      </c>
      <c r="E7129" s="1" t="s">
        <v>20250</v>
      </c>
      <c r="F7129" s="1">
        <f t="shared" si="947"/>
        <v>40820.668888888889</v>
      </c>
      <c r="G7129" s="1">
        <v>39103</v>
      </c>
      <c r="H7129" s="1">
        <f t="shared" si="952"/>
        <v>0</v>
      </c>
      <c r="I7129" s="1">
        <v>39103</v>
      </c>
      <c r="J7129" s="1">
        <f t="shared" si="949"/>
        <v>1</v>
      </c>
      <c r="K7129" s="1">
        <f t="shared" si="950"/>
        <v>0</v>
      </c>
      <c r="L7129" s="1">
        <f t="shared" si="951"/>
        <v>0</v>
      </c>
      <c r="M7129" s="1">
        <f t="shared" si="948"/>
        <v>0</v>
      </c>
      <c r="N7129" s="1">
        <v>0</v>
      </c>
    </row>
    <row r="7130" spans="1:14" x14ac:dyDescent="0.3">
      <c r="A7130" s="1" t="s">
        <v>1587</v>
      </c>
      <c r="B7130" s="1" t="s">
        <v>20234</v>
      </c>
      <c r="C7130" s="2">
        <v>4</v>
      </c>
      <c r="D7130" s="1" t="s">
        <v>20251</v>
      </c>
      <c r="E7130" s="1" t="s">
        <v>20252</v>
      </c>
      <c r="F7130" s="1">
        <f t="shared" si="947"/>
        <v>42012.009632256944</v>
      </c>
      <c r="G7130" s="1">
        <v>52392</v>
      </c>
      <c r="H7130" s="1">
        <f t="shared" si="952"/>
        <v>0</v>
      </c>
      <c r="I7130" s="1">
        <v>52392</v>
      </c>
      <c r="J7130" s="1">
        <f t="shared" si="949"/>
        <v>1</v>
      </c>
      <c r="K7130" s="1">
        <f t="shared" si="950"/>
        <v>0</v>
      </c>
      <c r="L7130" s="1">
        <f t="shared" si="951"/>
        <v>0</v>
      </c>
      <c r="M7130" s="1">
        <f t="shared" si="948"/>
        <v>0</v>
      </c>
      <c r="N7130" s="1">
        <v>0</v>
      </c>
    </row>
    <row r="7131" spans="1:14" x14ac:dyDescent="0.3">
      <c r="A7131" s="1" t="s">
        <v>7467</v>
      </c>
      <c r="B7131" s="1" t="s">
        <v>20253</v>
      </c>
      <c r="C7131" s="2">
        <v>10</v>
      </c>
      <c r="D7131" s="1" t="s">
        <v>20254</v>
      </c>
      <c r="E7131" s="1" t="s">
        <v>20255</v>
      </c>
      <c r="F7131" s="1">
        <f t="shared" si="947"/>
        <v>42145.849339814813</v>
      </c>
      <c r="G7131" s="1">
        <v>43258</v>
      </c>
      <c r="H7131" s="1">
        <f t="shared" si="952"/>
        <v>0</v>
      </c>
      <c r="I7131" s="1">
        <v>43258</v>
      </c>
      <c r="J7131" s="1">
        <f t="shared" si="949"/>
        <v>0</v>
      </c>
      <c r="K7131" s="1">
        <f t="shared" si="950"/>
        <v>0</v>
      </c>
      <c r="L7131" s="1">
        <f t="shared" si="951"/>
        <v>0</v>
      </c>
      <c r="M7131" s="1">
        <f t="shared" si="948"/>
        <v>0</v>
      </c>
      <c r="N7131" s="1">
        <v>0</v>
      </c>
    </row>
    <row r="7132" spans="1:14" x14ac:dyDescent="0.3">
      <c r="A7132" s="1" t="s">
        <v>1415</v>
      </c>
      <c r="B7132" s="1" t="s">
        <v>20253</v>
      </c>
      <c r="C7132" s="2">
        <v>6</v>
      </c>
      <c r="D7132" s="1" t="s">
        <v>20256</v>
      </c>
      <c r="E7132" s="1" t="s">
        <v>20257</v>
      </c>
      <c r="F7132" s="1">
        <f t="shared" si="947"/>
        <v>42419.589545636576</v>
      </c>
      <c r="G7132" s="1">
        <v>49221</v>
      </c>
      <c r="H7132" s="1">
        <f t="shared" si="952"/>
        <v>0</v>
      </c>
      <c r="I7132" s="1">
        <v>49221</v>
      </c>
      <c r="J7132" s="1">
        <f t="shared" si="949"/>
        <v>0</v>
      </c>
      <c r="K7132" s="1">
        <f t="shared" si="950"/>
        <v>0</v>
      </c>
      <c r="L7132" s="1">
        <f t="shared" si="951"/>
        <v>0</v>
      </c>
      <c r="M7132" s="1">
        <f t="shared" si="948"/>
        <v>0</v>
      </c>
      <c r="N7132" s="1">
        <v>0</v>
      </c>
    </row>
    <row r="7133" spans="1:14" x14ac:dyDescent="0.3">
      <c r="A7133" s="1" t="s">
        <v>677</v>
      </c>
      <c r="B7133" s="1" t="s">
        <v>20258</v>
      </c>
      <c r="C7133" s="2">
        <v>0</v>
      </c>
      <c r="D7133" s="1" t="s">
        <v>20259</v>
      </c>
      <c r="E7133" s="1" t="s">
        <v>20260</v>
      </c>
      <c r="F7133" s="1">
        <f t="shared" si="947"/>
        <v>38980.774421296293</v>
      </c>
      <c r="G7133" s="1">
        <v>43341</v>
      </c>
      <c r="H7133" s="1">
        <f t="shared" si="952"/>
        <v>0</v>
      </c>
      <c r="I7133" s="1">
        <v>43341</v>
      </c>
      <c r="J7133" s="1">
        <f t="shared" si="949"/>
        <v>0</v>
      </c>
      <c r="K7133" s="1">
        <f t="shared" si="950"/>
        <v>0</v>
      </c>
      <c r="L7133" s="1">
        <f t="shared" si="951"/>
        <v>0</v>
      </c>
      <c r="M7133" s="1">
        <f t="shared" si="948"/>
        <v>0</v>
      </c>
      <c r="N7133" s="1">
        <v>0</v>
      </c>
    </row>
    <row r="7134" spans="1:14" x14ac:dyDescent="0.3">
      <c r="A7134" s="1" t="s">
        <v>677</v>
      </c>
      <c r="B7134" s="1" t="s">
        <v>20258</v>
      </c>
      <c r="C7134" s="2">
        <v>0</v>
      </c>
      <c r="D7134" s="1" t="s">
        <v>20261</v>
      </c>
      <c r="E7134" s="1" t="s">
        <v>20262</v>
      </c>
      <c r="F7134" s="1">
        <f t="shared" si="947"/>
        <v>38734.445104166669</v>
      </c>
      <c r="G7134" s="1">
        <v>43348</v>
      </c>
      <c r="H7134" s="1">
        <f t="shared" si="952"/>
        <v>0</v>
      </c>
      <c r="I7134" s="1">
        <v>43348</v>
      </c>
      <c r="J7134" s="1">
        <f t="shared" si="949"/>
        <v>0</v>
      </c>
      <c r="K7134" s="1">
        <f t="shared" si="950"/>
        <v>0</v>
      </c>
      <c r="L7134" s="1">
        <f t="shared" si="951"/>
        <v>0</v>
      </c>
      <c r="M7134" s="1">
        <f t="shared" si="948"/>
        <v>0</v>
      </c>
      <c r="N7134" s="1">
        <v>0</v>
      </c>
    </row>
    <row r="7135" spans="1:14" x14ac:dyDescent="0.3">
      <c r="A7135" s="1" t="s">
        <v>320</v>
      </c>
      <c r="B7135" s="1" t="s">
        <v>20263</v>
      </c>
      <c r="C7135" s="2">
        <v>10</v>
      </c>
      <c r="D7135" s="1" t="s">
        <v>20264</v>
      </c>
      <c r="E7135" s="1" t="s">
        <v>20265</v>
      </c>
      <c r="F7135" s="1">
        <f t="shared" si="947"/>
        <v>42149.604330185182</v>
      </c>
      <c r="G7135" s="1">
        <v>3423</v>
      </c>
      <c r="H7135" s="1">
        <v>0</v>
      </c>
      <c r="I7135" s="1">
        <v>3423</v>
      </c>
      <c r="J7135" s="1">
        <f t="shared" si="949"/>
        <v>0</v>
      </c>
      <c r="K7135" s="1">
        <f t="shared" si="950"/>
        <v>0</v>
      </c>
      <c r="L7135" s="1">
        <f t="shared" si="951"/>
        <v>0</v>
      </c>
      <c r="M7135" s="1">
        <f t="shared" si="948"/>
        <v>0</v>
      </c>
      <c r="N7135" s="1">
        <v>0</v>
      </c>
    </row>
    <row r="7136" spans="1:14" x14ac:dyDescent="0.3">
      <c r="A7136" s="1" t="s">
        <v>20266</v>
      </c>
      <c r="B7136" s="1" t="s">
        <v>20267</v>
      </c>
      <c r="C7136" s="2">
        <v>10</v>
      </c>
      <c r="D7136" s="1" t="s">
        <v>20268</v>
      </c>
      <c r="E7136" s="1" t="s">
        <v>20269</v>
      </c>
      <c r="F7136" s="1">
        <f t="shared" si="947"/>
        <v>41831.77248230324</v>
      </c>
      <c r="G7136" s="1">
        <v>741</v>
      </c>
      <c r="H7136" s="1">
        <v>0</v>
      </c>
      <c r="I7136" s="1">
        <v>741</v>
      </c>
      <c r="J7136" s="1">
        <f t="shared" si="949"/>
        <v>0</v>
      </c>
      <c r="K7136" s="1">
        <f t="shared" si="950"/>
        <v>0</v>
      </c>
      <c r="L7136" s="1">
        <f t="shared" si="951"/>
        <v>0</v>
      </c>
      <c r="M7136" s="1">
        <f t="shared" si="948"/>
        <v>0</v>
      </c>
      <c r="N7136" s="1">
        <v>0</v>
      </c>
    </row>
    <row r="7137" spans="1:14" x14ac:dyDescent="0.3">
      <c r="A7137" s="1" t="s">
        <v>3820</v>
      </c>
      <c r="B7137" s="1" t="s">
        <v>20270</v>
      </c>
      <c r="C7137" s="2">
        <v>10</v>
      </c>
      <c r="D7137" s="1" t="s">
        <v>20271</v>
      </c>
      <c r="E7137" s="1" t="s">
        <v>20272</v>
      </c>
      <c r="F7137" s="1">
        <f t="shared" si="947"/>
        <v>42824.327995254629</v>
      </c>
      <c r="G7137" s="1">
        <v>26362</v>
      </c>
      <c r="H7137" s="1">
        <f>+H7152</f>
        <v>0</v>
      </c>
      <c r="I7137" s="1">
        <v>26362</v>
      </c>
      <c r="J7137" s="1">
        <f t="shared" si="949"/>
        <v>0</v>
      </c>
      <c r="K7137" s="1">
        <f t="shared" si="950"/>
        <v>0</v>
      </c>
      <c r="L7137" s="1">
        <f t="shared" si="951"/>
        <v>0</v>
      </c>
      <c r="M7137" s="1">
        <f t="shared" si="948"/>
        <v>0</v>
      </c>
      <c r="N7137" s="1">
        <v>0</v>
      </c>
    </row>
    <row r="7138" spans="1:14" x14ac:dyDescent="0.3">
      <c r="A7138" s="1" t="s">
        <v>13627</v>
      </c>
      <c r="B7138" s="1" t="s">
        <v>20273</v>
      </c>
      <c r="C7138" s="2">
        <v>0</v>
      </c>
      <c r="D7138" s="1" t="s">
        <v>20274</v>
      </c>
      <c r="E7138" s="1" t="s">
        <v>20275</v>
      </c>
      <c r="F7138" s="1">
        <f t="shared" si="947"/>
        <v>39409.40792824074</v>
      </c>
      <c r="G7138" s="1">
        <v>27236</v>
      </c>
      <c r="H7138" s="1">
        <f>+H7153</f>
        <v>0</v>
      </c>
      <c r="I7138" s="1">
        <v>27236</v>
      </c>
      <c r="J7138" s="1">
        <f t="shared" si="949"/>
        <v>0</v>
      </c>
      <c r="K7138" s="1">
        <f t="shared" si="950"/>
        <v>0</v>
      </c>
      <c r="L7138" s="1">
        <f t="shared" si="951"/>
        <v>0</v>
      </c>
      <c r="M7138" s="1">
        <f t="shared" si="948"/>
        <v>0</v>
      </c>
      <c r="N7138" s="1">
        <v>0</v>
      </c>
    </row>
    <row r="7139" spans="1:14" x14ac:dyDescent="0.3">
      <c r="A7139" s="1" t="s">
        <v>6555</v>
      </c>
      <c r="B7139" s="1" t="s">
        <v>20276</v>
      </c>
      <c r="C7139" s="2">
        <v>8</v>
      </c>
      <c r="D7139" s="1" t="s">
        <v>20277</v>
      </c>
      <c r="E7139" s="1" t="s">
        <v>20278</v>
      </c>
      <c r="F7139" s="1">
        <f t="shared" si="947"/>
        <v>41702.834097858795</v>
      </c>
      <c r="G7139" s="1">
        <v>24752</v>
      </c>
      <c r="H7139" s="1">
        <f>+H7154</f>
        <v>0</v>
      </c>
      <c r="I7139" s="1">
        <v>24752</v>
      </c>
      <c r="J7139" s="1">
        <f t="shared" si="949"/>
        <v>0</v>
      </c>
      <c r="K7139" s="1">
        <f t="shared" si="950"/>
        <v>0</v>
      </c>
      <c r="L7139" s="1">
        <f t="shared" si="951"/>
        <v>0</v>
      </c>
      <c r="M7139" s="1">
        <f t="shared" si="948"/>
        <v>0</v>
      </c>
      <c r="N7139" s="1">
        <v>0</v>
      </c>
    </row>
    <row r="7140" spans="1:14" x14ac:dyDescent="0.3">
      <c r="A7140" s="1" t="s">
        <v>320</v>
      </c>
      <c r="B7140" s="1" t="s">
        <v>20279</v>
      </c>
      <c r="C7140" s="2">
        <v>10</v>
      </c>
      <c r="D7140" s="1" t="s">
        <v>20280</v>
      </c>
      <c r="E7140" s="1" t="s">
        <v>20281</v>
      </c>
      <c r="F7140" s="1">
        <f t="shared" si="947"/>
        <v>42083.453941180553</v>
      </c>
      <c r="G7140" s="1">
        <v>3581</v>
      </c>
      <c r="H7140" s="1">
        <v>0</v>
      </c>
      <c r="I7140" s="1">
        <v>3581</v>
      </c>
      <c r="J7140" s="1">
        <f t="shared" si="949"/>
        <v>0</v>
      </c>
      <c r="K7140" s="1">
        <f t="shared" si="950"/>
        <v>0</v>
      </c>
      <c r="L7140" s="1">
        <f t="shared" si="951"/>
        <v>0</v>
      </c>
      <c r="M7140" s="1">
        <f t="shared" si="948"/>
        <v>0</v>
      </c>
      <c r="N7140" s="1">
        <v>0</v>
      </c>
    </row>
    <row r="7141" spans="1:14" x14ac:dyDescent="0.3">
      <c r="A7141" s="1" t="s">
        <v>2039</v>
      </c>
      <c r="B7141" s="1" t="s">
        <v>20282</v>
      </c>
      <c r="C7141" s="2">
        <v>2</v>
      </c>
      <c r="D7141" s="1" t="s">
        <v>20283</v>
      </c>
      <c r="E7141" s="1" t="s">
        <v>20284</v>
      </c>
      <c r="F7141" s="1">
        <f t="shared" si="947"/>
        <v>41836.970395497687</v>
      </c>
      <c r="G7141" s="1">
        <v>4901</v>
      </c>
      <c r="H7141" s="1">
        <v>0</v>
      </c>
      <c r="I7141" s="1">
        <v>4901</v>
      </c>
      <c r="J7141" s="1">
        <f t="shared" si="949"/>
        <v>0</v>
      </c>
      <c r="K7141" s="1">
        <f t="shared" si="950"/>
        <v>0</v>
      </c>
      <c r="L7141" s="1">
        <f t="shared" si="951"/>
        <v>0</v>
      </c>
      <c r="M7141" s="1">
        <f t="shared" si="948"/>
        <v>0</v>
      </c>
      <c r="N7141" s="1">
        <v>0</v>
      </c>
    </row>
    <row r="7142" spans="1:14" x14ac:dyDescent="0.3">
      <c r="A7142" s="1" t="s">
        <v>1681</v>
      </c>
      <c r="B7142" s="1" t="s">
        <v>20282</v>
      </c>
      <c r="C7142" s="2">
        <v>6</v>
      </c>
      <c r="D7142" s="1" t="s">
        <v>20285</v>
      </c>
      <c r="E7142" s="1" t="s">
        <v>20286</v>
      </c>
      <c r="F7142" s="1">
        <f t="shared" si="947"/>
        <v>41641.974691898147</v>
      </c>
      <c r="G7142" s="1">
        <v>10415</v>
      </c>
      <c r="H7142" s="1">
        <f>+H7157</f>
        <v>0</v>
      </c>
      <c r="I7142" s="1">
        <v>10415</v>
      </c>
      <c r="J7142" s="1">
        <f t="shared" si="949"/>
        <v>0</v>
      </c>
      <c r="K7142" s="1">
        <f t="shared" si="950"/>
        <v>0</v>
      </c>
      <c r="L7142" s="1">
        <f t="shared" si="951"/>
        <v>0</v>
      </c>
      <c r="M7142" s="1">
        <f t="shared" si="948"/>
        <v>0</v>
      </c>
      <c r="N7142" s="1">
        <v>0</v>
      </c>
    </row>
    <row r="7143" spans="1:14" x14ac:dyDescent="0.3">
      <c r="A7143" s="1" t="s">
        <v>1328</v>
      </c>
      <c r="B7143" s="1" t="s">
        <v>20282</v>
      </c>
      <c r="C7143" s="2">
        <v>10</v>
      </c>
      <c r="D7143" s="1" t="s">
        <v>20287</v>
      </c>
      <c r="E7143" s="1" t="s">
        <v>20288</v>
      </c>
      <c r="F7143" s="1">
        <f t="shared" si="947"/>
        <v>42258.68372267361</v>
      </c>
      <c r="G7143" s="1">
        <v>45447</v>
      </c>
      <c r="H7143" s="1">
        <f>+H7158</f>
        <v>0</v>
      </c>
      <c r="I7143" s="1">
        <v>45447</v>
      </c>
      <c r="J7143" s="1">
        <f t="shared" si="949"/>
        <v>1</v>
      </c>
      <c r="K7143" s="1">
        <f t="shared" si="950"/>
        <v>0</v>
      </c>
      <c r="L7143" s="1">
        <f t="shared" si="951"/>
        <v>0</v>
      </c>
      <c r="M7143" s="1">
        <f t="shared" si="948"/>
        <v>0</v>
      </c>
      <c r="N7143" s="1">
        <v>0</v>
      </c>
    </row>
    <row r="7144" spans="1:14" x14ac:dyDescent="0.3">
      <c r="A7144" s="1" t="s">
        <v>310</v>
      </c>
      <c r="B7144" s="1" t="s">
        <v>20289</v>
      </c>
      <c r="C7144" s="2">
        <v>2</v>
      </c>
      <c r="D7144" s="1" t="s">
        <v>20290</v>
      </c>
      <c r="E7144" s="1" t="s">
        <v>20291</v>
      </c>
      <c r="F7144" s="1">
        <f t="shared" si="947"/>
        <v>41563.828328888892</v>
      </c>
      <c r="G7144" s="1">
        <v>44570</v>
      </c>
      <c r="H7144" s="1">
        <f>+H7159</f>
        <v>0</v>
      </c>
      <c r="I7144" s="1">
        <v>44570</v>
      </c>
      <c r="J7144" s="1">
        <f t="shared" si="949"/>
        <v>0</v>
      </c>
      <c r="K7144" s="1">
        <f t="shared" si="950"/>
        <v>0</v>
      </c>
      <c r="L7144" s="1">
        <f t="shared" si="951"/>
        <v>0</v>
      </c>
      <c r="M7144" s="1">
        <f t="shared" si="948"/>
        <v>0</v>
      </c>
      <c r="N7144" s="1">
        <v>0</v>
      </c>
    </row>
    <row r="7145" spans="1:14" x14ac:dyDescent="0.3">
      <c r="A7145" s="1" t="s">
        <v>20292</v>
      </c>
      <c r="B7145" s="1" t="s">
        <v>20293</v>
      </c>
      <c r="C7145" s="2">
        <v>10</v>
      </c>
      <c r="D7145" s="1" t="s">
        <v>20294</v>
      </c>
      <c r="E7145" s="1" t="s">
        <v>20295</v>
      </c>
      <c r="F7145" s="1">
        <f t="shared" si="947"/>
        <v>42170.717449201387</v>
      </c>
      <c r="G7145" s="1">
        <v>1283</v>
      </c>
      <c r="H7145" s="1">
        <v>0</v>
      </c>
      <c r="I7145" s="1">
        <v>1283</v>
      </c>
      <c r="J7145" s="1">
        <f t="shared" si="949"/>
        <v>0</v>
      </c>
      <c r="K7145" s="1">
        <f t="shared" si="950"/>
        <v>0</v>
      </c>
      <c r="L7145" s="1">
        <f t="shared" si="951"/>
        <v>0</v>
      </c>
      <c r="M7145" s="1">
        <f t="shared" si="948"/>
        <v>0</v>
      </c>
      <c r="N7145" s="1">
        <v>0</v>
      </c>
    </row>
    <row r="7146" spans="1:14" x14ac:dyDescent="0.3">
      <c r="A7146" s="1" t="s">
        <v>320</v>
      </c>
      <c r="B7146" s="1" t="s">
        <v>20293</v>
      </c>
      <c r="C7146" s="2">
        <v>10</v>
      </c>
      <c r="D7146" s="1" t="s">
        <v>20296</v>
      </c>
      <c r="E7146" s="1" t="s">
        <v>20297</v>
      </c>
      <c r="F7146" s="1">
        <f t="shared" si="947"/>
        <v>42529.567079189816</v>
      </c>
      <c r="G7146" s="1">
        <v>2246</v>
      </c>
      <c r="H7146" s="1">
        <v>0</v>
      </c>
      <c r="I7146" s="1">
        <v>2246</v>
      </c>
      <c r="J7146" s="1">
        <f t="shared" si="949"/>
        <v>0</v>
      </c>
      <c r="K7146" s="1">
        <f t="shared" si="950"/>
        <v>0</v>
      </c>
      <c r="L7146" s="1">
        <f t="shared" si="951"/>
        <v>0</v>
      </c>
      <c r="M7146" s="1">
        <f t="shared" si="948"/>
        <v>0</v>
      </c>
      <c r="N7146" s="1">
        <v>0</v>
      </c>
    </row>
    <row r="7147" spans="1:14" x14ac:dyDescent="0.3">
      <c r="A7147" s="1" t="s">
        <v>320</v>
      </c>
      <c r="B7147" s="1" t="s">
        <v>20293</v>
      </c>
      <c r="C7147" s="2">
        <v>10</v>
      </c>
      <c r="D7147" s="1" t="s">
        <v>20298</v>
      </c>
      <c r="E7147" s="1" t="s">
        <v>20299</v>
      </c>
      <c r="F7147" s="1">
        <f t="shared" si="947"/>
        <v>42207.797416990739</v>
      </c>
      <c r="G7147" s="1">
        <v>3180</v>
      </c>
      <c r="H7147" s="1">
        <v>0</v>
      </c>
      <c r="I7147" s="1">
        <v>3180</v>
      </c>
      <c r="J7147" s="1">
        <f t="shared" si="949"/>
        <v>1</v>
      </c>
      <c r="K7147" s="1">
        <f t="shared" si="950"/>
        <v>0</v>
      </c>
      <c r="L7147" s="1">
        <f t="shared" si="951"/>
        <v>0</v>
      </c>
      <c r="M7147" s="1">
        <f t="shared" si="948"/>
        <v>0</v>
      </c>
      <c r="N7147" s="1">
        <v>0</v>
      </c>
    </row>
    <row r="7148" spans="1:14" x14ac:dyDescent="0.3">
      <c r="A7148" s="1" t="s">
        <v>733</v>
      </c>
      <c r="B7148" s="1" t="s">
        <v>20293</v>
      </c>
      <c r="C7148" s="2">
        <v>10</v>
      </c>
      <c r="D7148" s="1" t="s">
        <v>20300</v>
      </c>
      <c r="E7148" s="1" t="s">
        <v>20301</v>
      </c>
      <c r="F7148" s="1">
        <f t="shared" si="947"/>
        <v>42173.370606770834</v>
      </c>
      <c r="G7148" s="1">
        <v>5588</v>
      </c>
      <c r="H7148" s="1">
        <v>0</v>
      </c>
      <c r="I7148" s="1">
        <v>5588</v>
      </c>
      <c r="J7148" s="1">
        <f t="shared" si="949"/>
        <v>1</v>
      </c>
      <c r="K7148" s="1">
        <f t="shared" si="950"/>
        <v>0</v>
      </c>
      <c r="L7148" s="1">
        <f t="shared" si="951"/>
        <v>0</v>
      </c>
      <c r="M7148" s="1">
        <f t="shared" si="948"/>
        <v>0</v>
      </c>
      <c r="N7148" s="1">
        <v>0</v>
      </c>
    </row>
    <row r="7149" spans="1:14" x14ac:dyDescent="0.3">
      <c r="A7149" s="1" t="s">
        <v>6237</v>
      </c>
      <c r="B7149" s="1" t="s">
        <v>20293</v>
      </c>
      <c r="C7149" s="2">
        <v>2</v>
      </c>
      <c r="D7149" s="1" t="s">
        <v>20302</v>
      </c>
      <c r="E7149" s="1" t="s">
        <v>20303</v>
      </c>
      <c r="F7149" s="1">
        <f t="shared" si="947"/>
        <v>42096.429513067131</v>
      </c>
      <c r="G7149" s="1">
        <v>7505</v>
      </c>
      <c r="H7149" s="1">
        <v>0</v>
      </c>
      <c r="I7149" s="1">
        <v>7505</v>
      </c>
      <c r="J7149" s="1">
        <f t="shared" si="949"/>
        <v>1</v>
      </c>
      <c r="K7149" s="1">
        <f t="shared" si="950"/>
        <v>0</v>
      </c>
      <c r="L7149" s="1">
        <f t="shared" si="951"/>
        <v>0</v>
      </c>
      <c r="M7149" s="1">
        <f t="shared" si="948"/>
        <v>0</v>
      </c>
      <c r="N7149" s="1">
        <v>0</v>
      </c>
    </row>
    <row r="7150" spans="1:14" x14ac:dyDescent="0.3">
      <c r="A7150" s="1" t="s">
        <v>862</v>
      </c>
      <c r="B7150" s="1" t="s">
        <v>20293</v>
      </c>
      <c r="C7150" s="2">
        <v>10</v>
      </c>
      <c r="D7150" s="1" t="s">
        <v>20304</v>
      </c>
      <c r="E7150" s="1" t="s">
        <v>20305</v>
      </c>
      <c r="F7150" s="1">
        <f t="shared" si="947"/>
        <v>41964.748850011572</v>
      </c>
      <c r="G7150" s="1">
        <v>10742</v>
      </c>
      <c r="H7150" s="1">
        <f t="shared" ref="H7150:H7175" si="953">+H7165</f>
        <v>0</v>
      </c>
      <c r="I7150" s="1">
        <v>10742</v>
      </c>
      <c r="J7150" s="1">
        <f t="shared" si="949"/>
        <v>1</v>
      </c>
      <c r="K7150" s="1">
        <f t="shared" si="950"/>
        <v>0</v>
      </c>
      <c r="L7150" s="1">
        <f t="shared" si="951"/>
        <v>0</v>
      </c>
      <c r="M7150" s="1">
        <f t="shared" si="948"/>
        <v>0</v>
      </c>
      <c r="N7150" s="1">
        <v>0</v>
      </c>
    </row>
    <row r="7151" spans="1:14" x14ac:dyDescent="0.3">
      <c r="A7151" s="1" t="s">
        <v>3148</v>
      </c>
      <c r="B7151" s="1" t="s">
        <v>20293</v>
      </c>
      <c r="C7151" s="2">
        <v>0</v>
      </c>
      <c r="D7151" s="1" t="s">
        <v>20306</v>
      </c>
      <c r="E7151" s="1" t="s">
        <v>20307</v>
      </c>
      <c r="F7151" s="1">
        <f t="shared" si="947"/>
        <v>39960.873969907407</v>
      </c>
      <c r="G7151" s="1">
        <v>11623</v>
      </c>
      <c r="H7151" s="1">
        <f t="shared" si="953"/>
        <v>0</v>
      </c>
      <c r="I7151" s="1">
        <v>11623</v>
      </c>
      <c r="J7151" s="1">
        <f t="shared" si="949"/>
        <v>1</v>
      </c>
      <c r="K7151" s="1">
        <f t="shared" si="950"/>
        <v>0</v>
      </c>
      <c r="L7151" s="1">
        <f t="shared" si="951"/>
        <v>0</v>
      </c>
      <c r="M7151" s="1">
        <f t="shared" si="948"/>
        <v>0</v>
      </c>
      <c r="N7151" s="1">
        <v>0</v>
      </c>
    </row>
    <row r="7152" spans="1:14" x14ac:dyDescent="0.3">
      <c r="A7152" s="1" t="s">
        <v>11471</v>
      </c>
      <c r="B7152" s="1" t="s">
        <v>20293</v>
      </c>
      <c r="C7152" s="2">
        <v>10</v>
      </c>
      <c r="D7152" s="1" t="s">
        <v>20308</v>
      </c>
      <c r="E7152" s="1" t="s">
        <v>20309</v>
      </c>
      <c r="F7152" s="1">
        <f t="shared" si="947"/>
        <v>41900.829969988423</v>
      </c>
      <c r="G7152" s="1">
        <v>12295</v>
      </c>
      <c r="H7152" s="1">
        <f t="shared" si="953"/>
        <v>0</v>
      </c>
      <c r="I7152" s="1">
        <v>12295</v>
      </c>
      <c r="J7152" s="1">
        <f t="shared" si="949"/>
        <v>1</v>
      </c>
      <c r="K7152" s="1">
        <f t="shared" si="950"/>
        <v>0</v>
      </c>
      <c r="L7152" s="1">
        <f t="shared" si="951"/>
        <v>0</v>
      </c>
      <c r="M7152" s="1">
        <f t="shared" si="948"/>
        <v>0</v>
      </c>
      <c r="N7152" s="1">
        <v>0</v>
      </c>
    </row>
    <row r="7153" spans="1:14" x14ac:dyDescent="0.3">
      <c r="A7153" s="1" t="s">
        <v>2788</v>
      </c>
      <c r="B7153" s="1" t="s">
        <v>20293</v>
      </c>
      <c r="C7153" s="2">
        <v>10</v>
      </c>
      <c r="D7153" s="1" t="s">
        <v>20310</v>
      </c>
      <c r="E7153" s="1" t="s">
        <v>20311</v>
      </c>
      <c r="F7153" s="1">
        <f t="shared" si="947"/>
        <v>41953.386511655095</v>
      </c>
      <c r="G7153" s="1">
        <v>12600</v>
      </c>
      <c r="H7153" s="1">
        <f t="shared" si="953"/>
        <v>0</v>
      </c>
      <c r="I7153" s="1">
        <v>12600</v>
      </c>
      <c r="J7153" s="1">
        <f t="shared" si="949"/>
        <v>1</v>
      </c>
      <c r="K7153" s="1">
        <f t="shared" si="950"/>
        <v>0</v>
      </c>
      <c r="L7153" s="1">
        <f t="shared" si="951"/>
        <v>0</v>
      </c>
      <c r="M7153" s="1">
        <f t="shared" si="948"/>
        <v>0</v>
      </c>
      <c r="N7153" s="1">
        <v>0</v>
      </c>
    </row>
    <row r="7154" spans="1:14" x14ac:dyDescent="0.3">
      <c r="A7154" s="1" t="s">
        <v>7930</v>
      </c>
      <c r="B7154" s="1" t="s">
        <v>20293</v>
      </c>
      <c r="C7154" s="2">
        <v>10</v>
      </c>
      <c r="D7154" s="1" t="s">
        <v>20312</v>
      </c>
      <c r="E7154" s="1" t="s">
        <v>20313</v>
      </c>
      <c r="F7154" s="1">
        <f t="shared" si="947"/>
        <v>42410.936548680555</v>
      </c>
      <c r="G7154" s="1">
        <v>13154</v>
      </c>
      <c r="H7154" s="1">
        <f t="shared" si="953"/>
        <v>0</v>
      </c>
      <c r="I7154" s="1">
        <v>13154</v>
      </c>
      <c r="J7154" s="1">
        <f t="shared" si="949"/>
        <v>1</v>
      </c>
      <c r="K7154" s="1">
        <f t="shared" si="950"/>
        <v>0</v>
      </c>
      <c r="L7154" s="1">
        <f t="shared" si="951"/>
        <v>0</v>
      </c>
      <c r="M7154" s="1">
        <f t="shared" si="948"/>
        <v>0</v>
      </c>
      <c r="N7154" s="1">
        <v>0</v>
      </c>
    </row>
    <row r="7155" spans="1:14" x14ac:dyDescent="0.3">
      <c r="A7155" s="1" t="s">
        <v>870</v>
      </c>
      <c r="B7155" s="1" t="s">
        <v>20293</v>
      </c>
      <c r="C7155" s="2">
        <v>10</v>
      </c>
      <c r="D7155" s="1" t="s">
        <v>20314</v>
      </c>
      <c r="E7155" s="1" t="s">
        <v>20315</v>
      </c>
      <c r="F7155" s="1">
        <f t="shared" si="947"/>
        <v>42030.650241585645</v>
      </c>
      <c r="G7155" s="1">
        <v>13263</v>
      </c>
      <c r="H7155" s="1">
        <f t="shared" si="953"/>
        <v>0</v>
      </c>
      <c r="I7155" s="1">
        <v>13263</v>
      </c>
      <c r="J7155" s="1">
        <f t="shared" si="949"/>
        <v>1</v>
      </c>
      <c r="K7155" s="1">
        <f t="shared" si="950"/>
        <v>0</v>
      </c>
      <c r="L7155" s="1">
        <f t="shared" si="951"/>
        <v>0</v>
      </c>
      <c r="M7155" s="1">
        <f t="shared" si="948"/>
        <v>0</v>
      </c>
      <c r="N7155" s="1">
        <v>0</v>
      </c>
    </row>
    <row r="7156" spans="1:14" x14ac:dyDescent="0.3">
      <c r="A7156" s="1" t="s">
        <v>8447</v>
      </c>
      <c r="B7156" s="1" t="s">
        <v>20293</v>
      </c>
      <c r="C7156" s="2">
        <v>10</v>
      </c>
      <c r="D7156" s="1" t="s">
        <v>20316</v>
      </c>
      <c r="E7156" s="1" t="s">
        <v>20317</v>
      </c>
      <c r="F7156" s="1">
        <f t="shared" si="947"/>
        <v>42030.649238749997</v>
      </c>
      <c r="G7156" s="1">
        <v>17592</v>
      </c>
      <c r="H7156" s="1">
        <f t="shared" si="953"/>
        <v>0</v>
      </c>
      <c r="I7156" s="1">
        <v>17592</v>
      </c>
      <c r="J7156" s="1">
        <f t="shared" si="949"/>
        <v>1</v>
      </c>
      <c r="K7156" s="1">
        <f t="shared" si="950"/>
        <v>0</v>
      </c>
      <c r="L7156" s="1">
        <f t="shared" si="951"/>
        <v>0</v>
      </c>
      <c r="M7156" s="1">
        <f t="shared" si="948"/>
        <v>0</v>
      </c>
      <c r="N7156" s="1">
        <v>0</v>
      </c>
    </row>
    <row r="7157" spans="1:14" x14ac:dyDescent="0.3">
      <c r="A7157" s="1" t="s">
        <v>3192</v>
      </c>
      <c r="B7157" s="1" t="s">
        <v>20293</v>
      </c>
      <c r="C7157" s="2">
        <v>6</v>
      </c>
      <c r="D7157" s="1" t="s">
        <v>20318</v>
      </c>
      <c r="E7157" s="1" t="s">
        <v>20319</v>
      </c>
      <c r="F7157" s="1">
        <f t="shared" si="947"/>
        <v>41807.978320277776</v>
      </c>
      <c r="G7157" s="1">
        <v>17920</v>
      </c>
      <c r="H7157" s="1">
        <f t="shared" si="953"/>
        <v>0</v>
      </c>
      <c r="I7157" s="1">
        <v>17920</v>
      </c>
      <c r="J7157" s="1">
        <f t="shared" si="949"/>
        <v>1</v>
      </c>
      <c r="K7157" s="1">
        <f t="shared" si="950"/>
        <v>0</v>
      </c>
      <c r="L7157" s="1">
        <f t="shared" si="951"/>
        <v>0</v>
      </c>
      <c r="M7157" s="1">
        <f t="shared" si="948"/>
        <v>0</v>
      </c>
      <c r="N7157" s="1">
        <v>0</v>
      </c>
    </row>
    <row r="7158" spans="1:14" x14ac:dyDescent="0.3">
      <c r="A7158" s="1" t="s">
        <v>218</v>
      </c>
      <c r="B7158" s="1" t="s">
        <v>20293</v>
      </c>
      <c r="C7158" s="2">
        <v>10</v>
      </c>
      <c r="D7158" s="1" t="s">
        <v>20320</v>
      </c>
      <c r="E7158" s="1" t="s">
        <v>20321</v>
      </c>
      <c r="F7158" s="1">
        <f t="shared" si="947"/>
        <v>41884.958266539354</v>
      </c>
      <c r="G7158" s="1">
        <v>19472</v>
      </c>
      <c r="H7158" s="1">
        <f t="shared" si="953"/>
        <v>0</v>
      </c>
      <c r="I7158" s="1">
        <v>19472</v>
      </c>
      <c r="J7158" s="1">
        <f t="shared" si="949"/>
        <v>1</v>
      </c>
      <c r="K7158" s="1">
        <f t="shared" si="950"/>
        <v>0</v>
      </c>
      <c r="L7158" s="1">
        <f t="shared" si="951"/>
        <v>0</v>
      </c>
      <c r="M7158" s="1">
        <f t="shared" si="948"/>
        <v>0</v>
      </c>
      <c r="N7158" s="1">
        <v>0</v>
      </c>
    </row>
    <row r="7159" spans="1:14" x14ac:dyDescent="0.3">
      <c r="A7159" s="1" t="s">
        <v>1102</v>
      </c>
      <c r="B7159" s="1" t="s">
        <v>20293</v>
      </c>
      <c r="C7159" s="2">
        <v>2</v>
      </c>
      <c r="D7159" s="1" t="s">
        <v>20322</v>
      </c>
      <c r="E7159" s="1" t="s">
        <v>20323</v>
      </c>
      <c r="F7159" s="1">
        <f t="shared" si="947"/>
        <v>42435.614548865742</v>
      </c>
      <c r="G7159" s="1">
        <v>19920</v>
      </c>
      <c r="H7159" s="1">
        <f t="shared" si="953"/>
        <v>0</v>
      </c>
      <c r="I7159" s="1">
        <v>19920</v>
      </c>
      <c r="J7159" s="1">
        <f t="shared" si="949"/>
        <v>1</v>
      </c>
      <c r="K7159" s="1">
        <f t="shared" si="950"/>
        <v>0</v>
      </c>
      <c r="L7159" s="1">
        <f t="shared" si="951"/>
        <v>0</v>
      </c>
      <c r="M7159" s="1">
        <f t="shared" si="948"/>
        <v>0</v>
      </c>
      <c r="N7159" s="1">
        <v>0</v>
      </c>
    </row>
    <row r="7160" spans="1:14" x14ac:dyDescent="0.3">
      <c r="A7160" s="1" t="s">
        <v>1204</v>
      </c>
      <c r="B7160" s="1" t="s">
        <v>20293</v>
      </c>
      <c r="C7160" s="2">
        <v>10</v>
      </c>
      <c r="D7160" s="1" t="s">
        <v>20324</v>
      </c>
      <c r="E7160" s="1" t="s">
        <v>20325</v>
      </c>
      <c r="F7160" s="1">
        <f t="shared" si="947"/>
        <v>42747.876150324075</v>
      </c>
      <c r="G7160" s="1">
        <v>22459</v>
      </c>
      <c r="H7160" s="1">
        <f t="shared" si="953"/>
        <v>0</v>
      </c>
      <c r="I7160" s="1">
        <v>22459</v>
      </c>
      <c r="J7160" s="1">
        <f t="shared" si="949"/>
        <v>1</v>
      </c>
      <c r="K7160" s="1">
        <f t="shared" si="950"/>
        <v>0</v>
      </c>
      <c r="L7160" s="1">
        <f t="shared" si="951"/>
        <v>0</v>
      </c>
      <c r="M7160" s="1">
        <f t="shared" si="948"/>
        <v>0</v>
      </c>
      <c r="N7160" s="1">
        <v>0</v>
      </c>
    </row>
    <row r="7161" spans="1:14" x14ac:dyDescent="0.3">
      <c r="A7161" s="1" t="s">
        <v>2283</v>
      </c>
      <c r="B7161" s="1" t="s">
        <v>20293</v>
      </c>
      <c r="C7161" s="2">
        <v>8</v>
      </c>
      <c r="D7161" s="1" t="s">
        <v>20326</v>
      </c>
      <c r="E7161" s="1" t="s">
        <v>20327</v>
      </c>
      <c r="F7161" s="1">
        <f t="shared" si="947"/>
        <v>41681.666581736114</v>
      </c>
      <c r="G7161" s="1">
        <v>22546</v>
      </c>
      <c r="H7161" s="1">
        <f t="shared" si="953"/>
        <v>0</v>
      </c>
      <c r="I7161" s="1">
        <v>22546</v>
      </c>
      <c r="J7161" s="1">
        <f t="shared" si="949"/>
        <v>1</v>
      </c>
      <c r="K7161" s="1">
        <f t="shared" si="950"/>
        <v>0</v>
      </c>
      <c r="L7161" s="1">
        <f t="shared" si="951"/>
        <v>0</v>
      </c>
      <c r="M7161" s="1">
        <f t="shared" si="948"/>
        <v>0</v>
      </c>
      <c r="N7161" s="1">
        <v>0</v>
      </c>
    </row>
    <row r="7162" spans="1:14" x14ac:dyDescent="0.3">
      <c r="A7162" s="1" t="s">
        <v>4762</v>
      </c>
      <c r="B7162" s="1" t="s">
        <v>20293</v>
      </c>
      <c r="C7162" s="2">
        <v>8</v>
      </c>
      <c r="D7162" s="1" t="s">
        <v>20328</v>
      </c>
      <c r="E7162" s="1" t="s">
        <v>20329</v>
      </c>
      <c r="F7162" s="1">
        <f t="shared" si="947"/>
        <v>41681.659728217594</v>
      </c>
      <c r="G7162" s="1">
        <v>22806</v>
      </c>
      <c r="H7162" s="1">
        <f t="shared" si="953"/>
        <v>0</v>
      </c>
      <c r="I7162" s="1">
        <v>22806</v>
      </c>
      <c r="J7162" s="1">
        <f t="shared" si="949"/>
        <v>1</v>
      </c>
      <c r="K7162" s="1">
        <f t="shared" si="950"/>
        <v>0</v>
      </c>
      <c r="L7162" s="1">
        <f t="shared" si="951"/>
        <v>0</v>
      </c>
      <c r="M7162" s="1">
        <f t="shared" si="948"/>
        <v>0</v>
      </c>
      <c r="N7162" s="1">
        <v>0</v>
      </c>
    </row>
    <row r="7163" spans="1:14" x14ac:dyDescent="0.3">
      <c r="A7163" s="1" t="s">
        <v>5229</v>
      </c>
      <c r="B7163" s="1" t="s">
        <v>20293</v>
      </c>
      <c r="C7163" s="2">
        <v>8</v>
      </c>
      <c r="D7163" s="1" t="s">
        <v>20330</v>
      </c>
      <c r="E7163" s="1" t="s">
        <v>20331</v>
      </c>
      <c r="F7163" s="1">
        <f t="shared" si="947"/>
        <v>41681.665813032407</v>
      </c>
      <c r="G7163" s="1">
        <v>23303</v>
      </c>
      <c r="H7163" s="1">
        <f t="shared" si="953"/>
        <v>0</v>
      </c>
      <c r="I7163" s="1">
        <v>23303</v>
      </c>
      <c r="J7163" s="1">
        <f t="shared" si="949"/>
        <v>1</v>
      </c>
      <c r="K7163" s="1">
        <f t="shared" si="950"/>
        <v>0</v>
      </c>
      <c r="L7163" s="1">
        <f t="shared" si="951"/>
        <v>0</v>
      </c>
      <c r="M7163" s="1">
        <f t="shared" si="948"/>
        <v>0</v>
      </c>
      <c r="N7163" s="1">
        <v>0</v>
      </c>
    </row>
    <row r="7164" spans="1:14" x14ac:dyDescent="0.3">
      <c r="A7164" s="1" t="s">
        <v>9683</v>
      </c>
      <c r="B7164" s="1" t="s">
        <v>20293</v>
      </c>
      <c r="C7164" s="2">
        <v>10</v>
      </c>
      <c r="D7164" s="1" t="s">
        <v>20332</v>
      </c>
      <c r="E7164" s="1" t="s">
        <v>20333</v>
      </c>
      <c r="F7164" s="1">
        <f t="shared" si="947"/>
        <v>41967.305338171296</v>
      </c>
      <c r="G7164" s="1">
        <v>24806</v>
      </c>
      <c r="H7164" s="1">
        <f t="shared" si="953"/>
        <v>0</v>
      </c>
      <c r="I7164" s="1">
        <v>24806</v>
      </c>
      <c r="J7164" s="1">
        <f t="shared" si="949"/>
        <v>1</v>
      </c>
      <c r="K7164" s="1">
        <f t="shared" si="950"/>
        <v>0</v>
      </c>
      <c r="L7164" s="1">
        <f t="shared" si="951"/>
        <v>0</v>
      </c>
      <c r="M7164" s="1">
        <f t="shared" si="948"/>
        <v>0</v>
      </c>
      <c r="N7164" s="1">
        <v>0</v>
      </c>
    </row>
    <row r="7165" spans="1:14" x14ac:dyDescent="0.3">
      <c r="A7165" s="1" t="s">
        <v>19556</v>
      </c>
      <c r="B7165" s="1" t="s">
        <v>20293</v>
      </c>
      <c r="C7165" s="2">
        <v>2</v>
      </c>
      <c r="D7165" s="1" t="s">
        <v>20334</v>
      </c>
      <c r="E7165" s="1" t="s">
        <v>20335</v>
      </c>
      <c r="F7165" s="1">
        <f t="shared" si="947"/>
        <v>41933.892542893518</v>
      </c>
      <c r="G7165" s="1">
        <v>29342</v>
      </c>
      <c r="H7165" s="1">
        <f t="shared" si="953"/>
        <v>0</v>
      </c>
      <c r="I7165" s="1">
        <v>29342</v>
      </c>
      <c r="J7165" s="1">
        <f t="shared" si="949"/>
        <v>1</v>
      </c>
      <c r="K7165" s="1">
        <f t="shared" si="950"/>
        <v>0</v>
      </c>
      <c r="L7165" s="1">
        <f t="shared" si="951"/>
        <v>0</v>
      </c>
      <c r="M7165" s="1">
        <f t="shared" si="948"/>
        <v>0</v>
      </c>
      <c r="N7165" s="1">
        <v>0</v>
      </c>
    </row>
    <row r="7166" spans="1:14" x14ac:dyDescent="0.3">
      <c r="A7166" s="1" t="s">
        <v>443</v>
      </c>
      <c r="B7166" s="1" t="s">
        <v>20293</v>
      </c>
      <c r="C7166" s="2">
        <v>10</v>
      </c>
      <c r="D7166" s="1" t="s">
        <v>20336</v>
      </c>
      <c r="E7166" s="1" t="s">
        <v>20337</v>
      </c>
      <c r="F7166" s="1">
        <f t="shared" si="947"/>
        <v>42425.97827324074</v>
      </c>
      <c r="G7166" s="1">
        <v>30009</v>
      </c>
      <c r="H7166" s="1">
        <f t="shared" si="953"/>
        <v>0</v>
      </c>
      <c r="I7166" s="1">
        <v>30009</v>
      </c>
      <c r="J7166" s="1">
        <f t="shared" si="949"/>
        <v>1</v>
      </c>
      <c r="K7166" s="1">
        <f t="shared" si="950"/>
        <v>0</v>
      </c>
      <c r="L7166" s="1">
        <f t="shared" si="951"/>
        <v>0</v>
      </c>
      <c r="M7166" s="1">
        <f t="shared" si="948"/>
        <v>0</v>
      </c>
      <c r="N7166" s="1">
        <v>0</v>
      </c>
    </row>
    <row r="7167" spans="1:14" x14ac:dyDescent="0.3">
      <c r="A7167" s="1" t="s">
        <v>379</v>
      </c>
      <c r="B7167" s="1" t="s">
        <v>20293</v>
      </c>
      <c r="C7167" s="2">
        <v>2</v>
      </c>
      <c r="D7167" s="1" t="s">
        <v>20338</v>
      </c>
      <c r="E7167" s="1" t="s">
        <v>20339</v>
      </c>
      <c r="F7167" s="1">
        <f t="shared" si="947"/>
        <v>42407.604898425925</v>
      </c>
      <c r="G7167" s="1">
        <v>32596</v>
      </c>
      <c r="H7167" s="1">
        <f t="shared" si="953"/>
        <v>0</v>
      </c>
      <c r="I7167" s="1">
        <v>32596</v>
      </c>
      <c r="J7167" s="1">
        <f t="shared" si="949"/>
        <v>1</v>
      </c>
      <c r="K7167" s="1">
        <f t="shared" si="950"/>
        <v>0</v>
      </c>
      <c r="L7167" s="1">
        <f t="shared" si="951"/>
        <v>0</v>
      </c>
      <c r="M7167" s="1">
        <f t="shared" si="948"/>
        <v>0</v>
      </c>
      <c r="N7167" s="1">
        <v>0</v>
      </c>
    </row>
    <row r="7168" spans="1:14" x14ac:dyDescent="0.3">
      <c r="A7168" s="1" t="s">
        <v>2388</v>
      </c>
      <c r="B7168" s="1" t="s">
        <v>20293</v>
      </c>
      <c r="C7168" s="2">
        <v>10</v>
      </c>
      <c r="D7168" s="1" t="s">
        <v>20340</v>
      </c>
      <c r="E7168" s="1" t="s">
        <v>20341</v>
      </c>
      <c r="F7168" s="1">
        <f t="shared" si="947"/>
        <v>40346.191006944442</v>
      </c>
      <c r="G7168" s="1">
        <v>33057</v>
      </c>
      <c r="H7168" s="1">
        <f t="shared" si="953"/>
        <v>0</v>
      </c>
      <c r="I7168" s="1">
        <v>33057</v>
      </c>
      <c r="J7168" s="1">
        <f t="shared" si="949"/>
        <v>1</v>
      </c>
      <c r="K7168" s="1">
        <f t="shared" si="950"/>
        <v>0</v>
      </c>
      <c r="L7168" s="1">
        <f t="shared" si="951"/>
        <v>0</v>
      </c>
      <c r="M7168" s="1">
        <f t="shared" si="948"/>
        <v>0</v>
      </c>
      <c r="N7168" s="1">
        <v>0</v>
      </c>
    </row>
    <row r="7169" spans="1:14" x14ac:dyDescent="0.3">
      <c r="A7169" s="1" t="s">
        <v>3922</v>
      </c>
      <c r="B7169" s="1" t="s">
        <v>20293</v>
      </c>
      <c r="C7169" s="2">
        <v>0</v>
      </c>
      <c r="D7169" s="1" t="s">
        <v>20342</v>
      </c>
      <c r="E7169" s="1" t="s">
        <v>20343</v>
      </c>
      <c r="F7169" s="1">
        <f t="shared" ref="F7169:F7232" si="954">DATEVALUE(E7169)+TIMEVALUE(E7169)</f>
        <v>39398.474722222221</v>
      </c>
      <c r="G7169" s="1">
        <v>41197</v>
      </c>
      <c r="H7169" s="1">
        <f t="shared" si="953"/>
        <v>0</v>
      </c>
      <c r="I7169" s="1">
        <v>41197</v>
      </c>
      <c r="J7169" s="1">
        <f t="shared" si="949"/>
        <v>1</v>
      </c>
      <c r="K7169" s="1">
        <f t="shared" si="950"/>
        <v>0</v>
      </c>
      <c r="L7169" s="1">
        <f t="shared" si="951"/>
        <v>0</v>
      </c>
      <c r="M7169" s="1">
        <f t="shared" ref="M7169:M7232" si="955">IF(OR(K7169,L7169), 1, 0)</f>
        <v>0</v>
      </c>
      <c r="N7169" s="1">
        <v>0</v>
      </c>
    </row>
    <row r="7170" spans="1:14" x14ac:dyDescent="0.3">
      <c r="A7170" s="1" t="s">
        <v>952</v>
      </c>
      <c r="B7170" s="1" t="s">
        <v>20293</v>
      </c>
      <c r="C7170" s="2">
        <v>10</v>
      </c>
      <c r="D7170" s="1" t="s">
        <v>20344</v>
      </c>
      <c r="E7170" s="1" t="s">
        <v>20345</v>
      </c>
      <c r="F7170" s="1">
        <f t="shared" si="954"/>
        <v>41940.935684942131</v>
      </c>
      <c r="G7170" s="1">
        <v>42660</v>
      </c>
      <c r="H7170" s="1">
        <f t="shared" si="953"/>
        <v>0</v>
      </c>
      <c r="I7170" s="1">
        <v>42660</v>
      </c>
      <c r="J7170" s="1">
        <f t="shared" si="949"/>
        <v>1</v>
      </c>
      <c r="K7170" s="1">
        <f t="shared" si="950"/>
        <v>0</v>
      </c>
      <c r="L7170" s="1">
        <f t="shared" si="951"/>
        <v>0</v>
      </c>
      <c r="M7170" s="1">
        <f t="shared" si="955"/>
        <v>0</v>
      </c>
      <c r="N7170" s="1">
        <v>0</v>
      </c>
    </row>
    <row r="7171" spans="1:14" x14ac:dyDescent="0.3">
      <c r="A7171" s="1" t="s">
        <v>147</v>
      </c>
      <c r="B7171" s="1" t="s">
        <v>20293</v>
      </c>
      <c r="C7171" s="2">
        <v>0</v>
      </c>
      <c r="D7171" s="1" t="s">
        <v>20346</v>
      </c>
      <c r="E7171" s="1" t="s">
        <v>20347</v>
      </c>
      <c r="F7171" s="1">
        <f t="shared" si="954"/>
        <v>39837.839768518519</v>
      </c>
      <c r="G7171" s="1">
        <v>43432</v>
      </c>
      <c r="H7171" s="1">
        <f t="shared" si="953"/>
        <v>0</v>
      </c>
      <c r="I7171" s="1">
        <v>43432</v>
      </c>
      <c r="J7171" s="1">
        <f t="shared" ref="J7171:J7234" si="956">IF(AND(EXACT(B7170,B7171), EXACT(B7169,B7170)), 1, 0)</f>
        <v>1</v>
      </c>
      <c r="K7171" s="1">
        <f t="shared" ref="K7171:K7234" si="957">IF(AND(J7171=1, EXACT(A7169, A7170), EXACT(A7170, A7171)), 1, 0)</f>
        <v>0</v>
      </c>
      <c r="L7171" s="1">
        <f t="shared" ref="L7171:L7234" si="958">IF(AND(J7171=1, EXACT(D7169, D7170), EXACT(D7170, D7171), F7171-F7169&lt;365), 1, 0)</f>
        <v>0</v>
      </c>
      <c r="M7171" s="1">
        <f t="shared" si="955"/>
        <v>0</v>
      </c>
      <c r="N7171" s="1">
        <v>0</v>
      </c>
    </row>
    <row r="7172" spans="1:14" x14ac:dyDescent="0.3">
      <c r="A7172" s="1" t="s">
        <v>964</v>
      </c>
      <c r="B7172" s="1" t="s">
        <v>20293</v>
      </c>
      <c r="C7172" s="2">
        <v>8</v>
      </c>
      <c r="D7172" s="1" t="s">
        <v>20348</v>
      </c>
      <c r="E7172" s="1" t="s">
        <v>20349</v>
      </c>
      <c r="F7172" s="1">
        <f t="shared" si="954"/>
        <v>41825.794684930559</v>
      </c>
      <c r="G7172" s="1">
        <v>45998</v>
      </c>
      <c r="H7172" s="1">
        <f t="shared" si="953"/>
        <v>0</v>
      </c>
      <c r="I7172" s="1">
        <v>45998</v>
      </c>
      <c r="J7172" s="1">
        <f t="shared" si="956"/>
        <v>1</v>
      </c>
      <c r="K7172" s="1">
        <f t="shared" si="957"/>
        <v>0</v>
      </c>
      <c r="L7172" s="1">
        <f t="shared" si="958"/>
        <v>0</v>
      </c>
      <c r="M7172" s="1">
        <f t="shared" si="955"/>
        <v>0</v>
      </c>
      <c r="N7172" s="1">
        <v>0</v>
      </c>
    </row>
    <row r="7173" spans="1:14" x14ac:dyDescent="0.3">
      <c r="A7173" s="1" t="s">
        <v>9326</v>
      </c>
      <c r="B7173" s="1" t="s">
        <v>20293</v>
      </c>
      <c r="C7173" s="2">
        <v>10</v>
      </c>
      <c r="D7173" s="1" t="s">
        <v>20350</v>
      </c>
      <c r="E7173" s="1" t="s">
        <v>20351</v>
      </c>
      <c r="F7173" s="1">
        <f t="shared" si="954"/>
        <v>41349.440743125</v>
      </c>
      <c r="G7173" s="1">
        <v>49256</v>
      </c>
      <c r="H7173" s="1">
        <f t="shared" si="953"/>
        <v>0</v>
      </c>
      <c r="I7173" s="1">
        <v>49256</v>
      </c>
      <c r="J7173" s="1">
        <f t="shared" si="956"/>
        <v>1</v>
      </c>
      <c r="K7173" s="1">
        <f t="shared" si="957"/>
        <v>0</v>
      </c>
      <c r="L7173" s="1">
        <f t="shared" si="958"/>
        <v>0</v>
      </c>
      <c r="M7173" s="1">
        <f t="shared" si="955"/>
        <v>0</v>
      </c>
      <c r="N7173" s="1">
        <v>0</v>
      </c>
    </row>
    <row r="7174" spans="1:14" x14ac:dyDescent="0.3">
      <c r="A7174" s="1" t="s">
        <v>418</v>
      </c>
      <c r="B7174" s="1" t="s">
        <v>20293</v>
      </c>
      <c r="C7174" s="2">
        <v>10</v>
      </c>
      <c r="D7174" s="1" t="s">
        <v>20352</v>
      </c>
      <c r="E7174" s="1" t="s">
        <v>20353</v>
      </c>
      <c r="F7174" s="1">
        <f t="shared" si="954"/>
        <v>41775.866091990742</v>
      </c>
      <c r="G7174" s="1">
        <v>50209</v>
      </c>
      <c r="H7174" s="1">
        <f t="shared" si="953"/>
        <v>0</v>
      </c>
      <c r="I7174" s="1">
        <v>50209</v>
      </c>
      <c r="J7174" s="1">
        <f t="shared" si="956"/>
        <v>1</v>
      </c>
      <c r="K7174" s="1">
        <f t="shared" si="957"/>
        <v>0</v>
      </c>
      <c r="L7174" s="1">
        <f t="shared" si="958"/>
        <v>0</v>
      </c>
      <c r="M7174" s="1">
        <f t="shared" si="955"/>
        <v>0</v>
      </c>
      <c r="N7174" s="1">
        <v>0</v>
      </c>
    </row>
    <row r="7175" spans="1:14" x14ac:dyDescent="0.3">
      <c r="A7175" s="1" t="s">
        <v>2675</v>
      </c>
      <c r="B7175" s="1" t="s">
        <v>20354</v>
      </c>
      <c r="C7175" s="2">
        <v>10</v>
      </c>
      <c r="D7175" s="1" t="s">
        <v>20355</v>
      </c>
      <c r="E7175" s="1" t="s">
        <v>20356</v>
      </c>
      <c r="F7175" s="1">
        <f t="shared" si="954"/>
        <v>41933.158187152774</v>
      </c>
      <c r="G7175" s="1">
        <v>34790</v>
      </c>
      <c r="H7175" s="1">
        <f t="shared" si="953"/>
        <v>0</v>
      </c>
      <c r="I7175" s="1">
        <v>34790</v>
      </c>
      <c r="J7175" s="1">
        <f t="shared" si="956"/>
        <v>0</v>
      </c>
      <c r="K7175" s="1">
        <f t="shared" si="957"/>
        <v>0</v>
      </c>
      <c r="L7175" s="1">
        <f t="shared" si="958"/>
        <v>0</v>
      </c>
      <c r="M7175" s="1">
        <f t="shared" si="955"/>
        <v>0</v>
      </c>
      <c r="N7175" s="1">
        <v>0</v>
      </c>
    </row>
    <row r="7176" spans="1:14" x14ac:dyDescent="0.3">
      <c r="A7176" s="1" t="s">
        <v>5900</v>
      </c>
      <c r="B7176" s="1" t="s">
        <v>20357</v>
      </c>
      <c r="C7176" s="2">
        <v>1</v>
      </c>
      <c r="D7176" s="1" t="s">
        <v>20358</v>
      </c>
      <c r="E7176" s="1" t="s">
        <v>20359</v>
      </c>
      <c r="F7176" s="1">
        <f t="shared" si="954"/>
        <v>42356.947945775464</v>
      </c>
      <c r="G7176" s="1">
        <v>131</v>
      </c>
      <c r="H7176" s="1">
        <v>0</v>
      </c>
      <c r="I7176" s="1">
        <v>131</v>
      </c>
      <c r="J7176" s="1">
        <f t="shared" si="956"/>
        <v>0</v>
      </c>
      <c r="K7176" s="1">
        <f t="shared" si="957"/>
        <v>0</v>
      </c>
      <c r="L7176" s="1">
        <f t="shared" si="958"/>
        <v>0</v>
      </c>
      <c r="M7176" s="1">
        <f t="shared" si="955"/>
        <v>0</v>
      </c>
      <c r="N7176" s="1">
        <v>0</v>
      </c>
    </row>
    <row r="7177" spans="1:14" x14ac:dyDescent="0.3">
      <c r="A7177" s="1" t="s">
        <v>5602</v>
      </c>
      <c r="B7177" s="1" t="s">
        <v>20360</v>
      </c>
      <c r="C7177" s="2">
        <v>6</v>
      </c>
      <c r="D7177" s="1" t="s">
        <v>20361</v>
      </c>
      <c r="E7177" s="1" t="s">
        <v>20362</v>
      </c>
      <c r="F7177" s="1">
        <f t="shared" si="954"/>
        <v>42084.726993958335</v>
      </c>
      <c r="G7177" s="1">
        <v>24215</v>
      </c>
      <c r="H7177" s="1">
        <f>+H7192</f>
        <v>0</v>
      </c>
      <c r="I7177" s="1">
        <v>24215</v>
      </c>
      <c r="J7177" s="1">
        <f t="shared" si="956"/>
        <v>0</v>
      </c>
      <c r="K7177" s="1">
        <f t="shared" si="957"/>
        <v>0</v>
      </c>
      <c r="L7177" s="1">
        <f t="shared" si="958"/>
        <v>0</v>
      </c>
      <c r="M7177" s="1">
        <f t="shared" si="955"/>
        <v>0</v>
      </c>
      <c r="N7177" s="1">
        <v>0</v>
      </c>
    </row>
    <row r="7178" spans="1:14" x14ac:dyDescent="0.3">
      <c r="A7178" s="1" t="s">
        <v>801</v>
      </c>
      <c r="B7178" s="1" t="s">
        <v>20363</v>
      </c>
      <c r="C7178" s="2">
        <v>10</v>
      </c>
      <c r="D7178" s="1" t="s">
        <v>20364</v>
      </c>
      <c r="E7178" s="1" t="s">
        <v>20365</v>
      </c>
      <c r="F7178" s="1">
        <f t="shared" si="954"/>
        <v>41789.85364833333</v>
      </c>
      <c r="G7178" s="1">
        <v>28553</v>
      </c>
      <c r="H7178" s="1">
        <f>+H7193</f>
        <v>0</v>
      </c>
      <c r="I7178" s="1">
        <v>28553</v>
      </c>
      <c r="J7178" s="1">
        <f t="shared" si="956"/>
        <v>0</v>
      </c>
      <c r="K7178" s="1">
        <f t="shared" si="957"/>
        <v>0</v>
      </c>
      <c r="L7178" s="1">
        <f t="shared" si="958"/>
        <v>0</v>
      </c>
      <c r="M7178" s="1">
        <f t="shared" si="955"/>
        <v>0</v>
      </c>
      <c r="N7178" s="1">
        <v>0</v>
      </c>
    </row>
    <row r="7179" spans="1:14" x14ac:dyDescent="0.3">
      <c r="A7179" s="1" t="s">
        <v>320</v>
      </c>
      <c r="B7179" s="1" t="s">
        <v>20366</v>
      </c>
      <c r="C7179" s="2">
        <v>10</v>
      </c>
      <c r="D7179" s="1" t="s">
        <v>20367</v>
      </c>
      <c r="E7179" s="1" t="s">
        <v>20368</v>
      </c>
      <c r="F7179" s="1">
        <f t="shared" si="954"/>
        <v>42062.783274513888</v>
      </c>
      <c r="G7179" s="1">
        <v>3655</v>
      </c>
      <c r="H7179" s="1">
        <v>0</v>
      </c>
      <c r="I7179" s="1">
        <v>3655</v>
      </c>
      <c r="J7179" s="1">
        <f t="shared" si="956"/>
        <v>0</v>
      </c>
      <c r="K7179" s="1">
        <f t="shared" si="957"/>
        <v>0</v>
      </c>
      <c r="L7179" s="1">
        <f t="shared" si="958"/>
        <v>0</v>
      </c>
      <c r="M7179" s="1">
        <f t="shared" si="955"/>
        <v>0</v>
      </c>
      <c r="N7179" s="1">
        <v>0</v>
      </c>
    </row>
    <row r="7180" spans="1:14" x14ac:dyDescent="0.3">
      <c r="A7180" s="1" t="s">
        <v>320</v>
      </c>
      <c r="B7180" s="1" t="s">
        <v>20369</v>
      </c>
      <c r="C7180" s="2">
        <v>10</v>
      </c>
      <c r="D7180" s="1" t="s">
        <v>20370</v>
      </c>
      <c r="E7180" s="1" t="s">
        <v>20371</v>
      </c>
      <c r="F7180" s="1">
        <f t="shared" si="954"/>
        <v>41933.48626114583</v>
      </c>
      <c r="G7180" s="1">
        <v>4155</v>
      </c>
      <c r="H7180" s="1">
        <v>0</v>
      </c>
      <c r="I7180" s="1">
        <v>4155</v>
      </c>
      <c r="J7180" s="1">
        <f t="shared" si="956"/>
        <v>0</v>
      </c>
      <c r="K7180" s="1">
        <f t="shared" si="957"/>
        <v>0</v>
      </c>
      <c r="L7180" s="1">
        <f t="shared" si="958"/>
        <v>0</v>
      </c>
      <c r="M7180" s="1">
        <f t="shared" si="955"/>
        <v>0</v>
      </c>
      <c r="N7180" s="1">
        <v>0</v>
      </c>
    </row>
    <row r="7181" spans="1:14" x14ac:dyDescent="0.3">
      <c r="A7181" s="1" t="s">
        <v>934</v>
      </c>
      <c r="B7181" s="1" t="s">
        <v>20372</v>
      </c>
      <c r="C7181" s="2">
        <v>1</v>
      </c>
      <c r="D7181" s="1" t="s">
        <v>20373</v>
      </c>
      <c r="E7181" s="1" t="s">
        <v>20374</v>
      </c>
      <c r="F7181" s="1">
        <f t="shared" si="954"/>
        <v>41281.867371956017</v>
      </c>
      <c r="G7181" s="1">
        <v>31983</v>
      </c>
      <c r="H7181" s="1">
        <f>+H7196</f>
        <v>0</v>
      </c>
      <c r="I7181" s="1">
        <v>31983</v>
      </c>
      <c r="J7181" s="1">
        <f t="shared" si="956"/>
        <v>0</v>
      </c>
      <c r="K7181" s="1">
        <f t="shared" si="957"/>
        <v>0</v>
      </c>
      <c r="L7181" s="1">
        <f t="shared" si="958"/>
        <v>0</v>
      </c>
      <c r="M7181" s="1">
        <f t="shared" si="955"/>
        <v>0</v>
      </c>
      <c r="N7181" s="1">
        <v>0</v>
      </c>
    </row>
    <row r="7182" spans="1:14" x14ac:dyDescent="0.3">
      <c r="A7182" s="1" t="s">
        <v>474</v>
      </c>
      <c r="B7182" s="1" t="s">
        <v>20375</v>
      </c>
      <c r="C7182" s="2">
        <v>10</v>
      </c>
      <c r="D7182" s="1" t="s">
        <v>20376</v>
      </c>
      <c r="E7182" s="1" t="s">
        <v>20377</v>
      </c>
      <c r="F7182" s="1">
        <f t="shared" si="954"/>
        <v>41095.479028819442</v>
      </c>
      <c r="G7182" s="1">
        <v>40444</v>
      </c>
      <c r="H7182" s="1">
        <f>+H7197</f>
        <v>0</v>
      </c>
      <c r="I7182" s="1">
        <v>40444</v>
      </c>
      <c r="J7182" s="1">
        <f t="shared" si="956"/>
        <v>0</v>
      </c>
      <c r="K7182" s="1">
        <f t="shared" si="957"/>
        <v>0</v>
      </c>
      <c r="L7182" s="1">
        <f t="shared" si="958"/>
        <v>0</v>
      </c>
      <c r="M7182" s="1">
        <f t="shared" si="955"/>
        <v>0</v>
      </c>
      <c r="N7182" s="1">
        <v>0</v>
      </c>
    </row>
    <row r="7183" spans="1:14" x14ac:dyDescent="0.3">
      <c r="A7183" s="1" t="s">
        <v>20378</v>
      </c>
      <c r="B7183" s="1" t="s">
        <v>20379</v>
      </c>
      <c r="C7183" s="2">
        <v>10</v>
      </c>
      <c r="D7183" s="1" t="s">
        <v>20380</v>
      </c>
      <c r="E7183" s="1" t="s">
        <v>20381</v>
      </c>
      <c r="F7183" s="1">
        <f t="shared" si="954"/>
        <v>41896.775397881946</v>
      </c>
      <c r="G7183" s="1">
        <v>26073</v>
      </c>
      <c r="H7183" s="1">
        <f>+H7198</f>
        <v>0</v>
      </c>
      <c r="I7183" s="1">
        <v>26073</v>
      </c>
      <c r="J7183" s="1">
        <f t="shared" si="956"/>
        <v>0</v>
      </c>
      <c r="K7183" s="1">
        <f t="shared" si="957"/>
        <v>0</v>
      </c>
      <c r="L7183" s="1">
        <f t="shared" si="958"/>
        <v>0</v>
      </c>
      <c r="M7183" s="1">
        <f t="shared" si="955"/>
        <v>0</v>
      </c>
      <c r="N7183" s="1">
        <v>0</v>
      </c>
    </row>
    <row r="7184" spans="1:14" x14ac:dyDescent="0.3">
      <c r="A7184" s="1" t="s">
        <v>320</v>
      </c>
      <c r="B7184" s="1" t="s">
        <v>20382</v>
      </c>
      <c r="C7184" s="2">
        <v>10</v>
      </c>
      <c r="D7184" s="1" t="s">
        <v>20383</v>
      </c>
      <c r="E7184" s="1" t="s">
        <v>20384</v>
      </c>
      <c r="F7184" s="1">
        <f t="shared" si="954"/>
        <v>41998.64858458333</v>
      </c>
      <c r="G7184" s="1">
        <v>3919</v>
      </c>
      <c r="H7184" s="1">
        <v>0</v>
      </c>
      <c r="I7184" s="1">
        <v>3919</v>
      </c>
      <c r="J7184" s="1">
        <f t="shared" si="956"/>
        <v>0</v>
      </c>
      <c r="K7184" s="1">
        <f t="shared" si="957"/>
        <v>0</v>
      </c>
      <c r="L7184" s="1">
        <f t="shared" si="958"/>
        <v>0</v>
      </c>
      <c r="M7184" s="1">
        <f t="shared" si="955"/>
        <v>0</v>
      </c>
      <c r="N7184" s="1">
        <v>0</v>
      </c>
    </row>
    <row r="7185" spans="1:14" x14ac:dyDescent="0.3">
      <c r="A7185" s="1" t="s">
        <v>2613</v>
      </c>
      <c r="B7185" s="1" t="s">
        <v>20382</v>
      </c>
      <c r="C7185" s="2">
        <v>9</v>
      </c>
      <c r="D7185" s="1" t="s">
        <v>20385</v>
      </c>
      <c r="E7185" s="1" t="s">
        <v>20386</v>
      </c>
      <c r="F7185" s="1">
        <f t="shared" si="954"/>
        <v>41345.631444016202</v>
      </c>
      <c r="G7185" s="1">
        <v>6614</v>
      </c>
      <c r="H7185" s="1">
        <v>0</v>
      </c>
      <c r="I7185" s="1">
        <v>6614</v>
      </c>
      <c r="J7185" s="1">
        <f t="shared" si="956"/>
        <v>0</v>
      </c>
      <c r="K7185" s="1">
        <f t="shared" si="957"/>
        <v>0</v>
      </c>
      <c r="L7185" s="1">
        <f t="shared" si="958"/>
        <v>0</v>
      </c>
      <c r="M7185" s="1">
        <f t="shared" si="955"/>
        <v>0</v>
      </c>
      <c r="N7185" s="1">
        <v>0</v>
      </c>
    </row>
    <row r="7186" spans="1:14" x14ac:dyDescent="0.3">
      <c r="A7186" s="1" t="s">
        <v>104</v>
      </c>
      <c r="B7186" s="1" t="s">
        <v>20382</v>
      </c>
      <c r="C7186" s="2">
        <v>1</v>
      </c>
      <c r="D7186" s="1" t="s">
        <v>20387</v>
      </c>
      <c r="E7186" s="1" t="s">
        <v>20388</v>
      </c>
      <c r="F7186" s="1">
        <f t="shared" si="954"/>
        <v>42033.23760925926</v>
      </c>
      <c r="G7186" s="1">
        <v>11399</v>
      </c>
      <c r="H7186" s="1">
        <f t="shared" ref="H7186:H7196" si="959">+H7201</f>
        <v>0</v>
      </c>
      <c r="I7186" s="1">
        <v>11399</v>
      </c>
      <c r="J7186" s="1">
        <f t="shared" si="956"/>
        <v>1</v>
      </c>
      <c r="K7186" s="1">
        <f t="shared" si="957"/>
        <v>0</v>
      </c>
      <c r="L7186" s="1">
        <f t="shared" si="958"/>
        <v>0</v>
      </c>
      <c r="M7186" s="1">
        <f t="shared" si="955"/>
        <v>0</v>
      </c>
      <c r="N7186" s="1">
        <v>0</v>
      </c>
    </row>
    <row r="7187" spans="1:14" x14ac:dyDescent="0.3">
      <c r="A7187" s="1" t="s">
        <v>2832</v>
      </c>
      <c r="B7187" s="1" t="s">
        <v>20382</v>
      </c>
      <c r="C7187" s="2">
        <v>10</v>
      </c>
      <c r="D7187" s="1" t="s">
        <v>20389</v>
      </c>
      <c r="E7187" s="1" t="s">
        <v>20390</v>
      </c>
      <c r="F7187" s="1">
        <f t="shared" si="954"/>
        <v>41788.713394675928</v>
      </c>
      <c r="G7187" s="1">
        <v>12515</v>
      </c>
      <c r="H7187" s="1">
        <f t="shared" si="959"/>
        <v>0</v>
      </c>
      <c r="I7187" s="1">
        <v>12515</v>
      </c>
      <c r="J7187" s="1">
        <f t="shared" si="956"/>
        <v>1</v>
      </c>
      <c r="K7187" s="1">
        <f t="shared" si="957"/>
        <v>0</v>
      </c>
      <c r="L7187" s="1">
        <f t="shared" si="958"/>
        <v>0</v>
      </c>
      <c r="M7187" s="1">
        <f t="shared" si="955"/>
        <v>0</v>
      </c>
      <c r="N7187" s="1">
        <v>0</v>
      </c>
    </row>
    <row r="7188" spans="1:14" x14ac:dyDescent="0.3">
      <c r="A7188" s="1" t="s">
        <v>12587</v>
      </c>
      <c r="B7188" s="1" t="s">
        <v>20382</v>
      </c>
      <c r="C7188" s="2">
        <v>10</v>
      </c>
      <c r="D7188" s="1" t="s">
        <v>20391</v>
      </c>
      <c r="E7188" s="1" t="s">
        <v>20392</v>
      </c>
      <c r="F7188" s="1">
        <f t="shared" si="954"/>
        <v>42012.427849768515</v>
      </c>
      <c r="G7188" s="1">
        <v>18918</v>
      </c>
      <c r="H7188" s="1">
        <f t="shared" si="959"/>
        <v>0</v>
      </c>
      <c r="I7188" s="1">
        <v>18918</v>
      </c>
      <c r="J7188" s="1">
        <f t="shared" si="956"/>
        <v>1</v>
      </c>
      <c r="K7188" s="1">
        <f t="shared" si="957"/>
        <v>0</v>
      </c>
      <c r="L7188" s="1">
        <f t="shared" si="958"/>
        <v>0</v>
      </c>
      <c r="M7188" s="1">
        <f t="shared" si="955"/>
        <v>0</v>
      </c>
      <c r="N7188" s="1">
        <v>0</v>
      </c>
    </row>
    <row r="7189" spans="1:14" x14ac:dyDescent="0.3">
      <c r="A7189" s="1" t="s">
        <v>801</v>
      </c>
      <c r="B7189" s="1" t="s">
        <v>20382</v>
      </c>
      <c r="C7189" s="2">
        <v>10</v>
      </c>
      <c r="D7189" s="1" t="s">
        <v>20393</v>
      </c>
      <c r="E7189" s="1" t="s">
        <v>20394</v>
      </c>
      <c r="F7189" s="1">
        <f t="shared" si="954"/>
        <v>41875.722284745367</v>
      </c>
      <c r="G7189" s="1">
        <v>28446</v>
      </c>
      <c r="H7189" s="1">
        <f t="shared" si="959"/>
        <v>0</v>
      </c>
      <c r="I7189" s="1">
        <v>28446</v>
      </c>
      <c r="J7189" s="1">
        <f t="shared" si="956"/>
        <v>1</v>
      </c>
      <c r="K7189" s="1">
        <f t="shared" si="957"/>
        <v>0</v>
      </c>
      <c r="L7189" s="1">
        <f t="shared" si="958"/>
        <v>0</v>
      </c>
      <c r="M7189" s="1">
        <f t="shared" si="955"/>
        <v>0</v>
      </c>
      <c r="N7189" s="1">
        <v>0</v>
      </c>
    </row>
    <row r="7190" spans="1:14" x14ac:dyDescent="0.3">
      <c r="A7190" s="1" t="s">
        <v>3993</v>
      </c>
      <c r="B7190" s="1" t="s">
        <v>20382</v>
      </c>
      <c r="C7190" s="2">
        <v>10</v>
      </c>
      <c r="D7190" s="1" t="s">
        <v>20395</v>
      </c>
      <c r="E7190" s="1" t="s">
        <v>20396</v>
      </c>
      <c r="F7190" s="1">
        <f t="shared" si="954"/>
        <v>41714.007527488429</v>
      </c>
      <c r="G7190" s="1">
        <v>33829</v>
      </c>
      <c r="H7190" s="1">
        <f t="shared" si="959"/>
        <v>0</v>
      </c>
      <c r="I7190" s="1">
        <v>33829</v>
      </c>
      <c r="J7190" s="1">
        <f t="shared" si="956"/>
        <v>1</v>
      </c>
      <c r="K7190" s="1">
        <f t="shared" si="957"/>
        <v>0</v>
      </c>
      <c r="L7190" s="1">
        <f t="shared" si="958"/>
        <v>0</v>
      </c>
      <c r="M7190" s="1">
        <f t="shared" si="955"/>
        <v>0</v>
      </c>
      <c r="N7190" s="1">
        <v>0</v>
      </c>
    </row>
    <row r="7191" spans="1:14" x14ac:dyDescent="0.3">
      <c r="A7191" s="1" t="s">
        <v>3412</v>
      </c>
      <c r="B7191" s="1" t="s">
        <v>20382</v>
      </c>
      <c r="C7191" s="2">
        <v>3</v>
      </c>
      <c r="D7191" s="1" t="s">
        <v>20397</v>
      </c>
      <c r="E7191" s="1" t="s">
        <v>20398</v>
      </c>
      <c r="F7191" s="1">
        <f t="shared" si="954"/>
        <v>40618.0622337963</v>
      </c>
      <c r="G7191" s="1">
        <v>35657</v>
      </c>
      <c r="H7191" s="1">
        <f t="shared" si="959"/>
        <v>0</v>
      </c>
      <c r="I7191" s="1">
        <v>35657</v>
      </c>
      <c r="J7191" s="1">
        <f t="shared" si="956"/>
        <v>1</v>
      </c>
      <c r="K7191" s="1">
        <f t="shared" si="957"/>
        <v>0</v>
      </c>
      <c r="L7191" s="1">
        <f t="shared" si="958"/>
        <v>0</v>
      </c>
      <c r="M7191" s="1">
        <f t="shared" si="955"/>
        <v>0</v>
      </c>
      <c r="N7191" s="1">
        <v>0</v>
      </c>
    </row>
    <row r="7192" spans="1:14" x14ac:dyDescent="0.3">
      <c r="A7192" s="1" t="s">
        <v>11940</v>
      </c>
      <c r="B7192" s="1" t="s">
        <v>20382</v>
      </c>
      <c r="C7192" s="2">
        <v>10</v>
      </c>
      <c r="D7192" s="1" t="s">
        <v>20399</v>
      </c>
      <c r="E7192" s="1" t="s">
        <v>20400</v>
      </c>
      <c r="F7192" s="1">
        <f t="shared" si="954"/>
        <v>42094.652318321758</v>
      </c>
      <c r="G7192" s="1">
        <v>37147</v>
      </c>
      <c r="H7192" s="1">
        <f t="shared" si="959"/>
        <v>0</v>
      </c>
      <c r="I7192" s="1">
        <v>37147</v>
      </c>
      <c r="J7192" s="1">
        <f t="shared" si="956"/>
        <v>1</v>
      </c>
      <c r="K7192" s="1">
        <f t="shared" si="957"/>
        <v>0</v>
      </c>
      <c r="L7192" s="1">
        <f t="shared" si="958"/>
        <v>0</v>
      </c>
      <c r="M7192" s="1">
        <f t="shared" si="955"/>
        <v>0</v>
      </c>
      <c r="N7192" s="1">
        <v>0</v>
      </c>
    </row>
    <row r="7193" spans="1:14" x14ac:dyDescent="0.3">
      <c r="A7193" s="1" t="s">
        <v>172</v>
      </c>
      <c r="B7193" s="1" t="s">
        <v>20382</v>
      </c>
      <c r="C7193" s="2">
        <v>1</v>
      </c>
      <c r="D7193" s="1" t="s">
        <v>20401</v>
      </c>
      <c r="E7193" s="1" t="s">
        <v>20402</v>
      </c>
      <c r="F7193" s="1">
        <f t="shared" si="954"/>
        <v>42001.004728807871</v>
      </c>
      <c r="G7193" s="1">
        <v>40855</v>
      </c>
      <c r="H7193" s="1">
        <f t="shared" si="959"/>
        <v>0</v>
      </c>
      <c r="I7193" s="1">
        <v>40855</v>
      </c>
      <c r="J7193" s="1">
        <f t="shared" si="956"/>
        <v>1</v>
      </c>
      <c r="K7193" s="1">
        <f t="shared" si="957"/>
        <v>0</v>
      </c>
      <c r="L7193" s="1">
        <f t="shared" si="958"/>
        <v>0</v>
      </c>
      <c r="M7193" s="1">
        <f t="shared" si="955"/>
        <v>0</v>
      </c>
      <c r="N7193" s="1">
        <v>0</v>
      </c>
    </row>
    <row r="7194" spans="1:14" x14ac:dyDescent="0.3">
      <c r="A7194" s="1" t="s">
        <v>5568</v>
      </c>
      <c r="B7194" s="1" t="s">
        <v>20382</v>
      </c>
      <c r="C7194" s="2">
        <v>2</v>
      </c>
      <c r="D7194" s="1" t="s">
        <v>20403</v>
      </c>
      <c r="E7194" s="1" t="s">
        <v>20404</v>
      </c>
      <c r="F7194" s="1">
        <f t="shared" si="954"/>
        <v>41985.798696435188</v>
      </c>
      <c r="G7194" s="1">
        <v>48462</v>
      </c>
      <c r="H7194" s="1">
        <f t="shared" si="959"/>
        <v>0</v>
      </c>
      <c r="I7194" s="1">
        <v>48462</v>
      </c>
      <c r="J7194" s="1">
        <f t="shared" si="956"/>
        <v>1</v>
      </c>
      <c r="K7194" s="1">
        <f t="shared" si="957"/>
        <v>0</v>
      </c>
      <c r="L7194" s="1">
        <f t="shared" si="958"/>
        <v>0</v>
      </c>
      <c r="M7194" s="1">
        <f t="shared" si="955"/>
        <v>0</v>
      </c>
      <c r="N7194" s="1">
        <v>0</v>
      </c>
    </row>
    <row r="7195" spans="1:14" x14ac:dyDescent="0.3">
      <c r="A7195" s="1" t="s">
        <v>10068</v>
      </c>
      <c r="B7195" s="1" t="s">
        <v>20382</v>
      </c>
      <c r="C7195" s="2">
        <v>0</v>
      </c>
      <c r="D7195" s="1" t="s">
        <v>20405</v>
      </c>
      <c r="E7195" s="1" t="s">
        <v>20406</v>
      </c>
      <c r="F7195" s="1">
        <f t="shared" si="954"/>
        <v>39570.958958333336</v>
      </c>
      <c r="G7195" s="1">
        <v>48652</v>
      </c>
      <c r="H7195" s="1">
        <f t="shared" si="959"/>
        <v>0</v>
      </c>
      <c r="I7195" s="1">
        <v>48652</v>
      </c>
      <c r="J7195" s="1">
        <f t="shared" si="956"/>
        <v>1</v>
      </c>
      <c r="K7195" s="1">
        <f t="shared" si="957"/>
        <v>0</v>
      </c>
      <c r="L7195" s="1">
        <f t="shared" si="958"/>
        <v>0</v>
      </c>
      <c r="M7195" s="1">
        <f t="shared" si="955"/>
        <v>0</v>
      </c>
      <c r="N7195" s="1">
        <v>0</v>
      </c>
    </row>
    <row r="7196" spans="1:14" x14ac:dyDescent="0.3">
      <c r="A7196" s="1" t="s">
        <v>20407</v>
      </c>
      <c r="B7196" s="1" t="s">
        <v>20382</v>
      </c>
      <c r="C7196" s="2">
        <v>10</v>
      </c>
      <c r="D7196" s="1" t="s">
        <v>20408</v>
      </c>
      <c r="E7196" s="1" t="s">
        <v>20409</v>
      </c>
      <c r="F7196" s="1">
        <f t="shared" si="954"/>
        <v>41202.807253726853</v>
      </c>
      <c r="G7196" s="1">
        <v>51556</v>
      </c>
      <c r="H7196" s="1">
        <f t="shared" si="959"/>
        <v>0</v>
      </c>
      <c r="I7196" s="1">
        <v>51556</v>
      </c>
      <c r="J7196" s="1">
        <f t="shared" si="956"/>
        <v>1</v>
      </c>
      <c r="K7196" s="1">
        <f t="shared" si="957"/>
        <v>0</v>
      </c>
      <c r="L7196" s="1">
        <f t="shared" si="958"/>
        <v>0</v>
      </c>
      <c r="M7196" s="1">
        <f t="shared" si="955"/>
        <v>0</v>
      </c>
      <c r="N7196" s="1">
        <v>0</v>
      </c>
    </row>
    <row r="7197" spans="1:14" x14ac:dyDescent="0.3">
      <c r="A7197" s="1" t="s">
        <v>8269</v>
      </c>
      <c r="B7197" s="1" t="s">
        <v>20410</v>
      </c>
      <c r="C7197" s="2">
        <v>2</v>
      </c>
      <c r="D7197" s="1" t="s">
        <v>20411</v>
      </c>
      <c r="E7197" s="1" t="s">
        <v>20412</v>
      </c>
      <c r="F7197" s="1">
        <f t="shared" si="954"/>
        <v>42363.784592037038</v>
      </c>
      <c r="G7197" s="1">
        <v>4876</v>
      </c>
      <c r="H7197" s="1">
        <v>0</v>
      </c>
      <c r="I7197" s="1">
        <v>4876</v>
      </c>
      <c r="J7197" s="1">
        <f t="shared" si="956"/>
        <v>0</v>
      </c>
      <c r="K7197" s="1">
        <f t="shared" si="957"/>
        <v>0</v>
      </c>
      <c r="L7197" s="1">
        <f t="shared" si="958"/>
        <v>0</v>
      </c>
      <c r="M7197" s="1">
        <f t="shared" si="955"/>
        <v>0</v>
      </c>
      <c r="N7197" s="1">
        <v>0</v>
      </c>
    </row>
    <row r="7198" spans="1:14" x14ac:dyDescent="0.3">
      <c r="A7198" s="1" t="s">
        <v>20413</v>
      </c>
      <c r="B7198" s="1" t="s">
        <v>20410</v>
      </c>
      <c r="C7198" s="2">
        <v>1</v>
      </c>
      <c r="D7198" s="1" t="s">
        <v>20414</v>
      </c>
      <c r="E7198" s="1" t="s">
        <v>20415</v>
      </c>
      <c r="F7198" s="1">
        <f t="shared" si="954"/>
        <v>41663.470946469904</v>
      </c>
      <c r="G7198" s="1">
        <v>41495</v>
      </c>
      <c r="H7198" s="1">
        <f t="shared" ref="H7198:H7209" si="960">+H7213</f>
        <v>0</v>
      </c>
      <c r="I7198" s="1">
        <v>41495</v>
      </c>
      <c r="J7198" s="1">
        <f t="shared" si="956"/>
        <v>0</v>
      </c>
      <c r="K7198" s="1">
        <f t="shared" si="957"/>
        <v>0</v>
      </c>
      <c r="L7198" s="1">
        <f t="shared" si="958"/>
        <v>0</v>
      </c>
      <c r="M7198" s="1">
        <f t="shared" si="955"/>
        <v>0</v>
      </c>
      <c r="N7198" s="1">
        <v>0</v>
      </c>
    </row>
    <row r="7199" spans="1:14" x14ac:dyDescent="0.3">
      <c r="A7199" s="1" t="s">
        <v>801</v>
      </c>
      <c r="B7199" s="1" t="s">
        <v>20416</v>
      </c>
      <c r="C7199" s="2">
        <v>10</v>
      </c>
      <c r="D7199" s="1" t="s">
        <v>20417</v>
      </c>
      <c r="E7199" s="1" t="s">
        <v>20418</v>
      </c>
      <c r="F7199" s="1">
        <f t="shared" si="954"/>
        <v>41771.731847025461</v>
      </c>
      <c r="G7199" s="1">
        <v>28587</v>
      </c>
      <c r="H7199" s="1">
        <f t="shared" si="960"/>
        <v>0</v>
      </c>
      <c r="I7199" s="1">
        <v>28587</v>
      </c>
      <c r="J7199" s="1">
        <f t="shared" si="956"/>
        <v>0</v>
      </c>
      <c r="K7199" s="1">
        <f t="shared" si="957"/>
        <v>0</v>
      </c>
      <c r="L7199" s="1">
        <f t="shared" si="958"/>
        <v>0</v>
      </c>
      <c r="M7199" s="1">
        <f t="shared" si="955"/>
        <v>0</v>
      </c>
      <c r="N7199" s="1">
        <v>0</v>
      </c>
    </row>
    <row r="7200" spans="1:14" x14ac:dyDescent="0.3">
      <c r="A7200" s="1" t="s">
        <v>4651</v>
      </c>
      <c r="B7200" s="1" t="s">
        <v>20416</v>
      </c>
      <c r="C7200" s="2">
        <v>10</v>
      </c>
      <c r="D7200" s="1" t="s">
        <v>20419</v>
      </c>
      <c r="E7200" s="1" t="s">
        <v>20420</v>
      </c>
      <c r="F7200" s="1">
        <f t="shared" si="954"/>
        <v>41704.610693587965</v>
      </c>
      <c r="G7200" s="1">
        <v>31341</v>
      </c>
      <c r="H7200" s="1">
        <f t="shared" si="960"/>
        <v>0</v>
      </c>
      <c r="I7200" s="1">
        <v>31341</v>
      </c>
      <c r="J7200" s="1">
        <f t="shared" si="956"/>
        <v>0</v>
      </c>
      <c r="K7200" s="1">
        <f t="shared" si="957"/>
        <v>0</v>
      </c>
      <c r="L7200" s="1">
        <f t="shared" si="958"/>
        <v>0</v>
      </c>
      <c r="M7200" s="1">
        <f t="shared" si="955"/>
        <v>0</v>
      </c>
      <c r="N7200" s="1">
        <v>0</v>
      </c>
    </row>
    <row r="7201" spans="1:14" x14ac:dyDescent="0.3">
      <c r="A7201" s="1" t="s">
        <v>3346</v>
      </c>
      <c r="B7201" s="1" t="s">
        <v>20416</v>
      </c>
      <c r="C7201" s="2">
        <v>10</v>
      </c>
      <c r="D7201" s="1" t="s">
        <v>20421</v>
      </c>
      <c r="E7201" s="1" t="s">
        <v>20422</v>
      </c>
      <c r="F7201" s="1">
        <f t="shared" si="954"/>
        <v>40784.622858796298</v>
      </c>
      <c r="G7201" s="1">
        <v>31778</v>
      </c>
      <c r="H7201" s="1">
        <f t="shared" si="960"/>
        <v>0</v>
      </c>
      <c r="I7201" s="1">
        <v>31778</v>
      </c>
      <c r="J7201" s="1">
        <f t="shared" si="956"/>
        <v>1</v>
      </c>
      <c r="K7201" s="1">
        <f t="shared" si="957"/>
        <v>0</v>
      </c>
      <c r="L7201" s="1">
        <f t="shared" si="958"/>
        <v>0</v>
      </c>
      <c r="M7201" s="1">
        <f t="shared" si="955"/>
        <v>0</v>
      </c>
      <c r="N7201" s="1">
        <v>0</v>
      </c>
    </row>
    <row r="7202" spans="1:14" x14ac:dyDescent="0.3">
      <c r="A7202" s="1" t="s">
        <v>51</v>
      </c>
      <c r="B7202" s="1" t="s">
        <v>20423</v>
      </c>
      <c r="C7202" s="2">
        <v>10</v>
      </c>
      <c r="D7202" s="1" t="s">
        <v>20424</v>
      </c>
      <c r="E7202" s="1" t="s">
        <v>20425</v>
      </c>
      <c r="F7202" s="1">
        <f t="shared" si="954"/>
        <v>42275.811272465275</v>
      </c>
      <c r="G7202" s="1">
        <v>9275</v>
      </c>
      <c r="H7202" s="1">
        <f t="shared" si="960"/>
        <v>0</v>
      </c>
      <c r="I7202" s="1">
        <v>9275</v>
      </c>
      <c r="J7202" s="1">
        <f t="shared" si="956"/>
        <v>0</v>
      </c>
      <c r="K7202" s="1">
        <f t="shared" si="957"/>
        <v>0</v>
      </c>
      <c r="L7202" s="1">
        <f t="shared" si="958"/>
        <v>0</v>
      </c>
      <c r="M7202" s="1">
        <f t="shared" si="955"/>
        <v>0</v>
      </c>
      <c r="N7202" s="1">
        <v>0</v>
      </c>
    </row>
    <row r="7203" spans="1:14" x14ac:dyDescent="0.3">
      <c r="A7203" s="1" t="s">
        <v>2320</v>
      </c>
      <c r="B7203" s="1" t="s">
        <v>20423</v>
      </c>
      <c r="C7203" s="2">
        <v>4</v>
      </c>
      <c r="D7203" s="1" t="s">
        <v>20426</v>
      </c>
      <c r="E7203" s="1" t="s">
        <v>20427</v>
      </c>
      <c r="F7203" s="1">
        <f t="shared" si="954"/>
        <v>40968.540462962963</v>
      </c>
      <c r="G7203" s="1">
        <v>11059</v>
      </c>
      <c r="H7203" s="1">
        <f t="shared" si="960"/>
        <v>0</v>
      </c>
      <c r="I7203" s="1">
        <v>11059</v>
      </c>
      <c r="J7203" s="1">
        <f t="shared" si="956"/>
        <v>0</v>
      </c>
      <c r="K7203" s="1">
        <f t="shared" si="957"/>
        <v>0</v>
      </c>
      <c r="L7203" s="1">
        <f t="shared" si="958"/>
        <v>0</v>
      </c>
      <c r="M7203" s="1">
        <f t="shared" si="955"/>
        <v>0</v>
      </c>
      <c r="N7203" s="1">
        <v>0</v>
      </c>
    </row>
    <row r="7204" spans="1:14" x14ac:dyDescent="0.3">
      <c r="A7204" s="1" t="s">
        <v>222</v>
      </c>
      <c r="B7204" s="1" t="s">
        <v>20423</v>
      </c>
      <c r="C7204" s="2">
        <v>10</v>
      </c>
      <c r="D7204" s="1" t="s">
        <v>20428</v>
      </c>
      <c r="E7204" s="1" t="s">
        <v>20429</v>
      </c>
      <c r="F7204" s="1">
        <f t="shared" si="954"/>
        <v>41948.998727280094</v>
      </c>
      <c r="G7204" s="1">
        <v>17537</v>
      </c>
      <c r="H7204" s="1">
        <f t="shared" si="960"/>
        <v>0</v>
      </c>
      <c r="I7204" s="1">
        <v>17537</v>
      </c>
      <c r="J7204" s="1">
        <f t="shared" si="956"/>
        <v>1</v>
      </c>
      <c r="K7204" s="1">
        <f t="shared" si="957"/>
        <v>0</v>
      </c>
      <c r="L7204" s="1">
        <f t="shared" si="958"/>
        <v>0</v>
      </c>
      <c r="M7204" s="1">
        <f t="shared" si="955"/>
        <v>0</v>
      </c>
      <c r="N7204" s="1">
        <v>0</v>
      </c>
    </row>
    <row r="7205" spans="1:14" x14ac:dyDescent="0.3">
      <c r="A7205" s="1" t="s">
        <v>4141</v>
      </c>
      <c r="B7205" s="1" t="s">
        <v>20423</v>
      </c>
      <c r="C7205" s="2">
        <v>9</v>
      </c>
      <c r="D7205" s="1" t="s">
        <v>20430</v>
      </c>
      <c r="E7205" s="1" t="s">
        <v>20431</v>
      </c>
      <c r="F7205" s="1">
        <f t="shared" si="954"/>
        <v>42383.773913877318</v>
      </c>
      <c r="G7205" s="1">
        <v>17573</v>
      </c>
      <c r="H7205" s="1">
        <f t="shared" si="960"/>
        <v>0</v>
      </c>
      <c r="I7205" s="1">
        <v>17573</v>
      </c>
      <c r="J7205" s="1">
        <f t="shared" si="956"/>
        <v>1</v>
      </c>
      <c r="K7205" s="1">
        <f t="shared" si="957"/>
        <v>0</v>
      </c>
      <c r="L7205" s="1">
        <f t="shared" si="958"/>
        <v>0</v>
      </c>
      <c r="M7205" s="1">
        <f t="shared" si="955"/>
        <v>0</v>
      </c>
      <c r="N7205" s="1">
        <v>0</v>
      </c>
    </row>
    <row r="7206" spans="1:14" x14ac:dyDescent="0.3">
      <c r="A7206" s="1" t="s">
        <v>1111</v>
      </c>
      <c r="B7206" s="1" t="s">
        <v>20423</v>
      </c>
      <c r="C7206" s="2">
        <v>2</v>
      </c>
      <c r="D7206" s="1" t="s">
        <v>20432</v>
      </c>
      <c r="E7206" s="1" t="s">
        <v>20433</v>
      </c>
      <c r="F7206" s="1">
        <f t="shared" si="954"/>
        <v>42442.420393182867</v>
      </c>
      <c r="G7206" s="1">
        <v>21244</v>
      </c>
      <c r="H7206" s="1">
        <f t="shared" si="960"/>
        <v>0</v>
      </c>
      <c r="I7206" s="1">
        <v>21244</v>
      </c>
      <c r="J7206" s="1">
        <f t="shared" si="956"/>
        <v>1</v>
      </c>
      <c r="K7206" s="1">
        <f t="shared" si="957"/>
        <v>0</v>
      </c>
      <c r="L7206" s="1">
        <f t="shared" si="958"/>
        <v>0</v>
      </c>
      <c r="M7206" s="1">
        <f t="shared" si="955"/>
        <v>0</v>
      </c>
      <c r="N7206" s="1">
        <v>0</v>
      </c>
    </row>
    <row r="7207" spans="1:14" x14ac:dyDescent="0.3">
      <c r="A7207" s="1" t="s">
        <v>253</v>
      </c>
      <c r="B7207" s="1" t="s">
        <v>20423</v>
      </c>
      <c r="C7207" s="2">
        <v>1</v>
      </c>
      <c r="D7207" s="1" t="s">
        <v>20434</v>
      </c>
      <c r="E7207" s="1" t="s">
        <v>20435</v>
      </c>
      <c r="F7207" s="1">
        <f t="shared" si="954"/>
        <v>40736.529189814813</v>
      </c>
      <c r="G7207" s="1">
        <v>30634</v>
      </c>
      <c r="H7207" s="1">
        <f t="shared" si="960"/>
        <v>0</v>
      </c>
      <c r="I7207" s="1">
        <v>30634</v>
      </c>
      <c r="J7207" s="1">
        <f t="shared" si="956"/>
        <v>1</v>
      </c>
      <c r="K7207" s="1">
        <f t="shared" si="957"/>
        <v>0</v>
      </c>
      <c r="L7207" s="1">
        <f t="shared" si="958"/>
        <v>0</v>
      </c>
      <c r="M7207" s="1">
        <f t="shared" si="955"/>
        <v>0</v>
      </c>
      <c r="N7207" s="1">
        <v>0</v>
      </c>
    </row>
    <row r="7208" spans="1:14" x14ac:dyDescent="0.3">
      <c r="A7208" s="1" t="s">
        <v>104</v>
      </c>
      <c r="B7208" s="1" t="s">
        <v>20423</v>
      </c>
      <c r="C7208" s="2">
        <v>10</v>
      </c>
      <c r="D7208" s="1" t="s">
        <v>20436</v>
      </c>
      <c r="E7208" s="1" t="s">
        <v>20437</v>
      </c>
      <c r="F7208" s="1">
        <f t="shared" si="954"/>
        <v>42137.878151805555</v>
      </c>
      <c r="G7208" s="1">
        <v>40577</v>
      </c>
      <c r="H7208" s="1">
        <f t="shared" si="960"/>
        <v>0</v>
      </c>
      <c r="I7208" s="1">
        <v>40577</v>
      </c>
      <c r="J7208" s="1">
        <f t="shared" si="956"/>
        <v>1</v>
      </c>
      <c r="K7208" s="1">
        <f t="shared" si="957"/>
        <v>0</v>
      </c>
      <c r="L7208" s="1">
        <f t="shared" si="958"/>
        <v>0</v>
      </c>
      <c r="M7208" s="1">
        <f t="shared" si="955"/>
        <v>0</v>
      </c>
      <c r="N7208" s="1">
        <v>0</v>
      </c>
    </row>
    <row r="7209" spans="1:14" x14ac:dyDescent="0.3">
      <c r="A7209" s="1" t="s">
        <v>20438</v>
      </c>
      <c r="B7209" s="1" t="s">
        <v>20423</v>
      </c>
      <c r="C7209" s="2">
        <v>10</v>
      </c>
      <c r="D7209" s="1" t="s">
        <v>20439</v>
      </c>
      <c r="E7209" s="1" t="s">
        <v>20440</v>
      </c>
      <c r="F7209" s="1">
        <f t="shared" si="954"/>
        <v>41290.498399444441</v>
      </c>
      <c r="G7209" s="1">
        <v>52578</v>
      </c>
      <c r="H7209" s="1">
        <f t="shared" si="960"/>
        <v>0</v>
      </c>
      <c r="I7209" s="1">
        <v>52578</v>
      </c>
      <c r="J7209" s="1">
        <f t="shared" si="956"/>
        <v>1</v>
      </c>
      <c r="K7209" s="1">
        <f t="shared" si="957"/>
        <v>0</v>
      </c>
      <c r="L7209" s="1">
        <f t="shared" si="958"/>
        <v>0</v>
      </c>
      <c r="M7209" s="1">
        <f t="shared" si="955"/>
        <v>0</v>
      </c>
      <c r="N7209" s="1">
        <v>0</v>
      </c>
    </row>
    <row r="7210" spans="1:14" x14ac:dyDescent="0.3">
      <c r="A7210" s="1" t="s">
        <v>320</v>
      </c>
      <c r="B7210" s="1" t="s">
        <v>20441</v>
      </c>
      <c r="C7210" s="2">
        <v>10</v>
      </c>
      <c r="D7210" s="1" t="s">
        <v>20442</v>
      </c>
      <c r="E7210" s="1" t="s">
        <v>20443</v>
      </c>
      <c r="F7210" s="1">
        <f t="shared" si="954"/>
        <v>42101.727363935184</v>
      </c>
      <c r="G7210" s="1">
        <v>3527</v>
      </c>
      <c r="H7210" s="1">
        <v>0</v>
      </c>
      <c r="I7210" s="1">
        <v>3527</v>
      </c>
      <c r="J7210" s="1">
        <f t="shared" si="956"/>
        <v>0</v>
      </c>
      <c r="K7210" s="1">
        <f t="shared" si="957"/>
        <v>0</v>
      </c>
      <c r="L7210" s="1">
        <f t="shared" si="958"/>
        <v>0</v>
      </c>
      <c r="M7210" s="1">
        <f t="shared" si="955"/>
        <v>0</v>
      </c>
      <c r="N7210" s="1">
        <v>0</v>
      </c>
    </row>
    <row r="7211" spans="1:14" x14ac:dyDescent="0.3">
      <c r="A7211" s="1" t="s">
        <v>20444</v>
      </c>
      <c r="B7211" s="1" t="s">
        <v>20441</v>
      </c>
      <c r="C7211" s="2">
        <v>2</v>
      </c>
      <c r="D7211" s="1" t="s">
        <v>20445</v>
      </c>
      <c r="E7211" s="1" t="s">
        <v>20446</v>
      </c>
      <c r="F7211" s="1">
        <f t="shared" si="954"/>
        <v>41775.579549062502</v>
      </c>
      <c r="G7211" s="1">
        <v>10859</v>
      </c>
      <c r="H7211" s="1">
        <f t="shared" ref="H7211:H7223" si="961">+H7226</f>
        <v>0</v>
      </c>
      <c r="I7211" s="1">
        <v>10859</v>
      </c>
      <c r="J7211" s="1">
        <f t="shared" si="956"/>
        <v>0</v>
      </c>
      <c r="K7211" s="1">
        <f t="shared" si="957"/>
        <v>0</v>
      </c>
      <c r="L7211" s="1">
        <f t="shared" si="958"/>
        <v>0</v>
      </c>
      <c r="M7211" s="1">
        <f t="shared" si="955"/>
        <v>0</v>
      </c>
      <c r="N7211" s="1">
        <v>0</v>
      </c>
    </row>
    <row r="7212" spans="1:14" x14ac:dyDescent="0.3">
      <c r="A7212" s="1" t="s">
        <v>10531</v>
      </c>
      <c r="B7212" s="1" t="s">
        <v>20441</v>
      </c>
      <c r="C7212" s="2">
        <v>10</v>
      </c>
      <c r="D7212" s="1" t="s">
        <v>20447</v>
      </c>
      <c r="E7212" s="1" t="s">
        <v>20448</v>
      </c>
      <c r="F7212" s="1">
        <f t="shared" si="954"/>
        <v>41796.009137326386</v>
      </c>
      <c r="G7212" s="1">
        <v>16761</v>
      </c>
      <c r="H7212" s="1">
        <f t="shared" si="961"/>
        <v>0</v>
      </c>
      <c r="I7212" s="1">
        <v>16761</v>
      </c>
      <c r="J7212" s="1">
        <f t="shared" si="956"/>
        <v>1</v>
      </c>
      <c r="K7212" s="1">
        <f t="shared" si="957"/>
        <v>0</v>
      </c>
      <c r="L7212" s="1">
        <f t="shared" si="958"/>
        <v>0</v>
      </c>
      <c r="M7212" s="1">
        <f t="shared" si="955"/>
        <v>0</v>
      </c>
      <c r="N7212" s="1">
        <v>0</v>
      </c>
    </row>
    <row r="7213" spans="1:14" x14ac:dyDescent="0.3">
      <c r="A7213" s="1" t="s">
        <v>801</v>
      </c>
      <c r="B7213" s="1" t="s">
        <v>20441</v>
      </c>
      <c r="C7213" s="2">
        <v>10</v>
      </c>
      <c r="D7213" s="1" t="s">
        <v>20449</v>
      </c>
      <c r="E7213" s="1" t="s">
        <v>20450</v>
      </c>
      <c r="F7213" s="1">
        <f t="shared" si="954"/>
        <v>41659.741571886574</v>
      </c>
      <c r="G7213" s="1">
        <v>28962</v>
      </c>
      <c r="H7213" s="1">
        <f t="shared" si="961"/>
        <v>0</v>
      </c>
      <c r="I7213" s="1">
        <v>28962</v>
      </c>
      <c r="J7213" s="1">
        <f t="shared" si="956"/>
        <v>1</v>
      </c>
      <c r="K7213" s="1">
        <f t="shared" si="957"/>
        <v>0</v>
      </c>
      <c r="L7213" s="1">
        <f t="shared" si="958"/>
        <v>0</v>
      </c>
      <c r="M7213" s="1">
        <f t="shared" si="955"/>
        <v>0</v>
      </c>
      <c r="N7213" s="1">
        <v>0</v>
      </c>
    </row>
    <row r="7214" spans="1:14" x14ac:dyDescent="0.3">
      <c r="A7214" s="1" t="s">
        <v>8676</v>
      </c>
      <c r="B7214" s="1" t="s">
        <v>20441</v>
      </c>
      <c r="C7214" s="2">
        <v>10</v>
      </c>
      <c r="D7214" s="1" t="s">
        <v>20451</v>
      </c>
      <c r="E7214" s="1" t="s">
        <v>20452</v>
      </c>
      <c r="F7214" s="1">
        <f t="shared" si="954"/>
        <v>42244.108299143518</v>
      </c>
      <c r="G7214" s="1">
        <v>30501</v>
      </c>
      <c r="H7214" s="1">
        <f t="shared" si="961"/>
        <v>0</v>
      </c>
      <c r="I7214" s="1">
        <v>30501</v>
      </c>
      <c r="J7214" s="1">
        <f t="shared" si="956"/>
        <v>1</v>
      </c>
      <c r="K7214" s="1">
        <f t="shared" si="957"/>
        <v>0</v>
      </c>
      <c r="L7214" s="1">
        <f t="shared" si="958"/>
        <v>0</v>
      </c>
      <c r="M7214" s="1">
        <f t="shared" si="955"/>
        <v>0</v>
      </c>
      <c r="N7214" s="1">
        <v>0</v>
      </c>
    </row>
    <row r="7215" spans="1:14" x14ac:dyDescent="0.3">
      <c r="A7215" s="1" t="s">
        <v>8428</v>
      </c>
      <c r="B7215" s="1" t="s">
        <v>20441</v>
      </c>
      <c r="C7215" s="2">
        <v>4</v>
      </c>
      <c r="D7215" s="1" t="s">
        <v>20453</v>
      </c>
      <c r="E7215" s="1" t="s">
        <v>20454</v>
      </c>
      <c r="F7215" s="1">
        <f t="shared" si="954"/>
        <v>42079.070231527781</v>
      </c>
      <c r="G7215" s="1">
        <v>32774</v>
      </c>
      <c r="H7215" s="1">
        <f t="shared" si="961"/>
        <v>0</v>
      </c>
      <c r="I7215" s="1">
        <v>32774</v>
      </c>
      <c r="J7215" s="1">
        <f t="shared" si="956"/>
        <v>1</v>
      </c>
      <c r="K7215" s="1">
        <f t="shared" si="957"/>
        <v>0</v>
      </c>
      <c r="L7215" s="1">
        <f t="shared" si="958"/>
        <v>0</v>
      </c>
      <c r="M7215" s="1">
        <f t="shared" si="955"/>
        <v>0</v>
      </c>
      <c r="N7215" s="1">
        <v>0</v>
      </c>
    </row>
    <row r="7216" spans="1:14" x14ac:dyDescent="0.3">
      <c r="A7216" s="1" t="s">
        <v>12180</v>
      </c>
      <c r="B7216" s="1" t="s">
        <v>20441</v>
      </c>
      <c r="C7216" s="2">
        <v>10</v>
      </c>
      <c r="D7216" s="1" t="s">
        <v>20455</v>
      </c>
      <c r="E7216" s="1" t="s">
        <v>20456</v>
      </c>
      <c r="F7216" s="1">
        <f t="shared" si="954"/>
        <v>41999.797343090278</v>
      </c>
      <c r="G7216" s="1">
        <v>34837</v>
      </c>
      <c r="H7216" s="1">
        <f t="shared" si="961"/>
        <v>0</v>
      </c>
      <c r="I7216" s="1">
        <v>34837</v>
      </c>
      <c r="J7216" s="1">
        <f t="shared" si="956"/>
        <v>1</v>
      </c>
      <c r="K7216" s="1">
        <f t="shared" si="957"/>
        <v>0</v>
      </c>
      <c r="L7216" s="1">
        <f t="shared" si="958"/>
        <v>0</v>
      </c>
      <c r="M7216" s="1">
        <f t="shared" si="955"/>
        <v>0</v>
      </c>
      <c r="N7216" s="1">
        <v>0</v>
      </c>
    </row>
    <row r="7217" spans="1:14" x14ac:dyDescent="0.3">
      <c r="A7217" s="1" t="s">
        <v>612</v>
      </c>
      <c r="B7217" s="1" t="s">
        <v>20441</v>
      </c>
      <c r="C7217" s="2">
        <v>2</v>
      </c>
      <c r="D7217" s="1" t="s">
        <v>20457</v>
      </c>
      <c r="E7217" s="1" t="s">
        <v>20458</v>
      </c>
      <c r="F7217" s="1">
        <f t="shared" si="954"/>
        <v>42217.244203402777</v>
      </c>
      <c r="G7217" s="1">
        <v>36832</v>
      </c>
      <c r="H7217" s="1">
        <f t="shared" si="961"/>
        <v>0</v>
      </c>
      <c r="I7217" s="1">
        <v>36832</v>
      </c>
      <c r="J7217" s="1">
        <f t="shared" si="956"/>
        <v>1</v>
      </c>
      <c r="K7217" s="1">
        <f t="shared" si="957"/>
        <v>0</v>
      </c>
      <c r="L7217" s="1">
        <f t="shared" si="958"/>
        <v>0</v>
      </c>
      <c r="M7217" s="1">
        <f t="shared" si="955"/>
        <v>0</v>
      </c>
      <c r="N7217" s="1">
        <v>0</v>
      </c>
    </row>
    <row r="7218" spans="1:14" x14ac:dyDescent="0.3">
      <c r="A7218" s="1" t="s">
        <v>20459</v>
      </c>
      <c r="B7218" s="1" t="s">
        <v>20441</v>
      </c>
      <c r="C7218" s="2">
        <v>6</v>
      </c>
      <c r="D7218" s="1" t="s">
        <v>20460</v>
      </c>
      <c r="E7218" s="1" t="s">
        <v>20461</v>
      </c>
      <c r="F7218" s="1">
        <f t="shared" si="954"/>
        <v>42430.946179537037</v>
      </c>
      <c r="G7218" s="1">
        <v>44870</v>
      </c>
      <c r="H7218" s="1">
        <f t="shared" si="961"/>
        <v>0</v>
      </c>
      <c r="I7218" s="1">
        <v>44870</v>
      </c>
      <c r="J7218" s="1">
        <f t="shared" si="956"/>
        <v>1</v>
      </c>
      <c r="K7218" s="1">
        <f t="shared" si="957"/>
        <v>0</v>
      </c>
      <c r="L7218" s="1">
        <f t="shared" si="958"/>
        <v>0</v>
      </c>
      <c r="M7218" s="1">
        <f t="shared" si="955"/>
        <v>0</v>
      </c>
      <c r="N7218" s="1">
        <v>0</v>
      </c>
    </row>
    <row r="7219" spans="1:14" x14ac:dyDescent="0.3">
      <c r="A7219" s="1" t="s">
        <v>20462</v>
      </c>
      <c r="B7219" s="1" t="s">
        <v>20463</v>
      </c>
      <c r="C7219" s="2">
        <v>10</v>
      </c>
      <c r="D7219" s="1" t="s">
        <v>20464</v>
      </c>
      <c r="E7219" s="1" t="s">
        <v>20465</v>
      </c>
      <c r="F7219" s="1">
        <f t="shared" si="954"/>
        <v>42093.859657627312</v>
      </c>
      <c r="G7219" s="1">
        <v>21675</v>
      </c>
      <c r="H7219" s="1">
        <f t="shared" si="961"/>
        <v>0</v>
      </c>
      <c r="I7219" s="1">
        <v>21675</v>
      </c>
      <c r="J7219" s="1">
        <f t="shared" si="956"/>
        <v>0</v>
      </c>
      <c r="K7219" s="1">
        <f t="shared" si="957"/>
        <v>0</v>
      </c>
      <c r="L7219" s="1">
        <f t="shared" si="958"/>
        <v>0</v>
      </c>
      <c r="M7219" s="1">
        <f t="shared" si="955"/>
        <v>0</v>
      </c>
      <c r="N7219" s="1">
        <v>0</v>
      </c>
    </row>
    <row r="7220" spans="1:14" x14ac:dyDescent="0.3">
      <c r="A7220" s="1" t="s">
        <v>17063</v>
      </c>
      <c r="B7220" s="1" t="s">
        <v>20463</v>
      </c>
      <c r="C7220" s="2">
        <v>2</v>
      </c>
      <c r="D7220" s="1" t="s">
        <v>20466</v>
      </c>
      <c r="E7220" s="1" t="s">
        <v>20467</v>
      </c>
      <c r="F7220" s="1">
        <f t="shared" si="954"/>
        <v>42190.701245243057</v>
      </c>
      <c r="G7220" s="1">
        <v>38123</v>
      </c>
      <c r="H7220" s="1">
        <f t="shared" si="961"/>
        <v>0</v>
      </c>
      <c r="I7220" s="1">
        <v>38123</v>
      </c>
      <c r="J7220" s="1">
        <f t="shared" si="956"/>
        <v>0</v>
      </c>
      <c r="K7220" s="1">
        <f t="shared" si="957"/>
        <v>0</v>
      </c>
      <c r="L7220" s="1">
        <f t="shared" si="958"/>
        <v>0</v>
      </c>
      <c r="M7220" s="1">
        <f t="shared" si="955"/>
        <v>0</v>
      </c>
      <c r="N7220" s="1">
        <v>0</v>
      </c>
    </row>
    <row r="7221" spans="1:14" x14ac:dyDescent="0.3">
      <c r="A7221" s="1" t="s">
        <v>4740</v>
      </c>
      <c r="B7221" s="1" t="s">
        <v>20463</v>
      </c>
      <c r="C7221" s="2">
        <v>6</v>
      </c>
      <c r="D7221" s="1" t="s">
        <v>20468</v>
      </c>
      <c r="E7221" s="1" t="s">
        <v>20469</v>
      </c>
      <c r="F7221" s="1">
        <f t="shared" si="954"/>
        <v>41922.0505809838</v>
      </c>
      <c r="G7221" s="1">
        <v>46707</v>
      </c>
      <c r="H7221" s="1">
        <f t="shared" si="961"/>
        <v>0</v>
      </c>
      <c r="I7221" s="1">
        <v>46707</v>
      </c>
      <c r="J7221" s="1">
        <f t="shared" si="956"/>
        <v>1</v>
      </c>
      <c r="K7221" s="1">
        <f t="shared" si="957"/>
        <v>0</v>
      </c>
      <c r="L7221" s="1">
        <f t="shared" si="958"/>
        <v>0</v>
      </c>
      <c r="M7221" s="1">
        <f t="shared" si="955"/>
        <v>0</v>
      </c>
      <c r="N7221" s="1">
        <v>0</v>
      </c>
    </row>
    <row r="7222" spans="1:14" x14ac:dyDescent="0.3">
      <c r="A7222" s="1" t="s">
        <v>1831</v>
      </c>
      <c r="B7222" s="1" t="s">
        <v>20463</v>
      </c>
      <c r="C7222" s="2">
        <v>1</v>
      </c>
      <c r="D7222" s="1" t="s">
        <v>20470</v>
      </c>
      <c r="E7222" s="1" t="s">
        <v>20471</v>
      </c>
      <c r="F7222" s="1">
        <f t="shared" si="954"/>
        <v>41953.092773020835</v>
      </c>
      <c r="G7222" s="1">
        <v>50756</v>
      </c>
      <c r="H7222" s="1">
        <f t="shared" si="961"/>
        <v>0</v>
      </c>
      <c r="I7222" s="1">
        <v>50756</v>
      </c>
      <c r="J7222" s="1">
        <f t="shared" si="956"/>
        <v>1</v>
      </c>
      <c r="K7222" s="1">
        <f t="shared" si="957"/>
        <v>0</v>
      </c>
      <c r="L7222" s="1">
        <f t="shared" si="958"/>
        <v>0</v>
      </c>
      <c r="M7222" s="1">
        <f t="shared" si="955"/>
        <v>0</v>
      </c>
      <c r="N7222" s="1">
        <v>0</v>
      </c>
    </row>
    <row r="7223" spans="1:14" x14ac:dyDescent="0.3">
      <c r="A7223" s="1" t="s">
        <v>1819</v>
      </c>
      <c r="B7223" s="1" t="s">
        <v>20463</v>
      </c>
      <c r="C7223" s="2">
        <v>2</v>
      </c>
      <c r="D7223" s="1" t="s">
        <v>20472</v>
      </c>
      <c r="E7223" s="1" t="s">
        <v>20473</v>
      </c>
      <c r="F7223" s="1">
        <f t="shared" si="954"/>
        <v>42020.440120046296</v>
      </c>
      <c r="G7223" s="1">
        <v>51198</v>
      </c>
      <c r="H7223" s="1">
        <f t="shared" si="961"/>
        <v>0</v>
      </c>
      <c r="I7223" s="1">
        <v>51198</v>
      </c>
      <c r="J7223" s="1">
        <f t="shared" si="956"/>
        <v>1</v>
      </c>
      <c r="K7223" s="1">
        <f t="shared" si="957"/>
        <v>0</v>
      </c>
      <c r="L7223" s="1">
        <f t="shared" si="958"/>
        <v>0</v>
      </c>
      <c r="M7223" s="1">
        <f t="shared" si="955"/>
        <v>0</v>
      </c>
      <c r="N7223" s="1">
        <v>0</v>
      </c>
    </row>
    <row r="7224" spans="1:14" x14ac:dyDescent="0.3">
      <c r="A7224" s="1" t="s">
        <v>729</v>
      </c>
      <c r="B7224" s="1" t="s">
        <v>20474</v>
      </c>
      <c r="C7224" s="2">
        <v>10</v>
      </c>
      <c r="D7224" s="1" t="s">
        <v>20475</v>
      </c>
      <c r="E7224" s="1" t="s">
        <v>20476</v>
      </c>
      <c r="F7224" s="1">
        <f t="shared" si="954"/>
        <v>42259.771009999997</v>
      </c>
      <c r="G7224" s="1">
        <v>2132</v>
      </c>
      <c r="H7224" s="1">
        <v>0</v>
      </c>
      <c r="I7224" s="1">
        <v>2132</v>
      </c>
      <c r="J7224" s="1">
        <f t="shared" si="956"/>
        <v>0</v>
      </c>
      <c r="K7224" s="1">
        <f t="shared" si="957"/>
        <v>0</v>
      </c>
      <c r="L7224" s="1">
        <f t="shared" si="958"/>
        <v>0</v>
      </c>
      <c r="M7224" s="1">
        <f t="shared" si="955"/>
        <v>0</v>
      </c>
      <c r="N7224" s="1">
        <v>0</v>
      </c>
    </row>
    <row r="7225" spans="1:14" x14ac:dyDescent="0.3">
      <c r="A7225" s="1" t="s">
        <v>801</v>
      </c>
      <c r="B7225" s="1" t="s">
        <v>20474</v>
      </c>
      <c r="C7225" s="2">
        <v>10</v>
      </c>
      <c r="D7225" s="1" t="s">
        <v>20477</v>
      </c>
      <c r="E7225" s="1" t="s">
        <v>20478</v>
      </c>
      <c r="F7225" s="1">
        <f t="shared" si="954"/>
        <v>41892.664349780091</v>
      </c>
      <c r="G7225" s="1">
        <v>28401</v>
      </c>
      <c r="H7225" s="1">
        <f t="shared" ref="H7225:H7230" si="962">+H7240</f>
        <v>0</v>
      </c>
      <c r="I7225" s="1">
        <v>28401</v>
      </c>
      <c r="J7225" s="1">
        <f t="shared" si="956"/>
        <v>0</v>
      </c>
      <c r="K7225" s="1">
        <f t="shared" si="957"/>
        <v>0</v>
      </c>
      <c r="L7225" s="1">
        <f t="shared" si="958"/>
        <v>0</v>
      </c>
      <c r="M7225" s="1">
        <f t="shared" si="955"/>
        <v>0</v>
      </c>
      <c r="N7225" s="1">
        <v>0</v>
      </c>
    </row>
    <row r="7226" spans="1:14" x14ac:dyDescent="0.3">
      <c r="A7226" s="1" t="s">
        <v>233</v>
      </c>
      <c r="B7226" s="1" t="s">
        <v>20474</v>
      </c>
      <c r="C7226" s="2">
        <v>2</v>
      </c>
      <c r="D7226" s="1" t="s">
        <v>20479</v>
      </c>
      <c r="E7226" s="1" t="s">
        <v>20480</v>
      </c>
      <c r="F7226" s="1">
        <f t="shared" si="954"/>
        <v>41305.738452245372</v>
      </c>
      <c r="G7226" s="1">
        <v>46826</v>
      </c>
      <c r="H7226" s="1">
        <f t="shared" si="962"/>
        <v>0</v>
      </c>
      <c r="I7226" s="1">
        <v>46826</v>
      </c>
      <c r="J7226" s="1">
        <f t="shared" si="956"/>
        <v>1</v>
      </c>
      <c r="K7226" s="1">
        <f t="shared" si="957"/>
        <v>0</v>
      </c>
      <c r="L7226" s="1">
        <f t="shared" si="958"/>
        <v>0</v>
      </c>
      <c r="M7226" s="1">
        <f t="shared" si="955"/>
        <v>0</v>
      </c>
      <c r="N7226" s="1">
        <v>0</v>
      </c>
    </row>
    <row r="7227" spans="1:14" x14ac:dyDescent="0.3">
      <c r="A7227" s="1" t="s">
        <v>17750</v>
      </c>
      <c r="B7227" s="1" t="s">
        <v>20481</v>
      </c>
      <c r="C7227" s="2">
        <v>2</v>
      </c>
      <c r="D7227" s="1" t="s">
        <v>20482</v>
      </c>
      <c r="E7227" s="1" t="s">
        <v>20483</v>
      </c>
      <c r="F7227" s="1">
        <f t="shared" si="954"/>
        <v>41369.956299826386</v>
      </c>
      <c r="G7227" s="1">
        <v>8953</v>
      </c>
      <c r="H7227" s="1">
        <f t="shared" si="962"/>
        <v>0</v>
      </c>
      <c r="I7227" s="1">
        <v>8953</v>
      </c>
      <c r="J7227" s="1">
        <f t="shared" si="956"/>
        <v>0</v>
      </c>
      <c r="K7227" s="1">
        <f t="shared" si="957"/>
        <v>0</v>
      </c>
      <c r="L7227" s="1">
        <f t="shared" si="958"/>
        <v>0</v>
      </c>
      <c r="M7227" s="1">
        <f t="shared" si="955"/>
        <v>0</v>
      </c>
      <c r="N7227" s="1">
        <v>0</v>
      </c>
    </row>
    <row r="7228" spans="1:14" x14ac:dyDescent="0.3">
      <c r="A7228" s="1" t="s">
        <v>6024</v>
      </c>
      <c r="B7228" s="1" t="s">
        <v>20484</v>
      </c>
      <c r="C7228" s="2">
        <v>0</v>
      </c>
      <c r="D7228" s="1" t="s">
        <v>20485</v>
      </c>
      <c r="E7228" s="1" t="s">
        <v>20486</v>
      </c>
      <c r="F7228" s="1">
        <f t="shared" si="954"/>
        <v>38506.67460648148</v>
      </c>
      <c r="G7228" s="1">
        <v>13137</v>
      </c>
      <c r="H7228" s="1">
        <f t="shared" si="962"/>
        <v>0</v>
      </c>
      <c r="I7228" s="1">
        <v>13137</v>
      </c>
      <c r="J7228" s="1">
        <f t="shared" si="956"/>
        <v>0</v>
      </c>
      <c r="K7228" s="1">
        <f t="shared" si="957"/>
        <v>0</v>
      </c>
      <c r="L7228" s="1">
        <f t="shared" si="958"/>
        <v>0</v>
      </c>
      <c r="M7228" s="1">
        <f t="shared" si="955"/>
        <v>0</v>
      </c>
      <c r="N7228" s="1">
        <v>0</v>
      </c>
    </row>
    <row r="7229" spans="1:14" x14ac:dyDescent="0.3">
      <c r="A7229" s="1" t="s">
        <v>31</v>
      </c>
      <c r="B7229" s="1" t="s">
        <v>20484</v>
      </c>
      <c r="C7229" s="2">
        <v>0</v>
      </c>
      <c r="D7229" s="1" t="s">
        <v>20487</v>
      </c>
      <c r="E7229" s="1" t="s">
        <v>20488</v>
      </c>
      <c r="F7229" s="1">
        <f t="shared" si="954"/>
        <v>38755.111226851855</v>
      </c>
      <c r="G7229" s="1">
        <v>19350</v>
      </c>
      <c r="H7229" s="1">
        <f t="shared" si="962"/>
        <v>0</v>
      </c>
      <c r="I7229" s="1">
        <v>19350</v>
      </c>
      <c r="J7229" s="1">
        <f t="shared" si="956"/>
        <v>0</v>
      </c>
      <c r="K7229" s="1">
        <f t="shared" si="957"/>
        <v>0</v>
      </c>
      <c r="L7229" s="1">
        <f t="shared" si="958"/>
        <v>0</v>
      </c>
      <c r="M7229" s="1">
        <f t="shared" si="955"/>
        <v>0</v>
      </c>
      <c r="N7229" s="1">
        <v>0</v>
      </c>
    </row>
    <row r="7230" spans="1:14" x14ac:dyDescent="0.3">
      <c r="A7230" s="1" t="s">
        <v>1705</v>
      </c>
      <c r="B7230" s="1" t="s">
        <v>20489</v>
      </c>
      <c r="C7230" s="2">
        <v>10</v>
      </c>
      <c r="D7230" s="1" t="s">
        <v>20490</v>
      </c>
      <c r="E7230" s="1" t="s">
        <v>20491</v>
      </c>
      <c r="F7230" s="1">
        <f t="shared" si="954"/>
        <v>42416.389741712963</v>
      </c>
      <c r="G7230" s="1">
        <v>26512</v>
      </c>
      <c r="H7230" s="1">
        <f t="shared" si="962"/>
        <v>0</v>
      </c>
      <c r="I7230" s="1">
        <v>26512</v>
      </c>
      <c r="J7230" s="1">
        <f t="shared" si="956"/>
        <v>0</v>
      </c>
      <c r="K7230" s="1">
        <f t="shared" si="957"/>
        <v>0</v>
      </c>
      <c r="L7230" s="1">
        <f t="shared" si="958"/>
        <v>0</v>
      </c>
      <c r="M7230" s="1">
        <f t="shared" si="955"/>
        <v>0</v>
      </c>
      <c r="N7230" s="1">
        <v>0</v>
      </c>
    </row>
    <row r="7231" spans="1:14" x14ac:dyDescent="0.3">
      <c r="A7231" s="1" t="s">
        <v>6106</v>
      </c>
      <c r="B7231" s="1" t="s">
        <v>20492</v>
      </c>
      <c r="C7231" s="2">
        <v>10</v>
      </c>
      <c r="D7231" s="1" t="s">
        <v>20493</v>
      </c>
      <c r="E7231" s="1" t="s">
        <v>20494</v>
      </c>
      <c r="F7231" s="1">
        <f t="shared" si="954"/>
        <v>42216.465425567127</v>
      </c>
      <c r="G7231" s="1">
        <v>1589</v>
      </c>
      <c r="H7231" s="1">
        <v>0</v>
      </c>
      <c r="I7231" s="1">
        <v>1589</v>
      </c>
      <c r="J7231" s="1">
        <f t="shared" si="956"/>
        <v>0</v>
      </c>
      <c r="K7231" s="1">
        <f t="shared" si="957"/>
        <v>0</v>
      </c>
      <c r="L7231" s="1">
        <f t="shared" si="958"/>
        <v>0</v>
      </c>
      <c r="M7231" s="1">
        <f t="shared" si="955"/>
        <v>0</v>
      </c>
      <c r="N7231" s="1">
        <v>0</v>
      </c>
    </row>
    <row r="7232" spans="1:14" x14ac:dyDescent="0.3">
      <c r="A7232" s="1" t="s">
        <v>104</v>
      </c>
      <c r="B7232" s="1" t="s">
        <v>20492</v>
      </c>
      <c r="C7232" s="2">
        <v>10</v>
      </c>
      <c r="D7232" s="1" t="s">
        <v>20495</v>
      </c>
      <c r="E7232" s="1" t="s">
        <v>20496</v>
      </c>
      <c r="F7232" s="1">
        <f t="shared" si="954"/>
        <v>41187.007156944448</v>
      </c>
      <c r="G7232" s="1">
        <v>8897</v>
      </c>
      <c r="H7232" s="1">
        <f>+H7247</f>
        <v>0</v>
      </c>
      <c r="I7232" s="1">
        <v>8897</v>
      </c>
      <c r="J7232" s="1">
        <f t="shared" si="956"/>
        <v>0</v>
      </c>
      <c r="K7232" s="1">
        <f t="shared" si="957"/>
        <v>0</v>
      </c>
      <c r="L7232" s="1">
        <f t="shared" si="958"/>
        <v>0</v>
      </c>
      <c r="M7232" s="1">
        <f t="shared" si="955"/>
        <v>0</v>
      </c>
      <c r="N7232" s="1">
        <v>0</v>
      </c>
    </row>
    <row r="7233" spans="1:14" x14ac:dyDescent="0.3">
      <c r="A7233" s="1" t="s">
        <v>3643</v>
      </c>
      <c r="B7233" s="1" t="s">
        <v>20497</v>
      </c>
      <c r="C7233" s="2">
        <v>2</v>
      </c>
      <c r="D7233" s="1" t="s">
        <v>20498</v>
      </c>
      <c r="E7233" s="1" t="s">
        <v>20499</v>
      </c>
      <c r="F7233" s="1">
        <f t="shared" ref="F7233:F7296" si="963">DATEVALUE(E7233)+TIMEVALUE(E7233)</f>
        <v>41729.711434594908</v>
      </c>
      <c r="G7233" s="1">
        <v>4312</v>
      </c>
      <c r="H7233" s="1">
        <v>0</v>
      </c>
      <c r="I7233" s="1">
        <v>4312</v>
      </c>
      <c r="J7233" s="1">
        <f t="shared" si="956"/>
        <v>0</v>
      </c>
      <c r="K7233" s="1">
        <f t="shared" si="957"/>
        <v>0</v>
      </c>
      <c r="L7233" s="1">
        <f t="shared" si="958"/>
        <v>0</v>
      </c>
      <c r="M7233" s="1">
        <f t="shared" ref="M7233:M7296" si="964">IF(OR(K7233,L7233), 1, 0)</f>
        <v>0</v>
      </c>
      <c r="N7233" s="1">
        <v>0</v>
      </c>
    </row>
    <row r="7234" spans="1:14" x14ac:dyDescent="0.3">
      <c r="A7234" s="1" t="s">
        <v>1831</v>
      </c>
      <c r="B7234" s="1" t="s">
        <v>20497</v>
      </c>
      <c r="C7234" s="2">
        <v>2</v>
      </c>
      <c r="D7234" s="1" t="s">
        <v>20500</v>
      </c>
      <c r="E7234" s="1" t="s">
        <v>20501</v>
      </c>
      <c r="F7234" s="1">
        <f t="shared" si="963"/>
        <v>42227.79011991898</v>
      </c>
      <c r="G7234" s="1">
        <v>50749</v>
      </c>
      <c r="H7234" s="1">
        <f>+H7249</f>
        <v>0</v>
      </c>
      <c r="I7234" s="1">
        <v>50749</v>
      </c>
      <c r="J7234" s="1">
        <f t="shared" si="956"/>
        <v>0</v>
      </c>
      <c r="K7234" s="1">
        <f t="shared" si="957"/>
        <v>0</v>
      </c>
      <c r="L7234" s="1">
        <f t="shared" si="958"/>
        <v>0</v>
      </c>
      <c r="M7234" s="1">
        <f t="shared" si="964"/>
        <v>0</v>
      </c>
      <c r="N7234" s="1">
        <v>0</v>
      </c>
    </row>
    <row r="7235" spans="1:14" x14ac:dyDescent="0.3">
      <c r="A7235" s="1" t="s">
        <v>320</v>
      </c>
      <c r="B7235" s="1" t="s">
        <v>20502</v>
      </c>
      <c r="C7235" s="2">
        <v>10</v>
      </c>
      <c r="D7235" s="1" t="s">
        <v>20503</v>
      </c>
      <c r="E7235" s="1" t="s">
        <v>20504</v>
      </c>
      <c r="F7235" s="1">
        <f t="shared" si="963"/>
        <v>42449.738002071761</v>
      </c>
      <c r="G7235" s="1">
        <v>2301</v>
      </c>
      <c r="H7235" s="1">
        <v>0</v>
      </c>
      <c r="I7235" s="1">
        <v>2301</v>
      </c>
      <c r="J7235" s="1">
        <f t="shared" ref="J7235:J7298" si="965">IF(AND(EXACT(B7234,B7235), EXACT(B7233,B7234)), 1, 0)</f>
        <v>0</v>
      </c>
      <c r="K7235" s="1">
        <f t="shared" ref="K7235:K7298" si="966">IF(AND(J7235=1, EXACT(A7233, A7234), EXACT(A7234, A7235)), 1, 0)</f>
        <v>0</v>
      </c>
      <c r="L7235" s="1">
        <f t="shared" ref="L7235:L7298" si="967">IF(AND(J7235=1, EXACT(D7233, D7234), EXACT(D7234, D7235), F7235-F7233&lt;365), 1, 0)</f>
        <v>0</v>
      </c>
      <c r="M7235" s="1">
        <f t="shared" si="964"/>
        <v>0</v>
      </c>
      <c r="N7235" s="1">
        <v>0</v>
      </c>
    </row>
    <row r="7236" spans="1:14" x14ac:dyDescent="0.3">
      <c r="A7236" s="1" t="s">
        <v>320</v>
      </c>
      <c r="B7236" s="1" t="s">
        <v>20502</v>
      </c>
      <c r="C7236" s="2">
        <v>10</v>
      </c>
      <c r="D7236" s="1" t="s">
        <v>20505</v>
      </c>
      <c r="E7236" s="1" t="s">
        <v>20506</v>
      </c>
      <c r="F7236" s="1">
        <f t="shared" si="963"/>
        <v>42248.825867789354</v>
      </c>
      <c r="G7236" s="1">
        <v>3017</v>
      </c>
      <c r="H7236" s="1">
        <v>0</v>
      </c>
      <c r="I7236" s="1">
        <v>3017</v>
      </c>
      <c r="J7236" s="1">
        <f t="shared" si="965"/>
        <v>0</v>
      </c>
      <c r="K7236" s="1">
        <f t="shared" si="966"/>
        <v>0</v>
      </c>
      <c r="L7236" s="1">
        <f t="shared" si="967"/>
        <v>0</v>
      </c>
      <c r="M7236" s="1">
        <f t="shared" si="964"/>
        <v>0</v>
      </c>
      <c r="N7236" s="1">
        <v>0</v>
      </c>
    </row>
    <row r="7237" spans="1:14" x14ac:dyDescent="0.3">
      <c r="A7237" s="1" t="s">
        <v>320</v>
      </c>
      <c r="B7237" s="1" t="s">
        <v>20502</v>
      </c>
      <c r="C7237" s="2">
        <v>10</v>
      </c>
      <c r="D7237" s="1" t="s">
        <v>20507</v>
      </c>
      <c r="E7237" s="1" t="s">
        <v>20508</v>
      </c>
      <c r="F7237" s="1">
        <f t="shared" si="963"/>
        <v>41980.766844085651</v>
      </c>
      <c r="G7237" s="1">
        <v>4005</v>
      </c>
      <c r="H7237" s="1">
        <v>0</v>
      </c>
      <c r="I7237" s="1">
        <v>4005</v>
      </c>
      <c r="J7237" s="1">
        <f t="shared" si="965"/>
        <v>1</v>
      </c>
      <c r="K7237" s="1">
        <f t="shared" si="966"/>
        <v>1</v>
      </c>
      <c r="L7237" s="1">
        <f t="shared" si="967"/>
        <v>0</v>
      </c>
      <c r="M7237" s="1">
        <f t="shared" si="964"/>
        <v>1</v>
      </c>
      <c r="N7237" s="1">
        <v>0</v>
      </c>
    </row>
    <row r="7238" spans="1:14" x14ac:dyDescent="0.3">
      <c r="A7238" s="1" t="s">
        <v>5303</v>
      </c>
      <c r="B7238" s="1" t="s">
        <v>20502</v>
      </c>
      <c r="C7238" s="2">
        <v>6</v>
      </c>
      <c r="D7238" s="1" t="s">
        <v>20509</v>
      </c>
      <c r="E7238" s="1" t="s">
        <v>20510</v>
      </c>
      <c r="F7238" s="1">
        <f t="shared" si="963"/>
        <v>42368.697492523148</v>
      </c>
      <c r="G7238" s="1">
        <v>13706</v>
      </c>
      <c r="H7238" s="1">
        <f t="shared" ref="H7238:H7245" si="968">+H7253</f>
        <v>0</v>
      </c>
      <c r="I7238" s="1">
        <v>13706</v>
      </c>
      <c r="J7238" s="1">
        <f t="shared" si="965"/>
        <v>1</v>
      </c>
      <c r="K7238" s="1">
        <f t="shared" si="966"/>
        <v>0</v>
      </c>
      <c r="L7238" s="1">
        <f t="shared" si="967"/>
        <v>0</v>
      </c>
      <c r="M7238" s="1">
        <f t="shared" si="964"/>
        <v>0</v>
      </c>
      <c r="N7238" s="1">
        <v>0</v>
      </c>
    </row>
    <row r="7239" spans="1:14" x14ac:dyDescent="0.3">
      <c r="A7239" s="1" t="s">
        <v>531</v>
      </c>
      <c r="B7239" s="1" t="s">
        <v>20502</v>
      </c>
      <c r="C7239" s="2">
        <v>10</v>
      </c>
      <c r="D7239" s="1" t="s">
        <v>20511</v>
      </c>
      <c r="E7239" s="1" t="s">
        <v>20512</v>
      </c>
      <c r="F7239" s="1">
        <f t="shared" si="963"/>
        <v>42078.804230960646</v>
      </c>
      <c r="G7239" s="1">
        <v>15242</v>
      </c>
      <c r="H7239" s="1">
        <f t="shared" si="968"/>
        <v>0</v>
      </c>
      <c r="I7239" s="1">
        <v>15242</v>
      </c>
      <c r="J7239" s="1">
        <f t="shared" si="965"/>
        <v>1</v>
      </c>
      <c r="K7239" s="1">
        <f t="shared" si="966"/>
        <v>0</v>
      </c>
      <c r="L7239" s="1">
        <f t="shared" si="967"/>
        <v>0</v>
      </c>
      <c r="M7239" s="1">
        <f t="shared" si="964"/>
        <v>0</v>
      </c>
      <c r="N7239" s="1">
        <v>0</v>
      </c>
    </row>
    <row r="7240" spans="1:14" x14ac:dyDescent="0.3">
      <c r="A7240" s="1" t="s">
        <v>4446</v>
      </c>
      <c r="B7240" s="1" t="s">
        <v>20502</v>
      </c>
      <c r="C7240" s="2">
        <v>2</v>
      </c>
      <c r="D7240" s="1" t="s">
        <v>20513</v>
      </c>
      <c r="E7240" s="1" t="s">
        <v>20514</v>
      </c>
      <c r="F7240" s="1">
        <f t="shared" si="963"/>
        <v>42397.276445844909</v>
      </c>
      <c r="G7240" s="1">
        <v>16265</v>
      </c>
      <c r="H7240" s="1">
        <f t="shared" si="968"/>
        <v>0</v>
      </c>
      <c r="I7240" s="1">
        <v>16265</v>
      </c>
      <c r="J7240" s="1">
        <f t="shared" si="965"/>
        <v>1</v>
      </c>
      <c r="K7240" s="1">
        <f t="shared" si="966"/>
        <v>0</v>
      </c>
      <c r="L7240" s="1">
        <f t="shared" si="967"/>
        <v>0</v>
      </c>
      <c r="M7240" s="1">
        <f t="shared" si="964"/>
        <v>0</v>
      </c>
      <c r="N7240" s="1">
        <v>0</v>
      </c>
    </row>
    <row r="7241" spans="1:14" x14ac:dyDescent="0.3">
      <c r="A7241" s="1" t="s">
        <v>2464</v>
      </c>
      <c r="B7241" s="1" t="s">
        <v>20502</v>
      </c>
      <c r="C7241" s="2">
        <v>10</v>
      </c>
      <c r="D7241" s="1" t="s">
        <v>20515</v>
      </c>
      <c r="E7241" s="1" t="s">
        <v>20516</v>
      </c>
      <c r="F7241" s="1">
        <f t="shared" si="963"/>
        <v>42044.755011631947</v>
      </c>
      <c r="G7241" s="1">
        <v>26832</v>
      </c>
      <c r="H7241" s="1">
        <f t="shared" si="968"/>
        <v>0</v>
      </c>
      <c r="I7241" s="1">
        <v>26832</v>
      </c>
      <c r="J7241" s="1">
        <f t="shared" si="965"/>
        <v>1</v>
      </c>
      <c r="K7241" s="1">
        <f t="shared" si="966"/>
        <v>0</v>
      </c>
      <c r="L7241" s="1">
        <f t="shared" si="967"/>
        <v>0</v>
      </c>
      <c r="M7241" s="1">
        <f t="shared" si="964"/>
        <v>0</v>
      </c>
      <c r="N7241" s="1">
        <v>0</v>
      </c>
    </row>
    <row r="7242" spans="1:14" x14ac:dyDescent="0.3">
      <c r="A7242" s="1" t="s">
        <v>20517</v>
      </c>
      <c r="B7242" s="1" t="s">
        <v>20502</v>
      </c>
      <c r="C7242" s="2">
        <v>10</v>
      </c>
      <c r="D7242" s="1" t="s">
        <v>20518</v>
      </c>
      <c r="E7242" s="1" t="s">
        <v>20519</v>
      </c>
      <c r="F7242" s="1">
        <f t="shared" si="963"/>
        <v>41984.810002858794</v>
      </c>
      <c r="G7242" s="1">
        <v>38480</v>
      </c>
      <c r="H7242" s="1">
        <f t="shared" si="968"/>
        <v>0</v>
      </c>
      <c r="I7242" s="1">
        <v>38480</v>
      </c>
      <c r="J7242" s="1">
        <f t="shared" si="965"/>
        <v>1</v>
      </c>
      <c r="K7242" s="1">
        <f t="shared" si="966"/>
        <v>0</v>
      </c>
      <c r="L7242" s="1">
        <f t="shared" si="967"/>
        <v>0</v>
      </c>
      <c r="M7242" s="1">
        <f t="shared" si="964"/>
        <v>0</v>
      </c>
      <c r="N7242" s="1">
        <v>0</v>
      </c>
    </row>
    <row r="7243" spans="1:14" x14ac:dyDescent="0.3">
      <c r="A7243" s="1" t="s">
        <v>2705</v>
      </c>
      <c r="B7243" s="1" t="s">
        <v>20502</v>
      </c>
      <c r="C7243" s="2">
        <v>1</v>
      </c>
      <c r="D7243" s="1" t="s">
        <v>20520</v>
      </c>
      <c r="E7243" s="1" t="s">
        <v>20521</v>
      </c>
      <c r="F7243" s="1">
        <f t="shared" si="963"/>
        <v>42088.027748206019</v>
      </c>
      <c r="G7243" s="1">
        <v>50531</v>
      </c>
      <c r="H7243" s="1">
        <f t="shared" si="968"/>
        <v>0</v>
      </c>
      <c r="I7243" s="1">
        <v>50531</v>
      </c>
      <c r="J7243" s="1">
        <f t="shared" si="965"/>
        <v>1</v>
      </c>
      <c r="K7243" s="1">
        <f t="shared" si="966"/>
        <v>0</v>
      </c>
      <c r="L7243" s="1">
        <f t="shared" si="967"/>
        <v>0</v>
      </c>
      <c r="M7243" s="1">
        <f t="shared" si="964"/>
        <v>0</v>
      </c>
      <c r="N7243" s="1">
        <v>0</v>
      </c>
    </row>
    <row r="7244" spans="1:14" x14ac:dyDescent="0.3">
      <c r="A7244" s="1" t="s">
        <v>1819</v>
      </c>
      <c r="B7244" s="1" t="s">
        <v>20502</v>
      </c>
      <c r="C7244" s="2">
        <v>1</v>
      </c>
      <c r="D7244" s="1" t="s">
        <v>20522</v>
      </c>
      <c r="E7244" s="1" t="s">
        <v>20523</v>
      </c>
      <c r="F7244" s="1">
        <f t="shared" si="963"/>
        <v>42020.425870300925</v>
      </c>
      <c r="G7244" s="1">
        <v>51200</v>
      </c>
      <c r="H7244" s="1">
        <f t="shared" si="968"/>
        <v>0</v>
      </c>
      <c r="I7244" s="1">
        <v>51200</v>
      </c>
      <c r="J7244" s="1">
        <f t="shared" si="965"/>
        <v>1</v>
      </c>
      <c r="K7244" s="1">
        <f t="shared" si="966"/>
        <v>0</v>
      </c>
      <c r="L7244" s="1">
        <f t="shared" si="967"/>
        <v>0</v>
      </c>
      <c r="M7244" s="1">
        <f t="shared" si="964"/>
        <v>0</v>
      </c>
      <c r="N7244" s="1">
        <v>0</v>
      </c>
    </row>
    <row r="7245" spans="1:14" x14ac:dyDescent="0.3">
      <c r="A7245" s="1" t="s">
        <v>8697</v>
      </c>
      <c r="B7245" s="1" t="s">
        <v>20502</v>
      </c>
      <c r="C7245" s="2">
        <v>1</v>
      </c>
      <c r="D7245" s="1" t="s">
        <v>20524</v>
      </c>
      <c r="E7245" s="1" t="s">
        <v>20525</v>
      </c>
      <c r="F7245" s="1">
        <f t="shared" si="963"/>
        <v>42183.735912349533</v>
      </c>
      <c r="G7245" s="1">
        <v>52690</v>
      </c>
      <c r="H7245" s="1">
        <f t="shared" si="968"/>
        <v>0</v>
      </c>
      <c r="I7245" s="1">
        <v>52690</v>
      </c>
      <c r="J7245" s="1">
        <f t="shared" si="965"/>
        <v>1</v>
      </c>
      <c r="K7245" s="1">
        <f t="shared" si="966"/>
        <v>0</v>
      </c>
      <c r="L7245" s="1">
        <f t="shared" si="967"/>
        <v>0</v>
      </c>
      <c r="M7245" s="1">
        <f t="shared" si="964"/>
        <v>0</v>
      </c>
      <c r="N7245" s="1">
        <v>0</v>
      </c>
    </row>
    <row r="7246" spans="1:14" x14ac:dyDescent="0.3">
      <c r="A7246" s="1" t="s">
        <v>320</v>
      </c>
      <c r="B7246" s="1" t="s">
        <v>20526</v>
      </c>
      <c r="C7246" s="2">
        <v>10</v>
      </c>
      <c r="D7246" s="1" t="s">
        <v>20527</v>
      </c>
      <c r="E7246" s="1" t="s">
        <v>20528</v>
      </c>
      <c r="F7246" s="1">
        <f t="shared" si="963"/>
        <v>42424.637796365743</v>
      </c>
      <c r="G7246" s="1">
        <v>2424</v>
      </c>
      <c r="H7246" s="1">
        <v>0</v>
      </c>
      <c r="I7246" s="1">
        <v>2424</v>
      </c>
      <c r="J7246" s="1">
        <f t="shared" si="965"/>
        <v>0</v>
      </c>
      <c r="K7246" s="1">
        <f t="shared" si="966"/>
        <v>0</v>
      </c>
      <c r="L7246" s="1">
        <f t="shared" si="967"/>
        <v>0</v>
      </c>
      <c r="M7246" s="1">
        <f t="shared" si="964"/>
        <v>0</v>
      </c>
      <c r="N7246" s="1">
        <v>0</v>
      </c>
    </row>
    <row r="7247" spans="1:14" x14ac:dyDescent="0.3">
      <c r="A7247" s="1" t="s">
        <v>320</v>
      </c>
      <c r="B7247" s="1" t="s">
        <v>20526</v>
      </c>
      <c r="C7247" s="2">
        <v>10</v>
      </c>
      <c r="D7247" s="1" t="s">
        <v>20529</v>
      </c>
      <c r="E7247" s="1" t="s">
        <v>20530</v>
      </c>
      <c r="F7247" s="1">
        <f t="shared" si="963"/>
        <v>42391.801004224537</v>
      </c>
      <c r="G7247" s="1">
        <v>2593</v>
      </c>
      <c r="H7247" s="1">
        <v>0</v>
      </c>
      <c r="I7247" s="1">
        <v>2593</v>
      </c>
      <c r="J7247" s="1">
        <f t="shared" si="965"/>
        <v>0</v>
      </c>
      <c r="K7247" s="1">
        <f t="shared" si="966"/>
        <v>0</v>
      </c>
      <c r="L7247" s="1">
        <f t="shared" si="967"/>
        <v>0</v>
      </c>
      <c r="M7247" s="1">
        <f t="shared" si="964"/>
        <v>0</v>
      </c>
      <c r="N7247" s="1">
        <v>0</v>
      </c>
    </row>
    <row r="7248" spans="1:14" x14ac:dyDescent="0.3">
      <c r="A7248" s="1" t="s">
        <v>1660</v>
      </c>
      <c r="B7248" s="1" t="s">
        <v>20526</v>
      </c>
      <c r="C7248" s="2">
        <v>10</v>
      </c>
      <c r="D7248" s="1" t="s">
        <v>20531</v>
      </c>
      <c r="E7248" s="1" t="s">
        <v>20532</v>
      </c>
      <c r="F7248" s="1">
        <f t="shared" si="963"/>
        <v>41853.790359548613</v>
      </c>
      <c r="G7248" s="1">
        <v>21805</v>
      </c>
      <c r="H7248" s="1">
        <f>+H7263</f>
        <v>0</v>
      </c>
      <c r="I7248" s="1">
        <v>21805</v>
      </c>
      <c r="J7248" s="1">
        <f t="shared" si="965"/>
        <v>1</v>
      </c>
      <c r="K7248" s="1">
        <f t="shared" si="966"/>
        <v>0</v>
      </c>
      <c r="L7248" s="1">
        <f t="shared" si="967"/>
        <v>0</v>
      </c>
      <c r="M7248" s="1">
        <f t="shared" si="964"/>
        <v>0</v>
      </c>
      <c r="N7248" s="1">
        <v>0</v>
      </c>
    </row>
    <row r="7249" spans="1:14" x14ac:dyDescent="0.3">
      <c r="A7249" s="1" t="s">
        <v>20533</v>
      </c>
      <c r="B7249" s="1" t="s">
        <v>20526</v>
      </c>
      <c r="C7249" s="2">
        <v>10</v>
      </c>
      <c r="D7249" s="1" t="s">
        <v>20534</v>
      </c>
      <c r="E7249" s="1" t="s">
        <v>20535</v>
      </c>
      <c r="F7249" s="1">
        <f t="shared" si="963"/>
        <v>42164.924506886571</v>
      </c>
      <c r="G7249" s="1">
        <v>45753</v>
      </c>
      <c r="H7249" s="1">
        <f>+H7264</f>
        <v>0</v>
      </c>
      <c r="I7249" s="1">
        <v>45753</v>
      </c>
      <c r="J7249" s="1">
        <f t="shared" si="965"/>
        <v>1</v>
      </c>
      <c r="K7249" s="1">
        <f t="shared" si="966"/>
        <v>0</v>
      </c>
      <c r="L7249" s="1">
        <f t="shared" si="967"/>
        <v>0</v>
      </c>
      <c r="M7249" s="1">
        <f t="shared" si="964"/>
        <v>0</v>
      </c>
      <c r="N7249" s="1">
        <v>0</v>
      </c>
    </row>
    <row r="7250" spans="1:14" x14ac:dyDescent="0.3">
      <c r="A7250" s="1" t="s">
        <v>10068</v>
      </c>
      <c r="B7250" s="1" t="s">
        <v>20526</v>
      </c>
      <c r="C7250" s="2">
        <v>0</v>
      </c>
      <c r="D7250" s="1" t="s">
        <v>20536</v>
      </c>
      <c r="E7250" s="1" t="s">
        <v>20537</v>
      </c>
      <c r="F7250" s="1">
        <f t="shared" si="963"/>
        <v>38911.499618055554</v>
      </c>
      <c r="G7250" s="1">
        <v>48661</v>
      </c>
      <c r="H7250" s="1">
        <f>+H7265</f>
        <v>0</v>
      </c>
      <c r="I7250" s="1">
        <v>48661</v>
      </c>
      <c r="J7250" s="1">
        <f t="shared" si="965"/>
        <v>1</v>
      </c>
      <c r="K7250" s="1">
        <f t="shared" si="966"/>
        <v>0</v>
      </c>
      <c r="L7250" s="1">
        <f t="shared" si="967"/>
        <v>0</v>
      </c>
      <c r="M7250" s="1">
        <f t="shared" si="964"/>
        <v>0</v>
      </c>
      <c r="N7250" s="1">
        <v>0</v>
      </c>
    </row>
    <row r="7251" spans="1:14" x14ac:dyDescent="0.3">
      <c r="A7251" s="1" t="s">
        <v>20538</v>
      </c>
      <c r="B7251" s="1" t="s">
        <v>20526</v>
      </c>
      <c r="C7251" s="2">
        <v>10</v>
      </c>
      <c r="D7251" s="1" t="s">
        <v>20539</v>
      </c>
      <c r="E7251" s="1" t="s">
        <v>20540</v>
      </c>
      <c r="F7251" s="1">
        <f t="shared" si="963"/>
        <v>41230.867694560184</v>
      </c>
      <c r="G7251" s="1">
        <v>49024</v>
      </c>
      <c r="H7251" s="1">
        <f>+H7266</f>
        <v>0</v>
      </c>
      <c r="I7251" s="1">
        <v>49024</v>
      </c>
      <c r="J7251" s="1">
        <f t="shared" si="965"/>
        <v>1</v>
      </c>
      <c r="K7251" s="1">
        <f t="shared" si="966"/>
        <v>0</v>
      </c>
      <c r="L7251" s="1">
        <f t="shared" si="967"/>
        <v>0</v>
      </c>
      <c r="M7251" s="1">
        <f t="shared" si="964"/>
        <v>0</v>
      </c>
      <c r="N7251" s="1">
        <v>0</v>
      </c>
    </row>
    <row r="7252" spans="1:14" x14ac:dyDescent="0.3">
      <c r="A7252" s="1" t="s">
        <v>2804</v>
      </c>
      <c r="B7252" s="1" t="s">
        <v>20541</v>
      </c>
      <c r="C7252" s="2">
        <v>10</v>
      </c>
      <c r="D7252" s="1" t="s">
        <v>20542</v>
      </c>
      <c r="E7252" s="1" t="s">
        <v>20543</v>
      </c>
      <c r="F7252" s="1">
        <f t="shared" si="963"/>
        <v>42466.473663310186</v>
      </c>
      <c r="G7252" s="1">
        <v>5831</v>
      </c>
      <c r="H7252" s="1">
        <v>0</v>
      </c>
      <c r="I7252" s="1">
        <v>5831</v>
      </c>
      <c r="J7252" s="1">
        <f t="shared" si="965"/>
        <v>0</v>
      </c>
      <c r="K7252" s="1">
        <f t="shared" si="966"/>
        <v>0</v>
      </c>
      <c r="L7252" s="1">
        <f t="shared" si="967"/>
        <v>0</v>
      </c>
      <c r="M7252" s="1">
        <f t="shared" si="964"/>
        <v>0</v>
      </c>
      <c r="N7252" s="1">
        <v>0</v>
      </c>
    </row>
    <row r="7253" spans="1:14" x14ac:dyDescent="0.3">
      <c r="A7253" s="1" t="s">
        <v>1275</v>
      </c>
      <c r="B7253" s="1" t="s">
        <v>20541</v>
      </c>
      <c r="C7253" s="2">
        <v>10</v>
      </c>
      <c r="D7253" s="1" t="s">
        <v>20544</v>
      </c>
      <c r="E7253" s="1" t="s">
        <v>20545</v>
      </c>
      <c r="F7253" s="1">
        <f t="shared" si="963"/>
        <v>41892.484369641206</v>
      </c>
      <c r="G7253" s="1">
        <v>8081</v>
      </c>
      <c r="H7253" s="1">
        <f t="shared" ref="H7253:H7268" si="969">+H7268</f>
        <v>0</v>
      </c>
      <c r="I7253" s="1">
        <v>8081</v>
      </c>
      <c r="J7253" s="1">
        <f t="shared" si="965"/>
        <v>0</v>
      </c>
      <c r="K7253" s="1">
        <f t="shared" si="966"/>
        <v>0</v>
      </c>
      <c r="L7253" s="1">
        <f t="shared" si="967"/>
        <v>0</v>
      </c>
      <c r="M7253" s="1">
        <f t="shared" si="964"/>
        <v>0</v>
      </c>
      <c r="N7253" s="1">
        <v>0</v>
      </c>
    </row>
    <row r="7254" spans="1:14" x14ac:dyDescent="0.3">
      <c r="A7254" s="1" t="s">
        <v>855</v>
      </c>
      <c r="B7254" s="1" t="s">
        <v>20541</v>
      </c>
      <c r="C7254" s="2">
        <v>10</v>
      </c>
      <c r="D7254" s="1" t="s">
        <v>20546</v>
      </c>
      <c r="E7254" s="1" t="s">
        <v>20547</v>
      </c>
      <c r="F7254" s="1">
        <f t="shared" si="963"/>
        <v>42016.139546631945</v>
      </c>
      <c r="G7254" s="1">
        <v>8932</v>
      </c>
      <c r="H7254" s="1">
        <f t="shared" si="969"/>
        <v>0</v>
      </c>
      <c r="I7254" s="1">
        <v>8932</v>
      </c>
      <c r="J7254" s="1">
        <f t="shared" si="965"/>
        <v>1</v>
      </c>
      <c r="K7254" s="1">
        <f t="shared" si="966"/>
        <v>0</v>
      </c>
      <c r="L7254" s="1">
        <f t="shared" si="967"/>
        <v>0</v>
      </c>
      <c r="M7254" s="1">
        <f t="shared" si="964"/>
        <v>0</v>
      </c>
      <c r="N7254" s="1">
        <v>0</v>
      </c>
    </row>
    <row r="7255" spans="1:14" x14ac:dyDescent="0.3">
      <c r="A7255" s="1" t="s">
        <v>51</v>
      </c>
      <c r="B7255" s="1" t="s">
        <v>20541</v>
      </c>
      <c r="C7255" s="2">
        <v>10</v>
      </c>
      <c r="D7255" s="1" t="s">
        <v>20548</v>
      </c>
      <c r="E7255" s="1" t="s">
        <v>20549</v>
      </c>
      <c r="F7255" s="1">
        <f t="shared" si="963"/>
        <v>42441.782573634257</v>
      </c>
      <c r="G7255" s="1">
        <v>8994</v>
      </c>
      <c r="H7255" s="1">
        <f t="shared" si="969"/>
        <v>0</v>
      </c>
      <c r="I7255" s="1">
        <v>8994</v>
      </c>
      <c r="J7255" s="1">
        <f t="shared" si="965"/>
        <v>1</v>
      </c>
      <c r="K7255" s="1">
        <f t="shared" si="966"/>
        <v>0</v>
      </c>
      <c r="L7255" s="1">
        <f t="shared" si="967"/>
        <v>0</v>
      </c>
      <c r="M7255" s="1">
        <f t="shared" si="964"/>
        <v>0</v>
      </c>
      <c r="N7255" s="1">
        <v>0</v>
      </c>
    </row>
    <row r="7256" spans="1:14" x14ac:dyDescent="0.3">
      <c r="A7256" s="1" t="s">
        <v>51</v>
      </c>
      <c r="B7256" s="1" t="s">
        <v>20541</v>
      </c>
      <c r="C7256" s="2">
        <v>10</v>
      </c>
      <c r="D7256" s="1" t="s">
        <v>20550</v>
      </c>
      <c r="E7256" s="1" t="s">
        <v>20551</v>
      </c>
      <c r="F7256" s="1">
        <f t="shared" si="963"/>
        <v>42244.716635925928</v>
      </c>
      <c r="G7256" s="1">
        <v>9348</v>
      </c>
      <c r="H7256" s="1">
        <f t="shared" si="969"/>
        <v>0</v>
      </c>
      <c r="I7256" s="1">
        <v>9348</v>
      </c>
      <c r="J7256" s="1">
        <f t="shared" si="965"/>
        <v>1</v>
      </c>
      <c r="K7256" s="1">
        <f t="shared" si="966"/>
        <v>0</v>
      </c>
      <c r="L7256" s="1">
        <f t="shared" si="967"/>
        <v>0</v>
      </c>
      <c r="M7256" s="1">
        <f t="shared" si="964"/>
        <v>0</v>
      </c>
      <c r="N7256" s="1">
        <v>0</v>
      </c>
    </row>
    <row r="7257" spans="1:14" x14ac:dyDescent="0.3">
      <c r="A7257" s="1" t="s">
        <v>3549</v>
      </c>
      <c r="B7257" s="1" t="s">
        <v>20541</v>
      </c>
      <c r="C7257" s="2">
        <v>0</v>
      </c>
      <c r="D7257" s="1" t="s">
        <v>20552</v>
      </c>
      <c r="E7257" s="1" t="s">
        <v>20553</v>
      </c>
      <c r="F7257" s="1">
        <f t="shared" si="963"/>
        <v>39730.647407407407</v>
      </c>
      <c r="G7257" s="1">
        <v>20084</v>
      </c>
      <c r="H7257" s="1">
        <f t="shared" si="969"/>
        <v>0</v>
      </c>
      <c r="I7257" s="1">
        <v>20084</v>
      </c>
      <c r="J7257" s="1">
        <f t="shared" si="965"/>
        <v>1</v>
      </c>
      <c r="K7257" s="1">
        <f t="shared" si="966"/>
        <v>0</v>
      </c>
      <c r="L7257" s="1">
        <f t="shared" si="967"/>
        <v>0</v>
      </c>
      <c r="M7257" s="1">
        <f t="shared" si="964"/>
        <v>0</v>
      </c>
      <c r="N7257" s="1">
        <v>0</v>
      </c>
    </row>
    <row r="7258" spans="1:14" x14ac:dyDescent="0.3">
      <c r="A7258" s="1" t="s">
        <v>20554</v>
      </c>
      <c r="B7258" s="1" t="s">
        <v>20541</v>
      </c>
      <c r="C7258" s="2">
        <v>10</v>
      </c>
      <c r="D7258" s="1" t="s">
        <v>20555</v>
      </c>
      <c r="E7258" s="1" t="s">
        <v>20556</v>
      </c>
      <c r="F7258" s="1">
        <f t="shared" si="963"/>
        <v>42395.138747164354</v>
      </c>
      <c r="G7258" s="1">
        <v>21462</v>
      </c>
      <c r="H7258" s="1">
        <f t="shared" si="969"/>
        <v>0</v>
      </c>
      <c r="I7258" s="1">
        <v>21462</v>
      </c>
      <c r="J7258" s="1">
        <f t="shared" si="965"/>
        <v>1</v>
      </c>
      <c r="K7258" s="1">
        <f t="shared" si="966"/>
        <v>0</v>
      </c>
      <c r="L7258" s="1">
        <f t="shared" si="967"/>
        <v>0</v>
      </c>
      <c r="M7258" s="1">
        <f t="shared" si="964"/>
        <v>0</v>
      </c>
      <c r="N7258" s="1">
        <v>0</v>
      </c>
    </row>
    <row r="7259" spans="1:14" x14ac:dyDescent="0.3">
      <c r="A7259" s="1" t="s">
        <v>6555</v>
      </c>
      <c r="B7259" s="1" t="s">
        <v>20541</v>
      </c>
      <c r="C7259" s="2">
        <v>10</v>
      </c>
      <c r="D7259" s="1" t="s">
        <v>20557</v>
      </c>
      <c r="E7259" s="1" t="s">
        <v>20558</v>
      </c>
      <c r="F7259" s="1">
        <f t="shared" si="963"/>
        <v>41899.868397106482</v>
      </c>
      <c r="G7259" s="1">
        <v>24749</v>
      </c>
      <c r="H7259" s="1">
        <f t="shared" si="969"/>
        <v>0</v>
      </c>
      <c r="I7259" s="1">
        <v>24749</v>
      </c>
      <c r="J7259" s="1">
        <f t="shared" si="965"/>
        <v>1</v>
      </c>
      <c r="K7259" s="1">
        <f t="shared" si="966"/>
        <v>0</v>
      </c>
      <c r="L7259" s="1">
        <f t="shared" si="967"/>
        <v>0</v>
      </c>
      <c r="M7259" s="1">
        <f t="shared" si="964"/>
        <v>0</v>
      </c>
      <c r="N7259" s="1">
        <v>0</v>
      </c>
    </row>
    <row r="7260" spans="1:14" x14ac:dyDescent="0.3">
      <c r="A7260" s="1" t="s">
        <v>20559</v>
      </c>
      <c r="B7260" s="1" t="s">
        <v>20541</v>
      </c>
      <c r="C7260" s="2">
        <v>10</v>
      </c>
      <c r="D7260" s="1" t="s">
        <v>20560</v>
      </c>
      <c r="E7260" s="1" t="s">
        <v>20561</v>
      </c>
      <c r="F7260" s="1">
        <f t="shared" si="963"/>
        <v>40644.787361111114</v>
      </c>
      <c r="G7260" s="1">
        <v>26078</v>
      </c>
      <c r="H7260" s="1">
        <f t="shared" si="969"/>
        <v>0</v>
      </c>
      <c r="I7260" s="1">
        <v>26078</v>
      </c>
      <c r="J7260" s="1">
        <f t="shared" si="965"/>
        <v>1</v>
      </c>
      <c r="K7260" s="1">
        <f t="shared" si="966"/>
        <v>0</v>
      </c>
      <c r="L7260" s="1">
        <f t="shared" si="967"/>
        <v>0</v>
      </c>
      <c r="M7260" s="1">
        <f t="shared" si="964"/>
        <v>0</v>
      </c>
      <c r="N7260" s="1">
        <v>0</v>
      </c>
    </row>
    <row r="7261" spans="1:14" x14ac:dyDescent="0.3">
      <c r="A7261" s="1" t="s">
        <v>20562</v>
      </c>
      <c r="B7261" s="1" t="s">
        <v>20541</v>
      </c>
      <c r="C7261" s="2">
        <v>10</v>
      </c>
      <c r="D7261" s="1" t="s">
        <v>20563</v>
      </c>
      <c r="E7261" s="1" t="s">
        <v>20564</v>
      </c>
      <c r="F7261" s="1">
        <f t="shared" si="963"/>
        <v>42372.794809652776</v>
      </c>
      <c r="G7261" s="1">
        <v>27015</v>
      </c>
      <c r="H7261" s="1">
        <f t="shared" si="969"/>
        <v>0</v>
      </c>
      <c r="I7261" s="1">
        <v>27015</v>
      </c>
      <c r="J7261" s="1">
        <f t="shared" si="965"/>
        <v>1</v>
      </c>
      <c r="K7261" s="1">
        <f t="shared" si="966"/>
        <v>0</v>
      </c>
      <c r="L7261" s="1">
        <f t="shared" si="967"/>
        <v>0</v>
      </c>
      <c r="M7261" s="1">
        <f t="shared" si="964"/>
        <v>0</v>
      </c>
      <c r="N7261" s="1">
        <v>0</v>
      </c>
    </row>
    <row r="7262" spans="1:14" x14ac:dyDescent="0.3">
      <c r="A7262" s="1" t="s">
        <v>1018</v>
      </c>
      <c r="B7262" s="1" t="s">
        <v>20541</v>
      </c>
      <c r="C7262" s="2">
        <v>6</v>
      </c>
      <c r="D7262" s="1" t="s">
        <v>20565</v>
      </c>
      <c r="E7262" s="1" t="s">
        <v>20566</v>
      </c>
      <c r="F7262" s="1">
        <f t="shared" si="963"/>
        <v>41769.649063599536</v>
      </c>
      <c r="G7262" s="1">
        <v>29275</v>
      </c>
      <c r="H7262" s="1">
        <f t="shared" si="969"/>
        <v>0</v>
      </c>
      <c r="I7262" s="1">
        <v>29275</v>
      </c>
      <c r="J7262" s="1">
        <f t="shared" si="965"/>
        <v>1</v>
      </c>
      <c r="K7262" s="1">
        <f t="shared" si="966"/>
        <v>0</v>
      </c>
      <c r="L7262" s="1">
        <f t="shared" si="967"/>
        <v>0</v>
      </c>
      <c r="M7262" s="1">
        <f t="shared" si="964"/>
        <v>0</v>
      </c>
      <c r="N7262" s="1">
        <v>0</v>
      </c>
    </row>
    <row r="7263" spans="1:14" x14ac:dyDescent="0.3">
      <c r="A7263" s="1" t="s">
        <v>20567</v>
      </c>
      <c r="B7263" s="1" t="s">
        <v>20541</v>
      </c>
      <c r="C7263" s="2">
        <v>1</v>
      </c>
      <c r="D7263" s="1" t="s">
        <v>20568</v>
      </c>
      <c r="E7263" s="1" t="s">
        <v>20569</v>
      </c>
      <c r="F7263" s="1">
        <f t="shared" si="963"/>
        <v>41249.398352708333</v>
      </c>
      <c r="G7263" s="1">
        <v>33668</v>
      </c>
      <c r="H7263" s="1">
        <f t="shared" si="969"/>
        <v>0</v>
      </c>
      <c r="I7263" s="1">
        <v>33668</v>
      </c>
      <c r="J7263" s="1">
        <f t="shared" si="965"/>
        <v>1</v>
      </c>
      <c r="K7263" s="1">
        <f t="shared" si="966"/>
        <v>0</v>
      </c>
      <c r="L7263" s="1">
        <f t="shared" si="967"/>
        <v>0</v>
      </c>
      <c r="M7263" s="1">
        <f t="shared" si="964"/>
        <v>0</v>
      </c>
      <c r="N7263" s="1">
        <v>0</v>
      </c>
    </row>
    <row r="7264" spans="1:14" x14ac:dyDescent="0.3">
      <c r="A7264" s="1" t="s">
        <v>8933</v>
      </c>
      <c r="B7264" s="1" t="s">
        <v>20541</v>
      </c>
      <c r="C7264" s="2">
        <v>6</v>
      </c>
      <c r="D7264" s="1" t="s">
        <v>20570</v>
      </c>
      <c r="E7264" s="1" t="s">
        <v>20571</v>
      </c>
      <c r="F7264" s="1">
        <f t="shared" si="963"/>
        <v>41879.891732430558</v>
      </c>
      <c r="G7264" s="1">
        <v>34865</v>
      </c>
      <c r="H7264" s="1">
        <f t="shared" si="969"/>
        <v>0</v>
      </c>
      <c r="I7264" s="1">
        <v>34865</v>
      </c>
      <c r="J7264" s="1">
        <f t="shared" si="965"/>
        <v>1</v>
      </c>
      <c r="K7264" s="1">
        <f t="shared" si="966"/>
        <v>0</v>
      </c>
      <c r="L7264" s="1">
        <f t="shared" si="967"/>
        <v>0</v>
      </c>
      <c r="M7264" s="1">
        <f t="shared" si="964"/>
        <v>0</v>
      </c>
      <c r="N7264" s="1">
        <v>0</v>
      </c>
    </row>
    <row r="7265" spans="1:14" x14ac:dyDescent="0.3">
      <c r="A7265" s="1" t="s">
        <v>499</v>
      </c>
      <c r="B7265" s="1" t="s">
        <v>20541</v>
      </c>
      <c r="C7265" s="2">
        <v>10</v>
      </c>
      <c r="D7265" s="1" t="s">
        <v>20572</v>
      </c>
      <c r="E7265" s="1" t="s">
        <v>20573</v>
      </c>
      <c r="F7265" s="1">
        <f t="shared" si="963"/>
        <v>42369.009218136576</v>
      </c>
      <c r="G7265" s="1">
        <v>37256</v>
      </c>
      <c r="H7265" s="1">
        <f t="shared" si="969"/>
        <v>0</v>
      </c>
      <c r="I7265" s="1">
        <v>37256</v>
      </c>
      <c r="J7265" s="1">
        <f t="shared" si="965"/>
        <v>1</v>
      </c>
      <c r="K7265" s="1">
        <f t="shared" si="966"/>
        <v>0</v>
      </c>
      <c r="L7265" s="1">
        <f t="shared" si="967"/>
        <v>0</v>
      </c>
      <c r="M7265" s="1">
        <f t="shared" si="964"/>
        <v>0</v>
      </c>
      <c r="N7265" s="1">
        <v>0</v>
      </c>
    </row>
    <row r="7266" spans="1:14" x14ac:dyDescent="0.3">
      <c r="A7266" s="1" t="s">
        <v>499</v>
      </c>
      <c r="B7266" s="1" t="s">
        <v>20541</v>
      </c>
      <c r="C7266" s="2">
        <v>10</v>
      </c>
      <c r="D7266" s="1" t="s">
        <v>20574</v>
      </c>
      <c r="E7266" s="1" t="s">
        <v>20575</v>
      </c>
      <c r="F7266" s="1">
        <f t="shared" si="963"/>
        <v>42358.646912800927</v>
      </c>
      <c r="G7266" s="1">
        <v>37280</v>
      </c>
      <c r="H7266" s="1">
        <f t="shared" si="969"/>
        <v>0</v>
      </c>
      <c r="I7266" s="1">
        <v>37280</v>
      </c>
      <c r="J7266" s="1">
        <f t="shared" si="965"/>
        <v>1</v>
      </c>
      <c r="K7266" s="1">
        <f t="shared" si="966"/>
        <v>0</v>
      </c>
      <c r="L7266" s="1">
        <f t="shared" si="967"/>
        <v>0</v>
      </c>
      <c r="M7266" s="1">
        <f t="shared" si="964"/>
        <v>0</v>
      </c>
      <c r="N7266" s="1">
        <v>0</v>
      </c>
    </row>
    <row r="7267" spans="1:14" x14ac:dyDescent="0.3">
      <c r="A7267" s="1" t="s">
        <v>1169</v>
      </c>
      <c r="B7267" s="1" t="s">
        <v>20541</v>
      </c>
      <c r="C7267" s="2">
        <v>0</v>
      </c>
      <c r="D7267" s="1" t="s">
        <v>20576</v>
      </c>
      <c r="E7267" s="1" t="s">
        <v>20577</v>
      </c>
      <c r="F7267" s="1">
        <f t="shared" si="963"/>
        <v>39898.76840277778</v>
      </c>
      <c r="G7267" s="1">
        <v>42093</v>
      </c>
      <c r="H7267" s="1">
        <f t="shared" si="969"/>
        <v>0</v>
      </c>
      <c r="I7267" s="1">
        <v>42093</v>
      </c>
      <c r="J7267" s="1">
        <f t="shared" si="965"/>
        <v>1</v>
      </c>
      <c r="K7267" s="1">
        <f t="shared" si="966"/>
        <v>0</v>
      </c>
      <c r="L7267" s="1">
        <f t="shared" si="967"/>
        <v>0</v>
      </c>
      <c r="M7267" s="1">
        <f t="shared" si="964"/>
        <v>0</v>
      </c>
      <c r="N7267" s="1">
        <v>0</v>
      </c>
    </row>
    <row r="7268" spans="1:14" x14ac:dyDescent="0.3">
      <c r="A7268" s="1" t="s">
        <v>3481</v>
      </c>
      <c r="B7268" s="1" t="s">
        <v>20541</v>
      </c>
      <c r="C7268" s="2">
        <v>10</v>
      </c>
      <c r="D7268" s="1" t="s">
        <v>20578</v>
      </c>
      <c r="E7268" s="1" t="s">
        <v>20579</v>
      </c>
      <c r="F7268" s="1">
        <f t="shared" si="963"/>
        <v>41475.873048043984</v>
      </c>
      <c r="G7268" s="1">
        <v>46173</v>
      </c>
      <c r="H7268" s="1">
        <f t="shared" si="969"/>
        <v>0</v>
      </c>
      <c r="I7268" s="1">
        <v>46173</v>
      </c>
      <c r="J7268" s="1">
        <f t="shared" si="965"/>
        <v>1</v>
      </c>
      <c r="K7268" s="1">
        <f t="shared" si="966"/>
        <v>0</v>
      </c>
      <c r="L7268" s="1">
        <f t="shared" si="967"/>
        <v>0</v>
      </c>
      <c r="M7268" s="1">
        <f t="shared" si="964"/>
        <v>0</v>
      </c>
      <c r="N7268" s="1">
        <v>0</v>
      </c>
    </row>
    <row r="7269" spans="1:14" x14ac:dyDescent="0.3">
      <c r="A7269" s="1" t="s">
        <v>844</v>
      </c>
      <c r="B7269" s="1" t="s">
        <v>20580</v>
      </c>
      <c r="C7269" s="2">
        <v>6</v>
      </c>
      <c r="D7269" s="1" t="s">
        <v>20581</v>
      </c>
      <c r="E7269" s="1" t="s">
        <v>20582</v>
      </c>
      <c r="F7269" s="1">
        <f t="shared" si="963"/>
        <v>42218.700475185185</v>
      </c>
      <c r="G7269" s="1">
        <v>6086</v>
      </c>
      <c r="H7269" s="1">
        <v>0</v>
      </c>
      <c r="I7269" s="1">
        <v>6086</v>
      </c>
      <c r="J7269" s="1">
        <f t="shared" si="965"/>
        <v>0</v>
      </c>
      <c r="K7269" s="1">
        <f t="shared" si="966"/>
        <v>0</v>
      </c>
      <c r="L7269" s="1">
        <f t="shared" si="967"/>
        <v>0</v>
      </c>
      <c r="M7269" s="1">
        <f t="shared" si="964"/>
        <v>0</v>
      </c>
      <c r="N7269" s="1">
        <v>0</v>
      </c>
    </row>
    <row r="7270" spans="1:14" x14ac:dyDescent="0.3">
      <c r="A7270" s="1" t="s">
        <v>2853</v>
      </c>
      <c r="B7270" s="1" t="s">
        <v>20580</v>
      </c>
      <c r="C7270" s="2">
        <v>10</v>
      </c>
      <c r="D7270" s="1" t="s">
        <v>20583</v>
      </c>
      <c r="E7270" s="1" t="s">
        <v>20584</v>
      </c>
      <c r="F7270" s="1">
        <f t="shared" si="963"/>
        <v>41565.644784988428</v>
      </c>
      <c r="G7270" s="1">
        <v>18975</v>
      </c>
      <c r="H7270" s="1">
        <f t="shared" ref="H7270:H7277" si="970">+H7285</f>
        <v>0</v>
      </c>
      <c r="I7270" s="1">
        <v>18975</v>
      </c>
      <c r="J7270" s="1">
        <f t="shared" si="965"/>
        <v>0</v>
      </c>
      <c r="K7270" s="1">
        <f t="shared" si="966"/>
        <v>0</v>
      </c>
      <c r="L7270" s="1">
        <f t="shared" si="967"/>
        <v>0</v>
      </c>
      <c r="M7270" s="1">
        <f t="shared" si="964"/>
        <v>0</v>
      </c>
      <c r="N7270" s="1">
        <v>0</v>
      </c>
    </row>
    <row r="7271" spans="1:14" x14ac:dyDescent="0.3">
      <c r="A7271" s="1" t="s">
        <v>14598</v>
      </c>
      <c r="B7271" s="1" t="s">
        <v>20580</v>
      </c>
      <c r="C7271" s="2">
        <v>2</v>
      </c>
      <c r="D7271" s="1" t="s">
        <v>20585</v>
      </c>
      <c r="E7271" s="1" t="s">
        <v>20586</v>
      </c>
      <c r="F7271" s="1">
        <f t="shared" si="963"/>
        <v>42332.515604907407</v>
      </c>
      <c r="G7271" s="1">
        <v>26460</v>
      </c>
      <c r="H7271" s="1">
        <f t="shared" si="970"/>
        <v>0</v>
      </c>
      <c r="I7271" s="1">
        <v>26460</v>
      </c>
      <c r="J7271" s="1">
        <f t="shared" si="965"/>
        <v>1</v>
      </c>
      <c r="K7271" s="1">
        <f t="shared" si="966"/>
        <v>0</v>
      </c>
      <c r="L7271" s="1">
        <f t="shared" si="967"/>
        <v>0</v>
      </c>
      <c r="M7271" s="1">
        <f t="shared" si="964"/>
        <v>0</v>
      </c>
      <c r="N7271" s="1">
        <v>0</v>
      </c>
    </row>
    <row r="7272" spans="1:14" x14ac:dyDescent="0.3">
      <c r="A7272" s="1" t="s">
        <v>3614</v>
      </c>
      <c r="B7272" s="1" t="s">
        <v>20580</v>
      </c>
      <c r="C7272" s="2">
        <v>10</v>
      </c>
      <c r="D7272" s="1" t="s">
        <v>20587</v>
      </c>
      <c r="E7272" s="1" t="s">
        <v>20588</v>
      </c>
      <c r="F7272" s="1">
        <f t="shared" si="963"/>
        <v>42042.685302314814</v>
      </c>
      <c r="G7272" s="1">
        <v>27222</v>
      </c>
      <c r="H7272" s="1">
        <f t="shared" si="970"/>
        <v>0</v>
      </c>
      <c r="I7272" s="1">
        <v>27222</v>
      </c>
      <c r="J7272" s="1">
        <f t="shared" si="965"/>
        <v>1</v>
      </c>
      <c r="K7272" s="1">
        <f t="shared" si="966"/>
        <v>0</v>
      </c>
      <c r="L7272" s="1">
        <f t="shared" si="967"/>
        <v>0</v>
      </c>
      <c r="M7272" s="1">
        <f t="shared" si="964"/>
        <v>0</v>
      </c>
      <c r="N7272" s="1">
        <v>0</v>
      </c>
    </row>
    <row r="7273" spans="1:14" x14ac:dyDescent="0.3">
      <c r="A7273" s="1" t="s">
        <v>1778</v>
      </c>
      <c r="B7273" s="1" t="s">
        <v>20580</v>
      </c>
      <c r="C7273" s="2">
        <v>10</v>
      </c>
      <c r="D7273" s="1" t="s">
        <v>20589</v>
      </c>
      <c r="E7273" s="1" t="s">
        <v>20590</v>
      </c>
      <c r="F7273" s="1">
        <f t="shared" si="963"/>
        <v>42062.529668680552</v>
      </c>
      <c r="G7273" s="1">
        <v>29958</v>
      </c>
      <c r="H7273" s="1">
        <f t="shared" si="970"/>
        <v>0</v>
      </c>
      <c r="I7273" s="1">
        <v>29958</v>
      </c>
      <c r="J7273" s="1">
        <f t="shared" si="965"/>
        <v>1</v>
      </c>
      <c r="K7273" s="1">
        <f t="shared" si="966"/>
        <v>0</v>
      </c>
      <c r="L7273" s="1">
        <f t="shared" si="967"/>
        <v>0</v>
      </c>
      <c r="M7273" s="1">
        <f t="shared" si="964"/>
        <v>0</v>
      </c>
      <c r="N7273" s="1">
        <v>0</v>
      </c>
    </row>
    <row r="7274" spans="1:14" x14ac:dyDescent="0.3">
      <c r="A7274" s="1" t="s">
        <v>1213</v>
      </c>
      <c r="B7274" s="1" t="s">
        <v>20580</v>
      </c>
      <c r="C7274" s="2">
        <v>0</v>
      </c>
      <c r="D7274" s="1" t="s">
        <v>20591</v>
      </c>
      <c r="E7274" s="1" t="s">
        <v>20592</v>
      </c>
      <c r="F7274" s="1">
        <f t="shared" si="963"/>
        <v>40086.707175925927</v>
      </c>
      <c r="G7274" s="1">
        <v>30855</v>
      </c>
      <c r="H7274" s="1">
        <f t="shared" si="970"/>
        <v>0</v>
      </c>
      <c r="I7274" s="1">
        <v>30855</v>
      </c>
      <c r="J7274" s="1">
        <f t="shared" si="965"/>
        <v>1</v>
      </c>
      <c r="K7274" s="1">
        <f t="shared" si="966"/>
        <v>0</v>
      </c>
      <c r="L7274" s="1">
        <f t="shared" si="967"/>
        <v>0</v>
      </c>
      <c r="M7274" s="1">
        <f t="shared" si="964"/>
        <v>0</v>
      </c>
      <c r="N7274" s="1">
        <v>0</v>
      </c>
    </row>
    <row r="7275" spans="1:14" x14ac:dyDescent="0.3">
      <c r="A7275" s="1" t="s">
        <v>1293</v>
      </c>
      <c r="B7275" s="1" t="s">
        <v>20580</v>
      </c>
      <c r="C7275" s="2">
        <v>1</v>
      </c>
      <c r="D7275" s="1" t="s">
        <v>20593</v>
      </c>
      <c r="E7275" s="1" t="s">
        <v>20594</v>
      </c>
      <c r="F7275" s="1">
        <f t="shared" si="963"/>
        <v>41840.430205185185</v>
      </c>
      <c r="G7275" s="1">
        <v>38696</v>
      </c>
      <c r="H7275" s="1">
        <f t="shared" si="970"/>
        <v>0</v>
      </c>
      <c r="I7275" s="1">
        <v>38696</v>
      </c>
      <c r="J7275" s="1">
        <f t="shared" si="965"/>
        <v>1</v>
      </c>
      <c r="K7275" s="1">
        <f t="shared" si="966"/>
        <v>0</v>
      </c>
      <c r="L7275" s="1">
        <f t="shared" si="967"/>
        <v>0</v>
      </c>
      <c r="M7275" s="1">
        <f t="shared" si="964"/>
        <v>0</v>
      </c>
      <c r="N7275" s="1">
        <v>0</v>
      </c>
    </row>
    <row r="7276" spans="1:14" x14ac:dyDescent="0.3">
      <c r="A7276" s="1" t="s">
        <v>17943</v>
      </c>
      <c r="B7276" s="1" t="s">
        <v>20580</v>
      </c>
      <c r="C7276" s="2">
        <v>1</v>
      </c>
      <c r="D7276" s="1" t="s">
        <v>20595</v>
      </c>
      <c r="E7276" s="1" t="s">
        <v>20596</v>
      </c>
      <c r="F7276" s="1">
        <f t="shared" si="963"/>
        <v>42025.763070462963</v>
      </c>
      <c r="G7276" s="1">
        <v>41888</v>
      </c>
      <c r="H7276" s="1">
        <f t="shared" si="970"/>
        <v>0</v>
      </c>
      <c r="I7276" s="1">
        <v>41888</v>
      </c>
      <c r="J7276" s="1">
        <f t="shared" si="965"/>
        <v>1</v>
      </c>
      <c r="K7276" s="1">
        <f t="shared" si="966"/>
        <v>0</v>
      </c>
      <c r="L7276" s="1">
        <f t="shared" si="967"/>
        <v>0</v>
      </c>
      <c r="M7276" s="1">
        <f t="shared" si="964"/>
        <v>0</v>
      </c>
      <c r="N7276" s="1">
        <v>0</v>
      </c>
    </row>
    <row r="7277" spans="1:14" x14ac:dyDescent="0.3">
      <c r="A7277" s="1" t="s">
        <v>8019</v>
      </c>
      <c r="B7277" s="1" t="s">
        <v>20580</v>
      </c>
      <c r="C7277" s="2">
        <v>10</v>
      </c>
      <c r="D7277" s="1" t="s">
        <v>20597</v>
      </c>
      <c r="E7277" s="1" t="s">
        <v>20598</v>
      </c>
      <c r="F7277" s="1">
        <f t="shared" si="963"/>
        <v>42259.906937777778</v>
      </c>
      <c r="G7277" s="1">
        <v>49551</v>
      </c>
      <c r="H7277" s="1">
        <f t="shared" si="970"/>
        <v>0</v>
      </c>
      <c r="I7277" s="1">
        <v>49551</v>
      </c>
      <c r="J7277" s="1">
        <f t="shared" si="965"/>
        <v>1</v>
      </c>
      <c r="K7277" s="1">
        <f t="shared" si="966"/>
        <v>0</v>
      </c>
      <c r="L7277" s="1">
        <f t="shared" si="967"/>
        <v>0</v>
      </c>
      <c r="M7277" s="1">
        <f t="shared" si="964"/>
        <v>0</v>
      </c>
      <c r="N7277" s="1">
        <v>0</v>
      </c>
    </row>
    <row r="7278" spans="1:14" x14ac:dyDescent="0.3">
      <c r="A7278" s="1" t="s">
        <v>17456</v>
      </c>
      <c r="B7278" s="1" t="s">
        <v>20599</v>
      </c>
      <c r="C7278" s="2">
        <v>2</v>
      </c>
      <c r="D7278" s="1" t="s">
        <v>20600</v>
      </c>
      <c r="E7278" s="1" t="s">
        <v>20601</v>
      </c>
      <c r="F7278" s="1">
        <f t="shared" si="963"/>
        <v>42422.812703171294</v>
      </c>
      <c r="G7278" s="1">
        <v>1876</v>
      </c>
      <c r="H7278" s="1">
        <v>0</v>
      </c>
      <c r="I7278" s="1">
        <v>1876</v>
      </c>
      <c r="J7278" s="1">
        <f t="shared" si="965"/>
        <v>0</v>
      </c>
      <c r="K7278" s="1">
        <f t="shared" si="966"/>
        <v>0</v>
      </c>
      <c r="L7278" s="1">
        <f t="shared" si="967"/>
        <v>0</v>
      </c>
      <c r="M7278" s="1">
        <f t="shared" si="964"/>
        <v>0</v>
      </c>
      <c r="N7278" s="1">
        <v>0</v>
      </c>
    </row>
    <row r="7279" spans="1:14" x14ac:dyDescent="0.3">
      <c r="A7279" s="1" t="s">
        <v>320</v>
      </c>
      <c r="B7279" s="1" t="s">
        <v>20599</v>
      </c>
      <c r="C7279" s="2">
        <v>6</v>
      </c>
      <c r="D7279" s="1" t="s">
        <v>20602</v>
      </c>
      <c r="E7279" s="1" t="s">
        <v>20603</v>
      </c>
      <c r="F7279" s="1">
        <f t="shared" si="963"/>
        <v>42418.702400324073</v>
      </c>
      <c r="G7279" s="1">
        <v>2456</v>
      </c>
      <c r="H7279" s="1">
        <v>0</v>
      </c>
      <c r="I7279" s="1">
        <v>2456</v>
      </c>
      <c r="J7279" s="1">
        <f t="shared" si="965"/>
        <v>0</v>
      </c>
      <c r="K7279" s="1">
        <f t="shared" si="966"/>
        <v>0</v>
      </c>
      <c r="L7279" s="1">
        <f t="shared" si="967"/>
        <v>0</v>
      </c>
      <c r="M7279" s="1">
        <f t="shared" si="964"/>
        <v>0</v>
      </c>
      <c r="N7279" s="1">
        <v>0</v>
      </c>
    </row>
    <row r="7280" spans="1:14" x14ac:dyDescent="0.3">
      <c r="A7280" s="1" t="s">
        <v>320</v>
      </c>
      <c r="B7280" s="1" t="s">
        <v>20599</v>
      </c>
      <c r="C7280" s="2">
        <v>10</v>
      </c>
      <c r="D7280" s="1" t="s">
        <v>20604</v>
      </c>
      <c r="E7280" s="1" t="s">
        <v>20605</v>
      </c>
      <c r="F7280" s="1">
        <f t="shared" si="963"/>
        <v>42192.667229965278</v>
      </c>
      <c r="G7280" s="1">
        <v>3258</v>
      </c>
      <c r="H7280" s="1">
        <v>0</v>
      </c>
      <c r="I7280" s="1">
        <v>3258</v>
      </c>
      <c r="J7280" s="1">
        <f t="shared" si="965"/>
        <v>1</v>
      </c>
      <c r="K7280" s="1">
        <f t="shared" si="966"/>
        <v>0</v>
      </c>
      <c r="L7280" s="1">
        <f t="shared" si="967"/>
        <v>0</v>
      </c>
      <c r="M7280" s="1">
        <f t="shared" si="964"/>
        <v>0</v>
      </c>
      <c r="N7280" s="1">
        <v>0</v>
      </c>
    </row>
    <row r="7281" spans="1:14" x14ac:dyDescent="0.3">
      <c r="A7281" s="1" t="s">
        <v>320</v>
      </c>
      <c r="B7281" s="1" t="s">
        <v>20599</v>
      </c>
      <c r="C7281" s="2">
        <v>10</v>
      </c>
      <c r="D7281" s="1" t="s">
        <v>20606</v>
      </c>
      <c r="E7281" s="1" t="s">
        <v>20607</v>
      </c>
      <c r="F7281" s="1">
        <f t="shared" si="963"/>
        <v>42064.707658530089</v>
      </c>
      <c r="G7281" s="1">
        <v>3641</v>
      </c>
      <c r="H7281" s="1">
        <v>0</v>
      </c>
      <c r="I7281" s="1">
        <v>3641</v>
      </c>
      <c r="J7281" s="1">
        <f t="shared" si="965"/>
        <v>1</v>
      </c>
      <c r="K7281" s="1">
        <f t="shared" si="966"/>
        <v>1</v>
      </c>
      <c r="L7281" s="1">
        <f t="shared" si="967"/>
        <v>0</v>
      </c>
      <c r="M7281" s="1">
        <f t="shared" si="964"/>
        <v>1</v>
      </c>
      <c r="N7281" s="1">
        <v>0</v>
      </c>
    </row>
    <row r="7282" spans="1:14" x14ac:dyDescent="0.3">
      <c r="A7282" s="1" t="s">
        <v>5577</v>
      </c>
      <c r="B7282" s="1" t="s">
        <v>20599</v>
      </c>
      <c r="C7282" s="2">
        <v>10</v>
      </c>
      <c r="D7282" s="1" t="s">
        <v>20608</v>
      </c>
      <c r="E7282" s="1" t="s">
        <v>20609</v>
      </c>
      <c r="F7282" s="1">
        <f t="shared" si="963"/>
        <v>42061.547412430555</v>
      </c>
      <c r="G7282" s="1">
        <v>5942</v>
      </c>
      <c r="H7282" s="1">
        <v>0</v>
      </c>
      <c r="I7282" s="1">
        <v>5942</v>
      </c>
      <c r="J7282" s="1">
        <f t="shared" si="965"/>
        <v>1</v>
      </c>
      <c r="K7282" s="1">
        <f t="shared" si="966"/>
        <v>0</v>
      </c>
      <c r="L7282" s="1">
        <f t="shared" si="967"/>
        <v>0</v>
      </c>
      <c r="M7282" s="1">
        <f t="shared" si="964"/>
        <v>0</v>
      </c>
      <c r="N7282" s="1">
        <v>0</v>
      </c>
    </row>
    <row r="7283" spans="1:14" x14ac:dyDescent="0.3">
      <c r="A7283" s="1" t="s">
        <v>195</v>
      </c>
      <c r="B7283" s="1" t="s">
        <v>20599</v>
      </c>
      <c r="C7283" s="2">
        <v>1</v>
      </c>
      <c r="D7283" s="1" t="s">
        <v>20610</v>
      </c>
      <c r="E7283" s="1" t="s">
        <v>20611</v>
      </c>
      <c r="F7283" s="1">
        <f t="shared" si="963"/>
        <v>42163.809972106479</v>
      </c>
      <c r="G7283" s="1">
        <v>8164</v>
      </c>
      <c r="H7283" s="1">
        <f t="shared" ref="H7283:H7300" si="971">+H7298</f>
        <v>0</v>
      </c>
      <c r="I7283" s="1">
        <v>8164</v>
      </c>
      <c r="J7283" s="1">
        <f t="shared" si="965"/>
        <v>1</v>
      </c>
      <c r="K7283" s="1">
        <f t="shared" si="966"/>
        <v>0</v>
      </c>
      <c r="L7283" s="1">
        <f t="shared" si="967"/>
        <v>0</v>
      </c>
      <c r="M7283" s="1">
        <f t="shared" si="964"/>
        <v>0</v>
      </c>
      <c r="N7283" s="1">
        <v>0</v>
      </c>
    </row>
    <row r="7284" spans="1:14" x14ac:dyDescent="0.3">
      <c r="A7284" s="1" t="s">
        <v>4527</v>
      </c>
      <c r="B7284" s="1" t="s">
        <v>20599</v>
      </c>
      <c r="C7284" s="2">
        <v>2</v>
      </c>
      <c r="D7284" s="1" t="s">
        <v>20612</v>
      </c>
      <c r="E7284" s="1" t="s">
        <v>20613</v>
      </c>
      <c r="F7284" s="1">
        <f t="shared" si="963"/>
        <v>41818.068239953704</v>
      </c>
      <c r="G7284" s="1">
        <v>18369</v>
      </c>
      <c r="H7284" s="1">
        <f t="shared" si="971"/>
        <v>0</v>
      </c>
      <c r="I7284" s="1">
        <v>18369</v>
      </c>
      <c r="J7284" s="1">
        <f t="shared" si="965"/>
        <v>1</v>
      </c>
      <c r="K7284" s="1">
        <f t="shared" si="966"/>
        <v>0</v>
      </c>
      <c r="L7284" s="1">
        <f t="shared" si="967"/>
        <v>0</v>
      </c>
      <c r="M7284" s="1">
        <f t="shared" si="964"/>
        <v>0</v>
      </c>
      <c r="N7284" s="1">
        <v>0</v>
      </c>
    </row>
    <row r="7285" spans="1:14" x14ac:dyDescent="0.3">
      <c r="A7285" s="1" t="s">
        <v>1912</v>
      </c>
      <c r="B7285" s="1" t="s">
        <v>20599</v>
      </c>
      <c r="C7285" s="2">
        <v>1</v>
      </c>
      <c r="D7285" s="1" t="s">
        <v>20614</v>
      </c>
      <c r="E7285" s="1" t="s">
        <v>20615</v>
      </c>
      <c r="F7285" s="1">
        <f t="shared" si="963"/>
        <v>40748.807106481479</v>
      </c>
      <c r="G7285" s="1">
        <v>20166</v>
      </c>
      <c r="H7285" s="1">
        <f t="shared" si="971"/>
        <v>0</v>
      </c>
      <c r="I7285" s="1">
        <v>20166</v>
      </c>
      <c r="J7285" s="1">
        <f t="shared" si="965"/>
        <v>1</v>
      </c>
      <c r="K7285" s="1">
        <f t="shared" si="966"/>
        <v>0</v>
      </c>
      <c r="L7285" s="1">
        <f t="shared" si="967"/>
        <v>0</v>
      </c>
      <c r="M7285" s="1">
        <f t="shared" si="964"/>
        <v>0</v>
      </c>
      <c r="N7285" s="1">
        <v>0</v>
      </c>
    </row>
    <row r="7286" spans="1:14" x14ac:dyDescent="0.3">
      <c r="A7286" s="1" t="s">
        <v>20616</v>
      </c>
      <c r="B7286" s="1" t="s">
        <v>20599</v>
      </c>
      <c r="C7286" s="2">
        <v>10</v>
      </c>
      <c r="D7286" s="1" t="s">
        <v>20617</v>
      </c>
      <c r="E7286" s="1" t="s">
        <v>20618</v>
      </c>
      <c r="F7286" s="1">
        <f t="shared" si="963"/>
        <v>41701.550744270833</v>
      </c>
      <c r="G7286" s="1">
        <v>20809</v>
      </c>
      <c r="H7286" s="1">
        <f t="shared" si="971"/>
        <v>0</v>
      </c>
      <c r="I7286" s="1">
        <v>20809</v>
      </c>
      <c r="J7286" s="1">
        <f t="shared" si="965"/>
        <v>1</v>
      </c>
      <c r="K7286" s="1">
        <f t="shared" si="966"/>
        <v>0</v>
      </c>
      <c r="L7286" s="1">
        <f t="shared" si="967"/>
        <v>0</v>
      </c>
      <c r="M7286" s="1">
        <f t="shared" si="964"/>
        <v>0</v>
      </c>
      <c r="N7286" s="1">
        <v>0</v>
      </c>
    </row>
    <row r="7287" spans="1:14" x14ac:dyDescent="0.3">
      <c r="A7287" s="1" t="s">
        <v>801</v>
      </c>
      <c r="B7287" s="1" t="s">
        <v>20599</v>
      </c>
      <c r="C7287" s="2">
        <v>10</v>
      </c>
      <c r="D7287" s="1" t="s">
        <v>20619</v>
      </c>
      <c r="E7287" s="1" t="s">
        <v>20620</v>
      </c>
      <c r="F7287" s="1">
        <f t="shared" si="963"/>
        <v>41915.582593090279</v>
      </c>
      <c r="G7287" s="1">
        <v>28338</v>
      </c>
      <c r="H7287" s="1">
        <f t="shared" si="971"/>
        <v>0</v>
      </c>
      <c r="I7287" s="1">
        <v>28338</v>
      </c>
      <c r="J7287" s="1">
        <f t="shared" si="965"/>
        <v>1</v>
      </c>
      <c r="K7287" s="1">
        <f t="shared" si="966"/>
        <v>0</v>
      </c>
      <c r="L7287" s="1">
        <f t="shared" si="967"/>
        <v>0</v>
      </c>
      <c r="M7287" s="1">
        <f t="shared" si="964"/>
        <v>0</v>
      </c>
      <c r="N7287" s="1">
        <v>0</v>
      </c>
    </row>
    <row r="7288" spans="1:14" x14ac:dyDescent="0.3">
      <c r="A7288" s="1" t="s">
        <v>801</v>
      </c>
      <c r="B7288" s="1" t="s">
        <v>20599</v>
      </c>
      <c r="C7288" s="2">
        <v>10</v>
      </c>
      <c r="D7288" s="1" t="s">
        <v>20621</v>
      </c>
      <c r="E7288" s="1" t="s">
        <v>20622</v>
      </c>
      <c r="F7288" s="1">
        <f t="shared" si="963"/>
        <v>41667.662214733798</v>
      </c>
      <c r="G7288" s="1">
        <v>28936</v>
      </c>
      <c r="H7288" s="1">
        <f t="shared" si="971"/>
        <v>0</v>
      </c>
      <c r="I7288" s="1">
        <v>28936</v>
      </c>
      <c r="J7288" s="1">
        <f t="shared" si="965"/>
        <v>1</v>
      </c>
      <c r="K7288" s="1">
        <f t="shared" si="966"/>
        <v>0</v>
      </c>
      <c r="L7288" s="1">
        <f t="shared" si="967"/>
        <v>0</v>
      </c>
      <c r="M7288" s="1">
        <f t="shared" si="964"/>
        <v>0</v>
      </c>
      <c r="N7288" s="1">
        <v>0</v>
      </c>
    </row>
    <row r="7289" spans="1:14" x14ac:dyDescent="0.3">
      <c r="A7289" s="1" t="s">
        <v>20623</v>
      </c>
      <c r="B7289" s="1" t="s">
        <v>20599</v>
      </c>
      <c r="C7289" s="2">
        <v>0</v>
      </c>
      <c r="D7289" s="1" t="s">
        <v>20624</v>
      </c>
      <c r="E7289" s="1" t="s">
        <v>20625</v>
      </c>
      <c r="F7289" s="1">
        <f t="shared" si="963"/>
        <v>39859.854594907411</v>
      </c>
      <c r="G7289" s="1">
        <v>32498</v>
      </c>
      <c r="H7289" s="1">
        <f t="shared" si="971"/>
        <v>0</v>
      </c>
      <c r="I7289" s="1">
        <v>32498</v>
      </c>
      <c r="J7289" s="1">
        <f t="shared" si="965"/>
        <v>1</v>
      </c>
      <c r="K7289" s="1">
        <f t="shared" si="966"/>
        <v>0</v>
      </c>
      <c r="L7289" s="1">
        <f t="shared" si="967"/>
        <v>0</v>
      </c>
      <c r="M7289" s="1">
        <f t="shared" si="964"/>
        <v>0</v>
      </c>
      <c r="N7289" s="1">
        <v>0</v>
      </c>
    </row>
    <row r="7290" spans="1:14" x14ac:dyDescent="0.3">
      <c r="A7290" s="1" t="s">
        <v>16352</v>
      </c>
      <c r="B7290" s="1" t="s">
        <v>20599</v>
      </c>
      <c r="C7290" s="2">
        <v>1</v>
      </c>
      <c r="D7290" s="1" t="s">
        <v>20626</v>
      </c>
      <c r="E7290" s="1" t="s">
        <v>20627</v>
      </c>
      <c r="F7290" s="1">
        <f t="shared" si="963"/>
        <v>41714.782529745367</v>
      </c>
      <c r="G7290" s="1">
        <v>32963</v>
      </c>
      <c r="H7290" s="1">
        <f t="shared" si="971"/>
        <v>0</v>
      </c>
      <c r="I7290" s="1">
        <v>32963</v>
      </c>
      <c r="J7290" s="1">
        <f t="shared" si="965"/>
        <v>1</v>
      </c>
      <c r="K7290" s="1">
        <f t="shared" si="966"/>
        <v>0</v>
      </c>
      <c r="L7290" s="1">
        <f t="shared" si="967"/>
        <v>0</v>
      </c>
      <c r="M7290" s="1">
        <f t="shared" si="964"/>
        <v>0</v>
      </c>
      <c r="N7290" s="1">
        <v>0</v>
      </c>
    </row>
    <row r="7291" spans="1:14" x14ac:dyDescent="0.3">
      <c r="A7291" s="1" t="s">
        <v>16352</v>
      </c>
      <c r="B7291" s="1" t="s">
        <v>20599</v>
      </c>
      <c r="C7291" s="2">
        <v>0</v>
      </c>
      <c r="D7291" s="1" t="s">
        <v>20628</v>
      </c>
      <c r="E7291" s="1" t="s">
        <v>20629</v>
      </c>
      <c r="F7291" s="1">
        <f t="shared" si="963"/>
        <v>39859.828703703701</v>
      </c>
      <c r="G7291" s="1">
        <v>32979</v>
      </c>
      <c r="H7291" s="1">
        <f t="shared" si="971"/>
        <v>0</v>
      </c>
      <c r="I7291" s="1">
        <v>32979</v>
      </c>
      <c r="J7291" s="1">
        <f t="shared" si="965"/>
        <v>1</v>
      </c>
      <c r="K7291" s="1">
        <f t="shared" si="966"/>
        <v>0</v>
      </c>
      <c r="L7291" s="1">
        <f t="shared" si="967"/>
        <v>0</v>
      </c>
      <c r="M7291" s="1">
        <f t="shared" si="964"/>
        <v>0</v>
      </c>
      <c r="N7291" s="1">
        <v>0</v>
      </c>
    </row>
    <row r="7292" spans="1:14" x14ac:dyDescent="0.3">
      <c r="A7292" s="1" t="s">
        <v>940</v>
      </c>
      <c r="B7292" s="1" t="s">
        <v>20599</v>
      </c>
      <c r="C7292" s="2">
        <v>1</v>
      </c>
      <c r="D7292" s="1" t="s">
        <v>20630</v>
      </c>
      <c r="E7292" s="1" t="s">
        <v>20631</v>
      </c>
      <c r="F7292" s="1">
        <f t="shared" si="963"/>
        <v>42081.475728229168</v>
      </c>
      <c r="G7292" s="1">
        <v>36511</v>
      </c>
      <c r="H7292" s="1">
        <f t="shared" si="971"/>
        <v>0</v>
      </c>
      <c r="I7292" s="1">
        <v>36511</v>
      </c>
      <c r="J7292" s="1">
        <f t="shared" si="965"/>
        <v>1</v>
      </c>
      <c r="K7292" s="1">
        <f t="shared" si="966"/>
        <v>0</v>
      </c>
      <c r="L7292" s="1">
        <f t="shared" si="967"/>
        <v>0</v>
      </c>
      <c r="M7292" s="1">
        <f t="shared" si="964"/>
        <v>0</v>
      </c>
      <c r="N7292" s="1">
        <v>0</v>
      </c>
    </row>
    <row r="7293" spans="1:14" x14ac:dyDescent="0.3">
      <c r="A7293" s="1" t="s">
        <v>20632</v>
      </c>
      <c r="B7293" s="1" t="s">
        <v>20599</v>
      </c>
      <c r="C7293" s="2">
        <v>1</v>
      </c>
      <c r="D7293" s="1" t="s">
        <v>20633</v>
      </c>
      <c r="E7293" s="1" t="s">
        <v>20634</v>
      </c>
      <c r="F7293" s="1">
        <f t="shared" si="963"/>
        <v>42416.022549328707</v>
      </c>
      <c r="G7293" s="1">
        <v>39621</v>
      </c>
      <c r="H7293" s="1">
        <f t="shared" si="971"/>
        <v>0</v>
      </c>
      <c r="I7293" s="1">
        <v>39621</v>
      </c>
      <c r="J7293" s="1">
        <f t="shared" si="965"/>
        <v>1</v>
      </c>
      <c r="K7293" s="1">
        <f t="shared" si="966"/>
        <v>0</v>
      </c>
      <c r="L7293" s="1">
        <f t="shared" si="967"/>
        <v>0</v>
      </c>
      <c r="M7293" s="1">
        <f t="shared" si="964"/>
        <v>0</v>
      </c>
      <c r="N7293" s="1">
        <v>0</v>
      </c>
    </row>
    <row r="7294" spans="1:14" x14ac:dyDescent="0.3">
      <c r="A7294" s="1" t="s">
        <v>13364</v>
      </c>
      <c r="B7294" s="1" t="s">
        <v>20599</v>
      </c>
      <c r="C7294" s="2">
        <v>2</v>
      </c>
      <c r="D7294" s="1" t="s">
        <v>20635</v>
      </c>
      <c r="E7294" s="1" t="s">
        <v>20636</v>
      </c>
      <c r="F7294" s="1">
        <f t="shared" si="963"/>
        <v>42051.0112862963</v>
      </c>
      <c r="G7294" s="1">
        <v>39864</v>
      </c>
      <c r="H7294" s="1">
        <f t="shared" si="971"/>
        <v>0</v>
      </c>
      <c r="I7294" s="1">
        <v>39864</v>
      </c>
      <c r="J7294" s="1">
        <f t="shared" si="965"/>
        <v>1</v>
      </c>
      <c r="K7294" s="1">
        <f t="shared" si="966"/>
        <v>0</v>
      </c>
      <c r="L7294" s="1">
        <f t="shared" si="967"/>
        <v>0</v>
      </c>
      <c r="M7294" s="1">
        <f t="shared" si="964"/>
        <v>0</v>
      </c>
      <c r="N7294" s="1">
        <v>0</v>
      </c>
    </row>
    <row r="7295" spans="1:14" x14ac:dyDescent="0.3">
      <c r="A7295" s="1" t="s">
        <v>415</v>
      </c>
      <c r="B7295" s="1" t="s">
        <v>20599</v>
      </c>
      <c r="C7295" s="2">
        <v>2</v>
      </c>
      <c r="D7295" s="1" t="s">
        <v>20637</v>
      </c>
      <c r="E7295" s="1" t="s">
        <v>20638</v>
      </c>
      <c r="F7295" s="1">
        <f t="shared" si="963"/>
        <v>41747.620652199075</v>
      </c>
      <c r="G7295" s="1">
        <v>40689</v>
      </c>
      <c r="H7295" s="1">
        <f t="shared" si="971"/>
        <v>0</v>
      </c>
      <c r="I7295" s="1">
        <v>40689</v>
      </c>
      <c r="J7295" s="1">
        <f t="shared" si="965"/>
        <v>1</v>
      </c>
      <c r="K7295" s="1">
        <f t="shared" si="966"/>
        <v>0</v>
      </c>
      <c r="L7295" s="1">
        <f t="shared" si="967"/>
        <v>0</v>
      </c>
      <c r="M7295" s="1">
        <f t="shared" si="964"/>
        <v>0</v>
      </c>
      <c r="N7295" s="1">
        <v>0</v>
      </c>
    </row>
    <row r="7296" spans="1:14" x14ac:dyDescent="0.3">
      <c r="A7296" s="1" t="s">
        <v>20533</v>
      </c>
      <c r="B7296" s="1" t="s">
        <v>20599</v>
      </c>
      <c r="C7296" s="2">
        <v>10</v>
      </c>
      <c r="D7296" s="1" t="s">
        <v>20639</v>
      </c>
      <c r="E7296" s="1" t="s">
        <v>20640</v>
      </c>
      <c r="F7296" s="1">
        <f t="shared" si="963"/>
        <v>42162.807381979168</v>
      </c>
      <c r="G7296" s="1">
        <v>45754</v>
      </c>
      <c r="H7296" s="1">
        <f t="shared" si="971"/>
        <v>0</v>
      </c>
      <c r="I7296" s="1">
        <v>45754</v>
      </c>
      <c r="J7296" s="1">
        <f t="shared" si="965"/>
        <v>1</v>
      </c>
      <c r="K7296" s="1">
        <f t="shared" si="966"/>
        <v>0</v>
      </c>
      <c r="L7296" s="1">
        <f t="shared" si="967"/>
        <v>0</v>
      </c>
      <c r="M7296" s="1">
        <f t="shared" si="964"/>
        <v>0</v>
      </c>
      <c r="N7296" s="1">
        <v>0</v>
      </c>
    </row>
    <row r="7297" spans="1:14" x14ac:dyDescent="0.3">
      <c r="A7297" s="1" t="s">
        <v>4253</v>
      </c>
      <c r="B7297" s="1" t="s">
        <v>20599</v>
      </c>
      <c r="C7297" s="2">
        <v>2</v>
      </c>
      <c r="D7297" s="1" t="s">
        <v>20641</v>
      </c>
      <c r="E7297" s="1" t="s">
        <v>20642</v>
      </c>
      <c r="F7297" s="1">
        <f t="shared" ref="F7297:F7360" si="972">DATEVALUE(E7297)+TIMEVALUE(E7297)</f>
        <v>42078.669657245373</v>
      </c>
      <c r="G7297" s="1">
        <v>46660</v>
      </c>
      <c r="H7297" s="1">
        <f t="shared" si="971"/>
        <v>0</v>
      </c>
      <c r="I7297" s="1">
        <v>46660</v>
      </c>
      <c r="J7297" s="1">
        <f t="shared" si="965"/>
        <v>1</v>
      </c>
      <c r="K7297" s="1">
        <f t="shared" si="966"/>
        <v>0</v>
      </c>
      <c r="L7297" s="1">
        <f t="shared" si="967"/>
        <v>0</v>
      </c>
      <c r="M7297" s="1">
        <f t="shared" ref="M7297:M7360" si="973">IF(OR(K7297,L7297), 1, 0)</f>
        <v>0</v>
      </c>
      <c r="N7297" s="1">
        <v>0</v>
      </c>
    </row>
    <row r="7298" spans="1:14" x14ac:dyDescent="0.3">
      <c r="A7298" s="1" t="s">
        <v>1699</v>
      </c>
      <c r="B7298" s="1" t="s">
        <v>20599</v>
      </c>
      <c r="C7298" s="2">
        <v>10</v>
      </c>
      <c r="D7298" s="1" t="s">
        <v>20643</v>
      </c>
      <c r="E7298" s="1" t="s">
        <v>20644</v>
      </c>
      <c r="F7298" s="1">
        <f t="shared" si="972"/>
        <v>42376.80961236111</v>
      </c>
      <c r="G7298" s="1">
        <v>48685</v>
      </c>
      <c r="H7298" s="1">
        <f t="shared" si="971"/>
        <v>0</v>
      </c>
      <c r="I7298" s="1">
        <v>48685</v>
      </c>
      <c r="J7298" s="1">
        <f t="shared" si="965"/>
        <v>1</v>
      </c>
      <c r="K7298" s="1">
        <f t="shared" si="966"/>
        <v>0</v>
      </c>
      <c r="L7298" s="1">
        <f t="shared" si="967"/>
        <v>0</v>
      </c>
      <c r="M7298" s="1">
        <f t="shared" si="973"/>
        <v>0</v>
      </c>
      <c r="N7298" s="1">
        <v>0</v>
      </c>
    </row>
    <row r="7299" spans="1:14" x14ac:dyDescent="0.3">
      <c r="A7299" s="1" t="s">
        <v>588</v>
      </c>
      <c r="B7299" s="1" t="s">
        <v>20599</v>
      </c>
      <c r="C7299" s="2">
        <v>10</v>
      </c>
      <c r="D7299" s="1" t="s">
        <v>20645</v>
      </c>
      <c r="E7299" s="1" t="s">
        <v>20646</v>
      </c>
      <c r="F7299" s="1">
        <f t="shared" si="972"/>
        <v>40613.578518518516</v>
      </c>
      <c r="G7299" s="1">
        <v>51908</v>
      </c>
      <c r="H7299" s="1">
        <f t="shared" si="971"/>
        <v>0</v>
      </c>
      <c r="I7299" s="1">
        <v>51908</v>
      </c>
      <c r="J7299" s="1">
        <f t="shared" ref="J7299:J7362" si="974">IF(AND(EXACT(B7298,B7299), EXACT(B7297,B7298)), 1, 0)</f>
        <v>1</v>
      </c>
      <c r="K7299" s="1">
        <f t="shared" ref="K7299:K7362" si="975">IF(AND(J7299=1, EXACT(A7297, A7298), EXACT(A7298, A7299)), 1, 0)</f>
        <v>0</v>
      </c>
      <c r="L7299" s="1">
        <f t="shared" ref="L7299:L7362" si="976">IF(AND(J7299=1, EXACT(D7297, D7298), EXACT(D7298, D7299), F7299-F7297&lt;365), 1, 0)</f>
        <v>0</v>
      </c>
      <c r="M7299" s="1">
        <f t="shared" si="973"/>
        <v>0</v>
      </c>
      <c r="N7299" s="1">
        <v>0</v>
      </c>
    </row>
    <row r="7300" spans="1:14" x14ac:dyDescent="0.3">
      <c r="A7300" s="1" t="s">
        <v>11890</v>
      </c>
      <c r="B7300" s="1" t="s">
        <v>20599</v>
      </c>
      <c r="C7300" s="2">
        <v>10</v>
      </c>
      <c r="D7300" s="1" t="s">
        <v>20647</v>
      </c>
      <c r="E7300" s="1" t="s">
        <v>20648</v>
      </c>
      <c r="F7300" s="1">
        <f t="shared" si="972"/>
        <v>40600.5391087963</v>
      </c>
      <c r="G7300" s="1">
        <v>52430</v>
      </c>
      <c r="H7300" s="1">
        <f t="shared" si="971"/>
        <v>0</v>
      </c>
      <c r="I7300" s="1">
        <v>52430</v>
      </c>
      <c r="J7300" s="1">
        <f t="shared" si="974"/>
        <v>1</v>
      </c>
      <c r="K7300" s="1">
        <f t="shared" si="975"/>
        <v>0</v>
      </c>
      <c r="L7300" s="1">
        <f t="shared" si="976"/>
        <v>0</v>
      </c>
      <c r="M7300" s="1">
        <f t="shared" si="973"/>
        <v>0</v>
      </c>
      <c r="N7300" s="1">
        <v>0</v>
      </c>
    </row>
    <row r="7301" spans="1:14" x14ac:dyDescent="0.3">
      <c r="A7301" s="1" t="s">
        <v>320</v>
      </c>
      <c r="B7301" s="1" t="s">
        <v>20649</v>
      </c>
      <c r="C7301" s="2">
        <v>10</v>
      </c>
      <c r="D7301" s="1" t="s">
        <v>20650</v>
      </c>
      <c r="E7301" s="1" t="s">
        <v>20651</v>
      </c>
      <c r="F7301" s="1">
        <f t="shared" si="972"/>
        <v>42252.67602903935</v>
      </c>
      <c r="G7301" s="1">
        <v>3005</v>
      </c>
      <c r="H7301" s="1">
        <v>0</v>
      </c>
      <c r="I7301" s="1">
        <v>3005</v>
      </c>
      <c r="J7301" s="1">
        <f t="shared" si="974"/>
        <v>0</v>
      </c>
      <c r="K7301" s="1">
        <f t="shared" si="975"/>
        <v>0</v>
      </c>
      <c r="L7301" s="1">
        <f t="shared" si="976"/>
        <v>0</v>
      </c>
      <c r="M7301" s="1">
        <f t="shared" si="973"/>
        <v>0</v>
      </c>
      <c r="N7301" s="1">
        <v>0</v>
      </c>
    </row>
    <row r="7302" spans="1:14" x14ac:dyDescent="0.3">
      <c r="A7302" s="1" t="s">
        <v>388</v>
      </c>
      <c r="B7302" s="1" t="s">
        <v>20649</v>
      </c>
      <c r="C7302" s="2">
        <v>10</v>
      </c>
      <c r="D7302" s="1" t="s">
        <v>20652</v>
      </c>
      <c r="E7302" s="1" t="s">
        <v>20653</v>
      </c>
      <c r="F7302" s="1">
        <f t="shared" si="972"/>
        <v>41965.494337905089</v>
      </c>
      <c r="G7302" s="1">
        <v>6702</v>
      </c>
      <c r="H7302" s="1">
        <v>0</v>
      </c>
      <c r="I7302" s="1">
        <v>6702</v>
      </c>
      <c r="J7302" s="1">
        <f t="shared" si="974"/>
        <v>0</v>
      </c>
      <c r="K7302" s="1">
        <f t="shared" si="975"/>
        <v>0</v>
      </c>
      <c r="L7302" s="1">
        <f t="shared" si="976"/>
        <v>0</v>
      </c>
      <c r="M7302" s="1">
        <f t="shared" si="973"/>
        <v>0</v>
      </c>
      <c r="N7302" s="1">
        <v>0</v>
      </c>
    </row>
    <row r="7303" spans="1:14" x14ac:dyDescent="0.3">
      <c r="A7303" s="1" t="s">
        <v>519</v>
      </c>
      <c r="B7303" s="1" t="s">
        <v>20649</v>
      </c>
      <c r="C7303" s="2">
        <v>9</v>
      </c>
      <c r="D7303" s="1" t="s">
        <v>20654</v>
      </c>
      <c r="E7303" s="1" t="s">
        <v>20655</v>
      </c>
      <c r="F7303" s="1">
        <f t="shared" si="972"/>
        <v>42741.779340057874</v>
      </c>
      <c r="G7303" s="1">
        <v>12701</v>
      </c>
      <c r="H7303" s="1">
        <f t="shared" ref="H7303:H7310" si="977">+H7318</f>
        <v>0</v>
      </c>
      <c r="I7303" s="1">
        <v>12701</v>
      </c>
      <c r="J7303" s="1">
        <f t="shared" si="974"/>
        <v>1</v>
      </c>
      <c r="K7303" s="1">
        <f t="shared" si="975"/>
        <v>0</v>
      </c>
      <c r="L7303" s="1">
        <f t="shared" si="976"/>
        <v>0</v>
      </c>
      <c r="M7303" s="1">
        <f t="shared" si="973"/>
        <v>0</v>
      </c>
      <c r="N7303" s="1">
        <v>0</v>
      </c>
    </row>
    <row r="7304" spans="1:14" x14ac:dyDescent="0.3">
      <c r="A7304" s="1" t="s">
        <v>104</v>
      </c>
      <c r="B7304" s="1" t="s">
        <v>20649</v>
      </c>
      <c r="C7304" s="2">
        <v>10</v>
      </c>
      <c r="D7304" s="1" t="s">
        <v>20656</v>
      </c>
      <c r="E7304" s="1" t="s">
        <v>20657</v>
      </c>
      <c r="F7304" s="1">
        <f t="shared" si="972"/>
        <v>41859.985014502316</v>
      </c>
      <c r="G7304" s="1">
        <v>13319</v>
      </c>
      <c r="H7304" s="1">
        <f t="shared" si="977"/>
        <v>0</v>
      </c>
      <c r="I7304" s="1">
        <v>13319</v>
      </c>
      <c r="J7304" s="1">
        <f t="shared" si="974"/>
        <v>1</v>
      </c>
      <c r="K7304" s="1">
        <f t="shared" si="975"/>
        <v>0</v>
      </c>
      <c r="L7304" s="1">
        <f t="shared" si="976"/>
        <v>0</v>
      </c>
      <c r="M7304" s="1">
        <f t="shared" si="973"/>
        <v>0</v>
      </c>
      <c r="N7304" s="1">
        <v>0</v>
      </c>
    </row>
    <row r="7305" spans="1:14" x14ac:dyDescent="0.3">
      <c r="A7305" s="1" t="s">
        <v>20658</v>
      </c>
      <c r="B7305" s="1" t="s">
        <v>20649</v>
      </c>
      <c r="C7305" s="2">
        <v>10</v>
      </c>
      <c r="D7305" s="1" t="s">
        <v>20659</v>
      </c>
      <c r="E7305" s="1" t="s">
        <v>20660</v>
      </c>
      <c r="F7305" s="1">
        <f t="shared" si="972"/>
        <v>41814.823675844906</v>
      </c>
      <c r="G7305" s="1">
        <v>19867</v>
      </c>
      <c r="H7305" s="1">
        <f t="shared" si="977"/>
        <v>0</v>
      </c>
      <c r="I7305" s="1">
        <v>19867</v>
      </c>
      <c r="J7305" s="1">
        <f t="shared" si="974"/>
        <v>1</v>
      </c>
      <c r="K7305" s="1">
        <f t="shared" si="975"/>
        <v>0</v>
      </c>
      <c r="L7305" s="1">
        <f t="shared" si="976"/>
        <v>0</v>
      </c>
      <c r="M7305" s="1">
        <f t="shared" si="973"/>
        <v>0</v>
      </c>
      <c r="N7305" s="1">
        <v>0</v>
      </c>
    </row>
    <row r="7306" spans="1:14" x14ac:dyDescent="0.3">
      <c r="A7306" s="1" t="s">
        <v>3267</v>
      </c>
      <c r="B7306" s="1" t="s">
        <v>20649</v>
      </c>
      <c r="C7306" s="2">
        <v>2</v>
      </c>
      <c r="D7306" s="1" t="s">
        <v>20661</v>
      </c>
      <c r="E7306" s="1" t="s">
        <v>20662</v>
      </c>
      <c r="F7306" s="1">
        <f t="shared" si="972"/>
        <v>40886.07402777778</v>
      </c>
      <c r="G7306" s="1">
        <v>31360</v>
      </c>
      <c r="H7306" s="1">
        <f t="shared" si="977"/>
        <v>0</v>
      </c>
      <c r="I7306" s="1">
        <v>31360</v>
      </c>
      <c r="J7306" s="1">
        <f t="shared" si="974"/>
        <v>1</v>
      </c>
      <c r="K7306" s="1">
        <f t="shared" si="975"/>
        <v>0</v>
      </c>
      <c r="L7306" s="1">
        <f t="shared" si="976"/>
        <v>0</v>
      </c>
      <c r="M7306" s="1">
        <f t="shared" si="973"/>
        <v>0</v>
      </c>
      <c r="N7306" s="1">
        <v>0</v>
      </c>
    </row>
    <row r="7307" spans="1:14" x14ac:dyDescent="0.3">
      <c r="A7307" s="1" t="s">
        <v>4829</v>
      </c>
      <c r="B7307" s="1" t="s">
        <v>20649</v>
      </c>
      <c r="C7307" s="2">
        <v>2</v>
      </c>
      <c r="D7307" s="1" t="s">
        <v>20663</v>
      </c>
      <c r="E7307" s="1" t="s">
        <v>20664</v>
      </c>
      <c r="F7307" s="1">
        <f t="shared" si="972"/>
        <v>42049.675085925926</v>
      </c>
      <c r="G7307" s="1">
        <v>38050</v>
      </c>
      <c r="H7307" s="1">
        <f t="shared" si="977"/>
        <v>0</v>
      </c>
      <c r="I7307" s="1">
        <v>38050</v>
      </c>
      <c r="J7307" s="1">
        <f t="shared" si="974"/>
        <v>1</v>
      </c>
      <c r="K7307" s="1">
        <f t="shared" si="975"/>
        <v>0</v>
      </c>
      <c r="L7307" s="1">
        <f t="shared" si="976"/>
        <v>0</v>
      </c>
      <c r="M7307" s="1">
        <f t="shared" si="973"/>
        <v>0</v>
      </c>
      <c r="N7307" s="1">
        <v>0</v>
      </c>
    </row>
    <row r="7308" spans="1:14" x14ac:dyDescent="0.3">
      <c r="A7308" s="1" t="s">
        <v>1699</v>
      </c>
      <c r="B7308" s="1" t="s">
        <v>20649</v>
      </c>
      <c r="C7308" s="2">
        <v>9</v>
      </c>
      <c r="D7308" s="1" t="s">
        <v>20665</v>
      </c>
      <c r="E7308" s="1" t="s">
        <v>20666</v>
      </c>
      <c r="F7308" s="1">
        <f t="shared" si="972"/>
        <v>41980.759819398147</v>
      </c>
      <c r="G7308" s="1">
        <v>48743</v>
      </c>
      <c r="H7308" s="1">
        <f t="shared" si="977"/>
        <v>0</v>
      </c>
      <c r="I7308" s="1">
        <v>48743</v>
      </c>
      <c r="J7308" s="1">
        <f t="shared" si="974"/>
        <v>1</v>
      </c>
      <c r="K7308" s="1">
        <f t="shared" si="975"/>
        <v>0</v>
      </c>
      <c r="L7308" s="1">
        <f t="shared" si="976"/>
        <v>0</v>
      </c>
      <c r="M7308" s="1">
        <f t="shared" si="973"/>
        <v>0</v>
      </c>
      <c r="N7308" s="1">
        <v>0</v>
      </c>
    </row>
    <row r="7309" spans="1:14" x14ac:dyDescent="0.3">
      <c r="A7309" s="1" t="s">
        <v>12164</v>
      </c>
      <c r="B7309" s="1" t="s">
        <v>20649</v>
      </c>
      <c r="C7309" s="2">
        <v>10</v>
      </c>
      <c r="D7309" s="1" t="s">
        <v>20667</v>
      </c>
      <c r="E7309" s="1" t="s">
        <v>20668</v>
      </c>
      <c r="F7309" s="1">
        <f t="shared" si="972"/>
        <v>42063.96928582176</v>
      </c>
      <c r="G7309" s="1">
        <v>48913</v>
      </c>
      <c r="H7309" s="1">
        <f t="shared" si="977"/>
        <v>0</v>
      </c>
      <c r="I7309" s="1">
        <v>48913</v>
      </c>
      <c r="J7309" s="1">
        <f t="shared" si="974"/>
        <v>1</v>
      </c>
      <c r="K7309" s="1">
        <f t="shared" si="975"/>
        <v>0</v>
      </c>
      <c r="L7309" s="1">
        <f t="shared" si="976"/>
        <v>0</v>
      </c>
      <c r="M7309" s="1">
        <f t="shared" si="973"/>
        <v>0</v>
      </c>
      <c r="N7309" s="1">
        <v>0</v>
      </c>
    </row>
    <row r="7310" spans="1:14" x14ac:dyDescent="0.3">
      <c r="A7310" s="1" t="s">
        <v>2819</v>
      </c>
      <c r="B7310" s="1" t="s">
        <v>20649</v>
      </c>
      <c r="C7310" s="2">
        <v>10</v>
      </c>
      <c r="D7310" s="1" t="s">
        <v>20669</v>
      </c>
      <c r="E7310" s="1" t="s">
        <v>20670</v>
      </c>
      <c r="F7310" s="1">
        <f t="shared" si="972"/>
        <v>42774.677003067132</v>
      </c>
      <c r="G7310" s="1">
        <v>49977</v>
      </c>
      <c r="H7310" s="1">
        <f t="shared" si="977"/>
        <v>0</v>
      </c>
      <c r="I7310" s="1">
        <v>49977</v>
      </c>
      <c r="J7310" s="1">
        <f t="shared" si="974"/>
        <v>1</v>
      </c>
      <c r="K7310" s="1">
        <f t="shared" si="975"/>
        <v>0</v>
      </c>
      <c r="L7310" s="1">
        <f t="shared" si="976"/>
        <v>0</v>
      </c>
      <c r="M7310" s="1">
        <f t="shared" si="973"/>
        <v>0</v>
      </c>
      <c r="N7310" s="1">
        <v>0</v>
      </c>
    </row>
    <row r="7311" spans="1:14" x14ac:dyDescent="0.3">
      <c r="A7311" s="1" t="s">
        <v>11170</v>
      </c>
      <c r="B7311" s="1" t="s">
        <v>20671</v>
      </c>
      <c r="C7311" s="2">
        <v>9</v>
      </c>
      <c r="D7311" s="1" t="s">
        <v>20672</v>
      </c>
      <c r="E7311" s="1" t="s">
        <v>20673</v>
      </c>
      <c r="F7311" s="1">
        <f t="shared" si="972"/>
        <v>41652.2320544213</v>
      </c>
      <c r="G7311" s="1">
        <v>420</v>
      </c>
      <c r="H7311" s="1">
        <v>0</v>
      </c>
      <c r="I7311" s="1">
        <v>420</v>
      </c>
      <c r="J7311" s="1">
        <f t="shared" si="974"/>
        <v>0</v>
      </c>
      <c r="K7311" s="1">
        <f t="shared" si="975"/>
        <v>0</v>
      </c>
      <c r="L7311" s="1">
        <f t="shared" si="976"/>
        <v>0</v>
      </c>
      <c r="M7311" s="1">
        <f t="shared" si="973"/>
        <v>0</v>
      </c>
      <c r="N7311" s="1">
        <v>0</v>
      </c>
    </row>
    <row r="7312" spans="1:14" x14ac:dyDescent="0.3">
      <c r="A7312" s="1" t="s">
        <v>320</v>
      </c>
      <c r="B7312" s="1" t="s">
        <v>20671</v>
      </c>
      <c r="C7312" s="2">
        <v>10</v>
      </c>
      <c r="D7312" s="1" t="s">
        <v>20674</v>
      </c>
      <c r="E7312" s="1" t="s">
        <v>20675</v>
      </c>
      <c r="F7312" s="1">
        <f t="shared" si="972"/>
        <v>42392.722698599537</v>
      </c>
      <c r="G7312" s="1">
        <v>2590</v>
      </c>
      <c r="H7312" s="1">
        <v>0</v>
      </c>
      <c r="I7312" s="1">
        <v>2590</v>
      </c>
      <c r="J7312" s="1">
        <f t="shared" si="974"/>
        <v>0</v>
      </c>
      <c r="K7312" s="1">
        <f t="shared" si="975"/>
        <v>0</v>
      </c>
      <c r="L7312" s="1">
        <f t="shared" si="976"/>
        <v>0</v>
      </c>
      <c r="M7312" s="1">
        <f t="shared" si="973"/>
        <v>0</v>
      </c>
      <c r="N7312" s="1">
        <v>0</v>
      </c>
    </row>
    <row r="7313" spans="1:14" x14ac:dyDescent="0.3">
      <c r="A7313" s="1" t="s">
        <v>320</v>
      </c>
      <c r="B7313" s="1" t="s">
        <v>20671</v>
      </c>
      <c r="C7313" s="2">
        <v>10</v>
      </c>
      <c r="D7313" s="1" t="s">
        <v>20676</v>
      </c>
      <c r="E7313" s="1" t="s">
        <v>20677</v>
      </c>
      <c r="F7313" s="1">
        <f t="shared" si="972"/>
        <v>42168.63923980324</v>
      </c>
      <c r="G7313" s="1">
        <v>3365</v>
      </c>
      <c r="H7313" s="1">
        <v>0</v>
      </c>
      <c r="I7313" s="1">
        <v>3365</v>
      </c>
      <c r="J7313" s="1">
        <f t="shared" si="974"/>
        <v>1</v>
      </c>
      <c r="K7313" s="1">
        <f t="shared" si="975"/>
        <v>0</v>
      </c>
      <c r="L7313" s="1">
        <f t="shared" si="976"/>
        <v>0</v>
      </c>
      <c r="M7313" s="1">
        <f t="shared" si="973"/>
        <v>0</v>
      </c>
      <c r="N7313" s="1">
        <v>0</v>
      </c>
    </row>
    <row r="7314" spans="1:14" x14ac:dyDescent="0.3">
      <c r="A7314" s="1" t="s">
        <v>320</v>
      </c>
      <c r="B7314" s="1" t="s">
        <v>20671</v>
      </c>
      <c r="C7314" s="2">
        <v>10</v>
      </c>
      <c r="D7314" s="1" t="s">
        <v>20678</v>
      </c>
      <c r="E7314" s="1" t="s">
        <v>20679</v>
      </c>
      <c r="F7314" s="1">
        <f t="shared" si="972"/>
        <v>41947.848439143519</v>
      </c>
      <c r="G7314" s="1">
        <v>4136</v>
      </c>
      <c r="H7314" s="1">
        <v>0</v>
      </c>
      <c r="I7314" s="1">
        <v>4136</v>
      </c>
      <c r="J7314" s="1">
        <f t="shared" si="974"/>
        <v>1</v>
      </c>
      <c r="K7314" s="1">
        <f t="shared" si="975"/>
        <v>1</v>
      </c>
      <c r="L7314" s="1">
        <f t="shared" si="976"/>
        <v>0</v>
      </c>
      <c r="M7314" s="1">
        <f t="shared" si="973"/>
        <v>1</v>
      </c>
      <c r="N7314" s="1">
        <v>0</v>
      </c>
    </row>
    <row r="7315" spans="1:14" x14ac:dyDescent="0.3">
      <c r="A7315" s="1" t="s">
        <v>5186</v>
      </c>
      <c r="B7315" s="1" t="s">
        <v>20671</v>
      </c>
      <c r="C7315" s="2">
        <v>10</v>
      </c>
      <c r="D7315" s="1" t="s">
        <v>20680</v>
      </c>
      <c r="E7315" s="1" t="s">
        <v>20681</v>
      </c>
      <c r="F7315" s="1">
        <f t="shared" si="972"/>
        <v>42065.632457326392</v>
      </c>
      <c r="G7315" s="1">
        <v>6535</v>
      </c>
      <c r="H7315" s="1">
        <v>0</v>
      </c>
      <c r="I7315" s="1">
        <v>6535</v>
      </c>
      <c r="J7315" s="1">
        <f t="shared" si="974"/>
        <v>1</v>
      </c>
      <c r="K7315" s="1">
        <f t="shared" si="975"/>
        <v>0</v>
      </c>
      <c r="L7315" s="1">
        <f t="shared" si="976"/>
        <v>0</v>
      </c>
      <c r="M7315" s="1">
        <f t="shared" si="973"/>
        <v>0</v>
      </c>
      <c r="N7315" s="1">
        <v>0</v>
      </c>
    </row>
    <row r="7316" spans="1:14" x14ac:dyDescent="0.3">
      <c r="A7316" s="1" t="s">
        <v>20682</v>
      </c>
      <c r="B7316" s="1" t="s">
        <v>20671</v>
      </c>
      <c r="C7316" s="2">
        <v>10</v>
      </c>
      <c r="D7316" s="1" t="s">
        <v>20683</v>
      </c>
      <c r="E7316" s="1" t="s">
        <v>20684</v>
      </c>
      <c r="F7316" s="1">
        <f t="shared" si="972"/>
        <v>42776.630709375</v>
      </c>
      <c r="G7316" s="1">
        <v>26290</v>
      </c>
      <c r="H7316" s="1">
        <f t="shared" ref="H7316:H7321" si="978">+H7331</f>
        <v>0</v>
      </c>
      <c r="I7316" s="1">
        <v>26290</v>
      </c>
      <c r="J7316" s="1">
        <f t="shared" si="974"/>
        <v>1</v>
      </c>
      <c r="K7316" s="1">
        <f t="shared" si="975"/>
        <v>0</v>
      </c>
      <c r="L7316" s="1">
        <f t="shared" si="976"/>
        <v>0</v>
      </c>
      <c r="M7316" s="1">
        <f t="shared" si="973"/>
        <v>0</v>
      </c>
      <c r="N7316" s="1">
        <v>0</v>
      </c>
    </row>
    <row r="7317" spans="1:14" x14ac:dyDescent="0.3">
      <c r="A7317" s="1" t="s">
        <v>934</v>
      </c>
      <c r="B7317" s="1" t="s">
        <v>20671</v>
      </c>
      <c r="C7317" s="2">
        <v>2</v>
      </c>
      <c r="D7317" s="1" t="s">
        <v>20685</v>
      </c>
      <c r="E7317" s="1" t="s">
        <v>20686</v>
      </c>
      <c r="F7317" s="1">
        <f t="shared" si="972"/>
        <v>42026.550116331018</v>
      </c>
      <c r="G7317" s="1">
        <v>31929</v>
      </c>
      <c r="H7317" s="1">
        <f t="shared" si="978"/>
        <v>0</v>
      </c>
      <c r="I7317" s="1">
        <v>31929</v>
      </c>
      <c r="J7317" s="1">
        <f t="shared" si="974"/>
        <v>1</v>
      </c>
      <c r="K7317" s="1">
        <f t="shared" si="975"/>
        <v>0</v>
      </c>
      <c r="L7317" s="1">
        <f t="shared" si="976"/>
        <v>0</v>
      </c>
      <c r="M7317" s="1">
        <f t="shared" si="973"/>
        <v>0</v>
      </c>
      <c r="N7317" s="1">
        <v>0</v>
      </c>
    </row>
    <row r="7318" spans="1:14" x14ac:dyDescent="0.3">
      <c r="A7318" s="1" t="s">
        <v>5939</v>
      </c>
      <c r="B7318" s="1" t="s">
        <v>20671</v>
      </c>
      <c r="C7318" s="2">
        <v>10</v>
      </c>
      <c r="D7318" s="1" t="s">
        <v>20687</v>
      </c>
      <c r="E7318" s="1" t="s">
        <v>20688</v>
      </c>
      <c r="F7318" s="1">
        <f t="shared" si="972"/>
        <v>41978.924769120371</v>
      </c>
      <c r="G7318" s="1">
        <v>34511</v>
      </c>
      <c r="H7318" s="1">
        <f t="shared" si="978"/>
        <v>0</v>
      </c>
      <c r="I7318" s="1">
        <v>34511</v>
      </c>
      <c r="J7318" s="1">
        <f t="shared" si="974"/>
        <v>1</v>
      </c>
      <c r="K7318" s="1">
        <f t="shared" si="975"/>
        <v>0</v>
      </c>
      <c r="L7318" s="1">
        <f t="shared" si="976"/>
        <v>0</v>
      </c>
      <c r="M7318" s="1">
        <f t="shared" si="973"/>
        <v>0</v>
      </c>
      <c r="N7318" s="1">
        <v>0</v>
      </c>
    </row>
    <row r="7319" spans="1:14" x14ac:dyDescent="0.3">
      <c r="A7319" s="1" t="s">
        <v>20689</v>
      </c>
      <c r="B7319" s="1" t="s">
        <v>20671</v>
      </c>
      <c r="C7319" s="2">
        <v>2</v>
      </c>
      <c r="D7319" s="1" t="s">
        <v>20690</v>
      </c>
      <c r="E7319" s="1" t="s">
        <v>20691</v>
      </c>
      <c r="F7319" s="1">
        <f t="shared" si="972"/>
        <v>41603.161441840275</v>
      </c>
      <c r="G7319" s="1">
        <v>39270</v>
      </c>
      <c r="H7319" s="1">
        <f t="shared" si="978"/>
        <v>0</v>
      </c>
      <c r="I7319" s="1">
        <v>39270</v>
      </c>
      <c r="J7319" s="1">
        <f t="shared" si="974"/>
        <v>1</v>
      </c>
      <c r="K7319" s="1">
        <f t="shared" si="975"/>
        <v>0</v>
      </c>
      <c r="L7319" s="1">
        <f t="shared" si="976"/>
        <v>0</v>
      </c>
      <c r="M7319" s="1">
        <f t="shared" si="973"/>
        <v>0</v>
      </c>
      <c r="N7319" s="1">
        <v>0</v>
      </c>
    </row>
    <row r="7320" spans="1:14" x14ac:dyDescent="0.3">
      <c r="A7320" s="1" t="s">
        <v>143</v>
      </c>
      <c r="B7320" s="1" t="s">
        <v>20671</v>
      </c>
      <c r="C7320" s="2">
        <v>10</v>
      </c>
      <c r="D7320" s="1" t="s">
        <v>20692</v>
      </c>
      <c r="E7320" s="1" t="s">
        <v>20693</v>
      </c>
      <c r="F7320" s="1">
        <f t="shared" si="972"/>
        <v>42109.640848668983</v>
      </c>
      <c r="G7320" s="1">
        <v>44353</v>
      </c>
      <c r="H7320" s="1">
        <f t="shared" si="978"/>
        <v>0</v>
      </c>
      <c r="I7320" s="1">
        <v>44353</v>
      </c>
      <c r="J7320" s="1">
        <f t="shared" si="974"/>
        <v>1</v>
      </c>
      <c r="K7320" s="1">
        <f t="shared" si="975"/>
        <v>0</v>
      </c>
      <c r="L7320" s="1">
        <f t="shared" si="976"/>
        <v>0</v>
      </c>
      <c r="M7320" s="1">
        <f t="shared" si="973"/>
        <v>0</v>
      </c>
      <c r="N7320" s="1">
        <v>0</v>
      </c>
    </row>
    <row r="7321" spans="1:14" x14ac:dyDescent="0.3">
      <c r="A7321" s="1" t="s">
        <v>4010</v>
      </c>
      <c r="B7321" s="1" t="s">
        <v>20671</v>
      </c>
      <c r="C7321" s="2">
        <v>4</v>
      </c>
      <c r="D7321" s="1" t="s">
        <v>20694</v>
      </c>
      <c r="E7321" s="1" t="s">
        <v>20695</v>
      </c>
      <c r="F7321" s="1">
        <f t="shared" si="972"/>
        <v>42030.080837627313</v>
      </c>
      <c r="G7321" s="1">
        <v>46476</v>
      </c>
      <c r="H7321" s="1">
        <f t="shared" si="978"/>
        <v>0</v>
      </c>
      <c r="I7321" s="1">
        <v>46476</v>
      </c>
      <c r="J7321" s="1">
        <f t="shared" si="974"/>
        <v>1</v>
      </c>
      <c r="K7321" s="1">
        <f t="shared" si="975"/>
        <v>0</v>
      </c>
      <c r="L7321" s="1">
        <f t="shared" si="976"/>
        <v>0</v>
      </c>
      <c r="M7321" s="1">
        <f t="shared" si="973"/>
        <v>0</v>
      </c>
      <c r="N7321" s="1">
        <v>0</v>
      </c>
    </row>
    <row r="7322" spans="1:14" x14ac:dyDescent="0.3">
      <c r="A7322" s="1" t="s">
        <v>20696</v>
      </c>
      <c r="B7322" s="1" t="s">
        <v>20697</v>
      </c>
      <c r="C7322" s="2">
        <v>10</v>
      </c>
      <c r="D7322" s="1" t="s">
        <v>20698</v>
      </c>
      <c r="E7322" s="1" t="s">
        <v>20699</v>
      </c>
      <c r="F7322" s="1">
        <f t="shared" si="972"/>
        <v>41725.776638310184</v>
      </c>
      <c r="G7322" s="1">
        <v>1983</v>
      </c>
      <c r="H7322" s="1">
        <v>0</v>
      </c>
      <c r="I7322" s="1">
        <v>1983</v>
      </c>
      <c r="J7322" s="1">
        <f t="shared" si="974"/>
        <v>0</v>
      </c>
      <c r="K7322" s="1">
        <f t="shared" si="975"/>
        <v>0</v>
      </c>
      <c r="L7322" s="1">
        <f t="shared" si="976"/>
        <v>0</v>
      </c>
      <c r="M7322" s="1">
        <f t="shared" si="973"/>
        <v>0</v>
      </c>
      <c r="N7322" s="1">
        <v>0</v>
      </c>
    </row>
    <row r="7323" spans="1:14" x14ac:dyDescent="0.3">
      <c r="A7323" s="1" t="s">
        <v>1963</v>
      </c>
      <c r="B7323" s="1" t="s">
        <v>20697</v>
      </c>
      <c r="C7323" s="2">
        <v>6</v>
      </c>
      <c r="D7323" s="1" t="s">
        <v>20700</v>
      </c>
      <c r="E7323" s="1" t="s">
        <v>20701</v>
      </c>
      <c r="F7323" s="1">
        <f t="shared" si="972"/>
        <v>42375.796105520836</v>
      </c>
      <c r="G7323" s="1">
        <v>5667</v>
      </c>
      <c r="H7323" s="1">
        <v>0</v>
      </c>
      <c r="I7323" s="1">
        <v>5667</v>
      </c>
      <c r="J7323" s="1">
        <f t="shared" si="974"/>
        <v>0</v>
      </c>
      <c r="K7323" s="1">
        <f t="shared" si="975"/>
        <v>0</v>
      </c>
      <c r="L7323" s="1">
        <f t="shared" si="976"/>
        <v>0</v>
      </c>
      <c r="M7323" s="1">
        <f t="shared" si="973"/>
        <v>0</v>
      </c>
      <c r="N7323" s="1">
        <v>0</v>
      </c>
    </row>
    <row r="7324" spans="1:14" x14ac:dyDescent="0.3">
      <c r="A7324" s="1" t="s">
        <v>5704</v>
      </c>
      <c r="B7324" s="1" t="s">
        <v>20697</v>
      </c>
      <c r="C7324" s="2">
        <v>2</v>
      </c>
      <c r="D7324" s="1" t="s">
        <v>20702</v>
      </c>
      <c r="E7324" s="1" t="s">
        <v>20703</v>
      </c>
      <c r="F7324" s="1">
        <f t="shared" si="972"/>
        <v>42249.928810173609</v>
      </c>
      <c r="G7324" s="1">
        <v>8755</v>
      </c>
      <c r="H7324" s="1">
        <f t="shared" ref="H7324:H7344" si="979">+H7339</f>
        <v>0</v>
      </c>
      <c r="I7324" s="1">
        <v>8755</v>
      </c>
      <c r="J7324" s="1">
        <f t="shared" si="974"/>
        <v>1</v>
      </c>
      <c r="K7324" s="1">
        <f t="shared" si="975"/>
        <v>0</v>
      </c>
      <c r="L7324" s="1">
        <f t="shared" si="976"/>
        <v>0</v>
      </c>
      <c r="M7324" s="1">
        <f t="shared" si="973"/>
        <v>0</v>
      </c>
      <c r="N7324" s="1">
        <v>0</v>
      </c>
    </row>
    <row r="7325" spans="1:14" x14ac:dyDescent="0.3">
      <c r="A7325" s="1" t="s">
        <v>51</v>
      </c>
      <c r="B7325" s="1" t="s">
        <v>20697</v>
      </c>
      <c r="C7325" s="2">
        <v>10</v>
      </c>
      <c r="D7325" s="1" t="s">
        <v>20704</v>
      </c>
      <c r="E7325" s="1" t="s">
        <v>20705</v>
      </c>
      <c r="F7325" s="1">
        <f t="shared" si="972"/>
        <v>41966.84685574074</v>
      </c>
      <c r="G7325" s="1">
        <v>9979</v>
      </c>
      <c r="H7325" s="1">
        <f t="shared" si="979"/>
        <v>0</v>
      </c>
      <c r="I7325" s="1">
        <v>9979</v>
      </c>
      <c r="J7325" s="1">
        <f t="shared" si="974"/>
        <v>1</v>
      </c>
      <c r="K7325" s="1">
        <f t="shared" si="975"/>
        <v>0</v>
      </c>
      <c r="L7325" s="1">
        <f t="shared" si="976"/>
        <v>0</v>
      </c>
      <c r="M7325" s="1">
        <f t="shared" si="973"/>
        <v>0</v>
      </c>
      <c r="N7325" s="1">
        <v>0</v>
      </c>
    </row>
    <row r="7326" spans="1:14" x14ac:dyDescent="0.3">
      <c r="A7326" s="1" t="s">
        <v>5121</v>
      </c>
      <c r="B7326" s="1" t="s">
        <v>20697</v>
      </c>
      <c r="C7326" s="2">
        <v>0</v>
      </c>
      <c r="D7326" s="1" t="s">
        <v>20706</v>
      </c>
      <c r="E7326" s="1" t="s">
        <v>20707</v>
      </c>
      <c r="F7326" s="1">
        <f t="shared" si="972"/>
        <v>39729.458657407406</v>
      </c>
      <c r="G7326" s="1">
        <v>10544</v>
      </c>
      <c r="H7326" s="1">
        <f t="shared" si="979"/>
        <v>0</v>
      </c>
      <c r="I7326" s="1">
        <v>10544</v>
      </c>
      <c r="J7326" s="1">
        <f t="shared" si="974"/>
        <v>1</v>
      </c>
      <c r="K7326" s="1">
        <f t="shared" si="975"/>
        <v>0</v>
      </c>
      <c r="L7326" s="1">
        <f t="shared" si="976"/>
        <v>0</v>
      </c>
      <c r="M7326" s="1">
        <f t="shared" si="973"/>
        <v>0</v>
      </c>
      <c r="N7326" s="1">
        <v>0</v>
      </c>
    </row>
    <row r="7327" spans="1:14" x14ac:dyDescent="0.3">
      <c r="A7327" s="1" t="s">
        <v>5113</v>
      </c>
      <c r="B7327" s="1" t="s">
        <v>20697</v>
      </c>
      <c r="C7327" s="2">
        <v>10</v>
      </c>
      <c r="D7327" s="1" t="s">
        <v>20708</v>
      </c>
      <c r="E7327" s="1" t="s">
        <v>20709</v>
      </c>
      <c r="F7327" s="1">
        <f t="shared" si="972"/>
        <v>42295.536203946758</v>
      </c>
      <c r="G7327" s="1">
        <v>12790</v>
      </c>
      <c r="H7327" s="1">
        <f t="shared" si="979"/>
        <v>0</v>
      </c>
      <c r="I7327" s="1">
        <v>12790</v>
      </c>
      <c r="J7327" s="1">
        <f t="shared" si="974"/>
        <v>1</v>
      </c>
      <c r="K7327" s="1">
        <f t="shared" si="975"/>
        <v>0</v>
      </c>
      <c r="L7327" s="1">
        <f t="shared" si="976"/>
        <v>0</v>
      </c>
      <c r="M7327" s="1">
        <f t="shared" si="973"/>
        <v>0</v>
      </c>
      <c r="N7327" s="1">
        <v>0</v>
      </c>
    </row>
    <row r="7328" spans="1:14" x14ac:dyDescent="0.3">
      <c r="A7328" s="1" t="s">
        <v>6931</v>
      </c>
      <c r="B7328" s="1" t="s">
        <v>20697</v>
      </c>
      <c r="C7328" s="2">
        <v>2</v>
      </c>
      <c r="D7328" s="1" t="s">
        <v>20710</v>
      </c>
      <c r="E7328" s="1" t="s">
        <v>20711</v>
      </c>
      <c r="F7328" s="1">
        <f t="shared" si="972"/>
        <v>42301.89484040509</v>
      </c>
      <c r="G7328" s="1">
        <v>20254</v>
      </c>
      <c r="H7328" s="1">
        <f t="shared" si="979"/>
        <v>0</v>
      </c>
      <c r="I7328" s="1">
        <v>20254</v>
      </c>
      <c r="J7328" s="1">
        <f t="shared" si="974"/>
        <v>1</v>
      </c>
      <c r="K7328" s="1">
        <f t="shared" si="975"/>
        <v>0</v>
      </c>
      <c r="L7328" s="1">
        <f t="shared" si="976"/>
        <v>0</v>
      </c>
      <c r="M7328" s="1">
        <f t="shared" si="973"/>
        <v>0</v>
      </c>
      <c r="N7328" s="1">
        <v>0</v>
      </c>
    </row>
    <row r="7329" spans="1:14" x14ac:dyDescent="0.3">
      <c r="A7329" s="1" t="s">
        <v>6063</v>
      </c>
      <c r="B7329" s="1" t="s">
        <v>20697</v>
      </c>
      <c r="C7329" s="2">
        <v>1</v>
      </c>
      <c r="D7329" s="1" t="s">
        <v>20712</v>
      </c>
      <c r="E7329" s="1" t="s">
        <v>20713</v>
      </c>
      <c r="F7329" s="1">
        <f t="shared" si="972"/>
        <v>41848.981475300927</v>
      </c>
      <c r="G7329" s="1">
        <v>21980</v>
      </c>
      <c r="H7329" s="1">
        <f t="shared" si="979"/>
        <v>0</v>
      </c>
      <c r="I7329" s="1">
        <v>21980</v>
      </c>
      <c r="J7329" s="1">
        <f t="shared" si="974"/>
        <v>1</v>
      </c>
      <c r="K7329" s="1">
        <f t="shared" si="975"/>
        <v>0</v>
      </c>
      <c r="L7329" s="1">
        <f t="shared" si="976"/>
        <v>0</v>
      </c>
      <c r="M7329" s="1">
        <f t="shared" si="973"/>
        <v>0</v>
      </c>
      <c r="N7329" s="1">
        <v>0</v>
      </c>
    </row>
    <row r="7330" spans="1:14" x14ac:dyDescent="0.3">
      <c r="A7330" s="1" t="s">
        <v>1204</v>
      </c>
      <c r="B7330" s="1" t="s">
        <v>20697</v>
      </c>
      <c r="C7330" s="2">
        <v>10</v>
      </c>
      <c r="D7330" s="1" t="s">
        <v>20714</v>
      </c>
      <c r="E7330" s="1" t="s">
        <v>20715</v>
      </c>
      <c r="F7330" s="1">
        <f t="shared" si="972"/>
        <v>42749.856108599539</v>
      </c>
      <c r="G7330" s="1">
        <v>22392</v>
      </c>
      <c r="H7330" s="1">
        <f t="shared" si="979"/>
        <v>0</v>
      </c>
      <c r="I7330" s="1">
        <v>22392</v>
      </c>
      <c r="J7330" s="1">
        <f t="shared" si="974"/>
        <v>1</v>
      </c>
      <c r="K7330" s="1">
        <f t="shared" si="975"/>
        <v>0</v>
      </c>
      <c r="L7330" s="1">
        <f t="shared" si="976"/>
        <v>0</v>
      </c>
      <c r="M7330" s="1">
        <f t="shared" si="973"/>
        <v>0</v>
      </c>
      <c r="N7330" s="1">
        <v>0</v>
      </c>
    </row>
    <row r="7331" spans="1:14" x14ac:dyDescent="0.3">
      <c r="A7331" s="1" t="s">
        <v>1204</v>
      </c>
      <c r="B7331" s="1" t="s">
        <v>20697</v>
      </c>
      <c r="C7331" s="2">
        <v>9</v>
      </c>
      <c r="D7331" s="1" t="s">
        <v>20716</v>
      </c>
      <c r="E7331" s="1" t="s">
        <v>20717</v>
      </c>
      <c r="F7331" s="1">
        <f t="shared" si="972"/>
        <v>42747.810898553238</v>
      </c>
      <c r="G7331" s="1">
        <v>22465</v>
      </c>
      <c r="H7331" s="1">
        <f t="shared" si="979"/>
        <v>0</v>
      </c>
      <c r="I7331" s="1">
        <v>22465</v>
      </c>
      <c r="J7331" s="1">
        <f t="shared" si="974"/>
        <v>1</v>
      </c>
      <c r="K7331" s="1">
        <f t="shared" si="975"/>
        <v>0</v>
      </c>
      <c r="L7331" s="1">
        <f t="shared" si="976"/>
        <v>0</v>
      </c>
      <c r="M7331" s="1">
        <f t="shared" si="973"/>
        <v>0</v>
      </c>
      <c r="N7331" s="1">
        <v>0</v>
      </c>
    </row>
    <row r="7332" spans="1:14" x14ac:dyDescent="0.3">
      <c r="A7332" s="1" t="s">
        <v>20718</v>
      </c>
      <c r="B7332" s="1" t="s">
        <v>20697</v>
      </c>
      <c r="C7332" s="2">
        <v>1</v>
      </c>
      <c r="D7332" s="1" t="s">
        <v>20719</v>
      </c>
      <c r="E7332" s="1" t="s">
        <v>20720</v>
      </c>
      <c r="F7332" s="1">
        <f t="shared" si="972"/>
        <v>42019.181080810187</v>
      </c>
      <c r="G7332" s="1">
        <v>26599</v>
      </c>
      <c r="H7332" s="1">
        <f t="shared" si="979"/>
        <v>0</v>
      </c>
      <c r="I7332" s="1">
        <v>26599</v>
      </c>
      <c r="J7332" s="1">
        <f t="shared" si="974"/>
        <v>1</v>
      </c>
      <c r="K7332" s="1">
        <f t="shared" si="975"/>
        <v>0</v>
      </c>
      <c r="L7332" s="1">
        <f t="shared" si="976"/>
        <v>0</v>
      </c>
      <c r="M7332" s="1">
        <f t="shared" si="973"/>
        <v>0</v>
      </c>
      <c r="N7332" s="1">
        <v>0</v>
      </c>
    </row>
    <row r="7333" spans="1:14" x14ac:dyDescent="0.3">
      <c r="A7333" s="1" t="s">
        <v>801</v>
      </c>
      <c r="B7333" s="1" t="s">
        <v>20697</v>
      </c>
      <c r="C7333" s="2">
        <v>10</v>
      </c>
      <c r="D7333" s="1" t="s">
        <v>20721</v>
      </c>
      <c r="E7333" s="1" t="s">
        <v>20722</v>
      </c>
      <c r="F7333" s="1">
        <f t="shared" si="972"/>
        <v>42153.529217696756</v>
      </c>
      <c r="G7333" s="1">
        <v>28166</v>
      </c>
      <c r="H7333" s="1">
        <f t="shared" si="979"/>
        <v>0</v>
      </c>
      <c r="I7333" s="1">
        <v>28166</v>
      </c>
      <c r="J7333" s="1">
        <f t="shared" si="974"/>
        <v>1</v>
      </c>
      <c r="K7333" s="1">
        <f t="shared" si="975"/>
        <v>0</v>
      </c>
      <c r="L7333" s="1">
        <f t="shared" si="976"/>
        <v>0</v>
      </c>
      <c r="M7333" s="1">
        <f t="shared" si="973"/>
        <v>0</v>
      </c>
      <c r="N7333" s="1">
        <v>0</v>
      </c>
    </row>
    <row r="7334" spans="1:14" x14ac:dyDescent="0.3">
      <c r="A7334" s="1" t="s">
        <v>674</v>
      </c>
      <c r="B7334" s="1" t="s">
        <v>20697</v>
      </c>
      <c r="C7334" s="2">
        <v>8</v>
      </c>
      <c r="D7334" s="1" t="s">
        <v>20723</v>
      </c>
      <c r="E7334" s="1" t="s">
        <v>20724</v>
      </c>
      <c r="F7334" s="1">
        <f t="shared" si="972"/>
        <v>42415.67219484954</v>
      </c>
      <c r="G7334" s="1">
        <v>30144</v>
      </c>
      <c r="H7334" s="1">
        <f t="shared" si="979"/>
        <v>0</v>
      </c>
      <c r="I7334" s="1">
        <v>30144</v>
      </c>
      <c r="J7334" s="1">
        <f t="shared" si="974"/>
        <v>1</v>
      </c>
      <c r="K7334" s="1">
        <f t="shared" si="975"/>
        <v>0</v>
      </c>
      <c r="L7334" s="1">
        <f t="shared" si="976"/>
        <v>0</v>
      </c>
      <c r="M7334" s="1">
        <f t="shared" si="973"/>
        <v>0</v>
      </c>
      <c r="N7334" s="1">
        <v>0</v>
      </c>
    </row>
    <row r="7335" spans="1:14" x14ac:dyDescent="0.3">
      <c r="A7335" s="1" t="s">
        <v>20725</v>
      </c>
      <c r="B7335" s="1" t="s">
        <v>20697</v>
      </c>
      <c r="C7335" s="2">
        <v>10</v>
      </c>
      <c r="D7335" s="1" t="s">
        <v>20726</v>
      </c>
      <c r="E7335" s="1" t="s">
        <v>20727</v>
      </c>
      <c r="F7335" s="1">
        <f t="shared" si="972"/>
        <v>42285.484402337963</v>
      </c>
      <c r="G7335" s="1">
        <v>30857</v>
      </c>
      <c r="H7335" s="1">
        <f t="shared" si="979"/>
        <v>0</v>
      </c>
      <c r="I7335" s="1">
        <v>30857</v>
      </c>
      <c r="J7335" s="1">
        <f t="shared" si="974"/>
        <v>1</v>
      </c>
      <c r="K7335" s="1">
        <f t="shared" si="975"/>
        <v>0</v>
      </c>
      <c r="L7335" s="1">
        <f t="shared" si="976"/>
        <v>0</v>
      </c>
      <c r="M7335" s="1">
        <f t="shared" si="973"/>
        <v>0</v>
      </c>
      <c r="N7335" s="1">
        <v>0</v>
      </c>
    </row>
    <row r="7336" spans="1:14" x14ac:dyDescent="0.3">
      <c r="A7336" s="1" t="s">
        <v>7317</v>
      </c>
      <c r="B7336" s="1" t="s">
        <v>20697</v>
      </c>
      <c r="C7336" s="2">
        <v>1</v>
      </c>
      <c r="D7336" s="1" t="s">
        <v>20728</v>
      </c>
      <c r="E7336" s="1" t="s">
        <v>20729</v>
      </c>
      <c r="F7336" s="1">
        <f t="shared" si="972"/>
        <v>41328.137210312503</v>
      </c>
      <c r="G7336" s="1">
        <v>37444</v>
      </c>
      <c r="H7336" s="1">
        <f t="shared" si="979"/>
        <v>0</v>
      </c>
      <c r="I7336" s="1">
        <v>37444</v>
      </c>
      <c r="J7336" s="1">
        <f t="shared" si="974"/>
        <v>1</v>
      </c>
      <c r="K7336" s="1">
        <f t="shared" si="975"/>
        <v>0</v>
      </c>
      <c r="L7336" s="1">
        <f t="shared" si="976"/>
        <v>0</v>
      </c>
      <c r="M7336" s="1">
        <f t="shared" si="973"/>
        <v>0</v>
      </c>
      <c r="N7336" s="1">
        <v>0</v>
      </c>
    </row>
    <row r="7337" spans="1:14" x14ac:dyDescent="0.3">
      <c r="A7337" s="1" t="s">
        <v>333</v>
      </c>
      <c r="B7337" s="1" t="s">
        <v>20697</v>
      </c>
      <c r="C7337" s="2">
        <v>10</v>
      </c>
      <c r="D7337" s="1" t="s">
        <v>20730</v>
      </c>
      <c r="E7337" s="1" t="s">
        <v>20731</v>
      </c>
      <c r="F7337" s="1">
        <f t="shared" si="972"/>
        <v>42573.497999085645</v>
      </c>
      <c r="G7337" s="1">
        <v>37980</v>
      </c>
      <c r="H7337" s="1">
        <f t="shared" si="979"/>
        <v>0</v>
      </c>
      <c r="I7337" s="1">
        <v>37980</v>
      </c>
      <c r="J7337" s="1">
        <f t="shared" si="974"/>
        <v>1</v>
      </c>
      <c r="K7337" s="1">
        <f t="shared" si="975"/>
        <v>0</v>
      </c>
      <c r="L7337" s="1">
        <f t="shared" si="976"/>
        <v>0</v>
      </c>
      <c r="M7337" s="1">
        <f t="shared" si="973"/>
        <v>0</v>
      </c>
      <c r="N7337" s="1">
        <v>0</v>
      </c>
    </row>
    <row r="7338" spans="1:14" x14ac:dyDescent="0.3">
      <c r="A7338" s="1" t="s">
        <v>3494</v>
      </c>
      <c r="B7338" s="1" t="s">
        <v>20697</v>
      </c>
      <c r="C7338" s="2">
        <v>10</v>
      </c>
      <c r="D7338" s="1" t="s">
        <v>20732</v>
      </c>
      <c r="E7338" s="1" t="s">
        <v>20733</v>
      </c>
      <c r="F7338" s="1">
        <f t="shared" si="972"/>
        <v>42437.884605555555</v>
      </c>
      <c r="G7338" s="1">
        <v>43187</v>
      </c>
      <c r="H7338" s="1">
        <f t="shared" si="979"/>
        <v>0</v>
      </c>
      <c r="I7338" s="1">
        <v>43187</v>
      </c>
      <c r="J7338" s="1">
        <f t="shared" si="974"/>
        <v>1</v>
      </c>
      <c r="K7338" s="1">
        <f t="shared" si="975"/>
        <v>0</v>
      </c>
      <c r="L7338" s="1">
        <f t="shared" si="976"/>
        <v>0</v>
      </c>
      <c r="M7338" s="1">
        <f t="shared" si="973"/>
        <v>0</v>
      </c>
      <c r="N7338" s="1">
        <v>0</v>
      </c>
    </row>
    <row r="7339" spans="1:14" x14ac:dyDescent="0.3">
      <c r="A7339" s="1" t="s">
        <v>20734</v>
      </c>
      <c r="B7339" s="1" t="s">
        <v>20697</v>
      </c>
      <c r="C7339" s="2">
        <v>9</v>
      </c>
      <c r="D7339" s="1" t="s">
        <v>20735</v>
      </c>
      <c r="E7339" s="1" t="s">
        <v>20736</v>
      </c>
      <c r="F7339" s="1">
        <f t="shared" si="972"/>
        <v>41786.400735208335</v>
      </c>
      <c r="G7339" s="1">
        <v>43803</v>
      </c>
      <c r="H7339" s="1">
        <f t="shared" si="979"/>
        <v>0</v>
      </c>
      <c r="I7339" s="1">
        <v>43803</v>
      </c>
      <c r="J7339" s="1">
        <f t="shared" si="974"/>
        <v>1</v>
      </c>
      <c r="K7339" s="1">
        <f t="shared" si="975"/>
        <v>0</v>
      </c>
      <c r="L7339" s="1">
        <f t="shared" si="976"/>
        <v>0</v>
      </c>
      <c r="M7339" s="1">
        <f t="shared" si="973"/>
        <v>0</v>
      </c>
      <c r="N7339" s="1">
        <v>0</v>
      </c>
    </row>
    <row r="7340" spans="1:14" x14ac:dyDescent="0.3">
      <c r="A7340" s="1" t="s">
        <v>428</v>
      </c>
      <c r="B7340" s="1" t="s">
        <v>20737</v>
      </c>
      <c r="C7340" s="2">
        <v>10</v>
      </c>
      <c r="D7340" s="1" t="s">
        <v>20738</v>
      </c>
      <c r="E7340" s="1" t="s">
        <v>20739</v>
      </c>
      <c r="F7340" s="1">
        <f t="shared" si="972"/>
        <v>41411.532452719905</v>
      </c>
      <c r="G7340" s="1">
        <v>26796</v>
      </c>
      <c r="H7340" s="1">
        <f t="shared" si="979"/>
        <v>0</v>
      </c>
      <c r="I7340" s="1">
        <v>26796</v>
      </c>
      <c r="J7340" s="1">
        <f t="shared" si="974"/>
        <v>0</v>
      </c>
      <c r="K7340" s="1">
        <f t="shared" si="975"/>
        <v>0</v>
      </c>
      <c r="L7340" s="1">
        <f t="shared" si="976"/>
        <v>0</v>
      </c>
      <c r="M7340" s="1">
        <f t="shared" si="973"/>
        <v>0</v>
      </c>
      <c r="N7340" s="1">
        <v>0</v>
      </c>
    </row>
    <row r="7341" spans="1:14" x14ac:dyDescent="0.3">
      <c r="A7341" s="1" t="s">
        <v>12304</v>
      </c>
      <c r="B7341" s="1" t="s">
        <v>20737</v>
      </c>
      <c r="C7341" s="2">
        <v>10</v>
      </c>
      <c r="D7341" s="1" t="s">
        <v>20740</v>
      </c>
      <c r="E7341" s="1" t="s">
        <v>20741</v>
      </c>
      <c r="F7341" s="1">
        <f t="shared" si="972"/>
        <v>41806.986101620372</v>
      </c>
      <c r="G7341" s="1">
        <v>27070</v>
      </c>
      <c r="H7341" s="1">
        <f t="shared" si="979"/>
        <v>0</v>
      </c>
      <c r="I7341" s="1">
        <v>27070</v>
      </c>
      <c r="J7341" s="1">
        <f t="shared" si="974"/>
        <v>0</v>
      </c>
      <c r="K7341" s="1">
        <f t="shared" si="975"/>
        <v>0</v>
      </c>
      <c r="L7341" s="1">
        <f t="shared" si="976"/>
        <v>0</v>
      </c>
      <c r="M7341" s="1">
        <f t="shared" si="973"/>
        <v>0</v>
      </c>
      <c r="N7341" s="1">
        <v>0</v>
      </c>
    </row>
    <row r="7342" spans="1:14" x14ac:dyDescent="0.3">
      <c r="A7342" s="1" t="s">
        <v>15086</v>
      </c>
      <c r="B7342" s="1" t="s">
        <v>20737</v>
      </c>
      <c r="C7342" s="2">
        <v>9</v>
      </c>
      <c r="D7342" s="1" t="s">
        <v>20742</v>
      </c>
      <c r="E7342" s="1" t="s">
        <v>20743</v>
      </c>
      <c r="F7342" s="1">
        <f t="shared" si="972"/>
        <v>40966.499444444446</v>
      </c>
      <c r="G7342" s="1">
        <v>29657</v>
      </c>
      <c r="H7342" s="1">
        <f t="shared" si="979"/>
        <v>0</v>
      </c>
      <c r="I7342" s="1">
        <v>29657</v>
      </c>
      <c r="J7342" s="1">
        <f t="shared" si="974"/>
        <v>1</v>
      </c>
      <c r="K7342" s="1">
        <f t="shared" si="975"/>
        <v>0</v>
      </c>
      <c r="L7342" s="1">
        <f t="shared" si="976"/>
        <v>0</v>
      </c>
      <c r="M7342" s="1">
        <f t="shared" si="973"/>
        <v>0</v>
      </c>
      <c r="N7342" s="1">
        <v>0</v>
      </c>
    </row>
    <row r="7343" spans="1:14" x14ac:dyDescent="0.3">
      <c r="A7343" s="1" t="s">
        <v>13458</v>
      </c>
      <c r="B7343" s="1" t="s">
        <v>20737</v>
      </c>
      <c r="C7343" s="2">
        <v>10</v>
      </c>
      <c r="D7343" s="1" t="s">
        <v>20744</v>
      </c>
      <c r="E7343" s="1" t="s">
        <v>20745</v>
      </c>
      <c r="F7343" s="1">
        <f t="shared" si="972"/>
        <v>41223.749976527775</v>
      </c>
      <c r="G7343" s="1">
        <v>45426</v>
      </c>
      <c r="H7343" s="1">
        <f t="shared" si="979"/>
        <v>0</v>
      </c>
      <c r="I7343" s="1">
        <v>45426</v>
      </c>
      <c r="J7343" s="1">
        <f t="shared" si="974"/>
        <v>1</v>
      </c>
      <c r="K7343" s="1">
        <f t="shared" si="975"/>
        <v>0</v>
      </c>
      <c r="L7343" s="1">
        <f t="shared" si="976"/>
        <v>0</v>
      </c>
      <c r="M7343" s="1">
        <f t="shared" si="973"/>
        <v>0</v>
      </c>
      <c r="N7343" s="1">
        <v>0</v>
      </c>
    </row>
    <row r="7344" spans="1:14" x14ac:dyDescent="0.3">
      <c r="A7344" s="1" t="s">
        <v>5156</v>
      </c>
      <c r="B7344" s="1" t="s">
        <v>20737</v>
      </c>
      <c r="C7344" s="2">
        <v>4</v>
      </c>
      <c r="D7344" s="1" t="s">
        <v>20746</v>
      </c>
      <c r="E7344" s="1" t="s">
        <v>20747</v>
      </c>
      <c r="F7344" s="1">
        <f t="shared" si="972"/>
        <v>41915.633690289353</v>
      </c>
      <c r="G7344" s="1">
        <v>48539</v>
      </c>
      <c r="H7344" s="1">
        <f t="shared" si="979"/>
        <v>0</v>
      </c>
      <c r="I7344" s="1">
        <v>48539</v>
      </c>
      <c r="J7344" s="1">
        <f t="shared" si="974"/>
        <v>1</v>
      </c>
      <c r="K7344" s="1">
        <f t="shared" si="975"/>
        <v>0</v>
      </c>
      <c r="L7344" s="1">
        <f t="shared" si="976"/>
        <v>0</v>
      </c>
      <c r="M7344" s="1">
        <f t="shared" si="973"/>
        <v>0</v>
      </c>
      <c r="N7344" s="1">
        <v>0</v>
      </c>
    </row>
    <row r="7345" spans="1:14" x14ac:dyDescent="0.3">
      <c r="A7345" s="1" t="s">
        <v>5900</v>
      </c>
      <c r="B7345" s="1" t="s">
        <v>20748</v>
      </c>
      <c r="C7345" s="2">
        <v>2</v>
      </c>
      <c r="D7345" s="1" t="s">
        <v>20749</v>
      </c>
      <c r="E7345" s="1" t="s">
        <v>20750</v>
      </c>
      <c r="F7345" s="1">
        <f t="shared" si="972"/>
        <v>42227.824068807873</v>
      </c>
      <c r="G7345" s="1">
        <v>133</v>
      </c>
      <c r="H7345" s="1">
        <v>0</v>
      </c>
      <c r="I7345" s="1">
        <v>133</v>
      </c>
      <c r="J7345" s="1">
        <f t="shared" si="974"/>
        <v>0</v>
      </c>
      <c r="K7345" s="1">
        <f t="shared" si="975"/>
        <v>0</v>
      </c>
      <c r="L7345" s="1">
        <f t="shared" si="976"/>
        <v>0</v>
      </c>
      <c r="M7345" s="1">
        <f t="shared" si="973"/>
        <v>0</v>
      </c>
      <c r="N7345" s="1">
        <v>0</v>
      </c>
    </row>
    <row r="7346" spans="1:14" x14ac:dyDescent="0.3">
      <c r="A7346" s="1" t="s">
        <v>4022</v>
      </c>
      <c r="B7346" s="1" t="s">
        <v>20748</v>
      </c>
      <c r="C7346" s="2">
        <v>2</v>
      </c>
      <c r="D7346" s="1" t="s">
        <v>20751</v>
      </c>
      <c r="E7346" s="1" t="s">
        <v>20752</v>
      </c>
      <c r="F7346" s="1">
        <f t="shared" si="972"/>
        <v>42431.664849224537</v>
      </c>
      <c r="G7346" s="1">
        <v>2239</v>
      </c>
      <c r="H7346" s="1">
        <v>0</v>
      </c>
      <c r="I7346" s="1">
        <v>2239</v>
      </c>
      <c r="J7346" s="1">
        <f t="shared" si="974"/>
        <v>0</v>
      </c>
      <c r="K7346" s="1">
        <f t="shared" si="975"/>
        <v>0</v>
      </c>
      <c r="L7346" s="1">
        <f t="shared" si="976"/>
        <v>0</v>
      </c>
      <c r="M7346" s="1">
        <f t="shared" si="973"/>
        <v>0</v>
      </c>
      <c r="N7346" s="1">
        <v>0</v>
      </c>
    </row>
    <row r="7347" spans="1:14" x14ac:dyDescent="0.3">
      <c r="A7347" s="1" t="s">
        <v>320</v>
      </c>
      <c r="B7347" s="1" t="s">
        <v>20748</v>
      </c>
      <c r="C7347" s="2">
        <v>10</v>
      </c>
      <c r="D7347" s="1" t="s">
        <v>20753</v>
      </c>
      <c r="E7347" s="1" t="s">
        <v>20754</v>
      </c>
      <c r="F7347" s="1">
        <f t="shared" si="972"/>
        <v>42246.732926111108</v>
      </c>
      <c r="G7347" s="1">
        <v>3022</v>
      </c>
      <c r="H7347" s="1">
        <v>0</v>
      </c>
      <c r="I7347" s="1">
        <v>3022</v>
      </c>
      <c r="J7347" s="1">
        <f t="shared" si="974"/>
        <v>1</v>
      </c>
      <c r="K7347" s="1">
        <f t="shared" si="975"/>
        <v>0</v>
      </c>
      <c r="L7347" s="1">
        <f t="shared" si="976"/>
        <v>0</v>
      </c>
      <c r="M7347" s="1">
        <f t="shared" si="973"/>
        <v>0</v>
      </c>
      <c r="N7347" s="1">
        <v>0</v>
      </c>
    </row>
    <row r="7348" spans="1:14" x14ac:dyDescent="0.3">
      <c r="A7348" s="1" t="s">
        <v>11524</v>
      </c>
      <c r="B7348" s="1" t="s">
        <v>20748</v>
      </c>
      <c r="C7348" s="2">
        <v>10</v>
      </c>
      <c r="D7348" s="1" t="s">
        <v>20755</v>
      </c>
      <c r="E7348" s="1" t="s">
        <v>20756</v>
      </c>
      <c r="F7348" s="1">
        <f t="shared" si="972"/>
        <v>42294.165396585646</v>
      </c>
      <c r="G7348" s="1">
        <v>8700</v>
      </c>
      <c r="H7348" s="1">
        <f t="shared" ref="H7348:H7382" si="980">+H7363</f>
        <v>0</v>
      </c>
      <c r="I7348" s="1">
        <v>8700</v>
      </c>
      <c r="J7348" s="1">
        <f t="shared" si="974"/>
        <v>1</v>
      </c>
      <c r="K7348" s="1">
        <f t="shared" si="975"/>
        <v>0</v>
      </c>
      <c r="L7348" s="1">
        <f t="shared" si="976"/>
        <v>0</v>
      </c>
      <c r="M7348" s="1">
        <f t="shared" si="973"/>
        <v>0</v>
      </c>
      <c r="N7348" s="1">
        <v>0</v>
      </c>
    </row>
    <row r="7349" spans="1:14" x14ac:dyDescent="0.3">
      <c r="A7349" s="1" t="s">
        <v>104</v>
      </c>
      <c r="B7349" s="1" t="s">
        <v>20748</v>
      </c>
      <c r="C7349" s="2">
        <v>1</v>
      </c>
      <c r="D7349" s="1" t="s">
        <v>20757</v>
      </c>
      <c r="E7349" s="1" t="s">
        <v>20758</v>
      </c>
      <c r="F7349" s="1">
        <f t="shared" si="972"/>
        <v>41902.850581458333</v>
      </c>
      <c r="G7349" s="1">
        <v>11406</v>
      </c>
      <c r="H7349" s="1">
        <f t="shared" si="980"/>
        <v>0</v>
      </c>
      <c r="I7349" s="1">
        <v>11406</v>
      </c>
      <c r="J7349" s="1">
        <f t="shared" si="974"/>
        <v>1</v>
      </c>
      <c r="K7349" s="1">
        <f t="shared" si="975"/>
        <v>0</v>
      </c>
      <c r="L7349" s="1">
        <f t="shared" si="976"/>
        <v>0</v>
      </c>
      <c r="M7349" s="1">
        <f t="shared" si="973"/>
        <v>0</v>
      </c>
      <c r="N7349" s="1">
        <v>0</v>
      </c>
    </row>
    <row r="7350" spans="1:14" x14ac:dyDescent="0.3">
      <c r="A7350" s="1" t="s">
        <v>2832</v>
      </c>
      <c r="B7350" s="1" t="s">
        <v>20748</v>
      </c>
      <c r="C7350" s="2">
        <v>2</v>
      </c>
      <c r="D7350" s="1" t="s">
        <v>20759</v>
      </c>
      <c r="E7350" s="1" t="s">
        <v>20760</v>
      </c>
      <c r="F7350" s="1">
        <f t="shared" si="972"/>
        <v>42107.697789016202</v>
      </c>
      <c r="G7350" s="1">
        <v>12491</v>
      </c>
      <c r="H7350" s="1">
        <f t="shared" si="980"/>
        <v>0</v>
      </c>
      <c r="I7350" s="1">
        <v>12491</v>
      </c>
      <c r="J7350" s="1">
        <f t="shared" si="974"/>
        <v>1</v>
      </c>
      <c r="K7350" s="1">
        <f t="shared" si="975"/>
        <v>0</v>
      </c>
      <c r="L7350" s="1">
        <f t="shared" si="976"/>
        <v>0</v>
      </c>
      <c r="M7350" s="1">
        <f t="shared" si="973"/>
        <v>0</v>
      </c>
      <c r="N7350" s="1">
        <v>0</v>
      </c>
    </row>
    <row r="7351" spans="1:14" x14ac:dyDescent="0.3">
      <c r="A7351" s="1" t="s">
        <v>2788</v>
      </c>
      <c r="B7351" s="1" t="s">
        <v>20748</v>
      </c>
      <c r="C7351" s="2">
        <v>10</v>
      </c>
      <c r="D7351" s="1" t="s">
        <v>20761</v>
      </c>
      <c r="E7351" s="1" t="s">
        <v>20762</v>
      </c>
      <c r="F7351" s="1">
        <f t="shared" si="972"/>
        <v>41859.693456469904</v>
      </c>
      <c r="G7351" s="1">
        <v>12611</v>
      </c>
      <c r="H7351" s="1">
        <f t="shared" si="980"/>
        <v>0</v>
      </c>
      <c r="I7351" s="1">
        <v>12611</v>
      </c>
      <c r="J7351" s="1">
        <f t="shared" si="974"/>
        <v>1</v>
      </c>
      <c r="K7351" s="1">
        <f t="shared" si="975"/>
        <v>0</v>
      </c>
      <c r="L7351" s="1">
        <f t="shared" si="976"/>
        <v>0</v>
      </c>
      <c r="M7351" s="1">
        <f t="shared" si="973"/>
        <v>0</v>
      </c>
      <c r="N7351" s="1">
        <v>0</v>
      </c>
    </row>
    <row r="7352" spans="1:14" x14ac:dyDescent="0.3">
      <c r="A7352" s="1" t="s">
        <v>3022</v>
      </c>
      <c r="B7352" s="1" t="s">
        <v>20748</v>
      </c>
      <c r="C7352" s="2">
        <v>9</v>
      </c>
      <c r="D7352" s="1" t="s">
        <v>20763</v>
      </c>
      <c r="E7352" s="1" t="s">
        <v>20764</v>
      </c>
      <c r="F7352" s="1">
        <f t="shared" si="972"/>
        <v>42781.701831388891</v>
      </c>
      <c r="G7352" s="1">
        <v>13570</v>
      </c>
      <c r="H7352" s="1">
        <f t="shared" si="980"/>
        <v>0</v>
      </c>
      <c r="I7352" s="1">
        <v>13570</v>
      </c>
      <c r="J7352" s="1">
        <f t="shared" si="974"/>
        <v>1</v>
      </c>
      <c r="K7352" s="1">
        <f t="shared" si="975"/>
        <v>0</v>
      </c>
      <c r="L7352" s="1">
        <f t="shared" si="976"/>
        <v>0</v>
      </c>
      <c r="M7352" s="1">
        <f t="shared" si="973"/>
        <v>0</v>
      </c>
      <c r="N7352" s="1">
        <v>0</v>
      </c>
    </row>
    <row r="7353" spans="1:14" x14ac:dyDescent="0.3">
      <c r="A7353" s="1" t="s">
        <v>20765</v>
      </c>
      <c r="B7353" s="1" t="s">
        <v>20748</v>
      </c>
      <c r="C7353" s="2">
        <v>10</v>
      </c>
      <c r="D7353" s="1" t="s">
        <v>20766</v>
      </c>
      <c r="E7353" s="1" t="s">
        <v>20767</v>
      </c>
      <c r="F7353" s="1">
        <f t="shared" si="972"/>
        <v>42041.689355046299</v>
      </c>
      <c r="G7353" s="1">
        <v>14282</v>
      </c>
      <c r="H7353" s="1">
        <f t="shared" si="980"/>
        <v>0</v>
      </c>
      <c r="I7353" s="1">
        <v>14282</v>
      </c>
      <c r="J7353" s="1">
        <f t="shared" si="974"/>
        <v>1</v>
      </c>
      <c r="K7353" s="1">
        <f t="shared" si="975"/>
        <v>0</v>
      </c>
      <c r="L7353" s="1">
        <f t="shared" si="976"/>
        <v>0</v>
      </c>
      <c r="M7353" s="1">
        <f t="shared" si="973"/>
        <v>0</v>
      </c>
      <c r="N7353" s="1">
        <v>0</v>
      </c>
    </row>
    <row r="7354" spans="1:14" x14ac:dyDescent="0.3">
      <c r="A7354" s="1" t="s">
        <v>2159</v>
      </c>
      <c r="B7354" s="1" t="s">
        <v>20748</v>
      </c>
      <c r="C7354" s="2">
        <v>10</v>
      </c>
      <c r="D7354" s="1" t="s">
        <v>20768</v>
      </c>
      <c r="E7354" s="1" t="s">
        <v>20769</v>
      </c>
      <c r="F7354" s="1">
        <f t="shared" si="972"/>
        <v>42088.668695729168</v>
      </c>
      <c r="G7354" s="1">
        <v>18698</v>
      </c>
      <c r="H7354" s="1">
        <f t="shared" si="980"/>
        <v>0</v>
      </c>
      <c r="I7354" s="1">
        <v>18698</v>
      </c>
      <c r="J7354" s="1">
        <f t="shared" si="974"/>
        <v>1</v>
      </c>
      <c r="K7354" s="1">
        <f t="shared" si="975"/>
        <v>0</v>
      </c>
      <c r="L7354" s="1">
        <f t="shared" si="976"/>
        <v>0</v>
      </c>
      <c r="M7354" s="1">
        <f t="shared" si="973"/>
        <v>0</v>
      </c>
      <c r="N7354" s="1">
        <v>0</v>
      </c>
    </row>
    <row r="7355" spans="1:14" x14ac:dyDescent="0.3">
      <c r="A7355" s="1" t="s">
        <v>20770</v>
      </c>
      <c r="B7355" s="1" t="s">
        <v>20748</v>
      </c>
      <c r="C7355" s="2">
        <v>4</v>
      </c>
      <c r="D7355" s="1" t="s">
        <v>20771</v>
      </c>
      <c r="E7355" s="1" t="s">
        <v>20772</v>
      </c>
      <c r="F7355" s="1">
        <f t="shared" si="972"/>
        <v>42133.668118923611</v>
      </c>
      <c r="G7355" s="1">
        <v>20798</v>
      </c>
      <c r="H7355" s="1">
        <f t="shared" si="980"/>
        <v>0</v>
      </c>
      <c r="I7355" s="1">
        <v>20798</v>
      </c>
      <c r="J7355" s="1">
        <f t="shared" si="974"/>
        <v>1</v>
      </c>
      <c r="K7355" s="1">
        <f t="shared" si="975"/>
        <v>0</v>
      </c>
      <c r="L7355" s="1">
        <f t="shared" si="976"/>
        <v>0</v>
      </c>
      <c r="M7355" s="1">
        <f t="shared" si="973"/>
        <v>0</v>
      </c>
      <c r="N7355" s="1">
        <v>0</v>
      </c>
    </row>
    <row r="7356" spans="1:14" x14ac:dyDescent="0.3">
      <c r="A7356" s="1" t="s">
        <v>20773</v>
      </c>
      <c r="B7356" s="1" t="s">
        <v>20748</v>
      </c>
      <c r="C7356" s="2">
        <v>2</v>
      </c>
      <c r="D7356" s="1" t="s">
        <v>20774</v>
      </c>
      <c r="E7356" s="1" t="s">
        <v>20775</v>
      </c>
      <c r="F7356" s="1">
        <f t="shared" si="972"/>
        <v>42186.814788912037</v>
      </c>
      <c r="G7356" s="1">
        <v>22028</v>
      </c>
      <c r="H7356" s="1">
        <f t="shared" si="980"/>
        <v>0</v>
      </c>
      <c r="I7356" s="1">
        <v>22028</v>
      </c>
      <c r="J7356" s="1">
        <f t="shared" si="974"/>
        <v>1</v>
      </c>
      <c r="K7356" s="1">
        <f t="shared" si="975"/>
        <v>0</v>
      </c>
      <c r="L7356" s="1">
        <f t="shared" si="976"/>
        <v>0</v>
      </c>
      <c r="M7356" s="1">
        <f t="shared" si="973"/>
        <v>0</v>
      </c>
      <c r="N7356" s="1">
        <v>0</v>
      </c>
    </row>
    <row r="7357" spans="1:14" x14ac:dyDescent="0.3">
      <c r="A7357" s="1" t="s">
        <v>1811</v>
      </c>
      <c r="B7357" s="1" t="s">
        <v>20748</v>
      </c>
      <c r="C7357" s="2">
        <v>10</v>
      </c>
      <c r="D7357" s="1" t="s">
        <v>20776</v>
      </c>
      <c r="E7357" s="1" t="s">
        <v>20777</v>
      </c>
      <c r="F7357" s="1">
        <f t="shared" si="972"/>
        <v>42360.107669143516</v>
      </c>
      <c r="G7357" s="1">
        <v>24666</v>
      </c>
      <c r="H7357" s="1">
        <f t="shared" si="980"/>
        <v>0</v>
      </c>
      <c r="I7357" s="1">
        <v>24666</v>
      </c>
      <c r="J7357" s="1">
        <f t="shared" si="974"/>
        <v>1</v>
      </c>
      <c r="K7357" s="1">
        <f t="shared" si="975"/>
        <v>0</v>
      </c>
      <c r="L7357" s="1">
        <f t="shared" si="976"/>
        <v>0</v>
      </c>
      <c r="M7357" s="1">
        <f t="shared" si="973"/>
        <v>0</v>
      </c>
      <c r="N7357" s="1">
        <v>0</v>
      </c>
    </row>
    <row r="7358" spans="1:14" x14ac:dyDescent="0.3">
      <c r="A7358" s="1" t="s">
        <v>424</v>
      </c>
      <c r="B7358" s="1" t="s">
        <v>20748</v>
      </c>
      <c r="C7358" s="2">
        <v>2</v>
      </c>
      <c r="D7358" s="1" t="s">
        <v>20778</v>
      </c>
      <c r="E7358" s="1" t="s">
        <v>20779</v>
      </c>
      <c r="F7358" s="1">
        <f t="shared" si="972"/>
        <v>42439.777281712966</v>
      </c>
      <c r="G7358" s="1">
        <v>27301</v>
      </c>
      <c r="H7358" s="1">
        <f t="shared" si="980"/>
        <v>0</v>
      </c>
      <c r="I7358" s="1">
        <v>27301</v>
      </c>
      <c r="J7358" s="1">
        <f t="shared" si="974"/>
        <v>1</v>
      </c>
      <c r="K7358" s="1">
        <f t="shared" si="975"/>
        <v>0</v>
      </c>
      <c r="L7358" s="1">
        <f t="shared" si="976"/>
        <v>0</v>
      </c>
      <c r="M7358" s="1">
        <f t="shared" si="973"/>
        <v>0</v>
      </c>
      <c r="N7358" s="1">
        <v>0</v>
      </c>
    </row>
    <row r="7359" spans="1:14" x14ac:dyDescent="0.3">
      <c r="A7359" s="1" t="s">
        <v>801</v>
      </c>
      <c r="B7359" s="1" t="s">
        <v>20748</v>
      </c>
      <c r="C7359" s="2">
        <v>10</v>
      </c>
      <c r="D7359" s="1" t="s">
        <v>20780</v>
      </c>
      <c r="E7359" s="1" t="s">
        <v>20781</v>
      </c>
      <c r="F7359" s="1">
        <f t="shared" si="972"/>
        <v>41794.573139016204</v>
      </c>
      <c r="G7359" s="1">
        <v>28545</v>
      </c>
      <c r="H7359" s="1">
        <f t="shared" si="980"/>
        <v>0</v>
      </c>
      <c r="I7359" s="1">
        <v>28545</v>
      </c>
      <c r="J7359" s="1">
        <f t="shared" si="974"/>
        <v>1</v>
      </c>
      <c r="K7359" s="1">
        <f t="shared" si="975"/>
        <v>0</v>
      </c>
      <c r="L7359" s="1">
        <f t="shared" si="976"/>
        <v>0</v>
      </c>
      <c r="M7359" s="1">
        <f t="shared" si="973"/>
        <v>0</v>
      </c>
      <c r="N7359" s="1">
        <v>0</v>
      </c>
    </row>
    <row r="7360" spans="1:14" x14ac:dyDescent="0.3">
      <c r="A7360" s="1" t="s">
        <v>801</v>
      </c>
      <c r="B7360" s="1" t="s">
        <v>20748</v>
      </c>
      <c r="C7360" s="2">
        <v>10</v>
      </c>
      <c r="D7360" s="1" t="s">
        <v>20782</v>
      </c>
      <c r="E7360" s="1" t="s">
        <v>20783</v>
      </c>
      <c r="F7360" s="1">
        <f t="shared" si="972"/>
        <v>41676.82172284722</v>
      </c>
      <c r="G7360" s="1">
        <v>28897</v>
      </c>
      <c r="H7360" s="1">
        <f t="shared" si="980"/>
        <v>0</v>
      </c>
      <c r="I7360" s="1">
        <v>28897</v>
      </c>
      <c r="J7360" s="1">
        <f t="shared" si="974"/>
        <v>1</v>
      </c>
      <c r="K7360" s="1">
        <f t="shared" si="975"/>
        <v>0</v>
      </c>
      <c r="L7360" s="1">
        <f t="shared" si="976"/>
        <v>0</v>
      </c>
      <c r="M7360" s="1">
        <f t="shared" si="973"/>
        <v>0</v>
      </c>
      <c r="N7360" s="1">
        <v>0</v>
      </c>
    </row>
    <row r="7361" spans="1:14" x14ac:dyDescent="0.3">
      <c r="A7361" s="1" t="s">
        <v>20784</v>
      </c>
      <c r="B7361" s="1" t="s">
        <v>20748</v>
      </c>
      <c r="C7361" s="2">
        <v>10</v>
      </c>
      <c r="D7361" s="1" t="s">
        <v>20785</v>
      </c>
      <c r="E7361" s="1" t="s">
        <v>20786</v>
      </c>
      <c r="F7361" s="1">
        <f t="shared" ref="F7361:F7424" si="981">DATEVALUE(E7361)+TIMEVALUE(E7361)</f>
        <v>40490.903773148151</v>
      </c>
      <c r="G7361" s="1">
        <v>29525</v>
      </c>
      <c r="H7361" s="1">
        <f t="shared" si="980"/>
        <v>1</v>
      </c>
      <c r="I7361" s="1">
        <v>29525</v>
      </c>
      <c r="J7361" s="1">
        <f t="shared" si="974"/>
        <v>1</v>
      </c>
      <c r="K7361" s="1">
        <f t="shared" si="975"/>
        <v>0</v>
      </c>
      <c r="L7361" s="1">
        <f t="shared" si="976"/>
        <v>0</v>
      </c>
      <c r="M7361" s="1">
        <f t="shared" ref="M7361:M7424" si="982">IF(OR(K7361,L7361), 1, 0)</f>
        <v>0</v>
      </c>
      <c r="N7361" s="1">
        <v>0</v>
      </c>
    </row>
    <row r="7362" spans="1:14" x14ac:dyDescent="0.3">
      <c r="A7362" s="1" t="s">
        <v>20787</v>
      </c>
      <c r="B7362" s="1" t="s">
        <v>20748</v>
      </c>
      <c r="C7362" s="2">
        <v>10</v>
      </c>
      <c r="D7362" s="1" t="s">
        <v>20788</v>
      </c>
      <c r="E7362" s="1" t="s">
        <v>20789</v>
      </c>
      <c r="F7362" s="1">
        <f t="shared" si="981"/>
        <v>42378.895203472224</v>
      </c>
      <c r="G7362" s="1">
        <v>29537</v>
      </c>
      <c r="H7362" s="1">
        <f t="shared" si="980"/>
        <v>1</v>
      </c>
      <c r="I7362" s="1">
        <v>29537</v>
      </c>
      <c r="J7362" s="1">
        <f t="shared" si="974"/>
        <v>1</v>
      </c>
      <c r="K7362" s="1">
        <f t="shared" si="975"/>
        <v>0</v>
      </c>
      <c r="L7362" s="1">
        <f t="shared" si="976"/>
        <v>0</v>
      </c>
      <c r="M7362" s="1">
        <f t="shared" si="982"/>
        <v>0</v>
      </c>
      <c r="N7362" s="1">
        <v>0</v>
      </c>
    </row>
    <row r="7363" spans="1:14" x14ac:dyDescent="0.3">
      <c r="A7363" s="1" t="s">
        <v>12529</v>
      </c>
      <c r="B7363" s="1" t="s">
        <v>20748</v>
      </c>
      <c r="C7363" s="2">
        <v>1</v>
      </c>
      <c r="D7363" s="1" t="s">
        <v>20790</v>
      </c>
      <c r="E7363" s="1" t="s">
        <v>20791</v>
      </c>
      <c r="F7363" s="1">
        <f t="shared" si="981"/>
        <v>42354.816672002315</v>
      </c>
      <c r="G7363" s="1">
        <v>34306</v>
      </c>
      <c r="H7363" s="1">
        <f t="shared" si="980"/>
        <v>0</v>
      </c>
      <c r="I7363" s="1">
        <v>34306</v>
      </c>
      <c r="J7363" s="1">
        <f t="shared" ref="J7363:J7426" si="983">IF(AND(EXACT(B7362,B7363), EXACT(B7361,B7362)), 1, 0)</f>
        <v>1</v>
      </c>
      <c r="K7363" s="1">
        <f t="shared" ref="K7363:K7426" si="984">IF(AND(J7363=1, EXACT(A7361, A7362), EXACT(A7362, A7363)), 1, 0)</f>
        <v>0</v>
      </c>
      <c r="L7363" s="1">
        <f t="shared" ref="L7363:L7426" si="985">IF(AND(J7363=1, EXACT(D7361, D7362), EXACT(D7362, D7363), F7363-F7361&lt;365), 1, 0)</f>
        <v>0</v>
      </c>
      <c r="M7363" s="1">
        <f t="shared" si="982"/>
        <v>0</v>
      </c>
      <c r="N7363" s="1">
        <v>1</v>
      </c>
    </row>
    <row r="7364" spans="1:14" x14ac:dyDescent="0.3">
      <c r="A7364" s="1" t="s">
        <v>1219</v>
      </c>
      <c r="B7364" s="1" t="s">
        <v>20748</v>
      </c>
      <c r="C7364" s="2">
        <v>10</v>
      </c>
      <c r="D7364" s="1" t="s">
        <v>20792</v>
      </c>
      <c r="E7364" s="1" t="s">
        <v>20793</v>
      </c>
      <c r="F7364" s="1">
        <f t="shared" si="981"/>
        <v>41892.819530486115</v>
      </c>
      <c r="G7364" s="1">
        <v>34346</v>
      </c>
      <c r="H7364" s="1">
        <f t="shared" si="980"/>
        <v>0</v>
      </c>
      <c r="I7364" s="1">
        <v>34346</v>
      </c>
      <c r="J7364" s="1">
        <f t="shared" si="983"/>
        <v>1</v>
      </c>
      <c r="K7364" s="1">
        <f t="shared" si="984"/>
        <v>0</v>
      </c>
      <c r="L7364" s="1">
        <f t="shared" si="985"/>
        <v>0</v>
      </c>
      <c r="M7364" s="1">
        <f t="shared" si="982"/>
        <v>0</v>
      </c>
      <c r="N7364" s="1">
        <v>0</v>
      </c>
    </row>
    <row r="7365" spans="1:14" x14ac:dyDescent="0.3">
      <c r="A7365" s="1" t="s">
        <v>20794</v>
      </c>
      <c r="B7365" s="1" t="s">
        <v>20748</v>
      </c>
      <c r="C7365" s="2">
        <v>10</v>
      </c>
      <c r="D7365" s="1" t="s">
        <v>20795</v>
      </c>
      <c r="E7365" s="1" t="s">
        <v>20796</v>
      </c>
      <c r="F7365" s="1">
        <f t="shared" si="981"/>
        <v>41761.756837372683</v>
      </c>
      <c r="G7365" s="1">
        <v>35186</v>
      </c>
      <c r="H7365" s="1">
        <f t="shared" si="980"/>
        <v>0</v>
      </c>
      <c r="I7365" s="1">
        <v>35186</v>
      </c>
      <c r="J7365" s="1">
        <f t="shared" si="983"/>
        <v>1</v>
      </c>
      <c r="K7365" s="1">
        <f t="shared" si="984"/>
        <v>0</v>
      </c>
      <c r="L7365" s="1">
        <f t="shared" si="985"/>
        <v>0</v>
      </c>
      <c r="M7365" s="1">
        <f t="shared" si="982"/>
        <v>0</v>
      </c>
      <c r="N7365" s="1">
        <v>0</v>
      </c>
    </row>
    <row r="7366" spans="1:14" x14ac:dyDescent="0.3">
      <c r="A7366" s="1" t="s">
        <v>6332</v>
      </c>
      <c r="B7366" s="1" t="s">
        <v>20748</v>
      </c>
      <c r="C7366" s="2">
        <v>10</v>
      </c>
      <c r="D7366" s="1" t="s">
        <v>20797</v>
      </c>
      <c r="E7366" s="1" t="s">
        <v>20798</v>
      </c>
      <c r="F7366" s="1">
        <f t="shared" si="981"/>
        <v>42192.071209571761</v>
      </c>
      <c r="G7366" s="1">
        <v>35770</v>
      </c>
      <c r="H7366" s="1">
        <f t="shared" si="980"/>
        <v>0</v>
      </c>
      <c r="I7366" s="1">
        <v>35770</v>
      </c>
      <c r="J7366" s="1">
        <f t="shared" si="983"/>
        <v>1</v>
      </c>
      <c r="K7366" s="1">
        <f t="shared" si="984"/>
        <v>0</v>
      </c>
      <c r="L7366" s="1">
        <f t="shared" si="985"/>
        <v>0</v>
      </c>
      <c r="M7366" s="1">
        <f t="shared" si="982"/>
        <v>0</v>
      </c>
      <c r="N7366" s="1">
        <v>0</v>
      </c>
    </row>
    <row r="7367" spans="1:14" x14ac:dyDescent="0.3">
      <c r="A7367" s="1" t="s">
        <v>6423</v>
      </c>
      <c r="B7367" s="1" t="s">
        <v>20748</v>
      </c>
      <c r="C7367" s="2">
        <v>10</v>
      </c>
      <c r="D7367" s="1" t="s">
        <v>20799</v>
      </c>
      <c r="E7367" s="1" t="s">
        <v>20800</v>
      </c>
      <c r="F7367" s="1">
        <f t="shared" si="981"/>
        <v>41233.619374965281</v>
      </c>
      <c r="G7367" s="1">
        <v>36424</v>
      </c>
      <c r="H7367" s="1">
        <f t="shared" si="980"/>
        <v>0</v>
      </c>
      <c r="I7367" s="1">
        <v>36424</v>
      </c>
      <c r="J7367" s="1">
        <f t="shared" si="983"/>
        <v>1</v>
      </c>
      <c r="K7367" s="1">
        <f t="shared" si="984"/>
        <v>0</v>
      </c>
      <c r="L7367" s="1">
        <f t="shared" si="985"/>
        <v>0</v>
      </c>
      <c r="M7367" s="1">
        <f t="shared" si="982"/>
        <v>0</v>
      </c>
      <c r="N7367" s="1">
        <v>0</v>
      </c>
    </row>
    <row r="7368" spans="1:14" x14ac:dyDescent="0.3">
      <c r="A7368" s="1" t="s">
        <v>9661</v>
      </c>
      <c r="B7368" s="1" t="s">
        <v>20748</v>
      </c>
      <c r="C7368" s="2">
        <v>1</v>
      </c>
      <c r="D7368" s="1" t="s">
        <v>20801</v>
      </c>
      <c r="E7368" s="1" t="s">
        <v>20802</v>
      </c>
      <c r="F7368" s="1">
        <f t="shared" si="981"/>
        <v>41782.622123923611</v>
      </c>
      <c r="G7368" s="1">
        <v>37198</v>
      </c>
      <c r="H7368" s="1">
        <f t="shared" si="980"/>
        <v>0</v>
      </c>
      <c r="I7368" s="1">
        <v>37198</v>
      </c>
      <c r="J7368" s="1">
        <f t="shared" si="983"/>
        <v>1</v>
      </c>
      <c r="K7368" s="1">
        <f t="shared" si="984"/>
        <v>0</v>
      </c>
      <c r="L7368" s="1">
        <f t="shared" si="985"/>
        <v>0</v>
      </c>
      <c r="M7368" s="1">
        <f t="shared" si="982"/>
        <v>0</v>
      </c>
      <c r="N7368" s="1">
        <v>0</v>
      </c>
    </row>
    <row r="7369" spans="1:14" x14ac:dyDescent="0.3">
      <c r="A7369" s="1" t="s">
        <v>686</v>
      </c>
      <c r="B7369" s="1" t="s">
        <v>20748</v>
      </c>
      <c r="C7369" s="2">
        <v>1</v>
      </c>
      <c r="D7369" s="1" t="s">
        <v>20803</v>
      </c>
      <c r="E7369" s="1" t="s">
        <v>20804</v>
      </c>
      <c r="F7369" s="1">
        <f t="shared" si="981"/>
        <v>41149.652146608794</v>
      </c>
      <c r="G7369" s="1">
        <v>39237</v>
      </c>
      <c r="H7369" s="1">
        <f t="shared" si="980"/>
        <v>0</v>
      </c>
      <c r="I7369" s="1">
        <v>39237</v>
      </c>
      <c r="J7369" s="1">
        <f t="shared" si="983"/>
        <v>1</v>
      </c>
      <c r="K7369" s="1">
        <f t="shared" si="984"/>
        <v>0</v>
      </c>
      <c r="L7369" s="1">
        <f t="shared" si="985"/>
        <v>0</v>
      </c>
      <c r="M7369" s="1">
        <f t="shared" si="982"/>
        <v>0</v>
      </c>
      <c r="N7369" s="1">
        <v>0</v>
      </c>
    </row>
    <row r="7370" spans="1:14" x14ac:dyDescent="0.3">
      <c r="A7370" s="1" t="s">
        <v>18629</v>
      </c>
      <c r="B7370" s="1" t="s">
        <v>20748</v>
      </c>
      <c r="C7370" s="2">
        <v>10</v>
      </c>
      <c r="D7370" s="1" t="s">
        <v>20805</v>
      </c>
      <c r="E7370" s="1" t="s">
        <v>20806</v>
      </c>
      <c r="F7370" s="1">
        <f t="shared" si="981"/>
        <v>41912.76625346065</v>
      </c>
      <c r="G7370" s="1">
        <v>40121</v>
      </c>
      <c r="H7370" s="1">
        <f t="shared" si="980"/>
        <v>0</v>
      </c>
      <c r="I7370" s="1">
        <v>40121</v>
      </c>
      <c r="J7370" s="1">
        <f t="shared" si="983"/>
        <v>1</v>
      </c>
      <c r="K7370" s="1">
        <f t="shared" si="984"/>
        <v>0</v>
      </c>
      <c r="L7370" s="1">
        <f t="shared" si="985"/>
        <v>0</v>
      </c>
      <c r="M7370" s="1">
        <f t="shared" si="982"/>
        <v>0</v>
      </c>
      <c r="N7370" s="1">
        <v>0</v>
      </c>
    </row>
    <row r="7371" spans="1:14" x14ac:dyDescent="0.3">
      <c r="A7371" s="1" t="s">
        <v>3453</v>
      </c>
      <c r="B7371" s="1" t="s">
        <v>20748</v>
      </c>
      <c r="C7371" s="2">
        <v>0</v>
      </c>
      <c r="D7371" s="1" t="s">
        <v>20807</v>
      </c>
      <c r="E7371" s="1" t="s">
        <v>20808</v>
      </c>
      <c r="F7371" s="1">
        <f t="shared" si="981"/>
        <v>38385.408807870372</v>
      </c>
      <c r="G7371" s="1">
        <v>43132</v>
      </c>
      <c r="H7371" s="1">
        <f t="shared" si="980"/>
        <v>0</v>
      </c>
      <c r="I7371" s="1">
        <v>43132</v>
      </c>
      <c r="J7371" s="1">
        <f t="shared" si="983"/>
        <v>1</v>
      </c>
      <c r="K7371" s="1">
        <f t="shared" si="984"/>
        <v>0</v>
      </c>
      <c r="L7371" s="1">
        <f t="shared" si="985"/>
        <v>0</v>
      </c>
      <c r="M7371" s="1">
        <f t="shared" si="982"/>
        <v>0</v>
      </c>
      <c r="N7371" s="1">
        <v>0</v>
      </c>
    </row>
    <row r="7372" spans="1:14" x14ac:dyDescent="0.3">
      <c r="A7372" s="1" t="s">
        <v>3453</v>
      </c>
      <c r="B7372" s="1" t="s">
        <v>20748</v>
      </c>
      <c r="C7372" s="2">
        <v>0</v>
      </c>
      <c r="D7372" s="1" t="s">
        <v>20809</v>
      </c>
      <c r="E7372" s="1" t="s">
        <v>20810</v>
      </c>
      <c r="F7372" s="1">
        <f t="shared" si="981"/>
        <v>38382.487627314818</v>
      </c>
      <c r="G7372" s="1">
        <v>43138</v>
      </c>
      <c r="H7372" s="1">
        <f t="shared" si="980"/>
        <v>0</v>
      </c>
      <c r="I7372" s="1">
        <v>43138</v>
      </c>
      <c r="J7372" s="1">
        <f t="shared" si="983"/>
        <v>1</v>
      </c>
      <c r="K7372" s="1">
        <f t="shared" si="984"/>
        <v>0</v>
      </c>
      <c r="L7372" s="1">
        <f t="shared" si="985"/>
        <v>0</v>
      </c>
      <c r="M7372" s="1">
        <f t="shared" si="982"/>
        <v>0</v>
      </c>
      <c r="N7372" s="1">
        <v>0</v>
      </c>
    </row>
    <row r="7373" spans="1:14" x14ac:dyDescent="0.3">
      <c r="A7373" s="1" t="s">
        <v>10595</v>
      </c>
      <c r="B7373" s="1" t="s">
        <v>20748</v>
      </c>
      <c r="C7373" s="2">
        <v>0</v>
      </c>
      <c r="D7373" s="1" t="s">
        <v>20811</v>
      </c>
      <c r="E7373" s="1" t="s">
        <v>20812</v>
      </c>
      <c r="F7373" s="1">
        <f t="shared" si="981"/>
        <v>38390.476805555554</v>
      </c>
      <c r="G7373" s="1">
        <v>43400</v>
      </c>
      <c r="H7373" s="1">
        <f t="shared" si="980"/>
        <v>0</v>
      </c>
      <c r="I7373" s="1">
        <v>43400</v>
      </c>
      <c r="J7373" s="1">
        <f t="shared" si="983"/>
        <v>1</v>
      </c>
      <c r="K7373" s="1">
        <f t="shared" si="984"/>
        <v>0</v>
      </c>
      <c r="L7373" s="1">
        <f t="shared" si="985"/>
        <v>0</v>
      </c>
      <c r="M7373" s="1">
        <f t="shared" si="982"/>
        <v>0</v>
      </c>
      <c r="N7373" s="1">
        <v>0</v>
      </c>
    </row>
    <row r="7374" spans="1:14" x14ac:dyDescent="0.3">
      <c r="A7374" s="1" t="s">
        <v>10595</v>
      </c>
      <c r="B7374" s="1" t="s">
        <v>20748</v>
      </c>
      <c r="C7374" s="2">
        <v>0</v>
      </c>
      <c r="D7374" s="1" t="s">
        <v>20813</v>
      </c>
      <c r="E7374" s="1" t="s">
        <v>20814</v>
      </c>
      <c r="F7374" s="1">
        <f t="shared" si="981"/>
        <v>38386.430324074077</v>
      </c>
      <c r="G7374" s="1">
        <v>43401</v>
      </c>
      <c r="H7374" s="1">
        <f t="shared" si="980"/>
        <v>0</v>
      </c>
      <c r="I7374" s="1">
        <v>43401</v>
      </c>
      <c r="J7374" s="1">
        <f t="shared" si="983"/>
        <v>1</v>
      </c>
      <c r="K7374" s="1">
        <f t="shared" si="984"/>
        <v>0</v>
      </c>
      <c r="L7374" s="1">
        <f t="shared" si="985"/>
        <v>0</v>
      </c>
      <c r="M7374" s="1">
        <f t="shared" si="982"/>
        <v>0</v>
      </c>
      <c r="N7374" s="1">
        <v>0</v>
      </c>
    </row>
    <row r="7375" spans="1:14" x14ac:dyDescent="0.3">
      <c r="A7375" s="1" t="s">
        <v>10595</v>
      </c>
      <c r="B7375" s="1" t="s">
        <v>20748</v>
      </c>
      <c r="C7375" s="2">
        <v>0</v>
      </c>
      <c r="D7375" s="1" t="s">
        <v>20815</v>
      </c>
      <c r="E7375" s="1" t="s">
        <v>20816</v>
      </c>
      <c r="F7375" s="1">
        <f t="shared" si="981"/>
        <v>38383.35491898148</v>
      </c>
      <c r="G7375" s="1">
        <v>43403</v>
      </c>
      <c r="H7375" s="1">
        <f t="shared" si="980"/>
        <v>0</v>
      </c>
      <c r="I7375" s="1">
        <v>43403</v>
      </c>
      <c r="J7375" s="1">
        <f t="shared" si="983"/>
        <v>1</v>
      </c>
      <c r="K7375" s="1">
        <f t="shared" si="984"/>
        <v>1</v>
      </c>
      <c r="L7375" s="1">
        <f t="shared" si="985"/>
        <v>0</v>
      </c>
      <c r="M7375" s="1">
        <f t="shared" si="982"/>
        <v>1</v>
      </c>
      <c r="N7375" s="1">
        <v>0</v>
      </c>
    </row>
    <row r="7376" spans="1:14" x14ac:dyDescent="0.3">
      <c r="A7376" s="1" t="s">
        <v>20817</v>
      </c>
      <c r="B7376" s="1" t="s">
        <v>20748</v>
      </c>
      <c r="C7376" s="2">
        <v>2</v>
      </c>
      <c r="D7376" s="1" t="s">
        <v>20818</v>
      </c>
      <c r="E7376" s="1" t="s">
        <v>20819</v>
      </c>
      <c r="F7376" s="1">
        <f t="shared" si="981"/>
        <v>42457.911663275459</v>
      </c>
      <c r="G7376" s="1">
        <v>45776</v>
      </c>
      <c r="H7376" s="1">
        <f t="shared" si="980"/>
        <v>1</v>
      </c>
      <c r="I7376" s="1">
        <v>45776</v>
      </c>
      <c r="J7376" s="1">
        <f t="shared" si="983"/>
        <v>1</v>
      </c>
      <c r="K7376" s="1">
        <f t="shared" si="984"/>
        <v>0</v>
      </c>
      <c r="L7376" s="1">
        <f t="shared" si="985"/>
        <v>0</v>
      </c>
      <c r="M7376" s="1">
        <f t="shared" si="982"/>
        <v>0</v>
      </c>
      <c r="N7376" s="1">
        <v>0</v>
      </c>
    </row>
    <row r="7377" spans="1:14" x14ac:dyDescent="0.3">
      <c r="A7377" s="1" t="s">
        <v>8986</v>
      </c>
      <c r="B7377" s="1" t="s">
        <v>20748</v>
      </c>
      <c r="C7377" s="2">
        <v>2</v>
      </c>
      <c r="D7377" s="1" t="s">
        <v>20820</v>
      </c>
      <c r="E7377" s="1" t="s">
        <v>20821</v>
      </c>
      <c r="F7377" s="1">
        <f t="shared" si="981"/>
        <v>42442.981066655091</v>
      </c>
      <c r="G7377" s="1">
        <v>47216</v>
      </c>
      <c r="H7377" s="1">
        <f t="shared" si="980"/>
        <v>1</v>
      </c>
      <c r="I7377" s="1">
        <v>47216</v>
      </c>
      <c r="J7377" s="1">
        <f t="shared" si="983"/>
        <v>1</v>
      </c>
      <c r="K7377" s="1">
        <f t="shared" si="984"/>
        <v>0</v>
      </c>
      <c r="L7377" s="1">
        <f t="shared" si="985"/>
        <v>0</v>
      </c>
      <c r="M7377" s="1">
        <f t="shared" si="982"/>
        <v>0</v>
      </c>
      <c r="N7377" s="1">
        <v>0</v>
      </c>
    </row>
    <row r="7378" spans="1:14" x14ac:dyDescent="0.3">
      <c r="A7378" s="1" t="s">
        <v>20822</v>
      </c>
      <c r="B7378" s="1" t="s">
        <v>20748</v>
      </c>
      <c r="C7378" s="2">
        <v>10</v>
      </c>
      <c r="D7378" s="1" t="s">
        <v>20823</v>
      </c>
      <c r="E7378" s="1" t="s">
        <v>20824</v>
      </c>
      <c r="F7378" s="1">
        <f t="shared" si="981"/>
        <v>41397.680976446762</v>
      </c>
      <c r="G7378" s="1">
        <v>47489</v>
      </c>
      <c r="H7378" s="1">
        <f t="shared" si="980"/>
        <v>0</v>
      </c>
      <c r="I7378" s="1">
        <v>47489</v>
      </c>
      <c r="J7378" s="1">
        <f t="shared" si="983"/>
        <v>1</v>
      </c>
      <c r="K7378" s="1">
        <f t="shared" si="984"/>
        <v>0</v>
      </c>
      <c r="L7378" s="1">
        <f t="shared" si="985"/>
        <v>0</v>
      </c>
      <c r="M7378" s="1">
        <f t="shared" si="982"/>
        <v>0</v>
      </c>
      <c r="N7378" s="1">
        <v>0</v>
      </c>
    </row>
    <row r="7379" spans="1:14" x14ac:dyDescent="0.3">
      <c r="A7379" s="1" t="s">
        <v>5568</v>
      </c>
      <c r="B7379" s="1" t="s">
        <v>20748</v>
      </c>
      <c r="C7379" s="2">
        <v>8</v>
      </c>
      <c r="D7379" s="1" t="s">
        <v>20825</v>
      </c>
      <c r="E7379" s="1" t="s">
        <v>20826</v>
      </c>
      <c r="F7379" s="1">
        <f t="shared" si="981"/>
        <v>42135.903100694442</v>
      </c>
      <c r="G7379" s="1">
        <v>48456</v>
      </c>
      <c r="H7379" s="1">
        <f t="shared" si="980"/>
        <v>0</v>
      </c>
      <c r="I7379" s="1">
        <v>48456</v>
      </c>
      <c r="J7379" s="1">
        <f t="shared" si="983"/>
        <v>1</v>
      </c>
      <c r="K7379" s="1">
        <f t="shared" si="984"/>
        <v>0</v>
      </c>
      <c r="L7379" s="1">
        <f t="shared" si="985"/>
        <v>0</v>
      </c>
      <c r="M7379" s="1">
        <f t="shared" si="982"/>
        <v>0</v>
      </c>
      <c r="N7379" s="1">
        <v>0</v>
      </c>
    </row>
    <row r="7380" spans="1:14" x14ac:dyDescent="0.3">
      <c r="A7380" s="1" t="s">
        <v>1699</v>
      </c>
      <c r="B7380" s="1" t="s">
        <v>20748</v>
      </c>
      <c r="C7380" s="2">
        <v>10</v>
      </c>
      <c r="D7380" s="1" t="s">
        <v>20827</v>
      </c>
      <c r="E7380" s="1" t="s">
        <v>20828</v>
      </c>
      <c r="F7380" s="1">
        <f t="shared" si="981"/>
        <v>42200.81433828704</v>
      </c>
      <c r="G7380" s="1">
        <v>48723</v>
      </c>
      <c r="H7380" s="1">
        <f t="shared" si="980"/>
        <v>0</v>
      </c>
      <c r="I7380" s="1">
        <v>48723</v>
      </c>
      <c r="J7380" s="1">
        <f t="shared" si="983"/>
        <v>1</v>
      </c>
      <c r="K7380" s="1">
        <f t="shared" si="984"/>
        <v>0</v>
      </c>
      <c r="L7380" s="1">
        <f t="shared" si="985"/>
        <v>0</v>
      </c>
      <c r="M7380" s="1">
        <f t="shared" si="982"/>
        <v>0</v>
      </c>
      <c r="N7380" s="1">
        <v>0</v>
      </c>
    </row>
    <row r="7381" spans="1:14" x14ac:dyDescent="0.3">
      <c r="A7381" s="1" t="s">
        <v>10075</v>
      </c>
      <c r="B7381" s="1" t="s">
        <v>20748</v>
      </c>
      <c r="C7381" s="2">
        <v>10</v>
      </c>
      <c r="D7381" s="1" t="s">
        <v>20829</v>
      </c>
      <c r="E7381" s="1" t="s">
        <v>20830</v>
      </c>
      <c r="F7381" s="1">
        <f t="shared" si="981"/>
        <v>41572.838730150463</v>
      </c>
      <c r="G7381" s="1">
        <v>51343</v>
      </c>
      <c r="H7381" s="1">
        <f t="shared" si="980"/>
        <v>0</v>
      </c>
      <c r="I7381" s="1">
        <v>51343</v>
      </c>
      <c r="J7381" s="1">
        <f t="shared" si="983"/>
        <v>1</v>
      </c>
      <c r="K7381" s="1">
        <f t="shared" si="984"/>
        <v>0</v>
      </c>
      <c r="L7381" s="1">
        <f t="shared" si="985"/>
        <v>0</v>
      </c>
      <c r="M7381" s="1">
        <f t="shared" si="982"/>
        <v>0</v>
      </c>
      <c r="N7381" s="1">
        <v>0</v>
      </c>
    </row>
    <row r="7382" spans="1:14" x14ac:dyDescent="0.3">
      <c r="A7382" s="1" t="s">
        <v>1546</v>
      </c>
      <c r="B7382" s="1" t="s">
        <v>20748</v>
      </c>
      <c r="C7382" s="2">
        <v>10</v>
      </c>
      <c r="D7382" s="1" t="s">
        <v>20831</v>
      </c>
      <c r="E7382" s="1" t="s">
        <v>20832</v>
      </c>
      <c r="F7382" s="1">
        <f t="shared" si="981"/>
        <v>40318.626747685186</v>
      </c>
      <c r="G7382" s="1">
        <v>52474</v>
      </c>
      <c r="H7382" s="1">
        <f t="shared" si="980"/>
        <v>0</v>
      </c>
      <c r="I7382" s="1">
        <v>52474</v>
      </c>
      <c r="J7382" s="1">
        <f t="shared" si="983"/>
        <v>1</v>
      </c>
      <c r="K7382" s="1">
        <f t="shared" si="984"/>
        <v>0</v>
      </c>
      <c r="L7382" s="1">
        <f t="shared" si="985"/>
        <v>0</v>
      </c>
      <c r="M7382" s="1">
        <f t="shared" si="982"/>
        <v>0</v>
      </c>
      <c r="N7382" s="1">
        <v>0</v>
      </c>
    </row>
    <row r="7383" spans="1:14" x14ac:dyDescent="0.3">
      <c r="A7383" s="1" t="s">
        <v>320</v>
      </c>
      <c r="B7383" s="1" t="s">
        <v>20833</v>
      </c>
      <c r="C7383" s="2">
        <v>10</v>
      </c>
      <c r="D7383" s="1" t="s">
        <v>20834</v>
      </c>
      <c r="E7383" s="1" t="s">
        <v>20835</v>
      </c>
      <c r="F7383" s="1">
        <f t="shared" si="981"/>
        <v>42455.607271099536</v>
      </c>
      <c r="G7383" s="1">
        <v>2274</v>
      </c>
      <c r="H7383" s="1">
        <v>0</v>
      </c>
      <c r="I7383" s="1">
        <v>2274</v>
      </c>
      <c r="J7383" s="1">
        <f t="shared" si="983"/>
        <v>0</v>
      </c>
      <c r="K7383" s="1">
        <f t="shared" si="984"/>
        <v>0</v>
      </c>
      <c r="L7383" s="1">
        <f t="shared" si="985"/>
        <v>0</v>
      </c>
      <c r="M7383" s="1">
        <f t="shared" si="982"/>
        <v>0</v>
      </c>
      <c r="N7383" s="1">
        <v>0</v>
      </c>
    </row>
    <row r="7384" spans="1:14" x14ac:dyDescent="0.3">
      <c r="A7384" s="1" t="s">
        <v>6590</v>
      </c>
      <c r="B7384" s="1" t="s">
        <v>20833</v>
      </c>
      <c r="C7384" s="2">
        <v>10</v>
      </c>
      <c r="D7384" s="1" t="s">
        <v>20836</v>
      </c>
      <c r="E7384" s="1" t="s">
        <v>20837</v>
      </c>
      <c r="F7384" s="1">
        <f t="shared" si="981"/>
        <v>42207.792921562497</v>
      </c>
      <c r="G7384" s="1">
        <v>11069</v>
      </c>
      <c r="H7384" s="1">
        <f t="shared" ref="H7384:H7416" si="986">+H7399</f>
        <v>0</v>
      </c>
      <c r="I7384" s="1">
        <v>11069</v>
      </c>
      <c r="J7384" s="1">
        <f t="shared" si="983"/>
        <v>0</v>
      </c>
      <c r="K7384" s="1">
        <f t="shared" si="984"/>
        <v>0</v>
      </c>
      <c r="L7384" s="1">
        <f t="shared" si="985"/>
        <v>0</v>
      </c>
      <c r="M7384" s="1">
        <f t="shared" si="982"/>
        <v>0</v>
      </c>
      <c r="N7384" s="1">
        <v>0</v>
      </c>
    </row>
    <row r="7385" spans="1:14" x14ac:dyDescent="0.3">
      <c r="A7385" s="1" t="s">
        <v>531</v>
      </c>
      <c r="B7385" s="1" t="s">
        <v>20833</v>
      </c>
      <c r="C7385" s="2">
        <v>10</v>
      </c>
      <c r="D7385" s="1" t="s">
        <v>20838</v>
      </c>
      <c r="E7385" s="1" t="s">
        <v>20839</v>
      </c>
      <c r="F7385" s="1">
        <f t="shared" si="981"/>
        <v>42058.636268657407</v>
      </c>
      <c r="G7385" s="1">
        <v>15313</v>
      </c>
      <c r="H7385" s="1">
        <f t="shared" si="986"/>
        <v>0</v>
      </c>
      <c r="I7385" s="1">
        <v>15313</v>
      </c>
      <c r="J7385" s="1">
        <f t="shared" si="983"/>
        <v>1</v>
      </c>
      <c r="K7385" s="1">
        <f t="shared" si="984"/>
        <v>0</v>
      </c>
      <c r="L7385" s="1">
        <f t="shared" si="985"/>
        <v>0</v>
      </c>
      <c r="M7385" s="1">
        <f t="shared" si="982"/>
        <v>0</v>
      </c>
      <c r="N7385" s="1">
        <v>0</v>
      </c>
    </row>
    <row r="7386" spans="1:14" x14ac:dyDescent="0.3">
      <c r="A7386" s="1" t="s">
        <v>20840</v>
      </c>
      <c r="B7386" s="1" t="s">
        <v>20833</v>
      </c>
      <c r="C7386" s="2">
        <v>9</v>
      </c>
      <c r="D7386" s="1" t="s">
        <v>20841</v>
      </c>
      <c r="E7386" s="1" t="s">
        <v>20842</v>
      </c>
      <c r="F7386" s="1">
        <f t="shared" si="981"/>
        <v>42130.563674849538</v>
      </c>
      <c r="G7386" s="1">
        <v>19606</v>
      </c>
      <c r="H7386" s="1">
        <f t="shared" si="986"/>
        <v>0</v>
      </c>
      <c r="I7386" s="1">
        <v>19606</v>
      </c>
      <c r="J7386" s="1">
        <f t="shared" si="983"/>
        <v>1</v>
      </c>
      <c r="K7386" s="1">
        <f t="shared" si="984"/>
        <v>0</v>
      </c>
      <c r="L7386" s="1">
        <f t="shared" si="985"/>
        <v>0</v>
      </c>
      <c r="M7386" s="1">
        <f t="shared" si="982"/>
        <v>0</v>
      </c>
      <c r="N7386" s="1">
        <v>0</v>
      </c>
    </row>
    <row r="7387" spans="1:14" x14ac:dyDescent="0.3">
      <c r="A7387" s="1" t="s">
        <v>1204</v>
      </c>
      <c r="B7387" s="1" t="s">
        <v>20833</v>
      </c>
      <c r="C7387" s="2">
        <v>10</v>
      </c>
      <c r="D7387" s="1" t="s">
        <v>20843</v>
      </c>
      <c r="E7387" s="1" t="s">
        <v>20844</v>
      </c>
      <c r="F7387" s="1">
        <f t="shared" si="981"/>
        <v>42751.701717592594</v>
      </c>
      <c r="G7387" s="1">
        <v>22387</v>
      </c>
      <c r="H7387" s="1">
        <f t="shared" si="986"/>
        <v>0</v>
      </c>
      <c r="I7387" s="1">
        <v>22387</v>
      </c>
      <c r="J7387" s="1">
        <f t="shared" si="983"/>
        <v>1</v>
      </c>
      <c r="K7387" s="1">
        <f t="shared" si="984"/>
        <v>0</v>
      </c>
      <c r="L7387" s="1">
        <f t="shared" si="985"/>
        <v>0</v>
      </c>
      <c r="M7387" s="1">
        <f t="shared" si="982"/>
        <v>0</v>
      </c>
      <c r="N7387" s="1">
        <v>0</v>
      </c>
    </row>
    <row r="7388" spans="1:14" x14ac:dyDescent="0.3">
      <c r="A7388" s="1" t="s">
        <v>2918</v>
      </c>
      <c r="B7388" s="1" t="s">
        <v>20833</v>
      </c>
      <c r="C7388" s="2">
        <v>9</v>
      </c>
      <c r="D7388" s="1" t="s">
        <v>20845</v>
      </c>
      <c r="E7388" s="1" t="s">
        <v>20846</v>
      </c>
      <c r="F7388" s="1">
        <f t="shared" si="981"/>
        <v>42030.610673587966</v>
      </c>
      <c r="G7388" s="1">
        <v>23187</v>
      </c>
      <c r="H7388" s="1">
        <f t="shared" si="986"/>
        <v>0</v>
      </c>
      <c r="I7388" s="1">
        <v>23187</v>
      </c>
      <c r="J7388" s="1">
        <f t="shared" si="983"/>
        <v>1</v>
      </c>
      <c r="K7388" s="1">
        <f t="shared" si="984"/>
        <v>0</v>
      </c>
      <c r="L7388" s="1">
        <f t="shared" si="985"/>
        <v>0</v>
      </c>
      <c r="M7388" s="1">
        <f t="shared" si="982"/>
        <v>0</v>
      </c>
      <c r="N7388" s="1">
        <v>0</v>
      </c>
    </row>
    <row r="7389" spans="1:14" x14ac:dyDescent="0.3">
      <c r="A7389" s="1" t="s">
        <v>19299</v>
      </c>
      <c r="B7389" s="1" t="s">
        <v>20833</v>
      </c>
      <c r="C7389" s="2">
        <v>10</v>
      </c>
      <c r="D7389" s="1" t="s">
        <v>20847</v>
      </c>
      <c r="E7389" s="1" t="s">
        <v>20848</v>
      </c>
      <c r="F7389" s="1">
        <f t="shared" si="981"/>
        <v>41895.666000983794</v>
      </c>
      <c r="G7389" s="1">
        <v>31786</v>
      </c>
      <c r="H7389" s="1">
        <f t="shared" si="986"/>
        <v>0</v>
      </c>
      <c r="I7389" s="1">
        <v>31786</v>
      </c>
      <c r="J7389" s="1">
        <f t="shared" si="983"/>
        <v>1</v>
      </c>
      <c r="K7389" s="1">
        <f t="shared" si="984"/>
        <v>0</v>
      </c>
      <c r="L7389" s="1">
        <f t="shared" si="985"/>
        <v>0</v>
      </c>
      <c r="M7389" s="1">
        <f t="shared" si="982"/>
        <v>0</v>
      </c>
      <c r="N7389" s="1">
        <v>0</v>
      </c>
    </row>
    <row r="7390" spans="1:14" x14ac:dyDescent="0.3">
      <c r="A7390" s="1" t="s">
        <v>20849</v>
      </c>
      <c r="B7390" s="1" t="s">
        <v>20833</v>
      </c>
      <c r="C7390" s="2">
        <v>2</v>
      </c>
      <c r="D7390" s="1" t="s">
        <v>20850</v>
      </c>
      <c r="E7390" s="1" t="s">
        <v>20851</v>
      </c>
      <c r="F7390" s="1">
        <f t="shared" si="981"/>
        <v>42082.902629027776</v>
      </c>
      <c r="G7390" s="1">
        <v>32314</v>
      </c>
      <c r="H7390" s="1">
        <f t="shared" si="986"/>
        <v>0</v>
      </c>
      <c r="I7390" s="1">
        <v>32314</v>
      </c>
      <c r="J7390" s="1">
        <f t="shared" si="983"/>
        <v>1</v>
      </c>
      <c r="K7390" s="1">
        <f t="shared" si="984"/>
        <v>0</v>
      </c>
      <c r="L7390" s="1">
        <f t="shared" si="985"/>
        <v>0</v>
      </c>
      <c r="M7390" s="1">
        <f t="shared" si="982"/>
        <v>0</v>
      </c>
      <c r="N7390" s="1">
        <v>0</v>
      </c>
    </row>
    <row r="7391" spans="1:14" x14ac:dyDescent="0.3">
      <c r="A7391" s="1" t="s">
        <v>4812</v>
      </c>
      <c r="B7391" s="1" t="s">
        <v>20833</v>
      </c>
      <c r="C7391" s="2">
        <v>8</v>
      </c>
      <c r="D7391" s="1" t="s">
        <v>20852</v>
      </c>
      <c r="E7391" s="1" t="s">
        <v>20853</v>
      </c>
      <c r="F7391" s="1">
        <f t="shared" si="981"/>
        <v>42265.939993437503</v>
      </c>
      <c r="G7391" s="1">
        <v>33165</v>
      </c>
      <c r="H7391" s="1">
        <f t="shared" si="986"/>
        <v>1</v>
      </c>
      <c r="I7391" s="1">
        <v>33165</v>
      </c>
      <c r="J7391" s="1">
        <f t="shared" si="983"/>
        <v>1</v>
      </c>
      <c r="K7391" s="1">
        <f t="shared" si="984"/>
        <v>0</v>
      </c>
      <c r="L7391" s="1">
        <f t="shared" si="985"/>
        <v>0</v>
      </c>
      <c r="M7391" s="1">
        <f t="shared" si="982"/>
        <v>0</v>
      </c>
      <c r="N7391" s="1">
        <v>0</v>
      </c>
    </row>
    <row r="7392" spans="1:14" x14ac:dyDescent="0.3">
      <c r="A7392" s="1" t="s">
        <v>359</v>
      </c>
      <c r="B7392" s="1" t="s">
        <v>20833</v>
      </c>
      <c r="C7392" s="2">
        <v>1</v>
      </c>
      <c r="D7392" s="1" t="s">
        <v>20854</v>
      </c>
      <c r="E7392" s="1" t="s">
        <v>20855</v>
      </c>
      <c r="F7392" s="1">
        <f t="shared" si="981"/>
        <v>42098.270884039353</v>
      </c>
      <c r="G7392" s="1">
        <v>33937</v>
      </c>
      <c r="H7392" s="1">
        <f t="shared" si="986"/>
        <v>1</v>
      </c>
      <c r="I7392" s="1">
        <v>33937</v>
      </c>
      <c r="J7392" s="1">
        <f t="shared" si="983"/>
        <v>1</v>
      </c>
      <c r="K7392" s="1">
        <f t="shared" si="984"/>
        <v>0</v>
      </c>
      <c r="L7392" s="1">
        <f t="shared" si="985"/>
        <v>0</v>
      </c>
      <c r="M7392" s="1">
        <f t="shared" si="982"/>
        <v>0</v>
      </c>
      <c r="N7392" s="1">
        <v>0</v>
      </c>
    </row>
    <row r="7393" spans="1:14" x14ac:dyDescent="0.3">
      <c r="A7393" s="1" t="s">
        <v>14879</v>
      </c>
      <c r="B7393" s="1" t="s">
        <v>20833</v>
      </c>
      <c r="C7393" s="2">
        <v>9</v>
      </c>
      <c r="D7393" s="1" t="s">
        <v>20856</v>
      </c>
      <c r="E7393" s="1" t="s">
        <v>20857</v>
      </c>
      <c r="F7393" s="1">
        <f t="shared" si="981"/>
        <v>42200.832779675926</v>
      </c>
      <c r="G7393" s="1">
        <v>36444</v>
      </c>
      <c r="H7393" s="1">
        <f t="shared" si="986"/>
        <v>0</v>
      </c>
      <c r="I7393" s="1">
        <v>36444</v>
      </c>
      <c r="J7393" s="1">
        <f t="shared" si="983"/>
        <v>1</v>
      </c>
      <c r="K7393" s="1">
        <f t="shared" si="984"/>
        <v>0</v>
      </c>
      <c r="L7393" s="1">
        <f t="shared" si="985"/>
        <v>0</v>
      </c>
      <c r="M7393" s="1">
        <f t="shared" si="982"/>
        <v>0</v>
      </c>
      <c r="N7393" s="1">
        <v>0</v>
      </c>
    </row>
    <row r="7394" spans="1:14" x14ac:dyDescent="0.3">
      <c r="A7394" s="1" t="s">
        <v>17553</v>
      </c>
      <c r="B7394" s="1" t="s">
        <v>20833</v>
      </c>
      <c r="C7394" s="2">
        <v>10</v>
      </c>
      <c r="D7394" s="1" t="s">
        <v>20858</v>
      </c>
      <c r="E7394" s="1" t="s">
        <v>20859</v>
      </c>
      <c r="F7394" s="1">
        <f t="shared" si="981"/>
        <v>40793.828032407408</v>
      </c>
      <c r="G7394" s="1">
        <v>36457</v>
      </c>
      <c r="H7394" s="1">
        <f t="shared" si="986"/>
        <v>0</v>
      </c>
      <c r="I7394" s="1">
        <v>36457</v>
      </c>
      <c r="J7394" s="1">
        <f t="shared" si="983"/>
        <v>1</v>
      </c>
      <c r="K7394" s="1">
        <f t="shared" si="984"/>
        <v>0</v>
      </c>
      <c r="L7394" s="1">
        <f t="shared" si="985"/>
        <v>0</v>
      </c>
      <c r="M7394" s="1">
        <f t="shared" si="982"/>
        <v>0</v>
      </c>
      <c r="N7394" s="1">
        <v>0</v>
      </c>
    </row>
    <row r="7395" spans="1:14" x14ac:dyDescent="0.3">
      <c r="A7395" s="1" t="s">
        <v>1293</v>
      </c>
      <c r="B7395" s="1" t="s">
        <v>20833</v>
      </c>
      <c r="C7395" s="2">
        <v>10</v>
      </c>
      <c r="D7395" s="1" t="s">
        <v>20860</v>
      </c>
      <c r="E7395" s="1" t="s">
        <v>20861</v>
      </c>
      <c r="F7395" s="1">
        <f t="shared" si="981"/>
        <v>41884.515450648149</v>
      </c>
      <c r="G7395" s="1">
        <v>38694</v>
      </c>
      <c r="H7395" s="1">
        <f t="shared" si="986"/>
        <v>0</v>
      </c>
      <c r="I7395" s="1">
        <v>38694</v>
      </c>
      <c r="J7395" s="1">
        <f t="shared" si="983"/>
        <v>1</v>
      </c>
      <c r="K7395" s="1">
        <f t="shared" si="984"/>
        <v>0</v>
      </c>
      <c r="L7395" s="1">
        <f t="shared" si="985"/>
        <v>0</v>
      </c>
      <c r="M7395" s="1">
        <f t="shared" si="982"/>
        <v>0</v>
      </c>
      <c r="N7395" s="1">
        <v>0</v>
      </c>
    </row>
    <row r="7396" spans="1:14" x14ac:dyDescent="0.3">
      <c r="A7396" s="1" t="s">
        <v>2860</v>
      </c>
      <c r="B7396" s="1" t="s">
        <v>20833</v>
      </c>
      <c r="C7396" s="2">
        <v>10</v>
      </c>
      <c r="D7396" s="1" t="s">
        <v>20862</v>
      </c>
      <c r="E7396" s="1" t="s">
        <v>20863</v>
      </c>
      <c r="F7396" s="1">
        <f t="shared" si="981"/>
        <v>42068.672597326389</v>
      </c>
      <c r="G7396" s="1">
        <v>40798</v>
      </c>
      <c r="H7396" s="1">
        <f t="shared" si="986"/>
        <v>0</v>
      </c>
      <c r="I7396" s="1">
        <v>40798</v>
      </c>
      <c r="J7396" s="1">
        <f t="shared" si="983"/>
        <v>1</v>
      </c>
      <c r="K7396" s="1">
        <f t="shared" si="984"/>
        <v>0</v>
      </c>
      <c r="L7396" s="1">
        <f t="shared" si="985"/>
        <v>0</v>
      </c>
      <c r="M7396" s="1">
        <f t="shared" si="982"/>
        <v>0</v>
      </c>
      <c r="N7396" s="1">
        <v>0</v>
      </c>
    </row>
    <row r="7397" spans="1:14" x14ac:dyDescent="0.3">
      <c r="A7397" s="1" t="s">
        <v>172</v>
      </c>
      <c r="B7397" s="1" t="s">
        <v>20833</v>
      </c>
      <c r="C7397" s="2">
        <v>1</v>
      </c>
      <c r="D7397" s="1" t="s">
        <v>20864</v>
      </c>
      <c r="E7397" s="1" t="s">
        <v>20865</v>
      </c>
      <c r="F7397" s="1">
        <f t="shared" si="981"/>
        <v>40629.928495370368</v>
      </c>
      <c r="G7397" s="1">
        <v>40885</v>
      </c>
      <c r="H7397" s="1">
        <f t="shared" si="986"/>
        <v>0</v>
      </c>
      <c r="I7397" s="1">
        <v>40885</v>
      </c>
      <c r="J7397" s="1">
        <f t="shared" si="983"/>
        <v>1</v>
      </c>
      <c r="K7397" s="1">
        <f t="shared" si="984"/>
        <v>0</v>
      </c>
      <c r="L7397" s="1">
        <f t="shared" si="985"/>
        <v>0</v>
      </c>
      <c r="M7397" s="1">
        <f t="shared" si="982"/>
        <v>0</v>
      </c>
      <c r="N7397" s="1">
        <v>0</v>
      </c>
    </row>
    <row r="7398" spans="1:14" x14ac:dyDescent="0.3">
      <c r="A7398" s="1" t="s">
        <v>1923</v>
      </c>
      <c r="B7398" s="1" t="s">
        <v>20833</v>
      </c>
      <c r="C7398" s="2">
        <v>10</v>
      </c>
      <c r="D7398" s="1" t="s">
        <v>20866</v>
      </c>
      <c r="E7398" s="1" t="s">
        <v>20867</v>
      </c>
      <c r="F7398" s="1">
        <f t="shared" si="981"/>
        <v>42404.751646435187</v>
      </c>
      <c r="G7398" s="1">
        <v>41074</v>
      </c>
      <c r="H7398" s="1">
        <f t="shared" si="986"/>
        <v>0</v>
      </c>
      <c r="I7398" s="1">
        <v>41074</v>
      </c>
      <c r="J7398" s="1">
        <f t="shared" si="983"/>
        <v>1</v>
      </c>
      <c r="K7398" s="1">
        <f t="shared" si="984"/>
        <v>0</v>
      </c>
      <c r="L7398" s="1">
        <f t="shared" si="985"/>
        <v>0</v>
      </c>
      <c r="M7398" s="1">
        <f t="shared" si="982"/>
        <v>0</v>
      </c>
      <c r="N7398" s="1">
        <v>0</v>
      </c>
    </row>
    <row r="7399" spans="1:14" x14ac:dyDescent="0.3">
      <c r="A7399" s="1" t="s">
        <v>12929</v>
      </c>
      <c r="B7399" s="1" t="s">
        <v>20833</v>
      </c>
      <c r="C7399" s="2">
        <v>10</v>
      </c>
      <c r="D7399" s="1" t="s">
        <v>20868</v>
      </c>
      <c r="E7399" s="1" t="s">
        <v>20869</v>
      </c>
      <c r="F7399" s="1">
        <f t="shared" si="981"/>
        <v>42404.751429386575</v>
      </c>
      <c r="G7399" s="1">
        <v>41147</v>
      </c>
      <c r="H7399" s="1">
        <f t="shared" si="986"/>
        <v>0</v>
      </c>
      <c r="I7399" s="1">
        <v>41147</v>
      </c>
      <c r="J7399" s="1">
        <f t="shared" si="983"/>
        <v>1</v>
      </c>
      <c r="K7399" s="1">
        <f t="shared" si="984"/>
        <v>0</v>
      </c>
      <c r="L7399" s="1">
        <f t="shared" si="985"/>
        <v>0</v>
      </c>
      <c r="M7399" s="1">
        <f t="shared" si="982"/>
        <v>0</v>
      </c>
      <c r="N7399" s="1">
        <v>0</v>
      </c>
    </row>
    <row r="7400" spans="1:14" x14ac:dyDescent="0.3">
      <c r="A7400" s="1" t="s">
        <v>1757</v>
      </c>
      <c r="B7400" s="1" t="s">
        <v>20833</v>
      </c>
      <c r="C7400" s="2">
        <v>2</v>
      </c>
      <c r="D7400" s="1" t="s">
        <v>20870</v>
      </c>
      <c r="E7400" s="1" t="s">
        <v>20871</v>
      </c>
      <c r="F7400" s="1">
        <f t="shared" si="981"/>
        <v>42052.874402037036</v>
      </c>
      <c r="G7400" s="1">
        <v>42206</v>
      </c>
      <c r="H7400" s="1">
        <f t="shared" si="986"/>
        <v>0</v>
      </c>
      <c r="I7400" s="1">
        <v>42206</v>
      </c>
      <c r="J7400" s="1">
        <f t="shared" si="983"/>
        <v>1</v>
      </c>
      <c r="K7400" s="1">
        <f t="shared" si="984"/>
        <v>0</v>
      </c>
      <c r="L7400" s="1">
        <f t="shared" si="985"/>
        <v>0</v>
      </c>
      <c r="M7400" s="1">
        <f t="shared" si="982"/>
        <v>0</v>
      </c>
      <c r="N7400" s="1">
        <v>0</v>
      </c>
    </row>
    <row r="7401" spans="1:14" x14ac:dyDescent="0.3">
      <c r="A7401" s="1" t="s">
        <v>2391</v>
      </c>
      <c r="B7401" s="1" t="s">
        <v>20833</v>
      </c>
      <c r="C7401" s="2">
        <v>1</v>
      </c>
      <c r="D7401" s="1" t="s">
        <v>20872</v>
      </c>
      <c r="E7401" s="1" t="s">
        <v>20873</v>
      </c>
      <c r="F7401" s="1">
        <f t="shared" si="981"/>
        <v>40871.665567129632</v>
      </c>
      <c r="G7401" s="1">
        <v>45393</v>
      </c>
      <c r="H7401" s="1">
        <f t="shared" si="986"/>
        <v>0</v>
      </c>
      <c r="I7401" s="1">
        <v>45393</v>
      </c>
      <c r="J7401" s="1">
        <f t="shared" si="983"/>
        <v>1</v>
      </c>
      <c r="K7401" s="1">
        <f t="shared" si="984"/>
        <v>0</v>
      </c>
      <c r="L7401" s="1">
        <f t="shared" si="985"/>
        <v>0</v>
      </c>
      <c r="M7401" s="1">
        <f t="shared" si="982"/>
        <v>0</v>
      </c>
      <c r="N7401" s="1">
        <v>0</v>
      </c>
    </row>
    <row r="7402" spans="1:14" x14ac:dyDescent="0.3">
      <c r="A7402" s="1" t="s">
        <v>233</v>
      </c>
      <c r="B7402" s="1" t="s">
        <v>20833</v>
      </c>
      <c r="C7402" s="2">
        <v>2</v>
      </c>
      <c r="D7402" s="1" t="s">
        <v>20874</v>
      </c>
      <c r="E7402" s="1" t="s">
        <v>20875</v>
      </c>
      <c r="F7402" s="1">
        <f t="shared" si="981"/>
        <v>42072.852230601849</v>
      </c>
      <c r="G7402" s="1">
        <v>46774</v>
      </c>
      <c r="H7402" s="1">
        <f t="shared" si="986"/>
        <v>0</v>
      </c>
      <c r="I7402" s="1">
        <v>46774</v>
      </c>
      <c r="J7402" s="1">
        <f t="shared" si="983"/>
        <v>1</v>
      </c>
      <c r="K7402" s="1">
        <f t="shared" si="984"/>
        <v>0</v>
      </c>
      <c r="L7402" s="1">
        <f t="shared" si="985"/>
        <v>0</v>
      </c>
      <c r="M7402" s="1">
        <f t="shared" si="982"/>
        <v>0</v>
      </c>
      <c r="N7402" s="1">
        <v>0</v>
      </c>
    </row>
    <row r="7403" spans="1:14" x14ac:dyDescent="0.3">
      <c r="A7403" s="1" t="s">
        <v>2206</v>
      </c>
      <c r="B7403" s="1" t="s">
        <v>20833</v>
      </c>
      <c r="C7403" s="2">
        <v>10</v>
      </c>
      <c r="D7403" s="1" t="s">
        <v>20876</v>
      </c>
      <c r="E7403" s="1" t="s">
        <v>20877</v>
      </c>
      <c r="F7403" s="1">
        <f t="shared" si="981"/>
        <v>42444.573761643522</v>
      </c>
      <c r="G7403" s="1">
        <v>46970</v>
      </c>
      <c r="H7403" s="1">
        <f t="shared" si="986"/>
        <v>0</v>
      </c>
      <c r="I7403" s="1">
        <v>46970</v>
      </c>
      <c r="J7403" s="1">
        <f t="shared" si="983"/>
        <v>1</v>
      </c>
      <c r="K7403" s="1">
        <f t="shared" si="984"/>
        <v>0</v>
      </c>
      <c r="L7403" s="1">
        <f t="shared" si="985"/>
        <v>0</v>
      </c>
      <c r="M7403" s="1">
        <f t="shared" si="982"/>
        <v>0</v>
      </c>
      <c r="N7403" s="1">
        <v>0</v>
      </c>
    </row>
    <row r="7404" spans="1:14" x14ac:dyDescent="0.3">
      <c r="A7404" s="1" t="s">
        <v>10057</v>
      </c>
      <c r="B7404" s="1" t="s">
        <v>20833</v>
      </c>
      <c r="C7404" s="2">
        <v>10</v>
      </c>
      <c r="D7404" s="1" t="s">
        <v>20878</v>
      </c>
      <c r="E7404" s="1" t="s">
        <v>20879</v>
      </c>
      <c r="F7404" s="1">
        <f t="shared" si="981"/>
        <v>42488.725618680553</v>
      </c>
      <c r="G7404" s="1">
        <v>47306</v>
      </c>
      <c r="H7404" s="1">
        <f t="shared" si="986"/>
        <v>0</v>
      </c>
      <c r="I7404" s="1">
        <v>47306</v>
      </c>
      <c r="J7404" s="1">
        <f t="shared" si="983"/>
        <v>1</v>
      </c>
      <c r="K7404" s="1">
        <f t="shared" si="984"/>
        <v>0</v>
      </c>
      <c r="L7404" s="1">
        <f t="shared" si="985"/>
        <v>0</v>
      </c>
      <c r="M7404" s="1">
        <f t="shared" si="982"/>
        <v>0</v>
      </c>
      <c r="N7404" s="1">
        <v>0</v>
      </c>
    </row>
    <row r="7405" spans="1:14" x14ac:dyDescent="0.3">
      <c r="A7405" s="1" t="s">
        <v>11089</v>
      </c>
      <c r="B7405" s="1" t="s">
        <v>20833</v>
      </c>
      <c r="C7405" s="2">
        <v>10</v>
      </c>
      <c r="D7405" s="1" t="s">
        <v>20880</v>
      </c>
      <c r="E7405" s="1" t="s">
        <v>20881</v>
      </c>
      <c r="F7405" s="1">
        <f t="shared" si="981"/>
        <v>42446.510401192128</v>
      </c>
      <c r="G7405" s="1">
        <v>47940</v>
      </c>
      <c r="H7405" s="1">
        <f t="shared" si="986"/>
        <v>0</v>
      </c>
      <c r="I7405" s="1">
        <v>47940</v>
      </c>
      <c r="J7405" s="1">
        <f t="shared" si="983"/>
        <v>1</v>
      </c>
      <c r="K7405" s="1">
        <f t="shared" si="984"/>
        <v>0</v>
      </c>
      <c r="L7405" s="1">
        <f t="shared" si="985"/>
        <v>0</v>
      </c>
      <c r="M7405" s="1">
        <f t="shared" si="982"/>
        <v>0</v>
      </c>
      <c r="N7405" s="1">
        <v>0</v>
      </c>
    </row>
    <row r="7406" spans="1:14" x14ac:dyDescent="0.3">
      <c r="A7406" s="1" t="s">
        <v>4965</v>
      </c>
      <c r="B7406" s="1" t="s">
        <v>20833</v>
      </c>
      <c r="C7406" s="2">
        <v>2</v>
      </c>
      <c r="D7406" s="1" t="s">
        <v>20882</v>
      </c>
      <c r="E7406" s="1" t="s">
        <v>20883</v>
      </c>
      <c r="F7406" s="1">
        <f t="shared" si="981"/>
        <v>42267.788927592592</v>
      </c>
      <c r="G7406" s="1">
        <v>48151</v>
      </c>
      <c r="H7406" s="1">
        <v>1</v>
      </c>
      <c r="I7406" s="1">
        <v>48151</v>
      </c>
      <c r="J7406" s="1">
        <f t="shared" si="983"/>
        <v>1</v>
      </c>
      <c r="K7406" s="1">
        <f t="shared" si="984"/>
        <v>0</v>
      </c>
      <c r="L7406" s="1">
        <f t="shared" si="985"/>
        <v>0</v>
      </c>
      <c r="M7406" s="1">
        <f t="shared" si="982"/>
        <v>0</v>
      </c>
      <c r="N7406" s="1">
        <v>0</v>
      </c>
    </row>
    <row r="7407" spans="1:14" x14ac:dyDescent="0.3">
      <c r="A7407" s="1" t="s">
        <v>3977</v>
      </c>
      <c r="B7407" s="1" t="s">
        <v>20833</v>
      </c>
      <c r="C7407" s="2">
        <v>10</v>
      </c>
      <c r="D7407" s="1" t="s">
        <v>20884</v>
      </c>
      <c r="E7407" s="1" t="s">
        <v>20885</v>
      </c>
      <c r="F7407" s="1">
        <f t="shared" si="981"/>
        <v>42098.2669521875</v>
      </c>
      <c r="G7407" s="1">
        <v>49086</v>
      </c>
      <c r="H7407" s="1">
        <f t="shared" si="986"/>
        <v>1</v>
      </c>
      <c r="I7407" s="1">
        <v>49086</v>
      </c>
      <c r="J7407" s="1">
        <f t="shared" si="983"/>
        <v>1</v>
      </c>
      <c r="K7407" s="1">
        <f t="shared" si="984"/>
        <v>0</v>
      </c>
      <c r="L7407" s="1">
        <f t="shared" si="985"/>
        <v>0</v>
      </c>
      <c r="M7407" s="1">
        <f t="shared" si="982"/>
        <v>0</v>
      </c>
      <c r="N7407" s="1">
        <v>0</v>
      </c>
    </row>
    <row r="7408" spans="1:14" x14ac:dyDescent="0.3">
      <c r="A7408" s="1" t="s">
        <v>20886</v>
      </c>
      <c r="B7408" s="1" t="s">
        <v>20833</v>
      </c>
      <c r="C7408" s="2">
        <v>1</v>
      </c>
      <c r="D7408" s="1" t="s">
        <v>20887</v>
      </c>
      <c r="E7408" s="1" t="s">
        <v>20888</v>
      </c>
      <c r="F7408" s="1">
        <f t="shared" si="981"/>
        <v>42098.274327395833</v>
      </c>
      <c r="G7408" s="1">
        <v>49138</v>
      </c>
      <c r="H7408" s="1">
        <f t="shared" si="986"/>
        <v>0</v>
      </c>
      <c r="I7408" s="1">
        <v>49138</v>
      </c>
      <c r="J7408" s="1">
        <f t="shared" si="983"/>
        <v>1</v>
      </c>
      <c r="K7408" s="1">
        <f t="shared" si="984"/>
        <v>0</v>
      </c>
      <c r="L7408" s="1">
        <f t="shared" si="985"/>
        <v>0</v>
      </c>
      <c r="M7408" s="1">
        <f t="shared" si="982"/>
        <v>0</v>
      </c>
      <c r="N7408" s="1">
        <v>0</v>
      </c>
    </row>
    <row r="7409" spans="1:14" x14ac:dyDescent="0.3">
      <c r="A7409" s="1" t="s">
        <v>1415</v>
      </c>
      <c r="B7409" s="1" t="s">
        <v>20833</v>
      </c>
      <c r="C7409" s="2">
        <v>2</v>
      </c>
      <c r="D7409" s="1" t="s">
        <v>20889</v>
      </c>
      <c r="E7409" s="1" t="s">
        <v>20890</v>
      </c>
      <c r="F7409" s="1">
        <f t="shared" si="981"/>
        <v>42428.943170462961</v>
      </c>
      <c r="G7409" s="1">
        <v>49212</v>
      </c>
      <c r="H7409" s="1">
        <f t="shared" si="986"/>
        <v>0</v>
      </c>
      <c r="I7409" s="1">
        <v>49212</v>
      </c>
      <c r="J7409" s="1">
        <f t="shared" si="983"/>
        <v>1</v>
      </c>
      <c r="K7409" s="1">
        <f t="shared" si="984"/>
        <v>0</v>
      </c>
      <c r="L7409" s="1">
        <f t="shared" si="985"/>
        <v>0</v>
      </c>
      <c r="M7409" s="1">
        <f t="shared" si="982"/>
        <v>0</v>
      </c>
      <c r="N7409" s="1">
        <v>0</v>
      </c>
    </row>
    <row r="7410" spans="1:14" x14ac:dyDescent="0.3">
      <c r="A7410" s="1" t="s">
        <v>2004</v>
      </c>
      <c r="B7410" s="1" t="s">
        <v>20833</v>
      </c>
      <c r="C7410" s="2">
        <v>2</v>
      </c>
      <c r="D7410" s="1" t="s">
        <v>20891</v>
      </c>
      <c r="E7410" s="1" t="s">
        <v>20892</v>
      </c>
      <c r="F7410" s="1">
        <f t="shared" si="981"/>
        <v>42280.478712372686</v>
      </c>
      <c r="G7410" s="1">
        <v>49823</v>
      </c>
      <c r="H7410" s="1">
        <f t="shared" si="986"/>
        <v>0</v>
      </c>
      <c r="I7410" s="1">
        <v>49823</v>
      </c>
      <c r="J7410" s="1">
        <f t="shared" si="983"/>
        <v>1</v>
      </c>
      <c r="K7410" s="1">
        <f t="shared" si="984"/>
        <v>0</v>
      </c>
      <c r="L7410" s="1">
        <f t="shared" si="985"/>
        <v>0</v>
      </c>
      <c r="M7410" s="1">
        <f t="shared" si="982"/>
        <v>0</v>
      </c>
      <c r="N7410" s="1">
        <v>0</v>
      </c>
    </row>
    <row r="7411" spans="1:14" x14ac:dyDescent="0.3">
      <c r="A7411" s="1" t="s">
        <v>20893</v>
      </c>
      <c r="B7411" s="1" t="s">
        <v>20833</v>
      </c>
      <c r="C7411" s="2">
        <v>1</v>
      </c>
      <c r="D7411" s="1" t="s">
        <v>20894</v>
      </c>
      <c r="E7411" s="1" t="s">
        <v>20895</v>
      </c>
      <c r="F7411" s="1">
        <f t="shared" si="981"/>
        <v>41975.881435729163</v>
      </c>
      <c r="G7411" s="1">
        <v>52276</v>
      </c>
      <c r="H7411" s="1">
        <f t="shared" si="986"/>
        <v>0</v>
      </c>
      <c r="I7411" s="1">
        <v>52276</v>
      </c>
      <c r="J7411" s="1">
        <f t="shared" si="983"/>
        <v>1</v>
      </c>
      <c r="K7411" s="1">
        <f t="shared" si="984"/>
        <v>0</v>
      </c>
      <c r="L7411" s="1">
        <f t="shared" si="985"/>
        <v>0</v>
      </c>
      <c r="M7411" s="1">
        <f t="shared" si="982"/>
        <v>0</v>
      </c>
      <c r="N7411" s="1">
        <v>0</v>
      </c>
    </row>
    <row r="7412" spans="1:14" x14ac:dyDescent="0.3">
      <c r="A7412" s="1" t="s">
        <v>3288</v>
      </c>
      <c r="B7412" s="1" t="s">
        <v>20833</v>
      </c>
      <c r="C7412" s="2">
        <v>10</v>
      </c>
      <c r="D7412" s="1" t="s">
        <v>20896</v>
      </c>
      <c r="E7412" s="1" t="s">
        <v>20897</v>
      </c>
      <c r="F7412" s="1">
        <f t="shared" si="981"/>
        <v>42363.560288009263</v>
      </c>
      <c r="G7412" s="1">
        <v>52851</v>
      </c>
      <c r="H7412" s="1">
        <f t="shared" si="986"/>
        <v>0</v>
      </c>
      <c r="I7412" s="1">
        <v>52851</v>
      </c>
      <c r="J7412" s="1">
        <f t="shared" si="983"/>
        <v>1</v>
      </c>
      <c r="K7412" s="1">
        <f t="shared" si="984"/>
        <v>0</v>
      </c>
      <c r="L7412" s="1">
        <f t="shared" si="985"/>
        <v>0</v>
      </c>
      <c r="M7412" s="1">
        <f t="shared" si="982"/>
        <v>0</v>
      </c>
      <c r="N7412" s="1">
        <v>0</v>
      </c>
    </row>
    <row r="7413" spans="1:14" x14ac:dyDescent="0.3">
      <c r="A7413" s="1" t="s">
        <v>852</v>
      </c>
      <c r="B7413" s="1" t="s">
        <v>20898</v>
      </c>
      <c r="C7413" s="2">
        <v>1</v>
      </c>
      <c r="D7413" s="1" t="s">
        <v>20899</v>
      </c>
      <c r="E7413" s="1" t="s">
        <v>20900</v>
      </c>
      <c r="F7413" s="1">
        <f t="shared" si="981"/>
        <v>42077.029010393519</v>
      </c>
      <c r="G7413" s="1">
        <v>8787</v>
      </c>
      <c r="H7413" s="1">
        <f t="shared" si="986"/>
        <v>0</v>
      </c>
      <c r="I7413" s="1">
        <v>8787</v>
      </c>
      <c r="J7413" s="1">
        <f t="shared" si="983"/>
        <v>0</v>
      </c>
      <c r="K7413" s="1">
        <f t="shared" si="984"/>
        <v>0</v>
      </c>
      <c r="L7413" s="1">
        <f t="shared" si="985"/>
        <v>0</v>
      </c>
      <c r="M7413" s="1">
        <f t="shared" si="982"/>
        <v>0</v>
      </c>
      <c r="N7413" s="1">
        <v>0</v>
      </c>
    </row>
    <row r="7414" spans="1:14" x14ac:dyDescent="0.3">
      <c r="A7414" s="1" t="s">
        <v>6498</v>
      </c>
      <c r="B7414" s="1" t="s">
        <v>20898</v>
      </c>
      <c r="C7414" s="2">
        <v>2</v>
      </c>
      <c r="D7414" s="1" t="s">
        <v>20901</v>
      </c>
      <c r="E7414" s="1" t="s">
        <v>20902</v>
      </c>
      <c r="F7414" s="1">
        <f t="shared" si="981"/>
        <v>42129.143864155092</v>
      </c>
      <c r="G7414" s="1">
        <v>25107</v>
      </c>
      <c r="H7414" s="1">
        <f t="shared" si="986"/>
        <v>0</v>
      </c>
      <c r="I7414" s="1">
        <v>25107</v>
      </c>
      <c r="J7414" s="1">
        <f t="shared" si="983"/>
        <v>0</v>
      </c>
      <c r="K7414" s="1">
        <f t="shared" si="984"/>
        <v>0</v>
      </c>
      <c r="L7414" s="1">
        <f t="shared" si="985"/>
        <v>0</v>
      </c>
      <c r="M7414" s="1">
        <f t="shared" si="982"/>
        <v>0</v>
      </c>
      <c r="N7414" s="1">
        <v>0</v>
      </c>
    </row>
    <row r="7415" spans="1:14" x14ac:dyDescent="0.3">
      <c r="A7415" s="1" t="s">
        <v>5243</v>
      </c>
      <c r="B7415" s="1" t="s">
        <v>20898</v>
      </c>
      <c r="C7415" s="2">
        <v>2</v>
      </c>
      <c r="D7415" s="1" t="s">
        <v>20903</v>
      </c>
      <c r="E7415" s="1" t="s">
        <v>20904</v>
      </c>
      <c r="F7415" s="1">
        <f t="shared" si="981"/>
        <v>42129.140507118056</v>
      </c>
      <c r="G7415" s="1">
        <v>30531</v>
      </c>
      <c r="H7415" s="1">
        <f t="shared" si="986"/>
        <v>0</v>
      </c>
      <c r="I7415" s="1">
        <v>30531</v>
      </c>
      <c r="J7415" s="1">
        <f t="shared" si="983"/>
        <v>1</v>
      </c>
      <c r="K7415" s="1">
        <f t="shared" si="984"/>
        <v>0</v>
      </c>
      <c r="L7415" s="1">
        <f t="shared" si="985"/>
        <v>0</v>
      </c>
      <c r="M7415" s="1">
        <f t="shared" si="982"/>
        <v>0</v>
      </c>
      <c r="N7415" s="1">
        <v>0</v>
      </c>
    </row>
    <row r="7416" spans="1:14" x14ac:dyDescent="0.3">
      <c r="A7416" s="1" t="s">
        <v>970</v>
      </c>
      <c r="B7416" s="1" t="s">
        <v>20898</v>
      </c>
      <c r="C7416" s="2">
        <v>1</v>
      </c>
      <c r="D7416" s="1" t="s">
        <v>20905</v>
      </c>
      <c r="E7416" s="1" t="s">
        <v>20906</v>
      </c>
      <c r="F7416" s="1">
        <f t="shared" si="981"/>
        <v>42399.73878146991</v>
      </c>
      <c r="G7416" s="1">
        <v>49092</v>
      </c>
      <c r="H7416" s="1">
        <f t="shared" si="986"/>
        <v>0</v>
      </c>
      <c r="I7416" s="1">
        <v>49092</v>
      </c>
      <c r="J7416" s="1">
        <f t="shared" si="983"/>
        <v>1</v>
      </c>
      <c r="K7416" s="1">
        <f t="shared" si="984"/>
        <v>0</v>
      </c>
      <c r="L7416" s="1">
        <f t="shared" si="985"/>
        <v>0</v>
      </c>
      <c r="M7416" s="1">
        <f t="shared" si="982"/>
        <v>0</v>
      </c>
      <c r="N7416" s="1">
        <v>0</v>
      </c>
    </row>
    <row r="7417" spans="1:14" x14ac:dyDescent="0.3">
      <c r="A7417" s="1" t="s">
        <v>320</v>
      </c>
      <c r="B7417" s="1" t="s">
        <v>20907</v>
      </c>
      <c r="C7417" s="2">
        <v>10</v>
      </c>
      <c r="D7417" s="1" t="s">
        <v>20908</v>
      </c>
      <c r="E7417" s="1" t="s">
        <v>20909</v>
      </c>
      <c r="F7417" s="1">
        <f t="shared" si="981"/>
        <v>42424.621021377316</v>
      </c>
      <c r="G7417" s="1">
        <v>2426</v>
      </c>
      <c r="H7417" s="1">
        <v>0</v>
      </c>
      <c r="I7417" s="1">
        <v>2426</v>
      </c>
      <c r="J7417" s="1">
        <f t="shared" si="983"/>
        <v>0</v>
      </c>
      <c r="K7417" s="1">
        <f t="shared" si="984"/>
        <v>0</v>
      </c>
      <c r="L7417" s="1">
        <f t="shared" si="985"/>
        <v>0</v>
      </c>
      <c r="M7417" s="1">
        <f t="shared" si="982"/>
        <v>0</v>
      </c>
      <c r="N7417" s="1">
        <v>0</v>
      </c>
    </row>
    <row r="7418" spans="1:14" x14ac:dyDescent="0.3">
      <c r="A7418" s="1" t="s">
        <v>320</v>
      </c>
      <c r="B7418" s="1" t="s">
        <v>20907</v>
      </c>
      <c r="C7418" s="2">
        <v>10</v>
      </c>
      <c r="D7418" s="1" t="s">
        <v>20910</v>
      </c>
      <c r="E7418" s="1" t="s">
        <v>20911</v>
      </c>
      <c r="F7418" s="1">
        <f t="shared" si="981"/>
        <v>42410.791965902776</v>
      </c>
      <c r="G7418" s="1">
        <v>2508</v>
      </c>
      <c r="H7418" s="1">
        <v>0</v>
      </c>
      <c r="I7418" s="1">
        <v>2508</v>
      </c>
      <c r="J7418" s="1">
        <f t="shared" si="983"/>
        <v>0</v>
      </c>
      <c r="K7418" s="1">
        <f t="shared" si="984"/>
        <v>0</v>
      </c>
      <c r="L7418" s="1">
        <f t="shared" si="985"/>
        <v>0</v>
      </c>
      <c r="M7418" s="1">
        <f t="shared" si="982"/>
        <v>0</v>
      </c>
      <c r="N7418" s="1">
        <v>0</v>
      </c>
    </row>
    <row r="7419" spans="1:14" x14ac:dyDescent="0.3">
      <c r="A7419" s="1" t="s">
        <v>320</v>
      </c>
      <c r="B7419" s="1" t="s">
        <v>20907</v>
      </c>
      <c r="C7419" s="2">
        <v>10</v>
      </c>
      <c r="D7419" s="1" t="s">
        <v>20912</v>
      </c>
      <c r="E7419" s="1" t="s">
        <v>20913</v>
      </c>
      <c r="F7419" s="1">
        <f t="shared" si="981"/>
        <v>42000.727737719906</v>
      </c>
      <c r="G7419" s="1">
        <v>3908</v>
      </c>
      <c r="H7419" s="1">
        <v>0</v>
      </c>
      <c r="I7419" s="1">
        <v>3908</v>
      </c>
      <c r="J7419" s="1">
        <f t="shared" si="983"/>
        <v>1</v>
      </c>
      <c r="K7419" s="1">
        <f t="shared" si="984"/>
        <v>1</v>
      </c>
      <c r="L7419" s="1">
        <f t="shared" si="985"/>
        <v>0</v>
      </c>
      <c r="M7419" s="1">
        <f t="shared" si="982"/>
        <v>1</v>
      </c>
      <c r="N7419" s="1">
        <v>0</v>
      </c>
    </row>
    <row r="7420" spans="1:14" x14ac:dyDescent="0.3">
      <c r="A7420" s="1" t="s">
        <v>20914</v>
      </c>
      <c r="B7420" s="1" t="s">
        <v>20907</v>
      </c>
      <c r="C7420" s="2">
        <v>10</v>
      </c>
      <c r="D7420" s="1" t="s">
        <v>20915</v>
      </c>
      <c r="E7420" s="1" t="s">
        <v>20916</v>
      </c>
      <c r="F7420" s="1">
        <f t="shared" si="981"/>
        <v>42091.24916230324</v>
      </c>
      <c r="G7420" s="1">
        <v>6576</v>
      </c>
      <c r="H7420" s="1">
        <v>0</v>
      </c>
      <c r="I7420" s="1">
        <v>6576</v>
      </c>
      <c r="J7420" s="1">
        <f t="shared" si="983"/>
        <v>1</v>
      </c>
      <c r="K7420" s="1">
        <f t="shared" si="984"/>
        <v>0</v>
      </c>
      <c r="L7420" s="1">
        <f t="shared" si="985"/>
        <v>0</v>
      </c>
      <c r="M7420" s="1">
        <f t="shared" si="982"/>
        <v>0</v>
      </c>
      <c r="N7420" s="1">
        <v>0</v>
      </c>
    </row>
    <row r="7421" spans="1:14" x14ac:dyDescent="0.3">
      <c r="A7421" s="1" t="s">
        <v>1188</v>
      </c>
      <c r="B7421" s="1" t="s">
        <v>20907</v>
      </c>
      <c r="C7421" s="2">
        <v>2</v>
      </c>
      <c r="D7421" s="1" t="s">
        <v>20917</v>
      </c>
      <c r="E7421" s="1" t="s">
        <v>20918</v>
      </c>
      <c r="F7421" s="1">
        <f t="shared" si="981"/>
        <v>42441.642898981481</v>
      </c>
      <c r="G7421" s="1">
        <v>12147</v>
      </c>
      <c r="H7421" s="1">
        <f t="shared" ref="H7421:H7434" si="987">+H7436</f>
        <v>0</v>
      </c>
      <c r="I7421" s="1">
        <v>12147</v>
      </c>
      <c r="J7421" s="1">
        <f t="shared" si="983"/>
        <v>1</v>
      </c>
      <c r="K7421" s="1">
        <f t="shared" si="984"/>
        <v>0</v>
      </c>
      <c r="L7421" s="1">
        <f t="shared" si="985"/>
        <v>0</v>
      </c>
      <c r="M7421" s="1">
        <f t="shared" si="982"/>
        <v>0</v>
      </c>
      <c r="N7421" s="1">
        <v>0</v>
      </c>
    </row>
    <row r="7422" spans="1:14" x14ac:dyDescent="0.3">
      <c r="A7422" s="1" t="s">
        <v>407</v>
      </c>
      <c r="B7422" s="1" t="s">
        <v>20907</v>
      </c>
      <c r="C7422" s="2">
        <v>10</v>
      </c>
      <c r="D7422" s="1" t="s">
        <v>20919</v>
      </c>
      <c r="E7422" s="1" t="s">
        <v>20920</v>
      </c>
      <c r="F7422" s="1">
        <f t="shared" si="981"/>
        <v>41963.712198831017</v>
      </c>
      <c r="G7422" s="1">
        <v>15573</v>
      </c>
      <c r="H7422" s="1">
        <f t="shared" si="987"/>
        <v>1</v>
      </c>
      <c r="I7422" s="1">
        <v>15573</v>
      </c>
      <c r="J7422" s="1">
        <f t="shared" si="983"/>
        <v>1</v>
      </c>
      <c r="K7422" s="1">
        <f t="shared" si="984"/>
        <v>0</v>
      </c>
      <c r="L7422" s="1">
        <f t="shared" si="985"/>
        <v>0</v>
      </c>
      <c r="M7422" s="1">
        <f t="shared" si="982"/>
        <v>0</v>
      </c>
      <c r="N7422" s="1">
        <v>0</v>
      </c>
    </row>
    <row r="7423" spans="1:14" x14ac:dyDescent="0.3">
      <c r="A7423" s="1" t="s">
        <v>9993</v>
      </c>
      <c r="B7423" s="1" t="s">
        <v>20907</v>
      </c>
      <c r="C7423" s="2">
        <v>10</v>
      </c>
      <c r="D7423" s="1" t="s">
        <v>20921</v>
      </c>
      <c r="E7423" s="1" t="s">
        <v>20922</v>
      </c>
      <c r="F7423" s="1">
        <f t="shared" si="981"/>
        <v>42371.759704976852</v>
      </c>
      <c r="G7423" s="1">
        <v>16568</v>
      </c>
      <c r="H7423" s="1">
        <f t="shared" si="987"/>
        <v>0</v>
      </c>
      <c r="I7423" s="1">
        <v>16568</v>
      </c>
      <c r="J7423" s="1">
        <f t="shared" si="983"/>
        <v>1</v>
      </c>
      <c r="K7423" s="1">
        <f t="shared" si="984"/>
        <v>0</v>
      </c>
      <c r="L7423" s="1">
        <f t="shared" si="985"/>
        <v>0</v>
      </c>
      <c r="M7423" s="1">
        <f t="shared" si="982"/>
        <v>0</v>
      </c>
      <c r="N7423" s="1">
        <v>0</v>
      </c>
    </row>
    <row r="7424" spans="1:14" x14ac:dyDescent="0.3">
      <c r="A7424" s="1" t="s">
        <v>1496</v>
      </c>
      <c r="B7424" s="1" t="s">
        <v>20907</v>
      </c>
      <c r="C7424" s="2">
        <v>9</v>
      </c>
      <c r="D7424" s="1" t="s">
        <v>20923</v>
      </c>
      <c r="E7424" s="1" t="s">
        <v>20924</v>
      </c>
      <c r="F7424" s="1">
        <f t="shared" si="981"/>
        <v>41779.781589976854</v>
      </c>
      <c r="G7424" s="1">
        <v>17319</v>
      </c>
      <c r="H7424" s="1">
        <f t="shared" si="987"/>
        <v>0</v>
      </c>
      <c r="I7424" s="1">
        <v>17319</v>
      </c>
      <c r="J7424" s="1">
        <f t="shared" si="983"/>
        <v>1</v>
      </c>
      <c r="K7424" s="1">
        <f t="shared" si="984"/>
        <v>0</v>
      </c>
      <c r="L7424" s="1">
        <f t="shared" si="985"/>
        <v>0</v>
      </c>
      <c r="M7424" s="1">
        <f t="shared" si="982"/>
        <v>0</v>
      </c>
      <c r="N7424" s="1">
        <v>0</v>
      </c>
    </row>
    <row r="7425" spans="1:14" x14ac:dyDescent="0.3">
      <c r="A7425" s="1" t="s">
        <v>559</v>
      </c>
      <c r="B7425" s="1" t="s">
        <v>20907</v>
      </c>
      <c r="C7425" s="2">
        <v>2</v>
      </c>
      <c r="D7425" s="1" t="s">
        <v>20925</v>
      </c>
      <c r="E7425" s="1" t="s">
        <v>20926</v>
      </c>
      <c r="F7425" s="1">
        <f t="shared" ref="F7425:F7488" si="988">DATEVALUE(E7425)+TIMEVALUE(E7425)</f>
        <v>42045.67095965278</v>
      </c>
      <c r="G7425" s="1">
        <v>21924</v>
      </c>
      <c r="H7425" s="1">
        <f t="shared" si="987"/>
        <v>0</v>
      </c>
      <c r="I7425" s="1">
        <v>21924</v>
      </c>
      <c r="J7425" s="1">
        <f t="shared" si="983"/>
        <v>1</v>
      </c>
      <c r="K7425" s="1">
        <f t="shared" si="984"/>
        <v>0</v>
      </c>
      <c r="L7425" s="1">
        <f t="shared" si="985"/>
        <v>0</v>
      </c>
      <c r="M7425" s="1">
        <f t="shared" ref="M7425:M7488" si="989">IF(OR(K7425,L7425), 1, 0)</f>
        <v>0</v>
      </c>
      <c r="N7425" s="1">
        <v>0</v>
      </c>
    </row>
    <row r="7426" spans="1:14" x14ac:dyDescent="0.3">
      <c r="A7426" s="1" t="s">
        <v>10567</v>
      </c>
      <c r="B7426" s="1" t="s">
        <v>20907</v>
      </c>
      <c r="C7426" s="2">
        <v>1</v>
      </c>
      <c r="D7426" s="1" t="s">
        <v>20927</v>
      </c>
      <c r="E7426" s="1" t="s">
        <v>20928</v>
      </c>
      <c r="F7426" s="1">
        <f t="shared" si="988"/>
        <v>41858.661815208332</v>
      </c>
      <c r="G7426" s="1">
        <v>22557</v>
      </c>
      <c r="H7426" s="1">
        <f t="shared" si="987"/>
        <v>0</v>
      </c>
      <c r="I7426" s="1">
        <v>22557</v>
      </c>
      <c r="J7426" s="1">
        <f t="shared" si="983"/>
        <v>1</v>
      </c>
      <c r="K7426" s="1">
        <f t="shared" si="984"/>
        <v>0</v>
      </c>
      <c r="L7426" s="1">
        <f t="shared" si="985"/>
        <v>0</v>
      </c>
      <c r="M7426" s="1">
        <f t="shared" si="989"/>
        <v>0</v>
      </c>
      <c r="N7426" s="1">
        <v>0</v>
      </c>
    </row>
    <row r="7427" spans="1:14" x14ac:dyDescent="0.3">
      <c r="A7427" s="1" t="s">
        <v>1427</v>
      </c>
      <c r="B7427" s="1" t="s">
        <v>20907</v>
      </c>
      <c r="C7427" s="2">
        <v>10</v>
      </c>
      <c r="D7427" s="1" t="s">
        <v>20929</v>
      </c>
      <c r="E7427" s="1" t="s">
        <v>20930</v>
      </c>
      <c r="F7427" s="1">
        <f t="shared" si="988"/>
        <v>41993.982319409719</v>
      </c>
      <c r="G7427" s="1">
        <v>23163</v>
      </c>
      <c r="H7427" s="1">
        <f t="shared" si="987"/>
        <v>0</v>
      </c>
      <c r="I7427" s="1">
        <v>23163</v>
      </c>
      <c r="J7427" s="1">
        <f t="shared" ref="J7427:J7490" si="990">IF(AND(EXACT(B7426,B7427), EXACT(B7425,B7426)), 1, 0)</f>
        <v>1</v>
      </c>
      <c r="K7427" s="1">
        <f t="shared" ref="K7427:K7490" si="991">IF(AND(J7427=1, EXACT(A7425, A7426), EXACT(A7426, A7427)), 1, 0)</f>
        <v>0</v>
      </c>
      <c r="L7427" s="1">
        <f t="shared" ref="L7427:L7490" si="992">IF(AND(J7427=1, EXACT(D7425, D7426), EXACT(D7426, D7427), F7427-F7425&lt;365), 1, 0)</f>
        <v>0</v>
      </c>
      <c r="M7427" s="1">
        <f t="shared" si="989"/>
        <v>0</v>
      </c>
      <c r="N7427" s="1">
        <v>0</v>
      </c>
    </row>
    <row r="7428" spans="1:14" x14ac:dyDescent="0.3">
      <c r="A7428" s="1" t="s">
        <v>934</v>
      </c>
      <c r="B7428" s="1" t="s">
        <v>20907</v>
      </c>
      <c r="C7428" s="2">
        <v>2</v>
      </c>
      <c r="D7428" s="1" t="s">
        <v>20931</v>
      </c>
      <c r="E7428" s="1" t="s">
        <v>20932</v>
      </c>
      <c r="F7428" s="1">
        <f t="shared" si="988"/>
        <v>42026.629546157405</v>
      </c>
      <c r="G7428" s="1">
        <v>31924</v>
      </c>
      <c r="H7428" s="1">
        <f t="shared" si="987"/>
        <v>0</v>
      </c>
      <c r="I7428" s="1">
        <v>31924</v>
      </c>
      <c r="J7428" s="1">
        <f t="shared" si="990"/>
        <v>1</v>
      </c>
      <c r="K7428" s="1">
        <f t="shared" si="991"/>
        <v>0</v>
      </c>
      <c r="L7428" s="1">
        <f t="shared" si="992"/>
        <v>0</v>
      </c>
      <c r="M7428" s="1">
        <f t="shared" si="989"/>
        <v>0</v>
      </c>
      <c r="N7428" s="1">
        <v>0</v>
      </c>
    </row>
    <row r="7429" spans="1:14" x14ac:dyDescent="0.3">
      <c r="A7429" s="1" t="s">
        <v>20933</v>
      </c>
      <c r="B7429" s="1" t="s">
        <v>20907</v>
      </c>
      <c r="C7429" s="2">
        <v>2</v>
      </c>
      <c r="D7429" s="1" t="s">
        <v>20934</v>
      </c>
      <c r="E7429" s="1" t="s">
        <v>20935</v>
      </c>
      <c r="F7429" s="1">
        <f t="shared" si="988"/>
        <v>42427.815907731485</v>
      </c>
      <c r="G7429" s="1">
        <v>32538</v>
      </c>
      <c r="H7429" s="1">
        <f t="shared" si="987"/>
        <v>0</v>
      </c>
      <c r="I7429" s="1">
        <v>32538</v>
      </c>
      <c r="J7429" s="1">
        <f t="shared" si="990"/>
        <v>1</v>
      </c>
      <c r="K7429" s="1">
        <f t="shared" si="991"/>
        <v>0</v>
      </c>
      <c r="L7429" s="1">
        <f t="shared" si="992"/>
        <v>0</v>
      </c>
      <c r="M7429" s="1">
        <f t="shared" si="989"/>
        <v>0</v>
      </c>
      <c r="N7429" s="1">
        <v>0</v>
      </c>
    </row>
    <row r="7430" spans="1:14" x14ac:dyDescent="0.3">
      <c r="A7430" s="1" t="s">
        <v>12366</v>
      </c>
      <c r="B7430" s="1" t="s">
        <v>20907</v>
      </c>
      <c r="C7430" s="2">
        <v>10</v>
      </c>
      <c r="D7430" s="1" t="s">
        <v>20936</v>
      </c>
      <c r="E7430" s="1" t="s">
        <v>20937</v>
      </c>
      <c r="F7430" s="1">
        <f t="shared" si="988"/>
        <v>42365.583899513891</v>
      </c>
      <c r="G7430" s="1">
        <v>33908</v>
      </c>
      <c r="H7430" s="1">
        <f t="shared" si="987"/>
        <v>0</v>
      </c>
      <c r="I7430" s="1">
        <v>33908</v>
      </c>
      <c r="J7430" s="1">
        <f t="shared" si="990"/>
        <v>1</v>
      </c>
      <c r="K7430" s="1">
        <f t="shared" si="991"/>
        <v>0</v>
      </c>
      <c r="L7430" s="1">
        <f t="shared" si="992"/>
        <v>0</v>
      </c>
      <c r="M7430" s="1">
        <f t="shared" si="989"/>
        <v>0</v>
      </c>
      <c r="N7430" s="1">
        <v>0</v>
      </c>
    </row>
    <row r="7431" spans="1:14" x14ac:dyDescent="0.3">
      <c r="A7431" s="1" t="s">
        <v>13518</v>
      </c>
      <c r="B7431" s="1" t="s">
        <v>20907</v>
      </c>
      <c r="C7431" s="2">
        <v>10</v>
      </c>
      <c r="D7431" s="1" t="s">
        <v>20938</v>
      </c>
      <c r="E7431" s="1" t="s">
        <v>20939</v>
      </c>
      <c r="F7431" s="1">
        <f t="shared" si="988"/>
        <v>41882.7905684375</v>
      </c>
      <c r="G7431" s="1">
        <v>40495</v>
      </c>
      <c r="H7431" s="1">
        <f t="shared" si="987"/>
        <v>0</v>
      </c>
      <c r="I7431" s="1">
        <v>40495</v>
      </c>
      <c r="J7431" s="1">
        <f t="shared" si="990"/>
        <v>1</v>
      </c>
      <c r="K7431" s="1">
        <f t="shared" si="991"/>
        <v>0</v>
      </c>
      <c r="L7431" s="1">
        <f t="shared" si="992"/>
        <v>0</v>
      </c>
      <c r="M7431" s="1">
        <f t="shared" si="989"/>
        <v>0</v>
      </c>
      <c r="N7431" s="1">
        <v>0</v>
      </c>
    </row>
    <row r="7432" spans="1:14" x14ac:dyDescent="0.3">
      <c r="A7432" s="1" t="s">
        <v>952</v>
      </c>
      <c r="B7432" s="1" t="s">
        <v>20907</v>
      </c>
      <c r="C7432" s="2">
        <v>6</v>
      </c>
      <c r="D7432" s="1" t="s">
        <v>20940</v>
      </c>
      <c r="E7432" s="1" t="s">
        <v>20941</v>
      </c>
      <c r="F7432" s="1">
        <f t="shared" si="988"/>
        <v>41944.539800787039</v>
      </c>
      <c r="G7432" s="1">
        <v>42557</v>
      </c>
      <c r="H7432" s="1">
        <f t="shared" si="987"/>
        <v>0</v>
      </c>
      <c r="I7432" s="1">
        <v>42557</v>
      </c>
      <c r="J7432" s="1">
        <f t="shared" si="990"/>
        <v>1</v>
      </c>
      <c r="K7432" s="1">
        <f t="shared" si="991"/>
        <v>0</v>
      </c>
      <c r="L7432" s="1">
        <f t="shared" si="992"/>
        <v>0</v>
      </c>
      <c r="M7432" s="1">
        <f t="shared" si="989"/>
        <v>0</v>
      </c>
      <c r="N7432" s="1">
        <v>0</v>
      </c>
    </row>
    <row r="7433" spans="1:14" x14ac:dyDescent="0.3">
      <c r="A7433" s="1" t="s">
        <v>3747</v>
      </c>
      <c r="B7433" s="1" t="s">
        <v>20907</v>
      </c>
      <c r="C7433" s="2">
        <v>10</v>
      </c>
      <c r="D7433" s="1" t="s">
        <v>20942</v>
      </c>
      <c r="E7433" s="1" t="s">
        <v>20943</v>
      </c>
      <c r="F7433" s="1">
        <f t="shared" si="988"/>
        <v>40925.691550925927</v>
      </c>
      <c r="G7433" s="1">
        <v>44122</v>
      </c>
      <c r="H7433" s="1">
        <f t="shared" si="987"/>
        <v>1</v>
      </c>
      <c r="I7433" s="1">
        <v>44122</v>
      </c>
      <c r="J7433" s="1">
        <f t="shared" si="990"/>
        <v>1</v>
      </c>
      <c r="K7433" s="1">
        <f t="shared" si="991"/>
        <v>0</v>
      </c>
      <c r="L7433" s="1">
        <f t="shared" si="992"/>
        <v>0</v>
      </c>
      <c r="M7433" s="1">
        <f t="shared" si="989"/>
        <v>0</v>
      </c>
      <c r="N7433" s="1">
        <v>0</v>
      </c>
    </row>
    <row r="7434" spans="1:14" x14ac:dyDescent="0.3">
      <c r="A7434" s="1" t="s">
        <v>20944</v>
      </c>
      <c r="B7434" s="1" t="s">
        <v>20907</v>
      </c>
      <c r="C7434" s="2">
        <v>2</v>
      </c>
      <c r="D7434" s="1" t="s">
        <v>20945</v>
      </c>
      <c r="E7434" s="1" t="s">
        <v>20946</v>
      </c>
      <c r="F7434" s="1">
        <f t="shared" si="988"/>
        <v>42092.878027245373</v>
      </c>
      <c r="G7434" s="1">
        <v>52037</v>
      </c>
      <c r="H7434" s="1">
        <f t="shared" si="987"/>
        <v>0</v>
      </c>
      <c r="I7434" s="1">
        <v>52037</v>
      </c>
      <c r="J7434" s="1">
        <f t="shared" si="990"/>
        <v>1</v>
      </c>
      <c r="K7434" s="1">
        <f t="shared" si="991"/>
        <v>0</v>
      </c>
      <c r="L7434" s="1">
        <f t="shared" si="992"/>
        <v>0</v>
      </c>
      <c r="M7434" s="1">
        <f t="shared" si="989"/>
        <v>0</v>
      </c>
      <c r="N7434" s="1">
        <v>0</v>
      </c>
    </row>
    <row r="7435" spans="1:14" x14ac:dyDescent="0.3">
      <c r="A7435" s="1" t="s">
        <v>20947</v>
      </c>
      <c r="B7435" s="1" t="s">
        <v>20948</v>
      </c>
      <c r="C7435" s="2">
        <v>10</v>
      </c>
      <c r="D7435" s="1" t="s">
        <v>20949</v>
      </c>
      <c r="E7435" s="1" t="s">
        <v>20950</v>
      </c>
      <c r="F7435" s="1">
        <f t="shared" si="988"/>
        <v>42737.806220925922</v>
      </c>
      <c r="G7435" s="1">
        <v>609</v>
      </c>
      <c r="H7435" s="1">
        <v>0</v>
      </c>
      <c r="I7435" s="1">
        <v>609</v>
      </c>
      <c r="J7435" s="1">
        <f t="shared" si="990"/>
        <v>0</v>
      </c>
      <c r="K7435" s="1">
        <f t="shared" si="991"/>
        <v>0</v>
      </c>
      <c r="L7435" s="1">
        <f t="shared" si="992"/>
        <v>0</v>
      </c>
      <c r="M7435" s="1">
        <f t="shared" si="989"/>
        <v>0</v>
      </c>
      <c r="N7435" s="1">
        <v>0</v>
      </c>
    </row>
    <row r="7436" spans="1:14" x14ac:dyDescent="0.3">
      <c r="A7436" s="1" t="s">
        <v>20951</v>
      </c>
      <c r="B7436" s="1" t="s">
        <v>20948</v>
      </c>
      <c r="C7436" s="2">
        <v>10</v>
      </c>
      <c r="D7436" s="1" t="s">
        <v>20952</v>
      </c>
      <c r="E7436" s="1" t="s">
        <v>20953</v>
      </c>
      <c r="F7436" s="1">
        <f t="shared" si="988"/>
        <v>42814.444837407405</v>
      </c>
      <c r="G7436" s="1">
        <v>4173</v>
      </c>
      <c r="H7436" s="1">
        <v>0</v>
      </c>
      <c r="I7436" s="1">
        <v>4173</v>
      </c>
      <c r="J7436" s="1">
        <f t="shared" si="990"/>
        <v>0</v>
      </c>
      <c r="K7436" s="1">
        <f t="shared" si="991"/>
        <v>0</v>
      </c>
      <c r="L7436" s="1">
        <f t="shared" si="992"/>
        <v>0</v>
      </c>
      <c r="M7436" s="1">
        <f t="shared" si="989"/>
        <v>0</v>
      </c>
      <c r="N7436" s="1">
        <v>0</v>
      </c>
    </row>
    <row r="7437" spans="1:14" x14ac:dyDescent="0.3">
      <c r="A7437" s="1" t="s">
        <v>2029</v>
      </c>
      <c r="B7437" s="1" t="s">
        <v>20948</v>
      </c>
      <c r="C7437" s="2">
        <v>2</v>
      </c>
      <c r="D7437" s="1" t="s">
        <v>20954</v>
      </c>
      <c r="E7437" s="1" t="s">
        <v>20955</v>
      </c>
      <c r="F7437" s="1">
        <f t="shared" si="988"/>
        <v>42287.779245578706</v>
      </c>
      <c r="G7437" s="1">
        <v>17095</v>
      </c>
      <c r="H7437" s="1">
        <f t="shared" ref="H7437:H7457" si="993">+H7452</f>
        <v>1</v>
      </c>
      <c r="I7437" s="1">
        <v>17095</v>
      </c>
      <c r="J7437" s="1">
        <f t="shared" si="990"/>
        <v>1</v>
      </c>
      <c r="K7437" s="1">
        <f t="shared" si="991"/>
        <v>0</v>
      </c>
      <c r="L7437" s="1">
        <f t="shared" si="992"/>
        <v>0</v>
      </c>
      <c r="M7437" s="1">
        <f t="shared" si="989"/>
        <v>0</v>
      </c>
      <c r="N7437" s="1">
        <v>0</v>
      </c>
    </row>
    <row r="7438" spans="1:14" x14ac:dyDescent="0.3">
      <c r="A7438" s="1" t="s">
        <v>20956</v>
      </c>
      <c r="B7438" s="1" t="s">
        <v>20948</v>
      </c>
      <c r="C7438" s="2">
        <v>2</v>
      </c>
      <c r="D7438" s="1" t="s">
        <v>20957</v>
      </c>
      <c r="E7438" s="1" t="s">
        <v>20958</v>
      </c>
      <c r="F7438" s="1">
        <f t="shared" si="988"/>
        <v>42393.693621354163</v>
      </c>
      <c r="G7438" s="1">
        <v>30423</v>
      </c>
      <c r="H7438" s="1">
        <f t="shared" si="993"/>
        <v>0</v>
      </c>
      <c r="I7438" s="1">
        <v>30423</v>
      </c>
      <c r="J7438" s="1">
        <f t="shared" si="990"/>
        <v>1</v>
      </c>
      <c r="K7438" s="1">
        <f t="shared" si="991"/>
        <v>0</v>
      </c>
      <c r="L7438" s="1">
        <f t="shared" si="992"/>
        <v>0</v>
      </c>
      <c r="M7438" s="1">
        <f t="shared" si="989"/>
        <v>0</v>
      </c>
      <c r="N7438" s="1">
        <v>0</v>
      </c>
    </row>
    <row r="7439" spans="1:14" x14ac:dyDescent="0.3">
      <c r="A7439" s="1" t="s">
        <v>59</v>
      </c>
      <c r="B7439" s="1" t="s">
        <v>20948</v>
      </c>
      <c r="C7439" s="2">
        <v>9</v>
      </c>
      <c r="D7439" s="1" t="s">
        <v>20959</v>
      </c>
      <c r="E7439" s="1" t="s">
        <v>20960</v>
      </c>
      <c r="F7439" s="1">
        <f t="shared" si="988"/>
        <v>42461.837845891205</v>
      </c>
      <c r="G7439" s="1">
        <v>31105</v>
      </c>
      <c r="H7439" s="1">
        <f t="shared" si="993"/>
        <v>0</v>
      </c>
      <c r="I7439" s="1">
        <v>31105</v>
      </c>
      <c r="J7439" s="1">
        <f t="shared" si="990"/>
        <v>1</v>
      </c>
      <c r="K7439" s="1">
        <f t="shared" si="991"/>
        <v>0</v>
      </c>
      <c r="L7439" s="1">
        <f t="shared" si="992"/>
        <v>0</v>
      </c>
      <c r="M7439" s="1">
        <f t="shared" si="989"/>
        <v>0</v>
      </c>
      <c r="N7439" s="1">
        <v>0</v>
      </c>
    </row>
    <row r="7440" spans="1:14" x14ac:dyDescent="0.3">
      <c r="A7440" s="1" t="s">
        <v>6718</v>
      </c>
      <c r="B7440" s="1" t="s">
        <v>20948</v>
      </c>
      <c r="C7440" s="2">
        <v>10</v>
      </c>
      <c r="D7440" s="1" t="s">
        <v>20961</v>
      </c>
      <c r="E7440" s="1" t="s">
        <v>20962</v>
      </c>
      <c r="F7440" s="1">
        <f t="shared" si="988"/>
        <v>42380.991885324074</v>
      </c>
      <c r="G7440" s="1">
        <v>39461</v>
      </c>
      <c r="H7440" s="1">
        <f t="shared" si="993"/>
        <v>0</v>
      </c>
      <c r="I7440" s="1">
        <v>39461</v>
      </c>
      <c r="J7440" s="1">
        <f t="shared" si="990"/>
        <v>1</v>
      </c>
      <c r="K7440" s="1">
        <f t="shared" si="991"/>
        <v>0</v>
      </c>
      <c r="L7440" s="1">
        <f t="shared" si="992"/>
        <v>0</v>
      </c>
      <c r="M7440" s="1">
        <f t="shared" si="989"/>
        <v>0</v>
      </c>
      <c r="N7440" s="1">
        <v>0</v>
      </c>
    </row>
    <row r="7441" spans="1:14" x14ac:dyDescent="0.3">
      <c r="A7441" s="1" t="s">
        <v>11166</v>
      </c>
      <c r="B7441" s="1" t="s">
        <v>20948</v>
      </c>
      <c r="C7441" s="2">
        <v>1</v>
      </c>
      <c r="D7441" s="1" t="s">
        <v>20963</v>
      </c>
      <c r="E7441" s="1" t="s">
        <v>20964</v>
      </c>
      <c r="F7441" s="1">
        <f t="shared" si="988"/>
        <v>41281.532974675923</v>
      </c>
      <c r="G7441" s="1">
        <v>46280</v>
      </c>
      <c r="H7441" s="1">
        <f t="shared" si="993"/>
        <v>0</v>
      </c>
      <c r="I7441" s="1">
        <v>46280</v>
      </c>
      <c r="J7441" s="1">
        <f t="shared" si="990"/>
        <v>1</v>
      </c>
      <c r="K7441" s="1">
        <f t="shared" si="991"/>
        <v>0</v>
      </c>
      <c r="L7441" s="1">
        <f t="shared" si="992"/>
        <v>0</v>
      </c>
      <c r="M7441" s="1">
        <f t="shared" si="989"/>
        <v>0</v>
      </c>
      <c r="N7441" s="1">
        <v>0</v>
      </c>
    </row>
    <row r="7442" spans="1:14" x14ac:dyDescent="0.3">
      <c r="A7442" s="1" t="s">
        <v>8697</v>
      </c>
      <c r="B7442" s="1" t="s">
        <v>20948</v>
      </c>
      <c r="C7442" s="2">
        <v>10</v>
      </c>
      <c r="D7442" s="1" t="s">
        <v>20965</v>
      </c>
      <c r="E7442" s="1" t="s">
        <v>20966</v>
      </c>
      <c r="F7442" s="1">
        <f t="shared" si="988"/>
        <v>42026.599980219908</v>
      </c>
      <c r="G7442" s="1">
        <v>52703</v>
      </c>
      <c r="H7442" s="1">
        <f t="shared" si="993"/>
        <v>0</v>
      </c>
      <c r="I7442" s="1">
        <v>52703</v>
      </c>
      <c r="J7442" s="1">
        <f t="shared" si="990"/>
        <v>1</v>
      </c>
      <c r="K7442" s="1">
        <f t="shared" si="991"/>
        <v>0</v>
      </c>
      <c r="L7442" s="1">
        <f t="shared" si="992"/>
        <v>0</v>
      </c>
      <c r="M7442" s="1">
        <f t="shared" si="989"/>
        <v>0</v>
      </c>
      <c r="N7442" s="1">
        <v>0</v>
      </c>
    </row>
    <row r="7443" spans="1:14" x14ac:dyDescent="0.3">
      <c r="A7443" s="1" t="s">
        <v>424</v>
      </c>
      <c r="B7443" s="1" t="s">
        <v>20967</v>
      </c>
      <c r="C7443" s="2">
        <v>10</v>
      </c>
      <c r="D7443" s="1" t="s">
        <v>20968</v>
      </c>
      <c r="E7443" s="1" t="s">
        <v>20969</v>
      </c>
      <c r="F7443" s="1">
        <f t="shared" si="988"/>
        <v>42174.825248831017</v>
      </c>
      <c r="G7443" s="1">
        <v>27321</v>
      </c>
      <c r="H7443" s="1">
        <f t="shared" si="993"/>
        <v>0</v>
      </c>
      <c r="I7443" s="1">
        <v>27321</v>
      </c>
      <c r="J7443" s="1">
        <f t="shared" si="990"/>
        <v>0</v>
      </c>
      <c r="K7443" s="1">
        <f t="shared" si="991"/>
        <v>0</v>
      </c>
      <c r="L7443" s="1">
        <f t="shared" si="992"/>
        <v>0</v>
      </c>
      <c r="M7443" s="1">
        <f t="shared" si="989"/>
        <v>0</v>
      </c>
      <c r="N7443" s="1">
        <v>0</v>
      </c>
    </row>
    <row r="7444" spans="1:14" x14ac:dyDescent="0.3">
      <c r="A7444" s="1" t="s">
        <v>801</v>
      </c>
      <c r="B7444" s="1" t="s">
        <v>20967</v>
      </c>
      <c r="C7444" s="2">
        <v>10</v>
      </c>
      <c r="D7444" s="1" t="s">
        <v>20970</v>
      </c>
      <c r="E7444" s="1" t="s">
        <v>20971</v>
      </c>
      <c r="F7444" s="1">
        <f t="shared" si="988"/>
        <v>42078.751889837964</v>
      </c>
      <c r="G7444" s="1">
        <v>28218</v>
      </c>
      <c r="H7444" s="1">
        <f t="shared" si="993"/>
        <v>0</v>
      </c>
      <c r="I7444" s="1">
        <v>28218</v>
      </c>
      <c r="J7444" s="1">
        <f t="shared" si="990"/>
        <v>0</v>
      </c>
      <c r="K7444" s="1">
        <f t="shared" si="991"/>
        <v>0</v>
      </c>
      <c r="L7444" s="1">
        <f t="shared" si="992"/>
        <v>0</v>
      </c>
      <c r="M7444" s="1">
        <f t="shared" si="989"/>
        <v>0</v>
      </c>
      <c r="N7444" s="1">
        <v>0</v>
      </c>
    </row>
    <row r="7445" spans="1:14" x14ac:dyDescent="0.3">
      <c r="A7445" s="1" t="s">
        <v>9112</v>
      </c>
      <c r="B7445" s="1" t="s">
        <v>20967</v>
      </c>
      <c r="C7445" s="2">
        <v>9</v>
      </c>
      <c r="D7445" s="1" t="s">
        <v>20972</v>
      </c>
      <c r="E7445" s="1" t="s">
        <v>20973</v>
      </c>
      <c r="F7445" s="1">
        <f t="shared" si="988"/>
        <v>40930.083402777775</v>
      </c>
      <c r="G7445" s="1">
        <v>35625</v>
      </c>
      <c r="H7445" s="1">
        <f t="shared" si="993"/>
        <v>0</v>
      </c>
      <c r="I7445" s="1">
        <v>35625</v>
      </c>
      <c r="J7445" s="1">
        <f t="shared" si="990"/>
        <v>1</v>
      </c>
      <c r="K7445" s="1">
        <f t="shared" si="991"/>
        <v>0</v>
      </c>
      <c r="L7445" s="1">
        <f t="shared" si="992"/>
        <v>0</v>
      </c>
      <c r="M7445" s="1">
        <f t="shared" si="989"/>
        <v>0</v>
      </c>
      <c r="N7445" s="1">
        <v>0</v>
      </c>
    </row>
    <row r="7446" spans="1:14" x14ac:dyDescent="0.3">
      <c r="A7446" s="1" t="s">
        <v>3840</v>
      </c>
      <c r="B7446" s="1" t="s">
        <v>20967</v>
      </c>
      <c r="C7446" s="2">
        <v>1</v>
      </c>
      <c r="D7446" s="1" t="s">
        <v>20974</v>
      </c>
      <c r="E7446" s="1" t="s">
        <v>20975</v>
      </c>
      <c r="F7446" s="1">
        <f t="shared" si="988"/>
        <v>42320.570006377318</v>
      </c>
      <c r="G7446" s="1">
        <v>36608</v>
      </c>
      <c r="H7446" s="1">
        <f t="shared" si="993"/>
        <v>0</v>
      </c>
      <c r="I7446" s="1">
        <v>36608</v>
      </c>
      <c r="J7446" s="1">
        <f t="shared" si="990"/>
        <v>1</v>
      </c>
      <c r="K7446" s="1">
        <f t="shared" si="991"/>
        <v>0</v>
      </c>
      <c r="L7446" s="1">
        <f t="shared" si="992"/>
        <v>0</v>
      </c>
      <c r="M7446" s="1">
        <f t="shared" si="989"/>
        <v>0</v>
      </c>
      <c r="N7446" s="1">
        <v>0</v>
      </c>
    </row>
    <row r="7447" spans="1:14" x14ac:dyDescent="0.3">
      <c r="A7447" s="1" t="s">
        <v>9272</v>
      </c>
      <c r="B7447" s="1" t="s">
        <v>20967</v>
      </c>
      <c r="C7447" s="2">
        <v>8</v>
      </c>
      <c r="D7447" s="1" t="s">
        <v>20976</v>
      </c>
      <c r="E7447" s="1" t="s">
        <v>20977</v>
      </c>
      <c r="F7447" s="1">
        <f t="shared" si="988"/>
        <v>42159.743328414355</v>
      </c>
      <c r="G7447" s="1">
        <v>37599</v>
      </c>
      <c r="H7447" s="1">
        <f t="shared" si="993"/>
        <v>0</v>
      </c>
      <c r="I7447" s="1">
        <v>37599</v>
      </c>
      <c r="J7447" s="1">
        <f t="shared" si="990"/>
        <v>1</v>
      </c>
      <c r="K7447" s="1">
        <f t="shared" si="991"/>
        <v>0</v>
      </c>
      <c r="L7447" s="1">
        <f t="shared" si="992"/>
        <v>0</v>
      </c>
      <c r="M7447" s="1">
        <f t="shared" si="989"/>
        <v>0</v>
      </c>
      <c r="N7447" s="1">
        <v>0</v>
      </c>
    </row>
    <row r="7448" spans="1:14" x14ac:dyDescent="0.3">
      <c r="A7448" s="1" t="s">
        <v>5946</v>
      </c>
      <c r="B7448" s="1" t="s">
        <v>20967</v>
      </c>
      <c r="C7448" s="2">
        <v>1</v>
      </c>
      <c r="D7448" s="1" t="s">
        <v>20978</v>
      </c>
      <c r="E7448" s="1" t="s">
        <v>20979</v>
      </c>
      <c r="F7448" s="1">
        <f t="shared" si="988"/>
        <v>41107.057513194442</v>
      </c>
      <c r="G7448" s="1">
        <v>50445</v>
      </c>
      <c r="H7448" s="1">
        <f t="shared" si="993"/>
        <v>1</v>
      </c>
      <c r="I7448" s="1">
        <v>50445</v>
      </c>
      <c r="J7448" s="1">
        <f t="shared" si="990"/>
        <v>1</v>
      </c>
      <c r="K7448" s="1">
        <f t="shared" si="991"/>
        <v>0</v>
      </c>
      <c r="L7448" s="1">
        <f t="shared" si="992"/>
        <v>0</v>
      </c>
      <c r="M7448" s="1">
        <f t="shared" si="989"/>
        <v>0</v>
      </c>
      <c r="N7448" s="1">
        <v>0</v>
      </c>
    </row>
    <row r="7449" spans="1:14" x14ac:dyDescent="0.3">
      <c r="A7449" s="1" t="s">
        <v>550</v>
      </c>
      <c r="B7449" s="1" t="s">
        <v>20980</v>
      </c>
      <c r="C7449" s="2">
        <v>10</v>
      </c>
      <c r="D7449" s="1" t="s">
        <v>20981</v>
      </c>
      <c r="E7449" s="1" t="s">
        <v>20982</v>
      </c>
      <c r="F7449" s="1">
        <f t="shared" si="988"/>
        <v>42450.90426289352</v>
      </c>
      <c r="G7449" s="1">
        <v>13969</v>
      </c>
      <c r="H7449" s="1">
        <f t="shared" si="993"/>
        <v>0</v>
      </c>
      <c r="I7449" s="1">
        <v>13969</v>
      </c>
      <c r="J7449" s="1">
        <f t="shared" si="990"/>
        <v>0</v>
      </c>
      <c r="K7449" s="1">
        <f t="shared" si="991"/>
        <v>0</v>
      </c>
      <c r="L7449" s="1">
        <f t="shared" si="992"/>
        <v>0</v>
      </c>
      <c r="M7449" s="1">
        <f t="shared" si="989"/>
        <v>0</v>
      </c>
      <c r="N7449" s="1">
        <v>0</v>
      </c>
    </row>
    <row r="7450" spans="1:14" x14ac:dyDescent="0.3">
      <c r="A7450" s="1" t="s">
        <v>6091</v>
      </c>
      <c r="B7450" s="1" t="s">
        <v>20980</v>
      </c>
      <c r="C7450" s="2">
        <v>2</v>
      </c>
      <c r="D7450" s="1" t="s">
        <v>20983</v>
      </c>
      <c r="E7450" s="1" t="s">
        <v>20984</v>
      </c>
      <c r="F7450" s="1">
        <f t="shared" si="988"/>
        <v>42204.831377974537</v>
      </c>
      <c r="G7450" s="1">
        <v>32095</v>
      </c>
      <c r="H7450" s="1">
        <f t="shared" si="993"/>
        <v>0</v>
      </c>
      <c r="I7450" s="1">
        <v>32095</v>
      </c>
      <c r="J7450" s="1">
        <f t="shared" si="990"/>
        <v>0</v>
      </c>
      <c r="K7450" s="1">
        <f t="shared" si="991"/>
        <v>0</v>
      </c>
      <c r="L7450" s="1">
        <f t="shared" si="992"/>
        <v>0</v>
      </c>
      <c r="M7450" s="1">
        <f t="shared" si="989"/>
        <v>0</v>
      </c>
      <c r="N7450" s="1">
        <v>0</v>
      </c>
    </row>
    <row r="7451" spans="1:14" x14ac:dyDescent="0.3">
      <c r="A7451" s="1" t="s">
        <v>13766</v>
      </c>
      <c r="B7451" s="1" t="s">
        <v>20980</v>
      </c>
      <c r="C7451" s="2">
        <v>2</v>
      </c>
      <c r="D7451" s="1" t="s">
        <v>20985</v>
      </c>
      <c r="E7451" s="1" t="s">
        <v>20986</v>
      </c>
      <c r="F7451" s="1">
        <f t="shared" si="988"/>
        <v>42381.567754942131</v>
      </c>
      <c r="G7451" s="1">
        <v>34185</v>
      </c>
      <c r="H7451" s="1">
        <f t="shared" si="993"/>
        <v>0</v>
      </c>
      <c r="I7451" s="1">
        <v>34185</v>
      </c>
      <c r="J7451" s="1">
        <f t="shared" si="990"/>
        <v>1</v>
      </c>
      <c r="K7451" s="1">
        <f t="shared" si="991"/>
        <v>0</v>
      </c>
      <c r="L7451" s="1">
        <f t="shared" si="992"/>
        <v>0</v>
      </c>
      <c r="M7451" s="1">
        <f t="shared" si="989"/>
        <v>0</v>
      </c>
      <c r="N7451" s="1">
        <v>0</v>
      </c>
    </row>
    <row r="7452" spans="1:14" x14ac:dyDescent="0.3">
      <c r="A7452" s="1" t="s">
        <v>3981</v>
      </c>
      <c r="B7452" s="1" t="s">
        <v>20980</v>
      </c>
      <c r="C7452" s="2">
        <v>8</v>
      </c>
      <c r="D7452" s="1" t="s">
        <v>20987</v>
      </c>
      <c r="E7452" s="1" t="s">
        <v>20988</v>
      </c>
      <c r="F7452" s="1">
        <f t="shared" si="988"/>
        <v>42196.411624826389</v>
      </c>
      <c r="G7452" s="1">
        <v>49426</v>
      </c>
      <c r="H7452" s="1">
        <f t="shared" si="993"/>
        <v>1</v>
      </c>
      <c r="I7452" s="1">
        <v>49426</v>
      </c>
      <c r="J7452" s="1">
        <f t="shared" si="990"/>
        <v>1</v>
      </c>
      <c r="K7452" s="1">
        <f t="shared" si="991"/>
        <v>0</v>
      </c>
      <c r="L7452" s="1">
        <f t="shared" si="992"/>
        <v>0</v>
      </c>
      <c r="M7452" s="1">
        <f t="shared" si="989"/>
        <v>0</v>
      </c>
      <c r="N7452" s="1">
        <v>0</v>
      </c>
    </row>
    <row r="7453" spans="1:14" x14ac:dyDescent="0.3">
      <c r="A7453" s="1" t="s">
        <v>51</v>
      </c>
      <c r="B7453" s="1" t="s">
        <v>20989</v>
      </c>
      <c r="C7453" s="2">
        <v>10</v>
      </c>
      <c r="D7453" s="1" t="s">
        <v>20990</v>
      </c>
      <c r="E7453" s="1" t="s">
        <v>20991</v>
      </c>
      <c r="F7453" s="1">
        <f t="shared" si="988"/>
        <v>42458.80605939815</v>
      </c>
      <c r="G7453" s="1">
        <v>8976</v>
      </c>
      <c r="H7453" s="1">
        <f t="shared" si="993"/>
        <v>0</v>
      </c>
      <c r="I7453" s="1">
        <v>8976</v>
      </c>
      <c r="J7453" s="1">
        <f t="shared" si="990"/>
        <v>0</v>
      </c>
      <c r="K7453" s="1">
        <f t="shared" si="991"/>
        <v>0</v>
      </c>
      <c r="L7453" s="1">
        <f t="shared" si="992"/>
        <v>0</v>
      </c>
      <c r="M7453" s="1">
        <f t="shared" si="989"/>
        <v>0</v>
      </c>
      <c r="N7453" s="1">
        <v>0</v>
      </c>
    </row>
    <row r="7454" spans="1:14" x14ac:dyDescent="0.3">
      <c r="A7454" s="1" t="s">
        <v>407</v>
      </c>
      <c r="B7454" s="1" t="s">
        <v>20989</v>
      </c>
      <c r="C7454" s="2">
        <v>10</v>
      </c>
      <c r="D7454" s="1" t="s">
        <v>20992</v>
      </c>
      <c r="E7454" s="1" t="s">
        <v>20993</v>
      </c>
      <c r="F7454" s="1">
        <f t="shared" si="988"/>
        <v>42460.707339004628</v>
      </c>
      <c r="G7454" s="1">
        <v>15560</v>
      </c>
      <c r="H7454" s="1">
        <f t="shared" si="993"/>
        <v>0</v>
      </c>
      <c r="I7454" s="1">
        <v>15560</v>
      </c>
      <c r="J7454" s="1">
        <f t="shared" si="990"/>
        <v>0</v>
      </c>
      <c r="K7454" s="1">
        <f t="shared" si="991"/>
        <v>0</v>
      </c>
      <c r="L7454" s="1">
        <f t="shared" si="992"/>
        <v>0</v>
      </c>
      <c r="M7454" s="1">
        <f t="shared" si="989"/>
        <v>0</v>
      </c>
      <c r="N7454" s="1">
        <v>0</v>
      </c>
    </row>
    <row r="7455" spans="1:14" x14ac:dyDescent="0.3">
      <c r="A7455" s="1" t="s">
        <v>407</v>
      </c>
      <c r="B7455" s="1" t="s">
        <v>20994</v>
      </c>
      <c r="C7455" s="2">
        <v>0</v>
      </c>
      <c r="D7455" s="1" t="s">
        <v>20995</v>
      </c>
      <c r="E7455" s="1" t="s">
        <v>20996</v>
      </c>
      <c r="F7455" s="1">
        <f t="shared" si="988"/>
        <v>39052.560185185182</v>
      </c>
      <c r="G7455" s="1">
        <v>15845</v>
      </c>
      <c r="H7455" s="1">
        <f t="shared" si="993"/>
        <v>0</v>
      </c>
      <c r="I7455" s="1">
        <v>15845</v>
      </c>
      <c r="J7455" s="1">
        <f t="shared" si="990"/>
        <v>0</v>
      </c>
      <c r="K7455" s="1">
        <f t="shared" si="991"/>
        <v>0</v>
      </c>
      <c r="L7455" s="1">
        <f t="shared" si="992"/>
        <v>0</v>
      </c>
      <c r="M7455" s="1">
        <f t="shared" si="989"/>
        <v>0</v>
      </c>
      <c r="N7455" s="1">
        <v>0</v>
      </c>
    </row>
    <row r="7456" spans="1:14" x14ac:dyDescent="0.3">
      <c r="A7456" s="1" t="s">
        <v>3614</v>
      </c>
      <c r="B7456" s="1" t="s">
        <v>20994</v>
      </c>
      <c r="C7456" s="2">
        <v>10</v>
      </c>
      <c r="D7456" s="1" t="s">
        <v>20997</v>
      </c>
      <c r="E7456" s="1" t="s">
        <v>20998</v>
      </c>
      <c r="F7456" s="1">
        <f t="shared" si="988"/>
        <v>42043.001293935187</v>
      </c>
      <c r="G7456" s="1">
        <v>27217</v>
      </c>
      <c r="H7456" s="1">
        <f t="shared" si="993"/>
        <v>0</v>
      </c>
      <c r="I7456" s="1">
        <v>27217</v>
      </c>
      <c r="J7456" s="1">
        <f t="shared" si="990"/>
        <v>0</v>
      </c>
      <c r="K7456" s="1">
        <f t="shared" si="991"/>
        <v>0</v>
      </c>
      <c r="L7456" s="1">
        <f t="shared" si="992"/>
        <v>0</v>
      </c>
      <c r="M7456" s="1">
        <f t="shared" si="989"/>
        <v>0</v>
      </c>
      <c r="N7456" s="1">
        <v>0</v>
      </c>
    </row>
    <row r="7457" spans="1:14" x14ac:dyDescent="0.3">
      <c r="A7457" s="1" t="s">
        <v>14738</v>
      </c>
      <c r="B7457" s="1" t="s">
        <v>20994</v>
      </c>
      <c r="C7457" s="2">
        <v>10</v>
      </c>
      <c r="D7457" s="1" t="s">
        <v>20999</v>
      </c>
      <c r="E7457" s="1" t="s">
        <v>21000</v>
      </c>
      <c r="F7457" s="1">
        <f t="shared" si="988"/>
        <v>41817.024995914355</v>
      </c>
      <c r="G7457" s="1">
        <v>33586</v>
      </c>
      <c r="H7457" s="1">
        <f t="shared" si="993"/>
        <v>0</v>
      </c>
      <c r="I7457" s="1">
        <v>33586</v>
      </c>
      <c r="J7457" s="1">
        <f t="shared" si="990"/>
        <v>1</v>
      </c>
      <c r="K7457" s="1">
        <f t="shared" si="991"/>
        <v>0</v>
      </c>
      <c r="L7457" s="1">
        <f t="shared" si="992"/>
        <v>0</v>
      </c>
      <c r="M7457" s="1">
        <f t="shared" si="989"/>
        <v>0</v>
      </c>
      <c r="N7457" s="1">
        <v>0</v>
      </c>
    </row>
    <row r="7458" spans="1:14" x14ac:dyDescent="0.3">
      <c r="A7458" s="1" t="s">
        <v>729</v>
      </c>
      <c r="B7458" s="1" t="s">
        <v>21001</v>
      </c>
      <c r="C7458" s="2">
        <v>10</v>
      </c>
      <c r="D7458" s="1" t="s">
        <v>21002</v>
      </c>
      <c r="E7458" s="1" t="s">
        <v>21003</v>
      </c>
      <c r="F7458" s="1">
        <f t="shared" si="988"/>
        <v>41945.916530173614</v>
      </c>
      <c r="G7458" s="1">
        <v>2177</v>
      </c>
      <c r="H7458" s="1">
        <v>0</v>
      </c>
      <c r="I7458" s="1">
        <v>2177</v>
      </c>
      <c r="J7458" s="1">
        <f t="shared" si="990"/>
        <v>0</v>
      </c>
      <c r="K7458" s="1">
        <f t="shared" si="991"/>
        <v>0</v>
      </c>
      <c r="L7458" s="1">
        <f t="shared" si="992"/>
        <v>0</v>
      </c>
      <c r="M7458" s="1">
        <f t="shared" si="989"/>
        <v>0</v>
      </c>
      <c r="N7458" s="1">
        <v>0</v>
      </c>
    </row>
    <row r="7459" spans="1:14" x14ac:dyDescent="0.3">
      <c r="A7459" s="1" t="s">
        <v>320</v>
      </c>
      <c r="B7459" s="1" t="s">
        <v>21001</v>
      </c>
      <c r="C7459" s="2">
        <v>10</v>
      </c>
      <c r="D7459" s="1" t="s">
        <v>21004</v>
      </c>
      <c r="E7459" s="1" t="s">
        <v>21005</v>
      </c>
      <c r="F7459" s="1">
        <f t="shared" si="988"/>
        <v>42105.776062106481</v>
      </c>
      <c r="G7459" s="1">
        <v>3522</v>
      </c>
      <c r="H7459" s="1">
        <v>0</v>
      </c>
      <c r="I7459" s="1">
        <v>3522</v>
      </c>
      <c r="J7459" s="1">
        <f t="shared" si="990"/>
        <v>0</v>
      </c>
      <c r="K7459" s="1">
        <f t="shared" si="991"/>
        <v>0</v>
      </c>
      <c r="L7459" s="1">
        <f t="shared" si="992"/>
        <v>0</v>
      </c>
      <c r="M7459" s="1">
        <f t="shared" si="989"/>
        <v>0</v>
      </c>
      <c r="N7459" s="1">
        <v>0</v>
      </c>
    </row>
    <row r="7460" spans="1:14" x14ac:dyDescent="0.3">
      <c r="A7460" s="1" t="s">
        <v>3196</v>
      </c>
      <c r="B7460" s="1" t="s">
        <v>21001</v>
      </c>
      <c r="C7460" s="2">
        <v>10</v>
      </c>
      <c r="D7460" s="1" t="s">
        <v>21006</v>
      </c>
      <c r="E7460" s="1" t="s">
        <v>21007</v>
      </c>
      <c r="F7460" s="1">
        <f t="shared" si="988"/>
        <v>40320.90960648148</v>
      </c>
      <c r="G7460" s="1">
        <v>4246</v>
      </c>
      <c r="H7460" s="1">
        <v>0</v>
      </c>
      <c r="I7460" s="1">
        <v>4246</v>
      </c>
      <c r="J7460" s="1">
        <f t="shared" si="990"/>
        <v>1</v>
      </c>
      <c r="K7460" s="1">
        <f t="shared" si="991"/>
        <v>0</v>
      </c>
      <c r="L7460" s="1">
        <f t="shared" si="992"/>
        <v>0</v>
      </c>
      <c r="M7460" s="1">
        <f t="shared" si="989"/>
        <v>0</v>
      </c>
      <c r="N7460" s="1">
        <v>0</v>
      </c>
    </row>
    <row r="7461" spans="1:14" x14ac:dyDescent="0.3">
      <c r="A7461" s="1" t="s">
        <v>3643</v>
      </c>
      <c r="B7461" s="1" t="s">
        <v>21001</v>
      </c>
      <c r="C7461" s="2">
        <v>2</v>
      </c>
      <c r="D7461" s="1" t="s">
        <v>21008</v>
      </c>
      <c r="E7461" s="1" t="s">
        <v>21009</v>
      </c>
      <c r="F7461" s="1">
        <f t="shared" si="988"/>
        <v>41918.653342418984</v>
      </c>
      <c r="G7461" s="1">
        <v>4288</v>
      </c>
      <c r="H7461" s="1">
        <v>0</v>
      </c>
      <c r="I7461" s="1">
        <v>4288</v>
      </c>
      <c r="J7461" s="1">
        <f t="shared" si="990"/>
        <v>1</v>
      </c>
      <c r="K7461" s="1">
        <f t="shared" si="991"/>
        <v>0</v>
      </c>
      <c r="L7461" s="1">
        <f t="shared" si="992"/>
        <v>0</v>
      </c>
      <c r="M7461" s="1">
        <f t="shared" si="989"/>
        <v>0</v>
      </c>
      <c r="N7461" s="1">
        <v>0</v>
      </c>
    </row>
    <row r="7462" spans="1:14" x14ac:dyDescent="0.3">
      <c r="A7462" s="1" t="s">
        <v>5930</v>
      </c>
      <c r="B7462" s="1" t="s">
        <v>21001</v>
      </c>
      <c r="C7462" s="2">
        <v>10</v>
      </c>
      <c r="D7462" s="1" t="s">
        <v>21010</v>
      </c>
      <c r="E7462" s="1" t="s">
        <v>21011</v>
      </c>
      <c r="F7462" s="1">
        <f t="shared" si="988"/>
        <v>40877.547650462962</v>
      </c>
      <c r="G7462" s="1">
        <v>7227</v>
      </c>
      <c r="H7462" s="1">
        <v>0</v>
      </c>
      <c r="I7462" s="1">
        <v>7227</v>
      </c>
      <c r="J7462" s="1">
        <f t="shared" si="990"/>
        <v>1</v>
      </c>
      <c r="K7462" s="1">
        <f t="shared" si="991"/>
        <v>0</v>
      </c>
      <c r="L7462" s="1">
        <f t="shared" si="992"/>
        <v>0</v>
      </c>
      <c r="M7462" s="1">
        <f t="shared" si="989"/>
        <v>0</v>
      </c>
      <c r="N7462" s="1">
        <v>0</v>
      </c>
    </row>
    <row r="7463" spans="1:14" x14ac:dyDescent="0.3">
      <c r="A7463" s="1" t="s">
        <v>51</v>
      </c>
      <c r="B7463" s="1" t="s">
        <v>21001</v>
      </c>
      <c r="C7463" s="2">
        <v>10</v>
      </c>
      <c r="D7463" s="1" t="s">
        <v>21012</v>
      </c>
      <c r="E7463" s="1" t="s">
        <v>21013</v>
      </c>
      <c r="F7463" s="1">
        <f t="shared" si="988"/>
        <v>42192.693687662038</v>
      </c>
      <c r="G7463" s="1">
        <v>9494</v>
      </c>
      <c r="H7463" s="1">
        <f t="shared" ref="H7463:H7494" si="994">+H7478</f>
        <v>1</v>
      </c>
      <c r="I7463" s="1">
        <v>9494</v>
      </c>
      <c r="J7463" s="1">
        <f t="shared" si="990"/>
        <v>1</v>
      </c>
      <c r="K7463" s="1">
        <f t="shared" si="991"/>
        <v>0</v>
      </c>
      <c r="L7463" s="1">
        <f t="shared" si="992"/>
        <v>0</v>
      </c>
      <c r="M7463" s="1">
        <f t="shared" si="989"/>
        <v>0</v>
      </c>
      <c r="N7463" s="1">
        <v>0</v>
      </c>
    </row>
    <row r="7464" spans="1:14" x14ac:dyDescent="0.3">
      <c r="A7464" s="1" t="s">
        <v>2538</v>
      </c>
      <c r="B7464" s="1" t="s">
        <v>21001</v>
      </c>
      <c r="C7464" s="2">
        <v>6</v>
      </c>
      <c r="D7464" s="1" t="s">
        <v>21014</v>
      </c>
      <c r="E7464" s="1" t="s">
        <v>21015</v>
      </c>
      <c r="F7464" s="1">
        <f t="shared" si="988"/>
        <v>41750.755316458337</v>
      </c>
      <c r="G7464" s="1">
        <v>12845</v>
      </c>
      <c r="H7464" s="1">
        <f t="shared" si="994"/>
        <v>0</v>
      </c>
      <c r="I7464" s="1">
        <v>12845</v>
      </c>
      <c r="J7464" s="1">
        <f t="shared" si="990"/>
        <v>1</v>
      </c>
      <c r="K7464" s="1">
        <f t="shared" si="991"/>
        <v>0</v>
      </c>
      <c r="L7464" s="1">
        <f t="shared" si="992"/>
        <v>0</v>
      </c>
      <c r="M7464" s="1">
        <f t="shared" si="989"/>
        <v>0</v>
      </c>
      <c r="N7464" s="1">
        <v>0</v>
      </c>
    </row>
    <row r="7465" spans="1:14" x14ac:dyDescent="0.3">
      <c r="A7465" s="1" t="s">
        <v>10506</v>
      </c>
      <c r="B7465" s="1" t="s">
        <v>21001</v>
      </c>
      <c r="C7465" s="2">
        <v>8</v>
      </c>
      <c r="D7465" s="1" t="s">
        <v>21016</v>
      </c>
      <c r="E7465" s="1" t="s">
        <v>21017</v>
      </c>
      <c r="F7465" s="1">
        <f t="shared" si="988"/>
        <v>41942.909134652778</v>
      </c>
      <c r="G7465" s="1">
        <v>13757</v>
      </c>
      <c r="H7465" s="1">
        <f t="shared" si="994"/>
        <v>0</v>
      </c>
      <c r="I7465" s="1">
        <v>13757</v>
      </c>
      <c r="J7465" s="1">
        <f t="shared" si="990"/>
        <v>1</v>
      </c>
      <c r="K7465" s="1">
        <f t="shared" si="991"/>
        <v>0</v>
      </c>
      <c r="L7465" s="1">
        <f t="shared" si="992"/>
        <v>0</v>
      </c>
      <c r="M7465" s="1">
        <f t="shared" si="989"/>
        <v>0</v>
      </c>
      <c r="N7465" s="1">
        <v>0</v>
      </c>
    </row>
    <row r="7466" spans="1:14" x14ac:dyDescent="0.3">
      <c r="A7466" s="1" t="s">
        <v>18542</v>
      </c>
      <c r="B7466" s="1" t="s">
        <v>21001</v>
      </c>
      <c r="C7466" s="2">
        <v>10</v>
      </c>
      <c r="D7466" s="1" t="s">
        <v>21018</v>
      </c>
      <c r="E7466" s="1" t="s">
        <v>21019</v>
      </c>
      <c r="F7466" s="1">
        <f t="shared" si="988"/>
        <v>41950.118193287039</v>
      </c>
      <c r="G7466" s="1">
        <v>14757</v>
      </c>
      <c r="H7466" s="1">
        <f t="shared" si="994"/>
        <v>0</v>
      </c>
      <c r="I7466" s="1">
        <v>14757</v>
      </c>
      <c r="J7466" s="1">
        <f t="shared" si="990"/>
        <v>1</v>
      </c>
      <c r="K7466" s="1">
        <f t="shared" si="991"/>
        <v>0</v>
      </c>
      <c r="L7466" s="1">
        <f t="shared" si="992"/>
        <v>0</v>
      </c>
      <c r="M7466" s="1">
        <f t="shared" si="989"/>
        <v>0</v>
      </c>
      <c r="N7466" s="1">
        <v>0</v>
      </c>
    </row>
    <row r="7467" spans="1:14" x14ac:dyDescent="0.3">
      <c r="A7467" s="1" t="s">
        <v>1397</v>
      </c>
      <c r="B7467" s="1" t="s">
        <v>21001</v>
      </c>
      <c r="C7467" s="2">
        <v>2</v>
      </c>
      <c r="D7467" s="1" t="s">
        <v>21020</v>
      </c>
      <c r="E7467" s="1" t="s">
        <v>21021</v>
      </c>
      <c r="F7467" s="1">
        <f t="shared" si="988"/>
        <v>42085.96113945602</v>
      </c>
      <c r="G7467" s="1">
        <v>14863</v>
      </c>
      <c r="H7467" s="1">
        <v>1</v>
      </c>
      <c r="I7467" s="1">
        <v>14863</v>
      </c>
      <c r="J7467" s="1">
        <f t="shared" si="990"/>
        <v>1</v>
      </c>
      <c r="K7467" s="1">
        <f t="shared" si="991"/>
        <v>0</v>
      </c>
      <c r="L7467" s="1">
        <f t="shared" si="992"/>
        <v>0</v>
      </c>
      <c r="M7467" s="1">
        <f t="shared" si="989"/>
        <v>0</v>
      </c>
      <c r="N7467" s="1">
        <v>1</v>
      </c>
    </row>
    <row r="7468" spans="1:14" x14ac:dyDescent="0.3">
      <c r="A7468" s="1" t="s">
        <v>0</v>
      </c>
      <c r="B7468" s="1" t="s">
        <v>21001</v>
      </c>
      <c r="C7468" s="2">
        <v>2</v>
      </c>
      <c r="D7468" s="1" t="s">
        <v>21022</v>
      </c>
      <c r="E7468" s="1" t="s">
        <v>21023</v>
      </c>
      <c r="F7468" s="1">
        <f t="shared" si="988"/>
        <v>41641.681535949072</v>
      </c>
      <c r="G7468" s="1">
        <v>15554</v>
      </c>
      <c r="H7468" s="1">
        <f t="shared" si="994"/>
        <v>0</v>
      </c>
      <c r="I7468" s="1">
        <v>15554</v>
      </c>
      <c r="J7468" s="1">
        <f t="shared" si="990"/>
        <v>1</v>
      </c>
      <c r="K7468" s="1">
        <f t="shared" si="991"/>
        <v>0</v>
      </c>
      <c r="L7468" s="1">
        <f t="shared" si="992"/>
        <v>0</v>
      </c>
      <c r="M7468" s="1">
        <f t="shared" si="989"/>
        <v>0</v>
      </c>
      <c r="N7468" s="1">
        <v>0</v>
      </c>
    </row>
    <row r="7469" spans="1:14" x14ac:dyDescent="0.3">
      <c r="A7469" s="1" t="s">
        <v>5384</v>
      </c>
      <c r="B7469" s="1" t="s">
        <v>21001</v>
      </c>
      <c r="C7469" s="2">
        <v>10</v>
      </c>
      <c r="D7469" s="1" t="s">
        <v>21024</v>
      </c>
      <c r="E7469" s="1" t="s">
        <v>21025</v>
      </c>
      <c r="F7469" s="1">
        <f t="shared" si="988"/>
        <v>42265.828327372685</v>
      </c>
      <c r="G7469" s="1">
        <v>16961</v>
      </c>
      <c r="H7469" s="1">
        <f t="shared" si="994"/>
        <v>0</v>
      </c>
      <c r="I7469" s="1">
        <v>16961</v>
      </c>
      <c r="J7469" s="1">
        <f t="shared" si="990"/>
        <v>1</v>
      </c>
      <c r="K7469" s="1">
        <f t="shared" si="991"/>
        <v>0</v>
      </c>
      <c r="L7469" s="1">
        <f t="shared" si="992"/>
        <v>0</v>
      </c>
      <c r="M7469" s="1">
        <f t="shared" si="989"/>
        <v>0</v>
      </c>
      <c r="N7469" s="1">
        <v>0</v>
      </c>
    </row>
    <row r="7470" spans="1:14" x14ac:dyDescent="0.3">
      <c r="A7470" s="1" t="s">
        <v>6841</v>
      </c>
      <c r="B7470" s="1" t="s">
        <v>21001</v>
      </c>
      <c r="C7470" s="2">
        <v>10</v>
      </c>
      <c r="D7470" s="1" t="s">
        <v>21026</v>
      </c>
      <c r="E7470" s="1" t="s">
        <v>21027</v>
      </c>
      <c r="F7470" s="1">
        <f t="shared" si="988"/>
        <v>41952.596392199077</v>
      </c>
      <c r="G7470" s="1">
        <v>17053</v>
      </c>
      <c r="H7470" s="1">
        <f t="shared" si="994"/>
        <v>0</v>
      </c>
      <c r="I7470" s="1">
        <v>17053</v>
      </c>
      <c r="J7470" s="1">
        <f t="shared" si="990"/>
        <v>1</v>
      </c>
      <c r="K7470" s="1">
        <f t="shared" si="991"/>
        <v>0</v>
      </c>
      <c r="L7470" s="1">
        <f t="shared" si="992"/>
        <v>0</v>
      </c>
      <c r="M7470" s="1">
        <f t="shared" si="989"/>
        <v>0</v>
      </c>
      <c r="N7470" s="1">
        <v>0</v>
      </c>
    </row>
    <row r="7471" spans="1:14" x14ac:dyDescent="0.3">
      <c r="A7471" s="1" t="s">
        <v>1496</v>
      </c>
      <c r="B7471" s="1" t="s">
        <v>21001</v>
      </c>
      <c r="C7471" s="2">
        <v>2</v>
      </c>
      <c r="D7471" s="1" t="s">
        <v>21028</v>
      </c>
      <c r="E7471" s="1" t="s">
        <v>21029</v>
      </c>
      <c r="F7471" s="1">
        <f t="shared" si="988"/>
        <v>42371.06558829861</v>
      </c>
      <c r="G7471" s="1">
        <v>17172</v>
      </c>
      <c r="H7471" s="1">
        <f t="shared" si="994"/>
        <v>0</v>
      </c>
      <c r="I7471" s="1">
        <v>17172</v>
      </c>
      <c r="J7471" s="1">
        <f t="shared" si="990"/>
        <v>1</v>
      </c>
      <c r="K7471" s="1">
        <f t="shared" si="991"/>
        <v>0</v>
      </c>
      <c r="L7471" s="1">
        <f t="shared" si="992"/>
        <v>0</v>
      </c>
      <c r="M7471" s="1">
        <f t="shared" si="989"/>
        <v>0</v>
      </c>
      <c r="N7471" s="1">
        <v>0</v>
      </c>
    </row>
    <row r="7472" spans="1:14" x14ac:dyDescent="0.3">
      <c r="A7472" s="1" t="s">
        <v>1909</v>
      </c>
      <c r="B7472" s="1" t="s">
        <v>21001</v>
      </c>
      <c r="C7472" s="2">
        <v>2</v>
      </c>
      <c r="D7472" s="1" t="s">
        <v>21030</v>
      </c>
      <c r="E7472" s="1" t="s">
        <v>21031</v>
      </c>
      <c r="F7472" s="1">
        <f t="shared" si="988"/>
        <v>42421.755537638892</v>
      </c>
      <c r="G7472" s="1">
        <v>17819</v>
      </c>
      <c r="H7472" s="1">
        <f t="shared" si="994"/>
        <v>0</v>
      </c>
      <c r="I7472" s="1">
        <v>17819</v>
      </c>
      <c r="J7472" s="1">
        <f t="shared" si="990"/>
        <v>1</v>
      </c>
      <c r="K7472" s="1">
        <f t="shared" si="991"/>
        <v>0</v>
      </c>
      <c r="L7472" s="1">
        <f t="shared" si="992"/>
        <v>0</v>
      </c>
      <c r="M7472" s="1">
        <f t="shared" si="989"/>
        <v>0</v>
      </c>
      <c r="N7472" s="1">
        <v>0</v>
      </c>
    </row>
    <row r="7473" spans="1:14" x14ac:dyDescent="0.3">
      <c r="A7473" s="1" t="s">
        <v>21032</v>
      </c>
      <c r="B7473" s="1" t="s">
        <v>21001</v>
      </c>
      <c r="C7473" s="2">
        <v>10</v>
      </c>
      <c r="D7473" s="1" t="s">
        <v>21033</v>
      </c>
      <c r="E7473" s="1" t="s">
        <v>21034</v>
      </c>
      <c r="F7473" s="1">
        <f t="shared" si="988"/>
        <v>42537.429116828702</v>
      </c>
      <c r="G7473" s="1">
        <v>17991</v>
      </c>
      <c r="H7473" s="1">
        <f t="shared" si="994"/>
        <v>0</v>
      </c>
      <c r="I7473" s="1">
        <v>17991</v>
      </c>
      <c r="J7473" s="1">
        <f t="shared" si="990"/>
        <v>1</v>
      </c>
      <c r="K7473" s="1">
        <f t="shared" si="991"/>
        <v>0</v>
      </c>
      <c r="L7473" s="1">
        <f t="shared" si="992"/>
        <v>0</v>
      </c>
      <c r="M7473" s="1">
        <f t="shared" si="989"/>
        <v>0</v>
      </c>
      <c r="N7473" s="1">
        <v>0</v>
      </c>
    </row>
    <row r="7474" spans="1:14" x14ac:dyDescent="0.3">
      <c r="A7474" s="1" t="s">
        <v>1121</v>
      </c>
      <c r="B7474" s="1" t="s">
        <v>21001</v>
      </c>
      <c r="C7474" s="2">
        <v>2</v>
      </c>
      <c r="D7474" s="1" t="s">
        <v>21035</v>
      </c>
      <c r="E7474" s="1" t="s">
        <v>21036</v>
      </c>
      <c r="F7474" s="1">
        <f t="shared" si="988"/>
        <v>42318.785857488423</v>
      </c>
      <c r="G7474" s="1">
        <v>19674</v>
      </c>
      <c r="H7474" s="1">
        <f t="shared" si="994"/>
        <v>0</v>
      </c>
      <c r="I7474" s="1">
        <v>19674</v>
      </c>
      <c r="J7474" s="1">
        <f t="shared" si="990"/>
        <v>1</v>
      </c>
      <c r="K7474" s="1">
        <f t="shared" si="991"/>
        <v>0</v>
      </c>
      <c r="L7474" s="1">
        <f t="shared" si="992"/>
        <v>0</v>
      </c>
      <c r="M7474" s="1">
        <f t="shared" si="989"/>
        <v>0</v>
      </c>
      <c r="N7474" s="1">
        <v>0</v>
      </c>
    </row>
    <row r="7475" spans="1:14" x14ac:dyDescent="0.3">
      <c r="A7475" s="1" t="s">
        <v>598</v>
      </c>
      <c r="B7475" s="1" t="s">
        <v>21001</v>
      </c>
      <c r="C7475" s="2">
        <v>0</v>
      </c>
      <c r="D7475" s="1" t="s">
        <v>21037</v>
      </c>
      <c r="E7475" s="1" t="s">
        <v>21038</v>
      </c>
      <c r="F7475" s="1">
        <f t="shared" si="988"/>
        <v>39473.562650462962</v>
      </c>
      <c r="G7475" s="1">
        <v>21837</v>
      </c>
      <c r="H7475" s="1">
        <f t="shared" si="994"/>
        <v>0</v>
      </c>
      <c r="I7475" s="1">
        <v>21837</v>
      </c>
      <c r="J7475" s="1">
        <f t="shared" si="990"/>
        <v>1</v>
      </c>
      <c r="K7475" s="1">
        <f t="shared" si="991"/>
        <v>0</v>
      </c>
      <c r="L7475" s="1">
        <f t="shared" si="992"/>
        <v>0</v>
      </c>
      <c r="M7475" s="1">
        <f t="shared" si="989"/>
        <v>0</v>
      </c>
      <c r="N7475" s="1">
        <v>0</v>
      </c>
    </row>
    <row r="7476" spans="1:14" x14ac:dyDescent="0.3">
      <c r="A7476" s="1" t="s">
        <v>6063</v>
      </c>
      <c r="B7476" s="1" t="s">
        <v>21001</v>
      </c>
      <c r="C7476" s="2">
        <v>0</v>
      </c>
      <c r="D7476" s="1" t="s">
        <v>21039</v>
      </c>
      <c r="E7476" s="1" t="s">
        <v>21040</v>
      </c>
      <c r="F7476" s="1">
        <f t="shared" si="988"/>
        <v>38468.796006944445</v>
      </c>
      <c r="G7476" s="1">
        <v>22007</v>
      </c>
      <c r="H7476" s="1">
        <f t="shared" si="994"/>
        <v>0</v>
      </c>
      <c r="I7476" s="1">
        <v>22007</v>
      </c>
      <c r="J7476" s="1">
        <f t="shared" si="990"/>
        <v>1</v>
      </c>
      <c r="K7476" s="1">
        <f t="shared" si="991"/>
        <v>0</v>
      </c>
      <c r="L7476" s="1">
        <f t="shared" si="992"/>
        <v>0</v>
      </c>
      <c r="M7476" s="1">
        <f t="shared" si="989"/>
        <v>0</v>
      </c>
      <c r="N7476" s="1">
        <v>0</v>
      </c>
    </row>
    <row r="7477" spans="1:14" x14ac:dyDescent="0.3">
      <c r="A7477" s="1" t="s">
        <v>4762</v>
      </c>
      <c r="B7477" s="1" t="s">
        <v>21001</v>
      </c>
      <c r="C7477" s="2">
        <v>10</v>
      </c>
      <c r="D7477" s="1" t="s">
        <v>21041</v>
      </c>
      <c r="E7477" s="1" t="s">
        <v>21042</v>
      </c>
      <c r="F7477" s="1">
        <f t="shared" si="988"/>
        <v>42226.805312557874</v>
      </c>
      <c r="G7477" s="1">
        <v>22738</v>
      </c>
      <c r="H7477" s="1">
        <f t="shared" si="994"/>
        <v>0</v>
      </c>
      <c r="I7477" s="1">
        <v>22738</v>
      </c>
      <c r="J7477" s="1">
        <f t="shared" si="990"/>
        <v>1</v>
      </c>
      <c r="K7477" s="1">
        <f t="shared" si="991"/>
        <v>0</v>
      </c>
      <c r="L7477" s="1">
        <f t="shared" si="992"/>
        <v>0</v>
      </c>
      <c r="M7477" s="1">
        <f t="shared" si="989"/>
        <v>0</v>
      </c>
      <c r="N7477" s="1">
        <v>0</v>
      </c>
    </row>
    <row r="7478" spans="1:14" x14ac:dyDescent="0.3">
      <c r="A7478" s="1" t="s">
        <v>3893</v>
      </c>
      <c r="B7478" s="1" t="s">
        <v>21001</v>
      </c>
      <c r="C7478" s="2">
        <v>1</v>
      </c>
      <c r="D7478" s="1" t="s">
        <v>21043</v>
      </c>
      <c r="E7478" s="1" t="s">
        <v>21044</v>
      </c>
      <c r="F7478" s="1">
        <f t="shared" si="988"/>
        <v>42028.716924988425</v>
      </c>
      <c r="G7478" s="1">
        <v>23088</v>
      </c>
      <c r="H7478" s="1">
        <v>1</v>
      </c>
      <c r="I7478" s="1">
        <v>23088</v>
      </c>
      <c r="J7478" s="1">
        <f t="shared" si="990"/>
        <v>1</v>
      </c>
      <c r="K7478" s="1">
        <f t="shared" si="991"/>
        <v>0</v>
      </c>
      <c r="L7478" s="1">
        <f t="shared" si="992"/>
        <v>0</v>
      </c>
      <c r="M7478" s="1">
        <f t="shared" si="989"/>
        <v>0</v>
      </c>
      <c r="N7478" s="1">
        <v>1</v>
      </c>
    </row>
    <row r="7479" spans="1:14" x14ac:dyDescent="0.3">
      <c r="A7479" s="1" t="s">
        <v>2918</v>
      </c>
      <c r="B7479" s="1" t="s">
        <v>21001</v>
      </c>
      <c r="C7479" s="2">
        <v>1</v>
      </c>
      <c r="D7479" s="1" t="s">
        <v>21045</v>
      </c>
      <c r="E7479" s="1" t="s">
        <v>21046</v>
      </c>
      <c r="F7479" s="1">
        <f t="shared" si="988"/>
        <v>41965.495830902779</v>
      </c>
      <c r="G7479" s="1">
        <v>23191</v>
      </c>
      <c r="H7479" s="1">
        <f t="shared" si="994"/>
        <v>0</v>
      </c>
      <c r="I7479" s="1">
        <v>23191</v>
      </c>
      <c r="J7479" s="1">
        <f t="shared" si="990"/>
        <v>1</v>
      </c>
      <c r="K7479" s="1">
        <f t="shared" si="991"/>
        <v>0</v>
      </c>
      <c r="L7479" s="1">
        <f t="shared" si="992"/>
        <v>0</v>
      </c>
      <c r="M7479" s="1">
        <f t="shared" si="989"/>
        <v>0</v>
      </c>
      <c r="N7479" s="1">
        <v>0</v>
      </c>
    </row>
    <row r="7480" spans="1:14" x14ac:dyDescent="0.3">
      <c r="A7480" s="1" t="s">
        <v>6241</v>
      </c>
      <c r="B7480" s="1" t="s">
        <v>21001</v>
      </c>
      <c r="C7480" s="2">
        <v>10</v>
      </c>
      <c r="D7480" s="1" t="s">
        <v>21047</v>
      </c>
      <c r="E7480" s="1" t="s">
        <v>21048</v>
      </c>
      <c r="F7480" s="1">
        <f t="shared" si="988"/>
        <v>42112.415917650462</v>
      </c>
      <c r="G7480" s="1">
        <v>23351</v>
      </c>
      <c r="H7480" s="1">
        <f t="shared" si="994"/>
        <v>0</v>
      </c>
      <c r="I7480" s="1">
        <v>23351</v>
      </c>
      <c r="J7480" s="1">
        <f t="shared" si="990"/>
        <v>1</v>
      </c>
      <c r="K7480" s="1">
        <f t="shared" si="991"/>
        <v>0</v>
      </c>
      <c r="L7480" s="1">
        <f t="shared" si="992"/>
        <v>0</v>
      </c>
      <c r="M7480" s="1">
        <f t="shared" si="989"/>
        <v>0</v>
      </c>
      <c r="N7480" s="1">
        <v>0</v>
      </c>
    </row>
    <row r="7481" spans="1:14" x14ac:dyDescent="0.3">
      <c r="A7481" s="1" t="s">
        <v>9536</v>
      </c>
      <c r="B7481" s="1" t="s">
        <v>21001</v>
      </c>
      <c r="C7481" s="2">
        <v>8</v>
      </c>
      <c r="D7481" s="1" t="s">
        <v>21049</v>
      </c>
      <c r="E7481" s="1" t="s">
        <v>21050</v>
      </c>
      <c r="F7481" s="1">
        <f t="shared" si="988"/>
        <v>41466.932476747686</v>
      </c>
      <c r="G7481" s="1">
        <v>26275</v>
      </c>
      <c r="H7481" s="1">
        <f t="shared" si="994"/>
        <v>0</v>
      </c>
      <c r="I7481" s="1">
        <v>26275</v>
      </c>
      <c r="J7481" s="1">
        <f t="shared" si="990"/>
        <v>1</v>
      </c>
      <c r="K7481" s="1">
        <f t="shared" si="991"/>
        <v>0</v>
      </c>
      <c r="L7481" s="1">
        <f t="shared" si="992"/>
        <v>0</v>
      </c>
      <c r="M7481" s="1">
        <f t="shared" si="989"/>
        <v>0</v>
      </c>
      <c r="N7481" s="1">
        <v>0</v>
      </c>
    </row>
    <row r="7482" spans="1:14" x14ac:dyDescent="0.3">
      <c r="A7482" s="1" t="s">
        <v>21051</v>
      </c>
      <c r="B7482" s="1" t="s">
        <v>21001</v>
      </c>
      <c r="C7482" s="2">
        <v>2</v>
      </c>
      <c r="D7482" s="1" t="s">
        <v>21052</v>
      </c>
      <c r="E7482" s="1" t="s">
        <v>21053</v>
      </c>
      <c r="F7482" s="1">
        <f t="shared" si="988"/>
        <v>41419.944957118052</v>
      </c>
      <c r="G7482" s="1">
        <v>27659</v>
      </c>
      <c r="H7482" s="1">
        <f t="shared" si="994"/>
        <v>0</v>
      </c>
      <c r="I7482" s="1">
        <v>27659</v>
      </c>
      <c r="J7482" s="1">
        <f t="shared" si="990"/>
        <v>1</v>
      </c>
      <c r="K7482" s="1">
        <f t="shared" si="991"/>
        <v>0</v>
      </c>
      <c r="L7482" s="1">
        <f t="shared" si="992"/>
        <v>0</v>
      </c>
      <c r="M7482" s="1">
        <f t="shared" si="989"/>
        <v>0</v>
      </c>
      <c r="N7482" s="1">
        <v>0</v>
      </c>
    </row>
    <row r="7483" spans="1:14" x14ac:dyDescent="0.3">
      <c r="A7483" s="1" t="s">
        <v>2171</v>
      </c>
      <c r="B7483" s="1" t="s">
        <v>21001</v>
      </c>
      <c r="C7483" s="2">
        <v>2</v>
      </c>
      <c r="D7483" s="1" t="s">
        <v>21054</v>
      </c>
      <c r="E7483" s="1" t="s">
        <v>21055</v>
      </c>
      <c r="F7483" s="1">
        <f t="shared" si="988"/>
        <v>42040.906339259258</v>
      </c>
      <c r="G7483" s="1">
        <v>29793</v>
      </c>
      <c r="H7483" s="1">
        <f t="shared" si="994"/>
        <v>0</v>
      </c>
      <c r="I7483" s="1">
        <v>29793</v>
      </c>
      <c r="J7483" s="1">
        <f t="shared" si="990"/>
        <v>1</v>
      </c>
      <c r="K7483" s="1">
        <f t="shared" si="991"/>
        <v>0</v>
      </c>
      <c r="L7483" s="1">
        <f t="shared" si="992"/>
        <v>0</v>
      </c>
      <c r="M7483" s="1">
        <f t="shared" si="989"/>
        <v>0</v>
      </c>
      <c r="N7483" s="1">
        <v>0</v>
      </c>
    </row>
    <row r="7484" spans="1:14" x14ac:dyDescent="0.3">
      <c r="A7484" s="1" t="s">
        <v>21056</v>
      </c>
      <c r="B7484" s="1" t="s">
        <v>21001</v>
      </c>
      <c r="C7484" s="2">
        <v>2</v>
      </c>
      <c r="D7484" s="1" t="s">
        <v>21057</v>
      </c>
      <c r="E7484" s="1" t="s">
        <v>21058</v>
      </c>
      <c r="F7484" s="1">
        <f t="shared" si="988"/>
        <v>41756.893877916664</v>
      </c>
      <c r="G7484" s="1">
        <v>30415</v>
      </c>
      <c r="H7484" s="1">
        <f t="shared" si="994"/>
        <v>0</v>
      </c>
      <c r="I7484" s="1">
        <v>30415</v>
      </c>
      <c r="J7484" s="1">
        <f t="shared" si="990"/>
        <v>1</v>
      </c>
      <c r="K7484" s="1">
        <f t="shared" si="991"/>
        <v>0</v>
      </c>
      <c r="L7484" s="1">
        <f t="shared" si="992"/>
        <v>0</v>
      </c>
      <c r="M7484" s="1">
        <f t="shared" si="989"/>
        <v>0</v>
      </c>
      <c r="N7484" s="1">
        <v>0</v>
      </c>
    </row>
    <row r="7485" spans="1:14" x14ac:dyDescent="0.3">
      <c r="A7485" s="1" t="s">
        <v>2254</v>
      </c>
      <c r="B7485" s="1" t="s">
        <v>21001</v>
      </c>
      <c r="C7485" s="2">
        <v>10</v>
      </c>
      <c r="D7485" s="1" t="s">
        <v>21059</v>
      </c>
      <c r="E7485" s="1" t="s">
        <v>21060</v>
      </c>
      <c r="F7485" s="1">
        <f t="shared" si="988"/>
        <v>41052.506527777776</v>
      </c>
      <c r="G7485" s="1">
        <v>32183</v>
      </c>
      <c r="H7485" s="1">
        <f t="shared" si="994"/>
        <v>0</v>
      </c>
      <c r="I7485" s="1">
        <v>32183</v>
      </c>
      <c r="J7485" s="1">
        <f t="shared" si="990"/>
        <v>1</v>
      </c>
      <c r="K7485" s="1">
        <f t="shared" si="991"/>
        <v>0</v>
      </c>
      <c r="L7485" s="1">
        <f t="shared" si="992"/>
        <v>0</v>
      </c>
      <c r="M7485" s="1">
        <f t="shared" si="989"/>
        <v>0</v>
      </c>
      <c r="N7485" s="1">
        <v>0</v>
      </c>
    </row>
    <row r="7486" spans="1:14" x14ac:dyDescent="0.3">
      <c r="A7486" s="1" t="s">
        <v>1524</v>
      </c>
      <c r="B7486" s="1" t="s">
        <v>21001</v>
      </c>
      <c r="C7486" s="2">
        <v>1</v>
      </c>
      <c r="D7486" s="1" t="s">
        <v>21061</v>
      </c>
      <c r="E7486" s="1" t="s">
        <v>21062</v>
      </c>
      <c r="F7486" s="1">
        <f t="shared" si="988"/>
        <v>41514.446796273151</v>
      </c>
      <c r="G7486" s="1">
        <v>32251</v>
      </c>
      <c r="H7486" s="1">
        <f t="shared" si="994"/>
        <v>0</v>
      </c>
      <c r="I7486" s="1">
        <v>32251</v>
      </c>
      <c r="J7486" s="1">
        <f t="shared" si="990"/>
        <v>1</v>
      </c>
      <c r="K7486" s="1">
        <f t="shared" si="991"/>
        <v>0</v>
      </c>
      <c r="L7486" s="1">
        <f t="shared" si="992"/>
        <v>0</v>
      </c>
      <c r="M7486" s="1">
        <f t="shared" si="989"/>
        <v>0</v>
      </c>
      <c r="N7486" s="1">
        <v>0</v>
      </c>
    </row>
    <row r="7487" spans="1:14" x14ac:dyDescent="0.3">
      <c r="A7487" s="1" t="s">
        <v>21063</v>
      </c>
      <c r="B7487" s="1" t="s">
        <v>21001</v>
      </c>
      <c r="C7487" s="2">
        <v>10</v>
      </c>
      <c r="D7487" s="1" t="s">
        <v>21064</v>
      </c>
      <c r="E7487" s="1" t="s">
        <v>21065</v>
      </c>
      <c r="F7487" s="1">
        <f t="shared" si="988"/>
        <v>42130.493422673608</v>
      </c>
      <c r="G7487" s="1">
        <v>32514</v>
      </c>
      <c r="H7487" s="1">
        <f t="shared" si="994"/>
        <v>0</v>
      </c>
      <c r="I7487" s="1">
        <v>32514</v>
      </c>
      <c r="J7487" s="1">
        <f t="shared" si="990"/>
        <v>1</v>
      </c>
      <c r="K7487" s="1">
        <f t="shared" si="991"/>
        <v>0</v>
      </c>
      <c r="L7487" s="1">
        <f t="shared" si="992"/>
        <v>0</v>
      </c>
      <c r="M7487" s="1">
        <f t="shared" si="989"/>
        <v>0</v>
      </c>
      <c r="N7487" s="1">
        <v>0</v>
      </c>
    </row>
    <row r="7488" spans="1:14" x14ac:dyDescent="0.3">
      <c r="A7488" s="1" t="s">
        <v>3771</v>
      </c>
      <c r="B7488" s="1" t="s">
        <v>21001</v>
      </c>
      <c r="C7488" s="2">
        <v>0</v>
      </c>
      <c r="D7488" s="1" t="s">
        <v>21066</v>
      </c>
      <c r="E7488" s="1" t="s">
        <v>21067</v>
      </c>
      <c r="F7488" s="1">
        <f t="shared" si="988"/>
        <v>40127.483726851853</v>
      </c>
      <c r="G7488" s="1">
        <v>33379</v>
      </c>
      <c r="H7488" s="1">
        <f t="shared" si="994"/>
        <v>0</v>
      </c>
      <c r="I7488" s="1">
        <v>33379</v>
      </c>
      <c r="J7488" s="1">
        <f t="shared" si="990"/>
        <v>1</v>
      </c>
      <c r="K7488" s="1">
        <f t="shared" si="991"/>
        <v>0</v>
      </c>
      <c r="L7488" s="1">
        <f t="shared" si="992"/>
        <v>0</v>
      </c>
      <c r="M7488" s="1">
        <f t="shared" si="989"/>
        <v>0</v>
      </c>
      <c r="N7488" s="1">
        <v>0</v>
      </c>
    </row>
    <row r="7489" spans="1:14" x14ac:dyDescent="0.3">
      <c r="A7489" s="1" t="s">
        <v>3771</v>
      </c>
      <c r="B7489" s="1" t="s">
        <v>21001</v>
      </c>
      <c r="C7489" s="2">
        <v>0</v>
      </c>
      <c r="D7489" s="1" t="s">
        <v>21068</v>
      </c>
      <c r="E7489" s="1" t="s">
        <v>21069</v>
      </c>
      <c r="F7489" s="1">
        <f t="shared" ref="F7489:F7552" si="995">DATEVALUE(E7489)+TIMEVALUE(E7489)</f>
        <v>40099.962523148148</v>
      </c>
      <c r="G7489" s="1">
        <v>33381</v>
      </c>
      <c r="H7489" s="1">
        <f t="shared" si="994"/>
        <v>0</v>
      </c>
      <c r="I7489" s="1">
        <v>33381</v>
      </c>
      <c r="J7489" s="1">
        <f t="shared" si="990"/>
        <v>1</v>
      </c>
      <c r="K7489" s="1">
        <f t="shared" si="991"/>
        <v>0</v>
      </c>
      <c r="L7489" s="1">
        <f t="shared" si="992"/>
        <v>0</v>
      </c>
      <c r="M7489" s="1">
        <f t="shared" ref="M7489:M7552" si="996">IF(OR(K7489,L7489), 1, 0)</f>
        <v>0</v>
      </c>
      <c r="N7489" s="1">
        <v>0</v>
      </c>
    </row>
    <row r="7490" spans="1:14" x14ac:dyDescent="0.3">
      <c r="A7490" s="1" t="s">
        <v>3771</v>
      </c>
      <c r="B7490" s="1" t="s">
        <v>21001</v>
      </c>
      <c r="C7490" s="2">
        <v>0</v>
      </c>
      <c r="D7490" s="1" t="s">
        <v>21070</v>
      </c>
      <c r="E7490" s="1" t="s">
        <v>21071</v>
      </c>
      <c r="F7490" s="1">
        <f t="shared" si="995"/>
        <v>40094.703668981485</v>
      </c>
      <c r="G7490" s="1">
        <v>33383</v>
      </c>
      <c r="H7490" s="1">
        <f t="shared" si="994"/>
        <v>0</v>
      </c>
      <c r="I7490" s="1">
        <v>33383</v>
      </c>
      <c r="J7490" s="1">
        <f t="shared" si="990"/>
        <v>1</v>
      </c>
      <c r="K7490" s="1">
        <f t="shared" si="991"/>
        <v>1</v>
      </c>
      <c r="L7490" s="1">
        <f t="shared" si="992"/>
        <v>0</v>
      </c>
      <c r="M7490" s="1">
        <f t="shared" si="996"/>
        <v>1</v>
      </c>
      <c r="N7490" s="1">
        <v>0</v>
      </c>
    </row>
    <row r="7491" spans="1:14" x14ac:dyDescent="0.3">
      <c r="A7491" s="1" t="s">
        <v>7742</v>
      </c>
      <c r="B7491" s="1" t="s">
        <v>21001</v>
      </c>
      <c r="C7491" s="2">
        <v>2</v>
      </c>
      <c r="D7491" s="1" t="s">
        <v>21072</v>
      </c>
      <c r="E7491" s="1" t="s">
        <v>21073</v>
      </c>
      <c r="F7491" s="1">
        <f t="shared" si="995"/>
        <v>42271.77144138889</v>
      </c>
      <c r="G7491" s="1">
        <v>35870</v>
      </c>
      <c r="H7491" s="1">
        <f t="shared" si="994"/>
        <v>0</v>
      </c>
      <c r="I7491" s="1">
        <v>35870</v>
      </c>
      <c r="J7491" s="1">
        <f t="shared" ref="J7491:J7554" si="997">IF(AND(EXACT(B7490,B7491), EXACT(B7489,B7490)), 1, 0)</f>
        <v>1</v>
      </c>
      <c r="K7491" s="1">
        <f t="shared" ref="K7491:K7554" si="998">IF(AND(J7491=1, EXACT(A7489, A7490), EXACT(A7490, A7491)), 1, 0)</f>
        <v>0</v>
      </c>
      <c r="L7491" s="1">
        <f t="shared" ref="L7491:L7554" si="999">IF(AND(J7491=1, EXACT(D7489, D7490), EXACT(D7490, D7491), F7491-F7489&lt;365), 1, 0)</f>
        <v>0</v>
      </c>
      <c r="M7491" s="1">
        <f t="shared" si="996"/>
        <v>0</v>
      </c>
      <c r="N7491" s="1">
        <v>0</v>
      </c>
    </row>
    <row r="7492" spans="1:14" x14ac:dyDescent="0.3">
      <c r="A7492" s="1" t="s">
        <v>7177</v>
      </c>
      <c r="B7492" s="1" t="s">
        <v>21001</v>
      </c>
      <c r="C7492" s="2">
        <v>2</v>
      </c>
      <c r="D7492" s="1" t="s">
        <v>21074</v>
      </c>
      <c r="E7492" s="1" t="s">
        <v>21075</v>
      </c>
      <c r="F7492" s="1">
        <f t="shared" si="995"/>
        <v>42070.997702986111</v>
      </c>
      <c r="G7492" s="1">
        <v>36779</v>
      </c>
      <c r="H7492" s="1">
        <f t="shared" si="994"/>
        <v>0</v>
      </c>
      <c r="I7492" s="1">
        <v>36779</v>
      </c>
      <c r="J7492" s="1">
        <f t="shared" si="997"/>
        <v>1</v>
      </c>
      <c r="K7492" s="1">
        <f t="shared" si="998"/>
        <v>0</v>
      </c>
      <c r="L7492" s="1">
        <f t="shared" si="999"/>
        <v>0</v>
      </c>
      <c r="M7492" s="1">
        <f t="shared" si="996"/>
        <v>0</v>
      </c>
      <c r="N7492" s="1">
        <v>0</v>
      </c>
    </row>
    <row r="7493" spans="1:14" x14ac:dyDescent="0.3">
      <c r="A7493" s="1" t="s">
        <v>4586</v>
      </c>
      <c r="B7493" s="1" t="s">
        <v>21001</v>
      </c>
      <c r="C7493" s="2">
        <v>4</v>
      </c>
      <c r="D7493" s="1" t="s">
        <v>21076</v>
      </c>
      <c r="E7493" s="1" t="s">
        <v>21077</v>
      </c>
      <c r="F7493" s="1">
        <f t="shared" si="995"/>
        <v>42406.83888988426</v>
      </c>
      <c r="G7493" s="1">
        <v>37162</v>
      </c>
      <c r="H7493" s="1">
        <f t="shared" si="994"/>
        <v>0</v>
      </c>
      <c r="I7493" s="1">
        <v>37162</v>
      </c>
      <c r="J7493" s="1">
        <f t="shared" si="997"/>
        <v>1</v>
      </c>
      <c r="K7493" s="1">
        <f t="shared" si="998"/>
        <v>0</v>
      </c>
      <c r="L7493" s="1">
        <f t="shared" si="999"/>
        <v>0</v>
      </c>
      <c r="M7493" s="1">
        <f t="shared" si="996"/>
        <v>0</v>
      </c>
      <c r="N7493" s="1">
        <v>0</v>
      </c>
    </row>
    <row r="7494" spans="1:14" x14ac:dyDescent="0.3">
      <c r="A7494" s="1" t="s">
        <v>2482</v>
      </c>
      <c r="B7494" s="1" t="s">
        <v>21001</v>
      </c>
      <c r="C7494" s="2">
        <v>2</v>
      </c>
      <c r="D7494" s="1" t="s">
        <v>21078</v>
      </c>
      <c r="E7494" s="1" t="s">
        <v>21079</v>
      </c>
      <c r="F7494" s="1">
        <f t="shared" si="995"/>
        <v>42359.862991550923</v>
      </c>
      <c r="G7494" s="1">
        <v>39792</v>
      </c>
      <c r="H7494" s="1">
        <f t="shared" si="994"/>
        <v>0</v>
      </c>
      <c r="I7494" s="1">
        <v>39792</v>
      </c>
      <c r="J7494" s="1">
        <f t="shared" si="997"/>
        <v>1</v>
      </c>
      <c r="K7494" s="1">
        <f t="shared" si="998"/>
        <v>0</v>
      </c>
      <c r="L7494" s="1">
        <f t="shared" si="999"/>
        <v>0</v>
      </c>
      <c r="M7494" s="1">
        <f t="shared" si="996"/>
        <v>0</v>
      </c>
      <c r="N7494" s="1">
        <v>0</v>
      </c>
    </row>
    <row r="7495" spans="1:14" x14ac:dyDescent="0.3">
      <c r="A7495" s="1" t="s">
        <v>7322</v>
      </c>
      <c r="B7495" s="1" t="s">
        <v>21001</v>
      </c>
      <c r="C7495" s="2">
        <v>10</v>
      </c>
      <c r="D7495" s="1" t="s">
        <v>21080</v>
      </c>
      <c r="E7495" s="1" t="s">
        <v>21081</v>
      </c>
      <c r="F7495" s="1">
        <f t="shared" si="995"/>
        <v>40759.697962962964</v>
      </c>
      <c r="G7495" s="1">
        <v>39965</v>
      </c>
      <c r="H7495" s="1">
        <f t="shared" ref="H7495:H7526" si="1000">+H7510</f>
        <v>0</v>
      </c>
      <c r="I7495" s="1">
        <v>39965</v>
      </c>
      <c r="J7495" s="1">
        <f t="shared" si="997"/>
        <v>1</v>
      </c>
      <c r="K7495" s="1">
        <f t="shared" si="998"/>
        <v>0</v>
      </c>
      <c r="L7495" s="1">
        <f t="shared" si="999"/>
        <v>0</v>
      </c>
      <c r="M7495" s="1">
        <f t="shared" si="996"/>
        <v>0</v>
      </c>
      <c r="N7495" s="1">
        <v>0</v>
      </c>
    </row>
    <row r="7496" spans="1:14" x14ac:dyDescent="0.3">
      <c r="A7496" s="1" t="s">
        <v>5409</v>
      </c>
      <c r="B7496" s="1" t="s">
        <v>21001</v>
      </c>
      <c r="C7496" s="2">
        <v>2</v>
      </c>
      <c r="D7496" s="1" t="s">
        <v>21082</v>
      </c>
      <c r="E7496" s="1" t="s">
        <v>21083</v>
      </c>
      <c r="F7496" s="1">
        <f t="shared" si="995"/>
        <v>41609.29638295139</v>
      </c>
      <c r="G7496" s="1">
        <v>40672</v>
      </c>
      <c r="H7496" s="1">
        <f t="shared" si="1000"/>
        <v>0</v>
      </c>
      <c r="I7496" s="1">
        <v>40672</v>
      </c>
      <c r="J7496" s="1">
        <f t="shared" si="997"/>
        <v>1</v>
      </c>
      <c r="K7496" s="1">
        <f t="shared" si="998"/>
        <v>0</v>
      </c>
      <c r="L7496" s="1">
        <f t="shared" si="999"/>
        <v>0</v>
      </c>
      <c r="M7496" s="1">
        <f t="shared" si="996"/>
        <v>0</v>
      </c>
      <c r="N7496" s="1">
        <v>0</v>
      </c>
    </row>
    <row r="7497" spans="1:14" x14ac:dyDescent="0.3">
      <c r="A7497" s="1" t="s">
        <v>4832</v>
      </c>
      <c r="B7497" s="1" t="s">
        <v>21001</v>
      </c>
      <c r="C7497" s="2">
        <v>8</v>
      </c>
      <c r="D7497" s="1" t="s">
        <v>21084</v>
      </c>
      <c r="E7497" s="1" t="s">
        <v>21085</v>
      </c>
      <c r="F7497" s="1">
        <f t="shared" si="995"/>
        <v>42386.627821620372</v>
      </c>
      <c r="G7497" s="1">
        <v>41311</v>
      </c>
      <c r="H7497" s="1">
        <f t="shared" si="1000"/>
        <v>0</v>
      </c>
      <c r="I7497" s="1">
        <v>41311</v>
      </c>
      <c r="J7497" s="1">
        <f t="shared" si="997"/>
        <v>1</v>
      </c>
      <c r="K7497" s="1">
        <f t="shared" si="998"/>
        <v>0</v>
      </c>
      <c r="L7497" s="1">
        <f t="shared" si="999"/>
        <v>0</v>
      </c>
      <c r="M7497" s="1">
        <f t="shared" si="996"/>
        <v>0</v>
      </c>
      <c r="N7497" s="1">
        <v>0</v>
      </c>
    </row>
    <row r="7498" spans="1:14" x14ac:dyDescent="0.3">
      <c r="A7498" s="1" t="s">
        <v>21086</v>
      </c>
      <c r="B7498" s="1" t="s">
        <v>21001</v>
      </c>
      <c r="C7498" s="2">
        <v>10</v>
      </c>
      <c r="D7498" s="1" t="s">
        <v>21087</v>
      </c>
      <c r="E7498" s="1" t="s">
        <v>21088</v>
      </c>
      <c r="F7498" s="1">
        <f t="shared" si="995"/>
        <v>41466.170123425924</v>
      </c>
      <c r="G7498" s="1">
        <v>41600</v>
      </c>
      <c r="H7498" s="1">
        <f t="shared" si="1000"/>
        <v>0</v>
      </c>
      <c r="I7498" s="1">
        <v>41600</v>
      </c>
      <c r="J7498" s="1">
        <f t="shared" si="997"/>
        <v>1</v>
      </c>
      <c r="K7498" s="1">
        <f t="shared" si="998"/>
        <v>0</v>
      </c>
      <c r="L7498" s="1">
        <f t="shared" si="999"/>
        <v>0</v>
      </c>
      <c r="M7498" s="1">
        <f t="shared" si="996"/>
        <v>0</v>
      </c>
      <c r="N7498" s="1">
        <v>0</v>
      </c>
    </row>
    <row r="7499" spans="1:14" x14ac:dyDescent="0.3">
      <c r="A7499" s="1" t="s">
        <v>21089</v>
      </c>
      <c r="B7499" s="1" t="s">
        <v>21001</v>
      </c>
      <c r="C7499" s="2">
        <v>9</v>
      </c>
      <c r="D7499" s="1" t="s">
        <v>21090</v>
      </c>
      <c r="E7499" s="1" t="s">
        <v>21091</v>
      </c>
      <c r="F7499" s="1">
        <f t="shared" si="995"/>
        <v>41719.793109733793</v>
      </c>
      <c r="G7499" s="1">
        <v>41735</v>
      </c>
      <c r="H7499" s="1">
        <f t="shared" si="1000"/>
        <v>0</v>
      </c>
      <c r="I7499" s="1">
        <v>41735</v>
      </c>
      <c r="J7499" s="1">
        <f t="shared" si="997"/>
        <v>1</v>
      </c>
      <c r="K7499" s="1">
        <f t="shared" si="998"/>
        <v>0</v>
      </c>
      <c r="L7499" s="1">
        <f t="shared" si="999"/>
        <v>0</v>
      </c>
      <c r="M7499" s="1">
        <f t="shared" si="996"/>
        <v>0</v>
      </c>
      <c r="N7499" s="1">
        <v>0</v>
      </c>
    </row>
    <row r="7500" spans="1:14" x14ac:dyDescent="0.3">
      <c r="A7500" s="1" t="s">
        <v>2043</v>
      </c>
      <c r="B7500" s="1" t="s">
        <v>21001</v>
      </c>
      <c r="C7500" s="2">
        <v>2</v>
      </c>
      <c r="D7500" s="1" t="s">
        <v>21092</v>
      </c>
      <c r="E7500" s="1" t="s">
        <v>21093</v>
      </c>
      <c r="F7500" s="1">
        <f t="shared" si="995"/>
        <v>42429.017661550926</v>
      </c>
      <c r="G7500" s="1">
        <v>43554</v>
      </c>
      <c r="H7500" s="1">
        <f t="shared" si="1000"/>
        <v>0</v>
      </c>
      <c r="I7500" s="1">
        <v>43554</v>
      </c>
      <c r="J7500" s="1">
        <f t="shared" si="997"/>
        <v>1</v>
      </c>
      <c r="K7500" s="1">
        <f t="shared" si="998"/>
        <v>0</v>
      </c>
      <c r="L7500" s="1">
        <f t="shared" si="999"/>
        <v>0</v>
      </c>
      <c r="M7500" s="1">
        <f t="shared" si="996"/>
        <v>0</v>
      </c>
      <c r="N7500" s="1">
        <v>0</v>
      </c>
    </row>
    <row r="7501" spans="1:14" x14ac:dyDescent="0.3">
      <c r="A7501" s="1" t="s">
        <v>143</v>
      </c>
      <c r="B7501" s="1" t="s">
        <v>21001</v>
      </c>
      <c r="C7501" s="2">
        <v>6</v>
      </c>
      <c r="D7501" s="1" t="s">
        <v>21094</v>
      </c>
      <c r="E7501" s="1" t="s">
        <v>21095</v>
      </c>
      <c r="F7501" s="1">
        <f t="shared" si="995"/>
        <v>41713.993975532409</v>
      </c>
      <c r="G7501" s="1">
        <v>44369</v>
      </c>
      <c r="H7501" s="1">
        <f t="shared" si="1000"/>
        <v>0</v>
      </c>
      <c r="I7501" s="1">
        <v>44369</v>
      </c>
      <c r="J7501" s="1">
        <f t="shared" si="997"/>
        <v>1</v>
      </c>
      <c r="K7501" s="1">
        <f t="shared" si="998"/>
        <v>0</v>
      </c>
      <c r="L7501" s="1">
        <f t="shared" si="999"/>
        <v>0</v>
      </c>
      <c r="M7501" s="1">
        <f t="shared" si="996"/>
        <v>0</v>
      </c>
      <c r="N7501" s="1">
        <v>0</v>
      </c>
    </row>
    <row r="7502" spans="1:14" x14ac:dyDescent="0.3">
      <c r="A7502" s="1" t="s">
        <v>3627</v>
      </c>
      <c r="B7502" s="1" t="s">
        <v>21001</v>
      </c>
      <c r="C7502" s="2">
        <v>2</v>
      </c>
      <c r="D7502" s="1" t="s">
        <v>21096</v>
      </c>
      <c r="E7502" s="1" t="s">
        <v>21097</v>
      </c>
      <c r="F7502" s="1">
        <f t="shared" si="995"/>
        <v>42394.766244583334</v>
      </c>
      <c r="G7502" s="1">
        <v>45802</v>
      </c>
      <c r="H7502" s="1">
        <f t="shared" si="1000"/>
        <v>0</v>
      </c>
      <c r="I7502" s="1">
        <v>45802</v>
      </c>
      <c r="J7502" s="1">
        <f t="shared" si="997"/>
        <v>1</v>
      </c>
      <c r="K7502" s="1">
        <f t="shared" si="998"/>
        <v>0</v>
      </c>
      <c r="L7502" s="1">
        <f t="shared" si="999"/>
        <v>0</v>
      </c>
      <c r="M7502" s="1">
        <f t="shared" si="996"/>
        <v>0</v>
      </c>
      <c r="N7502" s="1">
        <v>0</v>
      </c>
    </row>
    <row r="7503" spans="1:14" x14ac:dyDescent="0.3">
      <c r="A7503" s="1" t="s">
        <v>21098</v>
      </c>
      <c r="B7503" s="1" t="s">
        <v>21001</v>
      </c>
      <c r="C7503" s="2">
        <v>2</v>
      </c>
      <c r="D7503" s="1" t="s">
        <v>21099</v>
      </c>
      <c r="E7503" s="1" t="s">
        <v>21100</v>
      </c>
      <c r="F7503" s="1">
        <f t="shared" si="995"/>
        <v>42428.778847060188</v>
      </c>
      <c r="G7503" s="1">
        <v>49512</v>
      </c>
      <c r="H7503" s="1">
        <f t="shared" si="1000"/>
        <v>0</v>
      </c>
      <c r="I7503" s="1">
        <v>49512</v>
      </c>
      <c r="J7503" s="1">
        <f t="shared" si="997"/>
        <v>1</v>
      </c>
      <c r="K7503" s="1">
        <f t="shared" si="998"/>
        <v>0</v>
      </c>
      <c r="L7503" s="1">
        <f t="shared" si="999"/>
        <v>0</v>
      </c>
      <c r="M7503" s="1">
        <f t="shared" si="996"/>
        <v>0</v>
      </c>
      <c r="N7503" s="1">
        <v>0</v>
      </c>
    </row>
    <row r="7504" spans="1:14" x14ac:dyDescent="0.3">
      <c r="A7504" s="1" t="s">
        <v>3937</v>
      </c>
      <c r="B7504" s="1" t="s">
        <v>21001</v>
      </c>
      <c r="C7504" s="2">
        <v>2</v>
      </c>
      <c r="D7504" s="1" t="s">
        <v>21101</v>
      </c>
      <c r="E7504" s="1" t="s">
        <v>21102</v>
      </c>
      <c r="F7504" s="1">
        <f t="shared" si="995"/>
        <v>42331.673573506945</v>
      </c>
      <c r="G7504" s="1">
        <v>50707</v>
      </c>
      <c r="H7504" s="1">
        <f t="shared" si="1000"/>
        <v>0</v>
      </c>
      <c r="I7504" s="1">
        <v>50707</v>
      </c>
      <c r="J7504" s="1">
        <f t="shared" si="997"/>
        <v>1</v>
      </c>
      <c r="K7504" s="1">
        <f t="shared" si="998"/>
        <v>0</v>
      </c>
      <c r="L7504" s="1">
        <f t="shared" si="999"/>
        <v>0</v>
      </c>
      <c r="M7504" s="1">
        <f t="shared" si="996"/>
        <v>0</v>
      </c>
      <c r="N7504" s="1">
        <v>0</v>
      </c>
    </row>
    <row r="7505" spans="1:14" x14ac:dyDescent="0.3">
      <c r="A7505" s="1" t="s">
        <v>18118</v>
      </c>
      <c r="B7505" s="1" t="s">
        <v>21001</v>
      </c>
      <c r="C7505" s="2">
        <v>1</v>
      </c>
      <c r="D7505" s="1" t="s">
        <v>21103</v>
      </c>
      <c r="E7505" s="1" t="s">
        <v>21104</v>
      </c>
      <c r="F7505" s="1">
        <f t="shared" si="995"/>
        <v>41856.967121655092</v>
      </c>
      <c r="G7505" s="1">
        <v>51068</v>
      </c>
      <c r="H7505" s="1">
        <f t="shared" si="1000"/>
        <v>0</v>
      </c>
      <c r="I7505" s="1">
        <v>51068</v>
      </c>
      <c r="J7505" s="1">
        <f t="shared" si="997"/>
        <v>1</v>
      </c>
      <c r="K7505" s="1">
        <f t="shared" si="998"/>
        <v>0</v>
      </c>
      <c r="L7505" s="1">
        <f t="shared" si="999"/>
        <v>0</v>
      </c>
      <c r="M7505" s="1">
        <f t="shared" si="996"/>
        <v>0</v>
      </c>
      <c r="N7505" s="1">
        <v>0</v>
      </c>
    </row>
    <row r="7506" spans="1:14" x14ac:dyDescent="0.3">
      <c r="A7506" s="1" t="s">
        <v>2135</v>
      </c>
      <c r="B7506" s="1" t="s">
        <v>21001</v>
      </c>
      <c r="C7506" s="2">
        <v>10</v>
      </c>
      <c r="D7506" s="1" t="s">
        <v>21105</v>
      </c>
      <c r="E7506" s="1" t="s">
        <v>21106</v>
      </c>
      <c r="F7506" s="1">
        <f t="shared" si="995"/>
        <v>42331.672370219909</v>
      </c>
      <c r="G7506" s="1">
        <v>52911</v>
      </c>
      <c r="H7506" s="1">
        <f t="shared" si="1000"/>
        <v>0</v>
      </c>
      <c r="I7506" s="1">
        <v>52911</v>
      </c>
      <c r="J7506" s="1">
        <f t="shared" si="997"/>
        <v>1</v>
      </c>
      <c r="K7506" s="1">
        <f t="shared" si="998"/>
        <v>0</v>
      </c>
      <c r="L7506" s="1">
        <f t="shared" si="999"/>
        <v>0</v>
      </c>
      <c r="M7506" s="1">
        <f t="shared" si="996"/>
        <v>0</v>
      </c>
      <c r="N7506" s="1">
        <v>0</v>
      </c>
    </row>
    <row r="7507" spans="1:14" x14ac:dyDescent="0.3">
      <c r="A7507" s="1" t="s">
        <v>1860</v>
      </c>
      <c r="B7507" s="1" t="s">
        <v>21107</v>
      </c>
      <c r="C7507" s="2">
        <v>1</v>
      </c>
      <c r="D7507" s="1" t="s">
        <v>21108</v>
      </c>
      <c r="E7507" s="1" t="s">
        <v>21109</v>
      </c>
      <c r="F7507" s="1">
        <f t="shared" si="995"/>
        <v>42347.670288055553</v>
      </c>
      <c r="G7507" s="1">
        <v>14031</v>
      </c>
      <c r="H7507" s="1">
        <f t="shared" si="1000"/>
        <v>0</v>
      </c>
      <c r="I7507" s="1">
        <v>14031</v>
      </c>
      <c r="J7507" s="1">
        <f t="shared" si="997"/>
        <v>0</v>
      </c>
      <c r="K7507" s="1">
        <f t="shared" si="998"/>
        <v>0</v>
      </c>
      <c r="L7507" s="1">
        <f t="shared" si="999"/>
        <v>0</v>
      </c>
      <c r="M7507" s="1">
        <f t="shared" si="996"/>
        <v>0</v>
      </c>
      <c r="N7507" s="1">
        <v>0</v>
      </c>
    </row>
    <row r="7508" spans="1:14" x14ac:dyDescent="0.3">
      <c r="A7508" s="1" t="s">
        <v>4762</v>
      </c>
      <c r="B7508" s="1" t="s">
        <v>21107</v>
      </c>
      <c r="C7508" s="2">
        <v>2</v>
      </c>
      <c r="D7508" s="1" t="s">
        <v>21110</v>
      </c>
      <c r="E7508" s="1" t="s">
        <v>21111</v>
      </c>
      <c r="F7508" s="1">
        <f t="shared" si="995"/>
        <v>41667.816383680554</v>
      </c>
      <c r="G7508" s="1">
        <v>22807</v>
      </c>
      <c r="H7508" s="1">
        <f t="shared" si="1000"/>
        <v>0</v>
      </c>
      <c r="I7508" s="1">
        <v>22807</v>
      </c>
      <c r="J7508" s="1">
        <f t="shared" si="997"/>
        <v>0</v>
      </c>
      <c r="K7508" s="1">
        <f t="shared" si="998"/>
        <v>0</v>
      </c>
      <c r="L7508" s="1">
        <f t="shared" si="999"/>
        <v>0</v>
      </c>
      <c r="M7508" s="1">
        <f t="shared" si="996"/>
        <v>0</v>
      </c>
      <c r="N7508" s="1">
        <v>0</v>
      </c>
    </row>
    <row r="7509" spans="1:14" x14ac:dyDescent="0.3">
      <c r="A7509" s="1" t="s">
        <v>2155</v>
      </c>
      <c r="B7509" s="1" t="s">
        <v>21107</v>
      </c>
      <c r="C7509" s="2">
        <v>0</v>
      </c>
      <c r="D7509" s="1" t="s">
        <v>21112</v>
      </c>
      <c r="E7509" s="1" t="s">
        <v>21113</v>
      </c>
      <c r="F7509" s="1">
        <f t="shared" si="995"/>
        <v>39968.995972222219</v>
      </c>
      <c r="G7509" s="1">
        <v>25564</v>
      </c>
      <c r="H7509" s="1">
        <f t="shared" si="1000"/>
        <v>0</v>
      </c>
      <c r="I7509" s="1">
        <v>25564</v>
      </c>
      <c r="J7509" s="1">
        <f t="shared" si="997"/>
        <v>1</v>
      </c>
      <c r="K7509" s="1">
        <f t="shared" si="998"/>
        <v>0</v>
      </c>
      <c r="L7509" s="1">
        <f t="shared" si="999"/>
        <v>0</v>
      </c>
      <c r="M7509" s="1">
        <f t="shared" si="996"/>
        <v>0</v>
      </c>
      <c r="N7509" s="1">
        <v>0</v>
      </c>
    </row>
    <row r="7510" spans="1:14" x14ac:dyDescent="0.3">
      <c r="A7510" s="1" t="s">
        <v>10024</v>
      </c>
      <c r="B7510" s="1" t="s">
        <v>21107</v>
      </c>
      <c r="C7510" s="2">
        <v>2</v>
      </c>
      <c r="D7510" s="1" t="s">
        <v>21114</v>
      </c>
      <c r="E7510" s="1" t="s">
        <v>21115</v>
      </c>
      <c r="F7510" s="1">
        <f t="shared" si="995"/>
        <v>42112.878374722219</v>
      </c>
      <c r="G7510" s="1">
        <v>31063</v>
      </c>
      <c r="H7510" s="1">
        <f t="shared" si="1000"/>
        <v>0</v>
      </c>
      <c r="I7510" s="1">
        <v>31063</v>
      </c>
      <c r="J7510" s="1">
        <f t="shared" si="997"/>
        <v>1</v>
      </c>
      <c r="K7510" s="1">
        <f t="shared" si="998"/>
        <v>0</v>
      </c>
      <c r="L7510" s="1">
        <f t="shared" si="999"/>
        <v>0</v>
      </c>
      <c r="M7510" s="1">
        <f t="shared" si="996"/>
        <v>0</v>
      </c>
      <c r="N7510" s="1">
        <v>0</v>
      </c>
    </row>
    <row r="7511" spans="1:14" x14ac:dyDescent="0.3">
      <c r="A7511" s="1" t="s">
        <v>3412</v>
      </c>
      <c r="B7511" s="1" t="s">
        <v>21107</v>
      </c>
      <c r="C7511" s="2">
        <v>10</v>
      </c>
      <c r="D7511" s="1" t="s">
        <v>21116</v>
      </c>
      <c r="E7511" s="1" t="s">
        <v>21117</v>
      </c>
      <c r="F7511" s="1">
        <f t="shared" si="995"/>
        <v>41128.008188240739</v>
      </c>
      <c r="G7511" s="1">
        <v>35650</v>
      </c>
      <c r="H7511" s="1">
        <f t="shared" si="1000"/>
        <v>0</v>
      </c>
      <c r="I7511" s="1">
        <v>35650</v>
      </c>
      <c r="J7511" s="1">
        <f t="shared" si="997"/>
        <v>1</v>
      </c>
      <c r="K7511" s="1">
        <f t="shared" si="998"/>
        <v>0</v>
      </c>
      <c r="L7511" s="1">
        <f t="shared" si="999"/>
        <v>0</v>
      </c>
      <c r="M7511" s="1">
        <f t="shared" si="996"/>
        <v>0</v>
      </c>
      <c r="N7511" s="1">
        <v>0</v>
      </c>
    </row>
    <row r="7512" spans="1:14" x14ac:dyDescent="0.3">
      <c r="A7512" s="1" t="s">
        <v>3561</v>
      </c>
      <c r="B7512" s="1" t="s">
        <v>21107</v>
      </c>
      <c r="C7512" s="2">
        <v>10</v>
      </c>
      <c r="D7512" s="1" t="s">
        <v>21118</v>
      </c>
      <c r="E7512" s="1" t="s">
        <v>21119</v>
      </c>
      <c r="F7512" s="1">
        <f t="shared" si="995"/>
        <v>42321.775743333332</v>
      </c>
      <c r="G7512" s="1">
        <v>51514</v>
      </c>
      <c r="H7512" s="1">
        <f t="shared" si="1000"/>
        <v>0</v>
      </c>
      <c r="I7512" s="1">
        <v>51514</v>
      </c>
      <c r="J7512" s="1">
        <f t="shared" si="997"/>
        <v>1</v>
      </c>
      <c r="K7512" s="1">
        <f t="shared" si="998"/>
        <v>0</v>
      </c>
      <c r="L7512" s="1">
        <f t="shared" si="999"/>
        <v>0</v>
      </c>
      <c r="M7512" s="1">
        <f t="shared" si="996"/>
        <v>0</v>
      </c>
      <c r="N7512" s="1">
        <v>0</v>
      </c>
    </row>
    <row r="7513" spans="1:14" x14ac:dyDescent="0.3">
      <c r="A7513" s="1" t="s">
        <v>4699</v>
      </c>
      <c r="B7513" s="1" t="s">
        <v>21107</v>
      </c>
      <c r="C7513" s="2">
        <v>10</v>
      </c>
      <c r="D7513" s="1" t="s">
        <v>21120</v>
      </c>
      <c r="E7513" s="1" t="s">
        <v>21121</v>
      </c>
      <c r="F7513" s="1">
        <f t="shared" si="995"/>
        <v>40946.969895833332</v>
      </c>
      <c r="G7513" s="1">
        <v>52970</v>
      </c>
      <c r="H7513" s="1">
        <f t="shared" si="1000"/>
        <v>0</v>
      </c>
      <c r="I7513" s="1">
        <v>52970</v>
      </c>
      <c r="J7513" s="1">
        <f t="shared" si="997"/>
        <v>1</v>
      </c>
      <c r="K7513" s="1">
        <f t="shared" si="998"/>
        <v>0</v>
      </c>
      <c r="L7513" s="1">
        <f t="shared" si="999"/>
        <v>0</v>
      </c>
      <c r="M7513" s="1">
        <f t="shared" si="996"/>
        <v>0</v>
      </c>
      <c r="N7513" s="1">
        <v>0</v>
      </c>
    </row>
    <row r="7514" spans="1:14" x14ac:dyDescent="0.3">
      <c r="A7514" s="1" t="s">
        <v>320</v>
      </c>
      <c r="B7514" s="1" t="s">
        <v>21122</v>
      </c>
      <c r="C7514" s="2">
        <v>10</v>
      </c>
      <c r="D7514" s="1" t="s">
        <v>21123</v>
      </c>
      <c r="E7514" s="1" t="s">
        <v>21124</v>
      </c>
      <c r="F7514" s="1">
        <f t="shared" si="995"/>
        <v>42386.78875565972</v>
      </c>
      <c r="G7514" s="1">
        <v>2616</v>
      </c>
      <c r="H7514" s="1">
        <v>0</v>
      </c>
      <c r="I7514" s="1">
        <v>2616</v>
      </c>
      <c r="J7514" s="1">
        <f t="shared" si="997"/>
        <v>0</v>
      </c>
      <c r="K7514" s="1">
        <f t="shared" si="998"/>
        <v>0</v>
      </c>
      <c r="L7514" s="1">
        <f t="shared" si="999"/>
        <v>0</v>
      </c>
      <c r="M7514" s="1">
        <f t="shared" si="996"/>
        <v>0</v>
      </c>
      <c r="N7514" s="1">
        <v>0</v>
      </c>
    </row>
    <row r="7515" spans="1:14" x14ac:dyDescent="0.3">
      <c r="A7515" s="1" t="s">
        <v>320</v>
      </c>
      <c r="B7515" s="1" t="s">
        <v>21122</v>
      </c>
      <c r="C7515" s="2">
        <v>10</v>
      </c>
      <c r="D7515" s="1" t="s">
        <v>21125</v>
      </c>
      <c r="E7515" s="1" t="s">
        <v>21126</v>
      </c>
      <c r="F7515" s="1">
        <f t="shared" si="995"/>
        <v>42204.715150555552</v>
      </c>
      <c r="G7515" s="1">
        <v>3195</v>
      </c>
      <c r="H7515" s="1">
        <v>0</v>
      </c>
      <c r="I7515" s="1">
        <v>3195</v>
      </c>
      <c r="J7515" s="1">
        <f t="shared" si="997"/>
        <v>0</v>
      </c>
      <c r="K7515" s="1">
        <f t="shared" si="998"/>
        <v>0</v>
      </c>
      <c r="L7515" s="1">
        <f t="shared" si="999"/>
        <v>0</v>
      </c>
      <c r="M7515" s="1">
        <f t="shared" si="996"/>
        <v>0</v>
      </c>
      <c r="N7515" s="1">
        <v>0</v>
      </c>
    </row>
    <row r="7516" spans="1:14" x14ac:dyDescent="0.3">
      <c r="A7516" s="1" t="s">
        <v>2329</v>
      </c>
      <c r="B7516" s="1" t="s">
        <v>21122</v>
      </c>
      <c r="C7516" s="2">
        <v>9</v>
      </c>
      <c r="D7516" s="1" t="s">
        <v>21127</v>
      </c>
      <c r="E7516" s="1" t="s">
        <v>21128</v>
      </c>
      <c r="F7516" s="1">
        <f t="shared" si="995"/>
        <v>42241.972962118052</v>
      </c>
      <c r="G7516" s="1">
        <v>5959</v>
      </c>
      <c r="H7516" s="1">
        <v>0</v>
      </c>
      <c r="I7516" s="1">
        <v>5959</v>
      </c>
      <c r="J7516" s="1">
        <f t="shared" si="997"/>
        <v>1</v>
      </c>
      <c r="K7516" s="1">
        <f t="shared" si="998"/>
        <v>0</v>
      </c>
      <c r="L7516" s="1">
        <f t="shared" si="999"/>
        <v>0</v>
      </c>
      <c r="M7516" s="1">
        <f t="shared" si="996"/>
        <v>0</v>
      </c>
      <c r="N7516" s="1">
        <v>0</v>
      </c>
    </row>
    <row r="7517" spans="1:14" x14ac:dyDescent="0.3">
      <c r="A7517" s="1" t="s">
        <v>195</v>
      </c>
      <c r="B7517" s="1" t="s">
        <v>21122</v>
      </c>
      <c r="C7517" s="2">
        <v>2</v>
      </c>
      <c r="D7517" s="1" t="s">
        <v>21129</v>
      </c>
      <c r="E7517" s="1" t="s">
        <v>21130</v>
      </c>
      <c r="F7517" s="1">
        <f t="shared" si="995"/>
        <v>42266.962965324077</v>
      </c>
      <c r="G7517" s="1">
        <v>8160</v>
      </c>
      <c r="H7517" s="1">
        <f>+H7532</f>
        <v>0</v>
      </c>
      <c r="I7517" s="1">
        <v>8160</v>
      </c>
      <c r="J7517" s="1">
        <f t="shared" si="997"/>
        <v>1</v>
      </c>
      <c r="K7517" s="1">
        <f t="shared" si="998"/>
        <v>0</v>
      </c>
      <c r="L7517" s="1">
        <f t="shared" si="999"/>
        <v>0</v>
      </c>
      <c r="M7517" s="1">
        <f t="shared" si="996"/>
        <v>0</v>
      </c>
      <c r="N7517" s="1">
        <v>0</v>
      </c>
    </row>
    <row r="7518" spans="1:14" x14ac:dyDescent="0.3">
      <c r="A7518" s="1" t="s">
        <v>21131</v>
      </c>
      <c r="B7518" s="1" t="s">
        <v>21122</v>
      </c>
      <c r="C7518" s="2">
        <v>10</v>
      </c>
      <c r="D7518" s="1" t="s">
        <v>21132</v>
      </c>
      <c r="E7518" s="1" t="s">
        <v>21133</v>
      </c>
      <c r="F7518" s="1">
        <f t="shared" si="995"/>
        <v>42250.866191631947</v>
      </c>
      <c r="G7518" s="1">
        <v>8827</v>
      </c>
      <c r="H7518" s="1">
        <f>+H7533</f>
        <v>0</v>
      </c>
      <c r="I7518" s="1">
        <v>8827</v>
      </c>
      <c r="J7518" s="1">
        <f t="shared" si="997"/>
        <v>1</v>
      </c>
      <c r="K7518" s="1">
        <f t="shared" si="998"/>
        <v>0</v>
      </c>
      <c r="L7518" s="1">
        <f t="shared" si="999"/>
        <v>0</v>
      </c>
      <c r="M7518" s="1">
        <f t="shared" si="996"/>
        <v>0</v>
      </c>
      <c r="N7518" s="1">
        <v>0</v>
      </c>
    </row>
    <row r="7519" spans="1:14" x14ac:dyDescent="0.3">
      <c r="A7519" s="1" t="s">
        <v>940</v>
      </c>
      <c r="B7519" s="1" t="s">
        <v>21122</v>
      </c>
      <c r="C7519" s="2">
        <v>10</v>
      </c>
      <c r="D7519" s="1" t="s">
        <v>21134</v>
      </c>
      <c r="E7519" s="1" t="s">
        <v>21135</v>
      </c>
      <c r="F7519" s="1">
        <f t="shared" si="995"/>
        <v>42200.367203692127</v>
      </c>
      <c r="G7519" s="1">
        <v>36490</v>
      </c>
      <c r="H7519" s="1">
        <f>+H7534</f>
        <v>0</v>
      </c>
      <c r="I7519" s="1">
        <v>36490</v>
      </c>
      <c r="J7519" s="1">
        <f t="shared" si="997"/>
        <v>1</v>
      </c>
      <c r="K7519" s="1">
        <f t="shared" si="998"/>
        <v>0</v>
      </c>
      <c r="L7519" s="1">
        <f t="shared" si="999"/>
        <v>0</v>
      </c>
      <c r="M7519" s="1">
        <f t="shared" si="996"/>
        <v>0</v>
      </c>
      <c r="N7519" s="1">
        <v>0</v>
      </c>
    </row>
    <row r="7520" spans="1:14" x14ac:dyDescent="0.3">
      <c r="A7520" s="1" t="s">
        <v>2135</v>
      </c>
      <c r="B7520" s="1" t="s">
        <v>21122</v>
      </c>
      <c r="C7520" s="2">
        <v>9</v>
      </c>
      <c r="D7520" s="1" t="s">
        <v>21136</v>
      </c>
      <c r="E7520" s="1" t="s">
        <v>21137</v>
      </c>
      <c r="F7520" s="1">
        <f t="shared" si="995"/>
        <v>42188.623801828704</v>
      </c>
      <c r="G7520" s="1">
        <v>52915</v>
      </c>
      <c r="H7520" s="1">
        <f>+H7535</f>
        <v>0</v>
      </c>
      <c r="I7520" s="1">
        <v>52915</v>
      </c>
      <c r="J7520" s="1">
        <f t="shared" si="997"/>
        <v>1</v>
      </c>
      <c r="K7520" s="1">
        <f t="shared" si="998"/>
        <v>0</v>
      </c>
      <c r="L7520" s="1">
        <f t="shared" si="999"/>
        <v>0</v>
      </c>
      <c r="M7520" s="1">
        <f t="shared" si="996"/>
        <v>0</v>
      </c>
      <c r="N7520" s="1">
        <v>0</v>
      </c>
    </row>
    <row r="7521" spans="1:14" x14ac:dyDescent="0.3">
      <c r="A7521" s="1" t="s">
        <v>63</v>
      </c>
      <c r="B7521" s="1" t="s">
        <v>21138</v>
      </c>
      <c r="C7521" s="2">
        <v>8</v>
      </c>
      <c r="D7521" s="1" t="s">
        <v>21139</v>
      </c>
      <c r="E7521" s="1" t="s">
        <v>21140</v>
      </c>
      <c r="F7521" s="1">
        <f t="shared" si="995"/>
        <v>42312.481539270833</v>
      </c>
      <c r="G7521" s="1">
        <v>809</v>
      </c>
      <c r="H7521" s="1">
        <v>0</v>
      </c>
      <c r="I7521" s="1">
        <v>809</v>
      </c>
      <c r="J7521" s="1">
        <f t="shared" si="997"/>
        <v>0</v>
      </c>
      <c r="K7521" s="1">
        <f t="shared" si="998"/>
        <v>0</v>
      </c>
      <c r="L7521" s="1">
        <f t="shared" si="999"/>
        <v>0</v>
      </c>
      <c r="M7521" s="1">
        <f t="shared" si="996"/>
        <v>0</v>
      </c>
      <c r="N7521" s="1">
        <v>0</v>
      </c>
    </row>
    <row r="7522" spans="1:14" x14ac:dyDescent="0.3">
      <c r="A7522" s="1" t="s">
        <v>320</v>
      </c>
      <c r="B7522" s="1" t="s">
        <v>21138</v>
      </c>
      <c r="C7522" s="2">
        <v>10</v>
      </c>
      <c r="D7522" s="1" t="s">
        <v>21141</v>
      </c>
      <c r="E7522" s="1" t="s">
        <v>21142</v>
      </c>
      <c r="F7522" s="1">
        <f t="shared" si="995"/>
        <v>42214.669741307873</v>
      </c>
      <c r="G7522" s="1">
        <v>3163</v>
      </c>
      <c r="H7522" s="1">
        <v>0</v>
      </c>
      <c r="I7522" s="1">
        <v>3163</v>
      </c>
      <c r="J7522" s="1">
        <f t="shared" si="997"/>
        <v>0</v>
      </c>
      <c r="K7522" s="1">
        <f t="shared" si="998"/>
        <v>0</v>
      </c>
      <c r="L7522" s="1">
        <f t="shared" si="999"/>
        <v>0</v>
      </c>
      <c r="M7522" s="1">
        <f t="shared" si="996"/>
        <v>0</v>
      </c>
      <c r="N7522" s="1">
        <v>0</v>
      </c>
    </row>
    <row r="7523" spans="1:14" x14ac:dyDescent="0.3">
      <c r="A7523" s="1" t="s">
        <v>51</v>
      </c>
      <c r="B7523" s="1" t="s">
        <v>21138</v>
      </c>
      <c r="C7523" s="2">
        <v>10</v>
      </c>
      <c r="D7523" s="1" t="s">
        <v>21143</v>
      </c>
      <c r="E7523" s="1" t="s">
        <v>21144</v>
      </c>
      <c r="F7523" s="1">
        <f t="shared" si="995"/>
        <v>42266.846171331017</v>
      </c>
      <c r="G7523" s="1">
        <v>9304</v>
      </c>
      <c r="H7523" s="1">
        <f t="shared" ref="H7523:H7544" si="1001">+H7538</f>
        <v>0</v>
      </c>
      <c r="I7523" s="1">
        <v>9304</v>
      </c>
      <c r="J7523" s="1">
        <f t="shared" si="997"/>
        <v>1</v>
      </c>
      <c r="K7523" s="1">
        <f t="shared" si="998"/>
        <v>0</v>
      </c>
      <c r="L7523" s="1">
        <f t="shared" si="999"/>
        <v>0</v>
      </c>
      <c r="M7523" s="1">
        <f t="shared" si="996"/>
        <v>0</v>
      </c>
      <c r="N7523" s="1">
        <v>0</v>
      </c>
    </row>
    <row r="7524" spans="1:14" x14ac:dyDescent="0.3">
      <c r="A7524" s="1" t="s">
        <v>51</v>
      </c>
      <c r="B7524" s="1" t="s">
        <v>21138</v>
      </c>
      <c r="C7524" s="2">
        <v>10</v>
      </c>
      <c r="D7524" s="1" t="s">
        <v>21145</v>
      </c>
      <c r="E7524" s="1" t="s">
        <v>21146</v>
      </c>
      <c r="F7524" s="1">
        <f t="shared" si="995"/>
        <v>41855.739449050925</v>
      </c>
      <c r="G7524" s="1">
        <v>10233</v>
      </c>
      <c r="H7524" s="1">
        <f t="shared" si="1001"/>
        <v>0</v>
      </c>
      <c r="I7524" s="1">
        <v>10233</v>
      </c>
      <c r="J7524" s="1">
        <f t="shared" si="997"/>
        <v>1</v>
      </c>
      <c r="K7524" s="1">
        <f t="shared" si="998"/>
        <v>0</v>
      </c>
      <c r="L7524" s="1">
        <f t="shared" si="999"/>
        <v>0</v>
      </c>
      <c r="M7524" s="1">
        <f t="shared" si="996"/>
        <v>0</v>
      </c>
      <c r="N7524" s="1">
        <v>0</v>
      </c>
    </row>
    <row r="7525" spans="1:14" x14ac:dyDescent="0.3">
      <c r="A7525" s="1" t="s">
        <v>51</v>
      </c>
      <c r="B7525" s="1" t="s">
        <v>21138</v>
      </c>
      <c r="C7525" s="2">
        <v>10</v>
      </c>
      <c r="D7525" s="1" t="s">
        <v>21147</v>
      </c>
      <c r="E7525" s="1" t="s">
        <v>21148</v>
      </c>
      <c r="F7525" s="1">
        <f t="shared" si="995"/>
        <v>41845.794752743059</v>
      </c>
      <c r="G7525" s="1">
        <v>10294</v>
      </c>
      <c r="H7525" s="1">
        <f t="shared" si="1001"/>
        <v>0</v>
      </c>
      <c r="I7525" s="1">
        <v>10294</v>
      </c>
      <c r="J7525" s="1">
        <f t="shared" si="997"/>
        <v>1</v>
      </c>
      <c r="K7525" s="1">
        <f t="shared" si="998"/>
        <v>1</v>
      </c>
      <c r="L7525" s="1">
        <f t="shared" si="999"/>
        <v>0</v>
      </c>
      <c r="M7525" s="1">
        <f t="shared" si="996"/>
        <v>1</v>
      </c>
      <c r="N7525" s="1">
        <v>0</v>
      </c>
    </row>
    <row r="7526" spans="1:14" x14ac:dyDescent="0.3">
      <c r="A7526" s="1" t="s">
        <v>531</v>
      </c>
      <c r="B7526" s="1" t="s">
        <v>21138</v>
      </c>
      <c r="C7526" s="2">
        <v>10</v>
      </c>
      <c r="D7526" s="1" t="s">
        <v>21149</v>
      </c>
      <c r="E7526" s="1" t="s">
        <v>21150</v>
      </c>
      <c r="F7526" s="1">
        <f t="shared" si="995"/>
        <v>42004.811408726855</v>
      </c>
      <c r="G7526" s="1">
        <v>15408</v>
      </c>
      <c r="H7526" s="1">
        <f t="shared" si="1001"/>
        <v>0</v>
      </c>
      <c r="I7526" s="1">
        <v>15408</v>
      </c>
      <c r="J7526" s="1">
        <f t="shared" si="997"/>
        <v>1</v>
      </c>
      <c r="K7526" s="1">
        <f t="shared" si="998"/>
        <v>0</v>
      </c>
      <c r="L7526" s="1">
        <f t="shared" si="999"/>
        <v>0</v>
      </c>
      <c r="M7526" s="1">
        <f t="shared" si="996"/>
        <v>0</v>
      </c>
      <c r="N7526" s="1">
        <v>0</v>
      </c>
    </row>
    <row r="7527" spans="1:14" x14ac:dyDescent="0.3">
      <c r="A7527" s="1" t="s">
        <v>1496</v>
      </c>
      <c r="B7527" s="1" t="s">
        <v>21138</v>
      </c>
      <c r="C7527" s="2">
        <v>8</v>
      </c>
      <c r="D7527" s="1" t="s">
        <v>21151</v>
      </c>
      <c r="E7527" s="1" t="s">
        <v>21152</v>
      </c>
      <c r="F7527" s="1">
        <f t="shared" si="995"/>
        <v>41775.766510729169</v>
      </c>
      <c r="G7527" s="1">
        <v>17320</v>
      </c>
      <c r="H7527" s="1">
        <f t="shared" si="1001"/>
        <v>0</v>
      </c>
      <c r="I7527" s="1">
        <v>17320</v>
      </c>
      <c r="J7527" s="1">
        <f t="shared" si="997"/>
        <v>1</v>
      </c>
      <c r="K7527" s="1">
        <f t="shared" si="998"/>
        <v>0</v>
      </c>
      <c r="L7527" s="1">
        <f t="shared" si="999"/>
        <v>0</v>
      </c>
      <c r="M7527" s="1">
        <f t="shared" si="996"/>
        <v>0</v>
      </c>
      <c r="N7527" s="1">
        <v>0</v>
      </c>
    </row>
    <row r="7528" spans="1:14" x14ac:dyDescent="0.3">
      <c r="A7528" s="1" t="s">
        <v>2947</v>
      </c>
      <c r="B7528" s="1" t="s">
        <v>21138</v>
      </c>
      <c r="C7528" s="2">
        <v>8</v>
      </c>
      <c r="D7528" s="1" t="s">
        <v>21153</v>
      </c>
      <c r="E7528" s="1" t="s">
        <v>21154</v>
      </c>
      <c r="F7528" s="1">
        <f t="shared" si="995"/>
        <v>41398.730386354167</v>
      </c>
      <c r="G7528" s="1">
        <v>17639</v>
      </c>
      <c r="H7528" s="1">
        <f t="shared" si="1001"/>
        <v>0</v>
      </c>
      <c r="I7528" s="1">
        <v>17639</v>
      </c>
      <c r="J7528" s="1">
        <f t="shared" si="997"/>
        <v>1</v>
      </c>
      <c r="K7528" s="1">
        <f t="shared" si="998"/>
        <v>0</v>
      </c>
      <c r="L7528" s="1">
        <f t="shared" si="999"/>
        <v>0</v>
      </c>
      <c r="M7528" s="1">
        <f t="shared" si="996"/>
        <v>0</v>
      </c>
      <c r="N7528" s="1">
        <v>0</v>
      </c>
    </row>
    <row r="7529" spans="1:14" x14ac:dyDescent="0.3">
      <c r="A7529" s="1" t="s">
        <v>11501</v>
      </c>
      <c r="B7529" s="1" t="s">
        <v>21138</v>
      </c>
      <c r="C7529" s="2">
        <v>9</v>
      </c>
      <c r="D7529" s="1" t="s">
        <v>21155</v>
      </c>
      <c r="E7529" s="1" t="s">
        <v>21156</v>
      </c>
      <c r="F7529" s="1">
        <f t="shared" si="995"/>
        <v>41976.609999444445</v>
      </c>
      <c r="G7529" s="1">
        <v>19396</v>
      </c>
      <c r="H7529" s="1">
        <f t="shared" si="1001"/>
        <v>0</v>
      </c>
      <c r="I7529" s="1">
        <v>19396</v>
      </c>
      <c r="J7529" s="1">
        <f t="shared" si="997"/>
        <v>1</v>
      </c>
      <c r="K7529" s="1">
        <f t="shared" si="998"/>
        <v>0</v>
      </c>
      <c r="L7529" s="1">
        <f t="shared" si="999"/>
        <v>0</v>
      </c>
      <c r="M7529" s="1">
        <f t="shared" si="996"/>
        <v>0</v>
      </c>
      <c r="N7529" s="1">
        <v>0</v>
      </c>
    </row>
    <row r="7530" spans="1:14" x14ac:dyDescent="0.3">
      <c r="A7530" s="1" t="s">
        <v>1204</v>
      </c>
      <c r="B7530" s="1" t="s">
        <v>21138</v>
      </c>
      <c r="C7530" s="2">
        <v>10</v>
      </c>
      <c r="D7530" s="1" t="s">
        <v>21157</v>
      </c>
      <c r="E7530" s="1" t="s">
        <v>21158</v>
      </c>
      <c r="F7530" s="1">
        <f t="shared" si="995"/>
        <v>42748.60165300926</v>
      </c>
      <c r="G7530" s="1">
        <v>22421</v>
      </c>
      <c r="H7530" s="1">
        <f t="shared" si="1001"/>
        <v>0</v>
      </c>
      <c r="I7530" s="1">
        <v>22421</v>
      </c>
      <c r="J7530" s="1">
        <f t="shared" si="997"/>
        <v>1</v>
      </c>
      <c r="K7530" s="1">
        <f t="shared" si="998"/>
        <v>0</v>
      </c>
      <c r="L7530" s="1">
        <f t="shared" si="999"/>
        <v>0</v>
      </c>
      <c r="M7530" s="1">
        <f t="shared" si="996"/>
        <v>0</v>
      </c>
      <c r="N7530" s="1">
        <v>0</v>
      </c>
    </row>
    <row r="7531" spans="1:14" x14ac:dyDescent="0.3">
      <c r="A7531" s="1" t="s">
        <v>14387</v>
      </c>
      <c r="B7531" s="1" t="s">
        <v>21138</v>
      </c>
      <c r="C7531" s="2">
        <v>8</v>
      </c>
      <c r="D7531" s="1" t="s">
        <v>21159</v>
      </c>
      <c r="E7531" s="1" t="s">
        <v>21160</v>
      </c>
      <c r="F7531" s="1">
        <f t="shared" si="995"/>
        <v>41177.504744942133</v>
      </c>
      <c r="G7531" s="1">
        <v>29364</v>
      </c>
      <c r="H7531" s="1">
        <f t="shared" si="1001"/>
        <v>0</v>
      </c>
      <c r="I7531" s="1">
        <v>29364</v>
      </c>
      <c r="J7531" s="1">
        <f t="shared" si="997"/>
        <v>1</v>
      </c>
      <c r="K7531" s="1">
        <f t="shared" si="998"/>
        <v>0</v>
      </c>
      <c r="L7531" s="1">
        <f t="shared" si="999"/>
        <v>0</v>
      </c>
      <c r="M7531" s="1">
        <f t="shared" si="996"/>
        <v>0</v>
      </c>
      <c r="N7531" s="1">
        <v>0</v>
      </c>
    </row>
    <row r="7532" spans="1:14" x14ac:dyDescent="0.3">
      <c r="A7532" s="1" t="s">
        <v>14076</v>
      </c>
      <c r="B7532" s="1" t="s">
        <v>21138</v>
      </c>
      <c r="C7532" s="2">
        <v>10</v>
      </c>
      <c r="D7532" s="1" t="s">
        <v>21161</v>
      </c>
      <c r="E7532" s="1" t="s">
        <v>21162</v>
      </c>
      <c r="F7532" s="1">
        <f t="shared" si="995"/>
        <v>41914.647486817128</v>
      </c>
      <c r="G7532" s="1">
        <v>29755</v>
      </c>
      <c r="H7532" s="1">
        <f t="shared" si="1001"/>
        <v>0</v>
      </c>
      <c r="I7532" s="1">
        <v>29755</v>
      </c>
      <c r="J7532" s="1">
        <f t="shared" si="997"/>
        <v>1</v>
      </c>
      <c r="K7532" s="1">
        <f t="shared" si="998"/>
        <v>0</v>
      </c>
      <c r="L7532" s="1">
        <f t="shared" si="999"/>
        <v>0</v>
      </c>
      <c r="M7532" s="1">
        <f t="shared" si="996"/>
        <v>0</v>
      </c>
      <c r="N7532" s="1">
        <v>0</v>
      </c>
    </row>
    <row r="7533" spans="1:14" x14ac:dyDescent="0.3">
      <c r="A7533" s="1" t="s">
        <v>15077</v>
      </c>
      <c r="B7533" s="1" t="s">
        <v>21138</v>
      </c>
      <c r="C7533" s="2">
        <v>2</v>
      </c>
      <c r="D7533" s="1" t="s">
        <v>21163</v>
      </c>
      <c r="E7533" s="1" t="s">
        <v>21164</v>
      </c>
      <c r="F7533" s="1">
        <f t="shared" si="995"/>
        <v>42069.802872974535</v>
      </c>
      <c r="G7533" s="1">
        <v>30683</v>
      </c>
      <c r="H7533" s="1">
        <f t="shared" si="1001"/>
        <v>0</v>
      </c>
      <c r="I7533" s="1">
        <v>30683</v>
      </c>
      <c r="J7533" s="1">
        <f t="shared" si="997"/>
        <v>1</v>
      </c>
      <c r="K7533" s="1">
        <f t="shared" si="998"/>
        <v>0</v>
      </c>
      <c r="L7533" s="1">
        <f t="shared" si="999"/>
        <v>0</v>
      </c>
      <c r="M7533" s="1">
        <f t="shared" si="996"/>
        <v>0</v>
      </c>
      <c r="N7533" s="1">
        <v>0</v>
      </c>
    </row>
    <row r="7534" spans="1:14" x14ac:dyDescent="0.3">
      <c r="A7534" s="1" t="s">
        <v>3526</v>
      </c>
      <c r="B7534" s="1" t="s">
        <v>21138</v>
      </c>
      <c r="C7534" s="2">
        <v>10</v>
      </c>
      <c r="D7534" s="1" t="s">
        <v>21165</v>
      </c>
      <c r="E7534" s="1" t="s">
        <v>21166</v>
      </c>
      <c r="F7534" s="1">
        <f t="shared" si="995"/>
        <v>42442.014306435187</v>
      </c>
      <c r="G7534" s="1">
        <v>32200</v>
      </c>
      <c r="H7534" s="1">
        <f t="shared" si="1001"/>
        <v>0</v>
      </c>
      <c r="I7534" s="1">
        <v>32200</v>
      </c>
      <c r="J7534" s="1">
        <f t="shared" si="997"/>
        <v>1</v>
      </c>
      <c r="K7534" s="1">
        <f t="shared" si="998"/>
        <v>0</v>
      </c>
      <c r="L7534" s="1">
        <f t="shared" si="999"/>
        <v>0</v>
      </c>
      <c r="M7534" s="1">
        <f t="shared" si="996"/>
        <v>0</v>
      </c>
      <c r="N7534" s="1">
        <v>0</v>
      </c>
    </row>
    <row r="7535" spans="1:14" x14ac:dyDescent="0.3">
      <c r="A7535" s="1" t="s">
        <v>21167</v>
      </c>
      <c r="B7535" s="1" t="s">
        <v>21138</v>
      </c>
      <c r="C7535" s="2">
        <v>10</v>
      </c>
      <c r="D7535" s="1" t="s">
        <v>21168</v>
      </c>
      <c r="E7535" s="1" t="s">
        <v>21169</v>
      </c>
      <c r="F7535" s="1">
        <f t="shared" si="995"/>
        <v>42247.706271863426</v>
      </c>
      <c r="G7535" s="1">
        <v>34333</v>
      </c>
      <c r="H7535" s="1">
        <f t="shared" si="1001"/>
        <v>0</v>
      </c>
      <c r="I7535" s="1">
        <v>34333</v>
      </c>
      <c r="J7535" s="1">
        <f t="shared" si="997"/>
        <v>1</v>
      </c>
      <c r="K7535" s="1">
        <f t="shared" si="998"/>
        <v>0</v>
      </c>
      <c r="L7535" s="1">
        <f t="shared" si="999"/>
        <v>0</v>
      </c>
      <c r="M7535" s="1">
        <f t="shared" si="996"/>
        <v>0</v>
      </c>
      <c r="N7535" s="1">
        <v>0</v>
      </c>
    </row>
    <row r="7536" spans="1:14" x14ac:dyDescent="0.3">
      <c r="A7536" s="1" t="s">
        <v>2453</v>
      </c>
      <c r="B7536" s="1" t="s">
        <v>21138</v>
      </c>
      <c r="C7536" s="2">
        <v>10</v>
      </c>
      <c r="D7536" s="1" t="s">
        <v>21170</v>
      </c>
      <c r="E7536" s="1" t="s">
        <v>21171</v>
      </c>
      <c r="F7536" s="1">
        <f t="shared" si="995"/>
        <v>42068.566864375003</v>
      </c>
      <c r="G7536" s="1">
        <v>34890</v>
      </c>
      <c r="H7536" s="1">
        <f t="shared" si="1001"/>
        <v>0</v>
      </c>
      <c r="I7536" s="1">
        <v>34890</v>
      </c>
      <c r="J7536" s="1">
        <f t="shared" si="997"/>
        <v>1</v>
      </c>
      <c r="K7536" s="1">
        <f t="shared" si="998"/>
        <v>0</v>
      </c>
      <c r="L7536" s="1">
        <f t="shared" si="999"/>
        <v>0</v>
      </c>
      <c r="M7536" s="1">
        <f t="shared" si="996"/>
        <v>0</v>
      </c>
      <c r="N7536" s="1">
        <v>0</v>
      </c>
    </row>
    <row r="7537" spans="1:14" x14ac:dyDescent="0.3">
      <c r="A7537" s="1" t="s">
        <v>17895</v>
      </c>
      <c r="B7537" s="1" t="s">
        <v>21138</v>
      </c>
      <c r="C7537" s="2">
        <v>2</v>
      </c>
      <c r="D7537" s="1" t="s">
        <v>21172</v>
      </c>
      <c r="E7537" s="1" t="s">
        <v>21173</v>
      </c>
      <c r="F7537" s="1">
        <f t="shared" si="995"/>
        <v>42092.004638437502</v>
      </c>
      <c r="G7537" s="1">
        <v>37130</v>
      </c>
      <c r="H7537" s="1">
        <f t="shared" si="1001"/>
        <v>0</v>
      </c>
      <c r="I7537" s="1">
        <v>37130</v>
      </c>
      <c r="J7537" s="1">
        <f t="shared" si="997"/>
        <v>1</v>
      </c>
      <c r="K7537" s="1">
        <f t="shared" si="998"/>
        <v>0</v>
      </c>
      <c r="L7537" s="1">
        <f t="shared" si="999"/>
        <v>0</v>
      </c>
      <c r="M7537" s="1">
        <f t="shared" si="996"/>
        <v>0</v>
      </c>
      <c r="N7537" s="1">
        <v>0</v>
      </c>
    </row>
    <row r="7538" spans="1:14" x14ac:dyDescent="0.3">
      <c r="A7538" s="1" t="s">
        <v>21174</v>
      </c>
      <c r="B7538" s="1" t="s">
        <v>21138</v>
      </c>
      <c r="C7538" s="2">
        <v>10</v>
      </c>
      <c r="D7538" s="1" t="s">
        <v>21175</v>
      </c>
      <c r="E7538" s="1" t="s">
        <v>21176</v>
      </c>
      <c r="F7538" s="1">
        <f t="shared" si="995"/>
        <v>42352.528313182869</v>
      </c>
      <c r="G7538" s="1">
        <v>38730</v>
      </c>
      <c r="H7538" s="1">
        <f t="shared" si="1001"/>
        <v>0</v>
      </c>
      <c r="I7538" s="1">
        <v>38730</v>
      </c>
      <c r="J7538" s="1">
        <f t="shared" si="997"/>
        <v>1</v>
      </c>
      <c r="K7538" s="1">
        <f t="shared" si="998"/>
        <v>0</v>
      </c>
      <c r="L7538" s="1">
        <f t="shared" si="999"/>
        <v>0</v>
      </c>
      <c r="M7538" s="1">
        <f t="shared" si="996"/>
        <v>0</v>
      </c>
      <c r="N7538" s="1">
        <v>0</v>
      </c>
    </row>
    <row r="7539" spans="1:14" x14ac:dyDescent="0.3">
      <c r="A7539" s="1" t="s">
        <v>13518</v>
      </c>
      <c r="B7539" s="1" t="s">
        <v>21138</v>
      </c>
      <c r="C7539" s="2">
        <v>10</v>
      </c>
      <c r="D7539" s="1" t="s">
        <v>21177</v>
      </c>
      <c r="E7539" s="1" t="s">
        <v>21178</v>
      </c>
      <c r="F7539" s="1">
        <f t="shared" si="995"/>
        <v>41821.773454942129</v>
      </c>
      <c r="G7539" s="1">
        <v>40510</v>
      </c>
      <c r="H7539" s="1">
        <f t="shared" si="1001"/>
        <v>0</v>
      </c>
      <c r="I7539" s="1">
        <v>40510</v>
      </c>
      <c r="J7539" s="1">
        <f t="shared" si="997"/>
        <v>1</v>
      </c>
      <c r="K7539" s="1">
        <f t="shared" si="998"/>
        <v>0</v>
      </c>
      <c r="L7539" s="1">
        <f t="shared" si="999"/>
        <v>0</v>
      </c>
      <c r="M7539" s="1">
        <f t="shared" si="996"/>
        <v>0</v>
      </c>
      <c r="N7539" s="1">
        <v>0</v>
      </c>
    </row>
    <row r="7540" spans="1:14" x14ac:dyDescent="0.3">
      <c r="A7540" s="1" t="s">
        <v>4092</v>
      </c>
      <c r="B7540" s="1" t="s">
        <v>21138</v>
      </c>
      <c r="C7540" s="2">
        <v>10</v>
      </c>
      <c r="D7540" s="1" t="s">
        <v>21179</v>
      </c>
      <c r="E7540" s="1" t="s">
        <v>21180</v>
      </c>
      <c r="F7540" s="1">
        <f t="shared" si="995"/>
        <v>42499.567716122685</v>
      </c>
      <c r="G7540" s="1">
        <v>40821</v>
      </c>
      <c r="H7540" s="1">
        <f t="shared" si="1001"/>
        <v>0</v>
      </c>
      <c r="I7540" s="1">
        <v>40821</v>
      </c>
      <c r="J7540" s="1">
        <f t="shared" si="997"/>
        <v>1</v>
      </c>
      <c r="K7540" s="1">
        <f t="shared" si="998"/>
        <v>0</v>
      </c>
      <c r="L7540" s="1">
        <f t="shared" si="999"/>
        <v>0</v>
      </c>
      <c r="M7540" s="1">
        <f t="shared" si="996"/>
        <v>0</v>
      </c>
      <c r="N7540" s="1">
        <v>0</v>
      </c>
    </row>
    <row r="7541" spans="1:14" x14ac:dyDescent="0.3">
      <c r="A7541" s="1" t="s">
        <v>961</v>
      </c>
      <c r="B7541" s="1" t="s">
        <v>21138</v>
      </c>
      <c r="C7541" s="2">
        <v>9</v>
      </c>
      <c r="D7541" s="1" t="s">
        <v>21181</v>
      </c>
      <c r="E7541" s="1" t="s">
        <v>21182</v>
      </c>
      <c r="F7541" s="1">
        <f t="shared" si="995"/>
        <v>42478.50729090278</v>
      </c>
      <c r="G7541" s="1">
        <v>44936</v>
      </c>
      <c r="H7541" s="1">
        <f t="shared" si="1001"/>
        <v>0</v>
      </c>
      <c r="I7541" s="1">
        <v>44936</v>
      </c>
      <c r="J7541" s="1">
        <f t="shared" si="997"/>
        <v>1</v>
      </c>
      <c r="K7541" s="1">
        <f t="shared" si="998"/>
        <v>0</v>
      </c>
      <c r="L7541" s="1">
        <f t="shared" si="999"/>
        <v>0</v>
      </c>
      <c r="M7541" s="1">
        <f t="shared" si="996"/>
        <v>0</v>
      </c>
      <c r="N7541" s="1">
        <v>0</v>
      </c>
    </row>
    <row r="7542" spans="1:14" x14ac:dyDescent="0.3">
      <c r="A7542" s="1" t="s">
        <v>104</v>
      </c>
      <c r="B7542" s="1" t="s">
        <v>21138</v>
      </c>
      <c r="C7542" s="2">
        <v>2</v>
      </c>
      <c r="D7542" s="1" t="s">
        <v>21183</v>
      </c>
      <c r="E7542" s="1" t="s">
        <v>21184</v>
      </c>
      <c r="F7542" s="1">
        <f t="shared" si="995"/>
        <v>42135.030697337963</v>
      </c>
      <c r="G7542" s="1">
        <v>46108</v>
      </c>
      <c r="H7542" s="1">
        <f t="shared" si="1001"/>
        <v>0</v>
      </c>
      <c r="I7542" s="1">
        <v>46108</v>
      </c>
      <c r="J7542" s="1">
        <f t="shared" si="997"/>
        <v>1</v>
      </c>
      <c r="K7542" s="1">
        <f t="shared" si="998"/>
        <v>0</v>
      </c>
      <c r="L7542" s="1">
        <f t="shared" si="999"/>
        <v>0</v>
      </c>
      <c r="M7542" s="1">
        <f t="shared" si="996"/>
        <v>0</v>
      </c>
      <c r="N7542" s="1">
        <v>0</v>
      </c>
    </row>
    <row r="7543" spans="1:14" x14ac:dyDescent="0.3">
      <c r="A7543" s="1" t="s">
        <v>538</v>
      </c>
      <c r="B7543" s="1" t="s">
        <v>21138</v>
      </c>
      <c r="C7543" s="2">
        <v>2</v>
      </c>
      <c r="D7543" s="1" t="s">
        <v>21185</v>
      </c>
      <c r="E7543" s="1" t="s">
        <v>21186</v>
      </c>
      <c r="F7543" s="1">
        <f t="shared" si="995"/>
        <v>42257.895260266203</v>
      </c>
      <c r="G7543" s="1">
        <v>52213</v>
      </c>
      <c r="H7543" s="1">
        <f t="shared" si="1001"/>
        <v>0</v>
      </c>
      <c r="I7543" s="1">
        <v>52213</v>
      </c>
      <c r="J7543" s="1">
        <f t="shared" si="997"/>
        <v>1</v>
      </c>
      <c r="K7543" s="1">
        <f t="shared" si="998"/>
        <v>0</v>
      </c>
      <c r="L7543" s="1">
        <f t="shared" si="999"/>
        <v>0</v>
      </c>
      <c r="M7543" s="1">
        <f t="shared" si="996"/>
        <v>0</v>
      </c>
      <c r="N7543" s="1">
        <v>0</v>
      </c>
    </row>
    <row r="7544" spans="1:14" x14ac:dyDescent="0.3">
      <c r="A7544" s="1" t="s">
        <v>21187</v>
      </c>
      <c r="B7544" s="1" t="s">
        <v>21188</v>
      </c>
      <c r="C7544" s="2">
        <v>10</v>
      </c>
      <c r="D7544" s="1" t="s">
        <v>21189</v>
      </c>
      <c r="E7544" s="1" t="s">
        <v>21190</v>
      </c>
      <c r="F7544" s="1">
        <f t="shared" si="995"/>
        <v>42227.703865266201</v>
      </c>
      <c r="G7544" s="1">
        <v>24188</v>
      </c>
      <c r="H7544" s="1">
        <f t="shared" si="1001"/>
        <v>0</v>
      </c>
      <c r="I7544" s="1">
        <v>24188</v>
      </c>
      <c r="J7544" s="1">
        <f t="shared" si="997"/>
        <v>0</v>
      </c>
      <c r="K7544" s="1">
        <f t="shared" si="998"/>
        <v>0</v>
      </c>
      <c r="L7544" s="1">
        <f t="shared" si="999"/>
        <v>0</v>
      </c>
      <c r="M7544" s="1">
        <f t="shared" si="996"/>
        <v>0</v>
      </c>
      <c r="N7544" s="1">
        <v>0</v>
      </c>
    </row>
    <row r="7545" spans="1:14" x14ac:dyDescent="0.3">
      <c r="A7545" s="1" t="s">
        <v>8273</v>
      </c>
      <c r="B7545" s="1" t="s">
        <v>21191</v>
      </c>
      <c r="C7545" s="2">
        <v>6</v>
      </c>
      <c r="D7545" s="1" t="s">
        <v>21192</v>
      </c>
      <c r="E7545" s="1" t="s">
        <v>21193</v>
      </c>
      <c r="F7545" s="1">
        <f t="shared" si="995"/>
        <v>41909.864480775461</v>
      </c>
      <c r="G7545" s="1">
        <v>6334</v>
      </c>
      <c r="H7545" s="1">
        <v>0</v>
      </c>
      <c r="I7545" s="1">
        <v>6334</v>
      </c>
      <c r="J7545" s="1">
        <f t="shared" si="997"/>
        <v>0</v>
      </c>
      <c r="K7545" s="1">
        <f t="shared" si="998"/>
        <v>0</v>
      </c>
      <c r="L7545" s="1">
        <f t="shared" si="999"/>
        <v>0</v>
      </c>
      <c r="M7545" s="1">
        <f t="shared" si="996"/>
        <v>0</v>
      </c>
      <c r="N7545" s="1">
        <v>0</v>
      </c>
    </row>
    <row r="7546" spans="1:14" x14ac:dyDescent="0.3">
      <c r="A7546" s="1" t="s">
        <v>4672</v>
      </c>
      <c r="B7546" s="1" t="s">
        <v>21194</v>
      </c>
      <c r="C7546" s="2">
        <v>10</v>
      </c>
      <c r="D7546" s="1" t="s">
        <v>21195</v>
      </c>
      <c r="E7546" s="1" t="s">
        <v>21196</v>
      </c>
      <c r="F7546" s="1">
        <f t="shared" si="995"/>
        <v>41989.852548564813</v>
      </c>
      <c r="G7546" s="1">
        <v>1098</v>
      </c>
      <c r="H7546" s="1">
        <v>0</v>
      </c>
      <c r="I7546" s="1">
        <v>1098</v>
      </c>
      <c r="J7546" s="1">
        <f t="shared" si="997"/>
        <v>0</v>
      </c>
      <c r="K7546" s="1">
        <f t="shared" si="998"/>
        <v>0</v>
      </c>
      <c r="L7546" s="1">
        <f t="shared" si="999"/>
        <v>0</v>
      </c>
      <c r="M7546" s="1">
        <f t="shared" si="996"/>
        <v>0</v>
      </c>
      <c r="N7546" s="1">
        <v>0</v>
      </c>
    </row>
    <row r="7547" spans="1:14" x14ac:dyDescent="0.3">
      <c r="A7547" s="1" t="s">
        <v>13322</v>
      </c>
      <c r="B7547" s="1" t="s">
        <v>21197</v>
      </c>
      <c r="C7547" s="2">
        <v>2</v>
      </c>
      <c r="D7547" s="1" t="s">
        <v>21198</v>
      </c>
      <c r="E7547" s="1" t="s">
        <v>21199</v>
      </c>
      <c r="F7547" s="1">
        <f t="shared" si="995"/>
        <v>41272.820866782407</v>
      </c>
      <c r="G7547" s="1">
        <v>14910</v>
      </c>
      <c r="H7547" s="1">
        <f>+H7562</f>
        <v>0</v>
      </c>
      <c r="I7547" s="1">
        <v>14910</v>
      </c>
      <c r="J7547" s="1">
        <f t="shared" si="997"/>
        <v>0</v>
      </c>
      <c r="K7547" s="1">
        <f t="shared" si="998"/>
        <v>0</v>
      </c>
      <c r="L7547" s="1">
        <f t="shared" si="999"/>
        <v>0</v>
      </c>
      <c r="M7547" s="1">
        <f t="shared" si="996"/>
        <v>0</v>
      </c>
      <c r="N7547" s="1">
        <v>0</v>
      </c>
    </row>
    <row r="7548" spans="1:14" x14ac:dyDescent="0.3">
      <c r="A7548" s="1" t="s">
        <v>4303</v>
      </c>
      <c r="B7548" s="1" t="s">
        <v>21200</v>
      </c>
      <c r="C7548" s="2">
        <v>10</v>
      </c>
      <c r="D7548" s="1" t="s">
        <v>21201</v>
      </c>
      <c r="E7548" s="1" t="s">
        <v>21202</v>
      </c>
      <c r="F7548" s="1">
        <f t="shared" si="995"/>
        <v>41910.848822650463</v>
      </c>
      <c r="G7548" s="1">
        <v>1278</v>
      </c>
      <c r="H7548" s="1">
        <v>0</v>
      </c>
      <c r="I7548" s="1">
        <v>1278</v>
      </c>
      <c r="J7548" s="1">
        <f t="shared" si="997"/>
        <v>0</v>
      </c>
      <c r="K7548" s="1">
        <f t="shared" si="998"/>
        <v>0</v>
      </c>
      <c r="L7548" s="1">
        <f t="shared" si="999"/>
        <v>0</v>
      </c>
      <c r="M7548" s="1">
        <f t="shared" si="996"/>
        <v>0</v>
      </c>
      <c r="N7548" s="1">
        <v>0</v>
      </c>
    </row>
    <row r="7549" spans="1:14" x14ac:dyDescent="0.3">
      <c r="A7549" s="1" t="s">
        <v>3676</v>
      </c>
      <c r="B7549" s="1" t="s">
        <v>21200</v>
      </c>
      <c r="C7549" s="2">
        <v>10</v>
      </c>
      <c r="D7549" s="1" t="s">
        <v>21203</v>
      </c>
      <c r="E7549" s="1" t="s">
        <v>21204</v>
      </c>
      <c r="F7549" s="1">
        <f t="shared" si="995"/>
        <v>42396.540231585648</v>
      </c>
      <c r="G7549" s="1">
        <v>18452</v>
      </c>
      <c r="H7549" s="1">
        <f>+H7564</f>
        <v>0</v>
      </c>
      <c r="I7549" s="1">
        <v>18452</v>
      </c>
      <c r="J7549" s="1">
        <f t="shared" si="997"/>
        <v>0</v>
      </c>
      <c r="K7549" s="1">
        <f t="shared" si="998"/>
        <v>0</v>
      </c>
      <c r="L7549" s="1">
        <f t="shared" si="999"/>
        <v>0</v>
      </c>
      <c r="M7549" s="1">
        <f t="shared" si="996"/>
        <v>0</v>
      </c>
      <c r="N7549" s="1">
        <v>0</v>
      </c>
    </row>
    <row r="7550" spans="1:14" x14ac:dyDescent="0.3">
      <c r="A7550" s="1" t="s">
        <v>104</v>
      </c>
      <c r="B7550" s="1" t="s">
        <v>21200</v>
      </c>
      <c r="C7550" s="2">
        <v>8</v>
      </c>
      <c r="D7550" s="1" t="s">
        <v>21205</v>
      </c>
      <c r="E7550" s="1" t="s">
        <v>21206</v>
      </c>
      <c r="F7550" s="1">
        <f t="shared" si="995"/>
        <v>41540.824605925925</v>
      </c>
      <c r="G7550" s="1">
        <v>23661</v>
      </c>
      <c r="H7550" s="1">
        <f>+H7565</f>
        <v>0</v>
      </c>
      <c r="I7550" s="1">
        <v>23661</v>
      </c>
      <c r="J7550" s="1">
        <f t="shared" si="997"/>
        <v>1</v>
      </c>
      <c r="K7550" s="1">
        <f t="shared" si="998"/>
        <v>0</v>
      </c>
      <c r="L7550" s="1">
        <f t="shared" si="999"/>
        <v>0</v>
      </c>
      <c r="M7550" s="1">
        <f t="shared" si="996"/>
        <v>0</v>
      </c>
      <c r="N7550" s="1">
        <v>0</v>
      </c>
    </row>
    <row r="7551" spans="1:14" x14ac:dyDescent="0.3">
      <c r="A7551" s="1" t="s">
        <v>5397</v>
      </c>
      <c r="B7551" s="1" t="s">
        <v>21207</v>
      </c>
      <c r="C7551" s="2">
        <v>10</v>
      </c>
      <c r="D7551" s="1" t="s">
        <v>21208</v>
      </c>
      <c r="E7551" s="1" t="s">
        <v>21209</v>
      </c>
      <c r="F7551" s="1">
        <f t="shared" si="995"/>
        <v>41492.785272361114</v>
      </c>
      <c r="G7551" s="1">
        <v>645</v>
      </c>
      <c r="H7551" s="1">
        <v>0</v>
      </c>
      <c r="I7551" s="1">
        <v>645</v>
      </c>
      <c r="J7551" s="1">
        <f t="shared" si="997"/>
        <v>0</v>
      </c>
      <c r="K7551" s="1">
        <f t="shared" si="998"/>
        <v>0</v>
      </c>
      <c r="L7551" s="1">
        <f t="shared" si="999"/>
        <v>0</v>
      </c>
      <c r="M7551" s="1">
        <f t="shared" si="996"/>
        <v>0</v>
      </c>
      <c r="N7551" s="1">
        <v>0</v>
      </c>
    </row>
    <row r="7552" spans="1:14" x14ac:dyDescent="0.3">
      <c r="A7552" s="1" t="s">
        <v>3139</v>
      </c>
      <c r="B7552" s="1" t="s">
        <v>21207</v>
      </c>
      <c r="C7552" s="2">
        <v>2</v>
      </c>
      <c r="D7552" s="1" t="s">
        <v>21210</v>
      </c>
      <c r="E7552" s="1" t="s">
        <v>21211</v>
      </c>
      <c r="F7552" s="1">
        <f t="shared" si="995"/>
        <v>42134.887795949071</v>
      </c>
      <c r="G7552" s="1">
        <v>19825</v>
      </c>
      <c r="H7552" s="1">
        <f t="shared" ref="H7552:H7563" si="1002">+H7567</f>
        <v>0</v>
      </c>
      <c r="I7552" s="1">
        <v>19825</v>
      </c>
      <c r="J7552" s="1">
        <f t="shared" si="997"/>
        <v>0</v>
      </c>
      <c r="K7552" s="1">
        <f t="shared" si="998"/>
        <v>0</v>
      </c>
      <c r="L7552" s="1">
        <f t="shared" si="999"/>
        <v>0</v>
      </c>
      <c r="M7552" s="1">
        <f t="shared" si="996"/>
        <v>0</v>
      </c>
      <c r="N7552" s="1">
        <v>0</v>
      </c>
    </row>
    <row r="7553" spans="1:14" x14ac:dyDescent="0.3">
      <c r="A7553" s="1" t="s">
        <v>2538</v>
      </c>
      <c r="B7553" s="1" t="s">
        <v>21212</v>
      </c>
      <c r="C7553" s="2">
        <v>10</v>
      </c>
      <c r="D7553" s="1" t="s">
        <v>21213</v>
      </c>
      <c r="E7553" s="1" t="s">
        <v>21214</v>
      </c>
      <c r="F7553" s="1">
        <f t="shared" ref="F7553:F7616" si="1003">DATEVALUE(E7553)+TIMEVALUE(E7553)</f>
        <v>42164.625833402781</v>
      </c>
      <c r="G7553" s="1">
        <v>12827</v>
      </c>
      <c r="H7553" s="1">
        <f t="shared" si="1002"/>
        <v>0</v>
      </c>
      <c r="I7553" s="1">
        <v>12827</v>
      </c>
      <c r="J7553" s="1">
        <f t="shared" si="997"/>
        <v>0</v>
      </c>
      <c r="K7553" s="1">
        <f t="shared" si="998"/>
        <v>0</v>
      </c>
      <c r="L7553" s="1">
        <f t="shared" si="999"/>
        <v>0</v>
      </c>
      <c r="M7553" s="1">
        <f t="shared" ref="M7553:M7616" si="1004">IF(OR(K7553,L7553), 1, 0)</f>
        <v>0</v>
      </c>
      <c r="N7553" s="1">
        <v>0</v>
      </c>
    </row>
    <row r="7554" spans="1:14" x14ac:dyDescent="0.3">
      <c r="A7554" s="1" t="s">
        <v>5220</v>
      </c>
      <c r="B7554" s="1" t="s">
        <v>21212</v>
      </c>
      <c r="C7554" s="2">
        <v>2</v>
      </c>
      <c r="D7554" s="1" t="s">
        <v>21215</v>
      </c>
      <c r="E7554" s="1" t="s">
        <v>21216</v>
      </c>
      <c r="F7554" s="1">
        <f t="shared" si="1003"/>
        <v>42345.534688599539</v>
      </c>
      <c r="G7554" s="1">
        <v>19403</v>
      </c>
      <c r="H7554" s="1">
        <f t="shared" si="1002"/>
        <v>0</v>
      </c>
      <c r="I7554" s="1">
        <v>19403</v>
      </c>
      <c r="J7554" s="1">
        <f t="shared" si="997"/>
        <v>0</v>
      </c>
      <c r="K7554" s="1">
        <f t="shared" si="998"/>
        <v>0</v>
      </c>
      <c r="L7554" s="1">
        <f t="shared" si="999"/>
        <v>0</v>
      </c>
      <c r="M7554" s="1">
        <f t="shared" si="1004"/>
        <v>0</v>
      </c>
      <c r="N7554" s="1">
        <v>0</v>
      </c>
    </row>
    <row r="7555" spans="1:14" x14ac:dyDescent="0.3">
      <c r="A7555" s="1" t="s">
        <v>20784</v>
      </c>
      <c r="B7555" s="1" t="s">
        <v>21212</v>
      </c>
      <c r="C7555" s="2">
        <v>10</v>
      </c>
      <c r="D7555" s="1" t="s">
        <v>21217</v>
      </c>
      <c r="E7555" s="1" t="s">
        <v>21218</v>
      </c>
      <c r="F7555" s="1">
        <f t="shared" si="1003"/>
        <v>40487.551493055558</v>
      </c>
      <c r="G7555" s="1">
        <v>29533</v>
      </c>
      <c r="H7555" s="1">
        <f t="shared" si="1002"/>
        <v>0</v>
      </c>
      <c r="I7555" s="1">
        <v>29533</v>
      </c>
      <c r="J7555" s="1">
        <f t="shared" ref="J7555:J7618" si="1005">IF(AND(EXACT(B7554,B7555), EXACT(B7553,B7554)), 1, 0)</f>
        <v>1</v>
      </c>
      <c r="K7555" s="1">
        <f t="shared" ref="K7555:K7618" si="1006">IF(AND(J7555=1, EXACT(A7553, A7554), EXACT(A7554, A7555)), 1, 0)</f>
        <v>0</v>
      </c>
      <c r="L7555" s="1">
        <f t="shared" ref="L7555:L7618" si="1007">IF(AND(J7555=1, EXACT(D7553, D7554), EXACT(D7554, D7555), F7555-F7553&lt;365), 1, 0)</f>
        <v>0</v>
      </c>
      <c r="M7555" s="1">
        <f t="shared" si="1004"/>
        <v>0</v>
      </c>
      <c r="N7555" s="1">
        <v>0</v>
      </c>
    </row>
    <row r="7556" spans="1:14" x14ac:dyDescent="0.3">
      <c r="A7556" s="1" t="s">
        <v>8428</v>
      </c>
      <c r="B7556" s="1" t="s">
        <v>21212</v>
      </c>
      <c r="C7556" s="2">
        <v>10</v>
      </c>
      <c r="D7556" s="1" t="s">
        <v>21219</v>
      </c>
      <c r="E7556" s="1" t="s">
        <v>21220</v>
      </c>
      <c r="F7556" s="1">
        <f t="shared" si="1003"/>
        <v>40520.317696759259</v>
      </c>
      <c r="G7556" s="1">
        <v>32850</v>
      </c>
      <c r="H7556" s="1">
        <f t="shared" si="1002"/>
        <v>0</v>
      </c>
      <c r="I7556" s="1">
        <v>32850</v>
      </c>
      <c r="J7556" s="1">
        <f t="shared" si="1005"/>
        <v>1</v>
      </c>
      <c r="K7556" s="1">
        <f t="shared" si="1006"/>
        <v>0</v>
      </c>
      <c r="L7556" s="1">
        <f t="shared" si="1007"/>
        <v>0</v>
      </c>
      <c r="M7556" s="1">
        <f t="shared" si="1004"/>
        <v>0</v>
      </c>
      <c r="N7556" s="1">
        <v>0</v>
      </c>
    </row>
    <row r="7557" spans="1:14" x14ac:dyDescent="0.3">
      <c r="A7557" s="1" t="s">
        <v>2388</v>
      </c>
      <c r="B7557" s="1" t="s">
        <v>21212</v>
      </c>
      <c r="C7557" s="2">
        <v>10</v>
      </c>
      <c r="D7557" s="1" t="s">
        <v>21221</v>
      </c>
      <c r="E7557" s="1" t="s">
        <v>21222</v>
      </c>
      <c r="F7557" s="1">
        <f t="shared" si="1003"/>
        <v>41500.023023310183</v>
      </c>
      <c r="G7557" s="1">
        <v>33040</v>
      </c>
      <c r="H7557" s="1">
        <f t="shared" si="1002"/>
        <v>0</v>
      </c>
      <c r="I7557" s="1">
        <v>33040</v>
      </c>
      <c r="J7557" s="1">
        <f t="shared" si="1005"/>
        <v>1</v>
      </c>
      <c r="K7557" s="1">
        <f t="shared" si="1006"/>
        <v>0</v>
      </c>
      <c r="L7557" s="1">
        <f t="shared" si="1007"/>
        <v>0</v>
      </c>
      <c r="M7557" s="1">
        <f t="shared" si="1004"/>
        <v>0</v>
      </c>
      <c r="N7557" s="1">
        <v>0</v>
      </c>
    </row>
    <row r="7558" spans="1:14" x14ac:dyDescent="0.3">
      <c r="A7558" s="1" t="s">
        <v>16665</v>
      </c>
      <c r="B7558" s="1" t="s">
        <v>21212</v>
      </c>
      <c r="C7558" s="2">
        <v>10</v>
      </c>
      <c r="D7558" s="1" t="s">
        <v>21223</v>
      </c>
      <c r="E7558" s="1" t="s">
        <v>21224</v>
      </c>
      <c r="F7558" s="1">
        <f t="shared" si="1003"/>
        <v>42453.606011898148</v>
      </c>
      <c r="G7558" s="1">
        <v>38062</v>
      </c>
      <c r="H7558" s="1">
        <f t="shared" si="1002"/>
        <v>0</v>
      </c>
      <c r="I7558" s="1">
        <v>38062</v>
      </c>
      <c r="J7558" s="1">
        <f t="shared" si="1005"/>
        <v>1</v>
      </c>
      <c r="K7558" s="1">
        <f t="shared" si="1006"/>
        <v>0</v>
      </c>
      <c r="L7558" s="1">
        <f t="shared" si="1007"/>
        <v>0</v>
      </c>
      <c r="M7558" s="1">
        <f t="shared" si="1004"/>
        <v>0</v>
      </c>
      <c r="N7558" s="1">
        <v>0</v>
      </c>
    </row>
    <row r="7559" spans="1:14" x14ac:dyDescent="0.3">
      <c r="A7559" s="1" t="s">
        <v>1067</v>
      </c>
      <c r="B7559" s="1" t="s">
        <v>21212</v>
      </c>
      <c r="C7559" s="2">
        <v>2</v>
      </c>
      <c r="D7559" s="1" t="s">
        <v>21225</v>
      </c>
      <c r="E7559" s="1" t="s">
        <v>21226</v>
      </c>
      <c r="F7559" s="1">
        <f t="shared" si="1003"/>
        <v>41753.966596585647</v>
      </c>
      <c r="G7559" s="1">
        <v>42404</v>
      </c>
      <c r="H7559" s="1">
        <f t="shared" si="1002"/>
        <v>0</v>
      </c>
      <c r="I7559" s="1">
        <v>42404</v>
      </c>
      <c r="J7559" s="1">
        <f t="shared" si="1005"/>
        <v>1</v>
      </c>
      <c r="K7559" s="1">
        <f t="shared" si="1006"/>
        <v>0</v>
      </c>
      <c r="L7559" s="1">
        <f t="shared" si="1007"/>
        <v>0</v>
      </c>
      <c r="M7559" s="1">
        <f t="shared" si="1004"/>
        <v>0</v>
      </c>
      <c r="N7559" s="1">
        <v>0</v>
      </c>
    </row>
    <row r="7560" spans="1:14" x14ac:dyDescent="0.3">
      <c r="A7560" s="1" t="s">
        <v>13487</v>
      </c>
      <c r="B7560" s="1" t="s">
        <v>21212</v>
      </c>
      <c r="C7560" s="2">
        <v>10</v>
      </c>
      <c r="D7560" s="1" t="s">
        <v>21227</v>
      </c>
      <c r="E7560" s="1" t="s">
        <v>21228</v>
      </c>
      <c r="F7560" s="1">
        <f t="shared" si="1003"/>
        <v>42083.658964907409</v>
      </c>
      <c r="G7560" s="1">
        <v>47719</v>
      </c>
      <c r="H7560" s="1">
        <f t="shared" si="1002"/>
        <v>0</v>
      </c>
      <c r="I7560" s="1">
        <v>47719</v>
      </c>
      <c r="J7560" s="1">
        <f t="shared" si="1005"/>
        <v>1</v>
      </c>
      <c r="K7560" s="1">
        <f t="shared" si="1006"/>
        <v>0</v>
      </c>
      <c r="L7560" s="1">
        <f t="shared" si="1007"/>
        <v>0</v>
      </c>
      <c r="M7560" s="1">
        <f t="shared" si="1004"/>
        <v>0</v>
      </c>
      <c r="N7560" s="1">
        <v>0</v>
      </c>
    </row>
    <row r="7561" spans="1:14" x14ac:dyDescent="0.3">
      <c r="A7561" s="1" t="s">
        <v>9815</v>
      </c>
      <c r="B7561" s="1" t="s">
        <v>21212</v>
      </c>
      <c r="C7561" s="2">
        <v>2</v>
      </c>
      <c r="D7561" s="1" t="s">
        <v>21229</v>
      </c>
      <c r="E7561" s="1" t="s">
        <v>21230</v>
      </c>
      <c r="F7561" s="1">
        <f t="shared" si="1003"/>
        <v>42143.006645891204</v>
      </c>
      <c r="G7561" s="1">
        <v>50125</v>
      </c>
      <c r="H7561" s="1">
        <f t="shared" si="1002"/>
        <v>0</v>
      </c>
      <c r="I7561" s="1">
        <v>50125</v>
      </c>
      <c r="J7561" s="1">
        <f t="shared" si="1005"/>
        <v>1</v>
      </c>
      <c r="K7561" s="1">
        <f t="shared" si="1006"/>
        <v>0</v>
      </c>
      <c r="L7561" s="1">
        <f t="shared" si="1007"/>
        <v>0</v>
      </c>
      <c r="M7561" s="1">
        <f t="shared" si="1004"/>
        <v>0</v>
      </c>
      <c r="N7561" s="1">
        <v>0</v>
      </c>
    </row>
    <row r="7562" spans="1:14" x14ac:dyDescent="0.3">
      <c r="A7562" s="1" t="s">
        <v>14317</v>
      </c>
      <c r="B7562" s="1" t="s">
        <v>21231</v>
      </c>
      <c r="C7562" s="2">
        <v>2</v>
      </c>
      <c r="D7562" s="1" t="s">
        <v>21232</v>
      </c>
      <c r="E7562" s="1" t="s">
        <v>21233</v>
      </c>
      <c r="F7562" s="1">
        <f t="shared" si="1003"/>
        <v>41938.581837245372</v>
      </c>
      <c r="G7562" s="1">
        <v>25643</v>
      </c>
      <c r="H7562" s="1">
        <f t="shared" si="1002"/>
        <v>0</v>
      </c>
      <c r="I7562" s="1">
        <v>25643</v>
      </c>
      <c r="J7562" s="1">
        <f t="shared" si="1005"/>
        <v>0</v>
      </c>
      <c r="K7562" s="1">
        <f t="shared" si="1006"/>
        <v>0</v>
      </c>
      <c r="L7562" s="1">
        <f t="shared" si="1007"/>
        <v>0</v>
      </c>
      <c r="M7562" s="1">
        <f t="shared" si="1004"/>
        <v>0</v>
      </c>
      <c r="N7562" s="1">
        <v>0</v>
      </c>
    </row>
    <row r="7563" spans="1:14" x14ac:dyDescent="0.3">
      <c r="A7563" s="1" t="s">
        <v>9654</v>
      </c>
      <c r="B7563" s="1" t="s">
        <v>21231</v>
      </c>
      <c r="C7563" s="2">
        <v>3</v>
      </c>
      <c r="D7563" s="1" t="s">
        <v>21234</v>
      </c>
      <c r="E7563" s="1" t="s">
        <v>21235</v>
      </c>
      <c r="F7563" s="1">
        <f t="shared" si="1003"/>
        <v>41548.948093680556</v>
      </c>
      <c r="G7563" s="1">
        <v>39915</v>
      </c>
      <c r="H7563" s="1">
        <f t="shared" si="1002"/>
        <v>0</v>
      </c>
      <c r="I7563" s="1">
        <v>39915</v>
      </c>
      <c r="J7563" s="1">
        <f t="shared" si="1005"/>
        <v>0</v>
      </c>
      <c r="K7563" s="1">
        <f t="shared" si="1006"/>
        <v>0</v>
      </c>
      <c r="L7563" s="1">
        <f t="shared" si="1007"/>
        <v>0</v>
      </c>
      <c r="M7563" s="1">
        <f t="shared" si="1004"/>
        <v>0</v>
      </c>
      <c r="N7563" s="1">
        <v>0</v>
      </c>
    </row>
    <row r="7564" spans="1:14" x14ac:dyDescent="0.3">
      <c r="A7564" s="1" t="s">
        <v>10986</v>
      </c>
      <c r="B7564" s="1" t="s">
        <v>21236</v>
      </c>
      <c r="C7564" s="2">
        <v>10</v>
      </c>
      <c r="D7564" s="1" t="s">
        <v>21237</v>
      </c>
      <c r="E7564" s="1" t="s">
        <v>21238</v>
      </c>
      <c r="F7564" s="1">
        <f t="shared" si="1003"/>
        <v>41777.641413333331</v>
      </c>
      <c r="G7564" s="1">
        <v>631</v>
      </c>
      <c r="H7564" s="1">
        <v>0</v>
      </c>
      <c r="I7564" s="1">
        <v>631</v>
      </c>
      <c r="J7564" s="1">
        <f t="shared" si="1005"/>
        <v>0</v>
      </c>
      <c r="K7564" s="1">
        <f t="shared" si="1006"/>
        <v>0</v>
      </c>
      <c r="L7564" s="1">
        <f t="shared" si="1007"/>
        <v>0</v>
      </c>
      <c r="M7564" s="1">
        <f t="shared" si="1004"/>
        <v>0</v>
      </c>
      <c r="N7564" s="1">
        <v>0</v>
      </c>
    </row>
    <row r="7565" spans="1:14" x14ac:dyDescent="0.3">
      <c r="A7565" s="1" t="s">
        <v>159</v>
      </c>
      <c r="B7565" s="1" t="s">
        <v>21239</v>
      </c>
      <c r="C7565" s="2">
        <v>8</v>
      </c>
      <c r="D7565" s="1" t="s">
        <v>21240</v>
      </c>
      <c r="E7565" s="1" t="s">
        <v>21241</v>
      </c>
      <c r="F7565" s="1">
        <f t="shared" si="1003"/>
        <v>41811.330449201392</v>
      </c>
      <c r="G7565" s="1">
        <v>1656</v>
      </c>
      <c r="H7565" s="1">
        <v>0</v>
      </c>
      <c r="I7565" s="1">
        <v>1656</v>
      </c>
      <c r="J7565" s="1">
        <f t="shared" si="1005"/>
        <v>0</v>
      </c>
      <c r="K7565" s="1">
        <f t="shared" si="1006"/>
        <v>0</v>
      </c>
      <c r="L7565" s="1">
        <f t="shared" si="1007"/>
        <v>0</v>
      </c>
      <c r="M7565" s="1">
        <f t="shared" si="1004"/>
        <v>0</v>
      </c>
      <c r="N7565" s="1">
        <v>0</v>
      </c>
    </row>
    <row r="7566" spans="1:14" x14ac:dyDescent="0.3">
      <c r="A7566" s="1" t="s">
        <v>3643</v>
      </c>
      <c r="B7566" s="1" t="s">
        <v>21239</v>
      </c>
      <c r="C7566" s="2">
        <v>2</v>
      </c>
      <c r="D7566" s="1" t="s">
        <v>21242</v>
      </c>
      <c r="E7566" s="1" t="s">
        <v>21243</v>
      </c>
      <c r="F7566" s="1">
        <f t="shared" si="1003"/>
        <v>41650.72823990741</v>
      </c>
      <c r="G7566" s="1">
        <v>4325</v>
      </c>
      <c r="H7566" s="1">
        <v>1</v>
      </c>
      <c r="I7566" s="1">
        <v>4325</v>
      </c>
      <c r="J7566" s="1">
        <f t="shared" si="1005"/>
        <v>0</v>
      </c>
      <c r="K7566" s="1">
        <f t="shared" si="1006"/>
        <v>0</v>
      </c>
      <c r="L7566" s="1">
        <f t="shared" si="1007"/>
        <v>0</v>
      </c>
      <c r="M7566" s="1">
        <f t="shared" si="1004"/>
        <v>0</v>
      </c>
      <c r="N7566" s="1">
        <v>1</v>
      </c>
    </row>
    <row r="7567" spans="1:14" x14ac:dyDescent="0.3">
      <c r="A7567" s="1" t="s">
        <v>3643</v>
      </c>
      <c r="B7567" s="1" t="s">
        <v>21239</v>
      </c>
      <c r="C7567" s="2">
        <v>1</v>
      </c>
      <c r="D7567" s="1" t="s">
        <v>21244</v>
      </c>
      <c r="E7567" s="1" t="s">
        <v>21245</v>
      </c>
      <c r="F7567" s="1">
        <f t="shared" si="1003"/>
        <v>40854.714745370373</v>
      </c>
      <c r="G7567" s="1">
        <v>4329</v>
      </c>
      <c r="H7567" s="1">
        <v>0</v>
      </c>
      <c r="I7567" s="1">
        <v>4329</v>
      </c>
      <c r="J7567" s="1">
        <f t="shared" si="1005"/>
        <v>1</v>
      </c>
      <c r="K7567" s="1">
        <f t="shared" si="1006"/>
        <v>0</v>
      </c>
      <c r="L7567" s="1">
        <f t="shared" si="1007"/>
        <v>0</v>
      </c>
      <c r="M7567" s="1">
        <f t="shared" si="1004"/>
        <v>0</v>
      </c>
      <c r="N7567" s="1">
        <v>0</v>
      </c>
    </row>
    <row r="7568" spans="1:14" x14ac:dyDescent="0.3">
      <c r="A7568" s="1" t="s">
        <v>21246</v>
      </c>
      <c r="B7568" s="1" t="s">
        <v>21239</v>
      </c>
      <c r="C7568" s="2">
        <v>1</v>
      </c>
      <c r="D7568" s="1" t="s">
        <v>21247</v>
      </c>
      <c r="E7568" s="1" t="s">
        <v>21248</v>
      </c>
      <c r="F7568" s="1">
        <f t="shared" si="1003"/>
        <v>41822.761487268515</v>
      </c>
      <c r="G7568" s="1">
        <v>4658</v>
      </c>
      <c r="H7568" s="1">
        <v>0</v>
      </c>
      <c r="I7568" s="1">
        <v>4658</v>
      </c>
      <c r="J7568" s="1">
        <f t="shared" si="1005"/>
        <v>1</v>
      </c>
      <c r="K7568" s="1">
        <f t="shared" si="1006"/>
        <v>0</v>
      </c>
      <c r="L7568" s="1">
        <f t="shared" si="1007"/>
        <v>0</v>
      </c>
      <c r="M7568" s="1">
        <f t="shared" si="1004"/>
        <v>0</v>
      </c>
      <c r="N7568" s="1">
        <v>0</v>
      </c>
    </row>
    <row r="7569" spans="1:14" x14ac:dyDescent="0.3">
      <c r="A7569" s="1" t="s">
        <v>21249</v>
      </c>
      <c r="B7569" s="1" t="s">
        <v>21239</v>
      </c>
      <c r="C7569" s="2">
        <v>9</v>
      </c>
      <c r="D7569" s="1" t="s">
        <v>21250</v>
      </c>
      <c r="E7569" s="1" t="s">
        <v>21251</v>
      </c>
      <c r="F7569" s="1">
        <f t="shared" si="1003"/>
        <v>42062.594055034722</v>
      </c>
      <c r="G7569" s="1">
        <v>4839</v>
      </c>
      <c r="H7569" s="1">
        <v>0</v>
      </c>
      <c r="I7569" s="1">
        <v>4839</v>
      </c>
      <c r="J7569" s="1">
        <f t="shared" si="1005"/>
        <v>1</v>
      </c>
      <c r="K7569" s="1">
        <f t="shared" si="1006"/>
        <v>0</v>
      </c>
      <c r="L7569" s="1">
        <f t="shared" si="1007"/>
        <v>0</v>
      </c>
      <c r="M7569" s="1">
        <f t="shared" si="1004"/>
        <v>0</v>
      </c>
      <c r="N7569" s="1">
        <v>0</v>
      </c>
    </row>
    <row r="7570" spans="1:14" x14ac:dyDescent="0.3">
      <c r="A7570" s="1" t="s">
        <v>9589</v>
      </c>
      <c r="B7570" s="1" t="s">
        <v>21239</v>
      </c>
      <c r="C7570" s="2">
        <v>10</v>
      </c>
      <c r="D7570" s="1" t="s">
        <v>21252</v>
      </c>
      <c r="E7570" s="1" t="s">
        <v>21253</v>
      </c>
      <c r="F7570" s="1">
        <f t="shared" si="1003"/>
        <v>41902.951376064811</v>
      </c>
      <c r="G7570" s="1">
        <v>5376</v>
      </c>
      <c r="H7570" s="1">
        <v>0</v>
      </c>
      <c r="I7570" s="1">
        <v>5376</v>
      </c>
      <c r="J7570" s="1">
        <f t="shared" si="1005"/>
        <v>1</v>
      </c>
      <c r="K7570" s="1">
        <f t="shared" si="1006"/>
        <v>0</v>
      </c>
      <c r="L7570" s="1">
        <f t="shared" si="1007"/>
        <v>0</v>
      </c>
      <c r="M7570" s="1">
        <f t="shared" si="1004"/>
        <v>0</v>
      </c>
      <c r="N7570" s="1">
        <v>0</v>
      </c>
    </row>
    <row r="7571" spans="1:14" x14ac:dyDescent="0.3">
      <c r="A7571" s="1" t="s">
        <v>2411</v>
      </c>
      <c r="B7571" s="1" t="s">
        <v>21239</v>
      </c>
      <c r="C7571" s="2">
        <v>10</v>
      </c>
      <c r="D7571" s="1" t="s">
        <v>21254</v>
      </c>
      <c r="E7571" s="1" t="s">
        <v>21255</v>
      </c>
      <c r="F7571" s="1">
        <f t="shared" si="1003"/>
        <v>42523.736891932873</v>
      </c>
      <c r="G7571" s="1">
        <v>6041</v>
      </c>
      <c r="H7571" s="1">
        <v>0</v>
      </c>
      <c r="I7571" s="1">
        <v>6041</v>
      </c>
      <c r="J7571" s="1">
        <f t="shared" si="1005"/>
        <v>1</v>
      </c>
      <c r="K7571" s="1">
        <f t="shared" si="1006"/>
        <v>0</v>
      </c>
      <c r="L7571" s="1">
        <f t="shared" si="1007"/>
        <v>0</v>
      </c>
      <c r="M7571" s="1">
        <f t="shared" si="1004"/>
        <v>0</v>
      </c>
      <c r="N7571" s="1">
        <v>0</v>
      </c>
    </row>
    <row r="7572" spans="1:14" x14ac:dyDescent="0.3">
      <c r="A7572" s="1" t="s">
        <v>1346</v>
      </c>
      <c r="B7572" s="1" t="s">
        <v>21239</v>
      </c>
      <c r="C7572" s="2">
        <v>8</v>
      </c>
      <c r="D7572" s="1" t="s">
        <v>21256</v>
      </c>
      <c r="E7572" s="1" t="s">
        <v>21257</v>
      </c>
      <c r="F7572" s="1">
        <f t="shared" si="1003"/>
        <v>41702.378022638892</v>
      </c>
      <c r="G7572" s="1">
        <v>6817</v>
      </c>
      <c r="H7572" s="1">
        <v>0</v>
      </c>
      <c r="I7572" s="1">
        <v>6817</v>
      </c>
      <c r="J7572" s="1">
        <f t="shared" si="1005"/>
        <v>1</v>
      </c>
      <c r="K7572" s="1">
        <f t="shared" si="1006"/>
        <v>0</v>
      </c>
      <c r="L7572" s="1">
        <f t="shared" si="1007"/>
        <v>0</v>
      </c>
      <c r="M7572" s="1">
        <f t="shared" si="1004"/>
        <v>0</v>
      </c>
      <c r="N7572" s="1">
        <v>0</v>
      </c>
    </row>
    <row r="7573" spans="1:14" x14ac:dyDescent="0.3">
      <c r="A7573" s="1" t="s">
        <v>195</v>
      </c>
      <c r="B7573" s="1" t="s">
        <v>21239</v>
      </c>
      <c r="C7573" s="2">
        <v>6</v>
      </c>
      <c r="D7573" s="1" t="s">
        <v>21258</v>
      </c>
      <c r="E7573" s="1" t="s">
        <v>21259</v>
      </c>
      <c r="F7573" s="1">
        <f t="shared" si="1003"/>
        <v>41855.83862978009</v>
      </c>
      <c r="G7573" s="1">
        <v>8267</v>
      </c>
      <c r="H7573" s="1">
        <f t="shared" ref="H7573:H7609" si="1008">+H7588</f>
        <v>0</v>
      </c>
      <c r="I7573" s="1">
        <v>8267</v>
      </c>
      <c r="J7573" s="1">
        <f t="shared" si="1005"/>
        <v>1</v>
      </c>
      <c r="K7573" s="1">
        <f t="shared" si="1006"/>
        <v>0</v>
      </c>
      <c r="L7573" s="1">
        <f t="shared" si="1007"/>
        <v>0</v>
      </c>
      <c r="M7573" s="1">
        <f t="shared" si="1004"/>
        <v>0</v>
      </c>
      <c r="N7573" s="1">
        <v>0</v>
      </c>
    </row>
    <row r="7574" spans="1:14" x14ac:dyDescent="0.3">
      <c r="A7574" s="1" t="s">
        <v>6590</v>
      </c>
      <c r="B7574" s="1" t="s">
        <v>21239</v>
      </c>
      <c r="C7574" s="2">
        <v>8</v>
      </c>
      <c r="D7574" s="1" t="s">
        <v>21260</v>
      </c>
      <c r="E7574" s="1" t="s">
        <v>21261</v>
      </c>
      <c r="F7574" s="1">
        <f t="shared" si="1003"/>
        <v>42112.845205740741</v>
      </c>
      <c r="G7574" s="1">
        <v>11080</v>
      </c>
      <c r="H7574" s="1">
        <f t="shared" si="1008"/>
        <v>0</v>
      </c>
      <c r="I7574" s="1">
        <v>11080</v>
      </c>
      <c r="J7574" s="1">
        <f t="shared" si="1005"/>
        <v>1</v>
      </c>
      <c r="K7574" s="1">
        <f t="shared" si="1006"/>
        <v>0</v>
      </c>
      <c r="L7574" s="1">
        <f t="shared" si="1007"/>
        <v>0</v>
      </c>
      <c r="M7574" s="1">
        <f t="shared" si="1004"/>
        <v>0</v>
      </c>
      <c r="N7574" s="1">
        <v>0</v>
      </c>
    </row>
    <row r="7575" spans="1:14" x14ac:dyDescent="0.3">
      <c r="A7575" s="1" t="s">
        <v>867</v>
      </c>
      <c r="B7575" s="1" t="s">
        <v>21239</v>
      </c>
      <c r="C7575" s="2">
        <v>10</v>
      </c>
      <c r="D7575" s="1" t="s">
        <v>21262</v>
      </c>
      <c r="E7575" s="1" t="s">
        <v>21263</v>
      </c>
      <c r="F7575" s="1">
        <f t="shared" si="1003"/>
        <v>41766.496018854166</v>
      </c>
      <c r="G7575" s="1">
        <v>12131</v>
      </c>
      <c r="H7575" s="1">
        <f t="shared" si="1008"/>
        <v>0</v>
      </c>
      <c r="I7575" s="1">
        <v>12131</v>
      </c>
      <c r="J7575" s="1">
        <f t="shared" si="1005"/>
        <v>1</v>
      </c>
      <c r="K7575" s="1">
        <f t="shared" si="1006"/>
        <v>0</v>
      </c>
      <c r="L7575" s="1">
        <f t="shared" si="1007"/>
        <v>0</v>
      </c>
      <c r="M7575" s="1">
        <f t="shared" si="1004"/>
        <v>0</v>
      </c>
      <c r="N7575" s="1">
        <v>0</v>
      </c>
    </row>
    <row r="7576" spans="1:14" x14ac:dyDescent="0.3">
      <c r="A7576" s="1" t="s">
        <v>4849</v>
      </c>
      <c r="B7576" s="1" t="s">
        <v>21239</v>
      </c>
      <c r="C7576" s="2">
        <v>6</v>
      </c>
      <c r="D7576" s="1" t="s">
        <v>21264</v>
      </c>
      <c r="E7576" s="1" t="s">
        <v>21265</v>
      </c>
      <c r="F7576" s="1">
        <f t="shared" si="1003"/>
        <v>41801.718918402781</v>
      </c>
      <c r="G7576" s="1">
        <v>13374</v>
      </c>
      <c r="H7576" s="1">
        <f t="shared" si="1008"/>
        <v>0</v>
      </c>
      <c r="I7576" s="1">
        <v>13374</v>
      </c>
      <c r="J7576" s="1">
        <f t="shared" si="1005"/>
        <v>1</v>
      </c>
      <c r="K7576" s="1">
        <f t="shared" si="1006"/>
        <v>0</v>
      </c>
      <c r="L7576" s="1">
        <f t="shared" si="1007"/>
        <v>0</v>
      </c>
      <c r="M7576" s="1">
        <f t="shared" si="1004"/>
        <v>0</v>
      </c>
      <c r="N7576" s="1">
        <v>0</v>
      </c>
    </row>
    <row r="7577" spans="1:14" x14ac:dyDescent="0.3">
      <c r="A7577" s="1" t="s">
        <v>112</v>
      </c>
      <c r="B7577" s="1" t="s">
        <v>21239</v>
      </c>
      <c r="C7577" s="2">
        <v>10</v>
      </c>
      <c r="D7577" s="1" t="s">
        <v>21266</v>
      </c>
      <c r="E7577" s="1" t="s">
        <v>21267</v>
      </c>
      <c r="F7577" s="1">
        <f t="shared" si="1003"/>
        <v>42022.916169560187</v>
      </c>
      <c r="G7577" s="1">
        <v>13948</v>
      </c>
      <c r="H7577" s="1">
        <f t="shared" si="1008"/>
        <v>0</v>
      </c>
      <c r="I7577" s="1">
        <v>13948</v>
      </c>
      <c r="J7577" s="1">
        <f t="shared" si="1005"/>
        <v>1</v>
      </c>
      <c r="K7577" s="1">
        <f t="shared" si="1006"/>
        <v>0</v>
      </c>
      <c r="L7577" s="1">
        <f t="shared" si="1007"/>
        <v>0</v>
      </c>
      <c r="M7577" s="1">
        <f t="shared" si="1004"/>
        <v>0</v>
      </c>
      <c r="N7577" s="1">
        <v>0</v>
      </c>
    </row>
    <row r="7578" spans="1:14" x14ac:dyDescent="0.3">
      <c r="A7578" s="1" t="s">
        <v>340</v>
      </c>
      <c r="B7578" s="1" t="s">
        <v>21239</v>
      </c>
      <c r="C7578" s="2">
        <v>9</v>
      </c>
      <c r="D7578" s="1" t="s">
        <v>21268</v>
      </c>
      <c r="E7578" s="1" t="s">
        <v>21269</v>
      </c>
      <c r="F7578" s="1">
        <f t="shared" si="1003"/>
        <v>41651.699484432873</v>
      </c>
      <c r="G7578" s="1">
        <v>14085</v>
      </c>
      <c r="H7578" s="1">
        <f t="shared" si="1008"/>
        <v>0</v>
      </c>
      <c r="I7578" s="1">
        <v>14085</v>
      </c>
      <c r="J7578" s="1">
        <f t="shared" si="1005"/>
        <v>1</v>
      </c>
      <c r="K7578" s="1">
        <f t="shared" si="1006"/>
        <v>0</v>
      </c>
      <c r="L7578" s="1">
        <f t="shared" si="1007"/>
        <v>0</v>
      </c>
      <c r="M7578" s="1">
        <f t="shared" si="1004"/>
        <v>0</v>
      </c>
      <c r="N7578" s="1">
        <v>0</v>
      </c>
    </row>
    <row r="7579" spans="1:14" x14ac:dyDescent="0.3">
      <c r="A7579" s="1" t="s">
        <v>12563</v>
      </c>
      <c r="B7579" s="1" t="s">
        <v>21239</v>
      </c>
      <c r="C7579" s="2">
        <v>8</v>
      </c>
      <c r="D7579" s="1" t="s">
        <v>21270</v>
      </c>
      <c r="E7579" s="1" t="s">
        <v>21271</v>
      </c>
      <c r="F7579" s="1">
        <f t="shared" si="1003"/>
        <v>41625.726484375002</v>
      </c>
      <c r="G7579" s="1">
        <v>14244</v>
      </c>
      <c r="H7579" s="1">
        <f t="shared" si="1008"/>
        <v>0</v>
      </c>
      <c r="I7579" s="1">
        <v>14244</v>
      </c>
      <c r="J7579" s="1">
        <f t="shared" si="1005"/>
        <v>1</v>
      </c>
      <c r="K7579" s="1">
        <f t="shared" si="1006"/>
        <v>0</v>
      </c>
      <c r="L7579" s="1">
        <f t="shared" si="1007"/>
        <v>0</v>
      </c>
      <c r="M7579" s="1">
        <f t="shared" si="1004"/>
        <v>0</v>
      </c>
      <c r="N7579" s="1">
        <v>0</v>
      </c>
    </row>
    <row r="7580" spans="1:14" x14ac:dyDescent="0.3">
      <c r="A7580" s="1" t="s">
        <v>1099</v>
      </c>
      <c r="B7580" s="1" t="s">
        <v>21239</v>
      </c>
      <c r="C7580" s="2">
        <v>8</v>
      </c>
      <c r="D7580" s="1" t="s">
        <v>21272</v>
      </c>
      <c r="E7580" s="1" t="s">
        <v>21273</v>
      </c>
      <c r="F7580" s="1">
        <f t="shared" si="1003"/>
        <v>41926.377132118054</v>
      </c>
      <c r="G7580" s="1">
        <v>14581</v>
      </c>
      <c r="H7580" s="1">
        <f t="shared" si="1008"/>
        <v>0</v>
      </c>
      <c r="I7580" s="1">
        <v>14581</v>
      </c>
      <c r="J7580" s="1">
        <f t="shared" si="1005"/>
        <v>1</v>
      </c>
      <c r="K7580" s="1">
        <f t="shared" si="1006"/>
        <v>0</v>
      </c>
      <c r="L7580" s="1">
        <f t="shared" si="1007"/>
        <v>0</v>
      </c>
      <c r="M7580" s="1">
        <f t="shared" si="1004"/>
        <v>0</v>
      </c>
      <c r="N7580" s="1">
        <v>0</v>
      </c>
    </row>
    <row r="7581" spans="1:14" x14ac:dyDescent="0.3">
      <c r="A7581" s="1" t="s">
        <v>21274</v>
      </c>
      <c r="B7581" s="1" t="s">
        <v>21239</v>
      </c>
      <c r="C7581" s="2">
        <v>10</v>
      </c>
      <c r="D7581" s="1" t="s">
        <v>21275</v>
      </c>
      <c r="E7581" s="1" t="s">
        <v>21276</v>
      </c>
      <c r="F7581" s="1">
        <f t="shared" si="1003"/>
        <v>42405.3549580787</v>
      </c>
      <c r="G7581" s="1">
        <v>18128</v>
      </c>
      <c r="H7581" s="1">
        <f t="shared" si="1008"/>
        <v>0</v>
      </c>
      <c r="I7581" s="1">
        <v>18128</v>
      </c>
      <c r="J7581" s="1">
        <f t="shared" si="1005"/>
        <v>1</v>
      </c>
      <c r="K7581" s="1">
        <f t="shared" si="1006"/>
        <v>0</v>
      </c>
      <c r="L7581" s="1">
        <f t="shared" si="1007"/>
        <v>0</v>
      </c>
      <c r="M7581" s="1">
        <f t="shared" si="1004"/>
        <v>0</v>
      </c>
      <c r="N7581" s="1">
        <v>0</v>
      </c>
    </row>
    <row r="7582" spans="1:14" x14ac:dyDescent="0.3">
      <c r="A7582" s="1" t="s">
        <v>2853</v>
      </c>
      <c r="B7582" s="1" t="s">
        <v>21239</v>
      </c>
      <c r="C7582" s="2">
        <v>10</v>
      </c>
      <c r="D7582" s="1" t="s">
        <v>21277</v>
      </c>
      <c r="E7582" s="1" t="s">
        <v>21278</v>
      </c>
      <c r="F7582" s="1">
        <f t="shared" si="1003"/>
        <v>41588.687896516203</v>
      </c>
      <c r="G7582" s="1">
        <v>18967</v>
      </c>
      <c r="H7582" s="1">
        <f t="shared" si="1008"/>
        <v>0</v>
      </c>
      <c r="I7582" s="1">
        <v>18967</v>
      </c>
      <c r="J7582" s="1">
        <f t="shared" si="1005"/>
        <v>1</v>
      </c>
      <c r="K7582" s="1">
        <f t="shared" si="1006"/>
        <v>0</v>
      </c>
      <c r="L7582" s="1">
        <f t="shared" si="1007"/>
        <v>0</v>
      </c>
      <c r="M7582" s="1">
        <f t="shared" si="1004"/>
        <v>0</v>
      </c>
      <c r="N7582" s="1">
        <v>0</v>
      </c>
    </row>
    <row r="7583" spans="1:14" x14ac:dyDescent="0.3">
      <c r="A7583" s="1" t="s">
        <v>4707</v>
      </c>
      <c r="B7583" s="1" t="s">
        <v>21239</v>
      </c>
      <c r="C7583" s="2">
        <v>8</v>
      </c>
      <c r="D7583" s="1" t="s">
        <v>21279</v>
      </c>
      <c r="E7583" s="1" t="s">
        <v>21280</v>
      </c>
      <c r="F7583" s="1">
        <f t="shared" si="1003"/>
        <v>42346.006781539349</v>
      </c>
      <c r="G7583" s="1">
        <v>20530</v>
      </c>
      <c r="H7583" s="1">
        <f t="shared" si="1008"/>
        <v>0</v>
      </c>
      <c r="I7583" s="1">
        <v>20530</v>
      </c>
      <c r="J7583" s="1">
        <f t="shared" si="1005"/>
        <v>1</v>
      </c>
      <c r="K7583" s="1">
        <f t="shared" si="1006"/>
        <v>0</v>
      </c>
      <c r="L7583" s="1">
        <f t="shared" si="1007"/>
        <v>0</v>
      </c>
      <c r="M7583" s="1">
        <f t="shared" si="1004"/>
        <v>0</v>
      </c>
      <c r="N7583" s="1">
        <v>0</v>
      </c>
    </row>
    <row r="7584" spans="1:14" x14ac:dyDescent="0.3">
      <c r="A7584" s="1" t="s">
        <v>327</v>
      </c>
      <c r="B7584" s="1" t="s">
        <v>21239</v>
      </c>
      <c r="C7584" s="2">
        <v>10</v>
      </c>
      <c r="D7584" s="1" t="s">
        <v>21281</v>
      </c>
      <c r="E7584" s="1" t="s">
        <v>21282</v>
      </c>
      <c r="F7584" s="1">
        <f t="shared" si="1003"/>
        <v>42103.559573530096</v>
      </c>
      <c r="G7584" s="1">
        <v>21527</v>
      </c>
      <c r="H7584" s="1">
        <f t="shared" si="1008"/>
        <v>0</v>
      </c>
      <c r="I7584" s="1">
        <v>21527</v>
      </c>
      <c r="J7584" s="1">
        <f t="shared" si="1005"/>
        <v>1</v>
      </c>
      <c r="K7584" s="1">
        <f t="shared" si="1006"/>
        <v>0</v>
      </c>
      <c r="L7584" s="1">
        <f t="shared" si="1007"/>
        <v>0</v>
      </c>
      <c r="M7584" s="1">
        <f t="shared" si="1004"/>
        <v>0</v>
      </c>
      <c r="N7584" s="1">
        <v>0</v>
      </c>
    </row>
    <row r="7585" spans="1:14" x14ac:dyDescent="0.3">
      <c r="A7585" s="1" t="s">
        <v>1786</v>
      </c>
      <c r="B7585" s="1" t="s">
        <v>21239</v>
      </c>
      <c r="C7585" s="2">
        <v>1</v>
      </c>
      <c r="D7585" s="1" t="s">
        <v>21283</v>
      </c>
      <c r="E7585" s="1" t="s">
        <v>21284</v>
      </c>
      <c r="F7585" s="1">
        <f t="shared" si="1003"/>
        <v>41933.648331018521</v>
      </c>
      <c r="G7585" s="1">
        <v>21687</v>
      </c>
      <c r="H7585" s="1">
        <f t="shared" si="1008"/>
        <v>0</v>
      </c>
      <c r="I7585" s="1">
        <v>21687</v>
      </c>
      <c r="J7585" s="1">
        <f t="shared" si="1005"/>
        <v>1</v>
      </c>
      <c r="K7585" s="1">
        <f t="shared" si="1006"/>
        <v>0</v>
      </c>
      <c r="L7585" s="1">
        <f t="shared" si="1007"/>
        <v>0</v>
      </c>
      <c r="M7585" s="1">
        <f t="shared" si="1004"/>
        <v>0</v>
      </c>
      <c r="N7585" s="1">
        <v>0</v>
      </c>
    </row>
    <row r="7586" spans="1:14" x14ac:dyDescent="0.3">
      <c r="A7586" s="1" t="s">
        <v>2655</v>
      </c>
      <c r="B7586" s="1" t="s">
        <v>21239</v>
      </c>
      <c r="C7586" s="2">
        <v>10</v>
      </c>
      <c r="D7586" s="1" t="s">
        <v>21285</v>
      </c>
      <c r="E7586" s="1" t="s">
        <v>21286</v>
      </c>
      <c r="F7586" s="1">
        <f t="shared" si="1003"/>
        <v>41462.600214930557</v>
      </c>
      <c r="G7586" s="1">
        <v>27093</v>
      </c>
      <c r="H7586" s="1">
        <f t="shared" si="1008"/>
        <v>0</v>
      </c>
      <c r="I7586" s="1">
        <v>27093</v>
      </c>
      <c r="J7586" s="1">
        <f t="shared" si="1005"/>
        <v>1</v>
      </c>
      <c r="K7586" s="1">
        <f t="shared" si="1006"/>
        <v>0</v>
      </c>
      <c r="L7586" s="1">
        <f t="shared" si="1007"/>
        <v>0</v>
      </c>
      <c r="M7586" s="1">
        <f t="shared" si="1004"/>
        <v>0</v>
      </c>
      <c r="N7586" s="1">
        <v>0</v>
      </c>
    </row>
    <row r="7587" spans="1:14" x14ac:dyDescent="0.3">
      <c r="A7587" s="1" t="s">
        <v>1748</v>
      </c>
      <c r="B7587" s="1" t="s">
        <v>21239</v>
      </c>
      <c r="C7587" s="2">
        <v>10</v>
      </c>
      <c r="D7587" s="1" t="s">
        <v>21287</v>
      </c>
      <c r="E7587" s="1" t="s">
        <v>21288</v>
      </c>
      <c r="F7587" s="1">
        <f t="shared" si="1003"/>
        <v>41946.541796226855</v>
      </c>
      <c r="G7587" s="1">
        <v>30250</v>
      </c>
      <c r="H7587" s="1">
        <f t="shared" si="1008"/>
        <v>0</v>
      </c>
      <c r="I7587" s="1">
        <v>30250</v>
      </c>
      <c r="J7587" s="1">
        <f t="shared" si="1005"/>
        <v>1</v>
      </c>
      <c r="K7587" s="1">
        <f t="shared" si="1006"/>
        <v>0</v>
      </c>
      <c r="L7587" s="1">
        <f t="shared" si="1007"/>
        <v>0</v>
      </c>
      <c r="M7587" s="1">
        <f t="shared" si="1004"/>
        <v>0</v>
      </c>
      <c r="N7587" s="1">
        <v>0</v>
      </c>
    </row>
    <row r="7588" spans="1:14" x14ac:dyDescent="0.3">
      <c r="A7588" s="1" t="s">
        <v>937</v>
      </c>
      <c r="B7588" s="1" t="s">
        <v>21239</v>
      </c>
      <c r="C7588" s="2">
        <v>2</v>
      </c>
      <c r="D7588" s="1" t="s">
        <v>21289</v>
      </c>
      <c r="E7588" s="1" t="s">
        <v>21290</v>
      </c>
      <c r="F7588" s="1">
        <f t="shared" si="1003"/>
        <v>41677.904328460645</v>
      </c>
      <c r="G7588" s="1">
        <v>32727</v>
      </c>
      <c r="H7588" s="1">
        <f t="shared" si="1008"/>
        <v>0</v>
      </c>
      <c r="I7588" s="1">
        <v>32727</v>
      </c>
      <c r="J7588" s="1">
        <f t="shared" si="1005"/>
        <v>1</v>
      </c>
      <c r="K7588" s="1">
        <f t="shared" si="1006"/>
        <v>0</v>
      </c>
      <c r="L7588" s="1">
        <f t="shared" si="1007"/>
        <v>0</v>
      </c>
      <c r="M7588" s="1">
        <f t="shared" si="1004"/>
        <v>0</v>
      </c>
      <c r="N7588" s="1">
        <v>0</v>
      </c>
    </row>
    <row r="7589" spans="1:14" x14ac:dyDescent="0.3">
      <c r="A7589" s="1" t="s">
        <v>4812</v>
      </c>
      <c r="B7589" s="1" t="s">
        <v>21239</v>
      </c>
      <c r="C7589" s="2">
        <v>10</v>
      </c>
      <c r="D7589" s="1" t="s">
        <v>21291</v>
      </c>
      <c r="E7589" s="1" t="s">
        <v>21292</v>
      </c>
      <c r="F7589" s="1">
        <f t="shared" si="1003"/>
        <v>42322.983428900465</v>
      </c>
      <c r="G7589" s="1">
        <v>33160</v>
      </c>
      <c r="H7589" s="1">
        <f t="shared" si="1008"/>
        <v>0</v>
      </c>
      <c r="I7589" s="1">
        <v>33160</v>
      </c>
      <c r="J7589" s="1">
        <f t="shared" si="1005"/>
        <v>1</v>
      </c>
      <c r="K7589" s="1">
        <f t="shared" si="1006"/>
        <v>0</v>
      </c>
      <c r="L7589" s="1">
        <f t="shared" si="1007"/>
        <v>0</v>
      </c>
      <c r="M7589" s="1">
        <f t="shared" si="1004"/>
        <v>0</v>
      </c>
      <c r="N7589" s="1">
        <v>0</v>
      </c>
    </row>
    <row r="7590" spans="1:14" x14ac:dyDescent="0.3">
      <c r="A7590" s="1" t="s">
        <v>1975</v>
      </c>
      <c r="B7590" s="1" t="s">
        <v>21239</v>
      </c>
      <c r="C7590" s="2">
        <v>2</v>
      </c>
      <c r="D7590" s="1" t="s">
        <v>21293</v>
      </c>
      <c r="E7590" s="1" t="s">
        <v>21294</v>
      </c>
      <c r="F7590" s="1">
        <f t="shared" si="1003"/>
        <v>42344.744239791667</v>
      </c>
      <c r="G7590" s="1">
        <v>33264</v>
      </c>
      <c r="H7590" s="1">
        <f t="shared" si="1008"/>
        <v>0</v>
      </c>
      <c r="I7590" s="1">
        <v>33264</v>
      </c>
      <c r="J7590" s="1">
        <f t="shared" si="1005"/>
        <v>1</v>
      </c>
      <c r="K7590" s="1">
        <f t="shared" si="1006"/>
        <v>0</v>
      </c>
      <c r="L7590" s="1">
        <f t="shared" si="1007"/>
        <v>0</v>
      </c>
      <c r="M7590" s="1">
        <f t="shared" si="1004"/>
        <v>0</v>
      </c>
      <c r="N7590" s="1">
        <v>0</v>
      </c>
    </row>
    <row r="7591" spans="1:14" x14ac:dyDescent="0.3">
      <c r="A7591" s="1" t="s">
        <v>2478</v>
      </c>
      <c r="B7591" s="1" t="s">
        <v>21239</v>
      </c>
      <c r="C7591" s="2">
        <v>10</v>
      </c>
      <c r="D7591" s="1" t="s">
        <v>21295</v>
      </c>
      <c r="E7591" s="1" t="s">
        <v>21296</v>
      </c>
      <c r="F7591" s="1">
        <f t="shared" si="1003"/>
        <v>42030.401955185182</v>
      </c>
      <c r="G7591" s="1">
        <v>34551</v>
      </c>
      <c r="H7591" s="1">
        <f t="shared" si="1008"/>
        <v>0</v>
      </c>
      <c r="I7591" s="1">
        <v>34551</v>
      </c>
      <c r="J7591" s="1">
        <f t="shared" si="1005"/>
        <v>1</v>
      </c>
      <c r="K7591" s="1">
        <f t="shared" si="1006"/>
        <v>0</v>
      </c>
      <c r="L7591" s="1">
        <f t="shared" si="1007"/>
        <v>0</v>
      </c>
      <c r="M7591" s="1">
        <f t="shared" si="1004"/>
        <v>0</v>
      </c>
      <c r="N7591" s="1">
        <v>0</v>
      </c>
    </row>
    <row r="7592" spans="1:14" x14ac:dyDescent="0.3">
      <c r="A7592" s="1" t="s">
        <v>6423</v>
      </c>
      <c r="B7592" s="1" t="s">
        <v>21239</v>
      </c>
      <c r="C7592" s="2">
        <v>2</v>
      </c>
      <c r="D7592" s="1" t="s">
        <v>21297</v>
      </c>
      <c r="E7592" s="1" t="s">
        <v>21298</v>
      </c>
      <c r="F7592" s="1">
        <f t="shared" si="1003"/>
        <v>41896.90580847222</v>
      </c>
      <c r="G7592" s="1">
        <v>36419</v>
      </c>
      <c r="H7592" s="1">
        <f t="shared" si="1008"/>
        <v>0</v>
      </c>
      <c r="I7592" s="1">
        <v>36419</v>
      </c>
      <c r="J7592" s="1">
        <f t="shared" si="1005"/>
        <v>1</v>
      </c>
      <c r="K7592" s="1">
        <f t="shared" si="1006"/>
        <v>0</v>
      </c>
      <c r="L7592" s="1">
        <f t="shared" si="1007"/>
        <v>0</v>
      </c>
      <c r="M7592" s="1">
        <f t="shared" si="1004"/>
        <v>0</v>
      </c>
      <c r="N7592" s="1">
        <v>0</v>
      </c>
    </row>
    <row r="7593" spans="1:14" x14ac:dyDescent="0.3">
      <c r="A7593" s="1" t="s">
        <v>4104</v>
      </c>
      <c r="B7593" s="1" t="s">
        <v>21239</v>
      </c>
      <c r="C7593" s="2">
        <v>10</v>
      </c>
      <c r="D7593" s="1" t="s">
        <v>21299</v>
      </c>
      <c r="E7593" s="1" t="s">
        <v>21300</v>
      </c>
      <c r="F7593" s="1">
        <f t="shared" si="1003"/>
        <v>42395.582904537034</v>
      </c>
      <c r="G7593" s="1">
        <v>37842</v>
      </c>
      <c r="H7593" s="1">
        <f t="shared" si="1008"/>
        <v>0</v>
      </c>
      <c r="I7593" s="1">
        <v>37842</v>
      </c>
      <c r="J7593" s="1">
        <f t="shared" si="1005"/>
        <v>1</v>
      </c>
      <c r="K7593" s="1">
        <f t="shared" si="1006"/>
        <v>0</v>
      </c>
      <c r="L7593" s="1">
        <f t="shared" si="1007"/>
        <v>0</v>
      </c>
      <c r="M7593" s="1">
        <f t="shared" si="1004"/>
        <v>0</v>
      </c>
      <c r="N7593" s="1">
        <v>0</v>
      </c>
    </row>
    <row r="7594" spans="1:14" x14ac:dyDescent="0.3">
      <c r="A7594" s="1" t="s">
        <v>9833</v>
      </c>
      <c r="B7594" s="1" t="s">
        <v>21239</v>
      </c>
      <c r="C7594" s="2">
        <v>10</v>
      </c>
      <c r="D7594" s="1" t="s">
        <v>21301</v>
      </c>
      <c r="E7594" s="1" t="s">
        <v>21302</v>
      </c>
      <c r="F7594" s="1">
        <f t="shared" si="1003"/>
        <v>40633.509456018517</v>
      </c>
      <c r="G7594" s="1">
        <v>38315</v>
      </c>
      <c r="H7594" s="1">
        <f t="shared" si="1008"/>
        <v>0</v>
      </c>
      <c r="I7594" s="1">
        <v>38315</v>
      </c>
      <c r="J7594" s="1">
        <f t="shared" si="1005"/>
        <v>1</v>
      </c>
      <c r="K7594" s="1">
        <f t="shared" si="1006"/>
        <v>0</v>
      </c>
      <c r="L7594" s="1">
        <f t="shared" si="1007"/>
        <v>0</v>
      </c>
      <c r="M7594" s="1">
        <f t="shared" si="1004"/>
        <v>0</v>
      </c>
      <c r="N7594" s="1">
        <v>0</v>
      </c>
    </row>
    <row r="7595" spans="1:14" x14ac:dyDescent="0.3">
      <c r="A7595" s="1" t="s">
        <v>5785</v>
      </c>
      <c r="B7595" s="1" t="s">
        <v>21239</v>
      </c>
      <c r="C7595" s="2">
        <v>10</v>
      </c>
      <c r="D7595" s="1" t="s">
        <v>21303</v>
      </c>
      <c r="E7595" s="1" t="s">
        <v>21304</v>
      </c>
      <c r="F7595" s="1">
        <f t="shared" si="1003"/>
        <v>41338.640371886577</v>
      </c>
      <c r="G7595" s="1">
        <v>38431</v>
      </c>
      <c r="H7595" s="1">
        <f t="shared" si="1008"/>
        <v>0</v>
      </c>
      <c r="I7595" s="1">
        <v>38431</v>
      </c>
      <c r="J7595" s="1">
        <f t="shared" si="1005"/>
        <v>1</v>
      </c>
      <c r="K7595" s="1">
        <f t="shared" si="1006"/>
        <v>0</v>
      </c>
      <c r="L7595" s="1">
        <f t="shared" si="1007"/>
        <v>0</v>
      </c>
      <c r="M7595" s="1">
        <f t="shared" si="1004"/>
        <v>0</v>
      </c>
      <c r="N7595" s="1">
        <v>0</v>
      </c>
    </row>
    <row r="7596" spans="1:14" x14ac:dyDescent="0.3">
      <c r="A7596" s="1" t="s">
        <v>21305</v>
      </c>
      <c r="B7596" s="1" t="s">
        <v>21239</v>
      </c>
      <c r="C7596" s="2">
        <v>0</v>
      </c>
      <c r="D7596" s="1" t="s">
        <v>21306</v>
      </c>
      <c r="E7596" s="1" t="s">
        <v>21307</v>
      </c>
      <c r="F7596" s="1">
        <f t="shared" si="1003"/>
        <v>39302.919120370374</v>
      </c>
      <c r="G7596" s="1">
        <v>39493</v>
      </c>
      <c r="H7596" s="1">
        <f t="shared" si="1008"/>
        <v>0</v>
      </c>
      <c r="I7596" s="1">
        <v>39493</v>
      </c>
      <c r="J7596" s="1">
        <f t="shared" si="1005"/>
        <v>1</v>
      </c>
      <c r="K7596" s="1">
        <f t="shared" si="1006"/>
        <v>0</v>
      </c>
      <c r="L7596" s="1">
        <f t="shared" si="1007"/>
        <v>0</v>
      </c>
      <c r="M7596" s="1">
        <f t="shared" si="1004"/>
        <v>0</v>
      </c>
      <c r="N7596" s="1">
        <v>0</v>
      </c>
    </row>
    <row r="7597" spans="1:14" x14ac:dyDescent="0.3">
      <c r="A7597" s="1" t="s">
        <v>21308</v>
      </c>
      <c r="B7597" s="1" t="s">
        <v>21239</v>
      </c>
      <c r="C7597" s="2">
        <v>2</v>
      </c>
      <c r="D7597" s="1" t="s">
        <v>21309</v>
      </c>
      <c r="E7597" s="1" t="s">
        <v>21310</v>
      </c>
      <c r="F7597" s="1">
        <f t="shared" si="1003"/>
        <v>42458.569346875003</v>
      </c>
      <c r="G7597" s="1">
        <v>39748</v>
      </c>
      <c r="H7597" s="1">
        <f t="shared" si="1008"/>
        <v>0</v>
      </c>
      <c r="I7597" s="1">
        <v>39748</v>
      </c>
      <c r="J7597" s="1">
        <f t="shared" si="1005"/>
        <v>1</v>
      </c>
      <c r="K7597" s="1">
        <f t="shared" si="1006"/>
        <v>0</v>
      </c>
      <c r="L7597" s="1">
        <f t="shared" si="1007"/>
        <v>0</v>
      </c>
      <c r="M7597" s="1">
        <f t="shared" si="1004"/>
        <v>0</v>
      </c>
      <c r="N7597" s="1">
        <v>0</v>
      </c>
    </row>
    <row r="7598" spans="1:14" x14ac:dyDescent="0.3">
      <c r="A7598" s="1" t="s">
        <v>1981</v>
      </c>
      <c r="B7598" s="1" t="s">
        <v>21239</v>
      </c>
      <c r="C7598" s="2">
        <v>10</v>
      </c>
      <c r="D7598" s="1" t="s">
        <v>21311</v>
      </c>
      <c r="E7598" s="1" t="s">
        <v>21312</v>
      </c>
      <c r="F7598" s="1">
        <f t="shared" si="1003"/>
        <v>41838.53869695602</v>
      </c>
      <c r="G7598" s="1">
        <v>41025</v>
      </c>
      <c r="H7598" s="1">
        <f t="shared" si="1008"/>
        <v>0</v>
      </c>
      <c r="I7598" s="1">
        <v>41025</v>
      </c>
      <c r="J7598" s="1">
        <f t="shared" si="1005"/>
        <v>1</v>
      </c>
      <c r="K7598" s="1">
        <f t="shared" si="1006"/>
        <v>0</v>
      </c>
      <c r="L7598" s="1">
        <f t="shared" si="1007"/>
        <v>0</v>
      </c>
      <c r="M7598" s="1">
        <f t="shared" si="1004"/>
        <v>0</v>
      </c>
      <c r="N7598" s="1">
        <v>0</v>
      </c>
    </row>
    <row r="7599" spans="1:14" x14ac:dyDescent="0.3">
      <c r="A7599" s="1" t="s">
        <v>21313</v>
      </c>
      <c r="B7599" s="1" t="s">
        <v>21239</v>
      </c>
      <c r="C7599" s="2">
        <v>2</v>
      </c>
      <c r="D7599" s="1" t="s">
        <v>21314</v>
      </c>
      <c r="E7599" s="1" t="s">
        <v>21315</v>
      </c>
      <c r="F7599" s="1">
        <f t="shared" si="1003"/>
        <v>41938.381856689812</v>
      </c>
      <c r="G7599" s="1">
        <v>41221</v>
      </c>
      <c r="H7599" s="1">
        <f t="shared" si="1008"/>
        <v>0</v>
      </c>
      <c r="I7599" s="1">
        <v>41221</v>
      </c>
      <c r="J7599" s="1">
        <f t="shared" si="1005"/>
        <v>1</v>
      </c>
      <c r="K7599" s="1">
        <f t="shared" si="1006"/>
        <v>0</v>
      </c>
      <c r="L7599" s="1">
        <f t="shared" si="1007"/>
        <v>0</v>
      </c>
      <c r="M7599" s="1">
        <f t="shared" si="1004"/>
        <v>0</v>
      </c>
      <c r="N7599" s="1">
        <v>0</v>
      </c>
    </row>
    <row r="7600" spans="1:14" x14ac:dyDescent="0.3">
      <c r="A7600" s="1" t="s">
        <v>1169</v>
      </c>
      <c r="B7600" s="1" t="s">
        <v>21239</v>
      </c>
      <c r="C7600" s="2">
        <v>0</v>
      </c>
      <c r="D7600" s="1" t="s">
        <v>21316</v>
      </c>
      <c r="E7600" s="1" t="s">
        <v>21317</v>
      </c>
      <c r="F7600" s="1">
        <f t="shared" si="1003"/>
        <v>40208.659687500003</v>
      </c>
      <c r="G7600" s="1">
        <v>41992</v>
      </c>
      <c r="H7600" s="1">
        <f t="shared" si="1008"/>
        <v>0</v>
      </c>
      <c r="I7600" s="1">
        <v>41992</v>
      </c>
      <c r="J7600" s="1">
        <f t="shared" si="1005"/>
        <v>1</v>
      </c>
      <c r="K7600" s="1">
        <f t="shared" si="1006"/>
        <v>0</v>
      </c>
      <c r="L7600" s="1">
        <f t="shared" si="1007"/>
        <v>0</v>
      </c>
      <c r="M7600" s="1">
        <f t="shared" si="1004"/>
        <v>0</v>
      </c>
      <c r="N7600" s="1">
        <v>0</v>
      </c>
    </row>
    <row r="7601" spans="1:14" x14ac:dyDescent="0.3">
      <c r="A7601" s="1" t="s">
        <v>1169</v>
      </c>
      <c r="B7601" s="1" t="s">
        <v>21239</v>
      </c>
      <c r="C7601" s="2">
        <v>0</v>
      </c>
      <c r="D7601" s="1" t="s">
        <v>21318</v>
      </c>
      <c r="E7601" s="1" t="s">
        <v>21319</v>
      </c>
      <c r="F7601" s="1">
        <f t="shared" si="1003"/>
        <v>39918.030474537038</v>
      </c>
      <c r="G7601" s="1">
        <v>42075</v>
      </c>
      <c r="H7601" s="1">
        <f t="shared" si="1008"/>
        <v>0</v>
      </c>
      <c r="I7601" s="1">
        <v>42075</v>
      </c>
      <c r="J7601" s="1">
        <f t="shared" si="1005"/>
        <v>1</v>
      </c>
      <c r="K7601" s="1">
        <f t="shared" si="1006"/>
        <v>0</v>
      </c>
      <c r="L7601" s="1">
        <f t="shared" si="1007"/>
        <v>0</v>
      </c>
      <c r="M7601" s="1">
        <f t="shared" si="1004"/>
        <v>0</v>
      </c>
      <c r="N7601" s="1">
        <v>0</v>
      </c>
    </row>
    <row r="7602" spans="1:14" x14ac:dyDescent="0.3">
      <c r="A7602" s="1" t="s">
        <v>1169</v>
      </c>
      <c r="B7602" s="1" t="s">
        <v>21239</v>
      </c>
      <c r="C7602" s="2">
        <v>0</v>
      </c>
      <c r="D7602" s="1" t="s">
        <v>21320</v>
      </c>
      <c r="E7602" s="1" t="s">
        <v>21321</v>
      </c>
      <c r="F7602" s="1">
        <f t="shared" si="1003"/>
        <v>39646.100092592591</v>
      </c>
      <c r="G7602" s="1">
        <v>42177</v>
      </c>
      <c r="H7602" s="1">
        <f t="shared" si="1008"/>
        <v>0</v>
      </c>
      <c r="I7602" s="1">
        <v>42177</v>
      </c>
      <c r="J7602" s="1">
        <f t="shared" si="1005"/>
        <v>1</v>
      </c>
      <c r="K7602" s="1">
        <f t="shared" si="1006"/>
        <v>1</v>
      </c>
      <c r="L7602" s="1">
        <f t="shared" si="1007"/>
        <v>0</v>
      </c>
      <c r="M7602" s="1">
        <f t="shared" si="1004"/>
        <v>1</v>
      </c>
      <c r="N7602" s="1">
        <v>0</v>
      </c>
    </row>
    <row r="7603" spans="1:14" x14ac:dyDescent="0.3">
      <c r="A7603" s="1" t="s">
        <v>21322</v>
      </c>
      <c r="B7603" s="1" t="s">
        <v>21239</v>
      </c>
      <c r="C7603" s="2">
        <v>9</v>
      </c>
      <c r="D7603" s="1" t="s">
        <v>21323</v>
      </c>
      <c r="E7603" s="1" t="s">
        <v>21324</v>
      </c>
      <c r="F7603" s="1">
        <f t="shared" si="1003"/>
        <v>41657.596813958335</v>
      </c>
      <c r="G7603" s="1">
        <v>43696</v>
      </c>
      <c r="H7603" s="1">
        <f t="shared" si="1008"/>
        <v>0</v>
      </c>
      <c r="I7603" s="1">
        <v>43696</v>
      </c>
      <c r="J7603" s="1">
        <f t="shared" si="1005"/>
        <v>1</v>
      </c>
      <c r="K7603" s="1">
        <f t="shared" si="1006"/>
        <v>0</v>
      </c>
      <c r="L7603" s="1">
        <f t="shared" si="1007"/>
        <v>0</v>
      </c>
      <c r="M7603" s="1">
        <f t="shared" si="1004"/>
        <v>0</v>
      </c>
      <c r="N7603" s="1">
        <v>0</v>
      </c>
    </row>
    <row r="7604" spans="1:14" x14ac:dyDescent="0.3">
      <c r="A7604" s="1" t="s">
        <v>510</v>
      </c>
      <c r="B7604" s="1" t="s">
        <v>21239</v>
      </c>
      <c r="C7604" s="2">
        <v>10</v>
      </c>
      <c r="D7604" s="1" t="s">
        <v>21325</v>
      </c>
      <c r="E7604" s="1" t="s">
        <v>21326</v>
      </c>
      <c r="F7604" s="1">
        <f t="shared" si="1003"/>
        <v>41971.926122893521</v>
      </c>
      <c r="G7604" s="1">
        <v>44209</v>
      </c>
      <c r="H7604" s="1">
        <f t="shared" si="1008"/>
        <v>0</v>
      </c>
      <c r="I7604" s="1">
        <v>44209</v>
      </c>
      <c r="J7604" s="1">
        <f t="shared" si="1005"/>
        <v>1</v>
      </c>
      <c r="K7604" s="1">
        <f t="shared" si="1006"/>
        <v>0</v>
      </c>
      <c r="L7604" s="1">
        <f t="shared" si="1007"/>
        <v>0</v>
      </c>
      <c r="M7604" s="1">
        <f t="shared" si="1004"/>
        <v>0</v>
      </c>
      <c r="N7604" s="1">
        <v>0</v>
      </c>
    </row>
    <row r="7605" spans="1:14" x14ac:dyDescent="0.3">
      <c r="A7605" s="1" t="s">
        <v>3627</v>
      </c>
      <c r="B7605" s="1" t="s">
        <v>21239</v>
      </c>
      <c r="C7605" s="2">
        <v>1</v>
      </c>
      <c r="D7605" s="1" t="s">
        <v>21327</v>
      </c>
      <c r="E7605" s="1" t="s">
        <v>21328</v>
      </c>
      <c r="F7605" s="1">
        <f t="shared" si="1003"/>
        <v>42450.439625416664</v>
      </c>
      <c r="G7605" s="1">
        <v>45797</v>
      </c>
      <c r="H7605" s="1">
        <f t="shared" si="1008"/>
        <v>0</v>
      </c>
      <c r="I7605" s="1">
        <v>45797</v>
      </c>
      <c r="J7605" s="1">
        <f t="shared" si="1005"/>
        <v>1</v>
      </c>
      <c r="K7605" s="1">
        <f t="shared" si="1006"/>
        <v>0</v>
      </c>
      <c r="L7605" s="1">
        <f t="shared" si="1007"/>
        <v>0</v>
      </c>
      <c r="M7605" s="1">
        <f t="shared" si="1004"/>
        <v>0</v>
      </c>
      <c r="N7605" s="1">
        <v>0</v>
      </c>
    </row>
    <row r="7606" spans="1:14" x14ac:dyDescent="0.3">
      <c r="A7606" s="1" t="s">
        <v>14069</v>
      </c>
      <c r="B7606" s="1" t="s">
        <v>21239</v>
      </c>
      <c r="C7606" s="2">
        <v>10</v>
      </c>
      <c r="D7606" s="1" t="s">
        <v>21329</v>
      </c>
      <c r="E7606" s="1" t="s">
        <v>21330</v>
      </c>
      <c r="F7606" s="1">
        <f t="shared" si="1003"/>
        <v>41577.992906516207</v>
      </c>
      <c r="G7606" s="1">
        <v>48013</v>
      </c>
      <c r="H7606" s="1">
        <f t="shared" si="1008"/>
        <v>0</v>
      </c>
      <c r="I7606" s="1">
        <v>48013</v>
      </c>
      <c r="J7606" s="1">
        <f t="shared" si="1005"/>
        <v>1</v>
      </c>
      <c r="K7606" s="1">
        <f t="shared" si="1006"/>
        <v>0</v>
      </c>
      <c r="L7606" s="1">
        <f t="shared" si="1007"/>
        <v>0</v>
      </c>
      <c r="M7606" s="1">
        <f t="shared" si="1004"/>
        <v>0</v>
      </c>
      <c r="N7606" s="1">
        <v>0</v>
      </c>
    </row>
    <row r="7607" spans="1:14" x14ac:dyDescent="0.3">
      <c r="A7607" s="1" t="s">
        <v>1233</v>
      </c>
      <c r="B7607" s="1" t="s">
        <v>21239</v>
      </c>
      <c r="C7607" s="2">
        <v>8</v>
      </c>
      <c r="D7607" s="1" t="s">
        <v>21331</v>
      </c>
      <c r="E7607" s="1" t="s">
        <v>21332</v>
      </c>
      <c r="F7607" s="1">
        <f t="shared" si="1003"/>
        <v>40977.145127314812</v>
      </c>
      <c r="G7607" s="1">
        <v>48632</v>
      </c>
      <c r="H7607" s="1">
        <f t="shared" si="1008"/>
        <v>0</v>
      </c>
      <c r="I7607" s="1">
        <v>48632</v>
      </c>
      <c r="J7607" s="1">
        <f t="shared" si="1005"/>
        <v>1</v>
      </c>
      <c r="K7607" s="1">
        <f t="shared" si="1006"/>
        <v>0</v>
      </c>
      <c r="L7607" s="1">
        <f t="shared" si="1007"/>
        <v>0</v>
      </c>
      <c r="M7607" s="1">
        <f t="shared" si="1004"/>
        <v>0</v>
      </c>
      <c r="N7607" s="1">
        <v>0</v>
      </c>
    </row>
    <row r="7608" spans="1:14" x14ac:dyDescent="0.3">
      <c r="A7608" s="1" t="s">
        <v>21333</v>
      </c>
      <c r="B7608" s="1" t="s">
        <v>21239</v>
      </c>
      <c r="C7608" s="2">
        <v>1</v>
      </c>
      <c r="D7608" s="1" t="s">
        <v>21334</v>
      </c>
      <c r="E7608" s="1" t="s">
        <v>21335</v>
      </c>
      <c r="F7608" s="1">
        <f t="shared" si="1003"/>
        <v>41734.802562164354</v>
      </c>
      <c r="G7608" s="1">
        <v>51672</v>
      </c>
      <c r="H7608" s="1">
        <f t="shared" si="1008"/>
        <v>0</v>
      </c>
      <c r="I7608" s="1">
        <v>51672</v>
      </c>
      <c r="J7608" s="1">
        <f t="shared" si="1005"/>
        <v>1</v>
      </c>
      <c r="K7608" s="1">
        <f t="shared" si="1006"/>
        <v>0</v>
      </c>
      <c r="L7608" s="1">
        <f t="shared" si="1007"/>
        <v>0</v>
      </c>
      <c r="M7608" s="1">
        <f t="shared" si="1004"/>
        <v>0</v>
      </c>
      <c r="N7608" s="1">
        <v>0</v>
      </c>
    </row>
    <row r="7609" spans="1:14" x14ac:dyDescent="0.3">
      <c r="A7609" s="1" t="s">
        <v>712</v>
      </c>
      <c r="B7609" s="1" t="s">
        <v>21239</v>
      </c>
      <c r="C7609" s="2">
        <v>2</v>
      </c>
      <c r="D7609" s="1" t="s">
        <v>21336</v>
      </c>
      <c r="E7609" s="1" t="s">
        <v>21337</v>
      </c>
      <c r="F7609" s="1">
        <f t="shared" si="1003"/>
        <v>41785.99645766204</v>
      </c>
      <c r="G7609" s="1">
        <v>52193</v>
      </c>
      <c r="H7609" s="1">
        <f t="shared" si="1008"/>
        <v>0</v>
      </c>
      <c r="I7609" s="1">
        <v>52193</v>
      </c>
      <c r="J7609" s="1">
        <f t="shared" si="1005"/>
        <v>1</v>
      </c>
      <c r="K7609" s="1">
        <f t="shared" si="1006"/>
        <v>0</v>
      </c>
      <c r="L7609" s="1">
        <f t="shared" si="1007"/>
        <v>0</v>
      </c>
      <c r="M7609" s="1">
        <f t="shared" si="1004"/>
        <v>0</v>
      </c>
      <c r="N7609" s="1">
        <v>0</v>
      </c>
    </row>
    <row r="7610" spans="1:14" x14ac:dyDescent="0.3">
      <c r="A7610" s="1" t="s">
        <v>6431</v>
      </c>
      <c r="B7610" s="1" t="s">
        <v>21338</v>
      </c>
      <c r="C7610" s="2">
        <v>10</v>
      </c>
      <c r="D7610" s="1" t="s">
        <v>21339</v>
      </c>
      <c r="E7610" s="1" t="s">
        <v>21340</v>
      </c>
      <c r="F7610" s="1">
        <f t="shared" si="1003"/>
        <v>41706.066144236109</v>
      </c>
      <c r="G7610" s="1">
        <v>464</v>
      </c>
      <c r="H7610" s="1">
        <v>0</v>
      </c>
      <c r="I7610" s="1">
        <v>464</v>
      </c>
      <c r="J7610" s="1">
        <f t="shared" si="1005"/>
        <v>0</v>
      </c>
      <c r="K7610" s="1">
        <f t="shared" si="1006"/>
        <v>0</v>
      </c>
      <c r="L7610" s="1">
        <f t="shared" si="1007"/>
        <v>0</v>
      </c>
      <c r="M7610" s="1">
        <f t="shared" si="1004"/>
        <v>0</v>
      </c>
      <c r="N7610" s="1">
        <v>0</v>
      </c>
    </row>
    <row r="7611" spans="1:14" x14ac:dyDescent="0.3">
      <c r="A7611" s="1" t="s">
        <v>21341</v>
      </c>
      <c r="B7611" s="1" t="s">
        <v>21338</v>
      </c>
      <c r="C7611" s="2">
        <v>10</v>
      </c>
      <c r="D7611" s="1" t="s">
        <v>21342</v>
      </c>
      <c r="E7611" s="1" t="s">
        <v>21343</v>
      </c>
      <c r="F7611" s="1">
        <f t="shared" si="1003"/>
        <v>42186.331100000003</v>
      </c>
      <c r="G7611" s="1">
        <v>37514</v>
      </c>
      <c r="H7611" s="1">
        <f t="shared" ref="H7611:H7621" si="1009">+H7626</f>
        <v>0</v>
      </c>
      <c r="I7611" s="1">
        <v>37514</v>
      </c>
      <c r="J7611" s="1">
        <f t="shared" si="1005"/>
        <v>0</v>
      </c>
      <c r="K7611" s="1">
        <f t="shared" si="1006"/>
        <v>0</v>
      </c>
      <c r="L7611" s="1">
        <f t="shared" si="1007"/>
        <v>0</v>
      </c>
      <c r="M7611" s="1">
        <f t="shared" si="1004"/>
        <v>0</v>
      </c>
      <c r="N7611" s="1">
        <v>0</v>
      </c>
    </row>
    <row r="7612" spans="1:14" x14ac:dyDescent="0.3">
      <c r="A7612" s="1" t="s">
        <v>4092</v>
      </c>
      <c r="B7612" s="1" t="s">
        <v>21338</v>
      </c>
      <c r="C7612" s="2">
        <v>10</v>
      </c>
      <c r="D7612" s="1" t="s">
        <v>21344</v>
      </c>
      <c r="E7612" s="1" t="s">
        <v>21345</v>
      </c>
      <c r="F7612" s="1">
        <f t="shared" si="1003"/>
        <v>42202.385333981481</v>
      </c>
      <c r="G7612" s="1">
        <v>40837</v>
      </c>
      <c r="H7612" s="1">
        <f t="shared" si="1009"/>
        <v>0</v>
      </c>
      <c r="I7612" s="1">
        <v>40837</v>
      </c>
      <c r="J7612" s="1">
        <f t="shared" si="1005"/>
        <v>1</v>
      </c>
      <c r="K7612" s="1">
        <f t="shared" si="1006"/>
        <v>0</v>
      </c>
      <c r="L7612" s="1">
        <f t="shared" si="1007"/>
        <v>0</v>
      </c>
      <c r="M7612" s="1">
        <f t="shared" si="1004"/>
        <v>0</v>
      </c>
      <c r="N7612" s="1">
        <v>0</v>
      </c>
    </row>
    <row r="7613" spans="1:14" x14ac:dyDescent="0.3">
      <c r="A7613" s="1" t="s">
        <v>4010</v>
      </c>
      <c r="B7613" s="1" t="s">
        <v>21338</v>
      </c>
      <c r="C7613" s="2">
        <v>10</v>
      </c>
      <c r="D7613" s="1" t="s">
        <v>21346</v>
      </c>
      <c r="E7613" s="1" t="s">
        <v>21347</v>
      </c>
      <c r="F7613" s="1">
        <f t="shared" si="1003"/>
        <v>42017.434871747682</v>
      </c>
      <c r="G7613" s="1">
        <v>46479</v>
      </c>
      <c r="H7613" s="1">
        <f t="shared" si="1009"/>
        <v>0</v>
      </c>
      <c r="I7613" s="1">
        <v>46479</v>
      </c>
      <c r="J7613" s="1">
        <f t="shared" si="1005"/>
        <v>1</v>
      </c>
      <c r="K7613" s="1">
        <f t="shared" si="1006"/>
        <v>0</v>
      </c>
      <c r="L7613" s="1">
        <f t="shared" si="1007"/>
        <v>0</v>
      </c>
      <c r="M7613" s="1">
        <f t="shared" si="1004"/>
        <v>0</v>
      </c>
      <c r="N7613" s="1">
        <v>0</v>
      </c>
    </row>
    <row r="7614" spans="1:14" x14ac:dyDescent="0.3">
      <c r="A7614" s="1" t="s">
        <v>21348</v>
      </c>
      <c r="B7614" s="1" t="s">
        <v>21338</v>
      </c>
      <c r="C7614" s="2">
        <v>10</v>
      </c>
      <c r="D7614" s="1" t="s">
        <v>21349</v>
      </c>
      <c r="E7614" s="1" t="s">
        <v>21350</v>
      </c>
      <c r="F7614" s="1">
        <f t="shared" si="1003"/>
        <v>41980.031668368058</v>
      </c>
      <c r="G7614" s="1">
        <v>46940</v>
      </c>
      <c r="H7614" s="1">
        <f t="shared" si="1009"/>
        <v>0</v>
      </c>
      <c r="I7614" s="1">
        <v>46940</v>
      </c>
      <c r="J7614" s="1">
        <f t="shared" si="1005"/>
        <v>1</v>
      </c>
      <c r="K7614" s="1">
        <f t="shared" si="1006"/>
        <v>0</v>
      </c>
      <c r="L7614" s="1">
        <f t="shared" si="1007"/>
        <v>0</v>
      </c>
      <c r="M7614" s="1">
        <f t="shared" si="1004"/>
        <v>0</v>
      </c>
      <c r="N7614" s="1">
        <v>0</v>
      </c>
    </row>
    <row r="7615" spans="1:14" x14ac:dyDescent="0.3">
      <c r="A7615" s="1" t="s">
        <v>21351</v>
      </c>
      <c r="B7615" s="1" t="s">
        <v>21338</v>
      </c>
      <c r="C7615" s="2">
        <v>10</v>
      </c>
      <c r="D7615" s="1" t="s">
        <v>21352</v>
      </c>
      <c r="E7615" s="1" t="s">
        <v>21353</v>
      </c>
      <c r="F7615" s="1">
        <f t="shared" si="1003"/>
        <v>42030.42741434028</v>
      </c>
      <c r="G7615" s="1">
        <v>47959</v>
      </c>
      <c r="H7615" s="1">
        <f t="shared" si="1009"/>
        <v>0</v>
      </c>
      <c r="I7615" s="1">
        <v>47959</v>
      </c>
      <c r="J7615" s="1">
        <f t="shared" si="1005"/>
        <v>1</v>
      </c>
      <c r="K7615" s="1">
        <f t="shared" si="1006"/>
        <v>0</v>
      </c>
      <c r="L7615" s="1">
        <f t="shared" si="1007"/>
        <v>0</v>
      </c>
      <c r="M7615" s="1">
        <f t="shared" si="1004"/>
        <v>0</v>
      </c>
      <c r="N7615" s="1">
        <v>0</v>
      </c>
    </row>
    <row r="7616" spans="1:14" x14ac:dyDescent="0.3">
      <c r="A7616" s="1" t="s">
        <v>2705</v>
      </c>
      <c r="B7616" s="1" t="s">
        <v>21338</v>
      </c>
      <c r="C7616" s="2">
        <v>10</v>
      </c>
      <c r="D7616" s="1" t="s">
        <v>21354</v>
      </c>
      <c r="E7616" s="1" t="s">
        <v>21355</v>
      </c>
      <c r="F7616" s="1">
        <f t="shared" si="1003"/>
        <v>41716.040382638887</v>
      </c>
      <c r="G7616" s="1">
        <v>50553</v>
      </c>
      <c r="H7616" s="1">
        <f t="shared" si="1009"/>
        <v>0</v>
      </c>
      <c r="I7616" s="1">
        <v>50553</v>
      </c>
      <c r="J7616" s="1">
        <f t="shared" si="1005"/>
        <v>1</v>
      </c>
      <c r="K7616" s="1">
        <f t="shared" si="1006"/>
        <v>0</v>
      </c>
      <c r="L7616" s="1">
        <f t="shared" si="1007"/>
        <v>0</v>
      </c>
      <c r="M7616" s="1">
        <f t="shared" si="1004"/>
        <v>0</v>
      </c>
      <c r="N7616" s="1">
        <v>0</v>
      </c>
    </row>
    <row r="7617" spans="1:14" x14ac:dyDescent="0.3">
      <c r="A7617" s="1" t="s">
        <v>9554</v>
      </c>
      <c r="B7617" s="1" t="s">
        <v>21338</v>
      </c>
      <c r="C7617" s="2">
        <v>10</v>
      </c>
      <c r="D7617" s="1" t="s">
        <v>21356</v>
      </c>
      <c r="E7617" s="1" t="s">
        <v>21357</v>
      </c>
      <c r="F7617" s="1">
        <f t="shared" ref="F7617:F7680" si="1010">DATEVALUE(E7617)+TIMEVALUE(E7617)</f>
        <v>42012.409816261577</v>
      </c>
      <c r="G7617" s="1">
        <v>50654</v>
      </c>
      <c r="H7617" s="1">
        <f t="shared" si="1009"/>
        <v>0</v>
      </c>
      <c r="I7617" s="1">
        <v>50654</v>
      </c>
      <c r="J7617" s="1">
        <f t="shared" si="1005"/>
        <v>1</v>
      </c>
      <c r="K7617" s="1">
        <f t="shared" si="1006"/>
        <v>0</v>
      </c>
      <c r="L7617" s="1">
        <f t="shared" si="1007"/>
        <v>0</v>
      </c>
      <c r="M7617" s="1">
        <f t="shared" ref="M7617:M7680" si="1011">IF(OR(K7617,L7617), 1, 0)</f>
        <v>0</v>
      </c>
      <c r="N7617" s="1">
        <v>0</v>
      </c>
    </row>
    <row r="7618" spans="1:14" x14ac:dyDescent="0.3">
      <c r="A7618" s="1" t="s">
        <v>21358</v>
      </c>
      <c r="B7618" s="1" t="s">
        <v>21338</v>
      </c>
      <c r="C7618" s="2">
        <v>10</v>
      </c>
      <c r="D7618" s="1" t="s">
        <v>21359</v>
      </c>
      <c r="E7618" s="1" t="s">
        <v>21360</v>
      </c>
      <c r="F7618" s="1">
        <f t="shared" si="1010"/>
        <v>41798.966345960645</v>
      </c>
      <c r="G7618" s="1">
        <v>51512</v>
      </c>
      <c r="H7618" s="1">
        <f t="shared" si="1009"/>
        <v>0</v>
      </c>
      <c r="I7618" s="1">
        <v>51512</v>
      </c>
      <c r="J7618" s="1">
        <f t="shared" si="1005"/>
        <v>1</v>
      </c>
      <c r="K7618" s="1">
        <f t="shared" si="1006"/>
        <v>0</v>
      </c>
      <c r="L7618" s="1">
        <f t="shared" si="1007"/>
        <v>0</v>
      </c>
      <c r="M7618" s="1">
        <f t="shared" si="1011"/>
        <v>0</v>
      </c>
      <c r="N7618" s="1">
        <v>0</v>
      </c>
    </row>
    <row r="7619" spans="1:14" x14ac:dyDescent="0.3">
      <c r="A7619" s="1" t="s">
        <v>4382</v>
      </c>
      <c r="B7619" s="1" t="s">
        <v>21361</v>
      </c>
      <c r="C7619" s="2">
        <v>10</v>
      </c>
      <c r="D7619" s="1" t="s">
        <v>21362</v>
      </c>
      <c r="E7619" s="1" t="s">
        <v>21363</v>
      </c>
      <c r="F7619" s="1">
        <f t="shared" si="1010"/>
        <v>40830.577546296299</v>
      </c>
      <c r="G7619" s="1">
        <v>45036</v>
      </c>
      <c r="H7619" s="1">
        <f t="shared" si="1009"/>
        <v>0</v>
      </c>
      <c r="I7619" s="1">
        <v>45036</v>
      </c>
      <c r="J7619" s="1">
        <f t="shared" ref="J7619:J7682" si="1012">IF(AND(EXACT(B7618,B7619), EXACT(B7617,B7618)), 1, 0)</f>
        <v>0</v>
      </c>
      <c r="K7619" s="1">
        <f t="shared" ref="K7619:K7682" si="1013">IF(AND(J7619=1, EXACT(A7617, A7618), EXACT(A7618, A7619)), 1, 0)</f>
        <v>0</v>
      </c>
      <c r="L7619" s="1">
        <f t="shared" ref="L7619:L7682" si="1014">IF(AND(J7619=1, EXACT(D7617, D7618), EXACT(D7618, D7619), F7619-F7617&lt;365), 1, 0)</f>
        <v>0</v>
      </c>
      <c r="M7619" s="1">
        <f t="shared" si="1011"/>
        <v>0</v>
      </c>
      <c r="N7619" s="1">
        <v>0</v>
      </c>
    </row>
    <row r="7620" spans="1:14" x14ac:dyDescent="0.3">
      <c r="A7620" s="1" t="s">
        <v>8428</v>
      </c>
      <c r="B7620" s="1" t="s">
        <v>21364</v>
      </c>
      <c r="C7620" s="2">
        <v>1</v>
      </c>
      <c r="D7620" s="1" t="s">
        <v>21365</v>
      </c>
      <c r="E7620" s="1" t="s">
        <v>21366</v>
      </c>
      <c r="F7620" s="1">
        <f t="shared" si="1010"/>
        <v>41827.926270405093</v>
      </c>
      <c r="G7620" s="1">
        <v>32784</v>
      </c>
      <c r="H7620" s="1">
        <f t="shared" si="1009"/>
        <v>0</v>
      </c>
      <c r="I7620" s="1">
        <v>32784</v>
      </c>
      <c r="J7620" s="1">
        <f t="shared" si="1012"/>
        <v>0</v>
      </c>
      <c r="K7620" s="1">
        <f t="shared" si="1013"/>
        <v>0</v>
      </c>
      <c r="L7620" s="1">
        <f t="shared" si="1014"/>
        <v>0</v>
      </c>
      <c r="M7620" s="1">
        <f t="shared" si="1011"/>
        <v>0</v>
      </c>
      <c r="N7620" s="1">
        <v>0</v>
      </c>
    </row>
    <row r="7621" spans="1:14" x14ac:dyDescent="0.3">
      <c r="A7621" s="1" t="s">
        <v>21367</v>
      </c>
      <c r="B7621" s="1" t="s">
        <v>21368</v>
      </c>
      <c r="C7621" s="2">
        <v>2</v>
      </c>
      <c r="D7621" s="1" t="s">
        <v>21369</v>
      </c>
      <c r="E7621" s="1" t="s">
        <v>21370</v>
      </c>
      <c r="F7621" s="1">
        <f t="shared" si="1010"/>
        <v>42260.688512048611</v>
      </c>
      <c r="G7621" s="1">
        <v>22091</v>
      </c>
      <c r="H7621" s="1">
        <f t="shared" si="1009"/>
        <v>0</v>
      </c>
      <c r="I7621" s="1">
        <v>22091</v>
      </c>
      <c r="J7621" s="1">
        <f t="shared" si="1012"/>
        <v>0</v>
      </c>
      <c r="K7621" s="1">
        <f t="shared" si="1013"/>
        <v>0</v>
      </c>
      <c r="L7621" s="1">
        <f t="shared" si="1014"/>
        <v>0</v>
      </c>
      <c r="M7621" s="1">
        <f t="shared" si="1011"/>
        <v>0</v>
      </c>
      <c r="N7621" s="1">
        <v>0</v>
      </c>
    </row>
    <row r="7622" spans="1:14" x14ac:dyDescent="0.3">
      <c r="A7622" s="1" t="s">
        <v>3253</v>
      </c>
      <c r="B7622" s="1" t="s">
        <v>21371</v>
      </c>
      <c r="C7622" s="2">
        <v>1</v>
      </c>
      <c r="D7622" s="1" t="s">
        <v>21372</v>
      </c>
      <c r="E7622" s="1" t="s">
        <v>21373</v>
      </c>
      <c r="F7622" s="1">
        <f t="shared" si="1010"/>
        <v>40650.785983796297</v>
      </c>
      <c r="G7622" s="1">
        <v>4473</v>
      </c>
      <c r="H7622" s="1">
        <v>0</v>
      </c>
      <c r="I7622" s="1">
        <v>4473</v>
      </c>
      <c r="J7622" s="1">
        <f t="shared" si="1012"/>
        <v>0</v>
      </c>
      <c r="K7622" s="1">
        <f t="shared" si="1013"/>
        <v>0</v>
      </c>
      <c r="L7622" s="1">
        <f t="shared" si="1014"/>
        <v>0</v>
      </c>
      <c r="M7622" s="1">
        <f t="shared" si="1011"/>
        <v>0</v>
      </c>
      <c r="N7622" s="1">
        <v>0</v>
      </c>
    </row>
    <row r="7623" spans="1:14" x14ac:dyDescent="0.3">
      <c r="A7623" s="1" t="s">
        <v>195</v>
      </c>
      <c r="B7623" s="1" t="s">
        <v>21371</v>
      </c>
      <c r="C7623" s="2">
        <v>8</v>
      </c>
      <c r="D7623" s="1" t="s">
        <v>21374</v>
      </c>
      <c r="E7623" s="1" t="s">
        <v>21375</v>
      </c>
      <c r="F7623" s="1">
        <f t="shared" si="1010"/>
        <v>41861.782413657405</v>
      </c>
      <c r="G7623" s="1">
        <v>8202</v>
      </c>
      <c r="H7623" s="1">
        <f>+H7638</f>
        <v>0</v>
      </c>
      <c r="I7623" s="1">
        <v>8202</v>
      </c>
      <c r="J7623" s="1">
        <f t="shared" si="1012"/>
        <v>0</v>
      </c>
      <c r="K7623" s="1">
        <f t="shared" si="1013"/>
        <v>0</v>
      </c>
      <c r="L7623" s="1">
        <f t="shared" si="1014"/>
        <v>0</v>
      </c>
      <c r="M7623" s="1">
        <f t="shared" si="1011"/>
        <v>0</v>
      </c>
      <c r="N7623" s="1">
        <v>0</v>
      </c>
    </row>
    <row r="7624" spans="1:14" x14ac:dyDescent="0.3">
      <c r="A7624" s="1" t="s">
        <v>2106</v>
      </c>
      <c r="B7624" s="1" t="s">
        <v>21371</v>
      </c>
      <c r="C7624" s="2">
        <v>10</v>
      </c>
      <c r="D7624" s="1" t="s">
        <v>21376</v>
      </c>
      <c r="E7624" s="1" t="s">
        <v>21377</v>
      </c>
      <c r="F7624" s="1">
        <f t="shared" si="1010"/>
        <v>40533.683483796296</v>
      </c>
      <c r="G7624" s="1">
        <v>18325</v>
      </c>
      <c r="H7624" s="1">
        <f>+H7639</f>
        <v>0</v>
      </c>
      <c r="I7624" s="1">
        <v>18325</v>
      </c>
      <c r="J7624" s="1">
        <f t="shared" si="1012"/>
        <v>1</v>
      </c>
      <c r="K7624" s="1">
        <f t="shared" si="1013"/>
        <v>0</v>
      </c>
      <c r="L7624" s="1">
        <f t="shared" si="1014"/>
        <v>0</v>
      </c>
      <c r="M7624" s="1">
        <f t="shared" si="1011"/>
        <v>0</v>
      </c>
      <c r="N7624" s="1">
        <v>0</v>
      </c>
    </row>
    <row r="7625" spans="1:14" x14ac:dyDescent="0.3">
      <c r="A7625" s="1" t="s">
        <v>4354</v>
      </c>
      <c r="B7625" s="1" t="s">
        <v>21371</v>
      </c>
      <c r="C7625" s="2">
        <v>10</v>
      </c>
      <c r="D7625" s="1" t="s">
        <v>21378</v>
      </c>
      <c r="E7625" s="1" t="s">
        <v>21379</v>
      </c>
      <c r="F7625" s="1">
        <f t="shared" si="1010"/>
        <v>40576.745763888888</v>
      </c>
      <c r="G7625" s="1">
        <v>20637</v>
      </c>
      <c r="H7625" s="1">
        <f>+H7640</f>
        <v>0</v>
      </c>
      <c r="I7625" s="1">
        <v>20637</v>
      </c>
      <c r="J7625" s="1">
        <f t="shared" si="1012"/>
        <v>1</v>
      </c>
      <c r="K7625" s="1">
        <f t="shared" si="1013"/>
        <v>0</v>
      </c>
      <c r="L7625" s="1">
        <f t="shared" si="1014"/>
        <v>0</v>
      </c>
      <c r="M7625" s="1">
        <f t="shared" si="1011"/>
        <v>0</v>
      </c>
      <c r="N7625" s="1">
        <v>0</v>
      </c>
    </row>
    <row r="7626" spans="1:14" x14ac:dyDescent="0.3">
      <c r="A7626" s="1" t="s">
        <v>1297</v>
      </c>
      <c r="B7626" s="1" t="s">
        <v>21371</v>
      </c>
      <c r="C7626" s="2">
        <v>1</v>
      </c>
      <c r="D7626" s="1" t="s">
        <v>21380</v>
      </c>
      <c r="E7626" s="1" t="s">
        <v>21381</v>
      </c>
      <c r="F7626" s="1">
        <f t="shared" si="1010"/>
        <v>40829.65152777778</v>
      </c>
      <c r="G7626" s="1">
        <v>39176</v>
      </c>
      <c r="H7626" s="1">
        <f>+H7641</f>
        <v>0</v>
      </c>
      <c r="I7626" s="1">
        <v>39176</v>
      </c>
      <c r="J7626" s="1">
        <f t="shared" si="1012"/>
        <v>1</v>
      </c>
      <c r="K7626" s="1">
        <f t="shared" si="1013"/>
        <v>0</v>
      </c>
      <c r="L7626" s="1">
        <f t="shared" si="1014"/>
        <v>0</v>
      </c>
      <c r="M7626" s="1">
        <f t="shared" si="1011"/>
        <v>0</v>
      </c>
      <c r="N7626" s="1">
        <v>0</v>
      </c>
    </row>
    <row r="7627" spans="1:14" x14ac:dyDescent="0.3">
      <c r="A7627" s="1" t="s">
        <v>2007</v>
      </c>
      <c r="B7627" s="1" t="s">
        <v>21371</v>
      </c>
      <c r="C7627" s="2">
        <v>2</v>
      </c>
      <c r="D7627" s="1" t="s">
        <v>21382</v>
      </c>
      <c r="E7627" s="1" t="s">
        <v>21383</v>
      </c>
      <c r="F7627" s="1">
        <f t="shared" si="1010"/>
        <v>41003.616724537038</v>
      </c>
      <c r="G7627" s="1">
        <v>51490</v>
      </c>
      <c r="H7627" s="1">
        <f>+H7642</f>
        <v>0</v>
      </c>
      <c r="I7627" s="1">
        <v>51490</v>
      </c>
      <c r="J7627" s="1">
        <f t="shared" si="1012"/>
        <v>1</v>
      </c>
      <c r="K7627" s="1">
        <f t="shared" si="1013"/>
        <v>0</v>
      </c>
      <c r="L7627" s="1">
        <f t="shared" si="1014"/>
        <v>0</v>
      </c>
      <c r="M7627" s="1">
        <f t="shared" si="1011"/>
        <v>0</v>
      </c>
      <c r="N7627" s="1">
        <v>0</v>
      </c>
    </row>
    <row r="7628" spans="1:14" x14ac:dyDescent="0.3">
      <c r="A7628" s="1" t="s">
        <v>21384</v>
      </c>
      <c r="B7628" s="1" t="s">
        <v>21371</v>
      </c>
      <c r="C7628" s="2">
        <v>10</v>
      </c>
      <c r="D7628" s="1" t="s">
        <v>21385</v>
      </c>
      <c r="E7628" s="1" t="s">
        <v>21386</v>
      </c>
      <c r="F7628" s="1">
        <f t="shared" si="1010"/>
        <v>41591.763965150465</v>
      </c>
      <c r="G7628" s="1">
        <v>52959</v>
      </c>
      <c r="H7628" s="1">
        <v>0</v>
      </c>
      <c r="I7628" s="1">
        <v>52959</v>
      </c>
      <c r="J7628" s="1">
        <f t="shared" si="1012"/>
        <v>1</v>
      </c>
      <c r="K7628" s="1">
        <f t="shared" si="1013"/>
        <v>0</v>
      </c>
      <c r="L7628" s="1">
        <f t="shared" si="1014"/>
        <v>0</v>
      </c>
      <c r="M7628" s="1">
        <f t="shared" si="1011"/>
        <v>0</v>
      </c>
      <c r="N7628" s="1">
        <v>0</v>
      </c>
    </row>
    <row r="7629" spans="1:14" x14ac:dyDescent="0.3">
      <c r="A7629" s="1" t="s">
        <v>598</v>
      </c>
      <c r="B7629" s="1" t="s">
        <v>21387</v>
      </c>
      <c r="C7629" s="2">
        <v>0</v>
      </c>
      <c r="D7629" s="1" t="s">
        <v>21388</v>
      </c>
      <c r="E7629" s="1" t="s">
        <v>21389</v>
      </c>
      <c r="F7629" s="1">
        <f t="shared" si="1010"/>
        <v>38877.868969907409</v>
      </c>
      <c r="G7629" s="1">
        <v>21854</v>
      </c>
      <c r="H7629" s="1">
        <f t="shared" ref="H7629:H7639" si="1015">+H7644</f>
        <v>0</v>
      </c>
      <c r="I7629" s="1">
        <v>21854</v>
      </c>
      <c r="J7629" s="1">
        <f t="shared" si="1012"/>
        <v>0</v>
      </c>
      <c r="K7629" s="1">
        <f t="shared" si="1013"/>
        <v>0</v>
      </c>
      <c r="L7629" s="1">
        <f t="shared" si="1014"/>
        <v>0</v>
      </c>
      <c r="M7629" s="1">
        <f t="shared" si="1011"/>
        <v>0</v>
      </c>
      <c r="N7629" s="1">
        <v>0</v>
      </c>
    </row>
    <row r="7630" spans="1:14" x14ac:dyDescent="0.3">
      <c r="A7630" s="1" t="s">
        <v>1018</v>
      </c>
      <c r="B7630" s="1" t="s">
        <v>21387</v>
      </c>
      <c r="C7630" s="2">
        <v>2</v>
      </c>
      <c r="D7630" s="1" t="s">
        <v>21390</v>
      </c>
      <c r="E7630" s="1" t="s">
        <v>21391</v>
      </c>
      <c r="F7630" s="1">
        <f t="shared" si="1010"/>
        <v>42022.961818530093</v>
      </c>
      <c r="G7630" s="1">
        <v>29250</v>
      </c>
      <c r="H7630" s="1">
        <f t="shared" si="1015"/>
        <v>0</v>
      </c>
      <c r="I7630" s="1">
        <v>29250</v>
      </c>
      <c r="J7630" s="1">
        <f t="shared" si="1012"/>
        <v>0</v>
      </c>
      <c r="K7630" s="1">
        <f t="shared" si="1013"/>
        <v>0</v>
      </c>
      <c r="L7630" s="1">
        <f t="shared" si="1014"/>
        <v>0</v>
      </c>
      <c r="M7630" s="1">
        <f t="shared" si="1011"/>
        <v>0</v>
      </c>
      <c r="N7630" s="1">
        <v>0</v>
      </c>
    </row>
    <row r="7631" spans="1:14" x14ac:dyDescent="0.3">
      <c r="A7631" s="1" t="s">
        <v>2244</v>
      </c>
      <c r="B7631" s="1" t="s">
        <v>21387</v>
      </c>
      <c r="C7631" s="2">
        <v>2</v>
      </c>
      <c r="D7631" s="1" t="s">
        <v>21392</v>
      </c>
      <c r="E7631" s="1" t="s">
        <v>21393</v>
      </c>
      <c r="F7631" s="1">
        <f t="shared" si="1010"/>
        <v>42173.641593460648</v>
      </c>
      <c r="G7631" s="1">
        <v>41461</v>
      </c>
      <c r="H7631" s="1">
        <f t="shared" si="1015"/>
        <v>0</v>
      </c>
      <c r="I7631" s="1">
        <v>41461</v>
      </c>
      <c r="J7631" s="1">
        <f t="shared" si="1012"/>
        <v>1</v>
      </c>
      <c r="K7631" s="1">
        <f t="shared" si="1013"/>
        <v>0</v>
      </c>
      <c r="L7631" s="1">
        <f t="shared" si="1014"/>
        <v>0</v>
      </c>
      <c r="M7631" s="1">
        <f t="shared" si="1011"/>
        <v>0</v>
      </c>
      <c r="N7631" s="1">
        <v>0</v>
      </c>
    </row>
    <row r="7632" spans="1:14" x14ac:dyDescent="0.3">
      <c r="A7632" s="1" t="s">
        <v>1233</v>
      </c>
      <c r="B7632" s="1" t="s">
        <v>21394</v>
      </c>
      <c r="C7632" s="2">
        <v>8</v>
      </c>
      <c r="D7632" s="1" t="s">
        <v>21395</v>
      </c>
      <c r="E7632" s="1" t="s">
        <v>21396</v>
      </c>
      <c r="F7632" s="1">
        <f t="shared" si="1010"/>
        <v>40974.860277777778</v>
      </c>
      <c r="G7632" s="1">
        <v>48633</v>
      </c>
      <c r="H7632" s="1">
        <f t="shared" si="1015"/>
        <v>0</v>
      </c>
      <c r="I7632" s="1">
        <v>48633</v>
      </c>
      <c r="J7632" s="1">
        <f t="shared" si="1012"/>
        <v>0</v>
      </c>
      <c r="K7632" s="1">
        <f t="shared" si="1013"/>
        <v>0</v>
      </c>
      <c r="L7632" s="1">
        <f t="shared" si="1014"/>
        <v>0</v>
      </c>
      <c r="M7632" s="1">
        <f t="shared" si="1011"/>
        <v>0</v>
      </c>
      <c r="N7632" s="1">
        <v>0</v>
      </c>
    </row>
    <row r="7633" spans="1:14" x14ac:dyDescent="0.3">
      <c r="A7633" s="1" t="s">
        <v>147</v>
      </c>
      <c r="B7633" s="1" t="s">
        <v>21397</v>
      </c>
      <c r="C7633" s="2">
        <v>10</v>
      </c>
      <c r="D7633" s="1" t="s">
        <v>21398</v>
      </c>
      <c r="E7633" s="1" t="s">
        <v>21399</v>
      </c>
      <c r="F7633" s="1">
        <f t="shared" si="1010"/>
        <v>40377.871967592589</v>
      </c>
      <c r="G7633" s="1">
        <v>43424</v>
      </c>
      <c r="H7633" s="1">
        <f t="shared" si="1015"/>
        <v>0</v>
      </c>
      <c r="I7633" s="1">
        <v>43424</v>
      </c>
      <c r="J7633" s="1">
        <f t="shared" si="1012"/>
        <v>0</v>
      </c>
      <c r="K7633" s="1">
        <f t="shared" si="1013"/>
        <v>0</v>
      </c>
      <c r="L7633" s="1">
        <f t="shared" si="1014"/>
        <v>0</v>
      </c>
      <c r="M7633" s="1">
        <f t="shared" si="1011"/>
        <v>0</v>
      </c>
      <c r="N7633" s="1">
        <v>0</v>
      </c>
    </row>
    <row r="7634" spans="1:14" x14ac:dyDescent="0.3">
      <c r="A7634" s="1" t="s">
        <v>2969</v>
      </c>
      <c r="B7634" s="1" t="s">
        <v>21400</v>
      </c>
      <c r="C7634" s="2">
        <v>10</v>
      </c>
      <c r="D7634" s="1" t="s">
        <v>21401</v>
      </c>
      <c r="E7634" s="1" t="s">
        <v>21402</v>
      </c>
      <c r="F7634" s="1">
        <f t="shared" si="1010"/>
        <v>42098.743074178237</v>
      </c>
      <c r="G7634" s="1">
        <v>35001</v>
      </c>
      <c r="H7634" s="1">
        <f t="shared" si="1015"/>
        <v>0</v>
      </c>
      <c r="I7634" s="1">
        <v>35001</v>
      </c>
      <c r="J7634" s="1">
        <f t="shared" si="1012"/>
        <v>0</v>
      </c>
      <c r="K7634" s="1">
        <f t="shared" si="1013"/>
        <v>0</v>
      </c>
      <c r="L7634" s="1">
        <f t="shared" si="1014"/>
        <v>0</v>
      </c>
      <c r="M7634" s="1">
        <f t="shared" si="1011"/>
        <v>0</v>
      </c>
      <c r="N7634" s="1">
        <v>0</v>
      </c>
    </row>
    <row r="7635" spans="1:14" x14ac:dyDescent="0.3">
      <c r="A7635" s="1" t="s">
        <v>2190</v>
      </c>
      <c r="B7635" s="1" t="s">
        <v>21400</v>
      </c>
      <c r="C7635" s="2">
        <v>6</v>
      </c>
      <c r="D7635" s="1" t="s">
        <v>21403</v>
      </c>
      <c r="E7635" s="1" t="s">
        <v>21404</v>
      </c>
      <c r="F7635" s="1">
        <f t="shared" si="1010"/>
        <v>42027.995707395836</v>
      </c>
      <c r="G7635" s="1">
        <v>37357</v>
      </c>
      <c r="H7635" s="1">
        <f t="shared" si="1015"/>
        <v>0</v>
      </c>
      <c r="I7635" s="1">
        <v>37357</v>
      </c>
      <c r="J7635" s="1">
        <f t="shared" si="1012"/>
        <v>0</v>
      </c>
      <c r="K7635" s="1">
        <f t="shared" si="1013"/>
        <v>0</v>
      </c>
      <c r="L7635" s="1">
        <f t="shared" si="1014"/>
        <v>0</v>
      </c>
      <c r="M7635" s="1">
        <f t="shared" si="1011"/>
        <v>0</v>
      </c>
      <c r="N7635" s="1">
        <v>0</v>
      </c>
    </row>
    <row r="7636" spans="1:14" x14ac:dyDescent="0.3">
      <c r="A7636" s="1" t="s">
        <v>21405</v>
      </c>
      <c r="B7636" s="1" t="s">
        <v>21406</v>
      </c>
      <c r="C7636" s="2">
        <v>10</v>
      </c>
      <c r="D7636" s="1" t="s">
        <v>21407</v>
      </c>
      <c r="E7636" s="1" t="s">
        <v>21408</v>
      </c>
      <c r="F7636" s="1">
        <f t="shared" si="1010"/>
        <v>42277.943628113426</v>
      </c>
      <c r="G7636" s="1">
        <v>24488</v>
      </c>
      <c r="H7636" s="1">
        <f t="shared" si="1015"/>
        <v>0</v>
      </c>
      <c r="I7636" s="1">
        <v>24488</v>
      </c>
      <c r="J7636" s="1">
        <f t="shared" si="1012"/>
        <v>0</v>
      </c>
      <c r="K7636" s="1">
        <f t="shared" si="1013"/>
        <v>0</v>
      </c>
      <c r="L7636" s="1">
        <f t="shared" si="1014"/>
        <v>0</v>
      </c>
      <c r="M7636" s="1">
        <f t="shared" si="1011"/>
        <v>0</v>
      </c>
      <c r="N7636" s="1">
        <v>0</v>
      </c>
    </row>
    <row r="7637" spans="1:14" x14ac:dyDescent="0.3">
      <c r="A7637" s="1" t="s">
        <v>43</v>
      </c>
      <c r="B7637" s="1" t="s">
        <v>21409</v>
      </c>
      <c r="C7637" s="2">
        <v>2</v>
      </c>
      <c r="D7637" s="1" t="s">
        <v>21410</v>
      </c>
      <c r="E7637" s="1" t="s">
        <v>21411</v>
      </c>
      <c r="F7637" s="1">
        <f t="shared" si="1010"/>
        <v>41949.394308275463</v>
      </c>
      <c r="G7637" s="1">
        <v>52367</v>
      </c>
      <c r="H7637" s="1">
        <f t="shared" si="1015"/>
        <v>0</v>
      </c>
      <c r="I7637" s="1">
        <v>52367</v>
      </c>
      <c r="J7637" s="1">
        <f t="shared" si="1012"/>
        <v>0</v>
      </c>
      <c r="K7637" s="1">
        <f t="shared" si="1013"/>
        <v>0</v>
      </c>
      <c r="L7637" s="1">
        <f t="shared" si="1014"/>
        <v>0</v>
      </c>
      <c r="M7637" s="1">
        <f t="shared" si="1011"/>
        <v>0</v>
      </c>
      <c r="N7637" s="1">
        <v>0</v>
      </c>
    </row>
    <row r="7638" spans="1:14" x14ac:dyDescent="0.3">
      <c r="A7638" s="1" t="s">
        <v>120</v>
      </c>
      <c r="B7638" s="1" t="s">
        <v>21412</v>
      </c>
      <c r="C7638" s="2">
        <v>2</v>
      </c>
      <c r="D7638" s="1" t="s">
        <v>21413</v>
      </c>
      <c r="E7638" s="1" t="s">
        <v>21414</v>
      </c>
      <c r="F7638" s="1">
        <f t="shared" si="1010"/>
        <v>41773.519608090275</v>
      </c>
      <c r="G7638" s="1">
        <v>11737</v>
      </c>
      <c r="H7638" s="1">
        <f t="shared" si="1015"/>
        <v>0</v>
      </c>
      <c r="I7638" s="1">
        <v>11737</v>
      </c>
      <c r="J7638" s="1">
        <f t="shared" si="1012"/>
        <v>0</v>
      </c>
      <c r="K7638" s="1">
        <f t="shared" si="1013"/>
        <v>0</v>
      </c>
      <c r="L7638" s="1">
        <f t="shared" si="1014"/>
        <v>0</v>
      </c>
      <c r="M7638" s="1">
        <f t="shared" si="1011"/>
        <v>0</v>
      </c>
      <c r="N7638" s="1">
        <v>0</v>
      </c>
    </row>
    <row r="7639" spans="1:14" x14ac:dyDescent="0.3">
      <c r="A7639" s="1" t="s">
        <v>21415</v>
      </c>
      <c r="B7639" s="1" t="s">
        <v>21416</v>
      </c>
      <c r="C7639" s="2">
        <v>2</v>
      </c>
      <c r="D7639" s="1" t="s">
        <v>21417</v>
      </c>
      <c r="E7639" s="1" t="s">
        <v>21418</v>
      </c>
      <c r="F7639" s="1">
        <f t="shared" si="1010"/>
        <v>42421.666584999999</v>
      </c>
      <c r="G7639" s="1">
        <v>43738</v>
      </c>
      <c r="H7639" s="1">
        <f t="shared" si="1015"/>
        <v>0</v>
      </c>
      <c r="I7639" s="1">
        <v>43738</v>
      </c>
      <c r="J7639" s="1">
        <f t="shared" si="1012"/>
        <v>0</v>
      </c>
      <c r="K7639" s="1">
        <f t="shared" si="1013"/>
        <v>0</v>
      </c>
      <c r="L7639" s="1">
        <f t="shared" si="1014"/>
        <v>0</v>
      </c>
      <c r="M7639" s="1">
        <f t="shared" si="1011"/>
        <v>0</v>
      </c>
      <c r="N7639" s="1">
        <v>0</v>
      </c>
    </row>
    <row r="7640" spans="1:14" x14ac:dyDescent="0.3">
      <c r="A7640" s="1" t="s">
        <v>14791</v>
      </c>
      <c r="B7640" s="1" t="s">
        <v>21419</v>
      </c>
      <c r="C7640" s="2">
        <v>10</v>
      </c>
      <c r="D7640" s="1" t="s">
        <v>21420</v>
      </c>
      <c r="E7640" s="1" t="s">
        <v>21421</v>
      </c>
      <c r="F7640" s="1">
        <f t="shared" si="1010"/>
        <v>41787.461741261577</v>
      </c>
      <c r="G7640" s="1">
        <v>1026</v>
      </c>
      <c r="H7640" s="1">
        <v>0</v>
      </c>
      <c r="I7640" s="1">
        <v>1026</v>
      </c>
      <c r="J7640" s="1">
        <f t="shared" si="1012"/>
        <v>0</v>
      </c>
      <c r="K7640" s="1">
        <f t="shared" si="1013"/>
        <v>0</v>
      </c>
      <c r="L7640" s="1">
        <f t="shared" si="1014"/>
        <v>0</v>
      </c>
      <c r="M7640" s="1">
        <f t="shared" si="1011"/>
        <v>0</v>
      </c>
      <c r="N7640" s="1">
        <v>0</v>
      </c>
    </row>
    <row r="7641" spans="1:14" x14ac:dyDescent="0.3">
      <c r="A7641" s="1" t="s">
        <v>21422</v>
      </c>
      <c r="B7641" s="1" t="s">
        <v>21419</v>
      </c>
      <c r="C7641" s="2">
        <v>10</v>
      </c>
      <c r="D7641" s="1" t="s">
        <v>21423</v>
      </c>
      <c r="E7641" s="1" t="s">
        <v>21424</v>
      </c>
      <c r="F7641" s="1">
        <f t="shared" si="1010"/>
        <v>41992.166519513892</v>
      </c>
      <c r="G7641" s="1">
        <v>30897</v>
      </c>
      <c r="H7641" s="1">
        <f t="shared" ref="H7641:H7653" si="1016">+H7656</f>
        <v>0</v>
      </c>
      <c r="I7641" s="1">
        <v>30897</v>
      </c>
      <c r="J7641" s="1">
        <f t="shared" si="1012"/>
        <v>0</v>
      </c>
      <c r="K7641" s="1">
        <f t="shared" si="1013"/>
        <v>0</v>
      </c>
      <c r="L7641" s="1">
        <f t="shared" si="1014"/>
        <v>0</v>
      </c>
      <c r="M7641" s="1">
        <f t="shared" si="1011"/>
        <v>0</v>
      </c>
      <c r="N7641" s="1">
        <v>0</v>
      </c>
    </row>
    <row r="7642" spans="1:14" x14ac:dyDescent="0.3">
      <c r="A7642" s="1" t="s">
        <v>21425</v>
      </c>
      <c r="B7642" s="1" t="s">
        <v>21419</v>
      </c>
      <c r="C7642" s="2">
        <v>10</v>
      </c>
      <c r="D7642" s="1" t="s">
        <v>21426</v>
      </c>
      <c r="E7642" s="1" t="s">
        <v>21427</v>
      </c>
      <c r="F7642" s="1">
        <f t="shared" si="1010"/>
        <v>42083.893948634257</v>
      </c>
      <c r="G7642" s="1">
        <v>32663</v>
      </c>
      <c r="H7642" s="1">
        <f t="shared" si="1016"/>
        <v>0</v>
      </c>
      <c r="I7642" s="1">
        <v>32663</v>
      </c>
      <c r="J7642" s="1">
        <f t="shared" si="1012"/>
        <v>1</v>
      </c>
      <c r="K7642" s="1">
        <f t="shared" si="1013"/>
        <v>0</v>
      </c>
      <c r="L7642" s="1">
        <f t="shared" si="1014"/>
        <v>0</v>
      </c>
      <c r="M7642" s="1">
        <f t="shared" si="1011"/>
        <v>0</v>
      </c>
      <c r="N7642" s="1">
        <v>0</v>
      </c>
    </row>
    <row r="7643" spans="1:14" x14ac:dyDescent="0.3">
      <c r="A7643" s="1" t="s">
        <v>8481</v>
      </c>
      <c r="B7643" s="1" t="s">
        <v>21428</v>
      </c>
      <c r="C7643" s="2">
        <v>0</v>
      </c>
      <c r="D7643" s="1" t="s">
        <v>21429</v>
      </c>
      <c r="E7643" s="1" t="s">
        <v>21430</v>
      </c>
      <c r="F7643" s="1">
        <f t="shared" si="1010"/>
        <v>39790.094826388886</v>
      </c>
      <c r="G7643" s="1">
        <v>34007</v>
      </c>
      <c r="H7643" s="1">
        <f t="shared" si="1016"/>
        <v>0</v>
      </c>
      <c r="I7643" s="1">
        <v>34007</v>
      </c>
      <c r="J7643" s="1">
        <f t="shared" si="1012"/>
        <v>0</v>
      </c>
      <c r="K7643" s="1">
        <f t="shared" si="1013"/>
        <v>0</v>
      </c>
      <c r="L7643" s="1">
        <f t="shared" si="1014"/>
        <v>0</v>
      </c>
      <c r="M7643" s="1">
        <f t="shared" si="1011"/>
        <v>0</v>
      </c>
      <c r="N7643" s="1">
        <v>0</v>
      </c>
    </row>
    <row r="7644" spans="1:14" x14ac:dyDescent="0.3">
      <c r="A7644" s="1" t="s">
        <v>21431</v>
      </c>
      <c r="B7644" s="1" t="s">
        <v>21428</v>
      </c>
      <c r="C7644" s="2">
        <v>10</v>
      </c>
      <c r="D7644" s="1" t="s">
        <v>21432</v>
      </c>
      <c r="E7644" s="1" t="s">
        <v>21433</v>
      </c>
      <c r="F7644" s="1">
        <f t="shared" si="1010"/>
        <v>41914.733709502318</v>
      </c>
      <c r="G7644" s="1">
        <v>47603</v>
      </c>
      <c r="H7644" s="1">
        <f t="shared" si="1016"/>
        <v>0</v>
      </c>
      <c r="I7644" s="1">
        <v>47603</v>
      </c>
      <c r="J7644" s="1">
        <f t="shared" si="1012"/>
        <v>0</v>
      </c>
      <c r="K7644" s="1">
        <f t="shared" si="1013"/>
        <v>0</v>
      </c>
      <c r="L7644" s="1">
        <f t="shared" si="1014"/>
        <v>0</v>
      </c>
      <c r="M7644" s="1">
        <f t="shared" si="1011"/>
        <v>0</v>
      </c>
      <c r="N7644" s="1">
        <v>0</v>
      </c>
    </row>
    <row r="7645" spans="1:14" x14ac:dyDescent="0.3">
      <c r="A7645" s="1" t="s">
        <v>6175</v>
      </c>
      <c r="B7645" s="1" t="s">
        <v>21428</v>
      </c>
      <c r="C7645" s="2">
        <v>10</v>
      </c>
      <c r="D7645" s="1" t="s">
        <v>21434</v>
      </c>
      <c r="E7645" s="1" t="s">
        <v>21435</v>
      </c>
      <c r="F7645" s="1">
        <f t="shared" si="1010"/>
        <v>40759.872129629628</v>
      </c>
      <c r="G7645" s="1">
        <v>49615</v>
      </c>
      <c r="H7645" s="1">
        <f t="shared" si="1016"/>
        <v>0</v>
      </c>
      <c r="I7645" s="1">
        <v>49615</v>
      </c>
      <c r="J7645" s="1">
        <f t="shared" si="1012"/>
        <v>1</v>
      </c>
      <c r="K7645" s="1">
        <f t="shared" si="1013"/>
        <v>0</v>
      </c>
      <c r="L7645" s="1">
        <f t="shared" si="1014"/>
        <v>0</v>
      </c>
      <c r="M7645" s="1">
        <f t="shared" si="1011"/>
        <v>0</v>
      </c>
      <c r="N7645" s="1">
        <v>0</v>
      </c>
    </row>
    <row r="7646" spans="1:14" x14ac:dyDescent="0.3">
      <c r="A7646" s="1" t="s">
        <v>51</v>
      </c>
      <c r="B7646" s="1" t="s">
        <v>21436</v>
      </c>
      <c r="C7646" s="2">
        <v>10</v>
      </c>
      <c r="D7646" s="1" t="s">
        <v>21437</v>
      </c>
      <c r="E7646" s="1" t="s">
        <v>21438</v>
      </c>
      <c r="F7646" s="1">
        <f t="shared" si="1010"/>
        <v>42233.699874641206</v>
      </c>
      <c r="G7646" s="1">
        <v>9366</v>
      </c>
      <c r="H7646" s="1">
        <f t="shared" si="1016"/>
        <v>0</v>
      </c>
      <c r="I7646" s="1">
        <v>9366</v>
      </c>
      <c r="J7646" s="1">
        <f t="shared" si="1012"/>
        <v>0</v>
      </c>
      <c r="K7646" s="1">
        <f t="shared" si="1013"/>
        <v>0</v>
      </c>
      <c r="L7646" s="1">
        <f t="shared" si="1014"/>
        <v>0</v>
      </c>
      <c r="M7646" s="1">
        <f t="shared" si="1011"/>
        <v>0</v>
      </c>
      <c r="N7646" s="1">
        <v>0</v>
      </c>
    </row>
    <row r="7647" spans="1:14" x14ac:dyDescent="0.3">
      <c r="A7647" s="1" t="s">
        <v>1906</v>
      </c>
      <c r="B7647" s="1" t="s">
        <v>21436</v>
      </c>
      <c r="C7647" s="2">
        <v>2</v>
      </c>
      <c r="D7647" s="1" t="s">
        <v>21439</v>
      </c>
      <c r="E7647" s="1" t="s">
        <v>21440</v>
      </c>
      <c r="F7647" s="1">
        <f t="shared" si="1010"/>
        <v>41727.747715752317</v>
      </c>
      <c r="G7647" s="1">
        <v>17790</v>
      </c>
      <c r="H7647" s="1">
        <f t="shared" si="1016"/>
        <v>0</v>
      </c>
      <c r="I7647" s="1">
        <v>17790</v>
      </c>
      <c r="J7647" s="1">
        <f t="shared" si="1012"/>
        <v>0</v>
      </c>
      <c r="K7647" s="1">
        <f t="shared" si="1013"/>
        <v>0</v>
      </c>
      <c r="L7647" s="1">
        <f t="shared" si="1014"/>
        <v>0</v>
      </c>
      <c r="M7647" s="1">
        <f t="shared" si="1011"/>
        <v>0</v>
      </c>
      <c r="N7647" s="1">
        <v>0</v>
      </c>
    </row>
    <row r="7648" spans="1:14" x14ac:dyDescent="0.3">
      <c r="A7648" s="1" t="s">
        <v>19041</v>
      </c>
      <c r="B7648" s="1" t="s">
        <v>21436</v>
      </c>
      <c r="C7648" s="2">
        <v>2</v>
      </c>
      <c r="D7648" s="1" t="s">
        <v>21441</v>
      </c>
      <c r="E7648" s="1" t="s">
        <v>21442</v>
      </c>
      <c r="F7648" s="1">
        <f t="shared" si="1010"/>
        <v>41858.253525995373</v>
      </c>
      <c r="G7648" s="1">
        <v>35819</v>
      </c>
      <c r="H7648" s="1">
        <f t="shared" si="1016"/>
        <v>0</v>
      </c>
      <c r="I7648" s="1">
        <v>35819</v>
      </c>
      <c r="J7648" s="1">
        <f t="shared" si="1012"/>
        <v>1</v>
      </c>
      <c r="K7648" s="1">
        <f t="shared" si="1013"/>
        <v>0</v>
      </c>
      <c r="L7648" s="1">
        <f t="shared" si="1014"/>
        <v>0</v>
      </c>
      <c r="M7648" s="1">
        <f t="shared" si="1011"/>
        <v>0</v>
      </c>
      <c r="N7648" s="1">
        <v>0</v>
      </c>
    </row>
    <row r="7649" spans="1:14" x14ac:dyDescent="0.3">
      <c r="A7649" s="1" t="s">
        <v>21443</v>
      </c>
      <c r="B7649" s="1" t="s">
        <v>21444</v>
      </c>
      <c r="C7649" s="2">
        <v>10</v>
      </c>
      <c r="D7649" s="1" t="s">
        <v>21445</v>
      </c>
      <c r="E7649" s="1" t="s">
        <v>21446</v>
      </c>
      <c r="F7649" s="1">
        <f t="shared" si="1010"/>
        <v>41653.578646944443</v>
      </c>
      <c r="G7649" s="1">
        <v>37294</v>
      </c>
      <c r="H7649" s="1">
        <f t="shared" si="1016"/>
        <v>0</v>
      </c>
      <c r="I7649" s="1">
        <v>37294</v>
      </c>
      <c r="J7649" s="1">
        <f t="shared" si="1012"/>
        <v>0</v>
      </c>
      <c r="K7649" s="1">
        <f t="shared" si="1013"/>
        <v>0</v>
      </c>
      <c r="L7649" s="1">
        <f t="shared" si="1014"/>
        <v>0</v>
      </c>
      <c r="M7649" s="1">
        <f t="shared" si="1011"/>
        <v>0</v>
      </c>
      <c r="N7649" s="1">
        <v>0</v>
      </c>
    </row>
    <row r="7650" spans="1:14" x14ac:dyDescent="0.3">
      <c r="A7650" s="1" t="s">
        <v>7355</v>
      </c>
      <c r="B7650" s="1" t="s">
        <v>21447</v>
      </c>
      <c r="C7650" s="2">
        <v>10</v>
      </c>
      <c r="D7650" s="1" t="s">
        <v>21448</v>
      </c>
      <c r="E7650" s="1" t="s">
        <v>21449</v>
      </c>
      <c r="F7650" s="1">
        <f t="shared" si="1010"/>
        <v>42446.823505439817</v>
      </c>
      <c r="G7650" s="1">
        <v>30725</v>
      </c>
      <c r="H7650" s="1">
        <f t="shared" si="1016"/>
        <v>0</v>
      </c>
      <c r="I7650" s="1">
        <v>30725</v>
      </c>
      <c r="J7650" s="1">
        <f t="shared" si="1012"/>
        <v>0</v>
      </c>
      <c r="K7650" s="1">
        <f t="shared" si="1013"/>
        <v>0</v>
      </c>
      <c r="L7650" s="1">
        <f t="shared" si="1014"/>
        <v>0</v>
      </c>
      <c r="M7650" s="1">
        <f t="shared" si="1011"/>
        <v>0</v>
      </c>
      <c r="N7650" s="1">
        <v>0</v>
      </c>
    </row>
    <row r="7651" spans="1:14" x14ac:dyDescent="0.3">
      <c r="A7651" s="1" t="s">
        <v>1133</v>
      </c>
      <c r="B7651" s="1" t="s">
        <v>21447</v>
      </c>
      <c r="C7651" s="2">
        <v>2</v>
      </c>
      <c r="D7651" s="1" t="s">
        <v>21450</v>
      </c>
      <c r="E7651" s="1" t="s">
        <v>21451</v>
      </c>
      <c r="F7651" s="1">
        <f t="shared" si="1010"/>
        <v>41894.258114872682</v>
      </c>
      <c r="G7651" s="1">
        <v>39744</v>
      </c>
      <c r="H7651" s="1">
        <f t="shared" si="1016"/>
        <v>0</v>
      </c>
      <c r="I7651" s="1">
        <v>39744</v>
      </c>
      <c r="J7651" s="1">
        <f t="shared" si="1012"/>
        <v>0</v>
      </c>
      <c r="K7651" s="1">
        <f t="shared" si="1013"/>
        <v>0</v>
      </c>
      <c r="L7651" s="1">
        <f t="shared" si="1014"/>
        <v>0</v>
      </c>
      <c r="M7651" s="1">
        <f t="shared" si="1011"/>
        <v>0</v>
      </c>
      <c r="N7651" s="1">
        <v>0</v>
      </c>
    </row>
    <row r="7652" spans="1:14" x14ac:dyDescent="0.3">
      <c r="A7652" s="1" t="s">
        <v>10172</v>
      </c>
      <c r="B7652" s="1" t="s">
        <v>21452</v>
      </c>
      <c r="C7652" s="2">
        <v>1</v>
      </c>
      <c r="D7652" s="1" t="s">
        <v>21453</v>
      </c>
      <c r="E7652" s="1" t="s">
        <v>21454</v>
      </c>
      <c r="F7652" s="1">
        <f t="shared" si="1010"/>
        <v>42804.626229270834</v>
      </c>
      <c r="G7652" s="1">
        <v>11790</v>
      </c>
      <c r="H7652" s="1">
        <f t="shared" si="1016"/>
        <v>0</v>
      </c>
      <c r="I7652" s="1">
        <v>11790</v>
      </c>
      <c r="J7652" s="1">
        <f t="shared" si="1012"/>
        <v>0</v>
      </c>
      <c r="K7652" s="1">
        <f t="shared" si="1013"/>
        <v>0</v>
      </c>
      <c r="L7652" s="1">
        <f t="shared" si="1014"/>
        <v>0</v>
      </c>
      <c r="M7652" s="1">
        <f t="shared" si="1011"/>
        <v>0</v>
      </c>
      <c r="N7652" s="1">
        <v>0</v>
      </c>
    </row>
    <row r="7653" spans="1:14" x14ac:dyDescent="0.3">
      <c r="A7653" s="1" t="s">
        <v>9055</v>
      </c>
      <c r="B7653" s="1" t="s">
        <v>21455</v>
      </c>
      <c r="C7653" s="2">
        <v>2</v>
      </c>
      <c r="D7653" s="1" t="s">
        <v>21456</v>
      </c>
      <c r="E7653" s="1" t="s">
        <v>21457</v>
      </c>
      <c r="F7653" s="1">
        <f t="shared" si="1010"/>
        <v>42246.712226041665</v>
      </c>
      <c r="G7653" s="1">
        <v>18648</v>
      </c>
      <c r="H7653" s="1">
        <f t="shared" si="1016"/>
        <v>0</v>
      </c>
      <c r="I7653" s="1">
        <v>18648</v>
      </c>
      <c r="J7653" s="1">
        <f t="shared" si="1012"/>
        <v>0</v>
      </c>
      <c r="K7653" s="1">
        <f t="shared" si="1013"/>
        <v>0</v>
      </c>
      <c r="L7653" s="1">
        <f t="shared" si="1014"/>
        <v>0</v>
      </c>
      <c r="M7653" s="1">
        <f t="shared" si="1011"/>
        <v>0</v>
      </c>
      <c r="N7653" s="1">
        <v>0</v>
      </c>
    </row>
    <row r="7654" spans="1:14" x14ac:dyDescent="0.3">
      <c r="A7654" s="1" t="s">
        <v>320</v>
      </c>
      <c r="B7654" s="1" t="s">
        <v>21458</v>
      </c>
      <c r="C7654" s="2">
        <v>10</v>
      </c>
      <c r="D7654" s="1" t="s">
        <v>21459</v>
      </c>
      <c r="E7654" s="1" t="s">
        <v>21460</v>
      </c>
      <c r="F7654" s="1">
        <f t="shared" si="1010"/>
        <v>42204.704838796293</v>
      </c>
      <c r="G7654" s="1">
        <v>3197</v>
      </c>
      <c r="H7654" s="1">
        <v>0</v>
      </c>
      <c r="I7654" s="1">
        <v>3197</v>
      </c>
      <c r="J7654" s="1">
        <f t="shared" si="1012"/>
        <v>0</v>
      </c>
      <c r="K7654" s="1">
        <f t="shared" si="1013"/>
        <v>0</v>
      </c>
      <c r="L7654" s="1">
        <f t="shared" si="1014"/>
        <v>0</v>
      </c>
      <c r="M7654" s="1">
        <f t="shared" si="1011"/>
        <v>0</v>
      </c>
      <c r="N7654" s="1">
        <v>0</v>
      </c>
    </row>
    <row r="7655" spans="1:14" x14ac:dyDescent="0.3">
      <c r="A7655" s="1" t="s">
        <v>21305</v>
      </c>
      <c r="B7655" s="1" t="s">
        <v>21461</v>
      </c>
      <c r="C7655" s="2">
        <v>0</v>
      </c>
      <c r="D7655" s="1" t="s">
        <v>21462</v>
      </c>
      <c r="E7655" s="1" t="s">
        <v>21463</v>
      </c>
      <c r="F7655" s="1">
        <f t="shared" si="1010"/>
        <v>39560.867361111108</v>
      </c>
      <c r="G7655" s="1">
        <v>39494</v>
      </c>
      <c r="H7655" s="1">
        <f t="shared" ref="H7655:H7661" si="1017">+H7670</f>
        <v>0</v>
      </c>
      <c r="I7655" s="1">
        <v>39494</v>
      </c>
      <c r="J7655" s="1">
        <f t="shared" si="1012"/>
        <v>0</v>
      </c>
      <c r="K7655" s="1">
        <f t="shared" si="1013"/>
        <v>0</v>
      </c>
      <c r="L7655" s="1">
        <f t="shared" si="1014"/>
        <v>0</v>
      </c>
      <c r="M7655" s="1">
        <f t="shared" si="1011"/>
        <v>0</v>
      </c>
      <c r="N7655" s="1">
        <v>0</v>
      </c>
    </row>
    <row r="7656" spans="1:14" x14ac:dyDescent="0.3">
      <c r="A7656" s="1" t="s">
        <v>14587</v>
      </c>
      <c r="B7656" s="1" t="s">
        <v>21461</v>
      </c>
      <c r="C7656" s="2">
        <v>6</v>
      </c>
      <c r="D7656" s="1" t="s">
        <v>21464</v>
      </c>
      <c r="E7656" s="1" t="s">
        <v>21465</v>
      </c>
      <c r="F7656" s="1">
        <f t="shared" si="1010"/>
        <v>42316.773530381943</v>
      </c>
      <c r="G7656" s="1">
        <v>44097</v>
      </c>
      <c r="H7656" s="1">
        <f t="shared" si="1017"/>
        <v>0</v>
      </c>
      <c r="I7656" s="1">
        <v>44097</v>
      </c>
      <c r="J7656" s="1">
        <f t="shared" si="1012"/>
        <v>0</v>
      </c>
      <c r="K7656" s="1">
        <f t="shared" si="1013"/>
        <v>0</v>
      </c>
      <c r="L7656" s="1">
        <f t="shared" si="1014"/>
        <v>0</v>
      </c>
      <c r="M7656" s="1">
        <f t="shared" si="1011"/>
        <v>0</v>
      </c>
      <c r="N7656" s="1">
        <v>0</v>
      </c>
    </row>
    <row r="7657" spans="1:14" x14ac:dyDescent="0.3">
      <c r="A7657" s="1" t="s">
        <v>12248</v>
      </c>
      <c r="B7657" s="1" t="s">
        <v>21461</v>
      </c>
      <c r="C7657" s="2">
        <v>10</v>
      </c>
      <c r="D7657" s="1" t="s">
        <v>21466</v>
      </c>
      <c r="E7657" s="1" t="s">
        <v>21467</v>
      </c>
      <c r="F7657" s="1">
        <f t="shared" si="1010"/>
        <v>42225.699965381944</v>
      </c>
      <c r="G7657" s="1">
        <v>44402</v>
      </c>
      <c r="H7657" s="1">
        <f t="shared" si="1017"/>
        <v>0</v>
      </c>
      <c r="I7657" s="1">
        <v>44402</v>
      </c>
      <c r="J7657" s="1">
        <f t="shared" si="1012"/>
        <v>1</v>
      </c>
      <c r="K7657" s="1">
        <f t="shared" si="1013"/>
        <v>0</v>
      </c>
      <c r="L7657" s="1">
        <f t="shared" si="1014"/>
        <v>0</v>
      </c>
      <c r="M7657" s="1">
        <f t="shared" si="1011"/>
        <v>0</v>
      </c>
      <c r="N7657" s="1">
        <v>0</v>
      </c>
    </row>
    <row r="7658" spans="1:14" x14ac:dyDescent="0.3">
      <c r="A7658" s="1" t="s">
        <v>1744</v>
      </c>
      <c r="B7658" s="1" t="s">
        <v>21468</v>
      </c>
      <c r="C7658" s="2">
        <v>10</v>
      </c>
      <c r="D7658" s="1" t="s">
        <v>21469</v>
      </c>
      <c r="E7658" s="1" t="s">
        <v>21470</v>
      </c>
      <c r="F7658" s="1">
        <f t="shared" si="1010"/>
        <v>41630.567092835649</v>
      </c>
      <c r="G7658" s="1">
        <v>16907</v>
      </c>
      <c r="H7658" s="1">
        <f t="shared" si="1017"/>
        <v>0</v>
      </c>
      <c r="I7658" s="1">
        <v>16907</v>
      </c>
      <c r="J7658" s="1">
        <f t="shared" si="1012"/>
        <v>0</v>
      </c>
      <c r="K7658" s="1">
        <f t="shared" si="1013"/>
        <v>0</v>
      </c>
      <c r="L7658" s="1">
        <f t="shared" si="1014"/>
        <v>0</v>
      </c>
      <c r="M7658" s="1">
        <f t="shared" si="1011"/>
        <v>0</v>
      </c>
      <c r="N7658" s="1">
        <v>0</v>
      </c>
    </row>
    <row r="7659" spans="1:14" x14ac:dyDescent="0.3">
      <c r="A7659" s="1" t="s">
        <v>3406</v>
      </c>
      <c r="B7659" s="1" t="s">
        <v>21468</v>
      </c>
      <c r="C7659" s="2">
        <v>1</v>
      </c>
      <c r="D7659" s="1" t="s">
        <v>21471</v>
      </c>
      <c r="E7659" s="1" t="s">
        <v>21472</v>
      </c>
      <c r="F7659" s="1">
        <f t="shared" si="1010"/>
        <v>41123.957218530093</v>
      </c>
      <c r="G7659" s="1">
        <v>23695</v>
      </c>
      <c r="H7659" s="1">
        <f t="shared" si="1017"/>
        <v>0</v>
      </c>
      <c r="I7659" s="1">
        <v>23695</v>
      </c>
      <c r="J7659" s="1">
        <f t="shared" si="1012"/>
        <v>0</v>
      </c>
      <c r="K7659" s="1">
        <f t="shared" si="1013"/>
        <v>0</v>
      </c>
      <c r="L7659" s="1">
        <f t="shared" si="1014"/>
        <v>0</v>
      </c>
      <c r="M7659" s="1">
        <f t="shared" si="1011"/>
        <v>0</v>
      </c>
      <c r="N7659" s="1">
        <v>0</v>
      </c>
    </row>
    <row r="7660" spans="1:14" x14ac:dyDescent="0.3">
      <c r="A7660" s="1" t="s">
        <v>801</v>
      </c>
      <c r="B7660" s="1" t="s">
        <v>21468</v>
      </c>
      <c r="C7660" s="2">
        <v>10</v>
      </c>
      <c r="D7660" s="1" t="s">
        <v>21473</v>
      </c>
      <c r="E7660" s="1" t="s">
        <v>21474</v>
      </c>
      <c r="F7660" s="1">
        <f t="shared" si="1010"/>
        <v>41566.905185405092</v>
      </c>
      <c r="G7660" s="1">
        <v>29053</v>
      </c>
      <c r="H7660" s="1">
        <f t="shared" si="1017"/>
        <v>0</v>
      </c>
      <c r="I7660" s="1">
        <v>29053</v>
      </c>
      <c r="J7660" s="1">
        <f t="shared" si="1012"/>
        <v>1</v>
      </c>
      <c r="K7660" s="1">
        <f t="shared" si="1013"/>
        <v>0</v>
      </c>
      <c r="L7660" s="1">
        <f t="shared" si="1014"/>
        <v>0</v>
      </c>
      <c r="M7660" s="1">
        <f t="shared" si="1011"/>
        <v>0</v>
      </c>
      <c r="N7660" s="1">
        <v>0</v>
      </c>
    </row>
    <row r="7661" spans="1:14" x14ac:dyDescent="0.3">
      <c r="A7661" s="1" t="s">
        <v>1537</v>
      </c>
      <c r="B7661" s="1" t="s">
        <v>21468</v>
      </c>
      <c r="C7661" s="2">
        <v>4</v>
      </c>
      <c r="D7661" s="1" t="s">
        <v>21475</v>
      </c>
      <c r="E7661" s="1" t="s">
        <v>21476</v>
      </c>
      <c r="F7661" s="1">
        <f t="shared" si="1010"/>
        <v>40656.809317129628</v>
      </c>
      <c r="G7661" s="1">
        <v>35797</v>
      </c>
      <c r="H7661" s="1">
        <f t="shared" si="1017"/>
        <v>0</v>
      </c>
      <c r="I7661" s="1">
        <v>35797</v>
      </c>
      <c r="J7661" s="1">
        <f t="shared" si="1012"/>
        <v>1</v>
      </c>
      <c r="K7661" s="1">
        <f t="shared" si="1013"/>
        <v>0</v>
      </c>
      <c r="L7661" s="1">
        <f t="shared" si="1014"/>
        <v>0</v>
      </c>
      <c r="M7661" s="1">
        <f t="shared" si="1011"/>
        <v>0</v>
      </c>
      <c r="N7661" s="1">
        <v>0</v>
      </c>
    </row>
    <row r="7662" spans="1:14" x14ac:dyDescent="0.3">
      <c r="A7662" s="1" t="s">
        <v>10279</v>
      </c>
      <c r="B7662" s="1" t="s">
        <v>21477</v>
      </c>
      <c r="C7662" s="2">
        <v>2</v>
      </c>
      <c r="D7662" s="1" t="s">
        <v>21478</v>
      </c>
      <c r="E7662" s="1" t="s">
        <v>21479</v>
      </c>
      <c r="F7662" s="1">
        <f t="shared" si="1010"/>
        <v>42197.576268310186</v>
      </c>
      <c r="G7662" s="1">
        <v>636</v>
      </c>
      <c r="H7662" s="1">
        <v>0</v>
      </c>
      <c r="I7662" s="1">
        <v>636</v>
      </c>
      <c r="J7662" s="1">
        <f t="shared" si="1012"/>
        <v>0</v>
      </c>
      <c r="K7662" s="1">
        <f t="shared" si="1013"/>
        <v>0</v>
      </c>
      <c r="L7662" s="1">
        <f t="shared" si="1014"/>
        <v>0</v>
      </c>
      <c r="M7662" s="1">
        <f t="shared" si="1011"/>
        <v>0</v>
      </c>
      <c r="N7662" s="1">
        <v>0</v>
      </c>
    </row>
    <row r="7663" spans="1:14" x14ac:dyDescent="0.3">
      <c r="A7663" s="1" t="s">
        <v>3747</v>
      </c>
      <c r="B7663" s="1" t="s">
        <v>21480</v>
      </c>
      <c r="C7663" s="2">
        <v>2</v>
      </c>
      <c r="D7663" s="1" t="s">
        <v>21481</v>
      </c>
      <c r="E7663" s="1" t="s">
        <v>21482</v>
      </c>
      <c r="F7663" s="1">
        <f t="shared" si="1010"/>
        <v>41416.911240266207</v>
      </c>
      <c r="G7663" s="1">
        <v>44120</v>
      </c>
      <c r="H7663" s="1">
        <f t="shared" ref="H7663:H7669" si="1018">+H7678</f>
        <v>0</v>
      </c>
      <c r="I7663" s="1">
        <v>44120</v>
      </c>
      <c r="J7663" s="1">
        <f t="shared" si="1012"/>
        <v>0</v>
      </c>
      <c r="K7663" s="1">
        <f t="shared" si="1013"/>
        <v>0</v>
      </c>
      <c r="L7663" s="1">
        <f t="shared" si="1014"/>
        <v>0</v>
      </c>
      <c r="M7663" s="1">
        <f t="shared" si="1011"/>
        <v>0</v>
      </c>
      <c r="N7663" s="1">
        <v>0</v>
      </c>
    </row>
    <row r="7664" spans="1:14" x14ac:dyDescent="0.3">
      <c r="A7664" s="1" t="s">
        <v>285</v>
      </c>
      <c r="B7664" s="1" t="s">
        <v>21483</v>
      </c>
      <c r="C7664" s="2">
        <v>10</v>
      </c>
      <c r="D7664" s="1" t="s">
        <v>21484</v>
      </c>
      <c r="E7664" s="1" t="s">
        <v>21485</v>
      </c>
      <c r="F7664" s="1">
        <f t="shared" si="1010"/>
        <v>42207.911218564812</v>
      </c>
      <c r="G7664" s="1">
        <v>35694</v>
      </c>
      <c r="H7664" s="1">
        <f t="shared" si="1018"/>
        <v>0</v>
      </c>
      <c r="I7664" s="1">
        <v>35694</v>
      </c>
      <c r="J7664" s="1">
        <f t="shared" si="1012"/>
        <v>0</v>
      </c>
      <c r="K7664" s="1">
        <f t="shared" si="1013"/>
        <v>0</v>
      </c>
      <c r="L7664" s="1">
        <f t="shared" si="1014"/>
        <v>0</v>
      </c>
      <c r="M7664" s="1">
        <f t="shared" si="1011"/>
        <v>0</v>
      </c>
      <c r="N7664" s="1">
        <v>0</v>
      </c>
    </row>
    <row r="7665" spans="1:14" x14ac:dyDescent="0.3">
      <c r="A7665" s="1" t="s">
        <v>21486</v>
      </c>
      <c r="B7665" s="1" t="s">
        <v>21487</v>
      </c>
      <c r="C7665" s="2">
        <v>10</v>
      </c>
      <c r="D7665" s="1" t="s">
        <v>21488</v>
      </c>
      <c r="E7665" s="1" t="s">
        <v>21489</v>
      </c>
      <c r="F7665" s="1">
        <f t="shared" si="1010"/>
        <v>40456.712233796294</v>
      </c>
      <c r="G7665" s="1">
        <v>14826</v>
      </c>
      <c r="H7665" s="1">
        <f t="shared" si="1018"/>
        <v>0</v>
      </c>
      <c r="I7665" s="1">
        <v>14826</v>
      </c>
      <c r="J7665" s="1">
        <f t="shared" si="1012"/>
        <v>0</v>
      </c>
      <c r="K7665" s="1">
        <f t="shared" si="1013"/>
        <v>0</v>
      </c>
      <c r="L7665" s="1">
        <f t="shared" si="1014"/>
        <v>0</v>
      </c>
      <c r="M7665" s="1">
        <f t="shared" si="1011"/>
        <v>0</v>
      </c>
      <c r="N7665" s="1">
        <v>0</v>
      </c>
    </row>
    <row r="7666" spans="1:14" x14ac:dyDescent="0.3">
      <c r="A7666" s="1" t="s">
        <v>1380</v>
      </c>
      <c r="B7666" s="1" t="s">
        <v>21487</v>
      </c>
      <c r="C7666" s="2">
        <v>2</v>
      </c>
      <c r="D7666" s="1" t="s">
        <v>21490</v>
      </c>
      <c r="E7666" s="1" t="s">
        <v>21491</v>
      </c>
      <c r="F7666" s="1">
        <f t="shared" si="1010"/>
        <v>41963.81939556713</v>
      </c>
      <c r="G7666" s="1">
        <v>39880</v>
      </c>
      <c r="H7666" s="1">
        <f t="shared" si="1018"/>
        <v>0</v>
      </c>
      <c r="I7666" s="1">
        <v>39880</v>
      </c>
      <c r="J7666" s="1">
        <f t="shared" si="1012"/>
        <v>0</v>
      </c>
      <c r="K7666" s="1">
        <f t="shared" si="1013"/>
        <v>0</v>
      </c>
      <c r="L7666" s="1">
        <f t="shared" si="1014"/>
        <v>0</v>
      </c>
      <c r="M7666" s="1">
        <f t="shared" si="1011"/>
        <v>0</v>
      </c>
      <c r="N7666" s="1">
        <v>0</v>
      </c>
    </row>
    <row r="7667" spans="1:14" x14ac:dyDescent="0.3">
      <c r="A7667" s="1" t="s">
        <v>13374</v>
      </c>
      <c r="B7667" s="1" t="s">
        <v>21487</v>
      </c>
      <c r="C7667" s="2">
        <v>10</v>
      </c>
      <c r="D7667" s="1" t="s">
        <v>21492</v>
      </c>
      <c r="E7667" s="1" t="s">
        <v>21493</v>
      </c>
      <c r="F7667" s="1">
        <f t="shared" si="1010"/>
        <v>41820.698075</v>
      </c>
      <c r="G7667" s="1">
        <v>43849</v>
      </c>
      <c r="H7667" s="1">
        <f t="shared" si="1018"/>
        <v>0</v>
      </c>
      <c r="I7667" s="1">
        <v>43849</v>
      </c>
      <c r="J7667" s="1">
        <f t="shared" si="1012"/>
        <v>1</v>
      </c>
      <c r="K7667" s="1">
        <f t="shared" si="1013"/>
        <v>0</v>
      </c>
      <c r="L7667" s="1">
        <f t="shared" si="1014"/>
        <v>0</v>
      </c>
      <c r="M7667" s="1">
        <f t="shared" si="1011"/>
        <v>0</v>
      </c>
      <c r="N7667" s="1">
        <v>0</v>
      </c>
    </row>
    <row r="7668" spans="1:14" x14ac:dyDescent="0.3">
      <c r="A7668" s="1" t="s">
        <v>1975</v>
      </c>
      <c r="B7668" s="1" t="s">
        <v>21494</v>
      </c>
      <c r="C7668" s="2">
        <v>10</v>
      </c>
      <c r="D7668" s="1" t="s">
        <v>21495</v>
      </c>
      <c r="E7668" s="1" t="s">
        <v>21496</v>
      </c>
      <c r="F7668" s="1">
        <f t="shared" si="1010"/>
        <v>41494.755796886573</v>
      </c>
      <c r="G7668" s="1">
        <v>33279</v>
      </c>
      <c r="H7668" s="1">
        <f t="shared" si="1018"/>
        <v>0</v>
      </c>
      <c r="I7668" s="1">
        <v>33279</v>
      </c>
      <c r="J7668" s="1">
        <f t="shared" si="1012"/>
        <v>0</v>
      </c>
      <c r="K7668" s="1">
        <f t="shared" si="1013"/>
        <v>0</v>
      </c>
      <c r="L7668" s="1">
        <f t="shared" si="1014"/>
        <v>0</v>
      </c>
      <c r="M7668" s="1">
        <f t="shared" si="1011"/>
        <v>0</v>
      </c>
      <c r="N7668" s="1">
        <v>0</v>
      </c>
    </row>
    <row r="7669" spans="1:14" x14ac:dyDescent="0.3">
      <c r="A7669" s="1" t="s">
        <v>1978</v>
      </c>
      <c r="B7669" s="1" t="s">
        <v>21497</v>
      </c>
      <c r="C7669" s="2">
        <v>4</v>
      </c>
      <c r="D7669" s="1" t="s">
        <v>21498</v>
      </c>
      <c r="E7669" s="1" t="s">
        <v>21499</v>
      </c>
      <c r="F7669" s="1">
        <f t="shared" si="1010"/>
        <v>42458.878576712959</v>
      </c>
      <c r="G7669" s="1">
        <v>38582</v>
      </c>
      <c r="H7669" s="1">
        <f t="shared" si="1018"/>
        <v>0</v>
      </c>
      <c r="I7669" s="1">
        <v>38582</v>
      </c>
      <c r="J7669" s="1">
        <f t="shared" si="1012"/>
        <v>0</v>
      </c>
      <c r="K7669" s="1">
        <f t="shared" si="1013"/>
        <v>0</v>
      </c>
      <c r="L7669" s="1">
        <f t="shared" si="1014"/>
        <v>0</v>
      </c>
      <c r="M7669" s="1">
        <f t="shared" si="1011"/>
        <v>0</v>
      </c>
      <c r="N7669" s="1">
        <v>0</v>
      </c>
    </row>
    <row r="7670" spans="1:14" x14ac:dyDescent="0.3">
      <c r="A7670" s="1" t="s">
        <v>2411</v>
      </c>
      <c r="B7670" s="1" t="s">
        <v>21500</v>
      </c>
      <c r="C7670" s="2">
        <v>10</v>
      </c>
      <c r="D7670" s="1" t="s">
        <v>21501</v>
      </c>
      <c r="E7670" s="1" t="s">
        <v>21502</v>
      </c>
      <c r="F7670" s="1">
        <f t="shared" si="1010"/>
        <v>42521.769472175925</v>
      </c>
      <c r="G7670" s="1">
        <v>6045</v>
      </c>
      <c r="H7670" s="1">
        <v>0</v>
      </c>
      <c r="I7670" s="1">
        <v>6045</v>
      </c>
      <c r="J7670" s="1">
        <f t="shared" si="1012"/>
        <v>0</v>
      </c>
      <c r="K7670" s="1">
        <f t="shared" si="1013"/>
        <v>0</v>
      </c>
      <c r="L7670" s="1">
        <f t="shared" si="1014"/>
        <v>0</v>
      </c>
      <c r="M7670" s="1">
        <f t="shared" si="1011"/>
        <v>0</v>
      </c>
      <c r="N7670" s="1">
        <v>0</v>
      </c>
    </row>
    <row r="7671" spans="1:14" x14ac:dyDescent="0.3">
      <c r="A7671" s="1" t="s">
        <v>415</v>
      </c>
      <c r="B7671" s="1" t="s">
        <v>21500</v>
      </c>
      <c r="C7671" s="2">
        <v>2</v>
      </c>
      <c r="D7671" s="1" t="s">
        <v>21503</v>
      </c>
      <c r="E7671" s="1" t="s">
        <v>21504</v>
      </c>
      <c r="F7671" s="1">
        <f t="shared" si="1010"/>
        <v>42175.1144378588</v>
      </c>
      <c r="G7671" s="1">
        <v>40675</v>
      </c>
      <c r="H7671" s="1">
        <f>+H7686</f>
        <v>0</v>
      </c>
      <c r="I7671" s="1">
        <v>40675</v>
      </c>
      <c r="J7671" s="1">
        <f t="shared" si="1012"/>
        <v>0</v>
      </c>
      <c r="K7671" s="1">
        <f t="shared" si="1013"/>
        <v>0</v>
      </c>
      <c r="L7671" s="1">
        <f t="shared" si="1014"/>
        <v>0</v>
      </c>
      <c r="M7671" s="1">
        <f t="shared" si="1011"/>
        <v>0</v>
      </c>
      <c r="N7671" s="1">
        <v>0</v>
      </c>
    </row>
    <row r="7672" spans="1:14" x14ac:dyDescent="0.3">
      <c r="A7672" s="1" t="s">
        <v>21505</v>
      </c>
      <c r="B7672" s="1" t="s">
        <v>21506</v>
      </c>
      <c r="C7672" s="2">
        <v>0</v>
      </c>
      <c r="D7672" s="1" t="s">
        <v>21507</v>
      </c>
      <c r="E7672" s="1" t="s">
        <v>21508</v>
      </c>
      <c r="F7672" s="1">
        <f t="shared" si="1010"/>
        <v>40159.481793981482</v>
      </c>
      <c r="G7672" s="1">
        <v>4437</v>
      </c>
      <c r="H7672" s="1">
        <v>0</v>
      </c>
      <c r="I7672" s="1">
        <v>4437</v>
      </c>
      <c r="J7672" s="1">
        <f t="shared" si="1012"/>
        <v>0</v>
      </c>
      <c r="K7672" s="1">
        <f t="shared" si="1013"/>
        <v>0</v>
      </c>
      <c r="L7672" s="1">
        <f t="shared" si="1014"/>
        <v>0</v>
      </c>
      <c r="M7672" s="1">
        <f t="shared" si="1011"/>
        <v>0</v>
      </c>
      <c r="N7672" s="1">
        <v>0</v>
      </c>
    </row>
    <row r="7673" spans="1:14" x14ac:dyDescent="0.3">
      <c r="A7673" s="1" t="s">
        <v>6395</v>
      </c>
      <c r="B7673" s="1" t="s">
        <v>21506</v>
      </c>
      <c r="C7673" s="2">
        <v>10</v>
      </c>
      <c r="D7673" s="1" t="s">
        <v>21509</v>
      </c>
      <c r="E7673" s="1" t="s">
        <v>21510</v>
      </c>
      <c r="F7673" s="1">
        <f t="shared" si="1010"/>
        <v>42222.46004327546</v>
      </c>
      <c r="G7673" s="1">
        <v>5397</v>
      </c>
      <c r="H7673" s="1">
        <v>0</v>
      </c>
      <c r="I7673" s="1">
        <v>5397</v>
      </c>
      <c r="J7673" s="1">
        <f t="shared" si="1012"/>
        <v>0</v>
      </c>
      <c r="K7673" s="1">
        <f t="shared" si="1013"/>
        <v>0</v>
      </c>
      <c r="L7673" s="1">
        <f t="shared" si="1014"/>
        <v>0</v>
      </c>
      <c r="M7673" s="1">
        <f t="shared" si="1011"/>
        <v>0</v>
      </c>
      <c r="N7673" s="1">
        <v>0</v>
      </c>
    </row>
    <row r="7674" spans="1:14" x14ac:dyDescent="0.3">
      <c r="A7674" s="1" t="s">
        <v>1092</v>
      </c>
      <c r="B7674" s="1" t="s">
        <v>21506</v>
      </c>
      <c r="C7674" s="2">
        <v>10</v>
      </c>
      <c r="D7674" s="1" t="s">
        <v>21511</v>
      </c>
      <c r="E7674" s="1" t="s">
        <v>21512</v>
      </c>
      <c r="F7674" s="1">
        <f t="shared" si="1010"/>
        <v>42234.363522523148</v>
      </c>
      <c r="G7674" s="1">
        <v>7856</v>
      </c>
      <c r="H7674" s="1">
        <f t="shared" ref="H7674:H7709" si="1019">+H7689</f>
        <v>0</v>
      </c>
      <c r="I7674" s="1">
        <v>7856</v>
      </c>
      <c r="J7674" s="1">
        <f t="shared" si="1012"/>
        <v>1</v>
      </c>
      <c r="K7674" s="1">
        <f t="shared" si="1013"/>
        <v>0</v>
      </c>
      <c r="L7674" s="1">
        <f t="shared" si="1014"/>
        <v>0</v>
      </c>
      <c r="M7674" s="1">
        <f t="shared" si="1011"/>
        <v>0</v>
      </c>
      <c r="N7674" s="1">
        <v>0</v>
      </c>
    </row>
    <row r="7675" spans="1:14" x14ac:dyDescent="0.3">
      <c r="A7675" s="1" t="s">
        <v>2792</v>
      </c>
      <c r="B7675" s="1" t="s">
        <v>21506</v>
      </c>
      <c r="C7675" s="2">
        <v>2</v>
      </c>
      <c r="D7675" s="1" t="s">
        <v>21513</v>
      </c>
      <c r="E7675" s="1" t="s">
        <v>21514</v>
      </c>
      <c r="F7675" s="1">
        <f t="shared" si="1010"/>
        <v>42062.830107546295</v>
      </c>
      <c r="G7675" s="1">
        <v>10472</v>
      </c>
      <c r="H7675" s="1">
        <f t="shared" si="1019"/>
        <v>0</v>
      </c>
      <c r="I7675" s="1">
        <v>10472</v>
      </c>
      <c r="J7675" s="1">
        <f t="shared" si="1012"/>
        <v>1</v>
      </c>
      <c r="K7675" s="1">
        <f t="shared" si="1013"/>
        <v>0</v>
      </c>
      <c r="L7675" s="1">
        <f t="shared" si="1014"/>
        <v>0</v>
      </c>
      <c r="M7675" s="1">
        <f t="shared" si="1011"/>
        <v>0</v>
      </c>
      <c r="N7675" s="1">
        <v>0</v>
      </c>
    </row>
    <row r="7676" spans="1:14" x14ac:dyDescent="0.3">
      <c r="A7676" s="1" t="s">
        <v>10506</v>
      </c>
      <c r="B7676" s="1" t="s">
        <v>21506</v>
      </c>
      <c r="C7676" s="2">
        <v>2</v>
      </c>
      <c r="D7676" s="1" t="s">
        <v>47224</v>
      </c>
      <c r="E7676" s="1" t="s">
        <v>21515</v>
      </c>
      <c r="F7676" s="1">
        <f t="shared" si="1010"/>
        <v>41866.012268680555</v>
      </c>
      <c r="G7676" s="1">
        <v>13765</v>
      </c>
      <c r="H7676" s="1">
        <f t="shared" si="1019"/>
        <v>0</v>
      </c>
      <c r="I7676" s="1">
        <v>13765</v>
      </c>
      <c r="J7676" s="1">
        <f t="shared" si="1012"/>
        <v>1</v>
      </c>
      <c r="K7676" s="1">
        <f t="shared" si="1013"/>
        <v>0</v>
      </c>
      <c r="L7676" s="1">
        <f t="shared" si="1014"/>
        <v>0</v>
      </c>
      <c r="M7676" s="1">
        <f t="shared" si="1011"/>
        <v>0</v>
      </c>
      <c r="N7676" s="1">
        <v>0</v>
      </c>
    </row>
    <row r="7677" spans="1:14" x14ac:dyDescent="0.3">
      <c r="A7677" s="1" t="s">
        <v>432</v>
      </c>
      <c r="B7677" s="1" t="s">
        <v>21506</v>
      </c>
      <c r="C7677" s="2">
        <v>2</v>
      </c>
      <c r="D7677" s="1" t="s">
        <v>21516</v>
      </c>
      <c r="E7677" s="1" t="s">
        <v>21517</v>
      </c>
      <c r="F7677" s="1">
        <f t="shared" si="1010"/>
        <v>42195.822338819446</v>
      </c>
      <c r="G7677" s="1">
        <v>14294</v>
      </c>
      <c r="H7677" s="1">
        <f t="shared" si="1019"/>
        <v>0</v>
      </c>
      <c r="I7677" s="1">
        <v>14294</v>
      </c>
      <c r="J7677" s="1">
        <f t="shared" si="1012"/>
        <v>1</v>
      </c>
      <c r="K7677" s="1">
        <f t="shared" si="1013"/>
        <v>0</v>
      </c>
      <c r="L7677" s="1">
        <f t="shared" si="1014"/>
        <v>0</v>
      </c>
      <c r="M7677" s="1">
        <f t="shared" si="1011"/>
        <v>0</v>
      </c>
      <c r="N7677" s="1">
        <v>0</v>
      </c>
    </row>
    <row r="7678" spans="1:14" x14ac:dyDescent="0.3">
      <c r="A7678" s="1" t="s">
        <v>21518</v>
      </c>
      <c r="B7678" s="1" t="s">
        <v>21506</v>
      </c>
      <c r="C7678" s="2">
        <v>10</v>
      </c>
      <c r="D7678" s="1" t="s">
        <v>21519</v>
      </c>
      <c r="E7678" s="1" t="s">
        <v>21520</v>
      </c>
      <c r="F7678" s="1">
        <f t="shared" si="1010"/>
        <v>42442.714760381947</v>
      </c>
      <c r="G7678" s="1">
        <v>14762</v>
      </c>
      <c r="H7678" s="1">
        <f t="shared" si="1019"/>
        <v>0</v>
      </c>
      <c r="I7678" s="1">
        <v>14762</v>
      </c>
      <c r="J7678" s="1">
        <f t="shared" si="1012"/>
        <v>1</v>
      </c>
      <c r="K7678" s="1">
        <f t="shared" si="1013"/>
        <v>0</v>
      </c>
      <c r="L7678" s="1">
        <f t="shared" si="1014"/>
        <v>0</v>
      </c>
      <c r="M7678" s="1">
        <f t="shared" si="1011"/>
        <v>0</v>
      </c>
      <c r="N7678" s="1">
        <v>0</v>
      </c>
    </row>
    <row r="7679" spans="1:14" x14ac:dyDescent="0.3">
      <c r="A7679" s="1" t="s">
        <v>1397</v>
      </c>
      <c r="B7679" s="1" t="s">
        <v>21506</v>
      </c>
      <c r="C7679" s="2">
        <v>8</v>
      </c>
      <c r="D7679" s="1" t="s">
        <v>21521</v>
      </c>
      <c r="E7679" s="1" t="s">
        <v>21522</v>
      </c>
      <c r="F7679" s="1">
        <f t="shared" si="1010"/>
        <v>41780.852270370371</v>
      </c>
      <c r="G7679" s="1">
        <v>14891</v>
      </c>
      <c r="H7679" s="1">
        <f t="shared" si="1019"/>
        <v>0</v>
      </c>
      <c r="I7679" s="1">
        <v>14891</v>
      </c>
      <c r="J7679" s="1">
        <f t="shared" si="1012"/>
        <v>1</v>
      </c>
      <c r="K7679" s="1">
        <f t="shared" si="1013"/>
        <v>0</v>
      </c>
      <c r="L7679" s="1">
        <f t="shared" si="1014"/>
        <v>0</v>
      </c>
      <c r="M7679" s="1">
        <f t="shared" si="1011"/>
        <v>0</v>
      </c>
      <c r="N7679" s="1">
        <v>0</v>
      </c>
    </row>
    <row r="7680" spans="1:14" x14ac:dyDescent="0.3">
      <c r="A7680" s="1" t="s">
        <v>10368</v>
      </c>
      <c r="B7680" s="1" t="s">
        <v>21506</v>
      </c>
      <c r="C7680" s="2">
        <v>2</v>
      </c>
      <c r="D7680" s="1" t="s">
        <v>21523</v>
      </c>
      <c r="E7680" s="1" t="s">
        <v>21524</v>
      </c>
      <c r="F7680" s="1">
        <f t="shared" si="1010"/>
        <v>40617.40892361111</v>
      </c>
      <c r="G7680" s="1">
        <v>18288</v>
      </c>
      <c r="H7680" s="1">
        <f t="shared" si="1019"/>
        <v>0</v>
      </c>
      <c r="I7680" s="1">
        <v>18288</v>
      </c>
      <c r="J7680" s="1">
        <f t="shared" si="1012"/>
        <v>1</v>
      </c>
      <c r="K7680" s="1">
        <f t="shared" si="1013"/>
        <v>0</v>
      </c>
      <c r="L7680" s="1">
        <f t="shared" si="1014"/>
        <v>0</v>
      </c>
      <c r="M7680" s="1">
        <f t="shared" si="1011"/>
        <v>0</v>
      </c>
      <c r="N7680" s="1">
        <v>0</v>
      </c>
    </row>
    <row r="7681" spans="1:14" x14ac:dyDescent="0.3">
      <c r="A7681" s="1" t="s">
        <v>1427</v>
      </c>
      <c r="B7681" s="1" t="s">
        <v>21506</v>
      </c>
      <c r="C7681" s="2">
        <v>2</v>
      </c>
      <c r="D7681" s="1" t="s">
        <v>21525</v>
      </c>
      <c r="E7681" s="1" t="s">
        <v>21526</v>
      </c>
      <c r="F7681" s="1">
        <f t="shared" ref="F7681:F7744" si="1020">DATEVALUE(E7681)+TIMEVALUE(E7681)</f>
        <v>42428.973700011571</v>
      </c>
      <c r="G7681" s="1">
        <v>23127</v>
      </c>
      <c r="H7681" s="1">
        <f t="shared" si="1019"/>
        <v>0</v>
      </c>
      <c r="I7681" s="1">
        <v>23127</v>
      </c>
      <c r="J7681" s="1">
        <f t="shared" si="1012"/>
        <v>1</v>
      </c>
      <c r="K7681" s="1">
        <f t="shared" si="1013"/>
        <v>0</v>
      </c>
      <c r="L7681" s="1">
        <f t="shared" si="1014"/>
        <v>0</v>
      </c>
      <c r="M7681" s="1">
        <f t="shared" ref="M7681:M7744" si="1021">IF(OR(K7681,L7681), 1, 0)</f>
        <v>0</v>
      </c>
      <c r="N7681" s="1">
        <v>0</v>
      </c>
    </row>
    <row r="7682" spans="1:14" x14ac:dyDescent="0.3">
      <c r="A7682" s="1" t="s">
        <v>2772</v>
      </c>
      <c r="B7682" s="1" t="s">
        <v>21506</v>
      </c>
      <c r="C7682" s="2">
        <v>2</v>
      </c>
      <c r="D7682" s="1" t="s">
        <v>21527</v>
      </c>
      <c r="E7682" s="1" t="s">
        <v>21528</v>
      </c>
      <c r="F7682" s="1">
        <f t="shared" si="1020"/>
        <v>41984.881646273148</v>
      </c>
      <c r="G7682" s="1">
        <v>23338</v>
      </c>
      <c r="H7682" s="1">
        <f t="shared" si="1019"/>
        <v>0</v>
      </c>
      <c r="I7682" s="1">
        <v>23338</v>
      </c>
      <c r="J7682" s="1">
        <f t="shared" si="1012"/>
        <v>1</v>
      </c>
      <c r="K7682" s="1">
        <f t="shared" si="1013"/>
        <v>0</v>
      </c>
      <c r="L7682" s="1">
        <f t="shared" si="1014"/>
        <v>0</v>
      </c>
      <c r="M7682" s="1">
        <f t="shared" si="1021"/>
        <v>0</v>
      </c>
      <c r="N7682" s="1">
        <v>0</v>
      </c>
    </row>
    <row r="7683" spans="1:14" x14ac:dyDescent="0.3">
      <c r="A7683" s="1" t="s">
        <v>3341</v>
      </c>
      <c r="B7683" s="1" t="s">
        <v>21506</v>
      </c>
      <c r="C7683" s="2">
        <v>10</v>
      </c>
      <c r="D7683" s="1" t="s">
        <v>21529</v>
      </c>
      <c r="E7683" s="1" t="s">
        <v>21530</v>
      </c>
      <c r="F7683" s="1">
        <f t="shared" si="1020"/>
        <v>40254.436863425923</v>
      </c>
      <c r="G7683" s="1">
        <v>25277</v>
      </c>
      <c r="H7683" s="1">
        <f t="shared" si="1019"/>
        <v>0</v>
      </c>
      <c r="I7683" s="1">
        <v>25277</v>
      </c>
      <c r="J7683" s="1">
        <f t="shared" ref="J7683:J7746" si="1022">IF(AND(EXACT(B7682,B7683), EXACT(B7681,B7682)), 1, 0)</f>
        <v>1</v>
      </c>
      <c r="K7683" s="1">
        <f t="shared" ref="K7683:K7746" si="1023">IF(AND(J7683=1, EXACT(A7681, A7682), EXACT(A7682, A7683)), 1, 0)</f>
        <v>0</v>
      </c>
      <c r="L7683" s="1">
        <f t="shared" ref="L7683:L7746" si="1024">IF(AND(J7683=1, EXACT(D7681, D7682), EXACT(D7682, D7683), F7683-F7681&lt;365), 1, 0)</f>
        <v>0</v>
      </c>
      <c r="M7683" s="1">
        <f t="shared" si="1021"/>
        <v>0</v>
      </c>
      <c r="N7683" s="1">
        <v>0</v>
      </c>
    </row>
    <row r="7684" spans="1:14" x14ac:dyDescent="0.3">
      <c r="A7684" s="1" t="s">
        <v>14371</v>
      </c>
      <c r="B7684" s="1" t="s">
        <v>21506</v>
      </c>
      <c r="C7684" s="2">
        <v>1</v>
      </c>
      <c r="D7684" s="1" t="s">
        <v>21531</v>
      </c>
      <c r="E7684" s="1" t="s">
        <v>21532</v>
      </c>
      <c r="F7684" s="1">
        <f t="shared" si="1020"/>
        <v>42010.573654236112</v>
      </c>
      <c r="G7684" s="1">
        <v>25771</v>
      </c>
      <c r="H7684" s="1">
        <f t="shared" si="1019"/>
        <v>0</v>
      </c>
      <c r="I7684" s="1">
        <v>25771</v>
      </c>
      <c r="J7684" s="1">
        <f t="shared" si="1022"/>
        <v>1</v>
      </c>
      <c r="K7684" s="1">
        <f t="shared" si="1023"/>
        <v>0</v>
      </c>
      <c r="L7684" s="1">
        <f t="shared" si="1024"/>
        <v>0</v>
      </c>
      <c r="M7684" s="1">
        <f t="shared" si="1021"/>
        <v>0</v>
      </c>
      <c r="N7684" s="1">
        <v>0</v>
      </c>
    </row>
    <row r="7685" spans="1:14" x14ac:dyDescent="0.3">
      <c r="A7685" s="1" t="s">
        <v>2464</v>
      </c>
      <c r="B7685" s="1" t="s">
        <v>21506</v>
      </c>
      <c r="C7685" s="2">
        <v>10</v>
      </c>
      <c r="D7685" s="1" t="s">
        <v>21533</v>
      </c>
      <c r="E7685" s="1" t="s">
        <v>21534</v>
      </c>
      <c r="F7685" s="1">
        <f t="shared" si="1020"/>
        <v>42006.895683645831</v>
      </c>
      <c r="G7685" s="1">
        <v>26852</v>
      </c>
      <c r="H7685" s="1">
        <f t="shared" si="1019"/>
        <v>0</v>
      </c>
      <c r="I7685" s="1">
        <v>26852</v>
      </c>
      <c r="J7685" s="1">
        <f t="shared" si="1022"/>
        <v>1</v>
      </c>
      <c r="K7685" s="1">
        <f t="shared" si="1023"/>
        <v>0</v>
      </c>
      <c r="L7685" s="1">
        <f t="shared" si="1024"/>
        <v>0</v>
      </c>
      <c r="M7685" s="1">
        <f t="shared" si="1021"/>
        <v>0</v>
      </c>
      <c r="N7685" s="1">
        <v>0</v>
      </c>
    </row>
    <row r="7686" spans="1:14" x14ac:dyDescent="0.3">
      <c r="A7686" s="1" t="s">
        <v>13627</v>
      </c>
      <c r="B7686" s="1" t="s">
        <v>21506</v>
      </c>
      <c r="C7686" s="2">
        <v>0</v>
      </c>
      <c r="D7686" s="1" t="s">
        <v>21535</v>
      </c>
      <c r="E7686" s="1" t="s">
        <v>21536</v>
      </c>
      <c r="F7686" s="1">
        <f t="shared" si="1020"/>
        <v>39811.699629629627</v>
      </c>
      <c r="G7686" s="1">
        <v>27231</v>
      </c>
      <c r="H7686" s="1">
        <f t="shared" si="1019"/>
        <v>0</v>
      </c>
      <c r="I7686" s="1">
        <v>27231</v>
      </c>
      <c r="J7686" s="1">
        <f t="shared" si="1022"/>
        <v>1</v>
      </c>
      <c r="K7686" s="1">
        <f t="shared" si="1023"/>
        <v>0</v>
      </c>
      <c r="L7686" s="1">
        <f t="shared" si="1024"/>
        <v>0</v>
      </c>
      <c r="M7686" s="1">
        <f t="shared" si="1021"/>
        <v>0</v>
      </c>
      <c r="N7686" s="1">
        <v>0</v>
      </c>
    </row>
    <row r="7687" spans="1:14" x14ac:dyDescent="0.3">
      <c r="A7687" s="1" t="s">
        <v>55</v>
      </c>
      <c r="B7687" s="1" t="s">
        <v>21506</v>
      </c>
      <c r="C7687" s="2">
        <v>2</v>
      </c>
      <c r="D7687" s="1" t="s">
        <v>21537</v>
      </c>
      <c r="E7687" s="1" t="s">
        <v>21538</v>
      </c>
      <c r="F7687" s="1">
        <f t="shared" si="1020"/>
        <v>42350.961014490742</v>
      </c>
      <c r="G7687" s="1">
        <v>27747</v>
      </c>
      <c r="H7687" s="1">
        <f t="shared" si="1019"/>
        <v>0</v>
      </c>
      <c r="I7687" s="1">
        <v>27747</v>
      </c>
      <c r="J7687" s="1">
        <f t="shared" si="1022"/>
        <v>1</v>
      </c>
      <c r="K7687" s="1">
        <f t="shared" si="1023"/>
        <v>0</v>
      </c>
      <c r="L7687" s="1">
        <f t="shared" si="1024"/>
        <v>0</v>
      </c>
      <c r="M7687" s="1">
        <f t="shared" si="1021"/>
        <v>0</v>
      </c>
      <c r="N7687" s="1">
        <v>0</v>
      </c>
    </row>
    <row r="7688" spans="1:14" x14ac:dyDescent="0.3">
      <c r="A7688" s="1" t="s">
        <v>801</v>
      </c>
      <c r="B7688" s="1" t="s">
        <v>21506</v>
      </c>
      <c r="C7688" s="2">
        <v>10</v>
      </c>
      <c r="D7688" s="1" t="s">
        <v>21539</v>
      </c>
      <c r="E7688" s="1" t="s">
        <v>21540</v>
      </c>
      <c r="F7688" s="1">
        <f t="shared" si="1020"/>
        <v>41871.557544768519</v>
      </c>
      <c r="G7688" s="1">
        <v>28460</v>
      </c>
      <c r="H7688" s="1">
        <f t="shared" si="1019"/>
        <v>0</v>
      </c>
      <c r="I7688" s="1">
        <v>28460</v>
      </c>
      <c r="J7688" s="1">
        <f t="shared" si="1022"/>
        <v>1</v>
      </c>
      <c r="K7688" s="1">
        <f t="shared" si="1023"/>
        <v>0</v>
      </c>
      <c r="L7688" s="1">
        <f t="shared" si="1024"/>
        <v>0</v>
      </c>
      <c r="M7688" s="1">
        <f t="shared" si="1021"/>
        <v>0</v>
      </c>
      <c r="N7688" s="1">
        <v>0</v>
      </c>
    </row>
    <row r="7689" spans="1:14" x14ac:dyDescent="0.3">
      <c r="A7689" s="1" t="s">
        <v>67</v>
      </c>
      <c r="B7689" s="1" t="s">
        <v>21506</v>
      </c>
      <c r="C7689" s="2">
        <v>2</v>
      </c>
      <c r="D7689" s="1" t="s">
        <v>21541</v>
      </c>
      <c r="E7689" s="1" t="s">
        <v>21542</v>
      </c>
      <c r="F7689" s="1">
        <f t="shared" si="1020"/>
        <v>41853.710004456021</v>
      </c>
      <c r="G7689" s="1">
        <v>30794</v>
      </c>
      <c r="H7689" s="1">
        <f t="shared" si="1019"/>
        <v>0</v>
      </c>
      <c r="I7689" s="1">
        <v>30794</v>
      </c>
      <c r="J7689" s="1">
        <f t="shared" si="1022"/>
        <v>1</v>
      </c>
      <c r="K7689" s="1">
        <f t="shared" si="1023"/>
        <v>0</v>
      </c>
      <c r="L7689" s="1">
        <f t="shared" si="1024"/>
        <v>0</v>
      </c>
      <c r="M7689" s="1">
        <f t="shared" si="1021"/>
        <v>0</v>
      </c>
      <c r="N7689" s="1">
        <v>0</v>
      </c>
    </row>
    <row r="7690" spans="1:14" x14ac:dyDescent="0.3">
      <c r="A7690" s="1" t="s">
        <v>1524</v>
      </c>
      <c r="B7690" s="1" t="s">
        <v>21506</v>
      </c>
      <c r="C7690" s="2">
        <v>2</v>
      </c>
      <c r="D7690" s="1" t="s">
        <v>21543</v>
      </c>
      <c r="E7690" s="1" t="s">
        <v>21544</v>
      </c>
      <c r="F7690" s="1">
        <f t="shared" si="1020"/>
        <v>40479.963819444441</v>
      </c>
      <c r="G7690" s="1">
        <v>32271</v>
      </c>
      <c r="H7690" s="1">
        <f t="shared" si="1019"/>
        <v>0</v>
      </c>
      <c r="I7690" s="1">
        <v>32271</v>
      </c>
      <c r="J7690" s="1">
        <f t="shared" si="1022"/>
        <v>1</v>
      </c>
      <c r="K7690" s="1">
        <f t="shared" si="1023"/>
        <v>0</v>
      </c>
      <c r="L7690" s="1">
        <f t="shared" si="1024"/>
        <v>0</v>
      </c>
      <c r="M7690" s="1">
        <f t="shared" si="1021"/>
        <v>0</v>
      </c>
      <c r="N7690" s="1">
        <v>0</v>
      </c>
    </row>
    <row r="7691" spans="1:14" x14ac:dyDescent="0.3">
      <c r="A7691" s="1" t="s">
        <v>21545</v>
      </c>
      <c r="B7691" s="1" t="s">
        <v>21506</v>
      </c>
      <c r="C7691" s="2">
        <v>10</v>
      </c>
      <c r="D7691" s="1" t="s">
        <v>21546</v>
      </c>
      <c r="E7691" s="1" t="s">
        <v>21547</v>
      </c>
      <c r="F7691" s="1">
        <f t="shared" si="1020"/>
        <v>42387.916684074073</v>
      </c>
      <c r="G7691" s="1">
        <v>35190</v>
      </c>
      <c r="H7691" s="1">
        <f t="shared" si="1019"/>
        <v>0</v>
      </c>
      <c r="I7691" s="1">
        <v>35190</v>
      </c>
      <c r="J7691" s="1">
        <f t="shared" si="1022"/>
        <v>1</v>
      </c>
      <c r="K7691" s="1">
        <f t="shared" si="1023"/>
        <v>0</v>
      </c>
      <c r="L7691" s="1">
        <f t="shared" si="1024"/>
        <v>0</v>
      </c>
      <c r="M7691" s="1">
        <f t="shared" si="1021"/>
        <v>0</v>
      </c>
      <c r="N7691" s="1">
        <v>0</v>
      </c>
    </row>
    <row r="7692" spans="1:14" x14ac:dyDescent="0.3">
      <c r="A7692" s="1" t="s">
        <v>8298</v>
      </c>
      <c r="B7692" s="1" t="s">
        <v>21506</v>
      </c>
      <c r="C7692" s="2">
        <v>4</v>
      </c>
      <c r="D7692" s="1" t="s">
        <v>21548</v>
      </c>
      <c r="E7692" s="1" t="s">
        <v>21549</v>
      </c>
      <c r="F7692" s="1">
        <f t="shared" si="1020"/>
        <v>42325.883111759256</v>
      </c>
      <c r="G7692" s="1">
        <v>36152</v>
      </c>
      <c r="H7692" s="1">
        <f t="shared" si="1019"/>
        <v>0</v>
      </c>
      <c r="I7692" s="1">
        <v>36152</v>
      </c>
      <c r="J7692" s="1">
        <f t="shared" si="1022"/>
        <v>1</v>
      </c>
      <c r="K7692" s="1">
        <f t="shared" si="1023"/>
        <v>0</v>
      </c>
      <c r="L7692" s="1">
        <f t="shared" si="1024"/>
        <v>0</v>
      </c>
      <c r="M7692" s="1">
        <f t="shared" si="1021"/>
        <v>0</v>
      </c>
      <c r="N7692" s="1">
        <v>0</v>
      </c>
    </row>
    <row r="7693" spans="1:14" x14ac:dyDescent="0.3">
      <c r="A7693" s="1" t="s">
        <v>9227</v>
      </c>
      <c r="B7693" s="1" t="s">
        <v>21506</v>
      </c>
      <c r="C7693" s="2">
        <v>1</v>
      </c>
      <c r="D7693" s="1" t="s">
        <v>21550</v>
      </c>
      <c r="E7693" s="1" t="s">
        <v>21551</v>
      </c>
      <c r="F7693" s="1">
        <f t="shared" si="1020"/>
        <v>41892.395919097224</v>
      </c>
      <c r="G7693" s="1">
        <v>37777</v>
      </c>
      <c r="H7693" s="1">
        <f t="shared" si="1019"/>
        <v>0</v>
      </c>
      <c r="I7693" s="1">
        <v>37777</v>
      </c>
      <c r="J7693" s="1">
        <f t="shared" si="1022"/>
        <v>1</v>
      </c>
      <c r="K7693" s="1">
        <f t="shared" si="1023"/>
        <v>0</v>
      </c>
      <c r="L7693" s="1">
        <f t="shared" si="1024"/>
        <v>0</v>
      </c>
      <c r="M7693" s="1">
        <f t="shared" si="1021"/>
        <v>0</v>
      </c>
      <c r="N7693" s="1">
        <v>0</v>
      </c>
    </row>
    <row r="7694" spans="1:14" x14ac:dyDescent="0.3">
      <c r="A7694" s="1" t="s">
        <v>4563</v>
      </c>
      <c r="B7694" s="1" t="s">
        <v>21506</v>
      </c>
      <c r="C7694" s="2">
        <v>9</v>
      </c>
      <c r="D7694" s="1" t="s">
        <v>21552</v>
      </c>
      <c r="E7694" s="1" t="s">
        <v>21553</v>
      </c>
      <c r="F7694" s="1">
        <f t="shared" si="1020"/>
        <v>41705.421582280091</v>
      </c>
      <c r="G7694" s="1">
        <v>40963</v>
      </c>
      <c r="H7694" s="1">
        <f t="shared" si="1019"/>
        <v>0</v>
      </c>
      <c r="I7694" s="1">
        <v>40963</v>
      </c>
      <c r="J7694" s="1">
        <f t="shared" si="1022"/>
        <v>1</v>
      </c>
      <c r="K7694" s="1">
        <f t="shared" si="1023"/>
        <v>0</v>
      </c>
      <c r="L7694" s="1">
        <f t="shared" si="1024"/>
        <v>0</v>
      </c>
      <c r="M7694" s="1">
        <f t="shared" si="1021"/>
        <v>0</v>
      </c>
      <c r="N7694" s="1">
        <v>0</v>
      </c>
    </row>
    <row r="7695" spans="1:14" x14ac:dyDescent="0.3">
      <c r="A7695" s="1" t="s">
        <v>15994</v>
      </c>
      <c r="B7695" s="1" t="s">
        <v>21506</v>
      </c>
      <c r="C7695" s="2">
        <v>10</v>
      </c>
      <c r="D7695" s="1" t="s">
        <v>21554</v>
      </c>
      <c r="E7695" s="1" t="s">
        <v>21555</v>
      </c>
      <c r="F7695" s="1">
        <f t="shared" si="1020"/>
        <v>41895.986944988428</v>
      </c>
      <c r="G7695" s="1">
        <v>41277</v>
      </c>
      <c r="H7695" s="1">
        <f t="shared" si="1019"/>
        <v>0</v>
      </c>
      <c r="I7695" s="1">
        <v>41277</v>
      </c>
      <c r="J7695" s="1">
        <f t="shared" si="1022"/>
        <v>1</v>
      </c>
      <c r="K7695" s="1">
        <f t="shared" si="1023"/>
        <v>0</v>
      </c>
      <c r="L7695" s="1">
        <f t="shared" si="1024"/>
        <v>0</v>
      </c>
      <c r="M7695" s="1">
        <f t="shared" si="1021"/>
        <v>0</v>
      </c>
      <c r="N7695" s="1">
        <v>0</v>
      </c>
    </row>
    <row r="7696" spans="1:14" x14ac:dyDescent="0.3">
      <c r="A7696" s="1" t="s">
        <v>21556</v>
      </c>
      <c r="B7696" s="1" t="s">
        <v>21506</v>
      </c>
      <c r="C7696" s="2">
        <v>10</v>
      </c>
      <c r="D7696" s="1" t="s">
        <v>21557</v>
      </c>
      <c r="E7696" s="1" t="s">
        <v>21558</v>
      </c>
      <c r="F7696" s="1">
        <f t="shared" si="1020"/>
        <v>41206.85819712963</v>
      </c>
      <c r="G7696" s="1">
        <v>41595</v>
      </c>
      <c r="H7696" s="1">
        <f t="shared" si="1019"/>
        <v>0</v>
      </c>
      <c r="I7696" s="1">
        <v>41595</v>
      </c>
      <c r="J7696" s="1">
        <f t="shared" si="1022"/>
        <v>1</v>
      </c>
      <c r="K7696" s="1">
        <f t="shared" si="1023"/>
        <v>0</v>
      </c>
      <c r="L7696" s="1">
        <f t="shared" si="1024"/>
        <v>0</v>
      </c>
      <c r="M7696" s="1">
        <f t="shared" si="1021"/>
        <v>0</v>
      </c>
      <c r="N7696" s="1">
        <v>0</v>
      </c>
    </row>
    <row r="7697" spans="1:14" x14ac:dyDescent="0.3">
      <c r="A7697" s="1" t="s">
        <v>1984</v>
      </c>
      <c r="B7697" s="1" t="s">
        <v>21506</v>
      </c>
      <c r="C7697" s="2">
        <v>10</v>
      </c>
      <c r="D7697" s="1" t="s">
        <v>21559</v>
      </c>
      <c r="E7697" s="1" t="s">
        <v>21560</v>
      </c>
      <c r="F7697" s="1">
        <f t="shared" si="1020"/>
        <v>42211.63144715278</v>
      </c>
      <c r="G7697" s="1">
        <v>42930</v>
      </c>
      <c r="H7697" s="1">
        <f t="shared" si="1019"/>
        <v>0</v>
      </c>
      <c r="I7697" s="1">
        <v>42930</v>
      </c>
      <c r="J7697" s="1">
        <f t="shared" si="1022"/>
        <v>1</v>
      </c>
      <c r="K7697" s="1">
        <f t="shared" si="1023"/>
        <v>0</v>
      </c>
      <c r="L7697" s="1">
        <f t="shared" si="1024"/>
        <v>0</v>
      </c>
      <c r="M7697" s="1">
        <f t="shared" si="1021"/>
        <v>0</v>
      </c>
      <c r="N7697" s="1">
        <v>0</v>
      </c>
    </row>
    <row r="7698" spans="1:14" x14ac:dyDescent="0.3">
      <c r="A7698" s="1" t="s">
        <v>1446</v>
      </c>
      <c r="B7698" s="1" t="s">
        <v>21506</v>
      </c>
      <c r="C7698" s="2">
        <v>2</v>
      </c>
      <c r="D7698" s="1" t="s">
        <v>21561</v>
      </c>
      <c r="E7698" s="1" t="s">
        <v>21562</v>
      </c>
      <c r="F7698" s="1">
        <f t="shared" si="1020"/>
        <v>42341.532739907409</v>
      </c>
      <c r="G7698" s="1">
        <v>45914</v>
      </c>
      <c r="H7698" s="1">
        <f t="shared" si="1019"/>
        <v>0</v>
      </c>
      <c r="I7698" s="1">
        <v>45914</v>
      </c>
      <c r="J7698" s="1">
        <f t="shared" si="1022"/>
        <v>1</v>
      </c>
      <c r="K7698" s="1">
        <f t="shared" si="1023"/>
        <v>0</v>
      </c>
      <c r="L7698" s="1">
        <f t="shared" si="1024"/>
        <v>0</v>
      </c>
      <c r="M7698" s="1">
        <f t="shared" si="1021"/>
        <v>0</v>
      </c>
      <c r="N7698" s="1">
        <v>0</v>
      </c>
    </row>
    <row r="7699" spans="1:14" x14ac:dyDescent="0.3">
      <c r="A7699" s="1" t="s">
        <v>11166</v>
      </c>
      <c r="B7699" s="1" t="s">
        <v>21506</v>
      </c>
      <c r="C7699" s="2">
        <v>8</v>
      </c>
      <c r="D7699" s="1" t="s">
        <v>21563</v>
      </c>
      <c r="E7699" s="1" t="s">
        <v>21564</v>
      </c>
      <c r="F7699" s="1">
        <f t="shared" si="1020"/>
        <v>40337.923449074071</v>
      </c>
      <c r="G7699" s="1">
        <v>46282</v>
      </c>
      <c r="H7699" s="1">
        <f t="shared" si="1019"/>
        <v>0</v>
      </c>
      <c r="I7699" s="1">
        <v>46282</v>
      </c>
      <c r="J7699" s="1">
        <f t="shared" si="1022"/>
        <v>1</v>
      </c>
      <c r="K7699" s="1">
        <f t="shared" si="1023"/>
        <v>0</v>
      </c>
      <c r="L7699" s="1">
        <f t="shared" si="1024"/>
        <v>0</v>
      </c>
      <c r="M7699" s="1">
        <f t="shared" si="1021"/>
        <v>0</v>
      </c>
      <c r="N7699" s="1">
        <v>0</v>
      </c>
    </row>
    <row r="7700" spans="1:14" x14ac:dyDescent="0.3">
      <c r="A7700" s="1" t="s">
        <v>3981</v>
      </c>
      <c r="B7700" s="1" t="s">
        <v>21506</v>
      </c>
      <c r="C7700" s="2">
        <v>2</v>
      </c>
      <c r="D7700" s="1" t="s">
        <v>21565</v>
      </c>
      <c r="E7700" s="1" t="s">
        <v>21566</v>
      </c>
      <c r="F7700" s="1">
        <f t="shared" si="1020"/>
        <v>42429.273201203701</v>
      </c>
      <c r="G7700" s="1">
        <v>49421</v>
      </c>
      <c r="H7700" s="1">
        <f t="shared" si="1019"/>
        <v>0</v>
      </c>
      <c r="I7700" s="1">
        <v>49421</v>
      </c>
      <c r="J7700" s="1">
        <f t="shared" si="1022"/>
        <v>1</v>
      </c>
      <c r="K7700" s="1">
        <f t="shared" si="1023"/>
        <v>0</v>
      </c>
      <c r="L7700" s="1">
        <f t="shared" si="1024"/>
        <v>0</v>
      </c>
      <c r="M7700" s="1">
        <f t="shared" si="1021"/>
        <v>0</v>
      </c>
      <c r="N7700" s="1">
        <v>0</v>
      </c>
    </row>
    <row r="7701" spans="1:14" x14ac:dyDescent="0.3">
      <c r="A7701" s="1" t="s">
        <v>7448</v>
      </c>
      <c r="B7701" s="1" t="s">
        <v>21506</v>
      </c>
      <c r="C7701" s="2">
        <v>2</v>
      </c>
      <c r="D7701" s="1" t="s">
        <v>21567</v>
      </c>
      <c r="E7701" s="1" t="s">
        <v>21568</v>
      </c>
      <c r="F7701" s="1">
        <f t="shared" si="1020"/>
        <v>41825.818211666665</v>
      </c>
      <c r="G7701" s="1">
        <v>50848</v>
      </c>
      <c r="H7701" s="1">
        <f t="shared" si="1019"/>
        <v>0</v>
      </c>
      <c r="I7701" s="1">
        <v>50848</v>
      </c>
      <c r="J7701" s="1">
        <f t="shared" si="1022"/>
        <v>1</v>
      </c>
      <c r="K7701" s="1">
        <f t="shared" si="1023"/>
        <v>0</v>
      </c>
      <c r="L7701" s="1">
        <f t="shared" si="1024"/>
        <v>0</v>
      </c>
      <c r="M7701" s="1">
        <f t="shared" si="1021"/>
        <v>0</v>
      </c>
      <c r="N7701" s="1">
        <v>0</v>
      </c>
    </row>
    <row r="7702" spans="1:14" x14ac:dyDescent="0.3">
      <c r="A7702" s="1" t="s">
        <v>11936</v>
      </c>
      <c r="B7702" s="1" t="s">
        <v>21506</v>
      </c>
      <c r="C7702" s="2">
        <v>7</v>
      </c>
      <c r="D7702" s="1" t="s">
        <v>21569</v>
      </c>
      <c r="E7702" s="1" t="s">
        <v>21570</v>
      </c>
      <c r="F7702" s="1">
        <f t="shared" si="1020"/>
        <v>41178.530961689816</v>
      </c>
      <c r="G7702" s="1">
        <v>51527</v>
      </c>
      <c r="H7702" s="1">
        <f t="shared" si="1019"/>
        <v>0</v>
      </c>
      <c r="I7702" s="1">
        <v>51527</v>
      </c>
      <c r="J7702" s="1">
        <f t="shared" si="1022"/>
        <v>1</v>
      </c>
      <c r="K7702" s="1">
        <f t="shared" si="1023"/>
        <v>0</v>
      </c>
      <c r="L7702" s="1">
        <f t="shared" si="1024"/>
        <v>0</v>
      </c>
      <c r="M7702" s="1">
        <f t="shared" si="1021"/>
        <v>0</v>
      </c>
      <c r="N7702" s="1">
        <v>0</v>
      </c>
    </row>
    <row r="7703" spans="1:14" x14ac:dyDescent="0.3">
      <c r="A7703" s="1" t="s">
        <v>7125</v>
      </c>
      <c r="B7703" s="1" t="s">
        <v>21506</v>
      </c>
      <c r="C7703" s="2">
        <v>2</v>
      </c>
      <c r="D7703" s="1" t="s">
        <v>21571</v>
      </c>
      <c r="E7703" s="1" t="s">
        <v>21572</v>
      </c>
      <c r="F7703" s="1">
        <f t="shared" si="1020"/>
        <v>42379.979981180557</v>
      </c>
      <c r="G7703" s="1">
        <v>52132</v>
      </c>
      <c r="H7703" s="1">
        <f t="shared" si="1019"/>
        <v>0</v>
      </c>
      <c r="I7703" s="1">
        <v>52132</v>
      </c>
      <c r="J7703" s="1">
        <f t="shared" si="1022"/>
        <v>1</v>
      </c>
      <c r="K7703" s="1">
        <f t="shared" si="1023"/>
        <v>0</v>
      </c>
      <c r="L7703" s="1">
        <f t="shared" si="1024"/>
        <v>0</v>
      </c>
      <c r="M7703" s="1">
        <f t="shared" si="1021"/>
        <v>0</v>
      </c>
      <c r="N7703" s="1">
        <v>0</v>
      </c>
    </row>
    <row r="7704" spans="1:14" x14ac:dyDescent="0.3">
      <c r="A7704" s="1" t="s">
        <v>11890</v>
      </c>
      <c r="B7704" s="1" t="s">
        <v>21506</v>
      </c>
      <c r="C7704" s="2">
        <v>2</v>
      </c>
      <c r="D7704" s="1" t="s">
        <v>21573</v>
      </c>
      <c r="E7704" s="1" t="s">
        <v>21574</v>
      </c>
      <c r="F7704" s="1">
        <f t="shared" si="1020"/>
        <v>42223.786073877316</v>
      </c>
      <c r="G7704" s="1">
        <v>52416</v>
      </c>
      <c r="H7704" s="1">
        <f t="shared" si="1019"/>
        <v>0</v>
      </c>
      <c r="I7704" s="1">
        <v>52416</v>
      </c>
      <c r="J7704" s="1">
        <f t="shared" si="1022"/>
        <v>1</v>
      </c>
      <c r="K7704" s="1">
        <f t="shared" si="1023"/>
        <v>0</v>
      </c>
      <c r="L7704" s="1">
        <f t="shared" si="1024"/>
        <v>0</v>
      </c>
      <c r="M7704" s="1">
        <f t="shared" si="1021"/>
        <v>0</v>
      </c>
      <c r="N7704" s="1">
        <v>0</v>
      </c>
    </row>
    <row r="7705" spans="1:14" x14ac:dyDescent="0.3">
      <c r="A7705" s="1" t="s">
        <v>11250</v>
      </c>
      <c r="B7705" s="1" t="s">
        <v>21506</v>
      </c>
      <c r="C7705" s="2">
        <v>0</v>
      </c>
      <c r="D7705" s="1" t="s">
        <v>21575</v>
      </c>
      <c r="E7705" s="1" t="s">
        <v>21576</v>
      </c>
      <c r="F7705" s="1">
        <f t="shared" si="1020"/>
        <v>40166.928344907406</v>
      </c>
      <c r="G7705" s="1">
        <v>52639</v>
      </c>
      <c r="H7705" s="1">
        <f t="shared" si="1019"/>
        <v>0</v>
      </c>
      <c r="I7705" s="1">
        <v>52639</v>
      </c>
      <c r="J7705" s="1">
        <f t="shared" si="1022"/>
        <v>1</v>
      </c>
      <c r="K7705" s="1">
        <f t="shared" si="1023"/>
        <v>0</v>
      </c>
      <c r="L7705" s="1">
        <f t="shared" si="1024"/>
        <v>0</v>
      </c>
      <c r="M7705" s="1">
        <f t="shared" si="1021"/>
        <v>0</v>
      </c>
      <c r="N7705" s="1">
        <v>0</v>
      </c>
    </row>
    <row r="7706" spans="1:14" x14ac:dyDescent="0.3">
      <c r="A7706" s="1" t="s">
        <v>7170</v>
      </c>
      <c r="B7706" s="1" t="s">
        <v>21577</v>
      </c>
      <c r="C7706" s="2">
        <v>10</v>
      </c>
      <c r="D7706" s="1" t="s">
        <v>21578</v>
      </c>
      <c r="E7706" s="1" t="s">
        <v>21579</v>
      </c>
      <c r="F7706" s="1">
        <f t="shared" si="1020"/>
        <v>42125.553224456016</v>
      </c>
      <c r="G7706" s="1">
        <v>31459</v>
      </c>
      <c r="H7706" s="1">
        <f t="shared" si="1019"/>
        <v>0</v>
      </c>
      <c r="I7706" s="1">
        <v>31459</v>
      </c>
      <c r="J7706" s="1">
        <f t="shared" si="1022"/>
        <v>0</v>
      </c>
      <c r="K7706" s="1">
        <f t="shared" si="1023"/>
        <v>0</v>
      </c>
      <c r="L7706" s="1">
        <f t="shared" si="1024"/>
        <v>0</v>
      </c>
      <c r="M7706" s="1">
        <f t="shared" si="1021"/>
        <v>0</v>
      </c>
      <c r="N7706" s="1">
        <v>0</v>
      </c>
    </row>
    <row r="7707" spans="1:14" x14ac:dyDescent="0.3">
      <c r="A7707" s="1" t="s">
        <v>3771</v>
      </c>
      <c r="B7707" s="1" t="s">
        <v>21577</v>
      </c>
      <c r="C7707" s="2">
        <v>0</v>
      </c>
      <c r="D7707" s="1" t="s">
        <v>21580</v>
      </c>
      <c r="E7707" s="1" t="s">
        <v>21581</v>
      </c>
      <c r="F7707" s="1">
        <f t="shared" si="1020"/>
        <v>38887.034143518518</v>
      </c>
      <c r="G7707" s="1">
        <v>33397</v>
      </c>
      <c r="H7707" s="1">
        <f t="shared" si="1019"/>
        <v>0</v>
      </c>
      <c r="I7707" s="1">
        <v>33397</v>
      </c>
      <c r="J7707" s="1">
        <f t="shared" si="1022"/>
        <v>0</v>
      </c>
      <c r="K7707" s="1">
        <f t="shared" si="1023"/>
        <v>0</v>
      </c>
      <c r="L7707" s="1">
        <f t="shared" si="1024"/>
        <v>0</v>
      </c>
      <c r="M7707" s="1">
        <f t="shared" si="1021"/>
        <v>0</v>
      </c>
      <c r="N7707" s="1">
        <v>0</v>
      </c>
    </row>
    <row r="7708" spans="1:14" x14ac:dyDescent="0.3">
      <c r="A7708" s="1" t="s">
        <v>104</v>
      </c>
      <c r="B7708" s="1" t="s">
        <v>21582</v>
      </c>
      <c r="C7708" s="2">
        <v>10</v>
      </c>
      <c r="D7708" s="1" t="s">
        <v>21583</v>
      </c>
      <c r="E7708" s="1" t="s">
        <v>21584</v>
      </c>
      <c r="F7708" s="1">
        <f t="shared" si="1020"/>
        <v>42357.768974537037</v>
      </c>
      <c r="G7708" s="1">
        <v>40550</v>
      </c>
      <c r="H7708" s="1">
        <f t="shared" si="1019"/>
        <v>0</v>
      </c>
      <c r="I7708" s="1">
        <v>40550</v>
      </c>
      <c r="J7708" s="1">
        <f t="shared" si="1022"/>
        <v>0</v>
      </c>
      <c r="K7708" s="1">
        <f t="shared" si="1023"/>
        <v>0</v>
      </c>
      <c r="L7708" s="1">
        <f t="shared" si="1024"/>
        <v>0</v>
      </c>
      <c r="M7708" s="1">
        <f t="shared" si="1021"/>
        <v>0</v>
      </c>
      <c r="N7708" s="1">
        <v>0</v>
      </c>
    </row>
    <row r="7709" spans="1:14" x14ac:dyDescent="0.3">
      <c r="A7709" s="1" t="s">
        <v>5190</v>
      </c>
      <c r="B7709" s="1" t="s">
        <v>21585</v>
      </c>
      <c r="C7709" s="2">
        <v>10</v>
      </c>
      <c r="D7709" s="1" t="s">
        <v>21586</v>
      </c>
      <c r="E7709" s="1" t="s">
        <v>21587</v>
      </c>
      <c r="F7709" s="1">
        <f t="shared" si="1020"/>
        <v>41905.803524930554</v>
      </c>
      <c r="G7709" s="1">
        <v>20983</v>
      </c>
      <c r="H7709" s="1">
        <f t="shared" si="1019"/>
        <v>0</v>
      </c>
      <c r="I7709" s="1">
        <v>20983</v>
      </c>
      <c r="J7709" s="1">
        <f t="shared" si="1022"/>
        <v>0</v>
      </c>
      <c r="K7709" s="1">
        <f t="shared" si="1023"/>
        <v>0</v>
      </c>
      <c r="L7709" s="1">
        <f t="shared" si="1024"/>
        <v>0</v>
      </c>
      <c r="M7709" s="1">
        <f t="shared" si="1021"/>
        <v>0</v>
      </c>
      <c r="N7709" s="1">
        <v>0</v>
      </c>
    </row>
    <row r="7710" spans="1:14" x14ac:dyDescent="0.3">
      <c r="A7710" s="1" t="s">
        <v>320</v>
      </c>
      <c r="B7710" s="1" t="s">
        <v>21588</v>
      </c>
      <c r="C7710" s="2">
        <v>10</v>
      </c>
      <c r="D7710" s="1" t="s">
        <v>21589</v>
      </c>
      <c r="E7710" s="1" t="s">
        <v>21590</v>
      </c>
      <c r="F7710" s="1">
        <f t="shared" si="1020"/>
        <v>41951.751416377316</v>
      </c>
      <c r="G7710" s="1">
        <v>4122</v>
      </c>
      <c r="H7710" s="1">
        <v>0</v>
      </c>
      <c r="I7710" s="1">
        <v>4122</v>
      </c>
      <c r="J7710" s="1">
        <f t="shared" si="1022"/>
        <v>0</v>
      </c>
      <c r="K7710" s="1">
        <f t="shared" si="1023"/>
        <v>0</v>
      </c>
      <c r="L7710" s="1">
        <f t="shared" si="1024"/>
        <v>0</v>
      </c>
      <c r="M7710" s="1">
        <f t="shared" si="1021"/>
        <v>0</v>
      </c>
      <c r="N7710" s="1">
        <v>0</v>
      </c>
    </row>
    <row r="7711" spans="1:14" x14ac:dyDescent="0.3">
      <c r="A7711" s="1" t="s">
        <v>131</v>
      </c>
      <c r="B7711" s="1" t="s">
        <v>21591</v>
      </c>
      <c r="C7711" s="2">
        <v>1</v>
      </c>
      <c r="D7711" s="1" t="s">
        <v>21592</v>
      </c>
      <c r="E7711" s="1" t="s">
        <v>21593</v>
      </c>
      <c r="F7711" s="1">
        <f t="shared" si="1020"/>
        <v>41593.086140752312</v>
      </c>
      <c r="G7711" s="1">
        <v>25933</v>
      </c>
      <c r="H7711" s="1">
        <f>+H7726</f>
        <v>0</v>
      </c>
      <c r="I7711" s="1">
        <v>25933</v>
      </c>
      <c r="J7711" s="1">
        <f t="shared" si="1022"/>
        <v>0</v>
      </c>
      <c r="K7711" s="1">
        <f t="shared" si="1023"/>
        <v>0</v>
      </c>
      <c r="L7711" s="1">
        <f t="shared" si="1024"/>
        <v>0</v>
      </c>
      <c r="M7711" s="1">
        <f t="shared" si="1021"/>
        <v>0</v>
      </c>
      <c r="N7711" s="1">
        <v>0</v>
      </c>
    </row>
    <row r="7712" spans="1:14" x14ac:dyDescent="0.3">
      <c r="A7712" s="1" t="s">
        <v>14972</v>
      </c>
      <c r="B7712" s="1" t="s">
        <v>21591</v>
      </c>
      <c r="C7712" s="2">
        <v>2</v>
      </c>
      <c r="D7712" s="1" t="s">
        <v>21594</v>
      </c>
      <c r="E7712" s="1" t="s">
        <v>21595</v>
      </c>
      <c r="F7712" s="1">
        <f t="shared" si="1020"/>
        <v>42087.836528217595</v>
      </c>
      <c r="G7712" s="1">
        <v>31214</v>
      </c>
      <c r="H7712" s="1">
        <f>+H7727</f>
        <v>0</v>
      </c>
      <c r="I7712" s="1">
        <v>31214</v>
      </c>
      <c r="J7712" s="1">
        <f t="shared" si="1022"/>
        <v>0</v>
      </c>
      <c r="K7712" s="1">
        <f t="shared" si="1023"/>
        <v>0</v>
      </c>
      <c r="L7712" s="1">
        <f t="shared" si="1024"/>
        <v>0</v>
      </c>
      <c r="M7712" s="1">
        <f t="shared" si="1021"/>
        <v>0</v>
      </c>
      <c r="N7712" s="1">
        <v>0</v>
      </c>
    </row>
    <row r="7713" spans="1:14" x14ac:dyDescent="0.3">
      <c r="A7713" s="1" t="s">
        <v>17535</v>
      </c>
      <c r="B7713" s="1" t="s">
        <v>21596</v>
      </c>
      <c r="C7713" s="2">
        <v>10</v>
      </c>
      <c r="D7713" s="1" t="s">
        <v>21597</v>
      </c>
      <c r="E7713" s="1" t="s">
        <v>21598</v>
      </c>
      <c r="F7713" s="1">
        <f t="shared" si="1020"/>
        <v>41943.557953379626</v>
      </c>
      <c r="G7713" s="1">
        <v>16402</v>
      </c>
      <c r="H7713" s="1">
        <f>+H7728</f>
        <v>0</v>
      </c>
      <c r="I7713" s="1">
        <v>16402</v>
      </c>
      <c r="J7713" s="1">
        <f t="shared" si="1022"/>
        <v>0</v>
      </c>
      <c r="K7713" s="1">
        <f t="shared" si="1023"/>
        <v>0</v>
      </c>
      <c r="L7713" s="1">
        <f t="shared" si="1024"/>
        <v>0</v>
      </c>
      <c r="M7713" s="1">
        <f t="shared" si="1021"/>
        <v>0</v>
      </c>
      <c r="N7713" s="1">
        <v>0</v>
      </c>
    </row>
    <row r="7714" spans="1:14" x14ac:dyDescent="0.3">
      <c r="A7714" s="1" t="s">
        <v>21599</v>
      </c>
      <c r="B7714" s="1" t="s">
        <v>21600</v>
      </c>
      <c r="C7714" s="2">
        <v>6</v>
      </c>
      <c r="D7714" s="1" t="s">
        <v>21601</v>
      </c>
      <c r="E7714" s="1" t="s">
        <v>21602</v>
      </c>
      <c r="F7714" s="1">
        <f t="shared" si="1020"/>
        <v>42254.985891354168</v>
      </c>
      <c r="G7714" s="1">
        <v>37702</v>
      </c>
      <c r="H7714" s="1">
        <f>+H7729</f>
        <v>0</v>
      </c>
      <c r="I7714" s="1">
        <v>37702</v>
      </c>
      <c r="J7714" s="1">
        <f t="shared" si="1022"/>
        <v>0</v>
      </c>
      <c r="K7714" s="1">
        <f t="shared" si="1023"/>
        <v>0</v>
      </c>
      <c r="L7714" s="1">
        <f t="shared" si="1024"/>
        <v>0</v>
      </c>
      <c r="M7714" s="1">
        <f t="shared" si="1021"/>
        <v>0</v>
      </c>
      <c r="N7714" s="1">
        <v>0</v>
      </c>
    </row>
    <row r="7715" spans="1:14" x14ac:dyDescent="0.3">
      <c r="A7715" s="1" t="s">
        <v>4668</v>
      </c>
      <c r="B7715" s="1" t="s">
        <v>21603</v>
      </c>
      <c r="C7715" s="2">
        <v>5</v>
      </c>
      <c r="D7715" s="1" t="s">
        <v>21604</v>
      </c>
      <c r="E7715" s="1" t="s">
        <v>21605</v>
      </c>
      <c r="F7715" s="1">
        <f t="shared" si="1020"/>
        <v>41976.19384521991</v>
      </c>
      <c r="G7715" s="1">
        <v>1603</v>
      </c>
      <c r="H7715" s="1">
        <v>0</v>
      </c>
      <c r="I7715" s="1">
        <v>1603</v>
      </c>
      <c r="J7715" s="1">
        <f t="shared" si="1022"/>
        <v>0</v>
      </c>
      <c r="K7715" s="1">
        <f t="shared" si="1023"/>
        <v>0</v>
      </c>
      <c r="L7715" s="1">
        <f t="shared" si="1024"/>
        <v>0</v>
      </c>
      <c r="M7715" s="1">
        <f t="shared" si="1021"/>
        <v>0</v>
      </c>
      <c r="N7715" s="1">
        <v>0</v>
      </c>
    </row>
    <row r="7716" spans="1:14" x14ac:dyDescent="0.3">
      <c r="A7716" s="1" t="s">
        <v>320</v>
      </c>
      <c r="B7716" s="1" t="s">
        <v>21603</v>
      </c>
      <c r="C7716" s="2">
        <v>10</v>
      </c>
      <c r="D7716" s="1" t="s">
        <v>21606</v>
      </c>
      <c r="E7716" s="1" t="s">
        <v>21607</v>
      </c>
      <c r="F7716" s="1">
        <f t="shared" si="1020"/>
        <v>42204.686353796293</v>
      </c>
      <c r="G7716" s="1">
        <v>3198</v>
      </c>
      <c r="H7716" s="1">
        <v>0</v>
      </c>
      <c r="I7716" s="1">
        <v>3198</v>
      </c>
      <c r="J7716" s="1">
        <f t="shared" si="1022"/>
        <v>0</v>
      </c>
      <c r="K7716" s="1">
        <f t="shared" si="1023"/>
        <v>0</v>
      </c>
      <c r="L7716" s="1">
        <f t="shared" si="1024"/>
        <v>0</v>
      </c>
      <c r="M7716" s="1">
        <f t="shared" si="1021"/>
        <v>0</v>
      </c>
      <c r="N7716" s="1">
        <v>0</v>
      </c>
    </row>
    <row r="7717" spans="1:14" x14ac:dyDescent="0.3">
      <c r="A7717" s="1" t="s">
        <v>104</v>
      </c>
      <c r="B7717" s="1" t="s">
        <v>21603</v>
      </c>
      <c r="C7717" s="2">
        <v>10</v>
      </c>
      <c r="D7717" s="1" t="s">
        <v>21608</v>
      </c>
      <c r="E7717" s="1" t="s">
        <v>21609</v>
      </c>
      <c r="F7717" s="1">
        <f t="shared" si="1020"/>
        <v>40422.848344907405</v>
      </c>
      <c r="G7717" s="1">
        <v>4492</v>
      </c>
      <c r="H7717" s="1">
        <v>0</v>
      </c>
      <c r="I7717" s="1">
        <v>4492</v>
      </c>
      <c r="J7717" s="1">
        <f t="shared" si="1022"/>
        <v>1</v>
      </c>
      <c r="K7717" s="1">
        <f t="shared" si="1023"/>
        <v>0</v>
      </c>
      <c r="L7717" s="1">
        <f t="shared" si="1024"/>
        <v>0</v>
      </c>
      <c r="M7717" s="1">
        <f t="shared" si="1021"/>
        <v>0</v>
      </c>
      <c r="N7717" s="1">
        <v>0</v>
      </c>
    </row>
    <row r="7718" spans="1:14" x14ac:dyDescent="0.3">
      <c r="A7718" s="1" t="s">
        <v>2039</v>
      </c>
      <c r="B7718" s="1" t="s">
        <v>21603</v>
      </c>
      <c r="C7718" s="2">
        <v>10</v>
      </c>
      <c r="D7718" s="1" t="s">
        <v>21610</v>
      </c>
      <c r="E7718" s="1" t="s">
        <v>21611</v>
      </c>
      <c r="F7718" s="1">
        <f t="shared" si="1020"/>
        <v>41442.927116620369</v>
      </c>
      <c r="G7718" s="1">
        <v>4920</v>
      </c>
      <c r="H7718" s="1">
        <v>0</v>
      </c>
      <c r="I7718" s="1">
        <v>4920</v>
      </c>
      <c r="J7718" s="1">
        <f t="shared" si="1022"/>
        <v>1</v>
      </c>
      <c r="K7718" s="1">
        <f t="shared" si="1023"/>
        <v>0</v>
      </c>
      <c r="L7718" s="1">
        <f t="shared" si="1024"/>
        <v>0</v>
      </c>
      <c r="M7718" s="1">
        <f t="shared" si="1021"/>
        <v>0</v>
      </c>
      <c r="N7718" s="1">
        <v>0</v>
      </c>
    </row>
    <row r="7719" spans="1:14" x14ac:dyDescent="0.3">
      <c r="A7719" s="1" t="s">
        <v>17070</v>
      </c>
      <c r="B7719" s="1" t="s">
        <v>21603</v>
      </c>
      <c r="C7719" s="2">
        <v>10</v>
      </c>
      <c r="D7719" s="1" t="s">
        <v>21612</v>
      </c>
      <c r="E7719" s="1" t="s">
        <v>21613</v>
      </c>
      <c r="F7719" s="1">
        <f t="shared" si="1020"/>
        <v>42403.68216167824</v>
      </c>
      <c r="G7719" s="1">
        <v>7099</v>
      </c>
      <c r="H7719" s="1">
        <v>0</v>
      </c>
      <c r="I7719" s="1">
        <v>7099</v>
      </c>
      <c r="J7719" s="1">
        <f t="shared" si="1022"/>
        <v>1</v>
      </c>
      <c r="K7719" s="1">
        <f t="shared" si="1023"/>
        <v>0</v>
      </c>
      <c r="L7719" s="1">
        <f t="shared" si="1024"/>
        <v>0</v>
      </c>
      <c r="M7719" s="1">
        <f t="shared" si="1021"/>
        <v>0</v>
      </c>
      <c r="N7719" s="1">
        <v>0</v>
      </c>
    </row>
    <row r="7720" spans="1:14" x14ac:dyDescent="0.3">
      <c r="A7720" s="1" t="s">
        <v>21614</v>
      </c>
      <c r="B7720" s="1" t="s">
        <v>21603</v>
      </c>
      <c r="C7720" s="2">
        <v>10</v>
      </c>
      <c r="D7720" s="1" t="s">
        <v>21615</v>
      </c>
      <c r="E7720" s="1" t="s">
        <v>21616</v>
      </c>
      <c r="F7720" s="1">
        <f t="shared" si="1020"/>
        <v>41930.965671759259</v>
      </c>
      <c r="G7720" s="1">
        <v>7566</v>
      </c>
      <c r="H7720" s="1">
        <v>0</v>
      </c>
      <c r="I7720" s="1">
        <v>7566</v>
      </c>
      <c r="J7720" s="1">
        <f t="shared" si="1022"/>
        <v>1</v>
      </c>
      <c r="K7720" s="1">
        <f t="shared" si="1023"/>
        <v>0</v>
      </c>
      <c r="L7720" s="1">
        <f t="shared" si="1024"/>
        <v>0</v>
      </c>
      <c r="M7720" s="1">
        <f t="shared" si="1021"/>
        <v>0</v>
      </c>
      <c r="N7720" s="1">
        <v>0</v>
      </c>
    </row>
    <row r="7721" spans="1:14" x14ac:dyDescent="0.3">
      <c r="A7721" s="1" t="s">
        <v>104</v>
      </c>
      <c r="B7721" s="1" t="s">
        <v>21603</v>
      </c>
      <c r="C7721" s="2">
        <v>2</v>
      </c>
      <c r="D7721" s="1" t="s">
        <v>21617</v>
      </c>
      <c r="E7721" s="1" t="s">
        <v>21618</v>
      </c>
      <c r="F7721" s="1">
        <f t="shared" si="1020"/>
        <v>42041.584238622687</v>
      </c>
      <c r="G7721" s="1">
        <v>13309</v>
      </c>
      <c r="H7721" s="1">
        <f t="shared" ref="H7721:H7740" si="1025">+H7736</f>
        <v>0</v>
      </c>
      <c r="I7721" s="1">
        <v>13309</v>
      </c>
      <c r="J7721" s="1">
        <f t="shared" si="1022"/>
        <v>1</v>
      </c>
      <c r="K7721" s="1">
        <f t="shared" si="1023"/>
        <v>0</v>
      </c>
      <c r="L7721" s="1">
        <f t="shared" si="1024"/>
        <v>0</v>
      </c>
      <c r="M7721" s="1">
        <f t="shared" si="1021"/>
        <v>0</v>
      </c>
      <c r="N7721" s="1">
        <v>0</v>
      </c>
    </row>
    <row r="7722" spans="1:14" x14ac:dyDescent="0.3">
      <c r="A7722" s="1" t="s">
        <v>531</v>
      </c>
      <c r="B7722" s="1" t="s">
        <v>21603</v>
      </c>
      <c r="C7722" s="2">
        <v>10</v>
      </c>
      <c r="D7722" s="1" t="s">
        <v>21619</v>
      </c>
      <c r="E7722" s="1" t="s">
        <v>21620</v>
      </c>
      <c r="F7722" s="1">
        <f t="shared" si="1020"/>
        <v>41993.583550972224</v>
      </c>
      <c r="G7722" s="1">
        <v>15438</v>
      </c>
      <c r="H7722" s="1">
        <f t="shared" si="1025"/>
        <v>0</v>
      </c>
      <c r="I7722" s="1">
        <v>15438</v>
      </c>
      <c r="J7722" s="1">
        <f t="shared" si="1022"/>
        <v>1</v>
      </c>
      <c r="K7722" s="1">
        <f t="shared" si="1023"/>
        <v>0</v>
      </c>
      <c r="L7722" s="1">
        <f t="shared" si="1024"/>
        <v>0</v>
      </c>
      <c r="M7722" s="1">
        <f t="shared" si="1021"/>
        <v>0</v>
      </c>
      <c r="N7722" s="1">
        <v>0</v>
      </c>
    </row>
    <row r="7723" spans="1:14" x14ac:dyDescent="0.3">
      <c r="A7723" s="1" t="s">
        <v>1121</v>
      </c>
      <c r="B7723" s="1" t="s">
        <v>21603</v>
      </c>
      <c r="C7723" s="2">
        <v>10</v>
      </c>
      <c r="D7723" s="1" t="s">
        <v>21621</v>
      </c>
      <c r="E7723" s="1" t="s">
        <v>21622</v>
      </c>
      <c r="F7723" s="1">
        <f t="shared" si="1020"/>
        <v>42322.36896295139</v>
      </c>
      <c r="G7723" s="1">
        <v>19667</v>
      </c>
      <c r="H7723" s="1">
        <f t="shared" si="1025"/>
        <v>0</v>
      </c>
      <c r="I7723" s="1">
        <v>19667</v>
      </c>
      <c r="J7723" s="1">
        <f t="shared" si="1022"/>
        <v>1</v>
      </c>
      <c r="K7723" s="1">
        <f t="shared" si="1023"/>
        <v>0</v>
      </c>
      <c r="L7723" s="1">
        <f t="shared" si="1024"/>
        <v>0</v>
      </c>
      <c r="M7723" s="1">
        <f t="shared" si="1021"/>
        <v>0</v>
      </c>
      <c r="N7723" s="1">
        <v>0</v>
      </c>
    </row>
    <row r="7724" spans="1:14" x14ac:dyDescent="0.3">
      <c r="A7724" s="1" t="s">
        <v>8575</v>
      </c>
      <c r="B7724" s="1" t="s">
        <v>21603</v>
      </c>
      <c r="C7724" s="2">
        <v>6</v>
      </c>
      <c r="D7724" s="1" t="s">
        <v>21623</v>
      </c>
      <c r="E7724" s="1" t="s">
        <v>21624</v>
      </c>
      <c r="F7724" s="1">
        <f t="shared" si="1020"/>
        <v>41991.599810740743</v>
      </c>
      <c r="G7724" s="1">
        <v>19809</v>
      </c>
      <c r="H7724" s="1">
        <f t="shared" si="1025"/>
        <v>0</v>
      </c>
      <c r="I7724" s="1">
        <v>19809</v>
      </c>
      <c r="J7724" s="1">
        <f t="shared" si="1022"/>
        <v>1</v>
      </c>
      <c r="K7724" s="1">
        <f t="shared" si="1023"/>
        <v>0</v>
      </c>
      <c r="L7724" s="1">
        <f t="shared" si="1024"/>
        <v>0</v>
      </c>
      <c r="M7724" s="1">
        <f t="shared" si="1021"/>
        <v>0</v>
      </c>
      <c r="N7724" s="1">
        <v>0</v>
      </c>
    </row>
    <row r="7725" spans="1:14" x14ac:dyDescent="0.3">
      <c r="A7725" s="1" t="s">
        <v>1061</v>
      </c>
      <c r="B7725" s="1" t="s">
        <v>21603</v>
      </c>
      <c r="C7725" s="2">
        <v>10</v>
      </c>
      <c r="D7725" s="1" t="s">
        <v>21625</v>
      </c>
      <c r="E7725" s="1" t="s">
        <v>21626</v>
      </c>
      <c r="F7725" s="1">
        <f t="shared" si="1020"/>
        <v>42295.062031053239</v>
      </c>
      <c r="G7725" s="1">
        <v>21764</v>
      </c>
      <c r="H7725" s="1">
        <f t="shared" si="1025"/>
        <v>0</v>
      </c>
      <c r="I7725" s="1">
        <v>21764</v>
      </c>
      <c r="J7725" s="1">
        <f t="shared" si="1022"/>
        <v>1</v>
      </c>
      <c r="K7725" s="1">
        <f t="shared" si="1023"/>
        <v>0</v>
      </c>
      <c r="L7725" s="1">
        <f t="shared" si="1024"/>
        <v>0</v>
      </c>
      <c r="M7725" s="1">
        <f t="shared" si="1021"/>
        <v>0</v>
      </c>
      <c r="N7725" s="1">
        <v>0</v>
      </c>
    </row>
    <row r="7726" spans="1:14" x14ac:dyDescent="0.3">
      <c r="A7726" s="1" t="s">
        <v>21627</v>
      </c>
      <c r="B7726" s="1" t="s">
        <v>21603</v>
      </c>
      <c r="C7726" s="2">
        <v>10</v>
      </c>
      <c r="D7726" s="1" t="s">
        <v>21628</v>
      </c>
      <c r="E7726" s="1" t="s">
        <v>21629</v>
      </c>
      <c r="F7726" s="1">
        <f t="shared" si="1020"/>
        <v>41730.100760347224</v>
      </c>
      <c r="G7726" s="1">
        <v>25193</v>
      </c>
      <c r="H7726" s="1">
        <f t="shared" si="1025"/>
        <v>0</v>
      </c>
      <c r="I7726" s="1">
        <v>25193</v>
      </c>
      <c r="J7726" s="1">
        <f t="shared" si="1022"/>
        <v>1</v>
      </c>
      <c r="K7726" s="1">
        <f t="shared" si="1023"/>
        <v>0</v>
      </c>
      <c r="L7726" s="1">
        <f t="shared" si="1024"/>
        <v>0</v>
      </c>
      <c r="M7726" s="1">
        <f t="shared" si="1021"/>
        <v>0</v>
      </c>
      <c r="N7726" s="1">
        <v>0</v>
      </c>
    </row>
    <row r="7727" spans="1:14" x14ac:dyDescent="0.3">
      <c r="A7727" s="1" t="s">
        <v>5445</v>
      </c>
      <c r="B7727" s="1" t="s">
        <v>21603</v>
      </c>
      <c r="C7727" s="2">
        <v>8</v>
      </c>
      <c r="D7727" s="1" t="s">
        <v>21630</v>
      </c>
      <c r="E7727" s="1" t="s">
        <v>21631</v>
      </c>
      <c r="F7727" s="1">
        <f t="shared" si="1020"/>
        <v>42092.678159872688</v>
      </c>
      <c r="G7727" s="1">
        <v>26334</v>
      </c>
      <c r="H7727" s="1">
        <f t="shared" si="1025"/>
        <v>0</v>
      </c>
      <c r="I7727" s="1">
        <v>26334</v>
      </c>
      <c r="J7727" s="1">
        <f t="shared" si="1022"/>
        <v>1</v>
      </c>
      <c r="K7727" s="1">
        <f t="shared" si="1023"/>
        <v>0</v>
      </c>
      <c r="L7727" s="1">
        <f t="shared" si="1024"/>
        <v>0</v>
      </c>
      <c r="M7727" s="1">
        <f t="shared" si="1021"/>
        <v>0</v>
      </c>
      <c r="N7727" s="1">
        <v>0</v>
      </c>
    </row>
    <row r="7728" spans="1:14" x14ac:dyDescent="0.3">
      <c r="A7728" s="1" t="s">
        <v>801</v>
      </c>
      <c r="B7728" s="1" t="s">
        <v>21603</v>
      </c>
      <c r="C7728" s="2">
        <v>10</v>
      </c>
      <c r="D7728" s="1" t="s">
        <v>21632</v>
      </c>
      <c r="E7728" s="1" t="s">
        <v>21633</v>
      </c>
      <c r="F7728" s="1">
        <f t="shared" si="1020"/>
        <v>41610.852765405092</v>
      </c>
      <c r="G7728" s="1">
        <v>29014</v>
      </c>
      <c r="H7728" s="1">
        <f t="shared" si="1025"/>
        <v>0</v>
      </c>
      <c r="I7728" s="1">
        <v>29014</v>
      </c>
      <c r="J7728" s="1">
        <f t="shared" si="1022"/>
        <v>1</v>
      </c>
      <c r="K7728" s="1">
        <f t="shared" si="1023"/>
        <v>0</v>
      </c>
      <c r="L7728" s="1">
        <f t="shared" si="1024"/>
        <v>0</v>
      </c>
      <c r="M7728" s="1">
        <f t="shared" si="1021"/>
        <v>0</v>
      </c>
      <c r="N7728" s="1">
        <v>0</v>
      </c>
    </row>
    <row r="7729" spans="1:14" x14ac:dyDescent="0.3">
      <c r="A7729" s="1" t="s">
        <v>1376</v>
      </c>
      <c r="B7729" s="1" t="s">
        <v>21603</v>
      </c>
      <c r="C7729" s="2">
        <v>2</v>
      </c>
      <c r="D7729" s="1" t="s">
        <v>21634</v>
      </c>
      <c r="E7729" s="1" t="s">
        <v>21635</v>
      </c>
      <c r="F7729" s="1">
        <f t="shared" si="1020"/>
        <v>41761.46512403935</v>
      </c>
      <c r="G7729" s="1">
        <v>31815</v>
      </c>
      <c r="H7729" s="1">
        <f t="shared" si="1025"/>
        <v>0</v>
      </c>
      <c r="I7729" s="1">
        <v>31815</v>
      </c>
      <c r="J7729" s="1">
        <f t="shared" si="1022"/>
        <v>1</v>
      </c>
      <c r="K7729" s="1">
        <f t="shared" si="1023"/>
        <v>0</v>
      </c>
      <c r="L7729" s="1">
        <f t="shared" si="1024"/>
        <v>0</v>
      </c>
      <c r="M7729" s="1">
        <f t="shared" si="1021"/>
        <v>0</v>
      </c>
      <c r="N7729" s="1">
        <v>0</v>
      </c>
    </row>
    <row r="7730" spans="1:14" x14ac:dyDescent="0.3">
      <c r="A7730" s="1" t="s">
        <v>21636</v>
      </c>
      <c r="B7730" s="1" t="s">
        <v>21603</v>
      </c>
      <c r="C7730" s="2">
        <v>10</v>
      </c>
      <c r="D7730" s="1" t="s">
        <v>21637</v>
      </c>
      <c r="E7730" s="1" t="s">
        <v>21638</v>
      </c>
      <c r="F7730" s="1">
        <f t="shared" si="1020"/>
        <v>41864.0441072338</v>
      </c>
      <c r="G7730" s="1">
        <v>45594</v>
      </c>
      <c r="H7730" s="1">
        <f t="shared" si="1025"/>
        <v>0</v>
      </c>
      <c r="I7730" s="1">
        <v>45594</v>
      </c>
      <c r="J7730" s="1">
        <f t="shared" si="1022"/>
        <v>1</v>
      </c>
      <c r="K7730" s="1">
        <f t="shared" si="1023"/>
        <v>0</v>
      </c>
      <c r="L7730" s="1">
        <f t="shared" si="1024"/>
        <v>0</v>
      </c>
      <c r="M7730" s="1">
        <f t="shared" si="1021"/>
        <v>0</v>
      </c>
      <c r="N7730" s="1">
        <v>0</v>
      </c>
    </row>
    <row r="7731" spans="1:14" x14ac:dyDescent="0.3">
      <c r="A7731" s="1" t="s">
        <v>16168</v>
      </c>
      <c r="B7731" s="1" t="s">
        <v>21603</v>
      </c>
      <c r="C7731" s="2">
        <v>10</v>
      </c>
      <c r="D7731" s="1" t="s">
        <v>21639</v>
      </c>
      <c r="E7731" s="1" t="s">
        <v>21640</v>
      </c>
      <c r="F7731" s="1">
        <f t="shared" si="1020"/>
        <v>42125.79664119213</v>
      </c>
      <c r="G7731" s="1">
        <v>47573</v>
      </c>
      <c r="H7731" s="1">
        <f t="shared" si="1025"/>
        <v>0</v>
      </c>
      <c r="I7731" s="1">
        <v>47573</v>
      </c>
      <c r="J7731" s="1">
        <f t="shared" si="1022"/>
        <v>1</v>
      </c>
      <c r="K7731" s="1">
        <f t="shared" si="1023"/>
        <v>0</v>
      </c>
      <c r="L7731" s="1">
        <f t="shared" si="1024"/>
        <v>0</v>
      </c>
      <c r="M7731" s="1">
        <f t="shared" si="1021"/>
        <v>0</v>
      </c>
      <c r="N7731" s="1">
        <v>0</v>
      </c>
    </row>
    <row r="7732" spans="1:14" x14ac:dyDescent="0.3">
      <c r="A7732" s="1" t="s">
        <v>1412</v>
      </c>
      <c r="B7732" s="1" t="s">
        <v>21603</v>
      </c>
      <c r="C7732" s="2">
        <v>10</v>
      </c>
      <c r="D7732" s="1" t="s">
        <v>21641</v>
      </c>
      <c r="E7732" s="1" t="s">
        <v>21642</v>
      </c>
      <c r="F7732" s="1">
        <f t="shared" si="1020"/>
        <v>41135.071088275465</v>
      </c>
      <c r="G7732" s="1">
        <v>49202</v>
      </c>
      <c r="H7732" s="1">
        <f t="shared" si="1025"/>
        <v>0</v>
      </c>
      <c r="I7732" s="1">
        <v>49202</v>
      </c>
      <c r="J7732" s="1">
        <f t="shared" si="1022"/>
        <v>1</v>
      </c>
      <c r="K7732" s="1">
        <f t="shared" si="1023"/>
        <v>0</v>
      </c>
      <c r="L7732" s="1">
        <f t="shared" si="1024"/>
        <v>0</v>
      </c>
      <c r="M7732" s="1">
        <f t="shared" si="1021"/>
        <v>0</v>
      </c>
      <c r="N7732" s="1">
        <v>0</v>
      </c>
    </row>
    <row r="7733" spans="1:14" x14ac:dyDescent="0.3">
      <c r="A7733" s="1" t="s">
        <v>12787</v>
      </c>
      <c r="B7733" s="1" t="s">
        <v>21603</v>
      </c>
      <c r="C7733" s="2">
        <v>2</v>
      </c>
      <c r="D7733" s="1" t="s">
        <v>21643</v>
      </c>
      <c r="E7733" s="1" t="s">
        <v>21644</v>
      </c>
      <c r="F7733" s="1">
        <f t="shared" si="1020"/>
        <v>42100.80691255787</v>
      </c>
      <c r="G7733" s="1">
        <v>50932</v>
      </c>
      <c r="H7733" s="1">
        <f t="shared" si="1025"/>
        <v>0</v>
      </c>
      <c r="I7733" s="1">
        <v>50932</v>
      </c>
      <c r="J7733" s="1">
        <f t="shared" si="1022"/>
        <v>1</v>
      </c>
      <c r="K7733" s="1">
        <f t="shared" si="1023"/>
        <v>0</v>
      </c>
      <c r="L7733" s="1">
        <f t="shared" si="1024"/>
        <v>0</v>
      </c>
      <c r="M7733" s="1">
        <f t="shared" si="1021"/>
        <v>0</v>
      </c>
      <c r="N7733" s="1">
        <v>0</v>
      </c>
    </row>
    <row r="7734" spans="1:14" x14ac:dyDescent="0.3">
      <c r="A7734" s="1" t="s">
        <v>1219</v>
      </c>
      <c r="B7734" s="1" t="s">
        <v>21645</v>
      </c>
      <c r="C7734" s="2">
        <v>10</v>
      </c>
      <c r="D7734" s="1" t="s">
        <v>21646</v>
      </c>
      <c r="E7734" s="1" t="s">
        <v>21647</v>
      </c>
      <c r="F7734" s="1">
        <f t="shared" si="1020"/>
        <v>41251.777320104164</v>
      </c>
      <c r="G7734" s="1">
        <v>34353</v>
      </c>
      <c r="H7734" s="1">
        <f t="shared" si="1025"/>
        <v>0</v>
      </c>
      <c r="I7734" s="1">
        <v>34353</v>
      </c>
      <c r="J7734" s="1">
        <f t="shared" si="1022"/>
        <v>0</v>
      </c>
      <c r="K7734" s="1">
        <f t="shared" si="1023"/>
        <v>0</v>
      </c>
      <c r="L7734" s="1">
        <f t="shared" si="1024"/>
        <v>0</v>
      </c>
      <c r="M7734" s="1">
        <f t="shared" si="1021"/>
        <v>0</v>
      </c>
      <c r="N7734" s="1">
        <v>0</v>
      </c>
    </row>
    <row r="7735" spans="1:14" x14ac:dyDescent="0.3">
      <c r="A7735" s="1" t="s">
        <v>1606</v>
      </c>
      <c r="B7735" s="1" t="s">
        <v>21648</v>
      </c>
      <c r="C7735" s="2">
        <v>2</v>
      </c>
      <c r="D7735" s="1" t="s">
        <v>21649</v>
      </c>
      <c r="E7735" s="1" t="s">
        <v>21650</v>
      </c>
      <c r="F7735" s="1">
        <f t="shared" si="1020"/>
        <v>42334.848707291669</v>
      </c>
      <c r="G7735" s="1">
        <v>22652</v>
      </c>
      <c r="H7735" s="1">
        <f t="shared" si="1025"/>
        <v>0</v>
      </c>
      <c r="I7735" s="1">
        <v>22652</v>
      </c>
      <c r="J7735" s="1">
        <f t="shared" si="1022"/>
        <v>0</v>
      </c>
      <c r="K7735" s="1">
        <f t="shared" si="1023"/>
        <v>0</v>
      </c>
      <c r="L7735" s="1">
        <f t="shared" si="1024"/>
        <v>0</v>
      </c>
      <c r="M7735" s="1">
        <f t="shared" si="1021"/>
        <v>0</v>
      </c>
      <c r="N7735" s="1">
        <v>0</v>
      </c>
    </row>
    <row r="7736" spans="1:14" x14ac:dyDescent="0.3">
      <c r="A7736" s="1" t="s">
        <v>8453</v>
      </c>
      <c r="B7736" s="1" t="s">
        <v>21651</v>
      </c>
      <c r="C7736" s="2">
        <v>1</v>
      </c>
      <c r="D7736" s="1" t="s">
        <v>21652</v>
      </c>
      <c r="E7736" s="1" t="s">
        <v>21653</v>
      </c>
      <c r="F7736" s="1">
        <f t="shared" si="1020"/>
        <v>42130.727151481478</v>
      </c>
      <c r="G7736" s="1">
        <v>34712</v>
      </c>
      <c r="H7736" s="1">
        <f t="shared" si="1025"/>
        <v>0</v>
      </c>
      <c r="I7736" s="1">
        <v>34712</v>
      </c>
      <c r="J7736" s="1">
        <f t="shared" si="1022"/>
        <v>0</v>
      </c>
      <c r="K7736" s="1">
        <f t="shared" si="1023"/>
        <v>0</v>
      </c>
      <c r="L7736" s="1">
        <f t="shared" si="1024"/>
        <v>0</v>
      </c>
      <c r="M7736" s="1">
        <f t="shared" si="1021"/>
        <v>0</v>
      </c>
      <c r="N7736" s="1">
        <v>0</v>
      </c>
    </row>
    <row r="7737" spans="1:14" x14ac:dyDescent="0.3">
      <c r="A7737" s="1" t="s">
        <v>1328</v>
      </c>
      <c r="B7737" s="1" t="s">
        <v>21651</v>
      </c>
      <c r="C7737" s="2">
        <v>10</v>
      </c>
      <c r="D7737" s="1" t="s">
        <v>21654</v>
      </c>
      <c r="E7737" s="1" t="s">
        <v>21655</v>
      </c>
      <c r="F7737" s="1">
        <f t="shared" si="1020"/>
        <v>42189.765656400465</v>
      </c>
      <c r="G7737" s="1">
        <v>45456</v>
      </c>
      <c r="H7737" s="1">
        <f t="shared" si="1025"/>
        <v>0</v>
      </c>
      <c r="I7737" s="1">
        <v>45456</v>
      </c>
      <c r="J7737" s="1">
        <f t="shared" si="1022"/>
        <v>0</v>
      </c>
      <c r="K7737" s="1">
        <f t="shared" si="1023"/>
        <v>0</v>
      </c>
      <c r="L7737" s="1">
        <f t="shared" si="1024"/>
        <v>0</v>
      </c>
      <c r="M7737" s="1">
        <f t="shared" si="1021"/>
        <v>0</v>
      </c>
      <c r="N7737" s="1">
        <v>0</v>
      </c>
    </row>
    <row r="7738" spans="1:14" x14ac:dyDescent="0.3">
      <c r="A7738" s="1" t="s">
        <v>21656</v>
      </c>
      <c r="B7738" s="1" t="s">
        <v>21657</v>
      </c>
      <c r="C7738" s="2">
        <v>10</v>
      </c>
      <c r="D7738" s="1" t="s">
        <v>21658</v>
      </c>
      <c r="E7738" s="1" t="s">
        <v>21659</v>
      </c>
      <c r="F7738" s="1">
        <f t="shared" si="1020"/>
        <v>41881.547438032409</v>
      </c>
      <c r="G7738" s="1">
        <v>12310</v>
      </c>
      <c r="H7738" s="1">
        <f t="shared" si="1025"/>
        <v>0</v>
      </c>
      <c r="I7738" s="1">
        <v>12310</v>
      </c>
      <c r="J7738" s="1">
        <f t="shared" si="1022"/>
        <v>0</v>
      </c>
      <c r="K7738" s="1">
        <f t="shared" si="1023"/>
        <v>0</v>
      </c>
      <c r="L7738" s="1">
        <f t="shared" si="1024"/>
        <v>0</v>
      </c>
      <c r="M7738" s="1">
        <f t="shared" si="1021"/>
        <v>0</v>
      </c>
      <c r="N7738" s="1">
        <v>0</v>
      </c>
    </row>
    <row r="7739" spans="1:14" x14ac:dyDescent="0.3">
      <c r="A7739" s="1" t="s">
        <v>21660</v>
      </c>
      <c r="B7739" s="1" t="s">
        <v>21661</v>
      </c>
      <c r="C7739" s="2">
        <v>10</v>
      </c>
      <c r="D7739" s="1" t="s">
        <v>21662</v>
      </c>
      <c r="E7739" s="1" t="s">
        <v>21663</v>
      </c>
      <c r="F7739" s="1">
        <f t="shared" si="1020"/>
        <v>40916.028124999997</v>
      </c>
      <c r="G7739" s="1">
        <v>29548</v>
      </c>
      <c r="H7739" s="1">
        <f t="shared" si="1025"/>
        <v>0</v>
      </c>
      <c r="I7739" s="1">
        <v>29548</v>
      </c>
      <c r="J7739" s="1">
        <f t="shared" si="1022"/>
        <v>0</v>
      </c>
      <c r="K7739" s="1">
        <f t="shared" si="1023"/>
        <v>0</v>
      </c>
      <c r="L7739" s="1">
        <f t="shared" si="1024"/>
        <v>0</v>
      </c>
      <c r="M7739" s="1">
        <f t="shared" si="1021"/>
        <v>0</v>
      </c>
      <c r="N7739" s="1">
        <v>0</v>
      </c>
    </row>
    <row r="7740" spans="1:14" x14ac:dyDescent="0.3">
      <c r="A7740" s="1" t="s">
        <v>21664</v>
      </c>
      <c r="B7740" s="1" t="s">
        <v>21661</v>
      </c>
      <c r="C7740" s="2">
        <v>1</v>
      </c>
      <c r="D7740" s="1" t="s">
        <v>21665</v>
      </c>
      <c r="E7740" s="1" t="s">
        <v>21666</v>
      </c>
      <c r="F7740" s="1">
        <f t="shared" si="1020"/>
        <v>42078.167607870368</v>
      </c>
      <c r="G7740" s="1">
        <v>49660</v>
      </c>
      <c r="H7740" s="1">
        <f t="shared" si="1025"/>
        <v>0</v>
      </c>
      <c r="I7740" s="1">
        <v>49660</v>
      </c>
      <c r="J7740" s="1">
        <f t="shared" si="1022"/>
        <v>0</v>
      </c>
      <c r="K7740" s="1">
        <f t="shared" si="1023"/>
        <v>0</v>
      </c>
      <c r="L7740" s="1">
        <f t="shared" si="1024"/>
        <v>0</v>
      </c>
      <c r="M7740" s="1">
        <f t="shared" si="1021"/>
        <v>0</v>
      </c>
      <c r="N7740" s="1">
        <v>0</v>
      </c>
    </row>
    <row r="7741" spans="1:14" x14ac:dyDescent="0.3">
      <c r="A7741" s="1" t="s">
        <v>320</v>
      </c>
      <c r="B7741" s="1" t="s">
        <v>21667</v>
      </c>
      <c r="C7741" s="2">
        <v>10</v>
      </c>
      <c r="D7741" s="1" t="s">
        <v>21668</v>
      </c>
      <c r="E7741" s="1" t="s">
        <v>21669</v>
      </c>
      <c r="F7741" s="1">
        <f t="shared" si="1020"/>
        <v>41998.861720312503</v>
      </c>
      <c r="G7741" s="1">
        <v>3913</v>
      </c>
      <c r="H7741" s="1">
        <v>0</v>
      </c>
      <c r="I7741" s="1">
        <v>3913</v>
      </c>
      <c r="J7741" s="1">
        <f t="shared" si="1022"/>
        <v>0</v>
      </c>
      <c r="K7741" s="1">
        <f t="shared" si="1023"/>
        <v>0</v>
      </c>
      <c r="L7741" s="1">
        <f t="shared" si="1024"/>
        <v>0</v>
      </c>
      <c r="M7741" s="1">
        <f t="shared" si="1021"/>
        <v>0</v>
      </c>
      <c r="N7741" s="1">
        <v>0</v>
      </c>
    </row>
    <row r="7742" spans="1:14" x14ac:dyDescent="0.3">
      <c r="A7742" s="1" t="s">
        <v>852</v>
      </c>
      <c r="B7742" s="1" t="s">
        <v>21667</v>
      </c>
      <c r="C7742" s="2">
        <v>6</v>
      </c>
      <c r="D7742" s="1" t="s">
        <v>21670</v>
      </c>
      <c r="E7742" s="1" t="s">
        <v>21671</v>
      </c>
      <c r="F7742" s="1">
        <f t="shared" si="1020"/>
        <v>42000.548424918983</v>
      </c>
      <c r="G7742" s="1">
        <v>8792</v>
      </c>
      <c r="H7742" s="1">
        <f t="shared" ref="H7742:H7751" si="1026">+H7757</f>
        <v>0</v>
      </c>
      <c r="I7742" s="1">
        <v>8792</v>
      </c>
      <c r="J7742" s="1">
        <f t="shared" si="1022"/>
        <v>0</v>
      </c>
      <c r="K7742" s="1">
        <f t="shared" si="1023"/>
        <v>0</v>
      </c>
      <c r="L7742" s="1">
        <f t="shared" si="1024"/>
        <v>0</v>
      </c>
      <c r="M7742" s="1">
        <f t="shared" si="1021"/>
        <v>0</v>
      </c>
      <c r="N7742" s="1">
        <v>0</v>
      </c>
    </row>
    <row r="7743" spans="1:14" x14ac:dyDescent="0.3">
      <c r="A7743" s="1" t="s">
        <v>862</v>
      </c>
      <c r="B7743" s="1" t="s">
        <v>21667</v>
      </c>
      <c r="C7743" s="2">
        <v>10</v>
      </c>
      <c r="D7743" s="1" t="s">
        <v>21672</v>
      </c>
      <c r="E7743" s="1" t="s">
        <v>21673</v>
      </c>
      <c r="F7743" s="1">
        <f t="shared" si="1020"/>
        <v>42390.58483</v>
      </c>
      <c r="G7743" s="1">
        <v>10703</v>
      </c>
      <c r="H7743" s="1">
        <f t="shared" si="1026"/>
        <v>0</v>
      </c>
      <c r="I7743" s="1">
        <v>10703</v>
      </c>
      <c r="J7743" s="1">
        <f t="shared" si="1022"/>
        <v>1</v>
      </c>
      <c r="K7743" s="1">
        <f t="shared" si="1023"/>
        <v>0</v>
      </c>
      <c r="L7743" s="1">
        <f t="shared" si="1024"/>
        <v>0</v>
      </c>
      <c r="M7743" s="1">
        <f t="shared" si="1021"/>
        <v>0</v>
      </c>
      <c r="N7743" s="1">
        <v>0</v>
      </c>
    </row>
    <row r="7744" spans="1:14" x14ac:dyDescent="0.3">
      <c r="A7744" s="1" t="s">
        <v>1397</v>
      </c>
      <c r="B7744" s="1" t="s">
        <v>21667</v>
      </c>
      <c r="C7744" s="2">
        <v>6</v>
      </c>
      <c r="D7744" s="1" t="s">
        <v>21674</v>
      </c>
      <c r="E7744" s="1" t="s">
        <v>21675</v>
      </c>
      <c r="F7744" s="1">
        <f t="shared" si="1020"/>
        <v>42347.550416574071</v>
      </c>
      <c r="G7744" s="1">
        <v>14837</v>
      </c>
      <c r="H7744" s="1">
        <f t="shared" si="1026"/>
        <v>0</v>
      </c>
      <c r="I7744" s="1">
        <v>14837</v>
      </c>
      <c r="J7744" s="1">
        <f t="shared" si="1022"/>
        <v>1</v>
      </c>
      <c r="K7744" s="1">
        <f t="shared" si="1023"/>
        <v>0</v>
      </c>
      <c r="L7744" s="1">
        <f t="shared" si="1024"/>
        <v>0</v>
      </c>
      <c r="M7744" s="1">
        <f t="shared" si="1021"/>
        <v>0</v>
      </c>
      <c r="N7744" s="1">
        <v>0</v>
      </c>
    </row>
    <row r="7745" spans="1:14" x14ac:dyDescent="0.3">
      <c r="A7745" s="1" t="s">
        <v>218</v>
      </c>
      <c r="B7745" s="1" t="s">
        <v>21667</v>
      </c>
      <c r="C7745" s="2">
        <v>10</v>
      </c>
      <c r="D7745" s="1" t="s">
        <v>21676</v>
      </c>
      <c r="E7745" s="1" t="s">
        <v>21677</v>
      </c>
      <c r="F7745" s="1">
        <f t="shared" ref="F7745:F7808" si="1027">DATEVALUE(E7745)+TIMEVALUE(E7745)</f>
        <v>42096.12222287037</v>
      </c>
      <c r="G7745" s="1">
        <v>19446</v>
      </c>
      <c r="H7745" s="1">
        <f t="shared" si="1026"/>
        <v>0</v>
      </c>
      <c r="I7745" s="1">
        <v>19446</v>
      </c>
      <c r="J7745" s="1">
        <f t="shared" si="1022"/>
        <v>1</v>
      </c>
      <c r="K7745" s="1">
        <f t="shared" si="1023"/>
        <v>0</v>
      </c>
      <c r="L7745" s="1">
        <f t="shared" si="1024"/>
        <v>0</v>
      </c>
      <c r="M7745" s="1">
        <f t="shared" ref="M7745:M7808" si="1028">IF(OR(K7745,L7745), 1, 0)</f>
        <v>0</v>
      </c>
      <c r="N7745" s="1">
        <v>0</v>
      </c>
    </row>
    <row r="7746" spans="1:14" x14ac:dyDescent="0.3">
      <c r="A7746" s="1" t="s">
        <v>218</v>
      </c>
      <c r="B7746" s="1" t="s">
        <v>21667</v>
      </c>
      <c r="C7746" s="2">
        <v>10</v>
      </c>
      <c r="D7746" s="1" t="s">
        <v>21678</v>
      </c>
      <c r="E7746" s="1" t="s">
        <v>21679</v>
      </c>
      <c r="F7746" s="1">
        <f t="shared" si="1027"/>
        <v>42086.005631851855</v>
      </c>
      <c r="G7746" s="1">
        <v>19447</v>
      </c>
      <c r="H7746" s="1">
        <f t="shared" si="1026"/>
        <v>0</v>
      </c>
      <c r="I7746" s="1">
        <v>19447</v>
      </c>
      <c r="J7746" s="1">
        <f t="shared" si="1022"/>
        <v>1</v>
      </c>
      <c r="K7746" s="1">
        <f t="shared" si="1023"/>
        <v>0</v>
      </c>
      <c r="L7746" s="1">
        <f t="shared" si="1024"/>
        <v>0</v>
      </c>
      <c r="M7746" s="1">
        <f t="shared" si="1028"/>
        <v>0</v>
      </c>
      <c r="N7746" s="1">
        <v>0</v>
      </c>
    </row>
    <row r="7747" spans="1:14" x14ac:dyDescent="0.3">
      <c r="A7747" s="1" t="s">
        <v>3685</v>
      </c>
      <c r="B7747" s="1" t="s">
        <v>21667</v>
      </c>
      <c r="C7747" s="2">
        <v>4</v>
      </c>
      <c r="D7747" s="1" t="s">
        <v>21680</v>
      </c>
      <c r="E7747" s="1" t="s">
        <v>21681</v>
      </c>
      <c r="F7747" s="1">
        <f t="shared" si="1027"/>
        <v>42110.774062060183</v>
      </c>
      <c r="G7747" s="1">
        <v>19836</v>
      </c>
      <c r="H7747" s="1">
        <f t="shared" si="1026"/>
        <v>0</v>
      </c>
      <c r="I7747" s="1">
        <v>19836</v>
      </c>
      <c r="J7747" s="1">
        <f t="shared" ref="J7747:J7810" si="1029">IF(AND(EXACT(B7746,B7747), EXACT(B7745,B7746)), 1, 0)</f>
        <v>1</v>
      </c>
      <c r="K7747" s="1">
        <f t="shared" ref="K7747:K7810" si="1030">IF(AND(J7747=1, EXACT(A7745, A7746), EXACT(A7746, A7747)), 1, 0)</f>
        <v>0</v>
      </c>
      <c r="L7747" s="1">
        <f t="shared" ref="L7747:L7810" si="1031">IF(AND(J7747=1, EXACT(D7745, D7746), EXACT(D7746, D7747), F7747-F7745&lt;365), 1, 0)</f>
        <v>0</v>
      </c>
      <c r="M7747" s="1">
        <f t="shared" si="1028"/>
        <v>0</v>
      </c>
      <c r="N7747" s="1">
        <v>0</v>
      </c>
    </row>
    <row r="7748" spans="1:14" x14ac:dyDescent="0.3">
      <c r="A7748" s="1" t="s">
        <v>940</v>
      </c>
      <c r="B7748" s="1" t="s">
        <v>21667</v>
      </c>
      <c r="C7748" s="2">
        <v>10</v>
      </c>
      <c r="D7748" s="1" t="s">
        <v>21682</v>
      </c>
      <c r="E7748" s="1" t="s">
        <v>21683</v>
      </c>
      <c r="F7748" s="1">
        <f t="shared" si="1027"/>
        <v>41022.742372685185</v>
      </c>
      <c r="G7748" s="1">
        <v>36573</v>
      </c>
      <c r="H7748" s="1">
        <f t="shared" si="1026"/>
        <v>0</v>
      </c>
      <c r="I7748" s="1">
        <v>36573</v>
      </c>
      <c r="J7748" s="1">
        <f t="shared" si="1029"/>
        <v>1</v>
      </c>
      <c r="K7748" s="1">
        <f t="shared" si="1030"/>
        <v>0</v>
      </c>
      <c r="L7748" s="1">
        <f t="shared" si="1031"/>
        <v>0</v>
      </c>
      <c r="M7748" s="1">
        <f t="shared" si="1028"/>
        <v>0</v>
      </c>
      <c r="N7748" s="1">
        <v>0</v>
      </c>
    </row>
    <row r="7749" spans="1:14" x14ac:dyDescent="0.3">
      <c r="A7749" s="1" t="s">
        <v>21684</v>
      </c>
      <c r="B7749" s="1" t="s">
        <v>21667</v>
      </c>
      <c r="C7749" s="2">
        <v>4</v>
      </c>
      <c r="D7749" s="1" t="s">
        <v>21685</v>
      </c>
      <c r="E7749" s="1" t="s">
        <v>21686</v>
      </c>
      <c r="F7749" s="1">
        <f t="shared" si="1027"/>
        <v>42238.383554849534</v>
      </c>
      <c r="G7749" s="1">
        <v>43599</v>
      </c>
      <c r="H7749" s="1">
        <f t="shared" si="1026"/>
        <v>0</v>
      </c>
      <c r="I7749" s="1">
        <v>43599</v>
      </c>
      <c r="J7749" s="1">
        <f t="shared" si="1029"/>
        <v>1</v>
      </c>
      <c r="K7749" s="1">
        <f t="shared" si="1030"/>
        <v>0</v>
      </c>
      <c r="L7749" s="1">
        <f t="shared" si="1031"/>
        <v>0</v>
      </c>
      <c r="M7749" s="1">
        <f t="shared" si="1028"/>
        <v>0</v>
      </c>
      <c r="N7749" s="1">
        <v>0</v>
      </c>
    </row>
    <row r="7750" spans="1:14" x14ac:dyDescent="0.3">
      <c r="A7750" s="1" t="s">
        <v>21687</v>
      </c>
      <c r="B7750" s="1" t="s">
        <v>21688</v>
      </c>
      <c r="C7750" s="2">
        <v>10</v>
      </c>
      <c r="D7750" s="1" t="s">
        <v>21689</v>
      </c>
      <c r="E7750" s="1" t="s">
        <v>21690</v>
      </c>
      <c r="F7750" s="1">
        <f t="shared" si="1027"/>
        <v>40598.008935185186</v>
      </c>
      <c r="G7750" s="1">
        <v>18127</v>
      </c>
      <c r="H7750" s="1">
        <f t="shared" si="1026"/>
        <v>0</v>
      </c>
      <c r="I7750" s="1">
        <v>18127</v>
      </c>
      <c r="J7750" s="1">
        <f t="shared" si="1029"/>
        <v>0</v>
      </c>
      <c r="K7750" s="1">
        <f t="shared" si="1030"/>
        <v>0</v>
      </c>
      <c r="L7750" s="1">
        <f t="shared" si="1031"/>
        <v>0</v>
      </c>
      <c r="M7750" s="1">
        <f t="shared" si="1028"/>
        <v>0</v>
      </c>
      <c r="N7750" s="1">
        <v>0</v>
      </c>
    </row>
    <row r="7751" spans="1:14" x14ac:dyDescent="0.3">
      <c r="A7751" s="1" t="s">
        <v>1454</v>
      </c>
      <c r="B7751" s="1" t="s">
        <v>21691</v>
      </c>
      <c r="C7751" s="2">
        <v>10</v>
      </c>
      <c r="D7751" s="1" t="s">
        <v>21692</v>
      </c>
      <c r="E7751" s="1" t="s">
        <v>21693</v>
      </c>
      <c r="F7751" s="1">
        <f t="shared" si="1027"/>
        <v>41859.695393136572</v>
      </c>
      <c r="G7751" s="1">
        <v>19222</v>
      </c>
      <c r="H7751" s="1">
        <f t="shared" si="1026"/>
        <v>0</v>
      </c>
      <c r="I7751" s="1">
        <v>19222</v>
      </c>
      <c r="J7751" s="1">
        <f t="shared" si="1029"/>
        <v>0</v>
      </c>
      <c r="K7751" s="1">
        <f t="shared" si="1030"/>
        <v>0</v>
      </c>
      <c r="L7751" s="1">
        <f t="shared" si="1031"/>
        <v>0</v>
      </c>
      <c r="M7751" s="1">
        <f t="shared" si="1028"/>
        <v>0</v>
      </c>
      <c r="N7751" s="1">
        <v>0</v>
      </c>
    </row>
    <row r="7752" spans="1:14" x14ac:dyDescent="0.3">
      <c r="A7752" s="1" t="s">
        <v>320</v>
      </c>
      <c r="B7752" s="1" t="s">
        <v>21694</v>
      </c>
      <c r="C7752" s="2">
        <v>10</v>
      </c>
      <c r="D7752" s="1" t="s">
        <v>21695</v>
      </c>
      <c r="E7752" s="1" t="s">
        <v>21696</v>
      </c>
      <c r="F7752" s="1">
        <f t="shared" si="1027"/>
        <v>41948.759289363428</v>
      </c>
      <c r="G7752" s="1">
        <v>4132</v>
      </c>
      <c r="H7752" s="1">
        <v>0</v>
      </c>
      <c r="I7752" s="1">
        <v>4132</v>
      </c>
      <c r="J7752" s="1">
        <f t="shared" si="1029"/>
        <v>0</v>
      </c>
      <c r="K7752" s="1">
        <f t="shared" si="1030"/>
        <v>0</v>
      </c>
      <c r="L7752" s="1">
        <f t="shared" si="1031"/>
        <v>0</v>
      </c>
      <c r="M7752" s="1">
        <f t="shared" si="1028"/>
        <v>0</v>
      </c>
      <c r="N7752" s="1">
        <v>0</v>
      </c>
    </row>
    <row r="7753" spans="1:14" x14ac:dyDescent="0.3">
      <c r="A7753" s="1" t="s">
        <v>1906</v>
      </c>
      <c r="B7753" s="1" t="s">
        <v>21697</v>
      </c>
      <c r="C7753" s="2">
        <v>6</v>
      </c>
      <c r="D7753" s="1" t="s">
        <v>21698</v>
      </c>
      <c r="E7753" s="1" t="s">
        <v>21699</v>
      </c>
      <c r="F7753" s="1">
        <f t="shared" si="1027"/>
        <v>42064.756410138885</v>
      </c>
      <c r="G7753" s="1">
        <v>17779</v>
      </c>
      <c r="H7753" s="1">
        <f t="shared" ref="H7753:H7758" si="1032">+H7768</f>
        <v>0</v>
      </c>
      <c r="I7753" s="1">
        <v>17779</v>
      </c>
      <c r="J7753" s="1">
        <f t="shared" si="1029"/>
        <v>0</v>
      </c>
      <c r="K7753" s="1">
        <f t="shared" si="1030"/>
        <v>0</v>
      </c>
      <c r="L7753" s="1">
        <f t="shared" si="1031"/>
        <v>0</v>
      </c>
      <c r="M7753" s="1">
        <f t="shared" si="1028"/>
        <v>0</v>
      </c>
      <c r="N7753" s="1">
        <v>0</v>
      </c>
    </row>
    <row r="7754" spans="1:14" x14ac:dyDescent="0.3">
      <c r="A7754" s="1" t="s">
        <v>801</v>
      </c>
      <c r="B7754" s="1" t="s">
        <v>21697</v>
      </c>
      <c r="C7754" s="2">
        <v>8</v>
      </c>
      <c r="D7754" s="1" t="s">
        <v>21700</v>
      </c>
      <c r="E7754" s="1" t="s">
        <v>21701</v>
      </c>
      <c r="F7754" s="1">
        <f t="shared" si="1027"/>
        <v>41888.806668750003</v>
      </c>
      <c r="G7754" s="1">
        <v>28407</v>
      </c>
      <c r="H7754" s="1">
        <f t="shared" si="1032"/>
        <v>0</v>
      </c>
      <c r="I7754" s="1">
        <v>28407</v>
      </c>
      <c r="J7754" s="1">
        <f t="shared" si="1029"/>
        <v>0</v>
      </c>
      <c r="K7754" s="1">
        <f t="shared" si="1030"/>
        <v>0</v>
      </c>
      <c r="L7754" s="1">
        <f t="shared" si="1031"/>
        <v>0</v>
      </c>
      <c r="M7754" s="1">
        <f t="shared" si="1028"/>
        <v>0</v>
      </c>
      <c r="N7754" s="1">
        <v>0</v>
      </c>
    </row>
    <row r="7755" spans="1:14" x14ac:dyDescent="0.3">
      <c r="A7755" s="1" t="s">
        <v>1415</v>
      </c>
      <c r="B7755" s="1" t="s">
        <v>21702</v>
      </c>
      <c r="C7755" s="2">
        <v>10</v>
      </c>
      <c r="D7755" s="1" t="s">
        <v>21703</v>
      </c>
      <c r="E7755" s="1" t="s">
        <v>21704</v>
      </c>
      <c r="F7755" s="1">
        <f t="shared" si="1027"/>
        <v>42431.841353425923</v>
      </c>
      <c r="G7755" s="1">
        <v>49210</v>
      </c>
      <c r="H7755" s="1">
        <f t="shared" si="1032"/>
        <v>0</v>
      </c>
      <c r="I7755" s="1">
        <v>49210</v>
      </c>
      <c r="J7755" s="1">
        <f t="shared" si="1029"/>
        <v>0</v>
      </c>
      <c r="K7755" s="1">
        <f t="shared" si="1030"/>
        <v>0</v>
      </c>
      <c r="L7755" s="1">
        <f t="shared" si="1031"/>
        <v>0</v>
      </c>
      <c r="M7755" s="1">
        <f t="shared" si="1028"/>
        <v>0</v>
      </c>
      <c r="N7755" s="1">
        <v>0</v>
      </c>
    </row>
    <row r="7756" spans="1:14" x14ac:dyDescent="0.3">
      <c r="A7756" s="1" t="s">
        <v>51</v>
      </c>
      <c r="B7756" s="1" t="s">
        <v>21705</v>
      </c>
      <c r="C7756" s="2">
        <v>10</v>
      </c>
      <c r="D7756" s="1" t="s">
        <v>21706</v>
      </c>
      <c r="E7756" s="1" t="s">
        <v>21707</v>
      </c>
      <c r="F7756" s="1">
        <f t="shared" si="1027"/>
        <v>42046.548531365741</v>
      </c>
      <c r="G7756" s="1">
        <v>9852</v>
      </c>
      <c r="H7756" s="1">
        <f t="shared" si="1032"/>
        <v>0</v>
      </c>
      <c r="I7756" s="1">
        <v>9852</v>
      </c>
      <c r="J7756" s="1">
        <f t="shared" si="1029"/>
        <v>0</v>
      </c>
      <c r="K7756" s="1">
        <f t="shared" si="1030"/>
        <v>0</v>
      </c>
      <c r="L7756" s="1">
        <f t="shared" si="1031"/>
        <v>0</v>
      </c>
      <c r="M7756" s="1">
        <f t="shared" si="1028"/>
        <v>0</v>
      </c>
      <c r="N7756" s="1">
        <v>0</v>
      </c>
    </row>
    <row r="7757" spans="1:14" x14ac:dyDescent="0.3">
      <c r="A7757" s="1" t="s">
        <v>481</v>
      </c>
      <c r="B7757" s="1" t="s">
        <v>21708</v>
      </c>
      <c r="C7757" s="2">
        <v>10</v>
      </c>
      <c r="D7757" s="1" t="s">
        <v>21709</v>
      </c>
      <c r="E7757" s="1" t="s">
        <v>21710</v>
      </c>
      <c r="F7757" s="1">
        <f t="shared" si="1027"/>
        <v>42006.707267372687</v>
      </c>
      <c r="G7757" s="1">
        <v>16022</v>
      </c>
      <c r="H7757" s="1">
        <f t="shared" si="1032"/>
        <v>0</v>
      </c>
      <c r="I7757" s="1">
        <v>16022</v>
      </c>
      <c r="J7757" s="1">
        <f t="shared" si="1029"/>
        <v>0</v>
      </c>
      <c r="K7757" s="1">
        <f t="shared" si="1030"/>
        <v>0</v>
      </c>
      <c r="L7757" s="1">
        <f t="shared" si="1031"/>
        <v>0</v>
      </c>
      <c r="M7757" s="1">
        <f t="shared" si="1028"/>
        <v>0</v>
      </c>
      <c r="N7757" s="1">
        <v>0</v>
      </c>
    </row>
    <row r="7758" spans="1:14" x14ac:dyDescent="0.3">
      <c r="A7758" s="1" t="s">
        <v>7219</v>
      </c>
      <c r="B7758" s="1" t="s">
        <v>21708</v>
      </c>
      <c r="C7758" s="2">
        <v>10</v>
      </c>
      <c r="D7758" s="1" t="s">
        <v>21711</v>
      </c>
      <c r="E7758" s="1" t="s">
        <v>21712</v>
      </c>
      <c r="F7758" s="1">
        <f t="shared" si="1027"/>
        <v>41997.912996747684</v>
      </c>
      <c r="G7758" s="1">
        <v>41580</v>
      </c>
      <c r="H7758" s="1">
        <f t="shared" si="1032"/>
        <v>0</v>
      </c>
      <c r="I7758" s="1">
        <v>41580</v>
      </c>
      <c r="J7758" s="1">
        <f t="shared" si="1029"/>
        <v>0</v>
      </c>
      <c r="K7758" s="1">
        <f t="shared" si="1030"/>
        <v>0</v>
      </c>
      <c r="L7758" s="1">
        <f t="shared" si="1031"/>
        <v>0</v>
      </c>
      <c r="M7758" s="1">
        <f t="shared" si="1028"/>
        <v>0</v>
      </c>
      <c r="N7758" s="1">
        <v>0</v>
      </c>
    </row>
    <row r="7759" spans="1:14" x14ac:dyDescent="0.3">
      <c r="A7759" s="1" t="s">
        <v>756</v>
      </c>
      <c r="B7759" s="1" t="s">
        <v>21713</v>
      </c>
      <c r="C7759" s="2">
        <v>2</v>
      </c>
      <c r="D7759" s="1" t="s">
        <v>21714</v>
      </c>
      <c r="E7759" s="1" t="s">
        <v>21715</v>
      </c>
      <c r="F7759" s="1">
        <f t="shared" si="1027"/>
        <v>41937.635232280096</v>
      </c>
      <c r="G7759" s="1">
        <v>979</v>
      </c>
      <c r="H7759" s="1">
        <v>0</v>
      </c>
      <c r="I7759" s="1">
        <v>979</v>
      </c>
      <c r="J7759" s="1">
        <f t="shared" si="1029"/>
        <v>0</v>
      </c>
      <c r="K7759" s="1">
        <f t="shared" si="1030"/>
        <v>0</v>
      </c>
      <c r="L7759" s="1">
        <f t="shared" si="1031"/>
        <v>0</v>
      </c>
      <c r="M7759" s="1">
        <f t="shared" si="1028"/>
        <v>0</v>
      </c>
      <c r="N7759" s="1">
        <v>0</v>
      </c>
    </row>
    <row r="7760" spans="1:14" x14ac:dyDescent="0.3">
      <c r="A7760" s="1" t="s">
        <v>7111</v>
      </c>
      <c r="B7760" s="1" t="s">
        <v>21716</v>
      </c>
      <c r="C7760" s="2">
        <v>0</v>
      </c>
      <c r="D7760" s="1" t="s">
        <v>21717</v>
      </c>
      <c r="E7760" s="1" t="s">
        <v>21718</v>
      </c>
      <c r="F7760" s="1">
        <f t="shared" si="1027"/>
        <v>40200.390150462961</v>
      </c>
      <c r="G7760" s="1">
        <v>30313</v>
      </c>
      <c r="H7760" s="1">
        <f t="shared" ref="H7760:H7771" si="1033">+H7775</f>
        <v>0</v>
      </c>
      <c r="I7760" s="1">
        <v>30313</v>
      </c>
      <c r="J7760" s="1">
        <f t="shared" si="1029"/>
        <v>0</v>
      </c>
      <c r="K7760" s="1">
        <f t="shared" si="1030"/>
        <v>0</v>
      </c>
      <c r="L7760" s="1">
        <f t="shared" si="1031"/>
        <v>0</v>
      </c>
      <c r="M7760" s="1">
        <f t="shared" si="1028"/>
        <v>0</v>
      </c>
      <c r="N7760" s="1">
        <v>0</v>
      </c>
    </row>
    <row r="7761" spans="1:14" x14ac:dyDescent="0.3">
      <c r="A7761" s="1" t="s">
        <v>21719</v>
      </c>
      <c r="B7761" s="1" t="s">
        <v>21720</v>
      </c>
      <c r="C7761" s="2">
        <v>10</v>
      </c>
      <c r="D7761" s="1" t="s">
        <v>21721</v>
      </c>
      <c r="E7761" s="1" t="s">
        <v>21722</v>
      </c>
      <c r="F7761" s="1">
        <f t="shared" si="1027"/>
        <v>41221.811572326391</v>
      </c>
      <c r="G7761" s="1">
        <v>52129</v>
      </c>
      <c r="H7761" s="1">
        <f t="shared" si="1033"/>
        <v>0</v>
      </c>
      <c r="I7761" s="1">
        <v>52129</v>
      </c>
      <c r="J7761" s="1">
        <f t="shared" si="1029"/>
        <v>0</v>
      </c>
      <c r="K7761" s="1">
        <f t="shared" si="1030"/>
        <v>0</v>
      </c>
      <c r="L7761" s="1">
        <f t="shared" si="1031"/>
        <v>0</v>
      </c>
      <c r="M7761" s="1">
        <f t="shared" si="1028"/>
        <v>0</v>
      </c>
      <c r="N7761" s="1">
        <v>0</v>
      </c>
    </row>
    <row r="7762" spans="1:14" x14ac:dyDescent="0.3">
      <c r="A7762" s="1" t="s">
        <v>3771</v>
      </c>
      <c r="B7762" s="1" t="s">
        <v>21723</v>
      </c>
      <c r="C7762" s="2">
        <v>0</v>
      </c>
      <c r="D7762" s="1" t="s">
        <v>21724</v>
      </c>
      <c r="E7762" s="1" t="s">
        <v>21725</v>
      </c>
      <c r="F7762" s="1">
        <f t="shared" si="1027"/>
        <v>38563.019942129627</v>
      </c>
      <c r="G7762" s="1">
        <v>33400</v>
      </c>
      <c r="H7762" s="1">
        <f t="shared" si="1033"/>
        <v>0</v>
      </c>
      <c r="I7762" s="1">
        <v>33400</v>
      </c>
      <c r="J7762" s="1">
        <f t="shared" si="1029"/>
        <v>0</v>
      </c>
      <c r="K7762" s="1">
        <f t="shared" si="1030"/>
        <v>0</v>
      </c>
      <c r="L7762" s="1">
        <f t="shared" si="1031"/>
        <v>0</v>
      </c>
      <c r="M7762" s="1">
        <f t="shared" si="1028"/>
        <v>0</v>
      </c>
      <c r="N7762" s="1">
        <v>0</v>
      </c>
    </row>
    <row r="7763" spans="1:14" x14ac:dyDescent="0.3">
      <c r="A7763" s="1" t="s">
        <v>195</v>
      </c>
      <c r="B7763" s="1" t="s">
        <v>21726</v>
      </c>
      <c r="C7763" s="2">
        <v>2</v>
      </c>
      <c r="D7763" s="1" t="s">
        <v>21727</v>
      </c>
      <c r="E7763" s="1" t="s">
        <v>21728</v>
      </c>
      <c r="F7763" s="1">
        <f t="shared" si="1027"/>
        <v>41262.232122974536</v>
      </c>
      <c r="G7763" s="1">
        <v>8638</v>
      </c>
      <c r="H7763" s="1">
        <f t="shared" si="1033"/>
        <v>0</v>
      </c>
      <c r="I7763" s="1">
        <v>8638</v>
      </c>
      <c r="J7763" s="1">
        <f t="shared" si="1029"/>
        <v>0</v>
      </c>
      <c r="K7763" s="1">
        <f t="shared" si="1030"/>
        <v>0</v>
      </c>
      <c r="L7763" s="1">
        <f t="shared" si="1031"/>
        <v>0</v>
      </c>
      <c r="M7763" s="1">
        <f t="shared" si="1028"/>
        <v>0</v>
      </c>
      <c r="N7763" s="1">
        <v>0</v>
      </c>
    </row>
    <row r="7764" spans="1:14" x14ac:dyDescent="0.3">
      <c r="A7764" s="1" t="s">
        <v>801</v>
      </c>
      <c r="B7764" s="1" t="s">
        <v>21729</v>
      </c>
      <c r="C7764" s="2">
        <v>10</v>
      </c>
      <c r="D7764" s="1" t="s">
        <v>21730</v>
      </c>
      <c r="E7764" s="1" t="s">
        <v>21731</v>
      </c>
      <c r="F7764" s="1">
        <f t="shared" si="1027"/>
        <v>41737.710017974539</v>
      </c>
      <c r="G7764" s="1">
        <v>28697</v>
      </c>
      <c r="H7764" s="1">
        <f t="shared" si="1033"/>
        <v>0</v>
      </c>
      <c r="I7764" s="1">
        <v>28697</v>
      </c>
      <c r="J7764" s="1">
        <f t="shared" si="1029"/>
        <v>0</v>
      </c>
      <c r="K7764" s="1">
        <f t="shared" si="1030"/>
        <v>0</v>
      </c>
      <c r="L7764" s="1">
        <f t="shared" si="1031"/>
        <v>0</v>
      </c>
      <c r="M7764" s="1">
        <f t="shared" si="1028"/>
        <v>0</v>
      </c>
      <c r="N7764" s="1">
        <v>0</v>
      </c>
    </row>
    <row r="7765" spans="1:14" x14ac:dyDescent="0.3">
      <c r="A7765" s="1" t="s">
        <v>2177</v>
      </c>
      <c r="B7765" s="1" t="s">
        <v>21732</v>
      </c>
      <c r="C7765" s="2">
        <v>2</v>
      </c>
      <c r="D7765" s="1" t="s">
        <v>21733</v>
      </c>
      <c r="E7765" s="1" t="s">
        <v>21734</v>
      </c>
      <c r="F7765" s="1">
        <f t="shared" si="1027"/>
        <v>41990.992861458333</v>
      </c>
      <c r="G7765" s="1">
        <v>50671</v>
      </c>
      <c r="H7765" s="1">
        <f t="shared" si="1033"/>
        <v>0</v>
      </c>
      <c r="I7765" s="1">
        <v>50671</v>
      </c>
      <c r="J7765" s="1">
        <f t="shared" si="1029"/>
        <v>0</v>
      </c>
      <c r="K7765" s="1">
        <f t="shared" si="1030"/>
        <v>0</v>
      </c>
      <c r="L7765" s="1">
        <f t="shared" si="1031"/>
        <v>0</v>
      </c>
      <c r="M7765" s="1">
        <f t="shared" si="1028"/>
        <v>0</v>
      </c>
      <c r="N7765" s="1">
        <v>0</v>
      </c>
    </row>
    <row r="7766" spans="1:14" x14ac:dyDescent="0.3">
      <c r="A7766" s="1" t="s">
        <v>3142</v>
      </c>
      <c r="B7766" s="1" t="s">
        <v>21735</v>
      </c>
      <c r="C7766" s="2">
        <v>2</v>
      </c>
      <c r="D7766" s="1" t="s">
        <v>21736</v>
      </c>
      <c r="E7766" s="1" t="s">
        <v>21737</v>
      </c>
      <c r="F7766" s="1">
        <f t="shared" si="1027"/>
        <v>42281.570092534719</v>
      </c>
      <c r="G7766" s="1">
        <v>47190</v>
      </c>
      <c r="H7766" s="1">
        <f t="shared" si="1033"/>
        <v>0</v>
      </c>
      <c r="I7766" s="1">
        <v>47190</v>
      </c>
      <c r="J7766" s="1">
        <f t="shared" si="1029"/>
        <v>0</v>
      </c>
      <c r="K7766" s="1">
        <f t="shared" si="1030"/>
        <v>0</v>
      </c>
      <c r="L7766" s="1">
        <f t="shared" si="1031"/>
        <v>0</v>
      </c>
      <c r="M7766" s="1">
        <f t="shared" si="1028"/>
        <v>0</v>
      </c>
      <c r="N7766" s="1">
        <v>0</v>
      </c>
    </row>
    <row r="7767" spans="1:14" x14ac:dyDescent="0.3">
      <c r="A7767" s="1" t="s">
        <v>13487</v>
      </c>
      <c r="B7767" s="1" t="s">
        <v>21738</v>
      </c>
      <c r="C7767" s="2">
        <v>10</v>
      </c>
      <c r="D7767" s="1" t="s">
        <v>21739</v>
      </c>
      <c r="E7767" s="1" t="s">
        <v>21740</v>
      </c>
      <c r="F7767" s="1">
        <f t="shared" si="1027"/>
        <v>42086.468708171298</v>
      </c>
      <c r="G7767" s="1">
        <v>47718</v>
      </c>
      <c r="H7767" s="1">
        <f t="shared" si="1033"/>
        <v>0</v>
      </c>
      <c r="I7767" s="1">
        <v>47718</v>
      </c>
      <c r="J7767" s="1">
        <f t="shared" si="1029"/>
        <v>0</v>
      </c>
      <c r="K7767" s="1">
        <f t="shared" si="1030"/>
        <v>0</v>
      </c>
      <c r="L7767" s="1">
        <f t="shared" si="1031"/>
        <v>0</v>
      </c>
      <c r="M7767" s="1">
        <f t="shared" si="1028"/>
        <v>0</v>
      </c>
      <c r="N7767" s="1">
        <v>0</v>
      </c>
    </row>
    <row r="7768" spans="1:14" x14ac:dyDescent="0.3">
      <c r="A7768" s="1" t="s">
        <v>1369</v>
      </c>
      <c r="B7768" s="1" t="s">
        <v>21741</v>
      </c>
      <c r="C7768" s="2">
        <v>10</v>
      </c>
      <c r="D7768" s="1" t="s">
        <v>21742</v>
      </c>
      <c r="E7768" s="1" t="s">
        <v>21743</v>
      </c>
      <c r="F7768" s="1">
        <f t="shared" si="1027"/>
        <v>41171.90498402778</v>
      </c>
      <c r="G7768" s="1">
        <v>20941</v>
      </c>
      <c r="H7768" s="1">
        <f t="shared" si="1033"/>
        <v>0</v>
      </c>
      <c r="I7768" s="1">
        <v>20941</v>
      </c>
      <c r="J7768" s="1">
        <f t="shared" si="1029"/>
        <v>0</v>
      </c>
      <c r="K7768" s="1">
        <f t="shared" si="1030"/>
        <v>0</v>
      </c>
      <c r="L7768" s="1">
        <f t="shared" si="1031"/>
        <v>0</v>
      </c>
      <c r="M7768" s="1">
        <f t="shared" si="1028"/>
        <v>0</v>
      </c>
      <c r="N7768" s="1">
        <v>0</v>
      </c>
    </row>
    <row r="7769" spans="1:14" x14ac:dyDescent="0.3">
      <c r="A7769" s="1" t="s">
        <v>16020</v>
      </c>
      <c r="B7769" s="1" t="s">
        <v>21744</v>
      </c>
      <c r="C7769" s="2">
        <v>8</v>
      </c>
      <c r="D7769" s="1" t="s">
        <v>21745</v>
      </c>
      <c r="E7769" s="1" t="s">
        <v>21746</v>
      </c>
      <c r="F7769" s="1">
        <f t="shared" si="1027"/>
        <v>42229.516567256942</v>
      </c>
      <c r="G7769" s="1">
        <v>11756</v>
      </c>
      <c r="H7769" s="1">
        <f t="shared" si="1033"/>
        <v>0</v>
      </c>
      <c r="I7769" s="1">
        <v>11756</v>
      </c>
      <c r="J7769" s="1">
        <f t="shared" si="1029"/>
        <v>0</v>
      </c>
      <c r="K7769" s="1">
        <f t="shared" si="1030"/>
        <v>0</v>
      </c>
      <c r="L7769" s="1">
        <f t="shared" si="1031"/>
        <v>0</v>
      </c>
      <c r="M7769" s="1">
        <f t="shared" si="1028"/>
        <v>0</v>
      </c>
      <c r="N7769" s="1">
        <v>0</v>
      </c>
    </row>
    <row r="7770" spans="1:14" x14ac:dyDescent="0.3">
      <c r="A7770" s="1" t="s">
        <v>385</v>
      </c>
      <c r="B7770" s="1" t="s">
        <v>21747</v>
      </c>
      <c r="C7770" s="2">
        <v>1</v>
      </c>
      <c r="D7770" s="1" t="s">
        <v>21748</v>
      </c>
      <c r="E7770" s="1" t="s">
        <v>21749</v>
      </c>
      <c r="F7770" s="1">
        <f t="shared" si="1027"/>
        <v>41840.002992476853</v>
      </c>
      <c r="G7770" s="1">
        <v>49543</v>
      </c>
      <c r="H7770" s="1">
        <f t="shared" si="1033"/>
        <v>0</v>
      </c>
      <c r="I7770" s="1">
        <v>49543</v>
      </c>
      <c r="J7770" s="1">
        <f t="shared" si="1029"/>
        <v>0</v>
      </c>
      <c r="K7770" s="1">
        <f t="shared" si="1030"/>
        <v>0</v>
      </c>
      <c r="L7770" s="1">
        <f t="shared" si="1031"/>
        <v>0</v>
      </c>
      <c r="M7770" s="1">
        <f t="shared" si="1028"/>
        <v>0</v>
      </c>
      <c r="N7770" s="1">
        <v>0</v>
      </c>
    </row>
    <row r="7771" spans="1:14" x14ac:dyDescent="0.3">
      <c r="A7771" s="1" t="s">
        <v>21750</v>
      </c>
      <c r="B7771" s="1" t="s">
        <v>21751</v>
      </c>
      <c r="C7771" s="2">
        <v>10</v>
      </c>
      <c r="D7771" s="1" t="s">
        <v>21752</v>
      </c>
      <c r="E7771" s="1" t="s">
        <v>21753</v>
      </c>
      <c r="F7771" s="1">
        <f t="shared" si="1027"/>
        <v>42364.813687719907</v>
      </c>
      <c r="G7771" s="1">
        <v>29521</v>
      </c>
      <c r="H7771" s="1">
        <f t="shared" si="1033"/>
        <v>0</v>
      </c>
      <c r="I7771" s="1">
        <v>29521</v>
      </c>
      <c r="J7771" s="1">
        <f t="shared" si="1029"/>
        <v>0</v>
      </c>
      <c r="K7771" s="1">
        <f t="shared" si="1030"/>
        <v>0</v>
      </c>
      <c r="L7771" s="1">
        <f t="shared" si="1031"/>
        <v>0</v>
      </c>
      <c r="M7771" s="1">
        <f t="shared" si="1028"/>
        <v>0</v>
      </c>
      <c r="N7771" s="1">
        <v>0</v>
      </c>
    </row>
    <row r="7772" spans="1:14" x14ac:dyDescent="0.3">
      <c r="A7772" s="1" t="s">
        <v>320</v>
      </c>
      <c r="B7772" s="1" t="s">
        <v>21754</v>
      </c>
      <c r="C7772" s="2">
        <v>10</v>
      </c>
      <c r="D7772" s="1" t="s">
        <v>21755</v>
      </c>
      <c r="E7772" s="1" t="s">
        <v>21756</v>
      </c>
      <c r="F7772" s="1">
        <f t="shared" si="1027"/>
        <v>42084.506761504628</v>
      </c>
      <c r="G7772" s="1">
        <v>3576</v>
      </c>
      <c r="H7772" s="1">
        <v>0</v>
      </c>
      <c r="I7772" s="1">
        <v>3576</v>
      </c>
      <c r="J7772" s="1">
        <f t="shared" si="1029"/>
        <v>0</v>
      </c>
      <c r="K7772" s="1">
        <f t="shared" si="1030"/>
        <v>0</v>
      </c>
      <c r="L7772" s="1">
        <f t="shared" si="1031"/>
        <v>0</v>
      </c>
      <c r="M7772" s="1">
        <f t="shared" si="1028"/>
        <v>0</v>
      </c>
      <c r="N7772" s="1">
        <v>0</v>
      </c>
    </row>
    <row r="7773" spans="1:14" x14ac:dyDescent="0.3">
      <c r="A7773" s="1" t="s">
        <v>51</v>
      </c>
      <c r="B7773" s="1" t="s">
        <v>21754</v>
      </c>
      <c r="C7773" s="2">
        <v>10</v>
      </c>
      <c r="D7773" s="1" t="s">
        <v>21757</v>
      </c>
      <c r="E7773" s="1" t="s">
        <v>21758</v>
      </c>
      <c r="F7773" s="1">
        <f t="shared" si="1027"/>
        <v>42085.753571770831</v>
      </c>
      <c r="G7773" s="1">
        <v>9734</v>
      </c>
      <c r="H7773" s="1">
        <f>+H7788</f>
        <v>0</v>
      </c>
      <c r="I7773" s="1">
        <v>9734</v>
      </c>
      <c r="J7773" s="1">
        <f t="shared" si="1029"/>
        <v>0</v>
      </c>
      <c r="K7773" s="1">
        <f t="shared" si="1030"/>
        <v>0</v>
      </c>
      <c r="L7773" s="1">
        <f t="shared" si="1031"/>
        <v>0</v>
      </c>
      <c r="M7773" s="1">
        <f t="shared" si="1028"/>
        <v>0</v>
      </c>
      <c r="N7773" s="1">
        <v>0</v>
      </c>
    </row>
    <row r="7774" spans="1:14" x14ac:dyDescent="0.3">
      <c r="A7774" s="1" t="s">
        <v>320</v>
      </c>
      <c r="B7774" s="1" t="s">
        <v>21759</v>
      </c>
      <c r="C7774" s="2">
        <v>10</v>
      </c>
      <c r="D7774" s="1" t="s">
        <v>21760</v>
      </c>
      <c r="E7774" s="1" t="s">
        <v>21761</v>
      </c>
      <c r="F7774" s="1">
        <f t="shared" si="1027"/>
        <v>42078.827214618053</v>
      </c>
      <c r="G7774" s="1">
        <v>3586</v>
      </c>
      <c r="H7774" s="1">
        <v>0</v>
      </c>
      <c r="I7774" s="1">
        <v>3586</v>
      </c>
      <c r="J7774" s="1">
        <f t="shared" si="1029"/>
        <v>0</v>
      </c>
      <c r="K7774" s="1">
        <f t="shared" si="1030"/>
        <v>0</v>
      </c>
      <c r="L7774" s="1">
        <f t="shared" si="1031"/>
        <v>0</v>
      </c>
      <c r="M7774" s="1">
        <f t="shared" si="1028"/>
        <v>0</v>
      </c>
      <c r="N7774" s="1">
        <v>0</v>
      </c>
    </row>
    <row r="7775" spans="1:14" x14ac:dyDescent="0.3">
      <c r="A7775" s="1" t="s">
        <v>3981</v>
      </c>
      <c r="B7775" s="1" t="s">
        <v>21762</v>
      </c>
      <c r="C7775" s="2">
        <v>10</v>
      </c>
      <c r="D7775" s="1" t="s">
        <v>21763</v>
      </c>
      <c r="E7775" s="1" t="s">
        <v>21764</v>
      </c>
      <c r="F7775" s="1">
        <f t="shared" si="1027"/>
        <v>42270.961833229165</v>
      </c>
      <c r="G7775" s="1">
        <v>49425</v>
      </c>
      <c r="H7775" s="1">
        <f>+H7790</f>
        <v>0</v>
      </c>
      <c r="I7775" s="1">
        <v>49425</v>
      </c>
      <c r="J7775" s="1">
        <f t="shared" si="1029"/>
        <v>0</v>
      </c>
      <c r="K7775" s="1">
        <f t="shared" si="1030"/>
        <v>0</v>
      </c>
      <c r="L7775" s="1">
        <f t="shared" si="1031"/>
        <v>0</v>
      </c>
      <c r="M7775" s="1">
        <f t="shared" si="1028"/>
        <v>0</v>
      </c>
      <c r="N7775" s="1">
        <v>0</v>
      </c>
    </row>
    <row r="7776" spans="1:14" x14ac:dyDescent="0.3">
      <c r="A7776" s="1" t="s">
        <v>11170</v>
      </c>
      <c r="B7776" s="1" t="s">
        <v>21765</v>
      </c>
      <c r="C7776" s="2">
        <v>10</v>
      </c>
      <c r="D7776" s="1" t="s">
        <v>21766</v>
      </c>
      <c r="E7776" s="1" t="s">
        <v>21767</v>
      </c>
      <c r="F7776" s="1">
        <f t="shared" si="1027"/>
        <v>41645.618328993056</v>
      </c>
      <c r="G7776" s="1">
        <v>425</v>
      </c>
      <c r="H7776" s="1">
        <v>0</v>
      </c>
      <c r="I7776" s="1">
        <v>425</v>
      </c>
      <c r="J7776" s="1">
        <f t="shared" si="1029"/>
        <v>0</v>
      </c>
      <c r="K7776" s="1">
        <f t="shared" si="1030"/>
        <v>0</v>
      </c>
      <c r="L7776" s="1">
        <f t="shared" si="1031"/>
        <v>0</v>
      </c>
      <c r="M7776" s="1">
        <f t="shared" si="1028"/>
        <v>0</v>
      </c>
      <c r="N7776" s="1">
        <v>0</v>
      </c>
    </row>
    <row r="7777" spans="1:14" x14ac:dyDescent="0.3">
      <c r="A7777" s="1" t="s">
        <v>1552</v>
      </c>
      <c r="B7777" s="1" t="s">
        <v>21768</v>
      </c>
      <c r="C7777" s="2">
        <v>9</v>
      </c>
      <c r="D7777" s="1" t="s">
        <v>21769</v>
      </c>
      <c r="E7777" s="1" t="s">
        <v>21770</v>
      </c>
      <c r="F7777" s="1">
        <f t="shared" si="1027"/>
        <v>42039.975188298609</v>
      </c>
      <c r="G7777" s="1">
        <v>39446</v>
      </c>
      <c r="H7777" s="1">
        <f>+H7792</f>
        <v>0</v>
      </c>
      <c r="I7777" s="1">
        <v>39446</v>
      </c>
      <c r="J7777" s="1">
        <f t="shared" si="1029"/>
        <v>0</v>
      </c>
      <c r="K7777" s="1">
        <f t="shared" si="1030"/>
        <v>0</v>
      </c>
      <c r="L7777" s="1">
        <f t="shared" si="1031"/>
        <v>0</v>
      </c>
      <c r="M7777" s="1">
        <f t="shared" si="1028"/>
        <v>0</v>
      </c>
      <c r="N7777" s="1">
        <v>0</v>
      </c>
    </row>
    <row r="7778" spans="1:14" x14ac:dyDescent="0.3">
      <c r="A7778" s="1" t="s">
        <v>5652</v>
      </c>
      <c r="B7778" s="1" t="s">
        <v>21771</v>
      </c>
      <c r="C7778" s="2">
        <v>10</v>
      </c>
      <c r="D7778" s="1" t="s">
        <v>21772</v>
      </c>
      <c r="E7778" s="1" t="s">
        <v>21773</v>
      </c>
      <c r="F7778" s="1">
        <f t="shared" si="1027"/>
        <v>42530.582837499998</v>
      </c>
      <c r="G7778" s="1">
        <v>44613</v>
      </c>
      <c r="H7778" s="1">
        <f>+H7793</f>
        <v>0</v>
      </c>
      <c r="I7778" s="1">
        <v>44613</v>
      </c>
      <c r="J7778" s="1">
        <f t="shared" si="1029"/>
        <v>0</v>
      </c>
      <c r="K7778" s="1">
        <f t="shared" si="1030"/>
        <v>0</v>
      </c>
      <c r="L7778" s="1">
        <f t="shared" si="1031"/>
        <v>0</v>
      </c>
      <c r="M7778" s="1">
        <f t="shared" si="1028"/>
        <v>0</v>
      </c>
      <c r="N7778" s="1">
        <v>0</v>
      </c>
    </row>
    <row r="7779" spans="1:14" x14ac:dyDescent="0.3">
      <c r="A7779" s="1" t="s">
        <v>320</v>
      </c>
      <c r="B7779" s="1" t="s">
        <v>21774</v>
      </c>
      <c r="C7779" s="2">
        <v>10</v>
      </c>
      <c r="D7779" s="1" t="s">
        <v>21775</v>
      </c>
      <c r="E7779" s="1" t="s">
        <v>21776</v>
      </c>
      <c r="F7779" s="1">
        <f t="shared" si="1027"/>
        <v>42208.71447864583</v>
      </c>
      <c r="G7779" s="1">
        <v>3178</v>
      </c>
      <c r="H7779" s="1">
        <v>0</v>
      </c>
      <c r="I7779" s="1">
        <v>3178</v>
      </c>
      <c r="J7779" s="1">
        <f t="shared" si="1029"/>
        <v>0</v>
      </c>
      <c r="K7779" s="1">
        <f t="shared" si="1030"/>
        <v>0</v>
      </c>
      <c r="L7779" s="1">
        <f t="shared" si="1031"/>
        <v>0</v>
      </c>
      <c r="M7779" s="1">
        <f t="shared" si="1028"/>
        <v>0</v>
      </c>
      <c r="N7779" s="1">
        <v>0</v>
      </c>
    </row>
    <row r="7780" spans="1:14" x14ac:dyDescent="0.3">
      <c r="A7780" s="1" t="s">
        <v>531</v>
      </c>
      <c r="B7780" s="1" t="s">
        <v>21777</v>
      </c>
      <c r="C7780" s="2">
        <v>8</v>
      </c>
      <c r="D7780" s="1" t="s">
        <v>21778</v>
      </c>
      <c r="E7780" s="1" t="s">
        <v>21779</v>
      </c>
      <c r="F7780" s="1">
        <f t="shared" si="1027"/>
        <v>42093.458940231481</v>
      </c>
      <c r="G7780" s="1">
        <v>15221</v>
      </c>
      <c r="H7780" s="1">
        <f>+H7795</f>
        <v>0</v>
      </c>
      <c r="I7780" s="1">
        <v>15221</v>
      </c>
      <c r="J7780" s="1">
        <f t="shared" si="1029"/>
        <v>0</v>
      </c>
      <c r="K7780" s="1">
        <f t="shared" si="1030"/>
        <v>0</v>
      </c>
      <c r="L7780" s="1">
        <f t="shared" si="1031"/>
        <v>0</v>
      </c>
      <c r="M7780" s="1">
        <f t="shared" si="1028"/>
        <v>0</v>
      </c>
      <c r="N7780" s="1">
        <v>0</v>
      </c>
    </row>
    <row r="7781" spans="1:14" x14ac:dyDescent="0.3">
      <c r="A7781" s="1" t="s">
        <v>21780</v>
      </c>
      <c r="B7781" s="1" t="s">
        <v>21781</v>
      </c>
      <c r="C7781" s="2">
        <v>2</v>
      </c>
      <c r="D7781" s="1" t="s">
        <v>21782</v>
      </c>
      <c r="E7781" s="1" t="s">
        <v>21783</v>
      </c>
      <c r="F7781" s="1">
        <f t="shared" si="1027"/>
        <v>41228.254735949071</v>
      </c>
      <c r="G7781" s="1">
        <v>20510</v>
      </c>
      <c r="H7781" s="1">
        <f>+H7796</f>
        <v>0</v>
      </c>
      <c r="I7781" s="1">
        <v>20510</v>
      </c>
      <c r="J7781" s="1">
        <f t="shared" si="1029"/>
        <v>0</v>
      </c>
      <c r="K7781" s="1">
        <f t="shared" si="1030"/>
        <v>0</v>
      </c>
      <c r="L7781" s="1">
        <f t="shared" si="1031"/>
        <v>0</v>
      </c>
      <c r="M7781" s="1">
        <f t="shared" si="1028"/>
        <v>0</v>
      </c>
      <c r="N7781" s="1">
        <v>0</v>
      </c>
    </row>
    <row r="7782" spans="1:14" x14ac:dyDescent="0.3">
      <c r="A7782" s="1" t="s">
        <v>756</v>
      </c>
      <c r="B7782" s="1" t="s">
        <v>21784</v>
      </c>
      <c r="C7782" s="2">
        <v>2</v>
      </c>
      <c r="D7782" s="1" t="s">
        <v>21785</v>
      </c>
      <c r="E7782" s="1" t="s">
        <v>21786</v>
      </c>
      <c r="F7782" s="1">
        <f t="shared" si="1027"/>
        <v>42366.001294074071</v>
      </c>
      <c r="G7782" s="1">
        <v>4720</v>
      </c>
      <c r="H7782" s="1">
        <v>0</v>
      </c>
      <c r="I7782" s="1">
        <v>4720</v>
      </c>
      <c r="J7782" s="1">
        <f t="shared" si="1029"/>
        <v>0</v>
      </c>
      <c r="K7782" s="1">
        <f t="shared" si="1030"/>
        <v>0</v>
      </c>
      <c r="L7782" s="1">
        <f t="shared" si="1031"/>
        <v>0</v>
      </c>
      <c r="M7782" s="1">
        <f t="shared" si="1028"/>
        <v>0</v>
      </c>
      <c r="N7782" s="1">
        <v>0</v>
      </c>
    </row>
    <row r="7783" spans="1:14" x14ac:dyDescent="0.3">
      <c r="A7783" s="1" t="s">
        <v>7919</v>
      </c>
      <c r="B7783" s="1" t="s">
        <v>21787</v>
      </c>
      <c r="C7783" s="2">
        <v>10</v>
      </c>
      <c r="D7783" s="1" t="s">
        <v>21788</v>
      </c>
      <c r="E7783" s="1" t="s">
        <v>21789</v>
      </c>
      <c r="F7783" s="1">
        <f t="shared" si="1027"/>
        <v>42450.697544201386</v>
      </c>
      <c r="G7783" s="1">
        <v>34670</v>
      </c>
      <c r="H7783" s="1">
        <f>+H7798</f>
        <v>0</v>
      </c>
      <c r="I7783" s="1">
        <v>34670</v>
      </c>
      <c r="J7783" s="1">
        <f t="shared" si="1029"/>
        <v>0</v>
      </c>
      <c r="K7783" s="1">
        <f t="shared" si="1030"/>
        <v>0</v>
      </c>
      <c r="L7783" s="1">
        <f t="shared" si="1031"/>
        <v>0</v>
      </c>
      <c r="M7783" s="1">
        <f t="shared" si="1028"/>
        <v>0</v>
      </c>
      <c r="N7783" s="1">
        <v>0</v>
      </c>
    </row>
    <row r="7784" spans="1:14" x14ac:dyDescent="0.3">
      <c r="A7784" s="1" t="s">
        <v>9589</v>
      </c>
      <c r="B7784" s="1" t="s">
        <v>21790</v>
      </c>
      <c r="C7784" s="2">
        <v>10</v>
      </c>
      <c r="D7784" s="1" t="s">
        <v>21791</v>
      </c>
      <c r="E7784" s="1" t="s">
        <v>21792</v>
      </c>
      <c r="F7784" s="1">
        <f t="shared" si="1027"/>
        <v>41845.44877333333</v>
      </c>
      <c r="G7784" s="1">
        <v>5377</v>
      </c>
      <c r="H7784" s="1">
        <v>0</v>
      </c>
      <c r="I7784" s="1">
        <v>5377</v>
      </c>
      <c r="J7784" s="1">
        <f t="shared" si="1029"/>
        <v>0</v>
      </c>
      <c r="K7784" s="1">
        <f t="shared" si="1030"/>
        <v>0</v>
      </c>
      <c r="L7784" s="1">
        <f t="shared" si="1031"/>
        <v>0</v>
      </c>
      <c r="M7784" s="1">
        <f t="shared" si="1028"/>
        <v>0</v>
      </c>
      <c r="N7784" s="1">
        <v>0</v>
      </c>
    </row>
    <row r="7785" spans="1:14" x14ac:dyDescent="0.3">
      <c r="A7785" s="1" t="s">
        <v>1147</v>
      </c>
      <c r="B7785" s="1" t="s">
        <v>21793</v>
      </c>
      <c r="C7785" s="2">
        <v>2</v>
      </c>
      <c r="D7785" s="1" t="s">
        <v>21794</v>
      </c>
      <c r="E7785" s="1" t="s">
        <v>21795</v>
      </c>
      <c r="F7785" s="1">
        <f t="shared" si="1027"/>
        <v>41336.063464236111</v>
      </c>
      <c r="G7785" s="1">
        <v>25053</v>
      </c>
      <c r="H7785" s="1">
        <f t="shared" ref="H7785:H7794" si="1034">+H7800</f>
        <v>0</v>
      </c>
      <c r="I7785" s="1">
        <v>25053</v>
      </c>
      <c r="J7785" s="1">
        <f t="shared" si="1029"/>
        <v>0</v>
      </c>
      <c r="K7785" s="1">
        <f t="shared" si="1030"/>
        <v>0</v>
      </c>
      <c r="L7785" s="1">
        <f t="shared" si="1031"/>
        <v>0</v>
      </c>
      <c r="M7785" s="1">
        <f t="shared" si="1028"/>
        <v>0</v>
      </c>
      <c r="N7785" s="1">
        <v>0</v>
      </c>
    </row>
    <row r="7786" spans="1:14" x14ac:dyDescent="0.3">
      <c r="A7786" s="1" t="s">
        <v>1496</v>
      </c>
      <c r="B7786" s="1" t="s">
        <v>21796</v>
      </c>
      <c r="C7786" s="2">
        <v>8</v>
      </c>
      <c r="D7786" s="1" t="s">
        <v>21797</v>
      </c>
      <c r="E7786" s="1" t="s">
        <v>21798</v>
      </c>
      <c r="F7786" s="1">
        <f t="shared" si="1027"/>
        <v>41724.164744687499</v>
      </c>
      <c r="G7786" s="1">
        <v>17342</v>
      </c>
      <c r="H7786" s="1">
        <f t="shared" si="1034"/>
        <v>0</v>
      </c>
      <c r="I7786" s="1">
        <v>17342</v>
      </c>
      <c r="J7786" s="1">
        <f t="shared" si="1029"/>
        <v>0</v>
      </c>
      <c r="K7786" s="1">
        <f t="shared" si="1030"/>
        <v>0</v>
      </c>
      <c r="L7786" s="1">
        <f t="shared" si="1031"/>
        <v>0</v>
      </c>
      <c r="M7786" s="1">
        <f t="shared" si="1028"/>
        <v>0</v>
      </c>
      <c r="N7786" s="1">
        <v>0</v>
      </c>
    </row>
    <row r="7787" spans="1:14" x14ac:dyDescent="0.3">
      <c r="A7787" s="1" t="s">
        <v>573</v>
      </c>
      <c r="B7787" s="1" t="s">
        <v>21799</v>
      </c>
      <c r="C7787" s="2">
        <v>9</v>
      </c>
      <c r="D7787" s="1" t="s">
        <v>21800</v>
      </c>
      <c r="E7787" s="1" t="s">
        <v>21801</v>
      </c>
      <c r="F7787" s="1">
        <f t="shared" si="1027"/>
        <v>41999.498623645835</v>
      </c>
      <c r="G7787" s="1">
        <v>29437</v>
      </c>
      <c r="H7787" s="1">
        <f t="shared" si="1034"/>
        <v>0</v>
      </c>
      <c r="I7787" s="1">
        <v>29437</v>
      </c>
      <c r="J7787" s="1">
        <f t="shared" si="1029"/>
        <v>0</v>
      </c>
      <c r="K7787" s="1">
        <f t="shared" si="1030"/>
        <v>0</v>
      </c>
      <c r="L7787" s="1">
        <f t="shared" si="1031"/>
        <v>0</v>
      </c>
      <c r="M7787" s="1">
        <f t="shared" si="1028"/>
        <v>0</v>
      </c>
      <c r="N7787" s="1">
        <v>0</v>
      </c>
    </row>
    <row r="7788" spans="1:14" x14ac:dyDescent="0.3">
      <c r="A7788" s="1" t="s">
        <v>104</v>
      </c>
      <c r="B7788" s="1" t="s">
        <v>21802</v>
      </c>
      <c r="C7788" s="2">
        <v>1</v>
      </c>
      <c r="D7788" s="1" t="s">
        <v>21803</v>
      </c>
      <c r="E7788" s="1" t="s">
        <v>21804</v>
      </c>
      <c r="F7788" s="1">
        <f t="shared" si="1027"/>
        <v>41886.528791400466</v>
      </c>
      <c r="G7788" s="1">
        <v>13313</v>
      </c>
      <c r="H7788" s="1">
        <f t="shared" si="1034"/>
        <v>0</v>
      </c>
      <c r="I7788" s="1">
        <v>13313</v>
      </c>
      <c r="J7788" s="1">
        <f t="shared" si="1029"/>
        <v>0</v>
      </c>
      <c r="K7788" s="1">
        <f t="shared" si="1030"/>
        <v>0</v>
      </c>
      <c r="L7788" s="1">
        <f t="shared" si="1031"/>
        <v>0</v>
      </c>
      <c r="M7788" s="1">
        <f t="shared" si="1028"/>
        <v>0</v>
      </c>
      <c r="N7788" s="1">
        <v>0</v>
      </c>
    </row>
    <row r="7789" spans="1:14" x14ac:dyDescent="0.3">
      <c r="A7789" s="1" t="s">
        <v>7115</v>
      </c>
      <c r="B7789" s="1" t="s">
        <v>21805</v>
      </c>
      <c r="C7789" s="2">
        <v>1</v>
      </c>
      <c r="D7789" s="1" t="s">
        <v>21806</v>
      </c>
      <c r="E7789" s="1" t="s">
        <v>21807</v>
      </c>
      <c r="F7789" s="1">
        <f t="shared" si="1027"/>
        <v>42243.755762222223</v>
      </c>
      <c r="G7789" s="1">
        <v>35239</v>
      </c>
      <c r="H7789" s="1">
        <f t="shared" si="1034"/>
        <v>0</v>
      </c>
      <c r="I7789" s="1">
        <v>35239</v>
      </c>
      <c r="J7789" s="1">
        <f t="shared" si="1029"/>
        <v>0</v>
      </c>
      <c r="K7789" s="1">
        <f t="shared" si="1030"/>
        <v>0</v>
      </c>
      <c r="L7789" s="1">
        <f t="shared" si="1031"/>
        <v>0</v>
      </c>
      <c r="M7789" s="1">
        <f t="shared" si="1028"/>
        <v>0</v>
      </c>
      <c r="N7789" s="1">
        <v>0</v>
      </c>
    </row>
    <row r="7790" spans="1:14" x14ac:dyDescent="0.3">
      <c r="A7790" s="1" t="s">
        <v>195</v>
      </c>
      <c r="B7790" s="1" t="s">
        <v>21808</v>
      </c>
      <c r="C7790" s="2">
        <v>10</v>
      </c>
      <c r="D7790" s="1" t="s">
        <v>21809</v>
      </c>
      <c r="E7790" s="1" t="s">
        <v>21810</v>
      </c>
      <c r="F7790" s="1">
        <f t="shared" si="1027"/>
        <v>41837.817679293985</v>
      </c>
      <c r="G7790" s="1">
        <v>8544</v>
      </c>
      <c r="H7790" s="1">
        <f t="shared" si="1034"/>
        <v>0</v>
      </c>
      <c r="I7790" s="1">
        <v>8544</v>
      </c>
      <c r="J7790" s="1">
        <f t="shared" si="1029"/>
        <v>0</v>
      </c>
      <c r="K7790" s="1">
        <f t="shared" si="1030"/>
        <v>0</v>
      </c>
      <c r="L7790" s="1">
        <f t="shared" si="1031"/>
        <v>0</v>
      </c>
      <c r="M7790" s="1">
        <f t="shared" si="1028"/>
        <v>0</v>
      </c>
      <c r="N7790" s="1">
        <v>0</v>
      </c>
    </row>
    <row r="7791" spans="1:14" x14ac:dyDescent="0.3">
      <c r="A7791" s="1" t="s">
        <v>1576</v>
      </c>
      <c r="B7791" s="1" t="s">
        <v>21808</v>
      </c>
      <c r="C7791" s="2">
        <v>10</v>
      </c>
      <c r="D7791" s="1" t="s">
        <v>21811</v>
      </c>
      <c r="E7791" s="1" t="s">
        <v>21812</v>
      </c>
      <c r="F7791" s="1">
        <f t="shared" si="1027"/>
        <v>42064.546038391207</v>
      </c>
      <c r="G7791" s="1">
        <v>16717</v>
      </c>
      <c r="H7791" s="1">
        <f t="shared" si="1034"/>
        <v>0</v>
      </c>
      <c r="I7791" s="1">
        <v>16717</v>
      </c>
      <c r="J7791" s="1">
        <f t="shared" si="1029"/>
        <v>0</v>
      </c>
      <c r="K7791" s="1">
        <f t="shared" si="1030"/>
        <v>0</v>
      </c>
      <c r="L7791" s="1">
        <f t="shared" si="1031"/>
        <v>0</v>
      </c>
      <c r="M7791" s="1">
        <f t="shared" si="1028"/>
        <v>0</v>
      </c>
      <c r="N7791" s="1">
        <v>0</v>
      </c>
    </row>
    <row r="7792" spans="1:14" x14ac:dyDescent="0.3">
      <c r="A7792" s="1" t="s">
        <v>195</v>
      </c>
      <c r="B7792" s="1" t="s">
        <v>21813</v>
      </c>
      <c r="C7792" s="2">
        <v>6</v>
      </c>
      <c r="D7792" s="1" t="s">
        <v>21814</v>
      </c>
      <c r="E7792" s="1" t="s">
        <v>21815</v>
      </c>
      <c r="F7792" s="1">
        <f t="shared" si="1027"/>
        <v>41853.823074398148</v>
      </c>
      <c r="G7792" s="1">
        <v>8296</v>
      </c>
      <c r="H7792" s="1">
        <f t="shared" si="1034"/>
        <v>0</v>
      </c>
      <c r="I7792" s="1">
        <v>8296</v>
      </c>
      <c r="J7792" s="1">
        <f t="shared" si="1029"/>
        <v>0</v>
      </c>
      <c r="K7792" s="1">
        <f t="shared" si="1030"/>
        <v>0</v>
      </c>
      <c r="L7792" s="1">
        <f t="shared" si="1031"/>
        <v>0</v>
      </c>
      <c r="M7792" s="1">
        <f t="shared" si="1028"/>
        <v>0</v>
      </c>
      <c r="N7792" s="1">
        <v>0</v>
      </c>
    </row>
    <row r="7793" spans="1:14" x14ac:dyDescent="0.3">
      <c r="A7793" s="1" t="s">
        <v>4446</v>
      </c>
      <c r="B7793" s="1" t="s">
        <v>21813</v>
      </c>
      <c r="C7793" s="2">
        <v>10</v>
      </c>
      <c r="D7793" s="1" t="s">
        <v>21816</v>
      </c>
      <c r="E7793" s="1" t="s">
        <v>21817</v>
      </c>
      <c r="F7793" s="1">
        <f t="shared" si="1027"/>
        <v>40508.575648148151</v>
      </c>
      <c r="G7793" s="1">
        <v>16280</v>
      </c>
      <c r="H7793" s="1">
        <f t="shared" si="1034"/>
        <v>0</v>
      </c>
      <c r="I7793" s="1">
        <v>16280</v>
      </c>
      <c r="J7793" s="1">
        <f t="shared" si="1029"/>
        <v>0</v>
      </c>
      <c r="K7793" s="1">
        <f t="shared" si="1030"/>
        <v>0</v>
      </c>
      <c r="L7793" s="1">
        <f t="shared" si="1031"/>
        <v>0</v>
      </c>
      <c r="M7793" s="1">
        <f t="shared" si="1028"/>
        <v>0</v>
      </c>
      <c r="N7793" s="1">
        <v>0</v>
      </c>
    </row>
    <row r="7794" spans="1:14" x14ac:dyDescent="0.3">
      <c r="A7794" s="1" t="s">
        <v>13130</v>
      </c>
      <c r="B7794" s="1" t="s">
        <v>21818</v>
      </c>
      <c r="C7794" s="2">
        <v>10</v>
      </c>
      <c r="D7794" s="1" t="s">
        <v>21819</v>
      </c>
      <c r="E7794" s="1" t="s">
        <v>21820</v>
      </c>
      <c r="F7794" s="1">
        <f t="shared" si="1027"/>
        <v>41930.013148124999</v>
      </c>
      <c r="G7794" s="1">
        <v>31711</v>
      </c>
      <c r="H7794" s="1">
        <f t="shared" si="1034"/>
        <v>0</v>
      </c>
      <c r="I7794" s="1">
        <v>31711</v>
      </c>
      <c r="J7794" s="1">
        <f t="shared" si="1029"/>
        <v>0</v>
      </c>
      <c r="K7794" s="1">
        <f t="shared" si="1030"/>
        <v>0</v>
      </c>
      <c r="L7794" s="1">
        <f t="shared" si="1031"/>
        <v>0</v>
      </c>
      <c r="M7794" s="1">
        <f t="shared" si="1028"/>
        <v>0</v>
      </c>
      <c r="N7794" s="1">
        <v>0</v>
      </c>
    </row>
    <row r="7795" spans="1:14" x14ac:dyDescent="0.3">
      <c r="A7795" s="1" t="s">
        <v>4853</v>
      </c>
      <c r="B7795" s="1" t="s">
        <v>21821</v>
      </c>
      <c r="C7795" s="2">
        <v>9</v>
      </c>
      <c r="D7795" s="1" t="s">
        <v>21822</v>
      </c>
      <c r="E7795" s="1" t="s">
        <v>21823</v>
      </c>
      <c r="F7795" s="1">
        <f t="shared" si="1027"/>
        <v>41816.881682766201</v>
      </c>
      <c r="G7795" s="1">
        <v>5096</v>
      </c>
      <c r="H7795" s="1">
        <v>0</v>
      </c>
      <c r="I7795" s="1">
        <v>5096</v>
      </c>
      <c r="J7795" s="1">
        <f t="shared" si="1029"/>
        <v>0</v>
      </c>
      <c r="K7795" s="1">
        <f t="shared" si="1030"/>
        <v>0</v>
      </c>
      <c r="L7795" s="1">
        <f t="shared" si="1031"/>
        <v>0</v>
      </c>
      <c r="M7795" s="1">
        <f t="shared" si="1028"/>
        <v>0</v>
      </c>
      <c r="N7795" s="1">
        <v>0</v>
      </c>
    </row>
    <row r="7796" spans="1:14" x14ac:dyDescent="0.3">
      <c r="A7796" s="1" t="s">
        <v>1121</v>
      </c>
      <c r="B7796" s="1" t="s">
        <v>21824</v>
      </c>
      <c r="C7796" s="2">
        <v>10</v>
      </c>
      <c r="D7796" s="1" t="s">
        <v>21825</v>
      </c>
      <c r="E7796" s="1" t="s">
        <v>21826</v>
      </c>
      <c r="F7796" s="1">
        <f t="shared" si="1027"/>
        <v>42317.504836666667</v>
      </c>
      <c r="G7796" s="1">
        <v>19677</v>
      </c>
      <c r="H7796" s="1">
        <f>+H7811</f>
        <v>0</v>
      </c>
      <c r="I7796" s="1">
        <v>19677</v>
      </c>
      <c r="J7796" s="1">
        <f t="shared" si="1029"/>
        <v>0</v>
      </c>
      <c r="K7796" s="1">
        <f t="shared" si="1030"/>
        <v>0</v>
      </c>
      <c r="L7796" s="1">
        <f t="shared" si="1031"/>
        <v>0</v>
      </c>
      <c r="M7796" s="1">
        <f t="shared" si="1028"/>
        <v>0</v>
      </c>
      <c r="N7796" s="1">
        <v>0</v>
      </c>
    </row>
    <row r="7797" spans="1:14" x14ac:dyDescent="0.3">
      <c r="A7797" s="1" t="s">
        <v>2722</v>
      </c>
      <c r="B7797" s="1" t="s">
        <v>21827</v>
      </c>
      <c r="C7797" s="2">
        <v>10</v>
      </c>
      <c r="D7797" s="1" t="s">
        <v>21828</v>
      </c>
      <c r="E7797" s="1" t="s">
        <v>21829</v>
      </c>
      <c r="F7797" s="1">
        <f t="shared" si="1027"/>
        <v>42455.824784050928</v>
      </c>
      <c r="G7797" s="1">
        <v>11154</v>
      </c>
      <c r="H7797" s="1">
        <f>+H7812</f>
        <v>0</v>
      </c>
      <c r="I7797" s="1">
        <v>11154</v>
      </c>
      <c r="J7797" s="1">
        <f t="shared" si="1029"/>
        <v>0</v>
      </c>
      <c r="K7797" s="1">
        <f t="shared" si="1030"/>
        <v>0</v>
      </c>
      <c r="L7797" s="1">
        <f t="shared" si="1031"/>
        <v>0</v>
      </c>
      <c r="M7797" s="1">
        <f t="shared" si="1028"/>
        <v>0</v>
      </c>
      <c r="N7797" s="1">
        <v>0</v>
      </c>
    </row>
    <row r="7798" spans="1:14" x14ac:dyDescent="0.3">
      <c r="A7798" s="1" t="s">
        <v>801</v>
      </c>
      <c r="B7798" s="1" t="s">
        <v>21830</v>
      </c>
      <c r="C7798" s="2">
        <v>10</v>
      </c>
      <c r="D7798" s="1" t="s">
        <v>21831</v>
      </c>
      <c r="E7798" s="1" t="s">
        <v>21832</v>
      </c>
      <c r="F7798" s="1">
        <f t="shared" si="1027"/>
        <v>41735.880279780089</v>
      </c>
      <c r="G7798" s="1">
        <v>28701</v>
      </c>
      <c r="H7798" s="1">
        <f>+H7813</f>
        <v>0</v>
      </c>
      <c r="I7798" s="1">
        <v>28701</v>
      </c>
      <c r="J7798" s="1">
        <f t="shared" si="1029"/>
        <v>0</v>
      </c>
      <c r="K7798" s="1">
        <f t="shared" si="1030"/>
        <v>0</v>
      </c>
      <c r="L7798" s="1">
        <f t="shared" si="1031"/>
        <v>0</v>
      </c>
      <c r="M7798" s="1">
        <f t="shared" si="1028"/>
        <v>0</v>
      </c>
      <c r="N7798" s="1">
        <v>0</v>
      </c>
    </row>
    <row r="7799" spans="1:14" x14ac:dyDescent="0.3">
      <c r="A7799" s="1" t="s">
        <v>2668</v>
      </c>
      <c r="B7799" s="1" t="s">
        <v>21833</v>
      </c>
      <c r="C7799" s="2">
        <v>2</v>
      </c>
      <c r="D7799" s="1" t="s">
        <v>21834</v>
      </c>
      <c r="E7799" s="1" t="s">
        <v>21835</v>
      </c>
      <c r="F7799" s="1">
        <f t="shared" si="1027"/>
        <v>42411.514187881941</v>
      </c>
      <c r="G7799" s="1">
        <v>35755</v>
      </c>
      <c r="H7799" s="1">
        <f>+H7814</f>
        <v>0</v>
      </c>
      <c r="I7799" s="1">
        <v>35755</v>
      </c>
      <c r="J7799" s="1">
        <f t="shared" si="1029"/>
        <v>0</v>
      </c>
      <c r="K7799" s="1">
        <f t="shared" si="1030"/>
        <v>0</v>
      </c>
      <c r="L7799" s="1">
        <f t="shared" si="1031"/>
        <v>0</v>
      </c>
      <c r="M7799" s="1">
        <f t="shared" si="1028"/>
        <v>0</v>
      </c>
      <c r="N7799" s="1">
        <v>0</v>
      </c>
    </row>
    <row r="7800" spans="1:14" x14ac:dyDescent="0.3">
      <c r="A7800" s="1" t="s">
        <v>21836</v>
      </c>
      <c r="B7800" s="1" t="s">
        <v>21837</v>
      </c>
      <c r="C7800" s="2">
        <v>8</v>
      </c>
      <c r="D7800" s="1" t="s">
        <v>21838</v>
      </c>
      <c r="E7800" s="1" t="s">
        <v>21839</v>
      </c>
      <c r="F7800" s="1">
        <f t="shared" si="1027"/>
        <v>42446.712838576386</v>
      </c>
      <c r="G7800" s="1">
        <v>525</v>
      </c>
      <c r="H7800" s="1">
        <v>0</v>
      </c>
      <c r="I7800" s="1">
        <v>525</v>
      </c>
      <c r="J7800" s="1">
        <f t="shared" si="1029"/>
        <v>0</v>
      </c>
      <c r="K7800" s="1">
        <f t="shared" si="1030"/>
        <v>0</v>
      </c>
      <c r="L7800" s="1">
        <f t="shared" si="1031"/>
        <v>0</v>
      </c>
      <c r="M7800" s="1">
        <f t="shared" si="1028"/>
        <v>0</v>
      </c>
      <c r="N7800" s="1">
        <v>0</v>
      </c>
    </row>
    <row r="7801" spans="1:14" x14ac:dyDescent="0.3">
      <c r="A7801" s="1" t="s">
        <v>320</v>
      </c>
      <c r="B7801" s="1" t="s">
        <v>21837</v>
      </c>
      <c r="C7801" s="2">
        <v>10</v>
      </c>
      <c r="D7801" s="1" t="s">
        <v>21840</v>
      </c>
      <c r="E7801" s="1" t="s">
        <v>21841</v>
      </c>
      <c r="F7801" s="1">
        <f t="shared" si="1027"/>
        <v>42205.708929490742</v>
      </c>
      <c r="G7801" s="1">
        <v>3186</v>
      </c>
      <c r="H7801" s="1">
        <v>0</v>
      </c>
      <c r="I7801" s="1">
        <v>3186</v>
      </c>
      <c r="J7801" s="1">
        <f t="shared" si="1029"/>
        <v>0</v>
      </c>
      <c r="K7801" s="1">
        <f t="shared" si="1030"/>
        <v>0</v>
      </c>
      <c r="L7801" s="1">
        <f t="shared" si="1031"/>
        <v>0</v>
      </c>
      <c r="M7801" s="1">
        <f t="shared" si="1028"/>
        <v>0</v>
      </c>
      <c r="N7801" s="1">
        <v>0</v>
      </c>
    </row>
    <row r="7802" spans="1:14" x14ac:dyDescent="0.3">
      <c r="A7802" s="1" t="s">
        <v>21842</v>
      </c>
      <c r="B7802" s="1" t="s">
        <v>21837</v>
      </c>
      <c r="C7802" s="2">
        <v>2</v>
      </c>
      <c r="D7802" s="1" t="s">
        <v>21843</v>
      </c>
      <c r="E7802" s="1" t="s">
        <v>21844</v>
      </c>
      <c r="F7802" s="1">
        <f t="shared" si="1027"/>
        <v>42092.699046666668</v>
      </c>
      <c r="G7802" s="1">
        <v>37679</v>
      </c>
      <c r="H7802" s="1">
        <f t="shared" ref="H7802:H7807" si="1035">+H7817</f>
        <v>0</v>
      </c>
      <c r="I7802" s="1">
        <v>37679</v>
      </c>
      <c r="J7802" s="1">
        <f t="shared" si="1029"/>
        <v>1</v>
      </c>
      <c r="K7802" s="1">
        <f t="shared" si="1030"/>
        <v>0</v>
      </c>
      <c r="L7802" s="1">
        <f t="shared" si="1031"/>
        <v>0</v>
      </c>
      <c r="M7802" s="1">
        <f t="shared" si="1028"/>
        <v>0</v>
      </c>
      <c r="N7802" s="1">
        <v>0</v>
      </c>
    </row>
    <row r="7803" spans="1:14" x14ac:dyDescent="0.3">
      <c r="A7803" s="1" t="s">
        <v>21845</v>
      </c>
      <c r="B7803" s="1" t="s">
        <v>21846</v>
      </c>
      <c r="C7803" s="2">
        <v>4</v>
      </c>
      <c r="D7803" s="1" t="s">
        <v>21847</v>
      </c>
      <c r="E7803" s="1" t="s">
        <v>21848</v>
      </c>
      <c r="F7803" s="1">
        <f t="shared" si="1027"/>
        <v>42259.592506342589</v>
      </c>
      <c r="G7803" s="1">
        <v>10428</v>
      </c>
      <c r="H7803" s="1">
        <f t="shared" si="1035"/>
        <v>0</v>
      </c>
      <c r="I7803" s="1">
        <v>10428</v>
      </c>
      <c r="J7803" s="1">
        <f t="shared" si="1029"/>
        <v>0</v>
      </c>
      <c r="K7803" s="1">
        <f t="shared" si="1030"/>
        <v>0</v>
      </c>
      <c r="L7803" s="1">
        <f t="shared" si="1031"/>
        <v>0</v>
      </c>
      <c r="M7803" s="1">
        <f t="shared" si="1028"/>
        <v>0</v>
      </c>
      <c r="N7803" s="1">
        <v>0</v>
      </c>
    </row>
    <row r="7804" spans="1:14" x14ac:dyDescent="0.3">
      <c r="A7804" s="1" t="s">
        <v>4551</v>
      </c>
      <c r="B7804" s="1" t="s">
        <v>21846</v>
      </c>
      <c r="C7804" s="2">
        <v>10</v>
      </c>
      <c r="D7804" s="1" t="s">
        <v>21849</v>
      </c>
      <c r="E7804" s="1" t="s">
        <v>21850</v>
      </c>
      <c r="F7804" s="1">
        <f t="shared" si="1027"/>
        <v>42266.889947199074</v>
      </c>
      <c r="G7804" s="1">
        <v>13201</v>
      </c>
      <c r="H7804" s="1">
        <f t="shared" si="1035"/>
        <v>0</v>
      </c>
      <c r="I7804" s="1">
        <v>13201</v>
      </c>
      <c r="J7804" s="1">
        <f t="shared" si="1029"/>
        <v>0</v>
      </c>
      <c r="K7804" s="1">
        <f t="shared" si="1030"/>
        <v>0</v>
      </c>
      <c r="L7804" s="1">
        <f t="shared" si="1031"/>
        <v>0</v>
      </c>
      <c r="M7804" s="1">
        <f t="shared" si="1028"/>
        <v>0</v>
      </c>
      <c r="N7804" s="1">
        <v>0</v>
      </c>
    </row>
    <row r="7805" spans="1:14" x14ac:dyDescent="0.3">
      <c r="A7805" s="1" t="s">
        <v>10648</v>
      </c>
      <c r="B7805" s="1" t="s">
        <v>21846</v>
      </c>
      <c r="C7805" s="2">
        <v>10</v>
      </c>
      <c r="D7805" s="1" t="s">
        <v>21851</v>
      </c>
      <c r="E7805" s="1" t="s">
        <v>21852</v>
      </c>
      <c r="F7805" s="1">
        <f t="shared" si="1027"/>
        <v>41854.728688333336</v>
      </c>
      <c r="G7805" s="1">
        <v>17400</v>
      </c>
      <c r="H7805" s="1">
        <f t="shared" si="1035"/>
        <v>0</v>
      </c>
      <c r="I7805" s="1">
        <v>17400</v>
      </c>
      <c r="J7805" s="1">
        <f t="shared" si="1029"/>
        <v>1</v>
      </c>
      <c r="K7805" s="1">
        <f t="shared" si="1030"/>
        <v>0</v>
      </c>
      <c r="L7805" s="1">
        <f t="shared" si="1031"/>
        <v>0</v>
      </c>
      <c r="M7805" s="1">
        <f t="shared" si="1028"/>
        <v>0</v>
      </c>
      <c r="N7805" s="1">
        <v>0</v>
      </c>
    </row>
    <row r="7806" spans="1:14" x14ac:dyDescent="0.3">
      <c r="A7806" s="1" t="s">
        <v>2453</v>
      </c>
      <c r="B7806" s="1" t="s">
        <v>21846</v>
      </c>
      <c r="C7806" s="2">
        <v>2</v>
      </c>
      <c r="D7806" s="1" t="s">
        <v>21853</v>
      </c>
      <c r="E7806" s="1" t="s">
        <v>21854</v>
      </c>
      <c r="F7806" s="1">
        <f t="shared" si="1027"/>
        <v>42067.818041539351</v>
      </c>
      <c r="G7806" s="1">
        <v>34891</v>
      </c>
      <c r="H7806" s="1">
        <f t="shared" si="1035"/>
        <v>0</v>
      </c>
      <c r="I7806" s="1">
        <v>34891</v>
      </c>
      <c r="J7806" s="1">
        <f t="shared" si="1029"/>
        <v>1</v>
      </c>
      <c r="K7806" s="1">
        <f t="shared" si="1030"/>
        <v>0</v>
      </c>
      <c r="L7806" s="1">
        <f t="shared" si="1031"/>
        <v>0</v>
      </c>
      <c r="M7806" s="1">
        <f t="shared" si="1028"/>
        <v>0</v>
      </c>
      <c r="N7806" s="1">
        <v>0</v>
      </c>
    </row>
    <row r="7807" spans="1:14" x14ac:dyDescent="0.3">
      <c r="A7807" s="1" t="s">
        <v>21855</v>
      </c>
      <c r="B7807" s="1" t="s">
        <v>21846</v>
      </c>
      <c r="C7807" s="2">
        <v>10</v>
      </c>
      <c r="D7807" s="1" t="s">
        <v>21856</v>
      </c>
      <c r="E7807" s="1" t="s">
        <v>21857</v>
      </c>
      <c r="F7807" s="1">
        <f t="shared" si="1027"/>
        <v>42364.020623298609</v>
      </c>
      <c r="G7807" s="1">
        <v>38201</v>
      </c>
      <c r="H7807" s="1">
        <f t="shared" si="1035"/>
        <v>0</v>
      </c>
      <c r="I7807" s="1">
        <v>38201</v>
      </c>
      <c r="J7807" s="1">
        <f t="shared" si="1029"/>
        <v>1</v>
      </c>
      <c r="K7807" s="1">
        <f t="shared" si="1030"/>
        <v>0</v>
      </c>
      <c r="L7807" s="1">
        <f t="shared" si="1031"/>
        <v>0</v>
      </c>
      <c r="M7807" s="1">
        <f t="shared" si="1028"/>
        <v>0</v>
      </c>
      <c r="N7807" s="1">
        <v>0</v>
      </c>
    </row>
    <row r="7808" spans="1:14" x14ac:dyDescent="0.3">
      <c r="A7808" s="1" t="s">
        <v>320</v>
      </c>
      <c r="B7808" s="1" t="s">
        <v>21858</v>
      </c>
      <c r="C7808" s="2">
        <v>10</v>
      </c>
      <c r="D7808" s="1" t="s">
        <v>21859</v>
      </c>
      <c r="E7808" s="1" t="s">
        <v>21860</v>
      </c>
      <c r="F7808" s="1">
        <f t="shared" si="1027"/>
        <v>42036.526011215276</v>
      </c>
      <c r="G7808" s="1">
        <v>3803</v>
      </c>
      <c r="H7808" s="1">
        <v>0</v>
      </c>
      <c r="I7808" s="1">
        <v>3803</v>
      </c>
      <c r="J7808" s="1">
        <f t="shared" si="1029"/>
        <v>0</v>
      </c>
      <c r="K7808" s="1">
        <f t="shared" si="1030"/>
        <v>0</v>
      </c>
      <c r="L7808" s="1">
        <f t="shared" si="1031"/>
        <v>0</v>
      </c>
      <c r="M7808" s="1">
        <f t="shared" si="1028"/>
        <v>0</v>
      </c>
      <c r="N7808" s="1">
        <v>0</v>
      </c>
    </row>
    <row r="7809" spans="1:14" x14ac:dyDescent="0.3">
      <c r="A7809" s="1" t="s">
        <v>5930</v>
      </c>
      <c r="B7809" s="1" t="s">
        <v>21858</v>
      </c>
      <c r="C7809" s="2">
        <v>10</v>
      </c>
      <c r="D7809" s="1" t="s">
        <v>21861</v>
      </c>
      <c r="E7809" s="1" t="s">
        <v>21862</v>
      </c>
      <c r="F7809" s="1">
        <f t="shared" ref="F7809:F7872" si="1036">DATEVALUE(E7809)+TIMEVALUE(E7809)</f>
        <v>40270.478171296294</v>
      </c>
      <c r="G7809" s="1">
        <v>7234</v>
      </c>
      <c r="H7809" s="1">
        <v>0</v>
      </c>
      <c r="I7809" s="1">
        <v>7234</v>
      </c>
      <c r="J7809" s="1">
        <f t="shared" si="1029"/>
        <v>0</v>
      </c>
      <c r="K7809" s="1">
        <f t="shared" si="1030"/>
        <v>0</v>
      </c>
      <c r="L7809" s="1">
        <f t="shared" si="1031"/>
        <v>0</v>
      </c>
      <c r="M7809" s="1">
        <f t="shared" ref="M7809:M7872" si="1037">IF(OR(K7809,L7809), 1, 0)</f>
        <v>0</v>
      </c>
      <c r="N7809" s="1">
        <v>0</v>
      </c>
    </row>
    <row r="7810" spans="1:14" x14ac:dyDescent="0.3">
      <c r="A7810" s="1" t="s">
        <v>867</v>
      </c>
      <c r="B7810" s="1" t="s">
        <v>21858</v>
      </c>
      <c r="C7810" s="2">
        <v>6</v>
      </c>
      <c r="D7810" s="1" t="s">
        <v>21863</v>
      </c>
      <c r="E7810" s="1" t="s">
        <v>21864</v>
      </c>
      <c r="F7810" s="1">
        <f t="shared" si="1036"/>
        <v>41942.813690462965</v>
      </c>
      <c r="G7810" s="1">
        <v>12031</v>
      </c>
      <c r="H7810" s="1">
        <f t="shared" ref="H7810:H7821" si="1038">+H7825</f>
        <v>0</v>
      </c>
      <c r="I7810" s="1">
        <v>12031</v>
      </c>
      <c r="J7810" s="1">
        <f t="shared" si="1029"/>
        <v>1</v>
      </c>
      <c r="K7810" s="1">
        <f t="shared" si="1030"/>
        <v>0</v>
      </c>
      <c r="L7810" s="1">
        <f t="shared" si="1031"/>
        <v>0</v>
      </c>
      <c r="M7810" s="1">
        <f t="shared" si="1037"/>
        <v>0</v>
      </c>
      <c r="N7810" s="1">
        <v>0</v>
      </c>
    </row>
    <row r="7811" spans="1:14" x14ac:dyDescent="0.3">
      <c r="A7811" s="1" t="s">
        <v>801</v>
      </c>
      <c r="B7811" s="1" t="s">
        <v>21865</v>
      </c>
      <c r="C7811" s="2">
        <v>10</v>
      </c>
      <c r="D7811" s="1" t="s">
        <v>21866</v>
      </c>
      <c r="E7811" s="1" t="s">
        <v>21867</v>
      </c>
      <c r="F7811" s="1">
        <f t="shared" si="1036"/>
        <v>41728.05736564815</v>
      </c>
      <c r="G7811" s="1">
        <v>28733</v>
      </c>
      <c r="H7811" s="1">
        <f t="shared" si="1038"/>
        <v>0</v>
      </c>
      <c r="I7811" s="1">
        <v>28733</v>
      </c>
      <c r="J7811" s="1">
        <f t="shared" ref="J7811:J7874" si="1039">IF(AND(EXACT(B7810,B7811), EXACT(B7809,B7810)), 1, 0)</f>
        <v>0</v>
      </c>
      <c r="K7811" s="1">
        <f t="shared" ref="K7811:K7874" si="1040">IF(AND(J7811=1, EXACT(A7809, A7810), EXACT(A7810, A7811)), 1, 0)</f>
        <v>0</v>
      </c>
      <c r="L7811" s="1">
        <f t="shared" ref="L7811:L7874" si="1041">IF(AND(J7811=1, EXACT(D7809, D7810), EXACT(D7810, D7811), F7811-F7809&lt;365), 1, 0)</f>
        <v>0</v>
      </c>
      <c r="M7811" s="1">
        <f t="shared" si="1037"/>
        <v>0</v>
      </c>
      <c r="N7811" s="1">
        <v>0</v>
      </c>
    </row>
    <row r="7812" spans="1:14" x14ac:dyDescent="0.3">
      <c r="A7812" s="1" t="s">
        <v>2765</v>
      </c>
      <c r="B7812" s="1" t="s">
        <v>21865</v>
      </c>
      <c r="C7812" s="2">
        <v>2</v>
      </c>
      <c r="D7812" s="1" t="s">
        <v>21868</v>
      </c>
      <c r="E7812" s="1" t="s">
        <v>21869</v>
      </c>
      <c r="F7812" s="1">
        <f t="shared" si="1036"/>
        <v>42062.206261296298</v>
      </c>
      <c r="G7812" s="1">
        <v>40768</v>
      </c>
      <c r="H7812" s="1">
        <f t="shared" si="1038"/>
        <v>0</v>
      </c>
      <c r="I7812" s="1">
        <v>40768</v>
      </c>
      <c r="J7812" s="1">
        <f t="shared" si="1039"/>
        <v>0</v>
      </c>
      <c r="K7812" s="1">
        <f t="shared" si="1040"/>
        <v>0</v>
      </c>
      <c r="L7812" s="1">
        <f t="shared" si="1041"/>
        <v>0</v>
      </c>
      <c r="M7812" s="1">
        <f t="shared" si="1037"/>
        <v>0</v>
      </c>
      <c r="N7812" s="1">
        <v>0</v>
      </c>
    </row>
    <row r="7813" spans="1:14" x14ac:dyDescent="0.3">
      <c r="A7813" s="1" t="s">
        <v>7115</v>
      </c>
      <c r="B7813" s="1" t="s">
        <v>21870</v>
      </c>
      <c r="C7813" s="2">
        <v>8</v>
      </c>
      <c r="D7813" s="1" t="s">
        <v>21871</v>
      </c>
      <c r="E7813" s="1" t="s">
        <v>21872</v>
      </c>
      <c r="F7813" s="1">
        <f t="shared" si="1036"/>
        <v>42383.707485289349</v>
      </c>
      <c r="G7813" s="1">
        <v>35237</v>
      </c>
      <c r="H7813" s="1">
        <f t="shared" si="1038"/>
        <v>0</v>
      </c>
      <c r="I7813" s="1">
        <v>35237</v>
      </c>
      <c r="J7813" s="1">
        <f t="shared" si="1039"/>
        <v>0</v>
      </c>
      <c r="K7813" s="1">
        <f t="shared" si="1040"/>
        <v>0</v>
      </c>
      <c r="L7813" s="1">
        <f t="shared" si="1041"/>
        <v>0</v>
      </c>
      <c r="M7813" s="1">
        <f t="shared" si="1037"/>
        <v>0</v>
      </c>
      <c r="N7813" s="1">
        <v>0</v>
      </c>
    </row>
    <row r="7814" spans="1:14" x14ac:dyDescent="0.3">
      <c r="A7814" s="1" t="s">
        <v>15472</v>
      </c>
      <c r="B7814" s="1" t="s">
        <v>21870</v>
      </c>
      <c r="C7814" s="2">
        <v>2</v>
      </c>
      <c r="D7814" s="1" t="s">
        <v>21873</v>
      </c>
      <c r="E7814" s="1" t="s">
        <v>21874</v>
      </c>
      <c r="F7814" s="1">
        <f t="shared" si="1036"/>
        <v>42386.942499201388</v>
      </c>
      <c r="G7814" s="1">
        <v>39260</v>
      </c>
      <c r="H7814" s="1">
        <f t="shared" si="1038"/>
        <v>0</v>
      </c>
      <c r="I7814" s="1">
        <v>39260</v>
      </c>
      <c r="J7814" s="1">
        <f t="shared" si="1039"/>
        <v>0</v>
      </c>
      <c r="K7814" s="1">
        <f t="shared" si="1040"/>
        <v>0</v>
      </c>
      <c r="L7814" s="1">
        <f t="shared" si="1041"/>
        <v>0</v>
      </c>
      <c r="M7814" s="1">
        <f t="shared" si="1037"/>
        <v>0</v>
      </c>
      <c r="N7814" s="1">
        <v>0</v>
      </c>
    </row>
    <row r="7815" spans="1:14" x14ac:dyDescent="0.3">
      <c r="A7815" s="1" t="s">
        <v>3633</v>
      </c>
      <c r="B7815" s="1" t="s">
        <v>21870</v>
      </c>
      <c r="C7815" s="2">
        <v>1</v>
      </c>
      <c r="D7815" s="1" t="s">
        <v>21875</v>
      </c>
      <c r="E7815" s="1" t="s">
        <v>21876</v>
      </c>
      <c r="F7815" s="1">
        <f t="shared" si="1036"/>
        <v>41632.65195728009</v>
      </c>
      <c r="G7815" s="1">
        <v>51714</v>
      </c>
      <c r="H7815" s="1">
        <f t="shared" si="1038"/>
        <v>0</v>
      </c>
      <c r="I7815" s="1">
        <v>51714</v>
      </c>
      <c r="J7815" s="1">
        <f t="shared" si="1039"/>
        <v>1</v>
      </c>
      <c r="K7815" s="1">
        <f t="shared" si="1040"/>
        <v>0</v>
      </c>
      <c r="L7815" s="1">
        <f t="shared" si="1041"/>
        <v>0</v>
      </c>
      <c r="M7815" s="1">
        <f t="shared" si="1037"/>
        <v>0</v>
      </c>
      <c r="N7815" s="1">
        <v>0</v>
      </c>
    </row>
    <row r="7816" spans="1:14" x14ac:dyDescent="0.3">
      <c r="A7816" s="1" t="s">
        <v>1166</v>
      </c>
      <c r="B7816" s="1" t="s">
        <v>21877</v>
      </c>
      <c r="C7816" s="2">
        <v>10</v>
      </c>
      <c r="D7816" s="1" t="s">
        <v>21878</v>
      </c>
      <c r="E7816" s="1" t="s">
        <v>21879</v>
      </c>
      <c r="F7816" s="1">
        <f t="shared" si="1036"/>
        <v>42233.074487708334</v>
      </c>
      <c r="G7816" s="1">
        <v>35513</v>
      </c>
      <c r="H7816" s="1">
        <f t="shared" si="1038"/>
        <v>0</v>
      </c>
      <c r="I7816" s="1">
        <v>35513</v>
      </c>
      <c r="J7816" s="1">
        <f t="shared" si="1039"/>
        <v>0</v>
      </c>
      <c r="K7816" s="1">
        <f t="shared" si="1040"/>
        <v>0</v>
      </c>
      <c r="L7816" s="1">
        <f t="shared" si="1041"/>
        <v>0</v>
      </c>
      <c r="M7816" s="1">
        <f t="shared" si="1037"/>
        <v>0</v>
      </c>
      <c r="N7816" s="1">
        <v>0</v>
      </c>
    </row>
    <row r="7817" spans="1:14" x14ac:dyDescent="0.3">
      <c r="A7817" s="1" t="s">
        <v>21880</v>
      </c>
      <c r="B7817" s="1" t="s">
        <v>21877</v>
      </c>
      <c r="C7817" s="2">
        <v>8</v>
      </c>
      <c r="D7817" s="1" t="s">
        <v>21881</v>
      </c>
      <c r="E7817" s="1" t="s">
        <v>21882</v>
      </c>
      <c r="F7817" s="1">
        <f t="shared" si="1036"/>
        <v>41643.738012430556</v>
      </c>
      <c r="G7817" s="1">
        <v>39683</v>
      </c>
      <c r="H7817" s="1">
        <f t="shared" si="1038"/>
        <v>0</v>
      </c>
      <c r="I7817" s="1">
        <v>39683</v>
      </c>
      <c r="J7817" s="1">
        <f t="shared" si="1039"/>
        <v>0</v>
      </c>
      <c r="K7817" s="1">
        <f t="shared" si="1040"/>
        <v>0</v>
      </c>
      <c r="L7817" s="1">
        <f t="shared" si="1041"/>
        <v>0</v>
      </c>
      <c r="M7817" s="1">
        <f t="shared" si="1037"/>
        <v>0</v>
      </c>
      <c r="N7817" s="1">
        <v>0</v>
      </c>
    </row>
    <row r="7818" spans="1:14" x14ac:dyDescent="0.3">
      <c r="A7818" s="1" t="s">
        <v>304</v>
      </c>
      <c r="B7818" s="1" t="s">
        <v>21877</v>
      </c>
      <c r="C7818" s="2">
        <v>10</v>
      </c>
      <c r="D7818" s="1" t="s">
        <v>21883</v>
      </c>
      <c r="E7818" s="1" t="s">
        <v>21884</v>
      </c>
      <c r="F7818" s="1">
        <f t="shared" si="1036"/>
        <v>41913.626290891203</v>
      </c>
      <c r="G7818" s="1">
        <v>42291</v>
      </c>
      <c r="H7818" s="1">
        <f t="shared" si="1038"/>
        <v>0</v>
      </c>
      <c r="I7818" s="1">
        <v>42291</v>
      </c>
      <c r="J7818" s="1">
        <f t="shared" si="1039"/>
        <v>1</v>
      </c>
      <c r="K7818" s="1">
        <f t="shared" si="1040"/>
        <v>0</v>
      </c>
      <c r="L7818" s="1">
        <f t="shared" si="1041"/>
        <v>0</v>
      </c>
      <c r="M7818" s="1">
        <f t="shared" si="1037"/>
        <v>0</v>
      </c>
      <c r="N7818" s="1">
        <v>0</v>
      </c>
    </row>
    <row r="7819" spans="1:14" x14ac:dyDescent="0.3">
      <c r="A7819" s="1" t="s">
        <v>2907</v>
      </c>
      <c r="B7819" s="1" t="s">
        <v>21885</v>
      </c>
      <c r="C7819" s="2">
        <v>10</v>
      </c>
      <c r="D7819" s="1" t="s">
        <v>21886</v>
      </c>
      <c r="E7819" s="1" t="s">
        <v>21887</v>
      </c>
      <c r="F7819" s="1">
        <f t="shared" si="1036"/>
        <v>42279.804979120374</v>
      </c>
      <c r="G7819" s="1">
        <v>50192</v>
      </c>
      <c r="H7819" s="1">
        <f t="shared" si="1038"/>
        <v>0</v>
      </c>
      <c r="I7819" s="1">
        <v>50192</v>
      </c>
      <c r="J7819" s="1">
        <f t="shared" si="1039"/>
        <v>0</v>
      </c>
      <c r="K7819" s="1">
        <f t="shared" si="1040"/>
        <v>0</v>
      </c>
      <c r="L7819" s="1">
        <f t="shared" si="1041"/>
        <v>0</v>
      </c>
      <c r="M7819" s="1">
        <f t="shared" si="1037"/>
        <v>0</v>
      </c>
      <c r="N7819" s="1">
        <v>0</v>
      </c>
    </row>
    <row r="7820" spans="1:14" x14ac:dyDescent="0.3">
      <c r="A7820" s="1" t="s">
        <v>5128</v>
      </c>
      <c r="B7820" s="1" t="s">
        <v>21888</v>
      </c>
      <c r="C7820" s="2">
        <v>10</v>
      </c>
      <c r="D7820" s="1" t="s">
        <v>21889</v>
      </c>
      <c r="E7820" s="1" t="s">
        <v>21890</v>
      </c>
      <c r="F7820" s="1">
        <f t="shared" si="1036"/>
        <v>41885.710233368052</v>
      </c>
      <c r="G7820" s="1">
        <v>20816</v>
      </c>
      <c r="H7820" s="1">
        <f t="shared" si="1038"/>
        <v>0</v>
      </c>
      <c r="I7820" s="1">
        <v>20816</v>
      </c>
      <c r="J7820" s="1">
        <f t="shared" si="1039"/>
        <v>0</v>
      </c>
      <c r="K7820" s="1">
        <f t="shared" si="1040"/>
        <v>0</v>
      </c>
      <c r="L7820" s="1">
        <f t="shared" si="1041"/>
        <v>0</v>
      </c>
      <c r="M7820" s="1">
        <f t="shared" si="1037"/>
        <v>0</v>
      </c>
      <c r="N7820" s="1">
        <v>0</v>
      </c>
    </row>
    <row r="7821" spans="1:14" x14ac:dyDescent="0.3">
      <c r="A7821" s="1" t="s">
        <v>21891</v>
      </c>
      <c r="B7821" s="1" t="s">
        <v>21888</v>
      </c>
      <c r="C7821" s="2">
        <v>10</v>
      </c>
      <c r="D7821" s="1" t="s">
        <v>21892</v>
      </c>
      <c r="E7821" s="1" t="s">
        <v>21893</v>
      </c>
      <c r="F7821" s="1">
        <f t="shared" si="1036"/>
        <v>41726.613449942131</v>
      </c>
      <c r="G7821" s="1">
        <v>46426</v>
      </c>
      <c r="H7821" s="1">
        <f t="shared" si="1038"/>
        <v>0</v>
      </c>
      <c r="I7821" s="1">
        <v>46426</v>
      </c>
      <c r="J7821" s="1">
        <f t="shared" si="1039"/>
        <v>0</v>
      </c>
      <c r="K7821" s="1">
        <f t="shared" si="1040"/>
        <v>0</v>
      </c>
      <c r="L7821" s="1">
        <f t="shared" si="1041"/>
        <v>0</v>
      </c>
      <c r="M7821" s="1">
        <f t="shared" si="1037"/>
        <v>0</v>
      </c>
      <c r="N7821" s="1">
        <v>0</v>
      </c>
    </row>
    <row r="7822" spans="1:14" x14ac:dyDescent="0.3">
      <c r="A7822" s="1" t="s">
        <v>4782</v>
      </c>
      <c r="B7822" s="1" t="s">
        <v>21894</v>
      </c>
      <c r="C7822" s="2">
        <v>10</v>
      </c>
      <c r="D7822" s="1" t="s">
        <v>21895</v>
      </c>
      <c r="E7822" s="1" t="s">
        <v>21896</v>
      </c>
      <c r="F7822" s="1">
        <f t="shared" si="1036"/>
        <v>41688.170852083334</v>
      </c>
      <c r="G7822" s="1">
        <v>6005</v>
      </c>
      <c r="H7822" s="1">
        <v>0</v>
      </c>
      <c r="I7822" s="1">
        <v>6005</v>
      </c>
      <c r="J7822" s="1">
        <f t="shared" si="1039"/>
        <v>0</v>
      </c>
      <c r="K7822" s="1">
        <f t="shared" si="1040"/>
        <v>0</v>
      </c>
      <c r="L7822" s="1">
        <f t="shared" si="1041"/>
        <v>0</v>
      </c>
      <c r="M7822" s="1">
        <f t="shared" si="1037"/>
        <v>0</v>
      </c>
      <c r="N7822" s="1">
        <v>0</v>
      </c>
    </row>
    <row r="7823" spans="1:14" x14ac:dyDescent="0.3">
      <c r="A7823" s="1" t="s">
        <v>1018</v>
      </c>
      <c r="B7823" s="1" t="s">
        <v>21894</v>
      </c>
      <c r="C7823" s="2">
        <v>2</v>
      </c>
      <c r="D7823" s="1" t="s">
        <v>21897</v>
      </c>
      <c r="E7823" s="1" t="s">
        <v>21898</v>
      </c>
      <c r="F7823" s="1">
        <f t="shared" si="1036"/>
        <v>41882.844031875</v>
      </c>
      <c r="G7823" s="1">
        <v>29269</v>
      </c>
      <c r="H7823" s="1">
        <f t="shared" ref="H7823:H7828" si="1042">+H7838</f>
        <v>0</v>
      </c>
      <c r="I7823" s="1">
        <v>29269</v>
      </c>
      <c r="J7823" s="1">
        <f t="shared" si="1039"/>
        <v>0</v>
      </c>
      <c r="K7823" s="1">
        <f t="shared" si="1040"/>
        <v>0</v>
      </c>
      <c r="L7823" s="1">
        <f t="shared" si="1041"/>
        <v>0</v>
      </c>
      <c r="M7823" s="1">
        <f t="shared" si="1037"/>
        <v>0</v>
      </c>
      <c r="N7823" s="1">
        <v>0</v>
      </c>
    </row>
    <row r="7824" spans="1:14" x14ac:dyDescent="0.3">
      <c r="A7824" s="1" t="s">
        <v>2145</v>
      </c>
      <c r="B7824" s="1" t="s">
        <v>21899</v>
      </c>
      <c r="C7824" s="2">
        <v>2</v>
      </c>
      <c r="D7824" s="1" t="s">
        <v>21900</v>
      </c>
      <c r="E7824" s="1" t="s">
        <v>21901</v>
      </c>
      <c r="F7824" s="1">
        <f t="shared" si="1036"/>
        <v>42280.896144016202</v>
      </c>
      <c r="G7824" s="1">
        <v>19870</v>
      </c>
      <c r="H7824" s="1">
        <f t="shared" si="1042"/>
        <v>0</v>
      </c>
      <c r="I7824" s="1">
        <v>19870</v>
      </c>
      <c r="J7824" s="1">
        <f t="shared" si="1039"/>
        <v>0</v>
      </c>
      <c r="K7824" s="1">
        <f t="shared" si="1040"/>
        <v>0</v>
      </c>
      <c r="L7824" s="1">
        <f t="shared" si="1041"/>
        <v>0</v>
      </c>
      <c r="M7824" s="1">
        <f t="shared" si="1037"/>
        <v>0</v>
      </c>
      <c r="N7824" s="1">
        <v>0</v>
      </c>
    </row>
    <row r="7825" spans="1:14" x14ac:dyDescent="0.3">
      <c r="A7825" s="1" t="s">
        <v>801</v>
      </c>
      <c r="B7825" s="1" t="s">
        <v>21899</v>
      </c>
      <c r="C7825" s="2">
        <v>10</v>
      </c>
      <c r="D7825" s="1" t="s">
        <v>21902</v>
      </c>
      <c r="E7825" s="1" t="s">
        <v>21903</v>
      </c>
      <c r="F7825" s="1">
        <f t="shared" si="1036"/>
        <v>41930.586041504626</v>
      </c>
      <c r="G7825" s="1">
        <v>28307</v>
      </c>
      <c r="H7825" s="1">
        <f t="shared" si="1042"/>
        <v>0</v>
      </c>
      <c r="I7825" s="1">
        <v>28307</v>
      </c>
      <c r="J7825" s="1">
        <f t="shared" si="1039"/>
        <v>0</v>
      </c>
      <c r="K7825" s="1">
        <f t="shared" si="1040"/>
        <v>0</v>
      </c>
      <c r="L7825" s="1">
        <f t="shared" si="1041"/>
        <v>0</v>
      </c>
      <c r="M7825" s="1">
        <f t="shared" si="1037"/>
        <v>0</v>
      </c>
      <c r="N7825" s="1">
        <v>0</v>
      </c>
    </row>
    <row r="7826" spans="1:14" x14ac:dyDescent="0.3">
      <c r="A7826" s="1" t="s">
        <v>6718</v>
      </c>
      <c r="B7826" s="1" t="s">
        <v>21899</v>
      </c>
      <c r="C7826" s="2">
        <v>10</v>
      </c>
      <c r="D7826" s="1" t="s">
        <v>21904</v>
      </c>
      <c r="E7826" s="1" t="s">
        <v>21905</v>
      </c>
      <c r="F7826" s="1">
        <f t="shared" si="1036"/>
        <v>42447.817954791666</v>
      </c>
      <c r="G7826" s="1">
        <v>39456</v>
      </c>
      <c r="H7826" s="1">
        <f t="shared" si="1042"/>
        <v>0</v>
      </c>
      <c r="I7826" s="1">
        <v>39456</v>
      </c>
      <c r="J7826" s="1">
        <f t="shared" si="1039"/>
        <v>1</v>
      </c>
      <c r="K7826" s="1">
        <f t="shared" si="1040"/>
        <v>0</v>
      </c>
      <c r="L7826" s="1">
        <f t="shared" si="1041"/>
        <v>0</v>
      </c>
      <c r="M7826" s="1">
        <f t="shared" si="1037"/>
        <v>0</v>
      </c>
      <c r="N7826" s="1">
        <v>0</v>
      </c>
    </row>
    <row r="7827" spans="1:14" x14ac:dyDescent="0.3">
      <c r="A7827" s="1" t="s">
        <v>961</v>
      </c>
      <c r="B7827" s="1" t="s">
        <v>21906</v>
      </c>
      <c r="C7827" s="2">
        <v>4</v>
      </c>
      <c r="D7827" s="1" t="s">
        <v>21907</v>
      </c>
      <c r="E7827" s="1" t="s">
        <v>21908</v>
      </c>
      <c r="F7827" s="1">
        <f t="shared" si="1036"/>
        <v>41673.721978518515</v>
      </c>
      <c r="G7827" s="1">
        <v>44961</v>
      </c>
      <c r="H7827" s="1">
        <f t="shared" si="1042"/>
        <v>0</v>
      </c>
      <c r="I7827" s="1">
        <v>44961</v>
      </c>
      <c r="J7827" s="1">
        <f t="shared" si="1039"/>
        <v>0</v>
      </c>
      <c r="K7827" s="1">
        <f t="shared" si="1040"/>
        <v>0</v>
      </c>
      <c r="L7827" s="1">
        <f t="shared" si="1041"/>
        <v>0</v>
      </c>
      <c r="M7827" s="1">
        <f t="shared" si="1037"/>
        <v>0</v>
      </c>
      <c r="N7827" s="1">
        <v>0</v>
      </c>
    </row>
    <row r="7828" spans="1:14" x14ac:dyDescent="0.3">
      <c r="A7828" s="1" t="s">
        <v>1521</v>
      </c>
      <c r="B7828" s="1" t="s">
        <v>21909</v>
      </c>
      <c r="C7828" s="2">
        <v>1</v>
      </c>
      <c r="D7828" s="1" t="s">
        <v>21910</v>
      </c>
      <c r="E7828" s="1" t="s">
        <v>21911</v>
      </c>
      <c r="F7828" s="1">
        <f t="shared" si="1036"/>
        <v>42333.929500625003</v>
      </c>
      <c r="G7828" s="1">
        <v>31574</v>
      </c>
      <c r="H7828" s="1">
        <f t="shared" si="1042"/>
        <v>0</v>
      </c>
      <c r="I7828" s="1">
        <v>31574</v>
      </c>
      <c r="J7828" s="1">
        <f t="shared" si="1039"/>
        <v>0</v>
      </c>
      <c r="K7828" s="1">
        <f t="shared" si="1040"/>
        <v>0</v>
      </c>
      <c r="L7828" s="1">
        <f t="shared" si="1041"/>
        <v>0</v>
      </c>
      <c r="M7828" s="1">
        <f t="shared" si="1037"/>
        <v>0</v>
      </c>
      <c r="N7828" s="1">
        <v>0</v>
      </c>
    </row>
    <row r="7829" spans="1:14" x14ac:dyDescent="0.3">
      <c r="A7829" s="1" t="s">
        <v>320</v>
      </c>
      <c r="B7829" s="1" t="s">
        <v>21912</v>
      </c>
      <c r="C7829" s="2">
        <v>10</v>
      </c>
      <c r="D7829" s="1" t="s">
        <v>21913</v>
      </c>
      <c r="E7829" s="1" t="s">
        <v>21914</v>
      </c>
      <c r="F7829" s="1">
        <f t="shared" si="1036"/>
        <v>42138.80791221065</v>
      </c>
      <c r="G7829" s="1">
        <v>3460</v>
      </c>
      <c r="H7829" s="1">
        <v>0</v>
      </c>
      <c r="I7829" s="1">
        <v>3460</v>
      </c>
      <c r="J7829" s="1">
        <f t="shared" si="1039"/>
        <v>0</v>
      </c>
      <c r="K7829" s="1">
        <f t="shared" si="1040"/>
        <v>0</v>
      </c>
      <c r="L7829" s="1">
        <f t="shared" si="1041"/>
        <v>0</v>
      </c>
      <c r="M7829" s="1">
        <f t="shared" si="1037"/>
        <v>0</v>
      </c>
      <c r="N7829" s="1">
        <v>0</v>
      </c>
    </row>
    <row r="7830" spans="1:14" x14ac:dyDescent="0.3">
      <c r="A7830" s="1" t="s">
        <v>51</v>
      </c>
      <c r="B7830" s="1" t="s">
        <v>21912</v>
      </c>
      <c r="C7830" s="2">
        <v>10</v>
      </c>
      <c r="D7830" s="1" t="s">
        <v>21915</v>
      </c>
      <c r="E7830" s="1" t="s">
        <v>21916</v>
      </c>
      <c r="F7830" s="1">
        <f t="shared" si="1036"/>
        <v>41896.628384386575</v>
      </c>
      <c r="G7830" s="1">
        <v>10108</v>
      </c>
      <c r="H7830" s="1">
        <f t="shared" ref="H7830:H7852" si="1043">+H7845</f>
        <v>0</v>
      </c>
      <c r="I7830" s="1">
        <v>10108</v>
      </c>
      <c r="J7830" s="1">
        <f t="shared" si="1039"/>
        <v>0</v>
      </c>
      <c r="K7830" s="1">
        <f t="shared" si="1040"/>
        <v>0</v>
      </c>
      <c r="L7830" s="1">
        <f t="shared" si="1041"/>
        <v>0</v>
      </c>
      <c r="M7830" s="1">
        <f t="shared" si="1037"/>
        <v>0</v>
      </c>
      <c r="N7830" s="1">
        <v>0</v>
      </c>
    </row>
    <row r="7831" spans="1:14" x14ac:dyDescent="0.3">
      <c r="A7831" s="1" t="s">
        <v>21917</v>
      </c>
      <c r="B7831" s="1" t="s">
        <v>21912</v>
      </c>
      <c r="C7831" s="2">
        <v>10</v>
      </c>
      <c r="D7831" s="1" t="s">
        <v>21918</v>
      </c>
      <c r="E7831" s="1" t="s">
        <v>21919</v>
      </c>
      <c r="F7831" s="1">
        <f t="shared" si="1036"/>
        <v>42043.605904016207</v>
      </c>
      <c r="G7831" s="1">
        <v>33234</v>
      </c>
      <c r="H7831" s="1">
        <f t="shared" si="1043"/>
        <v>0</v>
      </c>
      <c r="I7831" s="1">
        <v>33234</v>
      </c>
      <c r="J7831" s="1">
        <f t="shared" si="1039"/>
        <v>1</v>
      </c>
      <c r="K7831" s="1">
        <f t="shared" si="1040"/>
        <v>0</v>
      </c>
      <c r="L7831" s="1">
        <f t="shared" si="1041"/>
        <v>0</v>
      </c>
      <c r="M7831" s="1">
        <f t="shared" si="1037"/>
        <v>0</v>
      </c>
      <c r="N7831" s="1">
        <v>0</v>
      </c>
    </row>
    <row r="7832" spans="1:14" x14ac:dyDescent="0.3">
      <c r="A7832" s="1" t="s">
        <v>21920</v>
      </c>
      <c r="B7832" s="1" t="s">
        <v>21921</v>
      </c>
      <c r="C7832" s="2">
        <v>2</v>
      </c>
      <c r="D7832" s="1" t="s">
        <v>21922</v>
      </c>
      <c r="E7832" s="1" t="s">
        <v>21923</v>
      </c>
      <c r="F7832" s="1">
        <f t="shared" si="1036"/>
        <v>42136.742314490744</v>
      </c>
      <c r="G7832" s="1">
        <v>43375</v>
      </c>
      <c r="H7832" s="1">
        <f t="shared" si="1043"/>
        <v>0</v>
      </c>
      <c r="I7832" s="1">
        <v>43375</v>
      </c>
      <c r="J7832" s="1">
        <f t="shared" si="1039"/>
        <v>0</v>
      </c>
      <c r="K7832" s="1">
        <f t="shared" si="1040"/>
        <v>0</v>
      </c>
      <c r="L7832" s="1">
        <f t="shared" si="1041"/>
        <v>0</v>
      </c>
      <c r="M7832" s="1">
        <f t="shared" si="1037"/>
        <v>0</v>
      </c>
      <c r="N7832" s="1">
        <v>0</v>
      </c>
    </row>
    <row r="7833" spans="1:14" x14ac:dyDescent="0.3">
      <c r="A7833" s="1" t="s">
        <v>1304</v>
      </c>
      <c r="B7833" s="1" t="s">
        <v>21924</v>
      </c>
      <c r="C7833" s="2">
        <v>10</v>
      </c>
      <c r="D7833" s="1" t="s">
        <v>21925</v>
      </c>
      <c r="E7833" s="1" t="s">
        <v>21926</v>
      </c>
      <c r="F7833" s="1">
        <f t="shared" si="1036"/>
        <v>41469.609378171299</v>
      </c>
      <c r="G7833" s="1">
        <v>31029</v>
      </c>
      <c r="H7833" s="1">
        <f t="shared" si="1043"/>
        <v>0</v>
      </c>
      <c r="I7833" s="1">
        <v>31029</v>
      </c>
      <c r="J7833" s="1">
        <f t="shared" si="1039"/>
        <v>0</v>
      </c>
      <c r="K7833" s="1">
        <f t="shared" si="1040"/>
        <v>0</v>
      </c>
      <c r="L7833" s="1">
        <f t="shared" si="1041"/>
        <v>0</v>
      </c>
      <c r="M7833" s="1">
        <f t="shared" si="1037"/>
        <v>0</v>
      </c>
      <c r="N7833" s="1">
        <v>0</v>
      </c>
    </row>
    <row r="7834" spans="1:14" x14ac:dyDescent="0.3">
      <c r="A7834" s="1" t="s">
        <v>5007</v>
      </c>
      <c r="B7834" s="1" t="s">
        <v>21927</v>
      </c>
      <c r="C7834" s="2">
        <v>10</v>
      </c>
      <c r="D7834" s="1" t="s">
        <v>21928</v>
      </c>
      <c r="E7834" s="1" t="s">
        <v>21929</v>
      </c>
      <c r="F7834" s="1">
        <f t="shared" si="1036"/>
        <v>41913.998370590278</v>
      </c>
      <c r="G7834" s="1">
        <v>36276</v>
      </c>
      <c r="H7834" s="1">
        <f t="shared" si="1043"/>
        <v>0</v>
      </c>
      <c r="I7834" s="1">
        <v>36276</v>
      </c>
      <c r="J7834" s="1">
        <f t="shared" si="1039"/>
        <v>0</v>
      </c>
      <c r="K7834" s="1">
        <f t="shared" si="1040"/>
        <v>0</v>
      </c>
      <c r="L7834" s="1">
        <f t="shared" si="1041"/>
        <v>0</v>
      </c>
      <c r="M7834" s="1">
        <f t="shared" si="1037"/>
        <v>0</v>
      </c>
      <c r="N7834" s="1">
        <v>0</v>
      </c>
    </row>
    <row r="7835" spans="1:14" x14ac:dyDescent="0.3">
      <c r="A7835" s="1" t="s">
        <v>2623</v>
      </c>
      <c r="B7835" s="1" t="s">
        <v>21927</v>
      </c>
      <c r="C7835" s="2">
        <v>10</v>
      </c>
      <c r="D7835" s="1" t="s">
        <v>21930</v>
      </c>
      <c r="E7835" s="1" t="s">
        <v>21931</v>
      </c>
      <c r="F7835" s="1">
        <f t="shared" si="1036"/>
        <v>42035.910620000002</v>
      </c>
      <c r="G7835" s="1">
        <v>43026</v>
      </c>
      <c r="H7835" s="1">
        <f t="shared" si="1043"/>
        <v>0</v>
      </c>
      <c r="I7835" s="1">
        <v>43026</v>
      </c>
      <c r="J7835" s="1">
        <f t="shared" si="1039"/>
        <v>0</v>
      </c>
      <c r="K7835" s="1">
        <f t="shared" si="1040"/>
        <v>0</v>
      </c>
      <c r="L7835" s="1">
        <f t="shared" si="1041"/>
        <v>0</v>
      </c>
      <c r="M7835" s="1">
        <f t="shared" si="1037"/>
        <v>0</v>
      </c>
      <c r="N7835" s="1">
        <v>0</v>
      </c>
    </row>
    <row r="7836" spans="1:14" x14ac:dyDescent="0.3">
      <c r="A7836" s="1" t="s">
        <v>1929</v>
      </c>
      <c r="B7836" s="1" t="s">
        <v>21927</v>
      </c>
      <c r="C7836" s="2">
        <v>2</v>
      </c>
      <c r="D7836" s="1" t="s">
        <v>21932</v>
      </c>
      <c r="E7836" s="1" t="s">
        <v>21933</v>
      </c>
      <c r="F7836" s="1">
        <f t="shared" si="1036"/>
        <v>42332.835959027776</v>
      </c>
      <c r="G7836" s="1">
        <v>48365</v>
      </c>
      <c r="H7836" s="1">
        <f t="shared" si="1043"/>
        <v>0</v>
      </c>
      <c r="I7836" s="1">
        <v>48365</v>
      </c>
      <c r="J7836" s="1">
        <f t="shared" si="1039"/>
        <v>1</v>
      </c>
      <c r="K7836" s="1">
        <f t="shared" si="1040"/>
        <v>0</v>
      </c>
      <c r="L7836" s="1">
        <f t="shared" si="1041"/>
        <v>0</v>
      </c>
      <c r="M7836" s="1">
        <f t="shared" si="1037"/>
        <v>0</v>
      </c>
      <c r="N7836" s="1">
        <v>0</v>
      </c>
    </row>
    <row r="7837" spans="1:14" x14ac:dyDescent="0.3">
      <c r="A7837" s="1" t="s">
        <v>576</v>
      </c>
      <c r="B7837" s="1" t="s">
        <v>21934</v>
      </c>
      <c r="C7837" s="2">
        <v>10</v>
      </c>
      <c r="D7837" s="1" t="s">
        <v>21935</v>
      </c>
      <c r="E7837" s="1" t="s">
        <v>21936</v>
      </c>
      <c r="F7837" s="1">
        <f t="shared" si="1036"/>
        <v>41262.749256331015</v>
      </c>
      <c r="G7837" s="1">
        <v>31439</v>
      </c>
      <c r="H7837" s="1">
        <f t="shared" si="1043"/>
        <v>0</v>
      </c>
      <c r="I7837" s="1">
        <v>31439</v>
      </c>
      <c r="J7837" s="1">
        <f t="shared" si="1039"/>
        <v>0</v>
      </c>
      <c r="K7837" s="1">
        <f t="shared" si="1040"/>
        <v>0</v>
      </c>
      <c r="L7837" s="1">
        <f t="shared" si="1041"/>
        <v>0</v>
      </c>
      <c r="M7837" s="1">
        <f t="shared" si="1037"/>
        <v>0</v>
      </c>
      <c r="N7837" s="1">
        <v>0</v>
      </c>
    </row>
    <row r="7838" spans="1:14" x14ac:dyDescent="0.3">
      <c r="A7838" s="1" t="s">
        <v>13518</v>
      </c>
      <c r="B7838" s="1" t="s">
        <v>21937</v>
      </c>
      <c r="C7838" s="2">
        <v>10</v>
      </c>
      <c r="D7838" s="1" t="s">
        <v>21938</v>
      </c>
      <c r="E7838" s="1" t="s">
        <v>21939</v>
      </c>
      <c r="F7838" s="1">
        <f t="shared" si="1036"/>
        <v>41821.778821562497</v>
      </c>
      <c r="G7838" s="1">
        <v>40508</v>
      </c>
      <c r="H7838" s="1">
        <f t="shared" si="1043"/>
        <v>0</v>
      </c>
      <c r="I7838" s="1">
        <v>40508</v>
      </c>
      <c r="J7838" s="1">
        <f t="shared" si="1039"/>
        <v>0</v>
      </c>
      <c r="K7838" s="1">
        <f t="shared" si="1040"/>
        <v>0</v>
      </c>
      <c r="L7838" s="1">
        <f t="shared" si="1041"/>
        <v>0</v>
      </c>
      <c r="M7838" s="1">
        <f t="shared" si="1037"/>
        <v>0</v>
      </c>
      <c r="N7838" s="1">
        <v>0</v>
      </c>
    </row>
    <row r="7839" spans="1:14" x14ac:dyDescent="0.3">
      <c r="A7839" s="1" t="s">
        <v>3461</v>
      </c>
      <c r="B7839" s="1" t="s">
        <v>21940</v>
      </c>
      <c r="C7839" s="2">
        <v>10</v>
      </c>
      <c r="D7839" s="1" t="s">
        <v>21941</v>
      </c>
      <c r="E7839" s="1" t="s">
        <v>21942</v>
      </c>
      <c r="F7839" s="1">
        <f t="shared" si="1036"/>
        <v>41669.653234282407</v>
      </c>
      <c r="G7839" s="1">
        <v>26209</v>
      </c>
      <c r="H7839" s="1">
        <f t="shared" si="1043"/>
        <v>0</v>
      </c>
      <c r="I7839" s="1">
        <v>26209</v>
      </c>
      <c r="J7839" s="1">
        <f t="shared" si="1039"/>
        <v>0</v>
      </c>
      <c r="K7839" s="1">
        <f t="shared" si="1040"/>
        <v>0</v>
      </c>
      <c r="L7839" s="1">
        <f t="shared" si="1041"/>
        <v>0</v>
      </c>
      <c r="M7839" s="1">
        <f t="shared" si="1037"/>
        <v>0</v>
      </c>
      <c r="N7839" s="1">
        <v>0</v>
      </c>
    </row>
    <row r="7840" spans="1:14" x14ac:dyDescent="0.3">
      <c r="A7840" s="1" t="s">
        <v>5215</v>
      </c>
      <c r="B7840" s="1" t="s">
        <v>21943</v>
      </c>
      <c r="C7840" s="2">
        <v>2</v>
      </c>
      <c r="D7840" s="1" t="s">
        <v>21944</v>
      </c>
      <c r="E7840" s="1" t="s">
        <v>21945</v>
      </c>
      <c r="F7840" s="1">
        <f t="shared" si="1036"/>
        <v>42410.861880555552</v>
      </c>
      <c r="G7840" s="1">
        <v>13660</v>
      </c>
      <c r="H7840" s="1">
        <f t="shared" si="1043"/>
        <v>0</v>
      </c>
      <c r="I7840" s="1">
        <v>13660</v>
      </c>
      <c r="J7840" s="1">
        <f t="shared" si="1039"/>
        <v>0</v>
      </c>
      <c r="K7840" s="1">
        <f t="shared" si="1040"/>
        <v>0</v>
      </c>
      <c r="L7840" s="1">
        <f t="shared" si="1041"/>
        <v>0</v>
      </c>
      <c r="M7840" s="1">
        <f t="shared" si="1037"/>
        <v>0</v>
      </c>
      <c r="N7840" s="1">
        <v>0</v>
      </c>
    </row>
    <row r="7841" spans="1:14" x14ac:dyDescent="0.3">
      <c r="A7841" s="1" t="s">
        <v>801</v>
      </c>
      <c r="B7841" s="1" t="s">
        <v>21943</v>
      </c>
      <c r="C7841" s="2">
        <v>10</v>
      </c>
      <c r="D7841" s="1" t="s">
        <v>21946</v>
      </c>
      <c r="E7841" s="1" t="s">
        <v>21947</v>
      </c>
      <c r="F7841" s="1">
        <f t="shared" si="1036"/>
        <v>41719.753340277777</v>
      </c>
      <c r="G7841" s="1">
        <v>28745</v>
      </c>
      <c r="H7841" s="1">
        <f t="shared" si="1043"/>
        <v>0</v>
      </c>
      <c r="I7841" s="1">
        <v>28745</v>
      </c>
      <c r="J7841" s="1">
        <f t="shared" si="1039"/>
        <v>0</v>
      </c>
      <c r="K7841" s="1">
        <f t="shared" si="1040"/>
        <v>0</v>
      </c>
      <c r="L7841" s="1">
        <f t="shared" si="1041"/>
        <v>0</v>
      </c>
      <c r="M7841" s="1">
        <f t="shared" si="1037"/>
        <v>0</v>
      </c>
      <c r="N7841" s="1">
        <v>0</v>
      </c>
    </row>
    <row r="7842" spans="1:14" x14ac:dyDescent="0.3">
      <c r="A7842" s="1" t="s">
        <v>233</v>
      </c>
      <c r="B7842" s="1" t="s">
        <v>21943</v>
      </c>
      <c r="C7842" s="2">
        <v>2</v>
      </c>
      <c r="D7842" s="1" t="s">
        <v>21948</v>
      </c>
      <c r="E7842" s="1" t="s">
        <v>21949</v>
      </c>
      <c r="F7842" s="1">
        <f t="shared" si="1036"/>
        <v>42072.860033391204</v>
      </c>
      <c r="G7842" s="1">
        <v>46771</v>
      </c>
      <c r="H7842" s="1">
        <f t="shared" si="1043"/>
        <v>0</v>
      </c>
      <c r="I7842" s="1">
        <v>46771</v>
      </c>
      <c r="J7842" s="1">
        <f t="shared" si="1039"/>
        <v>1</v>
      </c>
      <c r="K7842" s="1">
        <f t="shared" si="1040"/>
        <v>0</v>
      </c>
      <c r="L7842" s="1">
        <f t="shared" si="1041"/>
        <v>0</v>
      </c>
      <c r="M7842" s="1">
        <f t="shared" si="1037"/>
        <v>0</v>
      </c>
      <c r="N7842" s="1">
        <v>0</v>
      </c>
    </row>
    <row r="7843" spans="1:14" x14ac:dyDescent="0.3">
      <c r="A7843" s="1" t="s">
        <v>3065</v>
      </c>
      <c r="B7843" s="1" t="s">
        <v>21950</v>
      </c>
      <c r="C7843" s="2">
        <v>10</v>
      </c>
      <c r="D7843" s="1" t="s">
        <v>21951</v>
      </c>
      <c r="E7843" s="1" t="s">
        <v>21952</v>
      </c>
      <c r="F7843" s="1">
        <f t="shared" si="1036"/>
        <v>42111.723061631943</v>
      </c>
      <c r="G7843" s="1">
        <v>10553</v>
      </c>
      <c r="H7843" s="1">
        <f t="shared" si="1043"/>
        <v>0</v>
      </c>
      <c r="I7843" s="1">
        <v>10553</v>
      </c>
      <c r="J7843" s="1">
        <f t="shared" si="1039"/>
        <v>0</v>
      </c>
      <c r="K7843" s="1">
        <f t="shared" si="1040"/>
        <v>0</v>
      </c>
      <c r="L7843" s="1">
        <f t="shared" si="1041"/>
        <v>0</v>
      </c>
      <c r="M7843" s="1">
        <f t="shared" si="1037"/>
        <v>0</v>
      </c>
      <c r="N7843" s="1">
        <v>0</v>
      </c>
    </row>
    <row r="7844" spans="1:14" x14ac:dyDescent="0.3">
      <c r="A7844" s="1" t="s">
        <v>2102</v>
      </c>
      <c r="B7844" s="1" t="s">
        <v>21950</v>
      </c>
      <c r="C7844" s="2">
        <v>10</v>
      </c>
      <c r="D7844" s="1" t="s">
        <v>21953</v>
      </c>
      <c r="E7844" s="1" t="s">
        <v>21954</v>
      </c>
      <c r="F7844" s="1">
        <f t="shared" si="1036"/>
        <v>42111.721832905096</v>
      </c>
      <c r="G7844" s="1">
        <v>10671</v>
      </c>
      <c r="H7844" s="1">
        <f t="shared" si="1043"/>
        <v>0</v>
      </c>
      <c r="I7844" s="1">
        <v>10671</v>
      </c>
      <c r="J7844" s="1">
        <f t="shared" si="1039"/>
        <v>0</v>
      </c>
      <c r="K7844" s="1">
        <f t="shared" si="1040"/>
        <v>0</v>
      </c>
      <c r="L7844" s="1">
        <f t="shared" si="1041"/>
        <v>0</v>
      </c>
      <c r="M7844" s="1">
        <f t="shared" si="1037"/>
        <v>0</v>
      </c>
      <c r="N7844" s="1">
        <v>0</v>
      </c>
    </row>
    <row r="7845" spans="1:14" x14ac:dyDescent="0.3">
      <c r="A7845" s="1" t="s">
        <v>1923</v>
      </c>
      <c r="B7845" s="1" t="s">
        <v>21955</v>
      </c>
      <c r="C7845" s="2">
        <v>10</v>
      </c>
      <c r="D7845" s="1" t="s">
        <v>21956</v>
      </c>
      <c r="E7845" s="1" t="s">
        <v>21957</v>
      </c>
      <c r="F7845" s="1">
        <f t="shared" si="1036"/>
        <v>42277.725322488426</v>
      </c>
      <c r="G7845" s="1">
        <v>41082</v>
      </c>
      <c r="H7845" s="1">
        <f t="shared" si="1043"/>
        <v>0</v>
      </c>
      <c r="I7845" s="1">
        <v>41082</v>
      </c>
      <c r="J7845" s="1">
        <f t="shared" si="1039"/>
        <v>0</v>
      </c>
      <c r="K7845" s="1">
        <f t="shared" si="1040"/>
        <v>0</v>
      </c>
      <c r="L7845" s="1">
        <f t="shared" si="1041"/>
        <v>0</v>
      </c>
      <c r="M7845" s="1">
        <f t="shared" si="1037"/>
        <v>0</v>
      </c>
      <c r="N7845" s="1">
        <v>0</v>
      </c>
    </row>
    <row r="7846" spans="1:14" x14ac:dyDescent="0.3">
      <c r="A7846" s="1" t="s">
        <v>12929</v>
      </c>
      <c r="B7846" s="1" t="s">
        <v>21955</v>
      </c>
      <c r="C7846" s="2">
        <v>10</v>
      </c>
      <c r="D7846" s="1" t="s">
        <v>21956</v>
      </c>
      <c r="E7846" s="1" t="s">
        <v>21958</v>
      </c>
      <c r="F7846" s="1">
        <f t="shared" si="1036"/>
        <v>42277.726022256946</v>
      </c>
      <c r="G7846" s="1">
        <v>41152</v>
      </c>
      <c r="H7846" s="1">
        <f t="shared" si="1043"/>
        <v>0</v>
      </c>
      <c r="I7846" s="1">
        <v>41152</v>
      </c>
      <c r="J7846" s="1">
        <f t="shared" si="1039"/>
        <v>0</v>
      </c>
      <c r="K7846" s="1">
        <f t="shared" si="1040"/>
        <v>0</v>
      </c>
      <c r="L7846" s="1">
        <f t="shared" si="1041"/>
        <v>0</v>
      </c>
      <c r="M7846" s="1">
        <f t="shared" si="1037"/>
        <v>0</v>
      </c>
      <c r="N7846" s="1">
        <v>0</v>
      </c>
    </row>
    <row r="7847" spans="1:14" x14ac:dyDescent="0.3">
      <c r="A7847" s="1" t="s">
        <v>21959</v>
      </c>
      <c r="B7847" s="1" t="s">
        <v>21955</v>
      </c>
      <c r="C7847" s="2">
        <v>9</v>
      </c>
      <c r="D7847" s="1" t="s">
        <v>21960</v>
      </c>
      <c r="E7847" s="1" t="s">
        <v>21961</v>
      </c>
      <c r="F7847" s="1">
        <f t="shared" si="1036"/>
        <v>41359.542727002314</v>
      </c>
      <c r="G7847" s="1">
        <v>51702</v>
      </c>
      <c r="H7847" s="1">
        <f t="shared" si="1043"/>
        <v>0</v>
      </c>
      <c r="I7847" s="1">
        <v>51702</v>
      </c>
      <c r="J7847" s="1">
        <f t="shared" si="1039"/>
        <v>1</v>
      </c>
      <c r="K7847" s="1">
        <f t="shared" si="1040"/>
        <v>0</v>
      </c>
      <c r="L7847" s="1">
        <f t="shared" si="1041"/>
        <v>0</v>
      </c>
      <c r="M7847" s="1">
        <f t="shared" si="1037"/>
        <v>0</v>
      </c>
      <c r="N7847" s="1">
        <v>0</v>
      </c>
    </row>
    <row r="7848" spans="1:14" x14ac:dyDescent="0.3">
      <c r="A7848" s="1" t="s">
        <v>1794</v>
      </c>
      <c r="B7848" s="1" t="s">
        <v>21962</v>
      </c>
      <c r="C7848" s="2">
        <v>10</v>
      </c>
      <c r="D7848" s="1" t="s">
        <v>21963</v>
      </c>
      <c r="E7848" s="1" t="s">
        <v>21964</v>
      </c>
      <c r="F7848" s="1">
        <f t="shared" si="1036"/>
        <v>42692.688156087963</v>
      </c>
      <c r="G7848" s="1">
        <v>46688</v>
      </c>
      <c r="H7848" s="1">
        <f t="shared" si="1043"/>
        <v>0</v>
      </c>
      <c r="I7848" s="1">
        <v>46688</v>
      </c>
      <c r="J7848" s="1">
        <f t="shared" si="1039"/>
        <v>0</v>
      </c>
      <c r="K7848" s="1">
        <f t="shared" si="1040"/>
        <v>0</v>
      </c>
      <c r="L7848" s="1">
        <f t="shared" si="1041"/>
        <v>0</v>
      </c>
      <c r="M7848" s="1">
        <f t="shared" si="1037"/>
        <v>0</v>
      </c>
      <c r="N7848" s="1">
        <v>0</v>
      </c>
    </row>
    <row r="7849" spans="1:14" x14ac:dyDescent="0.3">
      <c r="A7849" s="1" t="s">
        <v>531</v>
      </c>
      <c r="B7849" s="1" t="s">
        <v>21965</v>
      </c>
      <c r="C7849" s="2">
        <v>10</v>
      </c>
      <c r="D7849" s="1" t="s">
        <v>21966</v>
      </c>
      <c r="E7849" s="1" t="s">
        <v>21967</v>
      </c>
      <c r="F7849" s="1">
        <f t="shared" si="1036"/>
        <v>42036.679270393521</v>
      </c>
      <c r="G7849" s="1">
        <v>15348</v>
      </c>
      <c r="H7849" s="1">
        <f t="shared" si="1043"/>
        <v>0</v>
      </c>
      <c r="I7849" s="1">
        <v>15348</v>
      </c>
      <c r="J7849" s="1">
        <f t="shared" si="1039"/>
        <v>0</v>
      </c>
      <c r="K7849" s="1">
        <f t="shared" si="1040"/>
        <v>0</v>
      </c>
      <c r="L7849" s="1">
        <f t="shared" si="1041"/>
        <v>0</v>
      </c>
      <c r="M7849" s="1">
        <f t="shared" si="1037"/>
        <v>0</v>
      </c>
      <c r="N7849" s="1">
        <v>0</v>
      </c>
    </row>
    <row r="7850" spans="1:14" x14ac:dyDescent="0.3">
      <c r="A7850" s="1" t="s">
        <v>51</v>
      </c>
      <c r="B7850" s="1" t="s">
        <v>21968</v>
      </c>
      <c r="C7850" s="2">
        <v>10</v>
      </c>
      <c r="D7850" s="1" t="s">
        <v>21969</v>
      </c>
      <c r="E7850" s="1" t="s">
        <v>21970</v>
      </c>
      <c r="F7850" s="1">
        <f t="shared" si="1036"/>
        <v>42201.697755173613</v>
      </c>
      <c r="G7850" s="1">
        <v>9463</v>
      </c>
      <c r="H7850" s="1">
        <f t="shared" si="1043"/>
        <v>0</v>
      </c>
      <c r="I7850" s="1">
        <v>9463</v>
      </c>
      <c r="J7850" s="1">
        <f t="shared" si="1039"/>
        <v>0</v>
      </c>
      <c r="K7850" s="1">
        <f t="shared" si="1040"/>
        <v>0</v>
      </c>
      <c r="L7850" s="1">
        <f t="shared" si="1041"/>
        <v>0</v>
      </c>
      <c r="M7850" s="1">
        <f t="shared" si="1037"/>
        <v>0</v>
      </c>
      <c r="N7850" s="1">
        <v>0</v>
      </c>
    </row>
    <row r="7851" spans="1:14" x14ac:dyDescent="0.3">
      <c r="A7851" s="1" t="s">
        <v>11246</v>
      </c>
      <c r="B7851" s="1" t="s">
        <v>21971</v>
      </c>
      <c r="C7851" s="2">
        <v>10</v>
      </c>
      <c r="D7851" s="1" t="s">
        <v>21972</v>
      </c>
      <c r="E7851" s="1" t="s">
        <v>21973</v>
      </c>
      <c r="F7851" s="1">
        <f t="shared" si="1036"/>
        <v>41446.481534456019</v>
      </c>
      <c r="G7851" s="1">
        <v>41301</v>
      </c>
      <c r="H7851" s="1">
        <f t="shared" si="1043"/>
        <v>0</v>
      </c>
      <c r="I7851" s="1">
        <v>41301</v>
      </c>
      <c r="J7851" s="1">
        <f t="shared" si="1039"/>
        <v>0</v>
      </c>
      <c r="K7851" s="1">
        <f t="shared" si="1040"/>
        <v>0</v>
      </c>
      <c r="L7851" s="1">
        <f t="shared" si="1041"/>
        <v>0</v>
      </c>
      <c r="M7851" s="1">
        <f t="shared" si="1037"/>
        <v>0</v>
      </c>
      <c r="N7851" s="1">
        <v>0</v>
      </c>
    </row>
    <row r="7852" spans="1:14" x14ac:dyDescent="0.3">
      <c r="A7852" s="1" t="s">
        <v>6741</v>
      </c>
      <c r="B7852" s="1" t="s">
        <v>21971</v>
      </c>
      <c r="C7852" s="2">
        <v>2</v>
      </c>
      <c r="D7852" s="1" t="s">
        <v>21974</v>
      </c>
      <c r="E7852" s="1" t="s">
        <v>21975</v>
      </c>
      <c r="F7852" s="1">
        <f t="shared" si="1036"/>
        <v>42176.505835821758</v>
      </c>
      <c r="G7852" s="1">
        <v>49124</v>
      </c>
      <c r="H7852" s="1">
        <f t="shared" si="1043"/>
        <v>0</v>
      </c>
      <c r="I7852" s="1">
        <v>49124</v>
      </c>
      <c r="J7852" s="1">
        <f t="shared" si="1039"/>
        <v>0</v>
      </c>
      <c r="K7852" s="1">
        <f t="shared" si="1040"/>
        <v>0</v>
      </c>
      <c r="L7852" s="1">
        <f t="shared" si="1041"/>
        <v>0</v>
      </c>
      <c r="M7852" s="1">
        <f t="shared" si="1037"/>
        <v>0</v>
      </c>
      <c r="N7852" s="1">
        <v>0</v>
      </c>
    </row>
    <row r="7853" spans="1:14" x14ac:dyDescent="0.3">
      <c r="A7853" s="1" t="s">
        <v>8022</v>
      </c>
      <c r="B7853" s="1" t="s">
        <v>21976</v>
      </c>
      <c r="C7853" s="2">
        <v>10</v>
      </c>
      <c r="D7853" s="1" t="s">
        <v>21977</v>
      </c>
      <c r="E7853" s="1" t="s">
        <v>21978</v>
      </c>
      <c r="F7853" s="1">
        <f t="shared" si="1036"/>
        <v>41667.957259513889</v>
      </c>
      <c r="G7853" s="1">
        <v>6249</v>
      </c>
      <c r="H7853" s="1">
        <v>0</v>
      </c>
      <c r="I7853" s="1">
        <v>6249</v>
      </c>
      <c r="J7853" s="1">
        <f t="shared" si="1039"/>
        <v>0</v>
      </c>
      <c r="K7853" s="1">
        <f t="shared" si="1040"/>
        <v>0</v>
      </c>
      <c r="L7853" s="1">
        <f t="shared" si="1041"/>
        <v>0</v>
      </c>
      <c r="M7853" s="1">
        <f t="shared" si="1037"/>
        <v>0</v>
      </c>
      <c r="N7853" s="1">
        <v>0</v>
      </c>
    </row>
    <row r="7854" spans="1:14" x14ac:dyDescent="0.3">
      <c r="A7854" s="1" t="s">
        <v>21979</v>
      </c>
      <c r="B7854" s="1" t="s">
        <v>21980</v>
      </c>
      <c r="C7854" s="2">
        <v>10</v>
      </c>
      <c r="D7854" s="1" t="s">
        <v>21981</v>
      </c>
      <c r="E7854" s="1" t="s">
        <v>21982</v>
      </c>
      <c r="F7854" s="1">
        <f t="shared" si="1036"/>
        <v>42327.506239756942</v>
      </c>
      <c r="G7854" s="1">
        <v>17665</v>
      </c>
      <c r="H7854" s="1">
        <f>+H7869</f>
        <v>0</v>
      </c>
      <c r="I7854" s="1">
        <v>17665</v>
      </c>
      <c r="J7854" s="1">
        <f t="shared" si="1039"/>
        <v>0</v>
      </c>
      <c r="K7854" s="1">
        <f t="shared" si="1040"/>
        <v>0</v>
      </c>
      <c r="L7854" s="1">
        <f t="shared" si="1041"/>
        <v>0</v>
      </c>
      <c r="M7854" s="1">
        <f t="shared" si="1037"/>
        <v>0</v>
      </c>
      <c r="N7854" s="1">
        <v>0</v>
      </c>
    </row>
    <row r="7855" spans="1:14" x14ac:dyDescent="0.3">
      <c r="A7855" s="1" t="s">
        <v>21983</v>
      </c>
      <c r="B7855" s="1" t="s">
        <v>21984</v>
      </c>
      <c r="C7855" s="2">
        <v>10</v>
      </c>
      <c r="D7855" s="1" t="s">
        <v>21985</v>
      </c>
      <c r="E7855" s="1" t="s">
        <v>21986</v>
      </c>
      <c r="F7855" s="1">
        <f t="shared" si="1036"/>
        <v>42424.80571778935</v>
      </c>
      <c r="G7855" s="1">
        <v>8741</v>
      </c>
      <c r="H7855" s="1">
        <f>+H7870</f>
        <v>0</v>
      </c>
      <c r="I7855" s="1">
        <v>8741</v>
      </c>
      <c r="J7855" s="1">
        <f t="shared" si="1039"/>
        <v>0</v>
      </c>
      <c r="K7855" s="1">
        <f t="shared" si="1040"/>
        <v>0</v>
      </c>
      <c r="L7855" s="1">
        <f t="shared" si="1041"/>
        <v>0</v>
      </c>
      <c r="M7855" s="1">
        <f t="shared" si="1037"/>
        <v>0</v>
      </c>
      <c r="N7855" s="1">
        <v>0</v>
      </c>
    </row>
    <row r="7856" spans="1:14" x14ac:dyDescent="0.3">
      <c r="A7856" s="1" t="s">
        <v>11379</v>
      </c>
      <c r="B7856" s="1" t="s">
        <v>21987</v>
      </c>
      <c r="C7856" s="2">
        <v>0</v>
      </c>
      <c r="D7856" s="1" t="s">
        <v>21988</v>
      </c>
      <c r="E7856" s="1" t="s">
        <v>21989</v>
      </c>
      <c r="F7856" s="1">
        <f t="shared" si="1036"/>
        <v>39111.045995370368</v>
      </c>
      <c r="G7856" s="1">
        <v>24386</v>
      </c>
      <c r="H7856" s="1">
        <f>+H7871</f>
        <v>0</v>
      </c>
      <c r="I7856" s="1">
        <v>24386</v>
      </c>
      <c r="J7856" s="1">
        <f t="shared" si="1039"/>
        <v>0</v>
      </c>
      <c r="K7856" s="1">
        <f t="shared" si="1040"/>
        <v>0</v>
      </c>
      <c r="L7856" s="1">
        <f t="shared" si="1041"/>
        <v>0</v>
      </c>
      <c r="M7856" s="1">
        <f t="shared" si="1037"/>
        <v>0</v>
      </c>
      <c r="N7856" s="1">
        <v>0</v>
      </c>
    </row>
    <row r="7857" spans="1:14" x14ac:dyDescent="0.3">
      <c r="A7857" s="1" t="s">
        <v>659</v>
      </c>
      <c r="B7857" s="1" t="s">
        <v>21990</v>
      </c>
      <c r="C7857" s="2">
        <v>10</v>
      </c>
      <c r="D7857" s="1" t="s">
        <v>21991</v>
      </c>
      <c r="E7857" s="1" t="s">
        <v>21992</v>
      </c>
      <c r="F7857" s="1">
        <f t="shared" si="1036"/>
        <v>42334.876628368052</v>
      </c>
      <c r="G7857" s="1">
        <v>2068</v>
      </c>
      <c r="H7857" s="1">
        <v>0</v>
      </c>
      <c r="I7857" s="1">
        <v>2068</v>
      </c>
      <c r="J7857" s="1">
        <f t="shared" si="1039"/>
        <v>0</v>
      </c>
      <c r="K7857" s="1">
        <f t="shared" si="1040"/>
        <v>0</v>
      </c>
      <c r="L7857" s="1">
        <f t="shared" si="1041"/>
        <v>0</v>
      </c>
      <c r="M7857" s="1">
        <f t="shared" si="1037"/>
        <v>0</v>
      </c>
      <c r="N7857" s="1">
        <v>0</v>
      </c>
    </row>
    <row r="7858" spans="1:14" x14ac:dyDescent="0.3">
      <c r="A7858" s="1" t="s">
        <v>10146</v>
      </c>
      <c r="B7858" s="1" t="s">
        <v>21993</v>
      </c>
      <c r="C7858" s="2">
        <v>4</v>
      </c>
      <c r="D7858" s="1" t="s">
        <v>21994</v>
      </c>
      <c r="E7858" s="1" t="s">
        <v>21995</v>
      </c>
      <c r="F7858" s="1">
        <f t="shared" si="1036"/>
        <v>42005.642229467594</v>
      </c>
      <c r="G7858" s="1">
        <v>14620</v>
      </c>
      <c r="H7858" s="1">
        <f t="shared" ref="H7858:H7869" si="1044">+H7873</f>
        <v>0</v>
      </c>
      <c r="I7858" s="1">
        <v>14620</v>
      </c>
      <c r="J7858" s="1">
        <f t="shared" si="1039"/>
        <v>0</v>
      </c>
      <c r="K7858" s="1">
        <f t="shared" si="1040"/>
        <v>0</v>
      </c>
      <c r="L7858" s="1">
        <f t="shared" si="1041"/>
        <v>0</v>
      </c>
      <c r="M7858" s="1">
        <f t="shared" si="1037"/>
        <v>0</v>
      </c>
      <c r="N7858" s="1">
        <v>0</v>
      </c>
    </row>
    <row r="7859" spans="1:14" x14ac:dyDescent="0.3">
      <c r="A7859" s="1" t="s">
        <v>11228</v>
      </c>
      <c r="B7859" s="1" t="s">
        <v>21996</v>
      </c>
      <c r="C7859" s="2">
        <v>2</v>
      </c>
      <c r="D7859" s="1" t="s">
        <v>21997</v>
      </c>
      <c r="E7859" s="1" t="s">
        <v>21998</v>
      </c>
      <c r="F7859" s="1">
        <f t="shared" si="1036"/>
        <v>42220.79717539352</v>
      </c>
      <c r="G7859" s="1">
        <v>27801</v>
      </c>
      <c r="H7859" s="1">
        <f t="shared" si="1044"/>
        <v>0</v>
      </c>
      <c r="I7859" s="1">
        <v>27801</v>
      </c>
      <c r="J7859" s="1">
        <f t="shared" si="1039"/>
        <v>0</v>
      </c>
      <c r="K7859" s="1">
        <f t="shared" si="1040"/>
        <v>0</v>
      </c>
      <c r="L7859" s="1">
        <f t="shared" si="1041"/>
        <v>0</v>
      </c>
      <c r="M7859" s="1">
        <f t="shared" si="1037"/>
        <v>0</v>
      </c>
      <c r="N7859" s="1">
        <v>0</v>
      </c>
    </row>
    <row r="7860" spans="1:14" x14ac:dyDescent="0.3">
      <c r="A7860" s="1" t="s">
        <v>13430</v>
      </c>
      <c r="B7860" s="1" t="s">
        <v>21999</v>
      </c>
      <c r="C7860" s="2">
        <v>10</v>
      </c>
      <c r="D7860" s="1" t="s">
        <v>22000</v>
      </c>
      <c r="E7860" s="1" t="s">
        <v>22001</v>
      </c>
      <c r="F7860" s="1">
        <f t="shared" si="1036"/>
        <v>42385.012192939816</v>
      </c>
      <c r="G7860" s="1">
        <v>24022</v>
      </c>
      <c r="H7860" s="1">
        <f t="shared" si="1044"/>
        <v>0</v>
      </c>
      <c r="I7860" s="1">
        <v>24022</v>
      </c>
      <c r="J7860" s="1">
        <f t="shared" si="1039"/>
        <v>0</v>
      </c>
      <c r="K7860" s="1">
        <f t="shared" si="1040"/>
        <v>0</v>
      </c>
      <c r="L7860" s="1">
        <f t="shared" si="1041"/>
        <v>0</v>
      </c>
      <c r="M7860" s="1">
        <f t="shared" si="1037"/>
        <v>0</v>
      </c>
      <c r="N7860" s="1">
        <v>0</v>
      </c>
    </row>
    <row r="7861" spans="1:14" x14ac:dyDescent="0.3">
      <c r="A7861" s="1" t="s">
        <v>22002</v>
      </c>
      <c r="B7861" s="1" t="s">
        <v>22003</v>
      </c>
      <c r="C7861" s="2">
        <v>10</v>
      </c>
      <c r="D7861" s="1" t="s">
        <v>22004</v>
      </c>
      <c r="E7861" s="1" t="s">
        <v>22005</v>
      </c>
      <c r="F7861" s="1">
        <f t="shared" si="1036"/>
        <v>42317.75770332176</v>
      </c>
      <c r="G7861" s="1">
        <v>33708</v>
      </c>
      <c r="H7861" s="1">
        <f t="shared" si="1044"/>
        <v>0</v>
      </c>
      <c r="I7861" s="1">
        <v>33708</v>
      </c>
      <c r="J7861" s="1">
        <f t="shared" si="1039"/>
        <v>0</v>
      </c>
      <c r="K7861" s="1">
        <f t="shared" si="1040"/>
        <v>0</v>
      </c>
      <c r="L7861" s="1">
        <f t="shared" si="1041"/>
        <v>0</v>
      </c>
      <c r="M7861" s="1">
        <f t="shared" si="1037"/>
        <v>0</v>
      </c>
      <c r="N7861" s="1">
        <v>0</v>
      </c>
    </row>
    <row r="7862" spans="1:14" x14ac:dyDescent="0.3">
      <c r="A7862" s="1" t="s">
        <v>15713</v>
      </c>
      <c r="B7862" s="1" t="s">
        <v>22006</v>
      </c>
      <c r="C7862" s="2">
        <v>9</v>
      </c>
      <c r="D7862" s="1" t="s">
        <v>22007</v>
      </c>
      <c r="E7862" s="1" t="s">
        <v>22008</v>
      </c>
      <c r="F7862" s="1">
        <f t="shared" si="1036"/>
        <v>41955.708301006947</v>
      </c>
      <c r="G7862" s="1">
        <v>18033</v>
      </c>
      <c r="H7862" s="1">
        <f t="shared" si="1044"/>
        <v>0</v>
      </c>
      <c r="I7862" s="1">
        <v>18033</v>
      </c>
      <c r="J7862" s="1">
        <f t="shared" si="1039"/>
        <v>0</v>
      </c>
      <c r="K7862" s="1">
        <f t="shared" si="1040"/>
        <v>0</v>
      </c>
      <c r="L7862" s="1">
        <f t="shared" si="1041"/>
        <v>0</v>
      </c>
      <c r="M7862" s="1">
        <f t="shared" si="1037"/>
        <v>0</v>
      </c>
      <c r="N7862" s="1">
        <v>0</v>
      </c>
    </row>
    <row r="7863" spans="1:14" x14ac:dyDescent="0.3">
      <c r="A7863" s="1" t="s">
        <v>6622</v>
      </c>
      <c r="B7863" s="1" t="s">
        <v>22009</v>
      </c>
      <c r="C7863" s="2">
        <v>0</v>
      </c>
      <c r="D7863" s="1" t="s">
        <v>22010</v>
      </c>
      <c r="E7863" s="1" t="s">
        <v>22011</v>
      </c>
      <c r="F7863" s="1">
        <f t="shared" si="1036"/>
        <v>39667.596076388887</v>
      </c>
      <c r="G7863" s="1">
        <v>10918</v>
      </c>
      <c r="H7863" s="1">
        <f t="shared" si="1044"/>
        <v>0</v>
      </c>
      <c r="I7863" s="1">
        <v>10918</v>
      </c>
      <c r="J7863" s="1">
        <f t="shared" si="1039"/>
        <v>0</v>
      </c>
      <c r="K7863" s="1">
        <f t="shared" si="1040"/>
        <v>0</v>
      </c>
      <c r="L7863" s="1">
        <f t="shared" si="1041"/>
        <v>0</v>
      </c>
      <c r="M7863" s="1">
        <f t="shared" si="1037"/>
        <v>0</v>
      </c>
      <c r="N7863" s="1">
        <v>0</v>
      </c>
    </row>
    <row r="7864" spans="1:14" x14ac:dyDescent="0.3">
      <c r="A7864" s="1" t="s">
        <v>4172</v>
      </c>
      <c r="B7864" s="1" t="s">
        <v>22009</v>
      </c>
      <c r="C7864" s="2">
        <v>10</v>
      </c>
      <c r="D7864" s="1" t="s">
        <v>22012</v>
      </c>
      <c r="E7864" s="1" t="s">
        <v>22013</v>
      </c>
      <c r="F7864" s="1">
        <f t="shared" si="1036"/>
        <v>41748.463900208335</v>
      </c>
      <c r="G7864" s="1">
        <v>52103</v>
      </c>
      <c r="H7864" s="1">
        <f t="shared" si="1044"/>
        <v>0</v>
      </c>
      <c r="I7864" s="1">
        <v>52103</v>
      </c>
      <c r="J7864" s="1">
        <f t="shared" si="1039"/>
        <v>0</v>
      </c>
      <c r="K7864" s="1">
        <f t="shared" si="1040"/>
        <v>0</v>
      </c>
      <c r="L7864" s="1">
        <f t="shared" si="1041"/>
        <v>0</v>
      </c>
      <c r="M7864" s="1">
        <f t="shared" si="1037"/>
        <v>0</v>
      </c>
      <c r="N7864" s="1">
        <v>0</v>
      </c>
    </row>
    <row r="7865" spans="1:14" x14ac:dyDescent="0.3">
      <c r="A7865" s="1" t="s">
        <v>1744</v>
      </c>
      <c r="B7865" s="1" t="s">
        <v>22014</v>
      </c>
      <c r="C7865" s="2">
        <v>10</v>
      </c>
      <c r="D7865" s="1" t="s">
        <v>22015</v>
      </c>
      <c r="E7865" s="1" t="s">
        <v>22016</v>
      </c>
      <c r="F7865" s="1">
        <f t="shared" si="1036"/>
        <v>41630.558965682867</v>
      </c>
      <c r="G7865" s="1">
        <v>16908</v>
      </c>
      <c r="H7865" s="1">
        <f t="shared" si="1044"/>
        <v>0</v>
      </c>
      <c r="I7865" s="1">
        <v>16908</v>
      </c>
      <c r="J7865" s="1">
        <f t="shared" si="1039"/>
        <v>0</v>
      </c>
      <c r="K7865" s="1">
        <f t="shared" si="1040"/>
        <v>0</v>
      </c>
      <c r="L7865" s="1">
        <f t="shared" si="1041"/>
        <v>0</v>
      </c>
      <c r="M7865" s="1">
        <f t="shared" si="1037"/>
        <v>0</v>
      </c>
      <c r="N7865" s="1">
        <v>0</v>
      </c>
    </row>
    <row r="7866" spans="1:14" x14ac:dyDescent="0.3">
      <c r="A7866" s="1" t="s">
        <v>20893</v>
      </c>
      <c r="B7866" s="1" t="s">
        <v>22017</v>
      </c>
      <c r="C7866" s="2">
        <v>2</v>
      </c>
      <c r="D7866" s="1" t="s">
        <v>22018</v>
      </c>
      <c r="E7866" s="1" t="s">
        <v>22019</v>
      </c>
      <c r="F7866" s="1">
        <f t="shared" si="1036"/>
        <v>42330.955719953701</v>
      </c>
      <c r="G7866" s="1">
        <v>52270</v>
      </c>
      <c r="H7866" s="1">
        <f t="shared" si="1044"/>
        <v>0</v>
      </c>
      <c r="I7866" s="1">
        <v>52270</v>
      </c>
      <c r="J7866" s="1">
        <f t="shared" si="1039"/>
        <v>0</v>
      </c>
      <c r="K7866" s="1">
        <f t="shared" si="1040"/>
        <v>0</v>
      </c>
      <c r="L7866" s="1">
        <f t="shared" si="1041"/>
        <v>0</v>
      </c>
      <c r="M7866" s="1">
        <f t="shared" si="1037"/>
        <v>0</v>
      </c>
      <c r="N7866" s="1">
        <v>0</v>
      </c>
    </row>
    <row r="7867" spans="1:14" x14ac:dyDescent="0.3">
      <c r="A7867" s="1" t="s">
        <v>5215</v>
      </c>
      <c r="B7867" s="1" t="s">
        <v>22020</v>
      </c>
      <c r="C7867" s="2">
        <v>8</v>
      </c>
      <c r="D7867" s="1" t="s">
        <v>22021</v>
      </c>
      <c r="E7867" s="1" t="s">
        <v>22022</v>
      </c>
      <c r="F7867" s="1">
        <f t="shared" si="1036"/>
        <v>42384.432723437501</v>
      </c>
      <c r="G7867" s="1">
        <v>13664</v>
      </c>
      <c r="H7867" s="1">
        <f t="shared" si="1044"/>
        <v>0</v>
      </c>
      <c r="I7867" s="1">
        <v>13664</v>
      </c>
      <c r="J7867" s="1">
        <f t="shared" si="1039"/>
        <v>0</v>
      </c>
      <c r="K7867" s="1">
        <f t="shared" si="1040"/>
        <v>0</v>
      </c>
      <c r="L7867" s="1">
        <f t="shared" si="1041"/>
        <v>0</v>
      </c>
      <c r="M7867" s="1">
        <f t="shared" si="1037"/>
        <v>0</v>
      </c>
      <c r="N7867" s="1">
        <v>0</v>
      </c>
    </row>
    <row r="7868" spans="1:14" x14ac:dyDescent="0.3">
      <c r="A7868" s="1" t="s">
        <v>3893</v>
      </c>
      <c r="B7868" s="1" t="s">
        <v>22020</v>
      </c>
      <c r="C7868" s="2">
        <v>10</v>
      </c>
      <c r="D7868" s="1" t="s">
        <v>22023</v>
      </c>
      <c r="E7868" s="1" t="s">
        <v>22024</v>
      </c>
      <c r="F7868" s="1">
        <f t="shared" si="1036"/>
        <v>42164.837019861108</v>
      </c>
      <c r="G7868" s="1">
        <v>23077</v>
      </c>
      <c r="H7868" s="1">
        <f t="shared" si="1044"/>
        <v>0</v>
      </c>
      <c r="I7868" s="1">
        <v>23077</v>
      </c>
      <c r="J7868" s="1">
        <f t="shared" si="1039"/>
        <v>0</v>
      </c>
      <c r="K7868" s="1">
        <f t="shared" si="1040"/>
        <v>0</v>
      </c>
      <c r="L7868" s="1">
        <f t="shared" si="1041"/>
        <v>0</v>
      </c>
      <c r="M7868" s="1">
        <f t="shared" si="1037"/>
        <v>0</v>
      </c>
      <c r="N7868" s="1">
        <v>0</v>
      </c>
    </row>
    <row r="7869" spans="1:14" x14ac:dyDescent="0.3">
      <c r="A7869" s="1" t="s">
        <v>6931</v>
      </c>
      <c r="B7869" s="1" t="s">
        <v>22025</v>
      </c>
      <c r="C7869" s="2">
        <v>8</v>
      </c>
      <c r="D7869" s="1" t="s">
        <v>22026</v>
      </c>
      <c r="E7869" s="1" t="s">
        <v>22027</v>
      </c>
      <c r="F7869" s="1">
        <f t="shared" si="1036"/>
        <v>41991.73511804398</v>
      </c>
      <c r="G7869" s="1">
        <v>20258</v>
      </c>
      <c r="H7869" s="1">
        <f t="shared" si="1044"/>
        <v>0</v>
      </c>
      <c r="I7869" s="1">
        <v>20258</v>
      </c>
      <c r="J7869" s="1">
        <f t="shared" si="1039"/>
        <v>0</v>
      </c>
      <c r="K7869" s="1">
        <f t="shared" si="1040"/>
        <v>0</v>
      </c>
      <c r="L7869" s="1">
        <f t="shared" si="1041"/>
        <v>0</v>
      </c>
      <c r="M7869" s="1">
        <f t="shared" si="1037"/>
        <v>0</v>
      </c>
      <c r="N7869" s="1">
        <v>0</v>
      </c>
    </row>
    <row r="7870" spans="1:14" x14ac:dyDescent="0.3">
      <c r="A7870" s="1" t="s">
        <v>1591</v>
      </c>
      <c r="B7870" s="1" t="s">
        <v>22028</v>
      </c>
      <c r="C7870" s="2">
        <v>10</v>
      </c>
      <c r="D7870" s="1" t="s">
        <v>22029</v>
      </c>
      <c r="E7870" s="1" t="s">
        <v>22030</v>
      </c>
      <c r="F7870" s="1">
        <f t="shared" si="1036"/>
        <v>41066.337766203702</v>
      </c>
      <c r="G7870" s="1">
        <v>7329</v>
      </c>
      <c r="H7870" s="1">
        <v>0</v>
      </c>
      <c r="I7870" s="1">
        <v>7329</v>
      </c>
      <c r="J7870" s="1">
        <f t="shared" si="1039"/>
        <v>0</v>
      </c>
      <c r="K7870" s="1">
        <f t="shared" si="1040"/>
        <v>0</v>
      </c>
      <c r="L7870" s="1">
        <f t="shared" si="1041"/>
        <v>0</v>
      </c>
      <c r="M7870" s="1">
        <f t="shared" si="1037"/>
        <v>0</v>
      </c>
      <c r="N7870" s="1">
        <v>0</v>
      </c>
    </row>
    <row r="7871" spans="1:14" x14ac:dyDescent="0.3">
      <c r="A7871" s="1" t="s">
        <v>51</v>
      </c>
      <c r="B7871" s="1" t="s">
        <v>22031</v>
      </c>
      <c r="C7871" s="2">
        <v>10</v>
      </c>
      <c r="D7871" s="1" t="s">
        <v>22032</v>
      </c>
      <c r="E7871" s="1" t="s">
        <v>22033</v>
      </c>
      <c r="F7871" s="1">
        <f t="shared" si="1036"/>
        <v>42252.897421377318</v>
      </c>
      <c r="G7871" s="1">
        <v>9334</v>
      </c>
      <c r="H7871" s="1">
        <f t="shared" ref="H7871:H7878" si="1045">+H7886</f>
        <v>0</v>
      </c>
      <c r="I7871" s="1">
        <v>9334</v>
      </c>
      <c r="J7871" s="1">
        <f t="shared" si="1039"/>
        <v>0</v>
      </c>
      <c r="K7871" s="1">
        <f t="shared" si="1040"/>
        <v>0</v>
      </c>
      <c r="L7871" s="1">
        <f t="shared" si="1041"/>
        <v>0</v>
      </c>
      <c r="M7871" s="1">
        <f t="shared" si="1037"/>
        <v>0</v>
      </c>
      <c r="N7871" s="1">
        <v>0</v>
      </c>
    </row>
    <row r="7872" spans="1:14" x14ac:dyDescent="0.3">
      <c r="A7872" s="1" t="s">
        <v>22034</v>
      </c>
      <c r="B7872" s="1" t="s">
        <v>22035</v>
      </c>
      <c r="C7872" s="2">
        <v>10</v>
      </c>
      <c r="D7872" s="1" t="s">
        <v>22036</v>
      </c>
      <c r="E7872" s="1" t="s">
        <v>22037</v>
      </c>
      <c r="F7872" s="1">
        <f t="shared" si="1036"/>
        <v>42104.629358530095</v>
      </c>
      <c r="G7872" s="1">
        <v>32577</v>
      </c>
      <c r="H7872" s="1">
        <f t="shared" si="1045"/>
        <v>0</v>
      </c>
      <c r="I7872" s="1">
        <v>32577</v>
      </c>
      <c r="J7872" s="1">
        <f t="shared" si="1039"/>
        <v>0</v>
      </c>
      <c r="K7872" s="1">
        <f t="shared" si="1040"/>
        <v>0</v>
      </c>
      <c r="L7872" s="1">
        <f t="shared" si="1041"/>
        <v>0</v>
      </c>
      <c r="M7872" s="1">
        <f t="shared" si="1037"/>
        <v>0</v>
      </c>
      <c r="N7872" s="1">
        <v>0</v>
      </c>
    </row>
    <row r="7873" spans="1:14" x14ac:dyDescent="0.3">
      <c r="A7873" s="1" t="s">
        <v>51</v>
      </c>
      <c r="B7873" s="1" t="s">
        <v>22038</v>
      </c>
      <c r="C7873" s="2">
        <v>10</v>
      </c>
      <c r="D7873" s="1" t="s">
        <v>22039</v>
      </c>
      <c r="E7873" s="1" t="s">
        <v>22040</v>
      </c>
      <c r="F7873" s="1">
        <f t="shared" ref="F7873:F7936" si="1046">DATEVALUE(E7873)+TIMEVALUE(E7873)</f>
        <v>42319.647497175923</v>
      </c>
      <c r="G7873" s="1">
        <v>9179</v>
      </c>
      <c r="H7873" s="1">
        <f t="shared" si="1045"/>
        <v>0</v>
      </c>
      <c r="I7873" s="1">
        <v>9179</v>
      </c>
      <c r="J7873" s="1">
        <f t="shared" si="1039"/>
        <v>0</v>
      </c>
      <c r="K7873" s="1">
        <f t="shared" si="1040"/>
        <v>0</v>
      </c>
      <c r="L7873" s="1">
        <f t="shared" si="1041"/>
        <v>0</v>
      </c>
      <c r="M7873" s="1">
        <f t="shared" ref="M7873:M7936" si="1047">IF(OR(K7873,L7873), 1, 0)</f>
        <v>0</v>
      </c>
      <c r="N7873" s="1">
        <v>0</v>
      </c>
    </row>
    <row r="7874" spans="1:14" x14ac:dyDescent="0.3">
      <c r="A7874" s="1" t="s">
        <v>531</v>
      </c>
      <c r="B7874" s="1" t="s">
        <v>22041</v>
      </c>
      <c r="C7874" s="2">
        <v>10</v>
      </c>
      <c r="D7874" s="1" t="s">
        <v>22042</v>
      </c>
      <c r="E7874" s="1" t="s">
        <v>22043</v>
      </c>
      <c r="F7874" s="1">
        <f t="shared" si="1046"/>
        <v>42061.702163078706</v>
      </c>
      <c r="G7874" s="1">
        <v>15300</v>
      </c>
      <c r="H7874" s="1">
        <f t="shared" si="1045"/>
        <v>0</v>
      </c>
      <c r="I7874" s="1">
        <v>15300</v>
      </c>
      <c r="J7874" s="1">
        <f t="shared" si="1039"/>
        <v>0</v>
      </c>
      <c r="K7874" s="1">
        <f t="shared" si="1040"/>
        <v>0</v>
      </c>
      <c r="L7874" s="1">
        <f t="shared" si="1041"/>
        <v>0</v>
      </c>
      <c r="M7874" s="1">
        <f t="shared" si="1047"/>
        <v>0</v>
      </c>
      <c r="N7874" s="1">
        <v>0</v>
      </c>
    </row>
    <row r="7875" spans="1:14" x14ac:dyDescent="0.3">
      <c r="A7875" s="1" t="s">
        <v>2364</v>
      </c>
      <c r="B7875" s="1" t="s">
        <v>22044</v>
      </c>
      <c r="C7875" s="2">
        <v>2</v>
      </c>
      <c r="D7875" s="1" t="s">
        <v>22045</v>
      </c>
      <c r="E7875" s="1" t="s">
        <v>22046</v>
      </c>
      <c r="F7875" s="1">
        <f t="shared" si="1046"/>
        <v>42019.046219189811</v>
      </c>
      <c r="G7875" s="1">
        <v>20302</v>
      </c>
      <c r="H7875" s="1">
        <f t="shared" si="1045"/>
        <v>0</v>
      </c>
      <c r="I7875" s="1">
        <v>20302</v>
      </c>
      <c r="J7875" s="1">
        <f t="shared" ref="J7875:J7938" si="1048">IF(AND(EXACT(B7874,B7875), EXACT(B7873,B7874)), 1, 0)</f>
        <v>0</v>
      </c>
      <c r="K7875" s="1">
        <f t="shared" ref="K7875:K7938" si="1049">IF(AND(J7875=1, EXACT(A7873, A7874), EXACT(A7874, A7875)), 1, 0)</f>
        <v>0</v>
      </c>
      <c r="L7875" s="1">
        <f t="shared" ref="L7875:L7938" si="1050">IF(AND(J7875=1, EXACT(D7873, D7874), EXACT(D7874, D7875), F7875-F7873&lt;365), 1, 0)</f>
        <v>0</v>
      </c>
      <c r="M7875" s="1">
        <f t="shared" si="1047"/>
        <v>0</v>
      </c>
      <c r="N7875" s="1">
        <v>0</v>
      </c>
    </row>
    <row r="7876" spans="1:14" x14ac:dyDescent="0.3">
      <c r="A7876" s="1" t="s">
        <v>407</v>
      </c>
      <c r="B7876" s="1" t="s">
        <v>22047</v>
      </c>
      <c r="C7876" s="2">
        <v>1</v>
      </c>
      <c r="D7876" s="1" t="s">
        <v>22048</v>
      </c>
      <c r="E7876" s="1" t="s">
        <v>22049</v>
      </c>
      <c r="F7876" s="1">
        <f t="shared" si="1046"/>
        <v>42669.75721491898</v>
      </c>
      <c r="G7876" s="1">
        <v>15556</v>
      </c>
      <c r="H7876" s="1">
        <f t="shared" si="1045"/>
        <v>0</v>
      </c>
      <c r="I7876" s="1">
        <v>15556</v>
      </c>
      <c r="J7876" s="1">
        <f t="shared" si="1048"/>
        <v>0</v>
      </c>
      <c r="K7876" s="1">
        <f t="shared" si="1049"/>
        <v>0</v>
      </c>
      <c r="L7876" s="1">
        <f t="shared" si="1050"/>
        <v>0</v>
      </c>
      <c r="M7876" s="1">
        <f t="shared" si="1047"/>
        <v>0</v>
      </c>
      <c r="N7876" s="1">
        <v>0</v>
      </c>
    </row>
    <row r="7877" spans="1:14" x14ac:dyDescent="0.3">
      <c r="A7877" s="1" t="s">
        <v>6864</v>
      </c>
      <c r="B7877" s="1" t="s">
        <v>22047</v>
      </c>
      <c r="C7877" s="2">
        <v>10</v>
      </c>
      <c r="D7877" s="1" t="s">
        <v>22050</v>
      </c>
      <c r="E7877" s="1" t="s">
        <v>22051</v>
      </c>
      <c r="F7877" s="1">
        <f t="shared" si="1046"/>
        <v>41899.946236886572</v>
      </c>
      <c r="G7877" s="1">
        <v>44550</v>
      </c>
      <c r="H7877" s="1">
        <f t="shared" si="1045"/>
        <v>0</v>
      </c>
      <c r="I7877" s="1">
        <v>44550</v>
      </c>
      <c r="J7877" s="1">
        <f t="shared" si="1048"/>
        <v>0</v>
      </c>
      <c r="K7877" s="1">
        <f t="shared" si="1049"/>
        <v>0</v>
      </c>
      <c r="L7877" s="1">
        <f t="shared" si="1050"/>
        <v>0</v>
      </c>
      <c r="M7877" s="1">
        <f t="shared" si="1047"/>
        <v>0</v>
      </c>
      <c r="N7877" s="1">
        <v>0</v>
      </c>
    </row>
    <row r="7878" spans="1:14" x14ac:dyDescent="0.3">
      <c r="A7878" s="1" t="s">
        <v>1521</v>
      </c>
      <c r="B7878" s="1" t="s">
        <v>22052</v>
      </c>
      <c r="C7878" s="2">
        <v>2</v>
      </c>
      <c r="D7878" s="1" t="s">
        <v>22053</v>
      </c>
      <c r="E7878" s="1" t="s">
        <v>22054</v>
      </c>
      <c r="F7878" s="1">
        <f t="shared" si="1046"/>
        <v>42281.909031099538</v>
      </c>
      <c r="G7878" s="1">
        <v>31578</v>
      </c>
      <c r="H7878" s="1">
        <f t="shared" si="1045"/>
        <v>0</v>
      </c>
      <c r="I7878" s="1">
        <v>31578</v>
      </c>
      <c r="J7878" s="1">
        <f t="shared" si="1048"/>
        <v>0</v>
      </c>
      <c r="K7878" s="1">
        <f t="shared" si="1049"/>
        <v>0</v>
      </c>
      <c r="L7878" s="1">
        <f t="shared" si="1050"/>
        <v>0</v>
      </c>
      <c r="M7878" s="1">
        <f t="shared" si="1047"/>
        <v>0</v>
      </c>
      <c r="N7878" s="1">
        <v>0</v>
      </c>
    </row>
    <row r="7879" spans="1:14" x14ac:dyDescent="0.3">
      <c r="A7879" s="1" t="s">
        <v>824</v>
      </c>
      <c r="B7879" s="1" t="s">
        <v>22055</v>
      </c>
      <c r="C7879" s="2">
        <v>4</v>
      </c>
      <c r="D7879" s="1" t="s">
        <v>22056</v>
      </c>
      <c r="E7879" s="1" t="s">
        <v>22057</v>
      </c>
      <c r="F7879" s="1">
        <f t="shared" si="1046"/>
        <v>40792.518599537034</v>
      </c>
      <c r="G7879" s="1">
        <v>1193</v>
      </c>
      <c r="H7879" s="1">
        <v>0</v>
      </c>
      <c r="I7879" s="1">
        <v>1193</v>
      </c>
      <c r="J7879" s="1">
        <f t="shared" si="1048"/>
        <v>0</v>
      </c>
      <c r="K7879" s="1">
        <f t="shared" si="1049"/>
        <v>0</v>
      </c>
      <c r="L7879" s="1">
        <f t="shared" si="1050"/>
        <v>0</v>
      </c>
      <c r="M7879" s="1">
        <f t="shared" si="1047"/>
        <v>0</v>
      </c>
      <c r="N7879" s="1">
        <v>0</v>
      </c>
    </row>
    <row r="7880" spans="1:14" x14ac:dyDescent="0.3">
      <c r="A7880" s="1" t="s">
        <v>2159</v>
      </c>
      <c r="B7880" s="1" t="s">
        <v>22055</v>
      </c>
      <c r="C7880" s="2">
        <v>8</v>
      </c>
      <c r="D7880" s="1" t="s">
        <v>22058</v>
      </c>
      <c r="E7880" s="1" t="s">
        <v>22059</v>
      </c>
      <c r="F7880" s="1">
        <f t="shared" si="1046"/>
        <v>40490.336747685185</v>
      </c>
      <c r="G7880" s="1">
        <v>18756</v>
      </c>
      <c r="H7880" s="1">
        <f>+H7895</f>
        <v>0</v>
      </c>
      <c r="I7880" s="1">
        <v>18756</v>
      </c>
      <c r="J7880" s="1">
        <f t="shared" si="1048"/>
        <v>0</v>
      </c>
      <c r="K7880" s="1">
        <f t="shared" si="1049"/>
        <v>0</v>
      </c>
      <c r="L7880" s="1">
        <f t="shared" si="1050"/>
        <v>0</v>
      </c>
      <c r="M7880" s="1">
        <f t="shared" si="1047"/>
        <v>0</v>
      </c>
      <c r="N7880" s="1">
        <v>0</v>
      </c>
    </row>
    <row r="7881" spans="1:14" x14ac:dyDescent="0.3">
      <c r="A7881" s="1" t="s">
        <v>653</v>
      </c>
      <c r="B7881" s="1" t="s">
        <v>22060</v>
      </c>
      <c r="C7881" s="2">
        <v>1</v>
      </c>
      <c r="D7881" s="1" t="s">
        <v>22061</v>
      </c>
      <c r="E7881" s="1" t="s">
        <v>22062</v>
      </c>
      <c r="F7881" s="1">
        <f t="shared" si="1046"/>
        <v>42204.892549097225</v>
      </c>
      <c r="G7881" s="1">
        <v>27982</v>
      </c>
      <c r="H7881" s="1">
        <f>+H7896</f>
        <v>0</v>
      </c>
      <c r="I7881" s="1">
        <v>27982</v>
      </c>
      <c r="J7881" s="1">
        <f t="shared" si="1048"/>
        <v>0</v>
      </c>
      <c r="K7881" s="1">
        <f t="shared" si="1049"/>
        <v>0</v>
      </c>
      <c r="L7881" s="1">
        <f t="shared" si="1050"/>
        <v>0</v>
      </c>
      <c r="M7881" s="1">
        <f t="shared" si="1047"/>
        <v>0</v>
      </c>
      <c r="N7881" s="1">
        <v>0</v>
      </c>
    </row>
    <row r="7882" spans="1:14" x14ac:dyDescent="0.3">
      <c r="A7882" s="1" t="s">
        <v>729</v>
      </c>
      <c r="B7882" s="1" t="s">
        <v>22063</v>
      </c>
      <c r="C7882" s="2">
        <v>6</v>
      </c>
      <c r="D7882" s="1" t="s">
        <v>22064</v>
      </c>
      <c r="E7882" s="1" t="s">
        <v>22065</v>
      </c>
      <c r="F7882" s="1">
        <f t="shared" si="1046"/>
        <v>42169.77872746528</v>
      </c>
      <c r="G7882" s="1">
        <v>2168</v>
      </c>
      <c r="H7882" s="1">
        <v>0</v>
      </c>
      <c r="I7882" s="1">
        <v>2168</v>
      </c>
      <c r="J7882" s="1">
        <f t="shared" si="1048"/>
        <v>0</v>
      </c>
      <c r="K7882" s="1">
        <f t="shared" si="1049"/>
        <v>0</v>
      </c>
      <c r="L7882" s="1">
        <f t="shared" si="1050"/>
        <v>0</v>
      </c>
      <c r="M7882" s="1">
        <f t="shared" si="1047"/>
        <v>0</v>
      </c>
      <c r="N7882" s="1">
        <v>0</v>
      </c>
    </row>
    <row r="7883" spans="1:14" x14ac:dyDescent="0.3">
      <c r="A7883" s="1" t="s">
        <v>8428</v>
      </c>
      <c r="B7883" s="1" t="s">
        <v>22066</v>
      </c>
      <c r="C7883" s="2">
        <v>9</v>
      </c>
      <c r="D7883" s="1" t="s">
        <v>22067</v>
      </c>
      <c r="E7883" s="1" t="s">
        <v>22068</v>
      </c>
      <c r="F7883" s="1">
        <f t="shared" si="1046"/>
        <v>42479.580935763886</v>
      </c>
      <c r="G7883" s="1">
        <v>32762</v>
      </c>
      <c r="H7883" s="1">
        <f t="shared" ref="H7883:H7904" si="1051">+H7898</f>
        <v>0</v>
      </c>
      <c r="I7883" s="1">
        <v>32762</v>
      </c>
      <c r="J7883" s="1">
        <f t="shared" si="1048"/>
        <v>0</v>
      </c>
      <c r="K7883" s="1">
        <f t="shared" si="1049"/>
        <v>0</v>
      </c>
      <c r="L7883" s="1">
        <f t="shared" si="1050"/>
        <v>0</v>
      </c>
      <c r="M7883" s="1">
        <f t="shared" si="1047"/>
        <v>0</v>
      </c>
      <c r="N7883" s="1">
        <v>0</v>
      </c>
    </row>
    <row r="7884" spans="1:14" x14ac:dyDescent="0.3">
      <c r="A7884" s="1" t="s">
        <v>16352</v>
      </c>
      <c r="B7884" s="1" t="s">
        <v>22066</v>
      </c>
      <c r="C7884" s="2">
        <v>10</v>
      </c>
      <c r="D7884" s="1" t="s">
        <v>22069</v>
      </c>
      <c r="E7884" s="1" t="s">
        <v>22070</v>
      </c>
      <c r="F7884" s="1">
        <f t="shared" si="1046"/>
        <v>42562.650729525463</v>
      </c>
      <c r="G7884" s="1">
        <v>32940</v>
      </c>
      <c r="H7884" s="1">
        <f t="shared" si="1051"/>
        <v>0</v>
      </c>
      <c r="I7884" s="1">
        <v>32940</v>
      </c>
      <c r="J7884" s="1">
        <f t="shared" si="1048"/>
        <v>0</v>
      </c>
      <c r="K7884" s="1">
        <f t="shared" si="1049"/>
        <v>0</v>
      </c>
      <c r="L7884" s="1">
        <f t="shared" si="1050"/>
        <v>0</v>
      </c>
      <c r="M7884" s="1">
        <f t="shared" si="1047"/>
        <v>0</v>
      </c>
      <c r="N7884" s="1">
        <v>0</v>
      </c>
    </row>
    <row r="7885" spans="1:14" x14ac:dyDescent="0.3">
      <c r="A7885" s="1" t="s">
        <v>9466</v>
      </c>
      <c r="B7885" s="1" t="s">
        <v>22066</v>
      </c>
      <c r="C7885" s="2">
        <v>9</v>
      </c>
      <c r="D7885" s="1" t="s">
        <v>22071</v>
      </c>
      <c r="E7885" s="1" t="s">
        <v>22072</v>
      </c>
      <c r="F7885" s="1">
        <f t="shared" si="1046"/>
        <v>42479.581665034719</v>
      </c>
      <c r="G7885" s="1">
        <v>38549</v>
      </c>
      <c r="H7885" s="1">
        <f t="shared" si="1051"/>
        <v>0</v>
      </c>
      <c r="I7885" s="1">
        <v>38549</v>
      </c>
      <c r="J7885" s="1">
        <f t="shared" si="1048"/>
        <v>1</v>
      </c>
      <c r="K7885" s="1">
        <f t="shared" si="1049"/>
        <v>0</v>
      </c>
      <c r="L7885" s="1">
        <f t="shared" si="1050"/>
        <v>0</v>
      </c>
      <c r="M7885" s="1">
        <f t="shared" si="1047"/>
        <v>0</v>
      </c>
      <c r="N7885" s="1">
        <v>0</v>
      </c>
    </row>
    <row r="7886" spans="1:14" x14ac:dyDescent="0.3">
      <c r="A7886" s="1" t="s">
        <v>1471</v>
      </c>
      <c r="B7886" s="1" t="s">
        <v>22066</v>
      </c>
      <c r="C7886" s="2">
        <v>9</v>
      </c>
      <c r="D7886" s="1" t="s">
        <v>22073</v>
      </c>
      <c r="E7886" s="1" t="s">
        <v>22074</v>
      </c>
      <c r="F7886" s="1">
        <f t="shared" si="1046"/>
        <v>42479.581306805558</v>
      </c>
      <c r="G7886" s="1">
        <v>43896</v>
      </c>
      <c r="H7886" s="1">
        <f t="shared" si="1051"/>
        <v>0</v>
      </c>
      <c r="I7886" s="1">
        <v>43896</v>
      </c>
      <c r="J7886" s="1">
        <f t="shared" si="1048"/>
        <v>1</v>
      </c>
      <c r="K7886" s="1">
        <f t="shared" si="1049"/>
        <v>0</v>
      </c>
      <c r="L7886" s="1">
        <f t="shared" si="1050"/>
        <v>0</v>
      </c>
      <c r="M7886" s="1">
        <f t="shared" si="1047"/>
        <v>0</v>
      </c>
      <c r="N7886" s="1">
        <v>0</v>
      </c>
    </row>
    <row r="7887" spans="1:14" x14ac:dyDescent="0.3">
      <c r="A7887" s="1" t="s">
        <v>22075</v>
      </c>
      <c r="B7887" s="1" t="s">
        <v>22066</v>
      </c>
      <c r="C7887" s="2">
        <v>10</v>
      </c>
      <c r="D7887" s="1" t="s">
        <v>22076</v>
      </c>
      <c r="E7887" s="1" t="s">
        <v>22077</v>
      </c>
      <c r="F7887" s="1">
        <f t="shared" si="1046"/>
        <v>42562.650986990739</v>
      </c>
      <c r="G7887" s="1">
        <v>44060</v>
      </c>
      <c r="H7887" s="1">
        <f t="shared" si="1051"/>
        <v>0</v>
      </c>
      <c r="I7887" s="1">
        <v>44060</v>
      </c>
      <c r="J7887" s="1">
        <f t="shared" si="1048"/>
        <v>1</v>
      </c>
      <c r="K7887" s="1">
        <f t="shared" si="1049"/>
        <v>0</v>
      </c>
      <c r="L7887" s="1">
        <f t="shared" si="1050"/>
        <v>0</v>
      </c>
      <c r="M7887" s="1">
        <f t="shared" si="1047"/>
        <v>0</v>
      </c>
      <c r="N7887" s="1">
        <v>0</v>
      </c>
    </row>
    <row r="7888" spans="1:14" x14ac:dyDescent="0.3">
      <c r="A7888" s="1" t="s">
        <v>16392</v>
      </c>
      <c r="B7888" s="1" t="s">
        <v>22066</v>
      </c>
      <c r="C7888" s="2">
        <v>10</v>
      </c>
      <c r="D7888" s="1" t="s">
        <v>22078</v>
      </c>
      <c r="E7888" s="1" t="s">
        <v>22079</v>
      </c>
      <c r="F7888" s="1">
        <f t="shared" si="1046"/>
        <v>42562.650418761572</v>
      </c>
      <c r="G7888" s="1">
        <v>44277</v>
      </c>
      <c r="H7888" s="1">
        <f t="shared" si="1051"/>
        <v>0</v>
      </c>
      <c r="I7888" s="1">
        <v>44277</v>
      </c>
      <c r="J7888" s="1">
        <f t="shared" si="1048"/>
        <v>1</v>
      </c>
      <c r="K7888" s="1">
        <f t="shared" si="1049"/>
        <v>0</v>
      </c>
      <c r="L7888" s="1">
        <f t="shared" si="1050"/>
        <v>0</v>
      </c>
      <c r="M7888" s="1">
        <f t="shared" si="1047"/>
        <v>0</v>
      </c>
      <c r="N7888" s="1">
        <v>0</v>
      </c>
    </row>
    <row r="7889" spans="1:14" x14ac:dyDescent="0.3">
      <c r="A7889" s="1" t="s">
        <v>143</v>
      </c>
      <c r="B7889" s="1" t="s">
        <v>22066</v>
      </c>
      <c r="C7889" s="2">
        <v>9</v>
      </c>
      <c r="D7889" s="1" t="s">
        <v>22080</v>
      </c>
      <c r="E7889" s="1" t="s">
        <v>22081</v>
      </c>
      <c r="F7889" s="1">
        <f t="shared" si="1046"/>
        <v>42479.580523414355</v>
      </c>
      <c r="G7889" s="1">
        <v>44344</v>
      </c>
      <c r="H7889" s="1">
        <f t="shared" si="1051"/>
        <v>0</v>
      </c>
      <c r="I7889" s="1">
        <v>44344</v>
      </c>
      <c r="J7889" s="1">
        <f t="shared" si="1048"/>
        <v>1</v>
      </c>
      <c r="K7889" s="1">
        <f t="shared" si="1049"/>
        <v>0</v>
      </c>
      <c r="L7889" s="1">
        <f t="shared" si="1050"/>
        <v>0</v>
      </c>
      <c r="M7889" s="1">
        <f t="shared" si="1047"/>
        <v>0</v>
      </c>
      <c r="N7889" s="1">
        <v>0</v>
      </c>
    </row>
    <row r="7890" spans="1:14" x14ac:dyDescent="0.3">
      <c r="A7890" s="1" t="s">
        <v>961</v>
      </c>
      <c r="B7890" s="1" t="s">
        <v>22066</v>
      </c>
      <c r="C7890" s="2">
        <v>10</v>
      </c>
      <c r="D7890" s="1" t="s">
        <v>22082</v>
      </c>
      <c r="E7890" s="1" t="s">
        <v>22083</v>
      </c>
      <c r="F7890" s="1">
        <f t="shared" si="1046"/>
        <v>42515.718790891202</v>
      </c>
      <c r="G7890" s="1">
        <v>44913</v>
      </c>
      <c r="H7890" s="1">
        <f t="shared" si="1051"/>
        <v>0</v>
      </c>
      <c r="I7890" s="1">
        <v>44913</v>
      </c>
      <c r="J7890" s="1">
        <f t="shared" si="1048"/>
        <v>1</v>
      </c>
      <c r="K7890" s="1">
        <f t="shared" si="1049"/>
        <v>0</v>
      </c>
      <c r="L7890" s="1">
        <f t="shared" si="1050"/>
        <v>0</v>
      </c>
      <c r="M7890" s="1">
        <f t="shared" si="1047"/>
        <v>0</v>
      </c>
      <c r="N7890" s="1">
        <v>0</v>
      </c>
    </row>
    <row r="7891" spans="1:14" x14ac:dyDescent="0.3">
      <c r="A7891" s="1" t="s">
        <v>22084</v>
      </c>
      <c r="B7891" s="1" t="s">
        <v>22066</v>
      </c>
      <c r="C7891" s="2">
        <v>10</v>
      </c>
      <c r="D7891" s="1" t="s">
        <v>22085</v>
      </c>
      <c r="E7891" s="1" t="s">
        <v>22086</v>
      </c>
      <c r="F7891" s="1">
        <f t="shared" si="1046"/>
        <v>42562.650157280092</v>
      </c>
      <c r="G7891" s="1">
        <v>46365</v>
      </c>
      <c r="H7891" s="1">
        <f t="shared" si="1051"/>
        <v>0</v>
      </c>
      <c r="I7891" s="1">
        <v>46365</v>
      </c>
      <c r="J7891" s="1">
        <f t="shared" si="1048"/>
        <v>1</v>
      </c>
      <c r="K7891" s="1">
        <f t="shared" si="1049"/>
        <v>0</v>
      </c>
      <c r="L7891" s="1">
        <f t="shared" si="1050"/>
        <v>0</v>
      </c>
      <c r="M7891" s="1">
        <f t="shared" si="1047"/>
        <v>0</v>
      </c>
      <c r="N7891" s="1">
        <v>0</v>
      </c>
    </row>
    <row r="7892" spans="1:14" x14ac:dyDescent="0.3">
      <c r="A7892" s="1" t="s">
        <v>6790</v>
      </c>
      <c r="B7892" s="1" t="s">
        <v>22087</v>
      </c>
      <c r="C7892" s="2">
        <v>10</v>
      </c>
      <c r="D7892" s="1" t="s">
        <v>22088</v>
      </c>
      <c r="E7892" s="1" t="s">
        <v>22089</v>
      </c>
      <c r="F7892" s="1">
        <f t="shared" si="1046"/>
        <v>42012.897859490738</v>
      </c>
      <c r="G7892" s="1">
        <v>26491</v>
      </c>
      <c r="H7892" s="1">
        <f t="shared" si="1051"/>
        <v>0</v>
      </c>
      <c r="I7892" s="1">
        <v>26491</v>
      </c>
      <c r="J7892" s="1">
        <f t="shared" si="1048"/>
        <v>0</v>
      </c>
      <c r="K7892" s="1">
        <f t="shared" si="1049"/>
        <v>0</v>
      </c>
      <c r="L7892" s="1">
        <f t="shared" si="1050"/>
        <v>0</v>
      </c>
      <c r="M7892" s="1">
        <f t="shared" si="1047"/>
        <v>0</v>
      </c>
      <c r="N7892" s="1">
        <v>0</v>
      </c>
    </row>
    <row r="7893" spans="1:14" x14ac:dyDescent="0.3">
      <c r="A7893" s="1" t="s">
        <v>1521</v>
      </c>
      <c r="B7893" s="1" t="s">
        <v>22087</v>
      </c>
      <c r="C7893" s="2">
        <v>2</v>
      </c>
      <c r="D7893" s="1" t="s">
        <v>22090</v>
      </c>
      <c r="E7893" s="1" t="s">
        <v>22091</v>
      </c>
      <c r="F7893" s="1">
        <f t="shared" si="1046"/>
        <v>41805.774447812502</v>
      </c>
      <c r="G7893" s="1">
        <v>31619</v>
      </c>
      <c r="H7893" s="1">
        <f t="shared" si="1051"/>
        <v>0</v>
      </c>
      <c r="I7893" s="1">
        <v>31619</v>
      </c>
      <c r="J7893" s="1">
        <f t="shared" si="1048"/>
        <v>0</v>
      </c>
      <c r="K7893" s="1">
        <f t="shared" si="1049"/>
        <v>0</v>
      </c>
      <c r="L7893" s="1">
        <f t="shared" si="1050"/>
        <v>0</v>
      </c>
      <c r="M7893" s="1">
        <f t="shared" si="1047"/>
        <v>0</v>
      </c>
      <c r="N7893" s="1">
        <v>1</v>
      </c>
    </row>
    <row r="7894" spans="1:14" x14ac:dyDescent="0.3">
      <c r="A7894" s="1" t="s">
        <v>1331</v>
      </c>
      <c r="B7894" s="1" t="s">
        <v>22092</v>
      </c>
      <c r="C7894" s="2">
        <v>4</v>
      </c>
      <c r="D7894" s="1" t="s">
        <v>22093</v>
      </c>
      <c r="E7894" s="1" t="s">
        <v>22094</v>
      </c>
      <c r="F7894" s="1">
        <f t="shared" si="1046"/>
        <v>42234.424800266206</v>
      </c>
      <c r="G7894" s="1">
        <v>47764</v>
      </c>
      <c r="H7894" s="1">
        <f t="shared" si="1051"/>
        <v>0</v>
      </c>
      <c r="I7894" s="1">
        <v>47764</v>
      </c>
      <c r="J7894" s="1">
        <f t="shared" si="1048"/>
        <v>0</v>
      </c>
      <c r="K7894" s="1">
        <f t="shared" si="1049"/>
        <v>0</v>
      </c>
      <c r="L7894" s="1">
        <f t="shared" si="1050"/>
        <v>0</v>
      </c>
      <c r="M7894" s="1">
        <f t="shared" si="1047"/>
        <v>0</v>
      </c>
      <c r="N7894" s="1">
        <v>0</v>
      </c>
    </row>
    <row r="7895" spans="1:14" x14ac:dyDescent="0.3">
      <c r="A7895" s="1" t="s">
        <v>3937</v>
      </c>
      <c r="B7895" s="1" t="s">
        <v>22095</v>
      </c>
      <c r="C7895" s="2">
        <v>7</v>
      </c>
      <c r="D7895" s="1" t="s">
        <v>22096</v>
      </c>
      <c r="E7895" s="1" t="s">
        <v>22097</v>
      </c>
      <c r="F7895" s="1">
        <f t="shared" si="1046"/>
        <v>41942.477097673611</v>
      </c>
      <c r="G7895" s="1">
        <v>50735</v>
      </c>
      <c r="H7895" s="1">
        <f t="shared" si="1051"/>
        <v>0</v>
      </c>
      <c r="I7895" s="1">
        <v>50735</v>
      </c>
      <c r="J7895" s="1">
        <f t="shared" si="1048"/>
        <v>0</v>
      </c>
      <c r="K7895" s="1">
        <f t="shared" si="1049"/>
        <v>0</v>
      </c>
      <c r="L7895" s="1">
        <f t="shared" si="1050"/>
        <v>0</v>
      </c>
      <c r="M7895" s="1">
        <f t="shared" si="1047"/>
        <v>0</v>
      </c>
      <c r="N7895" s="1">
        <v>0</v>
      </c>
    </row>
    <row r="7896" spans="1:14" x14ac:dyDescent="0.3">
      <c r="A7896" s="1" t="s">
        <v>327</v>
      </c>
      <c r="B7896" s="1" t="s">
        <v>22098</v>
      </c>
      <c r="C7896" s="2">
        <v>10</v>
      </c>
      <c r="D7896" s="1" t="s">
        <v>22099</v>
      </c>
      <c r="E7896" s="1" t="s">
        <v>22100</v>
      </c>
      <c r="F7896" s="1">
        <f t="shared" si="1046"/>
        <v>42122.006655555553</v>
      </c>
      <c r="G7896" s="1">
        <v>21520</v>
      </c>
      <c r="H7896" s="1">
        <f t="shared" si="1051"/>
        <v>0</v>
      </c>
      <c r="I7896" s="1">
        <v>21520</v>
      </c>
      <c r="J7896" s="1">
        <f t="shared" si="1048"/>
        <v>0</v>
      </c>
      <c r="K7896" s="1">
        <f t="shared" si="1049"/>
        <v>0</v>
      </c>
      <c r="L7896" s="1">
        <f t="shared" si="1050"/>
        <v>0</v>
      </c>
      <c r="M7896" s="1">
        <f t="shared" si="1047"/>
        <v>0</v>
      </c>
      <c r="N7896" s="1">
        <v>0</v>
      </c>
    </row>
    <row r="7897" spans="1:14" x14ac:dyDescent="0.3">
      <c r="A7897" s="1" t="s">
        <v>22101</v>
      </c>
      <c r="B7897" s="1" t="s">
        <v>22098</v>
      </c>
      <c r="C7897" s="2">
        <v>2</v>
      </c>
      <c r="D7897" s="1" t="s">
        <v>22102</v>
      </c>
      <c r="E7897" s="1" t="s">
        <v>22103</v>
      </c>
      <c r="F7897" s="1">
        <f t="shared" si="1046"/>
        <v>42304.877116932868</v>
      </c>
      <c r="G7897" s="1">
        <v>35008</v>
      </c>
      <c r="H7897" s="1">
        <f t="shared" si="1051"/>
        <v>0</v>
      </c>
      <c r="I7897" s="1">
        <v>35008</v>
      </c>
      <c r="J7897" s="1">
        <f t="shared" si="1048"/>
        <v>0</v>
      </c>
      <c r="K7897" s="1">
        <f t="shared" si="1049"/>
        <v>0</v>
      </c>
      <c r="L7897" s="1">
        <f t="shared" si="1050"/>
        <v>0</v>
      </c>
      <c r="M7897" s="1">
        <f t="shared" si="1047"/>
        <v>0</v>
      </c>
      <c r="N7897" s="1">
        <v>0</v>
      </c>
    </row>
    <row r="7898" spans="1:14" x14ac:dyDescent="0.3">
      <c r="A7898" s="1" t="s">
        <v>598</v>
      </c>
      <c r="B7898" s="1" t="s">
        <v>22104</v>
      </c>
      <c r="C7898" s="2">
        <v>0</v>
      </c>
      <c r="D7898" s="1" t="s">
        <v>22105</v>
      </c>
      <c r="E7898" s="1" t="s">
        <v>22106</v>
      </c>
      <c r="F7898" s="1">
        <f t="shared" si="1046"/>
        <v>38833.646944444445</v>
      </c>
      <c r="G7898" s="1">
        <v>21860</v>
      </c>
      <c r="H7898" s="1">
        <f t="shared" si="1051"/>
        <v>0</v>
      </c>
      <c r="I7898" s="1">
        <v>21860</v>
      </c>
      <c r="J7898" s="1">
        <f t="shared" si="1048"/>
        <v>0</v>
      </c>
      <c r="K7898" s="1">
        <f t="shared" si="1049"/>
        <v>0</v>
      </c>
      <c r="L7898" s="1">
        <f t="shared" si="1050"/>
        <v>0</v>
      </c>
      <c r="M7898" s="1">
        <f t="shared" si="1047"/>
        <v>0</v>
      </c>
      <c r="N7898" s="1">
        <v>0</v>
      </c>
    </row>
    <row r="7899" spans="1:14" x14ac:dyDescent="0.3">
      <c r="A7899" s="1" t="s">
        <v>51</v>
      </c>
      <c r="B7899" s="1" t="s">
        <v>22107</v>
      </c>
      <c r="C7899" s="2">
        <v>10</v>
      </c>
      <c r="D7899" s="1" t="s">
        <v>22108</v>
      </c>
      <c r="E7899" s="1" t="s">
        <v>22109</v>
      </c>
      <c r="F7899" s="1">
        <f t="shared" si="1046"/>
        <v>41909.629004363429</v>
      </c>
      <c r="G7899" s="1">
        <v>10079</v>
      </c>
      <c r="H7899" s="1">
        <f t="shared" si="1051"/>
        <v>0</v>
      </c>
      <c r="I7899" s="1">
        <v>10079</v>
      </c>
      <c r="J7899" s="1">
        <f t="shared" si="1048"/>
        <v>0</v>
      </c>
      <c r="K7899" s="1">
        <f t="shared" si="1049"/>
        <v>0</v>
      </c>
      <c r="L7899" s="1">
        <f t="shared" si="1050"/>
        <v>0</v>
      </c>
      <c r="M7899" s="1">
        <f t="shared" si="1047"/>
        <v>0</v>
      </c>
      <c r="N7899" s="1">
        <v>0</v>
      </c>
    </row>
    <row r="7900" spans="1:14" x14ac:dyDescent="0.3">
      <c r="A7900" s="1" t="s">
        <v>11103</v>
      </c>
      <c r="B7900" s="1" t="s">
        <v>22107</v>
      </c>
      <c r="C7900" s="2">
        <v>10</v>
      </c>
      <c r="D7900" s="1" t="s">
        <v>22110</v>
      </c>
      <c r="E7900" s="1" t="s">
        <v>22111</v>
      </c>
      <c r="F7900" s="1">
        <f t="shared" si="1046"/>
        <v>41656.124030902778</v>
      </c>
      <c r="G7900" s="1">
        <v>29775</v>
      </c>
      <c r="H7900" s="1">
        <f t="shared" si="1051"/>
        <v>0</v>
      </c>
      <c r="I7900" s="1">
        <v>29775</v>
      </c>
      <c r="J7900" s="1">
        <f t="shared" si="1048"/>
        <v>0</v>
      </c>
      <c r="K7900" s="1">
        <f t="shared" si="1049"/>
        <v>0</v>
      </c>
      <c r="L7900" s="1">
        <f t="shared" si="1050"/>
        <v>0</v>
      </c>
      <c r="M7900" s="1">
        <f t="shared" si="1047"/>
        <v>0</v>
      </c>
      <c r="N7900" s="1">
        <v>0</v>
      </c>
    </row>
    <row r="7901" spans="1:14" x14ac:dyDescent="0.3">
      <c r="A7901" s="1" t="s">
        <v>51</v>
      </c>
      <c r="B7901" s="1" t="s">
        <v>22112</v>
      </c>
      <c r="C7901" s="2">
        <v>10</v>
      </c>
      <c r="D7901" s="1" t="s">
        <v>22113</v>
      </c>
      <c r="E7901" s="1" t="s">
        <v>22114</v>
      </c>
      <c r="F7901" s="1">
        <f t="shared" si="1046"/>
        <v>42005.610351840274</v>
      </c>
      <c r="G7901" s="1">
        <v>9941</v>
      </c>
      <c r="H7901" s="1">
        <f t="shared" si="1051"/>
        <v>0</v>
      </c>
      <c r="I7901" s="1">
        <v>9941</v>
      </c>
      <c r="J7901" s="1">
        <f t="shared" si="1048"/>
        <v>0</v>
      </c>
      <c r="K7901" s="1">
        <f t="shared" si="1049"/>
        <v>0</v>
      </c>
      <c r="L7901" s="1">
        <f t="shared" si="1050"/>
        <v>0</v>
      </c>
      <c r="M7901" s="1">
        <f t="shared" si="1047"/>
        <v>0</v>
      </c>
      <c r="N7901" s="1">
        <v>0</v>
      </c>
    </row>
    <row r="7902" spans="1:14" x14ac:dyDescent="0.3">
      <c r="A7902" s="1" t="s">
        <v>5367</v>
      </c>
      <c r="B7902" s="1" t="s">
        <v>22115</v>
      </c>
      <c r="C7902" s="2">
        <v>10</v>
      </c>
      <c r="D7902" s="1" t="s">
        <v>22116</v>
      </c>
      <c r="E7902" s="1" t="s">
        <v>22117</v>
      </c>
      <c r="F7902" s="1">
        <f t="shared" si="1046"/>
        <v>41817.935682453703</v>
      </c>
      <c r="G7902" s="1">
        <v>24944</v>
      </c>
      <c r="H7902" s="1">
        <f t="shared" si="1051"/>
        <v>0</v>
      </c>
      <c r="I7902" s="1">
        <v>24944</v>
      </c>
      <c r="J7902" s="1">
        <f t="shared" si="1048"/>
        <v>0</v>
      </c>
      <c r="K7902" s="1">
        <f t="shared" si="1049"/>
        <v>0</v>
      </c>
      <c r="L7902" s="1">
        <f t="shared" si="1050"/>
        <v>0</v>
      </c>
      <c r="M7902" s="1">
        <f t="shared" si="1047"/>
        <v>0</v>
      </c>
      <c r="N7902" s="1">
        <v>0</v>
      </c>
    </row>
    <row r="7903" spans="1:14" x14ac:dyDescent="0.3">
      <c r="A7903" s="1" t="s">
        <v>22118</v>
      </c>
      <c r="B7903" s="1" t="s">
        <v>22119</v>
      </c>
      <c r="C7903" s="2">
        <v>10</v>
      </c>
      <c r="D7903" s="1" t="s">
        <v>22120</v>
      </c>
      <c r="E7903" s="1" t="s">
        <v>22121</v>
      </c>
      <c r="F7903" s="1">
        <f t="shared" si="1046"/>
        <v>42319.196920983799</v>
      </c>
      <c r="G7903" s="1">
        <v>38646</v>
      </c>
      <c r="H7903" s="1">
        <f t="shared" si="1051"/>
        <v>0</v>
      </c>
      <c r="I7903" s="1">
        <v>38646</v>
      </c>
      <c r="J7903" s="1">
        <f t="shared" si="1048"/>
        <v>0</v>
      </c>
      <c r="K7903" s="1">
        <f t="shared" si="1049"/>
        <v>0</v>
      </c>
      <c r="L7903" s="1">
        <f t="shared" si="1050"/>
        <v>0</v>
      </c>
      <c r="M7903" s="1">
        <f t="shared" si="1047"/>
        <v>0</v>
      </c>
      <c r="N7903" s="1">
        <v>0</v>
      </c>
    </row>
    <row r="7904" spans="1:14" x14ac:dyDescent="0.3">
      <c r="A7904" s="1" t="s">
        <v>588</v>
      </c>
      <c r="B7904" s="1" t="s">
        <v>22119</v>
      </c>
      <c r="C7904" s="2">
        <v>2</v>
      </c>
      <c r="D7904" s="1" t="s">
        <v>22122</v>
      </c>
      <c r="E7904" s="1" t="s">
        <v>22123</v>
      </c>
      <c r="F7904" s="1">
        <f t="shared" si="1046"/>
        <v>42043.984421875</v>
      </c>
      <c r="G7904" s="1">
        <v>51807</v>
      </c>
      <c r="H7904" s="1">
        <f t="shared" si="1051"/>
        <v>0</v>
      </c>
      <c r="I7904" s="1">
        <v>51807</v>
      </c>
      <c r="J7904" s="1">
        <f t="shared" si="1048"/>
        <v>0</v>
      </c>
      <c r="K7904" s="1">
        <f t="shared" si="1049"/>
        <v>0</v>
      </c>
      <c r="L7904" s="1">
        <f t="shared" si="1050"/>
        <v>0</v>
      </c>
      <c r="M7904" s="1">
        <f t="shared" si="1047"/>
        <v>0</v>
      </c>
      <c r="N7904" s="1">
        <v>0</v>
      </c>
    </row>
    <row r="7905" spans="1:14" x14ac:dyDescent="0.3">
      <c r="A7905" s="1" t="s">
        <v>9948</v>
      </c>
      <c r="B7905" s="1" t="s">
        <v>22124</v>
      </c>
      <c r="C7905" s="2">
        <v>10</v>
      </c>
      <c r="D7905" s="1" t="s">
        <v>22125</v>
      </c>
      <c r="E7905" s="1" t="s">
        <v>22126</v>
      </c>
      <c r="F7905" s="1">
        <f t="shared" si="1046"/>
        <v>42439.876704490744</v>
      </c>
      <c r="G7905" s="1">
        <v>1705</v>
      </c>
      <c r="H7905" s="1">
        <v>0</v>
      </c>
      <c r="I7905" s="1">
        <v>1705</v>
      </c>
      <c r="J7905" s="1">
        <f t="shared" si="1048"/>
        <v>0</v>
      </c>
      <c r="K7905" s="1">
        <f t="shared" si="1049"/>
        <v>0</v>
      </c>
      <c r="L7905" s="1">
        <f t="shared" si="1050"/>
        <v>0</v>
      </c>
      <c r="M7905" s="1">
        <f t="shared" si="1047"/>
        <v>0</v>
      </c>
      <c r="N7905" s="1">
        <v>0</v>
      </c>
    </row>
    <row r="7906" spans="1:14" x14ac:dyDescent="0.3">
      <c r="A7906" s="1" t="s">
        <v>1188</v>
      </c>
      <c r="B7906" s="1" t="s">
        <v>22127</v>
      </c>
      <c r="C7906" s="2">
        <v>10</v>
      </c>
      <c r="D7906" s="1" t="s">
        <v>22128</v>
      </c>
      <c r="E7906" s="1" t="s">
        <v>22129</v>
      </c>
      <c r="F7906" s="1">
        <f t="shared" si="1046"/>
        <v>42075.94766391204</v>
      </c>
      <c r="G7906" s="1">
        <v>12246</v>
      </c>
      <c r="H7906" s="1">
        <f t="shared" ref="H7906:H7928" si="1052">+H7921</f>
        <v>0</v>
      </c>
      <c r="I7906" s="1">
        <v>12246</v>
      </c>
      <c r="J7906" s="1">
        <f t="shared" si="1048"/>
        <v>0</v>
      </c>
      <c r="K7906" s="1">
        <f t="shared" si="1049"/>
        <v>0</v>
      </c>
      <c r="L7906" s="1">
        <f t="shared" si="1050"/>
        <v>0</v>
      </c>
      <c r="M7906" s="1">
        <f t="shared" si="1047"/>
        <v>0</v>
      </c>
      <c r="N7906" s="1">
        <v>0</v>
      </c>
    </row>
    <row r="7907" spans="1:14" x14ac:dyDescent="0.3">
      <c r="A7907" s="1" t="s">
        <v>1204</v>
      </c>
      <c r="B7907" s="1" t="s">
        <v>22130</v>
      </c>
      <c r="C7907" s="2">
        <v>8</v>
      </c>
      <c r="D7907" s="1" t="s">
        <v>22131</v>
      </c>
      <c r="E7907" s="1" t="s">
        <v>22132</v>
      </c>
      <c r="F7907" s="1">
        <f t="shared" si="1046"/>
        <v>42747.87395681713</v>
      </c>
      <c r="G7907" s="1">
        <v>22461</v>
      </c>
      <c r="H7907" s="1">
        <f t="shared" si="1052"/>
        <v>0</v>
      </c>
      <c r="I7907" s="1">
        <v>22461</v>
      </c>
      <c r="J7907" s="1">
        <f t="shared" si="1048"/>
        <v>0</v>
      </c>
      <c r="K7907" s="1">
        <f t="shared" si="1049"/>
        <v>0</v>
      </c>
      <c r="L7907" s="1">
        <f t="shared" si="1050"/>
        <v>0</v>
      </c>
      <c r="M7907" s="1">
        <f t="shared" si="1047"/>
        <v>0</v>
      </c>
      <c r="N7907" s="1">
        <v>0</v>
      </c>
    </row>
    <row r="7908" spans="1:14" x14ac:dyDescent="0.3">
      <c r="A7908" s="1" t="s">
        <v>5152</v>
      </c>
      <c r="B7908" s="1" t="s">
        <v>22130</v>
      </c>
      <c r="C7908" s="2">
        <v>10</v>
      </c>
      <c r="D7908" s="1" t="s">
        <v>22133</v>
      </c>
      <c r="E7908" s="1" t="s">
        <v>22134</v>
      </c>
      <c r="F7908" s="1">
        <f t="shared" si="1046"/>
        <v>42225.109579398151</v>
      </c>
      <c r="G7908" s="1">
        <v>23744</v>
      </c>
      <c r="H7908" s="1">
        <f t="shared" si="1052"/>
        <v>0</v>
      </c>
      <c r="I7908" s="1">
        <v>23744</v>
      </c>
      <c r="J7908" s="1">
        <f t="shared" si="1048"/>
        <v>0</v>
      </c>
      <c r="K7908" s="1">
        <f t="shared" si="1049"/>
        <v>0</v>
      </c>
      <c r="L7908" s="1">
        <f t="shared" si="1050"/>
        <v>0</v>
      </c>
      <c r="M7908" s="1">
        <f t="shared" si="1047"/>
        <v>0</v>
      </c>
      <c r="N7908" s="1">
        <v>0</v>
      </c>
    </row>
    <row r="7909" spans="1:14" x14ac:dyDescent="0.3">
      <c r="A7909" s="1" t="s">
        <v>9036</v>
      </c>
      <c r="B7909" s="1" t="s">
        <v>22135</v>
      </c>
      <c r="C7909" s="2">
        <v>0</v>
      </c>
      <c r="D7909" s="1" t="s">
        <v>22136</v>
      </c>
      <c r="E7909" s="1" t="s">
        <v>22137</v>
      </c>
      <c r="F7909" s="1">
        <f t="shared" si="1046"/>
        <v>39920.589224537034</v>
      </c>
      <c r="G7909" s="1">
        <v>11846</v>
      </c>
      <c r="H7909" s="1">
        <f t="shared" si="1052"/>
        <v>0</v>
      </c>
      <c r="I7909" s="1">
        <v>11846</v>
      </c>
      <c r="J7909" s="1">
        <f t="shared" si="1048"/>
        <v>0</v>
      </c>
      <c r="K7909" s="1">
        <f t="shared" si="1049"/>
        <v>0</v>
      </c>
      <c r="L7909" s="1">
        <f t="shared" si="1050"/>
        <v>0</v>
      </c>
      <c r="M7909" s="1">
        <f t="shared" si="1047"/>
        <v>0</v>
      </c>
      <c r="N7909" s="1">
        <v>0</v>
      </c>
    </row>
    <row r="7910" spans="1:14" x14ac:dyDescent="0.3">
      <c r="A7910" s="1" t="s">
        <v>11350</v>
      </c>
      <c r="B7910" s="1" t="s">
        <v>22138</v>
      </c>
      <c r="C7910" s="2">
        <v>10</v>
      </c>
      <c r="D7910" s="1" t="s">
        <v>22139</v>
      </c>
      <c r="E7910" s="1" t="s">
        <v>22140</v>
      </c>
      <c r="F7910" s="1">
        <f t="shared" si="1046"/>
        <v>41456.494053182869</v>
      </c>
      <c r="G7910" s="1">
        <v>18591</v>
      </c>
      <c r="H7910" s="1">
        <f t="shared" si="1052"/>
        <v>0</v>
      </c>
      <c r="I7910" s="1">
        <v>18591</v>
      </c>
      <c r="J7910" s="1">
        <f t="shared" si="1048"/>
        <v>0</v>
      </c>
      <c r="K7910" s="1">
        <f t="shared" si="1049"/>
        <v>0</v>
      </c>
      <c r="L7910" s="1">
        <f t="shared" si="1050"/>
        <v>0</v>
      </c>
      <c r="M7910" s="1">
        <f t="shared" si="1047"/>
        <v>0</v>
      </c>
      <c r="N7910" s="1">
        <v>0</v>
      </c>
    </row>
    <row r="7911" spans="1:14" x14ac:dyDescent="0.3">
      <c r="A7911" s="1" t="s">
        <v>8136</v>
      </c>
      <c r="B7911" s="1" t="s">
        <v>22141</v>
      </c>
      <c r="C7911" s="2">
        <v>2</v>
      </c>
      <c r="D7911" s="1" t="s">
        <v>22142</v>
      </c>
      <c r="E7911" s="1" t="s">
        <v>22143</v>
      </c>
      <c r="F7911" s="1">
        <f t="shared" si="1046"/>
        <v>42079.460705219906</v>
      </c>
      <c r="G7911" s="1">
        <v>50482</v>
      </c>
      <c r="H7911" s="1">
        <f t="shared" si="1052"/>
        <v>0</v>
      </c>
      <c r="I7911" s="1">
        <v>50482</v>
      </c>
      <c r="J7911" s="1">
        <f t="shared" si="1048"/>
        <v>0</v>
      </c>
      <c r="K7911" s="1">
        <f t="shared" si="1049"/>
        <v>0</v>
      </c>
      <c r="L7911" s="1">
        <f t="shared" si="1050"/>
        <v>0</v>
      </c>
      <c r="M7911" s="1">
        <f t="shared" si="1047"/>
        <v>0</v>
      </c>
      <c r="N7911" s="1">
        <v>0</v>
      </c>
    </row>
    <row r="7912" spans="1:14" x14ac:dyDescent="0.3">
      <c r="A7912" s="1" t="s">
        <v>1204</v>
      </c>
      <c r="B7912" s="1" t="s">
        <v>22144</v>
      </c>
      <c r="C7912" s="2">
        <v>9</v>
      </c>
      <c r="D7912" s="1" t="s">
        <v>22145</v>
      </c>
      <c r="E7912" s="1" t="s">
        <v>22146</v>
      </c>
      <c r="F7912" s="1">
        <f t="shared" si="1046"/>
        <v>42751.721491192133</v>
      </c>
      <c r="G7912" s="1">
        <v>22373</v>
      </c>
      <c r="H7912" s="1">
        <f t="shared" si="1052"/>
        <v>0</v>
      </c>
      <c r="I7912" s="1">
        <v>22373</v>
      </c>
      <c r="J7912" s="1">
        <f t="shared" si="1048"/>
        <v>0</v>
      </c>
      <c r="K7912" s="1">
        <f t="shared" si="1049"/>
        <v>0</v>
      </c>
      <c r="L7912" s="1">
        <f t="shared" si="1050"/>
        <v>0</v>
      </c>
      <c r="M7912" s="1">
        <f t="shared" si="1047"/>
        <v>0</v>
      </c>
      <c r="N7912" s="1">
        <v>0</v>
      </c>
    </row>
    <row r="7913" spans="1:14" x14ac:dyDescent="0.3">
      <c r="A7913" s="1" t="s">
        <v>5445</v>
      </c>
      <c r="B7913" s="1" t="s">
        <v>22144</v>
      </c>
      <c r="C7913" s="2">
        <v>10</v>
      </c>
      <c r="D7913" s="1" t="s">
        <v>22147</v>
      </c>
      <c r="E7913" s="1" t="s">
        <v>22148</v>
      </c>
      <c r="F7913" s="1">
        <f t="shared" si="1046"/>
        <v>42023.82139297454</v>
      </c>
      <c r="G7913" s="1">
        <v>26341</v>
      </c>
      <c r="H7913" s="1">
        <f t="shared" si="1052"/>
        <v>0</v>
      </c>
      <c r="I7913" s="1">
        <v>26341</v>
      </c>
      <c r="J7913" s="1">
        <f t="shared" si="1048"/>
        <v>0</v>
      </c>
      <c r="K7913" s="1">
        <f t="shared" si="1049"/>
        <v>0</v>
      </c>
      <c r="L7913" s="1">
        <f t="shared" si="1050"/>
        <v>0</v>
      </c>
      <c r="M7913" s="1">
        <f t="shared" si="1047"/>
        <v>0</v>
      </c>
      <c r="N7913" s="1">
        <v>0</v>
      </c>
    </row>
    <row r="7914" spans="1:14" x14ac:dyDescent="0.3">
      <c r="A7914" s="1" t="s">
        <v>22149</v>
      </c>
      <c r="B7914" s="1" t="s">
        <v>22144</v>
      </c>
      <c r="C7914" s="2">
        <v>10</v>
      </c>
      <c r="D7914" s="1" t="s">
        <v>22150</v>
      </c>
      <c r="E7914" s="1" t="s">
        <v>22151</v>
      </c>
      <c r="F7914" s="1">
        <f t="shared" si="1046"/>
        <v>42412.709423020831</v>
      </c>
      <c r="G7914" s="1">
        <v>34904</v>
      </c>
      <c r="H7914" s="1">
        <f t="shared" si="1052"/>
        <v>0</v>
      </c>
      <c r="I7914" s="1">
        <v>34904</v>
      </c>
      <c r="J7914" s="1">
        <f t="shared" si="1048"/>
        <v>1</v>
      </c>
      <c r="K7914" s="1">
        <f t="shared" si="1049"/>
        <v>0</v>
      </c>
      <c r="L7914" s="1">
        <f t="shared" si="1050"/>
        <v>0</v>
      </c>
      <c r="M7914" s="1">
        <f t="shared" si="1047"/>
        <v>0</v>
      </c>
      <c r="N7914" s="1">
        <v>0</v>
      </c>
    </row>
    <row r="7915" spans="1:14" x14ac:dyDescent="0.3">
      <c r="A7915" s="1" t="s">
        <v>1376</v>
      </c>
      <c r="B7915" s="1" t="s">
        <v>22152</v>
      </c>
      <c r="C7915" s="2">
        <v>10</v>
      </c>
      <c r="D7915" s="1" t="s">
        <v>22153</v>
      </c>
      <c r="E7915" s="1" t="s">
        <v>22154</v>
      </c>
      <c r="F7915" s="1">
        <f t="shared" si="1046"/>
        <v>42380.402375937498</v>
      </c>
      <c r="G7915" s="1">
        <v>31796</v>
      </c>
      <c r="H7915" s="1">
        <f t="shared" si="1052"/>
        <v>0</v>
      </c>
      <c r="I7915" s="1">
        <v>31796</v>
      </c>
      <c r="J7915" s="1">
        <f t="shared" si="1048"/>
        <v>0</v>
      </c>
      <c r="K7915" s="1">
        <f t="shared" si="1049"/>
        <v>0</v>
      </c>
      <c r="L7915" s="1">
        <f t="shared" si="1050"/>
        <v>0</v>
      </c>
      <c r="M7915" s="1">
        <f t="shared" si="1047"/>
        <v>0</v>
      </c>
      <c r="N7915" s="1">
        <v>0</v>
      </c>
    </row>
    <row r="7916" spans="1:14" x14ac:dyDescent="0.3">
      <c r="A7916" s="1" t="s">
        <v>2792</v>
      </c>
      <c r="B7916" s="1" t="s">
        <v>22155</v>
      </c>
      <c r="C7916" s="2">
        <v>10</v>
      </c>
      <c r="D7916" s="1" t="s">
        <v>22156</v>
      </c>
      <c r="E7916" s="1" t="s">
        <v>22157</v>
      </c>
      <c r="F7916" s="1">
        <f t="shared" si="1046"/>
        <v>41733.345887268515</v>
      </c>
      <c r="G7916" s="1">
        <v>10491</v>
      </c>
      <c r="H7916" s="1">
        <f t="shared" si="1052"/>
        <v>0</v>
      </c>
      <c r="I7916" s="1">
        <v>10491</v>
      </c>
      <c r="J7916" s="1">
        <f t="shared" si="1048"/>
        <v>0</v>
      </c>
      <c r="K7916" s="1">
        <f t="shared" si="1049"/>
        <v>0</v>
      </c>
      <c r="L7916" s="1">
        <f t="shared" si="1050"/>
        <v>0</v>
      </c>
      <c r="M7916" s="1">
        <f t="shared" si="1047"/>
        <v>0</v>
      </c>
      <c r="N7916" s="1">
        <v>0</v>
      </c>
    </row>
    <row r="7917" spans="1:14" x14ac:dyDescent="0.3">
      <c r="A7917" s="1" t="s">
        <v>5451</v>
      </c>
      <c r="B7917" s="1" t="s">
        <v>22158</v>
      </c>
      <c r="C7917" s="2">
        <v>10</v>
      </c>
      <c r="D7917" s="1" t="s">
        <v>22159</v>
      </c>
      <c r="E7917" s="1" t="s">
        <v>22160</v>
      </c>
      <c r="F7917" s="1">
        <f t="shared" si="1046"/>
        <v>41941.711346898148</v>
      </c>
      <c r="G7917" s="1">
        <v>50801</v>
      </c>
      <c r="H7917" s="1">
        <f t="shared" si="1052"/>
        <v>0</v>
      </c>
      <c r="I7917" s="1">
        <v>50801</v>
      </c>
      <c r="J7917" s="1">
        <f t="shared" si="1048"/>
        <v>0</v>
      </c>
      <c r="K7917" s="1">
        <f t="shared" si="1049"/>
        <v>0</v>
      </c>
      <c r="L7917" s="1">
        <f t="shared" si="1050"/>
        <v>0</v>
      </c>
      <c r="M7917" s="1">
        <f t="shared" si="1047"/>
        <v>0</v>
      </c>
      <c r="N7917" s="1">
        <v>0</v>
      </c>
    </row>
    <row r="7918" spans="1:14" x14ac:dyDescent="0.3">
      <c r="A7918" s="1" t="s">
        <v>7322</v>
      </c>
      <c r="B7918" s="1" t="s">
        <v>22161</v>
      </c>
      <c r="C7918" s="2">
        <v>10</v>
      </c>
      <c r="D7918" s="1" t="s">
        <v>22162</v>
      </c>
      <c r="E7918" s="1" t="s">
        <v>22163</v>
      </c>
      <c r="F7918" s="1">
        <f t="shared" si="1046"/>
        <v>40918.033993055556</v>
      </c>
      <c r="G7918" s="1">
        <v>39961</v>
      </c>
      <c r="H7918" s="1">
        <f t="shared" si="1052"/>
        <v>0</v>
      </c>
      <c r="I7918" s="1">
        <v>39961</v>
      </c>
      <c r="J7918" s="1">
        <f t="shared" si="1048"/>
        <v>0</v>
      </c>
      <c r="K7918" s="1">
        <f t="shared" si="1049"/>
        <v>0</v>
      </c>
      <c r="L7918" s="1">
        <f t="shared" si="1050"/>
        <v>0</v>
      </c>
      <c r="M7918" s="1">
        <f t="shared" si="1047"/>
        <v>0</v>
      </c>
      <c r="N7918" s="1">
        <v>0</v>
      </c>
    </row>
    <row r="7919" spans="1:14" x14ac:dyDescent="0.3">
      <c r="A7919" s="1" t="s">
        <v>19556</v>
      </c>
      <c r="B7919" s="1" t="s">
        <v>22164</v>
      </c>
      <c r="C7919" s="2">
        <v>10</v>
      </c>
      <c r="D7919" s="1" t="s">
        <v>22165</v>
      </c>
      <c r="E7919" s="1" t="s">
        <v>22166</v>
      </c>
      <c r="F7919" s="1">
        <f t="shared" si="1046"/>
        <v>42025.740513946759</v>
      </c>
      <c r="G7919" s="1">
        <v>29338</v>
      </c>
      <c r="H7919" s="1">
        <f t="shared" si="1052"/>
        <v>0</v>
      </c>
      <c r="I7919" s="1">
        <v>29338</v>
      </c>
      <c r="J7919" s="1">
        <f t="shared" si="1048"/>
        <v>0</v>
      </c>
      <c r="K7919" s="1">
        <f t="shared" si="1049"/>
        <v>0</v>
      </c>
      <c r="L7919" s="1">
        <f t="shared" si="1050"/>
        <v>0</v>
      </c>
      <c r="M7919" s="1">
        <f t="shared" si="1047"/>
        <v>0</v>
      </c>
      <c r="N7919" s="1">
        <v>0</v>
      </c>
    </row>
    <row r="7920" spans="1:14" x14ac:dyDescent="0.3">
      <c r="A7920" s="1" t="s">
        <v>550</v>
      </c>
      <c r="B7920" s="1" t="s">
        <v>22167</v>
      </c>
      <c r="C7920" s="2">
        <v>10</v>
      </c>
      <c r="D7920" s="1" t="s">
        <v>22168</v>
      </c>
      <c r="E7920" s="1" t="s">
        <v>22169</v>
      </c>
      <c r="F7920" s="1">
        <f t="shared" si="1046"/>
        <v>42145.679114409722</v>
      </c>
      <c r="G7920" s="1">
        <v>13985</v>
      </c>
      <c r="H7920" s="1">
        <f t="shared" si="1052"/>
        <v>0</v>
      </c>
      <c r="I7920" s="1">
        <v>13985</v>
      </c>
      <c r="J7920" s="1">
        <f t="shared" si="1048"/>
        <v>0</v>
      </c>
      <c r="K7920" s="1">
        <f t="shared" si="1049"/>
        <v>0</v>
      </c>
      <c r="L7920" s="1">
        <f t="shared" si="1050"/>
        <v>0</v>
      </c>
      <c r="M7920" s="1">
        <f t="shared" si="1047"/>
        <v>0</v>
      </c>
      <c r="N7920" s="1">
        <v>0</v>
      </c>
    </row>
    <row r="7921" spans="1:14" x14ac:dyDescent="0.3">
      <c r="A7921" s="1" t="s">
        <v>11047</v>
      </c>
      <c r="B7921" s="1" t="s">
        <v>22170</v>
      </c>
      <c r="C7921" s="2">
        <v>1</v>
      </c>
      <c r="D7921" s="1" t="s">
        <v>22171</v>
      </c>
      <c r="E7921" s="1" t="s">
        <v>22172</v>
      </c>
      <c r="F7921" s="1">
        <f t="shared" si="1046"/>
        <v>42302.963561319448</v>
      </c>
      <c r="G7921" s="1">
        <v>31242</v>
      </c>
      <c r="H7921" s="1">
        <f t="shared" si="1052"/>
        <v>0</v>
      </c>
      <c r="I7921" s="1">
        <v>31242</v>
      </c>
      <c r="J7921" s="1">
        <f t="shared" si="1048"/>
        <v>0</v>
      </c>
      <c r="K7921" s="1">
        <f t="shared" si="1049"/>
        <v>0</v>
      </c>
      <c r="L7921" s="1">
        <f t="shared" si="1050"/>
        <v>0</v>
      </c>
      <c r="M7921" s="1">
        <f t="shared" si="1047"/>
        <v>0</v>
      </c>
      <c r="N7921" s="1">
        <v>0</v>
      </c>
    </row>
    <row r="7922" spans="1:14" x14ac:dyDescent="0.3">
      <c r="A7922" s="1" t="s">
        <v>1169</v>
      </c>
      <c r="B7922" s="1" t="s">
        <v>22173</v>
      </c>
      <c r="C7922" s="2">
        <v>10</v>
      </c>
      <c r="D7922" s="1" t="s">
        <v>22174</v>
      </c>
      <c r="E7922" s="1" t="s">
        <v>22175</v>
      </c>
      <c r="F7922" s="1">
        <f t="shared" si="1046"/>
        <v>41988.772657361114</v>
      </c>
      <c r="G7922" s="1">
        <v>41897</v>
      </c>
      <c r="H7922" s="1">
        <f t="shared" si="1052"/>
        <v>0</v>
      </c>
      <c r="I7922" s="1">
        <v>41897</v>
      </c>
      <c r="J7922" s="1">
        <f t="shared" si="1048"/>
        <v>0</v>
      </c>
      <c r="K7922" s="1">
        <f t="shared" si="1049"/>
        <v>0</v>
      </c>
      <c r="L7922" s="1">
        <f t="shared" si="1050"/>
        <v>0</v>
      </c>
      <c r="M7922" s="1">
        <f t="shared" si="1047"/>
        <v>0</v>
      </c>
      <c r="N7922" s="1">
        <v>0</v>
      </c>
    </row>
    <row r="7923" spans="1:14" x14ac:dyDescent="0.3">
      <c r="A7923" s="1" t="s">
        <v>1169</v>
      </c>
      <c r="B7923" s="1" t="s">
        <v>22173</v>
      </c>
      <c r="C7923" s="2">
        <v>0</v>
      </c>
      <c r="D7923" s="1" t="s">
        <v>22176</v>
      </c>
      <c r="E7923" s="1" t="s">
        <v>22177</v>
      </c>
      <c r="F7923" s="1">
        <f t="shared" si="1046"/>
        <v>39529.015520833331</v>
      </c>
      <c r="G7923" s="1">
        <v>42186</v>
      </c>
      <c r="H7923" s="1">
        <f t="shared" si="1052"/>
        <v>0</v>
      </c>
      <c r="I7923" s="1">
        <v>42186</v>
      </c>
      <c r="J7923" s="1">
        <f t="shared" si="1048"/>
        <v>0</v>
      </c>
      <c r="K7923" s="1">
        <f t="shared" si="1049"/>
        <v>0</v>
      </c>
      <c r="L7923" s="1">
        <f t="shared" si="1050"/>
        <v>0</v>
      </c>
      <c r="M7923" s="1">
        <f t="shared" si="1047"/>
        <v>0</v>
      </c>
      <c r="N7923" s="1">
        <v>0</v>
      </c>
    </row>
    <row r="7924" spans="1:14" x14ac:dyDescent="0.3">
      <c r="A7924" s="1" t="s">
        <v>104</v>
      </c>
      <c r="B7924" s="1" t="s">
        <v>22178</v>
      </c>
      <c r="C7924" s="2">
        <v>6</v>
      </c>
      <c r="D7924" s="1" t="s">
        <v>22179</v>
      </c>
      <c r="E7924" s="1" t="s">
        <v>22180</v>
      </c>
      <c r="F7924" s="1">
        <f t="shared" si="1046"/>
        <v>42215.91435204861</v>
      </c>
      <c r="G7924" s="1">
        <v>20953</v>
      </c>
      <c r="H7924" s="1">
        <f t="shared" si="1052"/>
        <v>0</v>
      </c>
      <c r="I7924" s="1">
        <v>20953</v>
      </c>
      <c r="J7924" s="1">
        <f t="shared" si="1048"/>
        <v>0</v>
      </c>
      <c r="K7924" s="1">
        <f t="shared" si="1049"/>
        <v>0</v>
      </c>
      <c r="L7924" s="1">
        <f t="shared" si="1050"/>
        <v>0</v>
      </c>
      <c r="M7924" s="1">
        <f t="shared" si="1047"/>
        <v>0</v>
      </c>
      <c r="N7924" s="1">
        <v>0</v>
      </c>
    </row>
    <row r="7925" spans="1:14" x14ac:dyDescent="0.3">
      <c r="A7925" s="1" t="s">
        <v>531</v>
      </c>
      <c r="B7925" s="1" t="s">
        <v>22181</v>
      </c>
      <c r="C7925" s="2">
        <v>10</v>
      </c>
      <c r="D7925" s="1" t="s">
        <v>22182</v>
      </c>
      <c r="E7925" s="1" t="s">
        <v>22183</v>
      </c>
      <c r="F7925" s="1">
        <f t="shared" si="1046"/>
        <v>42242.735031666663</v>
      </c>
      <c r="G7925" s="1">
        <v>15078</v>
      </c>
      <c r="H7925" s="1">
        <f t="shared" si="1052"/>
        <v>0</v>
      </c>
      <c r="I7925" s="1">
        <v>15078</v>
      </c>
      <c r="J7925" s="1">
        <f t="shared" si="1048"/>
        <v>0</v>
      </c>
      <c r="K7925" s="1">
        <f t="shared" si="1049"/>
        <v>0</v>
      </c>
      <c r="L7925" s="1">
        <f t="shared" si="1050"/>
        <v>0</v>
      </c>
      <c r="M7925" s="1">
        <f t="shared" si="1047"/>
        <v>0</v>
      </c>
      <c r="N7925" s="1">
        <v>0</v>
      </c>
    </row>
    <row r="7926" spans="1:14" x14ac:dyDescent="0.3">
      <c r="A7926" s="1" t="s">
        <v>1204</v>
      </c>
      <c r="B7926" s="1" t="s">
        <v>22184</v>
      </c>
      <c r="C7926" s="2">
        <v>10</v>
      </c>
      <c r="D7926" s="1" t="s">
        <v>22185</v>
      </c>
      <c r="E7926" s="1" t="s">
        <v>22186</v>
      </c>
      <c r="F7926" s="1">
        <f t="shared" si="1046"/>
        <v>42747.889553171299</v>
      </c>
      <c r="G7926" s="1">
        <v>22440</v>
      </c>
      <c r="H7926" s="1">
        <f t="shared" si="1052"/>
        <v>0</v>
      </c>
      <c r="I7926" s="1">
        <v>22440</v>
      </c>
      <c r="J7926" s="1">
        <f t="shared" si="1048"/>
        <v>0</v>
      </c>
      <c r="K7926" s="1">
        <f t="shared" si="1049"/>
        <v>0</v>
      </c>
      <c r="L7926" s="1">
        <f t="shared" si="1050"/>
        <v>0</v>
      </c>
      <c r="M7926" s="1">
        <f t="shared" si="1047"/>
        <v>0</v>
      </c>
      <c r="N7926" s="1">
        <v>0</v>
      </c>
    </row>
    <row r="7927" spans="1:14" x14ac:dyDescent="0.3">
      <c r="A7927" s="1" t="s">
        <v>7219</v>
      </c>
      <c r="B7927" s="1" t="s">
        <v>22187</v>
      </c>
      <c r="C7927" s="2">
        <v>10</v>
      </c>
      <c r="D7927" s="1" t="s">
        <v>22188</v>
      </c>
      <c r="E7927" s="1" t="s">
        <v>22189</v>
      </c>
      <c r="F7927" s="1">
        <f t="shared" si="1046"/>
        <v>41844.917512615742</v>
      </c>
      <c r="G7927" s="1">
        <v>41584</v>
      </c>
      <c r="H7927" s="1">
        <f t="shared" si="1052"/>
        <v>0</v>
      </c>
      <c r="I7927" s="1">
        <v>41584</v>
      </c>
      <c r="J7927" s="1">
        <f t="shared" si="1048"/>
        <v>0</v>
      </c>
      <c r="K7927" s="1">
        <f t="shared" si="1049"/>
        <v>0</v>
      </c>
      <c r="L7927" s="1">
        <f t="shared" si="1050"/>
        <v>0</v>
      </c>
      <c r="M7927" s="1">
        <f t="shared" si="1047"/>
        <v>0</v>
      </c>
      <c r="N7927" s="1">
        <v>0</v>
      </c>
    </row>
    <row r="7928" spans="1:14" x14ac:dyDescent="0.3">
      <c r="A7928" s="1" t="s">
        <v>104</v>
      </c>
      <c r="B7928" s="1" t="s">
        <v>22190</v>
      </c>
      <c r="C7928" s="2">
        <v>10</v>
      </c>
      <c r="D7928" s="1" t="s">
        <v>22191</v>
      </c>
      <c r="E7928" s="1" t="s">
        <v>22192</v>
      </c>
      <c r="F7928" s="1">
        <f t="shared" si="1046"/>
        <v>41608.070035659723</v>
      </c>
      <c r="G7928" s="1">
        <v>23648</v>
      </c>
      <c r="H7928" s="1">
        <f t="shared" si="1052"/>
        <v>0</v>
      </c>
      <c r="I7928" s="1">
        <v>23648</v>
      </c>
      <c r="J7928" s="1">
        <f t="shared" si="1048"/>
        <v>0</v>
      </c>
      <c r="K7928" s="1">
        <f t="shared" si="1049"/>
        <v>0</v>
      </c>
      <c r="L7928" s="1">
        <f t="shared" si="1050"/>
        <v>0</v>
      </c>
      <c r="M7928" s="1">
        <f t="shared" si="1047"/>
        <v>0</v>
      </c>
      <c r="N7928" s="1">
        <v>0</v>
      </c>
    </row>
    <row r="7929" spans="1:14" x14ac:dyDescent="0.3">
      <c r="A7929" s="1" t="s">
        <v>320</v>
      </c>
      <c r="B7929" s="1" t="s">
        <v>22193</v>
      </c>
      <c r="C7929" s="2">
        <v>10</v>
      </c>
      <c r="D7929" s="1" t="s">
        <v>22194</v>
      </c>
      <c r="E7929" s="1" t="s">
        <v>22195</v>
      </c>
      <c r="F7929" s="1">
        <f t="shared" si="1046"/>
        <v>42006.514296909721</v>
      </c>
      <c r="G7929" s="1">
        <v>3894</v>
      </c>
      <c r="H7929" s="1">
        <v>0</v>
      </c>
      <c r="I7929" s="1">
        <v>3894</v>
      </c>
      <c r="J7929" s="1">
        <f t="shared" si="1048"/>
        <v>0</v>
      </c>
      <c r="K7929" s="1">
        <f t="shared" si="1049"/>
        <v>0</v>
      </c>
      <c r="L7929" s="1">
        <f t="shared" si="1050"/>
        <v>0</v>
      </c>
      <c r="M7929" s="1">
        <f t="shared" si="1047"/>
        <v>0</v>
      </c>
      <c r="N7929" s="1">
        <v>0</v>
      </c>
    </row>
    <row r="7930" spans="1:14" x14ac:dyDescent="0.3">
      <c r="A7930" s="1" t="s">
        <v>22196</v>
      </c>
      <c r="B7930" s="1" t="s">
        <v>22193</v>
      </c>
      <c r="C7930" s="2">
        <v>10</v>
      </c>
      <c r="D7930" s="1" t="s">
        <v>22197</v>
      </c>
      <c r="E7930" s="1" t="s">
        <v>22198</v>
      </c>
      <c r="F7930" s="1">
        <f t="shared" si="1046"/>
        <v>42410.797705219906</v>
      </c>
      <c r="G7930" s="1">
        <v>29470</v>
      </c>
      <c r="H7930" s="1">
        <f t="shared" ref="H7930:H7936" si="1053">+H7945</f>
        <v>0</v>
      </c>
      <c r="I7930" s="1">
        <v>29470</v>
      </c>
      <c r="J7930" s="1">
        <f t="shared" si="1048"/>
        <v>0</v>
      </c>
      <c r="K7930" s="1">
        <f t="shared" si="1049"/>
        <v>0</v>
      </c>
      <c r="L7930" s="1">
        <f t="shared" si="1050"/>
        <v>0</v>
      </c>
      <c r="M7930" s="1">
        <f t="shared" si="1047"/>
        <v>0</v>
      </c>
      <c r="N7930" s="1">
        <v>0</v>
      </c>
    </row>
    <row r="7931" spans="1:14" x14ac:dyDescent="0.3">
      <c r="A7931" s="1" t="s">
        <v>6213</v>
      </c>
      <c r="B7931" s="1" t="s">
        <v>22193</v>
      </c>
      <c r="C7931" s="2">
        <v>10</v>
      </c>
      <c r="D7931" s="1" t="s">
        <v>22199</v>
      </c>
      <c r="E7931" s="1" t="s">
        <v>22200</v>
      </c>
      <c r="F7931" s="1">
        <f t="shared" si="1046"/>
        <v>42012.639958067128</v>
      </c>
      <c r="G7931" s="1">
        <v>48237</v>
      </c>
      <c r="H7931" s="1">
        <f t="shared" si="1053"/>
        <v>0</v>
      </c>
      <c r="I7931" s="1">
        <v>48237</v>
      </c>
      <c r="J7931" s="1">
        <f t="shared" si="1048"/>
        <v>1</v>
      </c>
      <c r="K7931" s="1">
        <f t="shared" si="1049"/>
        <v>0</v>
      </c>
      <c r="L7931" s="1">
        <f t="shared" si="1050"/>
        <v>0</v>
      </c>
      <c r="M7931" s="1">
        <f t="shared" si="1047"/>
        <v>0</v>
      </c>
      <c r="N7931" s="1">
        <v>0</v>
      </c>
    </row>
    <row r="7932" spans="1:14" x14ac:dyDescent="0.3">
      <c r="A7932" s="1" t="s">
        <v>5190</v>
      </c>
      <c r="B7932" s="1" t="s">
        <v>22201</v>
      </c>
      <c r="C7932" s="2">
        <v>10</v>
      </c>
      <c r="D7932" s="1" t="s">
        <v>22202</v>
      </c>
      <c r="E7932" s="1" t="s">
        <v>22203</v>
      </c>
      <c r="F7932" s="1">
        <f t="shared" si="1046"/>
        <v>41975.718540405091</v>
      </c>
      <c r="G7932" s="1">
        <v>20978</v>
      </c>
      <c r="H7932" s="1">
        <f t="shared" si="1053"/>
        <v>0</v>
      </c>
      <c r="I7932" s="1">
        <v>20978</v>
      </c>
      <c r="J7932" s="1">
        <f t="shared" si="1048"/>
        <v>0</v>
      </c>
      <c r="K7932" s="1">
        <f t="shared" si="1049"/>
        <v>0</v>
      </c>
      <c r="L7932" s="1">
        <f t="shared" si="1050"/>
        <v>0</v>
      </c>
      <c r="M7932" s="1">
        <f t="shared" si="1047"/>
        <v>0</v>
      </c>
      <c r="N7932" s="1">
        <v>0</v>
      </c>
    </row>
    <row r="7933" spans="1:14" x14ac:dyDescent="0.3">
      <c r="A7933" s="1" t="s">
        <v>1072</v>
      </c>
      <c r="B7933" s="1" t="s">
        <v>22204</v>
      </c>
      <c r="C7933" s="2">
        <v>10</v>
      </c>
      <c r="D7933" s="1" t="s">
        <v>22205</v>
      </c>
      <c r="E7933" s="1" t="s">
        <v>22206</v>
      </c>
      <c r="F7933" s="1">
        <f t="shared" si="1046"/>
        <v>41974.928756724534</v>
      </c>
      <c r="G7933" s="1">
        <v>37086</v>
      </c>
      <c r="H7933" s="1">
        <f t="shared" si="1053"/>
        <v>0</v>
      </c>
      <c r="I7933" s="1">
        <v>37086</v>
      </c>
      <c r="J7933" s="1">
        <f t="shared" si="1048"/>
        <v>0</v>
      </c>
      <c r="K7933" s="1">
        <f t="shared" si="1049"/>
        <v>0</v>
      </c>
      <c r="L7933" s="1">
        <f t="shared" si="1050"/>
        <v>0</v>
      </c>
      <c r="M7933" s="1">
        <f t="shared" si="1047"/>
        <v>0</v>
      </c>
      <c r="N7933" s="1">
        <v>0</v>
      </c>
    </row>
    <row r="7934" spans="1:14" x14ac:dyDescent="0.3">
      <c r="A7934" s="1" t="s">
        <v>1072</v>
      </c>
      <c r="B7934" s="1" t="s">
        <v>22204</v>
      </c>
      <c r="C7934" s="2">
        <v>10</v>
      </c>
      <c r="D7934" s="1" t="s">
        <v>22207</v>
      </c>
      <c r="E7934" s="1" t="s">
        <v>22208</v>
      </c>
      <c r="F7934" s="1">
        <f t="shared" si="1046"/>
        <v>41974.907114756941</v>
      </c>
      <c r="G7934" s="1">
        <v>37087</v>
      </c>
      <c r="H7934" s="1">
        <f t="shared" si="1053"/>
        <v>0</v>
      </c>
      <c r="I7934" s="1">
        <v>37087</v>
      </c>
      <c r="J7934" s="1">
        <f t="shared" si="1048"/>
        <v>0</v>
      </c>
      <c r="K7934" s="1">
        <f t="shared" si="1049"/>
        <v>0</v>
      </c>
      <c r="L7934" s="1">
        <f t="shared" si="1050"/>
        <v>0</v>
      </c>
      <c r="M7934" s="1">
        <f t="shared" si="1047"/>
        <v>0</v>
      </c>
      <c r="N7934" s="1">
        <v>0</v>
      </c>
    </row>
    <row r="7935" spans="1:14" x14ac:dyDescent="0.3">
      <c r="A7935" s="1" t="s">
        <v>203</v>
      </c>
      <c r="B7935" s="1" t="s">
        <v>22204</v>
      </c>
      <c r="C7935" s="2">
        <v>10</v>
      </c>
      <c r="D7935" s="1" t="s">
        <v>22209</v>
      </c>
      <c r="E7935" s="1" t="s">
        <v>22210</v>
      </c>
      <c r="F7935" s="1">
        <f t="shared" si="1046"/>
        <v>41974.905708310187</v>
      </c>
      <c r="G7935" s="1">
        <v>39414</v>
      </c>
      <c r="H7935" s="1">
        <f t="shared" si="1053"/>
        <v>0</v>
      </c>
      <c r="I7935" s="1">
        <v>39414</v>
      </c>
      <c r="J7935" s="1">
        <f t="shared" si="1048"/>
        <v>1</v>
      </c>
      <c r="K7935" s="1">
        <f t="shared" si="1049"/>
        <v>0</v>
      </c>
      <c r="L7935" s="1">
        <f t="shared" si="1050"/>
        <v>0</v>
      </c>
      <c r="M7935" s="1">
        <f t="shared" si="1047"/>
        <v>0</v>
      </c>
      <c r="N7935" s="1">
        <v>0</v>
      </c>
    </row>
    <row r="7936" spans="1:14" x14ac:dyDescent="0.3">
      <c r="A7936" s="1" t="s">
        <v>203</v>
      </c>
      <c r="B7936" s="1" t="s">
        <v>22204</v>
      </c>
      <c r="C7936" s="2">
        <v>10</v>
      </c>
      <c r="D7936" s="1" t="s">
        <v>22211</v>
      </c>
      <c r="E7936" s="1" t="s">
        <v>22212</v>
      </c>
      <c r="F7936" s="1">
        <f t="shared" si="1046"/>
        <v>41971.777838877315</v>
      </c>
      <c r="G7936" s="1">
        <v>39416</v>
      </c>
      <c r="H7936" s="1">
        <f t="shared" si="1053"/>
        <v>0</v>
      </c>
      <c r="I7936" s="1">
        <v>39416</v>
      </c>
      <c r="J7936" s="1">
        <f t="shared" si="1048"/>
        <v>1</v>
      </c>
      <c r="K7936" s="1">
        <f t="shared" si="1049"/>
        <v>0</v>
      </c>
      <c r="L7936" s="1">
        <f t="shared" si="1050"/>
        <v>0</v>
      </c>
      <c r="M7936" s="1">
        <f t="shared" si="1047"/>
        <v>0</v>
      </c>
      <c r="N7936" s="1">
        <v>0</v>
      </c>
    </row>
    <row r="7937" spans="1:14" x14ac:dyDescent="0.3">
      <c r="A7937" s="1" t="s">
        <v>619</v>
      </c>
      <c r="B7937" s="1" t="s">
        <v>22213</v>
      </c>
      <c r="C7937" s="2">
        <v>8</v>
      </c>
      <c r="D7937" s="1" t="s">
        <v>22214</v>
      </c>
      <c r="E7937" s="1" t="s">
        <v>22215</v>
      </c>
      <c r="F7937" s="1">
        <f t="shared" ref="F7937:F8000" si="1054">DATEVALUE(E7937)+TIMEVALUE(E7937)</f>
        <v>41883.474313483799</v>
      </c>
      <c r="G7937" s="1">
        <v>1482</v>
      </c>
      <c r="H7937" s="1">
        <v>0</v>
      </c>
      <c r="I7937" s="1">
        <v>1482</v>
      </c>
      <c r="J7937" s="1">
        <f t="shared" si="1048"/>
        <v>0</v>
      </c>
      <c r="K7937" s="1">
        <f t="shared" si="1049"/>
        <v>0</v>
      </c>
      <c r="L7937" s="1">
        <f t="shared" si="1050"/>
        <v>0</v>
      </c>
      <c r="M7937" s="1">
        <f t="shared" ref="M7937:M8000" si="1055">IF(OR(K7937,L7937), 1, 0)</f>
        <v>0</v>
      </c>
      <c r="N7937" s="1">
        <v>0</v>
      </c>
    </row>
    <row r="7938" spans="1:14" x14ac:dyDescent="0.3">
      <c r="A7938" s="1" t="s">
        <v>937</v>
      </c>
      <c r="B7938" s="1" t="s">
        <v>22216</v>
      </c>
      <c r="C7938" s="2">
        <v>6</v>
      </c>
      <c r="D7938" s="1" t="s">
        <v>22217</v>
      </c>
      <c r="E7938" s="1" t="s">
        <v>22218</v>
      </c>
      <c r="F7938" s="1">
        <f t="shared" si="1054"/>
        <v>42117.525497129631</v>
      </c>
      <c r="G7938" s="1">
        <v>32703</v>
      </c>
      <c r="H7938" s="1">
        <f>+H7953</f>
        <v>0</v>
      </c>
      <c r="I7938" s="1">
        <v>32703</v>
      </c>
      <c r="J7938" s="1">
        <f t="shared" si="1048"/>
        <v>0</v>
      </c>
      <c r="K7938" s="1">
        <f t="shared" si="1049"/>
        <v>0</v>
      </c>
      <c r="L7938" s="1">
        <f t="shared" si="1050"/>
        <v>0</v>
      </c>
      <c r="M7938" s="1">
        <f t="shared" si="1055"/>
        <v>0</v>
      </c>
      <c r="N7938" s="1">
        <v>0</v>
      </c>
    </row>
    <row r="7939" spans="1:14" x14ac:dyDescent="0.3">
      <c r="A7939" s="1" t="s">
        <v>12550</v>
      </c>
      <c r="B7939" s="1" t="s">
        <v>22219</v>
      </c>
      <c r="C7939" s="2">
        <v>9</v>
      </c>
      <c r="D7939" s="1" t="s">
        <v>22220</v>
      </c>
      <c r="E7939" s="1" t="s">
        <v>22221</v>
      </c>
      <c r="F7939" s="1">
        <f t="shared" si="1054"/>
        <v>41513.543655682872</v>
      </c>
      <c r="G7939" s="1">
        <v>32908</v>
      </c>
      <c r="H7939" s="1">
        <f>+H7954</f>
        <v>0</v>
      </c>
      <c r="I7939" s="1">
        <v>32908</v>
      </c>
      <c r="J7939" s="1">
        <f t="shared" ref="J7939:J8002" si="1056">IF(AND(EXACT(B7938,B7939), EXACT(B7937,B7938)), 1, 0)</f>
        <v>0</v>
      </c>
      <c r="K7939" s="1">
        <f t="shared" ref="K7939:K8002" si="1057">IF(AND(J7939=1, EXACT(A7937, A7938), EXACT(A7938, A7939)), 1, 0)</f>
        <v>0</v>
      </c>
      <c r="L7939" s="1">
        <f t="shared" ref="L7939:L8002" si="1058">IF(AND(J7939=1, EXACT(D7937, D7938), EXACT(D7938, D7939), F7939-F7937&lt;365), 1, 0)</f>
        <v>0</v>
      </c>
      <c r="M7939" s="1">
        <f t="shared" si="1055"/>
        <v>0</v>
      </c>
      <c r="N7939" s="1">
        <v>0</v>
      </c>
    </row>
    <row r="7940" spans="1:14" x14ac:dyDescent="0.3">
      <c r="A7940" s="1" t="s">
        <v>2936</v>
      </c>
      <c r="B7940" s="1" t="s">
        <v>22222</v>
      </c>
      <c r="C7940" s="2">
        <v>10</v>
      </c>
      <c r="D7940" s="1" t="s">
        <v>22223</v>
      </c>
      <c r="E7940" s="1" t="s">
        <v>22224</v>
      </c>
      <c r="F7940" s="1">
        <f t="shared" si="1054"/>
        <v>41546.972656724538</v>
      </c>
      <c r="G7940" s="1">
        <v>1144</v>
      </c>
      <c r="H7940" s="1">
        <v>0</v>
      </c>
      <c r="I7940" s="1">
        <v>1144</v>
      </c>
      <c r="J7940" s="1">
        <f t="shared" si="1056"/>
        <v>0</v>
      </c>
      <c r="K7940" s="1">
        <f t="shared" si="1057"/>
        <v>0</v>
      </c>
      <c r="L7940" s="1">
        <f t="shared" si="1058"/>
        <v>0</v>
      </c>
      <c r="M7940" s="1">
        <f t="shared" si="1055"/>
        <v>0</v>
      </c>
      <c r="N7940" s="1">
        <v>0</v>
      </c>
    </row>
    <row r="7941" spans="1:14" x14ac:dyDescent="0.3">
      <c r="A7941" s="1" t="s">
        <v>21089</v>
      </c>
      <c r="B7941" s="1" t="s">
        <v>22225</v>
      </c>
      <c r="C7941" s="2">
        <v>10</v>
      </c>
      <c r="D7941" s="1" t="s">
        <v>22226</v>
      </c>
      <c r="E7941" s="1" t="s">
        <v>22227</v>
      </c>
      <c r="F7941" s="1">
        <f t="shared" si="1054"/>
        <v>41550.919245682868</v>
      </c>
      <c r="G7941" s="1">
        <v>41739</v>
      </c>
      <c r="H7941" s="1">
        <f>+H7956</f>
        <v>0</v>
      </c>
      <c r="I7941" s="1">
        <v>41739</v>
      </c>
      <c r="J7941" s="1">
        <f t="shared" si="1056"/>
        <v>0</v>
      </c>
      <c r="K7941" s="1">
        <f t="shared" si="1057"/>
        <v>0</v>
      </c>
      <c r="L7941" s="1">
        <f t="shared" si="1058"/>
        <v>0</v>
      </c>
      <c r="M7941" s="1">
        <f t="shared" si="1055"/>
        <v>0</v>
      </c>
      <c r="N7941" s="1">
        <v>0</v>
      </c>
    </row>
    <row r="7942" spans="1:14" x14ac:dyDescent="0.3">
      <c r="A7942" s="1" t="s">
        <v>844</v>
      </c>
      <c r="B7942" s="1" t="s">
        <v>22228</v>
      </c>
      <c r="C7942" s="2">
        <v>10</v>
      </c>
      <c r="D7942" s="1" t="s">
        <v>22229</v>
      </c>
      <c r="E7942" s="1" t="s">
        <v>22230</v>
      </c>
      <c r="F7942" s="1">
        <f t="shared" si="1054"/>
        <v>42240.48779446759</v>
      </c>
      <c r="G7942" s="1">
        <v>6082</v>
      </c>
      <c r="H7942" s="1">
        <v>0</v>
      </c>
      <c r="I7942" s="1">
        <v>6082</v>
      </c>
      <c r="J7942" s="1">
        <f t="shared" si="1056"/>
        <v>0</v>
      </c>
      <c r="K7942" s="1">
        <f t="shared" si="1057"/>
        <v>0</v>
      </c>
      <c r="L7942" s="1">
        <f t="shared" si="1058"/>
        <v>0</v>
      </c>
      <c r="M7942" s="1">
        <f t="shared" si="1055"/>
        <v>0</v>
      </c>
      <c r="N7942" s="1">
        <v>0</v>
      </c>
    </row>
    <row r="7943" spans="1:14" x14ac:dyDescent="0.3">
      <c r="A7943" s="1" t="s">
        <v>7817</v>
      </c>
      <c r="B7943" s="1" t="s">
        <v>22231</v>
      </c>
      <c r="C7943" s="2">
        <v>10</v>
      </c>
      <c r="D7943" s="1" t="s">
        <v>22232</v>
      </c>
      <c r="E7943" s="1" t="s">
        <v>22233</v>
      </c>
      <c r="F7943" s="1">
        <f t="shared" si="1054"/>
        <v>42400.674688125</v>
      </c>
      <c r="G7943" s="1">
        <v>47691</v>
      </c>
      <c r="H7943" s="1">
        <f>+H7958</f>
        <v>0</v>
      </c>
      <c r="I7943" s="1">
        <v>47691</v>
      </c>
      <c r="J7943" s="1">
        <f t="shared" si="1056"/>
        <v>0</v>
      </c>
      <c r="K7943" s="1">
        <f t="shared" si="1057"/>
        <v>0</v>
      </c>
      <c r="L7943" s="1">
        <f t="shared" si="1058"/>
        <v>0</v>
      </c>
      <c r="M7943" s="1">
        <f t="shared" si="1055"/>
        <v>0</v>
      </c>
      <c r="N7943" s="1">
        <v>0</v>
      </c>
    </row>
    <row r="7944" spans="1:14" x14ac:dyDescent="0.3">
      <c r="A7944" s="1" t="s">
        <v>11277</v>
      </c>
      <c r="B7944" s="1" t="s">
        <v>22234</v>
      </c>
      <c r="C7944" s="2">
        <v>10</v>
      </c>
      <c r="D7944" s="1" t="s">
        <v>22235</v>
      </c>
      <c r="E7944" s="1" t="s">
        <v>22236</v>
      </c>
      <c r="F7944" s="1">
        <f t="shared" si="1054"/>
        <v>42349.025649884257</v>
      </c>
      <c r="G7944" s="1">
        <v>47413</v>
      </c>
      <c r="H7944" s="1">
        <f>+H7959</f>
        <v>0</v>
      </c>
      <c r="I7944" s="1">
        <v>47413</v>
      </c>
      <c r="J7944" s="1">
        <f t="shared" si="1056"/>
        <v>0</v>
      </c>
      <c r="K7944" s="1">
        <f t="shared" si="1057"/>
        <v>0</v>
      </c>
      <c r="L7944" s="1">
        <f t="shared" si="1058"/>
        <v>0</v>
      </c>
      <c r="M7944" s="1">
        <f t="shared" si="1055"/>
        <v>0</v>
      </c>
      <c r="N7944" s="1">
        <v>0</v>
      </c>
    </row>
    <row r="7945" spans="1:14" x14ac:dyDescent="0.3">
      <c r="A7945" s="1" t="s">
        <v>12328</v>
      </c>
      <c r="B7945" s="1" t="s">
        <v>22237</v>
      </c>
      <c r="C7945" s="2">
        <v>2</v>
      </c>
      <c r="D7945" s="1" t="s">
        <v>22238</v>
      </c>
      <c r="E7945" s="1" t="s">
        <v>22239</v>
      </c>
      <c r="F7945" s="1">
        <f t="shared" si="1054"/>
        <v>42220.929449513889</v>
      </c>
      <c r="G7945" s="1">
        <v>48206</v>
      </c>
      <c r="H7945" s="1">
        <f>+H7960</f>
        <v>0</v>
      </c>
      <c r="I7945" s="1">
        <v>48206</v>
      </c>
      <c r="J7945" s="1">
        <f t="shared" si="1056"/>
        <v>0</v>
      </c>
      <c r="K7945" s="1">
        <f t="shared" si="1057"/>
        <v>0</v>
      </c>
      <c r="L7945" s="1">
        <f t="shared" si="1058"/>
        <v>0</v>
      </c>
      <c r="M7945" s="1">
        <f t="shared" si="1055"/>
        <v>0</v>
      </c>
      <c r="N7945" s="1">
        <v>0</v>
      </c>
    </row>
    <row r="7946" spans="1:14" x14ac:dyDescent="0.3">
      <c r="A7946" s="1" t="s">
        <v>6395</v>
      </c>
      <c r="B7946" s="1" t="s">
        <v>22240</v>
      </c>
      <c r="C7946" s="2">
        <v>10</v>
      </c>
      <c r="D7946" s="1" t="s">
        <v>22241</v>
      </c>
      <c r="E7946" s="1" t="s">
        <v>22242</v>
      </c>
      <c r="F7946" s="1">
        <f t="shared" si="1054"/>
        <v>42382.470479467593</v>
      </c>
      <c r="G7946" s="1">
        <v>5396</v>
      </c>
      <c r="H7946" s="1">
        <v>0</v>
      </c>
      <c r="I7946" s="1">
        <v>5396</v>
      </c>
      <c r="J7946" s="1">
        <f t="shared" si="1056"/>
        <v>0</v>
      </c>
      <c r="K7946" s="1">
        <f t="shared" si="1057"/>
        <v>0</v>
      </c>
      <c r="L7946" s="1">
        <f t="shared" si="1058"/>
        <v>0</v>
      </c>
      <c r="M7946" s="1">
        <f t="shared" si="1055"/>
        <v>0</v>
      </c>
      <c r="N7946" s="1">
        <v>0</v>
      </c>
    </row>
    <row r="7947" spans="1:14" x14ac:dyDescent="0.3">
      <c r="A7947" s="1" t="s">
        <v>7205</v>
      </c>
      <c r="B7947" s="1" t="s">
        <v>22243</v>
      </c>
      <c r="C7947" s="2">
        <v>2</v>
      </c>
      <c r="D7947" s="1" t="s">
        <v>22244</v>
      </c>
      <c r="E7947" s="1" t="s">
        <v>22245</v>
      </c>
      <c r="F7947" s="1">
        <f t="shared" si="1054"/>
        <v>42119.897754062498</v>
      </c>
      <c r="G7947" s="1">
        <v>41679</v>
      </c>
      <c r="H7947" s="1">
        <f>+H7962</f>
        <v>0</v>
      </c>
      <c r="I7947" s="1">
        <v>41679</v>
      </c>
      <c r="J7947" s="1">
        <f t="shared" si="1056"/>
        <v>0</v>
      </c>
      <c r="K7947" s="1">
        <f t="shared" si="1057"/>
        <v>0</v>
      </c>
      <c r="L7947" s="1">
        <f t="shared" si="1058"/>
        <v>0</v>
      </c>
      <c r="M7947" s="1">
        <f t="shared" si="1055"/>
        <v>0</v>
      </c>
      <c r="N7947" s="1">
        <v>0</v>
      </c>
    </row>
    <row r="7948" spans="1:14" x14ac:dyDescent="0.3">
      <c r="A7948" s="1" t="s">
        <v>320</v>
      </c>
      <c r="B7948" s="1" t="s">
        <v>22246</v>
      </c>
      <c r="C7948" s="2">
        <v>10</v>
      </c>
      <c r="D7948" s="1" t="s">
        <v>22247</v>
      </c>
      <c r="E7948" s="1" t="s">
        <v>22248</v>
      </c>
      <c r="F7948" s="1">
        <f t="shared" si="1054"/>
        <v>42219.780398229166</v>
      </c>
      <c r="G7948" s="1">
        <v>3143</v>
      </c>
      <c r="H7948" s="1">
        <v>0</v>
      </c>
      <c r="I7948" s="1">
        <v>3143</v>
      </c>
      <c r="J7948" s="1">
        <f t="shared" si="1056"/>
        <v>0</v>
      </c>
      <c r="K7948" s="1">
        <f t="shared" si="1057"/>
        <v>0</v>
      </c>
      <c r="L7948" s="1">
        <f t="shared" si="1058"/>
        <v>0</v>
      </c>
      <c r="M7948" s="1">
        <f t="shared" si="1055"/>
        <v>0</v>
      </c>
      <c r="N7948" s="1">
        <v>0</v>
      </c>
    </row>
    <row r="7949" spans="1:14" x14ac:dyDescent="0.3">
      <c r="A7949" s="1" t="s">
        <v>2796</v>
      </c>
      <c r="B7949" s="1" t="s">
        <v>22249</v>
      </c>
      <c r="C7949" s="2">
        <v>2</v>
      </c>
      <c r="D7949" s="1" t="s">
        <v>22250</v>
      </c>
      <c r="E7949" s="1" t="s">
        <v>22251</v>
      </c>
      <c r="F7949" s="1">
        <f t="shared" si="1054"/>
        <v>40337.824884259258</v>
      </c>
      <c r="G7949" s="1">
        <v>34372</v>
      </c>
      <c r="H7949" s="1">
        <f>+H7964</f>
        <v>0</v>
      </c>
      <c r="I7949" s="1">
        <v>34372</v>
      </c>
      <c r="J7949" s="1">
        <f t="shared" si="1056"/>
        <v>0</v>
      </c>
      <c r="K7949" s="1">
        <f t="shared" si="1057"/>
        <v>0</v>
      </c>
      <c r="L7949" s="1">
        <f t="shared" si="1058"/>
        <v>0</v>
      </c>
      <c r="M7949" s="1">
        <f t="shared" si="1055"/>
        <v>0</v>
      </c>
      <c r="N7949" s="1">
        <v>0</v>
      </c>
    </row>
    <row r="7950" spans="1:14" x14ac:dyDescent="0.3">
      <c r="A7950" s="1" t="s">
        <v>3856</v>
      </c>
      <c r="B7950" s="1" t="s">
        <v>22249</v>
      </c>
      <c r="C7950" s="2">
        <v>10</v>
      </c>
      <c r="D7950" s="1" t="s">
        <v>22252</v>
      </c>
      <c r="E7950" s="1" t="s">
        <v>22253</v>
      </c>
      <c r="F7950" s="1">
        <f t="shared" si="1054"/>
        <v>42509.650259374997</v>
      </c>
      <c r="G7950" s="1">
        <v>50623</v>
      </c>
      <c r="H7950" s="1">
        <f>+H7965</f>
        <v>0</v>
      </c>
      <c r="I7950" s="1">
        <v>50623</v>
      </c>
      <c r="J7950" s="1">
        <f t="shared" si="1056"/>
        <v>0</v>
      </c>
      <c r="K7950" s="1">
        <f t="shared" si="1057"/>
        <v>0</v>
      </c>
      <c r="L7950" s="1">
        <f t="shared" si="1058"/>
        <v>0</v>
      </c>
      <c r="M7950" s="1">
        <f t="shared" si="1055"/>
        <v>0</v>
      </c>
      <c r="N7950" s="1">
        <v>0</v>
      </c>
    </row>
    <row r="7951" spans="1:14" x14ac:dyDescent="0.3">
      <c r="A7951" s="1" t="s">
        <v>16273</v>
      </c>
      <c r="B7951" s="1" t="s">
        <v>22254</v>
      </c>
      <c r="C7951" s="2">
        <v>10</v>
      </c>
      <c r="D7951" s="1" t="s">
        <v>22255</v>
      </c>
      <c r="E7951" s="1" t="s">
        <v>22256</v>
      </c>
      <c r="F7951" s="1">
        <f t="shared" si="1054"/>
        <v>41820.776091412037</v>
      </c>
      <c r="G7951" s="1">
        <v>12813</v>
      </c>
      <c r="H7951" s="1">
        <f>+H7966</f>
        <v>0</v>
      </c>
      <c r="I7951" s="1">
        <v>12813</v>
      </c>
      <c r="J7951" s="1">
        <f t="shared" si="1056"/>
        <v>0</v>
      </c>
      <c r="K7951" s="1">
        <f t="shared" si="1057"/>
        <v>0</v>
      </c>
      <c r="L7951" s="1">
        <f t="shared" si="1058"/>
        <v>0</v>
      </c>
      <c r="M7951" s="1">
        <f t="shared" si="1055"/>
        <v>0</v>
      </c>
      <c r="N7951" s="1">
        <v>0</v>
      </c>
    </row>
    <row r="7952" spans="1:14" x14ac:dyDescent="0.3">
      <c r="A7952" s="1" t="s">
        <v>3203</v>
      </c>
      <c r="B7952" s="1" t="s">
        <v>22257</v>
      </c>
      <c r="C7952" s="2">
        <v>2</v>
      </c>
      <c r="D7952" s="1" t="s">
        <v>22258</v>
      </c>
      <c r="E7952" s="1" t="s">
        <v>22259</v>
      </c>
      <c r="F7952" s="1">
        <f t="shared" si="1054"/>
        <v>42364.819979074076</v>
      </c>
      <c r="G7952" s="1">
        <v>11446</v>
      </c>
      <c r="H7952" s="1">
        <f>+H7967</f>
        <v>0</v>
      </c>
      <c r="I7952" s="1">
        <v>11446</v>
      </c>
      <c r="J7952" s="1">
        <f t="shared" si="1056"/>
        <v>0</v>
      </c>
      <c r="K7952" s="1">
        <f t="shared" si="1057"/>
        <v>0</v>
      </c>
      <c r="L7952" s="1">
        <f t="shared" si="1058"/>
        <v>0</v>
      </c>
      <c r="M7952" s="1">
        <f t="shared" si="1055"/>
        <v>0</v>
      </c>
      <c r="N7952" s="1">
        <v>0</v>
      </c>
    </row>
    <row r="7953" spans="1:14" x14ac:dyDescent="0.3">
      <c r="A7953" s="1" t="s">
        <v>22260</v>
      </c>
      <c r="B7953" s="1" t="s">
        <v>22261</v>
      </c>
      <c r="C7953" s="2">
        <v>10</v>
      </c>
      <c r="D7953" s="1" t="s">
        <v>22262</v>
      </c>
      <c r="E7953" s="1" t="s">
        <v>22263</v>
      </c>
      <c r="F7953" s="1">
        <f t="shared" si="1054"/>
        <v>41741.913373599535</v>
      </c>
      <c r="G7953" s="1">
        <v>596</v>
      </c>
      <c r="H7953" s="1">
        <v>0</v>
      </c>
      <c r="I7953" s="1">
        <v>596</v>
      </c>
      <c r="J7953" s="1">
        <f t="shared" si="1056"/>
        <v>0</v>
      </c>
      <c r="K7953" s="1">
        <f t="shared" si="1057"/>
        <v>0</v>
      </c>
      <c r="L7953" s="1">
        <f t="shared" si="1058"/>
        <v>0</v>
      </c>
      <c r="M7953" s="1">
        <f t="shared" si="1055"/>
        <v>0</v>
      </c>
      <c r="N7953" s="1">
        <v>0</v>
      </c>
    </row>
    <row r="7954" spans="1:14" x14ac:dyDescent="0.3">
      <c r="A7954" s="1" t="s">
        <v>841</v>
      </c>
      <c r="B7954" s="1" t="s">
        <v>22261</v>
      </c>
      <c r="C7954" s="2">
        <v>10</v>
      </c>
      <c r="D7954" s="1" t="s">
        <v>22264</v>
      </c>
      <c r="E7954" s="1" t="s">
        <v>22265</v>
      </c>
      <c r="F7954" s="1">
        <f t="shared" si="1054"/>
        <v>41578.875814027779</v>
      </c>
      <c r="G7954" s="1">
        <v>5774</v>
      </c>
      <c r="H7954" s="1">
        <v>0</v>
      </c>
      <c r="I7954" s="1">
        <v>5774</v>
      </c>
      <c r="J7954" s="1">
        <f t="shared" si="1056"/>
        <v>0</v>
      </c>
      <c r="K7954" s="1">
        <f t="shared" si="1057"/>
        <v>0</v>
      </c>
      <c r="L7954" s="1">
        <f t="shared" si="1058"/>
        <v>0</v>
      </c>
      <c r="M7954" s="1">
        <f t="shared" si="1055"/>
        <v>0</v>
      </c>
      <c r="N7954" s="1">
        <v>0</v>
      </c>
    </row>
    <row r="7955" spans="1:14" x14ac:dyDescent="0.3">
      <c r="A7955" s="1" t="s">
        <v>1188</v>
      </c>
      <c r="B7955" s="1" t="s">
        <v>22261</v>
      </c>
      <c r="C7955" s="2">
        <v>10</v>
      </c>
      <c r="D7955" s="1" t="s">
        <v>22266</v>
      </c>
      <c r="E7955" s="1" t="s">
        <v>22267</v>
      </c>
      <c r="F7955" s="1">
        <f t="shared" si="1054"/>
        <v>42196.895293692127</v>
      </c>
      <c r="G7955" s="1">
        <v>12214</v>
      </c>
      <c r="H7955" s="1">
        <f>+H7970</f>
        <v>0</v>
      </c>
      <c r="I7955" s="1">
        <v>12214</v>
      </c>
      <c r="J7955" s="1">
        <f t="shared" si="1056"/>
        <v>1</v>
      </c>
      <c r="K7955" s="1">
        <f t="shared" si="1057"/>
        <v>0</v>
      </c>
      <c r="L7955" s="1">
        <f t="shared" si="1058"/>
        <v>0</v>
      </c>
      <c r="M7955" s="1">
        <f t="shared" si="1055"/>
        <v>0</v>
      </c>
      <c r="N7955" s="1">
        <v>0</v>
      </c>
    </row>
    <row r="7956" spans="1:14" x14ac:dyDescent="0.3">
      <c r="A7956" s="1" t="s">
        <v>12173</v>
      </c>
      <c r="B7956" s="1" t="s">
        <v>22261</v>
      </c>
      <c r="C7956" s="2">
        <v>2</v>
      </c>
      <c r="D7956" s="1" t="s">
        <v>22268</v>
      </c>
      <c r="E7956" s="1" t="s">
        <v>22269</v>
      </c>
      <c r="F7956" s="1">
        <f t="shared" si="1054"/>
        <v>41811.724092430559</v>
      </c>
      <c r="G7956" s="1">
        <v>12559</v>
      </c>
      <c r="H7956" s="1">
        <f>+H7971</f>
        <v>0</v>
      </c>
      <c r="I7956" s="1">
        <v>12559</v>
      </c>
      <c r="J7956" s="1">
        <f t="shared" si="1056"/>
        <v>1</v>
      </c>
      <c r="K7956" s="1">
        <f t="shared" si="1057"/>
        <v>0</v>
      </c>
      <c r="L7956" s="1">
        <f t="shared" si="1058"/>
        <v>0</v>
      </c>
      <c r="M7956" s="1">
        <f t="shared" si="1055"/>
        <v>0</v>
      </c>
      <c r="N7956" s="1">
        <v>0</v>
      </c>
    </row>
    <row r="7957" spans="1:14" x14ac:dyDescent="0.3">
      <c r="A7957" s="1" t="s">
        <v>2159</v>
      </c>
      <c r="B7957" s="1" t="s">
        <v>22261</v>
      </c>
      <c r="C7957" s="2">
        <v>1</v>
      </c>
      <c r="D7957" s="1" t="s">
        <v>22270</v>
      </c>
      <c r="E7957" s="1" t="s">
        <v>22271</v>
      </c>
      <c r="F7957" s="1">
        <f t="shared" si="1054"/>
        <v>41013.853263888886</v>
      </c>
      <c r="G7957" s="1">
        <v>18740</v>
      </c>
      <c r="H7957" s="1">
        <f>+H7972</f>
        <v>0</v>
      </c>
      <c r="I7957" s="1">
        <v>18740</v>
      </c>
      <c r="J7957" s="1">
        <f t="shared" si="1056"/>
        <v>1</v>
      </c>
      <c r="K7957" s="1">
        <f t="shared" si="1057"/>
        <v>0</v>
      </c>
      <c r="L7957" s="1">
        <f t="shared" si="1058"/>
        <v>0</v>
      </c>
      <c r="M7957" s="1">
        <f t="shared" si="1055"/>
        <v>0</v>
      </c>
      <c r="N7957" s="1">
        <v>0</v>
      </c>
    </row>
    <row r="7958" spans="1:14" x14ac:dyDescent="0.3">
      <c r="A7958" s="1" t="s">
        <v>13674</v>
      </c>
      <c r="B7958" s="1" t="s">
        <v>22261</v>
      </c>
      <c r="C7958" s="2">
        <v>2</v>
      </c>
      <c r="D7958" s="1" t="s">
        <v>22272</v>
      </c>
      <c r="E7958" s="1" t="s">
        <v>22273</v>
      </c>
      <c r="F7958" s="1">
        <f t="shared" si="1054"/>
        <v>41855.483937500001</v>
      </c>
      <c r="G7958" s="1">
        <v>20625</v>
      </c>
      <c r="H7958" s="1">
        <f>+H7973</f>
        <v>0</v>
      </c>
      <c r="I7958" s="1">
        <v>20625</v>
      </c>
      <c r="J7958" s="1">
        <f t="shared" si="1056"/>
        <v>1</v>
      </c>
      <c r="K7958" s="1">
        <f t="shared" si="1057"/>
        <v>0</v>
      </c>
      <c r="L7958" s="1">
        <f t="shared" si="1058"/>
        <v>0</v>
      </c>
      <c r="M7958" s="1">
        <f t="shared" si="1055"/>
        <v>0</v>
      </c>
      <c r="N7958" s="1">
        <v>0</v>
      </c>
    </row>
    <row r="7959" spans="1:14" x14ac:dyDescent="0.3">
      <c r="A7959" s="1" t="s">
        <v>10490</v>
      </c>
      <c r="B7959" s="1" t="s">
        <v>22261</v>
      </c>
      <c r="C7959" s="2">
        <v>2</v>
      </c>
      <c r="D7959" s="1" t="s">
        <v>22274</v>
      </c>
      <c r="E7959" s="1" t="s">
        <v>22275</v>
      </c>
      <c r="F7959" s="1">
        <f t="shared" si="1054"/>
        <v>42341.022138333334</v>
      </c>
      <c r="G7959" s="1">
        <v>23291</v>
      </c>
      <c r="H7959" s="1">
        <f>+H7974</f>
        <v>0</v>
      </c>
      <c r="I7959" s="1">
        <v>23291</v>
      </c>
      <c r="J7959" s="1">
        <f t="shared" si="1056"/>
        <v>1</v>
      </c>
      <c r="K7959" s="1">
        <f t="shared" si="1057"/>
        <v>0</v>
      </c>
      <c r="L7959" s="1">
        <f t="shared" si="1058"/>
        <v>0</v>
      </c>
      <c r="M7959" s="1">
        <f t="shared" si="1055"/>
        <v>0</v>
      </c>
      <c r="N7959" s="1">
        <v>0</v>
      </c>
    </row>
    <row r="7960" spans="1:14" x14ac:dyDescent="0.3">
      <c r="A7960" s="1" t="s">
        <v>844</v>
      </c>
      <c r="B7960" s="1" t="s">
        <v>22276</v>
      </c>
      <c r="C7960" s="2">
        <v>10</v>
      </c>
      <c r="D7960" s="1" t="s">
        <v>22277</v>
      </c>
      <c r="E7960" s="1" t="s">
        <v>22278</v>
      </c>
      <c r="F7960" s="1">
        <f t="shared" si="1054"/>
        <v>42251.755233090276</v>
      </c>
      <c r="G7960" s="1">
        <v>6080</v>
      </c>
      <c r="H7960" s="1">
        <v>0</v>
      </c>
      <c r="I7960" s="1">
        <v>6080</v>
      </c>
      <c r="J7960" s="1">
        <f t="shared" si="1056"/>
        <v>0</v>
      </c>
      <c r="K7960" s="1">
        <f t="shared" si="1057"/>
        <v>0</v>
      </c>
      <c r="L7960" s="1">
        <f t="shared" si="1058"/>
        <v>0</v>
      </c>
      <c r="M7960" s="1">
        <f t="shared" si="1055"/>
        <v>0</v>
      </c>
      <c r="N7960" s="1">
        <v>0</v>
      </c>
    </row>
    <row r="7961" spans="1:14" x14ac:dyDescent="0.3">
      <c r="A7961" s="1" t="s">
        <v>4551</v>
      </c>
      <c r="B7961" s="1" t="s">
        <v>22276</v>
      </c>
      <c r="C7961" s="2">
        <v>10</v>
      </c>
      <c r="D7961" s="1" t="s">
        <v>22279</v>
      </c>
      <c r="E7961" s="1" t="s">
        <v>22280</v>
      </c>
      <c r="F7961" s="1">
        <f t="shared" si="1054"/>
        <v>41775.495943923612</v>
      </c>
      <c r="G7961" s="1">
        <v>13225</v>
      </c>
      <c r="H7961" s="1">
        <f t="shared" ref="H7961:H7981" si="1059">+H7976</f>
        <v>0</v>
      </c>
      <c r="I7961" s="1">
        <v>13225</v>
      </c>
      <c r="J7961" s="1">
        <f t="shared" si="1056"/>
        <v>0</v>
      </c>
      <c r="K7961" s="1">
        <f t="shared" si="1057"/>
        <v>0</v>
      </c>
      <c r="L7961" s="1">
        <f t="shared" si="1058"/>
        <v>0</v>
      </c>
      <c r="M7961" s="1">
        <f t="shared" si="1055"/>
        <v>0</v>
      </c>
      <c r="N7961" s="1">
        <v>0</v>
      </c>
    </row>
    <row r="7962" spans="1:14" x14ac:dyDescent="0.3">
      <c r="A7962" s="1" t="s">
        <v>8447</v>
      </c>
      <c r="B7962" s="1" t="s">
        <v>22276</v>
      </c>
      <c r="C7962" s="2">
        <v>10</v>
      </c>
      <c r="D7962" s="1" t="s">
        <v>22281</v>
      </c>
      <c r="E7962" s="1" t="s">
        <v>22282</v>
      </c>
      <c r="F7962" s="1">
        <f t="shared" si="1054"/>
        <v>41872.491645821756</v>
      </c>
      <c r="G7962" s="1">
        <v>17610</v>
      </c>
      <c r="H7962" s="1">
        <f t="shared" si="1059"/>
        <v>0</v>
      </c>
      <c r="I7962" s="1">
        <v>17610</v>
      </c>
      <c r="J7962" s="1">
        <f t="shared" si="1056"/>
        <v>1</v>
      </c>
      <c r="K7962" s="1">
        <f t="shared" si="1057"/>
        <v>0</v>
      </c>
      <c r="L7962" s="1">
        <f t="shared" si="1058"/>
        <v>0</v>
      </c>
      <c r="M7962" s="1">
        <f t="shared" si="1055"/>
        <v>0</v>
      </c>
      <c r="N7962" s="1">
        <v>0</v>
      </c>
    </row>
    <row r="7963" spans="1:14" x14ac:dyDescent="0.3">
      <c r="A7963" s="1" t="s">
        <v>1454</v>
      </c>
      <c r="B7963" s="1" t="s">
        <v>22276</v>
      </c>
      <c r="C7963" s="2">
        <v>10</v>
      </c>
      <c r="D7963" s="1" t="s">
        <v>22283</v>
      </c>
      <c r="E7963" s="1" t="s">
        <v>22284</v>
      </c>
      <c r="F7963" s="1">
        <f t="shared" si="1054"/>
        <v>41842.897094189815</v>
      </c>
      <c r="G7963" s="1">
        <v>19229</v>
      </c>
      <c r="H7963" s="1">
        <f t="shared" si="1059"/>
        <v>0</v>
      </c>
      <c r="I7963" s="1">
        <v>19229</v>
      </c>
      <c r="J7963" s="1">
        <f t="shared" si="1056"/>
        <v>1</v>
      </c>
      <c r="K7963" s="1">
        <f t="shared" si="1057"/>
        <v>0</v>
      </c>
      <c r="L7963" s="1">
        <f t="shared" si="1058"/>
        <v>0</v>
      </c>
      <c r="M7963" s="1">
        <f t="shared" si="1055"/>
        <v>0</v>
      </c>
      <c r="N7963" s="1">
        <v>0</v>
      </c>
    </row>
    <row r="7964" spans="1:14" x14ac:dyDescent="0.3">
      <c r="A7964" s="1" t="s">
        <v>218</v>
      </c>
      <c r="B7964" s="1" t="s">
        <v>22276</v>
      </c>
      <c r="C7964" s="2">
        <v>10</v>
      </c>
      <c r="D7964" s="1" t="s">
        <v>22285</v>
      </c>
      <c r="E7964" s="1" t="s">
        <v>22286</v>
      </c>
      <c r="F7964" s="1">
        <f t="shared" si="1054"/>
        <v>41922.149256701392</v>
      </c>
      <c r="G7964" s="1">
        <v>19467</v>
      </c>
      <c r="H7964" s="1">
        <f t="shared" si="1059"/>
        <v>0</v>
      </c>
      <c r="I7964" s="1">
        <v>19467</v>
      </c>
      <c r="J7964" s="1">
        <f t="shared" si="1056"/>
        <v>1</v>
      </c>
      <c r="K7964" s="1">
        <f t="shared" si="1057"/>
        <v>0</v>
      </c>
      <c r="L7964" s="1">
        <f t="shared" si="1058"/>
        <v>0</v>
      </c>
      <c r="M7964" s="1">
        <f t="shared" si="1055"/>
        <v>0</v>
      </c>
      <c r="N7964" s="1">
        <v>0</v>
      </c>
    </row>
    <row r="7965" spans="1:14" x14ac:dyDescent="0.3">
      <c r="A7965" s="1" t="s">
        <v>9683</v>
      </c>
      <c r="B7965" s="1" t="s">
        <v>22276</v>
      </c>
      <c r="C7965" s="2">
        <v>10</v>
      </c>
      <c r="D7965" s="1" t="s">
        <v>22287</v>
      </c>
      <c r="E7965" s="1" t="s">
        <v>22288</v>
      </c>
      <c r="F7965" s="1">
        <f t="shared" si="1054"/>
        <v>41309.711031331019</v>
      </c>
      <c r="G7965" s="1">
        <v>24836</v>
      </c>
      <c r="H7965" s="1">
        <f t="shared" si="1059"/>
        <v>0</v>
      </c>
      <c r="I7965" s="1">
        <v>24836</v>
      </c>
      <c r="J7965" s="1">
        <f t="shared" si="1056"/>
        <v>1</v>
      </c>
      <c r="K7965" s="1">
        <f t="shared" si="1057"/>
        <v>0</v>
      </c>
      <c r="L7965" s="1">
        <f t="shared" si="1058"/>
        <v>0</v>
      </c>
      <c r="M7965" s="1">
        <f t="shared" si="1055"/>
        <v>0</v>
      </c>
      <c r="N7965" s="1">
        <v>0</v>
      </c>
    </row>
    <row r="7966" spans="1:14" x14ac:dyDescent="0.3">
      <c r="A7966" s="1" t="s">
        <v>15249</v>
      </c>
      <c r="B7966" s="1" t="s">
        <v>22276</v>
      </c>
      <c r="C7966" s="2">
        <v>10</v>
      </c>
      <c r="D7966" s="1" t="s">
        <v>22289</v>
      </c>
      <c r="E7966" s="1" t="s">
        <v>22290</v>
      </c>
      <c r="F7966" s="1">
        <f t="shared" si="1054"/>
        <v>42217.875085231484</v>
      </c>
      <c r="G7966" s="1">
        <v>25429</v>
      </c>
      <c r="H7966" s="1">
        <f t="shared" si="1059"/>
        <v>0</v>
      </c>
      <c r="I7966" s="1">
        <v>25429</v>
      </c>
      <c r="J7966" s="1">
        <f t="shared" si="1056"/>
        <v>1</v>
      </c>
      <c r="K7966" s="1">
        <f t="shared" si="1057"/>
        <v>0</v>
      </c>
      <c r="L7966" s="1">
        <f t="shared" si="1058"/>
        <v>0</v>
      </c>
      <c r="M7966" s="1">
        <f t="shared" si="1055"/>
        <v>0</v>
      </c>
      <c r="N7966" s="1">
        <v>0</v>
      </c>
    </row>
    <row r="7967" spans="1:14" x14ac:dyDescent="0.3">
      <c r="A7967" s="1" t="s">
        <v>801</v>
      </c>
      <c r="B7967" s="1" t="s">
        <v>22276</v>
      </c>
      <c r="C7967" s="2">
        <v>10</v>
      </c>
      <c r="D7967" s="1" t="s">
        <v>22291</v>
      </c>
      <c r="E7967" s="1" t="s">
        <v>22292</v>
      </c>
      <c r="F7967" s="1">
        <f t="shared" si="1054"/>
        <v>41732.772141747686</v>
      </c>
      <c r="G7967" s="1">
        <v>28722</v>
      </c>
      <c r="H7967" s="1">
        <f t="shared" si="1059"/>
        <v>0</v>
      </c>
      <c r="I7967" s="1">
        <v>28722</v>
      </c>
      <c r="J7967" s="1">
        <f t="shared" si="1056"/>
        <v>1</v>
      </c>
      <c r="K7967" s="1">
        <f t="shared" si="1057"/>
        <v>0</v>
      </c>
      <c r="L7967" s="1">
        <f t="shared" si="1058"/>
        <v>0</v>
      </c>
      <c r="M7967" s="1">
        <f t="shared" si="1055"/>
        <v>0</v>
      </c>
      <c r="N7967" s="1">
        <v>0</v>
      </c>
    </row>
    <row r="7968" spans="1:14" x14ac:dyDescent="0.3">
      <c r="A7968" s="1" t="s">
        <v>801</v>
      </c>
      <c r="B7968" s="1" t="s">
        <v>22276</v>
      </c>
      <c r="C7968" s="2">
        <v>10</v>
      </c>
      <c r="D7968" s="1" t="s">
        <v>22293</v>
      </c>
      <c r="E7968" s="1" t="s">
        <v>22294</v>
      </c>
      <c r="F7968" s="1">
        <f t="shared" si="1054"/>
        <v>41524.81382408565</v>
      </c>
      <c r="G7968" s="1">
        <v>29141</v>
      </c>
      <c r="H7968" s="1">
        <f t="shared" si="1059"/>
        <v>0</v>
      </c>
      <c r="I7968" s="1">
        <v>29141</v>
      </c>
      <c r="J7968" s="1">
        <f t="shared" si="1056"/>
        <v>1</v>
      </c>
      <c r="K7968" s="1">
        <f t="shared" si="1057"/>
        <v>0</v>
      </c>
      <c r="L7968" s="1">
        <f t="shared" si="1058"/>
        <v>0</v>
      </c>
      <c r="M7968" s="1">
        <f t="shared" si="1055"/>
        <v>0</v>
      </c>
      <c r="N7968" s="1">
        <v>0</v>
      </c>
    </row>
    <row r="7969" spans="1:14" x14ac:dyDescent="0.3">
      <c r="A7969" s="1" t="s">
        <v>21422</v>
      </c>
      <c r="B7969" s="1" t="s">
        <v>22276</v>
      </c>
      <c r="C7969" s="2">
        <v>10</v>
      </c>
      <c r="D7969" s="1" t="s">
        <v>22295</v>
      </c>
      <c r="E7969" s="1" t="s">
        <v>22296</v>
      </c>
      <c r="F7969" s="1">
        <f t="shared" si="1054"/>
        <v>41648.96649175926</v>
      </c>
      <c r="G7969" s="1">
        <v>30901</v>
      </c>
      <c r="H7969" s="1">
        <f t="shared" si="1059"/>
        <v>0</v>
      </c>
      <c r="I7969" s="1">
        <v>30901</v>
      </c>
      <c r="J7969" s="1">
        <f t="shared" si="1056"/>
        <v>1</v>
      </c>
      <c r="K7969" s="1">
        <f t="shared" si="1057"/>
        <v>0</v>
      </c>
      <c r="L7969" s="1">
        <f t="shared" si="1058"/>
        <v>0</v>
      </c>
      <c r="M7969" s="1">
        <f t="shared" si="1055"/>
        <v>0</v>
      </c>
      <c r="N7969" s="1">
        <v>0</v>
      </c>
    </row>
    <row r="7970" spans="1:14" x14ac:dyDescent="0.3">
      <c r="A7970" s="1" t="s">
        <v>5911</v>
      </c>
      <c r="B7970" s="1" t="s">
        <v>22276</v>
      </c>
      <c r="C7970" s="2">
        <v>10</v>
      </c>
      <c r="D7970" s="1" t="s">
        <v>22297</v>
      </c>
      <c r="E7970" s="1" t="s">
        <v>22298</v>
      </c>
      <c r="F7970" s="1">
        <f t="shared" si="1054"/>
        <v>41628.951520092596</v>
      </c>
      <c r="G7970" s="1">
        <v>30997</v>
      </c>
      <c r="H7970" s="1">
        <f t="shared" si="1059"/>
        <v>0</v>
      </c>
      <c r="I7970" s="1">
        <v>30997</v>
      </c>
      <c r="J7970" s="1">
        <f t="shared" si="1056"/>
        <v>1</v>
      </c>
      <c r="K7970" s="1">
        <f t="shared" si="1057"/>
        <v>0</v>
      </c>
      <c r="L7970" s="1">
        <f t="shared" si="1058"/>
        <v>0</v>
      </c>
      <c r="M7970" s="1">
        <f t="shared" si="1055"/>
        <v>0</v>
      </c>
      <c r="N7970" s="1">
        <v>0</v>
      </c>
    </row>
    <row r="7971" spans="1:14" x14ac:dyDescent="0.3">
      <c r="A7971" s="1" t="s">
        <v>2675</v>
      </c>
      <c r="B7971" s="1" t="s">
        <v>22276</v>
      </c>
      <c r="C7971" s="2">
        <v>6</v>
      </c>
      <c r="D7971" s="1" t="s">
        <v>22299</v>
      </c>
      <c r="E7971" s="1" t="s">
        <v>22300</v>
      </c>
      <c r="F7971" s="1">
        <f t="shared" si="1054"/>
        <v>41965.683019849537</v>
      </c>
      <c r="G7971" s="1">
        <v>34786</v>
      </c>
      <c r="H7971" s="1">
        <f t="shared" si="1059"/>
        <v>0</v>
      </c>
      <c r="I7971" s="1">
        <v>34786</v>
      </c>
      <c r="J7971" s="1">
        <f t="shared" si="1056"/>
        <v>1</v>
      </c>
      <c r="K7971" s="1">
        <f t="shared" si="1057"/>
        <v>0</v>
      </c>
      <c r="L7971" s="1">
        <f t="shared" si="1058"/>
        <v>0</v>
      </c>
      <c r="M7971" s="1">
        <f t="shared" si="1055"/>
        <v>0</v>
      </c>
      <c r="N7971" s="1">
        <v>0</v>
      </c>
    </row>
    <row r="7972" spans="1:14" x14ac:dyDescent="0.3">
      <c r="A7972" s="1" t="s">
        <v>940</v>
      </c>
      <c r="B7972" s="1" t="s">
        <v>22276</v>
      </c>
      <c r="C7972" s="2">
        <v>10</v>
      </c>
      <c r="D7972" s="1" t="s">
        <v>22301</v>
      </c>
      <c r="E7972" s="1" t="s">
        <v>22302</v>
      </c>
      <c r="F7972" s="1">
        <f t="shared" si="1054"/>
        <v>41203.992146203702</v>
      </c>
      <c r="G7972" s="1">
        <v>36566</v>
      </c>
      <c r="H7972" s="1">
        <f t="shared" si="1059"/>
        <v>0</v>
      </c>
      <c r="I7972" s="1">
        <v>36566</v>
      </c>
      <c r="J7972" s="1">
        <f t="shared" si="1056"/>
        <v>1</v>
      </c>
      <c r="K7972" s="1">
        <f t="shared" si="1057"/>
        <v>0</v>
      </c>
      <c r="L7972" s="1">
        <f t="shared" si="1058"/>
        <v>0</v>
      </c>
      <c r="M7972" s="1">
        <f t="shared" si="1055"/>
        <v>0</v>
      </c>
      <c r="N7972" s="1">
        <v>0</v>
      </c>
    </row>
    <row r="7973" spans="1:14" x14ac:dyDescent="0.3">
      <c r="A7973" s="1" t="s">
        <v>172</v>
      </c>
      <c r="B7973" s="1" t="s">
        <v>22276</v>
      </c>
      <c r="C7973" s="2">
        <v>0</v>
      </c>
      <c r="D7973" s="1" t="s">
        <v>22303</v>
      </c>
      <c r="E7973" s="1" t="s">
        <v>22304</v>
      </c>
      <c r="F7973" s="1">
        <f t="shared" si="1054"/>
        <v>39295.423993055556</v>
      </c>
      <c r="G7973" s="1">
        <v>40913</v>
      </c>
      <c r="H7973" s="1">
        <f t="shared" si="1059"/>
        <v>0</v>
      </c>
      <c r="I7973" s="1">
        <v>40913</v>
      </c>
      <c r="J7973" s="1">
        <f t="shared" si="1056"/>
        <v>1</v>
      </c>
      <c r="K7973" s="1">
        <f t="shared" si="1057"/>
        <v>0</v>
      </c>
      <c r="L7973" s="1">
        <f t="shared" si="1058"/>
        <v>0</v>
      </c>
      <c r="M7973" s="1">
        <f t="shared" si="1055"/>
        <v>0</v>
      </c>
      <c r="N7973" s="1">
        <v>0</v>
      </c>
    </row>
    <row r="7974" spans="1:14" x14ac:dyDescent="0.3">
      <c r="A7974" s="1" t="s">
        <v>22305</v>
      </c>
      <c r="B7974" s="1" t="s">
        <v>22276</v>
      </c>
      <c r="C7974" s="2">
        <v>10</v>
      </c>
      <c r="D7974" s="1" t="s">
        <v>22306</v>
      </c>
      <c r="E7974" s="1" t="s">
        <v>22307</v>
      </c>
      <c r="F7974" s="1">
        <f t="shared" si="1054"/>
        <v>42362.809409560185</v>
      </c>
      <c r="G7974" s="1">
        <v>47785</v>
      </c>
      <c r="H7974" s="1">
        <f t="shared" si="1059"/>
        <v>0</v>
      </c>
      <c r="I7974" s="1">
        <v>47785</v>
      </c>
      <c r="J7974" s="1">
        <f t="shared" si="1056"/>
        <v>1</v>
      </c>
      <c r="K7974" s="1">
        <f t="shared" si="1057"/>
        <v>0</v>
      </c>
      <c r="L7974" s="1">
        <f t="shared" si="1058"/>
        <v>0</v>
      </c>
      <c r="M7974" s="1">
        <f t="shared" si="1055"/>
        <v>0</v>
      </c>
      <c r="N7974" s="1">
        <v>0</v>
      </c>
    </row>
    <row r="7975" spans="1:14" x14ac:dyDescent="0.3">
      <c r="A7975" s="1" t="s">
        <v>7125</v>
      </c>
      <c r="B7975" s="1" t="s">
        <v>22276</v>
      </c>
      <c r="C7975" s="2">
        <v>2</v>
      </c>
      <c r="D7975" s="1" t="s">
        <v>22308</v>
      </c>
      <c r="E7975" s="1" t="s">
        <v>22309</v>
      </c>
      <c r="F7975" s="1">
        <f t="shared" si="1054"/>
        <v>42105.862883032409</v>
      </c>
      <c r="G7975" s="1">
        <v>52136</v>
      </c>
      <c r="H7975" s="1">
        <f t="shared" si="1059"/>
        <v>0</v>
      </c>
      <c r="I7975" s="1">
        <v>52136</v>
      </c>
      <c r="J7975" s="1">
        <f t="shared" si="1056"/>
        <v>1</v>
      </c>
      <c r="K7975" s="1">
        <f t="shared" si="1057"/>
        <v>0</v>
      </c>
      <c r="L7975" s="1">
        <f t="shared" si="1058"/>
        <v>0</v>
      </c>
      <c r="M7975" s="1">
        <f t="shared" si="1055"/>
        <v>0</v>
      </c>
      <c r="N7975" s="1">
        <v>0</v>
      </c>
    </row>
    <row r="7976" spans="1:14" x14ac:dyDescent="0.3">
      <c r="A7976" s="1" t="s">
        <v>11890</v>
      </c>
      <c r="B7976" s="1" t="s">
        <v>22276</v>
      </c>
      <c r="C7976" s="2">
        <v>1</v>
      </c>
      <c r="D7976" s="1" t="s">
        <v>22310</v>
      </c>
      <c r="E7976" s="1" t="s">
        <v>22311</v>
      </c>
      <c r="F7976" s="1">
        <f t="shared" si="1054"/>
        <v>42041.604930185182</v>
      </c>
      <c r="G7976" s="1">
        <v>52421</v>
      </c>
      <c r="H7976" s="1">
        <f t="shared" si="1059"/>
        <v>0</v>
      </c>
      <c r="I7976" s="1">
        <v>52421</v>
      </c>
      <c r="J7976" s="1">
        <f t="shared" si="1056"/>
        <v>1</v>
      </c>
      <c r="K7976" s="1">
        <f t="shared" si="1057"/>
        <v>0</v>
      </c>
      <c r="L7976" s="1">
        <f t="shared" si="1058"/>
        <v>0</v>
      </c>
      <c r="M7976" s="1">
        <f t="shared" si="1055"/>
        <v>0</v>
      </c>
      <c r="N7976" s="1">
        <v>0</v>
      </c>
    </row>
    <row r="7977" spans="1:14" x14ac:dyDescent="0.3">
      <c r="A7977" s="1" t="s">
        <v>3937</v>
      </c>
      <c r="B7977" s="1" t="s">
        <v>22312</v>
      </c>
      <c r="C7977" s="2">
        <v>2</v>
      </c>
      <c r="D7977" s="1" t="s">
        <v>22313</v>
      </c>
      <c r="E7977" s="1" t="s">
        <v>22314</v>
      </c>
      <c r="F7977" s="1">
        <f t="shared" si="1054"/>
        <v>42330.921815208334</v>
      </c>
      <c r="G7977" s="1">
        <v>50708</v>
      </c>
      <c r="H7977" s="1">
        <f t="shared" si="1059"/>
        <v>0</v>
      </c>
      <c r="I7977" s="1">
        <v>50708</v>
      </c>
      <c r="J7977" s="1">
        <f t="shared" si="1056"/>
        <v>0</v>
      </c>
      <c r="K7977" s="1">
        <f t="shared" si="1057"/>
        <v>0</v>
      </c>
      <c r="L7977" s="1">
        <f t="shared" si="1058"/>
        <v>0</v>
      </c>
      <c r="M7977" s="1">
        <f t="shared" si="1055"/>
        <v>0</v>
      </c>
      <c r="N7977" s="1">
        <v>0</v>
      </c>
    </row>
    <row r="7978" spans="1:14" x14ac:dyDescent="0.3">
      <c r="A7978" s="1" t="s">
        <v>22315</v>
      </c>
      <c r="B7978" s="1" t="s">
        <v>22316</v>
      </c>
      <c r="C7978" s="2">
        <v>10</v>
      </c>
      <c r="D7978" s="1" t="s">
        <v>22317</v>
      </c>
      <c r="E7978" s="1" t="s">
        <v>22318</v>
      </c>
      <c r="F7978" s="1">
        <f t="shared" si="1054"/>
        <v>42008.80081364583</v>
      </c>
      <c r="G7978" s="1">
        <v>14182</v>
      </c>
      <c r="H7978" s="1">
        <f t="shared" si="1059"/>
        <v>0</v>
      </c>
      <c r="I7978" s="1">
        <v>14182</v>
      </c>
      <c r="J7978" s="1">
        <f t="shared" si="1056"/>
        <v>0</v>
      </c>
      <c r="K7978" s="1">
        <f t="shared" si="1057"/>
        <v>0</v>
      </c>
      <c r="L7978" s="1">
        <f t="shared" si="1058"/>
        <v>0</v>
      </c>
      <c r="M7978" s="1">
        <f t="shared" si="1055"/>
        <v>0</v>
      </c>
      <c r="N7978" s="1">
        <v>0</v>
      </c>
    </row>
    <row r="7979" spans="1:14" x14ac:dyDescent="0.3">
      <c r="A7979" s="1" t="s">
        <v>531</v>
      </c>
      <c r="B7979" s="1" t="s">
        <v>22316</v>
      </c>
      <c r="C7979" s="2">
        <v>10</v>
      </c>
      <c r="D7979" s="1" t="s">
        <v>22319</v>
      </c>
      <c r="E7979" s="1" t="s">
        <v>22320</v>
      </c>
      <c r="F7979" s="1">
        <f t="shared" si="1054"/>
        <v>42036.746620810183</v>
      </c>
      <c r="G7979" s="1">
        <v>15347</v>
      </c>
      <c r="H7979" s="1">
        <f t="shared" si="1059"/>
        <v>0</v>
      </c>
      <c r="I7979" s="1">
        <v>15347</v>
      </c>
      <c r="J7979" s="1">
        <f t="shared" si="1056"/>
        <v>0</v>
      </c>
      <c r="K7979" s="1">
        <f t="shared" si="1057"/>
        <v>0</v>
      </c>
      <c r="L7979" s="1">
        <f t="shared" si="1058"/>
        <v>0</v>
      </c>
      <c r="M7979" s="1">
        <f t="shared" si="1055"/>
        <v>0</v>
      </c>
      <c r="N7979" s="1">
        <v>0</v>
      </c>
    </row>
    <row r="7980" spans="1:14" x14ac:dyDescent="0.3">
      <c r="A7980" s="1" t="s">
        <v>4965</v>
      </c>
      <c r="B7980" s="1" t="s">
        <v>22316</v>
      </c>
      <c r="C7980" s="2">
        <v>8</v>
      </c>
      <c r="D7980" s="1" t="s">
        <v>22321</v>
      </c>
      <c r="E7980" s="1" t="s">
        <v>22322</v>
      </c>
      <c r="F7980" s="1">
        <f t="shared" si="1054"/>
        <v>42078.437904745369</v>
      </c>
      <c r="G7980" s="1">
        <v>48154</v>
      </c>
      <c r="H7980" s="1">
        <f t="shared" si="1059"/>
        <v>0</v>
      </c>
      <c r="I7980" s="1">
        <v>48154</v>
      </c>
      <c r="J7980" s="1">
        <f t="shared" si="1056"/>
        <v>1</v>
      </c>
      <c r="K7980" s="1">
        <f t="shared" si="1057"/>
        <v>0</v>
      </c>
      <c r="L7980" s="1">
        <f t="shared" si="1058"/>
        <v>0</v>
      </c>
      <c r="M7980" s="1">
        <f t="shared" si="1055"/>
        <v>0</v>
      </c>
      <c r="N7980" s="1">
        <v>0</v>
      </c>
    </row>
    <row r="7981" spans="1:14" x14ac:dyDescent="0.3">
      <c r="A7981" s="1" t="s">
        <v>22323</v>
      </c>
      <c r="B7981" s="1" t="s">
        <v>22324</v>
      </c>
      <c r="C7981" s="2">
        <v>1</v>
      </c>
      <c r="D7981" s="1" t="s">
        <v>22325</v>
      </c>
      <c r="E7981" s="1" t="s">
        <v>22326</v>
      </c>
      <c r="F7981" s="1">
        <f t="shared" si="1054"/>
        <v>42318.641939502311</v>
      </c>
      <c r="G7981" s="1">
        <v>29734</v>
      </c>
      <c r="H7981" s="1">
        <f t="shared" si="1059"/>
        <v>0</v>
      </c>
      <c r="I7981" s="1">
        <v>29734</v>
      </c>
      <c r="J7981" s="1">
        <f t="shared" si="1056"/>
        <v>0</v>
      </c>
      <c r="K7981" s="1">
        <f t="shared" si="1057"/>
        <v>0</v>
      </c>
      <c r="L7981" s="1">
        <f t="shared" si="1058"/>
        <v>0</v>
      </c>
      <c r="M7981" s="1">
        <f t="shared" si="1055"/>
        <v>0</v>
      </c>
      <c r="N7981" s="1">
        <v>0</v>
      </c>
    </row>
    <row r="7982" spans="1:14" x14ac:dyDescent="0.3">
      <c r="A7982" s="1" t="s">
        <v>320</v>
      </c>
      <c r="B7982" s="1" t="s">
        <v>22327</v>
      </c>
      <c r="C7982" s="2">
        <v>10</v>
      </c>
      <c r="D7982" s="1" t="s">
        <v>22328</v>
      </c>
      <c r="E7982" s="1" t="s">
        <v>22329</v>
      </c>
      <c r="F7982" s="1">
        <f t="shared" si="1054"/>
        <v>42430.741990416667</v>
      </c>
      <c r="G7982" s="1">
        <v>2388</v>
      </c>
      <c r="H7982" s="1">
        <v>0</v>
      </c>
      <c r="I7982" s="1">
        <v>2388</v>
      </c>
      <c r="J7982" s="1">
        <f t="shared" si="1056"/>
        <v>0</v>
      </c>
      <c r="K7982" s="1">
        <f t="shared" si="1057"/>
        <v>0</v>
      </c>
      <c r="L7982" s="1">
        <f t="shared" si="1058"/>
        <v>0</v>
      </c>
      <c r="M7982" s="1">
        <f t="shared" si="1055"/>
        <v>0</v>
      </c>
      <c r="N7982" s="1">
        <v>0</v>
      </c>
    </row>
    <row r="7983" spans="1:14" x14ac:dyDescent="0.3">
      <c r="A7983" s="1" t="s">
        <v>1204</v>
      </c>
      <c r="B7983" s="1" t="s">
        <v>22330</v>
      </c>
      <c r="C7983" s="2">
        <v>8</v>
      </c>
      <c r="D7983" s="1" t="s">
        <v>22331</v>
      </c>
      <c r="E7983" s="1" t="s">
        <v>22332</v>
      </c>
      <c r="F7983" s="1">
        <f t="shared" si="1054"/>
        <v>42747.883155428244</v>
      </c>
      <c r="G7983" s="1">
        <v>22451</v>
      </c>
      <c r="H7983" s="1">
        <f>+H7998</f>
        <v>0</v>
      </c>
      <c r="I7983" s="1">
        <v>22451</v>
      </c>
      <c r="J7983" s="1">
        <f t="shared" si="1056"/>
        <v>0</v>
      </c>
      <c r="K7983" s="1">
        <f t="shared" si="1057"/>
        <v>0</v>
      </c>
      <c r="L7983" s="1">
        <f t="shared" si="1058"/>
        <v>0</v>
      </c>
      <c r="M7983" s="1">
        <f t="shared" si="1055"/>
        <v>0</v>
      </c>
      <c r="N7983" s="1">
        <v>0</v>
      </c>
    </row>
    <row r="7984" spans="1:14" x14ac:dyDescent="0.3">
      <c r="A7984" s="1" t="s">
        <v>10160</v>
      </c>
      <c r="B7984" s="1" t="s">
        <v>22333</v>
      </c>
      <c r="C7984" s="2">
        <v>10</v>
      </c>
      <c r="D7984" s="1" t="s">
        <v>22334</v>
      </c>
      <c r="E7984" s="1" t="s">
        <v>22335</v>
      </c>
      <c r="F7984" s="1">
        <f t="shared" si="1054"/>
        <v>41864.85806726852</v>
      </c>
      <c r="G7984" s="1">
        <v>25505</v>
      </c>
      <c r="H7984" s="1">
        <f>+H7999</f>
        <v>0</v>
      </c>
      <c r="I7984" s="1">
        <v>25505</v>
      </c>
      <c r="J7984" s="1">
        <f t="shared" si="1056"/>
        <v>0</v>
      </c>
      <c r="K7984" s="1">
        <f t="shared" si="1057"/>
        <v>0</v>
      </c>
      <c r="L7984" s="1">
        <f t="shared" si="1058"/>
        <v>0</v>
      </c>
      <c r="M7984" s="1">
        <f t="shared" si="1055"/>
        <v>0</v>
      </c>
      <c r="N7984" s="1">
        <v>0</v>
      </c>
    </row>
    <row r="7985" spans="1:14" x14ac:dyDescent="0.3">
      <c r="A7985" s="1" t="s">
        <v>320</v>
      </c>
      <c r="B7985" s="1" t="s">
        <v>22336</v>
      </c>
      <c r="C7985" s="2">
        <v>10</v>
      </c>
      <c r="D7985" s="1" t="s">
        <v>22337</v>
      </c>
      <c r="E7985" s="1" t="s">
        <v>22338</v>
      </c>
      <c r="F7985" s="1">
        <f t="shared" si="1054"/>
        <v>42181.64342015046</v>
      </c>
      <c r="G7985" s="1">
        <v>3313</v>
      </c>
      <c r="H7985" s="1">
        <v>0</v>
      </c>
      <c r="I7985" s="1">
        <v>3313</v>
      </c>
      <c r="J7985" s="1">
        <f t="shared" si="1056"/>
        <v>0</v>
      </c>
      <c r="K7985" s="1">
        <f t="shared" si="1057"/>
        <v>0</v>
      </c>
      <c r="L7985" s="1">
        <f t="shared" si="1058"/>
        <v>0</v>
      </c>
      <c r="M7985" s="1">
        <f t="shared" si="1055"/>
        <v>0</v>
      </c>
      <c r="N7985" s="1">
        <v>0</v>
      </c>
    </row>
    <row r="7986" spans="1:14" x14ac:dyDescent="0.3">
      <c r="A7986" s="1" t="s">
        <v>934</v>
      </c>
      <c r="B7986" s="1" t="s">
        <v>22336</v>
      </c>
      <c r="C7986" s="2">
        <v>1</v>
      </c>
      <c r="D7986" s="1" t="s">
        <v>22339</v>
      </c>
      <c r="E7986" s="1" t="s">
        <v>22340</v>
      </c>
      <c r="F7986" s="1">
        <f t="shared" si="1054"/>
        <v>40865.839108796295</v>
      </c>
      <c r="G7986" s="1">
        <v>32006</v>
      </c>
      <c r="H7986" s="1">
        <f t="shared" ref="H7986:H7991" si="1060">+H8001</f>
        <v>0</v>
      </c>
      <c r="I7986" s="1">
        <v>32006</v>
      </c>
      <c r="J7986" s="1">
        <f t="shared" si="1056"/>
        <v>0</v>
      </c>
      <c r="K7986" s="1">
        <f t="shared" si="1057"/>
        <v>0</v>
      </c>
      <c r="L7986" s="1">
        <f t="shared" si="1058"/>
        <v>0</v>
      </c>
      <c r="M7986" s="1">
        <f t="shared" si="1055"/>
        <v>0</v>
      </c>
      <c r="N7986" s="1">
        <v>0</v>
      </c>
    </row>
    <row r="7987" spans="1:14" x14ac:dyDescent="0.3">
      <c r="A7987" s="1" t="s">
        <v>9466</v>
      </c>
      <c r="B7987" s="1" t="s">
        <v>22341</v>
      </c>
      <c r="C7987" s="2">
        <v>10</v>
      </c>
      <c r="D7987" s="1" t="s">
        <v>22342</v>
      </c>
      <c r="E7987" s="1" t="s">
        <v>22343</v>
      </c>
      <c r="F7987" s="1">
        <f t="shared" si="1054"/>
        <v>41823.989890289355</v>
      </c>
      <c r="G7987" s="1">
        <v>38562</v>
      </c>
      <c r="H7987" s="1">
        <f t="shared" si="1060"/>
        <v>0</v>
      </c>
      <c r="I7987" s="1">
        <v>38562</v>
      </c>
      <c r="J7987" s="1">
        <f t="shared" si="1056"/>
        <v>0</v>
      </c>
      <c r="K7987" s="1">
        <f t="shared" si="1057"/>
        <v>0</v>
      </c>
      <c r="L7987" s="1">
        <f t="shared" si="1058"/>
        <v>0</v>
      </c>
      <c r="M7987" s="1">
        <f t="shared" si="1055"/>
        <v>0</v>
      </c>
      <c r="N7987" s="1">
        <v>0</v>
      </c>
    </row>
    <row r="7988" spans="1:14" x14ac:dyDescent="0.3">
      <c r="A7988" s="1" t="s">
        <v>16118</v>
      </c>
      <c r="B7988" s="1" t="s">
        <v>22344</v>
      </c>
      <c r="C7988" s="2">
        <v>2</v>
      </c>
      <c r="D7988" s="1" t="s">
        <v>22345</v>
      </c>
      <c r="E7988" s="1" t="s">
        <v>22346</v>
      </c>
      <c r="F7988" s="1">
        <f t="shared" si="1054"/>
        <v>41305.591027060182</v>
      </c>
      <c r="G7988" s="1">
        <v>33517</v>
      </c>
      <c r="H7988" s="1">
        <f t="shared" si="1060"/>
        <v>0</v>
      </c>
      <c r="I7988" s="1">
        <v>33517</v>
      </c>
      <c r="J7988" s="1">
        <f t="shared" si="1056"/>
        <v>0</v>
      </c>
      <c r="K7988" s="1">
        <f t="shared" si="1057"/>
        <v>0</v>
      </c>
      <c r="L7988" s="1">
        <f t="shared" si="1058"/>
        <v>0</v>
      </c>
      <c r="M7988" s="1">
        <f t="shared" si="1055"/>
        <v>0</v>
      </c>
      <c r="N7988" s="1">
        <v>0</v>
      </c>
    </row>
    <row r="7989" spans="1:14" x14ac:dyDescent="0.3">
      <c r="A7989" s="1" t="s">
        <v>15982</v>
      </c>
      <c r="B7989" s="1" t="s">
        <v>22347</v>
      </c>
      <c r="C7989" s="2">
        <v>10</v>
      </c>
      <c r="D7989" s="1" t="s">
        <v>22348</v>
      </c>
      <c r="E7989" s="1" t="s">
        <v>22349</v>
      </c>
      <c r="F7989" s="1">
        <f t="shared" si="1054"/>
        <v>42313.553840659719</v>
      </c>
      <c r="G7989" s="1">
        <v>34572</v>
      </c>
      <c r="H7989" s="1">
        <f t="shared" si="1060"/>
        <v>0</v>
      </c>
      <c r="I7989" s="1">
        <v>34572</v>
      </c>
      <c r="J7989" s="1">
        <f t="shared" si="1056"/>
        <v>0</v>
      </c>
      <c r="K7989" s="1">
        <f t="shared" si="1057"/>
        <v>0</v>
      </c>
      <c r="L7989" s="1">
        <f t="shared" si="1058"/>
        <v>0</v>
      </c>
      <c r="M7989" s="1">
        <f t="shared" si="1055"/>
        <v>0</v>
      </c>
      <c r="N7989" s="1">
        <v>0</v>
      </c>
    </row>
    <row r="7990" spans="1:14" x14ac:dyDescent="0.3">
      <c r="A7990" s="1" t="s">
        <v>481</v>
      </c>
      <c r="B7990" s="1" t="s">
        <v>22350</v>
      </c>
      <c r="C7990" s="2">
        <v>10</v>
      </c>
      <c r="D7990" s="1" t="s">
        <v>22351</v>
      </c>
      <c r="E7990" s="1" t="s">
        <v>22352</v>
      </c>
      <c r="F7990" s="1">
        <f t="shared" si="1054"/>
        <v>40911.836053240739</v>
      </c>
      <c r="G7990" s="1">
        <v>16146</v>
      </c>
      <c r="H7990" s="1">
        <f t="shared" si="1060"/>
        <v>0</v>
      </c>
      <c r="I7990" s="1">
        <v>16146</v>
      </c>
      <c r="J7990" s="1">
        <f t="shared" si="1056"/>
        <v>0</v>
      </c>
      <c r="K7990" s="1">
        <f t="shared" si="1057"/>
        <v>0</v>
      </c>
      <c r="L7990" s="1">
        <f t="shared" si="1058"/>
        <v>0</v>
      </c>
      <c r="M7990" s="1">
        <f t="shared" si="1055"/>
        <v>0</v>
      </c>
      <c r="N7990" s="1">
        <v>0</v>
      </c>
    </row>
    <row r="7991" spans="1:14" x14ac:dyDescent="0.3">
      <c r="A7991" s="1" t="s">
        <v>51</v>
      </c>
      <c r="B7991" s="1" t="s">
        <v>22353</v>
      </c>
      <c r="C7991" s="2">
        <v>10</v>
      </c>
      <c r="D7991" s="1" t="s">
        <v>22354</v>
      </c>
      <c r="E7991" s="1" t="s">
        <v>22355</v>
      </c>
      <c r="F7991" s="1">
        <f t="shared" si="1054"/>
        <v>41870.911256122687</v>
      </c>
      <c r="G7991" s="1">
        <v>10166</v>
      </c>
      <c r="H7991" s="1">
        <f t="shared" si="1060"/>
        <v>0</v>
      </c>
      <c r="I7991" s="1">
        <v>10166</v>
      </c>
      <c r="J7991" s="1">
        <f t="shared" si="1056"/>
        <v>0</v>
      </c>
      <c r="K7991" s="1">
        <f t="shared" si="1057"/>
        <v>0</v>
      </c>
      <c r="L7991" s="1">
        <f t="shared" si="1058"/>
        <v>0</v>
      </c>
      <c r="M7991" s="1">
        <f t="shared" si="1055"/>
        <v>0</v>
      </c>
      <c r="N7991" s="1">
        <v>0</v>
      </c>
    </row>
    <row r="7992" spans="1:14" x14ac:dyDescent="0.3">
      <c r="A7992" s="1" t="s">
        <v>15270</v>
      </c>
      <c r="B7992" s="1" t="s">
        <v>22356</v>
      </c>
      <c r="C7992" s="2">
        <v>10</v>
      </c>
      <c r="D7992" s="1" t="s">
        <v>22357</v>
      </c>
      <c r="E7992" s="1" t="s">
        <v>22358</v>
      </c>
      <c r="F7992" s="1">
        <f t="shared" si="1054"/>
        <v>41862.580313541665</v>
      </c>
      <c r="G7992" s="1">
        <v>6342</v>
      </c>
      <c r="H7992" s="1">
        <v>0</v>
      </c>
      <c r="I7992" s="1">
        <v>6342</v>
      </c>
      <c r="J7992" s="1">
        <f t="shared" si="1056"/>
        <v>0</v>
      </c>
      <c r="K7992" s="1">
        <f t="shared" si="1057"/>
        <v>0</v>
      </c>
      <c r="L7992" s="1">
        <f t="shared" si="1058"/>
        <v>0</v>
      </c>
      <c r="M7992" s="1">
        <f t="shared" si="1055"/>
        <v>0</v>
      </c>
      <c r="N7992" s="1">
        <v>0</v>
      </c>
    </row>
    <row r="7993" spans="1:14" x14ac:dyDescent="0.3">
      <c r="A7993" s="1" t="s">
        <v>324</v>
      </c>
      <c r="B7993" s="1" t="s">
        <v>22359</v>
      </c>
      <c r="C7993" s="2">
        <v>1</v>
      </c>
      <c r="D7993" s="1" t="s">
        <v>22360</v>
      </c>
      <c r="E7993" s="1" t="s">
        <v>22361</v>
      </c>
      <c r="F7993" s="1">
        <f t="shared" si="1054"/>
        <v>41861.359000289354</v>
      </c>
      <c r="G7993" s="1">
        <v>7648</v>
      </c>
      <c r="H7993" s="1">
        <v>0</v>
      </c>
      <c r="I7993" s="1">
        <v>7648</v>
      </c>
      <c r="J7993" s="1">
        <f t="shared" si="1056"/>
        <v>0</v>
      </c>
      <c r="K7993" s="1">
        <f t="shared" si="1057"/>
        <v>0</v>
      </c>
      <c r="L7993" s="1">
        <f t="shared" si="1058"/>
        <v>0</v>
      </c>
      <c r="M7993" s="1">
        <f t="shared" si="1055"/>
        <v>0</v>
      </c>
      <c r="N7993" s="1">
        <v>0</v>
      </c>
    </row>
    <row r="7994" spans="1:14" x14ac:dyDescent="0.3">
      <c r="A7994" s="1" t="s">
        <v>310</v>
      </c>
      <c r="B7994" s="1" t="s">
        <v>22362</v>
      </c>
      <c r="C7994" s="2">
        <v>0</v>
      </c>
      <c r="D7994" s="1" t="s">
        <v>22363</v>
      </c>
      <c r="E7994" s="1" t="s">
        <v>22364</v>
      </c>
      <c r="F7994" s="1">
        <f t="shared" si="1054"/>
        <v>40181.986180555556</v>
      </c>
      <c r="G7994" s="1">
        <v>44577</v>
      </c>
      <c r="H7994" s="1">
        <f>+H8009</f>
        <v>0</v>
      </c>
      <c r="I7994" s="1">
        <v>44577</v>
      </c>
      <c r="J7994" s="1">
        <f t="shared" si="1056"/>
        <v>0</v>
      </c>
      <c r="K7994" s="1">
        <f t="shared" si="1057"/>
        <v>0</v>
      </c>
      <c r="L7994" s="1">
        <f t="shared" si="1058"/>
        <v>0</v>
      </c>
      <c r="M7994" s="1">
        <f t="shared" si="1055"/>
        <v>0</v>
      </c>
      <c r="N7994" s="1">
        <v>0</v>
      </c>
    </row>
    <row r="7995" spans="1:14" x14ac:dyDescent="0.3">
      <c r="A7995" s="1" t="s">
        <v>9005</v>
      </c>
      <c r="B7995" s="1" t="s">
        <v>22365</v>
      </c>
      <c r="C7995" s="2">
        <v>2</v>
      </c>
      <c r="D7995" s="1" t="s">
        <v>22366</v>
      </c>
      <c r="E7995" s="1" t="s">
        <v>22367</v>
      </c>
      <c r="F7995" s="1">
        <f t="shared" si="1054"/>
        <v>42084.881219247683</v>
      </c>
      <c r="G7995" s="1">
        <v>7205</v>
      </c>
      <c r="H7995" s="1">
        <v>0</v>
      </c>
      <c r="I7995" s="1">
        <v>7205</v>
      </c>
      <c r="J7995" s="1">
        <f t="shared" si="1056"/>
        <v>0</v>
      </c>
      <c r="K7995" s="1">
        <f t="shared" si="1057"/>
        <v>0</v>
      </c>
      <c r="L7995" s="1">
        <f t="shared" si="1058"/>
        <v>0</v>
      </c>
      <c r="M7995" s="1">
        <f t="shared" si="1055"/>
        <v>0</v>
      </c>
      <c r="N7995" s="1">
        <v>0</v>
      </c>
    </row>
    <row r="7996" spans="1:14" x14ac:dyDescent="0.3">
      <c r="A7996" s="1" t="s">
        <v>17118</v>
      </c>
      <c r="B7996" s="1" t="s">
        <v>22368</v>
      </c>
      <c r="C7996" s="2">
        <v>4</v>
      </c>
      <c r="D7996" s="1" t="s">
        <v>22369</v>
      </c>
      <c r="E7996" s="1" t="s">
        <v>22370</v>
      </c>
      <c r="F7996" s="1">
        <f t="shared" si="1054"/>
        <v>41651.572348287038</v>
      </c>
      <c r="G7996" s="1">
        <v>39080</v>
      </c>
      <c r="H7996" s="1">
        <f>+H8011</f>
        <v>0</v>
      </c>
      <c r="I7996" s="1">
        <v>39080</v>
      </c>
      <c r="J7996" s="1">
        <f t="shared" si="1056"/>
        <v>0</v>
      </c>
      <c r="K7996" s="1">
        <f t="shared" si="1057"/>
        <v>0</v>
      </c>
      <c r="L7996" s="1">
        <f t="shared" si="1058"/>
        <v>0</v>
      </c>
      <c r="M7996" s="1">
        <f t="shared" si="1055"/>
        <v>0</v>
      </c>
      <c r="N7996" s="1">
        <v>0</v>
      </c>
    </row>
    <row r="7997" spans="1:14" x14ac:dyDescent="0.3">
      <c r="A7997" s="1" t="s">
        <v>952</v>
      </c>
      <c r="B7997" s="1" t="s">
        <v>22368</v>
      </c>
      <c r="C7997" s="2">
        <v>8</v>
      </c>
      <c r="D7997" s="1" t="s">
        <v>22371</v>
      </c>
      <c r="E7997" s="1" t="s">
        <v>22372</v>
      </c>
      <c r="F7997" s="1">
        <f t="shared" si="1054"/>
        <v>42126.445308229166</v>
      </c>
      <c r="G7997" s="1">
        <v>42438</v>
      </c>
      <c r="H7997" s="1">
        <f>+H8012</f>
        <v>0</v>
      </c>
      <c r="I7997" s="1">
        <v>42438</v>
      </c>
      <c r="J7997" s="1">
        <f t="shared" si="1056"/>
        <v>0</v>
      </c>
      <c r="K7997" s="1">
        <f t="shared" si="1057"/>
        <v>0</v>
      </c>
      <c r="L7997" s="1">
        <f t="shared" si="1058"/>
        <v>0</v>
      </c>
      <c r="M7997" s="1">
        <f t="shared" si="1055"/>
        <v>0</v>
      </c>
      <c r="N7997" s="1">
        <v>0</v>
      </c>
    </row>
    <row r="7998" spans="1:14" x14ac:dyDescent="0.3">
      <c r="A7998" s="1" t="s">
        <v>9268</v>
      </c>
      <c r="B7998" s="1" t="s">
        <v>22373</v>
      </c>
      <c r="C7998" s="2">
        <v>10</v>
      </c>
      <c r="D7998" s="1" t="s">
        <v>22374</v>
      </c>
      <c r="E7998" s="1" t="s">
        <v>22375</v>
      </c>
      <c r="F7998" s="1">
        <f t="shared" si="1054"/>
        <v>41529.491858981484</v>
      </c>
      <c r="G7998" s="1">
        <v>6750</v>
      </c>
      <c r="H7998" s="1">
        <v>0</v>
      </c>
      <c r="I7998" s="1">
        <v>6750</v>
      </c>
      <c r="J7998" s="1">
        <f t="shared" si="1056"/>
        <v>0</v>
      </c>
      <c r="K7998" s="1">
        <f t="shared" si="1057"/>
        <v>0</v>
      </c>
      <c r="L7998" s="1">
        <f t="shared" si="1058"/>
        <v>0</v>
      </c>
      <c r="M7998" s="1">
        <f t="shared" si="1055"/>
        <v>0</v>
      </c>
      <c r="N7998" s="1">
        <v>0</v>
      </c>
    </row>
    <row r="7999" spans="1:14" x14ac:dyDescent="0.3">
      <c r="A7999" s="1" t="s">
        <v>943</v>
      </c>
      <c r="B7999" s="1" t="s">
        <v>22376</v>
      </c>
      <c r="C7999" s="2">
        <v>10</v>
      </c>
      <c r="D7999" s="1" t="s">
        <v>22377</v>
      </c>
      <c r="E7999" s="1" t="s">
        <v>22378</v>
      </c>
      <c r="F7999" s="1">
        <f t="shared" si="1054"/>
        <v>42214.847377638886</v>
      </c>
      <c r="G7999" s="1">
        <v>40481</v>
      </c>
      <c r="H7999" s="1">
        <f>+H8014</f>
        <v>0</v>
      </c>
      <c r="I7999" s="1">
        <v>40481</v>
      </c>
      <c r="J7999" s="1">
        <f t="shared" si="1056"/>
        <v>0</v>
      </c>
      <c r="K7999" s="1">
        <f t="shared" si="1057"/>
        <v>0</v>
      </c>
      <c r="L7999" s="1">
        <f t="shared" si="1058"/>
        <v>0</v>
      </c>
      <c r="M7999" s="1">
        <f t="shared" si="1055"/>
        <v>0</v>
      </c>
      <c r="N7999" s="1">
        <v>0</v>
      </c>
    </row>
    <row r="8000" spans="1:14" x14ac:dyDescent="0.3">
      <c r="A8000" s="1" t="s">
        <v>22379</v>
      </c>
      <c r="B8000" s="1" t="s">
        <v>22380</v>
      </c>
      <c r="C8000" s="2">
        <v>6</v>
      </c>
      <c r="D8000" s="1" t="s">
        <v>22381</v>
      </c>
      <c r="E8000" s="1" t="s">
        <v>22382</v>
      </c>
      <c r="F8000" s="1">
        <f t="shared" si="1054"/>
        <v>40531.608773148146</v>
      </c>
      <c r="G8000" s="1">
        <v>7563</v>
      </c>
      <c r="H8000" s="1">
        <v>0</v>
      </c>
      <c r="I8000" s="1">
        <v>7563</v>
      </c>
      <c r="J8000" s="1">
        <f t="shared" si="1056"/>
        <v>0</v>
      </c>
      <c r="K8000" s="1">
        <f t="shared" si="1057"/>
        <v>0</v>
      </c>
      <c r="L8000" s="1">
        <f t="shared" si="1058"/>
        <v>0</v>
      </c>
      <c r="M8000" s="1">
        <f t="shared" si="1055"/>
        <v>0</v>
      </c>
      <c r="N8000" s="1">
        <v>0</v>
      </c>
    </row>
    <row r="8001" spans="1:14" x14ac:dyDescent="0.3">
      <c r="A8001" s="1" t="s">
        <v>1188</v>
      </c>
      <c r="B8001" s="1" t="s">
        <v>22383</v>
      </c>
      <c r="C8001" s="2">
        <v>10</v>
      </c>
      <c r="D8001" s="1" t="s">
        <v>22384</v>
      </c>
      <c r="E8001" s="1" t="s">
        <v>22385</v>
      </c>
      <c r="F8001" s="1">
        <f t="shared" ref="F8001:F8064" si="1061">DATEVALUE(E8001)+TIMEVALUE(E8001)</f>
        <v>42405.013573298609</v>
      </c>
      <c r="G8001" s="1">
        <v>12162</v>
      </c>
      <c r="H8001" s="1">
        <f>+H8016</f>
        <v>0</v>
      </c>
      <c r="I8001" s="1">
        <v>12162</v>
      </c>
      <c r="J8001" s="1">
        <f t="shared" si="1056"/>
        <v>0</v>
      </c>
      <c r="K8001" s="1">
        <f t="shared" si="1057"/>
        <v>0</v>
      </c>
      <c r="L8001" s="1">
        <f t="shared" si="1058"/>
        <v>0</v>
      </c>
      <c r="M8001" s="1">
        <f t="shared" ref="M8001:M8064" si="1062">IF(OR(K8001,L8001), 1, 0)</f>
        <v>0</v>
      </c>
      <c r="N8001" s="1">
        <v>0</v>
      </c>
    </row>
    <row r="8002" spans="1:14" x14ac:dyDescent="0.3">
      <c r="A8002" s="1" t="s">
        <v>1454</v>
      </c>
      <c r="B8002" s="1" t="s">
        <v>22386</v>
      </c>
      <c r="C8002" s="2">
        <v>10</v>
      </c>
      <c r="D8002" s="1" t="s">
        <v>22387</v>
      </c>
      <c r="E8002" s="1" t="s">
        <v>22388</v>
      </c>
      <c r="F8002" s="1">
        <f t="shared" si="1061"/>
        <v>41731.891852638888</v>
      </c>
      <c r="G8002" s="1">
        <v>19259</v>
      </c>
      <c r="H8002" s="1">
        <f>+H8017</f>
        <v>0</v>
      </c>
      <c r="I8002" s="1">
        <v>19259</v>
      </c>
      <c r="J8002" s="1">
        <f t="shared" si="1056"/>
        <v>0</v>
      </c>
      <c r="K8002" s="1">
        <f t="shared" si="1057"/>
        <v>0</v>
      </c>
      <c r="L8002" s="1">
        <f t="shared" si="1058"/>
        <v>0</v>
      </c>
      <c r="M8002" s="1">
        <f t="shared" si="1062"/>
        <v>0</v>
      </c>
      <c r="N8002" s="1">
        <v>0</v>
      </c>
    </row>
    <row r="8003" spans="1:14" x14ac:dyDescent="0.3">
      <c r="A8003" s="1" t="s">
        <v>867</v>
      </c>
      <c r="B8003" s="1" t="s">
        <v>22389</v>
      </c>
      <c r="C8003" s="2">
        <v>6</v>
      </c>
      <c r="D8003" s="1" t="s">
        <v>22390</v>
      </c>
      <c r="E8003" s="1" t="s">
        <v>22391</v>
      </c>
      <c r="F8003" s="1">
        <f t="shared" si="1061"/>
        <v>41929.767568414354</v>
      </c>
      <c r="G8003" s="1">
        <v>12059</v>
      </c>
      <c r="H8003" s="1">
        <f>+H8018</f>
        <v>0</v>
      </c>
      <c r="I8003" s="1">
        <v>12059</v>
      </c>
      <c r="J8003" s="1">
        <f t="shared" ref="J8003:J8066" si="1063">IF(AND(EXACT(B8002,B8003), EXACT(B8001,B8002)), 1, 0)</f>
        <v>0</v>
      </c>
      <c r="K8003" s="1">
        <f t="shared" ref="K8003:K8066" si="1064">IF(AND(J8003=1, EXACT(A8001, A8002), EXACT(A8002, A8003)), 1, 0)</f>
        <v>0</v>
      </c>
      <c r="L8003" s="1">
        <f t="shared" ref="L8003:L8066" si="1065">IF(AND(J8003=1, EXACT(D8001, D8002), EXACT(D8002, D8003), F8003-F8001&lt;365), 1, 0)</f>
        <v>0</v>
      </c>
      <c r="M8003" s="1">
        <f t="shared" si="1062"/>
        <v>0</v>
      </c>
      <c r="N8003" s="1">
        <v>0</v>
      </c>
    </row>
    <row r="8004" spans="1:14" x14ac:dyDescent="0.3">
      <c r="A8004" s="1" t="s">
        <v>273</v>
      </c>
      <c r="B8004" s="1" t="s">
        <v>22389</v>
      </c>
      <c r="C8004" s="2">
        <v>10</v>
      </c>
      <c r="D8004" s="1" t="s">
        <v>22392</v>
      </c>
      <c r="E8004" s="1" t="s">
        <v>22393</v>
      </c>
      <c r="F8004" s="1">
        <f t="shared" si="1061"/>
        <v>42361.90047778935</v>
      </c>
      <c r="G8004" s="1">
        <v>40334</v>
      </c>
      <c r="H8004" s="1">
        <f>+H8019</f>
        <v>0</v>
      </c>
      <c r="I8004" s="1">
        <v>40334</v>
      </c>
      <c r="J8004" s="1">
        <f t="shared" si="1063"/>
        <v>0</v>
      </c>
      <c r="K8004" s="1">
        <f t="shared" si="1064"/>
        <v>0</v>
      </c>
      <c r="L8004" s="1">
        <f t="shared" si="1065"/>
        <v>0</v>
      </c>
      <c r="M8004" s="1">
        <f t="shared" si="1062"/>
        <v>0</v>
      </c>
      <c r="N8004" s="1">
        <v>0</v>
      </c>
    </row>
    <row r="8005" spans="1:14" x14ac:dyDescent="0.3">
      <c r="A8005" s="1" t="s">
        <v>195</v>
      </c>
      <c r="B8005" s="1" t="s">
        <v>22394</v>
      </c>
      <c r="C8005" s="2">
        <v>6</v>
      </c>
      <c r="D8005" s="1" t="s">
        <v>22395</v>
      </c>
      <c r="E8005" s="1" t="s">
        <v>22396</v>
      </c>
      <c r="F8005" s="1">
        <f t="shared" si="1061"/>
        <v>41858.59326509259</v>
      </c>
      <c r="G8005" s="1">
        <v>8240</v>
      </c>
      <c r="H8005" s="1">
        <f>+H8020</f>
        <v>0</v>
      </c>
      <c r="I8005" s="1">
        <v>8240</v>
      </c>
      <c r="J8005" s="1">
        <f t="shared" si="1063"/>
        <v>0</v>
      </c>
      <c r="K8005" s="1">
        <f t="shared" si="1064"/>
        <v>0</v>
      </c>
      <c r="L8005" s="1">
        <f t="shared" si="1065"/>
        <v>0</v>
      </c>
      <c r="M8005" s="1">
        <f t="shared" si="1062"/>
        <v>0</v>
      </c>
      <c r="N8005" s="1">
        <v>0</v>
      </c>
    </row>
    <row r="8006" spans="1:14" x14ac:dyDescent="0.3">
      <c r="A8006" s="1" t="s">
        <v>320</v>
      </c>
      <c r="B8006" s="1" t="s">
        <v>22397</v>
      </c>
      <c r="C8006" s="2">
        <v>10</v>
      </c>
      <c r="D8006" s="1" t="s">
        <v>22398</v>
      </c>
      <c r="E8006" s="1" t="s">
        <v>22399</v>
      </c>
      <c r="F8006" s="1">
        <f t="shared" si="1061"/>
        <v>42388.739155995368</v>
      </c>
      <c r="G8006" s="1">
        <v>2608</v>
      </c>
      <c r="H8006" s="1">
        <v>0</v>
      </c>
      <c r="I8006" s="1">
        <v>2608</v>
      </c>
      <c r="J8006" s="1">
        <f t="shared" si="1063"/>
        <v>0</v>
      </c>
      <c r="K8006" s="1">
        <f t="shared" si="1064"/>
        <v>0</v>
      </c>
      <c r="L8006" s="1">
        <f t="shared" si="1065"/>
        <v>0</v>
      </c>
      <c r="M8006" s="1">
        <f t="shared" si="1062"/>
        <v>0</v>
      </c>
      <c r="N8006" s="1">
        <v>0</v>
      </c>
    </row>
    <row r="8007" spans="1:14" x14ac:dyDescent="0.3">
      <c r="A8007" s="1" t="s">
        <v>5704</v>
      </c>
      <c r="B8007" s="1" t="s">
        <v>22400</v>
      </c>
      <c r="C8007" s="2">
        <v>2</v>
      </c>
      <c r="D8007" s="1" t="s">
        <v>22401</v>
      </c>
      <c r="E8007" s="1" t="s">
        <v>22402</v>
      </c>
      <c r="F8007" s="1">
        <f t="shared" si="1061"/>
        <v>42084.09865565972</v>
      </c>
      <c r="G8007" s="1">
        <v>8761</v>
      </c>
      <c r="H8007" s="1">
        <f t="shared" ref="H8007:H8019" si="1066">+H8022</f>
        <v>0</v>
      </c>
      <c r="I8007" s="1">
        <v>8761</v>
      </c>
      <c r="J8007" s="1">
        <f t="shared" si="1063"/>
        <v>0</v>
      </c>
      <c r="K8007" s="1">
        <f t="shared" si="1064"/>
        <v>0</v>
      </c>
      <c r="L8007" s="1">
        <f t="shared" si="1065"/>
        <v>0</v>
      </c>
      <c r="M8007" s="1">
        <f t="shared" si="1062"/>
        <v>0</v>
      </c>
      <c r="N8007" s="1">
        <v>0</v>
      </c>
    </row>
    <row r="8008" spans="1:14" x14ac:dyDescent="0.3">
      <c r="A8008" s="1" t="s">
        <v>17895</v>
      </c>
      <c r="B8008" s="1" t="s">
        <v>22403</v>
      </c>
      <c r="C8008" s="2">
        <v>10</v>
      </c>
      <c r="D8008" s="1" t="s">
        <v>22404</v>
      </c>
      <c r="E8008" s="1" t="s">
        <v>22405</v>
      </c>
      <c r="F8008" s="1">
        <f t="shared" si="1061"/>
        <v>41943.392198981484</v>
      </c>
      <c r="G8008" s="1">
        <v>37135</v>
      </c>
      <c r="H8008" s="1">
        <f t="shared" si="1066"/>
        <v>0</v>
      </c>
      <c r="I8008" s="1">
        <v>37135</v>
      </c>
      <c r="J8008" s="1">
        <f t="shared" si="1063"/>
        <v>0</v>
      </c>
      <c r="K8008" s="1">
        <f t="shared" si="1064"/>
        <v>0</v>
      </c>
      <c r="L8008" s="1">
        <f t="shared" si="1065"/>
        <v>0</v>
      </c>
      <c r="M8008" s="1">
        <f t="shared" si="1062"/>
        <v>0</v>
      </c>
      <c r="N8008" s="1">
        <v>0</v>
      </c>
    </row>
    <row r="8009" spans="1:14" x14ac:dyDescent="0.3">
      <c r="A8009" s="1" t="s">
        <v>2250</v>
      </c>
      <c r="B8009" s="1" t="s">
        <v>22406</v>
      </c>
      <c r="C8009" s="2">
        <v>2</v>
      </c>
      <c r="D8009" s="1" t="s">
        <v>22407</v>
      </c>
      <c r="E8009" s="1" t="s">
        <v>22408</v>
      </c>
      <c r="F8009" s="1">
        <f t="shared" si="1061"/>
        <v>41796.844635694448</v>
      </c>
      <c r="G8009" s="1">
        <v>31852</v>
      </c>
      <c r="H8009" s="1">
        <f t="shared" si="1066"/>
        <v>0</v>
      </c>
      <c r="I8009" s="1">
        <v>31852</v>
      </c>
      <c r="J8009" s="1">
        <f t="shared" si="1063"/>
        <v>0</v>
      </c>
      <c r="K8009" s="1">
        <f t="shared" si="1064"/>
        <v>0</v>
      </c>
      <c r="L8009" s="1">
        <f t="shared" si="1065"/>
        <v>0</v>
      </c>
      <c r="M8009" s="1">
        <f t="shared" si="1062"/>
        <v>0</v>
      </c>
      <c r="N8009" s="1">
        <v>0</v>
      </c>
    </row>
    <row r="8010" spans="1:14" x14ac:dyDescent="0.3">
      <c r="A8010" s="1" t="s">
        <v>531</v>
      </c>
      <c r="B8010" s="1" t="s">
        <v>22409</v>
      </c>
      <c r="C8010" s="2">
        <v>10</v>
      </c>
      <c r="D8010" s="1" t="s">
        <v>22410</v>
      </c>
      <c r="E8010" s="1" t="s">
        <v>22411</v>
      </c>
      <c r="F8010" s="1">
        <f t="shared" si="1061"/>
        <v>42086.853627962962</v>
      </c>
      <c r="G8010" s="1">
        <v>15231</v>
      </c>
      <c r="H8010" s="1">
        <f t="shared" si="1066"/>
        <v>0</v>
      </c>
      <c r="I8010" s="1">
        <v>15231</v>
      </c>
      <c r="J8010" s="1">
        <f t="shared" si="1063"/>
        <v>0</v>
      </c>
      <c r="K8010" s="1">
        <f t="shared" si="1064"/>
        <v>0</v>
      </c>
      <c r="L8010" s="1">
        <f t="shared" si="1065"/>
        <v>0</v>
      </c>
      <c r="M8010" s="1">
        <f t="shared" si="1062"/>
        <v>0</v>
      </c>
      <c r="N8010" s="1">
        <v>0</v>
      </c>
    </row>
    <row r="8011" spans="1:14" x14ac:dyDescent="0.3">
      <c r="A8011" s="1" t="s">
        <v>531</v>
      </c>
      <c r="B8011" s="1" t="s">
        <v>22409</v>
      </c>
      <c r="C8011" s="2">
        <v>10</v>
      </c>
      <c r="D8011" s="1" t="s">
        <v>22412</v>
      </c>
      <c r="E8011" s="1" t="s">
        <v>22413</v>
      </c>
      <c r="F8011" s="1">
        <f t="shared" si="1061"/>
        <v>42041.700621747688</v>
      </c>
      <c r="G8011" s="1">
        <v>15342</v>
      </c>
      <c r="H8011" s="1">
        <f t="shared" si="1066"/>
        <v>0</v>
      </c>
      <c r="I8011" s="1">
        <v>15342</v>
      </c>
      <c r="J8011" s="1">
        <f t="shared" si="1063"/>
        <v>0</v>
      </c>
      <c r="K8011" s="1">
        <f t="shared" si="1064"/>
        <v>0</v>
      </c>
      <c r="L8011" s="1">
        <f t="shared" si="1065"/>
        <v>0</v>
      </c>
      <c r="M8011" s="1">
        <f t="shared" si="1062"/>
        <v>0</v>
      </c>
      <c r="N8011" s="1">
        <v>0</v>
      </c>
    </row>
    <row r="8012" spans="1:14" x14ac:dyDescent="0.3">
      <c r="A8012" s="1" t="s">
        <v>1147</v>
      </c>
      <c r="B8012" s="1" t="s">
        <v>22409</v>
      </c>
      <c r="C8012" s="2">
        <v>2</v>
      </c>
      <c r="D8012" s="1" t="s">
        <v>22414</v>
      </c>
      <c r="E8012" s="1" t="s">
        <v>22415</v>
      </c>
      <c r="F8012" s="1">
        <f t="shared" si="1061"/>
        <v>42001.759262164349</v>
      </c>
      <c r="G8012" s="1">
        <v>25035</v>
      </c>
      <c r="H8012" s="1">
        <f t="shared" si="1066"/>
        <v>0</v>
      </c>
      <c r="I8012" s="1">
        <v>25035</v>
      </c>
      <c r="J8012" s="1">
        <f t="shared" si="1063"/>
        <v>1</v>
      </c>
      <c r="K8012" s="1">
        <f t="shared" si="1064"/>
        <v>0</v>
      </c>
      <c r="L8012" s="1">
        <f t="shared" si="1065"/>
        <v>0</v>
      </c>
      <c r="M8012" s="1">
        <f t="shared" si="1062"/>
        <v>0</v>
      </c>
      <c r="N8012" s="1">
        <v>0</v>
      </c>
    </row>
    <row r="8013" spans="1:14" x14ac:dyDescent="0.3">
      <c r="A8013" s="1" t="s">
        <v>124</v>
      </c>
      <c r="B8013" s="1" t="s">
        <v>22409</v>
      </c>
      <c r="C8013" s="2">
        <v>9</v>
      </c>
      <c r="D8013" s="1" t="s">
        <v>22416</v>
      </c>
      <c r="E8013" s="1" t="s">
        <v>22417</v>
      </c>
      <c r="F8013" s="1">
        <f t="shared" si="1061"/>
        <v>42224.598542685184</v>
      </c>
      <c r="G8013" s="1">
        <v>25327</v>
      </c>
      <c r="H8013" s="1">
        <f t="shared" si="1066"/>
        <v>0</v>
      </c>
      <c r="I8013" s="1">
        <v>25327</v>
      </c>
      <c r="J8013" s="1">
        <f t="shared" si="1063"/>
        <v>1</v>
      </c>
      <c r="K8013" s="1">
        <f t="shared" si="1064"/>
        <v>0</v>
      </c>
      <c r="L8013" s="1">
        <f t="shared" si="1065"/>
        <v>0</v>
      </c>
      <c r="M8013" s="1">
        <f t="shared" si="1062"/>
        <v>0</v>
      </c>
      <c r="N8013" s="1">
        <v>0</v>
      </c>
    </row>
    <row r="8014" spans="1:14" x14ac:dyDescent="0.3">
      <c r="A8014" s="1" t="s">
        <v>1705</v>
      </c>
      <c r="B8014" s="1" t="s">
        <v>22409</v>
      </c>
      <c r="C8014" s="2">
        <v>10</v>
      </c>
      <c r="D8014" s="1" t="s">
        <v>22418</v>
      </c>
      <c r="E8014" s="1" t="s">
        <v>22419</v>
      </c>
      <c r="F8014" s="1">
        <f t="shared" si="1061"/>
        <v>42174.592738854168</v>
      </c>
      <c r="G8014" s="1">
        <v>26529</v>
      </c>
      <c r="H8014" s="1">
        <f t="shared" si="1066"/>
        <v>0</v>
      </c>
      <c r="I8014" s="1">
        <v>26529</v>
      </c>
      <c r="J8014" s="1">
        <f t="shared" si="1063"/>
        <v>1</v>
      </c>
      <c r="K8014" s="1">
        <f t="shared" si="1064"/>
        <v>0</v>
      </c>
      <c r="L8014" s="1">
        <f t="shared" si="1065"/>
        <v>0</v>
      </c>
      <c r="M8014" s="1">
        <f t="shared" si="1062"/>
        <v>0</v>
      </c>
      <c r="N8014" s="1">
        <v>0</v>
      </c>
    </row>
    <row r="8015" spans="1:14" x14ac:dyDescent="0.3">
      <c r="A8015" s="1" t="s">
        <v>2468</v>
      </c>
      <c r="B8015" s="1" t="s">
        <v>22409</v>
      </c>
      <c r="C8015" s="2">
        <v>9</v>
      </c>
      <c r="D8015" s="1" t="s">
        <v>22420</v>
      </c>
      <c r="E8015" s="1" t="s">
        <v>22421</v>
      </c>
      <c r="F8015" s="1">
        <f t="shared" si="1061"/>
        <v>42356.498765023149</v>
      </c>
      <c r="G8015" s="1">
        <v>26953</v>
      </c>
      <c r="H8015" s="1">
        <f t="shared" si="1066"/>
        <v>0</v>
      </c>
      <c r="I8015" s="1">
        <v>26953</v>
      </c>
      <c r="J8015" s="1">
        <f t="shared" si="1063"/>
        <v>1</v>
      </c>
      <c r="K8015" s="1">
        <f t="shared" si="1064"/>
        <v>0</v>
      </c>
      <c r="L8015" s="1">
        <f t="shared" si="1065"/>
        <v>0</v>
      </c>
      <c r="M8015" s="1">
        <f t="shared" si="1062"/>
        <v>0</v>
      </c>
      <c r="N8015" s="1">
        <v>0</v>
      </c>
    </row>
    <row r="8016" spans="1:14" x14ac:dyDescent="0.3">
      <c r="A8016" s="1" t="s">
        <v>11047</v>
      </c>
      <c r="B8016" s="1" t="s">
        <v>22409</v>
      </c>
      <c r="C8016" s="2">
        <v>8</v>
      </c>
      <c r="D8016" s="1" t="s">
        <v>22422</v>
      </c>
      <c r="E8016" s="1" t="s">
        <v>22423</v>
      </c>
      <c r="F8016" s="1">
        <f t="shared" si="1061"/>
        <v>42281.506390509261</v>
      </c>
      <c r="G8016" s="1">
        <v>31243</v>
      </c>
      <c r="H8016" s="1">
        <f t="shared" si="1066"/>
        <v>0</v>
      </c>
      <c r="I8016" s="1">
        <v>31243</v>
      </c>
      <c r="J8016" s="1">
        <f t="shared" si="1063"/>
        <v>1</v>
      </c>
      <c r="K8016" s="1">
        <f t="shared" si="1064"/>
        <v>0</v>
      </c>
      <c r="L8016" s="1">
        <f t="shared" si="1065"/>
        <v>0</v>
      </c>
      <c r="M8016" s="1">
        <f t="shared" si="1062"/>
        <v>0</v>
      </c>
      <c r="N8016" s="1">
        <v>0</v>
      </c>
    </row>
    <row r="8017" spans="1:14" x14ac:dyDescent="0.3">
      <c r="A8017" s="1" t="s">
        <v>1626</v>
      </c>
      <c r="B8017" s="1" t="s">
        <v>22424</v>
      </c>
      <c r="C8017" s="2">
        <v>1</v>
      </c>
      <c r="D8017" s="1" t="s">
        <v>22425</v>
      </c>
      <c r="E8017" s="1" t="s">
        <v>22426</v>
      </c>
      <c r="F8017" s="1">
        <f t="shared" si="1061"/>
        <v>41983.418397488429</v>
      </c>
      <c r="G8017" s="1">
        <v>30088</v>
      </c>
      <c r="H8017" s="1">
        <f t="shared" si="1066"/>
        <v>0</v>
      </c>
      <c r="I8017" s="1">
        <v>30088</v>
      </c>
      <c r="J8017" s="1">
        <f t="shared" si="1063"/>
        <v>0</v>
      </c>
      <c r="K8017" s="1">
        <f t="shared" si="1064"/>
        <v>0</v>
      </c>
      <c r="L8017" s="1">
        <f t="shared" si="1065"/>
        <v>0</v>
      </c>
      <c r="M8017" s="1">
        <f t="shared" si="1062"/>
        <v>0</v>
      </c>
      <c r="N8017" s="1">
        <v>0</v>
      </c>
    </row>
    <row r="8018" spans="1:14" x14ac:dyDescent="0.3">
      <c r="A8018" s="1" t="s">
        <v>5272</v>
      </c>
      <c r="B8018" s="1" t="s">
        <v>22424</v>
      </c>
      <c r="C8018" s="2">
        <v>1</v>
      </c>
      <c r="D8018" s="1" t="s">
        <v>22427</v>
      </c>
      <c r="E8018" s="1" t="s">
        <v>22428</v>
      </c>
      <c r="F8018" s="1">
        <f t="shared" si="1061"/>
        <v>41899.117088252315</v>
      </c>
      <c r="G8018" s="1">
        <v>50987</v>
      </c>
      <c r="H8018" s="1">
        <f t="shared" si="1066"/>
        <v>0</v>
      </c>
      <c r="I8018" s="1">
        <v>50987</v>
      </c>
      <c r="J8018" s="1">
        <f t="shared" si="1063"/>
        <v>0</v>
      </c>
      <c r="K8018" s="1">
        <f t="shared" si="1064"/>
        <v>0</v>
      </c>
      <c r="L8018" s="1">
        <f t="shared" si="1065"/>
        <v>0</v>
      </c>
      <c r="M8018" s="1">
        <f t="shared" si="1062"/>
        <v>0</v>
      </c>
      <c r="N8018" s="1">
        <v>0</v>
      </c>
    </row>
    <row r="8019" spans="1:14" x14ac:dyDescent="0.3">
      <c r="A8019" s="1" t="s">
        <v>1583</v>
      </c>
      <c r="B8019" s="1" t="s">
        <v>22429</v>
      </c>
      <c r="C8019" s="2">
        <v>10</v>
      </c>
      <c r="D8019" s="1" t="s">
        <v>22430</v>
      </c>
      <c r="E8019" s="1" t="s">
        <v>22431</v>
      </c>
      <c r="F8019" s="1">
        <f t="shared" si="1061"/>
        <v>42105.565555694448</v>
      </c>
      <c r="G8019" s="1">
        <v>39375</v>
      </c>
      <c r="H8019" s="1">
        <f t="shared" si="1066"/>
        <v>0</v>
      </c>
      <c r="I8019" s="1">
        <v>39375</v>
      </c>
      <c r="J8019" s="1">
        <f t="shared" si="1063"/>
        <v>0</v>
      </c>
      <c r="K8019" s="1">
        <f t="shared" si="1064"/>
        <v>0</v>
      </c>
      <c r="L8019" s="1">
        <f t="shared" si="1065"/>
        <v>0</v>
      </c>
      <c r="M8019" s="1">
        <f t="shared" si="1062"/>
        <v>0</v>
      </c>
      <c r="N8019" s="1">
        <v>0</v>
      </c>
    </row>
    <row r="8020" spans="1:14" x14ac:dyDescent="0.3">
      <c r="A8020" s="1" t="s">
        <v>320</v>
      </c>
      <c r="B8020" s="1" t="s">
        <v>22432</v>
      </c>
      <c r="C8020" s="2">
        <v>10</v>
      </c>
      <c r="D8020" s="1" t="s">
        <v>22433</v>
      </c>
      <c r="E8020" s="1" t="s">
        <v>22434</v>
      </c>
      <c r="F8020" s="1">
        <f t="shared" si="1061"/>
        <v>42440.69926429398</v>
      </c>
      <c r="G8020" s="1">
        <v>2351</v>
      </c>
      <c r="H8020" s="1">
        <v>0</v>
      </c>
      <c r="I8020" s="1">
        <v>2351</v>
      </c>
      <c r="J8020" s="1">
        <f t="shared" si="1063"/>
        <v>0</v>
      </c>
      <c r="K8020" s="1">
        <f t="shared" si="1064"/>
        <v>0</v>
      </c>
      <c r="L8020" s="1">
        <f t="shared" si="1065"/>
        <v>0</v>
      </c>
      <c r="M8020" s="1">
        <f t="shared" si="1062"/>
        <v>0</v>
      </c>
      <c r="N8020" s="1">
        <v>0</v>
      </c>
    </row>
    <row r="8021" spans="1:14" x14ac:dyDescent="0.3">
      <c r="A8021" s="1" t="s">
        <v>6096</v>
      </c>
      <c r="B8021" s="1" t="s">
        <v>22435</v>
      </c>
      <c r="C8021" s="2">
        <v>1</v>
      </c>
      <c r="D8021" s="1" t="s">
        <v>22436</v>
      </c>
      <c r="E8021" s="1" t="s">
        <v>22437</v>
      </c>
      <c r="F8021" s="1">
        <f t="shared" si="1061"/>
        <v>40604.011064814818</v>
      </c>
      <c r="G8021" s="1">
        <v>32385</v>
      </c>
      <c r="H8021" s="1">
        <f t="shared" ref="H8021:H8039" si="1067">+H8036</f>
        <v>0</v>
      </c>
      <c r="I8021" s="1">
        <v>32385</v>
      </c>
      <c r="J8021" s="1">
        <f t="shared" si="1063"/>
        <v>0</v>
      </c>
      <c r="K8021" s="1">
        <f t="shared" si="1064"/>
        <v>0</v>
      </c>
      <c r="L8021" s="1">
        <f t="shared" si="1065"/>
        <v>0</v>
      </c>
      <c r="M8021" s="1">
        <f t="shared" si="1062"/>
        <v>0</v>
      </c>
      <c r="N8021" s="1">
        <v>0</v>
      </c>
    </row>
    <row r="8022" spans="1:14" x14ac:dyDescent="0.3">
      <c r="A8022" s="1" t="s">
        <v>1533</v>
      </c>
      <c r="B8022" s="1" t="s">
        <v>22438</v>
      </c>
      <c r="C8022" s="2">
        <v>0</v>
      </c>
      <c r="D8022" s="1" t="s">
        <v>22439</v>
      </c>
      <c r="E8022" s="1" t="s">
        <v>22440</v>
      </c>
      <c r="F8022" s="1">
        <f t="shared" si="1061"/>
        <v>40078.628993055558</v>
      </c>
      <c r="G8022" s="1">
        <v>8885</v>
      </c>
      <c r="H8022" s="1">
        <f t="shared" si="1067"/>
        <v>0</v>
      </c>
      <c r="I8022" s="1">
        <v>8885</v>
      </c>
      <c r="J8022" s="1">
        <f t="shared" si="1063"/>
        <v>0</v>
      </c>
      <c r="K8022" s="1">
        <f t="shared" si="1064"/>
        <v>0</v>
      </c>
      <c r="L8022" s="1">
        <f t="shared" si="1065"/>
        <v>0</v>
      </c>
      <c r="M8022" s="1">
        <f t="shared" si="1062"/>
        <v>0</v>
      </c>
      <c r="N8022" s="1">
        <v>0</v>
      </c>
    </row>
    <row r="8023" spans="1:14" x14ac:dyDescent="0.3">
      <c r="A8023" s="1" t="s">
        <v>12138</v>
      </c>
      <c r="B8023" s="1" t="s">
        <v>22438</v>
      </c>
      <c r="C8023" s="2">
        <v>0</v>
      </c>
      <c r="D8023" s="1" t="s">
        <v>22441</v>
      </c>
      <c r="E8023" s="1" t="s">
        <v>22442</v>
      </c>
      <c r="F8023" s="1">
        <f t="shared" si="1061"/>
        <v>39746.903599537036</v>
      </c>
      <c r="G8023" s="1">
        <v>43713</v>
      </c>
      <c r="H8023" s="1">
        <f t="shared" si="1067"/>
        <v>0</v>
      </c>
      <c r="I8023" s="1">
        <v>43713</v>
      </c>
      <c r="J8023" s="1">
        <f t="shared" si="1063"/>
        <v>0</v>
      </c>
      <c r="K8023" s="1">
        <f t="shared" si="1064"/>
        <v>0</v>
      </c>
      <c r="L8023" s="1">
        <f t="shared" si="1065"/>
        <v>0</v>
      </c>
      <c r="M8023" s="1">
        <f t="shared" si="1062"/>
        <v>0</v>
      </c>
      <c r="N8023" s="1">
        <v>0</v>
      </c>
    </row>
    <row r="8024" spans="1:14" x14ac:dyDescent="0.3">
      <c r="A8024" s="1" t="s">
        <v>12460</v>
      </c>
      <c r="B8024" s="1" t="s">
        <v>22443</v>
      </c>
      <c r="C8024" s="2">
        <v>10</v>
      </c>
      <c r="D8024" s="1" t="s">
        <v>22444</v>
      </c>
      <c r="E8024" s="1" t="s">
        <v>22445</v>
      </c>
      <c r="F8024" s="1">
        <f t="shared" si="1061"/>
        <v>42366.696456111109</v>
      </c>
      <c r="G8024" s="1">
        <v>41851</v>
      </c>
      <c r="H8024" s="1">
        <f t="shared" si="1067"/>
        <v>0</v>
      </c>
      <c r="I8024" s="1">
        <v>41851</v>
      </c>
      <c r="J8024" s="1">
        <f t="shared" si="1063"/>
        <v>0</v>
      </c>
      <c r="K8024" s="1">
        <f t="shared" si="1064"/>
        <v>0</v>
      </c>
      <c r="L8024" s="1">
        <f t="shared" si="1065"/>
        <v>0</v>
      </c>
      <c r="M8024" s="1">
        <f t="shared" si="1062"/>
        <v>0</v>
      </c>
      <c r="N8024" s="1">
        <v>0</v>
      </c>
    </row>
    <row r="8025" spans="1:14" x14ac:dyDescent="0.3">
      <c r="A8025" s="1" t="s">
        <v>801</v>
      </c>
      <c r="B8025" s="1" t="s">
        <v>22446</v>
      </c>
      <c r="C8025" s="2">
        <v>10</v>
      </c>
      <c r="D8025" s="1" t="s">
        <v>22447</v>
      </c>
      <c r="E8025" s="1" t="s">
        <v>22448</v>
      </c>
      <c r="F8025" s="1">
        <f t="shared" si="1061"/>
        <v>41713.724488113425</v>
      </c>
      <c r="G8025" s="1">
        <v>28760</v>
      </c>
      <c r="H8025" s="1">
        <f t="shared" si="1067"/>
        <v>0</v>
      </c>
      <c r="I8025" s="1">
        <v>28760</v>
      </c>
      <c r="J8025" s="1">
        <f t="shared" si="1063"/>
        <v>0</v>
      </c>
      <c r="K8025" s="1">
        <f t="shared" si="1064"/>
        <v>0</v>
      </c>
      <c r="L8025" s="1">
        <f t="shared" si="1065"/>
        <v>0</v>
      </c>
      <c r="M8025" s="1">
        <f t="shared" si="1062"/>
        <v>0</v>
      </c>
      <c r="N8025" s="1">
        <v>0</v>
      </c>
    </row>
    <row r="8026" spans="1:14" x14ac:dyDescent="0.3">
      <c r="A8026" s="1" t="s">
        <v>4324</v>
      </c>
      <c r="B8026" s="1" t="s">
        <v>22446</v>
      </c>
      <c r="C8026" s="2">
        <v>2</v>
      </c>
      <c r="D8026" s="1" t="s">
        <v>22449</v>
      </c>
      <c r="E8026" s="1" t="s">
        <v>22450</v>
      </c>
      <c r="F8026" s="1">
        <f t="shared" si="1061"/>
        <v>41777.822866006944</v>
      </c>
      <c r="G8026" s="1">
        <v>48082</v>
      </c>
      <c r="H8026" s="1">
        <f t="shared" si="1067"/>
        <v>0</v>
      </c>
      <c r="I8026" s="1">
        <v>48082</v>
      </c>
      <c r="J8026" s="1">
        <f t="shared" si="1063"/>
        <v>0</v>
      </c>
      <c r="K8026" s="1">
        <f t="shared" si="1064"/>
        <v>0</v>
      </c>
      <c r="L8026" s="1">
        <f t="shared" si="1065"/>
        <v>0</v>
      </c>
      <c r="M8026" s="1">
        <f t="shared" si="1062"/>
        <v>0</v>
      </c>
      <c r="N8026" s="1">
        <v>0</v>
      </c>
    </row>
    <row r="8027" spans="1:14" x14ac:dyDescent="0.3">
      <c r="A8027" s="1" t="s">
        <v>5704</v>
      </c>
      <c r="B8027" s="1" t="s">
        <v>22451</v>
      </c>
      <c r="C8027" s="2">
        <v>2</v>
      </c>
      <c r="D8027" s="1" t="s">
        <v>22452</v>
      </c>
      <c r="E8027" s="1" t="s">
        <v>22453</v>
      </c>
      <c r="F8027" s="1">
        <f t="shared" si="1061"/>
        <v>42338.020891412038</v>
      </c>
      <c r="G8027" s="1">
        <v>8747</v>
      </c>
      <c r="H8027" s="1">
        <f t="shared" si="1067"/>
        <v>0</v>
      </c>
      <c r="I8027" s="1">
        <v>8747</v>
      </c>
      <c r="J8027" s="1">
        <f t="shared" si="1063"/>
        <v>0</v>
      </c>
      <c r="K8027" s="1">
        <f t="shared" si="1064"/>
        <v>0</v>
      </c>
      <c r="L8027" s="1">
        <f t="shared" si="1065"/>
        <v>0</v>
      </c>
      <c r="M8027" s="1">
        <f t="shared" si="1062"/>
        <v>0</v>
      </c>
      <c r="N8027" s="1">
        <v>0</v>
      </c>
    </row>
    <row r="8028" spans="1:14" x14ac:dyDescent="0.3">
      <c r="A8028" s="1" t="s">
        <v>195</v>
      </c>
      <c r="B8028" s="1" t="s">
        <v>22454</v>
      </c>
      <c r="C8028" s="2">
        <v>6</v>
      </c>
      <c r="D8028" s="1" t="s">
        <v>22455</v>
      </c>
      <c r="E8028" s="1" t="s">
        <v>22456</v>
      </c>
      <c r="F8028" s="1">
        <f t="shared" si="1061"/>
        <v>41865.488057256945</v>
      </c>
      <c r="G8028" s="1">
        <v>8176</v>
      </c>
      <c r="H8028" s="1">
        <f t="shared" si="1067"/>
        <v>0</v>
      </c>
      <c r="I8028" s="1">
        <v>8176</v>
      </c>
      <c r="J8028" s="1">
        <f t="shared" si="1063"/>
        <v>0</v>
      </c>
      <c r="K8028" s="1">
        <f t="shared" si="1064"/>
        <v>0</v>
      </c>
      <c r="L8028" s="1">
        <f t="shared" si="1065"/>
        <v>0</v>
      </c>
      <c r="M8028" s="1">
        <f t="shared" si="1062"/>
        <v>0</v>
      </c>
      <c r="N8028" s="1">
        <v>0</v>
      </c>
    </row>
    <row r="8029" spans="1:14" x14ac:dyDescent="0.3">
      <c r="A8029" s="1" t="s">
        <v>481</v>
      </c>
      <c r="B8029" s="1" t="s">
        <v>22454</v>
      </c>
      <c r="C8029" s="2">
        <v>10</v>
      </c>
      <c r="D8029" s="1" t="s">
        <v>22457</v>
      </c>
      <c r="E8029" s="1" t="s">
        <v>22458</v>
      </c>
      <c r="F8029" s="1">
        <f t="shared" si="1061"/>
        <v>42154.810335173614</v>
      </c>
      <c r="G8029" s="1">
        <v>16002</v>
      </c>
      <c r="H8029" s="1">
        <f t="shared" si="1067"/>
        <v>0</v>
      </c>
      <c r="I8029" s="1">
        <v>16002</v>
      </c>
      <c r="J8029" s="1">
        <f t="shared" si="1063"/>
        <v>0</v>
      </c>
      <c r="K8029" s="1">
        <f t="shared" si="1064"/>
        <v>0</v>
      </c>
      <c r="L8029" s="1">
        <f t="shared" si="1065"/>
        <v>0</v>
      </c>
      <c r="M8029" s="1">
        <f t="shared" si="1062"/>
        <v>0</v>
      </c>
      <c r="N8029" s="1">
        <v>0</v>
      </c>
    </row>
    <row r="8030" spans="1:14" x14ac:dyDescent="0.3">
      <c r="A8030" s="1" t="s">
        <v>2222</v>
      </c>
      <c r="B8030" s="1" t="s">
        <v>22454</v>
      </c>
      <c r="C8030" s="2">
        <v>4</v>
      </c>
      <c r="D8030" s="1" t="s">
        <v>22459</v>
      </c>
      <c r="E8030" s="1" t="s">
        <v>22460</v>
      </c>
      <c r="F8030" s="1">
        <f t="shared" si="1061"/>
        <v>41921.209625439813</v>
      </c>
      <c r="G8030" s="1">
        <v>19282</v>
      </c>
      <c r="H8030" s="1">
        <f t="shared" si="1067"/>
        <v>0</v>
      </c>
      <c r="I8030" s="1">
        <v>19282</v>
      </c>
      <c r="J8030" s="1">
        <f t="shared" si="1063"/>
        <v>1</v>
      </c>
      <c r="K8030" s="1">
        <f t="shared" si="1064"/>
        <v>0</v>
      </c>
      <c r="L8030" s="1">
        <f t="shared" si="1065"/>
        <v>0</v>
      </c>
      <c r="M8030" s="1">
        <f t="shared" si="1062"/>
        <v>0</v>
      </c>
      <c r="N8030" s="1">
        <v>0</v>
      </c>
    </row>
    <row r="8031" spans="1:14" x14ac:dyDescent="0.3">
      <c r="A8031" s="1" t="s">
        <v>22461</v>
      </c>
      <c r="B8031" s="1" t="s">
        <v>22454</v>
      </c>
      <c r="C8031" s="2">
        <v>10</v>
      </c>
      <c r="D8031" s="1" t="s">
        <v>22462</v>
      </c>
      <c r="E8031" s="1" t="s">
        <v>22463</v>
      </c>
      <c r="F8031" s="1">
        <f t="shared" si="1061"/>
        <v>42510.92654197917</v>
      </c>
      <c r="G8031" s="1">
        <v>41885</v>
      </c>
      <c r="H8031" s="1">
        <f t="shared" si="1067"/>
        <v>0</v>
      </c>
      <c r="I8031" s="1">
        <v>41885</v>
      </c>
      <c r="J8031" s="1">
        <f t="shared" si="1063"/>
        <v>1</v>
      </c>
      <c r="K8031" s="1">
        <f t="shared" si="1064"/>
        <v>0</v>
      </c>
      <c r="L8031" s="1">
        <f t="shared" si="1065"/>
        <v>0</v>
      </c>
      <c r="M8031" s="1">
        <f t="shared" si="1062"/>
        <v>0</v>
      </c>
      <c r="N8031" s="1">
        <v>0</v>
      </c>
    </row>
    <row r="8032" spans="1:14" x14ac:dyDescent="0.3">
      <c r="A8032" s="1" t="s">
        <v>195</v>
      </c>
      <c r="B8032" s="1" t="s">
        <v>22464</v>
      </c>
      <c r="C8032" s="2">
        <v>8</v>
      </c>
      <c r="D8032" s="1" t="s">
        <v>22465</v>
      </c>
      <c r="E8032" s="1" t="s">
        <v>22466</v>
      </c>
      <c r="F8032" s="1">
        <f t="shared" si="1061"/>
        <v>41848.529362662041</v>
      </c>
      <c r="G8032" s="1">
        <v>8358</v>
      </c>
      <c r="H8032" s="1">
        <f t="shared" si="1067"/>
        <v>0</v>
      </c>
      <c r="I8032" s="1">
        <v>8358</v>
      </c>
      <c r="J8032" s="1">
        <f t="shared" si="1063"/>
        <v>0</v>
      </c>
      <c r="K8032" s="1">
        <f t="shared" si="1064"/>
        <v>0</v>
      </c>
      <c r="L8032" s="1">
        <f t="shared" si="1065"/>
        <v>0</v>
      </c>
      <c r="M8032" s="1">
        <f t="shared" si="1062"/>
        <v>0</v>
      </c>
      <c r="N8032" s="1">
        <v>0</v>
      </c>
    </row>
    <row r="8033" spans="1:14" x14ac:dyDescent="0.3">
      <c r="A8033" s="1" t="s">
        <v>104</v>
      </c>
      <c r="B8033" s="1" t="s">
        <v>22464</v>
      </c>
      <c r="C8033" s="2">
        <v>10</v>
      </c>
      <c r="D8033" s="1" t="s">
        <v>22467</v>
      </c>
      <c r="E8033" s="1" t="s">
        <v>22468</v>
      </c>
      <c r="F8033" s="1">
        <f t="shared" si="1061"/>
        <v>42326.005783668981</v>
      </c>
      <c r="G8033" s="1">
        <v>46420</v>
      </c>
      <c r="H8033" s="1">
        <f t="shared" si="1067"/>
        <v>0</v>
      </c>
      <c r="I8033" s="1">
        <v>46420</v>
      </c>
      <c r="J8033" s="1">
        <f t="shared" si="1063"/>
        <v>0</v>
      </c>
      <c r="K8033" s="1">
        <f t="shared" si="1064"/>
        <v>0</v>
      </c>
      <c r="L8033" s="1">
        <f t="shared" si="1065"/>
        <v>0</v>
      </c>
      <c r="M8033" s="1">
        <f t="shared" si="1062"/>
        <v>0</v>
      </c>
      <c r="N8033" s="1">
        <v>0</v>
      </c>
    </row>
    <row r="8034" spans="1:14" x14ac:dyDescent="0.3">
      <c r="A8034" s="1" t="s">
        <v>108</v>
      </c>
      <c r="B8034" s="1" t="s">
        <v>22469</v>
      </c>
      <c r="C8034" s="2">
        <v>2</v>
      </c>
      <c r="D8034" s="1" t="s">
        <v>22470</v>
      </c>
      <c r="E8034" s="1" t="s">
        <v>22471</v>
      </c>
      <c r="F8034" s="1">
        <f t="shared" si="1061"/>
        <v>42338.972604097224</v>
      </c>
      <c r="G8034" s="1">
        <v>33786</v>
      </c>
      <c r="H8034" s="1">
        <f t="shared" si="1067"/>
        <v>0</v>
      </c>
      <c r="I8034" s="1">
        <v>33786</v>
      </c>
      <c r="J8034" s="1">
        <f t="shared" si="1063"/>
        <v>0</v>
      </c>
      <c r="K8034" s="1">
        <f t="shared" si="1064"/>
        <v>0</v>
      </c>
      <c r="L8034" s="1">
        <f t="shared" si="1065"/>
        <v>0</v>
      </c>
      <c r="M8034" s="1">
        <f t="shared" si="1062"/>
        <v>0</v>
      </c>
      <c r="N8034" s="1">
        <v>0</v>
      </c>
    </row>
    <row r="8035" spans="1:14" x14ac:dyDescent="0.3">
      <c r="A8035" s="1" t="s">
        <v>496</v>
      </c>
      <c r="B8035" s="1" t="s">
        <v>22472</v>
      </c>
      <c r="C8035" s="2">
        <v>10</v>
      </c>
      <c r="D8035" s="1" t="s">
        <v>22473</v>
      </c>
      <c r="E8035" s="1" t="s">
        <v>22474</v>
      </c>
      <c r="F8035" s="1">
        <f t="shared" si="1061"/>
        <v>41875.49615136574</v>
      </c>
      <c r="G8035" s="1">
        <v>32299</v>
      </c>
      <c r="H8035" s="1">
        <f t="shared" si="1067"/>
        <v>0</v>
      </c>
      <c r="I8035" s="1">
        <v>32299</v>
      </c>
      <c r="J8035" s="1">
        <f t="shared" si="1063"/>
        <v>0</v>
      </c>
      <c r="K8035" s="1">
        <f t="shared" si="1064"/>
        <v>0</v>
      </c>
      <c r="L8035" s="1">
        <f t="shared" si="1065"/>
        <v>0</v>
      </c>
      <c r="M8035" s="1">
        <f t="shared" si="1062"/>
        <v>0</v>
      </c>
      <c r="N8035" s="1">
        <v>0</v>
      </c>
    </row>
    <row r="8036" spans="1:14" x14ac:dyDescent="0.3">
      <c r="A8036" s="1" t="s">
        <v>4762</v>
      </c>
      <c r="B8036" s="1" t="s">
        <v>22475</v>
      </c>
      <c r="C8036" s="2">
        <v>6</v>
      </c>
      <c r="D8036" s="1" t="s">
        <v>22476</v>
      </c>
      <c r="E8036" s="1" t="s">
        <v>22477</v>
      </c>
      <c r="F8036" s="1">
        <f t="shared" si="1061"/>
        <v>42209.452719189816</v>
      </c>
      <c r="G8036" s="1">
        <v>22747</v>
      </c>
      <c r="H8036" s="1">
        <f t="shared" si="1067"/>
        <v>0</v>
      </c>
      <c r="I8036" s="1">
        <v>22747</v>
      </c>
      <c r="J8036" s="1">
        <f t="shared" si="1063"/>
        <v>0</v>
      </c>
      <c r="K8036" s="1">
        <f t="shared" si="1064"/>
        <v>0</v>
      </c>
      <c r="L8036" s="1">
        <f t="shared" si="1065"/>
        <v>0</v>
      </c>
      <c r="M8036" s="1">
        <f t="shared" si="1062"/>
        <v>0</v>
      </c>
      <c r="N8036" s="1">
        <v>0</v>
      </c>
    </row>
    <row r="8037" spans="1:14" x14ac:dyDescent="0.3">
      <c r="A8037" s="1" t="s">
        <v>17121</v>
      </c>
      <c r="B8037" s="1" t="s">
        <v>22475</v>
      </c>
      <c r="C8037" s="2">
        <v>10</v>
      </c>
      <c r="D8037" s="1" t="s">
        <v>22478</v>
      </c>
      <c r="E8037" s="1" t="s">
        <v>22479</v>
      </c>
      <c r="F8037" s="1">
        <f t="shared" si="1061"/>
        <v>41802.80602246528</v>
      </c>
      <c r="G8037" s="1">
        <v>37424</v>
      </c>
      <c r="H8037" s="1">
        <f t="shared" si="1067"/>
        <v>0</v>
      </c>
      <c r="I8037" s="1">
        <v>37424</v>
      </c>
      <c r="J8037" s="1">
        <f t="shared" si="1063"/>
        <v>0</v>
      </c>
      <c r="K8037" s="1">
        <f t="shared" si="1064"/>
        <v>0</v>
      </c>
      <c r="L8037" s="1">
        <f t="shared" si="1065"/>
        <v>0</v>
      </c>
      <c r="M8037" s="1">
        <f t="shared" si="1062"/>
        <v>0</v>
      </c>
      <c r="N8037" s="1">
        <v>0</v>
      </c>
    </row>
    <row r="8038" spans="1:14" x14ac:dyDescent="0.3">
      <c r="A8038" s="1" t="s">
        <v>9227</v>
      </c>
      <c r="B8038" s="1" t="s">
        <v>22480</v>
      </c>
      <c r="C8038" s="2">
        <v>2</v>
      </c>
      <c r="D8038" s="1" t="s">
        <v>22481</v>
      </c>
      <c r="E8038" s="1" t="s">
        <v>22482</v>
      </c>
      <c r="F8038" s="1">
        <f t="shared" si="1061"/>
        <v>42355.7743625</v>
      </c>
      <c r="G8038" s="1">
        <v>37759</v>
      </c>
      <c r="H8038" s="1">
        <f t="shared" si="1067"/>
        <v>0</v>
      </c>
      <c r="I8038" s="1">
        <v>37759</v>
      </c>
      <c r="J8038" s="1">
        <f t="shared" si="1063"/>
        <v>0</v>
      </c>
      <c r="K8038" s="1">
        <f t="shared" si="1064"/>
        <v>0</v>
      </c>
      <c r="L8038" s="1">
        <f t="shared" si="1065"/>
        <v>0</v>
      </c>
      <c r="M8038" s="1">
        <f t="shared" si="1062"/>
        <v>0</v>
      </c>
      <c r="N8038" s="1">
        <v>0</v>
      </c>
    </row>
    <row r="8039" spans="1:14" x14ac:dyDescent="0.3">
      <c r="A8039" s="1" t="s">
        <v>2422</v>
      </c>
      <c r="B8039" s="1" t="s">
        <v>22480</v>
      </c>
      <c r="C8039" s="2">
        <v>2</v>
      </c>
      <c r="D8039" s="1" t="s">
        <v>22483</v>
      </c>
      <c r="E8039" s="1" t="s">
        <v>22484</v>
      </c>
      <c r="F8039" s="1">
        <f t="shared" si="1061"/>
        <v>42248.577547847221</v>
      </c>
      <c r="G8039" s="1">
        <v>43283</v>
      </c>
      <c r="H8039" s="1">
        <f t="shared" si="1067"/>
        <v>0</v>
      </c>
      <c r="I8039" s="1">
        <v>43283</v>
      </c>
      <c r="J8039" s="1">
        <f t="shared" si="1063"/>
        <v>0</v>
      </c>
      <c r="K8039" s="1">
        <f t="shared" si="1064"/>
        <v>0</v>
      </c>
      <c r="L8039" s="1">
        <f t="shared" si="1065"/>
        <v>0</v>
      </c>
      <c r="M8039" s="1">
        <f t="shared" si="1062"/>
        <v>0</v>
      </c>
      <c r="N8039" s="1">
        <v>0</v>
      </c>
    </row>
    <row r="8040" spans="1:14" x14ac:dyDescent="0.3">
      <c r="A8040" s="1" t="s">
        <v>830</v>
      </c>
      <c r="B8040" s="1" t="s">
        <v>22485</v>
      </c>
      <c r="C8040" s="2">
        <v>2</v>
      </c>
      <c r="D8040" s="1" t="s">
        <v>22486</v>
      </c>
      <c r="E8040" s="1" t="s">
        <v>22487</v>
      </c>
      <c r="F8040" s="1">
        <f t="shared" si="1061"/>
        <v>42032.644242453702</v>
      </c>
      <c r="G8040" s="1">
        <v>1771</v>
      </c>
      <c r="H8040" s="1">
        <v>0</v>
      </c>
      <c r="I8040" s="1">
        <v>1771</v>
      </c>
      <c r="J8040" s="1">
        <f t="shared" si="1063"/>
        <v>0</v>
      </c>
      <c r="K8040" s="1">
        <f t="shared" si="1064"/>
        <v>0</v>
      </c>
      <c r="L8040" s="1">
        <f t="shared" si="1065"/>
        <v>0</v>
      </c>
      <c r="M8040" s="1">
        <f t="shared" si="1062"/>
        <v>0</v>
      </c>
      <c r="N8040" s="1">
        <v>0</v>
      </c>
    </row>
    <row r="8041" spans="1:14" x14ac:dyDescent="0.3">
      <c r="A8041" s="1" t="s">
        <v>2547</v>
      </c>
      <c r="B8041" s="1" t="s">
        <v>22485</v>
      </c>
      <c r="C8041" s="2">
        <v>2</v>
      </c>
      <c r="D8041" s="1" t="s">
        <v>22488</v>
      </c>
      <c r="E8041" s="1" t="s">
        <v>22489</v>
      </c>
      <c r="F8041" s="1">
        <f t="shared" si="1061"/>
        <v>42329.687138136571</v>
      </c>
      <c r="G8041" s="1">
        <v>14732</v>
      </c>
      <c r="H8041" s="1">
        <f t="shared" ref="H8041:H8047" si="1068">+H8056</f>
        <v>0</v>
      </c>
      <c r="I8041" s="1">
        <v>14732</v>
      </c>
      <c r="J8041" s="1">
        <f t="shared" si="1063"/>
        <v>0</v>
      </c>
      <c r="K8041" s="1">
        <f t="shared" si="1064"/>
        <v>0</v>
      </c>
      <c r="L8041" s="1">
        <f t="shared" si="1065"/>
        <v>0</v>
      </c>
      <c r="M8041" s="1">
        <f t="shared" si="1062"/>
        <v>0</v>
      </c>
      <c r="N8041" s="1">
        <v>0</v>
      </c>
    </row>
    <row r="8042" spans="1:14" x14ac:dyDescent="0.3">
      <c r="A8042" s="1" t="s">
        <v>1906</v>
      </c>
      <c r="B8042" s="1" t="s">
        <v>22485</v>
      </c>
      <c r="C8042" s="2">
        <v>8</v>
      </c>
      <c r="D8042" s="1" t="s">
        <v>22490</v>
      </c>
      <c r="E8042" s="1" t="s">
        <v>22491</v>
      </c>
      <c r="F8042" s="1">
        <f t="shared" si="1061"/>
        <v>42356.939754988423</v>
      </c>
      <c r="G8042" s="1">
        <v>17769</v>
      </c>
      <c r="H8042" s="1">
        <f t="shared" si="1068"/>
        <v>0</v>
      </c>
      <c r="I8042" s="1">
        <v>17769</v>
      </c>
      <c r="J8042" s="1">
        <f t="shared" si="1063"/>
        <v>1</v>
      </c>
      <c r="K8042" s="1">
        <f t="shared" si="1064"/>
        <v>0</v>
      </c>
      <c r="L8042" s="1">
        <f t="shared" si="1065"/>
        <v>0</v>
      </c>
      <c r="M8042" s="1">
        <f t="shared" si="1062"/>
        <v>0</v>
      </c>
      <c r="N8042" s="1">
        <v>0</v>
      </c>
    </row>
    <row r="8043" spans="1:14" x14ac:dyDescent="0.3">
      <c r="A8043" s="1" t="s">
        <v>650</v>
      </c>
      <c r="B8043" s="1" t="s">
        <v>22485</v>
      </c>
      <c r="C8043" s="2">
        <v>2</v>
      </c>
      <c r="D8043" s="1" t="s">
        <v>22492</v>
      </c>
      <c r="E8043" s="1" t="s">
        <v>22493</v>
      </c>
      <c r="F8043" s="1">
        <f t="shared" si="1061"/>
        <v>41752.679509606482</v>
      </c>
      <c r="G8043" s="1">
        <v>23512</v>
      </c>
      <c r="H8043" s="1">
        <f t="shared" si="1068"/>
        <v>0</v>
      </c>
      <c r="I8043" s="1">
        <v>23512</v>
      </c>
      <c r="J8043" s="1">
        <f t="shared" si="1063"/>
        <v>1</v>
      </c>
      <c r="K8043" s="1">
        <f t="shared" si="1064"/>
        <v>0</v>
      </c>
      <c r="L8043" s="1">
        <f t="shared" si="1065"/>
        <v>0</v>
      </c>
      <c r="M8043" s="1">
        <f t="shared" si="1062"/>
        <v>0</v>
      </c>
      <c r="N8043" s="1">
        <v>0</v>
      </c>
    </row>
    <row r="8044" spans="1:14" x14ac:dyDescent="0.3">
      <c r="A8044" s="1" t="s">
        <v>22494</v>
      </c>
      <c r="B8044" s="1" t="s">
        <v>22485</v>
      </c>
      <c r="C8044" s="2">
        <v>9</v>
      </c>
      <c r="D8044" s="1" t="s">
        <v>22495</v>
      </c>
      <c r="E8044" s="1" t="s">
        <v>22496</v>
      </c>
      <c r="F8044" s="1">
        <f t="shared" si="1061"/>
        <v>42452.828155069445</v>
      </c>
      <c r="G8044" s="1">
        <v>24042</v>
      </c>
      <c r="H8044" s="1">
        <f t="shared" si="1068"/>
        <v>0</v>
      </c>
      <c r="I8044" s="1">
        <v>24042</v>
      </c>
      <c r="J8044" s="1">
        <f t="shared" si="1063"/>
        <v>1</v>
      </c>
      <c r="K8044" s="1">
        <f t="shared" si="1064"/>
        <v>0</v>
      </c>
      <c r="L8044" s="1">
        <f t="shared" si="1065"/>
        <v>0</v>
      </c>
      <c r="M8044" s="1">
        <f t="shared" si="1062"/>
        <v>0</v>
      </c>
      <c r="N8044" s="1">
        <v>0</v>
      </c>
    </row>
    <row r="8045" spans="1:14" x14ac:dyDescent="0.3">
      <c r="A8045" s="1" t="s">
        <v>1409</v>
      </c>
      <c r="B8045" s="1" t="s">
        <v>22485</v>
      </c>
      <c r="C8045" s="2">
        <v>8</v>
      </c>
      <c r="D8045" s="1" t="s">
        <v>22497</v>
      </c>
      <c r="E8045" s="1" t="s">
        <v>22498</v>
      </c>
      <c r="F8045" s="1">
        <f t="shared" si="1061"/>
        <v>42457.63953615741</v>
      </c>
      <c r="G8045" s="1">
        <v>27445</v>
      </c>
      <c r="H8045" s="1">
        <f t="shared" si="1068"/>
        <v>0</v>
      </c>
      <c r="I8045" s="1">
        <v>27445</v>
      </c>
      <c r="J8045" s="1">
        <f t="shared" si="1063"/>
        <v>1</v>
      </c>
      <c r="K8045" s="1">
        <f t="shared" si="1064"/>
        <v>0</v>
      </c>
      <c r="L8045" s="1">
        <f t="shared" si="1065"/>
        <v>0</v>
      </c>
      <c r="M8045" s="1">
        <f t="shared" si="1062"/>
        <v>0</v>
      </c>
      <c r="N8045" s="1">
        <v>0</v>
      </c>
    </row>
    <row r="8046" spans="1:14" x14ac:dyDescent="0.3">
      <c r="A8046" s="1" t="s">
        <v>7032</v>
      </c>
      <c r="B8046" s="1" t="s">
        <v>22499</v>
      </c>
      <c r="C8046" s="2">
        <v>10</v>
      </c>
      <c r="D8046" s="1" t="s">
        <v>22500</v>
      </c>
      <c r="E8046" s="1" t="s">
        <v>22501</v>
      </c>
      <c r="F8046" s="1">
        <f t="shared" si="1061"/>
        <v>42461.644525995369</v>
      </c>
      <c r="G8046" s="1">
        <v>21586</v>
      </c>
      <c r="H8046" s="1">
        <f t="shared" si="1068"/>
        <v>0</v>
      </c>
      <c r="I8046" s="1">
        <v>21586</v>
      </c>
      <c r="J8046" s="1">
        <f t="shared" si="1063"/>
        <v>0</v>
      </c>
      <c r="K8046" s="1">
        <f t="shared" si="1064"/>
        <v>0</v>
      </c>
      <c r="L8046" s="1">
        <f t="shared" si="1065"/>
        <v>0</v>
      </c>
      <c r="M8046" s="1">
        <f t="shared" si="1062"/>
        <v>0</v>
      </c>
      <c r="N8046" s="1">
        <v>0</v>
      </c>
    </row>
    <row r="8047" spans="1:14" x14ac:dyDescent="0.3">
      <c r="A8047" s="1" t="s">
        <v>6241</v>
      </c>
      <c r="B8047" s="1" t="s">
        <v>22499</v>
      </c>
      <c r="C8047" s="2">
        <v>10</v>
      </c>
      <c r="D8047" s="1" t="s">
        <v>22502</v>
      </c>
      <c r="E8047" s="1" t="s">
        <v>22503</v>
      </c>
      <c r="F8047" s="1">
        <f t="shared" si="1061"/>
        <v>41997.457799733798</v>
      </c>
      <c r="G8047" s="1">
        <v>23353</v>
      </c>
      <c r="H8047" s="1">
        <f t="shared" si="1068"/>
        <v>0</v>
      </c>
      <c r="I8047" s="1">
        <v>23353</v>
      </c>
      <c r="J8047" s="1">
        <f t="shared" si="1063"/>
        <v>0</v>
      </c>
      <c r="K8047" s="1">
        <f t="shared" si="1064"/>
        <v>0</v>
      </c>
      <c r="L8047" s="1">
        <f t="shared" si="1065"/>
        <v>0</v>
      </c>
      <c r="M8047" s="1">
        <f t="shared" si="1062"/>
        <v>0</v>
      </c>
      <c r="N8047" s="1">
        <v>0</v>
      </c>
    </row>
    <row r="8048" spans="1:14" x14ac:dyDescent="0.3">
      <c r="A8048" s="1" t="s">
        <v>756</v>
      </c>
      <c r="B8048" s="1" t="s">
        <v>22504</v>
      </c>
      <c r="C8048" s="2">
        <v>10</v>
      </c>
      <c r="D8048" s="1" t="s">
        <v>22505</v>
      </c>
      <c r="E8048" s="1" t="s">
        <v>22506</v>
      </c>
      <c r="F8048" s="1">
        <f t="shared" si="1061"/>
        <v>41933.172649236112</v>
      </c>
      <c r="G8048" s="1">
        <v>981</v>
      </c>
      <c r="H8048" s="1">
        <v>0</v>
      </c>
      <c r="I8048" s="1">
        <v>981</v>
      </c>
      <c r="J8048" s="1">
        <f t="shared" si="1063"/>
        <v>0</v>
      </c>
      <c r="K8048" s="1">
        <f t="shared" si="1064"/>
        <v>0</v>
      </c>
      <c r="L8048" s="1">
        <f t="shared" si="1065"/>
        <v>0</v>
      </c>
      <c r="M8048" s="1">
        <f t="shared" si="1062"/>
        <v>0</v>
      </c>
      <c r="N8048" s="1">
        <v>0</v>
      </c>
    </row>
    <row r="8049" spans="1:14" x14ac:dyDescent="0.3">
      <c r="A8049" s="1" t="s">
        <v>17818</v>
      </c>
      <c r="B8049" s="1" t="s">
        <v>22504</v>
      </c>
      <c r="C8049" s="2">
        <v>1</v>
      </c>
      <c r="D8049" s="1" t="s">
        <v>22507</v>
      </c>
      <c r="E8049" s="1" t="s">
        <v>22508</v>
      </c>
      <c r="F8049" s="1">
        <f t="shared" si="1061"/>
        <v>41690.522490729163</v>
      </c>
      <c r="G8049" s="1">
        <v>22043</v>
      </c>
      <c r="H8049" s="1">
        <f>+H8064</f>
        <v>0</v>
      </c>
      <c r="I8049" s="1">
        <v>22043</v>
      </c>
      <c r="J8049" s="1">
        <f t="shared" si="1063"/>
        <v>0</v>
      </c>
      <c r="K8049" s="1">
        <f t="shared" si="1064"/>
        <v>0</v>
      </c>
      <c r="L8049" s="1">
        <f t="shared" si="1065"/>
        <v>0</v>
      </c>
      <c r="M8049" s="1">
        <f t="shared" si="1062"/>
        <v>0</v>
      </c>
      <c r="N8049" s="1">
        <v>0</v>
      </c>
    </row>
    <row r="8050" spans="1:14" x14ac:dyDescent="0.3">
      <c r="A8050" s="1" t="s">
        <v>320</v>
      </c>
      <c r="B8050" s="1" t="s">
        <v>22509</v>
      </c>
      <c r="C8050" s="2">
        <v>10</v>
      </c>
      <c r="D8050" s="1" t="s">
        <v>22510</v>
      </c>
      <c r="E8050" s="1" t="s">
        <v>22511</v>
      </c>
      <c r="F8050" s="1">
        <f t="shared" si="1061"/>
        <v>42035.798312557868</v>
      </c>
      <c r="G8050" s="1">
        <v>3805</v>
      </c>
      <c r="H8050" s="1">
        <v>0</v>
      </c>
      <c r="I8050" s="1">
        <v>3805</v>
      </c>
      <c r="J8050" s="1">
        <f t="shared" si="1063"/>
        <v>0</v>
      </c>
      <c r="K8050" s="1">
        <f t="shared" si="1064"/>
        <v>0</v>
      </c>
      <c r="L8050" s="1">
        <f t="shared" si="1065"/>
        <v>0</v>
      </c>
      <c r="M8050" s="1">
        <f t="shared" si="1062"/>
        <v>0</v>
      </c>
      <c r="N8050" s="1">
        <v>0</v>
      </c>
    </row>
    <row r="8051" spans="1:14" x14ac:dyDescent="0.3">
      <c r="A8051" s="1" t="s">
        <v>921</v>
      </c>
      <c r="B8051" s="1" t="s">
        <v>22509</v>
      </c>
      <c r="C8051" s="2">
        <v>2</v>
      </c>
      <c r="D8051" s="1" t="s">
        <v>22512</v>
      </c>
      <c r="E8051" s="1" t="s">
        <v>22513</v>
      </c>
      <c r="F8051" s="1">
        <f t="shared" si="1061"/>
        <v>41919.463089872683</v>
      </c>
      <c r="G8051" s="1">
        <v>26700</v>
      </c>
      <c r="H8051" s="1">
        <f>+H8066</f>
        <v>0</v>
      </c>
      <c r="I8051" s="1">
        <v>26700</v>
      </c>
      <c r="J8051" s="1">
        <f t="shared" si="1063"/>
        <v>0</v>
      </c>
      <c r="K8051" s="1">
        <f t="shared" si="1064"/>
        <v>0</v>
      </c>
      <c r="L8051" s="1">
        <f t="shared" si="1065"/>
        <v>0</v>
      </c>
      <c r="M8051" s="1">
        <f t="shared" si="1062"/>
        <v>0</v>
      </c>
      <c r="N8051" s="1">
        <v>0</v>
      </c>
    </row>
    <row r="8052" spans="1:14" x14ac:dyDescent="0.3">
      <c r="A8052" s="1" t="s">
        <v>1213</v>
      </c>
      <c r="B8052" s="1" t="s">
        <v>22509</v>
      </c>
      <c r="C8052" s="2">
        <v>2</v>
      </c>
      <c r="D8052" s="1" t="s">
        <v>22514</v>
      </c>
      <c r="E8052" s="1" t="s">
        <v>22515</v>
      </c>
      <c r="F8052" s="1">
        <f t="shared" si="1061"/>
        <v>41839.681607210645</v>
      </c>
      <c r="G8052" s="1">
        <v>30838</v>
      </c>
      <c r="H8052" s="1">
        <f>+H8067</f>
        <v>0</v>
      </c>
      <c r="I8052" s="1">
        <v>30838</v>
      </c>
      <c r="J8052" s="1">
        <f t="shared" si="1063"/>
        <v>1</v>
      </c>
      <c r="K8052" s="1">
        <f t="shared" si="1064"/>
        <v>0</v>
      </c>
      <c r="L8052" s="1">
        <f t="shared" si="1065"/>
        <v>0</v>
      </c>
      <c r="M8052" s="1">
        <f t="shared" si="1062"/>
        <v>0</v>
      </c>
      <c r="N8052" s="1">
        <v>0</v>
      </c>
    </row>
    <row r="8053" spans="1:14" x14ac:dyDescent="0.3">
      <c r="A8053" s="1" t="s">
        <v>1454</v>
      </c>
      <c r="B8053" s="1" t="s">
        <v>22516</v>
      </c>
      <c r="C8053" s="2">
        <v>10</v>
      </c>
      <c r="D8053" s="1" t="s">
        <v>22517</v>
      </c>
      <c r="E8053" s="1" t="s">
        <v>22518</v>
      </c>
      <c r="F8053" s="1">
        <f t="shared" si="1061"/>
        <v>41829.627914525459</v>
      </c>
      <c r="G8053" s="1">
        <v>19232</v>
      </c>
      <c r="H8053" s="1">
        <f>+H8068</f>
        <v>0</v>
      </c>
      <c r="I8053" s="1">
        <v>19232</v>
      </c>
      <c r="J8053" s="1">
        <f t="shared" si="1063"/>
        <v>0</v>
      </c>
      <c r="K8053" s="1">
        <f t="shared" si="1064"/>
        <v>0</v>
      </c>
      <c r="L8053" s="1">
        <f t="shared" si="1065"/>
        <v>0</v>
      </c>
      <c r="M8053" s="1">
        <f t="shared" si="1062"/>
        <v>0</v>
      </c>
      <c r="N8053" s="1">
        <v>0</v>
      </c>
    </row>
    <row r="8054" spans="1:14" x14ac:dyDescent="0.3">
      <c r="A8054" s="1" t="s">
        <v>2860</v>
      </c>
      <c r="B8054" s="1" t="s">
        <v>22519</v>
      </c>
      <c r="C8054" s="2">
        <v>1</v>
      </c>
      <c r="D8054" s="1" t="s">
        <v>22520</v>
      </c>
      <c r="E8054" s="1" t="s">
        <v>22521</v>
      </c>
      <c r="F8054" s="1">
        <f t="shared" si="1061"/>
        <v>42349.934164456019</v>
      </c>
      <c r="G8054" s="1">
        <v>40793</v>
      </c>
      <c r="H8054" s="1">
        <f>+H8069</f>
        <v>0</v>
      </c>
      <c r="I8054" s="1">
        <v>40793</v>
      </c>
      <c r="J8054" s="1">
        <f t="shared" si="1063"/>
        <v>0</v>
      </c>
      <c r="K8054" s="1">
        <f t="shared" si="1064"/>
        <v>0</v>
      </c>
      <c r="L8054" s="1">
        <f t="shared" si="1065"/>
        <v>0</v>
      </c>
      <c r="M8054" s="1">
        <f t="shared" si="1062"/>
        <v>0</v>
      </c>
      <c r="N8054" s="1">
        <v>0</v>
      </c>
    </row>
    <row r="8055" spans="1:14" x14ac:dyDescent="0.3">
      <c r="A8055" s="1" t="s">
        <v>16440</v>
      </c>
      <c r="B8055" s="1" t="s">
        <v>22519</v>
      </c>
      <c r="C8055" s="2">
        <v>10</v>
      </c>
      <c r="D8055" s="1" t="s">
        <v>22522</v>
      </c>
      <c r="E8055" s="1" t="s">
        <v>22523</v>
      </c>
      <c r="F8055" s="1">
        <f t="shared" si="1061"/>
        <v>42134.501559594908</v>
      </c>
      <c r="G8055" s="1">
        <v>48900</v>
      </c>
      <c r="H8055" s="1">
        <f>+H8070</f>
        <v>0</v>
      </c>
      <c r="I8055" s="1">
        <v>48900</v>
      </c>
      <c r="J8055" s="1">
        <f t="shared" si="1063"/>
        <v>0</v>
      </c>
      <c r="K8055" s="1">
        <f t="shared" si="1064"/>
        <v>0</v>
      </c>
      <c r="L8055" s="1">
        <f t="shared" si="1065"/>
        <v>0</v>
      </c>
      <c r="M8055" s="1">
        <f t="shared" si="1062"/>
        <v>0</v>
      </c>
      <c r="N8055" s="1">
        <v>0</v>
      </c>
    </row>
    <row r="8056" spans="1:14" x14ac:dyDescent="0.3">
      <c r="A8056" s="1" t="s">
        <v>3643</v>
      </c>
      <c r="B8056" s="1" t="s">
        <v>22524</v>
      </c>
      <c r="C8056" s="2">
        <v>1</v>
      </c>
      <c r="D8056" s="1" t="s">
        <v>22525</v>
      </c>
      <c r="E8056" s="1" t="s">
        <v>22526</v>
      </c>
      <c r="F8056" s="1">
        <f t="shared" si="1061"/>
        <v>42288.637955902777</v>
      </c>
      <c r="G8056" s="1">
        <v>4263</v>
      </c>
      <c r="H8056" s="1">
        <v>0</v>
      </c>
      <c r="I8056" s="1">
        <v>4263</v>
      </c>
      <c r="J8056" s="1">
        <f t="shared" si="1063"/>
        <v>0</v>
      </c>
      <c r="K8056" s="1">
        <f t="shared" si="1064"/>
        <v>0</v>
      </c>
      <c r="L8056" s="1">
        <f t="shared" si="1065"/>
        <v>0</v>
      </c>
      <c r="M8056" s="1">
        <f t="shared" si="1062"/>
        <v>0</v>
      </c>
      <c r="N8056" s="1">
        <v>0</v>
      </c>
    </row>
    <row r="8057" spans="1:14" x14ac:dyDescent="0.3">
      <c r="A8057" s="1" t="s">
        <v>7713</v>
      </c>
      <c r="B8057" s="1" t="s">
        <v>22524</v>
      </c>
      <c r="C8057" s="2">
        <v>10</v>
      </c>
      <c r="D8057" s="1" t="s">
        <v>22527</v>
      </c>
      <c r="E8057" s="1" t="s">
        <v>22528</v>
      </c>
      <c r="F8057" s="1">
        <f t="shared" si="1061"/>
        <v>42390.885620439818</v>
      </c>
      <c r="G8057" s="1">
        <v>6457</v>
      </c>
      <c r="H8057" s="1">
        <v>0</v>
      </c>
      <c r="I8057" s="1">
        <v>6457</v>
      </c>
      <c r="J8057" s="1">
        <f t="shared" si="1063"/>
        <v>0</v>
      </c>
      <c r="K8057" s="1">
        <f t="shared" si="1064"/>
        <v>0</v>
      </c>
      <c r="L8057" s="1">
        <f t="shared" si="1065"/>
        <v>0</v>
      </c>
      <c r="M8057" s="1">
        <f t="shared" si="1062"/>
        <v>0</v>
      </c>
      <c r="N8057" s="1">
        <v>0</v>
      </c>
    </row>
    <row r="8058" spans="1:14" x14ac:dyDescent="0.3">
      <c r="A8058" s="1" t="s">
        <v>1261</v>
      </c>
      <c r="B8058" s="1" t="s">
        <v>22524</v>
      </c>
      <c r="C8058" s="2">
        <v>1</v>
      </c>
      <c r="D8058" s="1" t="s">
        <v>22529</v>
      </c>
      <c r="E8058" s="1" t="s">
        <v>22530</v>
      </c>
      <c r="F8058" s="1">
        <f t="shared" si="1061"/>
        <v>42288.63541934028</v>
      </c>
      <c r="G8058" s="1">
        <v>20179</v>
      </c>
      <c r="H8058" s="1">
        <f t="shared" ref="H8058:H8068" si="1069">+H8073</f>
        <v>0</v>
      </c>
      <c r="I8058" s="1">
        <v>20179</v>
      </c>
      <c r="J8058" s="1">
        <f t="shared" si="1063"/>
        <v>1</v>
      </c>
      <c r="K8058" s="1">
        <f t="shared" si="1064"/>
        <v>0</v>
      </c>
      <c r="L8058" s="1">
        <f t="shared" si="1065"/>
        <v>0</v>
      </c>
      <c r="M8058" s="1">
        <f t="shared" si="1062"/>
        <v>0</v>
      </c>
      <c r="N8058" s="1">
        <v>0</v>
      </c>
    </row>
    <row r="8059" spans="1:14" x14ac:dyDescent="0.3">
      <c r="A8059" s="1" t="s">
        <v>4586</v>
      </c>
      <c r="B8059" s="1" t="s">
        <v>22531</v>
      </c>
      <c r="C8059" s="2">
        <v>8</v>
      </c>
      <c r="D8059" s="1" t="s">
        <v>22532</v>
      </c>
      <c r="E8059" s="1" t="s">
        <v>22533</v>
      </c>
      <c r="F8059" s="1">
        <f t="shared" si="1061"/>
        <v>42127.652801979166</v>
      </c>
      <c r="G8059" s="1">
        <v>37167</v>
      </c>
      <c r="H8059" s="1">
        <f t="shared" si="1069"/>
        <v>0</v>
      </c>
      <c r="I8059" s="1">
        <v>37167</v>
      </c>
      <c r="J8059" s="1">
        <f t="shared" si="1063"/>
        <v>0</v>
      </c>
      <c r="K8059" s="1">
        <f t="shared" si="1064"/>
        <v>0</v>
      </c>
      <c r="L8059" s="1">
        <f t="shared" si="1065"/>
        <v>0</v>
      </c>
      <c r="M8059" s="1">
        <f t="shared" si="1062"/>
        <v>0</v>
      </c>
      <c r="N8059" s="1">
        <v>0</v>
      </c>
    </row>
    <row r="8060" spans="1:14" x14ac:dyDescent="0.3">
      <c r="A8060" s="1" t="s">
        <v>51</v>
      </c>
      <c r="B8060" s="1" t="s">
        <v>22534</v>
      </c>
      <c r="C8060" s="2">
        <v>10</v>
      </c>
      <c r="D8060" s="1" t="s">
        <v>22535</v>
      </c>
      <c r="E8060" s="1" t="s">
        <v>22536</v>
      </c>
      <c r="F8060" s="1">
        <f t="shared" si="1061"/>
        <v>42256.819529247688</v>
      </c>
      <c r="G8060" s="1">
        <v>9323</v>
      </c>
      <c r="H8060" s="1">
        <f t="shared" si="1069"/>
        <v>0</v>
      </c>
      <c r="I8060" s="1">
        <v>9323</v>
      </c>
      <c r="J8060" s="1">
        <f t="shared" si="1063"/>
        <v>0</v>
      </c>
      <c r="K8060" s="1">
        <f t="shared" si="1064"/>
        <v>0</v>
      </c>
      <c r="L8060" s="1">
        <f t="shared" si="1065"/>
        <v>0</v>
      </c>
      <c r="M8060" s="1">
        <f t="shared" si="1062"/>
        <v>0</v>
      </c>
      <c r="N8060" s="1">
        <v>0</v>
      </c>
    </row>
    <row r="8061" spans="1:14" x14ac:dyDescent="0.3">
      <c r="A8061" s="1" t="s">
        <v>373</v>
      </c>
      <c r="B8061" s="1" t="s">
        <v>22534</v>
      </c>
      <c r="C8061" s="2">
        <v>2</v>
      </c>
      <c r="D8061" s="1" t="s">
        <v>22537</v>
      </c>
      <c r="E8061" s="1" t="s">
        <v>22538</v>
      </c>
      <c r="F8061" s="1">
        <f t="shared" si="1061"/>
        <v>42331.477729351849</v>
      </c>
      <c r="G8061" s="1">
        <v>10805</v>
      </c>
      <c r="H8061" s="1">
        <f t="shared" si="1069"/>
        <v>0</v>
      </c>
      <c r="I8061" s="1">
        <v>10805</v>
      </c>
      <c r="J8061" s="1">
        <f t="shared" si="1063"/>
        <v>0</v>
      </c>
      <c r="K8061" s="1">
        <f t="shared" si="1064"/>
        <v>0</v>
      </c>
      <c r="L8061" s="1">
        <f t="shared" si="1065"/>
        <v>0</v>
      </c>
      <c r="M8061" s="1">
        <f t="shared" si="1062"/>
        <v>0</v>
      </c>
      <c r="N8061" s="1">
        <v>0</v>
      </c>
    </row>
    <row r="8062" spans="1:14" x14ac:dyDescent="0.3">
      <c r="A8062" s="1" t="s">
        <v>3476</v>
      </c>
      <c r="B8062" s="1" t="s">
        <v>22534</v>
      </c>
      <c r="C8062" s="2">
        <v>2</v>
      </c>
      <c r="D8062" s="1" t="s">
        <v>22539</v>
      </c>
      <c r="E8062" s="1" t="s">
        <v>22540</v>
      </c>
      <c r="F8062" s="1">
        <f t="shared" si="1061"/>
        <v>41915.757961875002</v>
      </c>
      <c r="G8062" s="1">
        <v>20354</v>
      </c>
      <c r="H8062" s="1">
        <f t="shared" si="1069"/>
        <v>0</v>
      </c>
      <c r="I8062" s="1">
        <v>20354</v>
      </c>
      <c r="J8062" s="1">
        <f t="shared" si="1063"/>
        <v>1</v>
      </c>
      <c r="K8062" s="1">
        <f t="shared" si="1064"/>
        <v>0</v>
      </c>
      <c r="L8062" s="1">
        <f t="shared" si="1065"/>
        <v>0</v>
      </c>
      <c r="M8062" s="1">
        <f t="shared" si="1062"/>
        <v>0</v>
      </c>
      <c r="N8062" s="1">
        <v>0</v>
      </c>
    </row>
    <row r="8063" spans="1:14" x14ac:dyDescent="0.3">
      <c r="A8063" s="1" t="s">
        <v>21056</v>
      </c>
      <c r="B8063" s="1" t="s">
        <v>22534</v>
      </c>
      <c r="C8063" s="2">
        <v>1</v>
      </c>
      <c r="D8063" s="1" t="s">
        <v>22541</v>
      </c>
      <c r="E8063" s="1" t="s">
        <v>22542</v>
      </c>
      <c r="F8063" s="1">
        <f t="shared" si="1061"/>
        <v>41275.975775104169</v>
      </c>
      <c r="G8063" s="1">
        <v>30419</v>
      </c>
      <c r="H8063" s="1">
        <f t="shared" si="1069"/>
        <v>0</v>
      </c>
      <c r="I8063" s="1">
        <v>30419</v>
      </c>
      <c r="J8063" s="1">
        <f t="shared" si="1063"/>
        <v>1</v>
      </c>
      <c r="K8063" s="1">
        <f t="shared" si="1064"/>
        <v>0</v>
      </c>
      <c r="L8063" s="1">
        <f t="shared" si="1065"/>
        <v>0</v>
      </c>
      <c r="M8063" s="1">
        <f t="shared" si="1062"/>
        <v>0</v>
      </c>
      <c r="N8063" s="1">
        <v>0</v>
      </c>
    </row>
    <row r="8064" spans="1:14" x14ac:dyDescent="0.3">
      <c r="A8064" s="1" t="s">
        <v>1670</v>
      </c>
      <c r="B8064" s="1" t="s">
        <v>22534</v>
      </c>
      <c r="C8064" s="2">
        <v>10</v>
      </c>
      <c r="D8064" s="1" t="s">
        <v>22543</v>
      </c>
      <c r="E8064" s="1" t="s">
        <v>22544</v>
      </c>
      <c r="F8064" s="1">
        <f t="shared" si="1061"/>
        <v>41665.802869270832</v>
      </c>
      <c r="G8064" s="1">
        <v>36244</v>
      </c>
      <c r="H8064" s="1">
        <f t="shared" si="1069"/>
        <v>0</v>
      </c>
      <c r="I8064" s="1">
        <v>36244</v>
      </c>
      <c r="J8064" s="1">
        <f t="shared" si="1063"/>
        <v>1</v>
      </c>
      <c r="K8064" s="1">
        <f t="shared" si="1064"/>
        <v>0</v>
      </c>
      <c r="L8064" s="1">
        <f t="shared" si="1065"/>
        <v>0</v>
      </c>
      <c r="M8064" s="1">
        <f t="shared" si="1062"/>
        <v>0</v>
      </c>
      <c r="N8064" s="1">
        <v>0</v>
      </c>
    </row>
    <row r="8065" spans="1:14" x14ac:dyDescent="0.3">
      <c r="A8065" s="1" t="s">
        <v>612</v>
      </c>
      <c r="B8065" s="1" t="s">
        <v>22534</v>
      </c>
      <c r="C8065" s="2">
        <v>2</v>
      </c>
      <c r="D8065" s="1" t="s">
        <v>22545</v>
      </c>
      <c r="E8065" s="1" t="s">
        <v>22546</v>
      </c>
      <c r="F8065" s="1">
        <f t="shared" ref="F8065:F8128" si="1070">DATEVALUE(E8065)+TIMEVALUE(E8065)</f>
        <v>42342.560382129632</v>
      </c>
      <c r="G8065" s="1">
        <v>36825</v>
      </c>
      <c r="H8065" s="1">
        <f t="shared" si="1069"/>
        <v>0</v>
      </c>
      <c r="I8065" s="1">
        <v>36825</v>
      </c>
      <c r="J8065" s="1">
        <f t="shared" si="1063"/>
        <v>1</v>
      </c>
      <c r="K8065" s="1">
        <f t="shared" si="1064"/>
        <v>0</v>
      </c>
      <c r="L8065" s="1">
        <f t="shared" si="1065"/>
        <v>0</v>
      </c>
      <c r="M8065" s="1">
        <f t="shared" ref="M8065:M8128" si="1071">IF(OR(K8065,L8065), 1, 0)</f>
        <v>0</v>
      </c>
      <c r="N8065" s="1">
        <v>0</v>
      </c>
    </row>
    <row r="8066" spans="1:14" x14ac:dyDescent="0.3">
      <c r="A8066" s="1" t="s">
        <v>9227</v>
      </c>
      <c r="B8066" s="1" t="s">
        <v>22534</v>
      </c>
      <c r="C8066" s="2">
        <v>10</v>
      </c>
      <c r="D8066" s="1" t="s">
        <v>22547</v>
      </c>
      <c r="E8066" s="1" t="s">
        <v>22548</v>
      </c>
      <c r="F8066" s="1">
        <f t="shared" si="1070"/>
        <v>41894.728379039349</v>
      </c>
      <c r="G8066" s="1">
        <v>37775</v>
      </c>
      <c r="H8066" s="1">
        <f t="shared" si="1069"/>
        <v>0</v>
      </c>
      <c r="I8066" s="1">
        <v>37775</v>
      </c>
      <c r="J8066" s="1">
        <f t="shared" si="1063"/>
        <v>1</v>
      </c>
      <c r="K8066" s="1">
        <f t="shared" si="1064"/>
        <v>0</v>
      </c>
      <c r="L8066" s="1">
        <f t="shared" si="1065"/>
        <v>0</v>
      </c>
      <c r="M8066" s="1">
        <f t="shared" si="1071"/>
        <v>0</v>
      </c>
      <c r="N8066" s="1">
        <v>0</v>
      </c>
    </row>
    <row r="8067" spans="1:14" x14ac:dyDescent="0.3">
      <c r="A8067" s="1" t="s">
        <v>934</v>
      </c>
      <c r="B8067" s="1" t="s">
        <v>22549</v>
      </c>
      <c r="C8067" s="2">
        <v>1</v>
      </c>
      <c r="D8067" s="1" t="s">
        <v>22550</v>
      </c>
      <c r="E8067" s="1" t="s">
        <v>22551</v>
      </c>
      <c r="F8067" s="1">
        <f t="shared" si="1070"/>
        <v>42026.546970173615</v>
      </c>
      <c r="G8067" s="1">
        <v>31931</v>
      </c>
      <c r="H8067" s="1">
        <f t="shared" si="1069"/>
        <v>0</v>
      </c>
      <c r="I8067" s="1">
        <v>31931</v>
      </c>
      <c r="J8067" s="1">
        <f t="shared" ref="J8067:J8130" si="1072">IF(AND(EXACT(B8066,B8067), EXACT(B8065,B8066)), 1, 0)</f>
        <v>0</v>
      </c>
      <c r="K8067" s="1">
        <f t="shared" ref="K8067:K8130" si="1073">IF(AND(J8067=1, EXACT(A8065, A8066), EXACT(A8066, A8067)), 1, 0)</f>
        <v>0</v>
      </c>
      <c r="L8067" s="1">
        <f t="shared" ref="L8067:L8130" si="1074">IF(AND(J8067=1, EXACT(D8065, D8066), EXACT(D8066, D8067), F8067-F8065&lt;365), 1, 0)</f>
        <v>0</v>
      </c>
      <c r="M8067" s="1">
        <f t="shared" si="1071"/>
        <v>0</v>
      </c>
      <c r="N8067" s="1">
        <v>0</v>
      </c>
    </row>
    <row r="8068" spans="1:14" x14ac:dyDescent="0.3">
      <c r="A8068" s="1" t="s">
        <v>7448</v>
      </c>
      <c r="B8068" s="1" t="s">
        <v>22549</v>
      </c>
      <c r="C8068" s="2">
        <v>2</v>
      </c>
      <c r="D8068" s="1" t="s">
        <v>22552</v>
      </c>
      <c r="E8068" s="1" t="s">
        <v>22553</v>
      </c>
      <c r="F8068" s="1">
        <f t="shared" si="1070"/>
        <v>42140.115985115743</v>
      </c>
      <c r="G8068" s="1">
        <v>50836</v>
      </c>
      <c r="H8068" s="1">
        <f t="shared" si="1069"/>
        <v>0</v>
      </c>
      <c r="I8068" s="1">
        <v>50836</v>
      </c>
      <c r="J8068" s="1">
        <f t="shared" si="1072"/>
        <v>0</v>
      </c>
      <c r="K8068" s="1">
        <f t="shared" si="1073"/>
        <v>0</v>
      </c>
      <c r="L8068" s="1">
        <f t="shared" si="1074"/>
        <v>0</v>
      </c>
      <c r="M8068" s="1">
        <f t="shared" si="1071"/>
        <v>0</v>
      </c>
      <c r="N8068" s="1">
        <v>0</v>
      </c>
    </row>
    <row r="8069" spans="1:14" x14ac:dyDescent="0.3">
      <c r="A8069" s="1" t="s">
        <v>3646</v>
      </c>
      <c r="B8069" s="1" t="s">
        <v>22554</v>
      </c>
      <c r="C8069" s="2">
        <v>9</v>
      </c>
      <c r="D8069" s="1" t="s">
        <v>22555</v>
      </c>
      <c r="E8069" s="1" t="s">
        <v>22556</v>
      </c>
      <c r="F8069" s="1">
        <f t="shared" si="1070"/>
        <v>42453.802700011576</v>
      </c>
      <c r="G8069" s="1">
        <v>6778</v>
      </c>
      <c r="H8069" s="1">
        <v>0</v>
      </c>
      <c r="I8069" s="1">
        <v>6778</v>
      </c>
      <c r="J8069" s="1">
        <f t="shared" si="1072"/>
        <v>0</v>
      </c>
      <c r="K8069" s="1">
        <f t="shared" si="1073"/>
        <v>0</v>
      </c>
      <c r="L8069" s="1">
        <f t="shared" si="1074"/>
        <v>0</v>
      </c>
      <c r="M8069" s="1">
        <f t="shared" si="1071"/>
        <v>0</v>
      </c>
      <c r="N8069" s="1">
        <v>0</v>
      </c>
    </row>
    <row r="8070" spans="1:14" x14ac:dyDescent="0.3">
      <c r="A8070" s="1" t="s">
        <v>1705</v>
      </c>
      <c r="B8070" s="1" t="s">
        <v>22557</v>
      </c>
      <c r="C8070" s="2">
        <v>6</v>
      </c>
      <c r="D8070" s="1" t="s">
        <v>22558</v>
      </c>
      <c r="E8070" s="1" t="s">
        <v>22559</v>
      </c>
      <c r="F8070" s="1">
        <f t="shared" si="1070"/>
        <v>41542.958339502315</v>
      </c>
      <c r="G8070" s="1">
        <v>26589</v>
      </c>
      <c r="H8070" s="1">
        <f t="shared" ref="H8070:H8075" si="1075">+H8085</f>
        <v>0</v>
      </c>
      <c r="I8070" s="1">
        <v>26589</v>
      </c>
      <c r="J8070" s="1">
        <f t="shared" si="1072"/>
        <v>0</v>
      </c>
      <c r="K8070" s="1">
        <f t="shared" si="1073"/>
        <v>0</v>
      </c>
      <c r="L8070" s="1">
        <f t="shared" si="1074"/>
        <v>0</v>
      </c>
      <c r="M8070" s="1">
        <f t="shared" si="1071"/>
        <v>0</v>
      </c>
      <c r="N8070" s="1">
        <v>0</v>
      </c>
    </row>
    <row r="8071" spans="1:14" x14ac:dyDescent="0.3">
      <c r="A8071" s="1" t="s">
        <v>2171</v>
      </c>
      <c r="B8071" s="1" t="s">
        <v>22557</v>
      </c>
      <c r="C8071" s="2">
        <v>10</v>
      </c>
      <c r="D8071" s="1" t="s">
        <v>22560</v>
      </c>
      <c r="E8071" s="1" t="s">
        <v>22561</v>
      </c>
      <c r="F8071" s="1">
        <f t="shared" si="1070"/>
        <v>41491.90852704861</v>
      </c>
      <c r="G8071" s="1">
        <v>29808</v>
      </c>
      <c r="H8071" s="1">
        <f t="shared" si="1075"/>
        <v>0</v>
      </c>
      <c r="I8071" s="1">
        <v>29808</v>
      </c>
      <c r="J8071" s="1">
        <f t="shared" si="1072"/>
        <v>0</v>
      </c>
      <c r="K8071" s="1">
        <f t="shared" si="1073"/>
        <v>0</v>
      </c>
      <c r="L8071" s="1">
        <f t="shared" si="1074"/>
        <v>0</v>
      </c>
      <c r="M8071" s="1">
        <f t="shared" si="1071"/>
        <v>0</v>
      </c>
      <c r="N8071" s="1">
        <v>0</v>
      </c>
    </row>
    <row r="8072" spans="1:14" x14ac:dyDescent="0.3">
      <c r="A8072" s="1" t="s">
        <v>5227</v>
      </c>
      <c r="B8072" s="1" t="s">
        <v>22562</v>
      </c>
      <c r="C8072" s="2">
        <v>2</v>
      </c>
      <c r="D8072" s="1" t="s">
        <v>22563</v>
      </c>
      <c r="E8072" s="1" t="s">
        <v>22564</v>
      </c>
      <c r="F8072" s="1">
        <f t="shared" si="1070"/>
        <v>42250.604715601854</v>
      </c>
      <c r="G8072" s="1">
        <v>22676</v>
      </c>
      <c r="H8072" s="1">
        <f t="shared" si="1075"/>
        <v>0</v>
      </c>
      <c r="I8072" s="1">
        <v>22676</v>
      </c>
      <c r="J8072" s="1">
        <f t="shared" si="1072"/>
        <v>0</v>
      </c>
      <c r="K8072" s="1">
        <f t="shared" si="1073"/>
        <v>0</v>
      </c>
      <c r="L8072" s="1">
        <f t="shared" si="1074"/>
        <v>0</v>
      </c>
      <c r="M8072" s="1">
        <f t="shared" si="1071"/>
        <v>0</v>
      </c>
      <c r="N8072" s="1">
        <v>0</v>
      </c>
    </row>
    <row r="8073" spans="1:14" x14ac:dyDescent="0.3">
      <c r="A8073" s="1" t="s">
        <v>921</v>
      </c>
      <c r="B8073" s="1" t="s">
        <v>22565</v>
      </c>
      <c r="C8073" s="2">
        <v>2</v>
      </c>
      <c r="D8073" s="1" t="s">
        <v>22566</v>
      </c>
      <c r="E8073" s="1" t="s">
        <v>22567</v>
      </c>
      <c r="F8073" s="1">
        <f t="shared" si="1070"/>
        <v>41826.999980763889</v>
      </c>
      <c r="G8073" s="1">
        <v>26727</v>
      </c>
      <c r="H8073" s="1">
        <f t="shared" si="1075"/>
        <v>0</v>
      </c>
      <c r="I8073" s="1">
        <v>26727</v>
      </c>
      <c r="J8073" s="1">
        <f t="shared" si="1072"/>
        <v>0</v>
      </c>
      <c r="K8073" s="1">
        <f t="shared" si="1073"/>
        <v>0</v>
      </c>
      <c r="L8073" s="1">
        <f t="shared" si="1074"/>
        <v>0</v>
      </c>
      <c r="M8073" s="1">
        <f t="shared" si="1071"/>
        <v>0</v>
      </c>
      <c r="N8073" s="1">
        <v>0</v>
      </c>
    </row>
    <row r="8074" spans="1:14" x14ac:dyDescent="0.3">
      <c r="A8074" s="1" t="s">
        <v>1064</v>
      </c>
      <c r="B8074" s="1" t="s">
        <v>22568</v>
      </c>
      <c r="C8074" s="2">
        <v>10</v>
      </c>
      <c r="D8074" s="1" t="s">
        <v>22569</v>
      </c>
      <c r="E8074" s="1" t="s">
        <v>22570</v>
      </c>
      <c r="F8074" s="1">
        <f t="shared" si="1070"/>
        <v>41910.665740983794</v>
      </c>
      <c r="G8074" s="1">
        <v>25638</v>
      </c>
      <c r="H8074" s="1">
        <f t="shared" si="1075"/>
        <v>0</v>
      </c>
      <c r="I8074" s="1">
        <v>25638</v>
      </c>
      <c r="J8074" s="1">
        <f t="shared" si="1072"/>
        <v>0</v>
      </c>
      <c r="K8074" s="1">
        <f t="shared" si="1073"/>
        <v>0</v>
      </c>
      <c r="L8074" s="1">
        <f t="shared" si="1074"/>
        <v>0</v>
      </c>
      <c r="M8074" s="1">
        <f t="shared" si="1071"/>
        <v>0</v>
      </c>
      <c r="N8074" s="1">
        <v>0</v>
      </c>
    </row>
    <row r="8075" spans="1:14" x14ac:dyDescent="0.3">
      <c r="A8075" s="1" t="s">
        <v>3445</v>
      </c>
      <c r="B8075" s="1" t="s">
        <v>22568</v>
      </c>
      <c r="C8075" s="2">
        <v>10</v>
      </c>
      <c r="D8075" s="1" t="s">
        <v>22571</v>
      </c>
      <c r="E8075" s="1" t="s">
        <v>22572</v>
      </c>
      <c r="F8075" s="1">
        <f t="shared" si="1070"/>
        <v>42121.846803726854</v>
      </c>
      <c r="G8075" s="1">
        <v>43760</v>
      </c>
      <c r="H8075" s="1">
        <f t="shared" si="1075"/>
        <v>0</v>
      </c>
      <c r="I8075" s="1">
        <v>43760</v>
      </c>
      <c r="J8075" s="1">
        <f t="shared" si="1072"/>
        <v>0</v>
      </c>
      <c r="K8075" s="1">
        <f t="shared" si="1073"/>
        <v>0</v>
      </c>
      <c r="L8075" s="1">
        <f t="shared" si="1074"/>
        <v>0</v>
      </c>
      <c r="M8075" s="1">
        <f t="shared" si="1071"/>
        <v>0</v>
      </c>
      <c r="N8075" s="1">
        <v>0</v>
      </c>
    </row>
    <row r="8076" spans="1:14" x14ac:dyDescent="0.3">
      <c r="A8076" s="1" t="s">
        <v>3200</v>
      </c>
      <c r="B8076" s="1" t="s">
        <v>22573</v>
      </c>
      <c r="C8076" s="2">
        <v>9</v>
      </c>
      <c r="D8076" s="1" t="s">
        <v>22574</v>
      </c>
      <c r="E8076" s="1" t="s">
        <v>22575</v>
      </c>
      <c r="F8076" s="1">
        <f t="shared" si="1070"/>
        <v>41379.439374050926</v>
      </c>
      <c r="G8076" s="1">
        <v>6307</v>
      </c>
      <c r="H8076" s="1">
        <v>0</v>
      </c>
      <c r="I8076" s="1">
        <v>6307</v>
      </c>
      <c r="J8076" s="1">
        <f t="shared" si="1072"/>
        <v>0</v>
      </c>
      <c r="K8076" s="1">
        <f t="shared" si="1073"/>
        <v>0</v>
      </c>
      <c r="L8076" s="1">
        <f t="shared" si="1074"/>
        <v>0</v>
      </c>
      <c r="M8076" s="1">
        <f t="shared" si="1071"/>
        <v>0</v>
      </c>
      <c r="N8076" s="1">
        <v>0</v>
      </c>
    </row>
    <row r="8077" spans="1:14" x14ac:dyDescent="0.3">
      <c r="A8077" s="1" t="s">
        <v>3203</v>
      </c>
      <c r="B8077" s="1" t="s">
        <v>22573</v>
      </c>
      <c r="C8077" s="2">
        <v>8</v>
      </c>
      <c r="D8077" s="1" t="s">
        <v>22576</v>
      </c>
      <c r="E8077" s="1" t="s">
        <v>22577</v>
      </c>
      <c r="F8077" s="1">
        <f t="shared" si="1070"/>
        <v>41383.607787430556</v>
      </c>
      <c r="G8077" s="1">
        <v>11584</v>
      </c>
      <c r="H8077" s="1">
        <f t="shared" ref="H8077:H8093" si="1076">+H8092</f>
        <v>0</v>
      </c>
      <c r="I8077" s="1">
        <v>11584</v>
      </c>
      <c r="J8077" s="1">
        <f t="shared" si="1072"/>
        <v>0</v>
      </c>
      <c r="K8077" s="1">
        <f t="shared" si="1073"/>
        <v>0</v>
      </c>
      <c r="L8077" s="1">
        <f t="shared" si="1074"/>
        <v>0</v>
      </c>
      <c r="M8077" s="1">
        <f t="shared" si="1071"/>
        <v>0</v>
      </c>
      <c r="N8077" s="1">
        <v>0</v>
      </c>
    </row>
    <row r="8078" spans="1:14" x14ac:dyDescent="0.3">
      <c r="A8078" s="1" t="s">
        <v>16392</v>
      </c>
      <c r="B8078" s="1" t="s">
        <v>22573</v>
      </c>
      <c r="C8078" s="2">
        <v>10</v>
      </c>
      <c r="D8078" s="1" t="s">
        <v>22578</v>
      </c>
      <c r="E8078" s="1" t="s">
        <v>22579</v>
      </c>
      <c r="F8078" s="1">
        <f t="shared" si="1070"/>
        <v>42467.42876909722</v>
      </c>
      <c r="G8078" s="1">
        <v>44289</v>
      </c>
      <c r="H8078" s="1">
        <f t="shared" si="1076"/>
        <v>0</v>
      </c>
      <c r="I8078" s="1">
        <v>44289</v>
      </c>
      <c r="J8078" s="1">
        <f t="shared" si="1072"/>
        <v>1</v>
      </c>
      <c r="K8078" s="1">
        <f t="shared" si="1073"/>
        <v>0</v>
      </c>
      <c r="L8078" s="1">
        <f t="shared" si="1074"/>
        <v>0</v>
      </c>
      <c r="M8078" s="1">
        <f t="shared" si="1071"/>
        <v>0</v>
      </c>
      <c r="N8078" s="1">
        <v>0</v>
      </c>
    </row>
    <row r="8079" spans="1:14" x14ac:dyDescent="0.3">
      <c r="A8079" s="1" t="s">
        <v>958</v>
      </c>
      <c r="B8079" s="1" t="s">
        <v>22573</v>
      </c>
      <c r="C8079" s="2">
        <v>10</v>
      </c>
      <c r="D8079" s="1" t="s">
        <v>22580</v>
      </c>
      <c r="E8079" s="1" t="s">
        <v>22581</v>
      </c>
      <c r="F8079" s="1">
        <f t="shared" si="1070"/>
        <v>42480.725400023148</v>
      </c>
      <c r="G8079" s="1">
        <v>44659</v>
      </c>
      <c r="H8079" s="1">
        <f t="shared" si="1076"/>
        <v>0</v>
      </c>
      <c r="I8079" s="1">
        <v>44659</v>
      </c>
      <c r="J8079" s="1">
        <f t="shared" si="1072"/>
        <v>1</v>
      </c>
      <c r="K8079" s="1">
        <f t="shared" si="1073"/>
        <v>0</v>
      </c>
      <c r="L8079" s="1">
        <f t="shared" si="1074"/>
        <v>0</v>
      </c>
      <c r="M8079" s="1">
        <f t="shared" si="1071"/>
        <v>0</v>
      </c>
      <c r="N8079" s="1">
        <v>0</v>
      </c>
    </row>
    <row r="8080" spans="1:14" x14ac:dyDescent="0.3">
      <c r="A8080" s="1" t="s">
        <v>3627</v>
      </c>
      <c r="B8080" s="1" t="s">
        <v>22573</v>
      </c>
      <c r="C8080" s="2">
        <v>2</v>
      </c>
      <c r="D8080" s="1" t="s">
        <v>22582</v>
      </c>
      <c r="E8080" s="1" t="s">
        <v>22583</v>
      </c>
      <c r="F8080" s="1">
        <f t="shared" si="1070"/>
        <v>42229.45884994213</v>
      </c>
      <c r="G8080" s="1">
        <v>45828</v>
      </c>
      <c r="H8080" s="1">
        <f t="shared" si="1076"/>
        <v>0</v>
      </c>
      <c r="I8080" s="1">
        <v>45828</v>
      </c>
      <c r="J8080" s="1">
        <f t="shared" si="1072"/>
        <v>1</v>
      </c>
      <c r="K8080" s="1">
        <f t="shared" si="1073"/>
        <v>0</v>
      </c>
      <c r="L8080" s="1">
        <f t="shared" si="1074"/>
        <v>0</v>
      </c>
      <c r="M8080" s="1">
        <f t="shared" si="1071"/>
        <v>0</v>
      </c>
      <c r="N8080" s="1">
        <v>0</v>
      </c>
    </row>
    <row r="8081" spans="1:14" x14ac:dyDescent="0.3">
      <c r="A8081" s="1" t="s">
        <v>22084</v>
      </c>
      <c r="B8081" s="1" t="s">
        <v>22573</v>
      </c>
      <c r="C8081" s="2">
        <v>10</v>
      </c>
      <c r="D8081" s="1" t="s">
        <v>22578</v>
      </c>
      <c r="E8081" s="1" t="s">
        <v>22584</v>
      </c>
      <c r="F8081" s="1">
        <f t="shared" si="1070"/>
        <v>42467.428361041668</v>
      </c>
      <c r="G8081" s="1">
        <v>46377</v>
      </c>
      <c r="H8081" s="1">
        <f t="shared" si="1076"/>
        <v>0</v>
      </c>
      <c r="I8081" s="1">
        <v>46377</v>
      </c>
      <c r="J8081" s="1">
        <f t="shared" si="1072"/>
        <v>1</v>
      </c>
      <c r="K8081" s="1">
        <f t="shared" si="1073"/>
        <v>0</v>
      </c>
      <c r="L8081" s="1">
        <f t="shared" si="1074"/>
        <v>0</v>
      </c>
      <c r="M8081" s="1">
        <f t="shared" si="1071"/>
        <v>0</v>
      </c>
      <c r="N8081" s="1">
        <v>0</v>
      </c>
    </row>
    <row r="8082" spans="1:14" x14ac:dyDescent="0.3">
      <c r="A8082" s="1" t="s">
        <v>10063</v>
      </c>
      <c r="B8082" s="1" t="s">
        <v>22573</v>
      </c>
      <c r="C8082" s="2">
        <v>10</v>
      </c>
      <c r="D8082" s="1" t="s">
        <v>22585</v>
      </c>
      <c r="E8082" s="1" t="s">
        <v>22586</v>
      </c>
      <c r="F8082" s="1">
        <f t="shared" si="1070"/>
        <v>42152.759022673614</v>
      </c>
      <c r="G8082" s="1">
        <v>48044</v>
      </c>
      <c r="H8082" s="1">
        <f t="shared" si="1076"/>
        <v>0</v>
      </c>
      <c r="I8082" s="1">
        <v>48044</v>
      </c>
      <c r="J8082" s="1">
        <f t="shared" si="1072"/>
        <v>1</v>
      </c>
      <c r="K8082" s="1">
        <f t="shared" si="1073"/>
        <v>0</v>
      </c>
      <c r="L8082" s="1">
        <f t="shared" si="1074"/>
        <v>0</v>
      </c>
      <c r="M8082" s="1">
        <f t="shared" si="1071"/>
        <v>0</v>
      </c>
      <c r="N8082" s="1">
        <v>0</v>
      </c>
    </row>
    <row r="8083" spans="1:14" x14ac:dyDescent="0.3">
      <c r="A8083" s="1" t="s">
        <v>588</v>
      </c>
      <c r="B8083" s="1" t="s">
        <v>22573</v>
      </c>
      <c r="C8083" s="2">
        <v>6</v>
      </c>
      <c r="D8083" s="1" t="s">
        <v>22587</v>
      </c>
      <c r="E8083" s="1" t="s">
        <v>22588</v>
      </c>
      <c r="F8083" s="1">
        <f t="shared" si="1070"/>
        <v>41654.675589189814</v>
      </c>
      <c r="G8083" s="1">
        <v>51851</v>
      </c>
      <c r="H8083" s="1">
        <f t="shared" si="1076"/>
        <v>0</v>
      </c>
      <c r="I8083" s="1">
        <v>51851</v>
      </c>
      <c r="J8083" s="1">
        <f t="shared" si="1072"/>
        <v>1</v>
      </c>
      <c r="K8083" s="1">
        <f t="shared" si="1073"/>
        <v>0</v>
      </c>
      <c r="L8083" s="1">
        <f t="shared" si="1074"/>
        <v>0</v>
      </c>
      <c r="M8083" s="1">
        <f t="shared" si="1071"/>
        <v>0</v>
      </c>
      <c r="N8083" s="1">
        <v>0</v>
      </c>
    </row>
    <row r="8084" spans="1:14" x14ac:dyDescent="0.3">
      <c r="A8084" s="1" t="s">
        <v>104</v>
      </c>
      <c r="B8084" s="1" t="s">
        <v>22589</v>
      </c>
      <c r="C8084" s="2">
        <v>10</v>
      </c>
      <c r="D8084" s="1" t="s">
        <v>22590</v>
      </c>
      <c r="E8084" s="1" t="s">
        <v>22591</v>
      </c>
      <c r="F8084" s="1">
        <f t="shared" si="1070"/>
        <v>41716.968163900463</v>
      </c>
      <c r="G8084" s="1">
        <v>40635</v>
      </c>
      <c r="H8084" s="1">
        <f t="shared" si="1076"/>
        <v>0</v>
      </c>
      <c r="I8084" s="1">
        <v>40635</v>
      </c>
      <c r="J8084" s="1">
        <f t="shared" si="1072"/>
        <v>0</v>
      </c>
      <c r="K8084" s="1">
        <f t="shared" si="1073"/>
        <v>0</v>
      </c>
      <c r="L8084" s="1">
        <f t="shared" si="1074"/>
        <v>0</v>
      </c>
      <c r="M8084" s="1">
        <f t="shared" si="1071"/>
        <v>0</v>
      </c>
      <c r="N8084" s="1">
        <v>0</v>
      </c>
    </row>
    <row r="8085" spans="1:14" x14ac:dyDescent="0.3">
      <c r="A8085" s="1" t="s">
        <v>22592</v>
      </c>
      <c r="B8085" s="1" t="s">
        <v>22593</v>
      </c>
      <c r="C8085" s="2">
        <v>0</v>
      </c>
      <c r="D8085" s="1" t="s">
        <v>22594</v>
      </c>
      <c r="E8085" s="1" t="s">
        <v>22595</v>
      </c>
      <c r="F8085" s="1">
        <f t="shared" si="1070"/>
        <v>40004.626238425924</v>
      </c>
      <c r="G8085" s="1">
        <v>34380</v>
      </c>
      <c r="H8085" s="1">
        <f t="shared" si="1076"/>
        <v>0</v>
      </c>
      <c r="I8085" s="1">
        <v>34380</v>
      </c>
      <c r="J8085" s="1">
        <f t="shared" si="1072"/>
        <v>0</v>
      </c>
      <c r="K8085" s="1">
        <f t="shared" si="1073"/>
        <v>0</v>
      </c>
      <c r="L8085" s="1">
        <f t="shared" si="1074"/>
        <v>0</v>
      </c>
      <c r="M8085" s="1">
        <f t="shared" si="1071"/>
        <v>0</v>
      </c>
      <c r="N8085" s="1">
        <v>0</v>
      </c>
    </row>
    <row r="8086" spans="1:14" x14ac:dyDescent="0.3">
      <c r="A8086" s="1" t="s">
        <v>9087</v>
      </c>
      <c r="B8086" s="1" t="s">
        <v>22596</v>
      </c>
      <c r="C8086" s="2">
        <v>10</v>
      </c>
      <c r="D8086" s="1" t="s">
        <v>22597</v>
      </c>
      <c r="E8086" s="1" t="s">
        <v>22598</v>
      </c>
      <c r="F8086" s="1">
        <f t="shared" si="1070"/>
        <v>41726.689043032406</v>
      </c>
      <c r="G8086" s="1">
        <v>30871</v>
      </c>
      <c r="H8086" s="1">
        <f t="shared" si="1076"/>
        <v>0</v>
      </c>
      <c r="I8086" s="1">
        <v>30871</v>
      </c>
      <c r="J8086" s="1">
        <f t="shared" si="1072"/>
        <v>0</v>
      </c>
      <c r="K8086" s="1">
        <f t="shared" si="1073"/>
        <v>0</v>
      </c>
      <c r="L8086" s="1">
        <f t="shared" si="1074"/>
        <v>0</v>
      </c>
      <c r="M8086" s="1">
        <f t="shared" si="1071"/>
        <v>0</v>
      </c>
      <c r="N8086" s="1">
        <v>0</v>
      </c>
    </row>
    <row r="8087" spans="1:14" x14ac:dyDescent="0.3">
      <c r="A8087" s="1" t="s">
        <v>51</v>
      </c>
      <c r="B8087" s="1" t="s">
        <v>22599</v>
      </c>
      <c r="C8087" s="2">
        <v>10</v>
      </c>
      <c r="D8087" s="1" t="s">
        <v>22600</v>
      </c>
      <c r="E8087" s="1" t="s">
        <v>22601</v>
      </c>
      <c r="F8087" s="1">
        <f t="shared" si="1070"/>
        <v>42057.826996412034</v>
      </c>
      <c r="G8087" s="1">
        <v>9818</v>
      </c>
      <c r="H8087" s="1">
        <f t="shared" si="1076"/>
        <v>0</v>
      </c>
      <c r="I8087" s="1">
        <v>9818</v>
      </c>
      <c r="J8087" s="1">
        <f t="shared" si="1072"/>
        <v>0</v>
      </c>
      <c r="K8087" s="1">
        <f t="shared" si="1073"/>
        <v>0</v>
      </c>
      <c r="L8087" s="1">
        <f t="shared" si="1074"/>
        <v>0</v>
      </c>
      <c r="M8087" s="1">
        <f t="shared" si="1071"/>
        <v>0</v>
      </c>
      <c r="N8087" s="1">
        <v>0</v>
      </c>
    </row>
    <row r="8088" spans="1:14" x14ac:dyDescent="0.3">
      <c r="A8088" s="1" t="s">
        <v>643</v>
      </c>
      <c r="B8088" s="1" t="s">
        <v>22602</v>
      </c>
      <c r="C8088" s="2">
        <v>8</v>
      </c>
      <c r="D8088" s="1" t="s">
        <v>22603</v>
      </c>
      <c r="E8088" s="1" t="s">
        <v>22604</v>
      </c>
      <c r="F8088" s="1">
        <f t="shared" si="1070"/>
        <v>42127.612827453704</v>
      </c>
      <c r="G8088" s="1">
        <v>37660</v>
      </c>
      <c r="H8088" s="1">
        <f t="shared" si="1076"/>
        <v>0</v>
      </c>
      <c r="I8088" s="1">
        <v>37660</v>
      </c>
      <c r="J8088" s="1">
        <f t="shared" si="1072"/>
        <v>0</v>
      </c>
      <c r="K8088" s="1">
        <f t="shared" si="1073"/>
        <v>0</v>
      </c>
      <c r="L8088" s="1">
        <f t="shared" si="1074"/>
        <v>0</v>
      </c>
      <c r="M8088" s="1">
        <f t="shared" si="1071"/>
        <v>0</v>
      </c>
      <c r="N8088" s="1">
        <v>0</v>
      </c>
    </row>
    <row r="8089" spans="1:14" x14ac:dyDescent="0.3">
      <c r="A8089" s="1" t="s">
        <v>979</v>
      </c>
      <c r="B8089" s="1" t="s">
        <v>22605</v>
      </c>
      <c r="C8089" s="2">
        <v>0</v>
      </c>
      <c r="D8089" s="1" t="s">
        <v>22606</v>
      </c>
      <c r="E8089" s="1" t="s">
        <v>22607</v>
      </c>
      <c r="F8089" s="1">
        <f t="shared" si="1070"/>
        <v>40118.638726851852</v>
      </c>
      <c r="G8089" s="1">
        <v>52033</v>
      </c>
      <c r="H8089" s="1">
        <f t="shared" si="1076"/>
        <v>0</v>
      </c>
      <c r="I8089" s="1">
        <v>52033</v>
      </c>
      <c r="J8089" s="1">
        <f t="shared" si="1072"/>
        <v>0</v>
      </c>
      <c r="K8089" s="1">
        <f t="shared" si="1073"/>
        <v>0</v>
      </c>
      <c r="L8089" s="1">
        <f t="shared" si="1074"/>
        <v>0</v>
      </c>
      <c r="M8089" s="1">
        <f t="shared" si="1071"/>
        <v>0</v>
      </c>
      <c r="N8089" s="1">
        <v>0</v>
      </c>
    </row>
    <row r="8090" spans="1:14" x14ac:dyDescent="0.3">
      <c r="A8090" s="1" t="s">
        <v>22608</v>
      </c>
      <c r="B8090" s="1" t="s">
        <v>22609</v>
      </c>
      <c r="C8090" s="2">
        <v>2</v>
      </c>
      <c r="D8090" s="1" t="s">
        <v>22610</v>
      </c>
      <c r="E8090" s="1" t="s">
        <v>22611</v>
      </c>
      <c r="F8090" s="1">
        <f t="shared" si="1070"/>
        <v>42353.746935717594</v>
      </c>
      <c r="G8090" s="1">
        <v>24144</v>
      </c>
      <c r="H8090" s="1">
        <f t="shared" si="1076"/>
        <v>0</v>
      </c>
      <c r="I8090" s="1">
        <v>24144</v>
      </c>
      <c r="J8090" s="1">
        <f t="shared" si="1072"/>
        <v>0</v>
      </c>
      <c r="K8090" s="1">
        <f t="shared" si="1073"/>
        <v>0</v>
      </c>
      <c r="L8090" s="1">
        <f t="shared" si="1074"/>
        <v>0</v>
      </c>
      <c r="M8090" s="1">
        <f t="shared" si="1071"/>
        <v>0</v>
      </c>
      <c r="N8090" s="1">
        <v>0</v>
      </c>
    </row>
    <row r="8091" spans="1:14" x14ac:dyDescent="0.3">
      <c r="A8091" s="1" t="s">
        <v>4</v>
      </c>
      <c r="B8091" s="1" t="s">
        <v>22612</v>
      </c>
      <c r="C8091" s="2">
        <v>8</v>
      </c>
      <c r="D8091" s="1" t="s">
        <v>22613</v>
      </c>
      <c r="E8091" s="1" t="s">
        <v>22614</v>
      </c>
      <c r="F8091" s="1">
        <f t="shared" si="1070"/>
        <v>42155.731102118058</v>
      </c>
      <c r="G8091" s="1">
        <v>36125</v>
      </c>
      <c r="H8091" s="1">
        <f t="shared" si="1076"/>
        <v>0</v>
      </c>
      <c r="I8091" s="1">
        <v>36125</v>
      </c>
      <c r="J8091" s="1">
        <f t="shared" si="1072"/>
        <v>0</v>
      </c>
      <c r="K8091" s="1">
        <f t="shared" si="1073"/>
        <v>0</v>
      </c>
      <c r="L8091" s="1">
        <f t="shared" si="1074"/>
        <v>0</v>
      </c>
      <c r="M8091" s="1">
        <f t="shared" si="1071"/>
        <v>0</v>
      </c>
      <c r="N8091" s="1">
        <v>0</v>
      </c>
    </row>
    <row r="8092" spans="1:14" x14ac:dyDescent="0.3">
      <c r="A8092" s="1" t="s">
        <v>3453</v>
      </c>
      <c r="B8092" s="1" t="s">
        <v>22612</v>
      </c>
      <c r="C8092" s="2">
        <v>0</v>
      </c>
      <c r="D8092" s="1" t="s">
        <v>22615</v>
      </c>
      <c r="E8092" s="1" t="s">
        <v>22616</v>
      </c>
      <c r="F8092" s="1">
        <f t="shared" si="1070"/>
        <v>38393.582488425927</v>
      </c>
      <c r="G8092" s="1">
        <v>43123</v>
      </c>
      <c r="H8092" s="1">
        <f t="shared" si="1076"/>
        <v>0</v>
      </c>
      <c r="I8092" s="1">
        <v>43123</v>
      </c>
      <c r="J8092" s="1">
        <f t="shared" si="1072"/>
        <v>0</v>
      </c>
      <c r="K8092" s="1">
        <f t="shared" si="1073"/>
        <v>0</v>
      </c>
      <c r="L8092" s="1">
        <f t="shared" si="1074"/>
        <v>0</v>
      </c>
      <c r="M8092" s="1">
        <f t="shared" si="1071"/>
        <v>0</v>
      </c>
      <c r="N8092" s="1">
        <v>0</v>
      </c>
    </row>
    <row r="8093" spans="1:14" x14ac:dyDescent="0.3">
      <c r="A8093" s="1" t="s">
        <v>22617</v>
      </c>
      <c r="B8093" s="1" t="s">
        <v>22618</v>
      </c>
      <c r="C8093" s="2">
        <v>10</v>
      </c>
      <c r="D8093" s="1" t="s">
        <v>22619</v>
      </c>
      <c r="E8093" s="1" t="s">
        <v>22620</v>
      </c>
      <c r="F8093" s="1">
        <f t="shared" si="1070"/>
        <v>42065.900551388891</v>
      </c>
      <c r="G8093" s="1">
        <v>39719</v>
      </c>
      <c r="H8093" s="1">
        <f t="shared" si="1076"/>
        <v>0</v>
      </c>
      <c r="I8093" s="1">
        <v>39719</v>
      </c>
      <c r="J8093" s="1">
        <f t="shared" si="1072"/>
        <v>0</v>
      </c>
      <c r="K8093" s="1">
        <f t="shared" si="1073"/>
        <v>0</v>
      </c>
      <c r="L8093" s="1">
        <f t="shared" si="1074"/>
        <v>0</v>
      </c>
      <c r="M8093" s="1">
        <f t="shared" si="1071"/>
        <v>0</v>
      </c>
      <c r="N8093" s="1">
        <v>0</v>
      </c>
    </row>
    <row r="8094" spans="1:14" x14ac:dyDescent="0.3">
      <c r="A8094" s="1" t="s">
        <v>320</v>
      </c>
      <c r="B8094" s="1" t="s">
        <v>22621</v>
      </c>
      <c r="C8094" s="2">
        <v>10</v>
      </c>
      <c r="D8094" s="1" t="s">
        <v>22622</v>
      </c>
      <c r="E8094" s="1" t="s">
        <v>22623</v>
      </c>
      <c r="F8094" s="1">
        <f t="shared" si="1070"/>
        <v>42434.69548923611</v>
      </c>
      <c r="G8094" s="1">
        <v>2371</v>
      </c>
      <c r="H8094" s="1">
        <v>0</v>
      </c>
      <c r="I8094" s="1">
        <v>2371</v>
      </c>
      <c r="J8094" s="1">
        <f t="shared" si="1072"/>
        <v>0</v>
      </c>
      <c r="K8094" s="1">
        <f t="shared" si="1073"/>
        <v>0</v>
      </c>
      <c r="L8094" s="1">
        <f t="shared" si="1074"/>
        <v>0</v>
      </c>
      <c r="M8094" s="1">
        <f t="shared" si="1071"/>
        <v>0</v>
      </c>
      <c r="N8094" s="1">
        <v>0</v>
      </c>
    </row>
    <row r="8095" spans="1:14" x14ac:dyDescent="0.3">
      <c r="A8095" s="1" t="s">
        <v>3643</v>
      </c>
      <c r="B8095" s="1" t="s">
        <v>22621</v>
      </c>
      <c r="C8095" s="2">
        <v>1</v>
      </c>
      <c r="D8095" s="1" t="s">
        <v>22624</v>
      </c>
      <c r="E8095" s="1" t="s">
        <v>22625</v>
      </c>
      <c r="F8095" s="1">
        <f t="shared" si="1070"/>
        <v>42023.577498946761</v>
      </c>
      <c r="G8095" s="1">
        <v>4276</v>
      </c>
      <c r="H8095" s="1">
        <v>0</v>
      </c>
      <c r="I8095" s="1">
        <v>4276</v>
      </c>
      <c r="J8095" s="1">
        <f t="shared" si="1072"/>
        <v>0</v>
      </c>
      <c r="K8095" s="1">
        <f t="shared" si="1073"/>
        <v>0</v>
      </c>
      <c r="L8095" s="1">
        <f t="shared" si="1074"/>
        <v>0</v>
      </c>
      <c r="M8095" s="1">
        <f t="shared" si="1071"/>
        <v>0</v>
      </c>
      <c r="N8095" s="1">
        <v>0</v>
      </c>
    </row>
    <row r="8096" spans="1:14" x14ac:dyDescent="0.3">
      <c r="A8096" s="1" t="s">
        <v>4785</v>
      </c>
      <c r="B8096" s="1" t="s">
        <v>22621</v>
      </c>
      <c r="C8096" s="2">
        <v>10</v>
      </c>
      <c r="D8096" s="1" t="s">
        <v>22626</v>
      </c>
      <c r="E8096" s="1" t="s">
        <v>22627</v>
      </c>
      <c r="F8096" s="1">
        <f t="shared" si="1070"/>
        <v>41924.810251249997</v>
      </c>
      <c r="G8096" s="1">
        <v>6659</v>
      </c>
      <c r="H8096" s="1">
        <v>0</v>
      </c>
      <c r="I8096" s="1">
        <v>6659</v>
      </c>
      <c r="J8096" s="1">
        <f t="shared" si="1072"/>
        <v>1</v>
      </c>
      <c r="K8096" s="1">
        <f t="shared" si="1073"/>
        <v>0</v>
      </c>
      <c r="L8096" s="1">
        <f t="shared" si="1074"/>
        <v>0</v>
      </c>
      <c r="M8096" s="1">
        <f t="shared" si="1071"/>
        <v>0</v>
      </c>
      <c r="N8096" s="1">
        <v>0</v>
      </c>
    </row>
    <row r="8097" spans="1:14" x14ac:dyDescent="0.3">
      <c r="A8097" s="1" t="s">
        <v>22628</v>
      </c>
      <c r="B8097" s="1" t="s">
        <v>22621</v>
      </c>
      <c r="C8097" s="2">
        <v>2</v>
      </c>
      <c r="D8097" s="1" t="s">
        <v>22629</v>
      </c>
      <c r="E8097" s="1" t="s">
        <v>22630</v>
      </c>
      <c r="F8097" s="1">
        <f t="shared" si="1070"/>
        <v>41328.164176828701</v>
      </c>
      <c r="G8097" s="1">
        <v>7377</v>
      </c>
      <c r="H8097" s="1">
        <v>0</v>
      </c>
      <c r="I8097" s="1">
        <v>7377</v>
      </c>
      <c r="J8097" s="1">
        <f t="shared" si="1072"/>
        <v>1</v>
      </c>
      <c r="K8097" s="1">
        <f t="shared" si="1073"/>
        <v>0</v>
      </c>
      <c r="L8097" s="1">
        <f t="shared" si="1074"/>
        <v>0</v>
      </c>
      <c r="M8097" s="1">
        <f t="shared" si="1071"/>
        <v>0</v>
      </c>
      <c r="N8097" s="1">
        <v>0</v>
      </c>
    </row>
    <row r="8098" spans="1:14" x14ac:dyDescent="0.3">
      <c r="A8098" s="1" t="s">
        <v>16273</v>
      </c>
      <c r="B8098" s="1" t="s">
        <v>22621</v>
      </c>
      <c r="C8098" s="2">
        <v>10</v>
      </c>
      <c r="D8098" s="1" t="s">
        <v>22631</v>
      </c>
      <c r="E8098" s="1" t="s">
        <v>22632</v>
      </c>
      <c r="F8098" s="1">
        <f t="shared" si="1070"/>
        <v>42384.090644733798</v>
      </c>
      <c r="G8098" s="1">
        <v>12809</v>
      </c>
      <c r="H8098" s="1">
        <f>+H8113</f>
        <v>0</v>
      </c>
      <c r="I8098" s="1">
        <v>12809</v>
      </c>
      <c r="J8098" s="1">
        <f t="shared" si="1072"/>
        <v>1</v>
      </c>
      <c r="K8098" s="1">
        <f t="shared" si="1073"/>
        <v>0</v>
      </c>
      <c r="L8098" s="1">
        <f t="shared" si="1074"/>
        <v>0</v>
      </c>
      <c r="M8098" s="1">
        <f t="shared" si="1071"/>
        <v>0</v>
      </c>
      <c r="N8098" s="1">
        <v>0</v>
      </c>
    </row>
    <row r="8099" spans="1:14" x14ac:dyDescent="0.3">
      <c r="A8099" s="1" t="s">
        <v>6070</v>
      </c>
      <c r="B8099" s="1" t="s">
        <v>22621</v>
      </c>
      <c r="C8099" s="2">
        <v>10</v>
      </c>
      <c r="D8099" s="1" t="s">
        <v>22633</v>
      </c>
      <c r="E8099" s="1" t="s">
        <v>22634</v>
      </c>
      <c r="F8099" s="1">
        <f t="shared" si="1070"/>
        <v>40948.764247685183</v>
      </c>
      <c r="G8099" s="1">
        <v>25840</v>
      </c>
      <c r="H8099" s="1">
        <f>+H8114</f>
        <v>0</v>
      </c>
      <c r="I8099" s="1">
        <v>25840</v>
      </c>
      <c r="J8099" s="1">
        <f t="shared" si="1072"/>
        <v>1</v>
      </c>
      <c r="K8099" s="1">
        <f t="shared" si="1073"/>
        <v>0</v>
      </c>
      <c r="L8099" s="1">
        <f t="shared" si="1074"/>
        <v>0</v>
      </c>
      <c r="M8099" s="1">
        <f t="shared" si="1071"/>
        <v>0</v>
      </c>
      <c r="N8099" s="1">
        <v>0</v>
      </c>
    </row>
    <row r="8100" spans="1:14" x14ac:dyDescent="0.3">
      <c r="A8100" s="1" t="s">
        <v>1011</v>
      </c>
      <c r="B8100" s="1" t="s">
        <v>22635</v>
      </c>
      <c r="C8100" s="2">
        <v>10</v>
      </c>
      <c r="D8100" s="1" t="s">
        <v>22636</v>
      </c>
      <c r="E8100" s="1" t="s">
        <v>22637</v>
      </c>
      <c r="F8100" s="1">
        <f t="shared" si="1070"/>
        <v>41928.414007928244</v>
      </c>
      <c r="G8100" s="1">
        <v>6963</v>
      </c>
      <c r="H8100" s="1">
        <v>0</v>
      </c>
      <c r="I8100" s="1">
        <v>6963</v>
      </c>
      <c r="J8100" s="1">
        <f t="shared" si="1072"/>
        <v>0</v>
      </c>
      <c r="K8100" s="1">
        <f t="shared" si="1073"/>
        <v>0</v>
      </c>
      <c r="L8100" s="1">
        <f t="shared" si="1074"/>
        <v>0</v>
      </c>
      <c r="M8100" s="1">
        <f t="shared" si="1071"/>
        <v>0</v>
      </c>
      <c r="N8100" s="1">
        <v>0</v>
      </c>
    </row>
    <row r="8101" spans="1:14" x14ac:dyDescent="0.3">
      <c r="A8101" s="1" t="s">
        <v>195</v>
      </c>
      <c r="B8101" s="1" t="s">
        <v>22635</v>
      </c>
      <c r="C8101" s="2">
        <v>10</v>
      </c>
      <c r="D8101" s="1" t="s">
        <v>22638</v>
      </c>
      <c r="E8101" s="1" t="s">
        <v>22639</v>
      </c>
      <c r="F8101" s="1">
        <f t="shared" si="1070"/>
        <v>41853.83185840278</v>
      </c>
      <c r="G8101" s="1">
        <v>8295</v>
      </c>
      <c r="H8101" s="1">
        <f>+H8116</f>
        <v>0</v>
      </c>
      <c r="I8101" s="1">
        <v>8295</v>
      </c>
      <c r="J8101" s="1">
        <f t="shared" si="1072"/>
        <v>0</v>
      </c>
      <c r="K8101" s="1">
        <f t="shared" si="1073"/>
        <v>0</v>
      </c>
      <c r="L8101" s="1">
        <f t="shared" si="1074"/>
        <v>0</v>
      </c>
      <c r="M8101" s="1">
        <f t="shared" si="1071"/>
        <v>0</v>
      </c>
      <c r="N8101" s="1">
        <v>0</v>
      </c>
    </row>
    <row r="8102" spans="1:14" x14ac:dyDescent="0.3">
      <c r="A8102" s="1" t="s">
        <v>1496</v>
      </c>
      <c r="B8102" s="1" t="s">
        <v>22635</v>
      </c>
      <c r="C8102" s="2">
        <v>6</v>
      </c>
      <c r="D8102" s="1" t="s">
        <v>22640</v>
      </c>
      <c r="E8102" s="1" t="s">
        <v>22641</v>
      </c>
      <c r="F8102" s="1">
        <f t="shared" si="1070"/>
        <v>42460.100118680559</v>
      </c>
      <c r="G8102" s="1">
        <v>17135</v>
      </c>
      <c r="H8102" s="1">
        <f>+H8117</f>
        <v>0</v>
      </c>
      <c r="I8102" s="1">
        <v>17135</v>
      </c>
      <c r="J8102" s="1">
        <f t="shared" si="1072"/>
        <v>1</v>
      </c>
      <c r="K8102" s="1">
        <f t="shared" si="1073"/>
        <v>0</v>
      </c>
      <c r="L8102" s="1">
        <f t="shared" si="1074"/>
        <v>0</v>
      </c>
      <c r="M8102" s="1">
        <f t="shared" si="1071"/>
        <v>0</v>
      </c>
      <c r="N8102" s="1">
        <v>0</v>
      </c>
    </row>
    <row r="8103" spans="1:14" x14ac:dyDescent="0.3">
      <c r="A8103" s="1" t="s">
        <v>1032</v>
      </c>
      <c r="B8103" s="1" t="s">
        <v>22635</v>
      </c>
      <c r="C8103" s="2">
        <v>10</v>
      </c>
      <c r="D8103" s="1" t="s">
        <v>22642</v>
      </c>
      <c r="E8103" s="1" t="s">
        <v>22643</v>
      </c>
      <c r="F8103" s="1">
        <f t="shared" si="1070"/>
        <v>42146.564998449074</v>
      </c>
      <c r="G8103" s="1">
        <v>42776</v>
      </c>
      <c r="H8103" s="1">
        <f>+H8118</f>
        <v>0</v>
      </c>
      <c r="I8103" s="1">
        <v>42776</v>
      </c>
      <c r="J8103" s="1">
        <f t="shared" si="1072"/>
        <v>1</v>
      </c>
      <c r="K8103" s="1">
        <f t="shared" si="1073"/>
        <v>0</v>
      </c>
      <c r="L8103" s="1">
        <f t="shared" si="1074"/>
        <v>0</v>
      </c>
      <c r="M8103" s="1">
        <f t="shared" si="1071"/>
        <v>0</v>
      </c>
      <c r="N8103" s="1">
        <v>0</v>
      </c>
    </row>
    <row r="8104" spans="1:14" x14ac:dyDescent="0.3">
      <c r="A8104" s="1" t="s">
        <v>6654</v>
      </c>
      <c r="B8104" s="1" t="s">
        <v>22644</v>
      </c>
      <c r="C8104" s="2">
        <v>10</v>
      </c>
      <c r="D8104" s="1" t="s">
        <v>22645</v>
      </c>
      <c r="E8104" s="1" t="s">
        <v>22646</v>
      </c>
      <c r="F8104" s="1">
        <f t="shared" si="1070"/>
        <v>40490.959629629629</v>
      </c>
      <c r="G8104" s="1">
        <v>4597</v>
      </c>
      <c r="H8104" s="1">
        <v>0</v>
      </c>
      <c r="I8104" s="1">
        <v>4597</v>
      </c>
      <c r="J8104" s="1">
        <f t="shared" si="1072"/>
        <v>0</v>
      </c>
      <c r="K8104" s="1">
        <f t="shared" si="1073"/>
        <v>0</v>
      </c>
      <c r="L8104" s="1">
        <f t="shared" si="1074"/>
        <v>0</v>
      </c>
      <c r="M8104" s="1">
        <f t="shared" si="1071"/>
        <v>0</v>
      </c>
      <c r="N8104" s="1">
        <v>0</v>
      </c>
    </row>
    <row r="8105" spans="1:14" x14ac:dyDescent="0.3">
      <c r="A8105" s="1" t="s">
        <v>22647</v>
      </c>
      <c r="B8105" s="1" t="s">
        <v>22644</v>
      </c>
      <c r="C8105" s="2">
        <v>10</v>
      </c>
      <c r="D8105" s="1" t="s">
        <v>22648</v>
      </c>
      <c r="E8105" s="1" t="s">
        <v>22649</v>
      </c>
      <c r="F8105" s="1">
        <f t="shared" si="1070"/>
        <v>42421.473016018521</v>
      </c>
      <c r="G8105" s="1">
        <v>12562</v>
      </c>
      <c r="H8105" s="1">
        <f t="shared" ref="H8105:H8114" si="1077">+H8120</f>
        <v>0</v>
      </c>
      <c r="I8105" s="1">
        <v>12562</v>
      </c>
      <c r="J8105" s="1">
        <f t="shared" si="1072"/>
        <v>0</v>
      </c>
      <c r="K8105" s="1">
        <f t="shared" si="1073"/>
        <v>0</v>
      </c>
      <c r="L8105" s="1">
        <f t="shared" si="1074"/>
        <v>0</v>
      </c>
      <c r="M8105" s="1">
        <f t="shared" si="1071"/>
        <v>0</v>
      </c>
      <c r="N8105" s="1">
        <v>0</v>
      </c>
    </row>
    <row r="8106" spans="1:14" x14ac:dyDescent="0.3">
      <c r="A8106" s="1" t="s">
        <v>21719</v>
      </c>
      <c r="B8106" s="1" t="s">
        <v>22644</v>
      </c>
      <c r="C8106" s="2">
        <v>8</v>
      </c>
      <c r="D8106" s="1" t="s">
        <v>22650</v>
      </c>
      <c r="E8106" s="1" t="s">
        <v>22651</v>
      </c>
      <c r="F8106" s="1">
        <f t="shared" si="1070"/>
        <v>41266.611318171294</v>
      </c>
      <c r="G8106" s="1">
        <v>52127</v>
      </c>
      <c r="H8106" s="1">
        <f t="shared" si="1077"/>
        <v>0</v>
      </c>
      <c r="I8106" s="1">
        <v>52127</v>
      </c>
      <c r="J8106" s="1">
        <f t="shared" si="1072"/>
        <v>1</v>
      </c>
      <c r="K8106" s="1">
        <f t="shared" si="1073"/>
        <v>0</v>
      </c>
      <c r="L8106" s="1">
        <f t="shared" si="1074"/>
        <v>0</v>
      </c>
      <c r="M8106" s="1">
        <f t="shared" si="1071"/>
        <v>0</v>
      </c>
      <c r="N8106" s="1">
        <v>0</v>
      </c>
    </row>
    <row r="8107" spans="1:14" x14ac:dyDescent="0.3">
      <c r="A8107" s="1" t="s">
        <v>507</v>
      </c>
      <c r="B8107" s="1" t="s">
        <v>22652</v>
      </c>
      <c r="C8107" s="2">
        <v>1</v>
      </c>
      <c r="D8107" s="1" t="s">
        <v>22653</v>
      </c>
      <c r="E8107" s="1" t="s">
        <v>22654</v>
      </c>
      <c r="F8107" s="1">
        <f t="shared" si="1070"/>
        <v>41131.734505590277</v>
      </c>
      <c r="G8107" s="1">
        <v>29730</v>
      </c>
      <c r="H8107" s="1">
        <f t="shared" si="1077"/>
        <v>0</v>
      </c>
      <c r="I8107" s="1">
        <v>29730</v>
      </c>
      <c r="J8107" s="1">
        <f t="shared" si="1072"/>
        <v>0</v>
      </c>
      <c r="K8107" s="1">
        <f t="shared" si="1073"/>
        <v>0</v>
      </c>
      <c r="L8107" s="1">
        <f t="shared" si="1074"/>
        <v>0</v>
      </c>
      <c r="M8107" s="1">
        <f t="shared" si="1071"/>
        <v>0</v>
      </c>
      <c r="N8107" s="1">
        <v>0</v>
      </c>
    </row>
    <row r="8108" spans="1:14" x14ac:dyDescent="0.3">
      <c r="A8108" s="1" t="s">
        <v>11840</v>
      </c>
      <c r="B8108" s="1" t="s">
        <v>22655</v>
      </c>
      <c r="C8108" s="2">
        <v>10</v>
      </c>
      <c r="D8108" s="1" t="s">
        <v>22656</v>
      </c>
      <c r="E8108" s="1" t="s">
        <v>22657</v>
      </c>
      <c r="F8108" s="1">
        <f t="shared" si="1070"/>
        <v>42549.493394814817</v>
      </c>
      <c r="G8108" s="1">
        <v>44682</v>
      </c>
      <c r="H8108" s="1">
        <f t="shared" si="1077"/>
        <v>0</v>
      </c>
      <c r="I8108" s="1">
        <v>44682</v>
      </c>
      <c r="J8108" s="1">
        <f t="shared" si="1072"/>
        <v>0</v>
      </c>
      <c r="K8108" s="1">
        <f t="shared" si="1073"/>
        <v>0</v>
      </c>
      <c r="L8108" s="1">
        <f t="shared" si="1074"/>
        <v>0</v>
      </c>
      <c r="M8108" s="1">
        <f t="shared" si="1071"/>
        <v>0</v>
      </c>
      <c r="N8108" s="1">
        <v>0</v>
      </c>
    </row>
    <row r="8109" spans="1:14" x14ac:dyDescent="0.3">
      <c r="A8109" s="1" t="s">
        <v>11840</v>
      </c>
      <c r="B8109" s="1" t="s">
        <v>22655</v>
      </c>
      <c r="C8109" s="2">
        <v>10</v>
      </c>
      <c r="D8109" s="1" t="s">
        <v>22658</v>
      </c>
      <c r="E8109" s="1" t="s">
        <v>22659</v>
      </c>
      <c r="F8109" s="1">
        <f t="shared" si="1070"/>
        <v>42508.748474131942</v>
      </c>
      <c r="G8109" s="1">
        <v>44706</v>
      </c>
      <c r="H8109" s="1">
        <f t="shared" si="1077"/>
        <v>0</v>
      </c>
      <c r="I8109" s="1">
        <v>44706</v>
      </c>
      <c r="J8109" s="1">
        <f t="shared" si="1072"/>
        <v>0</v>
      </c>
      <c r="K8109" s="1">
        <f t="shared" si="1073"/>
        <v>0</v>
      </c>
      <c r="L8109" s="1">
        <f t="shared" si="1074"/>
        <v>0</v>
      </c>
      <c r="M8109" s="1">
        <f t="shared" si="1071"/>
        <v>0</v>
      </c>
      <c r="N8109" s="1">
        <v>0</v>
      </c>
    </row>
    <row r="8110" spans="1:14" x14ac:dyDescent="0.3">
      <c r="A8110" s="1" t="s">
        <v>11840</v>
      </c>
      <c r="B8110" s="1" t="s">
        <v>22655</v>
      </c>
      <c r="C8110" s="2">
        <v>10</v>
      </c>
      <c r="D8110" s="1" t="s">
        <v>22660</v>
      </c>
      <c r="E8110" s="1" t="s">
        <v>22661</v>
      </c>
      <c r="F8110" s="1">
        <f t="shared" si="1070"/>
        <v>42503.750137893519</v>
      </c>
      <c r="G8110" s="1">
        <v>44708</v>
      </c>
      <c r="H8110" s="1">
        <f t="shared" si="1077"/>
        <v>0</v>
      </c>
      <c r="I8110" s="1">
        <v>44708</v>
      </c>
      <c r="J8110" s="1">
        <f t="shared" si="1072"/>
        <v>1</v>
      </c>
      <c r="K8110" s="1">
        <f t="shared" si="1073"/>
        <v>1</v>
      </c>
      <c r="L8110" s="1">
        <f t="shared" si="1074"/>
        <v>0</v>
      </c>
      <c r="M8110" s="1">
        <f t="shared" si="1071"/>
        <v>1</v>
      </c>
      <c r="N8110" s="1">
        <v>0</v>
      </c>
    </row>
    <row r="8111" spans="1:14" x14ac:dyDescent="0.3">
      <c r="A8111" s="1" t="s">
        <v>2649</v>
      </c>
      <c r="B8111" s="1" t="s">
        <v>22662</v>
      </c>
      <c r="C8111" s="2">
        <v>10</v>
      </c>
      <c r="D8111" s="1" t="s">
        <v>22663</v>
      </c>
      <c r="E8111" s="1" t="s">
        <v>22664</v>
      </c>
      <c r="F8111" s="1">
        <f t="shared" si="1070"/>
        <v>42439.520296076385</v>
      </c>
      <c r="G8111" s="1">
        <v>41549</v>
      </c>
      <c r="H8111" s="1">
        <f t="shared" si="1077"/>
        <v>0</v>
      </c>
      <c r="I8111" s="1">
        <v>41549</v>
      </c>
      <c r="J8111" s="1">
        <f t="shared" si="1072"/>
        <v>0</v>
      </c>
      <c r="K8111" s="1">
        <f t="shared" si="1073"/>
        <v>0</v>
      </c>
      <c r="L8111" s="1">
        <f t="shared" si="1074"/>
        <v>0</v>
      </c>
      <c r="M8111" s="1">
        <f t="shared" si="1071"/>
        <v>0</v>
      </c>
      <c r="N8111" s="1">
        <v>0</v>
      </c>
    </row>
    <row r="8112" spans="1:14" x14ac:dyDescent="0.3">
      <c r="A8112" s="1" t="s">
        <v>7904</v>
      </c>
      <c r="B8112" s="1" t="s">
        <v>22665</v>
      </c>
      <c r="C8112" s="2">
        <v>10</v>
      </c>
      <c r="D8112" s="1" t="s">
        <v>22666</v>
      </c>
      <c r="E8112" s="1" t="s">
        <v>22667</v>
      </c>
      <c r="F8112" s="1">
        <f t="shared" si="1070"/>
        <v>41656.758270833336</v>
      </c>
      <c r="G8112" s="1">
        <v>27518</v>
      </c>
      <c r="H8112" s="1">
        <f t="shared" si="1077"/>
        <v>0</v>
      </c>
      <c r="I8112" s="1">
        <v>27518</v>
      </c>
      <c r="J8112" s="1">
        <f t="shared" si="1072"/>
        <v>0</v>
      </c>
      <c r="K8112" s="1">
        <f t="shared" si="1073"/>
        <v>0</v>
      </c>
      <c r="L8112" s="1">
        <f t="shared" si="1074"/>
        <v>0</v>
      </c>
      <c r="M8112" s="1">
        <f t="shared" si="1071"/>
        <v>0</v>
      </c>
      <c r="N8112" s="1">
        <v>0</v>
      </c>
    </row>
    <row r="8113" spans="1:14" x14ac:dyDescent="0.3">
      <c r="A8113" s="1" t="s">
        <v>2051</v>
      </c>
      <c r="B8113" s="1" t="s">
        <v>22668</v>
      </c>
      <c r="C8113" s="2">
        <v>10</v>
      </c>
      <c r="D8113" s="1" t="s">
        <v>22669</v>
      </c>
      <c r="E8113" s="1" t="s">
        <v>22670</v>
      </c>
      <c r="F8113" s="1">
        <f t="shared" si="1070"/>
        <v>41890.486940428244</v>
      </c>
      <c r="G8113" s="1">
        <v>25789</v>
      </c>
      <c r="H8113" s="1">
        <f t="shared" si="1077"/>
        <v>0</v>
      </c>
      <c r="I8113" s="1">
        <v>25789</v>
      </c>
      <c r="J8113" s="1">
        <f t="shared" si="1072"/>
        <v>0</v>
      </c>
      <c r="K8113" s="1">
        <f t="shared" si="1073"/>
        <v>0</v>
      </c>
      <c r="L8113" s="1">
        <f t="shared" si="1074"/>
        <v>0</v>
      </c>
      <c r="M8113" s="1">
        <f t="shared" si="1071"/>
        <v>0</v>
      </c>
      <c r="N8113" s="1">
        <v>0</v>
      </c>
    </row>
    <row r="8114" spans="1:14" x14ac:dyDescent="0.3">
      <c r="A8114" s="1" t="s">
        <v>531</v>
      </c>
      <c r="B8114" s="1" t="s">
        <v>22671</v>
      </c>
      <c r="C8114" s="2">
        <v>10</v>
      </c>
      <c r="D8114" s="1" t="s">
        <v>22672</v>
      </c>
      <c r="E8114" s="1" t="s">
        <v>22673</v>
      </c>
      <c r="F8114" s="1">
        <f t="shared" si="1070"/>
        <v>42203.726074259263</v>
      </c>
      <c r="G8114" s="1">
        <v>15100</v>
      </c>
      <c r="H8114" s="1">
        <f t="shared" si="1077"/>
        <v>0</v>
      </c>
      <c r="I8114" s="1">
        <v>15100</v>
      </c>
      <c r="J8114" s="1">
        <f t="shared" si="1072"/>
        <v>0</v>
      </c>
      <c r="K8114" s="1">
        <f t="shared" si="1073"/>
        <v>0</v>
      </c>
      <c r="L8114" s="1">
        <f t="shared" si="1074"/>
        <v>0</v>
      </c>
      <c r="M8114" s="1">
        <f t="shared" si="1071"/>
        <v>0</v>
      </c>
      <c r="N8114" s="1">
        <v>0</v>
      </c>
    </row>
    <row r="8115" spans="1:14" x14ac:dyDescent="0.3">
      <c r="A8115" s="1" t="s">
        <v>320</v>
      </c>
      <c r="B8115" s="1" t="s">
        <v>22674</v>
      </c>
      <c r="C8115" s="2">
        <v>10</v>
      </c>
      <c r="D8115" s="1" t="s">
        <v>22675</v>
      </c>
      <c r="E8115" s="1" t="s">
        <v>22676</v>
      </c>
      <c r="F8115" s="1">
        <f t="shared" si="1070"/>
        <v>41964.7344059838</v>
      </c>
      <c r="G8115" s="1">
        <v>4083</v>
      </c>
      <c r="H8115" s="1">
        <v>0</v>
      </c>
      <c r="I8115" s="1">
        <v>4083</v>
      </c>
      <c r="J8115" s="1">
        <f t="shared" si="1072"/>
        <v>0</v>
      </c>
      <c r="K8115" s="1">
        <f t="shared" si="1073"/>
        <v>0</v>
      </c>
      <c r="L8115" s="1">
        <f t="shared" si="1074"/>
        <v>0</v>
      </c>
      <c r="M8115" s="1">
        <f t="shared" si="1071"/>
        <v>0</v>
      </c>
      <c r="N8115" s="1">
        <v>0</v>
      </c>
    </row>
    <row r="8116" spans="1:14" x14ac:dyDescent="0.3">
      <c r="A8116" s="1" t="s">
        <v>320</v>
      </c>
      <c r="B8116" s="1" t="s">
        <v>22677</v>
      </c>
      <c r="C8116" s="2">
        <v>10</v>
      </c>
      <c r="D8116" s="1" t="s">
        <v>22678</v>
      </c>
      <c r="E8116" s="1" t="s">
        <v>22679</v>
      </c>
      <c r="F8116" s="1">
        <f t="shared" si="1070"/>
        <v>42428.776024120372</v>
      </c>
      <c r="G8116" s="1">
        <v>2400</v>
      </c>
      <c r="H8116" s="1">
        <v>0</v>
      </c>
      <c r="I8116" s="1">
        <v>2400</v>
      </c>
      <c r="J8116" s="1">
        <f t="shared" si="1072"/>
        <v>0</v>
      </c>
      <c r="K8116" s="1">
        <f t="shared" si="1073"/>
        <v>0</v>
      </c>
      <c r="L8116" s="1">
        <f t="shared" si="1074"/>
        <v>0</v>
      </c>
      <c r="M8116" s="1">
        <f t="shared" si="1071"/>
        <v>0</v>
      </c>
      <c r="N8116" s="1">
        <v>0</v>
      </c>
    </row>
    <row r="8117" spans="1:14" x14ac:dyDescent="0.3">
      <c r="A8117" s="1" t="s">
        <v>2371</v>
      </c>
      <c r="B8117" s="1" t="s">
        <v>22680</v>
      </c>
      <c r="C8117" s="2">
        <v>10</v>
      </c>
      <c r="D8117" s="1" t="s">
        <v>22681</v>
      </c>
      <c r="E8117" s="1" t="s">
        <v>22682</v>
      </c>
      <c r="F8117" s="1">
        <f t="shared" si="1070"/>
        <v>42585.590412777776</v>
      </c>
      <c r="G8117" s="1">
        <v>24123</v>
      </c>
      <c r="H8117" s="1">
        <f t="shared" ref="H8117:H8124" si="1078">+H8132</f>
        <v>0</v>
      </c>
      <c r="I8117" s="1">
        <v>24123</v>
      </c>
      <c r="J8117" s="1">
        <f t="shared" si="1072"/>
        <v>0</v>
      </c>
      <c r="K8117" s="1">
        <f t="shared" si="1073"/>
        <v>0</v>
      </c>
      <c r="L8117" s="1">
        <f t="shared" si="1074"/>
        <v>0</v>
      </c>
      <c r="M8117" s="1">
        <f t="shared" si="1071"/>
        <v>0</v>
      </c>
      <c r="N8117" s="1">
        <v>0</v>
      </c>
    </row>
    <row r="8118" spans="1:14" x14ac:dyDescent="0.3">
      <c r="A8118" s="1" t="s">
        <v>13342</v>
      </c>
      <c r="B8118" s="1" t="s">
        <v>22680</v>
      </c>
      <c r="C8118" s="2">
        <v>10</v>
      </c>
      <c r="D8118" s="1" t="s">
        <v>22683</v>
      </c>
      <c r="E8118" s="1" t="s">
        <v>22684</v>
      </c>
      <c r="F8118" s="1">
        <f t="shared" si="1070"/>
        <v>42583.639357395834</v>
      </c>
      <c r="G8118" s="1">
        <v>24887</v>
      </c>
      <c r="H8118" s="1">
        <f t="shared" si="1078"/>
        <v>0</v>
      </c>
      <c r="I8118" s="1">
        <v>24887</v>
      </c>
      <c r="J8118" s="1">
        <f t="shared" si="1072"/>
        <v>0</v>
      </c>
      <c r="K8118" s="1">
        <f t="shared" si="1073"/>
        <v>0</v>
      </c>
      <c r="L8118" s="1">
        <f t="shared" si="1074"/>
        <v>0</v>
      </c>
      <c r="M8118" s="1">
        <f t="shared" si="1071"/>
        <v>0</v>
      </c>
      <c r="N8118" s="1">
        <v>0</v>
      </c>
    </row>
    <row r="8119" spans="1:14" x14ac:dyDescent="0.3">
      <c r="A8119" s="1" t="s">
        <v>3727</v>
      </c>
      <c r="B8119" s="1" t="s">
        <v>22680</v>
      </c>
      <c r="C8119" s="2">
        <v>10</v>
      </c>
      <c r="D8119" s="1" t="s">
        <v>22685</v>
      </c>
      <c r="E8119" s="1" t="s">
        <v>22686</v>
      </c>
      <c r="F8119" s="1">
        <f t="shared" si="1070"/>
        <v>42605.722622615744</v>
      </c>
      <c r="G8119" s="1">
        <v>35221</v>
      </c>
      <c r="H8119" s="1">
        <f t="shared" si="1078"/>
        <v>0</v>
      </c>
      <c r="I8119" s="1">
        <v>35221</v>
      </c>
      <c r="J8119" s="1">
        <f t="shared" si="1072"/>
        <v>1</v>
      </c>
      <c r="K8119" s="1">
        <f t="shared" si="1073"/>
        <v>0</v>
      </c>
      <c r="L8119" s="1">
        <f t="shared" si="1074"/>
        <v>0</v>
      </c>
      <c r="M8119" s="1">
        <f t="shared" si="1071"/>
        <v>0</v>
      </c>
      <c r="N8119" s="1">
        <v>0</v>
      </c>
    </row>
    <row r="8120" spans="1:14" x14ac:dyDescent="0.3">
      <c r="A8120" s="1" t="s">
        <v>5829</v>
      </c>
      <c r="B8120" s="1" t="s">
        <v>22680</v>
      </c>
      <c r="C8120" s="2">
        <v>10</v>
      </c>
      <c r="D8120" s="1" t="s">
        <v>22687</v>
      </c>
      <c r="E8120" s="1" t="s">
        <v>22688</v>
      </c>
      <c r="F8120" s="1">
        <f t="shared" si="1070"/>
        <v>42605.722128287038</v>
      </c>
      <c r="G8120" s="1">
        <v>39599</v>
      </c>
      <c r="H8120" s="1">
        <f t="shared" si="1078"/>
        <v>0</v>
      </c>
      <c r="I8120" s="1">
        <v>39599</v>
      </c>
      <c r="J8120" s="1">
        <f t="shared" si="1072"/>
        <v>1</v>
      </c>
      <c r="K8120" s="1">
        <f t="shared" si="1073"/>
        <v>0</v>
      </c>
      <c r="L8120" s="1">
        <f t="shared" si="1074"/>
        <v>0</v>
      </c>
      <c r="M8120" s="1">
        <f t="shared" si="1071"/>
        <v>0</v>
      </c>
      <c r="N8120" s="1">
        <v>0</v>
      </c>
    </row>
    <row r="8121" spans="1:14" x14ac:dyDescent="0.3">
      <c r="A8121" s="1" t="s">
        <v>11277</v>
      </c>
      <c r="B8121" s="1" t="s">
        <v>22680</v>
      </c>
      <c r="C8121" s="2">
        <v>10</v>
      </c>
      <c r="D8121" s="1" t="s">
        <v>22689</v>
      </c>
      <c r="E8121" s="1" t="s">
        <v>22690</v>
      </c>
      <c r="F8121" s="1">
        <f t="shared" si="1070"/>
        <v>42169.804166550923</v>
      </c>
      <c r="G8121" s="1">
        <v>47434</v>
      </c>
      <c r="H8121" s="1">
        <f t="shared" si="1078"/>
        <v>0</v>
      </c>
      <c r="I8121" s="1">
        <v>47434</v>
      </c>
      <c r="J8121" s="1">
        <f t="shared" si="1072"/>
        <v>1</v>
      </c>
      <c r="K8121" s="1">
        <f t="shared" si="1073"/>
        <v>0</v>
      </c>
      <c r="L8121" s="1">
        <f t="shared" si="1074"/>
        <v>0</v>
      </c>
      <c r="M8121" s="1">
        <f t="shared" si="1071"/>
        <v>0</v>
      </c>
      <c r="N8121" s="1">
        <v>0</v>
      </c>
    </row>
    <row r="8122" spans="1:14" x14ac:dyDescent="0.3">
      <c r="A8122" s="1" t="s">
        <v>449</v>
      </c>
      <c r="B8122" s="1" t="s">
        <v>22680</v>
      </c>
      <c r="C8122" s="2">
        <v>10</v>
      </c>
      <c r="D8122" s="1" t="s">
        <v>22691</v>
      </c>
      <c r="E8122" s="1" t="s">
        <v>22692</v>
      </c>
      <c r="F8122" s="1">
        <f t="shared" si="1070"/>
        <v>42590.555263078706</v>
      </c>
      <c r="G8122" s="1">
        <v>51028</v>
      </c>
      <c r="H8122" s="1">
        <f t="shared" si="1078"/>
        <v>0</v>
      </c>
      <c r="I8122" s="1">
        <v>51028</v>
      </c>
      <c r="J8122" s="1">
        <f t="shared" si="1072"/>
        <v>1</v>
      </c>
      <c r="K8122" s="1">
        <f t="shared" si="1073"/>
        <v>0</v>
      </c>
      <c r="L8122" s="1">
        <f t="shared" si="1074"/>
        <v>0</v>
      </c>
      <c r="M8122" s="1">
        <f t="shared" si="1071"/>
        <v>0</v>
      </c>
      <c r="N8122" s="1">
        <v>0</v>
      </c>
    </row>
    <row r="8123" spans="1:14" x14ac:dyDescent="0.3">
      <c r="A8123" s="1" t="s">
        <v>22693</v>
      </c>
      <c r="B8123" s="1" t="s">
        <v>22694</v>
      </c>
      <c r="C8123" s="2">
        <v>10</v>
      </c>
      <c r="D8123" s="1" t="s">
        <v>22695</v>
      </c>
      <c r="E8123" s="1" t="s">
        <v>22696</v>
      </c>
      <c r="F8123" s="1">
        <f t="shared" si="1070"/>
        <v>42292.774723148148</v>
      </c>
      <c r="G8123" s="1">
        <v>21372</v>
      </c>
      <c r="H8123" s="1">
        <f t="shared" si="1078"/>
        <v>0</v>
      </c>
      <c r="I8123" s="1">
        <v>21372</v>
      </c>
      <c r="J8123" s="1">
        <f t="shared" si="1072"/>
        <v>0</v>
      </c>
      <c r="K8123" s="1">
        <f t="shared" si="1073"/>
        <v>0</v>
      </c>
      <c r="L8123" s="1">
        <f t="shared" si="1074"/>
        <v>0</v>
      </c>
      <c r="M8123" s="1">
        <f t="shared" si="1071"/>
        <v>0</v>
      </c>
      <c r="N8123" s="1">
        <v>0</v>
      </c>
    </row>
    <row r="8124" spans="1:14" x14ac:dyDescent="0.3">
      <c r="A8124" s="1" t="s">
        <v>531</v>
      </c>
      <c r="B8124" s="1" t="s">
        <v>22697</v>
      </c>
      <c r="C8124" s="2">
        <v>10</v>
      </c>
      <c r="D8124" s="1" t="s">
        <v>22698</v>
      </c>
      <c r="E8124" s="1" t="s">
        <v>22699</v>
      </c>
      <c r="F8124" s="1">
        <f t="shared" si="1070"/>
        <v>41992.777442847226</v>
      </c>
      <c r="G8124" s="1">
        <v>15444</v>
      </c>
      <c r="H8124" s="1">
        <f t="shared" si="1078"/>
        <v>0</v>
      </c>
      <c r="I8124" s="1">
        <v>15444</v>
      </c>
      <c r="J8124" s="1">
        <f t="shared" si="1072"/>
        <v>0</v>
      </c>
      <c r="K8124" s="1">
        <f t="shared" si="1073"/>
        <v>0</v>
      </c>
      <c r="L8124" s="1">
        <f t="shared" si="1074"/>
        <v>0</v>
      </c>
      <c r="M8124" s="1">
        <f t="shared" si="1071"/>
        <v>0</v>
      </c>
      <c r="N8124" s="1">
        <v>0</v>
      </c>
    </row>
    <row r="8125" spans="1:14" x14ac:dyDescent="0.3">
      <c r="A8125" s="1" t="s">
        <v>841</v>
      </c>
      <c r="B8125" s="1" t="s">
        <v>22700</v>
      </c>
      <c r="C8125" s="2">
        <v>10</v>
      </c>
      <c r="D8125" s="1" t="s">
        <v>22701</v>
      </c>
      <c r="E8125" s="1" t="s">
        <v>22702</v>
      </c>
      <c r="F8125" s="1">
        <f t="shared" si="1070"/>
        <v>42138.040363935186</v>
      </c>
      <c r="G8125" s="1">
        <v>5739</v>
      </c>
      <c r="H8125" s="1">
        <v>0</v>
      </c>
      <c r="I8125" s="1">
        <v>5739</v>
      </c>
      <c r="J8125" s="1">
        <f t="shared" si="1072"/>
        <v>0</v>
      </c>
      <c r="K8125" s="1">
        <f t="shared" si="1073"/>
        <v>0</v>
      </c>
      <c r="L8125" s="1">
        <f t="shared" si="1074"/>
        <v>0</v>
      </c>
      <c r="M8125" s="1">
        <f t="shared" si="1071"/>
        <v>0</v>
      </c>
      <c r="N8125" s="1">
        <v>0</v>
      </c>
    </row>
    <row r="8126" spans="1:14" x14ac:dyDescent="0.3">
      <c r="A8126" s="1" t="s">
        <v>22703</v>
      </c>
      <c r="B8126" s="1" t="s">
        <v>22700</v>
      </c>
      <c r="C8126" s="2">
        <v>10</v>
      </c>
      <c r="D8126" s="1" t="s">
        <v>22704</v>
      </c>
      <c r="E8126" s="1" t="s">
        <v>22705</v>
      </c>
      <c r="F8126" s="1">
        <f t="shared" si="1070"/>
        <v>42175.823771319447</v>
      </c>
      <c r="G8126" s="1">
        <v>43920</v>
      </c>
      <c r="H8126" s="1">
        <f>+H8141</f>
        <v>0</v>
      </c>
      <c r="I8126" s="1">
        <v>43920</v>
      </c>
      <c r="J8126" s="1">
        <f t="shared" si="1072"/>
        <v>0</v>
      </c>
      <c r="K8126" s="1">
        <f t="shared" si="1073"/>
        <v>0</v>
      </c>
      <c r="L8126" s="1">
        <f t="shared" si="1074"/>
        <v>0</v>
      </c>
      <c r="M8126" s="1">
        <f t="shared" si="1071"/>
        <v>0</v>
      </c>
      <c r="N8126" s="1">
        <v>0</v>
      </c>
    </row>
    <row r="8127" spans="1:14" x14ac:dyDescent="0.3">
      <c r="A8127" s="1" t="s">
        <v>952</v>
      </c>
      <c r="B8127" s="1" t="s">
        <v>22706</v>
      </c>
      <c r="C8127" s="2">
        <v>10</v>
      </c>
      <c r="D8127" s="1" t="s">
        <v>22707</v>
      </c>
      <c r="E8127" s="1" t="s">
        <v>22708</v>
      </c>
      <c r="F8127" s="1">
        <f t="shared" si="1070"/>
        <v>41936.817534525464</v>
      </c>
      <c r="G8127" s="1">
        <v>42720</v>
      </c>
      <c r="H8127" s="1">
        <f>+H8142</f>
        <v>0</v>
      </c>
      <c r="I8127" s="1">
        <v>42720</v>
      </c>
      <c r="J8127" s="1">
        <f t="shared" si="1072"/>
        <v>0</v>
      </c>
      <c r="K8127" s="1">
        <f t="shared" si="1073"/>
        <v>0</v>
      </c>
      <c r="L8127" s="1">
        <f t="shared" si="1074"/>
        <v>0</v>
      </c>
      <c r="M8127" s="1">
        <f t="shared" si="1071"/>
        <v>0</v>
      </c>
      <c r="N8127" s="1">
        <v>0</v>
      </c>
    </row>
    <row r="8128" spans="1:14" x14ac:dyDescent="0.3">
      <c r="A8128" s="1" t="s">
        <v>7111</v>
      </c>
      <c r="B8128" s="1" t="s">
        <v>22709</v>
      </c>
      <c r="C8128" s="2">
        <v>10</v>
      </c>
      <c r="D8128" s="1" t="s">
        <v>22710</v>
      </c>
      <c r="E8128" s="1" t="s">
        <v>22711</v>
      </c>
      <c r="F8128" s="1">
        <f t="shared" si="1070"/>
        <v>42188.684371423609</v>
      </c>
      <c r="G8128" s="1">
        <v>33628</v>
      </c>
      <c r="H8128" s="1">
        <f>+H8143</f>
        <v>0</v>
      </c>
      <c r="I8128" s="1">
        <v>33628</v>
      </c>
      <c r="J8128" s="1">
        <f t="shared" si="1072"/>
        <v>0</v>
      </c>
      <c r="K8128" s="1">
        <f t="shared" si="1073"/>
        <v>0</v>
      </c>
      <c r="L8128" s="1">
        <f t="shared" si="1074"/>
        <v>0</v>
      </c>
      <c r="M8128" s="1">
        <f t="shared" si="1071"/>
        <v>0</v>
      </c>
      <c r="N8128" s="1">
        <v>0</v>
      </c>
    </row>
    <row r="8129" spans="1:14" x14ac:dyDescent="0.3">
      <c r="A8129" s="1" t="s">
        <v>320</v>
      </c>
      <c r="B8129" s="1" t="s">
        <v>22712</v>
      </c>
      <c r="C8129" s="2">
        <v>10</v>
      </c>
      <c r="D8129" s="1" t="s">
        <v>22713</v>
      </c>
      <c r="E8129" s="1" t="s">
        <v>22714</v>
      </c>
      <c r="F8129" s="1">
        <f t="shared" ref="F8129:F8192" si="1079">DATEVALUE(E8129)+TIMEVALUE(E8129)</f>
        <v>42327.576236817127</v>
      </c>
      <c r="G8129" s="1">
        <v>2836</v>
      </c>
      <c r="H8129" s="1">
        <v>0</v>
      </c>
      <c r="I8129" s="1">
        <v>2836</v>
      </c>
      <c r="J8129" s="1">
        <f t="shared" si="1072"/>
        <v>0</v>
      </c>
      <c r="K8129" s="1">
        <f t="shared" si="1073"/>
        <v>0</v>
      </c>
      <c r="L8129" s="1">
        <f t="shared" si="1074"/>
        <v>0</v>
      </c>
      <c r="M8129" s="1">
        <f t="shared" ref="M8129:M8192" si="1080">IF(OR(K8129,L8129), 1, 0)</f>
        <v>0</v>
      </c>
      <c r="N8129" s="1">
        <v>0</v>
      </c>
    </row>
    <row r="8130" spans="1:14" x14ac:dyDescent="0.3">
      <c r="A8130" s="1" t="s">
        <v>519</v>
      </c>
      <c r="B8130" s="1" t="s">
        <v>22715</v>
      </c>
      <c r="C8130" s="2">
        <v>10</v>
      </c>
      <c r="D8130" s="1" t="s">
        <v>22716</v>
      </c>
      <c r="E8130" s="1" t="s">
        <v>22717</v>
      </c>
      <c r="F8130" s="1">
        <f t="shared" si="1079"/>
        <v>42677.708673472225</v>
      </c>
      <c r="G8130" s="1">
        <v>12735</v>
      </c>
      <c r="H8130" s="1">
        <f t="shared" ref="H8130:H8164" si="1081">+H8145</f>
        <v>0</v>
      </c>
      <c r="I8130" s="1">
        <v>12735</v>
      </c>
      <c r="J8130" s="1">
        <f t="shared" si="1072"/>
        <v>0</v>
      </c>
      <c r="K8130" s="1">
        <f t="shared" si="1073"/>
        <v>0</v>
      </c>
      <c r="L8130" s="1">
        <f t="shared" si="1074"/>
        <v>0</v>
      </c>
      <c r="M8130" s="1">
        <f t="shared" si="1080"/>
        <v>0</v>
      </c>
      <c r="N8130" s="1">
        <v>0</v>
      </c>
    </row>
    <row r="8131" spans="1:14" x14ac:dyDescent="0.3">
      <c r="A8131" s="1" t="s">
        <v>8186</v>
      </c>
      <c r="B8131" s="1" t="s">
        <v>22715</v>
      </c>
      <c r="C8131" s="2">
        <v>10</v>
      </c>
      <c r="D8131" s="1" t="s">
        <v>22718</v>
      </c>
      <c r="E8131" s="1" t="s">
        <v>22719</v>
      </c>
      <c r="F8131" s="1">
        <f t="shared" si="1079"/>
        <v>42593.687869953705</v>
      </c>
      <c r="G8131" s="1">
        <v>13583</v>
      </c>
      <c r="H8131" s="1">
        <f t="shared" si="1081"/>
        <v>0</v>
      </c>
      <c r="I8131" s="1">
        <v>13583</v>
      </c>
      <c r="J8131" s="1">
        <f t="shared" ref="J8131:J8194" si="1082">IF(AND(EXACT(B8130,B8131), EXACT(B8129,B8130)), 1, 0)</f>
        <v>0</v>
      </c>
      <c r="K8131" s="1">
        <f t="shared" ref="K8131:K8194" si="1083">IF(AND(J8131=1, EXACT(A8129, A8130), EXACT(A8130, A8131)), 1, 0)</f>
        <v>0</v>
      </c>
      <c r="L8131" s="1">
        <f t="shared" ref="L8131:L8194" si="1084">IF(AND(J8131=1, EXACT(D8129, D8130), EXACT(D8130, D8131), F8131-F8129&lt;365), 1, 0)</f>
        <v>0</v>
      </c>
      <c r="M8131" s="1">
        <f t="shared" si="1080"/>
        <v>0</v>
      </c>
      <c r="N8131" s="1">
        <v>0</v>
      </c>
    </row>
    <row r="8132" spans="1:14" x14ac:dyDescent="0.3">
      <c r="A8132" s="1" t="s">
        <v>3702</v>
      </c>
      <c r="B8132" s="1" t="s">
        <v>22715</v>
      </c>
      <c r="C8132" s="2">
        <v>10</v>
      </c>
      <c r="D8132" s="1" t="s">
        <v>22720</v>
      </c>
      <c r="E8132" s="1" t="s">
        <v>22721</v>
      </c>
      <c r="F8132" s="1">
        <f t="shared" si="1079"/>
        <v>42523.771212673608</v>
      </c>
      <c r="G8132" s="1">
        <v>15953</v>
      </c>
      <c r="H8132" s="1">
        <f t="shared" si="1081"/>
        <v>0</v>
      </c>
      <c r="I8132" s="1">
        <v>15953</v>
      </c>
      <c r="J8132" s="1">
        <f t="shared" si="1082"/>
        <v>1</v>
      </c>
      <c r="K8132" s="1">
        <f t="shared" si="1083"/>
        <v>0</v>
      </c>
      <c r="L8132" s="1">
        <f t="shared" si="1084"/>
        <v>0</v>
      </c>
      <c r="M8132" s="1">
        <f t="shared" si="1080"/>
        <v>0</v>
      </c>
      <c r="N8132" s="1">
        <v>0</v>
      </c>
    </row>
    <row r="8133" spans="1:14" x14ac:dyDescent="0.3">
      <c r="A8133" s="1" t="s">
        <v>22722</v>
      </c>
      <c r="B8133" s="1" t="s">
        <v>22715</v>
      </c>
      <c r="C8133" s="2">
        <v>10</v>
      </c>
      <c r="D8133" s="1" t="s">
        <v>22723</v>
      </c>
      <c r="E8133" s="1" t="s">
        <v>22724</v>
      </c>
      <c r="F8133" s="1">
        <f t="shared" si="1079"/>
        <v>42662.790128020832</v>
      </c>
      <c r="G8133" s="1">
        <v>18352</v>
      </c>
      <c r="H8133" s="1">
        <f t="shared" si="1081"/>
        <v>0</v>
      </c>
      <c r="I8133" s="1">
        <v>18352</v>
      </c>
      <c r="J8133" s="1">
        <f t="shared" si="1082"/>
        <v>1</v>
      </c>
      <c r="K8133" s="1">
        <f t="shared" si="1083"/>
        <v>0</v>
      </c>
      <c r="L8133" s="1">
        <f t="shared" si="1084"/>
        <v>0</v>
      </c>
      <c r="M8133" s="1">
        <f t="shared" si="1080"/>
        <v>0</v>
      </c>
      <c r="N8133" s="1">
        <v>0</v>
      </c>
    </row>
    <row r="8134" spans="1:14" x14ac:dyDescent="0.3">
      <c r="A8134" s="1" t="s">
        <v>8191</v>
      </c>
      <c r="B8134" s="1" t="s">
        <v>22715</v>
      </c>
      <c r="C8134" s="2">
        <v>10</v>
      </c>
      <c r="D8134" s="1" t="s">
        <v>8194</v>
      </c>
      <c r="E8134" s="1" t="s">
        <v>22725</v>
      </c>
      <c r="F8134" s="1">
        <f t="shared" si="1079"/>
        <v>42606.700370752318</v>
      </c>
      <c r="G8134" s="1">
        <v>21635</v>
      </c>
      <c r="H8134" s="1">
        <f t="shared" si="1081"/>
        <v>0</v>
      </c>
      <c r="I8134" s="1">
        <v>21635</v>
      </c>
      <c r="J8134" s="1">
        <f t="shared" si="1082"/>
        <v>1</v>
      </c>
      <c r="K8134" s="1">
        <f t="shared" si="1083"/>
        <v>0</v>
      </c>
      <c r="L8134" s="1">
        <f t="shared" si="1084"/>
        <v>0</v>
      </c>
      <c r="M8134" s="1">
        <f t="shared" si="1080"/>
        <v>0</v>
      </c>
      <c r="N8134" s="1">
        <v>0</v>
      </c>
    </row>
    <row r="8135" spans="1:14" x14ac:dyDescent="0.3">
      <c r="A8135" s="1" t="s">
        <v>104</v>
      </c>
      <c r="B8135" s="1" t="s">
        <v>22715</v>
      </c>
      <c r="C8135" s="2">
        <v>9</v>
      </c>
      <c r="D8135" s="1" t="s">
        <v>22726</v>
      </c>
      <c r="E8135" s="1" t="s">
        <v>22727</v>
      </c>
      <c r="F8135" s="1">
        <f t="shared" si="1079"/>
        <v>42586.724551006948</v>
      </c>
      <c r="G8135" s="1">
        <v>41713</v>
      </c>
      <c r="H8135" s="1">
        <f t="shared" si="1081"/>
        <v>0</v>
      </c>
      <c r="I8135" s="1">
        <v>41713</v>
      </c>
      <c r="J8135" s="1">
        <f t="shared" si="1082"/>
        <v>1</v>
      </c>
      <c r="K8135" s="1">
        <f t="shared" si="1083"/>
        <v>0</v>
      </c>
      <c r="L8135" s="1">
        <f t="shared" si="1084"/>
        <v>0</v>
      </c>
      <c r="M8135" s="1">
        <f t="shared" si="1080"/>
        <v>0</v>
      </c>
      <c r="N8135" s="1">
        <v>0</v>
      </c>
    </row>
    <row r="8136" spans="1:14" x14ac:dyDescent="0.3">
      <c r="A8136" s="1" t="s">
        <v>801</v>
      </c>
      <c r="B8136" s="1" t="s">
        <v>22728</v>
      </c>
      <c r="C8136" s="2">
        <v>10</v>
      </c>
      <c r="D8136" s="1" t="s">
        <v>22729</v>
      </c>
      <c r="E8136" s="1" t="s">
        <v>22730</v>
      </c>
      <c r="F8136" s="1">
        <f t="shared" si="1079"/>
        <v>41885.634377407405</v>
      </c>
      <c r="G8136" s="1">
        <v>28426</v>
      </c>
      <c r="H8136" s="1">
        <f t="shared" si="1081"/>
        <v>0</v>
      </c>
      <c r="I8136" s="1">
        <v>28426</v>
      </c>
      <c r="J8136" s="1">
        <f t="shared" si="1082"/>
        <v>0</v>
      </c>
      <c r="K8136" s="1">
        <f t="shared" si="1083"/>
        <v>0</v>
      </c>
      <c r="L8136" s="1">
        <f t="shared" si="1084"/>
        <v>0</v>
      </c>
      <c r="M8136" s="1">
        <f t="shared" si="1080"/>
        <v>0</v>
      </c>
      <c r="N8136" s="1">
        <v>0</v>
      </c>
    </row>
    <row r="8137" spans="1:14" x14ac:dyDescent="0.3">
      <c r="A8137" s="1" t="s">
        <v>51</v>
      </c>
      <c r="B8137" s="1" t="s">
        <v>22731</v>
      </c>
      <c r="C8137" s="2">
        <v>10</v>
      </c>
      <c r="D8137" s="1" t="s">
        <v>22732</v>
      </c>
      <c r="E8137" s="1" t="s">
        <v>22733</v>
      </c>
      <c r="F8137" s="1">
        <f t="shared" si="1079"/>
        <v>42120.799056770833</v>
      </c>
      <c r="G8137" s="1">
        <v>9615</v>
      </c>
      <c r="H8137" s="1">
        <f t="shared" si="1081"/>
        <v>0</v>
      </c>
      <c r="I8137" s="1">
        <v>9615</v>
      </c>
      <c r="J8137" s="1">
        <f t="shared" si="1082"/>
        <v>0</v>
      </c>
      <c r="K8137" s="1">
        <f t="shared" si="1083"/>
        <v>0</v>
      </c>
      <c r="L8137" s="1">
        <f t="shared" si="1084"/>
        <v>0</v>
      </c>
      <c r="M8137" s="1">
        <f t="shared" si="1080"/>
        <v>0</v>
      </c>
      <c r="N8137" s="1">
        <v>0</v>
      </c>
    </row>
    <row r="8138" spans="1:14" x14ac:dyDescent="0.3">
      <c r="A8138" s="1" t="s">
        <v>222</v>
      </c>
      <c r="B8138" s="1" t="s">
        <v>22731</v>
      </c>
      <c r="C8138" s="2">
        <v>1</v>
      </c>
      <c r="D8138" s="1" t="s">
        <v>22734</v>
      </c>
      <c r="E8138" s="1" t="s">
        <v>22735</v>
      </c>
      <c r="F8138" s="1">
        <f t="shared" si="1079"/>
        <v>42047.606995208334</v>
      </c>
      <c r="G8138" s="1">
        <v>17522</v>
      </c>
      <c r="H8138" s="1">
        <f t="shared" si="1081"/>
        <v>0</v>
      </c>
      <c r="I8138" s="1">
        <v>17522</v>
      </c>
      <c r="J8138" s="1">
        <f t="shared" si="1082"/>
        <v>0</v>
      </c>
      <c r="K8138" s="1">
        <f t="shared" si="1083"/>
        <v>0</v>
      </c>
      <c r="L8138" s="1">
        <f t="shared" si="1084"/>
        <v>0</v>
      </c>
      <c r="M8138" s="1">
        <f t="shared" si="1080"/>
        <v>0</v>
      </c>
      <c r="N8138" s="1">
        <v>0</v>
      </c>
    </row>
    <row r="8139" spans="1:14" x14ac:dyDescent="0.3">
      <c r="A8139" s="1" t="s">
        <v>51</v>
      </c>
      <c r="B8139" s="1" t="s">
        <v>22736</v>
      </c>
      <c r="C8139" s="2">
        <v>10</v>
      </c>
      <c r="D8139" s="1" t="s">
        <v>22737</v>
      </c>
      <c r="E8139" s="1" t="s">
        <v>22738</v>
      </c>
      <c r="F8139" s="1">
        <f t="shared" si="1079"/>
        <v>42334.771407395834</v>
      </c>
      <c r="G8139" s="1">
        <v>9152</v>
      </c>
      <c r="H8139" s="1">
        <f t="shared" si="1081"/>
        <v>0</v>
      </c>
      <c r="I8139" s="1">
        <v>9152</v>
      </c>
      <c r="J8139" s="1">
        <f t="shared" si="1082"/>
        <v>0</v>
      </c>
      <c r="K8139" s="1">
        <f t="shared" si="1083"/>
        <v>0</v>
      </c>
      <c r="L8139" s="1">
        <f t="shared" si="1084"/>
        <v>0</v>
      </c>
      <c r="M8139" s="1">
        <f t="shared" si="1080"/>
        <v>0</v>
      </c>
      <c r="N8139" s="1">
        <v>0</v>
      </c>
    </row>
    <row r="8140" spans="1:14" x14ac:dyDescent="0.3">
      <c r="A8140" s="1" t="s">
        <v>51</v>
      </c>
      <c r="B8140" s="1" t="s">
        <v>22739</v>
      </c>
      <c r="C8140" s="2">
        <v>10</v>
      </c>
      <c r="D8140" s="1" t="s">
        <v>22740</v>
      </c>
      <c r="E8140" s="1" t="s">
        <v>22741</v>
      </c>
      <c r="F8140" s="1">
        <f t="shared" si="1079"/>
        <v>42416.803147546299</v>
      </c>
      <c r="G8140" s="1">
        <v>9028</v>
      </c>
      <c r="H8140" s="1">
        <f t="shared" si="1081"/>
        <v>0</v>
      </c>
      <c r="I8140" s="1">
        <v>9028</v>
      </c>
      <c r="J8140" s="1">
        <f t="shared" si="1082"/>
        <v>0</v>
      </c>
      <c r="K8140" s="1">
        <f t="shared" si="1083"/>
        <v>0</v>
      </c>
      <c r="L8140" s="1">
        <f t="shared" si="1084"/>
        <v>0</v>
      </c>
      <c r="M8140" s="1">
        <f t="shared" si="1080"/>
        <v>0</v>
      </c>
      <c r="N8140" s="1">
        <v>0</v>
      </c>
    </row>
    <row r="8141" spans="1:14" x14ac:dyDescent="0.3">
      <c r="A8141" s="1" t="s">
        <v>1169</v>
      </c>
      <c r="B8141" s="1" t="s">
        <v>22742</v>
      </c>
      <c r="C8141" s="2">
        <v>0</v>
      </c>
      <c r="D8141" s="1" t="s">
        <v>22743</v>
      </c>
      <c r="E8141" s="1" t="s">
        <v>22744</v>
      </c>
      <c r="F8141" s="1">
        <f t="shared" si="1079"/>
        <v>39958.770694444444</v>
      </c>
      <c r="G8141" s="1">
        <v>42057</v>
      </c>
      <c r="H8141" s="1">
        <f t="shared" si="1081"/>
        <v>0</v>
      </c>
      <c r="I8141" s="1">
        <v>42057</v>
      </c>
      <c r="J8141" s="1">
        <f t="shared" si="1082"/>
        <v>0</v>
      </c>
      <c r="K8141" s="1">
        <f t="shared" si="1083"/>
        <v>0</v>
      </c>
      <c r="L8141" s="1">
        <f t="shared" si="1084"/>
        <v>0</v>
      </c>
      <c r="M8141" s="1">
        <f t="shared" si="1080"/>
        <v>0</v>
      </c>
      <c r="N8141" s="1">
        <v>0</v>
      </c>
    </row>
    <row r="8142" spans="1:14" x14ac:dyDescent="0.3">
      <c r="A8142" s="1" t="s">
        <v>22745</v>
      </c>
      <c r="B8142" s="1" t="s">
        <v>22746</v>
      </c>
      <c r="C8142" s="2">
        <v>10</v>
      </c>
      <c r="D8142" s="1" t="s">
        <v>22747</v>
      </c>
      <c r="E8142" s="1" t="s">
        <v>22748</v>
      </c>
      <c r="F8142" s="1">
        <f t="shared" si="1079"/>
        <v>41116.457984745372</v>
      </c>
      <c r="G8142" s="1">
        <v>12541</v>
      </c>
      <c r="H8142" s="1">
        <f t="shared" si="1081"/>
        <v>0</v>
      </c>
      <c r="I8142" s="1">
        <v>12541</v>
      </c>
      <c r="J8142" s="1">
        <f t="shared" si="1082"/>
        <v>0</v>
      </c>
      <c r="K8142" s="1">
        <f t="shared" si="1083"/>
        <v>0</v>
      </c>
      <c r="L8142" s="1">
        <f t="shared" si="1084"/>
        <v>0</v>
      </c>
      <c r="M8142" s="1">
        <f t="shared" si="1080"/>
        <v>0</v>
      </c>
      <c r="N8142" s="1">
        <v>0</v>
      </c>
    </row>
    <row r="8143" spans="1:14" x14ac:dyDescent="0.3">
      <c r="A8143" s="1" t="s">
        <v>3406</v>
      </c>
      <c r="B8143" s="1" t="s">
        <v>22749</v>
      </c>
      <c r="C8143" s="2">
        <v>2</v>
      </c>
      <c r="D8143" s="1" t="s">
        <v>22750</v>
      </c>
      <c r="E8143" s="1" t="s">
        <v>22751</v>
      </c>
      <c r="F8143" s="1">
        <f t="shared" si="1079"/>
        <v>42393.973381701391</v>
      </c>
      <c r="G8143" s="1">
        <v>23684</v>
      </c>
      <c r="H8143" s="1">
        <f t="shared" si="1081"/>
        <v>0</v>
      </c>
      <c r="I8143" s="1">
        <v>23684</v>
      </c>
      <c r="J8143" s="1">
        <f t="shared" si="1082"/>
        <v>0</v>
      </c>
      <c r="K8143" s="1">
        <f t="shared" si="1083"/>
        <v>0</v>
      </c>
      <c r="L8143" s="1">
        <f t="shared" si="1084"/>
        <v>0</v>
      </c>
      <c r="M8143" s="1">
        <f t="shared" si="1080"/>
        <v>0</v>
      </c>
      <c r="N8143" s="1">
        <v>0</v>
      </c>
    </row>
    <row r="8144" spans="1:14" x14ac:dyDescent="0.3">
      <c r="A8144" s="1" t="s">
        <v>22752</v>
      </c>
      <c r="B8144" s="1" t="s">
        <v>22749</v>
      </c>
      <c r="C8144" s="2">
        <v>10</v>
      </c>
      <c r="D8144" s="1" t="s">
        <v>22753</v>
      </c>
      <c r="E8144" s="1" t="s">
        <v>22754</v>
      </c>
      <c r="F8144" s="1">
        <f t="shared" si="1079"/>
        <v>41677.635694282406</v>
      </c>
      <c r="G8144" s="1">
        <v>34231</v>
      </c>
      <c r="H8144" s="1">
        <f t="shared" si="1081"/>
        <v>0</v>
      </c>
      <c r="I8144" s="1">
        <v>34231</v>
      </c>
      <c r="J8144" s="1">
        <f t="shared" si="1082"/>
        <v>0</v>
      </c>
      <c r="K8144" s="1">
        <f t="shared" si="1083"/>
        <v>0</v>
      </c>
      <c r="L8144" s="1">
        <f t="shared" si="1084"/>
        <v>0</v>
      </c>
      <c r="M8144" s="1">
        <f t="shared" si="1080"/>
        <v>0</v>
      </c>
      <c r="N8144" s="1">
        <v>0</v>
      </c>
    </row>
    <row r="8145" spans="1:14" x14ac:dyDescent="0.3">
      <c r="A8145" s="1" t="s">
        <v>104</v>
      </c>
      <c r="B8145" s="1" t="s">
        <v>22749</v>
      </c>
      <c r="C8145" s="2">
        <v>10</v>
      </c>
      <c r="D8145" s="1" t="s">
        <v>22755</v>
      </c>
      <c r="E8145" s="1" t="s">
        <v>22756</v>
      </c>
      <c r="F8145" s="1">
        <f t="shared" si="1079"/>
        <v>42580.515299791667</v>
      </c>
      <c r="G8145" s="1">
        <v>35478</v>
      </c>
      <c r="H8145" s="1">
        <f t="shared" si="1081"/>
        <v>0</v>
      </c>
      <c r="I8145" s="1">
        <v>35478</v>
      </c>
      <c r="J8145" s="1">
        <f t="shared" si="1082"/>
        <v>1</v>
      </c>
      <c r="K8145" s="1">
        <f t="shared" si="1083"/>
        <v>0</v>
      </c>
      <c r="L8145" s="1">
        <f t="shared" si="1084"/>
        <v>0</v>
      </c>
      <c r="M8145" s="1">
        <f t="shared" si="1080"/>
        <v>0</v>
      </c>
      <c r="N8145" s="1">
        <v>0</v>
      </c>
    </row>
    <row r="8146" spans="1:14" x14ac:dyDescent="0.3">
      <c r="A8146" s="1" t="s">
        <v>293</v>
      </c>
      <c r="B8146" s="1" t="s">
        <v>22757</v>
      </c>
      <c r="C8146" s="2">
        <v>2</v>
      </c>
      <c r="D8146" s="1" t="s">
        <v>22758</v>
      </c>
      <c r="E8146" s="1" t="s">
        <v>22759</v>
      </c>
      <c r="F8146" s="1">
        <f t="shared" si="1079"/>
        <v>41810.469999675923</v>
      </c>
      <c r="G8146" s="1">
        <v>44301</v>
      </c>
      <c r="H8146" s="1">
        <f t="shared" si="1081"/>
        <v>0</v>
      </c>
      <c r="I8146" s="1">
        <v>44301</v>
      </c>
      <c r="J8146" s="1">
        <f t="shared" si="1082"/>
        <v>0</v>
      </c>
      <c r="K8146" s="1">
        <f t="shared" si="1083"/>
        <v>0</v>
      </c>
      <c r="L8146" s="1">
        <f t="shared" si="1084"/>
        <v>0</v>
      </c>
      <c r="M8146" s="1">
        <f t="shared" si="1080"/>
        <v>0</v>
      </c>
      <c r="N8146" s="1">
        <v>0</v>
      </c>
    </row>
    <row r="8147" spans="1:14" x14ac:dyDescent="0.3">
      <c r="A8147" s="1" t="s">
        <v>6718</v>
      </c>
      <c r="B8147" s="1" t="s">
        <v>22760</v>
      </c>
      <c r="C8147" s="2">
        <v>10</v>
      </c>
      <c r="D8147" s="1" t="s">
        <v>22761</v>
      </c>
      <c r="E8147" s="1" t="s">
        <v>22762</v>
      </c>
      <c r="F8147" s="1">
        <f t="shared" si="1079"/>
        <v>42321.918693356478</v>
      </c>
      <c r="G8147" s="1">
        <v>39463</v>
      </c>
      <c r="H8147" s="1">
        <f t="shared" si="1081"/>
        <v>0</v>
      </c>
      <c r="I8147" s="1">
        <v>39463</v>
      </c>
      <c r="J8147" s="1">
        <f t="shared" si="1082"/>
        <v>0</v>
      </c>
      <c r="K8147" s="1">
        <f t="shared" si="1083"/>
        <v>0</v>
      </c>
      <c r="L8147" s="1">
        <f t="shared" si="1084"/>
        <v>0</v>
      </c>
      <c r="M8147" s="1">
        <f t="shared" si="1080"/>
        <v>0</v>
      </c>
      <c r="N8147" s="1">
        <v>0</v>
      </c>
    </row>
    <row r="8148" spans="1:14" x14ac:dyDescent="0.3">
      <c r="A8148" s="1" t="s">
        <v>11120</v>
      </c>
      <c r="B8148" s="1" t="s">
        <v>22763</v>
      </c>
      <c r="C8148" s="2">
        <v>2</v>
      </c>
      <c r="D8148" s="1" t="s">
        <v>22764</v>
      </c>
      <c r="E8148" s="1" t="s">
        <v>22765</v>
      </c>
      <c r="F8148" s="1">
        <f t="shared" si="1079"/>
        <v>41496.829827881942</v>
      </c>
      <c r="G8148" s="1">
        <v>18169</v>
      </c>
      <c r="H8148" s="1">
        <f t="shared" si="1081"/>
        <v>0</v>
      </c>
      <c r="I8148" s="1">
        <v>18169</v>
      </c>
      <c r="J8148" s="1">
        <f t="shared" si="1082"/>
        <v>0</v>
      </c>
      <c r="K8148" s="1">
        <f t="shared" si="1083"/>
        <v>0</v>
      </c>
      <c r="L8148" s="1">
        <f t="shared" si="1084"/>
        <v>0</v>
      </c>
      <c r="M8148" s="1">
        <f t="shared" si="1080"/>
        <v>0</v>
      </c>
      <c r="N8148" s="1">
        <v>0</v>
      </c>
    </row>
    <row r="8149" spans="1:14" x14ac:dyDescent="0.3">
      <c r="A8149" s="1" t="s">
        <v>867</v>
      </c>
      <c r="B8149" s="1" t="s">
        <v>22766</v>
      </c>
      <c r="C8149" s="2">
        <v>10</v>
      </c>
      <c r="D8149" s="1" t="s">
        <v>22767</v>
      </c>
      <c r="E8149" s="1" t="s">
        <v>22768</v>
      </c>
      <c r="F8149" s="1">
        <f t="shared" si="1079"/>
        <v>41920.668026678242</v>
      </c>
      <c r="G8149" s="1">
        <v>12099</v>
      </c>
      <c r="H8149" s="1">
        <f t="shared" si="1081"/>
        <v>0</v>
      </c>
      <c r="I8149" s="1">
        <v>12099</v>
      </c>
      <c r="J8149" s="1">
        <f t="shared" si="1082"/>
        <v>0</v>
      </c>
      <c r="K8149" s="1">
        <f t="shared" si="1083"/>
        <v>0</v>
      </c>
      <c r="L8149" s="1">
        <f t="shared" si="1084"/>
        <v>0</v>
      </c>
      <c r="M8149" s="1">
        <f t="shared" si="1080"/>
        <v>0</v>
      </c>
      <c r="N8149" s="1">
        <v>0</v>
      </c>
    </row>
    <row r="8150" spans="1:14" x14ac:dyDescent="0.3">
      <c r="A8150" s="1" t="s">
        <v>1480</v>
      </c>
      <c r="B8150" s="1" t="s">
        <v>22766</v>
      </c>
      <c r="C8150" s="2">
        <v>2</v>
      </c>
      <c r="D8150" s="1" t="s">
        <v>22769</v>
      </c>
      <c r="E8150" s="1" t="s">
        <v>22770</v>
      </c>
      <c r="F8150" s="1">
        <f t="shared" si="1079"/>
        <v>42115.554603946759</v>
      </c>
      <c r="G8150" s="1">
        <v>24366</v>
      </c>
      <c r="H8150" s="1">
        <f t="shared" si="1081"/>
        <v>0</v>
      </c>
      <c r="I8150" s="1">
        <v>24366</v>
      </c>
      <c r="J8150" s="1">
        <f t="shared" si="1082"/>
        <v>0</v>
      </c>
      <c r="K8150" s="1">
        <f t="shared" si="1083"/>
        <v>0</v>
      </c>
      <c r="L8150" s="1">
        <f t="shared" si="1084"/>
        <v>0</v>
      </c>
      <c r="M8150" s="1">
        <f t="shared" si="1080"/>
        <v>0</v>
      </c>
      <c r="N8150" s="1">
        <v>0</v>
      </c>
    </row>
    <row r="8151" spans="1:14" x14ac:dyDescent="0.3">
      <c r="A8151" s="1" t="s">
        <v>436</v>
      </c>
      <c r="B8151" s="1" t="s">
        <v>22771</v>
      </c>
      <c r="C8151" s="2">
        <v>10</v>
      </c>
      <c r="D8151" s="1" t="s">
        <v>22772</v>
      </c>
      <c r="E8151" s="1" t="s">
        <v>22773</v>
      </c>
      <c r="F8151" s="1">
        <f t="shared" si="1079"/>
        <v>42593.582162812498</v>
      </c>
      <c r="G8151" s="1">
        <v>23923</v>
      </c>
      <c r="H8151" s="1">
        <f t="shared" si="1081"/>
        <v>0</v>
      </c>
      <c r="I8151" s="1">
        <v>23923</v>
      </c>
      <c r="J8151" s="1">
        <f t="shared" si="1082"/>
        <v>0</v>
      </c>
      <c r="K8151" s="1">
        <f t="shared" si="1083"/>
        <v>0</v>
      </c>
      <c r="L8151" s="1">
        <f t="shared" si="1084"/>
        <v>0</v>
      </c>
      <c r="M8151" s="1">
        <f t="shared" si="1080"/>
        <v>0</v>
      </c>
      <c r="N8151" s="1">
        <v>0</v>
      </c>
    </row>
    <row r="8152" spans="1:14" x14ac:dyDescent="0.3">
      <c r="A8152" s="1" t="s">
        <v>13792</v>
      </c>
      <c r="B8152" s="1" t="s">
        <v>22771</v>
      </c>
      <c r="C8152" s="2">
        <v>10</v>
      </c>
      <c r="D8152" s="1" t="s">
        <v>22774</v>
      </c>
      <c r="E8152" s="1" t="s">
        <v>22775</v>
      </c>
      <c r="F8152" s="1">
        <f t="shared" si="1079"/>
        <v>42592.582321782407</v>
      </c>
      <c r="G8152" s="1">
        <v>26398</v>
      </c>
      <c r="H8152" s="1">
        <f t="shared" si="1081"/>
        <v>0</v>
      </c>
      <c r="I8152" s="1">
        <v>26398</v>
      </c>
      <c r="J8152" s="1">
        <f t="shared" si="1082"/>
        <v>0</v>
      </c>
      <c r="K8152" s="1">
        <f t="shared" si="1083"/>
        <v>0</v>
      </c>
      <c r="L8152" s="1">
        <f t="shared" si="1084"/>
        <v>0</v>
      </c>
      <c r="M8152" s="1">
        <f t="shared" si="1080"/>
        <v>0</v>
      </c>
      <c r="N8152" s="1">
        <v>0</v>
      </c>
    </row>
    <row r="8153" spans="1:14" x14ac:dyDescent="0.3">
      <c r="A8153" s="1" t="s">
        <v>443</v>
      </c>
      <c r="B8153" s="1" t="s">
        <v>22771</v>
      </c>
      <c r="C8153" s="2">
        <v>10</v>
      </c>
      <c r="D8153" s="1" t="s">
        <v>22776</v>
      </c>
      <c r="E8153" s="1" t="s">
        <v>22777</v>
      </c>
      <c r="F8153" s="1">
        <f t="shared" si="1079"/>
        <v>42586.57352622685</v>
      </c>
      <c r="G8153" s="1">
        <v>29997</v>
      </c>
      <c r="H8153" s="1">
        <f t="shared" si="1081"/>
        <v>0</v>
      </c>
      <c r="I8153" s="1">
        <v>29997</v>
      </c>
      <c r="J8153" s="1">
        <f t="shared" si="1082"/>
        <v>1</v>
      </c>
      <c r="K8153" s="1">
        <f t="shared" si="1083"/>
        <v>0</v>
      </c>
      <c r="L8153" s="1">
        <f t="shared" si="1084"/>
        <v>0</v>
      </c>
      <c r="M8153" s="1">
        <f t="shared" si="1080"/>
        <v>0</v>
      </c>
      <c r="N8153" s="1">
        <v>0</v>
      </c>
    </row>
    <row r="8154" spans="1:14" x14ac:dyDescent="0.3">
      <c r="A8154" s="1" t="s">
        <v>2929</v>
      </c>
      <c r="B8154" s="1" t="s">
        <v>22771</v>
      </c>
      <c r="C8154" s="2">
        <v>10</v>
      </c>
      <c r="D8154" s="1" t="s">
        <v>22778</v>
      </c>
      <c r="E8154" s="1" t="s">
        <v>22779</v>
      </c>
      <c r="F8154" s="1">
        <f t="shared" si="1079"/>
        <v>42587.546111215277</v>
      </c>
      <c r="G8154" s="1">
        <v>44431</v>
      </c>
      <c r="H8154" s="1">
        <f t="shared" si="1081"/>
        <v>0</v>
      </c>
      <c r="I8154" s="1">
        <v>44431</v>
      </c>
      <c r="J8154" s="1">
        <f t="shared" si="1082"/>
        <v>1</v>
      </c>
      <c r="K8154" s="1">
        <f t="shared" si="1083"/>
        <v>0</v>
      </c>
      <c r="L8154" s="1">
        <f t="shared" si="1084"/>
        <v>0</v>
      </c>
      <c r="M8154" s="1">
        <f t="shared" si="1080"/>
        <v>0</v>
      </c>
      <c r="N8154" s="1">
        <v>0</v>
      </c>
    </row>
    <row r="8155" spans="1:14" x14ac:dyDescent="0.3">
      <c r="A8155" s="1" t="s">
        <v>3915</v>
      </c>
      <c r="B8155" s="1" t="s">
        <v>22771</v>
      </c>
      <c r="C8155" s="2">
        <v>10</v>
      </c>
      <c r="D8155" s="1" t="s">
        <v>22780</v>
      </c>
      <c r="E8155" s="1" t="s">
        <v>22781</v>
      </c>
      <c r="F8155" s="1">
        <f t="shared" si="1079"/>
        <v>42584.607293969908</v>
      </c>
      <c r="G8155" s="1">
        <v>44996</v>
      </c>
      <c r="H8155" s="1">
        <f t="shared" si="1081"/>
        <v>0</v>
      </c>
      <c r="I8155" s="1">
        <v>44996</v>
      </c>
      <c r="J8155" s="1">
        <f t="shared" si="1082"/>
        <v>1</v>
      </c>
      <c r="K8155" s="1">
        <f t="shared" si="1083"/>
        <v>0</v>
      </c>
      <c r="L8155" s="1">
        <f t="shared" si="1084"/>
        <v>0</v>
      </c>
      <c r="M8155" s="1">
        <f t="shared" si="1080"/>
        <v>0</v>
      </c>
      <c r="N8155" s="1">
        <v>0</v>
      </c>
    </row>
    <row r="8156" spans="1:14" x14ac:dyDescent="0.3">
      <c r="A8156" s="1" t="s">
        <v>15940</v>
      </c>
      <c r="B8156" s="1" t="s">
        <v>22771</v>
      </c>
      <c r="C8156" s="2">
        <v>10</v>
      </c>
      <c r="D8156" s="1" t="s">
        <v>22782</v>
      </c>
      <c r="E8156" s="1" t="s">
        <v>22783</v>
      </c>
      <c r="F8156" s="1">
        <f t="shared" si="1079"/>
        <v>42587.545737766202</v>
      </c>
      <c r="G8156" s="1">
        <v>45503</v>
      </c>
      <c r="H8156" s="1">
        <f t="shared" si="1081"/>
        <v>0</v>
      </c>
      <c r="I8156" s="1">
        <v>45503</v>
      </c>
      <c r="J8156" s="1">
        <f t="shared" si="1082"/>
        <v>1</v>
      </c>
      <c r="K8156" s="1">
        <f t="shared" si="1083"/>
        <v>0</v>
      </c>
      <c r="L8156" s="1">
        <f t="shared" si="1084"/>
        <v>0</v>
      </c>
      <c r="M8156" s="1">
        <f t="shared" si="1080"/>
        <v>0</v>
      </c>
      <c r="N8156" s="1">
        <v>0</v>
      </c>
    </row>
    <row r="8157" spans="1:14" x14ac:dyDescent="0.3">
      <c r="A8157" s="1" t="s">
        <v>15943</v>
      </c>
      <c r="B8157" s="1" t="s">
        <v>22771</v>
      </c>
      <c r="C8157" s="2">
        <v>10</v>
      </c>
      <c r="D8157" s="1" t="s">
        <v>22784</v>
      </c>
      <c r="E8157" s="1" t="s">
        <v>22785</v>
      </c>
      <c r="F8157" s="1">
        <f t="shared" si="1079"/>
        <v>42605.689482997688</v>
      </c>
      <c r="G8157" s="1">
        <v>45529</v>
      </c>
      <c r="H8157" s="1">
        <f t="shared" si="1081"/>
        <v>0</v>
      </c>
      <c r="I8157" s="1">
        <v>45529</v>
      </c>
      <c r="J8157" s="1">
        <f t="shared" si="1082"/>
        <v>1</v>
      </c>
      <c r="K8157" s="1">
        <f t="shared" si="1083"/>
        <v>0</v>
      </c>
      <c r="L8157" s="1">
        <f t="shared" si="1084"/>
        <v>0</v>
      </c>
      <c r="M8157" s="1">
        <f t="shared" si="1080"/>
        <v>0</v>
      </c>
      <c r="N8157" s="1">
        <v>0</v>
      </c>
    </row>
    <row r="8158" spans="1:14" x14ac:dyDescent="0.3">
      <c r="A8158" s="1" t="s">
        <v>13487</v>
      </c>
      <c r="B8158" s="1" t="s">
        <v>22771</v>
      </c>
      <c r="C8158" s="2">
        <v>10</v>
      </c>
      <c r="D8158" s="1" t="s">
        <v>22786</v>
      </c>
      <c r="E8158" s="1" t="s">
        <v>22787</v>
      </c>
      <c r="F8158" s="1">
        <f t="shared" si="1079"/>
        <v>42584.607601875003</v>
      </c>
      <c r="G8158" s="1">
        <v>47706</v>
      </c>
      <c r="H8158" s="1">
        <f t="shared" si="1081"/>
        <v>0</v>
      </c>
      <c r="I8158" s="1">
        <v>47706</v>
      </c>
      <c r="J8158" s="1">
        <f t="shared" si="1082"/>
        <v>1</v>
      </c>
      <c r="K8158" s="1">
        <f t="shared" si="1083"/>
        <v>0</v>
      </c>
      <c r="L8158" s="1">
        <f t="shared" si="1084"/>
        <v>0</v>
      </c>
      <c r="M8158" s="1">
        <f t="shared" si="1080"/>
        <v>0</v>
      </c>
      <c r="N8158" s="1">
        <v>0</v>
      </c>
    </row>
    <row r="8159" spans="1:14" x14ac:dyDescent="0.3">
      <c r="A8159" s="1" t="s">
        <v>6218</v>
      </c>
      <c r="B8159" s="1" t="s">
        <v>22771</v>
      </c>
      <c r="C8159" s="2">
        <v>10</v>
      </c>
      <c r="D8159" s="1" t="s">
        <v>22788</v>
      </c>
      <c r="E8159" s="1" t="s">
        <v>22789</v>
      </c>
      <c r="F8159" s="1">
        <f t="shared" si="1079"/>
        <v>42584.607452291668</v>
      </c>
      <c r="G8159" s="1">
        <v>49317</v>
      </c>
      <c r="H8159" s="1">
        <f t="shared" si="1081"/>
        <v>0</v>
      </c>
      <c r="I8159" s="1">
        <v>49317</v>
      </c>
      <c r="J8159" s="1">
        <f t="shared" si="1082"/>
        <v>1</v>
      </c>
      <c r="K8159" s="1">
        <f t="shared" si="1083"/>
        <v>0</v>
      </c>
      <c r="L8159" s="1">
        <f t="shared" si="1084"/>
        <v>0</v>
      </c>
      <c r="M8159" s="1">
        <f t="shared" si="1080"/>
        <v>0</v>
      </c>
      <c r="N8159" s="1">
        <v>0</v>
      </c>
    </row>
    <row r="8160" spans="1:14" x14ac:dyDescent="0.3">
      <c r="A8160" s="1" t="s">
        <v>6221</v>
      </c>
      <c r="B8160" s="1" t="s">
        <v>22771</v>
      </c>
      <c r="C8160" s="2">
        <v>10</v>
      </c>
      <c r="D8160" s="1" t="s">
        <v>22790</v>
      </c>
      <c r="E8160" s="1" t="s">
        <v>22791</v>
      </c>
      <c r="F8160" s="1">
        <f t="shared" si="1079"/>
        <v>42584.607141701388</v>
      </c>
      <c r="G8160" s="1">
        <v>49352</v>
      </c>
      <c r="H8160" s="1">
        <f t="shared" si="1081"/>
        <v>0</v>
      </c>
      <c r="I8160" s="1">
        <v>49352</v>
      </c>
      <c r="J8160" s="1">
        <f t="shared" si="1082"/>
        <v>1</v>
      </c>
      <c r="K8160" s="1">
        <f t="shared" si="1083"/>
        <v>0</v>
      </c>
      <c r="L8160" s="1">
        <f t="shared" si="1084"/>
        <v>0</v>
      </c>
      <c r="M8160" s="1">
        <f t="shared" si="1080"/>
        <v>0</v>
      </c>
      <c r="N8160" s="1">
        <v>0</v>
      </c>
    </row>
    <row r="8161" spans="1:14" x14ac:dyDescent="0.3">
      <c r="A8161" s="1" t="s">
        <v>120</v>
      </c>
      <c r="B8161" s="1" t="s">
        <v>22792</v>
      </c>
      <c r="C8161" s="2">
        <v>1</v>
      </c>
      <c r="D8161" s="1" t="s">
        <v>22793</v>
      </c>
      <c r="E8161" s="1" t="s">
        <v>22794</v>
      </c>
      <c r="F8161" s="1">
        <f t="shared" si="1079"/>
        <v>42121.613763125002</v>
      </c>
      <c r="G8161" s="1">
        <v>11715</v>
      </c>
      <c r="H8161" s="1">
        <f t="shared" si="1081"/>
        <v>0</v>
      </c>
      <c r="I8161" s="1">
        <v>11715</v>
      </c>
      <c r="J8161" s="1">
        <f t="shared" si="1082"/>
        <v>0</v>
      </c>
      <c r="K8161" s="1">
        <f t="shared" si="1083"/>
        <v>0</v>
      </c>
      <c r="L8161" s="1">
        <f t="shared" si="1084"/>
        <v>0</v>
      </c>
      <c r="M8161" s="1">
        <f t="shared" si="1080"/>
        <v>0</v>
      </c>
      <c r="N8161" s="1">
        <v>0</v>
      </c>
    </row>
    <row r="8162" spans="1:14" x14ac:dyDescent="0.3">
      <c r="A8162" s="1" t="s">
        <v>16149</v>
      </c>
      <c r="B8162" s="1" t="s">
        <v>22792</v>
      </c>
      <c r="C8162" s="2">
        <v>10</v>
      </c>
      <c r="D8162" s="1" t="s">
        <v>22795</v>
      </c>
      <c r="E8162" s="1" t="s">
        <v>22796</v>
      </c>
      <c r="F8162" s="1">
        <f t="shared" si="1079"/>
        <v>41731.549447592595</v>
      </c>
      <c r="G8162" s="1">
        <v>33531</v>
      </c>
      <c r="H8162" s="1">
        <f t="shared" si="1081"/>
        <v>0</v>
      </c>
      <c r="I8162" s="1">
        <v>33531</v>
      </c>
      <c r="J8162" s="1">
        <f t="shared" si="1082"/>
        <v>0</v>
      </c>
      <c r="K8162" s="1">
        <f t="shared" si="1083"/>
        <v>0</v>
      </c>
      <c r="L8162" s="1">
        <f t="shared" si="1084"/>
        <v>0</v>
      </c>
      <c r="M8162" s="1">
        <f t="shared" si="1080"/>
        <v>0</v>
      </c>
      <c r="N8162" s="1">
        <v>0</v>
      </c>
    </row>
    <row r="8163" spans="1:14" x14ac:dyDescent="0.3">
      <c r="A8163" s="1" t="s">
        <v>51</v>
      </c>
      <c r="B8163" s="1" t="s">
        <v>22797</v>
      </c>
      <c r="C8163" s="2">
        <v>10</v>
      </c>
      <c r="D8163" s="1" t="s">
        <v>22798</v>
      </c>
      <c r="E8163" s="1" t="s">
        <v>22799</v>
      </c>
      <c r="F8163" s="1">
        <f t="shared" si="1079"/>
        <v>42087.694602048614</v>
      </c>
      <c r="G8163" s="1">
        <v>9723</v>
      </c>
      <c r="H8163" s="1">
        <f t="shared" si="1081"/>
        <v>0</v>
      </c>
      <c r="I8163" s="1">
        <v>9723</v>
      </c>
      <c r="J8163" s="1">
        <f t="shared" si="1082"/>
        <v>0</v>
      </c>
      <c r="K8163" s="1">
        <f t="shared" si="1083"/>
        <v>0</v>
      </c>
      <c r="L8163" s="1">
        <f t="shared" si="1084"/>
        <v>0</v>
      </c>
      <c r="M8163" s="1">
        <f t="shared" si="1080"/>
        <v>0</v>
      </c>
      <c r="N8163" s="1">
        <v>0</v>
      </c>
    </row>
    <row r="8164" spans="1:14" x14ac:dyDescent="0.3">
      <c r="A8164" s="1" t="s">
        <v>6568</v>
      </c>
      <c r="B8164" s="1" t="s">
        <v>22800</v>
      </c>
      <c r="C8164" s="2">
        <v>2</v>
      </c>
      <c r="D8164" s="1" t="s">
        <v>22801</v>
      </c>
      <c r="E8164" s="1" t="s">
        <v>22802</v>
      </c>
      <c r="F8164" s="1">
        <f t="shared" si="1079"/>
        <v>42110.476739270831</v>
      </c>
      <c r="G8164" s="1">
        <v>24860</v>
      </c>
      <c r="H8164" s="1">
        <f t="shared" si="1081"/>
        <v>0</v>
      </c>
      <c r="I8164" s="1">
        <v>24860</v>
      </c>
      <c r="J8164" s="1">
        <f t="shared" si="1082"/>
        <v>0</v>
      </c>
      <c r="K8164" s="1">
        <f t="shared" si="1083"/>
        <v>0</v>
      </c>
      <c r="L8164" s="1">
        <f t="shared" si="1084"/>
        <v>0</v>
      </c>
      <c r="M8164" s="1">
        <f t="shared" si="1080"/>
        <v>0</v>
      </c>
      <c r="N8164" s="1">
        <v>0</v>
      </c>
    </row>
    <row r="8165" spans="1:14" x14ac:dyDescent="0.3">
      <c r="A8165" s="1" t="s">
        <v>320</v>
      </c>
      <c r="B8165" s="1" t="s">
        <v>22803</v>
      </c>
      <c r="C8165" s="2">
        <v>10</v>
      </c>
      <c r="D8165" s="1" t="s">
        <v>22804</v>
      </c>
      <c r="E8165" s="1" t="s">
        <v>22805</v>
      </c>
      <c r="F8165" s="1">
        <f t="shared" si="1079"/>
        <v>42371.650085428242</v>
      </c>
      <c r="G8165" s="1">
        <v>2659</v>
      </c>
      <c r="H8165" s="1">
        <v>0</v>
      </c>
      <c r="I8165" s="1">
        <v>2659</v>
      </c>
      <c r="J8165" s="1">
        <f t="shared" si="1082"/>
        <v>0</v>
      </c>
      <c r="K8165" s="1">
        <f t="shared" si="1083"/>
        <v>0</v>
      </c>
      <c r="L8165" s="1">
        <f t="shared" si="1084"/>
        <v>0</v>
      </c>
      <c r="M8165" s="1">
        <f t="shared" si="1080"/>
        <v>0</v>
      </c>
      <c r="N8165" s="1">
        <v>0</v>
      </c>
    </row>
    <row r="8166" spans="1:14" x14ac:dyDescent="0.3">
      <c r="A8166" s="1" t="s">
        <v>8604</v>
      </c>
      <c r="B8166" s="1" t="s">
        <v>22803</v>
      </c>
      <c r="C8166" s="2">
        <v>10</v>
      </c>
      <c r="D8166" s="1" t="s">
        <v>22806</v>
      </c>
      <c r="E8166" s="1" t="s">
        <v>22807</v>
      </c>
      <c r="F8166" s="1">
        <f t="shared" si="1079"/>
        <v>41744.112951226853</v>
      </c>
      <c r="G8166" s="1">
        <v>7927</v>
      </c>
      <c r="H8166" s="1">
        <f>+H8181</f>
        <v>0</v>
      </c>
      <c r="I8166" s="1">
        <v>7927</v>
      </c>
      <c r="J8166" s="1">
        <f t="shared" si="1082"/>
        <v>0</v>
      </c>
      <c r="K8166" s="1">
        <f t="shared" si="1083"/>
        <v>0</v>
      </c>
      <c r="L8166" s="1">
        <f t="shared" si="1084"/>
        <v>0</v>
      </c>
      <c r="M8166" s="1">
        <f t="shared" si="1080"/>
        <v>0</v>
      </c>
      <c r="N8166" s="1">
        <v>0</v>
      </c>
    </row>
    <row r="8167" spans="1:14" x14ac:dyDescent="0.3">
      <c r="A8167" s="1" t="s">
        <v>879</v>
      </c>
      <c r="B8167" s="1" t="s">
        <v>22808</v>
      </c>
      <c r="C8167" s="2">
        <v>10</v>
      </c>
      <c r="D8167" s="1" t="s">
        <v>22809</v>
      </c>
      <c r="E8167" s="1" t="s">
        <v>22810</v>
      </c>
      <c r="F8167" s="1">
        <f t="shared" si="1079"/>
        <v>41994.353869548613</v>
      </c>
      <c r="G8167" s="1">
        <v>14660</v>
      </c>
      <c r="H8167" s="1">
        <f>+H8182</f>
        <v>0</v>
      </c>
      <c r="I8167" s="1">
        <v>14660</v>
      </c>
      <c r="J8167" s="1">
        <f t="shared" si="1082"/>
        <v>0</v>
      </c>
      <c r="K8167" s="1">
        <f t="shared" si="1083"/>
        <v>0</v>
      </c>
      <c r="L8167" s="1">
        <f t="shared" si="1084"/>
        <v>0</v>
      </c>
      <c r="M8167" s="1">
        <f t="shared" si="1080"/>
        <v>0</v>
      </c>
      <c r="N8167" s="1">
        <v>0</v>
      </c>
    </row>
    <row r="8168" spans="1:14" x14ac:dyDescent="0.3">
      <c r="A8168" s="1" t="s">
        <v>619</v>
      </c>
      <c r="B8168" s="1" t="s">
        <v>22811</v>
      </c>
      <c r="C8168" s="2">
        <v>6</v>
      </c>
      <c r="D8168" s="1" t="s">
        <v>22812</v>
      </c>
      <c r="E8168" s="1" t="s">
        <v>22813</v>
      </c>
      <c r="F8168" s="1">
        <f t="shared" si="1079"/>
        <v>42011.755867488428</v>
      </c>
      <c r="G8168" s="1">
        <v>1465</v>
      </c>
      <c r="H8168" s="1">
        <v>0</v>
      </c>
      <c r="I8168" s="1">
        <v>1465</v>
      </c>
      <c r="J8168" s="1">
        <f t="shared" si="1082"/>
        <v>0</v>
      </c>
      <c r="K8168" s="1">
        <f t="shared" si="1083"/>
        <v>0</v>
      </c>
      <c r="L8168" s="1">
        <f t="shared" si="1084"/>
        <v>0</v>
      </c>
      <c r="M8168" s="1">
        <f t="shared" si="1080"/>
        <v>0</v>
      </c>
      <c r="N8168" s="1">
        <v>0</v>
      </c>
    </row>
    <row r="8169" spans="1:14" x14ac:dyDescent="0.3">
      <c r="A8169" s="1" t="s">
        <v>195</v>
      </c>
      <c r="B8169" s="1" t="s">
        <v>22811</v>
      </c>
      <c r="C8169" s="2">
        <v>6</v>
      </c>
      <c r="D8169" s="1" t="s">
        <v>22814</v>
      </c>
      <c r="E8169" s="1" t="s">
        <v>22815</v>
      </c>
      <c r="F8169" s="1">
        <f t="shared" si="1079"/>
        <v>41851.892705439815</v>
      </c>
      <c r="G8169" s="1">
        <v>8325</v>
      </c>
      <c r="H8169" s="1">
        <f>+H8184</f>
        <v>0</v>
      </c>
      <c r="I8169" s="1">
        <v>8325</v>
      </c>
      <c r="J8169" s="1">
        <f t="shared" si="1082"/>
        <v>0</v>
      </c>
      <c r="K8169" s="1">
        <f t="shared" si="1083"/>
        <v>0</v>
      </c>
      <c r="L8169" s="1">
        <f t="shared" si="1084"/>
        <v>0</v>
      </c>
      <c r="M8169" s="1">
        <f t="shared" si="1080"/>
        <v>0</v>
      </c>
      <c r="N8169" s="1">
        <v>0</v>
      </c>
    </row>
    <row r="8170" spans="1:14" x14ac:dyDescent="0.3">
      <c r="A8170" s="1" t="s">
        <v>8775</v>
      </c>
      <c r="B8170" s="1" t="s">
        <v>22811</v>
      </c>
      <c r="C8170" s="2">
        <v>10</v>
      </c>
      <c r="D8170" s="1" t="s">
        <v>22816</v>
      </c>
      <c r="E8170" s="1" t="s">
        <v>22817</v>
      </c>
      <c r="F8170" s="1">
        <f t="shared" si="1079"/>
        <v>41988.901864675929</v>
      </c>
      <c r="G8170" s="1">
        <v>18544</v>
      </c>
      <c r="H8170" s="1">
        <f>+H8185</f>
        <v>0</v>
      </c>
      <c r="I8170" s="1">
        <v>18544</v>
      </c>
      <c r="J8170" s="1">
        <f t="shared" si="1082"/>
        <v>1</v>
      </c>
      <c r="K8170" s="1">
        <f t="shared" si="1083"/>
        <v>0</v>
      </c>
      <c r="L8170" s="1">
        <f t="shared" si="1084"/>
        <v>0</v>
      </c>
      <c r="M8170" s="1">
        <f t="shared" si="1080"/>
        <v>0</v>
      </c>
      <c r="N8170" s="1">
        <v>0</v>
      </c>
    </row>
    <row r="8171" spans="1:14" x14ac:dyDescent="0.3">
      <c r="A8171" s="1" t="s">
        <v>1915</v>
      </c>
      <c r="B8171" s="1" t="s">
        <v>22811</v>
      </c>
      <c r="C8171" s="2">
        <v>2</v>
      </c>
      <c r="D8171" s="1" t="s">
        <v>22818</v>
      </c>
      <c r="E8171" s="1" t="s">
        <v>22819</v>
      </c>
      <c r="F8171" s="1">
        <f t="shared" si="1079"/>
        <v>42069.652758877317</v>
      </c>
      <c r="G8171" s="1">
        <v>23284</v>
      </c>
      <c r="H8171" s="1">
        <f>+H8186</f>
        <v>0</v>
      </c>
      <c r="I8171" s="1">
        <v>23284</v>
      </c>
      <c r="J8171" s="1">
        <f t="shared" si="1082"/>
        <v>1</v>
      </c>
      <c r="K8171" s="1">
        <f t="shared" si="1083"/>
        <v>0</v>
      </c>
      <c r="L8171" s="1">
        <f t="shared" si="1084"/>
        <v>0</v>
      </c>
      <c r="M8171" s="1">
        <f t="shared" si="1080"/>
        <v>0</v>
      </c>
      <c r="N8171" s="1">
        <v>0</v>
      </c>
    </row>
    <row r="8172" spans="1:14" x14ac:dyDescent="0.3">
      <c r="A8172" s="1" t="s">
        <v>2482</v>
      </c>
      <c r="B8172" s="1" t="s">
        <v>22820</v>
      </c>
      <c r="C8172" s="2">
        <v>1</v>
      </c>
      <c r="D8172" s="1" t="s">
        <v>22821</v>
      </c>
      <c r="E8172" s="1" t="s">
        <v>22822</v>
      </c>
      <c r="F8172" s="1">
        <f t="shared" si="1079"/>
        <v>41916.060393333333</v>
      </c>
      <c r="G8172" s="1">
        <v>39842</v>
      </c>
      <c r="H8172" s="1">
        <f>+H8187</f>
        <v>0</v>
      </c>
      <c r="I8172" s="1">
        <v>39842</v>
      </c>
      <c r="J8172" s="1">
        <f t="shared" si="1082"/>
        <v>0</v>
      </c>
      <c r="K8172" s="1">
        <f t="shared" si="1083"/>
        <v>0</v>
      </c>
      <c r="L8172" s="1">
        <f t="shared" si="1084"/>
        <v>0</v>
      </c>
      <c r="M8172" s="1">
        <f t="shared" si="1080"/>
        <v>0</v>
      </c>
      <c r="N8172" s="1">
        <v>0</v>
      </c>
    </row>
    <row r="8173" spans="1:14" x14ac:dyDescent="0.3">
      <c r="A8173" s="1" t="s">
        <v>22823</v>
      </c>
      <c r="B8173" s="1" t="s">
        <v>22824</v>
      </c>
      <c r="C8173" s="2">
        <v>4</v>
      </c>
      <c r="D8173" s="1" t="s">
        <v>22825</v>
      </c>
      <c r="E8173" s="1" t="s">
        <v>22826</v>
      </c>
      <c r="F8173" s="1">
        <f t="shared" si="1079"/>
        <v>42399.963436319442</v>
      </c>
      <c r="G8173" s="1">
        <v>39658</v>
      </c>
      <c r="H8173" s="1">
        <f>+H8188</f>
        <v>0</v>
      </c>
      <c r="I8173" s="1">
        <v>39658</v>
      </c>
      <c r="J8173" s="1">
        <f t="shared" si="1082"/>
        <v>0</v>
      </c>
      <c r="K8173" s="1">
        <f t="shared" si="1083"/>
        <v>0</v>
      </c>
      <c r="L8173" s="1">
        <f t="shared" si="1084"/>
        <v>0</v>
      </c>
      <c r="M8173" s="1">
        <f t="shared" si="1080"/>
        <v>0</v>
      </c>
      <c r="N8173" s="1">
        <v>0</v>
      </c>
    </row>
    <row r="8174" spans="1:14" x14ac:dyDescent="0.3">
      <c r="A8174" s="1" t="s">
        <v>13148</v>
      </c>
      <c r="B8174" s="1" t="s">
        <v>22827</v>
      </c>
      <c r="C8174" s="2">
        <v>10</v>
      </c>
      <c r="D8174" s="1" t="s">
        <v>22828</v>
      </c>
      <c r="E8174" s="1" t="s">
        <v>22829</v>
      </c>
      <c r="F8174" s="1">
        <f t="shared" si="1079"/>
        <v>42212.565521180557</v>
      </c>
      <c r="G8174" s="1">
        <v>6798</v>
      </c>
      <c r="H8174" s="1">
        <v>0</v>
      </c>
      <c r="I8174" s="1">
        <v>6798</v>
      </c>
      <c r="J8174" s="1">
        <f t="shared" si="1082"/>
        <v>0</v>
      </c>
      <c r="K8174" s="1">
        <f t="shared" si="1083"/>
        <v>0</v>
      </c>
      <c r="L8174" s="1">
        <f t="shared" si="1084"/>
        <v>0</v>
      </c>
      <c r="M8174" s="1">
        <f t="shared" si="1080"/>
        <v>0</v>
      </c>
      <c r="N8174" s="1">
        <v>0</v>
      </c>
    </row>
    <row r="8175" spans="1:14" x14ac:dyDescent="0.3">
      <c r="A8175" s="1" t="s">
        <v>4172</v>
      </c>
      <c r="B8175" s="1" t="s">
        <v>22830</v>
      </c>
      <c r="C8175" s="2">
        <v>3</v>
      </c>
      <c r="D8175" s="1" t="s">
        <v>22831</v>
      </c>
      <c r="E8175" s="1" t="s">
        <v>22832</v>
      </c>
      <c r="F8175" s="1">
        <f t="shared" si="1079"/>
        <v>41777.984587025465</v>
      </c>
      <c r="G8175" s="1">
        <v>52100</v>
      </c>
      <c r="H8175" s="1">
        <f t="shared" ref="H8175:H8181" si="1085">+H8190</f>
        <v>0</v>
      </c>
      <c r="I8175" s="1">
        <v>52100</v>
      </c>
      <c r="J8175" s="1">
        <f t="shared" si="1082"/>
        <v>0</v>
      </c>
      <c r="K8175" s="1">
        <f t="shared" si="1083"/>
        <v>0</v>
      </c>
      <c r="L8175" s="1">
        <f t="shared" si="1084"/>
        <v>0</v>
      </c>
      <c r="M8175" s="1">
        <f t="shared" si="1080"/>
        <v>0</v>
      </c>
      <c r="N8175" s="1">
        <v>0</v>
      </c>
    </row>
    <row r="8176" spans="1:14" x14ac:dyDescent="0.3">
      <c r="A8176" s="1" t="s">
        <v>7233</v>
      </c>
      <c r="B8176" s="1" t="s">
        <v>22833</v>
      </c>
      <c r="C8176" s="2">
        <v>10</v>
      </c>
      <c r="D8176" s="1" t="s">
        <v>22834</v>
      </c>
      <c r="E8176" s="1" t="s">
        <v>22835</v>
      </c>
      <c r="F8176" s="1">
        <f t="shared" si="1079"/>
        <v>42057.836953796294</v>
      </c>
      <c r="G8176" s="1">
        <v>51320</v>
      </c>
      <c r="H8176" s="1">
        <f t="shared" si="1085"/>
        <v>0</v>
      </c>
      <c r="I8176" s="1">
        <v>51320</v>
      </c>
      <c r="J8176" s="1">
        <f t="shared" si="1082"/>
        <v>0</v>
      </c>
      <c r="K8176" s="1">
        <f t="shared" si="1083"/>
        <v>0</v>
      </c>
      <c r="L8176" s="1">
        <f t="shared" si="1084"/>
        <v>0</v>
      </c>
      <c r="M8176" s="1">
        <f t="shared" si="1080"/>
        <v>0</v>
      </c>
      <c r="N8176" s="1">
        <v>0</v>
      </c>
    </row>
    <row r="8177" spans="1:14" x14ac:dyDescent="0.3">
      <c r="A8177" s="1" t="s">
        <v>51</v>
      </c>
      <c r="B8177" s="1" t="s">
        <v>22836</v>
      </c>
      <c r="C8177" s="2">
        <v>10</v>
      </c>
      <c r="D8177" s="1" t="s">
        <v>22837</v>
      </c>
      <c r="E8177" s="1" t="s">
        <v>22838</v>
      </c>
      <c r="F8177" s="1">
        <f t="shared" si="1079"/>
        <v>42085.735809479163</v>
      </c>
      <c r="G8177" s="1">
        <v>9736</v>
      </c>
      <c r="H8177" s="1">
        <f t="shared" si="1085"/>
        <v>0</v>
      </c>
      <c r="I8177" s="1">
        <v>9736</v>
      </c>
      <c r="J8177" s="1">
        <f t="shared" si="1082"/>
        <v>0</v>
      </c>
      <c r="K8177" s="1">
        <f t="shared" si="1083"/>
        <v>0</v>
      </c>
      <c r="L8177" s="1">
        <f t="shared" si="1084"/>
        <v>0</v>
      </c>
      <c r="M8177" s="1">
        <f t="shared" si="1080"/>
        <v>0</v>
      </c>
      <c r="N8177" s="1">
        <v>0</v>
      </c>
    </row>
    <row r="8178" spans="1:14" x14ac:dyDescent="0.3">
      <c r="A8178" s="1" t="s">
        <v>12529</v>
      </c>
      <c r="B8178" s="1" t="s">
        <v>22839</v>
      </c>
      <c r="C8178" s="2">
        <v>10</v>
      </c>
      <c r="D8178" s="1" t="s">
        <v>22840</v>
      </c>
      <c r="E8178" s="1" t="s">
        <v>22841</v>
      </c>
      <c r="F8178" s="1">
        <f t="shared" si="1079"/>
        <v>41465.960339571757</v>
      </c>
      <c r="G8178" s="1">
        <v>34330</v>
      </c>
      <c r="H8178" s="1">
        <f t="shared" si="1085"/>
        <v>0</v>
      </c>
      <c r="I8178" s="1">
        <v>34330</v>
      </c>
      <c r="J8178" s="1">
        <f t="shared" si="1082"/>
        <v>0</v>
      </c>
      <c r="K8178" s="1">
        <f t="shared" si="1083"/>
        <v>0</v>
      </c>
      <c r="L8178" s="1">
        <f t="shared" si="1084"/>
        <v>0</v>
      </c>
      <c r="M8178" s="1">
        <f t="shared" si="1080"/>
        <v>0</v>
      </c>
      <c r="N8178" s="1">
        <v>0</v>
      </c>
    </row>
    <row r="8179" spans="1:14" x14ac:dyDescent="0.3">
      <c r="A8179" s="1" t="s">
        <v>22842</v>
      </c>
      <c r="B8179" s="1" t="s">
        <v>22843</v>
      </c>
      <c r="C8179" s="2">
        <v>10</v>
      </c>
      <c r="D8179" s="1" t="s">
        <v>22844</v>
      </c>
      <c r="E8179" s="1" t="s">
        <v>22845</v>
      </c>
      <c r="F8179" s="1">
        <f t="shared" si="1079"/>
        <v>41883.930464571757</v>
      </c>
      <c r="G8179" s="1">
        <v>52847</v>
      </c>
      <c r="H8179" s="1">
        <f t="shared" si="1085"/>
        <v>0</v>
      </c>
      <c r="I8179" s="1">
        <v>52847</v>
      </c>
      <c r="J8179" s="1">
        <f t="shared" si="1082"/>
        <v>0</v>
      </c>
      <c r="K8179" s="1">
        <f t="shared" si="1083"/>
        <v>0</v>
      </c>
      <c r="L8179" s="1">
        <f t="shared" si="1084"/>
        <v>0</v>
      </c>
      <c r="M8179" s="1">
        <f t="shared" si="1080"/>
        <v>0</v>
      </c>
      <c r="N8179" s="1">
        <v>0</v>
      </c>
    </row>
    <row r="8180" spans="1:14" x14ac:dyDescent="0.3">
      <c r="A8180" s="1" t="s">
        <v>992</v>
      </c>
      <c r="B8180" s="1" t="s">
        <v>22846</v>
      </c>
      <c r="C8180" s="2">
        <v>10</v>
      </c>
      <c r="D8180" s="1" t="s">
        <v>22847</v>
      </c>
      <c r="E8180" s="1" t="s">
        <v>22848</v>
      </c>
      <c r="F8180" s="1">
        <f t="shared" si="1079"/>
        <v>42426.961817442127</v>
      </c>
      <c r="G8180" s="1">
        <v>39021</v>
      </c>
      <c r="H8180" s="1">
        <f t="shared" si="1085"/>
        <v>0</v>
      </c>
      <c r="I8180" s="1">
        <v>39021</v>
      </c>
      <c r="J8180" s="1">
        <f t="shared" si="1082"/>
        <v>0</v>
      </c>
      <c r="K8180" s="1">
        <f t="shared" si="1083"/>
        <v>0</v>
      </c>
      <c r="L8180" s="1">
        <f t="shared" si="1084"/>
        <v>0</v>
      </c>
      <c r="M8180" s="1">
        <f t="shared" si="1080"/>
        <v>0</v>
      </c>
      <c r="N8180" s="1">
        <v>0</v>
      </c>
    </row>
    <row r="8181" spans="1:14" x14ac:dyDescent="0.3">
      <c r="A8181" s="1" t="s">
        <v>576</v>
      </c>
      <c r="B8181" s="1" t="s">
        <v>22849</v>
      </c>
      <c r="C8181" s="2">
        <v>6</v>
      </c>
      <c r="D8181" s="1" t="s">
        <v>22850</v>
      </c>
      <c r="E8181" s="1" t="s">
        <v>22851</v>
      </c>
      <c r="F8181" s="1">
        <f t="shared" si="1079"/>
        <v>41267.964842199071</v>
      </c>
      <c r="G8181" s="1">
        <v>31426</v>
      </c>
      <c r="H8181" s="1">
        <f t="shared" si="1085"/>
        <v>0</v>
      </c>
      <c r="I8181" s="1">
        <v>31426</v>
      </c>
      <c r="J8181" s="1">
        <f t="shared" si="1082"/>
        <v>0</v>
      </c>
      <c r="K8181" s="1">
        <f t="shared" si="1083"/>
        <v>0</v>
      </c>
      <c r="L8181" s="1">
        <f t="shared" si="1084"/>
        <v>0</v>
      </c>
      <c r="M8181" s="1">
        <f t="shared" si="1080"/>
        <v>0</v>
      </c>
      <c r="N8181" s="1">
        <v>0</v>
      </c>
    </row>
    <row r="8182" spans="1:14" x14ac:dyDescent="0.3">
      <c r="A8182" s="1" t="s">
        <v>6230</v>
      </c>
      <c r="B8182" s="1" t="s">
        <v>22852</v>
      </c>
      <c r="C8182" s="2">
        <v>9</v>
      </c>
      <c r="D8182" s="1" t="s">
        <v>22853</v>
      </c>
      <c r="E8182" s="1" t="s">
        <v>22854</v>
      </c>
      <c r="F8182" s="1">
        <f t="shared" si="1079"/>
        <v>41291.732705590279</v>
      </c>
      <c r="G8182" s="1">
        <v>1690</v>
      </c>
      <c r="H8182" s="1">
        <v>0</v>
      </c>
      <c r="I8182" s="1">
        <v>1690</v>
      </c>
      <c r="J8182" s="1">
        <f t="shared" si="1082"/>
        <v>0</v>
      </c>
      <c r="K8182" s="1">
        <f t="shared" si="1083"/>
        <v>0</v>
      </c>
      <c r="L8182" s="1">
        <f t="shared" si="1084"/>
        <v>0</v>
      </c>
      <c r="M8182" s="1">
        <f t="shared" si="1080"/>
        <v>0</v>
      </c>
      <c r="N8182" s="1">
        <v>0</v>
      </c>
    </row>
    <row r="8183" spans="1:14" x14ac:dyDescent="0.3">
      <c r="A8183" s="1" t="s">
        <v>456</v>
      </c>
      <c r="B8183" s="1" t="s">
        <v>22852</v>
      </c>
      <c r="C8183" s="2">
        <v>8</v>
      </c>
      <c r="D8183" s="1" t="s">
        <v>22855</v>
      </c>
      <c r="E8183" s="1" t="s">
        <v>22856</v>
      </c>
      <c r="F8183" s="1">
        <f t="shared" si="1079"/>
        <v>41924.642101597223</v>
      </c>
      <c r="G8183" s="1">
        <v>49155</v>
      </c>
      <c r="H8183" s="1">
        <f>+H8198</f>
        <v>0</v>
      </c>
      <c r="I8183" s="1">
        <v>49155</v>
      </c>
      <c r="J8183" s="1">
        <f t="shared" si="1082"/>
        <v>0</v>
      </c>
      <c r="K8183" s="1">
        <f t="shared" si="1083"/>
        <v>0</v>
      </c>
      <c r="L8183" s="1">
        <f t="shared" si="1084"/>
        <v>0</v>
      </c>
      <c r="M8183" s="1">
        <f t="shared" si="1080"/>
        <v>0</v>
      </c>
      <c r="N8183" s="1">
        <v>0</v>
      </c>
    </row>
    <row r="8184" spans="1:14" x14ac:dyDescent="0.3">
      <c r="A8184" s="1" t="s">
        <v>2929</v>
      </c>
      <c r="B8184" s="1" t="s">
        <v>22857</v>
      </c>
      <c r="C8184" s="2">
        <v>2</v>
      </c>
      <c r="D8184" s="1" t="s">
        <v>22858</v>
      </c>
      <c r="E8184" s="1" t="s">
        <v>22859</v>
      </c>
      <c r="F8184" s="1">
        <f t="shared" si="1079"/>
        <v>42385.081429456019</v>
      </c>
      <c r="G8184" s="1">
        <v>44448</v>
      </c>
      <c r="H8184" s="1">
        <f>+H8199</f>
        <v>0</v>
      </c>
      <c r="I8184" s="1">
        <v>44448</v>
      </c>
      <c r="J8184" s="1">
        <f t="shared" si="1082"/>
        <v>0</v>
      </c>
      <c r="K8184" s="1">
        <f t="shared" si="1083"/>
        <v>0</v>
      </c>
      <c r="L8184" s="1">
        <f t="shared" si="1084"/>
        <v>0</v>
      </c>
      <c r="M8184" s="1">
        <f t="shared" si="1080"/>
        <v>0</v>
      </c>
      <c r="N8184" s="1">
        <v>0</v>
      </c>
    </row>
    <row r="8185" spans="1:14" x14ac:dyDescent="0.3">
      <c r="A8185" s="1" t="s">
        <v>659</v>
      </c>
      <c r="B8185" s="1" t="s">
        <v>22860</v>
      </c>
      <c r="C8185" s="2">
        <v>10</v>
      </c>
      <c r="D8185" s="1" t="s">
        <v>22861</v>
      </c>
      <c r="E8185" s="1" t="s">
        <v>22862</v>
      </c>
      <c r="F8185" s="1">
        <f t="shared" si="1079"/>
        <v>42327.895526377317</v>
      </c>
      <c r="G8185" s="1">
        <v>2074</v>
      </c>
      <c r="H8185" s="1">
        <v>0</v>
      </c>
      <c r="I8185" s="1">
        <v>2074</v>
      </c>
      <c r="J8185" s="1">
        <f t="shared" si="1082"/>
        <v>0</v>
      </c>
      <c r="K8185" s="1">
        <f t="shared" si="1083"/>
        <v>0</v>
      </c>
      <c r="L8185" s="1">
        <f t="shared" si="1084"/>
        <v>0</v>
      </c>
      <c r="M8185" s="1">
        <f t="shared" si="1080"/>
        <v>0</v>
      </c>
      <c r="N8185" s="1">
        <v>0</v>
      </c>
    </row>
    <row r="8186" spans="1:14" x14ac:dyDescent="0.3">
      <c r="A8186" s="1" t="s">
        <v>801</v>
      </c>
      <c r="B8186" s="1" t="s">
        <v>22863</v>
      </c>
      <c r="C8186" s="2">
        <v>10</v>
      </c>
      <c r="D8186" s="1" t="s">
        <v>22864</v>
      </c>
      <c r="E8186" s="1" t="s">
        <v>22865</v>
      </c>
      <c r="F8186" s="1">
        <f t="shared" si="1079"/>
        <v>41753.731205312499</v>
      </c>
      <c r="G8186" s="1">
        <v>28650</v>
      </c>
      <c r="H8186" s="1">
        <f>+H8201</f>
        <v>0</v>
      </c>
      <c r="I8186" s="1">
        <v>28650</v>
      </c>
      <c r="J8186" s="1">
        <f t="shared" si="1082"/>
        <v>0</v>
      </c>
      <c r="K8186" s="1">
        <f t="shared" si="1083"/>
        <v>0</v>
      </c>
      <c r="L8186" s="1">
        <f t="shared" si="1084"/>
        <v>0</v>
      </c>
      <c r="M8186" s="1">
        <f t="shared" si="1080"/>
        <v>0</v>
      </c>
      <c r="N8186" s="1">
        <v>0</v>
      </c>
    </row>
    <row r="8187" spans="1:14" x14ac:dyDescent="0.3">
      <c r="A8187" s="1" t="s">
        <v>6555</v>
      </c>
      <c r="B8187" s="1" t="s">
        <v>22866</v>
      </c>
      <c r="C8187" s="2">
        <v>10</v>
      </c>
      <c r="D8187" s="1" t="s">
        <v>22867</v>
      </c>
      <c r="E8187" s="1" t="s">
        <v>22868</v>
      </c>
      <c r="F8187" s="1">
        <f t="shared" si="1079"/>
        <v>41975.892576030092</v>
      </c>
      <c r="G8187" s="1">
        <v>24739</v>
      </c>
      <c r="H8187" s="1">
        <f>+H8202</f>
        <v>0</v>
      </c>
      <c r="I8187" s="1">
        <v>24739</v>
      </c>
      <c r="J8187" s="1">
        <f t="shared" si="1082"/>
        <v>0</v>
      </c>
      <c r="K8187" s="1">
        <f t="shared" si="1083"/>
        <v>0</v>
      </c>
      <c r="L8187" s="1">
        <f t="shared" si="1084"/>
        <v>0</v>
      </c>
      <c r="M8187" s="1">
        <f t="shared" si="1080"/>
        <v>0</v>
      </c>
      <c r="N8187" s="1">
        <v>0</v>
      </c>
    </row>
    <row r="8188" spans="1:14" x14ac:dyDescent="0.3">
      <c r="A8188" s="1" t="s">
        <v>4853</v>
      </c>
      <c r="B8188" s="1" t="s">
        <v>22869</v>
      </c>
      <c r="C8188" s="2">
        <v>10</v>
      </c>
      <c r="D8188" s="1" t="s">
        <v>22870</v>
      </c>
      <c r="E8188" s="1" t="s">
        <v>22871</v>
      </c>
      <c r="F8188" s="1">
        <f t="shared" si="1079"/>
        <v>41814.78496986111</v>
      </c>
      <c r="G8188" s="1">
        <v>5099</v>
      </c>
      <c r="H8188" s="1">
        <v>0</v>
      </c>
      <c r="I8188" s="1">
        <v>5099</v>
      </c>
      <c r="J8188" s="1">
        <f t="shared" si="1082"/>
        <v>0</v>
      </c>
      <c r="K8188" s="1">
        <f t="shared" si="1083"/>
        <v>0</v>
      </c>
      <c r="L8188" s="1">
        <f t="shared" si="1084"/>
        <v>0</v>
      </c>
      <c r="M8188" s="1">
        <f t="shared" si="1080"/>
        <v>0</v>
      </c>
      <c r="N8188" s="1">
        <v>0</v>
      </c>
    </row>
    <row r="8189" spans="1:14" x14ac:dyDescent="0.3">
      <c r="A8189" s="1" t="s">
        <v>3203</v>
      </c>
      <c r="B8189" s="1" t="s">
        <v>22869</v>
      </c>
      <c r="C8189" s="2">
        <v>9</v>
      </c>
      <c r="D8189" s="1" t="s">
        <v>22872</v>
      </c>
      <c r="E8189" s="1" t="s">
        <v>22873</v>
      </c>
      <c r="F8189" s="1">
        <f t="shared" si="1079"/>
        <v>41814.784230775462</v>
      </c>
      <c r="G8189" s="1">
        <v>11497</v>
      </c>
      <c r="H8189" s="1">
        <f>+H8204</f>
        <v>0</v>
      </c>
      <c r="I8189" s="1">
        <v>11497</v>
      </c>
      <c r="J8189" s="1">
        <f t="shared" si="1082"/>
        <v>0</v>
      </c>
      <c r="K8189" s="1">
        <f t="shared" si="1083"/>
        <v>0</v>
      </c>
      <c r="L8189" s="1">
        <f t="shared" si="1084"/>
        <v>0</v>
      </c>
      <c r="M8189" s="1">
        <f t="shared" si="1080"/>
        <v>0</v>
      </c>
      <c r="N8189" s="1">
        <v>0</v>
      </c>
    </row>
    <row r="8190" spans="1:14" x14ac:dyDescent="0.3">
      <c r="A8190" s="1" t="s">
        <v>237</v>
      </c>
      <c r="B8190" s="1" t="s">
        <v>22874</v>
      </c>
      <c r="C8190" s="2">
        <v>2</v>
      </c>
      <c r="D8190" s="1" t="s">
        <v>22875</v>
      </c>
      <c r="E8190" s="1" t="s">
        <v>22876</v>
      </c>
      <c r="F8190" s="1">
        <f t="shared" si="1079"/>
        <v>42337.891506793982</v>
      </c>
      <c r="G8190" s="1">
        <v>5712</v>
      </c>
      <c r="H8190" s="1">
        <v>0</v>
      </c>
      <c r="I8190" s="1">
        <v>5712</v>
      </c>
      <c r="J8190" s="1">
        <f t="shared" si="1082"/>
        <v>0</v>
      </c>
      <c r="K8190" s="1">
        <f t="shared" si="1083"/>
        <v>0</v>
      </c>
      <c r="L8190" s="1">
        <f t="shared" si="1084"/>
        <v>0</v>
      </c>
      <c r="M8190" s="1">
        <f t="shared" si="1080"/>
        <v>0</v>
      </c>
      <c r="N8190" s="1">
        <v>0</v>
      </c>
    </row>
    <row r="8191" spans="1:14" x14ac:dyDescent="0.3">
      <c r="A8191" s="1" t="s">
        <v>22877</v>
      </c>
      <c r="B8191" s="1" t="s">
        <v>22878</v>
      </c>
      <c r="C8191" s="2">
        <v>10</v>
      </c>
      <c r="D8191" s="1" t="s">
        <v>22879</v>
      </c>
      <c r="E8191" s="1" t="s">
        <v>22880</v>
      </c>
      <c r="F8191" s="1">
        <f t="shared" si="1079"/>
        <v>41827.538059710649</v>
      </c>
      <c r="G8191" s="1">
        <v>5709</v>
      </c>
      <c r="H8191" s="1">
        <v>0</v>
      </c>
      <c r="I8191" s="1">
        <v>5709</v>
      </c>
      <c r="J8191" s="1">
        <f t="shared" si="1082"/>
        <v>0</v>
      </c>
      <c r="K8191" s="1">
        <f t="shared" si="1083"/>
        <v>0</v>
      </c>
      <c r="L8191" s="1">
        <f t="shared" si="1084"/>
        <v>0</v>
      </c>
      <c r="M8191" s="1">
        <f t="shared" si="1080"/>
        <v>0</v>
      </c>
      <c r="N8191" s="1">
        <v>0</v>
      </c>
    </row>
    <row r="8192" spans="1:14" x14ac:dyDescent="0.3">
      <c r="A8192" s="1" t="s">
        <v>8738</v>
      </c>
      <c r="B8192" s="1" t="s">
        <v>22881</v>
      </c>
      <c r="C8192" s="2">
        <v>10</v>
      </c>
      <c r="D8192" s="1" t="s">
        <v>22882</v>
      </c>
      <c r="E8192" s="1" t="s">
        <v>22883</v>
      </c>
      <c r="F8192" s="1">
        <f t="shared" si="1079"/>
        <v>41912.929786608795</v>
      </c>
      <c r="G8192" s="1">
        <v>32566</v>
      </c>
      <c r="H8192" s="1">
        <f>+H8207</f>
        <v>0</v>
      </c>
      <c r="I8192" s="1">
        <v>32566</v>
      </c>
      <c r="J8192" s="1">
        <f t="shared" si="1082"/>
        <v>0</v>
      </c>
      <c r="K8192" s="1">
        <f t="shared" si="1083"/>
        <v>0</v>
      </c>
      <c r="L8192" s="1">
        <f t="shared" si="1084"/>
        <v>0</v>
      </c>
      <c r="M8192" s="1">
        <f t="shared" si="1080"/>
        <v>0</v>
      </c>
      <c r="N8192" s="1">
        <v>0</v>
      </c>
    </row>
    <row r="8193" spans="1:14" x14ac:dyDescent="0.3">
      <c r="A8193" s="1" t="s">
        <v>2206</v>
      </c>
      <c r="B8193" s="1" t="s">
        <v>22881</v>
      </c>
      <c r="C8193" s="2">
        <v>2</v>
      </c>
      <c r="D8193" s="1" t="s">
        <v>22884</v>
      </c>
      <c r="E8193" s="1" t="s">
        <v>22885</v>
      </c>
      <c r="F8193" s="1">
        <f t="shared" ref="F8193:F8256" si="1086">DATEVALUE(E8193)+TIMEVALUE(E8193)</f>
        <v>42446.407810104167</v>
      </c>
      <c r="G8193" s="1">
        <v>46968</v>
      </c>
      <c r="H8193" s="1">
        <f>+H8208</f>
        <v>0</v>
      </c>
      <c r="I8193" s="1">
        <v>46968</v>
      </c>
      <c r="J8193" s="1">
        <f t="shared" si="1082"/>
        <v>0</v>
      </c>
      <c r="K8193" s="1">
        <f t="shared" si="1083"/>
        <v>0</v>
      </c>
      <c r="L8193" s="1">
        <f t="shared" si="1084"/>
        <v>0</v>
      </c>
      <c r="M8193" s="1">
        <f t="shared" ref="M8193:M8256" si="1087">IF(OR(K8193,L8193), 1, 0)</f>
        <v>0</v>
      </c>
      <c r="N8193" s="1">
        <v>0</v>
      </c>
    </row>
    <row r="8194" spans="1:14" x14ac:dyDescent="0.3">
      <c r="A8194" s="1" t="s">
        <v>4853</v>
      </c>
      <c r="B8194" s="1" t="s">
        <v>22886</v>
      </c>
      <c r="C8194" s="2">
        <v>2</v>
      </c>
      <c r="D8194" s="1" t="s">
        <v>22887</v>
      </c>
      <c r="E8194" s="1" t="s">
        <v>22888</v>
      </c>
      <c r="F8194" s="1">
        <f t="shared" si="1086"/>
        <v>42182.028622106482</v>
      </c>
      <c r="G8194" s="1">
        <v>5089</v>
      </c>
      <c r="H8194" s="1">
        <v>0</v>
      </c>
      <c r="I8194" s="1">
        <v>5089</v>
      </c>
      <c r="J8194" s="1">
        <f t="shared" si="1082"/>
        <v>0</v>
      </c>
      <c r="K8194" s="1">
        <f t="shared" si="1083"/>
        <v>0</v>
      </c>
      <c r="L8194" s="1">
        <f t="shared" si="1084"/>
        <v>0</v>
      </c>
      <c r="M8194" s="1">
        <f t="shared" si="1087"/>
        <v>0</v>
      </c>
      <c r="N8194" s="1">
        <v>0</v>
      </c>
    </row>
    <row r="8195" spans="1:14" x14ac:dyDescent="0.3">
      <c r="A8195" s="1" t="s">
        <v>849</v>
      </c>
      <c r="B8195" s="1" t="s">
        <v>22889</v>
      </c>
      <c r="C8195" s="2">
        <v>0</v>
      </c>
      <c r="D8195" s="1" t="s">
        <v>22890</v>
      </c>
      <c r="E8195" s="1" t="s">
        <v>22891</v>
      </c>
      <c r="F8195" s="1">
        <f t="shared" si="1086"/>
        <v>39957.552048611113</v>
      </c>
      <c r="G8195" s="1">
        <v>6902</v>
      </c>
      <c r="H8195" s="1">
        <v>0</v>
      </c>
      <c r="I8195" s="1">
        <v>6902</v>
      </c>
      <c r="J8195" s="1">
        <f t="shared" ref="J8195:J8258" si="1088">IF(AND(EXACT(B8194,B8195), EXACT(B8193,B8194)), 1, 0)</f>
        <v>0</v>
      </c>
      <c r="K8195" s="1">
        <f t="shared" ref="K8195:K8258" si="1089">IF(AND(J8195=1, EXACT(A8193, A8194), EXACT(A8194, A8195)), 1, 0)</f>
        <v>0</v>
      </c>
      <c r="L8195" s="1">
        <f t="shared" ref="L8195:L8258" si="1090">IF(AND(J8195=1, EXACT(D8193, D8194), EXACT(D8194, D8195), F8195-F8193&lt;365), 1, 0)</f>
        <v>0</v>
      </c>
      <c r="M8195" s="1">
        <f t="shared" si="1087"/>
        <v>0</v>
      </c>
      <c r="N8195" s="1">
        <v>0</v>
      </c>
    </row>
    <row r="8196" spans="1:14" x14ac:dyDescent="0.3">
      <c r="A8196" s="1" t="s">
        <v>147</v>
      </c>
      <c r="B8196" s="1" t="s">
        <v>22889</v>
      </c>
      <c r="C8196" s="2">
        <v>0</v>
      </c>
      <c r="D8196" s="1" t="s">
        <v>22892</v>
      </c>
      <c r="E8196" s="1" t="s">
        <v>22893</v>
      </c>
      <c r="F8196" s="1">
        <f t="shared" si="1086"/>
        <v>39406.434374999997</v>
      </c>
      <c r="G8196" s="1">
        <v>43446</v>
      </c>
      <c r="H8196" s="1">
        <f t="shared" ref="H8196:H8207" si="1091">+H8211</f>
        <v>0</v>
      </c>
      <c r="I8196" s="1">
        <v>43446</v>
      </c>
      <c r="J8196" s="1">
        <f t="shared" si="1088"/>
        <v>0</v>
      </c>
      <c r="K8196" s="1">
        <f t="shared" si="1089"/>
        <v>0</v>
      </c>
      <c r="L8196" s="1">
        <f t="shared" si="1090"/>
        <v>0</v>
      </c>
      <c r="M8196" s="1">
        <f t="shared" si="1087"/>
        <v>0</v>
      </c>
      <c r="N8196" s="1">
        <v>0</v>
      </c>
    </row>
    <row r="8197" spans="1:14" x14ac:dyDescent="0.3">
      <c r="A8197" s="1" t="s">
        <v>16121</v>
      </c>
      <c r="B8197" s="1" t="s">
        <v>22894</v>
      </c>
      <c r="C8197" s="2">
        <v>10</v>
      </c>
      <c r="D8197" s="1" t="s">
        <v>22895</v>
      </c>
      <c r="E8197" s="1" t="s">
        <v>22896</v>
      </c>
      <c r="F8197" s="1">
        <f t="shared" si="1086"/>
        <v>42460.636089675929</v>
      </c>
      <c r="G8197" s="1">
        <v>35936</v>
      </c>
      <c r="H8197" s="1">
        <f t="shared" si="1091"/>
        <v>0</v>
      </c>
      <c r="I8197" s="1">
        <v>35936</v>
      </c>
      <c r="J8197" s="1">
        <f t="shared" si="1088"/>
        <v>0</v>
      </c>
      <c r="K8197" s="1">
        <f t="shared" si="1089"/>
        <v>0</v>
      </c>
      <c r="L8197" s="1">
        <f t="shared" si="1090"/>
        <v>0</v>
      </c>
      <c r="M8197" s="1">
        <f t="shared" si="1087"/>
        <v>0</v>
      </c>
      <c r="N8197" s="1">
        <v>0</v>
      </c>
    </row>
    <row r="8198" spans="1:14" x14ac:dyDescent="0.3">
      <c r="A8198" s="1" t="s">
        <v>2206</v>
      </c>
      <c r="B8198" s="1" t="s">
        <v>22894</v>
      </c>
      <c r="C8198" s="2">
        <v>10</v>
      </c>
      <c r="D8198" s="1" t="s">
        <v>22897</v>
      </c>
      <c r="E8198" s="1" t="s">
        <v>22898</v>
      </c>
      <c r="F8198" s="1">
        <f t="shared" si="1086"/>
        <v>42445.586304641205</v>
      </c>
      <c r="G8198" s="1">
        <v>46969</v>
      </c>
      <c r="H8198" s="1">
        <f t="shared" si="1091"/>
        <v>0</v>
      </c>
      <c r="I8198" s="1">
        <v>46969</v>
      </c>
      <c r="J8198" s="1">
        <f t="shared" si="1088"/>
        <v>0</v>
      </c>
      <c r="K8198" s="1">
        <f t="shared" si="1089"/>
        <v>0</v>
      </c>
      <c r="L8198" s="1">
        <f t="shared" si="1090"/>
        <v>0</v>
      </c>
      <c r="M8198" s="1">
        <f t="shared" si="1087"/>
        <v>0</v>
      </c>
      <c r="N8198" s="1">
        <v>0</v>
      </c>
    </row>
    <row r="8199" spans="1:14" x14ac:dyDescent="0.3">
      <c r="A8199" s="1" t="s">
        <v>10057</v>
      </c>
      <c r="B8199" s="1" t="s">
        <v>22894</v>
      </c>
      <c r="C8199" s="2">
        <v>10</v>
      </c>
      <c r="D8199" s="1" t="s">
        <v>22899</v>
      </c>
      <c r="E8199" s="1" t="s">
        <v>22900</v>
      </c>
      <c r="F8199" s="1">
        <f t="shared" si="1086"/>
        <v>42458.688818935188</v>
      </c>
      <c r="G8199" s="1">
        <v>47312</v>
      </c>
      <c r="H8199" s="1">
        <f t="shared" si="1091"/>
        <v>0</v>
      </c>
      <c r="I8199" s="1">
        <v>47312</v>
      </c>
      <c r="J8199" s="1">
        <f t="shared" si="1088"/>
        <v>1</v>
      </c>
      <c r="K8199" s="1">
        <f t="shared" si="1089"/>
        <v>0</v>
      </c>
      <c r="L8199" s="1">
        <f t="shared" si="1090"/>
        <v>0</v>
      </c>
      <c r="M8199" s="1">
        <f t="shared" si="1087"/>
        <v>0</v>
      </c>
      <c r="N8199" s="1">
        <v>0</v>
      </c>
    </row>
    <row r="8200" spans="1:14" x14ac:dyDescent="0.3">
      <c r="A8200" s="1" t="s">
        <v>10057</v>
      </c>
      <c r="B8200" s="1" t="s">
        <v>22894</v>
      </c>
      <c r="C8200" s="2">
        <v>10</v>
      </c>
      <c r="D8200" s="1" t="s">
        <v>22901</v>
      </c>
      <c r="E8200" s="1" t="s">
        <v>22902</v>
      </c>
      <c r="F8200" s="1">
        <f t="shared" si="1086"/>
        <v>42457.636103541663</v>
      </c>
      <c r="G8200" s="1">
        <v>47313</v>
      </c>
      <c r="H8200" s="1">
        <f t="shared" si="1091"/>
        <v>0</v>
      </c>
      <c r="I8200" s="1">
        <v>47313</v>
      </c>
      <c r="J8200" s="1">
        <f t="shared" si="1088"/>
        <v>1</v>
      </c>
      <c r="K8200" s="1">
        <f t="shared" si="1089"/>
        <v>0</v>
      </c>
      <c r="L8200" s="1">
        <f t="shared" si="1090"/>
        <v>0</v>
      </c>
      <c r="M8200" s="1">
        <f t="shared" si="1087"/>
        <v>0</v>
      </c>
      <c r="N8200" s="1">
        <v>0</v>
      </c>
    </row>
    <row r="8201" spans="1:14" x14ac:dyDescent="0.3">
      <c r="A8201" s="1" t="s">
        <v>1997</v>
      </c>
      <c r="B8201" s="1" t="s">
        <v>22894</v>
      </c>
      <c r="C8201" s="2">
        <v>10</v>
      </c>
      <c r="D8201" s="1" t="s">
        <v>22899</v>
      </c>
      <c r="E8201" s="1" t="s">
        <v>22903</v>
      </c>
      <c r="F8201" s="1">
        <f t="shared" si="1086"/>
        <v>42458.688449062502</v>
      </c>
      <c r="G8201" s="1">
        <v>47342</v>
      </c>
      <c r="H8201" s="1">
        <f t="shared" si="1091"/>
        <v>0</v>
      </c>
      <c r="I8201" s="1">
        <v>47342</v>
      </c>
      <c r="J8201" s="1">
        <f t="shared" si="1088"/>
        <v>1</v>
      </c>
      <c r="K8201" s="1">
        <f t="shared" si="1089"/>
        <v>0</v>
      </c>
      <c r="L8201" s="1">
        <f t="shared" si="1090"/>
        <v>0</v>
      </c>
      <c r="M8201" s="1">
        <f t="shared" si="1087"/>
        <v>0</v>
      </c>
      <c r="N8201" s="1">
        <v>0</v>
      </c>
    </row>
    <row r="8202" spans="1:14" x14ac:dyDescent="0.3">
      <c r="A8202" s="1" t="s">
        <v>1997</v>
      </c>
      <c r="B8202" s="1" t="s">
        <v>22894</v>
      </c>
      <c r="C8202" s="2">
        <v>10</v>
      </c>
      <c r="D8202" s="1" t="s">
        <v>22904</v>
      </c>
      <c r="E8202" s="1" t="s">
        <v>22905</v>
      </c>
      <c r="F8202" s="1">
        <f t="shared" si="1086"/>
        <v>42454.688888321762</v>
      </c>
      <c r="G8202" s="1">
        <v>47344</v>
      </c>
      <c r="H8202" s="1">
        <f t="shared" si="1091"/>
        <v>0</v>
      </c>
      <c r="I8202" s="1">
        <v>47344</v>
      </c>
      <c r="J8202" s="1">
        <f t="shared" si="1088"/>
        <v>1</v>
      </c>
      <c r="K8202" s="1">
        <f t="shared" si="1089"/>
        <v>0</v>
      </c>
      <c r="L8202" s="1">
        <f t="shared" si="1090"/>
        <v>0</v>
      </c>
      <c r="M8202" s="1">
        <f t="shared" si="1087"/>
        <v>0</v>
      </c>
      <c r="N8202" s="1">
        <v>0</v>
      </c>
    </row>
    <row r="8203" spans="1:14" x14ac:dyDescent="0.3">
      <c r="A8203" s="1" t="s">
        <v>11089</v>
      </c>
      <c r="B8203" s="1" t="s">
        <v>22894</v>
      </c>
      <c r="C8203" s="2">
        <v>10</v>
      </c>
      <c r="D8203" s="1" t="s">
        <v>22906</v>
      </c>
      <c r="E8203" s="1" t="s">
        <v>22907</v>
      </c>
      <c r="F8203" s="1">
        <f t="shared" si="1086"/>
        <v>42444.641261168981</v>
      </c>
      <c r="G8203" s="1">
        <v>47942</v>
      </c>
      <c r="H8203" s="1">
        <f t="shared" si="1091"/>
        <v>0</v>
      </c>
      <c r="I8203" s="1">
        <v>47942</v>
      </c>
      <c r="J8203" s="1">
        <f t="shared" si="1088"/>
        <v>1</v>
      </c>
      <c r="K8203" s="1">
        <f t="shared" si="1089"/>
        <v>0</v>
      </c>
      <c r="L8203" s="1">
        <f t="shared" si="1090"/>
        <v>0</v>
      </c>
      <c r="M8203" s="1">
        <f t="shared" si="1087"/>
        <v>0</v>
      </c>
      <c r="N8203" s="1">
        <v>0</v>
      </c>
    </row>
    <row r="8204" spans="1:14" x14ac:dyDescent="0.3">
      <c r="A8204" s="1" t="s">
        <v>3424</v>
      </c>
      <c r="B8204" s="1" t="s">
        <v>22908</v>
      </c>
      <c r="C8204" s="2">
        <v>2</v>
      </c>
      <c r="D8204" s="1" t="s">
        <v>22909</v>
      </c>
      <c r="E8204" s="1" t="s">
        <v>22910</v>
      </c>
      <c r="F8204" s="1">
        <f t="shared" si="1086"/>
        <v>42336.50584164352</v>
      </c>
      <c r="G8204" s="1">
        <v>40068</v>
      </c>
      <c r="H8204" s="1">
        <f t="shared" si="1091"/>
        <v>0</v>
      </c>
      <c r="I8204" s="1">
        <v>40068</v>
      </c>
      <c r="J8204" s="1">
        <f t="shared" si="1088"/>
        <v>0</v>
      </c>
      <c r="K8204" s="1">
        <f t="shared" si="1089"/>
        <v>0</v>
      </c>
      <c r="L8204" s="1">
        <f t="shared" si="1090"/>
        <v>0</v>
      </c>
      <c r="M8204" s="1">
        <f t="shared" si="1087"/>
        <v>0</v>
      </c>
      <c r="N8204" s="1">
        <v>0</v>
      </c>
    </row>
    <row r="8205" spans="1:14" x14ac:dyDescent="0.3">
      <c r="A8205" s="1" t="s">
        <v>3622</v>
      </c>
      <c r="B8205" s="1" t="s">
        <v>22908</v>
      </c>
      <c r="C8205" s="2">
        <v>10</v>
      </c>
      <c r="D8205" s="1" t="s">
        <v>22911</v>
      </c>
      <c r="E8205" s="1" t="s">
        <v>22912</v>
      </c>
      <c r="F8205" s="1">
        <f t="shared" si="1086"/>
        <v>41822.477598796293</v>
      </c>
      <c r="G8205" s="1">
        <v>40302</v>
      </c>
      <c r="H8205" s="1">
        <f t="shared" si="1091"/>
        <v>0</v>
      </c>
      <c r="I8205" s="1">
        <v>40302</v>
      </c>
      <c r="J8205" s="1">
        <f t="shared" si="1088"/>
        <v>0</v>
      </c>
      <c r="K8205" s="1">
        <f t="shared" si="1089"/>
        <v>0</v>
      </c>
      <c r="L8205" s="1">
        <f t="shared" si="1090"/>
        <v>0</v>
      </c>
      <c r="M8205" s="1">
        <f t="shared" si="1087"/>
        <v>0</v>
      </c>
      <c r="N8205" s="1">
        <v>0</v>
      </c>
    </row>
    <row r="8206" spans="1:14" x14ac:dyDescent="0.3">
      <c r="A8206" s="1" t="s">
        <v>4725</v>
      </c>
      <c r="B8206" s="1" t="s">
        <v>22913</v>
      </c>
      <c r="C8206" s="2">
        <v>10</v>
      </c>
      <c r="D8206" s="1" t="s">
        <v>22914</v>
      </c>
      <c r="E8206" s="1" t="s">
        <v>22915</v>
      </c>
      <c r="F8206" s="1">
        <f t="shared" si="1086"/>
        <v>42345.887995856479</v>
      </c>
      <c r="G8206" s="1">
        <v>30230</v>
      </c>
      <c r="H8206" s="1">
        <f t="shared" si="1091"/>
        <v>0</v>
      </c>
      <c r="I8206" s="1">
        <v>30230</v>
      </c>
      <c r="J8206" s="1">
        <f t="shared" si="1088"/>
        <v>0</v>
      </c>
      <c r="K8206" s="1">
        <f t="shared" si="1089"/>
        <v>0</v>
      </c>
      <c r="L8206" s="1">
        <f t="shared" si="1090"/>
        <v>0</v>
      </c>
      <c r="M8206" s="1">
        <f t="shared" si="1087"/>
        <v>0</v>
      </c>
      <c r="N8206" s="1">
        <v>0</v>
      </c>
    </row>
    <row r="8207" spans="1:14" x14ac:dyDescent="0.3">
      <c r="A8207" s="1" t="s">
        <v>1204</v>
      </c>
      <c r="B8207" s="1" t="s">
        <v>22916</v>
      </c>
      <c r="C8207" s="2">
        <v>10</v>
      </c>
      <c r="D8207" s="1" t="s">
        <v>22917</v>
      </c>
      <c r="E8207" s="1" t="s">
        <v>22918</v>
      </c>
      <c r="F8207" s="1">
        <f t="shared" si="1086"/>
        <v>42748.889874050925</v>
      </c>
      <c r="G8207" s="1">
        <v>22394</v>
      </c>
      <c r="H8207" s="1">
        <f t="shared" si="1091"/>
        <v>0</v>
      </c>
      <c r="I8207" s="1">
        <v>22394</v>
      </c>
      <c r="J8207" s="1">
        <f t="shared" si="1088"/>
        <v>0</v>
      </c>
      <c r="K8207" s="1">
        <f t="shared" si="1089"/>
        <v>0</v>
      </c>
      <c r="L8207" s="1">
        <f t="shared" si="1090"/>
        <v>0</v>
      </c>
      <c r="M8207" s="1">
        <f t="shared" si="1087"/>
        <v>0</v>
      </c>
      <c r="N8207" s="1">
        <v>0</v>
      </c>
    </row>
    <row r="8208" spans="1:14" x14ac:dyDescent="0.3">
      <c r="A8208" s="1" t="s">
        <v>336</v>
      </c>
      <c r="B8208" s="1" t="s">
        <v>22919</v>
      </c>
      <c r="C8208" s="2">
        <v>10</v>
      </c>
      <c r="D8208" s="1" t="s">
        <v>22920</v>
      </c>
      <c r="E8208" s="1" t="s">
        <v>22921</v>
      </c>
      <c r="F8208" s="1">
        <f t="shared" si="1086"/>
        <v>41885.775510601852</v>
      </c>
      <c r="G8208" s="1">
        <v>5298</v>
      </c>
      <c r="H8208" s="1">
        <v>0</v>
      </c>
      <c r="I8208" s="1">
        <v>5298</v>
      </c>
      <c r="J8208" s="1">
        <f t="shared" si="1088"/>
        <v>0</v>
      </c>
      <c r="K8208" s="1">
        <f t="shared" si="1089"/>
        <v>0</v>
      </c>
      <c r="L8208" s="1">
        <f t="shared" si="1090"/>
        <v>0</v>
      </c>
      <c r="M8208" s="1">
        <f t="shared" si="1087"/>
        <v>0</v>
      </c>
      <c r="N8208" s="1">
        <v>0</v>
      </c>
    </row>
    <row r="8209" spans="1:14" x14ac:dyDescent="0.3">
      <c r="A8209" s="1" t="s">
        <v>8061</v>
      </c>
      <c r="B8209" s="1" t="s">
        <v>22919</v>
      </c>
      <c r="C8209" s="2">
        <v>10</v>
      </c>
      <c r="D8209" s="1" t="s">
        <v>22922</v>
      </c>
      <c r="E8209" s="1" t="s">
        <v>22923</v>
      </c>
      <c r="F8209" s="1">
        <f t="shared" si="1086"/>
        <v>41885.780728761572</v>
      </c>
      <c r="G8209" s="1">
        <v>10887</v>
      </c>
      <c r="H8209" s="1">
        <f t="shared" ref="H8209:H8217" si="1092">+H8224</f>
        <v>0</v>
      </c>
      <c r="I8209" s="1">
        <v>10887</v>
      </c>
      <c r="J8209" s="1">
        <f t="shared" si="1088"/>
        <v>0</v>
      </c>
      <c r="K8209" s="1">
        <f t="shared" si="1089"/>
        <v>0</v>
      </c>
      <c r="L8209" s="1">
        <f t="shared" si="1090"/>
        <v>0</v>
      </c>
      <c r="M8209" s="1">
        <f t="shared" si="1087"/>
        <v>0</v>
      </c>
      <c r="N8209" s="1">
        <v>0</v>
      </c>
    </row>
    <row r="8210" spans="1:14" x14ac:dyDescent="0.3">
      <c r="A8210" s="1" t="s">
        <v>3203</v>
      </c>
      <c r="B8210" s="1" t="s">
        <v>22919</v>
      </c>
      <c r="C8210" s="2">
        <v>10</v>
      </c>
      <c r="D8210" s="1" t="s">
        <v>22924</v>
      </c>
      <c r="E8210" s="1" t="s">
        <v>22925</v>
      </c>
      <c r="F8210" s="1">
        <f t="shared" si="1086"/>
        <v>41876.693676006944</v>
      </c>
      <c r="G8210" s="1">
        <v>11475</v>
      </c>
      <c r="H8210" s="1">
        <f t="shared" si="1092"/>
        <v>0</v>
      </c>
      <c r="I8210" s="1">
        <v>11475</v>
      </c>
      <c r="J8210" s="1">
        <f t="shared" si="1088"/>
        <v>1</v>
      </c>
      <c r="K8210" s="1">
        <f t="shared" si="1089"/>
        <v>0</v>
      </c>
      <c r="L8210" s="1">
        <f t="shared" si="1090"/>
        <v>0</v>
      </c>
      <c r="M8210" s="1">
        <f t="shared" si="1087"/>
        <v>0</v>
      </c>
      <c r="N8210" s="1">
        <v>0</v>
      </c>
    </row>
    <row r="8211" spans="1:14" x14ac:dyDescent="0.3">
      <c r="A8211" s="1" t="s">
        <v>4230</v>
      </c>
      <c r="B8211" s="1" t="s">
        <v>22919</v>
      </c>
      <c r="C8211" s="2">
        <v>10</v>
      </c>
      <c r="D8211" s="1" t="s">
        <v>22926</v>
      </c>
      <c r="E8211" s="1" t="s">
        <v>22927</v>
      </c>
      <c r="F8211" s="1">
        <f t="shared" si="1086"/>
        <v>41864.813828692131</v>
      </c>
      <c r="G8211" s="1">
        <v>16653</v>
      </c>
      <c r="H8211" s="1">
        <f t="shared" si="1092"/>
        <v>0</v>
      </c>
      <c r="I8211" s="1">
        <v>16653</v>
      </c>
      <c r="J8211" s="1">
        <f t="shared" si="1088"/>
        <v>1</v>
      </c>
      <c r="K8211" s="1">
        <f t="shared" si="1089"/>
        <v>0</v>
      </c>
      <c r="L8211" s="1">
        <f t="shared" si="1090"/>
        <v>0</v>
      </c>
      <c r="M8211" s="1">
        <f t="shared" si="1087"/>
        <v>0</v>
      </c>
      <c r="N8211" s="1">
        <v>0</v>
      </c>
    </row>
    <row r="8212" spans="1:14" x14ac:dyDescent="0.3">
      <c r="A8212" s="1" t="s">
        <v>11124</v>
      </c>
      <c r="B8212" s="1" t="s">
        <v>22919</v>
      </c>
      <c r="C8212" s="2">
        <v>10</v>
      </c>
      <c r="D8212" s="1" t="s">
        <v>22928</v>
      </c>
      <c r="E8212" s="1" t="s">
        <v>22929</v>
      </c>
      <c r="F8212" s="1">
        <f t="shared" si="1086"/>
        <v>41865.666198611114</v>
      </c>
      <c r="G8212" s="1">
        <v>16693</v>
      </c>
      <c r="H8212" s="1">
        <f t="shared" si="1092"/>
        <v>0</v>
      </c>
      <c r="I8212" s="1">
        <v>16693</v>
      </c>
      <c r="J8212" s="1">
        <f t="shared" si="1088"/>
        <v>1</v>
      </c>
      <c r="K8212" s="1">
        <f t="shared" si="1089"/>
        <v>0</v>
      </c>
      <c r="L8212" s="1">
        <f t="shared" si="1090"/>
        <v>0</v>
      </c>
      <c r="M8212" s="1">
        <f t="shared" si="1087"/>
        <v>0</v>
      </c>
      <c r="N8212" s="1">
        <v>0</v>
      </c>
    </row>
    <row r="8213" spans="1:14" x14ac:dyDescent="0.3">
      <c r="A8213" s="1" t="s">
        <v>2279</v>
      </c>
      <c r="B8213" s="1" t="s">
        <v>22919</v>
      </c>
      <c r="C8213" s="2">
        <v>10</v>
      </c>
      <c r="D8213" s="1" t="s">
        <v>22930</v>
      </c>
      <c r="E8213" s="1" t="s">
        <v>22931</v>
      </c>
      <c r="F8213" s="1">
        <f t="shared" si="1086"/>
        <v>41883.666247719906</v>
      </c>
      <c r="G8213" s="1">
        <v>21314</v>
      </c>
      <c r="H8213" s="1">
        <f t="shared" si="1092"/>
        <v>0</v>
      </c>
      <c r="I8213" s="1">
        <v>21314</v>
      </c>
      <c r="J8213" s="1">
        <f t="shared" si="1088"/>
        <v>1</v>
      </c>
      <c r="K8213" s="1">
        <f t="shared" si="1089"/>
        <v>0</v>
      </c>
      <c r="L8213" s="1">
        <f t="shared" si="1090"/>
        <v>0</v>
      </c>
      <c r="M8213" s="1">
        <f t="shared" si="1087"/>
        <v>0</v>
      </c>
      <c r="N8213" s="1">
        <v>0</v>
      </c>
    </row>
    <row r="8214" spans="1:14" x14ac:dyDescent="0.3">
      <c r="A8214" s="1" t="s">
        <v>22932</v>
      </c>
      <c r="B8214" s="1" t="s">
        <v>22933</v>
      </c>
      <c r="C8214" s="2">
        <v>10</v>
      </c>
      <c r="D8214" s="1" t="s">
        <v>22934</v>
      </c>
      <c r="E8214" s="1" t="s">
        <v>22935</v>
      </c>
      <c r="F8214" s="1">
        <f t="shared" si="1086"/>
        <v>41985.093045057867</v>
      </c>
      <c r="G8214" s="1">
        <v>7975</v>
      </c>
      <c r="H8214" s="1">
        <f t="shared" si="1092"/>
        <v>0</v>
      </c>
      <c r="I8214" s="1">
        <v>7975</v>
      </c>
      <c r="J8214" s="1">
        <f t="shared" si="1088"/>
        <v>0</v>
      </c>
      <c r="K8214" s="1">
        <f t="shared" si="1089"/>
        <v>0</v>
      </c>
      <c r="L8214" s="1">
        <f t="shared" si="1090"/>
        <v>0</v>
      </c>
      <c r="M8214" s="1">
        <f t="shared" si="1087"/>
        <v>0</v>
      </c>
      <c r="N8214" s="1">
        <v>0</v>
      </c>
    </row>
    <row r="8215" spans="1:14" x14ac:dyDescent="0.3">
      <c r="A8215" s="1" t="s">
        <v>11202</v>
      </c>
      <c r="B8215" s="1" t="s">
        <v>22936</v>
      </c>
      <c r="C8215" s="2">
        <v>10</v>
      </c>
      <c r="D8215" s="1" t="s">
        <v>22937</v>
      </c>
      <c r="E8215" s="1" t="s">
        <v>22938</v>
      </c>
      <c r="F8215" s="1">
        <f t="shared" si="1086"/>
        <v>42081.730379120374</v>
      </c>
      <c r="G8215" s="1">
        <v>19044</v>
      </c>
      <c r="H8215" s="1">
        <f t="shared" si="1092"/>
        <v>0</v>
      </c>
      <c r="I8215" s="1">
        <v>19044</v>
      </c>
      <c r="J8215" s="1">
        <f t="shared" si="1088"/>
        <v>0</v>
      </c>
      <c r="K8215" s="1">
        <f t="shared" si="1089"/>
        <v>0</v>
      </c>
      <c r="L8215" s="1">
        <f t="shared" si="1090"/>
        <v>0</v>
      </c>
      <c r="M8215" s="1">
        <f t="shared" si="1087"/>
        <v>0</v>
      </c>
      <c r="N8215" s="1">
        <v>0</v>
      </c>
    </row>
    <row r="8216" spans="1:14" x14ac:dyDescent="0.3">
      <c r="A8216" s="1" t="s">
        <v>2853</v>
      </c>
      <c r="B8216" s="1" t="s">
        <v>22939</v>
      </c>
      <c r="C8216" s="2">
        <v>9</v>
      </c>
      <c r="D8216" s="1" t="s">
        <v>22940</v>
      </c>
      <c r="E8216" s="1" t="s">
        <v>22941</v>
      </c>
      <c r="F8216" s="1">
        <f t="shared" si="1086"/>
        <v>41766.624024861114</v>
      </c>
      <c r="G8216" s="1">
        <v>18951</v>
      </c>
      <c r="H8216" s="1">
        <f t="shared" si="1092"/>
        <v>0</v>
      </c>
      <c r="I8216" s="1">
        <v>18951</v>
      </c>
      <c r="J8216" s="1">
        <f t="shared" si="1088"/>
        <v>0</v>
      </c>
      <c r="K8216" s="1">
        <f t="shared" si="1089"/>
        <v>0</v>
      </c>
      <c r="L8216" s="1">
        <f t="shared" si="1090"/>
        <v>0</v>
      </c>
      <c r="M8216" s="1">
        <f t="shared" si="1087"/>
        <v>0</v>
      </c>
      <c r="N8216" s="1">
        <v>0</v>
      </c>
    </row>
    <row r="8217" spans="1:14" x14ac:dyDescent="0.3">
      <c r="A8217" s="1" t="s">
        <v>870</v>
      </c>
      <c r="B8217" s="1" t="s">
        <v>22942</v>
      </c>
      <c r="C8217" s="2">
        <v>10</v>
      </c>
      <c r="D8217" s="1" t="s">
        <v>22943</v>
      </c>
      <c r="E8217" s="1" t="s">
        <v>22944</v>
      </c>
      <c r="F8217" s="1">
        <f t="shared" si="1086"/>
        <v>42310.812371053238</v>
      </c>
      <c r="G8217" s="1">
        <v>13258</v>
      </c>
      <c r="H8217" s="1">
        <f t="shared" si="1092"/>
        <v>0</v>
      </c>
      <c r="I8217" s="1">
        <v>13258</v>
      </c>
      <c r="J8217" s="1">
        <f t="shared" si="1088"/>
        <v>0</v>
      </c>
      <c r="K8217" s="1">
        <f t="shared" si="1089"/>
        <v>0</v>
      </c>
      <c r="L8217" s="1">
        <f t="shared" si="1090"/>
        <v>0</v>
      </c>
      <c r="M8217" s="1">
        <f t="shared" si="1087"/>
        <v>0</v>
      </c>
      <c r="N8217" s="1">
        <v>0</v>
      </c>
    </row>
    <row r="8218" spans="1:14" x14ac:dyDescent="0.3">
      <c r="A8218" s="1" t="s">
        <v>22945</v>
      </c>
      <c r="B8218" s="1" t="s">
        <v>22946</v>
      </c>
      <c r="C8218" s="2">
        <v>10</v>
      </c>
      <c r="D8218" s="1" t="s">
        <v>22947</v>
      </c>
      <c r="E8218" s="1" t="s">
        <v>22948</v>
      </c>
      <c r="F8218" s="1">
        <f t="shared" si="1086"/>
        <v>42420.090710023149</v>
      </c>
      <c r="G8218" s="1">
        <v>7423</v>
      </c>
      <c r="H8218" s="1">
        <v>0</v>
      </c>
      <c r="I8218" s="1">
        <v>7423</v>
      </c>
      <c r="J8218" s="1">
        <f t="shared" si="1088"/>
        <v>0</v>
      </c>
      <c r="K8218" s="1">
        <f t="shared" si="1089"/>
        <v>0</v>
      </c>
      <c r="L8218" s="1">
        <f t="shared" si="1090"/>
        <v>0</v>
      </c>
      <c r="M8218" s="1">
        <f t="shared" si="1087"/>
        <v>0</v>
      </c>
      <c r="N8218" s="1">
        <v>0</v>
      </c>
    </row>
    <row r="8219" spans="1:14" x14ac:dyDescent="0.3">
      <c r="A8219" s="1" t="s">
        <v>22949</v>
      </c>
      <c r="B8219" s="1" t="s">
        <v>22950</v>
      </c>
      <c r="C8219" s="2">
        <v>2</v>
      </c>
      <c r="D8219" s="1" t="s">
        <v>22951</v>
      </c>
      <c r="E8219" s="1" t="s">
        <v>22952</v>
      </c>
      <c r="F8219" s="1">
        <f t="shared" si="1086"/>
        <v>42003.852572905096</v>
      </c>
      <c r="G8219" s="1">
        <v>11946</v>
      </c>
      <c r="H8219" s="1">
        <f>+H8234</f>
        <v>0</v>
      </c>
      <c r="I8219" s="1">
        <v>11946</v>
      </c>
      <c r="J8219" s="1">
        <f t="shared" si="1088"/>
        <v>0</v>
      </c>
      <c r="K8219" s="1">
        <f t="shared" si="1089"/>
        <v>0</v>
      </c>
      <c r="L8219" s="1">
        <f t="shared" si="1090"/>
        <v>0</v>
      </c>
      <c r="M8219" s="1">
        <f t="shared" si="1087"/>
        <v>0</v>
      </c>
      <c r="N8219" s="1">
        <v>0</v>
      </c>
    </row>
    <row r="8220" spans="1:14" x14ac:dyDescent="0.3">
      <c r="A8220" s="1" t="s">
        <v>22953</v>
      </c>
      <c r="B8220" s="1" t="s">
        <v>22950</v>
      </c>
      <c r="C8220" s="2">
        <v>2</v>
      </c>
      <c r="D8220" s="1" t="s">
        <v>22954</v>
      </c>
      <c r="E8220" s="1" t="s">
        <v>22955</v>
      </c>
      <c r="F8220" s="1">
        <f t="shared" si="1086"/>
        <v>42219.843062962966</v>
      </c>
      <c r="G8220" s="1">
        <v>27538</v>
      </c>
      <c r="H8220" s="1">
        <f>+H8235</f>
        <v>0</v>
      </c>
      <c r="I8220" s="1">
        <v>27538</v>
      </c>
      <c r="J8220" s="1">
        <f t="shared" si="1088"/>
        <v>0</v>
      </c>
      <c r="K8220" s="1">
        <f t="shared" si="1089"/>
        <v>0</v>
      </c>
      <c r="L8220" s="1">
        <f t="shared" si="1090"/>
        <v>0</v>
      </c>
      <c r="M8220" s="1">
        <f t="shared" si="1087"/>
        <v>0</v>
      </c>
      <c r="N8220" s="1">
        <v>0</v>
      </c>
    </row>
    <row r="8221" spans="1:14" x14ac:dyDescent="0.3">
      <c r="A8221" s="1" t="s">
        <v>22956</v>
      </c>
      <c r="B8221" s="1" t="s">
        <v>22957</v>
      </c>
      <c r="C8221" s="2">
        <v>10</v>
      </c>
      <c r="D8221" s="1" t="s">
        <v>22958</v>
      </c>
      <c r="E8221" s="1" t="s">
        <v>22959</v>
      </c>
      <c r="F8221" s="1">
        <f t="shared" si="1086"/>
        <v>42754.806753530094</v>
      </c>
      <c r="G8221" s="1">
        <v>26082</v>
      </c>
      <c r="H8221" s="1">
        <f>+H8236</f>
        <v>0</v>
      </c>
      <c r="I8221" s="1">
        <v>26082</v>
      </c>
      <c r="J8221" s="1">
        <f t="shared" si="1088"/>
        <v>0</v>
      </c>
      <c r="K8221" s="1">
        <f t="shared" si="1089"/>
        <v>0</v>
      </c>
      <c r="L8221" s="1">
        <f t="shared" si="1090"/>
        <v>0</v>
      </c>
      <c r="M8221" s="1">
        <f t="shared" si="1087"/>
        <v>0</v>
      </c>
      <c r="N8221" s="1">
        <v>0</v>
      </c>
    </row>
    <row r="8222" spans="1:14" x14ac:dyDescent="0.3">
      <c r="A8222" s="1" t="s">
        <v>17070</v>
      </c>
      <c r="B8222" s="1" t="s">
        <v>22960</v>
      </c>
      <c r="C8222" s="2">
        <v>10</v>
      </c>
      <c r="D8222" s="1" t="s">
        <v>22961</v>
      </c>
      <c r="E8222" s="1" t="s">
        <v>22962</v>
      </c>
      <c r="F8222" s="1">
        <f t="shared" si="1086"/>
        <v>42338.750572835648</v>
      </c>
      <c r="G8222" s="1">
        <v>7104</v>
      </c>
      <c r="H8222" s="1">
        <v>0</v>
      </c>
      <c r="I8222" s="1">
        <v>7104</v>
      </c>
      <c r="J8222" s="1">
        <f t="shared" si="1088"/>
        <v>0</v>
      </c>
      <c r="K8222" s="1">
        <f t="shared" si="1089"/>
        <v>0</v>
      </c>
      <c r="L8222" s="1">
        <f t="shared" si="1090"/>
        <v>0</v>
      </c>
      <c r="M8222" s="1">
        <f t="shared" si="1087"/>
        <v>0</v>
      </c>
      <c r="N8222" s="1">
        <v>0</v>
      </c>
    </row>
    <row r="8223" spans="1:14" x14ac:dyDescent="0.3">
      <c r="A8223" s="1" t="s">
        <v>51</v>
      </c>
      <c r="B8223" s="1" t="s">
        <v>22963</v>
      </c>
      <c r="C8223" s="2">
        <v>10</v>
      </c>
      <c r="D8223" s="1" t="s">
        <v>22964</v>
      </c>
      <c r="E8223" s="1" t="s">
        <v>22965</v>
      </c>
      <c r="F8223" s="1">
        <f t="shared" si="1086"/>
        <v>42300.638080208337</v>
      </c>
      <c r="G8223" s="1">
        <v>9218</v>
      </c>
      <c r="H8223" s="1">
        <f>+H8238</f>
        <v>0</v>
      </c>
      <c r="I8223" s="1">
        <v>9218</v>
      </c>
      <c r="J8223" s="1">
        <f t="shared" si="1088"/>
        <v>0</v>
      </c>
      <c r="K8223" s="1">
        <f t="shared" si="1089"/>
        <v>0</v>
      </c>
      <c r="L8223" s="1">
        <f t="shared" si="1090"/>
        <v>0</v>
      </c>
      <c r="M8223" s="1">
        <f t="shared" si="1087"/>
        <v>0</v>
      </c>
      <c r="N8223" s="1">
        <v>0</v>
      </c>
    </row>
    <row r="8224" spans="1:14" x14ac:dyDescent="0.3">
      <c r="A8224" s="1" t="s">
        <v>320</v>
      </c>
      <c r="B8224" s="1" t="s">
        <v>22966</v>
      </c>
      <c r="C8224" s="2">
        <v>10</v>
      </c>
      <c r="D8224" s="1" t="s">
        <v>22967</v>
      </c>
      <c r="E8224" s="1" t="s">
        <v>22968</v>
      </c>
      <c r="F8224" s="1">
        <f t="shared" si="1086"/>
        <v>42138.76223335648</v>
      </c>
      <c r="G8224" s="1">
        <v>3464</v>
      </c>
      <c r="H8224" s="1">
        <v>0</v>
      </c>
      <c r="I8224" s="1">
        <v>3464</v>
      </c>
      <c r="J8224" s="1">
        <f t="shared" si="1088"/>
        <v>0</v>
      </c>
      <c r="K8224" s="1">
        <f t="shared" si="1089"/>
        <v>0</v>
      </c>
      <c r="L8224" s="1">
        <f t="shared" si="1090"/>
        <v>0</v>
      </c>
      <c r="M8224" s="1">
        <f t="shared" si="1087"/>
        <v>0</v>
      </c>
      <c r="N8224" s="1">
        <v>0</v>
      </c>
    </row>
    <row r="8225" spans="1:14" x14ac:dyDescent="0.3">
      <c r="A8225" s="1" t="s">
        <v>801</v>
      </c>
      <c r="B8225" s="1" t="s">
        <v>22969</v>
      </c>
      <c r="C8225" s="2">
        <v>10</v>
      </c>
      <c r="D8225" s="1" t="s">
        <v>22970</v>
      </c>
      <c r="E8225" s="1" t="s">
        <v>22971</v>
      </c>
      <c r="F8225" s="1">
        <f t="shared" si="1086"/>
        <v>41921.644617604165</v>
      </c>
      <c r="G8225" s="1">
        <v>28320</v>
      </c>
      <c r="H8225" s="1">
        <f t="shared" ref="H8225:H8245" si="1093">+H8240</f>
        <v>0</v>
      </c>
      <c r="I8225" s="1">
        <v>28320</v>
      </c>
      <c r="J8225" s="1">
        <f t="shared" si="1088"/>
        <v>0</v>
      </c>
      <c r="K8225" s="1">
        <f t="shared" si="1089"/>
        <v>0</v>
      </c>
      <c r="L8225" s="1">
        <f t="shared" si="1090"/>
        <v>0</v>
      </c>
      <c r="M8225" s="1">
        <f t="shared" si="1087"/>
        <v>0</v>
      </c>
      <c r="N8225" s="1">
        <v>0</v>
      </c>
    </row>
    <row r="8226" spans="1:14" x14ac:dyDescent="0.3">
      <c r="A8226" s="1" t="s">
        <v>588</v>
      </c>
      <c r="B8226" s="1" t="s">
        <v>22969</v>
      </c>
      <c r="C8226" s="2">
        <v>10</v>
      </c>
      <c r="D8226" s="1" t="s">
        <v>22972</v>
      </c>
      <c r="E8226" s="1" t="s">
        <v>22973</v>
      </c>
      <c r="F8226" s="1">
        <f t="shared" si="1086"/>
        <v>42454.011955972222</v>
      </c>
      <c r="G8226" s="1">
        <v>51761</v>
      </c>
      <c r="H8226" s="1">
        <f t="shared" si="1093"/>
        <v>0</v>
      </c>
      <c r="I8226" s="1">
        <v>51761</v>
      </c>
      <c r="J8226" s="1">
        <f t="shared" si="1088"/>
        <v>0</v>
      </c>
      <c r="K8226" s="1">
        <f t="shared" si="1089"/>
        <v>0</v>
      </c>
      <c r="L8226" s="1">
        <f t="shared" si="1090"/>
        <v>0</v>
      </c>
      <c r="M8226" s="1">
        <f t="shared" si="1087"/>
        <v>0</v>
      </c>
      <c r="N8226" s="1">
        <v>0</v>
      </c>
    </row>
    <row r="8227" spans="1:14" x14ac:dyDescent="0.3">
      <c r="A8227" s="1" t="s">
        <v>1297</v>
      </c>
      <c r="B8227" s="1" t="s">
        <v>22974</v>
      </c>
      <c r="C8227" s="2">
        <v>2</v>
      </c>
      <c r="D8227" s="1" t="s">
        <v>22975</v>
      </c>
      <c r="E8227" s="1" t="s">
        <v>22976</v>
      </c>
      <c r="F8227" s="1">
        <f t="shared" si="1086"/>
        <v>41235.601208692133</v>
      </c>
      <c r="G8227" s="1">
        <v>39172</v>
      </c>
      <c r="H8227" s="1">
        <f t="shared" si="1093"/>
        <v>0</v>
      </c>
      <c r="I8227" s="1">
        <v>39172</v>
      </c>
      <c r="J8227" s="1">
        <f t="shared" si="1088"/>
        <v>0</v>
      </c>
      <c r="K8227" s="1">
        <f t="shared" si="1089"/>
        <v>0</v>
      </c>
      <c r="L8227" s="1">
        <f t="shared" si="1090"/>
        <v>0</v>
      </c>
      <c r="M8227" s="1">
        <f t="shared" si="1087"/>
        <v>0</v>
      </c>
      <c r="N8227" s="1">
        <v>0</v>
      </c>
    </row>
    <row r="8228" spans="1:14" x14ac:dyDescent="0.3">
      <c r="A8228" s="1" t="s">
        <v>3937</v>
      </c>
      <c r="B8228" s="1" t="s">
        <v>22977</v>
      </c>
      <c r="C8228" s="2">
        <v>10</v>
      </c>
      <c r="D8228" s="1" t="s">
        <v>22978</v>
      </c>
      <c r="E8228" s="1" t="s">
        <v>22979</v>
      </c>
      <c r="F8228" s="1">
        <f t="shared" si="1086"/>
        <v>42136.985986851854</v>
      </c>
      <c r="G8228" s="1">
        <v>50716</v>
      </c>
      <c r="H8228" s="1">
        <f t="shared" si="1093"/>
        <v>0</v>
      </c>
      <c r="I8228" s="1">
        <v>50716</v>
      </c>
      <c r="J8228" s="1">
        <f t="shared" si="1088"/>
        <v>0</v>
      </c>
      <c r="K8228" s="1">
        <f t="shared" si="1089"/>
        <v>0</v>
      </c>
      <c r="L8228" s="1">
        <f t="shared" si="1090"/>
        <v>0</v>
      </c>
      <c r="M8228" s="1">
        <f t="shared" si="1087"/>
        <v>0</v>
      </c>
      <c r="N8228" s="1">
        <v>0</v>
      </c>
    </row>
    <row r="8229" spans="1:14" x14ac:dyDescent="0.3">
      <c r="A8229" s="1" t="s">
        <v>172</v>
      </c>
      <c r="B8229" s="1" t="s">
        <v>22980</v>
      </c>
      <c r="C8229" s="2">
        <v>4</v>
      </c>
      <c r="D8229" s="1" t="s">
        <v>22981</v>
      </c>
      <c r="E8229" s="1" t="s">
        <v>22982</v>
      </c>
      <c r="F8229" s="1">
        <f t="shared" si="1086"/>
        <v>40582.25677083333</v>
      </c>
      <c r="G8229" s="1">
        <v>40886</v>
      </c>
      <c r="H8229" s="1">
        <f t="shared" si="1093"/>
        <v>0</v>
      </c>
      <c r="I8229" s="1">
        <v>40886</v>
      </c>
      <c r="J8229" s="1">
        <f t="shared" si="1088"/>
        <v>0</v>
      </c>
      <c r="K8229" s="1">
        <f t="shared" si="1089"/>
        <v>0</v>
      </c>
      <c r="L8229" s="1">
        <f t="shared" si="1090"/>
        <v>0</v>
      </c>
      <c r="M8229" s="1">
        <f t="shared" si="1087"/>
        <v>0</v>
      </c>
      <c r="N8229" s="1">
        <v>0</v>
      </c>
    </row>
    <row r="8230" spans="1:14" x14ac:dyDescent="0.3">
      <c r="A8230" s="1" t="s">
        <v>172</v>
      </c>
      <c r="B8230" s="1" t="s">
        <v>22980</v>
      </c>
      <c r="C8230" s="2">
        <v>6</v>
      </c>
      <c r="D8230" s="1" t="s">
        <v>22983</v>
      </c>
      <c r="E8230" s="1" t="s">
        <v>22984</v>
      </c>
      <c r="F8230" s="1">
        <f t="shared" si="1086"/>
        <v>40420.84847222222</v>
      </c>
      <c r="G8230" s="1">
        <v>40889</v>
      </c>
      <c r="H8230" s="1">
        <f t="shared" si="1093"/>
        <v>0</v>
      </c>
      <c r="I8230" s="1">
        <v>40889</v>
      </c>
      <c r="J8230" s="1">
        <f t="shared" si="1088"/>
        <v>0</v>
      </c>
      <c r="K8230" s="1">
        <f t="shared" si="1089"/>
        <v>0</v>
      </c>
      <c r="L8230" s="1">
        <f t="shared" si="1090"/>
        <v>0</v>
      </c>
      <c r="M8230" s="1">
        <f t="shared" si="1087"/>
        <v>0</v>
      </c>
      <c r="N8230" s="1">
        <v>0</v>
      </c>
    </row>
    <row r="8231" spans="1:14" x14ac:dyDescent="0.3">
      <c r="A8231" s="1" t="s">
        <v>2819</v>
      </c>
      <c r="B8231" s="1" t="s">
        <v>22985</v>
      </c>
      <c r="C8231" s="2">
        <v>9</v>
      </c>
      <c r="D8231" s="1" t="s">
        <v>22986</v>
      </c>
      <c r="E8231" s="1" t="s">
        <v>22987</v>
      </c>
      <c r="F8231" s="1">
        <f t="shared" si="1086"/>
        <v>42725.42378863426</v>
      </c>
      <c r="G8231" s="1">
        <v>50005</v>
      </c>
      <c r="H8231" s="1">
        <f t="shared" si="1093"/>
        <v>0</v>
      </c>
      <c r="I8231" s="1">
        <v>50005</v>
      </c>
      <c r="J8231" s="1">
        <f t="shared" si="1088"/>
        <v>0</v>
      </c>
      <c r="K8231" s="1">
        <f t="shared" si="1089"/>
        <v>0</v>
      </c>
      <c r="L8231" s="1">
        <f t="shared" si="1090"/>
        <v>0</v>
      </c>
      <c r="M8231" s="1">
        <f t="shared" si="1087"/>
        <v>0</v>
      </c>
      <c r="N8231" s="1">
        <v>0</v>
      </c>
    </row>
    <row r="8232" spans="1:14" x14ac:dyDescent="0.3">
      <c r="A8232" s="1" t="s">
        <v>22988</v>
      </c>
      <c r="B8232" s="1" t="s">
        <v>22989</v>
      </c>
      <c r="C8232" s="2">
        <v>6</v>
      </c>
      <c r="D8232" s="1" t="s">
        <v>22990</v>
      </c>
      <c r="E8232" s="1" t="s">
        <v>22991</v>
      </c>
      <c r="F8232" s="1">
        <f t="shared" si="1086"/>
        <v>41949.680447789353</v>
      </c>
      <c r="G8232" s="1">
        <v>14944</v>
      </c>
      <c r="H8232" s="1">
        <f t="shared" si="1093"/>
        <v>0</v>
      </c>
      <c r="I8232" s="1">
        <v>14944</v>
      </c>
      <c r="J8232" s="1">
        <f t="shared" si="1088"/>
        <v>0</v>
      </c>
      <c r="K8232" s="1">
        <f t="shared" si="1089"/>
        <v>0</v>
      </c>
      <c r="L8232" s="1">
        <f t="shared" si="1090"/>
        <v>0</v>
      </c>
      <c r="M8232" s="1">
        <f t="shared" si="1087"/>
        <v>0</v>
      </c>
      <c r="N8232" s="1">
        <v>0</v>
      </c>
    </row>
    <row r="8233" spans="1:14" x14ac:dyDescent="0.3">
      <c r="A8233" s="1" t="s">
        <v>3142</v>
      </c>
      <c r="B8233" s="1" t="s">
        <v>22989</v>
      </c>
      <c r="C8233" s="2">
        <v>7</v>
      </c>
      <c r="D8233" s="1" t="s">
        <v>22992</v>
      </c>
      <c r="E8233" s="1" t="s">
        <v>22993</v>
      </c>
      <c r="F8233" s="1">
        <f t="shared" si="1086"/>
        <v>42197.651348530089</v>
      </c>
      <c r="G8233" s="1">
        <v>47195</v>
      </c>
      <c r="H8233" s="1">
        <f t="shared" si="1093"/>
        <v>0</v>
      </c>
      <c r="I8233" s="1">
        <v>47195</v>
      </c>
      <c r="J8233" s="1">
        <f t="shared" si="1088"/>
        <v>0</v>
      </c>
      <c r="K8233" s="1">
        <f t="shared" si="1089"/>
        <v>0</v>
      </c>
      <c r="L8233" s="1">
        <f t="shared" si="1090"/>
        <v>0</v>
      </c>
      <c r="M8233" s="1">
        <f t="shared" si="1087"/>
        <v>0</v>
      </c>
      <c r="N8233" s="1">
        <v>0</v>
      </c>
    </row>
    <row r="8234" spans="1:14" x14ac:dyDescent="0.3">
      <c r="A8234" s="1" t="s">
        <v>12700</v>
      </c>
      <c r="B8234" s="1" t="s">
        <v>22994</v>
      </c>
      <c r="C8234" s="2">
        <v>8</v>
      </c>
      <c r="D8234" s="1" t="s">
        <v>22995</v>
      </c>
      <c r="E8234" s="1" t="s">
        <v>22996</v>
      </c>
      <c r="F8234" s="1">
        <f t="shared" si="1086"/>
        <v>41829.797268310183</v>
      </c>
      <c r="G8234" s="1">
        <v>27521</v>
      </c>
      <c r="H8234" s="1">
        <f t="shared" si="1093"/>
        <v>0</v>
      </c>
      <c r="I8234" s="1">
        <v>27521</v>
      </c>
      <c r="J8234" s="1">
        <f t="shared" si="1088"/>
        <v>0</v>
      </c>
      <c r="K8234" s="1">
        <f t="shared" si="1089"/>
        <v>0</v>
      </c>
      <c r="L8234" s="1">
        <f t="shared" si="1090"/>
        <v>0</v>
      </c>
      <c r="M8234" s="1">
        <f t="shared" si="1087"/>
        <v>0</v>
      </c>
      <c r="N8234" s="1">
        <v>0</v>
      </c>
    </row>
    <row r="8235" spans="1:14" x14ac:dyDescent="0.3">
      <c r="A8235" s="1" t="s">
        <v>449</v>
      </c>
      <c r="B8235" s="1" t="s">
        <v>22997</v>
      </c>
      <c r="C8235" s="2">
        <v>2</v>
      </c>
      <c r="D8235" s="1" t="s">
        <v>22998</v>
      </c>
      <c r="E8235" s="1" t="s">
        <v>22999</v>
      </c>
      <c r="F8235" s="1">
        <f t="shared" si="1086"/>
        <v>42223.605285949074</v>
      </c>
      <c r="G8235" s="1">
        <v>51043</v>
      </c>
      <c r="H8235" s="1">
        <f t="shared" si="1093"/>
        <v>0</v>
      </c>
      <c r="I8235" s="1">
        <v>51043</v>
      </c>
      <c r="J8235" s="1">
        <f t="shared" si="1088"/>
        <v>0</v>
      </c>
      <c r="K8235" s="1">
        <f t="shared" si="1089"/>
        <v>0</v>
      </c>
      <c r="L8235" s="1">
        <f t="shared" si="1090"/>
        <v>0</v>
      </c>
      <c r="M8235" s="1">
        <f t="shared" si="1087"/>
        <v>0</v>
      </c>
      <c r="N8235" s="1">
        <v>0</v>
      </c>
    </row>
    <row r="8236" spans="1:14" x14ac:dyDescent="0.3">
      <c r="A8236" s="1" t="s">
        <v>7260</v>
      </c>
      <c r="B8236" s="1" t="s">
        <v>23000</v>
      </c>
      <c r="C8236" s="2">
        <v>1</v>
      </c>
      <c r="D8236" s="1" t="s">
        <v>23001</v>
      </c>
      <c r="E8236" s="1" t="s">
        <v>23002</v>
      </c>
      <c r="F8236" s="1">
        <f t="shared" si="1086"/>
        <v>42350.508020763889</v>
      </c>
      <c r="G8236" s="1">
        <v>23531</v>
      </c>
      <c r="H8236" s="1">
        <f t="shared" si="1093"/>
        <v>0</v>
      </c>
      <c r="I8236" s="1">
        <v>23531</v>
      </c>
      <c r="J8236" s="1">
        <f t="shared" si="1088"/>
        <v>0</v>
      </c>
      <c r="K8236" s="1">
        <f t="shared" si="1089"/>
        <v>0</v>
      </c>
      <c r="L8236" s="1">
        <f t="shared" si="1090"/>
        <v>0</v>
      </c>
      <c r="M8236" s="1">
        <f t="shared" si="1087"/>
        <v>0</v>
      </c>
      <c r="N8236" s="1">
        <v>0</v>
      </c>
    </row>
    <row r="8237" spans="1:14" x14ac:dyDescent="0.3">
      <c r="A8237" s="1" t="s">
        <v>8040</v>
      </c>
      <c r="B8237" s="1" t="s">
        <v>23000</v>
      </c>
      <c r="C8237" s="2">
        <v>10</v>
      </c>
      <c r="D8237" s="1" t="s">
        <v>23003</v>
      </c>
      <c r="E8237" s="1" t="s">
        <v>23004</v>
      </c>
      <c r="F8237" s="1">
        <f t="shared" si="1086"/>
        <v>41899.051593854165</v>
      </c>
      <c r="G8237" s="1">
        <v>43765</v>
      </c>
      <c r="H8237" s="1">
        <f t="shared" si="1093"/>
        <v>0</v>
      </c>
      <c r="I8237" s="1">
        <v>43765</v>
      </c>
      <c r="J8237" s="1">
        <f t="shared" si="1088"/>
        <v>0</v>
      </c>
      <c r="K8237" s="1">
        <f t="shared" si="1089"/>
        <v>0</v>
      </c>
      <c r="L8237" s="1">
        <f t="shared" si="1090"/>
        <v>0</v>
      </c>
      <c r="M8237" s="1">
        <f t="shared" si="1087"/>
        <v>0</v>
      </c>
      <c r="N8237" s="1">
        <v>0</v>
      </c>
    </row>
    <row r="8238" spans="1:14" x14ac:dyDescent="0.3">
      <c r="A8238" s="1" t="s">
        <v>6224</v>
      </c>
      <c r="B8238" s="1" t="s">
        <v>23000</v>
      </c>
      <c r="C8238" s="2">
        <v>7</v>
      </c>
      <c r="D8238" s="1" t="s">
        <v>23005</v>
      </c>
      <c r="E8238" s="1" t="s">
        <v>23006</v>
      </c>
      <c r="F8238" s="1">
        <f t="shared" si="1086"/>
        <v>41899.050022905096</v>
      </c>
      <c r="G8238" s="1">
        <v>49953</v>
      </c>
      <c r="H8238" s="1">
        <f t="shared" si="1093"/>
        <v>0</v>
      </c>
      <c r="I8238" s="1">
        <v>49953</v>
      </c>
      <c r="J8238" s="1">
        <f t="shared" si="1088"/>
        <v>1</v>
      </c>
      <c r="K8238" s="1">
        <f t="shared" si="1089"/>
        <v>0</v>
      </c>
      <c r="L8238" s="1">
        <f t="shared" si="1090"/>
        <v>0</v>
      </c>
      <c r="M8238" s="1">
        <f t="shared" si="1087"/>
        <v>0</v>
      </c>
      <c r="N8238" s="1">
        <v>0</v>
      </c>
    </row>
    <row r="8239" spans="1:14" x14ac:dyDescent="0.3">
      <c r="A8239" s="1" t="s">
        <v>3803</v>
      </c>
      <c r="B8239" s="1" t="s">
        <v>23000</v>
      </c>
      <c r="C8239" s="2">
        <v>1</v>
      </c>
      <c r="D8239" s="1" t="s">
        <v>23007</v>
      </c>
      <c r="E8239" s="1" t="s">
        <v>23008</v>
      </c>
      <c r="F8239" s="1">
        <f t="shared" si="1086"/>
        <v>41899.034094374998</v>
      </c>
      <c r="G8239" s="1">
        <v>50075</v>
      </c>
      <c r="H8239" s="1">
        <f t="shared" si="1093"/>
        <v>0</v>
      </c>
      <c r="I8239" s="1">
        <v>50075</v>
      </c>
      <c r="J8239" s="1">
        <f t="shared" si="1088"/>
        <v>1</v>
      </c>
      <c r="K8239" s="1">
        <f t="shared" si="1089"/>
        <v>0</v>
      </c>
      <c r="L8239" s="1">
        <f t="shared" si="1090"/>
        <v>0</v>
      </c>
      <c r="M8239" s="1">
        <f t="shared" si="1087"/>
        <v>0</v>
      </c>
      <c r="N8239" s="1">
        <v>0</v>
      </c>
    </row>
    <row r="8240" spans="1:14" x14ac:dyDescent="0.3">
      <c r="A8240" s="1" t="s">
        <v>595</v>
      </c>
      <c r="B8240" s="1" t="s">
        <v>23000</v>
      </c>
      <c r="C8240" s="2">
        <v>10</v>
      </c>
      <c r="D8240" s="1" t="s">
        <v>23009</v>
      </c>
      <c r="E8240" s="1" t="s">
        <v>23010</v>
      </c>
      <c r="F8240" s="1">
        <f t="shared" si="1086"/>
        <v>41899.04692079861</v>
      </c>
      <c r="G8240" s="1">
        <v>50097</v>
      </c>
      <c r="H8240" s="1">
        <f t="shared" si="1093"/>
        <v>0</v>
      </c>
      <c r="I8240" s="1">
        <v>50097</v>
      </c>
      <c r="J8240" s="1">
        <f t="shared" si="1088"/>
        <v>1</v>
      </c>
      <c r="K8240" s="1">
        <f t="shared" si="1089"/>
        <v>0</v>
      </c>
      <c r="L8240" s="1">
        <f t="shared" si="1090"/>
        <v>0</v>
      </c>
      <c r="M8240" s="1">
        <f t="shared" si="1087"/>
        <v>0</v>
      </c>
      <c r="N8240" s="1">
        <v>0</v>
      </c>
    </row>
    <row r="8241" spans="1:14" x14ac:dyDescent="0.3">
      <c r="A8241" s="1" t="s">
        <v>11029</v>
      </c>
      <c r="B8241" s="1" t="s">
        <v>23011</v>
      </c>
      <c r="C8241" s="2">
        <v>2</v>
      </c>
      <c r="D8241" s="1" t="s">
        <v>23012</v>
      </c>
      <c r="E8241" s="1" t="s">
        <v>23013</v>
      </c>
      <c r="F8241" s="1">
        <f t="shared" si="1086"/>
        <v>41370.862390486109</v>
      </c>
      <c r="G8241" s="1">
        <v>24178</v>
      </c>
      <c r="H8241" s="1">
        <f t="shared" si="1093"/>
        <v>0</v>
      </c>
      <c r="I8241" s="1">
        <v>24178</v>
      </c>
      <c r="J8241" s="1">
        <f t="shared" si="1088"/>
        <v>0</v>
      </c>
      <c r="K8241" s="1">
        <f t="shared" si="1089"/>
        <v>0</v>
      </c>
      <c r="L8241" s="1">
        <f t="shared" si="1090"/>
        <v>0</v>
      </c>
      <c r="M8241" s="1">
        <f t="shared" si="1087"/>
        <v>0</v>
      </c>
      <c r="N8241" s="1">
        <v>0</v>
      </c>
    </row>
    <row r="8242" spans="1:14" x14ac:dyDescent="0.3">
      <c r="A8242" s="1" t="s">
        <v>10797</v>
      </c>
      <c r="B8242" s="1" t="s">
        <v>23011</v>
      </c>
      <c r="C8242" s="2">
        <v>8</v>
      </c>
      <c r="D8242" s="1" t="s">
        <v>23014</v>
      </c>
      <c r="E8242" s="1" t="s">
        <v>23015</v>
      </c>
      <c r="F8242" s="1">
        <f t="shared" si="1086"/>
        <v>41375.934860844907</v>
      </c>
      <c r="G8242" s="1">
        <v>26451</v>
      </c>
      <c r="H8242" s="1">
        <f t="shared" si="1093"/>
        <v>0</v>
      </c>
      <c r="I8242" s="1">
        <v>26451</v>
      </c>
      <c r="J8242" s="1">
        <f t="shared" si="1088"/>
        <v>0</v>
      </c>
      <c r="K8242" s="1">
        <f t="shared" si="1089"/>
        <v>0</v>
      </c>
      <c r="L8242" s="1">
        <f t="shared" si="1090"/>
        <v>0</v>
      </c>
      <c r="M8242" s="1">
        <f t="shared" si="1087"/>
        <v>0</v>
      </c>
      <c r="N8242" s="1">
        <v>0</v>
      </c>
    </row>
    <row r="8243" spans="1:14" x14ac:dyDescent="0.3">
      <c r="A8243" s="1" t="s">
        <v>13627</v>
      </c>
      <c r="B8243" s="1" t="s">
        <v>23016</v>
      </c>
      <c r="C8243" s="2">
        <v>0</v>
      </c>
      <c r="D8243" s="1" t="s">
        <v>23017</v>
      </c>
      <c r="E8243" s="1" t="s">
        <v>23018</v>
      </c>
      <c r="F8243" s="1">
        <f t="shared" si="1086"/>
        <v>39479.936944444446</v>
      </c>
      <c r="G8243" s="1">
        <v>27233</v>
      </c>
      <c r="H8243" s="1">
        <f t="shared" si="1093"/>
        <v>0</v>
      </c>
      <c r="I8243" s="1">
        <v>27233</v>
      </c>
      <c r="J8243" s="1">
        <f t="shared" si="1088"/>
        <v>0</v>
      </c>
      <c r="K8243" s="1">
        <f t="shared" si="1089"/>
        <v>0</v>
      </c>
      <c r="L8243" s="1">
        <f t="shared" si="1090"/>
        <v>0</v>
      </c>
      <c r="M8243" s="1">
        <f t="shared" si="1087"/>
        <v>0</v>
      </c>
      <c r="N8243" s="1">
        <v>0</v>
      </c>
    </row>
    <row r="8244" spans="1:14" x14ac:dyDescent="0.3">
      <c r="A8244" s="1" t="s">
        <v>801</v>
      </c>
      <c r="B8244" s="1" t="s">
        <v>23019</v>
      </c>
      <c r="C8244" s="2">
        <v>10</v>
      </c>
      <c r="D8244" s="1" t="s">
        <v>23020</v>
      </c>
      <c r="E8244" s="1" t="s">
        <v>23021</v>
      </c>
      <c r="F8244" s="1">
        <f t="shared" si="1086"/>
        <v>41531.980012210646</v>
      </c>
      <c r="G8244" s="1">
        <v>29126</v>
      </c>
      <c r="H8244" s="1">
        <f t="shared" si="1093"/>
        <v>0</v>
      </c>
      <c r="I8244" s="1">
        <v>29126</v>
      </c>
      <c r="J8244" s="1">
        <f t="shared" si="1088"/>
        <v>0</v>
      </c>
      <c r="K8244" s="1">
        <f t="shared" si="1089"/>
        <v>0</v>
      </c>
      <c r="L8244" s="1">
        <f t="shared" si="1090"/>
        <v>0</v>
      </c>
      <c r="M8244" s="1">
        <f t="shared" si="1087"/>
        <v>0</v>
      </c>
      <c r="N8244" s="1">
        <v>0</v>
      </c>
    </row>
    <row r="8245" spans="1:14" x14ac:dyDescent="0.3">
      <c r="A8245" s="1" t="s">
        <v>20188</v>
      </c>
      <c r="B8245" s="1" t="s">
        <v>23022</v>
      </c>
      <c r="C8245" s="2">
        <v>8</v>
      </c>
      <c r="D8245" s="1" t="s">
        <v>23023</v>
      </c>
      <c r="E8245" s="1" t="s">
        <v>23024</v>
      </c>
      <c r="F8245" s="1">
        <f t="shared" si="1086"/>
        <v>42203.741434351854</v>
      </c>
      <c r="G8245" s="1">
        <v>27464</v>
      </c>
      <c r="H8245" s="1">
        <f t="shared" si="1093"/>
        <v>0</v>
      </c>
      <c r="I8245" s="1">
        <v>27464</v>
      </c>
      <c r="J8245" s="1">
        <f t="shared" si="1088"/>
        <v>0</v>
      </c>
      <c r="K8245" s="1">
        <f t="shared" si="1089"/>
        <v>0</v>
      </c>
      <c r="L8245" s="1">
        <f t="shared" si="1090"/>
        <v>0</v>
      </c>
      <c r="M8245" s="1">
        <f t="shared" si="1087"/>
        <v>0</v>
      </c>
      <c r="N8245" s="1">
        <v>0</v>
      </c>
    </row>
    <row r="8246" spans="1:14" x14ac:dyDescent="0.3">
      <c r="A8246" s="1" t="s">
        <v>17070</v>
      </c>
      <c r="B8246" s="1" t="s">
        <v>23025</v>
      </c>
      <c r="C8246" s="2">
        <v>10</v>
      </c>
      <c r="D8246" s="1" t="s">
        <v>23026</v>
      </c>
      <c r="E8246" s="1" t="s">
        <v>23027</v>
      </c>
      <c r="F8246" s="1">
        <f t="shared" si="1086"/>
        <v>42347.760809722226</v>
      </c>
      <c r="G8246" s="1">
        <v>7100</v>
      </c>
      <c r="H8246" s="1">
        <v>0</v>
      </c>
      <c r="I8246" s="1">
        <v>7100</v>
      </c>
      <c r="J8246" s="1">
        <f t="shared" si="1088"/>
        <v>0</v>
      </c>
      <c r="K8246" s="1">
        <f t="shared" si="1089"/>
        <v>0</v>
      </c>
      <c r="L8246" s="1">
        <f t="shared" si="1090"/>
        <v>0</v>
      </c>
      <c r="M8246" s="1">
        <f t="shared" si="1087"/>
        <v>0</v>
      </c>
      <c r="N8246" s="1">
        <v>0</v>
      </c>
    </row>
    <row r="8247" spans="1:14" x14ac:dyDescent="0.3">
      <c r="A8247" s="1" t="s">
        <v>3940</v>
      </c>
      <c r="B8247" s="1" t="s">
        <v>23025</v>
      </c>
      <c r="C8247" s="2">
        <v>8</v>
      </c>
      <c r="D8247" s="1" t="s">
        <v>23028</v>
      </c>
      <c r="E8247" s="1" t="s">
        <v>23029</v>
      </c>
      <c r="F8247" s="1">
        <f t="shared" si="1086"/>
        <v>41867.054208935187</v>
      </c>
      <c r="G8247" s="1">
        <v>13457</v>
      </c>
      <c r="H8247" s="1">
        <f>+H8262</f>
        <v>0</v>
      </c>
      <c r="I8247" s="1">
        <v>13457</v>
      </c>
      <c r="J8247" s="1">
        <f t="shared" si="1088"/>
        <v>0</v>
      </c>
      <c r="K8247" s="1">
        <f t="shared" si="1089"/>
        <v>0</v>
      </c>
      <c r="L8247" s="1">
        <f t="shared" si="1090"/>
        <v>0</v>
      </c>
      <c r="M8247" s="1">
        <f t="shared" si="1087"/>
        <v>0</v>
      </c>
      <c r="N8247" s="1">
        <v>0</v>
      </c>
    </row>
    <row r="8248" spans="1:14" x14ac:dyDescent="0.3">
      <c r="A8248" s="1" t="s">
        <v>112</v>
      </c>
      <c r="B8248" s="1" t="s">
        <v>23030</v>
      </c>
      <c r="C8248" s="2">
        <v>10</v>
      </c>
      <c r="D8248" s="1" t="s">
        <v>23031</v>
      </c>
      <c r="E8248" s="1" t="s">
        <v>23032</v>
      </c>
      <c r="F8248" s="1">
        <f t="shared" si="1086"/>
        <v>42034.012013472224</v>
      </c>
      <c r="G8248" s="1">
        <v>13920</v>
      </c>
      <c r="H8248" s="1">
        <f>+H8263</f>
        <v>0</v>
      </c>
      <c r="I8248" s="1">
        <v>13920</v>
      </c>
      <c r="J8248" s="1">
        <f t="shared" si="1088"/>
        <v>0</v>
      </c>
      <c r="K8248" s="1">
        <f t="shared" si="1089"/>
        <v>0</v>
      </c>
      <c r="L8248" s="1">
        <f t="shared" si="1090"/>
        <v>0</v>
      </c>
      <c r="M8248" s="1">
        <f t="shared" si="1087"/>
        <v>0</v>
      </c>
      <c r="N8248" s="1">
        <v>0</v>
      </c>
    </row>
    <row r="8249" spans="1:14" x14ac:dyDescent="0.3">
      <c r="A8249" s="1" t="s">
        <v>3007</v>
      </c>
      <c r="B8249" s="1" t="s">
        <v>23033</v>
      </c>
      <c r="C8249" s="2">
        <v>1</v>
      </c>
      <c r="D8249" s="1" t="s">
        <v>23034</v>
      </c>
      <c r="E8249" s="1" t="s">
        <v>23035</v>
      </c>
      <c r="F8249" s="1">
        <f t="shared" si="1086"/>
        <v>41659.431332280095</v>
      </c>
      <c r="G8249" s="1">
        <v>7179</v>
      </c>
      <c r="H8249" s="1">
        <v>0</v>
      </c>
      <c r="I8249" s="1">
        <v>7179</v>
      </c>
      <c r="J8249" s="1">
        <f t="shared" si="1088"/>
        <v>0</v>
      </c>
      <c r="K8249" s="1">
        <f t="shared" si="1089"/>
        <v>0</v>
      </c>
      <c r="L8249" s="1">
        <f t="shared" si="1090"/>
        <v>0</v>
      </c>
      <c r="M8249" s="1">
        <f t="shared" si="1087"/>
        <v>0</v>
      </c>
      <c r="N8249" s="1">
        <v>0</v>
      </c>
    </row>
    <row r="8250" spans="1:14" x14ac:dyDescent="0.3">
      <c r="A8250" s="1" t="s">
        <v>2722</v>
      </c>
      <c r="B8250" s="1" t="s">
        <v>23033</v>
      </c>
      <c r="C8250" s="2">
        <v>10</v>
      </c>
      <c r="D8250" s="1" t="s">
        <v>23036</v>
      </c>
      <c r="E8250" s="1" t="s">
        <v>23037</v>
      </c>
      <c r="F8250" s="1">
        <f t="shared" si="1086"/>
        <v>42212.837151527776</v>
      </c>
      <c r="G8250" s="1">
        <v>11304</v>
      </c>
      <c r="H8250" s="1">
        <f t="shared" ref="H8250:H8257" si="1094">+H8265</f>
        <v>0</v>
      </c>
      <c r="I8250" s="1">
        <v>11304</v>
      </c>
      <c r="J8250" s="1">
        <f t="shared" si="1088"/>
        <v>0</v>
      </c>
      <c r="K8250" s="1">
        <f t="shared" si="1089"/>
        <v>0</v>
      </c>
      <c r="L8250" s="1">
        <f t="shared" si="1090"/>
        <v>0</v>
      </c>
      <c r="M8250" s="1">
        <f t="shared" si="1087"/>
        <v>0</v>
      </c>
      <c r="N8250" s="1">
        <v>0</v>
      </c>
    </row>
    <row r="8251" spans="1:14" x14ac:dyDescent="0.3">
      <c r="A8251" s="1" t="s">
        <v>23038</v>
      </c>
      <c r="B8251" s="1" t="s">
        <v>23033</v>
      </c>
      <c r="C8251" s="2">
        <v>8</v>
      </c>
      <c r="D8251" s="1" t="s">
        <v>23039</v>
      </c>
      <c r="E8251" s="1" t="s">
        <v>23040</v>
      </c>
      <c r="F8251" s="1">
        <f t="shared" si="1086"/>
        <v>41945.38339638889</v>
      </c>
      <c r="G8251" s="1">
        <v>14168</v>
      </c>
      <c r="H8251" s="1">
        <f t="shared" si="1094"/>
        <v>0</v>
      </c>
      <c r="I8251" s="1">
        <v>14168</v>
      </c>
      <c r="J8251" s="1">
        <f t="shared" si="1088"/>
        <v>1</v>
      </c>
      <c r="K8251" s="1">
        <f t="shared" si="1089"/>
        <v>0</v>
      </c>
      <c r="L8251" s="1">
        <f t="shared" si="1090"/>
        <v>0</v>
      </c>
      <c r="M8251" s="1">
        <f t="shared" si="1087"/>
        <v>0</v>
      </c>
      <c r="N8251" s="1">
        <v>0</v>
      </c>
    </row>
    <row r="8252" spans="1:14" x14ac:dyDescent="0.3">
      <c r="A8252" s="1" t="s">
        <v>15521</v>
      </c>
      <c r="B8252" s="1" t="s">
        <v>23033</v>
      </c>
      <c r="C8252" s="2">
        <v>2</v>
      </c>
      <c r="D8252" s="1" t="s">
        <v>23041</v>
      </c>
      <c r="E8252" s="1" t="s">
        <v>23042</v>
      </c>
      <c r="F8252" s="1">
        <f t="shared" si="1086"/>
        <v>42251.802957557869</v>
      </c>
      <c r="G8252" s="1">
        <v>18568</v>
      </c>
      <c r="H8252" s="1">
        <f t="shared" si="1094"/>
        <v>0</v>
      </c>
      <c r="I8252" s="1">
        <v>18568</v>
      </c>
      <c r="J8252" s="1">
        <f t="shared" si="1088"/>
        <v>1</v>
      </c>
      <c r="K8252" s="1">
        <f t="shared" si="1089"/>
        <v>0</v>
      </c>
      <c r="L8252" s="1">
        <f t="shared" si="1090"/>
        <v>0</v>
      </c>
      <c r="M8252" s="1">
        <f t="shared" si="1087"/>
        <v>0</v>
      </c>
      <c r="N8252" s="1">
        <v>0</v>
      </c>
    </row>
    <row r="8253" spans="1:14" x14ac:dyDescent="0.3">
      <c r="A8253" s="1" t="s">
        <v>1121</v>
      </c>
      <c r="B8253" s="1" t="s">
        <v>23033</v>
      </c>
      <c r="C8253" s="2">
        <v>10</v>
      </c>
      <c r="D8253" s="1" t="s">
        <v>23043</v>
      </c>
      <c r="E8253" s="1" t="s">
        <v>23044</v>
      </c>
      <c r="F8253" s="1">
        <f t="shared" si="1086"/>
        <v>42328.522854131945</v>
      </c>
      <c r="G8253" s="1">
        <v>19658</v>
      </c>
      <c r="H8253" s="1">
        <f t="shared" si="1094"/>
        <v>0</v>
      </c>
      <c r="I8253" s="1">
        <v>19658</v>
      </c>
      <c r="J8253" s="1">
        <f t="shared" si="1088"/>
        <v>1</v>
      </c>
      <c r="K8253" s="1">
        <f t="shared" si="1089"/>
        <v>0</v>
      </c>
      <c r="L8253" s="1">
        <f t="shared" si="1090"/>
        <v>0</v>
      </c>
      <c r="M8253" s="1">
        <f t="shared" si="1087"/>
        <v>0</v>
      </c>
      <c r="N8253" s="1">
        <v>0</v>
      </c>
    </row>
    <row r="8254" spans="1:14" x14ac:dyDescent="0.3">
      <c r="A8254" s="1" t="s">
        <v>3549</v>
      </c>
      <c r="B8254" s="1" t="s">
        <v>23033</v>
      </c>
      <c r="C8254" s="2">
        <v>0</v>
      </c>
      <c r="D8254" s="1" t="s">
        <v>23045</v>
      </c>
      <c r="E8254" s="1" t="s">
        <v>23046</v>
      </c>
      <c r="F8254" s="1">
        <f t="shared" si="1086"/>
        <v>40009.360821759263</v>
      </c>
      <c r="G8254" s="1">
        <v>20064</v>
      </c>
      <c r="H8254" s="1">
        <f t="shared" si="1094"/>
        <v>0</v>
      </c>
      <c r="I8254" s="1">
        <v>20064</v>
      </c>
      <c r="J8254" s="1">
        <f t="shared" si="1088"/>
        <v>1</v>
      </c>
      <c r="K8254" s="1">
        <f t="shared" si="1089"/>
        <v>0</v>
      </c>
      <c r="L8254" s="1">
        <f t="shared" si="1090"/>
        <v>0</v>
      </c>
      <c r="M8254" s="1">
        <f t="shared" si="1087"/>
        <v>0</v>
      </c>
      <c r="N8254" s="1">
        <v>0</v>
      </c>
    </row>
    <row r="8255" spans="1:14" x14ac:dyDescent="0.3">
      <c r="A8255" s="1" t="s">
        <v>8637</v>
      </c>
      <c r="B8255" s="1" t="s">
        <v>23033</v>
      </c>
      <c r="C8255" s="2">
        <v>2</v>
      </c>
      <c r="D8255" s="1" t="s">
        <v>23047</v>
      </c>
      <c r="E8255" s="1" t="s">
        <v>23048</v>
      </c>
      <c r="F8255" s="1">
        <f t="shared" si="1086"/>
        <v>41964.938394074074</v>
      </c>
      <c r="G8255" s="1">
        <v>24975</v>
      </c>
      <c r="H8255" s="1">
        <f t="shared" si="1094"/>
        <v>0</v>
      </c>
      <c r="I8255" s="1">
        <v>24975</v>
      </c>
      <c r="J8255" s="1">
        <f t="shared" si="1088"/>
        <v>1</v>
      </c>
      <c r="K8255" s="1">
        <f t="shared" si="1089"/>
        <v>0</v>
      </c>
      <c r="L8255" s="1">
        <f t="shared" si="1090"/>
        <v>0</v>
      </c>
      <c r="M8255" s="1">
        <f t="shared" si="1087"/>
        <v>0</v>
      </c>
      <c r="N8255" s="1">
        <v>0</v>
      </c>
    </row>
    <row r="8256" spans="1:14" x14ac:dyDescent="0.3">
      <c r="A8256" s="1" t="s">
        <v>16938</v>
      </c>
      <c r="B8256" s="1" t="s">
        <v>23033</v>
      </c>
      <c r="C8256" s="2">
        <v>2</v>
      </c>
      <c r="D8256" s="1" t="s">
        <v>23049</v>
      </c>
      <c r="E8256" s="1" t="s">
        <v>23050</v>
      </c>
      <c r="F8256" s="1">
        <f t="shared" si="1086"/>
        <v>41858.494018807869</v>
      </c>
      <c r="G8256" s="1">
        <v>25008</v>
      </c>
      <c r="H8256" s="1">
        <f t="shared" si="1094"/>
        <v>0</v>
      </c>
      <c r="I8256" s="1">
        <v>25008</v>
      </c>
      <c r="J8256" s="1">
        <f t="shared" si="1088"/>
        <v>1</v>
      </c>
      <c r="K8256" s="1">
        <f t="shared" si="1089"/>
        <v>0</v>
      </c>
      <c r="L8256" s="1">
        <f t="shared" si="1090"/>
        <v>0</v>
      </c>
      <c r="M8256" s="1">
        <f t="shared" si="1087"/>
        <v>0</v>
      </c>
      <c r="N8256" s="1">
        <v>0</v>
      </c>
    </row>
    <row r="8257" spans="1:14" x14ac:dyDescent="0.3">
      <c r="A8257" s="1" t="s">
        <v>8035</v>
      </c>
      <c r="B8257" s="1" t="s">
        <v>23033</v>
      </c>
      <c r="C8257" s="2">
        <v>6</v>
      </c>
      <c r="D8257" s="1" t="s">
        <v>23051</v>
      </c>
      <c r="E8257" s="1" t="s">
        <v>23052</v>
      </c>
      <c r="F8257" s="1">
        <f t="shared" ref="F8257:F8320" si="1095">DATEVALUE(E8257)+TIMEVALUE(E8257)</f>
        <v>42582.811594479164</v>
      </c>
      <c r="G8257" s="1">
        <v>26764</v>
      </c>
      <c r="H8257" s="1">
        <f t="shared" si="1094"/>
        <v>0</v>
      </c>
      <c r="I8257" s="1">
        <v>26764</v>
      </c>
      <c r="J8257" s="1">
        <f t="shared" si="1088"/>
        <v>1</v>
      </c>
      <c r="K8257" s="1">
        <f t="shared" si="1089"/>
        <v>0</v>
      </c>
      <c r="L8257" s="1">
        <f t="shared" si="1090"/>
        <v>0</v>
      </c>
      <c r="M8257" s="1">
        <f t="shared" ref="M8257:M8320" si="1096">IF(OR(K8257,L8257), 1, 0)</f>
        <v>0</v>
      </c>
      <c r="N8257" s="1">
        <v>0</v>
      </c>
    </row>
    <row r="8258" spans="1:14" x14ac:dyDescent="0.3">
      <c r="A8258" s="1" t="s">
        <v>19226</v>
      </c>
      <c r="B8258" s="1" t="s">
        <v>23053</v>
      </c>
      <c r="C8258" s="2">
        <v>10</v>
      </c>
      <c r="D8258" s="1" t="s">
        <v>23054</v>
      </c>
      <c r="E8258" s="1" t="s">
        <v>23055</v>
      </c>
      <c r="F8258" s="1">
        <f t="shared" si="1095"/>
        <v>41415.716551041667</v>
      </c>
      <c r="G8258" s="1">
        <v>5366</v>
      </c>
      <c r="H8258" s="1">
        <v>0</v>
      </c>
      <c r="I8258" s="1">
        <v>5366</v>
      </c>
      <c r="J8258" s="1">
        <f t="shared" si="1088"/>
        <v>0</v>
      </c>
      <c r="K8258" s="1">
        <f t="shared" si="1089"/>
        <v>0</v>
      </c>
      <c r="L8258" s="1">
        <f t="shared" si="1090"/>
        <v>0</v>
      </c>
      <c r="M8258" s="1">
        <f t="shared" si="1096"/>
        <v>0</v>
      </c>
      <c r="N8258" s="1">
        <v>0</v>
      </c>
    </row>
    <row r="8259" spans="1:14" x14ac:dyDescent="0.3">
      <c r="A8259" s="1" t="s">
        <v>3747</v>
      </c>
      <c r="B8259" s="1" t="s">
        <v>23053</v>
      </c>
      <c r="C8259" s="2">
        <v>10</v>
      </c>
      <c r="D8259" s="1" t="s">
        <v>23056</v>
      </c>
      <c r="E8259" s="1" t="s">
        <v>23057</v>
      </c>
      <c r="F8259" s="1">
        <f t="shared" si="1095"/>
        <v>41792.978496944444</v>
      </c>
      <c r="G8259" s="1">
        <v>44117</v>
      </c>
      <c r="H8259" s="1">
        <f>+H8274</f>
        <v>0</v>
      </c>
      <c r="I8259" s="1">
        <v>44117</v>
      </c>
      <c r="J8259" s="1">
        <f t="shared" ref="J8259:J8322" si="1097">IF(AND(EXACT(B8258,B8259), EXACT(B8257,B8258)), 1, 0)</f>
        <v>0</v>
      </c>
      <c r="K8259" s="1">
        <f t="shared" ref="K8259:K8322" si="1098">IF(AND(J8259=1, EXACT(A8257, A8258), EXACT(A8258, A8259)), 1, 0)</f>
        <v>0</v>
      </c>
      <c r="L8259" s="1">
        <f t="shared" ref="L8259:L8322" si="1099">IF(AND(J8259=1, EXACT(D8257, D8258), EXACT(D8258, D8259), F8259-F8257&lt;365), 1, 0)</f>
        <v>0</v>
      </c>
      <c r="M8259" s="1">
        <f t="shared" si="1096"/>
        <v>0</v>
      </c>
      <c r="N8259" s="1">
        <v>0</v>
      </c>
    </row>
    <row r="8260" spans="1:14" x14ac:dyDescent="0.3">
      <c r="A8260" s="1" t="s">
        <v>481</v>
      </c>
      <c r="B8260" s="1" t="s">
        <v>23058</v>
      </c>
      <c r="C8260" s="2">
        <v>10</v>
      </c>
      <c r="D8260" s="1" t="s">
        <v>23059</v>
      </c>
      <c r="E8260" s="1" t="s">
        <v>23060</v>
      </c>
      <c r="F8260" s="1">
        <f t="shared" si="1095"/>
        <v>40817.81622685185</v>
      </c>
      <c r="G8260" s="1">
        <v>16159</v>
      </c>
      <c r="H8260" s="1">
        <f>+H8275</f>
        <v>0</v>
      </c>
      <c r="I8260" s="1">
        <v>16159</v>
      </c>
      <c r="J8260" s="1">
        <f t="shared" si="1097"/>
        <v>0</v>
      </c>
      <c r="K8260" s="1">
        <f t="shared" si="1098"/>
        <v>0</v>
      </c>
      <c r="L8260" s="1">
        <f t="shared" si="1099"/>
        <v>0</v>
      </c>
      <c r="M8260" s="1">
        <f t="shared" si="1096"/>
        <v>0</v>
      </c>
      <c r="N8260" s="1">
        <v>0</v>
      </c>
    </row>
    <row r="8261" spans="1:14" x14ac:dyDescent="0.3">
      <c r="A8261" s="1" t="s">
        <v>112</v>
      </c>
      <c r="B8261" s="1" t="s">
        <v>23061</v>
      </c>
      <c r="C8261" s="2">
        <v>10</v>
      </c>
      <c r="D8261" s="1" t="s">
        <v>23062</v>
      </c>
      <c r="E8261" s="1" t="s">
        <v>23063</v>
      </c>
      <c r="F8261" s="1">
        <f t="shared" si="1095"/>
        <v>42031.936160532408</v>
      </c>
      <c r="G8261" s="1">
        <v>13927</v>
      </c>
      <c r="H8261" s="1">
        <f>+H8276</f>
        <v>0</v>
      </c>
      <c r="I8261" s="1">
        <v>13927</v>
      </c>
      <c r="J8261" s="1">
        <f t="shared" si="1097"/>
        <v>0</v>
      </c>
      <c r="K8261" s="1">
        <f t="shared" si="1098"/>
        <v>0</v>
      </c>
      <c r="L8261" s="1">
        <f t="shared" si="1099"/>
        <v>0</v>
      </c>
      <c r="M8261" s="1">
        <f t="shared" si="1096"/>
        <v>0</v>
      </c>
      <c r="N8261" s="1">
        <v>0</v>
      </c>
    </row>
    <row r="8262" spans="1:14" x14ac:dyDescent="0.3">
      <c r="A8262" s="1" t="s">
        <v>23064</v>
      </c>
      <c r="B8262" s="1" t="s">
        <v>23065</v>
      </c>
      <c r="C8262" s="2">
        <v>10</v>
      </c>
      <c r="D8262" s="1" t="s">
        <v>23066</v>
      </c>
      <c r="E8262" s="1" t="s">
        <v>23067</v>
      </c>
      <c r="F8262" s="1">
        <f t="shared" si="1095"/>
        <v>42429.778303055558</v>
      </c>
      <c r="G8262" s="1">
        <v>908</v>
      </c>
      <c r="H8262" s="1">
        <v>0</v>
      </c>
      <c r="I8262" s="1">
        <v>908</v>
      </c>
      <c r="J8262" s="1">
        <f t="shared" si="1097"/>
        <v>0</v>
      </c>
      <c r="K8262" s="1">
        <f t="shared" si="1098"/>
        <v>0</v>
      </c>
      <c r="L8262" s="1">
        <f t="shared" si="1099"/>
        <v>0</v>
      </c>
      <c r="M8262" s="1">
        <f t="shared" si="1096"/>
        <v>0</v>
      </c>
      <c r="N8262" s="1">
        <v>0</v>
      </c>
    </row>
    <row r="8263" spans="1:14" x14ac:dyDescent="0.3">
      <c r="A8263" s="1" t="s">
        <v>320</v>
      </c>
      <c r="B8263" s="1" t="s">
        <v>23065</v>
      </c>
      <c r="C8263" s="2">
        <v>10</v>
      </c>
      <c r="D8263" s="1" t="s">
        <v>23068</v>
      </c>
      <c r="E8263" s="1" t="s">
        <v>23069</v>
      </c>
      <c r="F8263" s="1">
        <f t="shared" si="1095"/>
        <v>42421.566916967589</v>
      </c>
      <c r="G8263" s="1">
        <v>2441</v>
      </c>
      <c r="H8263" s="1">
        <v>0</v>
      </c>
      <c r="I8263" s="1">
        <v>2441</v>
      </c>
      <c r="J8263" s="1">
        <f t="shared" si="1097"/>
        <v>0</v>
      </c>
      <c r="K8263" s="1">
        <f t="shared" si="1098"/>
        <v>0</v>
      </c>
      <c r="L8263" s="1">
        <f t="shared" si="1099"/>
        <v>0</v>
      </c>
      <c r="M8263" s="1">
        <f t="shared" si="1096"/>
        <v>0</v>
      </c>
      <c r="N8263" s="1">
        <v>0</v>
      </c>
    </row>
    <row r="8264" spans="1:14" x14ac:dyDescent="0.3">
      <c r="A8264" s="1" t="s">
        <v>1312</v>
      </c>
      <c r="B8264" s="1" t="s">
        <v>23065</v>
      </c>
      <c r="C8264" s="2">
        <v>2</v>
      </c>
      <c r="D8264" s="1" t="s">
        <v>23070</v>
      </c>
      <c r="E8264" s="1" t="s">
        <v>23071</v>
      </c>
      <c r="F8264" s="1">
        <f t="shared" si="1095"/>
        <v>41699.818614918979</v>
      </c>
      <c r="G8264" s="1">
        <v>7037</v>
      </c>
      <c r="H8264" s="1">
        <v>0</v>
      </c>
      <c r="I8264" s="1">
        <v>7037</v>
      </c>
      <c r="J8264" s="1">
        <f t="shared" si="1097"/>
        <v>1</v>
      </c>
      <c r="K8264" s="1">
        <f t="shared" si="1098"/>
        <v>0</v>
      </c>
      <c r="L8264" s="1">
        <f t="shared" si="1099"/>
        <v>0</v>
      </c>
      <c r="M8264" s="1">
        <f t="shared" si="1096"/>
        <v>0</v>
      </c>
      <c r="N8264" s="1">
        <v>0</v>
      </c>
    </row>
    <row r="8265" spans="1:14" x14ac:dyDescent="0.3">
      <c r="A8265" s="1" t="s">
        <v>665</v>
      </c>
      <c r="B8265" s="1" t="s">
        <v>23072</v>
      </c>
      <c r="C8265" s="2">
        <v>10</v>
      </c>
      <c r="D8265" s="1" t="s">
        <v>23073</v>
      </c>
      <c r="E8265" s="1" t="s">
        <v>23074</v>
      </c>
      <c r="F8265" s="1">
        <f t="shared" si="1095"/>
        <v>41804.052494675925</v>
      </c>
      <c r="G8265" s="1">
        <v>23243</v>
      </c>
      <c r="H8265" s="1">
        <f>+H8280</f>
        <v>0</v>
      </c>
      <c r="I8265" s="1">
        <v>23243</v>
      </c>
      <c r="J8265" s="1">
        <f t="shared" si="1097"/>
        <v>0</v>
      </c>
      <c r="K8265" s="1">
        <f t="shared" si="1098"/>
        <v>0</v>
      </c>
      <c r="L8265" s="1">
        <f t="shared" si="1099"/>
        <v>0</v>
      </c>
      <c r="M8265" s="1">
        <f t="shared" si="1096"/>
        <v>0</v>
      </c>
      <c r="N8265" s="1">
        <v>0</v>
      </c>
    </row>
    <row r="8266" spans="1:14" x14ac:dyDescent="0.3">
      <c r="A8266" s="1" t="s">
        <v>4644</v>
      </c>
      <c r="B8266" s="1" t="s">
        <v>23072</v>
      </c>
      <c r="C8266" s="2">
        <v>10</v>
      </c>
      <c r="D8266" s="1" t="s">
        <v>23075</v>
      </c>
      <c r="E8266" s="1" t="s">
        <v>23076</v>
      </c>
      <c r="F8266" s="1">
        <f t="shared" si="1095"/>
        <v>41058.243888888886</v>
      </c>
      <c r="G8266" s="1">
        <v>29589</v>
      </c>
      <c r="H8266" s="1">
        <f>+H8281</f>
        <v>0</v>
      </c>
      <c r="I8266" s="1">
        <v>29589</v>
      </c>
      <c r="J8266" s="1">
        <f t="shared" si="1097"/>
        <v>0</v>
      </c>
      <c r="K8266" s="1">
        <f t="shared" si="1098"/>
        <v>0</v>
      </c>
      <c r="L8266" s="1">
        <f t="shared" si="1099"/>
        <v>0</v>
      </c>
      <c r="M8266" s="1">
        <f t="shared" si="1096"/>
        <v>0</v>
      </c>
      <c r="N8266" s="1">
        <v>0</v>
      </c>
    </row>
    <row r="8267" spans="1:14" x14ac:dyDescent="0.3">
      <c r="A8267" s="1" t="s">
        <v>1524</v>
      </c>
      <c r="B8267" s="1" t="s">
        <v>23072</v>
      </c>
      <c r="C8267" s="2">
        <v>1</v>
      </c>
      <c r="D8267" s="1" t="s">
        <v>23077</v>
      </c>
      <c r="E8267" s="1" t="s">
        <v>23078</v>
      </c>
      <c r="F8267" s="1">
        <f t="shared" si="1095"/>
        <v>41058.239953703705</v>
      </c>
      <c r="G8267" s="1">
        <v>32260</v>
      </c>
      <c r="H8267" s="1">
        <f>+H8282</f>
        <v>0</v>
      </c>
      <c r="I8267" s="1">
        <v>32260</v>
      </c>
      <c r="J8267" s="1">
        <f t="shared" si="1097"/>
        <v>1</v>
      </c>
      <c r="K8267" s="1">
        <f t="shared" si="1098"/>
        <v>0</v>
      </c>
      <c r="L8267" s="1">
        <f t="shared" si="1099"/>
        <v>0</v>
      </c>
      <c r="M8267" s="1">
        <f t="shared" si="1096"/>
        <v>0</v>
      </c>
      <c r="N8267" s="1">
        <v>0</v>
      </c>
    </row>
    <row r="8268" spans="1:14" x14ac:dyDescent="0.3">
      <c r="A8268" s="1" t="s">
        <v>320</v>
      </c>
      <c r="B8268" s="1" t="s">
        <v>23079</v>
      </c>
      <c r="C8268" s="2">
        <v>10</v>
      </c>
      <c r="D8268" s="1" t="s">
        <v>23080</v>
      </c>
      <c r="E8268" s="1" t="s">
        <v>23081</v>
      </c>
      <c r="F8268" s="1">
        <f t="shared" si="1095"/>
        <v>42050.727396377311</v>
      </c>
      <c r="G8268" s="1">
        <v>3741</v>
      </c>
      <c r="H8268" s="1">
        <v>0</v>
      </c>
      <c r="I8268" s="1">
        <v>3741</v>
      </c>
      <c r="J8268" s="1">
        <f t="shared" si="1097"/>
        <v>0</v>
      </c>
      <c r="K8268" s="1">
        <f t="shared" si="1098"/>
        <v>0</v>
      </c>
      <c r="L8268" s="1">
        <f t="shared" si="1099"/>
        <v>0</v>
      </c>
      <c r="M8268" s="1">
        <f t="shared" si="1096"/>
        <v>0</v>
      </c>
      <c r="N8268" s="1">
        <v>0</v>
      </c>
    </row>
    <row r="8269" spans="1:14" x14ac:dyDescent="0.3">
      <c r="A8269" s="1" t="s">
        <v>3203</v>
      </c>
      <c r="B8269" s="1" t="s">
        <v>23079</v>
      </c>
      <c r="C8269" s="2">
        <v>9</v>
      </c>
      <c r="D8269" s="1" t="s">
        <v>23082</v>
      </c>
      <c r="E8269" s="1" t="s">
        <v>23083</v>
      </c>
      <c r="F8269" s="1">
        <f t="shared" si="1095"/>
        <v>41541.474117650461</v>
      </c>
      <c r="G8269" s="1">
        <v>11548</v>
      </c>
      <c r="H8269" s="1">
        <f t="shared" ref="H8269:H8277" si="1100">+H8284</f>
        <v>0</v>
      </c>
      <c r="I8269" s="1">
        <v>11548</v>
      </c>
      <c r="J8269" s="1">
        <f t="shared" si="1097"/>
        <v>0</v>
      </c>
      <c r="K8269" s="1">
        <f t="shared" si="1098"/>
        <v>0</v>
      </c>
      <c r="L8269" s="1">
        <f t="shared" si="1099"/>
        <v>0</v>
      </c>
      <c r="M8269" s="1">
        <f t="shared" si="1096"/>
        <v>0</v>
      </c>
      <c r="N8269" s="1">
        <v>0</v>
      </c>
    </row>
    <row r="8270" spans="1:14" x14ac:dyDescent="0.3">
      <c r="A8270" s="1" t="s">
        <v>961</v>
      </c>
      <c r="B8270" s="1" t="s">
        <v>23084</v>
      </c>
      <c r="C8270" s="2">
        <v>10</v>
      </c>
      <c r="D8270" s="1" t="s">
        <v>23085</v>
      </c>
      <c r="E8270" s="1" t="s">
        <v>23086</v>
      </c>
      <c r="F8270" s="1">
        <f t="shared" si="1095"/>
        <v>41256.809636388891</v>
      </c>
      <c r="G8270" s="1">
        <v>44976</v>
      </c>
      <c r="H8270" s="1">
        <f t="shared" si="1100"/>
        <v>0</v>
      </c>
      <c r="I8270" s="1">
        <v>44976</v>
      </c>
      <c r="J8270" s="1">
        <f t="shared" si="1097"/>
        <v>0</v>
      </c>
      <c r="K8270" s="1">
        <f t="shared" si="1098"/>
        <v>0</v>
      </c>
      <c r="L8270" s="1">
        <f t="shared" si="1099"/>
        <v>0</v>
      </c>
      <c r="M8270" s="1">
        <f t="shared" si="1096"/>
        <v>0</v>
      </c>
      <c r="N8270" s="1">
        <v>0</v>
      </c>
    </row>
    <row r="8271" spans="1:14" x14ac:dyDescent="0.3">
      <c r="A8271" s="1" t="s">
        <v>195</v>
      </c>
      <c r="B8271" s="1" t="s">
        <v>23087</v>
      </c>
      <c r="C8271" s="2">
        <v>10</v>
      </c>
      <c r="D8271" s="1" t="s">
        <v>23088</v>
      </c>
      <c r="E8271" s="1" t="s">
        <v>23089</v>
      </c>
      <c r="F8271" s="1">
        <f t="shared" si="1095"/>
        <v>41841.615045590275</v>
      </c>
      <c r="G8271" s="1">
        <v>8457</v>
      </c>
      <c r="H8271" s="1">
        <f t="shared" si="1100"/>
        <v>0</v>
      </c>
      <c r="I8271" s="1">
        <v>8457</v>
      </c>
      <c r="J8271" s="1">
        <f t="shared" si="1097"/>
        <v>0</v>
      </c>
      <c r="K8271" s="1">
        <f t="shared" si="1098"/>
        <v>0</v>
      </c>
      <c r="L8271" s="1">
        <f t="shared" si="1099"/>
        <v>0</v>
      </c>
      <c r="M8271" s="1">
        <f t="shared" si="1096"/>
        <v>0</v>
      </c>
      <c r="N8271" s="1">
        <v>0</v>
      </c>
    </row>
    <row r="8272" spans="1:14" x14ac:dyDescent="0.3">
      <c r="A8272" s="1" t="s">
        <v>2102</v>
      </c>
      <c r="B8272" s="1" t="s">
        <v>23087</v>
      </c>
      <c r="C8272" s="2">
        <v>2</v>
      </c>
      <c r="D8272" s="1" t="s">
        <v>23090</v>
      </c>
      <c r="E8272" s="1" t="s">
        <v>23091</v>
      </c>
      <c r="F8272" s="1">
        <f t="shared" si="1095"/>
        <v>41934.335394074071</v>
      </c>
      <c r="G8272" s="1">
        <v>10684</v>
      </c>
      <c r="H8272" s="1">
        <f t="shared" si="1100"/>
        <v>0</v>
      </c>
      <c r="I8272" s="1">
        <v>10684</v>
      </c>
      <c r="J8272" s="1">
        <f t="shared" si="1097"/>
        <v>0</v>
      </c>
      <c r="K8272" s="1">
        <f t="shared" si="1098"/>
        <v>0</v>
      </c>
      <c r="L8272" s="1">
        <f t="shared" si="1099"/>
        <v>0</v>
      </c>
      <c r="M8272" s="1">
        <f t="shared" si="1096"/>
        <v>0</v>
      </c>
      <c r="N8272" s="1">
        <v>0</v>
      </c>
    </row>
    <row r="8273" spans="1:14" x14ac:dyDescent="0.3">
      <c r="A8273" s="1" t="s">
        <v>2788</v>
      </c>
      <c r="B8273" s="1" t="s">
        <v>23087</v>
      </c>
      <c r="C8273" s="2">
        <v>9</v>
      </c>
      <c r="D8273" s="1" t="s">
        <v>23092</v>
      </c>
      <c r="E8273" s="1" t="s">
        <v>23093</v>
      </c>
      <c r="F8273" s="1">
        <f t="shared" si="1095"/>
        <v>42195.145009236112</v>
      </c>
      <c r="G8273" s="1">
        <v>12583</v>
      </c>
      <c r="H8273" s="1">
        <f t="shared" si="1100"/>
        <v>0</v>
      </c>
      <c r="I8273" s="1">
        <v>12583</v>
      </c>
      <c r="J8273" s="1">
        <f t="shared" si="1097"/>
        <v>1</v>
      </c>
      <c r="K8273" s="1">
        <f t="shared" si="1098"/>
        <v>0</v>
      </c>
      <c r="L8273" s="1">
        <f t="shared" si="1099"/>
        <v>0</v>
      </c>
      <c r="M8273" s="1">
        <f t="shared" si="1096"/>
        <v>0</v>
      </c>
      <c r="N8273" s="1">
        <v>0</v>
      </c>
    </row>
    <row r="8274" spans="1:14" x14ac:dyDescent="0.3">
      <c r="A8274" s="1" t="s">
        <v>23094</v>
      </c>
      <c r="B8274" s="1" t="s">
        <v>23095</v>
      </c>
      <c r="C8274" s="2">
        <v>2</v>
      </c>
      <c r="D8274" s="1" t="s">
        <v>23096</v>
      </c>
      <c r="E8274" s="1" t="s">
        <v>23097</v>
      </c>
      <c r="F8274" s="1">
        <f t="shared" si="1095"/>
        <v>41518.626661423608</v>
      </c>
      <c r="G8274" s="1">
        <v>35206</v>
      </c>
      <c r="H8274" s="1">
        <f t="shared" si="1100"/>
        <v>0</v>
      </c>
      <c r="I8274" s="1">
        <v>35206</v>
      </c>
      <c r="J8274" s="1">
        <f t="shared" si="1097"/>
        <v>0</v>
      </c>
      <c r="K8274" s="1">
        <f t="shared" si="1098"/>
        <v>0</v>
      </c>
      <c r="L8274" s="1">
        <f t="shared" si="1099"/>
        <v>0</v>
      </c>
      <c r="M8274" s="1">
        <f t="shared" si="1096"/>
        <v>0</v>
      </c>
      <c r="N8274" s="1">
        <v>0</v>
      </c>
    </row>
    <row r="8275" spans="1:14" x14ac:dyDescent="0.3">
      <c r="A8275" s="1" t="s">
        <v>1480</v>
      </c>
      <c r="B8275" s="1" t="s">
        <v>23098</v>
      </c>
      <c r="C8275" s="2">
        <v>10</v>
      </c>
      <c r="D8275" s="1" t="s">
        <v>23099</v>
      </c>
      <c r="E8275" s="1" t="s">
        <v>23100</v>
      </c>
      <c r="F8275" s="1">
        <f t="shared" si="1095"/>
        <v>42279.719288472224</v>
      </c>
      <c r="G8275" s="1">
        <v>24340</v>
      </c>
      <c r="H8275" s="1">
        <f t="shared" si="1100"/>
        <v>0</v>
      </c>
      <c r="I8275" s="1">
        <v>24340</v>
      </c>
      <c r="J8275" s="1">
        <f t="shared" si="1097"/>
        <v>0</v>
      </c>
      <c r="K8275" s="1">
        <f t="shared" si="1098"/>
        <v>0</v>
      </c>
      <c r="L8275" s="1">
        <f t="shared" si="1099"/>
        <v>0</v>
      </c>
      <c r="M8275" s="1">
        <f t="shared" si="1096"/>
        <v>0</v>
      </c>
      <c r="N8275" s="1">
        <v>0</v>
      </c>
    </row>
    <row r="8276" spans="1:14" x14ac:dyDescent="0.3">
      <c r="A8276" s="1" t="s">
        <v>23101</v>
      </c>
      <c r="B8276" s="1" t="s">
        <v>23098</v>
      </c>
      <c r="C8276" s="2">
        <v>8</v>
      </c>
      <c r="D8276" s="1" t="s">
        <v>23102</v>
      </c>
      <c r="E8276" s="1" t="s">
        <v>23103</v>
      </c>
      <c r="F8276" s="1">
        <f t="shared" si="1095"/>
        <v>41530.988516446756</v>
      </c>
      <c r="G8276" s="1">
        <v>33926</v>
      </c>
      <c r="H8276" s="1">
        <f t="shared" si="1100"/>
        <v>0</v>
      </c>
      <c r="I8276" s="1">
        <v>33926</v>
      </c>
      <c r="J8276" s="1">
        <f t="shared" si="1097"/>
        <v>0</v>
      </c>
      <c r="K8276" s="1">
        <f t="shared" si="1098"/>
        <v>0</v>
      </c>
      <c r="L8276" s="1">
        <f t="shared" si="1099"/>
        <v>0</v>
      </c>
      <c r="M8276" s="1">
        <f t="shared" si="1096"/>
        <v>0</v>
      </c>
      <c r="N8276" s="1">
        <v>0</v>
      </c>
    </row>
    <row r="8277" spans="1:14" x14ac:dyDescent="0.3">
      <c r="A8277" s="1" t="s">
        <v>2760</v>
      </c>
      <c r="B8277" s="1" t="s">
        <v>23098</v>
      </c>
      <c r="C8277" s="2">
        <v>2</v>
      </c>
      <c r="D8277" s="1" t="s">
        <v>23104</v>
      </c>
      <c r="E8277" s="1" t="s">
        <v>23105</v>
      </c>
      <c r="F8277" s="1">
        <f t="shared" si="1095"/>
        <v>42428.949022916669</v>
      </c>
      <c r="G8277" s="1">
        <v>39507</v>
      </c>
      <c r="H8277" s="1">
        <f t="shared" si="1100"/>
        <v>1</v>
      </c>
      <c r="I8277" s="1">
        <v>39507</v>
      </c>
      <c r="J8277" s="1">
        <f t="shared" si="1097"/>
        <v>1</v>
      </c>
      <c r="K8277" s="1">
        <f t="shared" si="1098"/>
        <v>0</v>
      </c>
      <c r="L8277" s="1">
        <f t="shared" si="1099"/>
        <v>0</v>
      </c>
      <c r="M8277" s="1">
        <f t="shared" si="1096"/>
        <v>0</v>
      </c>
      <c r="N8277" s="1">
        <v>0</v>
      </c>
    </row>
    <row r="8278" spans="1:14" x14ac:dyDescent="0.3">
      <c r="A8278" s="1" t="s">
        <v>5204</v>
      </c>
      <c r="B8278" s="1" t="s">
        <v>23106</v>
      </c>
      <c r="C8278" s="2">
        <v>10</v>
      </c>
      <c r="D8278" s="1" t="s">
        <v>23107</v>
      </c>
      <c r="E8278" s="1" t="s">
        <v>23108</v>
      </c>
      <c r="F8278" s="1">
        <f t="shared" si="1095"/>
        <v>42011.9945415162</v>
      </c>
      <c r="G8278" s="1">
        <v>5345</v>
      </c>
      <c r="H8278" s="1">
        <v>0</v>
      </c>
      <c r="I8278" s="1">
        <v>5345</v>
      </c>
      <c r="J8278" s="1">
        <f t="shared" si="1097"/>
        <v>0</v>
      </c>
      <c r="K8278" s="1">
        <f t="shared" si="1098"/>
        <v>0</v>
      </c>
      <c r="L8278" s="1">
        <f t="shared" si="1099"/>
        <v>0</v>
      </c>
      <c r="M8278" s="1">
        <f t="shared" si="1096"/>
        <v>0</v>
      </c>
      <c r="N8278" s="1">
        <v>0</v>
      </c>
    </row>
    <row r="8279" spans="1:14" x14ac:dyDescent="0.3">
      <c r="A8279" s="1" t="s">
        <v>4940</v>
      </c>
      <c r="B8279" s="1" t="s">
        <v>23106</v>
      </c>
      <c r="C8279" s="2">
        <v>10</v>
      </c>
      <c r="D8279" s="1" t="s">
        <v>23109</v>
      </c>
      <c r="E8279" s="1" t="s">
        <v>23110</v>
      </c>
      <c r="F8279" s="1">
        <f t="shared" si="1095"/>
        <v>42331.708844189816</v>
      </c>
      <c r="G8279" s="1">
        <v>43577</v>
      </c>
      <c r="H8279" s="1">
        <f>+H8294</f>
        <v>0</v>
      </c>
      <c r="I8279" s="1">
        <v>43577</v>
      </c>
      <c r="J8279" s="1">
        <f t="shared" si="1097"/>
        <v>0</v>
      </c>
      <c r="K8279" s="1">
        <f t="shared" si="1098"/>
        <v>0</v>
      </c>
      <c r="L8279" s="1">
        <f t="shared" si="1099"/>
        <v>0</v>
      </c>
      <c r="M8279" s="1">
        <f t="shared" si="1096"/>
        <v>0</v>
      </c>
      <c r="N8279" s="1">
        <v>0</v>
      </c>
    </row>
    <row r="8280" spans="1:14" x14ac:dyDescent="0.3">
      <c r="A8280" s="1" t="s">
        <v>23111</v>
      </c>
      <c r="B8280" s="1" t="s">
        <v>23112</v>
      </c>
      <c r="C8280" s="2">
        <v>2</v>
      </c>
      <c r="D8280" s="1" t="s">
        <v>23113</v>
      </c>
      <c r="E8280" s="1" t="s">
        <v>23114</v>
      </c>
      <c r="F8280" s="1">
        <f t="shared" si="1095"/>
        <v>41865.755040636577</v>
      </c>
      <c r="G8280" s="1">
        <v>24</v>
      </c>
      <c r="H8280" s="1">
        <v>0</v>
      </c>
      <c r="I8280" s="1">
        <v>24</v>
      </c>
      <c r="J8280" s="1">
        <f t="shared" si="1097"/>
        <v>0</v>
      </c>
      <c r="K8280" s="1">
        <f t="shared" si="1098"/>
        <v>0</v>
      </c>
      <c r="L8280" s="1">
        <f t="shared" si="1099"/>
        <v>0</v>
      </c>
      <c r="M8280" s="1">
        <f t="shared" si="1096"/>
        <v>0</v>
      </c>
      <c r="N8280" s="1">
        <v>0</v>
      </c>
    </row>
    <row r="8281" spans="1:14" x14ac:dyDescent="0.3">
      <c r="A8281" s="1" t="s">
        <v>5814</v>
      </c>
      <c r="B8281" s="1" t="s">
        <v>23112</v>
      </c>
      <c r="C8281" s="2">
        <v>10</v>
      </c>
      <c r="D8281" s="1" t="s">
        <v>23115</v>
      </c>
      <c r="E8281" s="1" t="s">
        <v>23116</v>
      </c>
      <c r="F8281" s="1">
        <f t="shared" si="1095"/>
        <v>42076.370567986109</v>
      </c>
      <c r="G8281" s="1">
        <v>5256</v>
      </c>
      <c r="H8281" s="1">
        <v>0</v>
      </c>
      <c r="I8281" s="1">
        <v>5256</v>
      </c>
      <c r="J8281" s="1">
        <f t="shared" si="1097"/>
        <v>0</v>
      </c>
      <c r="K8281" s="1">
        <f t="shared" si="1098"/>
        <v>0</v>
      </c>
      <c r="L8281" s="1">
        <f t="shared" si="1099"/>
        <v>0</v>
      </c>
      <c r="M8281" s="1">
        <f t="shared" si="1096"/>
        <v>0</v>
      </c>
      <c r="N8281" s="1">
        <v>0</v>
      </c>
    </row>
    <row r="8282" spans="1:14" x14ac:dyDescent="0.3">
      <c r="A8282" s="1" t="s">
        <v>124</v>
      </c>
      <c r="B8282" s="1" t="s">
        <v>23112</v>
      </c>
      <c r="C8282" s="2">
        <v>9</v>
      </c>
      <c r="D8282" s="1" t="s">
        <v>23117</v>
      </c>
      <c r="E8282" s="1" t="s">
        <v>23118</v>
      </c>
      <c r="F8282" s="1">
        <f t="shared" si="1095"/>
        <v>41953.413701550926</v>
      </c>
      <c r="G8282" s="1">
        <v>25352</v>
      </c>
      <c r="H8282" s="1">
        <f>+H8297</f>
        <v>0</v>
      </c>
      <c r="I8282" s="1">
        <v>25352</v>
      </c>
      <c r="J8282" s="1">
        <f t="shared" si="1097"/>
        <v>1</v>
      </c>
      <c r="K8282" s="1">
        <f t="shared" si="1098"/>
        <v>0</v>
      </c>
      <c r="L8282" s="1">
        <f t="shared" si="1099"/>
        <v>0</v>
      </c>
      <c r="M8282" s="1">
        <f t="shared" si="1096"/>
        <v>0</v>
      </c>
      <c r="N8282" s="1">
        <v>0</v>
      </c>
    </row>
    <row r="8283" spans="1:14" x14ac:dyDescent="0.3">
      <c r="A8283" s="1" t="s">
        <v>14465</v>
      </c>
      <c r="B8283" s="1" t="s">
        <v>23119</v>
      </c>
      <c r="C8283" s="2">
        <v>2</v>
      </c>
      <c r="D8283" s="1" t="s">
        <v>23120</v>
      </c>
      <c r="E8283" s="1" t="s">
        <v>23121</v>
      </c>
      <c r="F8283" s="1">
        <f t="shared" si="1095"/>
        <v>42439.029876354165</v>
      </c>
      <c r="G8283" s="1">
        <v>49668</v>
      </c>
      <c r="H8283" s="1">
        <f>+H8298</f>
        <v>0</v>
      </c>
      <c r="I8283" s="1">
        <v>49668</v>
      </c>
      <c r="J8283" s="1">
        <f t="shared" si="1097"/>
        <v>0</v>
      </c>
      <c r="K8283" s="1">
        <f t="shared" si="1098"/>
        <v>0</v>
      </c>
      <c r="L8283" s="1">
        <f t="shared" si="1099"/>
        <v>0</v>
      </c>
      <c r="M8283" s="1">
        <f t="shared" si="1096"/>
        <v>0</v>
      </c>
      <c r="N8283" s="1">
        <v>0</v>
      </c>
    </row>
    <row r="8284" spans="1:14" x14ac:dyDescent="0.3">
      <c r="A8284" s="1" t="s">
        <v>51</v>
      </c>
      <c r="B8284" s="1" t="s">
        <v>23122</v>
      </c>
      <c r="C8284" s="2">
        <v>10</v>
      </c>
      <c r="D8284" s="1" t="s">
        <v>23123</v>
      </c>
      <c r="E8284" s="1" t="s">
        <v>23124</v>
      </c>
      <c r="F8284" s="1">
        <f t="shared" si="1095"/>
        <v>42090.680261203706</v>
      </c>
      <c r="G8284" s="1">
        <v>9706</v>
      </c>
      <c r="H8284" s="1">
        <f>+H8299</f>
        <v>0</v>
      </c>
      <c r="I8284" s="1">
        <v>9706</v>
      </c>
      <c r="J8284" s="1">
        <f t="shared" si="1097"/>
        <v>0</v>
      </c>
      <c r="K8284" s="1">
        <f t="shared" si="1098"/>
        <v>0</v>
      </c>
      <c r="L8284" s="1">
        <f t="shared" si="1099"/>
        <v>0</v>
      </c>
      <c r="M8284" s="1">
        <f t="shared" si="1096"/>
        <v>0</v>
      </c>
      <c r="N8284" s="1">
        <v>0</v>
      </c>
    </row>
    <row r="8285" spans="1:14" x14ac:dyDescent="0.3">
      <c r="A8285" s="1" t="s">
        <v>320</v>
      </c>
      <c r="B8285" s="1" t="s">
        <v>23125</v>
      </c>
      <c r="C8285" s="2">
        <v>10</v>
      </c>
      <c r="D8285" s="1" t="s">
        <v>23126</v>
      </c>
      <c r="E8285" s="1" t="s">
        <v>23127</v>
      </c>
      <c r="F8285" s="1">
        <f t="shared" si="1095"/>
        <v>42292.710382349534</v>
      </c>
      <c r="G8285" s="1">
        <v>2917</v>
      </c>
      <c r="H8285" s="1">
        <v>0</v>
      </c>
      <c r="I8285" s="1">
        <v>2917</v>
      </c>
      <c r="J8285" s="1">
        <f t="shared" si="1097"/>
        <v>0</v>
      </c>
      <c r="K8285" s="1">
        <f t="shared" si="1098"/>
        <v>0</v>
      </c>
      <c r="L8285" s="1">
        <f t="shared" si="1099"/>
        <v>0</v>
      </c>
      <c r="M8285" s="1">
        <f t="shared" si="1096"/>
        <v>0</v>
      </c>
      <c r="N8285" s="1">
        <v>0</v>
      </c>
    </row>
    <row r="8286" spans="1:14" x14ac:dyDescent="0.3">
      <c r="A8286" s="1" t="s">
        <v>1369</v>
      </c>
      <c r="B8286" s="1" t="s">
        <v>23128</v>
      </c>
      <c r="C8286" s="2">
        <v>6</v>
      </c>
      <c r="D8286" s="1" t="s">
        <v>47234</v>
      </c>
      <c r="E8286" s="1" t="s">
        <v>23129</v>
      </c>
      <c r="F8286" s="1">
        <f t="shared" si="1095"/>
        <v>41558.509976562498</v>
      </c>
      <c r="G8286" s="1">
        <v>20938</v>
      </c>
      <c r="H8286" s="1">
        <f>+H8301</f>
        <v>0</v>
      </c>
      <c r="I8286" s="1">
        <v>20938</v>
      </c>
      <c r="J8286" s="1">
        <f t="shared" si="1097"/>
        <v>0</v>
      </c>
      <c r="K8286" s="1">
        <f t="shared" si="1098"/>
        <v>0</v>
      </c>
      <c r="L8286" s="1">
        <f t="shared" si="1099"/>
        <v>0</v>
      </c>
      <c r="M8286" s="1">
        <f t="shared" si="1096"/>
        <v>0</v>
      </c>
      <c r="N8286" s="1">
        <v>0</v>
      </c>
    </row>
    <row r="8287" spans="1:14" x14ac:dyDescent="0.3">
      <c r="A8287" s="1" t="s">
        <v>1576</v>
      </c>
      <c r="B8287" s="1" t="s">
        <v>23130</v>
      </c>
      <c r="C8287" s="2">
        <v>10</v>
      </c>
      <c r="D8287" s="1" t="s">
        <v>23131</v>
      </c>
      <c r="E8287" s="1" t="s">
        <v>23132</v>
      </c>
      <c r="F8287" s="1">
        <f t="shared" si="1095"/>
        <v>40823.581273148149</v>
      </c>
      <c r="G8287" s="1">
        <v>16754</v>
      </c>
      <c r="H8287" s="1">
        <f>+H8302</f>
        <v>0</v>
      </c>
      <c r="I8287" s="1">
        <v>16754</v>
      </c>
      <c r="J8287" s="1">
        <f t="shared" si="1097"/>
        <v>0</v>
      </c>
      <c r="K8287" s="1">
        <f t="shared" si="1098"/>
        <v>0</v>
      </c>
      <c r="L8287" s="1">
        <f t="shared" si="1099"/>
        <v>0</v>
      </c>
      <c r="M8287" s="1">
        <f t="shared" si="1096"/>
        <v>0</v>
      </c>
      <c r="N8287" s="1">
        <v>0</v>
      </c>
    </row>
    <row r="8288" spans="1:14" x14ac:dyDescent="0.3">
      <c r="A8288" s="1" t="s">
        <v>20046</v>
      </c>
      <c r="B8288" s="1" t="s">
        <v>23130</v>
      </c>
      <c r="C8288" s="2">
        <v>2</v>
      </c>
      <c r="D8288" s="1" t="s">
        <v>23133</v>
      </c>
      <c r="E8288" s="1" t="s">
        <v>23134</v>
      </c>
      <c r="F8288" s="1">
        <f t="shared" si="1095"/>
        <v>41911.987441956022</v>
      </c>
      <c r="G8288" s="1">
        <v>44826</v>
      </c>
      <c r="H8288" s="1">
        <f>+H8303</f>
        <v>0</v>
      </c>
      <c r="I8288" s="1">
        <v>44826</v>
      </c>
      <c r="J8288" s="1">
        <f t="shared" si="1097"/>
        <v>0</v>
      </c>
      <c r="K8288" s="1">
        <f t="shared" si="1098"/>
        <v>0</v>
      </c>
      <c r="L8288" s="1">
        <f t="shared" si="1099"/>
        <v>0</v>
      </c>
      <c r="M8288" s="1">
        <f t="shared" si="1096"/>
        <v>0</v>
      </c>
      <c r="N8288" s="1">
        <v>0</v>
      </c>
    </row>
    <row r="8289" spans="1:14" x14ac:dyDescent="0.3">
      <c r="A8289" s="1" t="s">
        <v>2007</v>
      </c>
      <c r="B8289" s="1" t="s">
        <v>23135</v>
      </c>
      <c r="C8289" s="2">
        <v>1</v>
      </c>
      <c r="D8289" s="1" t="s">
        <v>23136</v>
      </c>
      <c r="E8289" s="1" t="s">
        <v>23137</v>
      </c>
      <c r="F8289" s="1">
        <f t="shared" si="1095"/>
        <v>41986.660618715279</v>
      </c>
      <c r="G8289" s="1">
        <v>51438</v>
      </c>
      <c r="H8289" s="1">
        <f>+H8304</f>
        <v>0</v>
      </c>
      <c r="I8289" s="1">
        <v>51438</v>
      </c>
      <c r="J8289" s="1">
        <f t="shared" si="1097"/>
        <v>0</v>
      </c>
      <c r="K8289" s="1">
        <f t="shared" si="1098"/>
        <v>0</v>
      </c>
      <c r="L8289" s="1">
        <f t="shared" si="1099"/>
        <v>0</v>
      </c>
      <c r="M8289" s="1">
        <f t="shared" si="1096"/>
        <v>0</v>
      </c>
      <c r="N8289" s="1">
        <v>0</v>
      </c>
    </row>
    <row r="8290" spans="1:14" x14ac:dyDescent="0.3">
      <c r="A8290" s="1" t="s">
        <v>6395</v>
      </c>
      <c r="B8290" s="1" t="s">
        <v>23138</v>
      </c>
      <c r="C8290" s="2">
        <v>10</v>
      </c>
      <c r="D8290" s="1" t="s">
        <v>23139</v>
      </c>
      <c r="E8290" s="1" t="s">
        <v>23140</v>
      </c>
      <c r="F8290" s="1">
        <f t="shared" si="1095"/>
        <v>42216.906266620368</v>
      </c>
      <c r="G8290" s="1">
        <v>5409</v>
      </c>
      <c r="H8290" s="1">
        <v>0</v>
      </c>
      <c r="I8290" s="1">
        <v>5409</v>
      </c>
      <c r="J8290" s="1">
        <f t="shared" si="1097"/>
        <v>0</v>
      </c>
      <c r="K8290" s="1">
        <f t="shared" si="1098"/>
        <v>0</v>
      </c>
      <c r="L8290" s="1">
        <f t="shared" si="1099"/>
        <v>0</v>
      </c>
      <c r="M8290" s="1">
        <f t="shared" si="1096"/>
        <v>0</v>
      </c>
      <c r="N8290" s="1">
        <v>0</v>
      </c>
    </row>
    <row r="8291" spans="1:14" x14ac:dyDescent="0.3">
      <c r="A8291" s="1" t="s">
        <v>801</v>
      </c>
      <c r="B8291" s="1" t="s">
        <v>23141</v>
      </c>
      <c r="C8291" s="2">
        <v>10</v>
      </c>
      <c r="D8291" s="1" t="s">
        <v>23142</v>
      </c>
      <c r="E8291" s="1" t="s">
        <v>23143</v>
      </c>
      <c r="F8291" s="1">
        <f t="shared" si="1095"/>
        <v>42175.56062142361</v>
      </c>
      <c r="G8291" s="1">
        <v>28154</v>
      </c>
      <c r="H8291" s="1">
        <f t="shared" ref="H8291:H8300" si="1101">+H8306</f>
        <v>0</v>
      </c>
      <c r="I8291" s="1">
        <v>28154</v>
      </c>
      <c r="J8291" s="1">
        <f t="shared" si="1097"/>
        <v>0</v>
      </c>
      <c r="K8291" s="1">
        <f t="shared" si="1098"/>
        <v>0</v>
      </c>
      <c r="L8291" s="1">
        <f t="shared" si="1099"/>
        <v>0</v>
      </c>
      <c r="M8291" s="1">
        <f t="shared" si="1096"/>
        <v>0</v>
      </c>
      <c r="N8291" s="1">
        <v>0</v>
      </c>
    </row>
    <row r="8292" spans="1:14" x14ac:dyDescent="0.3">
      <c r="A8292" s="1" t="s">
        <v>4382</v>
      </c>
      <c r="B8292" s="1" t="s">
        <v>23144</v>
      </c>
      <c r="C8292" s="2">
        <v>10</v>
      </c>
      <c r="D8292" s="1" t="s">
        <v>23145</v>
      </c>
      <c r="E8292" s="1" t="s">
        <v>23146</v>
      </c>
      <c r="F8292" s="1">
        <f t="shared" si="1095"/>
        <v>40829.906666666669</v>
      </c>
      <c r="G8292" s="1">
        <v>45065</v>
      </c>
      <c r="H8292" s="1">
        <v>1</v>
      </c>
      <c r="I8292" s="1">
        <v>45065</v>
      </c>
      <c r="J8292" s="1">
        <f t="shared" si="1097"/>
        <v>0</v>
      </c>
      <c r="K8292" s="1">
        <f t="shared" si="1098"/>
        <v>0</v>
      </c>
      <c r="L8292" s="1">
        <f t="shared" si="1099"/>
        <v>0</v>
      </c>
      <c r="M8292" s="1">
        <f t="shared" si="1096"/>
        <v>0</v>
      </c>
      <c r="N8292" s="1">
        <v>0</v>
      </c>
    </row>
    <row r="8293" spans="1:14" x14ac:dyDescent="0.3">
      <c r="A8293" s="1" t="s">
        <v>598</v>
      </c>
      <c r="B8293" s="1" t="s">
        <v>23147</v>
      </c>
      <c r="C8293" s="2">
        <v>0</v>
      </c>
      <c r="D8293" s="1" t="s">
        <v>23148</v>
      </c>
      <c r="E8293" s="1" t="s">
        <v>23149</v>
      </c>
      <c r="F8293" s="1">
        <f t="shared" si="1095"/>
        <v>39397.78465277778</v>
      </c>
      <c r="G8293" s="1">
        <v>21842</v>
      </c>
      <c r="H8293" s="1">
        <f t="shared" si="1101"/>
        <v>0</v>
      </c>
      <c r="I8293" s="1">
        <v>21842</v>
      </c>
      <c r="J8293" s="1">
        <f t="shared" si="1097"/>
        <v>0</v>
      </c>
      <c r="K8293" s="1">
        <f t="shared" si="1098"/>
        <v>0</v>
      </c>
      <c r="L8293" s="1">
        <f t="shared" si="1099"/>
        <v>0</v>
      </c>
      <c r="M8293" s="1">
        <f t="shared" si="1096"/>
        <v>0</v>
      </c>
      <c r="N8293" s="1">
        <v>0</v>
      </c>
    </row>
    <row r="8294" spans="1:14" x14ac:dyDescent="0.3">
      <c r="A8294" s="1" t="s">
        <v>598</v>
      </c>
      <c r="B8294" s="1" t="s">
        <v>23147</v>
      </c>
      <c r="C8294" s="2">
        <v>0</v>
      </c>
      <c r="D8294" s="1" t="s">
        <v>23150</v>
      </c>
      <c r="E8294" s="1" t="s">
        <v>23151</v>
      </c>
      <c r="F8294" s="1">
        <f t="shared" si="1095"/>
        <v>38834.812650462962</v>
      </c>
      <c r="G8294" s="1">
        <v>21859</v>
      </c>
      <c r="H8294" s="1">
        <f t="shared" si="1101"/>
        <v>0</v>
      </c>
      <c r="I8294" s="1">
        <v>21859</v>
      </c>
      <c r="J8294" s="1">
        <f t="shared" si="1097"/>
        <v>0</v>
      </c>
      <c r="K8294" s="1">
        <f t="shared" si="1098"/>
        <v>0</v>
      </c>
      <c r="L8294" s="1">
        <f t="shared" si="1099"/>
        <v>0</v>
      </c>
      <c r="M8294" s="1">
        <f t="shared" si="1096"/>
        <v>0</v>
      </c>
      <c r="N8294" s="1">
        <v>0</v>
      </c>
    </row>
    <row r="8295" spans="1:14" x14ac:dyDescent="0.3">
      <c r="A8295" s="1" t="s">
        <v>598</v>
      </c>
      <c r="B8295" s="1" t="s">
        <v>23147</v>
      </c>
      <c r="C8295" s="2">
        <v>0</v>
      </c>
      <c r="D8295" s="1" t="s">
        <v>23152</v>
      </c>
      <c r="E8295" s="1" t="s">
        <v>23153</v>
      </c>
      <c r="F8295" s="1">
        <f t="shared" si="1095"/>
        <v>38756.178981481484</v>
      </c>
      <c r="G8295" s="1">
        <v>21865</v>
      </c>
      <c r="H8295" s="1">
        <f t="shared" si="1101"/>
        <v>0</v>
      </c>
      <c r="I8295" s="1">
        <v>21865</v>
      </c>
      <c r="J8295" s="1">
        <f t="shared" si="1097"/>
        <v>1</v>
      </c>
      <c r="K8295" s="1">
        <f t="shared" si="1098"/>
        <v>1</v>
      </c>
      <c r="L8295" s="1">
        <f t="shared" si="1099"/>
        <v>0</v>
      </c>
      <c r="M8295" s="1">
        <f t="shared" si="1096"/>
        <v>1</v>
      </c>
      <c r="N8295" s="1">
        <v>0</v>
      </c>
    </row>
    <row r="8296" spans="1:14" x14ac:dyDescent="0.3">
      <c r="A8296" s="1" t="s">
        <v>598</v>
      </c>
      <c r="B8296" s="1" t="s">
        <v>23147</v>
      </c>
      <c r="C8296" s="2">
        <v>0</v>
      </c>
      <c r="D8296" s="1" t="s">
        <v>23154</v>
      </c>
      <c r="E8296" s="1" t="s">
        <v>23155</v>
      </c>
      <c r="F8296" s="1">
        <f t="shared" si="1095"/>
        <v>38721.071388888886</v>
      </c>
      <c r="G8296" s="1">
        <v>21867</v>
      </c>
      <c r="H8296" s="1">
        <f t="shared" si="1101"/>
        <v>0</v>
      </c>
      <c r="I8296" s="1">
        <v>21867</v>
      </c>
      <c r="J8296" s="1">
        <f t="shared" si="1097"/>
        <v>1</v>
      </c>
      <c r="K8296" s="1">
        <f t="shared" si="1098"/>
        <v>1</v>
      </c>
      <c r="L8296" s="1">
        <f t="shared" si="1099"/>
        <v>0</v>
      </c>
      <c r="M8296" s="1">
        <f t="shared" si="1096"/>
        <v>1</v>
      </c>
      <c r="N8296" s="1">
        <v>0</v>
      </c>
    </row>
    <row r="8297" spans="1:14" x14ac:dyDescent="0.3">
      <c r="A8297" s="1" t="s">
        <v>598</v>
      </c>
      <c r="B8297" s="1" t="s">
        <v>23147</v>
      </c>
      <c r="C8297" s="2">
        <v>0</v>
      </c>
      <c r="D8297" s="1" t="s">
        <v>23156</v>
      </c>
      <c r="E8297" s="1" t="s">
        <v>23157</v>
      </c>
      <c r="F8297" s="1">
        <f t="shared" si="1095"/>
        <v>38686.072928240741</v>
      </c>
      <c r="G8297" s="1">
        <v>21870</v>
      </c>
      <c r="H8297" s="1">
        <f t="shared" si="1101"/>
        <v>0</v>
      </c>
      <c r="I8297" s="1">
        <v>21870</v>
      </c>
      <c r="J8297" s="1">
        <f t="shared" si="1097"/>
        <v>1</v>
      </c>
      <c r="K8297" s="1">
        <f t="shared" si="1098"/>
        <v>1</v>
      </c>
      <c r="L8297" s="1">
        <f t="shared" si="1099"/>
        <v>0</v>
      </c>
      <c r="M8297" s="1">
        <f t="shared" si="1096"/>
        <v>1</v>
      </c>
      <c r="N8297" s="1">
        <v>0</v>
      </c>
    </row>
    <row r="8298" spans="1:14" x14ac:dyDescent="0.3">
      <c r="A8298" s="1" t="s">
        <v>598</v>
      </c>
      <c r="B8298" s="1" t="s">
        <v>23147</v>
      </c>
      <c r="C8298" s="2">
        <v>0</v>
      </c>
      <c r="D8298" s="1" t="s">
        <v>23158</v>
      </c>
      <c r="E8298" s="1" t="s">
        <v>23159</v>
      </c>
      <c r="F8298" s="1">
        <f t="shared" si="1095"/>
        <v>38545.196562500001</v>
      </c>
      <c r="G8298" s="1">
        <v>21875</v>
      </c>
      <c r="H8298" s="1">
        <f t="shared" si="1101"/>
        <v>0</v>
      </c>
      <c r="I8298" s="1">
        <v>21875</v>
      </c>
      <c r="J8298" s="1">
        <f t="shared" si="1097"/>
        <v>1</v>
      </c>
      <c r="K8298" s="1">
        <f t="shared" si="1098"/>
        <v>1</v>
      </c>
      <c r="L8298" s="1">
        <f t="shared" si="1099"/>
        <v>0</v>
      </c>
      <c r="M8298" s="1">
        <f t="shared" si="1096"/>
        <v>1</v>
      </c>
      <c r="N8298" s="1">
        <v>0</v>
      </c>
    </row>
    <row r="8299" spans="1:14" x14ac:dyDescent="0.3">
      <c r="A8299" s="1" t="s">
        <v>23160</v>
      </c>
      <c r="B8299" s="1" t="s">
        <v>23161</v>
      </c>
      <c r="C8299" s="2">
        <v>10</v>
      </c>
      <c r="D8299" s="1" t="s">
        <v>23162</v>
      </c>
      <c r="E8299" s="1" t="s">
        <v>23163</v>
      </c>
      <c r="F8299" s="1">
        <f t="shared" si="1095"/>
        <v>42082.327320115743</v>
      </c>
      <c r="G8299" s="1">
        <v>19008</v>
      </c>
      <c r="H8299" s="1">
        <f t="shared" si="1101"/>
        <v>0</v>
      </c>
      <c r="I8299" s="1">
        <v>19008</v>
      </c>
      <c r="J8299" s="1">
        <f t="shared" si="1097"/>
        <v>0</v>
      </c>
      <c r="K8299" s="1">
        <f t="shared" si="1098"/>
        <v>0</v>
      </c>
      <c r="L8299" s="1">
        <f t="shared" si="1099"/>
        <v>0</v>
      </c>
      <c r="M8299" s="1">
        <f t="shared" si="1096"/>
        <v>0</v>
      </c>
      <c r="N8299" s="1">
        <v>0</v>
      </c>
    </row>
    <row r="8300" spans="1:14" x14ac:dyDescent="0.3">
      <c r="A8300" s="1" t="s">
        <v>8262</v>
      </c>
      <c r="B8300" s="1" t="s">
        <v>23164</v>
      </c>
      <c r="C8300" s="2">
        <v>10</v>
      </c>
      <c r="D8300" s="1" t="s">
        <v>23165</v>
      </c>
      <c r="E8300" s="1" t="s">
        <v>23166</v>
      </c>
      <c r="F8300" s="1">
        <f t="shared" si="1095"/>
        <v>40912.377916666665</v>
      </c>
      <c r="G8300" s="1">
        <v>36462</v>
      </c>
      <c r="H8300" s="1">
        <f t="shared" si="1101"/>
        <v>0</v>
      </c>
      <c r="I8300" s="1">
        <v>36462</v>
      </c>
      <c r="J8300" s="1">
        <f t="shared" si="1097"/>
        <v>0</v>
      </c>
      <c r="K8300" s="1">
        <f t="shared" si="1098"/>
        <v>0</v>
      </c>
      <c r="L8300" s="1">
        <f t="shared" si="1099"/>
        <v>0</v>
      </c>
      <c r="M8300" s="1">
        <f t="shared" si="1096"/>
        <v>0</v>
      </c>
      <c r="N8300" s="1">
        <v>0</v>
      </c>
    </row>
    <row r="8301" spans="1:14" x14ac:dyDescent="0.3">
      <c r="A8301" s="1" t="s">
        <v>336</v>
      </c>
      <c r="B8301" s="1" t="s">
        <v>23167</v>
      </c>
      <c r="C8301" s="2">
        <v>4</v>
      </c>
      <c r="D8301" s="1" t="s">
        <v>23168</v>
      </c>
      <c r="E8301" s="1" t="s">
        <v>23169</v>
      </c>
      <c r="F8301" s="1">
        <f t="shared" si="1095"/>
        <v>41997.966187754631</v>
      </c>
      <c r="G8301" s="1">
        <v>5288</v>
      </c>
      <c r="H8301" s="1">
        <v>0</v>
      </c>
      <c r="I8301" s="1">
        <v>5288</v>
      </c>
      <c r="J8301" s="1">
        <f t="shared" si="1097"/>
        <v>0</v>
      </c>
      <c r="K8301" s="1">
        <f t="shared" si="1098"/>
        <v>0</v>
      </c>
      <c r="L8301" s="1">
        <f t="shared" si="1099"/>
        <v>0</v>
      </c>
      <c r="M8301" s="1">
        <f t="shared" si="1096"/>
        <v>0</v>
      </c>
      <c r="N8301" s="1">
        <v>0</v>
      </c>
    </row>
    <row r="8302" spans="1:14" x14ac:dyDescent="0.3">
      <c r="A8302" s="1" t="s">
        <v>9661</v>
      </c>
      <c r="B8302" s="1" t="s">
        <v>23167</v>
      </c>
      <c r="C8302" s="2">
        <v>10</v>
      </c>
      <c r="D8302" s="1" t="s">
        <v>23170</v>
      </c>
      <c r="E8302" s="1" t="s">
        <v>23171</v>
      </c>
      <c r="F8302" s="1">
        <f t="shared" si="1095"/>
        <v>41358.503385613425</v>
      </c>
      <c r="G8302" s="1">
        <v>7964</v>
      </c>
      <c r="H8302" s="1">
        <f>+H8317</f>
        <v>0</v>
      </c>
      <c r="I8302" s="1">
        <v>7964</v>
      </c>
      <c r="J8302" s="1">
        <f t="shared" si="1097"/>
        <v>0</v>
      </c>
      <c r="K8302" s="1">
        <f t="shared" si="1098"/>
        <v>0</v>
      </c>
      <c r="L8302" s="1">
        <f t="shared" si="1099"/>
        <v>0</v>
      </c>
      <c r="M8302" s="1">
        <f t="shared" si="1096"/>
        <v>0</v>
      </c>
      <c r="N8302" s="1">
        <v>0</v>
      </c>
    </row>
    <row r="8303" spans="1:14" x14ac:dyDescent="0.3">
      <c r="A8303" s="1" t="s">
        <v>19248</v>
      </c>
      <c r="B8303" s="1" t="s">
        <v>23172</v>
      </c>
      <c r="C8303" s="2">
        <v>10</v>
      </c>
      <c r="D8303" s="1" t="s">
        <v>23173</v>
      </c>
      <c r="E8303" s="1" t="s">
        <v>23174</v>
      </c>
      <c r="F8303" s="1">
        <f t="shared" si="1095"/>
        <v>41122.522503182867</v>
      </c>
      <c r="G8303" s="1">
        <v>4935</v>
      </c>
      <c r="H8303" s="1">
        <v>0</v>
      </c>
      <c r="I8303" s="1">
        <v>4935</v>
      </c>
      <c r="J8303" s="1">
        <f t="shared" si="1097"/>
        <v>0</v>
      </c>
      <c r="K8303" s="1">
        <f t="shared" si="1098"/>
        <v>0</v>
      </c>
      <c r="L8303" s="1">
        <f t="shared" si="1099"/>
        <v>0</v>
      </c>
      <c r="M8303" s="1">
        <f t="shared" si="1096"/>
        <v>0</v>
      </c>
      <c r="N8303" s="1">
        <v>0</v>
      </c>
    </row>
    <row r="8304" spans="1:14" x14ac:dyDescent="0.3">
      <c r="A8304" s="1" t="s">
        <v>9731</v>
      </c>
      <c r="B8304" s="1" t="s">
        <v>23175</v>
      </c>
      <c r="C8304" s="2">
        <v>1</v>
      </c>
      <c r="D8304" s="1" t="s">
        <v>23176</v>
      </c>
      <c r="E8304" s="1" t="s">
        <v>23177</v>
      </c>
      <c r="F8304" s="1">
        <f t="shared" si="1095"/>
        <v>41274.742692199077</v>
      </c>
      <c r="G8304" s="1">
        <v>18184</v>
      </c>
      <c r="H8304" s="1">
        <f t="shared" ref="H8304:H8312" si="1102">+H8319</f>
        <v>0</v>
      </c>
      <c r="I8304" s="1">
        <v>18184</v>
      </c>
      <c r="J8304" s="1">
        <f t="shared" si="1097"/>
        <v>0</v>
      </c>
      <c r="K8304" s="1">
        <f t="shared" si="1098"/>
        <v>0</v>
      </c>
      <c r="L8304" s="1">
        <f t="shared" si="1099"/>
        <v>0</v>
      </c>
      <c r="M8304" s="1">
        <f t="shared" si="1096"/>
        <v>0</v>
      </c>
      <c r="N8304" s="1">
        <v>0</v>
      </c>
    </row>
    <row r="8305" spans="1:14" x14ac:dyDescent="0.3">
      <c r="A8305" s="1" t="s">
        <v>23178</v>
      </c>
      <c r="B8305" s="1" t="s">
        <v>23179</v>
      </c>
      <c r="C8305" s="2">
        <v>10</v>
      </c>
      <c r="D8305" s="1" t="s">
        <v>23180</v>
      </c>
      <c r="E8305" s="1" t="s">
        <v>23181</v>
      </c>
      <c r="F8305" s="1">
        <f t="shared" si="1095"/>
        <v>42167.847313229169</v>
      </c>
      <c r="G8305" s="1">
        <v>29534</v>
      </c>
      <c r="H8305" s="1">
        <f t="shared" si="1102"/>
        <v>0</v>
      </c>
      <c r="I8305" s="1">
        <v>29534</v>
      </c>
      <c r="J8305" s="1">
        <f t="shared" si="1097"/>
        <v>0</v>
      </c>
      <c r="K8305" s="1">
        <f t="shared" si="1098"/>
        <v>0</v>
      </c>
      <c r="L8305" s="1">
        <f t="shared" si="1099"/>
        <v>0</v>
      </c>
      <c r="M8305" s="1">
        <f t="shared" si="1096"/>
        <v>0</v>
      </c>
      <c r="N8305" s="1">
        <v>0</v>
      </c>
    </row>
    <row r="8306" spans="1:14" x14ac:dyDescent="0.3">
      <c r="A8306" s="1" t="s">
        <v>5094</v>
      </c>
      <c r="B8306" s="1" t="s">
        <v>23182</v>
      </c>
      <c r="C8306" s="2">
        <v>6</v>
      </c>
      <c r="D8306" s="1" t="s">
        <v>23183</v>
      </c>
      <c r="E8306" s="1" t="s">
        <v>23184</v>
      </c>
      <c r="F8306" s="1">
        <f t="shared" si="1095"/>
        <v>40914.382384259261</v>
      </c>
      <c r="G8306" s="1">
        <v>26961</v>
      </c>
      <c r="H8306" s="1">
        <f t="shared" si="1102"/>
        <v>0</v>
      </c>
      <c r="I8306" s="1">
        <v>26961</v>
      </c>
      <c r="J8306" s="1">
        <f t="shared" si="1097"/>
        <v>0</v>
      </c>
      <c r="K8306" s="1">
        <f t="shared" si="1098"/>
        <v>0</v>
      </c>
      <c r="L8306" s="1">
        <f t="shared" si="1099"/>
        <v>0</v>
      </c>
      <c r="M8306" s="1">
        <f t="shared" si="1096"/>
        <v>0</v>
      </c>
      <c r="N8306" s="1">
        <v>0</v>
      </c>
    </row>
    <row r="8307" spans="1:14" x14ac:dyDescent="0.3">
      <c r="A8307" s="1" t="s">
        <v>273</v>
      </c>
      <c r="B8307" s="1" t="s">
        <v>23185</v>
      </c>
      <c r="C8307" s="2">
        <v>8</v>
      </c>
      <c r="D8307" s="1" t="s">
        <v>23186</v>
      </c>
      <c r="E8307" s="1" t="s">
        <v>23187</v>
      </c>
      <c r="F8307" s="1">
        <f t="shared" si="1095"/>
        <v>42378.973836828707</v>
      </c>
      <c r="G8307" s="1">
        <v>40332</v>
      </c>
      <c r="H8307" s="1">
        <f t="shared" si="1102"/>
        <v>0</v>
      </c>
      <c r="I8307" s="1">
        <v>40332</v>
      </c>
      <c r="J8307" s="1">
        <f t="shared" si="1097"/>
        <v>0</v>
      </c>
      <c r="K8307" s="1">
        <f t="shared" si="1098"/>
        <v>0</v>
      </c>
      <c r="L8307" s="1">
        <f t="shared" si="1099"/>
        <v>0</v>
      </c>
      <c r="M8307" s="1">
        <f t="shared" si="1096"/>
        <v>0</v>
      </c>
      <c r="N8307" s="1">
        <v>0</v>
      </c>
    </row>
    <row r="8308" spans="1:14" x14ac:dyDescent="0.3">
      <c r="A8308" s="1" t="s">
        <v>3288</v>
      </c>
      <c r="B8308" s="1" t="s">
        <v>23188</v>
      </c>
      <c r="C8308" s="2">
        <v>10</v>
      </c>
      <c r="D8308" s="1" t="s">
        <v>23189</v>
      </c>
      <c r="E8308" s="1" t="s">
        <v>23190</v>
      </c>
      <c r="F8308" s="1">
        <f t="shared" si="1095"/>
        <v>41532.957397152779</v>
      </c>
      <c r="G8308" s="1">
        <v>52858</v>
      </c>
      <c r="H8308" s="1">
        <f t="shared" si="1102"/>
        <v>0</v>
      </c>
      <c r="I8308" s="1">
        <v>52858</v>
      </c>
      <c r="J8308" s="1">
        <f t="shared" si="1097"/>
        <v>0</v>
      </c>
      <c r="K8308" s="1">
        <f t="shared" si="1098"/>
        <v>0</v>
      </c>
      <c r="L8308" s="1">
        <f t="shared" si="1099"/>
        <v>0</v>
      </c>
      <c r="M8308" s="1">
        <f t="shared" si="1096"/>
        <v>0</v>
      </c>
      <c r="N8308" s="1">
        <v>0</v>
      </c>
    </row>
    <row r="8309" spans="1:14" x14ac:dyDescent="0.3">
      <c r="A8309" s="1" t="s">
        <v>3630</v>
      </c>
      <c r="B8309" s="1" t="s">
        <v>23191</v>
      </c>
      <c r="C8309" s="2">
        <v>2</v>
      </c>
      <c r="D8309" s="1" t="s">
        <v>23192</v>
      </c>
      <c r="E8309" s="1" t="s">
        <v>23193</v>
      </c>
      <c r="F8309" s="1">
        <f t="shared" si="1095"/>
        <v>42128.961366805554</v>
      </c>
      <c r="G8309" s="1">
        <v>51084</v>
      </c>
      <c r="H8309" s="1">
        <f t="shared" si="1102"/>
        <v>0</v>
      </c>
      <c r="I8309" s="1">
        <v>51084</v>
      </c>
      <c r="J8309" s="1">
        <f t="shared" si="1097"/>
        <v>0</v>
      </c>
      <c r="K8309" s="1">
        <f t="shared" si="1098"/>
        <v>0</v>
      </c>
      <c r="L8309" s="1">
        <f t="shared" si="1099"/>
        <v>0</v>
      </c>
      <c r="M8309" s="1">
        <f t="shared" si="1096"/>
        <v>0</v>
      </c>
      <c r="N8309" s="1">
        <v>0</v>
      </c>
    </row>
    <row r="8310" spans="1:14" x14ac:dyDescent="0.3">
      <c r="A8310" s="1" t="s">
        <v>9583</v>
      </c>
      <c r="B8310" s="1" t="s">
        <v>23194</v>
      </c>
      <c r="C8310" s="2">
        <v>0</v>
      </c>
      <c r="D8310" s="1" t="s">
        <v>23195</v>
      </c>
      <c r="E8310" s="1" t="s">
        <v>23196</v>
      </c>
      <c r="F8310" s="1">
        <f t="shared" si="1095"/>
        <v>39470.555694444447</v>
      </c>
      <c r="G8310" s="1">
        <v>14094</v>
      </c>
      <c r="H8310" s="1">
        <f t="shared" si="1102"/>
        <v>0</v>
      </c>
      <c r="I8310" s="1">
        <v>14094</v>
      </c>
      <c r="J8310" s="1">
        <f t="shared" si="1097"/>
        <v>0</v>
      </c>
      <c r="K8310" s="1">
        <f t="shared" si="1098"/>
        <v>0</v>
      </c>
      <c r="L8310" s="1">
        <f t="shared" si="1099"/>
        <v>0</v>
      </c>
      <c r="M8310" s="1">
        <f t="shared" si="1096"/>
        <v>0</v>
      </c>
      <c r="N8310" s="1">
        <v>0</v>
      </c>
    </row>
    <row r="8311" spans="1:14" x14ac:dyDescent="0.3">
      <c r="A8311" s="1" t="s">
        <v>9583</v>
      </c>
      <c r="B8311" s="1" t="s">
        <v>23194</v>
      </c>
      <c r="C8311" s="2">
        <v>0</v>
      </c>
      <c r="D8311" s="1" t="s">
        <v>23197</v>
      </c>
      <c r="E8311" s="1" t="s">
        <v>23198</v>
      </c>
      <c r="F8311" s="1">
        <f t="shared" si="1095"/>
        <v>39470.550821759258</v>
      </c>
      <c r="G8311" s="1">
        <v>14095</v>
      </c>
      <c r="H8311" s="1">
        <f t="shared" si="1102"/>
        <v>0</v>
      </c>
      <c r="I8311" s="1">
        <v>14095</v>
      </c>
      <c r="J8311" s="1">
        <f t="shared" si="1097"/>
        <v>0</v>
      </c>
      <c r="K8311" s="1">
        <f t="shared" si="1098"/>
        <v>0</v>
      </c>
      <c r="L8311" s="1">
        <f t="shared" si="1099"/>
        <v>0</v>
      </c>
      <c r="M8311" s="1">
        <f t="shared" si="1096"/>
        <v>0</v>
      </c>
      <c r="N8311" s="1">
        <v>0</v>
      </c>
    </row>
    <row r="8312" spans="1:14" x14ac:dyDescent="0.3">
      <c r="A8312" s="1" t="s">
        <v>9583</v>
      </c>
      <c r="B8312" s="1" t="s">
        <v>23194</v>
      </c>
      <c r="C8312" s="2">
        <v>0</v>
      </c>
      <c r="D8312" s="1" t="s">
        <v>23199</v>
      </c>
      <c r="E8312" s="1" t="s">
        <v>23200</v>
      </c>
      <c r="F8312" s="1">
        <f t="shared" si="1095"/>
        <v>39470.548368055555</v>
      </c>
      <c r="G8312" s="1">
        <v>14096</v>
      </c>
      <c r="H8312" s="1">
        <f t="shared" si="1102"/>
        <v>0</v>
      </c>
      <c r="I8312" s="1">
        <v>14096</v>
      </c>
      <c r="J8312" s="1">
        <f t="shared" si="1097"/>
        <v>1</v>
      </c>
      <c r="K8312" s="1">
        <f t="shared" si="1098"/>
        <v>1</v>
      </c>
      <c r="L8312" s="1">
        <f t="shared" si="1099"/>
        <v>0</v>
      </c>
      <c r="M8312" s="1">
        <f t="shared" si="1096"/>
        <v>1</v>
      </c>
      <c r="N8312" s="1">
        <v>0</v>
      </c>
    </row>
    <row r="8313" spans="1:14" x14ac:dyDescent="0.3">
      <c r="A8313" s="1" t="s">
        <v>2613</v>
      </c>
      <c r="B8313" s="1" t="s">
        <v>23201</v>
      </c>
      <c r="C8313" s="2">
        <v>9</v>
      </c>
      <c r="D8313" s="1" t="s">
        <v>23202</v>
      </c>
      <c r="E8313" s="1" t="s">
        <v>23203</v>
      </c>
      <c r="F8313" s="1">
        <f t="shared" si="1095"/>
        <v>41325.729436145833</v>
      </c>
      <c r="G8313" s="1">
        <v>6623</v>
      </c>
      <c r="H8313" s="1">
        <v>0</v>
      </c>
      <c r="I8313" s="1">
        <v>6623</v>
      </c>
      <c r="J8313" s="1">
        <f t="shared" si="1097"/>
        <v>0</v>
      </c>
      <c r="K8313" s="1">
        <f t="shared" si="1098"/>
        <v>0</v>
      </c>
      <c r="L8313" s="1">
        <f t="shared" si="1099"/>
        <v>0</v>
      </c>
      <c r="M8313" s="1">
        <f t="shared" si="1096"/>
        <v>0</v>
      </c>
      <c r="N8313" s="1">
        <v>0</v>
      </c>
    </row>
    <row r="8314" spans="1:14" x14ac:dyDescent="0.3">
      <c r="A8314" s="1" t="s">
        <v>3333</v>
      </c>
      <c r="B8314" s="1" t="s">
        <v>23204</v>
      </c>
      <c r="C8314" s="2">
        <v>1</v>
      </c>
      <c r="D8314" s="1" t="s">
        <v>23205</v>
      </c>
      <c r="E8314" s="1" t="s">
        <v>23206</v>
      </c>
      <c r="F8314" s="1">
        <f t="shared" si="1095"/>
        <v>41203.291700729169</v>
      </c>
      <c r="G8314" s="1">
        <v>21489</v>
      </c>
      <c r="H8314" s="1">
        <f>+H8329</f>
        <v>0</v>
      </c>
      <c r="I8314" s="1">
        <v>21489</v>
      </c>
      <c r="J8314" s="1">
        <f t="shared" si="1097"/>
        <v>0</v>
      </c>
      <c r="K8314" s="1">
        <f t="shared" si="1098"/>
        <v>0</v>
      </c>
      <c r="L8314" s="1">
        <f t="shared" si="1099"/>
        <v>0</v>
      </c>
      <c r="M8314" s="1">
        <f t="shared" si="1096"/>
        <v>0</v>
      </c>
      <c r="N8314" s="1">
        <v>0</v>
      </c>
    </row>
    <row r="8315" spans="1:14" x14ac:dyDescent="0.3">
      <c r="A8315" s="1" t="s">
        <v>1670</v>
      </c>
      <c r="B8315" s="1" t="s">
        <v>23207</v>
      </c>
      <c r="C8315" s="2">
        <v>10</v>
      </c>
      <c r="D8315" s="1" t="s">
        <v>23208</v>
      </c>
      <c r="E8315" s="1" t="s">
        <v>23209</v>
      </c>
      <c r="F8315" s="1">
        <f t="shared" si="1095"/>
        <v>41463.428803553237</v>
      </c>
      <c r="G8315" s="1">
        <v>36248</v>
      </c>
      <c r="H8315" s="1">
        <f>+H8330</f>
        <v>0</v>
      </c>
      <c r="I8315" s="1">
        <v>36248</v>
      </c>
      <c r="J8315" s="1">
        <f t="shared" si="1097"/>
        <v>0</v>
      </c>
      <c r="K8315" s="1">
        <f t="shared" si="1098"/>
        <v>0</v>
      </c>
      <c r="L8315" s="1">
        <f t="shared" si="1099"/>
        <v>0</v>
      </c>
      <c r="M8315" s="1">
        <f t="shared" si="1096"/>
        <v>0</v>
      </c>
      <c r="N8315" s="1">
        <v>0</v>
      </c>
    </row>
    <row r="8316" spans="1:14" x14ac:dyDescent="0.3">
      <c r="A8316" s="1" t="s">
        <v>15475</v>
      </c>
      <c r="B8316" s="1" t="s">
        <v>23207</v>
      </c>
      <c r="C8316" s="2">
        <v>1</v>
      </c>
      <c r="D8316" s="1" t="s">
        <v>23210</v>
      </c>
      <c r="E8316" s="1" t="s">
        <v>23211</v>
      </c>
      <c r="F8316" s="1">
        <f t="shared" si="1095"/>
        <v>41123.055151030094</v>
      </c>
      <c r="G8316" s="1">
        <v>43954</v>
      </c>
      <c r="H8316" s="1">
        <f>+H8331</f>
        <v>0</v>
      </c>
      <c r="I8316" s="1">
        <v>43954</v>
      </c>
      <c r="J8316" s="1">
        <f t="shared" si="1097"/>
        <v>0</v>
      </c>
      <c r="K8316" s="1">
        <f t="shared" si="1098"/>
        <v>0</v>
      </c>
      <c r="L8316" s="1">
        <f t="shared" si="1099"/>
        <v>0</v>
      </c>
      <c r="M8316" s="1">
        <f t="shared" si="1096"/>
        <v>0</v>
      </c>
      <c r="N8316" s="1">
        <v>0</v>
      </c>
    </row>
    <row r="8317" spans="1:14" x14ac:dyDescent="0.3">
      <c r="A8317" s="1" t="s">
        <v>4154</v>
      </c>
      <c r="B8317" s="1" t="s">
        <v>23207</v>
      </c>
      <c r="C8317" s="2">
        <v>10</v>
      </c>
      <c r="D8317" s="1" t="s">
        <v>23212</v>
      </c>
      <c r="E8317" s="1" t="s">
        <v>23213</v>
      </c>
      <c r="F8317" s="1">
        <f t="shared" si="1095"/>
        <v>42056.614592777776</v>
      </c>
      <c r="G8317" s="1">
        <v>51370</v>
      </c>
      <c r="H8317" s="1">
        <f>+H8332</f>
        <v>0</v>
      </c>
      <c r="I8317" s="1">
        <v>51370</v>
      </c>
      <c r="J8317" s="1">
        <f t="shared" si="1097"/>
        <v>1</v>
      </c>
      <c r="K8317" s="1">
        <f t="shared" si="1098"/>
        <v>0</v>
      </c>
      <c r="L8317" s="1">
        <f t="shared" si="1099"/>
        <v>0</v>
      </c>
      <c r="M8317" s="1">
        <f t="shared" si="1096"/>
        <v>0</v>
      </c>
      <c r="N8317" s="1">
        <v>0</v>
      </c>
    </row>
    <row r="8318" spans="1:14" x14ac:dyDescent="0.3">
      <c r="A8318" s="1" t="s">
        <v>5655</v>
      </c>
      <c r="B8318" s="1" t="s">
        <v>23207</v>
      </c>
      <c r="C8318" s="2">
        <v>6</v>
      </c>
      <c r="D8318" s="1" t="s">
        <v>23214</v>
      </c>
      <c r="E8318" s="1" t="s">
        <v>23215</v>
      </c>
      <c r="F8318" s="1">
        <f t="shared" si="1095"/>
        <v>42223.601447291665</v>
      </c>
      <c r="G8318" s="1">
        <v>52825</v>
      </c>
      <c r="H8318" s="1">
        <f>+H8333</f>
        <v>0</v>
      </c>
      <c r="I8318" s="1">
        <v>52825</v>
      </c>
      <c r="J8318" s="1">
        <f t="shared" si="1097"/>
        <v>1</v>
      </c>
      <c r="K8318" s="1">
        <f t="shared" si="1098"/>
        <v>0</v>
      </c>
      <c r="L8318" s="1">
        <f t="shared" si="1099"/>
        <v>0</v>
      </c>
      <c r="M8318" s="1">
        <f t="shared" si="1096"/>
        <v>0</v>
      </c>
      <c r="N8318" s="1">
        <v>0</v>
      </c>
    </row>
    <row r="8319" spans="1:14" x14ac:dyDescent="0.3">
      <c r="A8319" s="1" t="s">
        <v>320</v>
      </c>
      <c r="B8319" s="1" t="s">
        <v>23216</v>
      </c>
      <c r="C8319" s="2">
        <v>10</v>
      </c>
      <c r="D8319" s="1" t="s">
        <v>23217</v>
      </c>
      <c r="E8319" s="1" t="s">
        <v>23218</v>
      </c>
      <c r="F8319" s="1">
        <f t="shared" si="1095"/>
        <v>42395.594287118052</v>
      </c>
      <c r="G8319" s="1">
        <v>2572</v>
      </c>
      <c r="H8319" s="1">
        <v>0</v>
      </c>
      <c r="I8319" s="1">
        <v>2572</v>
      </c>
      <c r="J8319" s="1">
        <f t="shared" si="1097"/>
        <v>0</v>
      </c>
      <c r="K8319" s="1">
        <f t="shared" si="1098"/>
        <v>0</v>
      </c>
      <c r="L8319" s="1">
        <f t="shared" si="1099"/>
        <v>0</v>
      </c>
      <c r="M8319" s="1">
        <f t="shared" si="1096"/>
        <v>0</v>
      </c>
      <c r="N8319" s="1">
        <v>0</v>
      </c>
    </row>
    <row r="8320" spans="1:14" x14ac:dyDescent="0.3">
      <c r="A8320" s="1" t="s">
        <v>11998</v>
      </c>
      <c r="B8320" s="1" t="s">
        <v>23219</v>
      </c>
      <c r="C8320" s="2">
        <v>2</v>
      </c>
      <c r="D8320" s="1" t="s">
        <v>23220</v>
      </c>
      <c r="E8320" s="1" t="s">
        <v>23221</v>
      </c>
      <c r="F8320" s="1">
        <f t="shared" si="1095"/>
        <v>42216.742159386573</v>
      </c>
      <c r="G8320" s="1">
        <v>429</v>
      </c>
      <c r="H8320" s="1">
        <v>0</v>
      </c>
      <c r="I8320" s="1">
        <v>429</v>
      </c>
      <c r="J8320" s="1">
        <f t="shared" si="1097"/>
        <v>0</v>
      </c>
      <c r="K8320" s="1">
        <f t="shared" si="1098"/>
        <v>0</v>
      </c>
      <c r="L8320" s="1">
        <f t="shared" si="1099"/>
        <v>0</v>
      </c>
      <c r="M8320" s="1">
        <f t="shared" si="1096"/>
        <v>0</v>
      </c>
      <c r="N8320" s="1">
        <v>0</v>
      </c>
    </row>
    <row r="8321" spans="1:14" x14ac:dyDescent="0.3">
      <c r="A8321" s="1" t="s">
        <v>324</v>
      </c>
      <c r="B8321" s="1" t="s">
        <v>23219</v>
      </c>
      <c r="C8321" s="2">
        <v>1</v>
      </c>
      <c r="D8321" s="1" t="s">
        <v>23222</v>
      </c>
      <c r="E8321" s="1" t="s">
        <v>23223</v>
      </c>
      <c r="F8321" s="1">
        <f t="shared" ref="F8321:F8384" si="1103">DATEVALUE(E8321)+TIMEVALUE(E8321)</f>
        <v>42116.327028564818</v>
      </c>
      <c r="G8321" s="1">
        <v>7631</v>
      </c>
      <c r="H8321" s="1">
        <v>0</v>
      </c>
      <c r="I8321" s="1">
        <v>7631</v>
      </c>
      <c r="J8321" s="1">
        <f t="shared" si="1097"/>
        <v>0</v>
      </c>
      <c r="K8321" s="1">
        <f t="shared" si="1098"/>
        <v>0</v>
      </c>
      <c r="L8321" s="1">
        <f t="shared" si="1099"/>
        <v>0</v>
      </c>
      <c r="M8321" s="1">
        <f t="shared" ref="M8321:M8384" si="1104">IF(OR(K8321,L8321), 1, 0)</f>
        <v>0</v>
      </c>
      <c r="N8321" s="1">
        <v>0</v>
      </c>
    </row>
    <row r="8322" spans="1:14" x14ac:dyDescent="0.3">
      <c r="A8322" s="1" t="s">
        <v>19590</v>
      </c>
      <c r="B8322" s="1" t="s">
        <v>23219</v>
      </c>
      <c r="C8322" s="2">
        <v>1</v>
      </c>
      <c r="D8322" s="1" t="s">
        <v>23224</v>
      </c>
      <c r="E8322" s="1" t="s">
        <v>23225</v>
      </c>
      <c r="F8322" s="1">
        <f t="shared" si="1103"/>
        <v>42238.702775474536</v>
      </c>
      <c r="G8322" s="1">
        <v>17654</v>
      </c>
      <c r="H8322" s="1">
        <f>+H8337</f>
        <v>0</v>
      </c>
      <c r="I8322" s="1">
        <v>17654</v>
      </c>
      <c r="J8322" s="1">
        <f t="shared" si="1097"/>
        <v>1</v>
      </c>
      <c r="K8322" s="1">
        <f t="shared" si="1098"/>
        <v>0</v>
      </c>
      <c r="L8322" s="1">
        <f t="shared" si="1099"/>
        <v>0</v>
      </c>
      <c r="M8322" s="1">
        <f t="shared" si="1104"/>
        <v>0</v>
      </c>
      <c r="N8322" s="1">
        <v>0</v>
      </c>
    </row>
    <row r="8323" spans="1:14" x14ac:dyDescent="0.3">
      <c r="A8323" s="1" t="s">
        <v>11202</v>
      </c>
      <c r="B8323" s="1" t="s">
        <v>23219</v>
      </c>
      <c r="C8323" s="2">
        <v>6</v>
      </c>
      <c r="D8323" s="1" t="s">
        <v>23226</v>
      </c>
      <c r="E8323" s="1" t="s">
        <v>23227</v>
      </c>
      <c r="F8323" s="1">
        <f t="shared" si="1103"/>
        <v>42142.926689074076</v>
      </c>
      <c r="G8323" s="1">
        <v>19040</v>
      </c>
      <c r="H8323" s="1">
        <f>+H8338</f>
        <v>0</v>
      </c>
      <c r="I8323" s="1">
        <v>19040</v>
      </c>
      <c r="J8323" s="1">
        <f t="shared" ref="J8323:J8386" si="1105">IF(AND(EXACT(B8322,B8323), EXACT(B8321,B8322)), 1, 0)</f>
        <v>1</v>
      </c>
      <c r="K8323" s="1">
        <f t="shared" ref="K8323:K8386" si="1106">IF(AND(J8323=1, EXACT(A8321, A8322), EXACT(A8322, A8323)), 1, 0)</f>
        <v>0</v>
      </c>
      <c r="L8323" s="1">
        <f t="shared" ref="L8323:L8386" si="1107">IF(AND(J8323=1, EXACT(D8321, D8322), EXACT(D8322, D8323), F8323-F8321&lt;365), 1, 0)</f>
        <v>0</v>
      </c>
      <c r="M8323" s="1">
        <f t="shared" si="1104"/>
        <v>0</v>
      </c>
      <c r="N8323" s="1">
        <v>0</v>
      </c>
    </row>
    <row r="8324" spans="1:14" x14ac:dyDescent="0.3">
      <c r="A8324" s="1" t="s">
        <v>690</v>
      </c>
      <c r="B8324" s="1" t="s">
        <v>23228</v>
      </c>
      <c r="C8324" s="2">
        <v>10</v>
      </c>
      <c r="D8324" s="1" t="s">
        <v>23229</v>
      </c>
      <c r="E8324" s="1" t="s">
        <v>23230</v>
      </c>
      <c r="F8324" s="1">
        <f t="shared" si="1103"/>
        <v>41700.942173043979</v>
      </c>
      <c r="G8324" s="1">
        <v>46915</v>
      </c>
      <c r="H8324" s="1">
        <f>+H8339</f>
        <v>0</v>
      </c>
      <c r="I8324" s="1">
        <v>46915</v>
      </c>
      <c r="J8324" s="1">
        <f t="shared" si="1105"/>
        <v>0</v>
      </c>
      <c r="K8324" s="1">
        <f t="shared" si="1106"/>
        <v>0</v>
      </c>
      <c r="L8324" s="1">
        <f t="shared" si="1107"/>
        <v>0</v>
      </c>
      <c r="M8324" s="1">
        <f t="shared" si="1104"/>
        <v>0</v>
      </c>
      <c r="N8324" s="1">
        <v>0</v>
      </c>
    </row>
    <row r="8325" spans="1:14" x14ac:dyDescent="0.3">
      <c r="A8325" s="1" t="s">
        <v>3607</v>
      </c>
      <c r="B8325" s="1" t="s">
        <v>23231</v>
      </c>
      <c r="C8325" s="2">
        <v>10</v>
      </c>
      <c r="D8325" s="1" t="s">
        <v>23232</v>
      </c>
      <c r="E8325" s="1" t="s">
        <v>23233</v>
      </c>
      <c r="F8325" s="1">
        <f t="shared" si="1103"/>
        <v>42407.665633414355</v>
      </c>
      <c r="G8325" s="1">
        <v>21329</v>
      </c>
      <c r="H8325" s="1">
        <f>+H8340</f>
        <v>0</v>
      </c>
      <c r="I8325" s="1">
        <v>21329</v>
      </c>
      <c r="J8325" s="1">
        <f t="shared" si="1105"/>
        <v>0</v>
      </c>
      <c r="K8325" s="1">
        <f t="shared" si="1106"/>
        <v>0</v>
      </c>
      <c r="L8325" s="1">
        <f t="shared" si="1107"/>
        <v>0</v>
      </c>
      <c r="M8325" s="1">
        <f t="shared" si="1104"/>
        <v>0</v>
      </c>
      <c r="N8325" s="1">
        <v>0</v>
      </c>
    </row>
    <row r="8326" spans="1:14" x14ac:dyDescent="0.3">
      <c r="A8326" s="1" t="s">
        <v>756</v>
      </c>
      <c r="B8326" s="1" t="s">
        <v>23234</v>
      </c>
      <c r="C8326" s="2">
        <v>6</v>
      </c>
      <c r="D8326" s="1" t="s">
        <v>23235</v>
      </c>
      <c r="E8326" s="1" t="s">
        <v>23236</v>
      </c>
      <c r="F8326" s="1">
        <f t="shared" si="1103"/>
        <v>41940.605432662036</v>
      </c>
      <c r="G8326" s="1">
        <v>976</v>
      </c>
      <c r="H8326" s="1">
        <v>0</v>
      </c>
      <c r="I8326" s="1">
        <v>976</v>
      </c>
      <c r="J8326" s="1">
        <f t="shared" si="1105"/>
        <v>0</v>
      </c>
      <c r="K8326" s="1">
        <f t="shared" si="1106"/>
        <v>0</v>
      </c>
      <c r="L8326" s="1">
        <f t="shared" si="1107"/>
        <v>0</v>
      </c>
      <c r="M8326" s="1">
        <f t="shared" si="1104"/>
        <v>0</v>
      </c>
      <c r="N8326" s="1">
        <v>0</v>
      </c>
    </row>
    <row r="8327" spans="1:14" x14ac:dyDescent="0.3">
      <c r="A8327" s="1" t="s">
        <v>11110</v>
      </c>
      <c r="B8327" s="1" t="s">
        <v>23234</v>
      </c>
      <c r="C8327" s="2">
        <v>10</v>
      </c>
      <c r="D8327" s="1" t="s">
        <v>23237</v>
      </c>
      <c r="E8327" s="1" t="s">
        <v>23238</v>
      </c>
      <c r="F8327" s="1">
        <f t="shared" si="1103"/>
        <v>41880.468281875001</v>
      </c>
      <c r="G8327" s="1">
        <v>6835</v>
      </c>
      <c r="H8327" s="1">
        <v>0</v>
      </c>
      <c r="I8327" s="1">
        <v>6835</v>
      </c>
      <c r="J8327" s="1">
        <f t="shared" si="1105"/>
        <v>0</v>
      </c>
      <c r="K8327" s="1">
        <f t="shared" si="1106"/>
        <v>0</v>
      </c>
      <c r="L8327" s="1">
        <f t="shared" si="1107"/>
        <v>0</v>
      </c>
      <c r="M8327" s="1">
        <f t="shared" si="1104"/>
        <v>0</v>
      </c>
      <c r="N8327" s="1">
        <v>0</v>
      </c>
    </row>
    <row r="8328" spans="1:14" x14ac:dyDescent="0.3">
      <c r="A8328" s="1" t="s">
        <v>15028</v>
      </c>
      <c r="B8328" s="1" t="s">
        <v>23239</v>
      </c>
      <c r="C8328" s="2">
        <v>8</v>
      </c>
      <c r="D8328" s="1" t="s">
        <v>23240</v>
      </c>
      <c r="E8328" s="1" t="s">
        <v>23241</v>
      </c>
      <c r="F8328" s="1">
        <f t="shared" si="1103"/>
        <v>42098.357349513892</v>
      </c>
      <c r="G8328" s="1">
        <v>27366</v>
      </c>
      <c r="H8328" s="1">
        <f t="shared" ref="H8328:H8343" si="1108">+H8343</f>
        <v>0</v>
      </c>
      <c r="I8328" s="1">
        <v>27366</v>
      </c>
      <c r="J8328" s="1">
        <f t="shared" si="1105"/>
        <v>0</v>
      </c>
      <c r="K8328" s="1">
        <f t="shared" si="1106"/>
        <v>0</v>
      </c>
      <c r="L8328" s="1">
        <f t="shared" si="1107"/>
        <v>0</v>
      </c>
      <c r="M8328" s="1">
        <f t="shared" si="1104"/>
        <v>0</v>
      </c>
      <c r="N8328" s="1">
        <v>0</v>
      </c>
    </row>
    <row r="8329" spans="1:14" x14ac:dyDescent="0.3">
      <c r="A8329" s="1" t="s">
        <v>8661</v>
      </c>
      <c r="B8329" s="1" t="s">
        <v>23242</v>
      </c>
      <c r="C8329" s="2">
        <v>2</v>
      </c>
      <c r="D8329" s="1" t="s">
        <v>23243</v>
      </c>
      <c r="E8329" s="1" t="s">
        <v>23244</v>
      </c>
      <c r="F8329" s="1">
        <f t="shared" si="1103"/>
        <v>42386.498509363424</v>
      </c>
      <c r="G8329" s="1">
        <v>46613</v>
      </c>
      <c r="H8329" s="1">
        <f t="shared" si="1108"/>
        <v>0</v>
      </c>
      <c r="I8329" s="1">
        <v>46613</v>
      </c>
      <c r="J8329" s="1">
        <f t="shared" si="1105"/>
        <v>0</v>
      </c>
      <c r="K8329" s="1">
        <f t="shared" si="1106"/>
        <v>0</v>
      </c>
      <c r="L8329" s="1">
        <f t="shared" si="1107"/>
        <v>0</v>
      </c>
      <c r="M8329" s="1">
        <f t="shared" si="1104"/>
        <v>0</v>
      </c>
      <c r="N8329" s="1">
        <v>0</v>
      </c>
    </row>
    <row r="8330" spans="1:14" x14ac:dyDescent="0.3">
      <c r="A8330" s="1" t="s">
        <v>921</v>
      </c>
      <c r="B8330" s="1" t="s">
        <v>23245</v>
      </c>
      <c r="C8330" s="2">
        <v>1</v>
      </c>
      <c r="D8330" s="1" t="s">
        <v>23246</v>
      </c>
      <c r="E8330" s="1" t="s">
        <v>23247</v>
      </c>
      <c r="F8330" s="1">
        <f t="shared" si="1103"/>
        <v>42326.501792465278</v>
      </c>
      <c r="G8330" s="1">
        <v>26629</v>
      </c>
      <c r="H8330" s="1">
        <f t="shared" si="1108"/>
        <v>0</v>
      </c>
      <c r="I8330" s="1">
        <v>26629</v>
      </c>
      <c r="J8330" s="1">
        <f t="shared" si="1105"/>
        <v>0</v>
      </c>
      <c r="K8330" s="1">
        <f t="shared" si="1106"/>
        <v>0</v>
      </c>
      <c r="L8330" s="1">
        <f t="shared" si="1107"/>
        <v>0</v>
      </c>
      <c r="M8330" s="1">
        <f t="shared" si="1104"/>
        <v>0</v>
      </c>
      <c r="N8330" s="1">
        <v>0</v>
      </c>
    </row>
    <row r="8331" spans="1:14" x14ac:dyDescent="0.3">
      <c r="A8331" s="1" t="s">
        <v>7817</v>
      </c>
      <c r="B8331" s="1" t="s">
        <v>23248</v>
      </c>
      <c r="C8331" s="2">
        <v>10</v>
      </c>
      <c r="D8331" s="1" t="s">
        <v>23249</v>
      </c>
      <c r="E8331" s="1" t="s">
        <v>23250</v>
      </c>
      <c r="F8331" s="1">
        <f t="shared" si="1103"/>
        <v>42359.663219178241</v>
      </c>
      <c r="G8331" s="1">
        <v>47694</v>
      </c>
      <c r="H8331" s="1">
        <f t="shared" si="1108"/>
        <v>0</v>
      </c>
      <c r="I8331" s="1">
        <v>47694</v>
      </c>
      <c r="J8331" s="1">
        <f t="shared" si="1105"/>
        <v>0</v>
      </c>
      <c r="K8331" s="1">
        <f t="shared" si="1106"/>
        <v>0</v>
      </c>
      <c r="L8331" s="1">
        <f t="shared" si="1107"/>
        <v>0</v>
      </c>
      <c r="M8331" s="1">
        <f t="shared" si="1104"/>
        <v>0</v>
      </c>
      <c r="N8331" s="1">
        <v>0</v>
      </c>
    </row>
    <row r="8332" spans="1:14" x14ac:dyDescent="0.3">
      <c r="A8332" s="1" t="s">
        <v>1714</v>
      </c>
      <c r="B8332" s="1" t="s">
        <v>23251</v>
      </c>
      <c r="C8332" s="2">
        <v>10</v>
      </c>
      <c r="D8332" s="1" t="s">
        <v>23252</v>
      </c>
      <c r="E8332" s="1" t="s">
        <v>23253</v>
      </c>
      <c r="F8332" s="1">
        <f t="shared" si="1103"/>
        <v>42429.446611574072</v>
      </c>
      <c r="G8332" s="1">
        <v>22241</v>
      </c>
      <c r="H8332" s="1">
        <f t="shared" si="1108"/>
        <v>0</v>
      </c>
      <c r="I8332" s="1">
        <v>22241</v>
      </c>
      <c r="J8332" s="1">
        <f t="shared" si="1105"/>
        <v>0</v>
      </c>
      <c r="K8332" s="1">
        <f t="shared" si="1106"/>
        <v>0</v>
      </c>
      <c r="L8332" s="1">
        <f t="shared" si="1107"/>
        <v>0</v>
      </c>
      <c r="M8332" s="1">
        <f t="shared" si="1104"/>
        <v>0</v>
      </c>
      <c r="N8332" s="1">
        <v>0</v>
      </c>
    </row>
    <row r="8333" spans="1:14" x14ac:dyDescent="0.3">
      <c r="A8333" s="1" t="s">
        <v>23254</v>
      </c>
      <c r="B8333" s="1" t="s">
        <v>23255</v>
      </c>
      <c r="C8333" s="2">
        <v>10</v>
      </c>
      <c r="D8333" s="1" t="s">
        <v>23256</v>
      </c>
      <c r="E8333" s="1" t="s">
        <v>23257</v>
      </c>
      <c r="F8333" s="1">
        <f t="shared" si="1103"/>
        <v>42128.975311956019</v>
      </c>
      <c r="G8333" s="1">
        <v>17433</v>
      </c>
      <c r="H8333" s="1">
        <f t="shared" si="1108"/>
        <v>0</v>
      </c>
      <c r="I8333" s="1">
        <v>17433</v>
      </c>
      <c r="J8333" s="1">
        <f t="shared" si="1105"/>
        <v>0</v>
      </c>
      <c r="K8333" s="1">
        <f t="shared" si="1106"/>
        <v>0</v>
      </c>
      <c r="L8333" s="1">
        <f t="shared" si="1107"/>
        <v>0</v>
      </c>
      <c r="M8333" s="1">
        <f t="shared" si="1104"/>
        <v>0</v>
      </c>
      <c r="N8333" s="1">
        <v>0</v>
      </c>
    </row>
    <row r="8334" spans="1:14" x14ac:dyDescent="0.3">
      <c r="A8334" s="1" t="s">
        <v>23258</v>
      </c>
      <c r="B8334" s="1" t="s">
        <v>23255</v>
      </c>
      <c r="C8334" s="2">
        <v>10</v>
      </c>
      <c r="D8334" s="1" t="s">
        <v>23259</v>
      </c>
      <c r="E8334" s="1" t="s">
        <v>23260</v>
      </c>
      <c r="F8334" s="1">
        <f t="shared" si="1103"/>
        <v>42036.631916053244</v>
      </c>
      <c r="G8334" s="1">
        <v>23676</v>
      </c>
      <c r="H8334" s="1">
        <f t="shared" si="1108"/>
        <v>0</v>
      </c>
      <c r="I8334" s="1">
        <v>23676</v>
      </c>
      <c r="J8334" s="1">
        <f t="shared" si="1105"/>
        <v>0</v>
      </c>
      <c r="K8334" s="1">
        <f t="shared" si="1106"/>
        <v>0</v>
      </c>
      <c r="L8334" s="1">
        <f t="shared" si="1107"/>
        <v>0</v>
      </c>
      <c r="M8334" s="1">
        <f t="shared" si="1104"/>
        <v>0</v>
      </c>
      <c r="N8334" s="1">
        <v>0</v>
      </c>
    </row>
    <row r="8335" spans="1:14" x14ac:dyDescent="0.3">
      <c r="A8335" s="1" t="s">
        <v>22323</v>
      </c>
      <c r="B8335" s="1" t="s">
        <v>23255</v>
      </c>
      <c r="C8335" s="2">
        <v>10</v>
      </c>
      <c r="D8335" s="1" t="s">
        <v>23261</v>
      </c>
      <c r="E8335" s="1" t="s">
        <v>23262</v>
      </c>
      <c r="F8335" s="1">
        <f t="shared" si="1103"/>
        <v>41748.985080925922</v>
      </c>
      <c r="G8335" s="1">
        <v>29737</v>
      </c>
      <c r="H8335" s="1">
        <f t="shared" si="1108"/>
        <v>0</v>
      </c>
      <c r="I8335" s="1">
        <v>29737</v>
      </c>
      <c r="J8335" s="1">
        <f t="shared" si="1105"/>
        <v>1</v>
      </c>
      <c r="K8335" s="1">
        <f t="shared" si="1106"/>
        <v>0</v>
      </c>
      <c r="L8335" s="1">
        <f t="shared" si="1107"/>
        <v>0</v>
      </c>
      <c r="M8335" s="1">
        <f t="shared" si="1104"/>
        <v>0</v>
      </c>
      <c r="N8335" s="1">
        <v>0</v>
      </c>
    </row>
    <row r="8336" spans="1:14" x14ac:dyDescent="0.3">
      <c r="A8336" s="1" t="s">
        <v>13674</v>
      </c>
      <c r="B8336" s="1" t="s">
        <v>23263</v>
      </c>
      <c r="C8336" s="2">
        <v>10</v>
      </c>
      <c r="D8336" s="1" t="s">
        <v>23264</v>
      </c>
      <c r="E8336" s="1" t="s">
        <v>23265</v>
      </c>
      <c r="F8336" s="1">
        <f t="shared" si="1103"/>
        <v>41864.034400752316</v>
      </c>
      <c r="G8336" s="1">
        <v>20624</v>
      </c>
      <c r="H8336" s="1">
        <f t="shared" si="1108"/>
        <v>0</v>
      </c>
      <c r="I8336" s="1">
        <v>20624</v>
      </c>
      <c r="J8336" s="1">
        <f t="shared" si="1105"/>
        <v>0</v>
      </c>
      <c r="K8336" s="1">
        <f t="shared" si="1106"/>
        <v>0</v>
      </c>
      <c r="L8336" s="1">
        <f t="shared" si="1107"/>
        <v>0</v>
      </c>
      <c r="M8336" s="1">
        <f t="shared" si="1104"/>
        <v>0</v>
      </c>
      <c r="N8336" s="1">
        <v>0</v>
      </c>
    </row>
    <row r="8337" spans="1:14" x14ac:dyDescent="0.3">
      <c r="A8337" s="1" t="s">
        <v>16602</v>
      </c>
      <c r="B8337" s="1" t="s">
        <v>23266</v>
      </c>
      <c r="C8337" s="2">
        <v>10</v>
      </c>
      <c r="D8337" s="1" t="s">
        <v>23267</v>
      </c>
      <c r="E8337" s="1" t="s">
        <v>23268</v>
      </c>
      <c r="F8337" s="1">
        <f t="shared" si="1103"/>
        <v>42334.803600636573</v>
      </c>
      <c r="G8337" s="1">
        <v>18793</v>
      </c>
      <c r="H8337" s="1">
        <f t="shared" si="1108"/>
        <v>0</v>
      </c>
      <c r="I8337" s="1">
        <v>18793</v>
      </c>
      <c r="J8337" s="1">
        <f t="shared" si="1105"/>
        <v>0</v>
      </c>
      <c r="K8337" s="1">
        <f t="shared" si="1106"/>
        <v>0</v>
      </c>
      <c r="L8337" s="1">
        <f t="shared" si="1107"/>
        <v>0</v>
      </c>
      <c r="M8337" s="1">
        <f t="shared" si="1104"/>
        <v>0</v>
      </c>
      <c r="N8337" s="1">
        <v>0</v>
      </c>
    </row>
    <row r="8338" spans="1:14" x14ac:dyDescent="0.3">
      <c r="A8338" s="1" t="s">
        <v>576</v>
      </c>
      <c r="B8338" s="1" t="s">
        <v>23266</v>
      </c>
      <c r="C8338" s="2">
        <v>10</v>
      </c>
      <c r="D8338" s="1" t="s">
        <v>23269</v>
      </c>
      <c r="E8338" s="1" t="s">
        <v>23270</v>
      </c>
      <c r="F8338" s="1">
        <f t="shared" si="1103"/>
        <v>41266.842921944444</v>
      </c>
      <c r="G8338" s="1">
        <v>31432</v>
      </c>
      <c r="H8338" s="1">
        <f t="shared" si="1108"/>
        <v>0</v>
      </c>
      <c r="I8338" s="1">
        <v>31432</v>
      </c>
      <c r="J8338" s="1">
        <f t="shared" si="1105"/>
        <v>0</v>
      </c>
      <c r="K8338" s="1">
        <f t="shared" si="1106"/>
        <v>0</v>
      </c>
      <c r="L8338" s="1">
        <f t="shared" si="1107"/>
        <v>0</v>
      </c>
      <c r="M8338" s="1">
        <f t="shared" si="1104"/>
        <v>0</v>
      </c>
      <c r="N8338" s="1">
        <v>0</v>
      </c>
    </row>
    <row r="8339" spans="1:14" x14ac:dyDescent="0.3">
      <c r="A8339" s="1" t="s">
        <v>801</v>
      </c>
      <c r="B8339" s="1" t="s">
        <v>23271</v>
      </c>
      <c r="C8339" s="2">
        <v>10</v>
      </c>
      <c r="D8339" s="1" t="s">
        <v>23272</v>
      </c>
      <c r="E8339" s="1" t="s">
        <v>23273</v>
      </c>
      <c r="F8339" s="1">
        <f t="shared" si="1103"/>
        <v>41892.724031759259</v>
      </c>
      <c r="G8339" s="1">
        <v>28397</v>
      </c>
      <c r="H8339" s="1">
        <f t="shared" si="1108"/>
        <v>0</v>
      </c>
      <c r="I8339" s="1">
        <v>28397</v>
      </c>
      <c r="J8339" s="1">
        <f t="shared" si="1105"/>
        <v>0</v>
      </c>
      <c r="K8339" s="1">
        <f t="shared" si="1106"/>
        <v>0</v>
      </c>
      <c r="L8339" s="1">
        <f t="shared" si="1107"/>
        <v>0</v>
      </c>
      <c r="M8339" s="1">
        <f t="shared" si="1104"/>
        <v>0</v>
      </c>
      <c r="N8339" s="1">
        <v>0</v>
      </c>
    </row>
    <row r="8340" spans="1:14" x14ac:dyDescent="0.3">
      <c r="A8340" s="1" t="s">
        <v>7691</v>
      </c>
      <c r="B8340" s="1" t="s">
        <v>23274</v>
      </c>
      <c r="C8340" s="2">
        <v>1</v>
      </c>
      <c r="D8340" s="1" t="s">
        <v>23275</v>
      </c>
      <c r="E8340" s="1" t="s">
        <v>23276</v>
      </c>
      <c r="F8340" s="1">
        <f t="shared" si="1103"/>
        <v>42126.985579537039</v>
      </c>
      <c r="G8340" s="1">
        <v>19979</v>
      </c>
      <c r="H8340" s="1">
        <f t="shared" si="1108"/>
        <v>0</v>
      </c>
      <c r="I8340" s="1">
        <v>19979</v>
      </c>
      <c r="J8340" s="1">
        <f t="shared" si="1105"/>
        <v>0</v>
      </c>
      <c r="K8340" s="1">
        <f t="shared" si="1106"/>
        <v>0</v>
      </c>
      <c r="L8340" s="1">
        <f t="shared" si="1107"/>
        <v>0</v>
      </c>
      <c r="M8340" s="1">
        <f t="shared" si="1104"/>
        <v>0</v>
      </c>
      <c r="N8340" s="1">
        <v>0</v>
      </c>
    </row>
    <row r="8341" spans="1:14" x14ac:dyDescent="0.3">
      <c r="A8341" s="1" t="s">
        <v>23277</v>
      </c>
      <c r="B8341" s="1" t="s">
        <v>23278</v>
      </c>
      <c r="C8341" s="2">
        <v>10</v>
      </c>
      <c r="D8341" s="1" t="s">
        <v>23279</v>
      </c>
      <c r="E8341" s="1" t="s">
        <v>23280</v>
      </c>
      <c r="F8341" s="1">
        <f t="shared" si="1103"/>
        <v>42326.740752708334</v>
      </c>
      <c r="G8341" s="1">
        <v>47032</v>
      </c>
      <c r="H8341" s="1">
        <f t="shared" si="1108"/>
        <v>0</v>
      </c>
      <c r="I8341" s="1">
        <v>47032</v>
      </c>
      <c r="J8341" s="1">
        <f t="shared" si="1105"/>
        <v>0</v>
      </c>
      <c r="K8341" s="1">
        <f t="shared" si="1106"/>
        <v>0</v>
      </c>
      <c r="L8341" s="1">
        <f t="shared" si="1107"/>
        <v>0</v>
      </c>
      <c r="M8341" s="1">
        <f t="shared" si="1104"/>
        <v>0</v>
      </c>
      <c r="N8341" s="1">
        <v>0</v>
      </c>
    </row>
    <row r="8342" spans="1:14" x14ac:dyDescent="0.3">
      <c r="A8342" s="1" t="s">
        <v>195</v>
      </c>
      <c r="B8342" s="1" t="s">
        <v>23281</v>
      </c>
      <c r="C8342" s="2">
        <v>10</v>
      </c>
      <c r="D8342" s="1" t="s">
        <v>23282</v>
      </c>
      <c r="E8342" s="1" t="s">
        <v>23283</v>
      </c>
      <c r="F8342" s="1">
        <f t="shared" si="1103"/>
        <v>41835.508850868056</v>
      </c>
      <c r="G8342" s="1">
        <v>8577</v>
      </c>
      <c r="H8342" s="1">
        <f t="shared" si="1108"/>
        <v>0</v>
      </c>
      <c r="I8342" s="1">
        <v>8577</v>
      </c>
      <c r="J8342" s="1">
        <f t="shared" si="1105"/>
        <v>0</v>
      </c>
      <c r="K8342" s="1">
        <f t="shared" si="1106"/>
        <v>0</v>
      </c>
      <c r="L8342" s="1">
        <f t="shared" si="1107"/>
        <v>0</v>
      </c>
      <c r="M8342" s="1">
        <f t="shared" si="1104"/>
        <v>0</v>
      </c>
      <c r="N8342" s="1">
        <v>0</v>
      </c>
    </row>
    <row r="8343" spans="1:14" x14ac:dyDescent="0.3">
      <c r="A8343" s="1" t="s">
        <v>23284</v>
      </c>
      <c r="B8343" s="1" t="s">
        <v>23281</v>
      </c>
      <c r="C8343" s="2">
        <v>10</v>
      </c>
      <c r="D8343" s="1" t="s">
        <v>23285</v>
      </c>
      <c r="E8343" s="1" t="s">
        <v>23286</v>
      </c>
      <c r="F8343" s="1">
        <f t="shared" si="1103"/>
        <v>41963.787535277777</v>
      </c>
      <c r="G8343" s="1">
        <v>41775</v>
      </c>
      <c r="H8343" s="1">
        <f t="shared" si="1108"/>
        <v>0</v>
      </c>
      <c r="I8343" s="1">
        <v>41775</v>
      </c>
      <c r="J8343" s="1">
        <f t="shared" si="1105"/>
        <v>0</v>
      </c>
      <c r="K8343" s="1">
        <f t="shared" si="1106"/>
        <v>0</v>
      </c>
      <c r="L8343" s="1">
        <f t="shared" si="1107"/>
        <v>0</v>
      </c>
      <c r="M8343" s="1">
        <f t="shared" si="1104"/>
        <v>0</v>
      </c>
      <c r="N8343" s="1">
        <v>0</v>
      </c>
    </row>
    <row r="8344" spans="1:14" x14ac:dyDescent="0.3">
      <c r="A8344" s="1" t="s">
        <v>3643</v>
      </c>
      <c r="B8344" s="1" t="s">
        <v>23287</v>
      </c>
      <c r="C8344" s="2">
        <v>2</v>
      </c>
      <c r="D8344" s="1" t="s">
        <v>23288</v>
      </c>
      <c r="E8344" s="1" t="s">
        <v>23289</v>
      </c>
      <c r="F8344" s="1">
        <f t="shared" si="1103"/>
        <v>42289.702072094908</v>
      </c>
      <c r="G8344" s="1">
        <v>4262</v>
      </c>
      <c r="H8344" s="1">
        <v>0</v>
      </c>
      <c r="I8344" s="1">
        <v>4262</v>
      </c>
      <c r="J8344" s="1">
        <f t="shared" si="1105"/>
        <v>0</v>
      </c>
      <c r="K8344" s="1">
        <f t="shared" si="1106"/>
        <v>0</v>
      </c>
      <c r="L8344" s="1">
        <f t="shared" si="1107"/>
        <v>0</v>
      </c>
      <c r="M8344" s="1">
        <f t="shared" si="1104"/>
        <v>0</v>
      </c>
      <c r="N8344" s="1">
        <v>0</v>
      </c>
    </row>
    <row r="8345" spans="1:14" x14ac:dyDescent="0.3">
      <c r="A8345" s="1" t="s">
        <v>801</v>
      </c>
      <c r="B8345" s="1" t="s">
        <v>23290</v>
      </c>
      <c r="C8345" s="2">
        <v>10</v>
      </c>
      <c r="D8345" s="1" t="s">
        <v>23291</v>
      </c>
      <c r="E8345" s="1" t="s">
        <v>23292</v>
      </c>
      <c r="F8345" s="1">
        <f t="shared" si="1103"/>
        <v>41911.840686909723</v>
      </c>
      <c r="G8345" s="1">
        <v>28339</v>
      </c>
      <c r="H8345" s="1">
        <f>+H8360</f>
        <v>0</v>
      </c>
      <c r="I8345" s="1">
        <v>28339</v>
      </c>
      <c r="J8345" s="1">
        <f t="shared" si="1105"/>
        <v>0</v>
      </c>
      <c r="K8345" s="1">
        <f t="shared" si="1106"/>
        <v>0</v>
      </c>
      <c r="L8345" s="1">
        <f t="shared" si="1107"/>
        <v>0</v>
      </c>
      <c r="M8345" s="1">
        <f t="shared" si="1104"/>
        <v>0</v>
      </c>
      <c r="N8345" s="1">
        <v>0</v>
      </c>
    </row>
    <row r="8346" spans="1:14" x14ac:dyDescent="0.3">
      <c r="A8346" s="1" t="s">
        <v>499</v>
      </c>
      <c r="B8346" s="1" t="s">
        <v>23293</v>
      </c>
      <c r="C8346" s="2">
        <v>10</v>
      </c>
      <c r="D8346" s="1" t="s">
        <v>23294</v>
      </c>
      <c r="E8346" s="1" t="s">
        <v>23295</v>
      </c>
      <c r="F8346" s="1">
        <f t="shared" si="1103"/>
        <v>42448.72903141204</v>
      </c>
      <c r="G8346" s="1">
        <v>37225</v>
      </c>
      <c r="H8346" s="1">
        <f>+H8361</f>
        <v>0</v>
      </c>
      <c r="I8346" s="1">
        <v>37225</v>
      </c>
      <c r="J8346" s="1">
        <f t="shared" si="1105"/>
        <v>0</v>
      </c>
      <c r="K8346" s="1">
        <f t="shared" si="1106"/>
        <v>0</v>
      </c>
      <c r="L8346" s="1">
        <f t="shared" si="1107"/>
        <v>0</v>
      </c>
      <c r="M8346" s="1">
        <f t="shared" si="1104"/>
        <v>0</v>
      </c>
      <c r="N8346" s="1">
        <v>0</v>
      </c>
    </row>
    <row r="8347" spans="1:14" x14ac:dyDescent="0.3">
      <c r="A8347" s="1" t="s">
        <v>23296</v>
      </c>
      <c r="B8347" s="1" t="s">
        <v>23297</v>
      </c>
      <c r="C8347" s="2">
        <v>2</v>
      </c>
      <c r="D8347" s="1" t="s">
        <v>23298</v>
      </c>
      <c r="E8347" s="1" t="s">
        <v>23299</v>
      </c>
      <c r="F8347" s="1">
        <f t="shared" si="1103"/>
        <v>42394.527100636573</v>
      </c>
      <c r="G8347" s="1">
        <v>37511</v>
      </c>
      <c r="H8347" s="1">
        <f>+H8362</f>
        <v>0</v>
      </c>
      <c r="I8347" s="1">
        <v>37511</v>
      </c>
      <c r="J8347" s="1">
        <f t="shared" si="1105"/>
        <v>0</v>
      </c>
      <c r="K8347" s="1">
        <f t="shared" si="1106"/>
        <v>0</v>
      </c>
      <c r="L8347" s="1">
        <f t="shared" si="1107"/>
        <v>0</v>
      </c>
      <c r="M8347" s="1">
        <f t="shared" si="1104"/>
        <v>0</v>
      </c>
      <c r="N8347" s="1">
        <v>0</v>
      </c>
    </row>
    <row r="8348" spans="1:14" x14ac:dyDescent="0.3">
      <c r="A8348" s="1" t="s">
        <v>2464</v>
      </c>
      <c r="B8348" s="1" t="s">
        <v>23300</v>
      </c>
      <c r="C8348" s="2">
        <v>10</v>
      </c>
      <c r="D8348" s="1" t="s">
        <v>23301</v>
      </c>
      <c r="E8348" s="1" t="s">
        <v>23302</v>
      </c>
      <c r="F8348" s="1">
        <f t="shared" si="1103"/>
        <v>42047.724440405094</v>
      </c>
      <c r="G8348" s="1">
        <v>26831</v>
      </c>
      <c r="H8348" s="1">
        <f>+H8363</f>
        <v>0</v>
      </c>
      <c r="I8348" s="1">
        <v>26831</v>
      </c>
      <c r="J8348" s="1">
        <f t="shared" si="1105"/>
        <v>0</v>
      </c>
      <c r="K8348" s="1">
        <f t="shared" si="1106"/>
        <v>0</v>
      </c>
      <c r="L8348" s="1">
        <f t="shared" si="1107"/>
        <v>0</v>
      </c>
      <c r="M8348" s="1">
        <f t="shared" si="1104"/>
        <v>0</v>
      </c>
      <c r="N8348" s="1">
        <v>0</v>
      </c>
    </row>
    <row r="8349" spans="1:14" x14ac:dyDescent="0.3">
      <c r="A8349" s="1" t="s">
        <v>17185</v>
      </c>
      <c r="B8349" s="1" t="s">
        <v>23303</v>
      </c>
      <c r="C8349" s="2">
        <v>10</v>
      </c>
      <c r="D8349" s="1" t="s">
        <v>23304</v>
      </c>
      <c r="E8349" s="1" t="s">
        <v>23305</v>
      </c>
      <c r="F8349" s="1">
        <f t="shared" si="1103"/>
        <v>42399.856533981481</v>
      </c>
      <c r="G8349" s="1">
        <v>4411</v>
      </c>
      <c r="H8349" s="1">
        <v>0</v>
      </c>
      <c r="I8349" s="1">
        <v>4411</v>
      </c>
      <c r="J8349" s="1">
        <f t="shared" si="1105"/>
        <v>0</v>
      </c>
      <c r="K8349" s="1">
        <f t="shared" si="1106"/>
        <v>0</v>
      </c>
      <c r="L8349" s="1">
        <f t="shared" si="1107"/>
        <v>0</v>
      </c>
      <c r="M8349" s="1">
        <f t="shared" si="1104"/>
        <v>0</v>
      </c>
      <c r="N8349" s="1">
        <v>0</v>
      </c>
    </row>
    <row r="8350" spans="1:14" x14ac:dyDescent="0.3">
      <c r="A8350" s="1" t="s">
        <v>51</v>
      </c>
      <c r="B8350" s="1" t="s">
        <v>23303</v>
      </c>
      <c r="C8350" s="2">
        <v>10</v>
      </c>
      <c r="D8350" s="1" t="s">
        <v>23306</v>
      </c>
      <c r="E8350" s="1" t="s">
        <v>23307</v>
      </c>
      <c r="F8350" s="1">
        <f t="shared" si="1103"/>
        <v>41861.700457592589</v>
      </c>
      <c r="G8350" s="1">
        <v>10201</v>
      </c>
      <c r="H8350" s="1">
        <f t="shared" ref="H8350:H8364" si="1109">+H8365</f>
        <v>0</v>
      </c>
      <c r="I8350" s="1">
        <v>10201</v>
      </c>
      <c r="J8350" s="1">
        <f t="shared" si="1105"/>
        <v>0</v>
      </c>
      <c r="K8350" s="1">
        <f t="shared" si="1106"/>
        <v>0</v>
      </c>
      <c r="L8350" s="1">
        <f t="shared" si="1107"/>
        <v>0</v>
      </c>
      <c r="M8350" s="1">
        <f t="shared" si="1104"/>
        <v>0</v>
      </c>
      <c r="N8350" s="1">
        <v>0</v>
      </c>
    </row>
    <row r="8351" spans="1:14" x14ac:dyDescent="0.3">
      <c r="A8351" s="1" t="s">
        <v>273</v>
      </c>
      <c r="B8351" s="1" t="s">
        <v>23308</v>
      </c>
      <c r="C8351" s="2">
        <v>10</v>
      </c>
      <c r="D8351" s="1" t="s">
        <v>23309</v>
      </c>
      <c r="E8351" s="1" t="s">
        <v>23310</v>
      </c>
      <c r="F8351" s="1">
        <f t="shared" si="1103"/>
        <v>42328.822803657407</v>
      </c>
      <c r="G8351" s="1">
        <v>40342</v>
      </c>
      <c r="H8351" s="1">
        <f t="shared" si="1109"/>
        <v>0</v>
      </c>
      <c r="I8351" s="1">
        <v>40342</v>
      </c>
      <c r="J8351" s="1">
        <f t="shared" si="1105"/>
        <v>0</v>
      </c>
      <c r="K8351" s="1">
        <f t="shared" si="1106"/>
        <v>0</v>
      </c>
      <c r="L8351" s="1">
        <f t="shared" si="1107"/>
        <v>0</v>
      </c>
      <c r="M8351" s="1">
        <f t="shared" si="1104"/>
        <v>0</v>
      </c>
      <c r="N8351" s="1">
        <v>0</v>
      </c>
    </row>
    <row r="8352" spans="1:14" x14ac:dyDescent="0.3">
      <c r="A8352" s="1" t="s">
        <v>14015</v>
      </c>
      <c r="B8352" s="1" t="s">
        <v>23311</v>
      </c>
      <c r="C8352" s="2">
        <v>10</v>
      </c>
      <c r="D8352" s="1" t="s">
        <v>23312</v>
      </c>
      <c r="E8352" s="1" t="s">
        <v>23313</v>
      </c>
      <c r="F8352" s="1">
        <f t="shared" si="1103"/>
        <v>41756.779242256947</v>
      </c>
      <c r="G8352" s="1">
        <v>38514</v>
      </c>
      <c r="H8352" s="1">
        <f t="shared" si="1109"/>
        <v>0</v>
      </c>
      <c r="I8352" s="1">
        <v>38514</v>
      </c>
      <c r="J8352" s="1">
        <f t="shared" si="1105"/>
        <v>0</v>
      </c>
      <c r="K8352" s="1">
        <f t="shared" si="1106"/>
        <v>0</v>
      </c>
      <c r="L8352" s="1">
        <f t="shared" si="1107"/>
        <v>0</v>
      </c>
      <c r="M8352" s="1">
        <f t="shared" si="1104"/>
        <v>0</v>
      </c>
      <c r="N8352" s="1">
        <v>0</v>
      </c>
    </row>
    <row r="8353" spans="1:14" x14ac:dyDescent="0.3">
      <c r="A8353" s="1" t="s">
        <v>23314</v>
      </c>
      <c r="B8353" s="1" t="s">
        <v>23315</v>
      </c>
      <c r="C8353" s="2">
        <v>1</v>
      </c>
      <c r="D8353" s="1" t="s">
        <v>23316</v>
      </c>
      <c r="E8353" s="1" t="s">
        <v>23317</v>
      </c>
      <c r="F8353" s="1">
        <f t="shared" si="1103"/>
        <v>42398.438364918984</v>
      </c>
      <c r="G8353" s="1">
        <v>20775</v>
      </c>
      <c r="H8353" s="1">
        <f t="shared" si="1109"/>
        <v>0</v>
      </c>
      <c r="I8353" s="1">
        <v>20775</v>
      </c>
      <c r="J8353" s="1">
        <f t="shared" si="1105"/>
        <v>0</v>
      </c>
      <c r="K8353" s="1">
        <f t="shared" si="1106"/>
        <v>0</v>
      </c>
      <c r="L8353" s="1">
        <f t="shared" si="1107"/>
        <v>0</v>
      </c>
      <c r="M8353" s="1">
        <f t="shared" si="1104"/>
        <v>0</v>
      </c>
      <c r="N8353" s="1">
        <v>0</v>
      </c>
    </row>
    <row r="8354" spans="1:14" x14ac:dyDescent="0.3">
      <c r="A8354" s="1" t="s">
        <v>20046</v>
      </c>
      <c r="B8354" s="1" t="s">
        <v>23315</v>
      </c>
      <c r="C8354" s="2">
        <v>10</v>
      </c>
      <c r="D8354" s="1" t="s">
        <v>23318</v>
      </c>
      <c r="E8354" s="1" t="s">
        <v>23319</v>
      </c>
      <c r="F8354" s="1">
        <f t="shared" si="1103"/>
        <v>41868.158167060188</v>
      </c>
      <c r="G8354" s="1">
        <v>44827</v>
      </c>
      <c r="H8354" s="1">
        <f t="shared" si="1109"/>
        <v>0</v>
      </c>
      <c r="I8354" s="1">
        <v>44827</v>
      </c>
      <c r="J8354" s="1">
        <f t="shared" si="1105"/>
        <v>0</v>
      </c>
      <c r="K8354" s="1">
        <f t="shared" si="1106"/>
        <v>0</v>
      </c>
      <c r="L8354" s="1">
        <f t="shared" si="1107"/>
        <v>0</v>
      </c>
      <c r="M8354" s="1">
        <f t="shared" si="1104"/>
        <v>0</v>
      </c>
      <c r="N8354" s="1">
        <v>0</v>
      </c>
    </row>
    <row r="8355" spans="1:14" x14ac:dyDescent="0.3">
      <c r="A8355" s="1" t="s">
        <v>9466</v>
      </c>
      <c r="B8355" s="1" t="s">
        <v>23320</v>
      </c>
      <c r="C8355" s="2">
        <v>10</v>
      </c>
      <c r="D8355" s="1" t="s">
        <v>23321</v>
      </c>
      <c r="E8355" s="1" t="s">
        <v>23322</v>
      </c>
      <c r="F8355" s="1">
        <f t="shared" si="1103"/>
        <v>42467.427291400461</v>
      </c>
      <c r="G8355" s="1">
        <v>38550</v>
      </c>
      <c r="H8355" s="1">
        <f t="shared" si="1109"/>
        <v>0</v>
      </c>
      <c r="I8355" s="1">
        <v>38550</v>
      </c>
      <c r="J8355" s="1">
        <f t="shared" si="1105"/>
        <v>0</v>
      </c>
      <c r="K8355" s="1">
        <f t="shared" si="1106"/>
        <v>0</v>
      </c>
      <c r="L8355" s="1">
        <f t="shared" si="1107"/>
        <v>0</v>
      </c>
      <c r="M8355" s="1">
        <f t="shared" si="1104"/>
        <v>0</v>
      </c>
      <c r="N8355" s="1">
        <v>0</v>
      </c>
    </row>
    <row r="8356" spans="1:14" x14ac:dyDescent="0.3">
      <c r="A8356" s="1" t="s">
        <v>1471</v>
      </c>
      <c r="B8356" s="1" t="s">
        <v>23320</v>
      </c>
      <c r="C8356" s="2">
        <v>10</v>
      </c>
      <c r="D8356" s="1" t="s">
        <v>23323</v>
      </c>
      <c r="E8356" s="1" t="s">
        <v>23324</v>
      </c>
      <c r="F8356" s="1">
        <f t="shared" si="1103"/>
        <v>42467.427050787039</v>
      </c>
      <c r="G8356" s="1">
        <v>43897</v>
      </c>
      <c r="H8356" s="1">
        <f t="shared" si="1109"/>
        <v>0</v>
      </c>
      <c r="I8356" s="1">
        <v>43897</v>
      </c>
      <c r="J8356" s="1">
        <f t="shared" si="1105"/>
        <v>0</v>
      </c>
      <c r="K8356" s="1">
        <f t="shared" si="1106"/>
        <v>0</v>
      </c>
      <c r="L8356" s="1">
        <f t="shared" si="1107"/>
        <v>0</v>
      </c>
      <c r="M8356" s="1">
        <f t="shared" si="1104"/>
        <v>0</v>
      </c>
      <c r="N8356" s="1">
        <v>0</v>
      </c>
    </row>
    <row r="8357" spans="1:14" x14ac:dyDescent="0.3">
      <c r="A8357" s="1" t="s">
        <v>3856</v>
      </c>
      <c r="B8357" s="1" t="s">
        <v>23320</v>
      </c>
      <c r="C8357" s="2">
        <v>10</v>
      </c>
      <c r="D8357" s="1" t="s">
        <v>23325</v>
      </c>
      <c r="E8357" s="1" t="s">
        <v>23326</v>
      </c>
      <c r="F8357" s="1">
        <f t="shared" si="1103"/>
        <v>42467.427730833333</v>
      </c>
      <c r="G8357" s="1">
        <v>50632</v>
      </c>
      <c r="H8357" s="1">
        <f t="shared" si="1109"/>
        <v>0</v>
      </c>
      <c r="I8357" s="1">
        <v>50632</v>
      </c>
      <c r="J8357" s="1">
        <f t="shared" si="1105"/>
        <v>1</v>
      </c>
      <c r="K8357" s="1">
        <f t="shared" si="1106"/>
        <v>0</v>
      </c>
      <c r="L8357" s="1">
        <f t="shared" si="1107"/>
        <v>0</v>
      </c>
      <c r="M8357" s="1">
        <f t="shared" si="1104"/>
        <v>0</v>
      </c>
      <c r="N8357" s="1">
        <v>0</v>
      </c>
    </row>
    <row r="8358" spans="1:14" x14ac:dyDescent="0.3">
      <c r="A8358" s="1" t="s">
        <v>23327</v>
      </c>
      <c r="B8358" s="1" t="s">
        <v>23328</v>
      </c>
      <c r="C8358" s="2">
        <v>8</v>
      </c>
      <c r="D8358" s="1" t="s">
        <v>23329</v>
      </c>
      <c r="E8358" s="1" t="s">
        <v>23330</v>
      </c>
      <c r="F8358" s="1">
        <f t="shared" si="1103"/>
        <v>40830.449907407405</v>
      </c>
      <c r="G8358" s="1">
        <v>30252</v>
      </c>
      <c r="H8358" s="1">
        <f t="shared" si="1109"/>
        <v>0</v>
      </c>
      <c r="I8358" s="1">
        <v>30252</v>
      </c>
      <c r="J8358" s="1">
        <f t="shared" si="1105"/>
        <v>0</v>
      </c>
      <c r="K8358" s="1">
        <f t="shared" si="1106"/>
        <v>0</v>
      </c>
      <c r="L8358" s="1">
        <f t="shared" si="1107"/>
        <v>0</v>
      </c>
      <c r="M8358" s="1">
        <f t="shared" si="1104"/>
        <v>0</v>
      </c>
      <c r="N8358" s="1">
        <v>0</v>
      </c>
    </row>
    <row r="8359" spans="1:14" x14ac:dyDescent="0.3">
      <c r="A8359" s="1" t="s">
        <v>12906</v>
      </c>
      <c r="B8359" s="1" t="s">
        <v>23331</v>
      </c>
      <c r="C8359" s="2">
        <v>10</v>
      </c>
      <c r="D8359" s="1" t="s">
        <v>23332</v>
      </c>
      <c r="E8359" s="1" t="s">
        <v>23333</v>
      </c>
      <c r="F8359" s="1">
        <f t="shared" si="1103"/>
        <v>41861.455507199076</v>
      </c>
      <c r="G8359" s="1">
        <v>12471</v>
      </c>
      <c r="H8359" s="1">
        <f t="shared" si="1109"/>
        <v>0</v>
      </c>
      <c r="I8359" s="1">
        <v>12471</v>
      </c>
      <c r="J8359" s="1">
        <f t="shared" si="1105"/>
        <v>0</v>
      </c>
      <c r="K8359" s="1">
        <f t="shared" si="1106"/>
        <v>0</v>
      </c>
      <c r="L8359" s="1">
        <f t="shared" si="1107"/>
        <v>0</v>
      </c>
      <c r="M8359" s="1">
        <f t="shared" si="1104"/>
        <v>0</v>
      </c>
      <c r="N8359" s="1">
        <v>0</v>
      </c>
    </row>
    <row r="8360" spans="1:14" x14ac:dyDescent="0.3">
      <c r="A8360" s="1" t="s">
        <v>1147</v>
      </c>
      <c r="B8360" s="1" t="s">
        <v>23334</v>
      </c>
      <c r="C8360" s="2">
        <v>2</v>
      </c>
      <c r="D8360" s="1" t="s">
        <v>23335</v>
      </c>
      <c r="E8360" s="1" t="s">
        <v>23336</v>
      </c>
      <c r="F8360" s="1">
        <f t="shared" si="1103"/>
        <v>42139.619102025463</v>
      </c>
      <c r="G8360" s="1">
        <v>25027</v>
      </c>
      <c r="H8360" s="1">
        <f t="shared" si="1109"/>
        <v>0</v>
      </c>
      <c r="I8360" s="1">
        <v>25027</v>
      </c>
      <c r="J8360" s="1">
        <f t="shared" si="1105"/>
        <v>0</v>
      </c>
      <c r="K8360" s="1">
        <f t="shared" si="1106"/>
        <v>0</v>
      </c>
      <c r="L8360" s="1">
        <f t="shared" si="1107"/>
        <v>0</v>
      </c>
      <c r="M8360" s="1">
        <f t="shared" si="1104"/>
        <v>0</v>
      </c>
      <c r="N8360" s="1">
        <v>0</v>
      </c>
    </row>
    <row r="8361" spans="1:14" x14ac:dyDescent="0.3">
      <c r="A8361" s="1" t="s">
        <v>10228</v>
      </c>
      <c r="B8361" s="1" t="s">
        <v>23337</v>
      </c>
      <c r="C8361" s="2">
        <v>5</v>
      </c>
      <c r="D8361" s="1" t="s">
        <v>23338</v>
      </c>
      <c r="E8361" s="1" t="s">
        <v>23339</v>
      </c>
      <c r="F8361" s="1">
        <f t="shared" si="1103"/>
        <v>42289.627060254628</v>
      </c>
      <c r="G8361" s="1">
        <v>45964</v>
      </c>
      <c r="H8361" s="1">
        <f t="shared" si="1109"/>
        <v>0</v>
      </c>
      <c r="I8361" s="1">
        <v>45964</v>
      </c>
      <c r="J8361" s="1">
        <f t="shared" si="1105"/>
        <v>0</v>
      </c>
      <c r="K8361" s="1">
        <f t="shared" si="1106"/>
        <v>0</v>
      </c>
      <c r="L8361" s="1">
        <f t="shared" si="1107"/>
        <v>0</v>
      </c>
      <c r="M8361" s="1">
        <f t="shared" si="1104"/>
        <v>0</v>
      </c>
      <c r="N8361" s="1">
        <v>0</v>
      </c>
    </row>
    <row r="8362" spans="1:14" x14ac:dyDescent="0.3">
      <c r="A8362" s="1" t="s">
        <v>23340</v>
      </c>
      <c r="B8362" s="1" t="s">
        <v>23341</v>
      </c>
      <c r="C8362" s="2">
        <v>2</v>
      </c>
      <c r="D8362" s="1" t="s">
        <v>23342</v>
      </c>
      <c r="E8362" s="1" t="s">
        <v>23343</v>
      </c>
      <c r="F8362" s="1">
        <f t="shared" si="1103"/>
        <v>42322.045810381947</v>
      </c>
      <c r="G8362" s="1">
        <v>33228</v>
      </c>
      <c r="H8362" s="1">
        <f t="shared" si="1109"/>
        <v>0</v>
      </c>
      <c r="I8362" s="1">
        <v>33228</v>
      </c>
      <c r="J8362" s="1">
        <f t="shared" si="1105"/>
        <v>0</v>
      </c>
      <c r="K8362" s="1">
        <f t="shared" si="1106"/>
        <v>0</v>
      </c>
      <c r="L8362" s="1">
        <f t="shared" si="1107"/>
        <v>0</v>
      </c>
      <c r="M8362" s="1">
        <f t="shared" si="1104"/>
        <v>0</v>
      </c>
      <c r="N8362" s="1">
        <v>0</v>
      </c>
    </row>
    <row r="8363" spans="1:14" x14ac:dyDescent="0.3">
      <c r="A8363" s="1" t="s">
        <v>23344</v>
      </c>
      <c r="B8363" s="1" t="s">
        <v>23341</v>
      </c>
      <c r="C8363" s="2">
        <v>2</v>
      </c>
      <c r="D8363" s="1" t="s">
        <v>23345</v>
      </c>
      <c r="E8363" s="1" t="s">
        <v>23346</v>
      </c>
      <c r="F8363" s="1">
        <f t="shared" si="1103"/>
        <v>42055.527022511575</v>
      </c>
      <c r="G8363" s="1">
        <v>38189</v>
      </c>
      <c r="H8363" s="1">
        <f t="shared" si="1109"/>
        <v>0</v>
      </c>
      <c r="I8363" s="1">
        <v>38189</v>
      </c>
      <c r="J8363" s="1">
        <f t="shared" si="1105"/>
        <v>0</v>
      </c>
      <c r="K8363" s="1">
        <f t="shared" si="1106"/>
        <v>0</v>
      </c>
      <c r="L8363" s="1">
        <f t="shared" si="1107"/>
        <v>0</v>
      </c>
      <c r="M8363" s="1">
        <f t="shared" si="1104"/>
        <v>0</v>
      </c>
      <c r="N8363" s="1">
        <v>0</v>
      </c>
    </row>
    <row r="8364" spans="1:14" x14ac:dyDescent="0.3">
      <c r="A8364" s="1" t="s">
        <v>6907</v>
      </c>
      <c r="B8364" s="1" t="s">
        <v>23347</v>
      </c>
      <c r="C8364" s="2">
        <v>4</v>
      </c>
      <c r="D8364" s="1" t="s">
        <v>23348</v>
      </c>
      <c r="E8364" s="1" t="s">
        <v>23349</v>
      </c>
      <c r="F8364" s="1">
        <f t="shared" si="1103"/>
        <v>41353.556570740744</v>
      </c>
      <c r="G8364" s="1">
        <v>31683</v>
      </c>
      <c r="H8364" s="1">
        <f t="shared" si="1109"/>
        <v>0</v>
      </c>
      <c r="I8364" s="1">
        <v>31683</v>
      </c>
      <c r="J8364" s="1">
        <f t="shared" si="1105"/>
        <v>0</v>
      </c>
      <c r="K8364" s="1">
        <f t="shared" si="1106"/>
        <v>0</v>
      </c>
      <c r="L8364" s="1">
        <f t="shared" si="1107"/>
        <v>0</v>
      </c>
      <c r="M8364" s="1">
        <f t="shared" si="1104"/>
        <v>0</v>
      </c>
      <c r="N8364" s="1">
        <v>0</v>
      </c>
    </row>
    <row r="8365" spans="1:14" x14ac:dyDescent="0.3">
      <c r="A8365" s="1" t="s">
        <v>320</v>
      </c>
      <c r="B8365" s="1" t="s">
        <v>23350</v>
      </c>
      <c r="C8365" s="2">
        <v>10</v>
      </c>
      <c r="D8365" s="1" t="s">
        <v>23351</v>
      </c>
      <c r="E8365" s="1" t="s">
        <v>23352</v>
      </c>
      <c r="F8365" s="1">
        <f t="shared" si="1103"/>
        <v>42369.832311180558</v>
      </c>
      <c r="G8365" s="1">
        <v>2663</v>
      </c>
      <c r="H8365" s="1">
        <v>0</v>
      </c>
      <c r="I8365" s="1">
        <v>2663</v>
      </c>
      <c r="J8365" s="1">
        <f t="shared" si="1105"/>
        <v>0</v>
      </c>
      <c r="K8365" s="1">
        <f t="shared" si="1106"/>
        <v>0</v>
      </c>
      <c r="L8365" s="1">
        <f t="shared" si="1107"/>
        <v>0</v>
      </c>
      <c r="M8365" s="1">
        <f t="shared" si="1104"/>
        <v>0</v>
      </c>
      <c r="N8365" s="1">
        <v>0</v>
      </c>
    </row>
    <row r="8366" spans="1:14" x14ac:dyDescent="0.3">
      <c r="A8366" s="1" t="s">
        <v>1279</v>
      </c>
      <c r="B8366" s="1" t="s">
        <v>23353</v>
      </c>
      <c r="C8366" s="2">
        <v>10</v>
      </c>
      <c r="D8366" s="1" t="s">
        <v>23354</v>
      </c>
      <c r="E8366" s="1" t="s">
        <v>23355</v>
      </c>
      <c r="F8366" s="1">
        <f t="shared" si="1103"/>
        <v>41824.099485706021</v>
      </c>
      <c r="G8366" s="1">
        <v>2011</v>
      </c>
      <c r="H8366" s="1">
        <v>0</v>
      </c>
      <c r="I8366" s="1">
        <v>2011</v>
      </c>
      <c r="J8366" s="1">
        <f t="shared" si="1105"/>
        <v>0</v>
      </c>
      <c r="K8366" s="1">
        <f t="shared" si="1106"/>
        <v>0</v>
      </c>
      <c r="L8366" s="1">
        <f t="shared" si="1107"/>
        <v>0</v>
      </c>
      <c r="M8366" s="1">
        <f t="shared" si="1104"/>
        <v>0</v>
      </c>
      <c r="N8366" s="1">
        <v>0</v>
      </c>
    </row>
    <row r="8367" spans="1:14" x14ac:dyDescent="0.3">
      <c r="A8367" s="1" t="s">
        <v>6063</v>
      </c>
      <c r="B8367" s="1" t="s">
        <v>23356</v>
      </c>
      <c r="C8367" s="2">
        <v>8</v>
      </c>
      <c r="D8367" s="1" t="s">
        <v>23357</v>
      </c>
      <c r="E8367" s="1" t="s">
        <v>23358</v>
      </c>
      <c r="F8367" s="1">
        <f t="shared" si="1103"/>
        <v>40716.99900462963</v>
      </c>
      <c r="G8367" s="1">
        <v>21991</v>
      </c>
      <c r="H8367" s="1">
        <f>+H8382</f>
        <v>0</v>
      </c>
      <c r="I8367" s="1">
        <v>21991</v>
      </c>
      <c r="J8367" s="1">
        <f t="shared" si="1105"/>
        <v>0</v>
      </c>
      <c r="K8367" s="1">
        <f t="shared" si="1106"/>
        <v>0</v>
      </c>
      <c r="L8367" s="1">
        <f t="shared" si="1107"/>
        <v>0</v>
      </c>
      <c r="M8367" s="1">
        <f t="shared" si="1104"/>
        <v>0</v>
      </c>
      <c r="N8367" s="1">
        <v>0</v>
      </c>
    </row>
    <row r="8368" spans="1:14" x14ac:dyDescent="0.3">
      <c r="A8368" s="1" t="s">
        <v>23359</v>
      </c>
      <c r="B8368" s="1" t="s">
        <v>23356</v>
      </c>
      <c r="C8368" s="2">
        <v>10</v>
      </c>
      <c r="D8368" s="1" t="s">
        <v>23360</v>
      </c>
      <c r="E8368" s="1" t="s">
        <v>23361</v>
      </c>
      <c r="F8368" s="1">
        <f t="shared" si="1103"/>
        <v>42043.892817256943</v>
      </c>
      <c r="G8368" s="1">
        <v>47118</v>
      </c>
      <c r="H8368" s="1">
        <f>+H8383</f>
        <v>0</v>
      </c>
      <c r="I8368" s="1">
        <v>47118</v>
      </c>
      <c r="J8368" s="1">
        <f t="shared" si="1105"/>
        <v>0</v>
      </c>
      <c r="K8368" s="1">
        <f t="shared" si="1106"/>
        <v>0</v>
      </c>
      <c r="L8368" s="1">
        <f t="shared" si="1107"/>
        <v>0</v>
      </c>
      <c r="M8368" s="1">
        <f t="shared" si="1104"/>
        <v>0</v>
      </c>
      <c r="N8368" s="1">
        <v>0</v>
      </c>
    </row>
    <row r="8369" spans="1:14" x14ac:dyDescent="0.3">
      <c r="A8369" s="1" t="s">
        <v>23362</v>
      </c>
      <c r="B8369" s="1" t="s">
        <v>23363</v>
      </c>
      <c r="C8369" s="2">
        <v>10</v>
      </c>
      <c r="D8369" s="1" t="s">
        <v>23364</v>
      </c>
      <c r="E8369" s="1" t="s">
        <v>23365</v>
      </c>
      <c r="F8369" s="1">
        <f t="shared" si="1103"/>
        <v>41937.959509791668</v>
      </c>
      <c r="G8369" s="1">
        <v>51699</v>
      </c>
      <c r="H8369" s="1">
        <f>+H8384</f>
        <v>0</v>
      </c>
      <c r="I8369" s="1">
        <v>51699</v>
      </c>
      <c r="J8369" s="1">
        <f t="shared" si="1105"/>
        <v>0</v>
      </c>
      <c r="K8369" s="1">
        <f t="shared" si="1106"/>
        <v>0</v>
      </c>
      <c r="L8369" s="1">
        <f t="shared" si="1107"/>
        <v>0</v>
      </c>
      <c r="M8369" s="1">
        <f t="shared" si="1104"/>
        <v>0</v>
      </c>
      <c r="N8369" s="1">
        <v>0</v>
      </c>
    </row>
    <row r="8370" spans="1:14" x14ac:dyDescent="0.3">
      <c r="A8370" s="1" t="s">
        <v>23362</v>
      </c>
      <c r="B8370" s="1" t="s">
        <v>23363</v>
      </c>
      <c r="C8370" s="2">
        <v>10</v>
      </c>
      <c r="D8370" s="1" t="s">
        <v>23366</v>
      </c>
      <c r="E8370" s="1" t="s">
        <v>23367</v>
      </c>
      <c r="F8370" s="1">
        <f t="shared" si="1103"/>
        <v>41936.741105949077</v>
      </c>
      <c r="G8370" s="1">
        <v>51700</v>
      </c>
      <c r="H8370" s="1">
        <f>+H8385</f>
        <v>0</v>
      </c>
      <c r="I8370" s="1">
        <v>51700</v>
      </c>
      <c r="J8370" s="1">
        <f t="shared" si="1105"/>
        <v>0</v>
      </c>
      <c r="K8370" s="1">
        <f t="shared" si="1106"/>
        <v>0</v>
      </c>
      <c r="L8370" s="1">
        <f t="shared" si="1107"/>
        <v>0</v>
      </c>
      <c r="M8370" s="1">
        <f t="shared" si="1104"/>
        <v>0</v>
      </c>
      <c r="N8370" s="1">
        <v>0</v>
      </c>
    </row>
    <row r="8371" spans="1:14" x14ac:dyDescent="0.3">
      <c r="A8371" s="1" t="s">
        <v>4555</v>
      </c>
      <c r="B8371" s="1" t="s">
        <v>23368</v>
      </c>
      <c r="C8371" s="2">
        <v>10</v>
      </c>
      <c r="D8371" s="1" t="s">
        <v>23369</v>
      </c>
      <c r="E8371" s="1" t="s">
        <v>23370</v>
      </c>
      <c r="F8371" s="1">
        <f t="shared" si="1103"/>
        <v>40603.975393518522</v>
      </c>
      <c r="G8371" s="1">
        <v>7705</v>
      </c>
      <c r="H8371" s="1">
        <v>0</v>
      </c>
      <c r="I8371" s="1">
        <v>7705</v>
      </c>
      <c r="J8371" s="1">
        <f t="shared" si="1105"/>
        <v>0</v>
      </c>
      <c r="K8371" s="1">
        <f t="shared" si="1106"/>
        <v>0</v>
      </c>
      <c r="L8371" s="1">
        <f t="shared" si="1107"/>
        <v>0</v>
      </c>
      <c r="M8371" s="1">
        <f t="shared" si="1104"/>
        <v>0</v>
      </c>
      <c r="N8371" s="1">
        <v>0</v>
      </c>
    </row>
    <row r="8372" spans="1:14" x14ac:dyDescent="0.3">
      <c r="A8372" s="1" t="s">
        <v>8750</v>
      </c>
      <c r="B8372" s="1" t="s">
        <v>23371</v>
      </c>
      <c r="C8372" s="2">
        <v>6</v>
      </c>
      <c r="D8372" s="1" t="s">
        <v>23372</v>
      </c>
      <c r="E8372" s="1" t="s">
        <v>23373</v>
      </c>
      <c r="F8372" s="1">
        <f t="shared" si="1103"/>
        <v>42365.667294432867</v>
      </c>
      <c r="G8372" s="1">
        <v>41420</v>
      </c>
      <c r="H8372" s="1">
        <f t="shared" ref="H8372:H8382" si="1110">+H8387</f>
        <v>0</v>
      </c>
      <c r="I8372" s="1">
        <v>41420</v>
      </c>
      <c r="J8372" s="1">
        <f t="shared" si="1105"/>
        <v>0</v>
      </c>
      <c r="K8372" s="1">
        <f t="shared" si="1106"/>
        <v>0</v>
      </c>
      <c r="L8372" s="1">
        <f t="shared" si="1107"/>
        <v>0</v>
      </c>
      <c r="M8372" s="1">
        <f t="shared" si="1104"/>
        <v>0</v>
      </c>
      <c r="N8372" s="1">
        <v>0</v>
      </c>
    </row>
    <row r="8373" spans="1:14" x14ac:dyDescent="0.3">
      <c r="A8373" s="1" t="s">
        <v>2765</v>
      </c>
      <c r="B8373" s="1" t="s">
        <v>23374</v>
      </c>
      <c r="C8373" s="2">
        <v>10</v>
      </c>
      <c r="D8373" s="1" t="s">
        <v>23375</v>
      </c>
      <c r="E8373" s="1" t="s">
        <v>23376</v>
      </c>
      <c r="F8373" s="1">
        <f t="shared" si="1103"/>
        <v>42303.738374270833</v>
      </c>
      <c r="G8373" s="1">
        <v>40736</v>
      </c>
      <c r="H8373" s="1">
        <f t="shared" si="1110"/>
        <v>0</v>
      </c>
      <c r="I8373" s="1">
        <v>40736</v>
      </c>
      <c r="J8373" s="1">
        <f t="shared" si="1105"/>
        <v>0</v>
      </c>
      <c r="K8373" s="1">
        <f t="shared" si="1106"/>
        <v>0</v>
      </c>
      <c r="L8373" s="1">
        <f t="shared" si="1107"/>
        <v>0</v>
      </c>
      <c r="M8373" s="1">
        <f t="shared" si="1104"/>
        <v>0</v>
      </c>
      <c r="N8373" s="1">
        <v>0</v>
      </c>
    </row>
    <row r="8374" spans="1:14" x14ac:dyDescent="0.3">
      <c r="A8374" s="1" t="s">
        <v>4104</v>
      </c>
      <c r="B8374" s="1" t="s">
        <v>23377</v>
      </c>
      <c r="C8374" s="2">
        <v>10</v>
      </c>
      <c r="D8374" s="1" t="s">
        <v>23378</v>
      </c>
      <c r="E8374" s="1" t="s">
        <v>23379</v>
      </c>
      <c r="F8374" s="1">
        <f t="shared" si="1103"/>
        <v>42333.695151134256</v>
      </c>
      <c r="G8374" s="1">
        <v>37866</v>
      </c>
      <c r="H8374" s="1">
        <f t="shared" si="1110"/>
        <v>0</v>
      </c>
      <c r="I8374" s="1">
        <v>37866</v>
      </c>
      <c r="J8374" s="1">
        <f t="shared" si="1105"/>
        <v>0</v>
      </c>
      <c r="K8374" s="1">
        <f t="shared" si="1106"/>
        <v>0</v>
      </c>
      <c r="L8374" s="1">
        <f t="shared" si="1107"/>
        <v>0</v>
      </c>
      <c r="M8374" s="1">
        <f t="shared" si="1104"/>
        <v>0</v>
      </c>
      <c r="N8374" s="1">
        <v>0</v>
      </c>
    </row>
    <row r="8375" spans="1:14" x14ac:dyDescent="0.3">
      <c r="A8375" s="1" t="s">
        <v>23362</v>
      </c>
      <c r="B8375" s="1" t="s">
        <v>23380</v>
      </c>
      <c r="C8375" s="2">
        <v>8</v>
      </c>
      <c r="D8375" s="1" t="s">
        <v>23381</v>
      </c>
      <c r="E8375" s="1" t="s">
        <v>23382</v>
      </c>
      <c r="F8375" s="1">
        <f t="shared" si="1103"/>
        <v>41937.971453402781</v>
      </c>
      <c r="G8375" s="1">
        <v>51698</v>
      </c>
      <c r="H8375" s="1">
        <f t="shared" si="1110"/>
        <v>0</v>
      </c>
      <c r="I8375" s="1">
        <v>51698</v>
      </c>
      <c r="J8375" s="1">
        <f t="shared" si="1105"/>
        <v>0</v>
      </c>
      <c r="K8375" s="1">
        <f t="shared" si="1106"/>
        <v>0</v>
      </c>
      <c r="L8375" s="1">
        <f t="shared" si="1107"/>
        <v>0</v>
      </c>
      <c r="M8375" s="1">
        <f t="shared" si="1104"/>
        <v>0</v>
      </c>
      <c r="N8375" s="1">
        <v>0</v>
      </c>
    </row>
    <row r="8376" spans="1:14" x14ac:dyDescent="0.3">
      <c r="A8376" s="1" t="s">
        <v>51</v>
      </c>
      <c r="B8376" s="1" t="s">
        <v>23383</v>
      </c>
      <c r="C8376" s="2">
        <v>10</v>
      </c>
      <c r="D8376" s="1" t="s">
        <v>23384</v>
      </c>
      <c r="E8376" s="1" t="s">
        <v>23385</v>
      </c>
      <c r="F8376" s="1">
        <f t="shared" si="1103"/>
        <v>41848.895546608794</v>
      </c>
      <c r="G8376" s="1">
        <v>10268</v>
      </c>
      <c r="H8376" s="1">
        <f t="shared" si="1110"/>
        <v>0</v>
      </c>
      <c r="I8376" s="1">
        <v>10268</v>
      </c>
      <c r="J8376" s="1">
        <f t="shared" si="1105"/>
        <v>0</v>
      </c>
      <c r="K8376" s="1">
        <f t="shared" si="1106"/>
        <v>0</v>
      </c>
      <c r="L8376" s="1">
        <f t="shared" si="1107"/>
        <v>0</v>
      </c>
      <c r="M8376" s="1">
        <f t="shared" si="1104"/>
        <v>0</v>
      </c>
      <c r="N8376" s="1">
        <v>0</v>
      </c>
    </row>
    <row r="8377" spans="1:14" x14ac:dyDescent="0.3">
      <c r="A8377" s="1" t="s">
        <v>1496</v>
      </c>
      <c r="B8377" s="1" t="s">
        <v>23386</v>
      </c>
      <c r="C8377" s="2">
        <v>10</v>
      </c>
      <c r="D8377" s="1" t="s">
        <v>23387</v>
      </c>
      <c r="E8377" s="1" t="s">
        <v>23388</v>
      </c>
      <c r="F8377" s="1">
        <f t="shared" si="1103"/>
        <v>42218.86006042824</v>
      </c>
      <c r="G8377" s="1">
        <v>17220</v>
      </c>
      <c r="H8377" s="1">
        <f t="shared" si="1110"/>
        <v>0</v>
      </c>
      <c r="I8377" s="1">
        <v>17220</v>
      </c>
      <c r="J8377" s="1">
        <f t="shared" si="1105"/>
        <v>0</v>
      </c>
      <c r="K8377" s="1">
        <f t="shared" si="1106"/>
        <v>0</v>
      </c>
      <c r="L8377" s="1">
        <f t="shared" si="1107"/>
        <v>0</v>
      </c>
      <c r="M8377" s="1">
        <f t="shared" si="1104"/>
        <v>0</v>
      </c>
      <c r="N8377" s="1">
        <v>0</v>
      </c>
    </row>
    <row r="8378" spans="1:14" x14ac:dyDescent="0.3">
      <c r="A8378" s="1" t="s">
        <v>1849</v>
      </c>
      <c r="B8378" s="1" t="s">
        <v>23386</v>
      </c>
      <c r="C8378" s="2">
        <v>1</v>
      </c>
      <c r="D8378" s="1" t="s">
        <v>23389</v>
      </c>
      <c r="E8378" s="1" t="s">
        <v>23390</v>
      </c>
      <c r="F8378" s="1">
        <f t="shared" si="1103"/>
        <v>42758.642299861109</v>
      </c>
      <c r="G8378" s="1">
        <v>27129</v>
      </c>
      <c r="H8378" s="1">
        <f t="shared" si="1110"/>
        <v>0</v>
      </c>
      <c r="I8378" s="1">
        <v>27129</v>
      </c>
      <c r="J8378" s="1">
        <f t="shared" si="1105"/>
        <v>0</v>
      </c>
      <c r="K8378" s="1">
        <f t="shared" si="1106"/>
        <v>0</v>
      </c>
      <c r="L8378" s="1">
        <f t="shared" si="1107"/>
        <v>0</v>
      </c>
      <c r="M8378" s="1">
        <f t="shared" si="1104"/>
        <v>0</v>
      </c>
      <c r="N8378" s="1">
        <v>0</v>
      </c>
    </row>
    <row r="8379" spans="1:14" x14ac:dyDescent="0.3">
      <c r="A8379" s="1" t="s">
        <v>1492</v>
      </c>
      <c r="B8379" s="1" t="s">
        <v>23391</v>
      </c>
      <c r="C8379" s="2">
        <v>10</v>
      </c>
      <c r="D8379" s="1" t="s">
        <v>23392</v>
      </c>
      <c r="E8379" s="1" t="s">
        <v>23393</v>
      </c>
      <c r="F8379" s="1">
        <f t="shared" si="1103"/>
        <v>42177.432163194448</v>
      </c>
      <c r="G8379" s="1">
        <v>12383</v>
      </c>
      <c r="H8379" s="1">
        <f t="shared" si="1110"/>
        <v>0</v>
      </c>
      <c r="I8379" s="1">
        <v>12383</v>
      </c>
      <c r="J8379" s="1">
        <f t="shared" si="1105"/>
        <v>0</v>
      </c>
      <c r="K8379" s="1">
        <f t="shared" si="1106"/>
        <v>0</v>
      </c>
      <c r="L8379" s="1">
        <f t="shared" si="1107"/>
        <v>0</v>
      </c>
      <c r="M8379" s="1">
        <f t="shared" si="1104"/>
        <v>0</v>
      </c>
      <c r="N8379" s="1">
        <v>0</v>
      </c>
    </row>
    <row r="8380" spans="1:14" x14ac:dyDescent="0.3">
      <c r="A8380" s="1" t="s">
        <v>4707</v>
      </c>
      <c r="B8380" s="1" t="s">
        <v>23394</v>
      </c>
      <c r="C8380" s="2">
        <v>2</v>
      </c>
      <c r="D8380" s="1" t="s">
        <v>23395</v>
      </c>
      <c r="E8380" s="1" t="s">
        <v>23396</v>
      </c>
      <c r="F8380" s="1">
        <f t="shared" si="1103"/>
        <v>42041.946776354169</v>
      </c>
      <c r="G8380" s="1">
        <v>20549</v>
      </c>
      <c r="H8380" s="1">
        <f t="shared" si="1110"/>
        <v>0</v>
      </c>
      <c r="I8380" s="1">
        <v>20549</v>
      </c>
      <c r="J8380" s="1">
        <f t="shared" si="1105"/>
        <v>0</v>
      </c>
      <c r="K8380" s="1">
        <f t="shared" si="1106"/>
        <v>0</v>
      </c>
      <c r="L8380" s="1">
        <f t="shared" si="1107"/>
        <v>0</v>
      </c>
      <c r="M8380" s="1">
        <f t="shared" si="1104"/>
        <v>0</v>
      </c>
      <c r="N8380" s="1">
        <v>0</v>
      </c>
    </row>
    <row r="8381" spans="1:14" x14ac:dyDescent="0.3">
      <c r="A8381" s="1" t="s">
        <v>13130</v>
      </c>
      <c r="B8381" s="1" t="s">
        <v>23397</v>
      </c>
      <c r="C8381" s="2">
        <v>1</v>
      </c>
      <c r="D8381" s="1" t="s">
        <v>23398</v>
      </c>
      <c r="E8381" s="1" t="s">
        <v>23399</v>
      </c>
      <c r="F8381" s="1">
        <f t="shared" si="1103"/>
        <v>41606.776572581017</v>
      </c>
      <c r="G8381" s="1">
        <v>31734</v>
      </c>
      <c r="H8381" s="1">
        <f t="shared" si="1110"/>
        <v>0</v>
      </c>
      <c r="I8381" s="1">
        <v>31734</v>
      </c>
      <c r="J8381" s="1">
        <f t="shared" si="1105"/>
        <v>0</v>
      </c>
      <c r="K8381" s="1">
        <f t="shared" si="1106"/>
        <v>0</v>
      </c>
      <c r="L8381" s="1">
        <f t="shared" si="1107"/>
        <v>0</v>
      </c>
      <c r="M8381" s="1">
        <f t="shared" si="1104"/>
        <v>0</v>
      </c>
      <c r="N8381" s="1">
        <v>0</v>
      </c>
    </row>
    <row r="8382" spans="1:14" x14ac:dyDescent="0.3">
      <c r="A8382" s="1" t="s">
        <v>745</v>
      </c>
      <c r="B8382" s="1" t="s">
        <v>23400</v>
      </c>
      <c r="C8382" s="2">
        <v>10</v>
      </c>
      <c r="D8382" s="1" t="s">
        <v>23401</v>
      </c>
      <c r="E8382" s="1" t="s">
        <v>23402</v>
      </c>
      <c r="F8382" s="1">
        <f t="shared" si="1103"/>
        <v>42356.396035300924</v>
      </c>
      <c r="G8382" s="1">
        <v>38090</v>
      </c>
      <c r="H8382" s="1">
        <f t="shared" si="1110"/>
        <v>0</v>
      </c>
      <c r="I8382" s="1">
        <v>38090</v>
      </c>
      <c r="J8382" s="1">
        <f t="shared" si="1105"/>
        <v>0</v>
      </c>
      <c r="K8382" s="1">
        <f t="shared" si="1106"/>
        <v>0</v>
      </c>
      <c r="L8382" s="1">
        <f t="shared" si="1107"/>
        <v>0</v>
      </c>
      <c r="M8382" s="1">
        <f t="shared" si="1104"/>
        <v>0</v>
      </c>
      <c r="N8382" s="1">
        <v>0</v>
      </c>
    </row>
    <row r="8383" spans="1:14" x14ac:dyDescent="0.3">
      <c r="A8383" s="1" t="s">
        <v>320</v>
      </c>
      <c r="B8383" s="1" t="s">
        <v>23403</v>
      </c>
      <c r="C8383" s="2">
        <v>10</v>
      </c>
      <c r="D8383" s="1" t="s">
        <v>23404</v>
      </c>
      <c r="E8383" s="1" t="s">
        <v>23405</v>
      </c>
      <c r="F8383" s="1">
        <f t="shared" si="1103"/>
        <v>42077.647097719906</v>
      </c>
      <c r="G8383" s="1">
        <v>3594</v>
      </c>
      <c r="H8383" s="1">
        <v>0</v>
      </c>
      <c r="I8383" s="1">
        <v>3594</v>
      </c>
      <c r="J8383" s="1">
        <f t="shared" si="1105"/>
        <v>0</v>
      </c>
      <c r="K8383" s="1">
        <f t="shared" si="1106"/>
        <v>0</v>
      </c>
      <c r="L8383" s="1">
        <f t="shared" si="1107"/>
        <v>0</v>
      </c>
      <c r="M8383" s="1">
        <f t="shared" si="1104"/>
        <v>0</v>
      </c>
      <c r="N8383" s="1">
        <v>0</v>
      </c>
    </row>
    <row r="8384" spans="1:14" x14ac:dyDescent="0.3">
      <c r="A8384" s="1" t="s">
        <v>14617</v>
      </c>
      <c r="B8384" s="1" t="s">
        <v>23406</v>
      </c>
      <c r="C8384" s="2">
        <v>10</v>
      </c>
      <c r="D8384" s="1" t="s">
        <v>23407</v>
      </c>
      <c r="E8384" s="1" t="s">
        <v>23408</v>
      </c>
      <c r="F8384" s="1">
        <f t="shared" si="1103"/>
        <v>41942.79712265046</v>
      </c>
      <c r="G8384" s="1">
        <v>51963</v>
      </c>
      <c r="H8384" s="1">
        <f t="shared" ref="H8384:H8398" si="1111">+H8399</f>
        <v>0</v>
      </c>
      <c r="I8384" s="1">
        <v>51963</v>
      </c>
      <c r="J8384" s="1">
        <f t="shared" si="1105"/>
        <v>0</v>
      </c>
      <c r="K8384" s="1">
        <f t="shared" si="1106"/>
        <v>0</v>
      </c>
      <c r="L8384" s="1">
        <f t="shared" si="1107"/>
        <v>0</v>
      </c>
      <c r="M8384" s="1">
        <f t="shared" si="1104"/>
        <v>0</v>
      </c>
      <c r="N8384" s="1">
        <v>0</v>
      </c>
    </row>
    <row r="8385" spans="1:14" x14ac:dyDescent="0.3">
      <c r="A8385" s="1" t="s">
        <v>23409</v>
      </c>
      <c r="B8385" s="1" t="s">
        <v>23410</v>
      </c>
      <c r="C8385" s="2">
        <v>10</v>
      </c>
      <c r="D8385" s="1" t="s">
        <v>23411</v>
      </c>
      <c r="E8385" s="1" t="s">
        <v>23412</v>
      </c>
      <c r="F8385" s="1">
        <f t="shared" ref="F8385:F8448" si="1112">DATEVALUE(E8385)+TIMEVALUE(E8385)</f>
        <v>42459.902679872685</v>
      </c>
      <c r="G8385" s="1">
        <v>27397</v>
      </c>
      <c r="H8385" s="1">
        <f t="shared" si="1111"/>
        <v>0</v>
      </c>
      <c r="I8385" s="1">
        <v>27397</v>
      </c>
      <c r="J8385" s="1">
        <f t="shared" si="1105"/>
        <v>0</v>
      </c>
      <c r="K8385" s="1">
        <f t="shared" si="1106"/>
        <v>0</v>
      </c>
      <c r="L8385" s="1">
        <f t="shared" si="1107"/>
        <v>0</v>
      </c>
      <c r="M8385" s="1">
        <f t="shared" ref="M8385:M8448" si="1113">IF(OR(K8385,L8385), 1, 0)</f>
        <v>0</v>
      </c>
      <c r="N8385" s="1">
        <v>0</v>
      </c>
    </row>
    <row r="8386" spans="1:14" x14ac:dyDescent="0.3">
      <c r="A8386" s="1" t="s">
        <v>23413</v>
      </c>
      <c r="B8386" s="1" t="s">
        <v>23414</v>
      </c>
      <c r="C8386" s="2">
        <v>10</v>
      </c>
      <c r="D8386" s="1" t="s">
        <v>23415</v>
      </c>
      <c r="E8386" s="1" t="s">
        <v>23416</v>
      </c>
      <c r="F8386" s="1">
        <f t="shared" si="1112"/>
        <v>42417.996743807867</v>
      </c>
      <c r="G8386" s="1">
        <v>8903</v>
      </c>
      <c r="H8386" s="1">
        <f t="shared" si="1111"/>
        <v>0</v>
      </c>
      <c r="I8386" s="1">
        <v>8903</v>
      </c>
      <c r="J8386" s="1">
        <f t="shared" si="1105"/>
        <v>0</v>
      </c>
      <c r="K8386" s="1">
        <f t="shared" si="1106"/>
        <v>0</v>
      </c>
      <c r="L8386" s="1">
        <f t="shared" si="1107"/>
        <v>0</v>
      </c>
      <c r="M8386" s="1">
        <f t="shared" si="1113"/>
        <v>0</v>
      </c>
      <c r="N8386" s="1">
        <v>0</v>
      </c>
    </row>
    <row r="8387" spans="1:14" x14ac:dyDescent="0.3">
      <c r="A8387" s="1" t="s">
        <v>8390</v>
      </c>
      <c r="B8387" s="1" t="s">
        <v>23417</v>
      </c>
      <c r="C8387" s="2">
        <v>6</v>
      </c>
      <c r="D8387" s="1" t="s">
        <v>23418</v>
      </c>
      <c r="E8387" s="1" t="s">
        <v>23419</v>
      </c>
      <c r="F8387" s="1">
        <f t="shared" si="1112"/>
        <v>42095.295483101851</v>
      </c>
      <c r="G8387" s="1">
        <v>19761</v>
      </c>
      <c r="H8387" s="1">
        <f t="shared" si="1111"/>
        <v>0</v>
      </c>
      <c r="I8387" s="1">
        <v>19761</v>
      </c>
      <c r="J8387" s="1">
        <f t="shared" ref="J8387:J8450" si="1114">IF(AND(EXACT(B8386,B8387), EXACT(B8385,B8386)), 1, 0)</f>
        <v>0</v>
      </c>
      <c r="K8387" s="1">
        <f t="shared" ref="K8387:K8450" si="1115">IF(AND(J8387=1, EXACT(A8385, A8386), EXACT(A8386, A8387)), 1, 0)</f>
        <v>0</v>
      </c>
      <c r="L8387" s="1">
        <f t="shared" ref="L8387:L8450" si="1116">IF(AND(J8387=1, EXACT(D8385, D8386), EXACT(D8386, D8387), F8387-F8385&lt;365), 1, 0)</f>
        <v>0</v>
      </c>
      <c r="M8387" s="1">
        <f t="shared" si="1113"/>
        <v>0</v>
      </c>
      <c r="N8387" s="1">
        <v>0</v>
      </c>
    </row>
    <row r="8388" spans="1:14" x14ac:dyDescent="0.3">
      <c r="A8388" s="1" t="s">
        <v>22592</v>
      </c>
      <c r="B8388" s="1" t="s">
        <v>23420</v>
      </c>
      <c r="C8388" s="2">
        <v>2</v>
      </c>
      <c r="D8388" s="1" t="s">
        <v>23421</v>
      </c>
      <c r="E8388" s="1" t="s">
        <v>23422</v>
      </c>
      <c r="F8388" s="1">
        <f t="shared" si="1112"/>
        <v>41721.687865740743</v>
      </c>
      <c r="G8388" s="1">
        <v>34378</v>
      </c>
      <c r="H8388" s="1">
        <f t="shared" si="1111"/>
        <v>0</v>
      </c>
      <c r="I8388" s="1">
        <v>34378</v>
      </c>
      <c r="J8388" s="1">
        <f t="shared" si="1114"/>
        <v>0</v>
      </c>
      <c r="K8388" s="1">
        <f t="shared" si="1115"/>
        <v>0</v>
      </c>
      <c r="L8388" s="1">
        <f t="shared" si="1116"/>
        <v>0</v>
      </c>
      <c r="M8388" s="1">
        <f t="shared" si="1113"/>
        <v>0</v>
      </c>
      <c r="N8388" s="1">
        <v>0</v>
      </c>
    </row>
    <row r="8389" spans="1:14" x14ac:dyDescent="0.3">
      <c r="A8389" s="1" t="s">
        <v>14648</v>
      </c>
      <c r="B8389" s="1" t="s">
        <v>23423</v>
      </c>
      <c r="C8389" s="2">
        <v>10</v>
      </c>
      <c r="D8389" s="1" t="s">
        <v>23424</v>
      </c>
      <c r="E8389" s="1" t="s">
        <v>23425</v>
      </c>
      <c r="F8389" s="1">
        <f t="shared" si="1112"/>
        <v>42227.776004039355</v>
      </c>
      <c r="G8389" s="1">
        <v>19505</v>
      </c>
      <c r="H8389" s="1">
        <f t="shared" si="1111"/>
        <v>0</v>
      </c>
      <c r="I8389" s="1">
        <v>19505</v>
      </c>
      <c r="J8389" s="1">
        <f t="shared" si="1114"/>
        <v>0</v>
      </c>
      <c r="K8389" s="1">
        <f t="shared" si="1115"/>
        <v>0</v>
      </c>
      <c r="L8389" s="1">
        <f t="shared" si="1116"/>
        <v>0</v>
      </c>
      <c r="M8389" s="1">
        <f t="shared" si="1113"/>
        <v>0</v>
      </c>
      <c r="N8389" s="1">
        <v>0</v>
      </c>
    </row>
    <row r="8390" spans="1:14" x14ac:dyDescent="0.3">
      <c r="A8390" s="1" t="s">
        <v>1076</v>
      </c>
      <c r="B8390" s="1" t="s">
        <v>23426</v>
      </c>
      <c r="C8390" s="2">
        <v>2</v>
      </c>
      <c r="D8390" s="1" t="s">
        <v>23427</v>
      </c>
      <c r="E8390" s="1" t="s">
        <v>23428</v>
      </c>
      <c r="F8390" s="1">
        <f t="shared" si="1112"/>
        <v>41527.91185665509</v>
      </c>
      <c r="G8390" s="1">
        <v>33706</v>
      </c>
      <c r="H8390" s="1">
        <f t="shared" si="1111"/>
        <v>0</v>
      </c>
      <c r="I8390" s="1">
        <v>33706</v>
      </c>
      <c r="J8390" s="1">
        <f t="shared" si="1114"/>
        <v>0</v>
      </c>
      <c r="K8390" s="1">
        <f t="shared" si="1115"/>
        <v>0</v>
      </c>
      <c r="L8390" s="1">
        <f t="shared" si="1116"/>
        <v>0</v>
      </c>
      <c r="M8390" s="1">
        <f t="shared" si="1113"/>
        <v>0</v>
      </c>
      <c r="N8390" s="1">
        <v>0</v>
      </c>
    </row>
    <row r="8391" spans="1:14" x14ac:dyDescent="0.3">
      <c r="A8391" s="1" t="s">
        <v>1188</v>
      </c>
      <c r="B8391" s="1" t="s">
        <v>23429</v>
      </c>
      <c r="C8391" s="2">
        <v>10</v>
      </c>
      <c r="D8391" s="1" t="s">
        <v>23430</v>
      </c>
      <c r="E8391" s="1" t="s">
        <v>23431</v>
      </c>
      <c r="F8391" s="1">
        <f t="shared" si="1112"/>
        <v>42278.590360810187</v>
      </c>
      <c r="G8391" s="1">
        <v>12190</v>
      </c>
      <c r="H8391" s="1">
        <f t="shared" si="1111"/>
        <v>0</v>
      </c>
      <c r="I8391" s="1">
        <v>12190</v>
      </c>
      <c r="J8391" s="1">
        <f t="shared" si="1114"/>
        <v>0</v>
      </c>
      <c r="K8391" s="1">
        <f t="shared" si="1115"/>
        <v>0</v>
      </c>
      <c r="L8391" s="1">
        <f t="shared" si="1116"/>
        <v>0</v>
      </c>
      <c r="M8391" s="1">
        <f t="shared" si="1113"/>
        <v>0</v>
      </c>
      <c r="N8391" s="1">
        <v>0</v>
      </c>
    </row>
    <row r="8392" spans="1:14" x14ac:dyDescent="0.3">
      <c r="A8392" s="1" t="s">
        <v>23432</v>
      </c>
      <c r="B8392" s="1" t="s">
        <v>23433</v>
      </c>
      <c r="C8392" s="2">
        <v>0</v>
      </c>
      <c r="D8392" s="1" t="s">
        <v>23434</v>
      </c>
      <c r="E8392" s="1" t="s">
        <v>23435</v>
      </c>
      <c r="F8392" s="1">
        <f t="shared" si="1112"/>
        <v>38922.557060185187</v>
      </c>
      <c r="G8392" s="1">
        <v>26075</v>
      </c>
      <c r="H8392" s="1">
        <f t="shared" si="1111"/>
        <v>0</v>
      </c>
      <c r="I8392" s="1">
        <v>26075</v>
      </c>
      <c r="J8392" s="1">
        <f t="shared" si="1114"/>
        <v>0</v>
      </c>
      <c r="K8392" s="1">
        <f t="shared" si="1115"/>
        <v>0</v>
      </c>
      <c r="L8392" s="1">
        <f t="shared" si="1116"/>
        <v>0</v>
      </c>
      <c r="M8392" s="1">
        <f t="shared" si="1113"/>
        <v>0</v>
      </c>
      <c r="N8392" s="1">
        <v>0</v>
      </c>
    </row>
    <row r="8393" spans="1:14" x14ac:dyDescent="0.3">
      <c r="A8393" s="1" t="s">
        <v>921</v>
      </c>
      <c r="B8393" s="1" t="s">
        <v>23433</v>
      </c>
      <c r="C8393" s="2">
        <v>2</v>
      </c>
      <c r="D8393" s="1" t="s">
        <v>23436</v>
      </c>
      <c r="E8393" s="1" t="s">
        <v>23437</v>
      </c>
      <c r="F8393" s="1">
        <f t="shared" si="1112"/>
        <v>42107.37634166667</v>
      </c>
      <c r="G8393" s="1">
        <v>26661</v>
      </c>
      <c r="H8393" s="1">
        <f t="shared" si="1111"/>
        <v>0</v>
      </c>
      <c r="I8393" s="1">
        <v>26661</v>
      </c>
      <c r="J8393" s="1">
        <f t="shared" si="1114"/>
        <v>0</v>
      </c>
      <c r="K8393" s="1">
        <f t="shared" si="1115"/>
        <v>0</v>
      </c>
      <c r="L8393" s="1">
        <f t="shared" si="1116"/>
        <v>0</v>
      </c>
      <c r="M8393" s="1">
        <f t="shared" si="1113"/>
        <v>0</v>
      </c>
      <c r="N8393" s="1">
        <v>0</v>
      </c>
    </row>
    <row r="8394" spans="1:14" x14ac:dyDescent="0.3">
      <c r="A8394" s="1" t="s">
        <v>13503</v>
      </c>
      <c r="B8394" s="1" t="s">
        <v>23433</v>
      </c>
      <c r="C8394" s="2">
        <v>10</v>
      </c>
      <c r="D8394" s="1" t="s">
        <v>23438</v>
      </c>
      <c r="E8394" s="1" t="s">
        <v>23439</v>
      </c>
      <c r="F8394" s="1">
        <f t="shared" si="1112"/>
        <v>40786.421643518515</v>
      </c>
      <c r="G8394" s="1">
        <v>38653</v>
      </c>
      <c r="H8394" s="1">
        <f t="shared" si="1111"/>
        <v>0</v>
      </c>
      <c r="I8394" s="1">
        <v>38653</v>
      </c>
      <c r="J8394" s="1">
        <f t="shared" si="1114"/>
        <v>1</v>
      </c>
      <c r="K8394" s="1">
        <f t="shared" si="1115"/>
        <v>0</v>
      </c>
      <c r="L8394" s="1">
        <f t="shared" si="1116"/>
        <v>0</v>
      </c>
      <c r="M8394" s="1">
        <f t="shared" si="1113"/>
        <v>0</v>
      </c>
      <c r="N8394" s="1">
        <v>0</v>
      </c>
    </row>
    <row r="8395" spans="1:14" x14ac:dyDescent="0.3">
      <c r="A8395" s="1" t="s">
        <v>2765</v>
      </c>
      <c r="B8395" s="1" t="s">
        <v>23433</v>
      </c>
      <c r="C8395" s="2">
        <v>1</v>
      </c>
      <c r="D8395" s="1" t="s">
        <v>23440</v>
      </c>
      <c r="E8395" s="1" t="s">
        <v>23441</v>
      </c>
      <c r="F8395" s="1">
        <f t="shared" si="1112"/>
        <v>41916.698703657406</v>
      </c>
      <c r="G8395" s="1">
        <v>40787</v>
      </c>
      <c r="H8395" s="1">
        <f t="shared" si="1111"/>
        <v>0</v>
      </c>
      <c r="I8395" s="1">
        <v>40787</v>
      </c>
      <c r="J8395" s="1">
        <f t="shared" si="1114"/>
        <v>1</v>
      </c>
      <c r="K8395" s="1">
        <f t="shared" si="1115"/>
        <v>0</v>
      </c>
      <c r="L8395" s="1">
        <f t="shared" si="1116"/>
        <v>0</v>
      </c>
      <c r="M8395" s="1">
        <f t="shared" si="1113"/>
        <v>0</v>
      </c>
      <c r="N8395" s="1">
        <v>0</v>
      </c>
    </row>
    <row r="8396" spans="1:14" x14ac:dyDescent="0.3">
      <c r="A8396" s="1" t="s">
        <v>10078</v>
      </c>
      <c r="B8396" s="1" t="s">
        <v>23433</v>
      </c>
      <c r="C8396" s="2">
        <v>2</v>
      </c>
      <c r="D8396" s="1" t="s">
        <v>23442</v>
      </c>
      <c r="E8396" s="1" t="s">
        <v>23443</v>
      </c>
      <c r="F8396" s="1">
        <f t="shared" si="1112"/>
        <v>41560.667957303238</v>
      </c>
      <c r="G8396" s="1">
        <v>51659</v>
      </c>
      <c r="H8396" s="1">
        <f t="shared" si="1111"/>
        <v>0</v>
      </c>
      <c r="I8396" s="1">
        <v>51659</v>
      </c>
      <c r="J8396" s="1">
        <f t="shared" si="1114"/>
        <v>1</v>
      </c>
      <c r="K8396" s="1">
        <f t="shared" si="1115"/>
        <v>0</v>
      </c>
      <c r="L8396" s="1">
        <f t="shared" si="1116"/>
        <v>0</v>
      </c>
      <c r="M8396" s="1">
        <f t="shared" si="1113"/>
        <v>0</v>
      </c>
      <c r="N8396" s="1">
        <v>0</v>
      </c>
    </row>
    <row r="8397" spans="1:14" x14ac:dyDescent="0.3">
      <c r="A8397" s="1" t="s">
        <v>23444</v>
      </c>
      <c r="B8397" s="1" t="s">
        <v>23445</v>
      </c>
      <c r="C8397" s="2">
        <v>10</v>
      </c>
      <c r="D8397" s="1" t="s">
        <v>23446</v>
      </c>
      <c r="E8397" s="1" t="s">
        <v>23447</v>
      </c>
      <c r="F8397" s="1">
        <f t="shared" si="1112"/>
        <v>41834.137685729169</v>
      </c>
      <c r="G8397" s="1">
        <v>49525</v>
      </c>
      <c r="H8397" s="1">
        <f t="shared" si="1111"/>
        <v>0</v>
      </c>
      <c r="I8397" s="1">
        <v>49525</v>
      </c>
      <c r="J8397" s="1">
        <f t="shared" si="1114"/>
        <v>0</v>
      </c>
      <c r="K8397" s="1">
        <f t="shared" si="1115"/>
        <v>0</v>
      </c>
      <c r="L8397" s="1">
        <f t="shared" si="1116"/>
        <v>0</v>
      </c>
      <c r="M8397" s="1">
        <f t="shared" si="1113"/>
        <v>0</v>
      </c>
      <c r="N8397" s="1">
        <v>0</v>
      </c>
    </row>
    <row r="8398" spans="1:14" x14ac:dyDescent="0.3">
      <c r="A8398" s="1" t="s">
        <v>23448</v>
      </c>
      <c r="B8398" s="1" t="s">
        <v>23449</v>
      </c>
      <c r="C8398" s="2">
        <v>10</v>
      </c>
      <c r="D8398" s="1" t="s">
        <v>23450</v>
      </c>
      <c r="E8398" s="1" t="s">
        <v>23451</v>
      </c>
      <c r="F8398" s="1">
        <f t="shared" si="1112"/>
        <v>42405.387233518515</v>
      </c>
      <c r="G8398" s="1">
        <v>35961</v>
      </c>
      <c r="H8398" s="1">
        <f t="shared" si="1111"/>
        <v>0</v>
      </c>
      <c r="I8398" s="1">
        <v>35961</v>
      </c>
      <c r="J8398" s="1">
        <f t="shared" si="1114"/>
        <v>0</v>
      </c>
      <c r="K8398" s="1">
        <f t="shared" si="1115"/>
        <v>0</v>
      </c>
      <c r="L8398" s="1">
        <f t="shared" si="1116"/>
        <v>0</v>
      </c>
      <c r="M8398" s="1">
        <f t="shared" si="1113"/>
        <v>0</v>
      </c>
      <c r="N8398" s="1">
        <v>0</v>
      </c>
    </row>
    <row r="8399" spans="1:14" x14ac:dyDescent="0.3">
      <c r="A8399" s="1" t="s">
        <v>4392</v>
      </c>
      <c r="B8399" s="1" t="s">
        <v>23452</v>
      </c>
      <c r="C8399" s="2">
        <v>0</v>
      </c>
      <c r="D8399" s="1" t="s">
        <v>23453</v>
      </c>
      <c r="E8399" s="1" t="s">
        <v>23454</v>
      </c>
      <c r="F8399" s="1">
        <f t="shared" si="1112"/>
        <v>40171.943449074075</v>
      </c>
      <c r="G8399" s="1">
        <v>452</v>
      </c>
      <c r="H8399" s="1">
        <v>0</v>
      </c>
      <c r="I8399" s="1">
        <v>452</v>
      </c>
      <c r="J8399" s="1">
        <f t="shared" si="1114"/>
        <v>0</v>
      </c>
      <c r="K8399" s="1">
        <f t="shared" si="1115"/>
        <v>0</v>
      </c>
      <c r="L8399" s="1">
        <f t="shared" si="1116"/>
        <v>0</v>
      </c>
      <c r="M8399" s="1">
        <f t="shared" si="1113"/>
        <v>0</v>
      </c>
      <c r="N8399" s="1">
        <v>0</v>
      </c>
    </row>
    <row r="8400" spans="1:14" x14ac:dyDescent="0.3">
      <c r="A8400" s="1" t="s">
        <v>13130</v>
      </c>
      <c r="B8400" s="1" t="s">
        <v>23452</v>
      </c>
      <c r="C8400" s="2">
        <v>2</v>
      </c>
      <c r="D8400" s="1" t="s">
        <v>23455</v>
      </c>
      <c r="E8400" s="1" t="s">
        <v>23456</v>
      </c>
      <c r="F8400" s="1">
        <f t="shared" si="1112"/>
        <v>42007.845543090276</v>
      </c>
      <c r="G8400" s="1">
        <v>31706</v>
      </c>
      <c r="H8400" s="1">
        <f>+H8415</f>
        <v>0</v>
      </c>
      <c r="I8400" s="1">
        <v>31706</v>
      </c>
      <c r="J8400" s="1">
        <f t="shared" si="1114"/>
        <v>0</v>
      </c>
      <c r="K8400" s="1">
        <f t="shared" si="1115"/>
        <v>0</v>
      </c>
      <c r="L8400" s="1">
        <f t="shared" si="1116"/>
        <v>0</v>
      </c>
      <c r="M8400" s="1">
        <f t="shared" si="1113"/>
        <v>0</v>
      </c>
      <c r="N8400" s="1">
        <v>0</v>
      </c>
    </row>
    <row r="8401" spans="1:14" x14ac:dyDescent="0.3">
      <c r="A8401" s="1" t="s">
        <v>2613</v>
      </c>
      <c r="B8401" s="1" t="s">
        <v>23457</v>
      </c>
      <c r="C8401" s="2">
        <v>8</v>
      </c>
      <c r="D8401" s="1" t="s">
        <v>23458</v>
      </c>
      <c r="E8401" s="1" t="s">
        <v>23459</v>
      </c>
      <c r="F8401" s="1">
        <f t="shared" si="1112"/>
        <v>41387.385212199071</v>
      </c>
      <c r="G8401" s="1">
        <v>6604</v>
      </c>
      <c r="H8401" s="1">
        <v>0</v>
      </c>
      <c r="I8401" s="1">
        <v>6604</v>
      </c>
      <c r="J8401" s="1">
        <f t="shared" si="1114"/>
        <v>0</v>
      </c>
      <c r="K8401" s="1">
        <f t="shared" si="1115"/>
        <v>0</v>
      </c>
      <c r="L8401" s="1">
        <f t="shared" si="1116"/>
        <v>0</v>
      </c>
      <c r="M8401" s="1">
        <f t="shared" si="1113"/>
        <v>0</v>
      </c>
      <c r="N8401" s="1">
        <v>0</v>
      </c>
    </row>
    <row r="8402" spans="1:14" x14ac:dyDescent="0.3">
      <c r="A8402" s="1" t="s">
        <v>23460</v>
      </c>
      <c r="B8402" s="1" t="s">
        <v>23461</v>
      </c>
      <c r="C8402" s="2">
        <v>2</v>
      </c>
      <c r="D8402" s="1" t="s">
        <v>23462</v>
      </c>
      <c r="E8402" s="1" t="s">
        <v>23463</v>
      </c>
      <c r="F8402" s="1">
        <f t="shared" si="1112"/>
        <v>40386.024872685186</v>
      </c>
      <c r="G8402" s="1">
        <v>46492</v>
      </c>
      <c r="H8402" s="1">
        <f t="shared" ref="H8402:H8411" si="1117">+H8417</f>
        <v>0</v>
      </c>
      <c r="I8402" s="1">
        <v>46492</v>
      </c>
      <c r="J8402" s="1">
        <f t="shared" si="1114"/>
        <v>0</v>
      </c>
      <c r="K8402" s="1">
        <f t="shared" si="1115"/>
        <v>0</v>
      </c>
      <c r="L8402" s="1">
        <f t="shared" si="1116"/>
        <v>0</v>
      </c>
      <c r="M8402" s="1">
        <f t="shared" si="1113"/>
        <v>0</v>
      </c>
      <c r="N8402" s="1">
        <v>0</v>
      </c>
    </row>
    <row r="8403" spans="1:14" x14ac:dyDescent="0.3">
      <c r="A8403" s="1" t="s">
        <v>653</v>
      </c>
      <c r="B8403" s="1" t="s">
        <v>23464</v>
      </c>
      <c r="C8403" s="2">
        <v>10</v>
      </c>
      <c r="D8403" s="1" t="s">
        <v>23465</v>
      </c>
      <c r="E8403" s="1" t="s">
        <v>23466</v>
      </c>
      <c r="F8403" s="1">
        <f t="shared" si="1112"/>
        <v>42002.543837800928</v>
      </c>
      <c r="G8403" s="1">
        <v>28017</v>
      </c>
      <c r="H8403" s="1">
        <f t="shared" si="1117"/>
        <v>0</v>
      </c>
      <c r="I8403" s="1">
        <v>28017</v>
      </c>
      <c r="J8403" s="1">
        <f t="shared" si="1114"/>
        <v>0</v>
      </c>
      <c r="K8403" s="1">
        <f t="shared" si="1115"/>
        <v>0</v>
      </c>
      <c r="L8403" s="1">
        <f t="shared" si="1116"/>
        <v>0</v>
      </c>
      <c r="M8403" s="1">
        <f t="shared" si="1113"/>
        <v>0</v>
      </c>
      <c r="N8403" s="1">
        <v>0</v>
      </c>
    </row>
    <row r="8404" spans="1:14" x14ac:dyDescent="0.3">
      <c r="A8404" s="1" t="s">
        <v>2655</v>
      </c>
      <c r="B8404" s="1" t="s">
        <v>23467</v>
      </c>
      <c r="C8404" s="2">
        <v>10</v>
      </c>
      <c r="D8404" s="1" t="s">
        <v>23468</v>
      </c>
      <c r="E8404" s="1" t="s">
        <v>23469</v>
      </c>
      <c r="F8404" s="1">
        <f t="shared" si="1112"/>
        <v>41456.608023078705</v>
      </c>
      <c r="G8404" s="1">
        <v>27098</v>
      </c>
      <c r="H8404" s="1">
        <f t="shared" si="1117"/>
        <v>0</v>
      </c>
      <c r="I8404" s="1">
        <v>27098</v>
      </c>
      <c r="J8404" s="1">
        <f t="shared" si="1114"/>
        <v>0</v>
      </c>
      <c r="K8404" s="1">
        <f t="shared" si="1115"/>
        <v>0</v>
      </c>
      <c r="L8404" s="1">
        <f t="shared" si="1116"/>
        <v>0</v>
      </c>
      <c r="M8404" s="1">
        <f t="shared" si="1113"/>
        <v>0</v>
      </c>
      <c r="N8404" s="1">
        <v>0</v>
      </c>
    </row>
    <row r="8405" spans="1:14" x14ac:dyDescent="0.3">
      <c r="A8405" s="1" t="s">
        <v>23470</v>
      </c>
      <c r="B8405" s="1" t="s">
        <v>23471</v>
      </c>
      <c r="C8405" s="2">
        <v>2</v>
      </c>
      <c r="D8405" s="1" t="s">
        <v>23472</v>
      </c>
      <c r="E8405" s="1" t="s">
        <v>23473</v>
      </c>
      <c r="F8405" s="1">
        <f t="shared" si="1112"/>
        <v>41904.710025196757</v>
      </c>
      <c r="G8405" s="1">
        <v>16590</v>
      </c>
      <c r="H8405" s="1">
        <f t="shared" si="1117"/>
        <v>0</v>
      </c>
      <c r="I8405" s="1">
        <v>16590</v>
      </c>
      <c r="J8405" s="1">
        <f t="shared" si="1114"/>
        <v>0</v>
      </c>
      <c r="K8405" s="1">
        <f t="shared" si="1115"/>
        <v>0</v>
      </c>
      <c r="L8405" s="1">
        <f t="shared" si="1116"/>
        <v>0</v>
      </c>
      <c r="M8405" s="1">
        <f t="shared" si="1113"/>
        <v>0</v>
      </c>
      <c r="N8405" s="1">
        <v>0</v>
      </c>
    </row>
    <row r="8406" spans="1:14" x14ac:dyDescent="0.3">
      <c r="A8406" s="1" t="s">
        <v>559</v>
      </c>
      <c r="B8406" s="1" t="s">
        <v>23474</v>
      </c>
      <c r="C8406" s="2">
        <v>0</v>
      </c>
      <c r="D8406" s="1" t="s">
        <v>23475</v>
      </c>
      <c r="E8406" s="1" t="s">
        <v>23476</v>
      </c>
      <c r="F8406" s="1">
        <f t="shared" si="1112"/>
        <v>40107.91920138889</v>
      </c>
      <c r="G8406" s="1">
        <v>21933</v>
      </c>
      <c r="H8406" s="1">
        <f t="shared" si="1117"/>
        <v>0</v>
      </c>
      <c r="I8406" s="1">
        <v>21933</v>
      </c>
      <c r="J8406" s="1">
        <f t="shared" si="1114"/>
        <v>0</v>
      </c>
      <c r="K8406" s="1">
        <f t="shared" si="1115"/>
        <v>0</v>
      </c>
      <c r="L8406" s="1">
        <f t="shared" si="1116"/>
        <v>0</v>
      </c>
      <c r="M8406" s="1">
        <f t="shared" si="1113"/>
        <v>0</v>
      </c>
      <c r="N8406" s="1">
        <v>0</v>
      </c>
    </row>
    <row r="8407" spans="1:14" x14ac:dyDescent="0.3">
      <c r="A8407" s="1" t="s">
        <v>2947</v>
      </c>
      <c r="B8407" s="1" t="s">
        <v>23477</v>
      </c>
      <c r="C8407" s="2">
        <v>10</v>
      </c>
      <c r="D8407" s="1" t="s">
        <v>23478</v>
      </c>
      <c r="E8407" s="1" t="s">
        <v>23479</v>
      </c>
      <c r="F8407" s="1">
        <f t="shared" si="1112"/>
        <v>41267.029952604164</v>
      </c>
      <c r="G8407" s="1">
        <v>17648</v>
      </c>
      <c r="H8407" s="1">
        <f t="shared" si="1117"/>
        <v>0</v>
      </c>
      <c r="I8407" s="1">
        <v>17648</v>
      </c>
      <c r="J8407" s="1">
        <f t="shared" si="1114"/>
        <v>0</v>
      </c>
      <c r="K8407" s="1">
        <f t="shared" si="1115"/>
        <v>0</v>
      </c>
      <c r="L8407" s="1">
        <f t="shared" si="1116"/>
        <v>0</v>
      </c>
      <c r="M8407" s="1">
        <f t="shared" si="1113"/>
        <v>0</v>
      </c>
      <c r="N8407" s="1">
        <v>0</v>
      </c>
    </row>
    <row r="8408" spans="1:14" x14ac:dyDescent="0.3">
      <c r="A8408" s="1" t="s">
        <v>4693</v>
      </c>
      <c r="B8408" s="1" t="s">
        <v>23477</v>
      </c>
      <c r="C8408" s="2">
        <v>2</v>
      </c>
      <c r="D8408" s="1" t="s">
        <v>23480</v>
      </c>
      <c r="E8408" s="1" t="s">
        <v>23481</v>
      </c>
      <c r="F8408" s="1">
        <f t="shared" si="1112"/>
        <v>42177.040150474539</v>
      </c>
      <c r="G8408" s="1">
        <v>38371</v>
      </c>
      <c r="H8408" s="1">
        <f t="shared" si="1117"/>
        <v>0</v>
      </c>
      <c r="I8408" s="1">
        <v>38371</v>
      </c>
      <c r="J8408" s="1">
        <f t="shared" si="1114"/>
        <v>0</v>
      </c>
      <c r="K8408" s="1">
        <f t="shared" si="1115"/>
        <v>0</v>
      </c>
      <c r="L8408" s="1">
        <f t="shared" si="1116"/>
        <v>0</v>
      </c>
      <c r="M8408" s="1">
        <f t="shared" si="1113"/>
        <v>0</v>
      </c>
      <c r="N8408" s="1">
        <v>0</v>
      </c>
    </row>
    <row r="8409" spans="1:14" x14ac:dyDescent="0.3">
      <c r="A8409" s="1" t="s">
        <v>9688</v>
      </c>
      <c r="B8409" s="1" t="s">
        <v>23482</v>
      </c>
      <c r="C8409" s="2">
        <v>10</v>
      </c>
      <c r="D8409" s="1" t="s">
        <v>23483</v>
      </c>
      <c r="E8409" s="1" t="s">
        <v>23484</v>
      </c>
      <c r="F8409" s="1">
        <f t="shared" si="1112"/>
        <v>42254.951849351855</v>
      </c>
      <c r="G8409" s="1">
        <v>46054</v>
      </c>
      <c r="H8409" s="1">
        <f t="shared" si="1117"/>
        <v>0</v>
      </c>
      <c r="I8409" s="1">
        <v>46054</v>
      </c>
      <c r="J8409" s="1">
        <f t="shared" si="1114"/>
        <v>0</v>
      </c>
      <c r="K8409" s="1">
        <f t="shared" si="1115"/>
        <v>0</v>
      </c>
      <c r="L8409" s="1">
        <f t="shared" si="1116"/>
        <v>0</v>
      </c>
      <c r="M8409" s="1">
        <f t="shared" si="1113"/>
        <v>0</v>
      </c>
      <c r="N8409" s="1">
        <v>0</v>
      </c>
    </row>
    <row r="8410" spans="1:14" x14ac:dyDescent="0.3">
      <c r="A8410" s="1" t="s">
        <v>23485</v>
      </c>
      <c r="B8410" s="1" t="s">
        <v>23486</v>
      </c>
      <c r="C8410" s="2">
        <v>10</v>
      </c>
      <c r="D8410" s="1" t="s">
        <v>23487</v>
      </c>
      <c r="E8410" s="1" t="s">
        <v>23488</v>
      </c>
      <c r="F8410" s="1">
        <f t="shared" si="1112"/>
        <v>42121.468024652779</v>
      </c>
      <c r="G8410" s="1">
        <v>18332</v>
      </c>
      <c r="H8410" s="1">
        <f t="shared" si="1117"/>
        <v>0</v>
      </c>
      <c r="I8410" s="1">
        <v>18332</v>
      </c>
      <c r="J8410" s="1">
        <f t="shared" si="1114"/>
        <v>0</v>
      </c>
      <c r="K8410" s="1">
        <f t="shared" si="1115"/>
        <v>0</v>
      </c>
      <c r="L8410" s="1">
        <f t="shared" si="1116"/>
        <v>0</v>
      </c>
      <c r="M8410" s="1">
        <f t="shared" si="1113"/>
        <v>0</v>
      </c>
      <c r="N8410" s="1">
        <v>0</v>
      </c>
    </row>
    <row r="8411" spans="1:14" x14ac:dyDescent="0.3">
      <c r="A8411" s="1" t="s">
        <v>195</v>
      </c>
      <c r="B8411" s="1" t="s">
        <v>23489</v>
      </c>
      <c r="C8411" s="2">
        <v>10</v>
      </c>
      <c r="D8411" s="1" t="s">
        <v>23490</v>
      </c>
      <c r="E8411" s="1" t="s">
        <v>23491</v>
      </c>
      <c r="F8411" s="1">
        <f t="shared" si="1112"/>
        <v>41847.733171250002</v>
      </c>
      <c r="G8411" s="1">
        <v>8374</v>
      </c>
      <c r="H8411" s="1">
        <f t="shared" si="1117"/>
        <v>0</v>
      </c>
      <c r="I8411" s="1">
        <v>8374</v>
      </c>
      <c r="J8411" s="1">
        <f t="shared" si="1114"/>
        <v>0</v>
      </c>
      <c r="K8411" s="1">
        <f t="shared" si="1115"/>
        <v>0</v>
      </c>
      <c r="L8411" s="1">
        <f t="shared" si="1116"/>
        <v>0</v>
      </c>
      <c r="M8411" s="1">
        <f t="shared" si="1113"/>
        <v>0</v>
      </c>
      <c r="N8411" s="1">
        <v>0</v>
      </c>
    </row>
    <row r="8412" spans="1:14" x14ac:dyDescent="0.3">
      <c r="A8412" s="1" t="s">
        <v>7791</v>
      </c>
      <c r="B8412" s="1" t="s">
        <v>23492</v>
      </c>
      <c r="C8412" s="2">
        <v>4</v>
      </c>
      <c r="D8412" s="1" t="s">
        <v>23493</v>
      </c>
      <c r="E8412" s="1" t="s">
        <v>23494</v>
      </c>
      <c r="F8412" s="1">
        <f t="shared" si="1112"/>
        <v>42021.749939861111</v>
      </c>
      <c r="G8412" s="1">
        <v>6508</v>
      </c>
      <c r="H8412" s="1">
        <v>0</v>
      </c>
      <c r="I8412" s="1">
        <v>6508</v>
      </c>
      <c r="J8412" s="1">
        <f t="shared" si="1114"/>
        <v>0</v>
      </c>
      <c r="K8412" s="1">
        <f t="shared" si="1115"/>
        <v>0</v>
      </c>
      <c r="L8412" s="1">
        <f t="shared" si="1116"/>
        <v>0</v>
      </c>
      <c r="M8412" s="1">
        <f t="shared" si="1113"/>
        <v>0</v>
      </c>
      <c r="N8412" s="1">
        <v>0</v>
      </c>
    </row>
    <row r="8413" spans="1:14" x14ac:dyDescent="0.3">
      <c r="A8413" s="1" t="s">
        <v>8788</v>
      </c>
      <c r="B8413" s="1" t="s">
        <v>23495</v>
      </c>
      <c r="C8413" s="2">
        <v>8</v>
      </c>
      <c r="D8413" s="1" t="s">
        <v>23496</v>
      </c>
      <c r="E8413" s="1" t="s">
        <v>23497</v>
      </c>
      <c r="F8413" s="1">
        <f t="shared" si="1112"/>
        <v>42438.456986018522</v>
      </c>
      <c r="G8413" s="1">
        <v>25663</v>
      </c>
      <c r="H8413" s="1">
        <f t="shared" ref="H8413:H8443" si="1118">+H8428</f>
        <v>0</v>
      </c>
      <c r="I8413" s="1">
        <v>25663</v>
      </c>
      <c r="J8413" s="1">
        <f t="shared" si="1114"/>
        <v>0</v>
      </c>
      <c r="K8413" s="1">
        <f t="shared" si="1115"/>
        <v>0</v>
      </c>
      <c r="L8413" s="1">
        <f t="shared" si="1116"/>
        <v>0</v>
      </c>
      <c r="M8413" s="1">
        <f t="shared" si="1113"/>
        <v>0</v>
      </c>
      <c r="N8413" s="1">
        <v>0</v>
      </c>
    </row>
    <row r="8414" spans="1:14" x14ac:dyDescent="0.3">
      <c r="A8414" s="1" t="s">
        <v>104</v>
      </c>
      <c r="B8414" s="1" t="s">
        <v>23498</v>
      </c>
      <c r="C8414" s="2">
        <v>4</v>
      </c>
      <c r="D8414" s="1" t="s">
        <v>23499</v>
      </c>
      <c r="E8414" s="1" t="s">
        <v>23500</v>
      </c>
      <c r="F8414" s="1">
        <f t="shared" si="1112"/>
        <v>42153.838157199076</v>
      </c>
      <c r="G8414" s="1">
        <v>20954</v>
      </c>
      <c r="H8414" s="1">
        <f t="shared" si="1118"/>
        <v>0</v>
      </c>
      <c r="I8414" s="1">
        <v>20954</v>
      </c>
      <c r="J8414" s="1">
        <f t="shared" si="1114"/>
        <v>0</v>
      </c>
      <c r="K8414" s="1">
        <f t="shared" si="1115"/>
        <v>0</v>
      </c>
      <c r="L8414" s="1">
        <f t="shared" si="1116"/>
        <v>0</v>
      </c>
      <c r="M8414" s="1">
        <f t="shared" si="1113"/>
        <v>0</v>
      </c>
      <c r="N8414" s="1">
        <v>0</v>
      </c>
    </row>
    <row r="8415" spans="1:14" x14ac:dyDescent="0.3">
      <c r="A8415" s="1" t="s">
        <v>1067</v>
      </c>
      <c r="B8415" s="1" t="s">
        <v>23498</v>
      </c>
      <c r="C8415" s="2">
        <v>1</v>
      </c>
      <c r="D8415" s="1" t="s">
        <v>23501</v>
      </c>
      <c r="E8415" s="1" t="s">
        <v>23502</v>
      </c>
      <c r="F8415" s="1">
        <f t="shared" si="1112"/>
        <v>41782.719640798612</v>
      </c>
      <c r="G8415" s="1">
        <v>42398</v>
      </c>
      <c r="H8415" s="1">
        <f t="shared" si="1118"/>
        <v>0</v>
      </c>
      <c r="I8415" s="1">
        <v>42398</v>
      </c>
      <c r="J8415" s="1">
        <f t="shared" si="1114"/>
        <v>0</v>
      </c>
      <c r="K8415" s="1">
        <f t="shared" si="1115"/>
        <v>0</v>
      </c>
      <c r="L8415" s="1">
        <f t="shared" si="1116"/>
        <v>0</v>
      </c>
      <c r="M8415" s="1">
        <f t="shared" si="1113"/>
        <v>0</v>
      </c>
      <c r="N8415" s="1">
        <v>0</v>
      </c>
    </row>
    <row r="8416" spans="1:14" x14ac:dyDescent="0.3">
      <c r="A8416" s="1" t="s">
        <v>104</v>
      </c>
      <c r="B8416" s="1" t="s">
        <v>23503</v>
      </c>
      <c r="C8416" s="2">
        <v>10</v>
      </c>
      <c r="D8416" s="1" t="s">
        <v>23504</v>
      </c>
      <c r="E8416" s="1" t="s">
        <v>23505</v>
      </c>
      <c r="F8416" s="1">
        <f t="shared" si="1112"/>
        <v>42121.984381747687</v>
      </c>
      <c r="G8416" s="1">
        <v>40581</v>
      </c>
      <c r="H8416" s="1">
        <f t="shared" si="1118"/>
        <v>0</v>
      </c>
      <c r="I8416" s="1">
        <v>40581</v>
      </c>
      <c r="J8416" s="1">
        <f t="shared" si="1114"/>
        <v>0</v>
      </c>
      <c r="K8416" s="1">
        <f t="shared" si="1115"/>
        <v>0</v>
      </c>
      <c r="L8416" s="1">
        <f t="shared" si="1116"/>
        <v>0</v>
      </c>
      <c r="M8416" s="1">
        <f t="shared" si="1113"/>
        <v>0</v>
      </c>
      <c r="N8416" s="1">
        <v>0</v>
      </c>
    </row>
    <row r="8417" spans="1:14" x14ac:dyDescent="0.3">
      <c r="A8417" s="1" t="s">
        <v>51</v>
      </c>
      <c r="B8417" s="1" t="s">
        <v>23506</v>
      </c>
      <c r="C8417" s="2">
        <v>10</v>
      </c>
      <c r="D8417" s="1" t="s">
        <v>23507</v>
      </c>
      <c r="E8417" s="1" t="s">
        <v>23508</v>
      </c>
      <c r="F8417" s="1">
        <f t="shared" si="1112"/>
        <v>42349.773024212962</v>
      </c>
      <c r="G8417" s="1">
        <v>9131</v>
      </c>
      <c r="H8417" s="1">
        <f t="shared" si="1118"/>
        <v>0</v>
      </c>
      <c r="I8417" s="1">
        <v>9131</v>
      </c>
      <c r="J8417" s="1">
        <f t="shared" si="1114"/>
        <v>0</v>
      </c>
      <c r="K8417" s="1">
        <f t="shared" si="1115"/>
        <v>0</v>
      </c>
      <c r="L8417" s="1">
        <f t="shared" si="1116"/>
        <v>0</v>
      </c>
      <c r="M8417" s="1">
        <f t="shared" si="1113"/>
        <v>0</v>
      </c>
      <c r="N8417" s="1">
        <v>0</v>
      </c>
    </row>
    <row r="8418" spans="1:14" x14ac:dyDescent="0.3">
      <c r="A8418" s="1" t="s">
        <v>51</v>
      </c>
      <c r="B8418" s="1" t="s">
        <v>23509</v>
      </c>
      <c r="C8418" s="2">
        <v>10</v>
      </c>
      <c r="D8418" s="1" t="s">
        <v>23510</v>
      </c>
      <c r="E8418" s="1" t="s">
        <v>23511</v>
      </c>
      <c r="F8418" s="1">
        <f t="shared" si="1112"/>
        <v>41837.69340744213</v>
      </c>
      <c r="G8418" s="1">
        <v>10365</v>
      </c>
      <c r="H8418" s="1">
        <f t="shared" si="1118"/>
        <v>0</v>
      </c>
      <c r="I8418" s="1">
        <v>10365</v>
      </c>
      <c r="J8418" s="1">
        <f t="shared" si="1114"/>
        <v>0</v>
      </c>
      <c r="K8418" s="1">
        <f t="shared" si="1115"/>
        <v>0</v>
      </c>
      <c r="L8418" s="1">
        <f t="shared" si="1116"/>
        <v>0</v>
      </c>
      <c r="M8418" s="1">
        <f t="shared" si="1113"/>
        <v>0</v>
      </c>
      <c r="N8418" s="1">
        <v>0</v>
      </c>
    </row>
    <row r="8419" spans="1:14" x14ac:dyDescent="0.3">
      <c r="A8419" s="1" t="s">
        <v>902</v>
      </c>
      <c r="B8419" s="1" t="s">
        <v>23512</v>
      </c>
      <c r="C8419" s="2">
        <v>10</v>
      </c>
      <c r="D8419" s="1" t="s">
        <v>23513</v>
      </c>
      <c r="E8419" s="1" t="s">
        <v>23514</v>
      </c>
      <c r="F8419" s="1">
        <f t="shared" si="1112"/>
        <v>41225.529341018519</v>
      </c>
      <c r="G8419" s="1">
        <v>20237</v>
      </c>
      <c r="H8419" s="1">
        <f t="shared" si="1118"/>
        <v>0</v>
      </c>
      <c r="I8419" s="1">
        <v>20237</v>
      </c>
      <c r="J8419" s="1">
        <f t="shared" si="1114"/>
        <v>0</v>
      </c>
      <c r="K8419" s="1">
        <f t="shared" si="1115"/>
        <v>0</v>
      </c>
      <c r="L8419" s="1">
        <f t="shared" si="1116"/>
        <v>0</v>
      </c>
      <c r="M8419" s="1">
        <f t="shared" si="1113"/>
        <v>0</v>
      </c>
      <c r="N8419" s="1">
        <v>0</v>
      </c>
    </row>
    <row r="8420" spans="1:14" x14ac:dyDescent="0.3">
      <c r="A8420" s="1" t="s">
        <v>23515</v>
      </c>
      <c r="B8420" s="1" t="s">
        <v>23516</v>
      </c>
      <c r="C8420" s="2">
        <v>2</v>
      </c>
      <c r="D8420" s="1" t="s">
        <v>23517</v>
      </c>
      <c r="E8420" s="1" t="s">
        <v>23518</v>
      </c>
      <c r="F8420" s="1">
        <f t="shared" si="1112"/>
        <v>42154.813097500002</v>
      </c>
      <c r="G8420" s="1">
        <v>36440</v>
      </c>
      <c r="H8420" s="1">
        <f t="shared" si="1118"/>
        <v>0</v>
      </c>
      <c r="I8420" s="1">
        <v>36440</v>
      </c>
      <c r="J8420" s="1">
        <f t="shared" si="1114"/>
        <v>0</v>
      </c>
      <c r="K8420" s="1">
        <f t="shared" si="1115"/>
        <v>0</v>
      </c>
      <c r="L8420" s="1">
        <f t="shared" si="1116"/>
        <v>0</v>
      </c>
      <c r="M8420" s="1">
        <f t="shared" si="1113"/>
        <v>0</v>
      </c>
      <c r="N8420" s="1">
        <v>0</v>
      </c>
    </row>
    <row r="8421" spans="1:14" x14ac:dyDescent="0.3">
      <c r="A8421" s="1" t="s">
        <v>1328</v>
      </c>
      <c r="B8421" s="1" t="s">
        <v>23519</v>
      </c>
      <c r="C8421" s="2">
        <v>10</v>
      </c>
      <c r="D8421" s="1" t="s">
        <v>23520</v>
      </c>
      <c r="E8421" s="1" t="s">
        <v>23521</v>
      </c>
      <c r="F8421" s="1">
        <f t="shared" si="1112"/>
        <v>41879.757857280092</v>
      </c>
      <c r="G8421" s="1">
        <v>45474</v>
      </c>
      <c r="H8421" s="1">
        <f t="shared" si="1118"/>
        <v>0</v>
      </c>
      <c r="I8421" s="1">
        <v>45474</v>
      </c>
      <c r="J8421" s="1">
        <f t="shared" si="1114"/>
        <v>0</v>
      </c>
      <c r="K8421" s="1">
        <f t="shared" si="1115"/>
        <v>0</v>
      </c>
      <c r="L8421" s="1">
        <f t="shared" si="1116"/>
        <v>0</v>
      </c>
      <c r="M8421" s="1">
        <f t="shared" si="1113"/>
        <v>0</v>
      </c>
      <c r="N8421" s="1">
        <v>0</v>
      </c>
    </row>
    <row r="8422" spans="1:14" x14ac:dyDescent="0.3">
      <c r="A8422" s="1" t="s">
        <v>7460</v>
      </c>
      <c r="B8422" s="1" t="s">
        <v>23522</v>
      </c>
      <c r="C8422" s="2">
        <v>10</v>
      </c>
      <c r="D8422" s="1" t="s">
        <v>23523</v>
      </c>
      <c r="E8422" s="1" t="s">
        <v>23524</v>
      </c>
      <c r="F8422" s="1">
        <f t="shared" si="1112"/>
        <v>40918.059710648151</v>
      </c>
      <c r="G8422" s="1">
        <v>22109</v>
      </c>
      <c r="H8422" s="1">
        <f t="shared" si="1118"/>
        <v>0</v>
      </c>
      <c r="I8422" s="1">
        <v>22109</v>
      </c>
      <c r="J8422" s="1">
        <f t="shared" si="1114"/>
        <v>0</v>
      </c>
      <c r="K8422" s="1">
        <f t="shared" si="1115"/>
        <v>0</v>
      </c>
      <c r="L8422" s="1">
        <f t="shared" si="1116"/>
        <v>0</v>
      </c>
      <c r="M8422" s="1">
        <f t="shared" si="1113"/>
        <v>0</v>
      </c>
      <c r="N8422" s="1">
        <v>0</v>
      </c>
    </row>
    <row r="8423" spans="1:14" x14ac:dyDescent="0.3">
      <c r="A8423" s="1" t="s">
        <v>23525</v>
      </c>
      <c r="B8423" s="1" t="s">
        <v>23526</v>
      </c>
      <c r="C8423" s="2">
        <v>4</v>
      </c>
      <c r="D8423" s="1" t="s">
        <v>23527</v>
      </c>
      <c r="E8423" s="1" t="s">
        <v>23528</v>
      </c>
      <c r="F8423" s="1">
        <f t="shared" si="1112"/>
        <v>42705.780534479163</v>
      </c>
      <c r="G8423" s="1">
        <v>34199</v>
      </c>
      <c r="H8423" s="1">
        <f t="shared" si="1118"/>
        <v>0</v>
      </c>
      <c r="I8423" s="1">
        <v>34199</v>
      </c>
      <c r="J8423" s="1">
        <f t="shared" si="1114"/>
        <v>0</v>
      </c>
      <c r="K8423" s="1">
        <f t="shared" si="1115"/>
        <v>0</v>
      </c>
      <c r="L8423" s="1">
        <f t="shared" si="1116"/>
        <v>0</v>
      </c>
      <c r="M8423" s="1">
        <f t="shared" si="1113"/>
        <v>0</v>
      </c>
      <c r="N8423" s="1">
        <v>0</v>
      </c>
    </row>
    <row r="8424" spans="1:14" x14ac:dyDescent="0.3">
      <c r="A8424" s="1" t="s">
        <v>481</v>
      </c>
      <c r="B8424" s="1" t="s">
        <v>23529</v>
      </c>
      <c r="C8424" s="2">
        <v>10</v>
      </c>
      <c r="D8424" s="1" t="s">
        <v>23530</v>
      </c>
      <c r="E8424" s="1" t="s">
        <v>23531</v>
      </c>
      <c r="F8424" s="1">
        <f t="shared" si="1112"/>
        <v>42140.835023310188</v>
      </c>
      <c r="G8424" s="1">
        <v>16005</v>
      </c>
      <c r="H8424" s="1">
        <f t="shared" si="1118"/>
        <v>0</v>
      </c>
      <c r="I8424" s="1">
        <v>16005</v>
      </c>
      <c r="J8424" s="1">
        <f t="shared" si="1114"/>
        <v>0</v>
      </c>
      <c r="K8424" s="1">
        <f t="shared" si="1115"/>
        <v>0</v>
      </c>
      <c r="L8424" s="1">
        <f t="shared" si="1116"/>
        <v>0</v>
      </c>
      <c r="M8424" s="1">
        <f t="shared" si="1113"/>
        <v>0</v>
      </c>
      <c r="N8424" s="1">
        <v>0</v>
      </c>
    </row>
    <row r="8425" spans="1:14" x14ac:dyDescent="0.3">
      <c r="A8425" s="1" t="s">
        <v>3481</v>
      </c>
      <c r="B8425" s="1" t="s">
        <v>23529</v>
      </c>
      <c r="C8425" s="2">
        <v>10</v>
      </c>
      <c r="D8425" s="1" t="s">
        <v>23530</v>
      </c>
      <c r="E8425" s="1" t="s">
        <v>23532</v>
      </c>
      <c r="F8425" s="1">
        <f t="shared" si="1112"/>
        <v>42140.837336921293</v>
      </c>
      <c r="G8425" s="1">
        <v>46131</v>
      </c>
      <c r="H8425" s="1">
        <f t="shared" si="1118"/>
        <v>0</v>
      </c>
      <c r="I8425" s="1">
        <v>46131</v>
      </c>
      <c r="J8425" s="1">
        <f t="shared" si="1114"/>
        <v>0</v>
      </c>
      <c r="K8425" s="1">
        <f t="shared" si="1115"/>
        <v>0</v>
      </c>
      <c r="L8425" s="1">
        <f t="shared" si="1116"/>
        <v>0</v>
      </c>
      <c r="M8425" s="1">
        <f t="shared" si="1113"/>
        <v>0</v>
      </c>
      <c r="N8425" s="1">
        <v>0</v>
      </c>
    </row>
    <row r="8426" spans="1:14" x14ac:dyDescent="0.3">
      <c r="A8426" s="1" t="s">
        <v>1304</v>
      </c>
      <c r="B8426" s="1" t="s">
        <v>23533</v>
      </c>
      <c r="C8426" s="2">
        <v>2</v>
      </c>
      <c r="D8426" s="1" t="s">
        <v>23534</v>
      </c>
      <c r="E8426" s="1" t="s">
        <v>23535</v>
      </c>
      <c r="F8426" s="1">
        <f t="shared" si="1112"/>
        <v>42448.772385821758</v>
      </c>
      <c r="G8426" s="1">
        <v>31004</v>
      </c>
      <c r="H8426" s="1">
        <f t="shared" si="1118"/>
        <v>0</v>
      </c>
      <c r="I8426" s="1">
        <v>31004</v>
      </c>
      <c r="J8426" s="1">
        <f t="shared" si="1114"/>
        <v>0</v>
      </c>
      <c r="K8426" s="1">
        <f t="shared" si="1115"/>
        <v>0</v>
      </c>
      <c r="L8426" s="1">
        <f t="shared" si="1116"/>
        <v>0</v>
      </c>
      <c r="M8426" s="1">
        <f t="shared" si="1113"/>
        <v>0</v>
      </c>
      <c r="N8426" s="1">
        <v>0</v>
      </c>
    </row>
    <row r="8427" spans="1:14" x14ac:dyDescent="0.3">
      <c r="A8427" s="1" t="s">
        <v>9112</v>
      </c>
      <c r="B8427" s="1" t="s">
        <v>23536</v>
      </c>
      <c r="C8427" s="2">
        <v>10</v>
      </c>
      <c r="D8427" s="1" t="s">
        <v>23537</v>
      </c>
      <c r="E8427" s="1" t="s">
        <v>23538</v>
      </c>
      <c r="F8427" s="1">
        <f t="shared" si="1112"/>
        <v>40638.623310185183</v>
      </c>
      <c r="G8427" s="1">
        <v>35634</v>
      </c>
      <c r="H8427" s="1">
        <f t="shared" si="1118"/>
        <v>0</v>
      </c>
      <c r="I8427" s="1">
        <v>35634</v>
      </c>
      <c r="J8427" s="1">
        <f t="shared" si="1114"/>
        <v>0</v>
      </c>
      <c r="K8427" s="1">
        <f t="shared" si="1115"/>
        <v>0</v>
      </c>
      <c r="L8427" s="1">
        <f t="shared" si="1116"/>
        <v>0</v>
      </c>
      <c r="M8427" s="1">
        <f t="shared" si="1113"/>
        <v>0</v>
      </c>
      <c r="N8427" s="1">
        <v>0</v>
      </c>
    </row>
    <row r="8428" spans="1:14" x14ac:dyDescent="0.3">
      <c r="A8428" s="1" t="s">
        <v>14387</v>
      </c>
      <c r="B8428" s="1" t="s">
        <v>23539</v>
      </c>
      <c r="C8428" s="2">
        <v>9</v>
      </c>
      <c r="D8428" s="1" t="s">
        <v>23540</v>
      </c>
      <c r="E8428" s="1" t="s">
        <v>23541</v>
      </c>
      <c r="F8428" s="1">
        <f t="shared" si="1112"/>
        <v>42162.888169826387</v>
      </c>
      <c r="G8428" s="1">
        <v>29356</v>
      </c>
      <c r="H8428" s="1">
        <f t="shared" si="1118"/>
        <v>0</v>
      </c>
      <c r="I8428" s="1">
        <v>29356</v>
      </c>
      <c r="J8428" s="1">
        <f t="shared" si="1114"/>
        <v>0</v>
      </c>
      <c r="K8428" s="1">
        <f t="shared" si="1115"/>
        <v>0</v>
      </c>
      <c r="L8428" s="1">
        <f t="shared" si="1116"/>
        <v>0</v>
      </c>
      <c r="M8428" s="1">
        <f t="shared" si="1113"/>
        <v>0</v>
      </c>
      <c r="N8428" s="1">
        <v>0</v>
      </c>
    </row>
    <row r="8429" spans="1:14" x14ac:dyDescent="0.3">
      <c r="A8429" s="1" t="s">
        <v>14076</v>
      </c>
      <c r="B8429" s="1" t="s">
        <v>23539</v>
      </c>
      <c r="C8429" s="2">
        <v>7</v>
      </c>
      <c r="D8429" s="1" t="s">
        <v>23542</v>
      </c>
      <c r="E8429" s="1" t="s">
        <v>23543</v>
      </c>
      <c r="F8429" s="1">
        <f t="shared" si="1112"/>
        <v>42206.95344005787</v>
      </c>
      <c r="G8429" s="1">
        <v>29745</v>
      </c>
      <c r="H8429" s="1">
        <f t="shared" si="1118"/>
        <v>0</v>
      </c>
      <c r="I8429" s="1">
        <v>29745</v>
      </c>
      <c r="J8429" s="1">
        <f t="shared" si="1114"/>
        <v>0</v>
      </c>
      <c r="K8429" s="1">
        <f t="shared" si="1115"/>
        <v>0</v>
      </c>
      <c r="L8429" s="1">
        <f t="shared" si="1116"/>
        <v>0</v>
      </c>
      <c r="M8429" s="1">
        <f t="shared" si="1113"/>
        <v>0</v>
      </c>
      <c r="N8429" s="1">
        <v>0</v>
      </c>
    </row>
    <row r="8430" spans="1:14" x14ac:dyDescent="0.3">
      <c r="A8430" s="1" t="s">
        <v>3494</v>
      </c>
      <c r="B8430" s="1" t="s">
        <v>23539</v>
      </c>
      <c r="C8430" s="2">
        <v>10</v>
      </c>
      <c r="D8430" s="1" t="s">
        <v>23544</v>
      </c>
      <c r="E8430" s="1" t="s">
        <v>23545</v>
      </c>
      <c r="F8430" s="1">
        <f t="shared" si="1112"/>
        <v>42440.694836979164</v>
      </c>
      <c r="G8430" s="1">
        <v>43184</v>
      </c>
      <c r="H8430" s="1">
        <f t="shared" si="1118"/>
        <v>0</v>
      </c>
      <c r="I8430" s="1">
        <v>43184</v>
      </c>
      <c r="J8430" s="1">
        <f t="shared" si="1114"/>
        <v>1</v>
      </c>
      <c r="K8430" s="1">
        <f t="shared" si="1115"/>
        <v>0</v>
      </c>
      <c r="L8430" s="1">
        <f t="shared" si="1116"/>
        <v>0</v>
      </c>
      <c r="M8430" s="1">
        <f t="shared" si="1113"/>
        <v>0</v>
      </c>
      <c r="N8430" s="1">
        <v>0</v>
      </c>
    </row>
    <row r="8431" spans="1:14" x14ac:dyDescent="0.3">
      <c r="A8431" s="1" t="s">
        <v>8176</v>
      </c>
      <c r="B8431" s="1" t="s">
        <v>23546</v>
      </c>
      <c r="C8431" s="2">
        <v>2</v>
      </c>
      <c r="D8431" s="1" t="s">
        <v>23547</v>
      </c>
      <c r="E8431" s="1" t="s">
        <v>23548</v>
      </c>
      <c r="F8431" s="1">
        <f t="shared" si="1112"/>
        <v>42081.501287025465</v>
      </c>
      <c r="G8431" s="1">
        <v>20629</v>
      </c>
      <c r="H8431" s="1">
        <f t="shared" si="1118"/>
        <v>0</v>
      </c>
      <c r="I8431" s="1">
        <v>20629</v>
      </c>
      <c r="J8431" s="1">
        <f t="shared" si="1114"/>
        <v>0</v>
      </c>
      <c r="K8431" s="1">
        <f t="shared" si="1115"/>
        <v>0</v>
      </c>
      <c r="L8431" s="1">
        <f t="shared" si="1116"/>
        <v>0</v>
      </c>
      <c r="M8431" s="1">
        <f t="shared" si="1113"/>
        <v>0</v>
      </c>
      <c r="N8431" s="1">
        <v>0</v>
      </c>
    </row>
    <row r="8432" spans="1:14" x14ac:dyDescent="0.3">
      <c r="A8432" s="1" t="s">
        <v>5686</v>
      </c>
      <c r="B8432" s="1" t="s">
        <v>23549</v>
      </c>
      <c r="C8432" s="2">
        <v>10</v>
      </c>
      <c r="D8432" s="1" t="s">
        <v>23550</v>
      </c>
      <c r="E8432" s="1" t="s">
        <v>23551</v>
      </c>
      <c r="F8432" s="1">
        <f t="shared" si="1112"/>
        <v>41582.419203715275</v>
      </c>
      <c r="G8432" s="1">
        <v>38764</v>
      </c>
      <c r="H8432" s="1">
        <f t="shared" si="1118"/>
        <v>0</v>
      </c>
      <c r="I8432" s="1">
        <v>38764</v>
      </c>
      <c r="J8432" s="1">
        <f t="shared" si="1114"/>
        <v>0</v>
      </c>
      <c r="K8432" s="1">
        <f t="shared" si="1115"/>
        <v>0</v>
      </c>
      <c r="L8432" s="1">
        <f t="shared" si="1116"/>
        <v>0</v>
      </c>
      <c r="M8432" s="1">
        <f t="shared" si="1113"/>
        <v>0</v>
      </c>
      <c r="N8432" s="1">
        <v>0</v>
      </c>
    </row>
    <row r="8433" spans="1:14" x14ac:dyDescent="0.3">
      <c r="A8433" s="1" t="s">
        <v>2098</v>
      </c>
      <c r="B8433" s="1" t="s">
        <v>23549</v>
      </c>
      <c r="C8433" s="2">
        <v>10</v>
      </c>
      <c r="D8433" s="1" t="s">
        <v>23552</v>
      </c>
      <c r="E8433" s="1" t="s">
        <v>23553</v>
      </c>
      <c r="F8433" s="1">
        <f t="shared" si="1112"/>
        <v>41076.796679953703</v>
      </c>
      <c r="G8433" s="1">
        <v>48072</v>
      </c>
      <c r="H8433" s="1">
        <f t="shared" si="1118"/>
        <v>0</v>
      </c>
      <c r="I8433" s="1">
        <v>48072</v>
      </c>
      <c r="J8433" s="1">
        <f t="shared" si="1114"/>
        <v>0</v>
      </c>
      <c r="K8433" s="1">
        <f t="shared" si="1115"/>
        <v>0</v>
      </c>
      <c r="L8433" s="1">
        <f t="shared" si="1116"/>
        <v>0</v>
      </c>
      <c r="M8433" s="1">
        <f t="shared" si="1113"/>
        <v>0</v>
      </c>
      <c r="N8433" s="1">
        <v>0</v>
      </c>
    </row>
    <row r="8434" spans="1:14" x14ac:dyDescent="0.3">
      <c r="A8434" s="1" t="s">
        <v>43</v>
      </c>
      <c r="B8434" s="1" t="s">
        <v>23549</v>
      </c>
      <c r="C8434" s="2">
        <v>1</v>
      </c>
      <c r="D8434" s="1" t="s">
        <v>23554</v>
      </c>
      <c r="E8434" s="1" t="s">
        <v>23555</v>
      </c>
      <c r="F8434" s="1">
        <f t="shared" si="1112"/>
        <v>41830.745566342594</v>
      </c>
      <c r="G8434" s="1">
        <v>52372</v>
      </c>
      <c r="H8434" s="1">
        <f t="shared" si="1118"/>
        <v>0</v>
      </c>
      <c r="I8434" s="1">
        <v>52372</v>
      </c>
      <c r="J8434" s="1">
        <f t="shared" si="1114"/>
        <v>1</v>
      </c>
      <c r="K8434" s="1">
        <f t="shared" si="1115"/>
        <v>0</v>
      </c>
      <c r="L8434" s="1">
        <f t="shared" si="1116"/>
        <v>0</v>
      </c>
      <c r="M8434" s="1">
        <f t="shared" si="1113"/>
        <v>0</v>
      </c>
      <c r="N8434" s="1">
        <v>0</v>
      </c>
    </row>
    <row r="8435" spans="1:14" x14ac:dyDescent="0.3">
      <c r="A8435" s="1" t="s">
        <v>21415</v>
      </c>
      <c r="B8435" s="1" t="s">
        <v>23556</v>
      </c>
      <c r="C8435" s="2">
        <v>2</v>
      </c>
      <c r="D8435" s="1" t="s">
        <v>23557</v>
      </c>
      <c r="E8435" s="1" t="s">
        <v>23558</v>
      </c>
      <c r="F8435" s="1">
        <f t="shared" si="1112"/>
        <v>42240.972570208331</v>
      </c>
      <c r="G8435" s="1">
        <v>43739</v>
      </c>
      <c r="H8435" s="1">
        <f t="shared" si="1118"/>
        <v>0</v>
      </c>
      <c r="I8435" s="1">
        <v>43739</v>
      </c>
      <c r="J8435" s="1">
        <f t="shared" si="1114"/>
        <v>0</v>
      </c>
      <c r="K8435" s="1">
        <f t="shared" si="1115"/>
        <v>0</v>
      </c>
      <c r="L8435" s="1">
        <f t="shared" si="1116"/>
        <v>0</v>
      </c>
      <c r="M8435" s="1">
        <f t="shared" si="1113"/>
        <v>0</v>
      </c>
      <c r="N8435" s="1">
        <v>0</v>
      </c>
    </row>
    <row r="8436" spans="1:14" x14ac:dyDescent="0.3">
      <c r="A8436" s="1" t="s">
        <v>23559</v>
      </c>
      <c r="B8436" s="1" t="s">
        <v>23560</v>
      </c>
      <c r="C8436" s="2">
        <v>10</v>
      </c>
      <c r="D8436" s="1" t="s">
        <v>23561</v>
      </c>
      <c r="E8436" s="1" t="s">
        <v>23562</v>
      </c>
      <c r="F8436" s="1">
        <f t="shared" si="1112"/>
        <v>42096.460440428244</v>
      </c>
      <c r="G8436" s="1">
        <v>7977</v>
      </c>
      <c r="H8436" s="1">
        <f t="shared" si="1118"/>
        <v>0</v>
      </c>
      <c r="I8436" s="1">
        <v>7977</v>
      </c>
      <c r="J8436" s="1">
        <f t="shared" si="1114"/>
        <v>0</v>
      </c>
      <c r="K8436" s="1">
        <f t="shared" si="1115"/>
        <v>0</v>
      </c>
      <c r="L8436" s="1">
        <f t="shared" si="1116"/>
        <v>0</v>
      </c>
      <c r="M8436" s="1">
        <f t="shared" si="1113"/>
        <v>0</v>
      </c>
      <c r="N8436" s="1">
        <v>0</v>
      </c>
    </row>
    <row r="8437" spans="1:14" x14ac:dyDescent="0.3">
      <c r="A8437" s="1" t="s">
        <v>51</v>
      </c>
      <c r="B8437" s="1" t="s">
        <v>23563</v>
      </c>
      <c r="C8437" s="2">
        <v>10</v>
      </c>
      <c r="D8437" s="1" t="s">
        <v>23564</v>
      </c>
      <c r="E8437" s="1" t="s">
        <v>23565</v>
      </c>
      <c r="F8437" s="1">
        <f t="shared" si="1112"/>
        <v>42451.638659328702</v>
      </c>
      <c r="G8437" s="1">
        <v>8982</v>
      </c>
      <c r="H8437" s="1">
        <f t="shared" si="1118"/>
        <v>0</v>
      </c>
      <c r="I8437" s="1">
        <v>8982</v>
      </c>
      <c r="J8437" s="1">
        <f t="shared" si="1114"/>
        <v>0</v>
      </c>
      <c r="K8437" s="1">
        <f t="shared" si="1115"/>
        <v>0</v>
      </c>
      <c r="L8437" s="1">
        <f t="shared" si="1116"/>
        <v>0</v>
      </c>
      <c r="M8437" s="1">
        <f t="shared" si="1113"/>
        <v>0</v>
      </c>
      <c r="N8437" s="1">
        <v>0</v>
      </c>
    </row>
    <row r="8438" spans="1:14" x14ac:dyDescent="0.3">
      <c r="A8438" s="1" t="s">
        <v>6224</v>
      </c>
      <c r="B8438" s="1" t="s">
        <v>23563</v>
      </c>
      <c r="C8438" s="2">
        <v>6</v>
      </c>
      <c r="D8438" s="1" t="s">
        <v>23566</v>
      </c>
      <c r="E8438" s="1" t="s">
        <v>23567</v>
      </c>
      <c r="F8438" s="1">
        <f t="shared" si="1112"/>
        <v>42099.90664804398</v>
      </c>
      <c r="G8438" s="1">
        <v>49945</v>
      </c>
      <c r="H8438" s="1">
        <f t="shared" si="1118"/>
        <v>0</v>
      </c>
      <c r="I8438" s="1">
        <v>49945</v>
      </c>
      <c r="J8438" s="1">
        <f t="shared" si="1114"/>
        <v>0</v>
      </c>
      <c r="K8438" s="1">
        <f t="shared" si="1115"/>
        <v>0</v>
      </c>
      <c r="L8438" s="1">
        <f t="shared" si="1116"/>
        <v>0</v>
      </c>
      <c r="M8438" s="1">
        <f t="shared" si="1113"/>
        <v>0</v>
      </c>
      <c r="N8438" s="1">
        <v>0</v>
      </c>
    </row>
    <row r="8439" spans="1:14" x14ac:dyDescent="0.3">
      <c r="A8439" s="1" t="s">
        <v>3922</v>
      </c>
      <c r="B8439" s="1" t="s">
        <v>23568</v>
      </c>
      <c r="C8439" s="2">
        <v>2</v>
      </c>
      <c r="D8439" s="1" t="s">
        <v>23569</v>
      </c>
      <c r="E8439" s="1" t="s">
        <v>23570</v>
      </c>
      <c r="F8439" s="1">
        <f t="shared" si="1112"/>
        <v>40674.468136574076</v>
      </c>
      <c r="G8439" s="1">
        <v>41189</v>
      </c>
      <c r="H8439" s="1">
        <f t="shared" si="1118"/>
        <v>0</v>
      </c>
      <c r="I8439" s="1">
        <v>41189</v>
      </c>
      <c r="J8439" s="1">
        <f t="shared" si="1114"/>
        <v>0</v>
      </c>
      <c r="K8439" s="1">
        <f t="shared" si="1115"/>
        <v>0</v>
      </c>
      <c r="L8439" s="1">
        <f t="shared" si="1116"/>
        <v>0</v>
      </c>
      <c r="M8439" s="1">
        <f t="shared" si="1113"/>
        <v>0</v>
      </c>
      <c r="N8439" s="1">
        <v>0</v>
      </c>
    </row>
    <row r="8440" spans="1:14" x14ac:dyDescent="0.3">
      <c r="A8440" s="1" t="s">
        <v>4829</v>
      </c>
      <c r="B8440" s="1" t="s">
        <v>23571</v>
      </c>
      <c r="C8440" s="2">
        <v>4</v>
      </c>
      <c r="D8440" s="1" t="s">
        <v>23572</v>
      </c>
      <c r="E8440" s="1" t="s">
        <v>23573</v>
      </c>
      <c r="F8440" s="1">
        <f t="shared" si="1112"/>
        <v>42456.492941990742</v>
      </c>
      <c r="G8440" s="1">
        <v>38037</v>
      </c>
      <c r="H8440" s="1">
        <f t="shared" si="1118"/>
        <v>0</v>
      </c>
      <c r="I8440" s="1">
        <v>38037</v>
      </c>
      <c r="J8440" s="1">
        <f t="shared" si="1114"/>
        <v>0</v>
      </c>
      <c r="K8440" s="1">
        <f t="shared" si="1115"/>
        <v>0</v>
      </c>
      <c r="L8440" s="1">
        <f t="shared" si="1116"/>
        <v>0</v>
      </c>
      <c r="M8440" s="1">
        <f t="shared" si="1113"/>
        <v>0</v>
      </c>
      <c r="N8440" s="1">
        <v>0</v>
      </c>
    </row>
    <row r="8441" spans="1:14" x14ac:dyDescent="0.3">
      <c r="A8441" s="1" t="s">
        <v>15733</v>
      </c>
      <c r="B8441" s="1" t="s">
        <v>23574</v>
      </c>
      <c r="C8441" s="2">
        <v>1</v>
      </c>
      <c r="D8441" s="1" t="s">
        <v>23575</v>
      </c>
      <c r="E8441" s="1" t="s">
        <v>23576</v>
      </c>
      <c r="F8441" s="1">
        <f t="shared" si="1112"/>
        <v>42021.528371192129</v>
      </c>
      <c r="G8441" s="1">
        <v>20120</v>
      </c>
      <c r="H8441" s="1">
        <f t="shared" si="1118"/>
        <v>0</v>
      </c>
      <c r="I8441" s="1">
        <v>20120</v>
      </c>
      <c r="J8441" s="1">
        <f t="shared" si="1114"/>
        <v>0</v>
      </c>
      <c r="K8441" s="1">
        <f t="shared" si="1115"/>
        <v>0</v>
      </c>
      <c r="L8441" s="1">
        <f t="shared" si="1116"/>
        <v>0</v>
      </c>
      <c r="M8441" s="1">
        <f t="shared" si="1113"/>
        <v>0</v>
      </c>
      <c r="N8441" s="1">
        <v>0</v>
      </c>
    </row>
    <row r="8442" spans="1:14" x14ac:dyDescent="0.3">
      <c r="A8442" s="1" t="s">
        <v>1744</v>
      </c>
      <c r="B8442" s="1" t="s">
        <v>23577</v>
      </c>
      <c r="C8442" s="2">
        <v>8</v>
      </c>
      <c r="D8442" s="1" t="s">
        <v>23578</v>
      </c>
      <c r="E8442" s="1" t="s">
        <v>23579</v>
      </c>
      <c r="F8442" s="1">
        <f t="shared" si="1112"/>
        <v>42113.854248055555</v>
      </c>
      <c r="G8442" s="1">
        <v>16898</v>
      </c>
      <c r="H8442" s="1">
        <f t="shared" si="1118"/>
        <v>0</v>
      </c>
      <c r="I8442" s="1">
        <v>16898</v>
      </c>
      <c r="J8442" s="1">
        <f t="shared" si="1114"/>
        <v>0</v>
      </c>
      <c r="K8442" s="1">
        <f t="shared" si="1115"/>
        <v>0</v>
      </c>
      <c r="L8442" s="1">
        <f t="shared" si="1116"/>
        <v>0</v>
      </c>
      <c r="M8442" s="1">
        <f t="shared" si="1113"/>
        <v>0</v>
      </c>
      <c r="N8442" s="1">
        <v>0</v>
      </c>
    </row>
    <row r="8443" spans="1:14" x14ac:dyDescent="0.3">
      <c r="A8443" s="1" t="s">
        <v>10728</v>
      </c>
      <c r="B8443" s="1" t="s">
        <v>23577</v>
      </c>
      <c r="C8443" s="2">
        <v>10</v>
      </c>
      <c r="D8443" s="1" t="s">
        <v>23580</v>
      </c>
      <c r="E8443" s="1" t="s">
        <v>23581</v>
      </c>
      <c r="F8443" s="1">
        <f t="shared" si="1112"/>
        <v>41258.655000925923</v>
      </c>
      <c r="G8443" s="1">
        <v>19612</v>
      </c>
      <c r="H8443" s="1">
        <f t="shared" si="1118"/>
        <v>0</v>
      </c>
      <c r="I8443" s="1">
        <v>19612</v>
      </c>
      <c r="J8443" s="1">
        <f t="shared" si="1114"/>
        <v>0</v>
      </c>
      <c r="K8443" s="1">
        <f t="shared" si="1115"/>
        <v>0</v>
      </c>
      <c r="L8443" s="1">
        <f t="shared" si="1116"/>
        <v>0</v>
      </c>
      <c r="M8443" s="1">
        <f t="shared" si="1113"/>
        <v>0</v>
      </c>
      <c r="N8443" s="1">
        <v>0</v>
      </c>
    </row>
    <row r="8444" spans="1:14" x14ac:dyDescent="0.3">
      <c r="A8444" s="1" t="s">
        <v>23582</v>
      </c>
      <c r="B8444" s="1" t="s">
        <v>23583</v>
      </c>
      <c r="C8444" s="2">
        <v>0</v>
      </c>
      <c r="D8444" s="1" t="s">
        <v>23584</v>
      </c>
      <c r="E8444" s="1" t="s">
        <v>23585</v>
      </c>
      <c r="F8444" s="1">
        <f t="shared" si="1112"/>
        <v>39808.497418981482</v>
      </c>
      <c r="G8444" s="1">
        <v>1256</v>
      </c>
      <c r="H8444" s="1">
        <v>0</v>
      </c>
      <c r="I8444" s="1">
        <v>1256</v>
      </c>
      <c r="J8444" s="1">
        <f t="shared" si="1114"/>
        <v>0</v>
      </c>
      <c r="K8444" s="1">
        <f t="shared" si="1115"/>
        <v>0</v>
      </c>
      <c r="L8444" s="1">
        <f t="shared" si="1116"/>
        <v>0</v>
      </c>
      <c r="M8444" s="1">
        <f t="shared" si="1113"/>
        <v>0</v>
      </c>
      <c r="N8444" s="1">
        <v>0</v>
      </c>
    </row>
    <row r="8445" spans="1:14" x14ac:dyDescent="0.3">
      <c r="A8445" s="1" t="s">
        <v>51</v>
      </c>
      <c r="B8445" s="1" t="s">
        <v>23583</v>
      </c>
      <c r="C8445" s="2">
        <v>10</v>
      </c>
      <c r="D8445" s="1" t="s">
        <v>23586</v>
      </c>
      <c r="E8445" s="1" t="s">
        <v>23587</v>
      </c>
      <c r="F8445" s="1">
        <f t="shared" si="1112"/>
        <v>42166.698002048608</v>
      </c>
      <c r="G8445" s="1">
        <v>9525</v>
      </c>
      <c r="H8445" s="1">
        <f t="shared" ref="H8445:H8462" si="1119">+H8460</f>
        <v>0</v>
      </c>
      <c r="I8445" s="1">
        <v>9525</v>
      </c>
      <c r="J8445" s="1">
        <f t="shared" si="1114"/>
        <v>0</v>
      </c>
      <c r="K8445" s="1">
        <f t="shared" si="1115"/>
        <v>0</v>
      </c>
      <c r="L8445" s="1">
        <f t="shared" si="1116"/>
        <v>0</v>
      </c>
      <c r="M8445" s="1">
        <f t="shared" si="1113"/>
        <v>0</v>
      </c>
      <c r="N8445" s="1">
        <v>0</v>
      </c>
    </row>
    <row r="8446" spans="1:14" x14ac:dyDescent="0.3">
      <c r="A8446" s="1" t="s">
        <v>23588</v>
      </c>
      <c r="B8446" s="1" t="s">
        <v>23583</v>
      </c>
      <c r="C8446" s="2">
        <v>10</v>
      </c>
      <c r="D8446" s="1" t="s">
        <v>23589</v>
      </c>
      <c r="E8446" s="1" t="s">
        <v>23590</v>
      </c>
      <c r="F8446" s="1">
        <f t="shared" si="1112"/>
        <v>42268.791178391206</v>
      </c>
      <c r="G8446" s="1">
        <v>14959</v>
      </c>
      <c r="H8446" s="1">
        <f t="shared" si="1119"/>
        <v>0</v>
      </c>
      <c r="I8446" s="1">
        <v>14959</v>
      </c>
      <c r="J8446" s="1">
        <f t="shared" si="1114"/>
        <v>1</v>
      </c>
      <c r="K8446" s="1">
        <f t="shared" si="1115"/>
        <v>0</v>
      </c>
      <c r="L8446" s="1">
        <f t="shared" si="1116"/>
        <v>0</v>
      </c>
      <c r="M8446" s="1">
        <f t="shared" si="1113"/>
        <v>0</v>
      </c>
      <c r="N8446" s="1">
        <v>0</v>
      </c>
    </row>
    <row r="8447" spans="1:14" x14ac:dyDescent="0.3">
      <c r="A8447" s="1" t="s">
        <v>531</v>
      </c>
      <c r="B8447" s="1" t="s">
        <v>23583</v>
      </c>
      <c r="C8447" s="2">
        <v>10</v>
      </c>
      <c r="D8447" s="1" t="s">
        <v>23591</v>
      </c>
      <c r="E8447" s="1" t="s">
        <v>23592</v>
      </c>
      <c r="F8447" s="1">
        <f t="shared" si="1112"/>
        <v>42186.744887152781</v>
      </c>
      <c r="G8447" s="1">
        <v>15127</v>
      </c>
      <c r="H8447" s="1">
        <f t="shared" si="1119"/>
        <v>0</v>
      </c>
      <c r="I8447" s="1">
        <v>15127</v>
      </c>
      <c r="J8447" s="1">
        <f t="shared" si="1114"/>
        <v>1</v>
      </c>
      <c r="K8447" s="1">
        <f t="shared" si="1115"/>
        <v>0</v>
      </c>
      <c r="L8447" s="1">
        <f t="shared" si="1116"/>
        <v>0</v>
      </c>
      <c r="M8447" s="1">
        <f t="shared" si="1113"/>
        <v>0</v>
      </c>
      <c r="N8447" s="1">
        <v>0</v>
      </c>
    </row>
    <row r="8448" spans="1:14" x14ac:dyDescent="0.3">
      <c r="A8448" s="1" t="s">
        <v>6850</v>
      </c>
      <c r="B8448" s="1" t="s">
        <v>23583</v>
      </c>
      <c r="C8448" s="2">
        <v>10</v>
      </c>
      <c r="D8448" s="1" t="s">
        <v>23593</v>
      </c>
      <c r="E8448" s="1" t="s">
        <v>23594</v>
      </c>
      <c r="F8448" s="1">
        <f t="shared" si="1112"/>
        <v>41681.994528599535</v>
      </c>
      <c r="G8448" s="1">
        <v>18412</v>
      </c>
      <c r="H8448" s="1">
        <f t="shared" si="1119"/>
        <v>0</v>
      </c>
      <c r="I8448" s="1">
        <v>18412</v>
      </c>
      <c r="J8448" s="1">
        <f t="shared" si="1114"/>
        <v>1</v>
      </c>
      <c r="K8448" s="1">
        <f t="shared" si="1115"/>
        <v>0</v>
      </c>
      <c r="L8448" s="1">
        <f t="shared" si="1116"/>
        <v>0</v>
      </c>
      <c r="M8448" s="1">
        <f t="shared" si="1113"/>
        <v>0</v>
      </c>
      <c r="N8448" s="1">
        <v>0</v>
      </c>
    </row>
    <row r="8449" spans="1:14" x14ac:dyDescent="0.3">
      <c r="A8449" s="1" t="s">
        <v>13674</v>
      </c>
      <c r="B8449" s="1" t="s">
        <v>23583</v>
      </c>
      <c r="C8449" s="2">
        <v>10</v>
      </c>
      <c r="D8449" s="1" t="s">
        <v>23595</v>
      </c>
      <c r="E8449" s="1" t="s">
        <v>23596</v>
      </c>
      <c r="F8449" s="1">
        <f t="shared" ref="F8449:F8512" si="1120">DATEVALUE(E8449)+TIMEVALUE(E8449)</f>
        <v>42015.981017384256</v>
      </c>
      <c r="G8449" s="1">
        <v>20623</v>
      </c>
      <c r="H8449" s="1">
        <f t="shared" si="1119"/>
        <v>0</v>
      </c>
      <c r="I8449" s="1">
        <v>20623</v>
      </c>
      <c r="J8449" s="1">
        <f t="shared" si="1114"/>
        <v>1</v>
      </c>
      <c r="K8449" s="1">
        <f t="shared" si="1115"/>
        <v>0</v>
      </c>
      <c r="L8449" s="1">
        <f t="shared" si="1116"/>
        <v>0</v>
      </c>
      <c r="M8449" s="1">
        <f t="shared" ref="M8449:M8512" si="1121">IF(OR(K8449,L8449), 1, 0)</f>
        <v>0</v>
      </c>
      <c r="N8449" s="1">
        <v>0</v>
      </c>
    </row>
    <row r="8450" spans="1:14" x14ac:dyDescent="0.3">
      <c r="A8450" s="1" t="s">
        <v>8731</v>
      </c>
      <c r="B8450" s="1" t="s">
        <v>23583</v>
      </c>
      <c r="C8450" s="2">
        <v>10</v>
      </c>
      <c r="D8450" s="1" t="s">
        <v>23597</v>
      </c>
      <c r="E8450" s="1" t="s">
        <v>23598</v>
      </c>
      <c r="F8450" s="1">
        <f t="shared" si="1120"/>
        <v>41278.963029872684</v>
      </c>
      <c r="G8450" s="1">
        <v>22481</v>
      </c>
      <c r="H8450" s="1">
        <f t="shared" si="1119"/>
        <v>0</v>
      </c>
      <c r="I8450" s="1">
        <v>22481</v>
      </c>
      <c r="J8450" s="1">
        <f t="shared" si="1114"/>
        <v>1</v>
      </c>
      <c r="K8450" s="1">
        <f t="shared" si="1115"/>
        <v>0</v>
      </c>
      <c r="L8450" s="1">
        <f t="shared" si="1116"/>
        <v>0</v>
      </c>
      <c r="M8450" s="1">
        <f t="shared" si="1121"/>
        <v>0</v>
      </c>
      <c r="N8450" s="1">
        <v>0</v>
      </c>
    </row>
    <row r="8451" spans="1:14" x14ac:dyDescent="0.3">
      <c r="A8451" s="1" t="s">
        <v>23599</v>
      </c>
      <c r="B8451" s="1" t="s">
        <v>23583</v>
      </c>
      <c r="C8451" s="2">
        <v>10</v>
      </c>
      <c r="D8451" s="1" t="s">
        <v>23600</v>
      </c>
      <c r="E8451" s="1" t="s">
        <v>23601</v>
      </c>
      <c r="F8451" s="1">
        <f t="shared" si="1120"/>
        <v>41743.412725196758</v>
      </c>
      <c r="G8451" s="1">
        <v>33647</v>
      </c>
      <c r="H8451" s="1">
        <f t="shared" si="1119"/>
        <v>0</v>
      </c>
      <c r="I8451" s="1">
        <v>33647</v>
      </c>
      <c r="J8451" s="1">
        <f t="shared" ref="J8451:J8514" si="1122">IF(AND(EXACT(B8450,B8451), EXACT(B8449,B8450)), 1, 0)</f>
        <v>1</v>
      </c>
      <c r="K8451" s="1">
        <f t="shared" ref="K8451:K8514" si="1123">IF(AND(J8451=1, EXACT(A8449, A8450), EXACT(A8450, A8451)), 1, 0)</f>
        <v>0</v>
      </c>
      <c r="L8451" s="1">
        <f t="shared" ref="L8451:L8514" si="1124">IF(AND(J8451=1, EXACT(D8449, D8450), EXACT(D8450, D8451), F8451-F8449&lt;365), 1, 0)</f>
        <v>0</v>
      </c>
      <c r="M8451" s="1">
        <f t="shared" si="1121"/>
        <v>0</v>
      </c>
      <c r="N8451" s="1">
        <v>0</v>
      </c>
    </row>
    <row r="8452" spans="1:14" x14ac:dyDescent="0.3">
      <c r="A8452" s="1" t="s">
        <v>467</v>
      </c>
      <c r="B8452" s="1" t="s">
        <v>23583</v>
      </c>
      <c r="C8452" s="2">
        <v>6</v>
      </c>
      <c r="D8452" s="1" t="s">
        <v>23602</v>
      </c>
      <c r="E8452" s="1" t="s">
        <v>23603</v>
      </c>
      <c r="F8452" s="1">
        <f t="shared" si="1120"/>
        <v>42196.733115925927</v>
      </c>
      <c r="G8452" s="1">
        <v>33774</v>
      </c>
      <c r="H8452" s="1">
        <f t="shared" si="1119"/>
        <v>0</v>
      </c>
      <c r="I8452" s="1">
        <v>33774</v>
      </c>
      <c r="J8452" s="1">
        <f t="shared" si="1122"/>
        <v>1</v>
      </c>
      <c r="K8452" s="1">
        <f t="shared" si="1123"/>
        <v>0</v>
      </c>
      <c r="L8452" s="1">
        <f t="shared" si="1124"/>
        <v>0</v>
      </c>
      <c r="M8452" s="1">
        <f t="shared" si="1121"/>
        <v>0</v>
      </c>
      <c r="N8452" s="1">
        <v>0</v>
      </c>
    </row>
    <row r="8453" spans="1:14" x14ac:dyDescent="0.3">
      <c r="A8453" s="1" t="s">
        <v>12151</v>
      </c>
      <c r="B8453" s="1" t="s">
        <v>23583</v>
      </c>
      <c r="C8453" s="2">
        <v>10</v>
      </c>
      <c r="D8453" s="1" t="s">
        <v>23604</v>
      </c>
      <c r="E8453" s="1" t="s">
        <v>23605</v>
      </c>
      <c r="F8453" s="1">
        <f t="shared" si="1120"/>
        <v>42162.596874745373</v>
      </c>
      <c r="G8453" s="1">
        <v>34036</v>
      </c>
      <c r="H8453" s="1">
        <f t="shared" si="1119"/>
        <v>0</v>
      </c>
      <c r="I8453" s="1">
        <v>34036</v>
      </c>
      <c r="J8453" s="1">
        <f t="shared" si="1122"/>
        <v>1</v>
      </c>
      <c r="K8453" s="1">
        <f t="shared" si="1123"/>
        <v>0</v>
      </c>
      <c r="L8453" s="1">
        <f t="shared" si="1124"/>
        <v>0</v>
      </c>
      <c r="M8453" s="1">
        <f t="shared" si="1121"/>
        <v>0</v>
      </c>
      <c r="N8453" s="1">
        <v>0</v>
      </c>
    </row>
    <row r="8454" spans="1:14" x14ac:dyDescent="0.3">
      <c r="A8454" s="1" t="s">
        <v>7</v>
      </c>
      <c r="B8454" s="1" t="s">
        <v>23583</v>
      </c>
      <c r="C8454" s="2">
        <v>1</v>
      </c>
      <c r="D8454" s="1" t="s">
        <v>23606</v>
      </c>
      <c r="E8454" s="1" t="s">
        <v>23607</v>
      </c>
      <c r="F8454" s="1">
        <f t="shared" si="1120"/>
        <v>41696.658055416665</v>
      </c>
      <c r="G8454" s="1">
        <v>34961</v>
      </c>
      <c r="H8454" s="1">
        <f t="shared" si="1119"/>
        <v>0</v>
      </c>
      <c r="I8454" s="1">
        <v>34961</v>
      </c>
      <c r="J8454" s="1">
        <f t="shared" si="1122"/>
        <v>1</v>
      </c>
      <c r="K8454" s="1">
        <f t="shared" si="1123"/>
        <v>0</v>
      </c>
      <c r="L8454" s="1">
        <f t="shared" si="1124"/>
        <v>0</v>
      </c>
      <c r="M8454" s="1">
        <f t="shared" si="1121"/>
        <v>0</v>
      </c>
      <c r="N8454" s="1">
        <v>0</v>
      </c>
    </row>
    <row r="8455" spans="1:14" x14ac:dyDescent="0.3">
      <c r="A8455" s="1" t="s">
        <v>2531</v>
      </c>
      <c r="B8455" s="1" t="s">
        <v>23583</v>
      </c>
      <c r="C8455" s="2">
        <v>10</v>
      </c>
      <c r="D8455" s="1" t="s">
        <v>23608</v>
      </c>
      <c r="E8455" s="1" t="s">
        <v>23609</v>
      </c>
      <c r="F8455" s="1">
        <f t="shared" si="1120"/>
        <v>42061.167915405094</v>
      </c>
      <c r="G8455" s="1">
        <v>37570</v>
      </c>
      <c r="H8455" s="1">
        <f t="shared" si="1119"/>
        <v>0</v>
      </c>
      <c r="I8455" s="1">
        <v>37570</v>
      </c>
      <c r="J8455" s="1">
        <f t="shared" si="1122"/>
        <v>1</v>
      </c>
      <c r="K8455" s="1">
        <f t="shared" si="1123"/>
        <v>0</v>
      </c>
      <c r="L8455" s="1">
        <f t="shared" si="1124"/>
        <v>0</v>
      </c>
      <c r="M8455" s="1">
        <f t="shared" si="1121"/>
        <v>0</v>
      </c>
      <c r="N8455" s="1">
        <v>0</v>
      </c>
    </row>
    <row r="8456" spans="1:14" x14ac:dyDescent="0.3">
      <c r="A8456" s="1" t="s">
        <v>13458</v>
      </c>
      <c r="B8456" s="1" t="s">
        <v>23583</v>
      </c>
      <c r="C8456" s="2">
        <v>1</v>
      </c>
      <c r="D8456" s="1" t="s">
        <v>23610</v>
      </c>
      <c r="E8456" s="1" t="s">
        <v>23611</v>
      </c>
      <c r="F8456" s="1">
        <f t="shared" si="1120"/>
        <v>40820.990254629629</v>
      </c>
      <c r="G8456" s="1">
        <v>45428</v>
      </c>
      <c r="H8456" s="1">
        <f t="shared" si="1119"/>
        <v>0</v>
      </c>
      <c r="I8456" s="1">
        <v>45428</v>
      </c>
      <c r="J8456" s="1">
        <f t="shared" si="1122"/>
        <v>1</v>
      </c>
      <c r="K8456" s="1">
        <f t="shared" si="1123"/>
        <v>0</v>
      </c>
      <c r="L8456" s="1">
        <f t="shared" si="1124"/>
        <v>0</v>
      </c>
      <c r="M8456" s="1">
        <f t="shared" si="1121"/>
        <v>0</v>
      </c>
      <c r="N8456" s="1">
        <v>0</v>
      </c>
    </row>
    <row r="8457" spans="1:14" x14ac:dyDescent="0.3">
      <c r="A8457" s="1" t="s">
        <v>13487</v>
      </c>
      <c r="B8457" s="1" t="s">
        <v>23583</v>
      </c>
      <c r="C8457" s="2">
        <v>10</v>
      </c>
      <c r="D8457" s="1" t="s">
        <v>23612</v>
      </c>
      <c r="E8457" s="1" t="s">
        <v>23613</v>
      </c>
      <c r="F8457" s="1">
        <f t="shared" si="1120"/>
        <v>41896.769748356484</v>
      </c>
      <c r="G8457" s="1">
        <v>47725</v>
      </c>
      <c r="H8457" s="1">
        <f t="shared" si="1119"/>
        <v>0</v>
      </c>
      <c r="I8457" s="1">
        <v>47725</v>
      </c>
      <c r="J8457" s="1">
        <f t="shared" si="1122"/>
        <v>1</v>
      </c>
      <c r="K8457" s="1">
        <f t="shared" si="1123"/>
        <v>0</v>
      </c>
      <c r="L8457" s="1">
        <f t="shared" si="1124"/>
        <v>0</v>
      </c>
      <c r="M8457" s="1">
        <f t="shared" si="1121"/>
        <v>0</v>
      </c>
      <c r="N8457" s="1">
        <v>0</v>
      </c>
    </row>
    <row r="8458" spans="1:14" x14ac:dyDescent="0.3">
      <c r="A8458" s="1" t="s">
        <v>1929</v>
      </c>
      <c r="B8458" s="1" t="s">
        <v>23583</v>
      </c>
      <c r="C8458" s="2">
        <v>1</v>
      </c>
      <c r="D8458" s="1" t="s">
        <v>23614</v>
      </c>
      <c r="E8458" s="1" t="s">
        <v>23615</v>
      </c>
      <c r="F8458" s="1">
        <f t="shared" si="1120"/>
        <v>42306.042940879626</v>
      </c>
      <c r="G8458" s="1">
        <v>48368</v>
      </c>
      <c r="H8458" s="1">
        <f t="shared" si="1119"/>
        <v>0</v>
      </c>
      <c r="I8458" s="1">
        <v>48368</v>
      </c>
      <c r="J8458" s="1">
        <f t="shared" si="1122"/>
        <v>1</v>
      </c>
      <c r="K8458" s="1">
        <f t="shared" si="1123"/>
        <v>0</v>
      </c>
      <c r="L8458" s="1">
        <f t="shared" si="1124"/>
        <v>0</v>
      </c>
      <c r="M8458" s="1">
        <f t="shared" si="1121"/>
        <v>0</v>
      </c>
      <c r="N8458" s="1">
        <v>0</v>
      </c>
    </row>
    <row r="8459" spans="1:14" x14ac:dyDescent="0.3">
      <c r="A8459" s="1" t="s">
        <v>3558</v>
      </c>
      <c r="B8459" s="1" t="s">
        <v>23583</v>
      </c>
      <c r="C8459" s="2">
        <v>7</v>
      </c>
      <c r="D8459" s="1" t="s">
        <v>23616</v>
      </c>
      <c r="E8459" s="1" t="s">
        <v>23617</v>
      </c>
      <c r="F8459" s="1">
        <f t="shared" si="1120"/>
        <v>40780.048020833332</v>
      </c>
      <c r="G8459" s="1">
        <v>50957</v>
      </c>
      <c r="H8459" s="1">
        <f t="shared" si="1119"/>
        <v>0</v>
      </c>
      <c r="I8459" s="1">
        <v>50957</v>
      </c>
      <c r="J8459" s="1">
        <f t="shared" si="1122"/>
        <v>1</v>
      </c>
      <c r="K8459" s="1">
        <f t="shared" si="1123"/>
        <v>0</v>
      </c>
      <c r="L8459" s="1">
        <f t="shared" si="1124"/>
        <v>0</v>
      </c>
      <c r="M8459" s="1">
        <f t="shared" si="1121"/>
        <v>0</v>
      </c>
      <c r="N8459" s="1">
        <v>0</v>
      </c>
    </row>
    <row r="8460" spans="1:14" x14ac:dyDescent="0.3">
      <c r="A8460" s="1" t="s">
        <v>20893</v>
      </c>
      <c r="B8460" s="1" t="s">
        <v>23583</v>
      </c>
      <c r="C8460" s="2">
        <v>1</v>
      </c>
      <c r="D8460" s="1" t="s">
        <v>23618</v>
      </c>
      <c r="E8460" s="1" t="s">
        <v>23619</v>
      </c>
      <c r="F8460" s="1">
        <f t="shared" si="1120"/>
        <v>42099.452867962966</v>
      </c>
      <c r="G8460" s="1">
        <v>52273</v>
      </c>
      <c r="H8460" s="1">
        <f t="shared" si="1119"/>
        <v>0</v>
      </c>
      <c r="I8460" s="1">
        <v>52273</v>
      </c>
      <c r="J8460" s="1">
        <f t="shared" si="1122"/>
        <v>1</v>
      </c>
      <c r="K8460" s="1">
        <f t="shared" si="1123"/>
        <v>0</v>
      </c>
      <c r="L8460" s="1">
        <f t="shared" si="1124"/>
        <v>0</v>
      </c>
      <c r="M8460" s="1">
        <f t="shared" si="1121"/>
        <v>0</v>
      </c>
      <c r="N8460" s="1">
        <v>0</v>
      </c>
    </row>
    <row r="8461" spans="1:14" x14ac:dyDescent="0.3">
      <c r="A8461" s="1" t="s">
        <v>5655</v>
      </c>
      <c r="B8461" s="1" t="s">
        <v>23583</v>
      </c>
      <c r="C8461" s="2">
        <v>9</v>
      </c>
      <c r="D8461" s="1" t="s">
        <v>23620</v>
      </c>
      <c r="E8461" s="1" t="s">
        <v>23621</v>
      </c>
      <c r="F8461" s="1">
        <f t="shared" si="1120"/>
        <v>42423.835950312503</v>
      </c>
      <c r="G8461" s="1">
        <v>52818</v>
      </c>
      <c r="H8461" s="1">
        <f t="shared" si="1119"/>
        <v>0</v>
      </c>
      <c r="I8461" s="1">
        <v>52818</v>
      </c>
      <c r="J8461" s="1">
        <f t="shared" si="1122"/>
        <v>1</v>
      </c>
      <c r="K8461" s="1">
        <f t="shared" si="1123"/>
        <v>0</v>
      </c>
      <c r="L8461" s="1">
        <f t="shared" si="1124"/>
        <v>0</v>
      </c>
      <c r="M8461" s="1">
        <f t="shared" si="1121"/>
        <v>0</v>
      </c>
      <c r="N8461" s="1">
        <v>0</v>
      </c>
    </row>
    <row r="8462" spans="1:14" x14ac:dyDescent="0.3">
      <c r="A8462" s="1" t="s">
        <v>131</v>
      </c>
      <c r="B8462" s="1" t="s">
        <v>23622</v>
      </c>
      <c r="C8462" s="2">
        <v>10</v>
      </c>
      <c r="D8462" s="1" t="s">
        <v>23623</v>
      </c>
      <c r="E8462" s="1" t="s">
        <v>23624</v>
      </c>
      <c r="F8462" s="1">
        <f t="shared" si="1120"/>
        <v>41816.034029282404</v>
      </c>
      <c r="G8462" s="1">
        <v>25895</v>
      </c>
      <c r="H8462" s="1">
        <f t="shared" si="1119"/>
        <v>0</v>
      </c>
      <c r="I8462" s="1">
        <v>25895</v>
      </c>
      <c r="J8462" s="1">
        <f t="shared" si="1122"/>
        <v>0</v>
      </c>
      <c r="K8462" s="1">
        <f t="shared" si="1123"/>
        <v>0</v>
      </c>
      <c r="L8462" s="1">
        <f t="shared" si="1124"/>
        <v>0</v>
      </c>
      <c r="M8462" s="1">
        <f t="shared" si="1121"/>
        <v>0</v>
      </c>
      <c r="N8462" s="1">
        <v>0</v>
      </c>
    </row>
    <row r="8463" spans="1:14" x14ac:dyDescent="0.3">
      <c r="A8463" s="1" t="s">
        <v>324</v>
      </c>
      <c r="B8463" s="1" t="s">
        <v>23625</v>
      </c>
      <c r="C8463" s="2">
        <v>1</v>
      </c>
      <c r="D8463" s="1" t="s">
        <v>23626</v>
      </c>
      <c r="E8463" s="1" t="s">
        <v>23627</v>
      </c>
      <c r="F8463" s="1">
        <f t="shared" si="1120"/>
        <v>41234.844674687498</v>
      </c>
      <c r="G8463" s="1">
        <v>7664</v>
      </c>
      <c r="H8463" s="1">
        <v>0</v>
      </c>
      <c r="I8463" s="1">
        <v>7664</v>
      </c>
      <c r="J8463" s="1">
        <f t="shared" si="1122"/>
        <v>0</v>
      </c>
      <c r="K8463" s="1">
        <f t="shared" si="1123"/>
        <v>0</v>
      </c>
      <c r="L8463" s="1">
        <f t="shared" si="1124"/>
        <v>0</v>
      </c>
      <c r="M8463" s="1">
        <f t="shared" si="1121"/>
        <v>0</v>
      </c>
      <c r="N8463" s="1">
        <v>0</v>
      </c>
    </row>
    <row r="8464" spans="1:14" x14ac:dyDescent="0.3">
      <c r="A8464" s="1" t="s">
        <v>22745</v>
      </c>
      <c r="B8464" s="1" t="s">
        <v>23625</v>
      </c>
      <c r="C8464" s="2">
        <v>2</v>
      </c>
      <c r="D8464" s="1" t="s">
        <v>23628</v>
      </c>
      <c r="E8464" s="1" t="s">
        <v>23629</v>
      </c>
      <c r="F8464" s="1">
        <f t="shared" si="1120"/>
        <v>40586.011840277781</v>
      </c>
      <c r="G8464" s="1">
        <v>12545</v>
      </c>
      <c r="H8464" s="1">
        <f t="shared" ref="H8464:H8470" si="1125">+H8479</f>
        <v>0</v>
      </c>
      <c r="I8464" s="1">
        <v>12545</v>
      </c>
      <c r="J8464" s="1">
        <f t="shared" si="1122"/>
        <v>0</v>
      </c>
      <c r="K8464" s="1">
        <f t="shared" si="1123"/>
        <v>0</v>
      </c>
      <c r="L8464" s="1">
        <f t="shared" si="1124"/>
        <v>0</v>
      </c>
      <c r="M8464" s="1">
        <f t="shared" si="1121"/>
        <v>0</v>
      </c>
      <c r="N8464" s="1">
        <v>0</v>
      </c>
    </row>
    <row r="8465" spans="1:14" x14ac:dyDescent="0.3">
      <c r="A8465" s="1" t="s">
        <v>2482</v>
      </c>
      <c r="B8465" s="1" t="s">
        <v>23630</v>
      </c>
      <c r="C8465" s="2">
        <v>10</v>
      </c>
      <c r="D8465" s="1" t="s">
        <v>23631</v>
      </c>
      <c r="E8465" s="1" t="s">
        <v>23632</v>
      </c>
      <c r="F8465" s="1">
        <f t="shared" si="1120"/>
        <v>41929.724553993059</v>
      </c>
      <c r="G8465" s="1">
        <v>39831</v>
      </c>
      <c r="H8465" s="1">
        <f t="shared" si="1125"/>
        <v>0</v>
      </c>
      <c r="I8465" s="1">
        <v>39831</v>
      </c>
      <c r="J8465" s="1">
        <f t="shared" si="1122"/>
        <v>0</v>
      </c>
      <c r="K8465" s="1">
        <f t="shared" si="1123"/>
        <v>0</v>
      </c>
      <c r="L8465" s="1">
        <f t="shared" si="1124"/>
        <v>0</v>
      </c>
      <c r="M8465" s="1">
        <f t="shared" si="1121"/>
        <v>0</v>
      </c>
      <c r="N8465" s="1">
        <v>0</v>
      </c>
    </row>
    <row r="8466" spans="1:14" x14ac:dyDescent="0.3">
      <c r="A8466" s="1" t="s">
        <v>1860</v>
      </c>
      <c r="B8466" s="1" t="s">
        <v>23633</v>
      </c>
      <c r="C8466" s="2">
        <v>10</v>
      </c>
      <c r="D8466" s="1" t="s">
        <v>23634</v>
      </c>
      <c r="E8466" s="1" t="s">
        <v>23635</v>
      </c>
      <c r="F8466" s="1">
        <f t="shared" si="1120"/>
        <v>41974.527615335646</v>
      </c>
      <c r="G8466" s="1">
        <v>14037</v>
      </c>
      <c r="H8466" s="1">
        <f t="shared" si="1125"/>
        <v>0</v>
      </c>
      <c r="I8466" s="1">
        <v>14037</v>
      </c>
      <c r="J8466" s="1">
        <f t="shared" si="1122"/>
        <v>0</v>
      </c>
      <c r="K8466" s="1">
        <f t="shared" si="1123"/>
        <v>0</v>
      </c>
      <c r="L8466" s="1">
        <f t="shared" si="1124"/>
        <v>0</v>
      </c>
      <c r="M8466" s="1">
        <f t="shared" si="1121"/>
        <v>0</v>
      </c>
      <c r="N8466" s="1">
        <v>0</v>
      </c>
    </row>
    <row r="8467" spans="1:14" x14ac:dyDescent="0.3">
      <c r="A8467" s="1" t="s">
        <v>11379</v>
      </c>
      <c r="B8467" s="1" t="s">
        <v>23636</v>
      </c>
      <c r="C8467" s="2">
        <v>1</v>
      </c>
      <c r="D8467" s="1" t="s">
        <v>23637</v>
      </c>
      <c r="E8467" s="1" t="s">
        <v>23638</v>
      </c>
      <c r="F8467" s="1">
        <f t="shared" si="1120"/>
        <v>41794.979826782408</v>
      </c>
      <c r="G8467" s="1">
        <v>24375</v>
      </c>
      <c r="H8467" s="1">
        <f t="shared" si="1125"/>
        <v>0</v>
      </c>
      <c r="I8467" s="1">
        <v>24375</v>
      </c>
      <c r="J8467" s="1">
        <f t="shared" si="1122"/>
        <v>0</v>
      </c>
      <c r="K8467" s="1">
        <f t="shared" si="1123"/>
        <v>0</v>
      </c>
      <c r="L8467" s="1">
        <f t="shared" si="1124"/>
        <v>0</v>
      </c>
      <c r="M8467" s="1">
        <f t="shared" si="1121"/>
        <v>0</v>
      </c>
      <c r="N8467" s="1">
        <v>0</v>
      </c>
    </row>
    <row r="8468" spans="1:14" x14ac:dyDescent="0.3">
      <c r="A8468" s="1" t="s">
        <v>5367</v>
      </c>
      <c r="B8468" s="1" t="s">
        <v>23636</v>
      </c>
      <c r="C8468" s="2">
        <v>2</v>
      </c>
      <c r="D8468" s="1" t="s">
        <v>23639</v>
      </c>
      <c r="E8468" s="1" t="s">
        <v>23640</v>
      </c>
      <c r="F8468" s="1">
        <f t="shared" si="1120"/>
        <v>41834.758543321761</v>
      </c>
      <c r="G8468" s="1">
        <v>24942</v>
      </c>
      <c r="H8468" s="1">
        <f t="shared" si="1125"/>
        <v>0</v>
      </c>
      <c r="I8468" s="1">
        <v>24942</v>
      </c>
      <c r="J8468" s="1">
        <f t="shared" si="1122"/>
        <v>0</v>
      </c>
      <c r="K8468" s="1">
        <f t="shared" si="1123"/>
        <v>0</v>
      </c>
      <c r="L8468" s="1">
        <f t="shared" si="1124"/>
        <v>0</v>
      </c>
      <c r="M8468" s="1">
        <f t="shared" si="1121"/>
        <v>0</v>
      </c>
      <c r="N8468" s="1">
        <v>0</v>
      </c>
    </row>
    <row r="8469" spans="1:14" x14ac:dyDescent="0.3">
      <c r="A8469" s="1" t="s">
        <v>665</v>
      </c>
      <c r="B8469" s="1" t="s">
        <v>23641</v>
      </c>
      <c r="C8469" s="2">
        <v>10</v>
      </c>
      <c r="D8469" s="1" t="s">
        <v>23642</v>
      </c>
      <c r="E8469" s="1" t="s">
        <v>23643</v>
      </c>
      <c r="F8469" s="1">
        <f t="shared" si="1120"/>
        <v>41650.030997083333</v>
      </c>
      <c r="G8469" s="1">
        <v>23281</v>
      </c>
      <c r="H8469" s="1">
        <f t="shared" si="1125"/>
        <v>0</v>
      </c>
      <c r="I8469" s="1">
        <v>23281</v>
      </c>
      <c r="J8469" s="1">
        <f t="shared" si="1122"/>
        <v>0</v>
      </c>
      <c r="K8469" s="1">
        <f t="shared" si="1123"/>
        <v>0</v>
      </c>
      <c r="L8469" s="1">
        <f t="shared" si="1124"/>
        <v>0</v>
      </c>
      <c r="M8469" s="1">
        <f t="shared" si="1121"/>
        <v>0</v>
      </c>
      <c r="N8469" s="1">
        <v>0</v>
      </c>
    </row>
    <row r="8470" spans="1:14" x14ac:dyDescent="0.3">
      <c r="A8470" s="1" t="s">
        <v>2320</v>
      </c>
      <c r="B8470" s="1" t="s">
        <v>23644</v>
      </c>
      <c r="C8470" s="2">
        <v>5</v>
      </c>
      <c r="D8470" s="1" t="s">
        <v>23645</v>
      </c>
      <c r="E8470" s="1" t="s">
        <v>23646</v>
      </c>
      <c r="F8470" s="1">
        <f t="shared" si="1120"/>
        <v>40979.990034722221</v>
      </c>
      <c r="G8470" s="1">
        <v>11058</v>
      </c>
      <c r="H8470" s="1">
        <f t="shared" si="1125"/>
        <v>0</v>
      </c>
      <c r="I8470" s="1">
        <v>11058</v>
      </c>
      <c r="J8470" s="1">
        <f t="shared" si="1122"/>
        <v>0</v>
      </c>
      <c r="K8470" s="1">
        <f t="shared" si="1123"/>
        <v>0</v>
      </c>
      <c r="L8470" s="1">
        <f t="shared" si="1124"/>
        <v>0</v>
      </c>
      <c r="M8470" s="1">
        <f t="shared" si="1121"/>
        <v>0</v>
      </c>
      <c r="N8470" s="1">
        <v>0</v>
      </c>
    </row>
    <row r="8471" spans="1:14" x14ac:dyDescent="0.3">
      <c r="A8471" s="1" t="s">
        <v>659</v>
      </c>
      <c r="B8471" s="1" t="s">
        <v>23647</v>
      </c>
      <c r="C8471" s="2">
        <v>10</v>
      </c>
      <c r="D8471" s="1" t="s">
        <v>23648</v>
      </c>
      <c r="E8471" s="1" t="s">
        <v>23649</v>
      </c>
      <c r="F8471" s="1">
        <f t="shared" si="1120"/>
        <v>42319.818943680555</v>
      </c>
      <c r="G8471" s="1">
        <v>2084</v>
      </c>
      <c r="H8471" s="1">
        <v>0</v>
      </c>
      <c r="I8471" s="1">
        <v>2084</v>
      </c>
      <c r="J8471" s="1">
        <f t="shared" si="1122"/>
        <v>0</v>
      </c>
      <c r="K8471" s="1">
        <f t="shared" si="1123"/>
        <v>0</v>
      </c>
      <c r="L8471" s="1">
        <f t="shared" si="1124"/>
        <v>0</v>
      </c>
      <c r="M8471" s="1">
        <f t="shared" si="1121"/>
        <v>0</v>
      </c>
      <c r="N8471" s="1">
        <v>0</v>
      </c>
    </row>
    <row r="8472" spans="1:14" x14ac:dyDescent="0.3">
      <c r="A8472" s="1" t="s">
        <v>729</v>
      </c>
      <c r="B8472" s="1" t="s">
        <v>23650</v>
      </c>
      <c r="C8472" s="2">
        <v>10</v>
      </c>
      <c r="D8472" s="1" t="s">
        <v>23651</v>
      </c>
      <c r="E8472" s="1" t="s">
        <v>23652</v>
      </c>
      <c r="F8472" s="1">
        <f t="shared" si="1120"/>
        <v>42321.865314432871</v>
      </c>
      <c r="G8472" s="1">
        <v>2101</v>
      </c>
      <c r="H8472" s="1">
        <v>0</v>
      </c>
      <c r="I8472" s="1">
        <v>2101</v>
      </c>
      <c r="J8472" s="1">
        <f t="shared" si="1122"/>
        <v>0</v>
      </c>
      <c r="K8472" s="1">
        <f t="shared" si="1123"/>
        <v>0</v>
      </c>
      <c r="L8472" s="1">
        <f t="shared" si="1124"/>
        <v>0</v>
      </c>
      <c r="M8472" s="1">
        <f t="shared" si="1121"/>
        <v>0</v>
      </c>
      <c r="N8472" s="1">
        <v>0</v>
      </c>
    </row>
    <row r="8473" spans="1:14" x14ac:dyDescent="0.3">
      <c r="A8473" s="1" t="s">
        <v>4007</v>
      </c>
      <c r="B8473" s="1" t="s">
        <v>23653</v>
      </c>
      <c r="C8473" s="2">
        <v>2</v>
      </c>
      <c r="D8473" s="1" t="s">
        <v>23654</v>
      </c>
      <c r="E8473" s="1" t="s">
        <v>23655</v>
      </c>
      <c r="F8473" s="1">
        <f t="shared" si="1120"/>
        <v>41550.702259652775</v>
      </c>
      <c r="G8473" s="1">
        <v>46266</v>
      </c>
      <c r="H8473" s="1">
        <f>+H8488</f>
        <v>0</v>
      </c>
      <c r="I8473" s="1">
        <v>46266</v>
      </c>
      <c r="J8473" s="1">
        <f t="shared" si="1122"/>
        <v>0</v>
      </c>
      <c r="K8473" s="1">
        <f t="shared" si="1123"/>
        <v>0</v>
      </c>
      <c r="L8473" s="1">
        <f t="shared" si="1124"/>
        <v>0</v>
      </c>
      <c r="M8473" s="1">
        <f t="shared" si="1121"/>
        <v>0</v>
      </c>
      <c r="N8473" s="1">
        <v>0</v>
      </c>
    </row>
    <row r="8474" spans="1:14" x14ac:dyDescent="0.3">
      <c r="A8474" s="1" t="s">
        <v>8604</v>
      </c>
      <c r="B8474" s="1" t="s">
        <v>23656</v>
      </c>
      <c r="C8474" s="2">
        <v>10</v>
      </c>
      <c r="D8474" s="1" t="s">
        <v>23657</v>
      </c>
      <c r="E8474" s="1" t="s">
        <v>23658</v>
      </c>
      <c r="F8474" s="1">
        <f t="shared" si="1120"/>
        <v>41721.772906284721</v>
      </c>
      <c r="G8474" s="1">
        <v>7929</v>
      </c>
      <c r="H8474" s="1">
        <f>+H8489</f>
        <v>0</v>
      </c>
      <c r="I8474" s="1">
        <v>7929</v>
      </c>
      <c r="J8474" s="1">
        <f t="shared" si="1122"/>
        <v>0</v>
      </c>
      <c r="K8474" s="1">
        <f t="shared" si="1123"/>
        <v>0</v>
      </c>
      <c r="L8474" s="1">
        <f t="shared" si="1124"/>
        <v>0</v>
      </c>
      <c r="M8474" s="1">
        <f t="shared" si="1121"/>
        <v>0</v>
      </c>
      <c r="N8474" s="1">
        <v>0</v>
      </c>
    </row>
    <row r="8475" spans="1:14" x14ac:dyDescent="0.3">
      <c r="A8475" s="1" t="s">
        <v>1140</v>
      </c>
      <c r="B8475" s="1" t="s">
        <v>23659</v>
      </c>
      <c r="C8475" s="2">
        <v>10</v>
      </c>
      <c r="D8475" s="1" t="s">
        <v>23660</v>
      </c>
      <c r="E8475" s="1" t="s">
        <v>23661</v>
      </c>
      <c r="F8475" s="1">
        <f t="shared" si="1120"/>
        <v>41745.896098101854</v>
      </c>
      <c r="G8475" s="1">
        <v>33673</v>
      </c>
      <c r="H8475" s="1">
        <f>+H8490</f>
        <v>0</v>
      </c>
      <c r="I8475" s="1">
        <v>33673</v>
      </c>
      <c r="J8475" s="1">
        <f t="shared" si="1122"/>
        <v>0</v>
      </c>
      <c r="K8475" s="1">
        <f t="shared" si="1123"/>
        <v>0</v>
      </c>
      <c r="L8475" s="1">
        <f t="shared" si="1124"/>
        <v>0</v>
      </c>
      <c r="M8475" s="1">
        <f t="shared" si="1121"/>
        <v>0</v>
      </c>
      <c r="N8475" s="1">
        <v>0</v>
      </c>
    </row>
    <row r="8476" spans="1:14" x14ac:dyDescent="0.3">
      <c r="A8476" s="1" t="s">
        <v>10612</v>
      </c>
      <c r="B8476" s="1" t="s">
        <v>23662</v>
      </c>
      <c r="C8476" s="2">
        <v>10</v>
      </c>
      <c r="D8476" s="1" t="s">
        <v>23663</v>
      </c>
      <c r="E8476" s="1" t="s">
        <v>23664</v>
      </c>
      <c r="F8476" s="1">
        <f t="shared" si="1120"/>
        <v>41554.787185185189</v>
      </c>
      <c r="G8476" s="1">
        <v>6209</v>
      </c>
      <c r="H8476" s="1">
        <v>0</v>
      </c>
      <c r="I8476" s="1">
        <v>6209</v>
      </c>
      <c r="J8476" s="1">
        <f t="shared" si="1122"/>
        <v>0</v>
      </c>
      <c r="K8476" s="1">
        <f t="shared" si="1123"/>
        <v>0</v>
      </c>
      <c r="L8476" s="1">
        <f t="shared" si="1124"/>
        <v>0</v>
      </c>
      <c r="M8476" s="1">
        <f t="shared" si="1121"/>
        <v>0</v>
      </c>
      <c r="N8476" s="1">
        <v>0</v>
      </c>
    </row>
    <row r="8477" spans="1:14" x14ac:dyDescent="0.3">
      <c r="A8477" s="1" t="s">
        <v>23665</v>
      </c>
      <c r="B8477" s="1" t="s">
        <v>23662</v>
      </c>
      <c r="C8477" s="2">
        <v>10</v>
      </c>
      <c r="D8477" s="1" t="s">
        <v>23666</v>
      </c>
      <c r="E8477" s="1" t="s">
        <v>23667</v>
      </c>
      <c r="F8477" s="1">
        <f t="shared" si="1120"/>
        <v>42457.964026354166</v>
      </c>
      <c r="G8477" s="1">
        <v>50108</v>
      </c>
      <c r="H8477" s="1">
        <f t="shared" ref="H8477:H8482" si="1126">+H8492</f>
        <v>0</v>
      </c>
      <c r="I8477" s="1">
        <v>50108</v>
      </c>
      <c r="J8477" s="1">
        <f t="shared" si="1122"/>
        <v>0</v>
      </c>
      <c r="K8477" s="1">
        <f t="shared" si="1123"/>
        <v>0</v>
      </c>
      <c r="L8477" s="1">
        <f t="shared" si="1124"/>
        <v>0</v>
      </c>
      <c r="M8477" s="1">
        <f t="shared" si="1121"/>
        <v>0</v>
      </c>
      <c r="N8477" s="1">
        <v>0</v>
      </c>
    </row>
    <row r="8478" spans="1:14" x14ac:dyDescent="0.3">
      <c r="A8478" s="1" t="s">
        <v>8136</v>
      </c>
      <c r="B8478" s="1" t="s">
        <v>23662</v>
      </c>
      <c r="C8478" s="2">
        <v>0</v>
      </c>
      <c r="D8478" s="1" t="s">
        <v>23668</v>
      </c>
      <c r="E8478" s="1" t="s">
        <v>23669</v>
      </c>
      <c r="F8478" s="1">
        <f t="shared" si="1120"/>
        <v>40144.336782407408</v>
      </c>
      <c r="G8478" s="1">
        <v>50498</v>
      </c>
      <c r="H8478" s="1">
        <f t="shared" si="1126"/>
        <v>0</v>
      </c>
      <c r="I8478" s="1">
        <v>50498</v>
      </c>
      <c r="J8478" s="1">
        <f t="shared" si="1122"/>
        <v>1</v>
      </c>
      <c r="K8478" s="1">
        <f t="shared" si="1123"/>
        <v>0</v>
      </c>
      <c r="L8478" s="1">
        <f t="shared" si="1124"/>
        <v>0</v>
      </c>
      <c r="M8478" s="1">
        <f t="shared" si="1121"/>
        <v>0</v>
      </c>
      <c r="N8478" s="1">
        <v>0</v>
      </c>
    </row>
    <row r="8479" spans="1:14" x14ac:dyDescent="0.3">
      <c r="A8479" s="1" t="s">
        <v>195</v>
      </c>
      <c r="B8479" s="1" t="s">
        <v>23670</v>
      </c>
      <c r="C8479" s="2">
        <v>10</v>
      </c>
      <c r="D8479" s="1" t="s">
        <v>23671</v>
      </c>
      <c r="E8479" s="1" t="s">
        <v>23672</v>
      </c>
      <c r="F8479" s="1">
        <f t="shared" si="1120"/>
        <v>41842.805290509263</v>
      </c>
      <c r="G8479" s="1">
        <v>8440</v>
      </c>
      <c r="H8479" s="1">
        <f t="shared" si="1126"/>
        <v>0</v>
      </c>
      <c r="I8479" s="1">
        <v>8440</v>
      </c>
      <c r="J8479" s="1">
        <f t="shared" si="1122"/>
        <v>0</v>
      </c>
      <c r="K8479" s="1">
        <f t="shared" si="1123"/>
        <v>0</v>
      </c>
      <c r="L8479" s="1">
        <f t="shared" si="1124"/>
        <v>0</v>
      </c>
      <c r="M8479" s="1">
        <f t="shared" si="1121"/>
        <v>0</v>
      </c>
      <c r="N8479" s="1">
        <v>0</v>
      </c>
    </row>
    <row r="8480" spans="1:14" x14ac:dyDescent="0.3">
      <c r="A8480" s="1" t="s">
        <v>12633</v>
      </c>
      <c r="B8480" s="1" t="s">
        <v>23670</v>
      </c>
      <c r="C8480" s="2">
        <v>10</v>
      </c>
      <c r="D8480" s="1" t="s">
        <v>23673</v>
      </c>
      <c r="E8480" s="1" t="s">
        <v>23674</v>
      </c>
      <c r="F8480" s="1">
        <f t="shared" si="1120"/>
        <v>42395.795988900463</v>
      </c>
      <c r="G8480" s="1">
        <v>16384</v>
      </c>
      <c r="H8480" s="1">
        <f t="shared" si="1126"/>
        <v>0</v>
      </c>
      <c r="I8480" s="1">
        <v>16384</v>
      </c>
      <c r="J8480" s="1">
        <f t="shared" si="1122"/>
        <v>0</v>
      </c>
      <c r="K8480" s="1">
        <f t="shared" si="1123"/>
        <v>0</v>
      </c>
      <c r="L8480" s="1">
        <f t="shared" si="1124"/>
        <v>0</v>
      </c>
      <c r="M8480" s="1">
        <f t="shared" si="1121"/>
        <v>0</v>
      </c>
      <c r="N8480" s="1">
        <v>0</v>
      </c>
    </row>
    <row r="8481" spans="1:14" x14ac:dyDescent="0.3">
      <c r="A8481" s="1" t="s">
        <v>3552</v>
      </c>
      <c r="B8481" s="1" t="s">
        <v>23675</v>
      </c>
      <c r="C8481" s="2">
        <v>8</v>
      </c>
      <c r="D8481" s="1" t="s">
        <v>23676</v>
      </c>
      <c r="E8481" s="1" t="s">
        <v>23677</v>
      </c>
      <c r="F8481" s="1">
        <f t="shared" si="1120"/>
        <v>41462.647113391205</v>
      </c>
      <c r="G8481" s="1">
        <v>22507</v>
      </c>
      <c r="H8481" s="1">
        <f t="shared" si="1126"/>
        <v>0</v>
      </c>
      <c r="I8481" s="1">
        <v>22507</v>
      </c>
      <c r="J8481" s="1">
        <f t="shared" si="1122"/>
        <v>0</v>
      </c>
      <c r="K8481" s="1">
        <f t="shared" si="1123"/>
        <v>0</v>
      </c>
      <c r="L8481" s="1">
        <f t="shared" si="1124"/>
        <v>0</v>
      </c>
      <c r="M8481" s="1">
        <f t="shared" si="1121"/>
        <v>0</v>
      </c>
      <c r="N8481" s="1">
        <v>0</v>
      </c>
    </row>
    <row r="8482" spans="1:14" x14ac:dyDescent="0.3">
      <c r="A8482" s="1" t="s">
        <v>2222</v>
      </c>
      <c r="B8482" s="1" t="s">
        <v>23678</v>
      </c>
      <c r="C8482" s="2">
        <v>2</v>
      </c>
      <c r="D8482" s="1" t="s">
        <v>23679</v>
      </c>
      <c r="E8482" s="1" t="s">
        <v>23680</v>
      </c>
      <c r="F8482" s="1">
        <f t="shared" si="1120"/>
        <v>41837.005480277781</v>
      </c>
      <c r="G8482" s="1">
        <v>19287</v>
      </c>
      <c r="H8482" s="1">
        <f t="shared" si="1126"/>
        <v>0</v>
      </c>
      <c r="I8482" s="1">
        <v>19287</v>
      </c>
      <c r="J8482" s="1">
        <f t="shared" si="1122"/>
        <v>0</v>
      </c>
      <c r="K8482" s="1">
        <f t="shared" si="1123"/>
        <v>0</v>
      </c>
      <c r="L8482" s="1">
        <f t="shared" si="1124"/>
        <v>0</v>
      </c>
      <c r="M8482" s="1">
        <f t="shared" si="1121"/>
        <v>0</v>
      </c>
      <c r="N8482" s="1">
        <v>0</v>
      </c>
    </row>
    <row r="8483" spans="1:14" x14ac:dyDescent="0.3">
      <c r="A8483" s="1" t="s">
        <v>619</v>
      </c>
      <c r="B8483" s="1" t="s">
        <v>23681</v>
      </c>
      <c r="C8483" s="2">
        <v>10</v>
      </c>
      <c r="D8483" s="1" t="s">
        <v>23682</v>
      </c>
      <c r="E8483" s="1" t="s">
        <v>23683</v>
      </c>
      <c r="F8483" s="1">
        <f t="shared" si="1120"/>
        <v>42274.826275266205</v>
      </c>
      <c r="G8483" s="1">
        <v>1439</v>
      </c>
      <c r="H8483" s="1">
        <v>0</v>
      </c>
      <c r="I8483" s="1">
        <v>1439</v>
      </c>
      <c r="J8483" s="1">
        <f t="shared" si="1122"/>
        <v>0</v>
      </c>
      <c r="K8483" s="1">
        <f t="shared" si="1123"/>
        <v>0</v>
      </c>
      <c r="L8483" s="1">
        <f t="shared" si="1124"/>
        <v>0</v>
      </c>
      <c r="M8483" s="1">
        <f t="shared" si="1121"/>
        <v>0</v>
      </c>
      <c r="N8483" s="1">
        <v>0</v>
      </c>
    </row>
    <row r="8484" spans="1:14" x14ac:dyDescent="0.3">
      <c r="A8484" s="1" t="s">
        <v>3007</v>
      </c>
      <c r="B8484" s="1" t="s">
        <v>23681</v>
      </c>
      <c r="C8484" s="2">
        <v>1</v>
      </c>
      <c r="D8484" s="1" t="s">
        <v>23684</v>
      </c>
      <c r="E8484" s="1" t="s">
        <v>23685</v>
      </c>
      <c r="F8484" s="1">
        <f t="shared" si="1120"/>
        <v>41877.676440868054</v>
      </c>
      <c r="G8484" s="1">
        <v>7163</v>
      </c>
      <c r="H8484" s="1">
        <v>0</v>
      </c>
      <c r="I8484" s="1">
        <v>7163</v>
      </c>
      <c r="J8484" s="1">
        <f t="shared" si="1122"/>
        <v>0</v>
      </c>
      <c r="K8484" s="1">
        <f t="shared" si="1123"/>
        <v>0</v>
      </c>
      <c r="L8484" s="1">
        <f t="shared" si="1124"/>
        <v>0</v>
      </c>
      <c r="M8484" s="1">
        <f t="shared" si="1121"/>
        <v>0</v>
      </c>
      <c r="N8484" s="1">
        <v>0</v>
      </c>
    </row>
    <row r="8485" spans="1:14" x14ac:dyDescent="0.3">
      <c r="A8485" s="1" t="s">
        <v>3007</v>
      </c>
      <c r="B8485" s="1" t="s">
        <v>23681</v>
      </c>
      <c r="C8485" s="2">
        <v>1</v>
      </c>
      <c r="D8485" s="1" t="s">
        <v>23686</v>
      </c>
      <c r="E8485" s="1" t="s">
        <v>23687</v>
      </c>
      <c r="F8485" s="1">
        <f t="shared" si="1120"/>
        <v>40793.605740740742</v>
      </c>
      <c r="G8485" s="1">
        <v>7184</v>
      </c>
      <c r="H8485" s="1">
        <v>0</v>
      </c>
      <c r="I8485" s="1">
        <v>7184</v>
      </c>
      <c r="J8485" s="1">
        <f t="shared" si="1122"/>
        <v>1</v>
      </c>
      <c r="K8485" s="1">
        <f t="shared" si="1123"/>
        <v>0</v>
      </c>
      <c r="L8485" s="1">
        <f t="shared" si="1124"/>
        <v>0</v>
      </c>
      <c r="M8485" s="1">
        <f t="shared" si="1121"/>
        <v>0</v>
      </c>
      <c r="N8485" s="1">
        <v>0</v>
      </c>
    </row>
    <row r="8486" spans="1:14" x14ac:dyDescent="0.3">
      <c r="A8486" s="1" t="s">
        <v>51</v>
      </c>
      <c r="B8486" s="1" t="s">
        <v>23681</v>
      </c>
      <c r="C8486" s="2">
        <v>10</v>
      </c>
      <c r="D8486" s="1" t="s">
        <v>23688</v>
      </c>
      <c r="E8486" s="1" t="s">
        <v>23689</v>
      </c>
      <c r="F8486" s="1">
        <f t="shared" si="1120"/>
        <v>42072.762633726852</v>
      </c>
      <c r="G8486" s="1">
        <v>9773</v>
      </c>
      <c r="H8486" s="1">
        <f t="shared" ref="H8486:H8511" si="1127">+H8501</f>
        <v>0</v>
      </c>
      <c r="I8486" s="1">
        <v>9773</v>
      </c>
      <c r="J8486" s="1">
        <f t="shared" si="1122"/>
        <v>1</v>
      </c>
      <c r="K8486" s="1">
        <f t="shared" si="1123"/>
        <v>0</v>
      </c>
      <c r="L8486" s="1">
        <f t="shared" si="1124"/>
        <v>0</v>
      </c>
      <c r="M8486" s="1">
        <f t="shared" si="1121"/>
        <v>0</v>
      </c>
      <c r="N8486" s="1">
        <v>0</v>
      </c>
    </row>
    <row r="8487" spans="1:14" x14ac:dyDescent="0.3">
      <c r="A8487" s="1" t="s">
        <v>2722</v>
      </c>
      <c r="B8487" s="1" t="s">
        <v>23681</v>
      </c>
      <c r="C8487" s="2">
        <v>10</v>
      </c>
      <c r="D8487" s="1" t="s">
        <v>23690</v>
      </c>
      <c r="E8487" s="1" t="s">
        <v>23691</v>
      </c>
      <c r="F8487" s="1">
        <f t="shared" si="1120"/>
        <v>42218.545219861109</v>
      </c>
      <c r="G8487" s="1">
        <v>11299</v>
      </c>
      <c r="H8487" s="1">
        <f t="shared" si="1127"/>
        <v>0</v>
      </c>
      <c r="I8487" s="1">
        <v>11299</v>
      </c>
      <c r="J8487" s="1">
        <f t="shared" si="1122"/>
        <v>1</v>
      </c>
      <c r="K8487" s="1">
        <f t="shared" si="1123"/>
        <v>0</v>
      </c>
      <c r="L8487" s="1">
        <f t="shared" si="1124"/>
        <v>0</v>
      </c>
      <c r="M8487" s="1">
        <f t="shared" si="1121"/>
        <v>0</v>
      </c>
      <c r="N8487" s="1">
        <v>0</v>
      </c>
    </row>
    <row r="8488" spans="1:14" x14ac:dyDescent="0.3">
      <c r="A8488" s="1" t="s">
        <v>4234</v>
      </c>
      <c r="B8488" s="1" t="s">
        <v>23681</v>
      </c>
      <c r="C8488" s="2">
        <v>9</v>
      </c>
      <c r="D8488" s="1" t="s">
        <v>23692</v>
      </c>
      <c r="E8488" s="1" t="s">
        <v>23693</v>
      </c>
      <c r="F8488" s="1">
        <f t="shared" si="1120"/>
        <v>41697.644047291666</v>
      </c>
      <c r="G8488" s="1">
        <v>17027</v>
      </c>
      <c r="H8488" s="1">
        <f t="shared" si="1127"/>
        <v>0</v>
      </c>
      <c r="I8488" s="1">
        <v>17027</v>
      </c>
      <c r="J8488" s="1">
        <f t="shared" si="1122"/>
        <v>1</v>
      </c>
      <c r="K8488" s="1">
        <f t="shared" si="1123"/>
        <v>0</v>
      </c>
      <c r="L8488" s="1">
        <f t="shared" si="1124"/>
        <v>0</v>
      </c>
      <c r="M8488" s="1">
        <f t="shared" si="1121"/>
        <v>0</v>
      </c>
      <c r="N8488" s="1">
        <v>0</v>
      </c>
    </row>
    <row r="8489" spans="1:14" x14ac:dyDescent="0.3">
      <c r="A8489" s="1" t="s">
        <v>9905</v>
      </c>
      <c r="B8489" s="1" t="s">
        <v>23681</v>
      </c>
      <c r="C8489" s="2">
        <v>10</v>
      </c>
      <c r="D8489" s="1" t="s">
        <v>23694</v>
      </c>
      <c r="E8489" s="1" t="s">
        <v>23695</v>
      </c>
      <c r="F8489" s="1">
        <f t="shared" si="1120"/>
        <v>41729.690435983794</v>
      </c>
      <c r="G8489" s="1">
        <v>17128</v>
      </c>
      <c r="H8489" s="1">
        <f t="shared" si="1127"/>
        <v>0</v>
      </c>
      <c r="I8489" s="1">
        <v>17128</v>
      </c>
      <c r="J8489" s="1">
        <f t="shared" si="1122"/>
        <v>1</v>
      </c>
      <c r="K8489" s="1">
        <f t="shared" si="1123"/>
        <v>0</v>
      </c>
      <c r="L8489" s="1">
        <f t="shared" si="1124"/>
        <v>0</v>
      </c>
      <c r="M8489" s="1">
        <f t="shared" si="1121"/>
        <v>0</v>
      </c>
      <c r="N8489" s="1">
        <v>0</v>
      </c>
    </row>
    <row r="8490" spans="1:14" x14ac:dyDescent="0.3">
      <c r="A8490" s="1" t="s">
        <v>665</v>
      </c>
      <c r="B8490" s="1" t="s">
        <v>23681</v>
      </c>
      <c r="C8490" s="2">
        <v>2</v>
      </c>
      <c r="D8490" s="1" t="s">
        <v>23696</v>
      </c>
      <c r="E8490" s="1" t="s">
        <v>23697</v>
      </c>
      <c r="F8490" s="1">
        <f t="shared" si="1120"/>
        <v>42334.911474699074</v>
      </c>
      <c r="G8490" s="1">
        <v>23233</v>
      </c>
      <c r="H8490" s="1">
        <f t="shared" si="1127"/>
        <v>0</v>
      </c>
      <c r="I8490" s="1">
        <v>23233</v>
      </c>
      <c r="J8490" s="1">
        <f t="shared" si="1122"/>
        <v>1</v>
      </c>
      <c r="K8490" s="1">
        <f t="shared" si="1123"/>
        <v>0</v>
      </c>
      <c r="L8490" s="1">
        <f t="shared" si="1124"/>
        <v>0</v>
      </c>
      <c r="M8490" s="1">
        <f t="shared" si="1121"/>
        <v>0</v>
      </c>
      <c r="N8490" s="1">
        <v>0</v>
      </c>
    </row>
    <row r="8491" spans="1:14" x14ac:dyDescent="0.3">
      <c r="A8491" s="1" t="s">
        <v>2371</v>
      </c>
      <c r="B8491" s="1" t="s">
        <v>23681</v>
      </c>
      <c r="C8491" s="2">
        <v>10</v>
      </c>
      <c r="D8491" s="1" t="s">
        <v>23698</v>
      </c>
      <c r="E8491" s="1" t="s">
        <v>23699</v>
      </c>
      <c r="F8491" s="1">
        <f t="shared" si="1120"/>
        <v>42584.48796633102</v>
      </c>
      <c r="G8491" s="1">
        <v>24128</v>
      </c>
      <c r="H8491" s="1">
        <f t="shared" si="1127"/>
        <v>0</v>
      </c>
      <c r="I8491" s="1">
        <v>24128</v>
      </c>
      <c r="J8491" s="1">
        <f t="shared" si="1122"/>
        <v>1</v>
      </c>
      <c r="K8491" s="1">
        <f t="shared" si="1123"/>
        <v>0</v>
      </c>
      <c r="L8491" s="1">
        <f t="shared" si="1124"/>
        <v>0</v>
      </c>
      <c r="M8491" s="1">
        <f t="shared" si="1121"/>
        <v>0</v>
      </c>
      <c r="N8491" s="1">
        <v>0</v>
      </c>
    </row>
    <row r="8492" spans="1:14" x14ac:dyDescent="0.3">
      <c r="A8492" s="1" t="s">
        <v>13342</v>
      </c>
      <c r="B8492" s="1" t="s">
        <v>23681</v>
      </c>
      <c r="C8492" s="2">
        <v>10</v>
      </c>
      <c r="D8492" s="1" t="s">
        <v>23700</v>
      </c>
      <c r="E8492" s="1" t="s">
        <v>23701</v>
      </c>
      <c r="F8492" s="1">
        <f t="shared" si="1120"/>
        <v>42585.403359537035</v>
      </c>
      <c r="G8492" s="1">
        <v>24883</v>
      </c>
      <c r="H8492" s="1">
        <f t="shared" si="1127"/>
        <v>0</v>
      </c>
      <c r="I8492" s="1">
        <v>24883</v>
      </c>
      <c r="J8492" s="1">
        <f t="shared" si="1122"/>
        <v>1</v>
      </c>
      <c r="K8492" s="1">
        <f t="shared" si="1123"/>
        <v>0</v>
      </c>
      <c r="L8492" s="1">
        <f t="shared" si="1124"/>
        <v>0</v>
      </c>
      <c r="M8492" s="1">
        <f t="shared" si="1121"/>
        <v>0</v>
      </c>
      <c r="N8492" s="1">
        <v>0</v>
      </c>
    </row>
    <row r="8493" spans="1:14" x14ac:dyDescent="0.3">
      <c r="A8493" s="1" t="s">
        <v>674</v>
      </c>
      <c r="B8493" s="1" t="s">
        <v>23681</v>
      </c>
      <c r="C8493" s="2">
        <v>10</v>
      </c>
      <c r="D8493" s="1" t="s">
        <v>23702</v>
      </c>
      <c r="E8493" s="1" t="s">
        <v>23703</v>
      </c>
      <c r="F8493" s="1">
        <f t="shared" si="1120"/>
        <v>42593.431073495369</v>
      </c>
      <c r="G8493" s="1">
        <v>30128</v>
      </c>
      <c r="H8493" s="1">
        <f t="shared" si="1127"/>
        <v>0</v>
      </c>
      <c r="I8493" s="1">
        <v>30128</v>
      </c>
      <c r="J8493" s="1">
        <f t="shared" si="1122"/>
        <v>1</v>
      </c>
      <c r="K8493" s="1">
        <f t="shared" si="1123"/>
        <v>0</v>
      </c>
      <c r="L8493" s="1">
        <f t="shared" si="1124"/>
        <v>0</v>
      </c>
      <c r="M8493" s="1">
        <f t="shared" si="1121"/>
        <v>0</v>
      </c>
      <c r="N8493" s="1">
        <v>0</v>
      </c>
    </row>
    <row r="8494" spans="1:14" x14ac:dyDescent="0.3">
      <c r="A8494" s="1" t="s">
        <v>9852</v>
      </c>
      <c r="B8494" s="1" t="s">
        <v>23681</v>
      </c>
      <c r="C8494" s="2">
        <v>10</v>
      </c>
      <c r="D8494" s="1" t="s">
        <v>23704</v>
      </c>
      <c r="E8494" s="1" t="s">
        <v>23705</v>
      </c>
      <c r="F8494" s="1">
        <f t="shared" si="1120"/>
        <v>41843.421514768517</v>
      </c>
      <c r="G8494" s="1">
        <v>36036</v>
      </c>
      <c r="H8494" s="1">
        <f t="shared" si="1127"/>
        <v>0</v>
      </c>
      <c r="I8494" s="1">
        <v>36036</v>
      </c>
      <c r="J8494" s="1">
        <f t="shared" si="1122"/>
        <v>1</v>
      </c>
      <c r="K8494" s="1">
        <f t="shared" si="1123"/>
        <v>0</v>
      </c>
      <c r="L8494" s="1">
        <f t="shared" si="1124"/>
        <v>0</v>
      </c>
      <c r="M8494" s="1">
        <f t="shared" si="1121"/>
        <v>0</v>
      </c>
      <c r="N8494" s="1">
        <v>0</v>
      </c>
    </row>
    <row r="8495" spans="1:14" x14ac:dyDescent="0.3">
      <c r="A8495" s="1" t="s">
        <v>4382</v>
      </c>
      <c r="B8495" s="1" t="s">
        <v>23681</v>
      </c>
      <c r="C8495" s="2">
        <v>1</v>
      </c>
      <c r="D8495" s="1" t="s">
        <v>23706</v>
      </c>
      <c r="E8495" s="1" t="s">
        <v>23707</v>
      </c>
      <c r="F8495" s="1">
        <f t="shared" si="1120"/>
        <v>40826.668425925927</v>
      </c>
      <c r="G8495" s="1">
        <v>45109</v>
      </c>
      <c r="H8495" s="1">
        <f t="shared" si="1127"/>
        <v>0</v>
      </c>
      <c r="I8495" s="1">
        <v>45109</v>
      </c>
      <c r="J8495" s="1">
        <f t="shared" si="1122"/>
        <v>1</v>
      </c>
      <c r="K8495" s="1">
        <f t="shared" si="1123"/>
        <v>0</v>
      </c>
      <c r="L8495" s="1">
        <f t="shared" si="1124"/>
        <v>0</v>
      </c>
      <c r="M8495" s="1">
        <f t="shared" si="1121"/>
        <v>0</v>
      </c>
      <c r="N8495" s="1">
        <v>0</v>
      </c>
    </row>
    <row r="8496" spans="1:14" x14ac:dyDescent="0.3">
      <c r="A8496" s="1" t="s">
        <v>104</v>
      </c>
      <c r="B8496" s="1" t="s">
        <v>23681</v>
      </c>
      <c r="C8496" s="2">
        <v>10</v>
      </c>
      <c r="D8496" s="1" t="s">
        <v>23708</v>
      </c>
      <c r="E8496" s="1" t="s">
        <v>23709</v>
      </c>
      <c r="F8496" s="1">
        <f t="shared" si="1120"/>
        <v>42433.474857175926</v>
      </c>
      <c r="G8496" s="1">
        <v>46408</v>
      </c>
      <c r="H8496" s="1">
        <f t="shared" si="1127"/>
        <v>0</v>
      </c>
      <c r="I8496" s="1">
        <v>46408</v>
      </c>
      <c r="J8496" s="1">
        <f t="shared" si="1122"/>
        <v>1</v>
      </c>
      <c r="K8496" s="1">
        <f t="shared" si="1123"/>
        <v>0</v>
      </c>
      <c r="L8496" s="1">
        <f t="shared" si="1124"/>
        <v>0</v>
      </c>
      <c r="M8496" s="1">
        <f t="shared" si="1121"/>
        <v>0</v>
      </c>
      <c r="N8496" s="1">
        <v>0</v>
      </c>
    </row>
    <row r="8497" spans="1:14" x14ac:dyDescent="0.3">
      <c r="A8497" s="1" t="s">
        <v>8986</v>
      </c>
      <c r="B8497" s="1" t="s">
        <v>23681</v>
      </c>
      <c r="C8497" s="2">
        <v>10</v>
      </c>
      <c r="D8497" s="1" t="s">
        <v>23710</v>
      </c>
      <c r="E8497" s="1" t="s">
        <v>23711</v>
      </c>
      <c r="F8497" s="1">
        <f t="shared" si="1120"/>
        <v>42583.458671817127</v>
      </c>
      <c r="G8497" s="1">
        <v>47207</v>
      </c>
      <c r="H8497" s="1">
        <f t="shared" si="1127"/>
        <v>0</v>
      </c>
      <c r="I8497" s="1">
        <v>47207</v>
      </c>
      <c r="J8497" s="1">
        <f t="shared" si="1122"/>
        <v>1</v>
      </c>
      <c r="K8497" s="1">
        <f t="shared" si="1123"/>
        <v>0</v>
      </c>
      <c r="L8497" s="1">
        <f t="shared" si="1124"/>
        <v>0</v>
      </c>
      <c r="M8497" s="1">
        <f t="shared" si="1121"/>
        <v>0</v>
      </c>
      <c r="N8497" s="1">
        <v>0</v>
      </c>
    </row>
    <row r="8498" spans="1:14" x14ac:dyDescent="0.3">
      <c r="A8498" s="1" t="s">
        <v>5259</v>
      </c>
      <c r="B8498" s="1" t="s">
        <v>23681</v>
      </c>
      <c r="C8498" s="2">
        <v>10</v>
      </c>
      <c r="D8498" s="1" t="s">
        <v>23712</v>
      </c>
      <c r="E8498" s="1" t="s">
        <v>23713</v>
      </c>
      <c r="F8498" s="1">
        <f t="shared" si="1120"/>
        <v>42583.458271932868</v>
      </c>
      <c r="G8498" s="1">
        <v>47240</v>
      </c>
      <c r="H8498" s="1">
        <f t="shared" si="1127"/>
        <v>0</v>
      </c>
      <c r="I8498" s="1">
        <v>47240</v>
      </c>
      <c r="J8498" s="1">
        <f t="shared" si="1122"/>
        <v>1</v>
      </c>
      <c r="K8498" s="1">
        <f t="shared" si="1123"/>
        <v>0</v>
      </c>
      <c r="L8498" s="1">
        <f t="shared" si="1124"/>
        <v>0</v>
      </c>
      <c r="M8498" s="1">
        <f t="shared" si="1121"/>
        <v>0</v>
      </c>
      <c r="N8498" s="1">
        <v>0</v>
      </c>
    </row>
    <row r="8499" spans="1:14" x14ac:dyDescent="0.3">
      <c r="A8499" s="1" t="s">
        <v>5732</v>
      </c>
      <c r="B8499" s="1" t="s">
        <v>23681</v>
      </c>
      <c r="C8499" s="2">
        <v>10</v>
      </c>
      <c r="D8499" s="1" t="s">
        <v>23714</v>
      </c>
      <c r="E8499" s="1" t="s">
        <v>23715</v>
      </c>
      <c r="F8499" s="1">
        <f t="shared" si="1120"/>
        <v>42583.45784747685</v>
      </c>
      <c r="G8499" s="1">
        <v>48117</v>
      </c>
      <c r="H8499" s="1">
        <f t="shared" si="1127"/>
        <v>0</v>
      </c>
      <c r="I8499" s="1">
        <v>48117</v>
      </c>
      <c r="J8499" s="1">
        <f t="shared" si="1122"/>
        <v>1</v>
      </c>
      <c r="K8499" s="1">
        <f t="shared" si="1123"/>
        <v>0</v>
      </c>
      <c r="L8499" s="1">
        <f t="shared" si="1124"/>
        <v>0</v>
      </c>
      <c r="M8499" s="1">
        <f t="shared" si="1121"/>
        <v>0</v>
      </c>
      <c r="N8499" s="1">
        <v>0</v>
      </c>
    </row>
    <row r="8500" spans="1:14" x14ac:dyDescent="0.3">
      <c r="A8500" s="1" t="s">
        <v>2819</v>
      </c>
      <c r="B8500" s="1" t="s">
        <v>23681</v>
      </c>
      <c r="C8500" s="2">
        <v>10</v>
      </c>
      <c r="D8500" s="1" t="s">
        <v>23716</v>
      </c>
      <c r="E8500" s="1" t="s">
        <v>23717</v>
      </c>
      <c r="F8500" s="1">
        <f t="shared" si="1120"/>
        <v>42759.731930231479</v>
      </c>
      <c r="G8500" s="1">
        <v>49986</v>
      </c>
      <c r="H8500" s="1">
        <f t="shared" si="1127"/>
        <v>0</v>
      </c>
      <c r="I8500" s="1">
        <v>49986</v>
      </c>
      <c r="J8500" s="1">
        <f t="shared" si="1122"/>
        <v>1</v>
      </c>
      <c r="K8500" s="1">
        <f t="shared" si="1123"/>
        <v>0</v>
      </c>
      <c r="L8500" s="1">
        <f t="shared" si="1124"/>
        <v>0</v>
      </c>
      <c r="M8500" s="1">
        <f t="shared" si="1121"/>
        <v>0</v>
      </c>
      <c r="N8500" s="1">
        <v>0</v>
      </c>
    </row>
    <row r="8501" spans="1:14" x14ac:dyDescent="0.3">
      <c r="A8501" s="1" t="s">
        <v>449</v>
      </c>
      <c r="B8501" s="1" t="s">
        <v>23681</v>
      </c>
      <c r="C8501" s="2">
        <v>10</v>
      </c>
      <c r="D8501" s="1" t="s">
        <v>23718</v>
      </c>
      <c r="E8501" s="1" t="s">
        <v>23719</v>
      </c>
      <c r="F8501" s="1">
        <f t="shared" si="1120"/>
        <v>42587.404293541666</v>
      </c>
      <c r="G8501" s="1">
        <v>51035</v>
      </c>
      <c r="H8501" s="1">
        <f t="shared" si="1127"/>
        <v>0</v>
      </c>
      <c r="I8501" s="1">
        <v>51035</v>
      </c>
      <c r="J8501" s="1">
        <f t="shared" si="1122"/>
        <v>1</v>
      </c>
      <c r="K8501" s="1">
        <f t="shared" si="1123"/>
        <v>0</v>
      </c>
      <c r="L8501" s="1">
        <f t="shared" si="1124"/>
        <v>0</v>
      </c>
      <c r="M8501" s="1">
        <f t="shared" si="1121"/>
        <v>0</v>
      </c>
      <c r="N8501" s="1">
        <v>0</v>
      </c>
    </row>
    <row r="8502" spans="1:14" x14ac:dyDescent="0.3">
      <c r="A8502" s="1" t="s">
        <v>2149</v>
      </c>
      <c r="B8502" s="1" t="s">
        <v>23720</v>
      </c>
      <c r="C8502" s="2">
        <v>0</v>
      </c>
      <c r="D8502" s="1" t="s">
        <v>23721</v>
      </c>
      <c r="E8502" s="1" t="s">
        <v>23722</v>
      </c>
      <c r="F8502" s="1">
        <f t="shared" si="1120"/>
        <v>39675.732245370367</v>
      </c>
      <c r="G8502" s="1">
        <v>24305</v>
      </c>
      <c r="H8502" s="1">
        <f t="shared" si="1127"/>
        <v>0</v>
      </c>
      <c r="I8502" s="1">
        <v>24305</v>
      </c>
      <c r="J8502" s="1">
        <f t="shared" si="1122"/>
        <v>0</v>
      </c>
      <c r="K8502" s="1">
        <f t="shared" si="1123"/>
        <v>0</v>
      </c>
      <c r="L8502" s="1">
        <f t="shared" si="1124"/>
        <v>0</v>
      </c>
      <c r="M8502" s="1">
        <f t="shared" si="1121"/>
        <v>0</v>
      </c>
      <c r="N8502" s="1">
        <v>0</v>
      </c>
    </row>
    <row r="8503" spans="1:14" x14ac:dyDescent="0.3">
      <c r="A8503" s="1" t="s">
        <v>8697</v>
      </c>
      <c r="B8503" s="1" t="s">
        <v>23720</v>
      </c>
      <c r="C8503" s="2">
        <v>9</v>
      </c>
      <c r="D8503" s="1" t="s">
        <v>23723</v>
      </c>
      <c r="E8503" s="1" t="s">
        <v>23724</v>
      </c>
      <c r="F8503" s="1">
        <f t="shared" si="1120"/>
        <v>42013.739077361111</v>
      </c>
      <c r="G8503" s="1">
        <v>52706</v>
      </c>
      <c r="H8503" s="1">
        <f t="shared" si="1127"/>
        <v>0</v>
      </c>
      <c r="I8503" s="1">
        <v>52706</v>
      </c>
      <c r="J8503" s="1">
        <f t="shared" si="1122"/>
        <v>0</v>
      </c>
      <c r="K8503" s="1">
        <f t="shared" si="1123"/>
        <v>0</v>
      </c>
      <c r="L8503" s="1">
        <f t="shared" si="1124"/>
        <v>0</v>
      </c>
      <c r="M8503" s="1">
        <f t="shared" si="1121"/>
        <v>0</v>
      </c>
      <c r="N8503" s="1">
        <v>0</v>
      </c>
    </row>
    <row r="8504" spans="1:14" x14ac:dyDescent="0.3">
      <c r="A8504" s="1" t="s">
        <v>13565</v>
      </c>
      <c r="B8504" s="1" t="s">
        <v>23725</v>
      </c>
      <c r="C8504" s="2">
        <v>7</v>
      </c>
      <c r="D8504" s="1" t="s">
        <v>23726</v>
      </c>
      <c r="E8504" s="1" t="s">
        <v>23727</v>
      </c>
      <c r="F8504" s="1">
        <f t="shared" si="1120"/>
        <v>42566.434909733798</v>
      </c>
      <c r="G8504" s="1">
        <v>14461</v>
      </c>
      <c r="H8504" s="1">
        <f t="shared" si="1127"/>
        <v>0</v>
      </c>
      <c r="I8504" s="1">
        <v>14461</v>
      </c>
      <c r="J8504" s="1">
        <f t="shared" si="1122"/>
        <v>0</v>
      </c>
      <c r="K8504" s="1">
        <f t="shared" si="1123"/>
        <v>0</v>
      </c>
      <c r="L8504" s="1">
        <f t="shared" si="1124"/>
        <v>0</v>
      </c>
      <c r="M8504" s="1">
        <f t="shared" si="1121"/>
        <v>0</v>
      </c>
      <c r="N8504" s="1">
        <v>0</v>
      </c>
    </row>
    <row r="8505" spans="1:14" x14ac:dyDescent="0.3">
      <c r="A8505" s="1" t="s">
        <v>6091</v>
      </c>
      <c r="B8505" s="1" t="s">
        <v>23728</v>
      </c>
      <c r="C8505" s="2">
        <v>2</v>
      </c>
      <c r="D8505" s="1" t="s">
        <v>23729</v>
      </c>
      <c r="E8505" s="1" t="s">
        <v>23730</v>
      </c>
      <c r="F8505" s="1">
        <f t="shared" si="1120"/>
        <v>42084.626421273148</v>
      </c>
      <c r="G8505" s="1">
        <v>32107</v>
      </c>
      <c r="H8505" s="1">
        <f t="shared" si="1127"/>
        <v>0</v>
      </c>
      <c r="I8505" s="1">
        <v>32107</v>
      </c>
      <c r="J8505" s="1">
        <f t="shared" si="1122"/>
        <v>0</v>
      </c>
      <c r="K8505" s="1">
        <f t="shared" si="1123"/>
        <v>0</v>
      </c>
      <c r="L8505" s="1">
        <f t="shared" si="1124"/>
        <v>0</v>
      </c>
      <c r="M8505" s="1">
        <f t="shared" si="1121"/>
        <v>0</v>
      </c>
      <c r="N8505" s="1">
        <v>0</v>
      </c>
    </row>
    <row r="8506" spans="1:14" x14ac:dyDescent="0.3">
      <c r="A8506" s="1" t="s">
        <v>1705</v>
      </c>
      <c r="B8506" s="1" t="s">
        <v>23731</v>
      </c>
      <c r="C8506" s="2">
        <v>8</v>
      </c>
      <c r="D8506" s="1" t="s">
        <v>23732</v>
      </c>
      <c r="E8506" s="1" t="s">
        <v>23733</v>
      </c>
      <c r="F8506" s="1">
        <f t="shared" si="1120"/>
        <v>42390.805864467591</v>
      </c>
      <c r="G8506" s="1">
        <v>26516</v>
      </c>
      <c r="H8506" s="1">
        <f t="shared" si="1127"/>
        <v>0</v>
      </c>
      <c r="I8506" s="1">
        <v>26516</v>
      </c>
      <c r="J8506" s="1">
        <f t="shared" si="1122"/>
        <v>0</v>
      </c>
      <c r="K8506" s="1">
        <f t="shared" si="1123"/>
        <v>0</v>
      </c>
      <c r="L8506" s="1">
        <f t="shared" si="1124"/>
        <v>0</v>
      </c>
      <c r="M8506" s="1">
        <f t="shared" si="1121"/>
        <v>0</v>
      </c>
      <c r="N8506" s="1">
        <v>0</v>
      </c>
    </row>
    <row r="8507" spans="1:14" x14ac:dyDescent="0.3">
      <c r="A8507" s="1" t="s">
        <v>1708</v>
      </c>
      <c r="B8507" s="1" t="s">
        <v>23731</v>
      </c>
      <c r="C8507" s="2">
        <v>10</v>
      </c>
      <c r="D8507" s="1" t="s">
        <v>23734</v>
      </c>
      <c r="E8507" s="1" t="s">
        <v>23735</v>
      </c>
      <c r="F8507" s="1">
        <f t="shared" si="1120"/>
        <v>42373.748157685186</v>
      </c>
      <c r="G8507" s="1">
        <v>26924</v>
      </c>
      <c r="H8507" s="1">
        <f t="shared" si="1127"/>
        <v>0</v>
      </c>
      <c r="I8507" s="1">
        <v>26924</v>
      </c>
      <c r="J8507" s="1">
        <f t="shared" si="1122"/>
        <v>0</v>
      </c>
      <c r="K8507" s="1">
        <f t="shared" si="1123"/>
        <v>0</v>
      </c>
      <c r="L8507" s="1">
        <f t="shared" si="1124"/>
        <v>0</v>
      </c>
      <c r="M8507" s="1">
        <f t="shared" si="1121"/>
        <v>0</v>
      </c>
      <c r="N8507" s="1">
        <v>0</v>
      </c>
    </row>
    <row r="8508" spans="1:14" x14ac:dyDescent="0.3">
      <c r="A8508" s="1" t="s">
        <v>1409</v>
      </c>
      <c r="B8508" s="1" t="s">
        <v>23731</v>
      </c>
      <c r="C8508" s="2">
        <v>10</v>
      </c>
      <c r="D8508" s="1" t="s">
        <v>23736</v>
      </c>
      <c r="E8508" s="1" t="s">
        <v>23737</v>
      </c>
      <c r="F8508" s="1">
        <f t="shared" si="1120"/>
        <v>42455.97477922454</v>
      </c>
      <c r="G8508" s="1">
        <v>27446</v>
      </c>
      <c r="H8508" s="1">
        <f t="shared" si="1127"/>
        <v>0</v>
      </c>
      <c r="I8508" s="1">
        <v>27446</v>
      </c>
      <c r="J8508" s="1">
        <f t="shared" si="1122"/>
        <v>1</v>
      </c>
      <c r="K8508" s="1">
        <f t="shared" si="1123"/>
        <v>0</v>
      </c>
      <c r="L8508" s="1">
        <f t="shared" si="1124"/>
        <v>0</v>
      </c>
      <c r="M8508" s="1">
        <f t="shared" si="1121"/>
        <v>0</v>
      </c>
      <c r="N8508" s="1">
        <v>0</v>
      </c>
    </row>
    <row r="8509" spans="1:14" x14ac:dyDescent="0.3">
      <c r="A8509" s="1" t="s">
        <v>5029</v>
      </c>
      <c r="B8509" s="1" t="s">
        <v>23738</v>
      </c>
      <c r="C8509" s="2">
        <v>0</v>
      </c>
      <c r="D8509" s="1" t="s">
        <v>23739</v>
      </c>
      <c r="E8509" s="1" t="s">
        <v>23740</v>
      </c>
      <c r="F8509" s="1">
        <f t="shared" si="1120"/>
        <v>39541.785636574074</v>
      </c>
      <c r="G8509" s="1">
        <v>19578</v>
      </c>
      <c r="H8509" s="1">
        <f t="shared" si="1127"/>
        <v>0</v>
      </c>
      <c r="I8509" s="1">
        <v>19578</v>
      </c>
      <c r="J8509" s="1">
        <f t="shared" si="1122"/>
        <v>0</v>
      </c>
      <c r="K8509" s="1">
        <f t="shared" si="1123"/>
        <v>0</v>
      </c>
      <c r="L8509" s="1">
        <f t="shared" si="1124"/>
        <v>0</v>
      </c>
      <c r="M8509" s="1">
        <f t="shared" si="1121"/>
        <v>0</v>
      </c>
      <c r="N8509" s="1">
        <v>0</v>
      </c>
    </row>
    <row r="8510" spans="1:14" x14ac:dyDescent="0.3">
      <c r="A8510" s="1" t="s">
        <v>1492</v>
      </c>
      <c r="B8510" s="1" t="s">
        <v>23741</v>
      </c>
      <c r="C8510" s="2">
        <v>5</v>
      </c>
      <c r="D8510" s="1" t="s">
        <v>23742</v>
      </c>
      <c r="E8510" s="1" t="s">
        <v>23743</v>
      </c>
      <c r="F8510" s="1">
        <f t="shared" si="1120"/>
        <v>42103.83308571759</v>
      </c>
      <c r="G8510" s="1">
        <v>12388</v>
      </c>
      <c r="H8510" s="1">
        <f t="shared" si="1127"/>
        <v>0</v>
      </c>
      <c r="I8510" s="1">
        <v>12388</v>
      </c>
      <c r="J8510" s="1">
        <f t="shared" si="1122"/>
        <v>0</v>
      </c>
      <c r="K8510" s="1">
        <f t="shared" si="1123"/>
        <v>0</v>
      </c>
      <c r="L8510" s="1">
        <f t="shared" si="1124"/>
        <v>0</v>
      </c>
      <c r="M8510" s="1">
        <f t="shared" si="1121"/>
        <v>0</v>
      </c>
      <c r="N8510" s="1">
        <v>0</v>
      </c>
    </row>
    <row r="8511" spans="1:14" x14ac:dyDescent="0.3">
      <c r="A8511" s="1" t="s">
        <v>23744</v>
      </c>
      <c r="B8511" s="1" t="s">
        <v>23741</v>
      </c>
      <c r="C8511" s="2">
        <v>10</v>
      </c>
      <c r="D8511" s="1" t="s">
        <v>23745</v>
      </c>
      <c r="E8511" s="1" t="s">
        <v>23746</v>
      </c>
      <c r="F8511" s="1">
        <f t="shared" si="1120"/>
        <v>40924.562384259261</v>
      </c>
      <c r="G8511" s="1">
        <v>46669</v>
      </c>
      <c r="H8511" s="1">
        <f t="shared" si="1127"/>
        <v>0</v>
      </c>
      <c r="I8511" s="1">
        <v>46669</v>
      </c>
      <c r="J8511" s="1">
        <f t="shared" si="1122"/>
        <v>0</v>
      </c>
      <c r="K8511" s="1">
        <f t="shared" si="1123"/>
        <v>0</v>
      </c>
      <c r="L8511" s="1">
        <f t="shared" si="1124"/>
        <v>0</v>
      </c>
      <c r="M8511" s="1">
        <f t="shared" si="1121"/>
        <v>0</v>
      </c>
      <c r="N8511" s="1">
        <v>0</v>
      </c>
    </row>
    <row r="8512" spans="1:14" x14ac:dyDescent="0.3">
      <c r="A8512" s="1" t="s">
        <v>104</v>
      </c>
      <c r="B8512" s="1" t="s">
        <v>23747</v>
      </c>
      <c r="C8512" s="2">
        <v>1</v>
      </c>
      <c r="D8512" s="1" t="s">
        <v>23748</v>
      </c>
      <c r="E8512" s="1" t="s">
        <v>23749</v>
      </c>
      <c r="F8512" s="1">
        <f t="shared" si="1120"/>
        <v>42384.835347743057</v>
      </c>
      <c r="G8512" s="1">
        <v>196</v>
      </c>
      <c r="H8512" s="1">
        <v>0</v>
      </c>
      <c r="I8512" s="1">
        <v>196</v>
      </c>
      <c r="J8512" s="1">
        <f t="shared" si="1122"/>
        <v>0</v>
      </c>
      <c r="K8512" s="1">
        <f t="shared" si="1123"/>
        <v>0</v>
      </c>
      <c r="L8512" s="1">
        <f t="shared" si="1124"/>
        <v>0</v>
      </c>
      <c r="M8512" s="1">
        <f t="shared" si="1121"/>
        <v>0</v>
      </c>
      <c r="N8512" s="1">
        <v>0</v>
      </c>
    </row>
    <row r="8513" spans="1:14" x14ac:dyDescent="0.3">
      <c r="A8513" s="1" t="s">
        <v>16352</v>
      </c>
      <c r="B8513" s="1" t="s">
        <v>23750</v>
      </c>
      <c r="C8513" s="2">
        <v>10</v>
      </c>
      <c r="D8513" s="1" t="s">
        <v>23751</v>
      </c>
      <c r="E8513" s="1" t="s">
        <v>23752</v>
      </c>
      <c r="F8513" s="1">
        <f t="shared" ref="F8513:F8576" si="1128">DATEVALUE(E8513)+TIMEVALUE(E8513)</f>
        <v>42506.598588726854</v>
      </c>
      <c r="G8513" s="1">
        <v>32949</v>
      </c>
      <c r="H8513" s="1">
        <f t="shared" ref="H8513:H8526" si="1129">+H8528</f>
        <v>0</v>
      </c>
      <c r="I8513" s="1">
        <v>32949</v>
      </c>
      <c r="J8513" s="1">
        <f t="shared" si="1122"/>
        <v>0</v>
      </c>
      <c r="K8513" s="1">
        <f t="shared" si="1123"/>
        <v>0</v>
      </c>
      <c r="L8513" s="1">
        <f t="shared" si="1124"/>
        <v>0</v>
      </c>
      <c r="M8513" s="1">
        <f t="shared" ref="M8513:M8576" si="1130">IF(OR(K8513,L8513), 1, 0)</f>
        <v>0</v>
      </c>
      <c r="N8513" s="1">
        <v>0</v>
      </c>
    </row>
    <row r="8514" spans="1:14" x14ac:dyDescent="0.3">
      <c r="A8514" s="1" t="s">
        <v>5541</v>
      </c>
      <c r="B8514" s="1" t="s">
        <v>23750</v>
      </c>
      <c r="C8514" s="2">
        <v>10</v>
      </c>
      <c r="D8514" s="1" t="s">
        <v>23753</v>
      </c>
      <c r="E8514" s="1" t="s">
        <v>23754</v>
      </c>
      <c r="F8514" s="1">
        <f t="shared" si="1128"/>
        <v>42487.485723726852</v>
      </c>
      <c r="G8514" s="1">
        <v>32992</v>
      </c>
      <c r="H8514" s="1">
        <f t="shared" si="1129"/>
        <v>0</v>
      </c>
      <c r="I8514" s="1">
        <v>32992</v>
      </c>
      <c r="J8514" s="1">
        <f t="shared" si="1122"/>
        <v>0</v>
      </c>
      <c r="K8514" s="1">
        <f t="shared" si="1123"/>
        <v>0</v>
      </c>
      <c r="L8514" s="1">
        <f t="shared" si="1124"/>
        <v>0</v>
      </c>
      <c r="M8514" s="1">
        <f t="shared" si="1130"/>
        <v>0</v>
      </c>
      <c r="N8514" s="1">
        <v>0</v>
      </c>
    </row>
    <row r="8515" spans="1:14" x14ac:dyDescent="0.3">
      <c r="A8515" s="1" t="s">
        <v>23755</v>
      </c>
      <c r="B8515" s="1" t="s">
        <v>23750</v>
      </c>
      <c r="C8515" s="2">
        <v>10</v>
      </c>
      <c r="D8515" s="1" t="s">
        <v>23756</v>
      </c>
      <c r="E8515" s="1" t="s">
        <v>23757</v>
      </c>
      <c r="F8515" s="1">
        <f t="shared" si="1128"/>
        <v>42487.486330277781</v>
      </c>
      <c r="G8515" s="1">
        <v>39698</v>
      </c>
      <c r="H8515" s="1">
        <f t="shared" si="1129"/>
        <v>0</v>
      </c>
      <c r="I8515" s="1">
        <v>39698</v>
      </c>
      <c r="J8515" s="1">
        <f t="shared" ref="J8515:J8578" si="1131">IF(AND(EXACT(B8514,B8515), EXACT(B8513,B8514)), 1, 0)</f>
        <v>1</v>
      </c>
      <c r="K8515" s="1">
        <f t="shared" ref="K8515:K8578" si="1132">IF(AND(J8515=1, EXACT(A8513, A8514), EXACT(A8514, A8515)), 1, 0)</f>
        <v>0</v>
      </c>
      <c r="L8515" s="1">
        <f t="shared" ref="L8515:L8578" si="1133">IF(AND(J8515=1, EXACT(D8513, D8514), EXACT(D8514, D8515), F8515-F8513&lt;365), 1, 0)</f>
        <v>0</v>
      </c>
      <c r="M8515" s="1">
        <f t="shared" si="1130"/>
        <v>0</v>
      </c>
      <c r="N8515" s="1">
        <v>0</v>
      </c>
    </row>
    <row r="8516" spans="1:14" x14ac:dyDescent="0.3">
      <c r="A8516" s="1" t="s">
        <v>23758</v>
      </c>
      <c r="B8516" s="1" t="s">
        <v>23750</v>
      </c>
      <c r="C8516" s="2">
        <v>10</v>
      </c>
      <c r="D8516" s="1" t="s">
        <v>23759</v>
      </c>
      <c r="E8516" s="1" t="s">
        <v>23760</v>
      </c>
      <c r="F8516" s="1">
        <f t="shared" si="1128"/>
        <v>42487.485911724536</v>
      </c>
      <c r="G8516" s="1">
        <v>40149</v>
      </c>
      <c r="H8516" s="1">
        <f t="shared" si="1129"/>
        <v>0</v>
      </c>
      <c r="I8516" s="1">
        <v>40149</v>
      </c>
      <c r="J8516" s="1">
        <f t="shared" si="1131"/>
        <v>1</v>
      </c>
      <c r="K8516" s="1">
        <f t="shared" si="1132"/>
        <v>0</v>
      </c>
      <c r="L8516" s="1">
        <f t="shared" si="1133"/>
        <v>0</v>
      </c>
      <c r="M8516" s="1">
        <f t="shared" si="1130"/>
        <v>0</v>
      </c>
      <c r="N8516" s="1">
        <v>0</v>
      </c>
    </row>
    <row r="8517" spans="1:14" x14ac:dyDescent="0.3">
      <c r="A8517" s="1" t="s">
        <v>8747</v>
      </c>
      <c r="B8517" s="1" t="s">
        <v>23750</v>
      </c>
      <c r="C8517" s="2">
        <v>10</v>
      </c>
      <c r="D8517" s="1" t="s">
        <v>23756</v>
      </c>
      <c r="E8517" s="1" t="s">
        <v>23761</v>
      </c>
      <c r="F8517" s="1">
        <f t="shared" si="1128"/>
        <v>42487.486393553241</v>
      </c>
      <c r="G8517" s="1">
        <v>40981</v>
      </c>
      <c r="H8517" s="1">
        <f t="shared" si="1129"/>
        <v>0</v>
      </c>
      <c r="I8517" s="1">
        <v>40981</v>
      </c>
      <c r="J8517" s="1">
        <f t="shared" si="1131"/>
        <v>1</v>
      </c>
      <c r="K8517" s="1">
        <f t="shared" si="1132"/>
        <v>0</v>
      </c>
      <c r="L8517" s="1">
        <f t="shared" si="1133"/>
        <v>0</v>
      </c>
      <c r="M8517" s="1">
        <f t="shared" si="1130"/>
        <v>0</v>
      </c>
      <c r="N8517" s="1">
        <v>0</v>
      </c>
    </row>
    <row r="8518" spans="1:14" x14ac:dyDescent="0.3">
      <c r="A8518" s="1" t="s">
        <v>22075</v>
      </c>
      <c r="B8518" s="1" t="s">
        <v>23750</v>
      </c>
      <c r="C8518" s="2">
        <v>10</v>
      </c>
      <c r="D8518" s="1" t="s">
        <v>23762</v>
      </c>
      <c r="E8518" s="1" t="s">
        <v>23763</v>
      </c>
      <c r="F8518" s="1">
        <f t="shared" si="1128"/>
        <v>42506.599019606481</v>
      </c>
      <c r="G8518" s="1">
        <v>44068</v>
      </c>
      <c r="H8518" s="1">
        <f t="shared" si="1129"/>
        <v>0</v>
      </c>
      <c r="I8518" s="1">
        <v>44068</v>
      </c>
      <c r="J8518" s="1">
        <f t="shared" si="1131"/>
        <v>1</v>
      </c>
      <c r="K8518" s="1">
        <f t="shared" si="1132"/>
        <v>0</v>
      </c>
      <c r="L8518" s="1">
        <f t="shared" si="1133"/>
        <v>0</v>
      </c>
      <c r="M8518" s="1">
        <f t="shared" si="1130"/>
        <v>0</v>
      </c>
      <c r="N8518" s="1">
        <v>0</v>
      </c>
    </row>
    <row r="8519" spans="1:14" x14ac:dyDescent="0.3">
      <c r="A8519" s="1" t="s">
        <v>10425</v>
      </c>
      <c r="B8519" s="1" t="s">
        <v>23750</v>
      </c>
      <c r="C8519" s="2">
        <v>10</v>
      </c>
      <c r="D8519" s="1" t="s">
        <v>23764</v>
      </c>
      <c r="E8519" s="1" t="s">
        <v>23765</v>
      </c>
      <c r="F8519" s="1">
        <f t="shared" si="1128"/>
        <v>42487.485364479166</v>
      </c>
      <c r="G8519" s="1">
        <v>44147</v>
      </c>
      <c r="H8519" s="1">
        <f t="shared" si="1129"/>
        <v>0</v>
      </c>
      <c r="I8519" s="1">
        <v>44147</v>
      </c>
      <c r="J8519" s="1">
        <f t="shared" si="1131"/>
        <v>1</v>
      </c>
      <c r="K8519" s="1">
        <f t="shared" si="1132"/>
        <v>0</v>
      </c>
      <c r="L8519" s="1">
        <f t="shared" si="1133"/>
        <v>0</v>
      </c>
      <c r="M8519" s="1">
        <f t="shared" si="1130"/>
        <v>0</v>
      </c>
      <c r="N8519" s="1">
        <v>0</v>
      </c>
    </row>
    <row r="8520" spans="1:14" x14ac:dyDescent="0.3">
      <c r="A8520" s="1" t="s">
        <v>11840</v>
      </c>
      <c r="B8520" s="1" t="s">
        <v>23750</v>
      </c>
      <c r="C8520" s="2">
        <v>10</v>
      </c>
      <c r="D8520" s="1" t="s">
        <v>23766</v>
      </c>
      <c r="E8520" s="1" t="s">
        <v>23767</v>
      </c>
      <c r="F8520" s="1">
        <f t="shared" si="1128"/>
        <v>42502.639860219904</v>
      </c>
      <c r="G8520" s="1">
        <v>44709</v>
      </c>
      <c r="H8520" s="1">
        <f t="shared" si="1129"/>
        <v>0</v>
      </c>
      <c r="I8520" s="1">
        <v>44709</v>
      </c>
      <c r="J8520" s="1">
        <f t="shared" si="1131"/>
        <v>1</v>
      </c>
      <c r="K8520" s="1">
        <f t="shared" si="1132"/>
        <v>0</v>
      </c>
      <c r="L8520" s="1">
        <f t="shared" si="1133"/>
        <v>0</v>
      </c>
      <c r="M8520" s="1">
        <f t="shared" si="1130"/>
        <v>0</v>
      </c>
      <c r="N8520" s="1">
        <v>0</v>
      </c>
    </row>
    <row r="8521" spans="1:14" x14ac:dyDescent="0.3">
      <c r="A8521" s="1" t="s">
        <v>961</v>
      </c>
      <c r="B8521" s="1" t="s">
        <v>23750</v>
      </c>
      <c r="C8521" s="2">
        <v>10</v>
      </c>
      <c r="D8521" s="1" t="s">
        <v>23768</v>
      </c>
      <c r="E8521" s="1" t="s">
        <v>23769</v>
      </c>
      <c r="F8521" s="1">
        <f t="shared" si="1128"/>
        <v>42530.843351678239</v>
      </c>
      <c r="G8521" s="1">
        <v>44905</v>
      </c>
      <c r="H8521" s="1">
        <f t="shared" si="1129"/>
        <v>0</v>
      </c>
      <c r="I8521" s="1">
        <v>44905</v>
      </c>
      <c r="J8521" s="1">
        <f t="shared" si="1131"/>
        <v>1</v>
      </c>
      <c r="K8521" s="1">
        <f t="shared" si="1132"/>
        <v>0</v>
      </c>
      <c r="L8521" s="1">
        <f t="shared" si="1133"/>
        <v>0</v>
      </c>
      <c r="M8521" s="1">
        <f t="shared" si="1130"/>
        <v>0</v>
      </c>
      <c r="N8521" s="1">
        <v>0</v>
      </c>
    </row>
    <row r="8522" spans="1:14" x14ac:dyDescent="0.3">
      <c r="A8522" s="1" t="s">
        <v>582</v>
      </c>
      <c r="B8522" s="1" t="s">
        <v>23750</v>
      </c>
      <c r="C8522" s="2">
        <v>10</v>
      </c>
      <c r="D8522" s="1" t="s">
        <v>23770</v>
      </c>
      <c r="E8522" s="1" t="s">
        <v>23771</v>
      </c>
      <c r="F8522" s="1">
        <f t="shared" si="1128"/>
        <v>42499.577385219905</v>
      </c>
      <c r="G8522" s="1">
        <v>47147</v>
      </c>
      <c r="H8522" s="1">
        <f t="shared" si="1129"/>
        <v>0</v>
      </c>
      <c r="I8522" s="1">
        <v>47147</v>
      </c>
      <c r="J8522" s="1">
        <f t="shared" si="1131"/>
        <v>1</v>
      </c>
      <c r="K8522" s="1">
        <f t="shared" si="1132"/>
        <v>0</v>
      </c>
      <c r="L8522" s="1">
        <f t="shared" si="1133"/>
        <v>0</v>
      </c>
      <c r="M8522" s="1">
        <f t="shared" si="1130"/>
        <v>0</v>
      </c>
      <c r="N8522" s="1">
        <v>0</v>
      </c>
    </row>
    <row r="8523" spans="1:14" x14ac:dyDescent="0.3">
      <c r="A8523" s="1" t="s">
        <v>3981</v>
      </c>
      <c r="B8523" s="1" t="s">
        <v>23750</v>
      </c>
      <c r="C8523" s="2">
        <v>10</v>
      </c>
      <c r="D8523" s="1" t="s">
        <v>23770</v>
      </c>
      <c r="E8523" s="1" t="s">
        <v>23772</v>
      </c>
      <c r="F8523" s="1">
        <f t="shared" si="1128"/>
        <v>42499.577497349535</v>
      </c>
      <c r="G8523" s="1">
        <v>49412</v>
      </c>
      <c r="H8523" s="1">
        <f t="shared" si="1129"/>
        <v>0</v>
      </c>
      <c r="I8523" s="1">
        <v>49412</v>
      </c>
      <c r="J8523" s="1">
        <f t="shared" si="1131"/>
        <v>1</v>
      </c>
      <c r="K8523" s="1">
        <f t="shared" si="1132"/>
        <v>0</v>
      </c>
      <c r="L8523" s="1">
        <f t="shared" si="1133"/>
        <v>0</v>
      </c>
      <c r="M8523" s="1">
        <f t="shared" si="1130"/>
        <v>0</v>
      </c>
      <c r="N8523" s="1">
        <v>0</v>
      </c>
    </row>
    <row r="8524" spans="1:14" x14ac:dyDescent="0.3">
      <c r="A8524" s="1" t="s">
        <v>801</v>
      </c>
      <c r="B8524" s="1" t="s">
        <v>23773</v>
      </c>
      <c r="C8524" s="2">
        <v>10</v>
      </c>
      <c r="D8524" s="1" t="s">
        <v>23774</v>
      </c>
      <c r="E8524" s="1" t="s">
        <v>23775</v>
      </c>
      <c r="F8524" s="1">
        <f t="shared" si="1128"/>
        <v>42079.768899606483</v>
      </c>
      <c r="G8524" s="1">
        <v>28216</v>
      </c>
      <c r="H8524" s="1">
        <f t="shared" si="1129"/>
        <v>0</v>
      </c>
      <c r="I8524" s="1">
        <v>28216</v>
      </c>
      <c r="J8524" s="1">
        <f t="shared" si="1131"/>
        <v>0</v>
      </c>
      <c r="K8524" s="1">
        <f t="shared" si="1132"/>
        <v>0</v>
      </c>
      <c r="L8524" s="1">
        <f t="shared" si="1133"/>
        <v>0</v>
      </c>
      <c r="M8524" s="1">
        <f t="shared" si="1130"/>
        <v>0</v>
      </c>
      <c r="N8524" s="1">
        <v>0</v>
      </c>
    </row>
    <row r="8525" spans="1:14" x14ac:dyDescent="0.3">
      <c r="A8525" s="1" t="s">
        <v>7919</v>
      </c>
      <c r="B8525" s="1" t="s">
        <v>23773</v>
      </c>
      <c r="C8525" s="2">
        <v>10</v>
      </c>
      <c r="D8525" s="1" t="s">
        <v>23776</v>
      </c>
      <c r="E8525" s="1" t="s">
        <v>23777</v>
      </c>
      <c r="F8525" s="1">
        <f t="shared" si="1128"/>
        <v>41728.135009016201</v>
      </c>
      <c r="G8525" s="1">
        <v>34696</v>
      </c>
      <c r="H8525" s="1">
        <f t="shared" si="1129"/>
        <v>0</v>
      </c>
      <c r="I8525" s="1">
        <v>34696</v>
      </c>
      <c r="J8525" s="1">
        <f t="shared" si="1131"/>
        <v>0</v>
      </c>
      <c r="K8525" s="1">
        <f t="shared" si="1132"/>
        <v>0</v>
      </c>
      <c r="L8525" s="1">
        <f t="shared" si="1133"/>
        <v>0</v>
      </c>
      <c r="M8525" s="1">
        <f t="shared" si="1130"/>
        <v>0</v>
      </c>
      <c r="N8525" s="1">
        <v>0</v>
      </c>
    </row>
    <row r="8526" spans="1:14" x14ac:dyDescent="0.3">
      <c r="A8526" s="1" t="s">
        <v>1169</v>
      </c>
      <c r="B8526" s="1" t="s">
        <v>23773</v>
      </c>
      <c r="C8526" s="2">
        <v>0</v>
      </c>
      <c r="D8526" s="1" t="s">
        <v>23778</v>
      </c>
      <c r="E8526" s="1" t="s">
        <v>23779</v>
      </c>
      <c r="F8526" s="1">
        <f t="shared" si="1128"/>
        <v>40229.615486111114</v>
      </c>
      <c r="G8526" s="1">
        <v>41986</v>
      </c>
      <c r="H8526" s="1">
        <f t="shared" si="1129"/>
        <v>0</v>
      </c>
      <c r="I8526" s="1">
        <v>41986</v>
      </c>
      <c r="J8526" s="1">
        <f t="shared" si="1131"/>
        <v>1</v>
      </c>
      <c r="K8526" s="1">
        <f t="shared" si="1132"/>
        <v>0</v>
      </c>
      <c r="L8526" s="1">
        <f t="shared" si="1133"/>
        <v>0</v>
      </c>
      <c r="M8526" s="1">
        <f t="shared" si="1130"/>
        <v>0</v>
      </c>
      <c r="N8526" s="1">
        <v>0</v>
      </c>
    </row>
    <row r="8527" spans="1:14" x14ac:dyDescent="0.3">
      <c r="A8527" s="1" t="s">
        <v>3099</v>
      </c>
      <c r="B8527" s="1" t="s">
        <v>23780</v>
      </c>
      <c r="C8527" s="2">
        <v>2</v>
      </c>
      <c r="D8527" s="1" t="s">
        <v>23781</v>
      </c>
      <c r="E8527" s="1" t="s">
        <v>23782</v>
      </c>
      <c r="F8527" s="1">
        <f t="shared" si="1128"/>
        <v>41220.861126701391</v>
      </c>
      <c r="G8527" s="1">
        <v>4355</v>
      </c>
      <c r="H8527" s="1">
        <v>0</v>
      </c>
      <c r="I8527" s="1">
        <v>4355</v>
      </c>
      <c r="J8527" s="1">
        <f t="shared" si="1131"/>
        <v>0</v>
      </c>
      <c r="K8527" s="1">
        <f t="shared" si="1132"/>
        <v>0</v>
      </c>
      <c r="L8527" s="1">
        <f t="shared" si="1133"/>
        <v>0</v>
      </c>
      <c r="M8527" s="1">
        <f t="shared" si="1130"/>
        <v>0</v>
      </c>
      <c r="N8527" s="1">
        <v>0</v>
      </c>
    </row>
    <row r="8528" spans="1:14" x14ac:dyDescent="0.3">
      <c r="A8528" s="1" t="s">
        <v>10768</v>
      </c>
      <c r="B8528" s="1" t="s">
        <v>23780</v>
      </c>
      <c r="C8528" s="2">
        <v>10</v>
      </c>
      <c r="D8528" s="1" t="s">
        <v>23783</v>
      </c>
      <c r="E8528" s="1" t="s">
        <v>23784</v>
      </c>
      <c r="F8528" s="1">
        <f t="shared" si="1128"/>
        <v>40974.542662037034</v>
      </c>
      <c r="G8528" s="1">
        <v>5002</v>
      </c>
      <c r="H8528" s="1">
        <v>0</v>
      </c>
      <c r="I8528" s="1">
        <v>5002</v>
      </c>
      <c r="J8528" s="1">
        <f t="shared" si="1131"/>
        <v>0</v>
      </c>
      <c r="K8528" s="1">
        <f t="shared" si="1132"/>
        <v>0</v>
      </c>
      <c r="L8528" s="1">
        <f t="shared" si="1133"/>
        <v>0</v>
      </c>
      <c r="M8528" s="1">
        <f t="shared" si="1130"/>
        <v>0</v>
      </c>
      <c r="N8528" s="1">
        <v>0</v>
      </c>
    </row>
    <row r="8529" spans="1:14" x14ac:dyDescent="0.3">
      <c r="A8529" s="1" t="s">
        <v>51</v>
      </c>
      <c r="B8529" s="1" t="s">
        <v>23780</v>
      </c>
      <c r="C8529" s="2">
        <v>10</v>
      </c>
      <c r="D8529" s="1" t="s">
        <v>23785</v>
      </c>
      <c r="E8529" s="1" t="s">
        <v>23786</v>
      </c>
      <c r="F8529" s="1">
        <f t="shared" si="1128"/>
        <v>42248.801721944445</v>
      </c>
      <c r="G8529" s="1">
        <v>9336</v>
      </c>
      <c r="H8529" s="1">
        <f t="shared" ref="H8529:H8538" si="1134">+H8544</f>
        <v>0</v>
      </c>
      <c r="I8529" s="1">
        <v>9336</v>
      </c>
      <c r="J8529" s="1">
        <f t="shared" si="1131"/>
        <v>1</v>
      </c>
      <c r="K8529" s="1">
        <f t="shared" si="1132"/>
        <v>0</v>
      </c>
      <c r="L8529" s="1">
        <f t="shared" si="1133"/>
        <v>0</v>
      </c>
      <c r="M8529" s="1">
        <f t="shared" si="1130"/>
        <v>0</v>
      </c>
      <c r="N8529" s="1">
        <v>0</v>
      </c>
    </row>
    <row r="8530" spans="1:14" x14ac:dyDescent="0.3">
      <c r="A8530" s="1" t="s">
        <v>7897</v>
      </c>
      <c r="B8530" s="1" t="s">
        <v>23780</v>
      </c>
      <c r="C8530" s="2">
        <v>10</v>
      </c>
      <c r="D8530" s="1" t="s">
        <v>23787</v>
      </c>
      <c r="E8530" s="1" t="s">
        <v>23788</v>
      </c>
      <c r="F8530" s="1">
        <f t="shared" si="1128"/>
        <v>41675.419756192132</v>
      </c>
      <c r="G8530" s="1">
        <v>17832</v>
      </c>
      <c r="H8530" s="1">
        <f t="shared" si="1134"/>
        <v>0</v>
      </c>
      <c r="I8530" s="1">
        <v>17832</v>
      </c>
      <c r="J8530" s="1">
        <f t="shared" si="1131"/>
        <v>1</v>
      </c>
      <c r="K8530" s="1">
        <f t="shared" si="1132"/>
        <v>0</v>
      </c>
      <c r="L8530" s="1">
        <f t="shared" si="1133"/>
        <v>0</v>
      </c>
      <c r="M8530" s="1">
        <f t="shared" si="1130"/>
        <v>0</v>
      </c>
      <c r="N8530" s="1">
        <v>0</v>
      </c>
    </row>
    <row r="8531" spans="1:14" x14ac:dyDescent="0.3">
      <c r="A8531" s="1" t="s">
        <v>801</v>
      </c>
      <c r="B8531" s="1" t="s">
        <v>23780</v>
      </c>
      <c r="C8531" s="2">
        <v>10</v>
      </c>
      <c r="D8531" s="1" t="s">
        <v>23789</v>
      </c>
      <c r="E8531" s="1" t="s">
        <v>23790</v>
      </c>
      <c r="F8531" s="1">
        <f t="shared" si="1128"/>
        <v>42431.640908009256</v>
      </c>
      <c r="G8531" s="1">
        <v>28070</v>
      </c>
      <c r="H8531" s="1">
        <f t="shared" si="1134"/>
        <v>0</v>
      </c>
      <c r="I8531" s="1">
        <v>28070</v>
      </c>
      <c r="J8531" s="1">
        <f t="shared" si="1131"/>
        <v>1</v>
      </c>
      <c r="K8531" s="1">
        <f t="shared" si="1132"/>
        <v>0</v>
      </c>
      <c r="L8531" s="1">
        <f t="shared" si="1133"/>
        <v>0</v>
      </c>
      <c r="M8531" s="1">
        <f t="shared" si="1130"/>
        <v>0</v>
      </c>
      <c r="N8531" s="1">
        <v>0</v>
      </c>
    </row>
    <row r="8532" spans="1:14" x14ac:dyDescent="0.3">
      <c r="A8532" s="1" t="s">
        <v>285</v>
      </c>
      <c r="B8532" s="1" t="s">
        <v>23780</v>
      </c>
      <c r="C8532" s="2">
        <v>10</v>
      </c>
      <c r="D8532" s="1" t="s">
        <v>23791</v>
      </c>
      <c r="E8532" s="1" t="s">
        <v>23792</v>
      </c>
      <c r="F8532" s="1">
        <f t="shared" si="1128"/>
        <v>42600.015584016204</v>
      </c>
      <c r="G8532" s="1">
        <v>35667</v>
      </c>
      <c r="H8532" s="1">
        <f t="shared" si="1134"/>
        <v>0</v>
      </c>
      <c r="I8532" s="1">
        <v>35667</v>
      </c>
      <c r="J8532" s="1">
        <f t="shared" si="1131"/>
        <v>1</v>
      </c>
      <c r="K8532" s="1">
        <f t="shared" si="1132"/>
        <v>0</v>
      </c>
      <c r="L8532" s="1">
        <f t="shared" si="1133"/>
        <v>0</v>
      </c>
      <c r="M8532" s="1">
        <f t="shared" si="1130"/>
        <v>0</v>
      </c>
      <c r="N8532" s="1">
        <v>0</v>
      </c>
    </row>
    <row r="8533" spans="1:14" x14ac:dyDescent="0.3">
      <c r="A8533" s="1" t="s">
        <v>1929</v>
      </c>
      <c r="B8533" s="1" t="s">
        <v>23780</v>
      </c>
      <c r="C8533" s="2">
        <v>10</v>
      </c>
      <c r="D8533" s="1" t="s">
        <v>23793</v>
      </c>
      <c r="E8533" s="1" t="s">
        <v>23794</v>
      </c>
      <c r="F8533" s="1">
        <f t="shared" si="1128"/>
        <v>42257.908277442133</v>
      </c>
      <c r="G8533" s="1">
        <v>48376</v>
      </c>
      <c r="H8533" s="1">
        <f t="shared" si="1134"/>
        <v>0</v>
      </c>
      <c r="I8533" s="1">
        <v>48376</v>
      </c>
      <c r="J8533" s="1">
        <f t="shared" si="1131"/>
        <v>1</v>
      </c>
      <c r="K8533" s="1">
        <f t="shared" si="1132"/>
        <v>0</v>
      </c>
      <c r="L8533" s="1">
        <f t="shared" si="1133"/>
        <v>0</v>
      </c>
      <c r="M8533" s="1">
        <f t="shared" si="1130"/>
        <v>0</v>
      </c>
      <c r="N8533" s="1">
        <v>0</v>
      </c>
    </row>
    <row r="8534" spans="1:14" x14ac:dyDescent="0.3">
      <c r="A8534" s="1" t="s">
        <v>23795</v>
      </c>
      <c r="B8534" s="1" t="s">
        <v>23780</v>
      </c>
      <c r="C8534" s="2">
        <v>10</v>
      </c>
      <c r="D8534" s="1" t="s">
        <v>23796</v>
      </c>
      <c r="E8534" s="1" t="s">
        <v>23797</v>
      </c>
      <c r="F8534" s="1">
        <f t="shared" si="1128"/>
        <v>42716.665590659723</v>
      </c>
      <c r="G8534" s="1">
        <v>49430</v>
      </c>
      <c r="H8534" s="1">
        <f t="shared" si="1134"/>
        <v>0</v>
      </c>
      <c r="I8534" s="1">
        <v>49430</v>
      </c>
      <c r="J8534" s="1">
        <f t="shared" si="1131"/>
        <v>1</v>
      </c>
      <c r="K8534" s="1">
        <f t="shared" si="1132"/>
        <v>0</v>
      </c>
      <c r="L8534" s="1">
        <f t="shared" si="1133"/>
        <v>0</v>
      </c>
      <c r="M8534" s="1">
        <f t="shared" si="1130"/>
        <v>0</v>
      </c>
      <c r="N8534" s="1">
        <v>0</v>
      </c>
    </row>
    <row r="8535" spans="1:14" x14ac:dyDescent="0.3">
      <c r="A8535" s="1" t="s">
        <v>6175</v>
      </c>
      <c r="B8535" s="1" t="s">
        <v>23780</v>
      </c>
      <c r="C8535" s="2">
        <v>1</v>
      </c>
      <c r="D8535" s="1" t="s">
        <v>23798</v>
      </c>
      <c r="E8535" s="1" t="s">
        <v>23799</v>
      </c>
      <c r="F8535" s="1">
        <f t="shared" si="1128"/>
        <v>40884.001481481479</v>
      </c>
      <c r="G8535" s="1">
        <v>49610</v>
      </c>
      <c r="H8535" s="1">
        <f t="shared" si="1134"/>
        <v>0</v>
      </c>
      <c r="I8535" s="1">
        <v>49610</v>
      </c>
      <c r="J8535" s="1">
        <f t="shared" si="1131"/>
        <v>1</v>
      </c>
      <c r="K8535" s="1">
        <f t="shared" si="1132"/>
        <v>0</v>
      </c>
      <c r="L8535" s="1">
        <f t="shared" si="1133"/>
        <v>0</v>
      </c>
      <c r="M8535" s="1">
        <f t="shared" si="1130"/>
        <v>0</v>
      </c>
      <c r="N8535" s="1">
        <v>0</v>
      </c>
    </row>
    <row r="8536" spans="1:14" x14ac:dyDescent="0.3">
      <c r="A8536" s="1" t="s">
        <v>7411</v>
      </c>
      <c r="B8536" s="1" t="s">
        <v>23780</v>
      </c>
      <c r="C8536" s="2">
        <v>10</v>
      </c>
      <c r="D8536" s="1" t="s">
        <v>23800</v>
      </c>
      <c r="E8536" s="1" t="s">
        <v>23801</v>
      </c>
      <c r="F8536" s="1">
        <f t="shared" si="1128"/>
        <v>41793.052267418978</v>
      </c>
      <c r="G8536" s="1">
        <v>49710</v>
      </c>
      <c r="H8536" s="1">
        <f t="shared" si="1134"/>
        <v>0</v>
      </c>
      <c r="I8536" s="1">
        <v>49710</v>
      </c>
      <c r="J8536" s="1">
        <f t="shared" si="1131"/>
        <v>1</v>
      </c>
      <c r="K8536" s="1">
        <f t="shared" si="1132"/>
        <v>0</v>
      </c>
      <c r="L8536" s="1">
        <f t="shared" si="1133"/>
        <v>0</v>
      </c>
      <c r="M8536" s="1">
        <f t="shared" si="1130"/>
        <v>0</v>
      </c>
      <c r="N8536" s="1">
        <v>0</v>
      </c>
    </row>
    <row r="8537" spans="1:14" x14ac:dyDescent="0.3">
      <c r="A8537" s="1" t="s">
        <v>2007</v>
      </c>
      <c r="B8537" s="1" t="s">
        <v>23780</v>
      </c>
      <c r="C8537" s="2">
        <v>2</v>
      </c>
      <c r="D8537" s="1" t="s">
        <v>23802</v>
      </c>
      <c r="E8537" s="1" t="s">
        <v>23803</v>
      </c>
      <c r="F8537" s="1">
        <f t="shared" si="1128"/>
        <v>42419.844828090281</v>
      </c>
      <c r="G8537" s="1">
        <v>51421</v>
      </c>
      <c r="H8537" s="1">
        <f t="shared" si="1134"/>
        <v>0</v>
      </c>
      <c r="I8537" s="1">
        <v>51421</v>
      </c>
      <c r="J8537" s="1">
        <f t="shared" si="1131"/>
        <v>1</v>
      </c>
      <c r="K8537" s="1">
        <f t="shared" si="1132"/>
        <v>0</v>
      </c>
      <c r="L8537" s="1">
        <f t="shared" si="1133"/>
        <v>0</v>
      </c>
      <c r="M8537" s="1">
        <f t="shared" si="1130"/>
        <v>0</v>
      </c>
      <c r="N8537" s="1">
        <v>1</v>
      </c>
    </row>
    <row r="8538" spans="1:14" x14ac:dyDescent="0.3">
      <c r="A8538" s="1" t="s">
        <v>15478</v>
      </c>
      <c r="B8538" s="1" t="s">
        <v>23780</v>
      </c>
      <c r="C8538" s="2">
        <v>10</v>
      </c>
      <c r="D8538" s="1" t="s">
        <v>23804</v>
      </c>
      <c r="E8538" s="1" t="s">
        <v>23805</v>
      </c>
      <c r="F8538" s="1">
        <f t="shared" si="1128"/>
        <v>41477.701309965276</v>
      </c>
      <c r="G8538" s="1">
        <v>51630</v>
      </c>
      <c r="H8538" s="1">
        <f t="shared" si="1134"/>
        <v>0</v>
      </c>
      <c r="I8538" s="1">
        <v>51630</v>
      </c>
      <c r="J8538" s="1">
        <f t="shared" si="1131"/>
        <v>1</v>
      </c>
      <c r="K8538" s="1">
        <f t="shared" si="1132"/>
        <v>0</v>
      </c>
      <c r="L8538" s="1">
        <f t="shared" si="1133"/>
        <v>0</v>
      </c>
      <c r="M8538" s="1">
        <f t="shared" si="1130"/>
        <v>0</v>
      </c>
      <c r="N8538" s="1">
        <v>0</v>
      </c>
    </row>
    <row r="8539" spans="1:14" x14ac:dyDescent="0.3">
      <c r="A8539" s="1" t="s">
        <v>3643</v>
      </c>
      <c r="B8539" s="1" t="s">
        <v>23806</v>
      </c>
      <c r="C8539" s="2">
        <v>1</v>
      </c>
      <c r="D8539" s="1" t="s">
        <v>23807</v>
      </c>
      <c r="E8539" s="1" t="s">
        <v>23808</v>
      </c>
      <c r="F8539" s="1">
        <f t="shared" si="1128"/>
        <v>41626.506835972221</v>
      </c>
      <c r="G8539" s="1">
        <v>4328</v>
      </c>
      <c r="H8539" s="1">
        <v>0</v>
      </c>
      <c r="I8539" s="1">
        <v>4328</v>
      </c>
      <c r="J8539" s="1">
        <f t="shared" si="1131"/>
        <v>0</v>
      </c>
      <c r="K8539" s="1">
        <f t="shared" si="1132"/>
        <v>0</v>
      </c>
      <c r="L8539" s="1">
        <f t="shared" si="1133"/>
        <v>0</v>
      </c>
      <c r="M8539" s="1">
        <f t="shared" si="1130"/>
        <v>0</v>
      </c>
      <c r="N8539" s="1">
        <v>0</v>
      </c>
    </row>
    <row r="8540" spans="1:14" x14ac:dyDescent="0.3">
      <c r="A8540" s="1" t="s">
        <v>23809</v>
      </c>
      <c r="B8540" s="1" t="s">
        <v>23806</v>
      </c>
      <c r="C8540" s="2">
        <v>2</v>
      </c>
      <c r="D8540" s="1" t="s">
        <v>23810</v>
      </c>
      <c r="E8540" s="1" t="s">
        <v>23811</v>
      </c>
      <c r="F8540" s="1">
        <f t="shared" si="1128"/>
        <v>41851.87584724537</v>
      </c>
      <c r="G8540" s="1">
        <v>41871</v>
      </c>
      <c r="H8540" s="1">
        <f>+H8555</f>
        <v>0</v>
      </c>
      <c r="I8540" s="1">
        <v>41871</v>
      </c>
      <c r="J8540" s="1">
        <f t="shared" si="1131"/>
        <v>0</v>
      </c>
      <c r="K8540" s="1">
        <f t="shared" si="1132"/>
        <v>0</v>
      </c>
      <c r="L8540" s="1">
        <f t="shared" si="1133"/>
        <v>0</v>
      </c>
      <c r="M8540" s="1">
        <f t="shared" si="1130"/>
        <v>0</v>
      </c>
      <c r="N8540" s="1">
        <v>0</v>
      </c>
    </row>
    <row r="8541" spans="1:14" x14ac:dyDescent="0.3">
      <c r="A8541" s="1" t="s">
        <v>229</v>
      </c>
      <c r="B8541" s="1" t="s">
        <v>23806</v>
      </c>
      <c r="C8541" s="2">
        <v>1</v>
      </c>
      <c r="D8541" s="1" t="s">
        <v>23812</v>
      </c>
      <c r="E8541" s="1" t="s">
        <v>23813</v>
      </c>
      <c r="F8541" s="1">
        <f t="shared" si="1128"/>
        <v>42348.868226689818</v>
      </c>
      <c r="G8541" s="1">
        <v>47845</v>
      </c>
      <c r="H8541" s="1">
        <f>+H8556</f>
        <v>0</v>
      </c>
      <c r="I8541" s="1">
        <v>47845</v>
      </c>
      <c r="J8541" s="1">
        <f t="shared" si="1131"/>
        <v>1</v>
      </c>
      <c r="K8541" s="1">
        <f t="shared" si="1132"/>
        <v>0</v>
      </c>
      <c r="L8541" s="1">
        <f t="shared" si="1133"/>
        <v>0</v>
      </c>
      <c r="M8541" s="1">
        <f t="shared" si="1130"/>
        <v>0</v>
      </c>
      <c r="N8541" s="1">
        <v>0</v>
      </c>
    </row>
    <row r="8542" spans="1:14" x14ac:dyDescent="0.3">
      <c r="A8542" s="1" t="s">
        <v>8738</v>
      </c>
      <c r="B8542" s="1" t="s">
        <v>23814</v>
      </c>
      <c r="C8542" s="2">
        <v>10</v>
      </c>
      <c r="D8542" s="1" t="s">
        <v>23815</v>
      </c>
      <c r="E8542" s="1" t="s">
        <v>23816</v>
      </c>
      <c r="F8542" s="1">
        <f t="shared" si="1128"/>
        <v>42447.710989409723</v>
      </c>
      <c r="G8542" s="1">
        <v>32546</v>
      </c>
      <c r="H8542" s="1">
        <f>+H8557</f>
        <v>0</v>
      </c>
      <c r="I8542" s="1">
        <v>32546</v>
      </c>
      <c r="J8542" s="1">
        <f t="shared" si="1131"/>
        <v>0</v>
      </c>
      <c r="K8542" s="1">
        <f t="shared" si="1132"/>
        <v>0</v>
      </c>
      <c r="L8542" s="1">
        <f t="shared" si="1133"/>
        <v>0</v>
      </c>
      <c r="M8542" s="1">
        <f t="shared" si="1130"/>
        <v>0</v>
      </c>
      <c r="N8542" s="1">
        <v>0</v>
      </c>
    </row>
    <row r="8543" spans="1:14" x14ac:dyDescent="0.3">
      <c r="A8543" s="1" t="s">
        <v>14274</v>
      </c>
      <c r="B8543" s="1" t="s">
        <v>23817</v>
      </c>
      <c r="C8543" s="2">
        <v>2</v>
      </c>
      <c r="D8543" s="1" t="s">
        <v>23818</v>
      </c>
      <c r="E8543" s="1" t="s">
        <v>23819</v>
      </c>
      <c r="F8543" s="1">
        <f t="shared" si="1128"/>
        <v>42138.875078217592</v>
      </c>
      <c r="G8543" s="1">
        <v>4712</v>
      </c>
      <c r="H8543" s="1">
        <v>0</v>
      </c>
      <c r="I8543" s="1">
        <v>4712</v>
      </c>
      <c r="J8543" s="1">
        <f t="shared" si="1131"/>
        <v>0</v>
      </c>
      <c r="K8543" s="1">
        <f t="shared" si="1132"/>
        <v>0</v>
      </c>
      <c r="L8543" s="1">
        <f t="shared" si="1133"/>
        <v>0</v>
      </c>
      <c r="M8543" s="1">
        <f t="shared" si="1130"/>
        <v>0</v>
      </c>
      <c r="N8543" s="1">
        <v>0</v>
      </c>
    </row>
    <row r="8544" spans="1:14" x14ac:dyDescent="0.3">
      <c r="A8544" s="1" t="s">
        <v>14317</v>
      </c>
      <c r="B8544" s="1" t="s">
        <v>23817</v>
      </c>
      <c r="C8544" s="2">
        <v>4</v>
      </c>
      <c r="D8544" s="1" t="s">
        <v>23820</v>
      </c>
      <c r="E8544" s="1" t="s">
        <v>23821</v>
      </c>
      <c r="F8544" s="1">
        <f t="shared" si="1128"/>
        <v>41426.817353923609</v>
      </c>
      <c r="G8544" s="1">
        <v>25653</v>
      </c>
      <c r="H8544" s="1">
        <f t="shared" ref="H8544:H8563" si="1135">+H8559</f>
        <v>0</v>
      </c>
      <c r="I8544" s="1">
        <v>25653</v>
      </c>
      <c r="J8544" s="1">
        <f t="shared" si="1131"/>
        <v>0</v>
      </c>
      <c r="K8544" s="1">
        <f t="shared" si="1132"/>
        <v>0</v>
      </c>
      <c r="L8544" s="1">
        <f t="shared" si="1133"/>
        <v>0</v>
      </c>
      <c r="M8544" s="1">
        <f t="shared" si="1130"/>
        <v>0</v>
      </c>
      <c r="N8544" s="1">
        <v>0</v>
      </c>
    </row>
    <row r="8545" spans="1:14" x14ac:dyDescent="0.3">
      <c r="A8545" s="1" t="s">
        <v>1328</v>
      </c>
      <c r="B8545" s="1" t="s">
        <v>23817</v>
      </c>
      <c r="C8545" s="2">
        <v>10</v>
      </c>
      <c r="D8545" s="1" t="s">
        <v>23822</v>
      </c>
      <c r="E8545" s="1" t="s">
        <v>23823</v>
      </c>
      <c r="F8545" s="1">
        <f t="shared" si="1128"/>
        <v>42301.952295162038</v>
      </c>
      <c r="G8545" s="1">
        <v>45442</v>
      </c>
      <c r="H8545" s="1">
        <f t="shared" si="1135"/>
        <v>0</v>
      </c>
      <c r="I8545" s="1">
        <v>45442</v>
      </c>
      <c r="J8545" s="1">
        <f t="shared" si="1131"/>
        <v>1</v>
      </c>
      <c r="K8545" s="1">
        <f t="shared" si="1132"/>
        <v>0</v>
      </c>
      <c r="L8545" s="1">
        <f t="shared" si="1133"/>
        <v>0</v>
      </c>
      <c r="M8545" s="1">
        <f t="shared" si="1130"/>
        <v>0</v>
      </c>
      <c r="N8545" s="1">
        <v>0</v>
      </c>
    </row>
    <row r="8546" spans="1:14" x14ac:dyDescent="0.3">
      <c r="A8546" s="1" t="s">
        <v>801</v>
      </c>
      <c r="B8546" s="1" t="s">
        <v>23824</v>
      </c>
      <c r="C8546" s="2">
        <v>10</v>
      </c>
      <c r="D8546" s="1" t="s">
        <v>23825</v>
      </c>
      <c r="E8546" s="1" t="s">
        <v>23826</v>
      </c>
      <c r="F8546" s="1">
        <f t="shared" si="1128"/>
        <v>41736.760189201392</v>
      </c>
      <c r="G8546" s="1">
        <v>28699</v>
      </c>
      <c r="H8546" s="1">
        <f t="shared" si="1135"/>
        <v>0</v>
      </c>
      <c r="I8546" s="1">
        <v>28699</v>
      </c>
      <c r="J8546" s="1">
        <f t="shared" si="1131"/>
        <v>0</v>
      </c>
      <c r="K8546" s="1">
        <f t="shared" si="1132"/>
        <v>0</v>
      </c>
      <c r="L8546" s="1">
        <f t="shared" si="1133"/>
        <v>0</v>
      </c>
      <c r="M8546" s="1">
        <f t="shared" si="1130"/>
        <v>0</v>
      </c>
      <c r="N8546" s="1">
        <v>0</v>
      </c>
    </row>
    <row r="8547" spans="1:14" x14ac:dyDescent="0.3">
      <c r="A8547" s="1" t="s">
        <v>6352</v>
      </c>
      <c r="B8547" s="1" t="s">
        <v>23824</v>
      </c>
      <c r="C8547" s="2">
        <v>10</v>
      </c>
      <c r="D8547" s="1" t="s">
        <v>23827</v>
      </c>
      <c r="E8547" s="1" t="s">
        <v>23828</v>
      </c>
      <c r="F8547" s="1">
        <f t="shared" si="1128"/>
        <v>40521.535081018519</v>
      </c>
      <c r="G8547" s="1">
        <v>37469</v>
      </c>
      <c r="H8547" s="1">
        <f t="shared" si="1135"/>
        <v>0</v>
      </c>
      <c r="I8547" s="1">
        <v>37469</v>
      </c>
      <c r="J8547" s="1">
        <f t="shared" si="1131"/>
        <v>0</v>
      </c>
      <c r="K8547" s="1">
        <f t="shared" si="1132"/>
        <v>0</v>
      </c>
      <c r="L8547" s="1">
        <f t="shared" si="1133"/>
        <v>0</v>
      </c>
      <c r="M8547" s="1">
        <f t="shared" si="1130"/>
        <v>0</v>
      </c>
      <c r="N8547" s="1">
        <v>0</v>
      </c>
    </row>
    <row r="8548" spans="1:14" x14ac:dyDescent="0.3">
      <c r="A8548" s="1" t="s">
        <v>8738</v>
      </c>
      <c r="B8548" s="1" t="s">
        <v>23829</v>
      </c>
      <c r="C8548" s="2">
        <v>10</v>
      </c>
      <c r="D8548" s="1" t="s">
        <v>23830</v>
      </c>
      <c r="E8548" s="1" t="s">
        <v>23831</v>
      </c>
      <c r="F8548" s="1">
        <f t="shared" si="1128"/>
        <v>42447.711457928242</v>
      </c>
      <c r="G8548" s="1">
        <v>32545</v>
      </c>
      <c r="H8548" s="1">
        <f t="shared" si="1135"/>
        <v>0</v>
      </c>
      <c r="I8548" s="1">
        <v>32545</v>
      </c>
      <c r="J8548" s="1">
        <f t="shared" si="1131"/>
        <v>0</v>
      </c>
      <c r="K8548" s="1">
        <f t="shared" si="1132"/>
        <v>0</v>
      </c>
      <c r="L8548" s="1">
        <f t="shared" si="1133"/>
        <v>0</v>
      </c>
      <c r="M8548" s="1">
        <f t="shared" si="1130"/>
        <v>0</v>
      </c>
      <c r="N8548" s="1">
        <v>0</v>
      </c>
    </row>
    <row r="8549" spans="1:14" x14ac:dyDescent="0.3">
      <c r="A8549" s="1" t="s">
        <v>104</v>
      </c>
      <c r="B8549" s="1" t="s">
        <v>23829</v>
      </c>
      <c r="C8549" s="2">
        <v>10</v>
      </c>
      <c r="D8549" s="1" t="s">
        <v>23832</v>
      </c>
      <c r="E8549" s="1" t="s">
        <v>23833</v>
      </c>
      <c r="F8549" s="1">
        <f t="shared" si="1128"/>
        <v>41537.639467638888</v>
      </c>
      <c r="G8549" s="1">
        <v>40645</v>
      </c>
      <c r="H8549" s="1">
        <f t="shared" si="1135"/>
        <v>0</v>
      </c>
      <c r="I8549" s="1">
        <v>40645</v>
      </c>
      <c r="J8549" s="1">
        <f t="shared" si="1131"/>
        <v>0</v>
      </c>
      <c r="K8549" s="1">
        <f t="shared" si="1132"/>
        <v>0</v>
      </c>
      <c r="L8549" s="1">
        <f t="shared" si="1133"/>
        <v>0</v>
      </c>
      <c r="M8549" s="1">
        <f t="shared" si="1130"/>
        <v>0</v>
      </c>
      <c r="N8549" s="1">
        <v>0</v>
      </c>
    </row>
    <row r="8550" spans="1:14" x14ac:dyDescent="0.3">
      <c r="A8550" s="1" t="s">
        <v>1169</v>
      </c>
      <c r="B8550" s="1" t="s">
        <v>23829</v>
      </c>
      <c r="C8550" s="2">
        <v>0</v>
      </c>
      <c r="D8550" s="1" t="s">
        <v>23834</v>
      </c>
      <c r="E8550" s="1" t="s">
        <v>23835</v>
      </c>
      <c r="F8550" s="1">
        <f t="shared" si="1128"/>
        <v>39933.053032407406</v>
      </c>
      <c r="G8550" s="1">
        <v>42068</v>
      </c>
      <c r="H8550" s="1">
        <f t="shared" si="1135"/>
        <v>0</v>
      </c>
      <c r="I8550" s="1">
        <v>42068</v>
      </c>
      <c r="J8550" s="1">
        <f t="shared" si="1131"/>
        <v>1</v>
      </c>
      <c r="K8550" s="1">
        <f t="shared" si="1132"/>
        <v>0</v>
      </c>
      <c r="L8550" s="1">
        <f t="shared" si="1133"/>
        <v>0</v>
      </c>
      <c r="M8550" s="1">
        <f t="shared" si="1130"/>
        <v>0</v>
      </c>
      <c r="N8550" s="1">
        <v>0</v>
      </c>
    </row>
    <row r="8551" spans="1:14" x14ac:dyDescent="0.3">
      <c r="A8551" s="1" t="s">
        <v>952</v>
      </c>
      <c r="B8551" s="1" t="s">
        <v>23836</v>
      </c>
      <c r="C8551" s="2">
        <v>10</v>
      </c>
      <c r="D8551" s="1" t="s">
        <v>23837</v>
      </c>
      <c r="E8551" s="1" t="s">
        <v>23838</v>
      </c>
      <c r="F8551" s="1">
        <f t="shared" si="1128"/>
        <v>41943.871102291669</v>
      </c>
      <c r="G8551" s="1">
        <v>42567</v>
      </c>
      <c r="H8551" s="1">
        <f t="shared" si="1135"/>
        <v>0</v>
      </c>
      <c r="I8551" s="1">
        <v>42567</v>
      </c>
      <c r="J8551" s="1">
        <f t="shared" si="1131"/>
        <v>0</v>
      </c>
      <c r="K8551" s="1">
        <f t="shared" si="1132"/>
        <v>0</v>
      </c>
      <c r="L8551" s="1">
        <f t="shared" si="1133"/>
        <v>0</v>
      </c>
      <c r="M8551" s="1">
        <f t="shared" si="1130"/>
        <v>0</v>
      </c>
      <c r="N8551" s="1">
        <v>0</v>
      </c>
    </row>
    <row r="8552" spans="1:14" x14ac:dyDescent="0.3">
      <c r="A8552" s="1" t="s">
        <v>2951</v>
      </c>
      <c r="B8552" s="1" t="s">
        <v>23839</v>
      </c>
      <c r="C8552" s="2">
        <v>9</v>
      </c>
      <c r="D8552" s="1" t="s">
        <v>23840</v>
      </c>
      <c r="E8552" s="1" t="s">
        <v>23841</v>
      </c>
      <c r="F8552" s="1">
        <f t="shared" si="1128"/>
        <v>41691.495534340276</v>
      </c>
      <c r="G8552" s="1">
        <v>24241</v>
      </c>
      <c r="H8552" s="1">
        <f t="shared" si="1135"/>
        <v>0</v>
      </c>
      <c r="I8552" s="1">
        <v>24241</v>
      </c>
      <c r="J8552" s="1">
        <f t="shared" si="1131"/>
        <v>0</v>
      </c>
      <c r="K8552" s="1">
        <f t="shared" si="1132"/>
        <v>0</v>
      </c>
      <c r="L8552" s="1">
        <f t="shared" si="1133"/>
        <v>0</v>
      </c>
      <c r="M8552" s="1">
        <f t="shared" si="1130"/>
        <v>0</v>
      </c>
      <c r="N8552" s="1">
        <v>0</v>
      </c>
    </row>
    <row r="8553" spans="1:14" x14ac:dyDescent="0.3">
      <c r="A8553" s="1" t="s">
        <v>9749</v>
      </c>
      <c r="B8553" s="1" t="s">
        <v>23842</v>
      </c>
      <c r="C8553" s="2">
        <v>3</v>
      </c>
      <c r="D8553" s="1" t="s">
        <v>23843</v>
      </c>
      <c r="E8553" s="1" t="s">
        <v>23844</v>
      </c>
      <c r="F8553" s="1">
        <f t="shared" si="1128"/>
        <v>42301.837673773145</v>
      </c>
      <c r="G8553" s="1">
        <v>45546</v>
      </c>
      <c r="H8553" s="1">
        <f t="shared" si="1135"/>
        <v>0</v>
      </c>
      <c r="I8553" s="1">
        <v>45546</v>
      </c>
      <c r="J8553" s="1">
        <f t="shared" si="1131"/>
        <v>0</v>
      </c>
      <c r="K8553" s="1">
        <f t="shared" si="1132"/>
        <v>0</v>
      </c>
      <c r="L8553" s="1">
        <f t="shared" si="1133"/>
        <v>0</v>
      </c>
      <c r="M8553" s="1">
        <f t="shared" si="1130"/>
        <v>0</v>
      </c>
      <c r="N8553" s="1">
        <v>0</v>
      </c>
    </row>
    <row r="8554" spans="1:14" x14ac:dyDescent="0.3">
      <c r="A8554" s="1" t="s">
        <v>13236</v>
      </c>
      <c r="B8554" s="1" t="s">
        <v>23845</v>
      </c>
      <c r="C8554" s="2">
        <v>10</v>
      </c>
      <c r="D8554" s="1" t="s">
        <v>23846</v>
      </c>
      <c r="E8554" s="1" t="s">
        <v>23847</v>
      </c>
      <c r="F8554" s="1">
        <f t="shared" si="1128"/>
        <v>41775.00206796296</v>
      </c>
      <c r="G8554" s="1">
        <v>52735</v>
      </c>
      <c r="H8554" s="1">
        <f t="shared" si="1135"/>
        <v>0</v>
      </c>
      <c r="I8554" s="1">
        <v>52735</v>
      </c>
      <c r="J8554" s="1">
        <f t="shared" si="1131"/>
        <v>0</v>
      </c>
      <c r="K8554" s="1">
        <f t="shared" si="1132"/>
        <v>0</v>
      </c>
      <c r="L8554" s="1">
        <f t="shared" si="1133"/>
        <v>0</v>
      </c>
      <c r="M8554" s="1">
        <f t="shared" si="1130"/>
        <v>0</v>
      </c>
      <c r="N8554" s="1">
        <v>0</v>
      </c>
    </row>
    <row r="8555" spans="1:14" x14ac:dyDescent="0.3">
      <c r="A8555" s="1" t="s">
        <v>1297</v>
      </c>
      <c r="B8555" s="1" t="s">
        <v>23848</v>
      </c>
      <c r="C8555" s="2">
        <v>1</v>
      </c>
      <c r="D8555" s="1" t="s">
        <v>23849</v>
      </c>
      <c r="E8555" s="1" t="s">
        <v>23850</v>
      </c>
      <c r="F8555" s="1">
        <f t="shared" si="1128"/>
        <v>41602.424904270832</v>
      </c>
      <c r="G8555" s="1">
        <v>39164</v>
      </c>
      <c r="H8555" s="1">
        <f t="shared" si="1135"/>
        <v>0</v>
      </c>
      <c r="I8555" s="1">
        <v>39164</v>
      </c>
      <c r="J8555" s="1">
        <f t="shared" si="1131"/>
        <v>0</v>
      </c>
      <c r="K8555" s="1">
        <f t="shared" si="1132"/>
        <v>0</v>
      </c>
      <c r="L8555" s="1">
        <f t="shared" si="1133"/>
        <v>0</v>
      </c>
      <c r="M8555" s="1">
        <f t="shared" si="1130"/>
        <v>0</v>
      </c>
      <c r="N8555" s="1">
        <v>0</v>
      </c>
    </row>
    <row r="8556" spans="1:14" x14ac:dyDescent="0.3">
      <c r="A8556" s="1" t="s">
        <v>1757</v>
      </c>
      <c r="B8556" s="1" t="s">
        <v>23848</v>
      </c>
      <c r="C8556" s="2">
        <v>3</v>
      </c>
      <c r="D8556" s="1" t="s">
        <v>23851</v>
      </c>
      <c r="E8556" s="1" t="s">
        <v>23852</v>
      </c>
      <c r="F8556" s="1">
        <f t="shared" si="1128"/>
        <v>41601.592259826386</v>
      </c>
      <c r="G8556" s="1">
        <v>42217</v>
      </c>
      <c r="H8556" s="1">
        <f t="shared" si="1135"/>
        <v>0</v>
      </c>
      <c r="I8556" s="1">
        <v>42217</v>
      </c>
      <c r="J8556" s="1">
        <f t="shared" si="1131"/>
        <v>0</v>
      </c>
      <c r="K8556" s="1">
        <f t="shared" si="1132"/>
        <v>0</v>
      </c>
      <c r="L8556" s="1">
        <f t="shared" si="1133"/>
        <v>0</v>
      </c>
      <c r="M8556" s="1">
        <f t="shared" si="1130"/>
        <v>0</v>
      </c>
      <c r="N8556" s="1">
        <v>0</v>
      </c>
    </row>
    <row r="8557" spans="1:14" x14ac:dyDescent="0.3">
      <c r="A8557" s="1" t="s">
        <v>5160</v>
      </c>
      <c r="B8557" s="1" t="s">
        <v>23853</v>
      </c>
      <c r="C8557" s="2">
        <v>8</v>
      </c>
      <c r="D8557" s="1" t="s">
        <v>23854</v>
      </c>
      <c r="E8557" s="1" t="s">
        <v>23855</v>
      </c>
      <c r="F8557" s="1">
        <f t="shared" si="1128"/>
        <v>40422.895949074074</v>
      </c>
      <c r="G8557" s="1">
        <v>11913</v>
      </c>
      <c r="H8557" s="1">
        <f t="shared" si="1135"/>
        <v>0</v>
      </c>
      <c r="I8557" s="1">
        <v>11913</v>
      </c>
      <c r="J8557" s="1">
        <f t="shared" si="1131"/>
        <v>0</v>
      </c>
      <c r="K8557" s="1">
        <f t="shared" si="1132"/>
        <v>0</v>
      </c>
      <c r="L8557" s="1">
        <f t="shared" si="1133"/>
        <v>0</v>
      </c>
      <c r="M8557" s="1">
        <f t="shared" si="1130"/>
        <v>0</v>
      </c>
      <c r="N8557" s="1">
        <v>0</v>
      </c>
    </row>
    <row r="8558" spans="1:14" x14ac:dyDescent="0.3">
      <c r="A8558" s="1" t="s">
        <v>2722</v>
      </c>
      <c r="B8558" s="1" t="s">
        <v>23856</v>
      </c>
      <c r="C8558" s="2">
        <v>10</v>
      </c>
      <c r="D8558" s="1" t="s">
        <v>23857</v>
      </c>
      <c r="E8558" s="1" t="s">
        <v>23858</v>
      </c>
      <c r="F8558" s="1">
        <f t="shared" si="1128"/>
        <v>42344.654332048609</v>
      </c>
      <c r="G8558" s="1">
        <v>11229</v>
      </c>
      <c r="H8558" s="1">
        <v>1</v>
      </c>
      <c r="I8558" s="1">
        <v>11229</v>
      </c>
      <c r="J8558" s="1">
        <f t="shared" si="1131"/>
        <v>0</v>
      </c>
      <c r="K8558" s="1">
        <f t="shared" si="1132"/>
        <v>0</v>
      </c>
      <c r="L8558" s="1">
        <f t="shared" si="1133"/>
        <v>0</v>
      </c>
      <c r="M8558" s="1">
        <f t="shared" si="1130"/>
        <v>0</v>
      </c>
      <c r="N8558" s="1">
        <v>1</v>
      </c>
    </row>
    <row r="8559" spans="1:14" x14ac:dyDescent="0.3">
      <c r="A8559" s="1" t="s">
        <v>1521</v>
      </c>
      <c r="B8559" s="1" t="s">
        <v>23859</v>
      </c>
      <c r="C8559" s="2">
        <v>2</v>
      </c>
      <c r="D8559" s="1" t="s">
        <v>23860</v>
      </c>
      <c r="E8559" s="1" t="s">
        <v>23861</v>
      </c>
      <c r="F8559" s="1">
        <f t="shared" si="1128"/>
        <v>41609.478974155092</v>
      </c>
      <c r="G8559" s="1">
        <v>31636</v>
      </c>
      <c r="H8559" s="1">
        <f t="shared" si="1135"/>
        <v>0</v>
      </c>
      <c r="I8559" s="1">
        <v>31636</v>
      </c>
      <c r="J8559" s="1">
        <f t="shared" si="1131"/>
        <v>0</v>
      </c>
      <c r="K8559" s="1">
        <f t="shared" si="1132"/>
        <v>0</v>
      </c>
      <c r="L8559" s="1">
        <f t="shared" si="1133"/>
        <v>0</v>
      </c>
      <c r="M8559" s="1">
        <f t="shared" si="1130"/>
        <v>0</v>
      </c>
      <c r="N8559" s="1">
        <v>0</v>
      </c>
    </row>
    <row r="8560" spans="1:14" x14ac:dyDescent="0.3">
      <c r="A8560" s="1" t="s">
        <v>18964</v>
      </c>
      <c r="B8560" s="1" t="s">
        <v>23862</v>
      </c>
      <c r="C8560" s="2">
        <v>8</v>
      </c>
      <c r="D8560" s="1" t="s">
        <v>23863</v>
      </c>
      <c r="E8560" s="1" t="s">
        <v>23864</v>
      </c>
      <c r="F8560" s="1">
        <f t="shared" si="1128"/>
        <v>42400.204119108799</v>
      </c>
      <c r="G8560" s="1">
        <v>18876</v>
      </c>
      <c r="H8560" s="1">
        <f t="shared" si="1135"/>
        <v>0</v>
      </c>
      <c r="I8560" s="1">
        <v>18876</v>
      </c>
      <c r="J8560" s="1">
        <f t="shared" si="1131"/>
        <v>0</v>
      </c>
      <c r="K8560" s="1">
        <f t="shared" si="1132"/>
        <v>0</v>
      </c>
      <c r="L8560" s="1">
        <f t="shared" si="1133"/>
        <v>0</v>
      </c>
      <c r="M8560" s="1">
        <f t="shared" si="1130"/>
        <v>0</v>
      </c>
      <c r="N8560" s="1">
        <v>0</v>
      </c>
    </row>
    <row r="8561" spans="1:14" x14ac:dyDescent="0.3">
      <c r="A8561" s="1" t="s">
        <v>2675</v>
      </c>
      <c r="B8561" s="1" t="s">
        <v>23865</v>
      </c>
      <c r="C8561" s="2">
        <v>0</v>
      </c>
      <c r="D8561" s="1" t="s">
        <v>23866</v>
      </c>
      <c r="E8561" s="1" t="s">
        <v>23867</v>
      </c>
      <c r="F8561" s="1">
        <f t="shared" si="1128"/>
        <v>40034.909305555557</v>
      </c>
      <c r="G8561" s="1">
        <v>34809</v>
      </c>
      <c r="H8561" s="1">
        <f t="shared" si="1135"/>
        <v>0</v>
      </c>
      <c r="I8561" s="1">
        <v>34809</v>
      </c>
      <c r="J8561" s="1">
        <f t="shared" si="1131"/>
        <v>0</v>
      </c>
      <c r="K8561" s="1">
        <f t="shared" si="1132"/>
        <v>0</v>
      </c>
      <c r="L8561" s="1">
        <f t="shared" si="1133"/>
        <v>0</v>
      </c>
      <c r="M8561" s="1">
        <f t="shared" si="1130"/>
        <v>0</v>
      </c>
      <c r="N8561" s="1">
        <v>0</v>
      </c>
    </row>
    <row r="8562" spans="1:14" x14ac:dyDescent="0.3">
      <c r="A8562" s="1" t="s">
        <v>1533</v>
      </c>
      <c r="B8562" s="1" t="s">
        <v>23868</v>
      </c>
      <c r="C8562" s="2">
        <v>0</v>
      </c>
      <c r="D8562" s="1" t="s">
        <v>23869</v>
      </c>
      <c r="E8562" s="1" t="s">
        <v>23870</v>
      </c>
      <c r="F8562" s="1">
        <f t="shared" si="1128"/>
        <v>40091.558668981481</v>
      </c>
      <c r="G8562" s="1">
        <v>8875</v>
      </c>
      <c r="H8562" s="1">
        <f t="shared" si="1135"/>
        <v>0</v>
      </c>
      <c r="I8562" s="1">
        <v>8875</v>
      </c>
      <c r="J8562" s="1">
        <f t="shared" si="1131"/>
        <v>0</v>
      </c>
      <c r="K8562" s="1">
        <f t="shared" si="1132"/>
        <v>0</v>
      </c>
      <c r="L8562" s="1">
        <f t="shared" si="1133"/>
        <v>0</v>
      </c>
      <c r="M8562" s="1">
        <f t="shared" si="1130"/>
        <v>0</v>
      </c>
      <c r="N8562" s="1">
        <v>0</v>
      </c>
    </row>
    <row r="8563" spans="1:14" x14ac:dyDescent="0.3">
      <c r="A8563" s="1" t="s">
        <v>9669</v>
      </c>
      <c r="B8563" s="1" t="s">
        <v>23871</v>
      </c>
      <c r="C8563" s="2">
        <v>10</v>
      </c>
      <c r="D8563" s="1" t="s">
        <v>23872</v>
      </c>
      <c r="E8563" s="1" t="s">
        <v>23873</v>
      </c>
      <c r="F8563" s="1">
        <f t="shared" si="1128"/>
        <v>41968.89161283565</v>
      </c>
      <c r="G8563" s="1">
        <v>13498</v>
      </c>
      <c r="H8563" s="1">
        <f t="shared" si="1135"/>
        <v>0</v>
      </c>
      <c r="I8563" s="1">
        <v>13498</v>
      </c>
      <c r="J8563" s="1">
        <f t="shared" si="1131"/>
        <v>0</v>
      </c>
      <c r="K8563" s="1">
        <f t="shared" si="1132"/>
        <v>0</v>
      </c>
      <c r="L8563" s="1">
        <f t="shared" si="1133"/>
        <v>0</v>
      </c>
      <c r="M8563" s="1">
        <f t="shared" si="1130"/>
        <v>0</v>
      </c>
      <c r="N8563" s="1">
        <v>0</v>
      </c>
    </row>
    <row r="8564" spans="1:14" x14ac:dyDescent="0.3">
      <c r="A8564" s="1" t="s">
        <v>5930</v>
      </c>
      <c r="B8564" s="1" t="s">
        <v>23874</v>
      </c>
      <c r="C8564" s="2">
        <v>2</v>
      </c>
      <c r="D8564" s="1" t="s">
        <v>23875</v>
      </c>
      <c r="E8564" s="1" t="s">
        <v>23876</v>
      </c>
      <c r="F8564" s="1">
        <f t="shared" si="1128"/>
        <v>41648.795855370372</v>
      </c>
      <c r="G8564" s="1">
        <v>7221</v>
      </c>
      <c r="H8564" s="1">
        <v>0</v>
      </c>
      <c r="I8564" s="1">
        <v>7221</v>
      </c>
      <c r="J8564" s="1">
        <f t="shared" si="1131"/>
        <v>0</v>
      </c>
      <c r="K8564" s="1">
        <f t="shared" si="1132"/>
        <v>0</v>
      </c>
      <c r="L8564" s="1">
        <f t="shared" si="1133"/>
        <v>0</v>
      </c>
      <c r="M8564" s="1">
        <f t="shared" si="1130"/>
        <v>0</v>
      </c>
      <c r="N8564" s="1">
        <v>0</v>
      </c>
    </row>
    <row r="8565" spans="1:14" x14ac:dyDescent="0.3">
      <c r="A8565" s="1" t="s">
        <v>23877</v>
      </c>
      <c r="B8565" s="1" t="s">
        <v>23878</v>
      </c>
      <c r="C8565" s="2">
        <v>10</v>
      </c>
      <c r="D8565" s="1" t="s">
        <v>23879</v>
      </c>
      <c r="E8565" s="1" t="s">
        <v>23880</v>
      </c>
      <c r="F8565" s="1">
        <f t="shared" si="1128"/>
        <v>42304.466813634259</v>
      </c>
      <c r="G8565" s="1">
        <v>1119</v>
      </c>
      <c r="H8565" s="1">
        <v>0</v>
      </c>
      <c r="I8565" s="1">
        <v>1119</v>
      </c>
      <c r="J8565" s="1">
        <f t="shared" si="1131"/>
        <v>0</v>
      </c>
      <c r="K8565" s="1">
        <f t="shared" si="1132"/>
        <v>0</v>
      </c>
      <c r="L8565" s="1">
        <f t="shared" si="1133"/>
        <v>0</v>
      </c>
      <c r="M8565" s="1">
        <f t="shared" si="1130"/>
        <v>0</v>
      </c>
      <c r="N8565" s="1">
        <v>0</v>
      </c>
    </row>
    <row r="8566" spans="1:14" x14ac:dyDescent="0.3">
      <c r="A8566" s="1" t="s">
        <v>756</v>
      </c>
      <c r="B8566" s="1" t="s">
        <v>23881</v>
      </c>
      <c r="C8566" s="2">
        <v>6</v>
      </c>
      <c r="D8566" s="1" t="s">
        <v>23882</v>
      </c>
      <c r="E8566" s="1" t="s">
        <v>23883</v>
      </c>
      <c r="F8566" s="1">
        <f t="shared" si="1128"/>
        <v>42098.786398530094</v>
      </c>
      <c r="G8566" s="1">
        <v>958</v>
      </c>
      <c r="H8566" s="1">
        <v>0</v>
      </c>
      <c r="I8566" s="1">
        <v>958</v>
      </c>
      <c r="J8566" s="1">
        <f t="shared" si="1131"/>
        <v>0</v>
      </c>
      <c r="K8566" s="1">
        <f t="shared" si="1132"/>
        <v>0</v>
      </c>
      <c r="L8566" s="1">
        <f t="shared" si="1133"/>
        <v>0</v>
      </c>
      <c r="M8566" s="1">
        <f t="shared" si="1130"/>
        <v>0</v>
      </c>
      <c r="N8566" s="1">
        <v>0</v>
      </c>
    </row>
    <row r="8567" spans="1:14" x14ac:dyDescent="0.3">
      <c r="A8567" s="1" t="s">
        <v>23884</v>
      </c>
      <c r="B8567" s="1" t="s">
        <v>23885</v>
      </c>
      <c r="C8567" s="2">
        <v>2</v>
      </c>
      <c r="D8567" s="1" t="s">
        <v>23886</v>
      </c>
      <c r="E8567" s="1" t="s">
        <v>23887</v>
      </c>
      <c r="F8567" s="1">
        <f t="shared" si="1128"/>
        <v>42437.862799722221</v>
      </c>
      <c r="G8567" s="1">
        <v>38953</v>
      </c>
      <c r="H8567" s="1">
        <f>+H8582</f>
        <v>0</v>
      </c>
      <c r="I8567" s="1">
        <v>38953</v>
      </c>
      <c r="J8567" s="1">
        <f t="shared" si="1131"/>
        <v>0</v>
      </c>
      <c r="K8567" s="1">
        <f t="shared" si="1132"/>
        <v>0</v>
      </c>
      <c r="L8567" s="1">
        <f t="shared" si="1133"/>
        <v>0</v>
      </c>
      <c r="M8567" s="1">
        <f t="shared" si="1130"/>
        <v>0</v>
      </c>
      <c r="N8567" s="1">
        <v>0</v>
      </c>
    </row>
    <row r="8568" spans="1:14" x14ac:dyDescent="0.3">
      <c r="A8568" s="1" t="s">
        <v>8536</v>
      </c>
      <c r="B8568" s="1" t="s">
        <v>23888</v>
      </c>
      <c r="C8568" s="2">
        <v>1</v>
      </c>
      <c r="D8568" s="1" t="s">
        <v>23889</v>
      </c>
      <c r="E8568" s="1" t="s">
        <v>23890</v>
      </c>
      <c r="F8568" s="1">
        <f t="shared" si="1128"/>
        <v>42309.691506192132</v>
      </c>
      <c r="G8568" s="1">
        <v>34395</v>
      </c>
      <c r="H8568" s="1">
        <f>+H8583</f>
        <v>0</v>
      </c>
      <c r="I8568" s="1">
        <v>34395</v>
      </c>
      <c r="J8568" s="1">
        <f t="shared" si="1131"/>
        <v>0</v>
      </c>
      <c r="K8568" s="1">
        <f t="shared" si="1132"/>
        <v>0</v>
      </c>
      <c r="L8568" s="1">
        <f t="shared" si="1133"/>
        <v>0</v>
      </c>
      <c r="M8568" s="1">
        <f t="shared" si="1130"/>
        <v>0</v>
      </c>
      <c r="N8568" s="1">
        <v>0</v>
      </c>
    </row>
    <row r="8569" spans="1:14" x14ac:dyDescent="0.3">
      <c r="A8569" s="1" t="s">
        <v>20947</v>
      </c>
      <c r="B8569" s="1" t="s">
        <v>23891</v>
      </c>
      <c r="C8569" s="2">
        <v>10</v>
      </c>
      <c r="D8569" s="1" t="s">
        <v>23892</v>
      </c>
      <c r="E8569" s="1" t="s">
        <v>23893</v>
      </c>
      <c r="F8569" s="1">
        <f t="shared" si="1128"/>
        <v>42800.813463749997</v>
      </c>
      <c r="G8569" s="1">
        <v>601</v>
      </c>
      <c r="H8569" s="1">
        <v>0</v>
      </c>
      <c r="I8569" s="1">
        <v>601</v>
      </c>
      <c r="J8569" s="1">
        <f t="shared" si="1131"/>
        <v>0</v>
      </c>
      <c r="K8569" s="1">
        <f t="shared" si="1132"/>
        <v>0</v>
      </c>
      <c r="L8569" s="1">
        <f t="shared" si="1133"/>
        <v>0</v>
      </c>
      <c r="M8569" s="1">
        <f t="shared" si="1130"/>
        <v>0</v>
      </c>
      <c r="N8569" s="1">
        <v>0</v>
      </c>
    </row>
    <row r="8570" spans="1:14" x14ac:dyDescent="0.3">
      <c r="A8570" s="1" t="s">
        <v>20947</v>
      </c>
      <c r="B8570" s="1" t="s">
        <v>23891</v>
      </c>
      <c r="C8570" s="2">
        <v>10</v>
      </c>
      <c r="D8570" s="1" t="s">
        <v>23894</v>
      </c>
      <c r="E8570" s="1" t="s">
        <v>23895</v>
      </c>
      <c r="F8570" s="1">
        <f t="shared" si="1128"/>
        <v>42569.640469907405</v>
      </c>
      <c r="G8570" s="1">
        <v>626</v>
      </c>
      <c r="H8570" s="1">
        <v>0</v>
      </c>
      <c r="I8570" s="1">
        <v>626</v>
      </c>
      <c r="J8570" s="1">
        <f t="shared" si="1131"/>
        <v>0</v>
      </c>
      <c r="K8570" s="1">
        <f t="shared" si="1132"/>
        <v>0</v>
      </c>
      <c r="L8570" s="1">
        <f t="shared" si="1133"/>
        <v>0</v>
      </c>
      <c r="M8570" s="1">
        <f t="shared" si="1130"/>
        <v>0</v>
      </c>
      <c r="N8570" s="1">
        <v>0</v>
      </c>
    </row>
    <row r="8571" spans="1:14" x14ac:dyDescent="0.3">
      <c r="A8571" s="1" t="s">
        <v>4672</v>
      </c>
      <c r="B8571" s="1" t="s">
        <v>23891</v>
      </c>
      <c r="C8571" s="2">
        <v>10</v>
      </c>
      <c r="D8571" s="1" t="s">
        <v>23896</v>
      </c>
      <c r="E8571" s="1" t="s">
        <v>23897</v>
      </c>
      <c r="F8571" s="1">
        <f t="shared" si="1128"/>
        <v>41972.903372199071</v>
      </c>
      <c r="G8571" s="1">
        <v>1100</v>
      </c>
      <c r="H8571" s="1">
        <v>0</v>
      </c>
      <c r="I8571" s="1">
        <v>1100</v>
      </c>
      <c r="J8571" s="1">
        <f t="shared" si="1131"/>
        <v>1</v>
      </c>
      <c r="K8571" s="1">
        <f t="shared" si="1132"/>
        <v>0</v>
      </c>
      <c r="L8571" s="1">
        <f t="shared" si="1133"/>
        <v>0</v>
      </c>
      <c r="M8571" s="1">
        <f t="shared" si="1130"/>
        <v>0</v>
      </c>
      <c r="N8571" s="1">
        <v>0</v>
      </c>
    </row>
    <row r="8572" spans="1:14" x14ac:dyDescent="0.3">
      <c r="A8572" s="1" t="s">
        <v>320</v>
      </c>
      <c r="B8572" s="1" t="s">
        <v>23891</v>
      </c>
      <c r="C8572" s="2">
        <v>10</v>
      </c>
      <c r="D8572" s="1" t="s">
        <v>23898</v>
      </c>
      <c r="E8572" s="1" t="s">
        <v>23899</v>
      </c>
      <c r="F8572" s="1">
        <f t="shared" si="1128"/>
        <v>42335.538545752315</v>
      </c>
      <c r="G8572" s="1">
        <v>2809</v>
      </c>
      <c r="H8572" s="1">
        <v>0</v>
      </c>
      <c r="I8572" s="1">
        <v>2809</v>
      </c>
      <c r="J8572" s="1">
        <f t="shared" si="1131"/>
        <v>1</v>
      </c>
      <c r="K8572" s="1">
        <f t="shared" si="1132"/>
        <v>0</v>
      </c>
      <c r="L8572" s="1">
        <f t="shared" si="1133"/>
        <v>0</v>
      </c>
      <c r="M8572" s="1">
        <f t="shared" si="1130"/>
        <v>0</v>
      </c>
      <c r="N8572" s="1">
        <v>0</v>
      </c>
    </row>
    <row r="8573" spans="1:14" x14ac:dyDescent="0.3">
      <c r="A8573" s="1" t="s">
        <v>320</v>
      </c>
      <c r="B8573" s="1" t="s">
        <v>23891</v>
      </c>
      <c r="C8573" s="2">
        <v>10</v>
      </c>
      <c r="D8573" s="1" t="s">
        <v>23900</v>
      </c>
      <c r="E8573" s="1" t="s">
        <v>23901</v>
      </c>
      <c r="F8573" s="1">
        <f t="shared" si="1128"/>
        <v>42322.814954085647</v>
      </c>
      <c r="G8573" s="1">
        <v>2852</v>
      </c>
      <c r="H8573" s="1">
        <v>0</v>
      </c>
      <c r="I8573" s="1">
        <v>2852</v>
      </c>
      <c r="J8573" s="1">
        <f t="shared" si="1131"/>
        <v>1</v>
      </c>
      <c r="K8573" s="1">
        <f t="shared" si="1132"/>
        <v>0</v>
      </c>
      <c r="L8573" s="1">
        <f t="shared" si="1133"/>
        <v>0</v>
      </c>
      <c r="M8573" s="1">
        <f t="shared" si="1130"/>
        <v>0</v>
      </c>
      <c r="N8573" s="1">
        <v>0</v>
      </c>
    </row>
    <row r="8574" spans="1:14" x14ac:dyDescent="0.3">
      <c r="A8574" s="1" t="s">
        <v>320</v>
      </c>
      <c r="B8574" s="1" t="s">
        <v>23891</v>
      </c>
      <c r="C8574" s="2">
        <v>10</v>
      </c>
      <c r="D8574" s="1" t="s">
        <v>23902</v>
      </c>
      <c r="E8574" s="1" t="s">
        <v>23903</v>
      </c>
      <c r="F8574" s="1">
        <f t="shared" si="1128"/>
        <v>41989.89941085648</v>
      </c>
      <c r="G8574" s="1">
        <v>3968</v>
      </c>
      <c r="H8574" s="1">
        <v>0</v>
      </c>
      <c r="I8574" s="1">
        <v>3968</v>
      </c>
      <c r="J8574" s="1">
        <f t="shared" si="1131"/>
        <v>1</v>
      </c>
      <c r="K8574" s="1">
        <f t="shared" si="1132"/>
        <v>1</v>
      </c>
      <c r="L8574" s="1">
        <f t="shared" si="1133"/>
        <v>0</v>
      </c>
      <c r="M8574" s="1">
        <f t="shared" si="1130"/>
        <v>1</v>
      </c>
      <c r="N8574" s="1">
        <v>0</v>
      </c>
    </row>
    <row r="8575" spans="1:14" x14ac:dyDescent="0.3">
      <c r="A8575" s="1" t="s">
        <v>20951</v>
      </c>
      <c r="B8575" s="1" t="s">
        <v>23891</v>
      </c>
      <c r="C8575" s="2">
        <v>10</v>
      </c>
      <c r="D8575" s="1" t="s">
        <v>23904</v>
      </c>
      <c r="E8575" s="1" t="s">
        <v>23905</v>
      </c>
      <c r="F8575" s="1">
        <f t="shared" si="1128"/>
        <v>42798.01892376157</v>
      </c>
      <c r="G8575" s="1">
        <v>4176</v>
      </c>
      <c r="H8575" s="1">
        <v>0</v>
      </c>
      <c r="I8575" s="1">
        <v>4176</v>
      </c>
      <c r="J8575" s="1">
        <f t="shared" si="1131"/>
        <v>1</v>
      </c>
      <c r="K8575" s="1">
        <f t="shared" si="1132"/>
        <v>0</v>
      </c>
      <c r="L8575" s="1">
        <f t="shared" si="1133"/>
        <v>0</v>
      </c>
      <c r="M8575" s="1">
        <f t="shared" si="1130"/>
        <v>0</v>
      </c>
      <c r="N8575" s="1">
        <v>0</v>
      </c>
    </row>
    <row r="8576" spans="1:14" x14ac:dyDescent="0.3">
      <c r="A8576" s="1" t="s">
        <v>20951</v>
      </c>
      <c r="B8576" s="1" t="s">
        <v>23891</v>
      </c>
      <c r="C8576" s="2">
        <v>10</v>
      </c>
      <c r="D8576" s="1" t="s">
        <v>23906</v>
      </c>
      <c r="E8576" s="1" t="s">
        <v>23907</v>
      </c>
      <c r="F8576" s="1">
        <f t="shared" si="1128"/>
        <v>42788.840509918984</v>
      </c>
      <c r="G8576" s="1">
        <v>4177</v>
      </c>
      <c r="H8576" s="1">
        <v>0</v>
      </c>
      <c r="I8576" s="1">
        <v>4177</v>
      </c>
      <c r="J8576" s="1">
        <f t="shared" si="1131"/>
        <v>1</v>
      </c>
      <c r="K8576" s="1">
        <f t="shared" si="1132"/>
        <v>0</v>
      </c>
      <c r="L8576" s="1">
        <f t="shared" si="1133"/>
        <v>0</v>
      </c>
      <c r="M8576" s="1">
        <f t="shared" si="1130"/>
        <v>0</v>
      </c>
      <c r="N8576" s="1">
        <v>0</v>
      </c>
    </row>
    <row r="8577" spans="1:14" x14ac:dyDescent="0.3">
      <c r="A8577" s="1" t="s">
        <v>155</v>
      </c>
      <c r="B8577" s="1" t="s">
        <v>23891</v>
      </c>
      <c r="C8577" s="2">
        <v>6</v>
      </c>
      <c r="D8577" s="1" t="s">
        <v>23908</v>
      </c>
      <c r="E8577" s="1" t="s">
        <v>23909</v>
      </c>
      <c r="F8577" s="1">
        <f t="shared" ref="F8577:F8640" si="1136">DATEVALUE(E8577)+TIMEVALUE(E8577)</f>
        <v>41512.897642847223</v>
      </c>
      <c r="G8577" s="1">
        <v>5493</v>
      </c>
      <c r="H8577" s="1">
        <v>0</v>
      </c>
      <c r="I8577" s="1">
        <v>5493</v>
      </c>
      <c r="J8577" s="1">
        <f t="shared" si="1131"/>
        <v>1</v>
      </c>
      <c r="K8577" s="1">
        <f t="shared" si="1132"/>
        <v>0</v>
      </c>
      <c r="L8577" s="1">
        <f t="shared" si="1133"/>
        <v>0</v>
      </c>
      <c r="M8577" s="1">
        <f t="shared" ref="M8577:M8640" si="1137">IF(OR(K8577,L8577), 1, 0)</f>
        <v>0</v>
      </c>
      <c r="N8577" s="1">
        <v>0</v>
      </c>
    </row>
    <row r="8578" spans="1:14" x14ac:dyDescent="0.3">
      <c r="A8578" s="1" t="s">
        <v>195</v>
      </c>
      <c r="B8578" s="1" t="s">
        <v>23891</v>
      </c>
      <c r="C8578" s="2">
        <v>10</v>
      </c>
      <c r="D8578" s="1" t="s">
        <v>23910</v>
      </c>
      <c r="E8578" s="1" t="s">
        <v>23911</v>
      </c>
      <c r="F8578" s="1">
        <f t="shared" si="1136"/>
        <v>41840.551035173608</v>
      </c>
      <c r="G8578" s="1">
        <v>8489</v>
      </c>
      <c r="H8578" s="1">
        <f t="shared" ref="H8578:H8609" si="1138">+H8593</f>
        <v>0</v>
      </c>
      <c r="I8578" s="1">
        <v>8489</v>
      </c>
      <c r="J8578" s="1">
        <f t="shared" si="1131"/>
        <v>1</v>
      </c>
      <c r="K8578" s="1">
        <f t="shared" si="1132"/>
        <v>0</v>
      </c>
      <c r="L8578" s="1">
        <f t="shared" si="1133"/>
        <v>0</v>
      </c>
      <c r="M8578" s="1">
        <f t="shared" si="1137"/>
        <v>0</v>
      </c>
      <c r="N8578" s="1">
        <v>0</v>
      </c>
    </row>
    <row r="8579" spans="1:14" x14ac:dyDescent="0.3">
      <c r="A8579" s="1" t="s">
        <v>2792</v>
      </c>
      <c r="B8579" s="1" t="s">
        <v>23891</v>
      </c>
      <c r="C8579" s="2">
        <v>10</v>
      </c>
      <c r="D8579" s="1" t="s">
        <v>23912</v>
      </c>
      <c r="E8579" s="1" t="s">
        <v>23913</v>
      </c>
      <c r="F8579" s="1">
        <f t="shared" si="1136"/>
        <v>42254.707502824072</v>
      </c>
      <c r="G8579" s="1">
        <v>10463</v>
      </c>
      <c r="H8579" s="1">
        <f t="shared" si="1138"/>
        <v>0</v>
      </c>
      <c r="I8579" s="1">
        <v>10463</v>
      </c>
      <c r="J8579" s="1">
        <f t="shared" ref="J8579:J8642" si="1139">IF(AND(EXACT(B8578,B8579), EXACT(B8577,B8578)), 1, 0)</f>
        <v>1</v>
      </c>
      <c r="K8579" s="1">
        <f t="shared" ref="K8579:K8642" si="1140">IF(AND(J8579=1, EXACT(A8577, A8578), EXACT(A8578, A8579)), 1, 0)</f>
        <v>0</v>
      </c>
      <c r="L8579" s="1">
        <f t="shared" ref="L8579:L8642" si="1141">IF(AND(J8579=1, EXACT(D8577, D8578), EXACT(D8578, D8579), F8579-F8577&lt;365), 1, 0)</f>
        <v>0</v>
      </c>
      <c r="M8579" s="1">
        <f t="shared" si="1137"/>
        <v>0</v>
      </c>
      <c r="N8579" s="1">
        <v>0</v>
      </c>
    </row>
    <row r="8580" spans="1:14" x14ac:dyDescent="0.3">
      <c r="A8580" s="1" t="s">
        <v>8061</v>
      </c>
      <c r="B8580" s="1" t="s">
        <v>23891</v>
      </c>
      <c r="C8580" s="2">
        <v>8</v>
      </c>
      <c r="D8580" s="1" t="s">
        <v>23914</v>
      </c>
      <c r="E8580" s="1" t="s">
        <v>23915</v>
      </c>
      <c r="F8580" s="1">
        <f t="shared" si="1136"/>
        <v>42254.013771423612</v>
      </c>
      <c r="G8580" s="1">
        <v>10870</v>
      </c>
      <c r="H8580" s="1">
        <f t="shared" si="1138"/>
        <v>0</v>
      </c>
      <c r="I8580" s="1">
        <v>10870</v>
      </c>
      <c r="J8580" s="1">
        <f t="shared" si="1139"/>
        <v>1</v>
      </c>
      <c r="K8580" s="1">
        <f t="shared" si="1140"/>
        <v>0</v>
      </c>
      <c r="L8580" s="1">
        <f t="shared" si="1141"/>
        <v>0</v>
      </c>
      <c r="M8580" s="1">
        <f t="shared" si="1137"/>
        <v>0</v>
      </c>
      <c r="N8580" s="1">
        <v>0</v>
      </c>
    </row>
    <row r="8581" spans="1:14" x14ac:dyDescent="0.3">
      <c r="A8581" s="1" t="s">
        <v>2722</v>
      </c>
      <c r="B8581" s="1" t="s">
        <v>23891</v>
      </c>
      <c r="C8581" s="2">
        <v>10</v>
      </c>
      <c r="D8581" s="1" t="s">
        <v>23916</v>
      </c>
      <c r="E8581" s="1" t="s">
        <v>23917</v>
      </c>
      <c r="F8581" s="1">
        <f t="shared" si="1136"/>
        <v>42280.805836608793</v>
      </c>
      <c r="G8581" s="1">
        <v>11264</v>
      </c>
      <c r="H8581" s="1">
        <f t="shared" si="1138"/>
        <v>0</v>
      </c>
      <c r="I8581" s="1">
        <v>11264</v>
      </c>
      <c r="J8581" s="1">
        <f t="shared" si="1139"/>
        <v>1</v>
      </c>
      <c r="K8581" s="1">
        <f t="shared" si="1140"/>
        <v>0</v>
      </c>
      <c r="L8581" s="1">
        <f t="shared" si="1141"/>
        <v>0</v>
      </c>
      <c r="M8581" s="1">
        <f t="shared" si="1137"/>
        <v>0</v>
      </c>
      <c r="N8581" s="1">
        <v>0</v>
      </c>
    </row>
    <row r="8582" spans="1:14" x14ac:dyDescent="0.3">
      <c r="A8582" s="1" t="s">
        <v>1188</v>
      </c>
      <c r="B8582" s="1" t="s">
        <v>23891</v>
      </c>
      <c r="C8582" s="2">
        <v>10</v>
      </c>
      <c r="D8582" s="1" t="s">
        <v>23918</v>
      </c>
      <c r="E8582" s="1" t="s">
        <v>23919</v>
      </c>
      <c r="F8582" s="1">
        <f t="shared" si="1136"/>
        <v>42323.553187604164</v>
      </c>
      <c r="G8582" s="1">
        <v>12182</v>
      </c>
      <c r="H8582" s="1">
        <f t="shared" si="1138"/>
        <v>0</v>
      </c>
      <c r="I8582" s="1">
        <v>12182</v>
      </c>
      <c r="J8582" s="1">
        <f t="shared" si="1139"/>
        <v>1</v>
      </c>
      <c r="K8582" s="1">
        <f t="shared" si="1140"/>
        <v>0</v>
      </c>
      <c r="L8582" s="1">
        <f t="shared" si="1141"/>
        <v>0</v>
      </c>
      <c r="M8582" s="1">
        <f t="shared" si="1137"/>
        <v>0</v>
      </c>
      <c r="N8582" s="1">
        <v>0</v>
      </c>
    </row>
    <row r="8583" spans="1:14" x14ac:dyDescent="0.3">
      <c r="A8583" s="1" t="s">
        <v>9669</v>
      </c>
      <c r="B8583" s="1" t="s">
        <v>23891</v>
      </c>
      <c r="C8583" s="2">
        <v>2</v>
      </c>
      <c r="D8583" s="1" t="s">
        <v>23920</v>
      </c>
      <c r="E8583" s="1" t="s">
        <v>23921</v>
      </c>
      <c r="F8583" s="1">
        <f t="shared" si="1136"/>
        <v>42346.807426493055</v>
      </c>
      <c r="G8583" s="1">
        <v>13480</v>
      </c>
      <c r="H8583" s="1">
        <f t="shared" si="1138"/>
        <v>0</v>
      </c>
      <c r="I8583" s="1">
        <v>13480</v>
      </c>
      <c r="J8583" s="1">
        <f t="shared" si="1139"/>
        <v>1</v>
      </c>
      <c r="K8583" s="1">
        <f t="shared" si="1140"/>
        <v>0</v>
      </c>
      <c r="L8583" s="1">
        <f t="shared" si="1141"/>
        <v>0</v>
      </c>
      <c r="M8583" s="1">
        <f t="shared" si="1137"/>
        <v>0</v>
      </c>
      <c r="N8583" s="1">
        <v>0</v>
      </c>
    </row>
    <row r="8584" spans="1:14" x14ac:dyDescent="0.3">
      <c r="A8584" s="1" t="s">
        <v>407</v>
      </c>
      <c r="B8584" s="1" t="s">
        <v>23891</v>
      </c>
      <c r="C8584" s="2">
        <v>10</v>
      </c>
      <c r="D8584" s="1" t="s">
        <v>23922</v>
      </c>
      <c r="E8584" s="1" t="s">
        <v>23923</v>
      </c>
      <c r="F8584" s="1">
        <f t="shared" si="1136"/>
        <v>41886.427585370373</v>
      </c>
      <c r="G8584" s="1">
        <v>15580</v>
      </c>
      <c r="H8584" s="1">
        <f t="shared" si="1138"/>
        <v>0</v>
      </c>
      <c r="I8584" s="1">
        <v>15580</v>
      </c>
      <c r="J8584" s="1">
        <f t="shared" si="1139"/>
        <v>1</v>
      </c>
      <c r="K8584" s="1">
        <f t="shared" si="1140"/>
        <v>0</v>
      </c>
      <c r="L8584" s="1">
        <f t="shared" si="1141"/>
        <v>0</v>
      </c>
      <c r="M8584" s="1">
        <f t="shared" si="1137"/>
        <v>0</v>
      </c>
      <c r="N8584" s="1">
        <v>0</v>
      </c>
    </row>
    <row r="8585" spans="1:14" x14ac:dyDescent="0.3">
      <c r="A8585" s="1" t="s">
        <v>23924</v>
      </c>
      <c r="B8585" s="1" t="s">
        <v>23891</v>
      </c>
      <c r="C8585" s="2">
        <v>10</v>
      </c>
      <c r="D8585" s="1" t="s">
        <v>23925</v>
      </c>
      <c r="E8585" s="1" t="s">
        <v>23926</v>
      </c>
      <c r="F8585" s="1">
        <f t="shared" si="1136"/>
        <v>41814.06685787037</v>
      </c>
      <c r="G8585" s="1">
        <v>18334</v>
      </c>
      <c r="H8585" s="1">
        <f t="shared" si="1138"/>
        <v>0</v>
      </c>
      <c r="I8585" s="1">
        <v>18334</v>
      </c>
      <c r="J8585" s="1">
        <f t="shared" si="1139"/>
        <v>1</v>
      </c>
      <c r="K8585" s="1">
        <f t="shared" si="1140"/>
        <v>0</v>
      </c>
      <c r="L8585" s="1">
        <f t="shared" si="1141"/>
        <v>0</v>
      </c>
      <c r="M8585" s="1">
        <f t="shared" si="1137"/>
        <v>0</v>
      </c>
      <c r="N8585" s="1">
        <v>0</v>
      </c>
    </row>
    <row r="8586" spans="1:14" x14ac:dyDescent="0.3">
      <c r="A8586" s="1" t="s">
        <v>23927</v>
      </c>
      <c r="B8586" s="1" t="s">
        <v>23891</v>
      </c>
      <c r="C8586" s="2">
        <v>10</v>
      </c>
      <c r="D8586" s="1" t="s">
        <v>23928</v>
      </c>
      <c r="E8586" s="1" t="s">
        <v>23929</v>
      </c>
      <c r="F8586" s="1">
        <f t="shared" si="1136"/>
        <v>41952.895330891202</v>
      </c>
      <c r="G8586" s="1">
        <v>19597</v>
      </c>
      <c r="H8586" s="1">
        <f t="shared" si="1138"/>
        <v>0</v>
      </c>
      <c r="I8586" s="1">
        <v>19597</v>
      </c>
      <c r="J8586" s="1">
        <f t="shared" si="1139"/>
        <v>1</v>
      </c>
      <c r="K8586" s="1">
        <f t="shared" si="1140"/>
        <v>0</v>
      </c>
      <c r="L8586" s="1">
        <f t="shared" si="1141"/>
        <v>0</v>
      </c>
      <c r="M8586" s="1">
        <f t="shared" si="1137"/>
        <v>0</v>
      </c>
      <c r="N8586" s="1">
        <v>0</v>
      </c>
    </row>
    <row r="8587" spans="1:14" x14ac:dyDescent="0.3">
      <c r="A8587" s="1" t="s">
        <v>2155</v>
      </c>
      <c r="B8587" s="1" t="s">
        <v>23891</v>
      </c>
      <c r="C8587" s="2">
        <v>6</v>
      </c>
      <c r="D8587" s="1" t="s">
        <v>23930</v>
      </c>
      <c r="E8587" s="1" t="s">
        <v>23931</v>
      </c>
      <c r="F8587" s="1">
        <f t="shared" si="1136"/>
        <v>41700.952539594909</v>
      </c>
      <c r="G8587" s="1">
        <v>25543</v>
      </c>
      <c r="H8587" s="1">
        <f t="shared" si="1138"/>
        <v>0</v>
      </c>
      <c r="I8587" s="1">
        <v>25543</v>
      </c>
      <c r="J8587" s="1">
        <f t="shared" si="1139"/>
        <v>1</v>
      </c>
      <c r="K8587" s="1">
        <f t="shared" si="1140"/>
        <v>0</v>
      </c>
      <c r="L8587" s="1">
        <f t="shared" si="1141"/>
        <v>0</v>
      </c>
      <c r="M8587" s="1">
        <f t="shared" si="1137"/>
        <v>0</v>
      </c>
      <c r="N8587" s="1">
        <v>0</v>
      </c>
    </row>
    <row r="8588" spans="1:14" x14ac:dyDescent="0.3">
      <c r="A8588" s="1" t="s">
        <v>131</v>
      </c>
      <c r="B8588" s="1" t="s">
        <v>23891</v>
      </c>
      <c r="C8588" s="2">
        <v>1</v>
      </c>
      <c r="D8588" s="1" t="s">
        <v>23932</v>
      </c>
      <c r="E8588" s="1" t="s">
        <v>23933</v>
      </c>
      <c r="F8588" s="1">
        <f t="shared" si="1136"/>
        <v>41800.075391377315</v>
      </c>
      <c r="G8588" s="1">
        <v>25899</v>
      </c>
      <c r="H8588" s="1">
        <f t="shared" si="1138"/>
        <v>0</v>
      </c>
      <c r="I8588" s="1">
        <v>25899</v>
      </c>
      <c r="J8588" s="1">
        <f t="shared" si="1139"/>
        <v>1</v>
      </c>
      <c r="K8588" s="1">
        <f t="shared" si="1140"/>
        <v>0</v>
      </c>
      <c r="L8588" s="1">
        <f t="shared" si="1141"/>
        <v>0</v>
      </c>
      <c r="M8588" s="1">
        <f t="shared" si="1137"/>
        <v>0</v>
      </c>
      <c r="N8588" s="1">
        <v>0</v>
      </c>
    </row>
    <row r="8589" spans="1:14" x14ac:dyDescent="0.3">
      <c r="A8589" s="1" t="s">
        <v>131</v>
      </c>
      <c r="B8589" s="1" t="s">
        <v>23891</v>
      </c>
      <c r="C8589" s="2">
        <v>8</v>
      </c>
      <c r="D8589" s="1" t="s">
        <v>23934</v>
      </c>
      <c r="E8589" s="1" t="s">
        <v>23935</v>
      </c>
      <c r="F8589" s="1">
        <f t="shared" si="1136"/>
        <v>41369.222635763887</v>
      </c>
      <c r="G8589" s="1">
        <v>26064</v>
      </c>
      <c r="H8589" s="1">
        <f t="shared" si="1138"/>
        <v>0</v>
      </c>
      <c r="I8589" s="1">
        <v>26064</v>
      </c>
      <c r="J8589" s="1">
        <f t="shared" si="1139"/>
        <v>1</v>
      </c>
      <c r="K8589" s="1">
        <f t="shared" si="1140"/>
        <v>0</v>
      </c>
      <c r="L8589" s="1">
        <f t="shared" si="1141"/>
        <v>0</v>
      </c>
      <c r="M8589" s="1">
        <f t="shared" si="1137"/>
        <v>0</v>
      </c>
      <c r="N8589" s="1">
        <v>0</v>
      </c>
    </row>
    <row r="8590" spans="1:14" x14ac:dyDescent="0.3">
      <c r="A8590" s="1" t="s">
        <v>1705</v>
      </c>
      <c r="B8590" s="1" t="s">
        <v>23891</v>
      </c>
      <c r="C8590" s="2">
        <v>6</v>
      </c>
      <c r="D8590" s="1" t="s">
        <v>23936</v>
      </c>
      <c r="E8590" s="1" t="s">
        <v>23937</v>
      </c>
      <c r="F8590" s="1">
        <f t="shared" si="1136"/>
        <v>41879.50332916667</v>
      </c>
      <c r="G8590" s="1">
        <v>26546</v>
      </c>
      <c r="H8590" s="1">
        <f t="shared" si="1138"/>
        <v>0</v>
      </c>
      <c r="I8590" s="1">
        <v>26546</v>
      </c>
      <c r="J8590" s="1">
        <f t="shared" si="1139"/>
        <v>1</v>
      </c>
      <c r="K8590" s="1">
        <f t="shared" si="1140"/>
        <v>0</v>
      </c>
      <c r="L8590" s="1">
        <f t="shared" si="1141"/>
        <v>0</v>
      </c>
      <c r="M8590" s="1">
        <f t="shared" si="1137"/>
        <v>0</v>
      </c>
      <c r="N8590" s="1">
        <v>0</v>
      </c>
    </row>
    <row r="8591" spans="1:14" x14ac:dyDescent="0.3">
      <c r="A8591" s="1" t="s">
        <v>801</v>
      </c>
      <c r="B8591" s="1" t="s">
        <v>23891</v>
      </c>
      <c r="C8591" s="2">
        <v>10</v>
      </c>
      <c r="D8591" s="1" t="s">
        <v>23938</v>
      </c>
      <c r="E8591" s="1" t="s">
        <v>23939</v>
      </c>
      <c r="F8591" s="1">
        <f t="shared" si="1136"/>
        <v>42432.813619201392</v>
      </c>
      <c r="G8591" s="1">
        <v>28063</v>
      </c>
      <c r="H8591" s="1">
        <f t="shared" si="1138"/>
        <v>0</v>
      </c>
      <c r="I8591" s="1">
        <v>28063</v>
      </c>
      <c r="J8591" s="1">
        <f t="shared" si="1139"/>
        <v>1</v>
      </c>
      <c r="K8591" s="1">
        <f t="shared" si="1140"/>
        <v>0</v>
      </c>
      <c r="L8591" s="1">
        <f t="shared" si="1141"/>
        <v>0</v>
      </c>
      <c r="M8591" s="1">
        <f t="shared" si="1137"/>
        <v>0</v>
      </c>
      <c r="N8591" s="1">
        <v>0</v>
      </c>
    </row>
    <row r="8592" spans="1:14" x14ac:dyDescent="0.3">
      <c r="A8592" s="1" t="s">
        <v>23940</v>
      </c>
      <c r="B8592" s="1" t="s">
        <v>23891</v>
      </c>
      <c r="C8592" s="2">
        <v>2</v>
      </c>
      <c r="D8592" s="1" t="s">
        <v>23941</v>
      </c>
      <c r="E8592" s="1" t="s">
        <v>23942</v>
      </c>
      <c r="F8592" s="1">
        <f t="shared" si="1136"/>
        <v>42048.401868993053</v>
      </c>
      <c r="G8592" s="1">
        <v>30288</v>
      </c>
      <c r="H8592" s="1">
        <f t="shared" si="1138"/>
        <v>0</v>
      </c>
      <c r="I8592" s="1">
        <v>30288</v>
      </c>
      <c r="J8592" s="1">
        <f t="shared" si="1139"/>
        <v>1</v>
      </c>
      <c r="K8592" s="1">
        <f t="shared" si="1140"/>
        <v>0</v>
      </c>
      <c r="L8592" s="1">
        <f t="shared" si="1141"/>
        <v>0</v>
      </c>
      <c r="M8592" s="1">
        <f t="shared" si="1137"/>
        <v>0</v>
      </c>
      <c r="N8592" s="1">
        <v>0</v>
      </c>
    </row>
    <row r="8593" spans="1:14" x14ac:dyDescent="0.3">
      <c r="A8593" s="1" t="s">
        <v>59</v>
      </c>
      <c r="B8593" s="1" t="s">
        <v>23891</v>
      </c>
      <c r="C8593" s="2">
        <v>9</v>
      </c>
      <c r="D8593" s="1" t="s">
        <v>23943</v>
      </c>
      <c r="E8593" s="1" t="s">
        <v>23944</v>
      </c>
      <c r="F8593" s="1">
        <f t="shared" si="1136"/>
        <v>42699.613806886577</v>
      </c>
      <c r="G8593" s="1">
        <v>31070</v>
      </c>
      <c r="H8593" s="1">
        <f t="shared" si="1138"/>
        <v>0</v>
      </c>
      <c r="I8593" s="1">
        <v>31070</v>
      </c>
      <c r="J8593" s="1">
        <f t="shared" si="1139"/>
        <v>1</v>
      </c>
      <c r="K8593" s="1">
        <f t="shared" si="1140"/>
        <v>0</v>
      </c>
      <c r="L8593" s="1">
        <f t="shared" si="1141"/>
        <v>0</v>
      </c>
      <c r="M8593" s="1">
        <f t="shared" si="1137"/>
        <v>0</v>
      </c>
      <c r="N8593" s="1">
        <v>0</v>
      </c>
    </row>
    <row r="8594" spans="1:14" x14ac:dyDescent="0.3">
      <c r="A8594" s="1" t="s">
        <v>59</v>
      </c>
      <c r="B8594" s="1" t="s">
        <v>23891</v>
      </c>
      <c r="C8594" s="2">
        <v>10</v>
      </c>
      <c r="D8594" s="1" t="s">
        <v>23945</v>
      </c>
      <c r="E8594" s="1" t="s">
        <v>23946</v>
      </c>
      <c r="F8594" s="1">
        <f t="shared" si="1136"/>
        <v>42690.521519675924</v>
      </c>
      <c r="G8594" s="1">
        <v>31074</v>
      </c>
      <c r="H8594" s="1">
        <f t="shared" si="1138"/>
        <v>0</v>
      </c>
      <c r="I8594" s="1">
        <v>31074</v>
      </c>
      <c r="J8594" s="1">
        <f t="shared" si="1139"/>
        <v>1</v>
      </c>
      <c r="K8594" s="1">
        <f t="shared" si="1140"/>
        <v>0</v>
      </c>
      <c r="L8594" s="1">
        <f t="shared" si="1141"/>
        <v>0</v>
      </c>
      <c r="M8594" s="1">
        <f t="shared" si="1137"/>
        <v>0</v>
      </c>
      <c r="N8594" s="1">
        <v>0</v>
      </c>
    </row>
    <row r="8595" spans="1:14" x14ac:dyDescent="0.3">
      <c r="A8595" s="1" t="s">
        <v>59</v>
      </c>
      <c r="B8595" s="1" t="s">
        <v>23891</v>
      </c>
      <c r="C8595" s="2">
        <v>9</v>
      </c>
      <c r="D8595" s="1" t="s">
        <v>23947</v>
      </c>
      <c r="E8595" s="1" t="s">
        <v>23948</v>
      </c>
      <c r="F8595" s="1">
        <f t="shared" si="1136"/>
        <v>42687.978333564817</v>
      </c>
      <c r="G8595" s="1">
        <v>31075</v>
      </c>
      <c r="H8595" s="1">
        <f t="shared" si="1138"/>
        <v>0</v>
      </c>
      <c r="I8595" s="1">
        <v>31075</v>
      </c>
      <c r="J8595" s="1">
        <f t="shared" si="1139"/>
        <v>1</v>
      </c>
      <c r="K8595" s="1">
        <f t="shared" si="1140"/>
        <v>1</v>
      </c>
      <c r="L8595" s="1">
        <f t="shared" si="1141"/>
        <v>0</v>
      </c>
      <c r="M8595" s="1">
        <f t="shared" si="1137"/>
        <v>1</v>
      </c>
      <c r="N8595" s="1">
        <v>0</v>
      </c>
    </row>
    <row r="8596" spans="1:14" x14ac:dyDescent="0.3">
      <c r="A8596" s="1" t="s">
        <v>8738</v>
      </c>
      <c r="B8596" s="1" t="s">
        <v>23891</v>
      </c>
      <c r="C8596" s="2">
        <v>10</v>
      </c>
      <c r="D8596" s="1" t="s">
        <v>23949</v>
      </c>
      <c r="E8596" s="1" t="s">
        <v>23950</v>
      </c>
      <c r="F8596" s="1">
        <f t="shared" si="1136"/>
        <v>41303.38650896991</v>
      </c>
      <c r="G8596" s="1">
        <v>32573</v>
      </c>
      <c r="H8596" s="1">
        <f t="shared" si="1138"/>
        <v>0</v>
      </c>
      <c r="I8596" s="1">
        <v>32573</v>
      </c>
      <c r="J8596" s="1">
        <f t="shared" si="1139"/>
        <v>1</v>
      </c>
      <c r="K8596" s="1">
        <f t="shared" si="1140"/>
        <v>0</v>
      </c>
      <c r="L8596" s="1">
        <f t="shared" si="1141"/>
        <v>0</v>
      </c>
      <c r="M8596" s="1">
        <f t="shared" si="1137"/>
        <v>0</v>
      </c>
      <c r="N8596" s="1">
        <v>0</v>
      </c>
    </row>
    <row r="8597" spans="1:14" x14ac:dyDescent="0.3">
      <c r="A8597" s="1" t="s">
        <v>2675</v>
      </c>
      <c r="B8597" s="1" t="s">
        <v>23891</v>
      </c>
      <c r="C8597" s="2">
        <v>1</v>
      </c>
      <c r="D8597" s="1" t="s">
        <v>23951</v>
      </c>
      <c r="E8597" s="1" t="s">
        <v>23952</v>
      </c>
      <c r="F8597" s="1">
        <f t="shared" si="1136"/>
        <v>41632.960924224535</v>
      </c>
      <c r="G8597" s="1">
        <v>34802</v>
      </c>
      <c r="H8597" s="1">
        <f t="shared" si="1138"/>
        <v>0</v>
      </c>
      <c r="I8597" s="1">
        <v>34802</v>
      </c>
      <c r="J8597" s="1">
        <f t="shared" si="1139"/>
        <v>1</v>
      </c>
      <c r="K8597" s="1">
        <f t="shared" si="1140"/>
        <v>0</v>
      </c>
      <c r="L8597" s="1">
        <f t="shared" si="1141"/>
        <v>0</v>
      </c>
      <c r="M8597" s="1">
        <f t="shared" si="1137"/>
        <v>0</v>
      </c>
      <c r="N8597" s="1">
        <v>0</v>
      </c>
    </row>
    <row r="8598" spans="1:14" x14ac:dyDescent="0.3">
      <c r="A8598" s="1" t="s">
        <v>2206</v>
      </c>
      <c r="B8598" s="1" t="s">
        <v>23891</v>
      </c>
      <c r="C8598" s="2">
        <v>1</v>
      </c>
      <c r="D8598" s="1" t="s">
        <v>23953</v>
      </c>
      <c r="E8598" s="1" t="s">
        <v>23954</v>
      </c>
      <c r="F8598" s="1">
        <f t="shared" si="1136"/>
        <v>41603.133048703705</v>
      </c>
      <c r="G8598" s="1">
        <v>35304</v>
      </c>
      <c r="H8598" s="1">
        <f t="shared" si="1138"/>
        <v>0</v>
      </c>
      <c r="I8598" s="1">
        <v>35304</v>
      </c>
      <c r="J8598" s="1">
        <f t="shared" si="1139"/>
        <v>1</v>
      </c>
      <c r="K8598" s="1">
        <f t="shared" si="1140"/>
        <v>0</v>
      </c>
      <c r="L8598" s="1">
        <f t="shared" si="1141"/>
        <v>0</v>
      </c>
      <c r="M8598" s="1">
        <f t="shared" si="1137"/>
        <v>0</v>
      </c>
      <c r="N8598" s="1">
        <v>0</v>
      </c>
    </row>
    <row r="8599" spans="1:14" x14ac:dyDescent="0.3">
      <c r="A8599" s="1" t="s">
        <v>1072</v>
      </c>
      <c r="B8599" s="1" t="s">
        <v>23891</v>
      </c>
      <c r="C8599" s="2">
        <v>10</v>
      </c>
      <c r="D8599" s="1" t="s">
        <v>23955</v>
      </c>
      <c r="E8599" s="1" t="s">
        <v>23956</v>
      </c>
      <c r="F8599" s="1">
        <f t="shared" si="1136"/>
        <v>42135.418241273146</v>
      </c>
      <c r="G8599" s="1">
        <v>37034</v>
      </c>
      <c r="H8599" s="1">
        <f t="shared" si="1138"/>
        <v>0</v>
      </c>
      <c r="I8599" s="1">
        <v>37034</v>
      </c>
      <c r="J8599" s="1">
        <f t="shared" si="1139"/>
        <v>1</v>
      </c>
      <c r="K8599" s="1">
        <f t="shared" si="1140"/>
        <v>0</v>
      </c>
      <c r="L8599" s="1">
        <f t="shared" si="1141"/>
        <v>0</v>
      </c>
      <c r="M8599" s="1">
        <f t="shared" si="1137"/>
        <v>0</v>
      </c>
      <c r="N8599" s="1">
        <v>0</v>
      </c>
    </row>
    <row r="8600" spans="1:14" x14ac:dyDescent="0.3">
      <c r="A8600" s="1" t="s">
        <v>579</v>
      </c>
      <c r="B8600" s="1" t="s">
        <v>23891</v>
      </c>
      <c r="C8600" s="2">
        <v>10</v>
      </c>
      <c r="D8600" s="1" t="s">
        <v>23957</v>
      </c>
      <c r="E8600" s="1" t="s">
        <v>23958</v>
      </c>
      <c r="F8600" s="1">
        <f t="shared" si="1136"/>
        <v>41559.047971631946</v>
      </c>
      <c r="G8600" s="1">
        <v>38943</v>
      </c>
      <c r="H8600" s="1">
        <f t="shared" si="1138"/>
        <v>0</v>
      </c>
      <c r="I8600" s="1">
        <v>38943</v>
      </c>
      <c r="J8600" s="1">
        <f t="shared" si="1139"/>
        <v>1</v>
      </c>
      <c r="K8600" s="1">
        <f t="shared" si="1140"/>
        <v>0</v>
      </c>
      <c r="L8600" s="1">
        <f t="shared" si="1141"/>
        <v>0</v>
      </c>
      <c r="M8600" s="1">
        <f t="shared" si="1137"/>
        <v>0</v>
      </c>
      <c r="N8600" s="1">
        <v>0</v>
      </c>
    </row>
    <row r="8601" spans="1:14" x14ac:dyDescent="0.3">
      <c r="A8601" s="1" t="s">
        <v>2765</v>
      </c>
      <c r="B8601" s="1" t="s">
        <v>23891</v>
      </c>
      <c r="C8601" s="2">
        <v>2</v>
      </c>
      <c r="D8601" s="1" t="s">
        <v>23959</v>
      </c>
      <c r="E8601" s="1" t="s">
        <v>23960</v>
      </c>
      <c r="F8601" s="1">
        <f t="shared" si="1136"/>
        <v>42242.058519143517</v>
      </c>
      <c r="G8601" s="1">
        <v>40742</v>
      </c>
      <c r="H8601" s="1">
        <f t="shared" si="1138"/>
        <v>0</v>
      </c>
      <c r="I8601" s="1">
        <v>40742</v>
      </c>
      <c r="J8601" s="1">
        <f t="shared" si="1139"/>
        <v>1</v>
      </c>
      <c r="K8601" s="1">
        <f t="shared" si="1140"/>
        <v>0</v>
      </c>
      <c r="L8601" s="1">
        <f t="shared" si="1141"/>
        <v>0</v>
      </c>
      <c r="M8601" s="1">
        <f t="shared" si="1137"/>
        <v>0</v>
      </c>
      <c r="N8601" s="1">
        <v>0</v>
      </c>
    </row>
    <row r="8602" spans="1:14" x14ac:dyDescent="0.3">
      <c r="A8602" s="1" t="s">
        <v>752</v>
      </c>
      <c r="B8602" s="1" t="s">
        <v>23891</v>
      </c>
      <c r="C8602" s="2">
        <v>10</v>
      </c>
      <c r="D8602" s="1" t="s">
        <v>23961</v>
      </c>
      <c r="E8602" s="1" t="s">
        <v>23962</v>
      </c>
      <c r="F8602" s="1">
        <f t="shared" si="1136"/>
        <v>40608.762824074074</v>
      </c>
      <c r="G8602" s="1">
        <v>41641</v>
      </c>
      <c r="H8602" s="1">
        <f t="shared" si="1138"/>
        <v>0</v>
      </c>
      <c r="I8602" s="1">
        <v>41641</v>
      </c>
      <c r="J8602" s="1">
        <f t="shared" si="1139"/>
        <v>1</v>
      </c>
      <c r="K8602" s="1">
        <f t="shared" si="1140"/>
        <v>0</v>
      </c>
      <c r="L8602" s="1">
        <f t="shared" si="1141"/>
        <v>0</v>
      </c>
      <c r="M8602" s="1">
        <f t="shared" si="1137"/>
        <v>0</v>
      </c>
      <c r="N8602" s="1">
        <v>0</v>
      </c>
    </row>
    <row r="8603" spans="1:14" x14ac:dyDescent="0.3">
      <c r="A8603" s="1" t="s">
        <v>7205</v>
      </c>
      <c r="B8603" s="1" t="s">
        <v>23891</v>
      </c>
      <c r="C8603" s="2">
        <v>1</v>
      </c>
      <c r="D8603" s="1" t="s">
        <v>23963</v>
      </c>
      <c r="E8603" s="1" t="s">
        <v>23964</v>
      </c>
      <c r="F8603" s="1">
        <f t="shared" si="1136"/>
        <v>42060.664536932869</v>
      </c>
      <c r="G8603" s="1">
        <v>41683</v>
      </c>
      <c r="H8603" s="1">
        <f t="shared" si="1138"/>
        <v>0</v>
      </c>
      <c r="I8603" s="1">
        <v>41683</v>
      </c>
      <c r="J8603" s="1">
        <f t="shared" si="1139"/>
        <v>1</v>
      </c>
      <c r="K8603" s="1">
        <f t="shared" si="1140"/>
        <v>0</v>
      </c>
      <c r="L8603" s="1">
        <f t="shared" si="1141"/>
        <v>0</v>
      </c>
      <c r="M8603" s="1">
        <f t="shared" si="1137"/>
        <v>0</v>
      </c>
      <c r="N8603" s="1">
        <v>0</v>
      </c>
    </row>
    <row r="8604" spans="1:14" x14ac:dyDescent="0.3">
      <c r="A8604" s="1" t="s">
        <v>8755</v>
      </c>
      <c r="B8604" s="1" t="s">
        <v>23891</v>
      </c>
      <c r="C8604" s="2">
        <v>10</v>
      </c>
      <c r="D8604" s="1" t="s">
        <v>23965</v>
      </c>
      <c r="E8604" s="1" t="s">
        <v>23966</v>
      </c>
      <c r="F8604" s="1">
        <f t="shared" si="1136"/>
        <v>41872.837680879631</v>
      </c>
      <c r="G8604" s="1">
        <v>41757</v>
      </c>
      <c r="H8604" s="1">
        <f t="shared" si="1138"/>
        <v>0</v>
      </c>
      <c r="I8604" s="1">
        <v>41757</v>
      </c>
      <c r="J8604" s="1">
        <f t="shared" si="1139"/>
        <v>1</v>
      </c>
      <c r="K8604" s="1">
        <f t="shared" si="1140"/>
        <v>0</v>
      </c>
      <c r="L8604" s="1">
        <f t="shared" si="1141"/>
        <v>0</v>
      </c>
      <c r="M8604" s="1">
        <f t="shared" si="1137"/>
        <v>0</v>
      </c>
      <c r="N8604" s="1">
        <v>0</v>
      </c>
    </row>
    <row r="8605" spans="1:14" x14ac:dyDescent="0.3">
      <c r="A8605" s="1" t="s">
        <v>1169</v>
      </c>
      <c r="B8605" s="1" t="s">
        <v>23891</v>
      </c>
      <c r="C8605" s="2">
        <v>0</v>
      </c>
      <c r="D8605" s="1" t="s">
        <v>23967</v>
      </c>
      <c r="E8605" s="1" t="s">
        <v>23968</v>
      </c>
      <c r="F8605" s="1">
        <f t="shared" si="1136"/>
        <v>39901.816527777781</v>
      </c>
      <c r="G8605" s="1">
        <v>42091</v>
      </c>
      <c r="H8605" s="1">
        <f t="shared" si="1138"/>
        <v>0</v>
      </c>
      <c r="I8605" s="1">
        <v>42091</v>
      </c>
      <c r="J8605" s="1">
        <f t="shared" si="1139"/>
        <v>1</v>
      </c>
      <c r="K8605" s="1">
        <f t="shared" si="1140"/>
        <v>0</v>
      </c>
      <c r="L8605" s="1">
        <f t="shared" si="1141"/>
        <v>0</v>
      </c>
      <c r="M8605" s="1">
        <f t="shared" si="1137"/>
        <v>0</v>
      </c>
      <c r="N8605" s="1">
        <v>0</v>
      </c>
    </row>
    <row r="8606" spans="1:14" x14ac:dyDescent="0.3">
      <c r="A8606" s="1" t="s">
        <v>4382</v>
      </c>
      <c r="B8606" s="1" t="s">
        <v>23891</v>
      </c>
      <c r="C8606" s="2">
        <v>10</v>
      </c>
      <c r="D8606" s="1" t="s">
        <v>23969</v>
      </c>
      <c r="E8606" s="1" t="s">
        <v>23970</v>
      </c>
      <c r="F8606" s="1">
        <f t="shared" si="1136"/>
        <v>40687.869143518517</v>
      </c>
      <c r="G8606" s="1">
        <v>45112</v>
      </c>
      <c r="H8606" s="1">
        <f t="shared" si="1138"/>
        <v>0</v>
      </c>
      <c r="I8606" s="1">
        <v>45112</v>
      </c>
      <c r="J8606" s="1">
        <f t="shared" si="1139"/>
        <v>1</v>
      </c>
      <c r="K8606" s="1">
        <f t="shared" si="1140"/>
        <v>0</v>
      </c>
      <c r="L8606" s="1">
        <f t="shared" si="1141"/>
        <v>0</v>
      </c>
      <c r="M8606" s="1">
        <f t="shared" si="1137"/>
        <v>0</v>
      </c>
      <c r="N8606" s="1">
        <v>0</v>
      </c>
    </row>
    <row r="8607" spans="1:14" x14ac:dyDescent="0.3">
      <c r="A8607" s="1" t="s">
        <v>8542</v>
      </c>
      <c r="B8607" s="1" t="s">
        <v>23891</v>
      </c>
      <c r="C8607" s="2">
        <v>10</v>
      </c>
      <c r="D8607" s="1" t="s">
        <v>23971</v>
      </c>
      <c r="E8607" s="1" t="s">
        <v>23972</v>
      </c>
      <c r="F8607" s="1">
        <f t="shared" si="1136"/>
        <v>42283.569922372684</v>
      </c>
      <c r="G8607" s="1">
        <v>51009</v>
      </c>
      <c r="H8607" s="1">
        <f t="shared" si="1138"/>
        <v>0</v>
      </c>
      <c r="I8607" s="1">
        <v>51009</v>
      </c>
      <c r="J8607" s="1">
        <f t="shared" si="1139"/>
        <v>1</v>
      </c>
      <c r="K8607" s="1">
        <f t="shared" si="1140"/>
        <v>0</v>
      </c>
      <c r="L8607" s="1">
        <f t="shared" si="1141"/>
        <v>0</v>
      </c>
      <c r="M8607" s="1">
        <f t="shared" si="1137"/>
        <v>0</v>
      </c>
      <c r="N8607" s="1">
        <v>0</v>
      </c>
    </row>
    <row r="8608" spans="1:14" x14ac:dyDescent="0.3">
      <c r="A8608" s="1" t="s">
        <v>1819</v>
      </c>
      <c r="B8608" s="1" t="s">
        <v>23891</v>
      </c>
      <c r="C8608" s="2">
        <v>2</v>
      </c>
      <c r="D8608" s="1" t="s">
        <v>23973</v>
      </c>
      <c r="E8608" s="1" t="s">
        <v>23974</v>
      </c>
      <c r="F8608" s="1">
        <f t="shared" si="1136"/>
        <v>42020.748214502317</v>
      </c>
      <c r="G8608" s="1">
        <v>51183</v>
      </c>
      <c r="H8608" s="1">
        <f t="shared" si="1138"/>
        <v>0</v>
      </c>
      <c r="I8608" s="1">
        <v>51183</v>
      </c>
      <c r="J8608" s="1">
        <f t="shared" si="1139"/>
        <v>1</v>
      </c>
      <c r="K8608" s="1">
        <f t="shared" si="1140"/>
        <v>0</v>
      </c>
      <c r="L8608" s="1">
        <f t="shared" si="1141"/>
        <v>0</v>
      </c>
      <c r="M8608" s="1">
        <f t="shared" si="1137"/>
        <v>0</v>
      </c>
      <c r="N8608" s="1">
        <v>0</v>
      </c>
    </row>
    <row r="8609" spans="1:14" x14ac:dyDescent="0.3">
      <c r="A8609" s="1" t="s">
        <v>51</v>
      </c>
      <c r="B8609" s="1" t="s">
        <v>23975</v>
      </c>
      <c r="C8609" s="2">
        <v>10</v>
      </c>
      <c r="D8609" s="1" t="s">
        <v>23976</v>
      </c>
      <c r="E8609" s="1" t="s">
        <v>23977</v>
      </c>
      <c r="F8609" s="1">
        <f t="shared" si="1136"/>
        <v>42061.817162638887</v>
      </c>
      <c r="G8609" s="1">
        <v>9810</v>
      </c>
      <c r="H8609" s="1">
        <f t="shared" si="1138"/>
        <v>0</v>
      </c>
      <c r="I8609" s="1">
        <v>9810</v>
      </c>
      <c r="J8609" s="1">
        <f t="shared" si="1139"/>
        <v>0</v>
      </c>
      <c r="K8609" s="1">
        <f t="shared" si="1140"/>
        <v>0</v>
      </c>
      <c r="L8609" s="1">
        <f t="shared" si="1141"/>
        <v>0</v>
      </c>
      <c r="M8609" s="1">
        <f t="shared" si="1137"/>
        <v>0</v>
      </c>
      <c r="N8609" s="1">
        <v>0</v>
      </c>
    </row>
    <row r="8610" spans="1:14" x14ac:dyDescent="0.3">
      <c r="A8610" s="1" t="s">
        <v>1172</v>
      </c>
      <c r="B8610" s="1" t="s">
        <v>23978</v>
      </c>
      <c r="C8610" s="2">
        <v>1</v>
      </c>
      <c r="D8610" s="1" t="s">
        <v>23979</v>
      </c>
      <c r="E8610" s="1" t="s">
        <v>23980</v>
      </c>
      <c r="F8610" s="1">
        <f t="shared" si="1136"/>
        <v>41994.526472476849</v>
      </c>
      <c r="G8610" s="1">
        <v>401</v>
      </c>
      <c r="H8610" s="1">
        <v>0</v>
      </c>
      <c r="I8610" s="1">
        <v>401</v>
      </c>
      <c r="J8610" s="1">
        <f t="shared" si="1139"/>
        <v>0</v>
      </c>
      <c r="K8610" s="1">
        <f t="shared" si="1140"/>
        <v>0</v>
      </c>
      <c r="L8610" s="1">
        <f t="shared" si="1141"/>
        <v>0</v>
      </c>
      <c r="M8610" s="1">
        <f t="shared" si="1137"/>
        <v>0</v>
      </c>
      <c r="N8610" s="1">
        <v>0</v>
      </c>
    </row>
    <row r="8611" spans="1:14" x14ac:dyDescent="0.3">
      <c r="A8611" s="1" t="s">
        <v>3476</v>
      </c>
      <c r="B8611" s="1" t="s">
        <v>23981</v>
      </c>
      <c r="C8611" s="2">
        <v>10</v>
      </c>
      <c r="D8611" s="1" t="s">
        <v>23982</v>
      </c>
      <c r="E8611" s="1" t="s">
        <v>23983</v>
      </c>
      <c r="F8611" s="1">
        <f t="shared" si="1136"/>
        <v>41365.7095959375</v>
      </c>
      <c r="G8611" s="1">
        <v>20364</v>
      </c>
      <c r="H8611" s="1">
        <f>+H8626</f>
        <v>0</v>
      </c>
      <c r="I8611" s="1">
        <v>20364</v>
      </c>
      <c r="J8611" s="1">
        <f t="shared" si="1139"/>
        <v>0</v>
      </c>
      <c r="K8611" s="1">
        <f t="shared" si="1140"/>
        <v>0</v>
      </c>
      <c r="L8611" s="1">
        <f t="shared" si="1141"/>
        <v>0</v>
      </c>
      <c r="M8611" s="1">
        <f t="shared" si="1137"/>
        <v>0</v>
      </c>
      <c r="N8611" s="1">
        <v>0</v>
      </c>
    </row>
    <row r="8612" spans="1:14" x14ac:dyDescent="0.3">
      <c r="A8612" s="1" t="s">
        <v>320</v>
      </c>
      <c r="B8612" s="1" t="s">
        <v>23984</v>
      </c>
      <c r="C8612" s="2">
        <v>10</v>
      </c>
      <c r="D8612" s="1" t="s">
        <v>23985</v>
      </c>
      <c r="E8612" s="1" t="s">
        <v>23986</v>
      </c>
      <c r="F8612" s="1">
        <f t="shared" si="1136"/>
        <v>42119.662357118053</v>
      </c>
      <c r="G8612" s="1">
        <v>3501</v>
      </c>
      <c r="H8612" s="1">
        <v>0</v>
      </c>
      <c r="I8612" s="1">
        <v>3501</v>
      </c>
      <c r="J8612" s="1">
        <f t="shared" si="1139"/>
        <v>0</v>
      </c>
      <c r="K8612" s="1">
        <f t="shared" si="1140"/>
        <v>0</v>
      </c>
      <c r="L8612" s="1">
        <f t="shared" si="1141"/>
        <v>0</v>
      </c>
      <c r="M8612" s="1">
        <f t="shared" si="1137"/>
        <v>0</v>
      </c>
      <c r="N8612" s="1">
        <v>0</v>
      </c>
    </row>
    <row r="8613" spans="1:14" x14ac:dyDescent="0.3">
      <c r="A8613" s="1" t="s">
        <v>1823</v>
      </c>
      <c r="B8613" s="1" t="s">
        <v>23984</v>
      </c>
      <c r="C8613" s="2">
        <v>4</v>
      </c>
      <c r="D8613" s="1" t="s">
        <v>23987</v>
      </c>
      <c r="E8613" s="1" t="s">
        <v>23988</v>
      </c>
      <c r="F8613" s="1">
        <f t="shared" si="1136"/>
        <v>41963.851953321762</v>
      </c>
      <c r="G8613" s="1">
        <v>44257</v>
      </c>
      <c r="H8613" s="1">
        <f t="shared" ref="H8613:H8619" si="1142">+H8628</f>
        <v>0</v>
      </c>
      <c r="I8613" s="1">
        <v>44257</v>
      </c>
      <c r="J8613" s="1">
        <f t="shared" si="1139"/>
        <v>0</v>
      </c>
      <c r="K8613" s="1">
        <f t="shared" si="1140"/>
        <v>0</v>
      </c>
      <c r="L8613" s="1">
        <f t="shared" si="1141"/>
        <v>0</v>
      </c>
      <c r="M8613" s="1">
        <f t="shared" si="1137"/>
        <v>0</v>
      </c>
      <c r="N8613" s="1">
        <v>0</v>
      </c>
    </row>
    <row r="8614" spans="1:14" x14ac:dyDescent="0.3">
      <c r="A8614" s="1" t="s">
        <v>1454</v>
      </c>
      <c r="B8614" s="1" t="s">
        <v>23989</v>
      </c>
      <c r="C8614" s="2">
        <v>2</v>
      </c>
      <c r="D8614" s="1" t="s">
        <v>23990</v>
      </c>
      <c r="E8614" s="1" t="s">
        <v>23991</v>
      </c>
      <c r="F8614" s="1">
        <f t="shared" si="1136"/>
        <v>41829.554849143518</v>
      </c>
      <c r="G8614" s="1">
        <v>19233</v>
      </c>
      <c r="H8614" s="1">
        <f t="shared" si="1142"/>
        <v>0</v>
      </c>
      <c r="I8614" s="1">
        <v>19233</v>
      </c>
      <c r="J8614" s="1">
        <f t="shared" si="1139"/>
        <v>0</v>
      </c>
      <c r="K8614" s="1">
        <f t="shared" si="1140"/>
        <v>0</v>
      </c>
      <c r="L8614" s="1">
        <f t="shared" si="1141"/>
        <v>0</v>
      </c>
      <c r="M8614" s="1">
        <f t="shared" si="1137"/>
        <v>0</v>
      </c>
      <c r="N8614" s="1">
        <v>0</v>
      </c>
    </row>
    <row r="8615" spans="1:14" x14ac:dyDescent="0.3">
      <c r="A8615" s="1" t="s">
        <v>499</v>
      </c>
      <c r="B8615" s="1" t="s">
        <v>23992</v>
      </c>
      <c r="C8615" s="2">
        <v>10</v>
      </c>
      <c r="D8615" s="1" t="s">
        <v>23993</v>
      </c>
      <c r="E8615" s="1" t="s">
        <v>23994</v>
      </c>
      <c r="F8615" s="1">
        <f t="shared" si="1136"/>
        <v>42386.832436689816</v>
      </c>
      <c r="G8615" s="1">
        <v>37244</v>
      </c>
      <c r="H8615" s="1">
        <f t="shared" si="1142"/>
        <v>0</v>
      </c>
      <c r="I8615" s="1">
        <v>37244</v>
      </c>
      <c r="J8615" s="1">
        <f t="shared" si="1139"/>
        <v>0</v>
      </c>
      <c r="K8615" s="1">
        <f t="shared" si="1140"/>
        <v>0</v>
      </c>
      <c r="L8615" s="1">
        <f t="shared" si="1141"/>
        <v>0</v>
      </c>
      <c r="M8615" s="1">
        <f t="shared" si="1137"/>
        <v>0</v>
      </c>
      <c r="N8615" s="1">
        <v>0</v>
      </c>
    </row>
    <row r="8616" spans="1:14" x14ac:dyDescent="0.3">
      <c r="A8616" s="1" t="s">
        <v>967</v>
      </c>
      <c r="B8616" s="1" t="s">
        <v>23995</v>
      </c>
      <c r="C8616" s="2">
        <v>8</v>
      </c>
      <c r="D8616" s="1" t="s">
        <v>23996</v>
      </c>
      <c r="E8616" s="1" t="s">
        <v>23997</v>
      </c>
      <c r="F8616" s="1">
        <f t="shared" si="1136"/>
        <v>42382.750375474534</v>
      </c>
      <c r="G8616" s="1">
        <v>48941</v>
      </c>
      <c r="H8616" s="1">
        <f t="shared" si="1142"/>
        <v>0</v>
      </c>
      <c r="I8616" s="1">
        <v>48941</v>
      </c>
      <c r="J8616" s="1">
        <f t="shared" si="1139"/>
        <v>0</v>
      </c>
      <c r="K8616" s="1">
        <f t="shared" si="1140"/>
        <v>0</v>
      </c>
      <c r="L8616" s="1">
        <f t="shared" si="1141"/>
        <v>0</v>
      </c>
      <c r="M8616" s="1">
        <f t="shared" si="1137"/>
        <v>0</v>
      </c>
      <c r="N8616" s="1">
        <v>0</v>
      </c>
    </row>
    <row r="8617" spans="1:14" x14ac:dyDescent="0.3">
      <c r="A8617" s="1" t="s">
        <v>23998</v>
      </c>
      <c r="B8617" s="1" t="s">
        <v>23999</v>
      </c>
      <c r="C8617" s="2">
        <v>8</v>
      </c>
      <c r="D8617" s="1" t="s">
        <v>24000</v>
      </c>
      <c r="E8617" s="1" t="s">
        <v>24001</v>
      </c>
      <c r="F8617" s="1">
        <f t="shared" si="1136"/>
        <v>42019.815335416664</v>
      </c>
      <c r="G8617" s="1">
        <v>14975</v>
      </c>
      <c r="H8617" s="1">
        <f t="shared" si="1142"/>
        <v>0</v>
      </c>
      <c r="I8617" s="1">
        <v>14975</v>
      </c>
      <c r="J8617" s="1">
        <f t="shared" si="1139"/>
        <v>0</v>
      </c>
      <c r="K8617" s="1">
        <f t="shared" si="1140"/>
        <v>0</v>
      </c>
      <c r="L8617" s="1">
        <f t="shared" si="1141"/>
        <v>0</v>
      </c>
      <c r="M8617" s="1">
        <f t="shared" si="1137"/>
        <v>0</v>
      </c>
      <c r="N8617" s="1">
        <v>0</v>
      </c>
    </row>
    <row r="8618" spans="1:14" x14ac:dyDescent="0.3">
      <c r="A8618" s="1" t="s">
        <v>3362</v>
      </c>
      <c r="B8618" s="1" t="s">
        <v>24002</v>
      </c>
      <c r="C8618" s="2">
        <v>4</v>
      </c>
      <c r="D8618" s="1" t="s">
        <v>24003</v>
      </c>
      <c r="E8618" s="1" t="s">
        <v>24004</v>
      </c>
      <c r="F8618" s="1">
        <f t="shared" si="1136"/>
        <v>41716.557389351852</v>
      </c>
      <c r="G8618" s="1">
        <v>50282</v>
      </c>
      <c r="H8618" s="1">
        <f t="shared" si="1142"/>
        <v>0</v>
      </c>
      <c r="I8618" s="1">
        <v>50282</v>
      </c>
      <c r="J8618" s="1">
        <f t="shared" si="1139"/>
        <v>0</v>
      </c>
      <c r="K8618" s="1">
        <f t="shared" si="1140"/>
        <v>0</v>
      </c>
      <c r="L8618" s="1">
        <f t="shared" si="1141"/>
        <v>0</v>
      </c>
      <c r="M8618" s="1">
        <f t="shared" si="1137"/>
        <v>0</v>
      </c>
      <c r="N8618" s="1">
        <v>0</v>
      </c>
    </row>
    <row r="8619" spans="1:14" x14ac:dyDescent="0.3">
      <c r="A8619" s="1" t="s">
        <v>3356</v>
      </c>
      <c r="B8619" s="1" t="s">
        <v>24005</v>
      </c>
      <c r="C8619" s="2">
        <v>6</v>
      </c>
      <c r="D8619" s="1" t="s">
        <v>24006</v>
      </c>
      <c r="E8619" s="1" t="s">
        <v>24007</v>
      </c>
      <c r="F8619" s="1">
        <f t="shared" si="1136"/>
        <v>42347.394530266203</v>
      </c>
      <c r="G8619" s="1">
        <v>38510</v>
      </c>
      <c r="H8619" s="1">
        <f t="shared" si="1142"/>
        <v>0</v>
      </c>
      <c r="I8619" s="1">
        <v>38510</v>
      </c>
      <c r="J8619" s="1">
        <f t="shared" si="1139"/>
        <v>0</v>
      </c>
      <c r="K8619" s="1">
        <f t="shared" si="1140"/>
        <v>0</v>
      </c>
      <c r="L8619" s="1">
        <f t="shared" si="1141"/>
        <v>0</v>
      </c>
      <c r="M8619" s="1">
        <f t="shared" si="1137"/>
        <v>0</v>
      </c>
      <c r="N8619" s="1">
        <v>0</v>
      </c>
    </row>
    <row r="8620" spans="1:14" x14ac:dyDescent="0.3">
      <c r="A8620" s="1" t="s">
        <v>320</v>
      </c>
      <c r="B8620" s="1" t="s">
        <v>24008</v>
      </c>
      <c r="C8620" s="2">
        <v>10</v>
      </c>
      <c r="D8620" s="1" t="s">
        <v>24009</v>
      </c>
      <c r="E8620" s="1" t="s">
        <v>24010</v>
      </c>
      <c r="F8620" s="1">
        <f t="shared" si="1136"/>
        <v>41923.680046921298</v>
      </c>
      <c r="G8620" s="1">
        <v>4163</v>
      </c>
      <c r="H8620" s="1">
        <v>0</v>
      </c>
      <c r="I8620" s="1">
        <v>4163</v>
      </c>
      <c r="J8620" s="1">
        <f t="shared" si="1139"/>
        <v>0</v>
      </c>
      <c r="K8620" s="1">
        <f t="shared" si="1140"/>
        <v>0</v>
      </c>
      <c r="L8620" s="1">
        <f t="shared" si="1141"/>
        <v>0</v>
      </c>
      <c r="M8620" s="1">
        <f t="shared" si="1137"/>
        <v>0</v>
      </c>
      <c r="N8620" s="1">
        <v>0</v>
      </c>
    </row>
    <row r="8621" spans="1:14" x14ac:dyDescent="0.3">
      <c r="A8621" s="1" t="s">
        <v>2098</v>
      </c>
      <c r="B8621" s="1" t="s">
        <v>24011</v>
      </c>
      <c r="C8621" s="2">
        <v>10</v>
      </c>
      <c r="D8621" s="1" t="s">
        <v>24012</v>
      </c>
      <c r="E8621" s="1" t="s">
        <v>24013</v>
      </c>
      <c r="F8621" s="1">
        <f t="shared" si="1136"/>
        <v>41279.404791412038</v>
      </c>
      <c r="G8621" s="1">
        <v>48071</v>
      </c>
      <c r="H8621" s="1">
        <f t="shared" ref="H8621:H8629" si="1143">+H8636</f>
        <v>0</v>
      </c>
      <c r="I8621" s="1">
        <v>48071</v>
      </c>
      <c r="J8621" s="1">
        <f t="shared" si="1139"/>
        <v>0</v>
      </c>
      <c r="K8621" s="1">
        <f t="shared" si="1140"/>
        <v>0</v>
      </c>
      <c r="L8621" s="1">
        <f t="shared" si="1141"/>
        <v>0</v>
      </c>
      <c r="M8621" s="1">
        <f t="shared" si="1137"/>
        <v>0</v>
      </c>
      <c r="N8621" s="1">
        <v>0</v>
      </c>
    </row>
    <row r="8622" spans="1:14" x14ac:dyDescent="0.3">
      <c r="A8622" s="1" t="s">
        <v>12490</v>
      </c>
      <c r="B8622" s="1" t="s">
        <v>24014</v>
      </c>
      <c r="C8622" s="2">
        <v>10</v>
      </c>
      <c r="D8622" s="1" t="s">
        <v>24015</v>
      </c>
      <c r="E8622" s="1" t="s">
        <v>24016</v>
      </c>
      <c r="F8622" s="1">
        <f t="shared" si="1136"/>
        <v>42422.678483310185</v>
      </c>
      <c r="G8622" s="1">
        <v>31255</v>
      </c>
      <c r="H8622" s="1">
        <f t="shared" si="1143"/>
        <v>0</v>
      </c>
      <c r="I8622" s="1">
        <v>31255</v>
      </c>
      <c r="J8622" s="1">
        <f t="shared" si="1139"/>
        <v>0</v>
      </c>
      <c r="K8622" s="1">
        <f t="shared" si="1140"/>
        <v>0</v>
      </c>
      <c r="L8622" s="1">
        <f t="shared" si="1141"/>
        <v>0</v>
      </c>
      <c r="M8622" s="1">
        <f t="shared" si="1137"/>
        <v>0</v>
      </c>
      <c r="N8622" s="1">
        <v>0</v>
      </c>
    </row>
    <row r="8623" spans="1:14" x14ac:dyDescent="0.3">
      <c r="A8623" s="1" t="s">
        <v>952</v>
      </c>
      <c r="B8623" s="1" t="s">
        <v>24014</v>
      </c>
      <c r="C8623" s="2">
        <v>6</v>
      </c>
      <c r="D8623" s="1" t="s">
        <v>24017</v>
      </c>
      <c r="E8623" s="1" t="s">
        <v>24018</v>
      </c>
      <c r="F8623" s="1">
        <f t="shared" si="1136"/>
        <v>41993.578751597219</v>
      </c>
      <c r="G8623" s="1">
        <v>42455</v>
      </c>
      <c r="H8623" s="1">
        <f t="shared" si="1143"/>
        <v>0</v>
      </c>
      <c r="I8623" s="1">
        <v>42455</v>
      </c>
      <c r="J8623" s="1">
        <f t="shared" si="1139"/>
        <v>0</v>
      </c>
      <c r="K8623" s="1">
        <f t="shared" si="1140"/>
        <v>0</v>
      </c>
      <c r="L8623" s="1">
        <f t="shared" si="1141"/>
        <v>0</v>
      </c>
      <c r="M8623" s="1">
        <f t="shared" si="1137"/>
        <v>0</v>
      </c>
      <c r="N8623" s="1">
        <v>0</v>
      </c>
    </row>
    <row r="8624" spans="1:14" x14ac:dyDescent="0.3">
      <c r="A8624" s="1" t="s">
        <v>967</v>
      </c>
      <c r="B8624" s="1" t="s">
        <v>24019</v>
      </c>
      <c r="C8624" s="2">
        <v>10</v>
      </c>
      <c r="D8624" s="1" t="s">
        <v>24020</v>
      </c>
      <c r="E8624" s="1" t="s">
        <v>24021</v>
      </c>
      <c r="F8624" s="1">
        <f t="shared" si="1136"/>
        <v>41936.618290439816</v>
      </c>
      <c r="G8624" s="1">
        <v>48985</v>
      </c>
      <c r="H8624" s="1">
        <f t="shared" si="1143"/>
        <v>0</v>
      </c>
      <c r="I8624" s="1">
        <v>48985</v>
      </c>
      <c r="J8624" s="1">
        <f t="shared" si="1139"/>
        <v>0</v>
      </c>
      <c r="K8624" s="1">
        <f t="shared" si="1140"/>
        <v>0</v>
      </c>
      <c r="L8624" s="1">
        <f t="shared" si="1141"/>
        <v>0</v>
      </c>
      <c r="M8624" s="1">
        <f t="shared" si="1137"/>
        <v>0</v>
      </c>
      <c r="N8624" s="1">
        <v>0</v>
      </c>
    </row>
    <row r="8625" spans="1:14" x14ac:dyDescent="0.3">
      <c r="A8625" s="1" t="s">
        <v>104</v>
      </c>
      <c r="B8625" s="1" t="s">
        <v>24022</v>
      </c>
      <c r="C8625" s="2">
        <v>10</v>
      </c>
      <c r="D8625" s="1" t="s">
        <v>24023</v>
      </c>
      <c r="E8625" s="1" t="s">
        <v>24024</v>
      </c>
      <c r="F8625" s="1">
        <f t="shared" si="1136"/>
        <v>42076.528929490742</v>
      </c>
      <c r="G8625" s="1">
        <v>23611</v>
      </c>
      <c r="H8625" s="1">
        <f t="shared" si="1143"/>
        <v>0</v>
      </c>
      <c r="I8625" s="1">
        <v>23611</v>
      </c>
      <c r="J8625" s="1">
        <f t="shared" si="1139"/>
        <v>0</v>
      </c>
      <c r="K8625" s="1">
        <f t="shared" si="1140"/>
        <v>0</v>
      </c>
      <c r="L8625" s="1">
        <f t="shared" si="1141"/>
        <v>0</v>
      </c>
      <c r="M8625" s="1">
        <f t="shared" si="1137"/>
        <v>0</v>
      </c>
      <c r="N8625" s="1">
        <v>0</v>
      </c>
    </row>
    <row r="8626" spans="1:14" x14ac:dyDescent="0.3">
      <c r="A8626" s="1" t="s">
        <v>24025</v>
      </c>
      <c r="B8626" s="1" t="s">
        <v>24022</v>
      </c>
      <c r="C8626" s="2">
        <v>6</v>
      </c>
      <c r="D8626" s="1" t="s">
        <v>24026</v>
      </c>
      <c r="E8626" s="1" t="s">
        <v>24027</v>
      </c>
      <c r="F8626" s="1">
        <f t="shared" si="1136"/>
        <v>41854.626950289348</v>
      </c>
      <c r="G8626" s="1">
        <v>30465</v>
      </c>
      <c r="H8626" s="1">
        <f t="shared" si="1143"/>
        <v>0</v>
      </c>
      <c r="I8626" s="1">
        <v>30465</v>
      </c>
      <c r="J8626" s="1">
        <f t="shared" si="1139"/>
        <v>0</v>
      </c>
      <c r="K8626" s="1">
        <f t="shared" si="1140"/>
        <v>0</v>
      </c>
      <c r="L8626" s="1">
        <f t="shared" si="1141"/>
        <v>0</v>
      </c>
      <c r="M8626" s="1">
        <f t="shared" si="1137"/>
        <v>0</v>
      </c>
      <c r="N8626" s="1">
        <v>0</v>
      </c>
    </row>
    <row r="8627" spans="1:14" x14ac:dyDescent="0.3">
      <c r="A8627" s="1" t="s">
        <v>13766</v>
      </c>
      <c r="B8627" s="1" t="s">
        <v>24028</v>
      </c>
      <c r="C8627" s="2">
        <v>10</v>
      </c>
      <c r="D8627" s="1" t="s">
        <v>24029</v>
      </c>
      <c r="E8627" s="1" t="s">
        <v>24030</v>
      </c>
      <c r="F8627" s="1">
        <f t="shared" si="1136"/>
        <v>42070.695679942131</v>
      </c>
      <c r="G8627" s="1">
        <v>34188</v>
      </c>
      <c r="H8627" s="1">
        <f t="shared" si="1143"/>
        <v>0</v>
      </c>
      <c r="I8627" s="1">
        <v>34188</v>
      </c>
      <c r="J8627" s="1">
        <f t="shared" si="1139"/>
        <v>0</v>
      </c>
      <c r="K8627" s="1">
        <f t="shared" si="1140"/>
        <v>0</v>
      </c>
      <c r="L8627" s="1">
        <f t="shared" si="1141"/>
        <v>0</v>
      </c>
      <c r="M8627" s="1">
        <f t="shared" si="1137"/>
        <v>0</v>
      </c>
      <c r="N8627" s="1">
        <v>0</v>
      </c>
    </row>
    <row r="8628" spans="1:14" x14ac:dyDescent="0.3">
      <c r="A8628" s="1" t="s">
        <v>4130</v>
      </c>
      <c r="B8628" s="1" t="s">
        <v>24031</v>
      </c>
      <c r="C8628" s="2">
        <v>10</v>
      </c>
      <c r="D8628" s="1" t="s">
        <v>24032</v>
      </c>
      <c r="E8628" s="1" t="s">
        <v>24033</v>
      </c>
      <c r="F8628" s="1">
        <f t="shared" si="1136"/>
        <v>42243.956614710645</v>
      </c>
      <c r="G8628" s="1">
        <v>21068</v>
      </c>
      <c r="H8628" s="1">
        <f t="shared" si="1143"/>
        <v>0</v>
      </c>
      <c r="I8628" s="1">
        <v>21068</v>
      </c>
      <c r="J8628" s="1">
        <f t="shared" si="1139"/>
        <v>0</v>
      </c>
      <c r="K8628" s="1">
        <f t="shared" si="1140"/>
        <v>0</v>
      </c>
      <c r="L8628" s="1">
        <f t="shared" si="1141"/>
        <v>0</v>
      </c>
      <c r="M8628" s="1">
        <f t="shared" si="1137"/>
        <v>0</v>
      </c>
      <c r="N8628" s="1">
        <v>0</v>
      </c>
    </row>
    <row r="8629" spans="1:14" x14ac:dyDescent="0.3">
      <c r="A8629" s="1" t="s">
        <v>17308</v>
      </c>
      <c r="B8629" s="1" t="s">
        <v>24031</v>
      </c>
      <c r="C8629" s="2">
        <v>8</v>
      </c>
      <c r="D8629" s="1" t="s">
        <v>24034</v>
      </c>
      <c r="E8629" s="1" t="s">
        <v>24035</v>
      </c>
      <c r="F8629" s="1">
        <f t="shared" si="1136"/>
        <v>42243.95158144676</v>
      </c>
      <c r="G8629" s="1">
        <v>21102</v>
      </c>
      <c r="H8629" s="1">
        <f t="shared" si="1143"/>
        <v>0</v>
      </c>
      <c r="I8629" s="1">
        <v>21102</v>
      </c>
      <c r="J8629" s="1">
        <f t="shared" si="1139"/>
        <v>0</v>
      </c>
      <c r="K8629" s="1">
        <f t="shared" si="1140"/>
        <v>0</v>
      </c>
      <c r="L8629" s="1">
        <f t="shared" si="1141"/>
        <v>0</v>
      </c>
      <c r="M8629" s="1">
        <f t="shared" si="1137"/>
        <v>0</v>
      </c>
      <c r="N8629" s="1">
        <v>0</v>
      </c>
    </row>
    <row r="8630" spans="1:14" x14ac:dyDescent="0.3">
      <c r="A8630" s="1" t="s">
        <v>320</v>
      </c>
      <c r="B8630" s="1" t="s">
        <v>24036</v>
      </c>
      <c r="C8630" s="2">
        <v>10</v>
      </c>
      <c r="D8630" s="1" t="s">
        <v>24037</v>
      </c>
      <c r="E8630" s="1" t="s">
        <v>24038</v>
      </c>
      <c r="F8630" s="1">
        <f t="shared" si="1136"/>
        <v>42363.494971863423</v>
      </c>
      <c r="G8630" s="1">
        <v>2695</v>
      </c>
      <c r="H8630" s="1">
        <v>0</v>
      </c>
      <c r="I8630" s="1">
        <v>2695</v>
      </c>
      <c r="J8630" s="1">
        <f t="shared" si="1139"/>
        <v>0</v>
      </c>
      <c r="K8630" s="1">
        <f t="shared" si="1140"/>
        <v>0</v>
      </c>
      <c r="L8630" s="1">
        <f t="shared" si="1141"/>
        <v>0</v>
      </c>
      <c r="M8630" s="1">
        <f t="shared" si="1137"/>
        <v>0</v>
      </c>
      <c r="N8630" s="1">
        <v>0</v>
      </c>
    </row>
    <row r="8631" spans="1:14" x14ac:dyDescent="0.3">
      <c r="A8631" s="1" t="s">
        <v>131</v>
      </c>
      <c r="B8631" s="1" t="s">
        <v>24039</v>
      </c>
      <c r="C8631" s="2">
        <v>8</v>
      </c>
      <c r="D8631" s="1" t="s">
        <v>24040</v>
      </c>
      <c r="E8631" s="1" t="s">
        <v>24041</v>
      </c>
      <c r="F8631" s="1">
        <f t="shared" si="1136"/>
        <v>41698.53649366898</v>
      </c>
      <c r="G8631" s="1">
        <v>25916</v>
      </c>
      <c r="H8631" s="1">
        <f t="shared" ref="H8631:H8641" si="1144">+H8646</f>
        <v>0</v>
      </c>
      <c r="I8631" s="1">
        <v>25916</v>
      </c>
      <c r="J8631" s="1">
        <f t="shared" si="1139"/>
        <v>0</v>
      </c>
      <c r="K8631" s="1">
        <f t="shared" si="1140"/>
        <v>0</v>
      </c>
      <c r="L8631" s="1">
        <f t="shared" si="1141"/>
        <v>0</v>
      </c>
      <c r="M8631" s="1">
        <f t="shared" si="1137"/>
        <v>0</v>
      </c>
      <c r="N8631" s="1">
        <v>0</v>
      </c>
    </row>
    <row r="8632" spans="1:14" x14ac:dyDescent="0.3">
      <c r="A8632" s="1" t="s">
        <v>7727</v>
      </c>
      <c r="B8632" s="1" t="s">
        <v>24042</v>
      </c>
      <c r="C8632" s="2">
        <v>2</v>
      </c>
      <c r="D8632" s="1" t="s">
        <v>24043</v>
      </c>
      <c r="E8632" s="1" t="s">
        <v>24044</v>
      </c>
      <c r="F8632" s="1">
        <f t="shared" si="1136"/>
        <v>41748.987820046299</v>
      </c>
      <c r="G8632" s="1">
        <v>12674</v>
      </c>
      <c r="H8632" s="1">
        <f t="shared" si="1144"/>
        <v>0</v>
      </c>
      <c r="I8632" s="1">
        <v>12674</v>
      </c>
      <c r="J8632" s="1">
        <f t="shared" si="1139"/>
        <v>0</v>
      </c>
      <c r="K8632" s="1">
        <f t="shared" si="1140"/>
        <v>0</v>
      </c>
      <c r="L8632" s="1">
        <f t="shared" si="1141"/>
        <v>0</v>
      </c>
      <c r="M8632" s="1">
        <f t="shared" si="1137"/>
        <v>0</v>
      </c>
      <c r="N8632" s="1">
        <v>0</v>
      </c>
    </row>
    <row r="8633" spans="1:14" x14ac:dyDescent="0.3">
      <c r="A8633" s="1" t="s">
        <v>7727</v>
      </c>
      <c r="B8633" s="1" t="s">
        <v>24042</v>
      </c>
      <c r="C8633" s="2">
        <v>2</v>
      </c>
      <c r="D8633" s="1" t="s">
        <v>24045</v>
      </c>
      <c r="E8633" s="1" t="s">
        <v>24046</v>
      </c>
      <c r="F8633" s="1">
        <f t="shared" si="1136"/>
        <v>41748.983636215278</v>
      </c>
      <c r="G8633" s="1">
        <v>12675</v>
      </c>
      <c r="H8633" s="1">
        <f t="shared" si="1144"/>
        <v>0</v>
      </c>
      <c r="I8633" s="1">
        <v>12675</v>
      </c>
      <c r="J8633" s="1">
        <f t="shared" si="1139"/>
        <v>0</v>
      </c>
      <c r="K8633" s="1">
        <f t="shared" si="1140"/>
        <v>0</v>
      </c>
      <c r="L8633" s="1">
        <f t="shared" si="1141"/>
        <v>0</v>
      </c>
      <c r="M8633" s="1">
        <f t="shared" si="1137"/>
        <v>0</v>
      </c>
      <c r="N8633" s="1">
        <v>0</v>
      </c>
    </row>
    <row r="8634" spans="1:14" x14ac:dyDescent="0.3">
      <c r="A8634" s="1" t="s">
        <v>1275</v>
      </c>
      <c r="B8634" s="1" t="s">
        <v>24047</v>
      </c>
      <c r="C8634" s="2">
        <v>10</v>
      </c>
      <c r="D8634" s="1" t="s">
        <v>24048</v>
      </c>
      <c r="E8634" s="1" t="s">
        <v>24049</v>
      </c>
      <c r="F8634" s="1">
        <f t="shared" si="1136"/>
        <v>41793.702171956022</v>
      </c>
      <c r="G8634" s="1">
        <v>8128</v>
      </c>
      <c r="H8634" s="1">
        <f t="shared" si="1144"/>
        <v>0</v>
      </c>
      <c r="I8634" s="1">
        <v>8128</v>
      </c>
      <c r="J8634" s="1">
        <f t="shared" si="1139"/>
        <v>0</v>
      </c>
      <c r="K8634" s="1">
        <f t="shared" si="1140"/>
        <v>0</v>
      </c>
      <c r="L8634" s="1">
        <f t="shared" si="1141"/>
        <v>0</v>
      </c>
      <c r="M8634" s="1">
        <f t="shared" si="1137"/>
        <v>0</v>
      </c>
      <c r="N8634" s="1">
        <v>0</v>
      </c>
    </row>
    <row r="8635" spans="1:14" x14ac:dyDescent="0.3">
      <c r="A8635" s="1" t="s">
        <v>436</v>
      </c>
      <c r="B8635" s="1" t="s">
        <v>24050</v>
      </c>
      <c r="C8635" s="2">
        <v>10</v>
      </c>
      <c r="D8635" s="1" t="s">
        <v>24051</v>
      </c>
      <c r="E8635" s="1" t="s">
        <v>24052</v>
      </c>
      <c r="F8635" s="1">
        <f t="shared" si="1136"/>
        <v>42084.654769560184</v>
      </c>
      <c r="G8635" s="1">
        <v>23937</v>
      </c>
      <c r="H8635" s="1">
        <f t="shared" si="1144"/>
        <v>0</v>
      </c>
      <c r="I8635" s="1">
        <v>23937</v>
      </c>
      <c r="J8635" s="1">
        <f t="shared" si="1139"/>
        <v>0</v>
      </c>
      <c r="K8635" s="1">
        <f t="shared" si="1140"/>
        <v>0</v>
      </c>
      <c r="L8635" s="1">
        <f t="shared" si="1141"/>
        <v>0</v>
      </c>
      <c r="M8635" s="1">
        <f t="shared" si="1137"/>
        <v>0</v>
      </c>
      <c r="N8635" s="1">
        <v>0</v>
      </c>
    </row>
    <row r="8636" spans="1:14" x14ac:dyDescent="0.3">
      <c r="A8636" s="1" t="s">
        <v>1546</v>
      </c>
      <c r="B8636" s="1" t="s">
        <v>24050</v>
      </c>
      <c r="C8636" s="2">
        <v>10</v>
      </c>
      <c r="D8636" s="1" t="s">
        <v>24053</v>
      </c>
      <c r="E8636" s="1" t="s">
        <v>24054</v>
      </c>
      <c r="F8636" s="1">
        <f t="shared" si="1136"/>
        <v>40389.714861111112</v>
      </c>
      <c r="G8636" s="1">
        <v>52472</v>
      </c>
      <c r="H8636" s="1">
        <f t="shared" si="1144"/>
        <v>0</v>
      </c>
      <c r="I8636" s="1">
        <v>52472</v>
      </c>
      <c r="J8636" s="1">
        <f t="shared" si="1139"/>
        <v>0</v>
      </c>
      <c r="K8636" s="1">
        <f t="shared" si="1140"/>
        <v>0</v>
      </c>
      <c r="L8636" s="1">
        <f t="shared" si="1141"/>
        <v>0</v>
      </c>
      <c r="M8636" s="1">
        <f t="shared" si="1137"/>
        <v>0</v>
      </c>
      <c r="N8636" s="1">
        <v>0</v>
      </c>
    </row>
    <row r="8637" spans="1:14" x14ac:dyDescent="0.3">
      <c r="A8637" s="1" t="s">
        <v>4618</v>
      </c>
      <c r="B8637" s="1" t="s">
        <v>24055</v>
      </c>
      <c r="C8637" s="2">
        <v>10</v>
      </c>
      <c r="D8637" s="1" t="s">
        <v>24056</v>
      </c>
      <c r="E8637" s="1" t="s">
        <v>24057</v>
      </c>
      <c r="F8637" s="1">
        <f t="shared" si="1136"/>
        <v>42055.986770243057</v>
      </c>
      <c r="G8637" s="1">
        <v>30374</v>
      </c>
      <c r="H8637" s="1">
        <f t="shared" si="1144"/>
        <v>0</v>
      </c>
      <c r="I8637" s="1">
        <v>30374</v>
      </c>
      <c r="J8637" s="1">
        <f t="shared" si="1139"/>
        <v>0</v>
      </c>
      <c r="K8637" s="1">
        <f t="shared" si="1140"/>
        <v>0</v>
      </c>
      <c r="L8637" s="1">
        <f t="shared" si="1141"/>
        <v>0</v>
      </c>
      <c r="M8637" s="1">
        <f t="shared" si="1137"/>
        <v>0</v>
      </c>
      <c r="N8637" s="1">
        <v>0</v>
      </c>
    </row>
    <row r="8638" spans="1:14" x14ac:dyDescent="0.3">
      <c r="A8638" s="1" t="s">
        <v>24058</v>
      </c>
      <c r="B8638" s="1" t="s">
        <v>24059</v>
      </c>
      <c r="C8638" s="2">
        <v>10</v>
      </c>
      <c r="D8638" s="1" t="s">
        <v>24060</v>
      </c>
      <c r="E8638" s="1" t="s">
        <v>24061</v>
      </c>
      <c r="F8638" s="1">
        <f t="shared" si="1136"/>
        <v>41333.108119918979</v>
      </c>
      <c r="G8638" s="1">
        <v>30182</v>
      </c>
      <c r="H8638" s="1">
        <f t="shared" si="1144"/>
        <v>0</v>
      </c>
      <c r="I8638" s="1">
        <v>30182</v>
      </c>
      <c r="J8638" s="1">
        <f t="shared" si="1139"/>
        <v>0</v>
      </c>
      <c r="K8638" s="1">
        <f t="shared" si="1140"/>
        <v>0</v>
      </c>
      <c r="L8638" s="1">
        <f t="shared" si="1141"/>
        <v>0</v>
      </c>
      <c r="M8638" s="1">
        <f t="shared" si="1137"/>
        <v>0</v>
      </c>
      <c r="N8638" s="1">
        <v>0</v>
      </c>
    </row>
    <row r="8639" spans="1:14" x14ac:dyDescent="0.3">
      <c r="A8639" s="1" t="s">
        <v>24062</v>
      </c>
      <c r="B8639" s="1" t="s">
        <v>24063</v>
      </c>
      <c r="C8639" s="2">
        <v>9</v>
      </c>
      <c r="D8639" s="1" t="s">
        <v>24064</v>
      </c>
      <c r="E8639" s="1" t="s">
        <v>24065</v>
      </c>
      <c r="F8639" s="1">
        <f t="shared" si="1136"/>
        <v>41207.744716527777</v>
      </c>
      <c r="G8639" s="1">
        <v>34012</v>
      </c>
      <c r="H8639" s="1">
        <f t="shared" si="1144"/>
        <v>0</v>
      </c>
      <c r="I8639" s="1">
        <v>34012</v>
      </c>
      <c r="J8639" s="1">
        <f t="shared" si="1139"/>
        <v>0</v>
      </c>
      <c r="K8639" s="1">
        <f t="shared" si="1140"/>
        <v>0</v>
      </c>
      <c r="L8639" s="1">
        <f t="shared" si="1141"/>
        <v>0</v>
      </c>
      <c r="M8639" s="1">
        <f t="shared" si="1137"/>
        <v>0</v>
      </c>
      <c r="N8639" s="1">
        <v>0</v>
      </c>
    </row>
    <row r="8640" spans="1:14" x14ac:dyDescent="0.3">
      <c r="A8640" s="1" t="s">
        <v>952</v>
      </c>
      <c r="B8640" s="1" t="s">
        <v>24066</v>
      </c>
      <c r="C8640" s="2">
        <v>8</v>
      </c>
      <c r="D8640" s="1" t="s">
        <v>24067</v>
      </c>
      <c r="E8640" s="1" t="s">
        <v>24068</v>
      </c>
      <c r="F8640" s="1">
        <f t="shared" si="1136"/>
        <v>41945.619742847222</v>
      </c>
      <c r="G8640" s="1">
        <v>42503</v>
      </c>
      <c r="H8640" s="1">
        <f t="shared" si="1144"/>
        <v>0</v>
      </c>
      <c r="I8640" s="1">
        <v>42503</v>
      </c>
      <c r="J8640" s="1">
        <f t="shared" si="1139"/>
        <v>0</v>
      </c>
      <c r="K8640" s="1">
        <f t="shared" si="1140"/>
        <v>0</v>
      </c>
      <c r="L8640" s="1">
        <f t="shared" si="1141"/>
        <v>0</v>
      </c>
      <c r="M8640" s="1">
        <f t="shared" si="1137"/>
        <v>0</v>
      </c>
      <c r="N8640" s="1">
        <v>0</v>
      </c>
    </row>
    <row r="8641" spans="1:14" x14ac:dyDescent="0.3">
      <c r="A8641" s="1" t="s">
        <v>867</v>
      </c>
      <c r="B8641" s="1" t="s">
        <v>24069</v>
      </c>
      <c r="C8641" s="2">
        <v>10</v>
      </c>
      <c r="D8641" s="1" t="s">
        <v>24070</v>
      </c>
      <c r="E8641" s="1" t="s">
        <v>24071</v>
      </c>
      <c r="F8641" s="1">
        <f t="shared" ref="F8641:F8704" si="1145">DATEVALUE(E8641)+TIMEVALUE(E8641)</f>
        <v>41922.813810856482</v>
      </c>
      <c r="G8641" s="1">
        <v>12083</v>
      </c>
      <c r="H8641" s="1">
        <f t="shared" si="1144"/>
        <v>0</v>
      </c>
      <c r="I8641" s="1">
        <v>12083</v>
      </c>
      <c r="J8641" s="1">
        <f t="shared" si="1139"/>
        <v>0</v>
      </c>
      <c r="K8641" s="1">
        <f t="shared" si="1140"/>
        <v>0</v>
      </c>
      <c r="L8641" s="1">
        <f t="shared" si="1141"/>
        <v>0</v>
      </c>
      <c r="M8641" s="1">
        <f t="shared" ref="M8641:M8704" si="1146">IF(OR(K8641,L8641), 1, 0)</f>
        <v>0</v>
      </c>
      <c r="N8641" s="1">
        <v>0</v>
      </c>
    </row>
    <row r="8642" spans="1:14" x14ac:dyDescent="0.3">
      <c r="A8642" s="1" t="s">
        <v>320</v>
      </c>
      <c r="B8642" s="1" t="s">
        <v>24072</v>
      </c>
      <c r="C8642" s="2">
        <v>10</v>
      </c>
      <c r="D8642" s="1" t="s">
        <v>24073</v>
      </c>
      <c r="E8642" s="1" t="s">
        <v>24074</v>
      </c>
      <c r="F8642" s="1">
        <f t="shared" si="1145"/>
        <v>42125.739100243052</v>
      </c>
      <c r="G8642" s="1">
        <v>3490</v>
      </c>
      <c r="H8642" s="1">
        <v>0</v>
      </c>
      <c r="I8642" s="1">
        <v>3490</v>
      </c>
      <c r="J8642" s="1">
        <f t="shared" si="1139"/>
        <v>0</v>
      </c>
      <c r="K8642" s="1">
        <f t="shared" si="1140"/>
        <v>0</v>
      </c>
      <c r="L8642" s="1">
        <f t="shared" si="1141"/>
        <v>0</v>
      </c>
      <c r="M8642" s="1">
        <f t="shared" si="1146"/>
        <v>0</v>
      </c>
      <c r="N8642" s="1">
        <v>0</v>
      </c>
    </row>
    <row r="8643" spans="1:14" x14ac:dyDescent="0.3">
      <c r="A8643" s="1" t="s">
        <v>8428</v>
      </c>
      <c r="B8643" s="1" t="s">
        <v>24072</v>
      </c>
      <c r="C8643" s="2">
        <v>8</v>
      </c>
      <c r="D8643" s="1" t="s">
        <v>24075</v>
      </c>
      <c r="E8643" s="1" t="s">
        <v>24076</v>
      </c>
      <c r="F8643" s="1">
        <f t="shared" si="1145"/>
        <v>40304.915335648147</v>
      </c>
      <c r="G8643" s="1">
        <v>32863</v>
      </c>
      <c r="H8643" s="1">
        <f t="shared" ref="H8643:H8655" si="1147">+H8658</f>
        <v>0</v>
      </c>
      <c r="I8643" s="1">
        <v>32863</v>
      </c>
      <c r="J8643" s="1">
        <f t="shared" ref="J8643:J8706" si="1148">IF(AND(EXACT(B8642,B8643), EXACT(B8641,B8642)), 1, 0)</f>
        <v>0</v>
      </c>
      <c r="K8643" s="1">
        <f t="shared" ref="K8643:K8706" si="1149">IF(AND(J8643=1, EXACT(A8641, A8642), EXACT(A8642, A8643)), 1, 0)</f>
        <v>0</v>
      </c>
      <c r="L8643" s="1">
        <f t="shared" ref="L8643:L8706" si="1150">IF(AND(J8643=1, EXACT(D8641, D8642), EXACT(D8642, D8643), F8643-F8641&lt;365), 1, 0)</f>
        <v>0</v>
      </c>
      <c r="M8643" s="1">
        <f t="shared" si="1146"/>
        <v>0</v>
      </c>
      <c r="N8643" s="1">
        <v>0</v>
      </c>
    </row>
    <row r="8644" spans="1:14" x14ac:dyDescent="0.3">
      <c r="A8644" s="1" t="s">
        <v>24077</v>
      </c>
      <c r="B8644" s="1" t="s">
        <v>24078</v>
      </c>
      <c r="C8644" s="2">
        <v>10</v>
      </c>
      <c r="D8644" s="1" t="s">
        <v>24079</v>
      </c>
      <c r="E8644" s="1" t="s">
        <v>24080</v>
      </c>
      <c r="F8644" s="1">
        <f t="shared" si="1145"/>
        <v>41342.850089513886</v>
      </c>
      <c r="G8644" s="1">
        <v>47056</v>
      </c>
      <c r="H8644" s="1">
        <f t="shared" si="1147"/>
        <v>0</v>
      </c>
      <c r="I8644" s="1">
        <v>47056</v>
      </c>
      <c r="J8644" s="1">
        <f t="shared" si="1148"/>
        <v>0</v>
      </c>
      <c r="K8644" s="1">
        <f t="shared" si="1149"/>
        <v>0</v>
      </c>
      <c r="L8644" s="1">
        <f t="shared" si="1150"/>
        <v>0</v>
      </c>
      <c r="M8644" s="1">
        <f t="shared" si="1146"/>
        <v>0</v>
      </c>
      <c r="N8644" s="1">
        <v>0</v>
      </c>
    </row>
    <row r="8645" spans="1:14" x14ac:dyDescent="0.3">
      <c r="A8645" s="1" t="s">
        <v>1076</v>
      </c>
      <c r="B8645" s="1" t="s">
        <v>24081</v>
      </c>
      <c r="C8645" s="2">
        <v>2</v>
      </c>
      <c r="D8645" s="1" t="s">
        <v>24082</v>
      </c>
      <c r="E8645" s="1" t="s">
        <v>24083</v>
      </c>
      <c r="F8645" s="1">
        <f t="shared" si="1145"/>
        <v>42259.128767534719</v>
      </c>
      <c r="G8645" s="1">
        <v>33680</v>
      </c>
      <c r="H8645" s="1">
        <f t="shared" si="1147"/>
        <v>0</v>
      </c>
      <c r="I8645" s="1">
        <v>33680</v>
      </c>
      <c r="J8645" s="1">
        <f t="shared" si="1148"/>
        <v>0</v>
      </c>
      <c r="K8645" s="1">
        <f t="shared" si="1149"/>
        <v>0</v>
      </c>
      <c r="L8645" s="1">
        <f t="shared" si="1150"/>
        <v>0</v>
      </c>
      <c r="M8645" s="1">
        <f t="shared" si="1146"/>
        <v>0</v>
      </c>
      <c r="N8645" s="1">
        <v>0</v>
      </c>
    </row>
    <row r="8646" spans="1:14" x14ac:dyDescent="0.3">
      <c r="A8646" s="1" t="s">
        <v>9272</v>
      </c>
      <c r="B8646" s="1" t="s">
        <v>24081</v>
      </c>
      <c r="C8646" s="2">
        <v>2</v>
      </c>
      <c r="D8646" s="1" t="s">
        <v>24084</v>
      </c>
      <c r="E8646" s="1" t="s">
        <v>24085</v>
      </c>
      <c r="F8646" s="1">
        <f t="shared" si="1145"/>
        <v>42267.99686540509</v>
      </c>
      <c r="G8646" s="1">
        <v>37597</v>
      </c>
      <c r="H8646" s="1">
        <f t="shared" si="1147"/>
        <v>0</v>
      </c>
      <c r="I8646" s="1">
        <v>37597</v>
      </c>
      <c r="J8646" s="1">
        <f t="shared" si="1148"/>
        <v>0</v>
      </c>
      <c r="K8646" s="1">
        <f t="shared" si="1149"/>
        <v>0</v>
      </c>
      <c r="L8646" s="1">
        <f t="shared" si="1150"/>
        <v>0</v>
      </c>
      <c r="M8646" s="1">
        <f t="shared" si="1146"/>
        <v>0</v>
      </c>
      <c r="N8646" s="1">
        <v>0</v>
      </c>
    </row>
    <row r="8647" spans="1:14" x14ac:dyDescent="0.3">
      <c r="A8647" s="1" t="s">
        <v>16861</v>
      </c>
      <c r="B8647" s="1" t="s">
        <v>24081</v>
      </c>
      <c r="C8647" s="2">
        <v>2</v>
      </c>
      <c r="D8647" s="1" t="s">
        <v>24086</v>
      </c>
      <c r="E8647" s="1" t="s">
        <v>24087</v>
      </c>
      <c r="F8647" s="1">
        <f t="shared" si="1145"/>
        <v>42278.933419363428</v>
      </c>
      <c r="G8647" s="1">
        <v>44039</v>
      </c>
      <c r="H8647" s="1">
        <f t="shared" si="1147"/>
        <v>0</v>
      </c>
      <c r="I8647" s="1">
        <v>44039</v>
      </c>
      <c r="J8647" s="1">
        <f t="shared" si="1148"/>
        <v>1</v>
      </c>
      <c r="K8647" s="1">
        <f t="shared" si="1149"/>
        <v>0</v>
      </c>
      <c r="L8647" s="1">
        <f t="shared" si="1150"/>
        <v>0</v>
      </c>
      <c r="M8647" s="1">
        <f t="shared" si="1146"/>
        <v>0</v>
      </c>
      <c r="N8647" s="1">
        <v>0</v>
      </c>
    </row>
    <row r="8648" spans="1:14" x14ac:dyDescent="0.3">
      <c r="A8648" s="1" t="s">
        <v>17750</v>
      </c>
      <c r="B8648" s="1" t="s">
        <v>24088</v>
      </c>
      <c r="C8648" s="2">
        <v>2</v>
      </c>
      <c r="D8648" s="1" t="s">
        <v>24089</v>
      </c>
      <c r="E8648" s="1" t="s">
        <v>24090</v>
      </c>
      <c r="F8648" s="1">
        <f t="shared" si="1145"/>
        <v>41498.895785497683</v>
      </c>
      <c r="G8648" s="1">
        <v>8952</v>
      </c>
      <c r="H8648" s="1">
        <f t="shared" si="1147"/>
        <v>0</v>
      </c>
      <c r="I8648" s="1">
        <v>8952</v>
      </c>
      <c r="J8648" s="1">
        <f t="shared" si="1148"/>
        <v>0</v>
      </c>
      <c r="K8648" s="1">
        <f t="shared" si="1149"/>
        <v>0</v>
      </c>
      <c r="L8648" s="1">
        <f t="shared" si="1150"/>
        <v>0</v>
      </c>
      <c r="M8648" s="1">
        <f t="shared" si="1146"/>
        <v>0</v>
      </c>
      <c r="N8648" s="1">
        <v>0</v>
      </c>
    </row>
    <row r="8649" spans="1:14" x14ac:dyDescent="0.3">
      <c r="A8649" s="1" t="s">
        <v>24091</v>
      </c>
      <c r="B8649" s="1" t="s">
        <v>24092</v>
      </c>
      <c r="C8649" s="2">
        <v>10</v>
      </c>
      <c r="D8649" s="1" t="s">
        <v>24093</v>
      </c>
      <c r="E8649" s="1" t="s">
        <v>24094</v>
      </c>
      <c r="F8649" s="1">
        <f t="shared" si="1145"/>
        <v>42664.638267800925</v>
      </c>
      <c r="G8649" s="1">
        <v>40060</v>
      </c>
      <c r="H8649" s="1">
        <f t="shared" si="1147"/>
        <v>0</v>
      </c>
      <c r="I8649" s="1">
        <v>40060</v>
      </c>
      <c r="J8649" s="1">
        <f t="shared" si="1148"/>
        <v>0</v>
      </c>
      <c r="K8649" s="1">
        <f t="shared" si="1149"/>
        <v>0</v>
      </c>
      <c r="L8649" s="1">
        <f t="shared" si="1150"/>
        <v>0</v>
      </c>
      <c r="M8649" s="1">
        <f t="shared" si="1146"/>
        <v>0</v>
      </c>
      <c r="N8649" s="1">
        <v>0</v>
      </c>
    </row>
    <row r="8650" spans="1:14" x14ac:dyDescent="0.3">
      <c r="A8650" s="1" t="s">
        <v>5580</v>
      </c>
      <c r="B8650" s="1" t="s">
        <v>24095</v>
      </c>
      <c r="C8650" s="2">
        <v>10</v>
      </c>
      <c r="D8650" s="1" t="s">
        <v>24096</v>
      </c>
      <c r="E8650" s="1" t="s">
        <v>24097</v>
      </c>
      <c r="F8650" s="1">
        <f t="shared" si="1145"/>
        <v>41953.439998449074</v>
      </c>
      <c r="G8650" s="1">
        <v>26883</v>
      </c>
      <c r="H8650" s="1">
        <f t="shared" si="1147"/>
        <v>0</v>
      </c>
      <c r="I8650" s="1">
        <v>26883</v>
      </c>
      <c r="J8650" s="1">
        <f t="shared" si="1148"/>
        <v>0</v>
      </c>
      <c r="K8650" s="1">
        <f t="shared" si="1149"/>
        <v>0</v>
      </c>
      <c r="L8650" s="1">
        <f t="shared" si="1150"/>
        <v>0</v>
      </c>
      <c r="M8650" s="1">
        <f t="shared" si="1146"/>
        <v>0</v>
      </c>
      <c r="N8650" s="1">
        <v>0</v>
      </c>
    </row>
    <row r="8651" spans="1:14" x14ac:dyDescent="0.3">
      <c r="A8651" s="1" t="s">
        <v>2538</v>
      </c>
      <c r="B8651" s="1" t="s">
        <v>24098</v>
      </c>
      <c r="C8651" s="2">
        <v>10</v>
      </c>
      <c r="D8651" s="1" t="s">
        <v>24099</v>
      </c>
      <c r="E8651" s="1" t="s">
        <v>24100</v>
      </c>
      <c r="F8651" s="1">
        <f t="shared" si="1145"/>
        <v>40833.139722222222</v>
      </c>
      <c r="G8651" s="1">
        <v>12871</v>
      </c>
      <c r="H8651" s="1">
        <f t="shared" si="1147"/>
        <v>0</v>
      </c>
      <c r="I8651" s="1">
        <v>12871</v>
      </c>
      <c r="J8651" s="1">
        <f t="shared" si="1148"/>
        <v>0</v>
      </c>
      <c r="K8651" s="1">
        <f t="shared" si="1149"/>
        <v>0</v>
      </c>
      <c r="L8651" s="1">
        <f t="shared" si="1150"/>
        <v>0</v>
      </c>
      <c r="M8651" s="1">
        <f t="shared" si="1146"/>
        <v>0</v>
      </c>
      <c r="N8651" s="1">
        <v>0</v>
      </c>
    </row>
    <row r="8652" spans="1:14" x14ac:dyDescent="0.3">
      <c r="A8652" s="1" t="s">
        <v>5496</v>
      </c>
      <c r="B8652" s="1" t="s">
        <v>24101</v>
      </c>
      <c r="C8652" s="2">
        <v>10</v>
      </c>
      <c r="D8652" s="1" t="s">
        <v>24102</v>
      </c>
      <c r="E8652" s="1" t="s">
        <v>24103</v>
      </c>
      <c r="F8652" s="1">
        <f t="shared" si="1145"/>
        <v>41054.773240740738</v>
      </c>
      <c r="G8652" s="1">
        <v>29330</v>
      </c>
      <c r="H8652" s="1">
        <f t="shared" si="1147"/>
        <v>0</v>
      </c>
      <c r="I8652" s="1">
        <v>29330</v>
      </c>
      <c r="J8652" s="1">
        <f t="shared" si="1148"/>
        <v>0</v>
      </c>
      <c r="K8652" s="1">
        <f t="shared" si="1149"/>
        <v>0</v>
      </c>
      <c r="L8652" s="1">
        <f t="shared" si="1150"/>
        <v>0</v>
      </c>
      <c r="M8652" s="1">
        <f t="shared" si="1146"/>
        <v>0</v>
      </c>
      <c r="N8652" s="1">
        <v>0</v>
      </c>
    </row>
    <row r="8653" spans="1:14" x14ac:dyDescent="0.3">
      <c r="A8653" s="1" t="s">
        <v>51</v>
      </c>
      <c r="B8653" s="1" t="s">
        <v>24104</v>
      </c>
      <c r="C8653" s="2">
        <v>10</v>
      </c>
      <c r="D8653" s="1" t="s">
        <v>24105</v>
      </c>
      <c r="E8653" s="1" t="s">
        <v>24106</v>
      </c>
      <c r="F8653" s="1">
        <f t="shared" si="1145"/>
        <v>42417.482541435187</v>
      </c>
      <c r="G8653" s="1">
        <v>9025</v>
      </c>
      <c r="H8653" s="1">
        <f t="shared" si="1147"/>
        <v>0</v>
      </c>
      <c r="I8653" s="1">
        <v>9025</v>
      </c>
      <c r="J8653" s="1">
        <f t="shared" si="1148"/>
        <v>0</v>
      </c>
      <c r="K8653" s="1">
        <f t="shared" si="1149"/>
        <v>0</v>
      </c>
      <c r="L8653" s="1">
        <f t="shared" si="1150"/>
        <v>0</v>
      </c>
      <c r="M8653" s="1">
        <f t="shared" si="1146"/>
        <v>0</v>
      </c>
      <c r="N8653" s="1">
        <v>0</v>
      </c>
    </row>
    <row r="8654" spans="1:14" x14ac:dyDescent="0.3">
      <c r="A8654" s="1" t="s">
        <v>169</v>
      </c>
      <c r="B8654" s="1" t="s">
        <v>24107</v>
      </c>
      <c r="C8654" s="2">
        <v>2</v>
      </c>
      <c r="D8654" s="1" t="s">
        <v>24108</v>
      </c>
      <c r="E8654" s="1" t="s">
        <v>24109</v>
      </c>
      <c r="F8654" s="1">
        <f t="shared" si="1145"/>
        <v>42236.730145601854</v>
      </c>
      <c r="G8654" s="1">
        <v>18611</v>
      </c>
      <c r="H8654" s="1">
        <f t="shared" si="1147"/>
        <v>0</v>
      </c>
      <c r="I8654" s="1">
        <v>18611</v>
      </c>
      <c r="J8654" s="1">
        <f t="shared" si="1148"/>
        <v>0</v>
      </c>
      <c r="K8654" s="1">
        <f t="shared" si="1149"/>
        <v>0</v>
      </c>
      <c r="L8654" s="1">
        <f t="shared" si="1150"/>
        <v>0</v>
      </c>
      <c r="M8654" s="1">
        <f t="shared" si="1146"/>
        <v>0</v>
      </c>
      <c r="N8654" s="1">
        <v>0</v>
      </c>
    </row>
    <row r="8655" spans="1:14" x14ac:dyDescent="0.3">
      <c r="A8655" s="1" t="s">
        <v>801</v>
      </c>
      <c r="B8655" s="1" t="s">
        <v>24110</v>
      </c>
      <c r="C8655" s="2">
        <v>10</v>
      </c>
      <c r="D8655" s="1" t="s">
        <v>24111</v>
      </c>
      <c r="E8655" s="1" t="s">
        <v>24112</v>
      </c>
      <c r="F8655" s="1">
        <f t="shared" si="1145"/>
        <v>41767.817721944448</v>
      </c>
      <c r="G8655" s="1">
        <v>28605</v>
      </c>
      <c r="H8655" s="1">
        <f t="shared" si="1147"/>
        <v>0</v>
      </c>
      <c r="I8655" s="1">
        <v>28605</v>
      </c>
      <c r="J8655" s="1">
        <f t="shared" si="1148"/>
        <v>0</v>
      </c>
      <c r="K8655" s="1">
        <f t="shared" si="1149"/>
        <v>0</v>
      </c>
      <c r="L8655" s="1">
        <f t="shared" si="1150"/>
        <v>0</v>
      </c>
      <c r="M8655" s="1">
        <f t="shared" si="1146"/>
        <v>0</v>
      </c>
      <c r="N8655" s="1">
        <v>0</v>
      </c>
    </row>
    <row r="8656" spans="1:14" x14ac:dyDescent="0.3">
      <c r="A8656" s="1" t="s">
        <v>2613</v>
      </c>
      <c r="B8656" s="1" t="s">
        <v>24113</v>
      </c>
      <c r="C8656" s="2">
        <v>8</v>
      </c>
      <c r="D8656" s="1" t="s">
        <v>24114</v>
      </c>
      <c r="E8656" s="1" t="s">
        <v>24115</v>
      </c>
      <c r="F8656" s="1">
        <f t="shared" si="1145"/>
        <v>41340.644312939818</v>
      </c>
      <c r="G8656" s="1">
        <v>6616</v>
      </c>
      <c r="H8656" s="1">
        <v>0</v>
      </c>
      <c r="I8656" s="1">
        <v>6616</v>
      </c>
      <c r="J8656" s="1">
        <f t="shared" si="1148"/>
        <v>0</v>
      </c>
      <c r="K8656" s="1">
        <f t="shared" si="1149"/>
        <v>0</v>
      </c>
      <c r="L8656" s="1">
        <f t="shared" si="1150"/>
        <v>0</v>
      </c>
      <c r="M8656" s="1">
        <f t="shared" si="1146"/>
        <v>0</v>
      </c>
      <c r="N8656" s="1">
        <v>0</v>
      </c>
    </row>
    <row r="8657" spans="1:14" x14ac:dyDescent="0.3">
      <c r="A8657" s="1" t="s">
        <v>19118</v>
      </c>
      <c r="B8657" s="1" t="s">
        <v>24116</v>
      </c>
      <c r="C8657" s="2">
        <v>10</v>
      </c>
      <c r="D8657" s="1" t="s">
        <v>24117</v>
      </c>
      <c r="E8657" s="1" t="s">
        <v>24118</v>
      </c>
      <c r="F8657" s="1">
        <f t="shared" si="1145"/>
        <v>41288.035947638891</v>
      </c>
      <c r="G8657" s="1">
        <v>39086</v>
      </c>
      <c r="H8657" s="1">
        <f>+H8672</f>
        <v>0</v>
      </c>
      <c r="I8657" s="1">
        <v>39086</v>
      </c>
      <c r="J8657" s="1">
        <f t="shared" si="1148"/>
        <v>0</v>
      </c>
      <c r="K8657" s="1">
        <f t="shared" si="1149"/>
        <v>0</v>
      </c>
      <c r="L8657" s="1">
        <f t="shared" si="1150"/>
        <v>0</v>
      </c>
      <c r="M8657" s="1">
        <f t="shared" si="1146"/>
        <v>0</v>
      </c>
      <c r="N8657" s="1">
        <v>0</v>
      </c>
    </row>
    <row r="8658" spans="1:14" x14ac:dyDescent="0.3">
      <c r="A8658" s="1" t="s">
        <v>1312</v>
      </c>
      <c r="B8658" s="1" t="s">
        <v>24119</v>
      </c>
      <c r="C8658" s="2">
        <v>10</v>
      </c>
      <c r="D8658" s="1" t="s">
        <v>24120</v>
      </c>
      <c r="E8658" s="1" t="s">
        <v>24121</v>
      </c>
      <c r="F8658" s="1">
        <f t="shared" si="1145"/>
        <v>41646.589797708337</v>
      </c>
      <c r="G8658" s="1">
        <v>7039</v>
      </c>
      <c r="H8658" s="1">
        <v>0</v>
      </c>
      <c r="I8658" s="1">
        <v>7039</v>
      </c>
      <c r="J8658" s="1">
        <f t="shared" si="1148"/>
        <v>0</v>
      </c>
      <c r="K8658" s="1">
        <f t="shared" si="1149"/>
        <v>0</v>
      </c>
      <c r="L8658" s="1">
        <f t="shared" si="1150"/>
        <v>0</v>
      </c>
      <c r="M8658" s="1">
        <f t="shared" si="1146"/>
        <v>0</v>
      </c>
      <c r="N8658" s="1">
        <v>0</v>
      </c>
    </row>
    <row r="8659" spans="1:14" x14ac:dyDescent="0.3">
      <c r="A8659" s="1" t="s">
        <v>51</v>
      </c>
      <c r="B8659" s="1" t="s">
        <v>24119</v>
      </c>
      <c r="C8659" s="2">
        <v>10</v>
      </c>
      <c r="D8659" s="1" t="s">
        <v>24122</v>
      </c>
      <c r="E8659" s="1" t="s">
        <v>24123</v>
      </c>
      <c r="F8659" s="1">
        <f t="shared" si="1145"/>
        <v>42257.85522539352</v>
      </c>
      <c r="G8659" s="1">
        <v>9316</v>
      </c>
      <c r="H8659" s="1">
        <f t="shared" ref="H8659:H8666" si="1151">+H8674</f>
        <v>0</v>
      </c>
      <c r="I8659" s="1">
        <v>9316</v>
      </c>
      <c r="J8659" s="1">
        <f t="shared" si="1148"/>
        <v>0</v>
      </c>
      <c r="K8659" s="1">
        <f t="shared" si="1149"/>
        <v>0</v>
      </c>
      <c r="L8659" s="1">
        <f t="shared" si="1150"/>
        <v>0</v>
      </c>
      <c r="M8659" s="1">
        <f t="shared" si="1146"/>
        <v>0</v>
      </c>
      <c r="N8659" s="1">
        <v>0</v>
      </c>
    </row>
    <row r="8660" spans="1:14" x14ac:dyDescent="0.3">
      <c r="A8660" s="1" t="s">
        <v>6175</v>
      </c>
      <c r="B8660" s="1" t="s">
        <v>24124</v>
      </c>
      <c r="C8660" s="2">
        <v>10</v>
      </c>
      <c r="D8660" s="1" t="s">
        <v>24125</v>
      </c>
      <c r="E8660" s="1" t="s">
        <v>24126</v>
      </c>
      <c r="F8660" s="1">
        <f t="shared" si="1145"/>
        <v>41059.648912037039</v>
      </c>
      <c r="G8660" s="1">
        <v>49603</v>
      </c>
      <c r="H8660" s="1">
        <f t="shared" si="1151"/>
        <v>0</v>
      </c>
      <c r="I8660" s="1">
        <v>49603</v>
      </c>
      <c r="J8660" s="1">
        <f t="shared" si="1148"/>
        <v>0</v>
      </c>
      <c r="K8660" s="1">
        <f t="shared" si="1149"/>
        <v>0</v>
      </c>
      <c r="L8660" s="1">
        <f t="shared" si="1150"/>
        <v>0</v>
      </c>
      <c r="M8660" s="1">
        <f t="shared" si="1146"/>
        <v>0</v>
      </c>
      <c r="N8660" s="1">
        <v>0</v>
      </c>
    </row>
    <row r="8661" spans="1:14" x14ac:dyDescent="0.3">
      <c r="A8661" s="1" t="s">
        <v>3476</v>
      </c>
      <c r="B8661" s="1" t="s">
        <v>24127</v>
      </c>
      <c r="C8661" s="2">
        <v>2</v>
      </c>
      <c r="D8661" s="1" t="s">
        <v>24128</v>
      </c>
      <c r="E8661" s="1" t="s">
        <v>24129</v>
      </c>
      <c r="F8661" s="1">
        <f t="shared" si="1145"/>
        <v>41682.875425995371</v>
      </c>
      <c r="G8661" s="1">
        <v>20362</v>
      </c>
      <c r="H8661" s="1">
        <f t="shared" si="1151"/>
        <v>0</v>
      </c>
      <c r="I8661" s="1">
        <v>20362</v>
      </c>
      <c r="J8661" s="1">
        <f t="shared" si="1148"/>
        <v>0</v>
      </c>
      <c r="K8661" s="1">
        <f t="shared" si="1149"/>
        <v>0</v>
      </c>
      <c r="L8661" s="1">
        <f t="shared" si="1150"/>
        <v>0</v>
      </c>
      <c r="M8661" s="1">
        <f t="shared" si="1146"/>
        <v>0</v>
      </c>
      <c r="N8661" s="1">
        <v>0</v>
      </c>
    </row>
    <row r="8662" spans="1:14" x14ac:dyDescent="0.3">
      <c r="A8662" s="1" t="s">
        <v>1188</v>
      </c>
      <c r="B8662" s="1" t="s">
        <v>24130</v>
      </c>
      <c r="C8662" s="2">
        <v>9</v>
      </c>
      <c r="D8662" s="1" t="s">
        <v>24131</v>
      </c>
      <c r="E8662" s="1" t="s">
        <v>24132</v>
      </c>
      <c r="F8662" s="1">
        <f t="shared" si="1145"/>
        <v>42035.872625231481</v>
      </c>
      <c r="G8662" s="1">
        <v>12277</v>
      </c>
      <c r="H8662" s="1">
        <f t="shared" si="1151"/>
        <v>0</v>
      </c>
      <c r="I8662" s="1">
        <v>12277</v>
      </c>
      <c r="J8662" s="1">
        <f t="shared" si="1148"/>
        <v>0</v>
      </c>
      <c r="K8662" s="1">
        <f t="shared" si="1149"/>
        <v>0</v>
      </c>
      <c r="L8662" s="1">
        <f t="shared" si="1150"/>
        <v>0</v>
      </c>
      <c r="M8662" s="1">
        <f t="shared" si="1146"/>
        <v>0</v>
      </c>
      <c r="N8662" s="1">
        <v>0</v>
      </c>
    </row>
    <row r="8663" spans="1:14" x14ac:dyDescent="0.3">
      <c r="A8663" s="1" t="s">
        <v>852</v>
      </c>
      <c r="B8663" s="1" t="s">
        <v>24133</v>
      </c>
      <c r="C8663" s="2">
        <v>2</v>
      </c>
      <c r="D8663" s="1" t="s">
        <v>24134</v>
      </c>
      <c r="E8663" s="1" t="s">
        <v>24135</v>
      </c>
      <c r="F8663" s="1">
        <f t="shared" si="1145"/>
        <v>42183.61610298611</v>
      </c>
      <c r="G8663" s="1">
        <v>8781</v>
      </c>
      <c r="H8663" s="1">
        <f t="shared" si="1151"/>
        <v>0</v>
      </c>
      <c r="I8663" s="1">
        <v>8781</v>
      </c>
      <c r="J8663" s="1">
        <f t="shared" si="1148"/>
        <v>0</v>
      </c>
      <c r="K8663" s="1">
        <f t="shared" si="1149"/>
        <v>0</v>
      </c>
      <c r="L8663" s="1">
        <f t="shared" si="1150"/>
        <v>0</v>
      </c>
      <c r="M8663" s="1">
        <f t="shared" si="1146"/>
        <v>0</v>
      </c>
      <c r="N8663" s="1">
        <v>0</v>
      </c>
    </row>
    <row r="8664" spans="1:14" x14ac:dyDescent="0.3">
      <c r="A8664" s="1" t="s">
        <v>21089</v>
      </c>
      <c r="B8664" s="1" t="s">
        <v>24136</v>
      </c>
      <c r="C8664" s="2">
        <v>8</v>
      </c>
      <c r="D8664" s="1" t="s">
        <v>24137</v>
      </c>
      <c r="E8664" s="1" t="s">
        <v>24138</v>
      </c>
      <c r="F8664" s="1">
        <f t="shared" si="1145"/>
        <v>41320.536671793983</v>
      </c>
      <c r="G8664" s="1">
        <v>41755</v>
      </c>
      <c r="H8664" s="1">
        <f t="shared" si="1151"/>
        <v>0</v>
      </c>
      <c r="I8664" s="1">
        <v>41755</v>
      </c>
      <c r="J8664" s="1">
        <f t="shared" si="1148"/>
        <v>0</v>
      </c>
      <c r="K8664" s="1">
        <f t="shared" si="1149"/>
        <v>0</v>
      </c>
      <c r="L8664" s="1">
        <f t="shared" si="1150"/>
        <v>0</v>
      </c>
      <c r="M8664" s="1">
        <f t="shared" si="1146"/>
        <v>0</v>
      </c>
      <c r="N8664" s="1">
        <v>0</v>
      </c>
    </row>
    <row r="8665" spans="1:14" x14ac:dyDescent="0.3">
      <c r="A8665" s="1" t="s">
        <v>1415</v>
      </c>
      <c r="B8665" s="1" t="s">
        <v>24139</v>
      </c>
      <c r="C8665" s="2">
        <v>10</v>
      </c>
      <c r="D8665" s="1" t="s">
        <v>24140</v>
      </c>
      <c r="E8665" s="1" t="s">
        <v>24141</v>
      </c>
      <c r="F8665" s="1">
        <f t="shared" si="1145"/>
        <v>42417.790236736109</v>
      </c>
      <c r="G8665" s="1">
        <v>49224</v>
      </c>
      <c r="H8665" s="1">
        <f t="shared" si="1151"/>
        <v>0</v>
      </c>
      <c r="I8665" s="1">
        <v>49224</v>
      </c>
      <c r="J8665" s="1">
        <f t="shared" si="1148"/>
        <v>0</v>
      </c>
      <c r="K8665" s="1">
        <f t="shared" si="1149"/>
        <v>0</v>
      </c>
      <c r="L8665" s="1">
        <f t="shared" si="1150"/>
        <v>0</v>
      </c>
      <c r="M8665" s="1">
        <f t="shared" si="1146"/>
        <v>0</v>
      </c>
      <c r="N8665" s="1">
        <v>0</v>
      </c>
    </row>
    <row r="8666" spans="1:14" x14ac:dyDescent="0.3">
      <c r="A8666" s="1" t="s">
        <v>24142</v>
      </c>
      <c r="B8666" s="1" t="s">
        <v>24143</v>
      </c>
      <c r="C8666" s="2">
        <v>10</v>
      </c>
      <c r="D8666" s="1" t="s">
        <v>24144</v>
      </c>
      <c r="E8666" s="1" t="s">
        <v>24145</v>
      </c>
      <c r="F8666" s="1">
        <f t="shared" si="1145"/>
        <v>41703.686711712966</v>
      </c>
      <c r="G8666" s="1">
        <v>30014</v>
      </c>
      <c r="H8666" s="1">
        <f t="shared" si="1151"/>
        <v>0</v>
      </c>
      <c r="I8666" s="1">
        <v>30014</v>
      </c>
      <c r="J8666" s="1">
        <f t="shared" si="1148"/>
        <v>0</v>
      </c>
      <c r="K8666" s="1">
        <f t="shared" si="1149"/>
        <v>0</v>
      </c>
      <c r="L8666" s="1">
        <f t="shared" si="1150"/>
        <v>0</v>
      </c>
      <c r="M8666" s="1">
        <f t="shared" si="1146"/>
        <v>0</v>
      </c>
      <c r="N8666" s="1">
        <v>0</v>
      </c>
    </row>
    <row r="8667" spans="1:14" x14ac:dyDescent="0.3">
      <c r="A8667" s="1" t="s">
        <v>320</v>
      </c>
      <c r="B8667" s="1" t="s">
        <v>24146</v>
      </c>
      <c r="C8667" s="2">
        <v>10</v>
      </c>
      <c r="D8667" s="1" t="s">
        <v>24147</v>
      </c>
      <c r="E8667" s="1" t="s">
        <v>24148</v>
      </c>
      <c r="F8667" s="1">
        <f t="shared" si="1145"/>
        <v>42122.807628692128</v>
      </c>
      <c r="G8667" s="1">
        <v>3496</v>
      </c>
      <c r="H8667" s="1">
        <v>0</v>
      </c>
      <c r="I8667" s="1">
        <v>3496</v>
      </c>
      <c r="J8667" s="1">
        <f t="shared" si="1148"/>
        <v>0</v>
      </c>
      <c r="K8667" s="1">
        <f t="shared" si="1149"/>
        <v>0</v>
      </c>
      <c r="L8667" s="1">
        <f t="shared" si="1150"/>
        <v>0</v>
      </c>
      <c r="M8667" s="1">
        <f t="shared" si="1146"/>
        <v>0</v>
      </c>
      <c r="N8667" s="1">
        <v>0</v>
      </c>
    </row>
    <row r="8668" spans="1:14" x14ac:dyDescent="0.3">
      <c r="A8668" s="1" t="s">
        <v>921</v>
      </c>
      <c r="B8668" s="1" t="s">
        <v>24149</v>
      </c>
      <c r="C8668" s="2">
        <v>2</v>
      </c>
      <c r="D8668" s="1" t="s">
        <v>24150</v>
      </c>
      <c r="E8668" s="1" t="s">
        <v>24151</v>
      </c>
      <c r="F8668" s="1">
        <f t="shared" si="1145"/>
        <v>42003.679087384262</v>
      </c>
      <c r="G8668" s="1">
        <v>26684</v>
      </c>
      <c r="H8668" s="1">
        <f t="shared" ref="H8668:H8675" si="1152">+H8683</f>
        <v>0</v>
      </c>
      <c r="I8668" s="1">
        <v>26684</v>
      </c>
      <c r="J8668" s="1">
        <f t="shared" si="1148"/>
        <v>0</v>
      </c>
      <c r="K8668" s="1">
        <f t="shared" si="1149"/>
        <v>0</v>
      </c>
      <c r="L8668" s="1">
        <f t="shared" si="1150"/>
        <v>0</v>
      </c>
      <c r="M8668" s="1">
        <f t="shared" si="1146"/>
        <v>0</v>
      </c>
      <c r="N8668" s="1">
        <v>0</v>
      </c>
    </row>
    <row r="8669" spans="1:14" x14ac:dyDescent="0.3">
      <c r="A8669" s="1" t="s">
        <v>24152</v>
      </c>
      <c r="B8669" s="1" t="s">
        <v>24153</v>
      </c>
      <c r="C8669" s="2">
        <v>10</v>
      </c>
      <c r="D8669" s="1" t="s">
        <v>24154</v>
      </c>
      <c r="E8669" s="1" t="s">
        <v>24155</v>
      </c>
      <c r="F8669" s="1">
        <f t="shared" si="1145"/>
        <v>42179.072397407406</v>
      </c>
      <c r="G8669" s="1">
        <v>38894</v>
      </c>
      <c r="H8669" s="1">
        <f t="shared" si="1152"/>
        <v>0</v>
      </c>
      <c r="I8669" s="1">
        <v>38894</v>
      </c>
      <c r="J8669" s="1">
        <f t="shared" si="1148"/>
        <v>0</v>
      </c>
      <c r="K8669" s="1">
        <f t="shared" si="1149"/>
        <v>0</v>
      </c>
      <c r="L8669" s="1">
        <f t="shared" si="1150"/>
        <v>0</v>
      </c>
      <c r="M8669" s="1">
        <f t="shared" si="1146"/>
        <v>0</v>
      </c>
      <c r="N8669" s="1">
        <v>0</v>
      </c>
    </row>
    <row r="8670" spans="1:14" x14ac:dyDescent="0.3">
      <c r="A8670" s="1" t="s">
        <v>51</v>
      </c>
      <c r="B8670" s="1" t="s">
        <v>24156</v>
      </c>
      <c r="C8670" s="2">
        <v>10</v>
      </c>
      <c r="D8670" s="1" t="s">
        <v>24157</v>
      </c>
      <c r="E8670" s="1" t="s">
        <v>24158</v>
      </c>
      <c r="F8670" s="1">
        <f t="shared" si="1145"/>
        <v>42046.65634159722</v>
      </c>
      <c r="G8670" s="1">
        <v>9846</v>
      </c>
      <c r="H8670" s="1">
        <f t="shared" si="1152"/>
        <v>0</v>
      </c>
      <c r="I8670" s="1">
        <v>9846</v>
      </c>
      <c r="J8670" s="1">
        <f t="shared" si="1148"/>
        <v>0</v>
      </c>
      <c r="K8670" s="1">
        <f t="shared" si="1149"/>
        <v>0</v>
      </c>
      <c r="L8670" s="1">
        <f t="shared" si="1150"/>
        <v>0</v>
      </c>
      <c r="M8670" s="1">
        <f t="shared" si="1146"/>
        <v>0</v>
      </c>
      <c r="N8670" s="1">
        <v>0</v>
      </c>
    </row>
    <row r="8671" spans="1:14" x14ac:dyDescent="0.3">
      <c r="A8671" s="1" t="s">
        <v>2482</v>
      </c>
      <c r="B8671" s="1" t="s">
        <v>24159</v>
      </c>
      <c r="C8671" s="2">
        <v>10</v>
      </c>
      <c r="D8671" s="1" t="s">
        <v>24160</v>
      </c>
      <c r="E8671" s="1" t="s">
        <v>24161</v>
      </c>
      <c r="F8671" s="1">
        <f t="shared" si="1145"/>
        <v>42229.996244479167</v>
      </c>
      <c r="G8671" s="1">
        <v>39798</v>
      </c>
      <c r="H8671" s="1">
        <f t="shared" si="1152"/>
        <v>1</v>
      </c>
      <c r="I8671" s="1">
        <v>39798</v>
      </c>
      <c r="J8671" s="1">
        <f t="shared" si="1148"/>
        <v>0</v>
      </c>
      <c r="K8671" s="1">
        <f t="shared" si="1149"/>
        <v>0</v>
      </c>
      <c r="L8671" s="1">
        <f t="shared" si="1150"/>
        <v>0</v>
      </c>
      <c r="M8671" s="1">
        <f t="shared" si="1146"/>
        <v>0</v>
      </c>
      <c r="N8671" s="1">
        <v>0</v>
      </c>
    </row>
    <row r="8672" spans="1:14" x14ac:dyDescent="0.3">
      <c r="A8672" s="1" t="s">
        <v>3602</v>
      </c>
      <c r="B8672" s="1" t="s">
        <v>24162</v>
      </c>
      <c r="C8672" s="2">
        <v>2</v>
      </c>
      <c r="D8672" s="1" t="s">
        <v>24163</v>
      </c>
      <c r="E8672" s="1" t="s">
        <v>24164</v>
      </c>
      <c r="F8672" s="1">
        <f t="shared" si="1145"/>
        <v>42169.926461932868</v>
      </c>
      <c r="G8672" s="1">
        <v>19299</v>
      </c>
      <c r="H8672" s="1">
        <f t="shared" si="1152"/>
        <v>0</v>
      </c>
      <c r="I8672" s="1">
        <v>19299</v>
      </c>
      <c r="J8672" s="1">
        <f t="shared" si="1148"/>
        <v>0</v>
      </c>
      <c r="K8672" s="1">
        <f t="shared" si="1149"/>
        <v>0</v>
      </c>
      <c r="L8672" s="1">
        <f t="shared" si="1150"/>
        <v>0</v>
      </c>
      <c r="M8672" s="1">
        <f t="shared" si="1146"/>
        <v>0</v>
      </c>
      <c r="N8672" s="1">
        <v>0</v>
      </c>
    </row>
    <row r="8673" spans="1:14" x14ac:dyDescent="0.3">
      <c r="A8673" s="1" t="s">
        <v>17113</v>
      </c>
      <c r="B8673" s="1" t="s">
        <v>24162</v>
      </c>
      <c r="C8673" s="2">
        <v>10</v>
      </c>
      <c r="D8673" s="1" t="s">
        <v>24165</v>
      </c>
      <c r="E8673" s="1" t="s">
        <v>24166</v>
      </c>
      <c r="F8673" s="1">
        <f t="shared" si="1145"/>
        <v>42374.633084699075</v>
      </c>
      <c r="G8673" s="1">
        <v>25448</v>
      </c>
      <c r="H8673" s="1">
        <f t="shared" si="1152"/>
        <v>0</v>
      </c>
      <c r="I8673" s="1">
        <v>25448</v>
      </c>
      <c r="J8673" s="1">
        <f t="shared" si="1148"/>
        <v>0</v>
      </c>
      <c r="K8673" s="1">
        <f t="shared" si="1149"/>
        <v>0</v>
      </c>
      <c r="L8673" s="1">
        <f t="shared" si="1150"/>
        <v>0</v>
      </c>
      <c r="M8673" s="1">
        <f t="shared" si="1146"/>
        <v>0</v>
      </c>
      <c r="N8673" s="1">
        <v>0</v>
      </c>
    </row>
    <row r="8674" spans="1:14" x14ac:dyDescent="0.3">
      <c r="A8674" s="1" t="s">
        <v>452</v>
      </c>
      <c r="B8674" s="1" t="s">
        <v>24167</v>
      </c>
      <c r="C8674" s="2">
        <v>6</v>
      </c>
      <c r="D8674" s="1" t="s">
        <v>24168</v>
      </c>
      <c r="E8674" s="1" t="s">
        <v>24169</v>
      </c>
      <c r="F8674" s="1">
        <f t="shared" si="1145"/>
        <v>42147.912785023145</v>
      </c>
      <c r="G8674" s="1">
        <v>25145</v>
      </c>
      <c r="H8674" s="1">
        <f t="shared" si="1152"/>
        <v>0</v>
      </c>
      <c r="I8674" s="1">
        <v>25145</v>
      </c>
      <c r="J8674" s="1">
        <f t="shared" si="1148"/>
        <v>0</v>
      </c>
      <c r="K8674" s="1">
        <f t="shared" si="1149"/>
        <v>0</v>
      </c>
      <c r="L8674" s="1">
        <f t="shared" si="1150"/>
        <v>0</v>
      </c>
      <c r="M8674" s="1">
        <f t="shared" si="1146"/>
        <v>0</v>
      </c>
      <c r="N8674" s="1">
        <v>0</v>
      </c>
    </row>
    <row r="8675" spans="1:14" x14ac:dyDescent="0.3">
      <c r="A8675" s="1" t="s">
        <v>1923</v>
      </c>
      <c r="B8675" s="1" t="s">
        <v>24170</v>
      </c>
      <c r="C8675" s="2">
        <v>0</v>
      </c>
      <c r="D8675" s="1" t="s">
        <v>24171</v>
      </c>
      <c r="E8675" s="1" t="s">
        <v>24172</v>
      </c>
      <c r="F8675" s="1">
        <f t="shared" si="1145"/>
        <v>40060.774872685186</v>
      </c>
      <c r="G8675" s="1">
        <v>41124</v>
      </c>
      <c r="H8675" s="1">
        <f t="shared" si="1152"/>
        <v>0</v>
      </c>
      <c r="I8675" s="1">
        <v>41124</v>
      </c>
      <c r="J8675" s="1">
        <f t="shared" si="1148"/>
        <v>0</v>
      </c>
      <c r="K8675" s="1">
        <f t="shared" si="1149"/>
        <v>0</v>
      </c>
      <c r="L8675" s="1">
        <f t="shared" si="1150"/>
        <v>0</v>
      </c>
      <c r="M8675" s="1">
        <f t="shared" si="1146"/>
        <v>0</v>
      </c>
      <c r="N8675" s="1">
        <v>0</v>
      </c>
    </row>
    <row r="8676" spans="1:14" x14ac:dyDescent="0.3">
      <c r="A8676" s="1" t="s">
        <v>320</v>
      </c>
      <c r="B8676" s="1" t="s">
        <v>24173</v>
      </c>
      <c r="C8676" s="2">
        <v>10</v>
      </c>
      <c r="D8676" s="1" t="s">
        <v>24174</v>
      </c>
      <c r="E8676" s="1" t="s">
        <v>24175</v>
      </c>
      <c r="F8676" s="1">
        <f t="shared" si="1145"/>
        <v>42085.607878425923</v>
      </c>
      <c r="G8676" s="1">
        <v>3569</v>
      </c>
      <c r="H8676" s="1">
        <v>0</v>
      </c>
      <c r="I8676" s="1">
        <v>3569</v>
      </c>
      <c r="J8676" s="1">
        <f t="shared" si="1148"/>
        <v>0</v>
      </c>
      <c r="K8676" s="1">
        <f t="shared" si="1149"/>
        <v>0</v>
      </c>
      <c r="L8676" s="1">
        <f t="shared" si="1150"/>
        <v>0</v>
      </c>
      <c r="M8676" s="1">
        <f t="shared" si="1146"/>
        <v>0</v>
      </c>
      <c r="N8676" s="1">
        <v>0</v>
      </c>
    </row>
    <row r="8677" spans="1:14" x14ac:dyDescent="0.3">
      <c r="A8677" s="1" t="s">
        <v>862</v>
      </c>
      <c r="B8677" s="1" t="s">
        <v>24176</v>
      </c>
      <c r="C8677" s="2">
        <v>10</v>
      </c>
      <c r="D8677" s="1" t="s">
        <v>24177</v>
      </c>
      <c r="E8677" s="1" t="s">
        <v>24178</v>
      </c>
      <c r="F8677" s="1">
        <f t="shared" si="1145"/>
        <v>42020.730866747683</v>
      </c>
      <c r="G8677" s="1">
        <v>10735</v>
      </c>
      <c r="H8677" s="1">
        <f t="shared" ref="H8677:H8682" si="1153">+H8692</f>
        <v>0</v>
      </c>
      <c r="I8677" s="1">
        <v>10735</v>
      </c>
      <c r="J8677" s="1">
        <f t="shared" si="1148"/>
        <v>0</v>
      </c>
      <c r="K8677" s="1">
        <f t="shared" si="1149"/>
        <v>0</v>
      </c>
      <c r="L8677" s="1">
        <f t="shared" si="1150"/>
        <v>0</v>
      </c>
      <c r="M8677" s="1">
        <f t="shared" si="1146"/>
        <v>0</v>
      </c>
      <c r="N8677" s="1">
        <v>0</v>
      </c>
    </row>
    <row r="8678" spans="1:14" x14ac:dyDescent="0.3">
      <c r="A8678" s="1" t="s">
        <v>13236</v>
      </c>
      <c r="B8678" s="1" t="s">
        <v>24179</v>
      </c>
      <c r="C8678" s="2">
        <v>10</v>
      </c>
      <c r="D8678" s="1" t="s">
        <v>24180</v>
      </c>
      <c r="E8678" s="1" t="s">
        <v>24181</v>
      </c>
      <c r="F8678" s="1">
        <f t="shared" si="1145"/>
        <v>42377.681696562497</v>
      </c>
      <c r="G8678" s="1">
        <v>52731</v>
      </c>
      <c r="H8678" s="1">
        <f t="shared" si="1153"/>
        <v>0</v>
      </c>
      <c r="I8678" s="1">
        <v>52731</v>
      </c>
      <c r="J8678" s="1">
        <f t="shared" si="1148"/>
        <v>0</v>
      </c>
      <c r="K8678" s="1">
        <f t="shared" si="1149"/>
        <v>0</v>
      </c>
      <c r="L8678" s="1">
        <f t="shared" si="1150"/>
        <v>0</v>
      </c>
      <c r="M8678" s="1">
        <f t="shared" si="1146"/>
        <v>0</v>
      </c>
      <c r="N8678" s="1">
        <v>0</v>
      </c>
    </row>
    <row r="8679" spans="1:14" x14ac:dyDescent="0.3">
      <c r="A8679" s="1" t="s">
        <v>576</v>
      </c>
      <c r="B8679" s="1" t="s">
        <v>24182</v>
      </c>
      <c r="C8679" s="2">
        <v>10</v>
      </c>
      <c r="D8679" s="1" t="s">
        <v>24183</v>
      </c>
      <c r="E8679" s="1" t="s">
        <v>24184</v>
      </c>
      <c r="F8679" s="1">
        <f t="shared" si="1145"/>
        <v>41277.898383645836</v>
      </c>
      <c r="G8679" s="1">
        <v>31401</v>
      </c>
      <c r="H8679" s="1">
        <f t="shared" si="1153"/>
        <v>0</v>
      </c>
      <c r="I8679" s="1">
        <v>31401</v>
      </c>
      <c r="J8679" s="1">
        <f t="shared" si="1148"/>
        <v>0</v>
      </c>
      <c r="K8679" s="1">
        <f t="shared" si="1149"/>
        <v>0</v>
      </c>
      <c r="L8679" s="1">
        <f t="shared" si="1150"/>
        <v>0</v>
      </c>
      <c r="M8679" s="1">
        <f t="shared" si="1146"/>
        <v>0</v>
      </c>
      <c r="N8679" s="1">
        <v>0</v>
      </c>
    </row>
    <row r="8680" spans="1:14" x14ac:dyDescent="0.3">
      <c r="A8680" s="1" t="s">
        <v>4832</v>
      </c>
      <c r="B8680" s="1" t="s">
        <v>24185</v>
      </c>
      <c r="C8680" s="2">
        <v>10</v>
      </c>
      <c r="D8680" s="1" t="s">
        <v>24186</v>
      </c>
      <c r="E8680" s="1" t="s">
        <v>24187</v>
      </c>
      <c r="F8680" s="1">
        <f t="shared" si="1145"/>
        <v>42249.537906284721</v>
      </c>
      <c r="G8680" s="1">
        <v>41316</v>
      </c>
      <c r="H8680" s="1">
        <f t="shared" si="1153"/>
        <v>0</v>
      </c>
      <c r="I8680" s="1">
        <v>41316</v>
      </c>
      <c r="J8680" s="1">
        <f t="shared" si="1148"/>
        <v>0</v>
      </c>
      <c r="K8680" s="1">
        <f t="shared" si="1149"/>
        <v>0</v>
      </c>
      <c r="L8680" s="1">
        <f t="shared" si="1150"/>
        <v>0</v>
      </c>
      <c r="M8680" s="1">
        <f t="shared" si="1146"/>
        <v>0</v>
      </c>
      <c r="N8680" s="1">
        <v>0</v>
      </c>
    </row>
    <row r="8681" spans="1:14" x14ac:dyDescent="0.3">
      <c r="A8681" s="1" t="s">
        <v>3047</v>
      </c>
      <c r="B8681" s="1" t="s">
        <v>24188</v>
      </c>
      <c r="C8681" s="2">
        <v>10</v>
      </c>
      <c r="D8681" s="1" t="s">
        <v>24189</v>
      </c>
      <c r="E8681" s="1" t="s">
        <v>24190</v>
      </c>
      <c r="F8681" s="1">
        <f t="shared" si="1145"/>
        <v>41975.684091030096</v>
      </c>
      <c r="G8681" s="1">
        <v>38676</v>
      </c>
      <c r="H8681" s="1">
        <f t="shared" si="1153"/>
        <v>0</v>
      </c>
      <c r="I8681" s="1">
        <v>38676</v>
      </c>
      <c r="J8681" s="1">
        <f t="shared" si="1148"/>
        <v>0</v>
      </c>
      <c r="K8681" s="1">
        <f t="shared" si="1149"/>
        <v>0</v>
      </c>
      <c r="L8681" s="1">
        <f t="shared" si="1150"/>
        <v>0</v>
      </c>
      <c r="M8681" s="1">
        <f t="shared" si="1146"/>
        <v>0</v>
      </c>
      <c r="N8681" s="1">
        <v>0</v>
      </c>
    </row>
    <row r="8682" spans="1:14" x14ac:dyDescent="0.3">
      <c r="A8682" s="1" t="s">
        <v>51</v>
      </c>
      <c r="B8682" s="1" t="s">
        <v>24191</v>
      </c>
      <c r="C8682" s="2">
        <v>10</v>
      </c>
      <c r="D8682" s="1" t="s">
        <v>24192</v>
      </c>
      <c r="E8682" s="1" t="s">
        <v>24193</v>
      </c>
      <c r="F8682" s="1">
        <f t="shared" si="1145"/>
        <v>41896.56896892361</v>
      </c>
      <c r="G8682" s="1">
        <v>10110</v>
      </c>
      <c r="H8682" s="1">
        <f t="shared" si="1153"/>
        <v>0</v>
      </c>
      <c r="I8682" s="1">
        <v>10110</v>
      </c>
      <c r="J8682" s="1">
        <f t="shared" si="1148"/>
        <v>0</v>
      </c>
      <c r="K8682" s="1">
        <f t="shared" si="1149"/>
        <v>0</v>
      </c>
      <c r="L8682" s="1">
        <f t="shared" si="1150"/>
        <v>0</v>
      </c>
      <c r="M8682" s="1">
        <f t="shared" si="1146"/>
        <v>0</v>
      </c>
      <c r="N8682" s="1">
        <v>0</v>
      </c>
    </row>
    <row r="8683" spans="1:14" x14ac:dyDescent="0.3">
      <c r="A8683" s="1" t="s">
        <v>20139</v>
      </c>
      <c r="B8683" s="1" t="s">
        <v>24194</v>
      </c>
      <c r="C8683" s="2">
        <v>10</v>
      </c>
      <c r="D8683" s="1" t="s">
        <v>24195</v>
      </c>
      <c r="E8683" s="1" t="s">
        <v>24196</v>
      </c>
      <c r="F8683" s="1">
        <f t="shared" si="1145"/>
        <v>42145.448415960651</v>
      </c>
      <c r="G8683" s="1">
        <v>4170</v>
      </c>
      <c r="H8683" s="1">
        <v>0</v>
      </c>
      <c r="I8683" s="1">
        <v>4170</v>
      </c>
      <c r="J8683" s="1">
        <f t="shared" si="1148"/>
        <v>0</v>
      </c>
      <c r="K8683" s="1">
        <f t="shared" si="1149"/>
        <v>0</v>
      </c>
      <c r="L8683" s="1">
        <f t="shared" si="1150"/>
        <v>0</v>
      </c>
      <c r="M8683" s="1">
        <f t="shared" si="1146"/>
        <v>0</v>
      </c>
      <c r="N8683" s="1">
        <v>0</v>
      </c>
    </row>
    <row r="8684" spans="1:14" x14ac:dyDescent="0.3">
      <c r="A8684" s="1" t="s">
        <v>849</v>
      </c>
      <c r="B8684" s="1" t="s">
        <v>24194</v>
      </c>
      <c r="C8684" s="2">
        <v>10</v>
      </c>
      <c r="D8684" s="1" t="s">
        <v>24197</v>
      </c>
      <c r="E8684" s="1" t="s">
        <v>24198</v>
      </c>
      <c r="F8684" s="1">
        <f t="shared" si="1145"/>
        <v>41653.79860386574</v>
      </c>
      <c r="G8684" s="1">
        <v>6879</v>
      </c>
      <c r="H8684" s="1">
        <v>0</v>
      </c>
      <c r="I8684" s="1">
        <v>6879</v>
      </c>
      <c r="J8684" s="1">
        <f t="shared" si="1148"/>
        <v>0</v>
      </c>
      <c r="K8684" s="1">
        <f t="shared" si="1149"/>
        <v>0</v>
      </c>
      <c r="L8684" s="1">
        <f t="shared" si="1150"/>
        <v>0</v>
      </c>
      <c r="M8684" s="1">
        <f t="shared" si="1146"/>
        <v>0</v>
      </c>
      <c r="N8684" s="1">
        <v>0</v>
      </c>
    </row>
    <row r="8685" spans="1:14" x14ac:dyDescent="0.3">
      <c r="A8685" s="1" t="s">
        <v>51</v>
      </c>
      <c r="B8685" s="1" t="s">
        <v>24194</v>
      </c>
      <c r="C8685" s="2">
        <v>10</v>
      </c>
      <c r="D8685" s="1" t="s">
        <v>24199</v>
      </c>
      <c r="E8685" s="1" t="s">
        <v>24200</v>
      </c>
      <c r="F8685" s="1">
        <f t="shared" si="1145"/>
        <v>42056.74550513889</v>
      </c>
      <c r="G8685" s="1">
        <v>9831</v>
      </c>
      <c r="H8685" s="1">
        <f t="shared" ref="H8685:H8695" si="1154">+H8700</f>
        <v>0</v>
      </c>
      <c r="I8685" s="1">
        <v>9831</v>
      </c>
      <c r="J8685" s="1">
        <f t="shared" si="1148"/>
        <v>1</v>
      </c>
      <c r="K8685" s="1">
        <f t="shared" si="1149"/>
        <v>0</v>
      </c>
      <c r="L8685" s="1">
        <f t="shared" si="1150"/>
        <v>0</v>
      </c>
      <c r="M8685" s="1">
        <f t="shared" si="1146"/>
        <v>0</v>
      </c>
      <c r="N8685" s="1">
        <v>0</v>
      </c>
    </row>
    <row r="8686" spans="1:14" x14ac:dyDescent="0.3">
      <c r="A8686" s="1" t="s">
        <v>1198</v>
      </c>
      <c r="B8686" s="1" t="s">
        <v>24194</v>
      </c>
      <c r="C8686" s="2">
        <v>10</v>
      </c>
      <c r="D8686" s="1" t="s">
        <v>24201</v>
      </c>
      <c r="E8686" s="1" t="s">
        <v>24202</v>
      </c>
      <c r="F8686" s="1">
        <f t="shared" si="1145"/>
        <v>42072.857398298613</v>
      </c>
      <c r="G8686" s="1">
        <v>20854</v>
      </c>
      <c r="H8686" s="1">
        <f t="shared" si="1154"/>
        <v>1</v>
      </c>
      <c r="I8686" s="1">
        <v>20854</v>
      </c>
      <c r="J8686" s="1">
        <f t="shared" si="1148"/>
        <v>1</v>
      </c>
      <c r="K8686" s="1">
        <f t="shared" si="1149"/>
        <v>0</v>
      </c>
      <c r="L8686" s="1">
        <f t="shared" si="1150"/>
        <v>0</v>
      </c>
      <c r="M8686" s="1">
        <f t="shared" si="1146"/>
        <v>0</v>
      </c>
      <c r="N8686" s="1">
        <v>0</v>
      </c>
    </row>
    <row r="8687" spans="1:14" x14ac:dyDescent="0.3">
      <c r="A8687" s="1" t="s">
        <v>24203</v>
      </c>
      <c r="B8687" s="1" t="s">
        <v>24204</v>
      </c>
      <c r="C8687" s="2">
        <v>2</v>
      </c>
      <c r="D8687" s="1" t="s">
        <v>24205</v>
      </c>
      <c r="E8687" s="1" t="s">
        <v>24206</v>
      </c>
      <c r="F8687" s="1">
        <f t="shared" si="1145"/>
        <v>42083.822672002316</v>
      </c>
      <c r="G8687" s="1">
        <v>33918</v>
      </c>
      <c r="H8687" s="1">
        <f t="shared" si="1154"/>
        <v>0</v>
      </c>
      <c r="I8687" s="1">
        <v>33918</v>
      </c>
      <c r="J8687" s="1">
        <f t="shared" si="1148"/>
        <v>0</v>
      </c>
      <c r="K8687" s="1">
        <f t="shared" si="1149"/>
        <v>0</v>
      </c>
      <c r="L8687" s="1">
        <f t="shared" si="1150"/>
        <v>0</v>
      </c>
      <c r="M8687" s="1">
        <f t="shared" si="1146"/>
        <v>0</v>
      </c>
      <c r="N8687" s="1">
        <v>0</v>
      </c>
    </row>
    <row r="8688" spans="1:14" x14ac:dyDescent="0.3">
      <c r="A8688" s="1" t="s">
        <v>24207</v>
      </c>
      <c r="B8688" s="1" t="s">
        <v>24204</v>
      </c>
      <c r="C8688" s="2">
        <v>2</v>
      </c>
      <c r="D8688" s="1" t="s">
        <v>24208</v>
      </c>
      <c r="E8688" s="1" t="s">
        <v>24209</v>
      </c>
      <c r="F8688" s="1">
        <f t="shared" si="1145"/>
        <v>42275.518176956015</v>
      </c>
      <c r="G8688" s="1">
        <v>36933</v>
      </c>
      <c r="H8688" s="1">
        <f t="shared" si="1154"/>
        <v>0</v>
      </c>
      <c r="I8688" s="1">
        <v>36933</v>
      </c>
      <c r="J8688" s="1">
        <f t="shared" si="1148"/>
        <v>0</v>
      </c>
      <c r="K8688" s="1">
        <f t="shared" si="1149"/>
        <v>0</v>
      </c>
      <c r="L8688" s="1">
        <f t="shared" si="1150"/>
        <v>0</v>
      </c>
      <c r="M8688" s="1">
        <f t="shared" si="1146"/>
        <v>0</v>
      </c>
      <c r="N8688" s="1">
        <v>0</v>
      </c>
    </row>
    <row r="8689" spans="1:14" x14ac:dyDescent="0.3">
      <c r="A8689" s="1" t="s">
        <v>11379</v>
      </c>
      <c r="B8689" s="1" t="s">
        <v>24210</v>
      </c>
      <c r="C8689" s="2">
        <v>2</v>
      </c>
      <c r="D8689" s="1" t="s">
        <v>24211</v>
      </c>
      <c r="E8689" s="1" t="s">
        <v>24212</v>
      </c>
      <c r="F8689" s="1">
        <f t="shared" si="1145"/>
        <v>41776.951880810186</v>
      </c>
      <c r="G8689" s="1">
        <v>24377</v>
      </c>
      <c r="H8689" s="1">
        <f t="shared" si="1154"/>
        <v>0</v>
      </c>
      <c r="I8689" s="1">
        <v>24377</v>
      </c>
      <c r="J8689" s="1">
        <f t="shared" si="1148"/>
        <v>0</v>
      </c>
      <c r="K8689" s="1">
        <f t="shared" si="1149"/>
        <v>0</v>
      </c>
      <c r="L8689" s="1">
        <f t="shared" si="1150"/>
        <v>0</v>
      </c>
      <c r="M8689" s="1">
        <f t="shared" si="1146"/>
        <v>0</v>
      </c>
      <c r="N8689" s="1">
        <v>0</v>
      </c>
    </row>
    <row r="8690" spans="1:14" x14ac:dyDescent="0.3">
      <c r="A8690" s="1" t="s">
        <v>2403</v>
      </c>
      <c r="B8690" s="1" t="s">
        <v>24213</v>
      </c>
      <c r="C8690" s="2">
        <v>10</v>
      </c>
      <c r="D8690" s="1" t="s">
        <v>24214</v>
      </c>
      <c r="E8690" s="1" t="s">
        <v>24215</v>
      </c>
      <c r="F8690" s="1">
        <f t="shared" si="1145"/>
        <v>41548.614292743056</v>
      </c>
      <c r="G8690" s="1">
        <v>41293</v>
      </c>
      <c r="H8690" s="1">
        <f t="shared" si="1154"/>
        <v>0</v>
      </c>
      <c r="I8690" s="1">
        <v>41293</v>
      </c>
      <c r="J8690" s="1">
        <f t="shared" si="1148"/>
        <v>0</v>
      </c>
      <c r="K8690" s="1">
        <f t="shared" si="1149"/>
        <v>0</v>
      </c>
      <c r="L8690" s="1">
        <f t="shared" si="1150"/>
        <v>0</v>
      </c>
      <c r="M8690" s="1">
        <f t="shared" si="1146"/>
        <v>0</v>
      </c>
      <c r="N8690" s="1">
        <v>0</v>
      </c>
    </row>
    <row r="8691" spans="1:14" x14ac:dyDescent="0.3">
      <c r="A8691" s="1" t="s">
        <v>20211</v>
      </c>
      <c r="B8691" s="1" t="s">
        <v>24216</v>
      </c>
      <c r="C8691" s="2">
        <v>9</v>
      </c>
      <c r="D8691" s="1" t="s">
        <v>24217</v>
      </c>
      <c r="E8691" s="1" t="s">
        <v>24218</v>
      </c>
      <c r="F8691" s="1">
        <f t="shared" si="1145"/>
        <v>42322.432367847221</v>
      </c>
      <c r="G8691" s="1">
        <v>18118</v>
      </c>
      <c r="H8691" s="1">
        <f t="shared" si="1154"/>
        <v>0</v>
      </c>
      <c r="I8691" s="1">
        <v>18118</v>
      </c>
      <c r="J8691" s="1">
        <f t="shared" si="1148"/>
        <v>0</v>
      </c>
      <c r="K8691" s="1">
        <f t="shared" si="1149"/>
        <v>0</v>
      </c>
      <c r="L8691" s="1">
        <f t="shared" si="1150"/>
        <v>0</v>
      </c>
      <c r="M8691" s="1">
        <f t="shared" si="1146"/>
        <v>0</v>
      </c>
      <c r="N8691" s="1">
        <v>0</v>
      </c>
    </row>
    <row r="8692" spans="1:14" x14ac:dyDescent="0.3">
      <c r="A8692" s="1" t="s">
        <v>576</v>
      </c>
      <c r="B8692" s="1" t="s">
        <v>24219</v>
      </c>
      <c r="C8692" s="2">
        <v>10</v>
      </c>
      <c r="D8692" s="1" t="s">
        <v>24220</v>
      </c>
      <c r="E8692" s="1" t="s">
        <v>24221</v>
      </c>
      <c r="F8692" s="1">
        <f t="shared" si="1145"/>
        <v>41267.963131331016</v>
      </c>
      <c r="G8692" s="1">
        <v>31428</v>
      </c>
      <c r="H8692" s="1">
        <f t="shared" si="1154"/>
        <v>0</v>
      </c>
      <c r="I8692" s="1">
        <v>31428</v>
      </c>
      <c r="J8692" s="1">
        <f t="shared" si="1148"/>
        <v>0</v>
      </c>
      <c r="K8692" s="1">
        <f t="shared" si="1149"/>
        <v>0</v>
      </c>
      <c r="L8692" s="1">
        <f t="shared" si="1150"/>
        <v>0</v>
      </c>
      <c r="M8692" s="1">
        <f t="shared" si="1146"/>
        <v>0</v>
      </c>
      <c r="N8692" s="1">
        <v>0</v>
      </c>
    </row>
    <row r="8693" spans="1:14" x14ac:dyDescent="0.3">
      <c r="A8693" s="1" t="s">
        <v>1067</v>
      </c>
      <c r="B8693" s="1" t="s">
        <v>24222</v>
      </c>
      <c r="C8693" s="2">
        <v>1</v>
      </c>
      <c r="D8693" s="1" t="s">
        <v>24223</v>
      </c>
      <c r="E8693" s="1" t="s">
        <v>24224</v>
      </c>
      <c r="F8693" s="1">
        <f t="shared" si="1145"/>
        <v>41653.681401458336</v>
      </c>
      <c r="G8693" s="1">
        <v>42413</v>
      </c>
      <c r="H8693" s="1">
        <f t="shared" si="1154"/>
        <v>0</v>
      </c>
      <c r="I8693" s="1">
        <v>42413</v>
      </c>
      <c r="J8693" s="1">
        <f t="shared" si="1148"/>
        <v>0</v>
      </c>
      <c r="K8693" s="1">
        <f t="shared" si="1149"/>
        <v>0</v>
      </c>
      <c r="L8693" s="1">
        <f t="shared" si="1150"/>
        <v>0</v>
      </c>
      <c r="M8693" s="1">
        <f t="shared" si="1146"/>
        <v>0</v>
      </c>
      <c r="N8693" s="1">
        <v>0</v>
      </c>
    </row>
    <row r="8694" spans="1:14" x14ac:dyDescent="0.3">
      <c r="A8694" s="1" t="s">
        <v>392</v>
      </c>
      <c r="B8694" s="1" t="s">
        <v>24225</v>
      </c>
      <c r="C8694" s="2">
        <v>9</v>
      </c>
      <c r="D8694" s="1" t="s">
        <v>24226</v>
      </c>
      <c r="E8694" s="1" t="s">
        <v>24227</v>
      </c>
      <c r="F8694" s="1">
        <f t="shared" si="1145"/>
        <v>42302.490806087961</v>
      </c>
      <c r="G8694" s="1">
        <v>49788</v>
      </c>
      <c r="H8694" s="1">
        <f t="shared" si="1154"/>
        <v>0</v>
      </c>
      <c r="I8694" s="1">
        <v>49788</v>
      </c>
      <c r="J8694" s="1">
        <f t="shared" si="1148"/>
        <v>0</v>
      </c>
      <c r="K8694" s="1">
        <f t="shared" si="1149"/>
        <v>0</v>
      </c>
      <c r="L8694" s="1">
        <f t="shared" si="1150"/>
        <v>0</v>
      </c>
      <c r="M8694" s="1">
        <f t="shared" si="1146"/>
        <v>0</v>
      </c>
      <c r="N8694" s="1">
        <v>0</v>
      </c>
    </row>
    <row r="8695" spans="1:14" x14ac:dyDescent="0.3">
      <c r="A8695" s="1" t="s">
        <v>10201</v>
      </c>
      <c r="B8695" s="1" t="s">
        <v>24228</v>
      </c>
      <c r="C8695" s="2">
        <v>10</v>
      </c>
      <c r="D8695" s="1" t="s">
        <v>24229</v>
      </c>
      <c r="E8695" s="1" t="s">
        <v>24230</v>
      </c>
      <c r="F8695" s="1">
        <f t="shared" si="1145"/>
        <v>41277.402633182872</v>
      </c>
      <c r="G8695" s="1">
        <v>34858</v>
      </c>
      <c r="H8695" s="1">
        <f t="shared" si="1154"/>
        <v>0</v>
      </c>
      <c r="I8695" s="1">
        <v>34858</v>
      </c>
      <c r="J8695" s="1">
        <f t="shared" si="1148"/>
        <v>0</v>
      </c>
      <c r="K8695" s="1">
        <f t="shared" si="1149"/>
        <v>0</v>
      </c>
      <c r="L8695" s="1">
        <f t="shared" si="1150"/>
        <v>0</v>
      </c>
      <c r="M8695" s="1">
        <f t="shared" si="1146"/>
        <v>0</v>
      </c>
      <c r="N8695" s="1">
        <v>0</v>
      </c>
    </row>
    <row r="8696" spans="1:14" x14ac:dyDescent="0.3">
      <c r="A8696" s="1" t="s">
        <v>2329</v>
      </c>
      <c r="B8696" s="1" t="s">
        <v>24231</v>
      </c>
      <c r="C8696" s="2">
        <v>8</v>
      </c>
      <c r="D8696" s="1" t="s">
        <v>24232</v>
      </c>
      <c r="E8696" s="1" t="s">
        <v>24233</v>
      </c>
      <c r="F8696" s="1">
        <f t="shared" si="1145"/>
        <v>42038.727862500004</v>
      </c>
      <c r="G8696" s="1">
        <v>5966</v>
      </c>
      <c r="H8696" s="1">
        <v>0</v>
      </c>
      <c r="I8696" s="1">
        <v>5966</v>
      </c>
      <c r="J8696" s="1">
        <f t="shared" si="1148"/>
        <v>0</v>
      </c>
      <c r="K8696" s="1">
        <f t="shared" si="1149"/>
        <v>0</v>
      </c>
      <c r="L8696" s="1">
        <f t="shared" si="1150"/>
        <v>0</v>
      </c>
      <c r="M8696" s="1">
        <f t="shared" si="1146"/>
        <v>0</v>
      </c>
      <c r="N8696" s="1">
        <v>0</v>
      </c>
    </row>
    <row r="8697" spans="1:14" x14ac:dyDescent="0.3">
      <c r="A8697" s="1" t="s">
        <v>844</v>
      </c>
      <c r="B8697" s="1" t="s">
        <v>24231</v>
      </c>
      <c r="C8697" s="2">
        <v>8</v>
      </c>
      <c r="D8697" s="1" t="s">
        <v>24234</v>
      </c>
      <c r="E8697" s="1" t="s">
        <v>24235</v>
      </c>
      <c r="F8697" s="1">
        <f t="shared" si="1145"/>
        <v>41957.442409131945</v>
      </c>
      <c r="G8697" s="1">
        <v>6186</v>
      </c>
      <c r="H8697" s="1">
        <v>0</v>
      </c>
      <c r="I8697" s="1">
        <v>6186</v>
      </c>
      <c r="J8697" s="1">
        <f t="shared" si="1148"/>
        <v>0</v>
      </c>
      <c r="K8697" s="1">
        <f t="shared" si="1149"/>
        <v>0</v>
      </c>
      <c r="L8697" s="1">
        <f t="shared" si="1150"/>
        <v>0</v>
      </c>
      <c r="M8697" s="1">
        <f t="shared" si="1146"/>
        <v>0</v>
      </c>
      <c r="N8697" s="1">
        <v>0</v>
      </c>
    </row>
    <row r="8698" spans="1:14" x14ac:dyDescent="0.3">
      <c r="A8698" s="1" t="s">
        <v>159</v>
      </c>
      <c r="B8698" s="1" t="s">
        <v>24236</v>
      </c>
      <c r="C8698" s="2">
        <v>1</v>
      </c>
      <c r="D8698" s="1" t="s">
        <v>24237</v>
      </c>
      <c r="E8698" s="1" t="s">
        <v>24238</v>
      </c>
      <c r="F8698" s="1">
        <f t="shared" si="1145"/>
        <v>42462.068507534721</v>
      </c>
      <c r="G8698" s="1">
        <v>1653</v>
      </c>
      <c r="H8698" s="1">
        <v>0</v>
      </c>
      <c r="I8698" s="1">
        <v>1653</v>
      </c>
      <c r="J8698" s="1">
        <f t="shared" si="1148"/>
        <v>0</v>
      </c>
      <c r="K8698" s="1">
        <f t="shared" si="1149"/>
        <v>0</v>
      </c>
      <c r="L8698" s="1">
        <f t="shared" si="1150"/>
        <v>0</v>
      </c>
      <c r="M8698" s="1">
        <f t="shared" si="1146"/>
        <v>0</v>
      </c>
      <c r="N8698" s="1">
        <v>0</v>
      </c>
    </row>
    <row r="8699" spans="1:14" x14ac:dyDescent="0.3">
      <c r="A8699" s="1" t="s">
        <v>3435</v>
      </c>
      <c r="B8699" s="1" t="s">
        <v>24239</v>
      </c>
      <c r="C8699" s="2">
        <v>10</v>
      </c>
      <c r="D8699" s="1" t="s">
        <v>24240</v>
      </c>
      <c r="E8699" s="1" t="s">
        <v>24241</v>
      </c>
      <c r="F8699" s="1">
        <f t="shared" si="1145"/>
        <v>41261.472185844905</v>
      </c>
      <c r="G8699" s="1">
        <v>24569</v>
      </c>
      <c r="H8699" s="1">
        <f>+H8714</f>
        <v>0</v>
      </c>
      <c r="I8699" s="1">
        <v>24569</v>
      </c>
      <c r="J8699" s="1">
        <f t="shared" si="1148"/>
        <v>0</v>
      </c>
      <c r="K8699" s="1">
        <f t="shared" si="1149"/>
        <v>0</v>
      </c>
      <c r="L8699" s="1">
        <f t="shared" si="1150"/>
        <v>0</v>
      </c>
      <c r="M8699" s="1">
        <f t="shared" si="1146"/>
        <v>0</v>
      </c>
      <c r="N8699" s="1">
        <v>0</v>
      </c>
    </row>
    <row r="8700" spans="1:14" x14ac:dyDescent="0.3">
      <c r="A8700" s="1" t="s">
        <v>6070</v>
      </c>
      <c r="B8700" s="1" t="s">
        <v>24242</v>
      </c>
      <c r="C8700" s="2">
        <v>2</v>
      </c>
      <c r="D8700" s="1" t="s">
        <v>24243</v>
      </c>
      <c r="E8700" s="1" t="s">
        <v>24244</v>
      </c>
      <c r="F8700" s="1">
        <f t="shared" si="1145"/>
        <v>41698.688793668982</v>
      </c>
      <c r="G8700" s="1">
        <v>25839</v>
      </c>
      <c r="H8700" s="1">
        <f>+H8715</f>
        <v>0</v>
      </c>
      <c r="I8700" s="1">
        <v>25839</v>
      </c>
      <c r="J8700" s="1">
        <f t="shared" si="1148"/>
        <v>0</v>
      </c>
      <c r="K8700" s="1">
        <f t="shared" si="1149"/>
        <v>0</v>
      </c>
      <c r="L8700" s="1">
        <f t="shared" si="1150"/>
        <v>0</v>
      </c>
      <c r="M8700" s="1">
        <f t="shared" si="1146"/>
        <v>0</v>
      </c>
      <c r="N8700" s="1">
        <v>0</v>
      </c>
    </row>
    <row r="8701" spans="1:14" x14ac:dyDescent="0.3">
      <c r="A8701" s="1" t="s">
        <v>2250</v>
      </c>
      <c r="B8701" s="1" t="s">
        <v>24245</v>
      </c>
      <c r="C8701" s="2">
        <v>2</v>
      </c>
      <c r="D8701" s="1" t="s">
        <v>24246</v>
      </c>
      <c r="E8701" s="1" t="s">
        <v>24247</v>
      </c>
      <c r="F8701" s="1">
        <f t="shared" si="1145"/>
        <v>42186.794043912036</v>
      </c>
      <c r="G8701" s="1">
        <v>31836</v>
      </c>
      <c r="H8701" s="1">
        <v>1</v>
      </c>
      <c r="I8701" s="1">
        <v>31836</v>
      </c>
      <c r="J8701" s="1">
        <f t="shared" si="1148"/>
        <v>0</v>
      </c>
      <c r="K8701" s="1">
        <f t="shared" si="1149"/>
        <v>0</v>
      </c>
      <c r="L8701" s="1">
        <f t="shared" si="1150"/>
        <v>0</v>
      </c>
      <c r="M8701" s="1">
        <f t="shared" si="1146"/>
        <v>0</v>
      </c>
      <c r="N8701" s="1">
        <v>0</v>
      </c>
    </row>
    <row r="8702" spans="1:14" x14ac:dyDescent="0.3">
      <c r="A8702" s="1" t="s">
        <v>320</v>
      </c>
      <c r="B8702" s="1" t="s">
        <v>24248</v>
      </c>
      <c r="C8702" s="2">
        <v>10</v>
      </c>
      <c r="D8702" s="1" t="s">
        <v>24249</v>
      </c>
      <c r="E8702" s="1" t="s">
        <v>24250</v>
      </c>
      <c r="F8702" s="1">
        <f t="shared" si="1145"/>
        <v>42322.827532164352</v>
      </c>
      <c r="G8702" s="1">
        <v>2850</v>
      </c>
      <c r="H8702" s="1">
        <v>0</v>
      </c>
      <c r="I8702" s="1">
        <v>2850</v>
      </c>
      <c r="J8702" s="1">
        <f t="shared" si="1148"/>
        <v>0</v>
      </c>
      <c r="K8702" s="1">
        <f t="shared" si="1149"/>
        <v>0</v>
      </c>
      <c r="L8702" s="1">
        <f t="shared" si="1150"/>
        <v>0</v>
      </c>
      <c r="M8702" s="1">
        <f t="shared" si="1146"/>
        <v>0</v>
      </c>
      <c r="N8702" s="1">
        <v>0</v>
      </c>
    </row>
    <row r="8703" spans="1:14" x14ac:dyDescent="0.3">
      <c r="A8703" s="1" t="s">
        <v>19631</v>
      </c>
      <c r="B8703" s="1" t="s">
        <v>24251</v>
      </c>
      <c r="C8703" s="2">
        <v>2</v>
      </c>
      <c r="D8703" s="1" t="s">
        <v>24252</v>
      </c>
      <c r="E8703" s="1" t="s">
        <v>24253</v>
      </c>
      <c r="F8703" s="1">
        <f t="shared" si="1145"/>
        <v>41949.844698356479</v>
      </c>
      <c r="G8703" s="1">
        <v>44850</v>
      </c>
      <c r="H8703" s="1">
        <f>+H8718</f>
        <v>0</v>
      </c>
      <c r="I8703" s="1">
        <v>44850</v>
      </c>
      <c r="J8703" s="1">
        <f t="shared" si="1148"/>
        <v>0</v>
      </c>
      <c r="K8703" s="1">
        <f t="shared" si="1149"/>
        <v>0</v>
      </c>
      <c r="L8703" s="1">
        <f t="shared" si="1150"/>
        <v>0</v>
      </c>
      <c r="M8703" s="1">
        <f t="shared" si="1146"/>
        <v>0</v>
      </c>
      <c r="N8703" s="1">
        <v>0</v>
      </c>
    </row>
    <row r="8704" spans="1:14" x14ac:dyDescent="0.3">
      <c r="A8704" s="1" t="s">
        <v>24254</v>
      </c>
      <c r="B8704" s="1" t="s">
        <v>24255</v>
      </c>
      <c r="C8704" s="2">
        <v>2</v>
      </c>
      <c r="D8704" s="1" t="s">
        <v>24256</v>
      </c>
      <c r="E8704" s="1" t="s">
        <v>24257</v>
      </c>
      <c r="F8704" s="1">
        <f t="shared" si="1145"/>
        <v>42388.852813541664</v>
      </c>
      <c r="G8704" s="1">
        <v>33352</v>
      </c>
      <c r="H8704" s="1">
        <f>+H8719</f>
        <v>0</v>
      </c>
      <c r="I8704" s="1">
        <v>33352</v>
      </c>
      <c r="J8704" s="1">
        <f t="shared" si="1148"/>
        <v>0</v>
      </c>
      <c r="K8704" s="1">
        <f t="shared" si="1149"/>
        <v>0</v>
      </c>
      <c r="L8704" s="1">
        <f t="shared" si="1150"/>
        <v>0</v>
      </c>
      <c r="M8704" s="1">
        <f t="shared" si="1146"/>
        <v>0</v>
      </c>
      <c r="N8704" s="1">
        <v>0</v>
      </c>
    </row>
    <row r="8705" spans="1:14" x14ac:dyDescent="0.3">
      <c r="A8705" s="1" t="s">
        <v>615</v>
      </c>
      <c r="B8705" s="1" t="s">
        <v>24258</v>
      </c>
      <c r="C8705" s="2">
        <v>2</v>
      </c>
      <c r="D8705" s="1" t="s">
        <v>24259</v>
      </c>
      <c r="E8705" s="1" t="s">
        <v>24260</v>
      </c>
      <c r="F8705" s="1">
        <f t="shared" ref="F8705:F8768" si="1155">DATEVALUE(E8705)+TIMEVALUE(E8705)</f>
        <v>42417.906751585651</v>
      </c>
      <c r="G8705" s="1">
        <v>46999</v>
      </c>
      <c r="H8705" s="1">
        <f>+H8720</f>
        <v>0</v>
      </c>
      <c r="I8705" s="1">
        <v>46999</v>
      </c>
      <c r="J8705" s="1">
        <f t="shared" si="1148"/>
        <v>0</v>
      </c>
      <c r="K8705" s="1">
        <f t="shared" si="1149"/>
        <v>0</v>
      </c>
      <c r="L8705" s="1">
        <f t="shared" si="1150"/>
        <v>0</v>
      </c>
      <c r="M8705" s="1">
        <f t="shared" ref="M8705:M8768" si="1156">IF(OR(K8705,L8705), 1, 0)</f>
        <v>0</v>
      </c>
      <c r="N8705" s="1">
        <v>0</v>
      </c>
    </row>
    <row r="8706" spans="1:14" x14ac:dyDescent="0.3">
      <c r="A8706" s="1" t="s">
        <v>15547</v>
      </c>
      <c r="B8706" s="1" t="s">
        <v>24261</v>
      </c>
      <c r="C8706" s="2">
        <v>4</v>
      </c>
      <c r="D8706" s="1" t="s">
        <v>24262</v>
      </c>
      <c r="E8706" s="1" t="s">
        <v>24263</v>
      </c>
      <c r="F8706" s="1">
        <f t="shared" si="1155"/>
        <v>41798.704118888891</v>
      </c>
      <c r="G8706" s="1">
        <v>33310</v>
      </c>
      <c r="H8706" s="1">
        <f>+H8721</f>
        <v>0</v>
      </c>
      <c r="I8706" s="1">
        <v>33310</v>
      </c>
      <c r="J8706" s="1">
        <f t="shared" si="1148"/>
        <v>0</v>
      </c>
      <c r="K8706" s="1">
        <f t="shared" si="1149"/>
        <v>0</v>
      </c>
      <c r="L8706" s="1">
        <f t="shared" si="1150"/>
        <v>0</v>
      </c>
      <c r="M8706" s="1">
        <f t="shared" si="1156"/>
        <v>0</v>
      </c>
      <c r="N8706" s="1">
        <v>0</v>
      </c>
    </row>
    <row r="8707" spans="1:14" x14ac:dyDescent="0.3">
      <c r="A8707" s="1" t="s">
        <v>11323</v>
      </c>
      <c r="B8707" s="1" t="s">
        <v>24264</v>
      </c>
      <c r="C8707" s="2">
        <v>2</v>
      </c>
      <c r="D8707" s="1" t="s">
        <v>24265</v>
      </c>
      <c r="E8707" s="1" t="s">
        <v>24266</v>
      </c>
      <c r="F8707" s="1">
        <f t="shared" si="1155"/>
        <v>42359.510078182873</v>
      </c>
      <c r="G8707" s="1">
        <v>16586</v>
      </c>
      <c r="H8707" s="1">
        <f>+H8722</f>
        <v>0</v>
      </c>
      <c r="I8707" s="1">
        <v>16586</v>
      </c>
      <c r="J8707" s="1">
        <f t="shared" ref="J8707:J8770" si="1157">IF(AND(EXACT(B8706,B8707), EXACT(B8705,B8706)), 1, 0)</f>
        <v>0</v>
      </c>
      <c r="K8707" s="1">
        <f t="shared" ref="K8707:K8770" si="1158">IF(AND(J8707=1, EXACT(A8705, A8706), EXACT(A8706, A8707)), 1, 0)</f>
        <v>0</v>
      </c>
      <c r="L8707" s="1">
        <f t="shared" ref="L8707:L8770" si="1159">IF(AND(J8707=1, EXACT(D8705, D8706), EXACT(D8706, D8707), F8707-F8705&lt;365), 1, 0)</f>
        <v>0</v>
      </c>
      <c r="M8707" s="1">
        <f t="shared" si="1156"/>
        <v>0</v>
      </c>
      <c r="N8707" s="1">
        <v>0</v>
      </c>
    </row>
    <row r="8708" spans="1:14" x14ac:dyDescent="0.3">
      <c r="A8708" s="1" t="s">
        <v>3646</v>
      </c>
      <c r="B8708" s="1" t="s">
        <v>24267</v>
      </c>
      <c r="C8708" s="2">
        <v>8</v>
      </c>
      <c r="D8708" s="1" t="s">
        <v>24268</v>
      </c>
      <c r="E8708" s="1" t="s">
        <v>24269</v>
      </c>
      <c r="F8708" s="1">
        <f t="shared" si="1155"/>
        <v>42460.393912175925</v>
      </c>
      <c r="G8708" s="1">
        <v>6777</v>
      </c>
      <c r="H8708" s="1">
        <v>0</v>
      </c>
      <c r="I8708" s="1">
        <v>6777</v>
      </c>
      <c r="J8708" s="1">
        <f t="shared" si="1157"/>
        <v>0</v>
      </c>
      <c r="K8708" s="1">
        <f t="shared" si="1158"/>
        <v>0</v>
      </c>
      <c r="L8708" s="1">
        <f t="shared" si="1159"/>
        <v>0</v>
      </c>
      <c r="M8708" s="1">
        <f t="shared" si="1156"/>
        <v>0</v>
      </c>
      <c r="N8708" s="1">
        <v>0</v>
      </c>
    </row>
    <row r="8709" spans="1:14" x14ac:dyDescent="0.3">
      <c r="A8709" s="1" t="s">
        <v>24270</v>
      </c>
      <c r="B8709" s="1" t="s">
        <v>24271</v>
      </c>
      <c r="C8709" s="2">
        <v>2</v>
      </c>
      <c r="D8709" s="1" t="s">
        <v>24272</v>
      </c>
      <c r="E8709" s="1" t="s">
        <v>24273</v>
      </c>
      <c r="F8709" s="1">
        <f t="shared" si="1155"/>
        <v>42108.754226018522</v>
      </c>
      <c r="G8709" s="1">
        <v>48861</v>
      </c>
      <c r="H8709" s="1">
        <f t="shared" ref="H8709:H8716" si="1160">+H8724</f>
        <v>0</v>
      </c>
      <c r="I8709" s="1">
        <v>48861</v>
      </c>
      <c r="J8709" s="1">
        <f t="shared" si="1157"/>
        <v>0</v>
      </c>
      <c r="K8709" s="1">
        <f t="shared" si="1158"/>
        <v>0</v>
      </c>
      <c r="L8709" s="1">
        <f t="shared" si="1159"/>
        <v>0</v>
      </c>
      <c r="M8709" s="1">
        <f t="shared" si="1156"/>
        <v>0</v>
      </c>
      <c r="N8709" s="1">
        <v>0</v>
      </c>
    </row>
    <row r="8710" spans="1:14" x14ac:dyDescent="0.3">
      <c r="A8710" s="1" t="s">
        <v>169</v>
      </c>
      <c r="B8710" s="1" t="s">
        <v>24274</v>
      </c>
      <c r="C8710" s="2">
        <v>2</v>
      </c>
      <c r="D8710" s="1" t="s">
        <v>24275</v>
      </c>
      <c r="E8710" s="1" t="s">
        <v>24276</v>
      </c>
      <c r="F8710" s="1">
        <f t="shared" si="1155"/>
        <v>42446.890990208332</v>
      </c>
      <c r="G8710" s="1">
        <v>18610</v>
      </c>
      <c r="H8710" s="1">
        <f t="shared" si="1160"/>
        <v>0</v>
      </c>
      <c r="I8710" s="1">
        <v>18610</v>
      </c>
      <c r="J8710" s="1">
        <f t="shared" si="1157"/>
        <v>0</v>
      </c>
      <c r="K8710" s="1">
        <f t="shared" si="1158"/>
        <v>0</v>
      </c>
      <c r="L8710" s="1">
        <f t="shared" si="1159"/>
        <v>0</v>
      </c>
      <c r="M8710" s="1">
        <f t="shared" si="1156"/>
        <v>0</v>
      </c>
      <c r="N8710" s="1">
        <v>0</v>
      </c>
    </row>
    <row r="8711" spans="1:14" x14ac:dyDescent="0.3">
      <c r="A8711" s="1" t="s">
        <v>12006</v>
      </c>
      <c r="B8711" s="1" t="s">
        <v>24277</v>
      </c>
      <c r="C8711" s="2">
        <v>10</v>
      </c>
      <c r="D8711" s="1" t="s">
        <v>24278</v>
      </c>
      <c r="E8711" s="1" t="s">
        <v>24279</v>
      </c>
      <c r="F8711" s="1">
        <f t="shared" si="1155"/>
        <v>41870.791271365742</v>
      </c>
      <c r="G8711" s="1">
        <v>13110</v>
      </c>
      <c r="H8711" s="1">
        <f t="shared" si="1160"/>
        <v>0</v>
      </c>
      <c r="I8711" s="1">
        <v>13110</v>
      </c>
      <c r="J8711" s="1">
        <f t="shared" si="1157"/>
        <v>0</v>
      </c>
      <c r="K8711" s="1">
        <f t="shared" si="1158"/>
        <v>0</v>
      </c>
      <c r="L8711" s="1">
        <f t="shared" si="1159"/>
        <v>0</v>
      </c>
      <c r="M8711" s="1">
        <f t="shared" si="1156"/>
        <v>0</v>
      </c>
      <c r="N8711" s="1">
        <v>0</v>
      </c>
    </row>
    <row r="8712" spans="1:14" x14ac:dyDescent="0.3">
      <c r="A8712" s="1" t="s">
        <v>24280</v>
      </c>
      <c r="B8712" s="1" t="s">
        <v>24277</v>
      </c>
      <c r="C8712" s="2">
        <v>10</v>
      </c>
      <c r="D8712" s="1" t="s">
        <v>24281</v>
      </c>
      <c r="E8712" s="1" t="s">
        <v>24282</v>
      </c>
      <c r="F8712" s="1">
        <f t="shared" si="1155"/>
        <v>42303.820723611112</v>
      </c>
      <c r="G8712" s="1">
        <v>50915</v>
      </c>
      <c r="H8712" s="1">
        <f t="shared" si="1160"/>
        <v>0</v>
      </c>
      <c r="I8712" s="1">
        <v>50915</v>
      </c>
      <c r="J8712" s="1">
        <f t="shared" si="1157"/>
        <v>0</v>
      </c>
      <c r="K8712" s="1">
        <f t="shared" si="1158"/>
        <v>0</v>
      </c>
      <c r="L8712" s="1">
        <f t="shared" si="1159"/>
        <v>0</v>
      </c>
      <c r="M8712" s="1">
        <f t="shared" si="1156"/>
        <v>0</v>
      </c>
      <c r="N8712" s="1">
        <v>0</v>
      </c>
    </row>
    <row r="8713" spans="1:14" x14ac:dyDescent="0.3">
      <c r="A8713" s="1" t="s">
        <v>51</v>
      </c>
      <c r="B8713" s="1" t="s">
        <v>24283</v>
      </c>
      <c r="C8713" s="2">
        <v>10</v>
      </c>
      <c r="D8713" s="1" t="s">
        <v>24284</v>
      </c>
      <c r="E8713" s="1" t="s">
        <v>24285</v>
      </c>
      <c r="F8713" s="1">
        <f t="shared" si="1155"/>
        <v>42085.812122986114</v>
      </c>
      <c r="G8713" s="1">
        <v>9731</v>
      </c>
      <c r="H8713" s="1">
        <f t="shared" si="1160"/>
        <v>0</v>
      </c>
      <c r="I8713" s="1">
        <v>9731</v>
      </c>
      <c r="J8713" s="1">
        <f t="shared" si="1157"/>
        <v>0</v>
      </c>
      <c r="K8713" s="1">
        <f t="shared" si="1158"/>
        <v>0</v>
      </c>
      <c r="L8713" s="1">
        <f t="shared" si="1159"/>
        <v>0</v>
      </c>
      <c r="M8713" s="1">
        <f t="shared" si="1156"/>
        <v>0</v>
      </c>
      <c r="N8713" s="1">
        <v>0</v>
      </c>
    </row>
    <row r="8714" spans="1:14" x14ac:dyDescent="0.3">
      <c r="A8714" s="1" t="s">
        <v>5121</v>
      </c>
      <c r="B8714" s="1" t="s">
        <v>24286</v>
      </c>
      <c r="C8714" s="2">
        <v>0</v>
      </c>
      <c r="D8714" s="1" t="s">
        <v>24287</v>
      </c>
      <c r="E8714" s="1" t="s">
        <v>24288</v>
      </c>
      <c r="F8714" s="1">
        <f t="shared" si="1155"/>
        <v>39798.440949074073</v>
      </c>
      <c r="G8714" s="1">
        <v>10531</v>
      </c>
      <c r="H8714" s="1">
        <f t="shared" si="1160"/>
        <v>0</v>
      </c>
      <c r="I8714" s="1">
        <v>10531</v>
      </c>
      <c r="J8714" s="1">
        <f t="shared" si="1157"/>
        <v>0</v>
      </c>
      <c r="K8714" s="1">
        <f t="shared" si="1158"/>
        <v>0</v>
      </c>
      <c r="L8714" s="1">
        <f t="shared" si="1159"/>
        <v>0</v>
      </c>
      <c r="M8714" s="1">
        <f t="shared" si="1156"/>
        <v>0</v>
      </c>
      <c r="N8714" s="1">
        <v>0</v>
      </c>
    </row>
    <row r="8715" spans="1:14" x14ac:dyDescent="0.3">
      <c r="A8715" s="1" t="s">
        <v>3999</v>
      </c>
      <c r="B8715" s="1" t="s">
        <v>24289</v>
      </c>
      <c r="C8715" s="2">
        <v>0</v>
      </c>
      <c r="D8715" s="1" t="s">
        <v>24290</v>
      </c>
      <c r="E8715" s="1" t="s">
        <v>24291</v>
      </c>
      <c r="F8715" s="1">
        <f t="shared" si="1155"/>
        <v>39934.811469907407</v>
      </c>
      <c r="G8715" s="1">
        <v>14371</v>
      </c>
      <c r="H8715" s="1">
        <f t="shared" si="1160"/>
        <v>0</v>
      </c>
      <c r="I8715" s="1">
        <v>14371</v>
      </c>
      <c r="J8715" s="1">
        <f t="shared" si="1157"/>
        <v>0</v>
      </c>
      <c r="K8715" s="1">
        <f t="shared" si="1158"/>
        <v>0</v>
      </c>
      <c r="L8715" s="1">
        <f t="shared" si="1159"/>
        <v>0</v>
      </c>
      <c r="M8715" s="1">
        <f t="shared" si="1156"/>
        <v>0</v>
      </c>
      <c r="N8715" s="1">
        <v>0</v>
      </c>
    </row>
    <row r="8716" spans="1:14" x14ac:dyDescent="0.3">
      <c r="A8716" s="1" t="s">
        <v>3999</v>
      </c>
      <c r="B8716" s="1" t="s">
        <v>24289</v>
      </c>
      <c r="C8716" s="2">
        <v>0</v>
      </c>
      <c r="D8716" s="1" t="s">
        <v>24292</v>
      </c>
      <c r="E8716" s="1" t="s">
        <v>24293</v>
      </c>
      <c r="F8716" s="1">
        <f t="shared" si="1155"/>
        <v>39934.80505787037</v>
      </c>
      <c r="G8716" s="1">
        <v>14372</v>
      </c>
      <c r="H8716" s="1">
        <f t="shared" si="1160"/>
        <v>0</v>
      </c>
      <c r="I8716" s="1">
        <v>14372</v>
      </c>
      <c r="J8716" s="1">
        <f t="shared" si="1157"/>
        <v>0</v>
      </c>
      <c r="K8716" s="1">
        <f t="shared" si="1158"/>
        <v>0</v>
      </c>
      <c r="L8716" s="1">
        <f t="shared" si="1159"/>
        <v>0</v>
      </c>
      <c r="M8716" s="1">
        <f t="shared" si="1156"/>
        <v>0</v>
      </c>
      <c r="N8716" s="1">
        <v>0</v>
      </c>
    </row>
    <row r="8717" spans="1:14" x14ac:dyDescent="0.3">
      <c r="A8717" s="1" t="s">
        <v>9589</v>
      </c>
      <c r="B8717" s="1" t="s">
        <v>24294</v>
      </c>
      <c r="C8717" s="2">
        <v>10</v>
      </c>
      <c r="D8717" s="1" t="s">
        <v>24295</v>
      </c>
      <c r="E8717" s="1" t="s">
        <v>24296</v>
      </c>
      <c r="F8717" s="1">
        <f t="shared" si="1155"/>
        <v>42094.017054351854</v>
      </c>
      <c r="G8717" s="1">
        <v>5370</v>
      </c>
      <c r="H8717" s="1">
        <v>0</v>
      </c>
      <c r="I8717" s="1">
        <v>5370</v>
      </c>
      <c r="J8717" s="1">
        <f t="shared" si="1157"/>
        <v>0</v>
      </c>
      <c r="K8717" s="1">
        <f t="shared" si="1158"/>
        <v>0</v>
      </c>
      <c r="L8717" s="1">
        <f t="shared" si="1159"/>
        <v>0</v>
      </c>
      <c r="M8717" s="1">
        <f t="shared" si="1156"/>
        <v>0</v>
      </c>
      <c r="N8717" s="1">
        <v>0</v>
      </c>
    </row>
    <row r="8718" spans="1:14" x14ac:dyDescent="0.3">
      <c r="A8718" s="1" t="s">
        <v>3341</v>
      </c>
      <c r="B8718" s="1" t="s">
        <v>24297</v>
      </c>
      <c r="C8718" s="2">
        <v>10</v>
      </c>
      <c r="D8718" s="1" t="s">
        <v>24298</v>
      </c>
      <c r="E8718" s="1" t="s">
        <v>24299</v>
      </c>
      <c r="F8718" s="1">
        <f t="shared" si="1155"/>
        <v>40254.410057870373</v>
      </c>
      <c r="G8718" s="1">
        <v>25278</v>
      </c>
      <c r="H8718" s="1">
        <f t="shared" ref="H8718:H8737" si="1161">+H8733</f>
        <v>0</v>
      </c>
      <c r="I8718" s="1">
        <v>25278</v>
      </c>
      <c r="J8718" s="1">
        <f t="shared" si="1157"/>
        <v>0</v>
      </c>
      <c r="K8718" s="1">
        <f t="shared" si="1158"/>
        <v>0</v>
      </c>
      <c r="L8718" s="1">
        <f t="shared" si="1159"/>
        <v>0</v>
      </c>
      <c r="M8718" s="1">
        <f t="shared" si="1156"/>
        <v>0</v>
      </c>
      <c r="N8718" s="1">
        <v>0</v>
      </c>
    </row>
    <row r="8719" spans="1:14" x14ac:dyDescent="0.3">
      <c r="A8719" s="1" t="s">
        <v>15889</v>
      </c>
      <c r="B8719" s="1" t="s">
        <v>24300</v>
      </c>
      <c r="C8719" s="2">
        <v>10</v>
      </c>
      <c r="D8719" s="1" t="s">
        <v>24301</v>
      </c>
      <c r="E8719" s="1" t="s">
        <v>24302</v>
      </c>
      <c r="F8719" s="1">
        <f t="shared" si="1155"/>
        <v>42590.040161956022</v>
      </c>
      <c r="G8719" s="1">
        <v>46872</v>
      </c>
      <c r="H8719" s="1">
        <f t="shared" si="1161"/>
        <v>0</v>
      </c>
      <c r="I8719" s="1">
        <v>46872</v>
      </c>
      <c r="J8719" s="1">
        <f t="shared" si="1157"/>
        <v>0</v>
      </c>
      <c r="K8719" s="1">
        <f t="shared" si="1158"/>
        <v>0</v>
      </c>
      <c r="L8719" s="1">
        <f t="shared" si="1159"/>
        <v>0</v>
      </c>
      <c r="M8719" s="1">
        <f t="shared" si="1156"/>
        <v>0</v>
      </c>
      <c r="N8719" s="1">
        <v>0</v>
      </c>
    </row>
    <row r="8720" spans="1:14" x14ac:dyDescent="0.3">
      <c r="A8720" s="1" t="s">
        <v>801</v>
      </c>
      <c r="B8720" s="1" t="s">
        <v>24303</v>
      </c>
      <c r="C8720" s="2">
        <v>10</v>
      </c>
      <c r="D8720" s="1" t="s">
        <v>24304</v>
      </c>
      <c r="E8720" s="1" t="s">
        <v>24305</v>
      </c>
      <c r="F8720" s="1">
        <f t="shared" si="1155"/>
        <v>41935.848370925924</v>
      </c>
      <c r="G8720" s="1">
        <v>28303</v>
      </c>
      <c r="H8720" s="1">
        <f t="shared" si="1161"/>
        <v>0</v>
      </c>
      <c r="I8720" s="1">
        <v>28303</v>
      </c>
      <c r="J8720" s="1">
        <f t="shared" si="1157"/>
        <v>0</v>
      </c>
      <c r="K8720" s="1">
        <f t="shared" si="1158"/>
        <v>0</v>
      </c>
      <c r="L8720" s="1">
        <f t="shared" si="1159"/>
        <v>0</v>
      </c>
      <c r="M8720" s="1">
        <f t="shared" si="1156"/>
        <v>0</v>
      </c>
      <c r="N8720" s="1">
        <v>0</v>
      </c>
    </row>
    <row r="8721" spans="1:14" x14ac:dyDescent="0.3">
      <c r="A8721" s="1" t="s">
        <v>1188</v>
      </c>
      <c r="B8721" s="1" t="s">
        <v>24306</v>
      </c>
      <c r="C8721" s="2">
        <v>2</v>
      </c>
      <c r="D8721" s="1" t="s">
        <v>24307</v>
      </c>
      <c r="E8721" s="1" t="s">
        <v>24308</v>
      </c>
      <c r="F8721" s="1">
        <f t="shared" si="1155"/>
        <v>42453.826118576391</v>
      </c>
      <c r="G8721" s="1">
        <v>12143</v>
      </c>
      <c r="H8721" s="1">
        <f t="shared" si="1161"/>
        <v>0</v>
      </c>
      <c r="I8721" s="1">
        <v>12143</v>
      </c>
      <c r="J8721" s="1">
        <f t="shared" si="1157"/>
        <v>0</v>
      </c>
      <c r="K8721" s="1">
        <f t="shared" si="1158"/>
        <v>0</v>
      </c>
      <c r="L8721" s="1">
        <f t="shared" si="1159"/>
        <v>0</v>
      </c>
      <c r="M8721" s="1">
        <f t="shared" si="1156"/>
        <v>0</v>
      </c>
      <c r="N8721" s="1">
        <v>0</v>
      </c>
    </row>
    <row r="8722" spans="1:14" x14ac:dyDescent="0.3">
      <c r="A8722" s="1" t="s">
        <v>1133</v>
      </c>
      <c r="B8722" s="1" t="s">
        <v>24306</v>
      </c>
      <c r="C8722" s="2">
        <v>10</v>
      </c>
      <c r="D8722" s="1" t="s">
        <v>24309</v>
      </c>
      <c r="E8722" s="1" t="s">
        <v>24310</v>
      </c>
      <c r="F8722" s="1">
        <f t="shared" si="1155"/>
        <v>41219.992837800928</v>
      </c>
      <c r="G8722" s="1">
        <v>39746</v>
      </c>
      <c r="H8722" s="1">
        <f t="shared" si="1161"/>
        <v>0</v>
      </c>
      <c r="I8722" s="1">
        <v>39746</v>
      </c>
      <c r="J8722" s="1">
        <f t="shared" si="1157"/>
        <v>0</v>
      </c>
      <c r="K8722" s="1">
        <f t="shared" si="1158"/>
        <v>0</v>
      </c>
      <c r="L8722" s="1">
        <f t="shared" si="1159"/>
        <v>0</v>
      </c>
      <c r="M8722" s="1">
        <f t="shared" si="1156"/>
        <v>0</v>
      </c>
      <c r="N8722" s="1">
        <v>0</v>
      </c>
    </row>
    <row r="8723" spans="1:14" x14ac:dyDescent="0.3">
      <c r="A8723" s="1" t="s">
        <v>2951</v>
      </c>
      <c r="B8723" s="1" t="s">
        <v>24311</v>
      </c>
      <c r="C8723" s="2">
        <v>1</v>
      </c>
      <c r="D8723" s="1" t="s">
        <v>24312</v>
      </c>
      <c r="E8723" s="1" t="s">
        <v>24313</v>
      </c>
      <c r="F8723" s="1">
        <f t="shared" si="1155"/>
        <v>41703.636556921294</v>
      </c>
      <c r="G8723" s="1">
        <v>24240</v>
      </c>
      <c r="H8723" s="1">
        <f t="shared" si="1161"/>
        <v>0</v>
      </c>
      <c r="I8723" s="1">
        <v>24240</v>
      </c>
      <c r="J8723" s="1">
        <f t="shared" si="1157"/>
        <v>0</v>
      </c>
      <c r="K8723" s="1">
        <f t="shared" si="1158"/>
        <v>0</v>
      </c>
      <c r="L8723" s="1">
        <f t="shared" si="1159"/>
        <v>0</v>
      </c>
      <c r="M8723" s="1">
        <f t="shared" si="1156"/>
        <v>0</v>
      </c>
      <c r="N8723" s="1">
        <v>0</v>
      </c>
    </row>
    <row r="8724" spans="1:14" x14ac:dyDescent="0.3">
      <c r="A8724" s="1" t="s">
        <v>3676</v>
      </c>
      <c r="B8724" s="1" t="s">
        <v>24314</v>
      </c>
      <c r="C8724" s="2">
        <v>10</v>
      </c>
      <c r="D8724" s="1" t="s">
        <v>24315</v>
      </c>
      <c r="E8724" s="1" t="s">
        <v>24316</v>
      </c>
      <c r="F8724" s="1">
        <f t="shared" si="1155"/>
        <v>41833.946952175924</v>
      </c>
      <c r="G8724" s="1">
        <v>18506</v>
      </c>
      <c r="H8724" s="1">
        <f t="shared" si="1161"/>
        <v>0</v>
      </c>
      <c r="I8724" s="1">
        <v>18506</v>
      </c>
      <c r="J8724" s="1">
        <f t="shared" si="1157"/>
        <v>0</v>
      </c>
      <c r="K8724" s="1">
        <f t="shared" si="1158"/>
        <v>0</v>
      </c>
      <c r="L8724" s="1">
        <f t="shared" si="1159"/>
        <v>0</v>
      </c>
      <c r="M8724" s="1">
        <f t="shared" si="1156"/>
        <v>0</v>
      </c>
      <c r="N8724" s="1">
        <v>0</v>
      </c>
    </row>
    <row r="8725" spans="1:14" x14ac:dyDescent="0.3">
      <c r="A8725" s="1" t="s">
        <v>104</v>
      </c>
      <c r="B8725" s="1" t="s">
        <v>24317</v>
      </c>
      <c r="C8725" s="2">
        <v>10</v>
      </c>
      <c r="D8725" s="1" t="s">
        <v>24318</v>
      </c>
      <c r="E8725" s="1" t="s">
        <v>24319</v>
      </c>
      <c r="F8725" s="1">
        <f t="shared" si="1155"/>
        <v>42014.922107847226</v>
      </c>
      <c r="G8725" s="1">
        <v>40593</v>
      </c>
      <c r="H8725" s="1">
        <f t="shared" si="1161"/>
        <v>0</v>
      </c>
      <c r="I8725" s="1">
        <v>40593</v>
      </c>
      <c r="J8725" s="1">
        <f t="shared" si="1157"/>
        <v>0</v>
      </c>
      <c r="K8725" s="1">
        <f t="shared" si="1158"/>
        <v>0</v>
      </c>
      <c r="L8725" s="1">
        <f t="shared" si="1159"/>
        <v>0</v>
      </c>
      <c r="M8725" s="1">
        <f t="shared" si="1156"/>
        <v>0</v>
      </c>
      <c r="N8725" s="1">
        <v>0</v>
      </c>
    </row>
    <row r="8726" spans="1:14" x14ac:dyDescent="0.3">
      <c r="A8726" s="1" t="s">
        <v>1757</v>
      </c>
      <c r="B8726" s="1" t="s">
        <v>24320</v>
      </c>
      <c r="C8726" s="2">
        <v>2</v>
      </c>
      <c r="D8726" s="1" t="s">
        <v>24321</v>
      </c>
      <c r="E8726" s="1" t="s">
        <v>24322</v>
      </c>
      <c r="F8726" s="1">
        <f t="shared" si="1155"/>
        <v>41531.600210902776</v>
      </c>
      <c r="G8726" s="1">
        <v>42219</v>
      </c>
      <c r="H8726" s="1">
        <f t="shared" si="1161"/>
        <v>0</v>
      </c>
      <c r="I8726" s="1">
        <v>42219</v>
      </c>
      <c r="J8726" s="1">
        <f t="shared" si="1157"/>
        <v>0</v>
      </c>
      <c r="K8726" s="1">
        <f t="shared" si="1158"/>
        <v>0</v>
      </c>
      <c r="L8726" s="1">
        <f t="shared" si="1159"/>
        <v>0</v>
      </c>
      <c r="M8726" s="1">
        <f t="shared" si="1156"/>
        <v>0</v>
      </c>
      <c r="N8726" s="1">
        <v>0</v>
      </c>
    </row>
    <row r="8727" spans="1:14" x14ac:dyDescent="0.3">
      <c r="A8727" s="1" t="s">
        <v>11350</v>
      </c>
      <c r="B8727" s="1" t="s">
        <v>24323</v>
      </c>
      <c r="C8727" s="2">
        <v>1</v>
      </c>
      <c r="D8727" s="1" t="s">
        <v>24324</v>
      </c>
      <c r="E8727" s="1" t="s">
        <v>24325</v>
      </c>
      <c r="F8727" s="1">
        <f t="shared" si="1155"/>
        <v>41497.89491797454</v>
      </c>
      <c r="G8727" s="1">
        <v>18588</v>
      </c>
      <c r="H8727" s="1">
        <f t="shared" si="1161"/>
        <v>0</v>
      </c>
      <c r="I8727" s="1">
        <v>18588</v>
      </c>
      <c r="J8727" s="1">
        <f t="shared" si="1157"/>
        <v>0</v>
      </c>
      <c r="K8727" s="1">
        <f t="shared" si="1158"/>
        <v>0</v>
      </c>
      <c r="L8727" s="1">
        <f t="shared" si="1159"/>
        <v>0</v>
      </c>
      <c r="M8727" s="1">
        <f t="shared" si="1156"/>
        <v>0</v>
      </c>
      <c r="N8727" s="1">
        <v>0</v>
      </c>
    </row>
    <row r="8728" spans="1:14" x14ac:dyDescent="0.3">
      <c r="A8728" s="1" t="s">
        <v>1929</v>
      </c>
      <c r="B8728" s="1" t="s">
        <v>24326</v>
      </c>
      <c r="C8728" s="2">
        <v>2</v>
      </c>
      <c r="D8728" s="1" t="s">
        <v>24327</v>
      </c>
      <c r="E8728" s="1" t="s">
        <v>24328</v>
      </c>
      <c r="F8728" s="1">
        <f t="shared" si="1155"/>
        <v>42386.859756458332</v>
      </c>
      <c r="G8728" s="1">
        <v>48353</v>
      </c>
      <c r="H8728" s="1">
        <f t="shared" si="1161"/>
        <v>0</v>
      </c>
      <c r="I8728" s="1">
        <v>48353</v>
      </c>
      <c r="J8728" s="1">
        <f t="shared" si="1157"/>
        <v>0</v>
      </c>
      <c r="K8728" s="1">
        <f t="shared" si="1158"/>
        <v>0</v>
      </c>
      <c r="L8728" s="1">
        <f t="shared" si="1159"/>
        <v>0</v>
      </c>
      <c r="M8728" s="1">
        <f t="shared" si="1156"/>
        <v>0</v>
      </c>
      <c r="N8728" s="1">
        <v>0</v>
      </c>
    </row>
    <row r="8729" spans="1:14" x14ac:dyDescent="0.3">
      <c r="A8729" s="1" t="s">
        <v>407</v>
      </c>
      <c r="B8729" s="1" t="s">
        <v>24329</v>
      </c>
      <c r="C8729" s="2">
        <v>0</v>
      </c>
      <c r="D8729" s="1" t="s">
        <v>24330</v>
      </c>
      <c r="E8729" s="1" t="s">
        <v>24331</v>
      </c>
      <c r="F8729" s="1">
        <f t="shared" si="1155"/>
        <v>39478.137708333335</v>
      </c>
      <c r="G8729" s="1">
        <v>15799</v>
      </c>
      <c r="H8729" s="1">
        <f t="shared" si="1161"/>
        <v>0</v>
      </c>
      <c r="I8729" s="1">
        <v>15799</v>
      </c>
      <c r="J8729" s="1">
        <f t="shared" si="1157"/>
        <v>0</v>
      </c>
      <c r="K8729" s="1">
        <f t="shared" si="1158"/>
        <v>0</v>
      </c>
      <c r="L8729" s="1">
        <f t="shared" si="1159"/>
        <v>0</v>
      </c>
      <c r="M8729" s="1">
        <f t="shared" si="1156"/>
        <v>0</v>
      </c>
      <c r="N8729" s="1">
        <v>0</v>
      </c>
    </row>
    <row r="8730" spans="1:14" x14ac:dyDescent="0.3">
      <c r="A8730" s="1" t="s">
        <v>24332</v>
      </c>
      <c r="B8730" s="1" t="s">
        <v>24333</v>
      </c>
      <c r="C8730" s="2">
        <v>10</v>
      </c>
      <c r="D8730" s="1" t="s">
        <v>24334</v>
      </c>
      <c r="E8730" s="1" t="s">
        <v>24335</v>
      </c>
      <c r="F8730" s="1">
        <f t="shared" si="1155"/>
        <v>41048.482881944445</v>
      </c>
      <c r="G8730" s="1">
        <v>39760</v>
      </c>
      <c r="H8730" s="1">
        <f t="shared" si="1161"/>
        <v>0</v>
      </c>
      <c r="I8730" s="1">
        <v>39760</v>
      </c>
      <c r="J8730" s="1">
        <f t="shared" si="1157"/>
        <v>0</v>
      </c>
      <c r="K8730" s="1">
        <f t="shared" si="1158"/>
        <v>0</v>
      </c>
      <c r="L8730" s="1">
        <f t="shared" si="1159"/>
        <v>0</v>
      </c>
      <c r="M8730" s="1">
        <f t="shared" si="1156"/>
        <v>0</v>
      </c>
      <c r="N8730" s="1">
        <v>0</v>
      </c>
    </row>
    <row r="8731" spans="1:14" x14ac:dyDescent="0.3">
      <c r="A8731" s="1" t="s">
        <v>4491</v>
      </c>
      <c r="B8731" s="1" t="s">
        <v>24336</v>
      </c>
      <c r="C8731" s="2">
        <v>6</v>
      </c>
      <c r="D8731" s="1" t="s">
        <v>24337</v>
      </c>
      <c r="E8731" s="1" t="s">
        <v>24338</v>
      </c>
      <c r="F8731" s="1">
        <f t="shared" si="1155"/>
        <v>42314.760747754626</v>
      </c>
      <c r="G8731" s="1">
        <v>48874</v>
      </c>
      <c r="H8731" s="1">
        <f t="shared" si="1161"/>
        <v>0</v>
      </c>
      <c r="I8731" s="1">
        <v>48874</v>
      </c>
      <c r="J8731" s="1">
        <f t="shared" si="1157"/>
        <v>0</v>
      </c>
      <c r="K8731" s="1">
        <f t="shared" si="1158"/>
        <v>0</v>
      </c>
      <c r="L8731" s="1">
        <f t="shared" si="1159"/>
        <v>0</v>
      </c>
      <c r="M8731" s="1">
        <f t="shared" si="1156"/>
        <v>0</v>
      </c>
      <c r="N8731" s="1">
        <v>0</v>
      </c>
    </row>
    <row r="8732" spans="1:14" x14ac:dyDescent="0.3">
      <c r="A8732" s="1" t="s">
        <v>24339</v>
      </c>
      <c r="B8732" s="1" t="s">
        <v>24340</v>
      </c>
      <c r="C8732" s="2">
        <v>10</v>
      </c>
      <c r="D8732" s="1" t="s">
        <v>24341</v>
      </c>
      <c r="E8732" s="1" t="s">
        <v>24342</v>
      </c>
      <c r="F8732" s="1">
        <f t="shared" si="1155"/>
        <v>41320.563610358797</v>
      </c>
      <c r="G8732" s="1">
        <v>37482</v>
      </c>
      <c r="H8732" s="1">
        <f t="shared" si="1161"/>
        <v>0</v>
      </c>
      <c r="I8732" s="1">
        <v>37482</v>
      </c>
      <c r="J8732" s="1">
        <f t="shared" si="1157"/>
        <v>0</v>
      </c>
      <c r="K8732" s="1">
        <f t="shared" si="1158"/>
        <v>0</v>
      </c>
      <c r="L8732" s="1">
        <f t="shared" si="1159"/>
        <v>0</v>
      </c>
      <c r="M8732" s="1">
        <f t="shared" si="1156"/>
        <v>0</v>
      </c>
      <c r="N8732" s="1">
        <v>0</v>
      </c>
    </row>
    <row r="8733" spans="1:14" x14ac:dyDescent="0.3">
      <c r="A8733" s="1" t="s">
        <v>24343</v>
      </c>
      <c r="B8733" s="1" t="s">
        <v>24344</v>
      </c>
      <c r="C8733" s="2">
        <v>10</v>
      </c>
      <c r="D8733" s="1" t="s">
        <v>24345</v>
      </c>
      <c r="E8733" s="1" t="s">
        <v>24346</v>
      </c>
      <c r="F8733" s="1">
        <f t="shared" si="1155"/>
        <v>42350.748730405096</v>
      </c>
      <c r="G8733" s="1">
        <v>52904</v>
      </c>
      <c r="H8733" s="1">
        <f t="shared" si="1161"/>
        <v>0</v>
      </c>
      <c r="I8733" s="1">
        <v>52904</v>
      </c>
      <c r="J8733" s="1">
        <f t="shared" si="1157"/>
        <v>0</v>
      </c>
      <c r="K8733" s="1">
        <f t="shared" si="1158"/>
        <v>0</v>
      </c>
      <c r="L8733" s="1">
        <f t="shared" si="1159"/>
        <v>0</v>
      </c>
      <c r="M8733" s="1">
        <f t="shared" si="1156"/>
        <v>0</v>
      </c>
      <c r="N8733" s="1">
        <v>0</v>
      </c>
    </row>
    <row r="8734" spans="1:14" x14ac:dyDescent="0.3">
      <c r="A8734" s="1" t="s">
        <v>9116</v>
      </c>
      <c r="B8734" s="1" t="s">
        <v>24347</v>
      </c>
      <c r="C8734" s="2">
        <v>10</v>
      </c>
      <c r="D8734" s="1" t="s">
        <v>24348</v>
      </c>
      <c r="E8734" s="1" t="s">
        <v>24349</v>
      </c>
      <c r="F8734" s="1">
        <f t="shared" si="1155"/>
        <v>42159.726830324071</v>
      </c>
      <c r="G8734" s="1">
        <v>19908</v>
      </c>
      <c r="H8734" s="1">
        <f t="shared" si="1161"/>
        <v>0</v>
      </c>
      <c r="I8734" s="1">
        <v>19908</v>
      </c>
      <c r="J8734" s="1">
        <f t="shared" si="1157"/>
        <v>0</v>
      </c>
      <c r="K8734" s="1">
        <f t="shared" si="1158"/>
        <v>0</v>
      </c>
      <c r="L8734" s="1">
        <f t="shared" si="1159"/>
        <v>0</v>
      </c>
      <c r="M8734" s="1">
        <f t="shared" si="1156"/>
        <v>0</v>
      </c>
      <c r="N8734" s="1">
        <v>0</v>
      </c>
    </row>
    <row r="8735" spans="1:14" x14ac:dyDescent="0.3">
      <c r="A8735" s="1" t="s">
        <v>24350</v>
      </c>
      <c r="B8735" s="1" t="s">
        <v>24351</v>
      </c>
      <c r="C8735" s="2">
        <v>0</v>
      </c>
      <c r="D8735" s="1" t="s">
        <v>24352</v>
      </c>
      <c r="E8735" s="1" t="s">
        <v>24353</v>
      </c>
      <c r="F8735" s="1">
        <f t="shared" si="1155"/>
        <v>40166.542048611111</v>
      </c>
      <c r="G8735" s="1">
        <v>29707</v>
      </c>
      <c r="H8735" s="1">
        <f t="shared" si="1161"/>
        <v>0</v>
      </c>
      <c r="I8735" s="1">
        <v>29707</v>
      </c>
      <c r="J8735" s="1">
        <f t="shared" si="1157"/>
        <v>0</v>
      </c>
      <c r="K8735" s="1">
        <f t="shared" si="1158"/>
        <v>0</v>
      </c>
      <c r="L8735" s="1">
        <f t="shared" si="1159"/>
        <v>0</v>
      </c>
      <c r="M8735" s="1">
        <f t="shared" si="1156"/>
        <v>0</v>
      </c>
      <c r="N8735" s="1">
        <v>0</v>
      </c>
    </row>
    <row r="8736" spans="1:14" x14ac:dyDescent="0.3">
      <c r="A8736" s="1" t="s">
        <v>3449</v>
      </c>
      <c r="B8736" s="1" t="s">
        <v>24354</v>
      </c>
      <c r="C8736" s="2">
        <v>8</v>
      </c>
      <c r="D8736" s="1" t="s">
        <v>24355</v>
      </c>
      <c r="E8736" s="1" t="s">
        <v>24356</v>
      </c>
      <c r="F8736" s="1">
        <f t="shared" si="1155"/>
        <v>41981.641857754628</v>
      </c>
      <c r="G8736" s="1">
        <v>38145</v>
      </c>
      <c r="H8736" s="1">
        <f t="shared" si="1161"/>
        <v>0</v>
      </c>
      <c r="I8736" s="1">
        <v>38145</v>
      </c>
      <c r="J8736" s="1">
        <f t="shared" si="1157"/>
        <v>0</v>
      </c>
      <c r="K8736" s="1">
        <f t="shared" si="1158"/>
        <v>0</v>
      </c>
      <c r="L8736" s="1">
        <f t="shared" si="1159"/>
        <v>0</v>
      </c>
      <c r="M8736" s="1">
        <f t="shared" si="1156"/>
        <v>0</v>
      </c>
      <c r="N8736" s="1">
        <v>0</v>
      </c>
    </row>
    <row r="8737" spans="1:14" x14ac:dyDescent="0.3">
      <c r="A8737" s="1" t="s">
        <v>51</v>
      </c>
      <c r="B8737" s="1" t="s">
        <v>24357</v>
      </c>
      <c r="C8737" s="2">
        <v>10</v>
      </c>
      <c r="D8737" s="1" t="s">
        <v>24358</v>
      </c>
      <c r="E8737" s="1" t="s">
        <v>24359</v>
      </c>
      <c r="F8737" s="1">
        <f t="shared" si="1155"/>
        <v>42140.80176509259</v>
      </c>
      <c r="G8737" s="1">
        <v>9578</v>
      </c>
      <c r="H8737" s="1">
        <f t="shared" si="1161"/>
        <v>0</v>
      </c>
      <c r="I8737" s="1">
        <v>9578</v>
      </c>
      <c r="J8737" s="1">
        <f t="shared" si="1157"/>
        <v>0</v>
      </c>
      <c r="K8737" s="1">
        <f t="shared" si="1158"/>
        <v>0</v>
      </c>
      <c r="L8737" s="1">
        <f t="shared" si="1159"/>
        <v>0</v>
      </c>
      <c r="M8737" s="1">
        <f t="shared" si="1156"/>
        <v>0</v>
      </c>
      <c r="N8737" s="1">
        <v>0</v>
      </c>
    </row>
    <row r="8738" spans="1:14" x14ac:dyDescent="0.3">
      <c r="A8738" s="1" t="s">
        <v>6871</v>
      </c>
      <c r="B8738" s="1" t="s">
        <v>24360</v>
      </c>
      <c r="C8738" s="2">
        <v>10</v>
      </c>
      <c r="D8738" s="1" t="s">
        <v>24361</v>
      </c>
      <c r="E8738" s="1" t="s">
        <v>24362</v>
      </c>
      <c r="F8738" s="1">
        <f t="shared" si="1155"/>
        <v>41839.746342453705</v>
      </c>
      <c r="G8738" s="1">
        <v>1300</v>
      </c>
      <c r="H8738" s="1">
        <v>0</v>
      </c>
      <c r="I8738" s="1">
        <v>1300</v>
      </c>
      <c r="J8738" s="1">
        <f t="shared" si="1157"/>
        <v>0</v>
      </c>
      <c r="K8738" s="1">
        <f t="shared" si="1158"/>
        <v>0</v>
      </c>
      <c r="L8738" s="1">
        <f t="shared" si="1159"/>
        <v>0</v>
      </c>
      <c r="M8738" s="1">
        <f t="shared" si="1156"/>
        <v>0</v>
      </c>
      <c r="N8738" s="1">
        <v>0</v>
      </c>
    </row>
    <row r="8739" spans="1:14" x14ac:dyDescent="0.3">
      <c r="A8739" s="1" t="s">
        <v>9549</v>
      </c>
      <c r="B8739" s="1" t="s">
        <v>24363</v>
      </c>
      <c r="C8739" s="2">
        <v>2</v>
      </c>
      <c r="D8739" s="1" t="s">
        <v>24364</v>
      </c>
      <c r="E8739" s="1" t="s">
        <v>24365</v>
      </c>
      <c r="F8739" s="1">
        <f t="shared" si="1155"/>
        <v>42131.860708032407</v>
      </c>
      <c r="G8739" s="1">
        <v>43050</v>
      </c>
      <c r="H8739" s="1">
        <f>+H8754</f>
        <v>0</v>
      </c>
      <c r="I8739" s="1">
        <v>43050</v>
      </c>
      <c r="J8739" s="1">
        <f t="shared" si="1157"/>
        <v>0</v>
      </c>
      <c r="K8739" s="1">
        <f t="shared" si="1158"/>
        <v>0</v>
      </c>
      <c r="L8739" s="1">
        <f t="shared" si="1159"/>
        <v>0</v>
      </c>
      <c r="M8739" s="1">
        <f t="shared" si="1156"/>
        <v>0</v>
      </c>
      <c r="N8739" s="1">
        <v>0</v>
      </c>
    </row>
    <row r="8740" spans="1:14" x14ac:dyDescent="0.3">
      <c r="A8740" s="1" t="s">
        <v>1099</v>
      </c>
      <c r="B8740" s="1" t="s">
        <v>24366</v>
      </c>
      <c r="C8740" s="2">
        <v>2</v>
      </c>
      <c r="D8740" s="1" t="s">
        <v>24367</v>
      </c>
      <c r="E8740" s="1" t="s">
        <v>24368</v>
      </c>
      <c r="F8740" s="1">
        <f t="shared" si="1155"/>
        <v>42217.701562083334</v>
      </c>
      <c r="G8740" s="1">
        <v>14482</v>
      </c>
      <c r="H8740" s="1">
        <f>+H8755</f>
        <v>0</v>
      </c>
      <c r="I8740" s="1">
        <v>14482</v>
      </c>
      <c r="J8740" s="1">
        <f t="shared" si="1157"/>
        <v>0</v>
      </c>
      <c r="K8740" s="1">
        <f t="shared" si="1158"/>
        <v>0</v>
      </c>
      <c r="L8740" s="1">
        <f t="shared" si="1159"/>
        <v>0</v>
      </c>
      <c r="M8740" s="1">
        <f t="shared" si="1156"/>
        <v>0</v>
      </c>
      <c r="N8740" s="1">
        <v>0</v>
      </c>
    </row>
    <row r="8741" spans="1:14" x14ac:dyDescent="0.3">
      <c r="A8741" s="1" t="s">
        <v>7817</v>
      </c>
      <c r="B8741" s="1" t="s">
        <v>24369</v>
      </c>
      <c r="C8741" s="2">
        <v>10</v>
      </c>
      <c r="D8741" s="1" t="s">
        <v>24370</v>
      </c>
      <c r="E8741" s="1" t="s">
        <v>24371</v>
      </c>
      <c r="F8741" s="1">
        <f t="shared" si="1155"/>
        <v>42194.535397175925</v>
      </c>
      <c r="G8741" s="1">
        <v>47698</v>
      </c>
      <c r="H8741" s="1">
        <f>+H8756</f>
        <v>0</v>
      </c>
      <c r="I8741" s="1">
        <v>47698</v>
      </c>
      <c r="J8741" s="1">
        <f t="shared" si="1157"/>
        <v>0</v>
      </c>
      <c r="K8741" s="1">
        <f t="shared" si="1158"/>
        <v>0</v>
      </c>
      <c r="L8741" s="1">
        <f t="shared" si="1159"/>
        <v>0</v>
      </c>
      <c r="M8741" s="1">
        <f t="shared" si="1156"/>
        <v>0</v>
      </c>
      <c r="N8741" s="1">
        <v>0</v>
      </c>
    </row>
    <row r="8742" spans="1:14" x14ac:dyDescent="0.3">
      <c r="A8742" s="1" t="s">
        <v>14662</v>
      </c>
      <c r="B8742" s="1" t="s">
        <v>24372</v>
      </c>
      <c r="C8742" s="2">
        <v>4</v>
      </c>
      <c r="D8742" s="1" t="s">
        <v>24373</v>
      </c>
      <c r="E8742" s="1" t="s">
        <v>24374</v>
      </c>
      <c r="F8742" s="1">
        <f t="shared" si="1155"/>
        <v>41594.776664143516</v>
      </c>
      <c r="G8742" s="1">
        <v>7832</v>
      </c>
      <c r="H8742" s="1">
        <f>+H8757</f>
        <v>0</v>
      </c>
      <c r="I8742" s="1">
        <v>7832</v>
      </c>
      <c r="J8742" s="1">
        <f t="shared" si="1157"/>
        <v>0</v>
      </c>
      <c r="K8742" s="1">
        <f t="shared" si="1158"/>
        <v>0</v>
      </c>
      <c r="L8742" s="1">
        <f t="shared" si="1159"/>
        <v>0</v>
      </c>
      <c r="M8742" s="1">
        <f t="shared" si="1156"/>
        <v>0</v>
      </c>
      <c r="N8742" s="1">
        <v>0</v>
      </c>
    </row>
    <row r="8743" spans="1:14" x14ac:dyDescent="0.3">
      <c r="A8743" s="1" t="s">
        <v>320</v>
      </c>
      <c r="B8743" s="1" t="s">
        <v>24375</v>
      </c>
      <c r="C8743" s="2">
        <v>10</v>
      </c>
      <c r="D8743" s="1" t="s">
        <v>24376</v>
      </c>
      <c r="E8743" s="1" t="s">
        <v>24377</v>
      </c>
      <c r="F8743" s="1">
        <f t="shared" si="1155"/>
        <v>42266.544321111112</v>
      </c>
      <c r="G8743" s="1">
        <v>2973</v>
      </c>
      <c r="H8743" s="1">
        <v>0</v>
      </c>
      <c r="I8743" s="1">
        <v>2973</v>
      </c>
      <c r="J8743" s="1">
        <f t="shared" si="1157"/>
        <v>0</v>
      </c>
      <c r="K8743" s="1">
        <f t="shared" si="1158"/>
        <v>0</v>
      </c>
      <c r="L8743" s="1">
        <f t="shared" si="1159"/>
        <v>0</v>
      </c>
      <c r="M8743" s="1">
        <f t="shared" si="1156"/>
        <v>0</v>
      </c>
      <c r="N8743" s="1">
        <v>0</v>
      </c>
    </row>
    <row r="8744" spans="1:14" x14ac:dyDescent="0.3">
      <c r="A8744" s="1" t="s">
        <v>8788</v>
      </c>
      <c r="B8744" s="1" t="s">
        <v>24378</v>
      </c>
      <c r="C8744" s="2">
        <v>1</v>
      </c>
      <c r="D8744" s="1" t="s">
        <v>24379</v>
      </c>
      <c r="E8744" s="1" t="s">
        <v>24380</v>
      </c>
      <c r="F8744" s="1">
        <f t="shared" si="1155"/>
        <v>41863.50946346065</v>
      </c>
      <c r="G8744" s="1">
        <v>25686</v>
      </c>
      <c r="H8744" s="1">
        <f t="shared" ref="H8744:H8767" si="1162">+H8759</f>
        <v>0</v>
      </c>
      <c r="I8744" s="1">
        <v>25686</v>
      </c>
      <c r="J8744" s="1">
        <f t="shared" si="1157"/>
        <v>0</v>
      </c>
      <c r="K8744" s="1">
        <f t="shared" si="1158"/>
        <v>0</v>
      </c>
      <c r="L8744" s="1">
        <f t="shared" si="1159"/>
        <v>0</v>
      </c>
      <c r="M8744" s="1">
        <f t="shared" si="1156"/>
        <v>0</v>
      </c>
      <c r="N8744" s="1">
        <v>0</v>
      </c>
    </row>
    <row r="8745" spans="1:14" x14ac:dyDescent="0.3">
      <c r="A8745" s="1" t="s">
        <v>24381</v>
      </c>
      <c r="B8745" s="1" t="s">
        <v>24382</v>
      </c>
      <c r="C8745" s="2">
        <v>2</v>
      </c>
      <c r="D8745" s="1" t="s">
        <v>24383</v>
      </c>
      <c r="E8745" s="1" t="s">
        <v>24384</v>
      </c>
      <c r="F8745" s="1">
        <f t="shared" si="1155"/>
        <v>41397.896003414353</v>
      </c>
      <c r="G8745" s="1">
        <v>34248</v>
      </c>
      <c r="H8745" s="1">
        <f t="shared" si="1162"/>
        <v>0</v>
      </c>
      <c r="I8745" s="1">
        <v>34248</v>
      </c>
      <c r="J8745" s="1">
        <f t="shared" si="1157"/>
        <v>0</v>
      </c>
      <c r="K8745" s="1">
        <f t="shared" si="1158"/>
        <v>0</v>
      </c>
      <c r="L8745" s="1">
        <f t="shared" si="1159"/>
        <v>0</v>
      </c>
      <c r="M8745" s="1">
        <f t="shared" si="1156"/>
        <v>0</v>
      </c>
      <c r="N8745" s="1">
        <v>0</v>
      </c>
    </row>
    <row r="8746" spans="1:14" x14ac:dyDescent="0.3">
      <c r="A8746" s="1" t="s">
        <v>1111</v>
      </c>
      <c r="B8746" s="1" t="s">
        <v>24385</v>
      </c>
      <c r="C8746" s="2">
        <v>10</v>
      </c>
      <c r="D8746" s="1" t="s">
        <v>24386</v>
      </c>
      <c r="E8746" s="1" t="s">
        <v>24387</v>
      </c>
      <c r="F8746" s="1">
        <f t="shared" si="1155"/>
        <v>42318.748065127314</v>
      </c>
      <c r="G8746" s="1">
        <v>21254</v>
      </c>
      <c r="H8746" s="1">
        <f t="shared" si="1162"/>
        <v>0</v>
      </c>
      <c r="I8746" s="1">
        <v>21254</v>
      </c>
      <c r="J8746" s="1">
        <f t="shared" si="1157"/>
        <v>0</v>
      </c>
      <c r="K8746" s="1">
        <f t="shared" si="1158"/>
        <v>0</v>
      </c>
      <c r="L8746" s="1">
        <f t="shared" si="1159"/>
        <v>0</v>
      </c>
      <c r="M8746" s="1">
        <f t="shared" si="1156"/>
        <v>0</v>
      </c>
      <c r="N8746" s="1">
        <v>0</v>
      </c>
    </row>
    <row r="8747" spans="1:14" x14ac:dyDescent="0.3">
      <c r="A8747" s="1" t="s">
        <v>51</v>
      </c>
      <c r="B8747" s="1" t="s">
        <v>24388</v>
      </c>
      <c r="C8747" s="2">
        <v>10</v>
      </c>
      <c r="D8747" s="1" t="s">
        <v>24389</v>
      </c>
      <c r="E8747" s="1" t="s">
        <v>24390</v>
      </c>
      <c r="F8747" s="1">
        <f t="shared" si="1155"/>
        <v>42280.523249293983</v>
      </c>
      <c r="G8747" s="1">
        <v>9257</v>
      </c>
      <c r="H8747" s="1">
        <f t="shared" si="1162"/>
        <v>0</v>
      </c>
      <c r="I8747" s="1">
        <v>9257</v>
      </c>
      <c r="J8747" s="1">
        <f t="shared" si="1157"/>
        <v>0</v>
      </c>
      <c r="K8747" s="1">
        <f t="shared" si="1158"/>
        <v>0</v>
      </c>
      <c r="L8747" s="1">
        <f t="shared" si="1159"/>
        <v>0</v>
      </c>
      <c r="M8747" s="1">
        <f t="shared" si="1156"/>
        <v>0</v>
      </c>
      <c r="N8747" s="1">
        <v>0</v>
      </c>
    </row>
    <row r="8748" spans="1:14" x14ac:dyDescent="0.3">
      <c r="A8748" s="1" t="s">
        <v>6278</v>
      </c>
      <c r="B8748" s="1" t="s">
        <v>24391</v>
      </c>
      <c r="C8748" s="2">
        <v>10</v>
      </c>
      <c r="D8748" s="1" t="s">
        <v>24392</v>
      </c>
      <c r="E8748" s="1" t="s">
        <v>24393</v>
      </c>
      <c r="F8748" s="1">
        <f t="shared" si="1155"/>
        <v>41752.954081099539</v>
      </c>
      <c r="G8748" s="1">
        <v>21619</v>
      </c>
      <c r="H8748" s="1">
        <f t="shared" si="1162"/>
        <v>0</v>
      </c>
      <c r="I8748" s="1">
        <v>21619</v>
      </c>
      <c r="J8748" s="1">
        <f t="shared" si="1157"/>
        <v>0</v>
      </c>
      <c r="K8748" s="1">
        <f t="shared" si="1158"/>
        <v>0</v>
      </c>
      <c r="L8748" s="1">
        <f t="shared" si="1159"/>
        <v>0</v>
      </c>
      <c r="M8748" s="1">
        <f t="shared" si="1156"/>
        <v>0</v>
      </c>
      <c r="N8748" s="1">
        <v>0</v>
      </c>
    </row>
    <row r="8749" spans="1:14" x14ac:dyDescent="0.3">
      <c r="A8749" s="1" t="s">
        <v>143</v>
      </c>
      <c r="B8749" s="1" t="s">
        <v>24394</v>
      </c>
      <c r="C8749" s="2">
        <v>6</v>
      </c>
      <c r="D8749" s="1" t="s">
        <v>24395</v>
      </c>
      <c r="E8749" s="1" t="s">
        <v>24396</v>
      </c>
      <c r="F8749" s="1">
        <f t="shared" si="1155"/>
        <v>42029.699582986112</v>
      </c>
      <c r="G8749" s="1">
        <v>44357</v>
      </c>
      <c r="H8749" s="1">
        <f t="shared" si="1162"/>
        <v>0</v>
      </c>
      <c r="I8749" s="1">
        <v>44357</v>
      </c>
      <c r="J8749" s="1">
        <f t="shared" si="1157"/>
        <v>0</v>
      </c>
      <c r="K8749" s="1">
        <f t="shared" si="1158"/>
        <v>0</v>
      </c>
      <c r="L8749" s="1">
        <f t="shared" si="1159"/>
        <v>0</v>
      </c>
      <c r="M8749" s="1">
        <f t="shared" si="1156"/>
        <v>0</v>
      </c>
      <c r="N8749" s="1">
        <v>0</v>
      </c>
    </row>
    <row r="8750" spans="1:14" x14ac:dyDescent="0.3">
      <c r="A8750" s="1" t="s">
        <v>11449</v>
      </c>
      <c r="B8750" s="1" t="s">
        <v>24397</v>
      </c>
      <c r="C8750" s="2">
        <v>9</v>
      </c>
      <c r="D8750" s="1" t="s">
        <v>24398</v>
      </c>
      <c r="E8750" s="1" t="s">
        <v>24399</v>
      </c>
      <c r="F8750" s="1">
        <f t="shared" si="1155"/>
        <v>42249.480130370372</v>
      </c>
      <c r="G8750" s="1">
        <v>21654</v>
      </c>
      <c r="H8750" s="1">
        <f t="shared" si="1162"/>
        <v>0</v>
      </c>
      <c r="I8750" s="1">
        <v>21654</v>
      </c>
      <c r="J8750" s="1">
        <f t="shared" si="1157"/>
        <v>0</v>
      </c>
      <c r="K8750" s="1">
        <f t="shared" si="1158"/>
        <v>0</v>
      </c>
      <c r="L8750" s="1">
        <f t="shared" si="1159"/>
        <v>0</v>
      </c>
      <c r="M8750" s="1">
        <f t="shared" si="1156"/>
        <v>0</v>
      </c>
      <c r="N8750" s="1">
        <v>0</v>
      </c>
    </row>
    <row r="8751" spans="1:14" x14ac:dyDescent="0.3">
      <c r="A8751" s="1" t="s">
        <v>952</v>
      </c>
      <c r="B8751" s="1" t="s">
        <v>24397</v>
      </c>
      <c r="C8751" s="2">
        <v>10</v>
      </c>
      <c r="D8751" s="1" t="s">
        <v>24400</v>
      </c>
      <c r="E8751" s="1" t="s">
        <v>24401</v>
      </c>
      <c r="F8751" s="1">
        <f t="shared" si="1155"/>
        <v>41943.830439108795</v>
      </c>
      <c r="G8751" s="1">
        <v>42575</v>
      </c>
      <c r="H8751" s="1">
        <f t="shared" si="1162"/>
        <v>0</v>
      </c>
      <c r="I8751" s="1">
        <v>42575</v>
      </c>
      <c r="J8751" s="1">
        <f t="shared" si="1157"/>
        <v>0</v>
      </c>
      <c r="K8751" s="1">
        <f t="shared" si="1158"/>
        <v>0</v>
      </c>
      <c r="L8751" s="1">
        <f t="shared" si="1159"/>
        <v>0</v>
      </c>
      <c r="M8751" s="1">
        <f t="shared" si="1156"/>
        <v>0</v>
      </c>
      <c r="N8751" s="1">
        <v>0</v>
      </c>
    </row>
    <row r="8752" spans="1:14" x14ac:dyDescent="0.3">
      <c r="A8752" s="1" t="s">
        <v>952</v>
      </c>
      <c r="B8752" s="1" t="s">
        <v>24402</v>
      </c>
      <c r="C8752" s="2">
        <v>0</v>
      </c>
      <c r="D8752" s="1" t="s">
        <v>24403</v>
      </c>
      <c r="E8752" s="1" t="s">
        <v>24404</v>
      </c>
      <c r="F8752" s="1">
        <f t="shared" si="1155"/>
        <v>39948.761736111112</v>
      </c>
      <c r="G8752" s="1">
        <v>42756</v>
      </c>
      <c r="H8752" s="1">
        <f t="shared" si="1162"/>
        <v>0</v>
      </c>
      <c r="I8752" s="1">
        <v>42756</v>
      </c>
      <c r="J8752" s="1">
        <f t="shared" si="1157"/>
        <v>0</v>
      </c>
      <c r="K8752" s="1">
        <f t="shared" si="1158"/>
        <v>0</v>
      </c>
      <c r="L8752" s="1">
        <f t="shared" si="1159"/>
        <v>0</v>
      </c>
      <c r="M8752" s="1">
        <f t="shared" si="1156"/>
        <v>0</v>
      </c>
      <c r="N8752" s="1">
        <v>0</v>
      </c>
    </row>
    <row r="8753" spans="1:14" x14ac:dyDescent="0.3">
      <c r="A8753" s="1" t="s">
        <v>24254</v>
      </c>
      <c r="B8753" s="1" t="s">
        <v>24405</v>
      </c>
      <c r="C8753" s="2">
        <v>6</v>
      </c>
      <c r="D8753" s="1" t="s">
        <v>24406</v>
      </c>
      <c r="E8753" s="1" t="s">
        <v>24407</v>
      </c>
      <c r="F8753" s="1">
        <f t="shared" si="1155"/>
        <v>42210.001528206019</v>
      </c>
      <c r="G8753" s="1">
        <v>33355</v>
      </c>
      <c r="H8753" s="1">
        <f t="shared" si="1162"/>
        <v>0</v>
      </c>
      <c r="I8753" s="1">
        <v>33355</v>
      </c>
      <c r="J8753" s="1">
        <f t="shared" si="1157"/>
        <v>0</v>
      </c>
      <c r="K8753" s="1">
        <f t="shared" si="1158"/>
        <v>0</v>
      </c>
      <c r="L8753" s="1">
        <f t="shared" si="1159"/>
        <v>0</v>
      </c>
      <c r="M8753" s="1">
        <f t="shared" si="1156"/>
        <v>0</v>
      </c>
      <c r="N8753" s="1">
        <v>0</v>
      </c>
    </row>
    <row r="8754" spans="1:14" x14ac:dyDescent="0.3">
      <c r="A8754" s="1" t="s">
        <v>5360</v>
      </c>
      <c r="B8754" s="1" t="s">
        <v>24408</v>
      </c>
      <c r="C8754" s="2">
        <v>10</v>
      </c>
      <c r="D8754" s="1" t="s">
        <v>24409</v>
      </c>
      <c r="E8754" s="1" t="s">
        <v>24410</v>
      </c>
      <c r="F8754" s="1">
        <f t="shared" si="1155"/>
        <v>42116.015291377313</v>
      </c>
      <c r="G8754" s="1">
        <v>43272</v>
      </c>
      <c r="H8754" s="1">
        <f t="shared" si="1162"/>
        <v>0</v>
      </c>
      <c r="I8754" s="1">
        <v>43272</v>
      </c>
      <c r="J8754" s="1">
        <f t="shared" si="1157"/>
        <v>0</v>
      </c>
      <c r="K8754" s="1">
        <f t="shared" si="1158"/>
        <v>0</v>
      </c>
      <c r="L8754" s="1">
        <f t="shared" si="1159"/>
        <v>0</v>
      </c>
      <c r="M8754" s="1">
        <f t="shared" si="1156"/>
        <v>0</v>
      </c>
      <c r="N8754" s="1">
        <v>0</v>
      </c>
    </row>
    <row r="8755" spans="1:14" x14ac:dyDescent="0.3">
      <c r="A8755" s="1" t="s">
        <v>979</v>
      </c>
      <c r="B8755" s="1" t="s">
        <v>24411</v>
      </c>
      <c r="C8755" s="2">
        <v>10</v>
      </c>
      <c r="D8755" s="1" t="s">
        <v>24412</v>
      </c>
      <c r="E8755" s="1" t="s">
        <v>24413</v>
      </c>
      <c r="F8755" s="1">
        <f t="shared" si="1155"/>
        <v>41864.606773819447</v>
      </c>
      <c r="G8755" s="1">
        <v>52014</v>
      </c>
      <c r="H8755" s="1">
        <f t="shared" si="1162"/>
        <v>0</v>
      </c>
      <c r="I8755" s="1">
        <v>52014</v>
      </c>
      <c r="J8755" s="1">
        <f t="shared" si="1157"/>
        <v>0</v>
      </c>
      <c r="K8755" s="1">
        <f t="shared" si="1158"/>
        <v>0</v>
      </c>
      <c r="L8755" s="1">
        <f t="shared" si="1159"/>
        <v>0</v>
      </c>
      <c r="M8755" s="1">
        <f t="shared" si="1156"/>
        <v>0</v>
      </c>
      <c r="N8755" s="1">
        <v>0</v>
      </c>
    </row>
    <row r="8756" spans="1:14" x14ac:dyDescent="0.3">
      <c r="A8756" s="1" t="s">
        <v>8509</v>
      </c>
      <c r="B8756" s="1" t="s">
        <v>24414</v>
      </c>
      <c r="C8756" s="2">
        <v>2</v>
      </c>
      <c r="D8756" s="1" t="s">
        <v>24415</v>
      </c>
      <c r="E8756" s="1" t="s">
        <v>24416</v>
      </c>
      <c r="F8756" s="1">
        <f t="shared" si="1155"/>
        <v>41382.079445787036</v>
      </c>
      <c r="G8756" s="1">
        <v>46887</v>
      </c>
      <c r="H8756" s="1">
        <f t="shared" si="1162"/>
        <v>0</v>
      </c>
      <c r="I8756" s="1">
        <v>46887</v>
      </c>
      <c r="J8756" s="1">
        <f t="shared" si="1157"/>
        <v>0</v>
      </c>
      <c r="K8756" s="1">
        <f t="shared" si="1158"/>
        <v>0</v>
      </c>
      <c r="L8756" s="1">
        <f t="shared" si="1159"/>
        <v>0</v>
      </c>
      <c r="M8756" s="1">
        <f t="shared" si="1156"/>
        <v>0</v>
      </c>
      <c r="N8756" s="1">
        <v>0</v>
      </c>
    </row>
    <row r="8757" spans="1:14" x14ac:dyDescent="0.3">
      <c r="A8757" s="1" t="s">
        <v>1521</v>
      </c>
      <c r="B8757" s="1" t="s">
        <v>24417</v>
      </c>
      <c r="C8757" s="2">
        <v>10</v>
      </c>
      <c r="D8757" s="1" t="s">
        <v>24418</v>
      </c>
      <c r="E8757" s="1" t="s">
        <v>24419</v>
      </c>
      <c r="F8757" s="1">
        <f t="shared" si="1155"/>
        <v>42593.58651375</v>
      </c>
      <c r="G8757" s="1">
        <v>31568</v>
      </c>
      <c r="H8757" s="1">
        <f t="shared" si="1162"/>
        <v>0</v>
      </c>
      <c r="I8757" s="1">
        <v>31568</v>
      </c>
      <c r="J8757" s="1">
        <f t="shared" si="1157"/>
        <v>0</v>
      </c>
      <c r="K8757" s="1">
        <f t="shared" si="1158"/>
        <v>0</v>
      </c>
      <c r="L8757" s="1">
        <f t="shared" si="1159"/>
        <v>0</v>
      </c>
      <c r="M8757" s="1">
        <f t="shared" si="1156"/>
        <v>0</v>
      </c>
      <c r="N8757" s="1">
        <v>0</v>
      </c>
    </row>
    <row r="8758" spans="1:14" x14ac:dyDescent="0.3">
      <c r="A8758" s="1" t="s">
        <v>24420</v>
      </c>
      <c r="B8758" s="1" t="s">
        <v>24417</v>
      </c>
      <c r="C8758" s="2">
        <v>10</v>
      </c>
      <c r="D8758" s="1" t="s">
        <v>24421</v>
      </c>
      <c r="E8758" s="1" t="s">
        <v>24422</v>
      </c>
      <c r="F8758" s="1">
        <f t="shared" si="1155"/>
        <v>42605.693970717592</v>
      </c>
      <c r="G8758" s="1">
        <v>34936</v>
      </c>
      <c r="H8758" s="1">
        <f t="shared" si="1162"/>
        <v>0</v>
      </c>
      <c r="I8758" s="1">
        <v>34936</v>
      </c>
      <c r="J8758" s="1">
        <f t="shared" si="1157"/>
        <v>0</v>
      </c>
      <c r="K8758" s="1">
        <f t="shared" si="1158"/>
        <v>0</v>
      </c>
      <c r="L8758" s="1">
        <f t="shared" si="1159"/>
        <v>0</v>
      </c>
      <c r="M8758" s="1">
        <f t="shared" si="1156"/>
        <v>0</v>
      </c>
      <c r="N8758" s="1">
        <v>0</v>
      </c>
    </row>
    <row r="8759" spans="1:14" x14ac:dyDescent="0.3">
      <c r="A8759" s="1" t="s">
        <v>2929</v>
      </c>
      <c r="B8759" s="1" t="s">
        <v>24417</v>
      </c>
      <c r="C8759" s="2">
        <v>10</v>
      </c>
      <c r="D8759" s="1" t="s">
        <v>24423</v>
      </c>
      <c r="E8759" s="1" t="s">
        <v>24424</v>
      </c>
      <c r="F8759" s="1">
        <f t="shared" si="1155"/>
        <v>42590.541819907405</v>
      </c>
      <c r="G8759" s="1">
        <v>44427</v>
      </c>
      <c r="H8759" s="1">
        <f t="shared" si="1162"/>
        <v>0</v>
      </c>
      <c r="I8759" s="1">
        <v>44427</v>
      </c>
      <c r="J8759" s="1">
        <f t="shared" si="1157"/>
        <v>1</v>
      </c>
      <c r="K8759" s="1">
        <f t="shared" si="1158"/>
        <v>0</v>
      </c>
      <c r="L8759" s="1">
        <f t="shared" si="1159"/>
        <v>0</v>
      </c>
      <c r="M8759" s="1">
        <f t="shared" si="1156"/>
        <v>0</v>
      </c>
      <c r="N8759" s="1">
        <v>0</v>
      </c>
    </row>
    <row r="8760" spans="1:14" x14ac:dyDescent="0.3">
      <c r="A8760" s="1" t="s">
        <v>15940</v>
      </c>
      <c r="B8760" s="1" t="s">
        <v>24417</v>
      </c>
      <c r="C8760" s="2">
        <v>10</v>
      </c>
      <c r="D8760" s="1" t="s">
        <v>24425</v>
      </c>
      <c r="E8760" s="1" t="s">
        <v>24426</v>
      </c>
      <c r="F8760" s="1">
        <f t="shared" si="1155"/>
        <v>42590.541472581019</v>
      </c>
      <c r="G8760" s="1">
        <v>45499</v>
      </c>
      <c r="H8760" s="1">
        <f t="shared" si="1162"/>
        <v>0</v>
      </c>
      <c r="I8760" s="1">
        <v>45499</v>
      </c>
      <c r="J8760" s="1">
        <f t="shared" si="1157"/>
        <v>1</v>
      </c>
      <c r="K8760" s="1">
        <f t="shared" si="1158"/>
        <v>0</v>
      </c>
      <c r="L8760" s="1">
        <f t="shared" si="1159"/>
        <v>0</v>
      </c>
      <c r="M8760" s="1">
        <f t="shared" si="1156"/>
        <v>0</v>
      </c>
      <c r="N8760" s="1">
        <v>0</v>
      </c>
    </row>
    <row r="8761" spans="1:14" x14ac:dyDescent="0.3">
      <c r="A8761" s="1" t="s">
        <v>449</v>
      </c>
      <c r="B8761" s="1" t="s">
        <v>24417</v>
      </c>
      <c r="C8761" s="2">
        <v>10</v>
      </c>
      <c r="D8761" s="1" t="s">
        <v>24427</v>
      </c>
      <c r="E8761" s="1" t="s">
        <v>24428</v>
      </c>
      <c r="F8761" s="1">
        <f t="shared" si="1155"/>
        <v>42586.575695011576</v>
      </c>
      <c r="G8761" s="1">
        <v>51036</v>
      </c>
      <c r="H8761" s="1">
        <f t="shared" si="1162"/>
        <v>0</v>
      </c>
      <c r="I8761" s="1">
        <v>51036</v>
      </c>
      <c r="J8761" s="1">
        <f t="shared" si="1157"/>
        <v>1</v>
      </c>
      <c r="K8761" s="1">
        <f t="shared" si="1158"/>
        <v>0</v>
      </c>
      <c r="L8761" s="1">
        <f t="shared" si="1159"/>
        <v>0</v>
      </c>
      <c r="M8761" s="1">
        <f t="shared" si="1156"/>
        <v>0</v>
      </c>
      <c r="N8761" s="1">
        <v>0</v>
      </c>
    </row>
    <row r="8762" spans="1:14" x14ac:dyDescent="0.3">
      <c r="A8762" s="1" t="s">
        <v>1198</v>
      </c>
      <c r="B8762" s="1" t="s">
        <v>24429</v>
      </c>
      <c r="C8762" s="2">
        <v>10</v>
      </c>
      <c r="D8762" s="1" t="s">
        <v>24430</v>
      </c>
      <c r="E8762" s="1" t="s">
        <v>24431</v>
      </c>
      <c r="F8762" s="1">
        <f t="shared" si="1155"/>
        <v>41822.498004699075</v>
      </c>
      <c r="G8762" s="1">
        <v>20858</v>
      </c>
      <c r="H8762" s="1">
        <f t="shared" si="1162"/>
        <v>0</v>
      </c>
      <c r="I8762" s="1">
        <v>20858</v>
      </c>
      <c r="J8762" s="1">
        <f t="shared" si="1157"/>
        <v>0</v>
      </c>
      <c r="K8762" s="1">
        <f t="shared" si="1158"/>
        <v>0</v>
      </c>
      <c r="L8762" s="1">
        <f t="shared" si="1159"/>
        <v>0</v>
      </c>
      <c r="M8762" s="1">
        <f t="shared" si="1156"/>
        <v>0</v>
      </c>
      <c r="N8762" s="1">
        <v>0</v>
      </c>
    </row>
    <row r="8763" spans="1:14" x14ac:dyDescent="0.3">
      <c r="A8763" s="1" t="s">
        <v>24432</v>
      </c>
      <c r="B8763" s="1" t="s">
        <v>24429</v>
      </c>
      <c r="C8763" s="2">
        <v>10</v>
      </c>
      <c r="D8763" s="1" t="s">
        <v>24433</v>
      </c>
      <c r="E8763" s="1" t="s">
        <v>24434</v>
      </c>
      <c r="F8763" s="1">
        <f t="shared" si="1155"/>
        <v>42415.641037245368</v>
      </c>
      <c r="G8763" s="1">
        <v>37182</v>
      </c>
      <c r="H8763" s="1">
        <f t="shared" si="1162"/>
        <v>0</v>
      </c>
      <c r="I8763" s="1">
        <v>37182</v>
      </c>
      <c r="J8763" s="1">
        <f t="shared" si="1157"/>
        <v>0</v>
      </c>
      <c r="K8763" s="1">
        <f t="shared" si="1158"/>
        <v>0</v>
      </c>
      <c r="L8763" s="1">
        <f t="shared" si="1159"/>
        <v>0</v>
      </c>
      <c r="M8763" s="1">
        <f t="shared" si="1156"/>
        <v>0</v>
      </c>
      <c r="N8763" s="1">
        <v>0</v>
      </c>
    </row>
    <row r="8764" spans="1:14" x14ac:dyDescent="0.3">
      <c r="A8764" s="1" t="s">
        <v>128</v>
      </c>
      <c r="B8764" s="1" t="s">
        <v>24429</v>
      </c>
      <c r="C8764" s="2">
        <v>9</v>
      </c>
      <c r="D8764" s="1" t="s">
        <v>24435</v>
      </c>
      <c r="E8764" s="1" t="s">
        <v>24436</v>
      </c>
      <c r="F8764" s="1">
        <f t="shared" si="1155"/>
        <v>41243.795519803243</v>
      </c>
      <c r="G8764" s="1">
        <v>49301</v>
      </c>
      <c r="H8764" s="1">
        <f t="shared" si="1162"/>
        <v>0</v>
      </c>
      <c r="I8764" s="1">
        <v>49301</v>
      </c>
      <c r="J8764" s="1">
        <f t="shared" si="1157"/>
        <v>1</v>
      </c>
      <c r="K8764" s="1">
        <f t="shared" si="1158"/>
        <v>0</v>
      </c>
      <c r="L8764" s="1">
        <f t="shared" si="1159"/>
        <v>0</v>
      </c>
      <c r="M8764" s="1">
        <f t="shared" si="1156"/>
        <v>0</v>
      </c>
      <c r="N8764" s="1">
        <v>0</v>
      </c>
    </row>
    <row r="8765" spans="1:14" x14ac:dyDescent="0.3">
      <c r="A8765" s="1" t="s">
        <v>24437</v>
      </c>
      <c r="B8765" s="1" t="s">
        <v>24438</v>
      </c>
      <c r="C8765" s="2">
        <v>0</v>
      </c>
      <c r="D8765" s="1" t="s">
        <v>24439</v>
      </c>
      <c r="E8765" s="1" t="s">
        <v>24440</v>
      </c>
      <c r="F8765" s="1">
        <f t="shared" si="1155"/>
        <v>40066.456030092595</v>
      </c>
      <c r="G8765" s="1">
        <v>30991</v>
      </c>
      <c r="H8765" s="1">
        <f t="shared" si="1162"/>
        <v>0</v>
      </c>
      <c r="I8765" s="1">
        <v>30991</v>
      </c>
      <c r="J8765" s="1">
        <f t="shared" si="1157"/>
        <v>0</v>
      </c>
      <c r="K8765" s="1">
        <f t="shared" si="1158"/>
        <v>0</v>
      </c>
      <c r="L8765" s="1">
        <f t="shared" si="1159"/>
        <v>0</v>
      </c>
      <c r="M8765" s="1">
        <f t="shared" si="1156"/>
        <v>0</v>
      </c>
      <c r="N8765" s="1">
        <v>0</v>
      </c>
    </row>
    <row r="8766" spans="1:14" x14ac:dyDescent="0.3">
      <c r="A8766" s="1" t="s">
        <v>940</v>
      </c>
      <c r="B8766" s="1" t="s">
        <v>24438</v>
      </c>
      <c r="C8766" s="2">
        <v>1</v>
      </c>
      <c r="D8766" s="1" t="s">
        <v>24441</v>
      </c>
      <c r="E8766" s="1" t="s">
        <v>24442</v>
      </c>
      <c r="F8766" s="1">
        <f t="shared" si="1155"/>
        <v>42009.733913530094</v>
      </c>
      <c r="G8766" s="1">
        <v>36518</v>
      </c>
      <c r="H8766" s="1">
        <f t="shared" si="1162"/>
        <v>0</v>
      </c>
      <c r="I8766" s="1">
        <v>36518</v>
      </c>
      <c r="J8766" s="1">
        <f t="shared" si="1157"/>
        <v>0</v>
      </c>
      <c r="K8766" s="1">
        <f t="shared" si="1158"/>
        <v>0</v>
      </c>
      <c r="L8766" s="1">
        <f t="shared" si="1159"/>
        <v>0</v>
      </c>
      <c r="M8766" s="1">
        <f t="shared" si="1156"/>
        <v>0</v>
      </c>
      <c r="N8766" s="1">
        <v>0</v>
      </c>
    </row>
    <row r="8767" spans="1:14" x14ac:dyDescent="0.3">
      <c r="A8767" s="1" t="s">
        <v>17369</v>
      </c>
      <c r="B8767" s="1" t="s">
        <v>24443</v>
      </c>
      <c r="C8767" s="2">
        <v>10</v>
      </c>
      <c r="D8767" s="1" t="s">
        <v>24444</v>
      </c>
      <c r="E8767" s="1" t="s">
        <v>24445</v>
      </c>
      <c r="F8767" s="1">
        <f t="shared" si="1155"/>
        <v>42419.664006319443</v>
      </c>
      <c r="G8767" s="1">
        <v>45321</v>
      </c>
      <c r="H8767" s="1">
        <f t="shared" si="1162"/>
        <v>0</v>
      </c>
      <c r="I8767" s="1">
        <v>45321</v>
      </c>
      <c r="J8767" s="1">
        <f t="shared" si="1157"/>
        <v>0</v>
      </c>
      <c r="K8767" s="1">
        <f t="shared" si="1158"/>
        <v>0</v>
      </c>
      <c r="L8767" s="1">
        <f t="shared" si="1159"/>
        <v>0</v>
      </c>
      <c r="M8767" s="1">
        <f t="shared" si="1156"/>
        <v>0</v>
      </c>
      <c r="N8767" s="1">
        <v>0</v>
      </c>
    </row>
    <row r="8768" spans="1:14" x14ac:dyDescent="0.3">
      <c r="A8768" s="1" t="s">
        <v>16217</v>
      </c>
      <c r="B8768" s="1" t="s">
        <v>24446</v>
      </c>
      <c r="C8768" s="2">
        <v>2</v>
      </c>
      <c r="D8768" s="1" t="s">
        <v>24447</v>
      </c>
      <c r="E8768" s="1" t="s">
        <v>24448</v>
      </c>
      <c r="F8768" s="1">
        <f t="shared" si="1155"/>
        <v>42054.933486111113</v>
      </c>
      <c r="G8768" s="1">
        <v>124</v>
      </c>
      <c r="H8768" s="1">
        <v>0</v>
      </c>
      <c r="I8768" s="1">
        <v>124</v>
      </c>
      <c r="J8768" s="1">
        <f t="shared" si="1157"/>
        <v>0</v>
      </c>
      <c r="K8768" s="1">
        <f t="shared" si="1158"/>
        <v>0</v>
      </c>
      <c r="L8768" s="1">
        <f t="shared" si="1159"/>
        <v>0</v>
      </c>
      <c r="M8768" s="1">
        <f t="shared" si="1156"/>
        <v>0</v>
      </c>
      <c r="N8768" s="1">
        <v>0</v>
      </c>
    </row>
    <row r="8769" spans="1:14" x14ac:dyDescent="0.3">
      <c r="A8769" s="1" t="s">
        <v>1492</v>
      </c>
      <c r="B8769" s="1" t="s">
        <v>24449</v>
      </c>
      <c r="C8769" s="2">
        <v>4</v>
      </c>
      <c r="D8769" s="1" t="s">
        <v>24450</v>
      </c>
      <c r="E8769" s="1" t="s">
        <v>24451</v>
      </c>
      <c r="F8769" s="1">
        <f t="shared" ref="F8769:F8832" si="1163">DATEVALUE(E8769)+TIMEVALUE(E8769)</f>
        <v>42168.856077766206</v>
      </c>
      <c r="G8769" s="1">
        <v>12384</v>
      </c>
      <c r="H8769" s="1">
        <f t="shared" ref="H8769:H8781" si="1164">+H8784</f>
        <v>0</v>
      </c>
      <c r="I8769" s="1">
        <v>12384</v>
      </c>
      <c r="J8769" s="1">
        <f t="shared" si="1157"/>
        <v>0</v>
      </c>
      <c r="K8769" s="1">
        <f t="shared" si="1158"/>
        <v>0</v>
      </c>
      <c r="L8769" s="1">
        <f t="shared" si="1159"/>
        <v>0</v>
      </c>
      <c r="M8769" s="1">
        <f t="shared" ref="M8769:M8832" si="1165">IF(OR(K8769,L8769), 1, 0)</f>
        <v>0</v>
      </c>
      <c r="N8769" s="1">
        <v>0</v>
      </c>
    </row>
    <row r="8770" spans="1:14" x14ac:dyDescent="0.3">
      <c r="A8770" s="1" t="s">
        <v>801</v>
      </c>
      <c r="B8770" s="1" t="s">
        <v>24449</v>
      </c>
      <c r="C8770" s="2">
        <v>6</v>
      </c>
      <c r="D8770" s="1" t="s">
        <v>24452</v>
      </c>
      <c r="E8770" s="1" t="s">
        <v>24453</v>
      </c>
      <c r="F8770" s="1">
        <f t="shared" si="1163"/>
        <v>42076.787433344907</v>
      </c>
      <c r="G8770" s="1">
        <v>28234</v>
      </c>
      <c r="H8770" s="1">
        <f t="shared" si="1164"/>
        <v>0</v>
      </c>
      <c r="I8770" s="1">
        <v>28234</v>
      </c>
      <c r="J8770" s="1">
        <f t="shared" si="1157"/>
        <v>0</v>
      </c>
      <c r="K8770" s="1">
        <f t="shared" si="1158"/>
        <v>0</v>
      </c>
      <c r="L8770" s="1">
        <f t="shared" si="1159"/>
        <v>0</v>
      </c>
      <c r="M8770" s="1">
        <f t="shared" si="1165"/>
        <v>0</v>
      </c>
      <c r="N8770" s="1">
        <v>0</v>
      </c>
    </row>
    <row r="8771" spans="1:14" x14ac:dyDescent="0.3">
      <c r="A8771" s="1" t="s">
        <v>5384</v>
      </c>
      <c r="B8771" s="1" t="s">
        <v>24454</v>
      </c>
      <c r="C8771" s="2">
        <v>10</v>
      </c>
      <c r="D8771" s="1" t="s">
        <v>24455</v>
      </c>
      <c r="E8771" s="1" t="s">
        <v>24456</v>
      </c>
      <c r="F8771" s="1">
        <f t="shared" si="1163"/>
        <v>42245.697519641202</v>
      </c>
      <c r="G8771" s="1">
        <v>16968</v>
      </c>
      <c r="H8771" s="1">
        <f t="shared" si="1164"/>
        <v>0</v>
      </c>
      <c r="I8771" s="1">
        <v>16968</v>
      </c>
      <c r="J8771" s="1">
        <f t="shared" ref="J8771:J8834" si="1166">IF(AND(EXACT(B8770,B8771), EXACT(B8769,B8770)), 1, 0)</f>
        <v>0</v>
      </c>
      <c r="K8771" s="1">
        <f t="shared" ref="K8771:K8834" si="1167">IF(AND(J8771=1, EXACT(A8769, A8770), EXACT(A8770, A8771)), 1, 0)</f>
        <v>0</v>
      </c>
      <c r="L8771" s="1">
        <f t="shared" ref="L8771:L8834" si="1168">IF(AND(J8771=1, EXACT(D8769, D8770), EXACT(D8770, D8771), F8771-F8769&lt;365), 1, 0)</f>
        <v>0</v>
      </c>
      <c r="M8771" s="1">
        <f t="shared" si="1165"/>
        <v>0</v>
      </c>
      <c r="N8771" s="1">
        <v>0</v>
      </c>
    </row>
    <row r="8772" spans="1:14" x14ac:dyDescent="0.3">
      <c r="A8772" s="1" t="s">
        <v>1864</v>
      </c>
      <c r="B8772" s="1" t="s">
        <v>24457</v>
      </c>
      <c r="C8772" s="2">
        <v>2</v>
      </c>
      <c r="D8772" s="1" t="s">
        <v>24458</v>
      </c>
      <c r="E8772" s="1" t="s">
        <v>24459</v>
      </c>
      <c r="F8772" s="1">
        <f t="shared" si="1163"/>
        <v>41674.746751990744</v>
      </c>
      <c r="G8772" s="1">
        <v>41388</v>
      </c>
      <c r="H8772" s="1">
        <f t="shared" si="1164"/>
        <v>0</v>
      </c>
      <c r="I8772" s="1">
        <v>41388</v>
      </c>
      <c r="J8772" s="1">
        <f t="shared" si="1166"/>
        <v>0</v>
      </c>
      <c r="K8772" s="1">
        <f t="shared" si="1167"/>
        <v>0</v>
      </c>
      <c r="L8772" s="1">
        <f t="shared" si="1168"/>
        <v>0</v>
      </c>
      <c r="M8772" s="1">
        <f t="shared" si="1165"/>
        <v>0</v>
      </c>
      <c r="N8772" s="1">
        <v>0</v>
      </c>
    </row>
    <row r="8773" spans="1:14" x14ac:dyDescent="0.3">
      <c r="A8773" s="1" t="s">
        <v>23038</v>
      </c>
      <c r="B8773" s="1" t="s">
        <v>24460</v>
      </c>
      <c r="C8773" s="2">
        <v>10</v>
      </c>
      <c r="D8773" s="1" t="s">
        <v>24461</v>
      </c>
      <c r="E8773" s="1" t="s">
        <v>24462</v>
      </c>
      <c r="F8773" s="1">
        <f t="shared" si="1163"/>
        <v>42107.986825717591</v>
      </c>
      <c r="G8773" s="1">
        <v>14163</v>
      </c>
      <c r="H8773" s="1">
        <f t="shared" si="1164"/>
        <v>0</v>
      </c>
      <c r="I8773" s="1">
        <v>14163</v>
      </c>
      <c r="J8773" s="1">
        <f t="shared" si="1166"/>
        <v>0</v>
      </c>
      <c r="K8773" s="1">
        <f t="shared" si="1167"/>
        <v>0</v>
      </c>
      <c r="L8773" s="1">
        <f t="shared" si="1168"/>
        <v>0</v>
      </c>
      <c r="M8773" s="1">
        <f t="shared" si="1165"/>
        <v>0</v>
      </c>
      <c r="N8773" s="1">
        <v>0</v>
      </c>
    </row>
    <row r="8774" spans="1:14" x14ac:dyDescent="0.3">
      <c r="A8774" s="1" t="s">
        <v>24463</v>
      </c>
      <c r="B8774" s="1" t="s">
        <v>24460</v>
      </c>
      <c r="C8774" s="2">
        <v>10</v>
      </c>
      <c r="D8774" s="1" t="s">
        <v>24464</v>
      </c>
      <c r="E8774" s="1" t="s">
        <v>24465</v>
      </c>
      <c r="F8774" s="1">
        <f t="shared" si="1163"/>
        <v>40496.542164351849</v>
      </c>
      <c r="G8774" s="1">
        <v>20705</v>
      </c>
      <c r="H8774" s="1">
        <f t="shared" si="1164"/>
        <v>0</v>
      </c>
      <c r="I8774" s="1">
        <v>20705</v>
      </c>
      <c r="J8774" s="1">
        <f t="shared" si="1166"/>
        <v>0</v>
      </c>
      <c r="K8774" s="1">
        <f t="shared" si="1167"/>
        <v>0</v>
      </c>
      <c r="L8774" s="1">
        <f t="shared" si="1168"/>
        <v>0</v>
      </c>
      <c r="M8774" s="1">
        <f t="shared" si="1165"/>
        <v>0</v>
      </c>
      <c r="N8774" s="1">
        <v>0</v>
      </c>
    </row>
    <row r="8775" spans="1:14" x14ac:dyDescent="0.3">
      <c r="A8775" s="1" t="s">
        <v>12940</v>
      </c>
      <c r="B8775" s="1" t="s">
        <v>24460</v>
      </c>
      <c r="C8775" s="2">
        <v>10</v>
      </c>
      <c r="D8775" s="1" t="s">
        <v>24466</v>
      </c>
      <c r="E8775" s="1" t="s">
        <v>24467</v>
      </c>
      <c r="F8775" s="1">
        <f t="shared" si="1163"/>
        <v>42191.478953715276</v>
      </c>
      <c r="G8775" s="1">
        <v>47460</v>
      </c>
      <c r="H8775" s="1">
        <f t="shared" si="1164"/>
        <v>0</v>
      </c>
      <c r="I8775" s="1">
        <v>47460</v>
      </c>
      <c r="J8775" s="1">
        <f t="shared" si="1166"/>
        <v>1</v>
      </c>
      <c r="K8775" s="1">
        <f t="shared" si="1167"/>
        <v>0</v>
      </c>
      <c r="L8775" s="1">
        <f t="shared" si="1168"/>
        <v>0</v>
      </c>
      <c r="M8775" s="1">
        <f t="shared" si="1165"/>
        <v>0</v>
      </c>
      <c r="N8775" s="1">
        <v>0</v>
      </c>
    </row>
    <row r="8776" spans="1:14" x14ac:dyDescent="0.3">
      <c r="A8776" s="1" t="s">
        <v>2206</v>
      </c>
      <c r="B8776" s="1" t="s">
        <v>24468</v>
      </c>
      <c r="C8776" s="2">
        <v>1</v>
      </c>
      <c r="D8776" s="1" t="s">
        <v>24469</v>
      </c>
      <c r="E8776" s="1" t="s">
        <v>24470</v>
      </c>
      <c r="F8776" s="1">
        <f t="shared" si="1163"/>
        <v>42126.888222546295</v>
      </c>
      <c r="G8776" s="1">
        <v>35288</v>
      </c>
      <c r="H8776" s="1">
        <f t="shared" si="1164"/>
        <v>0</v>
      </c>
      <c r="I8776" s="1">
        <v>35288</v>
      </c>
      <c r="J8776" s="1">
        <f t="shared" si="1166"/>
        <v>0</v>
      </c>
      <c r="K8776" s="1">
        <f t="shared" si="1167"/>
        <v>0</v>
      </c>
      <c r="L8776" s="1">
        <f t="shared" si="1168"/>
        <v>0</v>
      </c>
      <c r="M8776" s="1">
        <f t="shared" si="1165"/>
        <v>0</v>
      </c>
      <c r="N8776" s="1">
        <v>0</v>
      </c>
    </row>
    <row r="8777" spans="1:14" x14ac:dyDescent="0.3">
      <c r="A8777" s="1" t="s">
        <v>6682</v>
      </c>
      <c r="B8777" s="1" t="s">
        <v>24471</v>
      </c>
      <c r="C8777" s="2">
        <v>10</v>
      </c>
      <c r="D8777" s="1" t="s">
        <v>24472</v>
      </c>
      <c r="E8777" s="1" t="s">
        <v>24473</v>
      </c>
      <c r="F8777" s="1">
        <f t="shared" si="1163"/>
        <v>42651.687018807868</v>
      </c>
      <c r="G8777" s="1">
        <v>47996</v>
      </c>
      <c r="H8777" s="1">
        <f t="shared" si="1164"/>
        <v>0</v>
      </c>
      <c r="I8777" s="1">
        <v>47996</v>
      </c>
      <c r="J8777" s="1">
        <f t="shared" si="1166"/>
        <v>0</v>
      </c>
      <c r="K8777" s="1">
        <f t="shared" si="1167"/>
        <v>0</v>
      </c>
      <c r="L8777" s="1">
        <f t="shared" si="1168"/>
        <v>0</v>
      </c>
      <c r="M8777" s="1">
        <f t="shared" si="1165"/>
        <v>0</v>
      </c>
      <c r="N8777" s="1">
        <v>0</v>
      </c>
    </row>
    <row r="8778" spans="1:14" x14ac:dyDescent="0.3">
      <c r="A8778" s="1" t="s">
        <v>1512</v>
      </c>
      <c r="B8778" s="1" t="s">
        <v>24474</v>
      </c>
      <c r="C8778" s="2">
        <v>1</v>
      </c>
      <c r="D8778" s="1" t="s">
        <v>24475</v>
      </c>
      <c r="E8778" s="1" t="s">
        <v>24476</v>
      </c>
      <c r="F8778" s="1">
        <f t="shared" si="1163"/>
        <v>42399.869868819442</v>
      </c>
      <c r="G8778" s="1">
        <v>29837</v>
      </c>
      <c r="H8778" s="1">
        <f t="shared" si="1164"/>
        <v>0</v>
      </c>
      <c r="I8778" s="1">
        <v>29837</v>
      </c>
      <c r="J8778" s="1">
        <f t="shared" si="1166"/>
        <v>0</v>
      </c>
      <c r="K8778" s="1">
        <f t="shared" si="1167"/>
        <v>0</v>
      </c>
      <c r="L8778" s="1">
        <f t="shared" si="1168"/>
        <v>0</v>
      </c>
      <c r="M8778" s="1">
        <f t="shared" si="1165"/>
        <v>0</v>
      </c>
      <c r="N8778" s="1">
        <v>0</v>
      </c>
    </row>
    <row r="8779" spans="1:14" x14ac:dyDescent="0.3">
      <c r="A8779" s="1" t="s">
        <v>13130</v>
      </c>
      <c r="B8779" s="1" t="s">
        <v>24474</v>
      </c>
      <c r="C8779" s="2">
        <v>1</v>
      </c>
      <c r="D8779" s="1" t="s">
        <v>24477</v>
      </c>
      <c r="E8779" s="1" t="s">
        <v>24478</v>
      </c>
      <c r="F8779" s="1">
        <f t="shared" si="1163"/>
        <v>41774.626933194442</v>
      </c>
      <c r="G8779" s="1">
        <v>31724</v>
      </c>
      <c r="H8779" s="1">
        <f t="shared" si="1164"/>
        <v>0</v>
      </c>
      <c r="I8779" s="1">
        <v>31724</v>
      </c>
      <c r="J8779" s="1">
        <f t="shared" si="1166"/>
        <v>0</v>
      </c>
      <c r="K8779" s="1">
        <f t="shared" si="1167"/>
        <v>0</v>
      </c>
      <c r="L8779" s="1">
        <f t="shared" si="1168"/>
        <v>0</v>
      </c>
      <c r="M8779" s="1">
        <f t="shared" si="1165"/>
        <v>0</v>
      </c>
      <c r="N8779" s="1">
        <v>0</v>
      </c>
    </row>
    <row r="8780" spans="1:14" x14ac:dyDescent="0.3">
      <c r="A8780" s="1" t="s">
        <v>51</v>
      </c>
      <c r="B8780" s="1" t="s">
        <v>24479</v>
      </c>
      <c r="C8780" s="2">
        <v>10</v>
      </c>
      <c r="D8780" s="1" t="s">
        <v>24480</v>
      </c>
      <c r="E8780" s="1" t="s">
        <v>24481</v>
      </c>
      <c r="F8780" s="1">
        <f t="shared" si="1163"/>
        <v>41893.72595605324</v>
      </c>
      <c r="G8780" s="1">
        <v>10115</v>
      </c>
      <c r="H8780" s="1">
        <f t="shared" si="1164"/>
        <v>0</v>
      </c>
      <c r="I8780" s="1">
        <v>10115</v>
      </c>
      <c r="J8780" s="1">
        <f t="shared" si="1166"/>
        <v>0</v>
      </c>
      <c r="K8780" s="1">
        <f t="shared" si="1167"/>
        <v>0</v>
      </c>
      <c r="L8780" s="1">
        <f t="shared" si="1168"/>
        <v>0</v>
      </c>
      <c r="M8780" s="1">
        <f t="shared" si="1165"/>
        <v>0</v>
      </c>
      <c r="N8780" s="1">
        <v>0</v>
      </c>
    </row>
    <row r="8781" spans="1:14" x14ac:dyDescent="0.3">
      <c r="A8781" s="1" t="s">
        <v>14989</v>
      </c>
      <c r="B8781" s="1" t="s">
        <v>24482</v>
      </c>
      <c r="C8781" s="2">
        <v>2</v>
      </c>
      <c r="D8781" s="1" t="s">
        <v>24483</v>
      </c>
      <c r="E8781" s="1" t="s">
        <v>24484</v>
      </c>
      <c r="F8781" s="1">
        <f t="shared" si="1163"/>
        <v>42138.914917719907</v>
      </c>
      <c r="G8781" s="1">
        <v>47177</v>
      </c>
      <c r="H8781" s="1">
        <f t="shared" si="1164"/>
        <v>0</v>
      </c>
      <c r="I8781" s="1">
        <v>47177</v>
      </c>
      <c r="J8781" s="1">
        <f t="shared" si="1166"/>
        <v>0</v>
      </c>
      <c r="K8781" s="1">
        <f t="shared" si="1167"/>
        <v>0</v>
      </c>
      <c r="L8781" s="1">
        <f t="shared" si="1168"/>
        <v>0</v>
      </c>
      <c r="M8781" s="1">
        <f t="shared" si="1165"/>
        <v>0</v>
      </c>
      <c r="N8781" s="1">
        <v>0</v>
      </c>
    </row>
    <row r="8782" spans="1:14" x14ac:dyDescent="0.3">
      <c r="A8782" s="1" t="s">
        <v>1050</v>
      </c>
      <c r="B8782" s="1" t="s">
        <v>24485</v>
      </c>
      <c r="C8782" s="2">
        <v>10</v>
      </c>
      <c r="D8782" s="1" t="s">
        <v>24486</v>
      </c>
      <c r="E8782" s="1" t="s">
        <v>24487</v>
      </c>
      <c r="F8782" s="1">
        <f t="shared" si="1163"/>
        <v>41795.44288934028</v>
      </c>
      <c r="G8782" s="1">
        <v>4996</v>
      </c>
      <c r="H8782" s="1">
        <v>0</v>
      </c>
      <c r="I8782" s="1">
        <v>4996</v>
      </c>
      <c r="J8782" s="1">
        <f t="shared" si="1166"/>
        <v>0</v>
      </c>
      <c r="K8782" s="1">
        <f t="shared" si="1167"/>
        <v>0</v>
      </c>
      <c r="L8782" s="1">
        <f t="shared" si="1168"/>
        <v>0</v>
      </c>
      <c r="M8782" s="1">
        <f t="shared" si="1165"/>
        <v>0</v>
      </c>
      <c r="N8782" s="1">
        <v>0</v>
      </c>
    </row>
    <row r="8783" spans="1:14" x14ac:dyDescent="0.3">
      <c r="A8783" s="1" t="s">
        <v>6213</v>
      </c>
      <c r="B8783" s="1" t="s">
        <v>24485</v>
      </c>
      <c r="C8783" s="2">
        <v>1</v>
      </c>
      <c r="D8783" s="1" t="s">
        <v>24488</v>
      </c>
      <c r="E8783" s="1" t="s">
        <v>24489</v>
      </c>
      <c r="F8783" s="1">
        <f t="shared" si="1163"/>
        <v>42135.711880682873</v>
      </c>
      <c r="G8783" s="1">
        <v>48234</v>
      </c>
      <c r="H8783" s="1">
        <f t="shared" ref="H8783:H8788" si="1169">+H8798</f>
        <v>0</v>
      </c>
      <c r="I8783" s="1">
        <v>48234</v>
      </c>
      <c r="J8783" s="1">
        <f t="shared" si="1166"/>
        <v>0</v>
      </c>
      <c r="K8783" s="1">
        <f t="shared" si="1167"/>
        <v>0</v>
      </c>
      <c r="L8783" s="1">
        <f t="shared" si="1168"/>
        <v>0</v>
      </c>
      <c r="M8783" s="1">
        <f t="shared" si="1165"/>
        <v>0</v>
      </c>
      <c r="N8783" s="1">
        <v>0</v>
      </c>
    </row>
    <row r="8784" spans="1:14" x14ac:dyDescent="0.3">
      <c r="A8784" s="1" t="s">
        <v>51</v>
      </c>
      <c r="B8784" s="1" t="s">
        <v>24490</v>
      </c>
      <c r="C8784" s="2">
        <v>10</v>
      </c>
      <c r="D8784" s="1" t="s">
        <v>24491</v>
      </c>
      <c r="E8784" s="1" t="s">
        <v>24492</v>
      </c>
      <c r="F8784" s="1">
        <f t="shared" si="1163"/>
        <v>42297.856012025462</v>
      </c>
      <c r="G8784" s="1">
        <v>9227</v>
      </c>
      <c r="H8784" s="1">
        <f t="shared" si="1169"/>
        <v>0</v>
      </c>
      <c r="I8784" s="1">
        <v>9227</v>
      </c>
      <c r="J8784" s="1">
        <f t="shared" si="1166"/>
        <v>0</v>
      </c>
      <c r="K8784" s="1">
        <f t="shared" si="1167"/>
        <v>0</v>
      </c>
      <c r="L8784" s="1">
        <f t="shared" si="1168"/>
        <v>0</v>
      </c>
      <c r="M8784" s="1">
        <f t="shared" si="1165"/>
        <v>0</v>
      </c>
      <c r="N8784" s="1">
        <v>0</v>
      </c>
    </row>
    <row r="8785" spans="1:14" x14ac:dyDescent="0.3">
      <c r="A8785" s="1" t="s">
        <v>801</v>
      </c>
      <c r="B8785" s="1" t="s">
        <v>24490</v>
      </c>
      <c r="C8785" s="2">
        <v>10</v>
      </c>
      <c r="D8785" s="1" t="s">
        <v>24493</v>
      </c>
      <c r="E8785" s="1" t="s">
        <v>24494</v>
      </c>
      <c r="F8785" s="1">
        <f t="shared" si="1163"/>
        <v>42219.785804548614</v>
      </c>
      <c r="G8785" s="1">
        <v>28130</v>
      </c>
      <c r="H8785" s="1">
        <f t="shared" si="1169"/>
        <v>0</v>
      </c>
      <c r="I8785" s="1">
        <v>28130</v>
      </c>
      <c r="J8785" s="1">
        <f t="shared" si="1166"/>
        <v>0</v>
      </c>
      <c r="K8785" s="1">
        <f t="shared" si="1167"/>
        <v>0</v>
      </c>
      <c r="L8785" s="1">
        <f t="shared" si="1168"/>
        <v>0</v>
      </c>
      <c r="M8785" s="1">
        <f t="shared" si="1165"/>
        <v>0</v>
      </c>
      <c r="N8785" s="1">
        <v>0</v>
      </c>
    </row>
    <row r="8786" spans="1:14" x14ac:dyDescent="0.3">
      <c r="A8786" s="1" t="s">
        <v>474</v>
      </c>
      <c r="B8786" s="1" t="s">
        <v>24490</v>
      </c>
      <c r="C8786" s="2">
        <v>2</v>
      </c>
      <c r="D8786" s="1" t="s">
        <v>24495</v>
      </c>
      <c r="E8786" s="1" t="s">
        <v>24496</v>
      </c>
      <c r="F8786" s="1">
        <f t="shared" si="1163"/>
        <v>42442.837255798608</v>
      </c>
      <c r="G8786" s="1">
        <v>40392</v>
      </c>
      <c r="H8786" s="1">
        <f t="shared" si="1169"/>
        <v>0</v>
      </c>
      <c r="I8786" s="1">
        <v>40392</v>
      </c>
      <c r="J8786" s="1">
        <f t="shared" si="1166"/>
        <v>1</v>
      </c>
      <c r="K8786" s="1">
        <f t="shared" si="1167"/>
        <v>0</v>
      </c>
      <c r="L8786" s="1">
        <f t="shared" si="1168"/>
        <v>0</v>
      </c>
      <c r="M8786" s="1">
        <f t="shared" si="1165"/>
        <v>0</v>
      </c>
      <c r="N8786" s="1">
        <v>0</v>
      </c>
    </row>
    <row r="8787" spans="1:14" x14ac:dyDescent="0.3">
      <c r="A8787" s="1" t="s">
        <v>1121</v>
      </c>
      <c r="B8787" s="1" t="s">
        <v>24497</v>
      </c>
      <c r="C8787" s="2">
        <v>6</v>
      </c>
      <c r="D8787" s="1" t="s">
        <v>24498</v>
      </c>
      <c r="E8787" s="1" t="s">
        <v>24499</v>
      </c>
      <c r="F8787" s="1">
        <f t="shared" si="1163"/>
        <v>42318.547168425925</v>
      </c>
      <c r="G8787" s="1">
        <v>19675</v>
      </c>
      <c r="H8787" s="1">
        <f t="shared" si="1169"/>
        <v>0</v>
      </c>
      <c r="I8787" s="1">
        <v>19675</v>
      </c>
      <c r="J8787" s="1">
        <f t="shared" si="1166"/>
        <v>0</v>
      </c>
      <c r="K8787" s="1">
        <f t="shared" si="1167"/>
        <v>0</v>
      </c>
      <c r="L8787" s="1">
        <f t="shared" si="1168"/>
        <v>0</v>
      </c>
      <c r="M8787" s="1">
        <f t="shared" si="1165"/>
        <v>0</v>
      </c>
      <c r="N8787" s="1">
        <v>0</v>
      </c>
    </row>
    <row r="8788" spans="1:14" x14ac:dyDescent="0.3">
      <c r="A8788" s="1" t="s">
        <v>2426</v>
      </c>
      <c r="B8788" s="1" t="s">
        <v>24500</v>
      </c>
      <c r="C8788" s="2">
        <v>10</v>
      </c>
      <c r="D8788" s="1" t="s">
        <v>24501</v>
      </c>
      <c r="E8788" s="1" t="s">
        <v>24502</v>
      </c>
      <c r="F8788" s="1">
        <f t="shared" si="1163"/>
        <v>42322.959996631944</v>
      </c>
      <c r="G8788" s="1">
        <v>49341</v>
      </c>
      <c r="H8788" s="1">
        <f t="shared" si="1169"/>
        <v>0</v>
      </c>
      <c r="I8788" s="1">
        <v>49341</v>
      </c>
      <c r="J8788" s="1">
        <f t="shared" si="1166"/>
        <v>0</v>
      </c>
      <c r="K8788" s="1">
        <f t="shared" si="1167"/>
        <v>0</v>
      </c>
      <c r="L8788" s="1">
        <f t="shared" si="1168"/>
        <v>0</v>
      </c>
      <c r="M8788" s="1">
        <f t="shared" si="1165"/>
        <v>0</v>
      </c>
      <c r="N8788" s="1">
        <v>0</v>
      </c>
    </row>
    <row r="8789" spans="1:14" x14ac:dyDescent="0.3">
      <c r="A8789" s="1" t="s">
        <v>320</v>
      </c>
      <c r="B8789" s="1" t="s">
        <v>24503</v>
      </c>
      <c r="C8789" s="2">
        <v>10</v>
      </c>
      <c r="D8789" s="1" t="s">
        <v>24504</v>
      </c>
      <c r="E8789" s="1" t="s">
        <v>24505</v>
      </c>
      <c r="F8789" s="1">
        <f t="shared" si="1163"/>
        <v>42430.596785636575</v>
      </c>
      <c r="G8789" s="1">
        <v>2391</v>
      </c>
      <c r="H8789" s="1">
        <v>0</v>
      </c>
      <c r="I8789" s="1">
        <v>2391</v>
      </c>
      <c r="J8789" s="1">
        <f t="shared" si="1166"/>
        <v>0</v>
      </c>
      <c r="K8789" s="1">
        <f t="shared" si="1167"/>
        <v>0</v>
      </c>
      <c r="L8789" s="1">
        <f t="shared" si="1168"/>
        <v>0</v>
      </c>
      <c r="M8789" s="1">
        <f t="shared" si="1165"/>
        <v>0</v>
      </c>
      <c r="N8789" s="1">
        <v>0</v>
      </c>
    </row>
    <row r="8790" spans="1:14" x14ac:dyDescent="0.3">
      <c r="A8790" s="1" t="s">
        <v>801</v>
      </c>
      <c r="B8790" s="1" t="s">
        <v>24506</v>
      </c>
      <c r="C8790" s="2">
        <v>10</v>
      </c>
      <c r="D8790" s="1" t="s">
        <v>24507</v>
      </c>
      <c r="E8790" s="1" t="s">
        <v>24508</v>
      </c>
      <c r="F8790" s="1">
        <f t="shared" si="1163"/>
        <v>41677.683519918981</v>
      </c>
      <c r="G8790" s="1">
        <v>28888</v>
      </c>
      <c r="H8790" s="1">
        <f>+H8805</f>
        <v>0</v>
      </c>
      <c r="I8790" s="1">
        <v>28888</v>
      </c>
      <c r="J8790" s="1">
        <f t="shared" si="1166"/>
        <v>0</v>
      </c>
      <c r="K8790" s="1">
        <f t="shared" si="1167"/>
        <v>0</v>
      </c>
      <c r="L8790" s="1">
        <f t="shared" si="1168"/>
        <v>0</v>
      </c>
      <c r="M8790" s="1">
        <f t="shared" si="1165"/>
        <v>0</v>
      </c>
      <c r="N8790" s="1">
        <v>0</v>
      </c>
    </row>
    <row r="8791" spans="1:14" x14ac:dyDescent="0.3">
      <c r="A8791" s="1" t="s">
        <v>320</v>
      </c>
      <c r="B8791" s="1" t="s">
        <v>24509</v>
      </c>
      <c r="C8791" s="2">
        <v>10</v>
      </c>
      <c r="D8791" s="1" t="s">
        <v>24510</v>
      </c>
      <c r="E8791" s="1" t="s">
        <v>24511</v>
      </c>
      <c r="F8791" s="1">
        <f t="shared" si="1163"/>
        <v>42174.656441944448</v>
      </c>
      <c r="G8791" s="1">
        <v>3348</v>
      </c>
      <c r="H8791" s="1">
        <v>0</v>
      </c>
      <c r="I8791" s="1">
        <v>3348</v>
      </c>
      <c r="J8791" s="1">
        <f t="shared" si="1166"/>
        <v>0</v>
      </c>
      <c r="K8791" s="1">
        <f t="shared" si="1167"/>
        <v>0</v>
      </c>
      <c r="L8791" s="1">
        <f t="shared" si="1168"/>
        <v>0</v>
      </c>
      <c r="M8791" s="1">
        <f t="shared" si="1165"/>
        <v>0</v>
      </c>
      <c r="N8791" s="1">
        <v>0</v>
      </c>
    </row>
    <row r="8792" spans="1:14" x14ac:dyDescent="0.3">
      <c r="A8792" s="1" t="s">
        <v>51</v>
      </c>
      <c r="B8792" s="1" t="s">
        <v>24509</v>
      </c>
      <c r="C8792" s="2">
        <v>10</v>
      </c>
      <c r="D8792" s="1" t="s">
        <v>24512</v>
      </c>
      <c r="E8792" s="1" t="s">
        <v>24513</v>
      </c>
      <c r="F8792" s="1">
        <f t="shared" si="1163"/>
        <v>42155.75791734954</v>
      </c>
      <c r="G8792" s="1">
        <v>9551</v>
      </c>
      <c r="H8792" s="1">
        <f>+H8807</f>
        <v>0</v>
      </c>
      <c r="I8792" s="1">
        <v>9551</v>
      </c>
      <c r="J8792" s="1">
        <f t="shared" si="1166"/>
        <v>0</v>
      </c>
      <c r="K8792" s="1">
        <f t="shared" si="1167"/>
        <v>0</v>
      </c>
      <c r="L8792" s="1">
        <f t="shared" si="1168"/>
        <v>0</v>
      </c>
      <c r="M8792" s="1">
        <f t="shared" si="1165"/>
        <v>0</v>
      </c>
      <c r="N8792" s="1">
        <v>0</v>
      </c>
    </row>
    <row r="8793" spans="1:14" x14ac:dyDescent="0.3">
      <c r="A8793" s="1" t="s">
        <v>3922</v>
      </c>
      <c r="B8793" s="1" t="s">
        <v>24509</v>
      </c>
      <c r="C8793" s="2">
        <v>2</v>
      </c>
      <c r="D8793" s="1" t="s">
        <v>24514</v>
      </c>
      <c r="E8793" s="1" t="s">
        <v>24515</v>
      </c>
      <c r="F8793" s="1">
        <f t="shared" si="1163"/>
        <v>41882.677097719905</v>
      </c>
      <c r="G8793" s="1">
        <v>41180</v>
      </c>
      <c r="H8793" s="1">
        <f>+H8808</f>
        <v>0</v>
      </c>
      <c r="I8793" s="1">
        <v>41180</v>
      </c>
      <c r="J8793" s="1">
        <f t="shared" si="1166"/>
        <v>1</v>
      </c>
      <c r="K8793" s="1">
        <f t="shared" si="1167"/>
        <v>0</v>
      </c>
      <c r="L8793" s="1">
        <f t="shared" si="1168"/>
        <v>0</v>
      </c>
      <c r="M8793" s="1">
        <f t="shared" si="1165"/>
        <v>0</v>
      </c>
      <c r="N8793" s="1">
        <v>0</v>
      </c>
    </row>
    <row r="8794" spans="1:14" x14ac:dyDescent="0.3">
      <c r="A8794" s="1" t="s">
        <v>222</v>
      </c>
      <c r="B8794" s="1" t="s">
        <v>24516</v>
      </c>
      <c r="C8794" s="2">
        <v>1</v>
      </c>
      <c r="D8794" s="1" t="s">
        <v>24517</v>
      </c>
      <c r="E8794" s="1" t="s">
        <v>24518</v>
      </c>
      <c r="F8794" s="1">
        <f t="shared" si="1163"/>
        <v>42037.852613379633</v>
      </c>
      <c r="G8794" s="1">
        <v>17523</v>
      </c>
      <c r="H8794" s="1">
        <f>+H8809</f>
        <v>0</v>
      </c>
      <c r="I8794" s="1">
        <v>17523</v>
      </c>
      <c r="J8794" s="1">
        <f t="shared" si="1166"/>
        <v>0</v>
      </c>
      <c r="K8794" s="1">
        <f t="shared" si="1167"/>
        <v>0</v>
      </c>
      <c r="L8794" s="1">
        <f t="shared" si="1168"/>
        <v>0</v>
      </c>
      <c r="M8794" s="1">
        <f t="shared" si="1165"/>
        <v>0</v>
      </c>
      <c r="N8794" s="1">
        <v>0</v>
      </c>
    </row>
    <row r="8795" spans="1:14" x14ac:dyDescent="0.3">
      <c r="A8795" s="1" t="s">
        <v>830</v>
      </c>
      <c r="B8795" s="1" t="s">
        <v>24519</v>
      </c>
      <c r="C8795" s="2">
        <v>4</v>
      </c>
      <c r="D8795" s="1" t="s">
        <v>24520</v>
      </c>
      <c r="E8795" s="1" t="s">
        <v>24521</v>
      </c>
      <c r="F8795" s="1">
        <f t="shared" si="1163"/>
        <v>41705.005542777777</v>
      </c>
      <c r="G8795" s="1">
        <v>1813</v>
      </c>
      <c r="H8795" s="1">
        <v>0</v>
      </c>
      <c r="I8795" s="1">
        <v>1813</v>
      </c>
      <c r="J8795" s="1">
        <f t="shared" si="1166"/>
        <v>0</v>
      </c>
      <c r="K8795" s="1">
        <f t="shared" si="1167"/>
        <v>0</v>
      </c>
      <c r="L8795" s="1">
        <f t="shared" si="1168"/>
        <v>0</v>
      </c>
      <c r="M8795" s="1">
        <f t="shared" si="1165"/>
        <v>0</v>
      </c>
      <c r="N8795" s="1">
        <v>0</v>
      </c>
    </row>
    <row r="8796" spans="1:14" x14ac:dyDescent="0.3">
      <c r="A8796" s="1" t="s">
        <v>51</v>
      </c>
      <c r="B8796" s="1" t="s">
        <v>24522</v>
      </c>
      <c r="C8796" s="2">
        <v>10</v>
      </c>
      <c r="D8796" s="1" t="s">
        <v>24523</v>
      </c>
      <c r="E8796" s="1" t="s">
        <v>24524</v>
      </c>
      <c r="F8796" s="1">
        <f t="shared" si="1163"/>
        <v>41860.4964927662</v>
      </c>
      <c r="G8796" s="1">
        <v>10208</v>
      </c>
      <c r="H8796" s="1">
        <f>+H8811</f>
        <v>0</v>
      </c>
      <c r="I8796" s="1">
        <v>10208</v>
      </c>
      <c r="J8796" s="1">
        <f t="shared" si="1166"/>
        <v>0</v>
      </c>
      <c r="K8796" s="1">
        <f t="shared" si="1167"/>
        <v>0</v>
      </c>
      <c r="L8796" s="1">
        <f t="shared" si="1168"/>
        <v>0</v>
      </c>
      <c r="M8796" s="1">
        <f t="shared" si="1165"/>
        <v>0</v>
      </c>
      <c r="N8796" s="1">
        <v>0</v>
      </c>
    </row>
    <row r="8797" spans="1:14" x14ac:dyDescent="0.3">
      <c r="A8797" s="1" t="s">
        <v>1705</v>
      </c>
      <c r="B8797" s="1" t="s">
        <v>24522</v>
      </c>
      <c r="C8797" s="2">
        <v>4</v>
      </c>
      <c r="D8797" s="1" t="s">
        <v>24525</v>
      </c>
      <c r="E8797" s="1" t="s">
        <v>24526</v>
      </c>
      <c r="F8797" s="1">
        <f t="shared" si="1163"/>
        <v>42263.582588113422</v>
      </c>
      <c r="G8797" s="1">
        <v>26528</v>
      </c>
      <c r="H8797" s="1">
        <f>+H8812</f>
        <v>0</v>
      </c>
      <c r="I8797" s="1">
        <v>26528</v>
      </c>
      <c r="J8797" s="1">
        <f t="shared" si="1166"/>
        <v>0</v>
      </c>
      <c r="K8797" s="1">
        <f t="shared" si="1167"/>
        <v>0</v>
      </c>
      <c r="L8797" s="1">
        <f t="shared" si="1168"/>
        <v>0</v>
      </c>
      <c r="M8797" s="1">
        <f t="shared" si="1165"/>
        <v>0</v>
      </c>
      <c r="N8797" s="1">
        <v>0</v>
      </c>
    </row>
    <row r="8798" spans="1:14" x14ac:dyDescent="0.3">
      <c r="A8798" s="1" t="s">
        <v>11589</v>
      </c>
      <c r="B8798" s="1" t="s">
        <v>24522</v>
      </c>
      <c r="C8798" s="2">
        <v>10</v>
      </c>
      <c r="D8798" s="1" t="s">
        <v>24527</v>
      </c>
      <c r="E8798" s="1" t="s">
        <v>24528</v>
      </c>
      <c r="F8798" s="1">
        <f t="shared" si="1163"/>
        <v>41630.711830127315</v>
      </c>
      <c r="G8798" s="1">
        <v>30327</v>
      </c>
      <c r="H8798" s="1">
        <f>+H8813</f>
        <v>0</v>
      </c>
      <c r="I8798" s="1">
        <v>30327</v>
      </c>
      <c r="J8798" s="1">
        <f t="shared" si="1166"/>
        <v>1</v>
      </c>
      <c r="K8798" s="1">
        <f t="shared" si="1167"/>
        <v>0</v>
      </c>
      <c r="L8798" s="1">
        <f t="shared" si="1168"/>
        <v>0</v>
      </c>
      <c r="M8798" s="1">
        <f t="shared" si="1165"/>
        <v>0</v>
      </c>
      <c r="N8798" s="1">
        <v>0</v>
      </c>
    </row>
    <row r="8799" spans="1:14" x14ac:dyDescent="0.3">
      <c r="A8799" s="1" t="s">
        <v>207</v>
      </c>
      <c r="B8799" s="1" t="s">
        <v>24529</v>
      </c>
      <c r="C8799" s="2">
        <v>2</v>
      </c>
      <c r="D8799" s="1" t="s">
        <v>24530</v>
      </c>
      <c r="E8799" s="1" t="s">
        <v>24531</v>
      </c>
      <c r="F8799" s="1">
        <f t="shared" si="1163"/>
        <v>42188.016670127312</v>
      </c>
      <c r="G8799" s="1">
        <v>31471</v>
      </c>
      <c r="H8799" s="1">
        <f>+H8814</f>
        <v>0</v>
      </c>
      <c r="I8799" s="1">
        <v>31471</v>
      </c>
      <c r="J8799" s="1">
        <f t="shared" si="1166"/>
        <v>0</v>
      </c>
      <c r="K8799" s="1">
        <f t="shared" si="1167"/>
        <v>0</v>
      </c>
      <c r="L8799" s="1">
        <f t="shared" si="1168"/>
        <v>0</v>
      </c>
      <c r="M8799" s="1">
        <f t="shared" si="1165"/>
        <v>0</v>
      </c>
      <c r="N8799" s="1">
        <v>0</v>
      </c>
    </row>
    <row r="8800" spans="1:14" x14ac:dyDescent="0.3">
      <c r="A8800" s="1" t="s">
        <v>320</v>
      </c>
      <c r="B8800" s="1" t="s">
        <v>24532</v>
      </c>
      <c r="C8800" s="2">
        <v>10</v>
      </c>
      <c r="D8800" s="1" t="s">
        <v>24533</v>
      </c>
      <c r="E8800" s="1" t="s">
        <v>24534</v>
      </c>
      <c r="F8800" s="1">
        <f t="shared" si="1163"/>
        <v>42393.649758634259</v>
      </c>
      <c r="G8800" s="1">
        <v>2583</v>
      </c>
      <c r="H8800" s="1">
        <v>0</v>
      </c>
      <c r="I8800" s="1">
        <v>2583</v>
      </c>
      <c r="J8800" s="1">
        <f t="shared" si="1166"/>
        <v>0</v>
      </c>
      <c r="K8800" s="1">
        <f t="shared" si="1167"/>
        <v>0</v>
      </c>
      <c r="L8800" s="1">
        <f t="shared" si="1168"/>
        <v>0</v>
      </c>
      <c r="M8800" s="1">
        <f t="shared" si="1165"/>
        <v>0</v>
      </c>
      <c r="N8800" s="1">
        <v>0</v>
      </c>
    </row>
    <row r="8801" spans="1:14" x14ac:dyDescent="0.3">
      <c r="A8801" s="1" t="s">
        <v>24535</v>
      </c>
      <c r="B8801" s="1" t="s">
        <v>24536</v>
      </c>
      <c r="C8801" s="2">
        <v>10</v>
      </c>
      <c r="D8801" s="1" t="s">
        <v>24537</v>
      </c>
      <c r="E8801" s="1" t="s">
        <v>24538</v>
      </c>
      <c r="F8801" s="1">
        <f t="shared" si="1163"/>
        <v>42122.684633645833</v>
      </c>
      <c r="G8801" s="1">
        <v>7242</v>
      </c>
      <c r="H8801" s="1">
        <v>0</v>
      </c>
      <c r="I8801" s="1">
        <v>7242</v>
      </c>
      <c r="J8801" s="1">
        <f t="shared" si="1166"/>
        <v>0</v>
      </c>
      <c r="K8801" s="1">
        <f t="shared" si="1167"/>
        <v>0</v>
      </c>
      <c r="L8801" s="1">
        <f t="shared" si="1168"/>
        <v>0</v>
      </c>
      <c r="M8801" s="1">
        <f t="shared" si="1165"/>
        <v>0</v>
      </c>
      <c r="N8801" s="1">
        <v>0</v>
      </c>
    </row>
    <row r="8802" spans="1:14" x14ac:dyDescent="0.3">
      <c r="A8802" s="1" t="s">
        <v>24539</v>
      </c>
      <c r="B8802" s="1" t="s">
        <v>24540</v>
      </c>
      <c r="C8802" s="2">
        <v>2</v>
      </c>
      <c r="D8802" s="1" t="s">
        <v>24541</v>
      </c>
      <c r="E8802" s="1" t="s">
        <v>24542</v>
      </c>
      <c r="F8802" s="1">
        <f t="shared" si="1163"/>
        <v>42104.177528159722</v>
      </c>
      <c r="G8802" s="1">
        <v>49231</v>
      </c>
      <c r="H8802" s="1">
        <f>+H8817</f>
        <v>0</v>
      </c>
      <c r="I8802" s="1">
        <v>49231</v>
      </c>
      <c r="J8802" s="1">
        <f t="shared" si="1166"/>
        <v>0</v>
      </c>
      <c r="K8802" s="1">
        <f t="shared" si="1167"/>
        <v>0</v>
      </c>
      <c r="L8802" s="1">
        <f t="shared" si="1168"/>
        <v>0</v>
      </c>
      <c r="M8802" s="1">
        <f t="shared" si="1165"/>
        <v>0</v>
      </c>
      <c r="N8802" s="1">
        <v>0</v>
      </c>
    </row>
    <row r="8803" spans="1:14" x14ac:dyDescent="0.3">
      <c r="A8803" s="1" t="s">
        <v>1312</v>
      </c>
      <c r="B8803" s="1" t="s">
        <v>24543</v>
      </c>
      <c r="C8803" s="2">
        <v>2</v>
      </c>
      <c r="D8803" s="1" t="s">
        <v>24544</v>
      </c>
      <c r="E8803" s="1" t="s">
        <v>24545</v>
      </c>
      <c r="F8803" s="1">
        <f t="shared" si="1163"/>
        <v>41600.869379756943</v>
      </c>
      <c r="G8803" s="1">
        <v>7042</v>
      </c>
      <c r="H8803" s="1">
        <v>0</v>
      </c>
      <c r="I8803" s="1">
        <v>7042</v>
      </c>
      <c r="J8803" s="1">
        <f t="shared" si="1166"/>
        <v>0</v>
      </c>
      <c r="K8803" s="1">
        <f t="shared" si="1167"/>
        <v>0</v>
      </c>
      <c r="L8803" s="1">
        <f t="shared" si="1168"/>
        <v>0</v>
      </c>
      <c r="M8803" s="1">
        <f t="shared" si="1165"/>
        <v>0</v>
      </c>
      <c r="N8803" s="1">
        <v>0</v>
      </c>
    </row>
    <row r="8804" spans="1:14" x14ac:dyDescent="0.3">
      <c r="A8804" s="1" t="s">
        <v>320</v>
      </c>
      <c r="B8804" s="1" t="s">
        <v>24546</v>
      </c>
      <c r="C8804" s="2">
        <v>10</v>
      </c>
      <c r="D8804" s="1" t="s">
        <v>24547</v>
      </c>
      <c r="E8804" s="1" t="s">
        <v>24548</v>
      </c>
      <c r="F8804" s="1">
        <f t="shared" si="1163"/>
        <v>41988.812740717593</v>
      </c>
      <c r="G8804" s="1">
        <v>3974</v>
      </c>
      <c r="H8804" s="1">
        <v>0</v>
      </c>
      <c r="I8804" s="1">
        <v>3974</v>
      </c>
      <c r="J8804" s="1">
        <f t="shared" si="1166"/>
        <v>0</v>
      </c>
      <c r="K8804" s="1">
        <f t="shared" si="1167"/>
        <v>0</v>
      </c>
      <c r="L8804" s="1">
        <f t="shared" si="1168"/>
        <v>0</v>
      </c>
      <c r="M8804" s="1">
        <f t="shared" si="1165"/>
        <v>0</v>
      </c>
      <c r="N8804" s="1">
        <v>0</v>
      </c>
    </row>
    <row r="8805" spans="1:14" x14ac:dyDescent="0.3">
      <c r="A8805" s="1" t="s">
        <v>24549</v>
      </c>
      <c r="B8805" s="1" t="s">
        <v>24550</v>
      </c>
      <c r="C8805" s="2">
        <v>10</v>
      </c>
      <c r="D8805" s="1" t="s">
        <v>24551</v>
      </c>
      <c r="E8805" s="1" t="s">
        <v>24552</v>
      </c>
      <c r="F8805" s="1">
        <f t="shared" si="1163"/>
        <v>41614.519128969907</v>
      </c>
      <c r="G8805" s="1">
        <v>34567</v>
      </c>
      <c r="H8805" s="1">
        <f t="shared" ref="H8805:H8812" si="1170">+H8820</f>
        <v>0</v>
      </c>
      <c r="I8805" s="1">
        <v>34567</v>
      </c>
      <c r="J8805" s="1">
        <f t="shared" si="1166"/>
        <v>0</v>
      </c>
      <c r="K8805" s="1">
        <f t="shared" si="1167"/>
        <v>0</v>
      </c>
      <c r="L8805" s="1">
        <f t="shared" si="1168"/>
        <v>0</v>
      </c>
      <c r="M8805" s="1">
        <f t="shared" si="1165"/>
        <v>0</v>
      </c>
      <c r="N8805" s="1">
        <v>0</v>
      </c>
    </row>
    <row r="8806" spans="1:14" x14ac:dyDescent="0.3">
      <c r="A8806" s="1" t="s">
        <v>801</v>
      </c>
      <c r="B8806" s="1" t="s">
        <v>24553</v>
      </c>
      <c r="C8806" s="2">
        <v>10</v>
      </c>
      <c r="D8806" s="1" t="s">
        <v>24554</v>
      </c>
      <c r="E8806" s="1" t="s">
        <v>24555</v>
      </c>
      <c r="F8806" s="1">
        <f t="shared" si="1163"/>
        <v>41777.645820821759</v>
      </c>
      <c r="G8806" s="1">
        <v>28576</v>
      </c>
      <c r="H8806" s="1">
        <f t="shared" si="1170"/>
        <v>0</v>
      </c>
      <c r="I8806" s="1">
        <v>28576</v>
      </c>
      <c r="J8806" s="1">
        <f t="shared" si="1166"/>
        <v>0</v>
      </c>
      <c r="K8806" s="1">
        <f t="shared" si="1167"/>
        <v>0</v>
      </c>
      <c r="L8806" s="1">
        <f t="shared" si="1168"/>
        <v>0</v>
      </c>
      <c r="M8806" s="1">
        <f t="shared" si="1165"/>
        <v>0</v>
      </c>
      <c r="N8806" s="1">
        <v>0</v>
      </c>
    </row>
    <row r="8807" spans="1:14" x14ac:dyDescent="0.3">
      <c r="A8807" s="1" t="s">
        <v>531</v>
      </c>
      <c r="B8807" s="1" t="s">
        <v>24556</v>
      </c>
      <c r="C8807" s="2">
        <v>10</v>
      </c>
      <c r="D8807" s="1" t="s">
        <v>24557</v>
      </c>
      <c r="E8807" s="1" t="s">
        <v>24558</v>
      </c>
      <c r="F8807" s="1">
        <f t="shared" si="1163"/>
        <v>42029.807093240743</v>
      </c>
      <c r="G8807" s="1">
        <v>15356</v>
      </c>
      <c r="H8807" s="1">
        <f t="shared" si="1170"/>
        <v>0</v>
      </c>
      <c r="I8807" s="1">
        <v>15356</v>
      </c>
      <c r="J8807" s="1">
        <f t="shared" si="1166"/>
        <v>0</v>
      </c>
      <c r="K8807" s="1">
        <f t="shared" si="1167"/>
        <v>0</v>
      </c>
      <c r="L8807" s="1">
        <f t="shared" si="1168"/>
        <v>0</v>
      </c>
      <c r="M8807" s="1">
        <f t="shared" si="1165"/>
        <v>0</v>
      </c>
      <c r="N8807" s="1">
        <v>0</v>
      </c>
    </row>
    <row r="8808" spans="1:14" x14ac:dyDescent="0.3">
      <c r="A8808" s="1" t="s">
        <v>222</v>
      </c>
      <c r="B8808" s="1" t="s">
        <v>24559</v>
      </c>
      <c r="C8808" s="2">
        <v>2</v>
      </c>
      <c r="D8808" s="1" t="s">
        <v>47203</v>
      </c>
      <c r="E8808" s="1" t="s">
        <v>24560</v>
      </c>
      <c r="F8808" s="1">
        <f t="shared" si="1163"/>
        <v>41921.755908101855</v>
      </c>
      <c r="G8808" s="1">
        <v>17543</v>
      </c>
      <c r="H8808" s="1">
        <f t="shared" si="1170"/>
        <v>0</v>
      </c>
      <c r="I8808" s="1">
        <v>17543</v>
      </c>
      <c r="J8808" s="1">
        <f t="shared" si="1166"/>
        <v>0</v>
      </c>
      <c r="K8808" s="1">
        <f t="shared" si="1167"/>
        <v>0</v>
      </c>
      <c r="L8808" s="1">
        <f t="shared" si="1168"/>
        <v>0</v>
      </c>
      <c r="M8808" s="1">
        <f t="shared" si="1165"/>
        <v>0</v>
      </c>
      <c r="N8808" s="1">
        <v>0</v>
      </c>
    </row>
    <row r="8809" spans="1:14" x14ac:dyDescent="0.3">
      <c r="A8809" s="1" t="s">
        <v>1204</v>
      </c>
      <c r="B8809" s="1" t="s">
        <v>24559</v>
      </c>
      <c r="C8809" s="2">
        <v>8</v>
      </c>
      <c r="D8809" s="1" t="s">
        <v>24561</v>
      </c>
      <c r="E8809" s="1" t="s">
        <v>24562</v>
      </c>
      <c r="F8809" s="1">
        <f t="shared" si="1163"/>
        <v>42764.790081273146</v>
      </c>
      <c r="G8809" s="1">
        <v>22352</v>
      </c>
      <c r="H8809" s="1">
        <f t="shared" si="1170"/>
        <v>0</v>
      </c>
      <c r="I8809" s="1">
        <v>22352</v>
      </c>
      <c r="J8809" s="1">
        <f t="shared" si="1166"/>
        <v>0</v>
      </c>
      <c r="K8809" s="1">
        <f t="shared" si="1167"/>
        <v>0</v>
      </c>
      <c r="L8809" s="1">
        <f t="shared" si="1168"/>
        <v>0</v>
      </c>
      <c r="M8809" s="1">
        <f t="shared" si="1165"/>
        <v>0</v>
      </c>
      <c r="N8809" s="1">
        <v>0</v>
      </c>
    </row>
    <row r="8810" spans="1:14" x14ac:dyDescent="0.3">
      <c r="A8810" s="1" t="s">
        <v>2145</v>
      </c>
      <c r="B8810" s="1" t="s">
        <v>24563</v>
      </c>
      <c r="C8810" s="2">
        <v>1</v>
      </c>
      <c r="D8810" s="1" t="s">
        <v>24564</v>
      </c>
      <c r="E8810" s="1" t="s">
        <v>24565</v>
      </c>
      <c r="F8810" s="1">
        <f t="shared" si="1163"/>
        <v>40791.053553240738</v>
      </c>
      <c r="G8810" s="1">
        <v>19879</v>
      </c>
      <c r="H8810" s="1">
        <f t="shared" si="1170"/>
        <v>0</v>
      </c>
      <c r="I8810" s="1">
        <v>19879</v>
      </c>
      <c r="J8810" s="1">
        <f t="shared" si="1166"/>
        <v>0</v>
      </c>
      <c r="K8810" s="1">
        <f t="shared" si="1167"/>
        <v>0</v>
      </c>
      <c r="L8810" s="1">
        <f t="shared" si="1168"/>
        <v>0</v>
      </c>
      <c r="M8810" s="1">
        <f t="shared" si="1165"/>
        <v>0</v>
      </c>
      <c r="N8810" s="1">
        <v>0</v>
      </c>
    </row>
    <row r="8811" spans="1:14" x14ac:dyDescent="0.3">
      <c r="A8811" s="1" t="s">
        <v>12669</v>
      </c>
      <c r="B8811" s="1" t="s">
        <v>24566</v>
      </c>
      <c r="C8811" s="2">
        <v>10</v>
      </c>
      <c r="D8811" s="1" t="s">
        <v>24567</v>
      </c>
      <c r="E8811" s="1" t="s">
        <v>24568</v>
      </c>
      <c r="F8811" s="1">
        <f t="shared" si="1163"/>
        <v>41846.956746388889</v>
      </c>
      <c r="G8811" s="1">
        <v>41514</v>
      </c>
      <c r="H8811" s="1">
        <f t="shared" si="1170"/>
        <v>0</v>
      </c>
      <c r="I8811" s="1">
        <v>41514</v>
      </c>
      <c r="J8811" s="1">
        <f t="shared" si="1166"/>
        <v>0</v>
      </c>
      <c r="K8811" s="1">
        <f t="shared" si="1167"/>
        <v>0</v>
      </c>
      <c r="L8811" s="1">
        <f t="shared" si="1168"/>
        <v>0</v>
      </c>
      <c r="M8811" s="1">
        <f t="shared" si="1165"/>
        <v>0</v>
      </c>
      <c r="N8811" s="1">
        <v>0</v>
      </c>
    </row>
    <row r="8812" spans="1:14" x14ac:dyDescent="0.3">
      <c r="A8812" s="1" t="s">
        <v>4095</v>
      </c>
      <c r="B8812" s="1" t="s">
        <v>24569</v>
      </c>
      <c r="C8812" s="2">
        <v>10</v>
      </c>
      <c r="D8812" s="1" t="s">
        <v>24570</v>
      </c>
      <c r="E8812" s="1" t="s">
        <v>24571</v>
      </c>
      <c r="F8812" s="1">
        <f t="shared" si="1163"/>
        <v>42506.970254143518</v>
      </c>
      <c r="G8812" s="1">
        <v>47620</v>
      </c>
      <c r="H8812" s="1">
        <f t="shared" si="1170"/>
        <v>0</v>
      </c>
      <c r="I8812" s="1">
        <v>47620</v>
      </c>
      <c r="J8812" s="1">
        <f t="shared" si="1166"/>
        <v>0</v>
      </c>
      <c r="K8812" s="1">
        <f t="shared" si="1167"/>
        <v>0</v>
      </c>
      <c r="L8812" s="1">
        <f t="shared" si="1168"/>
        <v>0</v>
      </c>
      <c r="M8812" s="1">
        <f t="shared" si="1165"/>
        <v>0</v>
      </c>
      <c r="N8812" s="1">
        <v>0</v>
      </c>
    </row>
    <row r="8813" spans="1:14" x14ac:dyDescent="0.3">
      <c r="A8813" s="1" t="s">
        <v>6711</v>
      </c>
      <c r="B8813" s="1" t="s">
        <v>24572</v>
      </c>
      <c r="C8813" s="2">
        <v>8</v>
      </c>
      <c r="D8813" s="1" t="s">
        <v>24573</v>
      </c>
      <c r="E8813" s="1" t="s">
        <v>24574</v>
      </c>
      <c r="F8813" s="1">
        <f t="shared" si="1163"/>
        <v>42391.561540844908</v>
      </c>
      <c r="G8813" s="1">
        <v>5206</v>
      </c>
      <c r="H8813" s="1">
        <v>0</v>
      </c>
      <c r="I8813" s="1">
        <v>5206</v>
      </c>
      <c r="J8813" s="1">
        <f t="shared" si="1166"/>
        <v>0</v>
      </c>
      <c r="K8813" s="1">
        <f t="shared" si="1167"/>
        <v>0</v>
      </c>
      <c r="L8813" s="1">
        <f t="shared" si="1168"/>
        <v>0</v>
      </c>
      <c r="M8813" s="1">
        <f t="shared" si="1165"/>
        <v>0</v>
      </c>
      <c r="N8813" s="1">
        <v>0</v>
      </c>
    </row>
    <row r="8814" spans="1:14" x14ac:dyDescent="0.3">
      <c r="A8814" s="1" t="s">
        <v>6024</v>
      </c>
      <c r="B8814" s="1" t="s">
        <v>24575</v>
      </c>
      <c r="C8814" s="2">
        <v>0</v>
      </c>
      <c r="D8814" s="1" t="s">
        <v>24576</v>
      </c>
      <c r="E8814" s="1" t="s">
        <v>24577</v>
      </c>
      <c r="F8814" s="1">
        <f t="shared" si="1163"/>
        <v>38501.926724537036</v>
      </c>
      <c r="G8814" s="1">
        <v>13141</v>
      </c>
      <c r="H8814" s="1">
        <f t="shared" ref="H8814:H8831" si="1171">+H8829</f>
        <v>0</v>
      </c>
      <c r="I8814" s="1">
        <v>13141</v>
      </c>
      <c r="J8814" s="1">
        <f t="shared" si="1166"/>
        <v>0</v>
      </c>
      <c r="K8814" s="1">
        <f t="shared" si="1167"/>
        <v>0</v>
      </c>
      <c r="L8814" s="1">
        <f t="shared" si="1168"/>
        <v>0</v>
      </c>
      <c r="M8814" s="1">
        <f t="shared" si="1165"/>
        <v>0</v>
      </c>
      <c r="N8814" s="1">
        <v>0</v>
      </c>
    </row>
    <row r="8815" spans="1:14" x14ac:dyDescent="0.3">
      <c r="A8815" s="1" t="s">
        <v>8390</v>
      </c>
      <c r="B8815" s="1" t="s">
        <v>24575</v>
      </c>
      <c r="C8815" s="2">
        <v>1</v>
      </c>
      <c r="D8815" s="1" t="s">
        <v>24578</v>
      </c>
      <c r="E8815" s="1" t="s">
        <v>24579</v>
      </c>
      <c r="F8815" s="1">
        <f t="shared" si="1163"/>
        <v>41640.163305752314</v>
      </c>
      <c r="G8815" s="1">
        <v>19780</v>
      </c>
      <c r="H8815" s="1">
        <f t="shared" si="1171"/>
        <v>0</v>
      </c>
      <c r="I8815" s="1">
        <v>19780</v>
      </c>
      <c r="J8815" s="1">
        <f t="shared" si="1166"/>
        <v>0</v>
      </c>
      <c r="K8815" s="1">
        <f t="shared" si="1167"/>
        <v>0</v>
      </c>
      <c r="L8815" s="1">
        <f t="shared" si="1168"/>
        <v>0</v>
      </c>
      <c r="M8815" s="1">
        <f t="shared" si="1165"/>
        <v>0</v>
      </c>
      <c r="N8815" s="1">
        <v>0</v>
      </c>
    </row>
    <row r="8816" spans="1:14" x14ac:dyDescent="0.3">
      <c r="A8816" s="1" t="s">
        <v>1912</v>
      </c>
      <c r="B8816" s="1" t="s">
        <v>24575</v>
      </c>
      <c r="C8816" s="2">
        <v>9</v>
      </c>
      <c r="D8816" s="1" t="s">
        <v>24580</v>
      </c>
      <c r="E8816" s="1" t="s">
        <v>24581</v>
      </c>
      <c r="F8816" s="1">
        <f t="shared" si="1163"/>
        <v>41627.969952928244</v>
      </c>
      <c r="G8816" s="1">
        <v>20160</v>
      </c>
      <c r="H8816" s="1">
        <f t="shared" si="1171"/>
        <v>0</v>
      </c>
      <c r="I8816" s="1">
        <v>20160</v>
      </c>
      <c r="J8816" s="1">
        <f t="shared" si="1166"/>
        <v>1</v>
      </c>
      <c r="K8816" s="1">
        <f t="shared" si="1167"/>
        <v>0</v>
      </c>
      <c r="L8816" s="1">
        <f t="shared" si="1168"/>
        <v>0</v>
      </c>
      <c r="M8816" s="1">
        <f t="shared" si="1165"/>
        <v>0</v>
      </c>
      <c r="N8816" s="1">
        <v>0</v>
      </c>
    </row>
    <row r="8817" spans="1:14" x14ac:dyDescent="0.3">
      <c r="A8817" s="1" t="s">
        <v>2159</v>
      </c>
      <c r="B8817" s="1" t="s">
        <v>24582</v>
      </c>
      <c r="C8817" s="2">
        <v>10</v>
      </c>
      <c r="D8817" s="1" t="s">
        <v>24583</v>
      </c>
      <c r="E8817" s="1" t="s">
        <v>24584</v>
      </c>
      <c r="F8817" s="1">
        <f t="shared" si="1163"/>
        <v>40549.598078703704</v>
      </c>
      <c r="G8817" s="1">
        <v>18748</v>
      </c>
      <c r="H8817" s="1">
        <f t="shared" si="1171"/>
        <v>0</v>
      </c>
      <c r="I8817" s="1">
        <v>18748</v>
      </c>
      <c r="J8817" s="1">
        <f t="shared" si="1166"/>
        <v>0</v>
      </c>
      <c r="K8817" s="1">
        <f t="shared" si="1167"/>
        <v>0</v>
      </c>
      <c r="L8817" s="1">
        <f t="shared" si="1168"/>
        <v>0</v>
      </c>
      <c r="M8817" s="1">
        <f t="shared" si="1165"/>
        <v>0</v>
      </c>
      <c r="N8817" s="1">
        <v>0</v>
      </c>
    </row>
    <row r="8818" spans="1:14" x14ac:dyDescent="0.3">
      <c r="A8818" s="1" t="s">
        <v>13611</v>
      </c>
      <c r="B8818" s="1" t="s">
        <v>24582</v>
      </c>
      <c r="C8818" s="2">
        <v>10</v>
      </c>
      <c r="D8818" s="1" t="s">
        <v>24585</v>
      </c>
      <c r="E8818" s="1" t="s">
        <v>24586</v>
      </c>
      <c r="F8818" s="1">
        <f t="shared" si="1163"/>
        <v>42145.514506956017</v>
      </c>
      <c r="G8818" s="1">
        <v>47560</v>
      </c>
      <c r="H8818" s="1">
        <f t="shared" si="1171"/>
        <v>0</v>
      </c>
      <c r="I8818" s="1">
        <v>47560</v>
      </c>
      <c r="J8818" s="1">
        <f t="shared" si="1166"/>
        <v>0</v>
      </c>
      <c r="K8818" s="1">
        <f t="shared" si="1167"/>
        <v>0</v>
      </c>
      <c r="L8818" s="1">
        <f t="shared" si="1168"/>
        <v>0</v>
      </c>
      <c r="M8818" s="1">
        <f t="shared" si="1165"/>
        <v>0</v>
      </c>
      <c r="N8818" s="1">
        <v>0</v>
      </c>
    </row>
    <row r="8819" spans="1:14" x14ac:dyDescent="0.3">
      <c r="A8819" s="1" t="s">
        <v>7122</v>
      </c>
      <c r="B8819" s="1" t="s">
        <v>24582</v>
      </c>
      <c r="C8819" s="2">
        <v>10</v>
      </c>
      <c r="D8819" s="1" t="s">
        <v>24587</v>
      </c>
      <c r="E8819" s="1" t="s">
        <v>24588</v>
      </c>
      <c r="F8819" s="1">
        <f t="shared" si="1163"/>
        <v>40591.519166666665</v>
      </c>
      <c r="G8819" s="1">
        <v>51754</v>
      </c>
      <c r="H8819" s="1">
        <f t="shared" si="1171"/>
        <v>0</v>
      </c>
      <c r="I8819" s="1">
        <v>51754</v>
      </c>
      <c r="J8819" s="1">
        <f t="shared" si="1166"/>
        <v>1</v>
      </c>
      <c r="K8819" s="1">
        <f t="shared" si="1167"/>
        <v>0</v>
      </c>
      <c r="L8819" s="1">
        <f t="shared" si="1168"/>
        <v>0</v>
      </c>
      <c r="M8819" s="1">
        <f t="shared" si="1165"/>
        <v>0</v>
      </c>
      <c r="N8819" s="1">
        <v>0</v>
      </c>
    </row>
    <row r="8820" spans="1:14" x14ac:dyDescent="0.3">
      <c r="A8820" s="1" t="s">
        <v>1521</v>
      </c>
      <c r="B8820" s="1" t="s">
        <v>24589</v>
      </c>
      <c r="C8820" s="2">
        <v>1</v>
      </c>
      <c r="D8820" s="1" t="s">
        <v>24590</v>
      </c>
      <c r="E8820" s="1" t="s">
        <v>24591</v>
      </c>
      <c r="F8820" s="1">
        <f t="shared" si="1163"/>
        <v>41656.47335699074</v>
      </c>
      <c r="G8820" s="1">
        <v>31630</v>
      </c>
      <c r="H8820" s="1">
        <f t="shared" si="1171"/>
        <v>0</v>
      </c>
      <c r="I8820" s="1">
        <v>31630</v>
      </c>
      <c r="J8820" s="1">
        <f t="shared" si="1166"/>
        <v>0</v>
      </c>
      <c r="K8820" s="1">
        <f t="shared" si="1167"/>
        <v>0</v>
      </c>
      <c r="L8820" s="1">
        <f t="shared" si="1168"/>
        <v>0</v>
      </c>
      <c r="M8820" s="1">
        <f t="shared" si="1165"/>
        <v>0</v>
      </c>
      <c r="N8820" s="1">
        <v>0</v>
      </c>
    </row>
    <row r="8821" spans="1:14" x14ac:dyDescent="0.3">
      <c r="A8821" s="1" t="s">
        <v>2117</v>
      </c>
      <c r="B8821" s="1" t="s">
        <v>24592</v>
      </c>
      <c r="C8821" s="2">
        <v>10</v>
      </c>
      <c r="D8821" s="1" t="s">
        <v>24593</v>
      </c>
      <c r="E8821" s="1" t="s">
        <v>24594</v>
      </c>
      <c r="F8821" s="1">
        <f t="shared" si="1163"/>
        <v>41784.833037951386</v>
      </c>
      <c r="G8821" s="1">
        <v>45414</v>
      </c>
      <c r="H8821" s="1">
        <f t="shared" si="1171"/>
        <v>0</v>
      </c>
      <c r="I8821" s="1">
        <v>45414</v>
      </c>
      <c r="J8821" s="1">
        <f t="shared" si="1166"/>
        <v>0</v>
      </c>
      <c r="K8821" s="1">
        <f t="shared" si="1167"/>
        <v>0</v>
      </c>
      <c r="L8821" s="1">
        <f t="shared" si="1168"/>
        <v>0</v>
      </c>
      <c r="M8821" s="1">
        <f t="shared" si="1165"/>
        <v>0</v>
      </c>
      <c r="N8821" s="1">
        <v>0</v>
      </c>
    </row>
    <row r="8822" spans="1:14" x14ac:dyDescent="0.3">
      <c r="A8822" s="1" t="s">
        <v>10285</v>
      </c>
      <c r="B8822" s="1" t="s">
        <v>24595</v>
      </c>
      <c r="C8822" s="2">
        <v>10</v>
      </c>
      <c r="D8822" s="1" t="s">
        <v>24596</v>
      </c>
      <c r="E8822" s="1" t="s">
        <v>24597</v>
      </c>
      <c r="F8822" s="1">
        <f t="shared" si="1163"/>
        <v>42347.02394431713</v>
      </c>
      <c r="G8822" s="1">
        <v>35404</v>
      </c>
      <c r="H8822" s="1">
        <f t="shared" si="1171"/>
        <v>0</v>
      </c>
      <c r="I8822" s="1">
        <v>35404</v>
      </c>
      <c r="J8822" s="1">
        <f t="shared" si="1166"/>
        <v>0</v>
      </c>
      <c r="K8822" s="1">
        <f t="shared" si="1167"/>
        <v>0</v>
      </c>
      <c r="L8822" s="1">
        <f t="shared" si="1168"/>
        <v>0</v>
      </c>
      <c r="M8822" s="1">
        <f t="shared" si="1165"/>
        <v>0</v>
      </c>
      <c r="N8822" s="1">
        <v>0</v>
      </c>
    </row>
    <row r="8823" spans="1:14" x14ac:dyDescent="0.3">
      <c r="A8823" s="1" t="s">
        <v>703</v>
      </c>
      <c r="B8823" s="1" t="s">
        <v>24598</v>
      </c>
      <c r="C8823" s="2">
        <v>10</v>
      </c>
      <c r="D8823" s="1" t="s">
        <v>24599</v>
      </c>
      <c r="E8823" s="1" t="s">
        <v>24600</v>
      </c>
      <c r="F8823" s="1">
        <f t="shared" si="1163"/>
        <v>41337.535846620369</v>
      </c>
      <c r="G8823" s="1">
        <v>20322</v>
      </c>
      <c r="H8823" s="1">
        <f t="shared" si="1171"/>
        <v>0</v>
      </c>
      <c r="I8823" s="1">
        <v>20322</v>
      </c>
      <c r="J8823" s="1">
        <f t="shared" si="1166"/>
        <v>0</v>
      </c>
      <c r="K8823" s="1">
        <f t="shared" si="1167"/>
        <v>0</v>
      </c>
      <c r="L8823" s="1">
        <f t="shared" si="1168"/>
        <v>0</v>
      </c>
      <c r="M8823" s="1">
        <f t="shared" si="1165"/>
        <v>0</v>
      </c>
      <c r="N8823" s="1">
        <v>0</v>
      </c>
    </row>
    <row r="8824" spans="1:14" x14ac:dyDescent="0.3">
      <c r="A8824" s="1" t="s">
        <v>576</v>
      </c>
      <c r="B8824" s="1" t="s">
        <v>24598</v>
      </c>
      <c r="C8824" s="2">
        <v>10</v>
      </c>
      <c r="D8824" s="1" t="s">
        <v>24601</v>
      </c>
      <c r="E8824" s="1" t="s">
        <v>24602</v>
      </c>
      <c r="F8824" s="1">
        <f t="shared" si="1163"/>
        <v>41266.921275173612</v>
      </c>
      <c r="G8824" s="1">
        <v>31429</v>
      </c>
      <c r="H8824" s="1">
        <f t="shared" si="1171"/>
        <v>0</v>
      </c>
      <c r="I8824" s="1">
        <v>31429</v>
      </c>
      <c r="J8824" s="1">
        <f t="shared" si="1166"/>
        <v>0</v>
      </c>
      <c r="K8824" s="1">
        <f t="shared" si="1167"/>
        <v>0</v>
      </c>
      <c r="L8824" s="1">
        <f t="shared" si="1168"/>
        <v>0</v>
      </c>
      <c r="M8824" s="1">
        <f t="shared" si="1165"/>
        <v>0</v>
      </c>
      <c r="N8824" s="1">
        <v>0</v>
      </c>
    </row>
    <row r="8825" spans="1:14" x14ac:dyDescent="0.3">
      <c r="A8825" s="1" t="s">
        <v>2320</v>
      </c>
      <c r="B8825" s="1" t="s">
        <v>24603</v>
      </c>
      <c r="C8825" s="2">
        <v>2</v>
      </c>
      <c r="D8825" s="1" t="s">
        <v>24604</v>
      </c>
      <c r="E8825" s="1" t="s">
        <v>24605</v>
      </c>
      <c r="F8825" s="1">
        <f t="shared" si="1163"/>
        <v>41637.974039502318</v>
      </c>
      <c r="G8825" s="1">
        <v>11035</v>
      </c>
      <c r="H8825" s="1">
        <f t="shared" si="1171"/>
        <v>0</v>
      </c>
      <c r="I8825" s="1">
        <v>11035</v>
      </c>
      <c r="J8825" s="1">
        <f t="shared" si="1166"/>
        <v>0</v>
      </c>
      <c r="K8825" s="1">
        <f t="shared" si="1167"/>
        <v>0</v>
      </c>
      <c r="L8825" s="1">
        <f t="shared" si="1168"/>
        <v>0</v>
      </c>
      <c r="M8825" s="1">
        <f t="shared" si="1165"/>
        <v>0</v>
      </c>
      <c r="N8825" s="1">
        <v>0</v>
      </c>
    </row>
    <row r="8826" spans="1:14" x14ac:dyDescent="0.3">
      <c r="A8826" s="1" t="s">
        <v>2722</v>
      </c>
      <c r="B8826" s="1" t="s">
        <v>24606</v>
      </c>
      <c r="C8826" s="2">
        <v>10</v>
      </c>
      <c r="D8826" s="1" t="s">
        <v>24607</v>
      </c>
      <c r="E8826" s="1" t="s">
        <v>24608</v>
      </c>
      <c r="F8826" s="1">
        <f t="shared" si="1163"/>
        <v>42223.743428113426</v>
      </c>
      <c r="G8826" s="1">
        <v>11294</v>
      </c>
      <c r="H8826" s="1">
        <f t="shared" si="1171"/>
        <v>0</v>
      </c>
      <c r="I8826" s="1">
        <v>11294</v>
      </c>
      <c r="J8826" s="1">
        <f t="shared" si="1166"/>
        <v>0</v>
      </c>
      <c r="K8826" s="1">
        <f t="shared" si="1167"/>
        <v>0</v>
      </c>
      <c r="L8826" s="1">
        <f t="shared" si="1168"/>
        <v>0</v>
      </c>
      <c r="M8826" s="1">
        <f t="shared" si="1165"/>
        <v>0</v>
      </c>
      <c r="N8826" s="1">
        <v>0</v>
      </c>
    </row>
    <row r="8827" spans="1:14" x14ac:dyDescent="0.3">
      <c r="A8827" s="1" t="s">
        <v>265</v>
      </c>
      <c r="B8827" s="1" t="s">
        <v>24606</v>
      </c>
      <c r="C8827" s="2">
        <v>10</v>
      </c>
      <c r="D8827" s="1" t="s">
        <v>24609</v>
      </c>
      <c r="E8827" s="1" t="s">
        <v>24610</v>
      </c>
      <c r="F8827" s="1">
        <f t="shared" si="1163"/>
        <v>41445.746337696757</v>
      </c>
      <c r="G8827" s="1">
        <v>32931</v>
      </c>
      <c r="H8827" s="1">
        <f t="shared" si="1171"/>
        <v>0</v>
      </c>
      <c r="I8827" s="1">
        <v>32931</v>
      </c>
      <c r="J8827" s="1">
        <f t="shared" si="1166"/>
        <v>0</v>
      </c>
      <c r="K8827" s="1">
        <f t="shared" si="1167"/>
        <v>0</v>
      </c>
      <c r="L8827" s="1">
        <f t="shared" si="1168"/>
        <v>0</v>
      </c>
      <c r="M8827" s="1">
        <f t="shared" si="1165"/>
        <v>0</v>
      </c>
      <c r="N8827" s="1">
        <v>0</v>
      </c>
    </row>
    <row r="8828" spans="1:14" x14ac:dyDescent="0.3">
      <c r="A8828" s="1" t="s">
        <v>24611</v>
      </c>
      <c r="B8828" s="1" t="s">
        <v>24612</v>
      </c>
      <c r="C8828" s="2">
        <v>9</v>
      </c>
      <c r="D8828" s="1" t="s">
        <v>24613</v>
      </c>
      <c r="E8828" s="1" t="s">
        <v>24614</v>
      </c>
      <c r="F8828" s="1">
        <f t="shared" si="1163"/>
        <v>42464.284172893516</v>
      </c>
      <c r="G8828" s="1">
        <v>35208</v>
      </c>
      <c r="H8828" s="1">
        <f t="shared" si="1171"/>
        <v>0</v>
      </c>
      <c r="I8828" s="1">
        <v>35208</v>
      </c>
      <c r="J8828" s="1">
        <f t="shared" si="1166"/>
        <v>0</v>
      </c>
      <c r="K8828" s="1">
        <f t="shared" si="1167"/>
        <v>0</v>
      </c>
      <c r="L8828" s="1">
        <f t="shared" si="1168"/>
        <v>0</v>
      </c>
      <c r="M8828" s="1">
        <f t="shared" si="1165"/>
        <v>0</v>
      </c>
      <c r="N8828" s="1">
        <v>0</v>
      </c>
    </row>
    <row r="8829" spans="1:14" x14ac:dyDescent="0.3">
      <c r="A8829" s="1" t="s">
        <v>3999</v>
      </c>
      <c r="B8829" s="1" t="s">
        <v>24615</v>
      </c>
      <c r="C8829" s="2">
        <v>10</v>
      </c>
      <c r="D8829" s="1" t="s">
        <v>24616</v>
      </c>
      <c r="E8829" s="1" t="s">
        <v>24617</v>
      </c>
      <c r="F8829" s="1">
        <f t="shared" si="1163"/>
        <v>42273.009765266201</v>
      </c>
      <c r="G8829" s="1">
        <v>14325</v>
      </c>
      <c r="H8829" s="1">
        <f t="shared" si="1171"/>
        <v>0</v>
      </c>
      <c r="I8829" s="1">
        <v>14325</v>
      </c>
      <c r="J8829" s="1">
        <f t="shared" si="1166"/>
        <v>0</v>
      </c>
      <c r="K8829" s="1">
        <f t="shared" si="1167"/>
        <v>0</v>
      </c>
      <c r="L8829" s="1">
        <f t="shared" si="1168"/>
        <v>0</v>
      </c>
      <c r="M8829" s="1">
        <f t="shared" si="1165"/>
        <v>0</v>
      </c>
      <c r="N8829" s="1">
        <v>0</v>
      </c>
    </row>
    <row r="8830" spans="1:14" x14ac:dyDescent="0.3">
      <c r="A8830" s="1" t="s">
        <v>1598</v>
      </c>
      <c r="B8830" s="1" t="s">
        <v>24615</v>
      </c>
      <c r="C8830" s="2">
        <v>10</v>
      </c>
      <c r="D8830" s="1" t="s">
        <v>24618</v>
      </c>
      <c r="E8830" s="1" t="s">
        <v>24619</v>
      </c>
      <c r="F8830" s="1">
        <f t="shared" si="1163"/>
        <v>42273.003563506943</v>
      </c>
      <c r="G8830" s="1">
        <v>23313</v>
      </c>
      <c r="H8830" s="1">
        <f t="shared" si="1171"/>
        <v>0</v>
      </c>
      <c r="I8830" s="1">
        <v>23313</v>
      </c>
      <c r="J8830" s="1">
        <f t="shared" si="1166"/>
        <v>0</v>
      </c>
      <c r="K8830" s="1">
        <f t="shared" si="1167"/>
        <v>0</v>
      </c>
      <c r="L8830" s="1">
        <f t="shared" si="1168"/>
        <v>0</v>
      </c>
      <c r="M8830" s="1">
        <f t="shared" si="1165"/>
        <v>0</v>
      </c>
      <c r="N8830" s="1">
        <v>0</v>
      </c>
    </row>
    <row r="8831" spans="1:14" x14ac:dyDescent="0.3">
      <c r="A8831" s="1" t="s">
        <v>16440</v>
      </c>
      <c r="B8831" s="1" t="s">
        <v>24620</v>
      </c>
      <c r="C8831" s="2">
        <v>10</v>
      </c>
      <c r="D8831" s="1" t="s">
        <v>24621</v>
      </c>
      <c r="E8831" s="1" t="s">
        <v>24622</v>
      </c>
      <c r="F8831" s="1">
        <f t="shared" si="1163"/>
        <v>42164.721300937497</v>
      </c>
      <c r="G8831" s="1">
        <v>48897</v>
      </c>
      <c r="H8831" s="1">
        <f t="shared" si="1171"/>
        <v>0</v>
      </c>
      <c r="I8831" s="1">
        <v>48897</v>
      </c>
      <c r="J8831" s="1">
        <f t="shared" si="1166"/>
        <v>0</v>
      </c>
      <c r="K8831" s="1">
        <f t="shared" si="1167"/>
        <v>0</v>
      </c>
      <c r="L8831" s="1">
        <f t="shared" si="1168"/>
        <v>0</v>
      </c>
      <c r="M8831" s="1">
        <f t="shared" si="1165"/>
        <v>0</v>
      </c>
      <c r="N8831" s="1">
        <v>0</v>
      </c>
    </row>
    <row r="8832" spans="1:14" x14ac:dyDescent="0.3">
      <c r="A8832" s="1" t="s">
        <v>2613</v>
      </c>
      <c r="B8832" s="1" t="s">
        <v>24623</v>
      </c>
      <c r="C8832" s="2">
        <v>8</v>
      </c>
      <c r="D8832" s="1" t="s">
        <v>24624</v>
      </c>
      <c r="E8832" s="1" t="s">
        <v>24625</v>
      </c>
      <c r="F8832" s="1">
        <f t="shared" si="1163"/>
        <v>41354.736760428241</v>
      </c>
      <c r="G8832" s="1">
        <v>6611</v>
      </c>
      <c r="H8832" s="1">
        <v>0</v>
      </c>
      <c r="I8832" s="1">
        <v>6611</v>
      </c>
      <c r="J8832" s="1">
        <f t="shared" si="1166"/>
        <v>0</v>
      </c>
      <c r="K8832" s="1">
        <f t="shared" si="1167"/>
        <v>0</v>
      </c>
      <c r="L8832" s="1">
        <f t="shared" si="1168"/>
        <v>0</v>
      </c>
      <c r="M8832" s="1">
        <f t="shared" si="1165"/>
        <v>0</v>
      </c>
      <c r="N8832" s="1">
        <v>0</v>
      </c>
    </row>
    <row r="8833" spans="1:14" x14ac:dyDescent="0.3">
      <c r="A8833" s="1" t="s">
        <v>24626</v>
      </c>
      <c r="B8833" s="1" t="s">
        <v>24627</v>
      </c>
      <c r="C8833" s="2">
        <v>10</v>
      </c>
      <c r="D8833" s="1" t="s">
        <v>24628</v>
      </c>
      <c r="E8833" s="1" t="s">
        <v>24629</v>
      </c>
      <c r="F8833" s="1">
        <f t="shared" ref="F8833:F8896" si="1172">DATEVALUE(E8833)+TIMEVALUE(E8833)</f>
        <v>42324.876371435188</v>
      </c>
      <c r="G8833" s="1">
        <v>26265</v>
      </c>
      <c r="H8833" s="1">
        <f t="shared" ref="H8833:H8843" si="1173">+H8848</f>
        <v>0</v>
      </c>
      <c r="I8833" s="1">
        <v>26265</v>
      </c>
      <c r="J8833" s="1">
        <f t="shared" si="1166"/>
        <v>0</v>
      </c>
      <c r="K8833" s="1">
        <f t="shared" si="1167"/>
        <v>0</v>
      </c>
      <c r="L8833" s="1">
        <f t="shared" si="1168"/>
        <v>0</v>
      </c>
      <c r="M8833" s="1">
        <f t="shared" ref="M8833:M8896" si="1174">IF(OR(K8833,L8833), 1, 0)</f>
        <v>0</v>
      </c>
      <c r="N8833" s="1">
        <v>0</v>
      </c>
    </row>
    <row r="8834" spans="1:14" x14ac:dyDescent="0.3">
      <c r="A8834" s="1" t="s">
        <v>921</v>
      </c>
      <c r="B8834" s="1" t="s">
        <v>24627</v>
      </c>
      <c r="C8834" s="2">
        <v>2</v>
      </c>
      <c r="D8834" s="1" t="s">
        <v>24630</v>
      </c>
      <c r="E8834" s="1" t="s">
        <v>24631</v>
      </c>
      <c r="F8834" s="1">
        <f t="shared" si="1172"/>
        <v>41742.96072865741</v>
      </c>
      <c r="G8834" s="1">
        <v>26739</v>
      </c>
      <c r="H8834" s="1">
        <f t="shared" si="1173"/>
        <v>0</v>
      </c>
      <c r="I8834" s="1">
        <v>26739</v>
      </c>
      <c r="J8834" s="1">
        <f t="shared" si="1166"/>
        <v>0</v>
      </c>
      <c r="K8834" s="1">
        <f t="shared" si="1167"/>
        <v>0</v>
      </c>
      <c r="L8834" s="1">
        <f t="shared" si="1168"/>
        <v>0</v>
      </c>
      <c r="M8834" s="1">
        <f t="shared" si="1174"/>
        <v>0</v>
      </c>
      <c r="N8834" s="1">
        <v>0</v>
      </c>
    </row>
    <row r="8835" spans="1:14" x14ac:dyDescent="0.3">
      <c r="A8835" s="1" t="s">
        <v>2955</v>
      </c>
      <c r="B8835" s="1" t="s">
        <v>24632</v>
      </c>
      <c r="C8835" s="2">
        <v>10</v>
      </c>
      <c r="D8835" s="1" t="s">
        <v>24633</v>
      </c>
      <c r="E8835" s="1" t="s">
        <v>24634</v>
      </c>
      <c r="F8835" s="1">
        <f t="shared" si="1172"/>
        <v>41532.955478518517</v>
      </c>
      <c r="G8835" s="1">
        <v>35854</v>
      </c>
      <c r="H8835" s="1">
        <f t="shared" si="1173"/>
        <v>0</v>
      </c>
      <c r="I8835" s="1">
        <v>35854</v>
      </c>
      <c r="J8835" s="1">
        <f t="shared" ref="J8835:J8898" si="1175">IF(AND(EXACT(B8834,B8835), EXACT(B8833,B8834)), 1, 0)</f>
        <v>0</v>
      </c>
      <c r="K8835" s="1">
        <f t="shared" ref="K8835:K8898" si="1176">IF(AND(J8835=1, EXACT(A8833, A8834), EXACT(A8834, A8835)), 1, 0)</f>
        <v>0</v>
      </c>
      <c r="L8835" s="1">
        <f t="shared" ref="L8835:L8898" si="1177">IF(AND(J8835=1, EXACT(D8833, D8834), EXACT(D8834, D8835), F8835-F8833&lt;365), 1, 0)</f>
        <v>0</v>
      </c>
      <c r="M8835" s="1">
        <f t="shared" si="1174"/>
        <v>0</v>
      </c>
      <c r="N8835" s="1">
        <v>0</v>
      </c>
    </row>
    <row r="8836" spans="1:14" x14ac:dyDescent="0.3">
      <c r="A8836" s="1" t="s">
        <v>2464</v>
      </c>
      <c r="B8836" s="1" t="s">
        <v>24635</v>
      </c>
      <c r="C8836" s="2">
        <v>10</v>
      </c>
      <c r="D8836" s="1" t="s">
        <v>24636</v>
      </c>
      <c r="E8836" s="1" t="s">
        <v>24637</v>
      </c>
      <c r="F8836" s="1">
        <f t="shared" si="1172"/>
        <v>42371.891628414349</v>
      </c>
      <c r="G8836" s="1">
        <v>26819</v>
      </c>
      <c r="H8836" s="1">
        <f t="shared" si="1173"/>
        <v>0</v>
      </c>
      <c r="I8836" s="1">
        <v>26819</v>
      </c>
      <c r="J8836" s="1">
        <f t="shared" si="1175"/>
        <v>0</v>
      </c>
      <c r="K8836" s="1">
        <f t="shared" si="1176"/>
        <v>0</v>
      </c>
      <c r="L8836" s="1">
        <f t="shared" si="1177"/>
        <v>0</v>
      </c>
      <c r="M8836" s="1">
        <f t="shared" si="1174"/>
        <v>0</v>
      </c>
      <c r="N8836" s="1">
        <v>0</v>
      </c>
    </row>
    <row r="8837" spans="1:14" x14ac:dyDescent="0.3">
      <c r="A8837" s="1" t="s">
        <v>1708</v>
      </c>
      <c r="B8837" s="1" t="s">
        <v>24635</v>
      </c>
      <c r="C8837" s="2">
        <v>10</v>
      </c>
      <c r="D8837" s="1" t="s">
        <v>24638</v>
      </c>
      <c r="E8837" s="1" t="s">
        <v>24639</v>
      </c>
      <c r="F8837" s="1">
        <f t="shared" si="1172"/>
        <v>42371.846786481481</v>
      </c>
      <c r="G8837" s="1">
        <v>26926</v>
      </c>
      <c r="H8837" s="1">
        <f t="shared" si="1173"/>
        <v>0</v>
      </c>
      <c r="I8837" s="1">
        <v>26926</v>
      </c>
      <c r="J8837" s="1">
        <f t="shared" si="1175"/>
        <v>0</v>
      </c>
      <c r="K8837" s="1">
        <f t="shared" si="1176"/>
        <v>0</v>
      </c>
      <c r="L8837" s="1">
        <f t="shared" si="1177"/>
        <v>0</v>
      </c>
      <c r="M8837" s="1">
        <f t="shared" si="1174"/>
        <v>0</v>
      </c>
      <c r="N8837" s="1">
        <v>0</v>
      </c>
    </row>
    <row r="8838" spans="1:14" x14ac:dyDescent="0.3">
      <c r="A8838" s="1" t="s">
        <v>2468</v>
      </c>
      <c r="B8838" s="1" t="s">
        <v>24635</v>
      </c>
      <c r="C8838" s="2">
        <v>10</v>
      </c>
      <c r="D8838" s="1" t="s">
        <v>24640</v>
      </c>
      <c r="E8838" s="1" t="s">
        <v>24641</v>
      </c>
      <c r="F8838" s="1">
        <f t="shared" si="1172"/>
        <v>42409.932613460645</v>
      </c>
      <c r="G8838" s="1">
        <v>26950</v>
      </c>
      <c r="H8838" s="1">
        <f t="shared" si="1173"/>
        <v>0</v>
      </c>
      <c r="I8838" s="1">
        <v>26950</v>
      </c>
      <c r="J8838" s="1">
        <f t="shared" si="1175"/>
        <v>1</v>
      </c>
      <c r="K8838" s="1">
        <f t="shared" si="1176"/>
        <v>0</v>
      </c>
      <c r="L8838" s="1">
        <f t="shared" si="1177"/>
        <v>0</v>
      </c>
      <c r="M8838" s="1">
        <f t="shared" si="1174"/>
        <v>0</v>
      </c>
      <c r="N8838" s="1">
        <v>0</v>
      </c>
    </row>
    <row r="8839" spans="1:14" x14ac:dyDescent="0.3">
      <c r="A8839" s="1" t="s">
        <v>7904</v>
      </c>
      <c r="B8839" s="1" t="s">
        <v>24635</v>
      </c>
      <c r="C8839" s="2">
        <v>10</v>
      </c>
      <c r="D8839" s="1" t="s">
        <v>24642</v>
      </c>
      <c r="E8839" s="1" t="s">
        <v>24643</v>
      </c>
      <c r="F8839" s="1">
        <f t="shared" si="1172"/>
        <v>42420.812178564818</v>
      </c>
      <c r="G8839" s="1">
        <v>27495</v>
      </c>
      <c r="H8839" s="1">
        <f t="shared" si="1173"/>
        <v>0</v>
      </c>
      <c r="I8839" s="1">
        <v>27495</v>
      </c>
      <c r="J8839" s="1">
        <f t="shared" si="1175"/>
        <v>1</v>
      </c>
      <c r="K8839" s="1">
        <f t="shared" si="1176"/>
        <v>0</v>
      </c>
      <c r="L8839" s="1">
        <f t="shared" si="1177"/>
        <v>0</v>
      </c>
      <c r="M8839" s="1">
        <f t="shared" si="1174"/>
        <v>0</v>
      </c>
      <c r="N8839" s="1">
        <v>0</v>
      </c>
    </row>
    <row r="8840" spans="1:14" x14ac:dyDescent="0.3">
      <c r="A8840" s="1" t="s">
        <v>24644</v>
      </c>
      <c r="B8840" s="1" t="s">
        <v>24635</v>
      </c>
      <c r="C8840" s="2">
        <v>10</v>
      </c>
      <c r="D8840" s="1" t="s">
        <v>24645</v>
      </c>
      <c r="E8840" s="1" t="s">
        <v>24646</v>
      </c>
      <c r="F8840" s="1">
        <f t="shared" si="1172"/>
        <v>42446.913531874998</v>
      </c>
      <c r="G8840" s="1">
        <v>27756</v>
      </c>
      <c r="H8840" s="1">
        <f t="shared" si="1173"/>
        <v>0</v>
      </c>
      <c r="I8840" s="1">
        <v>27756</v>
      </c>
      <c r="J8840" s="1">
        <f t="shared" si="1175"/>
        <v>1</v>
      </c>
      <c r="K8840" s="1">
        <f t="shared" si="1176"/>
        <v>0</v>
      </c>
      <c r="L8840" s="1">
        <f t="shared" si="1177"/>
        <v>0</v>
      </c>
      <c r="M8840" s="1">
        <f t="shared" si="1174"/>
        <v>0</v>
      </c>
      <c r="N8840" s="1">
        <v>0</v>
      </c>
    </row>
    <row r="8841" spans="1:14" x14ac:dyDescent="0.3">
      <c r="A8841" s="1" t="s">
        <v>24647</v>
      </c>
      <c r="B8841" s="1" t="s">
        <v>24635</v>
      </c>
      <c r="C8841" s="2">
        <v>10</v>
      </c>
      <c r="D8841" s="1" t="s">
        <v>24648</v>
      </c>
      <c r="E8841" s="1" t="s">
        <v>24649</v>
      </c>
      <c r="F8841" s="1">
        <f t="shared" si="1172"/>
        <v>42631.490509710646</v>
      </c>
      <c r="G8841" s="1">
        <v>31368</v>
      </c>
      <c r="H8841" s="1">
        <f t="shared" si="1173"/>
        <v>0</v>
      </c>
      <c r="I8841" s="1">
        <v>31368</v>
      </c>
      <c r="J8841" s="1">
        <f t="shared" si="1175"/>
        <v>1</v>
      </c>
      <c r="K8841" s="1">
        <f t="shared" si="1176"/>
        <v>0</v>
      </c>
      <c r="L8841" s="1">
        <f t="shared" si="1177"/>
        <v>0</v>
      </c>
      <c r="M8841" s="1">
        <f t="shared" si="1174"/>
        <v>0</v>
      </c>
      <c r="N8841" s="1">
        <v>0</v>
      </c>
    </row>
    <row r="8842" spans="1:14" x14ac:dyDescent="0.3">
      <c r="A8842" s="1" t="s">
        <v>51</v>
      </c>
      <c r="B8842" s="1" t="s">
        <v>24650</v>
      </c>
      <c r="C8842" s="2">
        <v>10</v>
      </c>
      <c r="D8842" s="1" t="s">
        <v>24651</v>
      </c>
      <c r="E8842" s="1" t="s">
        <v>24652</v>
      </c>
      <c r="F8842" s="1">
        <f t="shared" si="1172"/>
        <v>42313.719825590277</v>
      </c>
      <c r="G8842" s="1">
        <v>9190</v>
      </c>
      <c r="H8842" s="1">
        <f t="shared" si="1173"/>
        <v>0</v>
      </c>
      <c r="I8842" s="1">
        <v>9190</v>
      </c>
      <c r="J8842" s="1">
        <f t="shared" si="1175"/>
        <v>0</v>
      </c>
      <c r="K8842" s="1">
        <f t="shared" si="1176"/>
        <v>0</v>
      </c>
      <c r="L8842" s="1">
        <f t="shared" si="1177"/>
        <v>0</v>
      </c>
      <c r="M8842" s="1">
        <f t="shared" si="1174"/>
        <v>0</v>
      </c>
      <c r="N8842" s="1">
        <v>0</v>
      </c>
    </row>
    <row r="8843" spans="1:14" x14ac:dyDescent="0.3">
      <c r="A8843" s="1" t="s">
        <v>24653</v>
      </c>
      <c r="B8843" s="1" t="s">
        <v>24654</v>
      </c>
      <c r="C8843" s="2">
        <v>10</v>
      </c>
      <c r="D8843" s="1" t="s">
        <v>24655</v>
      </c>
      <c r="E8843" s="1" t="s">
        <v>24656</v>
      </c>
      <c r="F8843" s="1">
        <f t="shared" si="1172"/>
        <v>42417.655640590281</v>
      </c>
      <c r="G8843" s="1">
        <v>18913</v>
      </c>
      <c r="H8843" s="1">
        <f t="shared" si="1173"/>
        <v>0</v>
      </c>
      <c r="I8843" s="1">
        <v>18913</v>
      </c>
      <c r="J8843" s="1">
        <f t="shared" si="1175"/>
        <v>0</v>
      </c>
      <c r="K8843" s="1">
        <f t="shared" si="1176"/>
        <v>0</v>
      </c>
      <c r="L8843" s="1">
        <f t="shared" si="1177"/>
        <v>0</v>
      </c>
      <c r="M8843" s="1">
        <f t="shared" si="1174"/>
        <v>0</v>
      </c>
      <c r="N8843" s="1">
        <v>0</v>
      </c>
    </row>
    <row r="8844" spans="1:14" x14ac:dyDescent="0.3">
      <c r="A8844" s="1" t="s">
        <v>4190</v>
      </c>
      <c r="B8844" s="1" t="s">
        <v>24657</v>
      </c>
      <c r="C8844" s="2">
        <v>8</v>
      </c>
      <c r="D8844" s="1" t="s">
        <v>24658</v>
      </c>
      <c r="E8844" s="1" t="s">
        <v>24659</v>
      </c>
      <c r="F8844" s="1">
        <f t="shared" si="1172"/>
        <v>41867.479109803244</v>
      </c>
      <c r="G8844" s="1">
        <v>6393</v>
      </c>
      <c r="H8844" s="1">
        <v>0</v>
      </c>
      <c r="I8844" s="1">
        <v>6393</v>
      </c>
      <c r="J8844" s="1">
        <f t="shared" si="1175"/>
        <v>0</v>
      </c>
      <c r="K8844" s="1">
        <f t="shared" si="1176"/>
        <v>0</v>
      </c>
      <c r="L8844" s="1">
        <f t="shared" si="1177"/>
        <v>0</v>
      </c>
      <c r="M8844" s="1">
        <f t="shared" si="1174"/>
        <v>0</v>
      </c>
      <c r="N8844" s="1">
        <v>0</v>
      </c>
    </row>
    <row r="8845" spans="1:14" x14ac:dyDescent="0.3">
      <c r="A8845" s="1" t="s">
        <v>17902</v>
      </c>
      <c r="B8845" s="1" t="s">
        <v>24660</v>
      </c>
      <c r="C8845" s="2">
        <v>10</v>
      </c>
      <c r="D8845" s="1" t="s">
        <v>24661</v>
      </c>
      <c r="E8845" s="1" t="s">
        <v>24662</v>
      </c>
      <c r="F8845" s="1">
        <f t="shared" si="1172"/>
        <v>41768.978451539355</v>
      </c>
      <c r="G8845" s="1">
        <v>45911</v>
      </c>
      <c r="H8845" s="1">
        <f t="shared" ref="H8845:H8869" si="1178">+H8860</f>
        <v>0</v>
      </c>
      <c r="I8845" s="1">
        <v>45911</v>
      </c>
      <c r="J8845" s="1">
        <f t="shared" si="1175"/>
        <v>0</v>
      </c>
      <c r="K8845" s="1">
        <f t="shared" si="1176"/>
        <v>0</v>
      </c>
      <c r="L8845" s="1">
        <f t="shared" si="1177"/>
        <v>0</v>
      </c>
      <c r="M8845" s="1">
        <f t="shared" si="1174"/>
        <v>0</v>
      </c>
      <c r="N8845" s="1">
        <v>0</v>
      </c>
    </row>
    <row r="8846" spans="1:14" x14ac:dyDescent="0.3">
      <c r="A8846" s="1" t="s">
        <v>2159</v>
      </c>
      <c r="B8846" s="1" t="s">
        <v>24663</v>
      </c>
      <c r="C8846" s="2">
        <v>10</v>
      </c>
      <c r="D8846" s="1" t="s">
        <v>24664</v>
      </c>
      <c r="E8846" s="1" t="s">
        <v>24665</v>
      </c>
      <c r="F8846" s="1">
        <f t="shared" si="1172"/>
        <v>40476.498240740744</v>
      </c>
      <c r="G8846" s="1">
        <v>18782</v>
      </c>
      <c r="H8846" s="1">
        <f t="shared" si="1178"/>
        <v>0</v>
      </c>
      <c r="I8846" s="1">
        <v>18782</v>
      </c>
      <c r="J8846" s="1">
        <f t="shared" si="1175"/>
        <v>0</v>
      </c>
      <c r="K8846" s="1">
        <f t="shared" si="1176"/>
        <v>0</v>
      </c>
      <c r="L8846" s="1">
        <f t="shared" si="1177"/>
        <v>0</v>
      </c>
      <c r="M8846" s="1">
        <f t="shared" si="1174"/>
        <v>0</v>
      </c>
      <c r="N8846" s="1">
        <v>0</v>
      </c>
    </row>
    <row r="8847" spans="1:14" x14ac:dyDescent="0.3">
      <c r="A8847" s="1" t="s">
        <v>23314</v>
      </c>
      <c r="B8847" s="1" t="s">
        <v>24666</v>
      </c>
      <c r="C8847" s="2">
        <v>2</v>
      </c>
      <c r="D8847" s="1" t="s">
        <v>24667</v>
      </c>
      <c r="E8847" s="1" t="s">
        <v>24668</v>
      </c>
      <c r="F8847" s="1">
        <f t="shared" si="1172"/>
        <v>42379.726109918978</v>
      </c>
      <c r="G8847" s="1">
        <v>20776</v>
      </c>
      <c r="H8847" s="1">
        <f t="shared" si="1178"/>
        <v>0</v>
      </c>
      <c r="I8847" s="1">
        <v>20776</v>
      </c>
      <c r="J8847" s="1">
        <f t="shared" si="1175"/>
        <v>0</v>
      </c>
      <c r="K8847" s="1">
        <f t="shared" si="1176"/>
        <v>0</v>
      </c>
      <c r="L8847" s="1">
        <f t="shared" si="1177"/>
        <v>0</v>
      </c>
      <c r="M8847" s="1">
        <f t="shared" si="1174"/>
        <v>0</v>
      </c>
      <c r="N8847" s="1">
        <v>0</v>
      </c>
    </row>
    <row r="8848" spans="1:14" x14ac:dyDescent="0.3">
      <c r="A8848" s="1" t="s">
        <v>801</v>
      </c>
      <c r="B8848" s="1" t="s">
        <v>24669</v>
      </c>
      <c r="C8848" s="2">
        <v>10</v>
      </c>
      <c r="D8848" s="1" t="s">
        <v>24670</v>
      </c>
      <c r="E8848" s="1" t="s">
        <v>24671</v>
      </c>
      <c r="F8848" s="1">
        <f t="shared" si="1172"/>
        <v>41647.864588159726</v>
      </c>
      <c r="G8848" s="1">
        <v>28982</v>
      </c>
      <c r="H8848" s="1">
        <f t="shared" si="1178"/>
        <v>0</v>
      </c>
      <c r="I8848" s="1">
        <v>28982</v>
      </c>
      <c r="J8848" s="1">
        <f t="shared" si="1175"/>
        <v>0</v>
      </c>
      <c r="K8848" s="1">
        <f t="shared" si="1176"/>
        <v>0</v>
      </c>
      <c r="L8848" s="1">
        <f t="shared" si="1177"/>
        <v>0</v>
      </c>
      <c r="M8848" s="1">
        <f t="shared" si="1174"/>
        <v>0</v>
      </c>
      <c r="N8848" s="1">
        <v>0</v>
      </c>
    </row>
    <row r="8849" spans="1:14" x14ac:dyDescent="0.3">
      <c r="A8849" s="1" t="s">
        <v>665</v>
      </c>
      <c r="B8849" s="1" t="s">
        <v>24672</v>
      </c>
      <c r="C8849" s="2">
        <v>10</v>
      </c>
      <c r="D8849" s="1" t="s">
        <v>24673</v>
      </c>
      <c r="E8849" s="1" t="s">
        <v>24674</v>
      </c>
      <c r="F8849" s="1">
        <f t="shared" si="1172"/>
        <v>41653.947481886571</v>
      </c>
      <c r="G8849" s="1">
        <v>23272</v>
      </c>
      <c r="H8849" s="1">
        <f t="shared" si="1178"/>
        <v>0</v>
      </c>
      <c r="I8849" s="1">
        <v>23272</v>
      </c>
      <c r="J8849" s="1">
        <f t="shared" si="1175"/>
        <v>0</v>
      </c>
      <c r="K8849" s="1">
        <f t="shared" si="1176"/>
        <v>0</v>
      </c>
      <c r="L8849" s="1">
        <f t="shared" si="1177"/>
        <v>0</v>
      </c>
      <c r="M8849" s="1">
        <f t="shared" si="1174"/>
        <v>0</v>
      </c>
      <c r="N8849" s="1">
        <v>0</v>
      </c>
    </row>
    <row r="8850" spans="1:14" x14ac:dyDescent="0.3">
      <c r="A8850" s="1" t="s">
        <v>3330</v>
      </c>
      <c r="B8850" s="1" t="s">
        <v>24675</v>
      </c>
      <c r="C8850" s="2">
        <v>9</v>
      </c>
      <c r="D8850" s="1" t="s">
        <v>24676</v>
      </c>
      <c r="E8850" s="1" t="s">
        <v>24677</v>
      </c>
      <c r="F8850" s="1">
        <f t="shared" si="1172"/>
        <v>42142.751019363423</v>
      </c>
      <c r="G8850" s="1">
        <v>17412</v>
      </c>
      <c r="H8850" s="1">
        <f t="shared" si="1178"/>
        <v>0</v>
      </c>
      <c r="I8850" s="1">
        <v>17412</v>
      </c>
      <c r="J8850" s="1">
        <f t="shared" si="1175"/>
        <v>0</v>
      </c>
      <c r="K8850" s="1">
        <f t="shared" si="1176"/>
        <v>0</v>
      </c>
      <c r="L8850" s="1">
        <f t="shared" si="1177"/>
        <v>0</v>
      </c>
      <c r="M8850" s="1">
        <f t="shared" si="1174"/>
        <v>0</v>
      </c>
      <c r="N8850" s="1">
        <v>0</v>
      </c>
    </row>
    <row r="8851" spans="1:14" x14ac:dyDescent="0.3">
      <c r="A8851" s="1" t="s">
        <v>2260</v>
      </c>
      <c r="B8851" s="1" t="s">
        <v>24675</v>
      </c>
      <c r="C8851" s="2">
        <v>8</v>
      </c>
      <c r="D8851" s="1" t="s">
        <v>24678</v>
      </c>
      <c r="E8851" s="1" t="s">
        <v>24679</v>
      </c>
      <c r="F8851" s="1">
        <f t="shared" si="1172"/>
        <v>42074.719796631944</v>
      </c>
      <c r="G8851" s="1">
        <v>33716</v>
      </c>
      <c r="H8851" s="1">
        <f t="shared" si="1178"/>
        <v>0</v>
      </c>
      <c r="I8851" s="1">
        <v>33716</v>
      </c>
      <c r="J8851" s="1">
        <f t="shared" si="1175"/>
        <v>0</v>
      </c>
      <c r="K8851" s="1">
        <f t="shared" si="1176"/>
        <v>0</v>
      </c>
      <c r="L8851" s="1">
        <f t="shared" si="1177"/>
        <v>0</v>
      </c>
      <c r="M8851" s="1">
        <f t="shared" si="1174"/>
        <v>0</v>
      </c>
      <c r="N8851" s="1">
        <v>0</v>
      </c>
    </row>
    <row r="8852" spans="1:14" x14ac:dyDescent="0.3">
      <c r="A8852" s="1" t="s">
        <v>643</v>
      </c>
      <c r="B8852" s="1" t="s">
        <v>24675</v>
      </c>
      <c r="C8852" s="2">
        <v>10</v>
      </c>
      <c r="D8852" s="1" t="s">
        <v>24680</v>
      </c>
      <c r="E8852" s="1" t="s">
        <v>24681</v>
      </c>
      <c r="F8852" s="1">
        <f t="shared" si="1172"/>
        <v>42113.962959189812</v>
      </c>
      <c r="G8852" s="1">
        <v>37663</v>
      </c>
      <c r="H8852" s="1">
        <f t="shared" si="1178"/>
        <v>0</v>
      </c>
      <c r="I8852" s="1">
        <v>37663</v>
      </c>
      <c r="J8852" s="1">
        <f t="shared" si="1175"/>
        <v>1</v>
      </c>
      <c r="K8852" s="1">
        <f t="shared" si="1176"/>
        <v>0</v>
      </c>
      <c r="L8852" s="1">
        <f t="shared" si="1177"/>
        <v>0</v>
      </c>
      <c r="M8852" s="1">
        <f t="shared" si="1174"/>
        <v>0</v>
      </c>
      <c r="N8852" s="1">
        <v>0</v>
      </c>
    </row>
    <row r="8853" spans="1:14" x14ac:dyDescent="0.3">
      <c r="A8853" s="1" t="s">
        <v>4693</v>
      </c>
      <c r="B8853" s="1" t="s">
        <v>24675</v>
      </c>
      <c r="C8853" s="2">
        <v>10</v>
      </c>
      <c r="D8853" s="1" t="s">
        <v>24682</v>
      </c>
      <c r="E8853" s="1" t="s">
        <v>24683</v>
      </c>
      <c r="F8853" s="1">
        <f t="shared" si="1172"/>
        <v>42055.530634039351</v>
      </c>
      <c r="G8853" s="1">
        <v>38385</v>
      </c>
      <c r="H8853" s="1">
        <f t="shared" si="1178"/>
        <v>0</v>
      </c>
      <c r="I8853" s="1">
        <v>38385</v>
      </c>
      <c r="J8853" s="1">
        <f t="shared" si="1175"/>
        <v>1</v>
      </c>
      <c r="K8853" s="1">
        <f t="shared" si="1176"/>
        <v>0</v>
      </c>
      <c r="L8853" s="1">
        <f t="shared" si="1177"/>
        <v>0</v>
      </c>
      <c r="M8853" s="1">
        <f t="shared" si="1174"/>
        <v>0</v>
      </c>
      <c r="N8853" s="1">
        <v>0</v>
      </c>
    </row>
    <row r="8854" spans="1:14" x14ac:dyDescent="0.3">
      <c r="A8854" s="1" t="s">
        <v>12407</v>
      </c>
      <c r="B8854" s="1" t="s">
        <v>24675</v>
      </c>
      <c r="C8854" s="2">
        <v>9</v>
      </c>
      <c r="D8854" s="1" t="s">
        <v>24684</v>
      </c>
      <c r="E8854" s="1" t="s">
        <v>24685</v>
      </c>
      <c r="F8854" s="1">
        <f t="shared" si="1172"/>
        <v>42060.512004953707</v>
      </c>
      <c r="G8854" s="1">
        <v>38811</v>
      </c>
      <c r="H8854" s="1">
        <f t="shared" si="1178"/>
        <v>0</v>
      </c>
      <c r="I8854" s="1">
        <v>38811</v>
      </c>
      <c r="J8854" s="1">
        <f t="shared" si="1175"/>
        <v>1</v>
      </c>
      <c r="K8854" s="1">
        <f t="shared" si="1176"/>
        <v>0</v>
      </c>
      <c r="L8854" s="1">
        <f t="shared" si="1177"/>
        <v>0</v>
      </c>
      <c r="M8854" s="1">
        <f t="shared" si="1174"/>
        <v>0</v>
      </c>
      <c r="N8854" s="1">
        <v>0</v>
      </c>
    </row>
    <row r="8855" spans="1:14" x14ac:dyDescent="0.3">
      <c r="A8855" s="1" t="s">
        <v>203</v>
      </c>
      <c r="B8855" s="1" t="s">
        <v>24675</v>
      </c>
      <c r="C8855" s="2">
        <v>9</v>
      </c>
      <c r="D8855" s="1" t="s">
        <v>24686</v>
      </c>
      <c r="E8855" s="1" t="s">
        <v>24687</v>
      </c>
      <c r="F8855" s="1">
        <f t="shared" si="1172"/>
        <v>42060.510269918981</v>
      </c>
      <c r="G8855" s="1">
        <v>39400</v>
      </c>
      <c r="H8855" s="1">
        <f t="shared" si="1178"/>
        <v>0</v>
      </c>
      <c r="I8855" s="1">
        <v>39400</v>
      </c>
      <c r="J8855" s="1">
        <f t="shared" si="1175"/>
        <v>1</v>
      </c>
      <c r="K8855" s="1">
        <f t="shared" si="1176"/>
        <v>0</v>
      </c>
      <c r="L8855" s="1">
        <f t="shared" si="1177"/>
        <v>0</v>
      </c>
      <c r="M8855" s="1">
        <f t="shared" si="1174"/>
        <v>0</v>
      </c>
      <c r="N8855" s="1">
        <v>0</v>
      </c>
    </row>
    <row r="8856" spans="1:14" x14ac:dyDescent="0.3">
      <c r="A8856" s="1" t="s">
        <v>4092</v>
      </c>
      <c r="B8856" s="1" t="s">
        <v>24675</v>
      </c>
      <c r="C8856" s="2">
        <v>8</v>
      </c>
      <c r="D8856" s="1" t="s">
        <v>24688</v>
      </c>
      <c r="E8856" s="1" t="s">
        <v>24689</v>
      </c>
      <c r="F8856" s="1">
        <f t="shared" si="1172"/>
        <v>42142.751552546295</v>
      </c>
      <c r="G8856" s="1">
        <v>40838</v>
      </c>
      <c r="H8856" s="1">
        <f t="shared" si="1178"/>
        <v>0</v>
      </c>
      <c r="I8856" s="1">
        <v>40838</v>
      </c>
      <c r="J8856" s="1">
        <f t="shared" si="1175"/>
        <v>1</v>
      </c>
      <c r="K8856" s="1">
        <f t="shared" si="1176"/>
        <v>0</v>
      </c>
      <c r="L8856" s="1">
        <f t="shared" si="1177"/>
        <v>0</v>
      </c>
      <c r="M8856" s="1">
        <f t="shared" si="1174"/>
        <v>0</v>
      </c>
      <c r="N8856" s="1">
        <v>0</v>
      </c>
    </row>
    <row r="8857" spans="1:14" x14ac:dyDescent="0.3">
      <c r="A8857" s="1" t="s">
        <v>8747</v>
      </c>
      <c r="B8857" s="1" t="s">
        <v>24675</v>
      </c>
      <c r="C8857" s="2">
        <v>10</v>
      </c>
      <c r="D8857" s="1" t="s">
        <v>24690</v>
      </c>
      <c r="E8857" s="1" t="s">
        <v>24691</v>
      </c>
      <c r="F8857" s="1">
        <f t="shared" si="1172"/>
        <v>42103.069552638888</v>
      </c>
      <c r="G8857" s="1">
        <v>40986</v>
      </c>
      <c r="H8857" s="1">
        <f t="shared" si="1178"/>
        <v>0</v>
      </c>
      <c r="I8857" s="1">
        <v>40986</v>
      </c>
      <c r="J8857" s="1">
        <f t="shared" si="1175"/>
        <v>1</v>
      </c>
      <c r="K8857" s="1">
        <f t="shared" si="1176"/>
        <v>0</v>
      </c>
      <c r="L8857" s="1">
        <f t="shared" si="1177"/>
        <v>0</v>
      </c>
      <c r="M8857" s="1">
        <f t="shared" si="1174"/>
        <v>0</v>
      </c>
      <c r="N8857" s="1">
        <v>0</v>
      </c>
    </row>
    <row r="8858" spans="1:14" x14ac:dyDescent="0.3">
      <c r="A8858" s="1" t="s">
        <v>955</v>
      </c>
      <c r="B8858" s="1" t="s">
        <v>24675</v>
      </c>
      <c r="C8858" s="2">
        <v>10</v>
      </c>
      <c r="D8858" s="1" t="s">
        <v>24692</v>
      </c>
      <c r="E8858" s="1" t="s">
        <v>24693</v>
      </c>
      <c r="F8858" s="1">
        <f t="shared" si="1172"/>
        <v>42097.147970995371</v>
      </c>
      <c r="G8858" s="1">
        <v>43519</v>
      </c>
      <c r="H8858" s="1">
        <f t="shared" si="1178"/>
        <v>0</v>
      </c>
      <c r="I8858" s="1">
        <v>43519</v>
      </c>
      <c r="J8858" s="1">
        <f t="shared" si="1175"/>
        <v>1</v>
      </c>
      <c r="K8858" s="1">
        <f t="shared" si="1176"/>
        <v>0</v>
      </c>
      <c r="L8858" s="1">
        <f t="shared" si="1177"/>
        <v>0</v>
      </c>
      <c r="M8858" s="1">
        <f t="shared" si="1174"/>
        <v>0</v>
      </c>
      <c r="N8858" s="1">
        <v>0</v>
      </c>
    </row>
    <row r="8859" spans="1:14" x14ac:dyDescent="0.3">
      <c r="A8859" s="1" t="s">
        <v>3747</v>
      </c>
      <c r="B8859" s="1" t="s">
        <v>24675</v>
      </c>
      <c r="C8859" s="2">
        <v>10</v>
      </c>
      <c r="D8859" s="1" t="s">
        <v>24694</v>
      </c>
      <c r="E8859" s="1" t="s">
        <v>24695</v>
      </c>
      <c r="F8859" s="1">
        <f t="shared" si="1172"/>
        <v>42052.468472141205</v>
      </c>
      <c r="G8859" s="1">
        <v>44115</v>
      </c>
      <c r="H8859" s="1">
        <f t="shared" si="1178"/>
        <v>0</v>
      </c>
      <c r="I8859" s="1">
        <v>44115</v>
      </c>
      <c r="J8859" s="1">
        <f t="shared" si="1175"/>
        <v>1</v>
      </c>
      <c r="K8859" s="1">
        <f t="shared" si="1176"/>
        <v>0</v>
      </c>
      <c r="L8859" s="1">
        <f t="shared" si="1177"/>
        <v>0</v>
      </c>
      <c r="M8859" s="1">
        <f t="shared" si="1174"/>
        <v>0</v>
      </c>
      <c r="N8859" s="1">
        <v>0</v>
      </c>
    </row>
    <row r="8860" spans="1:14" x14ac:dyDescent="0.3">
      <c r="A8860" s="1" t="s">
        <v>867</v>
      </c>
      <c r="B8860" s="1" t="s">
        <v>24696</v>
      </c>
      <c r="C8860" s="2">
        <v>10</v>
      </c>
      <c r="D8860" s="1" t="s">
        <v>24697</v>
      </c>
      <c r="E8860" s="1" t="s">
        <v>24698</v>
      </c>
      <c r="F8860" s="1">
        <f t="shared" si="1172"/>
        <v>41928.807929201386</v>
      </c>
      <c r="G8860" s="1">
        <v>12064</v>
      </c>
      <c r="H8860" s="1">
        <f t="shared" si="1178"/>
        <v>0</v>
      </c>
      <c r="I8860" s="1">
        <v>12064</v>
      </c>
      <c r="J8860" s="1">
        <f t="shared" si="1175"/>
        <v>0</v>
      </c>
      <c r="K8860" s="1">
        <f t="shared" si="1176"/>
        <v>0</v>
      </c>
      <c r="L8860" s="1">
        <f t="shared" si="1177"/>
        <v>0</v>
      </c>
      <c r="M8860" s="1">
        <f t="shared" si="1174"/>
        <v>0</v>
      </c>
      <c r="N8860" s="1">
        <v>0</v>
      </c>
    </row>
    <row r="8861" spans="1:14" x14ac:dyDescent="0.3">
      <c r="A8861" s="1" t="s">
        <v>51</v>
      </c>
      <c r="B8861" s="1" t="s">
        <v>24699</v>
      </c>
      <c r="C8861" s="2">
        <v>10</v>
      </c>
      <c r="D8861" s="1" t="s">
        <v>24700</v>
      </c>
      <c r="E8861" s="1" t="s">
        <v>24701</v>
      </c>
      <c r="F8861" s="1">
        <f t="shared" si="1172"/>
        <v>42047.806908622682</v>
      </c>
      <c r="G8861" s="1">
        <v>9841</v>
      </c>
      <c r="H8861" s="1">
        <f t="shared" si="1178"/>
        <v>0</v>
      </c>
      <c r="I8861" s="1">
        <v>9841</v>
      </c>
      <c r="J8861" s="1">
        <f t="shared" si="1175"/>
        <v>0</v>
      </c>
      <c r="K8861" s="1">
        <f t="shared" si="1176"/>
        <v>0</v>
      </c>
      <c r="L8861" s="1">
        <f t="shared" si="1177"/>
        <v>0</v>
      </c>
      <c r="M8861" s="1">
        <f t="shared" si="1174"/>
        <v>0</v>
      </c>
      <c r="N8861" s="1">
        <v>0</v>
      </c>
    </row>
    <row r="8862" spans="1:14" x14ac:dyDescent="0.3">
      <c r="A8862" s="1" t="s">
        <v>3022</v>
      </c>
      <c r="B8862" s="1" t="s">
        <v>24702</v>
      </c>
      <c r="C8862" s="2">
        <v>2</v>
      </c>
      <c r="D8862" s="1" t="s">
        <v>24703</v>
      </c>
      <c r="E8862" s="1" t="s">
        <v>24704</v>
      </c>
      <c r="F8862" s="1">
        <f t="shared" si="1172"/>
        <v>42453.657438773145</v>
      </c>
      <c r="G8862" s="1">
        <v>24503</v>
      </c>
      <c r="H8862" s="1">
        <f t="shared" si="1178"/>
        <v>0</v>
      </c>
      <c r="I8862" s="1">
        <v>24503</v>
      </c>
      <c r="J8862" s="1">
        <f t="shared" si="1175"/>
        <v>0</v>
      </c>
      <c r="K8862" s="1">
        <f t="shared" si="1176"/>
        <v>0</v>
      </c>
      <c r="L8862" s="1">
        <f t="shared" si="1177"/>
        <v>0</v>
      </c>
      <c r="M8862" s="1">
        <f t="shared" si="1174"/>
        <v>0</v>
      </c>
      <c r="N8862" s="1">
        <v>0</v>
      </c>
    </row>
    <row r="8863" spans="1:14" x14ac:dyDescent="0.3">
      <c r="A8863" s="1" t="s">
        <v>2547</v>
      </c>
      <c r="B8863" s="1" t="s">
        <v>24705</v>
      </c>
      <c r="C8863" s="2">
        <v>8</v>
      </c>
      <c r="D8863" s="1" t="s">
        <v>24706</v>
      </c>
      <c r="E8863" s="1" t="s">
        <v>24707</v>
      </c>
      <c r="F8863" s="1">
        <f t="shared" si="1172"/>
        <v>41729.904694143515</v>
      </c>
      <c r="G8863" s="1">
        <v>14746</v>
      </c>
      <c r="H8863" s="1">
        <f t="shared" si="1178"/>
        <v>0</v>
      </c>
      <c r="I8863" s="1">
        <v>14746</v>
      </c>
      <c r="J8863" s="1">
        <f t="shared" si="1175"/>
        <v>0</v>
      </c>
      <c r="K8863" s="1">
        <f t="shared" si="1176"/>
        <v>0</v>
      </c>
      <c r="L8863" s="1">
        <f t="shared" si="1177"/>
        <v>0</v>
      </c>
      <c r="M8863" s="1">
        <f t="shared" si="1174"/>
        <v>0</v>
      </c>
      <c r="N8863" s="1">
        <v>0</v>
      </c>
    </row>
    <row r="8864" spans="1:14" x14ac:dyDescent="0.3">
      <c r="A8864" s="1" t="s">
        <v>5820</v>
      </c>
      <c r="B8864" s="1" t="s">
        <v>24708</v>
      </c>
      <c r="C8864" s="2">
        <v>10</v>
      </c>
      <c r="D8864" s="1" t="s">
        <v>24709</v>
      </c>
      <c r="E8864" s="1" t="s">
        <v>24710</v>
      </c>
      <c r="F8864" s="1">
        <f t="shared" si="1172"/>
        <v>41858.613728032411</v>
      </c>
      <c r="G8864" s="1">
        <v>50390</v>
      </c>
      <c r="H8864" s="1">
        <f t="shared" si="1178"/>
        <v>0</v>
      </c>
      <c r="I8864" s="1">
        <v>50390</v>
      </c>
      <c r="J8864" s="1">
        <f t="shared" si="1175"/>
        <v>0</v>
      </c>
      <c r="K8864" s="1">
        <f t="shared" si="1176"/>
        <v>0</v>
      </c>
      <c r="L8864" s="1">
        <f t="shared" si="1177"/>
        <v>0</v>
      </c>
      <c r="M8864" s="1">
        <f t="shared" si="1174"/>
        <v>0</v>
      </c>
      <c r="N8864" s="1">
        <v>0</v>
      </c>
    </row>
    <row r="8865" spans="1:14" x14ac:dyDescent="0.3">
      <c r="A8865" s="1" t="s">
        <v>499</v>
      </c>
      <c r="B8865" s="1" t="s">
        <v>24711</v>
      </c>
      <c r="C8865" s="2">
        <v>10</v>
      </c>
      <c r="D8865" s="1" t="s">
        <v>24712</v>
      </c>
      <c r="E8865" s="1" t="s">
        <v>24713</v>
      </c>
      <c r="F8865" s="1">
        <f t="shared" si="1172"/>
        <v>42358.656275856483</v>
      </c>
      <c r="G8865" s="1">
        <v>37277</v>
      </c>
      <c r="H8865" s="1">
        <f t="shared" si="1178"/>
        <v>0</v>
      </c>
      <c r="I8865" s="1">
        <v>37277</v>
      </c>
      <c r="J8865" s="1">
        <f t="shared" si="1175"/>
        <v>0</v>
      </c>
      <c r="K8865" s="1">
        <f t="shared" si="1176"/>
        <v>0</v>
      </c>
      <c r="L8865" s="1">
        <f t="shared" si="1177"/>
        <v>0</v>
      </c>
      <c r="M8865" s="1">
        <f t="shared" si="1174"/>
        <v>0</v>
      </c>
      <c r="N8865" s="1">
        <v>0</v>
      </c>
    </row>
    <row r="8866" spans="1:14" x14ac:dyDescent="0.3">
      <c r="A8866" s="1" t="s">
        <v>18783</v>
      </c>
      <c r="B8866" s="1" t="s">
        <v>24711</v>
      </c>
      <c r="C8866" s="2">
        <v>8</v>
      </c>
      <c r="D8866" s="1" t="s">
        <v>24714</v>
      </c>
      <c r="E8866" s="1" t="s">
        <v>24715</v>
      </c>
      <c r="F8866" s="1">
        <f t="shared" si="1172"/>
        <v>42307.991752939815</v>
      </c>
      <c r="G8866" s="1">
        <v>45883</v>
      </c>
      <c r="H8866" s="1">
        <f t="shared" si="1178"/>
        <v>0</v>
      </c>
      <c r="I8866" s="1">
        <v>45883</v>
      </c>
      <c r="J8866" s="1">
        <f t="shared" si="1175"/>
        <v>0</v>
      </c>
      <c r="K8866" s="1">
        <f t="shared" si="1176"/>
        <v>0</v>
      </c>
      <c r="L8866" s="1">
        <f t="shared" si="1177"/>
        <v>0</v>
      </c>
      <c r="M8866" s="1">
        <f t="shared" si="1174"/>
        <v>0</v>
      </c>
      <c r="N8866" s="1">
        <v>0</v>
      </c>
    </row>
    <row r="8867" spans="1:14" x14ac:dyDescent="0.3">
      <c r="A8867" s="1" t="s">
        <v>22592</v>
      </c>
      <c r="B8867" s="1" t="s">
        <v>24716</v>
      </c>
      <c r="C8867" s="2">
        <v>0</v>
      </c>
      <c r="D8867" s="1" t="s">
        <v>24717</v>
      </c>
      <c r="E8867" s="1" t="s">
        <v>24718</v>
      </c>
      <c r="F8867" s="1">
        <f t="shared" si="1172"/>
        <v>38636.065266203703</v>
      </c>
      <c r="G8867" s="1">
        <v>34383</v>
      </c>
      <c r="H8867" s="1">
        <f t="shared" si="1178"/>
        <v>0</v>
      </c>
      <c r="I8867" s="1">
        <v>34383</v>
      </c>
      <c r="J8867" s="1">
        <f t="shared" si="1175"/>
        <v>0</v>
      </c>
      <c r="K8867" s="1">
        <f t="shared" si="1176"/>
        <v>0</v>
      </c>
      <c r="L8867" s="1">
        <f t="shared" si="1177"/>
        <v>0</v>
      </c>
      <c r="M8867" s="1">
        <f t="shared" si="1174"/>
        <v>0</v>
      </c>
      <c r="N8867" s="1">
        <v>0</v>
      </c>
    </row>
    <row r="8868" spans="1:14" x14ac:dyDescent="0.3">
      <c r="A8868" s="1" t="s">
        <v>5262</v>
      </c>
      <c r="B8868" s="1" t="s">
        <v>24716</v>
      </c>
      <c r="C8868" s="2">
        <v>10</v>
      </c>
      <c r="D8868" s="1" t="s">
        <v>24719</v>
      </c>
      <c r="E8868" s="1" t="s">
        <v>24720</v>
      </c>
      <c r="F8868" s="1">
        <f t="shared" si="1172"/>
        <v>42353.383381817126</v>
      </c>
      <c r="G8868" s="1">
        <v>52507</v>
      </c>
      <c r="H8868" s="1">
        <f t="shared" si="1178"/>
        <v>0</v>
      </c>
      <c r="I8868" s="1">
        <v>52507</v>
      </c>
      <c r="J8868" s="1">
        <f t="shared" si="1175"/>
        <v>0</v>
      </c>
      <c r="K8868" s="1">
        <f t="shared" si="1176"/>
        <v>0</v>
      </c>
      <c r="L8868" s="1">
        <f t="shared" si="1177"/>
        <v>0</v>
      </c>
      <c r="M8868" s="1">
        <f t="shared" si="1174"/>
        <v>0</v>
      </c>
      <c r="N8868" s="1">
        <v>0</v>
      </c>
    </row>
    <row r="8869" spans="1:14" x14ac:dyDescent="0.3">
      <c r="A8869" s="1" t="s">
        <v>8221</v>
      </c>
      <c r="B8869" s="1" t="s">
        <v>24721</v>
      </c>
      <c r="C8869" s="2">
        <v>10</v>
      </c>
      <c r="D8869" s="1" t="s">
        <v>24722</v>
      </c>
      <c r="E8869" s="1" t="s">
        <v>24723</v>
      </c>
      <c r="F8869" s="1">
        <f t="shared" si="1172"/>
        <v>42358.980017870374</v>
      </c>
      <c r="G8869" s="1">
        <v>17116</v>
      </c>
      <c r="H8869" s="1">
        <f t="shared" si="1178"/>
        <v>0</v>
      </c>
      <c r="I8869" s="1">
        <v>17116</v>
      </c>
      <c r="J8869" s="1">
        <f t="shared" si="1175"/>
        <v>0</v>
      </c>
      <c r="K8869" s="1">
        <f t="shared" si="1176"/>
        <v>0</v>
      </c>
      <c r="L8869" s="1">
        <f t="shared" si="1177"/>
        <v>0</v>
      </c>
      <c r="M8869" s="1">
        <f t="shared" si="1174"/>
        <v>0</v>
      </c>
      <c r="N8869" s="1">
        <v>0</v>
      </c>
    </row>
    <row r="8870" spans="1:14" x14ac:dyDescent="0.3">
      <c r="A8870" s="1" t="s">
        <v>320</v>
      </c>
      <c r="B8870" s="1" t="s">
        <v>24724</v>
      </c>
      <c r="C8870" s="2">
        <v>10</v>
      </c>
      <c r="D8870" s="1" t="s">
        <v>24725</v>
      </c>
      <c r="E8870" s="1" t="s">
        <v>24726</v>
      </c>
      <c r="F8870" s="1">
        <f t="shared" si="1172"/>
        <v>41968.675681875</v>
      </c>
      <c r="G8870" s="1">
        <v>4060</v>
      </c>
      <c r="H8870" s="1">
        <v>0</v>
      </c>
      <c r="I8870" s="1">
        <v>4060</v>
      </c>
      <c r="J8870" s="1">
        <f t="shared" si="1175"/>
        <v>0</v>
      </c>
      <c r="K8870" s="1">
        <f t="shared" si="1176"/>
        <v>0</v>
      </c>
      <c r="L8870" s="1">
        <f t="shared" si="1177"/>
        <v>0</v>
      </c>
      <c r="M8870" s="1">
        <f t="shared" si="1174"/>
        <v>0</v>
      </c>
      <c r="N8870" s="1">
        <v>0</v>
      </c>
    </row>
    <row r="8871" spans="1:14" x14ac:dyDescent="0.3">
      <c r="A8871" s="1" t="s">
        <v>598</v>
      </c>
      <c r="B8871" s="1" t="s">
        <v>24727</v>
      </c>
      <c r="C8871" s="2">
        <v>0</v>
      </c>
      <c r="D8871" s="1" t="s">
        <v>24728</v>
      </c>
      <c r="E8871" s="1" t="s">
        <v>24729</v>
      </c>
      <c r="F8871" s="1">
        <f t="shared" si="1172"/>
        <v>38754.737442129626</v>
      </c>
      <c r="G8871" s="1">
        <v>21866</v>
      </c>
      <c r="H8871" s="1">
        <f>+H8886</f>
        <v>0</v>
      </c>
      <c r="I8871" s="1">
        <v>21866</v>
      </c>
      <c r="J8871" s="1">
        <f t="shared" si="1175"/>
        <v>0</v>
      </c>
      <c r="K8871" s="1">
        <f t="shared" si="1176"/>
        <v>0</v>
      </c>
      <c r="L8871" s="1">
        <f t="shared" si="1177"/>
        <v>0</v>
      </c>
      <c r="M8871" s="1">
        <f t="shared" si="1174"/>
        <v>0</v>
      </c>
      <c r="N8871" s="1">
        <v>0</v>
      </c>
    </row>
    <row r="8872" spans="1:14" x14ac:dyDescent="0.3">
      <c r="A8872" s="1" t="s">
        <v>934</v>
      </c>
      <c r="B8872" s="1" t="s">
        <v>24730</v>
      </c>
      <c r="C8872" s="2">
        <v>2</v>
      </c>
      <c r="D8872" s="1" t="s">
        <v>24731</v>
      </c>
      <c r="E8872" s="1" t="s">
        <v>24732</v>
      </c>
      <c r="F8872" s="1">
        <f t="shared" si="1172"/>
        <v>41234.037063171294</v>
      </c>
      <c r="G8872" s="1">
        <v>31986</v>
      </c>
      <c r="H8872" s="1">
        <f>+H8887</f>
        <v>0</v>
      </c>
      <c r="I8872" s="1">
        <v>31986</v>
      </c>
      <c r="J8872" s="1">
        <f t="shared" si="1175"/>
        <v>0</v>
      </c>
      <c r="K8872" s="1">
        <f t="shared" si="1176"/>
        <v>0</v>
      </c>
      <c r="L8872" s="1">
        <f t="shared" si="1177"/>
        <v>0</v>
      </c>
      <c r="M8872" s="1">
        <f t="shared" si="1174"/>
        <v>0</v>
      </c>
      <c r="N8872" s="1">
        <v>0</v>
      </c>
    </row>
    <row r="8873" spans="1:14" x14ac:dyDescent="0.3">
      <c r="A8873" s="1" t="s">
        <v>1147</v>
      </c>
      <c r="B8873" s="1" t="s">
        <v>24733</v>
      </c>
      <c r="C8873" s="2">
        <v>1</v>
      </c>
      <c r="D8873" s="1" t="s">
        <v>24734</v>
      </c>
      <c r="E8873" s="1" t="s">
        <v>24735</v>
      </c>
      <c r="F8873" s="1">
        <f t="shared" si="1172"/>
        <v>42441.013622060185</v>
      </c>
      <c r="G8873" s="1">
        <v>25014</v>
      </c>
      <c r="H8873" s="1">
        <f>+H8888</f>
        <v>0</v>
      </c>
      <c r="I8873" s="1">
        <v>25014</v>
      </c>
      <c r="J8873" s="1">
        <f t="shared" si="1175"/>
        <v>0</v>
      </c>
      <c r="K8873" s="1">
        <f t="shared" si="1176"/>
        <v>0</v>
      </c>
      <c r="L8873" s="1">
        <f t="shared" si="1177"/>
        <v>0</v>
      </c>
      <c r="M8873" s="1">
        <f t="shared" si="1174"/>
        <v>0</v>
      </c>
      <c r="N8873" s="1">
        <v>0</v>
      </c>
    </row>
    <row r="8874" spans="1:14" x14ac:dyDescent="0.3">
      <c r="A8874" s="1" t="s">
        <v>3196</v>
      </c>
      <c r="B8874" s="1" t="s">
        <v>24736</v>
      </c>
      <c r="C8874" s="2">
        <v>2</v>
      </c>
      <c r="D8874" s="1" t="s">
        <v>24737</v>
      </c>
      <c r="E8874" s="1" t="s">
        <v>24738</v>
      </c>
      <c r="F8874" s="1">
        <f t="shared" si="1172"/>
        <v>42174.91345255787</v>
      </c>
      <c r="G8874" s="1">
        <v>4194</v>
      </c>
      <c r="H8874" s="1">
        <v>0</v>
      </c>
      <c r="I8874" s="1">
        <v>4194</v>
      </c>
      <c r="J8874" s="1">
        <f t="shared" si="1175"/>
        <v>0</v>
      </c>
      <c r="K8874" s="1">
        <f t="shared" si="1176"/>
        <v>0</v>
      </c>
      <c r="L8874" s="1">
        <f t="shared" si="1177"/>
        <v>0</v>
      </c>
      <c r="M8874" s="1">
        <f t="shared" si="1174"/>
        <v>0</v>
      </c>
      <c r="N8874" s="1">
        <v>0</v>
      </c>
    </row>
    <row r="8875" spans="1:14" x14ac:dyDescent="0.3">
      <c r="A8875" s="1" t="s">
        <v>2102</v>
      </c>
      <c r="B8875" s="1" t="s">
        <v>24739</v>
      </c>
      <c r="C8875" s="2">
        <v>10</v>
      </c>
      <c r="D8875" s="1" t="s">
        <v>24740</v>
      </c>
      <c r="E8875" s="1" t="s">
        <v>24741</v>
      </c>
      <c r="F8875" s="1">
        <f t="shared" si="1172"/>
        <v>42110.766829363427</v>
      </c>
      <c r="G8875" s="1">
        <v>10672</v>
      </c>
      <c r="H8875" s="1">
        <f t="shared" ref="H8875:H8880" si="1179">+H8890</f>
        <v>0</v>
      </c>
      <c r="I8875" s="1">
        <v>10672</v>
      </c>
      <c r="J8875" s="1">
        <f t="shared" si="1175"/>
        <v>0</v>
      </c>
      <c r="K8875" s="1">
        <f t="shared" si="1176"/>
        <v>0</v>
      </c>
      <c r="L8875" s="1">
        <f t="shared" si="1177"/>
        <v>0</v>
      </c>
      <c r="M8875" s="1">
        <f t="shared" si="1174"/>
        <v>0</v>
      </c>
      <c r="N8875" s="1">
        <v>0</v>
      </c>
    </row>
    <row r="8876" spans="1:14" x14ac:dyDescent="0.3">
      <c r="A8876" s="1" t="s">
        <v>4849</v>
      </c>
      <c r="B8876" s="1" t="s">
        <v>24742</v>
      </c>
      <c r="C8876" s="2">
        <v>10</v>
      </c>
      <c r="D8876" s="1" t="s">
        <v>24743</v>
      </c>
      <c r="E8876" s="1" t="s">
        <v>24744</v>
      </c>
      <c r="F8876" s="1">
        <f t="shared" si="1172"/>
        <v>41801.854957800926</v>
      </c>
      <c r="G8876" s="1">
        <v>13372</v>
      </c>
      <c r="H8876" s="1">
        <f t="shared" si="1179"/>
        <v>0</v>
      </c>
      <c r="I8876" s="1">
        <v>13372</v>
      </c>
      <c r="J8876" s="1">
        <f t="shared" si="1175"/>
        <v>0</v>
      </c>
      <c r="K8876" s="1">
        <f t="shared" si="1176"/>
        <v>0</v>
      </c>
      <c r="L8876" s="1">
        <f t="shared" si="1177"/>
        <v>0</v>
      </c>
      <c r="M8876" s="1">
        <f t="shared" si="1174"/>
        <v>0</v>
      </c>
      <c r="N8876" s="1">
        <v>0</v>
      </c>
    </row>
    <row r="8877" spans="1:14" x14ac:dyDescent="0.3">
      <c r="A8877" s="1" t="s">
        <v>21664</v>
      </c>
      <c r="B8877" s="1" t="s">
        <v>24745</v>
      </c>
      <c r="C8877" s="2">
        <v>2</v>
      </c>
      <c r="D8877" s="1" t="s">
        <v>24746</v>
      </c>
      <c r="E8877" s="1" t="s">
        <v>24747</v>
      </c>
      <c r="F8877" s="1">
        <f t="shared" si="1172"/>
        <v>42350.508902280089</v>
      </c>
      <c r="G8877" s="1">
        <v>49655</v>
      </c>
      <c r="H8877" s="1">
        <f t="shared" si="1179"/>
        <v>0</v>
      </c>
      <c r="I8877" s="1">
        <v>49655</v>
      </c>
      <c r="J8877" s="1">
        <f t="shared" si="1175"/>
        <v>0</v>
      </c>
      <c r="K8877" s="1">
        <f t="shared" si="1176"/>
        <v>0</v>
      </c>
      <c r="L8877" s="1">
        <f t="shared" si="1177"/>
        <v>0</v>
      </c>
      <c r="M8877" s="1">
        <f t="shared" si="1174"/>
        <v>0</v>
      </c>
      <c r="N8877" s="1">
        <v>0</v>
      </c>
    </row>
    <row r="8878" spans="1:14" x14ac:dyDescent="0.3">
      <c r="A8878" s="1" t="s">
        <v>531</v>
      </c>
      <c r="B8878" s="1" t="s">
        <v>24748</v>
      </c>
      <c r="C8878" s="2">
        <v>10</v>
      </c>
      <c r="D8878" s="1" t="s">
        <v>24749</v>
      </c>
      <c r="E8878" s="1" t="s">
        <v>24750</v>
      </c>
      <c r="F8878" s="1">
        <f t="shared" si="1172"/>
        <v>42180.731019606479</v>
      </c>
      <c r="G8878" s="1">
        <v>15131</v>
      </c>
      <c r="H8878" s="1">
        <f t="shared" si="1179"/>
        <v>0</v>
      </c>
      <c r="I8878" s="1">
        <v>15131</v>
      </c>
      <c r="J8878" s="1">
        <f t="shared" si="1175"/>
        <v>0</v>
      </c>
      <c r="K8878" s="1">
        <f t="shared" si="1176"/>
        <v>0</v>
      </c>
      <c r="L8878" s="1">
        <f t="shared" si="1177"/>
        <v>0</v>
      </c>
      <c r="M8878" s="1">
        <f t="shared" si="1174"/>
        <v>0</v>
      </c>
      <c r="N8878" s="1">
        <v>0</v>
      </c>
    </row>
    <row r="8879" spans="1:14" x14ac:dyDescent="0.3">
      <c r="A8879" s="1" t="s">
        <v>24751</v>
      </c>
      <c r="B8879" s="1" t="s">
        <v>24752</v>
      </c>
      <c r="C8879" s="2">
        <v>10</v>
      </c>
      <c r="D8879" s="1" t="s">
        <v>24753</v>
      </c>
      <c r="E8879" s="1" t="s">
        <v>24754</v>
      </c>
      <c r="F8879" s="1">
        <f t="shared" si="1172"/>
        <v>42345.186106018518</v>
      </c>
      <c r="G8879" s="1">
        <v>34963</v>
      </c>
      <c r="H8879" s="1">
        <f t="shared" si="1179"/>
        <v>0</v>
      </c>
      <c r="I8879" s="1">
        <v>34963</v>
      </c>
      <c r="J8879" s="1">
        <f t="shared" si="1175"/>
        <v>0</v>
      </c>
      <c r="K8879" s="1">
        <f t="shared" si="1176"/>
        <v>0</v>
      </c>
      <c r="L8879" s="1">
        <f t="shared" si="1177"/>
        <v>0</v>
      </c>
      <c r="M8879" s="1">
        <f t="shared" si="1174"/>
        <v>0</v>
      </c>
      <c r="N8879" s="1">
        <v>0</v>
      </c>
    </row>
    <row r="8880" spans="1:14" x14ac:dyDescent="0.3">
      <c r="A8880" s="1" t="s">
        <v>588</v>
      </c>
      <c r="B8880" s="1" t="s">
        <v>24755</v>
      </c>
      <c r="C8880" s="2">
        <v>1</v>
      </c>
      <c r="D8880" s="1" t="s">
        <v>24756</v>
      </c>
      <c r="E8880" s="1" t="s">
        <v>24757</v>
      </c>
      <c r="F8880" s="1">
        <f t="shared" si="1172"/>
        <v>41280.767739513889</v>
      </c>
      <c r="G8880" s="1">
        <v>51879</v>
      </c>
      <c r="H8880" s="1">
        <f t="shared" si="1179"/>
        <v>0</v>
      </c>
      <c r="I8880" s="1">
        <v>51879</v>
      </c>
      <c r="J8880" s="1">
        <f t="shared" si="1175"/>
        <v>0</v>
      </c>
      <c r="K8880" s="1">
        <f t="shared" si="1176"/>
        <v>0</v>
      </c>
      <c r="L8880" s="1">
        <f t="shared" si="1177"/>
        <v>0</v>
      </c>
      <c r="M8880" s="1">
        <f t="shared" si="1174"/>
        <v>0</v>
      </c>
      <c r="N8880" s="1">
        <v>0</v>
      </c>
    </row>
    <row r="8881" spans="1:14" x14ac:dyDescent="0.3">
      <c r="A8881" s="1" t="s">
        <v>320</v>
      </c>
      <c r="B8881" s="1" t="s">
        <v>24758</v>
      </c>
      <c r="C8881" s="2">
        <v>10</v>
      </c>
      <c r="D8881" s="1" t="s">
        <v>24759</v>
      </c>
      <c r="E8881" s="1" t="s">
        <v>24760</v>
      </c>
      <c r="F8881" s="1">
        <f t="shared" si="1172"/>
        <v>42266.804282488425</v>
      </c>
      <c r="G8881" s="1">
        <v>2968</v>
      </c>
      <c r="H8881" s="1">
        <v>0</v>
      </c>
      <c r="I8881" s="1">
        <v>2968</v>
      </c>
      <c r="J8881" s="1">
        <f t="shared" si="1175"/>
        <v>0</v>
      </c>
      <c r="K8881" s="1">
        <f t="shared" si="1176"/>
        <v>0</v>
      </c>
      <c r="L8881" s="1">
        <f t="shared" si="1177"/>
        <v>0</v>
      </c>
      <c r="M8881" s="1">
        <f t="shared" si="1174"/>
        <v>0</v>
      </c>
      <c r="N8881" s="1">
        <v>0</v>
      </c>
    </row>
    <row r="8882" spans="1:14" x14ac:dyDescent="0.3">
      <c r="A8882" s="1" t="s">
        <v>4064</v>
      </c>
      <c r="B8882" s="1" t="s">
        <v>24761</v>
      </c>
      <c r="C8882" s="2">
        <v>1</v>
      </c>
      <c r="D8882" s="1" t="s">
        <v>24762</v>
      </c>
      <c r="E8882" s="1" t="s">
        <v>24763</v>
      </c>
      <c r="F8882" s="1">
        <f t="shared" si="1172"/>
        <v>42266.316115312497</v>
      </c>
      <c r="G8882" s="1">
        <v>42353</v>
      </c>
      <c r="H8882" s="1">
        <f>+H8897</f>
        <v>0</v>
      </c>
      <c r="I8882" s="1">
        <v>42353</v>
      </c>
      <c r="J8882" s="1">
        <f t="shared" si="1175"/>
        <v>0</v>
      </c>
      <c r="K8882" s="1">
        <f t="shared" si="1176"/>
        <v>0</v>
      </c>
      <c r="L8882" s="1">
        <f t="shared" si="1177"/>
        <v>0</v>
      </c>
      <c r="M8882" s="1">
        <f t="shared" si="1174"/>
        <v>0</v>
      </c>
      <c r="N8882" s="1">
        <v>0</v>
      </c>
    </row>
    <row r="8883" spans="1:14" x14ac:dyDescent="0.3">
      <c r="A8883" s="1" t="s">
        <v>14271</v>
      </c>
      <c r="B8883" s="1" t="s">
        <v>24761</v>
      </c>
      <c r="C8883" s="2">
        <v>8</v>
      </c>
      <c r="D8883" s="1" t="s">
        <v>24764</v>
      </c>
      <c r="E8883" s="1" t="s">
        <v>24765</v>
      </c>
      <c r="F8883" s="1">
        <f t="shared" si="1172"/>
        <v>40320.601030092592</v>
      </c>
      <c r="G8883" s="1">
        <v>52544</v>
      </c>
      <c r="H8883" s="1">
        <f>+H8898</f>
        <v>0</v>
      </c>
      <c r="I8883" s="1">
        <v>52544</v>
      </c>
      <c r="J8883" s="1">
        <f t="shared" si="1175"/>
        <v>0</v>
      </c>
      <c r="K8883" s="1">
        <f t="shared" si="1176"/>
        <v>0</v>
      </c>
      <c r="L8883" s="1">
        <f t="shared" si="1177"/>
        <v>0</v>
      </c>
      <c r="M8883" s="1">
        <f t="shared" si="1174"/>
        <v>0</v>
      </c>
      <c r="N8883" s="1">
        <v>0</v>
      </c>
    </row>
    <row r="8884" spans="1:14" x14ac:dyDescent="0.3">
      <c r="A8884" s="1" t="s">
        <v>1312</v>
      </c>
      <c r="B8884" s="1" t="s">
        <v>24766</v>
      </c>
      <c r="C8884" s="2">
        <v>2</v>
      </c>
      <c r="D8884" s="1" t="s">
        <v>24767</v>
      </c>
      <c r="E8884" s="1" t="s">
        <v>24768</v>
      </c>
      <c r="F8884" s="1">
        <f t="shared" si="1172"/>
        <v>41189.196571909721</v>
      </c>
      <c r="G8884" s="1">
        <v>7049</v>
      </c>
      <c r="H8884" s="1">
        <v>0</v>
      </c>
      <c r="I8884" s="1">
        <v>7049</v>
      </c>
      <c r="J8884" s="1">
        <f t="shared" si="1175"/>
        <v>0</v>
      </c>
      <c r="K8884" s="1">
        <f t="shared" si="1176"/>
        <v>0</v>
      </c>
      <c r="L8884" s="1">
        <f t="shared" si="1177"/>
        <v>0</v>
      </c>
      <c r="M8884" s="1">
        <f t="shared" si="1174"/>
        <v>0</v>
      </c>
      <c r="N8884" s="1">
        <v>0</v>
      </c>
    </row>
    <row r="8885" spans="1:14" x14ac:dyDescent="0.3">
      <c r="A8885" s="1" t="s">
        <v>8428</v>
      </c>
      <c r="B8885" s="1" t="s">
        <v>24766</v>
      </c>
      <c r="C8885" s="2">
        <v>1</v>
      </c>
      <c r="D8885" s="1" t="s">
        <v>24769</v>
      </c>
      <c r="E8885" s="1" t="s">
        <v>24770</v>
      </c>
      <c r="F8885" s="1">
        <f t="shared" si="1172"/>
        <v>42359.009385543985</v>
      </c>
      <c r="G8885" s="1">
        <v>32766</v>
      </c>
      <c r="H8885" s="1">
        <f t="shared" ref="H8885:H8895" si="1180">+H8900</f>
        <v>0</v>
      </c>
      <c r="I8885" s="1">
        <v>32766</v>
      </c>
      <c r="J8885" s="1">
        <f t="shared" si="1175"/>
        <v>0</v>
      </c>
      <c r="K8885" s="1">
        <f t="shared" si="1176"/>
        <v>0</v>
      </c>
      <c r="L8885" s="1">
        <f t="shared" si="1177"/>
        <v>0</v>
      </c>
      <c r="M8885" s="1">
        <f t="shared" si="1174"/>
        <v>0</v>
      </c>
      <c r="N8885" s="1">
        <v>0</v>
      </c>
    </row>
    <row r="8886" spans="1:14" x14ac:dyDescent="0.3">
      <c r="A8886" s="1" t="s">
        <v>21313</v>
      </c>
      <c r="B8886" s="1" t="s">
        <v>24771</v>
      </c>
      <c r="C8886" s="2">
        <v>10</v>
      </c>
      <c r="D8886" s="1" t="s">
        <v>24772</v>
      </c>
      <c r="E8886" s="1" t="s">
        <v>24773</v>
      </c>
      <c r="F8886" s="1">
        <f t="shared" si="1172"/>
        <v>41943.456456782405</v>
      </c>
      <c r="G8886" s="1">
        <v>41219</v>
      </c>
      <c r="H8886" s="1">
        <f t="shared" si="1180"/>
        <v>0</v>
      </c>
      <c r="I8886" s="1">
        <v>41219</v>
      </c>
      <c r="J8886" s="1">
        <f t="shared" si="1175"/>
        <v>0</v>
      </c>
      <c r="K8886" s="1">
        <f t="shared" si="1176"/>
        <v>0</v>
      </c>
      <c r="L8886" s="1">
        <f t="shared" si="1177"/>
        <v>0</v>
      </c>
      <c r="M8886" s="1">
        <f t="shared" si="1174"/>
        <v>0</v>
      </c>
      <c r="N8886" s="1">
        <v>0</v>
      </c>
    </row>
    <row r="8887" spans="1:14" x14ac:dyDescent="0.3">
      <c r="A8887" s="1" t="s">
        <v>24774</v>
      </c>
      <c r="B8887" s="1" t="s">
        <v>24771</v>
      </c>
      <c r="C8887" s="2">
        <v>10</v>
      </c>
      <c r="D8887" s="1" t="s">
        <v>24775</v>
      </c>
      <c r="E8887" s="1" t="s">
        <v>24776</v>
      </c>
      <c r="F8887" s="1">
        <f t="shared" si="1172"/>
        <v>41943.453000717593</v>
      </c>
      <c r="G8887" s="1">
        <v>45362</v>
      </c>
      <c r="H8887" s="1">
        <f t="shared" si="1180"/>
        <v>0</v>
      </c>
      <c r="I8887" s="1">
        <v>45362</v>
      </c>
      <c r="J8887" s="1">
        <f t="shared" si="1175"/>
        <v>0</v>
      </c>
      <c r="K8887" s="1">
        <f t="shared" si="1176"/>
        <v>0</v>
      </c>
      <c r="L8887" s="1">
        <f t="shared" si="1177"/>
        <v>0</v>
      </c>
      <c r="M8887" s="1">
        <f t="shared" si="1174"/>
        <v>0</v>
      </c>
      <c r="N8887" s="1">
        <v>0</v>
      </c>
    </row>
    <row r="8888" spans="1:14" x14ac:dyDescent="0.3">
      <c r="A8888" s="1" t="s">
        <v>14346</v>
      </c>
      <c r="B8888" s="1" t="s">
        <v>24771</v>
      </c>
      <c r="C8888" s="2">
        <v>10</v>
      </c>
      <c r="D8888" s="1" t="s">
        <v>24777</v>
      </c>
      <c r="E8888" s="1" t="s">
        <v>24778</v>
      </c>
      <c r="F8888" s="1">
        <f t="shared" si="1172"/>
        <v>41943.454580231482</v>
      </c>
      <c r="G8888" s="1">
        <v>49531</v>
      </c>
      <c r="H8888" s="1">
        <f t="shared" si="1180"/>
        <v>0</v>
      </c>
      <c r="I8888" s="1">
        <v>49531</v>
      </c>
      <c r="J8888" s="1">
        <f t="shared" si="1175"/>
        <v>1</v>
      </c>
      <c r="K8888" s="1">
        <f t="shared" si="1176"/>
        <v>0</v>
      </c>
      <c r="L8888" s="1">
        <f t="shared" si="1177"/>
        <v>0</v>
      </c>
      <c r="M8888" s="1">
        <f t="shared" si="1174"/>
        <v>0</v>
      </c>
      <c r="N8888" s="1">
        <v>0</v>
      </c>
    </row>
    <row r="8889" spans="1:14" x14ac:dyDescent="0.3">
      <c r="A8889" s="1" t="s">
        <v>905</v>
      </c>
      <c r="B8889" s="1" t="s">
        <v>24779</v>
      </c>
      <c r="C8889" s="2">
        <v>10</v>
      </c>
      <c r="D8889" s="1" t="s">
        <v>24780</v>
      </c>
      <c r="E8889" s="1" t="s">
        <v>24781</v>
      </c>
      <c r="F8889" s="1">
        <f t="shared" si="1172"/>
        <v>42608.587931805552</v>
      </c>
      <c r="G8889" s="1">
        <v>20560</v>
      </c>
      <c r="H8889" s="1">
        <f t="shared" si="1180"/>
        <v>0</v>
      </c>
      <c r="I8889" s="1">
        <v>20560</v>
      </c>
      <c r="J8889" s="1">
        <f t="shared" si="1175"/>
        <v>0</v>
      </c>
      <c r="K8889" s="1">
        <f t="shared" si="1176"/>
        <v>0</v>
      </c>
      <c r="L8889" s="1">
        <f t="shared" si="1177"/>
        <v>0</v>
      </c>
      <c r="M8889" s="1">
        <f t="shared" si="1174"/>
        <v>0</v>
      </c>
      <c r="N8889" s="1">
        <v>0</v>
      </c>
    </row>
    <row r="8890" spans="1:14" x14ac:dyDescent="0.3">
      <c r="A8890" s="1" t="s">
        <v>1521</v>
      </c>
      <c r="B8890" s="1" t="s">
        <v>24779</v>
      </c>
      <c r="C8890" s="2">
        <v>10</v>
      </c>
      <c r="D8890" s="1" t="s">
        <v>24782</v>
      </c>
      <c r="E8890" s="1" t="s">
        <v>24783</v>
      </c>
      <c r="F8890" s="1">
        <f t="shared" si="1172"/>
        <v>42086.836432557873</v>
      </c>
      <c r="G8890" s="1">
        <v>31590</v>
      </c>
      <c r="H8890" s="1">
        <f t="shared" si="1180"/>
        <v>0</v>
      </c>
      <c r="I8890" s="1">
        <v>31590</v>
      </c>
      <c r="J8890" s="1">
        <f t="shared" si="1175"/>
        <v>0</v>
      </c>
      <c r="K8890" s="1">
        <f t="shared" si="1176"/>
        <v>0</v>
      </c>
      <c r="L8890" s="1">
        <f t="shared" si="1177"/>
        <v>0</v>
      </c>
      <c r="M8890" s="1">
        <f t="shared" si="1174"/>
        <v>0</v>
      </c>
      <c r="N8890" s="1">
        <v>0</v>
      </c>
    </row>
    <row r="8891" spans="1:14" x14ac:dyDescent="0.3">
      <c r="A8891" s="1" t="s">
        <v>4138</v>
      </c>
      <c r="B8891" s="1" t="s">
        <v>24779</v>
      </c>
      <c r="C8891" s="2">
        <v>10</v>
      </c>
      <c r="D8891" s="1" t="s">
        <v>24784</v>
      </c>
      <c r="E8891" s="1" t="s">
        <v>24785</v>
      </c>
      <c r="F8891" s="1">
        <f t="shared" si="1172"/>
        <v>41972.702895879629</v>
      </c>
      <c r="G8891" s="1">
        <v>35244</v>
      </c>
      <c r="H8891" s="1">
        <f t="shared" si="1180"/>
        <v>0</v>
      </c>
      <c r="I8891" s="1">
        <v>35244</v>
      </c>
      <c r="J8891" s="1">
        <f t="shared" si="1175"/>
        <v>1</v>
      </c>
      <c r="K8891" s="1">
        <f t="shared" si="1176"/>
        <v>0</v>
      </c>
      <c r="L8891" s="1">
        <f t="shared" si="1177"/>
        <v>0</v>
      </c>
      <c r="M8891" s="1">
        <f t="shared" si="1174"/>
        <v>0</v>
      </c>
      <c r="N8891" s="1">
        <v>0</v>
      </c>
    </row>
    <row r="8892" spans="1:14" x14ac:dyDescent="0.3">
      <c r="A8892" s="1" t="s">
        <v>12787</v>
      </c>
      <c r="B8892" s="1" t="s">
        <v>24779</v>
      </c>
      <c r="C8892" s="2">
        <v>1</v>
      </c>
      <c r="D8892" s="1" t="s">
        <v>24786</v>
      </c>
      <c r="E8892" s="1" t="s">
        <v>24787</v>
      </c>
      <c r="F8892" s="1">
        <f t="shared" si="1172"/>
        <v>41960.00070556713</v>
      </c>
      <c r="G8892" s="1">
        <v>50937</v>
      </c>
      <c r="H8892" s="1">
        <f t="shared" si="1180"/>
        <v>0</v>
      </c>
      <c r="I8892" s="1">
        <v>50937</v>
      </c>
      <c r="J8892" s="1">
        <f t="shared" si="1175"/>
        <v>1</v>
      </c>
      <c r="K8892" s="1">
        <f t="shared" si="1176"/>
        <v>0</v>
      </c>
      <c r="L8892" s="1">
        <f t="shared" si="1177"/>
        <v>0</v>
      </c>
      <c r="M8892" s="1">
        <f t="shared" si="1174"/>
        <v>0</v>
      </c>
      <c r="N8892" s="1">
        <v>0</v>
      </c>
    </row>
    <row r="8893" spans="1:14" x14ac:dyDescent="0.3">
      <c r="A8893" s="1" t="s">
        <v>10648</v>
      </c>
      <c r="B8893" s="1" t="s">
        <v>24788</v>
      </c>
      <c r="C8893" s="2">
        <v>10</v>
      </c>
      <c r="D8893" s="1" t="s">
        <v>24789</v>
      </c>
      <c r="E8893" s="1" t="s">
        <v>24790</v>
      </c>
      <c r="F8893" s="1">
        <f t="shared" si="1172"/>
        <v>41885.695799803238</v>
      </c>
      <c r="G8893" s="1">
        <v>17399</v>
      </c>
      <c r="H8893" s="1">
        <f t="shared" si="1180"/>
        <v>0</v>
      </c>
      <c r="I8893" s="1">
        <v>17399</v>
      </c>
      <c r="J8893" s="1">
        <f t="shared" si="1175"/>
        <v>0</v>
      </c>
      <c r="K8893" s="1">
        <f t="shared" si="1176"/>
        <v>0</v>
      </c>
      <c r="L8893" s="1">
        <f t="shared" si="1177"/>
        <v>0</v>
      </c>
      <c r="M8893" s="1">
        <f t="shared" si="1174"/>
        <v>0</v>
      </c>
      <c r="N8893" s="1">
        <v>0</v>
      </c>
    </row>
    <row r="8894" spans="1:14" x14ac:dyDescent="0.3">
      <c r="A8894" s="1" t="s">
        <v>952</v>
      </c>
      <c r="B8894" s="1" t="s">
        <v>24791</v>
      </c>
      <c r="C8894" s="2">
        <v>8</v>
      </c>
      <c r="D8894" s="1" t="s">
        <v>24792</v>
      </c>
      <c r="E8894" s="1" t="s">
        <v>24793</v>
      </c>
      <c r="F8894" s="1">
        <f t="shared" si="1172"/>
        <v>41943.511686944446</v>
      </c>
      <c r="G8894" s="1">
        <v>42593</v>
      </c>
      <c r="H8894" s="1">
        <f t="shared" si="1180"/>
        <v>0</v>
      </c>
      <c r="I8894" s="1">
        <v>42593</v>
      </c>
      <c r="J8894" s="1">
        <f t="shared" si="1175"/>
        <v>0</v>
      </c>
      <c r="K8894" s="1">
        <f t="shared" si="1176"/>
        <v>0</v>
      </c>
      <c r="L8894" s="1">
        <f t="shared" si="1177"/>
        <v>0</v>
      </c>
      <c r="M8894" s="1">
        <f t="shared" si="1174"/>
        <v>0</v>
      </c>
      <c r="N8894" s="1">
        <v>0</v>
      </c>
    </row>
    <row r="8895" spans="1:14" x14ac:dyDescent="0.3">
      <c r="A8895" s="1" t="s">
        <v>233</v>
      </c>
      <c r="B8895" s="1" t="s">
        <v>24794</v>
      </c>
      <c r="C8895" s="2">
        <v>1</v>
      </c>
      <c r="D8895" s="1" t="s">
        <v>24795</v>
      </c>
      <c r="E8895" s="1" t="s">
        <v>24796</v>
      </c>
      <c r="F8895" s="1">
        <f t="shared" si="1172"/>
        <v>42068.91138002315</v>
      </c>
      <c r="G8895" s="1">
        <v>46802</v>
      </c>
      <c r="H8895" s="1">
        <f t="shared" si="1180"/>
        <v>0</v>
      </c>
      <c r="I8895" s="1">
        <v>46802</v>
      </c>
      <c r="J8895" s="1">
        <f t="shared" si="1175"/>
        <v>0</v>
      </c>
      <c r="K8895" s="1">
        <f t="shared" si="1176"/>
        <v>0</v>
      </c>
      <c r="L8895" s="1">
        <f t="shared" si="1177"/>
        <v>0</v>
      </c>
      <c r="M8895" s="1">
        <f t="shared" si="1174"/>
        <v>0</v>
      </c>
      <c r="N8895" s="1">
        <v>0</v>
      </c>
    </row>
    <row r="8896" spans="1:14" x14ac:dyDescent="0.3">
      <c r="A8896" s="1" t="s">
        <v>9573</v>
      </c>
      <c r="B8896" s="1" t="s">
        <v>24797</v>
      </c>
      <c r="C8896" s="2">
        <v>1</v>
      </c>
      <c r="D8896" s="1" t="s">
        <v>24798</v>
      </c>
      <c r="E8896" s="1" t="s">
        <v>24799</v>
      </c>
      <c r="F8896" s="1">
        <f t="shared" si="1172"/>
        <v>41645.835668946762</v>
      </c>
      <c r="G8896" s="1">
        <v>1549</v>
      </c>
      <c r="H8896" s="1">
        <v>0</v>
      </c>
      <c r="I8896" s="1">
        <v>1549</v>
      </c>
      <c r="J8896" s="1">
        <f t="shared" si="1175"/>
        <v>0</v>
      </c>
      <c r="K8896" s="1">
        <f t="shared" si="1176"/>
        <v>0</v>
      </c>
      <c r="L8896" s="1">
        <f t="shared" si="1177"/>
        <v>0</v>
      </c>
      <c r="M8896" s="1">
        <f t="shared" si="1174"/>
        <v>0</v>
      </c>
      <c r="N8896" s="1">
        <v>0</v>
      </c>
    </row>
    <row r="8897" spans="1:14" x14ac:dyDescent="0.3">
      <c r="A8897" s="1" t="s">
        <v>9227</v>
      </c>
      <c r="B8897" s="1" t="s">
        <v>24797</v>
      </c>
      <c r="C8897" s="2">
        <v>10</v>
      </c>
      <c r="D8897" s="1" t="s">
        <v>24800</v>
      </c>
      <c r="E8897" s="1" t="s">
        <v>24801</v>
      </c>
      <c r="F8897" s="1">
        <f t="shared" ref="F8897:F8960" si="1181">DATEVALUE(E8897)+TIMEVALUE(E8897)</f>
        <v>41914.471292743059</v>
      </c>
      <c r="G8897" s="1">
        <v>37769</v>
      </c>
      <c r="H8897" s="1">
        <f t="shared" ref="H8897:H8904" si="1182">+H8912</f>
        <v>0</v>
      </c>
      <c r="I8897" s="1">
        <v>37769</v>
      </c>
      <c r="J8897" s="1">
        <f t="shared" si="1175"/>
        <v>0</v>
      </c>
      <c r="K8897" s="1">
        <f t="shared" si="1176"/>
        <v>0</v>
      </c>
      <c r="L8897" s="1">
        <f t="shared" si="1177"/>
        <v>0</v>
      </c>
      <c r="M8897" s="1">
        <f t="shared" ref="M8897:M8960" si="1183">IF(OR(K8897,L8897), 1, 0)</f>
        <v>0</v>
      </c>
      <c r="N8897" s="1">
        <v>0</v>
      </c>
    </row>
    <row r="8898" spans="1:14" x14ac:dyDescent="0.3">
      <c r="A8898" s="1" t="s">
        <v>2722</v>
      </c>
      <c r="B8898" s="1" t="s">
        <v>24802</v>
      </c>
      <c r="C8898" s="2">
        <v>10</v>
      </c>
      <c r="D8898" s="1" t="s">
        <v>24803</v>
      </c>
      <c r="E8898" s="1" t="s">
        <v>24804</v>
      </c>
      <c r="F8898" s="1">
        <f t="shared" si="1181"/>
        <v>42211.614125069442</v>
      </c>
      <c r="G8898" s="1">
        <v>11308</v>
      </c>
      <c r="H8898" s="1">
        <f t="shared" si="1182"/>
        <v>0</v>
      </c>
      <c r="I8898" s="1">
        <v>11308</v>
      </c>
      <c r="J8898" s="1">
        <f t="shared" si="1175"/>
        <v>0</v>
      </c>
      <c r="K8898" s="1">
        <f t="shared" si="1176"/>
        <v>0</v>
      </c>
      <c r="L8898" s="1">
        <f t="shared" si="1177"/>
        <v>0</v>
      </c>
      <c r="M8898" s="1">
        <f t="shared" si="1183"/>
        <v>0</v>
      </c>
      <c r="N8898" s="1">
        <v>0</v>
      </c>
    </row>
    <row r="8899" spans="1:14" x14ac:dyDescent="0.3">
      <c r="A8899" s="1" t="s">
        <v>3549</v>
      </c>
      <c r="B8899" s="1" t="s">
        <v>24805</v>
      </c>
      <c r="C8899" s="2">
        <v>2</v>
      </c>
      <c r="D8899" s="1" t="s">
        <v>24806</v>
      </c>
      <c r="E8899" s="1" t="s">
        <v>24807</v>
      </c>
      <c r="F8899" s="1">
        <f t="shared" si="1181"/>
        <v>41648.028882569444</v>
      </c>
      <c r="G8899" s="1">
        <v>20052</v>
      </c>
      <c r="H8899" s="1">
        <f t="shared" si="1182"/>
        <v>0</v>
      </c>
      <c r="I8899" s="1">
        <v>20052</v>
      </c>
      <c r="J8899" s="1">
        <f t="shared" ref="J8899:J8962" si="1184">IF(AND(EXACT(B8898,B8899), EXACT(B8897,B8898)), 1, 0)</f>
        <v>0</v>
      </c>
      <c r="K8899" s="1">
        <f t="shared" ref="K8899:K8962" si="1185">IF(AND(J8899=1, EXACT(A8897, A8898), EXACT(A8898, A8899)), 1, 0)</f>
        <v>0</v>
      </c>
      <c r="L8899" s="1">
        <f t="shared" ref="L8899:L8962" si="1186">IF(AND(J8899=1, EXACT(D8897, D8898), EXACT(D8898, D8899), F8899-F8897&lt;365), 1, 0)</f>
        <v>0</v>
      </c>
      <c r="M8899" s="1">
        <f t="shared" si="1183"/>
        <v>0</v>
      </c>
      <c r="N8899" s="1">
        <v>0</v>
      </c>
    </row>
    <row r="8900" spans="1:14" x14ac:dyDescent="0.3">
      <c r="A8900" s="1" t="s">
        <v>24808</v>
      </c>
      <c r="B8900" s="1" t="s">
        <v>24805</v>
      </c>
      <c r="C8900" s="2">
        <v>10</v>
      </c>
      <c r="D8900" s="1" t="s">
        <v>24809</v>
      </c>
      <c r="E8900" s="1" t="s">
        <v>24810</v>
      </c>
      <c r="F8900" s="1">
        <f t="shared" si="1181"/>
        <v>41254.477834699072</v>
      </c>
      <c r="G8900" s="1">
        <v>52584</v>
      </c>
      <c r="H8900" s="1">
        <f t="shared" si="1182"/>
        <v>0</v>
      </c>
      <c r="I8900" s="1">
        <v>52584</v>
      </c>
      <c r="J8900" s="1">
        <f t="shared" si="1184"/>
        <v>0</v>
      </c>
      <c r="K8900" s="1">
        <f t="shared" si="1185"/>
        <v>0</v>
      </c>
      <c r="L8900" s="1">
        <f t="shared" si="1186"/>
        <v>0</v>
      </c>
      <c r="M8900" s="1">
        <f t="shared" si="1183"/>
        <v>0</v>
      </c>
      <c r="N8900" s="1">
        <v>0</v>
      </c>
    </row>
    <row r="8901" spans="1:14" x14ac:dyDescent="0.3">
      <c r="A8901" s="1" t="s">
        <v>195</v>
      </c>
      <c r="B8901" s="1" t="s">
        <v>24811</v>
      </c>
      <c r="C8901" s="2">
        <v>10</v>
      </c>
      <c r="D8901" s="1" t="s">
        <v>24812</v>
      </c>
      <c r="E8901" s="1" t="s">
        <v>24813</v>
      </c>
      <c r="F8901" s="1">
        <f t="shared" si="1181"/>
        <v>41846.834681273147</v>
      </c>
      <c r="G8901" s="1">
        <v>8394</v>
      </c>
      <c r="H8901" s="1">
        <f t="shared" si="1182"/>
        <v>0</v>
      </c>
      <c r="I8901" s="1">
        <v>8394</v>
      </c>
      <c r="J8901" s="1">
        <f t="shared" si="1184"/>
        <v>0</v>
      </c>
      <c r="K8901" s="1">
        <f t="shared" si="1185"/>
        <v>0</v>
      </c>
      <c r="L8901" s="1">
        <f t="shared" si="1186"/>
        <v>0</v>
      </c>
      <c r="M8901" s="1">
        <f t="shared" si="1183"/>
        <v>0</v>
      </c>
      <c r="N8901" s="1">
        <v>0</v>
      </c>
    </row>
    <row r="8902" spans="1:14" x14ac:dyDescent="0.3">
      <c r="A8902" s="1" t="s">
        <v>2655</v>
      </c>
      <c r="B8902" s="1" t="s">
        <v>24814</v>
      </c>
      <c r="C8902" s="2">
        <v>10</v>
      </c>
      <c r="D8902" s="1" t="s">
        <v>24815</v>
      </c>
      <c r="E8902" s="1" t="s">
        <v>24816</v>
      </c>
      <c r="F8902" s="1">
        <f t="shared" si="1181"/>
        <v>41466.948622002317</v>
      </c>
      <c r="G8902" s="1">
        <v>27090</v>
      </c>
      <c r="H8902" s="1">
        <f t="shared" si="1182"/>
        <v>0</v>
      </c>
      <c r="I8902" s="1">
        <v>27090</v>
      </c>
      <c r="J8902" s="1">
        <f t="shared" si="1184"/>
        <v>0</v>
      </c>
      <c r="K8902" s="1">
        <f t="shared" si="1185"/>
        <v>0</v>
      </c>
      <c r="L8902" s="1">
        <f t="shared" si="1186"/>
        <v>0</v>
      </c>
      <c r="M8902" s="1">
        <f t="shared" si="1183"/>
        <v>0</v>
      </c>
      <c r="N8902" s="1">
        <v>0</v>
      </c>
    </row>
    <row r="8903" spans="1:14" x14ac:dyDescent="0.3">
      <c r="A8903" s="1" t="s">
        <v>3192</v>
      </c>
      <c r="B8903" s="1" t="s">
        <v>24817</v>
      </c>
      <c r="C8903" s="2">
        <v>10</v>
      </c>
      <c r="D8903" s="1" t="s">
        <v>24818</v>
      </c>
      <c r="E8903" s="1" t="s">
        <v>24819</v>
      </c>
      <c r="F8903" s="1">
        <f t="shared" si="1181"/>
        <v>41807.979186215278</v>
      </c>
      <c r="G8903" s="1">
        <v>17919</v>
      </c>
      <c r="H8903" s="1">
        <f t="shared" si="1182"/>
        <v>0</v>
      </c>
      <c r="I8903" s="1">
        <v>17919</v>
      </c>
      <c r="J8903" s="1">
        <f t="shared" si="1184"/>
        <v>0</v>
      </c>
      <c r="K8903" s="1">
        <f t="shared" si="1185"/>
        <v>0</v>
      </c>
      <c r="L8903" s="1">
        <f t="shared" si="1186"/>
        <v>0</v>
      </c>
      <c r="M8903" s="1">
        <f t="shared" si="1183"/>
        <v>0</v>
      </c>
      <c r="N8903" s="1">
        <v>0</v>
      </c>
    </row>
    <row r="8904" spans="1:14" x14ac:dyDescent="0.3">
      <c r="A8904" s="1" t="s">
        <v>4382</v>
      </c>
      <c r="B8904" s="1" t="s">
        <v>24820</v>
      </c>
      <c r="C8904" s="2">
        <v>10</v>
      </c>
      <c r="D8904" s="1" t="s">
        <v>24821</v>
      </c>
      <c r="E8904" s="1" t="s">
        <v>24822</v>
      </c>
      <c r="F8904" s="1">
        <f t="shared" si="1181"/>
        <v>40829.90315972222</v>
      </c>
      <c r="G8904" s="1">
        <v>45069</v>
      </c>
      <c r="H8904" s="1">
        <f t="shared" si="1182"/>
        <v>0</v>
      </c>
      <c r="I8904" s="1">
        <v>45069</v>
      </c>
      <c r="J8904" s="1">
        <f t="shared" si="1184"/>
        <v>0</v>
      </c>
      <c r="K8904" s="1">
        <f t="shared" si="1185"/>
        <v>0</v>
      </c>
      <c r="L8904" s="1">
        <f t="shared" si="1186"/>
        <v>0</v>
      </c>
      <c r="M8904" s="1">
        <f t="shared" si="1183"/>
        <v>0</v>
      </c>
      <c r="N8904" s="1">
        <v>0</v>
      </c>
    </row>
    <row r="8905" spans="1:14" x14ac:dyDescent="0.3">
      <c r="A8905" s="1" t="s">
        <v>817</v>
      </c>
      <c r="B8905" s="1" t="s">
        <v>24823</v>
      </c>
      <c r="C8905" s="2">
        <v>2</v>
      </c>
      <c r="D8905" s="1" t="s">
        <v>24824</v>
      </c>
      <c r="E8905" s="1" t="s">
        <v>24825</v>
      </c>
      <c r="F8905" s="1">
        <f t="shared" si="1181"/>
        <v>42451.418407951387</v>
      </c>
      <c r="G8905" s="1">
        <v>146</v>
      </c>
      <c r="H8905" s="1">
        <v>0</v>
      </c>
      <c r="I8905" s="1">
        <v>146</v>
      </c>
      <c r="J8905" s="1">
        <f t="shared" si="1184"/>
        <v>0</v>
      </c>
      <c r="K8905" s="1">
        <f t="shared" si="1185"/>
        <v>0</v>
      </c>
      <c r="L8905" s="1">
        <f t="shared" si="1186"/>
        <v>0</v>
      </c>
      <c r="M8905" s="1">
        <f t="shared" si="1183"/>
        <v>0</v>
      </c>
      <c r="N8905" s="1">
        <v>0</v>
      </c>
    </row>
    <row r="8906" spans="1:14" x14ac:dyDescent="0.3">
      <c r="A8906" s="1" t="s">
        <v>320</v>
      </c>
      <c r="B8906" s="1" t="s">
        <v>24823</v>
      </c>
      <c r="C8906" s="2">
        <v>10</v>
      </c>
      <c r="D8906" s="1" t="s">
        <v>24826</v>
      </c>
      <c r="E8906" s="1" t="s">
        <v>24827</v>
      </c>
      <c r="F8906" s="1">
        <f t="shared" si="1181"/>
        <v>42259.721587129628</v>
      </c>
      <c r="G8906" s="1">
        <v>2987</v>
      </c>
      <c r="H8906" s="1">
        <v>0</v>
      </c>
      <c r="I8906" s="1">
        <v>2987</v>
      </c>
      <c r="J8906" s="1">
        <f t="shared" si="1184"/>
        <v>0</v>
      </c>
      <c r="K8906" s="1">
        <f t="shared" si="1185"/>
        <v>0</v>
      </c>
      <c r="L8906" s="1">
        <f t="shared" si="1186"/>
        <v>0</v>
      </c>
      <c r="M8906" s="1">
        <f t="shared" si="1183"/>
        <v>0</v>
      </c>
      <c r="N8906" s="1">
        <v>0</v>
      </c>
    </row>
    <row r="8907" spans="1:14" x14ac:dyDescent="0.3">
      <c r="A8907" s="1" t="s">
        <v>320</v>
      </c>
      <c r="B8907" s="1" t="s">
        <v>24823</v>
      </c>
      <c r="C8907" s="2">
        <v>10</v>
      </c>
      <c r="D8907" s="1" t="s">
        <v>24828</v>
      </c>
      <c r="E8907" s="1" t="s">
        <v>24829</v>
      </c>
      <c r="F8907" s="1">
        <f t="shared" si="1181"/>
        <v>42153.70757835648</v>
      </c>
      <c r="G8907" s="1">
        <v>3403</v>
      </c>
      <c r="H8907" s="1">
        <v>0</v>
      </c>
      <c r="I8907" s="1">
        <v>3403</v>
      </c>
      <c r="J8907" s="1">
        <f t="shared" si="1184"/>
        <v>1</v>
      </c>
      <c r="K8907" s="1">
        <f t="shared" si="1185"/>
        <v>0</v>
      </c>
      <c r="L8907" s="1">
        <f t="shared" si="1186"/>
        <v>0</v>
      </c>
      <c r="M8907" s="1">
        <f t="shared" si="1183"/>
        <v>0</v>
      </c>
      <c r="N8907" s="1">
        <v>0</v>
      </c>
    </row>
    <row r="8908" spans="1:14" x14ac:dyDescent="0.3">
      <c r="A8908" s="1" t="s">
        <v>147</v>
      </c>
      <c r="B8908" s="1" t="s">
        <v>24830</v>
      </c>
      <c r="C8908" s="2">
        <v>0</v>
      </c>
      <c r="D8908" s="1" t="s">
        <v>24831</v>
      </c>
      <c r="E8908" s="1" t="s">
        <v>24832</v>
      </c>
      <c r="F8908" s="1">
        <f t="shared" si="1181"/>
        <v>39210.56150462963</v>
      </c>
      <c r="G8908" s="1">
        <v>43457</v>
      </c>
      <c r="H8908" s="1">
        <f t="shared" ref="H8908:H8916" si="1187">+H8923</f>
        <v>0</v>
      </c>
      <c r="I8908" s="1">
        <v>43457</v>
      </c>
      <c r="J8908" s="1">
        <f t="shared" si="1184"/>
        <v>0</v>
      </c>
      <c r="K8908" s="1">
        <f t="shared" si="1185"/>
        <v>0</v>
      </c>
      <c r="L8908" s="1">
        <f t="shared" si="1186"/>
        <v>0</v>
      </c>
      <c r="M8908" s="1">
        <f t="shared" si="1183"/>
        <v>0</v>
      </c>
      <c r="N8908" s="1">
        <v>0</v>
      </c>
    </row>
    <row r="8909" spans="1:14" x14ac:dyDescent="0.3">
      <c r="A8909" s="1" t="s">
        <v>147</v>
      </c>
      <c r="B8909" s="1" t="s">
        <v>24830</v>
      </c>
      <c r="C8909" s="2">
        <v>0</v>
      </c>
      <c r="D8909" s="1" t="s">
        <v>24833</v>
      </c>
      <c r="E8909" s="1" t="s">
        <v>24834</v>
      </c>
      <c r="F8909" s="1">
        <f t="shared" si="1181"/>
        <v>39078.728900462964</v>
      </c>
      <c r="G8909" s="1">
        <v>43465</v>
      </c>
      <c r="H8909" s="1">
        <f t="shared" si="1187"/>
        <v>0</v>
      </c>
      <c r="I8909" s="1">
        <v>43465</v>
      </c>
      <c r="J8909" s="1">
        <f t="shared" si="1184"/>
        <v>0</v>
      </c>
      <c r="K8909" s="1">
        <f t="shared" si="1185"/>
        <v>0</v>
      </c>
      <c r="L8909" s="1">
        <f t="shared" si="1186"/>
        <v>0</v>
      </c>
      <c r="M8909" s="1">
        <f t="shared" si="1183"/>
        <v>0</v>
      </c>
      <c r="N8909" s="1">
        <v>0</v>
      </c>
    </row>
    <row r="8910" spans="1:14" x14ac:dyDescent="0.3">
      <c r="A8910" s="1" t="s">
        <v>3481</v>
      </c>
      <c r="B8910" s="1" t="s">
        <v>24835</v>
      </c>
      <c r="C8910" s="2">
        <v>10</v>
      </c>
      <c r="D8910" s="1" t="s">
        <v>24836</v>
      </c>
      <c r="E8910" s="1" t="s">
        <v>24837</v>
      </c>
      <c r="F8910" s="1">
        <f t="shared" si="1181"/>
        <v>41166.91044712963</v>
      </c>
      <c r="G8910" s="1">
        <v>46201</v>
      </c>
      <c r="H8910" s="1">
        <f t="shared" si="1187"/>
        <v>0</v>
      </c>
      <c r="I8910" s="1">
        <v>46201</v>
      </c>
      <c r="J8910" s="1">
        <f t="shared" si="1184"/>
        <v>0</v>
      </c>
      <c r="K8910" s="1">
        <f t="shared" si="1185"/>
        <v>0</v>
      </c>
      <c r="L8910" s="1">
        <f t="shared" si="1186"/>
        <v>0</v>
      </c>
      <c r="M8910" s="1">
        <f t="shared" si="1183"/>
        <v>0</v>
      </c>
      <c r="N8910" s="1">
        <v>0</v>
      </c>
    </row>
    <row r="8911" spans="1:14" x14ac:dyDescent="0.3">
      <c r="A8911" s="1" t="s">
        <v>801</v>
      </c>
      <c r="B8911" s="1" t="s">
        <v>24838</v>
      </c>
      <c r="C8911" s="2">
        <v>10</v>
      </c>
      <c r="D8911" s="1" t="s">
        <v>24839</v>
      </c>
      <c r="E8911" s="1" t="s">
        <v>24840</v>
      </c>
      <c r="F8911" s="1">
        <f t="shared" si="1181"/>
        <v>41705.647850000001</v>
      </c>
      <c r="G8911" s="1">
        <v>28785</v>
      </c>
      <c r="H8911" s="1">
        <f t="shared" si="1187"/>
        <v>1</v>
      </c>
      <c r="I8911" s="1">
        <v>28785</v>
      </c>
      <c r="J8911" s="1">
        <f t="shared" si="1184"/>
        <v>0</v>
      </c>
      <c r="K8911" s="1">
        <f t="shared" si="1185"/>
        <v>0</v>
      </c>
      <c r="L8911" s="1">
        <f t="shared" si="1186"/>
        <v>0</v>
      </c>
      <c r="M8911" s="1">
        <f t="shared" si="1183"/>
        <v>0</v>
      </c>
      <c r="N8911" s="1">
        <v>0</v>
      </c>
    </row>
    <row r="8912" spans="1:14" x14ac:dyDescent="0.3">
      <c r="A8912" s="1" t="s">
        <v>886</v>
      </c>
      <c r="B8912" s="1" t="s">
        <v>24841</v>
      </c>
      <c r="C8912" s="2">
        <v>10</v>
      </c>
      <c r="D8912" s="1" t="s">
        <v>24842</v>
      </c>
      <c r="E8912" s="1" t="s">
        <v>24843</v>
      </c>
      <c r="F8912" s="1">
        <f t="shared" si="1181"/>
        <v>41509.749679791668</v>
      </c>
      <c r="G8912" s="1">
        <v>17908</v>
      </c>
      <c r="H8912" s="1">
        <f t="shared" si="1187"/>
        <v>0</v>
      </c>
      <c r="I8912" s="1">
        <v>17908</v>
      </c>
      <c r="J8912" s="1">
        <f t="shared" si="1184"/>
        <v>0</v>
      </c>
      <c r="K8912" s="1">
        <f t="shared" si="1185"/>
        <v>0</v>
      </c>
      <c r="L8912" s="1">
        <f t="shared" si="1186"/>
        <v>0</v>
      </c>
      <c r="M8912" s="1">
        <f t="shared" si="1183"/>
        <v>0</v>
      </c>
      <c r="N8912" s="1">
        <v>0</v>
      </c>
    </row>
    <row r="8913" spans="1:14" x14ac:dyDescent="0.3">
      <c r="A8913" s="1" t="s">
        <v>6568</v>
      </c>
      <c r="B8913" s="1" t="s">
        <v>24844</v>
      </c>
      <c r="C8913" s="2">
        <v>9</v>
      </c>
      <c r="D8913" s="1" t="s">
        <v>24845</v>
      </c>
      <c r="E8913" s="1" t="s">
        <v>24846</v>
      </c>
      <c r="F8913" s="1">
        <f t="shared" si="1181"/>
        <v>40653.483437499999</v>
      </c>
      <c r="G8913" s="1">
        <v>24870</v>
      </c>
      <c r="H8913" s="1">
        <f t="shared" si="1187"/>
        <v>0</v>
      </c>
      <c r="I8913" s="1">
        <v>24870</v>
      </c>
      <c r="J8913" s="1">
        <f t="shared" si="1184"/>
        <v>0</v>
      </c>
      <c r="K8913" s="1">
        <f t="shared" si="1185"/>
        <v>0</v>
      </c>
      <c r="L8913" s="1">
        <f t="shared" si="1186"/>
        <v>0</v>
      </c>
      <c r="M8913" s="1">
        <f t="shared" si="1183"/>
        <v>0</v>
      </c>
      <c r="N8913" s="1">
        <v>0</v>
      </c>
    </row>
    <row r="8914" spans="1:14" x14ac:dyDescent="0.3">
      <c r="A8914" s="1" t="s">
        <v>934</v>
      </c>
      <c r="B8914" s="1" t="s">
        <v>24847</v>
      </c>
      <c r="C8914" s="2">
        <v>2</v>
      </c>
      <c r="D8914" s="1" t="s">
        <v>24848</v>
      </c>
      <c r="E8914" s="1" t="s">
        <v>24849</v>
      </c>
      <c r="F8914" s="1">
        <f t="shared" si="1181"/>
        <v>41762.389066597221</v>
      </c>
      <c r="G8914" s="1">
        <v>31969</v>
      </c>
      <c r="H8914" s="1">
        <f t="shared" si="1187"/>
        <v>0</v>
      </c>
      <c r="I8914" s="1">
        <v>31969</v>
      </c>
      <c r="J8914" s="1">
        <f t="shared" si="1184"/>
        <v>0</v>
      </c>
      <c r="K8914" s="1">
        <f t="shared" si="1185"/>
        <v>0</v>
      </c>
      <c r="L8914" s="1">
        <f t="shared" si="1186"/>
        <v>0</v>
      </c>
      <c r="M8914" s="1">
        <f t="shared" si="1183"/>
        <v>0</v>
      </c>
      <c r="N8914" s="1">
        <v>0</v>
      </c>
    </row>
    <row r="8915" spans="1:14" x14ac:dyDescent="0.3">
      <c r="A8915" s="1" t="s">
        <v>801</v>
      </c>
      <c r="B8915" s="1" t="s">
        <v>24850</v>
      </c>
      <c r="C8915" s="2">
        <v>10</v>
      </c>
      <c r="D8915" s="1" t="s">
        <v>24851</v>
      </c>
      <c r="E8915" s="1" t="s">
        <v>24852</v>
      </c>
      <c r="F8915" s="1">
        <f t="shared" si="1181"/>
        <v>42059.633677500002</v>
      </c>
      <c r="G8915" s="1">
        <v>28237</v>
      </c>
      <c r="H8915" s="1">
        <f t="shared" si="1187"/>
        <v>0</v>
      </c>
      <c r="I8915" s="1">
        <v>28237</v>
      </c>
      <c r="J8915" s="1">
        <f t="shared" si="1184"/>
        <v>0</v>
      </c>
      <c r="K8915" s="1">
        <f t="shared" si="1185"/>
        <v>0</v>
      </c>
      <c r="L8915" s="1">
        <f t="shared" si="1186"/>
        <v>0</v>
      </c>
      <c r="M8915" s="1">
        <f t="shared" si="1183"/>
        <v>0</v>
      </c>
      <c r="N8915" s="1">
        <v>0</v>
      </c>
    </row>
    <row r="8916" spans="1:14" x14ac:dyDescent="0.3">
      <c r="A8916" s="1" t="s">
        <v>4527</v>
      </c>
      <c r="B8916" s="1" t="s">
        <v>24853</v>
      </c>
      <c r="C8916" s="2">
        <v>2</v>
      </c>
      <c r="D8916" s="1" t="s">
        <v>24854</v>
      </c>
      <c r="E8916" s="1" t="s">
        <v>24855</v>
      </c>
      <c r="F8916" s="1">
        <f t="shared" si="1181"/>
        <v>41818.346771203702</v>
      </c>
      <c r="G8916" s="1">
        <v>18368</v>
      </c>
      <c r="H8916" s="1">
        <f t="shared" si="1187"/>
        <v>0</v>
      </c>
      <c r="I8916" s="1">
        <v>18368</v>
      </c>
      <c r="J8916" s="1">
        <f t="shared" si="1184"/>
        <v>0</v>
      </c>
      <c r="K8916" s="1">
        <f t="shared" si="1185"/>
        <v>0</v>
      </c>
      <c r="L8916" s="1">
        <f t="shared" si="1186"/>
        <v>0</v>
      </c>
      <c r="M8916" s="1">
        <f t="shared" si="1183"/>
        <v>0</v>
      </c>
      <c r="N8916" s="1">
        <v>0</v>
      </c>
    </row>
    <row r="8917" spans="1:14" x14ac:dyDescent="0.3">
      <c r="A8917" s="1" t="s">
        <v>320</v>
      </c>
      <c r="B8917" s="1" t="s">
        <v>24856</v>
      </c>
      <c r="C8917" s="2">
        <v>10</v>
      </c>
      <c r="D8917" s="1" t="s">
        <v>24857</v>
      </c>
      <c r="E8917" s="1" t="s">
        <v>24858</v>
      </c>
      <c r="F8917" s="1">
        <f t="shared" si="1181"/>
        <v>42220.663597939812</v>
      </c>
      <c r="G8917" s="1">
        <v>3139</v>
      </c>
      <c r="H8917" s="1">
        <v>0</v>
      </c>
      <c r="I8917" s="1">
        <v>3139</v>
      </c>
      <c r="J8917" s="1">
        <f t="shared" si="1184"/>
        <v>0</v>
      </c>
      <c r="K8917" s="1">
        <f t="shared" si="1185"/>
        <v>0</v>
      </c>
      <c r="L8917" s="1">
        <f t="shared" si="1186"/>
        <v>0</v>
      </c>
      <c r="M8917" s="1">
        <f t="shared" si="1183"/>
        <v>0</v>
      </c>
      <c r="N8917" s="1">
        <v>0</v>
      </c>
    </row>
    <row r="8918" spans="1:14" x14ac:dyDescent="0.3">
      <c r="A8918" s="1" t="s">
        <v>2538</v>
      </c>
      <c r="B8918" s="1" t="s">
        <v>24859</v>
      </c>
      <c r="C8918" s="2">
        <v>10</v>
      </c>
      <c r="D8918" s="1" t="s">
        <v>24860</v>
      </c>
      <c r="E8918" s="1" t="s">
        <v>24861</v>
      </c>
      <c r="F8918" s="1">
        <f t="shared" si="1181"/>
        <v>40934.382847222223</v>
      </c>
      <c r="G8918" s="1">
        <v>12864</v>
      </c>
      <c r="H8918" s="1">
        <f>+H8933</f>
        <v>0</v>
      </c>
      <c r="I8918" s="1">
        <v>12864</v>
      </c>
      <c r="J8918" s="1">
        <f t="shared" si="1184"/>
        <v>0</v>
      </c>
      <c r="K8918" s="1">
        <f t="shared" si="1185"/>
        <v>0</v>
      </c>
      <c r="L8918" s="1">
        <f t="shared" si="1186"/>
        <v>0</v>
      </c>
      <c r="M8918" s="1">
        <f t="shared" si="1183"/>
        <v>0</v>
      </c>
      <c r="N8918" s="1">
        <v>0</v>
      </c>
    </row>
    <row r="8919" spans="1:14" x14ac:dyDescent="0.3">
      <c r="A8919" s="1" t="s">
        <v>1446</v>
      </c>
      <c r="B8919" s="1" t="s">
        <v>24862</v>
      </c>
      <c r="C8919" s="2">
        <v>1</v>
      </c>
      <c r="D8919" s="1" t="s">
        <v>24863</v>
      </c>
      <c r="E8919" s="1" t="s">
        <v>24864</v>
      </c>
      <c r="F8919" s="1">
        <f t="shared" si="1181"/>
        <v>40874.576527777775</v>
      </c>
      <c r="G8919" s="1">
        <v>45923</v>
      </c>
      <c r="H8919" s="1">
        <f>+H8934</f>
        <v>0</v>
      </c>
      <c r="I8919" s="1">
        <v>45923</v>
      </c>
      <c r="J8919" s="1">
        <f t="shared" si="1184"/>
        <v>0</v>
      </c>
      <c r="K8919" s="1">
        <f t="shared" si="1185"/>
        <v>0</v>
      </c>
      <c r="L8919" s="1">
        <f t="shared" si="1186"/>
        <v>0</v>
      </c>
      <c r="M8919" s="1">
        <f t="shared" si="1183"/>
        <v>0</v>
      </c>
      <c r="N8919" s="1">
        <v>0</v>
      </c>
    </row>
    <row r="8920" spans="1:14" x14ac:dyDescent="0.3">
      <c r="A8920" s="1" t="s">
        <v>3953</v>
      </c>
      <c r="B8920" s="1" t="s">
        <v>24865</v>
      </c>
      <c r="C8920" s="2">
        <v>8</v>
      </c>
      <c r="D8920" s="1" t="s">
        <v>24866</v>
      </c>
      <c r="E8920" s="1" t="s">
        <v>24867</v>
      </c>
      <c r="F8920" s="1">
        <f t="shared" si="1181"/>
        <v>42106.617321840276</v>
      </c>
      <c r="G8920" s="1">
        <v>22146</v>
      </c>
      <c r="H8920" s="1">
        <f>+H8935</f>
        <v>0</v>
      </c>
      <c r="I8920" s="1">
        <v>22146</v>
      </c>
      <c r="J8920" s="1">
        <f t="shared" si="1184"/>
        <v>0</v>
      </c>
      <c r="K8920" s="1">
        <f t="shared" si="1185"/>
        <v>0</v>
      </c>
      <c r="L8920" s="1">
        <f t="shared" si="1186"/>
        <v>0</v>
      </c>
      <c r="M8920" s="1">
        <f t="shared" si="1183"/>
        <v>0</v>
      </c>
      <c r="N8920" s="1">
        <v>0</v>
      </c>
    </row>
    <row r="8921" spans="1:14" x14ac:dyDescent="0.3">
      <c r="A8921" s="1" t="s">
        <v>1486</v>
      </c>
      <c r="B8921" s="1" t="s">
        <v>24868</v>
      </c>
      <c r="C8921" s="2">
        <v>10</v>
      </c>
      <c r="D8921" s="1" t="s">
        <v>24869</v>
      </c>
      <c r="E8921" s="1" t="s">
        <v>24870</v>
      </c>
      <c r="F8921" s="1">
        <f t="shared" si="1181"/>
        <v>42441.796104791669</v>
      </c>
      <c r="G8921" s="1">
        <v>25464</v>
      </c>
      <c r="H8921" s="1">
        <f>+H8936</f>
        <v>0</v>
      </c>
      <c r="I8921" s="1">
        <v>25464</v>
      </c>
      <c r="J8921" s="1">
        <f t="shared" si="1184"/>
        <v>0</v>
      </c>
      <c r="K8921" s="1">
        <f t="shared" si="1185"/>
        <v>0</v>
      </c>
      <c r="L8921" s="1">
        <f t="shared" si="1186"/>
        <v>0</v>
      </c>
      <c r="M8921" s="1">
        <f t="shared" si="1183"/>
        <v>0</v>
      </c>
      <c r="N8921" s="1">
        <v>0</v>
      </c>
    </row>
    <row r="8922" spans="1:14" x14ac:dyDescent="0.3">
      <c r="A8922" s="1" t="s">
        <v>320</v>
      </c>
      <c r="B8922" s="1" t="s">
        <v>24871</v>
      </c>
      <c r="C8922" s="2">
        <v>10</v>
      </c>
      <c r="D8922" s="1" t="s">
        <v>24872</v>
      </c>
      <c r="E8922" s="1" t="s">
        <v>24873</v>
      </c>
      <c r="F8922" s="1">
        <f t="shared" si="1181"/>
        <v>41979.782721203701</v>
      </c>
      <c r="G8922" s="1">
        <v>4012</v>
      </c>
      <c r="H8922" s="1">
        <v>0</v>
      </c>
      <c r="I8922" s="1">
        <v>4012</v>
      </c>
      <c r="J8922" s="1">
        <f t="shared" si="1184"/>
        <v>0</v>
      </c>
      <c r="K8922" s="1">
        <f t="shared" si="1185"/>
        <v>0</v>
      </c>
      <c r="L8922" s="1">
        <f t="shared" si="1186"/>
        <v>0</v>
      </c>
      <c r="M8922" s="1">
        <f t="shared" si="1183"/>
        <v>0</v>
      </c>
      <c r="N8922" s="1">
        <v>0</v>
      </c>
    </row>
    <row r="8923" spans="1:14" x14ac:dyDescent="0.3">
      <c r="A8923" s="1" t="s">
        <v>7575</v>
      </c>
      <c r="B8923" s="1" t="s">
        <v>24874</v>
      </c>
      <c r="C8923" s="2">
        <v>8</v>
      </c>
      <c r="D8923" s="1" t="s">
        <v>24875</v>
      </c>
      <c r="E8923" s="1" t="s">
        <v>24876</v>
      </c>
      <c r="F8923" s="1">
        <f t="shared" si="1181"/>
        <v>42104.396839641202</v>
      </c>
      <c r="G8923" s="1">
        <v>49884</v>
      </c>
      <c r="H8923" s="1">
        <f t="shared" ref="H8923:H8928" si="1188">+H8938</f>
        <v>0</v>
      </c>
      <c r="I8923" s="1">
        <v>49884</v>
      </c>
      <c r="J8923" s="1">
        <f t="shared" si="1184"/>
        <v>0</v>
      </c>
      <c r="K8923" s="1">
        <f t="shared" si="1185"/>
        <v>0</v>
      </c>
      <c r="L8923" s="1">
        <f t="shared" si="1186"/>
        <v>0</v>
      </c>
      <c r="M8923" s="1">
        <f t="shared" si="1183"/>
        <v>0</v>
      </c>
      <c r="N8923" s="1">
        <v>0</v>
      </c>
    </row>
    <row r="8924" spans="1:14" x14ac:dyDescent="0.3">
      <c r="A8924" s="1" t="s">
        <v>24877</v>
      </c>
      <c r="B8924" s="1" t="s">
        <v>24878</v>
      </c>
      <c r="C8924" s="2">
        <v>10</v>
      </c>
      <c r="D8924" s="1" t="s">
        <v>24879</v>
      </c>
      <c r="E8924" s="1" t="s">
        <v>24880</v>
      </c>
      <c r="F8924" s="1">
        <f t="shared" si="1181"/>
        <v>42123.263324722226</v>
      </c>
      <c r="G8924" s="1">
        <v>36345</v>
      </c>
      <c r="H8924" s="1">
        <f t="shared" si="1188"/>
        <v>0</v>
      </c>
      <c r="I8924" s="1">
        <v>36345</v>
      </c>
      <c r="J8924" s="1">
        <f t="shared" si="1184"/>
        <v>0</v>
      </c>
      <c r="K8924" s="1">
        <f t="shared" si="1185"/>
        <v>0</v>
      </c>
      <c r="L8924" s="1">
        <f t="shared" si="1186"/>
        <v>0</v>
      </c>
      <c r="M8924" s="1">
        <f t="shared" si="1183"/>
        <v>0</v>
      </c>
      <c r="N8924" s="1">
        <v>0</v>
      </c>
    </row>
    <row r="8925" spans="1:14" x14ac:dyDescent="0.3">
      <c r="A8925" s="1" t="s">
        <v>952</v>
      </c>
      <c r="B8925" s="1" t="s">
        <v>24881</v>
      </c>
      <c r="C8925" s="2">
        <v>0</v>
      </c>
      <c r="D8925" s="1" t="s">
        <v>24882</v>
      </c>
      <c r="E8925" s="1" t="s">
        <v>24883</v>
      </c>
      <c r="F8925" s="1">
        <f t="shared" si="1181"/>
        <v>40182.961828703701</v>
      </c>
      <c r="G8925" s="1">
        <v>42752</v>
      </c>
      <c r="H8925" s="1">
        <f t="shared" si="1188"/>
        <v>0</v>
      </c>
      <c r="I8925" s="1">
        <v>42752</v>
      </c>
      <c r="J8925" s="1">
        <f t="shared" si="1184"/>
        <v>0</v>
      </c>
      <c r="K8925" s="1">
        <f t="shared" si="1185"/>
        <v>0</v>
      </c>
      <c r="L8925" s="1">
        <f t="shared" si="1186"/>
        <v>0</v>
      </c>
      <c r="M8925" s="1">
        <f t="shared" si="1183"/>
        <v>0</v>
      </c>
      <c r="N8925" s="1">
        <v>0</v>
      </c>
    </row>
    <row r="8926" spans="1:14" x14ac:dyDescent="0.3">
      <c r="A8926" s="1" t="s">
        <v>24884</v>
      </c>
      <c r="B8926" s="1" t="s">
        <v>24885</v>
      </c>
      <c r="C8926" s="2">
        <v>10</v>
      </c>
      <c r="D8926" s="1" t="s">
        <v>24886</v>
      </c>
      <c r="E8926" s="1" t="s">
        <v>24887</v>
      </c>
      <c r="F8926" s="1">
        <f t="shared" si="1181"/>
        <v>41439.512115289355</v>
      </c>
      <c r="G8926" s="1">
        <v>21652</v>
      </c>
      <c r="H8926" s="1">
        <f t="shared" si="1188"/>
        <v>1</v>
      </c>
      <c r="I8926" s="1">
        <v>21652</v>
      </c>
      <c r="J8926" s="1">
        <f t="shared" si="1184"/>
        <v>0</v>
      </c>
      <c r="K8926" s="1">
        <f t="shared" si="1185"/>
        <v>0</v>
      </c>
      <c r="L8926" s="1">
        <f t="shared" si="1186"/>
        <v>0</v>
      </c>
      <c r="M8926" s="1">
        <f t="shared" si="1183"/>
        <v>0</v>
      </c>
      <c r="N8926" s="1">
        <v>0</v>
      </c>
    </row>
    <row r="8927" spans="1:14" x14ac:dyDescent="0.3">
      <c r="A8927" s="1" t="s">
        <v>24888</v>
      </c>
      <c r="B8927" s="1" t="s">
        <v>24885</v>
      </c>
      <c r="C8927" s="2">
        <v>10</v>
      </c>
      <c r="D8927" s="1" t="s">
        <v>24889</v>
      </c>
      <c r="E8927" s="1" t="s">
        <v>24890</v>
      </c>
      <c r="F8927" s="1">
        <f t="shared" si="1181"/>
        <v>42734.558739432869</v>
      </c>
      <c r="G8927" s="1">
        <v>37690</v>
      </c>
      <c r="H8927" s="1">
        <f t="shared" si="1188"/>
        <v>0</v>
      </c>
      <c r="I8927" s="1">
        <v>37690</v>
      </c>
      <c r="J8927" s="1">
        <f t="shared" si="1184"/>
        <v>0</v>
      </c>
      <c r="K8927" s="1">
        <f t="shared" si="1185"/>
        <v>0</v>
      </c>
      <c r="L8927" s="1">
        <f t="shared" si="1186"/>
        <v>0</v>
      </c>
      <c r="M8927" s="1">
        <f t="shared" si="1183"/>
        <v>0</v>
      </c>
      <c r="N8927" s="1">
        <v>0</v>
      </c>
    </row>
    <row r="8928" spans="1:14" x14ac:dyDescent="0.3">
      <c r="A8928" s="1" t="s">
        <v>195</v>
      </c>
      <c r="B8928" s="1" t="s">
        <v>24891</v>
      </c>
      <c r="C8928" s="2">
        <v>6</v>
      </c>
      <c r="D8928" s="1" t="s">
        <v>24892</v>
      </c>
      <c r="E8928" s="1" t="s">
        <v>24893</v>
      </c>
      <c r="F8928" s="1">
        <f t="shared" si="1181"/>
        <v>41845.903366087965</v>
      </c>
      <c r="G8928" s="1">
        <v>8400</v>
      </c>
      <c r="H8928" s="1">
        <f t="shared" si="1188"/>
        <v>0</v>
      </c>
      <c r="I8928" s="1">
        <v>8400</v>
      </c>
      <c r="J8928" s="1">
        <f t="shared" si="1184"/>
        <v>0</v>
      </c>
      <c r="K8928" s="1">
        <f t="shared" si="1185"/>
        <v>0</v>
      </c>
      <c r="L8928" s="1">
        <f t="shared" si="1186"/>
        <v>0</v>
      </c>
      <c r="M8928" s="1">
        <f t="shared" si="1183"/>
        <v>0</v>
      </c>
      <c r="N8928" s="1">
        <v>0</v>
      </c>
    </row>
    <row r="8929" spans="1:14" x14ac:dyDescent="0.3">
      <c r="A8929" s="1" t="s">
        <v>1963</v>
      </c>
      <c r="B8929" s="1" t="s">
        <v>24894</v>
      </c>
      <c r="C8929" s="2">
        <v>9</v>
      </c>
      <c r="D8929" s="1" t="s">
        <v>24895</v>
      </c>
      <c r="E8929" s="1" t="s">
        <v>24896</v>
      </c>
      <c r="F8929" s="1">
        <f t="shared" si="1181"/>
        <v>42338.652210821761</v>
      </c>
      <c r="G8929" s="1">
        <v>5670</v>
      </c>
      <c r="H8929" s="1">
        <v>0</v>
      </c>
      <c r="I8929" s="1">
        <v>5670</v>
      </c>
      <c r="J8929" s="1">
        <f t="shared" si="1184"/>
        <v>0</v>
      </c>
      <c r="K8929" s="1">
        <f t="shared" si="1185"/>
        <v>0</v>
      </c>
      <c r="L8929" s="1">
        <f t="shared" si="1186"/>
        <v>0</v>
      </c>
      <c r="M8929" s="1">
        <f t="shared" si="1183"/>
        <v>0</v>
      </c>
      <c r="N8929" s="1">
        <v>0</v>
      </c>
    </row>
    <row r="8930" spans="1:14" x14ac:dyDescent="0.3">
      <c r="A8930" s="1" t="s">
        <v>1271</v>
      </c>
      <c r="B8930" s="1" t="s">
        <v>24897</v>
      </c>
      <c r="C8930" s="2">
        <v>10</v>
      </c>
      <c r="D8930" s="1" t="s">
        <v>24898</v>
      </c>
      <c r="E8930" s="1" t="s">
        <v>24899</v>
      </c>
      <c r="F8930" s="1">
        <f t="shared" si="1181"/>
        <v>42362.668164317132</v>
      </c>
      <c r="G8930" s="1">
        <v>24545</v>
      </c>
      <c r="H8930" s="1">
        <f>+H8945</f>
        <v>0</v>
      </c>
      <c r="I8930" s="1">
        <v>24545</v>
      </c>
      <c r="J8930" s="1">
        <f t="shared" si="1184"/>
        <v>0</v>
      </c>
      <c r="K8930" s="1">
        <f t="shared" si="1185"/>
        <v>0</v>
      </c>
      <c r="L8930" s="1">
        <f t="shared" si="1186"/>
        <v>0</v>
      </c>
      <c r="M8930" s="1">
        <f t="shared" si="1183"/>
        <v>0</v>
      </c>
      <c r="N8930" s="1">
        <v>0</v>
      </c>
    </row>
    <row r="8931" spans="1:14" x14ac:dyDescent="0.3">
      <c r="A8931" s="1" t="s">
        <v>1337</v>
      </c>
      <c r="B8931" s="1" t="s">
        <v>24897</v>
      </c>
      <c r="C8931" s="2">
        <v>10</v>
      </c>
      <c r="D8931" s="1" t="s">
        <v>24900</v>
      </c>
      <c r="E8931" s="1" t="s">
        <v>24901</v>
      </c>
      <c r="F8931" s="1">
        <f t="shared" si="1181"/>
        <v>42367.78201787037</v>
      </c>
      <c r="G8931" s="1">
        <v>45180</v>
      </c>
      <c r="H8931" s="1">
        <f>+H8946</f>
        <v>0</v>
      </c>
      <c r="I8931" s="1">
        <v>45180</v>
      </c>
      <c r="J8931" s="1">
        <f t="shared" si="1184"/>
        <v>0</v>
      </c>
      <c r="K8931" s="1">
        <f t="shared" si="1185"/>
        <v>0</v>
      </c>
      <c r="L8931" s="1">
        <f t="shared" si="1186"/>
        <v>0</v>
      </c>
      <c r="M8931" s="1">
        <f t="shared" si="1183"/>
        <v>0</v>
      </c>
      <c r="N8931" s="1">
        <v>0</v>
      </c>
    </row>
    <row r="8932" spans="1:14" x14ac:dyDescent="0.3">
      <c r="A8932" s="1" t="s">
        <v>2464</v>
      </c>
      <c r="B8932" s="1" t="s">
        <v>24902</v>
      </c>
      <c r="C8932" s="2">
        <v>10</v>
      </c>
      <c r="D8932" s="1" t="s">
        <v>24903</v>
      </c>
      <c r="E8932" s="1" t="s">
        <v>24904</v>
      </c>
      <c r="F8932" s="1">
        <f t="shared" si="1181"/>
        <v>42261.622609201389</v>
      </c>
      <c r="G8932" s="1">
        <v>26825</v>
      </c>
      <c r="H8932" s="1">
        <f>+H8947</f>
        <v>0</v>
      </c>
      <c r="I8932" s="1">
        <v>26825</v>
      </c>
      <c r="J8932" s="1">
        <f t="shared" si="1184"/>
        <v>0</v>
      </c>
      <c r="K8932" s="1">
        <f t="shared" si="1185"/>
        <v>0</v>
      </c>
      <c r="L8932" s="1">
        <f t="shared" si="1186"/>
        <v>0</v>
      </c>
      <c r="M8932" s="1">
        <f t="shared" si="1183"/>
        <v>0</v>
      </c>
      <c r="N8932" s="1">
        <v>0</v>
      </c>
    </row>
    <row r="8933" spans="1:14" x14ac:dyDescent="0.3">
      <c r="A8933" s="1" t="s">
        <v>399</v>
      </c>
      <c r="B8933" s="1" t="s">
        <v>24905</v>
      </c>
      <c r="C8933" s="2">
        <v>8</v>
      </c>
      <c r="D8933" s="1" t="s">
        <v>24906</v>
      </c>
      <c r="E8933" s="1" t="s">
        <v>24907</v>
      </c>
      <c r="F8933" s="1">
        <f t="shared" si="1181"/>
        <v>40367.693611111114</v>
      </c>
      <c r="G8933" s="1">
        <v>7786</v>
      </c>
      <c r="H8933" s="1">
        <f>+H8948</f>
        <v>0</v>
      </c>
      <c r="I8933" s="1">
        <v>7786</v>
      </c>
      <c r="J8933" s="1">
        <f t="shared" si="1184"/>
        <v>0</v>
      </c>
      <c r="K8933" s="1">
        <f t="shared" si="1185"/>
        <v>0</v>
      </c>
      <c r="L8933" s="1">
        <f t="shared" si="1186"/>
        <v>0</v>
      </c>
      <c r="M8933" s="1">
        <f t="shared" si="1183"/>
        <v>0</v>
      </c>
      <c r="N8933" s="1">
        <v>0</v>
      </c>
    </row>
    <row r="8934" spans="1:14" x14ac:dyDescent="0.3">
      <c r="A8934" s="1" t="s">
        <v>4849</v>
      </c>
      <c r="B8934" s="1" t="s">
        <v>24908</v>
      </c>
      <c r="C8934" s="2">
        <v>2</v>
      </c>
      <c r="D8934" s="1" t="s">
        <v>24909</v>
      </c>
      <c r="E8934" s="1" t="s">
        <v>24910</v>
      </c>
      <c r="F8934" s="1">
        <f t="shared" si="1181"/>
        <v>42078.615695717592</v>
      </c>
      <c r="G8934" s="1">
        <v>13363</v>
      </c>
      <c r="H8934" s="1">
        <f>+H8949</f>
        <v>0</v>
      </c>
      <c r="I8934" s="1">
        <v>13363</v>
      </c>
      <c r="J8934" s="1">
        <f t="shared" si="1184"/>
        <v>0</v>
      </c>
      <c r="K8934" s="1">
        <f t="shared" si="1185"/>
        <v>0</v>
      </c>
      <c r="L8934" s="1">
        <f t="shared" si="1186"/>
        <v>0</v>
      </c>
      <c r="M8934" s="1">
        <f t="shared" si="1183"/>
        <v>0</v>
      </c>
      <c r="N8934" s="1">
        <v>0</v>
      </c>
    </row>
    <row r="8935" spans="1:14" x14ac:dyDescent="0.3">
      <c r="A8935" s="1" t="s">
        <v>320</v>
      </c>
      <c r="B8935" s="1" t="s">
        <v>24911</v>
      </c>
      <c r="C8935" s="2">
        <v>10</v>
      </c>
      <c r="D8935" s="1" t="s">
        <v>24912</v>
      </c>
      <c r="E8935" s="1" t="s">
        <v>24913</v>
      </c>
      <c r="F8935" s="1">
        <f t="shared" si="1181"/>
        <v>42263.668338518517</v>
      </c>
      <c r="G8935" s="1">
        <v>2976</v>
      </c>
      <c r="H8935" s="1">
        <v>0</v>
      </c>
      <c r="I8935" s="1">
        <v>2976</v>
      </c>
      <c r="J8935" s="1">
        <f t="shared" si="1184"/>
        <v>0</v>
      </c>
      <c r="K8935" s="1">
        <f t="shared" si="1185"/>
        <v>0</v>
      </c>
      <c r="L8935" s="1">
        <f t="shared" si="1186"/>
        <v>0</v>
      </c>
      <c r="M8935" s="1">
        <f t="shared" si="1183"/>
        <v>0</v>
      </c>
      <c r="N8935" s="1">
        <v>0</v>
      </c>
    </row>
    <row r="8936" spans="1:14" x14ac:dyDescent="0.3">
      <c r="A8936" s="1" t="s">
        <v>2560</v>
      </c>
      <c r="B8936" s="1" t="s">
        <v>24914</v>
      </c>
      <c r="C8936" s="2">
        <v>10</v>
      </c>
      <c r="D8936" s="1" t="s">
        <v>24915</v>
      </c>
      <c r="E8936" s="1" t="s">
        <v>24916</v>
      </c>
      <c r="F8936" s="1">
        <f t="shared" si="1181"/>
        <v>41631.567312210645</v>
      </c>
      <c r="G8936" s="1">
        <v>14453</v>
      </c>
      <c r="H8936" s="1">
        <f t="shared" ref="H8936:H8946" si="1189">+H8951</f>
        <v>0</v>
      </c>
      <c r="I8936" s="1">
        <v>14453</v>
      </c>
      <c r="J8936" s="1">
        <f t="shared" si="1184"/>
        <v>0</v>
      </c>
      <c r="K8936" s="1">
        <f t="shared" si="1185"/>
        <v>0</v>
      </c>
      <c r="L8936" s="1">
        <f t="shared" si="1186"/>
        <v>0</v>
      </c>
      <c r="M8936" s="1">
        <f t="shared" si="1183"/>
        <v>0</v>
      </c>
      <c r="N8936" s="1">
        <v>0</v>
      </c>
    </row>
    <row r="8937" spans="1:14" x14ac:dyDescent="0.3">
      <c r="A8937" s="1" t="s">
        <v>1340</v>
      </c>
      <c r="B8937" s="1" t="s">
        <v>24917</v>
      </c>
      <c r="C8937" s="2">
        <v>10</v>
      </c>
      <c r="D8937" s="1" t="s">
        <v>24918</v>
      </c>
      <c r="E8937" s="1" t="s">
        <v>24919</v>
      </c>
      <c r="F8937" s="1">
        <f t="shared" si="1181"/>
        <v>41833.668691840277</v>
      </c>
      <c r="G8937" s="1">
        <v>16935</v>
      </c>
      <c r="H8937" s="1">
        <f t="shared" si="1189"/>
        <v>0</v>
      </c>
      <c r="I8937" s="1">
        <v>16935</v>
      </c>
      <c r="J8937" s="1">
        <f t="shared" si="1184"/>
        <v>0</v>
      </c>
      <c r="K8937" s="1">
        <f t="shared" si="1185"/>
        <v>0</v>
      </c>
      <c r="L8937" s="1">
        <f t="shared" si="1186"/>
        <v>0</v>
      </c>
      <c r="M8937" s="1">
        <f t="shared" si="1183"/>
        <v>0</v>
      </c>
      <c r="N8937" s="1">
        <v>0</v>
      </c>
    </row>
    <row r="8938" spans="1:14" x14ac:dyDescent="0.3">
      <c r="A8938" s="1" t="s">
        <v>1204</v>
      </c>
      <c r="B8938" s="1" t="s">
        <v>24920</v>
      </c>
      <c r="C8938" s="2">
        <v>10</v>
      </c>
      <c r="D8938" s="1" t="s">
        <v>24921</v>
      </c>
      <c r="E8938" s="1" t="s">
        <v>24922</v>
      </c>
      <c r="F8938" s="1">
        <f t="shared" si="1181"/>
        <v>42751.720464386577</v>
      </c>
      <c r="G8938" s="1">
        <v>22374</v>
      </c>
      <c r="H8938" s="1">
        <f t="shared" si="1189"/>
        <v>0</v>
      </c>
      <c r="I8938" s="1">
        <v>22374</v>
      </c>
      <c r="J8938" s="1">
        <f t="shared" si="1184"/>
        <v>0</v>
      </c>
      <c r="K8938" s="1">
        <f t="shared" si="1185"/>
        <v>0</v>
      </c>
      <c r="L8938" s="1">
        <f t="shared" si="1186"/>
        <v>0</v>
      </c>
      <c r="M8938" s="1">
        <f t="shared" si="1183"/>
        <v>0</v>
      </c>
      <c r="N8938" s="1">
        <v>0</v>
      </c>
    </row>
    <row r="8939" spans="1:14" x14ac:dyDescent="0.3">
      <c r="A8939" s="1" t="s">
        <v>1471</v>
      </c>
      <c r="B8939" s="1" t="s">
        <v>24923</v>
      </c>
      <c r="C8939" s="2">
        <v>10</v>
      </c>
      <c r="D8939" s="1" t="s">
        <v>24924</v>
      </c>
      <c r="E8939" s="1" t="s">
        <v>24925</v>
      </c>
      <c r="F8939" s="1">
        <f t="shared" si="1181"/>
        <v>42562.651641365737</v>
      </c>
      <c r="G8939" s="1">
        <v>43885</v>
      </c>
      <c r="H8939" s="1">
        <f t="shared" si="1189"/>
        <v>0</v>
      </c>
      <c r="I8939" s="1">
        <v>43885</v>
      </c>
      <c r="J8939" s="1">
        <f t="shared" si="1184"/>
        <v>0</v>
      </c>
      <c r="K8939" s="1">
        <f t="shared" si="1185"/>
        <v>0</v>
      </c>
      <c r="L8939" s="1">
        <f t="shared" si="1186"/>
        <v>0</v>
      </c>
      <c r="M8939" s="1">
        <f t="shared" si="1183"/>
        <v>0</v>
      </c>
      <c r="N8939" s="1">
        <v>0</v>
      </c>
    </row>
    <row r="8940" spans="1:14" x14ac:dyDescent="0.3">
      <c r="A8940" s="1" t="s">
        <v>16392</v>
      </c>
      <c r="B8940" s="1" t="s">
        <v>24923</v>
      </c>
      <c r="C8940" s="2">
        <v>9</v>
      </c>
      <c r="D8940" s="1" t="s">
        <v>24926</v>
      </c>
      <c r="E8940" s="1" t="s">
        <v>24927</v>
      </c>
      <c r="F8940" s="1">
        <f t="shared" si="1181"/>
        <v>42479.585731018517</v>
      </c>
      <c r="G8940" s="1">
        <v>44288</v>
      </c>
      <c r="H8940" s="1">
        <f t="shared" si="1189"/>
        <v>0</v>
      </c>
      <c r="I8940" s="1">
        <v>44288</v>
      </c>
      <c r="J8940" s="1">
        <f t="shared" si="1184"/>
        <v>0</v>
      </c>
      <c r="K8940" s="1">
        <f t="shared" si="1185"/>
        <v>0</v>
      </c>
      <c r="L8940" s="1">
        <f t="shared" si="1186"/>
        <v>0</v>
      </c>
      <c r="M8940" s="1">
        <f t="shared" si="1183"/>
        <v>0</v>
      </c>
      <c r="N8940" s="1">
        <v>0</v>
      </c>
    </row>
    <row r="8941" spans="1:14" x14ac:dyDescent="0.3">
      <c r="A8941" s="1" t="s">
        <v>958</v>
      </c>
      <c r="B8941" s="1" t="s">
        <v>24923</v>
      </c>
      <c r="C8941" s="2">
        <v>10</v>
      </c>
      <c r="D8941" s="1" t="s">
        <v>24928</v>
      </c>
      <c r="E8941" s="1" t="s">
        <v>24929</v>
      </c>
      <c r="F8941" s="1">
        <f t="shared" si="1181"/>
        <v>42538.666574039351</v>
      </c>
      <c r="G8941" s="1">
        <v>44647</v>
      </c>
      <c r="H8941" s="1">
        <f t="shared" si="1189"/>
        <v>1</v>
      </c>
      <c r="I8941" s="1">
        <v>44647</v>
      </c>
      <c r="J8941" s="1">
        <f t="shared" si="1184"/>
        <v>1</v>
      </c>
      <c r="K8941" s="1">
        <f t="shared" si="1185"/>
        <v>0</v>
      </c>
      <c r="L8941" s="1">
        <f t="shared" si="1186"/>
        <v>0</v>
      </c>
      <c r="M8941" s="1">
        <f t="shared" si="1183"/>
        <v>0</v>
      </c>
      <c r="N8941" s="1">
        <v>0</v>
      </c>
    </row>
    <row r="8942" spans="1:14" x14ac:dyDescent="0.3">
      <c r="A8942" s="1" t="s">
        <v>11840</v>
      </c>
      <c r="B8942" s="1" t="s">
        <v>24923</v>
      </c>
      <c r="C8942" s="2">
        <v>10</v>
      </c>
      <c r="D8942" s="1" t="s">
        <v>24930</v>
      </c>
      <c r="E8942" s="1" t="s">
        <v>24931</v>
      </c>
      <c r="F8942" s="1">
        <f t="shared" si="1181"/>
        <v>42506.507942986114</v>
      </c>
      <c r="G8942" s="1">
        <v>44707</v>
      </c>
      <c r="H8942" s="1">
        <f t="shared" si="1189"/>
        <v>0</v>
      </c>
      <c r="I8942" s="1">
        <v>44707</v>
      </c>
      <c r="J8942" s="1">
        <f t="shared" si="1184"/>
        <v>1</v>
      </c>
      <c r="K8942" s="1">
        <f t="shared" si="1185"/>
        <v>0</v>
      </c>
      <c r="L8942" s="1">
        <f t="shared" si="1186"/>
        <v>0</v>
      </c>
      <c r="M8942" s="1">
        <f t="shared" si="1183"/>
        <v>0</v>
      </c>
      <c r="N8942" s="1">
        <v>0</v>
      </c>
    </row>
    <row r="8943" spans="1:14" x14ac:dyDescent="0.3">
      <c r="A8943" s="1" t="s">
        <v>961</v>
      </c>
      <c r="B8943" s="1" t="s">
        <v>24923</v>
      </c>
      <c r="C8943" s="2">
        <v>10</v>
      </c>
      <c r="D8943" s="1" t="s">
        <v>24932</v>
      </c>
      <c r="E8943" s="1" t="s">
        <v>24933</v>
      </c>
      <c r="F8943" s="1">
        <f t="shared" si="1181"/>
        <v>42552.72385037037</v>
      </c>
      <c r="G8943" s="1">
        <v>44890</v>
      </c>
      <c r="H8943" s="1">
        <f t="shared" si="1189"/>
        <v>0</v>
      </c>
      <c r="I8943" s="1">
        <v>44890</v>
      </c>
      <c r="J8943" s="1">
        <f t="shared" si="1184"/>
        <v>1</v>
      </c>
      <c r="K8943" s="1">
        <f t="shared" si="1185"/>
        <v>0</v>
      </c>
      <c r="L8943" s="1">
        <f t="shared" si="1186"/>
        <v>0</v>
      </c>
      <c r="M8943" s="1">
        <f t="shared" si="1183"/>
        <v>0</v>
      </c>
      <c r="N8943" s="1">
        <v>0</v>
      </c>
    </row>
    <row r="8944" spans="1:14" x14ac:dyDescent="0.3">
      <c r="A8944" s="1" t="s">
        <v>22084</v>
      </c>
      <c r="B8944" s="1" t="s">
        <v>24923</v>
      </c>
      <c r="C8944" s="2">
        <v>9</v>
      </c>
      <c r="D8944" s="1" t="s">
        <v>24934</v>
      </c>
      <c r="E8944" s="1" t="s">
        <v>24935</v>
      </c>
      <c r="F8944" s="1">
        <f t="shared" si="1181"/>
        <v>42479.584947118055</v>
      </c>
      <c r="G8944" s="1">
        <v>46376</v>
      </c>
      <c r="H8944" s="1">
        <f t="shared" si="1189"/>
        <v>0</v>
      </c>
      <c r="I8944" s="1">
        <v>46376</v>
      </c>
      <c r="J8944" s="1">
        <f t="shared" si="1184"/>
        <v>1</v>
      </c>
      <c r="K8944" s="1">
        <f t="shared" si="1185"/>
        <v>0</v>
      </c>
      <c r="L8944" s="1">
        <f t="shared" si="1186"/>
        <v>0</v>
      </c>
      <c r="M8944" s="1">
        <f t="shared" si="1183"/>
        <v>0</v>
      </c>
      <c r="N8944" s="1">
        <v>0</v>
      </c>
    </row>
    <row r="8945" spans="1:14" x14ac:dyDescent="0.3">
      <c r="A8945" s="1" t="s">
        <v>3981</v>
      </c>
      <c r="B8945" s="1" t="s">
        <v>24923</v>
      </c>
      <c r="C8945" s="2">
        <v>10</v>
      </c>
      <c r="D8945" s="1" t="s">
        <v>24936</v>
      </c>
      <c r="E8945" s="1" t="s">
        <v>24937</v>
      </c>
      <c r="F8945" s="1">
        <f t="shared" si="1181"/>
        <v>42562.652537048612</v>
      </c>
      <c r="G8945" s="1">
        <v>49403</v>
      </c>
      <c r="H8945" s="1">
        <f t="shared" si="1189"/>
        <v>0</v>
      </c>
      <c r="I8945" s="1">
        <v>49403</v>
      </c>
      <c r="J8945" s="1">
        <f t="shared" si="1184"/>
        <v>1</v>
      </c>
      <c r="K8945" s="1">
        <f t="shared" si="1185"/>
        <v>0</v>
      </c>
      <c r="L8945" s="1">
        <f t="shared" si="1186"/>
        <v>0</v>
      </c>
      <c r="M8945" s="1">
        <f t="shared" si="1183"/>
        <v>0</v>
      </c>
      <c r="N8945" s="1">
        <v>0</v>
      </c>
    </row>
    <row r="8946" spans="1:14" x14ac:dyDescent="0.3">
      <c r="A8946" s="1" t="s">
        <v>3856</v>
      </c>
      <c r="B8946" s="1" t="s">
        <v>24923</v>
      </c>
      <c r="C8946" s="2">
        <v>9</v>
      </c>
      <c r="D8946" s="1" t="s">
        <v>24938</v>
      </c>
      <c r="E8946" s="1" t="s">
        <v>24939</v>
      </c>
      <c r="F8946" s="1">
        <f t="shared" si="1181"/>
        <v>42479.584401643522</v>
      </c>
      <c r="G8946" s="1">
        <v>50631</v>
      </c>
      <c r="H8946" s="1">
        <f t="shared" si="1189"/>
        <v>0</v>
      </c>
      <c r="I8946" s="1">
        <v>50631</v>
      </c>
      <c r="J8946" s="1">
        <f t="shared" si="1184"/>
        <v>1</v>
      </c>
      <c r="K8946" s="1">
        <f t="shared" si="1185"/>
        <v>0</v>
      </c>
      <c r="L8946" s="1">
        <f t="shared" si="1186"/>
        <v>0</v>
      </c>
      <c r="M8946" s="1">
        <f t="shared" si="1183"/>
        <v>0</v>
      </c>
      <c r="N8946" s="1">
        <v>0</v>
      </c>
    </row>
    <row r="8947" spans="1:14" x14ac:dyDescent="0.3">
      <c r="A8947" s="1" t="s">
        <v>835</v>
      </c>
      <c r="B8947" s="1" t="s">
        <v>24940</v>
      </c>
      <c r="C8947" s="2">
        <v>10</v>
      </c>
      <c r="D8947" s="1" t="s">
        <v>24941</v>
      </c>
      <c r="E8947" s="1" t="s">
        <v>24942</v>
      </c>
      <c r="F8947" s="1">
        <f t="shared" si="1181"/>
        <v>42054.572320879626</v>
      </c>
      <c r="G8947" s="1">
        <v>4695</v>
      </c>
      <c r="H8947" s="1">
        <v>0</v>
      </c>
      <c r="I8947" s="1">
        <v>4695</v>
      </c>
      <c r="J8947" s="1">
        <f t="shared" si="1184"/>
        <v>0</v>
      </c>
      <c r="K8947" s="1">
        <f t="shared" si="1185"/>
        <v>0</v>
      </c>
      <c r="L8947" s="1">
        <f t="shared" si="1186"/>
        <v>0</v>
      </c>
      <c r="M8947" s="1">
        <f t="shared" si="1183"/>
        <v>0</v>
      </c>
      <c r="N8947" s="1">
        <v>0</v>
      </c>
    </row>
    <row r="8948" spans="1:14" x14ac:dyDescent="0.3">
      <c r="A8948" s="1" t="s">
        <v>112</v>
      </c>
      <c r="B8948" s="1" t="s">
        <v>24943</v>
      </c>
      <c r="C8948" s="2">
        <v>10</v>
      </c>
      <c r="D8948" s="1" t="s">
        <v>24944</v>
      </c>
      <c r="E8948" s="1" t="s">
        <v>24945</v>
      </c>
      <c r="F8948" s="1">
        <f t="shared" si="1181"/>
        <v>42024.26708297454</v>
      </c>
      <c r="G8948" s="1">
        <v>13946</v>
      </c>
      <c r="H8948" s="1">
        <f t="shared" ref="H8948:H8968" si="1190">+H8963</f>
        <v>0</v>
      </c>
      <c r="I8948" s="1">
        <v>13946</v>
      </c>
      <c r="J8948" s="1">
        <f t="shared" si="1184"/>
        <v>0</v>
      </c>
      <c r="K8948" s="1">
        <f t="shared" si="1185"/>
        <v>0</v>
      </c>
      <c r="L8948" s="1">
        <f t="shared" si="1186"/>
        <v>0</v>
      </c>
      <c r="M8948" s="1">
        <f t="shared" si="1183"/>
        <v>0</v>
      </c>
      <c r="N8948" s="1">
        <v>0</v>
      </c>
    </row>
    <row r="8949" spans="1:14" x14ac:dyDescent="0.3">
      <c r="A8949" s="1" t="s">
        <v>13589</v>
      </c>
      <c r="B8949" s="1" t="s">
        <v>24946</v>
      </c>
      <c r="C8949" s="2">
        <v>10</v>
      </c>
      <c r="D8949" s="1" t="s">
        <v>24947</v>
      </c>
      <c r="E8949" s="1" t="s">
        <v>24948</v>
      </c>
      <c r="F8949" s="1">
        <f t="shared" si="1181"/>
        <v>40628.550763888888</v>
      </c>
      <c r="G8949" s="1">
        <v>46299</v>
      </c>
      <c r="H8949" s="1">
        <f t="shared" si="1190"/>
        <v>0</v>
      </c>
      <c r="I8949" s="1">
        <v>46299</v>
      </c>
      <c r="J8949" s="1">
        <f t="shared" si="1184"/>
        <v>0</v>
      </c>
      <c r="K8949" s="1">
        <f t="shared" si="1185"/>
        <v>0</v>
      </c>
      <c r="L8949" s="1">
        <f t="shared" si="1186"/>
        <v>0</v>
      </c>
      <c r="M8949" s="1">
        <f t="shared" si="1183"/>
        <v>0</v>
      </c>
      <c r="N8949" s="1">
        <v>0</v>
      </c>
    </row>
    <row r="8950" spans="1:14" x14ac:dyDescent="0.3">
      <c r="A8950" s="1" t="s">
        <v>738</v>
      </c>
      <c r="B8950" s="1" t="s">
        <v>24949</v>
      </c>
      <c r="C8950" s="2">
        <v>6</v>
      </c>
      <c r="D8950" s="1" t="s">
        <v>24950</v>
      </c>
      <c r="E8950" s="1" t="s">
        <v>24951</v>
      </c>
      <c r="F8950" s="1">
        <f t="shared" si="1181"/>
        <v>42193.749603495373</v>
      </c>
      <c r="G8950" s="1">
        <v>38409</v>
      </c>
      <c r="H8950" s="1">
        <f t="shared" si="1190"/>
        <v>0</v>
      </c>
      <c r="I8950" s="1">
        <v>38409</v>
      </c>
      <c r="J8950" s="1">
        <f t="shared" si="1184"/>
        <v>0</v>
      </c>
      <c r="K8950" s="1">
        <f t="shared" si="1185"/>
        <v>0</v>
      </c>
      <c r="L8950" s="1">
        <f t="shared" si="1186"/>
        <v>0</v>
      </c>
      <c r="M8950" s="1">
        <f t="shared" si="1183"/>
        <v>0</v>
      </c>
      <c r="N8950" s="1">
        <v>0</v>
      </c>
    </row>
    <row r="8951" spans="1:14" x14ac:dyDescent="0.3">
      <c r="A8951" s="1" t="s">
        <v>14137</v>
      </c>
      <c r="B8951" s="1" t="s">
        <v>24949</v>
      </c>
      <c r="C8951" s="2">
        <v>10</v>
      </c>
      <c r="D8951" s="1" t="s">
        <v>24952</v>
      </c>
      <c r="E8951" s="1" t="s">
        <v>24953</v>
      </c>
      <c r="F8951" s="1">
        <f t="shared" si="1181"/>
        <v>41981.77586627315</v>
      </c>
      <c r="G8951" s="1">
        <v>41646</v>
      </c>
      <c r="H8951" s="1">
        <f t="shared" si="1190"/>
        <v>0</v>
      </c>
      <c r="I8951" s="1">
        <v>41646</v>
      </c>
      <c r="J8951" s="1">
        <f t="shared" si="1184"/>
        <v>0</v>
      </c>
      <c r="K8951" s="1">
        <f t="shared" si="1185"/>
        <v>0</v>
      </c>
      <c r="L8951" s="1">
        <f t="shared" si="1186"/>
        <v>0</v>
      </c>
      <c r="M8951" s="1">
        <f t="shared" si="1183"/>
        <v>0</v>
      </c>
      <c r="N8951" s="1">
        <v>0</v>
      </c>
    </row>
    <row r="8952" spans="1:14" x14ac:dyDescent="0.3">
      <c r="A8952" s="1" t="s">
        <v>24954</v>
      </c>
      <c r="B8952" s="1" t="s">
        <v>24949</v>
      </c>
      <c r="C8952" s="2">
        <v>1</v>
      </c>
      <c r="D8952" s="1" t="s">
        <v>24955</v>
      </c>
      <c r="E8952" s="1" t="s">
        <v>24956</v>
      </c>
      <c r="F8952" s="1">
        <f t="shared" si="1181"/>
        <v>41990.568424756944</v>
      </c>
      <c r="G8952" s="1">
        <v>47087</v>
      </c>
      <c r="H8952" s="1">
        <f t="shared" si="1190"/>
        <v>0</v>
      </c>
      <c r="I8952" s="1">
        <v>47087</v>
      </c>
      <c r="J8952" s="1">
        <f t="shared" si="1184"/>
        <v>1</v>
      </c>
      <c r="K8952" s="1">
        <f t="shared" si="1185"/>
        <v>0</v>
      </c>
      <c r="L8952" s="1">
        <f t="shared" si="1186"/>
        <v>0</v>
      </c>
      <c r="M8952" s="1">
        <f t="shared" si="1183"/>
        <v>0</v>
      </c>
      <c r="N8952" s="1">
        <v>0</v>
      </c>
    </row>
    <row r="8953" spans="1:14" x14ac:dyDescent="0.3">
      <c r="A8953" s="1" t="s">
        <v>131</v>
      </c>
      <c r="B8953" s="1" t="s">
        <v>24957</v>
      </c>
      <c r="C8953" s="2">
        <v>1</v>
      </c>
      <c r="D8953" s="1" t="s">
        <v>24958</v>
      </c>
      <c r="E8953" s="1" t="s">
        <v>24959</v>
      </c>
      <c r="F8953" s="1">
        <f t="shared" si="1181"/>
        <v>41455.508930671298</v>
      </c>
      <c r="G8953" s="1">
        <v>25955</v>
      </c>
      <c r="H8953" s="1">
        <f t="shared" si="1190"/>
        <v>0</v>
      </c>
      <c r="I8953" s="1">
        <v>25955</v>
      </c>
      <c r="J8953" s="1">
        <f t="shared" si="1184"/>
        <v>0</v>
      </c>
      <c r="K8953" s="1">
        <f t="shared" si="1185"/>
        <v>0</v>
      </c>
      <c r="L8953" s="1">
        <f t="shared" si="1186"/>
        <v>0</v>
      </c>
      <c r="M8953" s="1">
        <f t="shared" si="1183"/>
        <v>0</v>
      </c>
      <c r="N8953" s="1">
        <v>0</v>
      </c>
    </row>
    <row r="8954" spans="1:14" x14ac:dyDescent="0.3">
      <c r="A8954" s="1" t="s">
        <v>51</v>
      </c>
      <c r="B8954" s="1" t="s">
        <v>24960</v>
      </c>
      <c r="C8954" s="2">
        <v>10</v>
      </c>
      <c r="D8954" s="1" t="s">
        <v>24961</v>
      </c>
      <c r="E8954" s="1" t="s">
        <v>24962</v>
      </c>
      <c r="F8954" s="1">
        <f t="shared" si="1181"/>
        <v>41843.77575969907</v>
      </c>
      <c r="G8954" s="1">
        <v>10304</v>
      </c>
      <c r="H8954" s="1">
        <f t="shared" si="1190"/>
        <v>0</v>
      </c>
      <c r="I8954" s="1">
        <v>10304</v>
      </c>
      <c r="J8954" s="1">
        <f t="shared" si="1184"/>
        <v>0</v>
      </c>
      <c r="K8954" s="1">
        <f t="shared" si="1185"/>
        <v>0</v>
      </c>
      <c r="L8954" s="1">
        <f t="shared" si="1186"/>
        <v>0</v>
      </c>
      <c r="M8954" s="1">
        <f t="shared" si="1183"/>
        <v>0</v>
      </c>
      <c r="N8954" s="1">
        <v>0</v>
      </c>
    </row>
    <row r="8955" spans="1:14" x14ac:dyDescent="0.3">
      <c r="A8955" s="1" t="s">
        <v>1757</v>
      </c>
      <c r="B8955" s="1" t="s">
        <v>24963</v>
      </c>
      <c r="C8955" s="2">
        <v>10</v>
      </c>
      <c r="D8955" s="1" t="s">
        <v>24964</v>
      </c>
      <c r="E8955" s="1" t="s">
        <v>24965</v>
      </c>
      <c r="F8955" s="1">
        <f t="shared" si="1181"/>
        <v>41816.032396643517</v>
      </c>
      <c r="G8955" s="1">
        <v>42212</v>
      </c>
      <c r="H8955" s="1">
        <f t="shared" si="1190"/>
        <v>0</v>
      </c>
      <c r="I8955" s="1">
        <v>42212</v>
      </c>
      <c r="J8955" s="1">
        <f t="shared" si="1184"/>
        <v>0</v>
      </c>
      <c r="K8955" s="1">
        <f t="shared" si="1185"/>
        <v>0</v>
      </c>
      <c r="L8955" s="1">
        <f t="shared" si="1186"/>
        <v>0</v>
      </c>
      <c r="M8955" s="1">
        <f t="shared" si="1183"/>
        <v>0</v>
      </c>
      <c r="N8955" s="1">
        <v>0</v>
      </c>
    </row>
    <row r="8956" spans="1:14" x14ac:dyDescent="0.3">
      <c r="A8956" s="1" t="s">
        <v>588</v>
      </c>
      <c r="B8956" s="1" t="s">
        <v>24963</v>
      </c>
      <c r="C8956" s="2">
        <v>2</v>
      </c>
      <c r="D8956" s="1" t="s">
        <v>24966</v>
      </c>
      <c r="E8956" s="1" t="s">
        <v>24967</v>
      </c>
      <c r="F8956" s="1">
        <f t="shared" si="1181"/>
        <v>41753.058390752318</v>
      </c>
      <c r="G8956" s="1">
        <v>51842</v>
      </c>
      <c r="H8956" s="1">
        <f t="shared" si="1190"/>
        <v>1</v>
      </c>
      <c r="I8956" s="1">
        <v>51842</v>
      </c>
      <c r="J8956" s="1">
        <f t="shared" si="1184"/>
        <v>0</v>
      </c>
      <c r="K8956" s="1">
        <f t="shared" si="1185"/>
        <v>0</v>
      </c>
      <c r="L8956" s="1">
        <f t="shared" si="1186"/>
        <v>0</v>
      </c>
      <c r="M8956" s="1">
        <f t="shared" si="1183"/>
        <v>0</v>
      </c>
      <c r="N8956" s="1">
        <v>0</v>
      </c>
    </row>
    <row r="8957" spans="1:14" x14ac:dyDescent="0.3">
      <c r="A8957" s="1" t="s">
        <v>1483</v>
      </c>
      <c r="B8957" s="1" t="s">
        <v>24968</v>
      </c>
      <c r="C8957" s="2">
        <v>10</v>
      </c>
      <c r="D8957" s="1" t="s">
        <v>24969</v>
      </c>
      <c r="E8957" s="1" t="s">
        <v>24970</v>
      </c>
      <c r="F8957" s="1">
        <f t="shared" si="1181"/>
        <v>41851.774573368057</v>
      </c>
      <c r="G8957" s="1">
        <v>25386</v>
      </c>
      <c r="H8957" s="1">
        <f t="shared" si="1190"/>
        <v>0</v>
      </c>
      <c r="I8957" s="1">
        <v>25386</v>
      </c>
      <c r="J8957" s="1">
        <f t="shared" si="1184"/>
        <v>0</v>
      </c>
      <c r="K8957" s="1">
        <f t="shared" si="1185"/>
        <v>0</v>
      </c>
      <c r="L8957" s="1">
        <f t="shared" si="1186"/>
        <v>0</v>
      </c>
      <c r="M8957" s="1">
        <f t="shared" si="1183"/>
        <v>0</v>
      </c>
      <c r="N8957" s="1">
        <v>0</v>
      </c>
    </row>
    <row r="8958" spans="1:14" x14ac:dyDescent="0.3">
      <c r="A8958" s="1" t="s">
        <v>1072</v>
      </c>
      <c r="B8958" s="1" t="s">
        <v>24971</v>
      </c>
      <c r="C8958" s="2">
        <v>10</v>
      </c>
      <c r="D8958" s="1" t="s">
        <v>24972</v>
      </c>
      <c r="E8958" s="1" t="s">
        <v>24973</v>
      </c>
      <c r="F8958" s="1">
        <f t="shared" si="1181"/>
        <v>42373.795566608795</v>
      </c>
      <c r="G8958" s="1">
        <v>36980</v>
      </c>
      <c r="H8958" s="1">
        <f t="shared" si="1190"/>
        <v>0</v>
      </c>
      <c r="I8958" s="1">
        <v>36980</v>
      </c>
      <c r="J8958" s="1">
        <f t="shared" si="1184"/>
        <v>0</v>
      </c>
      <c r="K8958" s="1">
        <f t="shared" si="1185"/>
        <v>0</v>
      </c>
      <c r="L8958" s="1">
        <f t="shared" si="1186"/>
        <v>0</v>
      </c>
      <c r="M8958" s="1">
        <f t="shared" si="1183"/>
        <v>0</v>
      </c>
      <c r="N8958" s="1">
        <v>0</v>
      </c>
    </row>
    <row r="8959" spans="1:14" x14ac:dyDescent="0.3">
      <c r="A8959" s="1" t="s">
        <v>2943</v>
      </c>
      <c r="B8959" s="1" t="s">
        <v>24974</v>
      </c>
      <c r="C8959" s="2">
        <v>2</v>
      </c>
      <c r="D8959" s="1" t="s">
        <v>24975</v>
      </c>
      <c r="E8959" s="1" t="s">
        <v>24976</v>
      </c>
      <c r="F8959" s="1">
        <f t="shared" si="1181"/>
        <v>41802.17596601852</v>
      </c>
      <c r="G8959" s="1">
        <v>23002</v>
      </c>
      <c r="H8959" s="1">
        <f t="shared" si="1190"/>
        <v>0</v>
      </c>
      <c r="I8959" s="1">
        <v>23002</v>
      </c>
      <c r="J8959" s="1">
        <f t="shared" si="1184"/>
        <v>0</v>
      </c>
      <c r="K8959" s="1">
        <f t="shared" si="1185"/>
        <v>0</v>
      </c>
      <c r="L8959" s="1">
        <f t="shared" si="1186"/>
        <v>0</v>
      </c>
      <c r="M8959" s="1">
        <f t="shared" si="1183"/>
        <v>0</v>
      </c>
      <c r="N8959" s="1">
        <v>0</v>
      </c>
    </row>
    <row r="8960" spans="1:14" x14ac:dyDescent="0.3">
      <c r="A8960" s="1" t="s">
        <v>9583</v>
      </c>
      <c r="B8960" s="1" t="s">
        <v>24977</v>
      </c>
      <c r="C8960" s="2">
        <v>0</v>
      </c>
      <c r="D8960" s="1" t="s">
        <v>24978</v>
      </c>
      <c r="E8960" s="1" t="s">
        <v>24979</v>
      </c>
      <c r="F8960" s="1">
        <f t="shared" si="1181"/>
        <v>39306.829363425924</v>
      </c>
      <c r="G8960" s="1">
        <v>14098</v>
      </c>
      <c r="H8960" s="1">
        <f t="shared" si="1190"/>
        <v>0</v>
      </c>
      <c r="I8960" s="1">
        <v>14098</v>
      </c>
      <c r="J8960" s="1">
        <f t="shared" si="1184"/>
        <v>0</v>
      </c>
      <c r="K8960" s="1">
        <f t="shared" si="1185"/>
        <v>0</v>
      </c>
      <c r="L8960" s="1">
        <f t="shared" si="1186"/>
        <v>0</v>
      </c>
      <c r="M8960" s="1">
        <f t="shared" si="1183"/>
        <v>0</v>
      </c>
      <c r="N8960" s="1">
        <v>0</v>
      </c>
    </row>
    <row r="8961" spans="1:14" x14ac:dyDescent="0.3">
      <c r="A8961" s="1" t="s">
        <v>14662</v>
      </c>
      <c r="B8961" s="1" t="s">
        <v>24980</v>
      </c>
      <c r="C8961" s="2">
        <v>1</v>
      </c>
      <c r="D8961" s="1" t="s">
        <v>24981</v>
      </c>
      <c r="E8961" s="1" t="s">
        <v>24982</v>
      </c>
      <c r="F8961" s="1">
        <f t="shared" ref="F8961:F9024" si="1191">DATEVALUE(E8961)+TIMEVALUE(E8961)</f>
        <v>41750.987418101853</v>
      </c>
      <c r="G8961" s="1">
        <v>7818</v>
      </c>
      <c r="H8961" s="1">
        <f t="shared" si="1190"/>
        <v>0</v>
      </c>
      <c r="I8961" s="1">
        <v>7818</v>
      </c>
      <c r="J8961" s="1">
        <f t="shared" si="1184"/>
        <v>0</v>
      </c>
      <c r="K8961" s="1">
        <f t="shared" si="1185"/>
        <v>0</v>
      </c>
      <c r="L8961" s="1">
        <f t="shared" si="1186"/>
        <v>0</v>
      </c>
      <c r="M8961" s="1">
        <f t="shared" ref="M8961:M9024" si="1192">IF(OR(K8961,L8961), 1, 0)</f>
        <v>0</v>
      </c>
      <c r="N8961" s="1">
        <v>0</v>
      </c>
    </row>
    <row r="8962" spans="1:14" x14ac:dyDescent="0.3">
      <c r="A8962" s="1" t="s">
        <v>602</v>
      </c>
      <c r="B8962" s="1" t="s">
        <v>24983</v>
      </c>
      <c r="C8962" s="2">
        <v>8</v>
      </c>
      <c r="D8962" s="1" t="s">
        <v>24984</v>
      </c>
      <c r="E8962" s="1" t="s">
        <v>24985</v>
      </c>
      <c r="F8962" s="1">
        <f t="shared" si="1191"/>
        <v>42012.936016180553</v>
      </c>
      <c r="G8962" s="1">
        <v>47665</v>
      </c>
      <c r="H8962" s="1">
        <f t="shared" si="1190"/>
        <v>0</v>
      </c>
      <c r="I8962" s="1">
        <v>47665</v>
      </c>
      <c r="J8962" s="1">
        <f t="shared" si="1184"/>
        <v>0</v>
      </c>
      <c r="K8962" s="1">
        <f t="shared" si="1185"/>
        <v>0</v>
      </c>
      <c r="L8962" s="1">
        <f t="shared" si="1186"/>
        <v>0</v>
      </c>
      <c r="M8962" s="1">
        <f t="shared" si="1192"/>
        <v>0</v>
      </c>
      <c r="N8962" s="1">
        <v>0</v>
      </c>
    </row>
    <row r="8963" spans="1:14" x14ac:dyDescent="0.3">
      <c r="A8963" s="1" t="s">
        <v>13396</v>
      </c>
      <c r="B8963" s="1" t="s">
        <v>24986</v>
      </c>
      <c r="C8963" s="2">
        <v>2</v>
      </c>
      <c r="D8963" s="1" t="s">
        <v>24987</v>
      </c>
      <c r="E8963" s="1" t="s">
        <v>24988</v>
      </c>
      <c r="F8963" s="1">
        <f t="shared" si="1191"/>
        <v>41742.647511817129</v>
      </c>
      <c r="G8963" s="1">
        <v>43065</v>
      </c>
      <c r="H8963" s="1">
        <f t="shared" si="1190"/>
        <v>0</v>
      </c>
      <c r="I8963" s="1">
        <v>43065</v>
      </c>
      <c r="J8963" s="1">
        <f t="shared" ref="J8963:J9026" si="1193">IF(AND(EXACT(B8962,B8963), EXACT(B8961,B8962)), 1, 0)</f>
        <v>0</v>
      </c>
      <c r="K8963" s="1">
        <f t="shared" ref="K8963:K9026" si="1194">IF(AND(J8963=1, EXACT(A8961, A8962), EXACT(A8962, A8963)), 1, 0)</f>
        <v>0</v>
      </c>
      <c r="L8963" s="1">
        <f t="shared" ref="L8963:L9026" si="1195">IF(AND(J8963=1, EXACT(D8961, D8962), EXACT(D8962, D8963), F8963-F8961&lt;365), 1, 0)</f>
        <v>0</v>
      </c>
      <c r="M8963" s="1">
        <f t="shared" si="1192"/>
        <v>0</v>
      </c>
      <c r="N8963" s="1">
        <v>0</v>
      </c>
    </row>
    <row r="8964" spans="1:14" x14ac:dyDescent="0.3">
      <c r="A8964" s="1" t="s">
        <v>1130</v>
      </c>
      <c r="B8964" s="1" t="s">
        <v>24989</v>
      </c>
      <c r="C8964" s="2">
        <v>7</v>
      </c>
      <c r="D8964" s="1" t="s">
        <v>24990</v>
      </c>
      <c r="E8964" s="1" t="s">
        <v>24991</v>
      </c>
      <c r="F8964" s="1">
        <f t="shared" si="1191"/>
        <v>42058.565823703706</v>
      </c>
      <c r="G8964" s="1">
        <v>38267</v>
      </c>
      <c r="H8964" s="1">
        <f t="shared" si="1190"/>
        <v>0</v>
      </c>
      <c r="I8964" s="1">
        <v>38267</v>
      </c>
      <c r="J8964" s="1">
        <f t="shared" si="1193"/>
        <v>0</v>
      </c>
      <c r="K8964" s="1">
        <f t="shared" si="1194"/>
        <v>0</v>
      </c>
      <c r="L8964" s="1">
        <f t="shared" si="1195"/>
        <v>0</v>
      </c>
      <c r="M8964" s="1">
        <f t="shared" si="1192"/>
        <v>0</v>
      </c>
      <c r="N8964" s="1">
        <v>0</v>
      </c>
    </row>
    <row r="8965" spans="1:14" x14ac:dyDescent="0.3">
      <c r="A8965" s="1" t="s">
        <v>3742</v>
      </c>
      <c r="B8965" s="1" t="s">
        <v>24992</v>
      </c>
      <c r="C8965" s="2">
        <v>2</v>
      </c>
      <c r="D8965" s="1" t="s">
        <v>24993</v>
      </c>
      <c r="E8965" s="1" t="s">
        <v>24994</v>
      </c>
      <c r="F8965" s="1">
        <f t="shared" si="1191"/>
        <v>41847.691905706015</v>
      </c>
      <c r="G8965" s="1">
        <v>42321</v>
      </c>
      <c r="H8965" s="1">
        <f t="shared" si="1190"/>
        <v>0</v>
      </c>
      <c r="I8965" s="1">
        <v>42321</v>
      </c>
      <c r="J8965" s="1">
        <f t="shared" si="1193"/>
        <v>0</v>
      </c>
      <c r="K8965" s="1">
        <f t="shared" si="1194"/>
        <v>0</v>
      </c>
      <c r="L8965" s="1">
        <f t="shared" si="1195"/>
        <v>0</v>
      </c>
      <c r="M8965" s="1">
        <f t="shared" si="1192"/>
        <v>0</v>
      </c>
      <c r="N8965" s="1">
        <v>0</v>
      </c>
    </row>
    <row r="8966" spans="1:14" x14ac:dyDescent="0.3">
      <c r="A8966" s="1" t="s">
        <v>1337</v>
      </c>
      <c r="B8966" s="1" t="s">
        <v>24995</v>
      </c>
      <c r="C8966" s="2">
        <v>10</v>
      </c>
      <c r="D8966" s="1" t="s">
        <v>24996</v>
      </c>
      <c r="E8966" s="1" t="s">
        <v>24997</v>
      </c>
      <c r="F8966" s="1">
        <f t="shared" si="1191"/>
        <v>42346.798547754632</v>
      </c>
      <c r="G8966" s="1">
        <v>45192</v>
      </c>
      <c r="H8966" s="1">
        <f t="shared" si="1190"/>
        <v>0</v>
      </c>
      <c r="I8966" s="1">
        <v>45192</v>
      </c>
      <c r="J8966" s="1">
        <f t="shared" si="1193"/>
        <v>0</v>
      </c>
      <c r="K8966" s="1">
        <f t="shared" si="1194"/>
        <v>0</v>
      </c>
      <c r="L8966" s="1">
        <f t="shared" si="1195"/>
        <v>0</v>
      </c>
      <c r="M8966" s="1">
        <f t="shared" si="1192"/>
        <v>0</v>
      </c>
      <c r="N8966" s="1">
        <v>0</v>
      </c>
    </row>
    <row r="8967" spans="1:14" x14ac:dyDescent="0.3">
      <c r="A8967" s="1" t="s">
        <v>18136</v>
      </c>
      <c r="B8967" s="1" t="s">
        <v>24998</v>
      </c>
      <c r="C8967" s="2">
        <v>10</v>
      </c>
      <c r="D8967" s="1" t="s">
        <v>24999</v>
      </c>
      <c r="E8967" s="1" t="s">
        <v>25000</v>
      </c>
      <c r="F8967" s="1">
        <f t="shared" si="1191"/>
        <v>41475.601931493053</v>
      </c>
      <c r="G8967" s="1">
        <v>21179</v>
      </c>
      <c r="H8967" s="1">
        <f t="shared" si="1190"/>
        <v>0</v>
      </c>
      <c r="I8967" s="1">
        <v>21179</v>
      </c>
      <c r="J8967" s="1">
        <f t="shared" si="1193"/>
        <v>0</v>
      </c>
      <c r="K8967" s="1">
        <f t="shared" si="1194"/>
        <v>0</v>
      </c>
      <c r="L8967" s="1">
        <f t="shared" si="1195"/>
        <v>0</v>
      </c>
      <c r="M8967" s="1">
        <f t="shared" si="1192"/>
        <v>0</v>
      </c>
      <c r="N8967" s="1">
        <v>0</v>
      </c>
    </row>
    <row r="8968" spans="1:14" x14ac:dyDescent="0.3">
      <c r="A8968" s="1" t="s">
        <v>25001</v>
      </c>
      <c r="B8968" s="1" t="s">
        <v>25002</v>
      </c>
      <c r="C8968" s="2">
        <v>10</v>
      </c>
      <c r="D8968" s="1" t="s">
        <v>25003</v>
      </c>
      <c r="E8968" s="1" t="s">
        <v>25004</v>
      </c>
      <c r="F8968" s="1">
        <f t="shared" si="1191"/>
        <v>41814.849497060182</v>
      </c>
      <c r="G8968" s="1">
        <v>19896</v>
      </c>
      <c r="H8968" s="1">
        <f t="shared" si="1190"/>
        <v>0</v>
      </c>
      <c r="I8968" s="1">
        <v>19896</v>
      </c>
      <c r="J8968" s="1">
        <f t="shared" si="1193"/>
        <v>0</v>
      </c>
      <c r="K8968" s="1">
        <f t="shared" si="1194"/>
        <v>0</v>
      </c>
      <c r="L8968" s="1">
        <f t="shared" si="1195"/>
        <v>0</v>
      </c>
      <c r="M8968" s="1">
        <f t="shared" si="1192"/>
        <v>0</v>
      </c>
      <c r="N8968" s="1">
        <v>0</v>
      </c>
    </row>
    <row r="8969" spans="1:14" x14ac:dyDescent="0.3">
      <c r="A8969" s="1" t="s">
        <v>6395</v>
      </c>
      <c r="B8969" s="1" t="s">
        <v>25005</v>
      </c>
      <c r="C8969" s="2">
        <v>8</v>
      </c>
      <c r="D8969" s="1" t="s">
        <v>25006</v>
      </c>
      <c r="E8969" s="1" t="s">
        <v>25007</v>
      </c>
      <c r="F8969" s="1">
        <f t="shared" si="1191"/>
        <v>42218.662200763887</v>
      </c>
      <c r="G8969" s="1">
        <v>5399</v>
      </c>
      <c r="H8969" s="1">
        <v>0</v>
      </c>
      <c r="I8969" s="1">
        <v>5399</v>
      </c>
      <c r="J8969" s="1">
        <f t="shared" si="1193"/>
        <v>0</v>
      </c>
      <c r="K8969" s="1">
        <f t="shared" si="1194"/>
        <v>0</v>
      </c>
      <c r="L8969" s="1">
        <f t="shared" si="1195"/>
        <v>0</v>
      </c>
      <c r="M8969" s="1">
        <f t="shared" si="1192"/>
        <v>0</v>
      </c>
      <c r="N8969" s="1">
        <v>0</v>
      </c>
    </row>
    <row r="8970" spans="1:14" x14ac:dyDescent="0.3">
      <c r="A8970" s="1" t="s">
        <v>934</v>
      </c>
      <c r="B8970" s="1" t="s">
        <v>25008</v>
      </c>
      <c r="C8970" s="2">
        <v>2</v>
      </c>
      <c r="D8970" s="1" t="s">
        <v>25009</v>
      </c>
      <c r="E8970" s="1" t="s">
        <v>25010</v>
      </c>
      <c r="F8970" s="1">
        <f t="shared" si="1191"/>
        <v>40321.96675925926</v>
      </c>
      <c r="G8970" s="1">
        <v>32055</v>
      </c>
      <c r="H8970" s="1">
        <f t="shared" ref="H8970:H8975" si="1196">+H8985</f>
        <v>0</v>
      </c>
      <c r="I8970" s="1">
        <v>32055</v>
      </c>
      <c r="J8970" s="1">
        <f t="shared" si="1193"/>
        <v>0</v>
      </c>
      <c r="K8970" s="1">
        <f t="shared" si="1194"/>
        <v>0</v>
      </c>
      <c r="L8970" s="1">
        <f t="shared" si="1195"/>
        <v>0</v>
      </c>
      <c r="M8970" s="1">
        <f t="shared" si="1192"/>
        <v>0</v>
      </c>
      <c r="N8970" s="1">
        <v>0</v>
      </c>
    </row>
    <row r="8971" spans="1:14" x14ac:dyDescent="0.3">
      <c r="A8971" s="1" t="s">
        <v>2929</v>
      </c>
      <c r="B8971" s="1" t="s">
        <v>25011</v>
      </c>
      <c r="C8971" s="2">
        <v>1</v>
      </c>
      <c r="D8971" s="1" t="s">
        <v>25012</v>
      </c>
      <c r="E8971" s="1" t="s">
        <v>25013</v>
      </c>
      <c r="F8971" s="1">
        <f t="shared" si="1191"/>
        <v>42778.496150648149</v>
      </c>
      <c r="G8971" s="1">
        <v>44421</v>
      </c>
      <c r="H8971" s="1">
        <v>1</v>
      </c>
      <c r="I8971" s="1">
        <v>44421</v>
      </c>
      <c r="J8971" s="1">
        <f t="shared" si="1193"/>
        <v>0</v>
      </c>
      <c r="K8971" s="1">
        <f t="shared" si="1194"/>
        <v>0</v>
      </c>
      <c r="L8971" s="1">
        <f t="shared" si="1195"/>
        <v>0</v>
      </c>
      <c r="M8971" s="1">
        <f t="shared" si="1192"/>
        <v>0</v>
      </c>
      <c r="N8971" s="1">
        <v>1</v>
      </c>
    </row>
    <row r="8972" spans="1:14" x14ac:dyDescent="0.3">
      <c r="A8972" s="1" t="s">
        <v>2541</v>
      </c>
      <c r="B8972" s="1" t="s">
        <v>25014</v>
      </c>
      <c r="C8972" s="2">
        <v>10</v>
      </c>
      <c r="D8972" s="1" t="s">
        <v>25015</v>
      </c>
      <c r="E8972" s="1" t="s">
        <v>25016</v>
      </c>
      <c r="F8972" s="1">
        <f t="shared" si="1191"/>
        <v>42429.685753483798</v>
      </c>
      <c r="G8972" s="1">
        <v>33458</v>
      </c>
      <c r="H8972" s="1">
        <f t="shared" si="1196"/>
        <v>0</v>
      </c>
      <c r="I8972" s="1">
        <v>33458</v>
      </c>
      <c r="J8972" s="1">
        <f t="shared" si="1193"/>
        <v>0</v>
      </c>
      <c r="K8972" s="1">
        <f t="shared" si="1194"/>
        <v>0</v>
      </c>
      <c r="L8972" s="1">
        <f t="shared" si="1195"/>
        <v>0</v>
      </c>
      <c r="M8972" s="1">
        <f t="shared" si="1192"/>
        <v>0</v>
      </c>
      <c r="N8972" s="1">
        <v>0</v>
      </c>
    </row>
    <row r="8973" spans="1:14" x14ac:dyDescent="0.3">
      <c r="A8973" s="1" t="s">
        <v>9049</v>
      </c>
      <c r="B8973" s="1" t="s">
        <v>25014</v>
      </c>
      <c r="C8973" s="2">
        <v>9</v>
      </c>
      <c r="D8973" s="1" t="s">
        <v>25017</v>
      </c>
      <c r="E8973" s="1" t="s">
        <v>25018</v>
      </c>
      <c r="F8973" s="1">
        <f t="shared" si="1191"/>
        <v>41284.694259780095</v>
      </c>
      <c r="G8973" s="1">
        <v>49906</v>
      </c>
      <c r="H8973" s="1">
        <f t="shared" si="1196"/>
        <v>0</v>
      </c>
      <c r="I8973" s="1">
        <v>49906</v>
      </c>
      <c r="J8973" s="1">
        <f t="shared" si="1193"/>
        <v>0</v>
      </c>
      <c r="K8973" s="1">
        <f t="shared" si="1194"/>
        <v>0</v>
      </c>
      <c r="L8973" s="1">
        <f t="shared" si="1195"/>
        <v>0</v>
      </c>
      <c r="M8973" s="1">
        <f t="shared" si="1192"/>
        <v>0</v>
      </c>
      <c r="N8973" s="1">
        <v>0</v>
      </c>
    </row>
    <row r="8974" spans="1:14" x14ac:dyDescent="0.3">
      <c r="A8974" s="1" t="s">
        <v>961</v>
      </c>
      <c r="B8974" s="1" t="s">
        <v>25019</v>
      </c>
      <c r="C8974" s="2">
        <v>10</v>
      </c>
      <c r="D8974" s="1" t="s">
        <v>25020</v>
      </c>
      <c r="E8974" s="1" t="s">
        <v>25021</v>
      </c>
      <c r="F8974" s="1">
        <f t="shared" si="1191"/>
        <v>41362.796775381947</v>
      </c>
      <c r="G8974" s="1">
        <v>44975</v>
      </c>
      <c r="H8974" s="1">
        <f t="shared" si="1196"/>
        <v>0</v>
      </c>
      <c r="I8974" s="1">
        <v>44975</v>
      </c>
      <c r="J8974" s="1">
        <f t="shared" si="1193"/>
        <v>0</v>
      </c>
      <c r="K8974" s="1">
        <f t="shared" si="1194"/>
        <v>0</v>
      </c>
      <c r="L8974" s="1">
        <f t="shared" si="1195"/>
        <v>0</v>
      </c>
      <c r="M8974" s="1">
        <f t="shared" si="1192"/>
        <v>0</v>
      </c>
      <c r="N8974" s="1">
        <v>0</v>
      </c>
    </row>
    <row r="8975" spans="1:14" x14ac:dyDescent="0.3">
      <c r="A8975" s="1" t="s">
        <v>25022</v>
      </c>
      <c r="B8975" s="1" t="s">
        <v>25023</v>
      </c>
      <c r="C8975" s="2">
        <v>2</v>
      </c>
      <c r="D8975" s="1" t="s">
        <v>25024</v>
      </c>
      <c r="E8975" s="1" t="s">
        <v>25025</v>
      </c>
      <c r="F8975" s="1">
        <f t="shared" si="1191"/>
        <v>42424.876336759262</v>
      </c>
      <c r="G8975" s="1">
        <v>14725</v>
      </c>
      <c r="H8975" s="1">
        <f t="shared" si="1196"/>
        <v>0</v>
      </c>
      <c r="I8975" s="1">
        <v>14725</v>
      </c>
      <c r="J8975" s="1">
        <f t="shared" si="1193"/>
        <v>0</v>
      </c>
      <c r="K8975" s="1">
        <f t="shared" si="1194"/>
        <v>0</v>
      </c>
      <c r="L8975" s="1">
        <f t="shared" si="1195"/>
        <v>0</v>
      </c>
      <c r="M8975" s="1">
        <f t="shared" si="1192"/>
        <v>0</v>
      </c>
      <c r="N8975" s="1">
        <v>0</v>
      </c>
    </row>
    <row r="8976" spans="1:14" x14ac:dyDescent="0.3">
      <c r="A8976" s="1" t="s">
        <v>2613</v>
      </c>
      <c r="B8976" s="1" t="s">
        <v>25026</v>
      </c>
      <c r="C8976" s="2">
        <v>7</v>
      </c>
      <c r="D8976" s="1" t="s">
        <v>25027</v>
      </c>
      <c r="E8976" s="1" t="s">
        <v>25028</v>
      </c>
      <c r="F8976" s="1">
        <f t="shared" si="1191"/>
        <v>41386.388283506945</v>
      </c>
      <c r="G8976" s="1">
        <v>6605</v>
      </c>
      <c r="H8976" s="1">
        <v>0</v>
      </c>
      <c r="I8976" s="1">
        <v>6605</v>
      </c>
      <c r="J8976" s="1">
        <f t="shared" si="1193"/>
        <v>0</v>
      </c>
      <c r="K8976" s="1">
        <f t="shared" si="1194"/>
        <v>0</v>
      </c>
      <c r="L8976" s="1">
        <f t="shared" si="1195"/>
        <v>0</v>
      </c>
      <c r="M8976" s="1">
        <f t="shared" si="1192"/>
        <v>0</v>
      </c>
      <c r="N8976" s="1">
        <v>0</v>
      </c>
    </row>
    <row r="8977" spans="1:14" x14ac:dyDescent="0.3">
      <c r="A8977" s="1" t="s">
        <v>12529</v>
      </c>
      <c r="B8977" s="1" t="s">
        <v>25029</v>
      </c>
      <c r="C8977" s="2">
        <v>1</v>
      </c>
      <c r="D8977" s="1" t="s">
        <v>25030</v>
      </c>
      <c r="E8977" s="1" t="s">
        <v>25031</v>
      </c>
      <c r="F8977" s="1">
        <f t="shared" si="1191"/>
        <v>42226.636644131948</v>
      </c>
      <c r="G8977" s="1">
        <v>34314</v>
      </c>
      <c r="H8977" s="1">
        <f>+H8992</f>
        <v>0</v>
      </c>
      <c r="I8977" s="1">
        <v>34314</v>
      </c>
      <c r="J8977" s="1">
        <f t="shared" si="1193"/>
        <v>0</v>
      </c>
      <c r="K8977" s="1">
        <f t="shared" si="1194"/>
        <v>0</v>
      </c>
      <c r="L8977" s="1">
        <f t="shared" si="1195"/>
        <v>0</v>
      </c>
      <c r="M8977" s="1">
        <f t="shared" si="1192"/>
        <v>0</v>
      </c>
      <c r="N8977" s="1">
        <v>0</v>
      </c>
    </row>
    <row r="8978" spans="1:14" x14ac:dyDescent="0.3">
      <c r="A8978" s="1" t="s">
        <v>4104</v>
      </c>
      <c r="B8978" s="1" t="s">
        <v>25032</v>
      </c>
      <c r="C8978" s="2">
        <v>10</v>
      </c>
      <c r="D8978" s="1" t="s">
        <v>25033</v>
      </c>
      <c r="E8978" s="1" t="s">
        <v>25034</v>
      </c>
      <c r="F8978" s="1">
        <f t="shared" si="1191"/>
        <v>42397.787316631948</v>
      </c>
      <c r="G8978" s="1">
        <v>37829</v>
      </c>
      <c r="H8978" s="1">
        <f>+H8993</f>
        <v>0</v>
      </c>
      <c r="I8978" s="1">
        <v>37829</v>
      </c>
      <c r="J8978" s="1">
        <f t="shared" si="1193"/>
        <v>0</v>
      </c>
      <c r="K8978" s="1">
        <f t="shared" si="1194"/>
        <v>0</v>
      </c>
      <c r="L8978" s="1">
        <f t="shared" si="1195"/>
        <v>0</v>
      </c>
      <c r="M8978" s="1">
        <f t="shared" si="1192"/>
        <v>0</v>
      </c>
      <c r="N8978" s="1">
        <v>0</v>
      </c>
    </row>
    <row r="8979" spans="1:14" x14ac:dyDescent="0.3">
      <c r="A8979" s="1" t="s">
        <v>15797</v>
      </c>
      <c r="B8979" s="1" t="s">
        <v>25035</v>
      </c>
      <c r="C8979" s="2">
        <v>10</v>
      </c>
      <c r="D8979" s="1" t="s">
        <v>25036</v>
      </c>
      <c r="E8979" s="1" t="s">
        <v>25037</v>
      </c>
      <c r="F8979" s="1">
        <f t="shared" si="1191"/>
        <v>41022.866481481484</v>
      </c>
      <c r="G8979" s="1">
        <v>6454</v>
      </c>
      <c r="H8979" s="1">
        <v>0</v>
      </c>
      <c r="I8979" s="1">
        <v>6454</v>
      </c>
      <c r="J8979" s="1">
        <f t="shared" si="1193"/>
        <v>0</v>
      </c>
      <c r="K8979" s="1">
        <f t="shared" si="1194"/>
        <v>0</v>
      </c>
      <c r="L8979" s="1">
        <f t="shared" si="1195"/>
        <v>0</v>
      </c>
      <c r="M8979" s="1">
        <f t="shared" si="1192"/>
        <v>0</v>
      </c>
      <c r="N8979" s="1">
        <v>0</v>
      </c>
    </row>
    <row r="8980" spans="1:14" x14ac:dyDescent="0.3">
      <c r="A8980" s="1" t="s">
        <v>15253</v>
      </c>
      <c r="B8980" s="1" t="s">
        <v>25038</v>
      </c>
      <c r="C8980" s="2">
        <v>10</v>
      </c>
      <c r="D8980" s="1" t="s">
        <v>25039</v>
      </c>
      <c r="E8980" s="1" t="s">
        <v>25040</v>
      </c>
      <c r="F8980" s="1">
        <f t="shared" si="1191"/>
        <v>42099.410447453702</v>
      </c>
      <c r="G8980" s="1">
        <v>43583</v>
      </c>
      <c r="H8980" s="1">
        <f t="shared" ref="H8980:H8990" si="1197">+H8995</f>
        <v>0</v>
      </c>
      <c r="I8980" s="1">
        <v>43583</v>
      </c>
      <c r="J8980" s="1">
        <f t="shared" si="1193"/>
        <v>0</v>
      </c>
      <c r="K8980" s="1">
        <f t="shared" si="1194"/>
        <v>0</v>
      </c>
      <c r="L8980" s="1">
        <f t="shared" si="1195"/>
        <v>0</v>
      </c>
      <c r="M8980" s="1">
        <f t="shared" si="1192"/>
        <v>0</v>
      </c>
      <c r="N8980" s="1">
        <v>0</v>
      </c>
    </row>
    <row r="8981" spans="1:14" x14ac:dyDescent="0.3">
      <c r="A8981" s="1" t="s">
        <v>104</v>
      </c>
      <c r="B8981" s="1" t="s">
        <v>25041</v>
      </c>
      <c r="C8981" s="2">
        <v>10</v>
      </c>
      <c r="D8981" s="1" t="s">
        <v>25042</v>
      </c>
      <c r="E8981" s="1" t="s">
        <v>25043</v>
      </c>
      <c r="F8981" s="1">
        <f t="shared" si="1191"/>
        <v>41521.859619571762</v>
      </c>
      <c r="G8981" s="1">
        <v>40652</v>
      </c>
      <c r="H8981" s="1">
        <f t="shared" si="1197"/>
        <v>0</v>
      </c>
      <c r="I8981" s="1">
        <v>40652</v>
      </c>
      <c r="J8981" s="1">
        <f t="shared" si="1193"/>
        <v>0</v>
      </c>
      <c r="K8981" s="1">
        <f t="shared" si="1194"/>
        <v>0</v>
      </c>
      <c r="L8981" s="1">
        <f t="shared" si="1195"/>
        <v>0</v>
      </c>
      <c r="M8981" s="1">
        <f t="shared" si="1192"/>
        <v>0</v>
      </c>
      <c r="N8981" s="1">
        <v>0</v>
      </c>
    </row>
    <row r="8982" spans="1:14" x14ac:dyDescent="0.3">
      <c r="A8982" s="1" t="s">
        <v>104</v>
      </c>
      <c r="B8982" s="1" t="s">
        <v>25044</v>
      </c>
      <c r="C8982" s="2">
        <v>10</v>
      </c>
      <c r="D8982" s="1" t="s">
        <v>25045</v>
      </c>
      <c r="E8982" s="1" t="s">
        <v>25046</v>
      </c>
      <c r="F8982" s="1">
        <f t="shared" si="1191"/>
        <v>42306.366739097219</v>
      </c>
      <c r="G8982" s="1">
        <v>23586</v>
      </c>
      <c r="H8982" s="1">
        <f t="shared" si="1197"/>
        <v>0</v>
      </c>
      <c r="I8982" s="1">
        <v>23586</v>
      </c>
      <c r="J8982" s="1">
        <f t="shared" si="1193"/>
        <v>0</v>
      </c>
      <c r="K8982" s="1">
        <f t="shared" si="1194"/>
        <v>0</v>
      </c>
      <c r="L8982" s="1">
        <f t="shared" si="1195"/>
        <v>0</v>
      </c>
      <c r="M8982" s="1">
        <f t="shared" si="1192"/>
        <v>0</v>
      </c>
      <c r="N8982" s="1">
        <v>0</v>
      </c>
    </row>
    <row r="8983" spans="1:14" x14ac:dyDescent="0.3">
      <c r="A8983" s="1" t="s">
        <v>4563</v>
      </c>
      <c r="B8983" s="1" t="s">
        <v>25047</v>
      </c>
      <c r="C8983" s="2">
        <v>4</v>
      </c>
      <c r="D8983" s="1" t="s">
        <v>25048</v>
      </c>
      <c r="E8983" s="1" t="s">
        <v>25049</v>
      </c>
      <c r="F8983" s="1">
        <f t="shared" si="1191"/>
        <v>41819.902344097223</v>
      </c>
      <c r="G8983" s="1">
        <v>40957</v>
      </c>
      <c r="H8983" s="1">
        <f t="shared" si="1197"/>
        <v>0</v>
      </c>
      <c r="I8983" s="1">
        <v>40957</v>
      </c>
      <c r="J8983" s="1">
        <f t="shared" si="1193"/>
        <v>0</v>
      </c>
      <c r="K8983" s="1">
        <f t="shared" si="1194"/>
        <v>0</v>
      </c>
      <c r="L8983" s="1">
        <f t="shared" si="1195"/>
        <v>0</v>
      </c>
      <c r="M8983" s="1">
        <f t="shared" si="1192"/>
        <v>0</v>
      </c>
      <c r="N8983" s="1">
        <v>0</v>
      </c>
    </row>
    <row r="8984" spans="1:14" x14ac:dyDescent="0.3">
      <c r="A8984" s="1" t="s">
        <v>8285</v>
      </c>
      <c r="B8984" s="1" t="s">
        <v>25050</v>
      </c>
      <c r="C8984" s="2">
        <v>0</v>
      </c>
      <c r="D8984" s="1" t="s">
        <v>25051</v>
      </c>
      <c r="E8984" s="1" t="s">
        <v>25052</v>
      </c>
      <c r="F8984" s="1">
        <f t="shared" si="1191"/>
        <v>39225.969270833331</v>
      </c>
      <c r="G8984" s="1">
        <v>27635</v>
      </c>
      <c r="H8984" s="1">
        <f t="shared" si="1197"/>
        <v>0</v>
      </c>
      <c r="I8984" s="1">
        <v>27635</v>
      </c>
      <c r="J8984" s="1">
        <f t="shared" si="1193"/>
        <v>0</v>
      </c>
      <c r="K8984" s="1">
        <f t="shared" si="1194"/>
        <v>0</v>
      </c>
      <c r="L8984" s="1">
        <f t="shared" si="1195"/>
        <v>0</v>
      </c>
      <c r="M8984" s="1">
        <f t="shared" si="1192"/>
        <v>0</v>
      </c>
      <c r="N8984" s="1">
        <v>0</v>
      </c>
    </row>
    <row r="8985" spans="1:14" x14ac:dyDescent="0.3">
      <c r="A8985" s="1" t="s">
        <v>4382</v>
      </c>
      <c r="B8985" s="1" t="s">
        <v>25050</v>
      </c>
      <c r="C8985" s="2">
        <v>10</v>
      </c>
      <c r="D8985" s="1" t="s">
        <v>25053</v>
      </c>
      <c r="E8985" s="1" t="s">
        <v>25054</v>
      </c>
      <c r="F8985" s="1">
        <f t="shared" si="1191"/>
        <v>40830.087951388887</v>
      </c>
      <c r="G8985" s="1">
        <v>45039</v>
      </c>
      <c r="H8985" s="1">
        <f t="shared" si="1197"/>
        <v>0</v>
      </c>
      <c r="I8985" s="1">
        <v>45039</v>
      </c>
      <c r="J8985" s="1">
        <f t="shared" si="1193"/>
        <v>0</v>
      </c>
      <c r="K8985" s="1">
        <f t="shared" si="1194"/>
        <v>0</v>
      </c>
      <c r="L8985" s="1">
        <f t="shared" si="1195"/>
        <v>0</v>
      </c>
      <c r="M8985" s="1">
        <f t="shared" si="1192"/>
        <v>0</v>
      </c>
      <c r="N8985" s="1">
        <v>0</v>
      </c>
    </row>
    <row r="8986" spans="1:14" x14ac:dyDescent="0.3">
      <c r="A8986" s="1" t="s">
        <v>1722</v>
      </c>
      <c r="B8986" s="1" t="s">
        <v>25055</v>
      </c>
      <c r="C8986" s="2">
        <v>2</v>
      </c>
      <c r="D8986" s="1" t="s">
        <v>25056</v>
      </c>
      <c r="E8986" s="1" t="s">
        <v>25057</v>
      </c>
      <c r="F8986" s="1">
        <f t="shared" si="1191"/>
        <v>42101.736854224539</v>
      </c>
      <c r="G8986" s="1">
        <v>27868</v>
      </c>
      <c r="H8986" s="1">
        <f t="shared" si="1197"/>
        <v>0</v>
      </c>
      <c r="I8986" s="1">
        <v>27868</v>
      </c>
      <c r="J8986" s="1">
        <f t="shared" si="1193"/>
        <v>0</v>
      </c>
      <c r="K8986" s="1">
        <f t="shared" si="1194"/>
        <v>0</v>
      </c>
      <c r="L8986" s="1">
        <f t="shared" si="1195"/>
        <v>0</v>
      </c>
      <c r="M8986" s="1">
        <f t="shared" si="1192"/>
        <v>0</v>
      </c>
      <c r="N8986" s="1">
        <v>0</v>
      </c>
    </row>
    <row r="8987" spans="1:14" x14ac:dyDescent="0.3">
      <c r="A8987" s="1" t="s">
        <v>6682</v>
      </c>
      <c r="B8987" s="1" t="s">
        <v>25058</v>
      </c>
      <c r="C8987" s="2">
        <v>9</v>
      </c>
      <c r="D8987" s="1" t="s">
        <v>25059</v>
      </c>
      <c r="E8987" s="1" t="s">
        <v>25060</v>
      </c>
      <c r="F8987" s="1">
        <f t="shared" si="1191"/>
        <v>42670.304577499999</v>
      </c>
      <c r="G8987" s="1">
        <v>47972</v>
      </c>
      <c r="H8987" s="1">
        <f t="shared" si="1197"/>
        <v>0</v>
      </c>
      <c r="I8987" s="1">
        <v>47972</v>
      </c>
      <c r="J8987" s="1">
        <f t="shared" si="1193"/>
        <v>0</v>
      </c>
      <c r="K8987" s="1">
        <f t="shared" si="1194"/>
        <v>0</v>
      </c>
      <c r="L8987" s="1">
        <f t="shared" si="1195"/>
        <v>0</v>
      </c>
      <c r="M8987" s="1">
        <f t="shared" si="1192"/>
        <v>0</v>
      </c>
      <c r="N8987" s="1">
        <v>0</v>
      </c>
    </row>
    <row r="8988" spans="1:14" x14ac:dyDescent="0.3">
      <c r="A8988" s="1" t="s">
        <v>20893</v>
      </c>
      <c r="B8988" s="1" t="s">
        <v>25061</v>
      </c>
      <c r="C8988" s="2">
        <v>8</v>
      </c>
      <c r="D8988" s="1" t="s">
        <v>25062</v>
      </c>
      <c r="E8988" s="1" t="s">
        <v>25063</v>
      </c>
      <c r="F8988" s="1">
        <f t="shared" si="1191"/>
        <v>41368.962197418979</v>
      </c>
      <c r="G8988" s="1">
        <v>52283</v>
      </c>
      <c r="H8988" s="1">
        <f t="shared" si="1197"/>
        <v>0</v>
      </c>
      <c r="I8988" s="1">
        <v>52283</v>
      </c>
      <c r="J8988" s="1">
        <f t="shared" si="1193"/>
        <v>0</v>
      </c>
      <c r="K8988" s="1">
        <f t="shared" si="1194"/>
        <v>0</v>
      </c>
      <c r="L8988" s="1">
        <f t="shared" si="1195"/>
        <v>0</v>
      </c>
      <c r="M8988" s="1">
        <f t="shared" si="1192"/>
        <v>0</v>
      </c>
      <c r="N8988" s="1">
        <v>0</v>
      </c>
    </row>
    <row r="8989" spans="1:14" x14ac:dyDescent="0.3">
      <c r="A8989" s="1" t="s">
        <v>25064</v>
      </c>
      <c r="B8989" s="1" t="s">
        <v>25065</v>
      </c>
      <c r="C8989" s="2">
        <v>0</v>
      </c>
      <c r="D8989" s="1" t="s">
        <v>25066</v>
      </c>
      <c r="E8989" s="1" t="s">
        <v>25067</v>
      </c>
      <c r="F8989" s="1">
        <f t="shared" si="1191"/>
        <v>39665.929502314815</v>
      </c>
      <c r="G8989" s="1">
        <v>33617</v>
      </c>
      <c r="H8989" s="1">
        <f t="shared" si="1197"/>
        <v>0</v>
      </c>
      <c r="I8989" s="1">
        <v>33617</v>
      </c>
      <c r="J8989" s="1">
        <f t="shared" si="1193"/>
        <v>0</v>
      </c>
      <c r="K8989" s="1">
        <f t="shared" si="1194"/>
        <v>0</v>
      </c>
      <c r="L8989" s="1">
        <f t="shared" si="1195"/>
        <v>0</v>
      </c>
      <c r="M8989" s="1">
        <f t="shared" si="1192"/>
        <v>0</v>
      </c>
      <c r="N8989" s="1">
        <v>0</v>
      </c>
    </row>
    <row r="8990" spans="1:14" x14ac:dyDescent="0.3">
      <c r="A8990" s="1" t="s">
        <v>25068</v>
      </c>
      <c r="B8990" s="1" t="s">
        <v>25069</v>
      </c>
      <c r="C8990" s="2">
        <v>10</v>
      </c>
      <c r="D8990" s="1" t="s">
        <v>25070</v>
      </c>
      <c r="E8990" s="1" t="s">
        <v>25071</v>
      </c>
      <c r="F8990" s="1">
        <f t="shared" si="1191"/>
        <v>41904.884497476851</v>
      </c>
      <c r="G8990" s="1">
        <v>11802</v>
      </c>
      <c r="H8990" s="1">
        <f t="shared" si="1197"/>
        <v>0</v>
      </c>
      <c r="I8990" s="1">
        <v>11802</v>
      </c>
      <c r="J8990" s="1">
        <f t="shared" si="1193"/>
        <v>0</v>
      </c>
      <c r="K8990" s="1">
        <f t="shared" si="1194"/>
        <v>0</v>
      </c>
      <c r="L8990" s="1">
        <f t="shared" si="1195"/>
        <v>0</v>
      </c>
      <c r="M8990" s="1">
        <f t="shared" si="1192"/>
        <v>0</v>
      </c>
      <c r="N8990" s="1">
        <v>0</v>
      </c>
    </row>
    <row r="8991" spans="1:14" x14ac:dyDescent="0.3">
      <c r="A8991" s="1" t="s">
        <v>1312</v>
      </c>
      <c r="B8991" s="1" t="s">
        <v>25072</v>
      </c>
      <c r="C8991" s="2">
        <v>2</v>
      </c>
      <c r="D8991" s="1" t="s">
        <v>25073</v>
      </c>
      <c r="E8991" s="1" t="s">
        <v>25074</v>
      </c>
      <c r="F8991" s="1">
        <f t="shared" si="1191"/>
        <v>42074.828405856482</v>
      </c>
      <c r="G8991" s="1">
        <v>7014</v>
      </c>
      <c r="H8991" s="1">
        <v>0</v>
      </c>
      <c r="I8991" s="1">
        <v>7014</v>
      </c>
      <c r="J8991" s="1">
        <f t="shared" si="1193"/>
        <v>0</v>
      </c>
      <c r="K8991" s="1">
        <f t="shared" si="1194"/>
        <v>0</v>
      </c>
      <c r="L8991" s="1">
        <f t="shared" si="1195"/>
        <v>0</v>
      </c>
      <c r="M8991" s="1">
        <f t="shared" si="1192"/>
        <v>0</v>
      </c>
      <c r="N8991" s="1">
        <v>0</v>
      </c>
    </row>
    <row r="8992" spans="1:14" x14ac:dyDescent="0.3">
      <c r="A8992" s="1" t="s">
        <v>2177</v>
      </c>
      <c r="B8992" s="1" t="s">
        <v>25075</v>
      </c>
      <c r="C8992" s="2">
        <v>2</v>
      </c>
      <c r="D8992" s="1" t="s">
        <v>25076</v>
      </c>
      <c r="E8992" s="1" t="s">
        <v>25077</v>
      </c>
      <c r="F8992" s="1">
        <f t="shared" si="1191"/>
        <v>41765.778724525466</v>
      </c>
      <c r="G8992" s="1">
        <v>50682</v>
      </c>
      <c r="H8992" s="1">
        <f>+H9007</f>
        <v>0</v>
      </c>
      <c r="I8992" s="1">
        <v>50682</v>
      </c>
      <c r="J8992" s="1">
        <f t="shared" si="1193"/>
        <v>0</v>
      </c>
      <c r="K8992" s="1">
        <f t="shared" si="1194"/>
        <v>0</v>
      </c>
      <c r="L8992" s="1">
        <f t="shared" si="1195"/>
        <v>0</v>
      </c>
      <c r="M8992" s="1">
        <f t="shared" si="1192"/>
        <v>0</v>
      </c>
      <c r="N8992" s="1">
        <v>0</v>
      </c>
    </row>
    <row r="8993" spans="1:14" x14ac:dyDescent="0.3">
      <c r="A8993" s="1" t="s">
        <v>9353</v>
      </c>
      <c r="B8993" s="1" t="s">
        <v>25078</v>
      </c>
      <c r="C8993" s="2">
        <v>9</v>
      </c>
      <c r="D8993" s="1" t="s">
        <v>25079</v>
      </c>
      <c r="E8993" s="1" t="s">
        <v>25080</v>
      </c>
      <c r="F8993" s="1">
        <f t="shared" si="1191"/>
        <v>42195.71887271991</v>
      </c>
      <c r="G8993" s="1">
        <v>6471</v>
      </c>
      <c r="H8993" s="1">
        <v>0</v>
      </c>
      <c r="I8993" s="1">
        <v>6471</v>
      </c>
      <c r="J8993" s="1">
        <f t="shared" si="1193"/>
        <v>0</v>
      </c>
      <c r="K8993" s="1">
        <f t="shared" si="1194"/>
        <v>0</v>
      </c>
      <c r="L8993" s="1">
        <f t="shared" si="1195"/>
        <v>0</v>
      </c>
      <c r="M8993" s="1">
        <f t="shared" si="1192"/>
        <v>0</v>
      </c>
      <c r="N8993" s="1">
        <v>0</v>
      </c>
    </row>
    <row r="8994" spans="1:14" x14ac:dyDescent="0.3">
      <c r="A8994" s="1" t="s">
        <v>2722</v>
      </c>
      <c r="B8994" s="1" t="s">
        <v>25081</v>
      </c>
      <c r="C8994" s="2">
        <v>8</v>
      </c>
      <c r="D8994" s="1" t="s">
        <v>25082</v>
      </c>
      <c r="E8994" s="1" t="s">
        <v>25083</v>
      </c>
      <c r="F8994" s="1">
        <f t="shared" si="1191"/>
        <v>42343.524782685185</v>
      </c>
      <c r="G8994" s="1">
        <v>11231</v>
      </c>
      <c r="H8994" s="1">
        <f>+H9009</f>
        <v>0</v>
      </c>
      <c r="I8994" s="1">
        <v>11231</v>
      </c>
      <c r="J8994" s="1">
        <f t="shared" si="1193"/>
        <v>0</v>
      </c>
      <c r="K8994" s="1">
        <f t="shared" si="1194"/>
        <v>0</v>
      </c>
      <c r="L8994" s="1">
        <f t="shared" si="1195"/>
        <v>0</v>
      </c>
      <c r="M8994" s="1">
        <f t="shared" si="1192"/>
        <v>0</v>
      </c>
      <c r="N8994" s="1">
        <v>0</v>
      </c>
    </row>
    <row r="8995" spans="1:14" x14ac:dyDescent="0.3">
      <c r="A8995" s="1" t="s">
        <v>4371</v>
      </c>
      <c r="B8995" s="1" t="s">
        <v>25081</v>
      </c>
      <c r="C8995" s="2">
        <v>10</v>
      </c>
      <c r="D8995" s="1" t="s">
        <v>25084</v>
      </c>
      <c r="E8995" s="1" t="s">
        <v>25085</v>
      </c>
      <c r="F8995" s="1">
        <f t="shared" si="1191"/>
        <v>42007.904488182867</v>
      </c>
      <c r="G8995" s="1">
        <v>47269</v>
      </c>
      <c r="H8995" s="1">
        <f>+H9010</f>
        <v>0</v>
      </c>
      <c r="I8995" s="1">
        <v>47269</v>
      </c>
      <c r="J8995" s="1">
        <f t="shared" si="1193"/>
        <v>0</v>
      </c>
      <c r="K8995" s="1">
        <f t="shared" si="1194"/>
        <v>0</v>
      </c>
      <c r="L8995" s="1">
        <f t="shared" si="1195"/>
        <v>0</v>
      </c>
      <c r="M8995" s="1">
        <f t="shared" si="1192"/>
        <v>0</v>
      </c>
      <c r="N8995" s="1">
        <v>0</v>
      </c>
    </row>
    <row r="8996" spans="1:14" x14ac:dyDescent="0.3">
      <c r="A8996" s="1" t="s">
        <v>5961</v>
      </c>
      <c r="B8996" s="1" t="s">
        <v>25086</v>
      </c>
      <c r="C8996" s="2">
        <v>0</v>
      </c>
      <c r="D8996" s="1" t="s">
        <v>25087</v>
      </c>
      <c r="E8996" s="1" t="s">
        <v>25088</v>
      </c>
      <c r="F8996" s="1">
        <f t="shared" si="1191"/>
        <v>38854.134837962964</v>
      </c>
      <c r="G8996" s="1">
        <v>1644</v>
      </c>
      <c r="H8996" s="1">
        <v>0</v>
      </c>
      <c r="I8996" s="1">
        <v>1644</v>
      </c>
      <c r="J8996" s="1">
        <f t="shared" si="1193"/>
        <v>0</v>
      </c>
      <c r="K8996" s="1">
        <f t="shared" si="1194"/>
        <v>0</v>
      </c>
      <c r="L8996" s="1">
        <f t="shared" si="1195"/>
        <v>0</v>
      </c>
      <c r="M8996" s="1">
        <f t="shared" si="1192"/>
        <v>0</v>
      </c>
      <c r="N8996" s="1">
        <v>0</v>
      </c>
    </row>
    <row r="8997" spans="1:14" x14ac:dyDescent="0.3">
      <c r="A8997" s="1" t="s">
        <v>5933</v>
      </c>
      <c r="B8997" s="1" t="s">
        <v>25089</v>
      </c>
      <c r="C8997" s="2">
        <v>10</v>
      </c>
      <c r="D8997" s="1" t="s">
        <v>25090</v>
      </c>
      <c r="E8997" s="1" t="s">
        <v>25091</v>
      </c>
      <c r="F8997" s="1">
        <f t="shared" si="1191"/>
        <v>42020.441733368054</v>
      </c>
      <c r="G8997" s="1">
        <v>18104</v>
      </c>
      <c r="H8997" s="1">
        <f>+H9012</f>
        <v>0</v>
      </c>
      <c r="I8997" s="1">
        <v>18104</v>
      </c>
      <c r="J8997" s="1">
        <f t="shared" si="1193"/>
        <v>0</v>
      </c>
      <c r="K8997" s="1">
        <f t="shared" si="1194"/>
        <v>0</v>
      </c>
      <c r="L8997" s="1">
        <f t="shared" si="1195"/>
        <v>0</v>
      </c>
      <c r="M8997" s="1">
        <f t="shared" si="1192"/>
        <v>0</v>
      </c>
      <c r="N8997" s="1">
        <v>0</v>
      </c>
    </row>
    <row r="8998" spans="1:14" x14ac:dyDescent="0.3">
      <c r="A8998" s="1" t="s">
        <v>1271</v>
      </c>
      <c r="B8998" s="1" t="s">
        <v>25092</v>
      </c>
      <c r="C8998" s="2">
        <v>10</v>
      </c>
      <c r="D8998" s="1" t="s">
        <v>25093</v>
      </c>
      <c r="E8998" s="1" t="s">
        <v>25094</v>
      </c>
      <c r="F8998" s="1">
        <f t="shared" si="1191"/>
        <v>42395.793316782409</v>
      </c>
      <c r="G8998" s="1">
        <v>24538</v>
      </c>
      <c r="H8998" s="1">
        <f>+H9013</f>
        <v>0</v>
      </c>
      <c r="I8998" s="1">
        <v>24538</v>
      </c>
      <c r="J8998" s="1">
        <f t="shared" si="1193"/>
        <v>0</v>
      </c>
      <c r="K8998" s="1">
        <f t="shared" si="1194"/>
        <v>0</v>
      </c>
      <c r="L8998" s="1">
        <f t="shared" si="1195"/>
        <v>0</v>
      </c>
      <c r="M8998" s="1">
        <f t="shared" si="1192"/>
        <v>0</v>
      </c>
      <c r="N8998" s="1">
        <v>0</v>
      </c>
    </row>
    <row r="8999" spans="1:14" x14ac:dyDescent="0.3">
      <c r="A8999" s="1" t="s">
        <v>6914</v>
      </c>
      <c r="B8999" s="1" t="s">
        <v>25092</v>
      </c>
      <c r="C8999" s="2">
        <v>10</v>
      </c>
      <c r="D8999" s="1" t="s">
        <v>25095</v>
      </c>
      <c r="E8999" s="1" t="s">
        <v>25096</v>
      </c>
      <c r="F8999" s="1">
        <f t="shared" si="1191"/>
        <v>41002.496400462966</v>
      </c>
      <c r="G8999" s="1">
        <v>25709</v>
      </c>
      <c r="H8999" s="1">
        <f>+H9014</f>
        <v>0</v>
      </c>
      <c r="I8999" s="1">
        <v>25709</v>
      </c>
      <c r="J8999" s="1">
        <f t="shared" si="1193"/>
        <v>0</v>
      </c>
      <c r="K8999" s="1">
        <f t="shared" si="1194"/>
        <v>0</v>
      </c>
      <c r="L8999" s="1">
        <f t="shared" si="1195"/>
        <v>0</v>
      </c>
      <c r="M8999" s="1">
        <f t="shared" si="1192"/>
        <v>0</v>
      </c>
      <c r="N8999" s="1">
        <v>0</v>
      </c>
    </row>
    <row r="9000" spans="1:14" x14ac:dyDescent="0.3">
      <c r="A9000" s="1" t="s">
        <v>1267</v>
      </c>
      <c r="B9000" s="1" t="s">
        <v>25097</v>
      </c>
      <c r="C9000" s="2">
        <v>2</v>
      </c>
      <c r="D9000" s="1" t="s">
        <v>25098</v>
      </c>
      <c r="E9000" s="1" t="s">
        <v>25099</v>
      </c>
      <c r="F9000" s="1">
        <f t="shared" si="1191"/>
        <v>41650.317403564812</v>
      </c>
      <c r="G9000" s="1">
        <v>4372</v>
      </c>
      <c r="H9000" s="1">
        <v>0</v>
      </c>
      <c r="I9000" s="1">
        <v>4372</v>
      </c>
      <c r="J9000" s="1">
        <f t="shared" si="1193"/>
        <v>0</v>
      </c>
      <c r="K9000" s="1">
        <f t="shared" si="1194"/>
        <v>0</v>
      </c>
      <c r="L9000" s="1">
        <f t="shared" si="1195"/>
        <v>0</v>
      </c>
      <c r="M9000" s="1">
        <f t="shared" si="1192"/>
        <v>0</v>
      </c>
      <c r="N9000" s="1">
        <v>0</v>
      </c>
    </row>
    <row r="9001" spans="1:14" x14ac:dyDescent="0.3">
      <c r="A9001" s="1" t="s">
        <v>11698</v>
      </c>
      <c r="B9001" s="1" t="s">
        <v>25097</v>
      </c>
      <c r="C9001" s="2">
        <v>10</v>
      </c>
      <c r="D9001" s="1" t="s">
        <v>25100</v>
      </c>
      <c r="E9001" s="1" t="s">
        <v>25101</v>
      </c>
      <c r="F9001" s="1">
        <f t="shared" si="1191"/>
        <v>40842.412824074076</v>
      </c>
      <c r="G9001" s="1">
        <v>34542</v>
      </c>
      <c r="H9001" s="1">
        <f>+H9016</f>
        <v>0</v>
      </c>
      <c r="I9001" s="1">
        <v>34542</v>
      </c>
      <c r="J9001" s="1">
        <f t="shared" si="1193"/>
        <v>0</v>
      </c>
      <c r="K9001" s="1">
        <f t="shared" si="1194"/>
        <v>0</v>
      </c>
      <c r="L9001" s="1">
        <f t="shared" si="1195"/>
        <v>0</v>
      </c>
      <c r="M9001" s="1">
        <f t="shared" si="1192"/>
        <v>0</v>
      </c>
      <c r="N9001" s="1">
        <v>0</v>
      </c>
    </row>
    <row r="9002" spans="1:14" x14ac:dyDescent="0.3">
      <c r="A9002" s="1" t="s">
        <v>1267</v>
      </c>
      <c r="B9002" s="1" t="s">
        <v>25102</v>
      </c>
      <c r="C9002" s="2">
        <v>10</v>
      </c>
      <c r="D9002" s="1" t="s">
        <v>25103</v>
      </c>
      <c r="E9002" s="1" t="s">
        <v>25104</v>
      </c>
      <c r="F9002" s="1">
        <f t="shared" si="1191"/>
        <v>41619.562475810184</v>
      </c>
      <c r="G9002" s="1">
        <v>4383</v>
      </c>
      <c r="H9002" s="1">
        <v>0</v>
      </c>
      <c r="I9002" s="1">
        <v>4383</v>
      </c>
      <c r="J9002" s="1">
        <f t="shared" si="1193"/>
        <v>0</v>
      </c>
      <c r="K9002" s="1">
        <f t="shared" si="1194"/>
        <v>0</v>
      </c>
      <c r="L9002" s="1">
        <f t="shared" si="1195"/>
        <v>0</v>
      </c>
      <c r="M9002" s="1">
        <f t="shared" si="1192"/>
        <v>0</v>
      </c>
      <c r="N9002" s="1">
        <v>0</v>
      </c>
    </row>
    <row r="9003" spans="1:14" x14ac:dyDescent="0.3">
      <c r="A9003" s="1" t="s">
        <v>25105</v>
      </c>
      <c r="B9003" s="1" t="s">
        <v>25106</v>
      </c>
      <c r="C9003" s="2">
        <v>10</v>
      </c>
      <c r="D9003" s="1" t="s">
        <v>25107</v>
      </c>
      <c r="E9003" s="1" t="s">
        <v>25108</v>
      </c>
      <c r="F9003" s="1">
        <f t="shared" si="1191"/>
        <v>40786.128171296295</v>
      </c>
      <c r="G9003" s="1">
        <v>21640</v>
      </c>
      <c r="H9003" s="1">
        <f>+H9018</f>
        <v>0</v>
      </c>
      <c r="I9003" s="1">
        <v>21640</v>
      </c>
      <c r="J9003" s="1">
        <f t="shared" si="1193"/>
        <v>0</v>
      </c>
      <c r="K9003" s="1">
        <f t="shared" si="1194"/>
        <v>0</v>
      </c>
      <c r="L9003" s="1">
        <f t="shared" si="1195"/>
        <v>0</v>
      </c>
      <c r="M9003" s="1">
        <f t="shared" si="1192"/>
        <v>0</v>
      </c>
      <c r="N9003" s="1">
        <v>0</v>
      </c>
    </row>
    <row r="9004" spans="1:14" x14ac:dyDescent="0.3">
      <c r="A9004" s="1" t="s">
        <v>320</v>
      </c>
      <c r="B9004" s="1" t="s">
        <v>25109</v>
      </c>
      <c r="C9004" s="2">
        <v>10</v>
      </c>
      <c r="D9004" s="1" t="s">
        <v>25110</v>
      </c>
      <c r="E9004" s="1" t="s">
        <v>25111</v>
      </c>
      <c r="F9004" s="1">
        <f t="shared" si="1191"/>
        <v>42411.610522453702</v>
      </c>
      <c r="G9004" s="1">
        <v>2502</v>
      </c>
      <c r="H9004" s="1">
        <v>0</v>
      </c>
      <c r="I9004" s="1">
        <v>2502</v>
      </c>
      <c r="J9004" s="1">
        <f t="shared" si="1193"/>
        <v>0</v>
      </c>
      <c r="K9004" s="1">
        <f t="shared" si="1194"/>
        <v>0</v>
      </c>
      <c r="L9004" s="1">
        <f t="shared" si="1195"/>
        <v>0</v>
      </c>
      <c r="M9004" s="1">
        <f t="shared" si="1192"/>
        <v>0</v>
      </c>
      <c r="N9004" s="1">
        <v>0</v>
      </c>
    </row>
    <row r="9005" spans="1:14" x14ac:dyDescent="0.3">
      <c r="A9005" s="1" t="s">
        <v>1896</v>
      </c>
      <c r="B9005" s="1" t="s">
        <v>25109</v>
      </c>
      <c r="C9005" s="2">
        <v>10</v>
      </c>
      <c r="D9005" s="1" t="s">
        <v>25112</v>
      </c>
      <c r="E9005" s="1" t="s">
        <v>25113</v>
      </c>
      <c r="F9005" s="1">
        <f t="shared" si="1191"/>
        <v>41603.636814409721</v>
      </c>
      <c r="G9005" s="1">
        <v>4554</v>
      </c>
      <c r="H9005" s="1">
        <v>0</v>
      </c>
      <c r="I9005" s="1">
        <v>4554</v>
      </c>
      <c r="J9005" s="1">
        <f t="shared" si="1193"/>
        <v>0</v>
      </c>
      <c r="K9005" s="1">
        <f t="shared" si="1194"/>
        <v>0</v>
      </c>
      <c r="L9005" s="1">
        <f t="shared" si="1195"/>
        <v>0</v>
      </c>
      <c r="M9005" s="1">
        <f t="shared" si="1192"/>
        <v>0</v>
      </c>
      <c r="N9005" s="1">
        <v>0</v>
      </c>
    </row>
    <row r="9006" spans="1:14" x14ac:dyDescent="0.3">
      <c r="A9006" s="1" t="s">
        <v>4272</v>
      </c>
      <c r="B9006" s="1" t="s">
        <v>25109</v>
      </c>
      <c r="C9006" s="2">
        <v>1</v>
      </c>
      <c r="D9006" s="1" t="s">
        <v>25114</v>
      </c>
      <c r="E9006" s="1" t="s">
        <v>25115</v>
      </c>
      <c r="F9006" s="1">
        <f t="shared" si="1191"/>
        <v>42107.570667037035</v>
      </c>
      <c r="G9006" s="1">
        <v>5195</v>
      </c>
      <c r="H9006" s="1">
        <v>0</v>
      </c>
      <c r="I9006" s="1">
        <v>5195</v>
      </c>
      <c r="J9006" s="1">
        <f t="shared" si="1193"/>
        <v>1</v>
      </c>
      <c r="K9006" s="1">
        <f t="shared" si="1194"/>
        <v>0</v>
      </c>
      <c r="L9006" s="1">
        <f t="shared" si="1195"/>
        <v>0</v>
      </c>
      <c r="M9006" s="1">
        <f t="shared" si="1192"/>
        <v>0</v>
      </c>
      <c r="N9006" s="1">
        <v>0</v>
      </c>
    </row>
    <row r="9007" spans="1:14" x14ac:dyDescent="0.3">
      <c r="A9007" s="1" t="s">
        <v>3148</v>
      </c>
      <c r="B9007" s="1" t="s">
        <v>25109</v>
      </c>
      <c r="C9007" s="2">
        <v>10</v>
      </c>
      <c r="D9007" s="1" t="s">
        <v>25116</v>
      </c>
      <c r="E9007" s="1" t="s">
        <v>25117</v>
      </c>
      <c r="F9007" s="1">
        <f t="shared" si="1191"/>
        <v>41617.868037766202</v>
      </c>
      <c r="G9007" s="1">
        <v>11615</v>
      </c>
      <c r="H9007" s="1">
        <f t="shared" ref="H9007:H9026" si="1198">+H9022</f>
        <v>0</v>
      </c>
      <c r="I9007" s="1">
        <v>11615</v>
      </c>
      <c r="J9007" s="1">
        <f t="shared" si="1193"/>
        <v>1</v>
      </c>
      <c r="K9007" s="1">
        <f t="shared" si="1194"/>
        <v>0</v>
      </c>
      <c r="L9007" s="1">
        <f t="shared" si="1195"/>
        <v>0</v>
      </c>
      <c r="M9007" s="1">
        <f t="shared" si="1192"/>
        <v>0</v>
      </c>
      <c r="N9007" s="1">
        <v>0</v>
      </c>
    </row>
    <row r="9008" spans="1:14" x14ac:dyDescent="0.3">
      <c r="A9008" s="1" t="s">
        <v>10900</v>
      </c>
      <c r="B9008" s="1" t="s">
        <v>25109</v>
      </c>
      <c r="C9008" s="2">
        <v>0</v>
      </c>
      <c r="D9008" s="1" t="s">
        <v>25118</v>
      </c>
      <c r="E9008" s="1" t="s">
        <v>25119</v>
      </c>
      <c r="F9008" s="1">
        <f t="shared" si="1191"/>
        <v>40128.696712962963</v>
      </c>
      <c r="G9008" s="1">
        <v>13432</v>
      </c>
      <c r="H9008" s="1">
        <f t="shared" si="1198"/>
        <v>0</v>
      </c>
      <c r="I9008" s="1">
        <v>13432</v>
      </c>
      <c r="J9008" s="1">
        <f t="shared" si="1193"/>
        <v>1</v>
      </c>
      <c r="K9008" s="1">
        <f t="shared" si="1194"/>
        <v>0</v>
      </c>
      <c r="L9008" s="1">
        <f t="shared" si="1195"/>
        <v>0</v>
      </c>
      <c r="M9008" s="1">
        <f t="shared" si="1192"/>
        <v>0</v>
      </c>
      <c r="N9008" s="1">
        <v>0</v>
      </c>
    </row>
    <row r="9009" spans="1:14" x14ac:dyDescent="0.3">
      <c r="A9009" s="1" t="s">
        <v>8414</v>
      </c>
      <c r="B9009" s="1" t="s">
        <v>25109</v>
      </c>
      <c r="C9009" s="2">
        <v>2</v>
      </c>
      <c r="D9009" s="1" t="s">
        <v>25120</v>
      </c>
      <c r="E9009" s="1" t="s">
        <v>25121</v>
      </c>
      <c r="F9009" s="1">
        <f t="shared" si="1191"/>
        <v>42229.354711782406</v>
      </c>
      <c r="G9009" s="1">
        <v>30342</v>
      </c>
      <c r="H9009" s="1">
        <f t="shared" si="1198"/>
        <v>0</v>
      </c>
      <c r="I9009" s="1">
        <v>30342</v>
      </c>
      <c r="J9009" s="1">
        <f t="shared" si="1193"/>
        <v>1</v>
      </c>
      <c r="K9009" s="1">
        <f t="shared" si="1194"/>
        <v>0</v>
      </c>
      <c r="L9009" s="1">
        <f t="shared" si="1195"/>
        <v>0</v>
      </c>
      <c r="M9009" s="1">
        <f t="shared" si="1192"/>
        <v>0</v>
      </c>
      <c r="N9009" s="1">
        <v>0</v>
      </c>
    </row>
    <row r="9010" spans="1:14" x14ac:dyDescent="0.3">
      <c r="A9010" s="1" t="s">
        <v>8262</v>
      </c>
      <c r="B9010" s="1" t="s">
        <v>25109</v>
      </c>
      <c r="C9010" s="2">
        <v>2</v>
      </c>
      <c r="D9010" s="1" t="s">
        <v>25122</v>
      </c>
      <c r="E9010" s="1" t="s">
        <v>25123</v>
      </c>
      <c r="F9010" s="1">
        <f t="shared" si="1191"/>
        <v>40687.029444444444</v>
      </c>
      <c r="G9010" s="1">
        <v>36463</v>
      </c>
      <c r="H9010" s="1">
        <f t="shared" si="1198"/>
        <v>0</v>
      </c>
      <c r="I9010" s="1">
        <v>36463</v>
      </c>
      <c r="J9010" s="1">
        <f t="shared" si="1193"/>
        <v>1</v>
      </c>
      <c r="K9010" s="1">
        <f t="shared" si="1194"/>
        <v>0</v>
      </c>
      <c r="L9010" s="1">
        <f t="shared" si="1195"/>
        <v>0</v>
      </c>
      <c r="M9010" s="1">
        <f t="shared" si="1192"/>
        <v>0</v>
      </c>
      <c r="N9010" s="1">
        <v>0</v>
      </c>
    </row>
    <row r="9011" spans="1:14" x14ac:dyDescent="0.3">
      <c r="A9011" s="1" t="s">
        <v>1623</v>
      </c>
      <c r="B9011" s="1" t="s">
        <v>25109</v>
      </c>
      <c r="C9011" s="2">
        <v>8</v>
      </c>
      <c r="D9011" s="1" t="s">
        <v>25124</v>
      </c>
      <c r="E9011" s="1" t="s">
        <v>25125</v>
      </c>
      <c r="F9011" s="1">
        <f t="shared" si="1191"/>
        <v>40529.751793981479</v>
      </c>
      <c r="G9011" s="1">
        <v>41508</v>
      </c>
      <c r="H9011" s="1">
        <f t="shared" si="1198"/>
        <v>0</v>
      </c>
      <c r="I9011" s="1">
        <v>41508</v>
      </c>
      <c r="J9011" s="1">
        <f t="shared" si="1193"/>
        <v>1</v>
      </c>
      <c r="K9011" s="1">
        <f t="shared" si="1194"/>
        <v>0</v>
      </c>
      <c r="L9011" s="1">
        <f t="shared" si="1195"/>
        <v>0</v>
      </c>
      <c r="M9011" s="1">
        <f t="shared" si="1192"/>
        <v>0</v>
      </c>
      <c r="N9011" s="1">
        <v>0</v>
      </c>
    </row>
    <row r="9012" spans="1:14" x14ac:dyDescent="0.3">
      <c r="A9012" s="1" t="s">
        <v>16121</v>
      </c>
      <c r="B9012" s="1" t="s">
        <v>25126</v>
      </c>
      <c r="C9012" s="2">
        <v>10</v>
      </c>
      <c r="D9012" s="1" t="s">
        <v>18401</v>
      </c>
      <c r="E9012" s="1" t="s">
        <v>25127</v>
      </c>
      <c r="F9012" s="1">
        <f t="shared" si="1191"/>
        <v>42464.68549275463</v>
      </c>
      <c r="G9012" s="1">
        <v>35935</v>
      </c>
      <c r="H9012" s="1">
        <f t="shared" si="1198"/>
        <v>0</v>
      </c>
      <c r="I9012" s="1">
        <v>35935</v>
      </c>
      <c r="J9012" s="1">
        <f t="shared" si="1193"/>
        <v>0</v>
      </c>
      <c r="K9012" s="1">
        <f t="shared" si="1194"/>
        <v>0</v>
      </c>
      <c r="L9012" s="1">
        <f t="shared" si="1195"/>
        <v>0</v>
      </c>
      <c r="M9012" s="1">
        <f t="shared" si="1192"/>
        <v>0</v>
      </c>
      <c r="N9012" s="1">
        <v>0</v>
      </c>
    </row>
    <row r="9013" spans="1:14" x14ac:dyDescent="0.3">
      <c r="A9013" s="1" t="s">
        <v>1997</v>
      </c>
      <c r="B9013" s="1" t="s">
        <v>25126</v>
      </c>
      <c r="C9013" s="2">
        <v>10</v>
      </c>
      <c r="D9013" s="1" t="s">
        <v>18401</v>
      </c>
      <c r="E9013" s="1" t="s">
        <v>25128</v>
      </c>
      <c r="F9013" s="1">
        <f t="shared" si="1191"/>
        <v>42464.68475828704</v>
      </c>
      <c r="G9013" s="1">
        <v>47339</v>
      </c>
      <c r="H9013" s="1">
        <f t="shared" si="1198"/>
        <v>0</v>
      </c>
      <c r="I9013" s="1">
        <v>47339</v>
      </c>
      <c r="J9013" s="1">
        <f t="shared" si="1193"/>
        <v>0</v>
      </c>
      <c r="K9013" s="1">
        <f t="shared" si="1194"/>
        <v>0</v>
      </c>
      <c r="L9013" s="1">
        <f t="shared" si="1195"/>
        <v>0</v>
      </c>
      <c r="M9013" s="1">
        <f t="shared" si="1192"/>
        <v>0</v>
      </c>
      <c r="N9013" s="1">
        <v>0</v>
      </c>
    </row>
    <row r="9014" spans="1:14" x14ac:dyDescent="0.3">
      <c r="A9014" s="1" t="s">
        <v>11089</v>
      </c>
      <c r="B9014" s="1" t="s">
        <v>25126</v>
      </c>
      <c r="C9014" s="2">
        <v>10</v>
      </c>
      <c r="D9014" s="1" t="s">
        <v>22897</v>
      </c>
      <c r="E9014" s="1" t="s">
        <v>25129</v>
      </c>
      <c r="F9014" s="1">
        <f t="shared" si="1191"/>
        <v>42445.578383009262</v>
      </c>
      <c r="G9014" s="1">
        <v>47941</v>
      </c>
      <c r="H9014" s="1">
        <f t="shared" si="1198"/>
        <v>0</v>
      </c>
      <c r="I9014" s="1">
        <v>47941</v>
      </c>
      <c r="J9014" s="1">
        <f t="shared" si="1193"/>
        <v>1</v>
      </c>
      <c r="K9014" s="1">
        <f t="shared" si="1194"/>
        <v>0</v>
      </c>
      <c r="L9014" s="1">
        <f t="shared" si="1195"/>
        <v>0</v>
      </c>
      <c r="M9014" s="1">
        <f t="shared" si="1192"/>
        <v>0</v>
      </c>
      <c r="N9014" s="1">
        <v>0</v>
      </c>
    </row>
    <row r="9015" spans="1:14" x14ac:dyDescent="0.3">
      <c r="A9015" s="1" t="s">
        <v>436</v>
      </c>
      <c r="B9015" s="1" t="s">
        <v>25130</v>
      </c>
      <c r="C9015" s="2">
        <v>10</v>
      </c>
      <c r="D9015" s="1" t="s">
        <v>25131</v>
      </c>
      <c r="E9015" s="1" t="s">
        <v>25132</v>
      </c>
      <c r="F9015" s="1">
        <f t="shared" si="1191"/>
        <v>42067.461288854167</v>
      </c>
      <c r="G9015" s="1">
        <v>23941</v>
      </c>
      <c r="H9015" s="1">
        <f t="shared" si="1198"/>
        <v>0</v>
      </c>
      <c r="I9015" s="1">
        <v>23941</v>
      </c>
      <c r="J9015" s="1">
        <f t="shared" si="1193"/>
        <v>0</v>
      </c>
      <c r="K9015" s="1">
        <f t="shared" si="1194"/>
        <v>0</v>
      </c>
      <c r="L9015" s="1">
        <f t="shared" si="1195"/>
        <v>0</v>
      </c>
      <c r="M9015" s="1">
        <f t="shared" si="1192"/>
        <v>0</v>
      </c>
      <c r="N9015" s="1">
        <v>0</v>
      </c>
    </row>
    <row r="9016" spans="1:14" x14ac:dyDescent="0.3">
      <c r="A9016" s="1" t="s">
        <v>25133</v>
      </c>
      <c r="B9016" s="1" t="s">
        <v>25134</v>
      </c>
      <c r="C9016" s="2">
        <v>2</v>
      </c>
      <c r="D9016" s="1" t="s">
        <v>25135</v>
      </c>
      <c r="E9016" s="1" t="s">
        <v>25136</v>
      </c>
      <c r="F9016" s="1">
        <f t="shared" si="1191"/>
        <v>41372.487750115739</v>
      </c>
      <c r="G9016" s="1">
        <v>50051</v>
      </c>
      <c r="H9016" s="1">
        <f t="shared" si="1198"/>
        <v>0</v>
      </c>
      <c r="I9016" s="1">
        <v>50051</v>
      </c>
      <c r="J9016" s="1">
        <f t="shared" si="1193"/>
        <v>0</v>
      </c>
      <c r="K9016" s="1">
        <f t="shared" si="1194"/>
        <v>0</v>
      </c>
      <c r="L9016" s="1">
        <f t="shared" si="1195"/>
        <v>0</v>
      </c>
      <c r="M9016" s="1">
        <f t="shared" si="1192"/>
        <v>0</v>
      </c>
      <c r="N9016" s="1">
        <v>0</v>
      </c>
    </row>
    <row r="9017" spans="1:14" x14ac:dyDescent="0.3">
      <c r="A9017" s="1" t="s">
        <v>25137</v>
      </c>
      <c r="B9017" s="1" t="s">
        <v>25138</v>
      </c>
      <c r="C9017" s="2">
        <v>10</v>
      </c>
      <c r="D9017" s="1" t="s">
        <v>25139</v>
      </c>
      <c r="E9017" s="1" t="s">
        <v>25140</v>
      </c>
      <c r="F9017" s="1">
        <f t="shared" si="1191"/>
        <v>41593.68936449074</v>
      </c>
      <c r="G9017" s="1">
        <v>8724</v>
      </c>
      <c r="H9017" s="1">
        <f t="shared" si="1198"/>
        <v>0</v>
      </c>
      <c r="I9017" s="1">
        <v>8724</v>
      </c>
      <c r="J9017" s="1">
        <f t="shared" si="1193"/>
        <v>0</v>
      </c>
      <c r="K9017" s="1">
        <f t="shared" si="1194"/>
        <v>0</v>
      </c>
      <c r="L9017" s="1">
        <f t="shared" si="1195"/>
        <v>0</v>
      </c>
      <c r="M9017" s="1">
        <f t="shared" si="1192"/>
        <v>0</v>
      </c>
      <c r="N9017" s="1">
        <v>0</v>
      </c>
    </row>
    <row r="9018" spans="1:14" x14ac:dyDescent="0.3">
      <c r="A9018" s="1" t="s">
        <v>21384</v>
      </c>
      <c r="B9018" s="1" t="s">
        <v>25138</v>
      </c>
      <c r="C9018" s="2">
        <v>2</v>
      </c>
      <c r="D9018" s="1" t="s">
        <v>25141</v>
      </c>
      <c r="E9018" s="1" t="s">
        <v>25142</v>
      </c>
      <c r="F9018" s="1">
        <f t="shared" si="1191"/>
        <v>42193.973642731478</v>
      </c>
      <c r="G9018" s="1">
        <v>52953</v>
      </c>
      <c r="H9018" s="1">
        <f t="shared" si="1198"/>
        <v>0</v>
      </c>
      <c r="I9018" s="1">
        <v>52953</v>
      </c>
      <c r="J9018" s="1">
        <f t="shared" si="1193"/>
        <v>0</v>
      </c>
      <c r="K9018" s="1">
        <f t="shared" si="1194"/>
        <v>0</v>
      </c>
      <c r="L9018" s="1">
        <f t="shared" si="1195"/>
        <v>0</v>
      </c>
      <c r="M9018" s="1">
        <f t="shared" si="1192"/>
        <v>0</v>
      </c>
      <c r="N9018" s="1">
        <v>0</v>
      </c>
    </row>
    <row r="9019" spans="1:14" x14ac:dyDescent="0.3">
      <c r="A9019" s="1" t="s">
        <v>3771</v>
      </c>
      <c r="B9019" s="1" t="s">
        <v>25143</v>
      </c>
      <c r="C9019" s="2">
        <v>0</v>
      </c>
      <c r="D9019" s="1" t="s">
        <v>25144</v>
      </c>
      <c r="E9019" s="1" t="s">
        <v>25145</v>
      </c>
      <c r="F9019" s="1">
        <f t="shared" si="1191"/>
        <v>39202.745659722219</v>
      </c>
      <c r="G9019" s="1">
        <v>33392</v>
      </c>
      <c r="H9019" s="1">
        <f t="shared" si="1198"/>
        <v>0</v>
      </c>
      <c r="I9019" s="1">
        <v>33392</v>
      </c>
      <c r="J9019" s="1">
        <f t="shared" si="1193"/>
        <v>0</v>
      </c>
      <c r="K9019" s="1">
        <f t="shared" si="1194"/>
        <v>0</v>
      </c>
      <c r="L9019" s="1">
        <f t="shared" si="1195"/>
        <v>0</v>
      </c>
      <c r="M9019" s="1">
        <f t="shared" si="1192"/>
        <v>0</v>
      </c>
      <c r="N9019" s="1">
        <v>0</v>
      </c>
    </row>
    <row r="9020" spans="1:14" x14ac:dyDescent="0.3">
      <c r="A9020" s="1" t="s">
        <v>2482</v>
      </c>
      <c r="B9020" s="1" t="s">
        <v>25146</v>
      </c>
      <c r="C9020" s="2">
        <v>10</v>
      </c>
      <c r="D9020" s="1" t="s">
        <v>25147</v>
      </c>
      <c r="E9020" s="1" t="s">
        <v>25148</v>
      </c>
      <c r="F9020" s="1">
        <f t="shared" si="1191"/>
        <v>42399.183867002313</v>
      </c>
      <c r="G9020" s="1">
        <v>39790</v>
      </c>
      <c r="H9020" s="1">
        <f t="shared" si="1198"/>
        <v>0</v>
      </c>
      <c r="I9020" s="1">
        <v>39790</v>
      </c>
      <c r="J9020" s="1">
        <f t="shared" si="1193"/>
        <v>0</v>
      </c>
      <c r="K9020" s="1">
        <f t="shared" si="1194"/>
        <v>0</v>
      </c>
      <c r="L9020" s="1">
        <f t="shared" si="1195"/>
        <v>0</v>
      </c>
      <c r="M9020" s="1">
        <f t="shared" si="1192"/>
        <v>0</v>
      </c>
      <c r="N9020" s="1">
        <v>0</v>
      </c>
    </row>
    <row r="9021" spans="1:14" x14ac:dyDescent="0.3">
      <c r="A9021" s="1" t="s">
        <v>16285</v>
      </c>
      <c r="B9021" s="1" t="s">
        <v>25149</v>
      </c>
      <c r="C9021" s="2">
        <v>8</v>
      </c>
      <c r="D9021" s="1" t="s">
        <v>25150</v>
      </c>
      <c r="E9021" s="1" t="s">
        <v>25151</v>
      </c>
      <c r="F9021" s="1">
        <f t="shared" si="1191"/>
        <v>41765.604695300928</v>
      </c>
      <c r="G9021" s="1">
        <v>16374</v>
      </c>
      <c r="H9021" s="1">
        <f t="shared" si="1198"/>
        <v>0</v>
      </c>
      <c r="I9021" s="1">
        <v>16374</v>
      </c>
      <c r="J9021" s="1">
        <f t="shared" si="1193"/>
        <v>0</v>
      </c>
      <c r="K9021" s="1">
        <f t="shared" si="1194"/>
        <v>0</v>
      </c>
      <c r="L9021" s="1">
        <f t="shared" si="1195"/>
        <v>0</v>
      </c>
      <c r="M9021" s="1">
        <f t="shared" si="1192"/>
        <v>0</v>
      </c>
      <c r="N9021" s="1">
        <v>0</v>
      </c>
    </row>
    <row r="9022" spans="1:14" x14ac:dyDescent="0.3">
      <c r="A9022" s="1" t="s">
        <v>17118</v>
      </c>
      <c r="B9022" s="1" t="s">
        <v>25152</v>
      </c>
      <c r="C9022" s="2">
        <v>1</v>
      </c>
      <c r="D9022" s="1" t="s">
        <v>25153</v>
      </c>
      <c r="E9022" s="1" t="s">
        <v>25154</v>
      </c>
      <c r="F9022" s="1">
        <f t="shared" si="1191"/>
        <v>42331.797471481485</v>
      </c>
      <c r="G9022" s="1">
        <v>39078</v>
      </c>
      <c r="H9022" s="1">
        <f t="shared" si="1198"/>
        <v>0</v>
      </c>
      <c r="I9022" s="1">
        <v>39078</v>
      </c>
      <c r="J9022" s="1">
        <f t="shared" si="1193"/>
        <v>0</v>
      </c>
      <c r="K9022" s="1">
        <f t="shared" si="1194"/>
        <v>0</v>
      </c>
      <c r="L9022" s="1">
        <f t="shared" si="1195"/>
        <v>0</v>
      </c>
      <c r="M9022" s="1">
        <f t="shared" si="1192"/>
        <v>0</v>
      </c>
      <c r="N9022" s="1">
        <v>0</v>
      </c>
    </row>
    <row r="9023" spans="1:14" x14ac:dyDescent="0.3">
      <c r="A9023" s="1" t="s">
        <v>1598</v>
      </c>
      <c r="B9023" s="1" t="s">
        <v>25155</v>
      </c>
      <c r="C9023" s="2">
        <v>10</v>
      </c>
      <c r="D9023" s="1" t="s">
        <v>25156</v>
      </c>
      <c r="E9023" s="1" t="s">
        <v>25157</v>
      </c>
      <c r="F9023" s="1">
        <f t="shared" si="1191"/>
        <v>42216.75648880787</v>
      </c>
      <c r="G9023" s="1">
        <v>23316</v>
      </c>
      <c r="H9023" s="1">
        <f t="shared" si="1198"/>
        <v>0</v>
      </c>
      <c r="I9023" s="1">
        <v>23316</v>
      </c>
      <c r="J9023" s="1">
        <f t="shared" si="1193"/>
        <v>0</v>
      </c>
      <c r="K9023" s="1">
        <f t="shared" si="1194"/>
        <v>0</v>
      </c>
      <c r="L9023" s="1">
        <f t="shared" si="1195"/>
        <v>0</v>
      </c>
      <c r="M9023" s="1">
        <f t="shared" si="1192"/>
        <v>0</v>
      </c>
      <c r="N9023" s="1">
        <v>0</v>
      </c>
    </row>
    <row r="9024" spans="1:14" x14ac:dyDescent="0.3">
      <c r="A9024" s="1" t="s">
        <v>8421</v>
      </c>
      <c r="B9024" s="1" t="s">
        <v>25158</v>
      </c>
      <c r="C9024" s="2">
        <v>10</v>
      </c>
      <c r="D9024" s="1" t="s">
        <v>25159</v>
      </c>
      <c r="E9024" s="1" t="s">
        <v>25160</v>
      </c>
      <c r="F9024" s="1">
        <f t="shared" si="1191"/>
        <v>42190.662865243059</v>
      </c>
      <c r="G9024" s="1">
        <v>52291</v>
      </c>
      <c r="H9024" s="1">
        <f t="shared" si="1198"/>
        <v>0</v>
      </c>
      <c r="I9024" s="1">
        <v>52291</v>
      </c>
      <c r="J9024" s="1">
        <f t="shared" si="1193"/>
        <v>0</v>
      </c>
      <c r="K9024" s="1">
        <f t="shared" si="1194"/>
        <v>0</v>
      </c>
      <c r="L9024" s="1">
        <f t="shared" si="1195"/>
        <v>0</v>
      </c>
      <c r="M9024" s="1">
        <f t="shared" si="1192"/>
        <v>0</v>
      </c>
      <c r="N9024" s="1">
        <v>0</v>
      </c>
    </row>
    <row r="9025" spans="1:14" x14ac:dyDescent="0.3">
      <c r="A9025" s="1" t="s">
        <v>3734</v>
      </c>
      <c r="B9025" s="1" t="s">
        <v>25161</v>
      </c>
      <c r="C9025" s="2">
        <v>10</v>
      </c>
      <c r="D9025" s="1" t="s">
        <v>25162</v>
      </c>
      <c r="E9025" s="1" t="s">
        <v>25163</v>
      </c>
      <c r="F9025" s="1">
        <f t="shared" ref="F9025:F9088" si="1199">DATEVALUE(E9025)+TIMEVALUE(E9025)</f>
        <v>42151.977938611111</v>
      </c>
      <c r="G9025" s="1">
        <v>39205</v>
      </c>
      <c r="H9025" s="1">
        <f t="shared" si="1198"/>
        <v>0</v>
      </c>
      <c r="I9025" s="1">
        <v>39205</v>
      </c>
      <c r="J9025" s="1">
        <f t="shared" si="1193"/>
        <v>0</v>
      </c>
      <c r="K9025" s="1">
        <f t="shared" si="1194"/>
        <v>0</v>
      </c>
      <c r="L9025" s="1">
        <f t="shared" si="1195"/>
        <v>0</v>
      </c>
      <c r="M9025" s="1">
        <f t="shared" ref="M9025:M9088" si="1200">IF(OR(K9025,L9025), 1, 0)</f>
        <v>0</v>
      </c>
      <c r="N9025" s="1">
        <v>0</v>
      </c>
    </row>
    <row r="9026" spans="1:14" x14ac:dyDescent="0.3">
      <c r="A9026" s="1" t="s">
        <v>12529</v>
      </c>
      <c r="B9026" s="1" t="s">
        <v>25164</v>
      </c>
      <c r="C9026" s="2">
        <v>2</v>
      </c>
      <c r="D9026" s="1" t="s">
        <v>25165</v>
      </c>
      <c r="E9026" s="1" t="s">
        <v>25166</v>
      </c>
      <c r="F9026" s="1">
        <f t="shared" si="1199"/>
        <v>42300.973951504631</v>
      </c>
      <c r="G9026" s="1">
        <v>34309</v>
      </c>
      <c r="H9026" s="1">
        <f t="shared" si="1198"/>
        <v>0</v>
      </c>
      <c r="I9026" s="1">
        <v>34309</v>
      </c>
      <c r="J9026" s="1">
        <f t="shared" si="1193"/>
        <v>0</v>
      </c>
      <c r="K9026" s="1">
        <f t="shared" si="1194"/>
        <v>0</v>
      </c>
      <c r="L9026" s="1">
        <f t="shared" si="1195"/>
        <v>0</v>
      </c>
      <c r="M9026" s="1">
        <f t="shared" si="1200"/>
        <v>0</v>
      </c>
      <c r="N9026" s="1">
        <v>0</v>
      </c>
    </row>
    <row r="9027" spans="1:14" x14ac:dyDescent="0.3">
      <c r="A9027" s="1" t="s">
        <v>841</v>
      </c>
      <c r="B9027" s="1" t="s">
        <v>25167</v>
      </c>
      <c r="C9027" s="2">
        <v>10</v>
      </c>
      <c r="D9027" s="1" t="s">
        <v>25168</v>
      </c>
      <c r="E9027" s="1" t="s">
        <v>25169</v>
      </c>
      <c r="F9027" s="1">
        <f t="shared" si="1199"/>
        <v>41577.753792488424</v>
      </c>
      <c r="G9027" s="1">
        <v>5780</v>
      </c>
      <c r="H9027" s="1">
        <v>0</v>
      </c>
      <c r="I9027" s="1">
        <v>5780</v>
      </c>
      <c r="J9027" s="1">
        <f t="shared" ref="J9027:J9090" si="1201">IF(AND(EXACT(B9026,B9027), EXACT(B9025,B9026)), 1, 0)</f>
        <v>0</v>
      </c>
      <c r="K9027" s="1">
        <f t="shared" ref="K9027:K9090" si="1202">IF(AND(J9027=1, EXACT(A9025, A9026), EXACT(A9026, A9027)), 1, 0)</f>
        <v>0</v>
      </c>
      <c r="L9027" s="1">
        <f t="shared" ref="L9027:L9090" si="1203">IF(AND(J9027=1, EXACT(D9025, D9026), EXACT(D9026, D9027), F9027-F9025&lt;365), 1, 0)</f>
        <v>0</v>
      </c>
      <c r="M9027" s="1">
        <f t="shared" si="1200"/>
        <v>0</v>
      </c>
      <c r="N9027" s="1">
        <v>0</v>
      </c>
    </row>
    <row r="9028" spans="1:14" x14ac:dyDescent="0.3">
      <c r="A9028" s="1" t="s">
        <v>25170</v>
      </c>
      <c r="B9028" s="1" t="s">
        <v>25171</v>
      </c>
      <c r="C9028" s="2">
        <v>10</v>
      </c>
      <c r="D9028" s="1" t="s">
        <v>25172</v>
      </c>
      <c r="E9028" s="1" t="s">
        <v>25173</v>
      </c>
      <c r="F9028" s="1">
        <f t="shared" si="1199"/>
        <v>41458.937293761577</v>
      </c>
      <c r="G9028" s="1">
        <v>25474</v>
      </c>
      <c r="H9028" s="1">
        <f t="shared" ref="H9028:H9044" si="1204">+H9043</f>
        <v>0</v>
      </c>
      <c r="I9028" s="1">
        <v>25474</v>
      </c>
      <c r="J9028" s="1">
        <f t="shared" si="1201"/>
        <v>0</v>
      </c>
      <c r="K9028" s="1">
        <f t="shared" si="1202"/>
        <v>0</v>
      </c>
      <c r="L9028" s="1">
        <f t="shared" si="1203"/>
        <v>0</v>
      </c>
      <c r="M9028" s="1">
        <f t="shared" si="1200"/>
        <v>0</v>
      </c>
      <c r="N9028" s="1">
        <v>0</v>
      </c>
    </row>
    <row r="9029" spans="1:14" x14ac:dyDescent="0.3">
      <c r="A9029" s="1" t="s">
        <v>2388</v>
      </c>
      <c r="B9029" s="1" t="s">
        <v>25174</v>
      </c>
      <c r="C9029" s="2">
        <v>7</v>
      </c>
      <c r="D9029" s="1" t="s">
        <v>25175</v>
      </c>
      <c r="E9029" s="1" t="s">
        <v>25176</v>
      </c>
      <c r="F9029" s="1">
        <f t="shared" si="1199"/>
        <v>41898.650233425928</v>
      </c>
      <c r="G9029" s="1">
        <v>33036</v>
      </c>
      <c r="H9029" s="1">
        <f t="shared" si="1204"/>
        <v>0</v>
      </c>
      <c r="I9029" s="1">
        <v>33036</v>
      </c>
      <c r="J9029" s="1">
        <f t="shared" si="1201"/>
        <v>0</v>
      </c>
      <c r="K9029" s="1">
        <f t="shared" si="1202"/>
        <v>0</v>
      </c>
      <c r="L9029" s="1">
        <f t="shared" si="1203"/>
        <v>0</v>
      </c>
      <c r="M9029" s="1">
        <f t="shared" si="1200"/>
        <v>0</v>
      </c>
      <c r="N9029" s="1">
        <v>0</v>
      </c>
    </row>
    <row r="9030" spans="1:14" x14ac:dyDescent="0.3">
      <c r="A9030" s="1" t="s">
        <v>2007</v>
      </c>
      <c r="B9030" s="1" t="s">
        <v>25174</v>
      </c>
      <c r="C9030" s="2">
        <v>1</v>
      </c>
      <c r="D9030" s="1" t="s">
        <v>25177</v>
      </c>
      <c r="E9030" s="1" t="s">
        <v>25178</v>
      </c>
      <c r="F9030" s="1">
        <f t="shared" si="1199"/>
        <v>41898.64619482639</v>
      </c>
      <c r="G9030" s="1">
        <v>51450</v>
      </c>
      <c r="H9030" s="1">
        <f t="shared" si="1204"/>
        <v>0</v>
      </c>
      <c r="I9030" s="1">
        <v>51450</v>
      </c>
      <c r="J9030" s="1">
        <f t="shared" si="1201"/>
        <v>0</v>
      </c>
      <c r="K9030" s="1">
        <f t="shared" si="1202"/>
        <v>0</v>
      </c>
      <c r="L9030" s="1">
        <f t="shared" si="1203"/>
        <v>0</v>
      </c>
      <c r="M9030" s="1">
        <f t="shared" si="1200"/>
        <v>0</v>
      </c>
      <c r="N9030" s="1">
        <v>0</v>
      </c>
    </row>
    <row r="9031" spans="1:14" x14ac:dyDescent="0.3">
      <c r="A9031" s="1" t="s">
        <v>51</v>
      </c>
      <c r="B9031" s="1" t="s">
        <v>25179</v>
      </c>
      <c r="C9031" s="2">
        <v>10</v>
      </c>
      <c r="D9031" s="1" t="s">
        <v>25180</v>
      </c>
      <c r="E9031" s="1" t="s">
        <v>25181</v>
      </c>
      <c r="F9031" s="1">
        <f t="shared" si="1199"/>
        <v>42421.722403252315</v>
      </c>
      <c r="G9031" s="1">
        <v>9008</v>
      </c>
      <c r="H9031" s="1">
        <f t="shared" si="1204"/>
        <v>0</v>
      </c>
      <c r="I9031" s="1">
        <v>9008</v>
      </c>
      <c r="J9031" s="1">
        <f t="shared" si="1201"/>
        <v>0</v>
      </c>
      <c r="K9031" s="1">
        <f t="shared" si="1202"/>
        <v>0</v>
      </c>
      <c r="L9031" s="1">
        <f t="shared" si="1203"/>
        <v>0</v>
      </c>
      <c r="M9031" s="1">
        <f t="shared" si="1200"/>
        <v>0</v>
      </c>
      <c r="N9031" s="1">
        <v>0</v>
      </c>
    </row>
    <row r="9032" spans="1:14" x14ac:dyDescent="0.3">
      <c r="A9032" s="1" t="s">
        <v>7339</v>
      </c>
      <c r="B9032" s="1" t="s">
        <v>25179</v>
      </c>
      <c r="C9032" s="2">
        <v>2</v>
      </c>
      <c r="D9032" s="1" t="s">
        <v>25182</v>
      </c>
      <c r="E9032" s="1" t="s">
        <v>25183</v>
      </c>
      <c r="F9032" s="1">
        <f t="shared" si="1199"/>
        <v>41552.552019456016</v>
      </c>
      <c r="G9032" s="1">
        <v>20393</v>
      </c>
      <c r="H9032" s="1">
        <f t="shared" si="1204"/>
        <v>0</v>
      </c>
      <c r="I9032" s="1">
        <v>20393</v>
      </c>
      <c r="J9032" s="1">
        <f t="shared" si="1201"/>
        <v>0</v>
      </c>
      <c r="K9032" s="1">
        <f t="shared" si="1202"/>
        <v>0</v>
      </c>
      <c r="L9032" s="1">
        <f t="shared" si="1203"/>
        <v>0</v>
      </c>
      <c r="M9032" s="1">
        <f t="shared" si="1200"/>
        <v>0</v>
      </c>
      <c r="N9032" s="1">
        <v>0</v>
      </c>
    </row>
    <row r="9033" spans="1:14" x14ac:dyDescent="0.3">
      <c r="A9033" s="1" t="s">
        <v>25184</v>
      </c>
      <c r="B9033" s="1" t="s">
        <v>25185</v>
      </c>
      <c r="C9033" s="2">
        <v>1</v>
      </c>
      <c r="D9033" s="1" t="s">
        <v>25186</v>
      </c>
      <c r="E9033" s="1" t="s">
        <v>25187</v>
      </c>
      <c r="F9033" s="1">
        <f t="shared" si="1199"/>
        <v>41257.454883437502</v>
      </c>
      <c r="G9033" s="1">
        <v>11597</v>
      </c>
      <c r="H9033" s="1">
        <f t="shared" si="1204"/>
        <v>0</v>
      </c>
      <c r="I9033" s="1">
        <v>11597</v>
      </c>
      <c r="J9033" s="1">
        <f t="shared" si="1201"/>
        <v>0</v>
      </c>
      <c r="K9033" s="1">
        <f t="shared" si="1202"/>
        <v>0</v>
      </c>
      <c r="L9033" s="1">
        <f t="shared" si="1203"/>
        <v>0</v>
      </c>
      <c r="M9033" s="1">
        <f t="shared" si="1200"/>
        <v>0</v>
      </c>
      <c r="N9033" s="1">
        <v>0</v>
      </c>
    </row>
    <row r="9034" spans="1:14" x14ac:dyDescent="0.3">
      <c r="A9034" s="1" t="s">
        <v>16352</v>
      </c>
      <c r="B9034" s="1" t="s">
        <v>25185</v>
      </c>
      <c r="C9034" s="2">
        <v>1</v>
      </c>
      <c r="D9034" s="1" t="s">
        <v>25188</v>
      </c>
      <c r="E9034" s="1" t="s">
        <v>25189</v>
      </c>
      <c r="F9034" s="1">
        <f t="shared" si="1199"/>
        <v>40853.730266203704</v>
      </c>
      <c r="G9034" s="1">
        <v>32970</v>
      </c>
      <c r="H9034" s="1">
        <f t="shared" si="1204"/>
        <v>0</v>
      </c>
      <c r="I9034" s="1">
        <v>32970</v>
      </c>
      <c r="J9034" s="1">
        <f t="shared" si="1201"/>
        <v>0</v>
      </c>
      <c r="K9034" s="1">
        <f t="shared" si="1202"/>
        <v>0</v>
      </c>
      <c r="L9034" s="1">
        <f t="shared" si="1203"/>
        <v>0</v>
      </c>
      <c r="M9034" s="1">
        <f t="shared" si="1200"/>
        <v>0</v>
      </c>
      <c r="N9034" s="1">
        <v>0</v>
      </c>
    </row>
    <row r="9035" spans="1:14" x14ac:dyDescent="0.3">
      <c r="A9035" s="1" t="s">
        <v>195</v>
      </c>
      <c r="B9035" s="1" t="s">
        <v>25190</v>
      </c>
      <c r="C9035" s="2">
        <v>10</v>
      </c>
      <c r="D9035" s="1" t="s">
        <v>25191</v>
      </c>
      <c r="E9035" s="1" t="s">
        <v>25192</v>
      </c>
      <c r="F9035" s="1">
        <f t="shared" si="1199"/>
        <v>41840.836653090279</v>
      </c>
      <c r="G9035" s="1">
        <v>8472</v>
      </c>
      <c r="H9035" s="1">
        <f t="shared" si="1204"/>
        <v>0</v>
      </c>
      <c r="I9035" s="1">
        <v>8472</v>
      </c>
      <c r="J9035" s="1">
        <f t="shared" si="1201"/>
        <v>0</v>
      </c>
      <c r="K9035" s="1">
        <f t="shared" si="1202"/>
        <v>0</v>
      </c>
      <c r="L9035" s="1">
        <f t="shared" si="1203"/>
        <v>0</v>
      </c>
      <c r="M9035" s="1">
        <f t="shared" si="1200"/>
        <v>0</v>
      </c>
      <c r="N9035" s="1">
        <v>0</v>
      </c>
    </row>
    <row r="9036" spans="1:14" x14ac:dyDescent="0.3">
      <c r="A9036" s="1" t="s">
        <v>1496</v>
      </c>
      <c r="B9036" s="1" t="s">
        <v>25190</v>
      </c>
      <c r="C9036" s="2">
        <v>2</v>
      </c>
      <c r="D9036" s="1" t="s">
        <v>25193</v>
      </c>
      <c r="E9036" s="1" t="s">
        <v>25194</v>
      </c>
      <c r="F9036" s="1">
        <f t="shared" si="1199"/>
        <v>42431.872827233798</v>
      </c>
      <c r="G9036" s="1">
        <v>17151</v>
      </c>
      <c r="H9036" s="1">
        <f t="shared" si="1204"/>
        <v>0</v>
      </c>
      <c r="I9036" s="1">
        <v>17151</v>
      </c>
      <c r="J9036" s="1">
        <f t="shared" si="1201"/>
        <v>0</v>
      </c>
      <c r="K9036" s="1">
        <f t="shared" si="1202"/>
        <v>0</v>
      </c>
      <c r="L9036" s="1">
        <f t="shared" si="1203"/>
        <v>0</v>
      </c>
      <c r="M9036" s="1">
        <f t="shared" si="1200"/>
        <v>0</v>
      </c>
      <c r="N9036" s="1">
        <v>0</v>
      </c>
    </row>
    <row r="9037" spans="1:14" x14ac:dyDescent="0.3">
      <c r="A9037" s="1" t="s">
        <v>4230</v>
      </c>
      <c r="B9037" s="1" t="s">
        <v>25195</v>
      </c>
      <c r="C9037" s="2">
        <v>9</v>
      </c>
      <c r="D9037" s="1" t="s">
        <v>25196</v>
      </c>
      <c r="E9037" s="1" t="s">
        <v>25197</v>
      </c>
      <c r="F9037" s="1">
        <f t="shared" si="1199"/>
        <v>42417.020167013892</v>
      </c>
      <c r="G9037" s="1">
        <v>16642</v>
      </c>
      <c r="H9037" s="1">
        <f t="shared" si="1204"/>
        <v>0</v>
      </c>
      <c r="I9037" s="1">
        <v>16642</v>
      </c>
      <c r="J9037" s="1">
        <f t="shared" si="1201"/>
        <v>0</v>
      </c>
      <c r="K9037" s="1">
        <f t="shared" si="1202"/>
        <v>0</v>
      </c>
      <c r="L9037" s="1">
        <f t="shared" si="1203"/>
        <v>0</v>
      </c>
      <c r="M9037" s="1">
        <f t="shared" si="1200"/>
        <v>0</v>
      </c>
      <c r="N9037" s="1">
        <v>0</v>
      </c>
    </row>
    <row r="9038" spans="1:14" x14ac:dyDescent="0.3">
      <c r="A9038" s="1" t="s">
        <v>6897</v>
      </c>
      <c r="B9038" s="1" t="s">
        <v>25195</v>
      </c>
      <c r="C9038" s="2">
        <v>10</v>
      </c>
      <c r="D9038" s="1" t="s">
        <v>25198</v>
      </c>
      <c r="E9038" s="1" t="s">
        <v>25199</v>
      </c>
      <c r="F9038" s="1">
        <f t="shared" si="1199"/>
        <v>40937.931932870371</v>
      </c>
      <c r="G9038" s="1">
        <v>39501</v>
      </c>
      <c r="H9038" s="1">
        <f t="shared" si="1204"/>
        <v>0</v>
      </c>
      <c r="I9038" s="1">
        <v>39501</v>
      </c>
      <c r="J9038" s="1">
        <f t="shared" si="1201"/>
        <v>0</v>
      </c>
      <c r="K9038" s="1">
        <f t="shared" si="1202"/>
        <v>0</v>
      </c>
      <c r="L9038" s="1">
        <f t="shared" si="1203"/>
        <v>0</v>
      </c>
      <c r="M9038" s="1">
        <f t="shared" si="1200"/>
        <v>0</v>
      </c>
      <c r="N9038" s="1">
        <v>0</v>
      </c>
    </row>
    <row r="9039" spans="1:14" x14ac:dyDescent="0.3">
      <c r="A9039" s="1" t="s">
        <v>3602</v>
      </c>
      <c r="B9039" s="1" t="s">
        <v>25200</v>
      </c>
      <c r="C9039" s="2">
        <v>2</v>
      </c>
      <c r="D9039" s="1" t="s">
        <v>25201</v>
      </c>
      <c r="E9039" s="1" t="s">
        <v>25202</v>
      </c>
      <c r="F9039" s="1">
        <f t="shared" si="1199"/>
        <v>41994.883604733797</v>
      </c>
      <c r="G9039" s="1">
        <v>19314</v>
      </c>
      <c r="H9039" s="1">
        <f t="shared" si="1204"/>
        <v>0</v>
      </c>
      <c r="I9039" s="1">
        <v>19314</v>
      </c>
      <c r="J9039" s="1">
        <f t="shared" si="1201"/>
        <v>0</v>
      </c>
      <c r="K9039" s="1">
        <f t="shared" si="1202"/>
        <v>0</v>
      </c>
      <c r="L9039" s="1">
        <f t="shared" si="1203"/>
        <v>0</v>
      </c>
      <c r="M9039" s="1">
        <f t="shared" si="1200"/>
        <v>0</v>
      </c>
      <c r="N9039" s="1">
        <v>0</v>
      </c>
    </row>
    <row r="9040" spans="1:14" x14ac:dyDescent="0.3">
      <c r="A9040" s="1" t="s">
        <v>995</v>
      </c>
      <c r="B9040" s="1" t="s">
        <v>25203</v>
      </c>
      <c r="C9040" s="2">
        <v>10</v>
      </c>
      <c r="D9040" s="1" t="s">
        <v>25204</v>
      </c>
      <c r="E9040" s="1" t="s">
        <v>25205</v>
      </c>
      <c r="F9040" s="1">
        <f t="shared" si="1199"/>
        <v>41562.081932604167</v>
      </c>
      <c r="G9040" s="1">
        <v>41703</v>
      </c>
      <c r="H9040" s="1">
        <f t="shared" si="1204"/>
        <v>0</v>
      </c>
      <c r="I9040" s="1">
        <v>41703</v>
      </c>
      <c r="J9040" s="1">
        <f t="shared" si="1201"/>
        <v>0</v>
      </c>
      <c r="K9040" s="1">
        <f t="shared" si="1202"/>
        <v>0</v>
      </c>
      <c r="L9040" s="1">
        <f t="shared" si="1203"/>
        <v>0</v>
      </c>
      <c r="M9040" s="1">
        <f t="shared" si="1200"/>
        <v>0</v>
      </c>
      <c r="N9040" s="1">
        <v>0</v>
      </c>
    </row>
    <row r="9041" spans="1:14" x14ac:dyDescent="0.3">
      <c r="A9041" s="1" t="s">
        <v>25206</v>
      </c>
      <c r="B9041" s="1" t="s">
        <v>25207</v>
      </c>
      <c r="C9041" s="2">
        <v>8</v>
      </c>
      <c r="D9041" s="1" t="s">
        <v>25208</v>
      </c>
      <c r="E9041" s="1" t="s">
        <v>25209</v>
      </c>
      <c r="F9041" s="1">
        <f t="shared" si="1199"/>
        <v>42247.722678773149</v>
      </c>
      <c r="G9041" s="1">
        <v>27674</v>
      </c>
      <c r="H9041" s="1">
        <f t="shared" si="1204"/>
        <v>0</v>
      </c>
      <c r="I9041" s="1">
        <v>27674</v>
      </c>
      <c r="J9041" s="1">
        <f t="shared" si="1201"/>
        <v>0</v>
      </c>
      <c r="K9041" s="1">
        <f t="shared" si="1202"/>
        <v>0</v>
      </c>
      <c r="L9041" s="1">
        <f t="shared" si="1203"/>
        <v>0</v>
      </c>
      <c r="M9041" s="1">
        <f t="shared" si="1200"/>
        <v>0</v>
      </c>
      <c r="N9041" s="1">
        <v>0</v>
      </c>
    </row>
    <row r="9042" spans="1:14" x14ac:dyDescent="0.3">
      <c r="A9042" s="1" t="s">
        <v>9852</v>
      </c>
      <c r="B9042" s="1" t="s">
        <v>25207</v>
      </c>
      <c r="C9042" s="2">
        <v>8</v>
      </c>
      <c r="D9042" s="1" t="s">
        <v>25210</v>
      </c>
      <c r="E9042" s="1" t="s">
        <v>25211</v>
      </c>
      <c r="F9042" s="1">
        <f t="shared" si="1199"/>
        <v>42423.140243483795</v>
      </c>
      <c r="G9042" s="1">
        <v>35998</v>
      </c>
      <c r="H9042" s="1">
        <f t="shared" si="1204"/>
        <v>0</v>
      </c>
      <c r="I9042" s="1">
        <v>35998</v>
      </c>
      <c r="J9042" s="1">
        <f t="shared" si="1201"/>
        <v>0</v>
      </c>
      <c r="K9042" s="1">
        <f t="shared" si="1202"/>
        <v>0</v>
      </c>
      <c r="L9042" s="1">
        <f t="shared" si="1203"/>
        <v>0</v>
      </c>
      <c r="M9042" s="1">
        <f t="shared" si="1200"/>
        <v>0</v>
      </c>
      <c r="N9042" s="1">
        <v>0</v>
      </c>
    </row>
    <row r="9043" spans="1:14" x14ac:dyDescent="0.3">
      <c r="A9043" s="1" t="s">
        <v>2860</v>
      </c>
      <c r="B9043" s="1" t="s">
        <v>25207</v>
      </c>
      <c r="C9043" s="2">
        <v>2</v>
      </c>
      <c r="D9043" s="1" t="s">
        <v>25212</v>
      </c>
      <c r="E9043" s="1" t="s">
        <v>25213</v>
      </c>
      <c r="F9043" s="1">
        <f t="shared" si="1199"/>
        <v>42110.081283194442</v>
      </c>
      <c r="G9043" s="1">
        <v>40797</v>
      </c>
      <c r="H9043" s="1">
        <f t="shared" si="1204"/>
        <v>0</v>
      </c>
      <c r="I9043" s="1">
        <v>40797</v>
      </c>
      <c r="J9043" s="1">
        <f t="shared" si="1201"/>
        <v>1</v>
      </c>
      <c r="K9043" s="1">
        <f t="shared" si="1202"/>
        <v>0</v>
      </c>
      <c r="L9043" s="1">
        <f t="shared" si="1203"/>
        <v>0</v>
      </c>
      <c r="M9043" s="1">
        <f t="shared" si="1200"/>
        <v>0</v>
      </c>
      <c r="N9043" s="1">
        <v>0</v>
      </c>
    </row>
    <row r="9044" spans="1:14" x14ac:dyDescent="0.3">
      <c r="A9044" s="1" t="s">
        <v>801</v>
      </c>
      <c r="B9044" s="1" t="s">
        <v>25214</v>
      </c>
      <c r="C9044" s="2">
        <v>10</v>
      </c>
      <c r="D9044" s="1" t="s">
        <v>25215</v>
      </c>
      <c r="E9044" s="1" t="s">
        <v>25216</v>
      </c>
      <c r="F9044" s="1">
        <f t="shared" si="1199"/>
        <v>41662.70214523148</v>
      </c>
      <c r="G9044" s="1">
        <v>28952</v>
      </c>
      <c r="H9044" s="1">
        <f t="shared" si="1204"/>
        <v>0</v>
      </c>
      <c r="I9044" s="1">
        <v>28952</v>
      </c>
      <c r="J9044" s="1">
        <f t="shared" si="1201"/>
        <v>0</v>
      </c>
      <c r="K9044" s="1">
        <f t="shared" si="1202"/>
        <v>0</v>
      </c>
      <c r="L9044" s="1">
        <f t="shared" si="1203"/>
        <v>0</v>
      </c>
      <c r="M9044" s="1">
        <f t="shared" si="1200"/>
        <v>0</v>
      </c>
      <c r="N9044" s="1">
        <v>0</v>
      </c>
    </row>
    <row r="9045" spans="1:14" x14ac:dyDescent="0.3">
      <c r="A9045" s="1" t="s">
        <v>1181</v>
      </c>
      <c r="B9045" s="1" t="s">
        <v>25217</v>
      </c>
      <c r="C9045" s="2">
        <v>10</v>
      </c>
      <c r="D9045" s="1" t="s">
        <v>25218</v>
      </c>
      <c r="E9045" s="1" t="s">
        <v>25219</v>
      </c>
      <c r="F9045" s="1">
        <f t="shared" si="1199"/>
        <v>42013.740707766206</v>
      </c>
      <c r="G9045" s="1">
        <v>6520</v>
      </c>
      <c r="H9045" s="1">
        <v>0</v>
      </c>
      <c r="I9045" s="1">
        <v>6520</v>
      </c>
      <c r="J9045" s="1">
        <f t="shared" si="1201"/>
        <v>0</v>
      </c>
      <c r="K9045" s="1">
        <f t="shared" si="1202"/>
        <v>0</v>
      </c>
      <c r="L9045" s="1">
        <f t="shared" si="1203"/>
        <v>0</v>
      </c>
      <c r="M9045" s="1">
        <f t="shared" si="1200"/>
        <v>0</v>
      </c>
      <c r="N9045" s="1">
        <v>0</v>
      </c>
    </row>
    <row r="9046" spans="1:14" x14ac:dyDescent="0.3">
      <c r="A9046" s="1" t="s">
        <v>3953</v>
      </c>
      <c r="B9046" s="1" t="s">
        <v>25217</v>
      </c>
      <c r="C9046" s="2">
        <v>6</v>
      </c>
      <c r="D9046" s="1" t="s">
        <v>25220</v>
      </c>
      <c r="E9046" s="1" t="s">
        <v>25221</v>
      </c>
      <c r="F9046" s="1">
        <f t="shared" si="1199"/>
        <v>42113.031891990744</v>
      </c>
      <c r="G9046" s="1">
        <v>22145</v>
      </c>
      <c r="H9046" s="1">
        <f>+H9061</f>
        <v>0</v>
      </c>
      <c r="I9046" s="1">
        <v>22145</v>
      </c>
      <c r="J9046" s="1">
        <f t="shared" si="1201"/>
        <v>0</v>
      </c>
      <c r="K9046" s="1">
        <f t="shared" si="1202"/>
        <v>0</v>
      </c>
      <c r="L9046" s="1">
        <f t="shared" si="1203"/>
        <v>0</v>
      </c>
      <c r="M9046" s="1">
        <f t="shared" si="1200"/>
        <v>0</v>
      </c>
      <c r="N9046" s="1">
        <v>0</v>
      </c>
    </row>
    <row r="9047" spans="1:14" x14ac:dyDescent="0.3">
      <c r="A9047" s="1" t="s">
        <v>8676</v>
      </c>
      <c r="B9047" s="1" t="s">
        <v>25217</v>
      </c>
      <c r="C9047" s="2">
        <v>2</v>
      </c>
      <c r="D9047" s="1" t="s">
        <v>25222</v>
      </c>
      <c r="E9047" s="1" t="s">
        <v>25223</v>
      </c>
      <c r="F9047" s="1">
        <f t="shared" si="1199"/>
        <v>41640.856162685188</v>
      </c>
      <c r="G9047" s="1">
        <v>30506</v>
      </c>
      <c r="H9047" s="1">
        <f>+H9062</f>
        <v>0</v>
      </c>
      <c r="I9047" s="1">
        <v>30506</v>
      </c>
      <c r="J9047" s="1">
        <f t="shared" si="1201"/>
        <v>1</v>
      </c>
      <c r="K9047" s="1">
        <f t="shared" si="1202"/>
        <v>0</v>
      </c>
      <c r="L9047" s="1">
        <f t="shared" si="1203"/>
        <v>0</v>
      </c>
      <c r="M9047" s="1">
        <f t="shared" si="1200"/>
        <v>0</v>
      </c>
      <c r="N9047" s="1">
        <v>0</v>
      </c>
    </row>
    <row r="9048" spans="1:14" x14ac:dyDescent="0.3">
      <c r="A9048" s="1" t="s">
        <v>143</v>
      </c>
      <c r="B9048" s="1" t="s">
        <v>25217</v>
      </c>
      <c r="C9048" s="2">
        <v>10</v>
      </c>
      <c r="D9048" s="1" t="s">
        <v>25224</v>
      </c>
      <c r="E9048" s="1" t="s">
        <v>25225</v>
      </c>
      <c r="F9048" s="1">
        <f t="shared" si="1199"/>
        <v>41648.505777175924</v>
      </c>
      <c r="G9048" s="1">
        <v>44371</v>
      </c>
      <c r="H9048" s="1">
        <f>+H9063</f>
        <v>0</v>
      </c>
      <c r="I9048" s="1">
        <v>44371</v>
      </c>
      <c r="J9048" s="1">
        <f t="shared" si="1201"/>
        <v>1</v>
      </c>
      <c r="K9048" s="1">
        <f t="shared" si="1202"/>
        <v>0</v>
      </c>
      <c r="L9048" s="1">
        <f t="shared" si="1203"/>
        <v>0</v>
      </c>
      <c r="M9048" s="1">
        <f t="shared" si="1200"/>
        <v>0</v>
      </c>
      <c r="N9048" s="1">
        <v>0</v>
      </c>
    </row>
    <row r="9049" spans="1:14" x14ac:dyDescent="0.3">
      <c r="A9049" s="1" t="s">
        <v>4567</v>
      </c>
      <c r="B9049" s="1" t="s">
        <v>25226</v>
      </c>
      <c r="C9049" s="2">
        <v>2</v>
      </c>
      <c r="D9049" s="1" t="s">
        <v>25227</v>
      </c>
      <c r="E9049" s="1" t="s">
        <v>25228</v>
      </c>
      <c r="F9049" s="1">
        <f t="shared" si="1199"/>
        <v>42430.183529363429</v>
      </c>
      <c r="G9049" s="1">
        <v>6806</v>
      </c>
      <c r="H9049" s="1">
        <v>0</v>
      </c>
      <c r="I9049" s="1">
        <v>6806</v>
      </c>
      <c r="J9049" s="1">
        <f t="shared" si="1201"/>
        <v>0</v>
      </c>
      <c r="K9049" s="1">
        <f t="shared" si="1202"/>
        <v>0</v>
      </c>
      <c r="L9049" s="1">
        <f t="shared" si="1203"/>
        <v>0</v>
      </c>
      <c r="M9049" s="1">
        <f t="shared" si="1200"/>
        <v>0</v>
      </c>
      <c r="N9049" s="1">
        <v>0</v>
      </c>
    </row>
    <row r="9050" spans="1:14" x14ac:dyDescent="0.3">
      <c r="A9050" s="1" t="s">
        <v>104</v>
      </c>
      <c r="B9050" s="1" t="s">
        <v>25226</v>
      </c>
      <c r="C9050" s="2">
        <v>10</v>
      </c>
      <c r="D9050" s="1" t="s">
        <v>25229</v>
      </c>
      <c r="E9050" s="1" t="s">
        <v>25230</v>
      </c>
      <c r="F9050" s="1">
        <f t="shared" si="1199"/>
        <v>42077.039511296294</v>
      </c>
      <c r="G9050" s="1">
        <v>23607</v>
      </c>
      <c r="H9050" s="1">
        <f t="shared" ref="H9050:H9056" si="1205">+H9065</f>
        <v>0</v>
      </c>
      <c r="I9050" s="1">
        <v>23607</v>
      </c>
      <c r="J9050" s="1">
        <f t="shared" si="1201"/>
        <v>0</v>
      </c>
      <c r="K9050" s="1">
        <f t="shared" si="1202"/>
        <v>0</v>
      </c>
      <c r="L9050" s="1">
        <f t="shared" si="1203"/>
        <v>0</v>
      </c>
      <c r="M9050" s="1">
        <f t="shared" si="1200"/>
        <v>0</v>
      </c>
      <c r="N9050" s="1">
        <v>0</v>
      </c>
    </row>
    <row r="9051" spans="1:14" x14ac:dyDescent="0.3">
      <c r="A9051" s="1" t="s">
        <v>801</v>
      </c>
      <c r="B9051" s="1" t="s">
        <v>25226</v>
      </c>
      <c r="C9051" s="2">
        <v>10</v>
      </c>
      <c r="D9051" s="1" t="s">
        <v>25231</v>
      </c>
      <c r="E9051" s="1" t="s">
        <v>25232</v>
      </c>
      <c r="F9051" s="1">
        <f t="shared" si="1199"/>
        <v>41886.609747291666</v>
      </c>
      <c r="G9051" s="1">
        <v>28417</v>
      </c>
      <c r="H9051" s="1">
        <f t="shared" si="1205"/>
        <v>0</v>
      </c>
      <c r="I9051" s="1">
        <v>28417</v>
      </c>
      <c r="J9051" s="1">
        <f t="shared" si="1201"/>
        <v>1</v>
      </c>
      <c r="K9051" s="1">
        <f t="shared" si="1202"/>
        <v>0</v>
      </c>
      <c r="L9051" s="1">
        <f t="shared" si="1203"/>
        <v>0</v>
      </c>
      <c r="M9051" s="1">
        <f t="shared" si="1200"/>
        <v>0</v>
      </c>
      <c r="N9051" s="1">
        <v>0</v>
      </c>
    </row>
    <row r="9052" spans="1:14" x14ac:dyDescent="0.3">
      <c r="A9052" s="1" t="s">
        <v>12310</v>
      </c>
      <c r="B9052" s="1" t="s">
        <v>25226</v>
      </c>
      <c r="C9052" s="2">
        <v>10</v>
      </c>
      <c r="D9052" s="1" t="s">
        <v>25233</v>
      </c>
      <c r="E9052" s="1" t="s">
        <v>25234</v>
      </c>
      <c r="F9052" s="1">
        <f t="shared" si="1199"/>
        <v>42002.452707708333</v>
      </c>
      <c r="G9052" s="1">
        <v>52547</v>
      </c>
      <c r="H9052" s="1">
        <f t="shared" si="1205"/>
        <v>0</v>
      </c>
      <c r="I9052" s="1">
        <v>52547</v>
      </c>
      <c r="J9052" s="1">
        <f t="shared" si="1201"/>
        <v>1</v>
      </c>
      <c r="K9052" s="1">
        <f t="shared" si="1202"/>
        <v>0</v>
      </c>
      <c r="L9052" s="1">
        <f t="shared" si="1203"/>
        <v>0</v>
      </c>
      <c r="M9052" s="1">
        <f t="shared" si="1200"/>
        <v>0</v>
      </c>
      <c r="N9052" s="1">
        <v>0</v>
      </c>
    </row>
    <row r="9053" spans="1:14" x14ac:dyDescent="0.3">
      <c r="A9053" s="1" t="s">
        <v>18061</v>
      </c>
      <c r="B9053" s="1" t="s">
        <v>25235</v>
      </c>
      <c r="C9053" s="2">
        <v>2</v>
      </c>
      <c r="D9053" s="1" t="s">
        <v>25236</v>
      </c>
      <c r="E9053" s="1" t="s">
        <v>25237</v>
      </c>
      <c r="F9053" s="1">
        <f t="shared" si="1199"/>
        <v>42113.994272638891</v>
      </c>
      <c r="G9053" s="1">
        <v>20716</v>
      </c>
      <c r="H9053" s="1">
        <f t="shared" si="1205"/>
        <v>0</v>
      </c>
      <c r="I9053" s="1">
        <v>20716</v>
      </c>
      <c r="J9053" s="1">
        <f t="shared" si="1201"/>
        <v>0</v>
      </c>
      <c r="K9053" s="1">
        <f t="shared" si="1202"/>
        <v>0</v>
      </c>
      <c r="L9053" s="1">
        <f t="shared" si="1203"/>
        <v>0</v>
      </c>
      <c r="M9053" s="1">
        <f t="shared" si="1200"/>
        <v>0</v>
      </c>
      <c r="N9053" s="1">
        <v>0</v>
      </c>
    </row>
    <row r="9054" spans="1:14" x14ac:dyDescent="0.3">
      <c r="A9054" s="1" t="s">
        <v>9326</v>
      </c>
      <c r="B9054" s="1" t="s">
        <v>25235</v>
      </c>
      <c r="C9054" s="2">
        <v>10</v>
      </c>
      <c r="D9054" s="1" t="s">
        <v>25238</v>
      </c>
      <c r="E9054" s="1" t="s">
        <v>25239</v>
      </c>
      <c r="F9054" s="1">
        <f t="shared" si="1199"/>
        <v>41752.860106666667</v>
      </c>
      <c r="G9054" s="1">
        <v>49253</v>
      </c>
      <c r="H9054" s="1">
        <f t="shared" si="1205"/>
        <v>0</v>
      </c>
      <c r="I9054" s="1">
        <v>49253</v>
      </c>
      <c r="J9054" s="1">
        <f t="shared" si="1201"/>
        <v>0</v>
      </c>
      <c r="K9054" s="1">
        <f t="shared" si="1202"/>
        <v>0</v>
      </c>
      <c r="L9054" s="1">
        <f t="shared" si="1203"/>
        <v>0</v>
      </c>
      <c r="M9054" s="1">
        <f t="shared" si="1200"/>
        <v>0</v>
      </c>
      <c r="N9054" s="1">
        <v>0</v>
      </c>
    </row>
    <row r="9055" spans="1:14" x14ac:dyDescent="0.3">
      <c r="A9055" s="1" t="s">
        <v>6609</v>
      </c>
      <c r="B9055" s="1" t="s">
        <v>25235</v>
      </c>
      <c r="C9055" s="2">
        <v>10</v>
      </c>
      <c r="D9055" s="1" t="s">
        <v>25240</v>
      </c>
      <c r="E9055" s="1" t="s">
        <v>25241</v>
      </c>
      <c r="F9055" s="1">
        <f t="shared" si="1199"/>
        <v>42095.804289733795</v>
      </c>
      <c r="G9055" s="1">
        <v>49395</v>
      </c>
      <c r="H9055" s="1">
        <f t="shared" si="1205"/>
        <v>0</v>
      </c>
      <c r="I9055" s="1">
        <v>49395</v>
      </c>
      <c r="J9055" s="1">
        <f t="shared" si="1201"/>
        <v>1</v>
      </c>
      <c r="K9055" s="1">
        <f t="shared" si="1202"/>
        <v>0</v>
      </c>
      <c r="L9055" s="1">
        <f t="shared" si="1203"/>
        <v>0</v>
      </c>
      <c r="M9055" s="1">
        <f t="shared" si="1200"/>
        <v>0</v>
      </c>
      <c r="N9055" s="1">
        <v>0</v>
      </c>
    </row>
    <row r="9056" spans="1:14" x14ac:dyDescent="0.3">
      <c r="A9056" s="1" t="s">
        <v>25242</v>
      </c>
      <c r="B9056" s="1" t="s">
        <v>25235</v>
      </c>
      <c r="C9056" s="2">
        <v>10</v>
      </c>
      <c r="D9056" s="1" t="s">
        <v>25243</v>
      </c>
      <c r="E9056" s="1" t="s">
        <v>25244</v>
      </c>
      <c r="F9056" s="1">
        <f t="shared" si="1199"/>
        <v>41533.694832037036</v>
      </c>
      <c r="G9056" s="1">
        <v>50861</v>
      </c>
      <c r="H9056" s="1">
        <f t="shared" si="1205"/>
        <v>0</v>
      </c>
      <c r="I9056" s="1">
        <v>50861</v>
      </c>
      <c r="J9056" s="1">
        <f t="shared" si="1201"/>
        <v>1</v>
      </c>
      <c r="K9056" s="1">
        <f t="shared" si="1202"/>
        <v>0</v>
      </c>
      <c r="L9056" s="1">
        <f t="shared" si="1203"/>
        <v>0</v>
      </c>
      <c r="M9056" s="1">
        <f t="shared" si="1200"/>
        <v>0</v>
      </c>
      <c r="N9056" s="1">
        <v>0</v>
      </c>
    </row>
    <row r="9057" spans="1:14" x14ac:dyDescent="0.3">
      <c r="A9057" s="1" t="s">
        <v>729</v>
      </c>
      <c r="B9057" s="1" t="s">
        <v>25245</v>
      </c>
      <c r="C9057" s="2">
        <v>10</v>
      </c>
      <c r="D9057" s="1" t="s">
        <v>25246</v>
      </c>
      <c r="E9057" s="1" t="s">
        <v>25247</v>
      </c>
      <c r="F9057" s="1">
        <f t="shared" si="1199"/>
        <v>42258.855273321758</v>
      </c>
      <c r="G9057" s="1">
        <v>2137</v>
      </c>
      <c r="H9057" s="1">
        <v>0</v>
      </c>
      <c r="I9057" s="1">
        <v>2137</v>
      </c>
      <c r="J9057" s="1">
        <f t="shared" si="1201"/>
        <v>0</v>
      </c>
      <c r="K9057" s="1">
        <f t="shared" si="1202"/>
        <v>0</v>
      </c>
      <c r="L9057" s="1">
        <f t="shared" si="1203"/>
        <v>0</v>
      </c>
      <c r="M9057" s="1">
        <f t="shared" si="1200"/>
        <v>0</v>
      </c>
      <c r="N9057" s="1">
        <v>0</v>
      </c>
    </row>
    <row r="9058" spans="1:14" x14ac:dyDescent="0.3">
      <c r="A9058" s="1" t="s">
        <v>1018</v>
      </c>
      <c r="B9058" s="1" t="s">
        <v>25248</v>
      </c>
      <c r="C9058" s="2">
        <v>2</v>
      </c>
      <c r="D9058" s="1" t="s">
        <v>25249</v>
      </c>
      <c r="E9058" s="1" t="s">
        <v>25250</v>
      </c>
      <c r="F9058" s="1">
        <f t="shared" si="1199"/>
        <v>41924.859892372682</v>
      </c>
      <c r="G9058" s="1">
        <v>29262</v>
      </c>
      <c r="H9058" s="1">
        <f t="shared" ref="H9058:H9072" si="1206">+H9073</f>
        <v>0</v>
      </c>
      <c r="I9058" s="1">
        <v>29262</v>
      </c>
      <c r="J9058" s="1">
        <f t="shared" si="1201"/>
        <v>0</v>
      </c>
      <c r="K9058" s="1">
        <f t="shared" si="1202"/>
        <v>0</v>
      </c>
      <c r="L9058" s="1">
        <f t="shared" si="1203"/>
        <v>0</v>
      </c>
      <c r="M9058" s="1">
        <f t="shared" si="1200"/>
        <v>0</v>
      </c>
      <c r="N9058" s="1">
        <v>0</v>
      </c>
    </row>
    <row r="9059" spans="1:14" x14ac:dyDescent="0.3">
      <c r="A9059" s="1" t="s">
        <v>1991</v>
      </c>
      <c r="B9059" s="1" t="s">
        <v>25251</v>
      </c>
      <c r="C9059" s="2">
        <v>2</v>
      </c>
      <c r="D9059" s="1" t="s">
        <v>25252</v>
      </c>
      <c r="E9059" s="1" t="s">
        <v>25253</v>
      </c>
      <c r="F9059" s="1">
        <f t="shared" si="1199"/>
        <v>40921.671898148146</v>
      </c>
      <c r="G9059" s="1">
        <v>45952</v>
      </c>
      <c r="H9059" s="1">
        <f t="shared" si="1206"/>
        <v>0</v>
      </c>
      <c r="I9059" s="1">
        <v>45952</v>
      </c>
      <c r="J9059" s="1">
        <f t="shared" si="1201"/>
        <v>0</v>
      </c>
      <c r="K9059" s="1">
        <f t="shared" si="1202"/>
        <v>0</v>
      </c>
      <c r="L9059" s="1">
        <f t="shared" si="1203"/>
        <v>0</v>
      </c>
      <c r="M9059" s="1">
        <f t="shared" si="1200"/>
        <v>0</v>
      </c>
      <c r="N9059" s="1">
        <v>0</v>
      </c>
    </row>
    <row r="9060" spans="1:14" x14ac:dyDescent="0.3">
      <c r="A9060" s="1" t="s">
        <v>21842</v>
      </c>
      <c r="B9060" s="1" t="s">
        <v>25254</v>
      </c>
      <c r="C9060" s="2">
        <v>8</v>
      </c>
      <c r="D9060" s="1" t="s">
        <v>25255</v>
      </c>
      <c r="E9060" s="1" t="s">
        <v>25256</v>
      </c>
      <c r="F9060" s="1">
        <f t="shared" si="1199"/>
        <v>42009.11566358796</v>
      </c>
      <c r="G9060" s="1">
        <v>37681</v>
      </c>
      <c r="H9060" s="1">
        <f t="shared" si="1206"/>
        <v>0</v>
      </c>
      <c r="I9060" s="1">
        <v>37681</v>
      </c>
      <c r="J9060" s="1">
        <f t="shared" si="1201"/>
        <v>0</v>
      </c>
      <c r="K9060" s="1">
        <f t="shared" si="1202"/>
        <v>0</v>
      </c>
      <c r="L9060" s="1">
        <f t="shared" si="1203"/>
        <v>0</v>
      </c>
      <c r="M9060" s="1">
        <f t="shared" si="1200"/>
        <v>0</v>
      </c>
      <c r="N9060" s="1">
        <v>0</v>
      </c>
    </row>
    <row r="9061" spans="1:14" x14ac:dyDescent="0.3">
      <c r="A9061" s="1" t="s">
        <v>51</v>
      </c>
      <c r="B9061" s="1" t="s">
        <v>25257</v>
      </c>
      <c r="C9061" s="2">
        <v>10</v>
      </c>
      <c r="D9061" s="1" t="s">
        <v>25258</v>
      </c>
      <c r="E9061" s="1" t="s">
        <v>25259</v>
      </c>
      <c r="F9061" s="1">
        <f t="shared" si="1199"/>
        <v>41976.676365706022</v>
      </c>
      <c r="G9061" s="1">
        <v>9972</v>
      </c>
      <c r="H9061" s="1">
        <f t="shared" si="1206"/>
        <v>0</v>
      </c>
      <c r="I9061" s="1">
        <v>9972</v>
      </c>
      <c r="J9061" s="1">
        <f t="shared" si="1201"/>
        <v>0</v>
      </c>
      <c r="K9061" s="1">
        <f t="shared" si="1202"/>
        <v>0</v>
      </c>
      <c r="L9061" s="1">
        <f t="shared" si="1203"/>
        <v>0</v>
      </c>
      <c r="M9061" s="1">
        <f t="shared" si="1200"/>
        <v>0</v>
      </c>
      <c r="N9061" s="1">
        <v>0</v>
      </c>
    </row>
    <row r="9062" spans="1:14" x14ac:dyDescent="0.3">
      <c r="A9062" s="1" t="s">
        <v>13518</v>
      </c>
      <c r="B9062" s="1" t="s">
        <v>25257</v>
      </c>
      <c r="C9062" s="2">
        <v>10</v>
      </c>
      <c r="D9062" s="1" t="s">
        <v>25260</v>
      </c>
      <c r="E9062" s="1" t="s">
        <v>25261</v>
      </c>
      <c r="F9062" s="1">
        <f t="shared" si="1199"/>
        <v>41821.728639409725</v>
      </c>
      <c r="G9062" s="1">
        <v>40517</v>
      </c>
      <c r="H9062" s="1">
        <f t="shared" si="1206"/>
        <v>0</v>
      </c>
      <c r="I9062" s="1">
        <v>40517</v>
      </c>
      <c r="J9062" s="1">
        <f t="shared" si="1201"/>
        <v>0</v>
      </c>
      <c r="K9062" s="1">
        <f t="shared" si="1202"/>
        <v>0</v>
      </c>
      <c r="L9062" s="1">
        <f t="shared" si="1203"/>
        <v>0</v>
      </c>
      <c r="M9062" s="1">
        <f t="shared" si="1200"/>
        <v>0</v>
      </c>
      <c r="N9062" s="1">
        <v>0</v>
      </c>
    </row>
    <row r="9063" spans="1:14" x14ac:dyDescent="0.3">
      <c r="A9063" s="1" t="s">
        <v>3362</v>
      </c>
      <c r="B9063" s="1" t="s">
        <v>25262</v>
      </c>
      <c r="C9063" s="2">
        <v>5</v>
      </c>
      <c r="D9063" s="1" t="s">
        <v>25263</v>
      </c>
      <c r="E9063" s="1" t="s">
        <v>25264</v>
      </c>
      <c r="F9063" s="1">
        <f t="shared" si="1199"/>
        <v>41773.593138078701</v>
      </c>
      <c r="G9063" s="1">
        <v>50281</v>
      </c>
      <c r="H9063" s="1">
        <f t="shared" si="1206"/>
        <v>0</v>
      </c>
      <c r="I9063" s="1">
        <v>50281</v>
      </c>
      <c r="J9063" s="1">
        <f t="shared" si="1201"/>
        <v>0</v>
      </c>
      <c r="K9063" s="1">
        <f t="shared" si="1202"/>
        <v>0</v>
      </c>
      <c r="L9063" s="1">
        <f t="shared" si="1203"/>
        <v>0</v>
      </c>
      <c r="M9063" s="1">
        <f t="shared" si="1200"/>
        <v>0</v>
      </c>
      <c r="N9063" s="1">
        <v>0</v>
      </c>
    </row>
    <row r="9064" spans="1:14" x14ac:dyDescent="0.3">
      <c r="A9064" s="1" t="s">
        <v>10181</v>
      </c>
      <c r="B9064" s="1" t="s">
        <v>25265</v>
      </c>
      <c r="C9064" s="2">
        <v>10</v>
      </c>
      <c r="D9064" s="1" t="s">
        <v>25266</v>
      </c>
      <c r="E9064" s="1" t="s">
        <v>25267</v>
      </c>
      <c r="F9064" s="1">
        <f t="shared" si="1199"/>
        <v>42047.869326666667</v>
      </c>
      <c r="G9064" s="1">
        <v>18272</v>
      </c>
      <c r="H9064" s="1">
        <f t="shared" si="1206"/>
        <v>0</v>
      </c>
      <c r="I9064" s="1">
        <v>18272</v>
      </c>
      <c r="J9064" s="1">
        <f t="shared" si="1201"/>
        <v>0</v>
      </c>
      <c r="K9064" s="1">
        <f t="shared" si="1202"/>
        <v>0</v>
      </c>
      <c r="L9064" s="1">
        <f t="shared" si="1203"/>
        <v>0</v>
      </c>
      <c r="M9064" s="1">
        <f t="shared" si="1200"/>
        <v>0</v>
      </c>
      <c r="N9064" s="1">
        <v>0</v>
      </c>
    </row>
    <row r="9065" spans="1:14" x14ac:dyDescent="0.3">
      <c r="A9065" s="1" t="s">
        <v>15680</v>
      </c>
      <c r="B9065" s="1" t="s">
        <v>25268</v>
      </c>
      <c r="C9065" s="2">
        <v>8</v>
      </c>
      <c r="D9065" s="1" t="s">
        <v>25269</v>
      </c>
      <c r="E9065" s="1" t="s">
        <v>25270</v>
      </c>
      <c r="F9065" s="1">
        <f t="shared" si="1199"/>
        <v>42147.962049236114</v>
      </c>
      <c r="G9065" s="1">
        <v>40087</v>
      </c>
      <c r="H9065" s="1">
        <f t="shared" si="1206"/>
        <v>0</v>
      </c>
      <c r="I9065" s="1">
        <v>40087</v>
      </c>
      <c r="J9065" s="1">
        <f t="shared" si="1201"/>
        <v>0</v>
      </c>
      <c r="K9065" s="1">
        <f t="shared" si="1202"/>
        <v>0</v>
      </c>
      <c r="L9065" s="1">
        <f t="shared" si="1203"/>
        <v>0</v>
      </c>
      <c r="M9065" s="1">
        <f t="shared" si="1200"/>
        <v>0</v>
      </c>
      <c r="N9065" s="1">
        <v>0</v>
      </c>
    </row>
    <row r="9066" spans="1:14" x14ac:dyDescent="0.3">
      <c r="A9066" s="1" t="s">
        <v>25271</v>
      </c>
      <c r="B9066" s="1" t="s">
        <v>25272</v>
      </c>
      <c r="C9066" s="2">
        <v>1</v>
      </c>
      <c r="D9066" s="1" t="s">
        <v>25273</v>
      </c>
      <c r="E9066" s="1" t="s">
        <v>25274</v>
      </c>
      <c r="F9066" s="1">
        <f t="shared" si="1199"/>
        <v>42122.435223969907</v>
      </c>
      <c r="G9066" s="1">
        <v>20450</v>
      </c>
      <c r="H9066" s="1">
        <f t="shared" si="1206"/>
        <v>0</v>
      </c>
      <c r="I9066" s="1">
        <v>20450</v>
      </c>
      <c r="J9066" s="1">
        <f t="shared" si="1201"/>
        <v>0</v>
      </c>
      <c r="K9066" s="1">
        <f t="shared" si="1202"/>
        <v>0</v>
      </c>
      <c r="L9066" s="1">
        <f t="shared" si="1203"/>
        <v>0</v>
      </c>
      <c r="M9066" s="1">
        <f t="shared" si="1200"/>
        <v>0</v>
      </c>
      <c r="N9066" s="1">
        <v>0</v>
      </c>
    </row>
    <row r="9067" spans="1:14" x14ac:dyDescent="0.3">
      <c r="A9067" s="1" t="s">
        <v>801</v>
      </c>
      <c r="B9067" s="1" t="s">
        <v>25275</v>
      </c>
      <c r="C9067" s="2">
        <v>8</v>
      </c>
      <c r="D9067" s="1" t="s">
        <v>25276</v>
      </c>
      <c r="E9067" s="1" t="s">
        <v>25277</v>
      </c>
      <c r="F9067" s="1">
        <f t="shared" si="1199"/>
        <v>42063.630899675925</v>
      </c>
      <c r="G9067" s="1">
        <v>28235</v>
      </c>
      <c r="H9067" s="1">
        <f t="shared" si="1206"/>
        <v>0</v>
      </c>
      <c r="I9067" s="1">
        <v>28235</v>
      </c>
      <c r="J9067" s="1">
        <f t="shared" si="1201"/>
        <v>0</v>
      </c>
      <c r="K9067" s="1">
        <f t="shared" si="1202"/>
        <v>0</v>
      </c>
      <c r="L9067" s="1">
        <f t="shared" si="1203"/>
        <v>0</v>
      </c>
      <c r="M9067" s="1">
        <f t="shared" si="1200"/>
        <v>0</v>
      </c>
      <c r="N9067" s="1">
        <v>0</v>
      </c>
    </row>
    <row r="9068" spans="1:14" x14ac:dyDescent="0.3">
      <c r="A9068" s="1" t="s">
        <v>1496</v>
      </c>
      <c r="B9068" s="1" t="s">
        <v>25278</v>
      </c>
      <c r="C9068" s="2">
        <v>9</v>
      </c>
      <c r="D9068" s="1" t="s">
        <v>25279</v>
      </c>
      <c r="E9068" s="1" t="s">
        <v>25280</v>
      </c>
      <c r="F9068" s="1">
        <f t="shared" si="1199"/>
        <v>41775.712904259257</v>
      </c>
      <c r="G9068" s="1">
        <v>17321</v>
      </c>
      <c r="H9068" s="1">
        <f t="shared" si="1206"/>
        <v>0</v>
      </c>
      <c r="I9068" s="1">
        <v>17321</v>
      </c>
      <c r="J9068" s="1">
        <f t="shared" si="1201"/>
        <v>0</v>
      </c>
      <c r="K9068" s="1">
        <f t="shared" si="1202"/>
        <v>0</v>
      </c>
      <c r="L9068" s="1">
        <f t="shared" si="1203"/>
        <v>0</v>
      </c>
      <c r="M9068" s="1">
        <f t="shared" si="1200"/>
        <v>0</v>
      </c>
      <c r="N9068" s="1">
        <v>0</v>
      </c>
    </row>
    <row r="9069" spans="1:14" x14ac:dyDescent="0.3">
      <c r="A9069" s="1" t="s">
        <v>3750</v>
      </c>
      <c r="B9069" s="1" t="s">
        <v>25278</v>
      </c>
      <c r="C9069" s="2">
        <v>8</v>
      </c>
      <c r="D9069" s="1" t="s">
        <v>25281</v>
      </c>
      <c r="E9069" s="1" t="s">
        <v>25282</v>
      </c>
      <c r="F9069" s="1">
        <f t="shared" si="1199"/>
        <v>41772.445745937497</v>
      </c>
      <c r="G9069" s="1">
        <v>45675</v>
      </c>
      <c r="H9069" s="1">
        <f t="shared" si="1206"/>
        <v>0</v>
      </c>
      <c r="I9069" s="1">
        <v>45675</v>
      </c>
      <c r="J9069" s="1">
        <f t="shared" si="1201"/>
        <v>0</v>
      </c>
      <c r="K9069" s="1">
        <f t="shared" si="1202"/>
        <v>0</v>
      </c>
      <c r="L9069" s="1">
        <f t="shared" si="1203"/>
        <v>0</v>
      </c>
      <c r="M9069" s="1">
        <f t="shared" si="1200"/>
        <v>0</v>
      </c>
      <c r="N9069" s="1">
        <v>0</v>
      </c>
    </row>
    <row r="9070" spans="1:14" x14ac:dyDescent="0.3">
      <c r="A9070" s="1" t="s">
        <v>2943</v>
      </c>
      <c r="B9070" s="1" t="s">
        <v>25283</v>
      </c>
      <c r="C9070" s="2">
        <v>7</v>
      </c>
      <c r="D9070" s="1" t="s">
        <v>25284</v>
      </c>
      <c r="E9070" s="1" t="s">
        <v>25285</v>
      </c>
      <c r="F9070" s="1">
        <f t="shared" si="1199"/>
        <v>41857.731091921298</v>
      </c>
      <c r="G9070" s="1">
        <v>22976</v>
      </c>
      <c r="H9070" s="1">
        <f t="shared" si="1206"/>
        <v>0</v>
      </c>
      <c r="I9070" s="1">
        <v>22976</v>
      </c>
      <c r="J9070" s="1">
        <f t="shared" si="1201"/>
        <v>0</v>
      </c>
      <c r="K9070" s="1">
        <f t="shared" si="1202"/>
        <v>0</v>
      </c>
      <c r="L9070" s="1">
        <f t="shared" si="1203"/>
        <v>0</v>
      </c>
      <c r="M9070" s="1">
        <f t="shared" si="1200"/>
        <v>0</v>
      </c>
      <c r="N9070" s="1">
        <v>0</v>
      </c>
    </row>
    <row r="9071" spans="1:14" x14ac:dyDescent="0.3">
      <c r="A9071" s="1" t="s">
        <v>17535</v>
      </c>
      <c r="B9071" s="1" t="s">
        <v>25286</v>
      </c>
      <c r="C9071" s="2">
        <v>10</v>
      </c>
      <c r="D9071" s="1" t="s">
        <v>25287</v>
      </c>
      <c r="E9071" s="1" t="s">
        <v>25288</v>
      </c>
      <c r="F9071" s="1">
        <f t="shared" si="1199"/>
        <v>42318.886627766202</v>
      </c>
      <c r="G9071" s="1">
        <v>16401</v>
      </c>
      <c r="H9071" s="1">
        <f t="shared" si="1206"/>
        <v>0</v>
      </c>
      <c r="I9071" s="1">
        <v>16401</v>
      </c>
      <c r="J9071" s="1">
        <f t="shared" si="1201"/>
        <v>0</v>
      </c>
      <c r="K9071" s="1">
        <f t="shared" si="1202"/>
        <v>0</v>
      </c>
      <c r="L9071" s="1">
        <f t="shared" si="1203"/>
        <v>0</v>
      </c>
      <c r="M9071" s="1">
        <f t="shared" si="1200"/>
        <v>0</v>
      </c>
      <c r="N9071" s="1">
        <v>0</v>
      </c>
    </row>
    <row r="9072" spans="1:14" x14ac:dyDescent="0.3">
      <c r="A9072" s="1" t="s">
        <v>195</v>
      </c>
      <c r="B9072" s="1" t="s">
        <v>25289</v>
      </c>
      <c r="C9072" s="2">
        <v>8</v>
      </c>
      <c r="D9072" s="1" t="s">
        <v>25290</v>
      </c>
      <c r="E9072" s="1" t="s">
        <v>25291</v>
      </c>
      <c r="F9072" s="1">
        <f t="shared" si="1199"/>
        <v>41848.827531527779</v>
      </c>
      <c r="G9072" s="1">
        <v>8352</v>
      </c>
      <c r="H9072" s="1">
        <f t="shared" si="1206"/>
        <v>0</v>
      </c>
      <c r="I9072" s="1">
        <v>8352</v>
      </c>
      <c r="J9072" s="1">
        <f t="shared" si="1201"/>
        <v>0</v>
      </c>
      <c r="K9072" s="1">
        <f t="shared" si="1202"/>
        <v>0</v>
      </c>
      <c r="L9072" s="1">
        <f t="shared" si="1203"/>
        <v>0</v>
      </c>
      <c r="M9072" s="1">
        <f t="shared" si="1200"/>
        <v>0</v>
      </c>
      <c r="N9072" s="1">
        <v>0</v>
      </c>
    </row>
    <row r="9073" spans="1:14" x14ac:dyDescent="0.3">
      <c r="A9073" s="1" t="s">
        <v>320</v>
      </c>
      <c r="B9073" s="1" t="s">
        <v>25292</v>
      </c>
      <c r="C9073" s="2">
        <v>10</v>
      </c>
      <c r="D9073" s="1" t="s">
        <v>25293</v>
      </c>
      <c r="E9073" s="1" t="s">
        <v>25294</v>
      </c>
      <c r="F9073" s="1">
        <f t="shared" si="1199"/>
        <v>42363.620291817133</v>
      </c>
      <c r="G9073" s="1">
        <v>2688</v>
      </c>
      <c r="H9073" s="1">
        <v>0</v>
      </c>
      <c r="I9073" s="1">
        <v>2688</v>
      </c>
      <c r="J9073" s="1">
        <f t="shared" si="1201"/>
        <v>0</v>
      </c>
      <c r="K9073" s="1">
        <f t="shared" si="1202"/>
        <v>0</v>
      </c>
      <c r="L9073" s="1">
        <f t="shared" si="1203"/>
        <v>0</v>
      </c>
      <c r="M9073" s="1">
        <f t="shared" si="1200"/>
        <v>0</v>
      </c>
      <c r="N9073" s="1">
        <v>0</v>
      </c>
    </row>
    <row r="9074" spans="1:14" x14ac:dyDescent="0.3">
      <c r="A9074" s="1" t="s">
        <v>25295</v>
      </c>
      <c r="B9074" s="1" t="s">
        <v>25292</v>
      </c>
      <c r="C9074" s="2">
        <v>10</v>
      </c>
      <c r="D9074" s="1" t="s">
        <v>25296</v>
      </c>
      <c r="E9074" s="1" t="s">
        <v>25297</v>
      </c>
      <c r="F9074" s="1">
        <f t="shared" si="1199"/>
        <v>41478.504078495367</v>
      </c>
      <c r="G9074" s="1">
        <v>30577</v>
      </c>
      <c r="H9074" s="1">
        <f>+H9089</f>
        <v>0</v>
      </c>
      <c r="I9074" s="1">
        <v>30577</v>
      </c>
      <c r="J9074" s="1">
        <f t="shared" si="1201"/>
        <v>0</v>
      </c>
      <c r="K9074" s="1">
        <f t="shared" si="1202"/>
        <v>0</v>
      </c>
      <c r="L9074" s="1">
        <f t="shared" si="1203"/>
        <v>0</v>
      </c>
      <c r="M9074" s="1">
        <f t="shared" si="1200"/>
        <v>0</v>
      </c>
      <c r="N9074" s="1">
        <v>0</v>
      </c>
    </row>
    <row r="9075" spans="1:14" x14ac:dyDescent="0.3">
      <c r="A9075" s="1" t="s">
        <v>320</v>
      </c>
      <c r="B9075" s="1" t="s">
        <v>25298</v>
      </c>
      <c r="C9075" s="2">
        <v>10</v>
      </c>
      <c r="D9075" s="1" t="s">
        <v>25299</v>
      </c>
      <c r="E9075" s="1" t="s">
        <v>25300</v>
      </c>
      <c r="F9075" s="1">
        <f t="shared" si="1199"/>
        <v>42344.595765879632</v>
      </c>
      <c r="G9075" s="1">
        <v>2761</v>
      </c>
      <c r="H9075" s="1">
        <v>0</v>
      </c>
      <c r="I9075" s="1">
        <v>2761</v>
      </c>
      <c r="J9075" s="1">
        <f t="shared" si="1201"/>
        <v>0</v>
      </c>
      <c r="K9075" s="1">
        <f t="shared" si="1202"/>
        <v>0</v>
      </c>
      <c r="L9075" s="1">
        <f t="shared" si="1203"/>
        <v>0</v>
      </c>
      <c r="M9075" s="1">
        <f t="shared" si="1200"/>
        <v>0</v>
      </c>
      <c r="N9075" s="1">
        <v>0</v>
      </c>
    </row>
    <row r="9076" spans="1:14" x14ac:dyDescent="0.3">
      <c r="A9076" s="1" t="s">
        <v>399</v>
      </c>
      <c r="B9076" s="1" t="s">
        <v>25298</v>
      </c>
      <c r="C9076" s="2">
        <v>2</v>
      </c>
      <c r="D9076" s="1" t="s">
        <v>25301</v>
      </c>
      <c r="E9076" s="1" t="s">
        <v>25302</v>
      </c>
      <c r="F9076" s="1">
        <f t="shared" si="1199"/>
        <v>42057.58618943287</v>
      </c>
      <c r="G9076" s="1">
        <v>7762</v>
      </c>
      <c r="H9076" s="1">
        <f t="shared" ref="H9076:H9083" si="1207">+H9091</f>
        <v>0</v>
      </c>
      <c r="I9076" s="1">
        <v>7762</v>
      </c>
      <c r="J9076" s="1">
        <f t="shared" si="1201"/>
        <v>0</v>
      </c>
      <c r="K9076" s="1">
        <f t="shared" si="1202"/>
        <v>0</v>
      </c>
      <c r="L9076" s="1">
        <f t="shared" si="1203"/>
        <v>0</v>
      </c>
      <c r="M9076" s="1">
        <f t="shared" si="1200"/>
        <v>0</v>
      </c>
      <c r="N9076" s="1">
        <v>0</v>
      </c>
    </row>
    <row r="9077" spans="1:14" x14ac:dyDescent="0.3">
      <c r="A9077" s="1" t="s">
        <v>706</v>
      </c>
      <c r="B9077" s="1" t="s">
        <v>25298</v>
      </c>
      <c r="C9077" s="2">
        <v>2</v>
      </c>
      <c r="D9077" s="1" t="s">
        <v>25303</v>
      </c>
      <c r="E9077" s="1" t="s">
        <v>25304</v>
      </c>
      <c r="F9077" s="1">
        <f t="shared" si="1199"/>
        <v>41750.316322500003</v>
      </c>
      <c r="G9077" s="1">
        <v>24263</v>
      </c>
      <c r="H9077" s="1">
        <f t="shared" si="1207"/>
        <v>0</v>
      </c>
      <c r="I9077" s="1">
        <v>24263</v>
      </c>
      <c r="J9077" s="1">
        <f t="shared" si="1201"/>
        <v>1</v>
      </c>
      <c r="K9077" s="1">
        <f t="shared" si="1202"/>
        <v>0</v>
      </c>
      <c r="L9077" s="1">
        <f t="shared" si="1203"/>
        <v>0</v>
      </c>
      <c r="M9077" s="1">
        <f t="shared" si="1200"/>
        <v>0</v>
      </c>
      <c r="N9077" s="1">
        <v>0</v>
      </c>
    </row>
    <row r="9078" spans="1:14" x14ac:dyDescent="0.3">
      <c r="A9078" s="1" t="s">
        <v>5367</v>
      </c>
      <c r="B9078" s="1" t="s">
        <v>25298</v>
      </c>
      <c r="C9078" s="2">
        <v>2</v>
      </c>
      <c r="D9078" s="1" t="s">
        <v>25305</v>
      </c>
      <c r="E9078" s="1" t="s">
        <v>25306</v>
      </c>
      <c r="F9078" s="1">
        <f t="shared" si="1199"/>
        <v>41756.774004247687</v>
      </c>
      <c r="G9078" s="1">
        <v>24948</v>
      </c>
      <c r="H9078" s="1">
        <f t="shared" si="1207"/>
        <v>0</v>
      </c>
      <c r="I9078" s="1">
        <v>24948</v>
      </c>
      <c r="J9078" s="1">
        <f t="shared" si="1201"/>
        <v>1</v>
      </c>
      <c r="K9078" s="1">
        <f t="shared" si="1202"/>
        <v>0</v>
      </c>
      <c r="L9078" s="1">
        <f t="shared" si="1203"/>
        <v>0</v>
      </c>
      <c r="M9078" s="1">
        <f t="shared" si="1200"/>
        <v>0</v>
      </c>
      <c r="N9078" s="1">
        <v>0</v>
      </c>
    </row>
    <row r="9079" spans="1:14" x14ac:dyDescent="0.3">
      <c r="A9079" s="1" t="s">
        <v>5110</v>
      </c>
      <c r="B9079" s="1" t="s">
        <v>25298</v>
      </c>
      <c r="C9079" s="2">
        <v>10</v>
      </c>
      <c r="D9079" s="1" t="s">
        <v>25307</v>
      </c>
      <c r="E9079" s="1" t="s">
        <v>25308</v>
      </c>
      <c r="F9079" s="1">
        <f t="shared" si="1199"/>
        <v>40826.75267361111</v>
      </c>
      <c r="G9079" s="1">
        <v>26238</v>
      </c>
      <c r="H9079" s="1">
        <f t="shared" si="1207"/>
        <v>0</v>
      </c>
      <c r="I9079" s="1">
        <v>26238</v>
      </c>
      <c r="J9079" s="1">
        <f t="shared" si="1201"/>
        <v>1</v>
      </c>
      <c r="K9079" s="1">
        <f t="shared" si="1202"/>
        <v>0</v>
      </c>
      <c r="L9079" s="1">
        <f t="shared" si="1203"/>
        <v>0</v>
      </c>
      <c r="M9079" s="1">
        <f t="shared" si="1200"/>
        <v>0</v>
      </c>
      <c r="N9079" s="1">
        <v>0</v>
      </c>
    </row>
    <row r="9080" spans="1:14" x14ac:dyDescent="0.3">
      <c r="A9080" s="1" t="s">
        <v>801</v>
      </c>
      <c r="B9080" s="1" t="s">
        <v>25298</v>
      </c>
      <c r="C9080" s="2">
        <v>10</v>
      </c>
      <c r="D9080" s="1" t="s">
        <v>25309</v>
      </c>
      <c r="E9080" s="1" t="s">
        <v>25310</v>
      </c>
      <c r="F9080" s="1">
        <f t="shared" si="1199"/>
        <v>41727.84077574074</v>
      </c>
      <c r="G9080" s="1">
        <v>28734</v>
      </c>
      <c r="H9080" s="1">
        <f t="shared" si="1207"/>
        <v>0</v>
      </c>
      <c r="I9080" s="1">
        <v>28734</v>
      </c>
      <c r="J9080" s="1">
        <f t="shared" si="1201"/>
        <v>1</v>
      </c>
      <c r="K9080" s="1">
        <f t="shared" si="1202"/>
        <v>0</v>
      </c>
      <c r="L9080" s="1">
        <f t="shared" si="1203"/>
        <v>0</v>
      </c>
      <c r="M9080" s="1">
        <f t="shared" si="1200"/>
        <v>0</v>
      </c>
      <c r="N9080" s="1">
        <v>0</v>
      </c>
    </row>
    <row r="9081" spans="1:14" x14ac:dyDescent="0.3">
      <c r="A9081" s="1" t="s">
        <v>1555</v>
      </c>
      <c r="B9081" s="1" t="s">
        <v>25298</v>
      </c>
      <c r="C9081" s="2">
        <v>10</v>
      </c>
      <c r="D9081" s="1" t="s">
        <v>25311</v>
      </c>
      <c r="E9081" s="1" t="s">
        <v>25312</v>
      </c>
      <c r="F9081" s="1">
        <f t="shared" si="1199"/>
        <v>41581.047529502313</v>
      </c>
      <c r="G9081" s="1">
        <v>33503</v>
      </c>
      <c r="H9081" s="1">
        <f t="shared" si="1207"/>
        <v>0</v>
      </c>
      <c r="I9081" s="1">
        <v>33503</v>
      </c>
      <c r="J9081" s="1">
        <f t="shared" si="1201"/>
        <v>1</v>
      </c>
      <c r="K9081" s="1">
        <f t="shared" si="1202"/>
        <v>0</v>
      </c>
      <c r="L9081" s="1">
        <f t="shared" si="1203"/>
        <v>0</v>
      </c>
      <c r="M9081" s="1">
        <f t="shared" si="1200"/>
        <v>0</v>
      </c>
      <c r="N9081" s="1">
        <v>0</v>
      </c>
    </row>
    <row r="9082" spans="1:14" x14ac:dyDescent="0.3">
      <c r="A9082" s="1" t="s">
        <v>949</v>
      </c>
      <c r="B9082" s="1" t="s">
        <v>25298</v>
      </c>
      <c r="C9082" s="2">
        <v>2</v>
      </c>
      <c r="D9082" s="1" t="s">
        <v>25313</v>
      </c>
      <c r="E9082" s="1" t="s">
        <v>25314</v>
      </c>
      <c r="F9082" s="1">
        <f t="shared" si="1199"/>
        <v>42050.746616307872</v>
      </c>
      <c r="G9082" s="1">
        <v>41810</v>
      </c>
      <c r="H9082" s="1">
        <f t="shared" si="1207"/>
        <v>0</v>
      </c>
      <c r="I9082" s="1">
        <v>41810</v>
      </c>
      <c r="J9082" s="1">
        <f t="shared" si="1201"/>
        <v>1</v>
      </c>
      <c r="K9082" s="1">
        <f t="shared" si="1202"/>
        <v>0</v>
      </c>
      <c r="L9082" s="1">
        <f t="shared" si="1203"/>
        <v>0</v>
      </c>
      <c r="M9082" s="1">
        <f t="shared" si="1200"/>
        <v>0</v>
      </c>
      <c r="N9082" s="1">
        <v>0</v>
      </c>
    </row>
    <row r="9083" spans="1:14" x14ac:dyDescent="0.3">
      <c r="A9083" s="1" t="s">
        <v>104</v>
      </c>
      <c r="B9083" s="1" t="s">
        <v>25315</v>
      </c>
      <c r="C9083" s="2">
        <v>10</v>
      </c>
      <c r="D9083" s="1" t="s">
        <v>25316</v>
      </c>
      <c r="E9083" s="1" t="s">
        <v>25317</v>
      </c>
      <c r="F9083" s="1">
        <f t="shared" si="1199"/>
        <v>42068.77422230324</v>
      </c>
      <c r="G9083" s="1">
        <v>23628</v>
      </c>
      <c r="H9083" s="1">
        <f t="shared" si="1207"/>
        <v>0</v>
      </c>
      <c r="I9083" s="1">
        <v>23628</v>
      </c>
      <c r="J9083" s="1">
        <f t="shared" si="1201"/>
        <v>0</v>
      </c>
      <c r="K9083" s="1">
        <f t="shared" si="1202"/>
        <v>0</v>
      </c>
      <c r="L9083" s="1">
        <f t="shared" si="1203"/>
        <v>0</v>
      </c>
      <c r="M9083" s="1">
        <f t="shared" si="1200"/>
        <v>0</v>
      </c>
      <c r="N9083" s="1">
        <v>0</v>
      </c>
    </row>
    <row r="9084" spans="1:14" x14ac:dyDescent="0.3">
      <c r="A9084" s="1" t="s">
        <v>544</v>
      </c>
      <c r="B9084" s="1" t="s">
        <v>25318</v>
      </c>
      <c r="C9084" s="2">
        <v>10</v>
      </c>
      <c r="D9084" s="1" t="s">
        <v>25319</v>
      </c>
      <c r="E9084" s="1" t="s">
        <v>25320</v>
      </c>
      <c r="F9084" s="1">
        <f t="shared" si="1199"/>
        <v>42089.016945902775</v>
      </c>
      <c r="G9084" s="1">
        <v>4409</v>
      </c>
      <c r="H9084" s="1">
        <v>0</v>
      </c>
      <c r="I9084" s="1">
        <v>4409</v>
      </c>
      <c r="J9084" s="1">
        <f t="shared" si="1201"/>
        <v>0</v>
      </c>
      <c r="K9084" s="1">
        <f t="shared" si="1202"/>
        <v>0</v>
      </c>
      <c r="L9084" s="1">
        <f t="shared" si="1203"/>
        <v>0</v>
      </c>
      <c r="M9084" s="1">
        <f t="shared" si="1200"/>
        <v>0</v>
      </c>
      <c r="N9084" s="1">
        <v>0</v>
      </c>
    </row>
    <row r="9085" spans="1:14" x14ac:dyDescent="0.3">
      <c r="A9085" s="1" t="s">
        <v>612</v>
      </c>
      <c r="B9085" s="1" t="s">
        <v>25318</v>
      </c>
      <c r="C9085" s="2">
        <v>1</v>
      </c>
      <c r="D9085" s="1" t="s">
        <v>25321</v>
      </c>
      <c r="E9085" s="1" t="s">
        <v>25322</v>
      </c>
      <c r="F9085" s="1">
        <f t="shared" si="1199"/>
        <v>42431.624227800923</v>
      </c>
      <c r="G9085" s="1">
        <v>36821</v>
      </c>
      <c r="H9085" s="1">
        <f t="shared" ref="H9085:H9090" si="1208">+H9100</f>
        <v>0</v>
      </c>
      <c r="I9085" s="1">
        <v>36821</v>
      </c>
      <c r="J9085" s="1">
        <f t="shared" si="1201"/>
        <v>0</v>
      </c>
      <c r="K9085" s="1">
        <f t="shared" si="1202"/>
        <v>0</v>
      </c>
      <c r="L9085" s="1">
        <f t="shared" si="1203"/>
        <v>0</v>
      </c>
      <c r="M9085" s="1">
        <f t="shared" si="1200"/>
        <v>0</v>
      </c>
      <c r="N9085" s="1">
        <v>0</v>
      </c>
    </row>
    <row r="9086" spans="1:14" x14ac:dyDescent="0.3">
      <c r="A9086" s="1" t="s">
        <v>25323</v>
      </c>
      <c r="B9086" s="1" t="s">
        <v>25324</v>
      </c>
      <c r="C9086" s="2">
        <v>10</v>
      </c>
      <c r="D9086" s="1" t="s">
        <v>25325</v>
      </c>
      <c r="E9086" s="1" t="s">
        <v>25326</v>
      </c>
      <c r="F9086" s="1">
        <f t="shared" si="1199"/>
        <v>42498.792724513885</v>
      </c>
      <c r="G9086" s="1">
        <v>41504</v>
      </c>
      <c r="H9086" s="1">
        <f t="shared" si="1208"/>
        <v>0</v>
      </c>
      <c r="I9086" s="1">
        <v>41504</v>
      </c>
      <c r="J9086" s="1">
        <f t="shared" si="1201"/>
        <v>0</v>
      </c>
      <c r="K9086" s="1">
        <f t="shared" si="1202"/>
        <v>0</v>
      </c>
      <c r="L9086" s="1">
        <f t="shared" si="1203"/>
        <v>0</v>
      </c>
      <c r="M9086" s="1">
        <f t="shared" si="1200"/>
        <v>0</v>
      </c>
      <c r="N9086" s="1">
        <v>0</v>
      </c>
    </row>
    <row r="9087" spans="1:14" x14ac:dyDescent="0.3">
      <c r="A9087" s="1" t="s">
        <v>51</v>
      </c>
      <c r="B9087" s="1" t="s">
        <v>25327</v>
      </c>
      <c r="C9087" s="2">
        <v>10</v>
      </c>
      <c r="D9087" s="1" t="s">
        <v>25328</v>
      </c>
      <c r="E9087" s="1" t="s">
        <v>25329</v>
      </c>
      <c r="F9087" s="1">
        <f t="shared" si="1199"/>
        <v>41944.663027071758</v>
      </c>
      <c r="G9087" s="1">
        <v>10041</v>
      </c>
      <c r="H9087" s="1">
        <f t="shared" si="1208"/>
        <v>0</v>
      </c>
      <c r="I9087" s="1">
        <v>10041</v>
      </c>
      <c r="J9087" s="1">
        <f t="shared" si="1201"/>
        <v>0</v>
      </c>
      <c r="K9087" s="1">
        <f t="shared" si="1202"/>
        <v>0</v>
      </c>
      <c r="L9087" s="1">
        <f t="shared" si="1203"/>
        <v>0</v>
      </c>
      <c r="M9087" s="1">
        <f t="shared" si="1200"/>
        <v>0</v>
      </c>
      <c r="N9087" s="1">
        <v>0</v>
      </c>
    </row>
    <row r="9088" spans="1:14" x14ac:dyDescent="0.3">
      <c r="A9088" s="1" t="s">
        <v>424</v>
      </c>
      <c r="B9088" s="1" t="s">
        <v>25327</v>
      </c>
      <c r="C9088" s="2">
        <v>10</v>
      </c>
      <c r="D9088" s="1" t="s">
        <v>25330</v>
      </c>
      <c r="E9088" s="1" t="s">
        <v>25331</v>
      </c>
      <c r="F9088" s="1">
        <f t="shared" si="1199"/>
        <v>42232.786207569443</v>
      </c>
      <c r="G9088" s="1">
        <v>27310</v>
      </c>
      <c r="H9088" s="1">
        <f t="shared" si="1208"/>
        <v>0</v>
      </c>
      <c r="I9088" s="1">
        <v>27310</v>
      </c>
      <c r="J9088" s="1">
        <f t="shared" si="1201"/>
        <v>0</v>
      </c>
      <c r="K9088" s="1">
        <f t="shared" si="1202"/>
        <v>0</v>
      </c>
      <c r="L9088" s="1">
        <f t="shared" si="1203"/>
        <v>0</v>
      </c>
      <c r="M9088" s="1">
        <f t="shared" si="1200"/>
        <v>0</v>
      </c>
      <c r="N9088" s="1">
        <v>0</v>
      </c>
    </row>
    <row r="9089" spans="1:14" x14ac:dyDescent="0.3">
      <c r="A9089" s="1" t="s">
        <v>1819</v>
      </c>
      <c r="B9089" s="1" t="s">
        <v>25332</v>
      </c>
      <c r="C9089" s="2">
        <v>10</v>
      </c>
      <c r="D9089" s="1" t="s">
        <v>25333</v>
      </c>
      <c r="E9089" s="1" t="s">
        <v>25334</v>
      </c>
      <c r="F9089" s="1">
        <f t="shared" ref="F9089:F9152" si="1209">DATEVALUE(E9089)+TIMEVALUE(E9089)</f>
        <v>42270.018101087961</v>
      </c>
      <c r="G9089" s="1">
        <v>51172</v>
      </c>
      <c r="H9089" s="1">
        <f t="shared" si="1208"/>
        <v>0</v>
      </c>
      <c r="I9089" s="1">
        <v>51172</v>
      </c>
      <c r="J9089" s="1">
        <f t="shared" si="1201"/>
        <v>0</v>
      </c>
      <c r="K9089" s="1">
        <f t="shared" si="1202"/>
        <v>0</v>
      </c>
      <c r="L9089" s="1">
        <f t="shared" si="1203"/>
        <v>0</v>
      </c>
      <c r="M9089" s="1">
        <f t="shared" ref="M9089:M9152" si="1210">IF(OR(K9089,L9089), 1, 0)</f>
        <v>0</v>
      </c>
      <c r="N9089" s="1">
        <v>0</v>
      </c>
    </row>
    <row r="9090" spans="1:14" x14ac:dyDescent="0.3">
      <c r="A9090" s="1" t="s">
        <v>195</v>
      </c>
      <c r="B9090" s="1" t="s">
        <v>25335</v>
      </c>
      <c r="C9090" s="2">
        <v>8</v>
      </c>
      <c r="D9090" s="1" t="s">
        <v>25336</v>
      </c>
      <c r="E9090" s="1" t="s">
        <v>25337</v>
      </c>
      <c r="F9090" s="1">
        <f t="shared" si="1209"/>
        <v>41863.833043437502</v>
      </c>
      <c r="G9090" s="1">
        <v>8180</v>
      </c>
      <c r="H9090" s="1">
        <f t="shared" si="1208"/>
        <v>0</v>
      </c>
      <c r="I9090" s="1">
        <v>8180</v>
      </c>
      <c r="J9090" s="1">
        <f t="shared" si="1201"/>
        <v>0</v>
      </c>
      <c r="K9090" s="1">
        <f t="shared" si="1202"/>
        <v>0</v>
      </c>
      <c r="L9090" s="1">
        <f t="shared" si="1203"/>
        <v>0</v>
      </c>
      <c r="M9090" s="1">
        <f t="shared" si="1210"/>
        <v>0</v>
      </c>
      <c r="N9090" s="1">
        <v>0</v>
      </c>
    </row>
    <row r="9091" spans="1:14" x14ac:dyDescent="0.3">
      <c r="A9091" s="1" t="s">
        <v>388</v>
      </c>
      <c r="B9091" s="1" t="s">
        <v>25338</v>
      </c>
      <c r="C9091" s="2">
        <v>10</v>
      </c>
      <c r="D9091" s="1" t="s">
        <v>25339</v>
      </c>
      <c r="E9091" s="1" t="s">
        <v>25340</v>
      </c>
      <c r="F9091" s="1">
        <f t="shared" si="1209"/>
        <v>42242.298198344906</v>
      </c>
      <c r="G9091" s="1">
        <v>6679</v>
      </c>
      <c r="H9091" s="1">
        <v>0</v>
      </c>
      <c r="I9091" s="1">
        <v>6679</v>
      </c>
      <c r="J9091" s="1">
        <f t="shared" ref="J9091:J9154" si="1211">IF(AND(EXACT(B9090,B9091), EXACT(B9089,B9090)), 1, 0)</f>
        <v>0</v>
      </c>
      <c r="K9091" s="1">
        <f t="shared" ref="K9091:K9154" si="1212">IF(AND(J9091=1, EXACT(A9089, A9090), EXACT(A9090, A9091)), 1, 0)</f>
        <v>0</v>
      </c>
      <c r="L9091" s="1">
        <f t="shared" ref="L9091:L9154" si="1213">IF(AND(J9091=1, EXACT(D9089, D9090), EXACT(D9090, D9091), F9091-F9089&lt;365), 1, 0)</f>
        <v>0</v>
      </c>
      <c r="M9091" s="1">
        <f t="shared" si="1210"/>
        <v>0</v>
      </c>
      <c r="N9091" s="1">
        <v>0</v>
      </c>
    </row>
    <row r="9092" spans="1:14" x14ac:dyDescent="0.3">
      <c r="A9092" s="1" t="s">
        <v>7164</v>
      </c>
      <c r="B9092" s="1" t="s">
        <v>25341</v>
      </c>
      <c r="C9092" s="2">
        <v>10</v>
      </c>
      <c r="D9092" s="1" t="s">
        <v>25342</v>
      </c>
      <c r="E9092" s="1" t="s">
        <v>25343</v>
      </c>
      <c r="F9092" s="1">
        <f t="shared" si="1209"/>
        <v>41748.132037824071</v>
      </c>
      <c r="G9092" s="1">
        <v>4445</v>
      </c>
      <c r="H9092" s="1">
        <v>0</v>
      </c>
      <c r="I9092" s="1">
        <v>4445</v>
      </c>
      <c r="J9092" s="1">
        <f t="shared" si="1211"/>
        <v>0</v>
      </c>
      <c r="K9092" s="1">
        <f t="shared" si="1212"/>
        <v>0</v>
      </c>
      <c r="L9092" s="1">
        <f t="shared" si="1213"/>
        <v>0</v>
      </c>
      <c r="M9092" s="1">
        <f t="shared" si="1210"/>
        <v>0</v>
      </c>
      <c r="N9092" s="1">
        <v>0</v>
      </c>
    </row>
    <row r="9093" spans="1:14" x14ac:dyDescent="0.3">
      <c r="A9093" s="1" t="s">
        <v>10057</v>
      </c>
      <c r="B9093" s="1" t="s">
        <v>25344</v>
      </c>
      <c r="C9093" s="2">
        <v>10</v>
      </c>
      <c r="D9093" s="1" t="s">
        <v>25345</v>
      </c>
      <c r="E9093" s="1" t="s">
        <v>25346</v>
      </c>
      <c r="F9093" s="1">
        <f t="shared" si="1209"/>
        <v>42502.449040474537</v>
      </c>
      <c r="G9093" s="1">
        <v>47302</v>
      </c>
      <c r="H9093" s="1">
        <f>+H9108</f>
        <v>0</v>
      </c>
      <c r="I9093" s="1">
        <v>47302</v>
      </c>
      <c r="J9093" s="1">
        <f t="shared" si="1211"/>
        <v>0</v>
      </c>
      <c r="K9093" s="1">
        <f t="shared" si="1212"/>
        <v>0</v>
      </c>
      <c r="L9093" s="1">
        <f t="shared" si="1213"/>
        <v>0</v>
      </c>
      <c r="M9093" s="1">
        <f t="shared" si="1210"/>
        <v>0</v>
      </c>
      <c r="N9093" s="1">
        <v>0</v>
      </c>
    </row>
    <row r="9094" spans="1:14" x14ac:dyDescent="0.3">
      <c r="A9094" s="1" t="s">
        <v>1072</v>
      </c>
      <c r="B9094" s="1" t="s">
        <v>25347</v>
      </c>
      <c r="C9094" s="2">
        <v>7</v>
      </c>
      <c r="D9094" s="1" t="s">
        <v>25348</v>
      </c>
      <c r="E9094" s="1" t="s">
        <v>25349</v>
      </c>
      <c r="F9094" s="1">
        <f t="shared" si="1209"/>
        <v>42093.423168425928</v>
      </c>
      <c r="G9094" s="1">
        <v>37039</v>
      </c>
      <c r="H9094" s="1">
        <f>+H9109</f>
        <v>0</v>
      </c>
      <c r="I9094" s="1">
        <v>37039</v>
      </c>
      <c r="J9094" s="1">
        <f t="shared" si="1211"/>
        <v>0</v>
      </c>
      <c r="K9094" s="1">
        <f t="shared" si="1212"/>
        <v>0</v>
      </c>
      <c r="L9094" s="1">
        <f t="shared" si="1213"/>
        <v>0</v>
      </c>
      <c r="M9094" s="1">
        <f t="shared" si="1210"/>
        <v>0</v>
      </c>
      <c r="N9094" s="1">
        <v>0</v>
      </c>
    </row>
    <row r="9095" spans="1:14" x14ac:dyDescent="0.3">
      <c r="A9095" s="1" t="s">
        <v>25350</v>
      </c>
      <c r="B9095" s="1" t="s">
        <v>25351</v>
      </c>
      <c r="C9095" s="2">
        <v>10</v>
      </c>
      <c r="D9095" s="1" t="s">
        <v>25352</v>
      </c>
      <c r="E9095" s="1" t="s">
        <v>25353</v>
      </c>
      <c r="F9095" s="1">
        <f t="shared" si="1209"/>
        <v>40897.542442129627</v>
      </c>
      <c r="G9095" s="1">
        <v>47237</v>
      </c>
      <c r="H9095" s="1">
        <f>+H9110</f>
        <v>0</v>
      </c>
      <c r="I9095" s="1">
        <v>47237</v>
      </c>
      <c r="J9095" s="1">
        <f t="shared" si="1211"/>
        <v>0</v>
      </c>
      <c r="K9095" s="1">
        <f t="shared" si="1212"/>
        <v>0</v>
      </c>
      <c r="L9095" s="1">
        <f t="shared" si="1213"/>
        <v>0</v>
      </c>
      <c r="M9095" s="1">
        <f t="shared" si="1210"/>
        <v>0</v>
      </c>
      <c r="N9095" s="1">
        <v>0</v>
      </c>
    </row>
    <row r="9096" spans="1:14" x14ac:dyDescent="0.3">
      <c r="A9096" s="1" t="s">
        <v>19846</v>
      </c>
      <c r="B9096" s="1" t="s">
        <v>25354</v>
      </c>
      <c r="C9096" s="2">
        <v>10</v>
      </c>
      <c r="D9096" s="1" t="s">
        <v>25355</v>
      </c>
      <c r="E9096" s="1" t="s">
        <v>25356</v>
      </c>
      <c r="F9096" s="1">
        <f t="shared" si="1209"/>
        <v>42412.160609004626</v>
      </c>
      <c r="G9096" s="1">
        <v>41035</v>
      </c>
      <c r="H9096" s="1">
        <f>+H9111</f>
        <v>0</v>
      </c>
      <c r="I9096" s="1">
        <v>41035</v>
      </c>
      <c r="J9096" s="1">
        <f t="shared" si="1211"/>
        <v>0</v>
      </c>
      <c r="K9096" s="1">
        <f t="shared" si="1212"/>
        <v>0</v>
      </c>
      <c r="L9096" s="1">
        <f t="shared" si="1213"/>
        <v>0</v>
      </c>
      <c r="M9096" s="1">
        <f t="shared" si="1210"/>
        <v>0</v>
      </c>
      <c r="N9096" s="1">
        <v>0</v>
      </c>
    </row>
    <row r="9097" spans="1:14" x14ac:dyDescent="0.3">
      <c r="A9097" s="1" t="s">
        <v>1591</v>
      </c>
      <c r="B9097" s="1" t="s">
        <v>25357</v>
      </c>
      <c r="C9097" s="2">
        <v>8</v>
      </c>
      <c r="D9097" s="1" t="s">
        <v>25358</v>
      </c>
      <c r="E9097" s="1" t="s">
        <v>25359</v>
      </c>
      <c r="F9097" s="1">
        <f t="shared" si="1209"/>
        <v>41887.777235011577</v>
      </c>
      <c r="G9097" s="1">
        <v>7318</v>
      </c>
      <c r="H9097" s="1">
        <v>0</v>
      </c>
      <c r="I9097" s="1">
        <v>7318</v>
      </c>
      <c r="J9097" s="1">
        <f t="shared" si="1211"/>
        <v>0</v>
      </c>
      <c r="K9097" s="1">
        <f t="shared" si="1212"/>
        <v>0</v>
      </c>
      <c r="L9097" s="1">
        <f t="shared" si="1213"/>
        <v>0</v>
      </c>
      <c r="M9097" s="1">
        <f t="shared" si="1210"/>
        <v>0</v>
      </c>
      <c r="N9097" s="1">
        <v>0</v>
      </c>
    </row>
    <row r="9098" spans="1:14" x14ac:dyDescent="0.3">
      <c r="A9098" s="1" t="s">
        <v>1340</v>
      </c>
      <c r="B9098" s="1" t="s">
        <v>25357</v>
      </c>
      <c r="C9098" s="2">
        <v>9</v>
      </c>
      <c r="D9098" s="1" t="s">
        <v>25360</v>
      </c>
      <c r="E9098" s="1" t="s">
        <v>25361</v>
      </c>
      <c r="F9098" s="1">
        <f t="shared" si="1209"/>
        <v>41818.882221030093</v>
      </c>
      <c r="G9098" s="1">
        <v>16943</v>
      </c>
      <c r="H9098" s="1">
        <f>+H9113</f>
        <v>0</v>
      </c>
      <c r="I9098" s="1">
        <v>16943</v>
      </c>
      <c r="J9098" s="1">
        <f t="shared" si="1211"/>
        <v>0</v>
      </c>
      <c r="K9098" s="1">
        <f t="shared" si="1212"/>
        <v>0</v>
      </c>
      <c r="L9098" s="1">
        <f t="shared" si="1213"/>
        <v>0</v>
      </c>
      <c r="M9098" s="1">
        <f t="shared" si="1210"/>
        <v>0</v>
      </c>
      <c r="N9098" s="1">
        <v>0</v>
      </c>
    </row>
    <row r="9099" spans="1:14" x14ac:dyDescent="0.3">
      <c r="A9099" s="1" t="s">
        <v>2482</v>
      </c>
      <c r="B9099" s="1" t="s">
        <v>25362</v>
      </c>
      <c r="C9099" s="2">
        <v>6</v>
      </c>
      <c r="D9099" s="1" t="s">
        <v>25363</v>
      </c>
      <c r="E9099" s="1" t="s">
        <v>25364</v>
      </c>
      <c r="F9099" s="1">
        <f t="shared" si="1209"/>
        <v>41890.769242013892</v>
      </c>
      <c r="G9099" s="1">
        <v>39850</v>
      </c>
      <c r="H9099" s="1">
        <f>+H9114</f>
        <v>0</v>
      </c>
      <c r="I9099" s="1">
        <v>39850</v>
      </c>
      <c r="J9099" s="1">
        <f t="shared" si="1211"/>
        <v>0</v>
      </c>
      <c r="K9099" s="1">
        <f t="shared" si="1212"/>
        <v>0</v>
      </c>
      <c r="L9099" s="1">
        <f t="shared" si="1213"/>
        <v>0</v>
      </c>
      <c r="M9099" s="1">
        <f t="shared" si="1210"/>
        <v>0</v>
      </c>
      <c r="N9099" s="1">
        <v>0</v>
      </c>
    </row>
    <row r="9100" spans="1:14" x14ac:dyDescent="0.3">
      <c r="A9100" s="1" t="s">
        <v>3886</v>
      </c>
      <c r="B9100" s="1" t="s">
        <v>25365</v>
      </c>
      <c r="C9100" s="2">
        <v>10</v>
      </c>
      <c r="D9100" s="1" t="s">
        <v>25366</v>
      </c>
      <c r="E9100" s="1" t="s">
        <v>25367</v>
      </c>
      <c r="F9100" s="1">
        <f t="shared" si="1209"/>
        <v>41103.600485196759</v>
      </c>
      <c r="G9100" s="1">
        <v>1040</v>
      </c>
      <c r="H9100" s="1">
        <v>0</v>
      </c>
      <c r="I9100" s="1">
        <v>1040</v>
      </c>
      <c r="J9100" s="1">
        <f t="shared" si="1211"/>
        <v>0</v>
      </c>
      <c r="K9100" s="1">
        <f t="shared" si="1212"/>
        <v>0</v>
      </c>
      <c r="L9100" s="1">
        <f t="shared" si="1213"/>
        <v>0</v>
      </c>
      <c r="M9100" s="1">
        <f t="shared" si="1210"/>
        <v>0</v>
      </c>
      <c r="N9100" s="1">
        <v>0</v>
      </c>
    </row>
    <row r="9101" spans="1:14" x14ac:dyDescent="0.3">
      <c r="A9101" s="1" t="s">
        <v>320</v>
      </c>
      <c r="B9101" s="1" t="s">
        <v>25365</v>
      </c>
      <c r="C9101" s="2">
        <v>10</v>
      </c>
      <c r="D9101" s="1" t="s">
        <v>25368</v>
      </c>
      <c r="E9101" s="1" t="s">
        <v>25369</v>
      </c>
      <c r="F9101" s="1">
        <f t="shared" si="1209"/>
        <v>42155.638487523145</v>
      </c>
      <c r="G9101" s="1">
        <v>3398</v>
      </c>
      <c r="H9101" s="1">
        <v>0</v>
      </c>
      <c r="I9101" s="1">
        <v>3398</v>
      </c>
      <c r="J9101" s="1">
        <f t="shared" si="1211"/>
        <v>0</v>
      </c>
      <c r="K9101" s="1">
        <f t="shared" si="1212"/>
        <v>0</v>
      </c>
      <c r="L9101" s="1">
        <f t="shared" si="1213"/>
        <v>0</v>
      </c>
      <c r="M9101" s="1">
        <f t="shared" si="1210"/>
        <v>0</v>
      </c>
      <c r="N9101" s="1">
        <v>0</v>
      </c>
    </row>
    <row r="9102" spans="1:14" x14ac:dyDescent="0.3">
      <c r="A9102" s="1" t="s">
        <v>10612</v>
      </c>
      <c r="B9102" s="1" t="s">
        <v>25365</v>
      </c>
      <c r="C9102" s="2">
        <v>10</v>
      </c>
      <c r="D9102" s="1" t="s">
        <v>25370</v>
      </c>
      <c r="E9102" s="1" t="s">
        <v>25371</v>
      </c>
      <c r="F9102" s="1">
        <f t="shared" si="1209"/>
        <v>41508.548293981483</v>
      </c>
      <c r="G9102" s="1">
        <v>6214</v>
      </c>
      <c r="H9102" s="1">
        <v>0</v>
      </c>
      <c r="I9102" s="1">
        <v>6214</v>
      </c>
      <c r="J9102" s="1">
        <f t="shared" si="1211"/>
        <v>1</v>
      </c>
      <c r="K9102" s="1">
        <f t="shared" si="1212"/>
        <v>0</v>
      </c>
      <c r="L9102" s="1">
        <f t="shared" si="1213"/>
        <v>0</v>
      </c>
      <c r="M9102" s="1">
        <f t="shared" si="1210"/>
        <v>0</v>
      </c>
      <c r="N9102" s="1">
        <v>0</v>
      </c>
    </row>
    <row r="9103" spans="1:14" x14ac:dyDescent="0.3">
      <c r="A9103" s="1" t="s">
        <v>399</v>
      </c>
      <c r="B9103" s="1" t="s">
        <v>25365</v>
      </c>
      <c r="C9103" s="2">
        <v>10</v>
      </c>
      <c r="D9103" s="1" t="s">
        <v>25372</v>
      </c>
      <c r="E9103" s="1" t="s">
        <v>25373</v>
      </c>
      <c r="F9103" s="1">
        <f t="shared" si="1209"/>
        <v>41988.820385092593</v>
      </c>
      <c r="G9103" s="1">
        <v>7765</v>
      </c>
      <c r="H9103" s="1">
        <f t="shared" ref="H9103:H9134" si="1214">+H9118</f>
        <v>0</v>
      </c>
      <c r="I9103" s="1">
        <v>7765</v>
      </c>
      <c r="J9103" s="1">
        <f t="shared" si="1211"/>
        <v>1</v>
      </c>
      <c r="K9103" s="1">
        <f t="shared" si="1212"/>
        <v>0</v>
      </c>
      <c r="L9103" s="1">
        <f t="shared" si="1213"/>
        <v>0</v>
      </c>
      <c r="M9103" s="1">
        <f t="shared" si="1210"/>
        <v>0</v>
      </c>
      <c r="N9103" s="1">
        <v>0</v>
      </c>
    </row>
    <row r="9104" spans="1:14" x14ac:dyDescent="0.3">
      <c r="A9104" s="1" t="s">
        <v>1275</v>
      </c>
      <c r="B9104" s="1" t="s">
        <v>25365</v>
      </c>
      <c r="C9104" s="2">
        <v>10</v>
      </c>
      <c r="D9104" s="1" t="s">
        <v>25374</v>
      </c>
      <c r="E9104" s="1" t="s">
        <v>25375</v>
      </c>
      <c r="F9104" s="1">
        <f t="shared" si="1209"/>
        <v>41874.599855868059</v>
      </c>
      <c r="G9104" s="1">
        <v>8091</v>
      </c>
      <c r="H9104" s="1">
        <f t="shared" si="1214"/>
        <v>0</v>
      </c>
      <c r="I9104" s="1">
        <v>8091</v>
      </c>
      <c r="J9104" s="1">
        <f t="shared" si="1211"/>
        <v>1</v>
      </c>
      <c r="K9104" s="1">
        <f t="shared" si="1212"/>
        <v>0</v>
      </c>
      <c r="L9104" s="1">
        <f t="shared" si="1213"/>
        <v>0</v>
      </c>
      <c r="M9104" s="1">
        <f t="shared" si="1210"/>
        <v>0</v>
      </c>
      <c r="N9104" s="1">
        <v>0</v>
      </c>
    </row>
    <row r="9105" spans="1:14" x14ac:dyDescent="0.3">
      <c r="A9105" s="1" t="s">
        <v>104</v>
      </c>
      <c r="B9105" s="1" t="s">
        <v>25365</v>
      </c>
      <c r="C9105" s="2">
        <v>10</v>
      </c>
      <c r="D9105" s="1" t="s">
        <v>25376</v>
      </c>
      <c r="E9105" s="1" t="s">
        <v>25377</v>
      </c>
      <c r="F9105" s="1">
        <f t="shared" si="1209"/>
        <v>41292.116840254632</v>
      </c>
      <c r="G9105" s="1">
        <v>12345</v>
      </c>
      <c r="H9105" s="1">
        <f t="shared" si="1214"/>
        <v>0</v>
      </c>
      <c r="I9105" s="1">
        <v>12345</v>
      </c>
      <c r="J9105" s="1">
        <f t="shared" si="1211"/>
        <v>1</v>
      </c>
      <c r="K9105" s="1">
        <f t="shared" si="1212"/>
        <v>0</v>
      </c>
      <c r="L9105" s="1">
        <f t="shared" si="1213"/>
        <v>0</v>
      </c>
      <c r="M9105" s="1">
        <f t="shared" si="1210"/>
        <v>0</v>
      </c>
      <c r="N9105" s="1">
        <v>0</v>
      </c>
    </row>
    <row r="9106" spans="1:14" x14ac:dyDescent="0.3">
      <c r="A9106" s="1" t="s">
        <v>531</v>
      </c>
      <c r="B9106" s="1" t="s">
        <v>25365</v>
      </c>
      <c r="C9106" s="2">
        <v>10</v>
      </c>
      <c r="D9106" s="1" t="s">
        <v>25378</v>
      </c>
      <c r="E9106" s="1" t="s">
        <v>25379</v>
      </c>
      <c r="F9106" s="1">
        <f t="shared" si="1209"/>
        <v>42369.584777569442</v>
      </c>
      <c r="G9106" s="1">
        <v>15023</v>
      </c>
      <c r="H9106" s="1">
        <f t="shared" si="1214"/>
        <v>0</v>
      </c>
      <c r="I9106" s="1">
        <v>15023</v>
      </c>
      <c r="J9106" s="1">
        <f t="shared" si="1211"/>
        <v>1</v>
      </c>
      <c r="K9106" s="1">
        <f t="shared" si="1212"/>
        <v>0</v>
      </c>
      <c r="L9106" s="1">
        <f t="shared" si="1213"/>
        <v>0</v>
      </c>
      <c r="M9106" s="1">
        <f t="shared" si="1210"/>
        <v>0</v>
      </c>
      <c r="N9106" s="1">
        <v>0</v>
      </c>
    </row>
    <row r="9107" spans="1:14" x14ac:dyDescent="0.3">
      <c r="A9107" s="1" t="s">
        <v>25380</v>
      </c>
      <c r="B9107" s="1" t="s">
        <v>25365</v>
      </c>
      <c r="C9107" s="2">
        <v>10</v>
      </c>
      <c r="D9107" s="1" t="s">
        <v>25381</v>
      </c>
      <c r="E9107" s="1" t="s">
        <v>25382</v>
      </c>
      <c r="F9107" s="1">
        <f t="shared" si="1209"/>
        <v>41899.659082465281</v>
      </c>
      <c r="G9107" s="1">
        <v>17839</v>
      </c>
      <c r="H9107" s="1">
        <f t="shared" si="1214"/>
        <v>0</v>
      </c>
      <c r="I9107" s="1">
        <v>17839</v>
      </c>
      <c r="J9107" s="1">
        <f t="shared" si="1211"/>
        <v>1</v>
      </c>
      <c r="K9107" s="1">
        <f t="shared" si="1212"/>
        <v>0</v>
      </c>
      <c r="L9107" s="1">
        <f t="shared" si="1213"/>
        <v>0</v>
      </c>
      <c r="M9107" s="1">
        <f t="shared" si="1210"/>
        <v>0</v>
      </c>
      <c r="N9107" s="1">
        <v>0</v>
      </c>
    </row>
    <row r="9108" spans="1:14" x14ac:dyDescent="0.3">
      <c r="A9108" s="1" t="s">
        <v>2159</v>
      </c>
      <c r="B9108" s="1" t="s">
        <v>25365</v>
      </c>
      <c r="C9108" s="2">
        <v>10</v>
      </c>
      <c r="D9108" s="1" t="s">
        <v>25383</v>
      </c>
      <c r="E9108" s="1" t="s">
        <v>25384</v>
      </c>
      <c r="F9108" s="1">
        <f t="shared" si="1209"/>
        <v>41164.968356805555</v>
      </c>
      <c r="G9108" s="1">
        <v>18734</v>
      </c>
      <c r="H9108" s="1">
        <f t="shared" si="1214"/>
        <v>0</v>
      </c>
      <c r="I9108" s="1">
        <v>18734</v>
      </c>
      <c r="J9108" s="1">
        <f t="shared" si="1211"/>
        <v>1</v>
      </c>
      <c r="K9108" s="1">
        <f t="shared" si="1212"/>
        <v>0</v>
      </c>
      <c r="L9108" s="1">
        <f t="shared" si="1213"/>
        <v>0</v>
      </c>
      <c r="M9108" s="1">
        <f t="shared" si="1210"/>
        <v>0</v>
      </c>
      <c r="N9108" s="1">
        <v>0</v>
      </c>
    </row>
    <row r="9109" spans="1:14" x14ac:dyDescent="0.3">
      <c r="A9109" s="1" t="s">
        <v>25385</v>
      </c>
      <c r="B9109" s="1" t="s">
        <v>25365</v>
      </c>
      <c r="C9109" s="2">
        <v>2</v>
      </c>
      <c r="D9109" s="1" t="s">
        <v>25386</v>
      </c>
      <c r="E9109" s="1" t="s">
        <v>25387</v>
      </c>
      <c r="F9109" s="1">
        <f t="shared" si="1209"/>
        <v>42155.045773321763</v>
      </c>
      <c r="G9109" s="1">
        <v>19525</v>
      </c>
      <c r="H9109" s="1">
        <f t="shared" si="1214"/>
        <v>0</v>
      </c>
      <c r="I9109" s="1">
        <v>19525</v>
      </c>
      <c r="J9109" s="1">
        <f t="shared" si="1211"/>
        <v>1</v>
      </c>
      <c r="K9109" s="1">
        <f t="shared" si="1212"/>
        <v>0</v>
      </c>
      <c r="L9109" s="1">
        <f t="shared" si="1213"/>
        <v>0</v>
      </c>
      <c r="M9109" s="1">
        <f t="shared" si="1210"/>
        <v>0</v>
      </c>
      <c r="N9109" s="1">
        <v>0</v>
      </c>
    </row>
    <row r="9110" spans="1:14" x14ac:dyDescent="0.3">
      <c r="A9110" s="1" t="s">
        <v>4133</v>
      </c>
      <c r="B9110" s="1" t="s">
        <v>25365</v>
      </c>
      <c r="C9110" s="2">
        <v>8</v>
      </c>
      <c r="D9110" s="1" t="s">
        <v>25388</v>
      </c>
      <c r="E9110" s="1" t="s">
        <v>25389</v>
      </c>
      <c r="F9110" s="1">
        <f t="shared" si="1209"/>
        <v>41077.849660046297</v>
      </c>
      <c r="G9110" s="1">
        <v>21200</v>
      </c>
      <c r="H9110" s="1">
        <f t="shared" si="1214"/>
        <v>0</v>
      </c>
      <c r="I9110" s="1">
        <v>21200</v>
      </c>
      <c r="J9110" s="1">
        <f t="shared" si="1211"/>
        <v>1</v>
      </c>
      <c r="K9110" s="1">
        <f t="shared" si="1212"/>
        <v>0</v>
      </c>
      <c r="L9110" s="1">
        <f t="shared" si="1213"/>
        <v>0</v>
      </c>
      <c r="M9110" s="1">
        <f t="shared" si="1210"/>
        <v>0</v>
      </c>
      <c r="N9110" s="1">
        <v>0</v>
      </c>
    </row>
    <row r="9111" spans="1:14" x14ac:dyDescent="0.3">
      <c r="A9111" s="1" t="s">
        <v>104</v>
      </c>
      <c r="B9111" s="1" t="s">
        <v>25365</v>
      </c>
      <c r="C9111" s="2">
        <v>10</v>
      </c>
      <c r="D9111" s="1" t="s">
        <v>25390</v>
      </c>
      <c r="E9111" s="1" t="s">
        <v>25391</v>
      </c>
      <c r="F9111" s="1">
        <f t="shared" si="1209"/>
        <v>42086.884166006945</v>
      </c>
      <c r="G9111" s="1">
        <v>23599</v>
      </c>
      <c r="H9111" s="1">
        <f t="shared" si="1214"/>
        <v>0</v>
      </c>
      <c r="I9111" s="1">
        <v>23599</v>
      </c>
      <c r="J9111" s="1">
        <f t="shared" si="1211"/>
        <v>1</v>
      </c>
      <c r="K9111" s="1">
        <f t="shared" si="1212"/>
        <v>0</v>
      </c>
      <c r="L9111" s="1">
        <f t="shared" si="1213"/>
        <v>0</v>
      </c>
      <c r="M9111" s="1">
        <f t="shared" si="1210"/>
        <v>0</v>
      </c>
      <c r="N9111" s="1">
        <v>0</v>
      </c>
    </row>
    <row r="9112" spans="1:14" x14ac:dyDescent="0.3">
      <c r="A9112" s="1" t="s">
        <v>801</v>
      </c>
      <c r="B9112" s="1" t="s">
        <v>25365</v>
      </c>
      <c r="C9112" s="2">
        <v>10</v>
      </c>
      <c r="D9112" s="1" t="s">
        <v>25392</v>
      </c>
      <c r="E9112" s="1" t="s">
        <v>25393</v>
      </c>
      <c r="F9112" s="1">
        <f t="shared" si="1209"/>
        <v>42026.480623796298</v>
      </c>
      <c r="G9112" s="1">
        <v>28257</v>
      </c>
      <c r="H9112" s="1">
        <f t="shared" si="1214"/>
        <v>0</v>
      </c>
      <c r="I9112" s="1">
        <v>28257</v>
      </c>
      <c r="J9112" s="1">
        <f t="shared" si="1211"/>
        <v>1</v>
      </c>
      <c r="K9112" s="1">
        <f t="shared" si="1212"/>
        <v>0</v>
      </c>
      <c r="L9112" s="1">
        <f t="shared" si="1213"/>
        <v>0</v>
      </c>
      <c r="M9112" s="1">
        <f t="shared" si="1210"/>
        <v>0</v>
      </c>
      <c r="N9112" s="1">
        <v>0</v>
      </c>
    </row>
    <row r="9113" spans="1:14" x14ac:dyDescent="0.3">
      <c r="A9113" s="1" t="s">
        <v>11047</v>
      </c>
      <c r="B9113" s="1" t="s">
        <v>25365</v>
      </c>
      <c r="C9113" s="2">
        <v>10</v>
      </c>
      <c r="D9113" s="1" t="s">
        <v>25394</v>
      </c>
      <c r="E9113" s="1" t="s">
        <v>25395</v>
      </c>
      <c r="F9113" s="1">
        <f t="shared" si="1209"/>
        <v>42437.397030219909</v>
      </c>
      <c r="G9113" s="1">
        <v>31233</v>
      </c>
      <c r="H9113" s="1">
        <f t="shared" si="1214"/>
        <v>0</v>
      </c>
      <c r="I9113" s="1">
        <v>31233</v>
      </c>
      <c r="J9113" s="1">
        <f t="shared" si="1211"/>
        <v>1</v>
      </c>
      <c r="K9113" s="1">
        <f t="shared" si="1212"/>
        <v>0</v>
      </c>
      <c r="L9113" s="1">
        <f t="shared" si="1213"/>
        <v>0</v>
      </c>
      <c r="M9113" s="1">
        <f t="shared" si="1210"/>
        <v>0</v>
      </c>
      <c r="N9113" s="1">
        <v>0</v>
      </c>
    </row>
    <row r="9114" spans="1:14" x14ac:dyDescent="0.3">
      <c r="A9114" s="1" t="s">
        <v>1975</v>
      </c>
      <c r="B9114" s="1" t="s">
        <v>25365</v>
      </c>
      <c r="C9114" s="2">
        <v>10</v>
      </c>
      <c r="D9114" s="1" t="s">
        <v>25396</v>
      </c>
      <c r="E9114" s="1" t="s">
        <v>25397</v>
      </c>
      <c r="F9114" s="1">
        <f t="shared" si="1209"/>
        <v>42023.536100393518</v>
      </c>
      <c r="G9114" s="1">
        <v>33267</v>
      </c>
      <c r="H9114" s="1">
        <f t="shared" si="1214"/>
        <v>0</v>
      </c>
      <c r="I9114" s="1">
        <v>33267</v>
      </c>
      <c r="J9114" s="1">
        <f t="shared" si="1211"/>
        <v>1</v>
      </c>
      <c r="K9114" s="1">
        <f t="shared" si="1212"/>
        <v>0</v>
      </c>
      <c r="L9114" s="1">
        <f t="shared" si="1213"/>
        <v>0</v>
      </c>
      <c r="M9114" s="1">
        <f t="shared" si="1210"/>
        <v>0</v>
      </c>
      <c r="N9114" s="1">
        <v>0</v>
      </c>
    </row>
    <row r="9115" spans="1:14" x14ac:dyDescent="0.3">
      <c r="A9115" s="1" t="s">
        <v>25398</v>
      </c>
      <c r="B9115" s="1" t="s">
        <v>25365</v>
      </c>
      <c r="C9115" s="2">
        <v>10</v>
      </c>
      <c r="D9115" s="1" t="s">
        <v>25399</v>
      </c>
      <c r="E9115" s="1" t="s">
        <v>25400</v>
      </c>
      <c r="F9115" s="1">
        <f t="shared" si="1209"/>
        <v>41978.83935209491</v>
      </c>
      <c r="G9115" s="1">
        <v>35708</v>
      </c>
      <c r="H9115" s="1">
        <f t="shared" si="1214"/>
        <v>0</v>
      </c>
      <c r="I9115" s="1">
        <v>35708</v>
      </c>
      <c r="J9115" s="1">
        <f t="shared" si="1211"/>
        <v>1</v>
      </c>
      <c r="K9115" s="1">
        <f t="shared" si="1212"/>
        <v>0</v>
      </c>
      <c r="L9115" s="1">
        <f t="shared" si="1213"/>
        <v>0</v>
      </c>
      <c r="M9115" s="1">
        <f t="shared" si="1210"/>
        <v>0</v>
      </c>
      <c r="N9115" s="1">
        <v>0</v>
      </c>
    </row>
    <row r="9116" spans="1:14" x14ac:dyDescent="0.3">
      <c r="A9116" s="1" t="s">
        <v>7177</v>
      </c>
      <c r="B9116" s="1" t="s">
        <v>25365</v>
      </c>
      <c r="C9116" s="2">
        <v>10</v>
      </c>
      <c r="D9116" s="1" t="s">
        <v>25401</v>
      </c>
      <c r="E9116" s="1" t="s">
        <v>25402</v>
      </c>
      <c r="F9116" s="1">
        <f t="shared" si="1209"/>
        <v>42167.619176759261</v>
      </c>
      <c r="G9116" s="1">
        <v>36776</v>
      </c>
      <c r="H9116" s="1">
        <f t="shared" si="1214"/>
        <v>0</v>
      </c>
      <c r="I9116" s="1">
        <v>36776</v>
      </c>
      <c r="J9116" s="1">
        <f t="shared" si="1211"/>
        <v>1</v>
      </c>
      <c r="K9116" s="1">
        <f t="shared" si="1212"/>
        <v>0</v>
      </c>
      <c r="L9116" s="1">
        <f t="shared" si="1213"/>
        <v>0</v>
      </c>
      <c r="M9116" s="1">
        <f t="shared" si="1210"/>
        <v>0</v>
      </c>
      <c r="N9116" s="1">
        <v>0</v>
      </c>
    </row>
    <row r="9117" spans="1:14" x14ac:dyDescent="0.3">
      <c r="A9117" s="1" t="s">
        <v>25403</v>
      </c>
      <c r="B9117" s="1" t="s">
        <v>25365</v>
      </c>
      <c r="C9117" s="2">
        <v>10</v>
      </c>
      <c r="D9117" s="1" t="s">
        <v>25404</v>
      </c>
      <c r="E9117" s="1" t="s">
        <v>25405</v>
      </c>
      <c r="F9117" s="1">
        <f t="shared" si="1209"/>
        <v>42364.721175115737</v>
      </c>
      <c r="G9117" s="1">
        <v>37876</v>
      </c>
      <c r="H9117" s="1">
        <f t="shared" si="1214"/>
        <v>0</v>
      </c>
      <c r="I9117" s="1">
        <v>37876</v>
      </c>
      <c r="J9117" s="1">
        <f t="shared" si="1211"/>
        <v>1</v>
      </c>
      <c r="K9117" s="1">
        <f t="shared" si="1212"/>
        <v>0</v>
      </c>
      <c r="L9117" s="1">
        <f t="shared" si="1213"/>
        <v>0</v>
      </c>
      <c r="M9117" s="1">
        <f t="shared" si="1210"/>
        <v>0</v>
      </c>
      <c r="N9117" s="1">
        <v>0</v>
      </c>
    </row>
    <row r="9118" spans="1:14" x14ac:dyDescent="0.3">
      <c r="A9118" s="1" t="s">
        <v>395</v>
      </c>
      <c r="B9118" s="1" t="s">
        <v>25365</v>
      </c>
      <c r="C9118" s="2">
        <v>9</v>
      </c>
      <c r="D9118" s="1" t="s">
        <v>25406</v>
      </c>
      <c r="E9118" s="1" t="s">
        <v>25407</v>
      </c>
      <c r="F9118" s="1">
        <f t="shared" si="1209"/>
        <v>41084.957259305556</v>
      </c>
      <c r="G9118" s="1">
        <v>39320</v>
      </c>
      <c r="H9118" s="1">
        <f t="shared" si="1214"/>
        <v>0</v>
      </c>
      <c r="I9118" s="1">
        <v>39320</v>
      </c>
      <c r="J9118" s="1">
        <f t="shared" si="1211"/>
        <v>1</v>
      </c>
      <c r="K9118" s="1">
        <f t="shared" si="1212"/>
        <v>0</v>
      </c>
      <c r="L9118" s="1">
        <f t="shared" si="1213"/>
        <v>0</v>
      </c>
      <c r="M9118" s="1">
        <f t="shared" si="1210"/>
        <v>0</v>
      </c>
      <c r="N9118" s="1">
        <v>0</v>
      </c>
    </row>
    <row r="9119" spans="1:14" x14ac:dyDescent="0.3">
      <c r="A9119" s="1" t="s">
        <v>395</v>
      </c>
      <c r="B9119" s="1" t="s">
        <v>25365</v>
      </c>
      <c r="C9119" s="2">
        <v>7</v>
      </c>
      <c r="D9119" s="1" t="s">
        <v>25408</v>
      </c>
      <c r="E9119" s="1" t="s">
        <v>25409</v>
      </c>
      <c r="F9119" s="1">
        <f t="shared" si="1209"/>
        <v>41027.709687499999</v>
      </c>
      <c r="G9119" s="1">
        <v>39323</v>
      </c>
      <c r="H9119" s="1">
        <f t="shared" si="1214"/>
        <v>0</v>
      </c>
      <c r="I9119" s="1">
        <v>39323</v>
      </c>
      <c r="J9119" s="1">
        <f t="shared" si="1211"/>
        <v>1</v>
      </c>
      <c r="K9119" s="1">
        <f t="shared" si="1212"/>
        <v>0</v>
      </c>
      <c r="L9119" s="1">
        <f t="shared" si="1213"/>
        <v>0</v>
      </c>
      <c r="M9119" s="1">
        <f t="shared" si="1210"/>
        <v>0</v>
      </c>
      <c r="N9119" s="1">
        <v>0</v>
      </c>
    </row>
    <row r="9120" spans="1:14" x14ac:dyDescent="0.3">
      <c r="A9120" s="1" t="s">
        <v>12248</v>
      </c>
      <c r="B9120" s="1" t="s">
        <v>25365</v>
      </c>
      <c r="C9120" s="2">
        <v>2</v>
      </c>
      <c r="D9120" s="1" t="s">
        <v>25410</v>
      </c>
      <c r="E9120" s="1" t="s">
        <v>25411</v>
      </c>
      <c r="F9120" s="1">
        <f t="shared" si="1209"/>
        <v>42353.463728657407</v>
      </c>
      <c r="G9120" s="1">
        <v>44401</v>
      </c>
      <c r="H9120" s="1">
        <f t="shared" si="1214"/>
        <v>0</v>
      </c>
      <c r="I9120" s="1">
        <v>44401</v>
      </c>
      <c r="J9120" s="1">
        <f t="shared" si="1211"/>
        <v>1</v>
      </c>
      <c r="K9120" s="1">
        <f t="shared" si="1212"/>
        <v>0</v>
      </c>
      <c r="L9120" s="1">
        <f t="shared" si="1213"/>
        <v>0</v>
      </c>
      <c r="M9120" s="1">
        <f t="shared" si="1210"/>
        <v>0</v>
      </c>
      <c r="N9120" s="1">
        <v>0</v>
      </c>
    </row>
    <row r="9121" spans="1:14" x14ac:dyDescent="0.3">
      <c r="A9121" s="1" t="s">
        <v>310</v>
      </c>
      <c r="B9121" s="1" t="s">
        <v>25365</v>
      </c>
      <c r="C9121" s="2">
        <v>10</v>
      </c>
      <c r="D9121" s="1" t="s">
        <v>25412</v>
      </c>
      <c r="E9121" s="1" t="s">
        <v>25413</v>
      </c>
      <c r="F9121" s="1">
        <f t="shared" si="1209"/>
        <v>41459.761602210645</v>
      </c>
      <c r="G9121" s="1">
        <v>44572</v>
      </c>
      <c r="H9121" s="1">
        <f t="shared" si="1214"/>
        <v>0</v>
      </c>
      <c r="I9121" s="1">
        <v>44572</v>
      </c>
      <c r="J9121" s="1">
        <f t="shared" si="1211"/>
        <v>1</v>
      </c>
      <c r="K9121" s="1">
        <f t="shared" si="1212"/>
        <v>0</v>
      </c>
      <c r="L9121" s="1">
        <f t="shared" si="1213"/>
        <v>0</v>
      </c>
      <c r="M9121" s="1">
        <f t="shared" si="1210"/>
        <v>0</v>
      </c>
      <c r="N9121" s="1">
        <v>0</v>
      </c>
    </row>
    <row r="9122" spans="1:14" x14ac:dyDescent="0.3">
      <c r="A9122" s="1" t="s">
        <v>1929</v>
      </c>
      <c r="B9122" s="1" t="s">
        <v>25365</v>
      </c>
      <c r="C9122" s="2">
        <v>2</v>
      </c>
      <c r="D9122" s="1" t="s">
        <v>25414</v>
      </c>
      <c r="E9122" s="1" t="s">
        <v>25415</v>
      </c>
      <c r="F9122" s="1">
        <f t="shared" si="1209"/>
        <v>41486.781880185183</v>
      </c>
      <c r="G9122" s="1">
        <v>48429</v>
      </c>
      <c r="H9122" s="1">
        <f t="shared" si="1214"/>
        <v>0</v>
      </c>
      <c r="I9122" s="1">
        <v>48429</v>
      </c>
      <c r="J9122" s="1">
        <f t="shared" si="1211"/>
        <v>1</v>
      </c>
      <c r="K9122" s="1">
        <f t="shared" si="1212"/>
        <v>0</v>
      </c>
      <c r="L9122" s="1">
        <f t="shared" si="1213"/>
        <v>0</v>
      </c>
      <c r="M9122" s="1">
        <f t="shared" si="1210"/>
        <v>0</v>
      </c>
      <c r="N9122" s="1">
        <v>0</v>
      </c>
    </row>
    <row r="9123" spans="1:14" x14ac:dyDescent="0.3">
      <c r="A9123" s="1" t="s">
        <v>967</v>
      </c>
      <c r="B9123" s="1" t="s">
        <v>25365</v>
      </c>
      <c r="C9123" s="2">
        <v>2</v>
      </c>
      <c r="D9123" s="1" t="s">
        <v>25416</v>
      </c>
      <c r="E9123" s="1" t="s">
        <v>25417</v>
      </c>
      <c r="F9123" s="1">
        <f t="shared" si="1209"/>
        <v>42127.601417268517</v>
      </c>
      <c r="G9123" s="1">
        <v>48964</v>
      </c>
      <c r="H9123" s="1">
        <f t="shared" si="1214"/>
        <v>0</v>
      </c>
      <c r="I9123" s="1">
        <v>48964</v>
      </c>
      <c r="J9123" s="1">
        <f t="shared" si="1211"/>
        <v>1</v>
      </c>
      <c r="K9123" s="1">
        <f t="shared" si="1212"/>
        <v>0</v>
      </c>
      <c r="L9123" s="1">
        <f t="shared" si="1213"/>
        <v>0</v>
      </c>
      <c r="M9123" s="1">
        <f t="shared" si="1210"/>
        <v>0</v>
      </c>
      <c r="N9123" s="1">
        <v>0</v>
      </c>
    </row>
    <row r="9124" spans="1:14" x14ac:dyDescent="0.3">
      <c r="A9124" s="1" t="s">
        <v>2247</v>
      </c>
      <c r="B9124" s="1" t="s">
        <v>25365</v>
      </c>
      <c r="C9124" s="2">
        <v>2</v>
      </c>
      <c r="D9124" s="1" t="s">
        <v>25418</v>
      </c>
      <c r="E9124" s="1" t="s">
        <v>25419</v>
      </c>
      <c r="F9124" s="1">
        <f t="shared" si="1209"/>
        <v>42049.947855902778</v>
      </c>
      <c r="G9124" s="1">
        <v>49034</v>
      </c>
      <c r="H9124" s="1">
        <f t="shared" si="1214"/>
        <v>0</v>
      </c>
      <c r="I9124" s="1">
        <v>49034</v>
      </c>
      <c r="J9124" s="1">
        <f t="shared" si="1211"/>
        <v>1</v>
      </c>
      <c r="K9124" s="1">
        <f t="shared" si="1212"/>
        <v>0</v>
      </c>
      <c r="L9124" s="1">
        <f t="shared" si="1213"/>
        <v>0</v>
      </c>
      <c r="M9124" s="1">
        <f t="shared" si="1210"/>
        <v>0</v>
      </c>
      <c r="N9124" s="1">
        <v>0</v>
      </c>
    </row>
    <row r="9125" spans="1:14" x14ac:dyDescent="0.3">
      <c r="A9125" s="1" t="s">
        <v>11903</v>
      </c>
      <c r="B9125" s="1" t="s">
        <v>25365</v>
      </c>
      <c r="C9125" s="2">
        <v>10</v>
      </c>
      <c r="D9125" s="1" t="s">
        <v>25420</v>
      </c>
      <c r="E9125" s="1" t="s">
        <v>25421</v>
      </c>
      <c r="F9125" s="1">
        <f t="shared" si="1209"/>
        <v>41869.938632094905</v>
      </c>
      <c r="G9125" s="1">
        <v>49456</v>
      </c>
      <c r="H9125" s="1">
        <f t="shared" si="1214"/>
        <v>0</v>
      </c>
      <c r="I9125" s="1">
        <v>49456</v>
      </c>
      <c r="J9125" s="1">
        <f t="shared" si="1211"/>
        <v>1</v>
      </c>
      <c r="K9125" s="1">
        <f t="shared" si="1212"/>
        <v>0</v>
      </c>
      <c r="L9125" s="1">
        <f t="shared" si="1213"/>
        <v>0</v>
      </c>
      <c r="M9125" s="1">
        <f t="shared" si="1210"/>
        <v>0</v>
      </c>
      <c r="N9125" s="1">
        <v>0</v>
      </c>
    </row>
    <row r="9126" spans="1:14" x14ac:dyDescent="0.3">
      <c r="A9126" s="1" t="s">
        <v>3856</v>
      </c>
      <c r="B9126" s="1" t="s">
        <v>25365</v>
      </c>
      <c r="C9126" s="2">
        <v>10</v>
      </c>
      <c r="D9126" s="1" t="s">
        <v>25422</v>
      </c>
      <c r="E9126" s="1" t="s">
        <v>25423</v>
      </c>
      <c r="F9126" s="1">
        <f t="shared" si="1209"/>
        <v>42514.441665497689</v>
      </c>
      <c r="G9126" s="1">
        <v>50620</v>
      </c>
      <c r="H9126" s="1">
        <f t="shared" si="1214"/>
        <v>0</v>
      </c>
      <c r="I9126" s="1">
        <v>50620</v>
      </c>
      <c r="J9126" s="1">
        <f t="shared" si="1211"/>
        <v>1</v>
      </c>
      <c r="K9126" s="1">
        <f t="shared" si="1212"/>
        <v>0</v>
      </c>
      <c r="L9126" s="1">
        <f t="shared" si="1213"/>
        <v>0</v>
      </c>
      <c r="M9126" s="1">
        <f t="shared" si="1210"/>
        <v>0</v>
      </c>
      <c r="N9126" s="1">
        <v>0</v>
      </c>
    </row>
    <row r="9127" spans="1:14" x14ac:dyDescent="0.3">
      <c r="A9127" s="1" t="s">
        <v>4551</v>
      </c>
      <c r="B9127" s="1" t="s">
        <v>25424</v>
      </c>
      <c r="C9127" s="2">
        <v>10</v>
      </c>
      <c r="D9127" s="1" t="s">
        <v>25425</v>
      </c>
      <c r="E9127" s="1" t="s">
        <v>25426</v>
      </c>
      <c r="F9127" s="1">
        <f t="shared" si="1209"/>
        <v>41819.811036805557</v>
      </c>
      <c r="G9127" s="1">
        <v>13223</v>
      </c>
      <c r="H9127" s="1">
        <f t="shared" si="1214"/>
        <v>0</v>
      </c>
      <c r="I9127" s="1">
        <v>13223</v>
      </c>
      <c r="J9127" s="1">
        <f t="shared" si="1211"/>
        <v>0</v>
      </c>
      <c r="K9127" s="1">
        <f t="shared" si="1212"/>
        <v>0</v>
      </c>
      <c r="L9127" s="1">
        <f t="shared" si="1213"/>
        <v>0</v>
      </c>
      <c r="M9127" s="1">
        <f t="shared" si="1210"/>
        <v>0</v>
      </c>
      <c r="N9127" s="1">
        <v>0</v>
      </c>
    </row>
    <row r="9128" spans="1:14" x14ac:dyDescent="0.3">
      <c r="A9128" s="1" t="s">
        <v>424</v>
      </c>
      <c r="B9128" s="1" t="s">
        <v>25427</v>
      </c>
      <c r="C9128" s="2">
        <v>10</v>
      </c>
      <c r="D9128" s="1" t="s">
        <v>25428</v>
      </c>
      <c r="E9128" s="1" t="s">
        <v>25429</v>
      </c>
      <c r="F9128" s="1">
        <f t="shared" si="1209"/>
        <v>42215.473255752317</v>
      </c>
      <c r="G9128" s="1">
        <v>27314</v>
      </c>
      <c r="H9128" s="1">
        <f t="shared" si="1214"/>
        <v>0</v>
      </c>
      <c r="I9128" s="1">
        <v>27314</v>
      </c>
      <c r="J9128" s="1">
        <f t="shared" si="1211"/>
        <v>0</v>
      </c>
      <c r="K9128" s="1">
        <f t="shared" si="1212"/>
        <v>0</v>
      </c>
      <c r="L9128" s="1">
        <f t="shared" si="1213"/>
        <v>0</v>
      </c>
      <c r="M9128" s="1">
        <f t="shared" si="1210"/>
        <v>0</v>
      </c>
      <c r="N9128" s="1">
        <v>0</v>
      </c>
    </row>
    <row r="9129" spans="1:14" x14ac:dyDescent="0.3">
      <c r="A9129" s="1" t="s">
        <v>2722</v>
      </c>
      <c r="B9129" s="1" t="s">
        <v>25430</v>
      </c>
      <c r="C9129" s="2">
        <v>10</v>
      </c>
      <c r="D9129" s="1" t="s">
        <v>25431</v>
      </c>
      <c r="E9129" s="1" t="s">
        <v>25432</v>
      </c>
      <c r="F9129" s="1">
        <f t="shared" si="1209"/>
        <v>42210.821931180559</v>
      </c>
      <c r="G9129" s="1">
        <v>11312</v>
      </c>
      <c r="H9129" s="1">
        <f t="shared" si="1214"/>
        <v>0</v>
      </c>
      <c r="I9129" s="1">
        <v>11312</v>
      </c>
      <c r="J9129" s="1">
        <f t="shared" si="1211"/>
        <v>0</v>
      </c>
      <c r="K9129" s="1">
        <f t="shared" si="1212"/>
        <v>0</v>
      </c>
      <c r="L9129" s="1">
        <f t="shared" si="1213"/>
        <v>0</v>
      </c>
      <c r="M9129" s="1">
        <f t="shared" si="1210"/>
        <v>0</v>
      </c>
      <c r="N9129" s="1">
        <v>0</v>
      </c>
    </row>
    <row r="9130" spans="1:14" x14ac:dyDescent="0.3">
      <c r="A9130" s="1" t="s">
        <v>10743</v>
      </c>
      <c r="B9130" s="1" t="s">
        <v>25433</v>
      </c>
      <c r="C9130" s="2">
        <v>10</v>
      </c>
      <c r="D9130" s="1" t="s">
        <v>25434</v>
      </c>
      <c r="E9130" s="1" t="s">
        <v>25435</v>
      </c>
      <c r="F9130" s="1">
        <f t="shared" si="1209"/>
        <v>42146.912154641206</v>
      </c>
      <c r="G9130" s="1">
        <v>13093</v>
      </c>
      <c r="H9130" s="1">
        <f t="shared" si="1214"/>
        <v>0</v>
      </c>
      <c r="I9130" s="1">
        <v>13093</v>
      </c>
      <c r="J9130" s="1">
        <f t="shared" si="1211"/>
        <v>0</v>
      </c>
      <c r="K9130" s="1">
        <f t="shared" si="1212"/>
        <v>0</v>
      </c>
      <c r="L9130" s="1">
        <f t="shared" si="1213"/>
        <v>0</v>
      </c>
      <c r="M9130" s="1">
        <f t="shared" si="1210"/>
        <v>0</v>
      </c>
      <c r="N9130" s="1">
        <v>0</v>
      </c>
    </row>
    <row r="9131" spans="1:14" x14ac:dyDescent="0.3">
      <c r="A9131" s="1" t="s">
        <v>3699</v>
      </c>
      <c r="B9131" s="1" t="s">
        <v>25436</v>
      </c>
      <c r="C9131" s="2">
        <v>8</v>
      </c>
      <c r="D9131" s="1" t="s">
        <v>25437</v>
      </c>
      <c r="E9131" s="1" t="s">
        <v>25438</v>
      </c>
      <c r="F9131" s="1">
        <f t="shared" si="1209"/>
        <v>41345.847292650462</v>
      </c>
      <c r="G9131" s="1">
        <v>24089</v>
      </c>
      <c r="H9131" s="1">
        <f t="shared" si="1214"/>
        <v>0</v>
      </c>
      <c r="I9131" s="1">
        <v>24089</v>
      </c>
      <c r="J9131" s="1">
        <f t="shared" si="1211"/>
        <v>0</v>
      </c>
      <c r="K9131" s="1">
        <f t="shared" si="1212"/>
        <v>0</v>
      </c>
      <c r="L9131" s="1">
        <f t="shared" si="1213"/>
        <v>0</v>
      </c>
      <c r="M9131" s="1">
        <f t="shared" si="1210"/>
        <v>0</v>
      </c>
      <c r="N9131" s="1">
        <v>0</v>
      </c>
    </row>
    <row r="9132" spans="1:14" x14ac:dyDescent="0.3">
      <c r="A9132" s="1" t="s">
        <v>3859</v>
      </c>
      <c r="B9132" s="1" t="s">
        <v>25439</v>
      </c>
      <c r="C9132" s="2">
        <v>1</v>
      </c>
      <c r="D9132" s="1" t="s">
        <v>25440</v>
      </c>
      <c r="E9132" s="1" t="s">
        <v>25441</v>
      </c>
      <c r="F9132" s="1">
        <f t="shared" si="1209"/>
        <v>41132.733062638887</v>
      </c>
      <c r="G9132" s="1">
        <v>19136</v>
      </c>
      <c r="H9132" s="1">
        <f t="shared" si="1214"/>
        <v>0</v>
      </c>
      <c r="I9132" s="1">
        <v>19136</v>
      </c>
      <c r="J9132" s="1">
        <f t="shared" si="1211"/>
        <v>0</v>
      </c>
      <c r="K9132" s="1">
        <f t="shared" si="1212"/>
        <v>0</v>
      </c>
      <c r="L9132" s="1">
        <f t="shared" si="1213"/>
        <v>0</v>
      </c>
      <c r="M9132" s="1">
        <f t="shared" si="1210"/>
        <v>0</v>
      </c>
      <c r="N9132" s="1">
        <v>0</v>
      </c>
    </row>
    <row r="9133" spans="1:14" x14ac:dyDescent="0.3">
      <c r="A9133" s="1" t="s">
        <v>9163</v>
      </c>
      <c r="B9133" s="1" t="s">
        <v>25442</v>
      </c>
      <c r="C9133" s="2">
        <v>1</v>
      </c>
      <c r="D9133" s="1" t="s">
        <v>25443</v>
      </c>
      <c r="E9133" s="1" t="s">
        <v>25444</v>
      </c>
      <c r="F9133" s="1">
        <f t="shared" si="1209"/>
        <v>42345.756797881942</v>
      </c>
      <c r="G9133" s="1">
        <v>44584</v>
      </c>
      <c r="H9133" s="1">
        <f t="shared" si="1214"/>
        <v>0</v>
      </c>
      <c r="I9133" s="1">
        <v>44584</v>
      </c>
      <c r="J9133" s="1">
        <f t="shared" si="1211"/>
        <v>0</v>
      </c>
      <c r="K9133" s="1">
        <f t="shared" si="1212"/>
        <v>0</v>
      </c>
      <c r="L9133" s="1">
        <f t="shared" si="1213"/>
        <v>0</v>
      </c>
      <c r="M9133" s="1">
        <f t="shared" si="1210"/>
        <v>0</v>
      </c>
      <c r="N9133" s="1">
        <v>0</v>
      </c>
    </row>
    <row r="9134" spans="1:14" x14ac:dyDescent="0.3">
      <c r="A9134" s="1" t="s">
        <v>499</v>
      </c>
      <c r="B9134" s="1" t="s">
        <v>25445</v>
      </c>
      <c r="C9134" s="2">
        <v>10</v>
      </c>
      <c r="D9134" s="1" t="s">
        <v>25446</v>
      </c>
      <c r="E9134" s="1" t="s">
        <v>25447</v>
      </c>
      <c r="F9134" s="1">
        <f t="shared" si="1209"/>
        <v>42394.529431979165</v>
      </c>
      <c r="G9134" s="1">
        <v>37241</v>
      </c>
      <c r="H9134" s="1">
        <f t="shared" si="1214"/>
        <v>0</v>
      </c>
      <c r="I9134" s="1">
        <v>37241</v>
      </c>
      <c r="J9134" s="1">
        <f t="shared" si="1211"/>
        <v>0</v>
      </c>
      <c r="K9134" s="1">
        <f t="shared" si="1212"/>
        <v>0</v>
      </c>
      <c r="L9134" s="1">
        <f t="shared" si="1213"/>
        <v>0</v>
      </c>
      <c r="M9134" s="1">
        <f t="shared" si="1210"/>
        <v>0</v>
      </c>
      <c r="N9134" s="1">
        <v>0</v>
      </c>
    </row>
    <row r="9135" spans="1:14" x14ac:dyDescent="0.3">
      <c r="A9135" s="1" t="s">
        <v>25448</v>
      </c>
      <c r="B9135" s="1" t="s">
        <v>25449</v>
      </c>
      <c r="C9135" s="2">
        <v>2</v>
      </c>
      <c r="D9135" s="1" t="s">
        <v>25450</v>
      </c>
      <c r="E9135" s="1" t="s">
        <v>25451</v>
      </c>
      <c r="F9135" s="1">
        <f t="shared" si="1209"/>
        <v>41763.625579722226</v>
      </c>
      <c r="G9135" s="1">
        <v>1910</v>
      </c>
      <c r="H9135" s="1">
        <v>0</v>
      </c>
      <c r="I9135" s="1">
        <v>1910</v>
      </c>
      <c r="J9135" s="1">
        <f t="shared" si="1211"/>
        <v>0</v>
      </c>
      <c r="K9135" s="1">
        <f t="shared" si="1212"/>
        <v>0</v>
      </c>
      <c r="L9135" s="1">
        <f t="shared" si="1213"/>
        <v>0</v>
      </c>
      <c r="M9135" s="1">
        <f t="shared" si="1210"/>
        <v>0</v>
      </c>
      <c r="N9135" s="1">
        <v>0</v>
      </c>
    </row>
    <row r="9136" spans="1:14" x14ac:dyDescent="0.3">
      <c r="A9136" s="1" t="s">
        <v>7709</v>
      </c>
      <c r="B9136" s="1" t="s">
        <v>25452</v>
      </c>
      <c r="C9136" s="2">
        <v>10</v>
      </c>
      <c r="D9136" s="1" t="s">
        <v>25453</v>
      </c>
      <c r="E9136" s="1" t="s">
        <v>25454</v>
      </c>
      <c r="F9136" s="1">
        <f t="shared" si="1209"/>
        <v>41856.395370625003</v>
      </c>
      <c r="G9136" s="1">
        <v>30072</v>
      </c>
      <c r="H9136" s="1">
        <f>+H9151</f>
        <v>0</v>
      </c>
      <c r="I9136" s="1">
        <v>30072</v>
      </c>
      <c r="J9136" s="1">
        <f t="shared" si="1211"/>
        <v>0</v>
      </c>
      <c r="K9136" s="1">
        <f t="shared" si="1212"/>
        <v>0</v>
      </c>
      <c r="L9136" s="1">
        <f t="shared" si="1213"/>
        <v>0</v>
      </c>
      <c r="M9136" s="1">
        <f t="shared" si="1210"/>
        <v>0</v>
      </c>
      <c r="N9136" s="1">
        <v>0</v>
      </c>
    </row>
    <row r="9137" spans="1:14" x14ac:dyDescent="0.3">
      <c r="A9137" s="1" t="s">
        <v>7953</v>
      </c>
      <c r="B9137" s="1" t="s">
        <v>25455</v>
      </c>
      <c r="C9137" s="2">
        <v>10</v>
      </c>
      <c r="D9137" s="1" t="s">
        <v>25456</v>
      </c>
      <c r="E9137" s="1" t="s">
        <v>25457</v>
      </c>
      <c r="F9137" s="1">
        <f t="shared" si="1209"/>
        <v>42362.142749560182</v>
      </c>
      <c r="G9137" s="1">
        <v>24526</v>
      </c>
      <c r="H9137" s="1">
        <f>+H9152</f>
        <v>0</v>
      </c>
      <c r="I9137" s="1">
        <v>24526</v>
      </c>
      <c r="J9137" s="1">
        <f t="shared" si="1211"/>
        <v>0</v>
      </c>
      <c r="K9137" s="1">
        <f t="shared" si="1212"/>
        <v>0</v>
      </c>
      <c r="L9137" s="1">
        <f t="shared" si="1213"/>
        <v>0</v>
      </c>
      <c r="M9137" s="1">
        <f t="shared" si="1210"/>
        <v>0</v>
      </c>
      <c r="N9137" s="1">
        <v>0</v>
      </c>
    </row>
    <row r="9138" spans="1:14" x14ac:dyDescent="0.3">
      <c r="A9138" s="1" t="s">
        <v>320</v>
      </c>
      <c r="B9138" s="1" t="s">
        <v>25458</v>
      </c>
      <c r="C9138" s="2">
        <v>10</v>
      </c>
      <c r="D9138" s="1" t="s">
        <v>25459</v>
      </c>
      <c r="E9138" s="1" t="s">
        <v>25460</v>
      </c>
      <c r="F9138" s="1">
        <f t="shared" si="1209"/>
        <v>41986.955256666668</v>
      </c>
      <c r="G9138" s="1">
        <v>3985</v>
      </c>
      <c r="H9138" s="1">
        <v>0</v>
      </c>
      <c r="I9138" s="1">
        <v>3985</v>
      </c>
      <c r="J9138" s="1">
        <f t="shared" si="1211"/>
        <v>0</v>
      </c>
      <c r="K9138" s="1">
        <f t="shared" si="1212"/>
        <v>0</v>
      </c>
      <c r="L9138" s="1">
        <f t="shared" si="1213"/>
        <v>0</v>
      </c>
      <c r="M9138" s="1">
        <f t="shared" si="1210"/>
        <v>0</v>
      </c>
      <c r="N9138" s="1">
        <v>0</v>
      </c>
    </row>
    <row r="9139" spans="1:14" x14ac:dyDescent="0.3">
      <c r="A9139" s="1" t="s">
        <v>5160</v>
      </c>
      <c r="B9139" s="1" t="s">
        <v>25461</v>
      </c>
      <c r="C9139" s="2">
        <v>10</v>
      </c>
      <c r="D9139" s="1" t="s">
        <v>25462</v>
      </c>
      <c r="E9139" s="1" t="s">
        <v>25463</v>
      </c>
      <c r="F9139" s="1">
        <f t="shared" si="1209"/>
        <v>40427.218124999999</v>
      </c>
      <c r="G9139" s="1">
        <v>11912</v>
      </c>
      <c r="H9139" s="1">
        <f t="shared" ref="H9139:H9145" si="1215">+H9154</f>
        <v>0</v>
      </c>
      <c r="I9139" s="1">
        <v>11912</v>
      </c>
      <c r="J9139" s="1">
        <f t="shared" si="1211"/>
        <v>0</v>
      </c>
      <c r="K9139" s="1">
        <f t="shared" si="1212"/>
        <v>0</v>
      </c>
      <c r="L9139" s="1">
        <f t="shared" si="1213"/>
        <v>0</v>
      </c>
      <c r="M9139" s="1">
        <f t="shared" si="1210"/>
        <v>0</v>
      </c>
      <c r="N9139" s="1">
        <v>0</v>
      </c>
    </row>
    <row r="9140" spans="1:14" x14ac:dyDescent="0.3">
      <c r="A9140" s="1" t="s">
        <v>1533</v>
      </c>
      <c r="B9140" s="1" t="s">
        <v>25464</v>
      </c>
      <c r="C9140" s="2">
        <v>10</v>
      </c>
      <c r="D9140" s="1" t="s">
        <v>25465</v>
      </c>
      <c r="E9140" s="1" t="s">
        <v>25466</v>
      </c>
      <c r="F9140" s="1">
        <f t="shared" si="1209"/>
        <v>40848.624745370369</v>
      </c>
      <c r="G9140" s="1">
        <v>8854</v>
      </c>
      <c r="H9140" s="1">
        <f t="shared" si="1215"/>
        <v>0</v>
      </c>
      <c r="I9140" s="1">
        <v>8854</v>
      </c>
      <c r="J9140" s="1">
        <f t="shared" si="1211"/>
        <v>0</v>
      </c>
      <c r="K9140" s="1">
        <f t="shared" si="1212"/>
        <v>0</v>
      </c>
      <c r="L9140" s="1">
        <f t="shared" si="1213"/>
        <v>0</v>
      </c>
      <c r="M9140" s="1">
        <f t="shared" si="1210"/>
        <v>0</v>
      </c>
      <c r="N9140" s="1">
        <v>0</v>
      </c>
    </row>
    <row r="9141" spans="1:14" x14ac:dyDescent="0.3">
      <c r="A9141" s="1" t="s">
        <v>2943</v>
      </c>
      <c r="B9141" s="1" t="s">
        <v>25467</v>
      </c>
      <c r="C9141" s="2">
        <v>8</v>
      </c>
      <c r="D9141" s="1" t="s">
        <v>25468</v>
      </c>
      <c r="E9141" s="1" t="s">
        <v>25469</v>
      </c>
      <c r="F9141" s="1">
        <f t="shared" si="1209"/>
        <v>42184.409121898148</v>
      </c>
      <c r="G9141" s="1">
        <v>22865</v>
      </c>
      <c r="H9141" s="1">
        <f t="shared" si="1215"/>
        <v>0</v>
      </c>
      <c r="I9141" s="1">
        <v>22865</v>
      </c>
      <c r="J9141" s="1">
        <f t="shared" si="1211"/>
        <v>0</v>
      </c>
      <c r="K9141" s="1">
        <f t="shared" si="1212"/>
        <v>0</v>
      </c>
      <c r="L9141" s="1">
        <f t="shared" si="1213"/>
        <v>0</v>
      </c>
      <c r="M9141" s="1">
        <f t="shared" si="1210"/>
        <v>0</v>
      </c>
      <c r="N9141" s="1">
        <v>0</v>
      </c>
    </row>
    <row r="9142" spans="1:14" x14ac:dyDescent="0.3">
      <c r="A9142" s="1" t="s">
        <v>1076</v>
      </c>
      <c r="B9142" s="1" t="s">
        <v>25470</v>
      </c>
      <c r="C9142" s="2">
        <v>1</v>
      </c>
      <c r="D9142" s="1" t="s">
        <v>25471</v>
      </c>
      <c r="E9142" s="1" t="s">
        <v>25472</v>
      </c>
      <c r="F9142" s="1">
        <f t="shared" si="1209"/>
        <v>42030.715426053241</v>
      </c>
      <c r="G9142" s="1">
        <v>33686</v>
      </c>
      <c r="H9142" s="1">
        <f t="shared" si="1215"/>
        <v>0</v>
      </c>
      <c r="I9142" s="1">
        <v>33686</v>
      </c>
      <c r="J9142" s="1">
        <f t="shared" si="1211"/>
        <v>0</v>
      </c>
      <c r="K9142" s="1">
        <f t="shared" si="1212"/>
        <v>0</v>
      </c>
      <c r="L9142" s="1">
        <f t="shared" si="1213"/>
        <v>0</v>
      </c>
      <c r="M9142" s="1">
        <f t="shared" si="1210"/>
        <v>0</v>
      </c>
      <c r="N9142" s="1">
        <v>0</v>
      </c>
    </row>
    <row r="9143" spans="1:14" x14ac:dyDescent="0.3">
      <c r="A9143" s="1" t="s">
        <v>436</v>
      </c>
      <c r="B9143" s="1" t="s">
        <v>25473</v>
      </c>
      <c r="C9143" s="2">
        <v>1</v>
      </c>
      <c r="D9143" s="1" t="s">
        <v>25474</v>
      </c>
      <c r="E9143" s="1" t="s">
        <v>25475</v>
      </c>
      <c r="F9143" s="1">
        <f t="shared" si="1209"/>
        <v>42018.757440266207</v>
      </c>
      <c r="G9143" s="1">
        <v>23951</v>
      </c>
      <c r="H9143" s="1">
        <f t="shared" si="1215"/>
        <v>0</v>
      </c>
      <c r="I9143" s="1">
        <v>23951</v>
      </c>
      <c r="J9143" s="1">
        <f t="shared" si="1211"/>
        <v>0</v>
      </c>
      <c r="K9143" s="1">
        <f t="shared" si="1212"/>
        <v>0</v>
      </c>
      <c r="L9143" s="1">
        <f t="shared" si="1213"/>
        <v>0</v>
      </c>
      <c r="M9143" s="1">
        <f t="shared" si="1210"/>
        <v>0</v>
      </c>
      <c r="N9143" s="1">
        <v>1</v>
      </c>
    </row>
    <row r="9144" spans="1:14" x14ac:dyDescent="0.3">
      <c r="A9144" s="1" t="s">
        <v>1021</v>
      </c>
      <c r="B9144" s="1" t="s">
        <v>25476</v>
      </c>
      <c r="C9144" s="2">
        <v>10</v>
      </c>
      <c r="D9144" s="1" t="s">
        <v>25477</v>
      </c>
      <c r="E9144" s="1" t="s">
        <v>25478</v>
      </c>
      <c r="F9144" s="1">
        <f t="shared" si="1209"/>
        <v>42026.534684444443</v>
      </c>
      <c r="G9144" s="1">
        <v>20577</v>
      </c>
      <c r="H9144" s="1">
        <f t="shared" si="1215"/>
        <v>0</v>
      </c>
      <c r="I9144" s="1">
        <v>20577</v>
      </c>
      <c r="J9144" s="1">
        <f t="shared" si="1211"/>
        <v>0</v>
      </c>
      <c r="K9144" s="1">
        <f t="shared" si="1212"/>
        <v>0</v>
      </c>
      <c r="L9144" s="1">
        <f t="shared" si="1213"/>
        <v>0</v>
      </c>
      <c r="M9144" s="1">
        <f t="shared" si="1210"/>
        <v>0</v>
      </c>
      <c r="N9144" s="1">
        <v>0</v>
      </c>
    </row>
    <row r="9145" spans="1:14" x14ac:dyDescent="0.3">
      <c r="A9145" s="1" t="s">
        <v>2722</v>
      </c>
      <c r="B9145" s="1" t="s">
        <v>25479</v>
      </c>
      <c r="C9145" s="2">
        <v>10</v>
      </c>
      <c r="D9145" s="1" t="s">
        <v>25480</v>
      </c>
      <c r="E9145" s="1" t="s">
        <v>25481</v>
      </c>
      <c r="F9145" s="1">
        <f t="shared" si="1209"/>
        <v>42303.714859085645</v>
      </c>
      <c r="G9145" s="1">
        <v>11255</v>
      </c>
      <c r="H9145" s="1">
        <f t="shared" si="1215"/>
        <v>0</v>
      </c>
      <c r="I9145" s="1">
        <v>11255</v>
      </c>
      <c r="J9145" s="1">
        <f t="shared" si="1211"/>
        <v>0</v>
      </c>
      <c r="K9145" s="1">
        <f t="shared" si="1212"/>
        <v>0</v>
      </c>
      <c r="L9145" s="1">
        <f t="shared" si="1213"/>
        <v>0</v>
      </c>
      <c r="M9145" s="1">
        <f t="shared" si="1210"/>
        <v>0</v>
      </c>
      <c r="N9145" s="1">
        <v>0</v>
      </c>
    </row>
    <row r="9146" spans="1:14" x14ac:dyDescent="0.3">
      <c r="A9146" s="1" t="s">
        <v>320</v>
      </c>
      <c r="B9146" s="1" t="s">
        <v>25482</v>
      </c>
      <c r="C9146" s="2">
        <v>10</v>
      </c>
      <c r="D9146" s="1" t="s">
        <v>25483</v>
      </c>
      <c r="E9146" s="1" t="s">
        <v>25484</v>
      </c>
      <c r="F9146" s="1">
        <f t="shared" si="1209"/>
        <v>41972.732373194442</v>
      </c>
      <c r="G9146" s="1">
        <v>4043</v>
      </c>
      <c r="H9146" s="1">
        <v>0</v>
      </c>
      <c r="I9146" s="1">
        <v>4043</v>
      </c>
      <c r="J9146" s="1">
        <f t="shared" si="1211"/>
        <v>0</v>
      </c>
      <c r="K9146" s="1">
        <f t="shared" si="1212"/>
        <v>0</v>
      </c>
      <c r="L9146" s="1">
        <f t="shared" si="1213"/>
        <v>0</v>
      </c>
      <c r="M9146" s="1">
        <f t="shared" si="1210"/>
        <v>0</v>
      </c>
      <c r="N9146" s="1">
        <v>0</v>
      </c>
    </row>
    <row r="9147" spans="1:14" x14ac:dyDescent="0.3">
      <c r="A9147" s="1" t="s">
        <v>7345</v>
      </c>
      <c r="B9147" s="1" t="s">
        <v>25485</v>
      </c>
      <c r="C9147" s="2">
        <v>10</v>
      </c>
      <c r="D9147" s="1" t="s">
        <v>25486</v>
      </c>
      <c r="E9147" s="1" t="s">
        <v>25487</v>
      </c>
      <c r="F9147" s="1">
        <f t="shared" si="1209"/>
        <v>42247.722099016202</v>
      </c>
      <c r="G9147" s="1">
        <v>49813</v>
      </c>
      <c r="H9147" s="1">
        <f t="shared" ref="H9147:H9157" si="1216">+H9162</f>
        <v>0</v>
      </c>
      <c r="I9147" s="1">
        <v>49813</v>
      </c>
      <c r="J9147" s="1">
        <f t="shared" si="1211"/>
        <v>0</v>
      </c>
      <c r="K9147" s="1">
        <f t="shared" si="1212"/>
        <v>0</v>
      </c>
      <c r="L9147" s="1">
        <f t="shared" si="1213"/>
        <v>0</v>
      </c>
      <c r="M9147" s="1">
        <f t="shared" si="1210"/>
        <v>0</v>
      </c>
      <c r="N9147" s="1">
        <v>0</v>
      </c>
    </row>
    <row r="9148" spans="1:14" x14ac:dyDescent="0.3">
      <c r="A9148" s="1" t="s">
        <v>510</v>
      </c>
      <c r="B9148" s="1" t="s">
        <v>25488</v>
      </c>
      <c r="C9148" s="2">
        <v>2</v>
      </c>
      <c r="D9148" s="1" t="s">
        <v>25489</v>
      </c>
      <c r="E9148" s="1" t="s">
        <v>25490</v>
      </c>
      <c r="F9148" s="1">
        <f t="shared" si="1209"/>
        <v>42443.792118287034</v>
      </c>
      <c r="G9148" s="1">
        <v>44196</v>
      </c>
      <c r="H9148" s="1">
        <f t="shared" si="1216"/>
        <v>0</v>
      </c>
      <c r="I9148" s="1">
        <v>44196</v>
      </c>
      <c r="J9148" s="1">
        <f t="shared" si="1211"/>
        <v>0</v>
      </c>
      <c r="K9148" s="1">
        <f t="shared" si="1212"/>
        <v>0</v>
      </c>
      <c r="L9148" s="1">
        <f t="shared" si="1213"/>
        <v>0</v>
      </c>
      <c r="M9148" s="1">
        <f t="shared" si="1210"/>
        <v>0</v>
      </c>
      <c r="N9148" s="1">
        <v>0</v>
      </c>
    </row>
    <row r="9149" spans="1:14" x14ac:dyDescent="0.3">
      <c r="A9149" s="1" t="s">
        <v>2177</v>
      </c>
      <c r="B9149" s="1" t="s">
        <v>25491</v>
      </c>
      <c r="C9149" s="2">
        <v>10</v>
      </c>
      <c r="D9149" s="1" t="s">
        <v>25492</v>
      </c>
      <c r="E9149" s="1" t="s">
        <v>25493</v>
      </c>
      <c r="F9149" s="1">
        <f t="shared" si="1209"/>
        <v>41760.915202384262</v>
      </c>
      <c r="G9149" s="1">
        <v>50683</v>
      </c>
      <c r="H9149" s="1">
        <f t="shared" si="1216"/>
        <v>0</v>
      </c>
      <c r="I9149" s="1">
        <v>50683</v>
      </c>
      <c r="J9149" s="1">
        <f t="shared" si="1211"/>
        <v>0</v>
      </c>
      <c r="K9149" s="1">
        <f t="shared" si="1212"/>
        <v>0</v>
      </c>
      <c r="L9149" s="1">
        <f t="shared" si="1213"/>
        <v>0</v>
      </c>
      <c r="M9149" s="1">
        <f t="shared" si="1210"/>
        <v>0</v>
      </c>
      <c r="N9149" s="1">
        <v>0</v>
      </c>
    </row>
    <row r="9150" spans="1:14" x14ac:dyDescent="0.3">
      <c r="A9150" s="1" t="s">
        <v>51</v>
      </c>
      <c r="B9150" s="1" t="s">
        <v>25494</v>
      </c>
      <c r="C9150" s="2">
        <v>10</v>
      </c>
      <c r="D9150" s="1" t="s">
        <v>25495</v>
      </c>
      <c r="E9150" s="1" t="s">
        <v>25496</v>
      </c>
      <c r="F9150" s="1">
        <f t="shared" si="1209"/>
        <v>41876.841724907405</v>
      </c>
      <c r="G9150" s="1">
        <v>10146</v>
      </c>
      <c r="H9150" s="1">
        <f t="shared" si="1216"/>
        <v>0</v>
      </c>
      <c r="I9150" s="1">
        <v>10146</v>
      </c>
      <c r="J9150" s="1">
        <f t="shared" si="1211"/>
        <v>0</v>
      </c>
      <c r="K9150" s="1">
        <f t="shared" si="1212"/>
        <v>0</v>
      </c>
      <c r="L9150" s="1">
        <f t="shared" si="1213"/>
        <v>0</v>
      </c>
      <c r="M9150" s="1">
        <f t="shared" si="1210"/>
        <v>0</v>
      </c>
      <c r="N9150" s="1">
        <v>0</v>
      </c>
    </row>
    <row r="9151" spans="1:14" x14ac:dyDescent="0.3">
      <c r="A9151" s="1" t="s">
        <v>626</v>
      </c>
      <c r="B9151" s="1" t="s">
        <v>25497</v>
      </c>
      <c r="C9151" s="2">
        <v>10</v>
      </c>
      <c r="D9151" s="1" t="s">
        <v>25498</v>
      </c>
      <c r="E9151" s="1" t="s">
        <v>25499</v>
      </c>
      <c r="F9151" s="1">
        <f t="shared" si="1209"/>
        <v>42124.720081122687</v>
      </c>
      <c r="G9151" s="1">
        <v>30941</v>
      </c>
      <c r="H9151" s="1">
        <f t="shared" si="1216"/>
        <v>0</v>
      </c>
      <c r="I9151" s="1">
        <v>30941</v>
      </c>
      <c r="J9151" s="1">
        <f t="shared" si="1211"/>
        <v>0</v>
      </c>
      <c r="K9151" s="1">
        <f t="shared" si="1212"/>
        <v>0</v>
      </c>
      <c r="L9151" s="1">
        <f t="shared" si="1213"/>
        <v>0</v>
      </c>
      <c r="M9151" s="1">
        <f t="shared" si="1210"/>
        <v>0</v>
      </c>
      <c r="N9151" s="1">
        <v>0</v>
      </c>
    </row>
    <row r="9152" spans="1:14" x14ac:dyDescent="0.3">
      <c r="A9152" s="1" t="s">
        <v>15028</v>
      </c>
      <c r="B9152" s="1" t="s">
        <v>25500</v>
      </c>
      <c r="C9152" s="2">
        <v>9</v>
      </c>
      <c r="D9152" s="1" t="s">
        <v>25501</v>
      </c>
      <c r="E9152" s="1" t="s">
        <v>25502</v>
      </c>
      <c r="F9152" s="1">
        <f t="shared" si="1209"/>
        <v>42062.317293969907</v>
      </c>
      <c r="G9152" s="1">
        <v>27375</v>
      </c>
      <c r="H9152" s="1">
        <f t="shared" si="1216"/>
        <v>0</v>
      </c>
      <c r="I9152" s="1">
        <v>27375</v>
      </c>
      <c r="J9152" s="1">
        <f t="shared" si="1211"/>
        <v>0</v>
      </c>
      <c r="K9152" s="1">
        <f t="shared" si="1212"/>
        <v>0</v>
      </c>
      <c r="L9152" s="1">
        <f t="shared" si="1213"/>
        <v>0</v>
      </c>
      <c r="M9152" s="1">
        <f t="shared" si="1210"/>
        <v>0</v>
      </c>
      <c r="N9152" s="1">
        <v>0</v>
      </c>
    </row>
    <row r="9153" spans="1:14" x14ac:dyDescent="0.3">
      <c r="A9153" s="1" t="s">
        <v>481</v>
      </c>
      <c r="B9153" s="1" t="s">
        <v>25503</v>
      </c>
      <c r="C9153" s="2">
        <v>10</v>
      </c>
      <c r="D9153" s="1" t="s">
        <v>25504</v>
      </c>
      <c r="E9153" s="1" t="s">
        <v>25505</v>
      </c>
      <c r="F9153" s="1">
        <f t="shared" ref="F9153:F9216" si="1217">DATEVALUE(E9153)+TIMEVALUE(E9153)</f>
        <v>42034.865450821759</v>
      </c>
      <c r="G9153" s="1">
        <v>16017</v>
      </c>
      <c r="H9153" s="1">
        <f t="shared" si="1216"/>
        <v>0</v>
      </c>
      <c r="I9153" s="1">
        <v>16017</v>
      </c>
      <c r="J9153" s="1">
        <f t="shared" si="1211"/>
        <v>0</v>
      </c>
      <c r="K9153" s="1">
        <f t="shared" si="1212"/>
        <v>0</v>
      </c>
      <c r="L9153" s="1">
        <f t="shared" si="1213"/>
        <v>0</v>
      </c>
      <c r="M9153" s="1">
        <f t="shared" ref="M9153:M9216" si="1218">IF(OR(K9153,L9153), 1, 0)</f>
        <v>0</v>
      </c>
      <c r="N9153" s="1">
        <v>0</v>
      </c>
    </row>
    <row r="9154" spans="1:14" x14ac:dyDescent="0.3">
      <c r="A9154" s="1" t="s">
        <v>3481</v>
      </c>
      <c r="B9154" s="1" t="s">
        <v>25503</v>
      </c>
      <c r="C9154" s="2">
        <v>10</v>
      </c>
      <c r="D9154" s="1" t="s">
        <v>25504</v>
      </c>
      <c r="E9154" s="1" t="s">
        <v>25506</v>
      </c>
      <c r="F9154" s="1">
        <f t="shared" si="1217"/>
        <v>42034.867653009256</v>
      </c>
      <c r="G9154" s="1">
        <v>46153</v>
      </c>
      <c r="H9154" s="1">
        <f t="shared" si="1216"/>
        <v>0</v>
      </c>
      <c r="I9154" s="1">
        <v>46153</v>
      </c>
      <c r="J9154" s="1">
        <f t="shared" si="1211"/>
        <v>0</v>
      </c>
      <c r="K9154" s="1">
        <f t="shared" si="1212"/>
        <v>0</v>
      </c>
      <c r="L9154" s="1">
        <f t="shared" si="1213"/>
        <v>0</v>
      </c>
      <c r="M9154" s="1">
        <f t="shared" si="1218"/>
        <v>0</v>
      </c>
      <c r="N9154" s="1">
        <v>0</v>
      </c>
    </row>
    <row r="9155" spans="1:14" x14ac:dyDescent="0.3">
      <c r="A9155" s="1" t="s">
        <v>937</v>
      </c>
      <c r="B9155" s="1" t="s">
        <v>25507</v>
      </c>
      <c r="C9155" s="2">
        <v>2</v>
      </c>
      <c r="D9155" s="1" t="s">
        <v>25508</v>
      </c>
      <c r="E9155" s="1" t="s">
        <v>25509</v>
      </c>
      <c r="F9155" s="1">
        <f t="shared" si="1217"/>
        <v>42077.291333668982</v>
      </c>
      <c r="G9155" s="1">
        <v>32704</v>
      </c>
      <c r="H9155" s="1">
        <f t="shared" si="1216"/>
        <v>0</v>
      </c>
      <c r="I9155" s="1">
        <v>32704</v>
      </c>
      <c r="J9155" s="1">
        <f t="shared" ref="J9155:J9218" si="1219">IF(AND(EXACT(B9154,B9155), EXACT(B9153,B9154)), 1, 0)</f>
        <v>0</v>
      </c>
      <c r="K9155" s="1">
        <f t="shared" ref="K9155:K9218" si="1220">IF(AND(J9155=1, EXACT(A9153, A9154), EXACT(A9154, A9155)), 1, 0)</f>
        <v>0</v>
      </c>
      <c r="L9155" s="1">
        <f t="shared" ref="L9155:L9218" si="1221">IF(AND(J9155=1, EXACT(D9153, D9154), EXACT(D9154, D9155), F9155-F9153&lt;365), 1, 0)</f>
        <v>0</v>
      </c>
      <c r="M9155" s="1">
        <f t="shared" si="1218"/>
        <v>0</v>
      </c>
      <c r="N9155" s="1">
        <v>0</v>
      </c>
    </row>
    <row r="9156" spans="1:14" x14ac:dyDescent="0.3">
      <c r="A9156" s="1" t="s">
        <v>22461</v>
      </c>
      <c r="B9156" s="1" t="s">
        <v>25507</v>
      </c>
      <c r="C9156" s="2">
        <v>10</v>
      </c>
      <c r="D9156" s="1" t="s">
        <v>25510</v>
      </c>
      <c r="E9156" s="1" t="s">
        <v>25511</v>
      </c>
      <c r="F9156" s="1">
        <f t="shared" si="1217"/>
        <v>42782.957712777781</v>
      </c>
      <c r="G9156" s="1">
        <v>41883</v>
      </c>
      <c r="H9156" s="1">
        <f t="shared" si="1216"/>
        <v>0</v>
      </c>
      <c r="I9156" s="1">
        <v>41883</v>
      </c>
      <c r="J9156" s="1">
        <f t="shared" si="1219"/>
        <v>0</v>
      </c>
      <c r="K9156" s="1">
        <f t="shared" si="1220"/>
        <v>0</v>
      </c>
      <c r="L9156" s="1">
        <f t="shared" si="1221"/>
        <v>0</v>
      </c>
      <c r="M9156" s="1">
        <f t="shared" si="1218"/>
        <v>0</v>
      </c>
      <c r="N9156" s="1">
        <v>0</v>
      </c>
    </row>
    <row r="9157" spans="1:14" x14ac:dyDescent="0.3">
      <c r="A9157" s="1" t="s">
        <v>2283</v>
      </c>
      <c r="B9157" s="1" t="s">
        <v>25512</v>
      </c>
      <c r="C9157" s="2">
        <v>10</v>
      </c>
      <c r="D9157" s="1" t="s">
        <v>25513</v>
      </c>
      <c r="E9157" s="1" t="s">
        <v>25514</v>
      </c>
      <c r="F9157" s="1">
        <f t="shared" si="1217"/>
        <v>42175.788781967596</v>
      </c>
      <c r="G9157" s="1">
        <v>22533</v>
      </c>
      <c r="H9157" s="1">
        <f t="shared" si="1216"/>
        <v>0</v>
      </c>
      <c r="I9157" s="1">
        <v>22533</v>
      </c>
      <c r="J9157" s="1">
        <f t="shared" si="1219"/>
        <v>0</v>
      </c>
      <c r="K9157" s="1">
        <f t="shared" si="1220"/>
        <v>0</v>
      </c>
      <c r="L9157" s="1">
        <f t="shared" si="1221"/>
        <v>0</v>
      </c>
      <c r="M9157" s="1">
        <f t="shared" si="1218"/>
        <v>0</v>
      </c>
      <c r="N9157" s="1">
        <v>0</v>
      </c>
    </row>
    <row r="9158" spans="1:14" x14ac:dyDescent="0.3">
      <c r="A9158" s="1" t="s">
        <v>3429</v>
      </c>
      <c r="B9158" s="1" t="s">
        <v>25515</v>
      </c>
      <c r="C9158" s="2">
        <v>10</v>
      </c>
      <c r="D9158" s="1" t="s">
        <v>25516</v>
      </c>
      <c r="E9158" s="1" t="s">
        <v>25517</v>
      </c>
      <c r="F9158" s="1">
        <f t="shared" si="1217"/>
        <v>42363.411698310185</v>
      </c>
      <c r="G9158" s="1">
        <v>308</v>
      </c>
      <c r="H9158" s="1">
        <v>0</v>
      </c>
      <c r="I9158" s="1">
        <v>308</v>
      </c>
      <c r="J9158" s="1">
        <f t="shared" si="1219"/>
        <v>0</v>
      </c>
      <c r="K9158" s="1">
        <f t="shared" si="1220"/>
        <v>0</v>
      </c>
      <c r="L9158" s="1">
        <f t="shared" si="1221"/>
        <v>0</v>
      </c>
      <c r="M9158" s="1">
        <f t="shared" si="1218"/>
        <v>0</v>
      </c>
      <c r="N9158" s="1">
        <v>0</v>
      </c>
    </row>
    <row r="9159" spans="1:14" x14ac:dyDescent="0.3">
      <c r="A9159" s="1" t="s">
        <v>8061</v>
      </c>
      <c r="B9159" s="1" t="s">
        <v>25515</v>
      </c>
      <c r="C9159" s="2">
        <v>2</v>
      </c>
      <c r="D9159" s="1" t="s">
        <v>25518</v>
      </c>
      <c r="E9159" s="1" t="s">
        <v>25519</v>
      </c>
      <c r="F9159" s="1">
        <f t="shared" si="1217"/>
        <v>41999.646071238429</v>
      </c>
      <c r="G9159" s="1">
        <v>10876</v>
      </c>
      <c r="H9159" s="1">
        <f>+H9174</f>
        <v>0</v>
      </c>
      <c r="I9159" s="1">
        <v>10876</v>
      </c>
      <c r="J9159" s="1">
        <f t="shared" si="1219"/>
        <v>0</v>
      </c>
      <c r="K9159" s="1">
        <f t="shared" si="1220"/>
        <v>0</v>
      </c>
      <c r="L9159" s="1">
        <f t="shared" si="1221"/>
        <v>0</v>
      </c>
      <c r="M9159" s="1">
        <f t="shared" si="1218"/>
        <v>0</v>
      </c>
      <c r="N9159" s="1">
        <v>0</v>
      </c>
    </row>
    <row r="9160" spans="1:14" x14ac:dyDescent="0.3">
      <c r="A9160" s="1" t="s">
        <v>1325</v>
      </c>
      <c r="B9160" s="1" t="s">
        <v>25520</v>
      </c>
      <c r="C9160" s="2">
        <v>8</v>
      </c>
      <c r="D9160" s="1" t="s">
        <v>25521</v>
      </c>
      <c r="E9160" s="1" t="s">
        <v>25522</v>
      </c>
      <c r="F9160" s="1">
        <f t="shared" si="1217"/>
        <v>41339.033942303242</v>
      </c>
      <c r="G9160" s="1">
        <v>30217</v>
      </c>
      <c r="H9160" s="1">
        <f>+H9175</f>
        <v>0</v>
      </c>
      <c r="I9160" s="1">
        <v>30217</v>
      </c>
      <c r="J9160" s="1">
        <f t="shared" si="1219"/>
        <v>0</v>
      </c>
      <c r="K9160" s="1">
        <f t="shared" si="1220"/>
        <v>0</v>
      </c>
      <c r="L9160" s="1">
        <f t="shared" si="1221"/>
        <v>0</v>
      </c>
      <c r="M9160" s="1">
        <f t="shared" si="1218"/>
        <v>0</v>
      </c>
      <c r="N9160" s="1">
        <v>0</v>
      </c>
    </row>
    <row r="9161" spans="1:14" x14ac:dyDescent="0.3">
      <c r="A9161" s="1" t="s">
        <v>801</v>
      </c>
      <c r="B9161" s="1" t="s">
        <v>25523</v>
      </c>
      <c r="C9161" s="2">
        <v>10</v>
      </c>
      <c r="D9161" s="1" t="s">
        <v>25524</v>
      </c>
      <c r="E9161" s="1" t="s">
        <v>25525</v>
      </c>
      <c r="F9161" s="1">
        <f t="shared" si="1217"/>
        <v>42077.692258506948</v>
      </c>
      <c r="G9161" s="1">
        <v>28224</v>
      </c>
      <c r="H9161" s="1">
        <f>+H9176</f>
        <v>0</v>
      </c>
      <c r="I9161" s="1">
        <v>28224</v>
      </c>
      <c r="J9161" s="1">
        <f t="shared" si="1219"/>
        <v>0</v>
      </c>
      <c r="K9161" s="1">
        <f t="shared" si="1220"/>
        <v>0</v>
      </c>
      <c r="L9161" s="1">
        <f t="shared" si="1221"/>
        <v>0</v>
      </c>
      <c r="M9161" s="1">
        <f t="shared" si="1218"/>
        <v>0</v>
      </c>
      <c r="N9161" s="1">
        <v>0</v>
      </c>
    </row>
    <row r="9162" spans="1:14" x14ac:dyDescent="0.3">
      <c r="A9162" s="1" t="s">
        <v>7605</v>
      </c>
      <c r="B9162" s="1" t="s">
        <v>25526</v>
      </c>
      <c r="C9162" s="2">
        <v>1</v>
      </c>
      <c r="D9162" s="1" t="s">
        <v>25527</v>
      </c>
      <c r="E9162" s="1" t="s">
        <v>25528</v>
      </c>
      <c r="F9162" s="1">
        <f t="shared" si="1217"/>
        <v>42282.970751620371</v>
      </c>
      <c r="G9162" s="1">
        <v>23759</v>
      </c>
      <c r="H9162" s="1">
        <f>+H9177</f>
        <v>0</v>
      </c>
      <c r="I9162" s="1">
        <v>23759</v>
      </c>
      <c r="J9162" s="1">
        <f t="shared" si="1219"/>
        <v>0</v>
      </c>
      <c r="K9162" s="1">
        <f t="shared" si="1220"/>
        <v>0</v>
      </c>
      <c r="L9162" s="1">
        <f t="shared" si="1221"/>
        <v>0</v>
      </c>
      <c r="M9162" s="1">
        <f t="shared" si="1218"/>
        <v>0</v>
      </c>
      <c r="N9162" s="1">
        <v>0</v>
      </c>
    </row>
    <row r="9163" spans="1:14" x14ac:dyDescent="0.3">
      <c r="A9163" s="1" t="s">
        <v>9744</v>
      </c>
      <c r="B9163" s="1" t="s">
        <v>25526</v>
      </c>
      <c r="C9163" s="2">
        <v>10</v>
      </c>
      <c r="D9163" s="1" t="s">
        <v>25529</v>
      </c>
      <c r="E9163" s="1" t="s">
        <v>25530</v>
      </c>
      <c r="F9163" s="1">
        <f t="shared" si="1217"/>
        <v>42435.392073634262</v>
      </c>
      <c r="G9163" s="1">
        <v>27824</v>
      </c>
      <c r="H9163" s="1">
        <f>+H9178</f>
        <v>0</v>
      </c>
      <c r="I9163" s="1">
        <v>27824</v>
      </c>
      <c r="J9163" s="1">
        <f t="shared" si="1219"/>
        <v>0</v>
      </c>
      <c r="K9163" s="1">
        <f t="shared" si="1220"/>
        <v>0</v>
      </c>
      <c r="L9163" s="1">
        <f t="shared" si="1221"/>
        <v>0</v>
      </c>
      <c r="M9163" s="1">
        <f t="shared" si="1218"/>
        <v>0</v>
      </c>
      <c r="N9163" s="1">
        <v>0</v>
      </c>
    </row>
    <row r="9164" spans="1:14" x14ac:dyDescent="0.3">
      <c r="A9164" s="1" t="s">
        <v>5771</v>
      </c>
      <c r="B9164" s="1" t="s">
        <v>25531</v>
      </c>
      <c r="C9164" s="2">
        <v>7</v>
      </c>
      <c r="D9164" s="1" t="s">
        <v>25532</v>
      </c>
      <c r="E9164" s="1" t="s">
        <v>25533</v>
      </c>
      <c r="F9164" s="1">
        <f t="shared" si="1217"/>
        <v>41625.459083564812</v>
      </c>
      <c r="G9164" s="1">
        <v>179</v>
      </c>
      <c r="H9164" s="1">
        <v>0</v>
      </c>
      <c r="I9164" s="1">
        <v>179</v>
      </c>
      <c r="J9164" s="1">
        <f t="shared" si="1219"/>
        <v>0</v>
      </c>
      <c r="K9164" s="1">
        <f t="shared" si="1220"/>
        <v>0</v>
      </c>
      <c r="L9164" s="1">
        <f t="shared" si="1221"/>
        <v>0</v>
      </c>
      <c r="M9164" s="1">
        <f t="shared" si="1218"/>
        <v>0</v>
      </c>
      <c r="N9164" s="1">
        <v>0</v>
      </c>
    </row>
    <row r="9165" spans="1:14" x14ac:dyDescent="0.3">
      <c r="A9165" s="1" t="s">
        <v>25534</v>
      </c>
      <c r="B9165" s="1" t="s">
        <v>25535</v>
      </c>
      <c r="C9165" s="2">
        <v>2</v>
      </c>
      <c r="D9165" s="1" t="s">
        <v>25536</v>
      </c>
      <c r="E9165" s="1" t="s">
        <v>25537</v>
      </c>
      <c r="F9165" s="1">
        <f t="shared" si="1217"/>
        <v>42149.874703900467</v>
      </c>
      <c r="G9165" s="1">
        <v>26256</v>
      </c>
      <c r="H9165" s="1">
        <f>+H9180</f>
        <v>0</v>
      </c>
      <c r="I9165" s="1">
        <v>26256</v>
      </c>
      <c r="J9165" s="1">
        <f t="shared" si="1219"/>
        <v>0</v>
      </c>
      <c r="K9165" s="1">
        <f t="shared" si="1220"/>
        <v>0</v>
      </c>
      <c r="L9165" s="1">
        <f t="shared" si="1221"/>
        <v>0</v>
      </c>
      <c r="M9165" s="1">
        <f t="shared" si="1218"/>
        <v>0</v>
      </c>
      <c r="N9165" s="1">
        <v>0</v>
      </c>
    </row>
    <row r="9166" spans="1:14" x14ac:dyDescent="0.3">
      <c r="A9166" s="1" t="s">
        <v>51</v>
      </c>
      <c r="B9166" s="1" t="s">
        <v>25538</v>
      </c>
      <c r="C9166" s="2">
        <v>10</v>
      </c>
      <c r="D9166" s="1" t="s">
        <v>25539</v>
      </c>
      <c r="E9166" s="1" t="s">
        <v>25540</v>
      </c>
      <c r="F9166" s="1">
        <f t="shared" si="1217"/>
        <v>42096.666192766206</v>
      </c>
      <c r="G9166" s="1">
        <v>9674</v>
      </c>
      <c r="H9166" s="1">
        <f>+H9181</f>
        <v>0</v>
      </c>
      <c r="I9166" s="1">
        <v>9674</v>
      </c>
      <c r="J9166" s="1">
        <f t="shared" si="1219"/>
        <v>0</v>
      </c>
      <c r="K9166" s="1">
        <f t="shared" si="1220"/>
        <v>0</v>
      </c>
      <c r="L9166" s="1">
        <f t="shared" si="1221"/>
        <v>0</v>
      </c>
      <c r="M9166" s="1">
        <f t="shared" si="1218"/>
        <v>0</v>
      </c>
      <c r="N9166" s="1">
        <v>0</v>
      </c>
    </row>
    <row r="9167" spans="1:14" x14ac:dyDescent="0.3">
      <c r="A9167" s="1" t="s">
        <v>25541</v>
      </c>
      <c r="B9167" s="1" t="s">
        <v>25542</v>
      </c>
      <c r="C9167" s="2">
        <v>10</v>
      </c>
      <c r="D9167" s="1" t="s">
        <v>25543</v>
      </c>
      <c r="E9167" s="1" t="s">
        <v>25544</v>
      </c>
      <c r="F9167" s="1">
        <f t="shared" si="1217"/>
        <v>42267.769598055558</v>
      </c>
      <c r="G9167" s="1">
        <v>7405</v>
      </c>
      <c r="H9167" s="1">
        <v>0</v>
      </c>
      <c r="I9167" s="1">
        <v>7405</v>
      </c>
      <c r="J9167" s="1">
        <f t="shared" si="1219"/>
        <v>0</v>
      </c>
      <c r="K9167" s="1">
        <f t="shared" si="1220"/>
        <v>0</v>
      </c>
      <c r="L9167" s="1">
        <f t="shared" si="1221"/>
        <v>0</v>
      </c>
      <c r="M9167" s="1">
        <f t="shared" si="1218"/>
        <v>0</v>
      </c>
      <c r="N9167" s="1">
        <v>0</v>
      </c>
    </row>
    <row r="9168" spans="1:14" x14ac:dyDescent="0.3">
      <c r="A9168" s="1" t="s">
        <v>51</v>
      </c>
      <c r="B9168" s="1" t="s">
        <v>25542</v>
      </c>
      <c r="C9168" s="2">
        <v>10</v>
      </c>
      <c r="D9168" s="1" t="s">
        <v>25545</v>
      </c>
      <c r="E9168" s="1" t="s">
        <v>25546</v>
      </c>
      <c r="F9168" s="1">
        <f t="shared" si="1217"/>
        <v>41872.657714884263</v>
      </c>
      <c r="G9168" s="1">
        <v>10161</v>
      </c>
      <c r="H9168" s="1">
        <f>+H9183</f>
        <v>0</v>
      </c>
      <c r="I9168" s="1">
        <v>10161</v>
      </c>
      <c r="J9168" s="1">
        <f t="shared" si="1219"/>
        <v>0</v>
      </c>
      <c r="K9168" s="1">
        <f t="shared" si="1220"/>
        <v>0</v>
      </c>
      <c r="L9168" s="1">
        <f t="shared" si="1221"/>
        <v>0</v>
      </c>
      <c r="M9168" s="1">
        <f t="shared" si="1218"/>
        <v>0</v>
      </c>
      <c r="N9168" s="1">
        <v>0</v>
      </c>
    </row>
    <row r="9169" spans="1:14" x14ac:dyDescent="0.3">
      <c r="A9169" s="1" t="s">
        <v>25547</v>
      </c>
      <c r="B9169" s="1" t="s">
        <v>25548</v>
      </c>
      <c r="C9169" s="2">
        <v>2</v>
      </c>
      <c r="D9169" s="1" t="s">
        <v>25549</v>
      </c>
      <c r="E9169" s="1" t="s">
        <v>25550</v>
      </c>
      <c r="F9169" s="1">
        <f t="shared" si="1217"/>
        <v>42400.073928935184</v>
      </c>
      <c r="G9169" s="1">
        <v>30106</v>
      </c>
      <c r="H9169" s="1">
        <f>+H9184</f>
        <v>0</v>
      </c>
      <c r="I9169" s="1">
        <v>30106</v>
      </c>
      <c r="J9169" s="1">
        <f t="shared" si="1219"/>
        <v>0</v>
      </c>
      <c r="K9169" s="1">
        <f t="shared" si="1220"/>
        <v>0</v>
      </c>
      <c r="L9169" s="1">
        <f t="shared" si="1221"/>
        <v>0</v>
      </c>
      <c r="M9169" s="1">
        <f t="shared" si="1218"/>
        <v>0</v>
      </c>
      <c r="N9169" s="1">
        <v>0</v>
      </c>
    </row>
    <row r="9170" spans="1:14" x14ac:dyDescent="0.3">
      <c r="A9170" s="1" t="s">
        <v>14662</v>
      </c>
      <c r="B9170" s="1" t="s">
        <v>25551</v>
      </c>
      <c r="C9170" s="2">
        <v>8</v>
      </c>
      <c r="D9170" s="1" t="s">
        <v>25552</v>
      </c>
      <c r="E9170" s="1" t="s">
        <v>25553</v>
      </c>
      <c r="F9170" s="1">
        <f t="shared" si="1217"/>
        <v>41632.603399467589</v>
      </c>
      <c r="G9170" s="1">
        <v>7829</v>
      </c>
      <c r="H9170" s="1">
        <f>+H9185</f>
        <v>0</v>
      </c>
      <c r="I9170" s="1">
        <v>7829</v>
      </c>
      <c r="J9170" s="1">
        <f t="shared" si="1219"/>
        <v>0</v>
      </c>
      <c r="K9170" s="1">
        <f t="shared" si="1220"/>
        <v>0</v>
      </c>
      <c r="L9170" s="1">
        <f t="shared" si="1221"/>
        <v>0</v>
      </c>
      <c r="M9170" s="1">
        <f t="shared" si="1218"/>
        <v>0</v>
      </c>
      <c r="N9170" s="1">
        <v>0</v>
      </c>
    </row>
    <row r="9171" spans="1:14" x14ac:dyDescent="0.3">
      <c r="A9171" s="1" t="s">
        <v>4276</v>
      </c>
      <c r="B9171" s="1" t="s">
        <v>25554</v>
      </c>
      <c r="C9171" s="2">
        <v>10</v>
      </c>
      <c r="D9171" s="1" t="s">
        <v>25555</v>
      </c>
      <c r="E9171" s="1" t="s">
        <v>25556</v>
      </c>
      <c r="F9171" s="1">
        <f t="shared" si="1217"/>
        <v>42363.423688263887</v>
      </c>
      <c r="G9171" s="1">
        <v>38606</v>
      </c>
      <c r="H9171" s="1">
        <f>+H9186</f>
        <v>0</v>
      </c>
      <c r="I9171" s="1">
        <v>38606</v>
      </c>
      <c r="J9171" s="1">
        <f t="shared" si="1219"/>
        <v>0</v>
      </c>
      <c r="K9171" s="1">
        <f t="shared" si="1220"/>
        <v>0</v>
      </c>
      <c r="L9171" s="1">
        <f t="shared" si="1221"/>
        <v>0</v>
      </c>
      <c r="M9171" s="1">
        <f t="shared" si="1218"/>
        <v>0</v>
      </c>
      <c r="N9171" s="1">
        <v>0</v>
      </c>
    </row>
    <row r="9172" spans="1:14" x14ac:dyDescent="0.3">
      <c r="A9172" s="1" t="s">
        <v>13929</v>
      </c>
      <c r="B9172" s="1" t="s">
        <v>25557</v>
      </c>
      <c r="C9172" s="2">
        <v>2</v>
      </c>
      <c r="D9172" s="1" t="s">
        <v>25558</v>
      </c>
      <c r="E9172" s="1" t="s">
        <v>25559</v>
      </c>
      <c r="F9172" s="1">
        <f t="shared" si="1217"/>
        <v>42399.536592326389</v>
      </c>
      <c r="G9172" s="1">
        <v>26605</v>
      </c>
      <c r="H9172" s="1">
        <f>+H9187</f>
        <v>0</v>
      </c>
      <c r="I9172" s="1">
        <v>26605</v>
      </c>
      <c r="J9172" s="1">
        <f t="shared" si="1219"/>
        <v>0</v>
      </c>
      <c r="K9172" s="1">
        <f t="shared" si="1220"/>
        <v>0</v>
      </c>
      <c r="L9172" s="1">
        <f t="shared" si="1221"/>
        <v>0</v>
      </c>
      <c r="M9172" s="1">
        <f t="shared" si="1218"/>
        <v>0</v>
      </c>
      <c r="N9172" s="1">
        <v>0</v>
      </c>
    </row>
    <row r="9173" spans="1:14" x14ac:dyDescent="0.3">
      <c r="A9173" s="1" t="s">
        <v>16845</v>
      </c>
      <c r="B9173" s="1" t="s">
        <v>25560</v>
      </c>
      <c r="C9173" s="2">
        <v>10</v>
      </c>
      <c r="D9173" s="1" t="s">
        <v>25561</v>
      </c>
      <c r="E9173" s="1" t="s">
        <v>25562</v>
      </c>
      <c r="F9173" s="1">
        <f t="shared" si="1217"/>
        <v>42418.984647650461</v>
      </c>
      <c r="G9173" s="1">
        <v>7357</v>
      </c>
      <c r="H9173" s="1">
        <v>0</v>
      </c>
      <c r="I9173" s="1">
        <v>7357</v>
      </c>
      <c r="J9173" s="1">
        <f t="shared" si="1219"/>
        <v>0</v>
      </c>
      <c r="K9173" s="1">
        <f t="shared" si="1220"/>
        <v>0</v>
      </c>
      <c r="L9173" s="1">
        <f t="shared" si="1221"/>
        <v>0</v>
      </c>
      <c r="M9173" s="1">
        <f t="shared" si="1218"/>
        <v>0</v>
      </c>
      <c r="N9173" s="1">
        <v>0</v>
      </c>
    </row>
    <row r="9174" spans="1:14" x14ac:dyDescent="0.3">
      <c r="A9174" s="1" t="s">
        <v>10021</v>
      </c>
      <c r="B9174" s="1" t="s">
        <v>25563</v>
      </c>
      <c r="C9174" s="2">
        <v>10</v>
      </c>
      <c r="D9174" s="1" t="s">
        <v>25564</v>
      </c>
      <c r="E9174" s="1" t="s">
        <v>25565</v>
      </c>
      <c r="F9174" s="1">
        <f t="shared" si="1217"/>
        <v>41686.427872094908</v>
      </c>
      <c r="G9174" s="1">
        <v>26783</v>
      </c>
      <c r="H9174" s="1">
        <f>+H9189</f>
        <v>0</v>
      </c>
      <c r="I9174" s="1">
        <v>26783</v>
      </c>
      <c r="J9174" s="1">
        <f t="shared" si="1219"/>
        <v>0</v>
      </c>
      <c r="K9174" s="1">
        <f t="shared" si="1220"/>
        <v>0</v>
      </c>
      <c r="L9174" s="1">
        <f t="shared" si="1221"/>
        <v>0</v>
      </c>
      <c r="M9174" s="1">
        <f t="shared" si="1218"/>
        <v>0</v>
      </c>
      <c r="N9174" s="1">
        <v>0</v>
      </c>
    </row>
    <row r="9175" spans="1:14" x14ac:dyDescent="0.3">
      <c r="A9175" s="1" t="s">
        <v>1169</v>
      </c>
      <c r="B9175" s="1" t="s">
        <v>25566</v>
      </c>
      <c r="C9175" s="2">
        <v>0</v>
      </c>
      <c r="D9175" s="1" t="s">
        <v>25567</v>
      </c>
      <c r="E9175" s="1" t="s">
        <v>25568</v>
      </c>
      <c r="F9175" s="1">
        <f t="shared" si="1217"/>
        <v>39775.858576388891</v>
      </c>
      <c r="G9175" s="1">
        <v>42136</v>
      </c>
      <c r="H9175" s="1">
        <f>+H9190</f>
        <v>0</v>
      </c>
      <c r="I9175" s="1">
        <v>42136</v>
      </c>
      <c r="J9175" s="1">
        <f t="shared" si="1219"/>
        <v>0</v>
      </c>
      <c r="K9175" s="1">
        <f t="shared" si="1220"/>
        <v>0</v>
      </c>
      <c r="L9175" s="1">
        <f t="shared" si="1221"/>
        <v>0</v>
      </c>
      <c r="M9175" s="1">
        <f t="shared" si="1218"/>
        <v>0</v>
      </c>
      <c r="N9175" s="1">
        <v>0</v>
      </c>
    </row>
    <row r="9176" spans="1:14" x14ac:dyDescent="0.3">
      <c r="A9176" s="1" t="s">
        <v>320</v>
      </c>
      <c r="B9176" s="1" t="s">
        <v>25569</v>
      </c>
      <c r="C9176" s="2">
        <v>10</v>
      </c>
      <c r="D9176" s="1" t="s">
        <v>25570</v>
      </c>
      <c r="E9176" s="1" t="s">
        <v>25571</v>
      </c>
      <c r="F9176" s="1">
        <f t="shared" si="1217"/>
        <v>42427.856290995369</v>
      </c>
      <c r="G9176" s="1">
        <v>2409</v>
      </c>
      <c r="H9176" s="1">
        <v>0</v>
      </c>
      <c r="I9176" s="1">
        <v>2409</v>
      </c>
      <c r="J9176" s="1">
        <f t="shared" si="1219"/>
        <v>0</v>
      </c>
      <c r="K9176" s="1">
        <f t="shared" si="1220"/>
        <v>0</v>
      </c>
      <c r="L9176" s="1">
        <f t="shared" si="1221"/>
        <v>0</v>
      </c>
      <c r="M9176" s="1">
        <f t="shared" si="1218"/>
        <v>0</v>
      </c>
      <c r="N9176" s="1">
        <v>0</v>
      </c>
    </row>
    <row r="9177" spans="1:14" x14ac:dyDescent="0.3">
      <c r="A9177" s="1" t="s">
        <v>576</v>
      </c>
      <c r="B9177" s="1" t="s">
        <v>25572</v>
      </c>
      <c r="C9177" s="2">
        <v>10</v>
      </c>
      <c r="D9177" s="1" t="s">
        <v>25573</v>
      </c>
      <c r="E9177" s="1" t="s">
        <v>25574</v>
      </c>
      <c r="F9177" s="1">
        <f t="shared" si="1217"/>
        <v>41259.894014062498</v>
      </c>
      <c r="G9177" s="1">
        <v>31442</v>
      </c>
      <c r="H9177" s="1">
        <f>+H9192</f>
        <v>0</v>
      </c>
      <c r="I9177" s="1">
        <v>31442</v>
      </c>
      <c r="J9177" s="1">
        <f t="shared" si="1219"/>
        <v>0</v>
      </c>
      <c r="K9177" s="1">
        <f t="shared" si="1220"/>
        <v>0</v>
      </c>
      <c r="L9177" s="1">
        <f t="shared" si="1221"/>
        <v>0</v>
      </c>
      <c r="M9177" s="1">
        <f t="shared" si="1218"/>
        <v>0</v>
      </c>
      <c r="N9177" s="1">
        <v>0</v>
      </c>
    </row>
    <row r="9178" spans="1:14" x14ac:dyDescent="0.3">
      <c r="A9178" s="1" t="s">
        <v>4672</v>
      </c>
      <c r="B9178" s="1" t="s">
        <v>25575</v>
      </c>
      <c r="C9178" s="2">
        <v>10</v>
      </c>
      <c r="D9178" s="1" t="s">
        <v>25576</v>
      </c>
      <c r="E9178" s="1" t="s">
        <v>25577</v>
      </c>
      <c r="F9178" s="1">
        <f t="shared" si="1217"/>
        <v>41716.893498611113</v>
      </c>
      <c r="G9178" s="1">
        <v>1114</v>
      </c>
      <c r="H9178" s="1">
        <v>0</v>
      </c>
      <c r="I9178" s="1">
        <v>1114</v>
      </c>
      <c r="J9178" s="1">
        <f t="shared" si="1219"/>
        <v>0</v>
      </c>
      <c r="K9178" s="1">
        <f t="shared" si="1220"/>
        <v>0</v>
      </c>
      <c r="L9178" s="1">
        <f t="shared" si="1221"/>
        <v>0</v>
      </c>
      <c r="M9178" s="1">
        <f t="shared" si="1218"/>
        <v>0</v>
      </c>
      <c r="N9178" s="1">
        <v>0</v>
      </c>
    </row>
    <row r="9179" spans="1:14" x14ac:dyDescent="0.3">
      <c r="A9179" s="1" t="s">
        <v>25578</v>
      </c>
      <c r="B9179" s="1" t="s">
        <v>25575</v>
      </c>
      <c r="C9179" s="2">
        <v>10</v>
      </c>
      <c r="D9179" s="1" t="s">
        <v>25579</v>
      </c>
      <c r="E9179" s="1" t="s">
        <v>25580</v>
      </c>
      <c r="F9179" s="1">
        <f t="shared" si="1217"/>
        <v>42295.587658460645</v>
      </c>
      <c r="G9179" s="1">
        <v>36739</v>
      </c>
      <c r="H9179" s="1">
        <f>+H9194</f>
        <v>1</v>
      </c>
      <c r="I9179" s="1">
        <v>36739</v>
      </c>
      <c r="J9179" s="1">
        <f t="shared" si="1219"/>
        <v>0</v>
      </c>
      <c r="K9179" s="1">
        <f t="shared" si="1220"/>
        <v>0</v>
      </c>
      <c r="L9179" s="1">
        <f t="shared" si="1221"/>
        <v>0</v>
      </c>
      <c r="M9179" s="1">
        <f t="shared" si="1218"/>
        <v>0</v>
      </c>
      <c r="N9179" s="1">
        <v>0</v>
      </c>
    </row>
    <row r="9180" spans="1:14" x14ac:dyDescent="0.3">
      <c r="A9180" s="1" t="s">
        <v>952</v>
      </c>
      <c r="B9180" s="1" t="s">
        <v>25575</v>
      </c>
      <c r="C9180" s="2">
        <v>10</v>
      </c>
      <c r="D9180" s="1" t="s">
        <v>25581</v>
      </c>
      <c r="E9180" s="1" t="s">
        <v>25582</v>
      </c>
      <c r="F9180" s="1">
        <f t="shared" si="1217"/>
        <v>41945.555428553242</v>
      </c>
      <c r="G9180" s="1">
        <v>42511</v>
      </c>
      <c r="H9180" s="1">
        <f>+H9195</f>
        <v>0</v>
      </c>
      <c r="I9180" s="1">
        <v>42511</v>
      </c>
      <c r="J9180" s="1">
        <f t="shared" si="1219"/>
        <v>1</v>
      </c>
      <c r="K9180" s="1">
        <f t="shared" si="1220"/>
        <v>0</v>
      </c>
      <c r="L9180" s="1">
        <f t="shared" si="1221"/>
        <v>0</v>
      </c>
      <c r="M9180" s="1">
        <f t="shared" si="1218"/>
        <v>0</v>
      </c>
      <c r="N9180" s="1">
        <v>0</v>
      </c>
    </row>
    <row r="9181" spans="1:14" x14ac:dyDescent="0.3">
      <c r="A9181" s="1" t="s">
        <v>2199</v>
      </c>
      <c r="B9181" s="1" t="s">
        <v>25583</v>
      </c>
      <c r="C9181" s="2">
        <v>10</v>
      </c>
      <c r="D9181" s="1" t="s">
        <v>25584</v>
      </c>
      <c r="E9181" s="1" t="s">
        <v>25585</v>
      </c>
      <c r="F9181" s="1">
        <f t="shared" si="1217"/>
        <v>41641.749113287035</v>
      </c>
      <c r="G9181" s="1">
        <v>26224</v>
      </c>
      <c r="H9181" s="1">
        <f>+H9196</f>
        <v>0</v>
      </c>
      <c r="I9181" s="1">
        <v>26224</v>
      </c>
      <c r="J9181" s="1">
        <f t="shared" si="1219"/>
        <v>0</v>
      </c>
      <c r="K9181" s="1">
        <f t="shared" si="1220"/>
        <v>0</v>
      </c>
      <c r="L9181" s="1">
        <f t="shared" si="1221"/>
        <v>0</v>
      </c>
      <c r="M9181" s="1">
        <f t="shared" si="1218"/>
        <v>0</v>
      </c>
      <c r="N9181" s="1">
        <v>0</v>
      </c>
    </row>
    <row r="9182" spans="1:14" x14ac:dyDescent="0.3">
      <c r="A9182" s="1" t="s">
        <v>5686</v>
      </c>
      <c r="B9182" s="1" t="s">
        <v>25583</v>
      </c>
      <c r="C9182" s="2">
        <v>10</v>
      </c>
      <c r="D9182" s="1" t="s">
        <v>25586</v>
      </c>
      <c r="E9182" s="1" t="s">
        <v>25587</v>
      </c>
      <c r="F9182" s="1">
        <f t="shared" si="1217"/>
        <v>41599.811965624998</v>
      </c>
      <c r="G9182" s="1">
        <v>38753</v>
      </c>
      <c r="H9182" s="1">
        <f>+H9197</f>
        <v>0</v>
      </c>
      <c r="I9182" s="1">
        <v>38753</v>
      </c>
      <c r="J9182" s="1">
        <f t="shared" si="1219"/>
        <v>0</v>
      </c>
      <c r="K9182" s="1">
        <f t="shared" si="1220"/>
        <v>0</v>
      </c>
      <c r="L9182" s="1">
        <f t="shared" si="1221"/>
        <v>0</v>
      </c>
      <c r="M9182" s="1">
        <f t="shared" si="1218"/>
        <v>0</v>
      </c>
      <c r="N9182" s="1">
        <v>0</v>
      </c>
    </row>
    <row r="9183" spans="1:14" x14ac:dyDescent="0.3">
      <c r="A9183" s="1" t="s">
        <v>4190</v>
      </c>
      <c r="B9183" s="1" t="s">
        <v>25588</v>
      </c>
      <c r="C9183" s="2">
        <v>10</v>
      </c>
      <c r="D9183" s="1" t="s">
        <v>25589</v>
      </c>
      <c r="E9183" s="1" t="s">
        <v>25590</v>
      </c>
      <c r="F9183" s="1">
        <f t="shared" si="1217"/>
        <v>42284.735173032408</v>
      </c>
      <c r="G9183" s="1">
        <v>6371</v>
      </c>
      <c r="H9183" s="1">
        <v>0</v>
      </c>
      <c r="I9183" s="1">
        <v>6371</v>
      </c>
      <c r="J9183" s="1">
        <f t="shared" si="1219"/>
        <v>0</v>
      </c>
      <c r="K9183" s="1">
        <f t="shared" si="1220"/>
        <v>0</v>
      </c>
      <c r="L9183" s="1">
        <f t="shared" si="1221"/>
        <v>0</v>
      </c>
      <c r="M9183" s="1">
        <f t="shared" si="1218"/>
        <v>0</v>
      </c>
      <c r="N9183" s="1">
        <v>0</v>
      </c>
    </row>
    <row r="9184" spans="1:14" x14ac:dyDescent="0.3">
      <c r="A9184" s="1" t="s">
        <v>2792</v>
      </c>
      <c r="B9184" s="1" t="s">
        <v>25588</v>
      </c>
      <c r="C9184" s="2">
        <v>10</v>
      </c>
      <c r="D9184" s="1" t="s">
        <v>25591</v>
      </c>
      <c r="E9184" s="1" t="s">
        <v>25592</v>
      </c>
      <c r="F9184" s="1">
        <f t="shared" si="1217"/>
        <v>42255.690221307872</v>
      </c>
      <c r="G9184" s="1">
        <v>10459</v>
      </c>
      <c r="H9184" s="1">
        <f t="shared" ref="H9184:H9189" si="1222">+H9199</f>
        <v>0</v>
      </c>
      <c r="I9184" s="1">
        <v>10459</v>
      </c>
      <c r="J9184" s="1">
        <f t="shared" si="1219"/>
        <v>0</v>
      </c>
      <c r="K9184" s="1">
        <f t="shared" si="1220"/>
        <v>0</v>
      </c>
      <c r="L9184" s="1">
        <f t="shared" si="1221"/>
        <v>0</v>
      </c>
      <c r="M9184" s="1">
        <f t="shared" si="1218"/>
        <v>0</v>
      </c>
      <c r="N9184" s="1">
        <v>0</v>
      </c>
    </row>
    <row r="9185" spans="1:14" x14ac:dyDescent="0.3">
      <c r="A9185" s="1" t="s">
        <v>12917</v>
      </c>
      <c r="B9185" s="1" t="s">
        <v>25588</v>
      </c>
      <c r="C9185" s="2">
        <v>10</v>
      </c>
      <c r="D9185" s="1" t="s">
        <v>25593</v>
      </c>
      <c r="E9185" s="1" t="s">
        <v>25594</v>
      </c>
      <c r="F9185" s="1">
        <f t="shared" si="1217"/>
        <v>42254.713417592589</v>
      </c>
      <c r="G9185" s="1">
        <v>20905</v>
      </c>
      <c r="H9185" s="1">
        <f t="shared" si="1222"/>
        <v>0</v>
      </c>
      <c r="I9185" s="1">
        <v>20905</v>
      </c>
      <c r="J9185" s="1">
        <f t="shared" si="1219"/>
        <v>1</v>
      </c>
      <c r="K9185" s="1">
        <f t="shared" si="1220"/>
        <v>0</v>
      </c>
      <c r="L9185" s="1">
        <f t="shared" si="1221"/>
        <v>0</v>
      </c>
      <c r="M9185" s="1">
        <f t="shared" si="1218"/>
        <v>0</v>
      </c>
      <c r="N9185" s="1">
        <v>0</v>
      </c>
    </row>
    <row r="9186" spans="1:14" x14ac:dyDescent="0.3">
      <c r="A9186" s="1" t="s">
        <v>104</v>
      </c>
      <c r="B9186" s="1" t="s">
        <v>25588</v>
      </c>
      <c r="C9186" s="2">
        <v>10</v>
      </c>
      <c r="D9186" s="1" t="s">
        <v>25595</v>
      </c>
      <c r="E9186" s="1" t="s">
        <v>25596</v>
      </c>
      <c r="F9186" s="1">
        <f t="shared" si="1217"/>
        <v>42305.98423736111</v>
      </c>
      <c r="G9186" s="1">
        <v>23588</v>
      </c>
      <c r="H9186" s="1">
        <f t="shared" si="1222"/>
        <v>0</v>
      </c>
      <c r="I9186" s="1">
        <v>23588</v>
      </c>
      <c r="J9186" s="1">
        <f t="shared" si="1219"/>
        <v>1</v>
      </c>
      <c r="K9186" s="1">
        <f t="shared" si="1220"/>
        <v>0</v>
      </c>
      <c r="L9186" s="1">
        <f t="shared" si="1221"/>
        <v>0</v>
      </c>
      <c r="M9186" s="1">
        <f t="shared" si="1218"/>
        <v>0</v>
      </c>
      <c r="N9186" s="1">
        <v>0</v>
      </c>
    </row>
    <row r="9187" spans="1:14" x14ac:dyDescent="0.3">
      <c r="A9187" s="1" t="s">
        <v>25597</v>
      </c>
      <c r="B9187" s="1" t="s">
        <v>25598</v>
      </c>
      <c r="C9187" s="2">
        <v>8</v>
      </c>
      <c r="D9187" s="1" t="s">
        <v>25599</v>
      </c>
      <c r="E9187" s="1" t="s">
        <v>25600</v>
      </c>
      <c r="F9187" s="1">
        <f t="shared" si="1217"/>
        <v>41854.548306412034</v>
      </c>
      <c r="G9187" s="1">
        <v>35703</v>
      </c>
      <c r="H9187" s="1">
        <f t="shared" si="1222"/>
        <v>0</v>
      </c>
      <c r="I9187" s="1">
        <v>35703</v>
      </c>
      <c r="J9187" s="1">
        <f t="shared" si="1219"/>
        <v>0</v>
      </c>
      <c r="K9187" s="1">
        <f t="shared" si="1220"/>
        <v>0</v>
      </c>
      <c r="L9187" s="1">
        <f t="shared" si="1221"/>
        <v>0</v>
      </c>
      <c r="M9187" s="1">
        <f t="shared" si="1218"/>
        <v>0</v>
      </c>
      <c r="N9187" s="1">
        <v>0</v>
      </c>
    </row>
    <row r="9188" spans="1:14" x14ac:dyDescent="0.3">
      <c r="A9188" s="1" t="s">
        <v>686</v>
      </c>
      <c r="B9188" s="1" t="s">
        <v>25598</v>
      </c>
      <c r="C9188" s="2">
        <v>10</v>
      </c>
      <c r="D9188" s="1" t="s">
        <v>25601</v>
      </c>
      <c r="E9188" s="1" t="s">
        <v>25602</v>
      </c>
      <c r="F9188" s="1">
        <f t="shared" si="1217"/>
        <v>41763.532604039348</v>
      </c>
      <c r="G9188" s="1">
        <v>39230</v>
      </c>
      <c r="H9188" s="1">
        <f t="shared" si="1222"/>
        <v>0</v>
      </c>
      <c r="I9188" s="1">
        <v>39230</v>
      </c>
      <c r="J9188" s="1">
        <f t="shared" si="1219"/>
        <v>0</v>
      </c>
      <c r="K9188" s="1">
        <f t="shared" si="1220"/>
        <v>0</v>
      </c>
      <c r="L9188" s="1">
        <f t="shared" si="1221"/>
        <v>0</v>
      </c>
      <c r="M9188" s="1">
        <f t="shared" si="1218"/>
        <v>0</v>
      </c>
      <c r="N9188" s="1">
        <v>0</v>
      </c>
    </row>
    <row r="9189" spans="1:14" x14ac:dyDescent="0.3">
      <c r="A9189" s="1" t="s">
        <v>424</v>
      </c>
      <c r="B9189" s="1" t="s">
        <v>25603</v>
      </c>
      <c r="C9189" s="2">
        <v>4</v>
      </c>
      <c r="D9189" s="1" t="s">
        <v>25604</v>
      </c>
      <c r="E9189" s="1" t="s">
        <v>25605</v>
      </c>
      <c r="F9189" s="1">
        <f t="shared" si="1217"/>
        <v>42386.982140532411</v>
      </c>
      <c r="G9189" s="1">
        <v>27302</v>
      </c>
      <c r="H9189" s="1">
        <f t="shared" si="1222"/>
        <v>0</v>
      </c>
      <c r="I9189" s="1">
        <v>27302</v>
      </c>
      <c r="J9189" s="1">
        <f t="shared" si="1219"/>
        <v>0</v>
      </c>
      <c r="K9189" s="1">
        <f t="shared" si="1220"/>
        <v>0</v>
      </c>
      <c r="L9189" s="1">
        <f t="shared" si="1221"/>
        <v>0</v>
      </c>
      <c r="M9189" s="1">
        <f t="shared" si="1218"/>
        <v>0</v>
      </c>
      <c r="N9189" s="1">
        <v>0</v>
      </c>
    </row>
    <row r="9190" spans="1:14" x14ac:dyDescent="0.3">
      <c r="A9190" s="1" t="s">
        <v>320</v>
      </c>
      <c r="B9190" s="1" t="s">
        <v>25606</v>
      </c>
      <c r="C9190" s="2">
        <v>10</v>
      </c>
      <c r="D9190" s="1" t="s">
        <v>25607</v>
      </c>
      <c r="E9190" s="1" t="s">
        <v>25608</v>
      </c>
      <c r="F9190" s="1">
        <f t="shared" si="1217"/>
        <v>42197.73299099537</v>
      </c>
      <c r="G9190" s="1">
        <v>3232</v>
      </c>
      <c r="H9190" s="1">
        <v>0</v>
      </c>
      <c r="I9190" s="1">
        <v>3232</v>
      </c>
      <c r="J9190" s="1">
        <f t="shared" si="1219"/>
        <v>0</v>
      </c>
      <c r="K9190" s="1">
        <f t="shared" si="1220"/>
        <v>0</v>
      </c>
      <c r="L9190" s="1">
        <f t="shared" si="1221"/>
        <v>0</v>
      </c>
      <c r="M9190" s="1">
        <f t="shared" si="1218"/>
        <v>0</v>
      </c>
      <c r="N9190" s="1">
        <v>0</v>
      </c>
    </row>
    <row r="9191" spans="1:14" x14ac:dyDescent="0.3">
      <c r="A9191" s="1" t="s">
        <v>51</v>
      </c>
      <c r="B9191" s="1" t="s">
        <v>25606</v>
      </c>
      <c r="C9191" s="2">
        <v>10</v>
      </c>
      <c r="D9191" s="1" t="s">
        <v>25609</v>
      </c>
      <c r="E9191" s="1" t="s">
        <v>25610</v>
      </c>
      <c r="F9191" s="1">
        <f t="shared" si="1217"/>
        <v>41841.877759583331</v>
      </c>
      <c r="G9191" s="1">
        <v>10322</v>
      </c>
      <c r="H9191" s="1">
        <f t="shared" ref="H9191:H9201" si="1223">+H9206</f>
        <v>0</v>
      </c>
      <c r="I9191" s="1">
        <v>10322</v>
      </c>
      <c r="J9191" s="1">
        <f t="shared" si="1219"/>
        <v>0</v>
      </c>
      <c r="K9191" s="1">
        <f t="shared" si="1220"/>
        <v>0</v>
      </c>
      <c r="L9191" s="1">
        <f t="shared" si="1221"/>
        <v>0</v>
      </c>
      <c r="M9191" s="1">
        <f t="shared" si="1218"/>
        <v>0</v>
      </c>
      <c r="N9191" s="1">
        <v>0</v>
      </c>
    </row>
    <row r="9192" spans="1:14" x14ac:dyDescent="0.3">
      <c r="A9192" s="1" t="s">
        <v>1328</v>
      </c>
      <c r="B9192" s="1" t="s">
        <v>25606</v>
      </c>
      <c r="C9192" s="2">
        <v>10</v>
      </c>
      <c r="D9192" s="1" t="s">
        <v>25611</v>
      </c>
      <c r="E9192" s="1" t="s">
        <v>25612</v>
      </c>
      <c r="F9192" s="1">
        <f t="shared" si="1217"/>
        <v>42201.798559131945</v>
      </c>
      <c r="G9192" s="1">
        <v>45451</v>
      </c>
      <c r="H9192" s="1">
        <f t="shared" si="1223"/>
        <v>0</v>
      </c>
      <c r="I9192" s="1">
        <v>45451</v>
      </c>
      <c r="J9192" s="1">
        <f t="shared" si="1219"/>
        <v>1</v>
      </c>
      <c r="K9192" s="1">
        <f t="shared" si="1220"/>
        <v>0</v>
      </c>
      <c r="L9192" s="1">
        <f t="shared" si="1221"/>
        <v>0</v>
      </c>
      <c r="M9192" s="1">
        <f t="shared" si="1218"/>
        <v>0</v>
      </c>
      <c r="N9192" s="1">
        <v>0</v>
      </c>
    </row>
    <row r="9193" spans="1:14" x14ac:dyDescent="0.3">
      <c r="A9193" s="1" t="s">
        <v>147</v>
      </c>
      <c r="B9193" s="1" t="s">
        <v>25613</v>
      </c>
      <c r="C9193" s="2">
        <v>10</v>
      </c>
      <c r="D9193" s="1" t="s">
        <v>25614</v>
      </c>
      <c r="E9193" s="1" t="s">
        <v>25615</v>
      </c>
      <c r="F9193" s="1">
        <f t="shared" si="1217"/>
        <v>40484.009097222224</v>
      </c>
      <c r="G9193" s="1">
        <v>43421</v>
      </c>
      <c r="H9193" s="1">
        <f t="shared" si="1223"/>
        <v>0</v>
      </c>
      <c r="I9193" s="1">
        <v>43421</v>
      </c>
      <c r="J9193" s="1">
        <f t="shared" si="1219"/>
        <v>0</v>
      </c>
      <c r="K9193" s="1">
        <f t="shared" si="1220"/>
        <v>0</v>
      </c>
      <c r="L9193" s="1">
        <f t="shared" si="1221"/>
        <v>0</v>
      </c>
      <c r="M9193" s="1">
        <f t="shared" si="1218"/>
        <v>0</v>
      </c>
      <c r="N9193" s="1">
        <v>0</v>
      </c>
    </row>
    <row r="9194" spans="1:14" x14ac:dyDescent="0.3">
      <c r="A9194" s="1" t="s">
        <v>147</v>
      </c>
      <c r="B9194" s="1" t="s">
        <v>25613</v>
      </c>
      <c r="C9194" s="2">
        <v>0</v>
      </c>
      <c r="D9194" s="1" t="s">
        <v>25616</v>
      </c>
      <c r="E9194" s="1" t="s">
        <v>25617</v>
      </c>
      <c r="F9194" s="1">
        <f t="shared" si="1217"/>
        <v>38826.490891203706</v>
      </c>
      <c r="G9194" s="1">
        <v>43494</v>
      </c>
      <c r="H9194" s="1">
        <f t="shared" si="1223"/>
        <v>1</v>
      </c>
      <c r="I9194" s="1">
        <v>43494</v>
      </c>
      <c r="J9194" s="1">
        <f t="shared" si="1219"/>
        <v>0</v>
      </c>
      <c r="K9194" s="1">
        <f t="shared" si="1220"/>
        <v>0</v>
      </c>
      <c r="L9194" s="1">
        <f t="shared" si="1221"/>
        <v>0</v>
      </c>
      <c r="M9194" s="1">
        <f t="shared" si="1218"/>
        <v>0</v>
      </c>
      <c r="N9194" s="1">
        <v>0</v>
      </c>
    </row>
    <row r="9195" spans="1:14" x14ac:dyDescent="0.3">
      <c r="A9195" s="1" t="s">
        <v>19152</v>
      </c>
      <c r="B9195" s="1" t="s">
        <v>25618</v>
      </c>
      <c r="C9195" s="2">
        <v>10</v>
      </c>
      <c r="D9195" s="1" t="s">
        <v>25619</v>
      </c>
      <c r="E9195" s="1" t="s">
        <v>25620</v>
      </c>
      <c r="F9195" s="1">
        <f t="shared" si="1217"/>
        <v>42404.069341898146</v>
      </c>
      <c r="G9195" s="1">
        <v>30111</v>
      </c>
      <c r="H9195" s="1">
        <f t="shared" si="1223"/>
        <v>0</v>
      </c>
      <c r="I9195" s="1">
        <v>30111</v>
      </c>
      <c r="J9195" s="1">
        <f t="shared" si="1219"/>
        <v>0</v>
      </c>
      <c r="K9195" s="1">
        <f t="shared" si="1220"/>
        <v>0</v>
      </c>
      <c r="L9195" s="1">
        <f t="shared" si="1221"/>
        <v>0</v>
      </c>
      <c r="M9195" s="1">
        <f t="shared" si="1218"/>
        <v>0</v>
      </c>
      <c r="N9195" s="1">
        <v>0</v>
      </c>
    </row>
    <row r="9196" spans="1:14" x14ac:dyDescent="0.3">
      <c r="A9196" s="1" t="s">
        <v>20021</v>
      </c>
      <c r="B9196" s="1" t="s">
        <v>25621</v>
      </c>
      <c r="C9196" s="2">
        <v>1</v>
      </c>
      <c r="D9196" s="1" t="s">
        <v>25622</v>
      </c>
      <c r="E9196" s="1" t="s">
        <v>25623</v>
      </c>
      <c r="F9196" s="1">
        <f t="shared" si="1217"/>
        <v>42024.524839386577</v>
      </c>
      <c r="G9196" s="1">
        <v>30323</v>
      </c>
      <c r="H9196" s="1">
        <f t="shared" si="1223"/>
        <v>0</v>
      </c>
      <c r="I9196" s="1">
        <v>30323</v>
      </c>
      <c r="J9196" s="1">
        <f t="shared" si="1219"/>
        <v>0</v>
      </c>
      <c r="K9196" s="1">
        <f t="shared" si="1220"/>
        <v>0</v>
      </c>
      <c r="L9196" s="1">
        <f t="shared" si="1221"/>
        <v>0</v>
      </c>
      <c r="M9196" s="1">
        <f t="shared" si="1218"/>
        <v>0</v>
      </c>
      <c r="N9196" s="1">
        <v>0</v>
      </c>
    </row>
    <row r="9197" spans="1:14" x14ac:dyDescent="0.3">
      <c r="A9197" s="1" t="s">
        <v>6850</v>
      </c>
      <c r="B9197" s="1" t="s">
        <v>25624</v>
      </c>
      <c r="C9197" s="2">
        <v>2</v>
      </c>
      <c r="D9197" s="1" t="s">
        <v>25625</v>
      </c>
      <c r="E9197" s="1" t="s">
        <v>25626</v>
      </c>
      <c r="F9197" s="1">
        <f t="shared" si="1217"/>
        <v>42410.560775729165</v>
      </c>
      <c r="G9197" s="1">
        <v>18395</v>
      </c>
      <c r="H9197" s="1">
        <f t="shared" si="1223"/>
        <v>0</v>
      </c>
      <c r="I9197" s="1">
        <v>18395</v>
      </c>
      <c r="J9197" s="1">
        <f t="shared" si="1219"/>
        <v>0</v>
      </c>
      <c r="K9197" s="1">
        <f t="shared" si="1220"/>
        <v>0</v>
      </c>
      <c r="L9197" s="1">
        <f t="shared" si="1221"/>
        <v>0</v>
      </c>
      <c r="M9197" s="1">
        <f t="shared" si="1218"/>
        <v>0</v>
      </c>
      <c r="N9197" s="1">
        <v>0</v>
      </c>
    </row>
    <row r="9198" spans="1:14" x14ac:dyDescent="0.3">
      <c r="A9198" s="1" t="s">
        <v>11903</v>
      </c>
      <c r="B9198" s="1" t="s">
        <v>25627</v>
      </c>
      <c r="C9198" s="2">
        <v>10</v>
      </c>
      <c r="D9198" s="1" t="s">
        <v>25628</v>
      </c>
      <c r="E9198" s="1" t="s">
        <v>25629</v>
      </c>
      <c r="F9198" s="1">
        <f t="shared" si="1217"/>
        <v>41706.6415666088</v>
      </c>
      <c r="G9198" s="1">
        <v>49464</v>
      </c>
      <c r="H9198" s="1">
        <f t="shared" si="1223"/>
        <v>0</v>
      </c>
      <c r="I9198" s="1">
        <v>49464</v>
      </c>
      <c r="J9198" s="1">
        <f t="shared" si="1219"/>
        <v>0</v>
      </c>
      <c r="K9198" s="1">
        <f t="shared" si="1220"/>
        <v>0</v>
      </c>
      <c r="L9198" s="1">
        <f t="shared" si="1221"/>
        <v>0</v>
      </c>
      <c r="M9198" s="1">
        <f t="shared" si="1218"/>
        <v>0</v>
      </c>
      <c r="N9198" s="1">
        <v>0</v>
      </c>
    </row>
    <row r="9199" spans="1:14" x14ac:dyDescent="0.3">
      <c r="A9199" s="1" t="s">
        <v>14640</v>
      </c>
      <c r="B9199" s="1" t="s">
        <v>25630</v>
      </c>
      <c r="C9199" s="2">
        <v>1</v>
      </c>
      <c r="D9199" s="1" t="s">
        <v>25631</v>
      </c>
      <c r="E9199" s="1" t="s">
        <v>25632</v>
      </c>
      <c r="F9199" s="1">
        <f t="shared" si="1217"/>
        <v>40743.674756944441</v>
      </c>
      <c r="G9199" s="1">
        <v>51408</v>
      </c>
      <c r="H9199" s="1">
        <f t="shared" si="1223"/>
        <v>0</v>
      </c>
      <c r="I9199" s="1">
        <v>51408</v>
      </c>
      <c r="J9199" s="1">
        <f t="shared" si="1219"/>
        <v>0</v>
      </c>
      <c r="K9199" s="1">
        <f t="shared" si="1220"/>
        <v>0</v>
      </c>
      <c r="L9199" s="1">
        <f t="shared" si="1221"/>
        <v>0</v>
      </c>
      <c r="M9199" s="1">
        <f t="shared" si="1218"/>
        <v>0</v>
      </c>
      <c r="N9199" s="1">
        <v>0</v>
      </c>
    </row>
    <row r="9200" spans="1:14" x14ac:dyDescent="0.3">
      <c r="A9200" s="1" t="s">
        <v>2649</v>
      </c>
      <c r="B9200" s="1" t="s">
        <v>25633</v>
      </c>
      <c r="C9200" s="2">
        <v>10</v>
      </c>
      <c r="D9200" s="1" t="s">
        <v>25634</v>
      </c>
      <c r="E9200" s="1" t="s">
        <v>25635</v>
      </c>
      <c r="F9200" s="1">
        <f t="shared" si="1217"/>
        <v>42439.626112511571</v>
      </c>
      <c r="G9200" s="1">
        <v>41547</v>
      </c>
      <c r="H9200" s="1">
        <f t="shared" si="1223"/>
        <v>0</v>
      </c>
      <c r="I9200" s="1">
        <v>41547</v>
      </c>
      <c r="J9200" s="1">
        <f t="shared" si="1219"/>
        <v>0</v>
      </c>
      <c r="K9200" s="1">
        <f t="shared" si="1220"/>
        <v>0</v>
      </c>
      <c r="L9200" s="1">
        <f t="shared" si="1221"/>
        <v>0</v>
      </c>
      <c r="M9200" s="1">
        <f t="shared" si="1218"/>
        <v>0</v>
      </c>
      <c r="N9200" s="1">
        <v>0</v>
      </c>
    </row>
    <row r="9201" spans="1:14" x14ac:dyDescent="0.3">
      <c r="A9201" s="1" t="s">
        <v>598</v>
      </c>
      <c r="B9201" s="1" t="s">
        <v>25636</v>
      </c>
      <c r="C9201" s="2">
        <v>10</v>
      </c>
      <c r="D9201" s="1" t="s">
        <v>25637</v>
      </c>
      <c r="E9201" s="1" t="s">
        <v>25638</v>
      </c>
      <c r="F9201" s="1">
        <f t="shared" si="1217"/>
        <v>41741.594448611111</v>
      </c>
      <c r="G9201" s="1">
        <v>21827</v>
      </c>
      <c r="H9201" s="1">
        <f t="shared" si="1223"/>
        <v>0</v>
      </c>
      <c r="I9201" s="1">
        <v>21827</v>
      </c>
      <c r="J9201" s="1">
        <f t="shared" si="1219"/>
        <v>0</v>
      </c>
      <c r="K9201" s="1">
        <f t="shared" si="1220"/>
        <v>0</v>
      </c>
      <c r="L9201" s="1">
        <f t="shared" si="1221"/>
        <v>0</v>
      </c>
      <c r="M9201" s="1">
        <f t="shared" si="1218"/>
        <v>0</v>
      </c>
      <c r="N9201" s="1">
        <v>0</v>
      </c>
    </row>
    <row r="9202" spans="1:14" x14ac:dyDescent="0.3">
      <c r="A9202" s="1" t="s">
        <v>1896</v>
      </c>
      <c r="B9202" s="1" t="s">
        <v>25639</v>
      </c>
      <c r="C9202" s="2">
        <v>10</v>
      </c>
      <c r="D9202" s="1" t="s">
        <v>25640</v>
      </c>
      <c r="E9202" s="1" t="s">
        <v>25641</v>
      </c>
      <c r="F9202" s="1">
        <f t="shared" si="1217"/>
        <v>42114.451923969908</v>
      </c>
      <c r="G9202" s="1">
        <v>4532</v>
      </c>
      <c r="H9202" s="1">
        <v>0</v>
      </c>
      <c r="I9202" s="1">
        <v>4532</v>
      </c>
      <c r="J9202" s="1">
        <f t="shared" si="1219"/>
        <v>0</v>
      </c>
      <c r="K9202" s="1">
        <f t="shared" si="1220"/>
        <v>0</v>
      </c>
      <c r="L9202" s="1">
        <f t="shared" si="1221"/>
        <v>0</v>
      </c>
      <c r="M9202" s="1">
        <f t="shared" si="1218"/>
        <v>0</v>
      </c>
      <c r="N9202" s="1">
        <v>0</v>
      </c>
    </row>
    <row r="9203" spans="1:14" x14ac:dyDescent="0.3">
      <c r="A9203" s="1" t="s">
        <v>952</v>
      </c>
      <c r="B9203" s="1" t="s">
        <v>25642</v>
      </c>
      <c r="C9203" s="2">
        <v>10</v>
      </c>
      <c r="D9203" s="1" t="s">
        <v>25643</v>
      </c>
      <c r="E9203" s="1" t="s">
        <v>25644</v>
      </c>
      <c r="F9203" s="1">
        <f t="shared" si="1217"/>
        <v>41944.898909618052</v>
      </c>
      <c r="G9203" s="1">
        <v>42525</v>
      </c>
      <c r="H9203" s="1">
        <f>+H9218</f>
        <v>0</v>
      </c>
      <c r="I9203" s="1">
        <v>42525</v>
      </c>
      <c r="J9203" s="1">
        <f t="shared" si="1219"/>
        <v>0</v>
      </c>
      <c r="K9203" s="1">
        <f t="shared" si="1220"/>
        <v>0</v>
      </c>
      <c r="L9203" s="1">
        <f t="shared" si="1221"/>
        <v>0</v>
      </c>
      <c r="M9203" s="1">
        <f t="shared" si="1218"/>
        <v>0</v>
      </c>
      <c r="N9203" s="1">
        <v>0</v>
      </c>
    </row>
    <row r="9204" spans="1:14" x14ac:dyDescent="0.3">
      <c r="A9204" s="1" t="s">
        <v>320</v>
      </c>
      <c r="B9204" s="1" t="s">
        <v>25645</v>
      </c>
      <c r="C9204" s="2">
        <v>10</v>
      </c>
      <c r="D9204" s="1" t="s">
        <v>25646</v>
      </c>
      <c r="E9204" s="1" t="s">
        <v>25647</v>
      </c>
      <c r="F9204" s="1">
        <f t="shared" si="1217"/>
        <v>42185.560324861108</v>
      </c>
      <c r="G9204" s="1">
        <v>3293</v>
      </c>
      <c r="H9204" s="1">
        <v>0</v>
      </c>
      <c r="I9204" s="1">
        <v>3293</v>
      </c>
      <c r="J9204" s="1">
        <f t="shared" si="1219"/>
        <v>0</v>
      </c>
      <c r="K9204" s="1">
        <f t="shared" si="1220"/>
        <v>0</v>
      </c>
      <c r="L9204" s="1">
        <f t="shared" si="1221"/>
        <v>0</v>
      </c>
      <c r="M9204" s="1">
        <f t="shared" si="1218"/>
        <v>0</v>
      </c>
      <c r="N9204" s="1">
        <v>0</v>
      </c>
    </row>
    <row r="9205" spans="1:14" x14ac:dyDescent="0.3">
      <c r="A9205" s="1" t="s">
        <v>2073</v>
      </c>
      <c r="B9205" s="1" t="s">
        <v>25645</v>
      </c>
      <c r="C9205" s="2">
        <v>10</v>
      </c>
      <c r="D9205" s="1" t="s">
        <v>25648</v>
      </c>
      <c r="E9205" s="1" t="s">
        <v>25649</v>
      </c>
      <c r="F9205" s="1">
        <f t="shared" si="1217"/>
        <v>42717.958008657406</v>
      </c>
      <c r="G9205" s="1">
        <v>25284</v>
      </c>
      <c r="H9205" s="1">
        <f>+H9220</f>
        <v>0</v>
      </c>
      <c r="I9205" s="1">
        <v>25284</v>
      </c>
      <c r="J9205" s="1">
        <f t="shared" si="1219"/>
        <v>0</v>
      </c>
      <c r="K9205" s="1">
        <f t="shared" si="1220"/>
        <v>0</v>
      </c>
      <c r="L9205" s="1">
        <f t="shared" si="1221"/>
        <v>0</v>
      </c>
      <c r="M9205" s="1">
        <f t="shared" si="1218"/>
        <v>0</v>
      </c>
      <c r="N9205" s="1">
        <v>0</v>
      </c>
    </row>
    <row r="9206" spans="1:14" x14ac:dyDescent="0.3">
      <c r="A9206" s="1" t="s">
        <v>23111</v>
      </c>
      <c r="B9206" s="1" t="s">
        <v>25650</v>
      </c>
      <c r="C9206" s="2">
        <v>10</v>
      </c>
      <c r="D9206" s="1" t="s">
        <v>25651</v>
      </c>
      <c r="E9206" s="1" t="s">
        <v>25652</v>
      </c>
      <c r="F9206" s="1">
        <f t="shared" si="1217"/>
        <v>41120.986544525462</v>
      </c>
      <c r="G9206" s="1">
        <v>27</v>
      </c>
      <c r="H9206" s="1">
        <v>0</v>
      </c>
      <c r="I9206" s="1">
        <v>27</v>
      </c>
      <c r="J9206" s="1">
        <f t="shared" si="1219"/>
        <v>0</v>
      </c>
      <c r="K9206" s="1">
        <f t="shared" si="1220"/>
        <v>0</v>
      </c>
      <c r="L9206" s="1">
        <f t="shared" si="1221"/>
        <v>0</v>
      </c>
      <c r="M9206" s="1">
        <f t="shared" si="1218"/>
        <v>0</v>
      </c>
      <c r="N9206" s="1">
        <v>0</v>
      </c>
    </row>
    <row r="9207" spans="1:14" x14ac:dyDescent="0.3">
      <c r="A9207" s="1" t="s">
        <v>3803</v>
      </c>
      <c r="B9207" s="1" t="s">
        <v>25650</v>
      </c>
      <c r="C9207" s="2">
        <v>2</v>
      </c>
      <c r="D9207" s="1" t="s">
        <v>25653</v>
      </c>
      <c r="E9207" s="1" t="s">
        <v>25654</v>
      </c>
      <c r="F9207" s="1">
        <f t="shared" si="1217"/>
        <v>42224.836646018521</v>
      </c>
      <c r="G9207" s="1">
        <v>50063</v>
      </c>
      <c r="H9207" s="1">
        <f>+H9222</f>
        <v>0</v>
      </c>
      <c r="I9207" s="1">
        <v>50063</v>
      </c>
      <c r="J9207" s="1">
        <f t="shared" si="1219"/>
        <v>0</v>
      </c>
      <c r="K9207" s="1">
        <f t="shared" si="1220"/>
        <v>0</v>
      </c>
      <c r="L9207" s="1">
        <f t="shared" si="1221"/>
        <v>0</v>
      </c>
      <c r="M9207" s="1">
        <f t="shared" si="1218"/>
        <v>0</v>
      </c>
      <c r="N9207" s="1">
        <v>0</v>
      </c>
    </row>
    <row r="9208" spans="1:14" x14ac:dyDescent="0.3">
      <c r="A9208" s="1" t="s">
        <v>320</v>
      </c>
      <c r="B9208" s="1" t="s">
        <v>25655</v>
      </c>
      <c r="C9208" s="2">
        <v>8</v>
      </c>
      <c r="D9208" s="1" t="s">
        <v>25656</v>
      </c>
      <c r="E9208" s="1" t="s">
        <v>25657</v>
      </c>
      <c r="F9208" s="1">
        <f t="shared" si="1217"/>
        <v>42355.711551157408</v>
      </c>
      <c r="G9208" s="1">
        <v>2735</v>
      </c>
      <c r="H9208" s="1">
        <v>0</v>
      </c>
      <c r="I9208" s="1">
        <v>2735</v>
      </c>
      <c r="J9208" s="1">
        <f t="shared" si="1219"/>
        <v>0</v>
      </c>
      <c r="K9208" s="1">
        <f t="shared" si="1220"/>
        <v>0</v>
      </c>
      <c r="L9208" s="1">
        <f t="shared" si="1221"/>
        <v>0</v>
      </c>
      <c r="M9208" s="1">
        <f t="shared" si="1218"/>
        <v>0</v>
      </c>
      <c r="N9208" s="1">
        <v>0</v>
      </c>
    </row>
    <row r="9209" spans="1:14" x14ac:dyDescent="0.3">
      <c r="A9209" s="1" t="s">
        <v>19800</v>
      </c>
      <c r="B9209" s="1" t="s">
        <v>25655</v>
      </c>
      <c r="C9209" s="2">
        <v>2</v>
      </c>
      <c r="D9209" s="1" t="s">
        <v>25658</v>
      </c>
      <c r="E9209" s="1" t="s">
        <v>25659</v>
      </c>
      <c r="F9209" s="1">
        <f t="shared" si="1217"/>
        <v>41449.50465195602</v>
      </c>
      <c r="G9209" s="1">
        <v>39136</v>
      </c>
      <c r="H9209" s="1">
        <f>+H9224</f>
        <v>1</v>
      </c>
      <c r="I9209" s="1">
        <v>39136</v>
      </c>
      <c r="J9209" s="1">
        <f t="shared" si="1219"/>
        <v>0</v>
      </c>
      <c r="K9209" s="1">
        <f t="shared" si="1220"/>
        <v>0</v>
      </c>
      <c r="L9209" s="1">
        <f t="shared" si="1221"/>
        <v>0</v>
      </c>
      <c r="M9209" s="1">
        <f t="shared" si="1218"/>
        <v>0</v>
      </c>
      <c r="N9209" s="1">
        <v>0</v>
      </c>
    </row>
    <row r="9210" spans="1:14" x14ac:dyDescent="0.3">
      <c r="A9210" s="1" t="s">
        <v>10574</v>
      </c>
      <c r="B9210" s="1" t="s">
        <v>25660</v>
      </c>
      <c r="C9210" s="2">
        <v>2</v>
      </c>
      <c r="D9210" s="1" t="s">
        <v>25661</v>
      </c>
      <c r="E9210" s="1" t="s">
        <v>25662</v>
      </c>
      <c r="F9210" s="1">
        <f t="shared" si="1217"/>
        <v>41735.744750254627</v>
      </c>
      <c r="G9210" s="1">
        <v>12328</v>
      </c>
      <c r="H9210" s="1">
        <f>+H9225</f>
        <v>0</v>
      </c>
      <c r="I9210" s="1">
        <v>12328</v>
      </c>
      <c r="J9210" s="1">
        <f t="shared" si="1219"/>
        <v>0</v>
      </c>
      <c r="K9210" s="1">
        <f t="shared" si="1220"/>
        <v>0</v>
      </c>
      <c r="L9210" s="1">
        <f t="shared" si="1221"/>
        <v>0</v>
      </c>
      <c r="M9210" s="1">
        <f t="shared" si="1218"/>
        <v>0</v>
      </c>
      <c r="N9210" s="1">
        <v>0</v>
      </c>
    </row>
    <row r="9211" spans="1:14" x14ac:dyDescent="0.3">
      <c r="A9211" s="1" t="s">
        <v>1188</v>
      </c>
      <c r="B9211" s="1" t="s">
        <v>25663</v>
      </c>
      <c r="C9211" s="2">
        <v>10</v>
      </c>
      <c r="D9211" s="1" t="s">
        <v>25664</v>
      </c>
      <c r="E9211" s="1" t="s">
        <v>25665</v>
      </c>
      <c r="F9211" s="1">
        <f t="shared" si="1217"/>
        <v>42066.987252418985</v>
      </c>
      <c r="G9211" s="1">
        <v>12253</v>
      </c>
      <c r="H9211" s="1">
        <f>+H9226</f>
        <v>0</v>
      </c>
      <c r="I9211" s="1">
        <v>12253</v>
      </c>
      <c r="J9211" s="1">
        <f t="shared" si="1219"/>
        <v>0</v>
      </c>
      <c r="K9211" s="1">
        <f t="shared" si="1220"/>
        <v>0</v>
      </c>
      <c r="L9211" s="1">
        <f t="shared" si="1221"/>
        <v>0</v>
      </c>
      <c r="M9211" s="1">
        <f t="shared" si="1218"/>
        <v>0</v>
      </c>
      <c r="N9211" s="1">
        <v>0</v>
      </c>
    </row>
    <row r="9212" spans="1:14" x14ac:dyDescent="0.3">
      <c r="A9212" s="1" t="s">
        <v>320</v>
      </c>
      <c r="B9212" s="1" t="s">
        <v>25666</v>
      </c>
      <c r="C9212" s="2">
        <v>10</v>
      </c>
      <c r="D9212" s="1" t="s">
        <v>25667</v>
      </c>
      <c r="E9212" s="1" t="s">
        <v>25668</v>
      </c>
      <c r="F9212" s="1">
        <f t="shared" si="1217"/>
        <v>42444.633568553239</v>
      </c>
      <c r="G9212" s="1">
        <v>2324</v>
      </c>
      <c r="H9212" s="1">
        <v>0</v>
      </c>
      <c r="I9212" s="1">
        <v>2324</v>
      </c>
      <c r="J9212" s="1">
        <f t="shared" si="1219"/>
        <v>0</v>
      </c>
      <c r="K9212" s="1">
        <f t="shared" si="1220"/>
        <v>0</v>
      </c>
      <c r="L9212" s="1">
        <f t="shared" si="1221"/>
        <v>0</v>
      </c>
      <c r="M9212" s="1">
        <f t="shared" si="1218"/>
        <v>0</v>
      </c>
      <c r="N9212" s="1">
        <v>0</v>
      </c>
    </row>
    <row r="9213" spans="1:14" x14ac:dyDescent="0.3">
      <c r="A9213" s="1" t="s">
        <v>25669</v>
      </c>
      <c r="B9213" s="1" t="s">
        <v>25670</v>
      </c>
      <c r="C9213" s="2">
        <v>9</v>
      </c>
      <c r="D9213" s="1" t="s">
        <v>25671</v>
      </c>
      <c r="E9213" s="1" t="s">
        <v>25672</v>
      </c>
      <c r="F9213" s="1">
        <f t="shared" si="1217"/>
        <v>41781.671511967594</v>
      </c>
      <c r="G9213" s="1">
        <v>7547</v>
      </c>
      <c r="H9213" s="1">
        <v>0</v>
      </c>
      <c r="I9213" s="1">
        <v>7547</v>
      </c>
      <c r="J9213" s="1">
        <f t="shared" si="1219"/>
        <v>0</v>
      </c>
      <c r="K9213" s="1">
        <f t="shared" si="1220"/>
        <v>0</v>
      </c>
      <c r="L9213" s="1">
        <f t="shared" si="1221"/>
        <v>0</v>
      </c>
      <c r="M9213" s="1">
        <f t="shared" si="1218"/>
        <v>0</v>
      </c>
      <c r="N9213" s="1">
        <v>0</v>
      </c>
    </row>
    <row r="9214" spans="1:14" x14ac:dyDescent="0.3">
      <c r="A9214" s="1" t="s">
        <v>531</v>
      </c>
      <c r="B9214" s="1" t="s">
        <v>25670</v>
      </c>
      <c r="C9214" s="2">
        <v>10</v>
      </c>
      <c r="D9214" s="1" t="s">
        <v>25673</v>
      </c>
      <c r="E9214" s="1" t="s">
        <v>25674</v>
      </c>
      <c r="F9214" s="1">
        <f t="shared" si="1217"/>
        <v>41993.746233599537</v>
      </c>
      <c r="G9214" s="1">
        <v>15432</v>
      </c>
      <c r="H9214" s="1">
        <f t="shared" ref="H9214:H9219" si="1224">+H9229</f>
        <v>0</v>
      </c>
      <c r="I9214" s="1">
        <v>15432</v>
      </c>
      <c r="J9214" s="1">
        <f t="shared" si="1219"/>
        <v>0</v>
      </c>
      <c r="K9214" s="1">
        <f t="shared" si="1220"/>
        <v>0</v>
      </c>
      <c r="L9214" s="1">
        <f t="shared" si="1221"/>
        <v>0</v>
      </c>
      <c r="M9214" s="1">
        <f t="shared" si="1218"/>
        <v>0</v>
      </c>
      <c r="N9214" s="1">
        <v>0</v>
      </c>
    </row>
    <row r="9215" spans="1:14" x14ac:dyDescent="0.3">
      <c r="A9215" s="1" t="s">
        <v>1864</v>
      </c>
      <c r="B9215" s="1" t="s">
        <v>25670</v>
      </c>
      <c r="C9215" s="2">
        <v>10</v>
      </c>
      <c r="D9215" s="1" t="s">
        <v>25675</v>
      </c>
      <c r="E9215" s="1" t="s">
        <v>25676</v>
      </c>
      <c r="F9215" s="1">
        <f t="shared" si="1217"/>
        <v>42359.656513321759</v>
      </c>
      <c r="G9215" s="1">
        <v>41324</v>
      </c>
      <c r="H9215" s="1">
        <f t="shared" si="1224"/>
        <v>0</v>
      </c>
      <c r="I9215" s="1">
        <v>41324</v>
      </c>
      <c r="J9215" s="1">
        <f t="shared" si="1219"/>
        <v>1</v>
      </c>
      <c r="K9215" s="1">
        <f t="shared" si="1220"/>
        <v>0</v>
      </c>
      <c r="L9215" s="1">
        <f t="shared" si="1221"/>
        <v>0</v>
      </c>
      <c r="M9215" s="1">
        <f t="shared" si="1218"/>
        <v>0</v>
      </c>
      <c r="N9215" s="1">
        <v>0</v>
      </c>
    </row>
    <row r="9216" spans="1:14" x14ac:dyDescent="0.3">
      <c r="A9216" s="1" t="s">
        <v>8741</v>
      </c>
      <c r="B9216" s="1" t="s">
        <v>25677</v>
      </c>
      <c r="C9216" s="2">
        <v>10</v>
      </c>
      <c r="D9216" s="1" t="s">
        <v>25678</v>
      </c>
      <c r="E9216" s="1" t="s">
        <v>25679</v>
      </c>
      <c r="F9216" s="1">
        <f t="shared" si="1217"/>
        <v>41560.637154733799</v>
      </c>
      <c r="G9216" s="1">
        <v>36325</v>
      </c>
      <c r="H9216" s="1">
        <f t="shared" si="1224"/>
        <v>0</v>
      </c>
      <c r="I9216" s="1">
        <v>36325</v>
      </c>
      <c r="J9216" s="1">
        <f t="shared" si="1219"/>
        <v>0</v>
      </c>
      <c r="K9216" s="1">
        <f t="shared" si="1220"/>
        <v>0</v>
      </c>
      <c r="L9216" s="1">
        <f t="shared" si="1221"/>
        <v>0</v>
      </c>
      <c r="M9216" s="1">
        <f t="shared" si="1218"/>
        <v>0</v>
      </c>
      <c r="N9216" s="1">
        <v>0</v>
      </c>
    </row>
    <row r="9217" spans="1:14" x14ac:dyDescent="0.3">
      <c r="A9217" s="1" t="s">
        <v>273</v>
      </c>
      <c r="B9217" s="1" t="s">
        <v>25680</v>
      </c>
      <c r="C9217" s="2">
        <v>10</v>
      </c>
      <c r="D9217" s="1" t="s">
        <v>25681</v>
      </c>
      <c r="E9217" s="1" t="s">
        <v>25682</v>
      </c>
      <c r="F9217" s="1">
        <f t="shared" ref="F9217:F9280" si="1225">DATEVALUE(E9217)+TIMEVALUE(E9217)</f>
        <v>42392.933644143515</v>
      </c>
      <c r="G9217" s="1">
        <v>40329</v>
      </c>
      <c r="H9217" s="1">
        <f t="shared" si="1224"/>
        <v>0</v>
      </c>
      <c r="I9217" s="1">
        <v>40329</v>
      </c>
      <c r="J9217" s="1">
        <f t="shared" si="1219"/>
        <v>0</v>
      </c>
      <c r="K9217" s="1">
        <f t="shared" si="1220"/>
        <v>0</v>
      </c>
      <c r="L9217" s="1">
        <f t="shared" si="1221"/>
        <v>0</v>
      </c>
      <c r="M9217" s="1">
        <f t="shared" ref="M9217:M9280" si="1226">IF(OR(K9217,L9217), 1, 0)</f>
        <v>0</v>
      </c>
      <c r="N9217" s="1">
        <v>0</v>
      </c>
    </row>
    <row r="9218" spans="1:14" x14ac:dyDescent="0.3">
      <c r="A9218" s="1" t="s">
        <v>946</v>
      </c>
      <c r="B9218" s="1" t="s">
        <v>25680</v>
      </c>
      <c r="C9218" s="2">
        <v>2</v>
      </c>
      <c r="D9218" s="1" t="s">
        <v>25683</v>
      </c>
      <c r="E9218" s="1" t="s">
        <v>25684</v>
      </c>
      <c r="F9218" s="1">
        <f t="shared" si="1225"/>
        <v>42301.859993749997</v>
      </c>
      <c r="G9218" s="1">
        <v>40924</v>
      </c>
      <c r="H9218" s="1">
        <f t="shared" si="1224"/>
        <v>0</v>
      </c>
      <c r="I9218" s="1">
        <v>40924</v>
      </c>
      <c r="J9218" s="1">
        <f t="shared" si="1219"/>
        <v>0</v>
      </c>
      <c r="K9218" s="1">
        <f t="shared" si="1220"/>
        <v>0</v>
      </c>
      <c r="L9218" s="1">
        <f t="shared" si="1221"/>
        <v>0</v>
      </c>
      <c r="M9218" s="1">
        <f t="shared" si="1226"/>
        <v>0</v>
      </c>
      <c r="N9218" s="1">
        <v>0</v>
      </c>
    </row>
    <row r="9219" spans="1:14" x14ac:dyDescent="0.3">
      <c r="A9219" s="1" t="s">
        <v>1204</v>
      </c>
      <c r="B9219" s="1" t="s">
        <v>25685</v>
      </c>
      <c r="C9219" s="2">
        <v>9</v>
      </c>
      <c r="D9219" s="1" t="s">
        <v>25686</v>
      </c>
      <c r="E9219" s="1" t="s">
        <v>25687</v>
      </c>
      <c r="F9219" s="1">
        <f t="shared" si="1225"/>
        <v>42751.703342615743</v>
      </c>
      <c r="G9219" s="1">
        <v>22385</v>
      </c>
      <c r="H9219" s="1">
        <f t="shared" si="1224"/>
        <v>0</v>
      </c>
      <c r="I9219" s="1">
        <v>22385</v>
      </c>
      <c r="J9219" s="1">
        <f t="shared" ref="J9219:J9282" si="1227">IF(AND(EXACT(B9218,B9219), EXACT(B9217,B9218)), 1, 0)</f>
        <v>0</v>
      </c>
      <c r="K9219" s="1">
        <f t="shared" ref="K9219:K9282" si="1228">IF(AND(J9219=1, EXACT(A9217, A9218), EXACT(A9218, A9219)), 1, 0)</f>
        <v>0</v>
      </c>
      <c r="L9219" s="1">
        <f t="shared" ref="L9219:L9282" si="1229">IF(AND(J9219=1, EXACT(D9217, D9218), EXACT(D9218, D9219), F9219-F9217&lt;365), 1, 0)</f>
        <v>0</v>
      </c>
      <c r="M9219" s="1">
        <f t="shared" si="1226"/>
        <v>0</v>
      </c>
      <c r="N9219" s="1">
        <v>0</v>
      </c>
    </row>
    <row r="9220" spans="1:14" x14ac:dyDescent="0.3">
      <c r="A9220" s="1" t="s">
        <v>320</v>
      </c>
      <c r="B9220" s="1" t="s">
        <v>25688</v>
      </c>
      <c r="C9220" s="2">
        <v>10</v>
      </c>
      <c r="D9220" s="1" t="s">
        <v>25689</v>
      </c>
      <c r="E9220" s="1" t="s">
        <v>25690</v>
      </c>
      <c r="F9220" s="1">
        <f t="shared" si="1225"/>
        <v>41938.643180405095</v>
      </c>
      <c r="G9220" s="1">
        <v>4150</v>
      </c>
      <c r="H9220" s="1">
        <v>0</v>
      </c>
      <c r="I9220" s="1">
        <v>4150</v>
      </c>
      <c r="J9220" s="1">
        <f t="shared" si="1227"/>
        <v>0</v>
      </c>
      <c r="K9220" s="1">
        <f t="shared" si="1228"/>
        <v>0</v>
      </c>
      <c r="L9220" s="1">
        <f t="shared" si="1229"/>
        <v>0</v>
      </c>
      <c r="M9220" s="1">
        <f t="shared" si="1226"/>
        <v>0</v>
      </c>
      <c r="N9220" s="1">
        <v>0</v>
      </c>
    </row>
    <row r="9221" spans="1:14" x14ac:dyDescent="0.3">
      <c r="A9221" s="1" t="s">
        <v>1188</v>
      </c>
      <c r="B9221" s="1" t="s">
        <v>25691</v>
      </c>
      <c r="C9221" s="2">
        <v>10</v>
      </c>
      <c r="D9221" s="1" t="s">
        <v>25692</v>
      </c>
      <c r="E9221" s="1" t="s">
        <v>25693</v>
      </c>
      <c r="F9221" s="1">
        <f t="shared" si="1225"/>
        <v>42297.881353113429</v>
      </c>
      <c r="G9221" s="1">
        <v>12187</v>
      </c>
      <c r="H9221" s="1">
        <f>+H9236</f>
        <v>0</v>
      </c>
      <c r="I9221" s="1">
        <v>12187</v>
      </c>
      <c r="J9221" s="1">
        <f t="shared" si="1227"/>
        <v>0</v>
      </c>
      <c r="K9221" s="1">
        <f t="shared" si="1228"/>
        <v>0</v>
      </c>
      <c r="L9221" s="1">
        <f t="shared" si="1229"/>
        <v>0</v>
      </c>
      <c r="M9221" s="1">
        <f t="shared" si="1226"/>
        <v>0</v>
      </c>
      <c r="N9221" s="1">
        <v>0</v>
      </c>
    </row>
    <row r="9222" spans="1:14" x14ac:dyDescent="0.3">
      <c r="A9222" s="1" t="s">
        <v>320</v>
      </c>
      <c r="B9222" s="1" t="s">
        <v>25694</v>
      </c>
      <c r="C9222" s="2">
        <v>10</v>
      </c>
      <c r="D9222" s="1" t="s">
        <v>25695</v>
      </c>
      <c r="E9222" s="1" t="s">
        <v>25696</v>
      </c>
      <c r="F9222" s="1">
        <f t="shared" si="1225"/>
        <v>41962.791763576388</v>
      </c>
      <c r="G9222" s="1">
        <v>4087</v>
      </c>
      <c r="H9222" s="1">
        <v>0</v>
      </c>
      <c r="I9222" s="1">
        <v>4087</v>
      </c>
      <c r="J9222" s="1">
        <f t="shared" si="1227"/>
        <v>0</v>
      </c>
      <c r="K9222" s="1">
        <f t="shared" si="1228"/>
        <v>0</v>
      </c>
      <c r="L9222" s="1">
        <f t="shared" si="1229"/>
        <v>0</v>
      </c>
      <c r="M9222" s="1">
        <f t="shared" si="1226"/>
        <v>0</v>
      </c>
      <c r="N9222" s="1">
        <v>0</v>
      </c>
    </row>
    <row r="9223" spans="1:14" x14ac:dyDescent="0.3">
      <c r="A9223" s="1" t="s">
        <v>3211</v>
      </c>
      <c r="B9223" s="1" t="s">
        <v>25697</v>
      </c>
      <c r="C9223" s="2">
        <v>2</v>
      </c>
      <c r="D9223" s="1" t="s">
        <v>25698</v>
      </c>
      <c r="E9223" s="1" t="s">
        <v>25699</v>
      </c>
      <c r="F9223" s="1">
        <f t="shared" si="1225"/>
        <v>42333.593698009259</v>
      </c>
      <c r="G9223" s="1">
        <v>37535</v>
      </c>
      <c r="H9223" s="1">
        <f>+H9238</f>
        <v>0</v>
      </c>
      <c r="I9223" s="1">
        <v>37535</v>
      </c>
      <c r="J9223" s="1">
        <f t="shared" si="1227"/>
        <v>0</v>
      </c>
      <c r="K9223" s="1">
        <f t="shared" si="1228"/>
        <v>0</v>
      </c>
      <c r="L9223" s="1">
        <f t="shared" si="1229"/>
        <v>0</v>
      </c>
      <c r="M9223" s="1">
        <f t="shared" si="1226"/>
        <v>0</v>
      </c>
      <c r="N9223" s="1">
        <v>0</v>
      </c>
    </row>
    <row r="9224" spans="1:14" x14ac:dyDescent="0.3">
      <c r="A9224" s="1" t="s">
        <v>7125</v>
      </c>
      <c r="B9224" s="1" t="s">
        <v>25697</v>
      </c>
      <c r="C9224" s="2">
        <v>8</v>
      </c>
      <c r="D9224" s="1" t="s">
        <v>25700</v>
      </c>
      <c r="E9224" s="1" t="s">
        <v>25701</v>
      </c>
      <c r="F9224" s="1">
        <f t="shared" si="1225"/>
        <v>42057.497188715279</v>
      </c>
      <c r="G9224" s="1">
        <v>52138</v>
      </c>
      <c r="H9224" s="1">
        <f>+H9239</f>
        <v>1</v>
      </c>
      <c r="I9224" s="1">
        <v>52138</v>
      </c>
      <c r="J9224" s="1">
        <f t="shared" si="1227"/>
        <v>0</v>
      </c>
      <c r="K9224" s="1">
        <f t="shared" si="1228"/>
        <v>0</v>
      </c>
      <c r="L9224" s="1">
        <f t="shared" si="1229"/>
        <v>0</v>
      </c>
      <c r="M9224" s="1">
        <f t="shared" si="1226"/>
        <v>0</v>
      </c>
      <c r="N9224" s="1">
        <v>0</v>
      </c>
    </row>
    <row r="9225" spans="1:14" x14ac:dyDescent="0.3">
      <c r="A9225" s="1" t="s">
        <v>2804</v>
      </c>
      <c r="B9225" s="1" t="s">
        <v>25702</v>
      </c>
      <c r="C9225" s="2">
        <v>10</v>
      </c>
      <c r="D9225" s="1" t="s">
        <v>25703</v>
      </c>
      <c r="E9225" s="1" t="s">
        <v>25704</v>
      </c>
      <c r="F9225" s="1">
        <f t="shared" si="1225"/>
        <v>42317.56155633102</v>
      </c>
      <c r="G9225" s="1">
        <v>5840</v>
      </c>
      <c r="H9225" s="1">
        <v>0</v>
      </c>
      <c r="I9225" s="1">
        <v>5840</v>
      </c>
      <c r="J9225" s="1">
        <f t="shared" si="1227"/>
        <v>0</v>
      </c>
      <c r="K9225" s="1">
        <f t="shared" si="1228"/>
        <v>0</v>
      </c>
      <c r="L9225" s="1">
        <f t="shared" si="1229"/>
        <v>0</v>
      </c>
      <c r="M9225" s="1">
        <f t="shared" si="1226"/>
        <v>0</v>
      </c>
      <c r="N9225" s="1">
        <v>0</v>
      </c>
    </row>
    <row r="9226" spans="1:14" x14ac:dyDescent="0.3">
      <c r="A9226" s="1" t="s">
        <v>5541</v>
      </c>
      <c r="B9226" s="1" t="s">
        <v>25705</v>
      </c>
      <c r="C9226" s="2">
        <v>10</v>
      </c>
      <c r="D9226" s="1" t="s">
        <v>11512</v>
      </c>
      <c r="E9226" s="1" t="s">
        <v>25706</v>
      </c>
      <c r="F9226" s="1">
        <f t="shared" si="1225"/>
        <v>42467.425479270831</v>
      </c>
      <c r="G9226" s="1">
        <v>32995</v>
      </c>
      <c r="H9226" s="1">
        <f>+H9241</f>
        <v>0</v>
      </c>
      <c r="I9226" s="1">
        <v>32995</v>
      </c>
      <c r="J9226" s="1">
        <f t="shared" si="1227"/>
        <v>0</v>
      </c>
      <c r="K9226" s="1">
        <f t="shared" si="1228"/>
        <v>0</v>
      </c>
      <c r="L9226" s="1">
        <f t="shared" si="1229"/>
        <v>0</v>
      </c>
      <c r="M9226" s="1">
        <f t="shared" si="1226"/>
        <v>0</v>
      </c>
      <c r="N9226" s="1">
        <v>0</v>
      </c>
    </row>
    <row r="9227" spans="1:14" x14ac:dyDescent="0.3">
      <c r="A9227" s="1" t="s">
        <v>25707</v>
      </c>
      <c r="B9227" s="1" t="s">
        <v>25705</v>
      </c>
      <c r="C9227" s="2">
        <v>10</v>
      </c>
      <c r="D9227" s="1" t="s">
        <v>25708</v>
      </c>
      <c r="E9227" s="1" t="s">
        <v>25709</v>
      </c>
      <c r="F9227" s="1">
        <f t="shared" si="1225"/>
        <v>42436.474899375004</v>
      </c>
      <c r="G9227" s="1">
        <v>44533</v>
      </c>
      <c r="H9227" s="1">
        <f>+H9242</f>
        <v>0</v>
      </c>
      <c r="I9227" s="1">
        <v>44533</v>
      </c>
      <c r="J9227" s="1">
        <f t="shared" si="1227"/>
        <v>0</v>
      </c>
      <c r="K9227" s="1">
        <f t="shared" si="1228"/>
        <v>0</v>
      </c>
      <c r="L9227" s="1">
        <f t="shared" si="1229"/>
        <v>0</v>
      </c>
      <c r="M9227" s="1">
        <f t="shared" si="1226"/>
        <v>0</v>
      </c>
      <c r="N9227" s="1">
        <v>0</v>
      </c>
    </row>
    <row r="9228" spans="1:14" x14ac:dyDescent="0.3">
      <c r="A9228" s="1" t="s">
        <v>51</v>
      </c>
      <c r="B9228" s="1" t="s">
        <v>25710</v>
      </c>
      <c r="C9228" s="2">
        <v>10</v>
      </c>
      <c r="D9228" s="1" t="s">
        <v>25711</v>
      </c>
      <c r="E9228" s="1" t="s">
        <v>25712</v>
      </c>
      <c r="F9228" s="1">
        <f t="shared" si="1225"/>
        <v>41978.821085370371</v>
      </c>
      <c r="G9228" s="1">
        <v>9968</v>
      </c>
      <c r="H9228" s="1">
        <f>+H9243</f>
        <v>0</v>
      </c>
      <c r="I9228" s="1">
        <v>9968</v>
      </c>
      <c r="J9228" s="1">
        <f t="shared" si="1227"/>
        <v>0</v>
      </c>
      <c r="K9228" s="1">
        <f t="shared" si="1228"/>
        <v>0</v>
      </c>
      <c r="L9228" s="1">
        <f t="shared" si="1229"/>
        <v>0</v>
      </c>
      <c r="M9228" s="1">
        <f t="shared" si="1226"/>
        <v>0</v>
      </c>
      <c r="N9228" s="1">
        <v>0</v>
      </c>
    </row>
    <row r="9229" spans="1:14" x14ac:dyDescent="0.3">
      <c r="A9229" s="1" t="s">
        <v>1397</v>
      </c>
      <c r="B9229" s="1" t="s">
        <v>25713</v>
      </c>
      <c r="C9229" s="2">
        <v>10</v>
      </c>
      <c r="D9229" s="1" t="s">
        <v>25714</v>
      </c>
      <c r="E9229" s="1" t="s">
        <v>25715</v>
      </c>
      <c r="F9229" s="1">
        <f t="shared" si="1225"/>
        <v>42116.719216053243</v>
      </c>
      <c r="G9229" s="1">
        <v>14854</v>
      </c>
      <c r="H9229" s="1">
        <f>+H9244</f>
        <v>0</v>
      </c>
      <c r="I9229" s="1">
        <v>14854</v>
      </c>
      <c r="J9229" s="1">
        <f t="shared" si="1227"/>
        <v>0</v>
      </c>
      <c r="K9229" s="1">
        <f t="shared" si="1228"/>
        <v>0</v>
      </c>
      <c r="L9229" s="1">
        <f t="shared" si="1229"/>
        <v>0</v>
      </c>
      <c r="M9229" s="1">
        <f t="shared" si="1226"/>
        <v>0</v>
      </c>
      <c r="N9229" s="1">
        <v>0</v>
      </c>
    </row>
    <row r="9230" spans="1:14" x14ac:dyDescent="0.3">
      <c r="A9230" s="1" t="s">
        <v>320</v>
      </c>
      <c r="B9230" s="1" t="s">
        <v>25716</v>
      </c>
      <c r="C9230" s="2">
        <v>10</v>
      </c>
      <c r="D9230" s="1" t="s">
        <v>25717</v>
      </c>
      <c r="E9230" s="1" t="s">
        <v>25718</v>
      </c>
      <c r="F9230" s="1">
        <f t="shared" si="1225"/>
        <v>42435.670304618056</v>
      </c>
      <c r="G9230" s="1">
        <v>2364</v>
      </c>
      <c r="H9230" s="1">
        <v>0</v>
      </c>
      <c r="I9230" s="1">
        <v>2364</v>
      </c>
      <c r="J9230" s="1">
        <f t="shared" si="1227"/>
        <v>0</v>
      </c>
      <c r="K9230" s="1">
        <f t="shared" si="1228"/>
        <v>0</v>
      </c>
      <c r="L9230" s="1">
        <f t="shared" si="1229"/>
        <v>0</v>
      </c>
      <c r="M9230" s="1">
        <f t="shared" si="1226"/>
        <v>0</v>
      </c>
      <c r="N9230" s="1">
        <v>0</v>
      </c>
    </row>
    <row r="9231" spans="1:14" x14ac:dyDescent="0.3">
      <c r="A9231" s="1" t="s">
        <v>924</v>
      </c>
      <c r="B9231" s="1" t="s">
        <v>25719</v>
      </c>
      <c r="C9231" s="2">
        <v>2</v>
      </c>
      <c r="D9231" s="1" t="s">
        <v>25720</v>
      </c>
      <c r="E9231" s="1" t="s">
        <v>25721</v>
      </c>
      <c r="F9231" s="1">
        <f t="shared" si="1225"/>
        <v>42041.58491740741</v>
      </c>
      <c r="G9231" s="1">
        <v>27915</v>
      </c>
      <c r="H9231" s="1">
        <f>+H9246</f>
        <v>0</v>
      </c>
      <c r="I9231" s="1">
        <v>27915</v>
      </c>
      <c r="J9231" s="1">
        <f t="shared" si="1227"/>
        <v>0</v>
      </c>
      <c r="K9231" s="1">
        <f t="shared" si="1228"/>
        <v>0</v>
      </c>
      <c r="L9231" s="1">
        <f t="shared" si="1229"/>
        <v>0</v>
      </c>
      <c r="M9231" s="1">
        <f t="shared" si="1226"/>
        <v>0</v>
      </c>
      <c r="N9231" s="1">
        <v>0</v>
      </c>
    </row>
    <row r="9232" spans="1:14" x14ac:dyDescent="0.3">
      <c r="A9232" s="1" t="s">
        <v>3812</v>
      </c>
      <c r="B9232" s="1" t="s">
        <v>25722</v>
      </c>
      <c r="C9232" s="2">
        <v>10</v>
      </c>
      <c r="D9232" s="1" t="s">
        <v>25723</v>
      </c>
      <c r="E9232" s="1" t="s">
        <v>25724</v>
      </c>
      <c r="F9232" s="1">
        <f t="shared" si="1225"/>
        <v>41508.048099270833</v>
      </c>
      <c r="G9232" s="1">
        <v>11629</v>
      </c>
      <c r="H9232" s="1">
        <f>+H9247</f>
        <v>0</v>
      </c>
      <c r="I9232" s="1">
        <v>11629</v>
      </c>
      <c r="J9232" s="1">
        <f t="shared" si="1227"/>
        <v>0</v>
      </c>
      <c r="K9232" s="1">
        <f t="shared" si="1228"/>
        <v>0</v>
      </c>
      <c r="L9232" s="1">
        <f t="shared" si="1229"/>
        <v>0</v>
      </c>
      <c r="M9232" s="1">
        <f t="shared" si="1226"/>
        <v>0</v>
      </c>
      <c r="N9232" s="1">
        <v>0</v>
      </c>
    </row>
    <row r="9233" spans="1:14" x14ac:dyDescent="0.3">
      <c r="A9233" s="1" t="s">
        <v>952</v>
      </c>
      <c r="B9233" s="1" t="s">
        <v>25722</v>
      </c>
      <c r="C9233" s="2">
        <v>10</v>
      </c>
      <c r="D9233" s="1" t="s">
        <v>25725</v>
      </c>
      <c r="E9233" s="1" t="s">
        <v>25726</v>
      </c>
      <c r="F9233" s="1">
        <f t="shared" si="1225"/>
        <v>41945.552683368056</v>
      </c>
      <c r="G9233" s="1">
        <v>42512</v>
      </c>
      <c r="H9233" s="1">
        <f>+H9248</f>
        <v>0</v>
      </c>
      <c r="I9233" s="1">
        <v>42512</v>
      </c>
      <c r="J9233" s="1">
        <f t="shared" si="1227"/>
        <v>0</v>
      </c>
      <c r="K9233" s="1">
        <f t="shared" si="1228"/>
        <v>0</v>
      </c>
      <c r="L9233" s="1">
        <f t="shared" si="1229"/>
        <v>0</v>
      </c>
      <c r="M9233" s="1">
        <f t="shared" si="1226"/>
        <v>0</v>
      </c>
      <c r="N9233" s="1">
        <v>0</v>
      </c>
    </row>
    <row r="9234" spans="1:14" x14ac:dyDescent="0.3">
      <c r="A9234" s="1" t="s">
        <v>320</v>
      </c>
      <c r="B9234" s="1" t="s">
        <v>25727</v>
      </c>
      <c r="C9234" s="2">
        <v>10</v>
      </c>
      <c r="D9234" s="1" t="s">
        <v>25728</v>
      </c>
      <c r="E9234" s="1" t="s">
        <v>25729</v>
      </c>
      <c r="F9234" s="1">
        <f t="shared" si="1225"/>
        <v>42430.590816192132</v>
      </c>
      <c r="G9234" s="1">
        <v>2392</v>
      </c>
      <c r="H9234" s="1">
        <v>0</v>
      </c>
      <c r="I9234" s="1">
        <v>2392</v>
      </c>
      <c r="J9234" s="1">
        <f t="shared" si="1227"/>
        <v>0</v>
      </c>
      <c r="K9234" s="1">
        <f t="shared" si="1228"/>
        <v>0</v>
      </c>
      <c r="L9234" s="1">
        <f t="shared" si="1229"/>
        <v>0</v>
      </c>
      <c r="M9234" s="1">
        <f t="shared" si="1226"/>
        <v>0</v>
      </c>
      <c r="N9234" s="1">
        <v>0</v>
      </c>
    </row>
    <row r="9235" spans="1:14" x14ac:dyDescent="0.3">
      <c r="A9235" s="1" t="s">
        <v>195</v>
      </c>
      <c r="B9235" s="1" t="s">
        <v>25730</v>
      </c>
      <c r="C9235" s="2">
        <v>10</v>
      </c>
      <c r="D9235" s="1" t="s">
        <v>25731</v>
      </c>
      <c r="E9235" s="1" t="s">
        <v>25732</v>
      </c>
      <c r="F9235" s="1">
        <f t="shared" si="1225"/>
        <v>41859.821000752316</v>
      </c>
      <c r="G9235" s="1">
        <v>8231</v>
      </c>
      <c r="H9235" s="1">
        <f>+H9250</f>
        <v>0</v>
      </c>
      <c r="I9235" s="1">
        <v>8231</v>
      </c>
      <c r="J9235" s="1">
        <f t="shared" si="1227"/>
        <v>0</v>
      </c>
      <c r="K9235" s="1">
        <f t="shared" si="1228"/>
        <v>0</v>
      </c>
      <c r="L9235" s="1">
        <f t="shared" si="1229"/>
        <v>0</v>
      </c>
      <c r="M9235" s="1">
        <f t="shared" si="1226"/>
        <v>0</v>
      </c>
      <c r="N9235" s="1">
        <v>0</v>
      </c>
    </row>
    <row r="9236" spans="1:14" x14ac:dyDescent="0.3">
      <c r="A9236" s="1" t="s">
        <v>320</v>
      </c>
      <c r="B9236" s="1" t="s">
        <v>25733</v>
      </c>
      <c r="C9236" s="2">
        <v>10</v>
      </c>
      <c r="D9236" s="1" t="s">
        <v>25734</v>
      </c>
      <c r="E9236" s="1" t="s">
        <v>25735</v>
      </c>
      <c r="F9236" s="1">
        <f t="shared" si="1225"/>
        <v>42006.800697141203</v>
      </c>
      <c r="G9236" s="1">
        <v>3891</v>
      </c>
      <c r="H9236" s="1">
        <v>0</v>
      </c>
      <c r="I9236" s="1">
        <v>3891</v>
      </c>
      <c r="J9236" s="1">
        <f t="shared" si="1227"/>
        <v>0</v>
      </c>
      <c r="K9236" s="1">
        <f t="shared" si="1228"/>
        <v>0</v>
      </c>
      <c r="L9236" s="1">
        <f t="shared" si="1229"/>
        <v>0</v>
      </c>
      <c r="M9236" s="1">
        <f t="shared" si="1226"/>
        <v>0</v>
      </c>
      <c r="N9236" s="1">
        <v>0</v>
      </c>
    </row>
    <row r="9237" spans="1:14" x14ac:dyDescent="0.3">
      <c r="A9237" s="1" t="s">
        <v>25736</v>
      </c>
      <c r="B9237" s="1" t="s">
        <v>25733</v>
      </c>
      <c r="C9237" s="2">
        <v>2</v>
      </c>
      <c r="D9237" s="1" t="s">
        <v>25737</v>
      </c>
      <c r="E9237" s="1" t="s">
        <v>25738</v>
      </c>
      <c r="F9237" s="1">
        <f t="shared" si="1225"/>
        <v>41972.751474490738</v>
      </c>
      <c r="G9237" s="1">
        <v>11964</v>
      </c>
      <c r="H9237" s="1">
        <f t="shared" ref="H9237:H9249" si="1230">+H9252</f>
        <v>0</v>
      </c>
      <c r="I9237" s="1">
        <v>11964</v>
      </c>
      <c r="J9237" s="1">
        <f t="shared" si="1227"/>
        <v>0</v>
      </c>
      <c r="K9237" s="1">
        <f t="shared" si="1228"/>
        <v>0</v>
      </c>
      <c r="L9237" s="1">
        <f t="shared" si="1229"/>
        <v>0</v>
      </c>
      <c r="M9237" s="1">
        <f t="shared" si="1226"/>
        <v>0</v>
      </c>
      <c r="N9237" s="1">
        <v>0</v>
      </c>
    </row>
    <row r="9238" spans="1:14" x14ac:dyDescent="0.3">
      <c r="A9238" s="1" t="s">
        <v>531</v>
      </c>
      <c r="B9238" s="1" t="s">
        <v>25733</v>
      </c>
      <c r="C9238" s="2">
        <v>10</v>
      </c>
      <c r="D9238" s="1" t="s">
        <v>25739</v>
      </c>
      <c r="E9238" s="1" t="s">
        <v>25740</v>
      </c>
      <c r="F9238" s="1">
        <f t="shared" si="1225"/>
        <v>42171.668978634261</v>
      </c>
      <c r="G9238" s="1">
        <v>15140</v>
      </c>
      <c r="H9238" s="1">
        <f t="shared" si="1230"/>
        <v>0</v>
      </c>
      <c r="I9238" s="1">
        <v>15140</v>
      </c>
      <c r="J9238" s="1">
        <f t="shared" si="1227"/>
        <v>1</v>
      </c>
      <c r="K9238" s="1">
        <f t="shared" si="1228"/>
        <v>0</v>
      </c>
      <c r="L9238" s="1">
        <f t="shared" si="1229"/>
        <v>0</v>
      </c>
      <c r="M9238" s="1">
        <f t="shared" si="1226"/>
        <v>0</v>
      </c>
      <c r="N9238" s="1">
        <v>0</v>
      </c>
    </row>
    <row r="9239" spans="1:14" x14ac:dyDescent="0.3">
      <c r="A9239" s="1" t="s">
        <v>2675</v>
      </c>
      <c r="B9239" s="1" t="s">
        <v>25733</v>
      </c>
      <c r="C9239" s="2">
        <v>8</v>
      </c>
      <c r="D9239" s="1" t="s">
        <v>25741</v>
      </c>
      <c r="E9239" s="1" t="s">
        <v>25742</v>
      </c>
      <c r="F9239" s="1">
        <f t="shared" si="1225"/>
        <v>42222.294243298609</v>
      </c>
      <c r="G9239" s="1">
        <v>34767</v>
      </c>
      <c r="H9239" s="1">
        <f t="shared" si="1230"/>
        <v>1</v>
      </c>
      <c r="I9239" s="1">
        <v>34767</v>
      </c>
      <c r="J9239" s="1">
        <f t="shared" si="1227"/>
        <v>1</v>
      </c>
      <c r="K9239" s="1">
        <f t="shared" si="1228"/>
        <v>0</v>
      </c>
      <c r="L9239" s="1">
        <f t="shared" si="1229"/>
        <v>0</v>
      </c>
      <c r="M9239" s="1">
        <f t="shared" si="1226"/>
        <v>0</v>
      </c>
      <c r="N9239" s="1">
        <v>0</v>
      </c>
    </row>
    <row r="9240" spans="1:14" x14ac:dyDescent="0.3">
      <c r="A9240" s="1" t="s">
        <v>395</v>
      </c>
      <c r="B9240" s="1" t="s">
        <v>25733</v>
      </c>
      <c r="C9240" s="2">
        <v>10</v>
      </c>
      <c r="D9240" s="1" t="s">
        <v>25743</v>
      </c>
      <c r="E9240" s="1" t="s">
        <v>25744</v>
      </c>
      <c r="F9240" s="1">
        <f t="shared" si="1225"/>
        <v>41425.840960833331</v>
      </c>
      <c r="G9240" s="1">
        <v>39314</v>
      </c>
      <c r="H9240" s="1">
        <f t="shared" si="1230"/>
        <v>0</v>
      </c>
      <c r="I9240" s="1">
        <v>39314</v>
      </c>
      <c r="J9240" s="1">
        <f t="shared" si="1227"/>
        <v>1</v>
      </c>
      <c r="K9240" s="1">
        <f t="shared" si="1228"/>
        <v>0</v>
      </c>
      <c r="L9240" s="1">
        <f t="shared" si="1229"/>
        <v>0</v>
      </c>
      <c r="M9240" s="1">
        <f t="shared" si="1226"/>
        <v>0</v>
      </c>
      <c r="N9240" s="1">
        <v>0</v>
      </c>
    </row>
    <row r="9241" spans="1:14" x14ac:dyDescent="0.3">
      <c r="A9241" s="1" t="s">
        <v>51</v>
      </c>
      <c r="B9241" s="1" t="s">
        <v>25745</v>
      </c>
      <c r="C9241" s="2">
        <v>10</v>
      </c>
      <c r="D9241" s="1" t="s">
        <v>25746</v>
      </c>
      <c r="E9241" s="1" t="s">
        <v>25747</v>
      </c>
      <c r="F9241" s="1">
        <f t="shared" si="1225"/>
        <v>42046.547933449074</v>
      </c>
      <c r="G9241" s="1">
        <v>9853</v>
      </c>
      <c r="H9241" s="1">
        <f t="shared" si="1230"/>
        <v>0</v>
      </c>
      <c r="I9241" s="1">
        <v>9853</v>
      </c>
      <c r="J9241" s="1">
        <f t="shared" si="1227"/>
        <v>0</v>
      </c>
      <c r="K9241" s="1">
        <f t="shared" si="1228"/>
        <v>0</v>
      </c>
      <c r="L9241" s="1">
        <f t="shared" si="1229"/>
        <v>0</v>
      </c>
      <c r="M9241" s="1">
        <f t="shared" si="1226"/>
        <v>0</v>
      </c>
      <c r="N9241" s="1">
        <v>0</v>
      </c>
    </row>
    <row r="9242" spans="1:14" x14ac:dyDescent="0.3">
      <c r="A9242" s="1" t="s">
        <v>1521</v>
      </c>
      <c r="B9242" s="1" t="s">
        <v>25745</v>
      </c>
      <c r="C9242" s="2">
        <v>2</v>
      </c>
      <c r="D9242" s="1" t="s">
        <v>25748</v>
      </c>
      <c r="E9242" s="1" t="s">
        <v>25749</v>
      </c>
      <c r="F9242" s="1">
        <f t="shared" si="1225"/>
        <v>40491.993356481478</v>
      </c>
      <c r="G9242" s="1">
        <v>31671</v>
      </c>
      <c r="H9242" s="1">
        <f t="shared" si="1230"/>
        <v>0</v>
      </c>
      <c r="I9242" s="1">
        <v>31671</v>
      </c>
      <c r="J9242" s="1">
        <f t="shared" si="1227"/>
        <v>0</v>
      </c>
      <c r="K9242" s="1">
        <f t="shared" si="1228"/>
        <v>0</v>
      </c>
      <c r="L9242" s="1">
        <f t="shared" si="1229"/>
        <v>0</v>
      </c>
      <c r="M9242" s="1">
        <f t="shared" si="1226"/>
        <v>0</v>
      </c>
      <c r="N9242" s="1">
        <v>0</v>
      </c>
    </row>
    <row r="9243" spans="1:14" x14ac:dyDescent="0.3">
      <c r="A9243" s="1" t="s">
        <v>934</v>
      </c>
      <c r="B9243" s="1" t="s">
        <v>25745</v>
      </c>
      <c r="C9243" s="2">
        <v>0</v>
      </c>
      <c r="D9243" s="1" t="s">
        <v>25750</v>
      </c>
      <c r="E9243" s="1" t="s">
        <v>25751</v>
      </c>
      <c r="F9243" s="1">
        <f t="shared" si="1225"/>
        <v>40021.850983796299</v>
      </c>
      <c r="G9243" s="1">
        <v>32073</v>
      </c>
      <c r="H9243" s="1">
        <f t="shared" si="1230"/>
        <v>0</v>
      </c>
      <c r="I9243" s="1">
        <v>32073</v>
      </c>
      <c r="J9243" s="1">
        <f t="shared" si="1227"/>
        <v>1</v>
      </c>
      <c r="K9243" s="1">
        <f t="shared" si="1228"/>
        <v>0</v>
      </c>
      <c r="L9243" s="1">
        <f t="shared" si="1229"/>
        <v>0</v>
      </c>
      <c r="M9243" s="1">
        <f t="shared" si="1226"/>
        <v>0</v>
      </c>
      <c r="N9243" s="1">
        <v>0</v>
      </c>
    </row>
    <row r="9244" spans="1:14" x14ac:dyDescent="0.3">
      <c r="A9244" s="1" t="s">
        <v>1188</v>
      </c>
      <c r="B9244" s="1" t="s">
        <v>25752</v>
      </c>
      <c r="C9244" s="2">
        <v>10</v>
      </c>
      <c r="D9244" s="1" t="s">
        <v>25753</v>
      </c>
      <c r="E9244" s="1" t="s">
        <v>25754</v>
      </c>
      <c r="F9244" s="1">
        <f t="shared" si="1225"/>
        <v>42196.903445138887</v>
      </c>
      <c r="G9244" s="1">
        <v>12213</v>
      </c>
      <c r="H9244" s="1">
        <f t="shared" si="1230"/>
        <v>0</v>
      </c>
      <c r="I9244" s="1">
        <v>12213</v>
      </c>
      <c r="J9244" s="1">
        <f t="shared" si="1227"/>
        <v>0</v>
      </c>
      <c r="K9244" s="1">
        <f t="shared" si="1228"/>
        <v>0</v>
      </c>
      <c r="L9244" s="1">
        <f t="shared" si="1229"/>
        <v>0</v>
      </c>
      <c r="M9244" s="1">
        <f t="shared" si="1226"/>
        <v>0</v>
      </c>
      <c r="N9244" s="1">
        <v>0</v>
      </c>
    </row>
    <row r="9245" spans="1:14" x14ac:dyDescent="0.3">
      <c r="A9245" s="1" t="s">
        <v>2360</v>
      </c>
      <c r="B9245" s="1" t="s">
        <v>25755</v>
      </c>
      <c r="C9245" s="2">
        <v>0</v>
      </c>
      <c r="D9245" s="1" t="s">
        <v>25756</v>
      </c>
      <c r="E9245" s="1" t="s">
        <v>25757</v>
      </c>
      <c r="F9245" s="1">
        <f t="shared" si="1225"/>
        <v>39802.853900462964</v>
      </c>
      <c r="G9245" s="1">
        <v>13417</v>
      </c>
      <c r="H9245" s="1">
        <f t="shared" si="1230"/>
        <v>0</v>
      </c>
      <c r="I9245" s="1">
        <v>13417</v>
      </c>
      <c r="J9245" s="1">
        <f t="shared" si="1227"/>
        <v>0</v>
      </c>
      <c r="K9245" s="1">
        <f t="shared" si="1228"/>
        <v>0</v>
      </c>
      <c r="L9245" s="1">
        <f t="shared" si="1229"/>
        <v>0</v>
      </c>
      <c r="M9245" s="1">
        <f t="shared" si="1226"/>
        <v>0</v>
      </c>
      <c r="N9245" s="1">
        <v>0</v>
      </c>
    </row>
    <row r="9246" spans="1:14" x14ac:dyDescent="0.3">
      <c r="A9246" s="1" t="s">
        <v>801</v>
      </c>
      <c r="B9246" s="1" t="s">
        <v>25758</v>
      </c>
      <c r="C9246" s="2">
        <v>10</v>
      </c>
      <c r="D9246" s="1" t="s">
        <v>25759</v>
      </c>
      <c r="E9246" s="1" t="s">
        <v>25760</v>
      </c>
      <c r="F9246" s="1">
        <f t="shared" si="1225"/>
        <v>41909.629730509259</v>
      </c>
      <c r="G9246" s="1">
        <v>28347</v>
      </c>
      <c r="H9246" s="1">
        <f t="shared" si="1230"/>
        <v>0</v>
      </c>
      <c r="I9246" s="1">
        <v>28347</v>
      </c>
      <c r="J9246" s="1">
        <f t="shared" si="1227"/>
        <v>0</v>
      </c>
      <c r="K9246" s="1">
        <f t="shared" si="1228"/>
        <v>0</v>
      </c>
      <c r="L9246" s="1">
        <f t="shared" si="1229"/>
        <v>0</v>
      </c>
      <c r="M9246" s="1">
        <f t="shared" si="1226"/>
        <v>0</v>
      </c>
      <c r="N9246" s="1">
        <v>0</v>
      </c>
    </row>
    <row r="9247" spans="1:14" x14ac:dyDescent="0.3">
      <c r="A9247" s="1" t="s">
        <v>333</v>
      </c>
      <c r="B9247" s="1" t="s">
        <v>25761</v>
      </c>
      <c r="C9247" s="2">
        <v>10</v>
      </c>
      <c r="D9247" s="1" t="s">
        <v>25762</v>
      </c>
      <c r="E9247" s="1" t="s">
        <v>25763</v>
      </c>
      <c r="F9247" s="1">
        <f t="shared" si="1225"/>
        <v>42631.90504297454</v>
      </c>
      <c r="G9247" s="1">
        <v>37928</v>
      </c>
      <c r="H9247" s="1">
        <f t="shared" si="1230"/>
        <v>0</v>
      </c>
      <c r="I9247" s="1">
        <v>37928</v>
      </c>
      <c r="J9247" s="1">
        <f t="shared" si="1227"/>
        <v>0</v>
      </c>
      <c r="K9247" s="1">
        <f t="shared" si="1228"/>
        <v>0</v>
      </c>
      <c r="L9247" s="1">
        <f t="shared" si="1229"/>
        <v>0</v>
      </c>
      <c r="M9247" s="1">
        <f t="shared" si="1226"/>
        <v>0</v>
      </c>
      <c r="N9247" s="1">
        <v>0</v>
      </c>
    </row>
    <row r="9248" spans="1:14" x14ac:dyDescent="0.3">
      <c r="A9248" s="1" t="s">
        <v>3015</v>
      </c>
      <c r="B9248" s="1" t="s">
        <v>25764</v>
      </c>
      <c r="C9248" s="2">
        <v>2</v>
      </c>
      <c r="D9248" s="1" t="s">
        <v>25765</v>
      </c>
      <c r="E9248" s="1" t="s">
        <v>25766</v>
      </c>
      <c r="F9248" s="1">
        <f t="shared" si="1225"/>
        <v>42176.862283171293</v>
      </c>
      <c r="G9248" s="1">
        <v>12405</v>
      </c>
      <c r="H9248" s="1">
        <f t="shared" si="1230"/>
        <v>0</v>
      </c>
      <c r="I9248" s="1">
        <v>12405</v>
      </c>
      <c r="J9248" s="1">
        <f t="shared" si="1227"/>
        <v>0</v>
      </c>
      <c r="K9248" s="1">
        <f t="shared" si="1228"/>
        <v>0</v>
      </c>
      <c r="L9248" s="1">
        <f t="shared" si="1229"/>
        <v>0</v>
      </c>
      <c r="M9248" s="1">
        <f t="shared" si="1226"/>
        <v>0</v>
      </c>
      <c r="N9248" s="1">
        <v>0</v>
      </c>
    </row>
    <row r="9249" spans="1:14" x14ac:dyDescent="0.3">
      <c r="A9249" s="1" t="s">
        <v>612</v>
      </c>
      <c r="B9249" s="1" t="s">
        <v>25767</v>
      </c>
      <c r="C9249" s="2">
        <v>2</v>
      </c>
      <c r="D9249" s="1" t="s">
        <v>25768</v>
      </c>
      <c r="E9249" s="1" t="s">
        <v>25769</v>
      </c>
      <c r="F9249" s="1">
        <f t="shared" si="1225"/>
        <v>42214.579704189811</v>
      </c>
      <c r="G9249" s="1">
        <v>36833</v>
      </c>
      <c r="H9249" s="1">
        <f t="shared" si="1230"/>
        <v>0</v>
      </c>
      <c r="I9249" s="1">
        <v>36833</v>
      </c>
      <c r="J9249" s="1">
        <f t="shared" si="1227"/>
        <v>0</v>
      </c>
      <c r="K9249" s="1">
        <f t="shared" si="1228"/>
        <v>0</v>
      </c>
      <c r="L9249" s="1">
        <f t="shared" si="1229"/>
        <v>0</v>
      </c>
      <c r="M9249" s="1">
        <f t="shared" si="1226"/>
        <v>0</v>
      </c>
      <c r="N9249" s="1">
        <v>0</v>
      </c>
    </row>
    <row r="9250" spans="1:14" x14ac:dyDescent="0.3">
      <c r="A9250" s="1" t="s">
        <v>2977</v>
      </c>
      <c r="B9250" s="1" t="s">
        <v>25770</v>
      </c>
      <c r="C9250" s="2">
        <v>2</v>
      </c>
      <c r="D9250" s="1" t="s">
        <v>25771</v>
      </c>
      <c r="E9250" s="1" t="s">
        <v>25772</v>
      </c>
      <c r="F9250" s="1">
        <f t="shared" si="1225"/>
        <v>41984.714553043981</v>
      </c>
      <c r="G9250" s="1">
        <v>6569</v>
      </c>
      <c r="H9250" s="1">
        <v>0</v>
      </c>
      <c r="I9250" s="1">
        <v>6569</v>
      </c>
      <c r="J9250" s="1">
        <f t="shared" si="1227"/>
        <v>0</v>
      </c>
      <c r="K9250" s="1">
        <f t="shared" si="1228"/>
        <v>0</v>
      </c>
      <c r="L9250" s="1">
        <f t="shared" si="1229"/>
        <v>0</v>
      </c>
      <c r="M9250" s="1">
        <f t="shared" si="1226"/>
        <v>0</v>
      </c>
      <c r="N9250" s="1">
        <v>0</v>
      </c>
    </row>
    <row r="9251" spans="1:14" x14ac:dyDescent="0.3">
      <c r="A9251" s="1" t="s">
        <v>6063</v>
      </c>
      <c r="B9251" s="1" t="s">
        <v>25773</v>
      </c>
      <c r="C9251" s="2">
        <v>2</v>
      </c>
      <c r="D9251" s="1" t="s">
        <v>25774</v>
      </c>
      <c r="E9251" s="1" t="s">
        <v>25775</v>
      </c>
      <c r="F9251" s="1">
        <f t="shared" si="1225"/>
        <v>41637.475560381943</v>
      </c>
      <c r="G9251" s="1">
        <v>21987</v>
      </c>
      <c r="H9251" s="1">
        <f t="shared" ref="H9251:H9262" si="1231">+H9266</f>
        <v>0</v>
      </c>
      <c r="I9251" s="1">
        <v>21987</v>
      </c>
      <c r="J9251" s="1">
        <f t="shared" si="1227"/>
        <v>0</v>
      </c>
      <c r="K9251" s="1">
        <f t="shared" si="1228"/>
        <v>0</v>
      </c>
      <c r="L9251" s="1">
        <f t="shared" si="1229"/>
        <v>0</v>
      </c>
      <c r="M9251" s="1">
        <f t="shared" si="1226"/>
        <v>0</v>
      </c>
      <c r="N9251" s="1">
        <v>0</v>
      </c>
    </row>
    <row r="9252" spans="1:14" x14ac:dyDescent="0.3">
      <c r="A9252" s="1" t="s">
        <v>2244</v>
      </c>
      <c r="B9252" s="1" t="s">
        <v>25776</v>
      </c>
      <c r="C9252" s="2">
        <v>1</v>
      </c>
      <c r="D9252" s="1" t="s">
        <v>25777</v>
      </c>
      <c r="E9252" s="1" t="s">
        <v>25778</v>
      </c>
      <c r="F9252" s="1">
        <f t="shared" si="1225"/>
        <v>42129.299956585652</v>
      </c>
      <c r="G9252" s="1">
        <v>41462</v>
      </c>
      <c r="H9252" s="1">
        <f t="shared" si="1231"/>
        <v>0</v>
      </c>
      <c r="I9252" s="1">
        <v>41462</v>
      </c>
      <c r="J9252" s="1">
        <f t="shared" si="1227"/>
        <v>0</v>
      </c>
      <c r="K9252" s="1">
        <f t="shared" si="1228"/>
        <v>0</v>
      </c>
      <c r="L9252" s="1">
        <f t="shared" si="1229"/>
        <v>0</v>
      </c>
      <c r="M9252" s="1">
        <f t="shared" si="1226"/>
        <v>0</v>
      </c>
      <c r="N9252" s="1">
        <v>0</v>
      </c>
    </row>
    <row r="9253" spans="1:14" x14ac:dyDescent="0.3">
      <c r="A9253" s="1" t="s">
        <v>3607</v>
      </c>
      <c r="B9253" s="1" t="s">
        <v>25779</v>
      </c>
      <c r="C9253" s="2">
        <v>8</v>
      </c>
      <c r="D9253" s="1" t="s">
        <v>25780</v>
      </c>
      <c r="E9253" s="1" t="s">
        <v>25781</v>
      </c>
      <c r="F9253" s="1">
        <f t="shared" si="1225"/>
        <v>42407.822467662038</v>
      </c>
      <c r="G9253" s="1">
        <v>21327</v>
      </c>
      <c r="H9253" s="1">
        <f t="shared" si="1231"/>
        <v>0</v>
      </c>
      <c r="I9253" s="1">
        <v>21327</v>
      </c>
      <c r="J9253" s="1">
        <f t="shared" si="1227"/>
        <v>0</v>
      </c>
      <c r="K9253" s="1">
        <f t="shared" si="1228"/>
        <v>0</v>
      </c>
      <c r="L9253" s="1">
        <f t="shared" si="1229"/>
        <v>0</v>
      </c>
      <c r="M9253" s="1">
        <f t="shared" si="1226"/>
        <v>0</v>
      </c>
      <c r="N9253" s="1">
        <v>0</v>
      </c>
    </row>
    <row r="9254" spans="1:14" x14ac:dyDescent="0.3">
      <c r="A9254" s="1" t="s">
        <v>3727</v>
      </c>
      <c r="B9254" s="1" t="s">
        <v>25782</v>
      </c>
      <c r="C9254" s="2">
        <v>10</v>
      </c>
      <c r="D9254" s="1" t="s">
        <v>25783</v>
      </c>
      <c r="E9254" s="1" t="s">
        <v>25784</v>
      </c>
      <c r="F9254" s="1">
        <f t="shared" si="1225"/>
        <v>42619.620621238428</v>
      </c>
      <c r="G9254" s="1">
        <v>35218</v>
      </c>
      <c r="H9254" s="1">
        <f t="shared" si="1231"/>
        <v>1</v>
      </c>
      <c r="I9254" s="1">
        <v>35218</v>
      </c>
      <c r="J9254" s="1">
        <f t="shared" si="1227"/>
        <v>0</v>
      </c>
      <c r="K9254" s="1">
        <f t="shared" si="1228"/>
        <v>0</v>
      </c>
      <c r="L9254" s="1">
        <f t="shared" si="1229"/>
        <v>0</v>
      </c>
      <c r="M9254" s="1">
        <f t="shared" si="1226"/>
        <v>0</v>
      </c>
      <c r="N9254" s="1">
        <v>0</v>
      </c>
    </row>
    <row r="9255" spans="1:14" x14ac:dyDescent="0.3">
      <c r="A9255" s="1" t="s">
        <v>17553</v>
      </c>
      <c r="B9255" s="1" t="s">
        <v>25782</v>
      </c>
      <c r="C9255" s="2">
        <v>10</v>
      </c>
      <c r="D9255" s="1" t="s">
        <v>25785</v>
      </c>
      <c r="E9255" s="1" t="s">
        <v>25786</v>
      </c>
      <c r="F9255" s="1">
        <f t="shared" si="1225"/>
        <v>42613.665089155096</v>
      </c>
      <c r="G9255" s="1">
        <v>36450</v>
      </c>
      <c r="H9255" s="1">
        <f t="shared" si="1231"/>
        <v>0</v>
      </c>
      <c r="I9255" s="1">
        <v>36450</v>
      </c>
      <c r="J9255" s="1">
        <f t="shared" si="1227"/>
        <v>0</v>
      </c>
      <c r="K9255" s="1">
        <f t="shared" si="1228"/>
        <v>0</v>
      </c>
      <c r="L9255" s="1">
        <f t="shared" si="1229"/>
        <v>0</v>
      </c>
      <c r="M9255" s="1">
        <f t="shared" si="1226"/>
        <v>0</v>
      </c>
      <c r="N9255" s="1">
        <v>0</v>
      </c>
    </row>
    <row r="9256" spans="1:14" x14ac:dyDescent="0.3">
      <c r="A9256" s="1" t="s">
        <v>4324</v>
      </c>
      <c r="B9256" s="1" t="s">
        <v>25787</v>
      </c>
      <c r="C9256" s="2">
        <v>10</v>
      </c>
      <c r="D9256" s="1" t="s">
        <v>25788</v>
      </c>
      <c r="E9256" s="1" t="s">
        <v>25789</v>
      </c>
      <c r="F9256" s="1">
        <f t="shared" si="1225"/>
        <v>40884.567303240743</v>
      </c>
      <c r="G9256" s="1">
        <v>48085</v>
      </c>
      <c r="H9256" s="1">
        <f t="shared" si="1231"/>
        <v>0</v>
      </c>
      <c r="I9256" s="1">
        <v>48085</v>
      </c>
      <c r="J9256" s="1">
        <f t="shared" si="1227"/>
        <v>0</v>
      </c>
      <c r="K9256" s="1">
        <f t="shared" si="1228"/>
        <v>0</v>
      </c>
      <c r="L9256" s="1">
        <f t="shared" si="1229"/>
        <v>0</v>
      </c>
      <c r="M9256" s="1">
        <f t="shared" si="1226"/>
        <v>0</v>
      </c>
      <c r="N9256" s="1">
        <v>0</v>
      </c>
    </row>
    <row r="9257" spans="1:14" x14ac:dyDescent="0.3">
      <c r="A9257" s="1" t="s">
        <v>25790</v>
      </c>
      <c r="B9257" s="1" t="s">
        <v>25791</v>
      </c>
      <c r="C9257" s="2">
        <v>10</v>
      </c>
      <c r="D9257" s="1" t="s">
        <v>25792</v>
      </c>
      <c r="E9257" s="1" t="s">
        <v>25793</v>
      </c>
      <c r="F9257" s="1">
        <f t="shared" si="1225"/>
        <v>42370.839445428239</v>
      </c>
      <c r="G9257" s="1">
        <v>8150</v>
      </c>
      <c r="H9257" s="1">
        <f t="shared" si="1231"/>
        <v>0</v>
      </c>
      <c r="I9257" s="1">
        <v>8150</v>
      </c>
      <c r="J9257" s="1">
        <f t="shared" si="1227"/>
        <v>0</v>
      </c>
      <c r="K9257" s="1">
        <f t="shared" si="1228"/>
        <v>0</v>
      </c>
      <c r="L9257" s="1">
        <f t="shared" si="1229"/>
        <v>0</v>
      </c>
      <c r="M9257" s="1">
        <f t="shared" si="1226"/>
        <v>0</v>
      </c>
      <c r="N9257" s="1">
        <v>0</v>
      </c>
    </row>
    <row r="9258" spans="1:14" x14ac:dyDescent="0.3">
      <c r="A9258" s="1" t="s">
        <v>25794</v>
      </c>
      <c r="B9258" s="1" t="s">
        <v>25791</v>
      </c>
      <c r="C9258" s="2">
        <v>8</v>
      </c>
      <c r="D9258" s="1" t="s">
        <v>25795</v>
      </c>
      <c r="E9258" s="1" t="s">
        <v>25796</v>
      </c>
      <c r="F9258" s="1">
        <f t="shared" si="1225"/>
        <v>40637.960451388892</v>
      </c>
      <c r="G9258" s="1">
        <v>23698</v>
      </c>
      <c r="H9258" s="1">
        <f t="shared" si="1231"/>
        <v>0</v>
      </c>
      <c r="I9258" s="1">
        <v>23698</v>
      </c>
      <c r="J9258" s="1">
        <f t="shared" si="1227"/>
        <v>0</v>
      </c>
      <c r="K9258" s="1">
        <f t="shared" si="1228"/>
        <v>0</v>
      </c>
      <c r="L9258" s="1">
        <f t="shared" si="1229"/>
        <v>0</v>
      </c>
      <c r="M9258" s="1">
        <f t="shared" si="1226"/>
        <v>0</v>
      </c>
      <c r="N9258" s="1">
        <v>0</v>
      </c>
    </row>
    <row r="9259" spans="1:14" x14ac:dyDescent="0.3">
      <c r="A9259" s="1" t="s">
        <v>25797</v>
      </c>
      <c r="B9259" s="1" t="s">
        <v>25798</v>
      </c>
      <c r="C9259" s="2">
        <v>10</v>
      </c>
      <c r="D9259" s="1" t="s">
        <v>25799</v>
      </c>
      <c r="E9259" s="1" t="s">
        <v>25800</v>
      </c>
      <c r="F9259" s="1">
        <f t="shared" si="1225"/>
        <v>41831.740621238423</v>
      </c>
      <c r="G9259" s="1">
        <v>21888</v>
      </c>
      <c r="H9259" s="1">
        <f t="shared" si="1231"/>
        <v>0</v>
      </c>
      <c r="I9259" s="1">
        <v>21888</v>
      </c>
      <c r="J9259" s="1">
        <f t="shared" si="1227"/>
        <v>0</v>
      </c>
      <c r="K9259" s="1">
        <f t="shared" si="1228"/>
        <v>0</v>
      </c>
      <c r="L9259" s="1">
        <f t="shared" si="1229"/>
        <v>0</v>
      </c>
      <c r="M9259" s="1">
        <f t="shared" si="1226"/>
        <v>0</v>
      </c>
      <c r="N9259" s="1">
        <v>0</v>
      </c>
    </row>
    <row r="9260" spans="1:14" x14ac:dyDescent="0.3">
      <c r="A9260" s="1" t="s">
        <v>21627</v>
      </c>
      <c r="B9260" s="1" t="s">
        <v>25798</v>
      </c>
      <c r="C9260" s="2">
        <v>10</v>
      </c>
      <c r="D9260" s="1" t="s">
        <v>25801</v>
      </c>
      <c r="E9260" s="1" t="s">
        <v>25802</v>
      </c>
      <c r="F9260" s="1">
        <f t="shared" si="1225"/>
        <v>41827.56532040509</v>
      </c>
      <c r="G9260" s="1">
        <v>25191</v>
      </c>
      <c r="H9260" s="1">
        <f t="shared" si="1231"/>
        <v>0</v>
      </c>
      <c r="I9260" s="1">
        <v>25191</v>
      </c>
      <c r="J9260" s="1">
        <f t="shared" si="1227"/>
        <v>0</v>
      </c>
      <c r="K9260" s="1">
        <f t="shared" si="1228"/>
        <v>0</v>
      </c>
      <c r="L9260" s="1">
        <f t="shared" si="1229"/>
        <v>0</v>
      </c>
      <c r="M9260" s="1">
        <f t="shared" si="1226"/>
        <v>0</v>
      </c>
      <c r="N9260" s="1">
        <v>0</v>
      </c>
    </row>
    <row r="9261" spans="1:14" x14ac:dyDescent="0.3">
      <c r="A9261" s="1" t="s">
        <v>18629</v>
      </c>
      <c r="B9261" s="1" t="s">
        <v>25798</v>
      </c>
      <c r="C9261" s="2">
        <v>10</v>
      </c>
      <c r="D9261" s="1" t="s">
        <v>25803</v>
      </c>
      <c r="E9261" s="1" t="s">
        <v>25804</v>
      </c>
      <c r="F9261" s="1">
        <f t="shared" si="1225"/>
        <v>41870.674138344904</v>
      </c>
      <c r="G9261" s="1">
        <v>40125</v>
      </c>
      <c r="H9261" s="1">
        <f t="shared" si="1231"/>
        <v>0</v>
      </c>
      <c r="I9261" s="1">
        <v>40125</v>
      </c>
      <c r="J9261" s="1">
        <f t="shared" si="1227"/>
        <v>1</v>
      </c>
      <c r="K9261" s="1">
        <f t="shared" si="1228"/>
        <v>0</v>
      </c>
      <c r="L9261" s="1">
        <f t="shared" si="1229"/>
        <v>0</v>
      </c>
      <c r="M9261" s="1">
        <f t="shared" si="1226"/>
        <v>0</v>
      </c>
      <c r="N9261" s="1">
        <v>0</v>
      </c>
    </row>
    <row r="9262" spans="1:14" x14ac:dyDescent="0.3">
      <c r="A9262" s="1" t="s">
        <v>43</v>
      </c>
      <c r="B9262" s="1" t="s">
        <v>25798</v>
      </c>
      <c r="C9262" s="2">
        <v>1</v>
      </c>
      <c r="D9262" s="1" t="s">
        <v>25805</v>
      </c>
      <c r="E9262" s="1" t="s">
        <v>25806</v>
      </c>
      <c r="F9262" s="1">
        <f t="shared" si="1225"/>
        <v>42063.468737812502</v>
      </c>
      <c r="G9262" s="1">
        <v>52363</v>
      </c>
      <c r="H9262" s="1">
        <f t="shared" si="1231"/>
        <v>0</v>
      </c>
      <c r="I9262" s="1">
        <v>52363</v>
      </c>
      <c r="J9262" s="1">
        <f t="shared" si="1227"/>
        <v>1</v>
      </c>
      <c r="K9262" s="1">
        <f t="shared" si="1228"/>
        <v>0</v>
      </c>
      <c r="L9262" s="1">
        <f t="shared" si="1229"/>
        <v>0</v>
      </c>
      <c r="M9262" s="1">
        <f t="shared" si="1226"/>
        <v>0</v>
      </c>
      <c r="N9262" s="1">
        <v>0</v>
      </c>
    </row>
    <row r="9263" spans="1:14" x14ac:dyDescent="0.3">
      <c r="A9263" s="1" t="s">
        <v>830</v>
      </c>
      <c r="B9263" s="1" t="s">
        <v>25807</v>
      </c>
      <c r="C9263" s="2">
        <v>2</v>
      </c>
      <c r="D9263" s="1" t="s">
        <v>25808</v>
      </c>
      <c r="E9263" s="1" t="s">
        <v>25809</v>
      </c>
      <c r="F9263" s="1">
        <f t="shared" si="1225"/>
        <v>41889.51638739583</v>
      </c>
      <c r="G9263" s="1">
        <v>1793</v>
      </c>
      <c r="H9263" s="1">
        <v>0</v>
      </c>
      <c r="I9263" s="1">
        <v>1793</v>
      </c>
      <c r="J9263" s="1">
        <f t="shared" si="1227"/>
        <v>0</v>
      </c>
      <c r="K9263" s="1">
        <f t="shared" si="1228"/>
        <v>0</v>
      </c>
      <c r="L9263" s="1">
        <f t="shared" si="1229"/>
        <v>0</v>
      </c>
      <c r="M9263" s="1">
        <f t="shared" si="1226"/>
        <v>0</v>
      </c>
      <c r="N9263" s="1">
        <v>0</v>
      </c>
    </row>
    <row r="9264" spans="1:14" x14ac:dyDescent="0.3">
      <c r="A9264" s="1" t="s">
        <v>955</v>
      </c>
      <c r="B9264" s="1" t="s">
        <v>25807</v>
      </c>
      <c r="C9264" s="2">
        <v>10</v>
      </c>
      <c r="D9264" s="1" t="s">
        <v>25810</v>
      </c>
      <c r="E9264" s="1" t="s">
        <v>25811</v>
      </c>
      <c r="F9264" s="1">
        <f t="shared" si="1225"/>
        <v>41561.735215000001</v>
      </c>
      <c r="G9264" s="1">
        <v>43531</v>
      </c>
      <c r="H9264" s="1">
        <f>+H9279</f>
        <v>0</v>
      </c>
      <c r="I9264" s="1">
        <v>43531</v>
      </c>
      <c r="J9264" s="1">
        <f t="shared" si="1227"/>
        <v>0</v>
      </c>
      <c r="K9264" s="1">
        <f t="shared" si="1228"/>
        <v>0</v>
      </c>
      <c r="L9264" s="1">
        <f t="shared" si="1229"/>
        <v>0</v>
      </c>
      <c r="M9264" s="1">
        <f t="shared" si="1226"/>
        <v>0</v>
      </c>
      <c r="N9264" s="1">
        <v>0</v>
      </c>
    </row>
    <row r="9265" spans="1:14" x14ac:dyDescent="0.3">
      <c r="A9265" s="1" t="s">
        <v>756</v>
      </c>
      <c r="B9265" s="1" t="s">
        <v>25812</v>
      </c>
      <c r="C9265" s="2">
        <v>2</v>
      </c>
      <c r="D9265" s="1" t="s">
        <v>25813</v>
      </c>
      <c r="E9265" s="1" t="s">
        <v>25814</v>
      </c>
      <c r="F9265" s="1">
        <f t="shared" si="1225"/>
        <v>41755.43669263889</v>
      </c>
      <c r="G9265" s="1">
        <v>997</v>
      </c>
      <c r="H9265" s="1">
        <v>0</v>
      </c>
      <c r="I9265" s="1">
        <v>997</v>
      </c>
      <c r="J9265" s="1">
        <f t="shared" si="1227"/>
        <v>0</v>
      </c>
      <c r="K9265" s="1">
        <f t="shared" si="1228"/>
        <v>0</v>
      </c>
      <c r="L9265" s="1">
        <f t="shared" si="1229"/>
        <v>0</v>
      </c>
      <c r="M9265" s="1">
        <f t="shared" si="1226"/>
        <v>0</v>
      </c>
      <c r="N9265" s="1">
        <v>0</v>
      </c>
    </row>
    <row r="9266" spans="1:14" x14ac:dyDescent="0.3">
      <c r="A9266" s="1" t="s">
        <v>9120</v>
      </c>
      <c r="B9266" s="1" t="s">
        <v>25812</v>
      </c>
      <c r="C9266" s="2">
        <v>1</v>
      </c>
      <c r="D9266" s="1" t="s">
        <v>25815</v>
      </c>
      <c r="E9266" s="1" t="s">
        <v>25816</v>
      </c>
      <c r="F9266" s="1">
        <f t="shared" si="1225"/>
        <v>42265.567171273149</v>
      </c>
      <c r="G9266" s="1">
        <v>21355</v>
      </c>
      <c r="H9266" s="1">
        <f t="shared" ref="H9266:H9271" si="1232">+H9281</f>
        <v>0</v>
      </c>
      <c r="I9266" s="1">
        <v>21355</v>
      </c>
      <c r="J9266" s="1">
        <f t="shared" si="1227"/>
        <v>0</v>
      </c>
      <c r="K9266" s="1">
        <f t="shared" si="1228"/>
        <v>0</v>
      </c>
      <c r="L9266" s="1">
        <f t="shared" si="1229"/>
        <v>0</v>
      </c>
      <c r="M9266" s="1">
        <f t="shared" si="1226"/>
        <v>0</v>
      </c>
      <c r="N9266" s="1">
        <v>0</v>
      </c>
    </row>
    <row r="9267" spans="1:14" x14ac:dyDescent="0.3">
      <c r="A9267" s="1" t="s">
        <v>801</v>
      </c>
      <c r="B9267" s="1" t="s">
        <v>25812</v>
      </c>
      <c r="C9267" s="2">
        <v>10</v>
      </c>
      <c r="D9267" s="1" t="s">
        <v>25817</v>
      </c>
      <c r="E9267" s="1" t="s">
        <v>25818</v>
      </c>
      <c r="F9267" s="1">
        <f t="shared" si="1225"/>
        <v>42206.78527753472</v>
      </c>
      <c r="G9267" s="1">
        <v>28137</v>
      </c>
      <c r="H9267" s="1">
        <f t="shared" si="1232"/>
        <v>0</v>
      </c>
      <c r="I9267" s="1">
        <v>28137</v>
      </c>
      <c r="J9267" s="1">
        <f t="shared" si="1227"/>
        <v>1</v>
      </c>
      <c r="K9267" s="1">
        <f t="shared" si="1228"/>
        <v>0</v>
      </c>
      <c r="L9267" s="1">
        <f t="shared" si="1229"/>
        <v>0</v>
      </c>
      <c r="M9267" s="1">
        <f t="shared" si="1226"/>
        <v>0</v>
      </c>
      <c r="N9267" s="1">
        <v>0</v>
      </c>
    </row>
    <row r="9268" spans="1:14" x14ac:dyDescent="0.3">
      <c r="A9268" s="1" t="s">
        <v>2541</v>
      </c>
      <c r="B9268" s="1" t="s">
        <v>25812</v>
      </c>
      <c r="C9268" s="2">
        <v>10</v>
      </c>
      <c r="D9268" s="1" t="s">
        <v>25819</v>
      </c>
      <c r="E9268" s="1" t="s">
        <v>25820</v>
      </c>
      <c r="F9268" s="1">
        <f t="shared" si="1225"/>
        <v>41620.749491805553</v>
      </c>
      <c r="G9268" s="1">
        <v>33477</v>
      </c>
      <c r="H9268" s="1">
        <f t="shared" si="1232"/>
        <v>0</v>
      </c>
      <c r="I9268" s="1">
        <v>33477</v>
      </c>
      <c r="J9268" s="1">
        <f t="shared" si="1227"/>
        <v>1</v>
      </c>
      <c r="K9268" s="1">
        <f t="shared" si="1228"/>
        <v>0</v>
      </c>
      <c r="L9268" s="1">
        <f t="shared" si="1229"/>
        <v>0</v>
      </c>
      <c r="M9268" s="1">
        <f t="shared" si="1226"/>
        <v>0</v>
      </c>
      <c r="N9268" s="1">
        <v>0</v>
      </c>
    </row>
    <row r="9269" spans="1:14" x14ac:dyDescent="0.3">
      <c r="A9269" s="1" t="s">
        <v>7177</v>
      </c>
      <c r="B9269" s="1" t="s">
        <v>25812</v>
      </c>
      <c r="C9269" s="2">
        <v>2</v>
      </c>
      <c r="D9269" s="1" t="s">
        <v>25821</v>
      </c>
      <c r="E9269" s="1" t="s">
        <v>25822</v>
      </c>
      <c r="F9269" s="1">
        <f t="shared" si="1225"/>
        <v>42230.974322685186</v>
      </c>
      <c r="G9269" s="1">
        <v>36775</v>
      </c>
      <c r="H9269" s="1">
        <f t="shared" si="1232"/>
        <v>1</v>
      </c>
      <c r="I9269" s="1">
        <v>36775</v>
      </c>
      <c r="J9269" s="1">
        <f t="shared" si="1227"/>
        <v>1</v>
      </c>
      <c r="K9269" s="1">
        <f t="shared" si="1228"/>
        <v>0</v>
      </c>
      <c r="L9269" s="1">
        <f t="shared" si="1229"/>
        <v>0</v>
      </c>
      <c r="M9269" s="1">
        <f t="shared" si="1226"/>
        <v>0</v>
      </c>
      <c r="N9269" s="1">
        <v>0</v>
      </c>
    </row>
    <row r="9270" spans="1:14" x14ac:dyDescent="0.3">
      <c r="A9270" s="1" t="s">
        <v>2800</v>
      </c>
      <c r="B9270" s="1" t="s">
        <v>25812</v>
      </c>
      <c r="C9270" s="2">
        <v>9</v>
      </c>
      <c r="D9270" s="1" t="s">
        <v>25823</v>
      </c>
      <c r="E9270" s="1" t="s">
        <v>25824</v>
      </c>
      <c r="F9270" s="1">
        <f t="shared" si="1225"/>
        <v>41856.402149513888</v>
      </c>
      <c r="G9270" s="1">
        <v>39534</v>
      </c>
      <c r="H9270" s="1">
        <f t="shared" si="1232"/>
        <v>0</v>
      </c>
      <c r="I9270" s="1">
        <v>39534</v>
      </c>
      <c r="J9270" s="1">
        <f t="shared" si="1227"/>
        <v>1</v>
      </c>
      <c r="K9270" s="1">
        <f t="shared" si="1228"/>
        <v>0</v>
      </c>
      <c r="L9270" s="1">
        <f t="shared" si="1229"/>
        <v>0</v>
      </c>
      <c r="M9270" s="1">
        <f t="shared" si="1226"/>
        <v>0</v>
      </c>
      <c r="N9270" s="1">
        <v>0</v>
      </c>
    </row>
    <row r="9271" spans="1:14" x14ac:dyDescent="0.3">
      <c r="A9271" s="1" t="s">
        <v>1546</v>
      </c>
      <c r="B9271" s="1" t="s">
        <v>25825</v>
      </c>
      <c r="C9271" s="2">
        <v>10</v>
      </c>
      <c r="D9271" s="1" t="s">
        <v>25826</v>
      </c>
      <c r="E9271" s="1" t="s">
        <v>25827</v>
      </c>
      <c r="F9271" s="1">
        <f t="shared" si="1225"/>
        <v>42004.563129525464</v>
      </c>
      <c r="G9271" s="1">
        <v>52443</v>
      </c>
      <c r="H9271" s="1">
        <f t="shared" si="1232"/>
        <v>0</v>
      </c>
      <c r="I9271" s="1">
        <v>52443</v>
      </c>
      <c r="J9271" s="1">
        <f t="shared" si="1227"/>
        <v>0</v>
      </c>
      <c r="K9271" s="1">
        <f t="shared" si="1228"/>
        <v>0</v>
      </c>
      <c r="L9271" s="1">
        <f t="shared" si="1229"/>
        <v>0</v>
      </c>
      <c r="M9271" s="1">
        <f t="shared" si="1226"/>
        <v>0</v>
      </c>
      <c r="N9271" s="1">
        <v>0</v>
      </c>
    </row>
    <row r="9272" spans="1:14" x14ac:dyDescent="0.3">
      <c r="A9272" s="1" t="s">
        <v>320</v>
      </c>
      <c r="B9272" s="1" t="s">
        <v>25828</v>
      </c>
      <c r="C9272" s="2">
        <v>10</v>
      </c>
      <c r="D9272" s="1" t="s">
        <v>25829</v>
      </c>
      <c r="E9272" s="1" t="s">
        <v>25830</v>
      </c>
      <c r="F9272" s="1">
        <f t="shared" si="1225"/>
        <v>42189.611240196762</v>
      </c>
      <c r="G9272" s="1">
        <v>3277</v>
      </c>
      <c r="H9272" s="1">
        <v>0</v>
      </c>
      <c r="I9272" s="1">
        <v>3277</v>
      </c>
      <c r="J9272" s="1">
        <f t="shared" si="1227"/>
        <v>0</v>
      </c>
      <c r="K9272" s="1">
        <f t="shared" si="1228"/>
        <v>0</v>
      </c>
      <c r="L9272" s="1">
        <f t="shared" si="1229"/>
        <v>0</v>
      </c>
      <c r="M9272" s="1">
        <f t="shared" si="1226"/>
        <v>0</v>
      </c>
      <c r="N9272" s="1">
        <v>0</v>
      </c>
    </row>
    <row r="9273" spans="1:14" x14ac:dyDescent="0.3">
      <c r="A9273" s="1" t="s">
        <v>801</v>
      </c>
      <c r="B9273" s="1" t="s">
        <v>25831</v>
      </c>
      <c r="C9273" s="2">
        <v>10</v>
      </c>
      <c r="D9273" s="1" t="s">
        <v>25832</v>
      </c>
      <c r="E9273" s="1" t="s">
        <v>25833</v>
      </c>
      <c r="F9273" s="1">
        <f t="shared" si="1225"/>
        <v>41742.653315138887</v>
      </c>
      <c r="G9273" s="1">
        <v>28674</v>
      </c>
      <c r="H9273" s="1">
        <f>+H9288</f>
        <v>0</v>
      </c>
      <c r="I9273" s="1">
        <v>28674</v>
      </c>
      <c r="J9273" s="1">
        <f t="shared" si="1227"/>
        <v>0</v>
      </c>
      <c r="K9273" s="1">
        <f t="shared" si="1228"/>
        <v>0</v>
      </c>
      <c r="L9273" s="1">
        <f t="shared" si="1229"/>
        <v>0</v>
      </c>
      <c r="M9273" s="1">
        <f t="shared" si="1226"/>
        <v>0</v>
      </c>
      <c r="N9273" s="1">
        <v>0</v>
      </c>
    </row>
    <row r="9274" spans="1:14" x14ac:dyDescent="0.3">
      <c r="A9274" s="1" t="s">
        <v>320</v>
      </c>
      <c r="B9274" s="1" t="s">
        <v>25834</v>
      </c>
      <c r="C9274" s="2">
        <v>10</v>
      </c>
      <c r="D9274" s="1" t="s">
        <v>25835</v>
      </c>
      <c r="E9274" s="1" t="s">
        <v>25836</v>
      </c>
      <c r="F9274" s="1">
        <f t="shared" si="1225"/>
        <v>42203.460702094904</v>
      </c>
      <c r="G9274" s="1">
        <v>3214</v>
      </c>
      <c r="H9274" s="1">
        <v>0</v>
      </c>
      <c r="I9274" s="1">
        <v>3214</v>
      </c>
      <c r="J9274" s="1">
        <f t="shared" si="1227"/>
        <v>0</v>
      </c>
      <c r="K9274" s="1">
        <f t="shared" si="1228"/>
        <v>0</v>
      </c>
      <c r="L9274" s="1">
        <f t="shared" si="1229"/>
        <v>0</v>
      </c>
      <c r="M9274" s="1">
        <f t="shared" si="1226"/>
        <v>0</v>
      </c>
      <c r="N9274" s="1">
        <v>0</v>
      </c>
    </row>
    <row r="9275" spans="1:14" x14ac:dyDescent="0.3">
      <c r="A9275" s="1" t="s">
        <v>25837</v>
      </c>
      <c r="B9275" s="1" t="s">
        <v>25838</v>
      </c>
      <c r="C9275" s="2">
        <v>10</v>
      </c>
      <c r="D9275" s="1" t="s">
        <v>25839</v>
      </c>
      <c r="E9275" s="1" t="s">
        <v>25840</v>
      </c>
      <c r="F9275" s="1">
        <f t="shared" si="1225"/>
        <v>41998.700390335645</v>
      </c>
      <c r="G9275" s="1">
        <v>29467</v>
      </c>
      <c r="H9275" s="1">
        <f>+H9290</f>
        <v>0</v>
      </c>
      <c r="I9275" s="1">
        <v>29467</v>
      </c>
      <c r="J9275" s="1">
        <f t="shared" si="1227"/>
        <v>0</v>
      </c>
      <c r="K9275" s="1">
        <f t="shared" si="1228"/>
        <v>0</v>
      </c>
      <c r="L9275" s="1">
        <f t="shared" si="1229"/>
        <v>0</v>
      </c>
      <c r="M9275" s="1">
        <f t="shared" si="1226"/>
        <v>0</v>
      </c>
      <c r="N9275" s="1">
        <v>0</v>
      </c>
    </row>
    <row r="9276" spans="1:14" x14ac:dyDescent="0.3">
      <c r="A9276" s="1" t="s">
        <v>934</v>
      </c>
      <c r="B9276" s="1" t="s">
        <v>25841</v>
      </c>
      <c r="C9276" s="2">
        <v>1</v>
      </c>
      <c r="D9276" s="1" t="s">
        <v>25842</v>
      </c>
      <c r="E9276" s="1" t="s">
        <v>25843</v>
      </c>
      <c r="F9276" s="1">
        <f t="shared" si="1225"/>
        <v>40893.63789351852</v>
      </c>
      <c r="G9276" s="1">
        <v>31991</v>
      </c>
      <c r="H9276" s="1">
        <f>+H9291</f>
        <v>0</v>
      </c>
      <c r="I9276" s="1">
        <v>31991</v>
      </c>
      <c r="J9276" s="1">
        <f t="shared" si="1227"/>
        <v>0</v>
      </c>
      <c r="K9276" s="1">
        <f t="shared" si="1228"/>
        <v>0</v>
      </c>
      <c r="L9276" s="1">
        <f t="shared" si="1229"/>
        <v>0</v>
      </c>
      <c r="M9276" s="1">
        <f t="shared" si="1226"/>
        <v>0</v>
      </c>
      <c r="N9276" s="1">
        <v>0</v>
      </c>
    </row>
    <row r="9277" spans="1:14" x14ac:dyDescent="0.3">
      <c r="A9277" s="1" t="s">
        <v>2360</v>
      </c>
      <c r="B9277" s="1" t="s">
        <v>25844</v>
      </c>
      <c r="C9277" s="2">
        <v>0</v>
      </c>
      <c r="D9277" s="1" t="s">
        <v>25845</v>
      </c>
      <c r="E9277" s="1" t="s">
        <v>25846</v>
      </c>
      <c r="F9277" s="1">
        <f t="shared" si="1225"/>
        <v>39799.64984953704</v>
      </c>
      <c r="G9277" s="1">
        <v>13418</v>
      </c>
      <c r="H9277" s="1">
        <f>+H9292</f>
        <v>0</v>
      </c>
      <c r="I9277" s="1">
        <v>13418</v>
      </c>
      <c r="J9277" s="1">
        <f t="shared" si="1227"/>
        <v>0</v>
      </c>
      <c r="K9277" s="1">
        <f t="shared" si="1228"/>
        <v>0</v>
      </c>
      <c r="L9277" s="1">
        <f t="shared" si="1229"/>
        <v>0</v>
      </c>
      <c r="M9277" s="1">
        <f t="shared" si="1226"/>
        <v>0</v>
      </c>
      <c r="N9277" s="1">
        <v>0</v>
      </c>
    </row>
    <row r="9278" spans="1:14" x14ac:dyDescent="0.3">
      <c r="A9278" s="1" t="s">
        <v>23409</v>
      </c>
      <c r="B9278" s="1" t="s">
        <v>25844</v>
      </c>
      <c r="C9278" s="2">
        <v>8</v>
      </c>
      <c r="D9278" s="1" t="s">
        <v>25847</v>
      </c>
      <c r="E9278" s="1" t="s">
        <v>25848</v>
      </c>
      <c r="F9278" s="1">
        <f t="shared" si="1225"/>
        <v>42382.80428365741</v>
      </c>
      <c r="G9278" s="1">
        <v>27402</v>
      </c>
      <c r="H9278" s="1">
        <f>+H9293</f>
        <v>0</v>
      </c>
      <c r="I9278" s="1">
        <v>27402</v>
      </c>
      <c r="J9278" s="1">
        <f t="shared" si="1227"/>
        <v>0</v>
      </c>
      <c r="K9278" s="1">
        <f t="shared" si="1228"/>
        <v>0</v>
      </c>
      <c r="L9278" s="1">
        <f t="shared" si="1229"/>
        <v>0</v>
      </c>
      <c r="M9278" s="1">
        <f t="shared" si="1226"/>
        <v>0</v>
      </c>
      <c r="N9278" s="1">
        <v>0</v>
      </c>
    </row>
    <row r="9279" spans="1:14" x14ac:dyDescent="0.3">
      <c r="A9279" s="1" t="s">
        <v>3316</v>
      </c>
      <c r="B9279" s="1" t="s">
        <v>25849</v>
      </c>
      <c r="C9279" s="2">
        <v>2</v>
      </c>
      <c r="D9279" s="1" t="s">
        <v>25850</v>
      </c>
      <c r="E9279" s="1" t="s">
        <v>25851</v>
      </c>
      <c r="F9279" s="1">
        <f t="shared" si="1225"/>
        <v>42231.835480613423</v>
      </c>
      <c r="G9279" s="1">
        <v>273</v>
      </c>
      <c r="H9279" s="1">
        <v>0</v>
      </c>
      <c r="I9279" s="1">
        <v>273</v>
      </c>
      <c r="J9279" s="1">
        <f t="shared" si="1227"/>
        <v>0</v>
      </c>
      <c r="K9279" s="1">
        <f t="shared" si="1228"/>
        <v>0</v>
      </c>
      <c r="L9279" s="1">
        <f t="shared" si="1229"/>
        <v>0</v>
      </c>
      <c r="M9279" s="1">
        <f t="shared" si="1226"/>
        <v>0</v>
      </c>
      <c r="N9279" s="1">
        <v>0</v>
      </c>
    </row>
    <row r="9280" spans="1:14" x14ac:dyDescent="0.3">
      <c r="A9280" s="1" t="s">
        <v>25852</v>
      </c>
      <c r="B9280" s="1" t="s">
        <v>25849</v>
      </c>
      <c r="C9280" s="2">
        <v>2</v>
      </c>
      <c r="D9280" s="1" t="s">
        <v>25853</v>
      </c>
      <c r="E9280" s="1" t="s">
        <v>25854</v>
      </c>
      <c r="F9280" s="1">
        <f t="shared" si="1225"/>
        <v>42141.871991122687</v>
      </c>
      <c r="G9280" s="1">
        <v>23796</v>
      </c>
      <c r="H9280" s="1">
        <f t="shared" ref="H9280:H9286" si="1233">+H9295</f>
        <v>0</v>
      </c>
      <c r="I9280" s="1">
        <v>23796</v>
      </c>
      <c r="J9280" s="1">
        <f t="shared" si="1227"/>
        <v>0</v>
      </c>
      <c r="K9280" s="1">
        <f t="shared" si="1228"/>
        <v>0</v>
      </c>
      <c r="L9280" s="1">
        <f t="shared" si="1229"/>
        <v>0</v>
      </c>
      <c r="M9280" s="1">
        <f t="shared" si="1226"/>
        <v>0</v>
      </c>
      <c r="N9280" s="1">
        <v>0</v>
      </c>
    </row>
    <row r="9281" spans="1:14" x14ac:dyDescent="0.3">
      <c r="A9281" s="1" t="s">
        <v>19631</v>
      </c>
      <c r="B9281" s="1" t="s">
        <v>25849</v>
      </c>
      <c r="C9281" s="2">
        <v>2</v>
      </c>
      <c r="D9281" s="1" t="s">
        <v>25855</v>
      </c>
      <c r="E9281" s="1" t="s">
        <v>25856</v>
      </c>
      <c r="F9281" s="1">
        <f t="shared" ref="F9281:F9344" si="1234">DATEVALUE(E9281)+TIMEVALUE(E9281)</f>
        <v>41382.84786947917</v>
      </c>
      <c r="G9281" s="1">
        <v>44858</v>
      </c>
      <c r="H9281" s="1">
        <f t="shared" si="1233"/>
        <v>0</v>
      </c>
      <c r="I9281" s="1">
        <v>44858</v>
      </c>
      <c r="J9281" s="1">
        <f t="shared" si="1227"/>
        <v>1</v>
      </c>
      <c r="K9281" s="1">
        <f t="shared" si="1228"/>
        <v>0</v>
      </c>
      <c r="L9281" s="1">
        <f t="shared" si="1229"/>
        <v>0</v>
      </c>
      <c r="M9281" s="1">
        <f t="shared" ref="M9281:M9344" si="1235">IF(OR(K9281,L9281), 1, 0)</f>
        <v>0</v>
      </c>
      <c r="N9281" s="1">
        <v>0</v>
      </c>
    </row>
    <row r="9282" spans="1:14" x14ac:dyDescent="0.3">
      <c r="A9282" s="1" t="s">
        <v>25857</v>
      </c>
      <c r="B9282" s="1" t="s">
        <v>25858</v>
      </c>
      <c r="C9282" s="2">
        <v>10</v>
      </c>
      <c r="D9282" s="1" t="s">
        <v>25859</v>
      </c>
      <c r="E9282" s="1" t="s">
        <v>25860</v>
      </c>
      <c r="F9282" s="1">
        <f t="shared" si="1234"/>
        <v>41711.944253935188</v>
      </c>
      <c r="G9282" s="1">
        <v>48849</v>
      </c>
      <c r="H9282" s="1">
        <f t="shared" si="1233"/>
        <v>0</v>
      </c>
      <c r="I9282" s="1">
        <v>48849</v>
      </c>
      <c r="J9282" s="1">
        <f t="shared" si="1227"/>
        <v>0</v>
      </c>
      <c r="K9282" s="1">
        <f t="shared" si="1228"/>
        <v>0</v>
      </c>
      <c r="L9282" s="1">
        <f t="shared" si="1229"/>
        <v>0</v>
      </c>
      <c r="M9282" s="1">
        <f t="shared" si="1235"/>
        <v>0</v>
      </c>
      <c r="N9282" s="1">
        <v>0</v>
      </c>
    </row>
    <row r="9283" spans="1:14" x14ac:dyDescent="0.3">
      <c r="A9283" s="1" t="s">
        <v>1969</v>
      </c>
      <c r="B9283" s="1" t="s">
        <v>25861</v>
      </c>
      <c r="C9283" s="2">
        <v>2</v>
      </c>
      <c r="D9283" s="1" t="s">
        <v>25862</v>
      </c>
      <c r="E9283" s="1" t="s">
        <v>25863</v>
      </c>
      <c r="F9283" s="1">
        <f t="shared" si="1234"/>
        <v>42018.52647636574</v>
      </c>
      <c r="G9283" s="1">
        <v>26300</v>
      </c>
      <c r="H9283" s="1">
        <f t="shared" si="1233"/>
        <v>0</v>
      </c>
      <c r="I9283" s="1">
        <v>26300</v>
      </c>
      <c r="J9283" s="1">
        <f t="shared" ref="J9283:J9346" si="1236">IF(AND(EXACT(B9282,B9283), EXACT(B9281,B9282)), 1, 0)</f>
        <v>0</v>
      </c>
      <c r="K9283" s="1">
        <f t="shared" ref="K9283:K9346" si="1237">IF(AND(J9283=1, EXACT(A9281, A9282), EXACT(A9282, A9283)), 1, 0)</f>
        <v>0</v>
      </c>
      <c r="L9283" s="1">
        <f t="shared" ref="L9283:L9346" si="1238">IF(AND(J9283=1, EXACT(D9281, D9282), EXACT(D9282, D9283), F9283-F9281&lt;365), 1, 0)</f>
        <v>0</v>
      </c>
      <c r="M9283" s="1">
        <f t="shared" si="1235"/>
        <v>0</v>
      </c>
      <c r="N9283" s="1">
        <v>0</v>
      </c>
    </row>
    <row r="9284" spans="1:14" x14ac:dyDescent="0.3">
      <c r="A9284" s="1" t="s">
        <v>4371</v>
      </c>
      <c r="B9284" s="1" t="s">
        <v>25864</v>
      </c>
      <c r="C9284" s="2">
        <v>10</v>
      </c>
      <c r="D9284" s="1" t="s">
        <v>25865</v>
      </c>
      <c r="E9284" s="1" t="s">
        <v>25866</v>
      </c>
      <c r="F9284" s="1">
        <f t="shared" si="1234"/>
        <v>42120.422952442132</v>
      </c>
      <c r="G9284" s="1">
        <v>47266</v>
      </c>
      <c r="H9284" s="1">
        <f t="shared" si="1233"/>
        <v>1</v>
      </c>
      <c r="I9284" s="1">
        <v>47266</v>
      </c>
      <c r="J9284" s="1">
        <f t="shared" si="1236"/>
        <v>0</v>
      </c>
      <c r="K9284" s="1">
        <f t="shared" si="1237"/>
        <v>0</v>
      </c>
      <c r="L9284" s="1">
        <f t="shared" si="1238"/>
        <v>0</v>
      </c>
      <c r="M9284" s="1">
        <f t="shared" si="1235"/>
        <v>0</v>
      </c>
      <c r="N9284" s="1">
        <v>0</v>
      </c>
    </row>
    <row r="9285" spans="1:14" x14ac:dyDescent="0.3">
      <c r="A9285" s="1" t="s">
        <v>25867</v>
      </c>
      <c r="B9285" s="1" t="s">
        <v>25868</v>
      </c>
      <c r="C9285" s="2">
        <v>10</v>
      </c>
      <c r="D9285" s="1" t="s">
        <v>25869</v>
      </c>
      <c r="E9285" s="1" t="s">
        <v>25870</v>
      </c>
      <c r="F9285" s="1">
        <f t="shared" si="1234"/>
        <v>42198.365714560183</v>
      </c>
      <c r="G9285" s="1">
        <v>17840</v>
      </c>
      <c r="H9285" s="1">
        <f t="shared" si="1233"/>
        <v>0</v>
      </c>
      <c r="I9285" s="1">
        <v>17840</v>
      </c>
      <c r="J9285" s="1">
        <f t="shared" si="1236"/>
        <v>0</v>
      </c>
      <c r="K9285" s="1">
        <f t="shared" si="1237"/>
        <v>0</v>
      </c>
      <c r="L9285" s="1">
        <f t="shared" si="1238"/>
        <v>0</v>
      </c>
      <c r="M9285" s="1">
        <f t="shared" si="1235"/>
        <v>0</v>
      </c>
      <c r="N9285" s="1">
        <v>0</v>
      </c>
    </row>
    <row r="9286" spans="1:14" x14ac:dyDescent="0.3">
      <c r="A9286" s="1" t="s">
        <v>1734</v>
      </c>
      <c r="B9286" s="1" t="s">
        <v>25868</v>
      </c>
      <c r="C9286" s="2">
        <v>10</v>
      </c>
      <c r="D9286" s="1" t="s">
        <v>25871</v>
      </c>
      <c r="E9286" s="1" t="s">
        <v>25872</v>
      </c>
      <c r="F9286" s="1">
        <f t="shared" si="1234"/>
        <v>42279.745556435184</v>
      </c>
      <c r="G9286" s="1">
        <v>50304</v>
      </c>
      <c r="H9286" s="1">
        <f t="shared" si="1233"/>
        <v>0</v>
      </c>
      <c r="I9286" s="1">
        <v>50304</v>
      </c>
      <c r="J9286" s="1">
        <f t="shared" si="1236"/>
        <v>0</v>
      </c>
      <c r="K9286" s="1">
        <f t="shared" si="1237"/>
        <v>0</v>
      </c>
      <c r="L9286" s="1">
        <f t="shared" si="1238"/>
        <v>0</v>
      </c>
      <c r="M9286" s="1">
        <f t="shared" si="1235"/>
        <v>0</v>
      </c>
      <c r="N9286" s="1">
        <v>0</v>
      </c>
    </row>
    <row r="9287" spans="1:14" x14ac:dyDescent="0.3">
      <c r="A9287" s="1" t="s">
        <v>1896</v>
      </c>
      <c r="B9287" s="1" t="s">
        <v>25873</v>
      </c>
      <c r="C9287" s="2">
        <v>10</v>
      </c>
      <c r="D9287" s="1" t="s">
        <v>25874</v>
      </c>
      <c r="E9287" s="1" t="s">
        <v>25875</v>
      </c>
      <c r="F9287" s="1">
        <f t="shared" si="1234"/>
        <v>41325.850980300929</v>
      </c>
      <c r="G9287" s="1">
        <v>4569</v>
      </c>
      <c r="H9287" s="1">
        <v>0</v>
      </c>
      <c r="I9287" s="1">
        <v>4569</v>
      </c>
      <c r="J9287" s="1">
        <f t="shared" si="1236"/>
        <v>0</v>
      </c>
      <c r="K9287" s="1">
        <f t="shared" si="1237"/>
        <v>0</v>
      </c>
      <c r="L9287" s="1">
        <f t="shared" si="1238"/>
        <v>0</v>
      </c>
      <c r="M9287" s="1">
        <f t="shared" si="1235"/>
        <v>0</v>
      </c>
      <c r="N9287" s="1">
        <v>0</v>
      </c>
    </row>
    <row r="9288" spans="1:14" x14ac:dyDescent="0.3">
      <c r="A9288" s="1" t="s">
        <v>2269</v>
      </c>
      <c r="B9288" s="1" t="s">
        <v>25876</v>
      </c>
      <c r="C9288" s="2">
        <v>10</v>
      </c>
      <c r="D9288" s="1" t="s">
        <v>25877</v>
      </c>
      <c r="E9288" s="1" t="s">
        <v>25878</v>
      </c>
      <c r="F9288" s="1">
        <f t="shared" si="1234"/>
        <v>42238.907895879631</v>
      </c>
      <c r="G9288" s="1">
        <v>35132</v>
      </c>
      <c r="H9288" s="1">
        <f>+H9303</f>
        <v>0</v>
      </c>
      <c r="I9288" s="1">
        <v>35132</v>
      </c>
      <c r="J9288" s="1">
        <f t="shared" si="1236"/>
        <v>0</v>
      </c>
      <c r="K9288" s="1">
        <f t="shared" si="1237"/>
        <v>0</v>
      </c>
      <c r="L9288" s="1">
        <f t="shared" si="1238"/>
        <v>0</v>
      </c>
      <c r="M9288" s="1">
        <f t="shared" si="1235"/>
        <v>0</v>
      </c>
      <c r="N9288" s="1">
        <v>0</v>
      </c>
    </row>
    <row r="9289" spans="1:14" x14ac:dyDescent="0.3">
      <c r="A9289" s="1" t="s">
        <v>25879</v>
      </c>
      <c r="B9289" s="1" t="s">
        <v>25880</v>
      </c>
      <c r="C9289" s="2">
        <v>4</v>
      </c>
      <c r="D9289" s="1" t="s">
        <v>25881</v>
      </c>
      <c r="E9289" s="1" t="s">
        <v>25882</v>
      </c>
      <c r="F9289" s="1">
        <f t="shared" si="1234"/>
        <v>41412.882434502317</v>
      </c>
      <c r="G9289" s="1">
        <v>30038</v>
      </c>
      <c r="H9289" s="1">
        <f>+H9304</f>
        <v>0</v>
      </c>
      <c r="I9289" s="1">
        <v>30038</v>
      </c>
      <c r="J9289" s="1">
        <f t="shared" si="1236"/>
        <v>0</v>
      </c>
      <c r="K9289" s="1">
        <f t="shared" si="1237"/>
        <v>0</v>
      </c>
      <c r="L9289" s="1">
        <f t="shared" si="1238"/>
        <v>0</v>
      </c>
      <c r="M9289" s="1">
        <f t="shared" si="1235"/>
        <v>0</v>
      </c>
      <c r="N9289" s="1">
        <v>0</v>
      </c>
    </row>
    <row r="9290" spans="1:14" x14ac:dyDescent="0.3">
      <c r="A9290" s="1" t="s">
        <v>7260</v>
      </c>
      <c r="B9290" s="1" t="s">
        <v>25883</v>
      </c>
      <c r="C9290" s="2">
        <v>10</v>
      </c>
      <c r="D9290" s="1" t="s">
        <v>25884</v>
      </c>
      <c r="E9290" s="1" t="s">
        <v>25885</v>
      </c>
      <c r="F9290" s="1">
        <f t="shared" si="1234"/>
        <v>42199.785716678241</v>
      </c>
      <c r="G9290" s="1">
        <v>23540</v>
      </c>
      <c r="H9290" s="1">
        <f>+H9305</f>
        <v>0</v>
      </c>
      <c r="I9290" s="1">
        <v>23540</v>
      </c>
      <c r="J9290" s="1">
        <f t="shared" si="1236"/>
        <v>0</v>
      </c>
      <c r="K9290" s="1">
        <f t="shared" si="1237"/>
        <v>0</v>
      </c>
      <c r="L9290" s="1">
        <f t="shared" si="1238"/>
        <v>0</v>
      </c>
      <c r="M9290" s="1">
        <f t="shared" si="1235"/>
        <v>0</v>
      </c>
      <c r="N9290" s="1">
        <v>0</v>
      </c>
    </row>
    <row r="9291" spans="1:14" x14ac:dyDescent="0.3">
      <c r="A9291" s="1" t="s">
        <v>131</v>
      </c>
      <c r="B9291" s="1" t="s">
        <v>25886</v>
      </c>
      <c r="C9291" s="2">
        <v>9</v>
      </c>
      <c r="D9291" s="1" t="s">
        <v>25887</v>
      </c>
      <c r="E9291" s="1" t="s">
        <v>25888</v>
      </c>
      <c r="F9291" s="1">
        <f t="shared" si="1234"/>
        <v>41757.001273252317</v>
      </c>
      <c r="G9291" s="1">
        <v>25910</v>
      </c>
      <c r="H9291" s="1">
        <f>+H9306</f>
        <v>0</v>
      </c>
      <c r="I9291" s="1">
        <v>25910</v>
      </c>
      <c r="J9291" s="1">
        <f t="shared" si="1236"/>
        <v>0</v>
      </c>
      <c r="K9291" s="1">
        <f t="shared" si="1237"/>
        <v>0</v>
      </c>
      <c r="L9291" s="1">
        <f t="shared" si="1238"/>
        <v>0</v>
      </c>
      <c r="M9291" s="1">
        <f t="shared" si="1235"/>
        <v>0</v>
      </c>
      <c r="N9291" s="1">
        <v>0</v>
      </c>
    </row>
    <row r="9292" spans="1:14" x14ac:dyDescent="0.3">
      <c r="A9292" s="1" t="s">
        <v>7</v>
      </c>
      <c r="B9292" s="1" t="s">
        <v>25889</v>
      </c>
      <c r="C9292" s="2">
        <v>10</v>
      </c>
      <c r="D9292" s="1" t="s">
        <v>25890</v>
      </c>
      <c r="E9292" s="1" t="s">
        <v>25891</v>
      </c>
      <c r="F9292" s="1">
        <f t="shared" si="1234"/>
        <v>42386.488311400462</v>
      </c>
      <c r="G9292" s="1">
        <v>34953</v>
      </c>
      <c r="H9292" s="1">
        <f>+H9307</f>
        <v>0</v>
      </c>
      <c r="I9292" s="1">
        <v>34953</v>
      </c>
      <c r="J9292" s="1">
        <f t="shared" si="1236"/>
        <v>0</v>
      </c>
      <c r="K9292" s="1">
        <f t="shared" si="1237"/>
        <v>0</v>
      </c>
      <c r="L9292" s="1">
        <f t="shared" si="1238"/>
        <v>0</v>
      </c>
      <c r="M9292" s="1">
        <f t="shared" si="1235"/>
        <v>0</v>
      </c>
      <c r="N9292" s="1">
        <v>0</v>
      </c>
    </row>
    <row r="9293" spans="1:14" x14ac:dyDescent="0.3">
      <c r="A9293" s="1" t="s">
        <v>320</v>
      </c>
      <c r="B9293" s="1" t="s">
        <v>25892</v>
      </c>
      <c r="C9293" s="2">
        <v>10</v>
      </c>
      <c r="D9293" s="1" t="s">
        <v>25893</v>
      </c>
      <c r="E9293" s="1" t="s">
        <v>25894</v>
      </c>
      <c r="F9293" s="1">
        <f t="shared" si="1234"/>
        <v>42321.635743576386</v>
      </c>
      <c r="G9293" s="1">
        <v>2861</v>
      </c>
      <c r="H9293" s="1">
        <v>0</v>
      </c>
      <c r="I9293" s="1">
        <v>2861</v>
      </c>
      <c r="J9293" s="1">
        <f t="shared" si="1236"/>
        <v>0</v>
      </c>
      <c r="K9293" s="1">
        <f t="shared" si="1237"/>
        <v>0</v>
      </c>
      <c r="L9293" s="1">
        <f t="shared" si="1238"/>
        <v>0</v>
      </c>
      <c r="M9293" s="1">
        <f t="shared" si="1235"/>
        <v>0</v>
      </c>
      <c r="N9293" s="1">
        <v>0</v>
      </c>
    </row>
    <row r="9294" spans="1:14" x14ac:dyDescent="0.3">
      <c r="A9294" s="1" t="s">
        <v>320</v>
      </c>
      <c r="B9294" s="1" t="s">
        <v>25895</v>
      </c>
      <c r="C9294" s="2">
        <v>10</v>
      </c>
      <c r="D9294" s="1" t="s">
        <v>25896</v>
      </c>
      <c r="E9294" s="1" t="s">
        <v>25897</v>
      </c>
      <c r="F9294" s="1">
        <f t="shared" si="1234"/>
        <v>42385.62579701389</v>
      </c>
      <c r="G9294" s="1">
        <v>2629</v>
      </c>
      <c r="H9294" s="1">
        <v>0</v>
      </c>
      <c r="I9294" s="1">
        <v>2629</v>
      </c>
      <c r="J9294" s="1">
        <f t="shared" si="1236"/>
        <v>0</v>
      </c>
      <c r="K9294" s="1">
        <f t="shared" si="1237"/>
        <v>0</v>
      </c>
      <c r="L9294" s="1">
        <f t="shared" si="1238"/>
        <v>0</v>
      </c>
      <c r="M9294" s="1">
        <f t="shared" si="1235"/>
        <v>0</v>
      </c>
      <c r="N9294" s="1">
        <v>0</v>
      </c>
    </row>
    <row r="9295" spans="1:14" x14ac:dyDescent="0.3">
      <c r="A9295" s="1" t="s">
        <v>104</v>
      </c>
      <c r="B9295" s="1" t="s">
        <v>25895</v>
      </c>
      <c r="C9295" s="2">
        <v>10</v>
      </c>
      <c r="D9295" s="1" t="s">
        <v>25898</v>
      </c>
      <c r="E9295" s="1" t="s">
        <v>25899</v>
      </c>
      <c r="F9295" s="1">
        <f t="shared" si="1234"/>
        <v>42128.00799233796</v>
      </c>
      <c r="G9295" s="1">
        <v>46111</v>
      </c>
      <c r="H9295" s="1">
        <f t="shared" ref="H9295:H9301" si="1239">+H9310</f>
        <v>0</v>
      </c>
      <c r="I9295" s="1">
        <v>46111</v>
      </c>
      <c r="J9295" s="1">
        <f t="shared" si="1236"/>
        <v>0</v>
      </c>
      <c r="K9295" s="1">
        <f t="shared" si="1237"/>
        <v>0</v>
      </c>
      <c r="L9295" s="1">
        <f t="shared" si="1238"/>
        <v>0</v>
      </c>
      <c r="M9295" s="1">
        <f t="shared" si="1235"/>
        <v>0</v>
      </c>
      <c r="N9295" s="1">
        <v>0</v>
      </c>
    </row>
    <row r="9296" spans="1:14" x14ac:dyDescent="0.3">
      <c r="A9296" s="1" t="s">
        <v>6521</v>
      </c>
      <c r="B9296" s="1" t="s">
        <v>25900</v>
      </c>
      <c r="C9296" s="2">
        <v>10</v>
      </c>
      <c r="D9296" s="1" t="s">
        <v>25901</v>
      </c>
      <c r="E9296" s="1" t="s">
        <v>25902</v>
      </c>
      <c r="F9296" s="1">
        <f t="shared" si="1234"/>
        <v>40593.055659722224</v>
      </c>
      <c r="G9296" s="1">
        <v>30917</v>
      </c>
      <c r="H9296" s="1">
        <f t="shared" si="1239"/>
        <v>0</v>
      </c>
      <c r="I9296" s="1">
        <v>30917</v>
      </c>
      <c r="J9296" s="1">
        <f t="shared" si="1236"/>
        <v>0</v>
      </c>
      <c r="K9296" s="1">
        <f t="shared" si="1237"/>
        <v>0</v>
      </c>
      <c r="L9296" s="1">
        <f t="shared" si="1238"/>
        <v>0</v>
      </c>
      <c r="M9296" s="1">
        <f t="shared" si="1235"/>
        <v>0</v>
      </c>
      <c r="N9296" s="1">
        <v>0</v>
      </c>
    </row>
    <row r="9297" spans="1:14" x14ac:dyDescent="0.3">
      <c r="A9297" s="1" t="s">
        <v>9112</v>
      </c>
      <c r="B9297" s="1" t="s">
        <v>25903</v>
      </c>
      <c r="C9297" s="2">
        <v>2</v>
      </c>
      <c r="D9297" s="1" t="s">
        <v>25904</v>
      </c>
      <c r="E9297" s="1" t="s">
        <v>25905</v>
      </c>
      <c r="F9297" s="1">
        <f t="shared" si="1234"/>
        <v>41820.027439432874</v>
      </c>
      <c r="G9297" s="1">
        <v>35622</v>
      </c>
      <c r="H9297" s="1">
        <f t="shared" si="1239"/>
        <v>0</v>
      </c>
      <c r="I9297" s="1">
        <v>35622</v>
      </c>
      <c r="J9297" s="1">
        <f t="shared" si="1236"/>
        <v>0</v>
      </c>
      <c r="K9297" s="1">
        <f t="shared" si="1237"/>
        <v>0</v>
      </c>
      <c r="L9297" s="1">
        <f t="shared" si="1238"/>
        <v>0</v>
      </c>
      <c r="M9297" s="1">
        <f t="shared" si="1235"/>
        <v>0</v>
      </c>
      <c r="N9297" s="1">
        <v>0</v>
      </c>
    </row>
    <row r="9298" spans="1:14" x14ac:dyDescent="0.3">
      <c r="A9298" s="1" t="s">
        <v>25906</v>
      </c>
      <c r="B9298" s="1" t="s">
        <v>25907</v>
      </c>
      <c r="C9298" s="2">
        <v>10</v>
      </c>
      <c r="D9298" s="1" t="s">
        <v>25908</v>
      </c>
      <c r="E9298" s="1" t="s">
        <v>25909</v>
      </c>
      <c r="F9298" s="1">
        <f t="shared" si="1234"/>
        <v>41635.48658074074</v>
      </c>
      <c r="G9298" s="1">
        <v>16925</v>
      </c>
      <c r="H9298" s="1">
        <f t="shared" si="1239"/>
        <v>0</v>
      </c>
      <c r="I9298" s="1">
        <v>16925</v>
      </c>
      <c r="J9298" s="1">
        <f t="shared" si="1236"/>
        <v>0</v>
      </c>
      <c r="K9298" s="1">
        <f t="shared" si="1237"/>
        <v>0</v>
      </c>
      <c r="L9298" s="1">
        <f t="shared" si="1238"/>
        <v>0</v>
      </c>
      <c r="M9298" s="1">
        <f t="shared" si="1235"/>
        <v>0</v>
      </c>
      <c r="N9298" s="1">
        <v>0</v>
      </c>
    </row>
    <row r="9299" spans="1:14" x14ac:dyDescent="0.3">
      <c r="A9299" s="1" t="s">
        <v>25910</v>
      </c>
      <c r="B9299" s="1" t="s">
        <v>25911</v>
      </c>
      <c r="C9299" s="2">
        <v>2</v>
      </c>
      <c r="D9299" s="1" t="s">
        <v>25912</v>
      </c>
      <c r="E9299" s="1" t="s">
        <v>25913</v>
      </c>
      <c r="F9299" s="1">
        <f t="shared" si="1234"/>
        <v>41355.32362048611</v>
      </c>
      <c r="G9299" s="1">
        <v>36950</v>
      </c>
      <c r="H9299" s="1">
        <f t="shared" si="1239"/>
        <v>1</v>
      </c>
      <c r="I9299" s="1">
        <v>36950</v>
      </c>
      <c r="J9299" s="1">
        <f t="shared" si="1236"/>
        <v>0</v>
      </c>
      <c r="K9299" s="1">
        <f t="shared" si="1237"/>
        <v>0</v>
      </c>
      <c r="L9299" s="1">
        <f t="shared" si="1238"/>
        <v>0</v>
      </c>
      <c r="M9299" s="1">
        <f t="shared" si="1235"/>
        <v>0</v>
      </c>
      <c r="N9299" s="1">
        <v>0</v>
      </c>
    </row>
    <row r="9300" spans="1:14" x14ac:dyDescent="0.3">
      <c r="A9300" s="1" t="s">
        <v>1864</v>
      </c>
      <c r="B9300" s="1" t="s">
        <v>25911</v>
      </c>
      <c r="C9300" s="2">
        <v>2</v>
      </c>
      <c r="D9300" s="1" t="s">
        <v>25914</v>
      </c>
      <c r="E9300" s="1" t="s">
        <v>25915</v>
      </c>
      <c r="F9300" s="1">
        <f t="shared" si="1234"/>
        <v>41862.864530995372</v>
      </c>
      <c r="G9300" s="1">
        <v>41365</v>
      </c>
      <c r="H9300" s="1">
        <f t="shared" si="1239"/>
        <v>0</v>
      </c>
      <c r="I9300" s="1">
        <v>41365</v>
      </c>
      <c r="J9300" s="1">
        <f t="shared" si="1236"/>
        <v>0</v>
      </c>
      <c r="K9300" s="1">
        <f t="shared" si="1237"/>
        <v>0</v>
      </c>
      <c r="L9300" s="1">
        <f t="shared" si="1238"/>
        <v>0</v>
      </c>
      <c r="M9300" s="1">
        <f t="shared" si="1235"/>
        <v>0</v>
      </c>
      <c r="N9300" s="1">
        <v>0</v>
      </c>
    </row>
    <row r="9301" spans="1:14" x14ac:dyDescent="0.3">
      <c r="A9301" s="1" t="s">
        <v>195</v>
      </c>
      <c r="B9301" s="1" t="s">
        <v>25916</v>
      </c>
      <c r="C9301" s="2">
        <v>2</v>
      </c>
      <c r="D9301" s="1" t="s">
        <v>25917</v>
      </c>
      <c r="E9301" s="1" t="s">
        <v>25918</v>
      </c>
      <c r="F9301" s="1">
        <f t="shared" si="1234"/>
        <v>41304.713680011577</v>
      </c>
      <c r="G9301" s="1">
        <v>8631</v>
      </c>
      <c r="H9301" s="1">
        <f t="shared" si="1239"/>
        <v>0</v>
      </c>
      <c r="I9301" s="1">
        <v>8631</v>
      </c>
      <c r="J9301" s="1">
        <f t="shared" si="1236"/>
        <v>0</v>
      </c>
      <c r="K9301" s="1">
        <f t="shared" si="1237"/>
        <v>0</v>
      </c>
      <c r="L9301" s="1">
        <f t="shared" si="1238"/>
        <v>0</v>
      </c>
      <c r="M9301" s="1">
        <f t="shared" si="1235"/>
        <v>0</v>
      </c>
      <c r="N9301" s="1">
        <v>0</v>
      </c>
    </row>
    <row r="9302" spans="1:14" x14ac:dyDescent="0.3">
      <c r="A9302" s="1" t="s">
        <v>320</v>
      </c>
      <c r="B9302" s="1" t="s">
        <v>25919</v>
      </c>
      <c r="C9302" s="2">
        <v>10</v>
      </c>
      <c r="D9302" s="1" t="s">
        <v>25920</v>
      </c>
      <c r="E9302" s="1" t="s">
        <v>25921</v>
      </c>
      <c r="F9302" s="1">
        <f t="shared" si="1234"/>
        <v>42053.735679351848</v>
      </c>
      <c r="G9302" s="1">
        <v>3717</v>
      </c>
      <c r="H9302" s="1">
        <v>0</v>
      </c>
      <c r="I9302" s="1">
        <v>3717</v>
      </c>
      <c r="J9302" s="1">
        <f t="shared" si="1236"/>
        <v>0</v>
      </c>
      <c r="K9302" s="1">
        <f t="shared" si="1237"/>
        <v>0</v>
      </c>
      <c r="L9302" s="1">
        <f t="shared" si="1238"/>
        <v>0</v>
      </c>
      <c r="M9302" s="1">
        <f t="shared" si="1235"/>
        <v>0</v>
      </c>
      <c r="N9302" s="1">
        <v>0</v>
      </c>
    </row>
    <row r="9303" spans="1:14" x14ac:dyDescent="0.3">
      <c r="A9303" s="1" t="s">
        <v>104</v>
      </c>
      <c r="B9303" s="1" t="s">
        <v>25922</v>
      </c>
      <c r="C9303" s="2">
        <v>2</v>
      </c>
      <c r="D9303" s="1" t="s">
        <v>25923</v>
      </c>
      <c r="E9303" s="1" t="s">
        <v>25924</v>
      </c>
      <c r="F9303" s="1">
        <f t="shared" si="1234"/>
        <v>42388.580175740739</v>
      </c>
      <c r="G9303" s="1">
        <v>195</v>
      </c>
      <c r="H9303" s="1">
        <v>0</v>
      </c>
      <c r="I9303" s="1">
        <v>195</v>
      </c>
      <c r="J9303" s="1">
        <f t="shared" si="1236"/>
        <v>0</v>
      </c>
      <c r="K9303" s="1">
        <f t="shared" si="1237"/>
        <v>0</v>
      </c>
      <c r="L9303" s="1">
        <f t="shared" si="1238"/>
        <v>0</v>
      </c>
      <c r="M9303" s="1">
        <f t="shared" si="1235"/>
        <v>0</v>
      </c>
      <c r="N9303" s="1">
        <v>0</v>
      </c>
    </row>
    <row r="9304" spans="1:14" x14ac:dyDescent="0.3">
      <c r="A9304" s="1" t="s">
        <v>830</v>
      </c>
      <c r="B9304" s="1" t="s">
        <v>25922</v>
      </c>
      <c r="C9304" s="2">
        <v>10</v>
      </c>
      <c r="D9304" s="1" t="s">
        <v>25925</v>
      </c>
      <c r="E9304" s="1" t="s">
        <v>25926</v>
      </c>
      <c r="F9304" s="1">
        <f t="shared" si="1234"/>
        <v>42451.884416863424</v>
      </c>
      <c r="G9304" s="1">
        <v>1740</v>
      </c>
      <c r="H9304" s="1">
        <v>0</v>
      </c>
      <c r="I9304" s="1">
        <v>1740</v>
      </c>
      <c r="J9304" s="1">
        <f t="shared" si="1236"/>
        <v>0</v>
      </c>
      <c r="K9304" s="1">
        <f t="shared" si="1237"/>
        <v>0</v>
      </c>
      <c r="L9304" s="1">
        <f t="shared" si="1238"/>
        <v>0</v>
      </c>
      <c r="M9304" s="1">
        <f t="shared" si="1235"/>
        <v>0</v>
      </c>
      <c r="N9304" s="1">
        <v>0</v>
      </c>
    </row>
    <row r="9305" spans="1:14" x14ac:dyDescent="0.3">
      <c r="A9305" s="1" t="s">
        <v>729</v>
      </c>
      <c r="B9305" s="1" t="s">
        <v>25922</v>
      </c>
      <c r="C9305" s="2">
        <v>4</v>
      </c>
      <c r="D9305" s="1" t="s">
        <v>25927</v>
      </c>
      <c r="E9305" s="1" t="s">
        <v>25928</v>
      </c>
      <c r="F9305" s="1">
        <f t="shared" si="1234"/>
        <v>42247.049004340275</v>
      </c>
      <c r="G9305" s="1">
        <v>2167</v>
      </c>
      <c r="H9305" s="1">
        <v>0</v>
      </c>
      <c r="I9305" s="1">
        <v>2167</v>
      </c>
      <c r="J9305" s="1">
        <f t="shared" si="1236"/>
        <v>1</v>
      </c>
      <c r="K9305" s="1">
        <f t="shared" si="1237"/>
        <v>0</v>
      </c>
      <c r="L9305" s="1">
        <f t="shared" si="1238"/>
        <v>0</v>
      </c>
      <c r="M9305" s="1">
        <f t="shared" si="1235"/>
        <v>0</v>
      </c>
      <c r="N9305" s="1">
        <v>0</v>
      </c>
    </row>
    <row r="9306" spans="1:14" x14ac:dyDescent="0.3">
      <c r="A9306" s="1" t="s">
        <v>320</v>
      </c>
      <c r="B9306" s="1" t="s">
        <v>25922</v>
      </c>
      <c r="C9306" s="2">
        <v>10</v>
      </c>
      <c r="D9306" s="1" t="s">
        <v>25929</v>
      </c>
      <c r="E9306" s="1" t="s">
        <v>25930</v>
      </c>
      <c r="F9306" s="1">
        <f t="shared" si="1234"/>
        <v>42374.736027858795</v>
      </c>
      <c r="G9306" s="1">
        <v>2649</v>
      </c>
      <c r="H9306" s="1">
        <v>0</v>
      </c>
      <c r="I9306" s="1">
        <v>2649</v>
      </c>
      <c r="J9306" s="1">
        <f t="shared" si="1236"/>
        <v>1</v>
      </c>
      <c r="K9306" s="1">
        <f t="shared" si="1237"/>
        <v>0</v>
      </c>
      <c r="L9306" s="1">
        <f t="shared" si="1238"/>
        <v>0</v>
      </c>
      <c r="M9306" s="1">
        <f t="shared" si="1235"/>
        <v>0</v>
      </c>
      <c r="N9306" s="1">
        <v>0</v>
      </c>
    </row>
    <row r="9307" spans="1:14" x14ac:dyDescent="0.3">
      <c r="A9307" s="1" t="s">
        <v>849</v>
      </c>
      <c r="B9307" s="1" t="s">
        <v>25922</v>
      </c>
      <c r="C9307" s="2">
        <v>0</v>
      </c>
      <c r="D9307" s="1" t="s">
        <v>25931</v>
      </c>
      <c r="E9307" s="1" t="s">
        <v>25932</v>
      </c>
      <c r="F9307" s="1">
        <f t="shared" si="1234"/>
        <v>39209.093368055554</v>
      </c>
      <c r="G9307" s="1">
        <v>6914</v>
      </c>
      <c r="H9307" s="1">
        <v>0</v>
      </c>
      <c r="I9307" s="1">
        <v>6914</v>
      </c>
      <c r="J9307" s="1">
        <f t="shared" si="1236"/>
        <v>1</v>
      </c>
      <c r="K9307" s="1">
        <f t="shared" si="1237"/>
        <v>0</v>
      </c>
      <c r="L9307" s="1">
        <f t="shared" si="1238"/>
        <v>0</v>
      </c>
      <c r="M9307" s="1">
        <f t="shared" si="1235"/>
        <v>0</v>
      </c>
      <c r="N9307" s="1">
        <v>0</v>
      </c>
    </row>
    <row r="9308" spans="1:14" x14ac:dyDescent="0.3">
      <c r="A9308" s="1" t="s">
        <v>25933</v>
      </c>
      <c r="B9308" s="1" t="s">
        <v>25922</v>
      </c>
      <c r="C9308" s="2">
        <v>8</v>
      </c>
      <c r="D9308" s="1" t="s">
        <v>25934</v>
      </c>
      <c r="E9308" s="1" t="s">
        <v>25935</v>
      </c>
      <c r="F9308" s="1">
        <f t="shared" si="1234"/>
        <v>41885.139254456015</v>
      </c>
      <c r="G9308" s="1">
        <v>7445</v>
      </c>
      <c r="H9308" s="1">
        <v>0</v>
      </c>
      <c r="I9308" s="1">
        <v>7445</v>
      </c>
      <c r="J9308" s="1">
        <f t="shared" si="1236"/>
        <v>1</v>
      </c>
      <c r="K9308" s="1">
        <f t="shared" si="1237"/>
        <v>0</v>
      </c>
      <c r="L9308" s="1">
        <f t="shared" si="1238"/>
        <v>0</v>
      </c>
      <c r="M9308" s="1">
        <f t="shared" si="1235"/>
        <v>0</v>
      </c>
      <c r="N9308" s="1">
        <v>0</v>
      </c>
    </row>
    <row r="9309" spans="1:14" x14ac:dyDescent="0.3">
      <c r="A9309" s="1" t="s">
        <v>120</v>
      </c>
      <c r="B9309" s="1" t="s">
        <v>25922</v>
      </c>
      <c r="C9309" s="2">
        <v>2</v>
      </c>
      <c r="D9309" s="1" t="s">
        <v>25936</v>
      </c>
      <c r="E9309" s="1" t="s">
        <v>25937</v>
      </c>
      <c r="F9309" s="1">
        <f t="shared" si="1234"/>
        <v>42242.101274988425</v>
      </c>
      <c r="G9309" s="1">
        <v>11701</v>
      </c>
      <c r="H9309" s="1">
        <f t="shared" ref="H9309:H9336" si="1240">+H9324</f>
        <v>0</v>
      </c>
      <c r="I9309" s="1">
        <v>11701</v>
      </c>
      <c r="J9309" s="1">
        <f t="shared" si="1236"/>
        <v>1</v>
      </c>
      <c r="K9309" s="1">
        <f t="shared" si="1237"/>
        <v>0</v>
      </c>
      <c r="L9309" s="1">
        <f t="shared" si="1238"/>
        <v>0</v>
      </c>
      <c r="M9309" s="1">
        <f t="shared" si="1235"/>
        <v>0</v>
      </c>
      <c r="N9309" s="1">
        <v>0</v>
      </c>
    </row>
    <row r="9310" spans="1:14" x14ac:dyDescent="0.3">
      <c r="A9310" s="1" t="s">
        <v>1188</v>
      </c>
      <c r="B9310" s="1" t="s">
        <v>25922</v>
      </c>
      <c r="C9310" s="2">
        <v>10</v>
      </c>
      <c r="D9310" s="1" t="s">
        <v>25938</v>
      </c>
      <c r="E9310" s="1" t="s">
        <v>25939</v>
      </c>
      <c r="F9310" s="1">
        <f t="shared" si="1234"/>
        <v>42412.804664988427</v>
      </c>
      <c r="G9310" s="1">
        <v>12161</v>
      </c>
      <c r="H9310" s="1">
        <f t="shared" si="1240"/>
        <v>0</v>
      </c>
      <c r="I9310" s="1">
        <v>12161</v>
      </c>
      <c r="J9310" s="1">
        <f t="shared" si="1236"/>
        <v>1</v>
      </c>
      <c r="K9310" s="1">
        <f t="shared" si="1237"/>
        <v>0</v>
      </c>
      <c r="L9310" s="1">
        <f t="shared" si="1238"/>
        <v>0</v>
      </c>
      <c r="M9310" s="1">
        <f t="shared" si="1235"/>
        <v>0</v>
      </c>
      <c r="N9310" s="1">
        <v>0</v>
      </c>
    </row>
    <row r="9311" spans="1:14" x14ac:dyDescent="0.3">
      <c r="A9311" s="1" t="s">
        <v>25940</v>
      </c>
      <c r="B9311" s="1" t="s">
        <v>25922</v>
      </c>
      <c r="C9311" s="2">
        <v>10</v>
      </c>
      <c r="D9311" s="1" t="s">
        <v>25941</v>
      </c>
      <c r="E9311" s="1" t="s">
        <v>25942</v>
      </c>
      <c r="F9311" s="1">
        <f t="shared" si="1234"/>
        <v>42608.631605254632</v>
      </c>
      <c r="G9311" s="1">
        <v>12759</v>
      </c>
      <c r="H9311" s="1">
        <f t="shared" si="1240"/>
        <v>0</v>
      </c>
      <c r="I9311" s="1">
        <v>12759</v>
      </c>
      <c r="J9311" s="1">
        <f t="shared" si="1236"/>
        <v>1</v>
      </c>
      <c r="K9311" s="1">
        <f t="shared" si="1237"/>
        <v>0</v>
      </c>
      <c r="L9311" s="1">
        <f t="shared" si="1238"/>
        <v>0</v>
      </c>
      <c r="M9311" s="1">
        <f t="shared" si="1235"/>
        <v>0</v>
      </c>
      <c r="N9311" s="1">
        <v>0</v>
      </c>
    </row>
    <row r="9312" spans="1:14" x14ac:dyDescent="0.3">
      <c r="A9312" s="1" t="s">
        <v>7830</v>
      </c>
      <c r="B9312" s="1" t="s">
        <v>25922</v>
      </c>
      <c r="C9312" s="2">
        <v>2</v>
      </c>
      <c r="D9312" s="1" t="s">
        <v>25943</v>
      </c>
      <c r="E9312" s="1" t="s">
        <v>25944</v>
      </c>
      <c r="F9312" s="1">
        <f t="shared" si="1234"/>
        <v>42332.037742789355</v>
      </c>
      <c r="G9312" s="1">
        <v>13514</v>
      </c>
      <c r="H9312" s="1">
        <f t="shared" si="1240"/>
        <v>0</v>
      </c>
      <c r="I9312" s="1">
        <v>13514</v>
      </c>
      <c r="J9312" s="1">
        <f t="shared" si="1236"/>
        <v>1</v>
      </c>
      <c r="K9312" s="1">
        <f t="shared" si="1237"/>
        <v>0</v>
      </c>
      <c r="L9312" s="1">
        <f t="shared" si="1238"/>
        <v>0</v>
      </c>
      <c r="M9312" s="1">
        <f t="shared" si="1235"/>
        <v>0</v>
      </c>
      <c r="N9312" s="1">
        <v>0</v>
      </c>
    </row>
    <row r="9313" spans="1:14" x14ac:dyDescent="0.3">
      <c r="A9313" s="1" t="s">
        <v>1496</v>
      </c>
      <c r="B9313" s="1" t="s">
        <v>25922</v>
      </c>
      <c r="C9313" s="2">
        <v>10</v>
      </c>
      <c r="D9313" s="1" t="s">
        <v>25945</v>
      </c>
      <c r="E9313" s="1" t="s">
        <v>25946</v>
      </c>
      <c r="F9313" s="1">
        <f t="shared" si="1234"/>
        <v>41648.966308807867</v>
      </c>
      <c r="G9313" s="1">
        <v>17376</v>
      </c>
      <c r="H9313" s="1">
        <f t="shared" si="1240"/>
        <v>0</v>
      </c>
      <c r="I9313" s="1">
        <v>17376</v>
      </c>
      <c r="J9313" s="1">
        <f t="shared" si="1236"/>
        <v>1</v>
      </c>
      <c r="K9313" s="1">
        <f t="shared" si="1237"/>
        <v>0</v>
      </c>
      <c r="L9313" s="1">
        <f t="shared" si="1238"/>
        <v>0</v>
      </c>
      <c r="M9313" s="1">
        <f t="shared" si="1235"/>
        <v>0</v>
      </c>
      <c r="N9313" s="1">
        <v>0</v>
      </c>
    </row>
    <row r="9314" spans="1:14" x14ac:dyDescent="0.3">
      <c r="A9314" s="1" t="s">
        <v>12089</v>
      </c>
      <c r="B9314" s="1" t="s">
        <v>25922</v>
      </c>
      <c r="C9314" s="2">
        <v>9</v>
      </c>
      <c r="D9314" s="1" t="s">
        <v>25947</v>
      </c>
      <c r="E9314" s="1" t="s">
        <v>25948</v>
      </c>
      <c r="F9314" s="1">
        <f t="shared" si="1234"/>
        <v>41744.448157256942</v>
      </c>
      <c r="G9314" s="1">
        <v>18248</v>
      </c>
      <c r="H9314" s="1">
        <f t="shared" si="1240"/>
        <v>1</v>
      </c>
      <c r="I9314" s="1">
        <v>18248</v>
      </c>
      <c r="J9314" s="1">
        <f t="shared" si="1236"/>
        <v>1</v>
      </c>
      <c r="K9314" s="1">
        <f t="shared" si="1237"/>
        <v>0</v>
      </c>
      <c r="L9314" s="1">
        <f t="shared" si="1238"/>
        <v>0</v>
      </c>
      <c r="M9314" s="1">
        <f t="shared" si="1235"/>
        <v>0</v>
      </c>
      <c r="N9314" s="1">
        <v>0</v>
      </c>
    </row>
    <row r="9315" spans="1:14" x14ac:dyDescent="0.3">
      <c r="A9315" s="1" t="s">
        <v>19219</v>
      </c>
      <c r="B9315" s="1" t="s">
        <v>25922</v>
      </c>
      <c r="C9315" s="2">
        <v>10</v>
      </c>
      <c r="D9315" s="1" t="s">
        <v>25949</v>
      </c>
      <c r="E9315" s="1" t="s">
        <v>25950</v>
      </c>
      <c r="F9315" s="1">
        <f t="shared" si="1234"/>
        <v>42329.04479803241</v>
      </c>
      <c r="G9315" s="1">
        <v>20495</v>
      </c>
      <c r="H9315" s="1">
        <f t="shared" si="1240"/>
        <v>0</v>
      </c>
      <c r="I9315" s="1">
        <v>20495</v>
      </c>
      <c r="J9315" s="1">
        <f t="shared" si="1236"/>
        <v>1</v>
      </c>
      <c r="K9315" s="1">
        <f t="shared" si="1237"/>
        <v>0</v>
      </c>
      <c r="L9315" s="1">
        <f t="shared" si="1238"/>
        <v>0</v>
      </c>
      <c r="M9315" s="1">
        <f t="shared" si="1235"/>
        <v>0</v>
      </c>
      <c r="N9315" s="1">
        <v>0</v>
      </c>
    </row>
    <row r="9316" spans="1:14" x14ac:dyDescent="0.3">
      <c r="A9316" s="1" t="s">
        <v>1369</v>
      </c>
      <c r="B9316" s="1" t="s">
        <v>25922</v>
      </c>
      <c r="C9316" s="2">
        <v>10</v>
      </c>
      <c r="D9316" s="1" t="s">
        <v>25951</v>
      </c>
      <c r="E9316" s="1" t="s">
        <v>25952</v>
      </c>
      <c r="F9316" s="1">
        <f t="shared" si="1234"/>
        <v>41985.041046527775</v>
      </c>
      <c r="G9316" s="1">
        <v>20924</v>
      </c>
      <c r="H9316" s="1">
        <f t="shared" si="1240"/>
        <v>0</v>
      </c>
      <c r="I9316" s="1">
        <v>20924</v>
      </c>
      <c r="J9316" s="1">
        <f t="shared" si="1236"/>
        <v>1</v>
      </c>
      <c r="K9316" s="1">
        <f t="shared" si="1237"/>
        <v>0</v>
      </c>
      <c r="L9316" s="1">
        <f t="shared" si="1238"/>
        <v>0</v>
      </c>
      <c r="M9316" s="1">
        <f t="shared" si="1235"/>
        <v>0</v>
      </c>
      <c r="N9316" s="1">
        <v>0</v>
      </c>
    </row>
    <row r="9317" spans="1:14" x14ac:dyDescent="0.3">
      <c r="A9317" s="1" t="s">
        <v>6551</v>
      </c>
      <c r="B9317" s="1" t="s">
        <v>25922</v>
      </c>
      <c r="C9317" s="2">
        <v>2</v>
      </c>
      <c r="D9317" s="1" t="s">
        <v>25953</v>
      </c>
      <c r="E9317" s="1" t="s">
        <v>25954</v>
      </c>
      <c r="F9317" s="1">
        <f t="shared" si="1234"/>
        <v>42012.823781550927</v>
      </c>
      <c r="G9317" s="1">
        <v>21894</v>
      </c>
      <c r="H9317" s="1">
        <f t="shared" si="1240"/>
        <v>0</v>
      </c>
      <c r="I9317" s="1">
        <v>21894</v>
      </c>
      <c r="J9317" s="1">
        <f t="shared" si="1236"/>
        <v>1</v>
      </c>
      <c r="K9317" s="1">
        <f t="shared" si="1237"/>
        <v>0</v>
      </c>
      <c r="L9317" s="1">
        <f t="shared" si="1238"/>
        <v>0</v>
      </c>
      <c r="M9317" s="1">
        <f t="shared" si="1235"/>
        <v>0</v>
      </c>
      <c r="N9317" s="1">
        <v>0</v>
      </c>
    </row>
    <row r="9318" spans="1:14" x14ac:dyDescent="0.3">
      <c r="A9318" s="1" t="s">
        <v>15624</v>
      </c>
      <c r="B9318" s="1" t="s">
        <v>25922</v>
      </c>
      <c r="C9318" s="2">
        <v>2</v>
      </c>
      <c r="D9318" s="1" t="s">
        <v>25955</v>
      </c>
      <c r="E9318" s="1" t="s">
        <v>25956</v>
      </c>
      <c r="F9318" s="1">
        <f t="shared" si="1234"/>
        <v>42312.868180347221</v>
      </c>
      <c r="G9318" s="1">
        <v>30562</v>
      </c>
      <c r="H9318" s="1">
        <f t="shared" si="1240"/>
        <v>0</v>
      </c>
      <c r="I9318" s="1">
        <v>30562</v>
      </c>
      <c r="J9318" s="1">
        <f t="shared" si="1236"/>
        <v>1</v>
      </c>
      <c r="K9318" s="1">
        <f t="shared" si="1237"/>
        <v>0</v>
      </c>
      <c r="L9318" s="1">
        <f t="shared" si="1238"/>
        <v>0</v>
      </c>
      <c r="M9318" s="1">
        <f t="shared" si="1235"/>
        <v>0</v>
      </c>
      <c r="N9318" s="1">
        <v>0</v>
      </c>
    </row>
    <row r="9319" spans="1:14" x14ac:dyDescent="0.3">
      <c r="A9319" s="1" t="s">
        <v>59</v>
      </c>
      <c r="B9319" s="1" t="s">
        <v>25922</v>
      </c>
      <c r="C9319" s="2">
        <v>0</v>
      </c>
      <c r="D9319" s="1" t="s">
        <v>25957</v>
      </c>
      <c r="E9319" s="1" t="s">
        <v>25958</v>
      </c>
      <c r="F9319" s="1">
        <f t="shared" si="1234"/>
        <v>39806.019965277781</v>
      </c>
      <c r="G9319" s="1">
        <v>31163</v>
      </c>
      <c r="H9319" s="1">
        <f t="shared" si="1240"/>
        <v>0</v>
      </c>
      <c r="I9319" s="1">
        <v>31163</v>
      </c>
      <c r="J9319" s="1">
        <f t="shared" si="1236"/>
        <v>1</v>
      </c>
      <c r="K9319" s="1">
        <f t="shared" si="1237"/>
        <v>0</v>
      </c>
      <c r="L9319" s="1">
        <f t="shared" si="1238"/>
        <v>0</v>
      </c>
      <c r="M9319" s="1">
        <f t="shared" si="1235"/>
        <v>0</v>
      </c>
      <c r="N9319" s="1">
        <v>0</v>
      </c>
    </row>
    <row r="9320" spans="1:14" x14ac:dyDescent="0.3">
      <c r="A9320" s="1" t="s">
        <v>18208</v>
      </c>
      <c r="B9320" s="1" t="s">
        <v>25922</v>
      </c>
      <c r="C9320" s="2">
        <v>1</v>
      </c>
      <c r="D9320" s="1" t="s">
        <v>25959</v>
      </c>
      <c r="E9320" s="1" t="s">
        <v>25960</v>
      </c>
      <c r="F9320" s="1">
        <f t="shared" si="1234"/>
        <v>41848.716109421293</v>
      </c>
      <c r="G9320" s="1">
        <v>33898</v>
      </c>
      <c r="H9320" s="1">
        <f t="shared" si="1240"/>
        <v>0</v>
      </c>
      <c r="I9320" s="1">
        <v>33898</v>
      </c>
      <c r="J9320" s="1">
        <f t="shared" si="1236"/>
        <v>1</v>
      </c>
      <c r="K9320" s="1">
        <f t="shared" si="1237"/>
        <v>0</v>
      </c>
      <c r="L9320" s="1">
        <f t="shared" si="1238"/>
        <v>0</v>
      </c>
      <c r="M9320" s="1">
        <f t="shared" si="1235"/>
        <v>0</v>
      </c>
      <c r="N9320" s="1">
        <v>0</v>
      </c>
    </row>
    <row r="9321" spans="1:14" x14ac:dyDescent="0.3">
      <c r="A9321" s="1" t="s">
        <v>1245</v>
      </c>
      <c r="B9321" s="1" t="s">
        <v>25922</v>
      </c>
      <c r="C9321" s="2">
        <v>10</v>
      </c>
      <c r="D9321" s="1" t="s">
        <v>25961</v>
      </c>
      <c r="E9321" s="1" t="s">
        <v>25962</v>
      </c>
      <c r="F9321" s="1">
        <f t="shared" si="1234"/>
        <v>42449.498030960647</v>
      </c>
      <c r="G9321" s="1">
        <v>35333</v>
      </c>
      <c r="H9321" s="1">
        <f t="shared" si="1240"/>
        <v>0</v>
      </c>
      <c r="I9321" s="1">
        <v>35333</v>
      </c>
      <c r="J9321" s="1">
        <f t="shared" si="1236"/>
        <v>1</v>
      </c>
      <c r="K9321" s="1">
        <f t="shared" si="1237"/>
        <v>0</v>
      </c>
      <c r="L9321" s="1">
        <f t="shared" si="1238"/>
        <v>0</v>
      </c>
      <c r="M9321" s="1">
        <f t="shared" si="1235"/>
        <v>0</v>
      </c>
      <c r="N9321" s="1">
        <v>0</v>
      </c>
    </row>
    <row r="9322" spans="1:14" x14ac:dyDescent="0.3">
      <c r="A9322" s="1" t="s">
        <v>5256</v>
      </c>
      <c r="B9322" s="1" t="s">
        <v>25922</v>
      </c>
      <c r="C9322" s="2">
        <v>10</v>
      </c>
      <c r="D9322" s="1" t="s">
        <v>25963</v>
      </c>
      <c r="E9322" s="1" t="s">
        <v>25964</v>
      </c>
      <c r="F9322" s="1">
        <f t="shared" si="1234"/>
        <v>42396.610924872686</v>
      </c>
      <c r="G9322" s="1">
        <v>41612</v>
      </c>
      <c r="H9322" s="1">
        <f t="shared" si="1240"/>
        <v>0</v>
      </c>
      <c r="I9322" s="1">
        <v>41612</v>
      </c>
      <c r="J9322" s="1">
        <f t="shared" si="1236"/>
        <v>1</v>
      </c>
      <c r="K9322" s="1">
        <f t="shared" si="1237"/>
        <v>0</v>
      </c>
      <c r="L9322" s="1">
        <f t="shared" si="1238"/>
        <v>0</v>
      </c>
      <c r="M9322" s="1">
        <f t="shared" si="1235"/>
        <v>0</v>
      </c>
      <c r="N9322" s="1">
        <v>0</v>
      </c>
    </row>
    <row r="9323" spans="1:14" x14ac:dyDescent="0.3">
      <c r="A9323" s="1" t="s">
        <v>2985</v>
      </c>
      <c r="B9323" s="1" t="s">
        <v>25922</v>
      </c>
      <c r="C9323" s="2">
        <v>10</v>
      </c>
      <c r="D9323" s="1" t="s">
        <v>25965</v>
      </c>
      <c r="E9323" s="1" t="s">
        <v>25966</v>
      </c>
      <c r="F9323" s="1">
        <f t="shared" si="1234"/>
        <v>42429.436562604169</v>
      </c>
      <c r="G9323" s="1">
        <v>41841</v>
      </c>
      <c r="H9323" s="1">
        <f t="shared" si="1240"/>
        <v>0</v>
      </c>
      <c r="I9323" s="1">
        <v>41841</v>
      </c>
      <c r="J9323" s="1">
        <f t="shared" si="1236"/>
        <v>1</v>
      </c>
      <c r="K9323" s="1">
        <f t="shared" si="1237"/>
        <v>0</v>
      </c>
      <c r="L9323" s="1">
        <f t="shared" si="1238"/>
        <v>0</v>
      </c>
      <c r="M9323" s="1">
        <f t="shared" si="1235"/>
        <v>0</v>
      </c>
      <c r="N9323" s="1">
        <v>0</v>
      </c>
    </row>
    <row r="9324" spans="1:14" x14ac:dyDescent="0.3">
      <c r="A9324" s="1" t="s">
        <v>6275</v>
      </c>
      <c r="B9324" s="1" t="s">
        <v>25922</v>
      </c>
      <c r="C9324" s="2">
        <v>2</v>
      </c>
      <c r="D9324" s="1" t="s">
        <v>25967</v>
      </c>
      <c r="E9324" s="1" t="s">
        <v>25968</v>
      </c>
      <c r="F9324" s="1">
        <f t="shared" si="1234"/>
        <v>42147.750125636572</v>
      </c>
      <c r="G9324" s="1">
        <v>42889</v>
      </c>
      <c r="H9324" s="1">
        <f t="shared" si="1240"/>
        <v>0</v>
      </c>
      <c r="I9324" s="1">
        <v>42889</v>
      </c>
      <c r="J9324" s="1">
        <f t="shared" si="1236"/>
        <v>1</v>
      </c>
      <c r="K9324" s="1">
        <f t="shared" si="1237"/>
        <v>0</v>
      </c>
      <c r="L9324" s="1">
        <f t="shared" si="1238"/>
        <v>0</v>
      </c>
      <c r="M9324" s="1">
        <f t="shared" si="1235"/>
        <v>0</v>
      </c>
      <c r="N9324" s="1">
        <v>0</v>
      </c>
    </row>
    <row r="9325" spans="1:14" x14ac:dyDescent="0.3">
      <c r="A9325" s="1" t="s">
        <v>677</v>
      </c>
      <c r="B9325" s="1" t="s">
        <v>25922</v>
      </c>
      <c r="C9325" s="2">
        <v>2</v>
      </c>
      <c r="D9325" s="1" t="s">
        <v>25969</v>
      </c>
      <c r="E9325" s="1" t="s">
        <v>25970</v>
      </c>
      <c r="F9325" s="1">
        <f t="shared" si="1234"/>
        <v>42437.822371273149</v>
      </c>
      <c r="G9325" s="1">
        <v>43325</v>
      </c>
      <c r="H9325" s="1">
        <f t="shared" si="1240"/>
        <v>0</v>
      </c>
      <c r="I9325" s="1">
        <v>43325</v>
      </c>
      <c r="J9325" s="1">
        <f t="shared" si="1236"/>
        <v>1</v>
      </c>
      <c r="K9325" s="1">
        <f t="shared" si="1237"/>
        <v>0</v>
      </c>
      <c r="L9325" s="1">
        <f t="shared" si="1238"/>
        <v>0</v>
      </c>
      <c r="M9325" s="1">
        <f t="shared" si="1235"/>
        <v>0</v>
      </c>
      <c r="N9325" s="1">
        <v>0</v>
      </c>
    </row>
    <row r="9326" spans="1:14" x14ac:dyDescent="0.3">
      <c r="A9326" s="1" t="s">
        <v>3981</v>
      </c>
      <c r="B9326" s="1" t="s">
        <v>25922</v>
      </c>
      <c r="C9326" s="2">
        <v>9</v>
      </c>
      <c r="D9326" s="1" t="s">
        <v>25971</v>
      </c>
      <c r="E9326" s="1" t="s">
        <v>25972</v>
      </c>
      <c r="F9326" s="1">
        <f t="shared" si="1234"/>
        <v>42191.449194745372</v>
      </c>
      <c r="G9326" s="1">
        <v>49428</v>
      </c>
      <c r="H9326" s="1">
        <f t="shared" si="1240"/>
        <v>0</v>
      </c>
      <c r="I9326" s="1">
        <v>49428</v>
      </c>
      <c r="J9326" s="1">
        <f t="shared" si="1236"/>
        <v>1</v>
      </c>
      <c r="K9326" s="1">
        <f t="shared" si="1237"/>
        <v>0</v>
      </c>
      <c r="L9326" s="1">
        <f t="shared" si="1238"/>
        <v>0</v>
      </c>
      <c r="M9326" s="1">
        <f t="shared" si="1235"/>
        <v>0</v>
      </c>
      <c r="N9326" s="1">
        <v>0</v>
      </c>
    </row>
    <row r="9327" spans="1:14" x14ac:dyDescent="0.3">
      <c r="A9327" s="1" t="s">
        <v>3803</v>
      </c>
      <c r="B9327" s="1" t="s">
        <v>25922</v>
      </c>
      <c r="C9327" s="2">
        <v>9</v>
      </c>
      <c r="D9327" s="1" t="s">
        <v>25973</v>
      </c>
      <c r="E9327" s="1" t="s">
        <v>25974</v>
      </c>
      <c r="F9327" s="1">
        <f t="shared" si="1234"/>
        <v>41926.519016331018</v>
      </c>
      <c r="G9327" s="1">
        <v>50070</v>
      </c>
      <c r="H9327" s="1">
        <f t="shared" si="1240"/>
        <v>0</v>
      </c>
      <c r="I9327" s="1">
        <v>50070</v>
      </c>
      <c r="J9327" s="1">
        <f t="shared" si="1236"/>
        <v>1</v>
      </c>
      <c r="K9327" s="1">
        <f t="shared" si="1237"/>
        <v>0</v>
      </c>
      <c r="L9327" s="1">
        <f t="shared" si="1238"/>
        <v>0</v>
      </c>
      <c r="M9327" s="1">
        <f t="shared" si="1235"/>
        <v>0</v>
      </c>
      <c r="N9327" s="1">
        <v>0</v>
      </c>
    </row>
    <row r="9328" spans="1:14" x14ac:dyDescent="0.3">
      <c r="A9328" s="1" t="s">
        <v>12690</v>
      </c>
      <c r="B9328" s="1" t="s">
        <v>25922</v>
      </c>
      <c r="C9328" s="2">
        <v>10</v>
      </c>
      <c r="D9328" s="1" t="s">
        <v>25975</v>
      </c>
      <c r="E9328" s="1" t="s">
        <v>25976</v>
      </c>
      <c r="F9328" s="1">
        <f t="shared" si="1234"/>
        <v>42017.477485312498</v>
      </c>
      <c r="G9328" s="1">
        <v>50910</v>
      </c>
      <c r="H9328" s="1">
        <f t="shared" si="1240"/>
        <v>0</v>
      </c>
      <c r="I9328" s="1">
        <v>50910</v>
      </c>
      <c r="J9328" s="1">
        <f t="shared" si="1236"/>
        <v>1</v>
      </c>
      <c r="K9328" s="1">
        <f t="shared" si="1237"/>
        <v>0</v>
      </c>
      <c r="L9328" s="1">
        <f t="shared" si="1238"/>
        <v>0</v>
      </c>
      <c r="M9328" s="1">
        <f t="shared" si="1235"/>
        <v>0</v>
      </c>
      <c r="N9328" s="1">
        <v>0</v>
      </c>
    </row>
    <row r="9329" spans="1:14" x14ac:dyDescent="0.3">
      <c r="A9329" s="1" t="s">
        <v>25977</v>
      </c>
      <c r="B9329" s="1" t="s">
        <v>25922</v>
      </c>
      <c r="C9329" s="2">
        <v>10</v>
      </c>
      <c r="D9329" s="1" t="s">
        <v>25978</v>
      </c>
      <c r="E9329" s="1" t="s">
        <v>25979</v>
      </c>
      <c r="F9329" s="1">
        <f t="shared" si="1234"/>
        <v>41563.84333758102</v>
      </c>
      <c r="G9329" s="1">
        <v>52574</v>
      </c>
      <c r="H9329" s="1">
        <f t="shared" si="1240"/>
        <v>1</v>
      </c>
      <c r="I9329" s="1">
        <v>52574</v>
      </c>
      <c r="J9329" s="1">
        <f t="shared" si="1236"/>
        <v>1</v>
      </c>
      <c r="K9329" s="1">
        <f t="shared" si="1237"/>
        <v>0</v>
      </c>
      <c r="L9329" s="1">
        <f t="shared" si="1238"/>
        <v>0</v>
      </c>
      <c r="M9329" s="1">
        <f t="shared" si="1235"/>
        <v>0</v>
      </c>
      <c r="N9329" s="1">
        <v>0</v>
      </c>
    </row>
    <row r="9330" spans="1:14" x14ac:dyDescent="0.3">
      <c r="A9330" s="1" t="s">
        <v>3457</v>
      </c>
      <c r="B9330" s="1" t="s">
        <v>25980</v>
      </c>
      <c r="C9330" s="2">
        <v>0</v>
      </c>
      <c r="D9330" s="1" t="s">
        <v>25981</v>
      </c>
      <c r="E9330" s="1" t="s">
        <v>25982</v>
      </c>
      <c r="F9330" s="1">
        <f t="shared" si="1234"/>
        <v>40180.728784722225</v>
      </c>
      <c r="G9330" s="1">
        <v>36291</v>
      </c>
      <c r="H9330" s="1">
        <f t="shared" si="1240"/>
        <v>0</v>
      </c>
      <c r="I9330" s="1">
        <v>36291</v>
      </c>
      <c r="J9330" s="1">
        <f t="shared" si="1236"/>
        <v>0</v>
      </c>
      <c r="K9330" s="1">
        <f t="shared" si="1237"/>
        <v>0</v>
      </c>
      <c r="L9330" s="1">
        <f t="shared" si="1238"/>
        <v>0</v>
      </c>
      <c r="M9330" s="1">
        <f t="shared" si="1235"/>
        <v>0</v>
      </c>
      <c r="N9330" s="1">
        <v>0</v>
      </c>
    </row>
    <row r="9331" spans="1:14" x14ac:dyDescent="0.3">
      <c r="A9331" s="1" t="s">
        <v>3742</v>
      </c>
      <c r="B9331" s="1" t="s">
        <v>25980</v>
      </c>
      <c r="C9331" s="2">
        <v>0</v>
      </c>
      <c r="D9331" s="1" t="s">
        <v>25983</v>
      </c>
      <c r="E9331" s="1" t="s">
        <v>25984</v>
      </c>
      <c r="F9331" s="1">
        <f t="shared" si="1234"/>
        <v>40180.729432870372</v>
      </c>
      <c r="G9331" s="1">
        <v>42336</v>
      </c>
      <c r="H9331" s="1">
        <f t="shared" si="1240"/>
        <v>0</v>
      </c>
      <c r="I9331" s="1">
        <v>42336</v>
      </c>
      <c r="J9331" s="1">
        <f t="shared" si="1236"/>
        <v>0</v>
      </c>
      <c r="K9331" s="1">
        <f t="shared" si="1237"/>
        <v>0</v>
      </c>
      <c r="L9331" s="1">
        <f t="shared" si="1238"/>
        <v>0</v>
      </c>
      <c r="M9331" s="1">
        <f t="shared" si="1235"/>
        <v>0</v>
      </c>
      <c r="N9331" s="1">
        <v>0</v>
      </c>
    </row>
    <row r="9332" spans="1:14" x14ac:dyDescent="0.3">
      <c r="A9332" s="1" t="s">
        <v>5072</v>
      </c>
      <c r="B9332" s="1" t="s">
        <v>25980</v>
      </c>
      <c r="C9332" s="2">
        <v>0</v>
      </c>
      <c r="D9332" s="1" t="s">
        <v>25985</v>
      </c>
      <c r="E9332" s="1" t="s">
        <v>25986</v>
      </c>
      <c r="F9332" s="1">
        <f t="shared" si="1234"/>
        <v>40180.727719907409</v>
      </c>
      <c r="G9332" s="1">
        <v>43645</v>
      </c>
      <c r="H9332" s="1">
        <f t="shared" si="1240"/>
        <v>0</v>
      </c>
      <c r="I9332" s="1">
        <v>43645</v>
      </c>
      <c r="J9332" s="1">
        <f t="shared" si="1236"/>
        <v>1</v>
      </c>
      <c r="K9332" s="1">
        <f t="shared" si="1237"/>
        <v>0</v>
      </c>
      <c r="L9332" s="1">
        <f t="shared" si="1238"/>
        <v>0</v>
      </c>
      <c r="M9332" s="1">
        <f t="shared" si="1235"/>
        <v>0</v>
      </c>
      <c r="N9332" s="1">
        <v>0</v>
      </c>
    </row>
    <row r="9333" spans="1:14" x14ac:dyDescent="0.3">
      <c r="A9333" s="1" t="s">
        <v>51</v>
      </c>
      <c r="B9333" s="1" t="s">
        <v>25987</v>
      </c>
      <c r="C9333" s="2">
        <v>10</v>
      </c>
      <c r="D9333" s="1" t="s">
        <v>25988</v>
      </c>
      <c r="E9333" s="1" t="s">
        <v>25989</v>
      </c>
      <c r="F9333" s="1">
        <f t="shared" si="1234"/>
        <v>42204.650836134257</v>
      </c>
      <c r="G9333" s="1">
        <v>9448</v>
      </c>
      <c r="H9333" s="1">
        <f t="shared" si="1240"/>
        <v>0</v>
      </c>
      <c r="I9333" s="1">
        <v>9448</v>
      </c>
      <c r="J9333" s="1">
        <f t="shared" si="1236"/>
        <v>0</v>
      </c>
      <c r="K9333" s="1">
        <f t="shared" si="1237"/>
        <v>0</v>
      </c>
      <c r="L9333" s="1">
        <f t="shared" si="1238"/>
        <v>0</v>
      </c>
      <c r="M9333" s="1">
        <f t="shared" si="1235"/>
        <v>0</v>
      </c>
      <c r="N9333" s="1">
        <v>0</v>
      </c>
    </row>
    <row r="9334" spans="1:14" x14ac:dyDescent="0.3">
      <c r="A9334" s="1" t="s">
        <v>218</v>
      </c>
      <c r="B9334" s="1" t="s">
        <v>25987</v>
      </c>
      <c r="C9334" s="2">
        <v>2</v>
      </c>
      <c r="D9334" s="1" t="s">
        <v>25990</v>
      </c>
      <c r="E9334" s="1" t="s">
        <v>25991</v>
      </c>
      <c r="F9334" s="1">
        <f t="shared" si="1234"/>
        <v>41733.712145844911</v>
      </c>
      <c r="G9334" s="1">
        <v>19489</v>
      </c>
      <c r="H9334" s="1">
        <f t="shared" si="1240"/>
        <v>0</v>
      </c>
      <c r="I9334" s="1">
        <v>19489</v>
      </c>
      <c r="J9334" s="1">
        <f t="shared" si="1236"/>
        <v>0</v>
      </c>
      <c r="K9334" s="1">
        <f t="shared" si="1237"/>
        <v>0</v>
      </c>
      <c r="L9334" s="1">
        <f t="shared" si="1238"/>
        <v>0</v>
      </c>
      <c r="M9334" s="1">
        <f t="shared" si="1235"/>
        <v>0</v>
      </c>
      <c r="N9334" s="1">
        <v>0</v>
      </c>
    </row>
    <row r="9335" spans="1:14" x14ac:dyDescent="0.3">
      <c r="A9335" s="1" t="s">
        <v>7559</v>
      </c>
      <c r="B9335" s="1" t="s">
        <v>25992</v>
      </c>
      <c r="C9335" s="2">
        <v>0</v>
      </c>
      <c r="D9335" s="1" t="s">
        <v>25993</v>
      </c>
      <c r="E9335" s="1" t="s">
        <v>25994</v>
      </c>
      <c r="F9335" s="1">
        <f t="shared" si="1234"/>
        <v>39892.552743055552</v>
      </c>
      <c r="G9335" s="1">
        <v>47115</v>
      </c>
      <c r="H9335" s="1">
        <f t="shared" si="1240"/>
        <v>0</v>
      </c>
      <c r="I9335" s="1">
        <v>47115</v>
      </c>
      <c r="J9335" s="1">
        <f t="shared" si="1236"/>
        <v>0</v>
      </c>
      <c r="K9335" s="1">
        <f t="shared" si="1237"/>
        <v>0</v>
      </c>
      <c r="L9335" s="1">
        <f t="shared" si="1238"/>
        <v>0</v>
      </c>
      <c r="M9335" s="1">
        <f t="shared" si="1235"/>
        <v>0</v>
      </c>
      <c r="N9335" s="1">
        <v>0</v>
      </c>
    </row>
    <row r="9336" spans="1:14" x14ac:dyDescent="0.3">
      <c r="A9336" s="1" t="s">
        <v>12138</v>
      </c>
      <c r="B9336" s="1" t="s">
        <v>25995</v>
      </c>
      <c r="C9336" s="2">
        <v>10</v>
      </c>
      <c r="D9336" s="1" t="s">
        <v>25996</v>
      </c>
      <c r="E9336" s="1" t="s">
        <v>25997</v>
      </c>
      <c r="F9336" s="1">
        <f t="shared" si="1234"/>
        <v>40792.071689814817</v>
      </c>
      <c r="G9336" s="1">
        <v>43702</v>
      </c>
      <c r="H9336" s="1">
        <f t="shared" si="1240"/>
        <v>0</v>
      </c>
      <c r="I9336" s="1">
        <v>43702</v>
      </c>
      <c r="J9336" s="1">
        <f t="shared" si="1236"/>
        <v>0</v>
      </c>
      <c r="K9336" s="1">
        <f t="shared" si="1237"/>
        <v>0</v>
      </c>
      <c r="L9336" s="1">
        <f t="shared" si="1238"/>
        <v>0</v>
      </c>
      <c r="M9336" s="1">
        <f t="shared" si="1235"/>
        <v>0</v>
      </c>
      <c r="N9336" s="1">
        <v>0</v>
      </c>
    </row>
    <row r="9337" spans="1:14" x14ac:dyDescent="0.3">
      <c r="A9337" s="1" t="s">
        <v>320</v>
      </c>
      <c r="B9337" s="1" t="s">
        <v>25998</v>
      </c>
      <c r="C9337" s="2">
        <v>10</v>
      </c>
      <c r="D9337" s="1" t="s">
        <v>25999</v>
      </c>
      <c r="E9337" s="1" t="s">
        <v>26000</v>
      </c>
      <c r="F9337" s="1">
        <f t="shared" si="1234"/>
        <v>42404.77986357639</v>
      </c>
      <c r="G9337" s="1">
        <v>2528</v>
      </c>
      <c r="H9337" s="1">
        <v>0</v>
      </c>
      <c r="I9337" s="1">
        <v>2528</v>
      </c>
      <c r="J9337" s="1">
        <f t="shared" si="1236"/>
        <v>0</v>
      </c>
      <c r="K9337" s="1">
        <f t="shared" si="1237"/>
        <v>0</v>
      </c>
      <c r="L9337" s="1">
        <f t="shared" si="1238"/>
        <v>0</v>
      </c>
      <c r="M9337" s="1">
        <f t="shared" si="1235"/>
        <v>0</v>
      </c>
      <c r="N9337" s="1">
        <v>0</v>
      </c>
    </row>
    <row r="9338" spans="1:14" x14ac:dyDescent="0.3">
      <c r="A9338" s="1" t="s">
        <v>63</v>
      </c>
      <c r="B9338" s="1" t="s">
        <v>26001</v>
      </c>
      <c r="C9338" s="2">
        <v>10</v>
      </c>
      <c r="D9338" s="1" t="s">
        <v>26002</v>
      </c>
      <c r="E9338" s="1" t="s">
        <v>26003</v>
      </c>
      <c r="F9338" s="1">
        <f t="shared" si="1234"/>
        <v>42354.754043923611</v>
      </c>
      <c r="G9338" s="1">
        <v>776</v>
      </c>
      <c r="H9338" s="1">
        <v>0</v>
      </c>
      <c r="I9338" s="1">
        <v>776</v>
      </c>
      <c r="J9338" s="1">
        <f t="shared" si="1236"/>
        <v>0</v>
      </c>
      <c r="K9338" s="1">
        <f t="shared" si="1237"/>
        <v>0</v>
      </c>
      <c r="L9338" s="1">
        <f t="shared" si="1238"/>
        <v>0</v>
      </c>
      <c r="M9338" s="1">
        <f t="shared" si="1235"/>
        <v>0</v>
      </c>
      <c r="N9338" s="1">
        <v>0</v>
      </c>
    </row>
    <row r="9339" spans="1:14" x14ac:dyDescent="0.3">
      <c r="A9339" s="1" t="s">
        <v>7735</v>
      </c>
      <c r="B9339" s="1" t="s">
        <v>26004</v>
      </c>
      <c r="C9339" s="2">
        <v>2</v>
      </c>
      <c r="D9339" s="1" t="s">
        <v>26005</v>
      </c>
      <c r="E9339" s="1" t="s">
        <v>26006</v>
      </c>
      <c r="F9339" s="1">
        <f t="shared" si="1234"/>
        <v>42246.886048194443</v>
      </c>
      <c r="G9339" s="1">
        <v>1575</v>
      </c>
      <c r="H9339" s="1">
        <v>0</v>
      </c>
      <c r="I9339" s="1">
        <v>1575</v>
      </c>
      <c r="J9339" s="1">
        <f t="shared" si="1236"/>
        <v>0</v>
      </c>
      <c r="K9339" s="1">
        <f t="shared" si="1237"/>
        <v>0</v>
      </c>
      <c r="L9339" s="1">
        <f t="shared" si="1238"/>
        <v>0</v>
      </c>
      <c r="M9339" s="1">
        <f t="shared" si="1235"/>
        <v>0</v>
      </c>
      <c r="N9339" s="1">
        <v>0</v>
      </c>
    </row>
    <row r="9340" spans="1:14" x14ac:dyDescent="0.3">
      <c r="A9340" s="1" t="s">
        <v>2874</v>
      </c>
      <c r="B9340" s="1" t="s">
        <v>26007</v>
      </c>
      <c r="C9340" s="2">
        <v>10</v>
      </c>
      <c r="D9340" s="1" t="s">
        <v>26008</v>
      </c>
      <c r="E9340" s="1" t="s">
        <v>26009</v>
      </c>
      <c r="F9340" s="1">
        <f t="shared" si="1234"/>
        <v>42128.333565173612</v>
      </c>
      <c r="G9340" s="1">
        <v>47870</v>
      </c>
      <c r="H9340" s="1">
        <f>+H9355</f>
        <v>0</v>
      </c>
      <c r="I9340" s="1">
        <v>47870</v>
      </c>
      <c r="J9340" s="1">
        <f t="shared" si="1236"/>
        <v>0</v>
      </c>
      <c r="K9340" s="1">
        <f t="shared" si="1237"/>
        <v>0</v>
      </c>
      <c r="L9340" s="1">
        <f t="shared" si="1238"/>
        <v>0</v>
      </c>
      <c r="M9340" s="1">
        <f t="shared" si="1235"/>
        <v>0</v>
      </c>
      <c r="N9340" s="1">
        <v>0</v>
      </c>
    </row>
    <row r="9341" spans="1:14" x14ac:dyDescent="0.3">
      <c r="A9341" s="1" t="s">
        <v>16487</v>
      </c>
      <c r="B9341" s="1" t="s">
        <v>26010</v>
      </c>
      <c r="C9341" s="2">
        <v>1</v>
      </c>
      <c r="D9341" s="1" t="s">
        <v>26011</v>
      </c>
      <c r="E9341" s="1" t="s">
        <v>26012</v>
      </c>
      <c r="F9341" s="1">
        <f t="shared" si="1234"/>
        <v>42453.16373497685</v>
      </c>
      <c r="G9341" s="1">
        <v>20513</v>
      </c>
      <c r="H9341" s="1">
        <f>+H9356</f>
        <v>0</v>
      </c>
      <c r="I9341" s="1">
        <v>20513</v>
      </c>
      <c r="J9341" s="1">
        <f t="shared" si="1236"/>
        <v>0</v>
      </c>
      <c r="K9341" s="1">
        <f t="shared" si="1237"/>
        <v>0</v>
      </c>
      <c r="L9341" s="1">
        <f t="shared" si="1238"/>
        <v>0</v>
      </c>
      <c r="M9341" s="1">
        <f t="shared" si="1235"/>
        <v>0</v>
      </c>
      <c r="N9341" s="1">
        <v>0</v>
      </c>
    </row>
    <row r="9342" spans="1:14" x14ac:dyDescent="0.3">
      <c r="A9342" s="1" t="s">
        <v>324</v>
      </c>
      <c r="B9342" s="1" t="s">
        <v>26013</v>
      </c>
      <c r="C9342" s="2">
        <v>10</v>
      </c>
      <c r="D9342" s="1" t="s">
        <v>26014</v>
      </c>
      <c r="E9342" s="1" t="s">
        <v>26015</v>
      </c>
      <c r="F9342" s="1">
        <f t="shared" si="1234"/>
        <v>41931.409984409722</v>
      </c>
      <c r="G9342" s="1">
        <v>7641</v>
      </c>
      <c r="H9342" s="1">
        <v>0</v>
      </c>
      <c r="I9342" s="1">
        <v>7641</v>
      </c>
      <c r="J9342" s="1">
        <f t="shared" si="1236"/>
        <v>0</v>
      </c>
      <c r="K9342" s="1">
        <f t="shared" si="1237"/>
        <v>0</v>
      </c>
      <c r="L9342" s="1">
        <f t="shared" si="1238"/>
        <v>0</v>
      </c>
      <c r="M9342" s="1">
        <f t="shared" si="1235"/>
        <v>0</v>
      </c>
      <c r="N9342" s="1">
        <v>0</v>
      </c>
    </row>
    <row r="9343" spans="1:14" x14ac:dyDescent="0.3">
      <c r="A9343" s="1" t="s">
        <v>801</v>
      </c>
      <c r="B9343" s="1" t="s">
        <v>26016</v>
      </c>
      <c r="C9343" s="2">
        <v>10</v>
      </c>
      <c r="D9343" s="1" t="s">
        <v>26017</v>
      </c>
      <c r="E9343" s="1" t="s">
        <v>26018</v>
      </c>
      <c r="F9343" s="1">
        <f t="shared" si="1234"/>
        <v>41672.723517384256</v>
      </c>
      <c r="G9343" s="1">
        <v>28917</v>
      </c>
      <c r="H9343" s="1">
        <f t="shared" ref="H9343:H9351" si="1241">+H9358</f>
        <v>0</v>
      </c>
      <c r="I9343" s="1">
        <v>28917</v>
      </c>
      <c r="J9343" s="1">
        <f t="shared" si="1236"/>
        <v>0</v>
      </c>
      <c r="K9343" s="1">
        <f t="shared" si="1237"/>
        <v>0</v>
      </c>
      <c r="L9343" s="1">
        <f t="shared" si="1238"/>
        <v>0</v>
      </c>
      <c r="M9343" s="1">
        <f t="shared" si="1235"/>
        <v>0</v>
      </c>
      <c r="N9343" s="1">
        <v>0</v>
      </c>
    </row>
    <row r="9344" spans="1:14" x14ac:dyDescent="0.3">
      <c r="A9344" s="1" t="s">
        <v>11029</v>
      </c>
      <c r="B9344" s="1" t="s">
        <v>26019</v>
      </c>
      <c r="C9344" s="2">
        <v>6</v>
      </c>
      <c r="D9344" s="1" t="s">
        <v>26020</v>
      </c>
      <c r="E9344" s="1" t="s">
        <v>26021</v>
      </c>
      <c r="F9344" s="1">
        <f t="shared" si="1234"/>
        <v>41970.671515046299</v>
      </c>
      <c r="G9344" s="1">
        <v>24172</v>
      </c>
      <c r="H9344" s="1">
        <f t="shared" si="1241"/>
        <v>1</v>
      </c>
      <c r="I9344" s="1">
        <v>24172</v>
      </c>
      <c r="J9344" s="1">
        <f t="shared" si="1236"/>
        <v>0</v>
      </c>
      <c r="K9344" s="1">
        <f t="shared" si="1237"/>
        <v>0</v>
      </c>
      <c r="L9344" s="1">
        <f t="shared" si="1238"/>
        <v>0</v>
      </c>
      <c r="M9344" s="1">
        <f t="shared" si="1235"/>
        <v>0</v>
      </c>
      <c r="N9344" s="1">
        <v>0</v>
      </c>
    </row>
    <row r="9345" spans="1:14" x14ac:dyDescent="0.3">
      <c r="A9345" s="1" t="s">
        <v>11379</v>
      </c>
      <c r="B9345" s="1" t="s">
        <v>26019</v>
      </c>
      <c r="C9345" s="2">
        <v>2</v>
      </c>
      <c r="D9345" s="1" t="s">
        <v>26022</v>
      </c>
      <c r="E9345" s="1" t="s">
        <v>26023</v>
      </c>
      <c r="F9345" s="1">
        <f t="shared" ref="F9345:F9408" si="1242">DATEVALUE(E9345)+TIMEVALUE(E9345)</f>
        <v>41787.304666469907</v>
      </c>
      <c r="G9345" s="1">
        <v>24376</v>
      </c>
      <c r="H9345" s="1">
        <f t="shared" si="1241"/>
        <v>0</v>
      </c>
      <c r="I9345" s="1">
        <v>24376</v>
      </c>
      <c r="J9345" s="1">
        <f t="shared" si="1236"/>
        <v>0</v>
      </c>
      <c r="K9345" s="1">
        <f t="shared" si="1237"/>
        <v>0</v>
      </c>
      <c r="L9345" s="1">
        <f t="shared" si="1238"/>
        <v>0</v>
      </c>
      <c r="M9345" s="1">
        <f t="shared" ref="M9345:M9408" si="1243">IF(OR(K9345,L9345), 1, 0)</f>
        <v>0</v>
      </c>
      <c r="N9345" s="1">
        <v>0</v>
      </c>
    </row>
    <row r="9346" spans="1:14" x14ac:dyDescent="0.3">
      <c r="A9346" s="1" t="s">
        <v>51</v>
      </c>
      <c r="B9346" s="1" t="s">
        <v>26024</v>
      </c>
      <c r="C9346" s="2">
        <v>10</v>
      </c>
      <c r="D9346" s="1" t="s">
        <v>26025</v>
      </c>
      <c r="E9346" s="1" t="s">
        <v>26026</v>
      </c>
      <c r="F9346" s="1">
        <f t="shared" si="1242"/>
        <v>41871.76021508102</v>
      </c>
      <c r="G9346" s="1">
        <v>10162</v>
      </c>
      <c r="H9346" s="1">
        <f t="shared" si="1241"/>
        <v>0</v>
      </c>
      <c r="I9346" s="1">
        <v>10162</v>
      </c>
      <c r="J9346" s="1">
        <f t="shared" si="1236"/>
        <v>0</v>
      </c>
      <c r="K9346" s="1">
        <f t="shared" si="1237"/>
        <v>0</v>
      </c>
      <c r="L9346" s="1">
        <f t="shared" si="1238"/>
        <v>0</v>
      </c>
      <c r="M9346" s="1">
        <f t="shared" si="1243"/>
        <v>0</v>
      </c>
      <c r="N9346" s="1">
        <v>0</v>
      </c>
    </row>
    <row r="9347" spans="1:14" x14ac:dyDescent="0.3">
      <c r="A9347" s="1" t="s">
        <v>934</v>
      </c>
      <c r="B9347" s="1" t="s">
        <v>26027</v>
      </c>
      <c r="C9347" s="2">
        <v>2</v>
      </c>
      <c r="D9347" s="1" t="s">
        <v>26028</v>
      </c>
      <c r="E9347" s="1" t="s">
        <v>26029</v>
      </c>
      <c r="F9347" s="1">
        <f t="shared" si="1242"/>
        <v>42026.30361678241</v>
      </c>
      <c r="G9347" s="1">
        <v>31943</v>
      </c>
      <c r="H9347" s="1">
        <f t="shared" si="1241"/>
        <v>0</v>
      </c>
      <c r="I9347" s="1">
        <v>31943</v>
      </c>
      <c r="J9347" s="1">
        <f t="shared" ref="J9347:J9410" si="1244">IF(AND(EXACT(B9346,B9347), EXACT(B9345,B9346)), 1, 0)</f>
        <v>0</v>
      </c>
      <c r="K9347" s="1">
        <f t="shared" ref="K9347:K9410" si="1245">IF(AND(J9347=1, EXACT(A9345, A9346), EXACT(A9346, A9347)), 1, 0)</f>
        <v>0</v>
      </c>
      <c r="L9347" s="1">
        <f t="shared" ref="L9347:L9410" si="1246">IF(AND(J9347=1, EXACT(D9345, D9346), EXACT(D9346, D9347), F9347-F9345&lt;365), 1, 0)</f>
        <v>0</v>
      </c>
      <c r="M9347" s="1">
        <f t="shared" si="1243"/>
        <v>0</v>
      </c>
      <c r="N9347" s="1">
        <v>0</v>
      </c>
    </row>
    <row r="9348" spans="1:14" x14ac:dyDescent="0.3">
      <c r="A9348" s="1" t="s">
        <v>801</v>
      </c>
      <c r="B9348" s="1" t="s">
        <v>26030</v>
      </c>
      <c r="C9348" s="2">
        <v>10</v>
      </c>
      <c r="D9348" s="1" t="s">
        <v>26031</v>
      </c>
      <c r="E9348" s="1" t="s">
        <v>26032</v>
      </c>
      <c r="F9348" s="1">
        <f t="shared" si="1242"/>
        <v>41665.77796965278</v>
      </c>
      <c r="G9348" s="1">
        <v>28943</v>
      </c>
      <c r="H9348" s="1">
        <f t="shared" si="1241"/>
        <v>0</v>
      </c>
      <c r="I9348" s="1">
        <v>28943</v>
      </c>
      <c r="J9348" s="1">
        <f t="shared" si="1244"/>
        <v>0</v>
      </c>
      <c r="K9348" s="1">
        <f t="shared" si="1245"/>
        <v>0</v>
      </c>
      <c r="L9348" s="1">
        <f t="shared" si="1246"/>
        <v>0</v>
      </c>
      <c r="M9348" s="1">
        <f t="shared" si="1243"/>
        <v>0</v>
      </c>
      <c r="N9348" s="1">
        <v>0</v>
      </c>
    </row>
    <row r="9349" spans="1:14" x14ac:dyDescent="0.3">
      <c r="A9349" s="1" t="s">
        <v>26033</v>
      </c>
      <c r="B9349" s="1" t="s">
        <v>26034</v>
      </c>
      <c r="C9349" s="2">
        <v>10</v>
      </c>
      <c r="D9349" s="1" t="s">
        <v>26035</v>
      </c>
      <c r="E9349" s="1" t="s">
        <v>26036</v>
      </c>
      <c r="F9349" s="1">
        <f t="shared" si="1242"/>
        <v>41555.737271678241</v>
      </c>
      <c r="G9349" s="1">
        <v>51933</v>
      </c>
      <c r="H9349" s="1">
        <f t="shared" si="1241"/>
        <v>0</v>
      </c>
      <c r="I9349" s="1">
        <v>51933</v>
      </c>
      <c r="J9349" s="1">
        <f t="shared" si="1244"/>
        <v>0</v>
      </c>
      <c r="K9349" s="1">
        <f t="shared" si="1245"/>
        <v>0</v>
      </c>
      <c r="L9349" s="1">
        <f t="shared" si="1246"/>
        <v>0</v>
      </c>
      <c r="M9349" s="1">
        <f t="shared" si="1243"/>
        <v>0</v>
      </c>
      <c r="N9349" s="1">
        <v>0</v>
      </c>
    </row>
    <row r="9350" spans="1:14" x14ac:dyDescent="0.3">
      <c r="A9350" s="1" t="s">
        <v>12906</v>
      </c>
      <c r="B9350" s="1" t="s">
        <v>26037</v>
      </c>
      <c r="C9350" s="2">
        <v>8</v>
      </c>
      <c r="D9350" s="1" t="s">
        <v>26038</v>
      </c>
      <c r="E9350" s="1" t="s">
        <v>26039</v>
      </c>
      <c r="F9350" s="1">
        <f t="shared" si="1242"/>
        <v>41999.886313842595</v>
      </c>
      <c r="G9350" s="1">
        <v>12464</v>
      </c>
      <c r="H9350" s="1">
        <f t="shared" si="1241"/>
        <v>0</v>
      </c>
      <c r="I9350" s="1">
        <v>12464</v>
      </c>
      <c r="J9350" s="1">
        <f t="shared" si="1244"/>
        <v>0</v>
      </c>
      <c r="K9350" s="1">
        <f t="shared" si="1245"/>
        <v>0</v>
      </c>
      <c r="L9350" s="1">
        <f t="shared" si="1246"/>
        <v>0</v>
      </c>
      <c r="M9350" s="1">
        <f t="shared" si="1243"/>
        <v>0</v>
      </c>
      <c r="N9350" s="1">
        <v>0</v>
      </c>
    </row>
    <row r="9351" spans="1:14" x14ac:dyDescent="0.3">
      <c r="A9351" s="1" t="s">
        <v>10531</v>
      </c>
      <c r="B9351" s="1" t="s">
        <v>26040</v>
      </c>
      <c r="C9351" s="2">
        <v>10</v>
      </c>
      <c r="D9351" s="1" t="s">
        <v>26041</v>
      </c>
      <c r="E9351" s="1" t="s">
        <v>26042</v>
      </c>
      <c r="F9351" s="1">
        <f t="shared" si="1242"/>
        <v>41799.65603677083</v>
      </c>
      <c r="G9351" s="1">
        <v>16760</v>
      </c>
      <c r="H9351" s="1">
        <f t="shared" si="1241"/>
        <v>0</v>
      </c>
      <c r="I9351" s="1">
        <v>16760</v>
      </c>
      <c r="J9351" s="1">
        <f t="shared" si="1244"/>
        <v>0</v>
      </c>
      <c r="K9351" s="1">
        <f t="shared" si="1245"/>
        <v>0</v>
      </c>
      <c r="L9351" s="1">
        <f t="shared" si="1246"/>
        <v>0</v>
      </c>
      <c r="M9351" s="1">
        <f t="shared" si="1243"/>
        <v>0</v>
      </c>
      <c r="N9351" s="1">
        <v>0</v>
      </c>
    </row>
    <row r="9352" spans="1:14" x14ac:dyDescent="0.3">
      <c r="A9352" s="1" t="s">
        <v>756</v>
      </c>
      <c r="B9352" s="1" t="s">
        <v>26043</v>
      </c>
      <c r="C9352" s="2">
        <v>2</v>
      </c>
      <c r="D9352" s="1" t="s">
        <v>26044</v>
      </c>
      <c r="E9352" s="1" t="s">
        <v>26045</v>
      </c>
      <c r="F9352" s="1">
        <f t="shared" si="1242"/>
        <v>42453.976190034722</v>
      </c>
      <c r="G9352" s="1">
        <v>917</v>
      </c>
      <c r="H9352" s="1">
        <v>0</v>
      </c>
      <c r="I9352" s="1">
        <v>917</v>
      </c>
      <c r="J9352" s="1">
        <f t="shared" si="1244"/>
        <v>0</v>
      </c>
      <c r="K9352" s="1">
        <f t="shared" si="1245"/>
        <v>0</v>
      </c>
      <c r="L9352" s="1">
        <f t="shared" si="1246"/>
        <v>0</v>
      </c>
      <c r="M9352" s="1">
        <f t="shared" si="1243"/>
        <v>0</v>
      </c>
      <c r="N9352" s="1">
        <v>0</v>
      </c>
    </row>
    <row r="9353" spans="1:14" x14ac:dyDescent="0.3">
      <c r="A9353" s="1" t="s">
        <v>934</v>
      </c>
      <c r="B9353" s="1" t="s">
        <v>26046</v>
      </c>
      <c r="C9353" s="2">
        <v>2</v>
      </c>
      <c r="D9353" s="1" t="s">
        <v>26047</v>
      </c>
      <c r="E9353" s="1" t="s">
        <v>26048</v>
      </c>
      <c r="F9353" s="1">
        <f t="shared" si="1242"/>
        <v>40321.539317129631</v>
      </c>
      <c r="G9353" s="1">
        <v>32060</v>
      </c>
      <c r="H9353" s="1">
        <f>+H9368</f>
        <v>0</v>
      </c>
      <c r="I9353" s="1">
        <v>32060</v>
      </c>
      <c r="J9353" s="1">
        <f t="shared" si="1244"/>
        <v>0</v>
      </c>
      <c r="K9353" s="1">
        <f t="shared" si="1245"/>
        <v>0</v>
      </c>
      <c r="L9353" s="1">
        <f t="shared" si="1246"/>
        <v>0</v>
      </c>
      <c r="M9353" s="1">
        <f t="shared" si="1243"/>
        <v>0</v>
      </c>
      <c r="N9353" s="1">
        <v>0</v>
      </c>
    </row>
    <row r="9354" spans="1:14" x14ac:dyDescent="0.3">
      <c r="A9354" s="1" t="s">
        <v>26049</v>
      </c>
      <c r="B9354" s="1" t="s">
        <v>26050</v>
      </c>
      <c r="C9354" s="2">
        <v>10</v>
      </c>
      <c r="D9354" s="1" t="s">
        <v>26051</v>
      </c>
      <c r="E9354" s="1" t="s">
        <v>26052</v>
      </c>
      <c r="F9354" s="1">
        <f t="shared" si="1242"/>
        <v>41883.616407407404</v>
      </c>
      <c r="G9354" s="1">
        <v>18910</v>
      </c>
      <c r="H9354" s="1">
        <f>+H9369</f>
        <v>0</v>
      </c>
      <c r="I9354" s="1">
        <v>18910</v>
      </c>
      <c r="J9354" s="1">
        <f t="shared" si="1244"/>
        <v>0</v>
      </c>
      <c r="K9354" s="1">
        <f t="shared" si="1245"/>
        <v>0</v>
      </c>
      <c r="L9354" s="1">
        <f t="shared" si="1246"/>
        <v>0</v>
      </c>
      <c r="M9354" s="1">
        <f t="shared" si="1243"/>
        <v>0</v>
      </c>
      <c r="N9354" s="1">
        <v>0</v>
      </c>
    </row>
    <row r="9355" spans="1:14" x14ac:dyDescent="0.3">
      <c r="A9355" s="1" t="s">
        <v>26053</v>
      </c>
      <c r="B9355" s="1" t="s">
        <v>26050</v>
      </c>
      <c r="C9355" s="2">
        <v>10</v>
      </c>
      <c r="D9355" s="1" t="s">
        <v>26054</v>
      </c>
      <c r="E9355" s="1" t="s">
        <v>26055</v>
      </c>
      <c r="F9355" s="1">
        <f t="shared" si="1242"/>
        <v>41920.682093888892</v>
      </c>
      <c r="G9355" s="1">
        <v>19076</v>
      </c>
      <c r="H9355" s="1">
        <f>+H9370</f>
        <v>0</v>
      </c>
      <c r="I9355" s="1">
        <v>19076</v>
      </c>
      <c r="J9355" s="1">
        <f t="shared" si="1244"/>
        <v>0</v>
      </c>
      <c r="K9355" s="1">
        <f t="shared" si="1245"/>
        <v>0</v>
      </c>
      <c r="L9355" s="1">
        <f t="shared" si="1246"/>
        <v>0</v>
      </c>
      <c r="M9355" s="1">
        <f t="shared" si="1243"/>
        <v>0</v>
      </c>
      <c r="N9355" s="1">
        <v>0</v>
      </c>
    </row>
    <row r="9356" spans="1:14" x14ac:dyDescent="0.3">
      <c r="A9356" s="1" t="s">
        <v>5961</v>
      </c>
      <c r="B9356" s="1" t="s">
        <v>26056</v>
      </c>
      <c r="C9356" s="2">
        <v>0</v>
      </c>
      <c r="D9356" s="1" t="s">
        <v>26057</v>
      </c>
      <c r="E9356" s="1" t="s">
        <v>26058</v>
      </c>
      <c r="F9356" s="1">
        <f t="shared" si="1242"/>
        <v>39452.882777777777</v>
      </c>
      <c r="G9356" s="1">
        <v>1629</v>
      </c>
      <c r="H9356" s="1">
        <v>0</v>
      </c>
      <c r="I9356" s="1">
        <v>1629</v>
      </c>
      <c r="J9356" s="1">
        <f t="shared" si="1244"/>
        <v>0</v>
      </c>
      <c r="K9356" s="1">
        <f t="shared" si="1245"/>
        <v>0</v>
      </c>
      <c r="L9356" s="1">
        <f t="shared" si="1246"/>
        <v>0</v>
      </c>
      <c r="M9356" s="1">
        <f t="shared" si="1243"/>
        <v>0</v>
      </c>
      <c r="N9356" s="1">
        <v>0</v>
      </c>
    </row>
    <row r="9357" spans="1:14" x14ac:dyDescent="0.3">
      <c r="A9357" s="1" t="s">
        <v>7904</v>
      </c>
      <c r="B9357" s="1" t="s">
        <v>26056</v>
      </c>
      <c r="C9357" s="2">
        <v>10</v>
      </c>
      <c r="D9357" s="1" t="s">
        <v>26059</v>
      </c>
      <c r="E9357" s="1" t="s">
        <v>26060</v>
      </c>
      <c r="F9357" s="1">
        <f t="shared" si="1242"/>
        <v>41688.95094628472</v>
      </c>
      <c r="G9357" s="1">
        <v>27516</v>
      </c>
      <c r="H9357" s="1">
        <f t="shared" ref="H9357:H9365" si="1247">+H9372</f>
        <v>0</v>
      </c>
      <c r="I9357" s="1">
        <v>27516</v>
      </c>
      <c r="J9357" s="1">
        <f t="shared" si="1244"/>
        <v>0</v>
      </c>
      <c r="K9357" s="1">
        <f t="shared" si="1245"/>
        <v>0</v>
      </c>
      <c r="L9357" s="1">
        <f t="shared" si="1246"/>
        <v>0</v>
      </c>
      <c r="M9357" s="1">
        <f t="shared" si="1243"/>
        <v>0</v>
      </c>
      <c r="N9357" s="1">
        <v>0</v>
      </c>
    </row>
    <row r="9358" spans="1:14" x14ac:dyDescent="0.3">
      <c r="A9358" s="1" t="s">
        <v>510</v>
      </c>
      <c r="B9358" s="1" t="s">
        <v>26061</v>
      </c>
      <c r="C9358" s="2">
        <v>10</v>
      </c>
      <c r="D9358" s="1" t="s">
        <v>26062</v>
      </c>
      <c r="E9358" s="1" t="s">
        <v>26063</v>
      </c>
      <c r="F9358" s="1">
        <f t="shared" si="1242"/>
        <v>41455.362636400459</v>
      </c>
      <c r="G9358" s="1">
        <v>44224</v>
      </c>
      <c r="H9358" s="1">
        <f t="shared" si="1247"/>
        <v>0</v>
      </c>
      <c r="I9358" s="1">
        <v>44224</v>
      </c>
      <c r="J9358" s="1">
        <f t="shared" si="1244"/>
        <v>0</v>
      </c>
      <c r="K9358" s="1">
        <f t="shared" si="1245"/>
        <v>0</v>
      </c>
      <c r="L9358" s="1">
        <f t="shared" si="1246"/>
        <v>0</v>
      </c>
      <c r="M9358" s="1">
        <f t="shared" si="1243"/>
        <v>0</v>
      </c>
      <c r="N9358" s="1">
        <v>0</v>
      </c>
    </row>
    <row r="9359" spans="1:14" x14ac:dyDescent="0.3">
      <c r="A9359" s="1" t="s">
        <v>6178</v>
      </c>
      <c r="B9359" s="1" t="s">
        <v>26064</v>
      </c>
      <c r="C9359" s="2">
        <v>10</v>
      </c>
      <c r="D9359" s="1" t="s">
        <v>26065</v>
      </c>
      <c r="E9359" s="1" t="s">
        <v>26066</v>
      </c>
      <c r="F9359" s="1">
        <f t="shared" si="1242"/>
        <v>42293.89187172454</v>
      </c>
      <c r="G9359" s="1">
        <v>49765</v>
      </c>
      <c r="H9359" s="1">
        <f t="shared" si="1247"/>
        <v>1</v>
      </c>
      <c r="I9359" s="1">
        <v>49765</v>
      </c>
      <c r="J9359" s="1">
        <f t="shared" si="1244"/>
        <v>0</v>
      </c>
      <c r="K9359" s="1">
        <f t="shared" si="1245"/>
        <v>0</v>
      </c>
      <c r="L9359" s="1">
        <f t="shared" si="1246"/>
        <v>0</v>
      </c>
      <c r="M9359" s="1">
        <f t="shared" si="1243"/>
        <v>0</v>
      </c>
      <c r="N9359" s="1">
        <v>0</v>
      </c>
    </row>
    <row r="9360" spans="1:14" x14ac:dyDescent="0.3">
      <c r="A9360" s="1" t="s">
        <v>481</v>
      </c>
      <c r="B9360" s="1" t="s">
        <v>26067</v>
      </c>
      <c r="C9360" s="2">
        <v>10</v>
      </c>
      <c r="D9360" s="1" t="s">
        <v>26068</v>
      </c>
      <c r="E9360" s="1" t="s">
        <v>26069</v>
      </c>
      <c r="F9360" s="1">
        <f t="shared" si="1242"/>
        <v>40743.995625000003</v>
      </c>
      <c r="G9360" s="1">
        <v>16181</v>
      </c>
      <c r="H9360" s="1">
        <f t="shared" si="1247"/>
        <v>0</v>
      </c>
      <c r="I9360" s="1">
        <v>16181</v>
      </c>
      <c r="J9360" s="1">
        <f t="shared" si="1244"/>
        <v>0</v>
      </c>
      <c r="K9360" s="1">
        <f t="shared" si="1245"/>
        <v>0</v>
      </c>
      <c r="L9360" s="1">
        <f t="shared" si="1246"/>
        <v>0</v>
      </c>
      <c r="M9360" s="1">
        <f t="shared" si="1243"/>
        <v>0</v>
      </c>
      <c r="N9360" s="1">
        <v>0</v>
      </c>
    </row>
    <row r="9361" spans="1:14" x14ac:dyDescent="0.3">
      <c r="A9361" s="1" t="s">
        <v>4382</v>
      </c>
      <c r="B9361" s="1" t="s">
        <v>26070</v>
      </c>
      <c r="C9361" s="2">
        <v>1</v>
      </c>
      <c r="D9361" s="1" t="s">
        <v>26071</v>
      </c>
      <c r="E9361" s="1" t="s">
        <v>26072</v>
      </c>
      <c r="F9361" s="1">
        <f t="shared" si="1242"/>
        <v>40826.701851851853</v>
      </c>
      <c r="G9361" s="1">
        <v>45095</v>
      </c>
      <c r="H9361" s="1">
        <f t="shared" si="1247"/>
        <v>0</v>
      </c>
      <c r="I9361" s="1">
        <v>45095</v>
      </c>
      <c r="J9361" s="1">
        <f t="shared" si="1244"/>
        <v>0</v>
      </c>
      <c r="K9361" s="1">
        <f t="shared" si="1245"/>
        <v>0</v>
      </c>
      <c r="L9361" s="1">
        <f t="shared" si="1246"/>
        <v>0</v>
      </c>
      <c r="M9361" s="1">
        <f t="shared" si="1243"/>
        <v>0</v>
      </c>
      <c r="N9361" s="1">
        <v>1</v>
      </c>
    </row>
    <row r="9362" spans="1:14" x14ac:dyDescent="0.3">
      <c r="A9362" s="1" t="s">
        <v>2177</v>
      </c>
      <c r="B9362" s="1" t="s">
        <v>26073</v>
      </c>
      <c r="C9362" s="2">
        <v>2</v>
      </c>
      <c r="D9362" s="1" t="s">
        <v>26074</v>
      </c>
      <c r="E9362" s="1" t="s">
        <v>26075</v>
      </c>
      <c r="F9362" s="1">
        <f t="shared" si="1242"/>
        <v>41818.966955787037</v>
      </c>
      <c r="G9362" s="1">
        <v>50678</v>
      </c>
      <c r="H9362" s="1">
        <f t="shared" si="1247"/>
        <v>0</v>
      </c>
      <c r="I9362" s="1">
        <v>50678</v>
      </c>
      <c r="J9362" s="1">
        <f t="shared" si="1244"/>
        <v>0</v>
      </c>
      <c r="K9362" s="1">
        <f t="shared" si="1245"/>
        <v>0</v>
      </c>
      <c r="L9362" s="1">
        <f t="shared" si="1246"/>
        <v>0</v>
      </c>
      <c r="M9362" s="1">
        <f t="shared" si="1243"/>
        <v>0</v>
      </c>
      <c r="N9362" s="1">
        <v>0</v>
      </c>
    </row>
    <row r="9363" spans="1:14" x14ac:dyDescent="0.3">
      <c r="A9363" s="1" t="s">
        <v>588</v>
      </c>
      <c r="B9363" s="1" t="s">
        <v>26076</v>
      </c>
      <c r="C9363" s="2">
        <v>10</v>
      </c>
      <c r="D9363" s="1" t="s">
        <v>26077</v>
      </c>
      <c r="E9363" s="1" t="s">
        <v>26078</v>
      </c>
      <c r="F9363" s="1">
        <f t="shared" si="1242"/>
        <v>41887.869623252314</v>
      </c>
      <c r="G9363" s="1">
        <v>51820</v>
      </c>
      <c r="H9363" s="1">
        <f t="shared" si="1247"/>
        <v>0</v>
      </c>
      <c r="I9363" s="1">
        <v>51820</v>
      </c>
      <c r="J9363" s="1">
        <f t="shared" si="1244"/>
        <v>0</v>
      </c>
      <c r="K9363" s="1">
        <f t="shared" si="1245"/>
        <v>0</v>
      </c>
      <c r="L9363" s="1">
        <f t="shared" si="1246"/>
        <v>0</v>
      </c>
      <c r="M9363" s="1">
        <f t="shared" si="1243"/>
        <v>0</v>
      </c>
      <c r="N9363" s="1">
        <v>0</v>
      </c>
    </row>
    <row r="9364" spans="1:14" x14ac:dyDescent="0.3">
      <c r="A9364" s="1" t="s">
        <v>26079</v>
      </c>
      <c r="B9364" s="1" t="s">
        <v>26080</v>
      </c>
      <c r="C9364" s="2">
        <v>10</v>
      </c>
      <c r="D9364" s="1" t="s">
        <v>26081</v>
      </c>
      <c r="E9364" s="1" t="s">
        <v>26082</v>
      </c>
      <c r="F9364" s="1">
        <f t="shared" si="1242"/>
        <v>42151.957482303238</v>
      </c>
      <c r="G9364" s="1">
        <v>34068</v>
      </c>
      <c r="H9364" s="1">
        <f t="shared" si="1247"/>
        <v>0</v>
      </c>
      <c r="I9364" s="1">
        <v>34068</v>
      </c>
      <c r="J9364" s="1">
        <f t="shared" si="1244"/>
        <v>0</v>
      </c>
      <c r="K9364" s="1">
        <f t="shared" si="1245"/>
        <v>0</v>
      </c>
      <c r="L9364" s="1">
        <f t="shared" si="1246"/>
        <v>0</v>
      </c>
      <c r="M9364" s="1">
        <f t="shared" si="1243"/>
        <v>0</v>
      </c>
      <c r="N9364" s="1">
        <v>0</v>
      </c>
    </row>
    <row r="9365" spans="1:14" x14ac:dyDescent="0.3">
      <c r="A9365" s="1" t="s">
        <v>26083</v>
      </c>
      <c r="B9365" s="1" t="s">
        <v>26084</v>
      </c>
      <c r="C9365" s="2">
        <v>10</v>
      </c>
      <c r="D9365" s="1" t="s">
        <v>26085</v>
      </c>
      <c r="E9365" s="1" t="s">
        <v>26086</v>
      </c>
      <c r="F9365" s="1">
        <f t="shared" si="1242"/>
        <v>42163.736567106484</v>
      </c>
      <c r="G9365" s="1">
        <v>47551</v>
      </c>
      <c r="H9365" s="1">
        <f t="shared" si="1247"/>
        <v>0</v>
      </c>
      <c r="I9365" s="1">
        <v>47551</v>
      </c>
      <c r="J9365" s="1">
        <f t="shared" si="1244"/>
        <v>0</v>
      </c>
      <c r="K9365" s="1">
        <f t="shared" si="1245"/>
        <v>0</v>
      </c>
      <c r="L9365" s="1">
        <f t="shared" si="1246"/>
        <v>0</v>
      </c>
      <c r="M9365" s="1">
        <f t="shared" si="1243"/>
        <v>0</v>
      </c>
      <c r="N9365" s="1">
        <v>0</v>
      </c>
    </row>
    <row r="9366" spans="1:14" x14ac:dyDescent="0.3">
      <c r="A9366" s="1" t="s">
        <v>4672</v>
      </c>
      <c r="B9366" s="1" t="s">
        <v>26087</v>
      </c>
      <c r="C9366" s="2">
        <v>10</v>
      </c>
      <c r="D9366" s="1" t="s">
        <v>26088</v>
      </c>
      <c r="E9366" s="1" t="s">
        <v>26089</v>
      </c>
      <c r="F9366" s="1">
        <f t="shared" si="1242"/>
        <v>41909.983653993055</v>
      </c>
      <c r="G9366" s="1">
        <v>1106</v>
      </c>
      <c r="H9366" s="1">
        <v>0</v>
      </c>
      <c r="I9366" s="1">
        <v>1106</v>
      </c>
      <c r="J9366" s="1">
        <f t="shared" si="1244"/>
        <v>0</v>
      </c>
      <c r="K9366" s="1">
        <f t="shared" si="1245"/>
        <v>0</v>
      </c>
      <c r="L9366" s="1">
        <f t="shared" si="1246"/>
        <v>0</v>
      </c>
      <c r="M9366" s="1">
        <f t="shared" si="1243"/>
        <v>0</v>
      </c>
      <c r="N9366" s="1">
        <v>0</v>
      </c>
    </row>
    <row r="9367" spans="1:14" x14ac:dyDescent="0.3">
      <c r="A9367" s="1" t="s">
        <v>3969</v>
      </c>
      <c r="B9367" s="1" t="s">
        <v>26090</v>
      </c>
      <c r="C9367" s="2">
        <v>10</v>
      </c>
      <c r="D9367" s="1" t="s">
        <v>26091</v>
      </c>
      <c r="E9367" s="1" t="s">
        <v>26092</v>
      </c>
      <c r="F9367" s="1">
        <f t="shared" si="1242"/>
        <v>42147.757364976853</v>
      </c>
      <c r="G9367" s="1">
        <v>47026</v>
      </c>
      <c r="H9367" s="1">
        <f t="shared" ref="H9367:H9390" si="1248">+H9382</f>
        <v>0</v>
      </c>
      <c r="I9367" s="1">
        <v>47026</v>
      </c>
      <c r="J9367" s="1">
        <f t="shared" si="1244"/>
        <v>0</v>
      </c>
      <c r="K9367" s="1">
        <f t="shared" si="1245"/>
        <v>0</v>
      </c>
      <c r="L9367" s="1">
        <f t="shared" si="1246"/>
        <v>0</v>
      </c>
      <c r="M9367" s="1">
        <f t="shared" si="1243"/>
        <v>0</v>
      </c>
      <c r="N9367" s="1">
        <v>0</v>
      </c>
    </row>
    <row r="9368" spans="1:14" x14ac:dyDescent="0.3">
      <c r="A9368" s="1" t="s">
        <v>9990</v>
      </c>
      <c r="B9368" s="1" t="s">
        <v>26093</v>
      </c>
      <c r="C9368" s="2">
        <v>10</v>
      </c>
      <c r="D9368" s="1" t="s">
        <v>26094</v>
      </c>
      <c r="E9368" s="1" t="s">
        <v>26095</v>
      </c>
      <c r="F9368" s="1">
        <f t="shared" si="1242"/>
        <v>41921.5630947338</v>
      </c>
      <c r="G9368" s="1">
        <v>16232</v>
      </c>
      <c r="H9368" s="1">
        <f t="shared" si="1248"/>
        <v>0</v>
      </c>
      <c r="I9368" s="1">
        <v>16232</v>
      </c>
      <c r="J9368" s="1">
        <f t="shared" si="1244"/>
        <v>0</v>
      </c>
      <c r="K9368" s="1">
        <f t="shared" si="1245"/>
        <v>0</v>
      </c>
      <c r="L9368" s="1">
        <f t="shared" si="1246"/>
        <v>0</v>
      </c>
      <c r="M9368" s="1">
        <f t="shared" si="1243"/>
        <v>0</v>
      </c>
      <c r="N9368" s="1">
        <v>0</v>
      </c>
    </row>
    <row r="9369" spans="1:14" x14ac:dyDescent="0.3">
      <c r="A9369" s="1" t="s">
        <v>2929</v>
      </c>
      <c r="B9369" s="1" t="s">
        <v>26096</v>
      </c>
      <c r="C9369" s="2">
        <v>2</v>
      </c>
      <c r="D9369" s="1" t="s">
        <v>26097</v>
      </c>
      <c r="E9369" s="1" t="s">
        <v>26098</v>
      </c>
      <c r="F9369" s="1">
        <f t="shared" si="1242"/>
        <v>42392.095711956019</v>
      </c>
      <c r="G9369" s="1">
        <v>44447</v>
      </c>
      <c r="H9369" s="1">
        <f t="shared" si="1248"/>
        <v>0</v>
      </c>
      <c r="I9369" s="1">
        <v>44447</v>
      </c>
      <c r="J9369" s="1">
        <f t="shared" si="1244"/>
        <v>0</v>
      </c>
      <c r="K9369" s="1">
        <f t="shared" si="1245"/>
        <v>0</v>
      </c>
      <c r="L9369" s="1">
        <f t="shared" si="1246"/>
        <v>0</v>
      </c>
      <c r="M9369" s="1">
        <f t="shared" si="1243"/>
        <v>0</v>
      </c>
      <c r="N9369" s="1">
        <v>0</v>
      </c>
    </row>
    <row r="9370" spans="1:14" x14ac:dyDescent="0.3">
      <c r="A9370" s="1" t="s">
        <v>12882</v>
      </c>
      <c r="B9370" s="1" t="s">
        <v>26099</v>
      </c>
      <c r="C9370" s="2">
        <v>10</v>
      </c>
      <c r="D9370" s="1" t="s">
        <v>26100</v>
      </c>
      <c r="E9370" s="1" t="s">
        <v>26101</v>
      </c>
      <c r="F9370" s="1">
        <f t="shared" si="1242"/>
        <v>41157.747112835648</v>
      </c>
      <c r="G9370" s="1">
        <v>33366</v>
      </c>
      <c r="H9370" s="1">
        <f t="shared" si="1248"/>
        <v>0</v>
      </c>
      <c r="I9370" s="1">
        <v>33366</v>
      </c>
      <c r="J9370" s="1">
        <f t="shared" si="1244"/>
        <v>0</v>
      </c>
      <c r="K9370" s="1">
        <f t="shared" si="1245"/>
        <v>0</v>
      </c>
      <c r="L9370" s="1">
        <f t="shared" si="1246"/>
        <v>0</v>
      </c>
      <c r="M9370" s="1">
        <f t="shared" si="1243"/>
        <v>0</v>
      </c>
      <c r="N9370" s="1">
        <v>0</v>
      </c>
    </row>
    <row r="9371" spans="1:14" x14ac:dyDescent="0.3">
      <c r="A9371" s="1" t="s">
        <v>51</v>
      </c>
      <c r="B9371" s="1" t="s">
        <v>26102</v>
      </c>
      <c r="C9371" s="2">
        <v>10</v>
      </c>
      <c r="D9371" s="1" t="s">
        <v>26103</v>
      </c>
      <c r="E9371" s="1" t="s">
        <v>26104</v>
      </c>
      <c r="F9371" s="1">
        <f t="shared" si="1242"/>
        <v>42253.828042187502</v>
      </c>
      <c r="G9371" s="1">
        <v>9329</v>
      </c>
      <c r="H9371" s="1">
        <f t="shared" si="1248"/>
        <v>0</v>
      </c>
      <c r="I9371" s="1">
        <v>9329</v>
      </c>
      <c r="J9371" s="1">
        <f t="shared" si="1244"/>
        <v>0</v>
      </c>
      <c r="K9371" s="1">
        <f t="shared" si="1245"/>
        <v>0</v>
      </c>
      <c r="L9371" s="1">
        <f t="shared" si="1246"/>
        <v>0</v>
      </c>
      <c r="M9371" s="1">
        <f t="shared" si="1243"/>
        <v>0</v>
      </c>
      <c r="N9371" s="1">
        <v>0</v>
      </c>
    </row>
    <row r="9372" spans="1:14" x14ac:dyDescent="0.3">
      <c r="A9372" s="1" t="s">
        <v>8428</v>
      </c>
      <c r="B9372" s="1" t="s">
        <v>26105</v>
      </c>
      <c r="C9372" s="2">
        <v>2</v>
      </c>
      <c r="D9372" s="1" t="s">
        <v>26106</v>
      </c>
      <c r="E9372" s="1" t="s">
        <v>26107</v>
      </c>
      <c r="F9372" s="1">
        <f t="shared" si="1242"/>
        <v>41075.973681412041</v>
      </c>
      <c r="G9372" s="1">
        <v>32805</v>
      </c>
      <c r="H9372" s="1">
        <f t="shared" si="1248"/>
        <v>0</v>
      </c>
      <c r="I9372" s="1">
        <v>32805</v>
      </c>
      <c r="J9372" s="1">
        <f t="shared" si="1244"/>
        <v>0</v>
      </c>
      <c r="K9372" s="1">
        <f t="shared" si="1245"/>
        <v>0</v>
      </c>
      <c r="L9372" s="1">
        <f t="shared" si="1246"/>
        <v>0</v>
      </c>
      <c r="M9372" s="1">
        <f t="shared" si="1243"/>
        <v>0</v>
      </c>
      <c r="N9372" s="1">
        <v>0</v>
      </c>
    </row>
    <row r="9373" spans="1:14" x14ac:dyDescent="0.3">
      <c r="A9373" s="1" t="s">
        <v>7118</v>
      </c>
      <c r="B9373" s="1" t="s">
        <v>26108</v>
      </c>
      <c r="C9373" s="2">
        <v>2</v>
      </c>
      <c r="D9373" s="1" t="s">
        <v>26109</v>
      </c>
      <c r="E9373" s="1" t="s">
        <v>26110</v>
      </c>
      <c r="F9373" s="1">
        <f t="shared" si="1242"/>
        <v>41214.952743981485</v>
      </c>
      <c r="G9373" s="1">
        <v>38786</v>
      </c>
      <c r="H9373" s="1">
        <f t="shared" si="1248"/>
        <v>0</v>
      </c>
      <c r="I9373" s="1">
        <v>38786</v>
      </c>
      <c r="J9373" s="1">
        <f t="shared" si="1244"/>
        <v>0</v>
      </c>
      <c r="K9373" s="1">
        <f t="shared" si="1245"/>
        <v>0</v>
      </c>
      <c r="L9373" s="1">
        <f t="shared" si="1246"/>
        <v>0</v>
      </c>
      <c r="M9373" s="1">
        <f t="shared" si="1243"/>
        <v>0</v>
      </c>
      <c r="N9373" s="1">
        <v>0</v>
      </c>
    </row>
    <row r="9374" spans="1:14" x14ac:dyDescent="0.3">
      <c r="A9374" s="1" t="s">
        <v>21920</v>
      </c>
      <c r="B9374" s="1" t="s">
        <v>26111</v>
      </c>
      <c r="C9374" s="2">
        <v>2</v>
      </c>
      <c r="D9374" s="1" t="s">
        <v>26112</v>
      </c>
      <c r="E9374" s="1" t="s">
        <v>26113</v>
      </c>
      <c r="F9374" s="1">
        <f t="shared" si="1242"/>
        <v>42421.112131192131</v>
      </c>
      <c r="G9374" s="1">
        <v>43371</v>
      </c>
      <c r="H9374" s="1">
        <f t="shared" si="1248"/>
        <v>1</v>
      </c>
      <c r="I9374" s="1">
        <v>43371</v>
      </c>
      <c r="J9374" s="1">
        <f t="shared" si="1244"/>
        <v>0</v>
      </c>
      <c r="K9374" s="1">
        <f t="shared" si="1245"/>
        <v>0</v>
      </c>
      <c r="L9374" s="1">
        <f t="shared" si="1246"/>
        <v>0</v>
      </c>
      <c r="M9374" s="1">
        <f t="shared" si="1243"/>
        <v>0</v>
      </c>
      <c r="N9374" s="1">
        <v>0</v>
      </c>
    </row>
    <row r="9375" spans="1:14" x14ac:dyDescent="0.3">
      <c r="A9375" s="1" t="s">
        <v>4551</v>
      </c>
      <c r="B9375" s="1" t="s">
        <v>26114</v>
      </c>
      <c r="C9375" s="2">
        <v>10</v>
      </c>
      <c r="D9375" s="1" t="s">
        <v>26115</v>
      </c>
      <c r="E9375" s="1" t="s">
        <v>26116</v>
      </c>
      <c r="F9375" s="1">
        <f t="shared" si="1242"/>
        <v>41431.096791956021</v>
      </c>
      <c r="G9375" s="1">
        <v>13233</v>
      </c>
      <c r="H9375" s="1">
        <f t="shared" si="1248"/>
        <v>0</v>
      </c>
      <c r="I9375" s="1">
        <v>13233</v>
      </c>
      <c r="J9375" s="1">
        <f t="shared" si="1244"/>
        <v>0</v>
      </c>
      <c r="K9375" s="1">
        <f t="shared" si="1245"/>
        <v>0</v>
      </c>
      <c r="L9375" s="1">
        <f t="shared" si="1246"/>
        <v>0</v>
      </c>
      <c r="M9375" s="1">
        <f t="shared" si="1243"/>
        <v>0</v>
      </c>
      <c r="N9375" s="1">
        <v>0</v>
      </c>
    </row>
    <row r="9376" spans="1:14" x14ac:dyDescent="0.3">
      <c r="A9376" s="1" t="s">
        <v>26117</v>
      </c>
      <c r="B9376" s="1" t="s">
        <v>26118</v>
      </c>
      <c r="C9376" s="2">
        <v>10</v>
      </c>
      <c r="D9376" s="1" t="s">
        <v>26119</v>
      </c>
      <c r="E9376" s="1" t="s">
        <v>26120</v>
      </c>
      <c r="F9376" s="1">
        <f t="shared" si="1242"/>
        <v>41297.623714768517</v>
      </c>
      <c r="G9376" s="1">
        <v>42818</v>
      </c>
      <c r="H9376" s="1">
        <f t="shared" si="1248"/>
        <v>0</v>
      </c>
      <c r="I9376" s="1">
        <v>42818</v>
      </c>
      <c r="J9376" s="1">
        <f t="shared" si="1244"/>
        <v>0</v>
      </c>
      <c r="K9376" s="1">
        <f t="shared" si="1245"/>
        <v>0</v>
      </c>
      <c r="L9376" s="1">
        <f t="shared" si="1246"/>
        <v>0</v>
      </c>
      <c r="M9376" s="1">
        <f t="shared" si="1243"/>
        <v>0</v>
      </c>
      <c r="N9376" s="1">
        <v>0</v>
      </c>
    </row>
    <row r="9377" spans="1:14" x14ac:dyDescent="0.3">
      <c r="A9377" s="1" t="s">
        <v>9661</v>
      </c>
      <c r="B9377" s="1" t="s">
        <v>26121</v>
      </c>
      <c r="C9377" s="2">
        <v>0</v>
      </c>
      <c r="D9377" s="1" t="s">
        <v>26122</v>
      </c>
      <c r="E9377" s="1" t="s">
        <v>26123</v>
      </c>
      <c r="F9377" s="1">
        <f t="shared" si="1242"/>
        <v>40021.145173611112</v>
      </c>
      <c r="G9377" s="1">
        <v>7970</v>
      </c>
      <c r="H9377" s="1">
        <f t="shared" si="1248"/>
        <v>0</v>
      </c>
      <c r="I9377" s="1">
        <v>7970</v>
      </c>
      <c r="J9377" s="1">
        <f t="shared" si="1244"/>
        <v>0</v>
      </c>
      <c r="K9377" s="1">
        <f t="shared" si="1245"/>
        <v>0</v>
      </c>
      <c r="L9377" s="1">
        <f t="shared" si="1246"/>
        <v>0</v>
      </c>
      <c r="M9377" s="1">
        <f t="shared" si="1243"/>
        <v>0</v>
      </c>
      <c r="N9377" s="1">
        <v>0</v>
      </c>
    </row>
    <row r="9378" spans="1:14" x14ac:dyDescent="0.3">
      <c r="A9378" s="1" t="s">
        <v>26124</v>
      </c>
      <c r="B9378" s="1" t="s">
        <v>26125</v>
      </c>
      <c r="C9378" s="2">
        <v>2</v>
      </c>
      <c r="D9378" s="1" t="s">
        <v>26126</v>
      </c>
      <c r="E9378" s="1" t="s">
        <v>26127</v>
      </c>
      <c r="F9378" s="1">
        <f t="shared" si="1242"/>
        <v>42260.957953032404</v>
      </c>
      <c r="G9378" s="1">
        <v>33148</v>
      </c>
      <c r="H9378" s="1">
        <f t="shared" si="1248"/>
        <v>0</v>
      </c>
      <c r="I9378" s="1">
        <v>33148</v>
      </c>
      <c r="J9378" s="1">
        <f t="shared" si="1244"/>
        <v>0</v>
      </c>
      <c r="K9378" s="1">
        <f t="shared" si="1245"/>
        <v>0</v>
      </c>
      <c r="L9378" s="1">
        <f t="shared" si="1246"/>
        <v>0</v>
      </c>
      <c r="M9378" s="1">
        <f t="shared" si="1243"/>
        <v>0</v>
      </c>
      <c r="N9378" s="1">
        <v>0</v>
      </c>
    </row>
    <row r="9379" spans="1:14" x14ac:dyDescent="0.3">
      <c r="A9379" s="1" t="s">
        <v>2007</v>
      </c>
      <c r="B9379" s="1" t="s">
        <v>26128</v>
      </c>
      <c r="C9379" s="2">
        <v>10</v>
      </c>
      <c r="D9379" s="1" t="s">
        <v>26129</v>
      </c>
      <c r="E9379" s="1" t="s">
        <v>26130</v>
      </c>
      <c r="F9379" s="1">
        <f t="shared" si="1242"/>
        <v>41183.834571678242</v>
      </c>
      <c r="G9379" s="1">
        <v>51486</v>
      </c>
      <c r="H9379" s="1">
        <f t="shared" si="1248"/>
        <v>0</v>
      </c>
      <c r="I9379" s="1">
        <v>51486</v>
      </c>
      <c r="J9379" s="1">
        <f t="shared" si="1244"/>
        <v>0</v>
      </c>
      <c r="K9379" s="1">
        <f t="shared" si="1245"/>
        <v>0</v>
      </c>
      <c r="L9379" s="1">
        <f t="shared" si="1246"/>
        <v>0</v>
      </c>
      <c r="M9379" s="1">
        <f t="shared" si="1243"/>
        <v>0</v>
      </c>
      <c r="N9379" s="1">
        <v>0</v>
      </c>
    </row>
    <row r="9380" spans="1:14" x14ac:dyDescent="0.3">
      <c r="A9380" s="1" t="s">
        <v>2007</v>
      </c>
      <c r="B9380" s="1" t="s">
        <v>26131</v>
      </c>
      <c r="C9380" s="2">
        <v>10</v>
      </c>
      <c r="D9380" s="1" t="s">
        <v>26132</v>
      </c>
      <c r="E9380" s="1" t="s">
        <v>26133</v>
      </c>
      <c r="F9380" s="1">
        <f t="shared" si="1242"/>
        <v>41408.514176400466</v>
      </c>
      <c r="G9380" s="1">
        <v>51474</v>
      </c>
      <c r="H9380" s="1">
        <f t="shared" si="1248"/>
        <v>0</v>
      </c>
      <c r="I9380" s="1">
        <v>51474</v>
      </c>
      <c r="J9380" s="1">
        <f t="shared" si="1244"/>
        <v>0</v>
      </c>
      <c r="K9380" s="1">
        <f t="shared" si="1245"/>
        <v>0</v>
      </c>
      <c r="L9380" s="1">
        <f t="shared" si="1246"/>
        <v>0</v>
      </c>
      <c r="M9380" s="1">
        <f t="shared" si="1243"/>
        <v>0</v>
      </c>
      <c r="N9380" s="1">
        <v>0</v>
      </c>
    </row>
    <row r="9381" spans="1:14" x14ac:dyDescent="0.3">
      <c r="A9381" s="1" t="s">
        <v>3999</v>
      </c>
      <c r="B9381" s="1" t="s">
        <v>26134</v>
      </c>
      <c r="C9381" s="2">
        <v>0</v>
      </c>
      <c r="D9381" s="1" t="s">
        <v>26135</v>
      </c>
      <c r="E9381" s="1" t="s">
        <v>26136</v>
      </c>
      <c r="F9381" s="1">
        <f t="shared" si="1242"/>
        <v>38962.525590277779</v>
      </c>
      <c r="G9381" s="1">
        <v>14391</v>
      </c>
      <c r="H9381" s="1">
        <f t="shared" si="1248"/>
        <v>0</v>
      </c>
      <c r="I9381" s="1">
        <v>14391</v>
      </c>
      <c r="J9381" s="1">
        <f t="shared" si="1244"/>
        <v>0</v>
      </c>
      <c r="K9381" s="1">
        <f t="shared" si="1245"/>
        <v>0</v>
      </c>
      <c r="L9381" s="1">
        <f t="shared" si="1246"/>
        <v>0</v>
      </c>
      <c r="M9381" s="1">
        <f t="shared" si="1243"/>
        <v>0</v>
      </c>
      <c r="N9381" s="1">
        <v>0</v>
      </c>
    </row>
    <row r="9382" spans="1:14" x14ac:dyDescent="0.3">
      <c r="A9382" s="1" t="s">
        <v>104</v>
      </c>
      <c r="B9382" s="1" t="s">
        <v>26134</v>
      </c>
      <c r="C9382" s="2">
        <v>10</v>
      </c>
      <c r="D9382" s="1" t="s">
        <v>26137</v>
      </c>
      <c r="E9382" s="1" t="s">
        <v>26138</v>
      </c>
      <c r="F9382" s="1">
        <f t="shared" si="1242"/>
        <v>41796.862271180558</v>
      </c>
      <c r="G9382" s="1">
        <v>24458</v>
      </c>
      <c r="H9382" s="1">
        <f t="shared" si="1248"/>
        <v>0</v>
      </c>
      <c r="I9382" s="1">
        <v>24458</v>
      </c>
      <c r="J9382" s="1">
        <f t="shared" si="1244"/>
        <v>0</v>
      </c>
      <c r="K9382" s="1">
        <f t="shared" si="1245"/>
        <v>0</v>
      </c>
      <c r="L9382" s="1">
        <f t="shared" si="1246"/>
        <v>0</v>
      </c>
      <c r="M9382" s="1">
        <f t="shared" si="1243"/>
        <v>0</v>
      </c>
      <c r="N9382" s="1">
        <v>0</v>
      </c>
    </row>
    <row r="9383" spans="1:14" x14ac:dyDescent="0.3">
      <c r="A9383" s="1" t="s">
        <v>3461</v>
      </c>
      <c r="B9383" s="1" t="s">
        <v>26134</v>
      </c>
      <c r="C9383" s="2">
        <v>10</v>
      </c>
      <c r="D9383" s="1" t="s">
        <v>26139</v>
      </c>
      <c r="E9383" s="1" t="s">
        <v>26140</v>
      </c>
      <c r="F9383" s="1">
        <f t="shared" si="1242"/>
        <v>41968.520810810187</v>
      </c>
      <c r="G9383" s="1">
        <v>26195</v>
      </c>
      <c r="H9383" s="1">
        <f t="shared" si="1248"/>
        <v>0</v>
      </c>
      <c r="I9383" s="1">
        <v>26195</v>
      </c>
      <c r="J9383" s="1">
        <f t="shared" si="1244"/>
        <v>1</v>
      </c>
      <c r="K9383" s="1">
        <f t="shared" si="1245"/>
        <v>0</v>
      </c>
      <c r="L9383" s="1">
        <f t="shared" si="1246"/>
        <v>0</v>
      </c>
      <c r="M9383" s="1">
        <f t="shared" si="1243"/>
        <v>0</v>
      </c>
      <c r="N9383" s="1">
        <v>0</v>
      </c>
    </row>
    <row r="9384" spans="1:14" x14ac:dyDescent="0.3">
      <c r="A9384" s="1" t="s">
        <v>12806</v>
      </c>
      <c r="B9384" s="1" t="s">
        <v>26134</v>
      </c>
      <c r="C9384" s="2">
        <v>4</v>
      </c>
      <c r="D9384" s="1" t="s">
        <v>26141</v>
      </c>
      <c r="E9384" s="1" t="s">
        <v>26142</v>
      </c>
      <c r="F9384" s="1">
        <f t="shared" si="1242"/>
        <v>42102.768199664351</v>
      </c>
      <c r="G9384" s="1">
        <v>46593</v>
      </c>
      <c r="H9384" s="1">
        <f t="shared" si="1248"/>
        <v>0</v>
      </c>
      <c r="I9384" s="1">
        <v>46593</v>
      </c>
      <c r="J9384" s="1">
        <f t="shared" si="1244"/>
        <v>1</v>
      </c>
      <c r="K9384" s="1">
        <f t="shared" si="1245"/>
        <v>0</v>
      </c>
      <c r="L9384" s="1">
        <f t="shared" si="1246"/>
        <v>0</v>
      </c>
      <c r="M9384" s="1">
        <f t="shared" si="1243"/>
        <v>0</v>
      </c>
      <c r="N9384" s="1">
        <v>0</v>
      </c>
    </row>
    <row r="9385" spans="1:14" x14ac:dyDescent="0.3">
      <c r="A9385" s="1" t="s">
        <v>598</v>
      </c>
      <c r="B9385" s="1" t="s">
        <v>26143</v>
      </c>
      <c r="C9385" s="2">
        <v>0</v>
      </c>
      <c r="D9385" s="1" t="s">
        <v>26144</v>
      </c>
      <c r="E9385" s="1" t="s">
        <v>26145</v>
      </c>
      <c r="F9385" s="1">
        <f t="shared" si="1242"/>
        <v>38897.164988425924</v>
      </c>
      <c r="G9385" s="1">
        <v>21852</v>
      </c>
      <c r="H9385" s="1">
        <f t="shared" si="1248"/>
        <v>0</v>
      </c>
      <c r="I9385" s="1">
        <v>21852</v>
      </c>
      <c r="J9385" s="1">
        <f t="shared" si="1244"/>
        <v>0</v>
      </c>
      <c r="K9385" s="1">
        <f t="shared" si="1245"/>
        <v>0</v>
      </c>
      <c r="L9385" s="1">
        <f t="shared" si="1246"/>
        <v>0</v>
      </c>
      <c r="M9385" s="1">
        <f t="shared" si="1243"/>
        <v>0</v>
      </c>
      <c r="N9385" s="1">
        <v>0</v>
      </c>
    </row>
    <row r="9386" spans="1:14" x14ac:dyDescent="0.3">
      <c r="A9386" s="1" t="s">
        <v>20623</v>
      </c>
      <c r="B9386" s="1" t="s">
        <v>26146</v>
      </c>
      <c r="C9386" s="2">
        <v>0</v>
      </c>
      <c r="D9386" s="1" t="s">
        <v>26147</v>
      </c>
      <c r="E9386" s="1" t="s">
        <v>26148</v>
      </c>
      <c r="F9386" s="1">
        <f t="shared" si="1242"/>
        <v>40231.586134259262</v>
      </c>
      <c r="G9386" s="1">
        <v>32497</v>
      </c>
      <c r="H9386" s="1">
        <f t="shared" si="1248"/>
        <v>0</v>
      </c>
      <c r="I9386" s="1">
        <v>32497</v>
      </c>
      <c r="J9386" s="1">
        <f t="shared" si="1244"/>
        <v>0</v>
      </c>
      <c r="K9386" s="1">
        <f t="shared" si="1245"/>
        <v>0</v>
      </c>
      <c r="L9386" s="1">
        <f t="shared" si="1246"/>
        <v>0</v>
      </c>
      <c r="M9386" s="1">
        <f t="shared" si="1243"/>
        <v>0</v>
      </c>
      <c r="N9386" s="1">
        <v>0</v>
      </c>
    </row>
    <row r="9387" spans="1:14" x14ac:dyDescent="0.3">
      <c r="A9387" s="1" t="s">
        <v>21174</v>
      </c>
      <c r="B9387" s="1" t="s">
        <v>26149</v>
      </c>
      <c r="C9387" s="2">
        <v>4</v>
      </c>
      <c r="D9387" s="1" t="s">
        <v>26150</v>
      </c>
      <c r="E9387" s="1" t="s">
        <v>26151</v>
      </c>
      <c r="F9387" s="1">
        <f t="shared" si="1242"/>
        <v>41868.01715216435</v>
      </c>
      <c r="G9387" s="1">
        <v>38738</v>
      </c>
      <c r="H9387" s="1">
        <f t="shared" si="1248"/>
        <v>0</v>
      </c>
      <c r="I9387" s="1">
        <v>38738</v>
      </c>
      <c r="J9387" s="1">
        <f t="shared" si="1244"/>
        <v>0</v>
      </c>
      <c r="K9387" s="1">
        <f t="shared" si="1245"/>
        <v>0</v>
      </c>
      <c r="L9387" s="1">
        <f t="shared" si="1246"/>
        <v>0</v>
      </c>
      <c r="M9387" s="1">
        <f t="shared" si="1243"/>
        <v>0</v>
      </c>
      <c r="N9387" s="1">
        <v>0</v>
      </c>
    </row>
    <row r="9388" spans="1:14" x14ac:dyDescent="0.3">
      <c r="A9388" s="1" t="s">
        <v>5544</v>
      </c>
      <c r="B9388" s="1" t="s">
        <v>26152</v>
      </c>
      <c r="C9388" s="2">
        <v>9</v>
      </c>
      <c r="D9388" s="1" t="s">
        <v>26153</v>
      </c>
      <c r="E9388" s="1" t="s">
        <v>26154</v>
      </c>
      <c r="F9388" s="1">
        <f t="shared" si="1242"/>
        <v>41504.960994166664</v>
      </c>
      <c r="G9388" s="1">
        <v>34062</v>
      </c>
      <c r="H9388" s="1">
        <f t="shared" si="1248"/>
        <v>0</v>
      </c>
      <c r="I9388" s="1">
        <v>34062</v>
      </c>
      <c r="J9388" s="1">
        <f t="shared" si="1244"/>
        <v>0</v>
      </c>
      <c r="K9388" s="1">
        <f t="shared" si="1245"/>
        <v>0</v>
      </c>
      <c r="L9388" s="1">
        <f t="shared" si="1246"/>
        <v>0</v>
      </c>
      <c r="M9388" s="1">
        <f t="shared" si="1243"/>
        <v>0</v>
      </c>
      <c r="N9388" s="1">
        <v>0</v>
      </c>
    </row>
    <row r="9389" spans="1:14" x14ac:dyDescent="0.3">
      <c r="A9389" s="1" t="s">
        <v>1219</v>
      </c>
      <c r="B9389" s="1" t="s">
        <v>26152</v>
      </c>
      <c r="C9389" s="2">
        <v>2</v>
      </c>
      <c r="D9389" s="1" t="s">
        <v>26155</v>
      </c>
      <c r="E9389" s="1" t="s">
        <v>26156</v>
      </c>
      <c r="F9389" s="1">
        <f t="shared" si="1242"/>
        <v>42000.727948321757</v>
      </c>
      <c r="G9389" s="1">
        <v>34343</v>
      </c>
      <c r="H9389" s="1">
        <f t="shared" si="1248"/>
        <v>1</v>
      </c>
      <c r="I9389" s="1">
        <v>34343</v>
      </c>
      <c r="J9389" s="1">
        <f t="shared" si="1244"/>
        <v>0</v>
      </c>
      <c r="K9389" s="1">
        <f t="shared" si="1245"/>
        <v>0</v>
      </c>
      <c r="L9389" s="1">
        <f t="shared" si="1246"/>
        <v>0</v>
      </c>
      <c r="M9389" s="1">
        <f t="shared" si="1243"/>
        <v>0</v>
      </c>
      <c r="N9389" s="1">
        <v>0</v>
      </c>
    </row>
    <row r="9390" spans="1:14" x14ac:dyDescent="0.3">
      <c r="A9390" s="1" t="s">
        <v>26157</v>
      </c>
      <c r="B9390" s="1" t="s">
        <v>26152</v>
      </c>
      <c r="C9390" s="2">
        <v>2</v>
      </c>
      <c r="D9390" s="1" t="s">
        <v>26158</v>
      </c>
      <c r="E9390" s="1" t="s">
        <v>26159</v>
      </c>
      <c r="F9390" s="1">
        <f t="shared" si="1242"/>
        <v>42046.497302314812</v>
      </c>
      <c r="G9390" s="1">
        <v>43537</v>
      </c>
      <c r="H9390" s="1">
        <f t="shared" si="1248"/>
        <v>0</v>
      </c>
      <c r="I9390" s="1">
        <v>43537</v>
      </c>
      <c r="J9390" s="1">
        <f t="shared" si="1244"/>
        <v>1</v>
      </c>
      <c r="K9390" s="1">
        <f t="shared" si="1245"/>
        <v>0</v>
      </c>
      <c r="L9390" s="1">
        <f t="shared" si="1246"/>
        <v>0</v>
      </c>
      <c r="M9390" s="1">
        <f t="shared" si="1243"/>
        <v>0</v>
      </c>
      <c r="N9390" s="1">
        <v>0</v>
      </c>
    </row>
    <row r="9391" spans="1:14" x14ac:dyDescent="0.3">
      <c r="A9391" s="1" t="s">
        <v>10986</v>
      </c>
      <c r="B9391" s="1" t="s">
        <v>26160</v>
      </c>
      <c r="C9391" s="2">
        <v>2</v>
      </c>
      <c r="D9391" s="1" t="s">
        <v>26161</v>
      </c>
      <c r="E9391" s="1" t="s">
        <v>26162</v>
      </c>
      <c r="F9391" s="1">
        <f t="shared" si="1242"/>
        <v>42104.86148842593</v>
      </c>
      <c r="G9391" s="1">
        <v>630</v>
      </c>
      <c r="H9391" s="1">
        <v>0</v>
      </c>
      <c r="I9391" s="1">
        <v>630</v>
      </c>
      <c r="J9391" s="1">
        <f t="shared" si="1244"/>
        <v>0</v>
      </c>
      <c r="K9391" s="1">
        <f t="shared" si="1245"/>
        <v>0</v>
      </c>
      <c r="L9391" s="1">
        <f t="shared" si="1246"/>
        <v>0</v>
      </c>
      <c r="M9391" s="1">
        <f t="shared" si="1243"/>
        <v>0</v>
      </c>
      <c r="N9391" s="1">
        <v>0</v>
      </c>
    </row>
    <row r="9392" spans="1:14" x14ac:dyDescent="0.3">
      <c r="A9392" s="1" t="s">
        <v>22628</v>
      </c>
      <c r="B9392" s="1" t="s">
        <v>26160</v>
      </c>
      <c r="C9392" s="2">
        <v>1</v>
      </c>
      <c r="D9392" s="1" t="s">
        <v>26163</v>
      </c>
      <c r="E9392" s="1" t="s">
        <v>26164</v>
      </c>
      <c r="F9392" s="1">
        <f t="shared" si="1242"/>
        <v>41957.496186192133</v>
      </c>
      <c r="G9392" s="1">
        <v>7371</v>
      </c>
      <c r="H9392" s="1">
        <v>0</v>
      </c>
      <c r="I9392" s="1">
        <v>7371</v>
      </c>
      <c r="J9392" s="1">
        <f t="shared" si="1244"/>
        <v>0</v>
      </c>
      <c r="K9392" s="1">
        <f t="shared" si="1245"/>
        <v>0</v>
      </c>
      <c r="L9392" s="1">
        <f t="shared" si="1246"/>
        <v>0</v>
      </c>
      <c r="M9392" s="1">
        <f t="shared" si="1243"/>
        <v>0</v>
      </c>
      <c r="N9392" s="1">
        <v>0</v>
      </c>
    </row>
    <row r="9393" spans="1:14" x14ac:dyDescent="0.3">
      <c r="A9393" s="1" t="s">
        <v>104</v>
      </c>
      <c r="B9393" s="1" t="s">
        <v>26165</v>
      </c>
      <c r="C9393" s="2">
        <v>9</v>
      </c>
      <c r="D9393" s="1" t="s">
        <v>26166</v>
      </c>
      <c r="E9393" s="1" t="s">
        <v>26167</v>
      </c>
      <c r="F9393" s="1">
        <f t="shared" si="1242"/>
        <v>42047.934953495373</v>
      </c>
      <c r="G9393" s="1">
        <v>13308</v>
      </c>
      <c r="H9393" s="1">
        <f>+H9408</f>
        <v>0</v>
      </c>
      <c r="I9393" s="1">
        <v>13308</v>
      </c>
      <c r="J9393" s="1">
        <f t="shared" si="1244"/>
        <v>0</v>
      </c>
      <c r="K9393" s="1">
        <f t="shared" si="1245"/>
        <v>0</v>
      </c>
      <c r="L9393" s="1">
        <f t="shared" si="1246"/>
        <v>0</v>
      </c>
      <c r="M9393" s="1">
        <f t="shared" si="1243"/>
        <v>0</v>
      </c>
      <c r="N9393" s="1">
        <v>0</v>
      </c>
    </row>
    <row r="9394" spans="1:14" x14ac:dyDescent="0.3">
      <c r="A9394" s="1" t="s">
        <v>26168</v>
      </c>
      <c r="B9394" s="1" t="s">
        <v>26169</v>
      </c>
      <c r="C9394" s="2">
        <v>2</v>
      </c>
      <c r="D9394" s="1" t="s">
        <v>26170</v>
      </c>
      <c r="E9394" s="1" t="s">
        <v>26171</v>
      </c>
      <c r="F9394" s="1">
        <f t="shared" si="1242"/>
        <v>41921.10060701389</v>
      </c>
      <c r="G9394" s="1">
        <v>4185</v>
      </c>
      <c r="H9394" s="1">
        <v>0</v>
      </c>
      <c r="I9394" s="1">
        <v>4185</v>
      </c>
      <c r="J9394" s="1">
        <f t="shared" si="1244"/>
        <v>0</v>
      </c>
      <c r="K9394" s="1">
        <f t="shared" si="1245"/>
        <v>0</v>
      </c>
      <c r="L9394" s="1">
        <f t="shared" si="1246"/>
        <v>0</v>
      </c>
      <c r="M9394" s="1">
        <f t="shared" si="1243"/>
        <v>0</v>
      </c>
      <c r="N9394" s="1">
        <v>0</v>
      </c>
    </row>
    <row r="9395" spans="1:14" x14ac:dyDescent="0.3">
      <c r="A9395" s="1" t="s">
        <v>26172</v>
      </c>
      <c r="B9395" s="1" t="s">
        <v>26169</v>
      </c>
      <c r="C9395" s="2">
        <v>6</v>
      </c>
      <c r="D9395" s="1" t="s">
        <v>26173</v>
      </c>
      <c r="E9395" s="1" t="s">
        <v>26174</v>
      </c>
      <c r="F9395" s="1">
        <f t="shared" si="1242"/>
        <v>41921.099356539351</v>
      </c>
      <c r="G9395" s="1">
        <v>13149</v>
      </c>
      <c r="H9395" s="1">
        <f t="shared" ref="H9395:H9412" si="1249">+H9410</f>
        <v>0</v>
      </c>
      <c r="I9395" s="1">
        <v>13149</v>
      </c>
      <c r="J9395" s="1">
        <f t="shared" si="1244"/>
        <v>0</v>
      </c>
      <c r="K9395" s="1">
        <f t="shared" si="1245"/>
        <v>0</v>
      </c>
      <c r="L9395" s="1">
        <f t="shared" si="1246"/>
        <v>0</v>
      </c>
      <c r="M9395" s="1">
        <f t="shared" si="1243"/>
        <v>0</v>
      </c>
      <c r="N9395" s="1">
        <v>0</v>
      </c>
    </row>
    <row r="9396" spans="1:14" x14ac:dyDescent="0.3">
      <c r="A9396" s="1" t="s">
        <v>550</v>
      </c>
      <c r="B9396" s="1" t="s">
        <v>26175</v>
      </c>
      <c r="C9396" s="2">
        <v>10</v>
      </c>
      <c r="D9396" s="1" t="s">
        <v>26176</v>
      </c>
      <c r="E9396" s="1" t="s">
        <v>26177</v>
      </c>
      <c r="F9396" s="1">
        <f t="shared" si="1242"/>
        <v>42210.75377865741</v>
      </c>
      <c r="G9396" s="1">
        <v>13984</v>
      </c>
      <c r="H9396" s="1">
        <f t="shared" si="1249"/>
        <v>0</v>
      </c>
      <c r="I9396" s="1">
        <v>13984</v>
      </c>
      <c r="J9396" s="1">
        <f t="shared" si="1244"/>
        <v>0</v>
      </c>
      <c r="K9396" s="1">
        <f t="shared" si="1245"/>
        <v>0</v>
      </c>
      <c r="L9396" s="1">
        <f t="shared" si="1246"/>
        <v>0</v>
      </c>
      <c r="M9396" s="1">
        <f t="shared" si="1243"/>
        <v>0</v>
      </c>
      <c r="N9396" s="1">
        <v>0</v>
      </c>
    </row>
    <row r="9397" spans="1:14" x14ac:dyDescent="0.3">
      <c r="A9397" s="1" t="s">
        <v>13565</v>
      </c>
      <c r="B9397" s="1" t="s">
        <v>26175</v>
      </c>
      <c r="C9397" s="2">
        <v>10</v>
      </c>
      <c r="D9397" s="1" t="s">
        <v>26178</v>
      </c>
      <c r="E9397" s="1" t="s">
        <v>26179</v>
      </c>
      <c r="F9397" s="1">
        <f t="shared" si="1242"/>
        <v>42387.633532106483</v>
      </c>
      <c r="G9397" s="1">
        <v>14467</v>
      </c>
      <c r="H9397" s="1">
        <f t="shared" si="1249"/>
        <v>0</v>
      </c>
      <c r="I9397" s="1">
        <v>14467</v>
      </c>
      <c r="J9397" s="1">
        <f t="shared" si="1244"/>
        <v>0</v>
      </c>
      <c r="K9397" s="1">
        <f t="shared" si="1245"/>
        <v>0</v>
      </c>
      <c r="L9397" s="1">
        <f t="shared" si="1246"/>
        <v>0</v>
      </c>
      <c r="M9397" s="1">
        <f t="shared" si="1243"/>
        <v>0</v>
      </c>
      <c r="N9397" s="1">
        <v>0</v>
      </c>
    </row>
    <row r="9398" spans="1:14" x14ac:dyDescent="0.3">
      <c r="A9398" s="1" t="s">
        <v>1283</v>
      </c>
      <c r="B9398" s="1" t="s">
        <v>26175</v>
      </c>
      <c r="C9398" s="2">
        <v>10</v>
      </c>
      <c r="D9398" s="1" t="s">
        <v>26180</v>
      </c>
      <c r="E9398" s="1" t="s">
        <v>26181</v>
      </c>
      <c r="F9398" s="1">
        <f t="shared" si="1242"/>
        <v>42419.444477800927</v>
      </c>
      <c r="G9398" s="1">
        <v>16972</v>
      </c>
      <c r="H9398" s="1">
        <f t="shared" si="1249"/>
        <v>0</v>
      </c>
      <c r="I9398" s="1">
        <v>16972</v>
      </c>
      <c r="J9398" s="1">
        <f t="shared" si="1244"/>
        <v>1</v>
      </c>
      <c r="K9398" s="1">
        <f t="shared" si="1245"/>
        <v>0</v>
      </c>
      <c r="L9398" s="1">
        <f t="shared" si="1246"/>
        <v>0</v>
      </c>
      <c r="M9398" s="1">
        <f t="shared" si="1243"/>
        <v>0</v>
      </c>
      <c r="N9398" s="1">
        <v>0</v>
      </c>
    </row>
    <row r="9399" spans="1:14" x14ac:dyDescent="0.3">
      <c r="A9399" s="1" t="s">
        <v>26182</v>
      </c>
      <c r="B9399" s="1" t="s">
        <v>26175</v>
      </c>
      <c r="C9399" s="2">
        <v>0</v>
      </c>
      <c r="D9399" s="1" t="s">
        <v>26183</v>
      </c>
      <c r="E9399" s="1" t="s">
        <v>26184</v>
      </c>
      <c r="F9399" s="1">
        <f t="shared" si="1242"/>
        <v>39315.090960648151</v>
      </c>
      <c r="G9399" s="1">
        <v>17814</v>
      </c>
      <c r="H9399" s="1">
        <f t="shared" si="1249"/>
        <v>0</v>
      </c>
      <c r="I9399" s="1">
        <v>17814</v>
      </c>
      <c r="J9399" s="1">
        <f t="shared" si="1244"/>
        <v>1</v>
      </c>
      <c r="K9399" s="1">
        <f t="shared" si="1245"/>
        <v>0</v>
      </c>
      <c r="L9399" s="1">
        <f t="shared" si="1246"/>
        <v>0</v>
      </c>
      <c r="M9399" s="1">
        <f t="shared" si="1243"/>
        <v>0</v>
      </c>
      <c r="N9399" s="1">
        <v>0</v>
      </c>
    </row>
    <row r="9400" spans="1:14" x14ac:dyDescent="0.3">
      <c r="A9400" s="1" t="s">
        <v>1121</v>
      </c>
      <c r="B9400" s="1" t="s">
        <v>26175</v>
      </c>
      <c r="C9400" s="2">
        <v>10</v>
      </c>
      <c r="D9400" s="1" t="s">
        <v>26185</v>
      </c>
      <c r="E9400" s="1" t="s">
        <v>26186</v>
      </c>
      <c r="F9400" s="1">
        <f t="shared" si="1242"/>
        <v>42312.731813229169</v>
      </c>
      <c r="G9400" s="1">
        <v>19708</v>
      </c>
      <c r="H9400" s="1">
        <f t="shared" si="1249"/>
        <v>0</v>
      </c>
      <c r="I9400" s="1">
        <v>19708</v>
      </c>
      <c r="J9400" s="1">
        <f t="shared" si="1244"/>
        <v>1</v>
      </c>
      <c r="K9400" s="1">
        <f t="shared" si="1245"/>
        <v>0</v>
      </c>
      <c r="L9400" s="1">
        <f t="shared" si="1246"/>
        <v>0</v>
      </c>
      <c r="M9400" s="1">
        <f t="shared" si="1243"/>
        <v>0</v>
      </c>
      <c r="N9400" s="1">
        <v>0</v>
      </c>
    </row>
    <row r="9401" spans="1:14" x14ac:dyDescent="0.3">
      <c r="A9401" s="1" t="s">
        <v>7904</v>
      </c>
      <c r="B9401" s="1" t="s">
        <v>26175</v>
      </c>
      <c r="C9401" s="2">
        <v>10</v>
      </c>
      <c r="D9401" s="1" t="s">
        <v>26187</v>
      </c>
      <c r="E9401" s="1" t="s">
        <v>26188</v>
      </c>
      <c r="F9401" s="1">
        <f t="shared" si="1242"/>
        <v>41611.718736898147</v>
      </c>
      <c r="G9401" s="1">
        <v>27519</v>
      </c>
      <c r="H9401" s="1">
        <f t="shared" si="1249"/>
        <v>0</v>
      </c>
      <c r="I9401" s="1">
        <v>27519</v>
      </c>
      <c r="J9401" s="1">
        <f t="shared" si="1244"/>
        <v>1</v>
      </c>
      <c r="K9401" s="1">
        <f t="shared" si="1245"/>
        <v>0</v>
      </c>
      <c r="L9401" s="1">
        <f t="shared" si="1246"/>
        <v>0</v>
      </c>
      <c r="M9401" s="1">
        <f t="shared" si="1243"/>
        <v>0</v>
      </c>
      <c r="N9401" s="1">
        <v>0</v>
      </c>
    </row>
    <row r="9402" spans="1:14" x14ac:dyDescent="0.3">
      <c r="A9402" s="1" t="s">
        <v>643</v>
      </c>
      <c r="B9402" s="1" t="s">
        <v>26175</v>
      </c>
      <c r="C9402" s="2">
        <v>10</v>
      </c>
      <c r="D9402" s="1" t="s">
        <v>26189</v>
      </c>
      <c r="E9402" s="1" t="s">
        <v>26190</v>
      </c>
      <c r="F9402" s="1">
        <f t="shared" si="1242"/>
        <v>42165.507681805553</v>
      </c>
      <c r="G9402" s="1">
        <v>37649</v>
      </c>
      <c r="H9402" s="1">
        <f t="shared" si="1249"/>
        <v>0</v>
      </c>
      <c r="I9402" s="1">
        <v>37649</v>
      </c>
      <c r="J9402" s="1">
        <f t="shared" si="1244"/>
        <v>1</v>
      </c>
      <c r="K9402" s="1">
        <f t="shared" si="1245"/>
        <v>0</v>
      </c>
      <c r="L9402" s="1">
        <f t="shared" si="1246"/>
        <v>0</v>
      </c>
      <c r="M9402" s="1">
        <f t="shared" si="1243"/>
        <v>0</v>
      </c>
      <c r="N9402" s="1">
        <v>0</v>
      </c>
    </row>
    <row r="9403" spans="1:14" x14ac:dyDescent="0.3">
      <c r="A9403" s="1" t="s">
        <v>4104</v>
      </c>
      <c r="B9403" s="1" t="s">
        <v>26175</v>
      </c>
      <c r="C9403" s="2">
        <v>10</v>
      </c>
      <c r="D9403" s="1" t="s">
        <v>26191</v>
      </c>
      <c r="E9403" s="1" t="s">
        <v>26192</v>
      </c>
      <c r="F9403" s="1">
        <f t="shared" si="1242"/>
        <v>42426.775001203707</v>
      </c>
      <c r="G9403" s="1">
        <v>37815</v>
      </c>
      <c r="H9403" s="1">
        <f t="shared" si="1249"/>
        <v>0</v>
      </c>
      <c r="I9403" s="1">
        <v>37815</v>
      </c>
      <c r="J9403" s="1">
        <f t="shared" si="1244"/>
        <v>1</v>
      </c>
      <c r="K9403" s="1">
        <f t="shared" si="1245"/>
        <v>0</v>
      </c>
      <c r="L9403" s="1">
        <f t="shared" si="1246"/>
        <v>0</v>
      </c>
      <c r="M9403" s="1">
        <f t="shared" si="1243"/>
        <v>0</v>
      </c>
      <c r="N9403" s="1">
        <v>0</v>
      </c>
    </row>
    <row r="9404" spans="1:14" x14ac:dyDescent="0.3">
      <c r="A9404" s="1" t="s">
        <v>1230</v>
      </c>
      <c r="B9404" s="1" t="s">
        <v>26175</v>
      </c>
      <c r="C9404" s="2">
        <v>10</v>
      </c>
      <c r="D9404" s="1" t="s">
        <v>26193</v>
      </c>
      <c r="E9404" s="1" t="s">
        <v>26194</v>
      </c>
      <c r="F9404" s="1">
        <f t="shared" si="1242"/>
        <v>42272.095387199071</v>
      </c>
      <c r="G9404" s="1">
        <v>47122</v>
      </c>
      <c r="H9404" s="1">
        <f t="shared" si="1249"/>
        <v>1</v>
      </c>
      <c r="I9404" s="1">
        <v>47122</v>
      </c>
      <c r="J9404" s="1">
        <f t="shared" si="1244"/>
        <v>1</v>
      </c>
      <c r="K9404" s="1">
        <f t="shared" si="1245"/>
        <v>0</v>
      </c>
      <c r="L9404" s="1">
        <f t="shared" si="1246"/>
        <v>0</v>
      </c>
      <c r="M9404" s="1">
        <f t="shared" si="1243"/>
        <v>0</v>
      </c>
      <c r="N9404" s="1">
        <v>0</v>
      </c>
    </row>
    <row r="9405" spans="1:14" x14ac:dyDescent="0.3">
      <c r="A9405" s="1" t="s">
        <v>4412</v>
      </c>
      <c r="B9405" s="1" t="s">
        <v>26175</v>
      </c>
      <c r="C9405" s="2">
        <v>10</v>
      </c>
      <c r="D9405" s="1" t="s">
        <v>26195</v>
      </c>
      <c r="E9405" s="1" t="s">
        <v>26196</v>
      </c>
      <c r="F9405" s="1">
        <f t="shared" si="1242"/>
        <v>42277.764594513887</v>
      </c>
      <c r="G9405" s="1">
        <v>51149</v>
      </c>
      <c r="H9405" s="1">
        <f t="shared" si="1249"/>
        <v>0</v>
      </c>
      <c r="I9405" s="1">
        <v>51149</v>
      </c>
      <c r="J9405" s="1">
        <f t="shared" si="1244"/>
        <v>1</v>
      </c>
      <c r="K9405" s="1">
        <f t="shared" si="1245"/>
        <v>0</v>
      </c>
      <c r="L9405" s="1">
        <f t="shared" si="1246"/>
        <v>0</v>
      </c>
      <c r="M9405" s="1">
        <f t="shared" si="1243"/>
        <v>0</v>
      </c>
      <c r="N9405" s="1">
        <v>0</v>
      </c>
    </row>
    <row r="9406" spans="1:14" x14ac:dyDescent="0.3">
      <c r="A9406" s="1" t="s">
        <v>3065</v>
      </c>
      <c r="B9406" s="1" t="s">
        <v>26197</v>
      </c>
      <c r="C9406" s="2">
        <v>0</v>
      </c>
      <c r="D9406" s="1" t="s">
        <v>26198</v>
      </c>
      <c r="E9406" s="1" t="s">
        <v>26199</v>
      </c>
      <c r="F9406" s="1">
        <f t="shared" si="1242"/>
        <v>40210.564131944448</v>
      </c>
      <c r="G9406" s="1">
        <v>10575</v>
      </c>
      <c r="H9406" s="1">
        <f t="shared" si="1249"/>
        <v>0</v>
      </c>
      <c r="I9406" s="1">
        <v>10575</v>
      </c>
      <c r="J9406" s="1">
        <f t="shared" si="1244"/>
        <v>0</v>
      </c>
      <c r="K9406" s="1">
        <f t="shared" si="1245"/>
        <v>0</v>
      </c>
      <c r="L9406" s="1">
        <f t="shared" si="1246"/>
        <v>0</v>
      </c>
      <c r="M9406" s="1">
        <f t="shared" si="1243"/>
        <v>0</v>
      </c>
      <c r="N9406" s="1">
        <v>0</v>
      </c>
    </row>
    <row r="9407" spans="1:14" x14ac:dyDescent="0.3">
      <c r="A9407" s="1" t="s">
        <v>1191</v>
      </c>
      <c r="B9407" s="1" t="s">
        <v>26200</v>
      </c>
      <c r="C9407" s="2">
        <v>2</v>
      </c>
      <c r="D9407" s="1" t="s">
        <v>26201</v>
      </c>
      <c r="E9407" s="1" t="s">
        <v>26202</v>
      </c>
      <c r="F9407" s="1">
        <f t="shared" si="1242"/>
        <v>41684.889504317129</v>
      </c>
      <c r="G9407" s="1">
        <v>13084</v>
      </c>
      <c r="H9407" s="1">
        <f t="shared" si="1249"/>
        <v>0</v>
      </c>
      <c r="I9407" s="1">
        <v>13084</v>
      </c>
      <c r="J9407" s="1">
        <f t="shared" si="1244"/>
        <v>0</v>
      </c>
      <c r="K9407" s="1">
        <f t="shared" si="1245"/>
        <v>0</v>
      </c>
      <c r="L9407" s="1">
        <f t="shared" si="1246"/>
        <v>0</v>
      </c>
      <c r="M9407" s="1">
        <f t="shared" si="1243"/>
        <v>0</v>
      </c>
      <c r="N9407" s="1">
        <v>0</v>
      </c>
    </row>
    <row r="9408" spans="1:14" x14ac:dyDescent="0.3">
      <c r="A9408" s="1" t="s">
        <v>11277</v>
      </c>
      <c r="B9408" s="1" t="s">
        <v>26203</v>
      </c>
      <c r="C9408" s="2">
        <v>10</v>
      </c>
      <c r="D9408" s="1" t="s">
        <v>26204</v>
      </c>
      <c r="E9408" s="1" t="s">
        <v>26205</v>
      </c>
      <c r="F9408" s="1">
        <f t="shared" si="1242"/>
        <v>42078.926246574076</v>
      </c>
      <c r="G9408" s="1">
        <v>47438</v>
      </c>
      <c r="H9408" s="1">
        <f t="shared" si="1249"/>
        <v>0</v>
      </c>
      <c r="I9408" s="1">
        <v>47438</v>
      </c>
      <c r="J9408" s="1">
        <f t="shared" si="1244"/>
        <v>0</v>
      </c>
      <c r="K9408" s="1">
        <f t="shared" si="1245"/>
        <v>0</v>
      </c>
      <c r="L9408" s="1">
        <f t="shared" si="1246"/>
        <v>0</v>
      </c>
      <c r="M9408" s="1">
        <f t="shared" si="1243"/>
        <v>0</v>
      </c>
      <c r="N9408" s="1">
        <v>0</v>
      </c>
    </row>
    <row r="9409" spans="1:14" x14ac:dyDescent="0.3">
      <c r="A9409" s="1" t="s">
        <v>15713</v>
      </c>
      <c r="B9409" s="1" t="s">
        <v>26206</v>
      </c>
      <c r="C9409" s="2">
        <v>10</v>
      </c>
      <c r="D9409" s="1" t="s">
        <v>26207</v>
      </c>
      <c r="E9409" s="1" t="s">
        <v>26208</v>
      </c>
      <c r="F9409" s="1">
        <f t="shared" ref="F9409:F9472" si="1250">DATEVALUE(E9409)+TIMEVALUE(E9409)</f>
        <v>41819.132092974534</v>
      </c>
      <c r="G9409" s="1">
        <v>18041</v>
      </c>
      <c r="H9409" s="1">
        <f t="shared" si="1249"/>
        <v>0</v>
      </c>
      <c r="I9409" s="1">
        <v>18041</v>
      </c>
      <c r="J9409" s="1">
        <f t="shared" si="1244"/>
        <v>0</v>
      </c>
      <c r="K9409" s="1">
        <f t="shared" si="1245"/>
        <v>0</v>
      </c>
      <c r="L9409" s="1">
        <f t="shared" si="1246"/>
        <v>0</v>
      </c>
      <c r="M9409" s="1">
        <f t="shared" ref="M9409:M9472" si="1251">IF(OR(K9409,L9409), 1, 0)</f>
        <v>0</v>
      </c>
      <c r="N9409" s="1">
        <v>0</v>
      </c>
    </row>
    <row r="9410" spans="1:14" x14ac:dyDescent="0.3">
      <c r="A9410" s="1" t="s">
        <v>1454</v>
      </c>
      <c r="B9410" s="1" t="s">
        <v>26206</v>
      </c>
      <c r="C9410" s="2">
        <v>10</v>
      </c>
      <c r="D9410" s="1" t="s">
        <v>26209</v>
      </c>
      <c r="E9410" s="1" t="s">
        <v>26210</v>
      </c>
      <c r="F9410" s="1">
        <f t="shared" si="1250"/>
        <v>41922.966163182871</v>
      </c>
      <c r="G9410" s="1">
        <v>19213</v>
      </c>
      <c r="H9410" s="1">
        <f t="shared" si="1249"/>
        <v>0</v>
      </c>
      <c r="I9410" s="1">
        <v>19213</v>
      </c>
      <c r="J9410" s="1">
        <f t="shared" si="1244"/>
        <v>0</v>
      </c>
      <c r="K9410" s="1">
        <f t="shared" si="1245"/>
        <v>0</v>
      </c>
      <c r="L9410" s="1">
        <f t="shared" si="1246"/>
        <v>0</v>
      </c>
      <c r="M9410" s="1">
        <f t="shared" si="1251"/>
        <v>0</v>
      </c>
      <c r="N9410" s="1">
        <v>0</v>
      </c>
    </row>
    <row r="9411" spans="1:14" x14ac:dyDescent="0.3">
      <c r="A9411" s="1" t="s">
        <v>10629</v>
      </c>
      <c r="B9411" s="1" t="s">
        <v>26211</v>
      </c>
      <c r="C9411" s="2">
        <v>6</v>
      </c>
      <c r="D9411" s="1" t="s">
        <v>26212</v>
      </c>
      <c r="E9411" s="1" t="s">
        <v>26213</v>
      </c>
      <c r="F9411" s="1">
        <f t="shared" si="1250"/>
        <v>42157.73824554398</v>
      </c>
      <c r="G9411" s="1">
        <v>43929</v>
      </c>
      <c r="H9411" s="1">
        <f t="shared" si="1249"/>
        <v>0</v>
      </c>
      <c r="I9411" s="1">
        <v>43929</v>
      </c>
      <c r="J9411" s="1">
        <f t="shared" ref="J9411:J9474" si="1252">IF(AND(EXACT(B9410,B9411), EXACT(B9409,B9410)), 1, 0)</f>
        <v>0</v>
      </c>
      <c r="K9411" s="1">
        <f t="shared" ref="K9411:K9474" si="1253">IF(AND(J9411=1, EXACT(A9409, A9410), EXACT(A9410, A9411)), 1, 0)</f>
        <v>0</v>
      </c>
      <c r="L9411" s="1">
        <f t="shared" ref="L9411:L9474" si="1254">IF(AND(J9411=1, EXACT(D9409, D9410), EXACT(D9410, D9411), F9411-F9409&lt;365), 1, 0)</f>
        <v>0</v>
      </c>
      <c r="M9411" s="1">
        <f t="shared" si="1251"/>
        <v>0</v>
      </c>
      <c r="N9411" s="1">
        <v>0</v>
      </c>
    </row>
    <row r="9412" spans="1:14" x14ac:dyDescent="0.3">
      <c r="A9412" s="1" t="s">
        <v>9789</v>
      </c>
      <c r="B9412" s="1" t="s">
        <v>26214</v>
      </c>
      <c r="C9412" s="2">
        <v>2</v>
      </c>
      <c r="D9412" s="1" t="s">
        <v>26215</v>
      </c>
      <c r="E9412" s="1" t="s">
        <v>26216</v>
      </c>
      <c r="F9412" s="1">
        <f t="shared" si="1250"/>
        <v>40510.683680555558</v>
      </c>
      <c r="G9412" s="1">
        <v>35164</v>
      </c>
      <c r="H9412" s="1">
        <f t="shared" si="1249"/>
        <v>0</v>
      </c>
      <c r="I9412" s="1">
        <v>35164</v>
      </c>
      <c r="J9412" s="1">
        <f t="shared" si="1252"/>
        <v>0</v>
      </c>
      <c r="K9412" s="1">
        <f t="shared" si="1253"/>
        <v>0</v>
      </c>
      <c r="L9412" s="1">
        <f t="shared" si="1254"/>
        <v>0</v>
      </c>
      <c r="M9412" s="1">
        <f t="shared" si="1251"/>
        <v>0</v>
      </c>
      <c r="N9412" s="1">
        <v>0</v>
      </c>
    </row>
    <row r="9413" spans="1:14" x14ac:dyDescent="0.3">
      <c r="A9413" s="1" t="s">
        <v>8424</v>
      </c>
      <c r="B9413" s="1" t="s">
        <v>26217</v>
      </c>
      <c r="C9413" s="2">
        <v>10</v>
      </c>
      <c r="D9413" s="1" t="s">
        <v>26218</v>
      </c>
      <c r="E9413" s="1" t="s">
        <v>26219</v>
      </c>
      <c r="F9413" s="1">
        <f t="shared" si="1250"/>
        <v>41713.488739942128</v>
      </c>
      <c r="G9413" s="1">
        <v>300</v>
      </c>
      <c r="H9413" s="1">
        <v>0</v>
      </c>
      <c r="I9413" s="1">
        <v>300</v>
      </c>
      <c r="J9413" s="1">
        <f t="shared" si="1252"/>
        <v>0</v>
      </c>
      <c r="K9413" s="1">
        <f t="shared" si="1253"/>
        <v>0</v>
      </c>
      <c r="L9413" s="1">
        <f t="shared" si="1254"/>
        <v>0</v>
      </c>
      <c r="M9413" s="1">
        <f t="shared" si="1251"/>
        <v>0</v>
      </c>
      <c r="N9413" s="1">
        <v>0</v>
      </c>
    </row>
    <row r="9414" spans="1:14" x14ac:dyDescent="0.3">
      <c r="A9414" s="1" t="s">
        <v>26220</v>
      </c>
      <c r="B9414" s="1" t="s">
        <v>26217</v>
      </c>
      <c r="C9414" s="2">
        <v>2</v>
      </c>
      <c r="D9414" s="1" t="s">
        <v>26221</v>
      </c>
      <c r="E9414" s="1" t="s">
        <v>26222</v>
      </c>
      <c r="F9414" s="1">
        <f t="shared" si="1250"/>
        <v>42097.019152928238</v>
      </c>
      <c r="G9414" s="1">
        <v>553</v>
      </c>
      <c r="H9414" s="1">
        <v>0</v>
      </c>
      <c r="I9414" s="1">
        <v>553</v>
      </c>
      <c r="J9414" s="1">
        <f t="shared" si="1252"/>
        <v>0</v>
      </c>
      <c r="K9414" s="1">
        <f t="shared" si="1253"/>
        <v>0</v>
      </c>
      <c r="L9414" s="1">
        <f t="shared" si="1254"/>
        <v>0</v>
      </c>
      <c r="M9414" s="1">
        <f t="shared" si="1251"/>
        <v>0</v>
      </c>
      <c r="N9414" s="1">
        <v>0</v>
      </c>
    </row>
    <row r="9415" spans="1:14" x14ac:dyDescent="0.3">
      <c r="A9415" s="1" t="s">
        <v>320</v>
      </c>
      <c r="B9415" s="1" t="s">
        <v>26217</v>
      </c>
      <c r="C9415" s="2">
        <v>10</v>
      </c>
      <c r="D9415" s="1" t="s">
        <v>26223</v>
      </c>
      <c r="E9415" s="1" t="s">
        <v>26224</v>
      </c>
      <c r="F9415" s="1">
        <f t="shared" si="1250"/>
        <v>42134.618822615739</v>
      </c>
      <c r="G9415" s="1">
        <v>3469</v>
      </c>
      <c r="H9415" s="1">
        <v>0</v>
      </c>
      <c r="I9415" s="1">
        <v>3469</v>
      </c>
      <c r="J9415" s="1">
        <f t="shared" si="1252"/>
        <v>1</v>
      </c>
      <c r="K9415" s="1">
        <f t="shared" si="1253"/>
        <v>0</v>
      </c>
      <c r="L9415" s="1">
        <f t="shared" si="1254"/>
        <v>0</v>
      </c>
      <c r="M9415" s="1">
        <f t="shared" si="1251"/>
        <v>0</v>
      </c>
      <c r="N9415" s="1">
        <v>0</v>
      </c>
    </row>
    <row r="9416" spans="1:14" x14ac:dyDescent="0.3">
      <c r="A9416" s="1" t="s">
        <v>155</v>
      </c>
      <c r="B9416" s="1" t="s">
        <v>26217</v>
      </c>
      <c r="C9416" s="2">
        <v>10</v>
      </c>
      <c r="D9416" s="1" t="s">
        <v>26225</v>
      </c>
      <c r="E9416" s="1" t="s">
        <v>26226</v>
      </c>
      <c r="F9416" s="1">
        <f t="shared" si="1250"/>
        <v>41652.816519305554</v>
      </c>
      <c r="G9416" s="1">
        <v>5486</v>
      </c>
      <c r="H9416" s="1">
        <v>0</v>
      </c>
      <c r="I9416" s="1">
        <v>5486</v>
      </c>
      <c r="J9416" s="1">
        <f t="shared" si="1252"/>
        <v>1</v>
      </c>
      <c r="K9416" s="1">
        <f t="shared" si="1253"/>
        <v>0</v>
      </c>
      <c r="L9416" s="1">
        <f t="shared" si="1254"/>
        <v>0</v>
      </c>
      <c r="M9416" s="1">
        <f t="shared" si="1251"/>
        <v>0</v>
      </c>
      <c r="N9416" s="1">
        <v>0</v>
      </c>
    </row>
    <row r="9417" spans="1:14" x14ac:dyDescent="0.3">
      <c r="A9417" s="1" t="s">
        <v>550</v>
      </c>
      <c r="B9417" s="1" t="s">
        <v>26217</v>
      </c>
      <c r="C9417" s="2">
        <v>1</v>
      </c>
      <c r="D9417" s="1" t="s">
        <v>26227</v>
      </c>
      <c r="E9417" s="1" t="s">
        <v>26228</v>
      </c>
      <c r="F9417" s="1">
        <f t="shared" si="1250"/>
        <v>42388.550826435188</v>
      </c>
      <c r="G9417" s="1">
        <v>13977</v>
      </c>
      <c r="H9417" s="1">
        <f t="shared" ref="H9417:H9432" si="1255">+H9432</f>
        <v>0</v>
      </c>
      <c r="I9417" s="1">
        <v>13977</v>
      </c>
      <c r="J9417" s="1">
        <f t="shared" si="1252"/>
        <v>1</v>
      </c>
      <c r="K9417" s="1">
        <f t="shared" si="1253"/>
        <v>0</v>
      </c>
      <c r="L9417" s="1">
        <f t="shared" si="1254"/>
        <v>0</v>
      </c>
      <c r="M9417" s="1">
        <f t="shared" si="1251"/>
        <v>0</v>
      </c>
      <c r="N9417" s="1">
        <v>0</v>
      </c>
    </row>
    <row r="9418" spans="1:14" x14ac:dyDescent="0.3">
      <c r="A9418" s="1" t="s">
        <v>3159</v>
      </c>
      <c r="B9418" s="1" t="s">
        <v>26217</v>
      </c>
      <c r="C9418" s="2">
        <v>10</v>
      </c>
      <c r="D9418" s="1" t="s">
        <v>26229</v>
      </c>
      <c r="E9418" s="1" t="s">
        <v>26230</v>
      </c>
      <c r="F9418" s="1">
        <f t="shared" si="1250"/>
        <v>41920.750607534719</v>
      </c>
      <c r="G9418" s="1">
        <v>16608</v>
      </c>
      <c r="H9418" s="1">
        <f t="shared" si="1255"/>
        <v>0</v>
      </c>
      <c r="I9418" s="1">
        <v>16608</v>
      </c>
      <c r="J9418" s="1">
        <f t="shared" si="1252"/>
        <v>1</v>
      </c>
      <c r="K9418" s="1">
        <f t="shared" si="1253"/>
        <v>0</v>
      </c>
      <c r="L9418" s="1">
        <f t="shared" si="1254"/>
        <v>0</v>
      </c>
      <c r="M9418" s="1">
        <f t="shared" si="1251"/>
        <v>0</v>
      </c>
      <c r="N9418" s="1">
        <v>0</v>
      </c>
    </row>
    <row r="9419" spans="1:14" x14ac:dyDescent="0.3">
      <c r="A9419" s="1" t="s">
        <v>8447</v>
      </c>
      <c r="B9419" s="1" t="s">
        <v>26217</v>
      </c>
      <c r="C9419" s="2">
        <v>10</v>
      </c>
      <c r="D9419" s="1" t="s">
        <v>26231</v>
      </c>
      <c r="E9419" s="1" t="s">
        <v>26232</v>
      </c>
      <c r="F9419" s="1">
        <f t="shared" si="1250"/>
        <v>41920.751676145832</v>
      </c>
      <c r="G9419" s="1">
        <v>17605</v>
      </c>
      <c r="H9419" s="1">
        <f t="shared" si="1255"/>
        <v>1</v>
      </c>
      <c r="I9419" s="1">
        <v>17605</v>
      </c>
      <c r="J9419" s="1">
        <f t="shared" si="1252"/>
        <v>1</v>
      </c>
      <c r="K9419" s="1">
        <f t="shared" si="1253"/>
        <v>0</v>
      </c>
      <c r="L9419" s="1">
        <f t="shared" si="1254"/>
        <v>0</v>
      </c>
      <c r="M9419" s="1">
        <f t="shared" si="1251"/>
        <v>0</v>
      </c>
      <c r="N9419" s="1">
        <v>0</v>
      </c>
    </row>
    <row r="9420" spans="1:14" x14ac:dyDescent="0.3">
      <c r="A9420" s="1" t="s">
        <v>7934</v>
      </c>
      <c r="B9420" s="1" t="s">
        <v>26217</v>
      </c>
      <c r="C9420" s="2">
        <v>10</v>
      </c>
      <c r="D9420" s="1" t="s">
        <v>26233</v>
      </c>
      <c r="E9420" s="1" t="s">
        <v>26234</v>
      </c>
      <c r="F9420" s="1">
        <f t="shared" si="1250"/>
        <v>41530.700494803241</v>
      </c>
      <c r="G9420" s="1">
        <v>21414</v>
      </c>
      <c r="H9420" s="1">
        <f t="shared" si="1255"/>
        <v>0</v>
      </c>
      <c r="I9420" s="1">
        <v>21414</v>
      </c>
      <c r="J9420" s="1">
        <f t="shared" si="1252"/>
        <v>1</v>
      </c>
      <c r="K9420" s="1">
        <f t="shared" si="1253"/>
        <v>0</v>
      </c>
      <c r="L9420" s="1">
        <f t="shared" si="1254"/>
        <v>0</v>
      </c>
      <c r="M9420" s="1">
        <f t="shared" si="1251"/>
        <v>0</v>
      </c>
      <c r="N9420" s="1">
        <v>0</v>
      </c>
    </row>
    <row r="9421" spans="1:14" x14ac:dyDescent="0.3">
      <c r="A9421" s="1" t="s">
        <v>1392</v>
      </c>
      <c r="B9421" s="1" t="s">
        <v>26217</v>
      </c>
      <c r="C9421" s="2">
        <v>10</v>
      </c>
      <c r="D9421" s="1" t="s">
        <v>26235</v>
      </c>
      <c r="E9421" s="1" t="s">
        <v>26236</v>
      </c>
      <c r="F9421" s="1">
        <f t="shared" si="1250"/>
        <v>41951.825717627318</v>
      </c>
      <c r="G9421" s="1">
        <v>21429</v>
      </c>
      <c r="H9421" s="1">
        <f t="shared" si="1255"/>
        <v>0</v>
      </c>
      <c r="I9421" s="1">
        <v>21429</v>
      </c>
      <c r="J9421" s="1">
        <f t="shared" si="1252"/>
        <v>1</v>
      </c>
      <c r="K9421" s="1">
        <f t="shared" si="1253"/>
        <v>0</v>
      </c>
      <c r="L9421" s="1">
        <f t="shared" si="1254"/>
        <v>0</v>
      </c>
      <c r="M9421" s="1">
        <f t="shared" si="1251"/>
        <v>0</v>
      </c>
      <c r="N9421" s="1">
        <v>0</v>
      </c>
    </row>
    <row r="9422" spans="1:14" x14ac:dyDescent="0.3">
      <c r="A9422" s="1" t="s">
        <v>2286</v>
      </c>
      <c r="B9422" s="1" t="s">
        <v>26217</v>
      </c>
      <c r="C9422" s="2">
        <v>10</v>
      </c>
      <c r="D9422" s="1" t="s">
        <v>26237</v>
      </c>
      <c r="E9422" s="1" t="s">
        <v>26238</v>
      </c>
      <c r="F9422" s="1">
        <f t="shared" si="1250"/>
        <v>42342.768359386573</v>
      </c>
      <c r="G9422" s="1">
        <v>24699</v>
      </c>
      <c r="H9422" s="1">
        <f t="shared" si="1255"/>
        <v>0</v>
      </c>
      <c r="I9422" s="1">
        <v>24699</v>
      </c>
      <c r="J9422" s="1">
        <f t="shared" si="1252"/>
        <v>1</v>
      </c>
      <c r="K9422" s="1">
        <f t="shared" si="1253"/>
        <v>0</v>
      </c>
      <c r="L9422" s="1">
        <f t="shared" si="1254"/>
        <v>0</v>
      </c>
      <c r="M9422" s="1">
        <f t="shared" si="1251"/>
        <v>0</v>
      </c>
      <c r="N9422" s="1">
        <v>0</v>
      </c>
    </row>
    <row r="9423" spans="1:14" x14ac:dyDescent="0.3">
      <c r="A9423" s="1" t="s">
        <v>9683</v>
      </c>
      <c r="B9423" s="1" t="s">
        <v>26217</v>
      </c>
      <c r="C9423" s="2">
        <v>10</v>
      </c>
      <c r="D9423" s="1" t="s">
        <v>26239</v>
      </c>
      <c r="E9423" s="1" t="s">
        <v>26240</v>
      </c>
      <c r="F9423" s="1">
        <f t="shared" si="1250"/>
        <v>41971.34972755787</v>
      </c>
      <c r="G9423" s="1">
        <v>24805</v>
      </c>
      <c r="H9423" s="1">
        <f t="shared" si="1255"/>
        <v>0</v>
      </c>
      <c r="I9423" s="1">
        <v>24805</v>
      </c>
      <c r="J9423" s="1">
        <f t="shared" si="1252"/>
        <v>1</v>
      </c>
      <c r="K9423" s="1">
        <f t="shared" si="1253"/>
        <v>0</v>
      </c>
      <c r="L9423" s="1">
        <f t="shared" si="1254"/>
        <v>0</v>
      </c>
      <c r="M9423" s="1">
        <f t="shared" si="1251"/>
        <v>0</v>
      </c>
      <c r="N9423" s="1">
        <v>0</v>
      </c>
    </row>
    <row r="9424" spans="1:14" x14ac:dyDescent="0.3">
      <c r="A9424" s="1" t="s">
        <v>2675</v>
      </c>
      <c r="B9424" s="1" t="s">
        <v>26217</v>
      </c>
      <c r="C9424" s="2">
        <v>1</v>
      </c>
      <c r="D9424" s="1" t="s">
        <v>26241</v>
      </c>
      <c r="E9424" s="1" t="s">
        <v>26242</v>
      </c>
      <c r="F9424" s="1">
        <f t="shared" si="1250"/>
        <v>42253.540515243054</v>
      </c>
      <c r="G9424" s="1">
        <v>34763</v>
      </c>
      <c r="H9424" s="1">
        <f t="shared" si="1255"/>
        <v>0</v>
      </c>
      <c r="I9424" s="1">
        <v>34763</v>
      </c>
      <c r="J9424" s="1">
        <f t="shared" si="1252"/>
        <v>1</v>
      </c>
      <c r="K9424" s="1">
        <f t="shared" si="1253"/>
        <v>0</v>
      </c>
      <c r="L9424" s="1">
        <f t="shared" si="1254"/>
        <v>0</v>
      </c>
      <c r="M9424" s="1">
        <f t="shared" si="1251"/>
        <v>0</v>
      </c>
      <c r="N9424" s="1">
        <v>0</v>
      </c>
    </row>
    <row r="9425" spans="1:14" x14ac:dyDescent="0.3">
      <c r="A9425" s="1" t="s">
        <v>285</v>
      </c>
      <c r="B9425" s="1" t="s">
        <v>26217</v>
      </c>
      <c r="C9425" s="2">
        <v>8</v>
      </c>
      <c r="D9425" s="1" t="s">
        <v>26243</v>
      </c>
      <c r="E9425" s="1" t="s">
        <v>26244</v>
      </c>
      <c r="F9425" s="1">
        <f t="shared" si="1250"/>
        <v>42403.604318506943</v>
      </c>
      <c r="G9425" s="1">
        <v>35675</v>
      </c>
      <c r="H9425" s="1">
        <f t="shared" si="1255"/>
        <v>0</v>
      </c>
      <c r="I9425" s="1">
        <v>35675</v>
      </c>
      <c r="J9425" s="1">
        <f t="shared" si="1252"/>
        <v>1</v>
      </c>
      <c r="K9425" s="1">
        <f t="shared" si="1253"/>
        <v>0</v>
      </c>
      <c r="L9425" s="1">
        <f t="shared" si="1254"/>
        <v>0</v>
      </c>
      <c r="M9425" s="1">
        <f t="shared" si="1251"/>
        <v>0</v>
      </c>
      <c r="N9425" s="1">
        <v>0</v>
      </c>
    </row>
    <row r="9426" spans="1:14" x14ac:dyDescent="0.3">
      <c r="A9426" s="1" t="s">
        <v>26245</v>
      </c>
      <c r="B9426" s="1" t="s">
        <v>26217</v>
      </c>
      <c r="C9426" s="2">
        <v>10</v>
      </c>
      <c r="D9426" s="1" t="s">
        <v>26246</v>
      </c>
      <c r="E9426" s="1" t="s">
        <v>26247</v>
      </c>
      <c r="F9426" s="1">
        <f t="shared" si="1250"/>
        <v>42377.997366886571</v>
      </c>
      <c r="G9426" s="1">
        <v>39623</v>
      </c>
      <c r="H9426" s="1">
        <f t="shared" si="1255"/>
        <v>0</v>
      </c>
      <c r="I9426" s="1">
        <v>39623</v>
      </c>
      <c r="J9426" s="1">
        <f t="shared" si="1252"/>
        <v>1</v>
      </c>
      <c r="K9426" s="1">
        <f t="shared" si="1253"/>
        <v>0</v>
      </c>
      <c r="L9426" s="1">
        <f t="shared" si="1254"/>
        <v>0</v>
      </c>
      <c r="M9426" s="1">
        <f t="shared" si="1251"/>
        <v>0</v>
      </c>
      <c r="N9426" s="1">
        <v>0</v>
      </c>
    </row>
    <row r="9427" spans="1:14" x14ac:dyDescent="0.3">
      <c r="A9427" s="1" t="s">
        <v>1032</v>
      </c>
      <c r="B9427" s="1" t="s">
        <v>26217</v>
      </c>
      <c r="C9427" s="2">
        <v>10</v>
      </c>
      <c r="D9427" s="1" t="s">
        <v>26248</v>
      </c>
      <c r="E9427" s="1" t="s">
        <v>26249</v>
      </c>
      <c r="F9427" s="1">
        <f t="shared" si="1250"/>
        <v>42212.725247268521</v>
      </c>
      <c r="G9427" s="1">
        <v>42768</v>
      </c>
      <c r="H9427" s="1">
        <f t="shared" si="1255"/>
        <v>0</v>
      </c>
      <c r="I9427" s="1">
        <v>42768</v>
      </c>
      <c r="J9427" s="1">
        <f t="shared" si="1252"/>
        <v>1</v>
      </c>
      <c r="K9427" s="1">
        <f t="shared" si="1253"/>
        <v>0</v>
      </c>
      <c r="L9427" s="1">
        <f t="shared" si="1254"/>
        <v>0</v>
      </c>
      <c r="M9427" s="1">
        <f t="shared" si="1251"/>
        <v>0</v>
      </c>
      <c r="N9427" s="1">
        <v>0</v>
      </c>
    </row>
    <row r="9428" spans="1:14" x14ac:dyDescent="0.3">
      <c r="A9428" s="1" t="s">
        <v>349</v>
      </c>
      <c r="B9428" s="1" t="s">
        <v>26217</v>
      </c>
      <c r="C9428" s="2">
        <v>10</v>
      </c>
      <c r="D9428" s="1" t="s">
        <v>26250</v>
      </c>
      <c r="E9428" s="1" t="s">
        <v>26251</v>
      </c>
      <c r="F9428" s="1">
        <f t="shared" si="1250"/>
        <v>41670.770084444448</v>
      </c>
      <c r="G9428" s="1">
        <v>48104</v>
      </c>
      <c r="H9428" s="1">
        <f t="shared" si="1255"/>
        <v>0</v>
      </c>
      <c r="I9428" s="1">
        <v>48104</v>
      </c>
      <c r="J9428" s="1">
        <f t="shared" si="1252"/>
        <v>1</v>
      </c>
      <c r="K9428" s="1">
        <f t="shared" si="1253"/>
        <v>0</v>
      </c>
      <c r="L9428" s="1">
        <f t="shared" si="1254"/>
        <v>0</v>
      </c>
      <c r="M9428" s="1">
        <f t="shared" si="1251"/>
        <v>0</v>
      </c>
      <c r="N9428" s="1">
        <v>0</v>
      </c>
    </row>
    <row r="9429" spans="1:14" x14ac:dyDescent="0.3">
      <c r="A9429" s="1" t="s">
        <v>2471</v>
      </c>
      <c r="B9429" s="1" t="s">
        <v>26217</v>
      </c>
      <c r="C9429" s="2">
        <v>6</v>
      </c>
      <c r="D9429" s="1" t="s">
        <v>26252</v>
      </c>
      <c r="E9429" s="1" t="s">
        <v>26253</v>
      </c>
      <c r="F9429" s="1">
        <f t="shared" si="1250"/>
        <v>41904.515628657406</v>
      </c>
      <c r="G9429" s="1">
        <v>48194</v>
      </c>
      <c r="H9429" s="1">
        <f t="shared" si="1255"/>
        <v>0</v>
      </c>
      <c r="I9429" s="1">
        <v>48194</v>
      </c>
      <c r="J9429" s="1">
        <f t="shared" si="1252"/>
        <v>1</v>
      </c>
      <c r="K9429" s="1">
        <f t="shared" si="1253"/>
        <v>0</v>
      </c>
      <c r="L9429" s="1">
        <f t="shared" si="1254"/>
        <v>0</v>
      </c>
      <c r="M9429" s="1">
        <f t="shared" si="1251"/>
        <v>0</v>
      </c>
      <c r="N9429" s="1">
        <v>0</v>
      </c>
    </row>
    <row r="9430" spans="1:14" x14ac:dyDescent="0.3">
      <c r="A9430" s="1" t="s">
        <v>5350</v>
      </c>
      <c r="B9430" s="1" t="s">
        <v>26217</v>
      </c>
      <c r="C9430" s="2">
        <v>10</v>
      </c>
      <c r="D9430" s="1" t="s">
        <v>26254</v>
      </c>
      <c r="E9430" s="1" t="s">
        <v>26255</v>
      </c>
      <c r="F9430" s="1">
        <f t="shared" si="1250"/>
        <v>41672.597255451386</v>
      </c>
      <c r="G9430" s="1">
        <v>51244</v>
      </c>
      <c r="H9430" s="1">
        <f t="shared" si="1255"/>
        <v>0</v>
      </c>
      <c r="I9430" s="1">
        <v>51244</v>
      </c>
      <c r="J9430" s="1">
        <f t="shared" si="1252"/>
        <v>1</v>
      </c>
      <c r="K9430" s="1">
        <f t="shared" si="1253"/>
        <v>0</v>
      </c>
      <c r="L9430" s="1">
        <f t="shared" si="1254"/>
        <v>0</v>
      </c>
      <c r="M9430" s="1">
        <f t="shared" si="1251"/>
        <v>0</v>
      </c>
      <c r="N9430" s="1">
        <v>0</v>
      </c>
    </row>
    <row r="9431" spans="1:14" x14ac:dyDescent="0.3">
      <c r="A9431" s="1" t="s">
        <v>5655</v>
      </c>
      <c r="B9431" s="1" t="s">
        <v>26217</v>
      </c>
      <c r="C9431" s="2">
        <v>6</v>
      </c>
      <c r="D9431" s="1" t="s">
        <v>26256</v>
      </c>
      <c r="E9431" s="1" t="s">
        <v>26257</v>
      </c>
      <c r="F9431" s="1">
        <f t="shared" si="1250"/>
        <v>41838.876742187502</v>
      </c>
      <c r="G9431" s="1">
        <v>52841</v>
      </c>
      <c r="H9431" s="1">
        <f t="shared" si="1255"/>
        <v>0</v>
      </c>
      <c r="I9431" s="1">
        <v>52841</v>
      </c>
      <c r="J9431" s="1">
        <f t="shared" si="1252"/>
        <v>1</v>
      </c>
      <c r="K9431" s="1">
        <f t="shared" si="1253"/>
        <v>0</v>
      </c>
      <c r="L9431" s="1">
        <f t="shared" si="1254"/>
        <v>0</v>
      </c>
      <c r="M9431" s="1">
        <f t="shared" si="1251"/>
        <v>0</v>
      </c>
      <c r="N9431" s="1">
        <v>0</v>
      </c>
    </row>
    <row r="9432" spans="1:14" x14ac:dyDescent="0.3">
      <c r="A9432" s="1" t="s">
        <v>2106</v>
      </c>
      <c r="B9432" s="1" t="s">
        <v>26258</v>
      </c>
      <c r="C9432" s="2">
        <v>1</v>
      </c>
      <c r="D9432" s="1" t="s">
        <v>26259</v>
      </c>
      <c r="E9432" s="1" t="s">
        <v>26260</v>
      </c>
      <c r="F9432" s="1">
        <f t="shared" si="1250"/>
        <v>41746.379074849538</v>
      </c>
      <c r="G9432" s="1">
        <v>18319</v>
      </c>
      <c r="H9432" s="1">
        <f t="shared" si="1255"/>
        <v>0</v>
      </c>
      <c r="I9432" s="1">
        <v>18319</v>
      </c>
      <c r="J9432" s="1">
        <f t="shared" si="1252"/>
        <v>0</v>
      </c>
      <c r="K9432" s="1">
        <f t="shared" si="1253"/>
        <v>0</v>
      </c>
      <c r="L9432" s="1">
        <f t="shared" si="1254"/>
        <v>0</v>
      </c>
      <c r="M9432" s="1">
        <f t="shared" si="1251"/>
        <v>0</v>
      </c>
      <c r="N9432" s="1">
        <v>0</v>
      </c>
    </row>
    <row r="9433" spans="1:14" x14ac:dyDescent="0.3">
      <c r="A9433" s="1" t="s">
        <v>841</v>
      </c>
      <c r="B9433" s="1" t="s">
        <v>26261</v>
      </c>
      <c r="C9433" s="2">
        <v>10</v>
      </c>
      <c r="D9433" s="1" t="s">
        <v>26262</v>
      </c>
      <c r="E9433" s="1" t="s">
        <v>26263</v>
      </c>
      <c r="F9433" s="1">
        <f t="shared" si="1250"/>
        <v>41895.889083842594</v>
      </c>
      <c r="G9433" s="1">
        <v>5740</v>
      </c>
      <c r="H9433" s="1">
        <v>0</v>
      </c>
      <c r="I9433" s="1">
        <v>5740</v>
      </c>
      <c r="J9433" s="1">
        <f t="shared" si="1252"/>
        <v>0</v>
      </c>
      <c r="K9433" s="1">
        <f t="shared" si="1253"/>
        <v>0</v>
      </c>
      <c r="L9433" s="1">
        <f t="shared" si="1254"/>
        <v>0</v>
      </c>
      <c r="M9433" s="1">
        <f t="shared" si="1251"/>
        <v>0</v>
      </c>
      <c r="N9433" s="1">
        <v>0</v>
      </c>
    </row>
    <row r="9434" spans="1:14" x14ac:dyDescent="0.3">
      <c r="A9434" s="1" t="s">
        <v>8633</v>
      </c>
      <c r="B9434" s="1" t="s">
        <v>26264</v>
      </c>
      <c r="C9434" s="2">
        <v>10</v>
      </c>
      <c r="D9434" s="1" t="s">
        <v>26265</v>
      </c>
      <c r="E9434" s="1" t="s">
        <v>26266</v>
      </c>
      <c r="F9434" s="1">
        <f t="shared" si="1250"/>
        <v>41448.07382607639</v>
      </c>
      <c r="G9434" s="1">
        <v>24628</v>
      </c>
      <c r="H9434" s="1">
        <f>+H9449</f>
        <v>1</v>
      </c>
      <c r="I9434" s="1">
        <v>24628</v>
      </c>
      <c r="J9434" s="1">
        <f t="shared" si="1252"/>
        <v>0</v>
      </c>
      <c r="K9434" s="1">
        <f t="shared" si="1253"/>
        <v>0</v>
      </c>
      <c r="L9434" s="1">
        <f t="shared" si="1254"/>
        <v>0</v>
      </c>
      <c r="M9434" s="1">
        <f t="shared" si="1251"/>
        <v>0</v>
      </c>
      <c r="N9434" s="1">
        <v>0</v>
      </c>
    </row>
    <row r="9435" spans="1:14" x14ac:dyDescent="0.3">
      <c r="A9435" s="1" t="s">
        <v>8851</v>
      </c>
      <c r="B9435" s="1" t="s">
        <v>26267</v>
      </c>
      <c r="C9435" s="2">
        <v>10</v>
      </c>
      <c r="D9435" s="1" t="s">
        <v>26268</v>
      </c>
      <c r="E9435" s="1" t="s">
        <v>26269</v>
      </c>
      <c r="F9435" s="1">
        <f t="shared" si="1250"/>
        <v>41405.834399189815</v>
      </c>
      <c r="G9435" s="1">
        <v>7413</v>
      </c>
      <c r="H9435" s="1">
        <v>0</v>
      </c>
      <c r="I9435" s="1">
        <v>7413</v>
      </c>
      <c r="J9435" s="1">
        <f t="shared" si="1252"/>
        <v>0</v>
      </c>
      <c r="K9435" s="1">
        <f t="shared" si="1253"/>
        <v>0</v>
      </c>
      <c r="L9435" s="1">
        <f t="shared" si="1254"/>
        <v>0</v>
      </c>
      <c r="M9435" s="1">
        <f t="shared" si="1251"/>
        <v>0</v>
      </c>
      <c r="N9435" s="1">
        <v>0</v>
      </c>
    </row>
    <row r="9436" spans="1:14" x14ac:dyDescent="0.3">
      <c r="A9436" s="1" t="s">
        <v>952</v>
      </c>
      <c r="B9436" s="1" t="s">
        <v>26267</v>
      </c>
      <c r="C9436" s="2">
        <v>6</v>
      </c>
      <c r="D9436" s="1" t="s">
        <v>26270</v>
      </c>
      <c r="E9436" s="1" t="s">
        <v>26271</v>
      </c>
      <c r="F9436" s="1">
        <f t="shared" si="1250"/>
        <v>41945.859388506942</v>
      </c>
      <c r="G9436" s="1">
        <v>42476</v>
      </c>
      <c r="H9436" s="1">
        <f>+H9451</f>
        <v>0</v>
      </c>
      <c r="I9436" s="1">
        <v>42476</v>
      </c>
      <c r="J9436" s="1">
        <f t="shared" si="1252"/>
        <v>0</v>
      </c>
      <c r="K9436" s="1">
        <f t="shared" si="1253"/>
        <v>0</v>
      </c>
      <c r="L9436" s="1">
        <f t="shared" si="1254"/>
        <v>0</v>
      </c>
      <c r="M9436" s="1">
        <f t="shared" si="1251"/>
        <v>0</v>
      </c>
      <c r="N9436" s="1">
        <v>0</v>
      </c>
    </row>
    <row r="9437" spans="1:14" x14ac:dyDescent="0.3">
      <c r="A9437" s="1" t="s">
        <v>26272</v>
      </c>
      <c r="B9437" s="1" t="s">
        <v>26267</v>
      </c>
      <c r="C9437" s="2">
        <v>1</v>
      </c>
      <c r="D9437" s="1" t="s">
        <v>26273</v>
      </c>
      <c r="E9437" s="1" t="s">
        <v>26274</v>
      </c>
      <c r="F9437" s="1">
        <f t="shared" si="1250"/>
        <v>42112.925599594906</v>
      </c>
      <c r="G9437" s="1">
        <v>43105</v>
      </c>
      <c r="H9437" s="1">
        <f>+H9452</f>
        <v>0</v>
      </c>
      <c r="I9437" s="1">
        <v>43105</v>
      </c>
      <c r="J9437" s="1">
        <f t="shared" si="1252"/>
        <v>1</v>
      </c>
      <c r="K9437" s="1">
        <f t="shared" si="1253"/>
        <v>0</v>
      </c>
      <c r="L9437" s="1">
        <f t="shared" si="1254"/>
        <v>0</v>
      </c>
      <c r="M9437" s="1">
        <f t="shared" si="1251"/>
        <v>0</v>
      </c>
      <c r="N9437" s="1">
        <v>0</v>
      </c>
    </row>
    <row r="9438" spans="1:14" x14ac:dyDescent="0.3">
      <c r="A9438" s="1" t="s">
        <v>51</v>
      </c>
      <c r="B9438" s="1" t="s">
        <v>26275</v>
      </c>
      <c r="C9438" s="2">
        <v>10</v>
      </c>
      <c r="D9438" s="1" t="s">
        <v>26276</v>
      </c>
      <c r="E9438" s="1" t="s">
        <v>26277</v>
      </c>
      <c r="F9438" s="1">
        <f t="shared" si="1250"/>
        <v>42197.755941365744</v>
      </c>
      <c r="G9438" s="1">
        <v>9474</v>
      </c>
      <c r="H9438" s="1">
        <f>+H9453</f>
        <v>0</v>
      </c>
      <c r="I9438" s="1">
        <v>9474</v>
      </c>
      <c r="J9438" s="1">
        <f t="shared" si="1252"/>
        <v>0</v>
      </c>
      <c r="K9438" s="1">
        <f t="shared" si="1253"/>
        <v>0</v>
      </c>
      <c r="L9438" s="1">
        <f t="shared" si="1254"/>
        <v>0</v>
      </c>
      <c r="M9438" s="1">
        <f t="shared" si="1251"/>
        <v>0</v>
      </c>
      <c r="N9438" s="1">
        <v>0</v>
      </c>
    </row>
    <row r="9439" spans="1:14" x14ac:dyDescent="0.3">
      <c r="A9439" s="1" t="s">
        <v>16118</v>
      </c>
      <c r="B9439" s="1" t="s">
        <v>26278</v>
      </c>
      <c r="C9439" s="2">
        <v>10</v>
      </c>
      <c r="D9439" s="1" t="s">
        <v>26279</v>
      </c>
      <c r="E9439" s="1" t="s">
        <v>26280</v>
      </c>
      <c r="F9439" s="1">
        <f t="shared" si="1250"/>
        <v>42444.835338159719</v>
      </c>
      <c r="G9439" s="1">
        <v>33506</v>
      </c>
      <c r="H9439" s="1">
        <f>+H9454</f>
        <v>0</v>
      </c>
      <c r="I9439" s="1">
        <v>33506</v>
      </c>
      <c r="J9439" s="1">
        <f t="shared" si="1252"/>
        <v>0</v>
      </c>
      <c r="K9439" s="1">
        <f t="shared" si="1253"/>
        <v>0</v>
      </c>
      <c r="L9439" s="1">
        <f t="shared" si="1254"/>
        <v>0</v>
      </c>
      <c r="M9439" s="1">
        <f t="shared" si="1251"/>
        <v>0</v>
      </c>
      <c r="N9439" s="1">
        <v>0</v>
      </c>
    </row>
    <row r="9440" spans="1:14" x14ac:dyDescent="0.3">
      <c r="A9440" s="1" t="s">
        <v>320</v>
      </c>
      <c r="B9440" s="1" t="s">
        <v>26281</v>
      </c>
      <c r="C9440" s="2">
        <v>10</v>
      </c>
      <c r="D9440" s="1" t="s">
        <v>26282</v>
      </c>
      <c r="E9440" s="1" t="s">
        <v>26283</v>
      </c>
      <c r="F9440" s="1">
        <f t="shared" si="1250"/>
        <v>42057.588994999998</v>
      </c>
      <c r="G9440" s="1">
        <v>3697</v>
      </c>
      <c r="H9440" s="1">
        <v>0</v>
      </c>
      <c r="I9440" s="1">
        <v>3697</v>
      </c>
      <c r="J9440" s="1">
        <f t="shared" si="1252"/>
        <v>0</v>
      </c>
      <c r="K9440" s="1">
        <f t="shared" si="1253"/>
        <v>0</v>
      </c>
      <c r="L9440" s="1">
        <f t="shared" si="1254"/>
        <v>0</v>
      </c>
      <c r="M9440" s="1">
        <f t="shared" si="1251"/>
        <v>0</v>
      </c>
      <c r="N9440" s="1">
        <v>0</v>
      </c>
    </row>
    <row r="9441" spans="1:14" x14ac:dyDescent="0.3">
      <c r="A9441" s="1" t="s">
        <v>4010</v>
      </c>
      <c r="B9441" s="1" t="s">
        <v>26281</v>
      </c>
      <c r="C9441" s="2">
        <v>6</v>
      </c>
      <c r="D9441" s="1" t="s">
        <v>26284</v>
      </c>
      <c r="E9441" s="1" t="s">
        <v>26285</v>
      </c>
      <c r="F9441" s="1">
        <f t="shared" si="1250"/>
        <v>42042.796531041669</v>
      </c>
      <c r="G9441" s="1">
        <v>46475</v>
      </c>
      <c r="H9441" s="1">
        <f>+H9456</f>
        <v>0</v>
      </c>
      <c r="I9441" s="1">
        <v>46475</v>
      </c>
      <c r="J9441" s="1">
        <f t="shared" si="1252"/>
        <v>0</v>
      </c>
      <c r="K9441" s="1">
        <f t="shared" si="1253"/>
        <v>0</v>
      </c>
      <c r="L9441" s="1">
        <f t="shared" si="1254"/>
        <v>0</v>
      </c>
      <c r="M9441" s="1">
        <f t="shared" si="1251"/>
        <v>0</v>
      </c>
      <c r="N9441" s="1">
        <v>0</v>
      </c>
    </row>
    <row r="9442" spans="1:14" x14ac:dyDescent="0.3">
      <c r="A9442" s="1" t="s">
        <v>26286</v>
      </c>
      <c r="B9442" s="1" t="s">
        <v>26287</v>
      </c>
      <c r="C9442" s="2">
        <v>1</v>
      </c>
      <c r="D9442" s="1" t="s">
        <v>26288</v>
      </c>
      <c r="E9442" s="1" t="s">
        <v>26289</v>
      </c>
      <c r="F9442" s="1">
        <f t="shared" si="1250"/>
        <v>41210.067094143516</v>
      </c>
      <c r="G9442" s="1">
        <v>26911</v>
      </c>
      <c r="H9442" s="1">
        <f>+H9457</f>
        <v>0</v>
      </c>
      <c r="I9442" s="1">
        <v>26911</v>
      </c>
      <c r="J9442" s="1">
        <f t="shared" si="1252"/>
        <v>0</v>
      </c>
      <c r="K9442" s="1">
        <f t="shared" si="1253"/>
        <v>0</v>
      </c>
      <c r="L9442" s="1">
        <f t="shared" si="1254"/>
        <v>0</v>
      </c>
      <c r="M9442" s="1">
        <f t="shared" si="1251"/>
        <v>0</v>
      </c>
      <c r="N9442" s="1">
        <v>0</v>
      </c>
    </row>
    <row r="9443" spans="1:14" x14ac:dyDescent="0.3">
      <c r="A9443" s="1" t="s">
        <v>729</v>
      </c>
      <c r="B9443" s="1" t="s">
        <v>26290</v>
      </c>
      <c r="C9443" s="2">
        <v>10</v>
      </c>
      <c r="D9443" s="1" t="s">
        <v>26291</v>
      </c>
      <c r="E9443" s="1" t="s">
        <v>26292</v>
      </c>
      <c r="F9443" s="1">
        <f t="shared" si="1250"/>
        <v>42257.799695671296</v>
      </c>
      <c r="G9443" s="1">
        <v>2142</v>
      </c>
      <c r="H9443" s="1">
        <v>0</v>
      </c>
      <c r="I9443" s="1">
        <v>2142</v>
      </c>
      <c r="J9443" s="1">
        <f t="shared" si="1252"/>
        <v>0</v>
      </c>
      <c r="K9443" s="1">
        <f t="shared" si="1253"/>
        <v>0</v>
      </c>
      <c r="L9443" s="1">
        <f t="shared" si="1254"/>
        <v>0</v>
      </c>
      <c r="M9443" s="1">
        <f t="shared" si="1251"/>
        <v>0</v>
      </c>
      <c r="N9443" s="1">
        <v>0</v>
      </c>
    </row>
    <row r="9444" spans="1:14" x14ac:dyDescent="0.3">
      <c r="A9444" s="1" t="s">
        <v>10502</v>
      </c>
      <c r="B9444" s="1" t="s">
        <v>26290</v>
      </c>
      <c r="C9444" s="2">
        <v>1</v>
      </c>
      <c r="D9444" s="1" t="s">
        <v>26293</v>
      </c>
      <c r="E9444" s="1" t="s">
        <v>26294</v>
      </c>
      <c r="F9444" s="1">
        <f t="shared" si="1250"/>
        <v>41806.501794837961</v>
      </c>
      <c r="G9444" s="1">
        <v>4360</v>
      </c>
      <c r="H9444" s="1">
        <v>0</v>
      </c>
      <c r="I9444" s="1">
        <v>4360</v>
      </c>
      <c r="J9444" s="1">
        <f t="shared" si="1252"/>
        <v>0</v>
      </c>
      <c r="K9444" s="1">
        <f t="shared" si="1253"/>
        <v>0</v>
      </c>
      <c r="L9444" s="1">
        <f t="shared" si="1254"/>
        <v>0</v>
      </c>
      <c r="M9444" s="1">
        <f t="shared" si="1251"/>
        <v>0</v>
      </c>
      <c r="N9444" s="1">
        <v>0</v>
      </c>
    </row>
    <row r="9445" spans="1:14" x14ac:dyDescent="0.3">
      <c r="A9445" s="1" t="s">
        <v>1524</v>
      </c>
      <c r="B9445" s="1" t="s">
        <v>26295</v>
      </c>
      <c r="C9445" s="2">
        <v>2</v>
      </c>
      <c r="D9445" s="1" t="s">
        <v>26296</v>
      </c>
      <c r="E9445" s="1" t="s">
        <v>26297</v>
      </c>
      <c r="F9445" s="1">
        <f t="shared" si="1250"/>
        <v>41628.097941643522</v>
      </c>
      <c r="G9445" s="1">
        <v>32248</v>
      </c>
      <c r="H9445" s="1">
        <f>+H9460</f>
        <v>0</v>
      </c>
      <c r="I9445" s="1">
        <v>32248</v>
      </c>
      <c r="J9445" s="1">
        <f t="shared" si="1252"/>
        <v>0</v>
      </c>
      <c r="K9445" s="1">
        <f t="shared" si="1253"/>
        <v>0</v>
      </c>
      <c r="L9445" s="1">
        <f t="shared" si="1254"/>
        <v>0</v>
      </c>
      <c r="M9445" s="1">
        <f t="shared" si="1251"/>
        <v>0</v>
      </c>
      <c r="N9445" s="1">
        <v>0</v>
      </c>
    </row>
    <row r="9446" spans="1:14" x14ac:dyDescent="0.3">
      <c r="A9446" s="1" t="s">
        <v>195</v>
      </c>
      <c r="B9446" s="1" t="s">
        <v>26298</v>
      </c>
      <c r="C9446" s="2">
        <v>10</v>
      </c>
      <c r="D9446" s="1" t="s">
        <v>26299</v>
      </c>
      <c r="E9446" s="1" t="s">
        <v>26300</v>
      </c>
      <c r="F9446" s="1">
        <f t="shared" si="1250"/>
        <v>41840.90235009259</v>
      </c>
      <c r="G9446" s="1">
        <v>8465</v>
      </c>
      <c r="H9446" s="1">
        <f>+H9461</f>
        <v>0</v>
      </c>
      <c r="I9446" s="1">
        <v>8465</v>
      </c>
      <c r="J9446" s="1">
        <f t="shared" si="1252"/>
        <v>0</v>
      </c>
      <c r="K9446" s="1">
        <f t="shared" si="1253"/>
        <v>0</v>
      </c>
      <c r="L9446" s="1">
        <f t="shared" si="1254"/>
        <v>0</v>
      </c>
      <c r="M9446" s="1">
        <f t="shared" si="1251"/>
        <v>0</v>
      </c>
      <c r="N9446" s="1">
        <v>0</v>
      </c>
    </row>
    <row r="9447" spans="1:14" x14ac:dyDescent="0.3">
      <c r="A9447" s="1" t="s">
        <v>2453</v>
      </c>
      <c r="B9447" s="1" t="s">
        <v>26301</v>
      </c>
      <c r="C9447" s="2">
        <v>1</v>
      </c>
      <c r="D9447" s="1" t="s">
        <v>26302</v>
      </c>
      <c r="E9447" s="1" t="s">
        <v>26303</v>
      </c>
      <c r="F9447" s="1">
        <f t="shared" si="1250"/>
        <v>42077.868726805558</v>
      </c>
      <c r="G9447" s="1">
        <v>34888</v>
      </c>
      <c r="H9447" s="1">
        <f>+H9462</f>
        <v>0</v>
      </c>
      <c r="I9447" s="1">
        <v>34888</v>
      </c>
      <c r="J9447" s="1">
        <f t="shared" si="1252"/>
        <v>0</v>
      </c>
      <c r="K9447" s="1">
        <f t="shared" si="1253"/>
        <v>0</v>
      </c>
      <c r="L9447" s="1">
        <f t="shared" si="1254"/>
        <v>0</v>
      </c>
      <c r="M9447" s="1">
        <f t="shared" si="1251"/>
        <v>0</v>
      </c>
      <c r="N9447" s="1">
        <v>0</v>
      </c>
    </row>
    <row r="9448" spans="1:14" x14ac:dyDescent="0.3">
      <c r="A9448" s="1" t="s">
        <v>12345</v>
      </c>
      <c r="B9448" s="1" t="s">
        <v>26301</v>
      </c>
      <c r="C9448" s="2">
        <v>10</v>
      </c>
      <c r="D9448" s="1" t="s">
        <v>26304</v>
      </c>
      <c r="E9448" s="1" t="s">
        <v>26305</v>
      </c>
      <c r="F9448" s="1">
        <f t="shared" si="1250"/>
        <v>42371.748014699071</v>
      </c>
      <c r="G9448" s="1">
        <v>44103</v>
      </c>
      <c r="H9448" s="1">
        <f>+H9463</f>
        <v>0</v>
      </c>
      <c r="I9448" s="1">
        <v>44103</v>
      </c>
      <c r="J9448" s="1">
        <f t="shared" si="1252"/>
        <v>0</v>
      </c>
      <c r="K9448" s="1">
        <f t="shared" si="1253"/>
        <v>0</v>
      </c>
      <c r="L9448" s="1">
        <f t="shared" si="1254"/>
        <v>0</v>
      </c>
      <c r="M9448" s="1">
        <f t="shared" si="1251"/>
        <v>0</v>
      </c>
      <c r="N9448" s="1">
        <v>0</v>
      </c>
    </row>
    <row r="9449" spans="1:14" x14ac:dyDescent="0.3">
      <c r="A9449" s="1" t="s">
        <v>11162</v>
      </c>
      <c r="B9449" s="1" t="s">
        <v>26306</v>
      </c>
      <c r="C9449" s="2">
        <v>2</v>
      </c>
      <c r="D9449" s="1" t="s">
        <v>47220</v>
      </c>
      <c r="E9449" s="1" t="s">
        <v>26307</v>
      </c>
      <c r="F9449" s="1">
        <f t="shared" si="1250"/>
        <v>42309.607256990741</v>
      </c>
      <c r="G9449" s="1">
        <v>45</v>
      </c>
      <c r="H9449" s="1">
        <v>1</v>
      </c>
      <c r="I9449" s="1">
        <v>45</v>
      </c>
      <c r="J9449" s="1">
        <f t="shared" si="1252"/>
        <v>0</v>
      </c>
      <c r="K9449" s="1">
        <f t="shared" si="1253"/>
        <v>0</v>
      </c>
      <c r="L9449" s="1">
        <f t="shared" si="1254"/>
        <v>0</v>
      </c>
      <c r="M9449" s="1">
        <f t="shared" si="1251"/>
        <v>0</v>
      </c>
      <c r="N9449" s="1">
        <v>1</v>
      </c>
    </row>
    <row r="9450" spans="1:14" x14ac:dyDescent="0.3">
      <c r="A9450" s="1" t="s">
        <v>26308</v>
      </c>
      <c r="B9450" s="1" t="s">
        <v>26306</v>
      </c>
      <c r="C9450" s="2">
        <v>10</v>
      </c>
      <c r="D9450" s="1" t="s">
        <v>26309</v>
      </c>
      <c r="E9450" s="1" t="s">
        <v>26310</v>
      </c>
      <c r="F9450" s="1">
        <f t="shared" si="1250"/>
        <v>41596.831634467591</v>
      </c>
      <c r="G9450" s="1">
        <v>542</v>
      </c>
      <c r="H9450" s="1">
        <v>0</v>
      </c>
      <c r="I9450" s="1">
        <v>542</v>
      </c>
      <c r="J9450" s="1">
        <f t="shared" si="1252"/>
        <v>0</v>
      </c>
      <c r="K9450" s="1">
        <f t="shared" si="1253"/>
        <v>0</v>
      </c>
      <c r="L9450" s="1">
        <f t="shared" si="1254"/>
        <v>0</v>
      </c>
      <c r="M9450" s="1">
        <f t="shared" si="1251"/>
        <v>0</v>
      </c>
      <c r="N9450" s="1">
        <v>0</v>
      </c>
    </row>
    <row r="9451" spans="1:14" x14ac:dyDescent="0.3">
      <c r="A9451" s="1" t="s">
        <v>18144</v>
      </c>
      <c r="B9451" s="1" t="s">
        <v>26306</v>
      </c>
      <c r="C9451" s="2">
        <v>10</v>
      </c>
      <c r="D9451" s="1" t="s">
        <v>26311</v>
      </c>
      <c r="E9451" s="1" t="s">
        <v>26312</v>
      </c>
      <c r="F9451" s="1">
        <f t="shared" si="1250"/>
        <v>41520.914573310183</v>
      </c>
      <c r="G9451" s="1">
        <v>898</v>
      </c>
      <c r="H9451" s="1">
        <v>0</v>
      </c>
      <c r="I9451" s="1">
        <v>898</v>
      </c>
      <c r="J9451" s="1">
        <f t="shared" si="1252"/>
        <v>1</v>
      </c>
      <c r="K9451" s="1">
        <f t="shared" si="1253"/>
        <v>0</v>
      </c>
      <c r="L9451" s="1">
        <f t="shared" si="1254"/>
        <v>0</v>
      </c>
      <c r="M9451" s="1">
        <f t="shared" si="1251"/>
        <v>0</v>
      </c>
      <c r="N9451" s="1">
        <v>0</v>
      </c>
    </row>
    <row r="9452" spans="1:14" x14ac:dyDescent="0.3">
      <c r="A9452" s="1" t="s">
        <v>706</v>
      </c>
      <c r="B9452" s="1" t="s">
        <v>26306</v>
      </c>
      <c r="C9452" s="2">
        <v>1</v>
      </c>
      <c r="D9452" s="1" t="s">
        <v>26313</v>
      </c>
      <c r="E9452" s="1" t="s">
        <v>26314</v>
      </c>
      <c r="F9452" s="1">
        <f t="shared" si="1250"/>
        <v>40934.601319444446</v>
      </c>
      <c r="G9452" s="1">
        <v>24269</v>
      </c>
      <c r="H9452" s="1">
        <f>+H9467</f>
        <v>0</v>
      </c>
      <c r="I9452" s="1">
        <v>24269</v>
      </c>
      <c r="J9452" s="1">
        <f t="shared" si="1252"/>
        <v>1</v>
      </c>
      <c r="K9452" s="1">
        <f t="shared" si="1253"/>
        <v>0</v>
      </c>
      <c r="L9452" s="1">
        <f t="shared" si="1254"/>
        <v>0</v>
      </c>
      <c r="M9452" s="1">
        <f t="shared" si="1251"/>
        <v>0</v>
      </c>
      <c r="N9452" s="1">
        <v>0</v>
      </c>
    </row>
    <row r="9453" spans="1:14" x14ac:dyDescent="0.3">
      <c r="A9453" s="1" t="s">
        <v>26315</v>
      </c>
      <c r="B9453" s="1" t="s">
        <v>26306</v>
      </c>
      <c r="C9453" s="2">
        <v>1</v>
      </c>
      <c r="D9453" s="1" t="s">
        <v>26316</v>
      </c>
      <c r="E9453" s="1" t="s">
        <v>26317</v>
      </c>
      <c r="F9453" s="1">
        <f t="shared" si="1250"/>
        <v>42049.639366967589</v>
      </c>
      <c r="G9453" s="1">
        <v>25488</v>
      </c>
      <c r="H9453" s="1">
        <f>+H9468</f>
        <v>0</v>
      </c>
      <c r="I9453" s="1">
        <v>25488</v>
      </c>
      <c r="J9453" s="1">
        <f t="shared" si="1252"/>
        <v>1</v>
      </c>
      <c r="K9453" s="1">
        <f t="shared" si="1253"/>
        <v>0</v>
      </c>
      <c r="L9453" s="1">
        <f t="shared" si="1254"/>
        <v>0</v>
      </c>
      <c r="M9453" s="1">
        <f t="shared" si="1251"/>
        <v>0</v>
      </c>
      <c r="N9453" s="1">
        <v>0</v>
      </c>
    </row>
    <row r="9454" spans="1:14" x14ac:dyDescent="0.3">
      <c r="A9454" s="1" t="s">
        <v>952</v>
      </c>
      <c r="B9454" s="1" t="s">
        <v>26306</v>
      </c>
      <c r="C9454" s="2">
        <v>10</v>
      </c>
      <c r="D9454" s="1" t="s">
        <v>26318</v>
      </c>
      <c r="E9454" s="1" t="s">
        <v>26319</v>
      </c>
      <c r="F9454" s="1">
        <f t="shared" si="1250"/>
        <v>41940.589405324077</v>
      </c>
      <c r="G9454" s="1">
        <v>42680</v>
      </c>
      <c r="H9454" s="1">
        <f>+H9469</f>
        <v>0</v>
      </c>
      <c r="I9454" s="1">
        <v>42680</v>
      </c>
      <c r="J9454" s="1">
        <f t="shared" si="1252"/>
        <v>1</v>
      </c>
      <c r="K9454" s="1">
        <f t="shared" si="1253"/>
        <v>0</v>
      </c>
      <c r="L9454" s="1">
        <f t="shared" si="1254"/>
        <v>0</v>
      </c>
      <c r="M9454" s="1">
        <f t="shared" si="1251"/>
        <v>0</v>
      </c>
      <c r="N9454" s="1">
        <v>0</v>
      </c>
    </row>
    <row r="9455" spans="1:14" x14ac:dyDescent="0.3">
      <c r="A9455" s="1" t="s">
        <v>320</v>
      </c>
      <c r="B9455" s="1" t="s">
        <v>26320</v>
      </c>
      <c r="C9455" s="2">
        <v>8</v>
      </c>
      <c r="D9455" s="1" t="s">
        <v>26321</v>
      </c>
      <c r="E9455" s="1" t="s">
        <v>26322</v>
      </c>
      <c r="F9455" s="1">
        <f t="shared" si="1250"/>
        <v>42174.685527800924</v>
      </c>
      <c r="G9455" s="1">
        <v>3346</v>
      </c>
      <c r="H9455" s="1">
        <v>0</v>
      </c>
      <c r="I9455" s="1">
        <v>3346</v>
      </c>
      <c r="J9455" s="1">
        <f t="shared" si="1252"/>
        <v>0</v>
      </c>
      <c r="K9455" s="1">
        <f t="shared" si="1253"/>
        <v>0</v>
      </c>
      <c r="L9455" s="1">
        <f t="shared" si="1254"/>
        <v>0</v>
      </c>
      <c r="M9455" s="1">
        <f t="shared" si="1251"/>
        <v>0</v>
      </c>
      <c r="N9455" s="1">
        <v>0</v>
      </c>
    </row>
    <row r="9456" spans="1:14" x14ac:dyDescent="0.3">
      <c r="A9456" s="1" t="s">
        <v>104</v>
      </c>
      <c r="B9456" s="1" t="s">
        <v>26320</v>
      </c>
      <c r="C9456" s="2">
        <v>9</v>
      </c>
      <c r="D9456" s="1" t="s">
        <v>26323</v>
      </c>
      <c r="E9456" s="1" t="s">
        <v>26324</v>
      </c>
      <c r="F9456" s="1">
        <f t="shared" si="1250"/>
        <v>41400.735652013886</v>
      </c>
      <c r="G9456" s="1">
        <v>8895</v>
      </c>
      <c r="H9456" s="1">
        <f>+H9471</f>
        <v>0</v>
      </c>
      <c r="I9456" s="1">
        <v>8895</v>
      </c>
      <c r="J9456" s="1">
        <f t="shared" si="1252"/>
        <v>0</v>
      </c>
      <c r="K9456" s="1">
        <f t="shared" si="1253"/>
        <v>0</v>
      </c>
      <c r="L9456" s="1">
        <f t="shared" si="1254"/>
        <v>0</v>
      </c>
      <c r="M9456" s="1">
        <f t="shared" si="1251"/>
        <v>0</v>
      </c>
      <c r="N9456" s="1">
        <v>0</v>
      </c>
    </row>
    <row r="9457" spans="1:14" x14ac:dyDescent="0.3">
      <c r="A9457" s="1" t="s">
        <v>824</v>
      </c>
      <c r="B9457" s="1" t="s">
        <v>26325</v>
      </c>
      <c r="C9457" s="2">
        <v>4</v>
      </c>
      <c r="D9457" s="1" t="s">
        <v>26326</v>
      </c>
      <c r="E9457" s="1" t="s">
        <v>26327</v>
      </c>
      <c r="F9457" s="1">
        <f t="shared" si="1250"/>
        <v>41197.090515856478</v>
      </c>
      <c r="G9457" s="1">
        <v>1186</v>
      </c>
      <c r="H9457" s="1">
        <v>0</v>
      </c>
      <c r="I9457" s="1">
        <v>1186</v>
      </c>
      <c r="J9457" s="1">
        <f t="shared" si="1252"/>
        <v>0</v>
      </c>
      <c r="K9457" s="1">
        <f t="shared" si="1253"/>
        <v>0</v>
      </c>
      <c r="L9457" s="1">
        <f t="shared" si="1254"/>
        <v>0</v>
      </c>
      <c r="M9457" s="1">
        <f t="shared" si="1251"/>
        <v>0</v>
      </c>
      <c r="N9457" s="1">
        <v>0</v>
      </c>
    </row>
    <row r="9458" spans="1:14" x14ac:dyDescent="0.3">
      <c r="A9458" s="1" t="s">
        <v>13086</v>
      </c>
      <c r="B9458" s="1" t="s">
        <v>26325</v>
      </c>
      <c r="C9458" s="2">
        <v>10</v>
      </c>
      <c r="D9458" s="1" t="s">
        <v>26328</v>
      </c>
      <c r="E9458" s="1" t="s">
        <v>26329</v>
      </c>
      <c r="F9458" s="1">
        <f t="shared" si="1250"/>
        <v>41397.098682442127</v>
      </c>
      <c r="G9458" s="1">
        <v>31537</v>
      </c>
      <c r="H9458" s="1">
        <f>+H9473</f>
        <v>0</v>
      </c>
      <c r="I9458" s="1">
        <v>31537</v>
      </c>
      <c r="J9458" s="1">
        <f t="shared" si="1252"/>
        <v>0</v>
      </c>
      <c r="K9458" s="1">
        <f t="shared" si="1253"/>
        <v>0</v>
      </c>
      <c r="L9458" s="1">
        <f t="shared" si="1254"/>
        <v>0</v>
      </c>
      <c r="M9458" s="1">
        <f t="shared" si="1251"/>
        <v>0</v>
      </c>
      <c r="N9458" s="1">
        <v>0</v>
      </c>
    </row>
    <row r="9459" spans="1:14" x14ac:dyDescent="0.3">
      <c r="A9459" s="1" t="s">
        <v>3406</v>
      </c>
      <c r="B9459" s="1" t="s">
        <v>26330</v>
      </c>
      <c r="C9459" s="2">
        <v>10</v>
      </c>
      <c r="D9459" s="1" t="s">
        <v>26331</v>
      </c>
      <c r="E9459" s="1" t="s">
        <v>26332</v>
      </c>
      <c r="F9459" s="1">
        <f t="shared" si="1250"/>
        <v>40863.096967592595</v>
      </c>
      <c r="G9459" s="1">
        <v>23697</v>
      </c>
      <c r="H9459" s="1">
        <f>+H9474</f>
        <v>0</v>
      </c>
      <c r="I9459" s="1">
        <v>23697</v>
      </c>
      <c r="J9459" s="1">
        <f t="shared" si="1252"/>
        <v>0</v>
      </c>
      <c r="K9459" s="1">
        <f t="shared" si="1253"/>
        <v>0</v>
      </c>
      <c r="L9459" s="1">
        <f t="shared" si="1254"/>
        <v>0</v>
      </c>
      <c r="M9459" s="1">
        <f t="shared" si="1251"/>
        <v>0</v>
      </c>
      <c r="N9459" s="1">
        <v>0</v>
      </c>
    </row>
    <row r="9460" spans="1:14" x14ac:dyDescent="0.3">
      <c r="A9460" s="1" t="s">
        <v>849</v>
      </c>
      <c r="B9460" s="1" t="s">
        <v>26333</v>
      </c>
      <c r="C9460" s="2">
        <v>0</v>
      </c>
      <c r="D9460" s="1" t="s">
        <v>26334</v>
      </c>
      <c r="E9460" s="1" t="s">
        <v>26335</v>
      </c>
      <c r="F9460" s="1">
        <f t="shared" si="1250"/>
        <v>38347.163368055553</v>
      </c>
      <c r="G9460" s="1">
        <v>6944</v>
      </c>
      <c r="H9460" s="1">
        <v>0</v>
      </c>
      <c r="I9460" s="1">
        <v>6944</v>
      </c>
      <c r="J9460" s="1">
        <f t="shared" si="1252"/>
        <v>0</v>
      </c>
      <c r="K9460" s="1">
        <f t="shared" si="1253"/>
        <v>0</v>
      </c>
      <c r="L9460" s="1">
        <f t="shared" si="1254"/>
        <v>0</v>
      </c>
      <c r="M9460" s="1">
        <f t="shared" si="1251"/>
        <v>0</v>
      </c>
      <c r="N9460" s="1">
        <v>0</v>
      </c>
    </row>
    <row r="9461" spans="1:14" x14ac:dyDescent="0.3">
      <c r="A9461" s="1" t="s">
        <v>26336</v>
      </c>
      <c r="B9461" s="1" t="s">
        <v>26337</v>
      </c>
      <c r="C9461" s="2">
        <v>10</v>
      </c>
      <c r="D9461" s="1" t="s">
        <v>26338</v>
      </c>
      <c r="E9461" s="1" t="s">
        <v>26339</v>
      </c>
      <c r="F9461" s="1">
        <f t="shared" si="1250"/>
        <v>41960.642327696762</v>
      </c>
      <c r="G9461" s="1">
        <v>41053</v>
      </c>
      <c r="H9461" s="1">
        <f t="shared" ref="H9461:H9473" si="1256">+H9476</f>
        <v>0</v>
      </c>
      <c r="I9461" s="1">
        <v>41053</v>
      </c>
      <c r="J9461" s="1">
        <f t="shared" si="1252"/>
        <v>0</v>
      </c>
      <c r="K9461" s="1">
        <f t="shared" si="1253"/>
        <v>0</v>
      </c>
      <c r="L9461" s="1">
        <f t="shared" si="1254"/>
        <v>0</v>
      </c>
      <c r="M9461" s="1">
        <f t="shared" si="1251"/>
        <v>0</v>
      </c>
      <c r="N9461" s="1">
        <v>0</v>
      </c>
    </row>
    <row r="9462" spans="1:14" x14ac:dyDescent="0.3">
      <c r="A9462" s="1" t="s">
        <v>26340</v>
      </c>
      <c r="B9462" s="1" t="s">
        <v>26341</v>
      </c>
      <c r="C9462" s="2">
        <v>10</v>
      </c>
      <c r="D9462" s="1" t="s">
        <v>26342</v>
      </c>
      <c r="E9462" s="1" t="s">
        <v>26343</v>
      </c>
      <c r="F9462" s="1">
        <f t="shared" si="1250"/>
        <v>41489.88443421296</v>
      </c>
      <c r="G9462" s="1">
        <v>52774</v>
      </c>
      <c r="H9462" s="1">
        <f t="shared" si="1256"/>
        <v>0</v>
      </c>
      <c r="I9462" s="1">
        <v>52774</v>
      </c>
      <c r="J9462" s="1">
        <f t="shared" si="1252"/>
        <v>0</v>
      </c>
      <c r="K9462" s="1">
        <f t="shared" si="1253"/>
        <v>0</v>
      </c>
      <c r="L9462" s="1">
        <f t="shared" si="1254"/>
        <v>0</v>
      </c>
      <c r="M9462" s="1">
        <f t="shared" si="1251"/>
        <v>0</v>
      </c>
      <c r="N9462" s="1">
        <v>0</v>
      </c>
    </row>
    <row r="9463" spans="1:14" x14ac:dyDescent="0.3">
      <c r="A9463" s="1" t="s">
        <v>26344</v>
      </c>
      <c r="B9463" s="1" t="s">
        <v>26345</v>
      </c>
      <c r="C9463" s="2">
        <v>10</v>
      </c>
      <c r="D9463" s="1" t="s">
        <v>26346</v>
      </c>
      <c r="E9463" s="1" t="s">
        <v>26347</v>
      </c>
      <c r="F9463" s="1">
        <f t="shared" si="1250"/>
        <v>41532.575720081019</v>
      </c>
      <c r="G9463" s="1">
        <v>49075</v>
      </c>
      <c r="H9463" s="1">
        <f t="shared" si="1256"/>
        <v>0</v>
      </c>
      <c r="I9463" s="1">
        <v>49075</v>
      </c>
      <c r="J9463" s="1">
        <f t="shared" si="1252"/>
        <v>0</v>
      </c>
      <c r="K9463" s="1">
        <f t="shared" si="1253"/>
        <v>0</v>
      </c>
      <c r="L9463" s="1">
        <f t="shared" si="1254"/>
        <v>0</v>
      </c>
      <c r="M9463" s="1">
        <f t="shared" si="1251"/>
        <v>0</v>
      </c>
      <c r="N9463" s="1">
        <v>0</v>
      </c>
    </row>
    <row r="9464" spans="1:14" x14ac:dyDescent="0.3">
      <c r="A9464" s="1" t="s">
        <v>26348</v>
      </c>
      <c r="B9464" s="1" t="s">
        <v>26349</v>
      </c>
      <c r="C9464" s="2">
        <v>10</v>
      </c>
      <c r="D9464" s="1" t="s">
        <v>26350</v>
      </c>
      <c r="E9464" s="1" t="s">
        <v>26351</v>
      </c>
      <c r="F9464" s="1">
        <f t="shared" si="1250"/>
        <v>42410.611999409724</v>
      </c>
      <c r="G9464" s="1">
        <v>44840</v>
      </c>
      <c r="H9464" s="1">
        <f t="shared" si="1256"/>
        <v>0</v>
      </c>
      <c r="I9464" s="1">
        <v>44840</v>
      </c>
      <c r="J9464" s="1">
        <f t="shared" si="1252"/>
        <v>0</v>
      </c>
      <c r="K9464" s="1">
        <f t="shared" si="1253"/>
        <v>0</v>
      </c>
      <c r="L9464" s="1">
        <f t="shared" si="1254"/>
        <v>0</v>
      </c>
      <c r="M9464" s="1">
        <f t="shared" si="1251"/>
        <v>0</v>
      </c>
      <c r="N9464" s="1">
        <v>0</v>
      </c>
    </row>
    <row r="9465" spans="1:14" x14ac:dyDescent="0.3">
      <c r="A9465" s="1" t="s">
        <v>1188</v>
      </c>
      <c r="B9465" s="1" t="s">
        <v>26352</v>
      </c>
      <c r="C9465" s="2">
        <v>10</v>
      </c>
      <c r="D9465" s="1" t="s">
        <v>26353</v>
      </c>
      <c r="E9465" s="1" t="s">
        <v>26354</v>
      </c>
      <c r="F9465" s="1">
        <f t="shared" si="1250"/>
        <v>42100.67876166667</v>
      </c>
      <c r="G9465" s="1">
        <v>12239</v>
      </c>
      <c r="H9465" s="1">
        <f t="shared" si="1256"/>
        <v>0</v>
      </c>
      <c r="I9465" s="1">
        <v>12239</v>
      </c>
      <c r="J9465" s="1">
        <f t="shared" si="1252"/>
        <v>0</v>
      </c>
      <c r="K9465" s="1">
        <f t="shared" si="1253"/>
        <v>0</v>
      </c>
      <c r="L9465" s="1">
        <f t="shared" si="1254"/>
        <v>0</v>
      </c>
      <c r="M9465" s="1">
        <f t="shared" si="1251"/>
        <v>0</v>
      </c>
      <c r="N9465" s="1">
        <v>0</v>
      </c>
    </row>
    <row r="9466" spans="1:14" x14ac:dyDescent="0.3">
      <c r="A9466" s="1" t="s">
        <v>26355</v>
      </c>
      <c r="B9466" s="1" t="s">
        <v>26352</v>
      </c>
      <c r="C9466" s="2">
        <v>10</v>
      </c>
      <c r="D9466" s="1" t="s">
        <v>26356</v>
      </c>
      <c r="E9466" s="1" t="s">
        <v>26357</v>
      </c>
      <c r="F9466" s="1">
        <f t="shared" si="1250"/>
        <v>42798.581884525462</v>
      </c>
      <c r="G9466" s="1">
        <v>22559</v>
      </c>
      <c r="H9466" s="1">
        <f t="shared" si="1256"/>
        <v>0</v>
      </c>
      <c r="I9466" s="1">
        <v>22559</v>
      </c>
      <c r="J9466" s="1">
        <f t="shared" si="1252"/>
        <v>0</v>
      </c>
      <c r="K9466" s="1">
        <f t="shared" si="1253"/>
        <v>0</v>
      </c>
      <c r="L9466" s="1">
        <f t="shared" si="1254"/>
        <v>0</v>
      </c>
      <c r="M9466" s="1">
        <f t="shared" si="1251"/>
        <v>0</v>
      </c>
      <c r="N9466" s="1">
        <v>0</v>
      </c>
    </row>
    <row r="9467" spans="1:14" x14ac:dyDescent="0.3">
      <c r="A9467" s="1" t="s">
        <v>1337</v>
      </c>
      <c r="B9467" s="1" t="s">
        <v>26358</v>
      </c>
      <c r="C9467" s="2">
        <v>10</v>
      </c>
      <c r="D9467" s="1" t="s">
        <v>26359</v>
      </c>
      <c r="E9467" s="1" t="s">
        <v>26360</v>
      </c>
      <c r="F9467" s="1">
        <f t="shared" si="1250"/>
        <v>41653.692505057872</v>
      </c>
      <c r="G9467" s="1">
        <v>45283</v>
      </c>
      <c r="H9467" s="1">
        <f t="shared" si="1256"/>
        <v>0</v>
      </c>
      <c r="I9467" s="1">
        <v>45283</v>
      </c>
      <c r="J9467" s="1">
        <f t="shared" si="1252"/>
        <v>0</v>
      </c>
      <c r="K9467" s="1">
        <f t="shared" si="1253"/>
        <v>0</v>
      </c>
      <c r="L9467" s="1">
        <f t="shared" si="1254"/>
        <v>0</v>
      </c>
      <c r="M9467" s="1">
        <f t="shared" si="1251"/>
        <v>0</v>
      </c>
      <c r="N9467" s="1">
        <v>0</v>
      </c>
    </row>
    <row r="9468" spans="1:14" x14ac:dyDescent="0.3">
      <c r="A9468" s="1" t="s">
        <v>51</v>
      </c>
      <c r="B9468" s="1" t="s">
        <v>26361</v>
      </c>
      <c r="C9468" s="2">
        <v>10</v>
      </c>
      <c r="D9468" s="1" t="s">
        <v>26362</v>
      </c>
      <c r="E9468" s="1" t="s">
        <v>26363</v>
      </c>
      <c r="F9468" s="1">
        <f t="shared" si="1250"/>
        <v>42079.804450000003</v>
      </c>
      <c r="G9468" s="1">
        <v>9751</v>
      </c>
      <c r="H9468" s="1">
        <f t="shared" si="1256"/>
        <v>0</v>
      </c>
      <c r="I9468" s="1">
        <v>9751</v>
      </c>
      <c r="J9468" s="1">
        <f t="shared" si="1252"/>
        <v>0</v>
      </c>
      <c r="K9468" s="1">
        <f t="shared" si="1253"/>
        <v>0</v>
      </c>
      <c r="L9468" s="1">
        <f t="shared" si="1254"/>
        <v>0</v>
      </c>
      <c r="M9468" s="1">
        <f t="shared" si="1251"/>
        <v>0</v>
      </c>
      <c r="N9468" s="1">
        <v>0</v>
      </c>
    </row>
    <row r="9469" spans="1:14" x14ac:dyDescent="0.3">
      <c r="A9469" s="1" t="s">
        <v>6850</v>
      </c>
      <c r="B9469" s="1" t="s">
        <v>26364</v>
      </c>
      <c r="C9469" s="2">
        <v>10</v>
      </c>
      <c r="D9469" s="1" t="s">
        <v>26365</v>
      </c>
      <c r="E9469" s="1" t="s">
        <v>26366</v>
      </c>
      <c r="F9469" s="1">
        <f t="shared" si="1250"/>
        <v>41449.897878981479</v>
      </c>
      <c r="G9469" s="1">
        <v>18415</v>
      </c>
      <c r="H9469" s="1">
        <f t="shared" si="1256"/>
        <v>0</v>
      </c>
      <c r="I9469" s="1">
        <v>18415</v>
      </c>
      <c r="J9469" s="1">
        <f t="shared" si="1252"/>
        <v>0</v>
      </c>
      <c r="K9469" s="1">
        <f t="shared" si="1253"/>
        <v>0</v>
      </c>
      <c r="L9469" s="1">
        <f t="shared" si="1254"/>
        <v>0</v>
      </c>
      <c r="M9469" s="1">
        <f t="shared" si="1251"/>
        <v>0</v>
      </c>
      <c r="N9469" s="1">
        <v>0</v>
      </c>
    </row>
    <row r="9470" spans="1:14" x14ac:dyDescent="0.3">
      <c r="A9470" s="1" t="s">
        <v>26367</v>
      </c>
      <c r="B9470" s="1" t="s">
        <v>26368</v>
      </c>
      <c r="C9470" s="2">
        <v>10</v>
      </c>
      <c r="D9470" s="1" t="s">
        <v>26369</v>
      </c>
      <c r="E9470" s="1" t="s">
        <v>26370</v>
      </c>
      <c r="F9470" s="1">
        <f t="shared" si="1250"/>
        <v>42090.546064745373</v>
      </c>
      <c r="G9470" s="1">
        <v>32488</v>
      </c>
      <c r="H9470" s="1">
        <f t="shared" si="1256"/>
        <v>0</v>
      </c>
      <c r="I9470" s="1">
        <v>32488</v>
      </c>
      <c r="J9470" s="1">
        <f t="shared" si="1252"/>
        <v>0</v>
      </c>
      <c r="K9470" s="1">
        <f t="shared" si="1253"/>
        <v>0</v>
      </c>
      <c r="L9470" s="1">
        <f t="shared" si="1254"/>
        <v>0</v>
      </c>
      <c r="M9470" s="1">
        <f t="shared" si="1251"/>
        <v>0</v>
      </c>
      <c r="N9470" s="1">
        <v>0</v>
      </c>
    </row>
    <row r="9471" spans="1:14" x14ac:dyDescent="0.3">
      <c r="A9471" s="1" t="s">
        <v>269</v>
      </c>
      <c r="B9471" s="1" t="s">
        <v>26368</v>
      </c>
      <c r="C9471" s="2">
        <v>4</v>
      </c>
      <c r="D9471" s="1" t="s">
        <v>26371</v>
      </c>
      <c r="E9471" s="1" t="s">
        <v>26372</v>
      </c>
      <c r="F9471" s="1">
        <f t="shared" si="1250"/>
        <v>42059.908455810182</v>
      </c>
      <c r="G9471" s="1">
        <v>45866</v>
      </c>
      <c r="H9471" s="1">
        <f t="shared" si="1256"/>
        <v>0</v>
      </c>
      <c r="I9471" s="1">
        <v>45866</v>
      </c>
      <c r="J9471" s="1">
        <f t="shared" si="1252"/>
        <v>0</v>
      </c>
      <c r="K9471" s="1">
        <f t="shared" si="1253"/>
        <v>0</v>
      </c>
      <c r="L9471" s="1">
        <f t="shared" si="1254"/>
        <v>0</v>
      </c>
      <c r="M9471" s="1">
        <f t="shared" si="1251"/>
        <v>0</v>
      </c>
      <c r="N9471" s="1">
        <v>0</v>
      </c>
    </row>
    <row r="9472" spans="1:14" x14ac:dyDescent="0.3">
      <c r="A9472" s="1" t="s">
        <v>26373</v>
      </c>
      <c r="B9472" s="1" t="s">
        <v>26368</v>
      </c>
      <c r="C9472" s="2">
        <v>2</v>
      </c>
      <c r="D9472" s="1" t="s">
        <v>26374</v>
      </c>
      <c r="E9472" s="1" t="s">
        <v>26375</v>
      </c>
      <c r="F9472" s="1">
        <f t="shared" si="1250"/>
        <v>42452.856877939812</v>
      </c>
      <c r="G9472" s="1">
        <v>45900</v>
      </c>
      <c r="H9472" s="1">
        <f t="shared" si="1256"/>
        <v>0</v>
      </c>
      <c r="I9472" s="1">
        <v>45900</v>
      </c>
      <c r="J9472" s="1">
        <f t="shared" si="1252"/>
        <v>1</v>
      </c>
      <c r="K9472" s="1">
        <f t="shared" si="1253"/>
        <v>0</v>
      </c>
      <c r="L9472" s="1">
        <f t="shared" si="1254"/>
        <v>0</v>
      </c>
      <c r="M9472" s="1">
        <f t="shared" si="1251"/>
        <v>0</v>
      </c>
      <c r="N9472" s="1">
        <v>0</v>
      </c>
    </row>
    <row r="9473" spans="1:14" x14ac:dyDescent="0.3">
      <c r="A9473" s="1" t="s">
        <v>340</v>
      </c>
      <c r="B9473" s="1" t="s">
        <v>26376</v>
      </c>
      <c r="C9473" s="2">
        <v>10</v>
      </c>
      <c r="D9473" s="1" t="s">
        <v>26377</v>
      </c>
      <c r="E9473" s="1" t="s">
        <v>26378</v>
      </c>
      <c r="F9473" s="1">
        <f t="shared" ref="F9473:F9536" si="1257">DATEVALUE(E9473)+TIMEVALUE(E9473)</f>
        <v>42130.441744282405</v>
      </c>
      <c r="G9473" s="1">
        <v>14069</v>
      </c>
      <c r="H9473" s="1">
        <f t="shared" si="1256"/>
        <v>0</v>
      </c>
      <c r="I9473" s="1">
        <v>14069</v>
      </c>
      <c r="J9473" s="1">
        <f t="shared" si="1252"/>
        <v>0</v>
      </c>
      <c r="K9473" s="1">
        <f t="shared" si="1253"/>
        <v>0</v>
      </c>
      <c r="L9473" s="1">
        <f t="shared" si="1254"/>
        <v>0</v>
      </c>
      <c r="M9473" s="1">
        <f t="shared" ref="M9473:M9536" si="1258">IF(OR(K9473,L9473), 1, 0)</f>
        <v>0</v>
      </c>
      <c r="N9473" s="1">
        <v>0</v>
      </c>
    </row>
    <row r="9474" spans="1:14" x14ac:dyDescent="0.3">
      <c r="A9474" s="1" t="s">
        <v>4019</v>
      </c>
      <c r="B9474" s="1" t="s">
        <v>26379</v>
      </c>
      <c r="C9474" s="2">
        <v>1</v>
      </c>
      <c r="D9474" s="1" t="s">
        <v>26380</v>
      </c>
      <c r="E9474" s="1" t="s">
        <v>26381</v>
      </c>
      <c r="F9474" s="1">
        <f t="shared" si="1257"/>
        <v>41914.878666712961</v>
      </c>
      <c r="G9474" s="1">
        <v>7394</v>
      </c>
      <c r="H9474" s="1">
        <v>0</v>
      </c>
      <c r="I9474" s="1">
        <v>7394</v>
      </c>
      <c r="J9474" s="1">
        <f t="shared" si="1252"/>
        <v>0</v>
      </c>
      <c r="K9474" s="1">
        <f t="shared" si="1253"/>
        <v>0</v>
      </c>
      <c r="L9474" s="1">
        <f t="shared" si="1254"/>
        <v>0</v>
      </c>
      <c r="M9474" s="1">
        <f t="shared" si="1258"/>
        <v>0</v>
      </c>
      <c r="N9474" s="1">
        <v>0</v>
      </c>
    </row>
    <row r="9475" spans="1:14" x14ac:dyDescent="0.3">
      <c r="A9475" s="1" t="s">
        <v>26382</v>
      </c>
      <c r="B9475" s="1" t="s">
        <v>26379</v>
      </c>
      <c r="C9475" s="2">
        <v>1</v>
      </c>
      <c r="D9475" s="1" t="s">
        <v>26383</v>
      </c>
      <c r="E9475" s="1" t="s">
        <v>26384</v>
      </c>
      <c r="F9475" s="1">
        <f t="shared" si="1257"/>
        <v>41227.459838750001</v>
      </c>
      <c r="G9475" s="1">
        <v>22151</v>
      </c>
      <c r="H9475" s="1">
        <f t="shared" ref="H9475:H9511" si="1259">+H9490</f>
        <v>0</v>
      </c>
      <c r="I9475" s="1">
        <v>22151</v>
      </c>
      <c r="J9475" s="1">
        <f t="shared" ref="J9475:J9538" si="1260">IF(AND(EXACT(B9474,B9475), EXACT(B9473,B9474)), 1, 0)</f>
        <v>0</v>
      </c>
      <c r="K9475" s="1">
        <f t="shared" ref="K9475:K9538" si="1261">IF(AND(J9475=1, EXACT(A9473, A9474), EXACT(A9474, A9475)), 1, 0)</f>
        <v>0</v>
      </c>
      <c r="L9475" s="1">
        <f t="shared" ref="L9475:L9538" si="1262">IF(AND(J9475=1, EXACT(D9473, D9474), EXACT(D9474, D9475), F9475-F9473&lt;365), 1, 0)</f>
        <v>0</v>
      </c>
      <c r="M9475" s="1">
        <f t="shared" si="1258"/>
        <v>0</v>
      </c>
      <c r="N9475" s="1">
        <v>0</v>
      </c>
    </row>
    <row r="9476" spans="1:14" x14ac:dyDescent="0.3">
      <c r="A9476" s="1" t="s">
        <v>665</v>
      </c>
      <c r="B9476" s="1" t="s">
        <v>26385</v>
      </c>
      <c r="C9476" s="2">
        <v>10</v>
      </c>
      <c r="D9476" s="1" t="s">
        <v>26386</v>
      </c>
      <c r="E9476" s="1" t="s">
        <v>26387</v>
      </c>
      <c r="F9476" s="1">
        <f t="shared" si="1257"/>
        <v>41657.976378321757</v>
      </c>
      <c r="G9476" s="1">
        <v>23257</v>
      </c>
      <c r="H9476" s="1">
        <f t="shared" si="1259"/>
        <v>0</v>
      </c>
      <c r="I9476" s="1">
        <v>23257</v>
      </c>
      <c r="J9476" s="1">
        <f t="shared" si="1260"/>
        <v>0</v>
      </c>
      <c r="K9476" s="1">
        <f t="shared" si="1261"/>
        <v>0</v>
      </c>
      <c r="L9476" s="1">
        <f t="shared" si="1262"/>
        <v>0</v>
      </c>
      <c r="M9476" s="1">
        <f t="shared" si="1258"/>
        <v>0</v>
      </c>
      <c r="N9476" s="1">
        <v>0</v>
      </c>
    </row>
    <row r="9477" spans="1:14" x14ac:dyDescent="0.3">
      <c r="A9477" s="1" t="s">
        <v>2206</v>
      </c>
      <c r="B9477" s="1" t="s">
        <v>26388</v>
      </c>
      <c r="C9477" s="2">
        <v>2</v>
      </c>
      <c r="D9477" s="1" t="s">
        <v>26389</v>
      </c>
      <c r="E9477" s="1" t="s">
        <v>26390</v>
      </c>
      <c r="F9477" s="1">
        <f t="shared" si="1257"/>
        <v>42429.040919710649</v>
      </c>
      <c r="G9477" s="1">
        <v>46981</v>
      </c>
      <c r="H9477" s="1">
        <f t="shared" si="1259"/>
        <v>0</v>
      </c>
      <c r="I9477" s="1">
        <v>46981</v>
      </c>
      <c r="J9477" s="1">
        <f t="shared" si="1260"/>
        <v>0</v>
      </c>
      <c r="K9477" s="1">
        <f t="shared" si="1261"/>
        <v>0</v>
      </c>
      <c r="L9477" s="1">
        <f t="shared" si="1262"/>
        <v>0</v>
      </c>
      <c r="M9477" s="1">
        <f t="shared" si="1258"/>
        <v>0</v>
      </c>
      <c r="N9477" s="1">
        <v>0</v>
      </c>
    </row>
    <row r="9478" spans="1:14" x14ac:dyDescent="0.3">
      <c r="A9478" s="1" t="s">
        <v>1373</v>
      </c>
      <c r="B9478" s="1" t="s">
        <v>26391</v>
      </c>
      <c r="C9478" s="2">
        <v>10</v>
      </c>
      <c r="D9478" s="1" t="s">
        <v>26392</v>
      </c>
      <c r="E9478" s="1" t="s">
        <v>26393</v>
      </c>
      <c r="F9478" s="1">
        <f t="shared" si="1257"/>
        <v>40349.853703703702</v>
      </c>
      <c r="G9478" s="1">
        <v>48795</v>
      </c>
      <c r="H9478" s="1">
        <f t="shared" si="1259"/>
        <v>0</v>
      </c>
      <c r="I9478" s="1">
        <v>48795</v>
      </c>
      <c r="J9478" s="1">
        <f t="shared" si="1260"/>
        <v>0</v>
      </c>
      <c r="K9478" s="1">
        <f t="shared" si="1261"/>
        <v>0</v>
      </c>
      <c r="L9478" s="1">
        <f t="shared" si="1262"/>
        <v>0</v>
      </c>
      <c r="M9478" s="1">
        <f t="shared" si="1258"/>
        <v>0</v>
      </c>
      <c r="N9478" s="1">
        <v>0</v>
      </c>
    </row>
    <row r="9479" spans="1:14" x14ac:dyDescent="0.3">
      <c r="A9479" s="1" t="s">
        <v>4010</v>
      </c>
      <c r="B9479" s="1" t="s">
        <v>26394</v>
      </c>
      <c r="C9479" s="2">
        <v>7</v>
      </c>
      <c r="D9479" s="1" t="s">
        <v>26395</v>
      </c>
      <c r="E9479" s="1" t="s">
        <v>26396</v>
      </c>
      <c r="F9479" s="1">
        <f t="shared" si="1257"/>
        <v>42402.527883634262</v>
      </c>
      <c r="G9479" s="1">
        <v>46459</v>
      </c>
      <c r="H9479" s="1">
        <f t="shared" si="1259"/>
        <v>0</v>
      </c>
      <c r="I9479" s="1">
        <v>46459</v>
      </c>
      <c r="J9479" s="1">
        <f t="shared" si="1260"/>
        <v>0</v>
      </c>
      <c r="K9479" s="1">
        <f t="shared" si="1261"/>
        <v>0</v>
      </c>
      <c r="L9479" s="1">
        <f t="shared" si="1262"/>
        <v>0</v>
      </c>
      <c r="M9479" s="1">
        <f t="shared" si="1258"/>
        <v>0</v>
      </c>
      <c r="N9479" s="1">
        <v>0</v>
      </c>
    </row>
    <row r="9480" spans="1:14" x14ac:dyDescent="0.3">
      <c r="A9480" s="1" t="s">
        <v>131</v>
      </c>
      <c r="B9480" s="1" t="s">
        <v>26397</v>
      </c>
      <c r="C9480" s="2">
        <v>1</v>
      </c>
      <c r="D9480" s="1" t="s">
        <v>26398</v>
      </c>
      <c r="E9480" s="1" t="s">
        <v>26399</v>
      </c>
      <c r="F9480" s="1">
        <f t="shared" si="1257"/>
        <v>41374.401739340276</v>
      </c>
      <c r="G9480" s="1">
        <v>26018</v>
      </c>
      <c r="H9480" s="1">
        <f t="shared" si="1259"/>
        <v>0</v>
      </c>
      <c r="I9480" s="1">
        <v>26018</v>
      </c>
      <c r="J9480" s="1">
        <f t="shared" si="1260"/>
        <v>0</v>
      </c>
      <c r="K9480" s="1">
        <f t="shared" si="1261"/>
        <v>0</v>
      </c>
      <c r="L9480" s="1">
        <f t="shared" si="1262"/>
        <v>0</v>
      </c>
      <c r="M9480" s="1">
        <f t="shared" si="1258"/>
        <v>0</v>
      </c>
      <c r="N9480" s="1">
        <v>0</v>
      </c>
    </row>
    <row r="9481" spans="1:14" x14ac:dyDescent="0.3">
      <c r="A9481" s="1" t="s">
        <v>3676</v>
      </c>
      <c r="B9481" s="1" t="s">
        <v>26400</v>
      </c>
      <c r="C9481" s="2">
        <v>10</v>
      </c>
      <c r="D9481" s="1" t="s">
        <v>26401</v>
      </c>
      <c r="E9481" s="1" t="s">
        <v>26402</v>
      </c>
      <c r="F9481" s="1">
        <f t="shared" si="1257"/>
        <v>41976.758153125003</v>
      </c>
      <c r="G9481" s="1">
        <v>18491</v>
      </c>
      <c r="H9481" s="1">
        <f t="shared" si="1259"/>
        <v>0</v>
      </c>
      <c r="I9481" s="1">
        <v>18491</v>
      </c>
      <c r="J9481" s="1">
        <f t="shared" si="1260"/>
        <v>0</v>
      </c>
      <c r="K9481" s="1">
        <f t="shared" si="1261"/>
        <v>0</v>
      </c>
      <c r="L9481" s="1">
        <f t="shared" si="1262"/>
        <v>0</v>
      </c>
      <c r="M9481" s="1">
        <f t="shared" si="1258"/>
        <v>0</v>
      </c>
      <c r="N9481" s="1">
        <v>0</v>
      </c>
    </row>
    <row r="9482" spans="1:14" x14ac:dyDescent="0.3">
      <c r="A9482" s="1" t="s">
        <v>16324</v>
      </c>
      <c r="B9482" s="1" t="s">
        <v>26403</v>
      </c>
      <c r="C9482" s="2">
        <v>1</v>
      </c>
      <c r="D9482" s="1" t="s">
        <v>26404</v>
      </c>
      <c r="E9482" s="1" t="s">
        <v>26405</v>
      </c>
      <c r="F9482" s="1">
        <f t="shared" si="1257"/>
        <v>42440.532136423608</v>
      </c>
      <c r="G9482" s="1">
        <v>24421</v>
      </c>
      <c r="H9482" s="1">
        <f t="shared" si="1259"/>
        <v>0</v>
      </c>
      <c r="I9482" s="1">
        <v>24421</v>
      </c>
      <c r="J9482" s="1">
        <f t="shared" si="1260"/>
        <v>0</v>
      </c>
      <c r="K9482" s="1">
        <f t="shared" si="1261"/>
        <v>0</v>
      </c>
      <c r="L9482" s="1">
        <f t="shared" si="1262"/>
        <v>0</v>
      </c>
      <c r="M9482" s="1">
        <f t="shared" si="1258"/>
        <v>0</v>
      </c>
      <c r="N9482" s="1">
        <v>0</v>
      </c>
    </row>
    <row r="9483" spans="1:14" x14ac:dyDescent="0.3">
      <c r="A9483" s="1" t="s">
        <v>15521</v>
      </c>
      <c r="B9483" s="1" t="s">
        <v>26406</v>
      </c>
      <c r="C9483" s="2">
        <v>10</v>
      </c>
      <c r="D9483" s="1" t="s">
        <v>26407</v>
      </c>
      <c r="E9483" s="1" t="s">
        <v>26408</v>
      </c>
      <c r="F9483" s="1">
        <f t="shared" si="1257"/>
        <v>41932.956542928237</v>
      </c>
      <c r="G9483" s="1">
        <v>18572</v>
      </c>
      <c r="H9483" s="1">
        <f t="shared" si="1259"/>
        <v>0</v>
      </c>
      <c r="I9483" s="1">
        <v>18572</v>
      </c>
      <c r="J9483" s="1">
        <f t="shared" si="1260"/>
        <v>0</v>
      </c>
      <c r="K9483" s="1">
        <f t="shared" si="1261"/>
        <v>0</v>
      </c>
      <c r="L9483" s="1">
        <f t="shared" si="1262"/>
        <v>0</v>
      </c>
      <c r="M9483" s="1">
        <f t="shared" si="1258"/>
        <v>0</v>
      </c>
      <c r="N9483" s="1">
        <v>0</v>
      </c>
    </row>
    <row r="9484" spans="1:14" x14ac:dyDescent="0.3">
      <c r="A9484" s="1" t="s">
        <v>801</v>
      </c>
      <c r="B9484" s="1" t="s">
        <v>26406</v>
      </c>
      <c r="C9484" s="2">
        <v>6</v>
      </c>
      <c r="D9484" s="1" t="s">
        <v>26409</v>
      </c>
      <c r="E9484" s="1" t="s">
        <v>26410</v>
      </c>
      <c r="F9484" s="1">
        <f t="shared" si="1257"/>
        <v>41916.528767152777</v>
      </c>
      <c r="G9484" s="1">
        <v>28332</v>
      </c>
      <c r="H9484" s="1">
        <f t="shared" si="1259"/>
        <v>0</v>
      </c>
      <c r="I9484" s="1">
        <v>28332</v>
      </c>
      <c r="J9484" s="1">
        <f t="shared" si="1260"/>
        <v>0</v>
      </c>
      <c r="K9484" s="1">
        <f t="shared" si="1261"/>
        <v>0</v>
      </c>
      <c r="L9484" s="1">
        <f t="shared" si="1262"/>
        <v>0</v>
      </c>
      <c r="M9484" s="1">
        <f t="shared" si="1258"/>
        <v>0</v>
      </c>
      <c r="N9484" s="1">
        <v>0</v>
      </c>
    </row>
    <row r="9485" spans="1:14" x14ac:dyDescent="0.3">
      <c r="A9485" s="1" t="s">
        <v>2918</v>
      </c>
      <c r="B9485" s="1" t="s">
        <v>26411</v>
      </c>
      <c r="C9485" s="2">
        <v>2</v>
      </c>
      <c r="D9485" s="1" t="s">
        <v>26412</v>
      </c>
      <c r="E9485" s="1" t="s">
        <v>26413</v>
      </c>
      <c r="F9485" s="1">
        <f t="shared" si="1257"/>
        <v>41841.259631886576</v>
      </c>
      <c r="G9485" s="1">
        <v>23197</v>
      </c>
      <c r="H9485" s="1">
        <f t="shared" si="1259"/>
        <v>0</v>
      </c>
      <c r="I9485" s="1">
        <v>23197</v>
      </c>
      <c r="J9485" s="1">
        <f t="shared" si="1260"/>
        <v>0</v>
      </c>
      <c r="K9485" s="1">
        <f t="shared" si="1261"/>
        <v>0</v>
      </c>
      <c r="L9485" s="1">
        <f t="shared" si="1262"/>
        <v>0</v>
      </c>
      <c r="M9485" s="1">
        <f t="shared" si="1258"/>
        <v>0</v>
      </c>
      <c r="N9485" s="1">
        <v>0</v>
      </c>
    </row>
    <row r="9486" spans="1:14" x14ac:dyDescent="0.3">
      <c r="A9486" s="1" t="s">
        <v>23409</v>
      </c>
      <c r="B9486" s="1" t="s">
        <v>26414</v>
      </c>
      <c r="C9486" s="2">
        <v>10</v>
      </c>
      <c r="D9486" s="1" t="s">
        <v>26415</v>
      </c>
      <c r="E9486" s="1" t="s">
        <v>26416</v>
      </c>
      <c r="F9486" s="1">
        <f t="shared" si="1257"/>
        <v>42354.496449513892</v>
      </c>
      <c r="G9486" s="1">
        <v>27403</v>
      </c>
      <c r="H9486" s="1">
        <f t="shared" si="1259"/>
        <v>0</v>
      </c>
      <c r="I9486" s="1">
        <v>27403</v>
      </c>
      <c r="J9486" s="1">
        <f t="shared" si="1260"/>
        <v>0</v>
      </c>
      <c r="K9486" s="1">
        <f t="shared" si="1261"/>
        <v>0</v>
      </c>
      <c r="L9486" s="1">
        <f t="shared" si="1262"/>
        <v>0</v>
      </c>
      <c r="M9486" s="1">
        <f t="shared" si="1258"/>
        <v>0</v>
      </c>
      <c r="N9486" s="1">
        <v>0</v>
      </c>
    </row>
    <row r="9487" spans="1:14" x14ac:dyDescent="0.3">
      <c r="A9487" s="1" t="s">
        <v>961</v>
      </c>
      <c r="B9487" s="1" t="s">
        <v>26417</v>
      </c>
      <c r="C9487" s="2">
        <v>2</v>
      </c>
      <c r="D9487" s="1" t="s">
        <v>26418</v>
      </c>
      <c r="E9487" s="1" t="s">
        <v>26419</v>
      </c>
      <c r="F9487" s="1">
        <f t="shared" si="1257"/>
        <v>41431.628040034724</v>
      </c>
      <c r="G9487" s="1">
        <v>44972</v>
      </c>
      <c r="H9487" s="1">
        <f t="shared" si="1259"/>
        <v>0</v>
      </c>
      <c r="I9487" s="1">
        <v>44972</v>
      </c>
      <c r="J9487" s="1">
        <f t="shared" si="1260"/>
        <v>0</v>
      </c>
      <c r="K9487" s="1">
        <f t="shared" si="1261"/>
        <v>0</v>
      </c>
      <c r="L9487" s="1">
        <f t="shared" si="1262"/>
        <v>0</v>
      </c>
      <c r="M9487" s="1">
        <f t="shared" si="1258"/>
        <v>0</v>
      </c>
      <c r="N9487" s="1">
        <v>0</v>
      </c>
    </row>
    <row r="9488" spans="1:14" x14ac:dyDescent="0.3">
      <c r="A9488" s="1" t="s">
        <v>26420</v>
      </c>
      <c r="B9488" s="1" t="s">
        <v>26417</v>
      </c>
      <c r="C9488" s="2">
        <v>5</v>
      </c>
      <c r="D9488" s="1" t="s">
        <v>26421</v>
      </c>
      <c r="E9488" s="1" t="s">
        <v>26422</v>
      </c>
      <c r="F9488" s="1">
        <f t="shared" si="1257"/>
        <v>41268.62665395833</v>
      </c>
      <c r="G9488" s="1">
        <v>45541</v>
      </c>
      <c r="H9488" s="1">
        <f t="shared" si="1259"/>
        <v>0</v>
      </c>
      <c r="I9488" s="1">
        <v>45541</v>
      </c>
      <c r="J9488" s="1">
        <f t="shared" si="1260"/>
        <v>0</v>
      </c>
      <c r="K9488" s="1">
        <f t="shared" si="1261"/>
        <v>0</v>
      </c>
      <c r="L9488" s="1">
        <f t="shared" si="1262"/>
        <v>0</v>
      </c>
      <c r="M9488" s="1">
        <f t="shared" si="1258"/>
        <v>0</v>
      </c>
      <c r="N9488" s="1">
        <v>0</v>
      </c>
    </row>
    <row r="9489" spans="1:14" x14ac:dyDescent="0.3">
      <c r="A9489" s="1" t="s">
        <v>3555</v>
      </c>
      <c r="B9489" s="1" t="s">
        <v>26423</v>
      </c>
      <c r="C9489" s="2">
        <v>10</v>
      </c>
      <c r="D9489" s="1" t="s">
        <v>26424</v>
      </c>
      <c r="E9489" s="1" t="s">
        <v>26425</v>
      </c>
      <c r="F9489" s="1">
        <f t="shared" si="1257"/>
        <v>42179.714666030093</v>
      </c>
      <c r="G9489" s="1">
        <v>29554</v>
      </c>
      <c r="H9489" s="1">
        <f t="shared" si="1259"/>
        <v>0</v>
      </c>
      <c r="I9489" s="1">
        <v>29554</v>
      </c>
      <c r="J9489" s="1">
        <f t="shared" si="1260"/>
        <v>0</v>
      </c>
      <c r="K9489" s="1">
        <f t="shared" si="1261"/>
        <v>0</v>
      </c>
      <c r="L9489" s="1">
        <f t="shared" si="1262"/>
        <v>0</v>
      </c>
      <c r="M9489" s="1">
        <f t="shared" si="1258"/>
        <v>0</v>
      </c>
      <c r="N9489" s="1">
        <v>0</v>
      </c>
    </row>
    <row r="9490" spans="1:14" x14ac:dyDescent="0.3">
      <c r="A9490" s="1" t="s">
        <v>172</v>
      </c>
      <c r="B9490" s="1" t="s">
        <v>26423</v>
      </c>
      <c r="C9490" s="2">
        <v>6</v>
      </c>
      <c r="D9490" s="1" t="s">
        <v>26426</v>
      </c>
      <c r="E9490" s="1" t="s">
        <v>26427</v>
      </c>
      <c r="F9490" s="1">
        <f t="shared" si="1257"/>
        <v>40360.708136574074</v>
      </c>
      <c r="G9490" s="1">
        <v>40891</v>
      </c>
      <c r="H9490" s="1">
        <f t="shared" si="1259"/>
        <v>0</v>
      </c>
      <c r="I9490" s="1">
        <v>40891</v>
      </c>
      <c r="J9490" s="1">
        <f t="shared" si="1260"/>
        <v>0</v>
      </c>
      <c r="K9490" s="1">
        <f t="shared" si="1261"/>
        <v>0</v>
      </c>
      <c r="L9490" s="1">
        <f t="shared" si="1262"/>
        <v>0</v>
      </c>
      <c r="M9490" s="1">
        <f t="shared" si="1258"/>
        <v>0</v>
      </c>
      <c r="N9490" s="1">
        <v>0</v>
      </c>
    </row>
    <row r="9491" spans="1:14" x14ac:dyDescent="0.3">
      <c r="A9491" s="1" t="s">
        <v>51</v>
      </c>
      <c r="B9491" s="1" t="s">
        <v>26428</v>
      </c>
      <c r="C9491" s="2">
        <v>10</v>
      </c>
      <c r="D9491" s="1" t="s">
        <v>26429</v>
      </c>
      <c r="E9491" s="1" t="s">
        <v>26430</v>
      </c>
      <c r="F9491" s="1">
        <f t="shared" si="1257"/>
        <v>41993.697116886571</v>
      </c>
      <c r="G9491" s="1">
        <v>9948</v>
      </c>
      <c r="H9491" s="1">
        <f t="shared" si="1259"/>
        <v>0</v>
      </c>
      <c r="I9491" s="1">
        <v>9948</v>
      </c>
      <c r="J9491" s="1">
        <f t="shared" si="1260"/>
        <v>0</v>
      </c>
      <c r="K9491" s="1">
        <f t="shared" si="1261"/>
        <v>0</v>
      </c>
      <c r="L9491" s="1">
        <f t="shared" si="1262"/>
        <v>0</v>
      </c>
      <c r="M9491" s="1">
        <f t="shared" si="1258"/>
        <v>0</v>
      </c>
      <c r="N9491" s="1">
        <v>0</v>
      </c>
    </row>
    <row r="9492" spans="1:14" x14ac:dyDescent="0.3">
      <c r="A9492" s="1" t="s">
        <v>3065</v>
      </c>
      <c r="B9492" s="1" t="s">
        <v>26428</v>
      </c>
      <c r="C9492" s="2">
        <v>0</v>
      </c>
      <c r="D9492" s="1" t="s">
        <v>26431</v>
      </c>
      <c r="E9492" s="1" t="s">
        <v>26432</v>
      </c>
      <c r="F9492" s="1">
        <f t="shared" si="1257"/>
        <v>40136.945567129631</v>
      </c>
      <c r="G9492" s="1">
        <v>10591</v>
      </c>
      <c r="H9492" s="1">
        <f t="shared" si="1259"/>
        <v>0</v>
      </c>
      <c r="I9492" s="1">
        <v>10591</v>
      </c>
      <c r="J9492" s="1">
        <f t="shared" si="1260"/>
        <v>0</v>
      </c>
      <c r="K9492" s="1">
        <f t="shared" si="1261"/>
        <v>0</v>
      </c>
      <c r="L9492" s="1">
        <f t="shared" si="1262"/>
        <v>0</v>
      </c>
      <c r="M9492" s="1">
        <f t="shared" si="1258"/>
        <v>0</v>
      </c>
      <c r="N9492" s="1">
        <v>0</v>
      </c>
    </row>
    <row r="9493" spans="1:14" x14ac:dyDescent="0.3">
      <c r="A9493" s="1" t="s">
        <v>15150</v>
      </c>
      <c r="B9493" s="1" t="s">
        <v>26428</v>
      </c>
      <c r="C9493" s="2">
        <v>2</v>
      </c>
      <c r="D9493" s="1" t="s">
        <v>26433</v>
      </c>
      <c r="E9493" s="1" t="s">
        <v>26434</v>
      </c>
      <c r="F9493" s="1">
        <f t="shared" si="1257"/>
        <v>41727.625837546293</v>
      </c>
      <c r="G9493" s="1">
        <v>16553</v>
      </c>
      <c r="H9493" s="1">
        <f t="shared" si="1259"/>
        <v>0</v>
      </c>
      <c r="I9493" s="1">
        <v>16553</v>
      </c>
      <c r="J9493" s="1">
        <f t="shared" si="1260"/>
        <v>1</v>
      </c>
      <c r="K9493" s="1">
        <f t="shared" si="1261"/>
        <v>0</v>
      </c>
      <c r="L9493" s="1">
        <f t="shared" si="1262"/>
        <v>0</v>
      </c>
      <c r="M9493" s="1">
        <f t="shared" si="1258"/>
        <v>0</v>
      </c>
      <c r="N9493" s="1">
        <v>0</v>
      </c>
    </row>
    <row r="9494" spans="1:14" x14ac:dyDescent="0.3">
      <c r="A9494" s="1" t="s">
        <v>5885</v>
      </c>
      <c r="B9494" s="1" t="s">
        <v>26428</v>
      </c>
      <c r="C9494" s="2">
        <v>2</v>
      </c>
      <c r="D9494" s="1" t="s">
        <v>26435</v>
      </c>
      <c r="E9494" s="1" t="s">
        <v>26436</v>
      </c>
      <c r="F9494" s="1">
        <f t="shared" si="1257"/>
        <v>42137.053795601852</v>
      </c>
      <c r="G9494" s="1">
        <v>18845</v>
      </c>
      <c r="H9494" s="1">
        <f t="shared" si="1259"/>
        <v>0</v>
      </c>
      <c r="I9494" s="1">
        <v>18845</v>
      </c>
      <c r="J9494" s="1">
        <f t="shared" si="1260"/>
        <v>1</v>
      </c>
      <c r="K9494" s="1">
        <f t="shared" si="1261"/>
        <v>0</v>
      </c>
      <c r="L9494" s="1">
        <f t="shared" si="1262"/>
        <v>0</v>
      </c>
      <c r="M9494" s="1">
        <f t="shared" si="1258"/>
        <v>0</v>
      </c>
      <c r="N9494" s="1">
        <v>0</v>
      </c>
    </row>
    <row r="9495" spans="1:14" x14ac:dyDescent="0.3">
      <c r="A9495" s="1" t="s">
        <v>25206</v>
      </c>
      <c r="B9495" s="1" t="s">
        <v>26428</v>
      </c>
      <c r="C9495" s="2">
        <v>9</v>
      </c>
      <c r="D9495" s="1" t="s">
        <v>26437</v>
      </c>
      <c r="E9495" s="1" t="s">
        <v>26438</v>
      </c>
      <c r="F9495" s="1">
        <f t="shared" si="1257"/>
        <v>42389.661247268516</v>
      </c>
      <c r="G9495" s="1">
        <v>27672</v>
      </c>
      <c r="H9495" s="1">
        <f t="shared" si="1259"/>
        <v>0</v>
      </c>
      <c r="I9495" s="1">
        <v>27672</v>
      </c>
      <c r="J9495" s="1">
        <f t="shared" si="1260"/>
        <v>1</v>
      </c>
      <c r="K9495" s="1">
        <f t="shared" si="1261"/>
        <v>0</v>
      </c>
      <c r="L9495" s="1">
        <f t="shared" si="1262"/>
        <v>0</v>
      </c>
      <c r="M9495" s="1">
        <f t="shared" si="1258"/>
        <v>0</v>
      </c>
      <c r="N9495" s="1">
        <v>0</v>
      </c>
    </row>
    <row r="9496" spans="1:14" x14ac:dyDescent="0.3">
      <c r="A9496" s="1" t="s">
        <v>801</v>
      </c>
      <c r="B9496" s="1" t="s">
        <v>26428</v>
      </c>
      <c r="C9496" s="2">
        <v>10</v>
      </c>
      <c r="D9496" s="1" t="s">
        <v>26439</v>
      </c>
      <c r="E9496" s="1" t="s">
        <v>26440</v>
      </c>
      <c r="F9496" s="1">
        <f t="shared" si="1257"/>
        <v>42160.683696412038</v>
      </c>
      <c r="G9496" s="1">
        <v>28163</v>
      </c>
      <c r="H9496" s="1">
        <f t="shared" si="1259"/>
        <v>0</v>
      </c>
      <c r="I9496" s="1">
        <v>28163</v>
      </c>
      <c r="J9496" s="1">
        <f t="shared" si="1260"/>
        <v>1</v>
      </c>
      <c r="K9496" s="1">
        <f t="shared" si="1261"/>
        <v>0</v>
      </c>
      <c r="L9496" s="1">
        <f t="shared" si="1262"/>
        <v>0</v>
      </c>
      <c r="M9496" s="1">
        <f t="shared" si="1258"/>
        <v>0</v>
      </c>
      <c r="N9496" s="1">
        <v>0</v>
      </c>
    </row>
    <row r="9497" spans="1:14" x14ac:dyDescent="0.3">
      <c r="A9497" s="1" t="s">
        <v>26441</v>
      </c>
      <c r="B9497" s="1" t="s">
        <v>26428</v>
      </c>
      <c r="C9497" s="2">
        <v>10</v>
      </c>
      <c r="D9497" s="1" t="s">
        <v>26442</v>
      </c>
      <c r="E9497" s="1" t="s">
        <v>26443</v>
      </c>
      <c r="F9497" s="1">
        <f t="shared" si="1257"/>
        <v>42243.471585254629</v>
      </c>
      <c r="G9497" s="1">
        <v>35965</v>
      </c>
      <c r="H9497" s="1">
        <f t="shared" si="1259"/>
        <v>0</v>
      </c>
      <c r="I9497" s="1">
        <v>35965</v>
      </c>
      <c r="J9497" s="1">
        <f t="shared" si="1260"/>
        <v>1</v>
      </c>
      <c r="K9497" s="1">
        <f t="shared" si="1261"/>
        <v>0</v>
      </c>
      <c r="L9497" s="1">
        <f t="shared" si="1262"/>
        <v>0</v>
      </c>
      <c r="M9497" s="1">
        <f t="shared" si="1258"/>
        <v>0</v>
      </c>
      <c r="N9497" s="1">
        <v>0</v>
      </c>
    </row>
    <row r="9498" spans="1:14" x14ac:dyDescent="0.3">
      <c r="A9498" s="1" t="s">
        <v>26444</v>
      </c>
      <c r="B9498" s="1" t="s">
        <v>26428</v>
      </c>
      <c r="C9498" s="2">
        <v>10</v>
      </c>
      <c r="D9498" s="1" t="s">
        <v>26445</v>
      </c>
      <c r="E9498" s="1" t="s">
        <v>26446</v>
      </c>
      <c r="F9498" s="1">
        <f t="shared" si="1257"/>
        <v>42280.73450215278</v>
      </c>
      <c r="G9498" s="1">
        <v>35968</v>
      </c>
      <c r="H9498" s="1">
        <f t="shared" si="1259"/>
        <v>0</v>
      </c>
      <c r="I9498" s="1">
        <v>35968</v>
      </c>
      <c r="J9498" s="1">
        <f t="shared" si="1260"/>
        <v>1</v>
      </c>
      <c r="K9498" s="1">
        <f t="shared" si="1261"/>
        <v>0</v>
      </c>
      <c r="L9498" s="1">
        <f t="shared" si="1262"/>
        <v>0</v>
      </c>
      <c r="M9498" s="1">
        <f t="shared" si="1258"/>
        <v>0</v>
      </c>
      <c r="N9498" s="1">
        <v>0</v>
      </c>
    </row>
    <row r="9499" spans="1:14" x14ac:dyDescent="0.3">
      <c r="A9499" s="1" t="s">
        <v>1169</v>
      </c>
      <c r="B9499" s="1" t="s">
        <v>26428</v>
      </c>
      <c r="C9499" s="2">
        <v>1</v>
      </c>
      <c r="D9499" s="1" t="s">
        <v>26447</v>
      </c>
      <c r="E9499" s="1" t="s">
        <v>26448</v>
      </c>
      <c r="F9499" s="1">
        <f t="shared" si="1257"/>
        <v>40983.930347222224</v>
      </c>
      <c r="G9499" s="1">
        <v>41926</v>
      </c>
      <c r="H9499" s="1">
        <f t="shared" si="1259"/>
        <v>0</v>
      </c>
      <c r="I9499" s="1">
        <v>41926</v>
      </c>
      <c r="J9499" s="1">
        <f t="shared" si="1260"/>
        <v>1</v>
      </c>
      <c r="K9499" s="1">
        <f t="shared" si="1261"/>
        <v>0</v>
      </c>
      <c r="L9499" s="1">
        <f t="shared" si="1262"/>
        <v>0</v>
      </c>
      <c r="M9499" s="1">
        <f t="shared" si="1258"/>
        <v>0</v>
      </c>
      <c r="N9499" s="1">
        <v>0</v>
      </c>
    </row>
    <row r="9500" spans="1:14" x14ac:dyDescent="0.3">
      <c r="A9500" s="1" t="s">
        <v>19631</v>
      </c>
      <c r="B9500" s="1" t="s">
        <v>26428</v>
      </c>
      <c r="C9500" s="2">
        <v>2</v>
      </c>
      <c r="D9500" s="1" t="s">
        <v>26449</v>
      </c>
      <c r="E9500" s="1" t="s">
        <v>26450</v>
      </c>
      <c r="F9500" s="1">
        <f t="shared" si="1257"/>
        <v>41914.92497068287</v>
      </c>
      <c r="G9500" s="1">
        <v>44851</v>
      </c>
      <c r="H9500" s="1">
        <f t="shared" si="1259"/>
        <v>0</v>
      </c>
      <c r="I9500" s="1">
        <v>44851</v>
      </c>
      <c r="J9500" s="1">
        <f t="shared" si="1260"/>
        <v>1</v>
      </c>
      <c r="K9500" s="1">
        <f t="shared" si="1261"/>
        <v>0</v>
      </c>
      <c r="L9500" s="1">
        <f t="shared" si="1262"/>
        <v>0</v>
      </c>
      <c r="M9500" s="1">
        <f t="shared" si="1258"/>
        <v>0</v>
      </c>
      <c r="N9500" s="1">
        <v>0</v>
      </c>
    </row>
    <row r="9501" spans="1:14" x14ac:dyDescent="0.3">
      <c r="A9501" s="1" t="s">
        <v>26451</v>
      </c>
      <c r="B9501" s="1" t="s">
        <v>26428</v>
      </c>
      <c r="C9501" s="2">
        <v>10</v>
      </c>
      <c r="D9501" s="1" t="s">
        <v>26452</v>
      </c>
      <c r="E9501" s="1" t="s">
        <v>26453</v>
      </c>
      <c r="F9501" s="1">
        <f t="shared" si="1257"/>
        <v>42565.40952105324</v>
      </c>
      <c r="G9501" s="1">
        <v>48611</v>
      </c>
      <c r="H9501" s="1">
        <f t="shared" si="1259"/>
        <v>0</v>
      </c>
      <c r="I9501" s="1">
        <v>48611</v>
      </c>
      <c r="J9501" s="1">
        <f t="shared" si="1260"/>
        <v>1</v>
      </c>
      <c r="K9501" s="1">
        <f t="shared" si="1261"/>
        <v>0</v>
      </c>
      <c r="L9501" s="1">
        <f t="shared" si="1262"/>
        <v>0</v>
      </c>
      <c r="M9501" s="1">
        <f t="shared" si="1258"/>
        <v>0</v>
      </c>
      <c r="N9501" s="1">
        <v>0</v>
      </c>
    </row>
    <row r="9502" spans="1:14" x14ac:dyDescent="0.3">
      <c r="A9502" s="1" t="s">
        <v>26454</v>
      </c>
      <c r="B9502" s="1" t="s">
        <v>26428</v>
      </c>
      <c r="C9502" s="2">
        <v>10</v>
      </c>
      <c r="D9502" s="1" t="s">
        <v>26455</v>
      </c>
      <c r="E9502" s="1" t="s">
        <v>26456</v>
      </c>
      <c r="F9502" s="1">
        <f t="shared" si="1257"/>
        <v>42268.584731527779</v>
      </c>
      <c r="G9502" s="1">
        <v>49145</v>
      </c>
      <c r="H9502" s="1">
        <f t="shared" si="1259"/>
        <v>0</v>
      </c>
      <c r="I9502" s="1">
        <v>49145</v>
      </c>
      <c r="J9502" s="1">
        <f t="shared" si="1260"/>
        <v>1</v>
      </c>
      <c r="K9502" s="1">
        <f t="shared" si="1261"/>
        <v>0</v>
      </c>
      <c r="L9502" s="1">
        <f t="shared" si="1262"/>
        <v>0</v>
      </c>
      <c r="M9502" s="1">
        <f t="shared" si="1258"/>
        <v>0</v>
      </c>
      <c r="N9502" s="1">
        <v>0</v>
      </c>
    </row>
    <row r="9503" spans="1:14" x14ac:dyDescent="0.3">
      <c r="A9503" s="1" t="s">
        <v>352</v>
      </c>
      <c r="B9503" s="1" t="s">
        <v>26428</v>
      </c>
      <c r="C9503" s="2">
        <v>1</v>
      </c>
      <c r="D9503" s="1" t="s">
        <v>26457</v>
      </c>
      <c r="E9503" s="1" t="s">
        <v>26458</v>
      </c>
      <c r="F9503" s="1">
        <f t="shared" si="1257"/>
        <v>41168.750415960647</v>
      </c>
      <c r="G9503" s="1">
        <v>51303</v>
      </c>
      <c r="H9503" s="1">
        <f t="shared" si="1259"/>
        <v>0</v>
      </c>
      <c r="I9503" s="1">
        <v>51303</v>
      </c>
      <c r="J9503" s="1">
        <f t="shared" si="1260"/>
        <v>1</v>
      </c>
      <c r="K9503" s="1">
        <f t="shared" si="1261"/>
        <v>0</v>
      </c>
      <c r="L9503" s="1">
        <f t="shared" si="1262"/>
        <v>0</v>
      </c>
      <c r="M9503" s="1">
        <f t="shared" si="1258"/>
        <v>0</v>
      </c>
      <c r="N9503" s="1">
        <v>0</v>
      </c>
    </row>
    <row r="9504" spans="1:14" x14ac:dyDescent="0.3">
      <c r="A9504" s="1" t="s">
        <v>1454</v>
      </c>
      <c r="B9504" s="1" t="s">
        <v>26459</v>
      </c>
      <c r="C9504" s="2">
        <v>10</v>
      </c>
      <c r="D9504" s="1" t="s">
        <v>26460</v>
      </c>
      <c r="E9504" s="1" t="s">
        <v>26461</v>
      </c>
      <c r="F9504" s="1">
        <f t="shared" si="1257"/>
        <v>41902.696706898147</v>
      </c>
      <c r="G9504" s="1">
        <v>19217</v>
      </c>
      <c r="H9504" s="1">
        <f t="shared" si="1259"/>
        <v>0</v>
      </c>
      <c r="I9504" s="1">
        <v>19217</v>
      </c>
      <c r="J9504" s="1">
        <f t="shared" si="1260"/>
        <v>0</v>
      </c>
      <c r="K9504" s="1">
        <f t="shared" si="1261"/>
        <v>0</v>
      </c>
      <c r="L9504" s="1">
        <f t="shared" si="1262"/>
        <v>0</v>
      </c>
      <c r="M9504" s="1">
        <f t="shared" si="1258"/>
        <v>0</v>
      </c>
      <c r="N9504" s="1">
        <v>0</v>
      </c>
    </row>
    <row r="9505" spans="1:14" x14ac:dyDescent="0.3">
      <c r="A9505" s="1" t="s">
        <v>51</v>
      </c>
      <c r="B9505" s="1" t="s">
        <v>26462</v>
      </c>
      <c r="C9505" s="2">
        <v>10</v>
      </c>
      <c r="D9505" s="1" t="s">
        <v>26463</v>
      </c>
      <c r="E9505" s="1" t="s">
        <v>26464</v>
      </c>
      <c r="F9505" s="1">
        <f t="shared" si="1257"/>
        <v>42042.651122800926</v>
      </c>
      <c r="G9505" s="1">
        <v>9873</v>
      </c>
      <c r="H9505" s="1">
        <f t="shared" si="1259"/>
        <v>0</v>
      </c>
      <c r="I9505" s="1">
        <v>9873</v>
      </c>
      <c r="J9505" s="1">
        <f t="shared" si="1260"/>
        <v>0</v>
      </c>
      <c r="K9505" s="1">
        <f t="shared" si="1261"/>
        <v>0</v>
      </c>
      <c r="L9505" s="1">
        <f t="shared" si="1262"/>
        <v>0</v>
      </c>
      <c r="M9505" s="1">
        <f t="shared" si="1258"/>
        <v>0</v>
      </c>
      <c r="N9505" s="1">
        <v>0</v>
      </c>
    </row>
    <row r="9506" spans="1:14" x14ac:dyDescent="0.3">
      <c r="A9506" s="1" t="s">
        <v>26465</v>
      </c>
      <c r="B9506" s="1" t="s">
        <v>26466</v>
      </c>
      <c r="C9506" s="2">
        <v>10</v>
      </c>
      <c r="D9506" s="1" t="s">
        <v>26467</v>
      </c>
      <c r="E9506" s="1" t="s">
        <v>26468</v>
      </c>
      <c r="F9506" s="1">
        <f t="shared" si="1257"/>
        <v>41568.729931041664</v>
      </c>
      <c r="G9506" s="1">
        <v>30019</v>
      </c>
      <c r="H9506" s="1">
        <f t="shared" si="1259"/>
        <v>0</v>
      </c>
      <c r="I9506" s="1">
        <v>30019</v>
      </c>
      <c r="J9506" s="1">
        <f t="shared" si="1260"/>
        <v>0</v>
      </c>
      <c r="K9506" s="1">
        <f t="shared" si="1261"/>
        <v>0</v>
      </c>
      <c r="L9506" s="1">
        <f t="shared" si="1262"/>
        <v>0</v>
      </c>
      <c r="M9506" s="1">
        <f t="shared" si="1258"/>
        <v>0</v>
      </c>
      <c r="N9506" s="1">
        <v>0</v>
      </c>
    </row>
    <row r="9507" spans="1:14" x14ac:dyDescent="0.3">
      <c r="A9507" s="1" t="s">
        <v>2792</v>
      </c>
      <c r="B9507" s="1" t="s">
        <v>26469</v>
      </c>
      <c r="C9507" s="2">
        <v>6</v>
      </c>
      <c r="D9507" s="1" t="s">
        <v>26470</v>
      </c>
      <c r="E9507" s="1" t="s">
        <v>26471</v>
      </c>
      <c r="F9507" s="1">
        <f t="shared" si="1257"/>
        <v>41797.585946747684</v>
      </c>
      <c r="G9507" s="1">
        <v>10482</v>
      </c>
      <c r="H9507" s="1">
        <f t="shared" si="1259"/>
        <v>0</v>
      </c>
      <c r="I9507" s="1">
        <v>10482</v>
      </c>
      <c r="J9507" s="1">
        <f t="shared" si="1260"/>
        <v>0</v>
      </c>
      <c r="K9507" s="1">
        <f t="shared" si="1261"/>
        <v>0</v>
      </c>
      <c r="L9507" s="1">
        <f t="shared" si="1262"/>
        <v>0</v>
      </c>
      <c r="M9507" s="1">
        <f t="shared" si="1258"/>
        <v>0</v>
      </c>
      <c r="N9507" s="1">
        <v>0</v>
      </c>
    </row>
    <row r="9508" spans="1:14" x14ac:dyDescent="0.3">
      <c r="A9508" s="1" t="s">
        <v>2918</v>
      </c>
      <c r="B9508" s="1" t="s">
        <v>26469</v>
      </c>
      <c r="C9508" s="2">
        <v>8</v>
      </c>
      <c r="D9508" s="1" t="s">
        <v>26472</v>
      </c>
      <c r="E9508" s="1" t="s">
        <v>26473</v>
      </c>
      <c r="F9508" s="1">
        <f t="shared" si="1257"/>
        <v>42068.598967523147</v>
      </c>
      <c r="G9508" s="1">
        <v>23179</v>
      </c>
      <c r="H9508" s="1">
        <f t="shared" si="1259"/>
        <v>0</v>
      </c>
      <c r="I9508" s="1">
        <v>23179</v>
      </c>
      <c r="J9508" s="1">
        <f t="shared" si="1260"/>
        <v>0</v>
      </c>
      <c r="K9508" s="1">
        <f t="shared" si="1261"/>
        <v>0</v>
      </c>
      <c r="L9508" s="1">
        <f t="shared" si="1262"/>
        <v>0</v>
      </c>
      <c r="M9508" s="1">
        <f t="shared" si="1258"/>
        <v>0</v>
      </c>
      <c r="N9508" s="1">
        <v>0</v>
      </c>
    </row>
    <row r="9509" spans="1:14" x14ac:dyDescent="0.3">
      <c r="A9509" s="1" t="s">
        <v>1204</v>
      </c>
      <c r="B9509" s="1" t="s">
        <v>26474</v>
      </c>
      <c r="C9509" s="2">
        <v>10</v>
      </c>
      <c r="D9509" s="1" t="s">
        <v>26475</v>
      </c>
      <c r="E9509" s="1" t="s">
        <v>26476</v>
      </c>
      <c r="F9509" s="1">
        <f t="shared" si="1257"/>
        <v>42802.645080185182</v>
      </c>
      <c r="G9509" s="1">
        <v>22326</v>
      </c>
      <c r="H9509" s="1">
        <f t="shared" si="1259"/>
        <v>0</v>
      </c>
      <c r="I9509" s="1">
        <v>22326</v>
      </c>
      <c r="J9509" s="1">
        <f t="shared" si="1260"/>
        <v>0</v>
      </c>
      <c r="K9509" s="1">
        <f t="shared" si="1261"/>
        <v>0</v>
      </c>
      <c r="L9509" s="1">
        <f t="shared" si="1262"/>
        <v>0</v>
      </c>
      <c r="M9509" s="1">
        <f t="shared" si="1258"/>
        <v>0</v>
      </c>
      <c r="N9509" s="1">
        <v>0</v>
      </c>
    </row>
    <row r="9510" spans="1:14" x14ac:dyDescent="0.3">
      <c r="A9510" s="1" t="s">
        <v>952</v>
      </c>
      <c r="B9510" s="1" t="s">
        <v>26477</v>
      </c>
      <c r="C9510" s="2">
        <v>2</v>
      </c>
      <c r="D9510" s="1" t="s">
        <v>26478</v>
      </c>
      <c r="E9510" s="1" t="s">
        <v>26479</v>
      </c>
      <c r="F9510" s="1">
        <f t="shared" si="1257"/>
        <v>42008.744003726853</v>
      </c>
      <c r="G9510" s="1">
        <v>42452</v>
      </c>
      <c r="H9510" s="1">
        <f t="shared" si="1259"/>
        <v>0</v>
      </c>
      <c r="I9510" s="1">
        <v>42452</v>
      </c>
      <c r="J9510" s="1">
        <f t="shared" si="1260"/>
        <v>0</v>
      </c>
      <c r="K9510" s="1">
        <f t="shared" si="1261"/>
        <v>0</v>
      </c>
      <c r="L9510" s="1">
        <f t="shared" si="1262"/>
        <v>0</v>
      </c>
      <c r="M9510" s="1">
        <f t="shared" si="1258"/>
        <v>0</v>
      </c>
      <c r="N9510" s="1">
        <v>0</v>
      </c>
    </row>
    <row r="9511" spans="1:14" x14ac:dyDescent="0.3">
      <c r="A9511" s="1" t="s">
        <v>1454</v>
      </c>
      <c r="B9511" s="1" t="s">
        <v>26480</v>
      </c>
      <c r="C9511" s="2">
        <v>10</v>
      </c>
      <c r="D9511" s="1" t="s">
        <v>26481</v>
      </c>
      <c r="E9511" s="1" t="s">
        <v>26482</v>
      </c>
      <c r="F9511" s="1">
        <f t="shared" si="1257"/>
        <v>41856.962656828706</v>
      </c>
      <c r="G9511" s="1">
        <v>19225</v>
      </c>
      <c r="H9511" s="1">
        <f t="shared" si="1259"/>
        <v>0</v>
      </c>
      <c r="I9511" s="1">
        <v>19225</v>
      </c>
      <c r="J9511" s="1">
        <f t="shared" si="1260"/>
        <v>0</v>
      </c>
      <c r="K9511" s="1">
        <f t="shared" si="1261"/>
        <v>0</v>
      </c>
      <c r="L9511" s="1">
        <f t="shared" si="1262"/>
        <v>0</v>
      </c>
      <c r="M9511" s="1">
        <f t="shared" si="1258"/>
        <v>0</v>
      </c>
      <c r="N9511" s="1">
        <v>0</v>
      </c>
    </row>
    <row r="9512" spans="1:14" x14ac:dyDescent="0.3">
      <c r="A9512" s="1" t="s">
        <v>849</v>
      </c>
      <c r="B9512" s="1" t="s">
        <v>26483</v>
      </c>
      <c r="C9512" s="2">
        <v>0</v>
      </c>
      <c r="D9512" s="1" t="s">
        <v>26484</v>
      </c>
      <c r="E9512" s="1" t="s">
        <v>26485</v>
      </c>
      <c r="F9512" s="1">
        <f t="shared" si="1257"/>
        <v>39455.867581018516</v>
      </c>
      <c r="G9512" s="1">
        <v>6910</v>
      </c>
      <c r="H9512" s="1">
        <v>0</v>
      </c>
      <c r="I9512" s="1">
        <v>6910</v>
      </c>
      <c r="J9512" s="1">
        <f t="shared" si="1260"/>
        <v>0</v>
      </c>
      <c r="K9512" s="1">
        <f t="shared" si="1261"/>
        <v>0</v>
      </c>
      <c r="L9512" s="1">
        <f t="shared" si="1262"/>
        <v>0</v>
      </c>
      <c r="M9512" s="1">
        <f t="shared" si="1258"/>
        <v>0</v>
      </c>
      <c r="N9512" s="1">
        <v>0</v>
      </c>
    </row>
    <row r="9513" spans="1:14" x14ac:dyDescent="0.3">
      <c r="A9513" s="1" t="s">
        <v>51</v>
      </c>
      <c r="B9513" s="1" t="s">
        <v>26483</v>
      </c>
      <c r="C9513" s="2">
        <v>10</v>
      </c>
      <c r="D9513" s="1" t="s">
        <v>26486</v>
      </c>
      <c r="E9513" s="1" t="s">
        <v>26487</v>
      </c>
      <c r="F9513" s="1">
        <f t="shared" si="1257"/>
        <v>42199.649442407404</v>
      </c>
      <c r="G9513" s="1">
        <v>9470</v>
      </c>
      <c r="H9513" s="1">
        <f>+H9528</f>
        <v>0</v>
      </c>
      <c r="I9513" s="1">
        <v>9470</v>
      </c>
      <c r="J9513" s="1">
        <f t="shared" si="1260"/>
        <v>0</v>
      </c>
      <c r="K9513" s="1">
        <f t="shared" si="1261"/>
        <v>0</v>
      </c>
      <c r="L9513" s="1">
        <f t="shared" si="1262"/>
        <v>0</v>
      </c>
      <c r="M9513" s="1">
        <f t="shared" si="1258"/>
        <v>0</v>
      </c>
      <c r="N9513" s="1">
        <v>0</v>
      </c>
    </row>
    <row r="9514" spans="1:14" x14ac:dyDescent="0.3">
      <c r="A9514" s="1" t="s">
        <v>18779</v>
      </c>
      <c r="B9514" s="1" t="s">
        <v>26483</v>
      </c>
      <c r="C9514" s="2">
        <v>10</v>
      </c>
      <c r="D9514" s="1" t="s">
        <v>26488</v>
      </c>
      <c r="E9514" s="1" t="s">
        <v>26489</v>
      </c>
      <c r="F9514" s="1">
        <f t="shared" si="1257"/>
        <v>41844.749089976853</v>
      </c>
      <c r="G9514" s="1">
        <v>30708</v>
      </c>
      <c r="H9514" s="1">
        <f>+H9529</f>
        <v>0</v>
      </c>
      <c r="I9514" s="1">
        <v>30708</v>
      </c>
      <c r="J9514" s="1">
        <f t="shared" si="1260"/>
        <v>1</v>
      </c>
      <c r="K9514" s="1">
        <f t="shared" si="1261"/>
        <v>0</v>
      </c>
      <c r="L9514" s="1">
        <f t="shared" si="1262"/>
        <v>0</v>
      </c>
      <c r="M9514" s="1">
        <f t="shared" si="1258"/>
        <v>0</v>
      </c>
      <c r="N9514" s="1">
        <v>0</v>
      </c>
    </row>
    <row r="9515" spans="1:14" x14ac:dyDescent="0.3">
      <c r="A9515" s="1" t="s">
        <v>752</v>
      </c>
      <c r="B9515" s="1" t="s">
        <v>26490</v>
      </c>
      <c r="C9515" s="2">
        <v>10</v>
      </c>
      <c r="D9515" s="1" t="s">
        <v>26491</v>
      </c>
      <c r="E9515" s="1" t="s">
        <v>26492</v>
      </c>
      <c r="F9515" s="1">
        <f t="shared" si="1257"/>
        <v>40613.965057870373</v>
      </c>
      <c r="G9515" s="1">
        <v>41636</v>
      </c>
      <c r="H9515" s="1">
        <f>+H9530</f>
        <v>0</v>
      </c>
      <c r="I9515" s="1">
        <v>41636</v>
      </c>
      <c r="J9515" s="1">
        <f t="shared" si="1260"/>
        <v>0</v>
      </c>
      <c r="K9515" s="1">
        <f t="shared" si="1261"/>
        <v>0</v>
      </c>
      <c r="L9515" s="1">
        <f t="shared" si="1262"/>
        <v>0</v>
      </c>
      <c r="M9515" s="1">
        <f t="shared" si="1258"/>
        <v>0</v>
      </c>
      <c r="N9515" s="1">
        <v>0</v>
      </c>
    </row>
    <row r="9516" spans="1:14" x14ac:dyDescent="0.3">
      <c r="A9516" s="1" t="s">
        <v>26493</v>
      </c>
      <c r="B9516" s="1" t="s">
        <v>26494</v>
      </c>
      <c r="C9516" s="2">
        <v>10</v>
      </c>
      <c r="D9516" s="1" t="s">
        <v>26495</v>
      </c>
      <c r="E9516" s="1" t="s">
        <v>26496</v>
      </c>
      <c r="F9516" s="1">
        <f t="shared" si="1257"/>
        <v>42361.037591851855</v>
      </c>
      <c r="G9516" s="1">
        <v>25847</v>
      </c>
      <c r="H9516" s="1">
        <f>+H9531</f>
        <v>0</v>
      </c>
      <c r="I9516" s="1">
        <v>25847</v>
      </c>
      <c r="J9516" s="1">
        <f t="shared" si="1260"/>
        <v>0</v>
      </c>
      <c r="K9516" s="1">
        <f t="shared" si="1261"/>
        <v>0</v>
      </c>
      <c r="L9516" s="1">
        <f t="shared" si="1262"/>
        <v>0</v>
      </c>
      <c r="M9516" s="1">
        <f t="shared" si="1258"/>
        <v>0</v>
      </c>
      <c r="N9516" s="1">
        <v>0</v>
      </c>
    </row>
    <row r="9517" spans="1:14" x14ac:dyDescent="0.3">
      <c r="A9517" s="1" t="s">
        <v>824</v>
      </c>
      <c r="B9517" s="1" t="s">
        <v>26497</v>
      </c>
      <c r="C9517" s="2">
        <v>2</v>
      </c>
      <c r="D9517" s="1" t="s">
        <v>26498</v>
      </c>
      <c r="E9517" s="1" t="s">
        <v>26499</v>
      </c>
      <c r="F9517" s="1">
        <f t="shared" si="1257"/>
        <v>42134.046111759257</v>
      </c>
      <c r="G9517" s="1">
        <v>1176</v>
      </c>
      <c r="H9517" s="1">
        <v>0</v>
      </c>
      <c r="I9517" s="1">
        <v>1176</v>
      </c>
      <c r="J9517" s="1">
        <f t="shared" si="1260"/>
        <v>0</v>
      </c>
      <c r="K9517" s="1">
        <f t="shared" si="1261"/>
        <v>0</v>
      </c>
      <c r="L9517" s="1">
        <f t="shared" si="1262"/>
        <v>0</v>
      </c>
      <c r="M9517" s="1">
        <f t="shared" si="1258"/>
        <v>0</v>
      </c>
      <c r="N9517" s="1">
        <v>0</v>
      </c>
    </row>
    <row r="9518" spans="1:14" x14ac:dyDescent="0.3">
      <c r="A9518" s="1" t="s">
        <v>1591</v>
      </c>
      <c r="B9518" s="1" t="s">
        <v>26497</v>
      </c>
      <c r="C9518" s="2">
        <v>4</v>
      </c>
      <c r="D9518" s="1" t="s">
        <v>26500</v>
      </c>
      <c r="E9518" s="1" t="s">
        <v>26501</v>
      </c>
      <c r="F9518" s="1">
        <f t="shared" si="1257"/>
        <v>41986.848502974535</v>
      </c>
      <c r="G9518" s="1">
        <v>7316</v>
      </c>
      <c r="H9518" s="1">
        <v>0</v>
      </c>
      <c r="I9518" s="1">
        <v>7316</v>
      </c>
      <c r="J9518" s="1">
        <f t="shared" si="1260"/>
        <v>0</v>
      </c>
      <c r="K9518" s="1">
        <f t="shared" si="1261"/>
        <v>0</v>
      </c>
      <c r="L9518" s="1">
        <f t="shared" si="1262"/>
        <v>0</v>
      </c>
      <c r="M9518" s="1">
        <f t="shared" si="1258"/>
        <v>0</v>
      </c>
      <c r="N9518" s="1">
        <v>0</v>
      </c>
    </row>
    <row r="9519" spans="1:14" x14ac:dyDescent="0.3">
      <c r="A9519" s="1" t="s">
        <v>26502</v>
      </c>
      <c r="B9519" s="1" t="s">
        <v>26503</v>
      </c>
      <c r="C9519" s="2">
        <v>2</v>
      </c>
      <c r="D9519" s="1" t="s">
        <v>26504</v>
      </c>
      <c r="E9519" s="1" t="s">
        <v>26505</v>
      </c>
      <c r="F9519" s="1">
        <f t="shared" si="1257"/>
        <v>42155.006002430557</v>
      </c>
      <c r="G9519" s="1">
        <v>24206</v>
      </c>
      <c r="H9519" s="1">
        <f t="shared" ref="H9519:H9530" si="1263">+H9534</f>
        <v>0</v>
      </c>
      <c r="I9519" s="1">
        <v>24206</v>
      </c>
      <c r="J9519" s="1">
        <f t="shared" si="1260"/>
        <v>0</v>
      </c>
      <c r="K9519" s="1">
        <f t="shared" si="1261"/>
        <v>0</v>
      </c>
      <c r="L9519" s="1">
        <f t="shared" si="1262"/>
        <v>0</v>
      </c>
      <c r="M9519" s="1">
        <f t="shared" si="1258"/>
        <v>0</v>
      </c>
      <c r="N9519" s="1">
        <v>0</v>
      </c>
    </row>
    <row r="9520" spans="1:14" x14ac:dyDescent="0.3">
      <c r="A9520" s="1" t="s">
        <v>5602</v>
      </c>
      <c r="B9520" s="1" t="s">
        <v>26503</v>
      </c>
      <c r="C9520" s="2">
        <v>10</v>
      </c>
      <c r="D9520" s="1" t="s">
        <v>26506</v>
      </c>
      <c r="E9520" s="1" t="s">
        <v>26507</v>
      </c>
      <c r="F9520" s="1">
        <f t="shared" si="1257"/>
        <v>42053.641700844906</v>
      </c>
      <c r="G9520" s="1">
        <v>24225</v>
      </c>
      <c r="H9520" s="1">
        <f t="shared" si="1263"/>
        <v>0</v>
      </c>
      <c r="I9520" s="1">
        <v>24225</v>
      </c>
      <c r="J9520" s="1">
        <f t="shared" si="1260"/>
        <v>0</v>
      </c>
      <c r="K9520" s="1">
        <f t="shared" si="1261"/>
        <v>0</v>
      </c>
      <c r="L9520" s="1">
        <f t="shared" si="1262"/>
        <v>0</v>
      </c>
      <c r="M9520" s="1">
        <f t="shared" si="1258"/>
        <v>0</v>
      </c>
      <c r="N9520" s="1">
        <v>0</v>
      </c>
    </row>
    <row r="9521" spans="1:14" x14ac:dyDescent="0.3">
      <c r="A9521" s="1" t="s">
        <v>26508</v>
      </c>
      <c r="B9521" s="1" t="s">
        <v>26503</v>
      </c>
      <c r="C9521" s="2">
        <v>4</v>
      </c>
      <c r="D9521" s="1" t="s">
        <v>26509</v>
      </c>
      <c r="E9521" s="1" t="s">
        <v>26510</v>
      </c>
      <c r="F9521" s="1">
        <f t="shared" si="1257"/>
        <v>42061.487450555556</v>
      </c>
      <c r="G9521" s="1">
        <v>33768</v>
      </c>
      <c r="H9521" s="1">
        <f t="shared" si="1263"/>
        <v>0</v>
      </c>
      <c r="I9521" s="1">
        <v>33768</v>
      </c>
      <c r="J9521" s="1">
        <f t="shared" si="1260"/>
        <v>1</v>
      </c>
      <c r="K9521" s="1">
        <f t="shared" si="1261"/>
        <v>0</v>
      </c>
      <c r="L9521" s="1">
        <f t="shared" si="1262"/>
        <v>0</v>
      </c>
      <c r="M9521" s="1">
        <f t="shared" si="1258"/>
        <v>0</v>
      </c>
      <c r="N9521" s="1">
        <v>0</v>
      </c>
    </row>
    <row r="9522" spans="1:14" x14ac:dyDescent="0.3">
      <c r="A9522" s="1" t="s">
        <v>3373</v>
      </c>
      <c r="B9522" s="1" t="s">
        <v>26503</v>
      </c>
      <c r="C9522" s="2">
        <v>10</v>
      </c>
      <c r="D9522" s="1" t="s">
        <v>26511</v>
      </c>
      <c r="E9522" s="1" t="s">
        <v>26512</v>
      </c>
      <c r="F9522" s="1">
        <f t="shared" si="1257"/>
        <v>40725.690648148149</v>
      </c>
      <c r="G9522" s="1">
        <v>41256</v>
      </c>
      <c r="H9522" s="1">
        <f t="shared" si="1263"/>
        <v>0</v>
      </c>
      <c r="I9522" s="1">
        <v>41256</v>
      </c>
      <c r="J9522" s="1">
        <f t="shared" si="1260"/>
        <v>1</v>
      </c>
      <c r="K9522" s="1">
        <f t="shared" si="1261"/>
        <v>0</v>
      </c>
      <c r="L9522" s="1">
        <f t="shared" si="1262"/>
        <v>0</v>
      </c>
      <c r="M9522" s="1">
        <f t="shared" si="1258"/>
        <v>0</v>
      </c>
      <c r="N9522" s="1">
        <v>0</v>
      </c>
    </row>
    <row r="9523" spans="1:14" x14ac:dyDescent="0.3">
      <c r="A9523" s="1" t="s">
        <v>4940</v>
      </c>
      <c r="B9523" s="1" t="s">
        <v>26503</v>
      </c>
      <c r="C9523" s="2">
        <v>2</v>
      </c>
      <c r="D9523" s="1" t="s">
        <v>26513</v>
      </c>
      <c r="E9523" s="1" t="s">
        <v>26514</v>
      </c>
      <c r="F9523" s="1">
        <f t="shared" si="1257"/>
        <v>42132.840248472225</v>
      </c>
      <c r="G9523" s="1">
        <v>43582</v>
      </c>
      <c r="H9523" s="1">
        <f t="shared" si="1263"/>
        <v>0</v>
      </c>
      <c r="I9523" s="1">
        <v>43582</v>
      </c>
      <c r="J9523" s="1">
        <f t="shared" si="1260"/>
        <v>1</v>
      </c>
      <c r="K9523" s="1">
        <f t="shared" si="1261"/>
        <v>0</v>
      </c>
      <c r="L9523" s="1">
        <f t="shared" si="1262"/>
        <v>0</v>
      </c>
      <c r="M9523" s="1">
        <f t="shared" si="1258"/>
        <v>0</v>
      </c>
      <c r="N9523" s="1">
        <v>0</v>
      </c>
    </row>
    <row r="9524" spans="1:14" x14ac:dyDescent="0.3">
      <c r="A9524" s="1" t="s">
        <v>3065</v>
      </c>
      <c r="B9524" s="1" t="s">
        <v>26515</v>
      </c>
      <c r="C9524" s="2">
        <v>5</v>
      </c>
      <c r="D9524" s="1" t="s">
        <v>26516</v>
      </c>
      <c r="E9524" s="1" t="s">
        <v>26517</v>
      </c>
      <c r="F9524" s="1">
        <f t="shared" si="1257"/>
        <v>41634.600090266205</v>
      </c>
      <c r="G9524" s="1">
        <v>10573</v>
      </c>
      <c r="H9524" s="1">
        <f t="shared" si="1263"/>
        <v>0</v>
      </c>
      <c r="I9524" s="1">
        <v>10573</v>
      </c>
      <c r="J9524" s="1">
        <f t="shared" si="1260"/>
        <v>0</v>
      </c>
      <c r="K9524" s="1">
        <f t="shared" si="1261"/>
        <v>0</v>
      </c>
      <c r="L9524" s="1">
        <f t="shared" si="1262"/>
        <v>0</v>
      </c>
      <c r="M9524" s="1">
        <f t="shared" si="1258"/>
        <v>0</v>
      </c>
      <c r="N9524" s="1">
        <v>0</v>
      </c>
    </row>
    <row r="9525" spans="1:14" x14ac:dyDescent="0.3">
      <c r="A9525" s="1" t="s">
        <v>3457</v>
      </c>
      <c r="B9525" s="1" t="s">
        <v>26515</v>
      </c>
      <c r="C9525" s="2">
        <v>0</v>
      </c>
      <c r="D9525" s="1" t="s">
        <v>26518</v>
      </c>
      <c r="E9525" s="1" t="s">
        <v>26519</v>
      </c>
      <c r="F9525" s="1">
        <f t="shared" si="1257"/>
        <v>39510.956296296295</v>
      </c>
      <c r="G9525" s="1">
        <v>36296</v>
      </c>
      <c r="H9525" s="1">
        <f t="shared" si="1263"/>
        <v>0</v>
      </c>
      <c r="I9525" s="1">
        <v>36296</v>
      </c>
      <c r="J9525" s="1">
        <f t="shared" si="1260"/>
        <v>0</v>
      </c>
      <c r="K9525" s="1">
        <f t="shared" si="1261"/>
        <v>0</v>
      </c>
      <c r="L9525" s="1">
        <f t="shared" si="1262"/>
        <v>0</v>
      </c>
      <c r="M9525" s="1">
        <f t="shared" si="1258"/>
        <v>0</v>
      </c>
      <c r="N9525" s="1">
        <v>0</v>
      </c>
    </row>
    <row r="9526" spans="1:14" x14ac:dyDescent="0.3">
      <c r="A9526" s="1" t="s">
        <v>13105</v>
      </c>
      <c r="B9526" s="1" t="s">
        <v>26515</v>
      </c>
      <c r="C9526" s="2">
        <v>9</v>
      </c>
      <c r="D9526" s="1" t="s">
        <v>26520</v>
      </c>
      <c r="E9526" s="1" t="s">
        <v>26521</v>
      </c>
      <c r="F9526" s="1">
        <f t="shared" si="1257"/>
        <v>42096.633873182873</v>
      </c>
      <c r="G9526" s="1">
        <v>38640</v>
      </c>
      <c r="H9526" s="1">
        <f t="shared" si="1263"/>
        <v>0</v>
      </c>
      <c r="I9526" s="1">
        <v>38640</v>
      </c>
      <c r="J9526" s="1">
        <f t="shared" si="1260"/>
        <v>1</v>
      </c>
      <c r="K9526" s="1">
        <f t="shared" si="1261"/>
        <v>0</v>
      </c>
      <c r="L9526" s="1">
        <f t="shared" si="1262"/>
        <v>0</v>
      </c>
      <c r="M9526" s="1">
        <f t="shared" si="1258"/>
        <v>0</v>
      </c>
      <c r="N9526" s="1">
        <v>0</v>
      </c>
    </row>
    <row r="9527" spans="1:14" x14ac:dyDescent="0.3">
      <c r="A9527" s="1" t="s">
        <v>1169</v>
      </c>
      <c r="B9527" s="1" t="s">
        <v>26515</v>
      </c>
      <c r="C9527" s="2">
        <v>9</v>
      </c>
      <c r="D9527" s="1" t="s">
        <v>26522</v>
      </c>
      <c r="E9527" s="1" t="s">
        <v>26523</v>
      </c>
      <c r="F9527" s="1">
        <f t="shared" si="1257"/>
        <v>41266.662995995372</v>
      </c>
      <c r="G9527" s="1">
        <v>41918</v>
      </c>
      <c r="H9527" s="1">
        <f t="shared" si="1263"/>
        <v>0</v>
      </c>
      <c r="I9527" s="1">
        <v>41918</v>
      </c>
      <c r="J9527" s="1">
        <f t="shared" si="1260"/>
        <v>1</v>
      </c>
      <c r="K9527" s="1">
        <f t="shared" si="1261"/>
        <v>0</v>
      </c>
      <c r="L9527" s="1">
        <f t="shared" si="1262"/>
        <v>0</v>
      </c>
      <c r="M9527" s="1">
        <f t="shared" si="1258"/>
        <v>0</v>
      </c>
      <c r="N9527" s="1">
        <v>0</v>
      </c>
    </row>
    <row r="9528" spans="1:14" x14ac:dyDescent="0.3">
      <c r="A9528" s="1" t="s">
        <v>8421</v>
      </c>
      <c r="B9528" s="1" t="s">
        <v>26515</v>
      </c>
      <c r="C9528" s="2">
        <v>0</v>
      </c>
      <c r="D9528" s="1" t="s">
        <v>26524</v>
      </c>
      <c r="E9528" s="1" t="s">
        <v>26525</v>
      </c>
      <c r="F9528" s="1">
        <f t="shared" si="1257"/>
        <v>39530.011770833335</v>
      </c>
      <c r="G9528" s="1">
        <v>52321</v>
      </c>
      <c r="H9528" s="1">
        <f t="shared" si="1263"/>
        <v>0</v>
      </c>
      <c r="I9528" s="1">
        <v>52321</v>
      </c>
      <c r="J9528" s="1">
        <f t="shared" si="1260"/>
        <v>1</v>
      </c>
      <c r="K9528" s="1">
        <f t="shared" si="1261"/>
        <v>0</v>
      </c>
      <c r="L9528" s="1">
        <f t="shared" si="1262"/>
        <v>0</v>
      </c>
      <c r="M9528" s="1">
        <f t="shared" si="1258"/>
        <v>0</v>
      </c>
      <c r="N9528" s="1">
        <v>0</v>
      </c>
    </row>
    <row r="9529" spans="1:14" x14ac:dyDescent="0.3">
      <c r="A9529" s="1" t="s">
        <v>1546</v>
      </c>
      <c r="B9529" s="1" t="s">
        <v>26515</v>
      </c>
      <c r="C9529" s="2">
        <v>0</v>
      </c>
      <c r="D9529" s="1" t="s">
        <v>26526</v>
      </c>
      <c r="E9529" s="1" t="s">
        <v>26527</v>
      </c>
      <c r="F9529" s="1">
        <f t="shared" si="1257"/>
        <v>39947.449606481481</v>
      </c>
      <c r="G9529" s="1">
        <v>52481</v>
      </c>
      <c r="H9529" s="1">
        <f t="shared" si="1263"/>
        <v>0</v>
      </c>
      <c r="I9529" s="1">
        <v>52481</v>
      </c>
      <c r="J9529" s="1">
        <f t="shared" si="1260"/>
        <v>1</v>
      </c>
      <c r="K9529" s="1">
        <f t="shared" si="1261"/>
        <v>0</v>
      </c>
      <c r="L9529" s="1">
        <f t="shared" si="1262"/>
        <v>0</v>
      </c>
      <c r="M9529" s="1">
        <f t="shared" si="1258"/>
        <v>0</v>
      </c>
      <c r="N9529" s="1">
        <v>0</v>
      </c>
    </row>
    <row r="9530" spans="1:14" x14ac:dyDescent="0.3">
      <c r="A9530" s="1" t="s">
        <v>2145</v>
      </c>
      <c r="B9530" s="1" t="s">
        <v>26528</v>
      </c>
      <c r="C9530" s="2">
        <v>4</v>
      </c>
      <c r="D9530" s="1" t="s">
        <v>26529</v>
      </c>
      <c r="E9530" s="1" t="s">
        <v>26530</v>
      </c>
      <c r="F9530" s="1">
        <f t="shared" si="1257"/>
        <v>42411.11559454861</v>
      </c>
      <c r="G9530" s="1">
        <v>19868</v>
      </c>
      <c r="H9530" s="1">
        <f t="shared" si="1263"/>
        <v>0</v>
      </c>
      <c r="I9530" s="1">
        <v>19868</v>
      </c>
      <c r="J9530" s="1">
        <f t="shared" si="1260"/>
        <v>0</v>
      </c>
      <c r="K9530" s="1">
        <f t="shared" si="1261"/>
        <v>0</v>
      </c>
      <c r="L9530" s="1">
        <f t="shared" si="1262"/>
        <v>0</v>
      </c>
      <c r="M9530" s="1">
        <f t="shared" si="1258"/>
        <v>0</v>
      </c>
      <c r="N9530" s="1">
        <v>0</v>
      </c>
    </row>
    <row r="9531" spans="1:14" x14ac:dyDescent="0.3">
      <c r="A9531" s="1" t="s">
        <v>320</v>
      </c>
      <c r="B9531" s="1" t="s">
        <v>26531</v>
      </c>
      <c r="C9531" s="2">
        <v>10</v>
      </c>
      <c r="D9531" s="1" t="s">
        <v>26532</v>
      </c>
      <c r="E9531" s="1" t="s">
        <v>26533</v>
      </c>
      <c r="F9531" s="1">
        <f t="shared" si="1257"/>
        <v>42021.685491261574</v>
      </c>
      <c r="G9531" s="1">
        <v>3830</v>
      </c>
      <c r="H9531" s="1">
        <v>0</v>
      </c>
      <c r="I9531" s="1">
        <v>3830</v>
      </c>
      <c r="J9531" s="1">
        <f t="shared" si="1260"/>
        <v>0</v>
      </c>
      <c r="K9531" s="1">
        <f t="shared" si="1261"/>
        <v>0</v>
      </c>
      <c r="L9531" s="1">
        <f t="shared" si="1262"/>
        <v>0</v>
      </c>
      <c r="M9531" s="1">
        <f t="shared" si="1258"/>
        <v>0</v>
      </c>
      <c r="N9531" s="1">
        <v>0</v>
      </c>
    </row>
    <row r="9532" spans="1:14" x14ac:dyDescent="0.3">
      <c r="A9532" s="1" t="s">
        <v>1169</v>
      </c>
      <c r="B9532" s="1" t="s">
        <v>26534</v>
      </c>
      <c r="C9532" s="2">
        <v>6</v>
      </c>
      <c r="D9532" s="1" t="s">
        <v>26535</v>
      </c>
      <c r="E9532" s="1" t="s">
        <v>26536</v>
      </c>
      <c r="F9532" s="1">
        <f t="shared" si="1257"/>
        <v>40570.958113425928</v>
      </c>
      <c r="G9532" s="1">
        <v>41949</v>
      </c>
      <c r="H9532" s="1">
        <f t="shared" ref="H9532:H9543" si="1264">+H9547</f>
        <v>0</v>
      </c>
      <c r="I9532" s="1">
        <v>41949</v>
      </c>
      <c r="J9532" s="1">
        <f t="shared" si="1260"/>
        <v>0</v>
      </c>
      <c r="K9532" s="1">
        <f t="shared" si="1261"/>
        <v>0</v>
      </c>
      <c r="L9532" s="1">
        <f t="shared" si="1262"/>
        <v>0</v>
      </c>
      <c r="M9532" s="1">
        <f t="shared" si="1258"/>
        <v>0</v>
      </c>
      <c r="N9532" s="1">
        <v>0</v>
      </c>
    </row>
    <row r="9533" spans="1:14" x14ac:dyDescent="0.3">
      <c r="A9533" s="1" t="s">
        <v>1169</v>
      </c>
      <c r="B9533" s="1" t="s">
        <v>26534</v>
      </c>
      <c r="C9533" s="2">
        <v>0</v>
      </c>
      <c r="D9533" s="1" t="s">
        <v>26537</v>
      </c>
      <c r="E9533" s="1" t="s">
        <v>26538</v>
      </c>
      <c r="F9533" s="1">
        <f t="shared" si="1257"/>
        <v>40196.149259259262</v>
      </c>
      <c r="G9533" s="1">
        <v>41996</v>
      </c>
      <c r="H9533" s="1">
        <f t="shared" si="1264"/>
        <v>0</v>
      </c>
      <c r="I9533" s="1">
        <v>41996</v>
      </c>
      <c r="J9533" s="1">
        <f t="shared" si="1260"/>
        <v>0</v>
      </c>
      <c r="K9533" s="1">
        <f t="shared" si="1261"/>
        <v>0</v>
      </c>
      <c r="L9533" s="1">
        <f t="shared" si="1262"/>
        <v>0</v>
      </c>
      <c r="M9533" s="1">
        <f t="shared" si="1258"/>
        <v>0</v>
      </c>
      <c r="N9533" s="1">
        <v>0</v>
      </c>
    </row>
    <row r="9534" spans="1:14" x14ac:dyDescent="0.3">
      <c r="A9534" s="1" t="s">
        <v>4</v>
      </c>
      <c r="B9534" s="1" t="s">
        <v>26539</v>
      </c>
      <c r="C9534" s="2">
        <v>2</v>
      </c>
      <c r="D9534" s="1" t="s">
        <v>26540</v>
      </c>
      <c r="E9534" s="1" t="s">
        <v>26541</v>
      </c>
      <c r="F9534" s="1">
        <f t="shared" si="1257"/>
        <v>41300.883004780095</v>
      </c>
      <c r="G9534" s="1">
        <v>36148</v>
      </c>
      <c r="H9534" s="1">
        <f t="shared" si="1264"/>
        <v>0</v>
      </c>
      <c r="I9534" s="1">
        <v>36148</v>
      </c>
      <c r="J9534" s="1">
        <f t="shared" si="1260"/>
        <v>0</v>
      </c>
      <c r="K9534" s="1">
        <f t="shared" si="1261"/>
        <v>0</v>
      </c>
      <c r="L9534" s="1">
        <f t="shared" si="1262"/>
        <v>0</v>
      </c>
      <c r="M9534" s="1">
        <f t="shared" si="1258"/>
        <v>0</v>
      </c>
      <c r="N9534" s="1">
        <v>0</v>
      </c>
    </row>
    <row r="9535" spans="1:14" x14ac:dyDescent="0.3">
      <c r="A9535" s="1" t="s">
        <v>588</v>
      </c>
      <c r="B9535" s="1" t="s">
        <v>26539</v>
      </c>
      <c r="C9535" s="2">
        <v>10</v>
      </c>
      <c r="D9535" s="1" t="s">
        <v>26542</v>
      </c>
      <c r="E9535" s="1" t="s">
        <v>26543</v>
      </c>
      <c r="F9535" s="1">
        <f t="shared" si="1257"/>
        <v>41321.975195057872</v>
      </c>
      <c r="G9535" s="1">
        <v>51876</v>
      </c>
      <c r="H9535" s="1">
        <f t="shared" si="1264"/>
        <v>0</v>
      </c>
      <c r="I9535" s="1">
        <v>51876</v>
      </c>
      <c r="J9535" s="1">
        <f t="shared" si="1260"/>
        <v>0</v>
      </c>
      <c r="K9535" s="1">
        <f t="shared" si="1261"/>
        <v>0</v>
      </c>
      <c r="L9535" s="1">
        <f t="shared" si="1262"/>
        <v>0</v>
      </c>
      <c r="M9535" s="1">
        <f t="shared" si="1258"/>
        <v>0</v>
      </c>
      <c r="N9535" s="1">
        <v>0</v>
      </c>
    </row>
    <row r="9536" spans="1:14" x14ac:dyDescent="0.3">
      <c r="A9536" s="1" t="s">
        <v>12304</v>
      </c>
      <c r="B9536" s="1" t="s">
        <v>26544</v>
      </c>
      <c r="C9536" s="2">
        <v>10</v>
      </c>
      <c r="D9536" s="1" t="s">
        <v>26545</v>
      </c>
      <c r="E9536" s="1" t="s">
        <v>26546</v>
      </c>
      <c r="F9536" s="1">
        <f t="shared" si="1257"/>
        <v>40671.979189814818</v>
      </c>
      <c r="G9536" s="1">
        <v>27077</v>
      </c>
      <c r="H9536" s="1">
        <f t="shared" si="1264"/>
        <v>0</v>
      </c>
      <c r="I9536" s="1">
        <v>27077</v>
      </c>
      <c r="J9536" s="1">
        <f t="shared" si="1260"/>
        <v>0</v>
      </c>
      <c r="K9536" s="1">
        <f t="shared" si="1261"/>
        <v>0</v>
      </c>
      <c r="L9536" s="1">
        <f t="shared" si="1262"/>
        <v>0</v>
      </c>
      <c r="M9536" s="1">
        <f t="shared" si="1258"/>
        <v>0</v>
      </c>
      <c r="N9536" s="1">
        <v>0</v>
      </c>
    </row>
    <row r="9537" spans="1:14" x14ac:dyDescent="0.3">
      <c r="A9537" s="1" t="s">
        <v>26547</v>
      </c>
      <c r="B9537" s="1" t="s">
        <v>26548</v>
      </c>
      <c r="C9537" s="2">
        <v>10</v>
      </c>
      <c r="D9537" s="1" t="s">
        <v>26549</v>
      </c>
      <c r="E9537" s="1" t="s">
        <v>26550</v>
      </c>
      <c r="F9537" s="1">
        <f t="shared" ref="F9537:F9600" si="1265">DATEVALUE(E9537)+TIMEVALUE(E9537)</f>
        <v>41511.77842826389</v>
      </c>
      <c r="G9537" s="1">
        <v>14988</v>
      </c>
      <c r="H9537" s="1">
        <f t="shared" si="1264"/>
        <v>0</v>
      </c>
      <c r="I9537" s="1">
        <v>14988</v>
      </c>
      <c r="J9537" s="1">
        <f t="shared" si="1260"/>
        <v>0</v>
      </c>
      <c r="K9537" s="1">
        <f t="shared" si="1261"/>
        <v>0</v>
      </c>
      <c r="L9537" s="1">
        <f t="shared" si="1262"/>
        <v>0</v>
      </c>
      <c r="M9537" s="1">
        <f t="shared" ref="M9537:M9600" si="1266">IF(OR(K9537,L9537), 1, 0)</f>
        <v>0</v>
      </c>
      <c r="N9537" s="1">
        <v>0</v>
      </c>
    </row>
    <row r="9538" spans="1:14" x14ac:dyDescent="0.3">
      <c r="A9538" s="1" t="s">
        <v>1984</v>
      </c>
      <c r="B9538" s="1" t="s">
        <v>26551</v>
      </c>
      <c r="C9538" s="2">
        <v>10</v>
      </c>
      <c r="D9538" s="1" t="s">
        <v>26552</v>
      </c>
      <c r="E9538" s="1" t="s">
        <v>26553</v>
      </c>
      <c r="F9538" s="1">
        <f t="shared" si="1265"/>
        <v>40643.745868055557</v>
      </c>
      <c r="G9538" s="1">
        <v>43008</v>
      </c>
      <c r="H9538" s="1">
        <f t="shared" si="1264"/>
        <v>0</v>
      </c>
      <c r="I9538" s="1">
        <v>43008</v>
      </c>
      <c r="J9538" s="1">
        <f t="shared" si="1260"/>
        <v>0</v>
      </c>
      <c r="K9538" s="1">
        <f t="shared" si="1261"/>
        <v>0</v>
      </c>
      <c r="L9538" s="1">
        <f t="shared" si="1262"/>
        <v>0</v>
      </c>
      <c r="M9538" s="1">
        <f t="shared" si="1266"/>
        <v>0</v>
      </c>
      <c r="N9538" s="1">
        <v>0</v>
      </c>
    </row>
    <row r="9539" spans="1:14" x14ac:dyDescent="0.3">
      <c r="A9539" s="1" t="s">
        <v>9272</v>
      </c>
      <c r="B9539" s="1" t="s">
        <v>26554</v>
      </c>
      <c r="C9539" s="2">
        <v>2</v>
      </c>
      <c r="D9539" s="1" t="s">
        <v>26555</v>
      </c>
      <c r="E9539" s="1" t="s">
        <v>26556</v>
      </c>
      <c r="F9539" s="1">
        <f t="shared" si="1265"/>
        <v>42204.844984745374</v>
      </c>
      <c r="G9539" s="1">
        <v>37598</v>
      </c>
      <c r="H9539" s="1">
        <f t="shared" si="1264"/>
        <v>0</v>
      </c>
      <c r="I9539" s="1">
        <v>37598</v>
      </c>
      <c r="J9539" s="1">
        <f t="shared" ref="J9539:J9602" si="1267">IF(AND(EXACT(B9538,B9539), EXACT(B9537,B9538)), 1, 0)</f>
        <v>0</v>
      </c>
      <c r="K9539" s="1">
        <f t="shared" ref="K9539:K9602" si="1268">IF(AND(J9539=1, EXACT(A9537, A9538), EXACT(A9538, A9539)), 1, 0)</f>
        <v>0</v>
      </c>
      <c r="L9539" s="1">
        <f t="shared" ref="L9539:L9602" si="1269">IF(AND(J9539=1, EXACT(D9537, D9538), EXACT(D9538, D9539), F9539-F9537&lt;365), 1, 0)</f>
        <v>0</v>
      </c>
      <c r="M9539" s="1">
        <f t="shared" si="1266"/>
        <v>0</v>
      </c>
      <c r="N9539" s="1">
        <v>0</v>
      </c>
    </row>
    <row r="9540" spans="1:14" x14ac:dyDescent="0.3">
      <c r="A9540" s="1" t="s">
        <v>2004</v>
      </c>
      <c r="B9540" s="1" t="s">
        <v>26554</v>
      </c>
      <c r="C9540" s="2">
        <v>1</v>
      </c>
      <c r="D9540" s="1" t="s">
        <v>26557</v>
      </c>
      <c r="E9540" s="1" t="s">
        <v>26558</v>
      </c>
      <c r="F9540" s="1">
        <f t="shared" si="1265"/>
        <v>41930.650865937503</v>
      </c>
      <c r="G9540" s="1">
        <v>49837</v>
      </c>
      <c r="H9540" s="1">
        <f t="shared" si="1264"/>
        <v>0</v>
      </c>
      <c r="I9540" s="1">
        <v>49837</v>
      </c>
      <c r="J9540" s="1">
        <f t="shared" si="1267"/>
        <v>0</v>
      </c>
      <c r="K9540" s="1">
        <f t="shared" si="1268"/>
        <v>0</v>
      </c>
      <c r="L9540" s="1">
        <f t="shared" si="1269"/>
        <v>0</v>
      </c>
      <c r="M9540" s="1">
        <f t="shared" si="1266"/>
        <v>0</v>
      </c>
      <c r="N9540" s="1">
        <v>0</v>
      </c>
    </row>
    <row r="9541" spans="1:14" x14ac:dyDescent="0.3">
      <c r="A9541" s="1" t="s">
        <v>2907</v>
      </c>
      <c r="B9541" s="1" t="s">
        <v>26554</v>
      </c>
      <c r="C9541" s="2">
        <v>10</v>
      </c>
      <c r="D9541" s="1" t="s">
        <v>26559</v>
      </c>
      <c r="E9541" s="1" t="s">
        <v>26560</v>
      </c>
      <c r="F9541" s="1">
        <f t="shared" si="1265"/>
        <v>42233.074525694443</v>
      </c>
      <c r="G9541" s="1">
        <v>50194</v>
      </c>
      <c r="H9541" s="1">
        <f t="shared" si="1264"/>
        <v>0</v>
      </c>
      <c r="I9541" s="1">
        <v>50194</v>
      </c>
      <c r="J9541" s="1">
        <f t="shared" si="1267"/>
        <v>1</v>
      </c>
      <c r="K9541" s="1">
        <f t="shared" si="1268"/>
        <v>0</v>
      </c>
      <c r="L9541" s="1">
        <f t="shared" si="1269"/>
        <v>0</v>
      </c>
      <c r="M9541" s="1">
        <f t="shared" si="1266"/>
        <v>0</v>
      </c>
      <c r="N9541" s="1">
        <v>0</v>
      </c>
    </row>
    <row r="9542" spans="1:14" x14ac:dyDescent="0.3">
      <c r="A9542" s="1" t="s">
        <v>6106</v>
      </c>
      <c r="B9542" s="1" t="s">
        <v>26561</v>
      </c>
      <c r="C9542" s="2">
        <v>10</v>
      </c>
      <c r="D9542" s="1" t="s">
        <v>26562</v>
      </c>
      <c r="E9542" s="1" t="s">
        <v>26563</v>
      </c>
      <c r="F9542" s="1">
        <f t="shared" si="1265"/>
        <v>41933.562117476853</v>
      </c>
      <c r="G9542" s="1">
        <v>34659</v>
      </c>
      <c r="H9542" s="1">
        <f t="shared" si="1264"/>
        <v>0</v>
      </c>
      <c r="I9542" s="1">
        <v>34659</v>
      </c>
      <c r="J9542" s="1">
        <f t="shared" si="1267"/>
        <v>0</v>
      </c>
      <c r="K9542" s="1">
        <f t="shared" si="1268"/>
        <v>0</v>
      </c>
      <c r="L9542" s="1">
        <f t="shared" si="1269"/>
        <v>0</v>
      </c>
      <c r="M9542" s="1">
        <f t="shared" si="1266"/>
        <v>0</v>
      </c>
      <c r="N9542" s="1">
        <v>0</v>
      </c>
    </row>
    <row r="9543" spans="1:14" x14ac:dyDescent="0.3">
      <c r="A9543" s="1" t="s">
        <v>273</v>
      </c>
      <c r="B9543" s="1" t="s">
        <v>26564</v>
      </c>
      <c r="C9543" s="2">
        <v>10</v>
      </c>
      <c r="D9543" s="1" t="s">
        <v>26565</v>
      </c>
      <c r="E9543" s="1" t="s">
        <v>26566</v>
      </c>
      <c r="F9543" s="1">
        <f t="shared" si="1265"/>
        <v>42218.91453765046</v>
      </c>
      <c r="G9543" s="1">
        <v>40360</v>
      </c>
      <c r="H9543" s="1">
        <f t="shared" si="1264"/>
        <v>0</v>
      </c>
      <c r="I9543" s="1">
        <v>40360</v>
      </c>
      <c r="J9543" s="1">
        <f t="shared" si="1267"/>
        <v>0</v>
      </c>
      <c r="K9543" s="1">
        <f t="shared" si="1268"/>
        <v>0</v>
      </c>
      <c r="L9543" s="1">
        <f t="shared" si="1269"/>
        <v>0</v>
      </c>
      <c r="M9543" s="1">
        <f t="shared" si="1266"/>
        <v>0</v>
      </c>
      <c r="N9543" s="1">
        <v>0</v>
      </c>
    </row>
    <row r="9544" spans="1:14" x14ac:dyDescent="0.3">
      <c r="A9544" s="1" t="s">
        <v>320</v>
      </c>
      <c r="B9544" s="1" t="s">
        <v>26567</v>
      </c>
      <c r="C9544" s="2">
        <v>10</v>
      </c>
      <c r="D9544" s="1" t="s">
        <v>26568</v>
      </c>
      <c r="E9544" s="1" t="s">
        <v>26569</v>
      </c>
      <c r="F9544" s="1">
        <f t="shared" si="1265"/>
        <v>42053.49134695602</v>
      </c>
      <c r="G9544" s="1">
        <v>3725</v>
      </c>
      <c r="H9544" s="1">
        <v>0</v>
      </c>
      <c r="I9544" s="1">
        <v>3725</v>
      </c>
      <c r="J9544" s="1">
        <f t="shared" si="1267"/>
        <v>0</v>
      </c>
      <c r="K9544" s="1">
        <f t="shared" si="1268"/>
        <v>0</v>
      </c>
      <c r="L9544" s="1">
        <f t="shared" si="1269"/>
        <v>0</v>
      </c>
      <c r="M9544" s="1">
        <f t="shared" si="1266"/>
        <v>0</v>
      </c>
      <c r="N9544" s="1">
        <v>0</v>
      </c>
    </row>
    <row r="9545" spans="1:14" x14ac:dyDescent="0.3">
      <c r="A9545" s="1" t="s">
        <v>51</v>
      </c>
      <c r="B9545" s="1" t="s">
        <v>26570</v>
      </c>
      <c r="C9545" s="2">
        <v>10</v>
      </c>
      <c r="D9545" s="1" t="s">
        <v>26571</v>
      </c>
      <c r="E9545" s="1" t="s">
        <v>26572</v>
      </c>
      <c r="F9545" s="1">
        <f t="shared" si="1265"/>
        <v>42095.80543753472</v>
      </c>
      <c r="G9545" s="1">
        <v>9677</v>
      </c>
      <c r="H9545" s="1">
        <f>+H9560</f>
        <v>0</v>
      </c>
      <c r="I9545" s="1">
        <v>9677</v>
      </c>
      <c r="J9545" s="1">
        <f t="shared" si="1267"/>
        <v>0</v>
      </c>
      <c r="K9545" s="1">
        <f t="shared" si="1268"/>
        <v>0</v>
      </c>
      <c r="L9545" s="1">
        <f t="shared" si="1269"/>
        <v>0</v>
      </c>
      <c r="M9545" s="1">
        <f t="shared" si="1266"/>
        <v>0</v>
      </c>
      <c r="N9545" s="1">
        <v>0</v>
      </c>
    </row>
    <row r="9546" spans="1:14" x14ac:dyDescent="0.3">
      <c r="A9546" s="1" t="s">
        <v>2247</v>
      </c>
      <c r="B9546" s="1" t="s">
        <v>26573</v>
      </c>
      <c r="C9546" s="2">
        <v>10</v>
      </c>
      <c r="D9546" s="1" t="s">
        <v>26574</v>
      </c>
      <c r="E9546" s="1" t="s">
        <v>26575</v>
      </c>
      <c r="F9546" s="1">
        <f t="shared" si="1265"/>
        <v>42009.934928333336</v>
      </c>
      <c r="G9546" s="1">
        <v>49039</v>
      </c>
      <c r="H9546" s="1">
        <f>+H9561</f>
        <v>0</v>
      </c>
      <c r="I9546" s="1">
        <v>49039</v>
      </c>
      <c r="J9546" s="1">
        <f t="shared" si="1267"/>
        <v>0</v>
      </c>
      <c r="K9546" s="1">
        <f t="shared" si="1268"/>
        <v>0</v>
      </c>
      <c r="L9546" s="1">
        <f t="shared" si="1269"/>
        <v>0</v>
      </c>
      <c r="M9546" s="1">
        <f t="shared" si="1266"/>
        <v>0</v>
      </c>
      <c r="N9546" s="1">
        <v>0</v>
      </c>
    </row>
    <row r="9547" spans="1:14" x14ac:dyDescent="0.3">
      <c r="A9547" s="1" t="s">
        <v>15830</v>
      </c>
      <c r="B9547" s="1" t="s">
        <v>26576</v>
      </c>
      <c r="C9547" s="2">
        <v>1</v>
      </c>
      <c r="D9547" s="1" t="s">
        <v>26577</v>
      </c>
      <c r="E9547" s="1" t="s">
        <v>26578</v>
      </c>
      <c r="F9547" s="1">
        <f t="shared" si="1265"/>
        <v>42000.634833576391</v>
      </c>
      <c r="G9547" s="1">
        <v>169</v>
      </c>
      <c r="H9547" s="1">
        <v>0</v>
      </c>
      <c r="I9547" s="1">
        <v>169</v>
      </c>
      <c r="J9547" s="1">
        <f t="shared" si="1267"/>
        <v>0</v>
      </c>
      <c r="K9547" s="1">
        <f t="shared" si="1268"/>
        <v>0</v>
      </c>
      <c r="L9547" s="1">
        <f t="shared" si="1269"/>
        <v>0</v>
      </c>
      <c r="M9547" s="1">
        <f t="shared" si="1266"/>
        <v>0</v>
      </c>
      <c r="N9547" s="1">
        <v>0</v>
      </c>
    </row>
    <row r="9548" spans="1:14" x14ac:dyDescent="0.3">
      <c r="A9548" s="1" t="s">
        <v>155</v>
      </c>
      <c r="B9548" s="1" t="s">
        <v>26576</v>
      </c>
      <c r="C9548" s="2">
        <v>1</v>
      </c>
      <c r="D9548" s="1" t="s">
        <v>26579</v>
      </c>
      <c r="E9548" s="1" t="s">
        <v>26580</v>
      </c>
      <c r="F9548" s="1">
        <f t="shared" si="1265"/>
        <v>41969.704721817128</v>
      </c>
      <c r="G9548" s="1">
        <v>5476</v>
      </c>
      <c r="H9548" s="1">
        <v>0</v>
      </c>
      <c r="I9548" s="1">
        <v>5476</v>
      </c>
      <c r="J9548" s="1">
        <f t="shared" si="1267"/>
        <v>0</v>
      </c>
      <c r="K9548" s="1">
        <f t="shared" si="1268"/>
        <v>0</v>
      </c>
      <c r="L9548" s="1">
        <f t="shared" si="1269"/>
        <v>0</v>
      </c>
      <c r="M9548" s="1">
        <f t="shared" si="1266"/>
        <v>0</v>
      </c>
      <c r="N9548" s="1">
        <v>0</v>
      </c>
    </row>
    <row r="9549" spans="1:14" x14ac:dyDescent="0.3">
      <c r="A9549" s="1" t="s">
        <v>12112</v>
      </c>
      <c r="B9549" s="1" t="s">
        <v>26581</v>
      </c>
      <c r="C9549" s="2">
        <v>10</v>
      </c>
      <c r="D9549" s="1" t="s">
        <v>26582</v>
      </c>
      <c r="E9549" s="1" t="s">
        <v>26583</v>
      </c>
      <c r="F9549" s="1">
        <f t="shared" si="1265"/>
        <v>42069.796457083336</v>
      </c>
      <c r="G9549" s="1">
        <v>29967</v>
      </c>
      <c r="H9549" s="1">
        <f t="shared" ref="H9549:H9560" si="1270">+H9564</f>
        <v>0</v>
      </c>
      <c r="I9549" s="1">
        <v>29967</v>
      </c>
      <c r="J9549" s="1">
        <f t="shared" si="1267"/>
        <v>0</v>
      </c>
      <c r="K9549" s="1">
        <f t="shared" si="1268"/>
        <v>0</v>
      </c>
      <c r="L9549" s="1">
        <f t="shared" si="1269"/>
        <v>0</v>
      </c>
      <c r="M9549" s="1">
        <f t="shared" si="1266"/>
        <v>0</v>
      </c>
      <c r="N9549" s="1">
        <v>0</v>
      </c>
    </row>
    <row r="9550" spans="1:14" x14ac:dyDescent="0.3">
      <c r="A9550" s="1" t="s">
        <v>2955</v>
      </c>
      <c r="B9550" s="1" t="s">
        <v>26584</v>
      </c>
      <c r="C9550" s="2">
        <v>1</v>
      </c>
      <c r="D9550" s="1" t="s">
        <v>26585</v>
      </c>
      <c r="E9550" s="1" t="s">
        <v>26586</v>
      </c>
      <c r="F9550" s="1">
        <f t="shared" si="1265"/>
        <v>41425.566743240743</v>
      </c>
      <c r="G9550" s="1">
        <v>35857</v>
      </c>
      <c r="H9550" s="1">
        <f t="shared" si="1270"/>
        <v>0</v>
      </c>
      <c r="I9550" s="1">
        <v>35857</v>
      </c>
      <c r="J9550" s="1">
        <f t="shared" si="1267"/>
        <v>0</v>
      </c>
      <c r="K9550" s="1">
        <f t="shared" si="1268"/>
        <v>0</v>
      </c>
      <c r="L9550" s="1">
        <f t="shared" si="1269"/>
        <v>0</v>
      </c>
      <c r="M9550" s="1">
        <f t="shared" si="1266"/>
        <v>0</v>
      </c>
      <c r="N9550" s="1">
        <v>0</v>
      </c>
    </row>
    <row r="9551" spans="1:14" x14ac:dyDescent="0.3">
      <c r="A9551" s="1" t="s">
        <v>7086</v>
      </c>
      <c r="B9551" s="1" t="s">
        <v>26587</v>
      </c>
      <c r="C9551" s="2">
        <v>2</v>
      </c>
      <c r="D9551" s="1" t="s">
        <v>26588</v>
      </c>
      <c r="E9551" s="1" t="s">
        <v>26589</v>
      </c>
      <c r="F9551" s="1">
        <f t="shared" si="1265"/>
        <v>42406.62893741898</v>
      </c>
      <c r="G9551" s="1">
        <v>52042</v>
      </c>
      <c r="H9551" s="1">
        <f t="shared" si="1270"/>
        <v>0</v>
      </c>
      <c r="I9551" s="1">
        <v>52042</v>
      </c>
      <c r="J9551" s="1">
        <f t="shared" si="1267"/>
        <v>0</v>
      </c>
      <c r="K9551" s="1">
        <f t="shared" si="1268"/>
        <v>0</v>
      </c>
      <c r="L9551" s="1">
        <f t="shared" si="1269"/>
        <v>0</v>
      </c>
      <c r="M9551" s="1">
        <f t="shared" si="1266"/>
        <v>0</v>
      </c>
      <c r="N9551" s="1">
        <v>0</v>
      </c>
    </row>
    <row r="9552" spans="1:14" x14ac:dyDescent="0.3">
      <c r="A9552" s="1" t="s">
        <v>1864</v>
      </c>
      <c r="B9552" s="1" t="s">
        <v>26590</v>
      </c>
      <c r="C9552" s="2">
        <v>10</v>
      </c>
      <c r="D9552" s="1" t="s">
        <v>26591</v>
      </c>
      <c r="E9552" s="1" t="s">
        <v>26592</v>
      </c>
      <c r="F9552" s="1">
        <f t="shared" si="1265"/>
        <v>41942.931145752314</v>
      </c>
      <c r="G9552" s="1">
        <v>41354</v>
      </c>
      <c r="H9552" s="1">
        <f t="shared" si="1270"/>
        <v>0</v>
      </c>
      <c r="I9552" s="1">
        <v>41354</v>
      </c>
      <c r="J9552" s="1">
        <f t="shared" si="1267"/>
        <v>0</v>
      </c>
      <c r="K9552" s="1">
        <f t="shared" si="1268"/>
        <v>0</v>
      </c>
      <c r="L9552" s="1">
        <f t="shared" si="1269"/>
        <v>0</v>
      </c>
      <c r="M9552" s="1">
        <f t="shared" si="1266"/>
        <v>0</v>
      </c>
      <c r="N9552" s="1">
        <v>0</v>
      </c>
    </row>
    <row r="9553" spans="1:14" x14ac:dyDescent="0.3">
      <c r="A9553" s="1" t="s">
        <v>598</v>
      </c>
      <c r="B9553" s="1" t="s">
        <v>26593</v>
      </c>
      <c r="C9553" s="2">
        <v>0</v>
      </c>
      <c r="D9553" s="1" t="s">
        <v>26594</v>
      </c>
      <c r="E9553" s="1" t="s">
        <v>26595</v>
      </c>
      <c r="F9553" s="1">
        <f t="shared" si="1265"/>
        <v>38889.480914351851</v>
      </c>
      <c r="G9553" s="1">
        <v>21853</v>
      </c>
      <c r="H9553" s="1">
        <f t="shared" si="1270"/>
        <v>0</v>
      </c>
      <c r="I9553" s="1">
        <v>21853</v>
      </c>
      <c r="J9553" s="1">
        <f t="shared" si="1267"/>
        <v>0</v>
      </c>
      <c r="K9553" s="1">
        <f t="shared" si="1268"/>
        <v>0</v>
      </c>
      <c r="L9553" s="1">
        <f t="shared" si="1269"/>
        <v>0</v>
      </c>
      <c r="M9553" s="1">
        <f t="shared" si="1266"/>
        <v>0</v>
      </c>
      <c r="N9553" s="1">
        <v>0</v>
      </c>
    </row>
    <row r="9554" spans="1:14" x14ac:dyDescent="0.3">
      <c r="A9554" s="1" t="s">
        <v>598</v>
      </c>
      <c r="B9554" s="1" t="s">
        <v>26593</v>
      </c>
      <c r="C9554" s="2">
        <v>0</v>
      </c>
      <c r="D9554" s="1" t="s">
        <v>26596</v>
      </c>
      <c r="E9554" s="1" t="s">
        <v>26597</v>
      </c>
      <c r="F9554" s="1">
        <f t="shared" si="1265"/>
        <v>38877.862210648149</v>
      </c>
      <c r="G9554" s="1">
        <v>21855</v>
      </c>
      <c r="H9554" s="1">
        <f t="shared" si="1270"/>
        <v>0</v>
      </c>
      <c r="I9554" s="1">
        <v>21855</v>
      </c>
      <c r="J9554" s="1">
        <f t="shared" si="1267"/>
        <v>0</v>
      </c>
      <c r="K9554" s="1">
        <f t="shared" si="1268"/>
        <v>0</v>
      </c>
      <c r="L9554" s="1">
        <f t="shared" si="1269"/>
        <v>0</v>
      </c>
      <c r="M9554" s="1">
        <f t="shared" si="1266"/>
        <v>0</v>
      </c>
      <c r="N9554" s="1">
        <v>0</v>
      </c>
    </row>
    <row r="9555" spans="1:14" x14ac:dyDescent="0.3">
      <c r="A9555" s="1" t="s">
        <v>1978</v>
      </c>
      <c r="B9555" s="1" t="s">
        <v>26598</v>
      </c>
      <c r="C9555" s="2">
        <v>5</v>
      </c>
      <c r="D9555" s="1" t="s">
        <v>26599</v>
      </c>
      <c r="E9555" s="1" t="s">
        <v>26600</v>
      </c>
      <c r="F9555" s="1">
        <f t="shared" si="1265"/>
        <v>41776.605266666666</v>
      </c>
      <c r="G9555" s="1">
        <v>38601</v>
      </c>
      <c r="H9555" s="1">
        <f t="shared" si="1270"/>
        <v>0</v>
      </c>
      <c r="I9555" s="1">
        <v>38601</v>
      </c>
      <c r="J9555" s="1">
        <f t="shared" si="1267"/>
        <v>0</v>
      </c>
      <c r="K9555" s="1">
        <f t="shared" si="1268"/>
        <v>0</v>
      </c>
      <c r="L9555" s="1">
        <f t="shared" si="1269"/>
        <v>0</v>
      </c>
      <c r="M9555" s="1">
        <f t="shared" si="1266"/>
        <v>0</v>
      </c>
      <c r="N9555" s="1">
        <v>0</v>
      </c>
    </row>
    <row r="9556" spans="1:14" x14ac:dyDescent="0.3">
      <c r="A9556" s="1" t="s">
        <v>531</v>
      </c>
      <c r="B9556" s="1" t="s">
        <v>26601</v>
      </c>
      <c r="C9556" s="2">
        <v>10</v>
      </c>
      <c r="D9556" s="1" t="s">
        <v>26602</v>
      </c>
      <c r="E9556" s="1" t="s">
        <v>26603</v>
      </c>
      <c r="F9556" s="1">
        <f t="shared" si="1265"/>
        <v>42148.605700023145</v>
      </c>
      <c r="G9556" s="1">
        <v>15159</v>
      </c>
      <c r="H9556" s="1">
        <f t="shared" si="1270"/>
        <v>0</v>
      </c>
      <c r="I9556" s="1">
        <v>15159</v>
      </c>
      <c r="J9556" s="1">
        <f t="shared" si="1267"/>
        <v>0</v>
      </c>
      <c r="K9556" s="1">
        <f t="shared" si="1268"/>
        <v>0</v>
      </c>
      <c r="L9556" s="1">
        <f t="shared" si="1269"/>
        <v>0</v>
      </c>
      <c r="M9556" s="1">
        <f t="shared" si="1266"/>
        <v>0</v>
      </c>
      <c r="N9556" s="1">
        <v>0</v>
      </c>
    </row>
    <row r="9557" spans="1:14" x14ac:dyDescent="0.3">
      <c r="A9557" s="1" t="s">
        <v>8575</v>
      </c>
      <c r="B9557" s="1" t="s">
        <v>26604</v>
      </c>
      <c r="C9557" s="2">
        <v>10</v>
      </c>
      <c r="D9557" s="1" t="s">
        <v>26605</v>
      </c>
      <c r="E9557" s="1" t="s">
        <v>26606</v>
      </c>
      <c r="F9557" s="1">
        <f t="shared" si="1265"/>
        <v>41947.52263126157</v>
      </c>
      <c r="G9557" s="1">
        <v>19810</v>
      </c>
      <c r="H9557" s="1">
        <f t="shared" si="1270"/>
        <v>0</v>
      </c>
      <c r="I9557" s="1">
        <v>19810</v>
      </c>
      <c r="J9557" s="1">
        <f t="shared" si="1267"/>
        <v>0</v>
      </c>
      <c r="K9557" s="1">
        <f t="shared" si="1268"/>
        <v>0</v>
      </c>
      <c r="L9557" s="1">
        <f t="shared" si="1269"/>
        <v>0</v>
      </c>
      <c r="M9557" s="1">
        <f t="shared" si="1266"/>
        <v>0</v>
      </c>
      <c r="N9557" s="1">
        <v>0</v>
      </c>
    </row>
    <row r="9558" spans="1:14" x14ac:dyDescent="0.3">
      <c r="A9558" s="1" t="s">
        <v>5156</v>
      </c>
      <c r="B9558" s="1" t="s">
        <v>26607</v>
      </c>
      <c r="C9558" s="2">
        <v>0</v>
      </c>
      <c r="D9558" s="1" t="s">
        <v>26608</v>
      </c>
      <c r="E9558" s="1" t="s">
        <v>26609</v>
      </c>
      <c r="F9558" s="1">
        <f t="shared" si="1265"/>
        <v>38494.621018518519</v>
      </c>
      <c r="G9558" s="1">
        <v>48557</v>
      </c>
      <c r="H9558" s="1">
        <f t="shared" si="1270"/>
        <v>0</v>
      </c>
      <c r="I9558" s="1">
        <v>48557</v>
      </c>
      <c r="J9558" s="1">
        <f t="shared" si="1267"/>
        <v>0</v>
      </c>
      <c r="K9558" s="1">
        <f t="shared" si="1268"/>
        <v>0</v>
      </c>
      <c r="L9558" s="1">
        <f t="shared" si="1269"/>
        <v>0</v>
      </c>
      <c r="M9558" s="1">
        <f t="shared" si="1266"/>
        <v>0</v>
      </c>
      <c r="N9558" s="1">
        <v>0</v>
      </c>
    </row>
    <row r="9559" spans="1:14" x14ac:dyDescent="0.3">
      <c r="A9559" s="1" t="s">
        <v>531</v>
      </c>
      <c r="B9559" s="1" t="s">
        <v>26610</v>
      </c>
      <c r="C9559" s="2">
        <v>10</v>
      </c>
      <c r="D9559" s="1" t="s">
        <v>26611</v>
      </c>
      <c r="E9559" s="1" t="s">
        <v>26612</v>
      </c>
      <c r="F9559" s="1">
        <f t="shared" si="1265"/>
        <v>42058.742701504627</v>
      </c>
      <c r="G9559" s="1">
        <v>15310</v>
      </c>
      <c r="H9559" s="1">
        <f t="shared" si="1270"/>
        <v>0</v>
      </c>
      <c r="I9559" s="1">
        <v>15310</v>
      </c>
      <c r="J9559" s="1">
        <f t="shared" si="1267"/>
        <v>0</v>
      </c>
      <c r="K9559" s="1">
        <f t="shared" si="1268"/>
        <v>0</v>
      </c>
      <c r="L9559" s="1">
        <f t="shared" si="1269"/>
        <v>0</v>
      </c>
      <c r="M9559" s="1">
        <f t="shared" si="1266"/>
        <v>0</v>
      </c>
      <c r="N9559" s="1">
        <v>0</v>
      </c>
    </row>
    <row r="9560" spans="1:14" x14ac:dyDescent="0.3">
      <c r="A9560" s="1" t="s">
        <v>59</v>
      </c>
      <c r="B9560" s="1" t="s">
        <v>26613</v>
      </c>
      <c r="C9560" s="2">
        <v>0</v>
      </c>
      <c r="D9560" s="1" t="s">
        <v>26614</v>
      </c>
      <c r="E9560" s="1" t="s">
        <v>26615</v>
      </c>
      <c r="F9560" s="1">
        <f t="shared" si="1265"/>
        <v>39891.452685185184</v>
      </c>
      <c r="G9560" s="1">
        <v>31155</v>
      </c>
      <c r="H9560" s="1">
        <f t="shared" si="1270"/>
        <v>0</v>
      </c>
      <c r="I9560" s="1">
        <v>31155</v>
      </c>
      <c r="J9560" s="1">
        <f t="shared" si="1267"/>
        <v>0</v>
      </c>
      <c r="K9560" s="1">
        <f t="shared" si="1268"/>
        <v>0</v>
      </c>
      <c r="L9560" s="1">
        <f t="shared" si="1269"/>
        <v>0</v>
      </c>
      <c r="M9560" s="1">
        <f t="shared" si="1266"/>
        <v>0</v>
      </c>
      <c r="N9560" s="1">
        <v>0</v>
      </c>
    </row>
    <row r="9561" spans="1:14" x14ac:dyDescent="0.3">
      <c r="A9561" s="1" t="s">
        <v>26616</v>
      </c>
      <c r="B9561" s="1" t="s">
        <v>26617</v>
      </c>
      <c r="C9561" s="2">
        <v>10</v>
      </c>
      <c r="D9561" s="1" t="s">
        <v>26618</v>
      </c>
      <c r="E9561" s="1" t="s">
        <v>26619</v>
      </c>
      <c r="F9561" s="1">
        <f t="shared" si="1265"/>
        <v>40975.755428240744</v>
      </c>
      <c r="G9561" s="1">
        <v>7067</v>
      </c>
      <c r="H9561" s="1">
        <v>0</v>
      </c>
      <c r="I9561" s="1">
        <v>7067</v>
      </c>
      <c r="J9561" s="1">
        <f t="shared" si="1267"/>
        <v>0</v>
      </c>
      <c r="K9561" s="1">
        <f t="shared" si="1268"/>
        <v>0</v>
      </c>
      <c r="L9561" s="1">
        <f t="shared" si="1269"/>
        <v>0</v>
      </c>
      <c r="M9561" s="1">
        <f t="shared" si="1266"/>
        <v>0</v>
      </c>
      <c r="N9561" s="1">
        <v>0</v>
      </c>
    </row>
    <row r="9562" spans="1:14" x14ac:dyDescent="0.3">
      <c r="A9562" s="1" t="s">
        <v>2988</v>
      </c>
      <c r="B9562" s="1" t="s">
        <v>26620</v>
      </c>
      <c r="C9562" s="2">
        <v>2</v>
      </c>
      <c r="D9562" s="1" t="s">
        <v>26621</v>
      </c>
      <c r="E9562" s="1" t="s">
        <v>26622</v>
      </c>
      <c r="F9562" s="1">
        <f t="shared" si="1265"/>
        <v>41986.976734340278</v>
      </c>
      <c r="G9562" s="1">
        <v>40312</v>
      </c>
      <c r="H9562" s="1">
        <f>+H9577</f>
        <v>0</v>
      </c>
      <c r="I9562" s="1">
        <v>40312</v>
      </c>
      <c r="J9562" s="1">
        <f t="shared" si="1267"/>
        <v>0</v>
      </c>
      <c r="K9562" s="1">
        <f t="shared" si="1268"/>
        <v>0</v>
      </c>
      <c r="L9562" s="1">
        <f t="shared" si="1269"/>
        <v>0</v>
      </c>
      <c r="M9562" s="1">
        <f t="shared" si="1266"/>
        <v>0</v>
      </c>
      <c r="N9562" s="1">
        <v>0</v>
      </c>
    </row>
    <row r="9563" spans="1:14" x14ac:dyDescent="0.3">
      <c r="A9563" s="1" t="s">
        <v>2951</v>
      </c>
      <c r="B9563" s="1" t="s">
        <v>26623</v>
      </c>
      <c r="C9563" s="2">
        <v>1</v>
      </c>
      <c r="D9563" s="1" t="s">
        <v>26624</v>
      </c>
      <c r="E9563" s="1" t="s">
        <v>26625</v>
      </c>
      <c r="F9563" s="1">
        <f t="shared" si="1265"/>
        <v>42333.460064826388</v>
      </c>
      <c r="G9563" s="1">
        <v>24231</v>
      </c>
      <c r="H9563" s="1">
        <f>+H9578</f>
        <v>0</v>
      </c>
      <c r="I9563" s="1">
        <v>24231</v>
      </c>
      <c r="J9563" s="1">
        <f t="shared" si="1267"/>
        <v>0</v>
      </c>
      <c r="K9563" s="1">
        <f t="shared" si="1268"/>
        <v>0</v>
      </c>
      <c r="L9563" s="1">
        <f t="shared" si="1269"/>
        <v>0</v>
      </c>
      <c r="M9563" s="1">
        <f t="shared" si="1266"/>
        <v>0</v>
      </c>
      <c r="N9563" s="1">
        <v>0</v>
      </c>
    </row>
    <row r="9564" spans="1:14" x14ac:dyDescent="0.3">
      <c r="A9564" s="1" t="s">
        <v>320</v>
      </c>
      <c r="B9564" s="1" t="s">
        <v>26626</v>
      </c>
      <c r="C9564" s="2">
        <v>10</v>
      </c>
      <c r="D9564" s="1" t="s">
        <v>26627</v>
      </c>
      <c r="E9564" s="1" t="s">
        <v>26628</v>
      </c>
      <c r="F9564" s="1">
        <f t="shared" si="1265"/>
        <v>42151.569359201392</v>
      </c>
      <c r="G9564" s="1">
        <v>3410</v>
      </c>
      <c r="H9564" s="1">
        <v>0</v>
      </c>
      <c r="I9564" s="1">
        <v>3410</v>
      </c>
      <c r="J9564" s="1">
        <f t="shared" si="1267"/>
        <v>0</v>
      </c>
      <c r="K9564" s="1">
        <f t="shared" si="1268"/>
        <v>0</v>
      </c>
      <c r="L9564" s="1">
        <f t="shared" si="1269"/>
        <v>0</v>
      </c>
      <c r="M9564" s="1">
        <f t="shared" si="1266"/>
        <v>0</v>
      </c>
      <c r="N9564" s="1">
        <v>0</v>
      </c>
    </row>
    <row r="9565" spans="1:14" x14ac:dyDescent="0.3">
      <c r="A9565" s="1" t="s">
        <v>14452</v>
      </c>
      <c r="B9565" s="1" t="s">
        <v>26629</v>
      </c>
      <c r="C9565" s="2">
        <v>2</v>
      </c>
      <c r="D9565" s="1" t="s">
        <v>26630</v>
      </c>
      <c r="E9565" s="1" t="s">
        <v>26631</v>
      </c>
      <c r="F9565" s="1">
        <f t="shared" si="1265"/>
        <v>42395.46553105324</v>
      </c>
      <c r="G9565" s="1">
        <v>25692</v>
      </c>
      <c r="H9565" s="1">
        <f t="shared" ref="H9565:H9576" si="1271">+H9580</f>
        <v>0</v>
      </c>
      <c r="I9565" s="1">
        <v>25692</v>
      </c>
      <c r="J9565" s="1">
        <f t="shared" si="1267"/>
        <v>0</v>
      </c>
      <c r="K9565" s="1">
        <f t="shared" si="1268"/>
        <v>0</v>
      </c>
      <c r="L9565" s="1">
        <f t="shared" si="1269"/>
        <v>0</v>
      </c>
      <c r="M9565" s="1">
        <f t="shared" si="1266"/>
        <v>0</v>
      </c>
      <c r="N9565" s="1">
        <v>0</v>
      </c>
    </row>
    <row r="9566" spans="1:14" x14ac:dyDescent="0.3">
      <c r="A9566" s="1" t="s">
        <v>1147</v>
      </c>
      <c r="B9566" s="1" t="s">
        <v>26632</v>
      </c>
      <c r="C9566" s="2">
        <v>2</v>
      </c>
      <c r="D9566" s="1" t="s">
        <v>26633</v>
      </c>
      <c r="E9566" s="1" t="s">
        <v>26634</v>
      </c>
      <c r="F9566" s="1">
        <f t="shared" si="1265"/>
        <v>40449.543067129627</v>
      </c>
      <c r="G9566" s="1">
        <v>25077</v>
      </c>
      <c r="H9566" s="1">
        <f t="shared" si="1271"/>
        <v>0</v>
      </c>
      <c r="I9566" s="1">
        <v>25077</v>
      </c>
      <c r="J9566" s="1">
        <f t="shared" si="1267"/>
        <v>0</v>
      </c>
      <c r="K9566" s="1">
        <f t="shared" si="1268"/>
        <v>0</v>
      </c>
      <c r="L9566" s="1">
        <f t="shared" si="1269"/>
        <v>0</v>
      </c>
      <c r="M9566" s="1">
        <f t="shared" si="1266"/>
        <v>0</v>
      </c>
      <c r="N9566" s="1">
        <v>0</v>
      </c>
    </row>
    <row r="9567" spans="1:14" x14ac:dyDescent="0.3">
      <c r="A9567" s="1" t="s">
        <v>1923</v>
      </c>
      <c r="B9567" s="1" t="s">
        <v>26632</v>
      </c>
      <c r="C9567" s="2">
        <v>5</v>
      </c>
      <c r="D9567" s="1" t="s">
        <v>26635</v>
      </c>
      <c r="E9567" s="1" t="s">
        <v>26636</v>
      </c>
      <c r="F9567" s="1">
        <f t="shared" si="1265"/>
        <v>42449.100698796297</v>
      </c>
      <c r="G9567" s="1">
        <v>41069</v>
      </c>
      <c r="H9567" s="1">
        <f t="shared" si="1271"/>
        <v>0</v>
      </c>
      <c r="I9567" s="1">
        <v>41069</v>
      </c>
      <c r="J9567" s="1">
        <f t="shared" si="1267"/>
        <v>0</v>
      </c>
      <c r="K9567" s="1">
        <f t="shared" si="1268"/>
        <v>0</v>
      </c>
      <c r="L9567" s="1">
        <f t="shared" si="1269"/>
        <v>0</v>
      </c>
      <c r="M9567" s="1">
        <f t="shared" si="1266"/>
        <v>0</v>
      </c>
      <c r="N9567" s="1">
        <v>0</v>
      </c>
    </row>
    <row r="9568" spans="1:14" x14ac:dyDescent="0.3">
      <c r="A9568" s="1" t="s">
        <v>26637</v>
      </c>
      <c r="B9568" s="1" t="s">
        <v>26638</v>
      </c>
      <c r="C9568" s="2">
        <v>10</v>
      </c>
      <c r="D9568" s="1" t="s">
        <v>26639</v>
      </c>
      <c r="E9568" s="1" t="s">
        <v>26640</v>
      </c>
      <c r="F9568" s="1">
        <f t="shared" si="1265"/>
        <v>41912.521086909721</v>
      </c>
      <c r="G9568" s="1">
        <v>49333</v>
      </c>
      <c r="H9568" s="1">
        <f t="shared" si="1271"/>
        <v>0</v>
      </c>
      <c r="I9568" s="1">
        <v>49333</v>
      </c>
      <c r="J9568" s="1">
        <f t="shared" si="1267"/>
        <v>0</v>
      </c>
      <c r="K9568" s="1">
        <f t="shared" si="1268"/>
        <v>0</v>
      </c>
      <c r="L9568" s="1">
        <f t="shared" si="1269"/>
        <v>0</v>
      </c>
      <c r="M9568" s="1">
        <f t="shared" si="1266"/>
        <v>0</v>
      </c>
      <c r="N9568" s="1">
        <v>0</v>
      </c>
    </row>
    <row r="9569" spans="1:14" x14ac:dyDescent="0.3">
      <c r="A9569" s="1" t="s">
        <v>26641</v>
      </c>
      <c r="B9569" s="1" t="s">
        <v>26642</v>
      </c>
      <c r="C9569" s="2">
        <v>10</v>
      </c>
      <c r="D9569" s="1" t="s">
        <v>26643</v>
      </c>
      <c r="E9569" s="1" t="s">
        <v>26644</v>
      </c>
      <c r="F9569" s="1">
        <f t="shared" si="1265"/>
        <v>40820.522743055553</v>
      </c>
      <c r="G9569" s="1">
        <v>17704</v>
      </c>
      <c r="H9569" s="1">
        <f t="shared" si="1271"/>
        <v>0</v>
      </c>
      <c r="I9569" s="1">
        <v>17704</v>
      </c>
      <c r="J9569" s="1">
        <f t="shared" si="1267"/>
        <v>0</v>
      </c>
      <c r="K9569" s="1">
        <f t="shared" si="1268"/>
        <v>0</v>
      </c>
      <c r="L9569" s="1">
        <f t="shared" si="1269"/>
        <v>0</v>
      </c>
      <c r="M9569" s="1">
        <f t="shared" si="1266"/>
        <v>0</v>
      </c>
      <c r="N9569" s="1">
        <v>0</v>
      </c>
    </row>
    <row r="9570" spans="1:14" x14ac:dyDescent="0.3">
      <c r="A9570" s="1" t="s">
        <v>3999</v>
      </c>
      <c r="B9570" s="1" t="s">
        <v>26645</v>
      </c>
      <c r="C9570" s="2">
        <v>0</v>
      </c>
      <c r="D9570" s="1" t="s">
        <v>26646</v>
      </c>
      <c r="E9570" s="1" t="s">
        <v>26647</v>
      </c>
      <c r="F9570" s="1">
        <f t="shared" si="1265"/>
        <v>38871.540254629632</v>
      </c>
      <c r="G9570" s="1">
        <v>14395</v>
      </c>
      <c r="H9570" s="1">
        <f t="shared" si="1271"/>
        <v>0</v>
      </c>
      <c r="I9570" s="1">
        <v>14395</v>
      </c>
      <c r="J9570" s="1">
        <f t="shared" si="1267"/>
        <v>0</v>
      </c>
      <c r="K9570" s="1">
        <f t="shared" si="1268"/>
        <v>0</v>
      </c>
      <c r="L9570" s="1">
        <f t="shared" si="1269"/>
        <v>0</v>
      </c>
      <c r="M9570" s="1">
        <f t="shared" si="1266"/>
        <v>0</v>
      </c>
      <c r="N9570" s="1">
        <v>0</v>
      </c>
    </row>
    <row r="9571" spans="1:14" x14ac:dyDescent="0.3">
      <c r="A9571" s="1" t="s">
        <v>1188</v>
      </c>
      <c r="B9571" s="1" t="s">
        <v>26648</v>
      </c>
      <c r="C9571" s="2">
        <v>10</v>
      </c>
      <c r="D9571" s="1" t="s">
        <v>26649</v>
      </c>
      <c r="E9571" s="1" t="s">
        <v>26650</v>
      </c>
      <c r="F9571" s="1">
        <f t="shared" si="1265"/>
        <v>42203.518196435187</v>
      </c>
      <c r="G9571" s="1">
        <v>12211</v>
      </c>
      <c r="H9571" s="1">
        <f t="shared" si="1271"/>
        <v>0</v>
      </c>
      <c r="I9571" s="1">
        <v>12211</v>
      </c>
      <c r="J9571" s="1">
        <f t="shared" si="1267"/>
        <v>0</v>
      </c>
      <c r="K9571" s="1">
        <f t="shared" si="1268"/>
        <v>0</v>
      </c>
      <c r="L9571" s="1">
        <f t="shared" si="1269"/>
        <v>0</v>
      </c>
      <c r="M9571" s="1">
        <f t="shared" si="1266"/>
        <v>0</v>
      </c>
      <c r="N9571" s="1">
        <v>0</v>
      </c>
    </row>
    <row r="9572" spans="1:14" x14ac:dyDescent="0.3">
      <c r="A9572" s="1" t="s">
        <v>26651</v>
      </c>
      <c r="B9572" s="1" t="s">
        <v>26652</v>
      </c>
      <c r="C9572" s="2">
        <v>10</v>
      </c>
      <c r="D9572" s="1" t="s">
        <v>26653</v>
      </c>
      <c r="E9572" s="1" t="s">
        <v>26654</v>
      </c>
      <c r="F9572" s="1">
        <f t="shared" si="1265"/>
        <v>41011.454895833333</v>
      </c>
      <c r="G9572" s="1">
        <v>34078</v>
      </c>
      <c r="H9572" s="1">
        <f t="shared" si="1271"/>
        <v>0</v>
      </c>
      <c r="I9572" s="1">
        <v>34078</v>
      </c>
      <c r="J9572" s="1">
        <f t="shared" si="1267"/>
        <v>0</v>
      </c>
      <c r="K9572" s="1">
        <f t="shared" si="1268"/>
        <v>0</v>
      </c>
      <c r="L9572" s="1">
        <f t="shared" si="1269"/>
        <v>0</v>
      </c>
      <c r="M9572" s="1">
        <f t="shared" si="1266"/>
        <v>0</v>
      </c>
      <c r="N9572" s="1">
        <v>0</v>
      </c>
    </row>
    <row r="9573" spans="1:14" x14ac:dyDescent="0.3">
      <c r="A9573" s="1" t="s">
        <v>6183</v>
      </c>
      <c r="B9573" s="1" t="s">
        <v>26655</v>
      </c>
      <c r="C9573" s="2">
        <v>10</v>
      </c>
      <c r="D9573" s="1" t="s">
        <v>26656</v>
      </c>
      <c r="E9573" s="1" t="s">
        <v>26657</v>
      </c>
      <c r="F9573" s="1">
        <f t="shared" si="1265"/>
        <v>42461.53622047454</v>
      </c>
      <c r="G9573" s="1">
        <v>50966</v>
      </c>
      <c r="H9573" s="1">
        <f t="shared" si="1271"/>
        <v>0</v>
      </c>
      <c r="I9573" s="1">
        <v>50966</v>
      </c>
      <c r="J9573" s="1">
        <f t="shared" si="1267"/>
        <v>0</v>
      </c>
      <c r="K9573" s="1">
        <f t="shared" si="1268"/>
        <v>0</v>
      </c>
      <c r="L9573" s="1">
        <f t="shared" si="1269"/>
        <v>0</v>
      </c>
      <c r="M9573" s="1">
        <f t="shared" si="1266"/>
        <v>0</v>
      </c>
      <c r="N9573" s="1">
        <v>0</v>
      </c>
    </row>
    <row r="9574" spans="1:14" x14ac:dyDescent="0.3">
      <c r="A9574" s="1" t="s">
        <v>801</v>
      </c>
      <c r="B9574" s="1" t="s">
        <v>26658</v>
      </c>
      <c r="C9574" s="2">
        <v>10</v>
      </c>
      <c r="D9574" s="1" t="s">
        <v>26659</v>
      </c>
      <c r="E9574" s="1" t="s">
        <v>26660</v>
      </c>
      <c r="F9574" s="1">
        <f t="shared" si="1265"/>
        <v>41673.775491585649</v>
      </c>
      <c r="G9574" s="1">
        <v>28912</v>
      </c>
      <c r="H9574" s="1">
        <f t="shared" si="1271"/>
        <v>0</v>
      </c>
      <c r="I9574" s="1">
        <v>28912</v>
      </c>
      <c r="J9574" s="1">
        <f t="shared" si="1267"/>
        <v>0</v>
      </c>
      <c r="K9574" s="1">
        <f t="shared" si="1268"/>
        <v>0</v>
      </c>
      <c r="L9574" s="1">
        <f t="shared" si="1269"/>
        <v>0</v>
      </c>
      <c r="M9574" s="1">
        <f t="shared" si="1266"/>
        <v>0</v>
      </c>
      <c r="N9574" s="1">
        <v>0</v>
      </c>
    </row>
    <row r="9575" spans="1:14" x14ac:dyDescent="0.3">
      <c r="A9575" s="1" t="s">
        <v>588</v>
      </c>
      <c r="B9575" s="1" t="s">
        <v>26661</v>
      </c>
      <c r="C9575" s="2">
        <v>1</v>
      </c>
      <c r="D9575" s="1" t="s">
        <v>26662</v>
      </c>
      <c r="E9575" s="1" t="s">
        <v>26663</v>
      </c>
      <c r="F9575" s="1">
        <f t="shared" si="1265"/>
        <v>41020.786574074074</v>
      </c>
      <c r="G9575" s="1">
        <v>51893</v>
      </c>
      <c r="H9575" s="1">
        <f t="shared" si="1271"/>
        <v>0</v>
      </c>
      <c r="I9575" s="1">
        <v>51893</v>
      </c>
      <c r="J9575" s="1">
        <f t="shared" si="1267"/>
        <v>0</v>
      </c>
      <c r="K9575" s="1">
        <f t="shared" si="1268"/>
        <v>0</v>
      </c>
      <c r="L9575" s="1">
        <f t="shared" si="1269"/>
        <v>0</v>
      </c>
      <c r="M9575" s="1">
        <f t="shared" si="1266"/>
        <v>0</v>
      </c>
      <c r="N9575" s="1">
        <v>0</v>
      </c>
    </row>
    <row r="9576" spans="1:14" x14ac:dyDescent="0.3">
      <c r="A9576" s="1" t="s">
        <v>131</v>
      </c>
      <c r="B9576" s="1" t="s">
        <v>26664</v>
      </c>
      <c r="C9576" s="2">
        <v>4</v>
      </c>
      <c r="D9576" s="1" t="s">
        <v>26665</v>
      </c>
      <c r="E9576" s="1" t="s">
        <v>26666</v>
      </c>
      <c r="F9576" s="1">
        <f t="shared" si="1265"/>
        <v>41481.615613483795</v>
      </c>
      <c r="G9576" s="1">
        <v>25944</v>
      </c>
      <c r="H9576" s="1">
        <f t="shared" si="1271"/>
        <v>0</v>
      </c>
      <c r="I9576" s="1">
        <v>25944</v>
      </c>
      <c r="J9576" s="1">
        <f t="shared" si="1267"/>
        <v>0</v>
      </c>
      <c r="K9576" s="1">
        <f t="shared" si="1268"/>
        <v>0</v>
      </c>
      <c r="L9576" s="1">
        <f t="shared" si="1269"/>
        <v>0</v>
      </c>
      <c r="M9576" s="1">
        <f t="shared" si="1266"/>
        <v>0</v>
      </c>
      <c r="N9576" s="1">
        <v>0</v>
      </c>
    </row>
    <row r="9577" spans="1:14" x14ac:dyDescent="0.3">
      <c r="A9577" s="1" t="s">
        <v>26667</v>
      </c>
      <c r="B9577" s="1" t="s">
        <v>26668</v>
      </c>
      <c r="C9577" s="2">
        <v>10</v>
      </c>
      <c r="D9577" s="1" t="s">
        <v>26669</v>
      </c>
      <c r="E9577" s="1" t="s">
        <v>26670</v>
      </c>
      <c r="F9577" s="1">
        <f t="shared" si="1265"/>
        <v>42050.074642210646</v>
      </c>
      <c r="G9577" s="1">
        <v>1226</v>
      </c>
      <c r="H9577" s="1">
        <v>0</v>
      </c>
      <c r="I9577" s="1">
        <v>1226</v>
      </c>
      <c r="J9577" s="1">
        <f t="shared" si="1267"/>
        <v>0</v>
      </c>
      <c r="K9577" s="1">
        <f t="shared" si="1268"/>
        <v>0</v>
      </c>
      <c r="L9577" s="1">
        <f t="shared" si="1269"/>
        <v>0</v>
      </c>
      <c r="M9577" s="1">
        <f t="shared" si="1266"/>
        <v>0</v>
      </c>
      <c r="N9577" s="1">
        <v>0</v>
      </c>
    </row>
    <row r="9578" spans="1:14" x14ac:dyDescent="0.3">
      <c r="A9578" s="1" t="s">
        <v>782</v>
      </c>
      <c r="B9578" s="1" t="s">
        <v>26668</v>
      </c>
      <c r="C9578" s="2">
        <v>10</v>
      </c>
      <c r="D9578" s="1" t="s">
        <v>26671</v>
      </c>
      <c r="E9578" s="1" t="s">
        <v>26672</v>
      </c>
      <c r="F9578" s="1">
        <f t="shared" si="1265"/>
        <v>41808.812203703703</v>
      </c>
      <c r="G9578" s="1">
        <v>1431</v>
      </c>
      <c r="H9578" s="1">
        <v>0</v>
      </c>
      <c r="I9578" s="1">
        <v>1431</v>
      </c>
      <c r="J9578" s="1">
        <f t="shared" si="1267"/>
        <v>0</v>
      </c>
      <c r="K9578" s="1">
        <f t="shared" si="1268"/>
        <v>0</v>
      </c>
      <c r="L9578" s="1">
        <f t="shared" si="1269"/>
        <v>0</v>
      </c>
      <c r="M9578" s="1">
        <f t="shared" si="1266"/>
        <v>0</v>
      </c>
      <c r="N9578" s="1">
        <v>0</v>
      </c>
    </row>
    <row r="9579" spans="1:14" x14ac:dyDescent="0.3">
      <c r="A9579" s="1" t="s">
        <v>7735</v>
      </c>
      <c r="B9579" s="1" t="s">
        <v>26668</v>
      </c>
      <c r="C9579" s="2">
        <v>10</v>
      </c>
      <c r="D9579" s="1" t="s">
        <v>26673</v>
      </c>
      <c r="E9579" s="1" t="s">
        <v>26674</v>
      </c>
      <c r="F9579" s="1">
        <f t="shared" si="1265"/>
        <v>41752.837775995373</v>
      </c>
      <c r="G9579" s="1">
        <v>1585</v>
      </c>
      <c r="H9579" s="1">
        <v>0</v>
      </c>
      <c r="I9579" s="1">
        <v>1585</v>
      </c>
      <c r="J9579" s="1">
        <f t="shared" si="1267"/>
        <v>1</v>
      </c>
      <c r="K9579" s="1">
        <f t="shared" si="1268"/>
        <v>0</v>
      </c>
      <c r="L9579" s="1">
        <f t="shared" si="1269"/>
        <v>0</v>
      </c>
      <c r="M9579" s="1">
        <f t="shared" si="1266"/>
        <v>0</v>
      </c>
      <c r="N9579" s="1">
        <v>0</v>
      </c>
    </row>
    <row r="9580" spans="1:14" x14ac:dyDescent="0.3">
      <c r="A9580" s="1" t="s">
        <v>5072</v>
      </c>
      <c r="B9580" s="1" t="s">
        <v>26675</v>
      </c>
      <c r="C9580" s="2">
        <v>0</v>
      </c>
      <c r="D9580" s="1" t="s">
        <v>26676</v>
      </c>
      <c r="E9580" s="1" t="s">
        <v>26677</v>
      </c>
      <c r="F9580" s="1">
        <f t="shared" si="1265"/>
        <v>38629.117604166669</v>
      </c>
      <c r="G9580" s="1">
        <v>43668</v>
      </c>
      <c r="H9580" s="1">
        <f t="shared" ref="H9580:H9590" si="1272">+H9595</f>
        <v>0</v>
      </c>
      <c r="I9580" s="1">
        <v>43668</v>
      </c>
      <c r="J9580" s="1">
        <f t="shared" si="1267"/>
        <v>0</v>
      </c>
      <c r="K9580" s="1">
        <f t="shared" si="1268"/>
        <v>0</v>
      </c>
      <c r="L9580" s="1">
        <f t="shared" si="1269"/>
        <v>0</v>
      </c>
      <c r="M9580" s="1">
        <f t="shared" si="1266"/>
        <v>0</v>
      </c>
      <c r="N9580" s="1">
        <v>0</v>
      </c>
    </row>
    <row r="9581" spans="1:14" x14ac:dyDescent="0.3">
      <c r="A9581" s="1" t="s">
        <v>47</v>
      </c>
      <c r="B9581" s="1" t="s">
        <v>26678</v>
      </c>
      <c r="C9581" s="2">
        <v>1</v>
      </c>
      <c r="D9581" s="1" t="s">
        <v>26679</v>
      </c>
      <c r="E9581" s="1" t="s">
        <v>26680</v>
      </c>
      <c r="F9581" s="1">
        <f t="shared" si="1265"/>
        <v>42770.684849143516</v>
      </c>
      <c r="G9581" s="1">
        <v>38490</v>
      </c>
      <c r="H9581" s="1">
        <f t="shared" si="1272"/>
        <v>0</v>
      </c>
      <c r="I9581" s="1">
        <v>38490</v>
      </c>
      <c r="J9581" s="1">
        <f t="shared" si="1267"/>
        <v>0</v>
      </c>
      <c r="K9581" s="1">
        <f t="shared" si="1268"/>
        <v>0</v>
      </c>
      <c r="L9581" s="1">
        <f t="shared" si="1269"/>
        <v>0</v>
      </c>
      <c r="M9581" s="1">
        <f t="shared" si="1266"/>
        <v>0</v>
      </c>
      <c r="N9581" s="1">
        <v>0</v>
      </c>
    </row>
    <row r="9582" spans="1:14" x14ac:dyDescent="0.3">
      <c r="A9582" s="1" t="s">
        <v>26681</v>
      </c>
      <c r="B9582" s="1" t="s">
        <v>26682</v>
      </c>
      <c r="C9582" s="2">
        <v>8</v>
      </c>
      <c r="D9582" s="1" t="s">
        <v>26683</v>
      </c>
      <c r="E9582" s="1" t="s">
        <v>26684</v>
      </c>
      <c r="F9582" s="1">
        <f t="shared" si="1265"/>
        <v>42002.896767534723</v>
      </c>
      <c r="G9582" s="1">
        <v>21797</v>
      </c>
      <c r="H9582" s="1">
        <f t="shared" si="1272"/>
        <v>0</v>
      </c>
      <c r="I9582" s="1">
        <v>21797</v>
      </c>
      <c r="J9582" s="1">
        <f t="shared" si="1267"/>
        <v>0</v>
      </c>
      <c r="K9582" s="1">
        <f t="shared" si="1268"/>
        <v>0</v>
      </c>
      <c r="L9582" s="1">
        <f t="shared" si="1269"/>
        <v>0</v>
      </c>
      <c r="M9582" s="1">
        <f t="shared" si="1266"/>
        <v>0</v>
      </c>
      <c r="N9582" s="1">
        <v>0</v>
      </c>
    </row>
    <row r="9583" spans="1:14" x14ac:dyDescent="0.3">
      <c r="A9583" s="1" t="s">
        <v>1427</v>
      </c>
      <c r="B9583" s="1" t="s">
        <v>26682</v>
      </c>
      <c r="C9583" s="2">
        <v>7</v>
      </c>
      <c r="D9583" s="1" t="s">
        <v>26685</v>
      </c>
      <c r="E9583" s="1" t="s">
        <v>26686</v>
      </c>
      <c r="F9583" s="1">
        <f t="shared" si="1265"/>
        <v>42000.981187129626</v>
      </c>
      <c r="G9583" s="1">
        <v>23161</v>
      </c>
      <c r="H9583" s="1">
        <f t="shared" si="1272"/>
        <v>0</v>
      </c>
      <c r="I9583" s="1">
        <v>23161</v>
      </c>
      <c r="J9583" s="1">
        <f t="shared" si="1267"/>
        <v>0</v>
      </c>
      <c r="K9583" s="1">
        <f t="shared" si="1268"/>
        <v>0</v>
      </c>
      <c r="L9583" s="1">
        <f t="shared" si="1269"/>
        <v>0</v>
      </c>
      <c r="M9583" s="1">
        <f t="shared" si="1266"/>
        <v>0</v>
      </c>
      <c r="N9583" s="1">
        <v>0</v>
      </c>
    </row>
    <row r="9584" spans="1:14" x14ac:dyDescent="0.3">
      <c r="A9584" s="1" t="s">
        <v>51</v>
      </c>
      <c r="B9584" s="1" t="s">
        <v>26687</v>
      </c>
      <c r="C9584" s="2">
        <v>10</v>
      </c>
      <c r="D9584" s="1" t="s">
        <v>26688</v>
      </c>
      <c r="E9584" s="1" t="s">
        <v>26689</v>
      </c>
      <c r="F9584" s="1">
        <f t="shared" si="1265"/>
        <v>42382.763476851855</v>
      </c>
      <c r="G9584" s="1">
        <v>9072</v>
      </c>
      <c r="H9584" s="1">
        <f t="shared" si="1272"/>
        <v>0</v>
      </c>
      <c r="I9584" s="1">
        <v>9072</v>
      </c>
      <c r="J9584" s="1">
        <f t="shared" si="1267"/>
        <v>0</v>
      </c>
      <c r="K9584" s="1">
        <f t="shared" si="1268"/>
        <v>0</v>
      </c>
      <c r="L9584" s="1">
        <f t="shared" si="1269"/>
        <v>0</v>
      </c>
      <c r="M9584" s="1">
        <f t="shared" si="1266"/>
        <v>0</v>
      </c>
      <c r="N9584" s="1">
        <v>0</v>
      </c>
    </row>
    <row r="9585" spans="1:14" x14ac:dyDescent="0.3">
      <c r="A9585" s="1" t="s">
        <v>10793</v>
      </c>
      <c r="B9585" s="1" t="s">
        <v>26690</v>
      </c>
      <c r="C9585" s="2">
        <v>10</v>
      </c>
      <c r="D9585" s="1" t="s">
        <v>26691</v>
      </c>
      <c r="E9585" s="1" t="s">
        <v>26692</v>
      </c>
      <c r="F9585" s="1">
        <f t="shared" si="1265"/>
        <v>42113.507458969907</v>
      </c>
      <c r="G9585" s="1">
        <v>41762</v>
      </c>
      <c r="H9585" s="1">
        <f t="shared" si="1272"/>
        <v>0</v>
      </c>
      <c r="I9585" s="1">
        <v>41762</v>
      </c>
      <c r="J9585" s="1">
        <f t="shared" si="1267"/>
        <v>0</v>
      </c>
      <c r="K9585" s="1">
        <f t="shared" si="1268"/>
        <v>0</v>
      </c>
      <c r="L9585" s="1">
        <f t="shared" si="1269"/>
        <v>0</v>
      </c>
      <c r="M9585" s="1">
        <f t="shared" si="1266"/>
        <v>0</v>
      </c>
      <c r="N9585" s="1">
        <v>0</v>
      </c>
    </row>
    <row r="9586" spans="1:14" x14ac:dyDescent="0.3">
      <c r="A9586" s="1" t="s">
        <v>1929</v>
      </c>
      <c r="B9586" s="1" t="s">
        <v>26693</v>
      </c>
      <c r="C9586" s="2">
        <v>1</v>
      </c>
      <c r="D9586" s="1" t="s">
        <v>26694</v>
      </c>
      <c r="E9586" s="1" t="s">
        <v>26695</v>
      </c>
      <c r="F9586" s="1">
        <f t="shared" si="1265"/>
        <v>41165.910443321758</v>
      </c>
      <c r="G9586" s="1">
        <v>48433</v>
      </c>
      <c r="H9586" s="1">
        <f t="shared" si="1272"/>
        <v>0</v>
      </c>
      <c r="I9586" s="1">
        <v>48433</v>
      </c>
      <c r="J9586" s="1">
        <f t="shared" si="1267"/>
        <v>0</v>
      </c>
      <c r="K9586" s="1">
        <f t="shared" si="1268"/>
        <v>0</v>
      </c>
      <c r="L9586" s="1">
        <f t="shared" si="1269"/>
        <v>0</v>
      </c>
      <c r="M9586" s="1">
        <f t="shared" si="1266"/>
        <v>0</v>
      </c>
      <c r="N9586" s="1">
        <v>0</v>
      </c>
    </row>
    <row r="9587" spans="1:14" x14ac:dyDescent="0.3">
      <c r="A9587" s="1" t="s">
        <v>5451</v>
      </c>
      <c r="B9587" s="1" t="s">
        <v>26696</v>
      </c>
      <c r="C9587" s="2">
        <v>10</v>
      </c>
      <c r="D9587" s="1" t="s">
        <v>26697</v>
      </c>
      <c r="E9587" s="1" t="s">
        <v>26698</v>
      </c>
      <c r="F9587" s="1">
        <f t="shared" si="1265"/>
        <v>42152.567811539353</v>
      </c>
      <c r="G9587" s="1">
        <v>50789</v>
      </c>
      <c r="H9587" s="1">
        <f t="shared" si="1272"/>
        <v>0</v>
      </c>
      <c r="I9587" s="1">
        <v>50789</v>
      </c>
      <c r="J9587" s="1">
        <f t="shared" si="1267"/>
        <v>0</v>
      </c>
      <c r="K9587" s="1">
        <f t="shared" si="1268"/>
        <v>0</v>
      </c>
      <c r="L9587" s="1">
        <f t="shared" si="1269"/>
        <v>0</v>
      </c>
      <c r="M9587" s="1">
        <f t="shared" si="1266"/>
        <v>0</v>
      </c>
      <c r="N9587" s="1">
        <v>0</v>
      </c>
    </row>
    <row r="9588" spans="1:14" x14ac:dyDescent="0.3">
      <c r="A9588" s="1" t="s">
        <v>26699</v>
      </c>
      <c r="B9588" s="1" t="s">
        <v>26700</v>
      </c>
      <c r="C9588" s="2">
        <v>10</v>
      </c>
      <c r="D9588" s="1" t="s">
        <v>26701</v>
      </c>
      <c r="E9588" s="1" t="s">
        <v>26702</v>
      </c>
      <c r="F9588" s="1">
        <f t="shared" si="1265"/>
        <v>41745.726074004633</v>
      </c>
      <c r="G9588" s="1">
        <v>44312</v>
      </c>
      <c r="H9588" s="1">
        <f t="shared" si="1272"/>
        <v>0</v>
      </c>
      <c r="I9588" s="1">
        <v>44312</v>
      </c>
      <c r="J9588" s="1">
        <f t="shared" si="1267"/>
        <v>0</v>
      </c>
      <c r="K9588" s="1">
        <f t="shared" si="1268"/>
        <v>0</v>
      </c>
      <c r="L9588" s="1">
        <f t="shared" si="1269"/>
        <v>0</v>
      </c>
      <c r="M9588" s="1">
        <f t="shared" si="1266"/>
        <v>0</v>
      </c>
      <c r="N9588" s="1">
        <v>0</v>
      </c>
    </row>
    <row r="9589" spans="1:14" x14ac:dyDescent="0.3">
      <c r="A9589" s="1" t="s">
        <v>5018</v>
      </c>
      <c r="B9589" s="1" t="s">
        <v>26703</v>
      </c>
      <c r="C9589" s="2">
        <v>10</v>
      </c>
      <c r="D9589" s="1" t="s">
        <v>26704</v>
      </c>
      <c r="E9589" s="1" t="s">
        <v>26705</v>
      </c>
      <c r="F9589" s="1">
        <f t="shared" si="1265"/>
        <v>42429.634045046296</v>
      </c>
      <c r="G9589" s="1">
        <v>47928</v>
      </c>
      <c r="H9589" s="1">
        <f t="shared" si="1272"/>
        <v>0</v>
      </c>
      <c r="I9589" s="1">
        <v>47928</v>
      </c>
      <c r="J9589" s="1">
        <f t="shared" si="1267"/>
        <v>0</v>
      </c>
      <c r="K9589" s="1">
        <f t="shared" si="1268"/>
        <v>0</v>
      </c>
      <c r="L9589" s="1">
        <f t="shared" si="1269"/>
        <v>0</v>
      </c>
      <c r="M9589" s="1">
        <f t="shared" si="1266"/>
        <v>0</v>
      </c>
      <c r="N9589" s="1">
        <v>0</v>
      </c>
    </row>
    <row r="9590" spans="1:14" x14ac:dyDescent="0.3">
      <c r="A9590" s="1" t="s">
        <v>2943</v>
      </c>
      <c r="B9590" s="1" t="s">
        <v>26706</v>
      </c>
      <c r="C9590" s="2">
        <v>8</v>
      </c>
      <c r="D9590" s="1" t="s">
        <v>26707</v>
      </c>
      <c r="E9590" s="1" t="s">
        <v>26708</v>
      </c>
      <c r="F9590" s="1">
        <f t="shared" si="1265"/>
        <v>41855.731531724537</v>
      </c>
      <c r="G9590" s="1">
        <v>22977</v>
      </c>
      <c r="H9590" s="1">
        <f t="shared" si="1272"/>
        <v>0</v>
      </c>
      <c r="I9590" s="1">
        <v>22977</v>
      </c>
      <c r="J9590" s="1">
        <f t="shared" si="1267"/>
        <v>0</v>
      </c>
      <c r="K9590" s="1">
        <f t="shared" si="1268"/>
        <v>0</v>
      </c>
      <c r="L9590" s="1">
        <f t="shared" si="1269"/>
        <v>0</v>
      </c>
      <c r="M9590" s="1">
        <f t="shared" si="1266"/>
        <v>0</v>
      </c>
      <c r="N9590" s="1">
        <v>0</v>
      </c>
    </row>
    <row r="9591" spans="1:14" x14ac:dyDescent="0.3">
      <c r="A9591" s="1" t="s">
        <v>6395</v>
      </c>
      <c r="B9591" s="1" t="s">
        <v>26709</v>
      </c>
      <c r="C9591" s="2">
        <v>10</v>
      </c>
      <c r="D9591" s="1" t="s">
        <v>26710</v>
      </c>
      <c r="E9591" s="1" t="s">
        <v>26711</v>
      </c>
      <c r="F9591" s="1">
        <f t="shared" si="1265"/>
        <v>42217.944639560184</v>
      </c>
      <c r="G9591" s="1">
        <v>5403</v>
      </c>
      <c r="H9591" s="1">
        <v>0</v>
      </c>
      <c r="I9591" s="1">
        <v>5403</v>
      </c>
      <c r="J9591" s="1">
        <f t="shared" si="1267"/>
        <v>0</v>
      </c>
      <c r="K9591" s="1">
        <f t="shared" si="1268"/>
        <v>0</v>
      </c>
      <c r="L9591" s="1">
        <f t="shared" si="1269"/>
        <v>0</v>
      </c>
      <c r="M9591" s="1">
        <f t="shared" si="1266"/>
        <v>0</v>
      </c>
      <c r="N9591" s="1">
        <v>0</v>
      </c>
    </row>
    <row r="9592" spans="1:14" x14ac:dyDescent="0.3">
      <c r="A9592" s="1" t="s">
        <v>26712</v>
      </c>
      <c r="B9592" s="1" t="s">
        <v>26713</v>
      </c>
      <c r="C9592" s="2">
        <v>6</v>
      </c>
      <c r="D9592" s="1" t="s">
        <v>26714</v>
      </c>
      <c r="E9592" s="1" t="s">
        <v>26715</v>
      </c>
      <c r="F9592" s="1">
        <f t="shared" si="1265"/>
        <v>41476.103361574074</v>
      </c>
      <c r="G9592" s="1">
        <v>14063</v>
      </c>
      <c r="H9592" s="1">
        <f>+H9607</f>
        <v>0</v>
      </c>
      <c r="I9592" s="1">
        <v>14063</v>
      </c>
      <c r="J9592" s="1">
        <f t="shared" si="1267"/>
        <v>0</v>
      </c>
      <c r="K9592" s="1">
        <f t="shared" si="1268"/>
        <v>0</v>
      </c>
      <c r="L9592" s="1">
        <f t="shared" si="1269"/>
        <v>0</v>
      </c>
      <c r="M9592" s="1">
        <f t="shared" si="1266"/>
        <v>0</v>
      </c>
      <c r="N9592" s="1">
        <v>0</v>
      </c>
    </row>
    <row r="9593" spans="1:14" x14ac:dyDescent="0.3">
      <c r="A9593" s="1" t="s">
        <v>13342</v>
      </c>
      <c r="B9593" s="1" t="s">
        <v>26716</v>
      </c>
      <c r="C9593" s="2">
        <v>5</v>
      </c>
      <c r="D9593" s="1" t="s">
        <v>26717</v>
      </c>
      <c r="E9593" s="1" t="s">
        <v>26718</v>
      </c>
      <c r="F9593" s="1">
        <f t="shared" si="1265"/>
        <v>41623.639018923612</v>
      </c>
      <c r="G9593" s="1">
        <v>24914</v>
      </c>
      <c r="H9593" s="1">
        <f>+H9608</f>
        <v>0</v>
      </c>
      <c r="I9593" s="1">
        <v>24914</v>
      </c>
      <c r="J9593" s="1">
        <f t="shared" si="1267"/>
        <v>0</v>
      </c>
      <c r="K9593" s="1">
        <f t="shared" si="1268"/>
        <v>0</v>
      </c>
      <c r="L9593" s="1">
        <f t="shared" si="1269"/>
        <v>0</v>
      </c>
      <c r="M9593" s="1">
        <f t="shared" si="1266"/>
        <v>0</v>
      </c>
      <c r="N9593" s="1">
        <v>0</v>
      </c>
    </row>
    <row r="9594" spans="1:14" x14ac:dyDescent="0.3">
      <c r="A9594" s="1" t="s">
        <v>8844</v>
      </c>
      <c r="B9594" s="1" t="s">
        <v>26716</v>
      </c>
      <c r="C9594" s="2">
        <v>5</v>
      </c>
      <c r="D9594" s="1" t="s">
        <v>26719</v>
      </c>
      <c r="E9594" s="1" t="s">
        <v>26720</v>
      </c>
      <c r="F9594" s="1">
        <f t="shared" si="1265"/>
        <v>41552.95025454861</v>
      </c>
      <c r="G9594" s="1">
        <v>30954</v>
      </c>
      <c r="H9594" s="1">
        <f>+H9609</f>
        <v>0</v>
      </c>
      <c r="I9594" s="1">
        <v>30954</v>
      </c>
      <c r="J9594" s="1">
        <f t="shared" si="1267"/>
        <v>0</v>
      </c>
      <c r="K9594" s="1">
        <f t="shared" si="1268"/>
        <v>0</v>
      </c>
      <c r="L9594" s="1">
        <f t="shared" si="1269"/>
        <v>0</v>
      </c>
      <c r="M9594" s="1">
        <f t="shared" si="1266"/>
        <v>0</v>
      </c>
      <c r="N9594" s="1">
        <v>0</v>
      </c>
    </row>
    <row r="9595" spans="1:14" x14ac:dyDescent="0.3">
      <c r="A9595" s="1" t="s">
        <v>320</v>
      </c>
      <c r="B9595" s="1" t="s">
        <v>26721</v>
      </c>
      <c r="C9595" s="2">
        <v>10</v>
      </c>
      <c r="D9595" s="1" t="s">
        <v>26722</v>
      </c>
      <c r="E9595" s="1" t="s">
        <v>26723</v>
      </c>
      <c r="F9595" s="1">
        <f t="shared" si="1265"/>
        <v>42253.691345590276</v>
      </c>
      <c r="G9595" s="1">
        <v>2997</v>
      </c>
      <c r="H9595" s="1">
        <v>0</v>
      </c>
      <c r="I9595" s="1">
        <v>2997</v>
      </c>
      <c r="J9595" s="1">
        <f t="shared" si="1267"/>
        <v>0</v>
      </c>
      <c r="K9595" s="1">
        <f t="shared" si="1268"/>
        <v>0</v>
      </c>
      <c r="L9595" s="1">
        <f t="shared" si="1269"/>
        <v>0</v>
      </c>
      <c r="M9595" s="1">
        <f t="shared" si="1266"/>
        <v>0</v>
      </c>
      <c r="N9595" s="1">
        <v>0</v>
      </c>
    </row>
    <row r="9596" spans="1:14" x14ac:dyDescent="0.3">
      <c r="A9596" s="1" t="s">
        <v>26724</v>
      </c>
      <c r="B9596" s="1" t="s">
        <v>26725</v>
      </c>
      <c r="C9596" s="2">
        <v>2</v>
      </c>
      <c r="D9596" s="1" t="s">
        <v>26726</v>
      </c>
      <c r="E9596" s="1" t="s">
        <v>26727</v>
      </c>
      <c r="F9596" s="1">
        <f t="shared" si="1265"/>
        <v>42448.985488101855</v>
      </c>
      <c r="G9596" s="1">
        <v>23210</v>
      </c>
      <c r="H9596" s="1">
        <f t="shared" ref="H9596:H9608" si="1273">+H9611</f>
        <v>0</v>
      </c>
      <c r="I9596" s="1">
        <v>23210</v>
      </c>
      <c r="J9596" s="1">
        <f t="shared" si="1267"/>
        <v>0</v>
      </c>
      <c r="K9596" s="1">
        <f t="shared" si="1268"/>
        <v>0</v>
      </c>
      <c r="L9596" s="1">
        <f t="shared" si="1269"/>
        <v>0</v>
      </c>
      <c r="M9596" s="1">
        <f t="shared" si="1266"/>
        <v>0</v>
      </c>
      <c r="N9596" s="1">
        <v>0</v>
      </c>
    </row>
    <row r="9597" spans="1:14" x14ac:dyDescent="0.3">
      <c r="A9597" s="1" t="s">
        <v>172</v>
      </c>
      <c r="B9597" s="1" t="s">
        <v>26728</v>
      </c>
      <c r="C9597" s="2">
        <v>8</v>
      </c>
      <c r="D9597" s="1" t="s">
        <v>26729</v>
      </c>
      <c r="E9597" s="1" t="s">
        <v>26730</v>
      </c>
      <c r="F9597" s="1">
        <f t="shared" si="1265"/>
        <v>41223.608906273148</v>
      </c>
      <c r="G9597" s="1">
        <v>40870</v>
      </c>
      <c r="H9597" s="1">
        <f t="shared" si="1273"/>
        <v>0</v>
      </c>
      <c r="I9597" s="1">
        <v>40870</v>
      </c>
      <c r="J9597" s="1">
        <f t="shared" si="1267"/>
        <v>0</v>
      </c>
      <c r="K9597" s="1">
        <f t="shared" si="1268"/>
        <v>0</v>
      </c>
      <c r="L9597" s="1">
        <f t="shared" si="1269"/>
        <v>0</v>
      </c>
      <c r="M9597" s="1">
        <f t="shared" si="1266"/>
        <v>0</v>
      </c>
      <c r="N9597" s="1">
        <v>0</v>
      </c>
    </row>
    <row r="9598" spans="1:14" x14ac:dyDescent="0.3">
      <c r="A9598" s="1" t="s">
        <v>1923</v>
      </c>
      <c r="B9598" s="1" t="s">
        <v>26728</v>
      </c>
      <c r="C9598" s="2">
        <v>9</v>
      </c>
      <c r="D9598" s="1" t="s">
        <v>26731</v>
      </c>
      <c r="E9598" s="1" t="s">
        <v>26732</v>
      </c>
      <c r="F9598" s="1">
        <f t="shared" si="1265"/>
        <v>41003.784282407411</v>
      </c>
      <c r="G9598" s="1">
        <v>41108</v>
      </c>
      <c r="H9598" s="1">
        <f t="shared" si="1273"/>
        <v>0</v>
      </c>
      <c r="I9598" s="1">
        <v>41108</v>
      </c>
      <c r="J9598" s="1">
        <f t="shared" si="1267"/>
        <v>0</v>
      </c>
      <c r="K9598" s="1">
        <f t="shared" si="1268"/>
        <v>0</v>
      </c>
      <c r="L9598" s="1">
        <f t="shared" si="1269"/>
        <v>0</v>
      </c>
      <c r="M9598" s="1">
        <f t="shared" si="1266"/>
        <v>0</v>
      </c>
      <c r="N9598" s="1">
        <v>0</v>
      </c>
    </row>
    <row r="9599" spans="1:14" x14ac:dyDescent="0.3">
      <c r="A9599" s="1" t="s">
        <v>24774</v>
      </c>
      <c r="B9599" s="1" t="s">
        <v>26733</v>
      </c>
      <c r="C9599" s="2">
        <v>2</v>
      </c>
      <c r="D9599" s="1" t="s">
        <v>26734</v>
      </c>
      <c r="E9599" s="1" t="s">
        <v>26735</v>
      </c>
      <c r="F9599" s="1">
        <f t="shared" si="1265"/>
        <v>42268.031916238426</v>
      </c>
      <c r="G9599" s="1">
        <v>45361</v>
      </c>
      <c r="H9599" s="1">
        <f t="shared" si="1273"/>
        <v>0</v>
      </c>
      <c r="I9599" s="1">
        <v>45361</v>
      </c>
      <c r="J9599" s="1">
        <f t="shared" si="1267"/>
        <v>0</v>
      </c>
      <c r="K9599" s="1">
        <f t="shared" si="1268"/>
        <v>0</v>
      </c>
      <c r="L9599" s="1">
        <f t="shared" si="1269"/>
        <v>0</v>
      </c>
      <c r="M9599" s="1">
        <f t="shared" si="1266"/>
        <v>0</v>
      </c>
      <c r="N9599" s="1">
        <v>0</v>
      </c>
    </row>
    <row r="9600" spans="1:14" x14ac:dyDescent="0.3">
      <c r="A9600" s="1" t="s">
        <v>6164</v>
      </c>
      <c r="B9600" s="1" t="s">
        <v>26733</v>
      </c>
      <c r="C9600" s="2">
        <v>1</v>
      </c>
      <c r="D9600" s="1" t="s">
        <v>26736</v>
      </c>
      <c r="E9600" s="1" t="s">
        <v>26737</v>
      </c>
      <c r="F9600" s="1">
        <f t="shared" si="1265"/>
        <v>42118.897963333337</v>
      </c>
      <c r="G9600" s="1">
        <v>46504</v>
      </c>
      <c r="H9600" s="1">
        <f t="shared" si="1273"/>
        <v>0</v>
      </c>
      <c r="I9600" s="1">
        <v>46504</v>
      </c>
      <c r="J9600" s="1">
        <f t="shared" si="1267"/>
        <v>0</v>
      </c>
      <c r="K9600" s="1">
        <f t="shared" si="1268"/>
        <v>0</v>
      </c>
      <c r="L9600" s="1">
        <f t="shared" si="1269"/>
        <v>0</v>
      </c>
      <c r="M9600" s="1">
        <f t="shared" si="1266"/>
        <v>0</v>
      </c>
      <c r="N9600" s="1">
        <v>0</v>
      </c>
    </row>
    <row r="9601" spans="1:14" x14ac:dyDescent="0.3">
      <c r="A9601" s="1" t="s">
        <v>2792</v>
      </c>
      <c r="B9601" s="1" t="s">
        <v>26738</v>
      </c>
      <c r="C9601" s="2">
        <v>2</v>
      </c>
      <c r="D9601" s="1" t="s">
        <v>26739</v>
      </c>
      <c r="E9601" s="1" t="s">
        <v>26740</v>
      </c>
      <c r="F9601" s="1">
        <f t="shared" ref="F9601:F9664" si="1274">DATEVALUE(E9601)+TIMEVALUE(E9601)</f>
        <v>42210.657111099536</v>
      </c>
      <c r="G9601" s="1">
        <v>10466</v>
      </c>
      <c r="H9601" s="1">
        <f t="shared" si="1273"/>
        <v>0</v>
      </c>
      <c r="I9601" s="1">
        <v>10466</v>
      </c>
      <c r="J9601" s="1">
        <f t="shared" si="1267"/>
        <v>0</v>
      </c>
      <c r="K9601" s="1">
        <f t="shared" si="1268"/>
        <v>0</v>
      </c>
      <c r="L9601" s="1">
        <f t="shared" si="1269"/>
        <v>0</v>
      </c>
      <c r="M9601" s="1">
        <f t="shared" ref="M9601:M9664" si="1275">IF(OR(K9601,L9601), 1, 0)</f>
        <v>0</v>
      </c>
      <c r="N9601" s="1">
        <v>0</v>
      </c>
    </row>
    <row r="9602" spans="1:14" x14ac:dyDescent="0.3">
      <c r="A9602" s="1" t="s">
        <v>801</v>
      </c>
      <c r="B9602" s="1" t="s">
        <v>26741</v>
      </c>
      <c r="C9602" s="2">
        <v>10</v>
      </c>
      <c r="D9602" s="1" t="s">
        <v>26742</v>
      </c>
      <c r="E9602" s="1" t="s">
        <v>26743</v>
      </c>
      <c r="F9602" s="1">
        <f t="shared" si="1274"/>
        <v>41775.728924467592</v>
      </c>
      <c r="G9602" s="1">
        <v>28579</v>
      </c>
      <c r="H9602" s="1">
        <f t="shared" si="1273"/>
        <v>0</v>
      </c>
      <c r="I9602" s="1">
        <v>28579</v>
      </c>
      <c r="J9602" s="1">
        <f t="shared" si="1267"/>
        <v>0</v>
      </c>
      <c r="K9602" s="1">
        <f t="shared" si="1268"/>
        <v>0</v>
      </c>
      <c r="L9602" s="1">
        <f t="shared" si="1269"/>
        <v>0</v>
      </c>
      <c r="M9602" s="1">
        <f t="shared" si="1275"/>
        <v>0</v>
      </c>
      <c r="N9602" s="1">
        <v>0</v>
      </c>
    </row>
    <row r="9603" spans="1:14" x14ac:dyDescent="0.3">
      <c r="A9603" s="1" t="s">
        <v>13766</v>
      </c>
      <c r="B9603" s="1" t="s">
        <v>26744</v>
      </c>
      <c r="C9603" s="2">
        <v>0</v>
      </c>
      <c r="D9603" s="1" t="s">
        <v>26745</v>
      </c>
      <c r="E9603" s="1" t="s">
        <v>26746</v>
      </c>
      <c r="F9603" s="1">
        <f t="shared" si="1274"/>
        <v>40032.116956018515</v>
      </c>
      <c r="G9603" s="1">
        <v>34195</v>
      </c>
      <c r="H9603" s="1">
        <f t="shared" si="1273"/>
        <v>0</v>
      </c>
      <c r="I9603" s="1">
        <v>34195</v>
      </c>
      <c r="J9603" s="1">
        <f t="shared" ref="J9603:J9666" si="1276">IF(AND(EXACT(B9602,B9603), EXACT(B9601,B9602)), 1, 0)</f>
        <v>0</v>
      </c>
      <c r="K9603" s="1">
        <f t="shared" ref="K9603:K9666" si="1277">IF(AND(J9603=1, EXACT(A9601, A9602), EXACT(A9602, A9603)), 1, 0)</f>
        <v>0</v>
      </c>
      <c r="L9603" s="1">
        <f t="shared" ref="L9603:L9666" si="1278">IF(AND(J9603=1, EXACT(D9601, D9602), EXACT(D9602, D9603), F9603-F9601&lt;365), 1, 0)</f>
        <v>0</v>
      </c>
      <c r="M9603" s="1">
        <f t="shared" si="1275"/>
        <v>0</v>
      </c>
      <c r="N9603" s="1">
        <v>0</v>
      </c>
    </row>
    <row r="9604" spans="1:14" x14ac:dyDescent="0.3">
      <c r="A9604" s="1" t="s">
        <v>531</v>
      </c>
      <c r="B9604" s="1" t="s">
        <v>26747</v>
      </c>
      <c r="C9604" s="2">
        <v>10</v>
      </c>
      <c r="D9604" s="1" t="s">
        <v>26748</v>
      </c>
      <c r="E9604" s="1" t="s">
        <v>26749</v>
      </c>
      <c r="F9604" s="1">
        <f t="shared" si="1274"/>
        <v>42111.85590761574</v>
      </c>
      <c r="G9604" s="1">
        <v>15202</v>
      </c>
      <c r="H9604" s="1">
        <f t="shared" si="1273"/>
        <v>0</v>
      </c>
      <c r="I9604" s="1">
        <v>15202</v>
      </c>
      <c r="J9604" s="1">
        <f t="shared" si="1276"/>
        <v>0</v>
      </c>
      <c r="K9604" s="1">
        <f t="shared" si="1277"/>
        <v>0</v>
      </c>
      <c r="L9604" s="1">
        <f t="shared" si="1278"/>
        <v>0</v>
      </c>
      <c r="M9604" s="1">
        <f t="shared" si="1275"/>
        <v>0</v>
      </c>
      <c r="N9604" s="1">
        <v>0</v>
      </c>
    </row>
    <row r="9605" spans="1:14" x14ac:dyDescent="0.3">
      <c r="A9605" s="1" t="s">
        <v>21313</v>
      </c>
      <c r="B9605" s="1" t="s">
        <v>26750</v>
      </c>
      <c r="C9605" s="2">
        <v>8</v>
      </c>
      <c r="D9605" s="1" t="s">
        <v>26751</v>
      </c>
      <c r="E9605" s="1" t="s">
        <v>26752</v>
      </c>
      <c r="F9605" s="1">
        <f t="shared" si="1274"/>
        <v>41919.937938738425</v>
      </c>
      <c r="G9605" s="1">
        <v>41222</v>
      </c>
      <c r="H9605" s="1">
        <f t="shared" si="1273"/>
        <v>0</v>
      </c>
      <c r="I9605" s="1">
        <v>41222</v>
      </c>
      <c r="J9605" s="1">
        <f t="shared" si="1276"/>
        <v>0</v>
      </c>
      <c r="K9605" s="1">
        <f t="shared" si="1277"/>
        <v>0</v>
      </c>
      <c r="L9605" s="1">
        <f t="shared" si="1278"/>
        <v>0</v>
      </c>
      <c r="M9605" s="1">
        <f t="shared" si="1275"/>
        <v>0</v>
      </c>
      <c r="N9605" s="1">
        <v>0</v>
      </c>
    </row>
    <row r="9606" spans="1:14" x14ac:dyDescent="0.3">
      <c r="A9606" s="1" t="s">
        <v>879</v>
      </c>
      <c r="B9606" s="1" t="s">
        <v>26753</v>
      </c>
      <c r="C9606" s="2">
        <v>10</v>
      </c>
      <c r="D9606" s="1" t="s">
        <v>26754</v>
      </c>
      <c r="E9606" s="1" t="s">
        <v>26755</v>
      </c>
      <c r="F9606" s="1">
        <f t="shared" si="1274"/>
        <v>42187.594802546293</v>
      </c>
      <c r="G9606" s="1">
        <v>14648</v>
      </c>
      <c r="H9606" s="1">
        <f t="shared" si="1273"/>
        <v>0</v>
      </c>
      <c r="I9606" s="1">
        <v>14648</v>
      </c>
      <c r="J9606" s="1">
        <f t="shared" si="1276"/>
        <v>0</v>
      </c>
      <c r="K9606" s="1">
        <f t="shared" si="1277"/>
        <v>0</v>
      </c>
      <c r="L9606" s="1">
        <f t="shared" si="1278"/>
        <v>0</v>
      </c>
      <c r="M9606" s="1">
        <f t="shared" si="1275"/>
        <v>0</v>
      </c>
      <c r="N9606" s="1">
        <v>0</v>
      </c>
    </row>
    <row r="9607" spans="1:14" x14ac:dyDescent="0.3">
      <c r="A9607" s="1" t="s">
        <v>26756</v>
      </c>
      <c r="B9607" s="1" t="s">
        <v>26753</v>
      </c>
      <c r="C9607" s="2">
        <v>10</v>
      </c>
      <c r="D9607" s="1" t="s">
        <v>26757</v>
      </c>
      <c r="E9607" s="1" t="s">
        <v>26758</v>
      </c>
      <c r="F9607" s="1">
        <f t="shared" si="1274"/>
        <v>42209.509091643522</v>
      </c>
      <c r="G9607" s="1">
        <v>37500</v>
      </c>
      <c r="H9607" s="1">
        <f t="shared" si="1273"/>
        <v>0</v>
      </c>
      <c r="I9607" s="1">
        <v>37500</v>
      </c>
      <c r="J9607" s="1">
        <f t="shared" si="1276"/>
        <v>0</v>
      </c>
      <c r="K9607" s="1">
        <f t="shared" si="1277"/>
        <v>0</v>
      </c>
      <c r="L9607" s="1">
        <f t="shared" si="1278"/>
        <v>0</v>
      </c>
      <c r="M9607" s="1">
        <f t="shared" si="1275"/>
        <v>0</v>
      </c>
      <c r="N9607" s="1">
        <v>0</v>
      </c>
    </row>
    <row r="9608" spans="1:14" x14ac:dyDescent="0.3">
      <c r="A9608" s="1" t="s">
        <v>407</v>
      </c>
      <c r="B9608" s="1" t="s">
        <v>26759</v>
      </c>
      <c r="C9608" s="2">
        <v>2</v>
      </c>
      <c r="D9608" s="1" t="s">
        <v>26760</v>
      </c>
      <c r="E9608" s="1" t="s">
        <v>26761</v>
      </c>
      <c r="F9608" s="1">
        <f t="shared" si="1274"/>
        <v>41887.081234108795</v>
      </c>
      <c r="G9608" s="1">
        <v>15579</v>
      </c>
      <c r="H9608" s="1">
        <f t="shared" si="1273"/>
        <v>0</v>
      </c>
      <c r="I9608" s="1">
        <v>15579</v>
      </c>
      <c r="J9608" s="1">
        <f t="shared" si="1276"/>
        <v>0</v>
      </c>
      <c r="K9608" s="1">
        <f t="shared" si="1277"/>
        <v>0</v>
      </c>
      <c r="L9608" s="1">
        <f t="shared" si="1278"/>
        <v>0</v>
      </c>
      <c r="M9608" s="1">
        <f t="shared" si="1275"/>
        <v>0</v>
      </c>
      <c r="N9608" s="1">
        <v>0</v>
      </c>
    </row>
    <row r="9609" spans="1:14" x14ac:dyDescent="0.3">
      <c r="A9609" s="1" t="s">
        <v>485</v>
      </c>
      <c r="B9609" s="1" t="s">
        <v>26762</v>
      </c>
      <c r="C9609" s="2">
        <v>2</v>
      </c>
      <c r="D9609" s="1" t="s">
        <v>26763</v>
      </c>
      <c r="E9609" s="1" t="s">
        <v>26764</v>
      </c>
      <c r="F9609" s="1">
        <f t="shared" si="1274"/>
        <v>41957.19109688657</v>
      </c>
      <c r="G9609" s="1">
        <v>7410</v>
      </c>
      <c r="H9609" s="1">
        <v>0</v>
      </c>
      <c r="I9609" s="1">
        <v>7410</v>
      </c>
      <c r="J9609" s="1">
        <f t="shared" si="1276"/>
        <v>0</v>
      </c>
      <c r="K9609" s="1">
        <f t="shared" si="1277"/>
        <v>0</v>
      </c>
      <c r="L9609" s="1">
        <f t="shared" si="1278"/>
        <v>0</v>
      </c>
      <c r="M9609" s="1">
        <f t="shared" si="1275"/>
        <v>0</v>
      </c>
      <c r="N9609" s="1">
        <v>0</v>
      </c>
    </row>
    <row r="9610" spans="1:14" x14ac:dyDescent="0.3">
      <c r="A9610" s="1" t="s">
        <v>51</v>
      </c>
      <c r="B9610" s="1" t="s">
        <v>26765</v>
      </c>
      <c r="C9610" s="2">
        <v>10</v>
      </c>
      <c r="D9610" s="1" t="s">
        <v>26766</v>
      </c>
      <c r="E9610" s="1" t="s">
        <v>26767</v>
      </c>
      <c r="F9610" s="1">
        <f t="shared" si="1274"/>
        <v>41864.694035520835</v>
      </c>
      <c r="G9610" s="1">
        <v>10183</v>
      </c>
      <c r="H9610" s="1">
        <f>+H9625</f>
        <v>0</v>
      </c>
      <c r="I9610" s="1">
        <v>10183</v>
      </c>
      <c r="J9610" s="1">
        <f t="shared" si="1276"/>
        <v>0</v>
      </c>
      <c r="K9610" s="1">
        <f t="shared" si="1277"/>
        <v>0</v>
      </c>
      <c r="L9610" s="1">
        <f t="shared" si="1278"/>
        <v>0</v>
      </c>
      <c r="M9610" s="1">
        <f t="shared" si="1275"/>
        <v>0</v>
      </c>
      <c r="N9610" s="1">
        <v>0</v>
      </c>
    </row>
    <row r="9611" spans="1:14" x14ac:dyDescent="0.3">
      <c r="A9611" s="1" t="s">
        <v>3380</v>
      </c>
      <c r="B9611" s="1" t="s">
        <v>26768</v>
      </c>
      <c r="C9611" s="2">
        <v>10</v>
      </c>
      <c r="D9611" s="1" t="s">
        <v>26769</v>
      </c>
      <c r="E9611" s="1" t="s">
        <v>26770</v>
      </c>
      <c r="F9611" s="1">
        <f t="shared" si="1274"/>
        <v>42405.686945046298</v>
      </c>
      <c r="G9611" s="1">
        <v>48264</v>
      </c>
      <c r="H9611" s="1">
        <f>+H9626</f>
        <v>0</v>
      </c>
      <c r="I9611" s="1">
        <v>48264</v>
      </c>
      <c r="J9611" s="1">
        <f t="shared" si="1276"/>
        <v>0</v>
      </c>
      <c r="K9611" s="1">
        <f t="shared" si="1277"/>
        <v>0</v>
      </c>
      <c r="L9611" s="1">
        <f t="shared" si="1278"/>
        <v>0</v>
      </c>
      <c r="M9611" s="1">
        <f t="shared" si="1275"/>
        <v>0</v>
      </c>
      <c r="N9611" s="1">
        <v>0</v>
      </c>
    </row>
    <row r="9612" spans="1:14" x14ac:dyDescent="0.3">
      <c r="A9612" s="1" t="s">
        <v>26771</v>
      </c>
      <c r="B9612" s="1" t="s">
        <v>26772</v>
      </c>
      <c r="C9612" s="2">
        <v>10</v>
      </c>
      <c r="D9612" s="1" t="s">
        <v>26773</v>
      </c>
      <c r="E9612" s="1" t="s">
        <v>26774</v>
      </c>
      <c r="F9612" s="1">
        <f t="shared" si="1274"/>
        <v>41419.606031249998</v>
      </c>
      <c r="G9612" s="1">
        <v>34011</v>
      </c>
      <c r="H9612" s="1">
        <f>+H9627</f>
        <v>0</v>
      </c>
      <c r="I9612" s="1">
        <v>34011</v>
      </c>
      <c r="J9612" s="1">
        <f t="shared" si="1276"/>
        <v>0</v>
      </c>
      <c r="K9612" s="1">
        <f t="shared" si="1277"/>
        <v>0</v>
      </c>
      <c r="L9612" s="1">
        <f t="shared" si="1278"/>
        <v>0</v>
      </c>
      <c r="M9612" s="1">
        <f t="shared" si="1275"/>
        <v>0</v>
      </c>
      <c r="N9612" s="1">
        <v>0</v>
      </c>
    </row>
    <row r="9613" spans="1:14" x14ac:dyDescent="0.3">
      <c r="A9613" s="1" t="s">
        <v>26775</v>
      </c>
      <c r="B9613" s="1" t="s">
        <v>26776</v>
      </c>
      <c r="C9613" s="2">
        <v>2</v>
      </c>
      <c r="D9613" s="1" t="s">
        <v>26777</v>
      </c>
      <c r="E9613" s="1" t="s">
        <v>26778</v>
      </c>
      <c r="F9613" s="1">
        <f t="shared" si="1274"/>
        <v>42125.645876539355</v>
      </c>
      <c r="G9613" s="1">
        <v>5454</v>
      </c>
      <c r="H9613" s="1">
        <v>0</v>
      </c>
      <c r="I9613" s="1">
        <v>5454</v>
      </c>
      <c r="J9613" s="1">
        <f t="shared" si="1276"/>
        <v>0</v>
      </c>
      <c r="K9613" s="1">
        <f t="shared" si="1277"/>
        <v>0</v>
      </c>
      <c r="L9613" s="1">
        <f t="shared" si="1278"/>
        <v>0</v>
      </c>
      <c r="M9613" s="1">
        <f t="shared" si="1275"/>
        <v>0</v>
      </c>
      <c r="N9613" s="1">
        <v>0</v>
      </c>
    </row>
    <row r="9614" spans="1:14" x14ac:dyDescent="0.3">
      <c r="A9614" s="1" t="s">
        <v>801</v>
      </c>
      <c r="B9614" s="1" t="s">
        <v>26779</v>
      </c>
      <c r="C9614" s="2">
        <v>10</v>
      </c>
      <c r="D9614" s="1" t="s">
        <v>26780</v>
      </c>
      <c r="E9614" s="1" t="s">
        <v>26781</v>
      </c>
      <c r="F9614" s="1">
        <f t="shared" si="1274"/>
        <v>41671.855883009259</v>
      </c>
      <c r="G9614" s="1">
        <v>28922</v>
      </c>
      <c r="H9614" s="1">
        <f t="shared" ref="H9614:H9631" si="1279">+H9629</f>
        <v>0</v>
      </c>
      <c r="I9614" s="1">
        <v>28922</v>
      </c>
      <c r="J9614" s="1">
        <f t="shared" si="1276"/>
        <v>0</v>
      </c>
      <c r="K9614" s="1">
        <f t="shared" si="1277"/>
        <v>0</v>
      </c>
      <c r="L9614" s="1">
        <f t="shared" si="1278"/>
        <v>0</v>
      </c>
      <c r="M9614" s="1">
        <f t="shared" si="1275"/>
        <v>0</v>
      </c>
      <c r="N9614" s="1">
        <v>0</v>
      </c>
    </row>
    <row r="9615" spans="1:14" x14ac:dyDescent="0.3">
      <c r="A9615" s="1" t="s">
        <v>333</v>
      </c>
      <c r="B9615" s="1" t="s">
        <v>26782</v>
      </c>
      <c r="C9615" s="2">
        <v>10</v>
      </c>
      <c r="D9615" s="1" t="s">
        <v>26783</v>
      </c>
      <c r="E9615" s="1" t="s">
        <v>26784</v>
      </c>
      <c r="F9615" s="1">
        <f t="shared" si="1274"/>
        <v>42597.760128159724</v>
      </c>
      <c r="G9615" s="1">
        <v>37954</v>
      </c>
      <c r="H9615" s="1">
        <f t="shared" si="1279"/>
        <v>0</v>
      </c>
      <c r="I9615" s="1">
        <v>37954</v>
      </c>
      <c r="J9615" s="1">
        <f t="shared" si="1276"/>
        <v>0</v>
      </c>
      <c r="K9615" s="1">
        <f t="shared" si="1277"/>
        <v>0</v>
      </c>
      <c r="L9615" s="1">
        <f t="shared" si="1278"/>
        <v>0</v>
      </c>
      <c r="M9615" s="1">
        <f t="shared" si="1275"/>
        <v>0</v>
      </c>
      <c r="N9615" s="1">
        <v>0</v>
      </c>
    </row>
    <row r="9616" spans="1:14" x14ac:dyDescent="0.3">
      <c r="A9616" s="1" t="s">
        <v>14387</v>
      </c>
      <c r="B9616" s="1" t="s">
        <v>26785</v>
      </c>
      <c r="C9616" s="2">
        <v>2</v>
      </c>
      <c r="D9616" s="1" t="s">
        <v>26786</v>
      </c>
      <c r="E9616" s="1" t="s">
        <v>26787</v>
      </c>
      <c r="F9616" s="1">
        <f t="shared" si="1274"/>
        <v>42463.804368437501</v>
      </c>
      <c r="G9616" s="1">
        <v>29354</v>
      </c>
      <c r="H9616" s="1">
        <f t="shared" si="1279"/>
        <v>0</v>
      </c>
      <c r="I9616" s="1">
        <v>29354</v>
      </c>
      <c r="J9616" s="1">
        <f t="shared" si="1276"/>
        <v>0</v>
      </c>
      <c r="K9616" s="1">
        <f t="shared" si="1277"/>
        <v>0</v>
      </c>
      <c r="L9616" s="1">
        <f t="shared" si="1278"/>
        <v>0</v>
      </c>
      <c r="M9616" s="1">
        <f t="shared" si="1275"/>
        <v>0</v>
      </c>
      <c r="N9616" s="1">
        <v>0</v>
      </c>
    </row>
    <row r="9617" spans="1:14" x14ac:dyDescent="0.3">
      <c r="A9617" s="1" t="s">
        <v>576</v>
      </c>
      <c r="B9617" s="1" t="s">
        <v>26785</v>
      </c>
      <c r="C9617" s="2">
        <v>10</v>
      </c>
      <c r="D9617" s="1" t="s">
        <v>26788</v>
      </c>
      <c r="E9617" s="1" t="s">
        <v>26789</v>
      </c>
      <c r="F9617" s="1">
        <f t="shared" si="1274"/>
        <v>41266.852857083337</v>
      </c>
      <c r="G9617" s="1">
        <v>31430</v>
      </c>
      <c r="H9617" s="1">
        <f t="shared" si="1279"/>
        <v>0</v>
      </c>
      <c r="I9617" s="1">
        <v>31430</v>
      </c>
      <c r="J9617" s="1">
        <f t="shared" si="1276"/>
        <v>0</v>
      </c>
      <c r="K9617" s="1">
        <f t="shared" si="1277"/>
        <v>0</v>
      </c>
      <c r="L9617" s="1">
        <f t="shared" si="1278"/>
        <v>0</v>
      </c>
      <c r="M9617" s="1">
        <f t="shared" si="1275"/>
        <v>0</v>
      </c>
      <c r="N9617" s="1">
        <v>0</v>
      </c>
    </row>
    <row r="9618" spans="1:14" x14ac:dyDescent="0.3">
      <c r="A9618" s="1" t="s">
        <v>26790</v>
      </c>
      <c r="B9618" s="1" t="s">
        <v>26791</v>
      </c>
      <c r="C9618" s="2">
        <v>6</v>
      </c>
      <c r="D9618" s="1" t="s">
        <v>26792</v>
      </c>
      <c r="E9618" s="1" t="s">
        <v>26793</v>
      </c>
      <c r="F9618" s="1">
        <f t="shared" si="1274"/>
        <v>42395.600590092596</v>
      </c>
      <c r="G9618" s="1">
        <v>49800</v>
      </c>
      <c r="H9618" s="1">
        <f t="shared" si="1279"/>
        <v>0</v>
      </c>
      <c r="I9618" s="1">
        <v>49800</v>
      </c>
      <c r="J9618" s="1">
        <f t="shared" si="1276"/>
        <v>0</v>
      </c>
      <c r="K9618" s="1">
        <f t="shared" si="1277"/>
        <v>0</v>
      </c>
      <c r="L9618" s="1">
        <f t="shared" si="1278"/>
        <v>0</v>
      </c>
      <c r="M9618" s="1">
        <f t="shared" si="1275"/>
        <v>0</v>
      </c>
      <c r="N9618" s="1">
        <v>0</v>
      </c>
    </row>
    <row r="9619" spans="1:14" x14ac:dyDescent="0.3">
      <c r="A9619" s="1" t="s">
        <v>195</v>
      </c>
      <c r="B9619" s="1" t="s">
        <v>26794</v>
      </c>
      <c r="C9619" s="2">
        <v>10</v>
      </c>
      <c r="D9619" s="1" t="s">
        <v>26795</v>
      </c>
      <c r="E9619" s="1" t="s">
        <v>26796</v>
      </c>
      <c r="F9619" s="1">
        <f t="shared" si="1274"/>
        <v>41836.496455451386</v>
      </c>
      <c r="G9619" s="1">
        <v>8565</v>
      </c>
      <c r="H9619" s="1">
        <f t="shared" si="1279"/>
        <v>0</v>
      </c>
      <c r="I9619" s="1">
        <v>8565</v>
      </c>
      <c r="J9619" s="1">
        <f t="shared" si="1276"/>
        <v>0</v>
      </c>
      <c r="K9619" s="1">
        <f t="shared" si="1277"/>
        <v>0</v>
      </c>
      <c r="L9619" s="1">
        <f t="shared" si="1278"/>
        <v>0</v>
      </c>
      <c r="M9619" s="1">
        <f t="shared" si="1275"/>
        <v>0</v>
      </c>
      <c r="N9619" s="1">
        <v>0</v>
      </c>
    </row>
    <row r="9620" spans="1:14" x14ac:dyDescent="0.3">
      <c r="A9620" s="1" t="s">
        <v>19800</v>
      </c>
      <c r="B9620" s="1" t="s">
        <v>26797</v>
      </c>
      <c r="C9620" s="2">
        <v>6</v>
      </c>
      <c r="D9620" s="1" t="s">
        <v>26798</v>
      </c>
      <c r="E9620" s="1" t="s">
        <v>26799</v>
      </c>
      <c r="F9620" s="1">
        <f t="shared" si="1274"/>
        <v>41126.606553483798</v>
      </c>
      <c r="G9620" s="1">
        <v>39138</v>
      </c>
      <c r="H9620" s="1">
        <f t="shared" si="1279"/>
        <v>0</v>
      </c>
      <c r="I9620" s="1">
        <v>39138</v>
      </c>
      <c r="J9620" s="1">
        <f t="shared" si="1276"/>
        <v>0</v>
      </c>
      <c r="K9620" s="1">
        <f t="shared" si="1277"/>
        <v>0</v>
      </c>
      <c r="L9620" s="1">
        <f t="shared" si="1278"/>
        <v>0</v>
      </c>
      <c r="M9620" s="1">
        <f t="shared" si="1275"/>
        <v>0</v>
      </c>
      <c r="N9620" s="1">
        <v>0</v>
      </c>
    </row>
    <row r="9621" spans="1:14" x14ac:dyDescent="0.3">
      <c r="A9621" s="1" t="s">
        <v>26800</v>
      </c>
      <c r="B9621" s="1" t="s">
        <v>26801</v>
      </c>
      <c r="C9621" s="2">
        <v>10</v>
      </c>
      <c r="D9621" s="1" t="s">
        <v>26802</v>
      </c>
      <c r="E9621" s="1" t="s">
        <v>26803</v>
      </c>
      <c r="F9621" s="1">
        <f t="shared" si="1274"/>
        <v>41603.403467812503</v>
      </c>
      <c r="G9621" s="1">
        <v>35196</v>
      </c>
      <c r="H9621" s="1">
        <f t="shared" si="1279"/>
        <v>0</v>
      </c>
      <c r="I9621" s="1">
        <v>35196</v>
      </c>
      <c r="J9621" s="1">
        <f t="shared" si="1276"/>
        <v>0</v>
      </c>
      <c r="K9621" s="1">
        <f t="shared" si="1277"/>
        <v>0</v>
      </c>
      <c r="L9621" s="1">
        <f t="shared" si="1278"/>
        <v>0</v>
      </c>
      <c r="M9621" s="1">
        <f t="shared" si="1275"/>
        <v>0</v>
      </c>
      <c r="N9621" s="1">
        <v>0</v>
      </c>
    </row>
    <row r="9622" spans="1:14" x14ac:dyDescent="0.3">
      <c r="A9622" s="1" t="s">
        <v>2943</v>
      </c>
      <c r="B9622" s="1" t="s">
        <v>26804</v>
      </c>
      <c r="C9622" s="2">
        <v>7</v>
      </c>
      <c r="D9622" s="1" t="s">
        <v>26805</v>
      </c>
      <c r="E9622" s="1" t="s">
        <v>26806</v>
      </c>
      <c r="F9622" s="1">
        <f t="shared" si="1274"/>
        <v>41899.617956261573</v>
      </c>
      <c r="G9622" s="1">
        <v>22958</v>
      </c>
      <c r="H9622" s="1">
        <f t="shared" si="1279"/>
        <v>0</v>
      </c>
      <c r="I9622" s="1">
        <v>22958</v>
      </c>
      <c r="J9622" s="1">
        <f t="shared" si="1276"/>
        <v>0</v>
      </c>
      <c r="K9622" s="1">
        <f t="shared" si="1277"/>
        <v>0</v>
      </c>
      <c r="L9622" s="1">
        <f t="shared" si="1278"/>
        <v>0</v>
      </c>
      <c r="M9622" s="1">
        <f t="shared" si="1275"/>
        <v>0</v>
      </c>
      <c r="N9622" s="1">
        <v>0</v>
      </c>
    </row>
    <row r="9623" spans="1:14" x14ac:dyDescent="0.3">
      <c r="A9623" s="1" t="s">
        <v>2832</v>
      </c>
      <c r="B9623" s="1" t="s">
        <v>26807</v>
      </c>
      <c r="C9623" s="2">
        <v>10</v>
      </c>
      <c r="D9623" s="1" t="s">
        <v>26808</v>
      </c>
      <c r="E9623" s="1" t="s">
        <v>26809</v>
      </c>
      <c r="F9623" s="1">
        <f t="shared" si="1274"/>
        <v>42024.8847030787</v>
      </c>
      <c r="G9623" s="1">
        <v>12496</v>
      </c>
      <c r="H9623" s="1">
        <f t="shared" si="1279"/>
        <v>0</v>
      </c>
      <c r="I9623" s="1">
        <v>12496</v>
      </c>
      <c r="J9623" s="1">
        <f t="shared" si="1276"/>
        <v>0</v>
      </c>
      <c r="K9623" s="1">
        <f t="shared" si="1277"/>
        <v>0</v>
      </c>
      <c r="L9623" s="1">
        <f t="shared" si="1278"/>
        <v>0</v>
      </c>
      <c r="M9623" s="1">
        <f t="shared" si="1275"/>
        <v>0</v>
      </c>
      <c r="N9623" s="1">
        <v>0</v>
      </c>
    </row>
    <row r="9624" spans="1:14" x14ac:dyDescent="0.3">
      <c r="A9624" s="1" t="s">
        <v>51</v>
      </c>
      <c r="B9624" s="1" t="s">
        <v>26810</v>
      </c>
      <c r="C9624" s="2">
        <v>10</v>
      </c>
      <c r="D9624" s="1" t="s">
        <v>26811</v>
      </c>
      <c r="E9624" s="1" t="s">
        <v>26812</v>
      </c>
      <c r="F9624" s="1">
        <f t="shared" si="1274"/>
        <v>41944.826899155094</v>
      </c>
      <c r="G9624" s="1">
        <v>10040</v>
      </c>
      <c r="H9624" s="1">
        <f t="shared" si="1279"/>
        <v>0</v>
      </c>
      <c r="I9624" s="1">
        <v>10040</v>
      </c>
      <c r="J9624" s="1">
        <f t="shared" si="1276"/>
        <v>0</v>
      </c>
      <c r="K9624" s="1">
        <f t="shared" si="1277"/>
        <v>0</v>
      </c>
      <c r="L9624" s="1">
        <f t="shared" si="1278"/>
        <v>0</v>
      </c>
      <c r="M9624" s="1">
        <f t="shared" si="1275"/>
        <v>0</v>
      </c>
      <c r="N9624" s="1">
        <v>0</v>
      </c>
    </row>
    <row r="9625" spans="1:14" x14ac:dyDescent="0.3">
      <c r="A9625" s="1" t="s">
        <v>6192</v>
      </c>
      <c r="B9625" s="1" t="s">
        <v>26813</v>
      </c>
      <c r="C9625" s="2">
        <v>10</v>
      </c>
      <c r="D9625" s="1" t="s">
        <v>26814</v>
      </c>
      <c r="E9625" s="1" t="s">
        <v>26815</v>
      </c>
      <c r="F9625" s="1">
        <f t="shared" si="1274"/>
        <v>41869.700067141202</v>
      </c>
      <c r="G9625" s="1">
        <v>42369</v>
      </c>
      <c r="H9625" s="1">
        <f t="shared" si="1279"/>
        <v>0</v>
      </c>
      <c r="I9625" s="1">
        <v>42369</v>
      </c>
      <c r="J9625" s="1">
        <f t="shared" si="1276"/>
        <v>0</v>
      </c>
      <c r="K9625" s="1">
        <f t="shared" si="1277"/>
        <v>0</v>
      </c>
      <c r="L9625" s="1">
        <f t="shared" si="1278"/>
        <v>0</v>
      </c>
      <c r="M9625" s="1">
        <f t="shared" si="1275"/>
        <v>0</v>
      </c>
      <c r="N9625" s="1">
        <v>0</v>
      </c>
    </row>
    <row r="9626" spans="1:14" x14ac:dyDescent="0.3">
      <c r="A9626" s="1" t="s">
        <v>15054</v>
      </c>
      <c r="B9626" s="1" t="s">
        <v>26816</v>
      </c>
      <c r="C9626" s="2">
        <v>10</v>
      </c>
      <c r="D9626" s="1" t="s">
        <v>26817</v>
      </c>
      <c r="E9626" s="1" t="s">
        <v>26818</v>
      </c>
      <c r="F9626" s="1">
        <f t="shared" si="1274"/>
        <v>41846.616840682873</v>
      </c>
      <c r="G9626" s="1">
        <v>51107</v>
      </c>
      <c r="H9626" s="1">
        <f t="shared" si="1279"/>
        <v>0</v>
      </c>
      <c r="I9626" s="1">
        <v>51107</v>
      </c>
      <c r="J9626" s="1">
        <f t="shared" si="1276"/>
        <v>0</v>
      </c>
      <c r="K9626" s="1">
        <f t="shared" si="1277"/>
        <v>0</v>
      </c>
      <c r="L9626" s="1">
        <f t="shared" si="1278"/>
        <v>0</v>
      </c>
      <c r="M9626" s="1">
        <f t="shared" si="1275"/>
        <v>0</v>
      </c>
      <c r="N9626" s="1">
        <v>0</v>
      </c>
    </row>
    <row r="9627" spans="1:14" x14ac:dyDescent="0.3">
      <c r="A9627" s="1" t="s">
        <v>26819</v>
      </c>
      <c r="B9627" s="1" t="s">
        <v>26820</v>
      </c>
      <c r="C9627" s="2">
        <v>10</v>
      </c>
      <c r="D9627" s="1" t="s">
        <v>26821</v>
      </c>
      <c r="E9627" s="1" t="s">
        <v>26822</v>
      </c>
      <c r="F9627" s="1">
        <f t="shared" si="1274"/>
        <v>41483.68969028935</v>
      </c>
      <c r="G9627" s="1">
        <v>51521</v>
      </c>
      <c r="H9627" s="1">
        <f t="shared" si="1279"/>
        <v>0</v>
      </c>
      <c r="I9627" s="1">
        <v>51521</v>
      </c>
      <c r="J9627" s="1">
        <f t="shared" si="1276"/>
        <v>0</v>
      </c>
      <c r="K9627" s="1">
        <f t="shared" si="1277"/>
        <v>0</v>
      </c>
      <c r="L9627" s="1">
        <f t="shared" si="1278"/>
        <v>0</v>
      </c>
      <c r="M9627" s="1">
        <f t="shared" si="1275"/>
        <v>0</v>
      </c>
      <c r="N9627" s="1">
        <v>0</v>
      </c>
    </row>
    <row r="9628" spans="1:14" x14ac:dyDescent="0.3">
      <c r="A9628" s="1" t="s">
        <v>51</v>
      </c>
      <c r="B9628" s="1" t="s">
        <v>26823</v>
      </c>
      <c r="C9628" s="2">
        <v>10</v>
      </c>
      <c r="D9628" s="1" t="s">
        <v>26824</v>
      </c>
      <c r="E9628" s="1" t="s">
        <v>26825</v>
      </c>
      <c r="F9628" s="1">
        <f t="shared" si="1274"/>
        <v>42309.706762824077</v>
      </c>
      <c r="G9628" s="1">
        <v>9200</v>
      </c>
      <c r="H9628" s="1">
        <f t="shared" si="1279"/>
        <v>0</v>
      </c>
      <c r="I9628" s="1">
        <v>9200</v>
      </c>
      <c r="J9628" s="1">
        <f t="shared" si="1276"/>
        <v>0</v>
      </c>
      <c r="K9628" s="1">
        <f t="shared" si="1277"/>
        <v>0</v>
      </c>
      <c r="L9628" s="1">
        <f t="shared" si="1278"/>
        <v>0</v>
      </c>
      <c r="M9628" s="1">
        <f t="shared" si="1275"/>
        <v>0</v>
      </c>
      <c r="N9628" s="1">
        <v>0</v>
      </c>
    </row>
    <row r="9629" spans="1:14" x14ac:dyDescent="0.3">
      <c r="A9629" s="1" t="s">
        <v>4551</v>
      </c>
      <c r="B9629" s="1" t="s">
        <v>26826</v>
      </c>
      <c r="C9629" s="2">
        <v>9</v>
      </c>
      <c r="D9629" s="1" t="s">
        <v>26827</v>
      </c>
      <c r="E9629" s="1" t="s">
        <v>26828</v>
      </c>
      <c r="F9629" s="1">
        <f t="shared" si="1274"/>
        <v>41454.479717210648</v>
      </c>
      <c r="G9629" s="1">
        <v>13228</v>
      </c>
      <c r="H9629" s="1">
        <f t="shared" si="1279"/>
        <v>0</v>
      </c>
      <c r="I9629" s="1">
        <v>13228</v>
      </c>
      <c r="J9629" s="1">
        <f t="shared" si="1276"/>
        <v>0</v>
      </c>
      <c r="K9629" s="1">
        <f t="shared" si="1277"/>
        <v>0</v>
      </c>
      <c r="L9629" s="1">
        <f t="shared" si="1278"/>
        <v>0</v>
      </c>
      <c r="M9629" s="1">
        <f t="shared" si="1275"/>
        <v>0</v>
      </c>
      <c r="N9629" s="1">
        <v>0</v>
      </c>
    </row>
    <row r="9630" spans="1:14" x14ac:dyDescent="0.3">
      <c r="A9630" s="1" t="s">
        <v>1018</v>
      </c>
      <c r="B9630" s="1" t="s">
        <v>26829</v>
      </c>
      <c r="C9630" s="2">
        <v>2</v>
      </c>
      <c r="D9630" s="1" t="s">
        <v>26830</v>
      </c>
      <c r="E9630" s="1" t="s">
        <v>26831</v>
      </c>
      <c r="F9630" s="1">
        <f t="shared" si="1274"/>
        <v>42013.93477324074</v>
      </c>
      <c r="G9630" s="1">
        <v>29253</v>
      </c>
      <c r="H9630" s="1">
        <f t="shared" si="1279"/>
        <v>0</v>
      </c>
      <c r="I9630" s="1">
        <v>29253</v>
      </c>
      <c r="J9630" s="1">
        <f t="shared" si="1276"/>
        <v>0</v>
      </c>
      <c r="K9630" s="1">
        <f t="shared" si="1277"/>
        <v>0</v>
      </c>
      <c r="L9630" s="1">
        <f t="shared" si="1278"/>
        <v>0</v>
      </c>
      <c r="M9630" s="1">
        <f t="shared" si="1275"/>
        <v>0</v>
      </c>
      <c r="N9630" s="1">
        <v>0</v>
      </c>
    </row>
    <row r="9631" spans="1:14" x14ac:dyDescent="0.3">
      <c r="A9631" s="1" t="s">
        <v>3356</v>
      </c>
      <c r="B9631" s="1" t="s">
        <v>26832</v>
      </c>
      <c r="C9631" s="2">
        <v>6</v>
      </c>
      <c r="D9631" s="1" t="s">
        <v>26833</v>
      </c>
      <c r="E9631" s="1" t="s">
        <v>26834</v>
      </c>
      <c r="F9631" s="1">
        <f t="shared" si="1274"/>
        <v>42348.746260567132</v>
      </c>
      <c r="G9631" s="1">
        <v>38507</v>
      </c>
      <c r="H9631" s="1">
        <f t="shared" si="1279"/>
        <v>0</v>
      </c>
      <c r="I9631" s="1">
        <v>38507</v>
      </c>
      <c r="J9631" s="1">
        <f t="shared" si="1276"/>
        <v>0</v>
      </c>
      <c r="K9631" s="1">
        <f t="shared" si="1277"/>
        <v>0</v>
      </c>
      <c r="L9631" s="1">
        <f t="shared" si="1278"/>
        <v>0</v>
      </c>
      <c r="M9631" s="1">
        <f t="shared" si="1275"/>
        <v>0</v>
      </c>
      <c r="N9631" s="1">
        <v>0</v>
      </c>
    </row>
    <row r="9632" spans="1:14" x14ac:dyDescent="0.3">
      <c r="A9632" s="1" t="s">
        <v>15360</v>
      </c>
      <c r="B9632" s="1" t="s">
        <v>26835</v>
      </c>
      <c r="C9632" s="2">
        <v>10</v>
      </c>
      <c r="D9632" s="1" t="s">
        <v>26836</v>
      </c>
      <c r="E9632" s="1" t="s">
        <v>26837</v>
      </c>
      <c r="F9632" s="1">
        <f t="shared" si="1274"/>
        <v>42797.795299189813</v>
      </c>
      <c r="G9632" s="1">
        <v>5538</v>
      </c>
      <c r="H9632" s="1">
        <v>0</v>
      </c>
      <c r="I9632" s="1">
        <v>5538</v>
      </c>
      <c r="J9632" s="1">
        <f t="shared" si="1276"/>
        <v>0</v>
      </c>
      <c r="K9632" s="1">
        <f t="shared" si="1277"/>
        <v>0</v>
      </c>
      <c r="L9632" s="1">
        <f t="shared" si="1278"/>
        <v>0</v>
      </c>
      <c r="M9632" s="1">
        <f t="shared" si="1275"/>
        <v>0</v>
      </c>
      <c r="N9632" s="1">
        <v>0</v>
      </c>
    </row>
    <row r="9633" spans="1:14" x14ac:dyDescent="0.3">
      <c r="A9633" s="1" t="s">
        <v>8637</v>
      </c>
      <c r="B9633" s="1" t="s">
        <v>26838</v>
      </c>
      <c r="C9633" s="2">
        <v>7</v>
      </c>
      <c r="D9633" s="1" t="s">
        <v>26839</v>
      </c>
      <c r="E9633" s="1" t="s">
        <v>26840</v>
      </c>
      <c r="F9633" s="1">
        <f t="shared" si="1274"/>
        <v>41800.729748472222</v>
      </c>
      <c r="G9633" s="1">
        <v>24978</v>
      </c>
      <c r="H9633" s="1">
        <f t="shared" ref="H9633:H9644" si="1280">+H9648</f>
        <v>0</v>
      </c>
      <c r="I9633" s="1">
        <v>24978</v>
      </c>
      <c r="J9633" s="1">
        <f t="shared" si="1276"/>
        <v>0</v>
      </c>
      <c r="K9633" s="1">
        <f t="shared" si="1277"/>
        <v>0</v>
      </c>
      <c r="L9633" s="1">
        <f t="shared" si="1278"/>
        <v>0</v>
      </c>
      <c r="M9633" s="1">
        <f t="shared" si="1275"/>
        <v>0</v>
      </c>
      <c r="N9633" s="1">
        <v>0</v>
      </c>
    </row>
    <row r="9634" spans="1:14" x14ac:dyDescent="0.3">
      <c r="A9634" s="1" t="s">
        <v>921</v>
      </c>
      <c r="B9634" s="1" t="s">
        <v>26838</v>
      </c>
      <c r="C9634" s="2">
        <v>7</v>
      </c>
      <c r="D9634" s="1" t="s">
        <v>26841</v>
      </c>
      <c r="E9634" s="1" t="s">
        <v>26842</v>
      </c>
      <c r="F9634" s="1">
        <f t="shared" si="1274"/>
        <v>41800.729270150463</v>
      </c>
      <c r="G9634" s="1">
        <v>26729</v>
      </c>
      <c r="H9634" s="1">
        <f t="shared" si="1280"/>
        <v>0</v>
      </c>
      <c r="I9634" s="1">
        <v>26729</v>
      </c>
      <c r="J9634" s="1">
        <f t="shared" si="1276"/>
        <v>0</v>
      </c>
      <c r="K9634" s="1">
        <f t="shared" si="1277"/>
        <v>0</v>
      </c>
      <c r="L9634" s="1">
        <f t="shared" si="1278"/>
        <v>0</v>
      </c>
      <c r="M9634" s="1">
        <f t="shared" si="1275"/>
        <v>0</v>
      </c>
      <c r="N9634" s="1">
        <v>0</v>
      </c>
    </row>
    <row r="9635" spans="1:14" x14ac:dyDescent="0.3">
      <c r="A9635" s="1" t="s">
        <v>639</v>
      </c>
      <c r="B9635" s="1" t="s">
        <v>26843</v>
      </c>
      <c r="C9635" s="2">
        <v>1</v>
      </c>
      <c r="D9635" s="1" t="s">
        <v>26844</v>
      </c>
      <c r="E9635" s="1" t="s">
        <v>26845</v>
      </c>
      <c r="F9635" s="1">
        <f t="shared" si="1274"/>
        <v>41575.846591932874</v>
      </c>
      <c r="G9635" s="1">
        <v>36101</v>
      </c>
      <c r="H9635" s="1">
        <f t="shared" si="1280"/>
        <v>0</v>
      </c>
      <c r="I9635" s="1">
        <v>36101</v>
      </c>
      <c r="J9635" s="1">
        <f t="shared" si="1276"/>
        <v>0</v>
      </c>
      <c r="K9635" s="1">
        <f t="shared" si="1277"/>
        <v>0</v>
      </c>
      <c r="L9635" s="1">
        <f t="shared" si="1278"/>
        <v>0</v>
      </c>
      <c r="M9635" s="1">
        <f t="shared" si="1275"/>
        <v>0</v>
      </c>
      <c r="N9635" s="1">
        <v>0</v>
      </c>
    </row>
    <row r="9636" spans="1:14" x14ac:dyDescent="0.3">
      <c r="A9636" s="1" t="s">
        <v>3373</v>
      </c>
      <c r="B9636" s="1" t="s">
        <v>26846</v>
      </c>
      <c r="C9636" s="2">
        <v>4</v>
      </c>
      <c r="D9636" s="1" t="s">
        <v>26847</v>
      </c>
      <c r="E9636" s="1" t="s">
        <v>26848</v>
      </c>
      <c r="F9636" s="1">
        <f t="shared" si="1274"/>
        <v>41816.533600983799</v>
      </c>
      <c r="G9636" s="1">
        <v>41242</v>
      </c>
      <c r="H9636" s="1">
        <f t="shared" si="1280"/>
        <v>0</v>
      </c>
      <c r="I9636" s="1">
        <v>41242</v>
      </c>
      <c r="J9636" s="1">
        <f t="shared" si="1276"/>
        <v>0</v>
      </c>
      <c r="K9636" s="1">
        <f t="shared" si="1277"/>
        <v>0</v>
      </c>
      <c r="L9636" s="1">
        <f t="shared" si="1278"/>
        <v>0</v>
      </c>
      <c r="M9636" s="1">
        <f t="shared" si="1275"/>
        <v>0</v>
      </c>
      <c r="N9636" s="1">
        <v>0</v>
      </c>
    </row>
    <row r="9637" spans="1:14" x14ac:dyDescent="0.3">
      <c r="A9637" s="1" t="s">
        <v>3356</v>
      </c>
      <c r="B9637" s="1" t="s">
        <v>26849</v>
      </c>
      <c r="C9637" s="2">
        <v>10</v>
      </c>
      <c r="D9637" s="1" t="s">
        <v>26850</v>
      </c>
      <c r="E9637" s="1" t="s">
        <v>26851</v>
      </c>
      <c r="F9637" s="1">
        <f t="shared" si="1274"/>
        <v>42352.776995451386</v>
      </c>
      <c r="G9637" s="1">
        <v>38503</v>
      </c>
      <c r="H9637" s="1">
        <f t="shared" si="1280"/>
        <v>0</v>
      </c>
      <c r="I9637" s="1">
        <v>38503</v>
      </c>
      <c r="J9637" s="1">
        <f t="shared" si="1276"/>
        <v>0</v>
      </c>
      <c r="K9637" s="1">
        <f t="shared" si="1277"/>
        <v>0</v>
      </c>
      <c r="L9637" s="1">
        <f t="shared" si="1278"/>
        <v>0</v>
      </c>
      <c r="M9637" s="1">
        <f t="shared" si="1275"/>
        <v>0</v>
      </c>
      <c r="N9637" s="1">
        <v>0</v>
      </c>
    </row>
    <row r="9638" spans="1:14" x14ac:dyDescent="0.3">
      <c r="A9638" s="1" t="s">
        <v>4130</v>
      </c>
      <c r="B9638" s="1" t="s">
        <v>26852</v>
      </c>
      <c r="C9638" s="2">
        <v>10</v>
      </c>
      <c r="D9638" s="1" t="s">
        <v>26853</v>
      </c>
      <c r="E9638" s="1" t="s">
        <v>26854</v>
      </c>
      <c r="F9638" s="1">
        <f t="shared" si="1274"/>
        <v>40736.791284722225</v>
      </c>
      <c r="G9638" s="1">
        <v>21081</v>
      </c>
      <c r="H9638" s="1">
        <f t="shared" si="1280"/>
        <v>0</v>
      </c>
      <c r="I9638" s="1">
        <v>21081</v>
      </c>
      <c r="J9638" s="1">
        <f t="shared" si="1276"/>
        <v>0</v>
      </c>
      <c r="K9638" s="1">
        <f t="shared" si="1277"/>
        <v>0</v>
      </c>
      <c r="L9638" s="1">
        <f t="shared" si="1278"/>
        <v>0</v>
      </c>
      <c r="M9638" s="1">
        <f t="shared" si="1275"/>
        <v>0</v>
      </c>
      <c r="N9638" s="1">
        <v>0</v>
      </c>
    </row>
    <row r="9639" spans="1:14" x14ac:dyDescent="0.3">
      <c r="A9639" s="1" t="s">
        <v>18804</v>
      </c>
      <c r="B9639" s="1" t="s">
        <v>26855</v>
      </c>
      <c r="C9639" s="2">
        <v>1</v>
      </c>
      <c r="D9639" s="1" t="s">
        <v>26856</v>
      </c>
      <c r="E9639" s="1" t="s">
        <v>26857</v>
      </c>
      <c r="F9639" s="1">
        <f t="shared" si="1274"/>
        <v>41849.964320844905</v>
      </c>
      <c r="G9639" s="1">
        <v>35258</v>
      </c>
      <c r="H9639" s="1">
        <f t="shared" si="1280"/>
        <v>0</v>
      </c>
      <c r="I9639" s="1">
        <v>35258</v>
      </c>
      <c r="J9639" s="1">
        <f t="shared" si="1276"/>
        <v>0</v>
      </c>
      <c r="K9639" s="1">
        <f t="shared" si="1277"/>
        <v>0</v>
      </c>
      <c r="L9639" s="1">
        <f t="shared" si="1278"/>
        <v>0</v>
      </c>
      <c r="M9639" s="1">
        <f t="shared" si="1275"/>
        <v>0</v>
      </c>
      <c r="N9639" s="1">
        <v>0</v>
      </c>
    </row>
    <row r="9640" spans="1:14" x14ac:dyDescent="0.3">
      <c r="A9640" s="1" t="s">
        <v>9815</v>
      </c>
      <c r="B9640" s="1" t="s">
        <v>26858</v>
      </c>
      <c r="C9640" s="2">
        <v>10</v>
      </c>
      <c r="D9640" s="1" t="s">
        <v>26859</v>
      </c>
      <c r="E9640" s="1" t="s">
        <v>26860</v>
      </c>
      <c r="F9640" s="1">
        <f t="shared" si="1274"/>
        <v>42236.844798425926</v>
      </c>
      <c r="G9640" s="1">
        <v>50119</v>
      </c>
      <c r="H9640" s="1">
        <f t="shared" si="1280"/>
        <v>0</v>
      </c>
      <c r="I9640" s="1">
        <v>50119</v>
      </c>
      <c r="J9640" s="1">
        <f t="shared" si="1276"/>
        <v>0</v>
      </c>
      <c r="K9640" s="1">
        <f t="shared" si="1277"/>
        <v>0</v>
      </c>
      <c r="L9640" s="1">
        <f t="shared" si="1278"/>
        <v>0</v>
      </c>
      <c r="M9640" s="1">
        <f t="shared" si="1275"/>
        <v>0</v>
      </c>
      <c r="N9640" s="1">
        <v>0</v>
      </c>
    </row>
    <row r="9641" spans="1:14" x14ac:dyDescent="0.3">
      <c r="A9641" s="1" t="s">
        <v>399</v>
      </c>
      <c r="B9641" s="1" t="s">
        <v>26861</v>
      </c>
      <c r="C9641" s="2">
        <v>9</v>
      </c>
      <c r="D9641" s="1" t="s">
        <v>26862</v>
      </c>
      <c r="E9641" s="1" t="s">
        <v>26863</v>
      </c>
      <c r="F9641" s="1">
        <f t="shared" si="1274"/>
        <v>41839.373435462963</v>
      </c>
      <c r="G9641" s="1">
        <v>7768</v>
      </c>
      <c r="H9641" s="1">
        <f t="shared" si="1280"/>
        <v>0</v>
      </c>
      <c r="I9641" s="1">
        <v>7768</v>
      </c>
      <c r="J9641" s="1">
        <f t="shared" si="1276"/>
        <v>0</v>
      </c>
      <c r="K9641" s="1">
        <f t="shared" si="1277"/>
        <v>0</v>
      </c>
      <c r="L9641" s="1">
        <f t="shared" si="1278"/>
        <v>0</v>
      </c>
      <c r="M9641" s="1">
        <f t="shared" si="1275"/>
        <v>0</v>
      </c>
      <c r="N9641" s="1">
        <v>0</v>
      </c>
    </row>
    <row r="9642" spans="1:14" x14ac:dyDescent="0.3">
      <c r="A9642" s="1" t="s">
        <v>6841</v>
      </c>
      <c r="B9642" s="1" t="s">
        <v>26861</v>
      </c>
      <c r="C9642" s="2">
        <v>10</v>
      </c>
      <c r="D9642" s="1" t="s">
        <v>26864</v>
      </c>
      <c r="E9642" s="1" t="s">
        <v>26865</v>
      </c>
      <c r="F9642" s="1">
        <f t="shared" si="1274"/>
        <v>41865.886306909721</v>
      </c>
      <c r="G9642" s="1">
        <v>17054</v>
      </c>
      <c r="H9642" s="1">
        <f t="shared" si="1280"/>
        <v>0</v>
      </c>
      <c r="I9642" s="1">
        <v>17054</v>
      </c>
      <c r="J9642" s="1">
        <f t="shared" si="1276"/>
        <v>0</v>
      </c>
      <c r="K9642" s="1">
        <f t="shared" si="1277"/>
        <v>0</v>
      </c>
      <c r="L9642" s="1">
        <f t="shared" si="1278"/>
        <v>0</v>
      </c>
      <c r="M9642" s="1">
        <f t="shared" si="1275"/>
        <v>0</v>
      </c>
      <c r="N9642" s="1">
        <v>0</v>
      </c>
    </row>
    <row r="9643" spans="1:14" x14ac:dyDescent="0.3">
      <c r="A9643" s="1" t="s">
        <v>51</v>
      </c>
      <c r="B9643" s="1" t="s">
        <v>26866</v>
      </c>
      <c r="C9643" s="2">
        <v>10</v>
      </c>
      <c r="D9643" s="1" t="s">
        <v>26867</v>
      </c>
      <c r="E9643" s="1" t="s">
        <v>26868</v>
      </c>
      <c r="F9643" s="1">
        <f t="shared" si="1274"/>
        <v>42245.725019837962</v>
      </c>
      <c r="G9643" s="1">
        <v>9343</v>
      </c>
      <c r="H9643" s="1">
        <f t="shared" si="1280"/>
        <v>0</v>
      </c>
      <c r="I9643" s="1">
        <v>9343</v>
      </c>
      <c r="J9643" s="1">
        <f t="shared" si="1276"/>
        <v>0</v>
      </c>
      <c r="K9643" s="1">
        <f t="shared" si="1277"/>
        <v>0</v>
      </c>
      <c r="L9643" s="1">
        <f t="shared" si="1278"/>
        <v>0</v>
      </c>
      <c r="M9643" s="1">
        <f t="shared" si="1275"/>
        <v>0</v>
      </c>
      <c r="N9643" s="1">
        <v>0</v>
      </c>
    </row>
    <row r="9644" spans="1:14" x14ac:dyDescent="0.3">
      <c r="A9644" s="1" t="s">
        <v>3453</v>
      </c>
      <c r="B9644" s="1" t="s">
        <v>26869</v>
      </c>
      <c r="C9644" s="2">
        <v>0</v>
      </c>
      <c r="D9644" s="1" t="s">
        <v>26870</v>
      </c>
      <c r="E9644" s="1" t="s">
        <v>26871</v>
      </c>
      <c r="F9644" s="1">
        <f t="shared" si="1274"/>
        <v>38385.863078703704</v>
      </c>
      <c r="G9644" s="1">
        <v>43127</v>
      </c>
      <c r="H9644" s="1">
        <f t="shared" si="1280"/>
        <v>0</v>
      </c>
      <c r="I9644" s="1">
        <v>43127</v>
      </c>
      <c r="J9644" s="1">
        <f t="shared" si="1276"/>
        <v>0</v>
      </c>
      <c r="K9644" s="1">
        <f t="shared" si="1277"/>
        <v>0</v>
      </c>
      <c r="L9644" s="1">
        <f t="shared" si="1278"/>
        <v>0</v>
      </c>
      <c r="M9644" s="1">
        <f t="shared" si="1275"/>
        <v>0</v>
      </c>
      <c r="N9644" s="1">
        <v>0</v>
      </c>
    </row>
    <row r="9645" spans="1:14" x14ac:dyDescent="0.3">
      <c r="A9645" s="1" t="s">
        <v>320</v>
      </c>
      <c r="B9645" s="1" t="s">
        <v>26872</v>
      </c>
      <c r="C9645" s="2">
        <v>10</v>
      </c>
      <c r="D9645" s="1" t="s">
        <v>26873</v>
      </c>
      <c r="E9645" s="1" t="s">
        <v>26874</v>
      </c>
      <c r="F9645" s="1">
        <f t="shared" si="1274"/>
        <v>42403.833860370367</v>
      </c>
      <c r="G9645" s="1">
        <v>2531</v>
      </c>
      <c r="H9645" s="1">
        <v>0</v>
      </c>
      <c r="I9645" s="1">
        <v>2531</v>
      </c>
      <c r="J9645" s="1">
        <f t="shared" si="1276"/>
        <v>0</v>
      </c>
      <c r="K9645" s="1">
        <f t="shared" si="1277"/>
        <v>0</v>
      </c>
      <c r="L9645" s="1">
        <f t="shared" si="1278"/>
        <v>0</v>
      </c>
      <c r="M9645" s="1">
        <f t="shared" si="1275"/>
        <v>0</v>
      </c>
      <c r="N9645" s="1">
        <v>0</v>
      </c>
    </row>
    <row r="9646" spans="1:14" x14ac:dyDescent="0.3">
      <c r="A9646" s="1" t="s">
        <v>26875</v>
      </c>
      <c r="B9646" s="1" t="s">
        <v>26872</v>
      </c>
      <c r="C9646" s="2">
        <v>10</v>
      </c>
      <c r="D9646" s="1" t="s">
        <v>26876</v>
      </c>
      <c r="E9646" s="1" t="s">
        <v>26877</v>
      </c>
      <c r="F9646" s="1">
        <f t="shared" si="1274"/>
        <v>42620.809169479166</v>
      </c>
      <c r="G9646" s="1">
        <v>10850</v>
      </c>
      <c r="H9646" s="1">
        <f t="shared" ref="H9646:H9651" si="1281">+H9661</f>
        <v>0</v>
      </c>
      <c r="I9646" s="1">
        <v>10850</v>
      </c>
      <c r="J9646" s="1">
        <f t="shared" si="1276"/>
        <v>0</v>
      </c>
      <c r="K9646" s="1">
        <f t="shared" si="1277"/>
        <v>0</v>
      </c>
      <c r="L9646" s="1">
        <f t="shared" si="1278"/>
        <v>0</v>
      </c>
      <c r="M9646" s="1">
        <f t="shared" si="1275"/>
        <v>0</v>
      </c>
      <c r="N9646" s="1">
        <v>0</v>
      </c>
    </row>
    <row r="9647" spans="1:14" x14ac:dyDescent="0.3">
      <c r="A9647" s="1" t="s">
        <v>801</v>
      </c>
      <c r="B9647" s="1" t="s">
        <v>26872</v>
      </c>
      <c r="C9647" s="2">
        <v>6</v>
      </c>
      <c r="D9647" s="1" t="s">
        <v>26878</v>
      </c>
      <c r="E9647" s="1" t="s">
        <v>26879</v>
      </c>
      <c r="F9647" s="1">
        <f t="shared" si="1274"/>
        <v>41567.731530497687</v>
      </c>
      <c r="G9647" s="1">
        <v>29051</v>
      </c>
      <c r="H9647" s="1">
        <f t="shared" si="1281"/>
        <v>0</v>
      </c>
      <c r="I9647" s="1">
        <v>29051</v>
      </c>
      <c r="J9647" s="1">
        <f t="shared" si="1276"/>
        <v>1</v>
      </c>
      <c r="K9647" s="1">
        <f t="shared" si="1277"/>
        <v>0</v>
      </c>
      <c r="L9647" s="1">
        <f t="shared" si="1278"/>
        <v>0</v>
      </c>
      <c r="M9647" s="1">
        <f t="shared" si="1275"/>
        <v>0</v>
      </c>
      <c r="N9647" s="1">
        <v>0</v>
      </c>
    </row>
    <row r="9648" spans="1:14" x14ac:dyDescent="0.3">
      <c r="A9648" s="1" t="s">
        <v>1230</v>
      </c>
      <c r="B9648" s="1" t="s">
        <v>26880</v>
      </c>
      <c r="C9648" s="2">
        <v>2</v>
      </c>
      <c r="D9648" s="1" t="s">
        <v>26881</v>
      </c>
      <c r="E9648" s="1" t="s">
        <v>26882</v>
      </c>
      <c r="F9648" s="1">
        <f t="shared" si="1274"/>
        <v>42219.827907013889</v>
      </c>
      <c r="G9648" s="1">
        <v>47125</v>
      </c>
      <c r="H9648" s="1">
        <f t="shared" si="1281"/>
        <v>0</v>
      </c>
      <c r="I9648" s="1">
        <v>47125</v>
      </c>
      <c r="J9648" s="1">
        <f t="shared" si="1276"/>
        <v>0</v>
      </c>
      <c r="K9648" s="1">
        <f t="shared" si="1277"/>
        <v>0</v>
      </c>
      <c r="L9648" s="1">
        <f t="shared" si="1278"/>
        <v>0</v>
      </c>
      <c r="M9648" s="1">
        <f t="shared" si="1275"/>
        <v>0</v>
      </c>
      <c r="N9648" s="1">
        <v>0</v>
      </c>
    </row>
    <row r="9649" spans="1:14" x14ac:dyDescent="0.3">
      <c r="A9649" s="1" t="s">
        <v>14662</v>
      </c>
      <c r="B9649" s="1" t="s">
        <v>26883</v>
      </c>
      <c r="C9649" s="2">
        <v>1</v>
      </c>
      <c r="D9649" s="1" t="s">
        <v>26884</v>
      </c>
      <c r="E9649" s="1" t="s">
        <v>26885</v>
      </c>
      <c r="F9649" s="1">
        <f t="shared" si="1274"/>
        <v>42022.52559986111</v>
      </c>
      <c r="G9649" s="1">
        <v>7813</v>
      </c>
      <c r="H9649" s="1">
        <f t="shared" si="1281"/>
        <v>0</v>
      </c>
      <c r="I9649" s="1">
        <v>7813</v>
      </c>
      <c r="J9649" s="1">
        <f t="shared" si="1276"/>
        <v>0</v>
      </c>
      <c r="K9649" s="1">
        <f t="shared" si="1277"/>
        <v>0</v>
      </c>
      <c r="L9649" s="1">
        <f t="shared" si="1278"/>
        <v>0</v>
      </c>
      <c r="M9649" s="1">
        <f t="shared" si="1275"/>
        <v>0</v>
      </c>
      <c r="N9649" s="1">
        <v>0</v>
      </c>
    </row>
    <row r="9650" spans="1:14" x14ac:dyDescent="0.3">
      <c r="A9650" s="1" t="s">
        <v>7702</v>
      </c>
      <c r="B9650" s="1" t="s">
        <v>26883</v>
      </c>
      <c r="C9650" s="2">
        <v>2</v>
      </c>
      <c r="D9650" s="1" t="s">
        <v>26886</v>
      </c>
      <c r="E9650" s="1" t="s">
        <v>26887</v>
      </c>
      <c r="F9650" s="1">
        <f t="shared" si="1274"/>
        <v>42171.151314050927</v>
      </c>
      <c r="G9650" s="1">
        <v>35586</v>
      </c>
      <c r="H9650" s="1">
        <f t="shared" si="1281"/>
        <v>0</v>
      </c>
      <c r="I9650" s="1">
        <v>35586</v>
      </c>
      <c r="J9650" s="1">
        <f t="shared" si="1276"/>
        <v>0</v>
      </c>
      <c r="K9650" s="1">
        <f t="shared" si="1277"/>
        <v>0</v>
      </c>
      <c r="L9650" s="1">
        <f t="shared" si="1278"/>
        <v>0</v>
      </c>
      <c r="M9650" s="1">
        <f t="shared" si="1275"/>
        <v>0</v>
      </c>
      <c r="N9650" s="1">
        <v>0</v>
      </c>
    </row>
    <row r="9651" spans="1:14" x14ac:dyDescent="0.3">
      <c r="A9651" s="1" t="s">
        <v>1111</v>
      </c>
      <c r="B9651" s="1" t="s">
        <v>26888</v>
      </c>
      <c r="C9651" s="2">
        <v>2</v>
      </c>
      <c r="D9651" s="1" t="s">
        <v>26889</v>
      </c>
      <c r="E9651" s="1" t="s">
        <v>26890</v>
      </c>
      <c r="F9651" s="1">
        <f t="shared" si="1274"/>
        <v>42309.583621168982</v>
      </c>
      <c r="G9651" s="1">
        <v>21260</v>
      </c>
      <c r="H9651" s="1">
        <f t="shared" si="1281"/>
        <v>0</v>
      </c>
      <c r="I9651" s="1">
        <v>21260</v>
      </c>
      <c r="J9651" s="1">
        <f t="shared" si="1276"/>
        <v>0</v>
      </c>
      <c r="K9651" s="1">
        <f t="shared" si="1277"/>
        <v>0</v>
      </c>
      <c r="L9651" s="1">
        <f t="shared" si="1278"/>
        <v>0</v>
      </c>
      <c r="M9651" s="1">
        <f t="shared" si="1275"/>
        <v>0</v>
      </c>
      <c r="N9651" s="1">
        <v>0</v>
      </c>
    </row>
    <row r="9652" spans="1:14" x14ac:dyDescent="0.3">
      <c r="A9652" s="1" t="s">
        <v>320</v>
      </c>
      <c r="B9652" s="1" t="s">
        <v>26891</v>
      </c>
      <c r="C9652" s="2">
        <v>10</v>
      </c>
      <c r="D9652" s="1" t="s">
        <v>26892</v>
      </c>
      <c r="E9652" s="1" t="s">
        <v>26893</v>
      </c>
      <c r="F9652" s="1">
        <f t="shared" si="1274"/>
        <v>41958.923486331019</v>
      </c>
      <c r="G9652" s="1">
        <v>4099</v>
      </c>
      <c r="H9652" s="1">
        <v>0</v>
      </c>
      <c r="I9652" s="1">
        <v>4099</v>
      </c>
      <c r="J9652" s="1">
        <f t="shared" si="1276"/>
        <v>0</v>
      </c>
      <c r="K9652" s="1">
        <f t="shared" si="1277"/>
        <v>0</v>
      </c>
      <c r="L9652" s="1">
        <f t="shared" si="1278"/>
        <v>0</v>
      </c>
      <c r="M9652" s="1">
        <f t="shared" si="1275"/>
        <v>0</v>
      </c>
      <c r="N9652" s="1">
        <v>0</v>
      </c>
    </row>
    <row r="9653" spans="1:14" x14ac:dyDescent="0.3">
      <c r="A9653" s="1" t="s">
        <v>2098</v>
      </c>
      <c r="B9653" s="1" t="s">
        <v>26894</v>
      </c>
      <c r="C9653" s="2">
        <v>6</v>
      </c>
      <c r="D9653" s="1" t="s">
        <v>26895</v>
      </c>
      <c r="E9653" s="1" t="s">
        <v>26896</v>
      </c>
      <c r="F9653" s="1">
        <f t="shared" si="1274"/>
        <v>41902.596275752316</v>
      </c>
      <c r="G9653" s="1">
        <v>48064</v>
      </c>
      <c r="H9653" s="1">
        <f>+H9668</f>
        <v>0</v>
      </c>
      <c r="I9653" s="1">
        <v>48064</v>
      </c>
      <c r="J9653" s="1">
        <f t="shared" si="1276"/>
        <v>0</v>
      </c>
      <c r="K9653" s="1">
        <f t="shared" si="1277"/>
        <v>0</v>
      </c>
      <c r="L9653" s="1">
        <f t="shared" si="1278"/>
        <v>0</v>
      </c>
      <c r="M9653" s="1">
        <f t="shared" si="1275"/>
        <v>0</v>
      </c>
      <c r="N9653" s="1">
        <v>0</v>
      </c>
    </row>
    <row r="9654" spans="1:14" x14ac:dyDescent="0.3">
      <c r="A9654" s="1" t="s">
        <v>320</v>
      </c>
      <c r="B9654" s="1" t="s">
        <v>26897</v>
      </c>
      <c r="C9654" s="2">
        <v>10</v>
      </c>
      <c r="D9654" s="1" t="s">
        <v>26898</v>
      </c>
      <c r="E9654" s="1" t="s">
        <v>26899</v>
      </c>
      <c r="F9654" s="1">
        <f t="shared" si="1274"/>
        <v>42267.822242152775</v>
      </c>
      <c r="G9654" s="1">
        <v>2960</v>
      </c>
      <c r="H9654" s="1">
        <v>0</v>
      </c>
      <c r="I9654" s="1">
        <v>2960</v>
      </c>
      <c r="J9654" s="1">
        <f t="shared" si="1276"/>
        <v>0</v>
      </c>
      <c r="K9654" s="1">
        <f t="shared" si="1277"/>
        <v>0</v>
      </c>
      <c r="L9654" s="1">
        <f t="shared" si="1278"/>
        <v>0</v>
      </c>
      <c r="M9654" s="1">
        <f t="shared" si="1275"/>
        <v>0</v>
      </c>
      <c r="N9654" s="1">
        <v>0</v>
      </c>
    </row>
    <row r="9655" spans="1:14" x14ac:dyDescent="0.3">
      <c r="A9655" s="1" t="s">
        <v>2411</v>
      </c>
      <c r="B9655" s="1" t="s">
        <v>26897</v>
      </c>
      <c r="C9655" s="2">
        <v>10</v>
      </c>
      <c r="D9655" s="1" t="s">
        <v>26900</v>
      </c>
      <c r="E9655" s="1" t="s">
        <v>26901</v>
      </c>
      <c r="F9655" s="1">
        <f t="shared" si="1274"/>
        <v>42516.725792534722</v>
      </c>
      <c r="G9655" s="1">
        <v>6054</v>
      </c>
      <c r="H9655" s="1">
        <v>0</v>
      </c>
      <c r="I9655" s="1">
        <v>6054</v>
      </c>
      <c r="J9655" s="1">
        <f t="shared" si="1276"/>
        <v>0</v>
      </c>
      <c r="K9655" s="1">
        <f t="shared" si="1277"/>
        <v>0</v>
      </c>
      <c r="L9655" s="1">
        <f t="shared" si="1278"/>
        <v>0</v>
      </c>
      <c r="M9655" s="1">
        <f t="shared" si="1275"/>
        <v>0</v>
      </c>
      <c r="N9655" s="1">
        <v>0</v>
      </c>
    </row>
    <row r="9656" spans="1:14" x14ac:dyDescent="0.3">
      <c r="A9656" s="1" t="s">
        <v>26902</v>
      </c>
      <c r="B9656" s="1" t="s">
        <v>26897</v>
      </c>
      <c r="C9656" s="2">
        <v>1</v>
      </c>
      <c r="D9656" s="1" t="s">
        <v>26903</v>
      </c>
      <c r="E9656" s="1" t="s">
        <v>26904</v>
      </c>
      <c r="F9656" s="1">
        <f t="shared" si="1274"/>
        <v>41706.573130520832</v>
      </c>
      <c r="G9656" s="1">
        <v>35974</v>
      </c>
      <c r="H9656" s="1">
        <f>+H9671</f>
        <v>0</v>
      </c>
      <c r="I9656" s="1">
        <v>35974</v>
      </c>
      <c r="J9656" s="1">
        <f t="shared" si="1276"/>
        <v>1</v>
      </c>
      <c r="K9656" s="1">
        <f t="shared" si="1277"/>
        <v>0</v>
      </c>
      <c r="L9656" s="1">
        <f t="shared" si="1278"/>
        <v>0</v>
      </c>
      <c r="M9656" s="1">
        <f t="shared" si="1275"/>
        <v>0</v>
      </c>
      <c r="N9656" s="1">
        <v>0</v>
      </c>
    </row>
    <row r="9657" spans="1:14" x14ac:dyDescent="0.3">
      <c r="A9657" s="1" t="s">
        <v>4112</v>
      </c>
      <c r="B9657" s="1" t="s">
        <v>26905</v>
      </c>
      <c r="C9657" s="2">
        <v>10</v>
      </c>
      <c r="D9657" s="1" t="s">
        <v>26906</v>
      </c>
      <c r="E9657" s="1" t="s">
        <v>26907</v>
      </c>
      <c r="F9657" s="1">
        <f t="shared" si="1274"/>
        <v>42221.636171365739</v>
      </c>
      <c r="G9657" s="1">
        <v>1956</v>
      </c>
      <c r="H9657" s="1">
        <v>0</v>
      </c>
      <c r="I9657" s="1">
        <v>1956</v>
      </c>
      <c r="J9657" s="1">
        <f t="shared" si="1276"/>
        <v>0</v>
      </c>
      <c r="K9657" s="1">
        <f t="shared" si="1277"/>
        <v>0</v>
      </c>
      <c r="L9657" s="1">
        <f t="shared" si="1278"/>
        <v>0</v>
      </c>
      <c r="M9657" s="1">
        <f t="shared" si="1275"/>
        <v>0</v>
      </c>
      <c r="N9657" s="1">
        <v>0</v>
      </c>
    </row>
    <row r="9658" spans="1:14" x14ac:dyDescent="0.3">
      <c r="A9658" s="1" t="s">
        <v>1166</v>
      </c>
      <c r="B9658" s="1" t="s">
        <v>26905</v>
      </c>
      <c r="C9658" s="2">
        <v>1</v>
      </c>
      <c r="D9658" s="1" t="s">
        <v>26908</v>
      </c>
      <c r="E9658" s="1" t="s">
        <v>26909</v>
      </c>
      <c r="F9658" s="1">
        <f t="shared" si="1274"/>
        <v>41516.905700995369</v>
      </c>
      <c r="G9658" s="1">
        <v>35534</v>
      </c>
      <c r="H9658" s="1">
        <f t="shared" ref="H9658:H9664" si="1282">+H9673</f>
        <v>0</v>
      </c>
      <c r="I9658" s="1">
        <v>35534</v>
      </c>
      <c r="J9658" s="1">
        <f t="shared" si="1276"/>
        <v>0</v>
      </c>
      <c r="K9658" s="1">
        <f t="shared" si="1277"/>
        <v>0</v>
      </c>
      <c r="L9658" s="1">
        <f t="shared" si="1278"/>
        <v>0</v>
      </c>
      <c r="M9658" s="1">
        <f t="shared" si="1275"/>
        <v>0</v>
      </c>
      <c r="N9658" s="1">
        <v>0</v>
      </c>
    </row>
    <row r="9659" spans="1:14" x14ac:dyDescent="0.3">
      <c r="A9659" s="1" t="s">
        <v>25597</v>
      </c>
      <c r="B9659" s="1" t="s">
        <v>26905</v>
      </c>
      <c r="C9659" s="2">
        <v>6</v>
      </c>
      <c r="D9659" s="1" t="s">
        <v>26910</v>
      </c>
      <c r="E9659" s="1" t="s">
        <v>26911</v>
      </c>
      <c r="F9659" s="1">
        <f t="shared" si="1274"/>
        <v>42163.240968923608</v>
      </c>
      <c r="G9659" s="1">
        <v>35700</v>
      </c>
      <c r="H9659" s="1">
        <f t="shared" si="1282"/>
        <v>0</v>
      </c>
      <c r="I9659" s="1">
        <v>35700</v>
      </c>
      <c r="J9659" s="1">
        <f t="shared" si="1276"/>
        <v>1</v>
      </c>
      <c r="K9659" s="1">
        <f t="shared" si="1277"/>
        <v>0</v>
      </c>
      <c r="L9659" s="1">
        <f t="shared" si="1278"/>
        <v>0</v>
      </c>
      <c r="M9659" s="1">
        <f t="shared" si="1275"/>
        <v>0</v>
      </c>
      <c r="N9659" s="1">
        <v>0</v>
      </c>
    </row>
    <row r="9660" spans="1:14" x14ac:dyDescent="0.3">
      <c r="A9660" s="1" t="s">
        <v>12937</v>
      </c>
      <c r="B9660" s="1" t="s">
        <v>26912</v>
      </c>
      <c r="C9660" s="2">
        <v>10</v>
      </c>
      <c r="D9660" s="1" t="s">
        <v>26913</v>
      </c>
      <c r="E9660" s="1" t="s">
        <v>26914</v>
      </c>
      <c r="F9660" s="1">
        <f t="shared" si="1274"/>
        <v>42745.481557916668</v>
      </c>
      <c r="G9660" s="1">
        <v>46859</v>
      </c>
      <c r="H9660" s="1">
        <f t="shared" si="1282"/>
        <v>0</v>
      </c>
      <c r="I9660" s="1">
        <v>46859</v>
      </c>
      <c r="J9660" s="1">
        <f t="shared" si="1276"/>
        <v>0</v>
      </c>
      <c r="K9660" s="1">
        <f t="shared" si="1277"/>
        <v>0</v>
      </c>
      <c r="L9660" s="1">
        <f t="shared" si="1278"/>
        <v>0</v>
      </c>
      <c r="M9660" s="1">
        <f t="shared" si="1275"/>
        <v>0</v>
      </c>
      <c r="N9660" s="1">
        <v>0</v>
      </c>
    </row>
    <row r="9661" spans="1:14" x14ac:dyDescent="0.3">
      <c r="A9661" s="1" t="s">
        <v>51</v>
      </c>
      <c r="B9661" s="1" t="s">
        <v>26915</v>
      </c>
      <c r="C9661" s="2">
        <v>10</v>
      </c>
      <c r="D9661" s="1" t="s">
        <v>26916</v>
      </c>
      <c r="E9661" s="1" t="s">
        <v>26917</v>
      </c>
      <c r="F9661" s="1">
        <f t="shared" si="1274"/>
        <v>41952.701165300925</v>
      </c>
      <c r="G9661" s="1">
        <v>10014</v>
      </c>
      <c r="H9661" s="1">
        <f t="shared" si="1282"/>
        <v>0</v>
      </c>
      <c r="I9661" s="1">
        <v>10014</v>
      </c>
      <c r="J9661" s="1">
        <f t="shared" si="1276"/>
        <v>0</v>
      </c>
      <c r="K9661" s="1">
        <f t="shared" si="1277"/>
        <v>0</v>
      </c>
      <c r="L9661" s="1">
        <f t="shared" si="1278"/>
        <v>0</v>
      </c>
      <c r="M9661" s="1">
        <f t="shared" si="1275"/>
        <v>0</v>
      </c>
      <c r="N9661" s="1">
        <v>0</v>
      </c>
    </row>
    <row r="9662" spans="1:14" x14ac:dyDescent="0.3">
      <c r="A9662" s="1" t="s">
        <v>26182</v>
      </c>
      <c r="B9662" s="1" t="s">
        <v>26918</v>
      </c>
      <c r="C9662" s="2">
        <v>0</v>
      </c>
      <c r="D9662" s="1" t="s">
        <v>26919</v>
      </c>
      <c r="E9662" s="1" t="s">
        <v>26920</v>
      </c>
      <c r="F9662" s="1">
        <f t="shared" si="1274"/>
        <v>40076.963043981479</v>
      </c>
      <c r="G9662" s="1">
        <v>17809</v>
      </c>
      <c r="H9662" s="1">
        <f t="shared" si="1282"/>
        <v>0</v>
      </c>
      <c r="I9662" s="1">
        <v>17809</v>
      </c>
      <c r="J9662" s="1">
        <f t="shared" si="1276"/>
        <v>0</v>
      </c>
      <c r="K9662" s="1">
        <f t="shared" si="1277"/>
        <v>0</v>
      </c>
      <c r="L9662" s="1">
        <f t="shared" si="1278"/>
        <v>0</v>
      </c>
      <c r="M9662" s="1">
        <f t="shared" si="1275"/>
        <v>0</v>
      </c>
      <c r="N9662" s="1">
        <v>0</v>
      </c>
    </row>
    <row r="9663" spans="1:14" x14ac:dyDescent="0.3">
      <c r="A9663" s="1" t="s">
        <v>26921</v>
      </c>
      <c r="B9663" s="1" t="s">
        <v>26922</v>
      </c>
      <c r="C9663" s="2">
        <v>10</v>
      </c>
      <c r="D9663" s="1" t="s">
        <v>26923</v>
      </c>
      <c r="E9663" s="1" t="s">
        <v>26924</v>
      </c>
      <c r="F9663" s="1">
        <f t="shared" si="1274"/>
        <v>42431.855000069445</v>
      </c>
      <c r="G9663" s="1">
        <v>33319</v>
      </c>
      <c r="H9663" s="1">
        <f t="shared" si="1282"/>
        <v>0</v>
      </c>
      <c r="I9663" s="1">
        <v>33319</v>
      </c>
      <c r="J9663" s="1">
        <f t="shared" si="1276"/>
        <v>0</v>
      </c>
      <c r="K9663" s="1">
        <f t="shared" si="1277"/>
        <v>0</v>
      </c>
      <c r="L9663" s="1">
        <f t="shared" si="1278"/>
        <v>0</v>
      </c>
      <c r="M9663" s="1">
        <f t="shared" si="1275"/>
        <v>0</v>
      </c>
      <c r="N9663" s="1">
        <v>0</v>
      </c>
    </row>
    <row r="9664" spans="1:14" x14ac:dyDescent="0.3">
      <c r="A9664" s="1" t="s">
        <v>2397</v>
      </c>
      <c r="B9664" s="1" t="s">
        <v>26925</v>
      </c>
      <c r="C9664" s="2">
        <v>10</v>
      </c>
      <c r="D9664" s="1" t="s">
        <v>26926</v>
      </c>
      <c r="E9664" s="1" t="s">
        <v>26927</v>
      </c>
      <c r="F9664" s="1">
        <f t="shared" si="1274"/>
        <v>42451.617696689813</v>
      </c>
      <c r="G9664" s="1">
        <v>50777</v>
      </c>
      <c r="H9664" s="1">
        <f t="shared" si="1282"/>
        <v>0</v>
      </c>
      <c r="I9664" s="1">
        <v>50777</v>
      </c>
      <c r="J9664" s="1">
        <f t="shared" si="1276"/>
        <v>0</v>
      </c>
      <c r="K9664" s="1">
        <f t="shared" si="1277"/>
        <v>0</v>
      </c>
      <c r="L9664" s="1">
        <f t="shared" si="1278"/>
        <v>0</v>
      </c>
      <c r="M9664" s="1">
        <f t="shared" si="1275"/>
        <v>0</v>
      </c>
      <c r="N9664" s="1">
        <v>0</v>
      </c>
    </row>
    <row r="9665" spans="1:14" x14ac:dyDescent="0.3">
      <c r="A9665" s="1" t="s">
        <v>324</v>
      </c>
      <c r="B9665" s="1" t="s">
        <v>26928</v>
      </c>
      <c r="C9665" s="2">
        <v>1</v>
      </c>
      <c r="D9665" s="1" t="s">
        <v>26929</v>
      </c>
      <c r="E9665" s="1" t="s">
        <v>26930</v>
      </c>
      <c r="F9665" s="1">
        <f t="shared" ref="F9665:F9728" si="1283">DATEVALUE(E9665)+TIMEVALUE(E9665)</f>
        <v>42260.9164155787</v>
      </c>
      <c r="G9665" s="1">
        <v>7622</v>
      </c>
      <c r="H9665" s="1">
        <v>0</v>
      </c>
      <c r="I9665" s="1">
        <v>7622</v>
      </c>
      <c r="J9665" s="1">
        <f t="shared" si="1276"/>
        <v>0</v>
      </c>
      <c r="K9665" s="1">
        <f t="shared" si="1277"/>
        <v>0</v>
      </c>
      <c r="L9665" s="1">
        <f t="shared" si="1278"/>
        <v>0</v>
      </c>
      <c r="M9665" s="1">
        <f t="shared" ref="M9665:M9728" si="1284">IF(OR(K9665,L9665), 1, 0)</f>
        <v>0</v>
      </c>
      <c r="N9665" s="1">
        <v>0</v>
      </c>
    </row>
    <row r="9666" spans="1:14" x14ac:dyDescent="0.3">
      <c r="A9666" s="1" t="s">
        <v>104</v>
      </c>
      <c r="B9666" s="1" t="s">
        <v>26931</v>
      </c>
      <c r="C9666" s="2">
        <v>6</v>
      </c>
      <c r="D9666" s="1" t="s">
        <v>26932</v>
      </c>
      <c r="E9666" s="1" t="s">
        <v>26933</v>
      </c>
      <c r="F9666" s="1">
        <f t="shared" si="1283"/>
        <v>42458.785073923609</v>
      </c>
      <c r="G9666" s="1">
        <v>7068</v>
      </c>
      <c r="H9666" s="1">
        <v>0</v>
      </c>
      <c r="I9666" s="1">
        <v>7068</v>
      </c>
      <c r="J9666" s="1">
        <f t="shared" si="1276"/>
        <v>0</v>
      </c>
      <c r="K9666" s="1">
        <f t="shared" si="1277"/>
        <v>0</v>
      </c>
      <c r="L9666" s="1">
        <f t="shared" si="1278"/>
        <v>0</v>
      </c>
      <c r="M9666" s="1">
        <f t="shared" si="1284"/>
        <v>0</v>
      </c>
      <c r="N9666" s="1">
        <v>0</v>
      </c>
    </row>
    <row r="9667" spans="1:14" x14ac:dyDescent="0.3">
      <c r="A9667" s="1" t="s">
        <v>6019</v>
      </c>
      <c r="B9667" s="1" t="s">
        <v>26931</v>
      </c>
      <c r="C9667" s="2">
        <v>10</v>
      </c>
      <c r="D9667" s="1" t="s">
        <v>26934</v>
      </c>
      <c r="E9667" s="1" t="s">
        <v>26935</v>
      </c>
      <c r="F9667" s="1">
        <f t="shared" si="1283"/>
        <v>41764.755329432868</v>
      </c>
      <c r="G9667" s="1">
        <v>12339</v>
      </c>
      <c r="H9667" s="1">
        <f t="shared" ref="H9667:H9680" si="1285">+H9682</f>
        <v>0</v>
      </c>
      <c r="I9667" s="1">
        <v>12339</v>
      </c>
      <c r="J9667" s="1">
        <f t="shared" ref="J9667:J9730" si="1286">IF(AND(EXACT(B9666,B9667), EXACT(B9665,B9666)), 1, 0)</f>
        <v>0</v>
      </c>
      <c r="K9667" s="1">
        <f t="shared" ref="K9667:K9730" si="1287">IF(AND(J9667=1, EXACT(A9665, A9666), EXACT(A9666, A9667)), 1, 0)</f>
        <v>0</v>
      </c>
      <c r="L9667" s="1">
        <f t="shared" ref="L9667:L9730" si="1288">IF(AND(J9667=1, EXACT(D9665, D9666), EXACT(D9666, D9667), F9667-F9665&lt;365), 1, 0)</f>
        <v>0</v>
      </c>
      <c r="M9667" s="1">
        <f t="shared" si="1284"/>
        <v>0</v>
      </c>
      <c r="N9667" s="1">
        <v>0</v>
      </c>
    </row>
    <row r="9668" spans="1:14" x14ac:dyDescent="0.3">
      <c r="A9668" s="1" t="s">
        <v>11669</v>
      </c>
      <c r="B9668" s="1" t="s">
        <v>26936</v>
      </c>
      <c r="C9668" s="2">
        <v>10</v>
      </c>
      <c r="D9668" s="1" t="s">
        <v>26937</v>
      </c>
      <c r="E9668" s="1" t="s">
        <v>26938</v>
      </c>
      <c r="F9668" s="1">
        <f t="shared" si="1283"/>
        <v>41659.762983749999</v>
      </c>
      <c r="G9668" s="1">
        <v>26356</v>
      </c>
      <c r="H9668" s="1">
        <f t="shared" si="1285"/>
        <v>0</v>
      </c>
      <c r="I9668" s="1">
        <v>26356</v>
      </c>
      <c r="J9668" s="1">
        <f t="shared" si="1286"/>
        <v>0</v>
      </c>
      <c r="K9668" s="1">
        <f t="shared" si="1287"/>
        <v>0</v>
      </c>
      <c r="L9668" s="1">
        <f t="shared" si="1288"/>
        <v>0</v>
      </c>
      <c r="M9668" s="1">
        <f t="shared" si="1284"/>
        <v>0</v>
      </c>
      <c r="N9668" s="1">
        <v>0</v>
      </c>
    </row>
    <row r="9669" spans="1:14" x14ac:dyDescent="0.3">
      <c r="A9669" s="1" t="s">
        <v>51</v>
      </c>
      <c r="B9669" s="1" t="s">
        <v>26939</v>
      </c>
      <c r="C9669" s="2">
        <v>10</v>
      </c>
      <c r="D9669" s="1" t="s">
        <v>26940</v>
      </c>
      <c r="E9669" s="1" t="s">
        <v>26941</v>
      </c>
      <c r="F9669" s="1">
        <f t="shared" si="1283"/>
        <v>41865.746780034722</v>
      </c>
      <c r="G9669" s="1">
        <v>10182</v>
      </c>
      <c r="H9669" s="1">
        <f t="shared" si="1285"/>
        <v>0</v>
      </c>
      <c r="I9669" s="1">
        <v>10182</v>
      </c>
      <c r="J9669" s="1">
        <f t="shared" si="1286"/>
        <v>0</v>
      </c>
      <c r="K9669" s="1">
        <f t="shared" si="1287"/>
        <v>0</v>
      </c>
      <c r="L9669" s="1">
        <f t="shared" si="1288"/>
        <v>0</v>
      </c>
      <c r="M9669" s="1">
        <f t="shared" si="1284"/>
        <v>0</v>
      </c>
      <c r="N9669" s="1">
        <v>0</v>
      </c>
    </row>
    <row r="9670" spans="1:14" x14ac:dyDescent="0.3">
      <c r="A9670" s="1" t="s">
        <v>11518</v>
      </c>
      <c r="B9670" s="1" t="s">
        <v>26939</v>
      </c>
      <c r="C9670" s="2">
        <v>2</v>
      </c>
      <c r="D9670" s="1" t="s">
        <v>26942</v>
      </c>
      <c r="E9670" s="1" t="s">
        <v>26943</v>
      </c>
      <c r="F9670" s="1">
        <f t="shared" si="1283"/>
        <v>42374.878607407409</v>
      </c>
      <c r="G9670" s="1">
        <v>14981</v>
      </c>
      <c r="H9670" s="1">
        <f t="shared" si="1285"/>
        <v>0</v>
      </c>
      <c r="I9670" s="1">
        <v>14981</v>
      </c>
      <c r="J9670" s="1">
        <f t="shared" si="1286"/>
        <v>0</v>
      </c>
      <c r="K9670" s="1">
        <f t="shared" si="1287"/>
        <v>0</v>
      </c>
      <c r="L9670" s="1">
        <f t="shared" si="1288"/>
        <v>0</v>
      </c>
      <c r="M9670" s="1">
        <f t="shared" si="1284"/>
        <v>0</v>
      </c>
      <c r="N9670" s="1">
        <v>0</v>
      </c>
    </row>
    <row r="9671" spans="1:14" x14ac:dyDescent="0.3">
      <c r="A9671" s="1" t="s">
        <v>531</v>
      </c>
      <c r="B9671" s="1" t="s">
        <v>26939</v>
      </c>
      <c r="C9671" s="2">
        <v>10</v>
      </c>
      <c r="D9671" s="1" t="s">
        <v>26944</v>
      </c>
      <c r="E9671" s="1" t="s">
        <v>26945</v>
      </c>
      <c r="F9671" s="1">
        <f t="shared" si="1283"/>
        <v>42264.818757013891</v>
      </c>
      <c r="G9671" s="1">
        <v>15058</v>
      </c>
      <c r="H9671" s="1">
        <f t="shared" si="1285"/>
        <v>0</v>
      </c>
      <c r="I9671" s="1">
        <v>15058</v>
      </c>
      <c r="J9671" s="1">
        <f t="shared" si="1286"/>
        <v>1</v>
      </c>
      <c r="K9671" s="1">
        <f t="shared" si="1287"/>
        <v>0</v>
      </c>
      <c r="L9671" s="1">
        <f t="shared" si="1288"/>
        <v>0</v>
      </c>
      <c r="M9671" s="1">
        <f t="shared" si="1284"/>
        <v>0</v>
      </c>
      <c r="N9671" s="1">
        <v>0</v>
      </c>
    </row>
    <row r="9672" spans="1:14" x14ac:dyDescent="0.3">
      <c r="A9672" s="1" t="s">
        <v>26946</v>
      </c>
      <c r="B9672" s="1" t="s">
        <v>26939</v>
      </c>
      <c r="C9672" s="2">
        <v>10</v>
      </c>
      <c r="D9672" s="1" t="s">
        <v>26947</v>
      </c>
      <c r="E9672" s="1" t="s">
        <v>26948</v>
      </c>
      <c r="F9672" s="1">
        <f t="shared" si="1283"/>
        <v>41446.560677627313</v>
      </c>
      <c r="G9672" s="1">
        <v>16423</v>
      </c>
      <c r="H9672" s="1">
        <f t="shared" si="1285"/>
        <v>0</v>
      </c>
      <c r="I9672" s="1">
        <v>16423</v>
      </c>
      <c r="J9672" s="1">
        <f t="shared" si="1286"/>
        <v>1</v>
      </c>
      <c r="K9672" s="1">
        <f t="shared" si="1287"/>
        <v>0</v>
      </c>
      <c r="L9672" s="1">
        <f t="shared" si="1288"/>
        <v>0</v>
      </c>
      <c r="M9672" s="1">
        <f t="shared" si="1284"/>
        <v>0</v>
      </c>
      <c r="N9672" s="1">
        <v>0</v>
      </c>
    </row>
    <row r="9673" spans="1:14" x14ac:dyDescent="0.3">
      <c r="A9673" s="1" t="s">
        <v>1340</v>
      </c>
      <c r="B9673" s="1" t="s">
        <v>26939</v>
      </c>
      <c r="C9673" s="2">
        <v>10</v>
      </c>
      <c r="D9673" s="1" t="s">
        <v>26949</v>
      </c>
      <c r="E9673" s="1" t="s">
        <v>26950</v>
      </c>
      <c r="F9673" s="1">
        <f t="shared" si="1283"/>
        <v>41840.66971253472</v>
      </c>
      <c r="G9673" s="1">
        <v>16929</v>
      </c>
      <c r="H9673" s="1">
        <f t="shared" si="1285"/>
        <v>0</v>
      </c>
      <c r="I9673" s="1">
        <v>16929</v>
      </c>
      <c r="J9673" s="1">
        <f t="shared" si="1286"/>
        <v>1</v>
      </c>
      <c r="K9673" s="1">
        <f t="shared" si="1287"/>
        <v>0</v>
      </c>
      <c r="L9673" s="1">
        <f t="shared" si="1288"/>
        <v>0</v>
      </c>
      <c r="M9673" s="1">
        <f t="shared" si="1284"/>
        <v>0</v>
      </c>
      <c r="N9673" s="1">
        <v>0</v>
      </c>
    </row>
    <row r="9674" spans="1:14" x14ac:dyDescent="0.3">
      <c r="A9674" s="1" t="s">
        <v>792</v>
      </c>
      <c r="B9674" s="1" t="s">
        <v>26939</v>
      </c>
      <c r="C9674" s="2">
        <v>10</v>
      </c>
      <c r="D9674" s="1" t="s">
        <v>26951</v>
      </c>
      <c r="E9674" s="1" t="s">
        <v>26952</v>
      </c>
      <c r="F9674" s="1">
        <f t="shared" si="1283"/>
        <v>41959.027000127317</v>
      </c>
      <c r="G9674" s="1">
        <v>17076</v>
      </c>
      <c r="H9674" s="1">
        <f t="shared" si="1285"/>
        <v>0</v>
      </c>
      <c r="I9674" s="1">
        <v>17076</v>
      </c>
      <c r="J9674" s="1">
        <f t="shared" si="1286"/>
        <v>1</v>
      </c>
      <c r="K9674" s="1">
        <f t="shared" si="1287"/>
        <v>0</v>
      </c>
      <c r="L9674" s="1">
        <f t="shared" si="1288"/>
        <v>0</v>
      </c>
      <c r="M9674" s="1">
        <f t="shared" si="1284"/>
        <v>0</v>
      </c>
      <c r="N9674" s="1">
        <v>0</v>
      </c>
    </row>
    <row r="9675" spans="1:14" x14ac:dyDescent="0.3">
      <c r="A9675" s="1" t="s">
        <v>2106</v>
      </c>
      <c r="B9675" s="1" t="s">
        <v>26939</v>
      </c>
      <c r="C9675" s="2">
        <v>10</v>
      </c>
      <c r="D9675" s="1" t="s">
        <v>26953</v>
      </c>
      <c r="E9675" s="1" t="s">
        <v>26954</v>
      </c>
      <c r="F9675" s="1">
        <f t="shared" si="1283"/>
        <v>40533.673252314817</v>
      </c>
      <c r="G9675" s="1">
        <v>18327</v>
      </c>
      <c r="H9675" s="1">
        <f t="shared" si="1285"/>
        <v>0</v>
      </c>
      <c r="I9675" s="1">
        <v>18327</v>
      </c>
      <c r="J9675" s="1">
        <f t="shared" si="1286"/>
        <v>1</v>
      </c>
      <c r="K9675" s="1">
        <f t="shared" si="1287"/>
        <v>0</v>
      </c>
      <c r="L9675" s="1">
        <f t="shared" si="1288"/>
        <v>0</v>
      </c>
      <c r="M9675" s="1">
        <f t="shared" si="1284"/>
        <v>0</v>
      </c>
      <c r="N9675" s="1">
        <v>0</v>
      </c>
    </row>
    <row r="9676" spans="1:14" x14ac:dyDescent="0.3">
      <c r="A9676" s="1" t="s">
        <v>3893</v>
      </c>
      <c r="B9676" s="1" t="s">
        <v>26939</v>
      </c>
      <c r="C9676" s="2">
        <v>4</v>
      </c>
      <c r="D9676" s="1" t="s">
        <v>26955</v>
      </c>
      <c r="E9676" s="1" t="s">
        <v>26956</v>
      </c>
      <c r="F9676" s="1">
        <f t="shared" si="1283"/>
        <v>40306.150266203702</v>
      </c>
      <c r="G9676" s="1">
        <v>23110</v>
      </c>
      <c r="H9676" s="1">
        <f t="shared" si="1285"/>
        <v>0</v>
      </c>
      <c r="I9676" s="1">
        <v>23110</v>
      </c>
      <c r="J9676" s="1">
        <f t="shared" si="1286"/>
        <v>1</v>
      </c>
      <c r="K9676" s="1">
        <f t="shared" si="1287"/>
        <v>0</v>
      </c>
      <c r="L9676" s="1">
        <f t="shared" si="1288"/>
        <v>0</v>
      </c>
      <c r="M9676" s="1">
        <f t="shared" si="1284"/>
        <v>0</v>
      </c>
      <c r="N9676" s="1">
        <v>0</v>
      </c>
    </row>
    <row r="9677" spans="1:14" x14ac:dyDescent="0.3">
      <c r="A9677" s="1" t="s">
        <v>20784</v>
      </c>
      <c r="B9677" s="1" t="s">
        <v>26939</v>
      </c>
      <c r="C9677" s="2">
        <v>10</v>
      </c>
      <c r="D9677" s="1" t="s">
        <v>26957</v>
      </c>
      <c r="E9677" s="1" t="s">
        <v>26958</v>
      </c>
      <c r="F9677" s="1">
        <f t="shared" si="1283"/>
        <v>40487.585844907408</v>
      </c>
      <c r="G9677" s="1">
        <v>29526</v>
      </c>
      <c r="H9677" s="1">
        <f t="shared" si="1285"/>
        <v>0</v>
      </c>
      <c r="I9677" s="1">
        <v>29526</v>
      </c>
      <c r="J9677" s="1">
        <f t="shared" si="1286"/>
        <v>1</v>
      </c>
      <c r="K9677" s="1">
        <f t="shared" si="1287"/>
        <v>0</v>
      </c>
      <c r="L9677" s="1">
        <f t="shared" si="1288"/>
        <v>0</v>
      </c>
      <c r="M9677" s="1">
        <f t="shared" si="1284"/>
        <v>0</v>
      </c>
      <c r="N9677" s="1">
        <v>0</v>
      </c>
    </row>
    <row r="9678" spans="1:14" x14ac:dyDescent="0.3">
      <c r="A9678" s="1" t="s">
        <v>4625</v>
      </c>
      <c r="B9678" s="1" t="s">
        <v>26939</v>
      </c>
      <c r="C9678" s="2">
        <v>6</v>
      </c>
      <c r="D9678" s="1" t="s">
        <v>26959</v>
      </c>
      <c r="E9678" s="1" t="s">
        <v>26960</v>
      </c>
      <c r="F9678" s="1">
        <f t="shared" si="1283"/>
        <v>42253.662882893521</v>
      </c>
      <c r="G9678" s="1">
        <v>40242</v>
      </c>
      <c r="H9678" s="1">
        <f t="shared" si="1285"/>
        <v>0</v>
      </c>
      <c r="I9678" s="1">
        <v>40242</v>
      </c>
      <c r="J9678" s="1">
        <f t="shared" si="1286"/>
        <v>1</v>
      </c>
      <c r="K9678" s="1">
        <f t="shared" si="1287"/>
        <v>0</v>
      </c>
      <c r="L9678" s="1">
        <f t="shared" si="1288"/>
        <v>0</v>
      </c>
      <c r="M9678" s="1">
        <f t="shared" si="1284"/>
        <v>0</v>
      </c>
      <c r="N9678" s="1">
        <v>0</v>
      </c>
    </row>
    <row r="9679" spans="1:14" x14ac:dyDescent="0.3">
      <c r="A9679" s="1" t="s">
        <v>26961</v>
      </c>
      <c r="B9679" s="1" t="s">
        <v>26939</v>
      </c>
      <c r="C9679" s="2">
        <v>10</v>
      </c>
      <c r="D9679" s="1" t="s">
        <v>26962</v>
      </c>
      <c r="E9679" s="1" t="s">
        <v>26963</v>
      </c>
      <c r="F9679" s="1">
        <f t="shared" si="1283"/>
        <v>42606.535047060184</v>
      </c>
      <c r="G9679" s="1">
        <v>40841</v>
      </c>
      <c r="H9679" s="1">
        <f t="shared" si="1285"/>
        <v>0</v>
      </c>
      <c r="I9679" s="1">
        <v>40841</v>
      </c>
      <c r="J9679" s="1">
        <f t="shared" si="1286"/>
        <v>1</v>
      </c>
      <c r="K9679" s="1">
        <f t="shared" si="1287"/>
        <v>0</v>
      </c>
      <c r="L9679" s="1">
        <f t="shared" si="1288"/>
        <v>0</v>
      </c>
      <c r="M9679" s="1">
        <f t="shared" si="1284"/>
        <v>0</v>
      </c>
      <c r="N9679" s="1">
        <v>0</v>
      </c>
    </row>
    <row r="9680" spans="1:14" x14ac:dyDescent="0.3">
      <c r="A9680" s="1" t="s">
        <v>538</v>
      </c>
      <c r="B9680" s="1" t="s">
        <v>26939</v>
      </c>
      <c r="C9680" s="2">
        <v>1</v>
      </c>
      <c r="D9680" s="1" t="s">
        <v>26964</v>
      </c>
      <c r="E9680" s="1" t="s">
        <v>26965</v>
      </c>
      <c r="F9680" s="1">
        <f t="shared" si="1283"/>
        <v>41736.925089849537</v>
      </c>
      <c r="G9680" s="1">
        <v>52236</v>
      </c>
      <c r="H9680" s="1">
        <f t="shared" si="1285"/>
        <v>0</v>
      </c>
      <c r="I9680" s="1">
        <v>52236</v>
      </c>
      <c r="J9680" s="1">
        <f t="shared" si="1286"/>
        <v>1</v>
      </c>
      <c r="K9680" s="1">
        <f t="shared" si="1287"/>
        <v>0</v>
      </c>
      <c r="L9680" s="1">
        <f t="shared" si="1288"/>
        <v>0</v>
      </c>
      <c r="M9680" s="1">
        <f t="shared" si="1284"/>
        <v>0</v>
      </c>
      <c r="N9680" s="1">
        <v>0</v>
      </c>
    </row>
    <row r="9681" spans="1:14" x14ac:dyDescent="0.3">
      <c r="A9681" s="1" t="s">
        <v>320</v>
      </c>
      <c r="B9681" s="1" t="s">
        <v>26966</v>
      </c>
      <c r="C9681" s="2">
        <v>10</v>
      </c>
      <c r="D9681" s="1" t="s">
        <v>26967</v>
      </c>
      <c r="E9681" s="1" t="s">
        <v>26968</v>
      </c>
      <c r="F9681" s="1">
        <f t="shared" si="1283"/>
        <v>42281.598346666666</v>
      </c>
      <c r="G9681" s="1">
        <v>2941</v>
      </c>
      <c r="H9681" s="1">
        <v>0</v>
      </c>
      <c r="I9681" s="1">
        <v>2941</v>
      </c>
      <c r="J9681" s="1">
        <f t="shared" si="1286"/>
        <v>0</v>
      </c>
      <c r="K9681" s="1">
        <f t="shared" si="1287"/>
        <v>0</v>
      </c>
      <c r="L9681" s="1">
        <f t="shared" si="1288"/>
        <v>0</v>
      </c>
      <c r="M9681" s="1">
        <f t="shared" si="1284"/>
        <v>0</v>
      </c>
      <c r="N9681" s="1">
        <v>0</v>
      </c>
    </row>
    <row r="9682" spans="1:14" x14ac:dyDescent="0.3">
      <c r="A9682" s="1" t="s">
        <v>1021</v>
      </c>
      <c r="B9682" s="1" t="s">
        <v>26966</v>
      </c>
      <c r="C9682" s="2">
        <v>4</v>
      </c>
      <c r="D9682" s="1" t="s">
        <v>26969</v>
      </c>
      <c r="E9682" s="1" t="s">
        <v>26970</v>
      </c>
      <c r="F9682" s="1">
        <f t="shared" si="1283"/>
        <v>42400.688638495369</v>
      </c>
      <c r="G9682" s="1">
        <v>20569</v>
      </c>
      <c r="H9682" s="1">
        <f>+H9697</f>
        <v>0</v>
      </c>
      <c r="I9682" s="1">
        <v>20569</v>
      </c>
      <c r="J9682" s="1">
        <f t="shared" si="1286"/>
        <v>0</v>
      </c>
      <c r="K9682" s="1">
        <f t="shared" si="1287"/>
        <v>0</v>
      </c>
      <c r="L9682" s="1">
        <f t="shared" si="1288"/>
        <v>0</v>
      </c>
      <c r="M9682" s="1">
        <f t="shared" si="1284"/>
        <v>0</v>
      </c>
      <c r="N9682" s="1">
        <v>0</v>
      </c>
    </row>
    <row r="9683" spans="1:14" x14ac:dyDescent="0.3">
      <c r="A9683" s="1" t="s">
        <v>195</v>
      </c>
      <c r="B9683" s="1" t="s">
        <v>26971</v>
      </c>
      <c r="C9683" s="2">
        <v>9</v>
      </c>
      <c r="D9683" s="1" t="s">
        <v>26972</v>
      </c>
      <c r="E9683" s="1" t="s">
        <v>26973</v>
      </c>
      <c r="F9683" s="1">
        <f t="shared" si="1283"/>
        <v>41718.430027291666</v>
      </c>
      <c r="G9683" s="1">
        <v>8592</v>
      </c>
      <c r="H9683" s="1">
        <f>+H9698</f>
        <v>0</v>
      </c>
      <c r="I9683" s="1">
        <v>8592</v>
      </c>
      <c r="J9683" s="1">
        <f t="shared" si="1286"/>
        <v>0</v>
      </c>
      <c r="K9683" s="1">
        <f t="shared" si="1287"/>
        <v>0</v>
      </c>
      <c r="L9683" s="1">
        <f t="shared" si="1288"/>
        <v>0</v>
      </c>
      <c r="M9683" s="1">
        <f t="shared" si="1284"/>
        <v>0</v>
      </c>
      <c r="N9683" s="1">
        <v>0</v>
      </c>
    </row>
    <row r="9684" spans="1:14" x14ac:dyDescent="0.3">
      <c r="A9684" s="1" t="s">
        <v>51</v>
      </c>
      <c r="B9684" s="1" t="s">
        <v>26971</v>
      </c>
      <c r="C9684" s="2">
        <v>10</v>
      </c>
      <c r="D9684" s="1" t="s">
        <v>26974</v>
      </c>
      <c r="E9684" s="1" t="s">
        <v>26975</v>
      </c>
      <c r="F9684" s="1">
        <f t="shared" si="1283"/>
        <v>42058.653777071762</v>
      </c>
      <c r="G9684" s="1">
        <v>9817</v>
      </c>
      <c r="H9684" s="1">
        <f>+H9699</f>
        <v>0</v>
      </c>
      <c r="I9684" s="1">
        <v>9817</v>
      </c>
      <c r="J9684" s="1">
        <f t="shared" si="1286"/>
        <v>0</v>
      </c>
      <c r="K9684" s="1">
        <f t="shared" si="1287"/>
        <v>0</v>
      </c>
      <c r="L9684" s="1">
        <f t="shared" si="1288"/>
        <v>0</v>
      </c>
      <c r="M9684" s="1">
        <f t="shared" si="1284"/>
        <v>0</v>
      </c>
      <c r="N9684" s="1">
        <v>0</v>
      </c>
    </row>
    <row r="9685" spans="1:14" x14ac:dyDescent="0.3">
      <c r="A9685" s="1" t="s">
        <v>4812</v>
      </c>
      <c r="B9685" s="1" t="s">
        <v>26971</v>
      </c>
      <c r="C9685" s="2">
        <v>10</v>
      </c>
      <c r="D9685" s="1" t="s">
        <v>26976</v>
      </c>
      <c r="E9685" s="1" t="s">
        <v>26977</v>
      </c>
      <c r="F9685" s="1">
        <f t="shared" si="1283"/>
        <v>42265.856382118058</v>
      </c>
      <c r="G9685" s="1">
        <v>33169</v>
      </c>
      <c r="H9685" s="1">
        <f>+H9700</f>
        <v>0</v>
      </c>
      <c r="I9685" s="1">
        <v>33169</v>
      </c>
      <c r="J9685" s="1">
        <f t="shared" si="1286"/>
        <v>1</v>
      </c>
      <c r="K9685" s="1">
        <f t="shared" si="1287"/>
        <v>0</v>
      </c>
      <c r="L9685" s="1">
        <f t="shared" si="1288"/>
        <v>0</v>
      </c>
      <c r="M9685" s="1">
        <f t="shared" si="1284"/>
        <v>0</v>
      </c>
      <c r="N9685" s="1">
        <v>0</v>
      </c>
    </row>
    <row r="9686" spans="1:14" x14ac:dyDescent="0.3">
      <c r="A9686" s="1" t="s">
        <v>320</v>
      </c>
      <c r="B9686" s="1" t="s">
        <v>26978</v>
      </c>
      <c r="C9686" s="2">
        <v>10</v>
      </c>
      <c r="D9686" s="1" t="s">
        <v>26979</v>
      </c>
      <c r="E9686" s="1" t="s">
        <v>26980</v>
      </c>
      <c r="F9686" s="1">
        <f t="shared" si="1283"/>
        <v>42058.500150127315</v>
      </c>
      <c r="G9686" s="1">
        <v>3688</v>
      </c>
      <c r="H9686" s="1">
        <v>0</v>
      </c>
      <c r="I9686" s="1">
        <v>3688</v>
      </c>
      <c r="J9686" s="1">
        <f t="shared" si="1286"/>
        <v>0</v>
      </c>
      <c r="K9686" s="1">
        <f t="shared" si="1287"/>
        <v>0</v>
      </c>
      <c r="L9686" s="1">
        <f t="shared" si="1288"/>
        <v>0</v>
      </c>
      <c r="M9686" s="1">
        <f t="shared" si="1284"/>
        <v>0</v>
      </c>
      <c r="N9686" s="1">
        <v>0</v>
      </c>
    </row>
    <row r="9687" spans="1:14" x14ac:dyDescent="0.3">
      <c r="A9687" s="1" t="s">
        <v>3643</v>
      </c>
      <c r="B9687" s="1" t="s">
        <v>26978</v>
      </c>
      <c r="C9687" s="2">
        <v>1</v>
      </c>
      <c r="D9687" s="1" t="s">
        <v>26981</v>
      </c>
      <c r="E9687" s="1" t="s">
        <v>26982</v>
      </c>
      <c r="F9687" s="1">
        <f t="shared" si="1283"/>
        <v>41766.500711620371</v>
      </c>
      <c r="G9687" s="1">
        <v>4304</v>
      </c>
      <c r="H9687" s="1">
        <v>0</v>
      </c>
      <c r="I9687" s="1">
        <v>4304</v>
      </c>
      <c r="J9687" s="1">
        <f t="shared" si="1286"/>
        <v>0</v>
      </c>
      <c r="K9687" s="1">
        <f t="shared" si="1287"/>
        <v>0</v>
      </c>
      <c r="L9687" s="1">
        <f t="shared" si="1288"/>
        <v>0</v>
      </c>
      <c r="M9687" s="1">
        <f t="shared" si="1284"/>
        <v>0</v>
      </c>
      <c r="N9687" s="1">
        <v>0</v>
      </c>
    </row>
    <row r="9688" spans="1:14" x14ac:dyDescent="0.3">
      <c r="A9688" s="1" t="s">
        <v>4853</v>
      </c>
      <c r="B9688" s="1" t="s">
        <v>26978</v>
      </c>
      <c r="C9688" s="2">
        <v>9</v>
      </c>
      <c r="D9688" s="1" t="s">
        <v>26983</v>
      </c>
      <c r="E9688" s="1" t="s">
        <v>26984</v>
      </c>
      <c r="F9688" s="1">
        <f t="shared" si="1283"/>
        <v>41638.580965034722</v>
      </c>
      <c r="G9688" s="1">
        <v>5138</v>
      </c>
      <c r="H9688" s="1">
        <v>0</v>
      </c>
      <c r="I9688" s="1">
        <v>5138</v>
      </c>
      <c r="J9688" s="1">
        <f t="shared" si="1286"/>
        <v>1</v>
      </c>
      <c r="K9688" s="1">
        <f t="shared" si="1287"/>
        <v>0</v>
      </c>
      <c r="L9688" s="1">
        <f t="shared" si="1288"/>
        <v>0</v>
      </c>
      <c r="M9688" s="1">
        <f t="shared" si="1284"/>
        <v>0</v>
      </c>
      <c r="N9688" s="1">
        <v>0</v>
      </c>
    </row>
    <row r="9689" spans="1:14" x14ac:dyDescent="0.3">
      <c r="A9689" s="1" t="s">
        <v>3200</v>
      </c>
      <c r="B9689" s="1" t="s">
        <v>26978</v>
      </c>
      <c r="C9689" s="2">
        <v>10</v>
      </c>
      <c r="D9689" s="1" t="s">
        <v>26985</v>
      </c>
      <c r="E9689" s="1" t="s">
        <v>26986</v>
      </c>
      <c r="F9689" s="1">
        <f t="shared" si="1283"/>
        <v>41409.730419398147</v>
      </c>
      <c r="G9689" s="1">
        <v>6300</v>
      </c>
      <c r="H9689" s="1">
        <v>0</v>
      </c>
      <c r="I9689" s="1">
        <v>6300</v>
      </c>
      <c r="J9689" s="1">
        <f t="shared" si="1286"/>
        <v>1</v>
      </c>
      <c r="K9689" s="1">
        <f t="shared" si="1287"/>
        <v>0</v>
      </c>
      <c r="L9689" s="1">
        <f t="shared" si="1288"/>
        <v>0</v>
      </c>
      <c r="M9689" s="1">
        <f t="shared" si="1284"/>
        <v>0</v>
      </c>
      <c r="N9689" s="1">
        <v>0</v>
      </c>
    </row>
    <row r="9690" spans="1:14" x14ac:dyDescent="0.3">
      <c r="A9690" s="1" t="s">
        <v>481</v>
      </c>
      <c r="B9690" s="1" t="s">
        <v>26978</v>
      </c>
      <c r="C9690" s="2">
        <v>10</v>
      </c>
      <c r="D9690" s="1" t="s">
        <v>26987</v>
      </c>
      <c r="E9690" s="1" t="s">
        <v>26988</v>
      </c>
      <c r="F9690" s="1">
        <f t="shared" si="1283"/>
        <v>41091.996934618059</v>
      </c>
      <c r="G9690" s="1">
        <v>16128</v>
      </c>
      <c r="H9690" s="1">
        <f>+H9705</f>
        <v>0</v>
      </c>
      <c r="I9690" s="1">
        <v>16128</v>
      </c>
      <c r="J9690" s="1">
        <f t="shared" si="1286"/>
        <v>1</v>
      </c>
      <c r="K9690" s="1">
        <f t="shared" si="1287"/>
        <v>0</v>
      </c>
      <c r="L9690" s="1">
        <f t="shared" si="1288"/>
        <v>0</v>
      </c>
      <c r="M9690" s="1">
        <f t="shared" si="1284"/>
        <v>0</v>
      </c>
      <c r="N9690" s="1">
        <v>0</v>
      </c>
    </row>
    <row r="9691" spans="1:14" x14ac:dyDescent="0.3">
      <c r="A9691" s="1" t="s">
        <v>3481</v>
      </c>
      <c r="B9691" s="1" t="s">
        <v>26978</v>
      </c>
      <c r="C9691" s="2">
        <v>10</v>
      </c>
      <c r="D9691" s="1" t="s">
        <v>26987</v>
      </c>
      <c r="E9691" s="1" t="s">
        <v>26989</v>
      </c>
      <c r="F9691" s="1">
        <f t="shared" si="1283"/>
        <v>41091.996065775464</v>
      </c>
      <c r="G9691" s="1">
        <v>46214</v>
      </c>
      <c r="H9691" s="1">
        <f>+H9706</f>
        <v>0</v>
      </c>
      <c r="I9691" s="1">
        <v>46214</v>
      </c>
      <c r="J9691" s="1">
        <f t="shared" si="1286"/>
        <v>1</v>
      </c>
      <c r="K9691" s="1">
        <f t="shared" si="1287"/>
        <v>0</v>
      </c>
      <c r="L9691" s="1">
        <f t="shared" si="1288"/>
        <v>0</v>
      </c>
      <c r="M9691" s="1">
        <f t="shared" si="1284"/>
        <v>0</v>
      </c>
      <c r="N9691" s="1">
        <v>0</v>
      </c>
    </row>
    <row r="9692" spans="1:14" x14ac:dyDescent="0.3">
      <c r="A9692" s="1" t="s">
        <v>1337</v>
      </c>
      <c r="B9692" s="1" t="s">
        <v>26990</v>
      </c>
      <c r="C9692" s="2">
        <v>1</v>
      </c>
      <c r="D9692" s="1" t="s">
        <v>26991</v>
      </c>
      <c r="E9692" s="1" t="s">
        <v>26992</v>
      </c>
      <c r="F9692" s="1">
        <f t="shared" si="1283"/>
        <v>41666.75625215278</v>
      </c>
      <c r="G9692" s="1">
        <v>45277</v>
      </c>
      <c r="H9692" s="1">
        <f>+H9707</f>
        <v>0</v>
      </c>
      <c r="I9692" s="1">
        <v>45277</v>
      </c>
      <c r="J9692" s="1">
        <f t="shared" si="1286"/>
        <v>0</v>
      </c>
      <c r="K9692" s="1">
        <f t="shared" si="1287"/>
        <v>0</v>
      </c>
      <c r="L9692" s="1">
        <f t="shared" si="1288"/>
        <v>0</v>
      </c>
      <c r="M9692" s="1">
        <f t="shared" si="1284"/>
        <v>0</v>
      </c>
      <c r="N9692" s="1">
        <v>0</v>
      </c>
    </row>
    <row r="9693" spans="1:14" x14ac:dyDescent="0.3">
      <c r="A9693" s="1" t="s">
        <v>2538</v>
      </c>
      <c r="B9693" s="1" t="s">
        <v>26993</v>
      </c>
      <c r="C9693" s="2">
        <v>10</v>
      </c>
      <c r="D9693" s="1" t="s">
        <v>26994</v>
      </c>
      <c r="E9693" s="1" t="s">
        <v>26995</v>
      </c>
      <c r="F9693" s="1">
        <f t="shared" si="1283"/>
        <v>40892.538923611108</v>
      </c>
      <c r="G9693" s="1">
        <v>12869</v>
      </c>
      <c r="H9693" s="1">
        <f>+H9708</f>
        <v>0</v>
      </c>
      <c r="I9693" s="1">
        <v>12869</v>
      </c>
      <c r="J9693" s="1">
        <f t="shared" si="1286"/>
        <v>0</v>
      </c>
      <c r="K9693" s="1">
        <f t="shared" si="1287"/>
        <v>0</v>
      </c>
      <c r="L9693" s="1">
        <f t="shared" si="1288"/>
        <v>0</v>
      </c>
      <c r="M9693" s="1">
        <f t="shared" si="1284"/>
        <v>0</v>
      </c>
      <c r="N9693" s="1">
        <v>0</v>
      </c>
    </row>
    <row r="9694" spans="1:14" x14ac:dyDescent="0.3">
      <c r="A9694" s="1" t="s">
        <v>3196</v>
      </c>
      <c r="B9694" s="1" t="s">
        <v>26996</v>
      </c>
      <c r="C9694" s="2">
        <v>10</v>
      </c>
      <c r="D9694" s="1" t="s">
        <v>26997</v>
      </c>
      <c r="E9694" s="1" t="s">
        <v>26998</v>
      </c>
      <c r="F9694" s="1">
        <f t="shared" si="1283"/>
        <v>40499.127488425926</v>
      </c>
      <c r="G9694" s="1">
        <v>4241</v>
      </c>
      <c r="H9694" s="1">
        <v>0</v>
      </c>
      <c r="I9694" s="1">
        <v>4241</v>
      </c>
      <c r="J9694" s="1">
        <f t="shared" si="1286"/>
        <v>0</v>
      </c>
      <c r="K9694" s="1">
        <f t="shared" si="1287"/>
        <v>0</v>
      </c>
      <c r="L9694" s="1">
        <f t="shared" si="1288"/>
        <v>0</v>
      </c>
      <c r="M9694" s="1">
        <f t="shared" si="1284"/>
        <v>0</v>
      </c>
      <c r="N9694" s="1">
        <v>0</v>
      </c>
    </row>
    <row r="9695" spans="1:14" x14ac:dyDescent="0.3">
      <c r="A9695" s="1" t="s">
        <v>1963</v>
      </c>
      <c r="B9695" s="1" t="s">
        <v>26996</v>
      </c>
      <c r="C9695" s="2">
        <v>8</v>
      </c>
      <c r="D9695" s="1" t="s">
        <v>26999</v>
      </c>
      <c r="E9695" s="1" t="s">
        <v>27000</v>
      </c>
      <c r="F9695" s="1">
        <f t="shared" si="1283"/>
        <v>42330.679322800926</v>
      </c>
      <c r="G9695" s="1">
        <v>5671</v>
      </c>
      <c r="H9695" s="1">
        <v>0</v>
      </c>
      <c r="I9695" s="1">
        <v>5671</v>
      </c>
      <c r="J9695" s="1">
        <f t="shared" si="1286"/>
        <v>0</v>
      </c>
      <c r="K9695" s="1">
        <f t="shared" si="1287"/>
        <v>0</v>
      </c>
      <c r="L9695" s="1">
        <f t="shared" si="1288"/>
        <v>0</v>
      </c>
      <c r="M9695" s="1">
        <f t="shared" si="1284"/>
        <v>0</v>
      </c>
      <c r="N9695" s="1">
        <v>0</v>
      </c>
    </row>
    <row r="9696" spans="1:14" x14ac:dyDescent="0.3">
      <c r="A9696" s="1" t="s">
        <v>237</v>
      </c>
      <c r="B9696" s="1" t="s">
        <v>26996</v>
      </c>
      <c r="C9696" s="2">
        <v>1</v>
      </c>
      <c r="D9696" s="1" t="s">
        <v>27001</v>
      </c>
      <c r="E9696" s="1" t="s">
        <v>27002</v>
      </c>
      <c r="F9696" s="1">
        <f t="shared" si="1283"/>
        <v>42330.818556261576</v>
      </c>
      <c r="G9696" s="1">
        <v>5713</v>
      </c>
      <c r="H9696" s="1">
        <v>0</v>
      </c>
      <c r="I9696" s="1">
        <v>5713</v>
      </c>
      <c r="J9696" s="1">
        <f t="shared" si="1286"/>
        <v>1</v>
      </c>
      <c r="K9696" s="1">
        <f t="shared" si="1287"/>
        <v>0</v>
      </c>
      <c r="L9696" s="1">
        <f t="shared" si="1288"/>
        <v>0</v>
      </c>
      <c r="M9696" s="1">
        <f t="shared" si="1284"/>
        <v>0</v>
      </c>
      <c r="N9696" s="1">
        <v>0</v>
      </c>
    </row>
    <row r="9697" spans="1:14" x14ac:dyDescent="0.3">
      <c r="A9697" s="1" t="s">
        <v>51</v>
      </c>
      <c r="B9697" s="1" t="s">
        <v>26996</v>
      </c>
      <c r="C9697" s="2">
        <v>10</v>
      </c>
      <c r="D9697" s="1" t="s">
        <v>27003</v>
      </c>
      <c r="E9697" s="1" t="s">
        <v>27004</v>
      </c>
      <c r="F9697" s="1">
        <f t="shared" si="1283"/>
        <v>42085.796917141204</v>
      </c>
      <c r="G9697" s="1">
        <v>9733</v>
      </c>
      <c r="H9697" s="1">
        <f>+H9712</f>
        <v>0</v>
      </c>
      <c r="I9697" s="1">
        <v>9733</v>
      </c>
      <c r="J9697" s="1">
        <f t="shared" si="1286"/>
        <v>1</v>
      </c>
      <c r="K9697" s="1">
        <f t="shared" si="1287"/>
        <v>0</v>
      </c>
      <c r="L9697" s="1">
        <f t="shared" si="1288"/>
        <v>0</v>
      </c>
      <c r="M9697" s="1">
        <f t="shared" si="1284"/>
        <v>0</v>
      </c>
      <c r="N9697" s="1">
        <v>0</v>
      </c>
    </row>
    <row r="9698" spans="1:14" x14ac:dyDescent="0.3">
      <c r="A9698" s="1" t="s">
        <v>5160</v>
      </c>
      <c r="B9698" s="1" t="s">
        <v>26996</v>
      </c>
      <c r="C9698" s="2">
        <v>4</v>
      </c>
      <c r="D9698" s="1" t="s">
        <v>27005</v>
      </c>
      <c r="E9698" s="1" t="s">
        <v>27006</v>
      </c>
      <c r="F9698" s="1">
        <f t="shared" si="1283"/>
        <v>42244.371812141202</v>
      </c>
      <c r="G9698" s="1">
        <v>11894</v>
      </c>
      <c r="H9698" s="1">
        <f>+H9713</f>
        <v>0</v>
      </c>
      <c r="I9698" s="1">
        <v>11894</v>
      </c>
      <c r="J9698" s="1">
        <f t="shared" si="1286"/>
        <v>1</v>
      </c>
      <c r="K9698" s="1">
        <f t="shared" si="1287"/>
        <v>0</v>
      </c>
      <c r="L9698" s="1">
        <f t="shared" si="1288"/>
        <v>0</v>
      </c>
      <c r="M9698" s="1">
        <f t="shared" si="1284"/>
        <v>0</v>
      </c>
      <c r="N9698" s="1">
        <v>0</v>
      </c>
    </row>
    <row r="9699" spans="1:14" x14ac:dyDescent="0.3">
      <c r="A9699" s="1" t="s">
        <v>531</v>
      </c>
      <c r="B9699" s="1" t="s">
        <v>26996</v>
      </c>
      <c r="C9699" s="2">
        <v>10</v>
      </c>
      <c r="D9699" s="1" t="s">
        <v>27007</v>
      </c>
      <c r="E9699" s="1" t="s">
        <v>27008</v>
      </c>
      <c r="F9699" s="1">
        <f t="shared" si="1283"/>
        <v>42055.68507122685</v>
      </c>
      <c r="G9699" s="1">
        <v>15319</v>
      </c>
      <c r="H9699" s="1">
        <f>+H9714</f>
        <v>0</v>
      </c>
      <c r="I9699" s="1">
        <v>15319</v>
      </c>
      <c r="J9699" s="1">
        <f t="shared" si="1286"/>
        <v>1</v>
      </c>
      <c r="K9699" s="1">
        <f t="shared" si="1287"/>
        <v>0</v>
      </c>
      <c r="L9699" s="1">
        <f t="shared" si="1288"/>
        <v>0</v>
      </c>
      <c r="M9699" s="1">
        <f t="shared" si="1284"/>
        <v>0</v>
      </c>
      <c r="N9699" s="1">
        <v>0</v>
      </c>
    </row>
    <row r="9700" spans="1:14" x14ac:dyDescent="0.3">
      <c r="A9700" s="1" t="s">
        <v>440</v>
      </c>
      <c r="B9700" s="1" t="s">
        <v>26996</v>
      </c>
      <c r="C9700" s="2">
        <v>10</v>
      </c>
      <c r="D9700" s="1" t="s">
        <v>27009</v>
      </c>
      <c r="E9700" s="1" t="s">
        <v>27010</v>
      </c>
      <c r="F9700" s="1">
        <f t="shared" si="1283"/>
        <v>42623.661928807873</v>
      </c>
      <c r="G9700" s="1">
        <v>27640</v>
      </c>
      <c r="H9700" s="1">
        <f>+H9715</f>
        <v>0</v>
      </c>
      <c r="I9700" s="1">
        <v>27640</v>
      </c>
      <c r="J9700" s="1">
        <f t="shared" si="1286"/>
        <v>1</v>
      </c>
      <c r="K9700" s="1">
        <f t="shared" si="1287"/>
        <v>0</v>
      </c>
      <c r="L9700" s="1">
        <f t="shared" si="1288"/>
        <v>0</v>
      </c>
      <c r="M9700" s="1">
        <f t="shared" si="1284"/>
        <v>0</v>
      </c>
      <c r="N9700" s="1">
        <v>0</v>
      </c>
    </row>
    <row r="9701" spans="1:14" x14ac:dyDescent="0.3">
      <c r="A9701" s="1" t="s">
        <v>9077</v>
      </c>
      <c r="B9701" s="1" t="s">
        <v>26996</v>
      </c>
      <c r="C9701" s="2">
        <v>10</v>
      </c>
      <c r="D9701" s="1" t="s">
        <v>27011</v>
      </c>
      <c r="E9701" s="1" t="s">
        <v>27012</v>
      </c>
      <c r="F9701" s="1">
        <f t="shared" si="1283"/>
        <v>41439.661912442127</v>
      </c>
      <c r="G9701" s="1">
        <v>35128</v>
      </c>
      <c r="H9701" s="1">
        <f>+H9716</f>
        <v>0</v>
      </c>
      <c r="I9701" s="1">
        <v>35128</v>
      </c>
      <c r="J9701" s="1">
        <f t="shared" si="1286"/>
        <v>1</v>
      </c>
      <c r="K9701" s="1">
        <f t="shared" si="1287"/>
        <v>0</v>
      </c>
      <c r="L9701" s="1">
        <f t="shared" si="1288"/>
        <v>0</v>
      </c>
      <c r="M9701" s="1">
        <f t="shared" si="1284"/>
        <v>0</v>
      </c>
      <c r="N9701" s="1">
        <v>0</v>
      </c>
    </row>
    <row r="9702" spans="1:14" x14ac:dyDescent="0.3">
      <c r="A9702" s="1" t="s">
        <v>1677</v>
      </c>
      <c r="B9702" s="1" t="s">
        <v>27013</v>
      </c>
      <c r="C9702" s="2">
        <v>10</v>
      </c>
      <c r="D9702" s="1" t="s">
        <v>27014</v>
      </c>
      <c r="E9702" s="1" t="s">
        <v>27015</v>
      </c>
      <c r="F9702" s="1">
        <f t="shared" si="1283"/>
        <v>41220.641914131942</v>
      </c>
      <c r="G9702" s="1">
        <v>2047</v>
      </c>
      <c r="H9702" s="1">
        <v>0</v>
      </c>
      <c r="I9702" s="1">
        <v>2047</v>
      </c>
      <c r="J9702" s="1">
        <f t="shared" si="1286"/>
        <v>0</v>
      </c>
      <c r="K9702" s="1">
        <f t="shared" si="1287"/>
        <v>0</v>
      </c>
      <c r="L9702" s="1">
        <f t="shared" si="1288"/>
        <v>0</v>
      </c>
      <c r="M9702" s="1">
        <f t="shared" si="1284"/>
        <v>0</v>
      </c>
      <c r="N9702" s="1">
        <v>0</v>
      </c>
    </row>
    <row r="9703" spans="1:14" x14ac:dyDescent="0.3">
      <c r="A9703" s="1" t="s">
        <v>2613</v>
      </c>
      <c r="B9703" s="1" t="s">
        <v>27013</v>
      </c>
      <c r="C9703" s="2">
        <v>8</v>
      </c>
      <c r="D9703" s="1" t="s">
        <v>27016</v>
      </c>
      <c r="E9703" s="1" t="s">
        <v>27017</v>
      </c>
      <c r="F9703" s="1">
        <f t="shared" si="1283"/>
        <v>41401.38926462963</v>
      </c>
      <c r="G9703" s="1">
        <v>6595</v>
      </c>
      <c r="H9703" s="1">
        <v>0</v>
      </c>
      <c r="I9703" s="1">
        <v>6595</v>
      </c>
      <c r="J9703" s="1">
        <f t="shared" si="1286"/>
        <v>0</v>
      </c>
      <c r="K9703" s="1">
        <f t="shared" si="1287"/>
        <v>0</v>
      </c>
      <c r="L9703" s="1">
        <f t="shared" si="1288"/>
        <v>0</v>
      </c>
      <c r="M9703" s="1">
        <f t="shared" si="1284"/>
        <v>0</v>
      </c>
      <c r="N9703" s="1">
        <v>0</v>
      </c>
    </row>
    <row r="9704" spans="1:14" x14ac:dyDescent="0.3">
      <c r="A9704" s="1" t="s">
        <v>27018</v>
      </c>
      <c r="B9704" s="1" t="s">
        <v>27013</v>
      </c>
      <c r="C9704" s="2">
        <v>10</v>
      </c>
      <c r="D9704" s="1" t="s">
        <v>27019</v>
      </c>
      <c r="E9704" s="1" t="s">
        <v>27020</v>
      </c>
      <c r="F9704" s="1">
        <f t="shared" si="1283"/>
        <v>40465.039513888885</v>
      </c>
      <c r="G9704" s="1">
        <v>20137</v>
      </c>
      <c r="H9704" s="1">
        <f>+H9719</f>
        <v>0</v>
      </c>
      <c r="I9704" s="1">
        <v>20137</v>
      </c>
      <c r="J9704" s="1">
        <f t="shared" si="1286"/>
        <v>1</v>
      </c>
      <c r="K9704" s="1">
        <f t="shared" si="1287"/>
        <v>0</v>
      </c>
      <c r="L9704" s="1">
        <f t="shared" si="1288"/>
        <v>0</v>
      </c>
      <c r="M9704" s="1">
        <f t="shared" si="1284"/>
        <v>0</v>
      </c>
      <c r="N9704" s="1">
        <v>0</v>
      </c>
    </row>
    <row r="9705" spans="1:14" x14ac:dyDescent="0.3">
      <c r="A9705" s="1" t="s">
        <v>5820</v>
      </c>
      <c r="B9705" s="1" t="s">
        <v>27021</v>
      </c>
      <c r="C9705" s="2">
        <v>1</v>
      </c>
      <c r="D9705" s="1" t="s">
        <v>27022</v>
      </c>
      <c r="E9705" s="1" t="s">
        <v>27023</v>
      </c>
      <c r="F9705" s="1">
        <f t="shared" si="1283"/>
        <v>42127.523061342596</v>
      </c>
      <c r="G9705" s="1">
        <v>50367</v>
      </c>
      <c r="H9705" s="1">
        <f>+H9720</f>
        <v>0</v>
      </c>
      <c r="I9705" s="1">
        <v>50367</v>
      </c>
      <c r="J9705" s="1">
        <f t="shared" si="1286"/>
        <v>0</v>
      </c>
      <c r="K9705" s="1">
        <f t="shared" si="1287"/>
        <v>0</v>
      </c>
      <c r="L9705" s="1">
        <f t="shared" si="1288"/>
        <v>0</v>
      </c>
      <c r="M9705" s="1">
        <f t="shared" si="1284"/>
        <v>0</v>
      </c>
      <c r="N9705" s="1">
        <v>0</v>
      </c>
    </row>
    <row r="9706" spans="1:14" x14ac:dyDescent="0.3">
      <c r="A9706" s="1" t="s">
        <v>1312</v>
      </c>
      <c r="B9706" s="1" t="s">
        <v>27024</v>
      </c>
      <c r="C9706" s="2">
        <v>10</v>
      </c>
      <c r="D9706" s="1" t="s">
        <v>27025</v>
      </c>
      <c r="E9706" s="1" t="s">
        <v>27026</v>
      </c>
      <c r="F9706" s="1">
        <f t="shared" si="1283"/>
        <v>42394.906143749999</v>
      </c>
      <c r="G9706" s="1">
        <v>6998</v>
      </c>
      <c r="H9706" s="1">
        <v>0</v>
      </c>
      <c r="I9706" s="1">
        <v>6998</v>
      </c>
      <c r="J9706" s="1">
        <f t="shared" si="1286"/>
        <v>0</v>
      </c>
      <c r="K9706" s="1">
        <f t="shared" si="1287"/>
        <v>0</v>
      </c>
      <c r="L9706" s="1">
        <f t="shared" si="1288"/>
        <v>0</v>
      </c>
      <c r="M9706" s="1">
        <f t="shared" si="1284"/>
        <v>0</v>
      </c>
      <c r="N9706" s="1">
        <v>0</v>
      </c>
    </row>
    <row r="9707" spans="1:14" x14ac:dyDescent="0.3">
      <c r="A9707" s="1" t="s">
        <v>51</v>
      </c>
      <c r="B9707" s="1" t="s">
        <v>27024</v>
      </c>
      <c r="C9707" s="2">
        <v>10</v>
      </c>
      <c r="D9707" s="1" t="s">
        <v>27027</v>
      </c>
      <c r="E9707" s="1" t="s">
        <v>27028</v>
      </c>
      <c r="F9707" s="1">
        <f t="shared" si="1283"/>
        <v>42361.667020243054</v>
      </c>
      <c r="G9707" s="1">
        <v>9109</v>
      </c>
      <c r="H9707" s="1">
        <f t="shared" ref="H9707:H9726" si="1289">+H9722</f>
        <v>0</v>
      </c>
      <c r="I9707" s="1">
        <v>9109</v>
      </c>
      <c r="J9707" s="1">
        <f t="shared" si="1286"/>
        <v>0</v>
      </c>
      <c r="K9707" s="1">
        <f t="shared" si="1287"/>
        <v>0</v>
      </c>
      <c r="L9707" s="1">
        <f t="shared" si="1288"/>
        <v>0</v>
      </c>
      <c r="M9707" s="1">
        <f t="shared" si="1284"/>
        <v>0</v>
      </c>
      <c r="N9707" s="1">
        <v>0</v>
      </c>
    </row>
    <row r="9708" spans="1:14" x14ac:dyDescent="0.3">
      <c r="A9708" s="1" t="s">
        <v>51</v>
      </c>
      <c r="B9708" s="1" t="s">
        <v>27024</v>
      </c>
      <c r="C9708" s="2">
        <v>10</v>
      </c>
      <c r="D9708" s="1" t="s">
        <v>27029</v>
      </c>
      <c r="E9708" s="1" t="s">
        <v>27030</v>
      </c>
      <c r="F9708" s="1">
        <f t="shared" si="1283"/>
        <v>42252.897508182868</v>
      </c>
      <c r="G9708" s="1">
        <v>9333</v>
      </c>
      <c r="H9708" s="1">
        <f t="shared" si="1289"/>
        <v>0</v>
      </c>
      <c r="I9708" s="1">
        <v>9333</v>
      </c>
      <c r="J9708" s="1">
        <f t="shared" si="1286"/>
        <v>1</v>
      </c>
      <c r="K9708" s="1">
        <f t="shared" si="1287"/>
        <v>0</v>
      </c>
      <c r="L9708" s="1">
        <f t="shared" si="1288"/>
        <v>0</v>
      </c>
      <c r="M9708" s="1">
        <f t="shared" si="1284"/>
        <v>0</v>
      </c>
      <c r="N9708" s="1">
        <v>0</v>
      </c>
    </row>
    <row r="9709" spans="1:14" x14ac:dyDescent="0.3">
      <c r="A9709" s="1" t="s">
        <v>16020</v>
      </c>
      <c r="B9709" s="1" t="s">
        <v>27024</v>
      </c>
      <c r="C9709" s="2">
        <v>2</v>
      </c>
      <c r="D9709" s="1" t="s">
        <v>27031</v>
      </c>
      <c r="E9709" s="1" t="s">
        <v>27032</v>
      </c>
      <c r="F9709" s="1">
        <f t="shared" si="1283"/>
        <v>42199.863007534725</v>
      </c>
      <c r="G9709" s="1">
        <v>11765</v>
      </c>
      <c r="H9709" s="1">
        <f t="shared" si="1289"/>
        <v>0</v>
      </c>
      <c r="I9709" s="1">
        <v>11765</v>
      </c>
      <c r="J9709" s="1">
        <f t="shared" si="1286"/>
        <v>1</v>
      </c>
      <c r="K9709" s="1">
        <f t="shared" si="1287"/>
        <v>0</v>
      </c>
      <c r="L9709" s="1">
        <f t="shared" si="1288"/>
        <v>0</v>
      </c>
      <c r="M9709" s="1">
        <f t="shared" si="1284"/>
        <v>0</v>
      </c>
      <c r="N9709" s="1">
        <v>0</v>
      </c>
    </row>
    <row r="9710" spans="1:14" x14ac:dyDescent="0.3">
      <c r="A9710" s="1" t="s">
        <v>481</v>
      </c>
      <c r="B9710" s="1" t="s">
        <v>27024</v>
      </c>
      <c r="C9710" s="2">
        <v>10</v>
      </c>
      <c r="D9710" s="1" t="s">
        <v>27033</v>
      </c>
      <c r="E9710" s="1" t="s">
        <v>27034</v>
      </c>
      <c r="F9710" s="1">
        <f t="shared" si="1283"/>
        <v>41323.762844733799</v>
      </c>
      <c r="G9710" s="1">
        <v>16100</v>
      </c>
      <c r="H9710" s="1">
        <f t="shared" si="1289"/>
        <v>0</v>
      </c>
      <c r="I9710" s="1">
        <v>16100</v>
      </c>
      <c r="J9710" s="1">
        <f t="shared" si="1286"/>
        <v>1</v>
      </c>
      <c r="K9710" s="1">
        <f t="shared" si="1287"/>
        <v>0</v>
      </c>
      <c r="L9710" s="1">
        <f t="shared" si="1288"/>
        <v>0</v>
      </c>
      <c r="M9710" s="1">
        <f t="shared" si="1284"/>
        <v>0</v>
      </c>
      <c r="N9710" s="1">
        <v>0</v>
      </c>
    </row>
    <row r="9711" spans="1:14" x14ac:dyDescent="0.3">
      <c r="A9711" s="1" t="s">
        <v>801</v>
      </c>
      <c r="B9711" s="1" t="s">
        <v>27024</v>
      </c>
      <c r="C9711" s="2">
        <v>10</v>
      </c>
      <c r="D9711" s="1" t="s">
        <v>27035</v>
      </c>
      <c r="E9711" s="1" t="s">
        <v>27036</v>
      </c>
      <c r="F9711" s="1">
        <f t="shared" si="1283"/>
        <v>41658.748298009261</v>
      </c>
      <c r="G9711" s="1">
        <v>28964</v>
      </c>
      <c r="H9711" s="1">
        <f t="shared" si="1289"/>
        <v>0</v>
      </c>
      <c r="I9711" s="1">
        <v>28964</v>
      </c>
      <c r="J9711" s="1">
        <f t="shared" si="1286"/>
        <v>1</v>
      </c>
      <c r="K9711" s="1">
        <f t="shared" si="1287"/>
        <v>0</v>
      </c>
      <c r="L9711" s="1">
        <f t="shared" si="1288"/>
        <v>0</v>
      </c>
      <c r="M9711" s="1">
        <f t="shared" si="1284"/>
        <v>0</v>
      </c>
      <c r="N9711" s="1">
        <v>0</v>
      </c>
    </row>
    <row r="9712" spans="1:14" x14ac:dyDescent="0.3">
      <c r="A9712" s="1" t="s">
        <v>379</v>
      </c>
      <c r="B9712" s="1" t="s">
        <v>27024</v>
      </c>
      <c r="C9712" s="2">
        <v>2</v>
      </c>
      <c r="D9712" s="1" t="s">
        <v>27037</v>
      </c>
      <c r="E9712" s="1" t="s">
        <v>27038</v>
      </c>
      <c r="F9712" s="1">
        <f t="shared" si="1283"/>
        <v>42406.897745104165</v>
      </c>
      <c r="G9712" s="1">
        <v>32611</v>
      </c>
      <c r="H9712" s="1">
        <f t="shared" si="1289"/>
        <v>0</v>
      </c>
      <c r="I9712" s="1">
        <v>32611</v>
      </c>
      <c r="J9712" s="1">
        <f t="shared" si="1286"/>
        <v>1</v>
      </c>
      <c r="K9712" s="1">
        <f t="shared" si="1287"/>
        <v>0</v>
      </c>
      <c r="L9712" s="1">
        <f t="shared" si="1288"/>
        <v>0</v>
      </c>
      <c r="M9712" s="1">
        <f t="shared" si="1284"/>
        <v>0</v>
      </c>
      <c r="N9712" s="1">
        <v>0</v>
      </c>
    </row>
    <row r="9713" spans="1:14" x14ac:dyDescent="0.3">
      <c r="A9713" s="1" t="s">
        <v>7285</v>
      </c>
      <c r="B9713" s="1" t="s">
        <v>27024</v>
      </c>
      <c r="C9713" s="2">
        <v>9</v>
      </c>
      <c r="D9713" s="1" t="s">
        <v>27039</v>
      </c>
      <c r="E9713" s="1" t="s">
        <v>27040</v>
      </c>
      <c r="F9713" s="1">
        <f t="shared" si="1283"/>
        <v>42249.472824884258</v>
      </c>
      <c r="G9713" s="1">
        <v>39252</v>
      </c>
      <c r="H9713" s="1">
        <f t="shared" si="1289"/>
        <v>0</v>
      </c>
      <c r="I9713" s="1">
        <v>39252</v>
      </c>
      <c r="J9713" s="1">
        <f t="shared" si="1286"/>
        <v>1</v>
      </c>
      <c r="K9713" s="1">
        <f t="shared" si="1287"/>
        <v>0</v>
      </c>
      <c r="L9713" s="1">
        <f t="shared" si="1288"/>
        <v>0</v>
      </c>
      <c r="M9713" s="1">
        <f t="shared" si="1284"/>
        <v>0</v>
      </c>
      <c r="N9713" s="1">
        <v>0</v>
      </c>
    </row>
    <row r="9714" spans="1:14" x14ac:dyDescent="0.3">
      <c r="A9714" s="1" t="s">
        <v>21313</v>
      </c>
      <c r="B9714" s="1" t="s">
        <v>27024</v>
      </c>
      <c r="C9714" s="2">
        <v>9</v>
      </c>
      <c r="D9714" s="1" t="s">
        <v>27041</v>
      </c>
      <c r="E9714" s="1" t="s">
        <v>27042</v>
      </c>
      <c r="F9714" s="1">
        <f t="shared" si="1283"/>
        <v>41786.259753124999</v>
      </c>
      <c r="G9714" s="1">
        <v>41223</v>
      </c>
      <c r="H9714" s="1">
        <f t="shared" si="1289"/>
        <v>0</v>
      </c>
      <c r="I9714" s="1">
        <v>41223</v>
      </c>
      <c r="J9714" s="1">
        <f t="shared" si="1286"/>
        <v>1</v>
      </c>
      <c r="K9714" s="1">
        <f t="shared" si="1287"/>
        <v>0</v>
      </c>
      <c r="L9714" s="1">
        <f t="shared" si="1288"/>
        <v>0</v>
      </c>
      <c r="M9714" s="1">
        <f t="shared" si="1284"/>
        <v>0</v>
      </c>
      <c r="N9714" s="1">
        <v>0</v>
      </c>
    </row>
    <row r="9715" spans="1:14" x14ac:dyDescent="0.3">
      <c r="A9715" s="1" t="s">
        <v>27043</v>
      </c>
      <c r="B9715" s="1" t="s">
        <v>27024</v>
      </c>
      <c r="C9715" s="2">
        <v>6</v>
      </c>
      <c r="D9715" s="1" t="s">
        <v>27044</v>
      </c>
      <c r="E9715" s="1" t="s">
        <v>27045</v>
      </c>
      <c r="F9715" s="1">
        <f t="shared" si="1283"/>
        <v>41385.861416388892</v>
      </c>
      <c r="G9715" s="1">
        <v>41529</v>
      </c>
      <c r="H9715" s="1">
        <f t="shared" si="1289"/>
        <v>0</v>
      </c>
      <c r="I9715" s="1">
        <v>41529</v>
      </c>
      <c r="J9715" s="1">
        <f t="shared" si="1286"/>
        <v>1</v>
      </c>
      <c r="K9715" s="1">
        <f t="shared" si="1287"/>
        <v>0</v>
      </c>
      <c r="L9715" s="1">
        <f t="shared" si="1288"/>
        <v>0</v>
      </c>
      <c r="M9715" s="1">
        <f t="shared" si="1284"/>
        <v>0</v>
      </c>
      <c r="N9715" s="1">
        <v>0</v>
      </c>
    </row>
    <row r="9716" spans="1:14" x14ac:dyDescent="0.3">
      <c r="A9716" s="1" t="s">
        <v>1283</v>
      </c>
      <c r="B9716" s="1" t="s">
        <v>27046</v>
      </c>
      <c r="C9716" s="2">
        <v>10</v>
      </c>
      <c r="D9716" s="1" t="s">
        <v>27047</v>
      </c>
      <c r="E9716" s="1" t="s">
        <v>27048</v>
      </c>
      <c r="F9716" s="1">
        <f t="shared" si="1283"/>
        <v>42002.305853437501</v>
      </c>
      <c r="G9716" s="1">
        <v>16996</v>
      </c>
      <c r="H9716" s="1">
        <f t="shared" si="1289"/>
        <v>0</v>
      </c>
      <c r="I9716" s="1">
        <v>16996</v>
      </c>
      <c r="J9716" s="1">
        <f t="shared" si="1286"/>
        <v>0</v>
      </c>
      <c r="K9716" s="1">
        <f t="shared" si="1287"/>
        <v>0</v>
      </c>
      <c r="L9716" s="1">
        <f t="shared" si="1288"/>
        <v>0</v>
      </c>
      <c r="M9716" s="1">
        <f t="shared" si="1284"/>
        <v>0</v>
      </c>
      <c r="N9716" s="1">
        <v>0</v>
      </c>
    </row>
    <row r="9717" spans="1:14" x14ac:dyDescent="0.3">
      <c r="A9717" s="1" t="s">
        <v>327</v>
      </c>
      <c r="B9717" s="1" t="s">
        <v>27046</v>
      </c>
      <c r="C9717" s="2">
        <v>10</v>
      </c>
      <c r="D9717" s="1" t="s">
        <v>27049</v>
      </c>
      <c r="E9717" s="1" t="s">
        <v>27050</v>
      </c>
      <c r="F9717" s="1">
        <f t="shared" si="1283"/>
        <v>41983.324180381947</v>
      </c>
      <c r="G9717" s="1">
        <v>21548</v>
      </c>
      <c r="H9717" s="1">
        <f t="shared" si="1289"/>
        <v>0</v>
      </c>
      <c r="I9717" s="1">
        <v>21548</v>
      </c>
      <c r="J9717" s="1">
        <f t="shared" si="1286"/>
        <v>0</v>
      </c>
      <c r="K9717" s="1">
        <f t="shared" si="1287"/>
        <v>0</v>
      </c>
      <c r="L9717" s="1">
        <f t="shared" si="1288"/>
        <v>0</v>
      </c>
      <c r="M9717" s="1">
        <f t="shared" si="1284"/>
        <v>0</v>
      </c>
      <c r="N9717" s="1">
        <v>0</v>
      </c>
    </row>
    <row r="9718" spans="1:14" x14ac:dyDescent="0.3">
      <c r="A9718" s="1" t="s">
        <v>296</v>
      </c>
      <c r="B9718" s="1" t="s">
        <v>27046</v>
      </c>
      <c r="C9718" s="2">
        <v>10</v>
      </c>
      <c r="D9718" s="1" t="s">
        <v>27051</v>
      </c>
      <c r="E9718" s="1" t="s">
        <v>27052</v>
      </c>
      <c r="F9718" s="1">
        <f t="shared" si="1283"/>
        <v>41966.990736562497</v>
      </c>
      <c r="G9718" s="1">
        <v>23366</v>
      </c>
      <c r="H9718" s="1">
        <f t="shared" si="1289"/>
        <v>0</v>
      </c>
      <c r="I9718" s="1">
        <v>23366</v>
      </c>
      <c r="J9718" s="1">
        <f t="shared" si="1286"/>
        <v>1</v>
      </c>
      <c r="K9718" s="1">
        <f t="shared" si="1287"/>
        <v>0</v>
      </c>
      <c r="L9718" s="1">
        <f t="shared" si="1288"/>
        <v>0</v>
      </c>
      <c r="M9718" s="1">
        <f t="shared" si="1284"/>
        <v>0</v>
      </c>
      <c r="N9718" s="1">
        <v>0</v>
      </c>
    </row>
    <row r="9719" spans="1:14" x14ac:dyDescent="0.3">
      <c r="A9719" s="1" t="s">
        <v>14371</v>
      </c>
      <c r="B9719" s="1" t="s">
        <v>27046</v>
      </c>
      <c r="C9719" s="2">
        <v>4</v>
      </c>
      <c r="D9719" s="1" t="s">
        <v>27053</v>
      </c>
      <c r="E9719" s="1" t="s">
        <v>27054</v>
      </c>
      <c r="F9719" s="1">
        <f t="shared" si="1283"/>
        <v>41432.012413055556</v>
      </c>
      <c r="G9719" s="1">
        <v>25785</v>
      </c>
      <c r="H9719" s="1">
        <f t="shared" si="1289"/>
        <v>0</v>
      </c>
      <c r="I9719" s="1">
        <v>25785</v>
      </c>
      <c r="J9719" s="1">
        <f t="shared" si="1286"/>
        <v>1</v>
      </c>
      <c r="K9719" s="1">
        <f t="shared" si="1287"/>
        <v>0</v>
      </c>
      <c r="L9719" s="1">
        <f t="shared" si="1288"/>
        <v>0</v>
      </c>
      <c r="M9719" s="1">
        <f t="shared" si="1284"/>
        <v>0</v>
      </c>
      <c r="N9719" s="1">
        <v>0</v>
      </c>
    </row>
    <row r="9720" spans="1:14" x14ac:dyDescent="0.3">
      <c r="A9720" s="1" t="s">
        <v>12608</v>
      </c>
      <c r="B9720" s="1" t="s">
        <v>27046</v>
      </c>
      <c r="C9720" s="2">
        <v>10</v>
      </c>
      <c r="D9720" s="1" t="s">
        <v>27055</v>
      </c>
      <c r="E9720" s="1" t="s">
        <v>27056</v>
      </c>
      <c r="F9720" s="1">
        <f t="shared" si="1283"/>
        <v>42313.755412789353</v>
      </c>
      <c r="G9720" s="1">
        <v>36177</v>
      </c>
      <c r="H9720" s="1">
        <f t="shared" si="1289"/>
        <v>0</v>
      </c>
      <c r="I9720" s="1">
        <v>36177</v>
      </c>
      <c r="J9720" s="1">
        <f t="shared" si="1286"/>
        <v>1</v>
      </c>
      <c r="K9720" s="1">
        <f t="shared" si="1287"/>
        <v>0</v>
      </c>
      <c r="L9720" s="1">
        <f t="shared" si="1288"/>
        <v>0</v>
      </c>
      <c r="M9720" s="1">
        <f t="shared" si="1284"/>
        <v>0</v>
      </c>
      <c r="N9720" s="1">
        <v>0</v>
      </c>
    </row>
    <row r="9721" spans="1:14" x14ac:dyDescent="0.3">
      <c r="A9721" s="1" t="s">
        <v>2247</v>
      </c>
      <c r="B9721" s="1" t="s">
        <v>27046</v>
      </c>
      <c r="C9721" s="2">
        <v>6</v>
      </c>
      <c r="D9721" s="1" t="s">
        <v>27057</v>
      </c>
      <c r="E9721" s="1" t="s">
        <v>27058</v>
      </c>
      <c r="F9721" s="1">
        <f t="shared" si="1283"/>
        <v>41980.798993946759</v>
      </c>
      <c r="G9721" s="1">
        <v>49044</v>
      </c>
      <c r="H9721" s="1">
        <f t="shared" si="1289"/>
        <v>0</v>
      </c>
      <c r="I9721" s="1">
        <v>49044</v>
      </c>
      <c r="J9721" s="1">
        <f t="shared" si="1286"/>
        <v>1</v>
      </c>
      <c r="K9721" s="1">
        <f t="shared" si="1287"/>
        <v>0</v>
      </c>
      <c r="L9721" s="1">
        <f t="shared" si="1288"/>
        <v>0</v>
      </c>
      <c r="M9721" s="1">
        <f t="shared" si="1284"/>
        <v>0</v>
      </c>
      <c r="N9721" s="1">
        <v>0</v>
      </c>
    </row>
    <row r="9722" spans="1:14" x14ac:dyDescent="0.3">
      <c r="A9722" s="1" t="s">
        <v>10160</v>
      </c>
      <c r="B9722" s="1" t="s">
        <v>27059</v>
      </c>
      <c r="C9722" s="2">
        <v>9</v>
      </c>
      <c r="D9722" s="1" t="s">
        <v>27060</v>
      </c>
      <c r="E9722" s="1" t="s">
        <v>27061</v>
      </c>
      <c r="F9722" s="1">
        <f t="shared" si="1283"/>
        <v>41864.857582581019</v>
      </c>
      <c r="G9722" s="1">
        <v>25506</v>
      </c>
      <c r="H9722" s="1">
        <f t="shared" si="1289"/>
        <v>0</v>
      </c>
      <c r="I9722" s="1">
        <v>25506</v>
      </c>
      <c r="J9722" s="1">
        <f t="shared" si="1286"/>
        <v>0</v>
      </c>
      <c r="K9722" s="1">
        <f t="shared" si="1287"/>
        <v>0</v>
      </c>
      <c r="L9722" s="1">
        <f t="shared" si="1288"/>
        <v>0</v>
      </c>
      <c r="M9722" s="1">
        <f t="shared" si="1284"/>
        <v>0</v>
      </c>
      <c r="N9722" s="1">
        <v>0</v>
      </c>
    </row>
    <row r="9723" spans="1:14" x14ac:dyDescent="0.3">
      <c r="A9723" s="1" t="s">
        <v>6662</v>
      </c>
      <c r="B9723" s="1" t="s">
        <v>27059</v>
      </c>
      <c r="C9723" s="2">
        <v>0</v>
      </c>
      <c r="D9723" s="1" t="s">
        <v>27062</v>
      </c>
      <c r="E9723" s="1" t="s">
        <v>27063</v>
      </c>
      <c r="F9723" s="1">
        <f t="shared" si="1283"/>
        <v>40097.476863425924</v>
      </c>
      <c r="G9723" s="1">
        <v>33426</v>
      </c>
      <c r="H9723" s="1">
        <f t="shared" si="1289"/>
        <v>0</v>
      </c>
      <c r="I9723" s="1">
        <v>33426</v>
      </c>
      <c r="J9723" s="1">
        <f t="shared" si="1286"/>
        <v>0</v>
      </c>
      <c r="K9723" s="1">
        <f t="shared" si="1287"/>
        <v>0</v>
      </c>
      <c r="L9723" s="1">
        <f t="shared" si="1288"/>
        <v>0</v>
      </c>
      <c r="M9723" s="1">
        <f t="shared" si="1284"/>
        <v>0</v>
      </c>
      <c r="N9723" s="1">
        <v>0</v>
      </c>
    </row>
    <row r="9724" spans="1:14" x14ac:dyDescent="0.3">
      <c r="A9724" s="1" t="s">
        <v>745</v>
      </c>
      <c r="B9724" s="1" t="s">
        <v>27059</v>
      </c>
      <c r="C9724" s="2">
        <v>10</v>
      </c>
      <c r="D9724" s="1" t="s">
        <v>27064</v>
      </c>
      <c r="E9724" s="1" t="s">
        <v>27065</v>
      </c>
      <c r="F9724" s="1">
        <f t="shared" si="1283"/>
        <v>42418.095438020835</v>
      </c>
      <c r="G9724" s="1">
        <v>38073</v>
      </c>
      <c r="H9724" s="1">
        <f t="shared" si="1289"/>
        <v>0</v>
      </c>
      <c r="I9724" s="1">
        <v>38073</v>
      </c>
      <c r="J9724" s="1">
        <f t="shared" si="1286"/>
        <v>1</v>
      </c>
      <c r="K9724" s="1">
        <f t="shared" si="1287"/>
        <v>0</v>
      </c>
      <c r="L9724" s="1">
        <f t="shared" si="1288"/>
        <v>0</v>
      </c>
      <c r="M9724" s="1">
        <f t="shared" si="1284"/>
        <v>0</v>
      </c>
      <c r="N9724" s="1">
        <v>0</v>
      </c>
    </row>
    <row r="9725" spans="1:14" x14ac:dyDescent="0.3">
      <c r="A9725" s="1" t="s">
        <v>11089</v>
      </c>
      <c r="B9725" s="1" t="s">
        <v>27059</v>
      </c>
      <c r="C9725" s="2">
        <v>10</v>
      </c>
      <c r="D9725" s="1" t="s">
        <v>27066</v>
      </c>
      <c r="E9725" s="1" t="s">
        <v>27067</v>
      </c>
      <c r="F9725" s="1">
        <f t="shared" si="1283"/>
        <v>42434.903420023147</v>
      </c>
      <c r="G9725" s="1">
        <v>47948</v>
      </c>
      <c r="H9725" s="1">
        <f t="shared" si="1289"/>
        <v>0</v>
      </c>
      <c r="I9725" s="1">
        <v>47948</v>
      </c>
      <c r="J9725" s="1">
        <f t="shared" si="1286"/>
        <v>1</v>
      </c>
      <c r="K9725" s="1">
        <f t="shared" si="1287"/>
        <v>0</v>
      </c>
      <c r="L9725" s="1">
        <f t="shared" si="1288"/>
        <v>0</v>
      </c>
      <c r="M9725" s="1">
        <f t="shared" si="1284"/>
        <v>0</v>
      </c>
      <c r="N9725" s="1">
        <v>0</v>
      </c>
    </row>
    <row r="9726" spans="1:14" x14ac:dyDescent="0.3">
      <c r="A9726" s="1" t="s">
        <v>4730</v>
      </c>
      <c r="B9726" s="1" t="s">
        <v>27059</v>
      </c>
      <c r="C9726" s="2">
        <v>2</v>
      </c>
      <c r="D9726" s="1" t="s">
        <v>27068</v>
      </c>
      <c r="E9726" s="1" t="s">
        <v>27069</v>
      </c>
      <c r="F9726" s="1">
        <f t="shared" si="1283"/>
        <v>41518.711673796293</v>
      </c>
      <c r="G9726" s="1">
        <v>50344</v>
      </c>
      <c r="H9726" s="1">
        <f t="shared" si="1289"/>
        <v>0</v>
      </c>
      <c r="I9726" s="1">
        <v>50344</v>
      </c>
      <c r="J9726" s="1">
        <f t="shared" si="1286"/>
        <v>1</v>
      </c>
      <c r="K9726" s="1">
        <f t="shared" si="1287"/>
        <v>0</v>
      </c>
      <c r="L9726" s="1">
        <f t="shared" si="1288"/>
        <v>0</v>
      </c>
      <c r="M9726" s="1">
        <f t="shared" si="1284"/>
        <v>0</v>
      </c>
      <c r="N9726" s="1">
        <v>0</v>
      </c>
    </row>
    <row r="9727" spans="1:14" x14ac:dyDescent="0.3">
      <c r="A9727" s="1" t="s">
        <v>320</v>
      </c>
      <c r="B9727" s="1" t="s">
        <v>27070</v>
      </c>
      <c r="C9727" s="2">
        <v>10</v>
      </c>
      <c r="D9727" s="1" t="s">
        <v>27071</v>
      </c>
      <c r="E9727" s="1" t="s">
        <v>27072</v>
      </c>
      <c r="F9727" s="1">
        <f t="shared" si="1283"/>
        <v>42092.791587349537</v>
      </c>
      <c r="G9727" s="1">
        <v>3543</v>
      </c>
      <c r="H9727" s="1">
        <v>0</v>
      </c>
      <c r="I9727" s="1">
        <v>3543</v>
      </c>
      <c r="J9727" s="1">
        <f t="shared" si="1286"/>
        <v>0</v>
      </c>
      <c r="K9727" s="1">
        <f t="shared" si="1287"/>
        <v>0</v>
      </c>
      <c r="L9727" s="1">
        <f t="shared" si="1288"/>
        <v>0</v>
      </c>
      <c r="M9727" s="1">
        <f t="shared" si="1284"/>
        <v>0</v>
      </c>
      <c r="N9727" s="1">
        <v>0</v>
      </c>
    </row>
    <row r="9728" spans="1:14" x14ac:dyDescent="0.3">
      <c r="A9728" s="1" t="s">
        <v>3643</v>
      </c>
      <c r="B9728" s="1" t="s">
        <v>27070</v>
      </c>
      <c r="C9728" s="2">
        <v>2</v>
      </c>
      <c r="D9728" s="1" t="s">
        <v>27073</v>
      </c>
      <c r="E9728" s="1" t="s">
        <v>27074</v>
      </c>
      <c r="F9728" s="1">
        <f t="shared" si="1283"/>
        <v>41780.936334803242</v>
      </c>
      <c r="G9728" s="1">
        <v>4299</v>
      </c>
      <c r="H9728" s="1">
        <v>0</v>
      </c>
      <c r="I9728" s="1">
        <v>4299</v>
      </c>
      <c r="J9728" s="1">
        <f t="shared" si="1286"/>
        <v>0</v>
      </c>
      <c r="K9728" s="1">
        <f t="shared" si="1287"/>
        <v>0</v>
      </c>
      <c r="L9728" s="1">
        <f t="shared" si="1288"/>
        <v>0</v>
      </c>
      <c r="M9728" s="1">
        <f t="shared" si="1284"/>
        <v>0</v>
      </c>
      <c r="N9728" s="1">
        <v>0</v>
      </c>
    </row>
    <row r="9729" spans="1:14" x14ac:dyDescent="0.3">
      <c r="A9729" s="1" t="s">
        <v>1188</v>
      </c>
      <c r="B9729" s="1" t="s">
        <v>27070</v>
      </c>
      <c r="C9729" s="2">
        <v>10</v>
      </c>
      <c r="D9729" s="1" t="s">
        <v>27075</v>
      </c>
      <c r="E9729" s="1" t="s">
        <v>27076</v>
      </c>
      <c r="F9729" s="1">
        <f t="shared" ref="F9729:F9792" si="1290">DATEVALUE(E9729)+TIMEVALUE(E9729)</f>
        <v>42218.892377349533</v>
      </c>
      <c r="G9729" s="1">
        <v>12207</v>
      </c>
      <c r="H9729" s="1">
        <f t="shared" ref="H9729:H9735" si="1291">+H9744</f>
        <v>0</v>
      </c>
      <c r="I9729" s="1">
        <v>12207</v>
      </c>
      <c r="J9729" s="1">
        <f t="shared" si="1286"/>
        <v>1</v>
      </c>
      <c r="K9729" s="1">
        <f t="shared" si="1287"/>
        <v>0</v>
      </c>
      <c r="L9729" s="1">
        <f t="shared" si="1288"/>
        <v>0</v>
      </c>
      <c r="M9729" s="1">
        <f t="shared" ref="M9729:M9792" si="1292">IF(OR(K9729,L9729), 1, 0)</f>
        <v>0</v>
      </c>
      <c r="N9729" s="1">
        <v>0</v>
      </c>
    </row>
    <row r="9730" spans="1:14" x14ac:dyDescent="0.3">
      <c r="A9730" s="1" t="s">
        <v>1340</v>
      </c>
      <c r="B9730" s="1" t="s">
        <v>27070</v>
      </c>
      <c r="C9730" s="2">
        <v>10</v>
      </c>
      <c r="D9730" s="1" t="s">
        <v>27077</v>
      </c>
      <c r="E9730" s="1" t="s">
        <v>27078</v>
      </c>
      <c r="F9730" s="1">
        <f t="shared" si="1290"/>
        <v>41839.52321900463</v>
      </c>
      <c r="G9730" s="1">
        <v>16930</v>
      </c>
      <c r="H9730" s="1">
        <f t="shared" si="1291"/>
        <v>0</v>
      </c>
      <c r="I9730" s="1">
        <v>16930</v>
      </c>
      <c r="J9730" s="1">
        <f t="shared" si="1286"/>
        <v>1</v>
      </c>
      <c r="K9730" s="1">
        <f t="shared" si="1287"/>
        <v>0</v>
      </c>
      <c r="L9730" s="1">
        <f t="shared" si="1288"/>
        <v>0</v>
      </c>
      <c r="M9730" s="1">
        <f t="shared" si="1292"/>
        <v>0</v>
      </c>
      <c r="N9730" s="1">
        <v>0</v>
      </c>
    </row>
    <row r="9731" spans="1:14" x14ac:dyDescent="0.3">
      <c r="A9731" s="1" t="s">
        <v>3488</v>
      </c>
      <c r="B9731" s="1" t="s">
        <v>27070</v>
      </c>
      <c r="C9731" s="2">
        <v>7</v>
      </c>
      <c r="D9731" s="1" t="s">
        <v>27079</v>
      </c>
      <c r="E9731" s="1" t="s">
        <v>27080</v>
      </c>
      <c r="F9731" s="1">
        <f t="shared" si="1290"/>
        <v>42103.796911724537</v>
      </c>
      <c r="G9731" s="1">
        <v>22069</v>
      </c>
      <c r="H9731" s="1">
        <f t="shared" si="1291"/>
        <v>0</v>
      </c>
      <c r="I9731" s="1">
        <v>22069</v>
      </c>
      <c r="J9731" s="1">
        <f t="shared" ref="J9731:J9794" si="1293">IF(AND(EXACT(B9730,B9731), EXACT(B9729,B9730)), 1, 0)</f>
        <v>1</v>
      </c>
      <c r="K9731" s="1">
        <f t="shared" ref="K9731:K9794" si="1294">IF(AND(J9731=1, EXACT(A9729, A9730), EXACT(A9730, A9731)), 1, 0)</f>
        <v>0</v>
      </c>
      <c r="L9731" s="1">
        <f t="shared" ref="L9731:L9794" si="1295">IF(AND(J9731=1, EXACT(D9729, D9730), EXACT(D9730, D9731), F9731-F9729&lt;365), 1, 0)</f>
        <v>0</v>
      </c>
      <c r="M9731" s="1">
        <f t="shared" si="1292"/>
        <v>0</v>
      </c>
      <c r="N9731" s="1">
        <v>0</v>
      </c>
    </row>
    <row r="9732" spans="1:14" x14ac:dyDescent="0.3">
      <c r="A9732" s="1" t="s">
        <v>21405</v>
      </c>
      <c r="B9732" s="1" t="s">
        <v>27070</v>
      </c>
      <c r="C9732" s="2">
        <v>10</v>
      </c>
      <c r="D9732" s="1" t="s">
        <v>27081</v>
      </c>
      <c r="E9732" s="1" t="s">
        <v>27082</v>
      </c>
      <c r="F9732" s="1">
        <f t="shared" si="1290"/>
        <v>42640.437606967593</v>
      </c>
      <c r="G9732" s="1">
        <v>24479</v>
      </c>
      <c r="H9732" s="1">
        <f t="shared" si="1291"/>
        <v>0</v>
      </c>
      <c r="I9732" s="1">
        <v>24479</v>
      </c>
      <c r="J9732" s="1">
        <f t="shared" si="1293"/>
        <v>1</v>
      </c>
      <c r="K9732" s="1">
        <f t="shared" si="1294"/>
        <v>0</v>
      </c>
      <c r="L9732" s="1">
        <f t="shared" si="1295"/>
        <v>0</v>
      </c>
      <c r="M9732" s="1">
        <f t="shared" si="1292"/>
        <v>0</v>
      </c>
      <c r="N9732" s="1">
        <v>0</v>
      </c>
    </row>
    <row r="9733" spans="1:14" x14ac:dyDescent="0.3">
      <c r="A9733" s="1" t="s">
        <v>27083</v>
      </c>
      <c r="B9733" s="1" t="s">
        <v>27070</v>
      </c>
      <c r="C9733" s="2">
        <v>10</v>
      </c>
      <c r="D9733" s="1" t="s">
        <v>27084</v>
      </c>
      <c r="E9733" s="1" t="s">
        <v>27085</v>
      </c>
      <c r="F9733" s="1">
        <f t="shared" si="1290"/>
        <v>42456.018140277774</v>
      </c>
      <c r="G9733" s="1">
        <v>27794</v>
      </c>
      <c r="H9733" s="1">
        <f t="shared" si="1291"/>
        <v>0</v>
      </c>
      <c r="I9733" s="1">
        <v>27794</v>
      </c>
      <c r="J9733" s="1">
        <f t="shared" si="1293"/>
        <v>1</v>
      </c>
      <c r="K9733" s="1">
        <f t="shared" si="1294"/>
        <v>0</v>
      </c>
      <c r="L9733" s="1">
        <f t="shared" si="1295"/>
        <v>0</v>
      </c>
      <c r="M9733" s="1">
        <f t="shared" si="1292"/>
        <v>0</v>
      </c>
      <c r="N9733" s="1">
        <v>0</v>
      </c>
    </row>
    <row r="9734" spans="1:14" x14ac:dyDescent="0.3">
      <c r="A9734" s="1" t="s">
        <v>1018</v>
      </c>
      <c r="B9734" s="1" t="s">
        <v>27070</v>
      </c>
      <c r="C9734" s="2">
        <v>2</v>
      </c>
      <c r="D9734" s="1" t="s">
        <v>27086</v>
      </c>
      <c r="E9734" s="1" t="s">
        <v>27087</v>
      </c>
      <c r="F9734" s="1">
        <f t="shared" si="1290"/>
        <v>42427.829166388889</v>
      </c>
      <c r="G9734" s="1">
        <v>29227</v>
      </c>
      <c r="H9734" s="1">
        <f t="shared" si="1291"/>
        <v>0</v>
      </c>
      <c r="I9734" s="1">
        <v>29227</v>
      </c>
      <c r="J9734" s="1">
        <f t="shared" si="1293"/>
        <v>1</v>
      </c>
      <c r="K9734" s="1">
        <f t="shared" si="1294"/>
        <v>0</v>
      </c>
      <c r="L9734" s="1">
        <f t="shared" si="1295"/>
        <v>0</v>
      </c>
      <c r="M9734" s="1">
        <f t="shared" si="1292"/>
        <v>0</v>
      </c>
      <c r="N9734" s="1">
        <v>0</v>
      </c>
    </row>
    <row r="9735" spans="1:14" x14ac:dyDescent="0.3">
      <c r="A9735" s="1" t="s">
        <v>9112</v>
      </c>
      <c r="B9735" s="1" t="s">
        <v>27070</v>
      </c>
      <c r="C9735" s="2">
        <v>10</v>
      </c>
      <c r="D9735" s="1" t="s">
        <v>27088</v>
      </c>
      <c r="E9735" s="1" t="s">
        <v>27089</v>
      </c>
      <c r="F9735" s="1">
        <f t="shared" si="1290"/>
        <v>42070.553444999998</v>
      </c>
      <c r="G9735" s="1">
        <v>35617</v>
      </c>
      <c r="H9735" s="1">
        <f t="shared" si="1291"/>
        <v>0</v>
      </c>
      <c r="I9735" s="1">
        <v>35617</v>
      </c>
      <c r="J9735" s="1">
        <f t="shared" si="1293"/>
        <v>1</v>
      </c>
      <c r="K9735" s="1">
        <f t="shared" si="1294"/>
        <v>0</v>
      </c>
      <c r="L9735" s="1">
        <f t="shared" si="1295"/>
        <v>0</v>
      </c>
      <c r="M9735" s="1">
        <f t="shared" si="1292"/>
        <v>0</v>
      </c>
      <c r="N9735" s="1">
        <v>0</v>
      </c>
    </row>
    <row r="9736" spans="1:14" x14ac:dyDescent="0.3">
      <c r="A9736" s="1" t="s">
        <v>320</v>
      </c>
      <c r="B9736" s="1" t="s">
        <v>27090</v>
      </c>
      <c r="C9736" s="2">
        <v>10</v>
      </c>
      <c r="D9736" s="1" t="s">
        <v>27091</v>
      </c>
      <c r="E9736" s="1" t="s">
        <v>27092</v>
      </c>
      <c r="F9736" s="1">
        <f t="shared" si="1290"/>
        <v>42449.679512627314</v>
      </c>
      <c r="G9736" s="1">
        <v>2302</v>
      </c>
      <c r="H9736" s="1">
        <v>0</v>
      </c>
      <c r="I9736" s="1">
        <v>2302</v>
      </c>
      <c r="J9736" s="1">
        <f t="shared" si="1293"/>
        <v>0</v>
      </c>
      <c r="K9736" s="1">
        <f t="shared" si="1294"/>
        <v>0</v>
      </c>
      <c r="L9736" s="1">
        <f t="shared" si="1295"/>
        <v>0</v>
      </c>
      <c r="M9736" s="1">
        <f t="shared" si="1292"/>
        <v>0</v>
      </c>
      <c r="N9736" s="1">
        <v>0</v>
      </c>
    </row>
    <row r="9737" spans="1:14" x14ac:dyDescent="0.3">
      <c r="A9737" s="1" t="s">
        <v>320</v>
      </c>
      <c r="B9737" s="1" t="s">
        <v>27090</v>
      </c>
      <c r="C9737" s="2">
        <v>10</v>
      </c>
      <c r="D9737" s="1" t="s">
        <v>27093</v>
      </c>
      <c r="E9737" s="1" t="s">
        <v>27094</v>
      </c>
      <c r="F9737" s="1">
        <f t="shared" si="1290"/>
        <v>42441.654358182874</v>
      </c>
      <c r="G9737" s="1">
        <v>2343</v>
      </c>
      <c r="H9737" s="1">
        <v>0</v>
      </c>
      <c r="I9737" s="1">
        <v>2343</v>
      </c>
      <c r="J9737" s="1">
        <f t="shared" si="1293"/>
        <v>0</v>
      </c>
      <c r="K9737" s="1">
        <f t="shared" si="1294"/>
        <v>0</v>
      </c>
      <c r="L9737" s="1">
        <f t="shared" si="1295"/>
        <v>0</v>
      </c>
      <c r="M9737" s="1">
        <f t="shared" si="1292"/>
        <v>0</v>
      </c>
      <c r="N9737" s="1">
        <v>0</v>
      </c>
    </row>
    <row r="9738" spans="1:14" x14ac:dyDescent="0.3">
      <c r="A9738" s="1" t="s">
        <v>195</v>
      </c>
      <c r="B9738" s="1" t="s">
        <v>27090</v>
      </c>
      <c r="C9738" s="2">
        <v>10</v>
      </c>
      <c r="D9738" s="1" t="s">
        <v>27095</v>
      </c>
      <c r="E9738" s="1" t="s">
        <v>27096</v>
      </c>
      <c r="F9738" s="1">
        <f t="shared" si="1290"/>
        <v>41850.902410706018</v>
      </c>
      <c r="G9738" s="1">
        <v>8337</v>
      </c>
      <c r="H9738" s="1">
        <f t="shared" ref="H9738:H9749" si="1296">+H9753</f>
        <v>0</v>
      </c>
      <c r="I9738" s="1">
        <v>8337</v>
      </c>
      <c r="J9738" s="1">
        <f t="shared" si="1293"/>
        <v>1</v>
      </c>
      <c r="K9738" s="1">
        <f t="shared" si="1294"/>
        <v>0</v>
      </c>
      <c r="L9738" s="1">
        <f t="shared" si="1295"/>
        <v>0</v>
      </c>
      <c r="M9738" s="1">
        <f t="shared" si="1292"/>
        <v>0</v>
      </c>
      <c r="N9738" s="1">
        <v>0</v>
      </c>
    </row>
    <row r="9739" spans="1:14" x14ac:dyDescent="0.3">
      <c r="A9739" s="1" t="s">
        <v>12225</v>
      </c>
      <c r="B9739" s="1" t="s">
        <v>27090</v>
      </c>
      <c r="C9739" s="2">
        <v>10</v>
      </c>
      <c r="D9739" s="1" t="s">
        <v>27097</v>
      </c>
      <c r="E9739" s="1" t="s">
        <v>27098</v>
      </c>
      <c r="F9739" s="1">
        <f t="shared" si="1290"/>
        <v>42635.969695914355</v>
      </c>
      <c r="G9739" s="1">
        <v>12350</v>
      </c>
      <c r="H9739" s="1">
        <f t="shared" si="1296"/>
        <v>0</v>
      </c>
      <c r="I9739" s="1">
        <v>12350</v>
      </c>
      <c r="J9739" s="1">
        <f t="shared" si="1293"/>
        <v>1</v>
      </c>
      <c r="K9739" s="1">
        <f t="shared" si="1294"/>
        <v>0</v>
      </c>
      <c r="L9739" s="1">
        <f t="shared" si="1295"/>
        <v>0</v>
      </c>
      <c r="M9739" s="1">
        <f t="shared" si="1292"/>
        <v>0</v>
      </c>
      <c r="N9739" s="1">
        <v>0</v>
      </c>
    </row>
    <row r="9740" spans="1:14" x14ac:dyDescent="0.3">
      <c r="A9740" s="1" t="s">
        <v>531</v>
      </c>
      <c r="B9740" s="1" t="s">
        <v>27090</v>
      </c>
      <c r="C9740" s="2">
        <v>10</v>
      </c>
      <c r="D9740" s="1" t="s">
        <v>27099</v>
      </c>
      <c r="E9740" s="1" t="s">
        <v>27100</v>
      </c>
      <c r="F9740" s="1">
        <f t="shared" si="1290"/>
        <v>42335.651712893516</v>
      </c>
      <c r="G9740" s="1">
        <v>15041</v>
      </c>
      <c r="H9740" s="1">
        <f t="shared" si="1296"/>
        <v>0</v>
      </c>
      <c r="I9740" s="1">
        <v>15041</v>
      </c>
      <c r="J9740" s="1">
        <f t="shared" si="1293"/>
        <v>1</v>
      </c>
      <c r="K9740" s="1">
        <f t="shared" si="1294"/>
        <v>0</v>
      </c>
      <c r="L9740" s="1">
        <f t="shared" si="1295"/>
        <v>0</v>
      </c>
      <c r="M9740" s="1">
        <f t="shared" si="1292"/>
        <v>0</v>
      </c>
      <c r="N9740" s="1">
        <v>0</v>
      </c>
    </row>
    <row r="9741" spans="1:14" x14ac:dyDescent="0.3">
      <c r="A9741" s="1" t="s">
        <v>531</v>
      </c>
      <c r="B9741" s="1" t="s">
        <v>27090</v>
      </c>
      <c r="C9741" s="2">
        <v>10</v>
      </c>
      <c r="D9741" s="1" t="s">
        <v>27101</v>
      </c>
      <c r="E9741" s="1" t="s">
        <v>27102</v>
      </c>
      <c r="F9741" s="1">
        <f t="shared" si="1290"/>
        <v>42244.670325833336</v>
      </c>
      <c r="G9741" s="1">
        <v>15073</v>
      </c>
      <c r="H9741" s="1">
        <f t="shared" si="1296"/>
        <v>0</v>
      </c>
      <c r="I9741" s="1">
        <v>15073</v>
      </c>
      <c r="J9741" s="1">
        <f t="shared" si="1293"/>
        <v>1</v>
      </c>
      <c r="K9741" s="1">
        <f t="shared" si="1294"/>
        <v>0</v>
      </c>
      <c r="L9741" s="1">
        <f t="shared" si="1295"/>
        <v>0</v>
      </c>
      <c r="M9741" s="1">
        <f t="shared" si="1292"/>
        <v>0</v>
      </c>
      <c r="N9741" s="1">
        <v>0</v>
      </c>
    </row>
    <row r="9742" spans="1:14" x14ac:dyDescent="0.3">
      <c r="A9742" s="1" t="s">
        <v>5128</v>
      </c>
      <c r="B9742" s="1" t="s">
        <v>27090</v>
      </c>
      <c r="C9742" s="2">
        <v>10</v>
      </c>
      <c r="D9742" s="1" t="s">
        <v>27103</v>
      </c>
      <c r="E9742" s="1" t="s">
        <v>27104</v>
      </c>
      <c r="F9742" s="1">
        <f t="shared" si="1290"/>
        <v>41284.896519155096</v>
      </c>
      <c r="G9742" s="1">
        <v>20828</v>
      </c>
      <c r="H9742" s="1">
        <f t="shared" si="1296"/>
        <v>0</v>
      </c>
      <c r="I9742" s="1">
        <v>20828</v>
      </c>
      <c r="J9742" s="1">
        <f t="shared" si="1293"/>
        <v>1</v>
      </c>
      <c r="K9742" s="1">
        <f t="shared" si="1294"/>
        <v>0</v>
      </c>
      <c r="L9742" s="1">
        <f t="shared" si="1295"/>
        <v>0</v>
      </c>
      <c r="M9742" s="1">
        <f t="shared" si="1292"/>
        <v>0</v>
      </c>
      <c r="N9742" s="1">
        <v>0</v>
      </c>
    </row>
    <row r="9743" spans="1:14" x14ac:dyDescent="0.3">
      <c r="A9743" s="1" t="s">
        <v>6498</v>
      </c>
      <c r="B9743" s="1" t="s">
        <v>27090</v>
      </c>
      <c r="C9743" s="2">
        <v>1</v>
      </c>
      <c r="D9743" s="1" t="s">
        <v>27105</v>
      </c>
      <c r="E9743" s="1" t="s">
        <v>27106</v>
      </c>
      <c r="F9743" s="1">
        <f t="shared" si="1290"/>
        <v>41180.629872268517</v>
      </c>
      <c r="G9743" s="1">
        <v>25128</v>
      </c>
      <c r="H9743" s="1">
        <f t="shared" si="1296"/>
        <v>0</v>
      </c>
      <c r="I9743" s="1">
        <v>25128</v>
      </c>
      <c r="J9743" s="1">
        <f t="shared" si="1293"/>
        <v>1</v>
      </c>
      <c r="K9743" s="1">
        <f t="shared" si="1294"/>
        <v>0</v>
      </c>
      <c r="L9743" s="1">
        <f t="shared" si="1295"/>
        <v>0</v>
      </c>
      <c r="M9743" s="1">
        <f t="shared" si="1292"/>
        <v>0</v>
      </c>
      <c r="N9743" s="1">
        <v>0</v>
      </c>
    </row>
    <row r="9744" spans="1:14" x14ac:dyDescent="0.3">
      <c r="A9744" s="1" t="s">
        <v>11702</v>
      </c>
      <c r="B9744" s="1" t="s">
        <v>27090</v>
      </c>
      <c r="C9744" s="2">
        <v>10</v>
      </c>
      <c r="D9744" s="1" t="s">
        <v>27107</v>
      </c>
      <c r="E9744" s="1" t="s">
        <v>27108</v>
      </c>
      <c r="F9744" s="1">
        <f t="shared" si="1290"/>
        <v>42226.764254583337</v>
      </c>
      <c r="G9744" s="1">
        <v>27024</v>
      </c>
      <c r="H9744" s="1">
        <f t="shared" si="1296"/>
        <v>0</v>
      </c>
      <c r="I9744" s="1">
        <v>27024</v>
      </c>
      <c r="J9744" s="1">
        <f t="shared" si="1293"/>
        <v>1</v>
      </c>
      <c r="K9744" s="1">
        <f t="shared" si="1294"/>
        <v>0</v>
      </c>
      <c r="L9744" s="1">
        <f t="shared" si="1295"/>
        <v>0</v>
      </c>
      <c r="M9744" s="1">
        <f t="shared" si="1292"/>
        <v>0</v>
      </c>
      <c r="N9744" s="1">
        <v>0</v>
      </c>
    </row>
    <row r="9745" spans="1:14" x14ac:dyDescent="0.3">
      <c r="A9745" s="1" t="s">
        <v>27109</v>
      </c>
      <c r="B9745" s="1" t="s">
        <v>27090</v>
      </c>
      <c r="C9745" s="2">
        <v>10</v>
      </c>
      <c r="D9745" s="1" t="s">
        <v>27110</v>
      </c>
      <c r="E9745" s="1" t="s">
        <v>27111</v>
      </c>
      <c r="F9745" s="1">
        <f t="shared" si="1290"/>
        <v>41727.422391701388</v>
      </c>
      <c r="G9745" s="1">
        <v>35465</v>
      </c>
      <c r="H9745" s="1">
        <f t="shared" si="1296"/>
        <v>0</v>
      </c>
      <c r="I9745" s="1">
        <v>35465</v>
      </c>
      <c r="J9745" s="1">
        <f t="shared" si="1293"/>
        <v>1</v>
      </c>
      <c r="K9745" s="1">
        <f t="shared" si="1294"/>
        <v>0</v>
      </c>
      <c r="L9745" s="1">
        <f t="shared" si="1295"/>
        <v>0</v>
      </c>
      <c r="M9745" s="1">
        <f t="shared" si="1292"/>
        <v>0</v>
      </c>
      <c r="N9745" s="1">
        <v>0</v>
      </c>
    </row>
    <row r="9746" spans="1:14" x14ac:dyDescent="0.3">
      <c r="A9746" s="1" t="s">
        <v>1072</v>
      </c>
      <c r="B9746" s="1" t="s">
        <v>27090</v>
      </c>
      <c r="C9746" s="2">
        <v>1</v>
      </c>
      <c r="D9746" s="1" t="s">
        <v>27112</v>
      </c>
      <c r="E9746" s="1" t="s">
        <v>27113</v>
      </c>
      <c r="F9746" s="1">
        <f t="shared" si="1290"/>
        <v>40701.1487037037</v>
      </c>
      <c r="G9746" s="1">
        <v>37097</v>
      </c>
      <c r="H9746" s="1">
        <f t="shared" si="1296"/>
        <v>0</v>
      </c>
      <c r="I9746" s="1">
        <v>37097</v>
      </c>
      <c r="J9746" s="1">
        <f t="shared" si="1293"/>
        <v>1</v>
      </c>
      <c r="K9746" s="1">
        <f t="shared" si="1294"/>
        <v>0</v>
      </c>
      <c r="L9746" s="1">
        <f t="shared" si="1295"/>
        <v>0</v>
      </c>
      <c r="M9746" s="1">
        <f t="shared" si="1292"/>
        <v>0</v>
      </c>
      <c r="N9746" s="1">
        <v>0</v>
      </c>
    </row>
    <row r="9747" spans="1:14" x14ac:dyDescent="0.3">
      <c r="A9747" s="1" t="s">
        <v>27114</v>
      </c>
      <c r="B9747" s="1" t="s">
        <v>27090</v>
      </c>
      <c r="C9747" s="2">
        <v>10</v>
      </c>
      <c r="D9747" s="1" t="s">
        <v>27115</v>
      </c>
      <c r="E9747" s="1" t="s">
        <v>27116</v>
      </c>
      <c r="F9747" s="1">
        <f t="shared" si="1290"/>
        <v>42416.994204699076</v>
      </c>
      <c r="G9747" s="1">
        <v>38574</v>
      </c>
      <c r="H9747" s="1">
        <f t="shared" si="1296"/>
        <v>0</v>
      </c>
      <c r="I9747" s="1">
        <v>38574</v>
      </c>
      <c r="J9747" s="1">
        <f t="shared" si="1293"/>
        <v>1</v>
      </c>
      <c r="K9747" s="1">
        <f t="shared" si="1294"/>
        <v>0</v>
      </c>
      <c r="L9747" s="1">
        <f t="shared" si="1295"/>
        <v>0</v>
      </c>
      <c r="M9747" s="1">
        <f t="shared" si="1292"/>
        <v>0</v>
      </c>
      <c r="N9747" s="1">
        <v>0</v>
      </c>
    </row>
    <row r="9748" spans="1:14" x14ac:dyDescent="0.3">
      <c r="A9748" s="1" t="s">
        <v>27117</v>
      </c>
      <c r="B9748" s="1" t="s">
        <v>27090</v>
      </c>
      <c r="C9748" s="2">
        <v>10</v>
      </c>
      <c r="D9748" s="1" t="s">
        <v>27118</v>
      </c>
      <c r="E9748" s="1" t="s">
        <v>27119</v>
      </c>
      <c r="F9748" s="1">
        <f t="shared" si="1290"/>
        <v>41939.521538460649</v>
      </c>
      <c r="G9748" s="1">
        <v>40065</v>
      </c>
      <c r="H9748" s="1">
        <f t="shared" si="1296"/>
        <v>0</v>
      </c>
      <c r="I9748" s="1">
        <v>40065</v>
      </c>
      <c r="J9748" s="1">
        <f t="shared" si="1293"/>
        <v>1</v>
      </c>
      <c r="K9748" s="1">
        <f t="shared" si="1294"/>
        <v>0</v>
      </c>
      <c r="L9748" s="1">
        <f t="shared" si="1295"/>
        <v>0</v>
      </c>
      <c r="M9748" s="1">
        <f t="shared" si="1292"/>
        <v>0</v>
      </c>
      <c r="N9748" s="1">
        <v>0</v>
      </c>
    </row>
    <row r="9749" spans="1:14" x14ac:dyDescent="0.3">
      <c r="A9749" s="1" t="s">
        <v>5612</v>
      </c>
      <c r="B9749" s="1" t="s">
        <v>27090</v>
      </c>
      <c r="C9749" s="2">
        <v>10</v>
      </c>
      <c r="D9749" s="1" t="s">
        <v>27120</v>
      </c>
      <c r="E9749" s="1" t="s">
        <v>27121</v>
      </c>
      <c r="F9749" s="1">
        <f t="shared" si="1290"/>
        <v>41073.751653368054</v>
      </c>
      <c r="G9749" s="1">
        <v>44565</v>
      </c>
      <c r="H9749" s="1">
        <f t="shared" si="1296"/>
        <v>0</v>
      </c>
      <c r="I9749" s="1">
        <v>44565</v>
      </c>
      <c r="J9749" s="1">
        <f t="shared" si="1293"/>
        <v>1</v>
      </c>
      <c r="K9749" s="1">
        <f t="shared" si="1294"/>
        <v>0</v>
      </c>
      <c r="L9749" s="1">
        <f t="shared" si="1295"/>
        <v>0</v>
      </c>
      <c r="M9749" s="1">
        <f t="shared" si="1292"/>
        <v>0</v>
      </c>
      <c r="N9749" s="1">
        <v>0</v>
      </c>
    </row>
    <row r="9750" spans="1:14" x14ac:dyDescent="0.3">
      <c r="A9750" s="1" t="s">
        <v>3429</v>
      </c>
      <c r="B9750" s="1" t="s">
        <v>27122</v>
      </c>
      <c r="C9750" s="2">
        <v>9</v>
      </c>
      <c r="D9750" s="1" t="s">
        <v>27123</v>
      </c>
      <c r="E9750" s="1" t="s">
        <v>27124</v>
      </c>
      <c r="F9750" s="1">
        <f t="shared" si="1290"/>
        <v>42352.621393807873</v>
      </c>
      <c r="G9750" s="1">
        <v>310</v>
      </c>
      <c r="H9750" s="1">
        <v>0</v>
      </c>
      <c r="I9750" s="1">
        <v>310</v>
      </c>
      <c r="J9750" s="1">
        <f t="shared" si="1293"/>
        <v>0</v>
      </c>
      <c r="K9750" s="1">
        <f t="shared" si="1294"/>
        <v>0</v>
      </c>
      <c r="L9750" s="1">
        <f t="shared" si="1295"/>
        <v>0</v>
      </c>
      <c r="M9750" s="1">
        <f t="shared" si="1292"/>
        <v>0</v>
      </c>
      <c r="N9750" s="1">
        <v>0</v>
      </c>
    </row>
    <row r="9751" spans="1:14" x14ac:dyDescent="0.3">
      <c r="A9751" s="1" t="s">
        <v>5303</v>
      </c>
      <c r="B9751" s="1" t="s">
        <v>27122</v>
      </c>
      <c r="C9751" s="2">
        <v>10</v>
      </c>
      <c r="D9751" s="1" t="s">
        <v>27125</v>
      </c>
      <c r="E9751" s="1" t="s">
        <v>27126</v>
      </c>
      <c r="F9751" s="1">
        <f t="shared" si="1290"/>
        <v>42390.888958692129</v>
      </c>
      <c r="G9751" s="1">
        <v>13697</v>
      </c>
      <c r="H9751" s="1">
        <f t="shared" ref="H9751:H9772" si="1297">+H9766</f>
        <v>0</v>
      </c>
      <c r="I9751" s="1">
        <v>13697</v>
      </c>
      <c r="J9751" s="1">
        <f t="shared" si="1293"/>
        <v>0</v>
      </c>
      <c r="K9751" s="1">
        <f t="shared" si="1294"/>
        <v>0</v>
      </c>
      <c r="L9751" s="1">
        <f t="shared" si="1295"/>
        <v>0</v>
      </c>
      <c r="M9751" s="1">
        <f t="shared" si="1292"/>
        <v>0</v>
      </c>
      <c r="N9751" s="1">
        <v>0</v>
      </c>
    </row>
    <row r="9752" spans="1:14" x14ac:dyDescent="0.3">
      <c r="A9752" s="1" t="s">
        <v>15150</v>
      </c>
      <c r="B9752" s="1" t="s">
        <v>27122</v>
      </c>
      <c r="C9752" s="2">
        <v>10</v>
      </c>
      <c r="D9752" s="1" t="s">
        <v>27127</v>
      </c>
      <c r="E9752" s="1" t="s">
        <v>27128</v>
      </c>
      <c r="F9752" s="1">
        <f t="shared" si="1290"/>
        <v>42208.533848819447</v>
      </c>
      <c r="G9752" s="1">
        <v>16538</v>
      </c>
      <c r="H9752" s="1">
        <f t="shared" si="1297"/>
        <v>0</v>
      </c>
      <c r="I9752" s="1">
        <v>16538</v>
      </c>
      <c r="J9752" s="1">
        <f t="shared" si="1293"/>
        <v>1</v>
      </c>
      <c r="K9752" s="1">
        <f t="shared" si="1294"/>
        <v>0</v>
      </c>
      <c r="L9752" s="1">
        <f t="shared" si="1295"/>
        <v>0</v>
      </c>
      <c r="M9752" s="1">
        <f t="shared" si="1292"/>
        <v>0</v>
      </c>
      <c r="N9752" s="1">
        <v>0</v>
      </c>
    </row>
    <row r="9753" spans="1:14" x14ac:dyDescent="0.3">
      <c r="A9753" s="1" t="s">
        <v>4762</v>
      </c>
      <c r="B9753" s="1" t="s">
        <v>27122</v>
      </c>
      <c r="C9753" s="2">
        <v>10</v>
      </c>
      <c r="D9753" s="1" t="s">
        <v>27129</v>
      </c>
      <c r="E9753" s="1" t="s">
        <v>27130</v>
      </c>
      <c r="F9753" s="1">
        <f t="shared" si="1290"/>
        <v>42151.69488516204</v>
      </c>
      <c r="G9753" s="1">
        <v>22757</v>
      </c>
      <c r="H9753" s="1">
        <f t="shared" si="1297"/>
        <v>0</v>
      </c>
      <c r="I9753" s="1">
        <v>22757</v>
      </c>
      <c r="J9753" s="1">
        <f t="shared" si="1293"/>
        <v>1</v>
      </c>
      <c r="K9753" s="1">
        <f t="shared" si="1294"/>
        <v>0</v>
      </c>
      <c r="L9753" s="1">
        <f t="shared" si="1295"/>
        <v>0</v>
      </c>
      <c r="M9753" s="1">
        <f t="shared" si="1292"/>
        <v>0</v>
      </c>
      <c r="N9753" s="1">
        <v>0</v>
      </c>
    </row>
    <row r="9754" spans="1:14" x14ac:dyDescent="0.3">
      <c r="A9754" s="1" t="s">
        <v>17113</v>
      </c>
      <c r="B9754" s="1" t="s">
        <v>27122</v>
      </c>
      <c r="C9754" s="2">
        <v>6</v>
      </c>
      <c r="D9754" s="1" t="s">
        <v>27131</v>
      </c>
      <c r="E9754" s="1" t="s">
        <v>27132</v>
      </c>
      <c r="F9754" s="1">
        <f t="shared" si="1290"/>
        <v>42093.975910000001</v>
      </c>
      <c r="G9754" s="1">
        <v>25452</v>
      </c>
      <c r="H9754" s="1">
        <f t="shared" si="1297"/>
        <v>0</v>
      </c>
      <c r="I9754" s="1">
        <v>25452</v>
      </c>
      <c r="J9754" s="1">
        <f t="shared" si="1293"/>
        <v>1</v>
      </c>
      <c r="K9754" s="1">
        <f t="shared" si="1294"/>
        <v>0</v>
      </c>
      <c r="L9754" s="1">
        <f t="shared" si="1295"/>
        <v>0</v>
      </c>
      <c r="M9754" s="1">
        <f t="shared" si="1292"/>
        <v>0</v>
      </c>
      <c r="N9754" s="1">
        <v>0</v>
      </c>
    </row>
    <row r="9755" spans="1:14" x14ac:dyDescent="0.3">
      <c r="A9755" s="1" t="s">
        <v>12882</v>
      </c>
      <c r="B9755" s="1" t="s">
        <v>27122</v>
      </c>
      <c r="C9755" s="2">
        <v>6</v>
      </c>
      <c r="D9755" s="1" t="s">
        <v>27133</v>
      </c>
      <c r="E9755" s="1" t="s">
        <v>27134</v>
      </c>
      <c r="F9755" s="1">
        <f t="shared" si="1290"/>
        <v>41160.642802592592</v>
      </c>
      <c r="G9755" s="1">
        <v>33365</v>
      </c>
      <c r="H9755" s="1">
        <f t="shared" si="1297"/>
        <v>0</v>
      </c>
      <c r="I9755" s="1">
        <v>33365</v>
      </c>
      <c r="J9755" s="1">
        <f t="shared" si="1293"/>
        <v>1</v>
      </c>
      <c r="K9755" s="1">
        <f t="shared" si="1294"/>
        <v>0</v>
      </c>
      <c r="L9755" s="1">
        <f t="shared" si="1295"/>
        <v>0</v>
      </c>
      <c r="M9755" s="1">
        <f t="shared" si="1292"/>
        <v>0</v>
      </c>
      <c r="N9755" s="1">
        <v>0</v>
      </c>
    </row>
    <row r="9756" spans="1:14" x14ac:dyDescent="0.3">
      <c r="A9756" s="1" t="s">
        <v>27135</v>
      </c>
      <c r="B9756" s="1" t="s">
        <v>27122</v>
      </c>
      <c r="C9756" s="2">
        <v>10</v>
      </c>
      <c r="D9756" s="1" t="s">
        <v>27136</v>
      </c>
      <c r="E9756" s="1" t="s">
        <v>27137</v>
      </c>
      <c r="F9756" s="1">
        <f t="shared" si="1290"/>
        <v>41496.621881423613</v>
      </c>
      <c r="G9756" s="1">
        <v>35423</v>
      </c>
      <c r="H9756" s="1">
        <f t="shared" si="1297"/>
        <v>0</v>
      </c>
      <c r="I9756" s="1">
        <v>35423</v>
      </c>
      <c r="J9756" s="1">
        <f t="shared" si="1293"/>
        <v>1</v>
      </c>
      <c r="K9756" s="1">
        <f t="shared" si="1294"/>
        <v>0</v>
      </c>
      <c r="L9756" s="1">
        <f t="shared" si="1295"/>
        <v>0</v>
      </c>
      <c r="M9756" s="1">
        <f t="shared" si="1292"/>
        <v>0</v>
      </c>
      <c r="N9756" s="1">
        <v>0</v>
      </c>
    </row>
    <row r="9757" spans="1:14" x14ac:dyDescent="0.3">
      <c r="A9757" s="1" t="s">
        <v>952</v>
      </c>
      <c r="B9757" s="1" t="s">
        <v>27122</v>
      </c>
      <c r="C9757" s="2">
        <v>10</v>
      </c>
      <c r="D9757" s="1" t="s">
        <v>27138</v>
      </c>
      <c r="E9757" s="1" t="s">
        <v>27139</v>
      </c>
      <c r="F9757" s="1">
        <f t="shared" si="1290"/>
        <v>41939.653790405093</v>
      </c>
      <c r="G9757" s="1">
        <v>42708</v>
      </c>
      <c r="H9757" s="1">
        <f t="shared" si="1297"/>
        <v>0</v>
      </c>
      <c r="I9757" s="1">
        <v>42708</v>
      </c>
      <c r="J9757" s="1">
        <f t="shared" si="1293"/>
        <v>1</v>
      </c>
      <c r="K9757" s="1">
        <f t="shared" si="1294"/>
        <v>0</v>
      </c>
      <c r="L9757" s="1">
        <f t="shared" si="1295"/>
        <v>0</v>
      </c>
      <c r="M9757" s="1">
        <f t="shared" si="1292"/>
        <v>0</v>
      </c>
      <c r="N9757" s="1">
        <v>0</v>
      </c>
    </row>
    <row r="9758" spans="1:14" x14ac:dyDescent="0.3">
      <c r="A9758" s="1" t="s">
        <v>25242</v>
      </c>
      <c r="B9758" s="1" t="s">
        <v>27122</v>
      </c>
      <c r="C9758" s="2">
        <v>10</v>
      </c>
      <c r="D9758" s="1" t="s">
        <v>27140</v>
      </c>
      <c r="E9758" s="1" t="s">
        <v>27141</v>
      </c>
      <c r="F9758" s="1">
        <f t="shared" si="1290"/>
        <v>41714.799996620372</v>
      </c>
      <c r="G9758" s="1">
        <v>50860</v>
      </c>
      <c r="H9758" s="1">
        <f t="shared" si="1297"/>
        <v>0</v>
      </c>
      <c r="I9758" s="1">
        <v>50860</v>
      </c>
      <c r="J9758" s="1">
        <f t="shared" si="1293"/>
        <v>1</v>
      </c>
      <c r="K9758" s="1">
        <f t="shared" si="1294"/>
        <v>0</v>
      </c>
      <c r="L9758" s="1">
        <f t="shared" si="1295"/>
        <v>0</v>
      </c>
      <c r="M9758" s="1">
        <f t="shared" si="1292"/>
        <v>0</v>
      </c>
      <c r="N9758" s="1">
        <v>0</v>
      </c>
    </row>
    <row r="9759" spans="1:14" x14ac:dyDescent="0.3">
      <c r="A9759" s="1" t="s">
        <v>21959</v>
      </c>
      <c r="B9759" s="1" t="s">
        <v>27122</v>
      </c>
      <c r="C9759" s="2">
        <v>10</v>
      </c>
      <c r="D9759" s="1" t="s">
        <v>27142</v>
      </c>
      <c r="E9759" s="1" t="s">
        <v>27143</v>
      </c>
      <c r="F9759" s="1">
        <f t="shared" si="1290"/>
        <v>41191.501822650462</v>
      </c>
      <c r="G9759" s="1">
        <v>51704</v>
      </c>
      <c r="H9759" s="1">
        <f t="shared" si="1297"/>
        <v>0</v>
      </c>
      <c r="I9759" s="1">
        <v>51704</v>
      </c>
      <c r="J9759" s="1">
        <f t="shared" si="1293"/>
        <v>1</v>
      </c>
      <c r="K9759" s="1">
        <f t="shared" si="1294"/>
        <v>0</v>
      </c>
      <c r="L9759" s="1">
        <f t="shared" si="1295"/>
        <v>0</v>
      </c>
      <c r="M9759" s="1">
        <f t="shared" si="1292"/>
        <v>0</v>
      </c>
      <c r="N9759" s="1">
        <v>0</v>
      </c>
    </row>
    <row r="9760" spans="1:14" x14ac:dyDescent="0.3">
      <c r="A9760" s="1" t="s">
        <v>1496</v>
      </c>
      <c r="B9760" s="1" t="s">
        <v>27144</v>
      </c>
      <c r="C9760" s="2">
        <v>9</v>
      </c>
      <c r="D9760" s="1" t="s">
        <v>27145</v>
      </c>
      <c r="E9760" s="1" t="s">
        <v>27146</v>
      </c>
      <c r="F9760" s="1">
        <f t="shared" si="1290"/>
        <v>41870.412139004628</v>
      </c>
      <c r="G9760" s="1">
        <v>17282</v>
      </c>
      <c r="H9760" s="1">
        <f t="shared" si="1297"/>
        <v>0</v>
      </c>
      <c r="I9760" s="1">
        <v>17282</v>
      </c>
      <c r="J9760" s="1">
        <f t="shared" si="1293"/>
        <v>0</v>
      </c>
      <c r="K9760" s="1">
        <f t="shared" si="1294"/>
        <v>0</v>
      </c>
      <c r="L9760" s="1">
        <f t="shared" si="1295"/>
        <v>0</v>
      </c>
      <c r="M9760" s="1">
        <f t="shared" si="1292"/>
        <v>0</v>
      </c>
      <c r="N9760" s="1">
        <v>0</v>
      </c>
    </row>
    <row r="9761" spans="1:14" x14ac:dyDescent="0.3">
      <c r="A9761" s="1" t="s">
        <v>6850</v>
      </c>
      <c r="B9761" s="1" t="s">
        <v>27144</v>
      </c>
      <c r="C9761" s="2">
        <v>10</v>
      </c>
      <c r="D9761" s="1" t="s">
        <v>27147</v>
      </c>
      <c r="E9761" s="1" t="s">
        <v>27148</v>
      </c>
      <c r="F9761" s="1">
        <f t="shared" si="1290"/>
        <v>41858.555025601854</v>
      </c>
      <c r="G9761" s="1">
        <v>18407</v>
      </c>
      <c r="H9761" s="1">
        <f t="shared" si="1297"/>
        <v>0</v>
      </c>
      <c r="I9761" s="1">
        <v>18407</v>
      </c>
      <c r="J9761" s="1">
        <f t="shared" si="1293"/>
        <v>0</v>
      </c>
      <c r="K9761" s="1">
        <f t="shared" si="1294"/>
        <v>0</v>
      </c>
      <c r="L9761" s="1">
        <f t="shared" si="1295"/>
        <v>0</v>
      </c>
      <c r="M9761" s="1">
        <f t="shared" si="1292"/>
        <v>0</v>
      </c>
      <c r="N9761" s="1">
        <v>0</v>
      </c>
    </row>
    <row r="9762" spans="1:14" x14ac:dyDescent="0.3">
      <c r="A9762" s="1" t="s">
        <v>9116</v>
      </c>
      <c r="B9762" s="1" t="s">
        <v>27144</v>
      </c>
      <c r="C9762" s="2">
        <v>2</v>
      </c>
      <c r="D9762" s="1" t="s">
        <v>27149</v>
      </c>
      <c r="E9762" s="1" t="s">
        <v>27150</v>
      </c>
      <c r="F9762" s="1">
        <f t="shared" si="1290"/>
        <v>42238.874326631943</v>
      </c>
      <c r="G9762" s="1">
        <v>19901</v>
      </c>
      <c r="H9762" s="1">
        <f t="shared" si="1297"/>
        <v>0</v>
      </c>
      <c r="I9762" s="1">
        <v>19901</v>
      </c>
      <c r="J9762" s="1">
        <f t="shared" si="1293"/>
        <v>1</v>
      </c>
      <c r="K9762" s="1">
        <f t="shared" si="1294"/>
        <v>0</v>
      </c>
      <c r="L9762" s="1">
        <f t="shared" si="1295"/>
        <v>0</v>
      </c>
      <c r="M9762" s="1">
        <f t="shared" si="1292"/>
        <v>0</v>
      </c>
      <c r="N9762" s="1">
        <v>0</v>
      </c>
    </row>
    <row r="9763" spans="1:14" x14ac:dyDescent="0.3">
      <c r="A9763" s="1" t="s">
        <v>131</v>
      </c>
      <c r="B9763" s="1" t="s">
        <v>27144</v>
      </c>
      <c r="C9763" s="2">
        <v>10</v>
      </c>
      <c r="D9763" s="1" t="s">
        <v>27151</v>
      </c>
      <c r="E9763" s="1" t="s">
        <v>27152</v>
      </c>
      <c r="F9763" s="1">
        <f t="shared" si="1290"/>
        <v>41816.015621307874</v>
      </c>
      <c r="G9763" s="1">
        <v>25896</v>
      </c>
      <c r="H9763" s="1">
        <f t="shared" si="1297"/>
        <v>0</v>
      </c>
      <c r="I9763" s="1">
        <v>25896</v>
      </c>
      <c r="J9763" s="1">
        <f t="shared" si="1293"/>
        <v>1</v>
      </c>
      <c r="K9763" s="1">
        <f t="shared" si="1294"/>
        <v>0</v>
      </c>
      <c r="L9763" s="1">
        <f t="shared" si="1295"/>
        <v>0</v>
      </c>
      <c r="M9763" s="1">
        <f t="shared" si="1292"/>
        <v>0</v>
      </c>
      <c r="N9763" s="1">
        <v>0</v>
      </c>
    </row>
    <row r="9764" spans="1:14" x14ac:dyDescent="0.3">
      <c r="A9764" s="1" t="s">
        <v>801</v>
      </c>
      <c r="B9764" s="1" t="s">
        <v>27144</v>
      </c>
      <c r="C9764" s="2">
        <v>10</v>
      </c>
      <c r="D9764" s="1" t="s">
        <v>27153</v>
      </c>
      <c r="E9764" s="1" t="s">
        <v>27154</v>
      </c>
      <c r="F9764" s="1">
        <f t="shared" si="1290"/>
        <v>41540.809209780091</v>
      </c>
      <c r="G9764" s="1">
        <v>29100</v>
      </c>
      <c r="H9764" s="1">
        <f t="shared" si="1297"/>
        <v>0</v>
      </c>
      <c r="I9764" s="1">
        <v>29100</v>
      </c>
      <c r="J9764" s="1">
        <f t="shared" si="1293"/>
        <v>1</v>
      </c>
      <c r="K9764" s="1">
        <f t="shared" si="1294"/>
        <v>0</v>
      </c>
      <c r="L9764" s="1">
        <f t="shared" si="1295"/>
        <v>0</v>
      </c>
      <c r="M9764" s="1">
        <f t="shared" si="1292"/>
        <v>0</v>
      </c>
      <c r="N9764" s="1">
        <v>0</v>
      </c>
    </row>
    <row r="9765" spans="1:14" x14ac:dyDescent="0.3">
      <c r="A9765" s="1" t="s">
        <v>14387</v>
      </c>
      <c r="B9765" s="1" t="s">
        <v>27144</v>
      </c>
      <c r="C9765" s="2">
        <v>8</v>
      </c>
      <c r="D9765" s="1" t="s">
        <v>27155</v>
      </c>
      <c r="E9765" s="1" t="s">
        <v>27156</v>
      </c>
      <c r="F9765" s="1">
        <f t="shared" si="1290"/>
        <v>42148.818153125001</v>
      </c>
      <c r="G9765" s="1">
        <v>29357</v>
      </c>
      <c r="H9765" s="1">
        <f t="shared" si="1297"/>
        <v>0</v>
      </c>
      <c r="I9765" s="1">
        <v>29357</v>
      </c>
      <c r="J9765" s="1">
        <f t="shared" si="1293"/>
        <v>1</v>
      </c>
      <c r="K9765" s="1">
        <f t="shared" si="1294"/>
        <v>0</v>
      </c>
      <c r="L9765" s="1">
        <f t="shared" si="1295"/>
        <v>0</v>
      </c>
      <c r="M9765" s="1">
        <f t="shared" si="1292"/>
        <v>0</v>
      </c>
      <c r="N9765" s="1">
        <v>0</v>
      </c>
    </row>
    <row r="9766" spans="1:14" x14ac:dyDescent="0.3">
      <c r="A9766" s="1" t="s">
        <v>22101</v>
      </c>
      <c r="B9766" s="1" t="s">
        <v>27144</v>
      </c>
      <c r="C9766" s="2">
        <v>10</v>
      </c>
      <c r="D9766" s="1" t="s">
        <v>27157</v>
      </c>
      <c r="E9766" s="1" t="s">
        <v>27158</v>
      </c>
      <c r="F9766" s="1">
        <f t="shared" si="1290"/>
        <v>42051.846359687501</v>
      </c>
      <c r="G9766" s="1">
        <v>35011</v>
      </c>
      <c r="H9766" s="1">
        <f t="shared" si="1297"/>
        <v>0</v>
      </c>
      <c r="I9766" s="1">
        <v>35011</v>
      </c>
      <c r="J9766" s="1">
        <f t="shared" si="1293"/>
        <v>1</v>
      </c>
      <c r="K9766" s="1">
        <f t="shared" si="1294"/>
        <v>0</v>
      </c>
      <c r="L9766" s="1">
        <f t="shared" si="1295"/>
        <v>0</v>
      </c>
      <c r="M9766" s="1">
        <f t="shared" si="1292"/>
        <v>0</v>
      </c>
      <c r="N9766" s="1">
        <v>0</v>
      </c>
    </row>
    <row r="9767" spans="1:14" x14ac:dyDescent="0.3">
      <c r="A9767" s="1" t="s">
        <v>35</v>
      </c>
      <c r="B9767" s="1" t="s">
        <v>27144</v>
      </c>
      <c r="C9767" s="2">
        <v>10</v>
      </c>
      <c r="D9767" s="1" t="s">
        <v>27159</v>
      </c>
      <c r="E9767" s="1" t="s">
        <v>27160</v>
      </c>
      <c r="F9767" s="1">
        <f t="shared" si="1290"/>
        <v>41375.614632187499</v>
      </c>
      <c r="G9767" s="1">
        <v>40039</v>
      </c>
      <c r="H9767" s="1">
        <f t="shared" si="1297"/>
        <v>0</v>
      </c>
      <c r="I9767" s="1">
        <v>40039</v>
      </c>
      <c r="J9767" s="1">
        <f t="shared" si="1293"/>
        <v>1</v>
      </c>
      <c r="K9767" s="1">
        <f t="shared" si="1294"/>
        <v>0</v>
      </c>
      <c r="L9767" s="1">
        <f t="shared" si="1295"/>
        <v>0</v>
      </c>
      <c r="M9767" s="1">
        <f t="shared" si="1292"/>
        <v>0</v>
      </c>
      <c r="N9767" s="1">
        <v>0</v>
      </c>
    </row>
    <row r="9768" spans="1:14" x14ac:dyDescent="0.3">
      <c r="A9768" s="1" t="s">
        <v>273</v>
      </c>
      <c r="B9768" s="1" t="s">
        <v>27144</v>
      </c>
      <c r="C9768" s="2">
        <v>10</v>
      </c>
      <c r="D9768" s="1" t="s">
        <v>27161</v>
      </c>
      <c r="E9768" s="1" t="s">
        <v>27162</v>
      </c>
      <c r="F9768" s="1">
        <f t="shared" si="1290"/>
        <v>42291.778586076391</v>
      </c>
      <c r="G9768" s="1">
        <v>40348</v>
      </c>
      <c r="H9768" s="1">
        <f t="shared" si="1297"/>
        <v>0</v>
      </c>
      <c r="I9768" s="1">
        <v>40348</v>
      </c>
      <c r="J9768" s="1">
        <f t="shared" si="1293"/>
        <v>1</v>
      </c>
      <c r="K9768" s="1">
        <f t="shared" si="1294"/>
        <v>0</v>
      </c>
      <c r="L9768" s="1">
        <f t="shared" si="1295"/>
        <v>0</v>
      </c>
      <c r="M9768" s="1">
        <f t="shared" si="1292"/>
        <v>0</v>
      </c>
      <c r="N9768" s="1">
        <v>0</v>
      </c>
    </row>
    <row r="9769" spans="1:14" x14ac:dyDescent="0.3">
      <c r="A9769" s="1" t="s">
        <v>27163</v>
      </c>
      <c r="B9769" s="1" t="s">
        <v>27144</v>
      </c>
      <c r="C9769" s="2">
        <v>10</v>
      </c>
      <c r="D9769" s="1" t="s">
        <v>27164</v>
      </c>
      <c r="E9769" s="1" t="s">
        <v>27165</v>
      </c>
      <c r="F9769" s="1">
        <f t="shared" si="1290"/>
        <v>42021.398014999999</v>
      </c>
      <c r="G9769" s="1">
        <v>43045</v>
      </c>
      <c r="H9769" s="1">
        <f t="shared" si="1297"/>
        <v>0</v>
      </c>
      <c r="I9769" s="1">
        <v>43045</v>
      </c>
      <c r="J9769" s="1">
        <f t="shared" si="1293"/>
        <v>1</v>
      </c>
      <c r="K9769" s="1">
        <f t="shared" si="1294"/>
        <v>0</v>
      </c>
      <c r="L9769" s="1">
        <f t="shared" si="1295"/>
        <v>0</v>
      </c>
      <c r="M9769" s="1">
        <f t="shared" si="1292"/>
        <v>0</v>
      </c>
      <c r="N9769" s="1">
        <v>0</v>
      </c>
    </row>
    <row r="9770" spans="1:14" x14ac:dyDescent="0.3">
      <c r="A9770" s="1" t="s">
        <v>12138</v>
      </c>
      <c r="B9770" s="1" t="s">
        <v>27144</v>
      </c>
      <c r="C9770" s="2">
        <v>10</v>
      </c>
      <c r="D9770" s="1" t="s">
        <v>27166</v>
      </c>
      <c r="E9770" s="1" t="s">
        <v>27167</v>
      </c>
      <c r="F9770" s="1">
        <f t="shared" si="1290"/>
        <v>40278.831192129626</v>
      </c>
      <c r="G9770" s="1">
        <v>43710</v>
      </c>
      <c r="H9770" s="1">
        <f t="shared" si="1297"/>
        <v>0</v>
      </c>
      <c r="I9770" s="1">
        <v>43710</v>
      </c>
      <c r="J9770" s="1">
        <f t="shared" si="1293"/>
        <v>1</v>
      </c>
      <c r="K9770" s="1">
        <f t="shared" si="1294"/>
        <v>0</v>
      </c>
      <c r="L9770" s="1">
        <f t="shared" si="1295"/>
        <v>0</v>
      </c>
      <c r="M9770" s="1">
        <f t="shared" si="1292"/>
        <v>0</v>
      </c>
      <c r="N9770" s="1">
        <v>0</v>
      </c>
    </row>
    <row r="9771" spans="1:14" x14ac:dyDescent="0.3">
      <c r="A9771" s="1" t="s">
        <v>764</v>
      </c>
      <c r="B9771" s="1" t="s">
        <v>27144</v>
      </c>
      <c r="C9771" s="2">
        <v>2</v>
      </c>
      <c r="D9771" s="1" t="s">
        <v>27168</v>
      </c>
      <c r="E9771" s="1" t="s">
        <v>27169</v>
      </c>
      <c r="F9771" s="1">
        <f t="shared" si="1290"/>
        <v>42390.616084317131</v>
      </c>
      <c r="G9771" s="1">
        <v>48280</v>
      </c>
      <c r="H9771" s="1">
        <f t="shared" si="1297"/>
        <v>0</v>
      </c>
      <c r="I9771" s="1">
        <v>48280</v>
      </c>
      <c r="J9771" s="1">
        <f t="shared" si="1293"/>
        <v>1</v>
      </c>
      <c r="K9771" s="1">
        <f t="shared" si="1294"/>
        <v>0</v>
      </c>
      <c r="L9771" s="1">
        <f t="shared" si="1295"/>
        <v>0</v>
      </c>
      <c r="M9771" s="1">
        <f t="shared" si="1292"/>
        <v>0</v>
      </c>
      <c r="N9771" s="1">
        <v>0</v>
      </c>
    </row>
    <row r="9772" spans="1:14" x14ac:dyDescent="0.3">
      <c r="A9772" s="1" t="s">
        <v>5156</v>
      </c>
      <c r="B9772" s="1" t="s">
        <v>27144</v>
      </c>
      <c r="C9772" s="2">
        <v>2</v>
      </c>
      <c r="D9772" s="1" t="s">
        <v>27170</v>
      </c>
      <c r="E9772" s="1" t="s">
        <v>27171</v>
      </c>
      <c r="F9772" s="1">
        <f t="shared" si="1290"/>
        <v>41687.614685949076</v>
      </c>
      <c r="G9772" s="1">
        <v>48540</v>
      </c>
      <c r="H9772" s="1">
        <f t="shared" si="1297"/>
        <v>0</v>
      </c>
      <c r="I9772" s="1">
        <v>48540</v>
      </c>
      <c r="J9772" s="1">
        <f t="shared" si="1293"/>
        <v>1</v>
      </c>
      <c r="K9772" s="1">
        <f t="shared" si="1294"/>
        <v>0</v>
      </c>
      <c r="L9772" s="1">
        <f t="shared" si="1295"/>
        <v>0</v>
      </c>
      <c r="M9772" s="1">
        <f t="shared" si="1292"/>
        <v>0</v>
      </c>
      <c r="N9772" s="1">
        <v>0</v>
      </c>
    </row>
    <row r="9773" spans="1:14" x14ac:dyDescent="0.3">
      <c r="A9773" s="1" t="s">
        <v>12985</v>
      </c>
      <c r="B9773" s="1" t="s">
        <v>27172</v>
      </c>
      <c r="C9773" s="2">
        <v>2</v>
      </c>
      <c r="D9773" s="1" t="s">
        <v>27173</v>
      </c>
      <c r="E9773" s="1" t="s">
        <v>27174</v>
      </c>
      <c r="F9773" s="1">
        <f t="shared" si="1290"/>
        <v>42185.04159483796</v>
      </c>
      <c r="G9773" s="1">
        <v>455</v>
      </c>
      <c r="H9773" s="1">
        <v>0</v>
      </c>
      <c r="I9773" s="1">
        <v>455</v>
      </c>
      <c r="J9773" s="1">
        <f t="shared" si="1293"/>
        <v>0</v>
      </c>
      <c r="K9773" s="1">
        <f t="shared" si="1294"/>
        <v>0</v>
      </c>
      <c r="L9773" s="1">
        <f t="shared" si="1295"/>
        <v>0</v>
      </c>
      <c r="M9773" s="1">
        <f t="shared" si="1292"/>
        <v>0</v>
      </c>
      <c r="N9773" s="1">
        <v>0</v>
      </c>
    </row>
    <row r="9774" spans="1:14" x14ac:dyDescent="0.3">
      <c r="A9774" s="1" t="s">
        <v>11958</v>
      </c>
      <c r="B9774" s="1" t="s">
        <v>27172</v>
      </c>
      <c r="C9774" s="2">
        <v>10</v>
      </c>
      <c r="D9774" s="1" t="s">
        <v>27175</v>
      </c>
      <c r="E9774" s="1" t="s">
        <v>27176</v>
      </c>
      <c r="F9774" s="1">
        <f t="shared" si="1290"/>
        <v>42402.678832199075</v>
      </c>
      <c r="G9774" s="1">
        <v>545</v>
      </c>
      <c r="H9774" s="1">
        <v>0</v>
      </c>
      <c r="I9774" s="1">
        <v>545</v>
      </c>
      <c r="J9774" s="1">
        <f t="shared" si="1293"/>
        <v>0</v>
      </c>
      <c r="K9774" s="1">
        <f t="shared" si="1294"/>
        <v>0</v>
      </c>
      <c r="L9774" s="1">
        <f t="shared" si="1295"/>
        <v>0</v>
      </c>
      <c r="M9774" s="1">
        <f t="shared" si="1292"/>
        <v>0</v>
      </c>
      <c r="N9774" s="1">
        <v>0</v>
      </c>
    </row>
    <row r="9775" spans="1:14" x14ac:dyDescent="0.3">
      <c r="A9775" s="1" t="s">
        <v>729</v>
      </c>
      <c r="B9775" s="1" t="s">
        <v>27172</v>
      </c>
      <c r="C9775" s="2">
        <v>10</v>
      </c>
      <c r="D9775" s="1" t="s">
        <v>27177</v>
      </c>
      <c r="E9775" s="1" t="s">
        <v>27178</v>
      </c>
      <c r="F9775" s="1">
        <f t="shared" si="1290"/>
        <v>41002.994247685187</v>
      </c>
      <c r="G9775" s="1">
        <v>2207</v>
      </c>
      <c r="H9775" s="1">
        <v>0</v>
      </c>
      <c r="I9775" s="1">
        <v>2207</v>
      </c>
      <c r="J9775" s="1">
        <f t="shared" si="1293"/>
        <v>1</v>
      </c>
      <c r="K9775" s="1">
        <f t="shared" si="1294"/>
        <v>0</v>
      </c>
      <c r="L9775" s="1">
        <f t="shared" si="1295"/>
        <v>0</v>
      </c>
      <c r="M9775" s="1">
        <f t="shared" si="1292"/>
        <v>0</v>
      </c>
      <c r="N9775" s="1">
        <v>0</v>
      </c>
    </row>
    <row r="9776" spans="1:14" x14ac:dyDescent="0.3">
      <c r="A9776" s="1" t="s">
        <v>51</v>
      </c>
      <c r="B9776" s="1" t="s">
        <v>27172</v>
      </c>
      <c r="C9776" s="2">
        <v>10</v>
      </c>
      <c r="D9776" s="1" t="s">
        <v>27179</v>
      </c>
      <c r="E9776" s="1" t="s">
        <v>27180</v>
      </c>
      <c r="F9776" s="1">
        <f t="shared" si="1290"/>
        <v>41866.883965856483</v>
      </c>
      <c r="G9776" s="1">
        <v>10174</v>
      </c>
      <c r="H9776" s="1">
        <f t="shared" ref="H9776:H9794" si="1298">+H9791</f>
        <v>0</v>
      </c>
      <c r="I9776" s="1">
        <v>10174</v>
      </c>
      <c r="J9776" s="1">
        <f t="shared" si="1293"/>
        <v>1</v>
      </c>
      <c r="K9776" s="1">
        <f t="shared" si="1294"/>
        <v>0</v>
      </c>
      <c r="L9776" s="1">
        <f t="shared" si="1295"/>
        <v>0</v>
      </c>
      <c r="M9776" s="1">
        <f t="shared" si="1292"/>
        <v>0</v>
      </c>
      <c r="N9776" s="1">
        <v>0</v>
      </c>
    </row>
    <row r="9777" spans="1:14" x14ac:dyDescent="0.3">
      <c r="A9777" s="1" t="s">
        <v>867</v>
      </c>
      <c r="B9777" s="1" t="s">
        <v>27172</v>
      </c>
      <c r="C9777" s="2">
        <v>10</v>
      </c>
      <c r="D9777" s="1" t="s">
        <v>27181</v>
      </c>
      <c r="E9777" s="1" t="s">
        <v>27182</v>
      </c>
      <c r="F9777" s="1">
        <f t="shared" si="1290"/>
        <v>42356.696071828701</v>
      </c>
      <c r="G9777" s="1">
        <v>11978</v>
      </c>
      <c r="H9777" s="1">
        <f t="shared" si="1298"/>
        <v>0</v>
      </c>
      <c r="I9777" s="1">
        <v>11978</v>
      </c>
      <c r="J9777" s="1">
        <f t="shared" si="1293"/>
        <v>1</v>
      </c>
      <c r="K9777" s="1">
        <f t="shared" si="1294"/>
        <v>0</v>
      </c>
      <c r="L9777" s="1">
        <f t="shared" si="1295"/>
        <v>0</v>
      </c>
      <c r="M9777" s="1">
        <f t="shared" si="1292"/>
        <v>0</v>
      </c>
      <c r="N9777" s="1">
        <v>0</v>
      </c>
    </row>
    <row r="9778" spans="1:14" x14ac:dyDescent="0.3">
      <c r="A9778" s="1" t="s">
        <v>16273</v>
      </c>
      <c r="B9778" s="1" t="s">
        <v>27172</v>
      </c>
      <c r="C9778" s="2">
        <v>10</v>
      </c>
      <c r="D9778" s="1" t="s">
        <v>27183</v>
      </c>
      <c r="E9778" s="1" t="s">
        <v>27184</v>
      </c>
      <c r="F9778" s="1">
        <f t="shared" si="1290"/>
        <v>42384.457493229165</v>
      </c>
      <c r="G9778" s="1">
        <v>12808</v>
      </c>
      <c r="H9778" s="1">
        <f t="shared" si="1298"/>
        <v>0</v>
      </c>
      <c r="I9778" s="1">
        <v>12808</v>
      </c>
      <c r="J9778" s="1">
        <f t="shared" si="1293"/>
        <v>1</v>
      </c>
      <c r="K9778" s="1">
        <f t="shared" si="1294"/>
        <v>0</v>
      </c>
      <c r="L9778" s="1">
        <f t="shared" si="1295"/>
        <v>0</v>
      </c>
      <c r="M9778" s="1">
        <f t="shared" si="1292"/>
        <v>0</v>
      </c>
      <c r="N9778" s="1">
        <v>0</v>
      </c>
    </row>
    <row r="9779" spans="1:14" x14ac:dyDescent="0.3">
      <c r="A9779" s="1" t="s">
        <v>4857</v>
      </c>
      <c r="B9779" s="1" t="s">
        <v>27172</v>
      </c>
      <c r="C9779" s="2">
        <v>10</v>
      </c>
      <c r="D9779" s="1" t="s">
        <v>27185</v>
      </c>
      <c r="E9779" s="1" t="s">
        <v>27186</v>
      </c>
      <c r="F9779" s="1">
        <f t="shared" si="1290"/>
        <v>41702.573373240739</v>
      </c>
      <c r="G9779" s="1">
        <v>17736</v>
      </c>
      <c r="H9779" s="1">
        <f t="shared" si="1298"/>
        <v>0</v>
      </c>
      <c r="I9779" s="1">
        <v>17736</v>
      </c>
      <c r="J9779" s="1">
        <f t="shared" si="1293"/>
        <v>1</v>
      </c>
      <c r="K9779" s="1">
        <f t="shared" si="1294"/>
        <v>0</v>
      </c>
      <c r="L9779" s="1">
        <f t="shared" si="1295"/>
        <v>0</v>
      </c>
      <c r="M9779" s="1">
        <f t="shared" si="1292"/>
        <v>0</v>
      </c>
      <c r="N9779" s="1">
        <v>0</v>
      </c>
    </row>
    <row r="9780" spans="1:14" x14ac:dyDescent="0.3">
      <c r="A9780" s="1" t="s">
        <v>886</v>
      </c>
      <c r="B9780" s="1" t="s">
        <v>27172</v>
      </c>
      <c r="C9780" s="2">
        <v>10</v>
      </c>
      <c r="D9780" s="1" t="s">
        <v>27187</v>
      </c>
      <c r="E9780" s="1" t="s">
        <v>27188</v>
      </c>
      <c r="F9780" s="1">
        <f t="shared" si="1290"/>
        <v>41520.758176192132</v>
      </c>
      <c r="G9780" s="1">
        <v>17907</v>
      </c>
      <c r="H9780" s="1">
        <f t="shared" si="1298"/>
        <v>0</v>
      </c>
      <c r="I9780" s="1">
        <v>17907</v>
      </c>
      <c r="J9780" s="1">
        <f t="shared" si="1293"/>
        <v>1</v>
      </c>
      <c r="K9780" s="1">
        <f t="shared" si="1294"/>
        <v>0</v>
      </c>
      <c r="L9780" s="1">
        <f t="shared" si="1295"/>
        <v>0</v>
      </c>
      <c r="M9780" s="1">
        <f t="shared" si="1292"/>
        <v>0</v>
      </c>
      <c r="N9780" s="1">
        <v>0</v>
      </c>
    </row>
    <row r="9781" spans="1:14" x14ac:dyDescent="0.3">
      <c r="A9781" s="1" t="s">
        <v>1889</v>
      </c>
      <c r="B9781" s="1" t="s">
        <v>27172</v>
      </c>
      <c r="C9781" s="2">
        <v>2</v>
      </c>
      <c r="D9781" s="1" t="s">
        <v>27189</v>
      </c>
      <c r="E9781" s="1" t="s">
        <v>27190</v>
      </c>
      <c r="F9781" s="1">
        <f t="shared" si="1290"/>
        <v>42356.529621979163</v>
      </c>
      <c r="G9781" s="1">
        <v>19078</v>
      </c>
      <c r="H9781" s="1">
        <f t="shared" si="1298"/>
        <v>0</v>
      </c>
      <c r="I9781" s="1">
        <v>19078</v>
      </c>
      <c r="J9781" s="1">
        <f t="shared" si="1293"/>
        <v>1</v>
      </c>
      <c r="K9781" s="1">
        <f t="shared" si="1294"/>
        <v>0</v>
      </c>
      <c r="L9781" s="1">
        <f t="shared" si="1295"/>
        <v>0</v>
      </c>
      <c r="M9781" s="1">
        <f t="shared" si="1292"/>
        <v>0</v>
      </c>
      <c r="N9781" s="1">
        <v>0</v>
      </c>
    </row>
    <row r="9782" spans="1:14" x14ac:dyDescent="0.3">
      <c r="A9782" s="1" t="s">
        <v>4762</v>
      </c>
      <c r="B9782" s="1" t="s">
        <v>27172</v>
      </c>
      <c r="C9782" s="2">
        <v>9</v>
      </c>
      <c r="D9782" s="1" t="s">
        <v>27191</v>
      </c>
      <c r="E9782" s="1" t="s">
        <v>27192</v>
      </c>
      <c r="F9782" s="1">
        <f t="shared" si="1290"/>
        <v>42304.649828252317</v>
      </c>
      <c r="G9782" s="1">
        <v>22709</v>
      </c>
      <c r="H9782" s="1">
        <f t="shared" si="1298"/>
        <v>0</v>
      </c>
      <c r="I9782" s="1">
        <v>22709</v>
      </c>
      <c r="J9782" s="1">
        <f t="shared" si="1293"/>
        <v>1</v>
      </c>
      <c r="K9782" s="1">
        <f t="shared" si="1294"/>
        <v>0</v>
      </c>
      <c r="L9782" s="1">
        <f t="shared" si="1295"/>
        <v>0</v>
      </c>
      <c r="M9782" s="1">
        <f t="shared" si="1292"/>
        <v>0</v>
      </c>
      <c r="N9782" s="1">
        <v>0</v>
      </c>
    </row>
    <row r="9783" spans="1:14" x14ac:dyDescent="0.3">
      <c r="A9783" s="1" t="s">
        <v>4762</v>
      </c>
      <c r="B9783" s="1" t="s">
        <v>27172</v>
      </c>
      <c r="C9783" s="2">
        <v>10</v>
      </c>
      <c r="D9783" s="1" t="s">
        <v>27193</v>
      </c>
      <c r="E9783" s="1" t="s">
        <v>27194</v>
      </c>
      <c r="F9783" s="1">
        <f t="shared" si="1290"/>
        <v>41935.613174328704</v>
      </c>
      <c r="G9783" s="1">
        <v>22787</v>
      </c>
      <c r="H9783" s="1">
        <f t="shared" si="1298"/>
        <v>0</v>
      </c>
      <c r="I9783" s="1">
        <v>22787</v>
      </c>
      <c r="J9783" s="1">
        <f t="shared" si="1293"/>
        <v>1</v>
      </c>
      <c r="K9783" s="1">
        <f t="shared" si="1294"/>
        <v>0</v>
      </c>
      <c r="L9783" s="1">
        <f t="shared" si="1295"/>
        <v>0</v>
      </c>
      <c r="M9783" s="1">
        <f t="shared" si="1292"/>
        <v>0</v>
      </c>
      <c r="N9783" s="1">
        <v>0</v>
      </c>
    </row>
    <row r="9784" spans="1:14" x14ac:dyDescent="0.3">
      <c r="A9784" s="1" t="s">
        <v>2943</v>
      </c>
      <c r="B9784" s="1" t="s">
        <v>27172</v>
      </c>
      <c r="C9784" s="2">
        <v>10</v>
      </c>
      <c r="D9784" s="1" t="s">
        <v>27195</v>
      </c>
      <c r="E9784" s="1" t="s">
        <v>27196</v>
      </c>
      <c r="F9784" s="1">
        <f t="shared" si="1290"/>
        <v>42314.561121481478</v>
      </c>
      <c r="G9784" s="1">
        <v>22842</v>
      </c>
      <c r="H9784" s="1">
        <f t="shared" si="1298"/>
        <v>0</v>
      </c>
      <c r="I9784" s="1">
        <v>22842</v>
      </c>
      <c r="J9784" s="1">
        <f t="shared" si="1293"/>
        <v>1</v>
      </c>
      <c r="K9784" s="1">
        <f t="shared" si="1294"/>
        <v>0</v>
      </c>
      <c r="L9784" s="1">
        <f t="shared" si="1295"/>
        <v>0</v>
      </c>
      <c r="M9784" s="1">
        <f t="shared" si="1292"/>
        <v>0</v>
      </c>
      <c r="N9784" s="1">
        <v>0</v>
      </c>
    </row>
    <row r="9785" spans="1:14" x14ac:dyDescent="0.3">
      <c r="A9785" s="1" t="s">
        <v>1480</v>
      </c>
      <c r="B9785" s="1" t="s">
        <v>27172</v>
      </c>
      <c r="C9785" s="2">
        <v>2</v>
      </c>
      <c r="D9785" s="1" t="s">
        <v>27197</v>
      </c>
      <c r="E9785" s="1" t="s">
        <v>27198</v>
      </c>
      <c r="F9785" s="1">
        <f t="shared" si="1290"/>
        <v>42273.004618703701</v>
      </c>
      <c r="G9785" s="1">
        <v>24344</v>
      </c>
      <c r="H9785" s="1">
        <f t="shared" si="1298"/>
        <v>0</v>
      </c>
      <c r="I9785" s="1">
        <v>24344</v>
      </c>
      <c r="J9785" s="1">
        <f t="shared" si="1293"/>
        <v>1</v>
      </c>
      <c r="K9785" s="1">
        <f t="shared" si="1294"/>
        <v>0</v>
      </c>
      <c r="L9785" s="1">
        <f t="shared" si="1295"/>
        <v>0</v>
      </c>
      <c r="M9785" s="1">
        <f t="shared" si="1292"/>
        <v>0</v>
      </c>
      <c r="N9785" s="1">
        <v>0</v>
      </c>
    </row>
    <row r="9786" spans="1:14" x14ac:dyDescent="0.3">
      <c r="A9786" s="1" t="s">
        <v>801</v>
      </c>
      <c r="B9786" s="1" t="s">
        <v>27172</v>
      </c>
      <c r="C9786" s="2">
        <v>10</v>
      </c>
      <c r="D9786" s="1" t="s">
        <v>27199</v>
      </c>
      <c r="E9786" s="1" t="s">
        <v>27200</v>
      </c>
      <c r="F9786" s="1">
        <f t="shared" si="1290"/>
        <v>41673.61959696759</v>
      </c>
      <c r="G9786" s="1">
        <v>28914</v>
      </c>
      <c r="H9786" s="1">
        <f t="shared" si="1298"/>
        <v>0</v>
      </c>
      <c r="I9786" s="1">
        <v>28914</v>
      </c>
      <c r="J9786" s="1">
        <f t="shared" si="1293"/>
        <v>1</v>
      </c>
      <c r="K9786" s="1">
        <f t="shared" si="1294"/>
        <v>0</v>
      </c>
      <c r="L9786" s="1">
        <f t="shared" si="1295"/>
        <v>0</v>
      </c>
      <c r="M9786" s="1">
        <f t="shared" si="1292"/>
        <v>0</v>
      </c>
      <c r="N9786" s="1">
        <v>0</v>
      </c>
    </row>
    <row r="9787" spans="1:14" x14ac:dyDescent="0.3">
      <c r="A9787" s="1" t="s">
        <v>7709</v>
      </c>
      <c r="B9787" s="1" t="s">
        <v>27172</v>
      </c>
      <c r="C9787" s="2">
        <v>10</v>
      </c>
      <c r="D9787" s="1" t="s">
        <v>27201</v>
      </c>
      <c r="E9787" s="1" t="s">
        <v>27202</v>
      </c>
      <c r="F9787" s="1">
        <f t="shared" si="1290"/>
        <v>41332.036778090274</v>
      </c>
      <c r="G9787" s="1">
        <v>30079</v>
      </c>
      <c r="H9787" s="1">
        <f t="shared" si="1298"/>
        <v>0</v>
      </c>
      <c r="I9787" s="1">
        <v>30079</v>
      </c>
      <c r="J9787" s="1">
        <f t="shared" si="1293"/>
        <v>1</v>
      </c>
      <c r="K9787" s="1">
        <f t="shared" si="1294"/>
        <v>0</v>
      </c>
      <c r="L9787" s="1">
        <f t="shared" si="1295"/>
        <v>0</v>
      </c>
      <c r="M9787" s="1">
        <f t="shared" si="1292"/>
        <v>0</v>
      </c>
      <c r="N9787" s="1">
        <v>0</v>
      </c>
    </row>
    <row r="9788" spans="1:14" x14ac:dyDescent="0.3">
      <c r="A9788" s="1" t="s">
        <v>27203</v>
      </c>
      <c r="B9788" s="1" t="s">
        <v>27172</v>
      </c>
      <c r="C9788" s="2">
        <v>6</v>
      </c>
      <c r="D9788" s="1" t="s">
        <v>27204</v>
      </c>
      <c r="E9788" s="1" t="s">
        <v>27205</v>
      </c>
      <c r="F9788" s="1">
        <f t="shared" si="1290"/>
        <v>41765.888079467593</v>
      </c>
      <c r="G9788" s="1">
        <v>33256</v>
      </c>
      <c r="H9788" s="1">
        <f t="shared" si="1298"/>
        <v>0</v>
      </c>
      <c r="I9788" s="1">
        <v>33256</v>
      </c>
      <c r="J9788" s="1">
        <f t="shared" si="1293"/>
        <v>1</v>
      </c>
      <c r="K9788" s="1">
        <f t="shared" si="1294"/>
        <v>0</v>
      </c>
      <c r="L9788" s="1">
        <f t="shared" si="1295"/>
        <v>0</v>
      </c>
      <c r="M9788" s="1">
        <f t="shared" si="1292"/>
        <v>0</v>
      </c>
      <c r="N9788" s="1">
        <v>0</v>
      </c>
    </row>
    <row r="9789" spans="1:14" x14ac:dyDescent="0.3">
      <c r="A9789" s="1" t="s">
        <v>1219</v>
      </c>
      <c r="B9789" s="1" t="s">
        <v>27172</v>
      </c>
      <c r="C9789" s="2">
        <v>10</v>
      </c>
      <c r="D9789" s="1" t="s">
        <v>27206</v>
      </c>
      <c r="E9789" s="1" t="s">
        <v>27207</v>
      </c>
      <c r="F9789" s="1">
        <f t="shared" si="1290"/>
        <v>41843.552833726855</v>
      </c>
      <c r="G9789" s="1">
        <v>34348</v>
      </c>
      <c r="H9789" s="1">
        <f t="shared" si="1298"/>
        <v>0</v>
      </c>
      <c r="I9789" s="1">
        <v>34348</v>
      </c>
      <c r="J9789" s="1">
        <f t="shared" si="1293"/>
        <v>1</v>
      </c>
      <c r="K9789" s="1">
        <f t="shared" si="1294"/>
        <v>0</v>
      </c>
      <c r="L9789" s="1">
        <f t="shared" si="1295"/>
        <v>0</v>
      </c>
      <c r="M9789" s="1">
        <f t="shared" si="1292"/>
        <v>0</v>
      </c>
      <c r="N9789" s="1">
        <v>0</v>
      </c>
    </row>
    <row r="9790" spans="1:14" x14ac:dyDescent="0.3">
      <c r="A9790" s="1" t="s">
        <v>10821</v>
      </c>
      <c r="B9790" s="1" t="s">
        <v>27172</v>
      </c>
      <c r="C9790" s="2">
        <v>2</v>
      </c>
      <c r="D9790" s="1" t="s">
        <v>27208</v>
      </c>
      <c r="E9790" s="1" t="s">
        <v>27209</v>
      </c>
      <c r="F9790" s="1">
        <f t="shared" si="1290"/>
        <v>41991.912594560185</v>
      </c>
      <c r="G9790" s="1">
        <v>39981</v>
      </c>
      <c r="H9790" s="1">
        <f t="shared" si="1298"/>
        <v>0</v>
      </c>
      <c r="I9790" s="1">
        <v>39981</v>
      </c>
      <c r="J9790" s="1">
        <f t="shared" si="1293"/>
        <v>1</v>
      </c>
      <c r="K9790" s="1">
        <f t="shared" si="1294"/>
        <v>0</v>
      </c>
      <c r="L9790" s="1">
        <f t="shared" si="1295"/>
        <v>0</v>
      </c>
      <c r="M9790" s="1">
        <f t="shared" si="1292"/>
        <v>0</v>
      </c>
      <c r="N9790" s="1">
        <v>0</v>
      </c>
    </row>
    <row r="9791" spans="1:14" x14ac:dyDescent="0.3">
      <c r="A9791" s="1" t="s">
        <v>4382</v>
      </c>
      <c r="B9791" s="1" t="s">
        <v>27172</v>
      </c>
      <c r="C9791" s="2">
        <v>1</v>
      </c>
      <c r="D9791" s="1" t="s">
        <v>27210</v>
      </c>
      <c r="E9791" s="1" t="s">
        <v>27211</v>
      </c>
      <c r="F9791" s="1">
        <f t="shared" si="1290"/>
        <v>40826.669895833336</v>
      </c>
      <c r="G9791" s="1">
        <v>45107</v>
      </c>
      <c r="H9791" s="1">
        <f t="shared" si="1298"/>
        <v>0</v>
      </c>
      <c r="I9791" s="1">
        <v>45107</v>
      </c>
      <c r="J9791" s="1">
        <f t="shared" si="1293"/>
        <v>1</v>
      </c>
      <c r="K9791" s="1">
        <f t="shared" si="1294"/>
        <v>0</v>
      </c>
      <c r="L9791" s="1">
        <f t="shared" si="1295"/>
        <v>0</v>
      </c>
      <c r="M9791" s="1">
        <f t="shared" si="1292"/>
        <v>0</v>
      </c>
      <c r="N9791" s="1">
        <v>0</v>
      </c>
    </row>
    <row r="9792" spans="1:14" x14ac:dyDescent="0.3">
      <c r="A9792" s="1" t="s">
        <v>27212</v>
      </c>
      <c r="B9792" s="1" t="s">
        <v>27172</v>
      </c>
      <c r="C9792" s="2">
        <v>10</v>
      </c>
      <c r="D9792" s="1" t="s">
        <v>27213</v>
      </c>
      <c r="E9792" s="1" t="s">
        <v>27214</v>
      </c>
      <c r="F9792" s="1">
        <f t="shared" si="1290"/>
        <v>40639.562997685185</v>
      </c>
      <c r="G9792" s="1">
        <v>46672</v>
      </c>
      <c r="H9792" s="1">
        <f t="shared" si="1298"/>
        <v>0</v>
      </c>
      <c r="I9792" s="1">
        <v>46672</v>
      </c>
      <c r="J9792" s="1">
        <f t="shared" si="1293"/>
        <v>1</v>
      </c>
      <c r="K9792" s="1">
        <f t="shared" si="1294"/>
        <v>0</v>
      </c>
      <c r="L9792" s="1">
        <f t="shared" si="1295"/>
        <v>0</v>
      </c>
      <c r="M9792" s="1">
        <f t="shared" si="1292"/>
        <v>0</v>
      </c>
      <c r="N9792" s="1">
        <v>0</v>
      </c>
    </row>
    <row r="9793" spans="1:14" x14ac:dyDescent="0.3">
      <c r="A9793" s="1" t="s">
        <v>531</v>
      </c>
      <c r="B9793" s="1" t="s">
        <v>27215</v>
      </c>
      <c r="C9793" s="2">
        <v>10</v>
      </c>
      <c r="D9793" s="1" t="s">
        <v>27216</v>
      </c>
      <c r="E9793" s="1" t="s">
        <v>27217</v>
      </c>
      <c r="F9793" s="1">
        <f t="shared" ref="F9793:F9856" si="1299">DATEVALUE(E9793)+TIMEVALUE(E9793)</f>
        <v>42188.65378547454</v>
      </c>
      <c r="G9793" s="1">
        <v>15126</v>
      </c>
      <c r="H9793" s="1">
        <f t="shared" si="1298"/>
        <v>0</v>
      </c>
      <c r="I9793" s="1">
        <v>15126</v>
      </c>
      <c r="J9793" s="1">
        <f t="shared" si="1293"/>
        <v>0</v>
      </c>
      <c r="K9793" s="1">
        <f t="shared" si="1294"/>
        <v>0</v>
      </c>
      <c r="L9793" s="1">
        <f t="shared" si="1295"/>
        <v>0</v>
      </c>
      <c r="M9793" s="1">
        <f t="shared" ref="M9793:M9856" si="1300">IF(OR(K9793,L9793), 1, 0)</f>
        <v>0</v>
      </c>
      <c r="N9793" s="1">
        <v>0</v>
      </c>
    </row>
    <row r="9794" spans="1:14" x14ac:dyDescent="0.3">
      <c r="A9794" s="1" t="s">
        <v>27218</v>
      </c>
      <c r="B9794" s="1" t="s">
        <v>27215</v>
      </c>
      <c r="C9794" s="2">
        <v>1</v>
      </c>
      <c r="D9794" s="1" t="s">
        <v>27219</v>
      </c>
      <c r="E9794" s="1" t="s">
        <v>27220</v>
      </c>
      <c r="F9794" s="1">
        <f t="shared" si="1299"/>
        <v>42320.095906921299</v>
      </c>
      <c r="G9794" s="1">
        <v>30318</v>
      </c>
      <c r="H9794" s="1">
        <f t="shared" si="1298"/>
        <v>0</v>
      </c>
      <c r="I9794" s="1">
        <v>30318</v>
      </c>
      <c r="J9794" s="1">
        <f t="shared" si="1293"/>
        <v>0</v>
      </c>
      <c r="K9794" s="1">
        <f t="shared" si="1294"/>
        <v>0</v>
      </c>
      <c r="L9794" s="1">
        <f t="shared" si="1295"/>
        <v>0</v>
      </c>
      <c r="M9794" s="1">
        <f t="shared" si="1300"/>
        <v>0</v>
      </c>
      <c r="N9794" s="1">
        <v>0</v>
      </c>
    </row>
    <row r="9795" spans="1:14" x14ac:dyDescent="0.3">
      <c r="A9795" s="1" t="s">
        <v>3109</v>
      </c>
      <c r="B9795" s="1" t="s">
        <v>27221</v>
      </c>
      <c r="C9795" s="2">
        <v>1</v>
      </c>
      <c r="D9795" s="1" t="s">
        <v>27222</v>
      </c>
      <c r="E9795" s="1" t="s">
        <v>27223</v>
      </c>
      <c r="F9795" s="1">
        <f t="shared" si="1299"/>
        <v>41973.579972060186</v>
      </c>
      <c r="G9795" s="1">
        <v>1945</v>
      </c>
      <c r="H9795" s="1">
        <v>0</v>
      </c>
      <c r="I9795" s="1">
        <v>1945</v>
      </c>
      <c r="J9795" s="1">
        <f t="shared" ref="J9795:J9858" si="1301">IF(AND(EXACT(B9794,B9795), EXACT(B9793,B9794)), 1, 0)</f>
        <v>0</v>
      </c>
      <c r="K9795" s="1">
        <f t="shared" ref="K9795:K9858" si="1302">IF(AND(J9795=1, EXACT(A9793, A9794), EXACT(A9794, A9795)), 1, 0)</f>
        <v>0</v>
      </c>
      <c r="L9795" s="1">
        <f t="shared" ref="L9795:L9858" si="1303">IF(AND(J9795=1, EXACT(D9793, D9794), EXACT(D9794, D9795), F9795-F9793&lt;365), 1, 0)</f>
        <v>0</v>
      </c>
      <c r="M9795" s="1">
        <f t="shared" si="1300"/>
        <v>0</v>
      </c>
      <c r="N9795" s="1">
        <v>0</v>
      </c>
    </row>
    <row r="9796" spans="1:14" x14ac:dyDescent="0.3">
      <c r="A9796" s="1" t="s">
        <v>320</v>
      </c>
      <c r="B9796" s="1" t="s">
        <v>27221</v>
      </c>
      <c r="C9796" s="2">
        <v>10</v>
      </c>
      <c r="D9796" s="1" t="s">
        <v>27224</v>
      </c>
      <c r="E9796" s="1" t="s">
        <v>27225</v>
      </c>
      <c r="F9796" s="1">
        <f t="shared" si="1299"/>
        <v>42152.672280775463</v>
      </c>
      <c r="G9796" s="1">
        <v>3407</v>
      </c>
      <c r="H9796" s="1">
        <v>0</v>
      </c>
      <c r="I9796" s="1">
        <v>3407</v>
      </c>
      <c r="J9796" s="1">
        <f t="shared" si="1301"/>
        <v>0</v>
      </c>
      <c r="K9796" s="1">
        <f t="shared" si="1302"/>
        <v>0</v>
      </c>
      <c r="L9796" s="1">
        <f t="shared" si="1303"/>
        <v>0</v>
      </c>
      <c r="M9796" s="1">
        <f t="shared" si="1300"/>
        <v>0</v>
      </c>
      <c r="N9796" s="1">
        <v>0</v>
      </c>
    </row>
    <row r="9797" spans="1:14" x14ac:dyDescent="0.3">
      <c r="A9797" s="1" t="s">
        <v>320</v>
      </c>
      <c r="B9797" s="1" t="s">
        <v>27221</v>
      </c>
      <c r="C9797" s="2">
        <v>10</v>
      </c>
      <c r="D9797" s="1" t="s">
        <v>27226</v>
      </c>
      <c r="E9797" s="1" t="s">
        <v>27227</v>
      </c>
      <c r="F9797" s="1">
        <f t="shared" si="1299"/>
        <v>42084.44754228009</v>
      </c>
      <c r="G9797" s="1">
        <v>3578</v>
      </c>
      <c r="H9797" s="1">
        <v>0</v>
      </c>
      <c r="I9797" s="1">
        <v>3578</v>
      </c>
      <c r="J9797" s="1">
        <f t="shared" si="1301"/>
        <v>1</v>
      </c>
      <c r="K9797" s="1">
        <f t="shared" si="1302"/>
        <v>0</v>
      </c>
      <c r="L9797" s="1">
        <f t="shared" si="1303"/>
        <v>0</v>
      </c>
      <c r="M9797" s="1">
        <f t="shared" si="1300"/>
        <v>0</v>
      </c>
      <c r="N9797" s="1">
        <v>0</v>
      </c>
    </row>
    <row r="9798" spans="1:14" x14ac:dyDescent="0.3">
      <c r="A9798" s="1" t="s">
        <v>320</v>
      </c>
      <c r="B9798" s="1" t="s">
        <v>27221</v>
      </c>
      <c r="C9798" s="2">
        <v>8</v>
      </c>
      <c r="D9798" s="1" t="s">
        <v>27228</v>
      </c>
      <c r="E9798" s="1" t="s">
        <v>27229</v>
      </c>
      <c r="F9798" s="1">
        <f t="shared" si="1299"/>
        <v>42050.578160254627</v>
      </c>
      <c r="G9798" s="1">
        <v>3749</v>
      </c>
      <c r="H9798" s="1">
        <v>0</v>
      </c>
      <c r="I9798" s="1">
        <v>3749</v>
      </c>
      <c r="J9798" s="1">
        <f t="shared" si="1301"/>
        <v>1</v>
      </c>
      <c r="K9798" s="1">
        <f t="shared" si="1302"/>
        <v>1</v>
      </c>
      <c r="L9798" s="1">
        <f t="shared" si="1303"/>
        <v>0</v>
      </c>
      <c r="M9798" s="1">
        <f t="shared" si="1300"/>
        <v>1</v>
      </c>
      <c r="N9798" s="1">
        <v>0</v>
      </c>
    </row>
    <row r="9799" spans="1:14" x14ac:dyDescent="0.3">
      <c r="A9799" s="1" t="s">
        <v>4038</v>
      </c>
      <c r="B9799" s="1" t="s">
        <v>27221</v>
      </c>
      <c r="C9799" s="2">
        <v>10</v>
      </c>
      <c r="D9799" s="1" t="s">
        <v>27230</v>
      </c>
      <c r="E9799" s="1" t="s">
        <v>27231</v>
      </c>
      <c r="F9799" s="1">
        <f t="shared" si="1299"/>
        <v>42259.587719490744</v>
      </c>
      <c r="G9799" s="1">
        <v>5914</v>
      </c>
      <c r="H9799" s="1">
        <v>0</v>
      </c>
      <c r="I9799" s="1">
        <v>5914</v>
      </c>
      <c r="J9799" s="1">
        <f t="shared" si="1301"/>
        <v>1</v>
      </c>
      <c r="K9799" s="1">
        <f t="shared" si="1302"/>
        <v>0</v>
      </c>
      <c r="L9799" s="1">
        <f t="shared" si="1303"/>
        <v>0</v>
      </c>
      <c r="M9799" s="1">
        <f t="shared" si="1300"/>
        <v>0</v>
      </c>
      <c r="N9799" s="1">
        <v>0</v>
      </c>
    </row>
    <row r="9800" spans="1:14" x14ac:dyDescent="0.3">
      <c r="A9800" s="1" t="s">
        <v>195</v>
      </c>
      <c r="B9800" s="1" t="s">
        <v>27221</v>
      </c>
      <c r="C9800" s="2">
        <v>6</v>
      </c>
      <c r="D9800" s="1" t="s">
        <v>27232</v>
      </c>
      <c r="E9800" s="1" t="s">
        <v>27233</v>
      </c>
      <c r="F9800" s="1">
        <f t="shared" si="1299"/>
        <v>41838.839775810186</v>
      </c>
      <c r="G9800" s="1">
        <v>8523</v>
      </c>
      <c r="H9800" s="1">
        <f t="shared" ref="H9800:H9835" si="1304">+H9815</f>
        <v>0</v>
      </c>
      <c r="I9800" s="1">
        <v>8523</v>
      </c>
      <c r="J9800" s="1">
        <f t="shared" si="1301"/>
        <v>1</v>
      </c>
      <c r="K9800" s="1">
        <f t="shared" si="1302"/>
        <v>0</v>
      </c>
      <c r="L9800" s="1">
        <f t="shared" si="1303"/>
        <v>0</v>
      </c>
      <c r="M9800" s="1">
        <f t="shared" si="1300"/>
        <v>0</v>
      </c>
      <c r="N9800" s="1">
        <v>0</v>
      </c>
    </row>
    <row r="9801" spans="1:14" x14ac:dyDescent="0.3">
      <c r="A9801" s="1" t="s">
        <v>51</v>
      </c>
      <c r="B9801" s="1" t="s">
        <v>27221</v>
      </c>
      <c r="C9801" s="2">
        <v>10</v>
      </c>
      <c r="D9801" s="1" t="s">
        <v>27234</v>
      </c>
      <c r="E9801" s="1" t="s">
        <v>27235</v>
      </c>
      <c r="F9801" s="1">
        <f t="shared" si="1299"/>
        <v>42225.736406215277</v>
      </c>
      <c r="G9801" s="1">
        <v>9384</v>
      </c>
      <c r="H9801" s="1">
        <f t="shared" si="1304"/>
        <v>0</v>
      </c>
      <c r="I9801" s="1">
        <v>9384</v>
      </c>
      <c r="J9801" s="1">
        <f t="shared" si="1301"/>
        <v>1</v>
      </c>
      <c r="K9801" s="1">
        <f t="shared" si="1302"/>
        <v>0</v>
      </c>
      <c r="L9801" s="1">
        <f t="shared" si="1303"/>
        <v>0</v>
      </c>
      <c r="M9801" s="1">
        <f t="shared" si="1300"/>
        <v>0</v>
      </c>
      <c r="N9801" s="1">
        <v>0</v>
      </c>
    </row>
    <row r="9802" spans="1:14" x14ac:dyDescent="0.3">
      <c r="A9802" s="1" t="s">
        <v>51</v>
      </c>
      <c r="B9802" s="1" t="s">
        <v>27221</v>
      </c>
      <c r="C9802" s="2">
        <v>10</v>
      </c>
      <c r="D9802" s="1" t="s">
        <v>27236</v>
      </c>
      <c r="E9802" s="1" t="s">
        <v>27237</v>
      </c>
      <c r="F9802" s="1">
        <f t="shared" si="1299"/>
        <v>42167.636750972226</v>
      </c>
      <c r="G9802" s="1">
        <v>9524</v>
      </c>
      <c r="H9802" s="1">
        <f t="shared" si="1304"/>
        <v>0</v>
      </c>
      <c r="I9802" s="1">
        <v>9524</v>
      </c>
      <c r="J9802" s="1">
        <f t="shared" si="1301"/>
        <v>1</v>
      </c>
      <c r="K9802" s="1">
        <f t="shared" si="1302"/>
        <v>0</v>
      </c>
      <c r="L9802" s="1">
        <f t="shared" si="1303"/>
        <v>0</v>
      </c>
      <c r="M9802" s="1">
        <f t="shared" si="1300"/>
        <v>0</v>
      </c>
      <c r="N9802" s="1">
        <v>0</v>
      </c>
    </row>
    <row r="9803" spans="1:14" x14ac:dyDescent="0.3">
      <c r="A9803" s="1" t="s">
        <v>51</v>
      </c>
      <c r="B9803" s="1" t="s">
        <v>27221</v>
      </c>
      <c r="C9803" s="2">
        <v>10</v>
      </c>
      <c r="D9803" s="1" t="s">
        <v>27238</v>
      </c>
      <c r="E9803" s="1" t="s">
        <v>27239</v>
      </c>
      <c r="F9803" s="1">
        <f t="shared" si="1299"/>
        <v>42076.758928611111</v>
      </c>
      <c r="G9803" s="1">
        <v>9760</v>
      </c>
      <c r="H9803" s="1">
        <f t="shared" si="1304"/>
        <v>0</v>
      </c>
      <c r="I9803" s="1">
        <v>9760</v>
      </c>
      <c r="J9803" s="1">
        <f t="shared" si="1301"/>
        <v>1</v>
      </c>
      <c r="K9803" s="1">
        <f t="shared" si="1302"/>
        <v>1</v>
      </c>
      <c r="L9803" s="1">
        <f t="shared" si="1303"/>
        <v>0</v>
      </c>
      <c r="M9803" s="1">
        <f t="shared" si="1300"/>
        <v>1</v>
      </c>
      <c r="N9803" s="1">
        <v>0</v>
      </c>
    </row>
    <row r="9804" spans="1:14" x14ac:dyDescent="0.3">
      <c r="A9804" s="1" t="s">
        <v>51</v>
      </c>
      <c r="B9804" s="1" t="s">
        <v>27221</v>
      </c>
      <c r="C9804" s="2">
        <v>10</v>
      </c>
      <c r="D9804" s="1" t="s">
        <v>27240</v>
      </c>
      <c r="E9804" s="1" t="s">
        <v>27241</v>
      </c>
      <c r="F9804" s="1">
        <f t="shared" si="1299"/>
        <v>41839.83040590278</v>
      </c>
      <c r="G9804" s="1">
        <v>10344</v>
      </c>
      <c r="H9804" s="1">
        <f t="shared" si="1304"/>
        <v>0</v>
      </c>
      <c r="I9804" s="1">
        <v>10344</v>
      </c>
      <c r="J9804" s="1">
        <f t="shared" si="1301"/>
        <v>1</v>
      </c>
      <c r="K9804" s="1">
        <f t="shared" si="1302"/>
        <v>1</v>
      </c>
      <c r="L9804" s="1">
        <f t="shared" si="1303"/>
        <v>0</v>
      </c>
      <c r="M9804" s="1">
        <f t="shared" si="1300"/>
        <v>1</v>
      </c>
      <c r="N9804" s="1">
        <v>0</v>
      </c>
    </row>
    <row r="9805" spans="1:14" x14ac:dyDescent="0.3">
      <c r="A9805" s="1" t="s">
        <v>519</v>
      </c>
      <c r="B9805" s="1" t="s">
        <v>27221</v>
      </c>
      <c r="C9805" s="2">
        <v>9</v>
      </c>
      <c r="D9805" s="1" t="s">
        <v>27242</v>
      </c>
      <c r="E9805" s="1" t="s">
        <v>27243</v>
      </c>
      <c r="F9805" s="1">
        <f t="shared" si="1299"/>
        <v>42699.671090937503</v>
      </c>
      <c r="G9805" s="1">
        <v>12721</v>
      </c>
      <c r="H9805" s="1">
        <f t="shared" si="1304"/>
        <v>0</v>
      </c>
      <c r="I9805" s="1">
        <v>12721</v>
      </c>
      <c r="J9805" s="1">
        <f t="shared" si="1301"/>
        <v>1</v>
      </c>
      <c r="K9805" s="1">
        <f t="shared" si="1302"/>
        <v>0</v>
      </c>
      <c r="L9805" s="1">
        <f t="shared" si="1303"/>
        <v>0</v>
      </c>
      <c r="M9805" s="1">
        <f t="shared" si="1300"/>
        <v>0</v>
      </c>
      <c r="N9805" s="1">
        <v>0</v>
      </c>
    </row>
    <row r="9806" spans="1:14" x14ac:dyDescent="0.3">
      <c r="A9806" s="1" t="s">
        <v>5303</v>
      </c>
      <c r="B9806" s="1" t="s">
        <v>27221</v>
      </c>
      <c r="C9806" s="2">
        <v>10</v>
      </c>
      <c r="D9806" s="1" t="s">
        <v>27244</v>
      </c>
      <c r="E9806" s="1" t="s">
        <v>27245</v>
      </c>
      <c r="F9806" s="1">
        <f t="shared" si="1299"/>
        <v>42384.798237384261</v>
      </c>
      <c r="G9806" s="1">
        <v>13703</v>
      </c>
      <c r="H9806" s="1">
        <f t="shared" si="1304"/>
        <v>0</v>
      </c>
      <c r="I9806" s="1">
        <v>13703</v>
      </c>
      <c r="J9806" s="1">
        <f t="shared" si="1301"/>
        <v>1</v>
      </c>
      <c r="K9806" s="1">
        <f t="shared" si="1302"/>
        <v>0</v>
      </c>
      <c r="L9806" s="1">
        <f t="shared" si="1303"/>
        <v>0</v>
      </c>
      <c r="M9806" s="1">
        <f t="shared" si="1300"/>
        <v>0</v>
      </c>
      <c r="N9806" s="1">
        <v>0</v>
      </c>
    </row>
    <row r="9807" spans="1:14" x14ac:dyDescent="0.3">
      <c r="A9807" s="1" t="s">
        <v>12563</v>
      </c>
      <c r="B9807" s="1" t="s">
        <v>27221</v>
      </c>
      <c r="C9807" s="2">
        <v>9</v>
      </c>
      <c r="D9807" s="1" t="s">
        <v>27246</v>
      </c>
      <c r="E9807" s="1" t="s">
        <v>27247</v>
      </c>
      <c r="F9807" s="1">
        <f t="shared" si="1299"/>
        <v>41889.56690002315</v>
      </c>
      <c r="G9807" s="1">
        <v>14241</v>
      </c>
      <c r="H9807" s="1">
        <f t="shared" si="1304"/>
        <v>0</v>
      </c>
      <c r="I9807" s="1">
        <v>14241</v>
      </c>
      <c r="J9807" s="1">
        <f t="shared" si="1301"/>
        <v>1</v>
      </c>
      <c r="K9807" s="1">
        <f t="shared" si="1302"/>
        <v>0</v>
      </c>
      <c r="L9807" s="1">
        <f t="shared" si="1303"/>
        <v>0</v>
      </c>
      <c r="M9807" s="1">
        <f t="shared" si="1300"/>
        <v>0</v>
      </c>
      <c r="N9807" s="1">
        <v>0</v>
      </c>
    </row>
    <row r="9808" spans="1:14" x14ac:dyDescent="0.3">
      <c r="A9808" s="1" t="s">
        <v>1397</v>
      </c>
      <c r="B9808" s="1" t="s">
        <v>27221</v>
      </c>
      <c r="C9808" s="2">
        <v>10</v>
      </c>
      <c r="D9808" s="1" t="s">
        <v>27248</v>
      </c>
      <c r="E9808" s="1" t="s">
        <v>27249</v>
      </c>
      <c r="F9808" s="1">
        <f t="shared" si="1299"/>
        <v>42250.93257960648</v>
      </c>
      <c r="G9808" s="1">
        <v>14842</v>
      </c>
      <c r="H9808" s="1">
        <f t="shared" si="1304"/>
        <v>0</v>
      </c>
      <c r="I9808" s="1">
        <v>14842</v>
      </c>
      <c r="J9808" s="1">
        <f t="shared" si="1301"/>
        <v>1</v>
      </c>
      <c r="K9808" s="1">
        <f t="shared" si="1302"/>
        <v>0</v>
      </c>
      <c r="L9808" s="1">
        <f t="shared" si="1303"/>
        <v>0</v>
      </c>
      <c r="M9808" s="1">
        <f t="shared" si="1300"/>
        <v>0</v>
      </c>
      <c r="N9808" s="1">
        <v>0</v>
      </c>
    </row>
    <row r="9809" spans="1:14" x14ac:dyDescent="0.3">
      <c r="A9809" s="1" t="s">
        <v>22988</v>
      </c>
      <c r="B9809" s="1" t="s">
        <v>27221</v>
      </c>
      <c r="C9809" s="2">
        <v>1</v>
      </c>
      <c r="D9809" s="1" t="s">
        <v>27250</v>
      </c>
      <c r="E9809" s="1" t="s">
        <v>27251</v>
      </c>
      <c r="F9809" s="1">
        <f t="shared" si="1299"/>
        <v>41462.926227881944</v>
      </c>
      <c r="G9809" s="1">
        <v>14950</v>
      </c>
      <c r="H9809" s="1">
        <f t="shared" si="1304"/>
        <v>0</v>
      </c>
      <c r="I9809" s="1">
        <v>14950</v>
      </c>
      <c r="J9809" s="1">
        <f t="shared" si="1301"/>
        <v>1</v>
      </c>
      <c r="K9809" s="1">
        <f t="shared" si="1302"/>
        <v>0</v>
      </c>
      <c r="L9809" s="1">
        <f t="shared" si="1303"/>
        <v>0</v>
      </c>
      <c r="M9809" s="1">
        <f t="shared" si="1300"/>
        <v>0</v>
      </c>
      <c r="N9809" s="1">
        <v>1</v>
      </c>
    </row>
    <row r="9810" spans="1:14" x14ac:dyDescent="0.3">
      <c r="A9810" s="1" t="s">
        <v>4506</v>
      </c>
      <c r="B9810" s="1" t="s">
        <v>27221</v>
      </c>
      <c r="C9810" s="2">
        <v>10</v>
      </c>
      <c r="D9810" s="1" t="s">
        <v>27252</v>
      </c>
      <c r="E9810" s="1" t="s">
        <v>27253</v>
      </c>
      <c r="F9810" s="1">
        <f t="shared" si="1299"/>
        <v>42332.617339780096</v>
      </c>
      <c r="G9810" s="1">
        <v>17457</v>
      </c>
      <c r="H9810" s="1">
        <f t="shared" si="1304"/>
        <v>0</v>
      </c>
      <c r="I9810" s="1">
        <v>17457</v>
      </c>
      <c r="J9810" s="1">
        <f t="shared" si="1301"/>
        <v>1</v>
      </c>
      <c r="K9810" s="1">
        <f t="shared" si="1302"/>
        <v>0</v>
      </c>
      <c r="L9810" s="1">
        <f t="shared" si="1303"/>
        <v>0</v>
      </c>
      <c r="M9810" s="1">
        <f t="shared" si="1300"/>
        <v>0</v>
      </c>
      <c r="N9810" s="1">
        <v>0</v>
      </c>
    </row>
    <row r="9811" spans="1:14" x14ac:dyDescent="0.3">
      <c r="A9811" s="1" t="s">
        <v>22722</v>
      </c>
      <c r="B9811" s="1" t="s">
        <v>27221</v>
      </c>
      <c r="C9811" s="2">
        <v>10</v>
      </c>
      <c r="D9811" s="1" t="s">
        <v>17425</v>
      </c>
      <c r="E9811" s="1" t="s">
        <v>27254</v>
      </c>
      <c r="F9811" s="1">
        <f t="shared" si="1299"/>
        <v>42685.714846076386</v>
      </c>
      <c r="G9811" s="1">
        <v>18338</v>
      </c>
      <c r="H9811" s="1">
        <f t="shared" si="1304"/>
        <v>0</v>
      </c>
      <c r="I9811" s="1">
        <v>18338</v>
      </c>
      <c r="J9811" s="1">
        <f t="shared" si="1301"/>
        <v>1</v>
      </c>
      <c r="K9811" s="1">
        <f t="shared" si="1302"/>
        <v>0</v>
      </c>
      <c r="L9811" s="1">
        <f t="shared" si="1303"/>
        <v>0</v>
      </c>
      <c r="M9811" s="1">
        <f t="shared" si="1300"/>
        <v>0</v>
      </c>
      <c r="N9811" s="1">
        <v>0</v>
      </c>
    </row>
    <row r="9812" spans="1:14" x14ac:dyDescent="0.3">
      <c r="A9812" s="1" t="s">
        <v>18</v>
      </c>
      <c r="B9812" s="1" t="s">
        <v>27221</v>
      </c>
      <c r="C9812" s="2">
        <v>9</v>
      </c>
      <c r="D9812" s="1" t="s">
        <v>27255</v>
      </c>
      <c r="E9812" s="1" t="s">
        <v>27256</v>
      </c>
      <c r="F9812" s="1">
        <f t="shared" si="1299"/>
        <v>42148.937045706021</v>
      </c>
      <c r="G9812" s="1">
        <v>20018</v>
      </c>
      <c r="H9812" s="1">
        <f t="shared" si="1304"/>
        <v>0</v>
      </c>
      <c r="I9812" s="1">
        <v>20018</v>
      </c>
      <c r="J9812" s="1">
        <f t="shared" si="1301"/>
        <v>1</v>
      </c>
      <c r="K9812" s="1">
        <f t="shared" si="1302"/>
        <v>0</v>
      </c>
      <c r="L9812" s="1">
        <f t="shared" si="1303"/>
        <v>0</v>
      </c>
      <c r="M9812" s="1">
        <f t="shared" si="1300"/>
        <v>0</v>
      </c>
      <c r="N9812" s="1">
        <v>0</v>
      </c>
    </row>
    <row r="9813" spans="1:14" x14ac:dyDescent="0.3">
      <c r="A9813" s="1" t="s">
        <v>665</v>
      </c>
      <c r="B9813" s="1" t="s">
        <v>27221</v>
      </c>
      <c r="C9813" s="2">
        <v>10</v>
      </c>
      <c r="D9813" s="1" t="s">
        <v>27257</v>
      </c>
      <c r="E9813" s="1" t="s">
        <v>27258</v>
      </c>
      <c r="F9813" s="1">
        <f t="shared" si="1299"/>
        <v>41655.941821296299</v>
      </c>
      <c r="G9813" s="1">
        <v>23260</v>
      </c>
      <c r="H9813" s="1">
        <f t="shared" si="1304"/>
        <v>0</v>
      </c>
      <c r="I9813" s="1">
        <v>23260</v>
      </c>
      <c r="J9813" s="1">
        <f t="shared" si="1301"/>
        <v>1</v>
      </c>
      <c r="K9813" s="1">
        <f t="shared" si="1302"/>
        <v>0</v>
      </c>
      <c r="L9813" s="1">
        <f t="shared" si="1303"/>
        <v>0</v>
      </c>
      <c r="M9813" s="1">
        <f t="shared" si="1300"/>
        <v>0</v>
      </c>
      <c r="N9813" s="1">
        <v>0</v>
      </c>
    </row>
    <row r="9814" spans="1:14" x14ac:dyDescent="0.3">
      <c r="A9814" s="1" t="s">
        <v>3022</v>
      </c>
      <c r="B9814" s="1" t="s">
        <v>27221</v>
      </c>
      <c r="C9814" s="2">
        <v>10</v>
      </c>
      <c r="D9814" s="1" t="s">
        <v>27259</v>
      </c>
      <c r="E9814" s="1" t="s">
        <v>27260</v>
      </c>
      <c r="F9814" s="1">
        <f t="shared" si="1299"/>
        <v>42816.711662662034</v>
      </c>
      <c r="G9814" s="1">
        <v>24492</v>
      </c>
      <c r="H9814" s="1">
        <f t="shared" si="1304"/>
        <v>0</v>
      </c>
      <c r="I9814" s="1">
        <v>24492</v>
      </c>
      <c r="J9814" s="1">
        <f t="shared" si="1301"/>
        <v>1</v>
      </c>
      <c r="K9814" s="1">
        <f t="shared" si="1302"/>
        <v>0</v>
      </c>
      <c r="L9814" s="1">
        <f t="shared" si="1303"/>
        <v>0</v>
      </c>
      <c r="M9814" s="1">
        <f t="shared" si="1300"/>
        <v>0</v>
      </c>
      <c r="N9814" s="1">
        <v>0</v>
      </c>
    </row>
    <row r="9815" spans="1:14" x14ac:dyDescent="0.3">
      <c r="A9815" s="1" t="s">
        <v>6914</v>
      </c>
      <c r="B9815" s="1" t="s">
        <v>27221</v>
      </c>
      <c r="C9815" s="2">
        <v>0</v>
      </c>
      <c r="D9815" s="1" t="s">
        <v>27261</v>
      </c>
      <c r="E9815" s="1" t="s">
        <v>27262</v>
      </c>
      <c r="F9815" s="1">
        <f t="shared" si="1299"/>
        <v>39906.484791666669</v>
      </c>
      <c r="G9815" s="1">
        <v>25716</v>
      </c>
      <c r="H9815" s="1">
        <f t="shared" si="1304"/>
        <v>0</v>
      </c>
      <c r="I9815" s="1">
        <v>25716</v>
      </c>
      <c r="J9815" s="1">
        <f t="shared" si="1301"/>
        <v>1</v>
      </c>
      <c r="K9815" s="1">
        <f t="shared" si="1302"/>
        <v>0</v>
      </c>
      <c r="L9815" s="1">
        <f t="shared" si="1303"/>
        <v>0</v>
      </c>
      <c r="M9815" s="1">
        <f t="shared" si="1300"/>
        <v>0</v>
      </c>
      <c r="N9815" s="1">
        <v>0</v>
      </c>
    </row>
    <row r="9816" spans="1:14" x14ac:dyDescent="0.3">
      <c r="A9816" s="1" t="s">
        <v>424</v>
      </c>
      <c r="B9816" s="1" t="s">
        <v>27221</v>
      </c>
      <c r="C9816" s="2">
        <v>10</v>
      </c>
      <c r="D9816" s="1" t="s">
        <v>27263</v>
      </c>
      <c r="E9816" s="1" t="s">
        <v>27264</v>
      </c>
      <c r="F9816" s="1">
        <f t="shared" si="1299"/>
        <v>42229.717689178244</v>
      </c>
      <c r="G9816" s="1">
        <v>27312</v>
      </c>
      <c r="H9816" s="1">
        <f t="shared" si="1304"/>
        <v>0</v>
      </c>
      <c r="I9816" s="1">
        <v>27312</v>
      </c>
      <c r="J9816" s="1">
        <f t="shared" si="1301"/>
        <v>1</v>
      </c>
      <c r="K9816" s="1">
        <f t="shared" si="1302"/>
        <v>0</v>
      </c>
      <c r="L9816" s="1">
        <f t="shared" si="1303"/>
        <v>0</v>
      </c>
      <c r="M9816" s="1">
        <f t="shared" si="1300"/>
        <v>0</v>
      </c>
      <c r="N9816" s="1">
        <v>0</v>
      </c>
    </row>
    <row r="9817" spans="1:14" x14ac:dyDescent="0.3">
      <c r="A9817" s="1" t="s">
        <v>17452</v>
      </c>
      <c r="B9817" s="1" t="s">
        <v>27221</v>
      </c>
      <c r="C9817" s="2">
        <v>10</v>
      </c>
      <c r="D9817" s="1" t="s">
        <v>27265</v>
      </c>
      <c r="E9817" s="1" t="s">
        <v>27266</v>
      </c>
      <c r="F9817" s="1">
        <f t="shared" si="1299"/>
        <v>41985.451848217592</v>
      </c>
      <c r="G9817" s="1">
        <v>34912</v>
      </c>
      <c r="H9817" s="1">
        <f t="shared" si="1304"/>
        <v>0</v>
      </c>
      <c r="I9817" s="1">
        <v>34912</v>
      </c>
      <c r="J9817" s="1">
        <f t="shared" si="1301"/>
        <v>1</v>
      </c>
      <c r="K9817" s="1">
        <f t="shared" si="1302"/>
        <v>0</v>
      </c>
      <c r="L9817" s="1">
        <f t="shared" si="1303"/>
        <v>0</v>
      </c>
      <c r="M9817" s="1">
        <f t="shared" si="1300"/>
        <v>0</v>
      </c>
      <c r="N9817" s="1">
        <v>0</v>
      </c>
    </row>
    <row r="9818" spans="1:14" x14ac:dyDescent="0.3">
      <c r="A9818" s="1" t="s">
        <v>27267</v>
      </c>
      <c r="B9818" s="1" t="s">
        <v>27221</v>
      </c>
      <c r="C9818" s="2">
        <v>10</v>
      </c>
      <c r="D9818" s="1" t="s">
        <v>27268</v>
      </c>
      <c r="E9818" s="1" t="s">
        <v>27269</v>
      </c>
      <c r="F9818" s="1">
        <f t="shared" si="1299"/>
        <v>41995.481310393516</v>
      </c>
      <c r="G9818" s="1">
        <v>34996</v>
      </c>
      <c r="H9818" s="1">
        <f t="shared" si="1304"/>
        <v>0</v>
      </c>
      <c r="I9818" s="1">
        <v>34996</v>
      </c>
      <c r="J9818" s="1">
        <f t="shared" si="1301"/>
        <v>1</v>
      </c>
      <c r="K9818" s="1">
        <f t="shared" si="1302"/>
        <v>0</v>
      </c>
      <c r="L9818" s="1">
        <f t="shared" si="1303"/>
        <v>0</v>
      </c>
      <c r="M9818" s="1">
        <f t="shared" si="1300"/>
        <v>0</v>
      </c>
      <c r="N9818" s="1">
        <v>0</v>
      </c>
    </row>
    <row r="9819" spans="1:14" x14ac:dyDescent="0.3">
      <c r="A9819" s="1" t="s">
        <v>27270</v>
      </c>
      <c r="B9819" s="1" t="s">
        <v>27221</v>
      </c>
      <c r="C9819" s="2">
        <v>2</v>
      </c>
      <c r="D9819" s="1" t="s">
        <v>27271</v>
      </c>
      <c r="E9819" s="1" t="s">
        <v>27272</v>
      </c>
      <c r="F9819" s="1">
        <f t="shared" si="1299"/>
        <v>42140.799775092593</v>
      </c>
      <c r="G9819" s="1">
        <v>35735</v>
      </c>
      <c r="H9819" s="1">
        <f t="shared" si="1304"/>
        <v>0</v>
      </c>
      <c r="I9819" s="1">
        <v>35735</v>
      </c>
      <c r="J9819" s="1">
        <f t="shared" si="1301"/>
        <v>1</v>
      </c>
      <c r="K9819" s="1">
        <f t="shared" si="1302"/>
        <v>0</v>
      </c>
      <c r="L9819" s="1">
        <f t="shared" si="1303"/>
        <v>0</v>
      </c>
      <c r="M9819" s="1">
        <f t="shared" si="1300"/>
        <v>0</v>
      </c>
      <c r="N9819" s="1">
        <v>0</v>
      </c>
    </row>
    <row r="9820" spans="1:14" x14ac:dyDescent="0.3">
      <c r="A9820" s="1" t="s">
        <v>7742</v>
      </c>
      <c r="B9820" s="1" t="s">
        <v>27221</v>
      </c>
      <c r="C9820" s="2">
        <v>2</v>
      </c>
      <c r="D9820" s="1" t="s">
        <v>27273</v>
      </c>
      <c r="E9820" s="1" t="s">
        <v>27274</v>
      </c>
      <c r="F9820" s="1">
        <f t="shared" si="1299"/>
        <v>42459.430888680552</v>
      </c>
      <c r="G9820" s="1">
        <v>35868</v>
      </c>
      <c r="H9820" s="1">
        <f t="shared" si="1304"/>
        <v>0</v>
      </c>
      <c r="I9820" s="1">
        <v>35868</v>
      </c>
      <c r="J9820" s="1">
        <f t="shared" si="1301"/>
        <v>1</v>
      </c>
      <c r="K9820" s="1">
        <f t="shared" si="1302"/>
        <v>0</v>
      </c>
      <c r="L9820" s="1">
        <f t="shared" si="1303"/>
        <v>0</v>
      </c>
      <c r="M9820" s="1">
        <f t="shared" si="1300"/>
        <v>0</v>
      </c>
      <c r="N9820" s="1">
        <v>0</v>
      </c>
    </row>
    <row r="9821" spans="1:14" x14ac:dyDescent="0.3">
      <c r="A9821" s="1" t="s">
        <v>27275</v>
      </c>
      <c r="B9821" s="1" t="s">
        <v>27221</v>
      </c>
      <c r="C9821" s="2">
        <v>2</v>
      </c>
      <c r="D9821" s="1" t="s">
        <v>27276</v>
      </c>
      <c r="E9821" s="1" t="s">
        <v>27277</v>
      </c>
      <c r="F9821" s="1">
        <f t="shared" si="1299"/>
        <v>42367.781833842593</v>
      </c>
      <c r="G9821" s="1">
        <v>36719</v>
      </c>
      <c r="H9821" s="1">
        <f t="shared" si="1304"/>
        <v>0</v>
      </c>
      <c r="I9821" s="1">
        <v>36719</v>
      </c>
      <c r="J9821" s="1">
        <f t="shared" si="1301"/>
        <v>1</v>
      </c>
      <c r="K9821" s="1">
        <f t="shared" si="1302"/>
        <v>0</v>
      </c>
      <c r="L9821" s="1">
        <f t="shared" si="1303"/>
        <v>0</v>
      </c>
      <c r="M9821" s="1">
        <f t="shared" si="1300"/>
        <v>0</v>
      </c>
      <c r="N9821" s="1">
        <v>0</v>
      </c>
    </row>
    <row r="9822" spans="1:14" x14ac:dyDescent="0.3">
      <c r="A9822" s="1" t="s">
        <v>27278</v>
      </c>
      <c r="B9822" s="1" t="s">
        <v>27221</v>
      </c>
      <c r="C9822" s="2">
        <v>10</v>
      </c>
      <c r="D9822" s="1" t="s">
        <v>27279</v>
      </c>
      <c r="E9822" s="1" t="s">
        <v>27280</v>
      </c>
      <c r="F9822" s="1">
        <f t="shared" si="1299"/>
        <v>42386.905344189814</v>
      </c>
      <c r="G9822" s="1">
        <v>38036</v>
      </c>
      <c r="H9822" s="1">
        <f t="shared" si="1304"/>
        <v>0</v>
      </c>
      <c r="I9822" s="1">
        <v>38036</v>
      </c>
      <c r="J9822" s="1">
        <f t="shared" si="1301"/>
        <v>1</v>
      </c>
      <c r="K9822" s="1">
        <f t="shared" si="1302"/>
        <v>0</v>
      </c>
      <c r="L9822" s="1">
        <f t="shared" si="1303"/>
        <v>0</v>
      </c>
      <c r="M9822" s="1">
        <f t="shared" si="1300"/>
        <v>0</v>
      </c>
      <c r="N9822" s="1">
        <v>0</v>
      </c>
    </row>
    <row r="9823" spans="1:14" x14ac:dyDescent="0.3">
      <c r="A9823" s="1" t="s">
        <v>5686</v>
      </c>
      <c r="B9823" s="1" t="s">
        <v>27221</v>
      </c>
      <c r="C9823" s="2">
        <v>10</v>
      </c>
      <c r="D9823" s="1" t="s">
        <v>27281</v>
      </c>
      <c r="E9823" s="1" t="s">
        <v>27282</v>
      </c>
      <c r="F9823" s="1">
        <f t="shared" si="1299"/>
        <v>41598.748007141206</v>
      </c>
      <c r="G9823" s="1">
        <v>38756</v>
      </c>
      <c r="H9823" s="1">
        <f t="shared" si="1304"/>
        <v>0</v>
      </c>
      <c r="I9823" s="1">
        <v>38756</v>
      </c>
      <c r="J9823" s="1">
        <f t="shared" si="1301"/>
        <v>1</v>
      </c>
      <c r="K9823" s="1">
        <f t="shared" si="1302"/>
        <v>0</v>
      </c>
      <c r="L9823" s="1">
        <f t="shared" si="1303"/>
        <v>0</v>
      </c>
      <c r="M9823" s="1">
        <f t="shared" si="1300"/>
        <v>0</v>
      </c>
      <c r="N9823" s="1">
        <v>0</v>
      </c>
    </row>
    <row r="9824" spans="1:14" x14ac:dyDescent="0.3">
      <c r="A9824" s="1" t="s">
        <v>27283</v>
      </c>
      <c r="B9824" s="1" t="s">
        <v>27221</v>
      </c>
      <c r="C9824" s="2">
        <v>10</v>
      </c>
      <c r="D9824" s="1" t="s">
        <v>27284</v>
      </c>
      <c r="E9824" s="1" t="s">
        <v>27285</v>
      </c>
      <c r="F9824" s="1">
        <f t="shared" si="1299"/>
        <v>42756.865889884262</v>
      </c>
      <c r="G9824" s="1">
        <v>39124</v>
      </c>
      <c r="H9824" s="1">
        <f t="shared" si="1304"/>
        <v>0</v>
      </c>
      <c r="I9824" s="1">
        <v>39124</v>
      </c>
      <c r="J9824" s="1">
        <f t="shared" si="1301"/>
        <v>1</v>
      </c>
      <c r="K9824" s="1">
        <f t="shared" si="1302"/>
        <v>0</v>
      </c>
      <c r="L9824" s="1">
        <f t="shared" si="1303"/>
        <v>0</v>
      </c>
      <c r="M9824" s="1">
        <f t="shared" si="1300"/>
        <v>0</v>
      </c>
      <c r="N9824" s="1">
        <v>0</v>
      </c>
    </row>
    <row r="9825" spans="1:14" x14ac:dyDescent="0.3">
      <c r="A9825" s="1" t="s">
        <v>2209</v>
      </c>
      <c r="B9825" s="1" t="s">
        <v>27221</v>
      </c>
      <c r="C9825" s="2">
        <v>2</v>
      </c>
      <c r="D9825" s="1" t="s">
        <v>27286</v>
      </c>
      <c r="E9825" s="1" t="s">
        <v>27287</v>
      </c>
      <c r="F9825" s="1">
        <f t="shared" si="1299"/>
        <v>42063.73897140046</v>
      </c>
      <c r="G9825" s="1">
        <v>42833</v>
      </c>
      <c r="H9825" s="1">
        <f t="shared" si="1304"/>
        <v>0</v>
      </c>
      <c r="I9825" s="1">
        <v>42833</v>
      </c>
      <c r="J9825" s="1">
        <f t="shared" si="1301"/>
        <v>1</v>
      </c>
      <c r="K9825" s="1">
        <f t="shared" si="1302"/>
        <v>0</v>
      </c>
      <c r="L9825" s="1">
        <f t="shared" si="1303"/>
        <v>0</v>
      </c>
      <c r="M9825" s="1">
        <f t="shared" si="1300"/>
        <v>0</v>
      </c>
      <c r="N9825" s="1">
        <v>0</v>
      </c>
    </row>
    <row r="9826" spans="1:14" x14ac:dyDescent="0.3">
      <c r="A9826" s="1" t="s">
        <v>5072</v>
      </c>
      <c r="B9826" s="1" t="s">
        <v>27221</v>
      </c>
      <c r="C9826" s="2">
        <v>8</v>
      </c>
      <c r="D9826" s="1" t="s">
        <v>27288</v>
      </c>
      <c r="E9826" s="1" t="s">
        <v>27289</v>
      </c>
      <c r="F9826" s="1">
        <f t="shared" si="1299"/>
        <v>40668.582141203704</v>
      </c>
      <c r="G9826" s="1">
        <v>43628</v>
      </c>
      <c r="H9826" s="1">
        <f t="shared" si="1304"/>
        <v>0</v>
      </c>
      <c r="I9826" s="1">
        <v>43628</v>
      </c>
      <c r="J9826" s="1">
        <f t="shared" si="1301"/>
        <v>1</v>
      </c>
      <c r="K9826" s="1">
        <f t="shared" si="1302"/>
        <v>0</v>
      </c>
      <c r="L9826" s="1">
        <f t="shared" si="1303"/>
        <v>0</v>
      </c>
      <c r="M9826" s="1">
        <f t="shared" si="1300"/>
        <v>0</v>
      </c>
      <c r="N9826" s="1">
        <v>0</v>
      </c>
    </row>
    <row r="9827" spans="1:14" x14ac:dyDescent="0.3">
      <c r="A9827" s="1" t="s">
        <v>27290</v>
      </c>
      <c r="B9827" s="1" t="s">
        <v>27221</v>
      </c>
      <c r="C9827" s="2">
        <v>10</v>
      </c>
      <c r="D9827" s="1" t="s">
        <v>27291</v>
      </c>
      <c r="E9827" s="1" t="s">
        <v>27292</v>
      </c>
      <c r="F9827" s="1">
        <f t="shared" si="1299"/>
        <v>42188.73597415509</v>
      </c>
      <c r="G9827" s="1">
        <v>44050</v>
      </c>
      <c r="H9827" s="1">
        <f t="shared" si="1304"/>
        <v>0</v>
      </c>
      <c r="I9827" s="1">
        <v>44050</v>
      </c>
      <c r="J9827" s="1">
        <f t="shared" si="1301"/>
        <v>1</v>
      </c>
      <c r="K9827" s="1">
        <f t="shared" si="1302"/>
        <v>0</v>
      </c>
      <c r="L9827" s="1">
        <f t="shared" si="1303"/>
        <v>0</v>
      </c>
      <c r="M9827" s="1">
        <f t="shared" si="1300"/>
        <v>0</v>
      </c>
      <c r="N9827" s="1">
        <v>0</v>
      </c>
    </row>
    <row r="9828" spans="1:14" x14ac:dyDescent="0.3">
      <c r="A9828" s="1" t="s">
        <v>27293</v>
      </c>
      <c r="B9828" s="1" t="s">
        <v>27221</v>
      </c>
      <c r="C9828" s="2">
        <v>9</v>
      </c>
      <c r="D9828" s="1" t="s">
        <v>27294</v>
      </c>
      <c r="E9828" s="1" t="s">
        <v>27295</v>
      </c>
      <c r="F9828" s="1">
        <f t="shared" si="1299"/>
        <v>42797.72175193287</v>
      </c>
      <c r="G9828" s="1">
        <v>45584</v>
      </c>
      <c r="H9828" s="1">
        <f t="shared" si="1304"/>
        <v>0</v>
      </c>
      <c r="I9828" s="1">
        <v>45584</v>
      </c>
      <c r="J9828" s="1">
        <f t="shared" si="1301"/>
        <v>1</v>
      </c>
      <c r="K9828" s="1">
        <f t="shared" si="1302"/>
        <v>0</v>
      </c>
      <c r="L9828" s="1">
        <f t="shared" si="1303"/>
        <v>0</v>
      </c>
      <c r="M9828" s="1">
        <f t="shared" si="1300"/>
        <v>0</v>
      </c>
      <c r="N9828" s="1">
        <v>0</v>
      </c>
    </row>
    <row r="9829" spans="1:14" x14ac:dyDescent="0.3">
      <c r="A9829" s="1" t="s">
        <v>4358</v>
      </c>
      <c r="B9829" s="1" t="s">
        <v>27221</v>
      </c>
      <c r="C9829" s="2">
        <v>2</v>
      </c>
      <c r="D9829" s="1" t="s">
        <v>27296</v>
      </c>
      <c r="E9829" s="1" t="s">
        <v>27297</v>
      </c>
      <c r="F9829" s="1">
        <f t="shared" si="1299"/>
        <v>41564.812010474539</v>
      </c>
      <c r="G9829" s="1">
        <v>47740</v>
      </c>
      <c r="H9829" s="1">
        <f t="shared" si="1304"/>
        <v>0</v>
      </c>
      <c r="I9829" s="1">
        <v>47740</v>
      </c>
      <c r="J9829" s="1">
        <f t="shared" si="1301"/>
        <v>1</v>
      </c>
      <c r="K9829" s="1">
        <f t="shared" si="1302"/>
        <v>0</v>
      </c>
      <c r="L9829" s="1">
        <f t="shared" si="1303"/>
        <v>0</v>
      </c>
      <c r="M9829" s="1">
        <f t="shared" si="1300"/>
        <v>0</v>
      </c>
      <c r="N9829" s="1">
        <v>0</v>
      </c>
    </row>
    <row r="9830" spans="1:14" x14ac:dyDescent="0.3">
      <c r="A9830" s="1" t="s">
        <v>10068</v>
      </c>
      <c r="B9830" s="1" t="s">
        <v>27221</v>
      </c>
      <c r="C9830" s="2">
        <v>10</v>
      </c>
      <c r="D9830" s="1" t="s">
        <v>27298</v>
      </c>
      <c r="E9830" s="1" t="s">
        <v>27299</v>
      </c>
      <c r="F9830" s="1">
        <f t="shared" si="1299"/>
        <v>40395.673541666663</v>
      </c>
      <c r="G9830" s="1">
        <v>48639</v>
      </c>
      <c r="H9830" s="1">
        <f t="shared" si="1304"/>
        <v>0</v>
      </c>
      <c r="I9830" s="1">
        <v>48639</v>
      </c>
      <c r="J9830" s="1">
        <f t="shared" si="1301"/>
        <v>1</v>
      </c>
      <c r="K9830" s="1">
        <f t="shared" si="1302"/>
        <v>0</v>
      </c>
      <c r="L9830" s="1">
        <f t="shared" si="1303"/>
        <v>0</v>
      </c>
      <c r="M9830" s="1">
        <f t="shared" si="1300"/>
        <v>0</v>
      </c>
      <c r="N9830" s="1">
        <v>0</v>
      </c>
    </row>
    <row r="9831" spans="1:14" x14ac:dyDescent="0.3">
      <c r="A9831" s="1" t="s">
        <v>2819</v>
      </c>
      <c r="B9831" s="1" t="s">
        <v>27221</v>
      </c>
      <c r="C9831" s="2">
        <v>10</v>
      </c>
      <c r="D9831" s="1" t="s">
        <v>27300</v>
      </c>
      <c r="E9831" s="1" t="s">
        <v>27301</v>
      </c>
      <c r="F9831" s="1">
        <f t="shared" si="1299"/>
        <v>42730.457995381941</v>
      </c>
      <c r="G9831" s="1">
        <v>50002</v>
      </c>
      <c r="H9831" s="1">
        <f t="shared" si="1304"/>
        <v>0</v>
      </c>
      <c r="I9831" s="1">
        <v>50002</v>
      </c>
      <c r="J9831" s="1">
        <f t="shared" si="1301"/>
        <v>1</v>
      </c>
      <c r="K9831" s="1">
        <f t="shared" si="1302"/>
        <v>0</v>
      </c>
      <c r="L9831" s="1">
        <f t="shared" si="1303"/>
        <v>0</v>
      </c>
      <c r="M9831" s="1">
        <f t="shared" si="1300"/>
        <v>0</v>
      </c>
      <c r="N9831" s="1">
        <v>0</v>
      </c>
    </row>
    <row r="9832" spans="1:14" x14ac:dyDescent="0.3">
      <c r="A9832" s="1" t="s">
        <v>3856</v>
      </c>
      <c r="B9832" s="1" t="s">
        <v>27221</v>
      </c>
      <c r="C9832" s="2">
        <v>2</v>
      </c>
      <c r="D9832" s="1" t="s">
        <v>27302</v>
      </c>
      <c r="E9832" s="1" t="s">
        <v>27303</v>
      </c>
      <c r="F9832" s="1">
        <f t="shared" si="1299"/>
        <v>42392.940153935182</v>
      </c>
      <c r="G9832" s="1">
        <v>50639</v>
      </c>
      <c r="H9832" s="1">
        <f t="shared" si="1304"/>
        <v>0</v>
      </c>
      <c r="I9832" s="1">
        <v>50639</v>
      </c>
      <c r="J9832" s="1">
        <f t="shared" si="1301"/>
        <v>1</v>
      </c>
      <c r="K9832" s="1">
        <f t="shared" si="1302"/>
        <v>0</v>
      </c>
      <c r="L9832" s="1">
        <f t="shared" si="1303"/>
        <v>0</v>
      </c>
      <c r="M9832" s="1">
        <f t="shared" si="1300"/>
        <v>0</v>
      </c>
      <c r="N9832" s="1">
        <v>0</v>
      </c>
    </row>
    <row r="9833" spans="1:14" x14ac:dyDescent="0.3">
      <c r="A9833" s="1" t="s">
        <v>1819</v>
      </c>
      <c r="B9833" s="1" t="s">
        <v>27221</v>
      </c>
      <c r="C9833" s="2">
        <v>2</v>
      </c>
      <c r="D9833" s="1" t="s">
        <v>27304</v>
      </c>
      <c r="E9833" s="1" t="s">
        <v>27305</v>
      </c>
      <c r="F9833" s="1">
        <f t="shared" si="1299"/>
        <v>42020.50410140046</v>
      </c>
      <c r="G9833" s="1">
        <v>51193</v>
      </c>
      <c r="H9833" s="1">
        <f t="shared" si="1304"/>
        <v>0</v>
      </c>
      <c r="I9833" s="1">
        <v>51193</v>
      </c>
      <c r="J9833" s="1">
        <f t="shared" si="1301"/>
        <v>1</v>
      </c>
      <c r="K9833" s="1">
        <f t="shared" si="1302"/>
        <v>0</v>
      </c>
      <c r="L9833" s="1">
        <f t="shared" si="1303"/>
        <v>0</v>
      </c>
      <c r="M9833" s="1">
        <f t="shared" si="1300"/>
        <v>0</v>
      </c>
      <c r="N9833" s="1">
        <v>0</v>
      </c>
    </row>
    <row r="9834" spans="1:14" x14ac:dyDescent="0.3">
      <c r="A9834" s="1" t="s">
        <v>27306</v>
      </c>
      <c r="B9834" s="1" t="s">
        <v>27221</v>
      </c>
      <c r="C9834" s="2">
        <v>10</v>
      </c>
      <c r="D9834" s="1" t="s">
        <v>27307</v>
      </c>
      <c r="E9834" s="1" t="s">
        <v>27308</v>
      </c>
      <c r="F9834" s="1">
        <f t="shared" si="1299"/>
        <v>41985.540668321759</v>
      </c>
      <c r="G9834" s="1">
        <v>51532</v>
      </c>
      <c r="H9834" s="1">
        <f t="shared" si="1304"/>
        <v>0</v>
      </c>
      <c r="I9834" s="1">
        <v>51532</v>
      </c>
      <c r="J9834" s="1">
        <f t="shared" si="1301"/>
        <v>1</v>
      </c>
      <c r="K9834" s="1">
        <f t="shared" si="1302"/>
        <v>0</v>
      </c>
      <c r="L9834" s="1">
        <f t="shared" si="1303"/>
        <v>0</v>
      </c>
      <c r="M9834" s="1">
        <f t="shared" si="1300"/>
        <v>0</v>
      </c>
      <c r="N9834" s="1">
        <v>0</v>
      </c>
    </row>
    <row r="9835" spans="1:14" x14ac:dyDescent="0.3">
      <c r="A9835" s="1" t="s">
        <v>11890</v>
      </c>
      <c r="B9835" s="1" t="s">
        <v>27221</v>
      </c>
      <c r="C9835" s="2">
        <v>10</v>
      </c>
      <c r="D9835" s="1" t="s">
        <v>27309</v>
      </c>
      <c r="E9835" s="1" t="s">
        <v>27310</v>
      </c>
      <c r="F9835" s="1">
        <f t="shared" si="1299"/>
        <v>42460.415905555557</v>
      </c>
      <c r="G9835" s="1">
        <v>52411</v>
      </c>
      <c r="H9835" s="1">
        <f t="shared" si="1304"/>
        <v>0</v>
      </c>
      <c r="I9835" s="1">
        <v>52411</v>
      </c>
      <c r="J9835" s="1">
        <f t="shared" si="1301"/>
        <v>1</v>
      </c>
      <c r="K9835" s="1">
        <f t="shared" si="1302"/>
        <v>0</v>
      </c>
      <c r="L9835" s="1">
        <f t="shared" si="1303"/>
        <v>0</v>
      </c>
      <c r="M9835" s="1">
        <f t="shared" si="1300"/>
        <v>0</v>
      </c>
      <c r="N9835" s="1">
        <v>0</v>
      </c>
    </row>
    <row r="9836" spans="1:14" x14ac:dyDescent="0.3">
      <c r="A9836" s="1" t="s">
        <v>20947</v>
      </c>
      <c r="B9836" s="1" t="s">
        <v>27311</v>
      </c>
      <c r="C9836" s="2">
        <v>10</v>
      </c>
      <c r="D9836" s="1" t="s">
        <v>27312</v>
      </c>
      <c r="E9836" s="1" t="s">
        <v>27313</v>
      </c>
      <c r="F9836" s="1">
        <f t="shared" si="1299"/>
        <v>42793.89786341435</v>
      </c>
      <c r="G9836" s="1">
        <v>602</v>
      </c>
      <c r="H9836" s="1">
        <v>0</v>
      </c>
      <c r="I9836" s="1">
        <v>602</v>
      </c>
      <c r="J9836" s="1">
        <f t="shared" si="1301"/>
        <v>0</v>
      </c>
      <c r="K9836" s="1">
        <f t="shared" si="1302"/>
        <v>0</v>
      </c>
      <c r="L9836" s="1">
        <f t="shared" si="1303"/>
        <v>0</v>
      </c>
      <c r="M9836" s="1">
        <f t="shared" si="1300"/>
        <v>0</v>
      </c>
      <c r="N9836" s="1">
        <v>0</v>
      </c>
    </row>
    <row r="9837" spans="1:14" x14ac:dyDescent="0.3">
      <c r="A9837" s="1" t="s">
        <v>320</v>
      </c>
      <c r="B9837" s="1" t="s">
        <v>27311</v>
      </c>
      <c r="C9837" s="2">
        <v>10</v>
      </c>
      <c r="D9837" s="1" t="s">
        <v>27314</v>
      </c>
      <c r="E9837" s="1" t="s">
        <v>27315</v>
      </c>
      <c r="F9837" s="1">
        <f t="shared" si="1299"/>
        <v>42235.57634482639</v>
      </c>
      <c r="G9837" s="1">
        <v>3062</v>
      </c>
      <c r="H9837" s="1">
        <v>0</v>
      </c>
      <c r="I9837" s="1">
        <v>3062</v>
      </c>
      <c r="J9837" s="1">
        <f t="shared" si="1301"/>
        <v>0</v>
      </c>
      <c r="K9837" s="1">
        <f t="shared" si="1302"/>
        <v>0</v>
      </c>
      <c r="L9837" s="1">
        <f t="shared" si="1303"/>
        <v>0</v>
      </c>
      <c r="M9837" s="1">
        <f t="shared" si="1300"/>
        <v>0</v>
      </c>
      <c r="N9837" s="1">
        <v>0</v>
      </c>
    </row>
    <row r="9838" spans="1:14" x14ac:dyDescent="0.3">
      <c r="A9838" s="1" t="s">
        <v>399</v>
      </c>
      <c r="B9838" s="1" t="s">
        <v>27311</v>
      </c>
      <c r="C9838" s="2">
        <v>0</v>
      </c>
      <c r="D9838" s="1" t="s">
        <v>27316</v>
      </c>
      <c r="E9838" s="1" t="s">
        <v>27317</v>
      </c>
      <c r="F9838" s="1">
        <f t="shared" si="1299"/>
        <v>40119.044212962966</v>
      </c>
      <c r="G9838" s="1">
        <v>7792</v>
      </c>
      <c r="H9838" s="1">
        <f t="shared" ref="H9838:H9860" si="1305">+H9853</f>
        <v>0</v>
      </c>
      <c r="I9838" s="1">
        <v>7792</v>
      </c>
      <c r="J9838" s="1">
        <f t="shared" si="1301"/>
        <v>1</v>
      </c>
      <c r="K9838" s="1">
        <f t="shared" si="1302"/>
        <v>0</v>
      </c>
      <c r="L9838" s="1">
        <f t="shared" si="1303"/>
        <v>0</v>
      </c>
      <c r="M9838" s="1">
        <f t="shared" si="1300"/>
        <v>0</v>
      </c>
      <c r="N9838" s="1">
        <v>0</v>
      </c>
    </row>
    <row r="9839" spans="1:14" x14ac:dyDescent="0.3">
      <c r="A9839" s="1" t="s">
        <v>24</v>
      </c>
      <c r="B9839" s="1" t="s">
        <v>27311</v>
      </c>
      <c r="C9839" s="2">
        <v>1</v>
      </c>
      <c r="D9839" s="1" t="s">
        <v>27318</v>
      </c>
      <c r="E9839" s="1" t="s">
        <v>27319</v>
      </c>
      <c r="F9839" s="1">
        <f t="shared" si="1299"/>
        <v>40614.998819444445</v>
      </c>
      <c r="G9839" s="1">
        <v>13632</v>
      </c>
      <c r="H9839" s="1">
        <f t="shared" si="1305"/>
        <v>0</v>
      </c>
      <c r="I9839" s="1">
        <v>13632</v>
      </c>
      <c r="J9839" s="1">
        <f t="shared" si="1301"/>
        <v>1</v>
      </c>
      <c r="K9839" s="1">
        <f t="shared" si="1302"/>
        <v>0</v>
      </c>
      <c r="L9839" s="1">
        <f t="shared" si="1303"/>
        <v>0</v>
      </c>
      <c r="M9839" s="1">
        <f t="shared" si="1300"/>
        <v>0</v>
      </c>
      <c r="N9839" s="1">
        <v>0</v>
      </c>
    </row>
    <row r="9840" spans="1:14" x14ac:dyDescent="0.3">
      <c r="A9840" s="1" t="s">
        <v>23998</v>
      </c>
      <c r="B9840" s="1" t="s">
        <v>27311</v>
      </c>
      <c r="C9840" s="2">
        <v>10</v>
      </c>
      <c r="D9840" s="1" t="s">
        <v>27320</v>
      </c>
      <c r="E9840" s="1" t="s">
        <v>27321</v>
      </c>
      <c r="F9840" s="1">
        <f t="shared" si="1299"/>
        <v>42430.269060092593</v>
      </c>
      <c r="G9840" s="1">
        <v>14972</v>
      </c>
      <c r="H9840" s="1">
        <f t="shared" si="1305"/>
        <v>0</v>
      </c>
      <c r="I9840" s="1">
        <v>14972</v>
      </c>
      <c r="J9840" s="1">
        <f t="shared" si="1301"/>
        <v>1</v>
      </c>
      <c r="K9840" s="1">
        <f t="shared" si="1302"/>
        <v>0</v>
      </c>
      <c r="L9840" s="1">
        <f t="shared" si="1303"/>
        <v>0</v>
      </c>
      <c r="M9840" s="1">
        <f t="shared" si="1300"/>
        <v>0</v>
      </c>
      <c r="N9840" s="1">
        <v>0</v>
      </c>
    </row>
    <row r="9841" spans="1:14" x14ac:dyDescent="0.3">
      <c r="A9841" s="1" t="s">
        <v>27322</v>
      </c>
      <c r="B9841" s="1" t="s">
        <v>27311</v>
      </c>
      <c r="C9841" s="2">
        <v>10</v>
      </c>
      <c r="D9841" s="1" t="s">
        <v>27323</v>
      </c>
      <c r="E9841" s="1" t="s">
        <v>27324</v>
      </c>
      <c r="F9841" s="1">
        <f t="shared" si="1299"/>
        <v>42100.825795046294</v>
      </c>
      <c r="G9841" s="1">
        <v>21463</v>
      </c>
      <c r="H9841" s="1">
        <f t="shared" si="1305"/>
        <v>0</v>
      </c>
      <c r="I9841" s="1">
        <v>21463</v>
      </c>
      <c r="J9841" s="1">
        <f t="shared" si="1301"/>
        <v>1</v>
      </c>
      <c r="K9841" s="1">
        <f t="shared" si="1302"/>
        <v>0</v>
      </c>
      <c r="L9841" s="1">
        <f t="shared" si="1303"/>
        <v>0</v>
      </c>
      <c r="M9841" s="1">
        <f t="shared" si="1300"/>
        <v>0</v>
      </c>
      <c r="N9841" s="1">
        <v>0</v>
      </c>
    </row>
    <row r="9842" spans="1:14" x14ac:dyDescent="0.3">
      <c r="A9842" s="1" t="s">
        <v>9152</v>
      </c>
      <c r="B9842" s="1" t="s">
        <v>27311</v>
      </c>
      <c r="C9842" s="2">
        <v>1</v>
      </c>
      <c r="D9842" s="1" t="s">
        <v>27325</v>
      </c>
      <c r="E9842" s="1" t="s">
        <v>27326</v>
      </c>
      <c r="F9842" s="1">
        <f t="shared" si="1299"/>
        <v>42621.676782812501</v>
      </c>
      <c r="G9842" s="1">
        <v>24410</v>
      </c>
      <c r="H9842" s="1">
        <f t="shared" si="1305"/>
        <v>0</v>
      </c>
      <c r="I9842" s="1">
        <v>24410</v>
      </c>
      <c r="J9842" s="1">
        <f t="shared" si="1301"/>
        <v>1</v>
      </c>
      <c r="K9842" s="1">
        <f t="shared" si="1302"/>
        <v>0</v>
      </c>
      <c r="L9842" s="1">
        <f t="shared" si="1303"/>
        <v>0</v>
      </c>
      <c r="M9842" s="1">
        <f t="shared" si="1300"/>
        <v>0</v>
      </c>
      <c r="N9842" s="1">
        <v>0</v>
      </c>
    </row>
    <row r="9843" spans="1:14" x14ac:dyDescent="0.3">
      <c r="A9843" s="1" t="s">
        <v>2155</v>
      </c>
      <c r="B9843" s="1" t="s">
        <v>27311</v>
      </c>
      <c r="C9843" s="2">
        <v>8</v>
      </c>
      <c r="D9843" s="1" t="s">
        <v>27327</v>
      </c>
      <c r="E9843" s="1" t="s">
        <v>27328</v>
      </c>
      <c r="F9843" s="1">
        <f t="shared" si="1299"/>
        <v>41972.641444259258</v>
      </c>
      <c r="G9843" s="1">
        <v>25527</v>
      </c>
      <c r="H9843" s="1">
        <f t="shared" si="1305"/>
        <v>0</v>
      </c>
      <c r="I9843" s="1">
        <v>25527</v>
      </c>
      <c r="J9843" s="1">
        <f t="shared" si="1301"/>
        <v>1</v>
      </c>
      <c r="K9843" s="1">
        <f t="shared" si="1302"/>
        <v>0</v>
      </c>
      <c r="L9843" s="1">
        <f t="shared" si="1303"/>
        <v>0</v>
      </c>
      <c r="M9843" s="1">
        <f t="shared" si="1300"/>
        <v>0</v>
      </c>
      <c r="N9843" s="1">
        <v>0</v>
      </c>
    </row>
    <row r="9844" spans="1:14" x14ac:dyDescent="0.3">
      <c r="A9844" s="1" t="s">
        <v>5445</v>
      </c>
      <c r="B9844" s="1" t="s">
        <v>27311</v>
      </c>
      <c r="C9844" s="2">
        <v>10</v>
      </c>
      <c r="D9844" s="1" t="s">
        <v>27329</v>
      </c>
      <c r="E9844" s="1" t="s">
        <v>27330</v>
      </c>
      <c r="F9844" s="1">
        <f t="shared" si="1299"/>
        <v>42006.602321435188</v>
      </c>
      <c r="G9844" s="1">
        <v>26342</v>
      </c>
      <c r="H9844" s="1">
        <f t="shared" si="1305"/>
        <v>0</v>
      </c>
      <c r="I9844" s="1">
        <v>26342</v>
      </c>
      <c r="J9844" s="1">
        <f t="shared" si="1301"/>
        <v>1</v>
      </c>
      <c r="K9844" s="1">
        <f t="shared" si="1302"/>
        <v>0</v>
      </c>
      <c r="L9844" s="1">
        <f t="shared" si="1303"/>
        <v>0</v>
      </c>
      <c r="M9844" s="1">
        <f t="shared" si="1300"/>
        <v>0</v>
      </c>
      <c r="N9844" s="1">
        <v>0</v>
      </c>
    </row>
    <row r="9845" spans="1:14" x14ac:dyDescent="0.3">
      <c r="A9845" s="1" t="s">
        <v>801</v>
      </c>
      <c r="B9845" s="1" t="s">
        <v>27311</v>
      </c>
      <c r="C9845" s="2">
        <v>10</v>
      </c>
      <c r="D9845" s="1" t="s">
        <v>27331</v>
      </c>
      <c r="E9845" s="1" t="s">
        <v>27332</v>
      </c>
      <c r="F9845" s="1">
        <f t="shared" si="1299"/>
        <v>41598.705121562503</v>
      </c>
      <c r="G9845" s="1">
        <v>29036</v>
      </c>
      <c r="H9845" s="1">
        <f t="shared" si="1305"/>
        <v>0</v>
      </c>
      <c r="I9845" s="1">
        <v>29036</v>
      </c>
      <c r="J9845" s="1">
        <f t="shared" si="1301"/>
        <v>1</v>
      </c>
      <c r="K9845" s="1">
        <f t="shared" si="1302"/>
        <v>0</v>
      </c>
      <c r="L9845" s="1">
        <f t="shared" si="1303"/>
        <v>0</v>
      </c>
      <c r="M9845" s="1">
        <f t="shared" si="1300"/>
        <v>0</v>
      </c>
      <c r="N9845" s="1">
        <v>0</v>
      </c>
    </row>
    <row r="9846" spans="1:14" x14ac:dyDescent="0.3">
      <c r="A9846" s="1" t="s">
        <v>6096</v>
      </c>
      <c r="B9846" s="1" t="s">
        <v>27311</v>
      </c>
      <c r="C9846" s="2">
        <v>1</v>
      </c>
      <c r="D9846" s="1" t="s">
        <v>27333</v>
      </c>
      <c r="E9846" s="1" t="s">
        <v>27334</v>
      </c>
      <c r="F9846" s="1">
        <f t="shared" si="1299"/>
        <v>41704.147666921293</v>
      </c>
      <c r="G9846" s="1">
        <v>32379</v>
      </c>
      <c r="H9846" s="1">
        <f t="shared" si="1305"/>
        <v>0</v>
      </c>
      <c r="I9846" s="1">
        <v>32379</v>
      </c>
      <c r="J9846" s="1">
        <f t="shared" si="1301"/>
        <v>1</v>
      </c>
      <c r="K9846" s="1">
        <f t="shared" si="1302"/>
        <v>0</v>
      </c>
      <c r="L9846" s="1">
        <f t="shared" si="1303"/>
        <v>0</v>
      </c>
      <c r="M9846" s="1">
        <f t="shared" si="1300"/>
        <v>0</v>
      </c>
      <c r="N9846" s="1">
        <v>0</v>
      </c>
    </row>
    <row r="9847" spans="1:14" x14ac:dyDescent="0.3">
      <c r="A9847" s="1" t="s">
        <v>285</v>
      </c>
      <c r="B9847" s="1" t="s">
        <v>27311</v>
      </c>
      <c r="C9847" s="2">
        <v>10</v>
      </c>
      <c r="D9847" s="1" t="s">
        <v>27335</v>
      </c>
      <c r="E9847" s="1" t="s">
        <v>27336</v>
      </c>
      <c r="F9847" s="1">
        <f t="shared" si="1299"/>
        <v>42325.510859479167</v>
      </c>
      <c r="G9847" s="1">
        <v>35684</v>
      </c>
      <c r="H9847" s="1">
        <f t="shared" si="1305"/>
        <v>0</v>
      </c>
      <c r="I9847" s="1">
        <v>35684</v>
      </c>
      <c r="J9847" s="1">
        <f t="shared" si="1301"/>
        <v>1</v>
      </c>
      <c r="K9847" s="1">
        <f t="shared" si="1302"/>
        <v>0</v>
      </c>
      <c r="L9847" s="1">
        <f t="shared" si="1303"/>
        <v>0</v>
      </c>
      <c r="M9847" s="1">
        <f t="shared" si="1300"/>
        <v>0</v>
      </c>
      <c r="N9847" s="1">
        <v>0</v>
      </c>
    </row>
    <row r="9848" spans="1:14" x14ac:dyDescent="0.3">
      <c r="A9848" s="1" t="s">
        <v>285</v>
      </c>
      <c r="B9848" s="1" t="s">
        <v>27311</v>
      </c>
      <c r="C9848" s="2">
        <v>10</v>
      </c>
      <c r="D9848" s="1" t="s">
        <v>27337</v>
      </c>
      <c r="E9848" s="1" t="s">
        <v>27338</v>
      </c>
      <c r="F9848" s="1">
        <f t="shared" si="1299"/>
        <v>42323.857782395833</v>
      </c>
      <c r="G9848" s="1">
        <v>35685</v>
      </c>
      <c r="H9848" s="1">
        <f t="shared" si="1305"/>
        <v>0</v>
      </c>
      <c r="I9848" s="1">
        <v>35685</v>
      </c>
      <c r="J9848" s="1">
        <f t="shared" si="1301"/>
        <v>1</v>
      </c>
      <c r="K9848" s="1">
        <f t="shared" si="1302"/>
        <v>0</v>
      </c>
      <c r="L9848" s="1">
        <f t="shared" si="1303"/>
        <v>0</v>
      </c>
      <c r="M9848" s="1">
        <f t="shared" si="1300"/>
        <v>0</v>
      </c>
      <c r="N9848" s="1">
        <v>0</v>
      </c>
    </row>
    <row r="9849" spans="1:14" x14ac:dyDescent="0.3">
      <c r="A9849" s="1" t="s">
        <v>285</v>
      </c>
      <c r="B9849" s="1" t="s">
        <v>27311</v>
      </c>
      <c r="C9849" s="2">
        <v>10</v>
      </c>
      <c r="D9849" s="1" t="s">
        <v>27339</v>
      </c>
      <c r="E9849" s="1" t="s">
        <v>27340</v>
      </c>
      <c r="F9849" s="1">
        <f t="shared" si="1299"/>
        <v>42235.506960902778</v>
      </c>
      <c r="G9849" s="1">
        <v>35688</v>
      </c>
      <c r="H9849" s="1">
        <f t="shared" si="1305"/>
        <v>0</v>
      </c>
      <c r="I9849" s="1">
        <v>35688</v>
      </c>
      <c r="J9849" s="1">
        <f t="shared" si="1301"/>
        <v>1</v>
      </c>
      <c r="K9849" s="1">
        <f t="shared" si="1302"/>
        <v>1</v>
      </c>
      <c r="L9849" s="1">
        <f t="shared" si="1303"/>
        <v>0</v>
      </c>
      <c r="M9849" s="1">
        <f t="shared" si="1300"/>
        <v>1</v>
      </c>
      <c r="N9849" s="1">
        <v>0</v>
      </c>
    </row>
    <row r="9850" spans="1:14" x14ac:dyDescent="0.3">
      <c r="A9850" s="1" t="s">
        <v>285</v>
      </c>
      <c r="B9850" s="1" t="s">
        <v>27311</v>
      </c>
      <c r="C9850" s="2">
        <v>10</v>
      </c>
      <c r="D9850" s="1" t="s">
        <v>27341</v>
      </c>
      <c r="E9850" s="1" t="s">
        <v>27342</v>
      </c>
      <c r="F9850" s="1">
        <f t="shared" si="1299"/>
        <v>42221.69605953704</v>
      </c>
      <c r="G9850" s="1">
        <v>35689</v>
      </c>
      <c r="H9850" s="1">
        <f t="shared" si="1305"/>
        <v>0</v>
      </c>
      <c r="I9850" s="1">
        <v>35689</v>
      </c>
      <c r="J9850" s="1">
        <f t="shared" si="1301"/>
        <v>1</v>
      </c>
      <c r="K9850" s="1">
        <f t="shared" si="1302"/>
        <v>1</v>
      </c>
      <c r="L9850" s="1">
        <f t="shared" si="1303"/>
        <v>0</v>
      </c>
      <c r="M9850" s="1">
        <f t="shared" si="1300"/>
        <v>1</v>
      </c>
      <c r="N9850" s="1">
        <v>0</v>
      </c>
    </row>
    <row r="9851" spans="1:14" x14ac:dyDescent="0.3">
      <c r="A9851" s="1" t="s">
        <v>285</v>
      </c>
      <c r="B9851" s="1" t="s">
        <v>27311</v>
      </c>
      <c r="C9851" s="2">
        <v>10</v>
      </c>
      <c r="D9851" s="1" t="s">
        <v>27343</v>
      </c>
      <c r="E9851" s="1" t="s">
        <v>27344</v>
      </c>
      <c r="F9851" s="1">
        <f t="shared" si="1299"/>
        <v>42209.550170983799</v>
      </c>
      <c r="G9851" s="1">
        <v>35693</v>
      </c>
      <c r="H9851" s="1">
        <f t="shared" si="1305"/>
        <v>0</v>
      </c>
      <c r="I9851" s="1">
        <v>35693</v>
      </c>
      <c r="J9851" s="1">
        <f t="shared" si="1301"/>
        <v>1</v>
      </c>
      <c r="K9851" s="1">
        <f t="shared" si="1302"/>
        <v>1</v>
      </c>
      <c r="L9851" s="1">
        <f t="shared" si="1303"/>
        <v>0</v>
      </c>
      <c r="M9851" s="1">
        <f t="shared" si="1300"/>
        <v>1</v>
      </c>
      <c r="N9851" s="1">
        <v>0</v>
      </c>
    </row>
    <row r="9852" spans="1:14" x14ac:dyDescent="0.3">
      <c r="A9852" s="1" t="s">
        <v>27278</v>
      </c>
      <c r="B9852" s="1" t="s">
        <v>27311</v>
      </c>
      <c r="C9852" s="2">
        <v>2</v>
      </c>
      <c r="D9852" s="1" t="s">
        <v>27345</v>
      </c>
      <c r="E9852" s="1" t="s">
        <v>27346</v>
      </c>
      <c r="F9852" s="1">
        <f t="shared" si="1299"/>
        <v>42413.882675671295</v>
      </c>
      <c r="G9852" s="1">
        <v>38035</v>
      </c>
      <c r="H9852" s="1">
        <f t="shared" si="1305"/>
        <v>0</v>
      </c>
      <c r="I9852" s="1">
        <v>38035</v>
      </c>
      <c r="J9852" s="1">
        <f t="shared" si="1301"/>
        <v>1</v>
      </c>
      <c r="K9852" s="1">
        <f t="shared" si="1302"/>
        <v>0</v>
      </c>
      <c r="L9852" s="1">
        <f t="shared" si="1303"/>
        <v>0</v>
      </c>
      <c r="M9852" s="1">
        <f t="shared" si="1300"/>
        <v>0</v>
      </c>
      <c r="N9852" s="1">
        <v>0</v>
      </c>
    </row>
    <row r="9853" spans="1:14" x14ac:dyDescent="0.3">
      <c r="A9853" s="1" t="s">
        <v>4574</v>
      </c>
      <c r="B9853" s="1" t="s">
        <v>27311</v>
      </c>
      <c r="C9853" s="2">
        <v>10</v>
      </c>
      <c r="D9853" s="1" t="s">
        <v>27347</v>
      </c>
      <c r="E9853" s="1" t="s">
        <v>27348</v>
      </c>
      <c r="F9853" s="1">
        <f t="shared" si="1299"/>
        <v>42301.708583981483</v>
      </c>
      <c r="G9853" s="1">
        <v>40168</v>
      </c>
      <c r="H9853" s="1">
        <f t="shared" si="1305"/>
        <v>0</v>
      </c>
      <c r="I9853" s="1">
        <v>40168</v>
      </c>
      <c r="J9853" s="1">
        <f t="shared" si="1301"/>
        <v>1</v>
      </c>
      <c r="K9853" s="1">
        <f t="shared" si="1302"/>
        <v>0</v>
      </c>
      <c r="L9853" s="1">
        <f t="shared" si="1303"/>
        <v>0</v>
      </c>
      <c r="M9853" s="1">
        <f t="shared" si="1300"/>
        <v>0</v>
      </c>
      <c r="N9853" s="1">
        <v>0</v>
      </c>
    </row>
    <row r="9854" spans="1:14" x14ac:dyDescent="0.3">
      <c r="A9854" s="1" t="s">
        <v>952</v>
      </c>
      <c r="B9854" s="1" t="s">
        <v>27311</v>
      </c>
      <c r="C9854" s="2">
        <v>10</v>
      </c>
      <c r="D9854" s="1" t="s">
        <v>27349</v>
      </c>
      <c r="E9854" s="1" t="s">
        <v>27350</v>
      </c>
      <c r="F9854" s="1">
        <f t="shared" si="1299"/>
        <v>41941.621542835652</v>
      </c>
      <c r="G9854" s="1">
        <v>42653</v>
      </c>
      <c r="H9854" s="1">
        <f t="shared" si="1305"/>
        <v>0</v>
      </c>
      <c r="I9854" s="1">
        <v>42653</v>
      </c>
      <c r="J9854" s="1">
        <f t="shared" si="1301"/>
        <v>1</v>
      </c>
      <c r="K9854" s="1">
        <f t="shared" si="1302"/>
        <v>0</v>
      </c>
      <c r="L9854" s="1">
        <f t="shared" si="1303"/>
        <v>0</v>
      </c>
      <c r="M9854" s="1">
        <f t="shared" si="1300"/>
        <v>0</v>
      </c>
      <c r="N9854" s="1">
        <v>0</v>
      </c>
    </row>
    <row r="9855" spans="1:14" x14ac:dyDescent="0.3">
      <c r="A9855" s="1" t="s">
        <v>3747</v>
      </c>
      <c r="B9855" s="1" t="s">
        <v>27311</v>
      </c>
      <c r="C9855" s="2">
        <v>10</v>
      </c>
      <c r="D9855" s="1" t="s">
        <v>27351</v>
      </c>
      <c r="E9855" s="1" t="s">
        <v>27352</v>
      </c>
      <c r="F9855" s="1">
        <f t="shared" si="1299"/>
        <v>41090.571161354164</v>
      </c>
      <c r="G9855" s="1">
        <v>44121</v>
      </c>
      <c r="H9855" s="1">
        <f t="shared" si="1305"/>
        <v>0</v>
      </c>
      <c r="I9855" s="1">
        <v>44121</v>
      </c>
      <c r="J9855" s="1">
        <f t="shared" si="1301"/>
        <v>1</v>
      </c>
      <c r="K9855" s="1">
        <f t="shared" si="1302"/>
        <v>0</v>
      </c>
      <c r="L9855" s="1">
        <f t="shared" si="1303"/>
        <v>0</v>
      </c>
      <c r="M9855" s="1">
        <f t="shared" si="1300"/>
        <v>0</v>
      </c>
      <c r="N9855" s="1">
        <v>0</v>
      </c>
    </row>
    <row r="9856" spans="1:14" x14ac:dyDescent="0.3">
      <c r="A9856" s="1" t="s">
        <v>1496</v>
      </c>
      <c r="B9856" s="1" t="s">
        <v>27353</v>
      </c>
      <c r="C9856" s="2">
        <v>10</v>
      </c>
      <c r="D9856" s="1" t="s">
        <v>27354</v>
      </c>
      <c r="E9856" s="1" t="s">
        <v>27355</v>
      </c>
      <c r="F9856" s="1">
        <f t="shared" si="1299"/>
        <v>41964.390291759257</v>
      </c>
      <c r="G9856" s="1">
        <v>17252</v>
      </c>
      <c r="H9856" s="1">
        <f t="shared" si="1305"/>
        <v>0</v>
      </c>
      <c r="I9856" s="1">
        <v>17252</v>
      </c>
      <c r="J9856" s="1">
        <f t="shared" si="1301"/>
        <v>0</v>
      </c>
      <c r="K9856" s="1">
        <f t="shared" si="1302"/>
        <v>0</v>
      </c>
      <c r="L9856" s="1">
        <f t="shared" si="1303"/>
        <v>0</v>
      </c>
      <c r="M9856" s="1">
        <f t="shared" si="1300"/>
        <v>0</v>
      </c>
      <c r="N9856" s="1">
        <v>0</v>
      </c>
    </row>
    <row r="9857" spans="1:14" x14ac:dyDescent="0.3">
      <c r="A9857" s="1" t="s">
        <v>3054</v>
      </c>
      <c r="B9857" s="1" t="s">
        <v>27353</v>
      </c>
      <c r="C9857" s="2">
        <v>10</v>
      </c>
      <c r="D9857" s="1" t="s">
        <v>27356</v>
      </c>
      <c r="E9857" s="1" t="s">
        <v>27357</v>
      </c>
      <c r="F9857" s="1">
        <f t="shared" ref="F9857:F9920" si="1306">DATEVALUE(E9857)+TIMEVALUE(E9857)</f>
        <v>41996.770269502318</v>
      </c>
      <c r="G9857" s="1">
        <v>27007</v>
      </c>
      <c r="H9857" s="1">
        <f t="shared" si="1305"/>
        <v>0</v>
      </c>
      <c r="I9857" s="1">
        <v>27007</v>
      </c>
      <c r="J9857" s="1">
        <f t="shared" si="1301"/>
        <v>0</v>
      </c>
      <c r="K9857" s="1">
        <f t="shared" si="1302"/>
        <v>0</v>
      </c>
      <c r="L9857" s="1">
        <f t="shared" si="1303"/>
        <v>0</v>
      </c>
      <c r="M9857" s="1">
        <f t="shared" ref="M9857:M9920" si="1307">IF(OR(K9857,L9857), 1, 0)</f>
        <v>0</v>
      </c>
      <c r="N9857" s="1">
        <v>0</v>
      </c>
    </row>
    <row r="9858" spans="1:14" x14ac:dyDescent="0.3">
      <c r="A9858" s="1" t="s">
        <v>2190</v>
      </c>
      <c r="B9858" s="1" t="s">
        <v>27353</v>
      </c>
      <c r="C9858" s="2">
        <v>9</v>
      </c>
      <c r="D9858" s="1" t="s">
        <v>27358</v>
      </c>
      <c r="E9858" s="1" t="s">
        <v>27359</v>
      </c>
      <c r="F9858" s="1">
        <f t="shared" si="1306"/>
        <v>41877.7393700463</v>
      </c>
      <c r="G9858" s="1">
        <v>37410</v>
      </c>
      <c r="H9858" s="1">
        <f t="shared" si="1305"/>
        <v>0</v>
      </c>
      <c r="I9858" s="1">
        <v>37410</v>
      </c>
      <c r="J9858" s="1">
        <f t="shared" si="1301"/>
        <v>1</v>
      </c>
      <c r="K9858" s="1">
        <f t="shared" si="1302"/>
        <v>0</v>
      </c>
      <c r="L9858" s="1">
        <f t="shared" si="1303"/>
        <v>0</v>
      </c>
      <c r="M9858" s="1">
        <f t="shared" si="1307"/>
        <v>0</v>
      </c>
      <c r="N9858" s="1">
        <v>0</v>
      </c>
    </row>
    <row r="9859" spans="1:14" x14ac:dyDescent="0.3">
      <c r="A9859" s="1" t="s">
        <v>35</v>
      </c>
      <c r="B9859" s="1" t="s">
        <v>27353</v>
      </c>
      <c r="C9859" s="2">
        <v>2</v>
      </c>
      <c r="D9859" s="1" t="s">
        <v>27360</v>
      </c>
      <c r="E9859" s="1" t="s">
        <v>27361</v>
      </c>
      <c r="F9859" s="1">
        <f t="shared" si="1306"/>
        <v>41452.972464918981</v>
      </c>
      <c r="G9859" s="1">
        <v>40034</v>
      </c>
      <c r="H9859" s="1">
        <f t="shared" si="1305"/>
        <v>0</v>
      </c>
      <c r="I9859" s="1">
        <v>40034</v>
      </c>
      <c r="J9859" s="1">
        <f t="shared" ref="J9859:J9922" si="1308">IF(AND(EXACT(B9858,B9859), EXACT(B9857,B9858)), 1, 0)</f>
        <v>1</v>
      </c>
      <c r="K9859" s="1">
        <f t="shared" ref="K9859:K9922" si="1309">IF(AND(J9859=1, EXACT(A9857, A9858), EXACT(A9858, A9859)), 1, 0)</f>
        <v>0</v>
      </c>
      <c r="L9859" s="1">
        <f t="shared" ref="L9859:L9922" si="1310">IF(AND(J9859=1, EXACT(D9857, D9858), EXACT(D9858, D9859), F9859-F9857&lt;365), 1, 0)</f>
        <v>0</v>
      </c>
      <c r="M9859" s="1">
        <f t="shared" si="1307"/>
        <v>0</v>
      </c>
      <c r="N9859" s="1">
        <v>0</v>
      </c>
    </row>
    <row r="9860" spans="1:14" x14ac:dyDescent="0.3">
      <c r="A9860" s="1" t="s">
        <v>3750</v>
      </c>
      <c r="B9860" s="1" t="s">
        <v>27353</v>
      </c>
      <c r="C9860" s="2">
        <v>8</v>
      </c>
      <c r="D9860" s="1" t="s">
        <v>27362</v>
      </c>
      <c r="E9860" s="1" t="s">
        <v>27363</v>
      </c>
      <c r="F9860" s="1">
        <f t="shared" si="1306"/>
        <v>41834.65248853009</v>
      </c>
      <c r="G9860" s="1">
        <v>45667</v>
      </c>
      <c r="H9860" s="1">
        <f t="shared" si="1305"/>
        <v>0</v>
      </c>
      <c r="I9860" s="1">
        <v>45667</v>
      </c>
      <c r="J9860" s="1">
        <f t="shared" si="1308"/>
        <v>1</v>
      </c>
      <c r="K9860" s="1">
        <f t="shared" si="1309"/>
        <v>0</v>
      </c>
      <c r="L9860" s="1">
        <f t="shared" si="1310"/>
        <v>0</v>
      </c>
      <c r="M9860" s="1">
        <f t="shared" si="1307"/>
        <v>0</v>
      </c>
      <c r="N9860" s="1">
        <v>0</v>
      </c>
    </row>
    <row r="9861" spans="1:14" x14ac:dyDescent="0.3">
      <c r="A9861" s="1" t="s">
        <v>3196</v>
      </c>
      <c r="B9861" s="1" t="s">
        <v>27364</v>
      </c>
      <c r="C9861" s="2">
        <v>6</v>
      </c>
      <c r="D9861" s="1" t="s">
        <v>27365</v>
      </c>
      <c r="E9861" s="1" t="s">
        <v>27366</v>
      </c>
      <c r="F9861" s="1">
        <f t="shared" si="1306"/>
        <v>41782.751460335647</v>
      </c>
      <c r="G9861" s="1">
        <v>4205</v>
      </c>
      <c r="H9861" s="1">
        <v>0</v>
      </c>
      <c r="I9861" s="1">
        <v>4205</v>
      </c>
      <c r="J9861" s="1">
        <f t="shared" si="1308"/>
        <v>0</v>
      </c>
      <c r="K9861" s="1">
        <f t="shared" si="1309"/>
        <v>0</v>
      </c>
      <c r="L9861" s="1">
        <f t="shared" si="1310"/>
        <v>0</v>
      </c>
      <c r="M9861" s="1">
        <f t="shared" si="1307"/>
        <v>0</v>
      </c>
      <c r="N9861" s="1">
        <v>0</v>
      </c>
    </row>
    <row r="9862" spans="1:14" x14ac:dyDescent="0.3">
      <c r="A9862" s="1" t="s">
        <v>6989</v>
      </c>
      <c r="B9862" s="1" t="s">
        <v>27364</v>
      </c>
      <c r="C9862" s="2">
        <v>10</v>
      </c>
      <c r="D9862" s="1" t="s">
        <v>27367</v>
      </c>
      <c r="E9862" s="1" t="s">
        <v>27368</v>
      </c>
      <c r="F9862" s="1">
        <f t="shared" si="1306"/>
        <v>41792.015785509262</v>
      </c>
      <c r="G9862" s="1">
        <v>11353</v>
      </c>
      <c r="H9862" s="1">
        <f t="shared" ref="H9862:H9873" si="1311">+H9877</f>
        <v>0</v>
      </c>
      <c r="I9862" s="1">
        <v>11353</v>
      </c>
      <c r="J9862" s="1">
        <f t="shared" si="1308"/>
        <v>0</v>
      </c>
      <c r="K9862" s="1">
        <f t="shared" si="1309"/>
        <v>0</v>
      </c>
      <c r="L9862" s="1">
        <f t="shared" si="1310"/>
        <v>0</v>
      </c>
      <c r="M9862" s="1">
        <f t="shared" si="1307"/>
        <v>0</v>
      </c>
      <c r="N9862" s="1">
        <v>0</v>
      </c>
    </row>
    <row r="9863" spans="1:14" x14ac:dyDescent="0.3">
      <c r="A9863" s="1" t="s">
        <v>27369</v>
      </c>
      <c r="B9863" s="1" t="s">
        <v>27364</v>
      </c>
      <c r="C9863" s="2">
        <v>2</v>
      </c>
      <c r="D9863" s="1" t="s">
        <v>27370</v>
      </c>
      <c r="E9863" s="1" t="s">
        <v>27371</v>
      </c>
      <c r="F9863" s="1">
        <f t="shared" si="1306"/>
        <v>41538.725987835649</v>
      </c>
      <c r="G9863" s="1">
        <v>18803</v>
      </c>
      <c r="H9863" s="1">
        <f t="shared" si="1311"/>
        <v>0</v>
      </c>
      <c r="I9863" s="1">
        <v>18803</v>
      </c>
      <c r="J9863" s="1">
        <f t="shared" si="1308"/>
        <v>1</v>
      </c>
      <c r="K9863" s="1">
        <f t="shared" si="1309"/>
        <v>0</v>
      </c>
      <c r="L9863" s="1">
        <f t="shared" si="1310"/>
        <v>0</v>
      </c>
      <c r="M9863" s="1">
        <f t="shared" si="1307"/>
        <v>0</v>
      </c>
      <c r="N9863" s="1">
        <v>0</v>
      </c>
    </row>
    <row r="9864" spans="1:14" x14ac:dyDescent="0.3">
      <c r="A9864" s="1" t="s">
        <v>1714</v>
      </c>
      <c r="B9864" s="1" t="s">
        <v>27364</v>
      </c>
      <c r="C9864" s="2">
        <v>2</v>
      </c>
      <c r="D9864" s="1" t="s">
        <v>27372</v>
      </c>
      <c r="E9864" s="1" t="s">
        <v>27373</v>
      </c>
      <c r="F9864" s="1">
        <f t="shared" si="1306"/>
        <v>42426.728407511575</v>
      </c>
      <c r="G9864" s="1">
        <v>22252</v>
      </c>
      <c r="H9864" s="1">
        <f t="shared" si="1311"/>
        <v>0</v>
      </c>
      <c r="I9864" s="1">
        <v>22252</v>
      </c>
      <c r="J9864" s="1">
        <f t="shared" si="1308"/>
        <v>1</v>
      </c>
      <c r="K9864" s="1">
        <f t="shared" si="1309"/>
        <v>0</v>
      </c>
      <c r="L9864" s="1">
        <f t="shared" si="1310"/>
        <v>0</v>
      </c>
      <c r="M9864" s="1">
        <f t="shared" si="1307"/>
        <v>0</v>
      </c>
      <c r="N9864" s="1">
        <v>0</v>
      </c>
    </row>
    <row r="9865" spans="1:14" x14ac:dyDescent="0.3">
      <c r="A9865" s="1" t="s">
        <v>27374</v>
      </c>
      <c r="B9865" s="1" t="s">
        <v>27364</v>
      </c>
      <c r="C9865" s="2">
        <v>2</v>
      </c>
      <c r="D9865" s="1" t="s">
        <v>27375</v>
      </c>
      <c r="E9865" s="1" t="s">
        <v>27376</v>
      </c>
      <c r="F9865" s="1">
        <f t="shared" si="1306"/>
        <v>42309.755083472221</v>
      </c>
      <c r="G9865" s="1">
        <v>23116</v>
      </c>
      <c r="H9865" s="1">
        <f t="shared" si="1311"/>
        <v>0</v>
      </c>
      <c r="I9865" s="1">
        <v>23116</v>
      </c>
      <c r="J9865" s="1">
        <f t="shared" si="1308"/>
        <v>1</v>
      </c>
      <c r="K9865" s="1">
        <f t="shared" si="1309"/>
        <v>0</v>
      </c>
      <c r="L9865" s="1">
        <f t="shared" si="1310"/>
        <v>0</v>
      </c>
      <c r="M9865" s="1">
        <f t="shared" si="1307"/>
        <v>0</v>
      </c>
      <c r="N9865" s="1">
        <v>0</v>
      </c>
    </row>
    <row r="9866" spans="1:14" x14ac:dyDescent="0.3">
      <c r="A9866" s="1" t="s">
        <v>801</v>
      </c>
      <c r="B9866" s="1" t="s">
        <v>27364</v>
      </c>
      <c r="C9866" s="2">
        <v>10</v>
      </c>
      <c r="D9866" s="1" t="s">
        <v>27377</v>
      </c>
      <c r="E9866" s="1" t="s">
        <v>27378</v>
      </c>
      <c r="F9866" s="1">
        <f t="shared" si="1306"/>
        <v>41720.577253379626</v>
      </c>
      <c r="G9866" s="1">
        <v>28744</v>
      </c>
      <c r="H9866" s="1">
        <f t="shared" si="1311"/>
        <v>0</v>
      </c>
      <c r="I9866" s="1">
        <v>28744</v>
      </c>
      <c r="J9866" s="1">
        <f t="shared" si="1308"/>
        <v>1</v>
      </c>
      <c r="K9866" s="1">
        <f t="shared" si="1309"/>
        <v>0</v>
      </c>
      <c r="L9866" s="1">
        <f t="shared" si="1310"/>
        <v>0</v>
      </c>
      <c r="M9866" s="1">
        <f t="shared" si="1307"/>
        <v>0</v>
      </c>
      <c r="N9866" s="1">
        <v>0</v>
      </c>
    </row>
    <row r="9867" spans="1:14" x14ac:dyDescent="0.3">
      <c r="A9867" s="1" t="s">
        <v>1304</v>
      </c>
      <c r="B9867" s="1" t="s">
        <v>27364</v>
      </c>
      <c r="C9867" s="2">
        <v>3</v>
      </c>
      <c r="D9867" s="1" t="s">
        <v>27379</v>
      </c>
      <c r="E9867" s="1" t="s">
        <v>27380</v>
      </c>
      <c r="F9867" s="1">
        <f t="shared" si="1306"/>
        <v>41269.832080046297</v>
      </c>
      <c r="G9867" s="1">
        <v>31032</v>
      </c>
      <c r="H9867" s="1">
        <f t="shared" si="1311"/>
        <v>0</v>
      </c>
      <c r="I9867" s="1">
        <v>31032</v>
      </c>
      <c r="J9867" s="1">
        <f t="shared" si="1308"/>
        <v>1</v>
      </c>
      <c r="K9867" s="1">
        <f t="shared" si="1309"/>
        <v>0</v>
      </c>
      <c r="L9867" s="1">
        <f t="shared" si="1310"/>
        <v>0</v>
      </c>
      <c r="M9867" s="1">
        <f t="shared" si="1307"/>
        <v>0</v>
      </c>
      <c r="N9867" s="1">
        <v>0</v>
      </c>
    </row>
    <row r="9868" spans="1:14" x14ac:dyDescent="0.3">
      <c r="A9868" s="1" t="s">
        <v>2796</v>
      </c>
      <c r="B9868" s="1" t="s">
        <v>27364</v>
      </c>
      <c r="C9868" s="2">
        <v>1</v>
      </c>
      <c r="D9868" s="1" t="s">
        <v>27381</v>
      </c>
      <c r="E9868" s="1" t="s">
        <v>27382</v>
      </c>
      <c r="F9868" s="1">
        <f t="shared" si="1306"/>
        <v>40803.869872685187</v>
      </c>
      <c r="G9868" s="1">
        <v>34371</v>
      </c>
      <c r="H9868" s="1">
        <f t="shared" si="1311"/>
        <v>0</v>
      </c>
      <c r="I9868" s="1">
        <v>34371</v>
      </c>
      <c r="J9868" s="1">
        <f t="shared" si="1308"/>
        <v>1</v>
      </c>
      <c r="K9868" s="1">
        <f t="shared" si="1309"/>
        <v>0</v>
      </c>
      <c r="L9868" s="1">
        <f t="shared" si="1310"/>
        <v>0</v>
      </c>
      <c r="M9868" s="1">
        <f t="shared" si="1307"/>
        <v>0</v>
      </c>
      <c r="N9868" s="1">
        <v>0</v>
      </c>
    </row>
    <row r="9869" spans="1:14" x14ac:dyDescent="0.3">
      <c r="A9869" s="1" t="s">
        <v>333</v>
      </c>
      <c r="B9869" s="1" t="s">
        <v>27364</v>
      </c>
      <c r="C9869" s="2">
        <v>10</v>
      </c>
      <c r="D9869" s="1" t="s">
        <v>27383</v>
      </c>
      <c r="E9869" s="1" t="s">
        <v>27384</v>
      </c>
      <c r="F9869" s="1">
        <f t="shared" si="1306"/>
        <v>42688.696518379627</v>
      </c>
      <c r="G9869" s="1">
        <v>37921</v>
      </c>
      <c r="H9869" s="1">
        <f t="shared" si="1311"/>
        <v>0</v>
      </c>
      <c r="I9869" s="1">
        <v>37921</v>
      </c>
      <c r="J9869" s="1">
        <f t="shared" si="1308"/>
        <v>1</v>
      </c>
      <c r="K9869" s="1">
        <f t="shared" si="1309"/>
        <v>0</v>
      </c>
      <c r="L9869" s="1">
        <f t="shared" si="1310"/>
        <v>0</v>
      </c>
      <c r="M9869" s="1">
        <f t="shared" si="1307"/>
        <v>0</v>
      </c>
      <c r="N9869" s="1">
        <v>0</v>
      </c>
    </row>
    <row r="9870" spans="1:14" x14ac:dyDescent="0.3">
      <c r="A9870" s="1" t="s">
        <v>1007</v>
      </c>
      <c r="B9870" s="1" t="s">
        <v>27364</v>
      </c>
      <c r="C9870" s="2">
        <v>2</v>
      </c>
      <c r="D9870" s="1" t="s">
        <v>27385</v>
      </c>
      <c r="E9870" s="1" t="s">
        <v>27386</v>
      </c>
      <c r="F9870" s="1">
        <f t="shared" si="1306"/>
        <v>41964.606394872688</v>
      </c>
      <c r="G9870" s="1">
        <v>42905</v>
      </c>
      <c r="H9870" s="1">
        <f t="shared" si="1311"/>
        <v>0</v>
      </c>
      <c r="I9870" s="1">
        <v>42905</v>
      </c>
      <c r="J9870" s="1">
        <f t="shared" si="1308"/>
        <v>1</v>
      </c>
      <c r="K9870" s="1">
        <f t="shared" si="1309"/>
        <v>0</v>
      </c>
      <c r="L9870" s="1">
        <f t="shared" si="1310"/>
        <v>0</v>
      </c>
      <c r="M9870" s="1">
        <f t="shared" si="1307"/>
        <v>0</v>
      </c>
      <c r="N9870" s="1">
        <v>0</v>
      </c>
    </row>
    <row r="9871" spans="1:14" x14ac:dyDescent="0.3">
      <c r="A9871" s="1" t="s">
        <v>3944</v>
      </c>
      <c r="B9871" s="1" t="s">
        <v>27364</v>
      </c>
      <c r="C9871" s="2">
        <v>9</v>
      </c>
      <c r="D9871" s="1" t="s">
        <v>27387</v>
      </c>
      <c r="E9871" s="1" t="s">
        <v>27388</v>
      </c>
      <c r="F9871" s="1">
        <f t="shared" si="1306"/>
        <v>42263.70464300926</v>
      </c>
      <c r="G9871" s="1">
        <v>45134</v>
      </c>
      <c r="H9871" s="1">
        <f t="shared" si="1311"/>
        <v>0</v>
      </c>
      <c r="I9871" s="1">
        <v>45134</v>
      </c>
      <c r="J9871" s="1">
        <f t="shared" si="1308"/>
        <v>1</v>
      </c>
      <c r="K9871" s="1">
        <f t="shared" si="1309"/>
        <v>0</v>
      </c>
      <c r="L9871" s="1">
        <f t="shared" si="1310"/>
        <v>0</v>
      </c>
      <c r="M9871" s="1">
        <f t="shared" si="1307"/>
        <v>0</v>
      </c>
      <c r="N9871" s="1">
        <v>0</v>
      </c>
    </row>
    <row r="9872" spans="1:14" x14ac:dyDescent="0.3">
      <c r="A9872" s="1" t="s">
        <v>5350</v>
      </c>
      <c r="B9872" s="1" t="s">
        <v>27364</v>
      </c>
      <c r="C9872" s="2">
        <v>1</v>
      </c>
      <c r="D9872" s="1" t="s">
        <v>27389</v>
      </c>
      <c r="E9872" s="1" t="s">
        <v>27390</v>
      </c>
      <c r="F9872" s="1">
        <f t="shared" si="1306"/>
        <v>41865.742442152776</v>
      </c>
      <c r="G9872" s="1">
        <v>51240</v>
      </c>
      <c r="H9872" s="1">
        <f t="shared" si="1311"/>
        <v>0</v>
      </c>
      <c r="I9872" s="1">
        <v>51240</v>
      </c>
      <c r="J9872" s="1">
        <f t="shared" si="1308"/>
        <v>1</v>
      </c>
      <c r="K9872" s="1">
        <f t="shared" si="1309"/>
        <v>0</v>
      </c>
      <c r="L9872" s="1">
        <f t="shared" si="1310"/>
        <v>0</v>
      </c>
      <c r="M9872" s="1">
        <f t="shared" si="1307"/>
        <v>0</v>
      </c>
      <c r="N9872" s="1">
        <v>0</v>
      </c>
    </row>
    <row r="9873" spans="1:14" x14ac:dyDescent="0.3">
      <c r="A9873" s="1" t="s">
        <v>7086</v>
      </c>
      <c r="B9873" s="1" t="s">
        <v>27364</v>
      </c>
      <c r="C9873" s="2">
        <v>2</v>
      </c>
      <c r="D9873" s="1" t="s">
        <v>27391</v>
      </c>
      <c r="E9873" s="1" t="s">
        <v>27392</v>
      </c>
      <c r="F9873" s="1">
        <f t="shared" si="1306"/>
        <v>42446.850056006944</v>
      </c>
      <c r="G9873" s="1">
        <v>52041</v>
      </c>
      <c r="H9873" s="1">
        <f t="shared" si="1311"/>
        <v>0</v>
      </c>
      <c r="I9873" s="1">
        <v>52041</v>
      </c>
      <c r="J9873" s="1">
        <f t="shared" si="1308"/>
        <v>1</v>
      </c>
      <c r="K9873" s="1">
        <f t="shared" si="1309"/>
        <v>0</v>
      </c>
      <c r="L9873" s="1">
        <f t="shared" si="1310"/>
        <v>0</v>
      </c>
      <c r="M9873" s="1">
        <f t="shared" si="1307"/>
        <v>0</v>
      </c>
      <c r="N9873" s="1">
        <v>0</v>
      </c>
    </row>
    <row r="9874" spans="1:14" x14ac:dyDescent="0.3">
      <c r="A9874" s="1" t="s">
        <v>320</v>
      </c>
      <c r="B9874" s="1" t="s">
        <v>27393</v>
      </c>
      <c r="C9874" s="2">
        <v>10</v>
      </c>
      <c r="D9874" s="1" t="s">
        <v>27394</v>
      </c>
      <c r="E9874" s="1" t="s">
        <v>27395</v>
      </c>
      <c r="F9874" s="1">
        <f t="shared" si="1306"/>
        <v>42185.589536215281</v>
      </c>
      <c r="G9874" s="1">
        <v>3292</v>
      </c>
      <c r="H9874" s="1">
        <v>0</v>
      </c>
      <c r="I9874" s="1">
        <v>3292</v>
      </c>
      <c r="J9874" s="1">
        <f t="shared" si="1308"/>
        <v>0</v>
      </c>
      <c r="K9874" s="1">
        <f t="shared" si="1309"/>
        <v>0</v>
      </c>
      <c r="L9874" s="1">
        <f t="shared" si="1310"/>
        <v>0</v>
      </c>
      <c r="M9874" s="1">
        <f t="shared" si="1307"/>
        <v>0</v>
      </c>
      <c r="N9874" s="1">
        <v>0</v>
      </c>
    </row>
    <row r="9875" spans="1:14" x14ac:dyDescent="0.3">
      <c r="A9875" s="1" t="s">
        <v>5805</v>
      </c>
      <c r="B9875" s="1" t="s">
        <v>27393</v>
      </c>
      <c r="C9875" s="2">
        <v>0</v>
      </c>
      <c r="D9875" s="1" t="s">
        <v>27396</v>
      </c>
      <c r="E9875" s="1" t="s">
        <v>27397</v>
      </c>
      <c r="F9875" s="1">
        <f t="shared" si="1306"/>
        <v>39848.02065972222</v>
      </c>
      <c r="G9875" s="1">
        <v>4678</v>
      </c>
      <c r="H9875" s="1">
        <v>0</v>
      </c>
      <c r="I9875" s="1">
        <v>4678</v>
      </c>
      <c r="J9875" s="1">
        <f t="shared" si="1308"/>
        <v>0</v>
      </c>
      <c r="K9875" s="1">
        <f t="shared" si="1309"/>
        <v>0</v>
      </c>
      <c r="L9875" s="1">
        <f t="shared" si="1310"/>
        <v>0</v>
      </c>
      <c r="M9875" s="1">
        <f t="shared" si="1307"/>
        <v>0</v>
      </c>
      <c r="N9875" s="1">
        <v>0</v>
      </c>
    </row>
    <row r="9876" spans="1:14" x14ac:dyDescent="0.3">
      <c r="A9876" s="1" t="s">
        <v>112</v>
      </c>
      <c r="B9876" s="1" t="s">
        <v>27393</v>
      </c>
      <c r="C9876" s="2">
        <v>10</v>
      </c>
      <c r="D9876" s="1" t="s">
        <v>27398</v>
      </c>
      <c r="E9876" s="1" t="s">
        <v>27399</v>
      </c>
      <c r="F9876" s="1">
        <f t="shared" si="1306"/>
        <v>42033.224671990742</v>
      </c>
      <c r="G9876" s="1">
        <v>13922</v>
      </c>
      <c r="H9876" s="1">
        <f t="shared" ref="H9876:H9882" si="1312">+H9891</f>
        <v>0</v>
      </c>
      <c r="I9876" s="1">
        <v>13922</v>
      </c>
      <c r="J9876" s="1">
        <f t="shared" si="1308"/>
        <v>1</v>
      </c>
      <c r="K9876" s="1">
        <f t="shared" si="1309"/>
        <v>0</v>
      </c>
      <c r="L9876" s="1">
        <f t="shared" si="1310"/>
        <v>0</v>
      </c>
      <c r="M9876" s="1">
        <f t="shared" si="1307"/>
        <v>0</v>
      </c>
      <c r="N9876" s="1">
        <v>0</v>
      </c>
    </row>
    <row r="9877" spans="1:14" x14ac:dyDescent="0.3">
      <c r="A9877" s="1" t="s">
        <v>13565</v>
      </c>
      <c r="B9877" s="1" t="s">
        <v>27393</v>
      </c>
      <c r="C9877" s="2">
        <v>9</v>
      </c>
      <c r="D9877" s="1" t="s">
        <v>27400</v>
      </c>
      <c r="E9877" s="1" t="s">
        <v>27401</v>
      </c>
      <c r="F9877" s="1">
        <f t="shared" si="1306"/>
        <v>42608.537036099537</v>
      </c>
      <c r="G9877" s="1">
        <v>14459</v>
      </c>
      <c r="H9877" s="1">
        <f t="shared" si="1312"/>
        <v>0</v>
      </c>
      <c r="I9877" s="1">
        <v>14459</v>
      </c>
      <c r="J9877" s="1">
        <f t="shared" si="1308"/>
        <v>1</v>
      </c>
      <c r="K9877" s="1">
        <f t="shared" si="1309"/>
        <v>0</v>
      </c>
      <c r="L9877" s="1">
        <f t="shared" si="1310"/>
        <v>0</v>
      </c>
      <c r="M9877" s="1">
        <f t="shared" si="1307"/>
        <v>0</v>
      </c>
      <c r="N9877" s="1">
        <v>0</v>
      </c>
    </row>
    <row r="9878" spans="1:14" x14ac:dyDescent="0.3">
      <c r="A9878" s="1" t="s">
        <v>952</v>
      </c>
      <c r="B9878" s="1" t="s">
        <v>27393</v>
      </c>
      <c r="C9878" s="2">
        <v>10</v>
      </c>
      <c r="D9878" s="1" t="s">
        <v>27402</v>
      </c>
      <c r="E9878" s="1" t="s">
        <v>27403</v>
      </c>
      <c r="F9878" s="1">
        <f t="shared" si="1306"/>
        <v>41947.444729490744</v>
      </c>
      <c r="G9878" s="1">
        <v>42458</v>
      </c>
      <c r="H9878" s="1">
        <f t="shared" si="1312"/>
        <v>0</v>
      </c>
      <c r="I9878" s="1">
        <v>42458</v>
      </c>
      <c r="J9878" s="1">
        <f t="shared" si="1308"/>
        <v>1</v>
      </c>
      <c r="K9878" s="1">
        <f t="shared" si="1309"/>
        <v>0</v>
      </c>
      <c r="L9878" s="1">
        <f t="shared" si="1310"/>
        <v>0</v>
      </c>
      <c r="M9878" s="1">
        <f t="shared" si="1307"/>
        <v>0</v>
      </c>
      <c r="N9878" s="1">
        <v>0</v>
      </c>
    </row>
    <row r="9879" spans="1:14" x14ac:dyDescent="0.3">
      <c r="A9879" s="1" t="s">
        <v>16691</v>
      </c>
      <c r="B9879" s="1" t="s">
        <v>27393</v>
      </c>
      <c r="C9879" s="2">
        <v>10</v>
      </c>
      <c r="D9879" s="1" t="s">
        <v>27404</v>
      </c>
      <c r="E9879" s="1" t="s">
        <v>27405</v>
      </c>
      <c r="F9879" s="1">
        <f t="shared" si="1306"/>
        <v>42247.547396504633</v>
      </c>
      <c r="G9879" s="1">
        <v>42861</v>
      </c>
      <c r="H9879" s="1">
        <f t="shared" si="1312"/>
        <v>0</v>
      </c>
      <c r="I9879" s="1">
        <v>42861</v>
      </c>
      <c r="J9879" s="1">
        <f t="shared" si="1308"/>
        <v>1</v>
      </c>
      <c r="K9879" s="1">
        <f t="shared" si="1309"/>
        <v>0</v>
      </c>
      <c r="L9879" s="1">
        <f t="shared" si="1310"/>
        <v>0</v>
      </c>
      <c r="M9879" s="1">
        <f t="shared" si="1307"/>
        <v>0</v>
      </c>
      <c r="N9879" s="1">
        <v>0</v>
      </c>
    </row>
    <row r="9880" spans="1:14" x14ac:dyDescent="0.3">
      <c r="A9880" s="1" t="s">
        <v>27406</v>
      </c>
      <c r="B9880" s="1" t="s">
        <v>27393</v>
      </c>
      <c r="C9880" s="2">
        <v>10</v>
      </c>
      <c r="D9880" s="1" t="s">
        <v>27407</v>
      </c>
      <c r="E9880" s="1" t="s">
        <v>27408</v>
      </c>
      <c r="F9880" s="1">
        <f t="shared" si="1306"/>
        <v>42272.728396666666</v>
      </c>
      <c r="G9880" s="1">
        <v>50212</v>
      </c>
      <c r="H9880" s="1">
        <f t="shared" si="1312"/>
        <v>0</v>
      </c>
      <c r="I9880" s="1">
        <v>50212</v>
      </c>
      <c r="J9880" s="1">
        <f t="shared" si="1308"/>
        <v>1</v>
      </c>
      <c r="K9880" s="1">
        <f t="shared" si="1309"/>
        <v>0</v>
      </c>
      <c r="L9880" s="1">
        <f t="shared" si="1310"/>
        <v>0</v>
      </c>
      <c r="M9880" s="1">
        <f t="shared" si="1307"/>
        <v>0</v>
      </c>
      <c r="N9880" s="1">
        <v>0</v>
      </c>
    </row>
    <row r="9881" spans="1:14" x14ac:dyDescent="0.3">
      <c r="A9881" s="1" t="s">
        <v>1705</v>
      </c>
      <c r="B9881" s="1" t="s">
        <v>27409</v>
      </c>
      <c r="C9881" s="2">
        <v>2</v>
      </c>
      <c r="D9881" s="1" t="s">
        <v>27410</v>
      </c>
      <c r="E9881" s="1" t="s">
        <v>27411</v>
      </c>
      <c r="F9881" s="1">
        <f t="shared" si="1306"/>
        <v>41928.906095069447</v>
      </c>
      <c r="G9881" s="1">
        <v>26537</v>
      </c>
      <c r="H9881" s="1">
        <f t="shared" si="1312"/>
        <v>0</v>
      </c>
      <c r="I9881" s="1">
        <v>26537</v>
      </c>
      <c r="J9881" s="1">
        <f t="shared" si="1308"/>
        <v>0</v>
      </c>
      <c r="K9881" s="1">
        <f t="shared" si="1309"/>
        <v>0</v>
      </c>
      <c r="L9881" s="1">
        <f t="shared" si="1310"/>
        <v>0</v>
      </c>
      <c r="M9881" s="1">
        <f t="shared" si="1307"/>
        <v>0</v>
      </c>
      <c r="N9881" s="1">
        <v>0</v>
      </c>
    </row>
    <row r="9882" spans="1:14" x14ac:dyDescent="0.3">
      <c r="A9882" s="1" t="s">
        <v>222</v>
      </c>
      <c r="B9882" s="1" t="s">
        <v>27412</v>
      </c>
      <c r="C9882" s="2">
        <v>1</v>
      </c>
      <c r="D9882" s="1" t="s">
        <v>27413</v>
      </c>
      <c r="E9882" s="1" t="s">
        <v>27414</v>
      </c>
      <c r="F9882" s="1">
        <f t="shared" si="1306"/>
        <v>42376.99218021991</v>
      </c>
      <c r="G9882" s="1">
        <v>17502</v>
      </c>
      <c r="H9882" s="1">
        <f t="shared" si="1312"/>
        <v>0</v>
      </c>
      <c r="I9882" s="1">
        <v>17502</v>
      </c>
      <c r="J9882" s="1">
        <f t="shared" si="1308"/>
        <v>0</v>
      </c>
      <c r="K9882" s="1">
        <f t="shared" si="1309"/>
        <v>0</v>
      </c>
      <c r="L9882" s="1">
        <f t="shared" si="1310"/>
        <v>0</v>
      </c>
      <c r="M9882" s="1">
        <f t="shared" si="1307"/>
        <v>0</v>
      </c>
      <c r="N9882" s="1">
        <v>0</v>
      </c>
    </row>
    <row r="9883" spans="1:14" x14ac:dyDescent="0.3">
      <c r="A9883" s="1" t="s">
        <v>104</v>
      </c>
      <c r="B9883" s="1" t="s">
        <v>27415</v>
      </c>
      <c r="C9883" s="2">
        <v>2</v>
      </c>
      <c r="D9883" s="1" t="s">
        <v>27416</v>
      </c>
      <c r="E9883" s="1" t="s">
        <v>27417</v>
      </c>
      <c r="F9883" s="1">
        <f t="shared" si="1306"/>
        <v>41950.782951631947</v>
      </c>
      <c r="G9883" s="1">
        <v>5330</v>
      </c>
      <c r="H9883" s="1">
        <v>0</v>
      </c>
      <c r="I9883" s="1">
        <v>5330</v>
      </c>
      <c r="J9883" s="1">
        <f t="shared" si="1308"/>
        <v>0</v>
      </c>
      <c r="K9883" s="1">
        <f t="shared" si="1309"/>
        <v>0</v>
      </c>
      <c r="L9883" s="1">
        <f t="shared" si="1310"/>
        <v>0</v>
      </c>
      <c r="M9883" s="1">
        <f t="shared" si="1307"/>
        <v>0</v>
      </c>
      <c r="N9883" s="1">
        <v>0</v>
      </c>
    </row>
    <row r="9884" spans="1:14" x14ac:dyDescent="0.3">
      <c r="A9884" s="1" t="s">
        <v>4758</v>
      </c>
      <c r="B9884" s="1" t="s">
        <v>27415</v>
      </c>
      <c r="C9884" s="2">
        <v>1</v>
      </c>
      <c r="D9884" s="1" t="s">
        <v>27418</v>
      </c>
      <c r="E9884" s="1" t="s">
        <v>27419</v>
      </c>
      <c r="F9884" s="1">
        <f t="shared" si="1306"/>
        <v>41903.899548842594</v>
      </c>
      <c r="G9884" s="1">
        <v>35906</v>
      </c>
      <c r="H9884" s="1">
        <f>+H9899</f>
        <v>0</v>
      </c>
      <c r="I9884" s="1">
        <v>35906</v>
      </c>
      <c r="J9884" s="1">
        <f t="shared" si="1308"/>
        <v>0</v>
      </c>
      <c r="K9884" s="1">
        <f t="shared" si="1309"/>
        <v>0</v>
      </c>
      <c r="L9884" s="1">
        <f t="shared" si="1310"/>
        <v>0</v>
      </c>
      <c r="M9884" s="1">
        <f t="shared" si="1307"/>
        <v>0</v>
      </c>
      <c r="N9884" s="1">
        <v>0</v>
      </c>
    </row>
    <row r="9885" spans="1:14" x14ac:dyDescent="0.3">
      <c r="A9885" s="1" t="s">
        <v>415</v>
      </c>
      <c r="B9885" s="1" t="s">
        <v>27415</v>
      </c>
      <c r="C9885" s="2">
        <v>10</v>
      </c>
      <c r="D9885" s="1" t="s">
        <v>27420</v>
      </c>
      <c r="E9885" s="1" t="s">
        <v>27421</v>
      </c>
      <c r="F9885" s="1">
        <f t="shared" si="1306"/>
        <v>41025.005231481482</v>
      </c>
      <c r="G9885" s="1">
        <v>40718</v>
      </c>
      <c r="H9885" s="1">
        <f>+H9900</f>
        <v>0</v>
      </c>
      <c r="I9885" s="1">
        <v>40718</v>
      </c>
      <c r="J9885" s="1">
        <f t="shared" si="1308"/>
        <v>1</v>
      </c>
      <c r="K9885" s="1">
        <f t="shared" si="1309"/>
        <v>0</v>
      </c>
      <c r="L9885" s="1">
        <f t="shared" si="1310"/>
        <v>0</v>
      </c>
      <c r="M9885" s="1">
        <f t="shared" si="1307"/>
        <v>0</v>
      </c>
      <c r="N9885" s="1">
        <v>0</v>
      </c>
    </row>
    <row r="9886" spans="1:14" x14ac:dyDescent="0.3">
      <c r="A9886" s="1" t="s">
        <v>5878</v>
      </c>
      <c r="B9886" s="1" t="s">
        <v>27415</v>
      </c>
      <c r="C9886" s="2">
        <v>10</v>
      </c>
      <c r="D9886" s="1" t="s">
        <v>27422</v>
      </c>
      <c r="E9886" s="1" t="s">
        <v>27423</v>
      </c>
      <c r="F9886" s="1">
        <f t="shared" si="1306"/>
        <v>42302.915038159721</v>
      </c>
      <c r="G9886" s="1">
        <v>52161</v>
      </c>
      <c r="H9886" s="1">
        <f>+H9901</f>
        <v>0</v>
      </c>
      <c r="I9886" s="1">
        <v>52161</v>
      </c>
      <c r="J9886" s="1">
        <f t="shared" si="1308"/>
        <v>1</v>
      </c>
      <c r="K9886" s="1">
        <f t="shared" si="1309"/>
        <v>0</v>
      </c>
      <c r="L9886" s="1">
        <f t="shared" si="1310"/>
        <v>0</v>
      </c>
      <c r="M9886" s="1">
        <f t="shared" si="1307"/>
        <v>0</v>
      </c>
      <c r="N9886" s="1">
        <v>0</v>
      </c>
    </row>
    <row r="9887" spans="1:14" x14ac:dyDescent="0.3">
      <c r="A9887" s="1" t="s">
        <v>1587</v>
      </c>
      <c r="B9887" s="1" t="s">
        <v>27415</v>
      </c>
      <c r="C9887" s="2">
        <v>10</v>
      </c>
      <c r="D9887" s="1" t="s">
        <v>27424</v>
      </c>
      <c r="E9887" s="1" t="s">
        <v>27425</v>
      </c>
      <c r="F9887" s="1">
        <f t="shared" si="1306"/>
        <v>41967.778910543981</v>
      </c>
      <c r="G9887" s="1">
        <v>52394</v>
      </c>
      <c r="H9887" s="1">
        <f>+H9902</f>
        <v>0</v>
      </c>
      <c r="I9887" s="1">
        <v>52394</v>
      </c>
      <c r="J9887" s="1">
        <f t="shared" si="1308"/>
        <v>1</v>
      </c>
      <c r="K9887" s="1">
        <f t="shared" si="1309"/>
        <v>0</v>
      </c>
      <c r="L9887" s="1">
        <f t="shared" si="1310"/>
        <v>0</v>
      </c>
      <c r="M9887" s="1">
        <f t="shared" si="1307"/>
        <v>0</v>
      </c>
      <c r="N9887" s="1">
        <v>0</v>
      </c>
    </row>
    <row r="9888" spans="1:14" x14ac:dyDescent="0.3">
      <c r="A9888" s="1" t="s">
        <v>11170</v>
      </c>
      <c r="B9888" s="1" t="s">
        <v>27426</v>
      </c>
      <c r="C9888" s="2">
        <v>2</v>
      </c>
      <c r="D9888" s="1" t="s">
        <v>27427</v>
      </c>
      <c r="E9888" s="1" t="s">
        <v>27428</v>
      </c>
      <c r="F9888" s="1">
        <f t="shared" si="1306"/>
        <v>42137.693647743057</v>
      </c>
      <c r="G9888" s="1">
        <v>414</v>
      </c>
      <c r="H9888" s="1">
        <v>0</v>
      </c>
      <c r="I9888" s="1">
        <v>414</v>
      </c>
      <c r="J9888" s="1">
        <f t="shared" si="1308"/>
        <v>0</v>
      </c>
      <c r="K9888" s="1">
        <f t="shared" si="1309"/>
        <v>0</v>
      </c>
      <c r="L9888" s="1">
        <f t="shared" si="1310"/>
        <v>0</v>
      </c>
      <c r="M9888" s="1">
        <f t="shared" si="1307"/>
        <v>0</v>
      </c>
      <c r="N9888" s="1">
        <v>0</v>
      </c>
    </row>
    <row r="9889" spans="1:14" x14ac:dyDescent="0.3">
      <c r="A9889" s="1" t="s">
        <v>15510</v>
      </c>
      <c r="B9889" s="1" t="s">
        <v>27426</v>
      </c>
      <c r="C9889" s="2">
        <v>10</v>
      </c>
      <c r="D9889" s="1" t="s">
        <v>27429</v>
      </c>
      <c r="E9889" s="1" t="s">
        <v>27430</v>
      </c>
      <c r="F9889" s="1">
        <f t="shared" si="1306"/>
        <v>42189.9070081713</v>
      </c>
      <c r="G9889" s="1">
        <v>690</v>
      </c>
      <c r="H9889" s="1">
        <v>0</v>
      </c>
      <c r="I9889" s="1">
        <v>690</v>
      </c>
      <c r="J9889" s="1">
        <f t="shared" si="1308"/>
        <v>0</v>
      </c>
      <c r="K9889" s="1">
        <f t="shared" si="1309"/>
        <v>0</v>
      </c>
      <c r="L9889" s="1">
        <f t="shared" si="1310"/>
        <v>0</v>
      </c>
      <c r="M9889" s="1">
        <f t="shared" si="1307"/>
        <v>0</v>
      </c>
      <c r="N9889" s="1">
        <v>0</v>
      </c>
    </row>
    <row r="9890" spans="1:14" x14ac:dyDescent="0.3">
      <c r="A9890" s="1" t="s">
        <v>320</v>
      </c>
      <c r="B9890" s="1" t="s">
        <v>27426</v>
      </c>
      <c r="C9890" s="2">
        <v>10</v>
      </c>
      <c r="D9890" s="1" t="s">
        <v>27431</v>
      </c>
      <c r="E9890" s="1" t="s">
        <v>27432</v>
      </c>
      <c r="F9890" s="1">
        <f t="shared" si="1306"/>
        <v>42092.644689085646</v>
      </c>
      <c r="G9890" s="1">
        <v>3549</v>
      </c>
      <c r="H9890" s="1">
        <v>0</v>
      </c>
      <c r="I9890" s="1">
        <v>3549</v>
      </c>
      <c r="J9890" s="1">
        <f t="shared" si="1308"/>
        <v>1</v>
      </c>
      <c r="K9890" s="1">
        <f t="shared" si="1309"/>
        <v>0</v>
      </c>
      <c r="L9890" s="1">
        <f t="shared" si="1310"/>
        <v>0</v>
      </c>
      <c r="M9890" s="1">
        <f t="shared" si="1307"/>
        <v>0</v>
      </c>
      <c r="N9890" s="1">
        <v>0</v>
      </c>
    </row>
    <row r="9891" spans="1:14" x14ac:dyDescent="0.3">
      <c r="A9891" s="1" t="s">
        <v>320</v>
      </c>
      <c r="B9891" s="1" t="s">
        <v>27426</v>
      </c>
      <c r="C9891" s="2">
        <v>6</v>
      </c>
      <c r="D9891" s="1" t="s">
        <v>27433</v>
      </c>
      <c r="E9891" s="1" t="s">
        <v>27434</v>
      </c>
      <c r="F9891" s="1">
        <f t="shared" si="1306"/>
        <v>41924.693113900466</v>
      </c>
      <c r="G9891" s="1">
        <v>4161</v>
      </c>
      <c r="H9891" s="1">
        <v>0</v>
      </c>
      <c r="I9891" s="1">
        <v>4161</v>
      </c>
      <c r="J9891" s="1">
        <f t="shared" si="1308"/>
        <v>1</v>
      </c>
      <c r="K9891" s="1">
        <f t="shared" si="1309"/>
        <v>0</v>
      </c>
      <c r="L9891" s="1">
        <f t="shared" si="1310"/>
        <v>0</v>
      </c>
      <c r="M9891" s="1">
        <f t="shared" si="1307"/>
        <v>0</v>
      </c>
      <c r="N9891" s="1">
        <v>0</v>
      </c>
    </row>
    <row r="9892" spans="1:14" x14ac:dyDescent="0.3">
      <c r="A9892" s="1" t="s">
        <v>1316</v>
      </c>
      <c r="B9892" s="1" t="s">
        <v>27426</v>
      </c>
      <c r="C9892" s="2">
        <v>10</v>
      </c>
      <c r="D9892" s="1" t="s">
        <v>27435</v>
      </c>
      <c r="E9892" s="1" t="s">
        <v>27436</v>
      </c>
      <c r="F9892" s="1">
        <f t="shared" si="1306"/>
        <v>41933.021349745373</v>
      </c>
      <c r="G9892" s="1">
        <v>4964</v>
      </c>
      <c r="H9892" s="1">
        <v>0</v>
      </c>
      <c r="I9892" s="1">
        <v>4964</v>
      </c>
      <c r="J9892" s="1">
        <f t="shared" si="1308"/>
        <v>1</v>
      </c>
      <c r="K9892" s="1">
        <f t="shared" si="1309"/>
        <v>0</v>
      </c>
      <c r="L9892" s="1">
        <f t="shared" si="1310"/>
        <v>0</v>
      </c>
      <c r="M9892" s="1">
        <f t="shared" si="1307"/>
        <v>0</v>
      </c>
      <c r="N9892" s="1">
        <v>0</v>
      </c>
    </row>
    <row r="9893" spans="1:14" x14ac:dyDescent="0.3">
      <c r="A9893" s="1" t="s">
        <v>841</v>
      </c>
      <c r="B9893" s="1" t="s">
        <v>27426</v>
      </c>
      <c r="C9893" s="2">
        <v>10</v>
      </c>
      <c r="D9893" s="1" t="s">
        <v>27437</v>
      </c>
      <c r="E9893" s="1" t="s">
        <v>27438</v>
      </c>
      <c r="F9893" s="1">
        <f t="shared" si="1306"/>
        <v>41577.753922627315</v>
      </c>
      <c r="G9893" s="1">
        <v>5779</v>
      </c>
      <c r="H9893" s="1">
        <v>0</v>
      </c>
      <c r="I9893" s="1">
        <v>5779</v>
      </c>
      <c r="J9893" s="1">
        <f t="shared" si="1308"/>
        <v>1</v>
      </c>
      <c r="K9893" s="1">
        <f t="shared" si="1309"/>
        <v>0</v>
      </c>
      <c r="L9893" s="1">
        <f t="shared" si="1310"/>
        <v>0</v>
      </c>
      <c r="M9893" s="1">
        <f t="shared" si="1307"/>
        <v>0</v>
      </c>
      <c r="N9893" s="1">
        <v>0</v>
      </c>
    </row>
    <row r="9894" spans="1:14" x14ac:dyDescent="0.3">
      <c r="A9894" s="1" t="s">
        <v>12472</v>
      </c>
      <c r="B9894" s="1" t="s">
        <v>27426</v>
      </c>
      <c r="C9894" s="2">
        <v>10</v>
      </c>
      <c r="D9894" s="1" t="s">
        <v>27439</v>
      </c>
      <c r="E9894" s="1" t="s">
        <v>27440</v>
      </c>
      <c r="F9894" s="1">
        <f t="shared" si="1306"/>
        <v>42193.410216724536</v>
      </c>
      <c r="G9894" s="1">
        <v>6578</v>
      </c>
      <c r="H9894" s="1">
        <v>0</v>
      </c>
      <c r="I9894" s="1">
        <v>6578</v>
      </c>
      <c r="J9894" s="1">
        <f t="shared" si="1308"/>
        <v>1</v>
      </c>
      <c r="K9894" s="1">
        <f t="shared" si="1309"/>
        <v>0</v>
      </c>
      <c r="L9894" s="1">
        <f t="shared" si="1310"/>
        <v>0</v>
      </c>
      <c r="M9894" s="1">
        <f t="shared" si="1307"/>
        <v>0</v>
      </c>
      <c r="N9894" s="1">
        <v>0</v>
      </c>
    </row>
    <row r="9895" spans="1:14" x14ac:dyDescent="0.3">
      <c r="A9895" s="1" t="s">
        <v>388</v>
      </c>
      <c r="B9895" s="1" t="s">
        <v>27426</v>
      </c>
      <c r="C9895" s="2">
        <v>10</v>
      </c>
      <c r="D9895" s="1" t="s">
        <v>27441</v>
      </c>
      <c r="E9895" s="1" t="s">
        <v>27442</v>
      </c>
      <c r="F9895" s="1">
        <f t="shared" si="1306"/>
        <v>42228.072507060184</v>
      </c>
      <c r="G9895" s="1">
        <v>6683</v>
      </c>
      <c r="H9895" s="1">
        <v>0</v>
      </c>
      <c r="I9895" s="1">
        <v>6683</v>
      </c>
      <c r="J9895" s="1">
        <f t="shared" si="1308"/>
        <v>1</v>
      </c>
      <c r="K9895" s="1">
        <f t="shared" si="1309"/>
        <v>0</v>
      </c>
      <c r="L9895" s="1">
        <f t="shared" si="1310"/>
        <v>0</v>
      </c>
      <c r="M9895" s="1">
        <f t="shared" si="1307"/>
        <v>0</v>
      </c>
      <c r="N9895" s="1">
        <v>0</v>
      </c>
    </row>
    <row r="9896" spans="1:14" x14ac:dyDescent="0.3">
      <c r="A9896" s="1" t="s">
        <v>388</v>
      </c>
      <c r="B9896" s="1" t="s">
        <v>27426</v>
      </c>
      <c r="C9896" s="2">
        <v>10</v>
      </c>
      <c r="D9896" s="1" t="s">
        <v>27443</v>
      </c>
      <c r="E9896" s="1" t="s">
        <v>27444</v>
      </c>
      <c r="F9896" s="1">
        <f t="shared" si="1306"/>
        <v>42148.029880891205</v>
      </c>
      <c r="G9896" s="1">
        <v>6691</v>
      </c>
      <c r="H9896" s="1">
        <v>0</v>
      </c>
      <c r="I9896" s="1">
        <v>6691</v>
      </c>
      <c r="J9896" s="1">
        <f t="shared" si="1308"/>
        <v>1</v>
      </c>
      <c r="K9896" s="1">
        <f t="shared" si="1309"/>
        <v>0</v>
      </c>
      <c r="L9896" s="1">
        <f t="shared" si="1310"/>
        <v>0</v>
      </c>
      <c r="M9896" s="1">
        <f t="shared" si="1307"/>
        <v>0</v>
      </c>
      <c r="N9896" s="1">
        <v>0</v>
      </c>
    </row>
    <row r="9897" spans="1:14" x14ac:dyDescent="0.3">
      <c r="A9897" s="1" t="s">
        <v>51</v>
      </c>
      <c r="B9897" s="1" t="s">
        <v>27426</v>
      </c>
      <c r="C9897" s="2">
        <v>10</v>
      </c>
      <c r="D9897" s="1" t="s">
        <v>27445</v>
      </c>
      <c r="E9897" s="1" t="s">
        <v>27446</v>
      </c>
      <c r="F9897" s="1">
        <f t="shared" si="1306"/>
        <v>42402.762616539352</v>
      </c>
      <c r="G9897" s="1">
        <v>9054</v>
      </c>
      <c r="H9897" s="1">
        <f t="shared" ref="H9897:H9928" si="1313">+H9912</f>
        <v>0</v>
      </c>
      <c r="I9897" s="1">
        <v>9054</v>
      </c>
      <c r="J9897" s="1">
        <f t="shared" si="1308"/>
        <v>1</v>
      </c>
      <c r="K9897" s="1">
        <f t="shared" si="1309"/>
        <v>0</v>
      </c>
      <c r="L9897" s="1">
        <f t="shared" si="1310"/>
        <v>0</v>
      </c>
      <c r="M9897" s="1">
        <f t="shared" si="1307"/>
        <v>0</v>
      </c>
      <c r="N9897" s="1">
        <v>0</v>
      </c>
    </row>
    <row r="9898" spans="1:14" x14ac:dyDescent="0.3">
      <c r="A9898" s="1" t="s">
        <v>51</v>
      </c>
      <c r="B9898" s="1" t="s">
        <v>27426</v>
      </c>
      <c r="C9898" s="2">
        <v>10</v>
      </c>
      <c r="D9898" s="1" t="s">
        <v>27447</v>
      </c>
      <c r="E9898" s="1" t="s">
        <v>27448</v>
      </c>
      <c r="F9898" s="1">
        <f t="shared" si="1306"/>
        <v>42267.860870856479</v>
      </c>
      <c r="G9898" s="1">
        <v>9299</v>
      </c>
      <c r="H9898" s="1">
        <f t="shared" si="1313"/>
        <v>0</v>
      </c>
      <c r="I9898" s="1">
        <v>9299</v>
      </c>
      <c r="J9898" s="1">
        <f t="shared" si="1308"/>
        <v>1</v>
      </c>
      <c r="K9898" s="1">
        <f t="shared" si="1309"/>
        <v>0</v>
      </c>
      <c r="L9898" s="1">
        <f t="shared" si="1310"/>
        <v>0</v>
      </c>
      <c r="M9898" s="1">
        <f t="shared" si="1307"/>
        <v>0</v>
      </c>
      <c r="N9898" s="1">
        <v>0</v>
      </c>
    </row>
    <row r="9899" spans="1:14" x14ac:dyDescent="0.3">
      <c r="A9899" s="1" t="s">
        <v>51</v>
      </c>
      <c r="B9899" s="1" t="s">
        <v>27426</v>
      </c>
      <c r="C9899" s="2">
        <v>10</v>
      </c>
      <c r="D9899" s="1" t="s">
        <v>27449</v>
      </c>
      <c r="E9899" s="1" t="s">
        <v>27450</v>
      </c>
      <c r="F9899" s="1">
        <f t="shared" si="1306"/>
        <v>42090.679719780092</v>
      </c>
      <c r="G9899" s="1">
        <v>9707</v>
      </c>
      <c r="H9899" s="1">
        <f t="shared" si="1313"/>
        <v>0</v>
      </c>
      <c r="I9899" s="1">
        <v>9707</v>
      </c>
      <c r="J9899" s="1">
        <f t="shared" si="1308"/>
        <v>1</v>
      </c>
      <c r="K9899" s="1">
        <f t="shared" si="1309"/>
        <v>1</v>
      </c>
      <c r="L9899" s="1">
        <f t="shared" si="1310"/>
        <v>0</v>
      </c>
      <c r="M9899" s="1">
        <f t="shared" si="1307"/>
        <v>1</v>
      </c>
      <c r="N9899" s="1">
        <v>0</v>
      </c>
    </row>
    <row r="9900" spans="1:14" x14ac:dyDescent="0.3">
      <c r="A9900" s="1" t="s">
        <v>51</v>
      </c>
      <c r="B9900" s="1" t="s">
        <v>27426</v>
      </c>
      <c r="C9900" s="2">
        <v>10</v>
      </c>
      <c r="D9900" s="1" t="s">
        <v>27451</v>
      </c>
      <c r="E9900" s="1" t="s">
        <v>27452</v>
      </c>
      <c r="F9900" s="1">
        <f t="shared" si="1306"/>
        <v>41870.910757337966</v>
      </c>
      <c r="G9900" s="1">
        <v>10167</v>
      </c>
      <c r="H9900" s="1">
        <f t="shared" si="1313"/>
        <v>0</v>
      </c>
      <c r="I9900" s="1">
        <v>10167</v>
      </c>
      <c r="J9900" s="1">
        <f t="shared" si="1308"/>
        <v>1</v>
      </c>
      <c r="K9900" s="1">
        <f t="shared" si="1309"/>
        <v>1</v>
      </c>
      <c r="L9900" s="1">
        <f t="shared" si="1310"/>
        <v>0</v>
      </c>
      <c r="M9900" s="1">
        <f t="shared" si="1307"/>
        <v>1</v>
      </c>
      <c r="N9900" s="1">
        <v>0</v>
      </c>
    </row>
    <row r="9901" spans="1:14" x14ac:dyDescent="0.3">
      <c r="A9901" s="1" t="s">
        <v>120</v>
      </c>
      <c r="B9901" s="1" t="s">
        <v>27426</v>
      </c>
      <c r="C9901" s="2">
        <v>2</v>
      </c>
      <c r="D9901" s="1" t="s">
        <v>27453</v>
      </c>
      <c r="E9901" s="1" t="s">
        <v>27454</v>
      </c>
      <c r="F9901" s="1">
        <f t="shared" si="1306"/>
        <v>42295.778758298613</v>
      </c>
      <c r="G9901" s="1">
        <v>11696</v>
      </c>
      <c r="H9901" s="1">
        <f t="shared" si="1313"/>
        <v>0</v>
      </c>
      <c r="I9901" s="1">
        <v>11696</v>
      </c>
      <c r="J9901" s="1">
        <f t="shared" si="1308"/>
        <v>1</v>
      </c>
      <c r="K9901" s="1">
        <f t="shared" si="1309"/>
        <v>0</v>
      </c>
      <c r="L9901" s="1">
        <f t="shared" si="1310"/>
        <v>0</v>
      </c>
      <c r="M9901" s="1">
        <f t="shared" si="1307"/>
        <v>0</v>
      </c>
      <c r="N9901" s="1">
        <v>0</v>
      </c>
    </row>
    <row r="9902" spans="1:14" x14ac:dyDescent="0.3">
      <c r="A9902" s="1" t="s">
        <v>10918</v>
      </c>
      <c r="B9902" s="1" t="s">
        <v>27426</v>
      </c>
      <c r="C9902" s="2">
        <v>0</v>
      </c>
      <c r="D9902" s="1" t="s">
        <v>27455</v>
      </c>
      <c r="E9902" s="1" t="s">
        <v>27456</v>
      </c>
      <c r="F9902" s="1">
        <f t="shared" si="1306"/>
        <v>39802.943888888891</v>
      </c>
      <c r="G9902" s="1">
        <v>12570</v>
      </c>
      <c r="H9902" s="1">
        <f t="shared" si="1313"/>
        <v>0</v>
      </c>
      <c r="I9902" s="1">
        <v>12570</v>
      </c>
      <c r="J9902" s="1">
        <f t="shared" si="1308"/>
        <v>1</v>
      </c>
      <c r="K9902" s="1">
        <f t="shared" si="1309"/>
        <v>0</v>
      </c>
      <c r="L9902" s="1">
        <f t="shared" si="1310"/>
        <v>0</v>
      </c>
      <c r="M9902" s="1">
        <f t="shared" si="1307"/>
        <v>0</v>
      </c>
      <c r="N9902" s="1">
        <v>0</v>
      </c>
    </row>
    <row r="9903" spans="1:14" x14ac:dyDescent="0.3">
      <c r="A9903" s="1" t="s">
        <v>10506</v>
      </c>
      <c r="B9903" s="1" t="s">
        <v>27426</v>
      </c>
      <c r="C9903" s="2">
        <v>10</v>
      </c>
      <c r="D9903" s="1" t="s">
        <v>27457</v>
      </c>
      <c r="E9903" s="1" t="s">
        <v>27458</v>
      </c>
      <c r="F9903" s="1">
        <f t="shared" si="1306"/>
        <v>41925.629687673609</v>
      </c>
      <c r="G9903" s="1">
        <v>13759</v>
      </c>
      <c r="H9903" s="1">
        <f t="shared" si="1313"/>
        <v>0</v>
      </c>
      <c r="I9903" s="1">
        <v>13759</v>
      </c>
      <c r="J9903" s="1">
        <f t="shared" si="1308"/>
        <v>1</v>
      </c>
      <c r="K9903" s="1">
        <f t="shared" si="1309"/>
        <v>0</v>
      </c>
      <c r="L9903" s="1">
        <f t="shared" si="1310"/>
        <v>0</v>
      </c>
      <c r="M9903" s="1">
        <f t="shared" si="1307"/>
        <v>0</v>
      </c>
      <c r="N9903" s="1">
        <v>0</v>
      </c>
    </row>
    <row r="9904" spans="1:14" x14ac:dyDescent="0.3">
      <c r="A9904" s="1" t="s">
        <v>4804</v>
      </c>
      <c r="B9904" s="1" t="s">
        <v>27426</v>
      </c>
      <c r="C9904" s="2">
        <v>10</v>
      </c>
      <c r="D9904" s="1" t="s">
        <v>27459</v>
      </c>
      <c r="E9904" s="1" t="s">
        <v>27460</v>
      </c>
      <c r="F9904" s="1">
        <f t="shared" si="1306"/>
        <v>42345.737252430554</v>
      </c>
      <c r="G9904" s="1">
        <v>14116</v>
      </c>
      <c r="H9904" s="1">
        <f t="shared" si="1313"/>
        <v>0</v>
      </c>
      <c r="I9904" s="1">
        <v>14116</v>
      </c>
      <c r="J9904" s="1">
        <f t="shared" si="1308"/>
        <v>1</v>
      </c>
      <c r="K9904" s="1">
        <f t="shared" si="1309"/>
        <v>0</v>
      </c>
      <c r="L9904" s="1">
        <f t="shared" si="1310"/>
        <v>0</v>
      </c>
      <c r="M9904" s="1">
        <f t="shared" si="1307"/>
        <v>0</v>
      </c>
      <c r="N9904" s="1">
        <v>0</v>
      </c>
    </row>
    <row r="9905" spans="1:14" x14ac:dyDescent="0.3">
      <c r="A9905" s="1" t="s">
        <v>879</v>
      </c>
      <c r="B9905" s="1" t="s">
        <v>27426</v>
      </c>
      <c r="C9905" s="2">
        <v>10</v>
      </c>
      <c r="D9905" s="1" t="s">
        <v>27461</v>
      </c>
      <c r="E9905" s="1" t="s">
        <v>27462</v>
      </c>
      <c r="F9905" s="1">
        <f t="shared" si="1306"/>
        <v>42345.658559733798</v>
      </c>
      <c r="G9905" s="1">
        <v>14640</v>
      </c>
      <c r="H9905" s="1">
        <f t="shared" si="1313"/>
        <v>0</v>
      </c>
      <c r="I9905" s="1">
        <v>14640</v>
      </c>
      <c r="J9905" s="1">
        <f t="shared" si="1308"/>
        <v>1</v>
      </c>
      <c r="K9905" s="1">
        <f t="shared" si="1309"/>
        <v>0</v>
      </c>
      <c r="L9905" s="1">
        <f t="shared" si="1310"/>
        <v>0</v>
      </c>
      <c r="M9905" s="1">
        <f t="shared" si="1307"/>
        <v>0</v>
      </c>
      <c r="N9905" s="1">
        <v>0</v>
      </c>
    </row>
    <row r="9906" spans="1:14" x14ac:dyDescent="0.3">
      <c r="A9906" s="1" t="s">
        <v>2437</v>
      </c>
      <c r="B9906" s="1" t="s">
        <v>27426</v>
      </c>
      <c r="C9906" s="2">
        <v>2</v>
      </c>
      <c r="D9906" s="1" t="s">
        <v>27463</v>
      </c>
      <c r="E9906" s="1" t="s">
        <v>27464</v>
      </c>
      <c r="F9906" s="1">
        <f t="shared" si="1306"/>
        <v>41718.875515069441</v>
      </c>
      <c r="G9906" s="1">
        <v>15513</v>
      </c>
      <c r="H9906" s="1">
        <f t="shared" si="1313"/>
        <v>0</v>
      </c>
      <c r="I9906" s="1">
        <v>15513</v>
      </c>
      <c r="J9906" s="1">
        <f t="shared" si="1308"/>
        <v>1</v>
      </c>
      <c r="K9906" s="1">
        <f t="shared" si="1309"/>
        <v>0</v>
      </c>
      <c r="L9906" s="1">
        <f t="shared" si="1310"/>
        <v>0</v>
      </c>
      <c r="M9906" s="1">
        <f t="shared" si="1307"/>
        <v>0</v>
      </c>
      <c r="N9906" s="1">
        <v>0</v>
      </c>
    </row>
    <row r="9907" spans="1:14" x14ac:dyDescent="0.3">
      <c r="A9907" s="1" t="s">
        <v>15150</v>
      </c>
      <c r="B9907" s="1" t="s">
        <v>27426</v>
      </c>
      <c r="C9907" s="2">
        <v>6</v>
      </c>
      <c r="D9907" s="1" t="s">
        <v>27465</v>
      </c>
      <c r="E9907" s="1" t="s">
        <v>27466</v>
      </c>
      <c r="F9907" s="1">
        <f t="shared" si="1306"/>
        <v>42029.033279745374</v>
      </c>
      <c r="G9907" s="1">
        <v>16543</v>
      </c>
      <c r="H9907" s="1">
        <f t="shared" si="1313"/>
        <v>0</v>
      </c>
      <c r="I9907" s="1">
        <v>16543</v>
      </c>
      <c r="J9907" s="1">
        <f t="shared" si="1308"/>
        <v>1</v>
      </c>
      <c r="K9907" s="1">
        <f t="shared" si="1309"/>
        <v>0</v>
      </c>
      <c r="L9907" s="1">
        <f t="shared" si="1310"/>
        <v>0</v>
      </c>
      <c r="M9907" s="1">
        <f t="shared" si="1307"/>
        <v>0</v>
      </c>
      <c r="N9907" s="1">
        <v>0</v>
      </c>
    </row>
    <row r="9908" spans="1:14" x14ac:dyDescent="0.3">
      <c r="A9908" s="1" t="s">
        <v>3330</v>
      </c>
      <c r="B9908" s="1" t="s">
        <v>27426</v>
      </c>
      <c r="C9908" s="2">
        <v>8</v>
      </c>
      <c r="D9908" s="1" t="s">
        <v>27467</v>
      </c>
      <c r="E9908" s="1" t="s">
        <v>27468</v>
      </c>
      <c r="F9908" s="1">
        <f t="shared" si="1306"/>
        <v>42088.739677488426</v>
      </c>
      <c r="G9908" s="1">
        <v>17415</v>
      </c>
      <c r="H9908" s="1">
        <f t="shared" si="1313"/>
        <v>0</v>
      </c>
      <c r="I9908" s="1">
        <v>17415</v>
      </c>
      <c r="J9908" s="1">
        <f t="shared" si="1308"/>
        <v>1</v>
      </c>
      <c r="K9908" s="1">
        <f t="shared" si="1309"/>
        <v>0</v>
      </c>
      <c r="L9908" s="1">
        <f t="shared" si="1310"/>
        <v>0</v>
      </c>
      <c r="M9908" s="1">
        <f t="shared" si="1307"/>
        <v>0</v>
      </c>
      <c r="N9908" s="1">
        <v>0</v>
      </c>
    </row>
    <row r="9909" spans="1:14" x14ac:dyDescent="0.3">
      <c r="A9909" s="1" t="s">
        <v>4506</v>
      </c>
      <c r="B9909" s="1" t="s">
        <v>27426</v>
      </c>
      <c r="C9909" s="2">
        <v>8</v>
      </c>
      <c r="D9909" s="1" t="s">
        <v>27469</v>
      </c>
      <c r="E9909" s="1" t="s">
        <v>27470</v>
      </c>
      <c r="F9909" s="1">
        <f t="shared" si="1306"/>
        <v>42391.61879803241</v>
      </c>
      <c r="G9909" s="1">
        <v>17449</v>
      </c>
      <c r="H9909" s="1">
        <f t="shared" si="1313"/>
        <v>0</v>
      </c>
      <c r="I9909" s="1">
        <v>17449</v>
      </c>
      <c r="J9909" s="1">
        <f t="shared" si="1308"/>
        <v>1</v>
      </c>
      <c r="K9909" s="1">
        <f t="shared" si="1309"/>
        <v>0</v>
      </c>
      <c r="L9909" s="1">
        <f t="shared" si="1310"/>
        <v>0</v>
      </c>
      <c r="M9909" s="1">
        <f t="shared" si="1307"/>
        <v>0</v>
      </c>
      <c r="N9909" s="1">
        <v>0</v>
      </c>
    </row>
    <row r="9910" spans="1:14" x14ac:dyDescent="0.3">
      <c r="A9910" s="1" t="s">
        <v>4506</v>
      </c>
      <c r="B9910" s="1" t="s">
        <v>27426</v>
      </c>
      <c r="C9910" s="2">
        <v>10</v>
      </c>
      <c r="D9910" s="1" t="s">
        <v>27471</v>
      </c>
      <c r="E9910" s="1" t="s">
        <v>27472</v>
      </c>
      <c r="F9910" s="1">
        <f t="shared" si="1306"/>
        <v>42240.414018645832</v>
      </c>
      <c r="G9910" s="1">
        <v>17465</v>
      </c>
      <c r="H9910" s="1">
        <f t="shared" si="1313"/>
        <v>0</v>
      </c>
      <c r="I9910" s="1">
        <v>17465</v>
      </c>
      <c r="J9910" s="1">
        <f t="shared" si="1308"/>
        <v>1</v>
      </c>
      <c r="K9910" s="1">
        <f t="shared" si="1309"/>
        <v>0</v>
      </c>
      <c r="L9910" s="1">
        <f t="shared" si="1310"/>
        <v>0</v>
      </c>
      <c r="M9910" s="1">
        <f t="shared" si="1307"/>
        <v>0</v>
      </c>
      <c r="N9910" s="1">
        <v>0</v>
      </c>
    </row>
    <row r="9911" spans="1:14" x14ac:dyDescent="0.3">
      <c r="A9911" s="1" t="s">
        <v>3676</v>
      </c>
      <c r="B9911" s="1" t="s">
        <v>27426</v>
      </c>
      <c r="C9911" s="2">
        <v>9</v>
      </c>
      <c r="D9911" s="1" t="s">
        <v>27473</v>
      </c>
      <c r="E9911" s="1" t="s">
        <v>27474</v>
      </c>
      <c r="F9911" s="1">
        <f t="shared" si="1306"/>
        <v>42025.031466006942</v>
      </c>
      <c r="G9911" s="1">
        <v>18487</v>
      </c>
      <c r="H9911" s="1">
        <f t="shared" si="1313"/>
        <v>0</v>
      </c>
      <c r="I9911" s="1">
        <v>18487</v>
      </c>
      <c r="J9911" s="1">
        <f t="shared" si="1308"/>
        <v>1</v>
      </c>
      <c r="K9911" s="1">
        <f t="shared" si="1309"/>
        <v>0</v>
      </c>
      <c r="L9911" s="1">
        <f t="shared" si="1310"/>
        <v>0</v>
      </c>
      <c r="M9911" s="1">
        <f t="shared" si="1307"/>
        <v>0</v>
      </c>
      <c r="N9911" s="1">
        <v>0</v>
      </c>
    </row>
    <row r="9912" spans="1:14" x14ac:dyDescent="0.3">
      <c r="A9912" s="1" t="s">
        <v>1121</v>
      </c>
      <c r="B9912" s="1" t="s">
        <v>27426</v>
      </c>
      <c r="C9912" s="2">
        <v>10</v>
      </c>
      <c r="D9912" s="1" t="s">
        <v>27475</v>
      </c>
      <c r="E9912" s="1" t="s">
        <v>27476</v>
      </c>
      <c r="F9912" s="1">
        <f t="shared" si="1306"/>
        <v>42315.606678703705</v>
      </c>
      <c r="G9912" s="1">
        <v>19684</v>
      </c>
      <c r="H9912" s="1">
        <f t="shared" si="1313"/>
        <v>0</v>
      </c>
      <c r="I9912" s="1">
        <v>19684</v>
      </c>
      <c r="J9912" s="1">
        <f t="shared" si="1308"/>
        <v>1</v>
      </c>
      <c r="K9912" s="1">
        <f t="shared" si="1309"/>
        <v>0</v>
      </c>
      <c r="L9912" s="1">
        <f t="shared" si="1310"/>
        <v>0</v>
      </c>
      <c r="M9912" s="1">
        <f t="shared" si="1307"/>
        <v>0</v>
      </c>
      <c r="N9912" s="1">
        <v>0</v>
      </c>
    </row>
    <row r="9913" spans="1:14" x14ac:dyDescent="0.3">
      <c r="A9913" s="1" t="s">
        <v>10008</v>
      </c>
      <c r="B9913" s="1" t="s">
        <v>27426</v>
      </c>
      <c r="C9913" s="2">
        <v>10</v>
      </c>
      <c r="D9913" s="1" t="s">
        <v>27477</v>
      </c>
      <c r="E9913" s="1" t="s">
        <v>27478</v>
      </c>
      <c r="F9913" s="1">
        <f t="shared" si="1306"/>
        <v>41976.921582766205</v>
      </c>
      <c r="G9913" s="1">
        <v>22185</v>
      </c>
      <c r="H9913" s="1">
        <f t="shared" si="1313"/>
        <v>0</v>
      </c>
      <c r="I9913" s="1">
        <v>22185</v>
      </c>
      <c r="J9913" s="1">
        <f t="shared" si="1308"/>
        <v>1</v>
      </c>
      <c r="K9913" s="1">
        <f t="shared" si="1309"/>
        <v>0</v>
      </c>
      <c r="L9913" s="1">
        <f t="shared" si="1310"/>
        <v>0</v>
      </c>
      <c r="M9913" s="1">
        <f t="shared" si="1307"/>
        <v>0</v>
      </c>
      <c r="N9913" s="1">
        <v>0</v>
      </c>
    </row>
    <row r="9914" spans="1:14" x14ac:dyDescent="0.3">
      <c r="A9914" s="1" t="s">
        <v>2283</v>
      </c>
      <c r="B9914" s="1" t="s">
        <v>27426</v>
      </c>
      <c r="C9914" s="2">
        <v>10</v>
      </c>
      <c r="D9914" s="1" t="s">
        <v>27479</v>
      </c>
      <c r="E9914" s="1" t="s">
        <v>27480</v>
      </c>
      <c r="F9914" s="1">
        <f t="shared" si="1306"/>
        <v>42174.771383159721</v>
      </c>
      <c r="G9914" s="1">
        <v>22535</v>
      </c>
      <c r="H9914" s="1">
        <f t="shared" si="1313"/>
        <v>0</v>
      </c>
      <c r="I9914" s="1">
        <v>22535</v>
      </c>
      <c r="J9914" s="1">
        <f t="shared" si="1308"/>
        <v>1</v>
      </c>
      <c r="K9914" s="1">
        <f t="shared" si="1309"/>
        <v>0</v>
      </c>
      <c r="L9914" s="1">
        <f t="shared" si="1310"/>
        <v>0</v>
      </c>
      <c r="M9914" s="1">
        <f t="shared" si="1307"/>
        <v>0</v>
      </c>
      <c r="N9914" s="1">
        <v>0</v>
      </c>
    </row>
    <row r="9915" spans="1:14" x14ac:dyDescent="0.3">
      <c r="A9915" s="1" t="s">
        <v>4762</v>
      </c>
      <c r="B9915" s="1" t="s">
        <v>27426</v>
      </c>
      <c r="C9915" s="2">
        <v>7</v>
      </c>
      <c r="D9915" s="1" t="s">
        <v>27481</v>
      </c>
      <c r="E9915" s="1" t="s">
        <v>27482</v>
      </c>
      <c r="F9915" s="1">
        <f t="shared" si="1306"/>
        <v>42433.801007256945</v>
      </c>
      <c r="G9915" s="1">
        <v>22692</v>
      </c>
      <c r="H9915" s="1">
        <f t="shared" si="1313"/>
        <v>0</v>
      </c>
      <c r="I9915" s="1">
        <v>22692</v>
      </c>
      <c r="J9915" s="1">
        <f t="shared" si="1308"/>
        <v>1</v>
      </c>
      <c r="K9915" s="1">
        <f t="shared" si="1309"/>
        <v>0</v>
      </c>
      <c r="L9915" s="1">
        <f t="shared" si="1310"/>
        <v>0</v>
      </c>
      <c r="M9915" s="1">
        <f t="shared" si="1307"/>
        <v>0</v>
      </c>
      <c r="N9915" s="1">
        <v>0</v>
      </c>
    </row>
    <row r="9916" spans="1:14" x14ac:dyDescent="0.3">
      <c r="A9916" s="1" t="s">
        <v>104</v>
      </c>
      <c r="B9916" s="1" t="s">
        <v>27426</v>
      </c>
      <c r="C9916" s="2">
        <v>6</v>
      </c>
      <c r="D9916" s="1" t="s">
        <v>27483</v>
      </c>
      <c r="E9916" s="1" t="s">
        <v>27484</v>
      </c>
      <c r="F9916" s="1">
        <f t="shared" si="1306"/>
        <v>42072.583618252313</v>
      </c>
      <c r="G9916" s="1">
        <v>23620</v>
      </c>
      <c r="H9916" s="1">
        <f t="shared" si="1313"/>
        <v>0</v>
      </c>
      <c r="I9916" s="1">
        <v>23620</v>
      </c>
      <c r="J9916" s="1">
        <f t="shared" si="1308"/>
        <v>1</v>
      </c>
      <c r="K9916" s="1">
        <f t="shared" si="1309"/>
        <v>0</v>
      </c>
      <c r="L9916" s="1">
        <f t="shared" si="1310"/>
        <v>0</v>
      </c>
      <c r="M9916" s="1">
        <f t="shared" si="1307"/>
        <v>0</v>
      </c>
      <c r="N9916" s="1">
        <v>0</v>
      </c>
    </row>
    <row r="9917" spans="1:14" x14ac:dyDescent="0.3">
      <c r="A9917" s="1" t="s">
        <v>12304</v>
      </c>
      <c r="B9917" s="1" t="s">
        <v>27426</v>
      </c>
      <c r="C9917" s="2">
        <v>10</v>
      </c>
      <c r="D9917" s="1" t="s">
        <v>27485</v>
      </c>
      <c r="E9917" s="1" t="s">
        <v>27486</v>
      </c>
      <c r="F9917" s="1">
        <f t="shared" si="1306"/>
        <v>41895.862394189811</v>
      </c>
      <c r="G9917" s="1">
        <v>27069</v>
      </c>
      <c r="H9917" s="1">
        <f t="shared" si="1313"/>
        <v>0</v>
      </c>
      <c r="I9917" s="1">
        <v>27069</v>
      </c>
      <c r="J9917" s="1">
        <f t="shared" si="1308"/>
        <v>1</v>
      </c>
      <c r="K9917" s="1">
        <f t="shared" si="1309"/>
        <v>0</v>
      </c>
      <c r="L9917" s="1">
        <f t="shared" si="1310"/>
        <v>0</v>
      </c>
      <c r="M9917" s="1">
        <f t="shared" si="1307"/>
        <v>0</v>
      </c>
      <c r="N9917" s="1">
        <v>0</v>
      </c>
    </row>
    <row r="9918" spans="1:14" x14ac:dyDescent="0.3">
      <c r="A9918" s="1" t="s">
        <v>801</v>
      </c>
      <c r="B9918" s="1" t="s">
        <v>27426</v>
      </c>
      <c r="C9918" s="2">
        <v>10</v>
      </c>
      <c r="D9918" s="1" t="s">
        <v>27487</v>
      </c>
      <c r="E9918" s="1" t="s">
        <v>27488</v>
      </c>
      <c r="F9918" s="1">
        <f t="shared" si="1306"/>
        <v>41794.668844247688</v>
      </c>
      <c r="G9918" s="1">
        <v>28542</v>
      </c>
      <c r="H9918" s="1">
        <f t="shared" si="1313"/>
        <v>0</v>
      </c>
      <c r="I9918" s="1">
        <v>28542</v>
      </c>
      <c r="J9918" s="1">
        <f t="shared" si="1308"/>
        <v>1</v>
      </c>
      <c r="K9918" s="1">
        <f t="shared" si="1309"/>
        <v>0</v>
      </c>
      <c r="L9918" s="1">
        <f t="shared" si="1310"/>
        <v>0</v>
      </c>
      <c r="M9918" s="1">
        <f t="shared" si="1307"/>
        <v>0</v>
      </c>
      <c r="N9918" s="1">
        <v>0</v>
      </c>
    </row>
    <row r="9919" spans="1:14" x14ac:dyDescent="0.3">
      <c r="A9919" s="1" t="s">
        <v>801</v>
      </c>
      <c r="B9919" s="1" t="s">
        <v>27426</v>
      </c>
      <c r="C9919" s="2">
        <v>6</v>
      </c>
      <c r="D9919" s="1" t="s">
        <v>27489</v>
      </c>
      <c r="E9919" s="1" t="s">
        <v>27490</v>
      </c>
      <c r="F9919" s="1">
        <f t="shared" si="1306"/>
        <v>41676.586047060184</v>
      </c>
      <c r="G9919" s="1">
        <v>28900</v>
      </c>
      <c r="H9919" s="1">
        <f t="shared" si="1313"/>
        <v>0</v>
      </c>
      <c r="I9919" s="1">
        <v>28900</v>
      </c>
      <c r="J9919" s="1">
        <f t="shared" si="1308"/>
        <v>1</v>
      </c>
      <c r="K9919" s="1">
        <f t="shared" si="1309"/>
        <v>0</v>
      </c>
      <c r="L9919" s="1">
        <f t="shared" si="1310"/>
        <v>0</v>
      </c>
      <c r="M9919" s="1">
        <f t="shared" si="1307"/>
        <v>0</v>
      </c>
      <c r="N9919" s="1">
        <v>0</v>
      </c>
    </row>
    <row r="9920" spans="1:14" x14ac:dyDescent="0.3">
      <c r="A9920" s="1" t="s">
        <v>20784</v>
      </c>
      <c r="B9920" s="1" t="s">
        <v>27426</v>
      </c>
      <c r="C9920" s="2">
        <v>10</v>
      </c>
      <c r="D9920" s="1" t="s">
        <v>27491</v>
      </c>
      <c r="E9920" s="1" t="s">
        <v>27492</v>
      </c>
      <c r="F9920" s="1">
        <f t="shared" si="1306"/>
        <v>40487.555914351855</v>
      </c>
      <c r="G9920" s="1">
        <v>29528</v>
      </c>
      <c r="H9920" s="1">
        <f t="shared" si="1313"/>
        <v>0</v>
      </c>
      <c r="I9920" s="1">
        <v>29528</v>
      </c>
      <c r="J9920" s="1">
        <f t="shared" si="1308"/>
        <v>1</v>
      </c>
      <c r="K9920" s="1">
        <f t="shared" si="1309"/>
        <v>0</v>
      </c>
      <c r="L9920" s="1">
        <f t="shared" si="1310"/>
        <v>0</v>
      </c>
      <c r="M9920" s="1">
        <f t="shared" si="1307"/>
        <v>0</v>
      </c>
      <c r="N9920" s="1">
        <v>0</v>
      </c>
    </row>
    <row r="9921" spans="1:14" x14ac:dyDescent="0.3">
      <c r="A9921" s="1" t="s">
        <v>15624</v>
      </c>
      <c r="B9921" s="1" t="s">
        <v>27426</v>
      </c>
      <c r="C9921" s="2">
        <v>9</v>
      </c>
      <c r="D9921" s="1" t="s">
        <v>27493</v>
      </c>
      <c r="E9921" s="1" t="s">
        <v>27494</v>
      </c>
      <c r="F9921" s="1">
        <f t="shared" ref="F9921:F9984" si="1314">DATEVALUE(E9921)+TIMEVALUE(E9921)</f>
        <v>42429.673468668982</v>
      </c>
      <c r="G9921" s="1">
        <v>30551</v>
      </c>
      <c r="H9921" s="1">
        <f t="shared" si="1313"/>
        <v>0</v>
      </c>
      <c r="I9921" s="1">
        <v>30551</v>
      </c>
      <c r="J9921" s="1">
        <f t="shared" si="1308"/>
        <v>1</v>
      </c>
      <c r="K9921" s="1">
        <f t="shared" si="1309"/>
        <v>0</v>
      </c>
      <c r="L9921" s="1">
        <f t="shared" si="1310"/>
        <v>0</v>
      </c>
      <c r="M9921" s="1">
        <f t="shared" ref="M9921:M9984" si="1315">IF(OR(K9921,L9921), 1, 0)</f>
        <v>0</v>
      </c>
      <c r="N9921" s="1">
        <v>0</v>
      </c>
    </row>
    <row r="9922" spans="1:14" x14ac:dyDescent="0.3">
      <c r="A9922" s="1" t="s">
        <v>1213</v>
      </c>
      <c r="B9922" s="1" t="s">
        <v>27426</v>
      </c>
      <c r="C9922" s="2">
        <v>6</v>
      </c>
      <c r="D9922" s="1" t="s">
        <v>27495</v>
      </c>
      <c r="E9922" s="1" t="s">
        <v>27496</v>
      </c>
      <c r="F9922" s="1">
        <f t="shared" si="1314"/>
        <v>41642.537516018521</v>
      </c>
      <c r="G9922" s="1">
        <v>30848</v>
      </c>
      <c r="H9922" s="1">
        <f t="shared" si="1313"/>
        <v>0</v>
      </c>
      <c r="I9922" s="1">
        <v>30848</v>
      </c>
      <c r="J9922" s="1">
        <f t="shared" si="1308"/>
        <v>1</v>
      </c>
      <c r="K9922" s="1">
        <f t="shared" si="1309"/>
        <v>0</v>
      </c>
      <c r="L9922" s="1">
        <f t="shared" si="1310"/>
        <v>0</v>
      </c>
      <c r="M9922" s="1">
        <f t="shared" si="1315"/>
        <v>0</v>
      </c>
      <c r="N9922" s="1">
        <v>0</v>
      </c>
    </row>
    <row r="9923" spans="1:14" x14ac:dyDescent="0.3">
      <c r="A9923" s="1" t="s">
        <v>4651</v>
      </c>
      <c r="B9923" s="1" t="s">
        <v>27426</v>
      </c>
      <c r="C9923" s="2">
        <v>10</v>
      </c>
      <c r="D9923" s="1" t="s">
        <v>27497</v>
      </c>
      <c r="E9923" s="1" t="s">
        <v>27498</v>
      </c>
      <c r="F9923" s="1">
        <f t="shared" si="1314"/>
        <v>41843.059733946757</v>
      </c>
      <c r="G9923" s="1">
        <v>31328</v>
      </c>
      <c r="H9923" s="1">
        <f t="shared" si="1313"/>
        <v>0</v>
      </c>
      <c r="I9923" s="1">
        <v>31328</v>
      </c>
      <c r="J9923" s="1">
        <f t="shared" ref="J9923:J9986" si="1316">IF(AND(EXACT(B9922,B9923), EXACT(B9921,B9922)), 1, 0)</f>
        <v>1</v>
      </c>
      <c r="K9923" s="1">
        <f t="shared" ref="K9923:K9986" si="1317">IF(AND(J9923=1, EXACT(A9921, A9922), EXACT(A9922, A9923)), 1, 0)</f>
        <v>0</v>
      </c>
      <c r="L9923" s="1">
        <f t="shared" ref="L9923:L9986" si="1318">IF(AND(J9923=1, EXACT(D9921, D9922), EXACT(D9922, D9923), F9923-F9921&lt;365), 1, 0)</f>
        <v>0</v>
      </c>
      <c r="M9923" s="1">
        <f t="shared" si="1315"/>
        <v>0</v>
      </c>
      <c r="N9923" s="1">
        <v>0</v>
      </c>
    </row>
    <row r="9924" spans="1:14" x14ac:dyDescent="0.3">
      <c r="A9924" s="1" t="s">
        <v>13086</v>
      </c>
      <c r="B9924" s="1" t="s">
        <v>27426</v>
      </c>
      <c r="C9924" s="2">
        <v>2</v>
      </c>
      <c r="D9924" s="1" t="s">
        <v>27499</v>
      </c>
      <c r="E9924" s="1" t="s">
        <v>27500</v>
      </c>
      <c r="F9924" s="1">
        <f t="shared" si="1314"/>
        <v>42125.299988275459</v>
      </c>
      <c r="G9924" s="1">
        <v>31534</v>
      </c>
      <c r="H9924" s="1">
        <f t="shared" si="1313"/>
        <v>0</v>
      </c>
      <c r="I9924" s="1">
        <v>31534</v>
      </c>
      <c r="J9924" s="1">
        <f t="shared" si="1316"/>
        <v>1</v>
      </c>
      <c r="K9924" s="1">
        <f t="shared" si="1317"/>
        <v>0</v>
      </c>
      <c r="L9924" s="1">
        <f t="shared" si="1318"/>
        <v>0</v>
      </c>
      <c r="M9924" s="1">
        <f t="shared" si="1315"/>
        <v>0</v>
      </c>
      <c r="N9924" s="1">
        <v>0</v>
      </c>
    </row>
    <row r="9925" spans="1:14" x14ac:dyDescent="0.3">
      <c r="A9925" s="1" t="s">
        <v>8738</v>
      </c>
      <c r="B9925" s="1" t="s">
        <v>27426</v>
      </c>
      <c r="C9925" s="2">
        <v>10</v>
      </c>
      <c r="D9925" s="1" t="s">
        <v>27501</v>
      </c>
      <c r="E9925" s="1" t="s">
        <v>27502</v>
      </c>
      <c r="F9925" s="1">
        <f t="shared" si="1314"/>
        <v>42120.745852974535</v>
      </c>
      <c r="G9925" s="1">
        <v>32561</v>
      </c>
      <c r="H9925" s="1">
        <f t="shared" si="1313"/>
        <v>0</v>
      </c>
      <c r="I9925" s="1">
        <v>32561</v>
      </c>
      <c r="J9925" s="1">
        <f t="shared" si="1316"/>
        <v>1</v>
      </c>
      <c r="K9925" s="1">
        <f t="shared" si="1317"/>
        <v>0</v>
      </c>
      <c r="L9925" s="1">
        <f t="shared" si="1318"/>
        <v>0</v>
      </c>
      <c r="M9925" s="1">
        <f t="shared" si="1315"/>
        <v>0</v>
      </c>
      <c r="N9925" s="1">
        <v>0</v>
      </c>
    </row>
    <row r="9926" spans="1:14" x14ac:dyDescent="0.3">
      <c r="A9926" s="1" t="s">
        <v>15982</v>
      </c>
      <c r="B9926" s="1" t="s">
        <v>27426</v>
      </c>
      <c r="C9926" s="2">
        <v>10</v>
      </c>
      <c r="D9926" s="1" t="s">
        <v>27503</v>
      </c>
      <c r="E9926" s="1" t="s">
        <v>27504</v>
      </c>
      <c r="F9926" s="1">
        <f t="shared" si="1314"/>
        <v>42082.470589618053</v>
      </c>
      <c r="G9926" s="1">
        <v>34583</v>
      </c>
      <c r="H9926" s="1">
        <f t="shared" si="1313"/>
        <v>0</v>
      </c>
      <c r="I9926" s="1">
        <v>34583</v>
      </c>
      <c r="J9926" s="1">
        <f t="shared" si="1316"/>
        <v>1</v>
      </c>
      <c r="K9926" s="1">
        <f t="shared" si="1317"/>
        <v>0</v>
      </c>
      <c r="L9926" s="1">
        <f t="shared" si="1318"/>
        <v>0</v>
      </c>
      <c r="M9926" s="1">
        <f t="shared" si="1315"/>
        <v>0</v>
      </c>
      <c r="N9926" s="1">
        <v>0</v>
      </c>
    </row>
    <row r="9927" spans="1:14" x14ac:dyDescent="0.3">
      <c r="A9927" s="1" t="s">
        <v>1670</v>
      </c>
      <c r="B9927" s="1" t="s">
        <v>27426</v>
      </c>
      <c r="C9927" s="2">
        <v>10</v>
      </c>
      <c r="D9927" s="1" t="s">
        <v>27505</v>
      </c>
      <c r="E9927" s="1" t="s">
        <v>27506</v>
      </c>
      <c r="F9927" s="1">
        <f t="shared" si="1314"/>
        <v>42133.660905416669</v>
      </c>
      <c r="G9927" s="1">
        <v>36222</v>
      </c>
      <c r="H9927" s="1">
        <f t="shared" si="1313"/>
        <v>0</v>
      </c>
      <c r="I9927" s="1">
        <v>36222</v>
      </c>
      <c r="J9927" s="1">
        <f t="shared" si="1316"/>
        <v>1</v>
      </c>
      <c r="K9927" s="1">
        <f t="shared" si="1317"/>
        <v>0</v>
      </c>
      <c r="L9927" s="1">
        <f t="shared" si="1318"/>
        <v>0</v>
      </c>
      <c r="M9927" s="1">
        <f t="shared" si="1315"/>
        <v>0</v>
      </c>
      <c r="N9927" s="1">
        <v>0</v>
      </c>
    </row>
    <row r="9928" spans="1:14" x14ac:dyDescent="0.3">
      <c r="A9928" s="1" t="s">
        <v>5007</v>
      </c>
      <c r="B9928" s="1" t="s">
        <v>27426</v>
      </c>
      <c r="C9928" s="2">
        <v>6</v>
      </c>
      <c r="D9928" s="1" t="s">
        <v>27507</v>
      </c>
      <c r="E9928" s="1" t="s">
        <v>27508</v>
      </c>
      <c r="F9928" s="1">
        <f t="shared" si="1314"/>
        <v>42141.487023125002</v>
      </c>
      <c r="G9928" s="1">
        <v>36268</v>
      </c>
      <c r="H9928" s="1">
        <f t="shared" si="1313"/>
        <v>0</v>
      </c>
      <c r="I9928" s="1">
        <v>36268</v>
      </c>
      <c r="J9928" s="1">
        <f t="shared" si="1316"/>
        <v>1</v>
      </c>
      <c r="K9928" s="1">
        <f t="shared" si="1317"/>
        <v>0</v>
      </c>
      <c r="L9928" s="1">
        <f t="shared" si="1318"/>
        <v>0</v>
      </c>
      <c r="M9928" s="1">
        <f t="shared" si="1315"/>
        <v>0</v>
      </c>
      <c r="N9928" s="1">
        <v>0</v>
      </c>
    </row>
    <row r="9929" spans="1:14" x14ac:dyDescent="0.3">
      <c r="A9929" s="1" t="s">
        <v>940</v>
      </c>
      <c r="B9929" s="1" t="s">
        <v>27426</v>
      </c>
      <c r="C9929" s="2">
        <v>8</v>
      </c>
      <c r="D9929" s="1" t="s">
        <v>27509</v>
      </c>
      <c r="E9929" s="1" t="s">
        <v>27510</v>
      </c>
      <c r="F9929" s="1">
        <f t="shared" si="1314"/>
        <v>42181.976125381945</v>
      </c>
      <c r="G9929" s="1">
        <v>36497</v>
      </c>
      <c r="H9929" s="1">
        <f t="shared" ref="H9929:H9960" si="1319">+H9944</f>
        <v>0</v>
      </c>
      <c r="I9929" s="1">
        <v>36497</v>
      </c>
      <c r="J9929" s="1">
        <f t="shared" si="1316"/>
        <v>1</v>
      </c>
      <c r="K9929" s="1">
        <f t="shared" si="1317"/>
        <v>0</v>
      </c>
      <c r="L9929" s="1">
        <f t="shared" si="1318"/>
        <v>0</v>
      </c>
      <c r="M9929" s="1">
        <f t="shared" si="1315"/>
        <v>0</v>
      </c>
      <c r="N9929" s="1">
        <v>0</v>
      </c>
    </row>
    <row r="9930" spans="1:14" x14ac:dyDescent="0.3">
      <c r="A9930" s="1" t="s">
        <v>5488</v>
      </c>
      <c r="B9930" s="1" t="s">
        <v>27426</v>
      </c>
      <c r="C9930" s="2">
        <v>10</v>
      </c>
      <c r="D9930" s="1" t="s">
        <v>27511</v>
      </c>
      <c r="E9930" s="1" t="s">
        <v>27512</v>
      </c>
      <c r="F9930" s="1">
        <f t="shared" si="1314"/>
        <v>42030.465729537034</v>
      </c>
      <c r="G9930" s="1">
        <v>37531</v>
      </c>
      <c r="H9930" s="1">
        <f t="shared" si="1319"/>
        <v>0</v>
      </c>
      <c r="I9930" s="1">
        <v>37531</v>
      </c>
      <c r="J9930" s="1">
        <f t="shared" si="1316"/>
        <v>1</v>
      </c>
      <c r="K9930" s="1">
        <f t="shared" si="1317"/>
        <v>0</v>
      </c>
      <c r="L9930" s="1">
        <f t="shared" si="1318"/>
        <v>0</v>
      </c>
      <c r="M9930" s="1">
        <f t="shared" si="1315"/>
        <v>0</v>
      </c>
      <c r="N9930" s="1">
        <v>0</v>
      </c>
    </row>
    <row r="9931" spans="1:14" x14ac:dyDescent="0.3">
      <c r="A9931" s="1" t="s">
        <v>3211</v>
      </c>
      <c r="B9931" s="1" t="s">
        <v>27426</v>
      </c>
      <c r="C9931" s="2">
        <v>1</v>
      </c>
      <c r="D9931" s="1" t="s">
        <v>27513</v>
      </c>
      <c r="E9931" s="1" t="s">
        <v>27514</v>
      </c>
      <c r="F9931" s="1">
        <f t="shared" si="1314"/>
        <v>42034.384493888887</v>
      </c>
      <c r="G9931" s="1">
        <v>37538</v>
      </c>
      <c r="H9931" s="1">
        <f t="shared" si="1319"/>
        <v>0</v>
      </c>
      <c r="I9931" s="1">
        <v>37538</v>
      </c>
      <c r="J9931" s="1">
        <f t="shared" si="1316"/>
        <v>1</v>
      </c>
      <c r="K9931" s="1">
        <f t="shared" si="1317"/>
        <v>0</v>
      </c>
      <c r="L9931" s="1">
        <f t="shared" si="1318"/>
        <v>0</v>
      </c>
      <c r="M9931" s="1">
        <f t="shared" si="1315"/>
        <v>0</v>
      </c>
      <c r="N9931" s="1">
        <v>0</v>
      </c>
    </row>
    <row r="9932" spans="1:14" x14ac:dyDescent="0.3">
      <c r="A9932" s="1" t="s">
        <v>15293</v>
      </c>
      <c r="B9932" s="1" t="s">
        <v>27426</v>
      </c>
      <c r="C9932" s="2">
        <v>10</v>
      </c>
      <c r="D9932" s="1" t="s">
        <v>27515</v>
      </c>
      <c r="E9932" s="1" t="s">
        <v>27516</v>
      </c>
      <c r="F9932" s="1">
        <f t="shared" si="1314"/>
        <v>41556.449313032404</v>
      </c>
      <c r="G9932" s="1">
        <v>38024</v>
      </c>
      <c r="H9932" s="1">
        <f t="shared" si="1319"/>
        <v>0</v>
      </c>
      <c r="I9932" s="1">
        <v>38024</v>
      </c>
      <c r="J9932" s="1">
        <f t="shared" si="1316"/>
        <v>1</v>
      </c>
      <c r="K9932" s="1">
        <f t="shared" si="1317"/>
        <v>0</v>
      </c>
      <c r="L9932" s="1">
        <f t="shared" si="1318"/>
        <v>0</v>
      </c>
      <c r="M9932" s="1">
        <f t="shared" si="1315"/>
        <v>0</v>
      </c>
      <c r="N9932" s="1">
        <v>0</v>
      </c>
    </row>
    <row r="9933" spans="1:14" x14ac:dyDescent="0.3">
      <c r="A9933" s="1" t="s">
        <v>745</v>
      </c>
      <c r="B9933" s="1" t="s">
        <v>27426</v>
      </c>
      <c r="C9933" s="2">
        <v>10</v>
      </c>
      <c r="D9933" s="1" t="s">
        <v>27517</v>
      </c>
      <c r="E9933" s="1" t="s">
        <v>27518</v>
      </c>
      <c r="F9933" s="1">
        <f t="shared" si="1314"/>
        <v>42395.89026122685</v>
      </c>
      <c r="G9933" s="1">
        <v>38081</v>
      </c>
      <c r="H9933" s="1">
        <f t="shared" si="1319"/>
        <v>0</v>
      </c>
      <c r="I9933" s="1">
        <v>38081</v>
      </c>
      <c r="J9933" s="1">
        <f t="shared" si="1316"/>
        <v>1</v>
      </c>
      <c r="K9933" s="1">
        <f t="shared" si="1317"/>
        <v>0</v>
      </c>
      <c r="L9933" s="1">
        <f t="shared" si="1318"/>
        <v>0</v>
      </c>
      <c r="M9933" s="1">
        <f t="shared" si="1315"/>
        <v>0</v>
      </c>
      <c r="N9933" s="1">
        <v>0</v>
      </c>
    </row>
    <row r="9934" spans="1:14" x14ac:dyDescent="0.3">
      <c r="A9934" s="1" t="s">
        <v>2735</v>
      </c>
      <c r="B9934" s="1" t="s">
        <v>27426</v>
      </c>
      <c r="C9934" s="2">
        <v>10</v>
      </c>
      <c r="D9934" s="1" t="s">
        <v>27519</v>
      </c>
      <c r="E9934" s="1" t="s">
        <v>27520</v>
      </c>
      <c r="F9934" s="1">
        <f t="shared" si="1314"/>
        <v>41747.529302337964</v>
      </c>
      <c r="G9934" s="1">
        <v>38335</v>
      </c>
      <c r="H9934" s="1">
        <f t="shared" si="1319"/>
        <v>0</v>
      </c>
      <c r="I9934" s="1">
        <v>38335</v>
      </c>
      <c r="J9934" s="1">
        <f t="shared" si="1316"/>
        <v>1</v>
      </c>
      <c r="K9934" s="1">
        <f t="shared" si="1317"/>
        <v>0</v>
      </c>
      <c r="L9934" s="1">
        <f t="shared" si="1318"/>
        <v>0</v>
      </c>
      <c r="M9934" s="1">
        <f t="shared" si="1315"/>
        <v>0</v>
      </c>
      <c r="N9934" s="1">
        <v>0</v>
      </c>
    </row>
    <row r="9935" spans="1:14" x14ac:dyDescent="0.3">
      <c r="A9935" s="1" t="s">
        <v>2800</v>
      </c>
      <c r="B9935" s="1" t="s">
        <v>27426</v>
      </c>
      <c r="C9935" s="2">
        <v>8</v>
      </c>
      <c r="D9935" s="1" t="s">
        <v>27521</v>
      </c>
      <c r="E9935" s="1" t="s">
        <v>27522</v>
      </c>
      <c r="F9935" s="1">
        <f t="shared" si="1314"/>
        <v>41641.727133032407</v>
      </c>
      <c r="G9935" s="1">
        <v>39550</v>
      </c>
      <c r="H9935" s="1">
        <f t="shared" si="1319"/>
        <v>0</v>
      </c>
      <c r="I9935" s="1">
        <v>39550</v>
      </c>
      <c r="J9935" s="1">
        <f t="shared" si="1316"/>
        <v>1</v>
      </c>
      <c r="K9935" s="1">
        <f t="shared" si="1317"/>
        <v>0</v>
      </c>
      <c r="L9935" s="1">
        <f t="shared" si="1318"/>
        <v>0</v>
      </c>
      <c r="M9935" s="1">
        <f t="shared" si="1315"/>
        <v>0</v>
      </c>
      <c r="N9935" s="1">
        <v>0</v>
      </c>
    </row>
    <row r="9936" spans="1:14" x14ac:dyDescent="0.3">
      <c r="A9936" s="1" t="s">
        <v>2745</v>
      </c>
      <c r="B9936" s="1" t="s">
        <v>27426</v>
      </c>
      <c r="C9936" s="2">
        <v>10</v>
      </c>
      <c r="D9936" s="1" t="s">
        <v>27523</v>
      </c>
      <c r="E9936" s="1" t="s">
        <v>27524</v>
      </c>
      <c r="F9936" s="1">
        <f t="shared" si="1314"/>
        <v>41295.707904328701</v>
      </c>
      <c r="G9936" s="1">
        <v>40238</v>
      </c>
      <c r="H9936" s="1">
        <f t="shared" si="1319"/>
        <v>0</v>
      </c>
      <c r="I9936" s="1">
        <v>40238</v>
      </c>
      <c r="J9936" s="1">
        <f t="shared" si="1316"/>
        <v>1</v>
      </c>
      <c r="K9936" s="1">
        <f t="shared" si="1317"/>
        <v>0</v>
      </c>
      <c r="L9936" s="1">
        <f t="shared" si="1318"/>
        <v>0</v>
      </c>
      <c r="M9936" s="1">
        <f t="shared" si="1315"/>
        <v>0</v>
      </c>
      <c r="N9936" s="1">
        <v>0</v>
      </c>
    </row>
    <row r="9937" spans="1:14" x14ac:dyDescent="0.3">
      <c r="A9937" s="1" t="s">
        <v>2988</v>
      </c>
      <c r="B9937" s="1" t="s">
        <v>27426</v>
      </c>
      <c r="C9937" s="2">
        <v>2</v>
      </c>
      <c r="D9937" s="1" t="s">
        <v>27525</v>
      </c>
      <c r="E9937" s="1" t="s">
        <v>27526</v>
      </c>
      <c r="F9937" s="1">
        <f t="shared" si="1314"/>
        <v>41970.064828796298</v>
      </c>
      <c r="G9937" s="1">
        <v>40313</v>
      </c>
      <c r="H9937" s="1">
        <f t="shared" si="1319"/>
        <v>0</v>
      </c>
      <c r="I9937" s="1">
        <v>40313</v>
      </c>
      <c r="J9937" s="1">
        <f t="shared" si="1316"/>
        <v>1</v>
      </c>
      <c r="K9937" s="1">
        <f t="shared" si="1317"/>
        <v>0</v>
      </c>
      <c r="L9937" s="1">
        <f t="shared" si="1318"/>
        <v>0</v>
      </c>
      <c r="M9937" s="1">
        <f t="shared" si="1315"/>
        <v>0</v>
      </c>
      <c r="N9937" s="1">
        <v>0</v>
      </c>
    </row>
    <row r="9938" spans="1:14" x14ac:dyDescent="0.3">
      <c r="A9938" s="1" t="s">
        <v>2403</v>
      </c>
      <c r="B9938" s="1" t="s">
        <v>27426</v>
      </c>
      <c r="C9938" s="2">
        <v>10</v>
      </c>
      <c r="D9938" s="1" t="s">
        <v>27527</v>
      </c>
      <c r="E9938" s="1" t="s">
        <v>27528</v>
      </c>
      <c r="F9938" s="1">
        <f t="shared" si="1314"/>
        <v>41982.922362314814</v>
      </c>
      <c r="G9938" s="1">
        <v>41289</v>
      </c>
      <c r="H9938" s="1">
        <f t="shared" si="1319"/>
        <v>0</v>
      </c>
      <c r="I9938" s="1">
        <v>41289</v>
      </c>
      <c r="J9938" s="1">
        <f t="shared" si="1316"/>
        <v>1</v>
      </c>
      <c r="K9938" s="1">
        <f t="shared" si="1317"/>
        <v>0</v>
      </c>
      <c r="L9938" s="1">
        <f t="shared" si="1318"/>
        <v>0</v>
      </c>
      <c r="M9938" s="1">
        <f t="shared" si="1315"/>
        <v>0</v>
      </c>
      <c r="N9938" s="1">
        <v>0</v>
      </c>
    </row>
    <row r="9939" spans="1:14" x14ac:dyDescent="0.3">
      <c r="A9939" s="1" t="s">
        <v>949</v>
      </c>
      <c r="B9939" s="1" t="s">
        <v>27426</v>
      </c>
      <c r="C9939" s="2">
        <v>2</v>
      </c>
      <c r="D9939" s="1" t="s">
        <v>27529</v>
      </c>
      <c r="E9939" s="1" t="s">
        <v>27530</v>
      </c>
      <c r="F9939" s="1">
        <f t="shared" si="1314"/>
        <v>42023.915523668984</v>
      </c>
      <c r="G9939" s="1">
        <v>41811</v>
      </c>
      <c r="H9939" s="1">
        <f t="shared" si="1319"/>
        <v>0</v>
      </c>
      <c r="I9939" s="1">
        <v>41811</v>
      </c>
      <c r="J9939" s="1">
        <f t="shared" si="1316"/>
        <v>1</v>
      </c>
      <c r="K9939" s="1">
        <f t="shared" si="1317"/>
        <v>0</v>
      </c>
      <c r="L9939" s="1">
        <f t="shared" si="1318"/>
        <v>0</v>
      </c>
      <c r="M9939" s="1">
        <f t="shared" si="1315"/>
        <v>0</v>
      </c>
      <c r="N9939" s="1">
        <v>0</v>
      </c>
    </row>
    <row r="9940" spans="1:14" x14ac:dyDescent="0.3">
      <c r="A9940" s="1" t="s">
        <v>1926</v>
      </c>
      <c r="B9940" s="1" t="s">
        <v>27426</v>
      </c>
      <c r="C9940" s="2">
        <v>10</v>
      </c>
      <c r="D9940" s="1" t="s">
        <v>27531</v>
      </c>
      <c r="E9940" s="1" t="s">
        <v>27532</v>
      </c>
      <c r="F9940" s="1">
        <f t="shared" si="1314"/>
        <v>42335.947550740741</v>
      </c>
      <c r="G9940" s="1">
        <v>42238</v>
      </c>
      <c r="H9940" s="1">
        <f t="shared" si="1319"/>
        <v>0</v>
      </c>
      <c r="I9940" s="1">
        <v>42238</v>
      </c>
      <c r="J9940" s="1">
        <f t="shared" si="1316"/>
        <v>1</v>
      </c>
      <c r="K9940" s="1">
        <f t="shared" si="1317"/>
        <v>0</v>
      </c>
      <c r="L9940" s="1">
        <f t="shared" si="1318"/>
        <v>0</v>
      </c>
      <c r="M9940" s="1">
        <f t="shared" si="1315"/>
        <v>0</v>
      </c>
      <c r="N9940" s="1">
        <v>0</v>
      </c>
    </row>
    <row r="9941" spans="1:14" x14ac:dyDescent="0.3">
      <c r="A9941" s="1" t="s">
        <v>1626</v>
      </c>
      <c r="B9941" s="1" t="s">
        <v>27426</v>
      </c>
      <c r="C9941" s="2">
        <v>2</v>
      </c>
      <c r="D9941" s="1" t="s">
        <v>27533</v>
      </c>
      <c r="E9941" s="1" t="s">
        <v>27534</v>
      </c>
      <c r="F9941" s="1">
        <f t="shared" si="1314"/>
        <v>42154.95112528935</v>
      </c>
      <c r="G9941" s="1">
        <v>43718</v>
      </c>
      <c r="H9941" s="1">
        <f t="shared" si="1319"/>
        <v>0</v>
      </c>
      <c r="I9941" s="1">
        <v>43718</v>
      </c>
      <c r="J9941" s="1">
        <f t="shared" si="1316"/>
        <v>1</v>
      </c>
      <c r="K9941" s="1">
        <f t="shared" si="1317"/>
        <v>0</v>
      </c>
      <c r="L9941" s="1">
        <f t="shared" si="1318"/>
        <v>0</v>
      </c>
      <c r="M9941" s="1">
        <f t="shared" si="1315"/>
        <v>0</v>
      </c>
      <c r="N9941" s="1">
        <v>0</v>
      </c>
    </row>
    <row r="9942" spans="1:14" x14ac:dyDescent="0.3">
      <c r="A9942" s="1" t="s">
        <v>27535</v>
      </c>
      <c r="B9942" s="1" t="s">
        <v>27426</v>
      </c>
      <c r="C9942" s="2">
        <v>10</v>
      </c>
      <c r="D9942" s="1" t="s">
        <v>27536</v>
      </c>
      <c r="E9942" s="1" t="s">
        <v>27537</v>
      </c>
      <c r="F9942" s="1">
        <f t="shared" si="1314"/>
        <v>41361.682721458332</v>
      </c>
      <c r="G9942" s="1">
        <v>43775</v>
      </c>
      <c r="H9942" s="1">
        <f t="shared" si="1319"/>
        <v>0</v>
      </c>
      <c r="I9942" s="1">
        <v>43775</v>
      </c>
      <c r="J9942" s="1">
        <f t="shared" si="1316"/>
        <v>1</v>
      </c>
      <c r="K9942" s="1">
        <f t="shared" si="1317"/>
        <v>0</v>
      </c>
      <c r="L9942" s="1">
        <f t="shared" si="1318"/>
        <v>0</v>
      </c>
      <c r="M9942" s="1">
        <f t="shared" si="1315"/>
        <v>0</v>
      </c>
      <c r="N9942" s="1">
        <v>0</v>
      </c>
    </row>
    <row r="9943" spans="1:14" x14ac:dyDescent="0.3">
      <c r="A9943" s="1" t="s">
        <v>16861</v>
      </c>
      <c r="B9943" s="1" t="s">
        <v>27426</v>
      </c>
      <c r="C9943" s="2">
        <v>10</v>
      </c>
      <c r="D9943" s="1" t="s">
        <v>27538</v>
      </c>
      <c r="E9943" s="1" t="s">
        <v>27539</v>
      </c>
      <c r="F9943" s="1">
        <f t="shared" si="1314"/>
        <v>41972.59446547454</v>
      </c>
      <c r="G9943" s="1">
        <v>44044</v>
      </c>
      <c r="H9943" s="1">
        <f t="shared" si="1319"/>
        <v>0</v>
      </c>
      <c r="I9943" s="1">
        <v>44044</v>
      </c>
      <c r="J9943" s="1">
        <f t="shared" si="1316"/>
        <v>1</v>
      </c>
      <c r="K9943" s="1">
        <f t="shared" si="1317"/>
        <v>0</v>
      </c>
      <c r="L9943" s="1">
        <f t="shared" si="1318"/>
        <v>0</v>
      </c>
      <c r="M9943" s="1">
        <f t="shared" si="1315"/>
        <v>0</v>
      </c>
      <c r="N9943" s="1">
        <v>0</v>
      </c>
    </row>
    <row r="9944" spans="1:14" x14ac:dyDescent="0.3">
      <c r="A9944" s="1" t="s">
        <v>510</v>
      </c>
      <c r="B9944" s="1" t="s">
        <v>27426</v>
      </c>
      <c r="C9944" s="2">
        <v>2</v>
      </c>
      <c r="D9944" s="1" t="s">
        <v>27540</v>
      </c>
      <c r="E9944" s="1" t="s">
        <v>27541</v>
      </c>
      <c r="F9944" s="1">
        <f t="shared" si="1314"/>
        <v>41770.742470590281</v>
      </c>
      <c r="G9944" s="1">
        <v>44215</v>
      </c>
      <c r="H9944" s="1">
        <f t="shared" si="1319"/>
        <v>0</v>
      </c>
      <c r="I9944" s="1">
        <v>44215</v>
      </c>
      <c r="J9944" s="1">
        <f t="shared" si="1316"/>
        <v>1</v>
      </c>
      <c r="K9944" s="1">
        <f t="shared" si="1317"/>
        <v>0</v>
      </c>
      <c r="L9944" s="1">
        <f t="shared" si="1318"/>
        <v>0</v>
      </c>
      <c r="M9944" s="1">
        <f t="shared" si="1315"/>
        <v>0</v>
      </c>
      <c r="N9944" s="1">
        <v>0</v>
      </c>
    </row>
    <row r="9945" spans="1:14" x14ac:dyDescent="0.3">
      <c r="A9945" s="1" t="s">
        <v>6155</v>
      </c>
      <c r="B9945" s="1" t="s">
        <v>27426</v>
      </c>
      <c r="C9945" s="2">
        <v>10</v>
      </c>
      <c r="D9945" s="1" t="s">
        <v>27542</v>
      </c>
      <c r="E9945" s="1" t="s">
        <v>27543</v>
      </c>
      <c r="F9945" s="1">
        <f t="shared" si="1314"/>
        <v>41105.318884444445</v>
      </c>
      <c r="G9945" s="1">
        <v>44545</v>
      </c>
      <c r="H9945" s="1">
        <f t="shared" si="1319"/>
        <v>0</v>
      </c>
      <c r="I9945" s="1">
        <v>44545</v>
      </c>
      <c r="J9945" s="1">
        <f t="shared" si="1316"/>
        <v>1</v>
      </c>
      <c r="K9945" s="1">
        <f t="shared" si="1317"/>
        <v>0</v>
      </c>
      <c r="L9945" s="1">
        <f t="shared" si="1318"/>
        <v>0</v>
      </c>
      <c r="M9945" s="1">
        <f t="shared" si="1315"/>
        <v>0</v>
      </c>
      <c r="N9945" s="1">
        <v>0</v>
      </c>
    </row>
    <row r="9946" spans="1:14" x14ac:dyDescent="0.3">
      <c r="A9946" s="1" t="s">
        <v>1337</v>
      </c>
      <c r="B9946" s="1" t="s">
        <v>27426</v>
      </c>
      <c r="C9946" s="2">
        <v>8</v>
      </c>
      <c r="D9946" s="1" t="s">
        <v>27544</v>
      </c>
      <c r="E9946" s="1" t="s">
        <v>27545</v>
      </c>
      <c r="F9946" s="1">
        <f t="shared" si="1314"/>
        <v>40697.806215277778</v>
      </c>
      <c r="G9946" s="1">
        <v>45307</v>
      </c>
      <c r="H9946" s="1">
        <f t="shared" si="1319"/>
        <v>0</v>
      </c>
      <c r="I9946" s="1">
        <v>45307</v>
      </c>
      <c r="J9946" s="1">
        <f t="shared" si="1316"/>
        <v>1</v>
      </c>
      <c r="K9946" s="1">
        <f t="shared" si="1317"/>
        <v>0</v>
      </c>
      <c r="L9946" s="1">
        <f t="shared" si="1318"/>
        <v>0</v>
      </c>
      <c r="M9946" s="1">
        <f t="shared" si="1315"/>
        <v>0</v>
      </c>
      <c r="N9946" s="1">
        <v>0</v>
      </c>
    </row>
    <row r="9947" spans="1:14" x14ac:dyDescent="0.3">
      <c r="A9947" s="1" t="s">
        <v>9688</v>
      </c>
      <c r="B9947" s="1" t="s">
        <v>27426</v>
      </c>
      <c r="C9947" s="2">
        <v>2</v>
      </c>
      <c r="D9947" s="1" t="s">
        <v>27546</v>
      </c>
      <c r="E9947" s="1" t="s">
        <v>27547</v>
      </c>
      <c r="F9947" s="1">
        <f t="shared" si="1314"/>
        <v>42148.827734733793</v>
      </c>
      <c r="G9947" s="1">
        <v>46057</v>
      </c>
      <c r="H9947" s="1">
        <f t="shared" si="1319"/>
        <v>0</v>
      </c>
      <c r="I9947" s="1">
        <v>46057</v>
      </c>
      <c r="J9947" s="1">
        <f t="shared" si="1316"/>
        <v>1</v>
      </c>
      <c r="K9947" s="1">
        <f t="shared" si="1317"/>
        <v>0</v>
      </c>
      <c r="L9947" s="1">
        <f t="shared" si="1318"/>
        <v>0</v>
      </c>
      <c r="M9947" s="1">
        <f t="shared" si="1315"/>
        <v>0</v>
      </c>
      <c r="N9947" s="1">
        <v>0</v>
      </c>
    </row>
    <row r="9948" spans="1:14" x14ac:dyDescent="0.3">
      <c r="A9948" s="1" t="s">
        <v>8661</v>
      </c>
      <c r="B9948" s="1" t="s">
        <v>27426</v>
      </c>
      <c r="C9948" s="2">
        <v>2</v>
      </c>
      <c r="D9948" s="1" t="s">
        <v>27548</v>
      </c>
      <c r="E9948" s="1" t="s">
        <v>27549</v>
      </c>
      <c r="F9948" s="1">
        <f t="shared" si="1314"/>
        <v>42326.456624004626</v>
      </c>
      <c r="G9948" s="1">
        <v>46616</v>
      </c>
      <c r="H9948" s="1">
        <f t="shared" si="1319"/>
        <v>0</v>
      </c>
      <c r="I9948" s="1">
        <v>46616</v>
      </c>
      <c r="J9948" s="1">
        <f t="shared" si="1316"/>
        <v>1</v>
      </c>
      <c r="K9948" s="1">
        <f t="shared" si="1317"/>
        <v>0</v>
      </c>
      <c r="L9948" s="1">
        <f t="shared" si="1318"/>
        <v>0</v>
      </c>
      <c r="M9948" s="1">
        <f t="shared" si="1315"/>
        <v>0</v>
      </c>
      <c r="N9948" s="1">
        <v>0</v>
      </c>
    </row>
    <row r="9949" spans="1:14" x14ac:dyDescent="0.3">
      <c r="A9949" s="1" t="s">
        <v>804</v>
      </c>
      <c r="B9949" s="1" t="s">
        <v>27426</v>
      </c>
      <c r="C9949" s="2">
        <v>2</v>
      </c>
      <c r="D9949" s="1" t="s">
        <v>27550</v>
      </c>
      <c r="E9949" s="1" t="s">
        <v>27551</v>
      </c>
      <c r="F9949" s="1">
        <f t="shared" si="1314"/>
        <v>42417.767249363424</v>
      </c>
      <c r="G9949" s="1">
        <v>46873</v>
      </c>
      <c r="H9949" s="1">
        <f t="shared" si="1319"/>
        <v>0</v>
      </c>
      <c r="I9949" s="1">
        <v>46873</v>
      </c>
      <c r="J9949" s="1">
        <f t="shared" si="1316"/>
        <v>1</v>
      </c>
      <c r="K9949" s="1">
        <f t="shared" si="1317"/>
        <v>0</v>
      </c>
      <c r="L9949" s="1">
        <f t="shared" si="1318"/>
        <v>0</v>
      </c>
      <c r="M9949" s="1">
        <f t="shared" si="1315"/>
        <v>0</v>
      </c>
      <c r="N9949" s="1">
        <v>0</v>
      </c>
    </row>
    <row r="9950" spans="1:14" x14ac:dyDescent="0.3">
      <c r="A9950" s="1" t="s">
        <v>229</v>
      </c>
      <c r="B9950" s="1" t="s">
        <v>27426</v>
      </c>
      <c r="C9950" s="2">
        <v>2</v>
      </c>
      <c r="D9950" s="1" t="s">
        <v>27552</v>
      </c>
      <c r="E9950" s="1" t="s">
        <v>27553</v>
      </c>
      <c r="F9950" s="1">
        <f t="shared" si="1314"/>
        <v>42102.932287951386</v>
      </c>
      <c r="G9950" s="1">
        <v>47846</v>
      </c>
      <c r="H9950" s="1">
        <f t="shared" si="1319"/>
        <v>0</v>
      </c>
      <c r="I9950" s="1">
        <v>47846</v>
      </c>
      <c r="J9950" s="1">
        <f t="shared" si="1316"/>
        <v>1</v>
      </c>
      <c r="K9950" s="1">
        <f t="shared" si="1317"/>
        <v>0</v>
      </c>
      <c r="L9950" s="1">
        <f t="shared" si="1318"/>
        <v>0</v>
      </c>
      <c r="M9950" s="1">
        <f t="shared" si="1315"/>
        <v>0</v>
      </c>
      <c r="N9950" s="1">
        <v>0</v>
      </c>
    </row>
    <row r="9951" spans="1:14" x14ac:dyDescent="0.3">
      <c r="A9951" s="1" t="s">
        <v>13161</v>
      </c>
      <c r="B9951" s="1" t="s">
        <v>27426</v>
      </c>
      <c r="C9951" s="2">
        <v>10</v>
      </c>
      <c r="D9951" s="1" t="s">
        <v>27554</v>
      </c>
      <c r="E9951" s="1" t="s">
        <v>27555</v>
      </c>
      <c r="F9951" s="1">
        <f t="shared" si="1314"/>
        <v>40921.770104166666</v>
      </c>
      <c r="G9951" s="1">
        <v>48055</v>
      </c>
      <c r="H9951" s="1">
        <f t="shared" si="1319"/>
        <v>0</v>
      </c>
      <c r="I9951" s="1">
        <v>48055</v>
      </c>
      <c r="J9951" s="1">
        <f t="shared" si="1316"/>
        <v>1</v>
      </c>
      <c r="K9951" s="1">
        <f t="shared" si="1317"/>
        <v>0</v>
      </c>
      <c r="L9951" s="1">
        <f t="shared" si="1318"/>
        <v>0</v>
      </c>
      <c r="M9951" s="1">
        <f t="shared" si="1315"/>
        <v>0</v>
      </c>
      <c r="N9951" s="1">
        <v>0</v>
      </c>
    </row>
    <row r="9952" spans="1:14" x14ac:dyDescent="0.3">
      <c r="A9952" s="1" t="s">
        <v>4594</v>
      </c>
      <c r="B9952" s="1" t="s">
        <v>27426</v>
      </c>
      <c r="C9952" s="2">
        <v>10</v>
      </c>
      <c r="D9952" s="1" t="s">
        <v>27556</v>
      </c>
      <c r="E9952" s="1" t="s">
        <v>27557</v>
      </c>
      <c r="F9952" s="1">
        <f t="shared" si="1314"/>
        <v>42180.858652708332</v>
      </c>
      <c r="G9952" s="1">
        <v>52196</v>
      </c>
      <c r="H9952" s="1">
        <f t="shared" si="1319"/>
        <v>0</v>
      </c>
      <c r="I9952" s="1">
        <v>52196</v>
      </c>
      <c r="J9952" s="1">
        <f t="shared" si="1316"/>
        <v>1</v>
      </c>
      <c r="K9952" s="1">
        <f t="shared" si="1317"/>
        <v>0</v>
      </c>
      <c r="L9952" s="1">
        <f t="shared" si="1318"/>
        <v>0</v>
      </c>
      <c r="M9952" s="1">
        <f t="shared" si="1315"/>
        <v>0</v>
      </c>
      <c r="N9952" s="1">
        <v>0</v>
      </c>
    </row>
    <row r="9953" spans="1:14" x14ac:dyDescent="0.3">
      <c r="A9953" s="1" t="s">
        <v>20893</v>
      </c>
      <c r="B9953" s="1" t="s">
        <v>27426</v>
      </c>
      <c r="C9953" s="2">
        <v>2</v>
      </c>
      <c r="D9953" s="1" t="s">
        <v>27558</v>
      </c>
      <c r="E9953" s="1" t="s">
        <v>27559</v>
      </c>
      <c r="F9953" s="1">
        <f t="shared" si="1314"/>
        <v>41869.74667537037</v>
      </c>
      <c r="G9953" s="1">
        <v>52279</v>
      </c>
      <c r="H9953" s="1">
        <f t="shared" si="1319"/>
        <v>0</v>
      </c>
      <c r="I9953" s="1">
        <v>52279</v>
      </c>
      <c r="J9953" s="1">
        <f t="shared" si="1316"/>
        <v>1</v>
      </c>
      <c r="K9953" s="1">
        <f t="shared" si="1317"/>
        <v>0</v>
      </c>
      <c r="L9953" s="1">
        <f t="shared" si="1318"/>
        <v>0</v>
      </c>
      <c r="M9953" s="1">
        <f t="shared" si="1315"/>
        <v>0</v>
      </c>
      <c r="N9953" s="1">
        <v>0</v>
      </c>
    </row>
    <row r="9954" spans="1:14" x14ac:dyDescent="0.3">
      <c r="A9954" s="1" t="s">
        <v>11890</v>
      </c>
      <c r="B9954" s="1" t="s">
        <v>27426</v>
      </c>
      <c r="C9954" s="2">
        <v>2</v>
      </c>
      <c r="D9954" s="1" t="s">
        <v>27560</v>
      </c>
      <c r="E9954" s="1" t="s">
        <v>27561</v>
      </c>
      <c r="F9954" s="1">
        <f t="shared" si="1314"/>
        <v>41818.594965081022</v>
      </c>
      <c r="G9954" s="1">
        <v>52428</v>
      </c>
      <c r="H9954" s="1">
        <f t="shared" si="1319"/>
        <v>0</v>
      </c>
      <c r="I9954" s="1">
        <v>52428</v>
      </c>
      <c r="J9954" s="1">
        <f t="shared" si="1316"/>
        <v>1</v>
      </c>
      <c r="K9954" s="1">
        <f t="shared" si="1317"/>
        <v>0</v>
      </c>
      <c r="L9954" s="1">
        <f t="shared" si="1318"/>
        <v>0</v>
      </c>
      <c r="M9954" s="1">
        <f t="shared" si="1315"/>
        <v>0</v>
      </c>
      <c r="N9954" s="1">
        <v>0</v>
      </c>
    </row>
    <row r="9955" spans="1:14" x14ac:dyDescent="0.3">
      <c r="A9955" s="1" t="s">
        <v>320</v>
      </c>
      <c r="B9955" s="1" t="s">
        <v>27562</v>
      </c>
      <c r="C9955" s="2">
        <v>10</v>
      </c>
      <c r="D9955" s="1" t="s">
        <v>27563</v>
      </c>
      <c r="E9955" s="1" t="s">
        <v>27564</v>
      </c>
      <c r="F9955" s="1">
        <f t="shared" si="1314"/>
        <v>42316.672904976855</v>
      </c>
      <c r="G9955" s="1">
        <v>2867</v>
      </c>
      <c r="H9955" s="1">
        <v>0</v>
      </c>
      <c r="I9955" s="1">
        <v>2867</v>
      </c>
      <c r="J9955" s="1">
        <f t="shared" si="1316"/>
        <v>0</v>
      </c>
      <c r="K9955" s="1">
        <f t="shared" si="1317"/>
        <v>0</v>
      </c>
      <c r="L9955" s="1">
        <f t="shared" si="1318"/>
        <v>0</v>
      </c>
      <c r="M9955" s="1">
        <f t="shared" si="1315"/>
        <v>0</v>
      </c>
      <c r="N9955" s="1">
        <v>0</v>
      </c>
    </row>
    <row r="9956" spans="1:14" x14ac:dyDescent="0.3">
      <c r="A9956" s="1" t="s">
        <v>12019</v>
      </c>
      <c r="B9956" s="1" t="s">
        <v>27562</v>
      </c>
      <c r="C9956" s="2">
        <v>10</v>
      </c>
      <c r="D9956" s="1" t="s">
        <v>27565</v>
      </c>
      <c r="E9956" s="1" t="s">
        <v>27566</v>
      </c>
      <c r="F9956" s="1">
        <f t="shared" si="1314"/>
        <v>41575.908615706016</v>
      </c>
      <c r="G9956" s="1">
        <v>4743</v>
      </c>
      <c r="H9956" s="1">
        <v>0</v>
      </c>
      <c r="I9956" s="1">
        <v>4743</v>
      </c>
      <c r="J9956" s="1">
        <f t="shared" si="1316"/>
        <v>0</v>
      </c>
      <c r="K9956" s="1">
        <f t="shared" si="1317"/>
        <v>0</v>
      </c>
      <c r="L9956" s="1">
        <f t="shared" si="1318"/>
        <v>0</v>
      </c>
      <c r="M9956" s="1">
        <f t="shared" si="1315"/>
        <v>0</v>
      </c>
      <c r="N9956" s="1">
        <v>0</v>
      </c>
    </row>
    <row r="9957" spans="1:14" x14ac:dyDescent="0.3">
      <c r="A9957" s="1" t="s">
        <v>27567</v>
      </c>
      <c r="B9957" s="1" t="s">
        <v>27562</v>
      </c>
      <c r="C9957" s="2">
        <v>10</v>
      </c>
      <c r="D9957" s="1" t="s">
        <v>27568</v>
      </c>
      <c r="E9957" s="1" t="s">
        <v>27569</v>
      </c>
      <c r="F9957" s="1">
        <f t="shared" si="1314"/>
        <v>41732.64915769676</v>
      </c>
      <c r="G9957" s="1">
        <v>7097</v>
      </c>
      <c r="H9957" s="1">
        <v>0</v>
      </c>
      <c r="I9957" s="1">
        <v>7097</v>
      </c>
      <c r="J9957" s="1">
        <f t="shared" si="1316"/>
        <v>1</v>
      </c>
      <c r="K9957" s="1">
        <f t="shared" si="1317"/>
        <v>0</v>
      </c>
      <c r="L9957" s="1">
        <f t="shared" si="1318"/>
        <v>0</v>
      </c>
      <c r="M9957" s="1">
        <f t="shared" si="1315"/>
        <v>0</v>
      </c>
      <c r="N9957" s="1">
        <v>0</v>
      </c>
    </row>
    <row r="9958" spans="1:14" x14ac:dyDescent="0.3">
      <c r="A9958" s="1" t="s">
        <v>2788</v>
      </c>
      <c r="B9958" s="1" t="s">
        <v>27562</v>
      </c>
      <c r="C9958" s="2">
        <v>2</v>
      </c>
      <c r="D9958" s="1" t="s">
        <v>27570</v>
      </c>
      <c r="E9958" s="1" t="s">
        <v>27571</v>
      </c>
      <c r="F9958" s="1">
        <f t="shared" si="1314"/>
        <v>41877.060695624998</v>
      </c>
      <c r="G9958" s="1">
        <v>12605</v>
      </c>
      <c r="H9958" s="1">
        <f t="shared" ref="H9958:H9967" si="1320">+H9973</f>
        <v>0</v>
      </c>
      <c r="I9958" s="1">
        <v>12605</v>
      </c>
      <c r="J9958" s="1">
        <f t="shared" si="1316"/>
        <v>1</v>
      </c>
      <c r="K9958" s="1">
        <f t="shared" si="1317"/>
        <v>0</v>
      </c>
      <c r="L9958" s="1">
        <f t="shared" si="1318"/>
        <v>0</v>
      </c>
      <c r="M9958" s="1">
        <f t="shared" si="1315"/>
        <v>0</v>
      </c>
      <c r="N9958" s="1">
        <v>0</v>
      </c>
    </row>
    <row r="9959" spans="1:14" x14ac:dyDescent="0.3">
      <c r="A9959" s="1" t="s">
        <v>27572</v>
      </c>
      <c r="B9959" s="1" t="s">
        <v>27562</v>
      </c>
      <c r="C9959" s="2">
        <v>6</v>
      </c>
      <c r="D9959" s="1" t="s">
        <v>27573</v>
      </c>
      <c r="E9959" s="1" t="s">
        <v>27574</v>
      </c>
      <c r="F9959" s="1">
        <f t="shared" si="1314"/>
        <v>42434.781614004627</v>
      </c>
      <c r="G9959" s="1">
        <v>30053</v>
      </c>
      <c r="H9959" s="1">
        <f t="shared" si="1320"/>
        <v>0</v>
      </c>
      <c r="I9959" s="1">
        <v>30053</v>
      </c>
      <c r="J9959" s="1">
        <f t="shared" si="1316"/>
        <v>1</v>
      </c>
      <c r="K9959" s="1">
        <f t="shared" si="1317"/>
        <v>0</v>
      </c>
      <c r="L9959" s="1">
        <f t="shared" si="1318"/>
        <v>0</v>
      </c>
      <c r="M9959" s="1">
        <f t="shared" si="1315"/>
        <v>0</v>
      </c>
      <c r="N9959" s="1">
        <v>0</v>
      </c>
    </row>
    <row r="9960" spans="1:14" x14ac:dyDescent="0.3">
      <c r="A9960" s="1" t="s">
        <v>415</v>
      </c>
      <c r="B9960" s="1" t="s">
        <v>27562</v>
      </c>
      <c r="C9960" s="2">
        <v>10</v>
      </c>
      <c r="D9960" s="1" t="s">
        <v>27575</v>
      </c>
      <c r="E9960" s="1" t="s">
        <v>27576</v>
      </c>
      <c r="F9960" s="1">
        <f t="shared" si="1314"/>
        <v>41445.965650081016</v>
      </c>
      <c r="G9960" s="1">
        <v>40700</v>
      </c>
      <c r="H9960" s="1">
        <f t="shared" si="1320"/>
        <v>0</v>
      </c>
      <c r="I9960" s="1">
        <v>40700</v>
      </c>
      <c r="J9960" s="1">
        <f t="shared" si="1316"/>
        <v>1</v>
      </c>
      <c r="K9960" s="1">
        <f t="shared" si="1317"/>
        <v>0</v>
      </c>
      <c r="L9960" s="1">
        <f t="shared" si="1318"/>
        <v>0</v>
      </c>
      <c r="M9960" s="1">
        <f t="shared" si="1315"/>
        <v>0</v>
      </c>
      <c r="N9960" s="1">
        <v>0</v>
      </c>
    </row>
    <row r="9961" spans="1:14" x14ac:dyDescent="0.3">
      <c r="A9961" s="1" t="s">
        <v>3627</v>
      </c>
      <c r="B9961" s="1" t="s">
        <v>27577</v>
      </c>
      <c r="C9961" s="2">
        <v>2</v>
      </c>
      <c r="D9961" s="1" t="s">
        <v>27578</v>
      </c>
      <c r="E9961" s="1" t="s">
        <v>27579</v>
      </c>
      <c r="F9961" s="1">
        <f t="shared" si="1314"/>
        <v>42286.857917326386</v>
      </c>
      <c r="G9961" s="1">
        <v>45821</v>
      </c>
      <c r="H9961" s="1">
        <f t="shared" si="1320"/>
        <v>0</v>
      </c>
      <c r="I9961" s="1">
        <v>45821</v>
      </c>
      <c r="J9961" s="1">
        <f t="shared" si="1316"/>
        <v>0</v>
      </c>
      <c r="K9961" s="1">
        <f t="shared" si="1317"/>
        <v>0</v>
      </c>
      <c r="L9961" s="1">
        <f t="shared" si="1318"/>
        <v>0</v>
      </c>
      <c r="M9961" s="1">
        <f t="shared" si="1315"/>
        <v>0</v>
      </c>
      <c r="N9961" s="1">
        <v>0</v>
      </c>
    </row>
    <row r="9962" spans="1:14" x14ac:dyDescent="0.3">
      <c r="A9962" s="1" t="s">
        <v>7702</v>
      </c>
      <c r="B9962" s="1" t="s">
        <v>27580</v>
      </c>
      <c r="C9962" s="2">
        <v>10</v>
      </c>
      <c r="D9962" s="1" t="s">
        <v>27581</v>
      </c>
      <c r="E9962" s="1" t="s">
        <v>27582</v>
      </c>
      <c r="F9962" s="1">
        <f t="shared" si="1314"/>
        <v>41580.778735150459</v>
      </c>
      <c r="G9962" s="1">
        <v>35612</v>
      </c>
      <c r="H9962" s="1">
        <f t="shared" si="1320"/>
        <v>0</v>
      </c>
      <c r="I9962" s="1">
        <v>35612</v>
      </c>
      <c r="J9962" s="1">
        <f t="shared" si="1316"/>
        <v>0</v>
      </c>
      <c r="K9962" s="1">
        <f t="shared" si="1317"/>
        <v>0</v>
      </c>
      <c r="L9962" s="1">
        <f t="shared" si="1318"/>
        <v>0</v>
      </c>
      <c r="M9962" s="1">
        <f t="shared" si="1315"/>
        <v>0</v>
      </c>
      <c r="N9962" s="1">
        <v>0</v>
      </c>
    </row>
    <row r="9963" spans="1:14" x14ac:dyDescent="0.3">
      <c r="A9963" s="1" t="s">
        <v>3999</v>
      </c>
      <c r="B9963" s="1" t="s">
        <v>27583</v>
      </c>
      <c r="C9963" s="2">
        <v>10</v>
      </c>
      <c r="D9963" s="1" t="s">
        <v>27584</v>
      </c>
      <c r="E9963" s="1" t="s">
        <v>27585</v>
      </c>
      <c r="F9963" s="1">
        <f t="shared" si="1314"/>
        <v>42404.747871585649</v>
      </c>
      <c r="G9963" s="1">
        <v>14319</v>
      </c>
      <c r="H9963" s="1">
        <f t="shared" si="1320"/>
        <v>0</v>
      </c>
      <c r="I9963" s="1">
        <v>14319</v>
      </c>
      <c r="J9963" s="1">
        <f t="shared" si="1316"/>
        <v>0</v>
      </c>
      <c r="K9963" s="1">
        <f t="shared" si="1317"/>
        <v>0</v>
      </c>
      <c r="L9963" s="1">
        <f t="shared" si="1318"/>
        <v>0</v>
      </c>
      <c r="M9963" s="1">
        <f t="shared" si="1315"/>
        <v>0</v>
      </c>
      <c r="N9963" s="1">
        <v>0</v>
      </c>
    </row>
    <row r="9964" spans="1:14" x14ac:dyDescent="0.3">
      <c r="A9964" s="1" t="s">
        <v>27586</v>
      </c>
      <c r="B9964" s="1" t="s">
        <v>27583</v>
      </c>
      <c r="C9964" s="2">
        <v>10</v>
      </c>
      <c r="D9964" s="1" t="s">
        <v>27587</v>
      </c>
      <c r="E9964" s="1" t="s">
        <v>27588</v>
      </c>
      <c r="F9964" s="1">
        <f t="shared" si="1314"/>
        <v>42151.724071851851</v>
      </c>
      <c r="G9964" s="1">
        <v>37419</v>
      </c>
      <c r="H9964" s="1">
        <f t="shared" si="1320"/>
        <v>0</v>
      </c>
      <c r="I9964" s="1">
        <v>37419</v>
      </c>
      <c r="J9964" s="1">
        <f t="shared" si="1316"/>
        <v>0</v>
      </c>
      <c r="K9964" s="1">
        <f t="shared" si="1317"/>
        <v>0</v>
      </c>
      <c r="L9964" s="1">
        <f t="shared" si="1318"/>
        <v>0</v>
      </c>
      <c r="M9964" s="1">
        <f t="shared" si="1315"/>
        <v>0</v>
      </c>
      <c r="N9964" s="1">
        <v>0</v>
      </c>
    </row>
    <row r="9965" spans="1:14" x14ac:dyDescent="0.3">
      <c r="A9965" s="1" t="s">
        <v>1331</v>
      </c>
      <c r="B9965" s="1" t="s">
        <v>27583</v>
      </c>
      <c r="C9965" s="2">
        <v>10</v>
      </c>
      <c r="D9965" s="1" t="s">
        <v>27589</v>
      </c>
      <c r="E9965" s="1" t="s">
        <v>27590</v>
      </c>
      <c r="F9965" s="1">
        <f t="shared" si="1314"/>
        <v>41971.533819988428</v>
      </c>
      <c r="G9965" s="1">
        <v>47776</v>
      </c>
      <c r="H9965" s="1">
        <f t="shared" si="1320"/>
        <v>0</v>
      </c>
      <c r="I9965" s="1">
        <v>47776</v>
      </c>
      <c r="J9965" s="1">
        <f t="shared" si="1316"/>
        <v>1</v>
      </c>
      <c r="K9965" s="1">
        <f t="shared" si="1317"/>
        <v>0</v>
      </c>
      <c r="L9965" s="1">
        <f t="shared" si="1318"/>
        <v>0</v>
      </c>
      <c r="M9965" s="1">
        <f t="shared" si="1315"/>
        <v>0</v>
      </c>
      <c r="N9965" s="1">
        <v>0</v>
      </c>
    </row>
    <row r="9966" spans="1:14" x14ac:dyDescent="0.3">
      <c r="A9966" s="1" t="s">
        <v>8421</v>
      </c>
      <c r="B9966" s="1" t="s">
        <v>27583</v>
      </c>
      <c r="C9966" s="2">
        <v>9</v>
      </c>
      <c r="D9966" s="1" t="s">
        <v>27591</v>
      </c>
      <c r="E9966" s="1" t="s">
        <v>27592</v>
      </c>
      <c r="F9966" s="1">
        <f t="shared" si="1314"/>
        <v>42047.623647766202</v>
      </c>
      <c r="G9966" s="1">
        <v>52292</v>
      </c>
      <c r="H9966" s="1">
        <f t="shared" si="1320"/>
        <v>0</v>
      </c>
      <c r="I9966" s="1">
        <v>52292</v>
      </c>
      <c r="J9966" s="1">
        <f t="shared" si="1316"/>
        <v>1</v>
      </c>
      <c r="K9966" s="1">
        <f t="shared" si="1317"/>
        <v>0</v>
      </c>
      <c r="L9966" s="1">
        <f t="shared" si="1318"/>
        <v>0</v>
      </c>
      <c r="M9966" s="1">
        <f t="shared" si="1315"/>
        <v>0</v>
      </c>
      <c r="N9966" s="1">
        <v>0</v>
      </c>
    </row>
    <row r="9967" spans="1:14" x14ac:dyDescent="0.3">
      <c r="A9967" s="1" t="s">
        <v>43</v>
      </c>
      <c r="B9967" s="1" t="s">
        <v>27583</v>
      </c>
      <c r="C9967" s="2">
        <v>8</v>
      </c>
      <c r="D9967" s="1" t="s">
        <v>27593</v>
      </c>
      <c r="E9967" s="1" t="s">
        <v>27594</v>
      </c>
      <c r="F9967" s="1">
        <f t="shared" si="1314"/>
        <v>42047.633532511572</v>
      </c>
      <c r="G9967" s="1">
        <v>52364</v>
      </c>
      <c r="H9967" s="1">
        <f t="shared" si="1320"/>
        <v>0</v>
      </c>
      <c r="I9967" s="1">
        <v>52364</v>
      </c>
      <c r="J9967" s="1">
        <f t="shared" si="1316"/>
        <v>1</v>
      </c>
      <c r="K9967" s="1">
        <f t="shared" si="1317"/>
        <v>0</v>
      </c>
      <c r="L9967" s="1">
        <f t="shared" si="1318"/>
        <v>0</v>
      </c>
      <c r="M9967" s="1">
        <f t="shared" si="1315"/>
        <v>0</v>
      </c>
      <c r="N9967" s="1">
        <v>0</v>
      </c>
    </row>
    <row r="9968" spans="1:14" x14ac:dyDescent="0.3">
      <c r="A9968" s="1" t="s">
        <v>320</v>
      </c>
      <c r="B9968" s="1" t="s">
        <v>27595</v>
      </c>
      <c r="C9968" s="2">
        <v>10</v>
      </c>
      <c r="D9968" s="1" t="s">
        <v>27596</v>
      </c>
      <c r="E9968" s="1" t="s">
        <v>27597</v>
      </c>
      <c r="F9968" s="1">
        <f t="shared" si="1314"/>
        <v>42442.736388738427</v>
      </c>
      <c r="G9968" s="1">
        <v>2334</v>
      </c>
      <c r="H9968" s="1">
        <v>0</v>
      </c>
      <c r="I9968" s="1">
        <v>2334</v>
      </c>
      <c r="J9968" s="1">
        <f t="shared" si="1316"/>
        <v>0</v>
      </c>
      <c r="K9968" s="1">
        <f t="shared" si="1317"/>
        <v>0</v>
      </c>
      <c r="L9968" s="1">
        <f t="shared" si="1318"/>
        <v>0</v>
      </c>
      <c r="M9968" s="1">
        <f t="shared" si="1315"/>
        <v>0</v>
      </c>
      <c r="N9968" s="1">
        <v>0</v>
      </c>
    </row>
    <row r="9969" spans="1:14" x14ac:dyDescent="0.3">
      <c r="A9969" s="1" t="s">
        <v>320</v>
      </c>
      <c r="B9969" s="1" t="s">
        <v>27595</v>
      </c>
      <c r="C9969" s="2">
        <v>6</v>
      </c>
      <c r="D9969" s="1" t="s">
        <v>27598</v>
      </c>
      <c r="E9969" s="1" t="s">
        <v>27599</v>
      </c>
      <c r="F9969" s="1">
        <f t="shared" si="1314"/>
        <v>42383.732993425925</v>
      </c>
      <c r="G9969" s="1">
        <v>2635</v>
      </c>
      <c r="H9969" s="1">
        <v>0</v>
      </c>
      <c r="I9969" s="1">
        <v>2635</v>
      </c>
      <c r="J9969" s="1">
        <f t="shared" si="1316"/>
        <v>0</v>
      </c>
      <c r="K9969" s="1">
        <f t="shared" si="1317"/>
        <v>0</v>
      </c>
      <c r="L9969" s="1">
        <f t="shared" si="1318"/>
        <v>0</v>
      </c>
      <c r="M9969" s="1">
        <f t="shared" si="1315"/>
        <v>0</v>
      </c>
      <c r="N9969" s="1">
        <v>0</v>
      </c>
    </row>
    <row r="9970" spans="1:14" x14ac:dyDescent="0.3">
      <c r="A9970" s="1" t="s">
        <v>320</v>
      </c>
      <c r="B9970" s="1" t="s">
        <v>27595</v>
      </c>
      <c r="C9970" s="2">
        <v>10</v>
      </c>
      <c r="D9970" s="1" t="s">
        <v>27600</v>
      </c>
      <c r="E9970" s="1" t="s">
        <v>27601</v>
      </c>
      <c r="F9970" s="1">
        <f t="shared" si="1314"/>
        <v>42005.639011747684</v>
      </c>
      <c r="G9970" s="1">
        <v>3898</v>
      </c>
      <c r="H9970" s="1">
        <v>0</v>
      </c>
      <c r="I9970" s="1">
        <v>3898</v>
      </c>
      <c r="J9970" s="1">
        <f t="shared" si="1316"/>
        <v>1</v>
      </c>
      <c r="K9970" s="1">
        <f t="shared" si="1317"/>
        <v>1</v>
      </c>
      <c r="L9970" s="1">
        <f t="shared" si="1318"/>
        <v>0</v>
      </c>
      <c r="M9970" s="1">
        <f t="shared" si="1315"/>
        <v>1</v>
      </c>
      <c r="N9970" s="1">
        <v>0</v>
      </c>
    </row>
    <row r="9971" spans="1:14" x14ac:dyDescent="0.3">
      <c r="A9971" s="1" t="s">
        <v>27602</v>
      </c>
      <c r="B9971" s="1" t="s">
        <v>27595</v>
      </c>
      <c r="C9971" s="2">
        <v>10</v>
      </c>
      <c r="D9971" s="1" t="s">
        <v>27603</v>
      </c>
      <c r="E9971" s="1" t="s">
        <v>27604</v>
      </c>
      <c r="F9971" s="1">
        <f t="shared" si="1314"/>
        <v>42382.57304195602</v>
      </c>
      <c r="G9971" s="1">
        <v>5984</v>
      </c>
      <c r="H9971" s="1">
        <v>0</v>
      </c>
      <c r="I9971" s="1">
        <v>5984</v>
      </c>
      <c r="J9971" s="1">
        <f t="shared" si="1316"/>
        <v>1</v>
      </c>
      <c r="K9971" s="1">
        <f t="shared" si="1317"/>
        <v>0</v>
      </c>
      <c r="L9971" s="1">
        <f t="shared" si="1318"/>
        <v>0</v>
      </c>
      <c r="M9971" s="1">
        <f t="shared" si="1315"/>
        <v>0</v>
      </c>
      <c r="N9971" s="1">
        <v>0</v>
      </c>
    </row>
    <row r="9972" spans="1:14" x14ac:dyDescent="0.3">
      <c r="A9972" s="1" t="s">
        <v>27605</v>
      </c>
      <c r="B9972" s="1" t="s">
        <v>27595</v>
      </c>
      <c r="C9972" s="2">
        <v>10</v>
      </c>
      <c r="D9972" s="1" t="s">
        <v>27606</v>
      </c>
      <c r="E9972" s="1" t="s">
        <v>27607</v>
      </c>
      <c r="F9972" s="1">
        <f t="shared" si="1314"/>
        <v>42066.793852962961</v>
      </c>
      <c r="G9972" s="1">
        <v>8912</v>
      </c>
      <c r="H9972" s="1">
        <f t="shared" ref="H9972:H10003" si="1321">+H9987</f>
        <v>0</v>
      </c>
      <c r="I9972" s="1">
        <v>8912</v>
      </c>
      <c r="J9972" s="1">
        <f t="shared" si="1316"/>
        <v>1</v>
      </c>
      <c r="K9972" s="1">
        <f t="shared" si="1317"/>
        <v>0</v>
      </c>
      <c r="L9972" s="1">
        <f t="shared" si="1318"/>
        <v>0</v>
      </c>
      <c r="M9972" s="1">
        <f t="shared" si="1315"/>
        <v>0</v>
      </c>
      <c r="N9972" s="1">
        <v>0</v>
      </c>
    </row>
    <row r="9973" spans="1:14" x14ac:dyDescent="0.3">
      <c r="A9973" s="1" t="s">
        <v>51</v>
      </c>
      <c r="B9973" s="1" t="s">
        <v>27595</v>
      </c>
      <c r="C9973" s="2">
        <v>10</v>
      </c>
      <c r="D9973" s="1" t="s">
        <v>27608</v>
      </c>
      <c r="E9973" s="1" t="s">
        <v>27609</v>
      </c>
      <c r="F9973" s="1">
        <f t="shared" si="1314"/>
        <v>41951.662347430552</v>
      </c>
      <c r="G9973" s="1">
        <v>10021</v>
      </c>
      <c r="H9973" s="1">
        <f t="shared" si="1321"/>
        <v>0</v>
      </c>
      <c r="I9973" s="1">
        <v>10021</v>
      </c>
      <c r="J9973" s="1">
        <f t="shared" si="1316"/>
        <v>1</v>
      </c>
      <c r="K9973" s="1">
        <f t="shared" si="1317"/>
        <v>0</v>
      </c>
      <c r="L9973" s="1">
        <f t="shared" si="1318"/>
        <v>0</v>
      </c>
      <c r="M9973" s="1">
        <f t="shared" si="1315"/>
        <v>0</v>
      </c>
      <c r="N9973" s="1">
        <v>0</v>
      </c>
    </row>
    <row r="9974" spans="1:14" x14ac:dyDescent="0.3">
      <c r="A9974" s="1" t="s">
        <v>373</v>
      </c>
      <c r="B9974" s="1" t="s">
        <v>27595</v>
      </c>
      <c r="C9974" s="2">
        <v>6</v>
      </c>
      <c r="D9974" s="1" t="s">
        <v>27610</v>
      </c>
      <c r="E9974" s="1" t="s">
        <v>27611</v>
      </c>
      <c r="F9974" s="1">
        <f t="shared" si="1314"/>
        <v>42332.374362627314</v>
      </c>
      <c r="G9974" s="1">
        <v>10774</v>
      </c>
      <c r="H9974" s="1">
        <f t="shared" si="1321"/>
        <v>0</v>
      </c>
      <c r="I9974" s="1">
        <v>10774</v>
      </c>
      <c r="J9974" s="1">
        <f t="shared" si="1316"/>
        <v>1</v>
      </c>
      <c r="K9974" s="1">
        <f t="shared" si="1317"/>
        <v>0</v>
      </c>
      <c r="L9974" s="1">
        <f t="shared" si="1318"/>
        <v>0</v>
      </c>
      <c r="M9974" s="1">
        <f t="shared" si="1315"/>
        <v>0</v>
      </c>
      <c r="N9974" s="1">
        <v>0</v>
      </c>
    </row>
    <row r="9975" spans="1:14" x14ac:dyDescent="0.3">
      <c r="A9975" s="1" t="s">
        <v>550</v>
      </c>
      <c r="B9975" s="1" t="s">
        <v>27595</v>
      </c>
      <c r="C9975" s="2">
        <v>9</v>
      </c>
      <c r="D9975" s="1" t="s">
        <v>27612</v>
      </c>
      <c r="E9975" s="1" t="s">
        <v>27613</v>
      </c>
      <c r="F9975" s="1">
        <f t="shared" si="1314"/>
        <v>42332.322112719907</v>
      </c>
      <c r="G9975" s="1">
        <v>13980</v>
      </c>
      <c r="H9975" s="1">
        <f t="shared" si="1321"/>
        <v>0</v>
      </c>
      <c r="I9975" s="1">
        <v>13980</v>
      </c>
      <c r="J9975" s="1">
        <f t="shared" si="1316"/>
        <v>1</v>
      </c>
      <c r="K9975" s="1">
        <f t="shared" si="1317"/>
        <v>0</v>
      </c>
      <c r="L9975" s="1">
        <f t="shared" si="1318"/>
        <v>0</v>
      </c>
      <c r="M9975" s="1">
        <f t="shared" si="1315"/>
        <v>0</v>
      </c>
      <c r="N9975" s="1">
        <v>0</v>
      </c>
    </row>
    <row r="9976" spans="1:14" x14ac:dyDescent="0.3">
      <c r="A9976" s="1" t="s">
        <v>327</v>
      </c>
      <c r="B9976" s="1" t="s">
        <v>27595</v>
      </c>
      <c r="C9976" s="2">
        <v>9</v>
      </c>
      <c r="D9976" s="1" t="s">
        <v>27614</v>
      </c>
      <c r="E9976" s="1" t="s">
        <v>27615</v>
      </c>
      <c r="F9976" s="1">
        <f t="shared" si="1314"/>
        <v>42118.452790729163</v>
      </c>
      <c r="G9976" s="1">
        <v>21522</v>
      </c>
      <c r="H9976" s="1">
        <f t="shared" si="1321"/>
        <v>0</v>
      </c>
      <c r="I9976" s="1">
        <v>21522</v>
      </c>
      <c r="J9976" s="1">
        <f t="shared" si="1316"/>
        <v>1</v>
      </c>
      <c r="K9976" s="1">
        <f t="shared" si="1317"/>
        <v>0</v>
      </c>
      <c r="L9976" s="1">
        <f t="shared" si="1318"/>
        <v>0</v>
      </c>
      <c r="M9976" s="1">
        <f t="shared" si="1315"/>
        <v>0</v>
      </c>
      <c r="N9976" s="1">
        <v>0</v>
      </c>
    </row>
    <row r="9977" spans="1:14" x14ac:dyDescent="0.3">
      <c r="A9977" s="1" t="s">
        <v>3406</v>
      </c>
      <c r="B9977" s="1" t="s">
        <v>27595</v>
      </c>
      <c r="C9977" s="2">
        <v>10</v>
      </c>
      <c r="D9977" s="1" t="s">
        <v>27616</v>
      </c>
      <c r="E9977" s="1" t="s">
        <v>27617</v>
      </c>
      <c r="F9977" s="1">
        <f t="shared" si="1314"/>
        <v>42423.026824097222</v>
      </c>
      <c r="G9977" s="1">
        <v>23682</v>
      </c>
      <c r="H9977" s="1">
        <f t="shared" si="1321"/>
        <v>0</v>
      </c>
      <c r="I9977" s="1">
        <v>23682</v>
      </c>
      <c r="J9977" s="1">
        <f t="shared" si="1316"/>
        <v>1</v>
      </c>
      <c r="K9977" s="1">
        <f t="shared" si="1317"/>
        <v>0</v>
      </c>
      <c r="L9977" s="1">
        <f t="shared" si="1318"/>
        <v>0</v>
      </c>
      <c r="M9977" s="1">
        <f t="shared" si="1315"/>
        <v>0</v>
      </c>
      <c r="N9977" s="1">
        <v>0</v>
      </c>
    </row>
    <row r="9978" spans="1:14" x14ac:dyDescent="0.3">
      <c r="A9978" s="1" t="s">
        <v>3406</v>
      </c>
      <c r="B9978" s="1" t="s">
        <v>27595</v>
      </c>
      <c r="C9978" s="2">
        <v>10</v>
      </c>
      <c r="D9978" s="1" t="s">
        <v>27618</v>
      </c>
      <c r="E9978" s="1" t="s">
        <v>27619</v>
      </c>
      <c r="F9978" s="1">
        <f t="shared" si="1314"/>
        <v>41077.968620185187</v>
      </c>
      <c r="G9978" s="1">
        <v>23696</v>
      </c>
      <c r="H9978" s="1">
        <f t="shared" si="1321"/>
        <v>0</v>
      </c>
      <c r="I9978" s="1">
        <v>23696</v>
      </c>
      <c r="J9978" s="1">
        <f t="shared" si="1316"/>
        <v>1</v>
      </c>
      <c r="K9978" s="1">
        <f t="shared" si="1317"/>
        <v>0</v>
      </c>
      <c r="L9978" s="1">
        <f t="shared" si="1318"/>
        <v>0</v>
      </c>
      <c r="M9978" s="1">
        <f t="shared" si="1315"/>
        <v>0</v>
      </c>
      <c r="N9978" s="1">
        <v>0</v>
      </c>
    </row>
    <row r="9979" spans="1:14" x14ac:dyDescent="0.3">
      <c r="A9979" s="1" t="s">
        <v>7355</v>
      </c>
      <c r="B9979" s="1" t="s">
        <v>27595</v>
      </c>
      <c r="C9979" s="2">
        <v>10</v>
      </c>
      <c r="D9979" s="1" t="s">
        <v>27620</v>
      </c>
      <c r="E9979" s="1" t="s">
        <v>27621</v>
      </c>
      <c r="F9979" s="1">
        <f t="shared" si="1314"/>
        <v>42445.890833761572</v>
      </c>
      <c r="G9979" s="1">
        <v>30752</v>
      </c>
      <c r="H9979" s="1">
        <f t="shared" si="1321"/>
        <v>0</v>
      </c>
      <c r="I9979" s="1">
        <v>30752</v>
      </c>
      <c r="J9979" s="1">
        <f t="shared" si="1316"/>
        <v>1</v>
      </c>
      <c r="K9979" s="1">
        <f t="shared" si="1317"/>
        <v>0</v>
      </c>
      <c r="L9979" s="1">
        <f t="shared" si="1318"/>
        <v>0</v>
      </c>
      <c r="M9979" s="1">
        <f t="shared" si="1315"/>
        <v>0</v>
      </c>
      <c r="N9979" s="1">
        <v>0</v>
      </c>
    </row>
    <row r="9980" spans="1:14" x14ac:dyDescent="0.3">
      <c r="A9980" s="1" t="s">
        <v>15906</v>
      </c>
      <c r="B9980" s="1" t="s">
        <v>27595</v>
      </c>
      <c r="C9980" s="2">
        <v>2</v>
      </c>
      <c r="D9980" s="1" t="s">
        <v>27622</v>
      </c>
      <c r="E9980" s="1" t="s">
        <v>27623</v>
      </c>
      <c r="F9980" s="1">
        <f t="shared" si="1314"/>
        <v>42275.854566122682</v>
      </c>
      <c r="G9980" s="1">
        <v>34536</v>
      </c>
      <c r="H9980" s="1">
        <f t="shared" si="1321"/>
        <v>0</v>
      </c>
      <c r="I9980" s="1">
        <v>34536</v>
      </c>
      <c r="J9980" s="1">
        <f t="shared" si="1316"/>
        <v>1</v>
      </c>
      <c r="K9980" s="1">
        <f t="shared" si="1317"/>
        <v>0</v>
      </c>
      <c r="L9980" s="1">
        <f t="shared" si="1318"/>
        <v>0</v>
      </c>
      <c r="M9980" s="1">
        <f t="shared" si="1315"/>
        <v>0</v>
      </c>
      <c r="N9980" s="1">
        <v>0</v>
      </c>
    </row>
    <row r="9981" spans="1:14" x14ac:dyDescent="0.3">
      <c r="A9981" s="1" t="s">
        <v>7702</v>
      </c>
      <c r="B9981" s="1" t="s">
        <v>27595</v>
      </c>
      <c r="C9981" s="2">
        <v>2</v>
      </c>
      <c r="D9981" s="1" t="s">
        <v>27624</v>
      </c>
      <c r="E9981" s="1" t="s">
        <v>27625</v>
      </c>
      <c r="F9981" s="1">
        <f t="shared" si="1314"/>
        <v>42003.945354236108</v>
      </c>
      <c r="G9981" s="1">
        <v>35593</v>
      </c>
      <c r="H9981" s="1">
        <f t="shared" si="1321"/>
        <v>0</v>
      </c>
      <c r="I9981" s="1">
        <v>35593</v>
      </c>
      <c r="J9981" s="1">
        <f t="shared" si="1316"/>
        <v>1</v>
      </c>
      <c r="K9981" s="1">
        <f t="shared" si="1317"/>
        <v>0</v>
      </c>
      <c r="L9981" s="1">
        <f t="shared" si="1318"/>
        <v>0</v>
      </c>
      <c r="M9981" s="1">
        <f t="shared" si="1315"/>
        <v>0</v>
      </c>
      <c r="N9981" s="1">
        <v>0</v>
      </c>
    </row>
    <row r="9982" spans="1:14" x14ac:dyDescent="0.3">
      <c r="A9982" s="1" t="s">
        <v>9127</v>
      </c>
      <c r="B9982" s="1" t="s">
        <v>27595</v>
      </c>
      <c r="C9982" s="2">
        <v>10</v>
      </c>
      <c r="D9982" s="1" t="s">
        <v>27626</v>
      </c>
      <c r="E9982" s="1" t="s">
        <v>27627</v>
      </c>
      <c r="F9982" s="1">
        <f t="shared" si="1314"/>
        <v>42321.699712094909</v>
      </c>
      <c r="G9982" s="1">
        <v>36307</v>
      </c>
      <c r="H9982" s="1">
        <f t="shared" si="1321"/>
        <v>0</v>
      </c>
      <c r="I9982" s="1">
        <v>36307</v>
      </c>
      <c r="J9982" s="1">
        <f t="shared" si="1316"/>
        <v>1</v>
      </c>
      <c r="K9982" s="1">
        <f t="shared" si="1317"/>
        <v>0</v>
      </c>
      <c r="L9982" s="1">
        <f t="shared" si="1318"/>
        <v>0</v>
      </c>
      <c r="M9982" s="1">
        <f t="shared" si="1315"/>
        <v>0</v>
      </c>
      <c r="N9982" s="1">
        <v>0</v>
      </c>
    </row>
    <row r="9983" spans="1:14" x14ac:dyDescent="0.3">
      <c r="A9983" s="1" t="s">
        <v>612</v>
      </c>
      <c r="B9983" s="1" t="s">
        <v>27595</v>
      </c>
      <c r="C9983" s="2">
        <v>0</v>
      </c>
      <c r="D9983" s="1" t="s">
        <v>27628</v>
      </c>
      <c r="E9983" s="1" t="s">
        <v>27629</v>
      </c>
      <c r="F9983" s="1">
        <f t="shared" si="1314"/>
        <v>40179.641539351855</v>
      </c>
      <c r="G9983" s="1">
        <v>36919</v>
      </c>
      <c r="H9983" s="1">
        <f t="shared" si="1321"/>
        <v>0</v>
      </c>
      <c r="I9983" s="1">
        <v>36919</v>
      </c>
      <c r="J9983" s="1">
        <f t="shared" si="1316"/>
        <v>1</v>
      </c>
      <c r="K9983" s="1">
        <f t="shared" si="1317"/>
        <v>0</v>
      </c>
      <c r="L9983" s="1">
        <f t="shared" si="1318"/>
        <v>0</v>
      </c>
      <c r="M9983" s="1">
        <f t="shared" si="1315"/>
        <v>0</v>
      </c>
      <c r="N9983" s="1">
        <v>0</v>
      </c>
    </row>
    <row r="9984" spans="1:14" x14ac:dyDescent="0.3">
      <c r="A9984" s="1" t="s">
        <v>8121</v>
      </c>
      <c r="B9984" s="1" t="s">
        <v>27595</v>
      </c>
      <c r="C9984" s="2">
        <v>10</v>
      </c>
      <c r="D9984" s="1" t="s">
        <v>27630</v>
      </c>
      <c r="E9984" s="1" t="s">
        <v>27631</v>
      </c>
      <c r="F9984" s="1">
        <f t="shared" si="1314"/>
        <v>41811.843899791667</v>
      </c>
      <c r="G9984" s="1">
        <v>39583</v>
      </c>
      <c r="H9984" s="1">
        <f t="shared" si="1321"/>
        <v>0</v>
      </c>
      <c r="I9984" s="1">
        <v>39583</v>
      </c>
      <c r="J9984" s="1">
        <f t="shared" si="1316"/>
        <v>1</v>
      </c>
      <c r="K9984" s="1">
        <f t="shared" si="1317"/>
        <v>0</v>
      </c>
      <c r="L9984" s="1">
        <f t="shared" si="1318"/>
        <v>0</v>
      </c>
      <c r="M9984" s="1">
        <f t="shared" si="1315"/>
        <v>0</v>
      </c>
      <c r="N9984" s="1">
        <v>0</v>
      </c>
    </row>
    <row r="9985" spans="1:14" x14ac:dyDescent="0.3">
      <c r="A9985" s="1" t="s">
        <v>2988</v>
      </c>
      <c r="B9985" s="1" t="s">
        <v>27595</v>
      </c>
      <c r="C9985" s="2">
        <v>2</v>
      </c>
      <c r="D9985" s="1" t="s">
        <v>27632</v>
      </c>
      <c r="E9985" s="1" t="s">
        <v>27633</v>
      </c>
      <c r="F9985" s="1">
        <f t="shared" ref="F9985:F10048" si="1322">DATEVALUE(E9985)+TIMEVALUE(E9985)</f>
        <v>41344.62321208333</v>
      </c>
      <c r="G9985" s="1">
        <v>40317</v>
      </c>
      <c r="H9985" s="1">
        <f t="shared" si="1321"/>
        <v>0</v>
      </c>
      <c r="I9985" s="1">
        <v>40317</v>
      </c>
      <c r="J9985" s="1">
        <f t="shared" si="1316"/>
        <v>1</v>
      </c>
      <c r="K9985" s="1">
        <f t="shared" si="1317"/>
        <v>0</v>
      </c>
      <c r="L9985" s="1">
        <f t="shared" si="1318"/>
        <v>0</v>
      </c>
      <c r="M9985" s="1">
        <f t="shared" ref="M9985:M10048" si="1323">IF(OR(K9985,L9985), 1, 0)</f>
        <v>0</v>
      </c>
      <c r="N9985" s="1">
        <v>0</v>
      </c>
    </row>
    <row r="9986" spans="1:14" x14ac:dyDescent="0.3">
      <c r="A9986" s="1" t="s">
        <v>11840</v>
      </c>
      <c r="B9986" s="1" t="s">
        <v>27595</v>
      </c>
      <c r="C9986" s="2">
        <v>10</v>
      </c>
      <c r="D9986" s="1" t="s">
        <v>27634</v>
      </c>
      <c r="E9986" s="1" t="s">
        <v>27635</v>
      </c>
      <c r="F9986" s="1">
        <f t="shared" si="1322"/>
        <v>42530.839173749999</v>
      </c>
      <c r="G9986" s="1">
        <v>44693</v>
      </c>
      <c r="H9986" s="1">
        <f t="shared" si="1321"/>
        <v>0</v>
      </c>
      <c r="I9986" s="1">
        <v>44693</v>
      </c>
      <c r="J9986" s="1">
        <f t="shared" si="1316"/>
        <v>1</v>
      </c>
      <c r="K9986" s="1">
        <f t="shared" si="1317"/>
        <v>0</v>
      </c>
      <c r="L9986" s="1">
        <f t="shared" si="1318"/>
        <v>0</v>
      </c>
      <c r="M9986" s="1">
        <f t="shared" si="1323"/>
        <v>0</v>
      </c>
      <c r="N9986" s="1">
        <v>0</v>
      </c>
    </row>
    <row r="9987" spans="1:14" x14ac:dyDescent="0.3">
      <c r="A9987" s="1" t="s">
        <v>26373</v>
      </c>
      <c r="B9987" s="1" t="s">
        <v>27595</v>
      </c>
      <c r="C9987" s="2">
        <v>2</v>
      </c>
      <c r="D9987" s="1" t="s">
        <v>27636</v>
      </c>
      <c r="E9987" s="1" t="s">
        <v>27637</v>
      </c>
      <c r="F9987" s="1">
        <f t="shared" si="1322"/>
        <v>42391.4999975463</v>
      </c>
      <c r="G9987" s="1">
        <v>45902</v>
      </c>
      <c r="H9987" s="1">
        <f t="shared" si="1321"/>
        <v>0</v>
      </c>
      <c r="I9987" s="1">
        <v>45902</v>
      </c>
      <c r="J9987" s="1">
        <f t="shared" ref="J9987:J10050" si="1324">IF(AND(EXACT(B9986,B9987), EXACT(B9985,B9986)), 1, 0)</f>
        <v>1</v>
      </c>
      <c r="K9987" s="1">
        <f t="shared" ref="K9987:K10050" si="1325">IF(AND(J9987=1, EXACT(A9985, A9986), EXACT(A9986, A9987)), 1, 0)</f>
        <v>0</v>
      </c>
      <c r="L9987" s="1">
        <f t="shared" ref="L9987:L10050" si="1326">IF(AND(J9987=1, EXACT(D9985, D9986), EXACT(D9986, D9987), F9987-F9985&lt;365), 1, 0)</f>
        <v>0</v>
      </c>
      <c r="M9987" s="1">
        <f t="shared" si="1323"/>
        <v>0</v>
      </c>
      <c r="N9987" s="1">
        <v>0</v>
      </c>
    </row>
    <row r="9988" spans="1:14" x14ac:dyDescent="0.3">
      <c r="A9988" s="1" t="s">
        <v>104</v>
      </c>
      <c r="B9988" s="1" t="s">
        <v>27595</v>
      </c>
      <c r="C9988" s="2">
        <v>10</v>
      </c>
      <c r="D9988" s="1" t="s">
        <v>27638</v>
      </c>
      <c r="E9988" s="1" t="s">
        <v>27639</v>
      </c>
      <c r="F9988" s="1">
        <f t="shared" si="1322"/>
        <v>42245.912767476853</v>
      </c>
      <c r="G9988" s="1">
        <v>46103</v>
      </c>
      <c r="H9988" s="1">
        <f t="shared" si="1321"/>
        <v>0</v>
      </c>
      <c r="I9988" s="1">
        <v>46103</v>
      </c>
      <c r="J9988" s="1">
        <f t="shared" si="1324"/>
        <v>1</v>
      </c>
      <c r="K9988" s="1">
        <f t="shared" si="1325"/>
        <v>0</v>
      </c>
      <c r="L9988" s="1">
        <f t="shared" si="1326"/>
        <v>0</v>
      </c>
      <c r="M9988" s="1">
        <f t="shared" si="1323"/>
        <v>0</v>
      </c>
      <c r="N9988" s="1">
        <v>0</v>
      </c>
    </row>
    <row r="9989" spans="1:14" x14ac:dyDescent="0.3">
      <c r="A9989" s="1" t="s">
        <v>10063</v>
      </c>
      <c r="B9989" s="1" t="s">
        <v>27595</v>
      </c>
      <c r="C9989" s="2">
        <v>10</v>
      </c>
      <c r="D9989" s="1" t="s">
        <v>27640</v>
      </c>
      <c r="E9989" s="1" t="s">
        <v>27641</v>
      </c>
      <c r="F9989" s="1">
        <f t="shared" si="1322"/>
        <v>42068.571007048609</v>
      </c>
      <c r="G9989" s="1">
        <v>48052</v>
      </c>
      <c r="H9989" s="1">
        <f t="shared" si="1321"/>
        <v>0</v>
      </c>
      <c r="I9989" s="1">
        <v>48052</v>
      </c>
      <c r="J9989" s="1">
        <f t="shared" si="1324"/>
        <v>1</v>
      </c>
      <c r="K9989" s="1">
        <f t="shared" si="1325"/>
        <v>0</v>
      </c>
      <c r="L9989" s="1">
        <f t="shared" si="1326"/>
        <v>0</v>
      </c>
      <c r="M9989" s="1">
        <f t="shared" si="1323"/>
        <v>0</v>
      </c>
      <c r="N9989" s="1">
        <v>0</v>
      </c>
    </row>
    <row r="9990" spans="1:14" x14ac:dyDescent="0.3">
      <c r="A9990" s="1" t="s">
        <v>15478</v>
      </c>
      <c r="B9990" s="1" t="s">
        <v>27595</v>
      </c>
      <c r="C9990" s="2">
        <v>1</v>
      </c>
      <c r="D9990" s="1" t="s">
        <v>27642</v>
      </c>
      <c r="E9990" s="1" t="s">
        <v>27643</v>
      </c>
      <c r="F9990" s="1">
        <f t="shared" si="1322"/>
        <v>42246.676056168981</v>
      </c>
      <c r="G9990" s="1">
        <v>51616</v>
      </c>
      <c r="H9990" s="1">
        <f t="shared" si="1321"/>
        <v>0</v>
      </c>
      <c r="I9990" s="1">
        <v>51616</v>
      </c>
      <c r="J9990" s="1">
        <f t="shared" si="1324"/>
        <v>1</v>
      </c>
      <c r="K9990" s="1">
        <f t="shared" si="1325"/>
        <v>0</v>
      </c>
      <c r="L9990" s="1">
        <f t="shared" si="1326"/>
        <v>0</v>
      </c>
      <c r="M9990" s="1">
        <f t="shared" si="1323"/>
        <v>0</v>
      </c>
      <c r="N9990" s="1">
        <v>0</v>
      </c>
    </row>
    <row r="9991" spans="1:14" x14ac:dyDescent="0.3">
      <c r="A9991" s="1" t="s">
        <v>9194</v>
      </c>
      <c r="B9991" s="1" t="s">
        <v>27595</v>
      </c>
      <c r="C9991" s="2">
        <v>2</v>
      </c>
      <c r="D9991" s="1" t="s">
        <v>27644</v>
      </c>
      <c r="E9991" s="1" t="s">
        <v>27645</v>
      </c>
      <c r="F9991" s="1">
        <f t="shared" si="1322"/>
        <v>41945.900402187501</v>
      </c>
      <c r="G9991" s="1">
        <v>52348</v>
      </c>
      <c r="H9991" s="1">
        <f t="shared" si="1321"/>
        <v>0</v>
      </c>
      <c r="I9991" s="1">
        <v>52348</v>
      </c>
      <c r="J9991" s="1">
        <f t="shared" si="1324"/>
        <v>1</v>
      </c>
      <c r="K9991" s="1">
        <f t="shared" si="1325"/>
        <v>0</v>
      </c>
      <c r="L9991" s="1">
        <f t="shared" si="1326"/>
        <v>0</v>
      </c>
      <c r="M9991" s="1">
        <f t="shared" si="1323"/>
        <v>0</v>
      </c>
      <c r="N9991" s="1">
        <v>0</v>
      </c>
    </row>
    <row r="9992" spans="1:14" x14ac:dyDescent="0.3">
      <c r="A9992" s="1" t="s">
        <v>8428</v>
      </c>
      <c r="B9992" s="1" t="s">
        <v>27646</v>
      </c>
      <c r="C9992" s="2">
        <v>2</v>
      </c>
      <c r="D9992" s="1" t="s">
        <v>27647</v>
      </c>
      <c r="E9992" s="1" t="s">
        <v>27648</v>
      </c>
      <c r="F9992" s="1">
        <f t="shared" si="1322"/>
        <v>40951.922731481478</v>
      </c>
      <c r="G9992" s="1">
        <v>32816</v>
      </c>
      <c r="H9992" s="1">
        <f t="shared" si="1321"/>
        <v>0</v>
      </c>
      <c r="I9992" s="1">
        <v>32816</v>
      </c>
      <c r="J9992" s="1">
        <f t="shared" si="1324"/>
        <v>0</v>
      </c>
      <c r="K9992" s="1">
        <f t="shared" si="1325"/>
        <v>0</v>
      </c>
      <c r="L9992" s="1">
        <f t="shared" si="1326"/>
        <v>0</v>
      </c>
      <c r="M9992" s="1">
        <f t="shared" si="1323"/>
        <v>0</v>
      </c>
      <c r="N9992" s="1">
        <v>0</v>
      </c>
    </row>
    <row r="9993" spans="1:14" x14ac:dyDescent="0.3">
      <c r="A9993" s="1" t="s">
        <v>5541</v>
      </c>
      <c r="B9993" s="1" t="s">
        <v>27646</v>
      </c>
      <c r="C9993" s="2">
        <v>2</v>
      </c>
      <c r="D9993" s="1" t="s">
        <v>27649</v>
      </c>
      <c r="E9993" s="1" t="s">
        <v>27650</v>
      </c>
      <c r="F9993" s="1">
        <f t="shared" si="1322"/>
        <v>41280.975220138891</v>
      </c>
      <c r="G9993" s="1">
        <v>33008</v>
      </c>
      <c r="H9993" s="1">
        <f t="shared" si="1321"/>
        <v>0</v>
      </c>
      <c r="I9993" s="1">
        <v>33008</v>
      </c>
      <c r="J9993" s="1">
        <f t="shared" si="1324"/>
        <v>0</v>
      </c>
      <c r="K9993" s="1">
        <f t="shared" si="1325"/>
        <v>0</v>
      </c>
      <c r="L9993" s="1">
        <f t="shared" si="1326"/>
        <v>0</v>
      </c>
      <c r="M9993" s="1">
        <f t="shared" si="1323"/>
        <v>0</v>
      </c>
      <c r="N9993" s="1">
        <v>0</v>
      </c>
    </row>
    <row r="9994" spans="1:14" x14ac:dyDescent="0.3">
      <c r="A9994" s="1" t="s">
        <v>27651</v>
      </c>
      <c r="B9994" s="1" t="s">
        <v>27646</v>
      </c>
      <c r="C9994" s="2">
        <v>8</v>
      </c>
      <c r="D9994" s="1" t="s">
        <v>27652</v>
      </c>
      <c r="E9994" s="1" t="s">
        <v>27653</v>
      </c>
      <c r="F9994" s="1">
        <f t="shared" si="1322"/>
        <v>41394.638944537037</v>
      </c>
      <c r="G9994" s="1">
        <v>38796</v>
      </c>
      <c r="H9994" s="1">
        <f t="shared" si="1321"/>
        <v>0</v>
      </c>
      <c r="I9994" s="1">
        <v>38796</v>
      </c>
      <c r="J9994" s="1">
        <f t="shared" si="1324"/>
        <v>1</v>
      </c>
      <c r="K9994" s="1">
        <f t="shared" si="1325"/>
        <v>0</v>
      </c>
      <c r="L9994" s="1">
        <f t="shared" si="1326"/>
        <v>0</v>
      </c>
      <c r="M9994" s="1">
        <f t="shared" si="1323"/>
        <v>0</v>
      </c>
      <c r="N9994" s="1">
        <v>0</v>
      </c>
    </row>
    <row r="9995" spans="1:14" x14ac:dyDescent="0.3">
      <c r="A9995" s="1" t="s">
        <v>27654</v>
      </c>
      <c r="B9995" s="1" t="s">
        <v>27655</v>
      </c>
      <c r="C9995" s="2">
        <v>2</v>
      </c>
      <c r="D9995" s="1" t="s">
        <v>27656</v>
      </c>
      <c r="E9995" s="1" t="s">
        <v>27657</v>
      </c>
      <c r="F9995" s="1">
        <f t="shared" si="1322"/>
        <v>40824.387604166666</v>
      </c>
      <c r="G9995" s="1">
        <v>43814</v>
      </c>
      <c r="H9995" s="1">
        <f t="shared" si="1321"/>
        <v>0</v>
      </c>
      <c r="I9995" s="1">
        <v>43814</v>
      </c>
      <c r="J9995" s="1">
        <f t="shared" si="1324"/>
        <v>0</v>
      </c>
      <c r="K9995" s="1">
        <f t="shared" si="1325"/>
        <v>0</v>
      </c>
      <c r="L9995" s="1">
        <f t="shared" si="1326"/>
        <v>0</v>
      </c>
      <c r="M9995" s="1">
        <f t="shared" si="1323"/>
        <v>0</v>
      </c>
      <c r="N9995" s="1">
        <v>0</v>
      </c>
    </row>
    <row r="9996" spans="1:14" x14ac:dyDescent="0.3">
      <c r="A9996" s="1" t="s">
        <v>499</v>
      </c>
      <c r="B9996" s="1" t="s">
        <v>27658</v>
      </c>
      <c r="C9996" s="2">
        <v>10</v>
      </c>
      <c r="D9996" s="1" t="s">
        <v>27659</v>
      </c>
      <c r="E9996" s="1" t="s">
        <v>27660</v>
      </c>
      <c r="F9996" s="1">
        <f t="shared" si="1322"/>
        <v>42401.589605034722</v>
      </c>
      <c r="G9996" s="1">
        <v>37237</v>
      </c>
      <c r="H9996" s="1">
        <f t="shared" si="1321"/>
        <v>0</v>
      </c>
      <c r="I9996" s="1">
        <v>37237</v>
      </c>
      <c r="J9996" s="1">
        <f t="shared" si="1324"/>
        <v>0</v>
      </c>
      <c r="K9996" s="1">
        <f t="shared" si="1325"/>
        <v>0</v>
      </c>
      <c r="L9996" s="1">
        <f t="shared" si="1326"/>
        <v>0</v>
      </c>
      <c r="M9996" s="1">
        <f t="shared" si="1323"/>
        <v>0</v>
      </c>
      <c r="N9996" s="1">
        <v>0</v>
      </c>
    </row>
    <row r="9997" spans="1:14" x14ac:dyDescent="0.3">
      <c r="A9997" s="1" t="s">
        <v>27661</v>
      </c>
      <c r="B9997" s="1" t="s">
        <v>27662</v>
      </c>
      <c r="C9997" s="2">
        <v>10</v>
      </c>
      <c r="D9997" s="1" t="s">
        <v>27663</v>
      </c>
      <c r="E9997" s="1" t="s">
        <v>27664</v>
      </c>
      <c r="F9997" s="1">
        <f t="shared" si="1322"/>
        <v>41806.446911435189</v>
      </c>
      <c r="G9997" s="1">
        <v>24164</v>
      </c>
      <c r="H9997" s="1">
        <f t="shared" si="1321"/>
        <v>0</v>
      </c>
      <c r="I9997" s="1">
        <v>24164</v>
      </c>
      <c r="J9997" s="1">
        <f t="shared" si="1324"/>
        <v>0</v>
      </c>
      <c r="K9997" s="1">
        <f t="shared" si="1325"/>
        <v>0</v>
      </c>
      <c r="L9997" s="1">
        <f t="shared" si="1326"/>
        <v>0</v>
      </c>
      <c r="M9997" s="1">
        <f t="shared" si="1323"/>
        <v>0</v>
      </c>
      <c r="N9997" s="1">
        <v>0</v>
      </c>
    </row>
    <row r="9998" spans="1:14" x14ac:dyDescent="0.3">
      <c r="A9998" s="1" t="s">
        <v>4758</v>
      </c>
      <c r="B9998" s="1" t="s">
        <v>27662</v>
      </c>
      <c r="C9998" s="2">
        <v>10</v>
      </c>
      <c r="D9998" s="1" t="s">
        <v>27665</v>
      </c>
      <c r="E9998" s="1" t="s">
        <v>27666</v>
      </c>
      <c r="F9998" s="1">
        <f t="shared" si="1322"/>
        <v>42151.443204571762</v>
      </c>
      <c r="G9998" s="1">
        <v>35896</v>
      </c>
      <c r="H9998" s="1">
        <f t="shared" si="1321"/>
        <v>0</v>
      </c>
      <c r="I9998" s="1">
        <v>35896</v>
      </c>
      <c r="J9998" s="1">
        <f t="shared" si="1324"/>
        <v>0</v>
      </c>
      <c r="K9998" s="1">
        <f t="shared" si="1325"/>
        <v>0</v>
      </c>
      <c r="L9998" s="1">
        <f t="shared" si="1326"/>
        <v>0</v>
      </c>
      <c r="M9998" s="1">
        <f t="shared" si="1323"/>
        <v>0</v>
      </c>
      <c r="N9998" s="1">
        <v>0</v>
      </c>
    </row>
    <row r="9999" spans="1:14" x14ac:dyDescent="0.3">
      <c r="A9999" s="1" t="s">
        <v>1099</v>
      </c>
      <c r="B9999" s="1" t="s">
        <v>27667</v>
      </c>
      <c r="C9999" s="2">
        <v>2</v>
      </c>
      <c r="D9999" s="1" t="s">
        <v>27668</v>
      </c>
      <c r="E9999" s="1" t="s">
        <v>27669</v>
      </c>
      <c r="F9999" s="1">
        <f t="shared" si="1322"/>
        <v>41912.624559918979</v>
      </c>
      <c r="G9999" s="1">
        <v>14587</v>
      </c>
      <c r="H9999" s="1">
        <f t="shared" si="1321"/>
        <v>0</v>
      </c>
      <c r="I9999" s="1">
        <v>14587</v>
      </c>
      <c r="J9999" s="1">
        <f t="shared" si="1324"/>
        <v>0</v>
      </c>
      <c r="K9999" s="1">
        <f t="shared" si="1325"/>
        <v>0</v>
      </c>
      <c r="L9999" s="1">
        <f t="shared" si="1326"/>
        <v>0</v>
      </c>
      <c r="M9999" s="1">
        <f t="shared" si="1323"/>
        <v>0</v>
      </c>
      <c r="N9999" s="1">
        <v>0</v>
      </c>
    </row>
    <row r="10000" spans="1:14" x14ac:dyDescent="0.3">
      <c r="A10000" s="1" t="s">
        <v>952</v>
      </c>
      <c r="B10000" s="1" t="s">
        <v>27667</v>
      </c>
      <c r="C10000" s="2">
        <v>10</v>
      </c>
      <c r="D10000" s="1" t="s">
        <v>27670</v>
      </c>
      <c r="E10000" s="1" t="s">
        <v>27671</v>
      </c>
      <c r="F10000" s="1">
        <f t="shared" si="1322"/>
        <v>41939.861624340279</v>
      </c>
      <c r="G10000" s="1">
        <v>42691</v>
      </c>
      <c r="H10000" s="1">
        <f t="shared" si="1321"/>
        <v>0</v>
      </c>
      <c r="I10000" s="1">
        <v>42691</v>
      </c>
      <c r="J10000" s="1">
        <f t="shared" si="1324"/>
        <v>0</v>
      </c>
      <c r="K10000" s="1">
        <f t="shared" si="1325"/>
        <v>0</v>
      </c>
      <c r="L10000" s="1">
        <f t="shared" si="1326"/>
        <v>0</v>
      </c>
      <c r="M10000" s="1">
        <f t="shared" si="1323"/>
        <v>0</v>
      </c>
      <c r="N10000" s="1">
        <v>0</v>
      </c>
    </row>
    <row r="10001" spans="1:14" x14ac:dyDescent="0.3">
      <c r="A10001" s="1" t="s">
        <v>7575</v>
      </c>
      <c r="B10001" s="1" t="s">
        <v>27667</v>
      </c>
      <c r="C10001" s="2">
        <v>1</v>
      </c>
      <c r="D10001" s="1" t="s">
        <v>27672</v>
      </c>
      <c r="E10001" s="1" t="s">
        <v>27673</v>
      </c>
      <c r="F10001" s="1">
        <f t="shared" si="1322"/>
        <v>40695.104722222219</v>
      </c>
      <c r="G10001" s="1">
        <v>49888</v>
      </c>
      <c r="H10001" s="1">
        <f t="shared" si="1321"/>
        <v>0</v>
      </c>
      <c r="I10001" s="1">
        <v>49888</v>
      </c>
      <c r="J10001" s="1">
        <f t="shared" si="1324"/>
        <v>1</v>
      </c>
      <c r="K10001" s="1">
        <f t="shared" si="1325"/>
        <v>0</v>
      </c>
      <c r="L10001" s="1">
        <f t="shared" si="1326"/>
        <v>0</v>
      </c>
      <c r="M10001" s="1">
        <f t="shared" si="1323"/>
        <v>0</v>
      </c>
      <c r="N10001" s="1">
        <v>0</v>
      </c>
    </row>
    <row r="10002" spans="1:14" x14ac:dyDescent="0.3">
      <c r="A10002" s="1" t="s">
        <v>3549</v>
      </c>
      <c r="B10002" s="1" t="s">
        <v>27674</v>
      </c>
      <c r="C10002" s="2">
        <v>0</v>
      </c>
      <c r="D10002" s="1" t="s">
        <v>27675</v>
      </c>
      <c r="E10002" s="1" t="s">
        <v>27676</v>
      </c>
      <c r="F10002" s="1">
        <f t="shared" si="1322"/>
        <v>39730.646747685183</v>
      </c>
      <c r="G10002" s="1">
        <v>20085</v>
      </c>
      <c r="H10002" s="1">
        <f t="shared" si="1321"/>
        <v>0</v>
      </c>
      <c r="I10002" s="1">
        <v>20085</v>
      </c>
      <c r="J10002" s="1">
        <f t="shared" si="1324"/>
        <v>0</v>
      </c>
      <c r="K10002" s="1">
        <f t="shared" si="1325"/>
        <v>0</v>
      </c>
      <c r="L10002" s="1">
        <f t="shared" si="1326"/>
        <v>0</v>
      </c>
      <c r="M10002" s="1">
        <f t="shared" si="1323"/>
        <v>0</v>
      </c>
      <c r="N10002" s="1">
        <v>0</v>
      </c>
    </row>
    <row r="10003" spans="1:14" x14ac:dyDescent="0.3">
      <c r="A10003" s="1" t="s">
        <v>1929</v>
      </c>
      <c r="B10003" s="1" t="s">
        <v>27677</v>
      </c>
      <c r="C10003" s="2">
        <v>1</v>
      </c>
      <c r="D10003" s="1" t="s">
        <v>27678</v>
      </c>
      <c r="E10003" s="1" t="s">
        <v>27679</v>
      </c>
      <c r="F10003" s="1">
        <f t="shared" si="1322"/>
        <v>42056.87188554398</v>
      </c>
      <c r="G10003" s="1">
        <v>48389</v>
      </c>
      <c r="H10003" s="1">
        <f t="shared" si="1321"/>
        <v>0</v>
      </c>
      <c r="I10003" s="1">
        <v>48389</v>
      </c>
      <c r="J10003" s="1">
        <f t="shared" si="1324"/>
        <v>0</v>
      </c>
      <c r="K10003" s="1">
        <f t="shared" si="1325"/>
        <v>0</v>
      </c>
      <c r="L10003" s="1">
        <f t="shared" si="1326"/>
        <v>0</v>
      </c>
      <c r="M10003" s="1">
        <f t="shared" si="1323"/>
        <v>0</v>
      </c>
      <c r="N10003" s="1">
        <v>0</v>
      </c>
    </row>
    <row r="10004" spans="1:14" x14ac:dyDescent="0.3">
      <c r="A10004" s="1" t="s">
        <v>3558</v>
      </c>
      <c r="B10004" s="1" t="s">
        <v>27677</v>
      </c>
      <c r="C10004" s="2">
        <v>9</v>
      </c>
      <c r="D10004" s="1" t="s">
        <v>27680</v>
      </c>
      <c r="E10004" s="1" t="s">
        <v>27681</v>
      </c>
      <c r="F10004" s="1">
        <f t="shared" si="1322"/>
        <v>42131.392655300922</v>
      </c>
      <c r="G10004" s="1">
        <v>50947</v>
      </c>
      <c r="H10004" s="1">
        <f t="shared" ref="H10004:H10035" si="1327">+H10019</f>
        <v>0</v>
      </c>
      <c r="I10004" s="1">
        <v>50947</v>
      </c>
      <c r="J10004" s="1">
        <f t="shared" si="1324"/>
        <v>0</v>
      </c>
      <c r="K10004" s="1">
        <f t="shared" si="1325"/>
        <v>0</v>
      </c>
      <c r="L10004" s="1">
        <f t="shared" si="1326"/>
        <v>0</v>
      </c>
      <c r="M10004" s="1">
        <f t="shared" si="1323"/>
        <v>0</v>
      </c>
      <c r="N10004" s="1">
        <v>0</v>
      </c>
    </row>
    <row r="10005" spans="1:14" x14ac:dyDescent="0.3">
      <c r="A10005" s="1" t="s">
        <v>21313</v>
      </c>
      <c r="B10005" s="1" t="s">
        <v>27682</v>
      </c>
      <c r="C10005" s="2">
        <v>2</v>
      </c>
      <c r="D10005" s="1" t="s">
        <v>27683</v>
      </c>
      <c r="E10005" s="1" t="s">
        <v>27684</v>
      </c>
      <c r="F10005" s="1">
        <f t="shared" si="1322"/>
        <v>42114.016371770835</v>
      </c>
      <c r="G10005" s="1">
        <v>41218</v>
      </c>
      <c r="H10005" s="1">
        <f t="shared" si="1327"/>
        <v>0</v>
      </c>
      <c r="I10005" s="1">
        <v>41218</v>
      </c>
      <c r="J10005" s="1">
        <f t="shared" si="1324"/>
        <v>0</v>
      </c>
      <c r="K10005" s="1">
        <f t="shared" si="1325"/>
        <v>0</v>
      </c>
      <c r="L10005" s="1">
        <f t="shared" si="1326"/>
        <v>0</v>
      </c>
      <c r="M10005" s="1">
        <f t="shared" si="1323"/>
        <v>0</v>
      </c>
      <c r="N10005" s="1">
        <v>0</v>
      </c>
    </row>
    <row r="10006" spans="1:14" x14ac:dyDescent="0.3">
      <c r="A10006" s="1" t="s">
        <v>4382</v>
      </c>
      <c r="B10006" s="1" t="s">
        <v>27682</v>
      </c>
      <c r="C10006" s="2">
        <v>1</v>
      </c>
      <c r="D10006" s="1" t="s">
        <v>27685</v>
      </c>
      <c r="E10006" s="1" t="s">
        <v>27686</v>
      </c>
      <c r="F10006" s="1">
        <f t="shared" si="1322"/>
        <v>40826.720069444447</v>
      </c>
      <c r="G10006" s="1">
        <v>45086</v>
      </c>
      <c r="H10006" s="1">
        <f t="shared" si="1327"/>
        <v>0</v>
      </c>
      <c r="I10006" s="1">
        <v>45086</v>
      </c>
      <c r="J10006" s="1">
        <f t="shared" si="1324"/>
        <v>0</v>
      </c>
      <c r="K10006" s="1">
        <f t="shared" si="1325"/>
        <v>0</v>
      </c>
      <c r="L10006" s="1">
        <f t="shared" si="1326"/>
        <v>0</v>
      </c>
      <c r="M10006" s="1">
        <f t="shared" si="1323"/>
        <v>0</v>
      </c>
      <c r="N10006" s="1">
        <v>0</v>
      </c>
    </row>
    <row r="10007" spans="1:14" x14ac:dyDescent="0.3">
      <c r="A10007" s="1" t="s">
        <v>27687</v>
      </c>
      <c r="B10007" s="1" t="s">
        <v>27688</v>
      </c>
      <c r="C10007" s="2">
        <v>10</v>
      </c>
      <c r="D10007" s="1" t="s">
        <v>27689</v>
      </c>
      <c r="E10007" s="1" t="s">
        <v>27690</v>
      </c>
      <c r="F10007" s="1">
        <f t="shared" si="1322"/>
        <v>42230.62274215278</v>
      </c>
      <c r="G10007" s="1">
        <v>19084</v>
      </c>
      <c r="H10007" s="1">
        <f t="shared" si="1327"/>
        <v>0</v>
      </c>
      <c r="I10007" s="1">
        <v>19084</v>
      </c>
      <c r="J10007" s="1">
        <f t="shared" si="1324"/>
        <v>0</v>
      </c>
      <c r="K10007" s="1">
        <f t="shared" si="1325"/>
        <v>0</v>
      </c>
      <c r="L10007" s="1">
        <f t="shared" si="1326"/>
        <v>0</v>
      </c>
      <c r="M10007" s="1">
        <f t="shared" si="1323"/>
        <v>0</v>
      </c>
      <c r="N10007" s="1">
        <v>0</v>
      </c>
    </row>
    <row r="10008" spans="1:14" x14ac:dyDescent="0.3">
      <c r="A10008" s="1" t="s">
        <v>3803</v>
      </c>
      <c r="B10008" s="1" t="s">
        <v>27688</v>
      </c>
      <c r="C10008" s="2">
        <v>2</v>
      </c>
      <c r="D10008" s="1" t="s">
        <v>27691</v>
      </c>
      <c r="E10008" s="1" t="s">
        <v>27692</v>
      </c>
      <c r="F10008" s="1">
        <f t="shared" si="1322"/>
        <v>42444.597717407407</v>
      </c>
      <c r="G10008" s="1">
        <v>50054</v>
      </c>
      <c r="H10008" s="1">
        <f t="shared" si="1327"/>
        <v>0</v>
      </c>
      <c r="I10008" s="1">
        <v>50054</v>
      </c>
      <c r="J10008" s="1">
        <f t="shared" si="1324"/>
        <v>0</v>
      </c>
      <c r="K10008" s="1">
        <f t="shared" si="1325"/>
        <v>0</v>
      </c>
      <c r="L10008" s="1">
        <f t="shared" si="1326"/>
        <v>0</v>
      </c>
      <c r="M10008" s="1">
        <f t="shared" si="1323"/>
        <v>0</v>
      </c>
      <c r="N10008" s="1">
        <v>0</v>
      </c>
    </row>
    <row r="10009" spans="1:14" x14ac:dyDescent="0.3">
      <c r="A10009" s="1" t="s">
        <v>131</v>
      </c>
      <c r="B10009" s="1" t="s">
        <v>27693</v>
      </c>
      <c r="C10009" s="2">
        <v>10</v>
      </c>
      <c r="D10009" s="1" t="s">
        <v>27694</v>
      </c>
      <c r="E10009" s="1" t="s">
        <v>27695</v>
      </c>
      <c r="F10009" s="1">
        <f t="shared" si="1322"/>
        <v>41374.401090729167</v>
      </c>
      <c r="G10009" s="1">
        <v>26024</v>
      </c>
      <c r="H10009" s="1">
        <f t="shared" si="1327"/>
        <v>0</v>
      </c>
      <c r="I10009" s="1">
        <v>26024</v>
      </c>
      <c r="J10009" s="1">
        <f t="shared" si="1324"/>
        <v>0</v>
      </c>
      <c r="K10009" s="1">
        <f t="shared" si="1325"/>
        <v>0</v>
      </c>
      <c r="L10009" s="1">
        <f t="shared" si="1326"/>
        <v>0</v>
      </c>
      <c r="M10009" s="1">
        <f t="shared" si="1323"/>
        <v>0</v>
      </c>
      <c r="N10009" s="1">
        <v>0</v>
      </c>
    </row>
    <row r="10010" spans="1:14" x14ac:dyDescent="0.3">
      <c r="A10010" s="1" t="s">
        <v>1929</v>
      </c>
      <c r="B10010" s="1" t="s">
        <v>27696</v>
      </c>
      <c r="C10010" s="2">
        <v>2</v>
      </c>
      <c r="D10010" s="1" t="s">
        <v>27697</v>
      </c>
      <c r="E10010" s="1" t="s">
        <v>27698</v>
      </c>
      <c r="F10010" s="1">
        <f t="shared" si="1322"/>
        <v>41770.808363495373</v>
      </c>
      <c r="G10010" s="1">
        <v>48421</v>
      </c>
      <c r="H10010" s="1">
        <f t="shared" si="1327"/>
        <v>0</v>
      </c>
      <c r="I10010" s="1">
        <v>48421</v>
      </c>
      <c r="J10010" s="1">
        <f t="shared" si="1324"/>
        <v>0</v>
      </c>
      <c r="K10010" s="1">
        <f t="shared" si="1325"/>
        <v>0</v>
      </c>
      <c r="L10010" s="1">
        <f t="shared" si="1326"/>
        <v>0</v>
      </c>
      <c r="M10010" s="1">
        <f t="shared" si="1323"/>
        <v>0</v>
      </c>
      <c r="N10010" s="1">
        <v>0</v>
      </c>
    </row>
    <row r="10011" spans="1:14" x14ac:dyDescent="0.3">
      <c r="A10011" s="1" t="s">
        <v>1191</v>
      </c>
      <c r="B10011" s="1" t="s">
        <v>27699</v>
      </c>
      <c r="C10011" s="2">
        <v>10</v>
      </c>
      <c r="D10011" s="1" t="s">
        <v>27700</v>
      </c>
      <c r="E10011" s="1" t="s">
        <v>27701</v>
      </c>
      <c r="F10011" s="1">
        <f t="shared" si="1322"/>
        <v>42536.470724606479</v>
      </c>
      <c r="G10011" s="1">
        <v>13037</v>
      </c>
      <c r="H10011" s="1">
        <f t="shared" si="1327"/>
        <v>0</v>
      </c>
      <c r="I10011" s="1">
        <v>13037</v>
      </c>
      <c r="J10011" s="1">
        <f t="shared" si="1324"/>
        <v>0</v>
      </c>
      <c r="K10011" s="1">
        <f t="shared" si="1325"/>
        <v>0</v>
      </c>
      <c r="L10011" s="1">
        <f t="shared" si="1326"/>
        <v>0</v>
      </c>
      <c r="M10011" s="1">
        <f t="shared" si="1323"/>
        <v>0</v>
      </c>
      <c r="N10011" s="1">
        <v>0</v>
      </c>
    </row>
    <row r="10012" spans="1:14" x14ac:dyDescent="0.3">
      <c r="A10012" s="1" t="s">
        <v>4446</v>
      </c>
      <c r="B10012" s="1" t="s">
        <v>27699</v>
      </c>
      <c r="C10012" s="2">
        <v>10</v>
      </c>
      <c r="D10012" s="1" t="s">
        <v>27702</v>
      </c>
      <c r="E10012" s="1" t="s">
        <v>27703</v>
      </c>
      <c r="F10012" s="1">
        <f t="shared" si="1322"/>
        <v>42508.757403217591</v>
      </c>
      <c r="G10012" s="1">
        <v>16262</v>
      </c>
      <c r="H10012" s="1">
        <f t="shared" si="1327"/>
        <v>0</v>
      </c>
      <c r="I10012" s="1">
        <v>16262</v>
      </c>
      <c r="J10012" s="1">
        <f t="shared" si="1324"/>
        <v>0</v>
      </c>
      <c r="K10012" s="1">
        <f t="shared" si="1325"/>
        <v>0</v>
      </c>
      <c r="L10012" s="1">
        <f t="shared" si="1326"/>
        <v>0</v>
      </c>
      <c r="M10012" s="1">
        <f t="shared" si="1323"/>
        <v>0</v>
      </c>
      <c r="N10012" s="1">
        <v>0</v>
      </c>
    </row>
    <row r="10013" spans="1:14" x14ac:dyDescent="0.3">
      <c r="A10013" s="1" t="s">
        <v>1275</v>
      </c>
      <c r="B10013" s="1" t="s">
        <v>27704</v>
      </c>
      <c r="C10013" s="2">
        <v>2</v>
      </c>
      <c r="D10013" s="1" t="s">
        <v>27705</v>
      </c>
      <c r="E10013" s="1" t="s">
        <v>27706</v>
      </c>
      <c r="F10013" s="1">
        <f t="shared" si="1322"/>
        <v>42071.698435150465</v>
      </c>
      <c r="G10013" s="1">
        <v>7998</v>
      </c>
      <c r="H10013" s="1">
        <f t="shared" si="1327"/>
        <v>0</v>
      </c>
      <c r="I10013" s="1">
        <v>7998</v>
      </c>
      <c r="J10013" s="1">
        <f t="shared" si="1324"/>
        <v>0</v>
      </c>
      <c r="K10013" s="1">
        <f t="shared" si="1325"/>
        <v>0</v>
      </c>
      <c r="L10013" s="1">
        <f t="shared" si="1326"/>
        <v>0</v>
      </c>
      <c r="M10013" s="1">
        <f t="shared" si="1323"/>
        <v>0</v>
      </c>
      <c r="N10013" s="1">
        <v>0</v>
      </c>
    </row>
    <row r="10014" spans="1:14" x14ac:dyDescent="0.3">
      <c r="A10014" s="1" t="s">
        <v>481</v>
      </c>
      <c r="B10014" s="1" t="s">
        <v>27707</v>
      </c>
      <c r="C10014" s="2">
        <v>10</v>
      </c>
      <c r="D10014" s="1" t="s">
        <v>27708</v>
      </c>
      <c r="E10014" s="1" t="s">
        <v>27709</v>
      </c>
      <c r="F10014" s="1">
        <f t="shared" si="1322"/>
        <v>40768.81827546296</v>
      </c>
      <c r="G10014" s="1">
        <v>16169</v>
      </c>
      <c r="H10014" s="1">
        <f t="shared" si="1327"/>
        <v>0</v>
      </c>
      <c r="I10014" s="1">
        <v>16169</v>
      </c>
      <c r="J10014" s="1">
        <f t="shared" si="1324"/>
        <v>0</v>
      </c>
      <c r="K10014" s="1">
        <f t="shared" si="1325"/>
        <v>0</v>
      </c>
      <c r="L10014" s="1">
        <f t="shared" si="1326"/>
        <v>0</v>
      </c>
      <c r="M10014" s="1">
        <f t="shared" si="1323"/>
        <v>0</v>
      </c>
      <c r="N10014" s="1">
        <v>0</v>
      </c>
    </row>
    <row r="10015" spans="1:14" x14ac:dyDescent="0.3">
      <c r="A10015" s="1" t="s">
        <v>273</v>
      </c>
      <c r="B10015" s="1" t="s">
        <v>27710</v>
      </c>
      <c r="C10015" s="2">
        <v>10</v>
      </c>
      <c r="D10015" s="1" t="s">
        <v>27711</v>
      </c>
      <c r="E10015" s="1" t="s">
        <v>27712</v>
      </c>
      <c r="F10015" s="1">
        <f t="shared" si="1322"/>
        <v>42149.794994965276</v>
      </c>
      <c r="G10015" s="1">
        <v>40372</v>
      </c>
      <c r="H10015" s="1">
        <f t="shared" si="1327"/>
        <v>0</v>
      </c>
      <c r="I10015" s="1">
        <v>40372</v>
      </c>
      <c r="J10015" s="1">
        <f t="shared" si="1324"/>
        <v>0</v>
      </c>
      <c r="K10015" s="1">
        <f t="shared" si="1325"/>
        <v>0</v>
      </c>
      <c r="L10015" s="1">
        <f t="shared" si="1326"/>
        <v>0</v>
      </c>
      <c r="M10015" s="1">
        <f t="shared" si="1323"/>
        <v>0</v>
      </c>
      <c r="N10015" s="1">
        <v>0</v>
      </c>
    </row>
    <row r="10016" spans="1:14" x14ac:dyDescent="0.3">
      <c r="A10016" s="1" t="s">
        <v>1730</v>
      </c>
      <c r="B10016" s="1" t="s">
        <v>27713</v>
      </c>
      <c r="C10016" s="2">
        <v>5</v>
      </c>
      <c r="D10016" s="1" t="s">
        <v>27714</v>
      </c>
      <c r="E10016" s="1" t="s">
        <v>27715</v>
      </c>
      <c r="F10016" s="1">
        <f t="shared" si="1322"/>
        <v>41729.97380428241</v>
      </c>
      <c r="G10016" s="1">
        <v>11944</v>
      </c>
      <c r="H10016" s="1">
        <f t="shared" si="1327"/>
        <v>0</v>
      </c>
      <c r="I10016" s="1">
        <v>11944</v>
      </c>
      <c r="J10016" s="1">
        <f t="shared" si="1324"/>
        <v>0</v>
      </c>
      <c r="K10016" s="1">
        <f t="shared" si="1325"/>
        <v>0</v>
      </c>
      <c r="L10016" s="1">
        <f t="shared" si="1326"/>
        <v>0</v>
      </c>
      <c r="M10016" s="1">
        <f t="shared" si="1323"/>
        <v>0</v>
      </c>
      <c r="N10016" s="1">
        <v>0</v>
      </c>
    </row>
    <row r="10017" spans="1:14" x14ac:dyDescent="0.3">
      <c r="A10017" s="1" t="s">
        <v>952</v>
      </c>
      <c r="B10017" s="1" t="s">
        <v>27713</v>
      </c>
      <c r="C10017" s="2">
        <v>10</v>
      </c>
      <c r="D10017" s="1" t="s">
        <v>27716</v>
      </c>
      <c r="E10017" s="1" t="s">
        <v>27717</v>
      </c>
      <c r="F10017" s="1">
        <f t="shared" si="1322"/>
        <v>41942.757244155095</v>
      </c>
      <c r="G10017" s="1">
        <v>42612</v>
      </c>
      <c r="H10017" s="1">
        <f t="shared" si="1327"/>
        <v>0</v>
      </c>
      <c r="I10017" s="1">
        <v>42612</v>
      </c>
      <c r="J10017" s="1">
        <f t="shared" si="1324"/>
        <v>0</v>
      </c>
      <c r="K10017" s="1">
        <f t="shared" si="1325"/>
        <v>0</v>
      </c>
      <c r="L10017" s="1">
        <f t="shared" si="1326"/>
        <v>0</v>
      </c>
      <c r="M10017" s="1">
        <f t="shared" si="1323"/>
        <v>0</v>
      </c>
      <c r="N10017" s="1">
        <v>0</v>
      </c>
    </row>
    <row r="10018" spans="1:14" x14ac:dyDescent="0.3">
      <c r="A10018" s="1" t="s">
        <v>1630</v>
      </c>
      <c r="B10018" s="1" t="s">
        <v>27718</v>
      </c>
      <c r="C10018" s="2">
        <v>1</v>
      </c>
      <c r="D10018" s="1" t="s">
        <v>27719</v>
      </c>
      <c r="E10018" s="1" t="s">
        <v>27720</v>
      </c>
      <c r="F10018" s="1">
        <f t="shared" si="1322"/>
        <v>41827.147540046295</v>
      </c>
      <c r="G10018" s="1">
        <v>16513</v>
      </c>
      <c r="H10018" s="1">
        <f t="shared" si="1327"/>
        <v>0</v>
      </c>
      <c r="I10018" s="1">
        <v>16513</v>
      </c>
      <c r="J10018" s="1">
        <f t="shared" si="1324"/>
        <v>0</v>
      </c>
      <c r="K10018" s="1">
        <f t="shared" si="1325"/>
        <v>0</v>
      </c>
      <c r="L10018" s="1">
        <f t="shared" si="1326"/>
        <v>0</v>
      </c>
      <c r="M10018" s="1">
        <f t="shared" si="1323"/>
        <v>0</v>
      </c>
      <c r="N10018" s="1">
        <v>0</v>
      </c>
    </row>
    <row r="10019" spans="1:14" x14ac:dyDescent="0.3">
      <c r="A10019" s="1" t="s">
        <v>9688</v>
      </c>
      <c r="B10019" s="1" t="s">
        <v>27721</v>
      </c>
      <c r="C10019" s="2">
        <v>2</v>
      </c>
      <c r="D10019" s="1" t="s">
        <v>27722</v>
      </c>
      <c r="E10019" s="1" t="s">
        <v>27723</v>
      </c>
      <c r="F10019" s="1">
        <f t="shared" si="1322"/>
        <v>41898.819374525461</v>
      </c>
      <c r="G10019" s="1">
        <v>46069</v>
      </c>
      <c r="H10019" s="1">
        <f t="shared" si="1327"/>
        <v>0</v>
      </c>
      <c r="I10019" s="1">
        <v>46069</v>
      </c>
      <c r="J10019" s="1">
        <f t="shared" si="1324"/>
        <v>0</v>
      </c>
      <c r="K10019" s="1">
        <f t="shared" si="1325"/>
        <v>0</v>
      </c>
      <c r="L10019" s="1">
        <f t="shared" si="1326"/>
        <v>0</v>
      </c>
      <c r="M10019" s="1">
        <f t="shared" si="1323"/>
        <v>0</v>
      </c>
      <c r="N10019" s="1">
        <v>0</v>
      </c>
    </row>
    <row r="10020" spans="1:14" x14ac:dyDescent="0.3">
      <c r="A10020" s="1" t="s">
        <v>265</v>
      </c>
      <c r="B10020" s="1" t="s">
        <v>27724</v>
      </c>
      <c r="C10020" s="2">
        <v>10</v>
      </c>
      <c r="D10020" s="1" t="s">
        <v>27725</v>
      </c>
      <c r="E10020" s="1" t="s">
        <v>27726</v>
      </c>
      <c r="F10020" s="1">
        <f t="shared" si="1322"/>
        <v>41445.747533483795</v>
      </c>
      <c r="G10020" s="1">
        <v>32930</v>
      </c>
      <c r="H10020" s="1">
        <f t="shared" si="1327"/>
        <v>0</v>
      </c>
      <c r="I10020" s="1">
        <v>32930</v>
      </c>
      <c r="J10020" s="1">
        <f t="shared" si="1324"/>
        <v>0</v>
      </c>
      <c r="K10020" s="1">
        <f t="shared" si="1325"/>
        <v>0</v>
      </c>
      <c r="L10020" s="1">
        <f t="shared" si="1326"/>
        <v>0</v>
      </c>
      <c r="M10020" s="1">
        <f t="shared" si="1323"/>
        <v>0</v>
      </c>
      <c r="N10020" s="1">
        <v>0</v>
      </c>
    </row>
    <row r="10021" spans="1:14" x14ac:dyDescent="0.3">
      <c r="A10021" s="1" t="s">
        <v>1032</v>
      </c>
      <c r="B10021" s="1" t="s">
        <v>27727</v>
      </c>
      <c r="C10021" s="2">
        <v>10</v>
      </c>
      <c r="D10021" s="1" t="s">
        <v>27728</v>
      </c>
      <c r="E10021" s="1" t="s">
        <v>27729</v>
      </c>
      <c r="F10021" s="1">
        <f t="shared" si="1322"/>
        <v>42132.008174537033</v>
      </c>
      <c r="G10021" s="1">
        <v>42777</v>
      </c>
      <c r="H10021" s="1">
        <f t="shared" si="1327"/>
        <v>0</v>
      </c>
      <c r="I10021" s="1">
        <v>42777</v>
      </c>
      <c r="J10021" s="1">
        <f t="shared" si="1324"/>
        <v>0</v>
      </c>
      <c r="K10021" s="1">
        <f t="shared" si="1325"/>
        <v>0</v>
      </c>
      <c r="L10021" s="1">
        <f t="shared" si="1326"/>
        <v>0</v>
      </c>
      <c r="M10021" s="1">
        <f t="shared" si="1323"/>
        <v>0</v>
      </c>
      <c r="N10021" s="1">
        <v>0</v>
      </c>
    </row>
    <row r="10022" spans="1:14" x14ac:dyDescent="0.3">
      <c r="A10022" s="1" t="s">
        <v>4086</v>
      </c>
      <c r="B10022" s="1" t="s">
        <v>27730</v>
      </c>
      <c r="C10022" s="2">
        <v>10</v>
      </c>
      <c r="D10022" s="1" t="s">
        <v>27731</v>
      </c>
      <c r="E10022" s="1" t="s">
        <v>27732</v>
      </c>
      <c r="F10022" s="1">
        <f t="shared" si="1322"/>
        <v>41960.638521712965</v>
      </c>
      <c r="G10022" s="1">
        <v>36674</v>
      </c>
      <c r="H10022" s="1">
        <f t="shared" si="1327"/>
        <v>0</v>
      </c>
      <c r="I10022" s="1">
        <v>36674</v>
      </c>
      <c r="J10022" s="1">
        <f t="shared" si="1324"/>
        <v>0</v>
      </c>
      <c r="K10022" s="1">
        <f t="shared" si="1325"/>
        <v>0</v>
      </c>
      <c r="L10022" s="1">
        <f t="shared" si="1326"/>
        <v>0</v>
      </c>
      <c r="M10022" s="1">
        <f t="shared" si="1323"/>
        <v>0</v>
      </c>
      <c r="N10022" s="1">
        <v>0</v>
      </c>
    </row>
    <row r="10023" spans="1:14" x14ac:dyDescent="0.3">
      <c r="A10023" s="1" t="s">
        <v>2951</v>
      </c>
      <c r="B10023" s="1" t="s">
        <v>27733</v>
      </c>
      <c r="C10023" s="2">
        <v>2</v>
      </c>
      <c r="D10023" s="1" t="s">
        <v>27734</v>
      </c>
      <c r="E10023" s="1" t="s">
        <v>27735</v>
      </c>
      <c r="F10023" s="1">
        <f t="shared" si="1322"/>
        <v>40636.585347222222</v>
      </c>
      <c r="G10023" s="1">
        <v>24250</v>
      </c>
      <c r="H10023" s="1">
        <f t="shared" si="1327"/>
        <v>0</v>
      </c>
      <c r="I10023" s="1">
        <v>24250</v>
      </c>
      <c r="J10023" s="1">
        <f t="shared" si="1324"/>
        <v>0</v>
      </c>
      <c r="K10023" s="1">
        <f t="shared" si="1325"/>
        <v>0</v>
      </c>
      <c r="L10023" s="1">
        <f t="shared" si="1326"/>
        <v>0</v>
      </c>
      <c r="M10023" s="1">
        <f t="shared" si="1323"/>
        <v>0</v>
      </c>
      <c r="N10023" s="1">
        <v>0</v>
      </c>
    </row>
    <row r="10024" spans="1:14" x14ac:dyDescent="0.3">
      <c r="A10024" s="1" t="s">
        <v>3011</v>
      </c>
      <c r="B10024" s="1" t="s">
        <v>27736</v>
      </c>
      <c r="C10024" s="2">
        <v>10</v>
      </c>
      <c r="D10024" s="1" t="s">
        <v>27737</v>
      </c>
      <c r="E10024" s="1" t="s">
        <v>27738</v>
      </c>
      <c r="F10024" s="1">
        <f t="shared" si="1322"/>
        <v>42304.714544027775</v>
      </c>
      <c r="G10024" s="1">
        <v>44053</v>
      </c>
      <c r="H10024" s="1">
        <f t="shared" si="1327"/>
        <v>0</v>
      </c>
      <c r="I10024" s="1">
        <v>44053</v>
      </c>
      <c r="J10024" s="1">
        <f t="shared" si="1324"/>
        <v>0</v>
      </c>
      <c r="K10024" s="1">
        <f t="shared" si="1325"/>
        <v>0</v>
      </c>
      <c r="L10024" s="1">
        <f t="shared" si="1326"/>
        <v>0</v>
      </c>
      <c r="M10024" s="1">
        <f t="shared" si="1323"/>
        <v>0</v>
      </c>
      <c r="N10024" s="1">
        <v>0</v>
      </c>
    </row>
    <row r="10025" spans="1:14" x14ac:dyDescent="0.3">
      <c r="A10025" s="1" t="s">
        <v>1099</v>
      </c>
      <c r="B10025" s="1" t="s">
        <v>27739</v>
      </c>
      <c r="C10025" s="2">
        <v>2</v>
      </c>
      <c r="D10025" s="1" t="s">
        <v>27740</v>
      </c>
      <c r="E10025" s="1" t="s">
        <v>27741</v>
      </c>
      <c r="F10025" s="1">
        <f t="shared" si="1322"/>
        <v>42208.513707094906</v>
      </c>
      <c r="G10025" s="1">
        <v>14483</v>
      </c>
      <c r="H10025" s="1">
        <f t="shared" si="1327"/>
        <v>0</v>
      </c>
      <c r="I10025" s="1">
        <v>14483</v>
      </c>
      <c r="J10025" s="1">
        <f t="shared" si="1324"/>
        <v>0</v>
      </c>
      <c r="K10025" s="1">
        <f t="shared" si="1325"/>
        <v>0</v>
      </c>
      <c r="L10025" s="1">
        <f t="shared" si="1326"/>
        <v>0</v>
      </c>
      <c r="M10025" s="1">
        <f t="shared" si="1323"/>
        <v>0</v>
      </c>
      <c r="N10025" s="1">
        <v>0</v>
      </c>
    </row>
    <row r="10026" spans="1:14" x14ac:dyDescent="0.3">
      <c r="A10026" s="1" t="s">
        <v>27742</v>
      </c>
      <c r="B10026" s="1" t="s">
        <v>27743</v>
      </c>
      <c r="C10026" s="2">
        <v>2</v>
      </c>
      <c r="D10026" s="1" t="s">
        <v>27744</v>
      </c>
      <c r="E10026" s="1" t="s">
        <v>27745</v>
      </c>
      <c r="F10026" s="1">
        <f t="shared" si="1322"/>
        <v>42309.989608263888</v>
      </c>
      <c r="G10026" s="1">
        <v>39686</v>
      </c>
      <c r="H10026" s="1">
        <f t="shared" si="1327"/>
        <v>0</v>
      </c>
      <c r="I10026" s="1">
        <v>39686</v>
      </c>
      <c r="J10026" s="1">
        <f t="shared" si="1324"/>
        <v>0</v>
      </c>
      <c r="K10026" s="1">
        <f t="shared" si="1325"/>
        <v>0</v>
      </c>
      <c r="L10026" s="1">
        <f t="shared" si="1326"/>
        <v>0</v>
      </c>
      <c r="M10026" s="1">
        <f t="shared" si="1323"/>
        <v>0</v>
      </c>
      <c r="N10026" s="1">
        <v>0</v>
      </c>
    </row>
    <row r="10027" spans="1:14" x14ac:dyDescent="0.3">
      <c r="A10027" s="1" t="s">
        <v>15478</v>
      </c>
      <c r="B10027" s="1" t="s">
        <v>27743</v>
      </c>
      <c r="C10027" s="2">
        <v>10</v>
      </c>
      <c r="D10027" s="1" t="s">
        <v>27746</v>
      </c>
      <c r="E10027" s="1" t="s">
        <v>27747</v>
      </c>
      <c r="F10027" s="1">
        <f t="shared" si="1322"/>
        <v>41797.753825034721</v>
      </c>
      <c r="G10027" s="1">
        <v>51623</v>
      </c>
      <c r="H10027" s="1">
        <f t="shared" si="1327"/>
        <v>0</v>
      </c>
      <c r="I10027" s="1">
        <v>51623</v>
      </c>
      <c r="J10027" s="1">
        <f t="shared" si="1324"/>
        <v>0</v>
      </c>
      <c r="K10027" s="1">
        <f t="shared" si="1325"/>
        <v>0</v>
      </c>
      <c r="L10027" s="1">
        <f t="shared" si="1326"/>
        <v>0</v>
      </c>
      <c r="M10027" s="1">
        <f t="shared" si="1323"/>
        <v>0</v>
      </c>
      <c r="N10027" s="1">
        <v>0</v>
      </c>
    </row>
    <row r="10028" spans="1:14" x14ac:dyDescent="0.3">
      <c r="A10028" s="1" t="s">
        <v>195</v>
      </c>
      <c r="B10028" s="1" t="s">
        <v>27748</v>
      </c>
      <c r="C10028" s="2">
        <v>10</v>
      </c>
      <c r="D10028" s="1" t="s">
        <v>27749</v>
      </c>
      <c r="E10028" s="1" t="s">
        <v>27750</v>
      </c>
      <c r="F10028" s="1">
        <f t="shared" si="1322"/>
        <v>41846.62177258102</v>
      </c>
      <c r="G10028" s="1">
        <v>8398</v>
      </c>
      <c r="H10028" s="1">
        <f t="shared" si="1327"/>
        <v>0</v>
      </c>
      <c r="I10028" s="1">
        <v>8398</v>
      </c>
      <c r="J10028" s="1">
        <f t="shared" si="1324"/>
        <v>0</v>
      </c>
      <c r="K10028" s="1">
        <f t="shared" si="1325"/>
        <v>0</v>
      </c>
      <c r="L10028" s="1">
        <f t="shared" si="1326"/>
        <v>0</v>
      </c>
      <c r="M10028" s="1">
        <f t="shared" si="1323"/>
        <v>0</v>
      </c>
      <c r="N10028" s="1">
        <v>0</v>
      </c>
    </row>
    <row r="10029" spans="1:14" x14ac:dyDescent="0.3">
      <c r="A10029" s="1" t="s">
        <v>6303</v>
      </c>
      <c r="B10029" s="1" t="s">
        <v>27751</v>
      </c>
      <c r="C10029" s="2">
        <v>10</v>
      </c>
      <c r="D10029" s="1" t="s">
        <v>27752</v>
      </c>
      <c r="E10029" s="1" t="s">
        <v>27753</v>
      </c>
      <c r="F10029" s="1">
        <f t="shared" si="1322"/>
        <v>41400.14978428241</v>
      </c>
      <c r="G10029" s="1">
        <v>1048</v>
      </c>
      <c r="H10029" s="1">
        <v>0</v>
      </c>
      <c r="I10029" s="1">
        <v>1048</v>
      </c>
      <c r="J10029" s="1">
        <f t="shared" si="1324"/>
        <v>0</v>
      </c>
      <c r="K10029" s="1">
        <f t="shared" si="1325"/>
        <v>0</v>
      </c>
      <c r="L10029" s="1">
        <f t="shared" si="1326"/>
        <v>0</v>
      </c>
      <c r="M10029" s="1">
        <f t="shared" si="1323"/>
        <v>0</v>
      </c>
      <c r="N10029" s="1">
        <v>0</v>
      </c>
    </row>
    <row r="10030" spans="1:14" x14ac:dyDescent="0.3">
      <c r="A10030" s="1" t="s">
        <v>320</v>
      </c>
      <c r="B10030" s="1" t="s">
        <v>27751</v>
      </c>
      <c r="C10030" s="2">
        <v>10</v>
      </c>
      <c r="D10030" s="1" t="s">
        <v>27754</v>
      </c>
      <c r="E10030" s="1" t="s">
        <v>27755</v>
      </c>
      <c r="F10030" s="1">
        <f t="shared" si="1322"/>
        <v>41993.629387430556</v>
      </c>
      <c r="G10030" s="1">
        <v>3952</v>
      </c>
      <c r="H10030" s="1">
        <v>0</v>
      </c>
      <c r="I10030" s="1">
        <v>3952</v>
      </c>
      <c r="J10030" s="1">
        <f t="shared" si="1324"/>
        <v>0</v>
      </c>
      <c r="K10030" s="1">
        <f t="shared" si="1325"/>
        <v>0</v>
      </c>
      <c r="L10030" s="1">
        <f t="shared" si="1326"/>
        <v>0</v>
      </c>
      <c r="M10030" s="1">
        <f t="shared" si="1323"/>
        <v>0</v>
      </c>
      <c r="N10030" s="1">
        <v>0</v>
      </c>
    </row>
    <row r="10031" spans="1:14" x14ac:dyDescent="0.3">
      <c r="A10031" s="1" t="s">
        <v>3099</v>
      </c>
      <c r="B10031" s="1" t="s">
        <v>27751</v>
      </c>
      <c r="C10031" s="2">
        <v>10</v>
      </c>
      <c r="D10031" s="1" t="s">
        <v>27756</v>
      </c>
      <c r="E10031" s="1" t="s">
        <v>27757</v>
      </c>
      <c r="F10031" s="1">
        <f t="shared" si="1322"/>
        <v>41226.012419282408</v>
      </c>
      <c r="G10031" s="1">
        <v>4353</v>
      </c>
      <c r="H10031" s="1">
        <v>0</v>
      </c>
      <c r="I10031" s="1">
        <v>4353</v>
      </c>
      <c r="J10031" s="1">
        <f t="shared" si="1324"/>
        <v>1</v>
      </c>
      <c r="K10031" s="1">
        <f t="shared" si="1325"/>
        <v>0</v>
      </c>
      <c r="L10031" s="1">
        <f t="shared" si="1326"/>
        <v>0</v>
      </c>
      <c r="M10031" s="1">
        <f t="shared" si="1323"/>
        <v>0</v>
      </c>
      <c r="N10031" s="1">
        <v>0</v>
      </c>
    </row>
    <row r="10032" spans="1:14" x14ac:dyDescent="0.3">
      <c r="A10032" s="1" t="s">
        <v>5573</v>
      </c>
      <c r="B10032" s="1" t="s">
        <v>27751</v>
      </c>
      <c r="C10032" s="2">
        <v>10</v>
      </c>
      <c r="D10032" s="1" t="s">
        <v>27758</v>
      </c>
      <c r="E10032" s="1" t="s">
        <v>27759</v>
      </c>
      <c r="F10032" s="1">
        <f t="shared" si="1322"/>
        <v>42393.065889120371</v>
      </c>
      <c r="G10032" s="1">
        <v>5814</v>
      </c>
      <c r="H10032" s="1">
        <v>0</v>
      </c>
      <c r="I10032" s="1">
        <v>5814</v>
      </c>
      <c r="J10032" s="1">
        <f t="shared" si="1324"/>
        <v>1</v>
      </c>
      <c r="K10032" s="1">
        <f t="shared" si="1325"/>
        <v>0</v>
      </c>
      <c r="L10032" s="1">
        <f t="shared" si="1326"/>
        <v>0</v>
      </c>
      <c r="M10032" s="1">
        <f t="shared" si="1323"/>
        <v>0</v>
      </c>
      <c r="N10032" s="1">
        <v>0</v>
      </c>
    </row>
    <row r="10033" spans="1:14" x14ac:dyDescent="0.3">
      <c r="A10033" s="1" t="s">
        <v>17750</v>
      </c>
      <c r="B10033" s="1" t="s">
        <v>27751</v>
      </c>
      <c r="C10033" s="2">
        <v>2</v>
      </c>
      <c r="D10033" s="1" t="s">
        <v>27760</v>
      </c>
      <c r="E10033" s="1" t="s">
        <v>27761</v>
      </c>
      <c r="F10033" s="1">
        <f t="shared" si="1322"/>
        <v>42336.805014351849</v>
      </c>
      <c r="G10033" s="1">
        <v>8946</v>
      </c>
      <c r="H10033" s="1">
        <f t="shared" ref="H10033:H10073" si="1328">+H10048</f>
        <v>0</v>
      </c>
      <c r="I10033" s="1">
        <v>8946</v>
      </c>
      <c r="J10033" s="1">
        <f t="shared" si="1324"/>
        <v>1</v>
      </c>
      <c r="K10033" s="1">
        <f t="shared" si="1325"/>
        <v>0</v>
      </c>
      <c r="L10033" s="1">
        <f t="shared" si="1326"/>
        <v>0</v>
      </c>
      <c r="M10033" s="1">
        <f t="shared" si="1323"/>
        <v>0</v>
      </c>
      <c r="N10033" s="1">
        <v>0</v>
      </c>
    </row>
    <row r="10034" spans="1:14" x14ac:dyDescent="0.3">
      <c r="A10034" s="1" t="s">
        <v>8061</v>
      </c>
      <c r="B10034" s="1" t="s">
        <v>27751</v>
      </c>
      <c r="C10034" s="2">
        <v>10</v>
      </c>
      <c r="D10034" s="1" t="s">
        <v>27762</v>
      </c>
      <c r="E10034" s="1" t="s">
        <v>27763</v>
      </c>
      <c r="F10034" s="1">
        <f t="shared" si="1322"/>
        <v>41995.828208402774</v>
      </c>
      <c r="G10034" s="1">
        <v>10877</v>
      </c>
      <c r="H10034" s="1">
        <f t="shared" si="1328"/>
        <v>0</v>
      </c>
      <c r="I10034" s="1">
        <v>10877</v>
      </c>
      <c r="J10034" s="1">
        <f t="shared" si="1324"/>
        <v>1</v>
      </c>
      <c r="K10034" s="1">
        <f t="shared" si="1325"/>
        <v>0</v>
      </c>
      <c r="L10034" s="1">
        <f t="shared" si="1326"/>
        <v>0</v>
      </c>
      <c r="M10034" s="1">
        <f t="shared" si="1323"/>
        <v>0</v>
      </c>
      <c r="N10034" s="1">
        <v>0</v>
      </c>
    </row>
    <row r="10035" spans="1:14" x14ac:dyDescent="0.3">
      <c r="A10035" s="1" t="s">
        <v>2560</v>
      </c>
      <c r="B10035" s="1" t="s">
        <v>27751</v>
      </c>
      <c r="C10035" s="2">
        <v>2</v>
      </c>
      <c r="D10035" s="1" t="s">
        <v>27764</v>
      </c>
      <c r="E10035" s="1" t="s">
        <v>27765</v>
      </c>
      <c r="F10035" s="1">
        <f t="shared" si="1322"/>
        <v>42052.900810740743</v>
      </c>
      <c r="G10035" s="1">
        <v>14428</v>
      </c>
      <c r="H10035" s="1">
        <f t="shared" si="1328"/>
        <v>0</v>
      </c>
      <c r="I10035" s="1">
        <v>14428</v>
      </c>
      <c r="J10035" s="1">
        <f t="shared" si="1324"/>
        <v>1</v>
      </c>
      <c r="K10035" s="1">
        <f t="shared" si="1325"/>
        <v>0</v>
      </c>
      <c r="L10035" s="1">
        <f t="shared" si="1326"/>
        <v>0</v>
      </c>
      <c r="M10035" s="1">
        <f t="shared" si="1323"/>
        <v>0</v>
      </c>
      <c r="N10035" s="1">
        <v>0</v>
      </c>
    </row>
    <row r="10036" spans="1:14" x14ac:dyDescent="0.3">
      <c r="A10036" s="1" t="s">
        <v>13322</v>
      </c>
      <c r="B10036" s="1" t="s">
        <v>27751</v>
      </c>
      <c r="C10036" s="2">
        <v>10</v>
      </c>
      <c r="D10036" s="1" t="s">
        <v>27766</v>
      </c>
      <c r="E10036" s="1" t="s">
        <v>27767</v>
      </c>
      <c r="F10036" s="1">
        <f t="shared" si="1322"/>
        <v>41278.484803402775</v>
      </c>
      <c r="G10036" s="1">
        <v>14909</v>
      </c>
      <c r="H10036" s="1">
        <f t="shared" si="1328"/>
        <v>0</v>
      </c>
      <c r="I10036" s="1">
        <v>14909</v>
      </c>
      <c r="J10036" s="1">
        <f t="shared" si="1324"/>
        <v>1</v>
      </c>
      <c r="K10036" s="1">
        <f t="shared" si="1325"/>
        <v>0</v>
      </c>
      <c r="L10036" s="1">
        <f t="shared" si="1326"/>
        <v>0</v>
      </c>
      <c r="M10036" s="1">
        <f t="shared" si="1323"/>
        <v>0</v>
      </c>
      <c r="N10036" s="1">
        <v>0</v>
      </c>
    </row>
    <row r="10037" spans="1:14" x14ac:dyDescent="0.3">
      <c r="A10037" s="1" t="s">
        <v>8281</v>
      </c>
      <c r="B10037" s="1" t="s">
        <v>27751</v>
      </c>
      <c r="C10037" s="2">
        <v>10</v>
      </c>
      <c r="D10037" s="1" t="s">
        <v>27768</v>
      </c>
      <c r="E10037" s="1" t="s">
        <v>27769</v>
      </c>
      <c r="F10037" s="1">
        <f t="shared" si="1322"/>
        <v>41857.438210659719</v>
      </c>
      <c r="G10037" s="1">
        <v>16634</v>
      </c>
      <c r="H10037" s="1">
        <f t="shared" si="1328"/>
        <v>0</v>
      </c>
      <c r="I10037" s="1">
        <v>16634</v>
      </c>
      <c r="J10037" s="1">
        <f t="shared" si="1324"/>
        <v>1</v>
      </c>
      <c r="K10037" s="1">
        <f t="shared" si="1325"/>
        <v>0</v>
      </c>
      <c r="L10037" s="1">
        <f t="shared" si="1326"/>
        <v>0</v>
      </c>
      <c r="M10037" s="1">
        <f t="shared" si="1323"/>
        <v>0</v>
      </c>
      <c r="N10037" s="1">
        <v>0</v>
      </c>
    </row>
    <row r="10038" spans="1:14" x14ac:dyDescent="0.3">
      <c r="A10038" s="1" t="s">
        <v>5079</v>
      </c>
      <c r="B10038" s="1" t="s">
        <v>27751</v>
      </c>
      <c r="C10038" s="2">
        <v>10</v>
      </c>
      <c r="D10038" s="1" t="s">
        <v>27770</v>
      </c>
      <c r="E10038" s="1" t="s">
        <v>27771</v>
      </c>
      <c r="F10038" s="1">
        <f t="shared" si="1322"/>
        <v>41643.9685340625</v>
      </c>
      <c r="G10038" s="1">
        <v>16855</v>
      </c>
      <c r="H10038" s="1">
        <f t="shared" si="1328"/>
        <v>0</v>
      </c>
      <c r="I10038" s="1">
        <v>16855</v>
      </c>
      <c r="J10038" s="1">
        <f t="shared" si="1324"/>
        <v>1</v>
      </c>
      <c r="K10038" s="1">
        <f t="shared" si="1325"/>
        <v>0</v>
      </c>
      <c r="L10038" s="1">
        <f t="shared" si="1326"/>
        <v>0</v>
      </c>
      <c r="M10038" s="1">
        <f t="shared" si="1323"/>
        <v>0</v>
      </c>
      <c r="N10038" s="1">
        <v>0</v>
      </c>
    </row>
    <row r="10039" spans="1:14" x14ac:dyDescent="0.3">
      <c r="A10039" s="1" t="s">
        <v>6850</v>
      </c>
      <c r="B10039" s="1" t="s">
        <v>27751</v>
      </c>
      <c r="C10039" s="2">
        <v>6</v>
      </c>
      <c r="D10039" s="1" t="s">
        <v>27772</v>
      </c>
      <c r="E10039" s="1" t="s">
        <v>27773</v>
      </c>
      <c r="F10039" s="1">
        <f t="shared" si="1322"/>
        <v>41985.038908240742</v>
      </c>
      <c r="G10039" s="1">
        <v>18402</v>
      </c>
      <c r="H10039" s="1">
        <f t="shared" si="1328"/>
        <v>0</v>
      </c>
      <c r="I10039" s="1">
        <v>18402</v>
      </c>
      <c r="J10039" s="1">
        <f t="shared" si="1324"/>
        <v>1</v>
      </c>
      <c r="K10039" s="1">
        <f t="shared" si="1325"/>
        <v>0</v>
      </c>
      <c r="L10039" s="1">
        <f t="shared" si="1326"/>
        <v>0</v>
      </c>
      <c r="M10039" s="1">
        <f t="shared" si="1323"/>
        <v>0</v>
      </c>
      <c r="N10039" s="1">
        <v>0</v>
      </c>
    </row>
    <row r="10040" spans="1:14" x14ac:dyDescent="0.3">
      <c r="A10040" s="1" t="s">
        <v>1454</v>
      </c>
      <c r="B10040" s="1" t="s">
        <v>27751</v>
      </c>
      <c r="C10040" s="2">
        <v>10</v>
      </c>
      <c r="D10040" s="1" t="s">
        <v>27774</v>
      </c>
      <c r="E10040" s="1" t="s">
        <v>27775</v>
      </c>
      <c r="F10040" s="1">
        <f t="shared" si="1322"/>
        <v>41815.936406226851</v>
      </c>
      <c r="G10040" s="1">
        <v>19240</v>
      </c>
      <c r="H10040" s="1">
        <f t="shared" si="1328"/>
        <v>0</v>
      </c>
      <c r="I10040" s="1">
        <v>19240</v>
      </c>
      <c r="J10040" s="1">
        <f t="shared" si="1324"/>
        <v>1</v>
      </c>
      <c r="K10040" s="1">
        <f t="shared" si="1325"/>
        <v>0</v>
      </c>
      <c r="L10040" s="1">
        <f t="shared" si="1326"/>
        <v>0</v>
      </c>
      <c r="M10040" s="1">
        <f t="shared" si="1323"/>
        <v>0</v>
      </c>
      <c r="N10040" s="1">
        <v>0</v>
      </c>
    </row>
    <row r="10041" spans="1:14" x14ac:dyDescent="0.3">
      <c r="A10041" s="1" t="s">
        <v>31</v>
      </c>
      <c r="B10041" s="1" t="s">
        <v>27751</v>
      </c>
      <c r="C10041" s="2">
        <v>0</v>
      </c>
      <c r="D10041" s="1" t="s">
        <v>27776</v>
      </c>
      <c r="E10041" s="1" t="s">
        <v>27777</v>
      </c>
      <c r="F10041" s="1">
        <f t="shared" si="1322"/>
        <v>38720.819305555553</v>
      </c>
      <c r="G10041" s="1">
        <v>19353</v>
      </c>
      <c r="H10041" s="1">
        <f t="shared" si="1328"/>
        <v>0</v>
      </c>
      <c r="I10041" s="1">
        <v>19353</v>
      </c>
      <c r="J10041" s="1">
        <f t="shared" si="1324"/>
        <v>1</v>
      </c>
      <c r="K10041" s="1">
        <f t="shared" si="1325"/>
        <v>0</v>
      </c>
      <c r="L10041" s="1">
        <f t="shared" si="1326"/>
        <v>0</v>
      </c>
      <c r="M10041" s="1">
        <f t="shared" si="1323"/>
        <v>0</v>
      </c>
      <c r="N10041" s="1">
        <v>0</v>
      </c>
    </row>
    <row r="10042" spans="1:14" x14ac:dyDescent="0.3">
      <c r="A10042" s="1" t="s">
        <v>5190</v>
      </c>
      <c r="B10042" s="1" t="s">
        <v>27751</v>
      </c>
      <c r="C10042" s="2">
        <v>0</v>
      </c>
      <c r="D10042" s="1" t="s">
        <v>27778</v>
      </c>
      <c r="E10042" s="1" t="s">
        <v>27779</v>
      </c>
      <c r="F10042" s="1">
        <f t="shared" si="1322"/>
        <v>40105.576469907406</v>
      </c>
      <c r="G10042" s="1">
        <v>21011</v>
      </c>
      <c r="H10042" s="1">
        <f t="shared" si="1328"/>
        <v>0</v>
      </c>
      <c r="I10042" s="1">
        <v>21011</v>
      </c>
      <c r="J10042" s="1">
        <f t="shared" si="1324"/>
        <v>1</v>
      </c>
      <c r="K10042" s="1">
        <f t="shared" si="1325"/>
        <v>0</v>
      </c>
      <c r="L10042" s="1">
        <f t="shared" si="1326"/>
        <v>0</v>
      </c>
      <c r="M10042" s="1">
        <f t="shared" si="1323"/>
        <v>0</v>
      </c>
      <c r="N10042" s="1">
        <v>0</v>
      </c>
    </row>
    <row r="10043" spans="1:14" x14ac:dyDescent="0.3">
      <c r="A10043" s="1" t="s">
        <v>327</v>
      </c>
      <c r="B10043" s="1" t="s">
        <v>27751</v>
      </c>
      <c r="C10043" s="2">
        <v>9</v>
      </c>
      <c r="D10043" s="1" t="s">
        <v>27780</v>
      </c>
      <c r="E10043" s="1" t="s">
        <v>27781</v>
      </c>
      <c r="F10043" s="1">
        <f t="shared" si="1322"/>
        <v>41836.599272094907</v>
      </c>
      <c r="G10043" s="1">
        <v>21563</v>
      </c>
      <c r="H10043" s="1">
        <f t="shared" si="1328"/>
        <v>0</v>
      </c>
      <c r="I10043" s="1">
        <v>21563</v>
      </c>
      <c r="J10043" s="1">
        <f t="shared" si="1324"/>
        <v>1</v>
      </c>
      <c r="K10043" s="1">
        <f t="shared" si="1325"/>
        <v>0</v>
      </c>
      <c r="L10043" s="1">
        <f t="shared" si="1326"/>
        <v>0</v>
      </c>
      <c r="M10043" s="1">
        <f t="shared" si="1323"/>
        <v>0</v>
      </c>
      <c r="N10043" s="1">
        <v>0</v>
      </c>
    </row>
    <row r="10044" spans="1:14" x14ac:dyDescent="0.3">
      <c r="A10044" s="1" t="s">
        <v>3022</v>
      </c>
      <c r="B10044" s="1" t="s">
        <v>27751</v>
      </c>
      <c r="C10044" s="2">
        <v>4</v>
      </c>
      <c r="D10044" s="1" t="s">
        <v>27782</v>
      </c>
      <c r="E10044" s="1" t="s">
        <v>27783</v>
      </c>
      <c r="F10044" s="1">
        <f t="shared" si="1322"/>
        <v>42081.472868784724</v>
      </c>
      <c r="G10044" s="1">
        <v>24509</v>
      </c>
      <c r="H10044" s="1">
        <f t="shared" si="1328"/>
        <v>0</v>
      </c>
      <c r="I10044" s="1">
        <v>24509</v>
      </c>
      <c r="J10044" s="1">
        <f t="shared" si="1324"/>
        <v>1</v>
      </c>
      <c r="K10044" s="1">
        <f t="shared" si="1325"/>
        <v>0</v>
      </c>
      <c r="L10044" s="1">
        <f t="shared" si="1326"/>
        <v>0</v>
      </c>
      <c r="M10044" s="1">
        <f t="shared" si="1323"/>
        <v>0</v>
      </c>
      <c r="N10044" s="1">
        <v>0</v>
      </c>
    </row>
    <row r="10045" spans="1:14" x14ac:dyDescent="0.3">
      <c r="A10045" s="1" t="s">
        <v>1705</v>
      </c>
      <c r="B10045" s="1" t="s">
        <v>27751</v>
      </c>
      <c r="C10045" s="2">
        <v>4</v>
      </c>
      <c r="D10045" s="1" t="s">
        <v>27784</v>
      </c>
      <c r="E10045" s="1" t="s">
        <v>27785</v>
      </c>
      <c r="F10045" s="1">
        <f t="shared" si="1322"/>
        <v>42045.540731851848</v>
      </c>
      <c r="G10045" s="1">
        <v>26533</v>
      </c>
      <c r="H10045" s="1">
        <f t="shared" si="1328"/>
        <v>0</v>
      </c>
      <c r="I10045" s="1">
        <v>26533</v>
      </c>
      <c r="J10045" s="1">
        <f t="shared" si="1324"/>
        <v>1</v>
      </c>
      <c r="K10045" s="1">
        <f t="shared" si="1325"/>
        <v>0</v>
      </c>
      <c r="L10045" s="1">
        <f t="shared" si="1326"/>
        <v>0</v>
      </c>
      <c r="M10045" s="1">
        <f t="shared" si="1323"/>
        <v>0</v>
      </c>
      <c r="N10045" s="1">
        <v>0</v>
      </c>
    </row>
    <row r="10046" spans="1:14" x14ac:dyDescent="0.3">
      <c r="A10046" s="1" t="s">
        <v>2218</v>
      </c>
      <c r="B10046" s="1" t="s">
        <v>27751</v>
      </c>
      <c r="C10046" s="2">
        <v>2</v>
      </c>
      <c r="D10046" s="1" t="s">
        <v>27786</v>
      </c>
      <c r="E10046" s="1" t="s">
        <v>27787</v>
      </c>
      <c r="F10046" s="1">
        <f t="shared" si="1322"/>
        <v>42349.973293124996</v>
      </c>
      <c r="G10046" s="1">
        <v>30042</v>
      </c>
      <c r="H10046" s="1">
        <f t="shared" si="1328"/>
        <v>0</v>
      </c>
      <c r="I10046" s="1">
        <v>30042</v>
      </c>
      <c r="J10046" s="1">
        <f t="shared" si="1324"/>
        <v>1</v>
      </c>
      <c r="K10046" s="1">
        <f t="shared" si="1325"/>
        <v>0</v>
      </c>
      <c r="L10046" s="1">
        <f t="shared" si="1326"/>
        <v>0</v>
      </c>
      <c r="M10046" s="1">
        <f t="shared" si="1323"/>
        <v>0</v>
      </c>
      <c r="N10046" s="1">
        <v>0</v>
      </c>
    </row>
    <row r="10047" spans="1:14" x14ac:dyDescent="0.3">
      <c r="A10047" s="1" t="s">
        <v>4812</v>
      </c>
      <c r="B10047" s="1" t="s">
        <v>27751</v>
      </c>
      <c r="C10047" s="2">
        <v>10</v>
      </c>
      <c r="D10047" s="1" t="s">
        <v>27788</v>
      </c>
      <c r="E10047" s="1" t="s">
        <v>27789</v>
      </c>
      <c r="F10047" s="1">
        <f t="shared" si="1322"/>
        <v>42377.994291736111</v>
      </c>
      <c r="G10047" s="1">
        <v>33156</v>
      </c>
      <c r="H10047" s="1">
        <f t="shared" si="1328"/>
        <v>0</v>
      </c>
      <c r="I10047" s="1">
        <v>33156</v>
      </c>
      <c r="J10047" s="1">
        <f t="shared" si="1324"/>
        <v>1</v>
      </c>
      <c r="K10047" s="1">
        <f t="shared" si="1325"/>
        <v>0</v>
      </c>
      <c r="L10047" s="1">
        <f t="shared" si="1326"/>
        <v>0</v>
      </c>
      <c r="M10047" s="1">
        <f t="shared" si="1323"/>
        <v>0</v>
      </c>
      <c r="N10047" s="1">
        <v>0</v>
      </c>
    </row>
    <row r="10048" spans="1:14" x14ac:dyDescent="0.3">
      <c r="A10048" s="1" t="s">
        <v>1748</v>
      </c>
      <c r="B10048" s="1" t="s">
        <v>27751</v>
      </c>
      <c r="C10048" s="2">
        <v>10</v>
      </c>
      <c r="D10048" s="1" t="s">
        <v>27790</v>
      </c>
      <c r="E10048" s="1" t="s">
        <v>27791</v>
      </c>
      <c r="F10048" s="1">
        <f t="shared" si="1322"/>
        <v>42421.600906435182</v>
      </c>
      <c r="G10048" s="1">
        <v>33299</v>
      </c>
      <c r="H10048" s="1">
        <f t="shared" si="1328"/>
        <v>0</v>
      </c>
      <c r="I10048" s="1">
        <v>33299</v>
      </c>
      <c r="J10048" s="1">
        <f t="shared" si="1324"/>
        <v>1</v>
      </c>
      <c r="K10048" s="1">
        <f t="shared" si="1325"/>
        <v>0</v>
      </c>
      <c r="L10048" s="1">
        <f t="shared" si="1326"/>
        <v>0</v>
      </c>
      <c r="M10048" s="1">
        <f t="shared" si="1323"/>
        <v>0</v>
      </c>
      <c r="N10048" s="1">
        <v>0</v>
      </c>
    </row>
    <row r="10049" spans="1:14" x14ac:dyDescent="0.3">
      <c r="A10049" s="1" t="s">
        <v>6586</v>
      </c>
      <c r="B10049" s="1" t="s">
        <v>27751</v>
      </c>
      <c r="C10049" s="2">
        <v>8</v>
      </c>
      <c r="D10049" s="1" t="s">
        <v>27792</v>
      </c>
      <c r="E10049" s="1" t="s">
        <v>27793</v>
      </c>
      <c r="F10049" s="1">
        <f t="shared" ref="F10049:F10112" si="1329">DATEVALUE(E10049)+TIMEVALUE(E10049)</f>
        <v>41555.575090902777</v>
      </c>
      <c r="G10049" s="1">
        <v>33342</v>
      </c>
      <c r="H10049" s="1">
        <f t="shared" si="1328"/>
        <v>0</v>
      </c>
      <c r="I10049" s="1">
        <v>33342</v>
      </c>
      <c r="J10049" s="1">
        <f t="shared" si="1324"/>
        <v>1</v>
      </c>
      <c r="K10049" s="1">
        <f t="shared" si="1325"/>
        <v>0</v>
      </c>
      <c r="L10049" s="1">
        <f t="shared" si="1326"/>
        <v>0</v>
      </c>
      <c r="M10049" s="1">
        <f t="shared" ref="M10049:M10112" si="1330">IF(OR(K10049,L10049), 1, 0)</f>
        <v>0</v>
      </c>
      <c r="N10049" s="1">
        <v>0</v>
      </c>
    </row>
    <row r="10050" spans="1:14" x14ac:dyDescent="0.3">
      <c r="A10050" s="1" t="s">
        <v>9852</v>
      </c>
      <c r="B10050" s="1" t="s">
        <v>27751</v>
      </c>
      <c r="C10050" s="2">
        <v>10</v>
      </c>
      <c r="D10050" s="1" t="s">
        <v>27794</v>
      </c>
      <c r="E10050" s="1" t="s">
        <v>27795</v>
      </c>
      <c r="F10050" s="1">
        <f t="shared" si="1329"/>
        <v>42197.950230347225</v>
      </c>
      <c r="G10050" s="1">
        <v>36013</v>
      </c>
      <c r="H10050" s="1">
        <f t="shared" si="1328"/>
        <v>0</v>
      </c>
      <c r="I10050" s="1">
        <v>36013</v>
      </c>
      <c r="J10050" s="1">
        <f t="shared" si="1324"/>
        <v>1</v>
      </c>
      <c r="K10050" s="1">
        <f t="shared" si="1325"/>
        <v>0</v>
      </c>
      <c r="L10050" s="1">
        <f t="shared" si="1326"/>
        <v>0</v>
      </c>
      <c r="M10050" s="1">
        <f t="shared" si="1330"/>
        <v>0</v>
      </c>
      <c r="N10050" s="1">
        <v>0</v>
      </c>
    </row>
    <row r="10051" spans="1:14" x14ac:dyDescent="0.3">
      <c r="A10051" s="1" t="s">
        <v>27796</v>
      </c>
      <c r="B10051" s="1" t="s">
        <v>27751</v>
      </c>
      <c r="C10051" s="2">
        <v>2</v>
      </c>
      <c r="D10051" s="1" t="s">
        <v>27797</v>
      </c>
      <c r="E10051" s="1" t="s">
        <v>27798</v>
      </c>
      <c r="F10051" s="1">
        <f t="shared" si="1329"/>
        <v>42402.81501741898</v>
      </c>
      <c r="G10051" s="1">
        <v>43965</v>
      </c>
      <c r="H10051" s="1">
        <f t="shared" si="1328"/>
        <v>0</v>
      </c>
      <c r="I10051" s="1">
        <v>43965</v>
      </c>
      <c r="J10051" s="1">
        <f t="shared" ref="J10051:J10114" si="1331">IF(AND(EXACT(B10050,B10051), EXACT(B10049,B10050)), 1, 0)</f>
        <v>1</v>
      </c>
      <c r="K10051" s="1">
        <f t="shared" ref="K10051:K10114" si="1332">IF(AND(J10051=1, EXACT(A10049, A10050), EXACT(A10050, A10051)), 1, 0)</f>
        <v>0</v>
      </c>
      <c r="L10051" s="1">
        <f t="shared" ref="L10051:L10114" si="1333">IF(AND(J10051=1, EXACT(D10049, D10050), EXACT(D10050, D10051), F10051-F10049&lt;365), 1, 0)</f>
        <v>0</v>
      </c>
      <c r="M10051" s="1">
        <f t="shared" si="1330"/>
        <v>0</v>
      </c>
      <c r="N10051" s="1">
        <v>0</v>
      </c>
    </row>
    <row r="10052" spans="1:14" x14ac:dyDescent="0.3">
      <c r="A10052" s="1" t="s">
        <v>510</v>
      </c>
      <c r="B10052" s="1" t="s">
        <v>27751</v>
      </c>
      <c r="C10052" s="2">
        <v>10</v>
      </c>
      <c r="D10052" s="1" t="s">
        <v>27799</v>
      </c>
      <c r="E10052" s="1" t="s">
        <v>27800</v>
      </c>
      <c r="F10052" s="1">
        <f t="shared" si="1329"/>
        <v>41981.060303668979</v>
      </c>
      <c r="G10052" s="1">
        <v>44208</v>
      </c>
      <c r="H10052" s="1">
        <f t="shared" si="1328"/>
        <v>0</v>
      </c>
      <c r="I10052" s="1">
        <v>44208</v>
      </c>
      <c r="J10052" s="1">
        <f t="shared" si="1331"/>
        <v>1</v>
      </c>
      <c r="K10052" s="1">
        <f t="shared" si="1332"/>
        <v>0</v>
      </c>
      <c r="L10052" s="1">
        <f t="shared" si="1333"/>
        <v>0</v>
      </c>
      <c r="M10052" s="1">
        <f t="shared" si="1330"/>
        <v>0</v>
      </c>
      <c r="N10052" s="1">
        <v>0</v>
      </c>
    </row>
    <row r="10053" spans="1:14" x14ac:dyDescent="0.3">
      <c r="A10053" s="1" t="s">
        <v>9163</v>
      </c>
      <c r="B10053" s="1" t="s">
        <v>27751</v>
      </c>
      <c r="C10053" s="2">
        <v>2</v>
      </c>
      <c r="D10053" s="1" t="s">
        <v>27801</v>
      </c>
      <c r="E10053" s="1" t="s">
        <v>27802</v>
      </c>
      <c r="F10053" s="1">
        <f t="shared" si="1329"/>
        <v>41973.384813402779</v>
      </c>
      <c r="G10053" s="1">
        <v>44598</v>
      </c>
      <c r="H10053" s="1">
        <f t="shared" si="1328"/>
        <v>0</v>
      </c>
      <c r="I10053" s="1">
        <v>44598</v>
      </c>
      <c r="J10053" s="1">
        <f t="shared" si="1331"/>
        <v>1</v>
      </c>
      <c r="K10053" s="1">
        <f t="shared" si="1332"/>
        <v>0</v>
      </c>
      <c r="L10053" s="1">
        <f t="shared" si="1333"/>
        <v>0</v>
      </c>
      <c r="M10053" s="1">
        <f t="shared" si="1330"/>
        <v>0</v>
      </c>
      <c r="N10053" s="1">
        <v>0</v>
      </c>
    </row>
    <row r="10054" spans="1:14" x14ac:dyDescent="0.3">
      <c r="A10054" s="1" t="s">
        <v>964</v>
      </c>
      <c r="B10054" s="1" t="s">
        <v>27751</v>
      </c>
      <c r="C10054" s="2">
        <v>7</v>
      </c>
      <c r="D10054" s="1" t="s">
        <v>27803</v>
      </c>
      <c r="E10054" s="1" t="s">
        <v>27804</v>
      </c>
      <c r="F10054" s="1">
        <f t="shared" si="1329"/>
        <v>41905.050586516205</v>
      </c>
      <c r="G10054" s="1">
        <v>45996</v>
      </c>
      <c r="H10054" s="1">
        <f t="shared" si="1328"/>
        <v>0</v>
      </c>
      <c r="I10054" s="1">
        <v>45996</v>
      </c>
      <c r="J10054" s="1">
        <f t="shared" si="1331"/>
        <v>1</v>
      </c>
      <c r="K10054" s="1">
        <f t="shared" si="1332"/>
        <v>0</v>
      </c>
      <c r="L10054" s="1">
        <f t="shared" si="1333"/>
        <v>0</v>
      </c>
      <c r="M10054" s="1">
        <f t="shared" si="1330"/>
        <v>0</v>
      </c>
      <c r="N10054" s="1">
        <v>0</v>
      </c>
    </row>
    <row r="10055" spans="1:14" x14ac:dyDescent="0.3">
      <c r="A10055" s="1" t="s">
        <v>1435</v>
      </c>
      <c r="B10055" s="1" t="s">
        <v>27751</v>
      </c>
      <c r="C10055" s="2">
        <v>10</v>
      </c>
      <c r="D10055" s="1" t="s">
        <v>27805</v>
      </c>
      <c r="E10055" s="1" t="s">
        <v>27806</v>
      </c>
      <c r="F10055" s="1">
        <f t="shared" si="1329"/>
        <v>41920.909389884262</v>
      </c>
      <c r="G10055" s="1">
        <v>46038</v>
      </c>
      <c r="H10055" s="1">
        <f t="shared" si="1328"/>
        <v>0</v>
      </c>
      <c r="I10055" s="1">
        <v>46038</v>
      </c>
      <c r="J10055" s="1">
        <f t="shared" si="1331"/>
        <v>1</v>
      </c>
      <c r="K10055" s="1">
        <f t="shared" si="1332"/>
        <v>0</v>
      </c>
      <c r="L10055" s="1">
        <f t="shared" si="1333"/>
        <v>0</v>
      </c>
      <c r="M10055" s="1">
        <f t="shared" si="1330"/>
        <v>0</v>
      </c>
      <c r="N10055" s="1">
        <v>0</v>
      </c>
    </row>
    <row r="10056" spans="1:14" x14ac:dyDescent="0.3">
      <c r="A10056" s="1" t="s">
        <v>9688</v>
      </c>
      <c r="B10056" s="1" t="s">
        <v>27751</v>
      </c>
      <c r="C10056" s="2">
        <v>2</v>
      </c>
      <c r="D10056" s="1" t="s">
        <v>27807</v>
      </c>
      <c r="E10056" s="1" t="s">
        <v>27808</v>
      </c>
      <c r="F10056" s="1">
        <f t="shared" si="1329"/>
        <v>41851.149068298611</v>
      </c>
      <c r="G10056" s="1">
        <v>46074</v>
      </c>
      <c r="H10056" s="1">
        <f t="shared" si="1328"/>
        <v>0</v>
      </c>
      <c r="I10056" s="1">
        <v>46074</v>
      </c>
      <c r="J10056" s="1">
        <f t="shared" si="1331"/>
        <v>1</v>
      </c>
      <c r="K10056" s="1">
        <f t="shared" si="1332"/>
        <v>0</v>
      </c>
      <c r="L10056" s="1">
        <f t="shared" si="1333"/>
        <v>0</v>
      </c>
      <c r="M10056" s="1">
        <f t="shared" si="1330"/>
        <v>0</v>
      </c>
      <c r="N10056" s="1">
        <v>0</v>
      </c>
    </row>
    <row r="10057" spans="1:14" x14ac:dyDescent="0.3">
      <c r="A10057" s="1" t="s">
        <v>11430</v>
      </c>
      <c r="B10057" s="1" t="s">
        <v>27751</v>
      </c>
      <c r="C10057" s="2">
        <v>1</v>
      </c>
      <c r="D10057" s="1" t="s">
        <v>27809</v>
      </c>
      <c r="E10057" s="1" t="s">
        <v>27810</v>
      </c>
      <c r="F10057" s="1">
        <f t="shared" si="1329"/>
        <v>41930.478094166669</v>
      </c>
      <c r="G10057" s="1">
        <v>46090</v>
      </c>
      <c r="H10057" s="1">
        <f t="shared" si="1328"/>
        <v>0</v>
      </c>
      <c r="I10057" s="1">
        <v>46090</v>
      </c>
      <c r="J10057" s="1">
        <f t="shared" si="1331"/>
        <v>1</v>
      </c>
      <c r="K10057" s="1">
        <f t="shared" si="1332"/>
        <v>0</v>
      </c>
      <c r="L10057" s="1">
        <f t="shared" si="1333"/>
        <v>0</v>
      </c>
      <c r="M10057" s="1">
        <f t="shared" si="1330"/>
        <v>0</v>
      </c>
      <c r="N10057" s="1">
        <v>0</v>
      </c>
    </row>
    <row r="10058" spans="1:14" x14ac:dyDescent="0.3">
      <c r="A10058" s="1" t="s">
        <v>2206</v>
      </c>
      <c r="B10058" s="1" t="s">
        <v>27751</v>
      </c>
      <c r="C10058" s="2">
        <v>2</v>
      </c>
      <c r="D10058" s="1" t="s">
        <v>27811</v>
      </c>
      <c r="E10058" s="1" t="s">
        <v>27812</v>
      </c>
      <c r="F10058" s="1">
        <f t="shared" si="1329"/>
        <v>41569.486639988427</v>
      </c>
      <c r="G10058" s="1">
        <v>47079</v>
      </c>
      <c r="H10058" s="1">
        <f t="shared" si="1328"/>
        <v>0</v>
      </c>
      <c r="I10058" s="1">
        <v>47079</v>
      </c>
      <c r="J10058" s="1">
        <f t="shared" si="1331"/>
        <v>1</v>
      </c>
      <c r="K10058" s="1">
        <f t="shared" si="1332"/>
        <v>0</v>
      </c>
      <c r="L10058" s="1">
        <f t="shared" si="1333"/>
        <v>0</v>
      </c>
      <c r="M10058" s="1">
        <f t="shared" si="1330"/>
        <v>0</v>
      </c>
      <c r="N10058" s="1">
        <v>0</v>
      </c>
    </row>
    <row r="10059" spans="1:14" x14ac:dyDescent="0.3">
      <c r="A10059" s="1" t="s">
        <v>27813</v>
      </c>
      <c r="B10059" s="1" t="s">
        <v>27751</v>
      </c>
      <c r="C10059" s="2">
        <v>1</v>
      </c>
      <c r="D10059" s="1" t="s">
        <v>27814</v>
      </c>
      <c r="E10059" s="1" t="s">
        <v>27815</v>
      </c>
      <c r="F10059" s="1">
        <f t="shared" si="1329"/>
        <v>42235.179103379633</v>
      </c>
      <c r="G10059" s="1">
        <v>47227</v>
      </c>
      <c r="H10059" s="1">
        <f t="shared" si="1328"/>
        <v>0</v>
      </c>
      <c r="I10059" s="1">
        <v>47227</v>
      </c>
      <c r="J10059" s="1">
        <f t="shared" si="1331"/>
        <v>1</v>
      </c>
      <c r="K10059" s="1">
        <f t="shared" si="1332"/>
        <v>0</v>
      </c>
      <c r="L10059" s="1">
        <f t="shared" si="1333"/>
        <v>0</v>
      </c>
      <c r="M10059" s="1">
        <f t="shared" si="1330"/>
        <v>0</v>
      </c>
      <c r="N10059" s="1">
        <v>0</v>
      </c>
    </row>
    <row r="10060" spans="1:14" x14ac:dyDescent="0.3">
      <c r="A10060" s="1" t="s">
        <v>6201</v>
      </c>
      <c r="B10060" s="1" t="s">
        <v>27751</v>
      </c>
      <c r="C10060" s="2">
        <v>2</v>
      </c>
      <c r="D10060" s="1" t="s">
        <v>27816</v>
      </c>
      <c r="E10060" s="1" t="s">
        <v>27817</v>
      </c>
      <c r="F10060" s="1">
        <f t="shared" si="1329"/>
        <v>42017.962538692133</v>
      </c>
      <c r="G10060" s="1">
        <v>47683</v>
      </c>
      <c r="H10060" s="1">
        <f t="shared" si="1328"/>
        <v>0</v>
      </c>
      <c r="I10060" s="1">
        <v>47683</v>
      </c>
      <c r="J10060" s="1">
        <f t="shared" si="1331"/>
        <v>1</v>
      </c>
      <c r="K10060" s="1">
        <f t="shared" si="1332"/>
        <v>0</v>
      </c>
      <c r="L10060" s="1">
        <f t="shared" si="1333"/>
        <v>0</v>
      </c>
      <c r="M10060" s="1">
        <f t="shared" si="1330"/>
        <v>0</v>
      </c>
      <c r="N10060" s="1">
        <v>0</v>
      </c>
    </row>
    <row r="10061" spans="1:14" x14ac:dyDescent="0.3">
      <c r="A10061" s="1" t="s">
        <v>9815</v>
      </c>
      <c r="B10061" s="1" t="s">
        <v>27751</v>
      </c>
      <c r="C10061" s="2">
        <v>2</v>
      </c>
      <c r="D10061" s="1" t="s">
        <v>27818</v>
      </c>
      <c r="E10061" s="1" t="s">
        <v>27819</v>
      </c>
      <c r="F10061" s="1">
        <f t="shared" si="1329"/>
        <v>41967.959623761577</v>
      </c>
      <c r="G10061" s="1">
        <v>50151</v>
      </c>
      <c r="H10061" s="1">
        <f t="shared" si="1328"/>
        <v>0</v>
      </c>
      <c r="I10061" s="1">
        <v>50151</v>
      </c>
      <c r="J10061" s="1">
        <f t="shared" si="1331"/>
        <v>1</v>
      </c>
      <c r="K10061" s="1">
        <f t="shared" si="1332"/>
        <v>0</v>
      </c>
      <c r="L10061" s="1">
        <f t="shared" si="1333"/>
        <v>0</v>
      </c>
      <c r="M10061" s="1">
        <f t="shared" si="1330"/>
        <v>0</v>
      </c>
      <c r="N10061" s="1">
        <v>0</v>
      </c>
    </row>
    <row r="10062" spans="1:14" x14ac:dyDescent="0.3">
      <c r="A10062" s="1" t="s">
        <v>538</v>
      </c>
      <c r="B10062" s="1" t="s">
        <v>27751</v>
      </c>
      <c r="C10062" s="2">
        <v>2</v>
      </c>
      <c r="D10062" s="1" t="s">
        <v>27820</v>
      </c>
      <c r="E10062" s="1" t="s">
        <v>27821</v>
      </c>
      <c r="F10062" s="1">
        <f t="shared" si="1329"/>
        <v>41983.90296994213</v>
      </c>
      <c r="G10062" s="1">
        <v>52225</v>
      </c>
      <c r="H10062" s="1">
        <f t="shared" si="1328"/>
        <v>0</v>
      </c>
      <c r="I10062" s="1">
        <v>52225</v>
      </c>
      <c r="J10062" s="1">
        <f t="shared" si="1331"/>
        <v>1</v>
      </c>
      <c r="K10062" s="1">
        <f t="shared" si="1332"/>
        <v>0</v>
      </c>
      <c r="L10062" s="1">
        <f t="shared" si="1333"/>
        <v>0</v>
      </c>
      <c r="M10062" s="1">
        <f t="shared" si="1330"/>
        <v>0</v>
      </c>
      <c r="N10062" s="1">
        <v>0</v>
      </c>
    </row>
    <row r="10063" spans="1:14" x14ac:dyDescent="0.3">
      <c r="A10063" s="1" t="s">
        <v>1061</v>
      </c>
      <c r="B10063" s="1" t="s">
        <v>27822</v>
      </c>
      <c r="C10063" s="2">
        <v>10</v>
      </c>
      <c r="D10063" s="1" t="s">
        <v>27823</v>
      </c>
      <c r="E10063" s="1" t="s">
        <v>27824</v>
      </c>
      <c r="F10063" s="1">
        <f t="shared" si="1329"/>
        <v>41666.948635821762</v>
      </c>
      <c r="G10063" s="1">
        <v>21782</v>
      </c>
      <c r="H10063" s="1">
        <f t="shared" si="1328"/>
        <v>0</v>
      </c>
      <c r="I10063" s="1">
        <v>21782</v>
      </c>
      <c r="J10063" s="1">
        <f t="shared" si="1331"/>
        <v>0</v>
      </c>
      <c r="K10063" s="1">
        <f t="shared" si="1332"/>
        <v>0</v>
      </c>
      <c r="L10063" s="1">
        <f t="shared" si="1333"/>
        <v>0</v>
      </c>
      <c r="M10063" s="1">
        <f t="shared" si="1330"/>
        <v>0</v>
      </c>
      <c r="N10063" s="1">
        <v>0</v>
      </c>
    </row>
    <row r="10064" spans="1:14" x14ac:dyDescent="0.3">
      <c r="A10064" s="1" t="s">
        <v>2649</v>
      </c>
      <c r="B10064" s="1" t="s">
        <v>27825</v>
      </c>
      <c r="C10064" s="2">
        <v>8</v>
      </c>
      <c r="D10064" s="1" t="s">
        <v>27826</v>
      </c>
      <c r="E10064" s="1" t="s">
        <v>27827</v>
      </c>
      <c r="F10064" s="1">
        <f t="shared" si="1329"/>
        <v>42437.53287693287</v>
      </c>
      <c r="G10064" s="1">
        <v>41557</v>
      </c>
      <c r="H10064" s="1">
        <f t="shared" si="1328"/>
        <v>0</v>
      </c>
      <c r="I10064" s="1">
        <v>41557</v>
      </c>
      <c r="J10064" s="1">
        <f t="shared" si="1331"/>
        <v>0</v>
      </c>
      <c r="K10064" s="1">
        <f t="shared" si="1332"/>
        <v>0</v>
      </c>
      <c r="L10064" s="1">
        <f t="shared" si="1333"/>
        <v>0</v>
      </c>
      <c r="M10064" s="1">
        <f t="shared" si="1330"/>
        <v>0</v>
      </c>
      <c r="N10064" s="1">
        <v>0</v>
      </c>
    </row>
    <row r="10065" spans="1:14" x14ac:dyDescent="0.3">
      <c r="A10065" s="1" t="s">
        <v>912</v>
      </c>
      <c r="B10065" s="1" t="s">
        <v>27828</v>
      </c>
      <c r="C10065" s="2">
        <v>10</v>
      </c>
      <c r="D10065" s="1" t="s">
        <v>27829</v>
      </c>
      <c r="E10065" s="1" t="s">
        <v>27830</v>
      </c>
      <c r="F10065" s="1">
        <f t="shared" si="1329"/>
        <v>41462.966574953702</v>
      </c>
      <c r="G10065" s="1">
        <v>23429</v>
      </c>
      <c r="H10065" s="1">
        <f t="shared" si="1328"/>
        <v>0</v>
      </c>
      <c r="I10065" s="1">
        <v>23429</v>
      </c>
      <c r="J10065" s="1">
        <f t="shared" si="1331"/>
        <v>0</v>
      </c>
      <c r="K10065" s="1">
        <f t="shared" si="1332"/>
        <v>0</v>
      </c>
      <c r="L10065" s="1">
        <f t="shared" si="1333"/>
        <v>0</v>
      </c>
      <c r="M10065" s="1">
        <f t="shared" si="1330"/>
        <v>0</v>
      </c>
      <c r="N10065" s="1">
        <v>0</v>
      </c>
    </row>
    <row r="10066" spans="1:14" x14ac:dyDescent="0.3">
      <c r="A10066" s="1" t="s">
        <v>8414</v>
      </c>
      <c r="B10066" s="1" t="s">
        <v>27828</v>
      </c>
      <c r="C10066" s="2">
        <v>10</v>
      </c>
      <c r="D10066" s="1" t="s">
        <v>27831</v>
      </c>
      <c r="E10066" s="1" t="s">
        <v>27832</v>
      </c>
      <c r="F10066" s="1">
        <f t="shared" si="1329"/>
        <v>41734.818365844905</v>
      </c>
      <c r="G10066" s="1">
        <v>30355</v>
      </c>
      <c r="H10066" s="1">
        <f t="shared" si="1328"/>
        <v>0</v>
      </c>
      <c r="I10066" s="1">
        <v>30355</v>
      </c>
      <c r="J10066" s="1">
        <f t="shared" si="1331"/>
        <v>0</v>
      </c>
      <c r="K10066" s="1">
        <f t="shared" si="1332"/>
        <v>0</v>
      </c>
      <c r="L10066" s="1">
        <f t="shared" si="1333"/>
        <v>0</v>
      </c>
      <c r="M10066" s="1">
        <f t="shared" si="1330"/>
        <v>0</v>
      </c>
      <c r="N10066" s="1">
        <v>0</v>
      </c>
    </row>
    <row r="10067" spans="1:14" x14ac:dyDescent="0.3">
      <c r="A10067" s="1" t="s">
        <v>12180</v>
      </c>
      <c r="B10067" s="1" t="s">
        <v>27828</v>
      </c>
      <c r="C10067" s="2">
        <v>8</v>
      </c>
      <c r="D10067" s="1" t="s">
        <v>27833</v>
      </c>
      <c r="E10067" s="1" t="s">
        <v>27834</v>
      </c>
      <c r="F10067" s="1">
        <f t="shared" si="1329"/>
        <v>41511.978601516203</v>
      </c>
      <c r="G10067" s="1">
        <v>34848</v>
      </c>
      <c r="H10067" s="1">
        <f t="shared" si="1328"/>
        <v>0</v>
      </c>
      <c r="I10067" s="1">
        <v>34848</v>
      </c>
      <c r="J10067" s="1">
        <f t="shared" si="1331"/>
        <v>1</v>
      </c>
      <c r="K10067" s="1">
        <f t="shared" si="1332"/>
        <v>0</v>
      </c>
      <c r="L10067" s="1">
        <f t="shared" si="1333"/>
        <v>0</v>
      </c>
      <c r="M10067" s="1">
        <f t="shared" si="1330"/>
        <v>0</v>
      </c>
      <c r="N10067" s="1">
        <v>0</v>
      </c>
    </row>
    <row r="10068" spans="1:14" x14ac:dyDescent="0.3">
      <c r="A10068" s="1" t="s">
        <v>1641</v>
      </c>
      <c r="B10068" s="1" t="s">
        <v>27828</v>
      </c>
      <c r="C10068" s="2">
        <v>10</v>
      </c>
      <c r="D10068" s="1" t="s">
        <v>27835</v>
      </c>
      <c r="E10068" s="1" t="s">
        <v>27836</v>
      </c>
      <c r="F10068" s="1">
        <f t="shared" si="1329"/>
        <v>42352.407263587964</v>
      </c>
      <c r="G10068" s="1">
        <v>36700</v>
      </c>
      <c r="H10068" s="1">
        <f t="shared" si="1328"/>
        <v>0</v>
      </c>
      <c r="I10068" s="1">
        <v>36700</v>
      </c>
      <c r="J10068" s="1">
        <f t="shared" si="1331"/>
        <v>1</v>
      </c>
      <c r="K10068" s="1">
        <f t="shared" si="1332"/>
        <v>0</v>
      </c>
      <c r="L10068" s="1">
        <f t="shared" si="1333"/>
        <v>0</v>
      </c>
      <c r="M10068" s="1">
        <f t="shared" si="1330"/>
        <v>0</v>
      </c>
      <c r="N10068" s="1">
        <v>0</v>
      </c>
    </row>
    <row r="10069" spans="1:14" x14ac:dyDescent="0.3">
      <c r="A10069" s="1" t="s">
        <v>27837</v>
      </c>
      <c r="B10069" s="1" t="s">
        <v>27828</v>
      </c>
      <c r="C10069" s="2">
        <v>10</v>
      </c>
      <c r="D10069" s="1" t="s">
        <v>27838</v>
      </c>
      <c r="E10069" s="1" t="s">
        <v>27839</v>
      </c>
      <c r="F10069" s="1">
        <f t="shared" si="1329"/>
        <v>42410.700422430557</v>
      </c>
      <c r="G10069" s="1">
        <v>39558</v>
      </c>
      <c r="H10069" s="1">
        <f t="shared" si="1328"/>
        <v>0</v>
      </c>
      <c r="I10069" s="1">
        <v>39558</v>
      </c>
      <c r="J10069" s="1">
        <f t="shared" si="1331"/>
        <v>1</v>
      </c>
      <c r="K10069" s="1">
        <f t="shared" si="1332"/>
        <v>0</v>
      </c>
      <c r="L10069" s="1">
        <f t="shared" si="1333"/>
        <v>0</v>
      </c>
      <c r="M10069" s="1">
        <f t="shared" si="1330"/>
        <v>0</v>
      </c>
      <c r="N10069" s="1">
        <v>0</v>
      </c>
    </row>
    <row r="10070" spans="1:14" x14ac:dyDescent="0.3">
      <c r="A10070" s="1" t="s">
        <v>362</v>
      </c>
      <c r="B10070" s="1" t="s">
        <v>27828</v>
      </c>
      <c r="C10070" s="2">
        <v>1</v>
      </c>
      <c r="D10070" s="1" t="s">
        <v>27840</v>
      </c>
      <c r="E10070" s="1" t="s">
        <v>27841</v>
      </c>
      <c r="F10070" s="1">
        <f t="shared" si="1329"/>
        <v>40838.927627314813</v>
      </c>
      <c r="G10070" s="1">
        <v>44819</v>
      </c>
      <c r="H10070" s="1">
        <f t="shared" si="1328"/>
        <v>0</v>
      </c>
      <c r="I10070" s="1">
        <v>44819</v>
      </c>
      <c r="J10070" s="1">
        <f t="shared" si="1331"/>
        <v>1</v>
      </c>
      <c r="K10070" s="1">
        <f t="shared" si="1332"/>
        <v>0</v>
      </c>
      <c r="L10070" s="1">
        <f t="shared" si="1333"/>
        <v>0</v>
      </c>
      <c r="M10070" s="1">
        <f t="shared" si="1330"/>
        <v>0</v>
      </c>
      <c r="N10070" s="1">
        <v>0</v>
      </c>
    </row>
    <row r="10071" spans="1:14" x14ac:dyDescent="0.3">
      <c r="A10071" s="1" t="s">
        <v>20459</v>
      </c>
      <c r="B10071" s="1" t="s">
        <v>27828</v>
      </c>
      <c r="C10071" s="2">
        <v>5</v>
      </c>
      <c r="D10071" s="1" t="s">
        <v>27842</v>
      </c>
      <c r="E10071" s="1" t="s">
        <v>27843</v>
      </c>
      <c r="F10071" s="1">
        <f t="shared" si="1329"/>
        <v>42384.043585555555</v>
      </c>
      <c r="G10071" s="1">
        <v>44871</v>
      </c>
      <c r="H10071" s="1">
        <f t="shared" si="1328"/>
        <v>0</v>
      </c>
      <c r="I10071" s="1">
        <v>44871</v>
      </c>
      <c r="J10071" s="1">
        <f t="shared" si="1331"/>
        <v>1</v>
      </c>
      <c r="K10071" s="1">
        <f t="shared" si="1332"/>
        <v>0</v>
      </c>
      <c r="L10071" s="1">
        <f t="shared" si="1333"/>
        <v>0</v>
      </c>
      <c r="M10071" s="1">
        <f t="shared" si="1330"/>
        <v>0</v>
      </c>
      <c r="N10071" s="1">
        <v>0</v>
      </c>
    </row>
    <row r="10072" spans="1:14" x14ac:dyDescent="0.3">
      <c r="A10072" s="1" t="s">
        <v>1007</v>
      </c>
      <c r="B10072" s="1" t="s">
        <v>27844</v>
      </c>
      <c r="C10072" s="2">
        <v>8</v>
      </c>
      <c r="D10072" s="1" t="s">
        <v>27845</v>
      </c>
      <c r="E10072" s="1" t="s">
        <v>27846</v>
      </c>
      <c r="F10072" s="1">
        <f t="shared" si="1329"/>
        <v>41786.852810972225</v>
      </c>
      <c r="G10072" s="1">
        <v>42908</v>
      </c>
      <c r="H10072" s="1">
        <f t="shared" si="1328"/>
        <v>0</v>
      </c>
      <c r="I10072" s="1">
        <v>42908</v>
      </c>
      <c r="J10072" s="1">
        <f t="shared" si="1331"/>
        <v>0</v>
      </c>
      <c r="K10072" s="1">
        <f t="shared" si="1332"/>
        <v>0</v>
      </c>
      <c r="L10072" s="1">
        <f t="shared" si="1333"/>
        <v>0</v>
      </c>
      <c r="M10072" s="1">
        <f t="shared" si="1330"/>
        <v>0</v>
      </c>
      <c r="N10072" s="1">
        <v>0</v>
      </c>
    </row>
    <row r="10073" spans="1:14" x14ac:dyDescent="0.3">
      <c r="A10073" s="1" t="s">
        <v>16311</v>
      </c>
      <c r="B10073" s="1" t="s">
        <v>27847</v>
      </c>
      <c r="C10073" s="2">
        <v>8</v>
      </c>
      <c r="D10073" s="1" t="s">
        <v>27848</v>
      </c>
      <c r="E10073" s="1" t="s">
        <v>27849</v>
      </c>
      <c r="F10073" s="1">
        <f t="shared" si="1329"/>
        <v>41367.046720578706</v>
      </c>
      <c r="G10073" s="1">
        <v>21040</v>
      </c>
      <c r="H10073" s="1">
        <f t="shared" si="1328"/>
        <v>0</v>
      </c>
      <c r="I10073" s="1">
        <v>21040</v>
      </c>
      <c r="J10073" s="1">
        <f t="shared" si="1331"/>
        <v>0</v>
      </c>
      <c r="K10073" s="1">
        <f t="shared" si="1332"/>
        <v>0</v>
      </c>
      <c r="L10073" s="1">
        <f t="shared" si="1333"/>
        <v>0</v>
      </c>
      <c r="M10073" s="1">
        <f t="shared" si="1330"/>
        <v>0</v>
      </c>
      <c r="N10073" s="1">
        <v>0</v>
      </c>
    </row>
    <row r="10074" spans="1:14" x14ac:dyDescent="0.3">
      <c r="A10074" s="1" t="s">
        <v>2039</v>
      </c>
      <c r="B10074" s="1" t="s">
        <v>27850</v>
      </c>
      <c r="C10074" s="2">
        <v>1</v>
      </c>
      <c r="D10074" s="1" t="s">
        <v>27851</v>
      </c>
      <c r="E10074" s="1" t="s">
        <v>27852</v>
      </c>
      <c r="F10074" s="1">
        <f t="shared" si="1329"/>
        <v>41606.911902962966</v>
      </c>
      <c r="G10074" s="1">
        <v>4911</v>
      </c>
      <c r="H10074" s="1">
        <v>0</v>
      </c>
      <c r="I10074" s="1">
        <v>4911</v>
      </c>
      <c r="J10074" s="1">
        <f t="shared" si="1331"/>
        <v>0</v>
      </c>
      <c r="K10074" s="1">
        <f t="shared" si="1332"/>
        <v>0</v>
      </c>
      <c r="L10074" s="1">
        <f t="shared" si="1333"/>
        <v>0</v>
      </c>
      <c r="M10074" s="1">
        <f t="shared" si="1330"/>
        <v>0</v>
      </c>
      <c r="N10074" s="1">
        <v>0</v>
      </c>
    </row>
    <row r="10075" spans="1:14" x14ac:dyDescent="0.3">
      <c r="A10075" s="1" t="s">
        <v>474</v>
      </c>
      <c r="B10075" s="1" t="s">
        <v>27853</v>
      </c>
      <c r="C10075" s="2">
        <v>6</v>
      </c>
      <c r="D10075" s="1" t="s">
        <v>27854</v>
      </c>
      <c r="E10075" s="1" t="s">
        <v>27855</v>
      </c>
      <c r="F10075" s="1">
        <f t="shared" si="1329"/>
        <v>41667.455896145832</v>
      </c>
      <c r="G10075" s="1">
        <v>40415</v>
      </c>
      <c r="H10075" s="1">
        <f>+H10090</f>
        <v>0</v>
      </c>
      <c r="I10075" s="1">
        <v>40415</v>
      </c>
      <c r="J10075" s="1">
        <f t="shared" si="1331"/>
        <v>0</v>
      </c>
      <c r="K10075" s="1">
        <f t="shared" si="1332"/>
        <v>0</v>
      </c>
      <c r="L10075" s="1">
        <f t="shared" si="1333"/>
        <v>0</v>
      </c>
      <c r="M10075" s="1">
        <f t="shared" si="1330"/>
        <v>0</v>
      </c>
      <c r="N10075" s="1">
        <v>0</v>
      </c>
    </row>
    <row r="10076" spans="1:14" x14ac:dyDescent="0.3">
      <c r="A10076" s="1" t="s">
        <v>3771</v>
      </c>
      <c r="B10076" s="1" t="s">
        <v>27856</v>
      </c>
      <c r="C10076" s="2">
        <v>0</v>
      </c>
      <c r="D10076" s="1" t="s">
        <v>27857</v>
      </c>
      <c r="E10076" s="1" t="s">
        <v>27858</v>
      </c>
      <c r="F10076" s="1">
        <f t="shared" si="1329"/>
        <v>39049.597083333334</v>
      </c>
      <c r="G10076" s="1">
        <v>33396</v>
      </c>
      <c r="H10076" s="1">
        <f>+H10091</f>
        <v>0</v>
      </c>
      <c r="I10076" s="1">
        <v>33396</v>
      </c>
      <c r="J10076" s="1">
        <f t="shared" si="1331"/>
        <v>0</v>
      </c>
      <c r="K10076" s="1">
        <f t="shared" si="1332"/>
        <v>0</v>
      </c>
      <c r="L10076" s="1">
        <f t="shared" si="1333"/>
        <v>0</v>
      </c>
      <c r="M10076" s="1">
        <f t="shared" si="1330"/>
        <v>0</v>
      </c>
      <c r="N10076" s="1">
        <v>0</v>
      </c>
    </row>
    <row r="10077" spans="1:14" x14ac:dyDescent="0.3">
      <c r="A10077" s="1" t="s">
        <v>844</v>
      </c>
      <c r="B10077" s="1" t="s">
        <v>27859</v>
      </c>
      <c r="C10077" s="2">
        <v>10</v>
      </c>
      <c r="D10077" s="1" t="s">
        <v>27860</v>
      </c>
      <c r="E10077" s="1" t="s">
        <v>27861</v>
      </c>
      <c r="F10077" s="1">
        <f t="shared" si="1329"/>
        <v>42181.804181215281</v>
      </c>
      <c r="G10077" s="1">
        <v>6106</v>
      </c>
      <c r="H10077" s="1">
        <v>0</v>
      </c>
      <c r="I10077" s="1">
        <v>6106</v>
      </c>
      <c r="J10077" s="1">
        <f t="shared" si="1331"/>
        <v>0</v>
      </c>
      <c r="K10077" s="1">
        <f t="shared" si="1332"/>
        <v>0</v>
      </c>
      <c r="L10077" s="1">
        <f t="shared" si="1333"/>
        <v>0</v>
      </c>
      <c r="M10077" s="1">
        <f t="shared" si="1330"/>
        <v>0</v>
      </c>
      <c r="N10077" s="1">
        <v>0</v>
      </c>
    </row>
    <row r="10078" spans="1:14" x14ac:dyDescent="0.3">
      <c r="A10078" s="1" t="s">
        <v>2910</v>
      </c>
      <c r="B10078" s="1" t="s">
        <v>27859</v>
      </c>
      <c r="C10078" s="2">
        <v>10</v>
      </c>
      <c r="D10078" s="1" t="s">
        <v>27862</v>
      </c>
      <c r="E10078" s="1" t="s">
        <v>27863</v>
      </c>
      <c r="F10078" s="1">
        <f t="shared" si="1329"/>
        <v>42390.712939050929</v>
      </c>
      <c r="G10078" s="1">
        <v>11150</v>
      </c>
      <c r="H10078" s="1">
        <f t="shared" ref="H10078:H10085" si="1334">+H10093</f>
        <v>0</v>
      </c>
      <c r="I10078" s="1">
        <v>11150</v>
      </c>
      <c r="J10078" s="1">
        <f t="shared" si="1331"/>
        <v>0</v>
      </c>
      <c r="K10078" s="1">
        <f t="shared" si="1332"/>
        <v>0</v>
      </c>
      <c r="L10078" s="1">
        <f t="shared" si="1333"/>
        <v>0</v>
      </c>
      <c r="M10078" s="1">
        <f t="shared" si="1330"/>
        <v>0</v>
      </c>
      <c r="N10078" s="1">
        <v>0</v>
      </c>
    </row>
    <row r="10079" spans="1:14" x14ac:dyDescent="0.3">
      <c r="A10079" s="1" t="s">
        <v>3203</v>
      </c>
      <c r="B10079" s="1" t="s">
        <v>27859</v>
      </c>
      <c r="C10079" s="2">
        <v>10</v>
      </c>
      <c r="D10079" s="1" t="s">
        <v>27864</v>
      </c>
      <c r="E10079" s="1" t="s">
        <v>27865</v>
      </c>
      <c r="F10079" s="1">
        <f t="shared" si="1329"/>
        <v>42390.714704918981</v>
      </c>
      <c r="G10079" s="1">
        <v>11445</v>
      </c>
      <c r="H10079" s="1">
        <f t="shared" si="1334"/>
        <v>0</v>
      </c>
      <c r="I10079" s="1">
        <v>11445</v>
      </c>
      <c r="J10079" s="1">
        <f t="shared" si="1331"/>
        <v>1</v>
      </c>
      <c r="K10079" s="1">
        <f t="shared" si="1332"/>
        <v>0</v>
      </c>
      <c r="L10079" s="1">
        <f t="shared" si="1333"/>
        <v>0</v>
      </c>
      <c r="M10079" s="1">
        <f t="shared" si="1330"/>
        <v>0</v>
      </c>
      <c r="N10079" s="1">
        <v>0</v>
      </c>
    </row>
    <row r="10080" spans="1:14" x14ac:dyDescent="0.3">
      <c r="A10080" s="1" t="s">
        <v>538</v>
      </c>
      <c r="B10080" s="1" t="s">
        <v>27859</v>
      </c>
      <c r="C10080" s="2">
        <v>1</v>
      </c>
      <c r="D10080" s="1" t="s">
        <v>27866</v>
      </c>
      <c r="E10080" s="1" t="s">
        <v>27867</v>
      </c>
      <c r="F10080" s="1">
        <f t="shared" si="1329"/>
        <v>40985.971932870372</v>
      </c>
      <c r="G10080" s="1">
        <v>52252</v>
      </c>
      <c r="H10080" s="1">
        <f t="shared" si="1334"/>
        <v>0</v>
      </c>
      <c r="I10080" s="1">
        <v>52252</v>
      </c>
      <c r="J10080" s="1">
        <f t="shared" si="1331"/>
        <v>1</v>
      </c>
      <c r="K10080" s="1">
        <f t="shared" si="1332"/>
        <v>0</v>
      </c>
      <c r="L10080" s="1">
        <f t="shared" si="1333"/>
        <v>0</v>
      </c>
      <c r="M10080" s="1">
        <f t="shared" si="1330"/>
        <v>0</v>
      </c>
      <c r="N10080" s="1">
        <v>0</v>
      </c>
    </row>
    <row r="10081" spans="1:14" x14ac:dyDescent="0.3">
      <c r="A10081" s="1" t="s">
        <v>6032</v>
      </c>
      <c r="B10081" s="1" t="s">
        <v>27868</v>
      </c>
      <c r="C10081" s="2">
        <v>0</v>
      </c>
      <c r="D10081" s="1" t="s">
        <v>27869</v>
      </c>
      <c r="E10081" s="1" t="s">
        <v>27870</v>
      </c>
      <c r="F10081" s="1">
        <f t="shared" si="1329"/>
        <v>39368.547534722224</v>
      </c>
      <c r="G10081" s="1">
        <v>14188</v>
      </c>
      <c r="H10081" s="1">
        <f t="shared" si="1334"/>
        <v>0</v>
      </c>
      <c r="I10081" s="1">
        <v>14188</v>
      </c>
      <c r="J10081" s="1">
        <f t="shared" si="1331"/>
        <v>0</v>
      </c>
      <c r="K10081" s="1">
        <f t="shared" si="1332"/>
        <v>0</v>
      </c>
      <c r="L10081" s="1">
        <f t="shared" si="1333"/>
        <v>0</v>
      </c>
      <c r="M10081" s="1">
        <f t="shared" si="1330"/>
        <v>0</v>
      </c>
      <c r="N10081" s="1">
        <v>0</v>
      </c>
    </row>
    <row r="10082" spans="1:14" x14ac:dyDescent="0.3">
      <c r="A10082" s="1" t="s">
        <v>7260</v>
      </c>
      <c r="B10082" s="1" t="s">
        <v>27871</v>
      </c>
      <c r="C10082" s="2">
        <v>10</v>
      </c>
      <c r="D10082" s="1" t="s">
        <v>27872</v>
      </c>
      <c r="E10082" s="1" t="s">
        <v>27873</v>
      </c>
      <c r="F10082" s="1">
        <f t="shared" si="1329"/>
        <v>42081.942914085645</v>
      </c>
      <c r="G10082" s="1">
        <v>23561</v>
      </c>
      <c r="H10082" s="1">
        <f t="shared" si="1334"/>
        <v>0</v>
      </c>
      <c r="I10082" s="1">
        <v>23561</v>
      </c>
      <c r="J10082" s="1">
        <f t="shared" si="1331"/>
        <v>0</v>
      </c>
      <c r="K10082" s="1">
        <f t="shared" si="1332"/>
        <v>0</v>
      </c>
      <c r="L10082" s="1">
        <f t="shared" si="1333"/>
        <v>0</v>
      </c>
      <c r="M10082" s="1">
        <f t="shared" si="1330"/>
        <v>0</v>
      </c>
      <c r="N10082" s="1">
        <v>0</v>
      </c>
    </row>
    <row r="10083" spans="1:14" x14ac:dyDescent="0.3">
      <c r="A10083" s="1" t="s">
        <v>1480</v>
      </c>
      <c r="B10083" s="1" t="s">
        <v>27871</v>
      </c>
      <c r="C10083" s="2">
        <v>10</v>
      </c>
      <c r="D10083" s="1" t="s">
        <v>27874</v>
      </c>
      <c r="E10083" s="1" t="s">
        <v>27875</v>
      </c>
      <c r="F10083" s="1">
        <f t="shared" si="1329"/>
        <v>42159.607638946756</v>
      </c>
      <c r="G10083" s="1">
        <v>24359</v>
      </c>
      <c r="H10083" s="1">
        <f t="shared" si="1334"/>
        <v>0</v>
      </c>
      <c r="I10083" s="1">
        <v>24359</v>
      </c>
      <c r="J10083" s="1">
        <f t="shared" si="1331"/>
        <v>0</v>
      </c>
      <c r="K10083" s="1">
        <f t="shared" si="1332"/>
        <v>0</v>
      </c>
      <c r="L10083" s="1">
        <f t="shared" si="1333"/>
        <v>0</v>
      </c>
      <c r="M10083" s="1">
        <f t="shared" si="1330"/>
        <v>0</v>
      </c>
      <c r="N10083" s="1">
        <v>0</v>
      </c>
    </row>
    <row r="10084" spans="1:14" x14ac:dyDescent="0.3">
      <c r="A10084" s="1" t="s">
        <v>2607</v>
      </c>
      <c r="B10084" s="1" t="s">
        <v>27871</v>
      </c>
      <c r="C10084" s="2">
        <v>10</v>
      </c>
      <c r="D10084" s="1" t="s">
        <v>27876</v>
      </c>
      <c r="E10084" s="1" t="s">
        <v>27877</v>
      </c>
      <c r="F10084" s="1">
        <f t="shared" si="1329"/>
        <v>42304.607253437498</v>
      </c>
      <c r="G10084" s="1">
        <v>40196</v>
      </c>
      <c r="H10084" s="1">
        <f t="shared" si="1334"/>
        <v>0</v>
      </c>
      <c r="I10084" s="1">
        <v>40196</v>
      </c>
      <c r="J10084" s="1">
        <f t="shared" si="1331"/>
        <v>1</v>
      </c>
      <c r="K10084" s="1">
        <f t="shared" si="1332"/>
        <v>0</v>
      </c>
      <c r="L10084" s="1">
        <f t="shared" si="1333"/>
        <v>0</v>
      </c>
      <c r="M10084" s="1">
        <f t="shared" si="1330"/>
        <v>0</v>
      </c>
      <c r="N10084" s="1">
        <v>0</v>
      </c>
    </row>
    <row r="10085" spans="1:14" x14ac:dyDescent="0.3">
      <c r="A10085" s="1" t="s">
        <v>2951</v>
      </c>
      <c r="B10085" s="1" t="s">
        <v>27878</v>
      </c>
      <c r="C10085" s="2">
        <v>1</v>
      </c>
      <c r="D10085" s="1" t="s">
        <v>27879</v>
      </c>
      <c r="E10085" s="1" t="s">
        <v>27880</v>
      </c>
      <c r="F10085" s="1">
        <f t="shared" si="1329"/>
        <v>40776.080428240741</v>
      </c>
      <c r="G10085" s="1">
        <v>24248</v>
      </c>
      <c r="H10085" s="1">
        <f t="shared" si="1334"/>
        <v>0</v>
      </c>
      <c r="I10085" s="1">
        <v>24248</v>
      </c>
      <c r="J10085" s="1">
        <f t="shared" si="1331"/>
        <v>0</v>
      </c>
      <c r="K10085" s="1">
        <f t="shared" si="1332"/>
        <v>0</v>
      </c>
      <c r="L10085" s="1">
        <f t="shared" si="1333"/>
        <v>0</v>
      </c>
      <c r="M10085" s="1">
        <f t="shared" si="1330"/>
        <v>0</v>
      </c>
      <c r="N10085" s="1">
        <v>0</v>
      </c>
    </row>
    <row r="10086" spans="1:14" x14ac:dyDescent="0.3">
      <c r="A10086" s="1" t="s">
        <v>844</v>
      </c>
      <c r="B10086" s="1" t="s">
        <v>27881</v>
      </c>
      <c r="C10086" s="2">
        <v>10</v>
      </c>
      <c r="D10086" s="1" t="s">
        <v>27882</v>
      </c>
      <c r="E10086" s="1" t="s">
        <v>27883</v>
      </c>
      <c r="F10086" s="1">
        <f t="shared" si="1329"/>
        <v>41953.494277662037</v>
      </c>
      <c r="G10086" s="1">
        <v>6187</v>
      </c>
      <c r="H10086" s="1">
        <v>0</v>
      </c>
      <c r="I10086" s="1">
        <v>6187</v>
      </c>
      <c r="J10086" s="1">
        <f t="shared" si="1331"/>
        <v>0</v>
      </c>
      <c r="K10086" s="1">
        <f t="shared" si="1332"/>
        <v>0</v>
      </c>
      <c r="L10086" s="1">
        <f t="shared" si="1333"/>
        <v>0</v>
      </c>
      <c r="M10086" s="1">
        <f t="shared" si="1330"/>
        <v>0</v>
      </c>
      <c r="N10086" s="1">
        <v>0</v>
      </c>
    </row>
    <row r="10087" spans="1:14" x14ac:dyDescent="0.3">
      <c r="A10087" s="1" t="s">
        <v>25910</v>
      </c>
      <c r="B10087" s="1" t="s">
        <v>27884</v>
      </c>
      <c r="C10087" s="2">
        <v>1</v>
      </c>
      <c r="D10087" s="1" t="s">
        <v>27885</v>
      </c>
      <c r="E10087" s="1" t="s">
        <v>27886</v>
      </c>
      <c r="F10087" s="1">
        <f t="shared" si="1329"/>
        <v>40882.964236111111</v>
      </c>
      <c r="G10087" s="1">
        <v>36953</v>
      </c>
      <c r="H10087" s="1">
        <f>+H10102</f>
        <v>0</v>
      </c>
      <c r="I10087" s="1">
        <v>36953</v>
      </c>
      <c r="J10087" s="1">
        <f t="shared" si="1331"/>
        <v>0</v>
      </c>
      <c r="K10087" s="1">
        <f t="shared" si="1332"/>
        <v>0</v>
      </c>
      <c r="L10087" s="1">
        <f t="shared" si="1333"/>
        <v>0</v>
      </c>
      <c r="M10087" s="1">
        <f t="shared" si="1330"/>
        <v>0</v>
      </c>
      <c r="N10087" s="1">
        <v>0</v>
      </c>
    </row>
    <row r="10088" spans="1:14" x14ac:dyDescent="0.3">
      <c r="A10088" s="1" t="s">
        <v>19118</v>
      </c>
      <c r="B10088" s="1" t="s">
        <v>27884</v>
      </c>
      <c r="C10088" s="2">
        <v>5</v>
      </c>
      <c r="D10088" s="1" t="s">
        <v>27887</v>
      </c>
      <c r="E10088" s="1" t="s">
        <v>27888</v>
      </c>
      <c r="F10088" s="1">
        <f t="shared" si="1329"/>
        <v>41252.078791481479</v>
      </c>
      <c r="G10088" s="1">
        <v>39089</v>
      </c>
      <c r="H10088" s="1">
        <f>+H10103</f>
        <v>0</v>
      </c>
      <c r="I10088" s="1">
        <v>39089</v>
      </c>
      <c r="J10088" s="1">
        <f t="shared" si="1331"/>
        <v>0</v>
      </c>
      <c r="K10088" s="1">
        <f t="shared" si="1332"/>
        <v>0</v>
      </c>
      <c r="L10088" s="1">
        <f t="shared" si="1333"/>
        <v>0</v>
      </c>
      <c r="M10088" s="1">
        <f t="shared" si="1330"/>
        <v>0</v>
      </c>
      <c r="N10088" s="1">
        <v>0</v>
      </c>
    </row>
    <row r="10089" spans="1:14" x14ac:dyDescent="0.3">
      <c r="A10089" s="1" t="s">
        <v>19800</v>
      </c>
      <c r="B10089" s="1" t="s">
        <v>27884</v>
      </c>
      <c r="C10089" s="2">
        <v>4</v>
      </c>
      <c r="D10089" s="1" t="s">
        <v>27889</v>
      </c>
      <c r="E10089" s="1" t="s">
        <v>27890</v>
      </c>
      <c r="F10089" s="1">
        <f t="shared" si="1329"/>
        <v>41193.879208599537</v>
      </c>
      <c r="G10089" s="1">
        <v>39137</v>
      </c>
      <c r="H10089" s="1">
        <f>+H10104</f>
        <v>0</v>
      </c>
      <c r="I10089" s="1">
        <v>39137</v>
      </c>
      <c r="J10089" s="1">
        <f t="shared" si="1331"/>
        <v>1</v>
      </c>
      <c r="K10089" s="1">
        <f t="shared" si="1332"/>
        <v>0</v>
      </c>
      <c r="L10089" s="1">
        <f t="shared" si="1333"/>
        <v>0</v>
      </c>
      <c r="M10089" s="1">
        <f t="shared" si="1330"/>
        <v>0</v>
      </c>
      <c r="N10089" s="1">
        <v>0</v>
      </c>
    </row>
    <row r="10090" spans="1:14" x14ac:dyDescent="0.3">
      <c r="A10090" s="1" t="s">
        <v>27891</v>
      </c>
      <c r="B10090" s="1" t="s">
        <v>27892</v>
      </c>
      <c r="C10090" s="2">
        <v>0</v>
      </c>
      <c r="D10090" s="1" t="s">
        <v>27893</v>
      </c>
      <c r="E10090" s="1" t="s">
        <v>27894</v>
      </c>
      <c r="F10090" s="1">
        <f t="shared" si="1329"/>
        <v>39482.51221064815</v>
      </c>
      <c r="G10090" s="1">
        <v>40131</v>
      </c>
      <c r="H10090" s="1">
        <f>+H10105</f>
        <v>0</v>
      </c>
      <c r="I10090" s="1">
        <v>40131</v>
      </c>
      <c r="J10090" s="1">
        <f t="shared" si="1331"/>
        <v>0</v>
      </c>
      <c r="K10090" s="1">
        <f t="shared" si="1332"/>
        <v>0</v>
      </c>
      <c r="L10090" s="1">
        <f t="shared" si="1333"/>
        <v>0</v>
      </c>
      <c r="M10090" s="1">
        <f t="shared" si="1330"/>
        <v>0</v>
      </c>
      <c r="N10090" s="1">
        <v>0</v>
      </c>
    </row>
    <row r="10091" spans="1:14" x14ac:dyDescent="0.3">
      <c r="A10091" s="1" t="s">
        <v>6237</v>
      </c>
      <c r="B10091" s="1" t="s">
        <v>27895</v>
      </c>
      <c r="C10091" s="2">
        <v>2</v>
      </c>
      <c r="D10091" s="1" t="s">
        <v>27896</v>
      </c>
      <c r="E10091" s="1" t="s">
        <v>27897</v>
      </c>
      <c r="F10091" s="1">
        <f t="shared" si="1329"/>
        <v>41771.109235185184</v>
      </c>
      <c r="G10091" s="1">
        <v>7536</v>
      </c>
      <c r="H10091" s="1">
        <v>0</v>
      </c>
      <c r="I10091" s="1">
        <v>7536</v>
      </c>
      <c r="J10091" s="1">
        <f t="shared" si="1331"/>
        <v>0</v>
      </c>
      <c r="K10091" s="1">
        <f t="shared" si="1332"/>
        <v>0</v>
      </c>
      <c r="L10091" s="1">
        <f t="shared" si="1333"/>
        <v>0</v>
      </c>
      <c r="M10091" s="1">
        <f t="shared" si="1330"/>
        <v>0</v>
      </c>
      <c r="N10091" s="1">
        <v>0</v>
      </c>
    </row>
    <row r="10092" spans="1:14" x14ac:dyDescent="0.3">
      <c r="A10092" s="1" t="s">
        <v>27898</v>
      </c>
      <c r="B10092" s="1" t="s">
        <v>27895</v>
      </c>
      <c r="C10092" s="2">
        <v>10</v>
      </c>
      <c r="D10092" s="1" t="s">
        <v>27899</v>
      </c>
      <c r="E10092" s="1" t="s">
        <v>27900</v>
      </c>
      <c r="F10092" s="1">
        <f t="shared" si="1329"/>
        <v>42405.549986655089</v>
      </c>
      <c r="G10092" s="1">
        <v>31231</v>
      </c>
      <c r="H10092" s="1">
        <f t="shared" ref="H10092:H10107" si="1335">+H10107</f>
        <v>0</v>
      </c>
      <c r="I10092" s="1">
        <v>31231</v>
      </c>
      <c r="J10092" s="1">
        <f t="shared" si="1331"/>
        <v>0</v>
      </c>
      <c r="K10092" s="1">
        <f t="shared" si="1332"/>
        <v>0</v>
      </c>
      <c r="L10092" s="1">
        <f t="shared" si="1333"/>
        <v>0</v>
      </c>
      <c r="M10092" s="1">
        <f t="shared" si="1330"/>
        <v>0</v>
      </c>
      <c r="N10092" s="1">
        <v>0</v>
      </c>
    </row>
    <row r="10093" spans="1:14" x14ac:dyDescent="0.3">
      <c r="A10093" s="1" t="s">
        <v>4758</v>
      </c>
      <c r="B10093" s="1" t="s">
        <v>27895</v>
      </c>
      <c r="C10093" s="2">
        <v>2</v>
      </c>
      <c r="D10093" s="1" t="s">
        <v>27901</v>
      </c>
      <c r="E10093" s="1" t="s">
        <v>27902</v>
      </c>
      <c r="F10093" s="1">
        <f t="shared" si="1329"/>
        <v>41516.946980567132</v>
      </c>
      <c r="G10093" s="1">
        <v>35912</v>
      </c>
      <c r="H10093" s="1">
        <f t="shared" si="1335"/>
        <v>0</v>
      </c>
      <c r="I10093" s="1">
        <v>35912</v>
      </c>
      <c r="J10093" s="1">
        <f t="shared" si="1331"/>
        <v>1</v>
      </c>
      <c r="K10093" s="1">
        <f t="shared" si="1332"/>
        <v>0</v>
      </c>
      <c r="L10093" s="1">
        <f t="shared" si="1333"/>
        <v>0</v>
      </c>
      <c r="M10093" s="1">
        <f t="shared" si="1330"/>
        <v>0</v>
      </c>
      <c r="N10093" s="1">
        <v>0</v>
      </c>
    </row>
    <row r="10094" spans="1:14" x14ac:dyDescent="0.3">
      <c r="A10094" s="1" t="s">
        <v>3747</v>
      </c>
      <c r="B10094" s="1" t="s">
        <v>27895</v>
      </c>
      <c r="C10094" s="2">
        <v>10</v>
      </c>
      <c r="D10094" s="1" t="s">
        <v>27903</v>
      </c>
      <c r="E10094" s="1" t="s">
        <v>27904</v>
      </c>
      <c r="F10094" s="1">
        <f t="shared" si="1329"/>
        <v>40276.705335648148</v>
      </c>
      <c r="G10094" s="1">
        <v>44130</v>
      </c>
      <c r="H10094" s="1">
        <f t="shared" si="1335"/>
        <v>0</v>
      </c>
      <c r="I10094" s="1">
        <v>44130</v>
      </c>
      <c r="J10094" s="1">
        <f t="shared" si="1331"/>
        <v>1</v>
      </c>
      <c r="K10094" s="1">
        <f t="shared" si="1332"/>
        <v>0</v>
      </c>
      <c r="L10094" s="1">
        <f t="shared" si="1333"/>
        <v>0</v>
      </c>
      <c r="M10094" s="1">
        <f t="shared" si="1330"/>
        <v>0</v>
      </c>
      <c r="N10094" s="1">
        <v>0</v>
      </c>
    </row>
    <row r="10095" spans="1:14" x14ac:dyDescent="0.3">
      <c r="A10095" s="1" t="s">
        <v>801</v>
      </c>
      <c r="B10095" s="1" t="s">
        <v>27905</v>
      </c>
      <c r="C10095" s="2">
        <v>10</v>
      </c>
      <c r="D10095" s="1" t="s">
        <v>27906</v>
      </c>
      <c r="E10095" s="1" t="s">
        <v>27907</v>
      </c>
      <c r="F10095" s="1">
        <f t="shared" si="1329"/>
        <v>41617.897094143518</v>
      </c>
      <c r="G10095" s="1">
        <v>29008</v>
      </c>
      <c r="H10095" s="1">
        <f t="shared" si="1335"/>
        <v>0</v>
      </c>
      <c r="I10095" s="1">
        <v>29008</v>
      </c>
      <c r="J10095" s="1">
        <f t="shared" si="1331"/>
        <v>0</v>
      </c>
      <c r="K10095" s="1">
        <f t="shared" si="1332"/>
        <v>0</v>
      </c>
      <c r="L10095" s="1">
        <f t="shared" si="1333"/>
        <v>0</v>
      </c>
      <c r="M10095" s="1">
        <f t="shared" si="1330"/>
        <v>0</v>
      </c>
      <c r="N10095" s="1">
        <v>0</v>
      </c>
    </row>
    <row r="10096" spans="1:14" x14ac:dyDescent="0.3">
      <c r="A10096" s="1" t="s">
        <v>5939</v>
      </c>
      <c r="B10096" s="1" t="s">
        <v>27908</v>
      </c>
      <c r="C10096" s="2">
        <v>1</v>
      </c>
      <c r="D10096" s="1" t="s">
        <v>27909</v>
      </c>
      <c r="E10096" s="1" t="s">
        <v>27910</v>
      </c>
      <c r="F10096" s="1">
        <f t="shared" si="1329"/>
        <v>40541.300335648149</v>
      </c>
      <c r="G10096" s="1">
        <v>34524</v>
      </c>
      <c r="H10096" s="1">
        <f t="shared" si="1335"/>
        <v>0</v>
      </c>
      <c r="I10096" s="1">
        <v>34524</v>
      </c>
      <c r="J10096" s="1">
        <f t="shared" si="1331"/>
        <v>0</v>
      </c>
      <c r="K10096" s="1">
        <f t="shared" si="1332"/>
        <v>0</v>
      </c>
      <c r="L10096" s="1">
        <f t="shared" si="1333"/>
        <v>0</v>
      </c>
      <c r="M10096" s="1">
        <f t="shared" si="1330"/>
        <v>0</v>
      </c>
      <c r="N10096" s="1">
        <v>0</v>
      </c>
    </row>
    <row r="10097" spans="1:14" x14ac:dyDescent="0.3">
      <c r="A10097" s="1" t="s">
        <v>6178</v>
      </c>
      <c r="B10097" s="1" t="s">
        <v>27911</v>
      </c>
      <c r="C10097" s="2">
        <v>10</v>
      </c>
      <c r="D10097" s="1" t="s">
        <v>27912</v>
      </c>
      <c r="E10097" s="1" t="s">
        <v>27913</v>
      </c>
      <c r="F10097" s="1">
        <f t="shared" si="1329"/>
        <v>41824.697542986112</v>
      </c>
      <c r="G10097" s="1">
        <v>49782</v>
      </c>
      <c r="H10097" s="1">
        <f t="shared" si="1335"/>
        <v>0</v>
      </c>
      <c r="I10097" s="1">
        <v>49782</v>
      </c>
      <c r="J10097" s="1">
        <f t="shared" si="1331"/>
        <v>0</v>
      </c>
      <c r="K10097" s="1">
        <f t="shared" si="1332"/>
        <v>0</v>
      </c>
      <c r="L10097" s="1">
        <f t="shared" si="1333"/>
        <v>0</v>
      </c>
      <c r="M10097" s="1">
        <f t="shared" si="1330"/>
        <v>0</v>
      </c>
      <c r="N10097" s="1">
        <v>0</v>
      </c>
    </row>
    <row r="10098" spans="1:14" x14ac:dyDescent="0.3">
      <c r="A10098" s="1" t="s">
        <v>27914</v>
      </c>
      <c r="B10098" s="1" t="s">
        <v>27915</v>
      </c>
      <c r="C10098" s="2">
        <v>10</v>
      </c>
      <c r="D10098" s="1" t="s">
        <v>27916</v>
      </c>
      <c r="E10098" s="1" t="s">
        <v>27917</v>
      </c>
      <c r="F10098" s="1">
        <f t="shared" si="1329"/>
        <v>42113.675498171295</v>
      </c>
      <c r="G10098" s="1">
        <v>38154</v>
      </c>
      <c r="H10098" s="1">
        <f t="shared" si="1335"/>
        <v>0</v>
      </c>
      <c r="I10098" s="1">
        <v>38154</v>
      </c>
      <c r="J10098" s="1">
        <f t="shared" si="1331"/>
        <v>0</v>
      </c>
      <c r="K10098" s="1">
        <f t="shared" si="1332"/>
        <v>0</v>
      </c>
      <c r="L10098" s="1">
        <f t="shared" si="1333"/>
        <v>0</v>
      </c>
      <c r="M10098" s="1">
        <f t="shared" si="1330"/>
        <v>0</v>
      </c>
      <c r="N10098" s="1">
        <v>0</v>
      </c>
    </row>
    <row r="10099" spans="1:14" x14ac:dyDescent="0.3">
      <c r="A10099" s="1" t="s">
        <v>15025</v>
      </c>
      <c r="B10099" s="1" t="s">
        <v>27918</v>
      </c>
      <c r="C10099" s="2">
        <v>10</v>
      </c>
      <c r="D10099" s="1" t="s">
        <v>27919</v>
      </c>
      <c r="E10099" s="1" t="s">
        <v>27920</v>
      </c>
      <c r="F10099" s="1">
        <f t="shared" si="1329"/>
        <v>41181.775572407409</v>
      </c>
      <c r="G10099" s="1">
        <v>27117</v>
      </c>
      <c r="H10099" s="1">
        <f t="shared" si="1335"/>
        <v>0</v>
      </c>
      <c r="I10099" s="1">
        <v>27117</v>
      </c>
      <c r="J10099" s="1">
        <f t="shared" si="1331"/>
        <v>0</v>
      </c>
      <c r="K10099" s="1">
        <f t="shared" si="1332"/>
        <v>0</v>
      </c>
      <c r="L10099" s="1">
        <f t="shared" si="1333"/>
        <v>0</v>
      </c>
      <c r="M10099" s="1">
        <f t="shared" si="1330"/>
        <v>0</v>
      </c>
      <c r="N10099" s="1">
        <v>0</v>
      </c>
    </row>
    <row r="10100" spans="1:14" x14ac:dyDescent="0.3">
      <c r="A10100" s="1" t="s">
        <v>10078</v>
      </c>
      <c r="B10100" s="1" t="s">
        <v>27921</v>
      </c>
      <c r="C10100" s="2">
        <v>6</v>
      </c>
      <c r="D10100" s="1" t="s">
        <v>27922</v>
      </c>
      <c r="E10100" s="1" t="s">
        <v>27923</v>
      </c>
      <c r="F10100" s="1">
        <f t="shared" si="1329"/>
        <v>41827.864986099536</v>
      </c>
      <c r="G10100" s="1">
        <v>51657</v>
      </c>
      <c r="H10100" s="1">
        <f t="shared" si="1335"/>
        <v>0</v>
      </c>
      <c r="I10100" s="1">
        <v>51657</v>
      </c>
      <c r="J10100" s="1">
        <f t="shared" si="1331"/>
        <v>0</v>
      </c>
      <c r="K10100" s="1">
        <f t="shared" si="1332"/>
        <v>0</v>
      </c>
      <c r="L10100" s="1">
        <f t="shared" si="1333"/>
        <v>0</v>
      </c>
      <c r="M10100" s="1">
        <f t="shared" si="1330"/>
        <v>0</v>
      </c>
      <c r="N10100" s="1">
        <v>0</v>
      </c>
    </row>
    <row r="10101" spans="1:14" x14ac:dyDescent="0.3">
      <c r="A10101" s="1" t="s">
        <v>855</v>
      </c>
      <c r="B10101" s="1" t="s">
        <v>27924</v>
      </c>
      <c r="C10101" s="2">
        <v>2</v>
      </c>
      <c r="D10101" s="1" t="s">
        <v>27925</v>
      </c>
      <c r="E10101" s="1" t="s">
        <v>27926</v>
      </c>
      <c r="F10101" s="1">
        <f t="shared" si="1329"/>
        <v>41976.835786828706</v>
      </c>
      <c r="G10101" s="1">
        <v>8938</v>
      </c>
      <c r="H10101" s="1">
        <f t="shared" si="1335"/>
        <v>0</v>
      </c>
      <c r="I10101" s="1">
        <v>8938</v>
      </c>
      <c r="J10101" s="1">
        <f t="shared" si="1331"/>
        <v>0</v>
      </c>
      <c r="K10101" s="1">
        <f t="shared" si="1332"/>
        <v>0</v>
      </c>
      <c r="L10101" s="1">
        <f t="shared" si="1333"/>
        <v>0</v>
      </c>
      <c r="M10101" s="1">
        <f t="shared" si="1330"/>
        <v>0</v>
      </c>
      <c r="N10101" s="1">
        <v>0</v>
      </c>
    </row>
    <row r="10102" spans="1:14" x14ac:dyDescent="0.3">
      <c r="A10102" s="1" t="s">
        <v>2832</v>
      </c>
      <c r="B10102" s="1" t="s">
        <v>27924</v>
      </c>
      <c r="C10102" s="2">
        <v>10</v>
      </c>
      <c r="D10102" s="1" t="s">
        <v>27927</v>
      </c>
      <c r="E10102" s="1" t="s">
        <v>27928</v>
      </c>
      <c r="F10102" s="1">
        <f t="shared" si="1329"/>
        <v>42249.499062881943</v>
      </c>
      <c r="G10102" s="1">
        <v>12480</v>
      </c>
      <c r="H10102" s="1">
        <f t="shared" si="1335"/>
        <v>0</v>
      </c>
      <c r="I10102" s="1">
        <v>12480</v>
      </c>
      <c r="J10102" s="1">
        <f t="shared" si="1331"/>
        <v>0</v>
      </c>
      <c r="K10102" s="1">
        <f t="shared" si="1332"/>
        <v>0</v>
      </c>
      <c r="L10102" s="1">
        <f t="shared" si="1333"/>
        <v>0</v>
      </c>
      <c r="M10102" s="1">
        <f t="shared" si="1330"/>
        <v>0</v>
      </c>
      <c r="N10102" s="1">
        <v>0</v>
      </c>
    </row>
    <row r="10103" spans="1:14" x14ac:dyDescent="0.3">
      <c r="A10103" s="1" t="s">
        <v>2832</v>
      </c>
      <c r="B10103" s="1" t="s">
        <v>27924</v>
      </c>
      <c r="C10103" s="2">
        <v>10</v>
      </c>
      <c r="D10103" s="1" t="s">
        <v>27929</v>
      </c>
      <c r="E10103" s="1" t="s">
        <v>27930</v>
      </c>
      <c r="F10103" s="1">
        <f t="shared" si="1329"/>
        <v>41910.487077442129</v>
      </c>
      <c r="G10103" s="1">
        <v>12502</v>
      </c>
      <c r="H10103" s="1">
        <f t="shared" si="1335"/>
        <v>0</v>
      </c>
      <c r="I10103" s="1">
        <v>12502</v>
      </c>
      <c r="J10103" s="1">
        <f t="shared" si="1331"/>
        <v>1</v>
      </c>
      <c r="K10103" s="1">
        <f t="shared" si="1332"/>
        <v>0</v>
      </c>
      <c r="L10103" s="1">
        <f t="shared" si="1333"/>
        <v>0</v>
      </c>
      <c r="M10103" s="1">
        <f t="shared" si="1330"/>
        <v>0</v>
      </c>
      <c r="N10103" s="1">
        <v>0</v>
      </c>
    </row>
    <row r="10104" spans="1:14" x14ac:dyDescent="0.3">
      <c r="A10104" s="1" t="s">
        <v>2832</v>
      </c>
      <c r="B10104" s="1" t="s">
        <v>27924</v>
      </c>
      <c r="C10104" s="2">
        <v>10</v>
      </c>
      <c r="D10104" s="1" t="s">
        <v>27931</v>
      </c>
      <c r="E10104" s="1" t="s">
        <v>27932</v>
      </c>
      <c r="F10104" s="1">
        <f t="shared" si="1329"/>
        <v>41575.169722094906</v>
      </c>
      <c r="G10104" s="1">
        <v>12522</v>
      </c>
      <c r="H10104" s="1">
        <f t="shared" si="1335"/>
        <v>0</v>
      </c>
      <c r="I10104" s="1">
        <v>12522</v>
      </c>
      <c r="J10104" s="1">
        <f t="shared" si="1331"/>
        <v>1</v>
      </c>
      <c r="K10104" s="1">
        <f t="shared" si="1332"/>
        <v>1</v>
      </c>
      <c r="L10104" s="1">
        <f t="shared" si="1333"/>
        <v>0</v>
      </c>
      <c r="M10104" s="1">
        <f t="shared" si="1330"/>
        <v>1</v>
      </c>
      <c r="N10104" s="1">
        <v>0</v>
      </c>
    </row>
    <row r="10105" spans="1:14" x14ac:dyDescent="0.3">
      <c r="A10105" s="1" t="s">
        <v>16352</v>
      </c>
      <c r="B10105" s="1" t="s">
        <v>27933</v>
      </c>
      <c r="C10105" s="2">
        <v>10</v>
      </c>
      <c r="D10105" s="1" t="s">
        <v>27934</v>
      </c>
      <c r="E10105" s="1" t="s">
        <v>27935</v>
      </c>
      <c r="F10105" s="1">
        <f t="shared" si="1329"/>
        <v>40731.937141203707</v>
      </c>
      <c r="G10105" s="1">
        <v>32972</v>
      </c>
      <c r="H10105" s="1">
        <f t="shared" si="1335"/>
        <v>0</v>
      </c>
      <c r="I10105" s="1">
        <v>32972</v>
      </c>
      <c r="J10105" s="1">
        <f t="shared" si="1331"/>
        <v>0</v>
      </c>
      <c r="K10105" s="1">
        <f t="shared" si="1332"/>
        <v>0</v>
      </c>
      <c r="L10105" s="1">
        <f t="shared" si="1333"/>
        <v>0</v>
      </c>
      <c r="M10105" s="1">
        <f t="shared" si="1330"/>
        <v>0</v>
      </c>
      <c r="N10105" s="1">
        <v>0</v>
      </c>
    </row>
    <row r="10106" spans="1:14" x14ac:dyDescent="0.3">
      <c r="A10106" s="1" t="s">
        <v>23254</v>
      </c>
      <c r="B10106" s="1" t="s">
        <v>27936</v>
      </c>
      <c r="C10106" s="2">
        <v>1</v>
      </c>
      <c r="D10106" s="1" t="s">
        <v>27937</v>
      </c>
      <c r="E10106" s="1" t="s">
        <v>27938</v>
      </c>
      <c r="F10106" s="1">
        <f t="shared" si="1329"/>
        <v>41981.391108946758</v>
      </c>
      <c r="G10106" s="1">
        <v>17434</v>
      </c>
      <c r="H10106" s="1">
        <f t="shared" si="1335"/>
        <v>0</v>
      </c>
      <c r="I10106" s="1">
        <v>17434</v>
      </c>
      <c r="J10106" s="1">
        <f t="shared" si="1331"/>
        <v>0</v>
      </c>
      <c r="K10106" s="1">
        <f t="shared" si="1332"/>
        <v>0</v>
      </c>
      <c r="L10106" s="1">
        <f t="shared" si="1333"/>
        <v>0</v>
      </c>
      <c r="M10106" s="1">
        <f t="shared" si="1330"/>
        <v>0</v>
      </c>
      <c r="N10106" s="1">
        <v>0</v>
      </c>
    </row>
    <row r="10107" spans="1:14" x14ac:dyDescent="0.3">
      <c r="A10107" s="1" t="s">
        <v>531</v>
      </c>
      <c r="B10107" s="1" t="s">
        <v>27939</v>
      </c>
      <c r="C10107" s="2">
        <v>10</v>
      </c>
      <c r="D10107" s="1" t="s">
        <v>27940</v>
      </c>
      <c r="E10107" s="1" t="s">
        <v>27941</v>
      </c>
      <c r="F10107" s="1">
        <f t="shared" si="1329"/>
        <v>41986.857326585647</v>
      </c>
      <c r="G10107" s="1">
        <v>15470</v>
      </c>
      <c r="H10107" s="1">
        <f t="shared" si="1335"/>
        <v>0</v>
      </c>
      <c r="I10107" s="1">
        <v>15470</v>
      </c>
      <c r="J10107" s="1">
        <f t="shared" si="1331"/>
        <v>0</v>
      </c>
      <c r="K10107" s="1">
        <f t="shared" si="1332"/>
        <v>0</v>
      </c>
      <c r="L10107" s="1">
        <f t="shared" si="1333"/>
        <v>0</v>
      </c>
      <c r="M10107" s="1">
        <f t="shared" si="1330"/>
        <v>0</v>
      </c>
      <c r="N10107" s="1">
        <v>0</v>
      </c>
    </row>
    <row r="10108" spans="1:14" x14ac:dyDescent="0.3">
      <c r="A10108" s="1" t="s">
        <v>17203</v>
      </c>
      <c r="B10108" s="1" t="s">
        <v>27942</v>
      </c>
      <c r="C10108" s="2">
        <v>2</v>
      </c>
      <c r="D10108" s="1" t="s">
        <v>27943</v>
      </c>
      <c r="E10108" s="1" t="s">
        <v>27944</v>
      </c>
      <c r="F10108" s="1">
        <f t="shared" si="1329"/>
        <v>42404.342077407404</v>
      </c>
      <c r="G10108" s="1">
        <v>1378</v>
      </c>
      <c r="H10108" s="1">
        <v>0</v>
      </c>
      <c r="I10108" s="1">
        <v>1378</v>
      </c>
      <c r="J10108" s="1">
        <f t="shared" si="1331"/>
        <v>0</v>
      </c>
      <c r="K10108" s="1">
        <f t="shared" si="1332"/>
        <v>0</v>
      </c>
      <c r="L10108" s="1">
        <f t="shared" si="1333"/>
        <v>0</v>
      </c>
      <c r="M10108" s="1">
        <f t="shared" si="1330"/>
        <v>0</v>
      </c>
      <c r="N10108" s="1">
        <v>0</v>
      </c>
    </row>
    <row r="10109" spans="1:14" x14ac:dyDescent="0.3">
      <c r="A10109" s="1" t="s">
        <v>844</v>
      </c>
      <c r="B10109" s="1" t="s">
        <v>27942</v>
      </c>
      <c r="C10109" s="2">
        <v>6</v>
      </c>
      <c r="D10109" s="1" t="s">
        <v>27945</v>
      </c>
      <c r="E10109" s="1" t="s">
        <v>27946</v>
      </c>
      <c r="F10109" s="1">
        <f t="shared" si="1329"/>
        <v>42146.730461527775</v>
      </c>
      <c r="G10109" s="1">
        <v>6149</v>
      </c>
      <c r="H10109" s="1">
        <v>0</v>
      </c>
      <c r="I10109" s="1">
        <v>6149</v>
      </c>
      <c r="J10109" s="1">
        <f t="shared" si="1331"/>
        <v>0</v>
      </c>
      <c r="K10109" s="1">
        <f t="shared" si="1332"/>
        <v>0</v>
      </c>
      <c r="L10109" s="1">
        <f t="shared" si="1333"/>
        <v>0</v>
      </c>
      <c r="M10109" s="1">
        <f t="shared" si="1330"/>
        <v>0</v>
      </c>
      <c r="N10109" s="1">
        <v>0</v>
      </c>
    </row>
    <row r="10110" spans="1:14" x14ac:dyDescent="0.3">
      <c r="A10110" s="1" t="s">
        <v>320</v>
      </c>
      <c r="B10110" s="1" t="s">
        <v>27947</v>
      </c>
      <c r="C10110" s="2">
        <v>10</v>
      </c>
      <c r="D10110" s="1" t="s">
        <v>27948</v>
      </c>
      <c r="E10110" s="1" t="s">
        <v>27949</v>
      </c>
      <c r="F10110" s="1">
        <f t="shared" si="1329"/>
        <v>42278.814046944448</v>
      </c>
      <c r="G10110" s="1">
        <v>2948</v>
      </c>
      <c r="H10110" s="1">
        <v>0</v>
      </c>
      <c r="I10110" s="1">
        <v>2948</v>
      </c>
      <c r="J10110" s="1">
        <f t="shared" si="1331"/>
        <v>0</v>
      </c>
      <c r="K10110" s="1">
        <f t="shared" si="1332"/>
        <v>0</v>
      </c>
      <c r="L10110" s="1">
        <f t="shared" si="1333"/>
        <v>0</v>
      </c>
      <c r="M10110" s="1">
        <f t="shared" si="1330"/>
        <v>0</v>
      </c>
      <c r="N10110" s="1">
        <v>0</v>
      </c>
    </row>
    <row r="10111" spans="1:14" x14ac:dyDescent="0.3">
      <c r="A10111" s="1" t="s">
        <v>195</v>
      </c>
      <c r="B10111" s="1" t="s">
        <v>27947</v>
      </c>
      <c r="C10111" s="2">
        <v>6</v>
      </c>
      <c r="D10111" s="1" t="s">
        <v>27950</v>
      </c>
      <c r="E10111" s="1" t="s">
        <v>27951</v>
      </c>
      <c r="F10111" s="1">
        <f t="shared" si="1329"/>
        <v>41836.878110497688</v>
      </c>
      <c r="G10111" s="1">
        <v>8558</v>
      </c>
      <c r="H10111" s="1">
        <f>+H10126</f>
        <v>0</v>
      </c>
      <c r="I10111" s="1">
        <v>8558</v>
      </c>
      <c r="J10111" s="1">
        <f t="shared" si="1331"/>
        <v>0</v>
      </c>
      <c r="K10111" s="1">
        <f t="shared" si="1332"/>
        <v>0</v>
      </c>
      <c r="L10111" s="1">
        <f t="shared" si="1333"/>
        <v>0</v>
      </c>
      <c r="M10111" s="1">
        <f t="shared" si="1330"/>
        <v>0</v>
      </c>
      <c r="N10111" s="1">
        <v>0</v>
      </c>
    </row>
    <row r="10112" spans="1:14" x14ac:dyDescent="0.3">
      <c r="A10112" s="1" t="s">
        <v>336</v>
      </c>
      <c r="B10112" s="1" t="s">
        <v>27952</v>
      </c>
      <c r="C10112" s="2">
        <v>6</v>
      </c>
      <c r="D10112" s="1" t="s">
        <v>27953</v>
      </c>
      <c r="E10112" s="1" t="s">
        <v>27954</v>
      </c>
      <c r="F10112" s="1">
        <f t="shared" si="1329"/>
        <v>41845.456084409721</v>
      </c>
      <c r="G10112" s="1">
        <v>5307</v>
      </c>
      <c r="H10112" s="1">
        <v>0</v>
      </c>
      <c r="I10112" s="1">
        <v>5307</v>
      </c>
      <c r="J10112" s="1">
        <f t="shared" si="1331"/>
        <v>0</v>
      </c>
      <c r="K10112" s="1">
        <f t="shared" si="1332"/>
        <v>0</v>
      </c>
      <c r="L10112" s="1">
        <f t="shared" si="1333"/>
        <v>0</v>
      </c>
      <c r="M10112" s="1">
        <f t="shared" si="1330"/>
        <v>0</v>
      </c>
      <c r="N10112" s="1">
        <v>0</v>
      </c>
    </row>
    <row r="10113" spans="1:14" x14ac:dyDescent="0.3">
      <c r="A10113" s="1" t="s">
        <v>59</v>
      </c>
      <c r="B10113" s="1" t="s">
        <v>27952</v>
      </c>
      <c r="C10113" s="2">
        <v>0</v>
      </c>
      <c r="D10113" s="1" t="s">
        <v>27955</v>
      </c>
      <c r="E10113" s="1" t="s">
        <v>27956</v>
      </c>
      <c r="F10113" s="1">
        <f t="shared" ref="F10113:F10176" si="1336">DATEVALUE(E10113)+TIMEVALUE(E10113)</f>
        <v>39813.704525462963</v>
      </c>
      <c r="G10113" s="1">
        <v>31160</v>
      </c>
      <c r="H10113" s="1">
        <f>+H10128</f>
        <v>0</v>
      </c>
      <c r="I10113" s="1">
        <v>31160</v>
      </c>
      <c r="J10113" s="1">
        <f t="shared" si="1331"/>
        <v>0</v>
      </c>
      <c r="K10113" s="1">
        <f t="shared" si="1332"/>
        <v>0</v>
      </c>
      <c r="L10113" s="1">
        <f t="shared" si="1333"/>
        <v>0</v>
      </c>
      <c r="M10113" s="1">
        <f t="shared" ref="M10113:M10176" si="1337">IF(OR(K10113,L10113), 1, 0)</f>
        <v>0</v>
      </c>
      <c r="N10113" s="1">
        <v>0</v>
      </c>
    </row>
    <row r="10114" spans="1:14" x14ac:dyDescent="0.3">
      <c r="A10114" s="1" t="s">
        <v>792</v>
      </c>
      <c r="B10114" s="1" t="s">
        <v>27957</v>
      </c>
      <c r="C10114" s="2">
        <v>10</v>
      </c>
      <c r="D10114" s="1" t="s">
        <v>27958</v>
      </c>
      <c r="E10114" s="1" t="s">
        <v>27959</v>
      </c>
      <c r="F10114" s="1">
        <f t="shared" si="1336"/>
        <v>42435.697055578705</v>
      </c>
      <c r="G10114" s="1">
        <v>17066</v>
      </c>
      <c r="H10114" s="1">
        <f>+H10129</f>
        <v>0</v>
      </c>
      <c r="I10114" s="1">
        <v>17066</v>
      </c>
      <c r="J10114" s="1">
        <f t="shared" si="1331"/>
        <v>0</v>
      </c>
      <c r="K10114" s="1">
        <f t="shared" si="1332"/>
        <v>0</v>
      </c>
      <c r="L10114" s="1">
        <f t="shared" si="1333"/>
        <v>0</v>
      </c>
      <c r="M10114" s="1">
        <f t="shared" si="1337"/>
        <v>0</v>
      </c>
      <c r="N10114" s="1">
        <v>0</v>
      </c>
    </row>
    <row r="10115" spans="1:14" x14ac:dyDescent="0.3">
      <c r="A10115" s="1" t="s">
        <v>17070</v>
      </c>
      <c r="B10115" s="1" t="s">
        <v>27960</v>
      </c>
      <c r="C10115" s="2">
        <v>2</v>
      </c>
      <c r="D10115" s="1" t="s">
        <v>27961</v>
      </c>
      <c r="E10115" s="1" t="s">
        <v>27962</v>
      </c>
      <c r="F10115" s="1">
        <f t="shared" si="1336"/>
        <v>42141.077433217593</v>
      </c>
      <c r="G10115" s="1">
        <v>7118</v>
      </c>
      <c r="H10115" s="1">
        <v>0</v>
      </c>
      <c r="I10115" s="1">
        <v>7118</v>
      </c>
      <c r="J10115" s="1">
        <f t="shared" ref="J10115:J10178" si="1338">IF(AND(EXACT(B10114,B10115), EXACT(B10113,B10114)), 1, 0)</f>
        <v>0</v>
      </c>
      <c r="K10115" s="1">
        <f t="shared" ref="K10115:K10178" si="1339">IF(AND(J10115=1, EXACT(A10113, A10114), EXACT(A10114, A10115)), 1, 0)</f>
        <v>0</v>
      </c>
      <c r="L10115" s="1">
        <f t="shared" ref="L10115:L10178" si="1340">IF(AND(J10115=1, EXACT(D10113, D10114), EXACT(D10114, D10115), F10115-F10113&lt;365), 1, 0)</f>
        <v>0</v>
      </c>
      <c r="M10115" s="1">
        <f t="shared" si="1337"/>
        <v>0</v>
      </c>
      <c r="N10115" s="1">
        <v>0</v>
      </c>
    </row>
    <row r="10116" spans="1:14" x14ac:dyDescent="0.3">
      <c r="A10116" s="1" t="s">
        <v>3693</v>
      </c>
      <c r="B10116" s="1" t="s">
        <v>27960</v>
      </c>
      <c r="C10116" s="2">
        <v>10</v>
      </c>
      <c r="D10116" s="1" t="s">
        <v>27963</v>
      </c>
      <c r="E10116" s="1" t="s">
        <v>27964</v>
      </c>
      <c r="F10116" s="1">
        <f t="shared" si="1336"/>
        <v>41332.361175694445</v>
      </c>
      <c r="G10116" s="1">
        <v>23721</v>
      </c>
      <c r="H10116" s="1">
        <f t="shared" ref="H10116:H10129" si="1341">+H10131</f>
        <v>0</v>
      </c>
      <c r="I10116" s="1">
        <v>23721</v>
      </c>
      <c r="J10116" s="1">
        <f t="shared" si="1338"/>
        <v>0</v>
      </c>
      <c r="K10116" s="1">
        <f t="shared" si="1339"/>
        <v>0</v>
      </c>
      <c r="L10116" s="1">
        <f t="shared" si="1340"/>
        <v>0</v>
      </c>
      <c r="M10116" s="1">
        <f t="shared" si="1337"/>
        <v>0</v>
      </c>
      <c r="N10116" s="1">
        <v>0</v>
      </c>
    </row>
    <row r="10117" spans="1:14" x14ac:dyDescent="0.3">
      <c r="A10117" s="1" t="s">
        <v>952</v>
      </c>
      <c r="B10117" s="1" t="s">
        <v>27965</v>
      </c>
      <c r="C10117" s="2">
        <v>10</v>
      </c>
      <c r="D10117" s="1" t="s">
        <v>27966</v>
      </c>
      <c r="E10117" s="1" t="s">
        <v>27967</v>
      </c>
      <c r="F10117" s="1">
        <f t="shared" si="1336"/>
        <v>41943.713935</v>
      </c>
      <c r="G10117" s="1">
        <v>42589</v>
      </c>
      <c r="H10117" s="1">
        <f t="shared" si="1341"/>
        <v>0</v>
      </c>
      <c r="I10117" s="1">
        <v>42589</v>
      </c>
      <c r="J10117" s="1">
        <f t="shared" si="1338"/>
        <v>0</v>
      </c>
      <c r="K10117" s="1">
        <f t="shared" si="1339"/>
        <v>0</v>
      </c>
      <c r="L10117" s="1">
        <f t="shared" si="1340"/>
        <v>0</v>
      </c>
      <c r="M10117" s="1">
        <f t="shared" si="1337"/>
        <v>0</v>
      </c>
      <c r="N10117" s="1">
        <v>0</v>
      </c>
    </row>
    <row r="10118" spans="1:14" x14ac:dyDescent="0.3">
      <c r="A10118" s="1" t="s">
        <v>67</v>
      </c>
      <c r="B10118" s="1" t="s">
        <v>27968</v>
      </c>
      <c r="C10118" s="2">
        <v>2</v>
      </c>
      <c r="D10118" s="1" t="s">
        <v>27969</v>
      </c>
      <c r="E10118" s="1" t="s">
        <v>27970</v>
      </c>
      <c r="F10118" s="1">
        <f t="shared" si="1336"/>
        <v>41852.869271284719</v>
      </c>
      <c r="G10118" s="1">
        <v>30797</v>
      </c>
      <c r="H10118" s="1">
        <f t="shared" si="1341"/>
        <v>0</v>
      </c>
      <c r="I10118" s="1">
        <v>30797</v>
      </c>
      <c r="J10118" s="1">
        <f t="shared" si="1338"/>
        <v>0</v>
      </c>
      <c r="K10118" s="1">
        <f t="shared" si="1339"/>
        <v>0</v>
      </c>
      <c r="L10118" s="1">
        <f t="shared" si="1340"/>
        <v>0</v>
      </c>
      <c r="M10118" s="1">
        <f t="shared" si="1337"/>
        <v>0</v>
      </c>
      <c r="N10118" s="1">
        <v>0</v>
      </c>
    </row>
    <row r="10119" spans="1:14" x14ac:dyDescent="0.3">
      <c r="A10119" s="1" t="s">
        <v>4693</v>
      </c>
      <c r="B10119" s="1" t="s">
        <v>27968</v>
      </c>
      <c r="C10119" s="2">
        <v>1</v>
      </c>
      <c r="D10119" s="1" t="s">
        <v>27971</v>
      </c>
      <c r="E10119" s="1" t="s">
        <v>27972</v>
      </c>
      <c r="F10119" s="1">
        <f t="shared" si="1336"/>
        <v>41966.907301886575</v>
      </c>
      <c r="G10119" s="1">
        <v>38387</v>
      </c>
      <c r="H10119" s="1">
        <f t="shared" si="1341"/>
        <v>0</v>
      </c>
      <c r="I10119" s="1">
        <v>38387</v>
      </c>
      <c r="J10119" s="1">
        <f t="shared" si="1338"/>
        <v>0</v>
      </c>
      <c r="K10119" s="1">
        <f t="shared" si="1339"/>
        <v>0</v>
      </c>
      <c r="L10119" s="1">
        <f t="shared" si="1340"/>
        <v>0</v>
      </c>
      <c r="M10119" s="1">
        <f t="shared" si="1337"/>
        <v>0</v>
      </c>
      <c r="N10119" s="1">
        <v>0</v>
      </c>
    </row>
    <row r="10120" spans="1:14" x14ac:dyDescent="0.3">
      <c r="A10120" s="1" t="s">
        <v>1191</v>
      </c>
      <c r="B10120" s="1" t="s">
        <v>27973</v>
      </c>
      <c r="C10120" s="2">
        <v>2</v>
      </c>
      <c r="D10120" s="1" t="s">
        <v>27974</v>
      </c>
      <c r="E10120" s="1" t="s">
        <v>27975</v>
      </c>
      <c r="F10120" s="1">
        <f t="shared" si="1336"/>
        <v>41711.776367418985</v>
      </c>
      <c r="G10120" s="1">
        <v>13083</v>
      </c>
      <c r="H10120" s="1">
        <f t="shared" si="1341"/>
        <v>0</v>
      </c>
      <c r="I10120" s="1">
        <v>13083</v>
      </c>
      <c r="J10120" s="1">
        <f t="shared" si="1338"/>
        <v>0</v>
      </c>
      <c r="K10120" s="1">
        <f t="shared" si="1339"/>
        <v>0</v>
      </c>
      <c r="L10120" s="1">
        <f t="shared" si="1340"/>
        <v>0</v>
      </c>
      <c r="M10120" s="1">
        <f t="shared" si="1337"/>
        <v>0</v>
      </c>
      <c r="N10120" s="1">
        <v>0</v>
      </c>
    </row>
    <row r="10121" spans="1:14" x14ac:dyDescent="0.3">
      <c r="A10121" s="1" t="s">
        <v>7742</v>
      </c>
      <c r="B10121" s="1" t="s">
        <v>27973</v>
      </c>
      <c r="C10121" s="2">
        <v>1</v>
      </c>
      <c r="D10121" s="1" t="s">
        <v>27976</v>
      </c>
      <c r="E10121" s="1" t="s">
        <v>27977</v>
      </c>
      <c r="F10121" s="1">
        <f t="shared" si="1336"/>
        <v>41693.1529534375</v>
      </c>
      <c r="G10121" s="1">
        <v>35875</v>
      </c>
      <c r="H10121" s="1">
        <f t="shared" si="1341"/>
        <v>0</v>
      </c>
      <c r="I10121" s="1">
        <v>35875</v>
      </c>
      <c r="J10121" s="1">
        <f t="shared" si="1338"/>
        <v>0</v>
      </c>
      <c r="K10121" s="1">
        <f t="shared" si="1339"/>
        <v>0</v>
      </c>
      <c r="L10121" s="1">
        <f t="shared" si="1340"/>
        <v>0</v>
      </c>
      <c r="M10121" s="1">
        <f t="shared" si="1337"/>
        <v>0</v>
      </c>
      <c r="N10121" s="1">
        <v>0</v>
      </c>
    </row>
    <row r="10122" spans="1:14" x14ac:dyDescent="0.3">
      <c r="A10122" s="1" t="s">
        <v>1412</v>
      </c>
      <c r="B10122" s="1" t="s">
        <v>27973</v>
      </c>
      <c r="C10122" s="2">
        <v>10</v>
      </c>
      <c r="D10122" s="1" t="s">
        <v>27978</v>
      </c>
      <c r="E10122" s="1" t="s">
        <v>27979</v>
      </c>
      <c r="F10122" s="1">
        <f t="shared" si="1336"/>
        <v>41854.687683159726</v>
      </c>
      <c r="G10122" s="1">
        <v>49198</v>
      </c>
      <c r="H10122" s="1">
        <f t="shared" si="1341"/>
        <v>0</v>
      </c>
      <c r="I10122" s="1">
        <v>49198</v>
      </c>
      <c r="J10122" s="1">
        <f t="shared" si="1338"/>
        <v>1</v>
      </c>
      <c r="K10122" s="1">
        <f t="shared" si="1339"/>
        <v>0</v>
      </c>
      <c r="L10122" s="1">
        <f t="shared" si="1340"/>
        <v>0</v>
      </c>
      <c r="M10122" s="1">
        <f t="shared" si="1337"/>
        <v>0</v>
      </c>
      <c r="N10122" s="1">
        <v>0</v>
      </c>
    </row>
    <row r="10123" spans="1:14" x14ac:dyDescent="0.3">
      <c r="A10123" s="1" t="s">
        <v>195</v>
      </c>
      <c r="B10123" s="1" t="s">
        <v>27980</v>
      </c>
      <c r="C10123" s="2">
        <v>10</v>
      </c>
      <c r="D10123" s="1" t="s">
        <v>27981</v>
      </c>
      <c r="E10123" s="1" t="s">
        <v>27982</v>
      </c>
      <c r="F10123" s="1">
        <f t="shared" si="1336"/>
        <v>41837.822024062501</v>
      </c>
      <c r="G10123" s="1">
        <v>8543</v>
      </c>
      <c r="H10123" s="1">
        <f t="shared" si="1341"/>
        <v>0</v>
      </c>
      <c r="I10123" s="1">
        <v>8543</v>
      </c>
      <c r="J10123" s="1">
        <f t="shared" si="1338"/>
        <v>0</v>
      </c>
      <c r="K10123" s="1">
        <f t="shared" si="1339"/>
        <v>0</v>
      </c>
      <c r="L10123" s="1">
        <f t="shared" si="1340"/>
        <v>0</v>
      </c>
      <c r="M10123" s="1">
        <f t="shared" si="1337"/>
        <v>0</v>
      </c>
      <c r="N10123" s="1">
        <v>0</v>
      </c>
    </row>
    <row r="10124" spans="1:14" x14ac:dyDescent="0.3">
      <c r="A10124" s="1" t="s">
        <v>27983</v>
      </c>
      <c r="B10124" s="1" t="s">
        <v>27980</v>
      </c>
      <c r="C10124" s="2">
        <v>10</v>
      </c>
      <c r="D10124" s="1" t="s">
        <v>27984</v>
      </c>
      <c r="E10124" s="1" t="s">
        <v>27985</v>
      </c>
      <c r="F10124" s="1">
        <f t="shared" si="1336"/>
        <v>41896.303868530093</v>
      </c>
      <c r="G10124" s="1">
        <v>16324</v>
      </c>
      <c r="H10124" s="1">
        <f t="shared" si="1341"/>
        <v>0</v>
      </c>
      <c r="I10124" s="1">
        <v>16324</v>
      </c>
      <c r="J10124" s="1">
        <f t="shared" si="1338"/>
        <v>0</v>
      </c>
      <c r="K10124" s="1">
        <f t="shared" si="1339"/>
        <v>0</v>
      </c>
      <c r="L10124" s="1">
        <f t="shared" si="1340"/>
        <v>0</v>
      </c>
      <c r="M10124" s="1">
        <f t="shared" si="1337"/>
        <v>0</v>
      </c>
      <c r="N10124" s="1">
        <v>0</v>
      </c>
    </row>
    <row r="10125" spans="1:14" x14ac:dyDescent="0.3">
      <c r="A10125" s="1" t="s">
        <v>2073</v>
      </c>
      <c r="B10125" s="1" t="s">
        <v>27980</v>
      </c>
      <c r="C10125" s="2">
        <v>9</v>
      </c>
      <c r="D10125" s="1" t="s">
        <v>27986</v>
      </c>
      <c r="E10125" s="1" t="s">
        <v>27987</v>
      </c>
      <c r="F10125" s="1">
        <f t="shared" si="1336"/>
        <v>42607.107364305557</v>
      </c>
      <c r="G10125" s="1">
        <v>25285</v>
      </c>
      <c r="H10125" s="1">
        <f t="shared" si="1341"/>
        <v>0</v>
      </c>
      <c r="I10125" s="1">
        <v>25285</v>
      </c>
      <c r="J10125" s="1">
        <f t="shared" si="1338"/>
        <v>1</v>
      </c>
      <c r="K10125" s="1">
        <f t="shared" si="1339"/>
        <v>0</v>
      </c>
      <c r="L10125" s="1">
        <f t="shared" si="1340"/>
        <v>0</v>
      </c>
      <c r="M10125" s="1">
        <f t="shared" si="1337"/>
        <v>0</v>
      </c>
      <c r="N10125" s="1">
        <v>0</v>
      </c>
    </row>
    <row r="10126" spans="1:14" x14ac:dyDescent="0.3">
      <c r="A10126" s="1" t="s">
        <v>27988</v>
      </c>
      <c r="B10126" s="1" t="s">
        <v>27980</v>
      </c>
      <c r="C10126" s="2">
        <v>10</v>
      </c>
      <c r="D10126" s="1" t="s">
        <v>27989</v>
      </c>
      <c r="E10126" s="1" t="s">
        <v>27990</v>
      </c>
      <c r="F10126" s="1">
        <f t="shared" si="1336"/>
        <v>42230.627878344909</v>
      </c>
      <c r="G10126" s="1">
        <v>27900</v>
      </c>
      <c r="H10126" s="1">
        <f t="shared" si="1341"/>
        <v>0</v>
      </c>
      <c r="I10126" s="1">
        <v>27900</v>
      </c>
      <c r="J10126" s="1">
        <f t="shared" si="1338"/>
        <v>1</v>
      </c>
      <c r="K10126" s="1">
        <f t="shared" si="1339"/>
        <v>0</v>
      </c>
      <c r="L10126" s="1">
        <f t="shared" si="1340"/>
        <v>0</v>
      </c>
      <c r="M10126" s="1">
        <f t="shared" si="1337"/>
        <v>0</v>
      </c>
      <c r="N10126" s="1">
        <v>0</v>
      </c>
    </row>
    <row r="10127" spans="1:14" x14ac:dyDescent="0.3">
      <c r="A10127" s="1" t="s">
        <v>27991</v>
      </c>
      <c r="B10127" s="1" t="s">
        <v>27980</v>
      </c>
      <c r="C10127" s="2">
        <v>0</v>
      </c>
      <c r="D10127" s="1" t="s">
        <v>27992</v>
      </c>
      <c r="E10127" s="1" t="s">
        <v>27993</v>
      </c>
      <c r="F10127" s="1">
        <f t="shared" si="1336"/>
        <v>40031.691527777781</v>
      </c>
      <c r="G10127" s="1">
        <v>38670</v>
      </c>
      <c r="H10127" s="1">
        <f t="shared" si="1341"/>
        <v>0</v>
      </c>
      <c r="I10127" s="1">
        <v>38670</v>
      </c>
      <c r="J10127" s="1">
        <f t="shared" si="1338"/>
        <v>1</v>
      </c>
      <c r="K10127" s="1">
        <f t="shared" si="1339"/>
        <v>0</v>
      </c>
      <c r="L10127" s="1">
        <f t="shared" si="1340"/>
        <v>0</v>
      </c>
      <c r="M10127" s="1">
        <f t="shared" si="1337"/>
        <v>0</v>
      </c>
      <c r="N10127" s="1">
        <v>0</v>
      </c>
    </row>
    <row r="10128" spans="1:14" x14ac:dyDescent="0.3">
      <c r="A10128" s="1" t="s">
        <v>2705</v>
      </c>
      <c r="B10128" s="1" t="s">
        <v>27980</v>
      </c>
      <c r="C10128" s="2">
        <v>10</v>
      </c>
      <c r="D10128" s="1" t="s">
        <v>27994</v>
      </c>
      <c r="E10128" s="1" t="s">
        <v>27995</v>
      </c>
      <c r="F10128" s="1">
        <f t="shared" si="1336"/>
        <v>42287.747144351852</v>
      </c>
      <c r="G10128" s="1">
        <v>50519</v>
      </c>
      <c r="H10128" s="1">
        <f t="shared" si="1341"/>
        <v>0</v>
      </c>
      <c r="I10128" s="1">
        <v>50519</v>
      </c>
      <c r="J10128" s="1">
        <f t="shared" si="1338"/>
        <v>1</v>
      </c>
      <c r="K10128" s="1">
        <f t="shared" si="1339"/>
        <v>0</v>
      </c>
      <c r="L10128" s="1">
        <f t="shared" si="1340"/>
        <v>0</v>
      </c>
      <c r="M10128" s="1">
        <f t="shared" si="1337"/>
        <v>0</v>
      </c>
      <c r="N10128" s="1">
        <v>0</v>
      </c>
    </row>
    <row r="10129" spans="1:14" x14ac:dyDescent="0.3">
      <c r="A10129" s="1" t="s">
        <v>5655</v>
      </c>
      <c r="B10129" s="1" t="s">
        <v>27980</v>
      </c>
      <c r="C10129" s="2">
        <v>2</v>
      </c>
      <c r="D10129" s="1" t="s">
        <v>27996</v>
      </c>
      <c r="E10129" s="1" t="s">
        <v>27997</v>
      </c>
      <c r="F10129" s="1">
        <f t="shared" si="1336"/>
        <v>42299.842094444444</v>
      </c>
      <c r="G10129" s="1">
        <v>52822</v>
      </c>
      <c r="H10129" s="1">
        <f t="shared" si="1341"/>
        <v>0</v>
      </c>
      <c r="I10129" s="1">
        <v>52822</v>
      </c>
      <c r="J10129" s="1">
        <f t="shared" si="1338"/>
        <v>1</v>
      </c>
      <c r="K10129" s="1">
        <f t="shared" si="1339"/>
        <v>0</v>
      </c>
      <c r="L10129" s="1">
        <f t="shared" si="1340"/>
        <v>0</v>
      </c>
      <c r="M10129" s="1">
        <f t="shared" si="1337"/>
        <v>0</v>
      </c>
      <c r="N10129" s="1">
        <v>0</v>
      </c>
    </row>
    <row r="10130" spans="1:14" x14ac:dyDescent="0.3">
      <c r="A10130" s="1" t="s">
        <v>63</v>
      </c>
      <c r="B10130" s="1" t="s">
        <v>27998</v>
      </c>
      <c r="C10130" s="2">
        <v>2</v>
      </c>
      <c r="D10130" s="1" t="s">
        <v>27999</v>
      </c>
      <c r="E10130" s="1" t="s">
        <v>28000</v>
      </c>
      <c r="F10130" s="1">
        <f t="shared" si="1336"/>
        <v>41818.401921504628</v>
      </c>
      <c r="G10130" s="1">
        <v>856</v>
      </c>
      <c r="H10130" s="1">
        <v>0</v>
      </c>
      <c r="I10130" s="1">
        <v>856</v>
      </c>
      <c r="J10130" s="1">
        <f t="shared" si="1338"/>
        <v>0</v>
      </c>
      <c r="K10130" s="1">
        <f t="shared" si="1339"/>
        <v>0</v>
      </c>
      <c r="L10130" s="1">
        <f t="shared" si="1340"/>
        <v>0</v>
      </c>
      <c r="M10130" s="1">
        <f t="shared" si="1337"/>
        <v>0</v>
      </c>
      <c r="N10130" s="1">
        <v>0</v>
      </c>
    </row>
    <row r="10131" spans="1:14" x14ac:dyDescent="0.3">
      <c r="A10131" s="1" t="s">
        <v>78</v>
      </c>
      <c r="B10131" s="1" t="s">
        <v>28001</v>
      </c>
      <c r="C10131" s="2">
        <v>2</v>
      </c>
      <c r="D10131" s="1" t="s">
        <v>28002</v>
      </c>
      <c r="E10131" s="1" t="s">
        <v>28003</v>
      </c>
      <c r="F10131" s="1">
        <f t="shared" si="1336"/>
        <v>42382.736253043979</v>
      </c>
      <c r="G10131" s="1">
        <v>21717</v>
      </c>
      <c r="H10131" s="1">
        <f t="shared" ref="H10131:H10137" si="1342">+H10146</f>
        <v>0</v>
      </c>
      <c r="I10131" s="1">
        <v>21717</v>
      </c>
      <c r="J10131" s="1">
        <f t="shared" si="1338"/>
        <v>0</v>
      </c>
      <c r="K10131" s="1">
        <f t="shared" si="1339"/>
        <v>0</v>
      </c>
      <c r="L10131" s="1">
        <f t="shared" si="1340"/>
        <v>0</v>
      </c>
      <c r="M10131" s="1">
        <f t="shared" si="1337"/>
        <v>0</v>
      </c>
      <c r="N10131" s="1">
        <v>0</v>
      </c>
    </row>
    <row r="10132" spans="1:14" x14ac:dyDescent="0.3">
      <c r="A10132" s="1" t="s">
        <v>21131</v>
      </c>
      <c r="B10132" s="1" t="s">
        <v>28004</v>
      </c>
      <c r="C10132" s="2">
        <v>10</v>
      </c>
      <c r="D10132" s="1" t="s">
        <v>28005</v>
      </c>
      <c r="E10132" s="1" t="s">
        <v>28006</v>
      </c>
      <c r="F10132" s="1">
        <f t="shared" si="1336"/>
        <v>41668.787617870374</v>
      </c>
      <c r="G10132" s="1">
        <v>8828</v>
      </c>
      <c r="H10132" s="1">
        <f t="shared" si="1342"/>
        <v>0</v>
      </c>
      <c r="I10132" s="1">
        <v>8828</v>
      </c>
      <c r="J10132" s="1">
        <f t="shared" si="1338"/>
        <v>0</v>
      </c>
      <c r="K10132" s="1">
        <f t="shared" si="1339"/>
        <v>0</v>
      </c>
      <c r="L10132" s="1">
        <f t="shared" si="1340"/>
        <v>0</v>
      </c>
      <c r="M10132" s="1">
        <f t="shared" si="1337"/>
        <v>0</v>
      </c>
      <c r="N10132" s="1">
        <v>0</v>
      </c>
    </row>
    <row r="10133" spans="1:14" x14ac:dyDescent="0.3">
      <c r="A10133" s="1" t="s">
        <v>7919</v>
      </c>
      <c r="B10133" s="1" t="s">
        <v>28004</v>
      </c>
      <c r="C10133" s="2">
        <v>1</v>
      </c>
      <c r="D10133" s="1" t="s">
        <v>28007</v>
      </c>
      <c r="E10133" s="1" t="s">
        <v>28008</v>
      </c>
      <c r="F10133" s="1">
        <f t="shared" si="1336"/>
        <v>41616.637638020831</v>
      </c>
      <c r="G10133" s="1">
        <v>34698</v>
      </c>
      <c r="H10133" s="1">
        <f t="shared" si="1342"/>
        <v>0</v>
      </c>
      <c r="I10133" s="1">
        <v>34698</v>
      </c>
      <c r="J10133" s="1">
        <f t="shared" si="1338"/>
        <v>0</v>
      </c>
      <c r="K10133" s="1">
        <f t="shared" si="1339"/>
        <v>0</v>
      </c>
      <c r="L10133" s="1">
        <f t="shared" si="1340"/>
        <v>0</v>
      </c>
      <c r="M10133" s="1">
        <f t="shared" si="1337"/>
        <v>0</v>
      </c>
      <c r="N10133" s="1">
        <v>0</v>
      </c>
    </row>
    <row r="10134" spans="1:14" x14ac:dyDescent="0.3">
      <c r="A10134" s="1" t="s">
        <v>2206</v>
      </c>
      <c r="B10134" s="1" t="s">
        <v>28004</v>
      </c>
      <c r="C10134" s="2">
        <v>10</v>
      </c>
      <c r="D10134" s="1" t="s">
        <v>28009</v>
      </c>
      <c r="E10134" s="1" t="s">
        <v>28010</v>
      </c>
      <c r="F10134" s="1">
        <f t="shared" si="1336"/>
        <v>41501.875902638887</v>
      </c>
      <c r="G10134" s="1">
        <v>35307</v>
      </c>
      <c r="H10134" s="1">
        <f t="shared" si="1342"/>
        <v>0</v>
      </c>
      <c r="I10134" s="1">
        <v>35307</v>
      </c>
      <c r="J10134" s="1">
        <f t="shared" si="1338"/>
        <v>1</v>
      </c>
      <c r="K10134" s="1">
        <f t="shared" si="1339"/>
        <v>0</v>
      </c>
      <c r="L10134" s="1">
        <f t="shared" si="1340"/>
        <v>0</v>
      </c>
      <c r="M10134" s="1">
        <f t="shared" si="1337"/>
        <v>0</v>
      </c>
      <c r="N10134" s="1">
        <v>0</v>
      </c>
    </row>
    <row r="10135" spans="1:14" x14ac:dyDescent="0.3">
      <c r="A10135" s="1" t="s">
        <v>12138</v>
      </c>
      <c r="B10135" s="1" t="s">
        <v>28004</v>
      </c>
      <c r="C10135" s="2">
        <v>0</v>
      </c>
      <c r="D10135" s="1" t="s">
        <v>28011</v>
      </c>
      <c r="E10135" s="1" t="s">
        <v>28012</v>
      </c>
      <c r="F10135" s="1">
        <f t="shared" si="1336"/>
        <v>40003.852476851855</v>
      </c>
      <c r="G10135" s="1">
        <v>43712</v>
      </c>
      <c r="H10135" s="1">
        <f t="shared" si="1342"/>
        <v>0</v>
      </c>
      <c r="I10135" s="1">
        <v>43712</v>
      </c>
      <c r="J10135" s="1">
        <f t="shared" si="1338"/>
        <v>1</v>
      </c>
      <c r="K10135" s="1">
        <f t="shared" si="1339"/>
        <v>0</v>
      </c>
      <c r="L10135" s="1">
        <f t="shared" si="1340"/>
        <v>0</v>
      </c>
      <c r="M10135" s="1">
        <f t="shared" si="1337"/>
        <v>0</v>
      </c>
      <c r="N10135" s="1">
        <v>0</v>
      </c>
    </row>
    <row r="10136" spans="1:14" x14ac:dyDescent="0.3">
      <c r="A10136" s="1" t="s">
        <v>976</v>
      </c>
      <c r="B10136" s="1" t="s">
        <v>28004</v>
      </c>
      <c r="C10136" s="2">
        <v>0</v>
      </c>
      <c r="D10136" s="1" t="s">
        <v>28013</v>
      </c>
      <c r="E10136" s="1" t="s">
        <v>28014</v>
      </c>
      <c r="F10136" s="1">
        <f t="shared" si="1336"/>
        <v>39926.646539351852</v>
      </c>
      <c r="G10136" s="1">
        <v>50262</v>
      </c>
      <c r="H10136" s="1">
        <f t="shared" si="1342"/>
        <v>0</v>
      </c>
      <c r="I10136" s="1">
        <v>50262</v>
      </c>
      <c r="J10136" s="1">
        <f t="shared" si="1338"/>
        <v>1</v>
      </c>
      <c r="K10136" s="1">
        <f t="shared" si="1339"/>
        <v>0</v>
      </c>
      <c r="L10136" s="1">
        <f t="shared" si="1340"/>
        <v>0</v>
      </c>
      <c r="M10136" s="1">
        <f t="shared" si="1337"/>
        <v>0</v>
      </c>
      <c r="N10136" s="1">
        <v>0</v>
      </c>
    </row>
    <row r="10137" spans="1:14" x14ac:dyDescent="0.3">
      <c r="A10137" s="1" t="s">
        <v>51</v>
      </c>
      <c r="B10137" s="1" t="s">
        <v>28015</v>
      </c>
      <c r="C10137" s="2">
        <v>10</v>
      </c>
      <c r="D10137" s="1" t="s">
        <v>28016</v>
      </c>
      <c r="E10137" s="1" t="s">
        <v>28017</v>
      </c>
      <c r="F10137" s="1">
        <f t="shared" si="1336"/>
        <v>41944.481856261576</v>
      </c>
      <c r="G10137" s="1">
        <v>10044</v>
      </c>
      <c r="H10137" s="1">
        <f t="shared" si="1342"/>
        <v>0</v>
      </c>
      <c r="I10137" s="1">
        <v>10044</v>
      </c>
      <c r="J10137" s="1">
        <f t="shared" si="1338"/>
        <v>0</v>
      </c>
      <c r="K10137" s="1">
        <f t="shared" si="1339"/>
        <v>0</v>
      </c>
      <c r="L10137" s="1">
        <f t="shared" si="1340"/>
        <v>0</v>
      </c>
      <c r="M10137" s="1">
        <f t="shared" si="1337"/>
        <v>0</v>
      </c>
      <c r="N10137" s="1">
        <v>0</v>
      </c>
    </row>
    <row r="10138" spans="1:14" x14ac:dyDescent="0.3">
      <c r="A10138" s="1" t="s">
        <v>320</v>
      </c>
      <c r="B10138" s="1" t="s">
        <v>28018</v>
      </c>
      <c r="C10138" s="2">
        <v>10</v>
      </c>
      <c r="D10138" s="1" t="s">
        <v>28019</v>
      </c>
      <c r="E10138" s="1" t="s">
        <v>28020</v>
      </c>
      <c r="F10138" s="1">
        <f t="shared" si="1336"/>
        <v>41991.766761782405</v>
      </c>
      <c r="G10138" s="1">
        <v>3963</v>
      </c>
      <c r="H10138" s="1">
        <v>0</v>
      </c>
      <c r="I10138" s="1">
        <v>3963</v>
      </c>
      <c r="J10138" s="1">
        <f t="shared" si="1338"/>
        <v>0</v>
      </c>
      <c r="K10138" s="1">
        <f t="shared" si="1339"/>
        <v>0</v>
      </c>
      <c r="L10138" s="1">
        <f t="shared" si="1340"/>
        <v>0</v>
      </c>
      <c r="M10138" s="1">
        <f t="shared" si="1337"/>
        <v>0</v>
      </c>
      <c r="N10138" s="1">
        <v>0</v>
      </c>
    </row>
    <row r="10139" spans="1:14" x14ac:dyDescent="0.3">
      <c r="A10139" s="1" t="s">
        <v>7322</v>
      </c>
      <c r="B10139" s="1" t="s">
        <v>28018</v>
      </c>
      <c r="C10139" s="2">
        <v>10</v>
      </c>
      <c r="D10139" s="1" t="s">
        <v>28021</v>
      </c>
      <c r="E10139" s="1" t="s">
        <v>28022</v>
      </c>
      <c r="F10139" s="1">
        <f t="shared" si="1336"/>
        <v>40969.196898148148</v>
      </c>
      <c r="G10139" s="1">
        <v>39960</v>
      </c>
      <c r="H10139" s="1">
        <f>+H10154</f>
        <v>0</v>
      </c>
      <c r="I10139" s="1">
        <v>39960</v>
      </c>
      <c r="J10139" s="1">
        <f t="shared" si="1338"/>
        <v>0</v>
      </c>
      <c r="K10139" s="1">
        <f t="shared" si="1339"/>
        <v>0</v>
      </c>
      <c r="L10139" s="1">
        <f t="shared" si="1340"/>
        <v>0</v>
      </c>
      <c r="M10139" s="1">
        <f t="shared" si="1337"/>
        <v>0</v>
      </c>
      <c r="N10139" s="1">
        <v>0</v>
      </c>
    </row>
    <row r="10140" spans="1:14" x14ac:dyDescent="0.3">
      <c r="A10140" s="1" t="s">
        <v>324</v>
      </c>
      <c r="B10140" s="1" t="s">
        <v>28023</v>
      </c>
      <c r="C10140" s="2">
        <v>2</v>
      </c>
      <c r="D10140" s="1" t="s">
        <v>28024</v>
      </c>
      <c r="E10140" s="1" t="s">
        <v>28025</v>
      </c>
      <c r="F10140" s="1">
        <f t="shared" si="1336"/>
        <v>42337.976244108795</v>
      </c>
      <c r="G10140" s="1">
        <v>7620</v>
      </c>
      <c r="H10140" s="1">
        <v>0</v>
      </c>
      <c r="I10140" s="1">
        <v>7620</v>
      </c>
      <c r="J10140" s="1">
        <f t="shared" si="1338"/>
        <v>0</v>
      </c>
      <c r="K10140" s="1">
        <f t="shared" si="1339"/>
        <v>0</v>
      </c>
      <c r="L10140" s="1">
        <f t="shared" si="1340"/>
        <v>0</v>
      </c>
      <c r="M10140" s="1">
        <f t="shared" si="1337"/>
        <v>0</v>
      </c>
      <c r="N10140" s="1">
        <v>0</v>
      </c>
    </row>
    <row r="10141" spans="1:14" x14ac:dyDescent="0.3">
      <c r="A10141" s="1" t="s">
        <v>11037</v>
      </c>
      <c r="B10141" s="1" t="s">
        <v>28026</v>
      </c>
      <c r="C10141" s="2">
        <v>1</v>
      </c>
      <c r="D10141" s="1" t="s">
        <v>28027</v>
      </c>
      <c r="E10141" s="1" t="s">
        <v>28028</v>
      </c>
      <c r="F10141" s="1">
        <f t="shared" si="1336"/>
        <v>42123.596225740737</v>
      </c>
      <c r="G10141" s="1">
        <v>27784</v>
      </c>
      <c r="H10141" s="1">
        <f t="shared" ref="H10141:H10147" si="1343">+H10156</f>
        <v>0</v>
      </c>
      <c r="I10141" s="1">
        <v>27784</v>
      </c>
      <c r="J10141" s="1">
        <f t="shared" si="1338"/>
        <v>0</v>
      </c>
      <c r="K10141" s="1">
        <f t="shared" si="1339"/>
        <v>0</v>
      </c>
      <c r="L10141" s="1">
        <f t="shared" si="1340"/>
        <v>0</v>
      </c>
      <c r="M10141" s="1">
        <f t="shared" si="1337"/>
        <v>0</v>
      </c>
      <c r="N10141" s="1">
        <v>0</v>
      </c>
    </row>
    <row r="10142" spans="1:14" x14ac:dyDescent="0.3">
      <c r="A10142" s="1" t="s">
        <v>3676</v>
      </c>
      <c r="B10142" s="1" t="s">
        <v>28029</v>
      </c>
      <c r="C10142" s="2">
        <v>10</v>
      </c>
      <c r="D10142" s="1" t="s">
        <v>28030</v>
      </c>
      <c r="E10142" s="1" t="s">
        <v>28031</v>
      </c>
      <c r="F10142" s="1">
        <f t="shared" si="1336"/>
        <v>42329.008031956022</v>
      </c>
      <c r="G10142" s="1">
        <v>18462</v>
      </c>
      <c r="H10142" s="1">
        <f t="shared" si="1343"/>
        <v>0</v>
      </c>
      <c r="I10142" s="1">
        <v>18462</v>
      </c>
      <c r="J10142" s="1">
        <f t="shared" si="1338"/>
        <v>0</v>
      </c>
      <c r="K10142" s="1">
        <f t="shared" si="1339"/>
        <v>0</v>
      </c>
      <c r="L10142" s="1">
        <f t="shared" si="1340"/>
        <v>0</v>
      </c>
      <c r="M10142" s="1">
        <f t="shared" si="1337"/>
        <v>0</v>
      </c>
      <c r="N10142" s="1">
        <v>0</v>
      </c>
    </row>
    <row r="10143" spans="1:14" x14ac:dyDescent="0.3">
      <c r="A10143" s="1" t="s">
        <v>131</v>
      </c>
      <c r="B10143" s="1" t="s">
        <v>28032</v>
      </c>
      <c r="C10143" s="2">
        <v>1</v>
      </c>
      <c r="D10143" s="1" t="s">
        <v>28033</v>
      </c>
      <c r="E10143" s="1" t="s">
        <v>28034</v>
      </c>
      <c r="F10143" s="1">
        <f t="shared" si="1336"/>
        <v>41394.215705243056</v>
      </c>
      <c r="G10143" s="1">
        <v>25970</v>
      </c>
      <c r="H10143" s="1">
        <f t="shared" si="1343"/>
        <v>0</v>
      </c>
      <c r="I10143" s="1">
        <v>25970</v>
      </c>
      <c r="J10143" s="1">
        <f t="shared" si="1338"/>
        <v>0</v>
      </c>
      <c r="K10143" s="1">
        <f t="shared" si="1339"/>
        <v>0</v>
      </c>
      <c r="L10143" s="1">
        <f t="shared" si="1340"/>
        <v>0</v>
      </c>
      <c r="M10143" s="1">
        <f t="shared" si="1337"/>
        <v>0</v>
      </c>
      <c r="N10143" s="1">
        <v>0</v>
      </c>
    </row>
    <row r="10144" spans="1:14" x14ac:dyDescent="0.3">
      <c r="A10144" s="1" t="s">
        <v>934</v>
      </c>
      <c r="B10144" s="1" t="s">
        <v>28032</v>
      </c>
      <c r="C10144" s="2">
        <v>1</v>
      </c>
      <c r="D10144" s="1" t="s">
        <v>28035</v>
      </c>
      <c r="E10144" s="1" t="s">
        <v>28036</v>
      </c>
      <c r="F10144" s="1">
        <f t="shared" si="1336"/>
        <v>41380.954509444447</v>
      </c>
      <c r="G10144" s="1">
        <v>31980</v>
      </c>
      <c r="H10144" s="1">
        <f t="shared" si="1343"/>
        <v>0</v>
      </c>
      <c r="I10144" s="1">
        <v>31980</v>
      </c>
      <c r="J10144" s="1">
        <f t="shared" si="1338"/>
        <v>0</v>
      </c>
      <c r="K10144" s="1">
        <f t="shared" si="1339"/>
        <v>0</v>
      </c>
      <c r="L10144" s="1">
        <f t="shared" si="1340"/>
        <v>0</v>
      </c>
      <c r="M10144" s="1">
        <f t="shared" si="1337"/>
        <v>0</v>
      </c>
      <c r="N10144" s="1">
        <v>0</v>
      </c>
    </row>
    <row r="10145" spans="1:14" x14ac:dyDescent="0.3">
      <c r="A10145" s="1" t="s">
        <v>4980</v>
      </c>
      <c r="B10145" s="1" t="s">
        <v>28037</v>
      </c>
      <c r="C10145" s="2">
        <v>10</v>
      </c>
      <c r="D10145" s="1" t="s">
        <v>28038</v>
      </c>
      <c r="E10145" s="1" t="s">
        <v>28039</v>
      </c>
      <c r="F10145" s="1">
        <f t="shared" si="1336"/>
        <v>42453.015947291664</v>
      </c>
      <c r="G10145" s="1">
        <v>24104</v>
      </c>
      <c r="H10145" s="1">
        <f t="shared" si="1343"/>
        <v>0</v>
      </c>
      <c r="I10145" s="1">
        <v>24104</v>
      </c>
      <c r="J10145" s="1">
        <f t="shared" si="1338"/>
        <v>0</v>
      </c>
      <c r="K10145" s="1">
        <f t="shared" si="1339"/>
        <v>0</v>
      </c>
      <c r="L10145" s="1">
        <f t="shared" si="1340"/>
        <v>0</v>
      </c>
      <c r="M10145" s="1">
        <f t="shared" si="1337"/>
        <v>0</v>
      </c>
      <c r="N10145" s="1">
        <v>0</v>
      </c>
    </row>
    <row r="10146" spans="1:14" x14ac:dyDescent="0.3">
      <c r="A10146" s="1" t="s">
        <v>519</v>
      </c>
      <c r="B10146" s="1" t="s">
        <v>28040</v>
      </c>
      <c r="C10146" s="2">
        <v>9</v>
      </c>
      <c r="D10146" s="1" t="s">
        <v>28041</v>
      </c>
      <c r="E10146" s="1" t="s">
        <v>28042</v>
      </c>
      <c r="F10146" s="1">
        <f t="shared" si="1336"/>
        <v>42683.712328807873</v>
      </c>
      <c r="G10146" s="1">
        <v>12731</v>
      </c>
      <c r="H10146" s="1">
        <f t="shared" si="1343"/>
        <v>0</v>
      </c>
      <c r="I10146" s="1">
        <v>12731</v>
      </c>
      <c r="J10146" s="1">
        <f t="shared" si="1338"/>
        <v>0</v>
      </c>
      <c r="K10146" s="1">
        <f t="shared" si="1339"/>
        <v>0</v>
      </c>
      <c r="L10146" s="1">
        <f t="shared" si="1340"/>
        <v>0</v>
      </c>
      <c r="M10146" s="1">
        <f t="shared" si="1337"/>
        <v>0</v>
      </c>
      <c r="N10146" s="1">
        <v>0</v>
      </c>
    </row>
    <row r="10147" spans="1:14" x14ac:dyDescent="0.3">
      <c r="A10147" s="1" t="s">
        <v>22722</v>
      </c>
      <c r="B10147" s="1" t="s">
        <v>28040</v>
      </c>
      <c r="C10147" s="2">
        <v>10</v>
      </c>
      <c r="D10147" s="1" t="s">
        <v>28043</v>
      </c>
      <c r="E10147" s="1" t="s">
        <v>28044</v>
      </c>
      <c r="F10147" s="1">
        <f t="shared" si="1336"/>
        <v>42670.781808020831</v>
      </c>
      <c r="G10147" s="1">
        <v>18346</v>
      </c>
      <c r="H10147" s="1">
        <f t="shared" si="1343"/>
        <v>0</v>
      </c>
      <c r="I10147" s="1">
        <v>18346</v>
      </c>
      <c r="J10147" s="1">
        <f t="shared" si="1338"/>
        <v>0</v>
      </c>
      <c r="K10147" s="1">
        <f t="shared" si="1339"/>
        <v>0</v>
      </c>
      <c r="L10147" s="1">
        <f t="shared" si="1340"/>
        <v>0</v>
      </c>
      <c r="M10147" s="1">
        <f t="shared" si="1337"/>
        <v>0</v>
      </c>
      <c r="N10147" s="1">
        <v>0</v>
      </c>
    </row>
    <row r="10148" spans="1:14" x14ac:dyDescent="0.3">
      <c r="A10148" s="1" t="s">
        <v>4112</v>
      </c>
      <c r="B10148" s="1" t="s">
        <v>28045</v>
      </c>
      <c r="C10148" s="2">
        <v>10</v>
      </c>
      <c r="D10148" s="1" t="s">
        <v>28046</v>
      </c>
      <c r="E10148" s="1" t="s">
        <v>28047</v>
      </c>
      <c r="F10148" s="1">
        <f t="shared" si="1336"/>
        <v>42042.063201747682</v>
      </c>
      <c r="G10148" s="1">
        <v>1958</v>
      </c>
      <c r="H10148" s="1">
        <v>0</v>
      </c>
      <c r="I10148" s="1">
        <v>1958</v>
      </c>
      <c r="J10148" s="1">
        <f t="shared" si="1338"/>
        <v>0</v>
      </c>
      <c r="K10148" s="1">
        <f t="shared" si="1339"/>
        <v>0</v>
      </c>
      <c r="L10148" s="1">
        <f t="shared" si="1340"/>
        <v>0</v>
      </c>
      <c r="M10148" s="1">
        <f t="shared" si="1337"/>
        <v>0</v>
      </c>
      <c r="N10148" s="1">
        <v>0</v>
      </c>
    </row>
    <row r="10149" spans="1:14" x14ac:dyDescent="0.3">
      <c r="A10149" s="1" t="s">
        <v>2804</v>
      </c>
      <c r="B10149" s="1" t="s">
        <v>28045</v>
      </c>
      <c r="C10149" s="2">
        <v>10</v>
      </c>
      <c r="D10149" s="1" t="s">
        <v>28048</v>
      </c>
      <c r="E10149" s="1" t="s">
        <v>28049</v>
      </c>
      <c r="F10149" s="1">
        <f t="shared" si="1336"/>
        <v>42317.655962453704</v>
      </c>
      <c r="G10149" s="1">
        <v>5839</v>
      </c>
      <c r="H10149" s="1">
        <v>0</v>
      </c>
      <c r="I10149" s="1">
        <v>5839</v>
      </c>
      <c r="J10149" s="1">
        <f t="shared" si="1338"/>
        <v>0</v>
      </c>
      <c r="K10149" s="1">
        <f t="shared" si="1339"/>
        <v>0</v>
      </c>
      <c r="L10149" s="1">
        <f t="shared" si="1340"/>
        <v>0</v>
      </c>
      <c r="M10149" s="1">
        <f t="shared" si="1337"/>
        <v>0</v>
      </c>
      <c r="N10149" s="1">
        <v>0</v>
      </c>
    </row>
    <row r="10150" spans="1:14" x14ac:dyDescent="0.3">
      <c r="A10150" s="1" t="s">
        <v>28050</v>
      </c>
      <c r="B10150" s="1" t="s">
        <v>28051</v>
      </c>
      <c r="C10150" s="2">
        <v>10</v>
      </c>
      <c r="D10150" s="1" t="s">
        <v>28052</v>
      </c>
      <c r="E10150" s="1" t="s">
        <v>28053</v>
      </c>
      <c r="F10150" s="1">
        <f t="shared" si="1336"/>
        <v>42259.808824108797</v>
      </c>
      <c r="G10150" s="1">
        <v>44865</v>
      </c>
      <c r="H10150" s="1">
        <f>+H10165</f>
        <v>0</v>
      </c>
      <c r="I10150" s="1">
        <v>44865</v>
      </c>
      <c r="J10150" s="1">
        <f t="shared" si="1338"/>
        <v>0</v>
      </c>
      <c r="K10150" s="1">
        <f t="shared" si="1339"/>
        <v>0</v>
      </c>
      <c r="L10150" s="1">
        <f t="shared" si="1340"/>
        <v>0</v>
      </c>
      <c r="M10150" s="1">
        <f t="shared" si="1337"/>
        <v>0</v>
      </c>
      <c r="N10150" s="1">
        <v>0</v>
      </c>
    </row>
    <row r="10151" spans="1:14" x14ac:dyDescent="0.3">
      <c r="A10151" s="1" t="s">
        <v>992</v>
      </c>
      <c r="B10151" s="1" t="s">
        <v>28054</v>
      </c>
      <c r="C10151" s="2">
        <v>9</v>
      </c>
      <c r="D10151" s="1" t="s">
        <v>28055</v>
      </c>
      <c r="E10151" s="1" t="s">
        <v>28056</v>
      </c>
      <c r="F10151" s="1">
        <f t="shared" si="1336"/>
        <v>41602.525228391205</v>
      </c>
      <c r="G10151" s="1">
        <v>39067</v>
      </c>
      <c r="H10151" s="1">
        <f>+H10166</f>
        <v>0</v>
      </c>
      <c r="I10151" s="1">
        <v>39067</v>
      </c>
      <c r="J10151" s="1">
        <f t="shared" si="1338"/>
        <v>0</v>
      </c>
      <c r="K10151" s="1">
        <f t="shared" si="1339"/>
        <v>0</v>
      </c>
      <c r="L10151" s="1">
        <f t="shared" si="1340"/>
        <v>0</v>
      </c>
      <c r="M10151" s="1">
        <f t="shared" si="1337"/>
        <v>0</v>
      </c>
      <c r="N10151" s="1">
        <v>0</v>
      </c>
    </row>
    <row r="10152" spans="1:14" x14ac:dyDescent="0.3">
      <c r="A10152" s="1" t="s">
        <v>14511</v>
      </c>
      <c r="B10152" s="1" t="s">
        <v>28057</v>
      </c>
      <c r="C10152" s="2">
        <v>10</v>
      </c>
      <c r="D10152" s="1" t="s">
        <v>28058</v>
      </c>
      <c r="E10152" s="1" t="s">
        <v>28059</v>
      </c>
      <c r="F10152" s="1">
        <f t="shared" si="1336"/>
        <v>41339.686000324073</v>
      </c>
      <c r="G10152" s="1">
        <v>41786</v>
      </c>
      <c r="H10152" s="1">
        <f>+H10167</f>
        <v>0</v>
      </c>
      <c r="I10152" s="1">
        <v>41786</v>
      </c>
      <c r="J10152" s="1">
        <f t="shared" si="1338"/>
        <v>0</v>
      </c>
      <c r="K10152" s="1">
        <f t="shared" si="1339"/>
        <v>0</v>
      </c>
      <c r="L10152" s="1">
        <f t="shared" si="1340"/>
        <v>0</v>
      </c>
      <c r="M10152" s="1">
        <f t="shared" si="1337"/>
        <v>0</v>
      </c>
      <c r="N10152" s="1">
        <v>0</v>
      </c>
    </row>
    <row r="10153" spans="1:14" x14ac:dyDescent="0.3">
      <c r="A10153" s="1" t="s">
        <v>952</v>
      </c>
      <c r="B10153" s="1" t="s">
        <v>28060</v>
      </c>
      <c r="C10153" s="2">
        <v>10</v>
      </c>
      <c r="D10153" s="1" t="s">
        <v>28061</v>
      </c>
      <c r="E10153" s="1" t="s">
        <v>28062</v>
      </c>
      <c r="F10153" s="1">
        <f t="shared" si="1336"/>
        <v>41942.796789583335</v>
      </c>
      <c r="G10153" s="1">
        <v>42610</v>
      </c>
      <c r="H10153" s="1">
        <f>+H10168</f>
        <v>0</v>
      </c>
      <c r="I10153" s="1">
        <v>42610</v>
      </c>
      <c r="J10153" s="1">
        <f t="shared" si="1338"/>
        <v>0</v>
      </c>
      <c r="K10153" s="1">
        <f t="shared" si="1339"/>
        <v>0</v>
      </c>
      <c r="L10153" s="1">
        <f t="shared" si="1340"/>
        <v>0</v>
      </c>
      <c r="M10153" s="1">
        <f t="shared" si="1337"/>
        <v>0</v>
      </c>
      <c r="N10153" s="1">
        <v>0</v>
      </c>
    </row>
    <row r="10154" spans="1:14" x14ac:dyDescent="0.3">
      <c r="A10154" s="1" t="s">
        <v>3453</v>
      </c>
      <c r="B10154" s="1" t="s">
        <v>28063</v>
      </c>
      <c r="C10154" s="2">
        <v>0</v>
      </c>
      <c r="D10154" s="1" t="s">
        <v>28064</v>
      </c>
      <c r="E10154" s="1" t="s">
        <v>28065</v>
      </c>
      <c r="F10154" s="1">
        <f t="shared" si="1336"/>
        <v>38377.502870370372</v>
      </c>
      <c r="G10154" s="1">
        <v>43148</v>
      </c>
      <c r="H10154" s="1">
        <f>+H10169</f>
        <v>0</v>
      </c>
      <c r="I10154" s="1">
        <v>43148</v>
      </c>
      <c r="J10154" s="1">
        <f t="shared" si="1338"/>
        <v>0</v>
      </c>
      <c r="K10154" s="1">
        <f t="shared" si="1339"/>
        <v>0</v>
      </c>
      <c r="L10154" s="1">
        <f t="shared" si="1340"/>
        <v>0</v>
      </c>
      <c r="M10154" s="1">
        <f t="shared" si="1337"/>
        <v>0</v>
      </c>
      <c r="N10154" s="1">
        <v>0</v>
      </c>
    </row>
    <row r="10155" spans="1:14" x14ac:dyDescent="0.3">
      <c r="A10155" s="1" t="s">
        <v>3007</v>
      </c>
      <c r="B10155" s="1" t="s">
        <v>28066</v>
      </c>
      <c r="C10155" s="2">
        <v>2</v>
      </c>
      <c r="D10155" s="1" t="s">
        <v>28067</v>
      </c>
      <c r="E10155" s="1" t="s">
        <v>28068</v>
      </c>
      <c r="F10155" s="1">
        <f t="shared" si="1336"/>
        <v>41633.935856122684</v>
      </c>
      <c r="G10155" s="1">
        <v>7181</v>
      </c>
      <c r="H10155" s="1">
        <v>0</v>
      </c>
      <c r="I10155" s="1">
        <v>7181</v>
      </c>
      <c r="J10155" s="1">
        <f t="shared" si="1338"/>
        <v>0</v>
      </c>
      <c r="K10155" s="1">
        <f t="shared" si="1339"/>
        <v>0</v>
      </c>
      <c r="L10155" s="1">
        <f t="shared" si="1340"/>
        <v>0</v>
      </c>
      <c r="M10155" s="1">
        <f t="shared" si="1337"/>
        <v>0</v>
      </c>
      <c r="N10155" s="1">
        <v>0</v>
      </c>
    </row>
    <row r="10156" spans="1:14" x14ac:dyDescent="0.3">
      <c r="A10156" s="1" t="s">
        <v>26157</v>
      </c>
      <c r="B10156" s="1" t="s">
        <v>28069</v>
      </c>
      <c r="C10156" s="2">
        <v>1</v>
      </c>
      <c r="D10156" s="1" t="s">
        <v>28070</v>
      </c>
      <c r="E10156" s="1" t="s">
        <v>28071</v>
      </c>
      <c r="F10156" s="1">
        <f t="shared" si="1336"/>
        <v>42083.618836655092</v>
      </c>
      <c r="G10156" s="1">
        <v>43536</v>
      </c>
      <c r="H10156" s="1">
        <f>+H10171</f>
        <v>0</v>
      </c>
      <c r="I10156" s="1">
        <v>43536</v>
      </c>
      <c r="J10156" s="1">
        <f t="shared" si="1338"/>
        <v>0</v>
      </c>
      <c r="K10156" s="1">
        <f t="shared" si="1339"/>
        <v>0</v>
      </c>
      <c r="L10156" s="1">
        <f t="shared" si="1340"/>
        <v>0</v>
      </c>
      <c r="M10156" s="1">
        <f t="shared" si="1337"/>
        <v>0</v>
      </c>
      <c r="N10156" s="1">
        <v>0</v>
      </c>
    </row>
    <row r="10157" spans="1:14" x14ac:dyDescent="0.3">
      <c r="A10157" s="1" t="s">
        <v>5488</v>
      </c>
      <c r="B10157" s="1" t="s">
        <v>28072</v>
      </c>
      <c r="C10157" s="2">
        <v>10</v>
      </c>
      <c r="D10157" s="1" t="s">
        <v>28073</v>
      </c>
      <c r="E10157" s="1" t="s">
        <v>28074</v>
      </c>
      <c r="F10157" s="1">
        <f t="shared" si="1336"/>
        <v>42346.611713067126</v>
      </c>
      <c r="G10157" s="1">
        <v>37520</v>
      </c>
      <c r="H10157" s="1">
        <f>+H10172</f>
        <v>0</v>
      </c>
      <c r="I10157" s="1">
        <v>37520</v>
      </c>
      <c r="J10157" s="1">
        <f t="shared" si="1338"/>
        <v>0</v>
      </c>
      <c r="K10157" s="1">
        <f t="shared" si="1339"/>
        <v>0</v>
      </c>
      <c r="L10157" s="1">
        <f t="shared" si="1340"/>
        <v>0</v>
      </c>
      <c r="M10157" s="1">
        <f t="shared" si="1337"/>
        <v>0</v>
      </c>
      <c r="N10157" s="1">
        <v>0</v>
      </c>
    </row>
    <row r="10158" spans="1:14" x14ac:dyDescent="0.3">
      <c r="A10158" s="1" t="s">
        <v>273</v>
      </c>
      <c r="B10158" s="1" t="s">
        <v>28075</v>
      </c>
      <c r="C10158" s="2">
        <v>6</v>
      </c>
      <c r="D10158" s="1" t="s">
        <v>28076</v>
      </c>
      <c r="E10158" s="1" t="s">
        <v>28077</v>
      </c>
      <c r="F10158" s="1">
        <f t="shared" si="1336"/>
        <v>42239.768225902779</v>
      </c>
      <c r="G10158" s="1">
        <v>40357</v>
      </c>
      <c r="H10158" s="1">
        <f>+H10173</f>
        <v>0</v>
      </c>
      <c r="I10158" s="1">
        <v>40357</v>
      </c>
      <c r="J10158" s="1">
        <f t="shared" si="1338"/>
        <v>0</v>
      </c>
      <c r="K10158" s="1">
        <f t="shared" si="1339"/>
        <v>0</v>
      </c>
      <c r="L10158" s="1">
        <f t="shared" si="1340"/>
        <v>0</v>
      </c>
      <c r="M10158" s="1">
        <f t="shared" si="1337"/>
        <v>0</v>
      </c>
      <c r="N10158" s="1">
        <v>0</v>
      </c>
    </row>
    <row r="10159" spans="1:14" x14ac:dyDescent="0.3">
      <c r="A10159" s="1" t="s">
        <v>324</v>
      </c>
      <c r="B10159" s="1" t="s">
        <v>28078</v>
      </c>
      <c r="C10159" s="2">
        <v>1</v>
      </c>
      <c r="D10159" s="1" t="s">
        <v>28079</v>
      </c>
      <c r="E10159" s="1" t="s">
        <v>28080</v>
      </c>
      <c r="F10159" s="1">
        <f t="shared" si="1336"/>
        <v>41196.83793869213</v>
      </c>
      <c r="G10159" s="1">
        <v>7665</v>
      </c>
      <c r="H10159" s="1">
        <v>0</v>
      </c>
      <c r="I10159" s="1">
        <v>7665</v>
      </c>
      <c r="J10159" s="1">
        <f t="shared" si="1338"/>
        <v>0</v>
      </c>
      <c r="K10159" s="1">
        <f t="shared" si="1339"/>
        <v>0</v>
      </c>
      <c r="L10159" s="1">
        <f t="shared" si="1340"/>
        <v>0</v>
      </c>
      <c r="M10159" s="1">
        <f t="shared" si="1337"/>
        <v>0</v>
      </c>
      <c r="N10159" s="1">
        <v>0</v>
      </c>
    </row>
    <row r="10160" spans="1:14" x14ac:dyDescent="0.3">
      <c r="A10160" s="1" t="s">
        <v>320</v>
      </c>
      <c r="B10160" s="1" t="s">
        <v>28081</v>
      </c>
      <c r="C10160" s="2">
        <v>10</v>
      </c>
      <c r="D10160" s="1" t="s">
        <v>28082</v>
      </c>
      <c r="E10160" s="1" t="s">
        <v>28083</v>
      </c>
      <c r="F10160" s="1">
        <f t="shared" si="1336"/>
        <v>42449.657000416664</v>
      </c>
      <c r="G10160" s="1">
        <v>2303</v>
      </c>
      <c r="H10160" s="1">
        <v>0</v>
      </c>
      <c r="I10160" s="1">
        <v>2303</v>
      </c>
      <c r="J10160" s="1">
        <f t="shared" si="1338"/>
        <v>0</v>
      </c>
      <c r="K10160" s="1">
        <f t="shared" si="1339"/>
        <v>0</v>
      </c>
      <c r="L10160" s="1">
        <f t="shared" si="1340"/>
        <v>0</v>
      </c>
      <c r="M10160" s="1">
        <f t="shared" si="1337"/>
        <v>0</v>
      </c>
      <c r="N10160" s="1">
        <v>0</v>
      </c>
    </row>
    <row r="10161" spans="1:14" x14ac:dyDescent="0.3">
      <c r="A10161" s="1" t="s">
        <v>519</v>
      </c>
      <c r="B10161" s="1" t="s">
        <v>28084</v>
      </c>
      <c r="C10161" s="2">
        <v>9</v>
      </c>
      <c r="D10161" s="1" t="s">
        <v>28085</v>
      </c>
      <c r="E10161" s="1" t="s">
        <v>28086</v>
      </c>
      <c r="F10161" s="1">
        <f t="shared" si="1336"/>
        <v>42703.711899930553</v>
      </c>
      <c r="G10161" s="1">
        <v>12719</v>
      </c>
      <c r="H10161" s="1">
        <f>+H10176</f>
        <v>0</v>
      </c>
      <c r="I10161" s="1">
        <v>12719</v>
      </c>
      <c r="J10161" s="1">
        <f t="shared" si="1338"/>
        <v>0</v>
      </c>
      <c r="K10161" s="1">
        <f t="shared" si="1339"/>
        <v>0</v>
      </c>
      <c r="L10161" s="1">
        <f t="shared" si="1340"/>
        <v>0</v>
      </c>
      <c r="M10161" s="1">
        <f t="shared" si="1337"/>
        <v>0</v>
      </c>
      <c r="N10161" s="1">
        <v>0</v>
      </c>
    </row>
    <row r="10162" spans="1:14" x14ac:dyDescent="0.3">
      <c r="A10162" s="1" t="s">
        <v>27293</v>
      </c>
      <c r="B10162" s="1" t="s">
        <v>28084</v>
      </c>
      <c r="C10162" s="2">
        <v>10</v>
      </c>
      <c r="D10162" s="1" t="s">
        <v>28087</v>
      </c>
      <c r="E10162" s="1" t="s">
        <v>28088</v>
      </c>
      <c r="F10162" s="1">
        <f t="shared" si="1336"/>
        <v>42800.761028969908</v>
      </c>
      <c r="G10162" s="1">
        <v>45583</v>
      </c>
      <c r="H10162" s="1">
        <f>+H10177</f>
        <v>0</v>
      </c>
      <c r="I10162" s="1">
        <v>45583</v>
      </c>
      <c r="J10162" s="1">
        <f t="shared" si="1338"/>
        <v>0</v>
      </c>
      <c r="K10162" s="1">
        <f t="shared" si="1339"/>
        <v>0</v>
      </c>
      <c r="L10162" s="1">
        <f t="shared" si="1340"/>
        <v>0</v>
      </c>
      <c r="M10162" s="1">
        <f t="shared" si="1337"/>
        <v>0</v>
      </c>
      <c r="N10162" s="1">
        <v>0</v>
      </c>
    </row>
    <row r="10163" spans="1:14" x14ac:dyDescent="0.3">
      <c r="A10163" s="1" t="s">
        <v>51</v>
      </c>
      <c r="B10163" s="1" t="s">
        <v>28089</v>
      </c>
      <c r="C10163" s="2">
        <v>10</v>
      </c>
      <c r="D10163" s="1" t="s">
        <v>28090</v>
      </c>
      <c r="E10163" s="1" t="s">
        <v>28091</v>
      </c>
      <c r="F10163" s="1">
        <f t="shared" si="1336"/>
        <v>42417.850468784723</v>
      </c>
      <c r="G10163" s="1">
        <v>9021</v>
      </c>
      <c r="H10163" s="1">
        <f>+H10178</f>
        <v>0</v>
      </c>
      <c r="I10163" s="1">
        <v>9021</v>
      </c>
      <c r="J10163" s="1">
        <f t="shared" si="1338"/>
        <v>0</v>
      </c>
      <c r="K10163" s="1">
        <f t="shared" si="1339"/>
        <v>0</v>
      </c>
      <c r="L10163" s="1">
        <f t="shared" si="1340"/>
        <v>0</v>
      </c>
      <c r="M10163" s="1">
        <f t="shared" si="1337"/>
        <v>0</v>
      </c>
      <c r="N10163" s="1">
        <v>0</v>
      </c>
    </row>
    <row r="10164" spans="1:14" x14ac:dyDescent="0.3">
      <c r="A10164" s="1" t="s">
        <v>28092</v>
      </c>
      <c r="B10164" s="1" t="s">
        <v>28093</v>
      </c>
      <c r="C10164" s="2">
        <v>10</v>
      </c>
      <c r="D10164" s="1" t="s">
        <v>28094</v>
      </c>
      <c r="E10164" s="1" t="s">
        <v>28095</v>
      </c>
      <c r="F10164" s="1">
        <f t="shared" si="1336"/>
        <v>42092.787804340274</v>
      </c>
      <c r="G10164" s="1">
        <v>11435</v>
      </c>
      <c r="H10164" s="1">
        <f>+H10179</f>
        <v>0</v>
      </c>
      <c r="I10164" s="1">
        <v>11435</v>
      </c>
      <c r="J10164" s="1">
        <f t="shared" si="1338"/>
        <v>0</v>
      </c>
      <c r="K10164" s="1">
        <f t="shared" si="1339"/>
        <v>0</v>
      </c>
      <c r="L10164" s="1">
        <f t="shared" si="1340"/>
        <v>0</v>
      </c>
      <c r="M10164" s="1">
        <f t="shared" si="1337"/>
        <v>0</v>
      </c>
      <c r="N10164" s="1">
        <v>0</v>
      </c>
    </row>
    <row r="10165" spans="1:14" x14ac:dyDescent="0.3">
      <c r="A10165" s="1" t="s">
        <v>1337</v>
      </c>
      <c r="B10165" s="1" t="s">
        <v>28096</v>
      </c>
      <c r="C10165" s="2">
        <v>9</v>
      </c>
      <c r="D10165" s="1" t="s">
        <v>28097</v>
      </c>
      <c r="E10165" s="1" t="s">
        <v>28098</v>
      </c>
      <c r="F10165" s="1">
        <f t="shared" si="1336"/>
        <v>41649.690661689812</v>
      </c>
      <c r="G10165" s="1">
        <v>45286</v>
      </c>
      <c r="H10165" s="1">
        <f>+H10180</f>
        <v>0</v>
      </c>
      <c r="I10165" s="1">
        <v>45286</v>
      </c>
      <c r="J10165" s="1">
        <f t="shared" si="1338"/>
        <v>0</v>
      </c>
      <c r="K10165" s="1">
        <f t="shared" si="1339"/>
        <v>0</v>
      </c>
      <c r="L10165" s="1">
        <f t="shared" si="1340"/>
        <v>0</v>
      </c>
      <c r="M10165" s="1">
        <f t="shared" si="1337"/>
        <v>0</v>
      </c>
      <c r="N10165" s="1">
        <v>0</v>
      </c>
    </row>
    <row r="10166" spans="1:14" x14ac:dyDescent="0.3">
      <c r="A10166" s="1" t="s">
        <v>320</v>
      </c>
      <c r="B10166" s="1" t="s">
        <v>28099</v>
      </c>
      <c r="C10166" s="2">
        <v>10</v>
      </c>
      <c r="D10166" s="1" t="s">
        <v>28100</v>
      </c>
      <c r="E10166" s="1" t="s">
        <v>28101</v>
      </c>
      <c r="F10166" s="1">
        <f t="shared" si="1336"/>
        <v>42441.625396157404</v>
      </c>
      <c r="G10166" s="1">
        <v>2345</v>
      </c>
      <c r="H10166" s="1">
        <v>0</v>
      </c>
      <c r="I10166" s="1">
        <v>2345</v>
      </c>
      <c r="J10166" s="1">
        <f t="shared" si="1338"/>
        <v>0</v>
      </c>
      <c r="K10166" s="1">
        <f t="shared" si="1339"/>
        <v>0</v>
      </c>
      <c r="L10166" s="1">
        <f t="shared" si="1340"/>
        <v>0</v>
      </c>
      <c r="M10166" s="1">
        <f t="shared" si="1337"/>
        <v>0</v>
      </c>
      <c r="N10166" s="1">
        <v>0</v>
      </c>
    </row>
    <row r="10167" spans="1:14" x14ac:dyDescent="0.3">
      <c r="A10167" s="1" t="s">
        <v>12529</v>
      </c>
      <c r="B10167" s="1" t="s">
        <v>28099</v>
      </c>
      <c r="C10167" s="2">
        <v>2</v>
      </c>
      <c r="D10167" s="1" t="s">
        <v>28102</v>
      </c>
      <c r="E10167" s="1" t="s">
        <v>28103</v>
      </c>
      <c r="F10167" s="1">
        <f t="shared" si="1336"/>
        <v>42198.88008894676</v>
      </c>
      <c r="G10167" s="1">
        <v>34316</v>
      </c>
      <c r="H10167" s="1">
        <f>+H10182</f>
        <v>0</v>
      </c>
      <c r="I10167" s="1">
        <v>34316</v>
      </c>
      <c r="J10167" s="1">
        <f t="shared" si="1338"/>
        <v>0</v>
      </c>
      <c r="K10167" s="1">
        <f t="shared" si="1339"/>
        <v>0</v>
      </c>
      <c r="L10167" s="1">
        <f t="shared" si="1340"/>
        <v>0</v>
      </c>
      <c r="M10167" s="1">
        <f t="shared" si="1337"/>
        <v>0</v>
      </c>
      <c r="N10167" s="1">
        <v>0</v>
      </c>
    </row>
    <row r="10168" spans="1:14" x14ac:dyDescent="0.3">
      <c r="A10168" s="1" t="s">
        <v>8744</v>
      </c>
      <c r="B10168" s="1" t="s">
        <v>28104</v>
      </c>
      <c r="C10168" s="2">
        <v>10</v>
      </c>
      <c r="D10168" s="1" t="s">
        <v>28105</v>
      </c>
      <c r="E10168" s="1" t="s">
        <v>28106</v>
      </c>
      <c r="F10168" s="1">
        <f t="shared" si="1336"/>
        <v>41859.472334224534</v>
      </c>
      <c r="G10168" s="1">
        <v>37111</v>
      </c>
      <c r="H10168" s="1">
        <f>+H10183</f>
        <v>0</v>
      </c>
      <c r="I10168" s="1">
        <v>37111</v>
      </c>
      <c r="J10168" s="1">
        <f t="shared" si="1338"/>
        <v>0</v>
      </c>
      <c r="K10168" s="1">
        <f t="shared" si="1339"/>
        <v>0</v>
      </c>
      <c r="L10168" s="1">
        <f t="shared" si="1340"/>
        <v>0</v>
      </c>
      <c r="M10168" s="1">
        <f t="shared" si="1337"/>
        <v>0</v>
      </c>
      <c r="N10168" s="1">
        <v>0</v>
      </c>
    </row>
    <row r="10169" spans="1:14" x14ac:dyDescent="0.3">
      <c r="A10169" s="1" t="s">
        <v>2977</v>
      </c>
      <c r="B10169" s="1" t="s">
        <v>28107</v>
      </c>
      <c r="C10169" s="2">
        <v>10</v>
      </c>
      <c r="D10169" s="1" t="s">
        <v>28108</v>
      </c>
      <c r="E10169" s="1" t="s">
        <v>28109</v>
      </c>
      <c r="F10169" s="1">
        <f t="shared" si="1336"/>
        <v>42119.745815543982</v>
      </c>
      <c r="G10169" s="1">
        <v>6563</v>
      </c>
      <c r="H10169" s="1">
        <v>0</v>
      </c>
      <c r="I10169" s="1">
        <v>6563</v>
      </c>
      <c r="J10169" s="1">
        <f t="shared" si="1338"/>
        <v>0</v>
      </c>
      <c r="K10169" s="1">
        <f t="shared" si="1339"/>
        <v>0</v>
      </c>
      <c r="L10169" s="1">
        <f t="shared" si="1340"/>
        <v>0</v>
      </c>
      <c r="M10169" s="1">
        <f t="shared" si="1337"/>
        <v>0</v>
      </c>
      <c r="N10169" s="1">
        <v>0</v>
      </c>
    </row>
    <row r="10170" spans="1:14" x14ac:dyDescent="0.3">
      <c r="A10170" s="1" t="s">
        <v>1011</v>
      </c>
      <c r="B10170" s="1" t="s">
        <v>28110</v>
      </c>
      <c r="C10170" s="2">
        <v>10</v>
      </c>
      <c r="D10170" s="1" t="s">
        <v>28111</v>
      </c>
      <c r="E10170" s="1" t="s">
        <v>28112</v>
      </c>
      <c r="F10170" s="1">
        <f t="shared" si="1336"/>
        <v>41871.961332141203</v>
      </c>
      <c r="G10170" s="1">
        <v>6968</v>
      </c>
      <c r="H10170" s="1">
        <v>0</v>
      </c>
      <c r="I10170" s="1">
        <v>6968</v>
      </c>
      <c r="J10170" s="1">
        <f t="shared" si="1338"/>
        <v>0</v>
      </c>
      <c r="K10170" s="1">
        <f t="shared" si="1339"/>
        <v>0</v>
      </c>
      <c r="L10170" s="1">
        <f t="shared" si="1340"/>
        <v>0</v>
      </c>
      <c r="M10170" s="1">
        <f t="shared" si="1337"/>
        <v>0</v>
      </c>
      <c r="N10170" s="1">
        <v>0</v>
      </c>
    </row>
    <row r="10171" spans="1:14" x14ac:dyDescent="0.3">
      <c r="A10171" s="1" t="s">
        <v>2538</v>
      </c>
      <c r="B10171" s="1" t="s">
        <v>28113</v>
      </c>
      <c r="C10171" s="2">
        <v>0</v>
      </c>
      <c r="D10171" s="1" t="s">
        <v>28114</v>
      </c>
      <c r="E10171" s="1" t="s">
        <v>28115</v>
      </c>
      <c r="F10171" s="1">
        <f t="shared" si="1336"/>
        <v>39036.061539351853</v>
      </c>
      <c r="G10171" s="1">
        <v>12943</v>
      </c>
      <c r="H10171" s="1">
        <f>+H10186</f>
        <v>0</v>
      </c>
      <c r="I10171" s="1">
        <v>12943</v>
      </c>
      <c r="J10171" s="1">
        <f t="shared" si="1338"/>
        <v>0</v>
      </c>
      <c r="K10171" s="1">
        <f t="shared" si="1339"/>
        <v>0</v>
      </c>
      <c r="L10171" s="1">
        <f t="shared" si="1340"/>
        <v>0</v>
      </c>
      <c r="M10171" s="1">
        <f t="shared" si="1337"/>
        <v>0</v>
      </c>
      <c r="N10171" s="1">
        <v>0</v>
      </c>
    </row>
    <row r="10172" spans="1:14" x14ac:dyDescent="0.3">
      <c r="A10172" s="1" t="s">
        <v>632</v>
      </c>
      <c r="B10172" s="1" t="s">
        <v>28116</v>
      </c>
      <c r="C10172" s="2">
        <v>10</v>
      </c>
      <c r="D10172" s="1" t="s">
        <v>28117</v>
      </c>
      <c r="E10172" s="1" t="s">
        <v>28118</v>
      </c>
      <c r="F10172" s="1">
        <f t="shared" si="1336"/>
        <v>40850.079386574071</v>
      </c>
      <c r="G10172" s="1">
        <v>37798</v>
      </c>
      <c r="H10172" s="1">
        <f>+H10187</f>
        <v>0</v>
      </c>
      <c r="I10172" s="1">
        <v>37798</v>
      </c>
      <c r="J10172" s="1">
        <f t="shared" si="1338"/>
        <v>0</v>
      </c>
      <c r="K10172" s="1">
        <f t="shared" si="1339"/>
        <v>0</v>
      </c>
      <c r="L10172" s="1">
        <f t="shared" si="1340"/>
        <v>0</v>
      </c>
      <c r="M10172" s="1">
        <f t="shared" si="1337"/>
        <v>0</v>
      </c>
      <c r="N10172" s="1">
        <v>0</v>
      </c>
    </row>
    <row r="10173" spans="1:14" x14ac:dyDescent="0.3">
      <c r="A10173" s="1" t="s">
        <v>952</v>
      </c>
      <c r="B10173" s="1" t="s">
        <v>28119</v>
      </c>
      <c r="C10173" s="2">
        <v>2</v>
      </c>
      <c r="D10173" s="1" t="s">
        <v>28120</v>
      </c>
      <c r="E10173" s="1" t="s">
        <v>28121</v>
      </c>
      <c r="F10173" s="1">
        <f t="shared" si="1336"/>
        <v>42017.731864861111</v>
      </c>
      <c r="G10173" s="1">
        <v>42448</v>
      </c>
      <c r="H10173" s="1">
        <f>+H10188</f>
        <v>0</v>
      </c>
      <c r="I10173" s="1">
        <v>42448</v>
      </c>
      <c r="J10173" s="1">
        <f t="shared" si="1338"/>
        <v>0</v>
      </c>
      <c r="K10173" s="1">
        <f t="shared" si="1339"/>
        <v>0</v>
      </c>
      <c r="L10173" s="1">
        <f t="shared" si="1340"/>
        <v>0</v>
      </c>
      <c r="M10173" s="1">
        <f t="shared" si="1337"/>
        <v>0</v>
      </c>
      <c r="N10173" s="1">
        <v>0</v>
      </c>
    </row>
    <row r="10174" spans="1:14" x14ac:dyDescent="0.3">
      <c r="A10174" s="1" t="s">
        <v>4740</v>
      </c>
      <c r="B10174" s="1" t="s">
        <v>28119</v>
      </c>
      <c r="C10174" s="2">
        <v>6</v>
      </c>
      <c r="D10174" s="1" t="s">
        <v>28122</v>
      </c>
      <c r="E10174" s="1" t="s">
        <v>28123</v>
      </c>
      <c r="F10174" s="1">
        <f t="shared" si="1336"/>
        <v>42322.750596469908</v>
      </c>
      <c r="G10174" s="1">
        <v>46694</v>
      </c>
      <c r="H10174" s="1">
        <f>+H10189</f>
        <v>0</v>
      </c>
      <c r="I10174" s="1">
        <v>46694</v>
      </c>
      <c r="J10174" s="1">
        <f t="shared" si="1338"/>
        <v>0</v>
      </c>
      <c r="K10174" s="1">
        <f t="shared" si="1339"/>
        <v>0</v>
      </c>
      <c r="L10174" s="1">
        <f t="shared" si="1340"/>
        <v>0</v>
      </c>
      <c r="M10174" s="1">
        <f t="shared" si="1337"/>
        <v>0</v>
      </c>
      <c r="N10174" s="1">
        <v>0</v>
      </c>
    </row>
    <row r="10175" spans="1:14" x14ac:dyDescent="0.3">
      <c r="A10175" s="1" t="s">
        <v>2209</v>
      </c>
      <c r="B10175" s="1" t="s">
        <v>28124</v>
      </c>
      <c r="C10175" s="2">
        <v>1</v>
      </c>
      <c r="D10175" s="1" t="s">
        <v>28125</v>
      </c>
      <c r="E10175" s="1" t="s">
        <v>28126</v>
      </c>
      <c r="F10175" s="1">
        <f t="shared" si="1336"/>
        <v>41341.000904143519</v>
      </c>
      <c r="G10175" s="1">
        <v>42849</v>
      </c>
      <c r="H10175" s="1">
        <f>+H10190</f>
        <v>0</v>
      </c>
      <c r="I10175" s="1">
        <v>42849</v>
      </c>
      <c r="J10175" s="1">
        <f t="shared" si="1338"/>
        <v>0</v>
      </c>
      <c r="K10175" s="1">
        <f t="shared" si="1339"/>
        <v>0</v>
      </c>
      <c r="L10175" s="1">
        <f t="shared" si="1340"/>
        <v>0</v>
      </c>
      <c r="M10175" s="1">
        <f t="shared" si="1337"/>
        <v>0</v>
      </c>
      <c r="N10175" s="1">
        <v>0</v>
      </c>
    </row>
    <row r="10176" spans="1:14" x14ac:dyDescent="0.3">
      <c r="A10176" s="1" t="s">
        <v>320</v>
      </c>
      <c r="B10176" s="1" t="s">
        <v>28127</v>
      </c>
      <c r="C10176" s="2">
        <v>10</v>
      </c>
      <c r="D10176" s="1" t="s">
        <v>28128</v>
      </c>
      <c r="E10176" s="1" t="s">
        <v>28129</v>
      </c>
      <c r="F10176" s="1">
        <f t="shared" si="1336"/>
        <v>42394.705620717592</v>
      </c>
      <c r="G10176" s="1">
        <v>2578</v>
      </c>
      <c r="H10176" s="1">
        <v>0</v>
      </c>
      <c r="I10176" s="1">
        <v>2578</v>
      </c>
      <c r="J10176" s="1">
        <f t="shared" si="1338"/>
        <v>0</v>
      </c>
      <c r="K10176" s="1">
        <f t="shared" si="1339"/>
        <v>0</v>
      </c>
      <c r="L10176" s="1">
        <f t="shared" si="1340"/>
        <v>0</v>
      </c>
      <c r="M10176" s="1">
        <f t="shared" si="1337"/>
        <v>0</v>
      </c>
      <c r="N10176" s="1">
        <v>0</v>
      </c>
    </row>
    <row r="10177" spans="1:14" x14ac:dyDescent="0.3">
      <c r="A10177" s="1" t="s">
        <v>2832</v>
      </c>
      <c r="B10177" s="1" t="s">
        <v>28130</v>
      </c>
      <c r="C10177" s="2">
        <v>8</v>
      </c>
      <c r="D10177" s="1" t="s">
        <v>28131</v>
      </c>
      <c r="E10177" s="1" t="s">
        <v>28132</v>
      </c>
      <c r="F10177" s="1">
        <f t="shared" ref="F10177:F10240" si="1344">DATEVALUE(E10177)+TIMEVALUE(E10177)</f>
        <v>41824.99191837963</v>
      </c>
      <c r="G10177" s="1">
        <v>12512</v>
      </c>
      <c r="H10177" s="1">
        <f>+H10192</f>
        <v>0</v>
      </c>
      <c r="I10177" s="1">
        <v>12512</v>
      </c>
      <c r="J10177" s="1">
        <f t="shared" si="1338"/>
        <v>0</v>
      </c>
      <c r="K10177" s="1">
        <f t="shared" si="1339"/>
        <v>0</v>
      </c>
      <c r="L10177" s="1">
        <f t="shared" si="1340"/>
        <v>0</v>
      </c>
      <c r="M10177" s="1">
        <f t="shared" ref="M10177:M10240" si="1345">IF(OR(K10177,L10177), 1, 0)</f>
        <v>0</v>
      </c>
      <c r="N10177" s="1">
        <v>0</v>
      </c>
    </row>
    <row r="10178" spans="1:14" x14ac:dyDescent="0.3">
      <c r="A10178" s="1" t="s">
        <v>2437</v>
      </c>
      <c r="B10178" s="1" t="s">
        <v>28133</v>
      </c>
      <c r="C10178" s="2">
        <v>2</v>
      </c>
      <c r="D10178" s="1" t="s">
        <v>28134</v>
      </c>
      <c r="E10178" s="1" t="s">
        <v>28135</v>
      </c>
      <c r="F10178" s="1">
        <f t="shared" si="1344"/>
        <v>41279.095459780096</v>
      </c>
      <c r="G10178" s="1">
        <v>15522</v>
      </c>
      <c r="H10178" s="1">
        <f>+H10193</f>
        <v>0</v>
      </c>
      <c r="I10178" s="1">
        <v>15522</v>
      </c>
      <c r="J10178" s="1">
        <f t="shared" si="1338"/>
        <v>0</v>
      </c>
      <c r="K10178" s="1">
        <f t="shared" si="1339"/>
        <v>0</v>
      </c>
      <c r="L10178" s="1">
        <f t="shared" si="1340"/>
        <v>0</v>
      </c>
      <c r="M10178" s="1">
        <f t="shared" si="1345"/>
        <v>0</v>
      </c>
      <c r="N10178" s="1">
        <v>0</v>
      </c>
    </row>
    <row r="10179" spans="1:14" x14ac:dyDescent="0.3">
      <c r="A10179" s="1" t="s">
        <v>1748</v>
      </c>
      <c r="B10179" s="1" t="s">
        <v>28136</v>
      </c>
      <c r="C10179" s="2">
        <v>10</v>
      </c>
      <c r="D10179" s="1" t="s">
        <v>28137</v>
      </c>
      <c r="E10179" s="1" t="s">
        <v>28138</v>
      </c>
      <c r="F10179" s="1">
        <f t="shared" si="1344"/>
        <v>41925.139082384259</v>
      </c>
      <c r="G10179" s="1">
        <v>33307</v>
      </c>
      <c r="H10179" s="1">
        <f>+H10194</f>
        <v>0</v>
      </c>
      <c r="I10179" s="1">
        <v>33307</v>
      </c>
      <c r="J10179" s="1">
        <f t="shared" ref="J10179:J10242" si="1346">IF(AND(EXACT(B10178,B10179), EXACT(B10177,B10178)), 1, 0)</f>
        <v>0</v>
      </c>
      <c r="K10179" s="1">
        <f t="shared" ref="K10179:K10242" si="1347">IF(AND(J10179=1, EXACT(A10177, A10178), EXACT(A10178, A10179)), 1, 0)</f>
        <v>0</v>
      </c>
      <c r="L10179" s="1">
        <f t="shared" ref="L10179:L10242" si="1348">IF(AND(J10179=1, EXACT(D10177, D10178), EXACT(D10178, D10179), F10179-F10177&lt;365), 1, 0)</f>
        <v>0</v>
      </c>
      <c r="M10179" s="1">
        <f t="shared" si="1345"/>
        <v>0</v>
      </c>
      <c r="N10179" s="1">
        <v>0</v>
      </c>
    </row>
    <row r="10180" spans="1:14" x14ac:dyDescent="0.3">
      <c r="A10180" s="1" t="s">
        <v>28139</v>
      </c>
      <c r="B10180" s="1" t="s">
        <v>28140</v>
      </c>
      <c r="C10180" s="2">
        <v>10</v>
      </c>
      <c r="D10180" s="1" t="s">
        <v>28141</v>
      </c>
      <c r="E10180" s="1" t="s">
        <v>28142</v>
      </c>
      <c r="F10180" s="1">
        <f t="shared" si="1344"/>
        <v>42096.472682743057</v>
      </c>
      <c r="G10180" s="1">
        <v>6207</v>
      </c>
      <c r="H10180" s="1">
        <v>0</v>
      </c>
      <c r="I10180" s="1">
        <v>6207</v>
      </c>
      <c r="J10180" s="1">
        <f t="shared" si="1346"/>
        <v>0</v>
      </c>
      <c r="K10180" s="1">
        <f t="shared" si="1347"/>
        <v>0</v>
      </c>
      <c r="L10180" s="1">
        <f t="shared" si="1348"/>
        <v>0</v>
      </c>
      <c r="M10180" s="1">
        <f t="shared" si="1345"/>
        <v>0</v>
      </c>
      <c r="N10180" s="1">
        <v>0</v>
      </c>
    </row>
    <row r="10181" spans="1:14" x14ac:dyDescent="0.3">
      <c r="A10181" s="1" t="s">
        <v>10743</v>
      </c>
      <c r="B10181" s="1" t="s">
        <v>28143</v>
      </c>
      <c r="C10181" s="2">
        <v>10</v>
      </c>
      <c r="D10181" s="1" t="s">
        <v>28144</v>
      </c>
      <c r="E10181" s="1" t="s">
        <v>28145</v>
      </c>
      <c r="F10181" s="1">
        <f t="shared" si="1344"/>
        <v>42153.850622847225</v>
      </c>
      <c r="G10181" s="1">
        <v>13090</v>
      </c>
      <c r="H10181" s="1">
        <f>+H10196</f>
        <v>0</v>
      </c>
      <c r="I10181" s="1">
        <v>13090</v>
      </c>
      <c r="J10181" s="1">
        <f t="shared" si="1346"/>
        <v>0</v>
      </c>
      <c r="K10181" s="1">
        <f t="shared" si="1347"/>
        <v>0</v>
      </c>
      <c r="L10181" s="1">
        <f t="shared" si="1348"/>
        <v>0</v>
      </c>
      <c r="M10181" s="1">
        <f t="shared" si="1345"/>
        <v>0</v>
      </c>
      <c r="N10181" s="1">
        <v>0</v>
      </c>
    </row>
    <row r="10182" spans="1:14" x14ac:dyDescent="0.3">
      <c r="A10182" s="1" t="s">
        <v>531</v>
      </c>
      <c r="B10182" s="1" t="s">
        <v>28146</v>
      </c>
      <c r="C10182" s="2">
        <v>10</v>
      </c>
      <c r="D10182" s="1" t="s">
        <v>28147</v>
      </c>
      <c r="E10182" s="1" t="s">
        <v>28148</v>
      </c>
      <c r="F10182" s="1">
        <f t="shared" si="1344"/>
        <v>42141.78793702546</v>
      </c>
      <c r="G10182" s="1">
        <v>15170</v>
      </c>
      <c r="H10182" s="1">
        <f>+H10197</f>
        <v>0</v>
      </c>
      <c r="I10182" s="1">
        <v>15170</v>
      </c>
      <c r="J10182" s="1">
        <f t="shared" si="1346"/>
        <v>0</v>
      </c>
      <c r="K10182" s="1">
        <f t="shared" si="1347"/>
        <v>0</v>
      </c>
      <c r="L10182" s="1">
        <f t="shared" si="1348"/>
        <v>0</v>
      </c>
      <c r="M10182" s="1">
        <f t="shared" si="1345"/>
        <v>0</v>
      </c>
      <c r="N10182" s="1">
        <v>0</v>
      </c>
    </row>
    <row r="10183" spans="1:14" x14ac:dyDescent="0.3">
      <c r="A10183" s="1" t="s">
        <v>320</v>
      </c>
      <c r="B10183" s="1" t="s">
        <v>28149</v>
      </c>
      <c r="C10183" s="2">
        <v>10</v>
      </c>
      <c r="D10183" s="1" t="s">
        <v>28150</v>
      </c>
      <c r="E10183" s="1" t="s">
        <v>28151</v>
      </c>
      <c r="F10183" s="1">
        <f t="shared" si="1344"/>
        <v>42220.579578877318</v>
      </c>
      <c r="G10183" s="1">
        <v>3141</v>
      </c>
      <c r="H10183" s="1">
        <v>0</v>
      </c>
      <c r="I10183" s="1">
        <v>3141</v>
      </c>
      <c r="J10183" s="1">
        <f t="shared" si="1346"/>
        <v>0</v>
      </c>
      <c r="K10183" s="1">
        <f t="shared" si="1347"/>
        <v>0</v>
      </c>
      <c r="L10183" s="1">
        <f t="shared" si="1348"/>
        <v>0</v>
      </c>
      <c r="M10183" s="1">
        <f t="shared" si="1345"/>
        <v>0</v>
      </c>
      <c r="N10183" s="1">
        <v>0</v>
      </c>
    </row>
    <row r="10184" spans="1:14" x14ac:dyDescent="0.3">
      <c r="A10184" s="1" t="s">
        <v>531</v>
      </c>
      <c r="B10184" s="1" t="s">
        <v>28152</v>
      </c>
      <c r="C10184" s="2">
        <v>10</v>
      </c>
      <c r="D10184" s="1" t="s">
        <v>28153</v>
      </c>
      <c r="E10184" s="1" t="s">
        <v>28154</v>
      </c>
      <c r="F10184" s="1">
        <f t="shared" si="1344"/>
        <v>42063.67023909722</v>
      </c>
      <c r="G10184" s="1">
        <v>15286</v>
      </c>
      <c r="H10184" s="1">
        <f t="shared" ref="H10184:H10196" si="1349">+H10199</f>
        <v>0</v>
      </c>
      <c r="I10184" s="1">
        <v>15286</v>
      </c>
      <c r="J10184" s="1">
        <f t="shared" si="1346"/>
        <v>0</v>
      </c>
      <c r="K10184" s="1">
        <f t="shared" si="1347"/>
        <v>0</v>
      </c>
      <c r="L10184" s="1">
        <f t="shared" si="1348"/>
        <v>0</v>
      </c>
      <c r="M10184" s="1">
        <f t="shared" si="1345"/>
        <v>0</v>
      </c>
      <c r="N10184" s="1">
        <v>0</v>
      </c>
    </row>
    <row r="10185" spans="1:14" x14ac:dyDescent="0.3">
      <c r="A10185" s="1" t="s">
        <v>937</v>
      </c>
      <c r="B10185" s="1" t="s">
        <v>28155</v>
      </c>
      <c r="C10185" s="2">
        <v>8</v>
      </c>
      <c r="D10185" s="1" t="s">
        <v>28156</v>
      </c>
      <c r="E10185" s="1" t="s">
        <v>28157</v>
      </c>
      <c r="F10185" s="1">
        <f t="shared" si="1344"/>
        <v>41735.672579895836</v>
      </c>
      <c r="G10185" s="1">
        <v>32721</v>
      </c>
      <c r="H10185" s="1">
        <f t="shared" si="1349"/>
        <v>0</v>
      </c>
      <c r="I10185" s="1">
        <v>32721</v>
      </c>
      <c r="J10185" s="1">
        <f t="shared" si="1346"/>
        <v>0</v>
      </c>
      <c r="K10185" s="1">
        <f t="shared" si="1347"/>
        <v>0</v>
      </c>
      <c r="L10185" s="1">
        <f t="shared" si="1348"/>
        <v>0</v>
      </c>
      <c r="M10185" s="1">
        <f t="shared" si="1345"/>
        <v>0</v>
      </c>
      <c r="N10185" s="1">
        <v>0</v>
      </c>
    </row>
    <row r="10186" spans="1:14" x14ac:dyDescent="0.3">
      <c r="A10186" s="1" t="s">
        <v>3999</v>
      </c>
      <c r="B10186" s="1" t="s">
        <v>28158</v>
      </c>
      <c r="C10186" s="2">
        <v>2</v>
      </c>
      <c r="D10186" s="1" t="s">
        <v>28159</v>
      </c>
      <c r="E10186" s="1" t="s">
        <v>28160</v>
      </c>
      <c r="F10186" s="1">
        <f t="shared" si="1344"/>
        <v>41668.367875891206</v>
      </c>
      <c r="G10186" s="1">
        <v>14352</v>
      </c>
      <c r="H10186" s="1">
        <f t="shared" si="1349"/>
        <v>0</v>
      </c>
      <c r="I10186" s="1">
        <v>14352</v>
      </c>
      <c r="J10186" s="1">
        <f t="shared" si="1346"/>
        <v>0</v>
      </c>
      <c r="K10186" s="1">
        <f t="shared" si="1347"/>
        <v>0</v>
      </c>
      <c r="L10186" s="1">
        <f t="shared" si="1348"/>
        <v>0</v>
      </c>
      <c r="M10186" s="1">
        <f t="shared" si="1345"/>
        <v>0</v>
      </c>
      <c r="N10186" s="1">
        <v>0</v>
      </c>
    </row>
    <row r="10187" spans="1:14" x14ac:dyDescent="0.3">
      <c r="A10187" s="1" t="s">
        <v>9112</v>
      </c>
      <c r="B10187" s="1" t="s">
        <v>28161</v>
      </c>
      <c r="C10187" s="2">
        <v>10</v>
      </c>
      <c r="D10187" s="1" t="s">
        <v>28162</v>
      </c>
      <c r="E10187" s="1" t="s">
        <v>28163</v>
      </c>
      <c r="F10187" s="1">
        <f t="shared" si="1344"/>
        <v>42086.463204131942</v>
      </c>
      <c r="G10187" s="1">
        <v>35615</v>
      </c>
      <c r="H10187" s="1">
        <f t="shared" si="1349"/>
        <v>0</v>
      </c>
      <c r="I10187" s="1">
        <v>35615</v>
      </c>
      <c r="J10187" s="1">
        <f t="shared" si="1346"/>
        <v>0</v>
      </c>
      <c r="K10187" s="1">
        <f t="shared" si="1347"/>
        <v>0</v>
      </c>
      <c r="L10187" s="1">
        <f t="shared" si="1348"/>
        <v>0</v>
      </c>
      <c r="M10187" s="1">
        <f t="shared" si="1345"/>
        <v>0</v>
      </c>
      <c r="N10187" s="1">
        <v>0</v>
      </c>
    </row>
    <row r="10188" spans="1:14" x14ac:dyDescent="0.3">
      <c r="A10188" s="1" t="s">
        <v>18061</v>
      </c>
      <c r="B10188" s="1" t="s">
        <v>28164</v>
      </c>
      <c r="C10188" s="2">
        <v>1</v>
      </c>
      <c r="D10188" s="1" t="s">
        <v>28165</v>
      </c>
      <c r="E10188" s="1" t="s">
        <v>28166</v>
      </c>
      <c r="F10188" s="1">
        <f t="shared" si="1344"/>
        <v>41957.464973553244</v>
      </c>
      <c r="G10188" s="1">
        <v>20724</v>
      </c>
      <c r="H10188" s="1">
        <f t="shared" si="1349"/>
        <v>0</v>
      </c>
      <c r="I10188" s="1">
        <v>20724</v>
      </c>
      <c r="J10188" s="1">
        <f t="shared" si="1346"/>
        <v>0</v>
      </c>
      <c r="K10188" s="1">
        <f t="shared" si="1347"/>
        <v>0</v>
      </c>
      <c r="L10188" s="1">
        <f t="shared" si="1348"/>
        <v>0</v>
      </c>
      <c r="M10188" s="1">
        <f t="shared" si="1345"/>
        <v>0</v>
      </c>
      <c r="N10188" s="1">
        <v>0</v>
      </c>
    </row>
    <row r="10189" spans="1:14" x14ac:dyDescent="0.3">
      <c r="A10189" s="1" t="s">
        <v>6498</v>
      </c>
      <c r="B10189" s="1" t="s">
        <v>28167</v>
      </c>
      <c r="C10189" s="2">
        <v>1</v>
      </c>
      <c r="D10189" s="1" t="s">
        <v>28168</v>
      </c>
      <c r="E10189" s="1" t="s">
        <v>28169</v>
      </c>
      <c r="F10189" s="1">
        <f t="shared" si="1344"/>
        <v>41502.629142106482</v>
      </c>
      <c r="G10189" s="1">
        <v>25125</v>
      </c>
      <c r="H10189" s="1">
        <f t="shared" si="1349"/>
        <v>0</v>
      </c>
      <c r="I10189" s="1">
        <v>25125</v>
      </c>
      <c r="J10189" s="1">
        <f t="shared" si="1346"/>
        <v>0</v>
      </c>
      <c r="K10189" s="1">
        <f t="shared" si="1347"/>
        <v>0</v>
      </c>
      <c r="L10189" s="1">
        <f t="shared" si="1348"/>
        <v>0</v>
      </c>
      <c r="M10189" s="1">
        <f t="shared" si="1345"/>
        <v>0</v>
      </c>
      <c r="N10189" s="1">
        <v>0</v>
      </c>
    </row>
    <row r="10190" spans="1:14" x14ac:dyDescent="0.3">
      <c r="A10190" s="1" t="s">
        <v>28170</v>
      </c>
      <c r="B10190" s="1" t="s">
        <v>28171</v>
      </c>
      <c r="C10190" s="2">
        <v>2</v>
      </c>
      <c r="D10190" s="1" t="s">
        <v>28172</v>
      </c>
      <c r="E10190" s="1" t="s">
        <v>28173</v>
      </c>
      <c r="F10190" s="1">
        <f t="shared" si="1344"/>
        <v>41791.59362709491</v>
      </c>
      <c r="G10190" s="1">
        <v>24659</v>
      </c>
      <c r="H10190" s="1">
        <f t="shared" si="1349"/>
        <v>0</v>
      </c>
      <c r="I10190" s="1">
        <v>24659</v>
      </c>
      <c r="J10190" s="1">
        <f t="shared" si="1346"/>
        <v>0</v>
      </c>
      <c r="K10190" s="1">
        <f t="shared" si="1347"/>
        <v>0</v>
      </c>
      <c r="L10190" s="1">
        <f t="shared" si="1348"/>
        <v>0</v>
      </c>
      <c r="M10190" s="1">
        <f t="shared" si="1345"/>
        <v>0</v>
      </c>
      <c r="N10190" s="1">
        <v>0</v>
      </c>
    </row>
    <row r="10191" spans="1:14" x14ac:dyDescent="0.3">
      <c r="A10191" s="1" t="s">
        <v>28174</v>
      </c>
      <c r="B10191" s="1" t="s">
        <v>28175</v>
      </c>
      <c r="C10191" s="2">
        <v>10</v>
      </c>
      <c r="D10191" s="1" t="s">
        <v>28176</v>
      </c>
      <c r="E10191" s="1" t="s">
        <v>28177</v>
      </c>
      <c r="F10191" s="1">
        <f t="shared" si="1344"/>
        <v>42424.868576099536</v>
      </c>
      <c r="G10191" s="1">
        <v>25204</v>
      </c>
      <c r="H10191" s="1">
        <f t="shared" si="1349"/>
        <v>0</v>
      </c>
      <c r="I10191" s="1">
        <v>25204</v>
      </c>
      <c r="J10191" s="1">
        <f t="shared" si="1346"/>
        <v>0</v>
      </c>
      <c r="K10191" s="1">
        <f t="shared" si="1347"/>
        <v>0</v>
      </c>
      <c r="L10191" s="1">
        <f t="shared" si="1348"/>
        <v>0</v>
      </c>
      <c r="M10191" s="1">
        <f t="shared" si="1345"/>
        <v>0</v>
      </c>
      <c r="N10191" s="1">
        <v>0</v>
      </c>
    </row>
    <row r="10192" spans="1:14" x14ac:dyDescent="0.3">
      <c r="A10192" s="1" t="s">
        <v>273</v>
      </c>
      <c r="B10192" s="1" t="s">
        <v>28178</v>
      </c>
      <c r="C10192" s="2">
        <v>10</v>
      </c>
      <c r="D10192" s="1" t="s">
        <v>28179</v>
      </c>
      <c r="E10192" s="1" t="s">
        <v>28180</v>
      </c>
      <c r="F10192" s="1">
        <f t="shared" si="1344"/>
        <v>42148.878870763889</v>
      </c>
      <c r="G10192" s="1">
        <v>40373</v>
      </c>
      <c r="H10192" s="1">
        <f t="shared" si="1349"/>
        <v>0</v>
      </c>
      <c r="I10192" s="1">
        <v>40373</v>
      </c>
      <c r="J10192" s="1">
        <f t="shared" si="1346"/>
        <v>0</v>
      </c>
      <c r="K10192" s="1">
        <f t="shared" si="1347"/>
        <v>0</v>
      </c>
      <c r="L10192" s="1">
        <f t="shared" si="1348"/>
        <v>0</v>
      </c>
      <c r="M10192" s="1">
        <f t="shared" si="1345"/>
        <v>0</v>
      </c>
      <c r="N10192" s="1">
        <v>0</v>
      </c>
    </row>
    <row r="10193" spans="1:14" x14ac:dyDescent="0.3">
      <c r="A10193" s="1" t="s">
        <v>28181</v>
      </c>
      <c r="B10193" s="1" t="s">
        <v>28182</v>
      </c>
      <c r="C10193" s="2">
        <v>2</v>
      </c>
      <c r="D10193" s="1" t="s">
        <v>28183</v>
      </c>
      <c r="E10193" s="1" t="s">
        <v>28184</v>
      </c>
      <c r="F10193" s="1">
        <f t="shared" si="1344"/>
        <v>42198.907241666668</v>
      </c>
      <c r="G10193" s="1">
        <v>38902</v>
      </c>
      <c r="H10193" s="1">
        <f t="shared" si="1349"/>
        <v>0</v>
      </c>
      <c r="I10193" s="1">
        <v>38902</v>
      </c>
      <c r="J10193" s="1">
        <f t="shared" si="1346"/>
        <v>0</v>
      </c>
      <c r="K10193" s="1">
        <f t="shared" si="1347"/>
        <v>0</v>
      </c>
      <c r="L10193" s="1">
        <f t="shared" si="1348"/>
        <v>0</v>
      </c>
      <c r="M10193" s="1">
        <f t="shared" si="1345"/>
        <v>0</v>
      </c>
      <c r="N10193" s="1">
        <v>0</v>
      </c>
    </row>
    <row r="10194" spans="1:14" x14ac:dyDescent="0.3">
      <c r="A10194" s="1" t="s">
        <v>28185</v>
      </c>
      <c r="B10194" s="1" t="s">
        <v>28182</v>
      </c>
      <c r="C10194" s="2">
        <v>10</v>
      </c>
      <c r="D10194" s="1" t="s">
        <v>28186</v>
      </c>
      <c r="E10194" s="1" t="s">
        <v>28187</v>
      </c>
      <c r="F10194" s="1">
        <f t="shared" si="1344"/>
        <v>40673.659710648149</v>
      </c>
      <c r="G10194" s="1">
        <v>51936</v>
      </c>
      <c r="H10194" s="1">
        <f t="shared" si="1349"/>
        <v>0</v>
      </c>
      <c r="I10194" s="1">
        <v>51936</v>
      </c>
      <c r="J10194" s="1">
        <f t="shared" si="1346"/>
        <v>0</v>
      </c>
      <c r="K10194" s="1">
        <f t="shared" si="1347"/>
        <v>0</v>
      </c>
      <c r="L10194" s="1">
        <f t="shared" si="1348"/>
        <v>0</v>
      </c>
      <c r="M10194" s="1">
        <f t="shared" si="1345"/>
        <v>0</v>
      </c>
      <c r="N10194" s="1">
        <v>0</v>
      </c>
    </row>
    <row r="10195" spans="1:14" x14ac:dyDescent="0.3">
      <c r="A10195" s="1" t="s">
        <v>12276</v>
      </c>
      <c r="B10195" s="1" t="s">
        <v>28188</v>
      </c>
      <c r="C10195" s="2">
        <v>9</v>
      </c>
      <c r="D10195" s="1" t="s">
        <v>28189</v>
      </c>
      <c r="E10195" s="1" t="s">
        <v>28190</v>
      </c>
      <c r="F10195" s="1">
        <f t="shared" si="1344"/>
        <v>42360.977960960648</v>
      </c>
      <c r="G10195" s="1">
        <v>21969</v>
      </c>
      <c r="H10195" s="1">
        <f t="shared" si="1349"/>
        <v>0</v>
      </c>
      <c r="I10195" s="1">
        <v>21969</v>
      </c>
      <c r="J10195" s="1">
        <f t="shared" si="1346"/>
        <v>0</v>
      </c>
      <c r="K10195" s="1">
        <f t="shared" si="1347"/>
        <v>0</v>
      </c>
      <c r="L10195" s="1">
        <f t="shared" si="1348"/>
        <v>0</v>
      </c>
      <c r="M10195" s="1">
        <f t="shared" si="1345"/>
        <v>0</v>
      </c>
      <c r="N10195" s="1">
        <v>0</v>
      </c>
    </row>
    <row r="10196" spans="1:14" x14ac:dyDescent="0.3">
      <c r="A10196" s="1" t="s">
        <v>5072</v>
      </c>
      <c r="B10196" s="1" t="s">
        <v>28191</v>
      </c>
      <c r="C10196" s="2">
        <v>0</v>
      </c>
      <c r="D10196" s="1" t="s">
        <v>28192</v>
      </c>
      <c r="E10196" s="1" t="s">
        <v>28193</v>
      </c>
      <c r="F10196" s="1">
        <f t="shared" si="1344"/>
        <v>40058.700671296298</v>
      </c>
      <c r="G10196" s="1">
        <v>43646</v>
      </c>
      <c r="H10196" s="1">
        <f t="shared" si="1349"/>
        <v>0</v>
      </c>
      <c r="I10196" s="1">
        <v>43646</v>
      </c>
      <c r="J10196" s="1">
        <f t="shared" si="1346"/>
        <v>0</v>
      </c>
      <c r="K10196" s="1">
        <f t="shared" si="1347"/>
        <v>0</v>
      </c>
      <c r="L10196" s="1">
        <f t="shared" si="1348"/>
        <v>0</v>
      </c>
      <c r="M10196" s="1">
        <f t="shared" si="1345"/>
        <v>0</v>
      </c>
      <c r="N10196" s="1">
        <v>0</v>
      </c>
    </row>
    <row r="10197" spans="1:14" x14ac:dyDescent="0.3">
      <c r="A10197" s="1" t="s">
        <v>1312</v>
      </c>
      <c r="B10197" s="1" t="s">
        <v>28194</v>
      </c>
      <c r="C10197" s="2">
        <v>2</v>
      </c>
      <c r="D10197" s="1" t="s">
        <v>28195</v>
      </c>
      <c r="E10197" s="1" t="s">
        <v>28196</v>
      </c>
      <c r="F10197" s="1">
        <f t="shared" si="1344"/>
        <v>42063.721014027775</v>
      </c>
      <c r="G10197" s="1">
        <v>7015</v>
      </c>
      <c r="H10197" s="1">
        <v>0</v>
      </c>
      <c r="I10197" s="1">
        <v>7015</v>
      </c>
      <c r="J10197" s="1">
        <f t="shared" si="1346"/>
        <v>0</v>
      </c>
      <c r="K10197" s="1">
        <f t="shared" si="1347"/>
        <v>0</v>
      </c>
      <c r="L10197" s="1">
        <f t="shared" si="1348"/>
        <v>0</v>
      </c>
      <c r="M10197" s="1">
        <f t="shared" si="1345"/>
        <v>0</v>
      </c>
      <c r="N10197" s="1">
        <v>0</v>
      </c>
    </row>
    <row r="10198" spans="1:14" x14ac:dyDescent="0.3">
      <c r="A10198" s="1" t="s">
        <v>320</v>
      </c>
      <c r="B10198" s="1" t="s">
        <v>28197</v>
      </c>
      <c r="C10198" s="2">
        <v>10</v>
      </c>
      <c r="D10198" s="1" t="s">
        <v>28198</v>
      </c>
      <c r="E10198" s="1" t="s">
        <v>28199</v>
      </c>
      <c r="F10198" s="1">
        <f t="shared" si="1344"/>
        <v>42166.659893865741</v>
      </c>
      <c r="G10198" s="1">
        <v>3370</v>
      </c>
      <c r="H10198" s="1">
        <v>0</v>
      </c>
      <c r="I10198" s="1">
        <v>3370</v>
      </c>
      <c r="J10198" s="1">
        <f t="shared" si="1346"/>
        <v>0</v>
      </c>
      <c r="K10198" s="1">
        <f t="shared" si="1347"/>
        <v>0</v>
      </c>
      <c r="L10198" s="1">
        <f t="shared" si="1348"/>
        <v>0</v>
      </c>
      <c r="M10198" s="1">
        <f t="shared" si="1345"/>
        <v>0</v>
      </c>
      <c r="N10198" s="1">
        <v>0</v>
      </c>
    </row>
    <row r="10199" spans="1:14" x14ac:dyDescent="0.3">
      <c r="A10199" s="1" t="s">
        <v>320</v>
      </c>
      <c r="B10199" s="1" t="s">
        <v>28197</v>
      </c>
      <c r="C10199" s="2">
        <v>10</v>
      </c>
      <c r="D10199" s="1" t="s">
        <v>28200</v>
      </c>
      <c r="E10199" s="1" t="s">
        <v>28201</v>
      </c>
      <c r="F10199" s="1">
        <f t="shared" si="1344"/>
        <v>42129.530690613428</v>
      </c>
      <c r="G10199" s="1">
        <v>3478</v>
      </c>
      <c r="H10199" s="1">
        <v>0</v>
      </c>
      <c r="I10199" s="1">
        <v>3478</v>
      </c>
      <c r="J10199" s="1">
        <f t="shared" si="1346"/>
        <v>0</v>
      </c>
      <c r="K10199" s="1">
        <f t="shared" si="1347"/>
        <v>0</v>
      </c>
      <c r="L10199" s="1">
        <f t="shared" si="1348"/>
        <v>0</v>
      </c>
      <c r="M10199" s="1">
        <f t="shared" si="1345"/>
        <v>0</v>
      </c>
      <c r="N10199" s="1">
        <v>0</v>
      </c>
    </row>
    <row r="10200" spans="1:14" x14ac:dyDescent="0.3">
      <c r="A10200" s="1" t="s">
        <v>801</v>
      </c>
      <c r="B10200" s="1" t="s">
        <v>28202</v>
      </c>
      <c r="C10200" s="2">
        <v>10</v>
      </c>
      <c r="D10200" s="1" t="s">
        <v>28203</v>
      </c>
      <c r="E10200" s="1" t="s">
        <v>28204</v>
      </c>
      <c r="F10200" s="1">
        <f t="shared" si="1344"/>
        <v>41921.677081284724</v>
      </c>
      <c r="G10200" s="1">
        <v>28318</v>
      </c>
      <c r="H10200" s="1">
        <f t="shared" ref="H10200:H10211" si="1350">+H10215</f>
        <v>0</v>
      </c>
      <c r="I10200" s="1">
        <v>28318</v>
      </c>
      <c r="J10200" s="1">
        <f t="shared" si="1346"/>
        <v>0</v>
      </c>
      <c r="K10200" s="1">
        <f t="shared" si="1347"/>
        <v>0</v>
      </c>
      <c r="L10200" s="1">
        <f t="shared" si="1348"/>
        <v>0</v>
      </c>
      <c r="M10200" s="1">
        <f t="shared" si="1345"/>
        <v>0</v>
      </c>
      <c r="N10200" s="1">
        <v>0</v>
      </c>
    </row>
    <row r="10201" spans="1:14" x14ac:dyDescent="0.3">
      <c r="A10201" s="1" t="s">
        <v>195</v>
      </c>
      <c r="B10201" s="1" t="s">
        <v>28205</v>
      </c>
      <c r="C10201" s="2">
        <v>10</v>
      </c>
      <c r="D10201" s="1" t="s">
        <v>28206</v>
      </c>
      <c r="E10201" s="1" t="s">
        <v>28207</v>
      </c>
      <c r="F10201" s="1">
        <f t="shared" si="1344"/>
        <v>41843.801272523146</v>
      </c>
      <c r="G10201" s="1">
        <v>8428</v>
      </c>
      <c r="H10201" s="1">
        <f t="shared" si="1350"/>
        <v>0</v>
      </c>
      <c r="I10201" s="1">
        <v>8428</v>
      </c>
      <c r="J10201" s="1">
        <f t="shared" si="1346"/>
        <v>0</v>
      </c>
      <c r="K10201" s="1">
        <f t="shared" si="1347"/>
        <v>0</v>
      </c>
      <c r="L10201" s="1">
        <f t="shared" si="1348"/>
        <v>0</v>
      </c>
      <c r="M10201" s="1">
        <f t="shared" si="1345"/>
        <v>0</v>
      </c>
      <c r="N10201" s="1">
        <v>0</v>
      </c>
    </row>
    <row r="10202" spans="1:14" x14ac:dyDescent="0.3">
      <c r="A10202" s="1" t="s">
        <v>28208</v>
      </c>
      <c r="B10202" s="1" t="s">
        <v>28209</v>
      </c>
      <c r="C10202" s="2">
        <v>10</v>
      </c>
      <c r="D10202" s="1" t="s">
        <v>28210</v>
      </c>
      <c r="E10202" s="1" t="s">
        <v>28211</v>
      </c>
      <c r="F10202" s="1">
        <f t="shared" si="1344"/>
        <v>42395.594869270833</v>
      </c>
      <c r="G10202" s="1">
        <v>14777</v>
      </c>
      <c r="H10202" s="1">
        <f t="shared" si="1350"/>
        <v>0</v>
      </c>
      <c r="I10202" s="1">
        <v>14777</v>
      </c>
      <c r="J10202" s="1">
        <f t="shared" si="1346"/>
        <v>0</v>
      </c>
      <c r="K10202" s="1">
        <f t="shared" si="1347"/>
        <v>0</v>
      </c>
      <c r="L10202" s="1">
        <f t="shared" si="1348"/>
        <v>0</v>
      </c>
      <c r="M10202" s="1">
        <f t="shared" si="1345"/>
        <v>0</v>
      </c>
      <c r="N10202" s="1">
        <v>0</v>
      </c>
    </row>
    <row r="10203" spans="1:14" x14ac:dyDescent="0.3">
      <c r="A10203" s="1" t="s">
        <v>912</v>
      </c>
      <c r="B10203" s="1" t="s">
        <v>28209</v>
      </c>
      <c r="C10203" s="2">
        <v>10</v>
      </c>
      <c r="D10203" s="1" t="s">
        <v>28212</v>
      </c>
      <c r="E10203" s="1" t="s">
        <v>28213</v>
      </c>
      <c r="F10203" s="1">
        <f t="shared" si="1344"/>
        <v>41437.943740555558</v>
      </c>
      <c r="G10203" s="1">
        <v>23434</v>
      </c>
      <c r="H10203" s="1">
        <f t="shared" si="1350"/>
        <v>0</v>
      </c>
      <c r="I10203" s="1">
        <v>23434</v>
      </c>
      <c r="J10203" s="1">
        <f t="shared" si="1346"/>
        <v>0</v>
      </c>
      <c r="K10203" s="1">
        <f t="shared" si="1347"/>
        <v>0</v>
      </c>
      <c r="L10203" s="1">
        <f t="shared" si="1348"/>
        <v>0</v>
      </c>
      <c r="M10203" s="1">
        <f t="shared" si="1345"/>
        <v>0</v>
      </c>
      <c r="N10203" s="1">
        <v>0</v>
      </c>
    </row>
    <row r="10204" spans="1:14" x14ac:dyDescent="0.3">
      <c r="A10204" s="1" t="s">
        <v>104</v>
      </c>
      <c r="B10204" s="1" t="s">
        <v>28214</v>
      </c>
      <c r="C10204" s="2">
        <v>10</v>
      </c>
      <c r="D10204" s="1" t="s">
        <v>28215</v>
      </c>
      <c r="E10204" s="1" t="s">
        <v>28216</v>
      </c>
      <c r="F10204" s="1">
        <f t="shared" si="1344"/>
        <v>41901.932044479167</v>
      </c>
      <c r="G10204" s="1">
        <v>40620</v>
      </c>
      <c r="H10204" s="1">
        <f t="shared" si="1350"/>
        <v>0</v>
      </c>
      <c r="I10204" s="1">
        <v>40620</v>
      </c>
      <c r="J10204" s="1">
        <f t="shared" si="1346"/>
        <v>0</v>
      </c>
      <c r="K10204" s="1">
        <f t="shared" si="1347"/>
        <v>0</v>
      </c>
      <c r="L10204" s="1">
        <f t="shared" si="1348"/>
        <v>0</v>
      </c>
      <c r="M10204" s="1">
        <f t="shared" si="1345"/>
        <v>0</v>
      </c>
      <c r="N10204" s="1">
        <v>0</v>
      </c>
    </row>
    <row r="10205" spans="1:14" x14ac:dyDescent="0.3">
      <c r="A10205" s="1" t="s">
        <v>245</v>
      </c>
      <c r="B10205" s="1" t="s">
        <v>28217</v>
      </c>
      <c r="C10205" s="2">
        <v>0</v>
      </c>
      <c r="D10205" s="1" t="s">
        <v>28218</v>
      </c>
      <c r="E10205" s="1" t="s">
        <v>28219</v>
      </c>
      <c r="F10205" s="1">
        <f t="shared" si="1344"/>
        <v>40024.440115740741</v>
      </c>
      <c r="G10205" s="1">
        <v>23872</v>
      </c>
      <c r="H10205" s="1">
        <f t="shared" si="1350"/>
        <v>0</v>
      </c>
      <c r="I10205" s="1">
        <v>23872</v>
      </c>
      <c r="J10205" s="1">
        <f t="shared" si="1346"/>
        <v>0</v>
      </c>
      <c r="K10205" s="1">
        <f t="shared" si="1347"/>
        <v>0</v>
      </c>
      <c r="L10205" s="1">
        <f t="shared" si="1348"/>
        <v>0</v>
      </c>
      <c r="M10205" s="1">
        <f t="shared" si="1345"/>
        <v>0</v>
      </c>
      <c r="N10205" s="1">
        <v>0</v>
      </c>
    </row>
    <row r="10206" spans="1:14" x14ac:dyDescent="0.3">
      <c r="A10206" s="1" t="s">
        <v>28220</v>
      </c>
      <c r="B10206" s="1" t="s">
        <v>28221</v>
      </c>
      <c r="C10206" s="2">
        <v>1</v>
      </c>
      <c r="D10206" s="1" t="s">
        <v>28222</v>
      </c>
      <c r="E10206" s="1" t="s">
        <v>28223</v>
      </c>
      <c r="F10206" s="1">
        <f t="shared" si="1344"/>
        <v>42309.800722905093</v>
      </c>
      <c r="G10206" s="1">
        <v>39977</v>
      </c>
      <c r="H10206" s="1">
        <f t="shared" si="1350"/>
        <v>0</v>
      </c>
      <c r="I10206" s="1">
        <v>39977</v>
      </c>
      <c r="J10206" s="1">
        <f t="shared" si="1346"/>
        <v>0</v>
      </c>
      <c r="K10206" s="1">
        <f t="shared" si="1347"/>
        <v>0</v>
      </c>
      <c r="L10206" s="1">
        <f t="shared" si="1348"/>
        <v>0</v>
      </c>
      <c r="M10206" s="1">
        <f t="shared" si="1345"/>
        <v>0</v>
      </c>
      <c r="N10206" s="1">
        <v>0</v>
      </c>
    </row>
    <row r="10207" spans="1:14" x14ac:dyDescent="0.3">
      <c r="A10207" s="1" t="s">
        <v>1293</v>
      </c>
      <c r="B10207" s="1" t="s">
        <v>28224</v>
      </c>
      <c r="C10207" s="2">
        <v>10</v>
      </c>
      <c r="D10207" s="1" t="s">
        <v>28225</v>
      </c>
      <c r="E10207" s="1" t="s">
        <v>28226</v>
      </c>
      <c r="F10207" s="1">
        <f t="shared" si="1344"/>
        <v>42353.091183576391</v>
      </c>
      <c r="G10207" s="1">
        <v>49399</v>
      </c>
      <c r="H10207" s="1">
        <f t="shared" si="1350"/>
        <v>0</v>
      </c>
      <c r="I10207" s="1">
        <v>49399</v>
      </c>
      <c r="J10207" s="1">
        <f t="shared" si="1346"/>
        <v>0</v>
      </c>
      <c r="K10207" s="1">
        <f t="shared" si="1347"/>
        <v>0</v>
      </c>
      <c r="L10207" s="1">
        <f t="shared" si="1348"/>
        <v>0</v>
      </c>
      <c r="M10207" s="1">
        <f t="shared" si="1345"/>
        <v>0</v>
      </c>
      <c r="N10207" s="1">
        <v>0</v>
      </c>
    </row>
    <row r="10208" spans="1:14" x14ac:dyDescent="0.3">
      <c r="A10208" s="1" t="s">
        <v>481</v>
      </c>
      <c r="B10208" s="1" t="s">
        <v>28227</v>
      </c>
      <c r="C10208" s="2">
        <v>10</v>
      </c>
      <c r="D10208" s="1" t="s">
        <v>28228</v>
      </c>
      <c r="E10208" s="1" t="s">
        <v>28229</v>
      </c>
      <c r="F10208" s="1">
        <f t="shared" si="1344"/>
        <v>41666.930142673613</v>
      </c>
      <c r="G10208" s="1">
        <v>16075</v>
      </c>
      <c r="H10208" s="1">
        <f t="shared" si="1350"/>
        <v>0</v>
      </c>
      <c r="I10208" s="1">
        <v>16075</v>
      </c>
      <c r="J10208" s="1">
        <f t="shared" si="1346"/>
        <v>0</v>
      </c>
      <c r="K10208" s="1">
        <f t="shared" si="1347"/>
        <v>0</v>
      </c>
      <c r="L10208" s="1">
        <f t="shared" si="1348"/>
        <v>0</v>
      </c>
      <c r="M10208" s="1">
        <f t="shared" si="1345"/>
        <v>0</v>
      </c>
      <c r="N10208" s="1">
        <v>0</v>
      </c>
    </row>
    <row r="10209" spans="1:14" x14ac:dyDescent="0.3">
      <c r="A10209" s="1" t="s">
        <v>3481</v>
      </c>
      <c r="B10209" s="1" t="s">
        <v>28227</v>
      </c>
      <c r="C10209" s="2">
        <v>10</v>
      </c>
      <c r="D10209" s="1" t="s">
        <v>28228</v>
      </c>
      <c r="E10209" s="1" t="s">
        <v>28230</v>
      </c>
      <c r="F10209" s="1">
        <f t="shared" si="1344"/>
        <v>41666.929864675927</v>
      </c>
      <c r="G10209" s="1">
        <v>46169</v>
      </c>
      <c r="H10209" s="1">
        <f t="shared" si="1350"/>
        <v>0</v>
      </c>
      <c r="I10209" s="1">
        <v>46169</v>
      </c>
      <c r="J10209" s="1">
        <f t="shared" si="1346"/>
        <v>0</v>
      </c>
      <c r="K10209" s="1">
        <f t="shared" si="1347"/>
        <v>0</v>
      </c>
      <c r="L10209" s="1">
        <f t="shared" si="1348"/>
        <v>0</v>
      </c>
      <c r="M10209" s="1">
        <f t="shared" si="1345"/>
        <v>0</v>
      </c>
      <c r="N10209" s="1">
        <v>0</v>
      </c>
    </row>
    <row r="10210" spans="1:14" x14ac:dyDescent="0.3">
      <c r="A10210" s="1" t="s">
        <v>709</v>
      </c>
      <c r="B10210" s="1" t="s">
        <v>28231</v>
      </c>
      <c r="C10210" s="2">
        <v>2</v>
      </c>
      <c r="D10210" s="1" t="s">
        <v>28232</v>
      </c>
      <c r="E10210" s="1" t="s">
        <v>28233</v>
      </c>
      <c r="F10210" s="1">
        <f t="shared" si="1344"/>
        <v>42302.769157488423</v>
      </c>
      <c r="G10210" s="1">
        <v>40267</v>
      </c>
      <c r="H10210" s="1">
        <f t="shared" si="1350"/>
        <v>0</v>
      </c>
      <c r="I10210" s="1">
        <v>40267</v>
      </c>
      <c r="J10210" s="1">
        <f t="shared" si="1346"/>
        <v>0</v>
      </c>
      <c r="K10210" s="1">
        <f t="shared" si="1347"/>
        <v>0</v>
      </c>
      <c r="L10210" s="1">
        <f t="shared" si="1348"/>
        <v>0</v>
      </c>
      <c r="M10210" s="1">
        <f t="shared" si="1345"/>
        <v>0</v>
      </c>
      <c r="N10210" s="1">
        <v>0</v>
      </c>
    </row>
    <row r="10211" spans="1:14" x14ac:dyDescent="0.3">
      <c r="A10211" s="1" t="s">
        <v>28234</v>
      </c>
      <c r="B10211" s="1" t="s">
        <v>28231</v>
      </c>
      <c r="C10211" s="2">
        <v>10</v>
      </c>
      <c r="D10211" s="1" t="s">
        <v>28235</v>
      </c>
      <c r="E10211" s="1" t="s">
        <v>28236</v>
      </c>
      <c r="F10211" s="1">
        <f t="shared" si="1344"/>
        <v>41960.985335798614</v>
      </c>
      <c r="G10211" s="1">
        <v>43695</v>
      </c>
      <c r="H10211" s="1">
        <f t="shared" si="1350"/>
        <v>0</v>
      </c>
      <c r="I10211" s="1">
        <v>43695</v>
      </c>
      <c r="J10211" s="1">
        <f t="shared" si="1346"/>
        <v>0</v>
      </c>
      <c r="K10211" s="1">
        <f t="shared" si="1347"/>
        <v>0</v>
      </c>
      <c r="L10211" s="1">
        <f t="shared" si="1348"/>
        <v>0</v>
      </c>
      <c r="M10211" s="1">
        <f t="shared" si="1345"/>
        <v>0</v>
      </c>
      <c r="N10211" s="1">
        <v>0</v>
      </c>
    </row>
    <row r="10212" spans="1:14" x14ac:dyDescent="0.3">
      <c r="A10212" s="1" t="s">
        <v>320</v>
      </c>
      <c r="B10212" s="1" t="s">
        <v>28237</v>
      </c>
      <c r="C10212" s="2">
        <v>10</v>
      </c>
      <c r="D10212" s="1" t="s">
        <v>28238</v>
      </c>
      <c r="E10212" s="1" t="s">
        <v>28239</v>
      </c>
      <c r="F10212" s="1">
        <f t="shared" si="1344"/>
        <v>42324.580399560182</v>
      </c>
      <c r="G10212" s="1">
        <v>2842</v>
      </c>
      <c r="H10212" s="1">
        <v>0</v>
      </c>
      <c r="I10212" s="1">
        <v>2842</v>
      </c>
      <c r="J10212" s="1">
        <f t="shared" si="1346"/>
        <v>0</v>
      </c>
      <c r="K10212" s="1">
        <f t="shared" si="1347"/>
        <v>0</v>
      </c>
      <c r="L10212" s="1">
        <f t="shared" si="1348"/>
        <v>0</v>
      </c>
      <c r="M10212" s="1">
        <f t="shared" si="1345"/>
        <v>0</v>
      </c>
      <c r="N10212" s="1">
        <v>0</v>
      </c>
    </row>
    <row r="10213" spans="1:14" x14ac:dyDescent="0.3">
      <c r="A10213" s="1" t="s">
        <v>320</v>
      </c>
      <c r="B10213" s="1" t="s">
        <v>28237</v>
      </c>
      <c r="C10213" s="2">
        <v>10</v>
      </c>
      <c r="D10213" s="1" t="s">
        <v>28240</v>
      </c>
      <c r="E10213" s="1" t="s">
        <v>28241</v>
      </c>
      <c r="F10213" s="1">
        <f t="shared" si="1344"/>
        <v>42180.594081539355</v>
      </c>
      <c r="G10213" s="1">
        <v>3318</v>
      </c>
      <c r="H10213" s="1">
        <v>0</v>
      </c>
      <c r="I10213" s="1">
        <v>3318</v>
      </c>
      <c r="J10213" s="1">
        <f t="shared" si="1346"/>
        <v>0</v>
      </c>
      <c r="K10213" s="1">
        <f t="shared" si="1347"/>
        <v>0</v>
      </c>
      <c r="L10213" s="1">
        <f t="shared" si="1348"/>
        <v>0</v>
      </c>
      <c r="M10213" s="1">
        <f t="shared" si="1345"/>
        <v>0</v>
      </c>
      <c r="N10213" s="1">
        <v>0</v>
      </c>
    </row>
    <row r="10214" spans="1:14" x14ac:dyDescent="0.3">
      <c r="A10214" s="1" t="s">
        <v>1496</v>
      </c>
      <c r="B10214" s="1" t="s">
        <v>28242</v>
      </c>
      <c r="C10214" s="2">
        <v>10</v>
      </c>
      <c r="D10214" s="1" t="s">
        <v>28243</v>
      </c>
      <c r="E10214" s="1" t="s">
        <v>28244</v>
      </c>
      <c r="F10214" s="1">
        <f t="shared" si="1344"/>
        <v>41697.918402997682</v>
      </c>
      <c r="G10214" s="1">
        <v>17350</v>
      </c>
      <c r="H10214" s="1">
        <f>+H10229</f>
        <v>1</v>
      </c>
      <c r="I10214" s="1">
        <v>17350</v>
      </c>
      <c r="J10214" s="1">
        <f t="shared" si="1346"/>
        <v>0</v>
      </c>
      <c r="K10214" s="1">
        <f t="shared" si="1347"/>
        <v>0</v>
      </c>
      <c r="L10214" s="1">
        <f t="shared" si="1348"/>
        <v>0</v>
      </c>
      <c r="M10214" s="1">
        <f t="shared" si="1345"/>
        <v>0</v>
      </c>
      <c r="N10214" s="1">
        <v>0</v>
      </c>
    </row>
    <row r="10215" spans="1:14" x14ac:dyDescent="0.3">
      <c r="A10215" s="1" t="s">
        <v>10890</v>
      </c>
      <c r="B10215" s="1" t="s">
        <v>28245</v>
      </c>
      <c r="C10215" s="2">
        <v>8</v>
      </c>
      <c r="D10215" s="1" t="s">
        <v>28246</v>
      </c>
      <c r="E10215" s="1" t="s">
        <v>28247</v>
      </c>
      <c r="F10215" s="1">
        <f t="shared" si="1344"/>
        <v>42117.729526886571</v>
      </c>
      <c r="G10215" s="1">
        <v>19334</v>
      </c>
      <c r="H10215" s="1">
        <f>+H10230</f>
        <v>0</v>
      </c>
      <c r="I10215" s="1">
        <v>19334</v>
      </c>
      <c r="J10215" s="1">
        <f t="shared" si="1346"/>
        <v>0</v>
      </c>
      <c r="K10215" s="1">
        <f t="shared" si="1347"/>
        <v>0</v>
      </c>
      <c r="L10215" s="1">
        <f t="shared" si="1348"/>
        <v>0</v>
      </c>
      <c r="M10215" s="1">
        <f t="shared" si="1345"/>
        <v>0</v>
      </c>
      <c r="N10215" s="1">
        <v>0</v>
      </c>
    </row>
    <row r="10216" spans="1:14" x14ac:dyDescent="0.3">
      <c r="A10216" s="1" t="s">
        <v>952</v>
      </c>
      <c r="B10216" s="1" t="s">
        <v>28248</v>
      </c>
      <c r="C10216" s="2">
        <v>10</v>
      </c>
      <c r="D10216" s="1" t="s">
        <v>28249</v>
      </c>
      <c r="E10216" s="1" t="s">
        <v>28250</v>
      </c>
      <c r="F10216" s="1">
        <f t="shared" si="1344"/>
        <v>41945.647128101853</v>
      </c>
      <c r="G10216" s="1">
        <v>42499</v>
      </c>
      <c r="H10216" s="1">
        <f>+H10231</f>
        <v>0</v>
      </c>
      <c r="I10216" s="1">
        <v>42499</v>
      </c>
      <c r="J10216" s="1">
        <f t="shared" si="1346"/>
        <v>0</v>
      </c>
      <c r="K10216" s="1">
        <f t="shared" si="1347"/>
        <v>0</v>
      </c>
      <c r="L10216" s="1">
        <f t="shared" si="1348"/>
        <v>0</v>
      </c>
      <c r="M10216" s="1">
        <f t="shared" si="1345"/>
        <v>0</v>
      </c>
      <c r="N10216" s="1">
        <v>0</v>
      </c>
    </row>
    <row r="10217" spans="1:14" x14ac:dyDescent="0.3">
      <c r="A10217" s="1" t="s">
        <v>6768</v>
      </c>
      <c r="B10217" s="1" t="s">
        <v>28251</v>
      </c>
      <c r="C10217" s="2">
        <v>10</v>
      </c>
      <c r="D10217" s="1" t="s">
        <v>28252</v>
      </c>
      <c r="E10217" s="1" t="s">
        <v>28253</v>
      </c>
      <c r="F10217" s="1">
        <f t="shared" si="1344"/>
        <v>41783.629459374999</v>
      </c>
      <c r="G10217" s="1">
        <v>366</v>
      </c>
      <c r="H10217" s="1">
        <v>0</v>
      </c>
      <c r="I10217" s="1">
        <v>366</v>
      </c>
      <c r="J10217" s="1">
        <f t="shared" si="1346"/>
        <v>0</v>
      </c>
      <c r="K10217" s="1">
        <f t="shared" si="1347"/>
        <v>0</v>
      </c>
      <c r="L10217" s="1">
        <f t="shared" si="1348"/>
        <v>0</v>
      </c>
      <c r="M10217" s="1">
        <f t="shared" si="1345"/>
        <v>0</v>
      </c>
      <c r="N10217" s="1">
        <v>0</v>
      </c>
    </row>
    <row r="10218" spans="1:14" x14ac:dyDescent="0.3">
      <c r="A10218" s="1" t="s">
        <v>28254</v>
      </c>
      <c r="B10218" s="1" t="s">
        <v>28255</v>
      </c>
      <c r="C10218" s="2">
        <v>8</v>
      </c>
      <c r="D10218" s="1" t="s">
        <v>28256</v>
      </c>
      <c r="E10218" s="1" t="s">
        <v>28257</v>
      </c>
      <c r="F10218" s="1">
        <f t="shared" si="1344"/>
        <v>41791.817619189816</v>
      </c>
      <c r="G10218" s="1">
        <v>7247</v>
      </c>
      <c r="H10218" s="1">
        <v>0</v>
      </c>
      <c r="I10218" s="1">
        <v>7247</v>
      </c>
      <c r="J10218" s="1">
        <f t="shared" si="1346"/>
        <v>0</v>
      </c>
      <c r="K10218" s="1">
        <f t="shared" si="1347"/>
        <v>0</v>
      </c>
      <c r="L10218" s="1">
        <f t="shared" si="1348"/>
        <v>0</v>
      </c>
      <c r="M10218" s="1">
        <f t="shared" si="1345"/>
        <v>0</v>
      </c>
      <c r="N10218" s="1">
        <v>0</v>
      </c>
    </row>
    <row r="10219" spans="1:14" x14ac:dyDescent="0.3">
      <c r="A10219" s="1" t="s">
        <v>4853</v>
      </c>
      <c r="B10219" s="1" t="s">
        <v>28258</v>
      </c>
      <c r="C10219" s="2">
        <v>9</v>
      </c>
      <c r="D10219" s="1" t="s">
        <v>28259</v>
      </c>
      <c r="E10219" s="1" t="s">
        <v>28260</v>
      </c>
      <c r="F10219" s="1">
        <f t="shared" si="1344"/>
        <v>41767.651427569443</v>
      </c>
      <c r="G10219" s="1">
        <v>5108</v>
      </c>
      <c r="H10219" s="1">
        <v>0</v>
      </c>
      <c r="I10219" s="1">
        <v>5108</v>
      </c>
      <c r="J10219" s="1">
        <f t="shared" si="1346"/>
        <v>0</v>
      </c>
      <c r="K10219" s="1">
        <f t="shared" si="1347"/>
        <v>0</v>
      </c>
      <c r="L10219" s="1">
        <f t="shared" si="1348"/>
        <v>0</v>
      </c>
      <c r="M10219" s="1">
        <f t="shared" si="1345"/>
        <v>0</v>
      </c>
      <c r="N10219" s="1">
        <v>0</v>
      </c>
    </row>
    <row r="10220" spans="1:14" x14ac:dyDescent="0.3">
      <c r="A10220" s="1" t="s">
        <v>4230</v>
      </c>
      <c r="B10220" s="1" t="s">
        <v>28258</v>
      </c>
      <c r="C10220" s="2">
        <v>9</v>
      </c>
      <c r="D10220" s="1" t="s">
        <v>28261</v>
      </c>
      <c r="E10220" s="1" t="s">
        <v>28262</v>
      </c>
      <c r="F10220" s="1">
        <f t="shared" si="1344"/>
        <v>41773.688049444441</v>
      </c>
      <c r="G10220" s="1">
        <v>16673</v>
      </c>
      <c r="H10220" s="1">
        <f>+H10235</f>
        <v>0</v>
      </c>
      <c r="I10220" s="1">
        <v>16673</v>
      </c>
      <c r="J10220" s="1">
        <f t="shared" si="1346"/>
        <v>0</v>
      </c>
      <c r="K10220" s="1">
        <f t="shared" si="1347"/>
        <v>0</v>
      </c>
      <c r="L10220" s="1">
        <f t="shared" si="1348"/>
        <v>0</v>
      </c>
      <c r="M10220" s="1">
        <f t="shared" si="1345"/>
        <v>0</v>
      </c>
      <c r="N10220" s="1">
        <v>0</v>
      </c>
    </row>
    <row r="10221" spans="1:14" x14ac:dyDescent="0.3">
      <c r="A10221" s="1" t="s">
        <v>320</v>
      </c>
      <c r="B10221" s="1" t="s">
        <v>28263</v>
      </c>
      <c r="C10221" s="2">
        <v>10</v>
      </c>
      <c r="D10221" s="1" t="s">
        <v>28264</v>
      </c>
      <c r="E10221" s="1" t="s">
        <v>28265</v>
      </c>
      <c r="F10221" s="1">
        <f t="shared" si="1344"/>
        <v>42327.594042141201</v>
      </c>
      <c r="G10221" s="1">
        <v>2835</v>
      </c>
      <c r="H10221" s="1">
        <v>0</v>
      </c>
      <c r="I10221" s="1">
        <v>2835</v>
      </c>
      <c r="J10221" s="1">
        <f t="shared" si="1346"/>
        <v>0</v>
      </c>
      <c r="K10221" s="1">
        <f t="shared" si="1347"/>
        <v>0</v>
      </c>
      <c r="L10221" s="1">
        <f t="shared" si="1348"/>
        <v>0</v>
      </c>
      <c r="M10221" s="1">
        <f t="shared" si="1345"/>
        <v>0</v>
      </c>
      <c r="N10221" s="1">
        <v>0</v>
      </c>
    </row>
    <row r="10222" spans="1:14" x14ac:dyDescent="0.3">
      <c r="A10222" s="1" t="s">
        <v>18208</v>
      </c>
      <c r="B10222" s="1" t="s">
        <v>28266</v>
      </c>
      <c r="C10222" s="2">
        <v>2</v>
      </c>
      <c r="D10222" s="1" t="s">
        <v>28267</v>
      </c>
      <c r="E10222" s="1" t="s">
        <v>28268</v>
      </c>
      <c r="F10222" s="1">
        <f t="shared" si="1344"/>
        <v>42263.606028113427</v>
      </c>
      <c r="G10222" s="1">
        <v>33889</v>
      </c>
      <c r="H10222" s="1">
        <f>+H10237</f>
        <v>0</v>
      </c>
      <c r="I10222" s="1">
        <v>33889</v>
      </c>
      <c r="J10222" s="1">
        <f t="shared" si="1346"/>
        <v>0</v>
      </c>
      <c r="K10222" s="1">
        <f t="shared" si="1347"/>
        <v>0</v>
      </c>
      <c r="L10222" s="1">
        <f t="shared" si="1348"/>
        <v>0</v>
      </c>
      <c r="M10222" s="1">
        <f t="shared" si="1345"/>
        <v>0</v>
      </c>
      <c r="N10222" s="1">
        <v>0</v>
      </c>
    </row>
    <row r="10223" spans="1:14" x14ac:dyDescent="0.3">
      <c r="A10223" s="1" t="s">
        <v>28269</v>
      </c>
      <c r="B10223" s="1" t="s">
        <v>28270</v>
      </c>
      <c r="C10223" s="2">
        <v>4</v>
      </c>
      <c r="D10223" s="1" t="s">
        <v>28271</v>
      </c>
      <c r="E10223" s="1" t="s">
        <v>28272</v>
      </c>
      <c r="F10223" s="1">
        <f t="shared" si="1344"/>
        <v>42320.426151736108</v>
      </c>
      <c r="G10223" s="1">
        <v>40220</v>
      </c>
      <c r="H10223" s="1">
        <f>+H10238</f>
        <v>0</v>
      </c>
      <c r="I10223" s="1">
        <v>40220</v>
      </c>
      <c r="J10223" s="1">
        <f t="shared" si="1346"/>
        <v>0</v>
      </c>
      <c r="K10223" s="1">
        <f t="shared" si="1347"/>
        <v>0</v>
      </c>
      <c r="L10223" s="1">
        <f t="shared" si="1348"/>
        <v>0</v>
      </c>
      <c r="M10223" s="1">
        <f t="shared" si="1345"/>
        <v>0</v>
      </c>
      <c r="N10223" s="1">
        <v>0</v>
      </c>
    </row>
    <row r="10224" spans="1:14" x14ac:dyDescent="0.3">
      <c r="A10224" s="1" t="s">
        <v>15534</v>
      </c>
      <c r="B10224" s="1" t="s">
        <v>28273</v>
      </c>
      <c r="C10224" s="2">
        <v>2</v>
      </c>
      <c r="D10224" s="1" t="s">
        <v>28274</v>
      </c>
      <c r="E10224" s="1" t="s">
        <v>28275</v>
      </c>
      <c r="F10224" s="1">
        <f t="shared" si="1344"/>
        <v>41659.571896215275</v>
      </c>
      <c r="G10224" s="1">
        <v>44415</v>
      </c>
      <c r="H10224" s="1">
        <f>+H10239</f>
        <v>0</v>
      </c>
      <c r="I10224" s="1">
        <v>44415</v>
      </c>
      <c r="J10224" s="1">
        <f t="shared" si="1346"/>
        <v>0</v>
      </c>
      <c r="K10224" s="1">
        <f t="shared" si="1347"/>
        <v>0</v>
      </c>
      <c r="L10224" s="1">
        <f t="shared" si="1348"/>
        <v>0</v>
      </c>
      <c r="M10224" s="1">
        <f t="shared" si="1345"/>
        <v>0</v>
      </c>
      <c r="N10224" s="1">
        <v>0</v>
      </c>
    </row>
    <row r="10225" spans="1:14" x14ac:dyDescent="0.3">
      <c r="A10225" s="1" t="s">
        <v>4112</v>
      </c>
      <c r="B10225" s="1" t="s">
        <v>28276</v>
      </c>
      <c r="C10225" s="2">
        <v>10</v>
      </c>
      <c r="D10225" s="1" t="s">
        <v>28277</v>
      </c>
      <c r="E10225" s="1" t="s">
        <v>28278</v>
      </c>
      <c r="F10225" s="1">
        <f t="shared" si="1344"/>
        <v>41541.633120636572</v>
      </c>
      <c r="G10225" s="1">
        <v>1980</v>
      </c>
      <c r="H10225" s="1">
        <v>0</v>
      </c>
      <c r="I10225" s="1">
        <v>1980</v>
      </c>
      <c r="J10225" s="1">
        <f t="shared" si="1346"/>
        <v>0</v>
      </c>
      <c r="K10225" s="1">
        <f t="shared" si="1347"/>
        <v>0</v>
      </c>
      <c r="L10225" s="1">
        <f t="shared" si="1348"/>
        <v>0</v>
      </c>
      <c r="M10225" s="1">
        <f t="shared" si="1345"/>
        <v>0</v>
      </c>
      <c r="N10225" s="1">
        <v>0</v>
      </c>
    </row>
    <row r="10226" spans="1:14" x14ac:dyDescent="0.3">
      <c r="A10226" s="1" t="s">
        <v>5568</v>
      </c>
      <c r="B10226" s="1" t="s">
        <v>28279</v>
      </c>
      <c r="C10226" s="2">
        <v>2</v>
      </c>
      <c r="D10226" s="1" t="s">
        <v>28280</v>
      </c>
      <c r="E10226" s="1" t="s">
        <v>28281</v>
      </c>
      <c r="F10226" s="1">
        <f t="shared" si="1344"/>
        <v>40455.806493055556</v>
      </c>
      <c r="G10226" s="1">
        <v>48499</v>
      </c>
      <c r="H10226" s="1">
        <f t="shared" ref="H10226:H10231" si="1351">+H10241</f>
        <v>0</v>
      </c>
      <c r="I10226" s="1">
        <v>48499</v>
      </c>
      <c r="J10226" s="1">
        <f t="shared" si="1346"/>
        <v>0</v>
      </c>
      <c r="K10226" s="1">
        <f t="shared" si="1347"/>
        <v>0</v>
      </c>
      <c r="L10226" s="1">
        <f t="shared" si="1348"/>
        <v>0</v>
      </c>
      <c r="M10226" s="1">
        <f t="shared" si="1345"/>
        <v>0</v>
      </c>
      <c r="N10226" s="1">
        <v>0</v>
      </c>
    </row>
    <row r="10227" spans="1:14" x14ac:dyDescent="0.3">
      <c r="A10227" s="1" t="s">
        <v>1929</v>
      </c>
      <c r="B10227" s="1" t="s">
        <v>28282</v>
      </c>
      <c r="C10227" s="2">
        <v>2</v>
      </c>
      <c r="D10227" s="1" t="s">
        <v>28283</v>
      </c>
      <c r="E10227" s="1" t="s">
        <v>28284</v>
      </c>
      <c r="F10227" s="1">
        <f t="shared" si="1344"/>
        <v>42292.866727835652</v>
      </c>
      <c r="G10227" s="1">
        <v>48370</v>
      </c>
      <c r="H10227" s="1">
        <f t="shared" si="1351"/>
        <v>0</v>
      </c>
      <c r="I10227" s="1">
        <v>48370</v>
      </c>
      <c r="J10227" s="1">
        <f t="shared" si="1346"/>
        <v>0</v>
      </c>
      <c r="K10227" s="1">
        <f t="shared" si="1347"/>
        <v>0</v>
      </c>
      <c r="L10227" s="1">
        <f t="shared" si="1348"/>
        <v>0</v>
      </c>
      <c r="M10227" s="1">
        <f t="shared" si="1345"/>
        <v>0</v>
      </c>
      <c r="N10227" s="1">
        <v>0</v>
      </c>
    </row>
    <row r="10228" spans="1:14" x14ac:dyDescent="0.3">
      <c r="A10228" s="1" t="s">
        <v>28285</v>
      </c>
      <c r="B10228" s="1" t="s">
        <v>28286</v>
      </c>
      <c r="C10228" s="2">
        <v>10</v>
      </c>
      <c r="D10228" s="1" t="s">
        <v>28287</v>
      </c>
      <c r="E10228" s="1" t="s">
        <v>28288</v>
      </c>
      <c r="F10228" s="1">
        <f t="shared" si="1344"/>
        <v>42396.938181203703</v>
      </c>
      <c r="G10228" s="1">
        <v>37879</v>
      </c>
      <c r="H10228" s="1">
        <f t="shared" si="1351"/>
        <v>0</v>
      </c>
      <c r="I10228" s="1">
        <v>37879</v>
      </c>
      <c r="J10228" s="1">
        <f t="shared" si="1346"/>
        <v>0</v>
      </c>
      <c r="K10228" s="1">
        <f t="shared" si="1347"/>
        <v>0</v>
      </c>
      <c r="L10228" s="1">
        <f t="shared" si="1348"/>
        <v>0</v>
      </c>
      <c r="M10228" s="1">
        <f t="shared" si="1345"/>
        <v>0</v>
      </c>
      <c r="N10228" s="1">
        <v>0</v>
      </c>
    </row>
    <row r="10229" spans="1:14" x14ac:dyDescent="0.3">
      <c r="A10229" s="1" t="s">
        <v>18118</v>
      </c>
      <c r="B10229" s="1" t="s">
        <v>28289</v>
      </c>
      <c r="C10229" s="2">
        <v>9</v>
      </c>
      <c r="D10229" s="1" t="s">
        <v>28290</v>
      </c>
      <c r="E10229" s="1" t="s">
        <v>28291</v>
      </c>
      <c r="F10229" s="1">
        <f t="shared" si="1344"/>
        <v>41764.902922662041</v>
      </c>
      <c r="G10229" s="1">
        <v>51069</v>
      </c>
      <c r="H10229" s="1">
        <f t="shared" si="1351"/>
        <v>1</v>
      </c>
      <c r="I10229" s="1">
        <v>51069</v>
      </c>
      <c r="J10229" s="1">
        <f t="shared" si="1346"/>
        <v>0</v>
      </c>
      <c r="K10229" s="1">
        <f t="shared" si="1347"/>
        <v>0</v>
      </c>
      <c r="L10229" s="1">
        <f t="shared" si="1348"/>
        <v>0</v>
      </c>
      <c r="M10229" s="1">
        <f t="shared" si="1345"/>
        <v>0</v>
      </c>
      <c r="N10229" s="1">
        <v>0</v>
      </c>
    </row>
    <row r="10230" spans="1:14" x14ac:dyDescent="0.3">
      <c r="A10230" s="1" t="s">
        <v>4095</v>
      </c>
      <c r="B10230" s="1" t="s">
        <v>28292</v>
      </c>
      <c r="C10230" s="2">
        <v>4</v>
      </c>
      <c r="D10230" s="1" t="s">
        <v>28293</v>
      </c>
      <c r="E10230" s="1" t="s">
        <v>28294</v>
      </c>
      <c r="F10230" s="1">
        <f t="shared" si="1344"/>
        <v>42117.861832696763</v>
      </c>
      <c r="G10230" s="1">
        <v>47650</v>
      </c>
      <c r="H10230" s="1">
        <f t="shared" si="1351"/>
        <v>0</v>
      </c>
      <c r="I10230" s="1">
        <v>47650</v>
      </c>
      <c r="J10230" s="1">
        <f t="shared" si="1346"/>
        <v>0</v>
      </c>
      <c r="K10230" s="1">
        <f t="shared" si="1347"/>
        <v>0</v>
      </c>
      <c r="L10230" s="1">
        <f t="shared" si="1348"/>
        <v>0</v>
      </c>
      <c r="M10230" s="1">
        <f t="shared" si="1345"/>
        <v>0</v>
      </c>
      <c r="N10230" s="1">
        <v>0</v>
      </c>
    </row>
    <row r="10231" spans="1:14" x14ac:dyDescent="0.3">
      <c r="A10231" s="1" t="s">
        <v>51</v>
      </c>
      <c r="B10231" s="1" t="s">
        <v>28295</v>
      </c>
      <c r="C10231" s="2">
        <v>10</v>
      </c>
      <c r="D10231" s="1" t="s">
        <v>28296</v>
      </c>
      <c r="E10231" s="1" t="s">
        <v>28297</v>
      </c>
      <c r="F10231" s="1">
        <f t="shared" si="1344"/>
        <v>42430.76001421296</v>
      </c>
      <c r="G10231" s="1">
        <v>8999</v>
      </c>
      <c r="H10231" s="1">
        <f t="shared" si="1351"/>
        <v>0</v>
      </c>
      <c r="I10231" s="1">
        <v>8999</v>
      </c>
      <c r="J10231" s="1">
        <f t="shared" si="1346"/>
        <v>0</v>
      </c>
      <c r="K10231" s="1">
        <f t="shared" si="1347"/>
        <v>0</v>
      </c>
      <c r="L10231" s="1">
        <f t="shared" si="1348"/>
        <v>0</v>
      </c>
      <c r="M10231" s="1">
        <f t="shared" si="1345"/>
        <v>0</v>
      </c>
      <c r="N10231" s="1">
        <v>0</v>
      </c>
    </row>
    <row r="10232" spans="1:14" x14ac:dyDescent="0.3">
      <c r="A10232" s="1" t="s">
        <v>10279</v>
      </c>
      <c r="B10232" s="1" t="s">
        <v>28298</v>
      </c>
      <c r="C10232" s="2">
        <v>10</v>
      </c>
      <c r="D10232" s="1" t="s">
        <v>28299</v>
      </c>
      <c r="E10232" s="1" t="s">
        <v>28300</v>
      </c>
      <c r="F10232" s="1">
        <f t="shared" si="1344"/>
        <v>42176.61090590278</v>
      </c>
      <c r="G10232" s="1">
        <v>637</v>
      </c>
      <c r="H10232" s="1">
        <v>0</v>
      </c>
      <c r="I10232" s="1">
        <v>637</v>
      </c>
      <c r="J10232" s="1">
        <f t="shared" si="1346"/>
        <v>0</v>
      </c>
      <c r="K10232" s="1">
        <f t="shared" si="1347"/>
        <v>0</v>
      </c>
      <c r="L10232" s="1">
        <f t="shared" si="1348"/>
        <v>0</v>
      </c>
      <c r="M10232" s="1">
        <f t="shared" si="1345"/>
        <v>0</v>
      </c>
      <c r="N10232" s="1">
        <v>0</v>
      </c>
    </row>
    <row r="10233" spans="1:14" x14ac:dyDescent="0.3">
      <c r="A10233" s="1" t="s">
        <v>18144</v>
      </c>
      <c r="B10233" s="1" t="s">
        <v>28298</v>
      </c>
      <c r="C10233" s="2">
        <v>2</v>
      </c>
      <c r="D10233" s="1" t="s">
        <v>28301</v>
      </c>
      <c r="E10233" s="1" t="s">
        <v>28302</v>
      </c>
      <c r="F10233" s="1">
        <f t="shared" si="1344"/>
        <v>42391.559361666667</v>
      </c>
      <c r="G10233" s="1">
        <v>889</v>
      </c>
      <c r="H10233" s="1">
        <v>0</v>
      </c>
      <c r="I10233" s="1">
        <v>889</v>
      </c>
      <c r="J10233" s="1">
        <f t="shared" si="1346"/>
        <v>0</v>
      </c>
      <c r="K10233" s="1">
        <f t="shared" si="1347"/>
        <v>0</v>
      </c>
      <c r="L10233" s="1">
        <f t="shared" si="1348"/>
        <v>0</v>
      </c>
      <c r="M10233" s="1">
        <f t="shared" si="1345"/>
        <v>0</v>
      </c>
      <c r="N10233" s="1">
        <v>0</v>
      </c>
    </row>
    <row r="10234" spans="1:14" x14ac:dyDescent="0.3">
      <c r="A10234" s="1" t="s">
        <v>320</v>
      </c>
      <c r="B10234" s="1" t="s">
        <v>28303</v>
      </c>
      <c r="C10234" s="2">
        <v>10</v>
      </c>
      <c r="D10234" s="1" t="s">
        <v>28304</v>
      </c>
      <c r="E10234" s="1" t="s">
        <v>28305</v>
      </c>
      <c r="F10234" s="1">
        <f t="shared" si="1344"/>
        <v>42323.708135011577</v>
      </c>
      <c r="G10234" s="1">
        <v>2843</v>
      </c>
      <c r="H10234" s="1">
        <v>0</v>
      </c>
      <c r="I10234" s="1">
        <v>2843</v>
      </c>
      <c r="J10234" s="1">
        <f t="shared" si="1346"/>
        <v>0</v>
      </c>
      <c r="K10234" s="1">
        <f t="shared" si="1347"/>
        <v>0</v>
      </c>
      <c r="L10234" s="1">
        <f t="shared" si="1348"/>
        <v>0</v>
      </c>
      <c r="M10234" s="1">
        <f t="shared" si="1345"/>
        <v>0</v>
      </c>
      <c r="N10234" s="1">
        <v>0</v>
      </c>
    </row>
    <row r="10235" spans="1:14" x14ac:dyDescent="0.3">
      <c r="A10235" s="1" t="s">
        <v>855</v>
      </c>
      <c r="B10235" s="1" t="s">
        <v>28303</v>
      </c>
      <c r="C10235" s="2">
        <v>10</v>
      </c>
      <c r="D10235" s="1" t="s">
        <v>28306</v>
      </c>
      <c r="E10235" s="1" t="s">
        <v>28307</v>
      </c>
      <c r="F10235" s="1">
        <f t="shared" si="1344"/>
        <v>42016.8838421412</v>
      </c>
      <c r="G10235" s="1">
        <v>8929</v>
      </c>
      <c r="H10235" s="1">
        <f>+H10250</f>
        <v>0</v>
      </c>
      <c r="I10235" s="1">
        <v>8929</v>
      </c>
      <c r="J10235" s="1">
        <f t="shared" si="1346"/>
        <v>0</v>
      </c>
      <c r="K10235" s="1">
        <f t="shared" si="1347"/>
        <v>0</v>
      </c>
      <c r="L10235" s="1">
        <f t="shared" si="1348"/>
        <v>0</v>
      </c>
      <c r="M10235" s="1">
        <f t="shared" si="1345"/>
        <v>0</v>
      </c>
      <c r="N10235" s="1">
        <v>0</v>
      </c>
    </row>
    <row r="10236" spans="1:14" x14ac:dyDescent="0.3">
      <c r="A10236" s="1" t="s">
        <v>5814</v>
      </c>
      <c r="B10236" s="1" t="s">
        <v>28308</v>
      </c>
      <c r="C10236" s="2">
        <v>10</v>
      </c>
      <c r="D10236" s="1" t="s">
        <v>28309</v>
      </c>
      <c r="E10236" s="1" t="s">
        <v>28310</v>
      </c>
      <c r="F10236" s="1">
        <f t="shared" si="1344"/>
        <v>41618.389668668984</v>
      </c>
      <c r="G10236" s="1">
        <v>5272</v>
      </c>
      <c r="H10236" s="1">
        <v>0</v>
      </c>
      <c r="I10236" s="1">
        <v>5272</v>
      </c>
      <c r="J10236" s="1">
        <f t="shared" si="1346"/>
        <v>0</v>
      </c>
      <c r="K10236" s="1">
        <f t="shared" si="1347"/>
        <v>0</v>
      </c>
      <c r="L10236" s="1">
        <f t="shared" si="1348"/>
        <v>0</v>
      </c>
      <c r="M10236" s="1">
        <f t="shared" si="1345"/>
        <v>0</v>
      </c>
      <c r="N10236" s="1">
        <v>0</v>
      </c>
    </row>
    <row r="10237" spans="1:14" x14ac:dyDescent="0.3">
      <c r="A10237" s="1" t="s">
        <v>19752</v>
      </c>
      <c r="B10237" s="1" t="s">
        <v>28311</v>
      </c>
      <c r="C10237" s="2">
        <v>8</v>
      </c>
      <c r="D10237" s="1" t="s">
        <v>28312</v>
      </c>
      <c r="E10237" s="1" t="s">
        <v>28313</v>
      </c>
      <c r="F10237" s="1">
        <f t="shared" si="1344"/>
        <v>42100.87361185185</v>
      </c>
      <c r="G10237" s="1">
        <v>23804</v>
      </c>
      <c r="H10237" s="1">
        <f t="shared" ref="H10237:H10242" si="1352">+H10252</f>
        <v>0</v>
      </c>
      <c r="I10237" s="1">
        <v>23804</v>
      </c>
      <c r="J10237" s="1">
        <f t="shared" si="1346"/>
        <v>0</v>
      </c>
      <c r="K10237" s="1">
        <f t="shared" si="1347"/>
        <v>0</v>
      </c>
      <c r="L10237" s="1">
        <f t="shared" si="1348"/>
        <v>0</v>
      </c>
      <c r="M10237" s="1">
        <f t="shared" si="1345"/>
        <v>0</v>
      </c>
      <c r="N10237" s="1">
        <v>0</v>
      </c>
    </row>
    <row r="10238" spans="1:14" x14ac:dyDescent="0.3">
      <c r="A10238" s="1" t="s">
        <v>13589</v>
      </c>
      <c r="B10238" s="1" t="s">
        <v>28314</v>
      </c>
      <c r="C10238" s="2">
        <v>10</v>
      </c>
      <c r="D10238" s="1" t="s">
        <v>28315</v>
      </c>
      <c r="E10238" s="1" t="s">
        <v>28316</v>
      </c>
      <c r="F10238" s="1">
        <f t="shared" si="1344"/>
        <v>40661.476921296293</v>
      </c>
      <c r="G10238" s="1">
        <v>46293</v>
      </c>
      <c r="H10238" s="1">
        <f t="shared" si="1352"/>
        <v>0</v>
      </c>
      <c r="I10238" s="1">
        <v>46293</v>
      </c>
      <c r="J10238" s="1">
        <f t="shared" si="1346"/>
        <v>0</v>
      </c>
      <c r="K10238" s="1">
        <f t="shared" si="1347"/>
        <v>0</v>
      </c>
      <c r="L10238" s="1">
        <f t="shared" si="1348"/>
        <v>0</v>
      </c>
      <c r="M10238" s="1">
        <f t="shared" si="1345"/>
        <v>0</v>
      </c>
      <c r="N10238" s="1">
        <v>0</v>
      </c>
    </row>
    <row r="10239" spans="1:14" x14ac:dyDescent="0.3">
      <c r="A10239" s="1" t="s">
        <v>23940</v>
      </c>
      <c r="B10239" s="1" t="s">
        <v>28317</v>
      </c>
      <c r="C10239" s="2">
        <v>10</v>
      </c>
      <c r="D10239" s="1" t="s">
        <v>28318</v>
      </c>
      <c r="E10239" s="1" t="s">
        <v>28319</v>
      </c>
      <c r="F10239" s="1">
        <f t="shared" si="1344"/>
        <v>41623.451754120368</v>
      </c>
      <c r="G10239" s="1">
        <v>30290</v>
      </c>
      <c r="H10239" s="1">
        <f t="shared" si="1352"/>
        <v>0</v>
      </c>
      <c r="I10239" s="1">
        <v>30290</v>
      </c>
      <c r="J10239" s="1">
        <f t="shared" si="1346"/>
        <v>0</v>
      </c>
      <c r="K10239" s="1">
        <f t="shared" si="1347"/>
        <v>0</v>
      </c>
      <c r="L10239" s="1">
        <f t="shared" si="1348"/>
        <v>0</v>
      </c>
      <c r="M10239" s="1">
        <f t="shared" si="1345"/>
        <v>0</v>
      </c>
      <c r="N10239" s="1">
        <v>0</v>
      </c>
    </row>
    <row r="10240" spans="1:14" x14ac:dyDescent="0.3">
      <c r="A10240" s="1" t="s">
        <v>340</v>
      </c>
      <c r="B10240" s="1" t="s">
        <v>28320</v>
      </c>
      <c r="C10240" s="2">
        <v>10</v>
      </c>
      <c r="D10240" s="1" t="s">
        <v>28321</v>
      </c>
      <c r="E10240" s="1" t="s">
        <v>28322</v>
      </c>
      <c r="F10240" s="1">
        <f t="shared" si="1344"/>
        <v>41855.98458222222</v>
      </c>
      <c r="G10240" s="1">
        <v>14080</v>
      </c>
      <c r="H10240" s="1">
        <f t="shared" si="1352"/>
        <v>0</v>
      </c>
      <c r="I10240" s="1">
        <v>14080</v>
      </c>
      <c r="J10240" s="1">
        <f t="shared" si="1346"/>
        <v>0</v>
      </c>
      <c r="K10240" s="1">
        <f t="shared" si="1347"/>
        <v>0</v>
      </c>
      <c r="L10240" s="1">
        <f t="shared" si="1348"/>
        <v>0</v>
      </c>
      <c r="M10240" s="1">
        <f t="shared" si="1345"/>
        <v>0</v>
      </c>
      <c r="N10240" s="1">
        <v>0</v>
      </c>
    </row>
    <row r="10241" spans="1:14" x14ac:dyDescent="0.3">
      <c r="A10241" s="1" t="s">
        <v>51</v>
      </c>
      <c r="B10241" s="1" t="s">
        <v>28323</v>
      </c>
      <c r="C10241" s="2">
        <v>10</v>
      </c>
      <c r="D10241" s="1" t="s">
        <v>28324</v>
      </c>
      <c r="E10241" s="1" t="s">
        <v>28325</v>
      </c>
      <c r="F10241" s="1">
        <f t="shared" ref="F10241:F10304" si="1353">DATEVALUE(E10241)+TIMEVALUE(E10241)</f>
        <v>42349.69315979167</v>
      </c>
      <c r="G10241" s="1">
        <v>9132</v>
      </c>
      <c r="H10241" s="1">
        <f t="shared" si="1352"/>
        <v>0</v>
      </c>
      <c r="I10241" s="1">
        <v>9132</v>
      </c>
      <c r="J10241" s="1">
        <f t="shared" si="1346"/>
        <v>0</v>
      </c>
      <c r="K10241" s="1">
        <f t="shared" si="1347"/>
        <v>0</v>
      </c>
      <c r="L10241" s="1">
        <f t="shared" si="1348"/>
        <v>0</v>
      </c>
      <c r="M10241" s="1">
        <f t="shared" ref="M10241:M10304" si="1354">IF(OR(K10241,L10241), 1, 0)</f>
        <v>0</v>
      </c>
      <c r="N10241" s="1">
        <v>0</v>
      </c>
    </row>
    <row r="10242" spans="1:14" x14ac:dyDescent="0.3">
      <c r="A10242" s="1" t="s">
        <v>5878</v>
      </c>
      <c r="B10242" s="1" t="s">
        <v>28323</v>
      </c>
      <c r="C10242" s="2">
        <v>8</v>
      </c>
      <c r="D10242" s="1" t="s">
        <v>28326</v>
      </c>
      <c r="E10242" s="1" t="s">
        <v>28327</v>
      </c>
      <c r="F10242" s="1">
        <f t="shared" si="1353"/>
        <v>42252.04330247685</v>
      </c>
      <c r="G10242" s="1">
        <v>52164</v>
      </c>
      <c r="H10242" s="1">
        <f t="shared" si="1352"/>
        <v>0</v>
      </c>
      <c r="I10242" s="1">
        <v>52164</v>
      </c>
      <c r="J10242" s="1">
        <f t="shared" si="1346"/>
        <v>0</v>
      </c>
      <c r="K10242" s="1">
        <f t="shared" si="1347"/>
        <v>0</v>
      </c>
      <c r="L10242" s="1">
        <f t="shared" si="1348"/>
        <v>0</v>
      </c>
      <c r="M10242" s="1">
        <f t="shared" si="1354"/>
        <v>0</v>
      </c>
      <c r="N10242" s="1">
        <v>0</v>
      </c>
    </row>
    <row r="10243" spans="1:14" x14ac:dyDescent="0.3">
      <c r="A10243" s="1" t="s">
        <v>19400</v>
      </c>
      <c r="B10243" s="1" t="s">
        <v>28328</v>
      </c>
      <c r="C10243" s="2">
        <v>10</v>
      </c>
      <c r="D10243" s="1" t="s">
        <v>28329</v>
      </c>
      <c r="E10243" s="1" t="s">
        <v>28330</v>
      </c>
      <c r="F10243" s="1">
        <f t="shared" si="1353"/>
        <v>42010.860901018517</v>
      </c>
      <c r="G10243" s="1">
        <v>138</v>
      </c>
      <c r="H10243" s="1">
        <v>0</v>
      </c>
      <c r="I10243" s="1">
        <v>138</v>
      </c>
      <c r="J10243" s="1">
        <f t="shared" ref="J10243:J10306" si="1355">IF(AND(EXACT(B10242,B10243), EXACT(B10241,B10242)), 1, 0)</f>
        <v>0</v>
      </c>
      <c r="K10243" s="1">
        <f t="shared" ref="K10243:K10306" si="1356">IF(AND(J10243=1, EXACT(A10241, A10242), EXACT(A10242, A10243)), 1, 0)</f>
        <v>0</v>
      </c>
      <c r="L10243" s="1">
        <f t="shared" ref="L10243:L10306" si="1357">IF(AND(J10243=1, EXACT(D10241, D10242), EXACT(D10242, D10243), F10243-F10241&lt;365), 1, 0)</f>
        <v>0</v>
      </c>
      <c r="M10243" s="1">
        <f t="shared" si="1354"/>
        <v>0</v>
      </c>
      <c r="N10243" s="1">
        <v>0</v>
      </c>
    </row>
    <row r="10244" spans="1:14" x14ac:dyDescent="0.3">
      <c r="A10244" s="1" t="s">
        <v>28331</v>
      </c>
      <c r="B10244" s="1" t="s">
        <v>28328</v>
      </c>
      <c r="C10244" s="2">
        <v>10</v>
      </c>
      <c r="D10244" s="1" t="s">
        <v>28332</v>
      </c>
      <c r="E10244" s="1" t="s">
        <v>28333</v>
      </c>
      <c r="F10244" s="1">
        <f t="shared" si="1353"/>
        <v>42249.803581875</v>
      </c>
      <c r="G10244" s="1">
        <v>14052</v>
      </c>
      <c r="H10244" s="1">
        <f t="shared" ref="H10244:H10264" si="1358">+H10259</f>
        <v>1</v>
      </c>
      <c r="I10244" s="1">
        <v>14052</v>
      </c>
      <c r="J10244" s="1">
        <f t="shared" si="1355"/>
        <v>0</v>
      </c>
      <c r="K10244" s="1">
        <f t="shared" si="1356"/>
        <v>0</v>
      </c>
      <c r="L10244" s="1">
        <f t="shared" si="1357"/>
        <v>0</v>
      </c>
      <c r="M10244" s="1">
        <f t="shared" si="1354"/>
        <v>0</v>
      </c>
      <c r="N10244" s="1">
        <v>0</v>
      </c>
    </row>
    <row r="10245" spans="1:14" x14ac:dyDescent="0.3">
      <c r="A10245" s="1" t="s">
        <v>1397</v>
      </c>
      <c r="B10245" s="1" t="s">
        <v>28328</v>
      </c>
      <c r="C10245" s="2">
        <v>1</v>
      </c>
      <c r="D10245" s="1" t="s">
        <v>28334</v>
      </c>
      <c r="E10245" s="1" t="s">
        <v>28335</v>
      </c>
      <c r="F10245" s="1">
        <f t="shared" si="1353"/>
        <v>42466.483887962961</v>
      </c>
      <c r="G10245" s="1">
        <v>14831</v>
      </c>
      <c r="H10245" s="1">
        <f t="shared" si="1358"/>
        <v>0</v>
      </c>
      <c r="I10245" s="1">
        <v>14831</v>
      </c>
      <c r="J10245" s="1">
        <f t="shared" si="1355"/>
        <v>1</v>
      </c>
      <c r="K10245" s="1">
        <f t="shared" si="1356"/>
        <v>0</v>
      </c>
      <c r="L10245" s="1">
        <f t="shared" si="1357"/>
        <v>0</v>
      </c>
      <c r="M10245" s="1">
        <f t="shared" si="1354"/>
        <v>0</v>
      </c>
      <c r="N10245" s="1">
        <v>0</v>
      </c>
    </row>
    <row r="10246" spans="1:14" x14ac:dyDescent="0.3">
      <c r="A10246" s="1" t="s">
        <v>1705</v>
      </c>
      <c r="B10246" s="1" t="s">
        <v>28336</v>
      </c>
      <c r="C10246" s="2">
        <v>10</v>
      </c>
      <c r="D10246" s="1" t="s">
        <v>28337</v>
      </c>
      <c r="E10246" s="1" t="s">
        <v>28338</v>
      </c>
      <c r="F10246" s="1">
        <f t="shared" si="1353"/>
        <v>41660.050091967591</v>
      </c>
      <c r="G10246" s="1">
        <v>26574</v>
      </c>
      <c r="H10246" s="1">
        <f t="shared" si="1358"/>
        <v>0</v>
      </c>
      <c r="I10246" s="1">
        <v>26574</v>
      </c>
      <c r="J10246" s="1">
        <f t="shared" si="1355"/>
        <v>0</v>
      </c>
      <c r="K10246" s="1">
        <f t="shared" si="1356"/>
        <v>0</v>
      </c>
      <c r="L10246" s="1">
        <f t="shared" si="1357"/>
        <v>0</v>
      </c>
      <c r="M10246" s="1">
        <f t="shared" si="1354"/>
        <v>0</v>
      </c>
      <c r="N10246" s="1">
        <v>0</v>
      </c>
    </row>
    <row r="10247" spans="1:14" x14ac:dyDescent="0.3">
      <c r="A10247" s="1" t="s">
        <v>17224</v>
      </c>
      <c r="B10247" s="1" t="s">
        <v>28336</v>
      </c>
      <c r="C10247" s="2">
        <v>1</v>
      </c>
      <c r="D10247" s="1" t="s">
        <v>28339</v>
      </c>
      <c r="E10247" s="1" t="s">
        <v>28340</v>
      </c>
      <c r="F10247" s="1">
        <f t="shared" si="1353"/>
        <v>41733.775407094909</v>
      </c>
      <c r="G10247" s="1">
        <v>32282</v>
      </c>
      <c r="H10247" s="1">
        <f t="shared" si="1358"/>
        <v>0</v>
      </c>
      <c r="I10247" s="1">
        <v>32282</v>
      </c>
      <c r="J10247" s="1">
        <f t="shared" si="1355"/>
        <v>0</v>
      </c>
      <c r="K10247" s="1">
        <f t="shared" si="1356"/>
        <v>0</v>
      </c>
      <c r="L10247" s="1">
        <f t="shared" si="1357"/>
        <v>0</v>
      </c>
      <c r="M10247" s="1">
        <f t="shared" si="1354"/>
        <v>0</v>
      </c>
      <c r="N10247" s="1">
        <v>0</v>
      </c>
    </row>
    <row r="10248" spans="1:14" x14ac:dyDescent="0.3">
      <c r="A10248" s="1" t="s">
        <v>51</v>
      </c>
      <c r="B10248" s="1" t="s">
        <v>28341</v>
      </c>
      <c r="C10248" s="2">
        <v>10</v>
      </c>
      <c r="D10248" s="1" t="s">
        <v>28342</v>
      </c>
      <c r="E10248" s="1" t="s">
        <v>28343</v>
      </c>
      <c r="F10248" s="1">
        <f t="shared" si="1353"/>
        <v>42036.62496184028</v>
      </c>
      <c r="G10248" s="1">
        <v>9894</v>
      </c>
      <c r="H10248" s="1">
        <f t="shared" si="1358"/>
        <v>0</v>
      </c>
      <c r="I10248" s="1">
        <v>9894</v>
      </c>
      <c r="J10248" s="1">
        <f t="shared" si="1355"/>
        <v>0</v>
      </c>
      <c r="K10248" s="1">
        <f t="shared" si="1356"/>
        <v>0</v>
      </c>
      <c r="L10248" s="1">
        <f t="shared" si="1357"/>
        <v>0</v>
      </c>
      <c r="M10248" s="1">
        <f t="shared" si="1354"/>
        <v>0</v>
      </c>
      <c r="N10248" s="1">
        <v>0</v>
      </c>
    </row>
    <row r="10249" spans="1:14" x14ac:dyDescent="0.3">
      <c r="A10249" s="1" t="s">
        <v>801</v>
      </c>
      <c r="B10249" s="1" t="s">
        <v>28344</v>
      </c>
      <c r="C10249" s="2">
        <v>10</v>
      </c>
      <c r="D10249" s="1" t="s">
        <v>28345</v>
      </c>
      <c r="E10249" s="1" t="s">
        <v>28346</v>
      </c>
      <c r="F10249" s="1">
        <f t="shared" si="1353"/>
        <v>41770.691065601852</v>
      </c>
      <c r="G10249" s="1">
        <v>28596</v>
      </c>
      <c r="H10249" s="1">
        <f t="shared" si="1358"/>
        <v>0</v>
      </c>
      <c r="I10249" s="1">
        <v>28596</v>
      </c>
      <c r="J10249" s="1">
        <f t="shared" si="1355"/>
        <v>0</v>
      </c>
      <c r="K10249" s="1">
        <f t="shared" si="1356"/>
        <v>0</v>
      </c>
      <c r="L10249" s="1">
        <f t="shared" si="1357"/>
        <v>0</v>
      </c>
      <c r="M10249" s="1">
        <f t="shared" si="1354"/>
        <v>0</v>
      </c>
      <c r="N10249" s="1">
        <v>0</v>
      </c>
    </row>
    <row r="10250" spans="1:14" x14ac:dyDescent="0.3">
      <c r="A10250" s="1" t="s">
        <v>27374</v>
      </c>
      <c r="B10250" s="1" t="s">
        <v>28347</v>
      </c>
      <c r="C10250" s="2">
        <v>2</v>
      </c>
      <c r="D10250" s="1" t="s">
        <v>28348</v>
      </c>
      <c r="E10250" s="1" t="s">
        <v>28349</v>
      </c>
      <c r="F10250" s="1">
        <f t="shared" si="1353"/>
        <v>42132.895139699074</v>
      </c>
      <c r="G10250" s="1">
        <v>23117</v>
      </c>
      <c r="H10250" s="1">
        <f t="shared" si="1358"/>
        <v>0</v>
      </c>
      <c r="I10250" s="1">
        <v>23117</v>
      </c>
      <c r="J10250" s="1">
        <f t="shared" si="1355"/>
        <v>0</v>
      </c>
      <c r="K10250" s="1">
        <f t="shared" si="1356"/>
        <v>0</v>
      </c>
      <c r="L10250" s="1">
        <f t="shared" si="1357"/>
        <v>0</v>
      </c>
      <c r="M10250" s="1">
        <f t="shared" si="1354"/>
        <v>0</v>
      </c>
      <c r="N10250" s="1">
        <v>0</v>
      </c>
    </row>
    <row r="10251" spans="1:14" x14ac:dyDescent="0.3">
      <c r="A10251" s="1" t="s">
        <v>78</v>
      </c>
      <c r="B10251" s="1" t="s">
        <v>28350</v>
      </c>
      <c r="C10251" s="2">
        <v>1</v>
      </c>
      <c r="D10251" s="1" t="s">
        <v>28351</v>
      </c>
      <c r="E10251" s="1" t="s">
        <v>28352</v>
      </c>
      <c r="F10251" s="1">
        <f t="shared" si="1353"/>
        <v>42456.800765810185</v>
      </c>
      <c r="G10251" s="1">
        <v>21714</v>
      </c>
      <c r="H10251" s="1">
        <f t="shared" si="1358"/>
        <v>0</v>
      </c>
      <c r="I10251" s="1">
        <v>21714</v>
      </c>
      <c r="J10251" s="1">
        <f t="shared" si="1355"/>
        <v>0</v>
      </c>
      <c r="K10251" s="1">
        <f t="shared" si="1356"/>
        <v>0</v>
      </c>
      <c r="L10251" s="1">
        <f t="shared" si="1357"/>
        <v>0</v>
      </c>
      <c r="M10251" s="1">
        <f t="shared" si="1354"/>
        <v>0</v>
      </c>
      <c r="N10251" s="1">
        <v>0</v>
      </c>
    </row>
    <row r="10252" spans="1:14" x14ac:dyDescent="0.3">
      <c r="A10252" s="1" t="s">
        <v>135</v>
      </c>
      <c r="B10252" s="1" t="s">
        <v>28353</v>
      </c>
      <c r="C10252" s="2">
        <v>10</v>
      </c>
      <c r="D10252" s="1" t="s">
        <v>28354</v>
      </c>
      <c r="E10252" s="1" t="s">
        <v>28355</v>
      </c>
      <c r="F10252" s="1">
        <f t="shared" si="1353"/>
        <v>41513.730358935187</v>
      </c>
      <c r="G10252" s="1">
        <v>12770</v>
      </c>
      <c r="H10252" s="1">
        <f t="shared" si="1358"/>
        <v>0</v>
      </c>
      <c r="I10252" s="1">
        <v>12770</v>
      </c>
      <c r="J10252" s="1">
        <f t="shared" si="1355"/>
        <v>0</v>
      </c>
      <c r="K10252" s="1">
        <f t="shared" si="1356"/>
        <v>0</v>
      </c>
      <c r="L10252" s="1">
        <f t="shared" si="1357"/>
        <v>0</v>
      </c>
      <c r="M10252" s="1">
        <f t="shared" si="1354"/>
        <v>0</v>
      </c>
      <c r="N10252" s="1">
        <v>0</v>
      </c>
    </row>
    <row r="10253" spans="1:14" x14ac:dyDescent="0.3">
      <c r="A10253" s="1" t="s">
        <v>1786</v>
      </c>
      <c r="B10253" s="1" t="s">
        <v>28356</v>
      </c>
      <c r="C10253" s="2">
        <v>9</v>
      </c>
      <c r="D10253" s="1" t="s">
        <v>28357</v>
      </c>
      <c r="E10253" s="1" t="s">
        <v>28358</v>
      </c>
      <c r="F10253" s="1">
        <f t="shared" si="1353"/>
        <v>40934.846030092594</v>
      </c>
      <c r="G10253" s="1">
        <v>21713</v>
      </c>
      <c r="H10253" s="1">
        <f t="shared" si="1358"/>
        <v>0</v>
      </c>
      <c r="I10253" s="1">
        <v>21713</v>
      </c>
      <c r="J10253" s="1">
        <f t="shared" si="1355"/>
        <v>0</v>
      </c>
      <c r="K10253" s="1">
        <f t="shared" si="1356"/>
        <v>0</v>
      </c>
      <c r="L10253" s="1">
        <f t="shared" si="1357"/>
        <v>0</v>
      </c>
      <c r="M10253" s="1">
        <f t="shared" si="1354"/>
        <v>0</v>
      </c>
      <c r="N10253" s="1">
        <v>0</v>
      </c>
    </row>
    <row r="10254" spans="1:14" x14ac:dyDescent="0.3">
      <c r="A10254" s="1" t="s">
        <v>2145</v>
      </c>
      <c r="B10254" s="1" t="s">
        <v>28359</v>
      </c>
      <c r="C10254" s="2">
        <v>2</v>
      </c>
      <c r="D10254" s="1" t="s">
        <v>28360</v>
      </c>
      <c r="E10254" s="1" t="s">
        <v>28361</v>
      </c>
      <c r="F10254" s="1">
        <f t="shared" si="1353"/>
        <v>42269.688529722225</v>
      </c>
      <c r="G10254" s="1">
        <v>19871</v>
      </c>
      <c r="H10254" s="1">
        <f t="shared" si="1358"/>
        <v>0</v>
      </c>
      <c r="I10254" s="1">
        <v>19871</v>
      </c>
      <c r="J10254" s="1">
        <f t="shared" si="1355"/>
        <v>0</v>
      </c>
      <c r="K10254" s="1">
        <f t="shared" si="1356"/>
        <v>0</v>
      </c>
      <c r="L10254" s="1">
        <f t="shared" si="1357"/>
        <v>0</v>
      </c>
      <c r="M10254" s="1">
        <f t="shared" si="1354"/>
        <v>0</v>
      </c>
      <c r="N10254" s="1">
        <v>0</v>
      </c>
    </row>
    <row r="10255" spans="1:14" x14ac:dyDescent="0.3">
      <c r="A10255" s="1" t="s">
        <v>28362</v>
      </c>
      <c r="B10255" s="1" t="s">
        <v>28359</v>
      </c>
      <c r="C10255" s="2">
        <v>10</v>
      </c>
      <c r="D10255" s="1" t="s">
        <v>28363</v>
      </c>
      <c r="E10255" s="1" t="s">
        <v>28364</v>
      </c>
      <c r="F10255" s="1">
        <f t="shared" si="1353"/>
        <v>41570.689267662034</v>
      </c>
      <c r="G10255" s="1">
        <v>38012</v>
      </c>
      <c r="H10255" s="1">
        <f t="shared" si="1358"/>
        <v>0</v>
      </c>
      <c r="I10255" s="1">
        <v>38012</v>
      </c>
      <c r="J10255" s="1">
        <f t="shared" si="1355"/>
        <v>0</v>
      </c>
      <c r="K10255" s="1">
        <f t="shared" si="1356"/>
        <v>0</v>
      </c>
      <c r="L10255" s="1">
        <f t="shared" si="1357"/>
        <v>0</v>
      </c>
      <c r="M10255" s="1">
        <f t="shared" si="1354"/>
        <v>0</v>
      </c>
      <c r="N10255" s="1">
        <v>0</v>
      </c>
    </row>
    <row r="10256" spans="1:14" x14ac:dyDescent="0.3">
      <c r="A10256" s="1" t="s">
        <v>28365</v>
      </c>
      <c r="B10256" s="1" t="s">
        <v>28366</v>
      </c>
      <c r="C10256" s="2">
        <v>2</v>
      </c>
      <c r="D10256" s="1" t="s">
        <v>28367</v>
      </c>
      <c r="E10256" s="1" t="s">
        <v>28368</v>
      </c>
      <c r="F10256" s="1">
        <f t="shared" si="1353"/>
        <v>42263.674365358798</v>
      </c>
      <c r="G10256" s="1">
        <v>21399</v>
      </c>
      <c r="H10256" s="1">
        <f t="shared" si="1358"/>
        <v>0</v>
      </c>
      <c r="I10256" s="1">
        <v>21399</v>
      </c>
      <c r="J10256" s="1">
        <f t="shared" si="1355"/>
        <v>0</v>
      </c>
      <c r="K10256" s="1">
        <f t="shared" si="1356"/>
        <v>0</v>
      </c>
      <c r="L10256" s="1">
        <f t="shared" si="1357"/>
        <v>0</v>
      </c>
      <c r="M10256" s="1">
        <f t="shared" si="1354"/>
        <v>0</v>
      </c>
      <c r="N10256" s="1">
        <v>0</v>
      </c>
    </row>
    <row r="10257" spans="1:14" x14ac:dyDescent="0.3">
      <c r="A10257" s="1" t="s">
        <v>28369</v>
      </c>
      <c r="B10257" s="1" t="s">
        <v>28366</v>
      </c>
      <c r="C10257" s="2">
        <v>10</v>
      </c>
      <c r="D10257" s="1" t="s">
        <v>28370</v>
      </c>
      <c r="E10257" s="1" t="s">
        <v>28371</v>
      </c>
      <c r="F10257" s="1">
        <f t="shared" si="1353"/>
        <v>42329.996655381947</v>
      </c>
      <c r="G10257" s="1">
        <v>45891</v>
      </c>
      <c r="H10257" s="1">
        <f t="shared" si="1358"/>
        <v>0</v>
      </c>
      <c r="I10257" s="1">
        <v>45891</v>
      </c>
      <c r="J10257" s="1">
        <f t="shared" si="1355"/>
        <v>0</v>
      </c>
      <c r="K10257" s="1">
        <f t="shared" si="1356"/>
        <v>0</v>
      </c>
      <c r="L10257" s="1">
        <f t="shared" si="1357"/>
        <v>0</v>
      </c>
      <c r="M10257" s="1">
        <f t="shared" si="1354"/>
        <v>0</v>
      </c>
      <c r="N10257" s="1">
        <v>0</v>
      </c>
    </row>
    <row r="10258" spans="1:14" x14ac:dyDescent="0.3">
      <c r="A10258" s="1" t="s">
        <v>1991</v>
      </c>
      <c r="B10258" s="1" t="s">
        <v>28366</v>
      </c>
      <c r="C10258" s="2">
        <v>1</v>
      </c>
      <c r="D10258" s="1" t="s">
        <v>28372</v>
      </c>
      <c r="E10258" s="1" t="s">
        <v>28373</v>
      </c>
      <c r="F10258" s="1">
        <f t="shared" si="1353"/>
        <v>41169.776682951386</v>
      </c>
      <c r="G10258" s="1">
        <v>45949</v>
      </c>
      <c r="H10258" s="1">
        <f t="shared" si="1358"/>
        <v>0</v>
      </c>
      <c r="I10258" s="1">
        <v>45949</v>
      </c>
      <c r="J10258" s="1">
        <f t="shared" si="1355"/>
        <v>1</v>
      </c>
      <c r="K10258" s="1">
        <f t="shared" si="1356"/>
        <v>0</v>
      </c>
      <c r="L10258" s="1">
        <f t="shared" si="1357"/>
        <v>0</v>
      </c>
      <c r="M10258" s="1">
        <f t="shared" si="1354"/>
        <v>0</v>
      </c>
      <c r="N10258" s="1">
        <v>0</v>
      </c>
    </row>
    <row r="10259" spans="1:14" x14ac:dyDescent="0.3">
      <c r="A10259" s="1" t="s">
        <v>25133</v>
      </c>
      <c r="B10259" s="1" t="s">
        <v>28366</v>
      </c>
      <c r="C10259" s="2">
        <v>10</v>
      </c>
      <c r="D10259" s="1" t="s">
        <v>28374</v>
      </c>
      <c r="E10259" s="1" t="s">
        <v>28375</v>
      </c>
      <c r="F10259" s="1">
        <f t="shared" si="1353"/>
        <v>41780.592505868059</v>
      </c>
      <c r="G10259" s="1">
        <v>50046</v>
      </c>
      <c r="H10259" s="1">
        <f t="shared" si="1358"/>
        <v>1</v>
      </c>
      <c r="I10259" s="1">
        <v>50046</v>
      </c>
      <c r="J10259" s="1">
        <f t="shared" si="1355"/>
        <v>1</v>
      </c>
      <c r="K10259" s="1">
        <f t="shared" si="1356"/>
        <v>0</v>
      </c>
      <c r="L10259" s="1">
        <f t="shared" si="1357"/>
        <v>0</v>
      </c>
      <c r="M10259" s="1">
        <f t="shared" si="1354"/>
        <v>0</v>
      </c>
      <c r="N10259" s="1">
        <v>0</v>
      </c>
    </row>
    <row r="10260" spans="1:14" x14ac:dyDescent="0.3">
      <c r="A10260" s="1" t="s">
        <v>921</v>
      </c>
      <c r="B10260" s="1" t="s">
        <v>28376</v>
      </c>
      <c r="C10260" s="2">
        <v>2</v>
      </c>
      <c r="D10260" s="1" t="s">
        <v>28377</v>
      </c>
      <c r="E10260" s="1" t="s">
        <v>28378</v>
      </c>
      <c r="F10260" s="1">
        <f t="shared" si="1353"/>
        <v>42149.816563171298</v>
      </c>
      <c r="G10260" s="1">
        <v>26650</v>
      </c>
      <c r="H10260" s="1">
        <f t="shared" si="1358"/>
        <v>0</v>
      </c>
      <c r="I10260" s="1">
        <v>26650</v>
      </c>
      <c r="J10260" s="1">
        <f t="shared" si="1355"/>
        <v>0</v>
      </c>
      <c r="K10260" s="1">
        <f t="shared" si="1356"/>
        <v>0</v>
      </c>
      <c r="L10260" s="1">
        <f t="shared" si="1357"/>
        <v>0</v>
      </c>
      <c r="M10260" s="1">
        <f t="shared" si="1354"/>
        <v>0</v>
      </c>
      <c r="N10260" s="1">
        <v>0</v>
      </c>
    </row>
    <row r="10261" spans="1:14" x14ac:dyDescent="0.3">
      <c r="A10261" s="1" t="s">
        <v>2320</v>
      </c>
      <c r="B10261" s="1" t="s">
        <v>28379</v>
      </c>
      <c r="C10261" s="2">
        <v>9</v>
      </c>
      <c r="D10261" s="1" t="s">
        <v>28380</v>
      </c>
      <c r="E10261" s="1" t="s">
        <v>28381</v>
      </c>
      <c r="F10261" s="1">
        <f t="shared" si="1353"/>
        <v>41162.07004165509</v>
      </c>
      <c r="G10261" s="1">
        <v>11049</v>
      </c>
      <c r="H10261" s="1">
        <f t="shared" si="1358"/>
        <v>0</v>
      </c>
      <c r="I10261" s="1">
        <v>11049</v>
      </c>
      <c r="J10261" s="1">
        <f t="shared" si="1355"/>
        <v>0</v>
      </c>
      <c r="K10261" s="1">
        <f t="shared" si="1356"/>
        <v>0</v>
      </c>
      <c r="L10261" s="1">
        <f t="shared" si="1357"/>
        <v>0</v>
      </c>
      <c r="M10261" s="1">
        <f t="shared" si="1354"/>
        <v>0</v>
      </c>
      <c r="N10261" s="1">
        <v>0</v>
      </c>
    </row>
    <row r="10262" spans="1:14" x14ac:dyDescent="0.3">
      <c r="A10262" s="1" t="s">
        <v>4130</v>
      </c>
      <c r="B10262" s="1" t="s">
        <v>28379</v>
      </c>
      <c r="C10262" s="2">
        <v>2</v>
      </c>
      <c r="D10262" s="1" t="s">
        <v>28382</v>
      </c>
      <c r="E10262" s="1" t="s">
        <v>28383</v>
      </c>
      <c r="F10262" s="1">
        <f t="shared" si="1353"/>
        <v>41894.981374305557</v>
      </c>
      <c r="G10262" s="1">
        <v>21076</v>
      </c>
      <c r="H10262" s="1">
        <f t="shared" si="1358"/>
        <v>0</v>
      </c>
      <c r="I10262" s="1">
        <v>21076</v>
      </c>
      <c r="J10262" s="1">
        <f t="shared" si="1355"/>
        <v>0</v>
      </c>
      <c r="K10262" s="1">
        <f t="shared" si="1356"/>
        <v>0</v>
      </c>
      <c r="L10262" s="1">
        <f t="shared" si="1357"/>
        <v>0</v>
      </c>
      <c r="M10262" s="1">
        <f t="shared" si="1354"/>
        <v>0</v>
      </c>
      <c r="N10262" s="1">
        <v>0</v>
      </c>
    </row>
    <row r="10263" spans="1:14" x14ac:dyDescent="0.3">
      <c r="A10263" s="1" t="s">
        <v>801</v>
      </c>
      <c r="B10263" s="1" t="s">
        <v>28379</v>
      </c>
      <c r="C10263" s="2">
        <v>10</v>
      </c>
      <c r="D10263" s="1" t="s">
        <v>28384</v>
      </c>
      <c r="E10263" s="1" t="s">
        <v>28385</v>
      </c>
      <c r="F10263" s="1">
        <f t="shared" si="1353"/>
        <v>41566.62761959491</v>
      </c>
      <c r="G10263" s="1">
        <v>29055</v>
      </c>
      <c r="H10263" s="1">
        <f t="shared" si="1358"/>
        <v>0</v>
      </c>
      <c r="I10263" s="1">
        <v>29055</v>
      </c>
      <c r="J10263" s="1">
        <f t="shared" si="1355"/>
        <v>1</v>
      </c>
      <c r="K10263" s="1">
        <f t="shared" si="1356"/>
        <v>0</v>
      </c>
      <c r="L10263" s="1">
        <f t="shared" si="1357"/>
        <v>0</v>
      </c>
      <c r="M10263" s="1">
        <f t="shared" si="1354"/>
        <v>0</v>
      </c>
      <c r="N10263" s="1">
        <v>0</v>
      </c>
    </row>
    <row r="10264" spans="1:14" x14ac:dyDescent="0.3">
      <c r="A10264" s="1" t="s">
        <v>2722</v>
      </c>
      <c r="B10264" s="1" t="s">
        <v>28386</v>
      </c>
      <c r="C10264" s="2">
        <v>2</v>
      </c>
      <c r="D10264" s="1" t="s">
        <v>28387</v>
      </c>
      <c r="E10264" s="1" t="s">
        <v>28388</v>
      </c>
      <c r="F10264" s="1">
        <f t="shared" si="1353"/>
        <v>42358.031924583331</v>
      </c>
      <c r="G10264" s="1">
        <v>11203</v>
      </c>
      <c r="H10264" s="1">
        <f t="shared" si="1358"/>
        <v>0</v>
      </c>
      <c r="I10264" s="1">
        <v>11203</v>
      </c>
      <c r="J10264" s="1">
        <f t="shared" si="1355"/>
        <v>0</v>
      </c>
      <c r="K10264" s="1">
        <f t="shared" si="1356"/>
        <v>0</v>
      </c>
      <c r="L10264" s="1">
        <f t="shared" si="1357"/>
        <v>0</v>
      </c>
      <c r="M10264" s="1">
        <f t="shared" si="1354"/>
        <v>0</v>
      </c>
      <c r="N10264" s="1">
        <v>0</v>
      </c>
    </row>
    <row r="10265" spans="1:14" x14ac:dyDescent="0.3">
      <c r="A10265" s="1" t="s">
        <v>5961</v>
      </c>
      <c r="B10265" s="1" t="s">
        <v>28389</v>
      </c>
      <c r="C10265" s="2">
        <v>0</v>
      </c>
      <c r="D10265" s="1" t="s">
        <v>28390</v>
      </c>
      <c r="E10265" s="1" t="s">
        <v>28391</v>
      </c>
      <c r="F10265" s="1">
        <f t="shared" si="1353"/>
        <v>39097.474131944444</v>
      </c>
      <c r="G10265" s="1">
        <v>1639</v>
      </c>
      <c r="H10265" s="1">
        <v>0</v>
      </c>
      <c r="I10265" s="1">
        <v>1639</v>
      </c>
      <c r="J10265" s="1">
        <f t="shared" si="1355"/>
        <v>0</v>
      </c>
      <c r="K10265" s="1">
        <f t="shared" si="1356"/>
        <v>0</v>
      </c>
      <c r="L10265" s="1">
        <f t="shared" si="1357"/>
        <v>0</v>
      </c>
      <c r="M10265" s="1">
        <f t="shared" si="1354"/>
        <v>0</v>
      </c>
      <c r="N10265" s="1">
        <v>0</v>
      </c>
    </row>
    <row r="10266" spans="1:14" x14ac:dyDescent="0.3">
      <c r="A10266" s="1" t="s">
        <v>3118</v>
      </c>
      <c r="B10266" s="1" t="s">
        <v>28392</v>
      </c>
      <c r="C10266" s="2">
        <v>8</v>
      </c>
      <c r="D10266" s="1" t="s">
        <v>28393</v>
      </c>
      <c r="E10266" s="1" t="s">
        <v>28394</v>
      </c>
      <c r="F10266" s="1">
        <f t="shared" si="1353"/>
        <v>41694.785780740742</v>
      </c>
      <c r="G10266" s="1">
        <v>39970</v>
      </c>
      <c r="H10266" s="1">
        <f t="shared" ref="H10266:H10281" si="1359">+H10281</f>
        <v>0</v>
      </c>
      <c r="I10266" s="1">
        <v>39970</v>
      </c>
      <c r="J10266" s="1">
        <f t="shared" si="1355"/>
        <v>0</v>
      </c>
      <c r="K10266" s="1">
        <f t="shared" si="1356"/>
        <v>0</v>
      </c>
      <c r="L10266" s="1">
        <f t="shared" si="1357"/>
        <v>0</v>
      </c>
      <c r="M10266" s="1">
        <f t="shared" si="1354"/>
        <v>0</v>
      </c>
      <c r="N10266" s="1">
        <v>0</v>
      </c>
    </row>
    <row r="10267" spans="1:14" x14ac:dyDescent="0.3">
      <c r="A10267" s="1" t="s">
        <v>2117</v>
      </c>
      <c r="B10267" s="1" t="s">
        <v>28395</v>
      </c>
      <c r="C10267" s="2">
        <v>2</v>
      </c>
      <c r="D10267" s="1" t="s">
        <v>28396</v>
      </c>
      <c r="E10267" s="1" t="s">
        <v>28397</v>
      </c>
      <c r="F10267" s="1">
        <f t="shared" si="1353"/>
        <v>42021.060725752315</v>
      </c>
      <c r="G10267" s="1">
        <v>45409</v>
      </c>
      <c r="H10267" s="1">
        <f t="shared" si="1359"/>
        <v>0</v>
      </c>
      <c r="I10267" s="1">
        <v>45409</v>
      </c>
      <c r="J10267" s="1">
        <f t="shared" si="1355"/>
        <v>0</v>
      </c>
      <c r="K10267" s="1">
        <f t="shared" si="1356"/>
        <v>0</v>
      </c>
      <c r="L10267" s="1">
        <f t="shared" si="1357"/>
        <v>0</v>
      </c>
      <c r="M10267" s="1">
        <f t="shared" si="1354"/>
        <v>0</v>
      </c>
      <c r="N10267" s="1">
        <v>0</v>
      </c>
    </row>
    <row r="10268" spans="1:14" x14ac:dyDescent="0.3">
      <c r="A10268" s="1" t="s">
        <v>12307</v>
      </c>
      <c r="B10268" s="1" t="s">
        <v>28398</v>
      </c>
      <c r="C10268" s="2">
        <v>10</v>
      </c>
      <c r="D10268" s="1" t="s">
        <v>28399</v>
      </c>
      <c r="E10268" s="1" t="s">
        <v>28400</v>
      </c>
      <c r="F10268" s="1">
        <f t="shared" si="1353"/>
        <v>42388.588746180554</v>
      </c>
      <c r="G10268" s="1">
        <v>27709</v>
      </c>
      <c r="H10268" s="1">
        <f t="shared" si="1359"/>
        <v>0</v>
      </c>
      <c r="I10268" s="1">
        <v>27709</v>
      </c>
      <c r="J10268" s="1">
        <f t="shared" si="1355"/>
        <v>0</v>
      </c>
      <c r="K10268" s="1">
        <f t="shared" si="1356"/>
        <v>0</v>
      </c>
      <c r="L10268" s="1">
        <f t="shared" si="1357"/>
        <v>0</v>
      </c>
      <c r="M10268" s="1">
        <f t="shared" si="1354"/>
        <v>0</v>
      </c>
      <c r="N10268" s="1">
        <v>0</v>
      </c>
    </row>
    <row r="10269" spans="1:14" x14ac:dyDescent="0.3">
      <c r="A10269" s="1" t="s">
        <v>1533</v>
      </c>
      <c r="B10269" s="1" t="s">
        <v>28401</v>
      </c>
      <c r="C10269" s="2">
        <v>0</v>
      </c>
      <c r="D10269" s="1" t="s">
        <v>28402</v>
      </c>
      <c r="E10269" s="1" t="s">
        <v>28403</v>
      </c>
      <c r="F10269" s="1">
        <f t="shared" si="1353"/>
        <v>40074.500821759262</v>
      </c>
      <c r="G10269" s="1">
        <v>8891</v>
      </c>
      <c r="H10269" s="1">
        <f t="shared" si="1359"/>
        <v>0</v>
      </c>
      <c r="I10269" s="1">
        <v>8891</v>
      </c>
      <c r="J10269" s="1">
        <f t="shared" si="1355"/>
        <v>0</v>
      </c>
      <c r="K10269" s="1">
        <f t="shared" si="1356"/>
        <v>0</v>
      </c>
      <c r="L10269" s="1">
        <f t="shared" si="1357"/>
        <v>0</v>
      </c>
      <c r="M10269" s="1">
        <f t="shared" si="1354"/>
        <v>0</v>
      </c>
      <c r="N10269" s="1">
        <v>0</v>
      </c>
    </row>
    <row r="10270" spans="1:14" x14ac:dyDescent="0.3">
      <c r="A10270" s="1" t="s">
        <v>28404</v>
      </c>
      <c r="B10270" s="1" t="s">
        <v>28401</v>
      </c>
      <c r="C10270" s="2">
        <v>2</v>
      </c>
      <c r="D10270" s="1" t="s">
        <v>28405</v>
      </c>
      <c r="E10270" s="1" t="s">
        <v>28406</v>
      </c>
      <c r="F10270" s="1">
        <f t="shared" si="1353"/>
        <v>42449.741915902778</v>
      </c>
      <c r="G10270" s="1">
        <v>14902</v>
      </c>
      <c r="H10270" s="1">
        <f t="shared" si="1359"/>
        <v>0</v>
      </c>
      <c r="I10270" s="1">
        <v>14902</v>
      </c>
      <c r="J10270" s="1">
        <f t="shared" si="1355"/>
        <v>0</v>
      </c>
      <c r="K10270" s="1">
        <f t="shared" si="1356"/>
        <v>0</v>
      </c>
      <c r="L10270" s="1">
        <f t="shared" si="1357"/>
        <v>0</v>
      </c>
      <c r="M10270" s="1">
        <f t="shared" si="1354"/>
        <v>0</v>
      </c>
      <c r="N10270" s="1">
        <v>0</v>
      </c>
    </row>
    <row r="10271" spans="1:14" x14ac:dyDescent="0.3">
      <c r="A10271" s="1" t="s">
        <v>2155</v>
      </c>
      <c r="B10271" s="1" t="s">
        <v>28401</v>
      </c>
      <c r="C10271" s="2">
        <v>10</v>
      </c>
      <c r="D10271" s="1" t="s">
        <v>28407</v>
      </c>
      <c r="E10271" s="1" t="s">
        <v>28408</v>
      </c>
      <c r="F10271" s="1">
        <f t="shared" si="1353"/>
        <v>42017.849461805556</v>
      </c>
      <c r="G10271" s="1">
        <v>25523</v>
      </c>
      <c r="H10271" s="1">
        <f t="shared" si="1359"/>
        <v>0</v>
      </c>
      <c r="I10271" s="1">
        <v>25523</v>
      </c>
      <c r="J10271" s="1">
        <f t="shared" si="1355"/>
        <v>1</v>
      </c>
      <c r="K10271" s="1">
        <f t="shared" si="1356"/>
        <v>0</v>
      </c>
      <c r="L10271" s="1">
        <f t="shared" si="1357"/>
        <v>0</v>
      </c>
      <c r="M10271" s="1">
        <f t="shared" si="1354"/>
        <v>0</v>
      </c>
      <c r="N10271" s="1">
        <v>0</v>
      </c>
    </row>
    <row r="10272" spans="1:14" x14ac:dyDescent="0.3">
      <c r="A10272" s="1" t="s">
        <v>28409</v>
      </c>
      <c r="B10272" s="1" t="s">
        <v>28401</v>
      </c>
      <c r="C10272" s="2">
        <v>10</v>
      </c>
      <c r="D10272" s="1" t="s">
        <v>28410</v>
      </c>
      <c r="E10272" s="1" t="s">
        <v>28411</v>
      </c>
      <c r="F10272" s="1">
        <f t="shared" si="1353"/>
        <v>42378.544916956016</v>
      </c>
      <c r="G10272" s="1">
        <v>26483</v>
      </c>
      <c r="H10272" s="1">
        <f t="shared" si="1359"/>
        <v>0</v>
      </c>
      <c r="I10272" s="1">
        <v>26483</v>
      </c>
      <c r="J10272" s="1">
        <f t="shared" si="1355"/>
        <v>1</v>
      </c>
      <c r="K10272" s="1">
        <f t="shared" si="1356"/>
        <v>0</v>
      </c>
      <c r="L10272" s="1">
        <f t="shared" si="1357"/>
        <v>0</v>
      </c>
      <c r="M10272" s="1">
        <f t="shared" si="1354"/>
        <v>0</v>
      </c>
      <c r="N10272" s="1">
        <v>0</v>
      </c>
    </row>
    <row r="10273" spans="1:14" x14ac:dyDescent="0.3">
      <c r="A10273" s="1" t="s">
        <v>801</v>
      </c>
      <c r="B10273" s="1" t="s">
        <v>28401</v>
      </c>
      <c r="C10273" s="2">
        <v>10</v>
      </c>
      <c r="D10273" s="1" t="s">
        <v>28412</v>
      </c>
      <c r="E10273" s="1" t="s">
        <v>28413</v>
      </c>
      <c r="F10273" s="1">
        <f t="shared" si="1353"/>
        <v>41902.762726307868</v>
      </c>
      <c r="G10273" s="1">
        <v>28359</v>
      </c>
      <c r="H10273" s="1">
        <f t="shared" si="1359"/>
        <v>0</v>
      </c>
      <c r="I10273" s="1">
        <v>28359</v>
      </c>
      <c r="J10273" s="1">
        <f t="shared" si="1355"/>
        <v>1</v>
      </c>
      <c r="K10273" s="1">
        <f t="shared" si="1356"/>
        <v>0</v>
      </c>
      <c r="L10273" s="1">
        <f t="shared" si="1357"/>
        <v>0</v>
      </c>
      <c r="M10273" s="1">
        <f t="shared" si="1354"/>
        <v>0</v>
      </c>
      <c r="N10273" s="1">
        <v>0</v>
      </c>
    </row>
    <row r="10274" spans="1:14" x14ac:dyDescent="0.3">
      <c r="A10274" s="1" t="s">
        <v>1981</v>
      </c>
      <c r="B10274" s="1" t="s">
        <v>28401</v>
      </c>
      <c r="C10274" s="2">
        <v>1</v>
      </c>
      <c r="D10274" s="1" t="s">
        <v>28414</v>
      </c>
      <c r="E10274" s="1" t="s">
        <v>28415</v>
      </c>
      <c r="F10274" s="1">
        <f t="shared" si="1353"/>
        <v>42107.717089664351</v>
      </c>
      <c r="G10274" s="1">
        <v>41011</v>
      </c>
      <c r="H10274" s="1">
        <f t="shared" si="1359"/>
        <v>1</v>
      </c>
      <c r="I10274" s="1">
        <v>41011</v>
      </c>
      <c r="J10274" s="1">
        <f t="shared" si="1355"/>
        <v>1</v>
      </c>
      <c r="K10274" s="1">
        <f t="shared" si="1356"/>
        <v>0</v>
      </c>
      <c r="L10274" s="1">
        <f t="shared" si="1357"/>
        <v>0</v>
      </c>
      <c r="M10274" s="1">
        <f t="shared" si="1354"/>
        <v>0</v>
      </c>
      <c r="N10274" s="1">
        <v>0</v>
      </c>
    </row>
    <row r="10275" spans="1:14" x14ac:dyDescent="0.3">
      <c r="A10275" s="1" t="s">
        <v>1169</v>
      </c>
      <c r="B10275" s="1" t="s">
        <v>28401</v>
      </c>
      <c r="C10275" s="2">
        <v>0</v>
      </c>
      <c r="D10275" s="1" t="s">
        <v>28416</v>
      </c>
      <c r="E10275" s="1" t="s">
        <v>28417</v>
      </c>
      <c r="F10275" s="1">
        <f t="shared" si="1353"/>
        <v>39697.118831018517</v>
      </c>
      <c r="G10275" s="1">
        <v>42161</v>
      </c>
      <c r="H10275" s="1">
        <f t="shared" si="1359"/>
        <v>0</v>
      </c>
      <c r="I10275" s="1">
        <v>42161</v>
      </c>
      <c r="J10275" s="1">
        <f t="shared" si="1355"/>
        <v>1</v>
      </c>
      <c r="K10275" s="1">
        <f t="shared" si="1356"/>
        <v>0</v>
      </c>
      <c r="L10275" s="1">
        <f t="shared" si="1357"/>
        <v>0</v>
      </c>
      <c r="M10275" s="1">
        <f t="shared" si="1354"/>
        <v>0</v>
      </c>
      <c r="N10275" s="1">
        <v>0</v>
      </c>
    </row>
    <row r="10276" spans="1:14" x14ac:dyDescent="0.3">
      <c r="A10276" s="1" t="s">
        <v>2623</v>
      </c>
      <c r="B10276" s="1" t="s">
        <v>28401</v>
      </c>
      <c r="C10276" s="2">
        <v>10</v>
      </c>
      <c r="D10276" s="1" t="s">
        <v>28418</v>
      </c>
      <c r="E10276" s="1" t="s">
        <v>28419</v>
      </c>
      <c r="F10276" s="1">
        <f t="shared" si="1353"/>
        <v>42142.623887800924</v>
      </c>
      <c r="G10276" s="1">
        <v>43025</v>
      </c>
      <c r="H10276" s="1">
        <f t="shared" si="1359"/>
        <v>0</v>
      </c>
      <c r="I10276" s="1">
        <v>43025</v>
      </c>
      <c r="J10276" s="1">
        <f t="shared" si="1355"/>
        <v>1</v>
      </c>
      <c r="K10276" s="1">
        <f t="shared" si="1356"/>
        <v>0</v>
      </c>
      <c r="L10276" s="1">
        <f t="shared" si="1357"/>
        <v>0</v>
      </c>
      <c r="M10276" s="1">
        <f t="shared" si="1354"/>
        <v>0</v>
      </c>
      <c r="N10276" s="1">
        <v>0</v>
      </c>
    </row>
    <row r="10277" spans="1:14" x14ac:dyDescent="0.3">
      <c r="A10277" s="1" t="s">
        <v>4299</v>
      </c>
      <c r="B10277" s="1" t="s">
        <v>28420</v>
      </c>
      <c r="C10277" s="2">
        <v>10</v>
      </c>
      <c r="D10277" s="1" t="s">
        <v>28421</v>
      </c>
      <c r="E10277" s="1" t="s">
        <v>28422</v>
      </c>
      <c r="F10277" s="1">
        <f t="shared" si="1353"/>
        <v>42398.833246539354</v>
      </c>
      <c r="G10277" s="1">
        <v>29503</v>
      </c>
      <c r="H10277" s="1">
        <f t="shared" si="1359"/>
        <v>0</v>
      </c>
      <c r="I10277" s="1">
        <v>29503</v>
      </c>
      <c r="J10277" s="1">
        <f t="shared" si="1355"/>
        <v>0</v>
      </c>
      <c r="K10277" s="1">
        <f t="shared" si="1356"/>
        <v>0</v>
      </c>
      <c r="L10277" s="1">
        <f t="shared" si="1357"/>
        <v>0</v>
      </c>
      <c r="M10277" s="1">
        <f t="shared" si="1354"/>
        <v>0</v>
      </c>
      <c r="N10277" s="1">
        <v>0</v>
      </c>
    </row>
    <row r="10278" spans="1:14" x14ac:dyDescent="0.3">
      <c r="A10278" s="1" t="s">
        <v>961</v>
      </c>
      <c r="B10278" s="1" t="s">
        <v>28423</v>
      </c>
      <c r="C10278" s="2">
        <v>9</v>
      </c>
      <c r="D10278" s="1" t="s">
        <v>28424</v>
      </c>
      <c r="E10278" s="1" t="s">
        <v>28425</v>
      </c>
      <c r="F10278" s="1">
        <f t="shared" si="1353"/>
        <v>42466.70304792824</v>
      </c>
      <c r="G10278" s="1">
        <v>44946</v>
      </c>
      <c r="H10278" s="1">
        <f t="shared" si="1359"/>
        <v>0</v>
      </c>
      <c r="I10278" s="1">
        <v>44946</v>
      </c>
      <c r="J10278" s="1">
        <f t="shared" si="1355"/>
        <v>0</v>
      </c>
      <c r="K10278" s="1">
        <f t="shared" si="1356"/>
        <v>0</v>
      </c>
      <c r="L10278" s="1">
        <f t="shared" si="1357"/>
        <v>0</v>
      </c>
      <c r="M10278" s="1">
        <f t="shared" si="1354"/>
        <v>0</v>
      </c>
      <c r="N10278" s="1">
        <v>0</v>
      </c>
    </row>
    <row r="10279" spans="1:14" x14ac:dyDescent="0.3">
      <c r="A10279" s="1" t="s">
        <v>415</v>
      </c>
      <c r="B10279" s="1" t="s">
        <v>28426</v>
      </c>
      <c r="C10279" s="2">
        <v>10</v>
      </c>
      <c r="D10279" s="1" t="s">
        <v>28427</v>
      </c>
      <c r="E10279" s="1" t="s">
        <v>28428</v>
      </c>
      <c r="F10279" s="1">
        <f t="shared" si="1353"/>
        <v>41171.904518622687</v>
      </c>
      <c r="G10279" s="1">
        <v>40706</v>
      </c>
      <c r="H10279" s="1">
        <f t="shared" si="1359"/>
        <v>0</v>
      </c>
      <c r="I10279" s="1">
        <v>40706</v>
      </c>
      <c r="J10279" s="1">
        <f t="shared" si="1355"/>
        <v>0</v>
      </c>
      <c r="K10279" s="1">
        <f t="shared" si="1356"/>
        <v>0</v>
      </c>
      <c r="L10279" s="1">
        <f t="shared" si="1357"/>
        <v>0</v>
      </c>
      <c r="M10279" s="1">
        <f t="shared" si="1354"/>
        <v>0</v>
      </c>
      <c r="N10279" s="1">
        <v>0</v>
      </c>
    </row>
    <row r="10280" spans="1:14" x14ac:dyDescent="0.3">
      <c r="A10280" s="1" t="s">
        <v>21627</v>
      </c>
      <c r="B10280" s="1" t="s">
        <v>28429</v>
      </c>
      <c r="C10280" s="2">
        <v>1</v>
      </c>
      <c r="D10280" s="1" t="s">
        <v>28430</v>
      </c>
      <c r="E10280" s="1" t="s">
        <v>28431</v>
      </c>
      <c r="F10280" s="1">
        <f t="shared" si="1353"/>
        <v>41105.857266354164</v>
      </c>
      <c r="G10280" s="1">
        <v>25198</v>
      </c>
      <c r="H10280" s="1">
        <f t="shared" si="1359"/>
        <v>0</v>
      </c>
      <c r="I10280" s="1">
        <v>25198</v>
      </c>
      <c r="J10280" s="1">
        <f t="shared" si="1355"/>
        <v>0</v>
      </c>
      <c r="K10280" s="1">
        <f t="shared" si="1356"/>
        <v>0</v>
      </c>
      <c r="L10280" s="1">
        <f t="shared" si="1357"/>
        <v>0</v>
      </c>
      <c r="M10280" s="1">
        <f t="shared" si="1354"/>
        <v>0</v>
      </c>
      <c r="N10280" s="1">
        <v>0</v>
      </c>
    </row>
    <row r="10281" spans="1:14" x14ac:dyDescent="0.3">
      <c r="A10281" s="1" t="s">
        <v>1602</v>
      </c>
      <c r="B10281" s="1" t="s">
        <v>28432</v>
      </c>
      <c r="C10281" s="2">
        <v>10</v>
      </c>
      <c r="D10281" s="1" t="s">
        <v>28433</v>
      </c>
      <c r="E10281" s="1" t="s">
        <v>28434</v>
      </c>
      <c r="F10281" s="1">
        <f t="shared" si="1353"/>
        <v>42097.431871122688</v>
      </c>
      <c r="G10281" s="1">
        <v>30447</v>
      </c>
      <c r="H10281" s="1">
        <f t="shared" si="1359"/>
        <v>0</v>
      </c>
      <c r="I10281" s="1">
        <v>30447</v>
      </c>
      <c r="J10281" s="1">
        <f t="shared" si="1355"/>
        <v>0</v>
      </c>
      <c r="K10281" s="1">
        <f t="shared" si="1356"/>
        <v>0</v>
      </c>
      <c r="L10281" s="1">
        <f t="shared" si="1357"/>
        <v>0</v>
      </c>
      <c r="M10281" s="1">
        <f t="shared" si="1354"/>
        <v>0</v>
      </c>
      <c r="N10281" s="1">
        <v>0</v>
      </c>
    </row>
    <row r="10282" spans="1:14" x14ac:dyDescent="0.3">
      <c r="A10282" s="1" t="s">
        <v>320</v>
      </c>
      <c r="B10282" s="1" t="s">
        <v>28435</v>
      </c>
      <c r="C10282" s="2">
        <v>10</v>
      </c>
      <c r="D10282" s="1" t="s">
        <v>28436</v>
      </c>
      <c r="E10282" s="1" t="s">
        <v>28437</v>
      </c>
      <c r="F10282" s="1">
        <f t="shared" si="1353"/>
        <v>42153.543937881943</v>
      </c>
      <c r="G10282" s="1">
        <v>3404</v>
      </c>
      <c r="H10282" s="1">
        <v>0</v>
      </c>
      <c r="I10282" s="1">
        <v>3404</v>
      </c>
      <c r="J10282" s="1">
        <f t="shared" si="1355"/>
        <v>0</v>
      </c>
      <c r="K10282" s="1">
        <f t="shared" si="1356"/>
        <v>0</v>
      </c>
      <c r="L10282" s="1">
        <f t="shared" si="1357"/>
        <v>0</v>
      </c>
      <c r="M10282" s="1">
        <f t="shared" si="1354"/>
        <v>0</v>
      </c>
      <c r="N10282" s="1">
        <v>0</v>
      </c>
    </row>
    <row r="10283" spans="1:14" x14ac:dyDescent="0.3">
      <c r="A10283" s="1" t="s">
        <v>1401</v>
      </c>
      <c r="B10283" s="1" t="s">
        <v>28435</v>
      </c>
      <c r="C10283" s="2">
        <v>10</v>
      </c>
      <c r="D10283" s="1" t="s">
        <v>28438</v>
      </c>
      <c r="E10283" s="1" t="s">
        <v>28439</v>
      </c>
      <c r="F10283" s="1">
        <f t="shared" si="1353"/>
        <v>42317.9273503125</v>
      </c>
      <c r="G10283" s="1">
        <v>4633</v>
      </c>
      <c r="H10283" s="1">
        <v>0</v>
      </c>
      <c r="I10283" s="1">
        <v>4633</v>
      </c>
      <c r="J10283" s="1">
        <f t="shared" si="1355"/>
        <v>0</v>
      </c>
      <c r="K10283" s="1">
        <f t="shared" si="1356"/>
        <v>0</v>
      </c>
      <c r="L10283" s="1">
        <f t="shared" si="1357"/>
        <v>0</v>
      </c>
      <c r="M10283" s="1">
        <f t="shared" si="1354"/>
        <v>0</v>
      </c>
      <c r="N10283" s="1">
        <v>0</v>
      </c>
    </row>
    <row r="10284" spans="1:14" x14ac:dyDescent="0.3">
      <c r="A10284" s="1" t="s">
        <v>5814</v>
      </c>
      <c r="B10284" s="1" t="s">
        <v>28435</v>
      </c>
      <c r="C10284" s="2">
        <v>2</v>
      </c>
      <c r="D10284" s="1" t="s">
        <v>28440</v>
      </c>
      <c r="E10284" s="1" t="s">
        <v>28441</v>
      </c>
      <c r="F10284" s="1">
        <f t="shared" si="1353"/>
        <v>42126.740942685188</v>
      </c>
      <c r="G10284" s="1">
        <v>5254</v>
      </c>
      <c r="H10284" s="1">
        <v>0</v>
      </c>
      <c r="I10284" s="1">
        <v>5254</v>
      </c>
      <c r="J10284" s="1">
        <f t="shared" si="1355"/>
        <v>1</v>
      </c>
      <c r="K10284" s="1">
        <f t="shared" si="1356"/>
        <v>0</v>
      </c>
      <c r="L10284" s="1">
        <f t="shared" si="1357"/>
        <v>0</v>
      </c>
      <c r="M10284" s="1">
        <f t="shared" si="1354"/>
        <v>0</v>
      </c>
      <c r="N10284" s="1">
        <v>0</v>
      </c>
    </row>
    <row r="10285" spans="1:14" x14ac:dyDescent="0.3">
      <c r="A10285" s="1" t="s">
        <v>5101</v>
      </c>
      <c r="B10285" s="1" t="s">
        <v>28435</v>
      </c>
      <c r="C10285" s="2">
        <v>10</v>
      </c>
      <c r="D10285" s="1" t="s">
        <v>28442</v>
      </c>
      <c r="E10285" s="1" t="s">
        <v>28443</v>
      </c>
      <c r="F10285" s="1">
        <f t="shared" si="1353"/>
        <v>41398.148717766206</v>
      </c>
      <c r="G10285" s="1">
        <v>5652</v>
      </c>
      <c r="H10285" s="1">
        <v>0</v>
      </c>
      <c r="I10285" s="1">
        <v>5652</v>
      </c>
      <c r="J10285" s="1">
        <f t="shared" si="1355"/>
        <v>1</v>
      </c>
      <c r="K10285" s="1">
        <f t="shared" si="1356"/>
        <v>0</v>
      </c>
      <c r="L10285" s="1">
        <f t="shared" si="1357"/>
        <v>0</v>
      </c>
      <c r="M10285" s="1">
        <f t="shared" si="1354"/>
        <v>0</v>
      </c>
      <c r="N10285" s="1">
        <v>0</v>
      </c>
    </row>
    <row r="10286" spans="1:14" x14ac:dyDescent="0.3">
      <c r="A10286" s="1" t="s">
        <v>28444</v>
      </c>
      <c r="B10286" s="1" t="s">
        <v>28435</v>
      </c>
      <c r="C10286" s="2">
        <v>10</v>
      </c>
      <c r="D10286" s="1" t="s">
        <v>28445</v>
      </c>
      <c r="E10286" s="1" t="s">
        <v>28446</v>
      </c>
      <c r="F10286" s="1">
        <f t="shared" si="1353"/>
        <v>42181.884381099539</v>
      </c>
      <c r="G10286" s="1">
        <v>6790</v>
      </c>
      <c r="H10286" s="1">
        <v>0</v>
      </c>
      <c r="I10286" s="1">
        <v>6790</v>
      </c>
      <c r="J10286" s="1">
        <f t="shared" si="1355"/>
        <v>1</v>
      </c>
      <c r="K10286" s="1">
        <f t="shared" si="1356"/>
        <v>0</v>
      </c>
      <c r="L10286" s="1">
        <f t="shared" si="1357"/>
        <v>0</v>
      </c>
      <c r="M10286" s="1">
        <f t="shared" si="1354"/>
        <v>0</v>
      </c>
      <c r="N10286" s="1">
        <v>0</v>
      </c>
    </row>
    <row r="10287" spans="1:14" x14ac:dyDescent="0.3">
      <c r="A10287" s="1" t="s">
        <v>28447</v>
      </c>
      <c r="B10287" s="1" t="s">
        <v>28435</v>
      </c>
      <c r="C10287" s="2">
        <v>9</v>
      </c>
      <c r="D10287" s="1" t="s">
        <v>28448</v>
      </c>
      <c r="E10287" s="1" t="s">
        <v>28449</v>
      </c>
      <c r="F10287" s="1">
        <f t="shared" si="1353"/>
        <v>42131.019178518516</v>
      </c>
      <c r="G10287" s="1">
        <v>11890</v>
      </c>
      <c r="H10287" s="1">
        <f t="shared" ref="H10287:H10296" si="1360">+H10302</f>
        <v>0</v>
      </c>
      <c r="I10287" s="1">
        <v>11890</v>
      </c>
      <c r="J10287" s="1">
        <f t="shared" si="1355"/>
        <v>1</v>
      </c>
      <c r="K10287" s="1">
        <f t="shared" si="1356"/>
        <v>0</v>
      </c>
      <c r="L10287" s="1">
        <f t="shared" si="1357"/>
        <v>0</v>
      </c>
      <c r="M10287" s="1">
        <f t="shared" si="1354"/>
        <v>0</v>
      </c>
      <c r="N10287" s="1">
        <v>0</v>
      </c>
    </row>
    <row r="10288" spans="1:14" x14ac:dyDescent="0.3">
      <c r="A10288" s="1" t="s">
        <v>407</v>
      </c>
      <c r="B10288" s="1" t="s">
        <v>28435</v>
      </c>
      <c r="C10288" s="2">
        <v>10</v>
      </c>
      <c r="D10288" s="1" t="s">
        <v>28450</v>
      </c>
      <c r="E10288" s="1" t="s">
        <v>28451</v>
      </c>
      <c r="F10288" s="1">
        <f t="shared" si="1353"/>
        <v>41890.8968990625</v>
      </c>
      <c r="G10288" s="1">
        <v>15577</v>
      </c>
      <c r="H10288" s="1">
        <f t="shared" si="1360"/>
        <v>0</v>
      </c>
      <c r="I10288" s="1">
        <v>15577</v>
      </c>
      <c r="J10288" s="1">
        <f t="shared" si="1355"/>
        <v>1</v>
      </c>
      <c r="K10288" s="1">
        <f t="shared" si="1356"/>
        <v>0</v>
      </c>
      <c r="L10288" s="1">
        <f t="shared" si="1357"/>
        <v>0</v>
      </c>
      <c r="M10288" s="1">
        <f t="shared" si="1354"/>
        <v>0</v>
      </c>
      <c r="N10288" s="1">
        <v>0</v>
      </c>
    </row>
    <row r="10289" spans="1:14" x14ac:dyDescent="0.3">
      <c r="A10289" s="1" t="s">
        <v>5107</v>
      </c>
      <c r="B10289" s="1" t="s">
        <v>28435</v>
      </c>
      <c r="C10289" s="2">
        <v>8</v>
      </c>
      <c r="D10289" s="1" t="s">
        <v>28452</v>
      </c>
      <c r="E10289" s="1" t="s">
        <v>28453</v>
      </c>
      <c r="F10289" s="1">
        <f t="shared" si="1353"/>
        <v>42257.965557824071</v>
      </c>
      <c r="G10289" s="1">
        <v>22130</v>
      </c>
      <c r="H10289" s="1">
        <f t="shared" si="1360"/>
        <v>1</v>
      </c>
      <c r="I10289" s="1">
        <v>22130</v>
      </c>
      <c r="J10289" s="1">
        <f t="shared" si="1355"/>
        <v>1</v>
      </c>
      <c r="K10289" s="1">
        <f t="shared" si="1356"/>
        <v>0</v>
      </c>
      <c r="L10289" s="1">
        <f t="shared" si="1357"/>
        <v>0</v>
      </c>
      <c r="M10289" s="1">
        <f t="shared" si="1354"/>
        <v>0</v>
      </c>
      <c r="N10289" s="1">
        <v>0</v>
      </c>
    </row>
    <row r="10290" spans="1:14" x14ac:dyDescent="0.3">
      <c r="A10290" s="1" t="s">
        <v>104</v>
      </c>
      <c r="B10290" s="1" t="s">
        <v>28435</v>
      </c>
      <c r="C10290" s="2">
        <v>10</v>
      </c>
      <c r="D10290" s="1" t="s">
        <v>28454</v>
      </c>
      <c r="E10290" s="1" t="s">
        <v>28455</v>
      </c>
      <c r="F10290" s="1">
        <f t="shared" si="1353"/>
        <v>41141.856134907408</v>
      </c>
      <c r="G10290" s="1">
        <v>24460</v>
      </c>
      <c r="H10290" s="1">
        <f t="shared" si="1360"/>
        <v>0</v>
      </c>
      <c r="I10290" s="1">
        <v>24460</v>
      </c>
      <c r="J10290" s="1">
        <f t="shared" si="1355"/>
        <v>1</v>
      </c>
      <c r="K10290" s="1">
        <f t="shared" si="1356"/>
        <v>0</v>
      </c>
      <c r="L10290" s="1">
        <f t="shared" si="1357"/>
        <v>0</v>
      </c>
      <c r="M10290" s="1">
        <f t="shared" si="1354"/>
        <v>0</v>
      </c>
      <c r="N10290" s="1">
        <v>0</v>
      </c>
    </row>
    <row r="10291" spans="1:14" x14ac:dyDescent="0.3">
      <c r="A10291" s="1" t="s">
        <v>801</v>
      </c>
      <c r="B10291" s="1" t="s">
        <v>28435</v>
      </c>
      <c r="C10291" s="2">
        <v>10</v>
      </c>
      <c r="D10291" s="1" t="s">
        <v>28456</v>
      </c>
      <c r="E10291" s="1" t="s">
        <v>28457</v>
      </c>
      <c r="F10291" s="1">
        <f t="shared" si="1353"/>
        <v>41601.763897488425</v>
      </c>
      <c r="G10291" s="1">
        <v>29031</v>
      </c>
      <c r="H10291" s="1">
        <f t="shared" si="1360"/>
        <v>0</v>
      </c>
      <c r="I10291" s="1">
        <v>29031</v>
      </c>
      <c r="J10291" s="1">
        <f t="shared" si="1355"/>
        <v>1</v>
      </c>
      <c r="K10291" s="1">
        <f t="shared" si="1356"/>
        <v>0</v>
      </c>
      <c r="L10291" s="1">
        <f t="shared" si="1357"/>
        <v>0</v>
      </c>
      <c r="M10291" s="1">
        <f t="shared" si="1354"/>
        <v>0</v>
      </c>
      <c r="N10291" s="1">
        <v>0</v>
      </c>
    </row>
    <row r="10292" spans="1:14" x14ac:dyDescent="0.3">
      <c r="A10292" s="1" t="s">
        <v>241</v>
      </c>
      <c r="B10292" s="1" t="s">
        <v>28435</v>
      </c>
      <c r="C10292" s="2">
        <v>6</v>
      </c>
      <c r="D10292" s="1" t="s">
        <v>28458</v>
      </c>
      <c r="E10292" s="1" t="s">
        <v>28459</v>
      </c>
      <c r="F10292" s="1">
        <f t="shared" si="1353"/>
        <v>41324.627796006942</v>
      </c>
      <c r="G10292" s="1">
        <v>31307</v>
      </c>
      <c r="H10292" s="1">
        <f t="shared" si="1360"/>
        <v>0</v>
      </c>
      <c r="I10292" s="1">
        <v>31307</v>
      </c>
      <c r="J10292" s="1">
        <f t="shared" si="1355"/>
        <v>1</v>
      </c>
      <c r="K10292" s="1">
        <f t="shared" si="1356"/>
        <v>0</v>
      </c>
      <c r="L10292" s="1">
        <f t="shared" si="1357"/>
        <v>0</v>
      </c>
      <c r="M10292" s="1">
        <f t="shared" si="1354"/>
        <v>0</v>
      </c>
      <c r="N10292" s="1">
        <v>0</v>
      </c>
    </row>
    <row r="10293" spans="1:14" x14ac:dyDescent="0.3">
      <c r="A10293" s="1" t="s">
        <v>937</v>
      </c>
      <c r="B10293" s="1" t="s">
        <v>28435</v>
      </c>
      <c r="C10293" s="2">
        <v>10</v>
      </c>
      <c r="D10293" s="1" t="s">
        <v>28460</v>
      </c>
      <c r="E10293" s="1" t="s">
        <v>28461</v>
      </c>
      <c r="F10293" s="1">
        <f t="shared" si="1353"/>
        <v>41698.467387256947</v>
      </c>
      <c r="G10293" s="1">
        <v>32726</v>
      </c>
      <c r="H10293" s="1">
        <f t="shared" si="1360"/>
        <v>0</v>
      </c>
      <c r="I10293" s="1">
        <v>32726</v>
      </c>
      <c r="J10293" s="1">
        <f t="shared" si="1355"/>
        <v>1</v>
      </c>
      <c r="K10293" s="1">
        <f t="shared" si="1356"/>
        <v>0</v>
      </c>
      <c r="L10293" s="1">
        <f t="shared" si="1357"/>
        <v>0</v>
      </c>
      <c r="M10293" s="1">
        <f t="shared" si="1354"/>
        <v>0</v>
      </c>
      <c r="N10293" s="1">
        <v>0</v>
      </c>
    </row>
    <row r="10294" spans="1:14" x14ac:dyDescent="0.3">
      <c r="A10294" s="1" t="s">
        <v>9112</v>
      </c>
      <c r="B10294" s="1" t="s">
        <v>28435</v>
      </c>
      <c r="C10294" s="2">
        <v>2</v>
      </c>
      <c r="D10294" s="1" t="s">
        <v>28462</v>
      </c>
      <c r="E10294" s="1" t="s">
        <v>28463</v>
      </c>
      <c r="F10294" s="1">
        <f t="shared" si="1353"/>
        <v>42413.048774143521</v>
      </c>
      <c r="G10294" s="1">
        <v>35613</v>
      </c>
      <c r="H10294" s="1">
        <f t="shared" si="1360"/>
        <v>0</v>
      </c>
      <c r="I10294" s="1">
        <v>35613</v>
      </c>
      <c r="J10294" s="1">
        <f t="shared" si="1355"/>
        <v>1</v>
      </c>
      <c r="K10294" s="1">
        <f t="shared" si="1356"/>
        <v>0</v>
      </c>
      <c r="L10294" s="1">
        <f t="shared" si="1357"/>
        <v>0</v>
      </c>
      <c r="M10294" s="1">
        <f t="shared" si="1354"/>
        <v>0</v>
      </c>
      <c r="N10294" s="1">
        <v>0</v>
      </c>
    </row>
    <row r="10295" spans="1:14" x14ac:dyDescent="0.3">
      <c r="A10295" s="1" t="s">
        <v>21174</v>
      </c>
      <c r="B10295" s="1" t="s">
        <v>28435</v>
      </c>
      <c r="C10295" s="2">
        <v>10</v>
      </c>
      <c r="D10295" s="1" t="s">
        <v>28464</v>
      </c>
      <c r="E10295" s="1" t="s">
        <v>28465</v>
      </c>
      <c r="F10295" s="1">
        <f t="shared" si="1353"/>
        <v>42033.441077847223</v>
      </c>
      <c r="G10295" s="1">
        <v>38736</v>
      </c>
      <c r="H10295" s="1">
        <f t="shared" si="1360"/>
        <v>0</v>
      </c>
      <c r="I10295" s="1">
        <v>38736</v>
      </c>
      <c r="J10295" s="1">
        <f t="shared" si="1355"/>
        <v>1</v>
      </c>
      <c r="K10295" s="1">
        <f t="shared" si="1356"/>
        <v>0</v>
      </c>
      <c r="L10295" s="1">
        <f t="shared" si="1357"/>
        <v>0</v>
      </c>
      <c r="M10295" s="1">
        <f t="shared" si="1354"/>
        <v>0</v>
      </c>
      <c r="N10295" s="1">
        <v>0</v>
      </c>
    </row>
    <row r="10296" spans="1:14" x14ac:dyDescent="0.3">
      <c r="A10296" s="1" t="s">
        <v>13130</v>
      </c>
      <c r="B10296" s="1" t="s">
        <v>28466</v>
      </c>
      <c r="C10296" s="2">
        <v>10</v>
      </c>
      <c r="D10296" s="1" t="s">
        <v>28467</v>
      </c>
      <c r="E10296" s="1" t="s">
        <v>28468</v>
      </c>
      <c r="F10296" s="1">
        <f t="shared" si="1353"/>
        <v>41811.78846747685</v>
      </c>
      <c r="G10296" s="1">
        <v>31719</v>
      </c>
      <c r="H10296" s="1">
        <f t="shared" si="1360"/>
        <v>0</v>
      </c>
      <c r="I10296" s="1">
        <v>31719</v>
      </c>
      <c r="J10296" s="1">
        <f t="shared" si="1355"/>
        <v>0</v>
      </c>
      <c r="K10296" s="1">
        <f t="shared" si="1356"/>
        <v>0</v>
      </c>
      <c r="L10296" s="1">
        <f t="shared" si="1357"/>
        <v>0</v>
      </c>
      <c r="M10296" s="1">
        <f t="shared" si="1354"/>
        <v>0</v>
      </c>
      <c r="N10296" s="1">
        <v>0</v>
      </c>
    </row>
    <row r="10297" spans="1:14" x14ac:dyDescent="0.3">
      <c r="A10297" s="1" t="s">
        <v>320</v>
      </c>
      <c r="B10297" s="1" t="s">
        <v>28469</v>
      </c>
      <c r="C10297" s="2">
        <v>8</v>
      </c>
      <c r="D10297" s="1" t="s">
        <v>28470</v>
      </c>
      <c r="E10297" s="1" t="s">
        <v>28471</v>
      </c>
      <c r="F10297" s="1">
        <f t="shared" si="1353"/>
        <v>42394.631461064811</v>
      </c>
      <c r="G10297" s="1">
        <v>2580</v>
      </c>
      <c r="H10297" s="1">
        <v>0</v>
      </c>
      <c r="I10297" s="1">
        <v>2580</v>
      </c>
      <c r="J10297" s="1">
        <f t="shared" si="1355"/>
        <v>0</v>
      </c>
      <c r="K10297" s="1">
        <f t="shared" si="1356"/>
        <v>0</v>
      </c>
      <c r="L10297" s="1">
        <f t="shared" si="1357"/>
        <v>0</v>
      </c>
      <c r="M10297" s="1">
        <f t="shared" si="1354"/>
        <v>0</v>
      </c>
      <c r="N10297" s="1">
        <v>0</v>
      </c>
    </row>
    <row r="10298" spans="1:14" x14ac:dyDescent="0.3">
      <c r="A10298" s="1" t="s">
        <v>1823</v>
      </c>
      <c r="B10298" s="1" t="s">
        <v>28469</v>
      </c>
      <c r="C10298" s="2">
        <v>10</v>
      </c>
      <c r="D10298" s="1" t="s">
        <v>28472</v>
      </c>
      <c r="E10298" s="1" t="s">
        <v>28473</v>
      </c>
      <c r="F10298" s="1">
        <f t="shared" si="1353"/>
        <v>41946.878717175925</v>
      </c>
      <c r="G10298" s="1">
        <v>44263</v>
      </c>
      <c r="H10298" s="1">
        <f>+H10313</f>
        <v>0</v>
      </c>
      <c r="I10298" s="1">
        <v>44263</v>
      </c>
      <c r="J10298" s="1">
        <f t="shared" si="1355"/>
        <v>0</v>
      </c>
      <c r="K10298" s="1">
        <f t="shared" si="1356"/>
        <v>0</v>
      </c>
      <c r="L10298" s="1">
        <f t="shared" si="1357"/>
        <v>0</v>
      </c>
      <c r="M10298" s="1">
        <f t="shared" si="1354"/>
        <v>0</v>
      </c>
      <c r="N10298" s="1">
        <v>0</v>
      </c>
    </row>
    <row r="10299" spans="1:14" x14ac:dyDescent="0.3">
      <c r="A10299" s="1" t="s">
        <v>2929</v>
      </c>
      <c r="B10299" s="1" t="s">
        <v>28469</v>
      </c>
      <c r="C10299" s="2">
        <v>2</v>
      </c>
      <c r="D10299" s="1" t="s">
        <v>28474</v>
      </c>
      <c r="E10299" s="1" t="s">
        <v>28475</v>
      </c>
      <c r="F10299" s="1">
        <f t="shared" si="1353"/>
        <v>41550.59938388889</v>
      </c>
      <c r="G10299" s="1">
        <v>44488</v>
      </c>
      <c r="H10299" s="1">
        <f>+H10314</f>
        <v>0</v>
      </c>
      <c r="I10299" s="1">
        <v>44488</v>
      </c>
      <c r="J10299" s="1">
        <f t="shared" si="1355"/>
        <v>1</v>
      </c>
      <c r="K10299" s="1">
        <f t="shared" si="1356"/>
        <v>0</v>
      </c>
      <c r="L10299" s="1">
        <f t="shared" si="1357"/>
        <v>0</v>
      </c>
      <c r="M10299" s="1">
        <f t="shared" si="1354"/>
        <v>0</v>
      </c>
      <c r="N10299" s="1">
        <v>0</v>
      </c>
    </row>
    <row r="10300" spans="1:14" x14ac:dyDescent="0.3">
      <c r="A10300" s="1" t="s">
        <v>6161</v>
      </c>
      <c r="B10300" s="1" t="s">
        <v>28469</v>
      </c>
      <c r="C10300" s="2">
        <v>2</v>
      </c>
      <c r="D10300" s="1" t="s">
        <v>28476</v>
      </c>
      <c r="E10300" s="1" t="s">
        <v>28477</v>
      </c>
      <c r="F10300" s="1">
        <f t="shared" si="1353"/>
        <v>41326.908749074071</v>
      </c>
      <c r="G10300" s="1">
        <v>46327</v>
      </c>
      <c r="H10300" s="1">
        <f>+H10315</f>
        <v>0</v>
      </c>
      <c r="I10300" s="1">
        <v>46327</v>
      </c>
      <c r="J10300" s="1">
        <f t="shared" si="1355"/>
        <v>1</v>
      </c>
      <c r="K10300" s="1">
        <f t="shared" si="1356"/>
        <v>0</v>
      </c>
      <c r="L10300" s="1">
        <f t="shared" si="1357"/>
        <v>0</v>
      </c>
      <c r="M10300" s="1">
        <f t="shared" si="1354"/>
        <v>0</v>
      </c>
      <c r="N10300" s="1">
        <v>0</v>
      </c>
    </row>
    <row r="10301" spans="1:14" x14ac:dyDescent="0.3">
      <c r="A10301" s="1" t="s">
        <v>289</v>
      </c>
      <c r="B10301" s="1" t="s">
        <v>28478</v>
      </c>
      <c r="C10301" s="2">
        <v>0</v>
      </c>
      <c r="D10301" s="1" t="s">
        <v>28479</v>
      </c>
      <c r="E10301" s="1" t="s">
        <v>28480</v>
      </c>
      <c r="F10301" s="1">
        <f t="shared" si="1353"/>
        <v>39534.077708333331</v>
      </c>
      <c r="G10301" s="1">
        <v>1897</v>
      </c>
      <c r="H10301" s="1">
        <v>0</v>
      </c>
      <c r="I10301" s="1">
        <v>1897</v>
      </c>
      <c r="J10301" s="1">
        <f t="shared" si="1355"/>
        <v>0</v>
      </c>
      <c r="K10301" s="1">
        <f t="shared" si="1356"/>
        <v>0</v>
      </c>
      <c r="L10301" s="1">
        <f t="shared" si="1357"/>
        <v>0</v>
      </c>
      <c r="M10301" s="1">
        <f t="shared" si="1354"/>
        <v>0</v>
      </c>
      <c r="N10301" s="1">
        <v>0</v>
      </c>
    </row>
    <row r="10302" spans="1:14" x14ac:dyDescent="0.3">
      <c r="A10302" s="1" t="s">
        <v>844</v>
      </c>
      <c r="B10302" s="1" t="s">
        <v>28478</v>
      </c>
      <c r="C10302" s="2">
        <v>8</v>
      </c>
      <c r="D10302" s="1" t="s">
        <v>28481</v>
      </c>
      <c r="E10302" s="1" t="s">
        <v>28482</v>
      </c>
      <c r="F10302" s="1">
        <f t="shared" si="1353"/>
        <v>41909.955850555554</v>
      </c>
      <c r="G10302" s="1">
        <v>6202</v>
      </c>
      <c r="H10302" s="1">
        <v>0</v>
      </c>
      <c r="I10302" s="1">
        <v>6202</v>
      </c>
      <c r="J10302" s="1">
        <f t="shared" si="1355"/>
        <v>0</v>
      </c>
      <c r="K10302" s="1">
        <f t="shared" si="1356"/>
        <v>0</v>
      </c>
      <c r="L10302" s="1">
        <f t="shared" si="1357"/>
        <v>0</v>
      </c>
      <c r="M10302" s="1">
        <f t="shared" si="1354"/>
        <v>0</v>
      </c>
      <c r="N10302" s="1">
        <v>0</v>
      </c>
    </row>
    <row r="10303" spans="1:14" x14ac:dyDescent="0.3">
      <c r="A10303" s="1" t="s">
        <v>3007</v>
      </c>
      <c r="B10303" s="1" t="s">
        <v>28478</v>
      </c>
      <c r="C10303" s="2">
        <v>0</v>
      </c>
      <c r="D10303" s="1" t="s">
        <v>28483</v>
      </c>
      <c r="E10303" s="1" t="s">
        <v>28484</v>
      </c>
      <c r="F10303" s="1">
        <f t="shared" si="1353"/>
        <v>39768.61446759259</v>
      </c>
      <c r="G10303" s="1">
        <v>7198</v>
      </c>
      <c r="H10303" s="1">
        <v>0</v>
      </c>
      <c r="I10303" s="1">
        <v>7198</v>
      </c>
      <c r="J10303" s="1">
        <f t="shared" si="1355"/>
        <v>1</v>
      </c>
      <c r="K10303" s="1">
        <f t="shared" si="1356"/>
        <v>0</v>
      </c>
      <c r="L10303" s="1">
        <f t="shared" si="1357"/>
        <v>0</v>
      </c>
      <c r="M10303" s="1">
        <f t="shared" si="1354"/>
        <v>0</v>
      </c>
      <c r="N10303" s="1">
        <v>0</v>
      </c>
    </row>
    <row r="10304" spans="1:14" x14ac:dyDescent="0.3">
      <c r="A10304" s="1" t="s">
        <v>9710</v>
      </c>
      <c r="B10304" s="1" t="s">
        <v>28478</v>
      </c>
      <c r="C10304" s="2">
        <v>9</v>
      </c>
      <c r="D10304" s="1" t="s">
        <v>28485</v>
      </c>
      <c r="E10304" s="1" t="s">
        <v>28486</v>
      </c>
      <c r="F10304" s="1">
        <f t="shared" si="1353"/>
        <v>42737.697068136571</v>
      </c>
      <c r="G10304" s="1">
        <v>11858</v>
      </c>
      <c r="H10304" s="1">
        <f t="shared" ref="H10304:H10321" si="1361">+H10319</f>
        <v>1</v>
      </c>
      <c r="I10304" s="1">
        <v>11858</v>
      </c>
      <c r="J10304" s="1">
        <f t="shared" si="1355"/>
        <v>1</v>
      </c>
      <c r="K10304" s="1">
        <f t="shared" si="1356"/>
        <v>0</v>
      </c>
      <c r="L10304" s="1">
        <f t="shared" si="1357"/>
        <v>0</v>
      </c>
      <c r="M10304" s="1">
        <f t="shared" si="1354"/>
        <v>0</v>
      </c>
      <c r="N10304" s="1">
        <v>0</v>
      </c>
    </row>
    <row r="10305" spans="1:14" x14ac:dyDescent="0.3">
      <c r="A10305" s="1" t="s">
        <v>10724</v>
      </c>
      <c r="B10305" s="1" t="s">
        <v>28478</v>
      </c>
      <c r="C10305" s="2">
        <v>2</v>
      </c>
      <c r="D10305" s="1" t="s">
        <v>28487</v>
      </c>
      <c r="E10305" s="1" t="s">
        <v>28488</v>
      </c>
      <c r="F10305" s="1">
        <f t="shared" ref="F10305:F10368" si="1362">DATEVALUE(E10305)+TIMEVALUE(E10305)</f>
        <v>41993.821613263892</v>
      </c>
      <c r="G10305" s="1">
        <v>13833</v>
      </c>
      <c r="H10305" s="1">
        <f t="shared" si="1361"/>
        <v>0</v>
      </c>
      <c r="I10305" s="1">
        <v>13833</v>
      </c>
      <c r="J10305" s="1">
        <f t="shared" si="1355"/>
        <v>1</v>
      </c>
      <c r="K10305" s="1">
        <f t="shared" si="1356"/>
        <v>0</v>
      </c>
      <c r="L10305" s="1">
        <f t="shared" si="1357"/>
        <v>0</v>
      </c>
      <c r="M10305" s="1">
        <f t="shared" ref="M10305:M10368" si="1363">IF(OR(K10305,L10305), 1, 0)</f>
        <v>0</v>
      </c>
      <c r="N10305" s="1">
        <v>0</v>
      </c>
    </row>
    <row r="10306" spans="1:14" x14ac:dyDescent="0.3">
      <c r="A10306" s="1" t="s">
        <v>407</v>
      </c>
      <c r="B10306" s="1" t="s">
        <v>28478</v>
      </c>
      <c r="C10306" s="2">
        <v>1</v>
      </c>
      <c r="D10306" s="1" t="s">
        <v>28489</v>
      </c>
      <c r="E10306" s="1" t="s">
        <v>28490</v>
      </c>
      <c r="F10306" s="1">
        <f t="shared" si="1362"/>
        <v>40919.639317129629</v>
      </c>
      <c r="G10306" s="1">
        <v>15655</v>
      </c>
      <c r="H10306" s="1">
        <f t="shared" si="1361"/>
        <v>0</v>
      </c>
      <c r="I10306" s="1">
        <v>15655</v>
      </c>
      <c r="J10306" s="1">
        <f t="shared" si="1355"/>
        <v>1</v>
      </c>
      <c r="K10306" s="1">
        <f t="shared" si="1356"/>
        <v>0</v>
      </c>
      <c r="L10306" s="1">
        <f t="shared" si="1357"/>
        <v>0</v>
      </c>
      <c r="M10306" s="1">
        <f t="shared" si="1363"/>
        <v>0</v>
      </c>
      <c r="N10306" s="1">
        <v>0</v>
      </c>
    </row>
    <row r="10307" spans="1:14" x14ac:dyDescent="0.3">
      <c r="A10307" s="1" t="s">
        <v>28491</v>
      </c>
      <c r="B10307" s="1" t="s">
        <v>28478</v>
      </c>
      <c r="C10307" s="2">
        <v>10</v>
      </c>
      <c r="D10307" s="1" t="s">
        <v>28492</v>
      </c>
      <c r="E10307" s="1" t="s">
        <v>28493</v>
      </c>
      <c r="F10307" s="1">
        <f t="shared" si="1362"/>
        <v>42362.962774270833</v>
      </c>
      <c r="G10307" s="1">
        <v>21146</v>
      </c>
      <c r="H10307" s="1">
        <f t="shared" si="1361"/>
        <v>0</v>
      </c>
      <c r="I10307" s="1">
        <v>21146</v>
      </c>
      <c r="J10307" s="1">
        <f t="shared" ref="J10307:J10370" si="1364">IF(AND(EXACT(B10306,B10307), EXACT(B10305,B10306)), 1, 0)</f>
        <v>1</v>
      </c>
      <c r="K10307" s="1">
        <f t="shared" ref="K10307:K10370" si="1365">IF(AND(J10307=1, EXACT(A10305, A10306), EXACT(A10306, A10307)), 1, 0)</f>
        <v>0</v>
      </c>
      <c r="L10307" s="1">
        <f t="shared" ref="L10307:L10370" si="1366">IF(AND(J10307=1, EXACT(D10305, D10306), EXACT(D10306, D10307), F10307-F10305&lt;365), 1, 0)</f>
        <v>0</v>
      </c>
      <c r="M10307" s="1">
        <f t="shared" si="1363"/>
        <v>0</v>
      </c>
      <c r="N10307" s="1">
        <v>0</v>
      </c>
    </row>
    <row r="10308" spans="1:14" x14ac:dyDescent="0.3">
      <c r="A10308" s="1" t="s">
        <v>639</v>
      </c>
      <c r="B10308" s="1" t="s">
        <v>28478</v>
      </c>
      <c r="C10308" s="2">
        <v>10</v>
      </c>
      <c r="D10308" s="1" t="s">
        <v>28494</v>
      </c>
      <c r="E10308" s="1" t="s">
        <v>28495</v>
      </c>
      <c r="F10308" s="1">
        <f t="shared" si="1362"/>
        <v>42546.755740057873</v>
      </c>
      <c r="G10308" s="1">
        <v>36071</v>
      </c>
      <c r="H10308" s="1">
        <f t="shared" si="1361"/>
        <v>0</v>
      </c>
      <c r="I10308" s="1">
        <v>36071</v>
      </c>
      <c r="J10308" s="1">
        <f t="shared" si="1364"/>
        <v>1</v>
      </c>
      <c r="K10308" s="1">
        <f t="shared" si="1365"/>
        <v>0</v>
      </c>
      <c r="L10308" s="1">
        <f t="shared" si="1366"/>
        <v>0</v>
      </c>
      <c r="M10308" s="1">
        <f t="shared" si="1363"/>
        <v>0</v>
      </c>
      <c r="N10308" s="1">
        <v>0</v>
      </c>
    </row>
    <row r="10309" spans="1:14" x14ac:dyDescent="0.3">
      <c r="A10309" s="1" t="s">
        <v>9720</v>
      </c>
      <c r="B10309" s="1" t="s">
        <v>28478</v>
      </c>
      <c r="C10309" s="2">
        <v>10</v>
      </c>
      <c r="D10309" s="1" t="s">
        <v>28496</v>
      </c>
      <c r="E10309" s="1" t="s">
        <v>28497</v>
      </c>
      <c r="F10309" s="1">
        <f t="shared" si="1362"/>
        <v>41912.95107033565</v>
      </c>
      <c r="G10309" s="1">
        <v>51331</v>
      </c>
      <c r="H10309" s="1">
        <f t="shared" si="1361"/>
        <v>0</v>
      </c>
      <c r="I10309" s="1">
        <v>51331</v>
      </c>
      <c r="J10309" s="1">
        <f t="shared" si="1364"/>
        <v>1</v>
      </c>
      <c r="K10309" s="1">
        <f t="shared" si="1365"/>
        <v>0</v>
      </c>
      <c r="L10309" s="1">
        <f t="shared" si="1366"/>
        <v>0</v>
      </c>
      <c r="M10309" s="1">
        <f t="shared" si="1363"/>
        <v>0</v>
      </c>
      <c r="N10309" s="1">
        <v>0</v>
      </c>
    </row>
    <row r="10310" spans="1:14" x14ac:dyDescent="0.3">
      <c r="A10310" s="1" t="s">
        <v>1480</v>
      </c>
      <c r="B10310" s="1" t="s">
        <v>28498</v>
      </c>
      <c r="C10310" s="2">
        <v>10</v>
      </c>
      <c r="D10310" s="1" t="s">
        <v>28499</v>
      </c>
      <c r="E10310" s="1" t="s">
        <v>28500</v>
      </c>
      <c r="F10310" s="1">
        <f t="shared" si="1362"/>
        <v>42325.60018209491</v>
      </c>
      <c r="G10310" s="1">
        <v>24333</v>
      </c>
      <c r="H10310" s="1">
        <f t="shared" si="1361"/>
        <v>0</v>
      </c>
      <c r="I10310" s="1">
        <v>24333</v>
      </c>
      <c r="J10310" s="1">
        <f t="shared" si="1364"/>
        <v>0</v>
      </c>
      <c r="K10310" s="1">
        <f t="shared" si="1365"/>
        <v>0</v>
      </c>
      <c r="L10310" s="1">
        <f t="shared" si="1366"/>
        <v>0</v>
      </c>
      <c r="M10310" s="1">
        <f t="shared" si="1363"/>
        <v>0</v>
      </c>
      <c r="N10310" s="1">
        <v>0</v>
      </c>
    </row>
    <row r="10311" spans="1:14" x14ac:dyDescent="0.3">
      <c r="A10311" s="1" t="s">
        <v>3054</v>
      </c>
      <c r="B10311" s="1" t="s">
        <v>28498</v>
      </c>
      <c r="C10311" s="2">
        <v>10</v>
      </c>
      <c r="D10311" s="1" t="s">
        <v>28501</v>
      </c>
      <c r="E10311" s="1" t="s">
        <v>28502</v>
      </c>
      <c r="F10311" s="1">
        <f t="shared" si="1362"/>
        <v>42450.482994849539</v>
      </c>
      <c r="G10311" s="1">
        <v>27003</v>
      </c>
      <c r="H10311" s="1">
        <f t="shared" si="1361"/>
        <v>0</v>
      </c>
      <c r="I10311" s="1">
        <v>27003</v>
      </c>
      <c r="J10311" s="1">
        <f t="shared" si="1364"/>
        <v>0</v>
      </c>
      <c r="K10311" s="1">
        <f t="shared" si="1365"/>
        <v>0</v>
      </c>
      <c r="L10311" s="1">
        <f t="shared" si="1366"/>
        <v>0</v>
      </c>
      <c r="M10311" s="1">
        <f t="shared" si="1363"/>
        <v>0</v>
      </c>
      <c r="N10311" s="1">
        <v>0</v>
      </c>
    </row>
    <row r="10312" spans="1:14" x14ac:dyDescent="0.3">
      <c r="A10312" s="1" t="s">
        <v>12490</v>
      </c>
      <c r="B10312" s="1" t="s">
        <v>28498</v>
      </c>
      <c r="C10312" s="2">
        <v>10</v>
      </c>
      <c r="D10312" s="1" t="s">
        <v>28503</v>
      </c>
      <c r="E10312" s="1" t="s">
        <v>28504</v>
      </c>
      <c r="F10312" s="1">
        <f t="shared" si="1362"/>
        <v>42333.744367118059</v>
      </c>
      <c r="G10312" s="1">
        <v>31261</v>
      </c>
      <c r="H10312" s="1">
        <f t="shared" si="1361"/>
        <v>0</v>
      </c>
      <c r="I10312" s="1">
        <v>31261</v>
      </c>
      <c r="J10312" s="1">
        <f t="shared" si="1364"/>
        <v>1</v>
      </c>
      <c r="K10312" s="1">
        <f t="shared" si="1365"/>
        <v>0</v>
      </c>
      <c r="L10312" s="1">
        <f t="shared" si="1366"/>
        <v>0</v>
      </c>
      <c r="M10312" s="1">
        <f t="shared" si="1363"/>
        <v>0</v>
      </c>
      <c r="N10312" s="1">
        <v>0</v>
      </c>
    </row>
    <row r="10313" spans="1:14" x14ac:dyDescent="0.3">
      <c r="A10313" s="1" t="s">
        <v>4651</v>
      </c>
      <c r="B10313" s="1" t="s">
        <v>28498</v>
      </c>
      <c r="C10313" s="2">
        <v>10</v>
      </c>
      <c r="D10313" s="1" t="s">
        <v>28505</v>
      </c>
      <c r="E10313" s="1" t="s">
        <v>28506</v>
      </c>
      <c r="F10313" s="1">
        <f t="shared" si="1362"/>
        <v>42213.50862763889</v>
      </c>
      <c r="G10313" s="1">
        <v>31321</v>
      </c>
      <c r="H10313" s="1">
        <f t="shared" si="1361"/>
        <v>0</v>
      </c>
      <c r="I10313" s="1">
        <v>31321</v>
      </c>
      <c r="J10313" s="1">
        <f t="shared" si="1364"/>
        <v>1</v>
      </c>
      <c r="K10313" s="1">
        <f t="shared" si="1365"/>
        <v>0</v>
      </c>
      <c r="L10313" s="1">
        <f t="shared" si="1366"/>
        <v>0</v>
      </c>
      <c r="M10313" s="1">
        <f t="shared" si="1363"/>
        <v>0</v>
      </c>
      <c r="N10313" s="1">
        <v>0</v>
      </c>
    </row>
    <row r="10314" spans="1:14" x14ac:dyDescent="0.3">
      <c r="A10314" s="1" t="s">
        <v>612</v>
      </c>
      <c r="B10314" s="1" t="s">
        <v>28507</v>
      </c>
      <c r="C10314" s="2">
        <v>1</v>
      </c>
      <c r="D10314" s="1" t="s">
        <v>28508</v>
      </c>
      <c r="E10314" s="1" t="s">
        <v>28509</v>
      </c>
      <c r="F10314" s="1">
        <f t="shared" si="1362"/>
        <v>41900.878863136575</v>
      </c>
      <c r="G10314" s="1">
        <v>36864</v>
      </c>
      <c r="H10314" s="1">
        <f t="shared" si="1361"/>
        <v>0</v>
      </c>
      <c r="I10314" s="1">
        <v>36864</v>
      </c>
      <c r="J10314" s="1">
        <f t="shared" si="1364"/>
        <v>0</v>
      </c>
      <c r="K10314" s="1">
        <f t="shared" si="1365"/>
        <v>0</v>
      </c>
      <c r="L10314" s="1">
        <f t="shared" si="1366"/>
        <v>0</v>
      </c>
      <c r="M10314" s="1">
        <f t="shared" si="1363"/>
        <v>0</v>
      </c>
      <c r="N10314" s="1">
        <v>0</v>
      </c>
    </row>
    <row r="10315" spans="1:14" x14ac:dyDescent="0.3">
      <c r="A10315" s="1" t="s">
        <v>5156</v>
      </c>
      <c r="B10315" s="1" t="s">
        <v>28507</v>
      </c>
      <c r="C10315" s="2">
        <v>2</v>
      </c>
      <c r="D10315" s="1" t="s">
        <v>28510</v>
      </c>
      <c r="E10315" s="1" t="s">
        <v>28511</v>
      </c>
      <c r="F10315" s="1">
        <f t="shared" si="1362"/>
        <v>41963.569327916666</v>
      </c>
      <c r="G10315" s="1">
        <v>48536</v>
      </c>
      <c r="H10315" s="1">
        <f t="shared" si="1361"/>
        <v>0</v>
      </c>
      <c r="I10315" s="1">
        <v>48536</v>
      </c>
      <c r="J10315" s="1">
        <f t="shared" si="1364"/>
        <v>0</v>
      </c>
      <c r="K10315" s="1">
        <f t="shared" si="1365"/>
        <v>0</v>
      </c>
      <c r="L10315" s="1">
        <f t="shared" si="1366"/>
        <v>0</v>
      </c>
      <c r="M10315" s="1">
        <f t="shared" si="1363"/>
        <v>0</v>
      </c>
      <c r="N10315" s="1">
        <v>0</v>
      </c>
    </row>
    <row r="10316" spans="1:14" x14ac:dyDescent="0.3">
      <c r="A10316" s="1" t="s">
        <v>801</v>
      </c>
      <c r="B10316" s="1" t="s">
        <v>28512</v>
      </c>
      <c r="C10316" s="2">
        <v>10</v>
      </c>
      <c r="D10316" s="1" t="s">
        <v>28513</v>
      </c>
      <c r="E10316" s="1" t="s">
        <v>28514</v>
      </c>
      <c r="F10316" s="1">
        <f t="shared" si="1362"/>
        <v>41898.596555393517</v>
      </c>
      <c r="G10316" s="1">
        <v>28375</v>
      </c>
      <c r="H10316" s="1">
        <f t="shared" si="1361"/>
        <v>0</v>
      </c>
      <c r="I10316" s="1">
        <v>28375</v>
      </c>
      <c r="J10316" s="1">
        <f t="shared" si="1364"/>
        <v>0</v>
      </c>
      <c r="K10316" s="1">
        <f t="shared" si="1365"/>
        <v>0</v>
      </c>
      <c r="L10316" s="1">
        <f t="shared" si="1366"/>
        <v>0</v>
      </c>
      <c r="M10316" s="1">
        <f t="shared" si="1363"/>
        <v>0</v>
      </c>
      <c r="N10316" s="1">
        <v>0</v>
      </c>
    </row>
    <row r="10317" spans="1:14" x14ac:dyDescent="0.3">
      <c r="A10317" s="1" t="s">
        <v>1496</v>
      </c>
      <c r="B10317" s="1" t="s">
        <v>28515</v>
      </c>
      <c r="C10317" s="2">
        <v>2</v>
      </c>
      <c r="D10317" s="1" t="s">
        <v>28516</v>
      </c>
      <c r="E10317" s="1" t="s">
        <v>28517</v>
      </c>
      <c r="F10317" s="1">
        <f t="shared" si="1362"/>
        <v>42091.843796909721</v>
      </c>
      <c r="G10317" s="1">
        <v>17236</v>
      </c>
      <c r="H10317" s="1">
        <f t="shared" si="1361"/>
        <v>0</v>
      </c>
      <c r="I10317" s="1">
        <v>17236</v>
      </c>
      <c r="J10317" s="1">
        <f t="shared" si="1364"/>
        <v>0</v>
      </c>
      <c r="K10317" s="1">
        <f t="shared" si="1365"/>
        <v>0</v>
      </c>
      <c r="L10317" s="1">
        <f t="shared" si="1366"/>
        <v>0</v>
      </c>
      <c r="M10317" s="1">
        <f t="shared" si="1363"/>
        <v>0</v>
      </c>
      <c r="N10317" s="1">
        <v>0</v>
      </c>
    </row>
    <row r="10318" spans="1:14" x14ac:dyDescent="0.3">
      <c r="A10318" s="1" t="s">
        <v>13518</v>
      </c>
      <c r="B10318" s="1" t="s">
        <v>28518</v>
      </c>
      <c r="C10318" s="2">
        <v>10</v>
      </c>
      <c r="D10318" s="1" t="s">
        <v>28519</v>
      </c>
      <c r="E10318" s="1" t="s">
        <v>28520</v>
      </c>
      <c r="F10318" s="1">
        <f t="shared" si="1362"/>
        <v>41821.73464289352</v>
      </c>
      <c r="G10318" s="1">
        <v>40513</v>
      </c>
      <c r="H10318" s="1">
        <f t="shared" si="1361"/>
        <v>0</v>
      </c>
      <c r="I10318" s="1">
        <v>40513</v>
      </c>
      <c r="J10318" s="1">
        <f t="shared" si="1364"/>
        <v>0</v>
      </c>
      <c r="K10318" s="1">
        <f t="shared" si="1365"/>
        <v>0</v>
      </c>
      <c r="L10318" s="1">
        <f t="shared" si="1366"/>
        <v>0</v>
      </c>
      <c r="M10318" s="1">
        <f t="shared" si="1363"/>
        <v>0</v>
      </c>
      <c r="N10318" s="1">
        <v>0</v>
      </c>
    </row>
    <row r="10319" spans="1:14" x14ac:dyDescent="0.3">
      <c r="A10319" s="1" t="s">
        <v>424</v>
      </c>
      <c r="B10319" s="1" t="s">
        <v>28521</v>
      </c>
      <c r="C10319" s="2">
        <v>2</v>
      </c>
      <c r="D10319" s="1" t="s">
        <v>28522</v>
      </c>
      <c r="E10319" s="1" t="s">
        <v>28523</v>
      </c>
      <c r="F10319" s="1">
        <f t="shared" si="1362"/>
        <v>42144.899415324071</v>
      </c>
      <c r="G10319" s="1">
        <v>27326</v>
      </c>
      <c r="H10319" s="1">
        <f t="shared" si="1361"/>
        <v>1</v>
      </c>
      <c r="I10319" s="1">
        <v>27326</v>
      </c>
      <c r="J10319" s="1">
        <f t="shared" si="1364"/>
        <v>0</v>
      </c>
      <c r="K10319" s="1">
        <f t="shared" si="1365"/>
        <v>0</v>
      </c>
      <c r="L10319" s="1">
        <f t="shared" si="1366"/>
        <v>0</v>
      </c>
      <c r="M10319" s="1">
        <f t="shared" si="1363"/>
        <v>0</v>
      </c>
      <c r="N10319" s="1">
        <v>0</v>
      </c>
    </row>
    <row r="10320" spans="1:14" x14ac:dyDescent="0.3">
      <c r="A10320" s="1" t="s">
        <v>8741</v>
      </c>
      <c r="B10320" s="1" t="s">
        <v>28524</v>
      </c>
      <c r="C10320" s="2">
        <v>10</v>
      </c>
      <c r="D10320" s="1" t="s">
        <v>28525</v>
      </c>
      <c r="E10320" s="1" t="s">
        <v>28526</v>
      </c>
      <c r="F10320" s="1">
        <f t="shared" si="1362"/>
        <v>42098.836005358797</v>
      </c>
      <c r="G10320" s="1">
        <v>36319</v>
      </c>
      <c r="H10320" s="1">
        <f t="shared" si="1361"/>
        <v>0</v>
      </c>
      <c r="I10320" s="1">
        <v>36319</v>
      </c>
      <c r="J10320" s="1">
        <f t="shared" si="1364"/>
        <v>0</v>
      </c>
      <c r="K10320" s="1">
        <f t="shared" si="1365"/>
        <v>0</v>
      </c>
      <c r="L10320" s="1">
        <f t="shared" si="1366"/>
        <v>0</v>
      </c>
      <c r="M10320" s="1">
        <f t="shared" si="1363"/>
        <v>0</v>
      </c>
      <c r="N10320" s="1">
        <v>0</v>
      </c>
    </row>
    <row r="10321" spans="1:14" x14ac:dyDescent="0.3">
      <c r="A10321" s="1" t="s">
        <v>12823</v>
      </c>
      <c r="B10321" s="1" t="s">
        <v>28527</v>
      </c>
      <c r="C10321" s="2">
        <v>10</v>
      </c>
      <c r="D10321" s="1" t="s">
        <v>28528</v>
      </c>
      <c r="E10321" s="1" t="s">
        <v>28529</v>
      </c>
      <c r="F10321" s="1">
        <f t="shared" si="1362"/>
        <v>42187.858489722224</v>
      </c>
      <c r="G10321" s="1">
        <v>24080</v>
      </c>
      <c r="H10321" s="1">
        <f t="shared" si="1361"/>
        <v>0</v>
      </c>
      <c r="I10321" s="1">
        <v>24080</v>
      </c>
      <c r="J10321" s="1">
        <f t="shared" si="1364"/>
        <v>0</v>
      </c>
      <c r="K10321" s="1">
        <f t="shared" si="1365"/>
        <v>0</v>
      </c>
      <c r="L10321" s="1">
        <f t="shared" si="1366"/>
        <v>0</v>
      </c>
      <c r="M10321" s="1">
        <f t="shared" si="1363"/>
        <v>0</v>
      </c>
      <c r="N10321" s="1">
        <v>0</v>
      </c>
    </row>
    <row r="10322" spans="1:14" x14ac:dyDescent="0.3">
      <c r="A10322" s="1" t="s">
        <v>12268</v>
      </c>
      <c r="B10322" s="1" t="s">
        <v>28530</v>
      </c>
      <c r="C10322" s="2">
        <v>10</v>
      </c>
      <c r="D10322" s="1" t="s">
        <v>28531</v>
      </c>
      <c r="E10322" s="1" t="s">
        <v>28532</v>
      </c>
      <c r="F10322" s="1">
        <f t="shared" si="1362"/>
        <v>41768.739145416665</v>
      </c>
      <c r="G10322" s="1">
        <v>737</v>
      </c>
      <c r="H10322" s="1">
        <v>0</v>
      </c>
      <c r="I10322" s="1">
        <v>737</v>
      </c>
      <c r="J10322" s="1">
        <f t="shared" si="1364"/>
        <v>0</v>
      </c>
      <c r="K10322" s="1">
        <f t="shared" si="1365"/>
        <v>0</v>
      </c>
      <c r="L10322" s="1">
        <f t="shared" si="1366"/>
        <v>0</v>
      </c>
      <c r="M10322" s="1">
        <f t="shared" si="1363"/>
        <v>0</v>
      </c>
      <c r="N10322" s="1">
        <v>0</v>
      </c>
    </row>
    <row r="10323" spans="1:14" x14ac:dyDescent="0.3">
      <c r="A10323" s="1" t="s">
        <v>824</v>
      </c>
      <c r="B10323" s="1" t="s">
        <v>28530</v>
      </c>
      <c r="C10323" s="2">
        <v>1</v>
      </c>
      <c r="D10323" s="1" t="s">
        <v>28533</v>
      </c>
      <c r="E10323" s="1" t="s">
        <v>28534</v>
      </c>
      <c r="F10323" s="1">
        <f t="shared" si="1362"/>
        <v>40815.423136574071</v>
      </c>
      <c r="G10323" s="1">
        <v>1192</v>
      </c>
      <c r="H10323" s="1">
        <v>0</v>
      </c>
      <c r="I10323" s="1">
        <v>1192</v>
      </c>
      <c r="J10323" s="1">
        <f t="shared" si="1364"/>
        <v>0</v>
      </c>
      <c r="K10323" s="1">
        <f t="shared" si="1365"/>
        <v>0</v>
      </c>
      <c r="L10323" s="1">
        <f t="shared" si="1366"/>
        <v>0</v>
      </c>
      <c r="M10323" s="1">
        <f t="shared" si="1363"/>
        <v>0</v>
      </c>
      <c r="N10323" s="1">
        <v>0</v>
      </c>
    </row>
    <row r="10324" spans="1:14" x14ac:dyDescent="0.3">
      <c r="A10324" s="1" t="s">
        <v>9573</v>
      </c>
      <c r="B10324" s="1" t="s">
        <v>28530</v>
      </c>
      <c r="C10324" s="2">
        <v>2</v>
      </c>
      <c r="D10324" s="1" t="s">
        <v>47214</v>
      </c>
      <c r="E10324" s="1" t="s">
        <v>28535</v>
      </c>
      <c r="F10324" s="1">
        <f t="shared" si="1362"/>
        <v>41139.172365775463</v>
      </c>
      <c r="G10324" s="1">
        <v>1562</v>
      </c>
      <c r="H10324" s="1">
        <v>0</v>
      </c>
      <c r="I10324" s="1">
        <v>1562</v>
      </c>
      <c r="J10324" s="1">
        <f t="shared" si="1364"/>
        <v>1</v>
      </c>
      <c r="K10324" s="1">
        <f t="shared" si="1365"/>
        <v>0</v>
      </c>
      <c r="L10324" s="1">
        <f t="shared" si="1366"/>
        <v>0</v>
      </c>
      <c r="M10324" s="1">
        <f t="shared" si="1363"/>
        <v>0</v>
      </c>
      <c r="N10324" s="1">
        <v>0</v>
      </c>
    </row>
    <row r="10325" spans="1:14" x14ac:dyDescent="0.3">
      <c r="A10325" s="1" t="s">
        <v>51</v>
      </c>
      <c r="B10325" s="1" t="s">
        <v>28530</v>
      </c>
      <c r="C10325" s="2">
        <v>10</v>
      </c>
      <c r="D10325" s="1" t="s">
        <v>28536</v>
      </c>
      <c r="E10325" s="1" t="s">
        <v>28537</v>
      </c>
      <c r="F10325" s="1">
        <f t="shared" si="1362"/>
        <v>42043.750927627312</v>
      </c>
      <c r="G10325" s="1">
        <v>9866</v>
      </c>
      <c r="H10325" s="1">
        <f t="shared" ref="H10325:H10342" si="1367">+H10340</f>
        <v>0</v>
      </c>
      <c r="I10325" s="1">
        <v>9866</v>
      </c>
      <c r="J10325" s="1">
        <f t="shared" si="1364"/>
        <v>1</v>
      </c>
      <c r="K10325" s="1">
        <f t="shared" si="1365"/>
        <v>0</v>
      </c>
      <c r="L10325" s="1">
        <f t="shared" si="1366"/>
        <v>0</v>
      </c>
      <c r="M10325" s="1">
        <f t="shared" si="1363"/>
        <v>0</v>
      </c>
      <c r="N10325" s="1">
        <v>0</v>
      </c>
    </row>
    <row r="10326" spans="1:14" x14ac:dyDescent="0.3">
      <c r="A10326" s="1" t="s">
        <v>28538</v>
      </c>
      <c r="B10326" s="1" t="s">
        <v>28530</v>
      </c>
      <c r="C10326" s="2">
        <v>8</v>
      </c>
      <c r="D10326" s="1" t="s">
        <v>28539</v>
      </c>
      <c r="E10326" s="1" t="s">
        <v>28540</v>
      </c>
      <c r="F10326" s="1">
        <f t="shared" si="1362"/>
        <v>42022.691373888891</v>
      </c>
      <c r="G10326" s="1">
        <v>12681</v>
      </c>
      <c r="H10326" s="1">
        <f t="shared" si="1367"/>
        <v>0</v>
      </c>
      <c r="I10326" s="1">
        <v>12681</v>
      </c>
      <c r="J10326" s="1">
        <f t="shared" si="1364"/>
        <v>1</v>
      </c>
      <c r="K10326" s="1">
        <f t="shared" si="1365"/>
        <v>0</v>
      </c>
      <c r="L10326" s="1">
        <f t="shared" si="1366"/>
        <v>0</v>
      </c>
      <c r="M10326" s="1">
        <f t="shared" si="1363"/>
        <v>0</v>
      </c>
      <c r="N10326" s="1">
        <v>0</v>
      </c>
    </row>
    <row r="10327" spans="1:14" x14ac:dyDescent="0.3">
      <c r="A10327" s="1" t="s">
        <v>4446</v>
      </c>
      <c r="B10327" s="1" t="s">
        <v>28530</v>
      </c>
      <c r="C10327" s="2">
        <v>10</v>
      </c>
      <c r="D10327" s="1" t="s">
        <v>28541</v>
      </c>
      <c r="E10327" s="1" t="s">
        <v>28542</v>
      </c>
      <c r="F10327" s="1">
        <f t="shared" si="1362"/>
        <v>40508.543506944443</v>
      </c>
      <c r="G10327" s="1">
        <v>16282</v>
      </c>
      <c r="H10327" s="1">
        <f t="shared" si="1367"/>
        <v>0</v>
      </c>
      <c r="I10327" s="1">
        <v>16282</v>
      </c>
      <c r="J10327" s="1">
        <f t="shared" si="1364"/>
        <v>1</v>
      </c>
      <c r="K10327" s="1">
        <f t="shared" si="1365"/>
        <v>0</v>
      </c>
      <c r="L10327" s="1">
        <f t="shared" si="1366"/>
        <v>0</v>
      </c>
      <c r="M10327" s="1">
        <f t="shared" si="1363"/>
        <v>0</v>
      </c>
      <c r="N10327" s="1">
        <v>0</v>
      </c>
    </row>
    <row r="10328" spans="1:14" x14ac:dyDescent="0.3">
      <c r="A10328" s="1" t="s">
        <v>4762</v>
      </c>
      <c r="B10328" s="1" t="s">
        <v>28530</v>
      </c>
      <c r="C10328" s="2">
        <v>10</v>
      </c>
      <c r="D10328" s="1" t="s">
        <v>28543</v>
      </c>
      <c r="E10328" s="1" t="s">
        <v>28544</v>
      </c>
      <c r="F10328" s="1">
        <f t="shared" si="1362"/>
        <v>42110.728794907409</v>
      </c>
      <c r="G10328" s="1">
        <v>22760</v>
      </c>
      <c r="H10328" s="1">
        <f t="shared" si="1367"/>
        <v>0</v>
      </c>
      <c r="I10328" s="1">
        <v>22760</v>
      </c>
      <c r="J10328" s="1">
        <f t="shared" si="1364"/>
        <v>1</v>
      </c>
      <c r="K10328" s="1">
        <f t="shared" si="1365"/>
        <v>0</v>
      </c>
      <c r="L10328" s="1">
        <f t="shared" si="1366"/>
        <v>0</v>
      </c>
      <c r="M10328" s="1">
        <f t="shared" si="1363"/>
        <v>0</v>
      </c>
      <c r="N10328" s="1">
        <v>0</v>
      </c>
    </row>
    <row r="10329" spans="1:14" x14ac:dyDescent="0.3">
      <c r="A10329" s="1" t="s">
        <v>2943</v>
      </c>
      <c r="B10329" s="1" t="s">
        <v>28530</v>
      </c>
      <c r="C10329" s="2">
        <v>8</v>
      </c>
      <c r="D10329" s="1" t="s">
        <v>28545</v>
      </c>
      <c r="E10329" s="1" t="s">
        <v>28546</v>
      </c>
      <c r="F10329" s="1">
        <f t="shared" si="1362"/>
        <v>41814.756302314818</v>
      </c>
      <c r="G10329" s="1">
        <v>22996</v>
      </c>
      <c r="H10329" s="1">
        <f t="shared" si="1367"/>
        <v>0</v>
      </c>
      <c r="I10329" s="1">
        <v>22996</v>
      </c>
      <c r="J10329" s="1">
        <f t="shared" si="1364"/>
        <v>1</v>
      </c>
      <c r="K10329" s="1">
        <f t="shared" si="1365"/>
        <v>0</v>
      </c>
      <c r="L10329" s="1">
        <f t="shared" si="1366"/>
        <v>0</v>
      </c>
      <c r="M10329" s="1">
        <f t="shared" si="1363"/>
        <v>0</v>
      </c>
      <c r="N10329" s="1">
        <v>0</v>
      </c>
    </row>
    <row r="10330" spans="1:14" x14ac:dyDescent="0.3">
      <c r="A10330" s="1" t="s">
        <v>2520</v>
      </c>
      <c r="B10330" s="1" t="s">
        <v>28530</v>
      </c>
      <c r="C10330" s="2">
        <v>10</v>
      </c>
      <c r="D10330" s="1" t="s">
        <v>28547</v>
      </c>
      <c r="E10330" s="1" t="s">
        <v>28548</v>
      </c>
      <c r="F10330" s="1">
        <f t="shared" si="1362"/>
        <v>42086.209469270834</v>
      </c>
      <c r="G10330" s="1">
        <v>23987</v>
      </c>
      <c r="H10330" s="1">
        <f t="shared" si="1367"/>
        <v>0</v>
      </c>
      <c r="I10330" s="1">
        <v>23987</v>
      </c>
      <c r="J10330" s="1">
        <f t="shared" si="1364"/>
        <v>1</v>
      </c>
      <c r="K10330" s="1">
        <f t="shared" si="1365"/>
        <v>0</v>
      </c>
      <c r="L10330" s="1">
        <f t="shared" si="1366"/>
        <v>0</v>
      </c>
      <c r="M10330" s="1">
        <f t="shared" si="1363"/>
        <v>0</v>
      </c>
      <c r="N10330" s="1">
        <v>0</v>
      </c>
    </row>
    <row r="10331" spans="1:14" x14ac:dyDescent="0.3">
      <c r="A10331" s="1" t="s">
        <v>131</v>
      </c>
      <c r="B10331" s="1" t="s">
        <v>28530</v>
      </c>
      <c r="C10331" s="2">
        <v>1</v>
      </c>
      <c r="D10331" s="1" t="s">
        <v>28549</v>
      </c>
      <c r="E10331" s="1" t="s">
        <v>28550</v>
      </c>
      <c r="F10331" s="1">
        <f t="shared" si="1362"/>
        <v>41472.137903020834</v>
      </c>
      <c r="G10331" s="1">
        <v>25951</v>
      </c>
      <c r="H10331" s="1">
        <f t="shared" si="1367"/>
        <v>0</v>
      </c>
      <c r="I10331" s="1">
        <v>25951</v>
      </c>
      <c r="J10331" s="1">
        <f t="shared" si="1364"/>
        <v>1</v>
      </c>
      <c r="K10331" s="1">
        <f t="shared" si="1365"/>
        <v>0</v>
      </c>
      <c r="L10331" s="1">
        <f t="shared" si="1366"/>
        <v>0</v>
      </c>
      <c r="M10331" s="1">
        <f t="shared" si="1363"/>
        <v>0</v>
      </c>
      <c r="N10331" s="1">
        <v>0</v>
      </c>
    </row>
    <row r="10332" spans="1:14" x14ac:dyDescent="0.3">
      <c r="A10332" s="1" t="s">
        <v>576</v>
      </c>
      <c r="B10332" s="1" t="s">
        <v>28530</v>
      </c>
      <c r="C10332" s="2">
        <v>10</v>
      </c>
      <c r="D10332" s="1" t="s">
        <v>28551</v>
      </c>
      <c r="E10332" s="1" t="s">
        <v>28552</v>
      </c>
      <c r="F10332" s="1">
        <f t="shared" si="1362"/>
        <v>41256.817972939818</v>
      </c>
      <c r="G10332" s="1">
        <v>31452</v>
      </c>
      <c r="H10332" s="1">
        <f t="shared" si="1367"/>
        <v>0</v>
      </c>
      <c r="I10332" s="1">
        <v>31452</v>
      </c>
      <c r="J10332" s="1">
        <f t="shared" si="1364"/>
        <v>1</v>
      </c>
      <c r="K10332" s="1">
        <f t="shared" si="1365"/>
        <v>0</v>
      </c>
      <c r="L10332" s="1">
        <f t="shared" si="1366"/>
        <v>0</v>
      </c>
      <c r="M10332" s="1">
        <f t="shared" si="1363"/>
        <v>0</v>
      </c>
      <c r="N10332" s="1">
        <v>0</v>
      </c>
    </row>
    <row r="10333" spans="1:14" x14ac:dyDescent="0.3">
      <c r="A10333" s="1" t="s">
        <v>1225</v>
      </c>
      <c r="B10333" s="1" t="s">
        <v>28530</v>
      </c>
      <c r="C10333" s="2">
        <v>2</v>
      </c>
      <c r="D10333" s="1" t="s">
        <v>28553</v>
      </c>
      <c r="E10333" s="1" t="s">
        <v>28554</v>
      </c>
      <c r="F10333" s="1">
        <f t="shared" si="1362"/>
        <v>42426.786761423609</v>
      </c>
      <c r="G10333" s="1">
        <v>36753</v>
      </c>
      <c r="H10333" s="1">
        <f t="shared" si="1367"/>
        <v>0</v>
      </c>
      <c r="I10333" s="1">
        <v>36753</v>
      </c>
      <c r="J10333" s="1">
        <f t="shared" si="1364"/>
        <v>1</v>
      </c>
      <c r="K10333" s="1">
        <f t="shared" si="1365"/>
        <v>0</v>
      </c>
      <c r="L10333" s="1">
        <f t="shared" si="1366"/>
        <v>0</v>
      </c>
      <c r="M10333" s="1">
        <f t="shared" si="1363"/>
        <v>0</v>
      </c>
      <c r="N10333" s="1">
        <v>0</v>
      </c>
    </row>
    <row r="10334" spans="1:14" x14ac:dyDescent="0.3">
      <c r="A10334" s="1" t="s">
        <v>203</v>
      </c>
      <c r="B10334" s="1" t="s">
        <v>28530</v>
      </c>
      <c r="C10334" s="2">
        <v>10</v>
      </c>
      <c r="D10334" s="1" t="s">
        <v>28555</v>
      </c>
      <c r="E10334" s="1" t="s">
        <v>28556</v>
      </c>
      <c r="F10334" s="1">
        <f t="shared" si="1362"/>
        <v>42782.683501493055</v>
      </c>
      <c r="G10334" s="1">
        <v>39377</v>
      </c>
      <c r="H10334" s="1">
        <f t="shared" si="1367"/>
        <v>1</v>
      </c>
      <c r="I10334" s="1">
        <v>39377</v>
      </c>
      <c r="J10334" s="1">
        <f t="shared" si="1364"/>
        <v>1</v>
      </c>
      <c r="K10334" s="1">
        <f t="shared" si="1365"/>
        <v>0</v>
      </c>
      <c r="L10334" s="1">
        <f t="shared" si="1366"/>
        <v>0</v>
      </c>
      <c r="M10334" s="1">
        <f t="shared" si="1363"/>
        <v>0</v>
      </c>
      <c r="N10334" s="1">
        <v>0</v>
      </c>
    </row>
    <row r="10335" spans="1:14" x14ac:dyDescent="0.3">
      <c r="A10335" s="1" t="s">
        <v>203</v>
      </c>
      <c r="B10335" s="1" t="s">
        <v>28530</v>
      </c>
      <c r="C10335" s="2">
        <v>10</v>
      </c>
      <c r="D10335" s="1" t="s">
        <v>28557</v>
      </c>
      <c r="E10335" s="1" t="s">
        <v>28558</v>
      </c>
      <c r="F10335" s="1">
        <f t="shared" si="1362"/>
        <v>41967.637094513891</v>
      </c>
      <c r="G10335" s="1">
        <v>39432</v>
      </c>
      <c r="H10335" s="1">
        <f t="shared" si="1367"/>
        <v>0</v>
      </c>
      <c r="I10335" s="1">
        <v>39432</v>
      </c>
      <c r="J10335" s="1">
        <f t="shared" si="1364"/>
        <v>1</v>
      </c>
      <c r="K10335" s="1">
        <f t="shared" si="1365"/>
        <v>0</v>
      </c>
      <c r="L10335" s="1">
        <f t="shared" si="1366"/>
        <v>0</v>
      </c>
      <c r="M10335" s="1">
        <f t="shared" si="1363"/>
        <v>0</v>
      </c>
      <c r="N10335" s="1">
        <v>0</v>
      </c>
    </row>
    <row r="10336" spans="1:14" x14ac:dyDescent="0.3">
      <c r="A10336" s="1" t="s">
        <v>1552</v>
      </c>
      <c r="B10336" s="1" t="s">
        <v>28530</v>
      </c>
      <c r="C10336" s="2">
        <v>10</v>
      </c>
      <c r="D10336" s="1" t="s">
        <v>28559</v>
      </c>
      <c r="E10336" s="1" t="s">
        <v>28560</v>
      </c>
      <c r="F10336" s="1">
        <f t="shared" si="1362"/>
        <v>41973.875708495369</v>
      </c>
      <c r="G10336" s="1">
        <v>39455</v>
      </c>
      <c r="H10336" s="1">
        <f t="shared" si="1367"/>
        <v>0</v>
      </c>
      <c r="I10336" s="1">
        <v>39455</v>
      </c>
      <c r="J10336" s="1">
        <f t="shared" si="1364"/>
        <v>1</v>
      </c>
      <c r="K10336" s="1">
        <f t="shared" si="1365"/>
        <v>0</v>
      </c>
      <c r="L10336" s="1">
        <f t="shared" si="1366"/>
        <v>0</v>
      </c>
      <c r="M10336" s="1">
        <f t="shared" si="1363"/>
        <v>0</v>
      </c>
      <c r="N10336" s="1">
        <v>0</v>
      </c>
    </row>
    <row r="10337" spans="1:14" x14ac:dyDescent="0.3">
      <c r="A10337" s="1" t="s">
        <v>1067</v>
      </c>
      <c r="B10337" s="1" t="s">
        <v>28530</v>
      </c>
      <c r="C10337" s="2">
        <v>10</v>
      </c>
      <c r="D10337" s="1" t="s">
        <v>28561</v>
      </c>
      <c r="E10337" s="1" t="s">
        <v>28562</v>
      </c>
      <c r="F10337" s="1">
        <f t="shared" si="1362"/>
        <v>41657.96954435185</v>
      </c>
      <c r="G10337" s="1">
        <v>42412</v>
      </c>
      <c r="H10337" s="1">
        <f t="shared" si="1367"/>
        <v>0</v>
      </c>
      <c r="I10337" s="1">
        <v>42412</v>
      </c>
      <c r="J10337" s="1">
        <f t="shared" si="1364"/>
        <v>1</v>
      </c>
      <c r="K10337" s="1">
        <f t="shared" si="1365"/>
        <v>0</v>
      </c>
      <c r="L10337" s="1">
        <f t="shared" si="1366"/>
        <v>0</v>
      </c>
      <c r="M10337" s="1">
        <f t="shared" si="1363"/>
        <v>0</v>
      </c>
      <c r="N10337" s="1">
        <v>0</v>
      </c>
    </row>
    <row r="10338" spans="1:14" x14ac:dyDescent="0.3">
      <c r="A10338" s="1" t="s">
        <v>952</v>
      </c>
      <c r="B10338" s="1" t="s">
        <v>28530</v>
      </c>
      <c r="C10338" s="2">
        <v>6</v>
      </c>
      <c r="D10338" s="1" t="s">
        <v>28563</v>
      </c>
      <c r="E10338" s="1" t="s">
        <v>28564</v>
      </c>
      <c r="F10338" s="1">
        <f t="shared" si="1362"/>
        <v>41940.748075532407</v>
      </c>
      <c r="G10338" s="1">
        <v>42675</v>
      </c>
      <c r="H10338" s="1">
        <f t="shared" si="1367"/>
        <v>0</v>
      </c>
      <c r="I10338" s="1">
        <v>42675</v>
      </c>
      <c r="J10338" s="1">
        <f t="shared" si="1364"/>
        <v>1</v>
      </c>
      <c r="K10338" s="1">
        <f t="shared" si="1365"/>
        <v>0</v>
      </c>
      <c r="L10338" s="1">
        <f t="shared" si="1366"/>
        <v>0</v>
      </c>
      <c r="M10338" s="1">
        <f t="shared" si="1363"/>
        <v>0</v>
      </c>
      <c r="N10338" s="1">
        <v>0</v>
      </c>
    </row>
    <row r="10339" spans="1:14" x14ac:dyDescent="0.3">
      <c r="A10339" s="1" t="s">
        <v>15534</v>
      </c>
      <c r="B10339" s="1" t="s">
        <v>28565</v>
      </c>
      <c r="C10339" s="2">
        <v>6</v>
      </c>
      <c r="D10339" s="1" t="s">
        <v>28566</v>
      </c>
      <c r="E10339" s="1" t="s">
        <v>28567</v>
      </c>
      <c r="F10339" s="1">
        <f t="shared" si="1362"/>
        <v>42390.840949814818</v>
      </c>
      <c r="G10339" s="1">
        <v>44408</v>
      </c>
      <c r="H10339" s="1">
        <f t="shared" si="1367"/>
        <v>0</v>
      </c>
      <c r="I10339" s="1">
        <v>44408</v>
      </c>
      <c r="J10339" s="1">
        <f t="shared" si="1364"/>
        <v>0</v>
      </c>
      <c r="K10339" s="1">
        <f t="shared" si="1365"/>
        <v>0</v>
      </c>
      <c r="L10339" s="1">
        <f t="shared" si="1366"/>
        <v>0</v>
      </c>
      <c r="M10339" s="1">
        <f t="shared" si="1363"/>
        <v>0</v>
      </c>
      <c r="N10339" s="1">
        <v>0</v>
      </c>
    </row>
    <row r="10340" spans="1:14" x14ac:dyDescent="0.3">
      <c r="A10340" s="1" t="s">
        <v>19102</v>
      </c>
      <c r="B10340" s="1" t="s">
        <v>28568</v>
      </c>
      <c r="C10340" s="2">
        <v>3</v>
      </c>
      <c r="D10340" s="1" t="s">
        <v>28569</v>
      </c>
      <c r="E10340" s="1" t="s">
        <v>28570</v>
      </c>
      <c r="F10340" s="1">
        <f t="shared" si="1362"/>
        <v>40975.737650462965</v>
      </c>
      <c r="G10340" s="1">
        <v>37457</v>
      </c>
      <c r="H10340" s="1">
        <f t="shared" si="1367"/>
        <v>0</v>
      </c>
      <c r="I10340" s="1">
        <v>37457</v>
      </c>
      <c r="J10340" s="1">
        <f t="shared" si="1364"/>
        <v>0</v>
      </c>
      <c r="K10340" s="1">
        <f t="shared" si="1365"/>
        <v>0</v>
      </c>
      <c r="L10340" s="1">
        <f t="shared" si="1366"/>
        <v>0</v>
      </c>
      <c r="M10340" s="1">
        <f t="shared" si="1363"/>
        <v>0</v>
      </c>
      <c r="N10340" s="1">
        <v>0</v>
      </c>
    </row>
    <row r="10341" spans="1:14" x14ac:dyDescent="0.3">
      <c r="A10341" s="1" t="s">
        <v>3399</v>
      </c>
      <c r="B10341" s="1" t="s">
        <v>28568</v>
      </c>
      <c r="C10341" s="2">
        <v>4</v>
      </c>
      <c r="D10341" s="1" t="s">
        <v>28571</v>
      </c>
      <c r="E10341" s="1" t="s">
        <v>28572</v>
      </c>
      <c r="F10341" s="1">
        <f t="shared" si="1362"/>
        <v>40973.198819444442</v>
      </c>
      <c r="G10341" s="1">
        <v>46899</v>
      </c>
      <c r="H10341" s="1">
        <f t="shared" si="1367"/>
        <v>0</v>
      </c>
      <c r="I10341" s="1">
        <v>46899</v>
      </c>
      <c r="J10341" s="1">
        <f t="shared" si="1364"/>
        <v>0</v>
      </c>
      <c r="K10341" s="1">
        <f t="shared" si="1365"/>
        <v>0</v>
      </c>
      <c r="L10341" s="1">
        <f t="shared" si="1366"/>
        <v>0</v>
      </c>
      <c r="M10341" s="1">
        <f t="shared" si="1363"/>
        <v>0</v>
      </c>
      <c r="N10341" s="1">
        <v>0</v>
      </c>
    </row>
    <row r="10342" spans="1:14" x14ac:dyDescent="0.3">
      <c r="A10342" s="1" t="s">
        <v>1864</v>
      </c>
      <c r="B10342" s="1" t="s">
        <v>28573</v>
      </c>
      <c r="C10342" s="2">
        <v>2</v>
      </c>
      <c r="D10342" s="1" t="s">
        <v>28574</v>
      </c>
      <c r="E10342" s="1" t="s">
        <v>28575</v>
      </c>
      <c r="F10342" s="1">
        <f t="shared" si="1362"/>
        <v>42295.57532019676</v>
      </c>
      <c r="G10342" s="1">
        <v>41327</v>
      </c>
      <c r="H10342" s="1">
        <f t="shared" si="1367"/>
        <v>0</v>
      </c>
      <c r="I10342" s="1">
        <v>41327</v>
      </c>
      <c r="J10342" s="1">
        <f t="shared" si="1364"/>
        <v>0</v>
      </c>
      <c r="K10342" s="1">
        <f t="shared" si="1365"/>
        <v>0</v>
      </c>
      <c r="L10342" s="1">
        <f t="shared" si="1366"/>
        <v>0</v>
      </c>
      <c r="M10342" s="1">
        <f t="shared" si="1363"/>
        <v>0</v>
      </c>
      <c r="N10342" s="1">
        <v>0</v>
      </c>
    </row>
    <row r="10343" spans="1:14" x14ac:dyDescent="0.3">
      <c r="A10343" s="1" t="s">
        <v>619</v>
      </c>
      <c r="B10343" s="1" t="s">
        <v>28576</v>
      </c>
      <c r="C10343" s="2">
        <v>8</v>
      </c>
      <c r="D10343" s="1" t="s">
        <v>28577</v>
      </c>
      <c r="E10343" s="1" t="s">
        <v>28578</v>
      </c>
      <c r="F10343" s="1">
        <f t="shared" si="1362"/>
        <v>42088.812342280093</v>
      </c>
      <c r="G10343" s="1">
        <v>1451</v>
      </c>
      <c r="H10343" s="1">
        <v>0</v>
      </c>
      <c r="I10343" s="1">
        <v>1451</v>
      </c>
      <c r="J10343" s="1">
        <f t="shared" si="1364"/>
        <v>0</v>
      </c>
      <c r="K10343" s="1">
        <f t="shared" si="1365"/>
        <v>0</v>
      </c>
      <c r="L10343" s="1">
        <f t="shared" si="1366"/>
        <v>0</v>
      </c>
      <c r="M10343" s="1">
        <f t="shared" si="1363"/>
        <v>0</v>
      </c>
      <c r="N10343" s="1">
        <v>0</v>
      </c>
    </row>
    <row r="10344" spans="1:14" x14ac:dyDescent="0.3">
      <c r="A10344" s="1" t="s">
        <v>17261</v>
      </c>
      <c r="B10344" s="1" t="s">
        <v>28576</v>
      </c>
      <c r="C10344" s="2">
        <v>10</v>
      </c>
      <c r="D10344" s="1" t="s">
        <v>28579</v>
      </c>
      <c r="E10344" s="1" t="s">
        <v>28580</v>
      </c>
      <c r="F10344" s="1">
        <f t="shared" si="1362"/>
        <v>42248.879912349534</v>
      </c>
      <c r="G10344" s="1">
        <v>6329</v>
      </c>
      <c r="H10344" s="1">
        <v>0</v>
      </c>
      <c r="I10344" s="1">
        <v>6329</v>
      </c>
      <c r="J10344" s="1">
        <f t="shared" si="1364"/>
        <v>0</v>
      </c>
      <c r="K10344" s="1">
        <f t="shared" si="1365"/>
        <v>0</v>
      </c>
      <c r="L10344" s="1">
        <f t="shared" si="1366"/>
        <v>0</v>
      </c>
      <c r="M10344" s="1">
        <f t="shared" si="1363"/>
        <v>0</v>
      </c>
      <c r="N10344" s="1">
        <v>0</v>
      </c>
    </row>
    <row r="10345" spans="1:14" x14ac:dyDescent="0.3">
      <c r="A10345" s="1" t="s">
        <v>195</v>
      </c>
      <c r="B10345" s="1" t="s">
        <v>28576</v>
      </c>
      <c r="C10345" s="2">
        <v>10</v>
      </c>
      <c r="D10345" s="1" t="s">
        <v>28581</v>
      </c>
      <c r="E10345" s="1" t="s">
        <v>28582</v>
      </c>
      <c r="F10345" s="1">
        <f t="shared" si="1362"/>
        <v>41845.799578530095</v>
      </c>
      <c r="G10345" s="1">
        <v>8407</v>
      </c>
      <c r="H10345" s="1">
        <f t="shared" ref="H10345:H10350" si="1368">+H10360</f>
        <v>0</v>
      </c>
      <c r="I10345" s="1">
        <v>8407</v>
      </c>
      <c r="J10345" s="1">
        <f t="shared" si="1364"/>
        <v>1</v>
      </c>
      <c r="K10345" s="1">
        <f t="shared" si="1365"/>
        <v>0</v>
      </c>
      <c r="L10345" s="1">
        <f t="shared" si="1366"/>
        <v>0</v>
      </c>
      <c r="M10345" s="1">
        <f t="shared" si="1363"/>
        <v>0</v>
      </c>
      <c r="N10345" s="1">
        <v>0</v>
      </c>
    </row>
    <row r="10346" spans="1:14" x14ac:dyDescent="0.3">
      <c r="A10346" s="1" t="s">
        <v>28583</v>
      </c>
      <c r="B10346" s="1" t="s">
        <v>28576</v>
      </c>
      <c r="C10346" s="2">
        <v>10</v>
      </c>
      <c r="D10346" s="1" t="s">
        <v>28584</v>
      </c>
      <c r="E10346" s="1" t="s">
        <v>28585</v>
      </c>
      <c r="F10346" s="1">
        <f t="shared" si="1362"/>
        <v>42315.957642037036</v>
      </c>
      <c r="G10346" s="1">
        <v>20681</v>
      </c>
      <c r="H10346" s="1">
        <f t="shared" si="1368"/>
        <v>0</v>
      </c>
      <c r="I10346" s="1">
        <v>20681</v>
      </c>
      <c r="J10346" s="1">
        <f t="shared" si="1364"/>
        <v>1</v>
      </c>
      <c r="K10346" s="1">
        <f t="shared" si="1365"/>
        <v>0</v>
      </c>
      <c r="L10346" s="1">
        <f t="shared" si="1366"/>
        <v>0</v>
      </c>
      <c r="M10346" s="1">
        <f t="shared" si="1363"/>
        <v>0</v>
      </c>
      <c r="N10346" s="1">
        <v>0</v>
      </c>
    </row>
    <row r="10347" spans="1:14" x14ac:dyDescent="0.3">
      <c r="A10347" s="1" t="s">
        <v>6241</v>
      </c>
      <c r="B10347" s="1" t="s">
        <v>28576</v>
      </c>
      <c r="C10347" s="2">
        <v>10</v>
      </c>
      <c r="D10347" s="1" t="s">
        <v>28586</v>
      </c>
      <c r="E10347" s="1" t="s">
        <v>28587</v>
      </c>
      <c r="F10347" s="1">
        <f t="shared" si="1362"/>
        <v>41997.022217291669</v>
      </c>
      <c r="G10347" s="1">
        <v>23354</v>
      </c>
      <c r="H10347" s="1">
        <f t="shared" si="1368"/>
        <v>0</v>
      </c>
      <c r="I10347" s="1">
        <v>23354</v>
      </c>
      <c r="J10347" s="1">
        <f t="shared" si="1364"/>
        <v>1</v>
      </c>
      <c r="K10347" s="1">
        <f t="shared" si="1365"/>
        <v>0</v>
      </c>
      <c r="L10347" s="1">
        <f t="shared" si="1366"/>
        <v>0</v>
      </c>
      <c r="M10347" s="1">
        <f t="shared" si="1363"/>
        <v>0</v>
      </c>
      <c r="N10347" s="1">
        <v>0</v>
      </c>
    </row>
    <row r="10348" spans="1:14" x14ac:dyDescent="0.3">
      <c r="A10348" s="1" t="s">
        <v>428</v>
      </c>
      <c r="B10348" s="1" t="s">
        <v>28576</v>
      </c>
      <c r="C10348" s="2">
        <v>2</v>
      </c>
      <c r="D10348" s="1" t="s">
        <v>28588</v>
      </c>
      <c r="E10348" s="1" t="s">
        <v>28589</v>
      </c>
      <c r="F10348" s="1">
        <f t="shared" si="1362"/>
        <v>41740.040715069445</v>
      </c>
      <c r="G10348" s="1">
        <v>26795</v>
      </c>
      <c r="H10348" s="1">
        <f t="shared" si="1368"/>
        <v>0</v>
      </c>
      <c r="I10348" s="1">
        <v>26795</v>
      </c>
      <c r="J10348" s="1">
        <f t="shared" si="1364"/>
        <v>1</v>
      </c>
      <c r="K10348" s="1">
        <f t="shared" si="1365"/>
        <v>0</v>
      </c>
      <c r="L10348" s="1">
        <f t="shared" si="1366"/>
        <v>0</v>
      </c>
      <c r="M10348" s="1">
        <f t="shared" si="1363"/>
        <v>0</v>
      </c>
      <c r="N10348" s="1">
        <v>0</v>
      </c>
    </row>
    <row r="10349" spans="1:14" x14ac:dyDescent="0.3">
      <c r="A10349" s="1" t="s">
        <v>3313</v>
      </c>
      <c r="B10349" s="1" t="s">
        <v>28576</v>
      </c>
      <c r="C10349" s="2">
        <v>6</v>
      </c>
      <c r="D10349" s="1" t="s">
        <v>28590</v>
      </c>
      <c r="E10349" s="1" t="s">
        <v>28591</v>
      </c>
      <c r="F10349" s="1">
        <f t="shared" si="1362"/>
        <v>42466.623753912034</v>
      </c>
      <c r="G10349" s="1">
        <v>38977</v>
      </c>
      <c r="H10349" s="1">
        <f t="shared" si="1368"/>
        <v>1</v>
      </c>
      <c r="I10349" s="1">
        <v>38977</v>
      </c>
      <c r="J10349" s="1">
        <f t="shared" si="1364"/>
        <v>1</v>
      </c>
      <c r="K10349" s="1">
        <f t="shared" si="1365"/>
        <v>0</v>
      </c>
      <c r="L10349" s="1">
        <f t="shared" si="1366"/>
        <v>0</v>
      </c>
      <c r="M10349" s="1">
        <f t="shared" si="1363"/>
        <v>0</v>
      </c>
      <c r="N10349" s="1">
        <v>0</v>
      </c>
    </row>
    <row r="10350" spans="1:14" x14ac:dyDescent="0.3">
      <c r="A10350" s="1" t="s">
        <v>967</v>
      </c>
      <c r="B10350" s="1" t="s">
        <v>28576</v>
      </c>
      <c r="C10350" s="2">
        <v>3</v>
      </c>
      <c r="D10350" s="1" t="s">
        <v>28592</v>
      </c>
      <c r="E10350" s="1" t="s">
        <v>28593</v>
      </c>
      <c r="F10350" s="1">
        <f t="shared" si="1362"/>
        <v>42027.374491932867</v>
      </c>
      <c r="G10350" s="1">
        <v>48971</v>
      </c>
      <c r="H10350" s="1">
        <f t="shared" si="1368"/>
        <v>0</v>
      </c>
      <c r="I10350" s="1">
        <v>48971</v>
      </c>
      <c r="J10350" s="1">
        <f t="shared" si="1364"/>
        <v>1</v>
      </c>
      <c r="K10350" s="1">
        <f t="shared" si="1365"/>
        <v>0</v>
      </c>
      <c r="L10350" s="1">
        <f t="shared" si="1366"/>
        <v>0</v>
      </c>
      <c r="M10350" s="1">
        <f t="shared" si="1363"/>
        <v>0</v>
      </c>
      <c r="N10350" s="1">
        <v>0</v>
      </c>
    </row>
    <row r="10351" spans="1:14" x14ac:dyDescent="0.3">
      <c r="A10351" s="1" t="s">
        <v>320</v>
      </c>
      <c r="B10351" s="1" t="s">
        <v>28594</v>
      </c>
      <c r="C10351" s="2">
        <v>10</v>
      </c>
      <c r="D10351" s="1" t="s">
        <v>28595</v>
      </c>
      <c r="E10351" s="1" t="s">
        <v>28596</v>
      </c>
      <c r="F10351" s="1">
        <f t="shared" si="1362"/>
        <v>42315.659380173609</v>
      </c>
      <c r="G10351" s="1">
        <v>2873</v>
      </c>
      <c r="H10351" s="1">
        <v>0</v>
      </c>
      <c r="I10351" s="1">
        <v>2873</v>
      </c>
      <c r="J10351" s="1">
        <f t="shared" si="1364"/>
        <v>0</v>
      </c>
      <c r="K10351" s="1">
        <f t="shared" si="1365"/>
        <v>0</v>
      </c>
      <c r="L10351" s="1">
        <f t="shared" si="1366"/>
        <v>0</v>
      </c>
      <c r="M10351" s="1">
        <f t="shared" si="1363"/>
        <v>0</v>
      </c>
      <c r="N10351" s="1">
        <v>0</v>
      </c>
    </row>
    <row r="10352" spans="1:14" x14ac:dyDescent="0.3">
      <c r="A10352" s="1" t="s">
        <v>619</v>
      </c>
      <c r="B10352" s="1" t="s">
        <v>28597</v>
      </c>
      <c r="C10352" s="2">
        <v>10</v>
      </c>
      <c r="D10352" s="1" t="s">
        <v>28598</v>
      </c>
      <c r="E10352" s="1" t="s">
        <v>28599</v>
      </c>
      <c r="F10352" s="1">
        <f t="shared" si="1362"/>
        <v>42270.781819930555</v>
      </c>
      <c r="G10352" s="1">
        <v>1440</v>
      </c>
      <c r="H10352" s="1">
        <v>0</v>
      </c>
      <c r="I10352" s="1">
        <v>1440</v>
      </c>
      <c r="J10352" s="1">
        <f t="shared" si="1364"/>
        <v>0</v>
      </c>
      <c r="K10352" s="1">
        <f t="shared" si="1365"/>
        <v>0</v>
      </c>
      <c r="L10352" s="1">
        <f t="shared" si="1366"/>
        <v>0</v>
      </c>
      <c r="M10352" s="1">
        <f t="shared" si="1363"/>
        <v>0</v>
      </c>
      <c r="N10352" s="1">
        <v>0</v>
      </c>
    </row>
    <row r="10353" spans="1:14" x14ac:dyDescent="0.3">
      <c r="A10353" s="1" t="s">
        <v>619</v>
      </c>
      <c r="B10353" s="1" t="s">
        <v>28597</v>
      </c>
      <c r="C10353" s="2">
        <v>9</v>
      </c>
      <c r="D10353" s="1" t="s">
        <v>28600</v>
      </c>
      <c r="E10353" s="1" t="s">
        <v>28601</v>
      </c>
      <c r="F10353" s="1">
        <f t="shared" si="1362"/>
        <v>42263.519396504627</v>
      </c>
      <c r="G10353" s="1">
        <v>1441</v>
      </c>
      <c r="H10353" s="1">
        <v>0</v>
      </c>
      <c r="I10353" s="1">
        <v>1441</v>
      </c>
      <c r="J10353" s="1">
        <f t="shared" si="1364"/>
        <v>0</v>
      </c>
      <c r="K10353" s="1">
        <f t="shared" si="1365"/>
        <v>0</v>
      </c>
      <c r="L10353" s="1">
        <f t="shared" si="1366"/>
        <v>0</v>
      </c>
      <c r="M10353" s="1">
        <f t="shared" si="1363"/>
        <v>0</v>
      </c>
      <c r="N10353" s="1">
        <v>0</v>
      </c>
    </row>
    <row r="10354" spans="1:14" x14ac:dyDescent="0.3">
      <c r="A10354" s="1" t="s">
        <v>5637</v>
      </c>
      <c r="B10354" s="1" t="s">
        <v>28597</v>
      </c>
      <c r="C10354" s="2">
        <v>1</v>
      </c>
      <c r="D10354" s="1" t="s">
        <v>28602</v>
      </c>
      <c r="E10354" s="1" t="s">
        <v>28603</v>
      </c>
      <c r="F10354" s="1">
        <f t="shared" si="1362"/>
        <v>40795.003055555557</v>
      </c>
      <c r="G10354" s="1">
        <v>38487</v>
      </c>
      <c r="H10354" s="1">
        <f t="shared" ref="H10354:H10359" si="1369">+H10369</f>
        <v>0</v>
      </c>
      <c r="I10354" s="1">
        <v>38487</v>
      </c>
      <c r="J10354" s="1">
        <f t="shared" si="1364"/>
        <v>1</v>
      </c>
      <c r="K10354" s="1">
        <f t="shared" si="1365"/>
        <v>0</v>
      </c>
      <c r="L10354" s="1">
        <f t="shared" si="1366"/>
        <v>0</v>
      </c>
      <c r="M10354" s="1">
        <f t="shared" si="1363"/>
        <v>0</v>
      </c>
      <c r="N10354" s="1">
        <v>0</v>
      </c>
    </row>
    <row r="10355" spans="1:14" x14ac:dyDescent="0.3">
      <c r="A10355" s="1" t="s">
        <v>474</v>
      </c>
      <c r="B10355" s="1" t="s">
        <v>28597</v>
      </c>
      <c r="C10355" s="2">
        <v>1</v>
      </c>
      <c r="D10355" s="1" t="s">
        <v>47204</v>
      </c>
      <c r="E10355" s="1" t="s">
        <v>28604</v>
      </c>
      <c r="F10355" s="1">
        <f t="shared" si="1362"/>
        <v>41209.586443483793</v>
      </c>
      <c r="G10355" s="1">
        <v>40439</v>
      </c>
      <c r="H10355" s="1">
        <f t="shared" si="1369"/>
        <v>0</v>
      </c>
      <c r="I10355" s="1">
        <v>40439</v>
      </c>
      <c r="J10355" s="1">
        <f t="shared" si="1364"/>
        <v>1</v>
      </c>
      <c r="K10355" s="1">
        <f t="shared" si="1365"/>
        <v>0</v>
      </c>
      <c r="L10355" s="1">
        <f t="shared" si="1366"/>
        <v>0</v>
      </c>
      <c r="M10355" s="1">
        <f t="shared" si="1363"/>
        <v>0</v>
      </c>
      <c r="N10355" s="1">
        <v>0</v>
      </c>
    </row>
    <row r="10356" spans="1:14" x14ac:dyDescent="0.3">
      <c r="A10356" s="1" t="s">
        <v>8604</v>
      </c>
      <c r="B10356" s="1" t="s">
        <v>28605</v>
      </c>
      <c r="C10356" s="2">
        <v>1</v>
      </c>
      <c r="D10356" s="1" t="s">
        <v>28606</v>
      </c>
      <c r="E10356" s="1" t="s">
        <v>28607</v>
      </c>
      <c r="F10356" s="1">
        <f t="shared" si="1362"/>
        <v>41988.630420474539</v>
      </c>
      <c r="G10356" s="1">
        <v>7925</v>
      </c>
      <c r="H10356" s="1">
        <f t="shared" si="1369"/>
        <v>0</v>
      </c>
      <c r="I10356" s="1">
        <v>7925</v>
      </c>
      <c r="J10356" s="1">
        <f t="shared" si="1364"/>
        <v>0</v>
      </c>
      <c r="K10356" s="1">
        <f t="shared" si="1365"/>
        <v>0</v>
      </c>
      <c r="L10356" s="1">
        <f t="shared" si="1366"/>
        <v>0</v>
      </c>
      <c r="M10356" s="1">
        <f t="shared" si="1363"/>
        <v>0</v>
      </c>
      <c r="N10356" s="1">
        <v>0</v>
      </c>
    </row>
    <row r="10357" spans="1:14" x14ac:dyDescent="0.3">
      <c r="A10357" s="1" t="s">
        <v>6019</v>
      </c>
      <c r="B10357" s="1" t="s">
        <v>28605</v>
      </c>
      <c r="C10357" s="2">
        <v>10</v>
      </c>
      <c r="D10357" s="1" t="s">
        <v>28608</v>
      </c>
      <c r="E10357" s="1" t="s">
        <v>28609</v>
      </c>
      <c r="F10357" s="1">
        <f t="shared" si="1362"/>
        <v>42304.793679259259</v>
      </c>
      <c r="G10357" s="1">
        <v>12332</v>
      </c>
      <c r="H10357" s="1">
        <f t="shared" si="1369"/>
        <v>0</v>
      </c>
      <c r="I10357" s="1">
        <v>12332</v>
      </c>
      <c r="J10357" s="1">
        <f t="shared" si="1364"/>
        <v>0</v>
      </c>
      <c r="K10357" s="1">
        <f t="shared" si="1365"/>
        <v>0</v>
      </c>
      <c r="L10357" s="1">
        <f t="shared" si="1366"/>
        <v>0</v>
      </c>
      <c r="M10357" s="1">
        <f t="shared" si="1363"/>
        <v>0</v>
      </c>
      <c r="N10357" s="1">
        <v>0</v>
      </c>
    </row>
    <row r="10358" spans="1:14" x14ac:dyDescent="0.3">
      <c r="A10358" s="1" t="s">
        <v>4804</v>
      </c>
      <c r="B10358" s="1" t="s">
        <v>28605</v>
      </c>
      <c r="C10358" s="2">
        <v>10</v>
      </c>
      <c r="D10358" s="1" t="s">
        <v>28610</v>
      </c>
      <c r="E10358" s="1" t="s">
        <v>28611</v>
      </c>
      <c r="F10358" s="1">
        <f t="shared" si="1362"/>
        <v>42330.82366021991</v>
      </c>
      <c r="G10358" s="1">
        <v>14120</v>
      </c>
      <c r="H10358" s="1">
        <f t="shared" si="1369"/>
        <v>0</v>
      </c>
      <c r="I10358" s="1">
        <v>14120</v>
      </c>
      <c r="J10358" s="1">
        <f t="shared" si="1364"/>
        <v>1</v>
      </c>
      <c r="K10358" s="1">
        <f t="shared" si="1365"/>
        <v>0</v>
      </c>
      <c r="L10358" s="1">
        <f t="shared" si="1366"/>
        <v>0</v>
      </c>
      <c r="M10358" s="1">
        <f t="shared" si="1363"/>
        <v>0</v>
      </c>
      <c r="N10358" s="1">
        <v>0</v>
      </c>
    </row>
    <row r="10359" spans="1:14" x14ac:dyDescent="0.3">
      <c r="A10359" s="1" t="s">
        <v>195</v>
      </c>
      <c r="B10359" s="1" t="s">
        <v>28612</v>
      </c>
      <c r="C10359" s="2">
        <v>10</v>
      </c>
      <c r="D10359" s="1" t="s">
        <v>28613</v>
      </c>
      <c r="E10359" s="1" t="s">
        <v>28614</v>
      </c>
      <c r="F10359" s="1">
        <f t="shared" si="1362"/>
        <v>41844.85864849537</v>
      </c>
      <c r="G10359" s="1">
        <v>8416</v>
      </c>
      <c r="H10359" s="1">
        <f t="shared" si="1369"/>
        <v>0</v>
      </c>
      <c r="I10359" s="1">
        <v>8416</v>
      </c>
      <c r="J10359" s="1">
        <f t="shared" si="1364"/>
        <v>0</v>
      </c>
      <c r="K10359" s="1">
        <f t="shared" si="1365"/>
        <v>0</v>
      </c>
      <c r="L10359" s="1">
        <f t="shared" si="1366"/>
        <v>0</v>
      </c>
      <c r="M10359" s="1">
        <f t="shared" si="1363"/>
        <v>0</v>
      </c>
      <c r="N10359" s="1">
        <v>0</v>
      </c>
    </row>
    <row r="10360" spans="1:14" x14ac:dyDescent="0.3">
      <c r="A10360" s="1" t="s">
        <v>320</v>
      </c>
      <c r="B10360" s="1" t="s">
        <v>28615</v>
      </c>
      <c r="C10360" s="2">
        <v>8</v>
      </c>
      <c r="D10360" s="1" t="s">
        <v>28616</v>
      </c>
      <c r="E10360" s="1" t="s">
        <v>28617</v>
      </c>
      <c r="F10360" s="1">
        <f t="shared" si="1362"/>
        <v>41998.612354571756</v>
      </c>
      <c r="G10360" s="1">
        <v>3921</v>
      </c>
      <c r="H10360" s="1">
        <v>0</v>
      </c>
      <c r="I10360" s="1">
        <v>3921</v>
      </c>
      <c r="J10360" s="1">
        <f t="shared" si="1364"/>
        <v>0</v>
      </c>
      <c r="K10360" s="1">
        <f t="shared" si="1365"/>
        <v>0</v>
      </c>
      <c r="L10360" s="1">
        <f t="shared" si="1366"/>
        <v>0</v>
      </c>
      <c r="M10360" s="1">
        <f t="shared" si="1363"/>
        <v>0</v>
      </c>
      <c r="N10360" s="1">
        <v>0</v>
      </c>
    </row>
    <row r="10361" spans="1:14" x14ac:dyDescent="0.3">
      <c r="A10361" s="1" t="s">
        <v>51</v>
      </c>
      <c r="B10361" s="1" t="s">
        <v>28615</v>
      </c>
      <c r="C10361" s="2">
        <v>10</v>
      </c>
      <c r="D10361" s="1" t="s">
        <v>28618</v>
      </c>
      <c r="E10361" s="1" t="s">
        <v>28619</v>
      </c>
      <c r="F10361" s="1">
        <f t="shared" si="1362"/>
        <v>42129.589880798609</v>
      </c>
      <c r="G10361" s="1">
        <v>9597</v>
      </c>
      <c r="H10361" s="1">
        <f t="shared" ref="H10361:H10377" si="1370">+H10376</f>
        <v>0</v>
      </c>
      <c r="I10361" s="1">
        <v>9597</v>
      </c>
      <c r="J10361" s="1">
        <f t="shared" si="1364"/>
        <v>0</v>
      </c>
      <c r="K10361" s="1">
        <f t="shared" si="1365"/>
        <v>0</v>
      </c>
      <c r="L10361" s="1">
        <f t="shared" si="1366"/>
        <v>0</v>
      </c>
      <c r="M10361" s="1">
        <f t="shared" si="1363"/>
        <v>0</v>
      </c>
      <c r="N10361" s="1">
        <v>0</v>
      </c>
    </row>
    <row r="10362" spans="1:14" x14ac:dyDescent="0.3">
      <c r="A10362" s="1" t="s">
        <v>51</v>
      </c>
      <c r="B10362" s="1" t="s">
        <v>28615</v>
      </c>
      <c r="C10362" s="2">
        <v>10</v>
      </c>
      <c r="D10362" s="1" t="s">
        <v>28620</v>
      </c>
      <c r="E10362" s="1" t="s">
        <v>28621</v>
      </c>
      <c r="F10362" s="1">
        <f t="shared" si="1362"/>
        <v>41860.575249016205</v>
      </c>
      <c r="G10362" s="1">
        <v>10203</v>
      </c>
      <c r="H10362" s="1">
        <f t="shared" si="1370"/>
        <v>0</v>
      </c>
      <c r="I10362" s="1">
        <v>10203</v>
      </c>
      <c r="J10362" s="1">
        <f t="shared" si="1364"/>
        <v>1</v>
      </c>
      <c r="K10362" s="1">
        <f t="shared" si="1365"/>
        <v>0</v>
      </c>
      <c r="L10362" s="1">
        <f t="shared" si="1366"/>
        <v>0</v>
      </c>
      <c r="M10362" s="1">
        <f t="shared" si="1363"/>
        <v>0</v>
      </c>
      <c r="N10362" s="1">
        <v>0</v>
      </c>
    </row>
    <row r="10363" spans="1:14" x14ac:dyDescent="0.3">
      <c r="A10363" s="1" t="s">
        <v>3676</v>
      </c>
      <c r="B10363" s="1" t="s">
        <v>28615</v>
      </c>
      <c r="C10363" s="2">
        <v>2</v>
      </c>
      <c r="D10363" s="1" t="s">
        <v>28622</v>
      </c>
      <c r="E10363" s="1" t="s">
        <v>28623</v>
      </c>
      <c r="F10363" s="1">
        <f t="shared" si="1362"/>
        <v>41897.699347407404</v>
      </c>
      <c r="G10363" s="1">
        <v>18501</v>
      </c>
      <c r="H10363" s="1">
        <f t="shared" si="1370"/>
        <v>0</v>
      </c>
      <c r="I10363" s="1">
        <v>18501</v>
      </c>
      <c r="J10363" s="1">
        <f t="shared" si="1364"/>
        <v>1</v>
      </c>
      <c r="K10363" s="1">
        <f t="shared" si="1365"/>
        <v>0</v>
      </c>
      <c r="L10363" s="1">
        <f t="shared" si="1366"/>
        <v>0</v>
      </c>
      <c r="M10363" s="1">
        <f t="shared" si="1363"/>
        <v>0</v>
      </c>
      <c r="N10363" s="1">
        <v>0</v>
      </c>
    </row>
    <row r="10364" spans="1:14" x14ac:dyDescent="0.3">
      <c r="A10364" s="1" t="s">
        <v>1369</v>
      </c>
      <c r="B10364" s="1" t="s">
        <v>28615</v>
      </c>
      <c r="C10364" s="2">
        <v>10</v>
      </c>
      <c r="D10364" s="1" t="s">
        <v>28624</v>
      </c>
      <c r="E10364" s="1" t="s">
        <v>28625</v>
      </c>
      <c r="F10364" s="1">
        <f t="shared" si="1362"/>
        <v>41001.588634259257</v>
      </c>
      <c r="G10364" s="1">
        <v>20943</v>
      </c>
      <c r="H10364" s="1">
        <f t="shared" si="1370"/>
        <v>1</v>
      </c>
      <c r="I10364" s="1">
        <v>20943</v>
      </c>
      <c r="J10364" s="1">
        <f t="shared" si="1364"/>
        <v>1</v>
      </c>
      <c r="K10364" s="1">
        <f t="shared" si="1365"/>
        <v>0</v>
      </c>
      <c r="L10364" s="1">
        <f t="shared" si="1366"/>
        <v>0</v>
      </c>
      <c r="M10364" s="1">
        <f t="shared" si="1363"/>
        <v>0</v>
      </c>
      <c r="N10364" s="1">
        <v>0</v>
      </c>
    </row>
    <row r="10365" spans="1:14" x14ac:dyDescent="0.3">
      <c r="A10365" s="1" t="s">
        <v>28626</v>
      </c>
      <c r="B10365" s="1" t="s">
        <v>28615</v>
      </c>
      <c r="C10365" s="2">
        <v>10</v>
      </c>
      <c r="D10365" s="1" t="s">
        <v>28627</v>
      </c>
      <c r="E10365" s="1" t="s">
        <v>28628</v>
      </c>
      <c r="F10365" s="1">
        <f t="shared" si="1362"/>
        <v>42147.869669965279</v>
      </c>
      <c r="G10365" s="1">
        <v>27172</v>
      </c>
      <c r="H10365" s="1">
        <f t="shared" si="1370"/>
        <v>0</v>
      </c>
      <c r="I10365" s="1">
        <v>27172</v>
      </c>
      <c r="J10365" s="1">
        <f t="shared" si="1364"/>
        <v>1</v>
      </c>
      <c r="K10365" s="1">
        <f t="shared" si="1365"/>
        <v>0</v>
      </c>
      <c r="L10365" s="1">
        <f t="shared" si="1366"/>
        <v>0</v>
      </c>
      <c r="M10365" s="1">
        <f t="shared" si="1363"/>
        <v>0</v>
      </c>
      <c r="N10365" s="1">
        <v>0</v>
      </c>
    </row>
    <row r="10366" spans="1:14" x14ac:dyDescent="0.3">
      <c r="A10366" s="1" t="s">
        <v>801</v>
      </c>
      <c r="B10366" s="1" t="s">
        <v>28615</v>
      </c>
      <c r="C10366" s="2">
        <v>10</v>
      </c>
      <c r="D10366" s="1" t="s">
        <v>28629</v>
      </c>
      <c r="E10366" s="1" t="s">
        <v>28630</v>
      </c>
      <c r="F10366" s="1">
        <f t="shared" si="1362"/>
        <v>41773.676370659719</v>
      </c>
      <c r="G10366" s="1">
        <v>28585</v>
      </c>
      <c r="H10366" s="1">
        <f t="shared" si="1370"/>
        <v>0</v>
      </c>
      <c r="I10366" s="1">
        <v>28585</v>
      </c>
      <c r="J10366" s="1">
        <f t="shared" si="1364"/>
        <v>1</v>
      </c>
      <c r="K10366" s="1">
        <f t="shared" si="1365"/>
        <v>0</v>
      </c>
      <c r="L10366" s="1">
        <f t="shared" si="1366"/>
        <v>0</v>
      </c>
      <c r="M10366" s="1">
        <f t="shared" si="1363"/>
        <v>0</v>
      </c>
      <c r="N10366" s="1">
        <v>0</v>
      </c>
    </row>
    <row r="10367" spans="1:14" x14ac:dyDescent="0.3">
      <c r="A10367" s="1" t="s">
        <v>5939</v>
      </c>
      <c r="B10367" s="1" t="s">
        <v>28615</v>
      </c>
      <c r="C10367" s="2">
        <v>10</v>
      </c>
      <c r="D10367" s="1" t="s">
        <v>28631</v>
      </c>
      <c r="E10367" s="1" t="s">
        <v>28632</v>
      </c>
      <c r="F10367" s="1">
        <f t="shared" si="1362"/>
        <v>40539.998136574075</v>
      </c>
      <c r="G10367" s="1">
        <v>34525</v>
      </c>
      <c r="H10367" s="1">
        <f t="shared" si="1370"/>
        <v>0</v>
      </c>
      <c r="I10367" s="1">
        <v>34525</v>
      </c>
      <c r="J10367" s="1">
        <f t="shared" si="1364"/>
        <v>1</v>
      </c>
      <c r="K10367" s="1">
        <f t="shared" si="1365"/>
        <v>0</v>
      </c>
      <c r="L10367" s="1">
        <f t="shared" si="1366"/>
        <v>0</v>
      </c>
      <c r="M10367" s="1">
        <f t="shared" si="1363"/>
        <v>0</v>
      </c>
      <c r="N10367" s="1">
        <v>0</v>
      </c>
    </row>
    <row r="10368" spans="1:14" x14ac:dyDescent="0.3">
      <c r="A10368" s="1" t="s">
        <v>2955</v>
      </c>
      <c r="B10368" s="1" t="s">
        <v>28615</v>
      </c>
      <c r="C10368" s="2">
        <v>1</v>
      </c>
      <c r="D10368" s="1" t="s">
        <v>28633</v>
      </c>
      <c r="E10368" s="1" t="s">
        <v>28634</v>
      </c>
      <c r="F10368" s="1">
        <f t="shared" si="1362"/>
        <v>41334.181052395834</v>
      </c>
      <c r="G10368" s="1">
        <v>35860</v>
      </c>
      <c r="H10368" s="1">
        <f t="shared" si="1370"/>
        <v>0</v>
      </c>
      <c r="I10368" s="1">
        <v>35860</v>
      </c>
      <c r="J10368" s="1">
        <f t="shared" si="1364"/>
        <v>1</v>
      </c>
      <c r="K10368" s="1">
        <f t="shared" si="1365"/>
        <v>0</v>
      </c>
      <c r="L10368" s="1">
        <f t="shared" si="1366"/>
        <v>0</v>
      </c>
      <c r="M10368" s="1">
        <f t="shared" si="1363"/>
        <v>0</v>
      </c>
      <c r="N10368" s="1">
        <v>0</v>
      </c>
    </row>
    <row r="10369" spans="1:14" x14ac:dyDescent="0.3">
      <c r="A10369" s="1" t="s">
        <v>3622</v>
      </c>
      <c r="B10369" s="1" t="s">
        <v>28615</v>
      </c>
      <c r="C10369" s="2">
        <v>10</v>
      </c>
      <c r="D10369" s="1" t="s">
        <v>28635</v>
      </c>
      <c r="E10369" s="1" t="s">
        <v>28636</v>
      </c>
      <c r="F10369" s="1">
        <f t="shared" ref="F10369:F10432" si="1371">DATEVALUE(E10369)+TIMEVALUE(E10369)</f>
        <v>41061.274398148147</v>
      </c>
      <c r="G10369" s="1">
        <v>40304</v>
      </c>
      <c r="H10369" s="1">
        <f t="shared" si="1370"/>
        <v>0</v>
      </c>
      <c r="I10369" s="1">
        <v>40304</v>
      </c>
      <c r="J10369" s="1">
        <f t="shared" si="1364"/>
        <v>1</v>
      </c>
      <c r="K10369" s="1">
        <f t="shared" si="1365"/>
        <v>0</v>
      </c>
      <c r="L10369" s="1">
        <f t="shared" si="1366"/>
        <v>0</v>
      </c>
      <c r="M10369" s="1">
        <f t="shared" ref="M10369:M10432" si="1372">IF(OR(K10369,L10369), 1, 0)</f>
        <v>0</v>
      </c>
      <c r="N10369" s="1">
        <v>0</v>
      </c>
    </row>
    <row r="10370" spans="1:14" x14ac:dyDescent="0.3">
      <c r="A10370" s="1" t="s">
        <v>147</v>
      </c>
      <c r="B10370" s="1" t="s">
        <v>28615</v>
      </c>
      <c r="C10370" s="2">
        <v>0</v>
      </c>
      <c r="D10370" s="1" t="s">
        <v>28637</v>
      </c>
      <c r="E10370" s="1" t="s">
        <v>28638</v>
      </c>
      <c r="F10370" s="1">
        <f t="shared" si="1371"/>
        <v>39266.698194444441</v>
      </c>
      <c r="G10370" s="1">
        <v>43451</v>
      </c>
      <c r="H10370" s="1">
        <f t="shared" si="1370"/>
        <v>0</v>
      </c>
      <c r="I10370" s="1">
        <v>43451</v>
      </c>
      <c r="J10370" s="1">
        <f t="shared" si="1364"/>
        <v>1</v>
      </c>
      <c r="K10370" s="1">
        <f t="shared" si="1365"/>
        <v>0</v>
      </c>
      <c r="L10370" s="1">
        <f t="shared" si="1366"/>
        <v>0</v>
      </c>
      <c r="M10370" s="1">
        <f t="shared" si="1372"/>
        <v>0</v>
      </c>
      <c r="N10370" s="1">
        <v>0</v>
      </c>
    </row>
    <row r="10371" spans="1:14" x14ac:dyDescent="0.3">
      <c r="A10371" s="1" t="s">
        <v>3627</v>
      </c>
      <c r="B10371" s="1" t="s">
        <v>28615</v>
      </c>
      <c r="C10371" s="2">
        <v>2</v>
      </c>
      <c r="D10371" s="1" t="s">
        <v>28639</v>
      </c>
      <c r="E10371" s="1" t="s">
        <v>28640</v>
      </c>
      <c r="F10371" s="1">
        <f t="shared" si="1371"/>
        <v>42315.549209490739</v>
      </c>
      <c r="G10371" s="1">
        <v>45818</v>
      </c>
      <c r="H10371" s="1">
        <f t="shared" si="1370"/>
        <v>0</v>
      </c>
      <c r="I10371" s="1">
        <v>45818</v>
      </c>
      <c r="J10371" s="1">
        <f t="shared" ref="J10371:J10434" si="1373">IF(AND(EXACT(B10370,B10371), EXACT(B10369,B10370)), 1, 0)</f>
        <v>1</v>
      </c>
      <c r="K10371" s="1">
        <f t="shared" ref="K10371:K10434" si="1374">IF(AND(J10371=1, EXACT(A10369, A10370), EXACT(A10370, A10371)), 1, 0)</f>
        <v>0</v>
      </c>
      <c r="L10371" s="1">
        <f t="shared" ref="L10371:L10434" si="1375">IF(AND(J10371=1, EXACT(D10369, D10370), EXACT(D10370, D10371), F10371-F10369&lt;365), 1, 0)</f>
        <v>0</v>
      </c>
      <c r="M10371" s="1">
        <f t="shared" si="1372"/>
        <v>0</v>
      </c>
      <c r="N10371" s="1">
        <v>0</v>
      </c>
    </row>
    <row r="10372" spans="1:14" x14ac:dyDescent="0.3">
      <c r="A10372" s="1" t="s">
        <v>11184</v>
      </c>
      <c r="B10372" s="1" t="s">
        <v>28641</v>
      </c>
      <c r="C10372" s="2">
        <v>10</v>
      </c>
      <c r="D10372" s="1" t="s">
        <v>28642</v>
      </c>
      <c r="E10372" s="1" t="s">
        <v>28643</v>
      </c>
      <c r="F10372" s="1">
        <f t="shared" si="1371"/>
        <v>41738.605125439812</v>
      </c>
      <c r="G10372" s="1">
        <v>27479</v>
      </c>
      <c r="H10372" s="1">
        <f t="shared" si="1370"/>
        <v>0</v>
      </c>
      <c r="I10372" s="1">
        <v>27479</v>
      </c>
      <c r="J10372" s="1">
        <f t="shared" si="1373"/>
        <v>0</v>
      </c>
      <c r="K10372" s="1">
        <f t="shared" si="1374"/>
        <v>0</v>
      </c>
      <c r="L10372" s="1">
        <f t="shared" si="1375"/>
        <v>0</v>
      </c>
      <c r="M10372" s="1">
        <f t="shared" si="1372"/>
        <v>0</v>
      </c>
      <c r="N10372" s="1">
        <v>0</v>
      </c>
    </row>
    <row r="10373" spans="1:14" x14ac:dyDescent="0.3">
      <c r="A10373" s="1" t="s">
        <v>26451</v>
      </c>
      <c r="B10373" s="1" t="s">
        <v>28641</v>
      </c>
      <c r="C10373" s="2">
        <v>10</v>
      </c>
      <c r="D10373" s="1" t="s">
        <v>28644</v>
      </c>
      <c r="E10373" s="1" t="s">
        <v>28645</v>
      </c>
      <c r="F10373" s="1">
        <f t="shared" si="1371"/>
        <v>42605.585116377311</v>
      </c>
      <c r="G10373" s="1">
        <v>48607</v>
      </c>
      <c r="H10373" s="1">
        <f t="shared" si="1370"/>
        <v>0</v>
      </c>
      <c r="I10373" s="1">
        <v>48607</v>
      </c>
      <c r="J10373" s="1">
        <f t="shared" si="1373"/>
        <v>0</v>
      </c>
      <c r="K10373" s="1">
        <f t="shared" si="1374"/>
        <v>0</v>
      </c>
      <c r="L10373" s="1">
        <f t="shared" si="1375"/>
        <v>0</v>
      </c>
      <c r="M10373" s="1">
        <f t="shared" si="1372"/>
        <v>0</v>
      </c>
      <c r="N10373" s="1">
        <v>0</v>
      </c>
    </row>
    <row r="10374" spans="1:14" x14ac:dyDescent="0.3">
      <c r="A10374" s="1" t="s">
        <v>4138</v>
      </c>
      <c r="B10374" s="1" t="s">
        <v>28646</v>
      </c>
      <c r="C10374" s="2">
        <v>2</v>
      </c>
      <c r="D10374" s="1" t="s">
        <v>28647</v>
      </c>
      <c r="E10374" s="1" t="s">
        <v>28648</v>
      </c>
      <c r="F10374" s="1">
        <f t="shared" si="1371"/>
        <v>41962.341291550925</v>
      </c>
      <c r="G10374" s="1">
        <v>35245</v>
      </c>
      <c r="H10374" s="1">
        <f t="shared" si="1370"/>
        <v>0</v>
      </c>
      <c r="I10374" s="1">
        <v>35245</v>
      </c>
      <c r="J10374" s="1">
        <f t="shared" si="1373"/>
        <v>0</v>
      </c>
      <c r="K10374" s="1">
        <f t="shared" si="1374"/>
        <v>0</v>
      </c>
      <c r="L10374" s="1">
        <f t="shared" si="1375"/>
        <v>0</v>
      </c>
      <c r="M10374" s="1">
        <f t="shared" si="1372"/>
        <v>0</v>
      </c>
      <c r="N10374" s="1">
        <v>0</v>
      </c>
    </row>
    <row r="10375" spans="1:14" x14ac:dyDescent="0.3">
      <c r="A10375" s="1" t="s">
        <v>19219</v>
      </c>
      <c r="B10375" s="1" t="s">
        <v>28649</v>
      </c>
      <c r="C10375" s="2">
        <v>1</v>
      </c>
      <c r="D10375" s="1" t="s">
        <v>28650</v>
      </c>
      <c r="E10375" s="1" t="s">
        <v>28651</v>
      </c>
      <c r="F10375" s="1">
        <f t="shared" si="1371"/>
        <v>42244.783700243053</v>
      </c>
      <c r="G10375" s="1">
        <v>16440</v>
      </c>
      <c r="H10375" s="1">
        <f t="shared" si="1370"/>
        <v>0</v>
      </c>
      <c r="I10375" s="1">
        <v>16440</v>
      </c>
      <c r="J10375" s="1">
        <f t="shared" si="1373"/>
        <v>0</v>
      </c>
      <c r="K10375" s="1">
        <f t="shared" si="1374"/>
        <v>0</v>
      </c>
      <c r="L10375" s="1">
        <f t="shared" si="1375"/>
        <v>0</v>
      </c>
      <c r="M10375" s="1">
        <f t="shared" si="1372"/>
        <v>0</v>
      </c>
      <c r="N10375" s="1">
        <v>0</v>
      </c>
    </row>
    <row r="10376" spans="1:14" x14ac:dyDescent="0.3">
      <c r="A10376" s="1" t="s">
        <v>1496</v>
      </c>
      <c r="B10376" s="1" t="s">
        <v>28652</v>
      </c>
      <c r="C10376" s="2">
        <v>8</v>
      </c>
      <c r="D10376" s="1" t="s">
        <v>28653</v>
      </c>
      <c r="E10376" s="1" t="s">
        <v>28654</v>
      </c>
      <c r="F10376" s="1">
        <f t="shared" si="1371"/>
        <v>42431.388809560187</v>
      </c>
      <c r="G10376" s="1">
        <v>17152</v>
      </c>
      <c r="H10376" s="1">
        <f t="shared" si="1370"/>
        <v>0</v>
      </c>
      <c r="I10376" s="1">
        <v>17152</v>
      </c>
      <c r="J10376" s="1">
        <f t="shared" si="1373"/>
        <v>0</v>
      </c>
      <c r="K10376" s="1">
        <f t="shared" si="1374"/>
        <v>0</v>
      </c>
      <c r="L10376" s="1">
        <f t="shared" si="1375"/>
        <v>0</v>
      </c>
      <c r="M10376" s="1">
        <f t="shared" si="1372"/>
        <v>0</v>
      </c>
      <c r="N10376" s="1">
        <v>0</v>
      </c>
    </row>
    <row r="10377" spans="1:14" x14ac:dyDescent="0.3">
      <c r="A10377" s="1" t="s">
        <v>1714</v>
      </c>
      <c r="B10377" s="1" t="s">
        <v>28652</v>
      </c>
      <c r="C10377" s="2">
        <v>8</v>
      </c>
      <c r="D10377" s="1" t="s">
        <v>28655</v>
      </c>
      <c r="E10377" s="1" t="s">
        <v>28656</v>
      </c>
      <c r="F10377" s="1">
        <f t="shared" si="1371"/>
        <v>42458.390066412037</v>
      </c>
      <c r="G10377" s="1">
        <v>22211</v>
      </c>
      <c r="H10377" s="1">
        <f t="shared" si="1370"/>
        <v>0</v>
      </c>
      <c r="I10377" s="1">
        <v>22211</v>
      </c>
      <c r="J10377" s="1">
        <f t="shared" si="1373"/>
        <v>0</v>
      </c>
      <c r="K10377" s="1">
        <f t="shared" si="1374"/>
        <v>0</v>
      </c>
      <c r="L10377" s="1">
        <f t="shared" si="1375"/>
        <v>0</v>
      </c>
      <c r="M10377" s="1">
        <f t="shared" si="1372"/>
        <v>0</v>
      </c>
      <c r="N10377" s="1">
        <v>0</v>
      </c>
    </row>
    <row r="10378" spans="1:14" x14ac:dyDescent="0.3">
      <c r="A10378" s="1" t="s">
        <v>28657</v>
      </c>
      <c r="B10378" s="1" t="s">
        <v>28658</v>
      </c>
      <c r="C10378" s="2">
        <v>10</v>
      </c>
      <c r="D10378" s="1" t="s">
        <v>28659</v>
      </c>
      <c r="E10378" s="1" t="s">
        <v>28660</v>
      </c>
      <c r="F10378" s="1">
        <f t="shared" si="1371"/>
        <v>42364.480906701392</v>
      </c>
      <c r="G10378" s="1">
        <v>5699</v>
      </c>
      <c r="H10378" s="1">
        <v>0</v>
      </c>
      <c r="I10378" s="1">
        <v>5699</v>
      </c>
      <c r="J10378" s="1">
        <f t="shared" si="1373"/>
        <v>0</v>
      </c>
      <c r="K10378" s="1">
        <f t="shared" si="1374"/>
        <v>0</v>
      </c>
      <c r="L10378" s="1">
        <f t="shared" si="1375"/>
        <v>0</v>
      </c>
      <c r="M10378" s="1">
        <f t="shared" si="1372"/>
        <v>0</v>
      </c>
      <c r="N10378" s="1">
        <v>0</v>
      </c>
    </row>
    <row r="10379" spans="1:14" x14ac:dyDescent="0.3">
      <c r="A10379" s="1" t="s">
        <v>5412</v>
      </c>
      <c r="B10379" s="1" t="s">
        <v>28661</v>
      </c>
      <c r="C10379" s="2">
        <v>1</v>
      </c>
      <c r="D10379" s="1" t="s">
        <v>47211</v>
      </c>
      <c r="E10379" s="1" t="s">
        <v>28662</v>
      </c>
      <c r="F10379" s="1">
        <f t="shared" si="1371"/>
        <v>41723.071336678244</v>
      </c>
      <c r="G10379" s="1">
        <v>43098</v>
      </c>
      <c r="H10379" s="1">
        <v>1</v>
      </c>
      <c r="I10379" s="1">
        <v>43098</v>
      </c>
      <c r="J10379" s="1">
        <f t="shared" si="1373"/>
        <v>0</v>
      </c>
      <c r="K10379" s="1">
        <f t="shared" si="1374"/>
        <v>0</v>
      </c>
      <c r="L10379" s="1">
        <f t="shared" si="1375"/>
        <v>0</v>
      </c>
      <c r="M10379" s="1">
        <f t="shared" si="1372"/>
        <v>0</v>
      </c>
      <c r="N10379" s="1">
        <v>0</v>
      </c>
    </row>
    <row r="10380" spans="1:14" x14ac:dyDescent="0.3">
      <c r="A10380" s="1" t="s">
        <v>399</v>
      </c>
      <c r="B10380" s="1" t="s">
        <v>28663</v>
      </c>
      <c r="C10380" s="2">
        <v>10</v>
      </c>
      <c r="D10380" s="1" t="s">
        <v>28664</v>
      </c>
      <c r="E10380" s="1" t="s">
        <v>28665</v>
      </c>
      <c r="F10380" s="1">
        <f t="shared" si="1371"/>
        <v>42042.61263033565</v>
      </c>
      <c r="G10380" s="1">
        <v>7763</v>
      </c>
      <c r="H10380" s="1">
        <f>+H10395</f>
        <v>0</v>
      </c>
      <c r="I10380" s="1">
        <v>7763</v>
      </c>
      <c r="J10380" s="1">
        <f t="shared" si="1373"/>
        <v>0</v>
      </c>
      <c r="K10380" s="1">
        <f t="shared" si="1374"/>
        <v>0</v>
      </c>
      <c r="L10380" s="1">
        <f t="shared" si="1375"/>
        <v>0</v>
      </c>
      <c r="M10380" s="1">
        <f t="shared" si="1372"/>
        <v>0</v>
      </c>
      <c r="N10380" s="1">
        <v>0</v>
      </c>
    </row>
    <row r="10381" spans="1:14" x14ac:dyDescent="0.3">
      <c r="A10381" s="1" t="s">
        <v>674</v>
      </c>
      <c r="B10381" s="1" t="s">
        <v>28663</v>
      </c>
      <c r="C10381" s="2">
        <v>2</v>
      </c>
      <c r="D10381" s="1" t="s">
        <v>28666</v>
      </c>
      <c r="E10381" s="1" t="s">
        <v>28667</v>
      </c>
      <c r="F10381" s="1">
        <f t="shared" si="1371"/>
        <v>42198.803928194444</v>
      </c>
      <c r="G10381" s="1">
        <v>30158</v>
      </c>
      <c r="H10381" s="1">
        <f>+H10396</f>
        <v>0</v>
      </c>
      <c r="I10381" s="1">
        <v>30158</v>
      </c>
      <c r="J10381" s="1">
        <f t="shared" si="1373"/>
        <v>0</v>
      </c>
      <c r="K10381" s="1">
        <f t="shared" si="1374"/>
        <v>0</v>
      </c>
      <c r="L10381" s="1">
        <f t="shared" si="1375"/>
        <v>0</v>
      </c>
      <c r="M10381" s="1">
        <f t="shared" si="1372"/>
        <v>0</v>
      </c>
      <c r="N10381" s="1">
        <v>0</v>
      </c>
    </row>
    <row r="10382" spans="1:14" x14ac:dyDescent="0.3">
      <c r="A10382" s="1" t="s">
        <v>15360</v>
      </c>
      <c r="B10382" s="1" t="s">
        <v>28668</v>
      </c>
      <c r="C10382" s="2">
        <v>9</v>
      </c>
      <c r="D10382" s="1" t="s">
        <v>28669</v>
      </c>
      <c r="E10382" s="1" t="s">
        <v>28670</v>
      </c>
      <c r="F10382" s="1">
        <f t="shared" si="1371"/>
        <v>42805.89873847222</v>
      </c>
      <c r="G10382" s="1">
        <v>5532</v>
      </c>
      <c r="H10382" s="1">
        <v>0</v>
      </c>
      <c r="I10382" s="1">
        <v>5532</v>
      </c>
      <c r="J10382" s="1">
        <f t="shared" si="1373"/>
        <v>0</v>
      </c>
      <c r="K10382" s="1">
        <f t="shared" si="1374"/>
        <v>0</v>
      </c>
      <c r="L10382" s="1">
        <f t="shared" si="1375"/>
        <v>0</v>
      </c>
      <c r="M10382" s="1">
        <f t="shared" si="1372"/>
        <v>0</v>
      </c>
      <c r="N10382" s="1">
        <v>0</v>
      </c>
    </row>
    <row r="10383" spans="1:14" x14ac:dyDescent="0.3">
      <c r="A10383" s="1" t="s">
        <v>24</v>
      </c>
      <c r="B10383" s="1" t="s">
        <v>28668</v>
      </c>
      <c r="C10383" s="2">
        <v>1</v>
      </c>
      <c r="D10383" s="1" t="s">
        <v>28671</v>
      </c>
      <c r="E10383" s="1" t="s">
        <v>28672</v>
      </c>
      <c r="F10383" s="1">
        <f t="shared" si="1371"/>
        <v>40880.058541666665</v>
      </c>
      <c r="G10383" s="1">
        <v>13620</v>
      </c>
      <c r="H10383" s="1">
        <f>+H10398</f>
        <v>0</v>
      </c>
      <c r="I10383" s="1">
        <v>13620</v>
      </c>
      <c r="J10383" s="1">
        <f t="shared" si="1373"/>
        <v>0</v>
      </c>
      <c r="K10383" s="1">
        <f t="shared" si="1374"/>
        <v>0</v>
      </c>
      <c r="L10383" s="1">
        <f t="shared" si="1375"/>
        <v>0</v>
      </c>
      <c r="M10383" s="1">
        <f t="shared" si="1372"/>
        <v>0</v>
      </c>
      <c r="N10383" s="1">
        <v>0</v>
      </c>
    </row>
    <row r="10384" spans="1:14" x14ac:dyDescent="0.3">
      <c r="A10384" s="1" t="s">
        <v>203</v>
      </c>
      <c r="B10384" s="1" t="s">
        <v>28668</v>
      </c>
      <c r="C10384" s="2">
        <v>10</v>
      </c>
      <c r="D10384" s="1" t="s">
        <v>28673</v>
      </c>
      <c r="E10384" s="1" t="s">
        <v>28674</v>
      </c>
      <c r="F10384" s="1">
        <f t="shared" si="1371"/>
        <v>41967.636639571756</v>
      </c>
      <c r="G10384" s="1">
        <v>39433</v>
      </c>
      <c r="H10384" s="1">
        <f>+H10399</f>
        <v>0</v>
      </c>
      <c r="I10384" s="1">
        <v>39433</v>
      </c>
      <c r="J10384" s="1">
        <f t="shared" si="1373"/>
        <v>1</v>
      </c>
      <c r="K10384" s="1">
        <f t="shared" si="1374"/>
        <v>0</v>
      </c>
      <c r="L10384" s="1">
        <f t="shared" si="1375"/>
        <v>0</v>
      </c>
      <c r="M10384" s="1">
        <f t="shared" si="1372"/>
        <v>0</v>
      </c>
      <c r="N10384" s="1">
        <v>0</v>
      </c>
    </row>
    <row r="10385" spans="1:14" x14ac:dyDescent="0.3">
      <c r="A10385" s="1" t="s">
        <v>1552</v>
      </c>
      <c r="B10385" s="1" t="s">
        <v>28668</v>
      </c>
      <c r="C10385" s="2">
        <v>10</v>
      </c>
      <c r="D10385" s="1" t="s">
        <v>28675</v>
      </c>
      <c r="E10385" s="1" t="s">
        <v>28676</v>
      </c>
      <c r="F10385" s="1">
        <f t="shared" si="1371"/>
        <v>41973.876190740739</v>
      </c>
      <c r="G10385" s="1">
        <v>39454</v>
      </c>
      <c r="H10385" s="1">
        <f>+H10400</f>
        <v>0</v>
      </c>
      <c r="I10385" s="1">
        <v>39454</v>
      </c>
      <c r="J10385" s="1">
        <f t="shared" si="1373"/>
        <v>1</v>
      </c>
      <c r="K10385" s="1">
        <f t="shared" si="1374"/>
        <v>0</v>
      </c>
      <c r="L10385" s="1">
        <f t="shared" si="1375"/>
        <v>0</v>
      </c>
      <c r="M10385" s="1">
        <f t="shared" si="1372"/>
        <v>0</v>
      </c>
      <c r="N10385" s="1">
        <v>0</v>
      </c>
    </row>
    <row r="10386" spans="1:14" x14ac:dyDescent="0.3">
      <c r="A10386" s="1" t="s">
        <v>2113</v>
      </c>
      <c r="B10386" s="1" t="s">
        <v>28677</v>
      </c>
      <c r="C10386" s="2">
        <v>2</v>
      </c>
      <c r="D10386" s="1" t="s">
        <v>28678</v>
      </c>
      <c r="E10386" s="1" t="s">
        <v>28679</v>
      </c>
      <c r="F10386" s="1">
        <f t="shared" si="1371"/>
        <v>42170.691346585649</v>
      </c>
      <c r="G10386" s="1">
        <v>498</v>
      </c>
      <c r="H10386" s="1">
        <v>0</v>
      </c>
      <c r="I10386" s="1">
        <v>498</v>
      </c>
      <c r="J10386" s="1">
        <f t="shared" si="1373"/>
        <v>0</v>
      </c>
      <c r="K10386" s="1">
        <f t="shared" si="1374"/>
        <v>0</v>
      </c>
      <c r="L10386" s="1">
        <f t="shared" si="1375"/>
        <v>0</v>
      </c>
      <c r="M10386" s="1">
        <f t="shared" si="1372"/>
        <v>0</v>
      </c>
      <c r="N10386" s="1">
        <v>0</v>
      </c>
    </row>
    <row r="10387" spans="1:14" x14ac:dyDescent="0.3">
      <c r="A10387" s="1" t="s">
        <v>782</v>
      </c>
      <c r="B10387" s="1" t="s">
        <v>28677</v>
      </c>
      <c r="C10387" s="2">
        <v>10</v>
      </c>
      <c r="D10387" s="1" t="s">
        <v>28680</v>
      </c>
      <c r="E10387" s="1" t="s">
        <v>28681</v>
      </c>
      <c r="F10387" s="1">
        <f t="shared" si="1371"/>
        <v>41672.909826284726</v>
      </c>
      <c r="G10387" s="1">
        <v>1432</v>
      </c>
      <c r="H10387" s="1">
        <v>0</v>
      </c>
      <c r="I10387" s="1">
        <v>1432</v>
      </c>
      <c r="J10387" s="1">
        <f t="shared" si="1373"/>
        <v>0</v>
      </c>
      <c r="K10387" s="1">
        <f t="shared" si="1374"/>
        <v>0</v>
      </c>
      <c r="L10387" s="1">
        <f t="shared" si="1375"/>
        <v>0</v>
      </c>
      <c r="M10387" s="1">
        <f t="shared" si="1372"/>
        <v>0</v>
      </c>
      <c r="N10387" s="1">
        <v>0</v>
      </c>
    </row>
    <row r="10388" spans="1:14" x14ac:dyDescent="0.3">
      <c r="A10388" s="1" t="s">
        <v>7068</v>
      </c>
      <c r="B10388" s="1" t="s">
        <v>28677</v>
      </c>
      <c r="C10388" s="2">
        <v>10</v>
      </c>
      <c r="D10388" s="1" t="s">
        <v>28682</v>
      </c>
      <c r="E10388" s="1" t="s">
        <v>28683</v>
      </c>
      <c r="F10388" s="1">
        <f t="shared" si="1371"/>
        <v>41728.120575925925</v>
      </c>
      <c r="G10388" s="1">
        <v>5211</v>
      </c>
      <c r="H10388" s="1">
        <v>0</v>
      </c>
      <c r="I10388" s="1">
        <v>5211</v>
      </c>
      <c r="J10388" s="1">
        <f t="shared" si="1373"/>
        <v>1</v>
      </c>
      <c r="K10388" s="1">
        <f t="shared" si="1374"/>
        <v>0</v>
      </c>
      <c r="L10388" s="1">
        <f t="shared" si="1375"/>
        <v>0</v>
      </c>
      <c r="M10388" s="1">
        <f t="shared" si="1372"/>
        <v>0</v>
      </c>
      <c r="N10388" s="1">
        <v>0</v>
      </c>
    </row>
    <row r="10389" spans="1:14" x14ac:dyDescent="0.3">
      <c r="A10389" s="1" t="s">
        <v>4190</v>
      </c>
      <c r="B10389" s="1" t="s">
        <v>28677</v>
      </c>
      <c r="C10389" s="2">
        <v>4</v>
      </c>
      <c r="D10389" s="1" t="s">
        <v>28684</v>
      </c>
      <c r="E10389" s="1" t="s">
        <v>28685</v>
      </c>
      <c r="F10389" s="1">
        <f t="shared" si="1371"/>
        <v>41987.657663576392</v>
      </c>
      <c r="G10389" s="1">
        <v>6377</v>
      </c>
      <c r="H10389" s="1">
        <v>0</v>
      </c>
      <c r="I10389" s="1">
        <v>6377</v>
      </c>
      <c r="J10389" s="1">
        <f t="shared" si="1373"/>
        <v>1</v>
      </c>
      <c r="K10389" s="1">
        <f t="shared" si="1374"/>
        <v>0</v>
      </c>
      <c r="L10389" s="1">
        <f t="shared" si="1375"/>
        <v>0</v>
      </c>
      <c r="M10389" s="1">
        <f t="shared" si="1372"/>
        <v>0</v>
      </c>
      <c r="N10389" s="1">
        <v>0</v>
      </c>
    </row>
    <row r="10390" spans="1:14" x14ac:dyDescent="0.3">
      <c r="A10390" s="1" t="s">
        <v>14662</v>
      </c>
      <c r="B10390" s="1" t="s">
        <v>28677</v>
      </c>
      <c r="C10390" s="2">
        <v>10</v>
      </c>
      <c r="D10390" s="1" t="s">
        <v>28686</v>
      </c>
      <c r="E10390" s="1" t="s">
        <v>28687</v>
      </c>
      <c r="F10390" s="1">
        <f t="shared" si="1371"/>
        <v>42232.060370694446</v>
      </c>
      <c r="G10390" s="1">
        <v>7808</v>
      </c>
      <c r="H10390" s="1">
        <f t="shared" ref="H10390:H10400" si="1376">+H10405</f>
        <v>0</v>
      </c>
      <c r="I10390" s="1">
        <v>7808</v>
      </c>
      <c r="J10390" s="1">
        <f t="shared" si="1373"/>
        <v>1</v>
      </c>
      <c r="K10390" s="1">
        <f t="shared" si="1374"/>
        <v>0</v>
      </c>
      <c r="L10390" s="1">
        <f t="shared" si="1375"/>
        <v>0</v>
      </c>
      <c r="M10390" s="1">
        <f t="shared" si="1372"/>
        <v>0</v>
      </c>
      <c r="N10390" s="1">
        <v>0</v>
      </c>
    </row>
    <row r="10391" spans="1:14" x14ac:dyDescent="0.3">
      <c r="A10391" s="1" t="s">
        <v>12544</v>
      </c>
      <c r="B10391" s="1" t="s">
        <v>28677</v>
      </c>
      <c r="C10391" s="2">
        <v>10</v>
      </c>
      <c r="D10391" s="1" t="s">
        <v>28688</v>
      </c>
      <c r="E10391" s="1" t="s">
        <v>28689</v>
      </c>
      <c r="F10391" s="1">
        <f t="shared" si="1371"/>
        <v>42419.879071759256</v>
      </c>
      <c r="G10391" s="1">
        <v>7910</v>
      </c>
      <c r="H10391" s="1">
        <f t="shared" si="1376"/>
        <v>0</v>
      </c>
      <c r="I10391" s="1">
        <v>7910</v>
      </c>
      <c r="J10391" s="1">
        <f t="shared" si="1373"/>
        <v>1</v>
      </c>
      <c r="K10391" s="1">
        <f t="shared" si="1374"/>
        <v>0</v>
      </c>
      <c r="L10391" s="1">
        <f t="shared" si="1375"/>
        <v>0</v>
      </c>
      <c r="M10391" s="1">
        <f t="shared" si="1372"/>
        <v>0</v>
      </c>
      <c r="N10391" s="1">
        <v>0</v>
      </c>
    </row>
    <row r="10392" spans="1:14" x14ac:dyDescent="0.3">
      <c r="A10392" s="1" t="s">
        <v>1275</v>
      </c>
      <c r="B10392" s="1" t="s">
        <v>28677</v>
      </c>
      <c r="C10392" s="2">
        <v>9</v>
      </c>
      <c r="D10392" s="1" t="s">
        <v>28690</v>
      </c>
      <c r="E10392" s="1" t="s">
        <v>28691</v>
      </c>
      <c r="F10392" s="1">
        <f t="shared" si="1371"/>
        <v>41871.791939965275</v>
      </c>
      <c r="G10392" s="1">
        <v>8099</v>
      </c>
      <c r="H10392" s="1">
        <f t="shared" si="1376"/>
        <v>0</v>
      </c>
      <c r="I10392" s="1">
        <v>8099</v>
      </c>
      <c r="J10392" s="1">
        <f t="shared" si="1373"/>
        <v>1</v>
      </c>
      <c r="K10392" s="1">
        <f t="shared" si="1374"/>
        <v>0</v>
      </c>
      <c r="L10392" s="1">
        <f t="shared" si="1375"/>
        <v>0</v>
      </c>
      <c r="M10392" s="1">
        <f t="shared" si="1372"/>
        <v>0</v>
      </c>
      <c r="N10392" s="1">
        <v>0</v>
      </c>
    </row>
    <row r="10393" spans="1:14" x14ac:dyDescent="0.3">
      <c r="A10393" s="1" t="s">
        <v>195</v>
      </c>
      <c r="B10393" s="1" t="s">
        <v>28677</v>
      </c>
      <c r="C10393" s="2">
        <v>10</v>
      </c>
      <c r="D10393" s="1" t="s">
        <v>28692</v>
      </c>
      <c r="E10393" s="1" t="s">
        <v>28693</v>
      </c>
      <c r="F10393" s="1">
        <f t="shared" si="1371"/>
        <v>41839.788328703704</v>
      </c>
      <c r="G10393" s="1">
        <v>8507</v>
      </c>
      <c r="H10393" s="1">
        <f t="shared" si="1376"/>
        <v>0</v>
      </c>
      <c r="I10393" s="1">
        <v>8507</v>
      </c>
      <c r="J10393" s="1">
        <f t="shared" si="1373"/>
        <v>1</v>
      </c>
      <c r="K10393" s="1">
        <f t="shared" si="1374"/>
        <v>0</v>
      </c>
      <c r="L10393" s="1">
        <f t="shared" si="1375"/>
        <v>0</v>
      </c>
      <c r="M10393" s="1">
        <f t="shared" si="1372"/>
        <v>0</v>
      </c>
      <c r="N10393" s="1">
        <v>0</v>
      </c>
    </row>
    <row r="10394" spans="1:14" x14ac:dyDescent="0.3">
      <c r="A10394" s="1" t="s">
        <v>550</v>
      </c>
      <c r="B10394" s="1" t="s">
        <v>28677</v>
      </c>
      <c r="C10394" s="2">
        <v>10</v>
      </c>
      <c r="D10394" s="1" t="s">
        <v>28694</v>
      </c>
      <c r="E10394" s="1" t="s">
        <v>28695</v>
      </c>
      <c r="F10394" s="1">
        <f t="shared" si="1371"/>
        <v>41725.693228206015</v>
      </c>
      <c r="G10394" s="1">
        <v>13997</v>
      </c>
      <c r="H10394" s="1">
        <f t="shared" si="1376"/>
        <v>0</v>
      </c>
      <c r="I10394" s="1">
        <v>13997</v>
      </c>
      <c r="J10394" s="1">
        <f t="shared" si="1373"/>
        <v>1</v>
      </c>
      <c r="K10394" s="1">
        <f t="shared" si="1374"/>
        <v>0</v>
      </c>
      <c r="L10394" s="1">
        <f t="shared" si="1375"/>
        <v>0</v>
      </c>
      <c r="M10394" s="1">
        <f t="shared" si="1372"/>
        <v>0</v>
      </c>
      <c r="N10394" s="1">
        <v>0</v>
      </c>
    </row>
    <row r="10395" spans="1:14" x14ac:dyDescent="0.3">
      <c r="A10395" s="1" t="s">
        <v>2715</v>
      </c>
      <c r="B10395" s="1" t="s">
        <v>28677</v>
      </c>
      <c r="C10395" s="2">
        <v>2</v>
      </c>
      <c r="D10395" s="1" t="s">
        <v>28696</v>
      </c>
      <c r="E10395" s="1" t="s">
        <v>28697</v>
      </c>
      <c r="F10395" s="1">
        <f t="shared" si="1371"/>
        <v>42171.577088136575</v>
      </c>
      <c r="G10395" s="1">
        <v>19053</v>
      </c>
      <c r="H10395" s="1">
        <f t="shared" si="1376"/>
        <v>0</v>
      </c>
      <c r="I10395" s="1">
        <v>19053</v>
      </c>
      <c r="J10395" s="1">
        <f t="shared" si="1373"/>
        <v>1</v>
      </c>
      <c r="K10395" s="1">
        <f t="shared" si="1374"/>
        <v>0</v>
      </c>
      <c r="L10395" s="1">
        <f t="shared" si="1375"/>
        <v>0</v>
      </c>
      <c r="M10395" s="1">
        <f t="shared" si="1372"/>
        <v>0</v>
      </c>
      <c r="N10395" s="1">
        <v>0</v>
      </c>
    </row>
    <row r="10396" spans="1:14" x14ac:dyDescent="0.3">
      <c r="A10396" s="1" t="s">
        <v>28698</v>
      </c>
      <c r="B10396" s="1" t="s">
        <v>28677</v>
      </c>
      <c r="C10396" s="2">
        <v>1</v>
      </c>
      <c r="D10396" s="1" t="s">
        <v>28699</v>
      </c>
      <c r="E10396" s="1" t="s">
        <v>28700</v>
      </c>
      <c r="F10396" s="1">
        <f t="shared" si="1371"/>
        <v>42260.853668854164</v>
      </c>
      <c r="G10396" s="1">
        <v>30404</v>
      </c>
      <c r="H10396" s="1">
        <f t="shared" si="1376"/>
        <v>0</v>
      </c>
      <c r="I10396" s="1">
        <v>30404</v>
      </c>
      <c r="J10396" s="1">
        <f t="shared" si="1373"/>
        <v>1</v>
      </c>
      <c r="K10396" s="1">
        <f t="shared" si="1374"/>
        <v>0</v>
      </c>
      <c r="L10396" s="1">
        <f t="shared" si="1375"/>
        <v>0</v>
      </c>
      <c r="M10396" s="1">
        <f t="shared" si="1372"/>
        <v>0</v>
      </c>
      <c r="N10396" s="1">
        <v>0</v>
      </c>
    </row>
    <row r="10397" spans="1:14" x14ac:dyDescent="0.3">
      <c r="A10397" s="1" t="s">
        <v>20817</v>
      </c>
      <c r="B10397" s="1" t="s">
        <v>28677</v>
      </c>
      <c r="C10397" s="2">
        <v>3</v>
      </c>
      <c r="D10397" s="1" t="s">
        <v>28701</v>
      </c>
      <c r="E10397" s="1" t="s">
        <v>28702</v>
      </c>
      <c r="F10397" s="1">
        <f t="shared" si="1371"/>
        <v>41885.452583749997</v>
      </c>
      <c r="G10397" s="1">
        <v>45785</v>
      </c>
      <c r="H10397" s="1">
        <f t="shared" si="1376"/>
        <v>0</v>
      </c>
      <c r="I10397" s="1">
        <v>45785</v>
      </c>
      <c r="J10397" s="1">
        <f t="shared" si="1373"/>
        <v>1</v>
      </c>
      <c r="K10397" s="1">
        <f t="shared" si="1374"/>
        <v>0</v>
      </c>
      <c r="L10397" s="1">
        <f t="shared" si="1375"/>
        <v>0</v>
      </c>
      <c r="M10397" s="1">
        <f t="shared" si="1372"/>
        <v>0</v>
      </c>
      <c r="N10397" s="1">
        <v>0</v>
      </c>
    </row>
    <row r="10398" spans="1:14" x14ac:dyDescent="0.3">
      <c r="A10398" s="1" t="s">
        <v>233</v>
      </c>
      <c r="B10398" s="1" t="s">
        <v>28677</v>
      </c>
      <c r="C10398" s="2">
        <v>2</v>
      </c>
      <c r="D10398" s="1" t="s">
        <v>28703</v>
      </c>
      <c r="E10398" s="1" t="s">
        <v>28704</v>
      </c>
      <c r="F10398" s="1">
        <f t="shared" si="1371"/>
        <v>42077.449915960649</v>
      </c>
      <c r="G10398" s="1">
        <v>46742</v>
      </c>
      <c r="H10398" s="1">
        <f t="shared" si="1376"/>
        <v>0</v>
      </c>
      <c r="I10398" s="1">
        <v>46742</v>
      </c>
      <c r="J10398" s="1">
        <f t="shared" si="1373"/>
        <v>1</v>
      </c>
      <c r="K10398" s="1">
        <f t="shared" si="1374"/>
        <v>0</v>
      </c>
      <c r="L10398" s="1">
        <f t="shared" si="1375"/>
        <v>0</v>
      </c>
      <c r="M10398" s="1">
        <f t="shared" si="1372"/>
        <v>0</v>
      </c>
      <c r="N10398" s="1">
        <v>0</v>
      </c>
    </row>
    <row r="10399" spans="1:14" x14ac:dyDescent="0.3">
      <c r="A10399" s="1" t="s">
        <v>3040</v>
      </c>
      <c r="B10399" s="1" t="s">
        <v>28705</v>
      </c>
      <c r="C10399" s="2">
        <v>10</v>
      </c>
      <c r="D10399" s="1" t="s">
        <v>28706</v>
      </c>
      <c r="E10399" s="1" t="s">
        <v>28707</v>
      </c>
      <c r="F10399" s="1">
        <f t="shared" si="1371"/>
        <v>41841.846748773147</v>
      </c>
      <c r="G10399" s="1">
        <v>35386</v>
      </c>
      <c r="H10399" s="1">
        <f t="shared" si="1376"/>
        <v>0</v>
      </c>
      <c r="I10399" s="1">
        <v>35386</v>
      </c>
      <c r="J10399" s="1">
        <f t="shared" si="1373"/>
        <v>0</v>
      </c>
      <c r="K10399" s="1">
        <f t="shared" si="1374"/>
        <v>0</v>
      </c>
      <c r="L10399" s="1">
        <f t="shared" si="1375"/>
        <v>0</v>
      </c>
      <c r="M10399" s="1">
        <f t="shared" si="1372"/>
        <v>0</v>
      </c>
      <c r="N10399" s="1">
        <v>0</v>
      </c>
    </row>
    <row r="10400" spans="1:14" x14ac:dyDescent="0.3">
      <c r="A10400" s="1" t="s">
        <v>31</v>
      </c>
      <c r="B10400" s="1" t="s">
        <v>28708</v>
      </c>
      <c r="C10400" s="2">
        <v>0</v>
      </c>
      <c r="D10400" s="1" t="s">
        <v>28709</v>
      </c>
      <c r="E10400" s="1" t="s">
        <v>28710</v>
      </c>
      <c r="F10400" s="1">
        <f t="shared" si="1371"/>
        <v>39002.416643518518</v>
      </c>
      <c r="G10400" s="1">
        <v>19345</v>
      </c>
      <c r="H10400" s="1">
        <f t="shared" si="1376"/>
        <v>0</v>
      </c>
      <c r="I10400" s="1">
        <v>19345</v>
      </c>
      <c r="J10400" s="1">
        <f t="shared" si="1373"/>
        <v>0</v>
      </c>
      <c r="K10400" s="1">
        <f t="shared" si="1374"/>
        <v>0</v>
      </c>
      <c r="L10400" s="1">
        <f t="shared" si="1375"/>
        <v>0</v>
      </c>
      <c r="M10400" s="1">
        <f t="shared" si="1372"/>
        <v>0</v>
      </c>
      <c r="N10400" s="1">
        <v>0</v>
      </c>
    </row>
    <row r="10401" spans="1:14" x14ac:dyDescent="0.3">
      <c r="A10401" s="1" t="s">
        <v>2804</v>
      </c>
      <c r="B10401" s="1" t="s">
        <v>28711</v>
      </c>
      <c r="C10401" s="2">
        <v>8</v>
      </c>
      <c r="D10401" s="1" t="s">
        <v>28712</v>
      </c>
      <c r="E10401" s="1" t="s">
        <v>28713</v>
      </c>
      <c r="F10401" s="1">
        <f t="shared" si="1371"/>
        <v>42310.520970428239</v>
      </c>
      <c r="G10401" s="1">
        <v>5843</v>
      </c>
      <c r="H10401" s="1">
        <v>0</v>
      </c>
      <c r="I10401" s="1">
        <v>5843</v>
      </c>
      <c r="J10401" s="1">
        <f t="shared" si="1373"/>
        <v>0</v>
      </c>
      <c r="K10401" s="1">
        <f t="shared" si="1374"/>
        <v>0</v>
      </c>
      <c r="L10401" s="1">
        <f t="shared" si="1375"/>
        <v>0</v>
      </c>
      <c r="M10401" s="1">
        <f t="shared" si="1372"/>
        <v>0</v>
      </c>
      <c r="N10401" s="1">
        <v>0</v>
      </c>
    </row>
    <row r="10402" spans="1:14" x14ac:dyDescent="0.3">
      <c r="A10402" s="1" t="s">
        <v>23038</v>
      </c>
      <c r="B10402" s="1" t="s">
        <v>28711</v>
      </c>
      <c r="C10402" s="2">
        <v>10</v>
      </c>
      <c r="D10402" s="1" t="s">
        <v>28714</v>
      </c>
      <c r="E10402" s="1" t="s">
        <v>28715</v>
      </c>
      <c r="F10402" s="1">
        <f t="shared" si="1371"/>
        <v>41887.872819629629</v>
      </c>
      <c r="G10402" s="1">
        <v>14175</v>
      </c>
      <c r="H10402" s="1">
        <f>+H10417</f>
        <v>0</v>
      </c>
      <c r="I10402" s="1">
        <v>14175</v>
      </c>
      <c r="J10402" s="1">
        <f t="shared" si="1373"/>
        <v>0</v>
      </c>
      <c r="K10402" s="1">
        <f t="shared" si="1374"/>
        <v>0</v>
      </c>
      <c r="L10402" s="1">
        <f t="shared" si="1375"/>
        <v>0</v>
      </c>
      <c r="M10402" s="1">
        <f t="shared" si="1372"/>
        <v>0</v>
      </c>
      <c r="N10402" s="1">
        <v>0</v>
      </c>
    </row>
    <row r="10403" spans="1:14" x14ac:dyDescent="0.3">
      <c r="A10403" s="1" t="s">
        <v>1512</v>
      </c>
      <c r="B10403" s="1" t="s">
        <v>28711</v>
      </c>
      <c r="C10403" s="2">
        <v>10</v>
      </c>
      <c r="D10403" s="1" t="s">
        <v>28716</v>
      </c>
      <c r="E10403" s="1" t="s">
        <v>28717</v>
      </c>
      <c r="F10403" s="1">
        <f t="shared" si="1371"/>
        <v>42100.461888055557</v>
      </c>
      <c r="G10403" s="1">
        <v>29839</v>
      </c>
      <c r="H10403" s="1">
        <f>+H10418</f>
        <v>0</v>
      </c>
      <c r="I10403" s="1">
        <v>29839</v>
      </c>
      <c r="J10403" s="1">
        <f t="shared" si="1373"/>
        <v>1</v>
      </c>
      <c r="K10403" s="1">
        <f t="shared" si="1374"/>
        <v>0</v>
      </c>
      <c r="L10403" s="1">
        <f t="shared" si="1375"/>
        <v>0</v>
      </c>
      <c r="M10403" s="1">
        <f t="shared" si="1372"/>
        <v>0</v>
      </c>
      <c r="N10403" s="1">
        <v>0</v>
      </c>
    </row>
    <row r="10404" spans="1:14" x14ac:dyDescent="0.3">
      <c r="A10404" s="1" t="s">
        <v>18804</v>
      </c>
      <c r="B10404" s="1" t="s">
        <v>28711</v>
      </c>
      <c r="C10404" s="2">
        <v>10</v>
      </c>
      <c r="D10404" s="1" t="s">
        <v>28718</v>
      </c>
      <c r="E10404" s="1" t="s">
        <v>28719</v>
      </c>
      <c r="F10404" s="1">
        <f t="shared" si="1371"/>
        <v>40266.976365740738</v>
      </c>
      <c r="G10404" s="1">
        <v>35264</v>
      </c>
      <c r="H10404" s="1">
        <f>+H10419</f>
        <v>0</v>
      </c>
      <c r="I10404" s="1">
        <v>35264</v>
      </c>
      <c r="J10404" s="1">
        <f t="shared" si="1373"/>
        <v>1</v>
      </c>
      <c r="K10404" s="1">
        <f t="shared" si="1374"/>
        <v>0</v>
      </c>
      <c r="L10404" s="1">
        <f t="shared" si="1375"/>
        <v>0</v>
      </c>
      <c r="M10404" s="1">
        <f t="shared" si="1372"/>
        <v>0</v>
      </c>
      <c r="N10404" s="1">
        <v>0</v>
      </c>
    </row>
    <row r="10405" spans="1:14" x14ac:dyDescent="0.3">
      <c r="A10405" s="1" t="s">
        <v>28720</v>
      </c>
      <c r="B10405" s="1" t="s">
        <v>28721</v>
      </c>
      <c r="C10405" s="2">
        <v>6</v>
      </c>
      <c r="D10405" s="1" t="s">
        <v>28722</v>
      </c>
      <c r="E10405" s="1" t="s">
        <v>28723</v>
      </c>
      <c r="F10405" s="1">
        <f t="shared" si="1371"/>
        <v>42195.933472453704</v>
      </c>
      <c r="G10405" s="1">
        <v>18213</v>
      </c>
      <c r="H10405" s="1">
        <f>+H10420</f>
        <v>0</v>
      </c>
      <c r="I10405" s="1">
        <v>18213</v>
      </c>
      <c r="J10405" s="1">
        <f t="shared" si="1373"/>
        <v>0</v>
      </c>
      <c r="K10405" s="1">
        <f t="shared" si="1374"/>
        <v>0</v>
      </c>
      <c r="L10405" s="1">
        <f t="shared" si="1375"/>
        <v>0</v>
      </c>
      <c r="M10405" s="1">
        <f t="shared" si="1372"/>
        <v>0</v>
      </c>
      <c r="N10405" s="1">
        <v>0</v>
      </c>
    </row>
    <row r="10406" spans="1:14" x14ac:dyDescent="0.3">
      <c r="A10406" s="1" t="s">
        <v>8876</v>
      </c>
      <c r="B10406" s="1" t="s">
        <v>28721</v>
      </c>
      <c r="C10406" s="2">
        <v>8</v>
      </c>
      <c r="D10406" s="1" t="s">
        <v>28724</v>
      </c>
      <c r="E10406" s="1" t="s">
        <v>28725</v>
      </c>
      <c r="F10406" s="1">
        <f t="shared" si="1371"/>
        <v>42101.589216932873</v>
      </c>
      <c r="G10406" s="1">
        <v>47956</v>
      </c>
      <c r="H10406" s="1">
        <f>+H10421</f>
        <v>0</v>
      </c>
      <c r="I10406" s="1">
        <v>47956</v>
      </c>
      <c r="J10406" s="1">
        <f t="shared" si="1373"/>
        <v>0</v>
      </c>
      <c r="K10406" s="1">
        <f t="shared" si="1374"/>
        <v>0</v>
      </c>
      <c r="L10406" s="1">
        <f t="shared" si="1375"/>
        <v>0</v>
      </c>
      <c r="M10406" s="1">
        <f t="shared" si="1372"/>
        <v>0</v>
      </c>
      <c r="N10406" s="1">
        <v>0</v>
      </c>
    </row>
    <row r="10407" spans="1:14" x14ac:dyDescent="0.3">
      <c r="A10407" s="1" t="s">
        <v>3007</v>
      </c>
      <c r="B10407" s="1" t="s">
        <v>28726</v>
      </c>
      <c r="C10407" s="2">
        <v>0</v>
      </c>
      <c r="D10407" s="1" t="s">
        <v>28727</v>
      </c>
      <c r="E10407" s="1" t="s">
        <v>28728</v>
      </c>
      <c r="F10407" s="1">
        <f t="shared" si="1371"/>
        <v>40204.010520833333</v>
      </c>
      <c r="G10407" s="1">
        <v>7189</v>
      </c>
      <c r="H10407" s="1">
        <v>0</v>
      </c>
      <c r="I10407" s="1">
        <v>7189</v>
      </c>
      <c r="J10407" s="1">
        <f t="shared" si="1373"/>
        <v>0</v>
      </c>
      <c r="K10407" s="1">
        <f t="shared" si="1374"/>
        <v>0</v>
      </c>
      <c r="L10407" s="1">
        <f t="shared" si="1375"/>
        <v>0</v>
      </c>
      <c r="M10407" s="1">
        <f t="shared" si="1372"/>
        <v>0</v>
      </c>
      <c r="N10407" s="1">
        <v>0</v>
      </c>
    </row>
    <row r="10408" spans="1:14" x14ac:dyDescent="0.3">
      <c r="A10408" s="1" t="s">
        <v>1191</v>
      </c>
      <c r="B10408" s="1" t="s">
        <v>28726</v>
      </c>
      <c r="C10408" s="2">
        <v>10</v>
      </c>
      <c r="D10408" s="1" t="s">
        <v>28729</v>
      </c>
      <c r="E10408" s="1" t="s">
        <v>28730</v>
      </c>
      <c r="F10408" s="1">
        <f t="shared" si="1371"/>
        <v>42086.910788692127</v>
      </c>
      <c r="G10408" s="1">
        <v>13048</v>
      </c>
      <c r="H10408" s="1">
        <f>+H10423</f>
        <v>0</v>
      </c>
      <c r="I10408" s="1">
        <v>13048</v>
      </c>
      <c r="J10408" s="1">
        <f t="shared" si="1373"/>
        <v>0</v>
      </c>
      <c r="K10408" s="1">
        <f t="shared" si="1374"/>
        <v>0</v>
      </c>
      <c r="L10408" s="1">
        <f t="shared" si="1375"/>
        <v>0</v>
      </c>
      <c r="M10408" s="1">
        <f t="shared" si="1372"/>
        <v>0</v>
      </c>
      <c r="N10408" s="1">
        <v>0</v>
      </c>
    </row>
    <row r="10409" spans="1:14" x14ac:dyDescent="0.3">
      <c r="A10409" s="1" t="s">
        <v>1397</v>
      </c>
      <c r="B10409" s="1" t="s">
        <v>28726</v>
      </c>
      <c r="C10409" s="2">
        <v>2</v>
      </c>
      <c r="D10409" s="1" t="s">
        <v>28731</v>
      </c>
      <c r="E10409" s="1" t="s">
        <v>28732</v>
      </c>
      <c r="F10409" s="1">
        <f t="shared" si="1371"/>
        <v>41847.871034131946</v>
      </c>
      <c r="G10409" s="1">
        <v>14884</v>
      </c>
      <c r="H10409" s="1">
        <f>+H10424</f>
        <v>0</v>
      </c>
      <c r="I10409" s="1">
        <v>14884</v>
      </c>
      <c r="J10409" s="1">
        <f t="shared" si="1373"/>
        <v>1</v>
      </c>
      <c r="K10409" s="1">
        <f t="shared" si="1374"/>
        <v>0</v>
      </c>
      <c r="L10409" s="1">
        <f t="shared" si="1375"/>
        <v>0</v>
      </c>
      <c r="M10409" s="1">
        <f t="shared" si="1372"/>
        <v>0</v>
      </c>
      <c r="N10409" s="1">
        <v>0</v>
      </c>
    </row>
    <row r="10410" spans="1:14" x14ac:dyDescent="0.3">
      <c r="A10410" s="1" t="s">
        <v>22988</v>
      </c>
      <c r="B10410" s="1" t="s">
        <v>28726</v>
      </c>
      <c r="C10410" s="2">
        <v>10</v>
      </c>
      <c r="D10410" s="1" t="s">
        <v>28733</v>
      </c>
      <c r="E10410" s="1" t="s">
        <v>28734</v>
      </c>
      <c r="F10410" s="1">
        <f t="shared" si="1371"/>
        <v>41467.565607523145</v>
      </c>
      <c r="G10410" s="1">
        <v>14947</v>
      </c>
      <c r="H10410" s="1">
        <f>+H10425</f>
        <v>0</v>
      </c>
      <c r="I10410" s="1">
        <v>14947</v>
      </c>
      <c r="J10410" s="1">
        <f t="shared" si="1373"/>
        <v>1</v>
      </c>
      <c r="K10410" s="1">
        <f t="shared" si="1374"/>
        <v>0</v>
      </c>
      <c r="L10410" s="1">
        <f t="shared" si="1375"/>
        <v>0</v>
      </c>
      <c r="M10410" s="1">
        <f t="shared" si="1372"/>
        <v>0</v>
      </c>
      <c r="N10410" s="1">
        <v>0</v>
      </c>
    </row>
    <row r="10411" spans="1:14" x14ac:dyDescent="0.3">
      <c r="A10411" s="1" t="s">
        <v>531</v>
      </c>
      <c r="B10411" s="1" t="s">
        <v>28726</v>
      </c>
      <c r="C10411" s="2">
        <v>10</v>
      </c>
      <c r="D10411" s="1" t="s">
        <v>28735</v>
      </c>
      <c r="E10411" s="1" t="s">
        <v>28736</v>
      </c>
      <c r="F10411" s="1">
        <f t="shared" si="1371"/>
        <v>42023.776759143519</v>
      </c>
      <c r="G10411" s="1">
        <v>15367</v>
      </c>
      <c r="H10411" s="1">
        <f>+H10426</f>
        <v>0</v>
      </c>
      <c r="I10411" s="1">
        <v>15367</v>
      </c>
      <c r="J10411" s="1">
        <f t="shared" si="1373"/>
        <v>1</v>
      </c>
      <c r="K10411" s="1">
        <f t="shared" si="1374"/>
        <v>0</v>
      </c>
      <c r="L10411" s="1">
        <f t="shared" si="1375"/>
        <v>0</v>
      </c>
      <c r="M10411" s="1">
        <f t="shared" si="1372"/>
        <v>0</v>
      </c>
      <c r="N10411" s="1">
        <v>0</v>
      </c>
    </row>
    <row r="10412" spans="1:14" x14ac:dyDescent="0.3">
      <c r="A10412" s="1" t="s">
        <v>5496</v>
      </c>
      <c r="B10412" s="1" t="s">
        <v>28726</v>
      </c>
      <c r="C10412" s="2">
        <v>10</v>
      </c>
      <c r="D10412" s="1" t="s">
        <v>28737</v>
      </c>
      <c r="E10412" s="1" t="s">
        <v>28738</v>
      </c>
      <c r="F10412" s="1">
        <f t="shared" si="1371"/>
        <v>41130.941673460649</v>
      </c>
      <c r="G10412" s="1">
        <v>29328</v>
      </c>
      <c r="H10412" s="1">
        <f>+H10427</f>
        <v>0</v>
      </c>
      <c r="I10412" s="1">
        <v>29328</v>
      </c>
      <c r="J10412" s="1">
        <f t="shared" si="1373"/>
        <v>1</v>
      </c>
      <c r="K10412" s="1">
        <f t="shared" si="1374"/>
        <v>0</v>
      </c>
      <c r="L10412" s="1">
        <f t="shared" si="1375"/>
        <v>0</v>
      </c>
      <c r="M10412" s="1">
        <f t="shared" si="1372"/>
        <v>0</v>
      </c>
      <c r="N10412" s="1">
        <v>0</v>
      </c>
    </row>
    <row r="10413" spans="1:14" x14ac:dyDescent="0.3">
      <c r="A10413" s="1" t="s">
        <v>2867</v>
      </c>
      <c r="B10413" s="1" t="s">
        <v>28739</v>
      </c>
      <c r="C10413" s="2">
        <v>1</v>
      </c>
      <c r="D10413" s="1" t="s">
        <v>28740</v>
      </c>
      <c r="E10413" s="1" t="s">
        <v>28741</v>
      </c>
      <c r="F10413" s="1">
        <f t="shared" si="1371"/>
        <v>42136.549662604164</v>
      </c>
      <c r="G10413" s="1">
        <v>118</v>
      </c>
      <c r="H10413" s="1">
        <v>0</v>
      </c>
      <c r="I10413" s="1">
        <v>118</v>
      </c>
      <c r="J10413" s="1">
        <f t="shared" si="1373"/>
        <v>0</v>
      </c>
      <c r="K10413" s="1">
        <f t="shared" si="1374"/>
        <v>0</v>
      </c>
      <c r="L10413" s="1">
        <f t="shared" si="1375"/>
        <v>0</v>
      </c>
      <c r="M10413" s="1">
        <f t="shared" si="1372"/>
        <v>0</v>
      </c>
      <c r="N10413" s="1">
        <v>0</v>
      </c>
    </row>
    <row r="10414" spans="1:14" x14ac:dyDescent="0.3">
      <c r="A10414" s="1" t="s">
        <v>51</v>
      </c>
      <c r="B10414" s="1" t="s">
        <v>28739</v>
      </c>
      <c r="C10414" s="2">
        <v>10</v>
      </c>
      <c r="D10414" s="1" t="s">
        <v>28742</v>
      </c>
      <c r="E10414" s="1" t="s">
        <v>28743</v>
      </c>
      <c r="F10414" s="1">
        <f t="shared" si="1371"/>
        <v>42295.783386736111</v>
      </c>
      <c r="G10414" s="1">
        <v>9231</v>
      </c>
      <c r="H10414" s="1">
        <f>+H10429</f>
        <v>0</v>
      </c>
      <c r="I10414" s="1">
        <v>9231</v>
      </c>
      <c r="J10414" s="1">
        <f t="shared" si="1373"/>
        <v>0</v>
      </c>
      <c r="K10414" s="1">
        <f t="shared" si="1374"/>
        <v>0</v>
      </c>
      <c r="L10414" s="1">
        <f t="shared" si="1375"/>
        <v>0</v>
      </c>
      <c r="M10414" s="1">
        <f t="shared" si="1372"/>
        <v>0</v>
      </c>
      <c r="N10414" s="1">
        <v>0</v>
      </c>
    </row>
    <row r="10415" spans="1:14" x14ac:dyDescent="0.3">
      <c r="A10415" s="1" t="s">
        <v>729</v>
      </c>
      <c r="B10415" s="1" t="s">
        <v>28744</v>
      </c>
      <c r="C10415" s="2">
        <v>10</v>
      </c>
      <c r="D10415" s="1" t="s">
        <v>28745</v>
      </c>
      <c r="E10415" s="1" t="s">
        <v>28746</v>
      </c>
      <c r="F10415" s="1">
        <f t="shared" si="1371"/>
        <v>42252.884409803242</v>
      </c>
      <c r="G10415" s="1">
        <v>2152</v>
      </c>
      <c r="H10415" s="1">
        <v>0</v>
      </c>
      <c r="I10415" s="1">
        <v>2152</v>
      </c>
      <c r="J10415" s="1">
        <f t="shared" si="1373"/>
        <v>0</v>
      </c>
      <c r="K10415" s="1">
        <f t="shared" si="1374"/>
        <v>0</v>
      </c>
      <c r="L10415" s="1">
        <f t="shared" si="1375"/>
        <v>0</v>
      </c>
      <c r="M10415" s="1">
        <f t="shared" si="1372"/>
        <v>0</v>
      </c>
      <c r="N10415" s="1">
        <v>0</v>
      </c>
    </row>
    <row r="10416" spans="1:14" x14ac:dyDescent="0.3">
      <c r="A10416" s="1" t="s">
        <v>163</v>
      </c>
      <c r="B10416" s="1" t="s">
        <v>28747</v>
      </c>
      <c r="C10416" s="2">
        <v>10</v>
      </c>
      <c r="D10416" s="1" t="s">
        <v>28748</v>
      </c>
      <c r="E10416" s="1" t="s">
        <v>28749</v>
      </c>
      <c r="F10416" s="1">
        <f t="shared" si="1371"/>
        <v>42065.728123935187</v>
      </c>
      <c r="G10416" s="1">
        <v>14916</v>
      </c>
      <c r="H10416" s="1">
        <f>+H10431</f>
        <v>0</v>
      </c>
      <c r="I10416" s="1">
        <v>14916</v>
      </c>
      <c r="J10416" s="1">
        <f t="shared" si="1373"/>
        <v>0</v>
      </c>
      <c r="K10416" s="1">
        <f t="shared" si="1374"/>
        <v>0</v>
      </c>
      <c r="L10416" s="1">
        <f t="shared" si="1375"/>
        <v>0</v>
      </c>
      <c r="M10416" s="1">
        <f t="shared" si="1372"/>
        <v>0</v>
      </c>
      <c r="N10416" s="1">
        <v>0</v>
      </c>
    </row>
    <row r="10417" spans="1:14" x14ac:dyDescent="0.3">
      <c r="A10417" s="1" t="s">
        <v>801</v>
      </c>
      <c r="B10417" s="1" t="s">
        <v>28747</v>
      </c>
      <c r="C10417" s="2">
        <v>10</v>
      </c>
      <c r="D10417" s="1" t="s">
        <v>28750</v>
      </c>
      <c r="E10417" s="1" t="s">
        <v>28751</v>
      </c>
      <c r="F10417" s="1">
        <f t="shared" si="1371"/>
        <v>41510.838245069448</v>
      </c>
      <c r="G10417" s="1">
        <v>29172</v>
      </c>
      <c r="H10417" s="1">
        <f>+H10432</f>
        <v>0</v>
      </c>
      <c r="I10417" s="1">
        <v>29172</v>
      </c>
      <c r="J10417" s="1">
        <f t="shared" si="1373"/>
        <v>0</v>
      </c>
      <c r="K10417" s="1">
        <f t="shared" si="1374"/>
        <v>0</v>
      </c>
      <c r="L10417" s="1">
        <f t="shared" si="1375"/>
        <v>0</v>
      </c>
      <c r="M10417" s="1">
        <f t="shared" si="1372"/>
        <v>0</v>
      </c>
      <c r="N10417" s="1">
        <v>0</v>
      </c>
    </row>
    <row r="10418" spans="1:14" x14ac:dyDescent="0.3">
      <c r="A10418" s="1" t="s">
        <v>1222</v>
      </c>
      <c r="B10418" s="1" t="s">
        <v>28752</v>
      </c>
      <c r="C10418" s="2">
        <v>2</v>
      </c>
      <c r="D10418" s="1" t="s">
        <v>28753</v>
      </c>
      <c r="E10418" s="1" t="s">
        <v>28754</v>
      </c>
      <c r="F10418" s="1">
        <f t="shared" si="1371"/>
        <v>42457.895580763892</v>
      </c>
      <c r="G10418" s="1">
        <v>35091</v>
      </c>
      <c r="H10418" s="1">
        <f>+H10433</f>
        <v>0</v>
      </c>
      <c r="I10418" s="1">
        <v>35091</v>
      </c>
      <c r="J10418" s="1">
        <f t="shared" si="1373"/>
        <v>0</v>
      </c>
      <c r="K10418" s="1">
        <f t="shared" si="1374"/>
        <v>0</v>
      </c>
      <c r="L10418" s="1">
        <f t="shared" si="1375"/>
        <v>0</v>
      </c>
      <c r="M10418" s="1">
        <f t="shared" si="1372"/>
        <v>0</v>
      </c>
      <c r="N10418" s="1">
        <v>0</v>
      </c>
    </row>
    <row r="10419" spans="1:14" x14ac:dyDescent="0.3">
      <c r="A10419" s="1" t="s">
        <v>4686</v>
      </c>
      <c r="B10419" s="1" t="s">
        <v>28755</v>
      </c>
      <c r="C10419" s="2">
        <v>10</v>
      </c>
      <c r="D10419" s="1" t="s">
        <v>28756</v>
      </c>
      <c r="E10419" s="1" t="s">
        <v>28757</v>
      </c>
      <c r="F10419" s="1">
        <f t="shared" si="1371"/>
        <v>41993.504984884261</v>
      </c>
      <c r="G10419" s="1">
        <v>21</v>
      </c>
      <c r="H10419" s="1">
        <v>0</v>
      </c>
      <c r="I10419" s="1">
        <v>21</v>
      </c>
      <c r="J10419" s="1">
        <f t="shared" si="1373"/>
        <v>0</v>
      </c>
      <c r="K10419" s="1">
        <f t="shared" si="1374"/>
        <v>0</v>
      </c>
      <c r="L10419" s="1">
        <f t="shared" si="1375"/>
        <v>0</v>
      </c>
      <c r="M10419" s="1">
        <f t="shared" si="1372"/>
        <v>0</v>
      </c>
      <c r="N10419" s="1">
        <v>0</v>
      </c>
    </row>
    <row r="10420" spans="1:14" x14ac:dyDescent="0.3">
      <c r="A10420" s="1" t="s">
        <v>51</v>
      </c>
      <c r="B10420" s="1" t="s">
        <v>28758</v>
      </c>
      <c r="C10420" s="2">
        <v>6</v>
      </c>
      <c r="D10420" s="1" t="s">
        <v>28759</v>
      </c>
      <c r="E10420" s="1" t="s">
        <v>28760</v>
      </c>
      <c r="F10420" s="1">
        <f t="shared" si="1371"/>
        <v>41913.875097870368</v>
      </c>
      <c r="G10420" s="1">
        <v>10065</v>
      </c>
      <c r="H10420" s="1">
        <f>+H10435</f>
        <v>0</v>
      </c>
      <c r="I10420" s="1">
        <v>10065</v>
      </c>
      <c r="J10420" s="1">
        <f t="shared" si="1373"/>
        <v>0</v>
      </c>
      <c r="K10420" s="1">
        <f t="shared" si="1374"/>
        <v>0</v>
      </c>
      <c r="L10420" s="1">
        <f t="shared" si="1375"/>
        <v>0</v>
      </c>
      <c r="M10420" s="1">
        <f t="shared" si="1372"/>
        <v>0</v>
      </c>
      <c r="N10420" s="1">
        <v>0</v>
      </c>
    </row>
    <row r="10421" spans="1:14" x14ac:dyDescent="0.3">
      <c r="A10421" s="1" t="s">
        <v>1562</v>
      </c>
      <c r="B10421" s="1" t="s">
        <v>28758</v>
      </c>
      <c r="C10421" s="2">
        <v>10</v>
      </c>
      <c r="D10421" s="1" t="s">
        <v>28761</v>
      </c>
      <c r="E10421" s="1" t="s">
        <v>28762</v>
      </c>
      <c r="F10421" s="1">
        <f t="shared" si="1371"/>
        <v>42380.578100902778</v>
      </c>
      <c r="G10421" s="1">
        <v>10933</v>
      </c>
      <c r="H10421" s="1">
        <f>+H10436</f>
        <v>0</v>
      </c>
      <c r="I10421" s="1">
        <v>10933</v>
      </c>
      <c r="J10421" s="1">
        <f t="shared" si="1373"/>
        <v>0</v>
      </c>
      <c r="K10421" s="1">
        <f t="shared" si="1374"/>
        <v>0</v>
      </c>
      <c r="L10421" s="1">
        <f t="shared" si="1375"/>
        <v>0</v>
      </c>
      <c r="M10421" s="1">
        <f t="shared" si="1372"/>
        <v>0</v>
      </c>
      <c r="N10421" s="1">
        <v>0</v>
      </c>
    </row>
    <row r="10422" spans="1:14" x14ac:dyDescent="0.3">
      <c r="A10422" s="1" t="s">
        <v>531</v>
      </c>
      <c r="B10422" s="1" t="s">
        <v>28758</v>
      </c>
      <c r="C10422" s="2">
        <v>10</v>
      </c>
      <c r="D10422" s="1" t="s">
        <v>28763</v>
      </c>
      <c r="E10422" s="1" t="s">
        <v>28764</v>
      </c>
      <c r="F10422" s="1">
        <f t="shared" si="1371"/>
        <v>41965.696872858796</v>
      </c>
      <c r="G10422" s="1">
        <v>15486</v>
      </c>
      <c r="H10422" s="1">
        <f>+H10437</f>
        <v>0</v>
      </c>
      <c r="I10422" s="1">
        <v>15486</v>
      </c>
      <c r="J10422" s="1">
        <f t="shared" si="1373"/>
        <v>1</v>
      </c>
      <c r="K10422" s="1">
        <f t="shared" si="1374"/>
        <v>0</v>
      </c>
      <c r="L10422" s="1">
        <f t="shared" si="1375"/>
        <v>0</v>
      </c>
      <c r="M10422" s="1">
        <f t="shared" si="1372"/>
        <v>0</v>
      </c>
      <c r="N10422" s="1">
        <v>0</v>
      </c>
    </row>
    <row r="10423" spans="1:14" x14ac:dyDescent="0.3">
      <c r="A10423" s="1" t="s">
        <v>725</v>
      </c>
      <c r="B10423" s="1" t="s">
        <v>28758</v>
      </c>
      <c r="C10423" s="2">
        <v>8</v>
      </c>
      <c r="D10423" s="1" t="s">
        <v>28765</v>
      </c>
      <c r="E10423" s="1" t="s">
        <v>28766</v>
      </c>
      <c r="F10423" s="1">
        <f t="shared" si="1371"/>
        <v>42402.623302349537</v>
      </c>
      <c r="G10423" s="1">
        <v>18652</v>
      </c>
      <c r="H10423" s="1">
        <f>+H10438</f>
        <v>0</v>
      </c>
      <c r="I10423" s="1">
        <v>18652</v>
      </c>
      <c r="J10423" s="1">
        <f t="shared" si="1373"/>
        <v>1</v>
      </c>
      <c r="K10423" s="1">
        <f t="shared" si="1374"/>
        <v>0</v>
      </c>
      <c r="L10423" s="1">
        <f t="shared" si="1375"/>
        <v>0</v>
      </c>
      <c r="M10423" s="1">
        <f t="shared" si="1372"/>
        <v>0</v>
      </c>
      <c r="N10423" s="1">
        <v>0</v>
      </c>
    </row>
    <row r="10424" spans="1:14" x14ac:dyDescent="0.3">
      <c r="A10424" s="1" t="s">
        <v>1304</v>
      </c>
      <c r="B10424" s="1" t="s">
        <v>28758</v>
      </c>
      <c r="C10424" s="2">
        <v>1</v>
      </c>
      <c r="D10424" s="1" t="s">
        <v>28767</v>
      </c>
      <c r="E10424" s="1" t="s">
        <v>28768</v>
      </c>
      <c r="F10424" s="1">
        <f t="shared" si="1371"/>
        <v>42000.529184039355</v>
      </c>
      <c r="G10424" s="1">
        <v>31017</v>
      </c>
      <c r="H10424" s="1">
        <f>+H10439</f>
        <v>0</v>
      </c>
      <c r="I10424" s="1">
        <v>31017</v>
      </c>
      <c r="J10424" s="1">
        <f t="shared" si="1373"/>
        <v>1</v>
      </c>
      <c r="K10424" s="1">
        <f t="shared" si="1374"/>
        <v>0</v>
      </c>
      <c r="L10424" s="1">
        <f t="shared" si="1375"/>
        <v>0</v>
      </c>
      <c r="M10424" s="1">
        <f t="shared" si="1372"/>
        <v>0</v>
      </c>
      <c r="N10424" s="1">
        <v>0</v>
      </c>
    </row>
    <row r="10425" spans="1:14" x14ac:dyDescent="0.3">
      <c r="A10425" s="1" t="s">
        <v>320</v>
      </c>
      <c r="B10425" s="1" t="s">
        <v>28769</v>
      </c>
      <c r="C10425" s="2">
        <v>10</v>
      </c>
      <c r="D10425" s="1" t="s">
        <v>28770</v>
      </c>
      <c r="E10425" s="1" t="s">
        <v>28771</v>
      </c>
      <c r="F10425" s="1">
        <f t="shared" si="1371"/>
        <v>42028.797918368058</v>
      </c>
      <c r="G10425" s="1">
        <v>3816</v>
      </c>
      <c r="H10425" s="1">
        <v>0</v>
      </c>
      <c r="I10425" s="1">
        <v>3816</v>
      </c>
      <c r="J10425" s="1">
        <f t="shared" si="1373"/>
        <v>0</v>
      </c>
      <c r="K10425" s="1">
        <f t="shared" si="1374"/>
        <v>0</v>
      </c>
      <c r="L10425" s="1">
        <f t="shared" si="1375"/>
        <v>0</v>
      </c>
      <c r="M10425" s="1">
        <f t="shared" si="1372"/>
        <v>0</v>
      </c>
      <c r="N10425" s="1">
        <v>0</v>
      </c>
    </row>
    <row r="10426" spans="1:14" x14ac:dyDescent="0.3">
      <c r="A10426" s="1" t="s">
        <v>10340</v>
      </c>
      <c r="B10426" s="1" t="s">
        <v>28769</v>
      </c>
      <c r="C10426" s="2">
        <v>10</v>
      </c>
      <c r="D10426" s="1" t="s">
        <v>28772</v>
      </c>
      <c r="E10426" s="1" t="s">
        <v>28773</v>
      </c>
      <c r="F10426" s="1">
        <f t="shared" si="1371"/>
        <v>42303.548210567133</v>
      </c>
      <c r="G10426" s="1">
        <v>4753</v>
      </c>
      <c r="H10426" s="1">
        <v>0</v>
      </c>
      <c r="I10426" s="1">
        <v>4753</v>
      </c>
      <c r="J10426" s="1">
        <f t="shared" si="1373"/>
        <v>0</v>
      </c>
      <c r="K10426" s="1">
        <f t="shared" si="1374"/>
        <v>0</v>
      </c>
      <c r="L10426" s="1">
        <f t="shared" si="1375"/>
        <v>0</v>
      </c>
      <c r="M10426" s="1">
        <f t="shared" si="1372"/>
        <v>0</v>
      </c>
      <c r="N10426" s="1">
        <v>0</v>
      </c>
    </row>
    <row r="10427" spans="1:14" x14ac:dyDescent="0.3">
      <c r="A10427" s="1" t="s">
        <v>1860</v>
      </c>
      <c r="B10427" s="1" t="s">
        <v>28769</v>
      </c>
      <c r="C10427" s="2">
        <v>10</v>
      </c>
      <c r="D10427" s="1" t="s">
        <v>28774</v>
      </c>
      <c r="E10427" s="1" t="s">
        <v>28775</v>
      </c>
      <c r="F10427" s="1">
        <f t="shared" si="1371"/>
        <v>41964.712897766207</v>
      </c>
      <c r="G10427" s="1">
        <v>14043</v>
      </c>
      <c r="H10427" s="1">
        <f t="shared" ref="H10427:H10436" si="1377">+H10442</f>
        <v>0</v>
      </c>
      <c r="I10427" s="1">
        <v>14043</v>
      </c>
      <c r="J10427" s="1">
        <f t="shared" si="1373"/>
        <v>1</v>
      </c>
      <c r="K10427" s="1">
        <f t="shared" si="1374"/>
        <v>0</v>
      </c>
      <c r="L10427" s="1">
        <f t="shared" si="1375"/>
        <v>0</v>
      </c>
      <c r="M10427" s="1">
        <f t="shared" si="1372"/>
        <v>0</v>
      </c>
      <c r="N10427" s="1">
        <v>0</v>
      </c>
    </row>
    <row r="10428" spans="1:14" x14ac:dyDescent="0.3">
      <c r="A10428" s="1" t="s">
        <v>1061</v>
      </c>
      <c r="B10428" s="1" t="s">
        <v>28769</v>
      </c>
      <c r="C10428" s="2">
        <v>6</v>
      </c>
      <c r="D10428" s="1" t="s">
        <v>28776</v>
      </c>
      <c r="E10428" s="1" t="s">
        <v>28777</v>
      </c>
      <c r="F10428" s="1">
        <f t="shared" si="1371"/>
        <v>42337.809253298612</v>
      </c>
      <c r="G10428" s="1">
        <v>21763</v>
      </c>
      <c r="H10428" s="1">
        <f t="shared" si="1377"/>
        <v>0</v>
      </c>
      <c r="I10428" s="1">
        <v>21763</v>
      </c>
      <c r="J10428" s="1">
        <f t="shared" si="1373"/>
        <v>1</v>
      </c>
      <c r="K10428" s="1">
        <f t="shared" si="1374"/>
        <v>0</v>
      </c>
      <c r="L10428" s="1">
        <f t="shared" si="1375"/>
        <v>0</v>
      </c>
      <c r="M10428" s="1">
        <f t="shared" si="1372"/>
        <v>0</v>
      </c>
      <c r="N10428" s="1">
        <v>0</v>
      </c>
    </row>
    <row r="10429" spans="1:14" x14ac:dyDescent="0.3">
      <c r="A10429" s="1" t="s">
        <v>3893</v>
      </c>
      <c r="B10429" s="1" t="s">
        <v>28769</v>
      </c>
      <c r="C10429" s="2">
        <v>6</v>
      </c>
      <c r="D10429" s="1" t="s">
        <v>28778</v>
      </c>
      <c r="E10429" s="1" t="s">
        <v>28779</v>
      </c>
      <c r="F10429" s="1">
        <f t="shared" si="1371"/>
        <v>42235.768166782407</v>
      </c>
      <c r="G10429" s="1">
        <v>23067</v>
      </c>
      <c r="H10429" s="1">
        <f t="shared" si="1377"/>
        <v>0</v>
      </c>
      <c r="I10429" s="1">
        <v>23067</v>
      </c>
      <c r="J10429" s="1">
        <f t="shared" si="1373"/>
        <v>1</v>
      </c>
      <c r="K10429" s="1">
        <f t="shared" si="1374"/>
        <v>0</v>
      </c>
      <c r="L10429" s="1">
        <f t="shared" si="1375"/>
        <v>0</v>
      </c>
      <c r="M10429" s="1">
        <f t="shared" si="1372"/>
        <v>0</v>
      </c>
      <c r="N10429" s="1">
        <v>0</v>
      </c>
    </row>
    <row r="10430" spans="1:14" x14ac:dyDescent="0.3">
      <c r="A10430" s="1" t="s">
        <v>28780</v>
      </c>
      <c r="B10430" s="1" t="s">
        <v>28769</v>
      </c>
      <c r="C10430" s="2">
        <v>10</v>
      </c>
      <c r="D10430" s="1" t="s">
        <v>28781</v>
      </c>
      <c r="E10430" s="1" t="s">
        <v>28782</v>
      </c>
      <c r="F10430" s="1">
        <f t="shared" si="1371"/>
        <v>41964.956964467594</v>
      </c>
      <c r="G10430" s="1">
        <v>32496</v>
      </c>
      <c r="H10430" s="1">
        <f t="shared" si="1377"/>
        <v>0</v>
      </c>
      <c r="I10430" s="1">
        <v>32496</v>
      </c>
      <c r="J10430" s="1">
        <f t="shared" si="1373"/>
        <v>1</v>
      </c>
      <c r="K10430" s="1">
        <f t="shared" si="1374"/>
        <v>0</v>
      </c>
      <c r="L10430" s="1">
        <f t="shared" si="1375"/>
        <v>0</v>
      </c>
      <c r="M10430" s="1">
        <f t="shared" si="1372"/>
        <v>0</v>
      </c>
      <c r="N10430" s="1">
        <v>0</v>
      </c>
    </row>
    <row r="10431" spans="1:14" x14ac:dyDescent="0.3">
      <c r="A10431" s="1" t="s">
        <v>2206</v>
      </c>
      <c r="B10431" s="1" t="s">
        <v>28769</v>
      </c>
      <c r="C10431" s="2">
        <v>1</v>
      </c>
      <c r="D10431" s="1" t="s">
        <v>28783</v>
      </c>
      <c r="E10431" s="1" t="s">
        <v>28784</v>
      </c>
      <c r="F10431" s="1">
        <f t="shared" si="1371"/>
        <v>41016.681875000002</v>
      </c>
      <c r="G10431" s="1">
        <v>35316</v>
      </c>
      <c r="H10431" s="1">
        <f t="shared" si="1377"/>
        <v>0</v>
      </c>
      <c r="I10431" s="1">
        <v>35316</v>
      </c>
      <c r="J10431" s="1">
        <f t="shared" si="1373"/>
        <v>1</v>
      </c>
      <c r="K10431" s="1">
        <f t="shared" si="1374"/>
        <v>0</v>
      </c>
      <c r="L10431" s="1">
        <f t="shared" si="1375"/>
        <v>0</v>
      </c>
      <c r="M10431" s="1">
        <f t="shared" si="1372"/>
        <v>0</v>
      </c>
      <c r="N10431" s="1">
        <v>0</v>
      </c>
    </row>
    <row r="10432" spans="1:14" x14ac:dyDescent="0.3">
      <c r="A10432" s="1" t="s">
        <v>17692</v>
      </c>
      <c r="B10432" s="1" t="s">
        <v>28769</v>
      </c>
      <c r="C10432" s="2">
        <v>10</v>
      </c>
      <c r="D10432" s="1" t="s">
        <v>28785</v>
      </c>
      <c r="E10432" s="1" t="s">
        <v>28786</v>
      </c>
      <c r="F10432" s="1">
        <f t="shared" si="1371"/>
        <v>42237.803838067128</v>
      </c>
      <c r="G10432" s="1">
        <v>36399</v>
      </c>
      <c r="H10432" s="1">
        <f t="shared" si="1377"/>
        <v>0</v>
      </c>
      <c r="I10432" s="1">
        <v>36399</v>
      </c>
      <c r="J10432" s="1">
        <f t="shared" si="1373"/>
        <v>1</v>
      </c>
      <c r="K10432" s="1">
        <f t="shared" si="1374"/>
        <v>0</v>
      </c>
      <c r="L10432" s="1">
        <f t="shared" si="1375"/>
        <v>0</v>
      </c>
      <c r="M10432" s="1">
        <f t="shared" si="1372"/>
        <v>0</v>
      </c>
      <c r="N10432" s="1">
        <v>0</v>
      </c>
    </row>
    <row r="10433" spans="1:14" x14ac:dyDescent="0.3">
      <c r="A10433" s="1" t="s">
        <v>4089</v>
      </c>
      <c r="B10433" s="1" t="s">
        <v>28769</v>
      </c>
      <c r="C10433" s="2">
        <v>10</v>
      </c>
      <c r="D10433" s="1" t="s">
        <v>28787</v>
      </c>
      <c r="E10433" s="1" t="s">
        <v>28788</v>
      </c>
      <c r="F10433" s="1">
        <f t="shared" ref="F10433:F10496" si="1378">DATEVALUE(E10433)+TIMEVALUE(E10433)</f>
        <v>42383.922274606484</v>
      </c>
      <c r="G10433" s="1">
        <v>39710</v>
      </c>
      <c r="H10433" s="1">
        <f t="shared" si="1377"/>
        <v>0</v>
      </c>
      <c r="I10433" s="1">
        <v>39710</v>
      </c>
      <c r="J10433" s="1">
        <f t="shared" si="1373"/>
        <v>1</v>
      </c>
      <c r="K10433" s="1">
        <f t="shared" si="1374"/>
        <v>0</v>
      </c>
      <c r="L10433" s="1">
        <f t="shared" si="1375"/>
        <v>0</v>
      </c>
      <c r="M10433" s="1">
        <f t="shared" ref="M10433:M10496" si="1379">IF(OR(K10433,L10433), 1, 0)</f>
        <v>0</v>
      </c>
      <c r="N10433" s="1">
        <v>0</v>
      </c>
    </row>
    <row r="10434" spans="1:14" x14ac:dyDescent="0.3">
      <c r="A10434" s="1" t="s">
        <v>1067</v>
      </c>
      <c r="B10434" s="1" t="s">
        <v>28769</v>
      </c>
      <c r="C10434" s="2">
        <v>10</v>
      </c>
      <c r="D10434" s="1" t="s">
        <v>28789</v>
      </c>
      <c r="E10434" s="1" t="s">
        <v>28790</v>
      </c>
      <c r="F10434" s="1">
        <f t="shared" si="1378"/>
        <v>41758.620567893522</v>
      </c>
      <c r="G10434" s="1">
        <v>42400</v>
      </c>
      <c r="H10434" s="1">
        <f t="shared" si="1377"/>
        <v>0</v>
      </c>
      <c r="I10434" s="1">
        <v>42400</v>
      </c>
      <c r="J10434" s="1">
        <f t="shared" si="1373"/>
        <v>1</v>
      </c>
      <c r="K10434" s="1">
        <f t="shared" si="1374"/>
        <v>0</v>
      </c>
      <c r="L10434" s="1">
        <f t="shared" si="1375"/>
        <v>0</v>
      </c>
      <c r="M10434" s="1">
        <f t="shared" si="1379"/>
        <v>0</v>
      </c>
      <c r="N10434" s="1">
        <v>0</v>
      </c>
    </row>
    <row r="10435" spans="1:14" x14ac:dyDescent="0.3">
      <c r="A10435" s="1" t="s">
        <v>16465</v>
      </c>
      <c r="B10435" s="1" t="s">
        <v>28769</v>
      </c>
      <c r="C10435" s="2">
        <v>0</v>
      </c>
      <c r="D10435" s="1" t="s">
        <v>28791</v>
      </c>
      <c r="E10435" s="1" t="s">
        <v>28792</v>
      </c>
      <c r="F10435" s="1">
        <f t="shared" si="1378"/>
        <v>40168.048796296294</v>
      </c>
      <c r="G10435" s="1">
        <v>51951</v>
      </c>
      <c r="H10435" s="1">
        <f t="shared" si="1377"/>
        <v>0</v>
      </c>
      <c r="I10435" s="1">
        <v>51951</v>
      </c>
      <c r="J10435" s="1">
        <f t="shared" ref="J10435:J10498" si="1380">IF(AND(EXACT(B10434,B10435), EXACT(B10433,B10434)), 1, 0)</f>
        <v>1</v>
      </c>
      <c r="K10435" s="1">
        <f t="shared" ref="K10435:K10498" si="1381">IF(AND(J10435=1, EXACT(A10433, A10434), EXACT(A10434, A10435)), 1, 0)</f>
        <v>0</v>
      </c>
      <c r="L10435" s="1">
        <f t="shared" ref="L10435:L10498" si="1382">IF(AND(J10435=1, EXACT(D10433, D10434), EXACT(D10434, D10435), F10435-F10433&lt;365), 1, 0)</f>
        <v>0</v>
      </c>
      <c r="M10435" s="1">
        <f t="shared" si="1379"/>
        <v>0</v>
      </c>
      <c r="N10435" s="1">
        <v>0</v>
      </c>
    </row>
    <row r="10436" spans="1:14" x14ac:dyDescent="0.3">
      <c r="A10436" s="1" t="s">
        <v>1492</v>
      </c>
      <c r="B10436" s="1" t="s">
        <v>28793</v>
      </c>
      <c r="C10436" s="2">
        <v>2</v>
      </c>
      <c r="D10436" s="1" t="s">
        <v>28794</v>
      </c>
      <c r="E10436" s="1" t="s">
        <v>28795</v>
      </c>
      <c r="F10436" s="1">
        <f t="shared" si="1378"/>
        <v>42217.840500763887</v>
      </c>
      <c r="G10436" s="1">
        <v>12377</v>
      </c>
      <c r="H10436" s="1">
        <f t="shared" si="1377"/>
        <v>0</v>
      </c>
      <c r="I10436" s="1">
        <v>12377</v>
      </c>
      <c r="J10436" s="1">
        <f t="shared" si="1380"/>
        <v>0</v>
      </c>
      <c r="K10436" s="1">
        <f t="shared" si="1381"/>
        <v>0</v>
      </c>
      <c r="L10436" s="1">
        <f t="shared" si="1382"/>
        <v>0</v>
      </c>
      <c r="M10436" s="1">
        <f t="shared" si="1379"/>
        <v>0</v>
      </c>
      <c r="N10436" s="1">
        <v>0</v>
      </c>
    </row>
    <row r="10437" spans="1:14" x14ac:dyDescent="0.3">
      <c r="A10437" s="1" t="s">
        <v>14391</v>
      </c>
      <c r="B10437" s="1" t="s">
        <v>28796</v>
      </c>
      <c r="C10437" s="2">
        <v>6</v>
      </c>
      <c r="D10437" s="1" t="s">
        <v>28797</v>
      </c>
      <c r="E10437" s="1" t="s">
        <v>28798</v>
      </c>
      <c r="F10437" s="1">
        <f t="shared" si="1378"/>
        <v>42285.682598530089</v>
      </c>
      <c r="G10437" s="1">
        <v>1350</v>
      </c>
      <c r="H10437" s="1">
        <v>0</v>
      </c>
      <c r="I10437" s="1">
        <v>1350</v>
      </c>
      <c r="J10437" s="1">
        <f t="shared" si="1380"/>
        <v>0</v>
      </c>
      <c r="K10437" s="1">
        <f t="shared" si="1381"/>
        <v>0</v>
      </c>
      <c r="L10437" s="1">
        <f t="shared" si="1382"/>
        <v>0</v>
      </c>
      <c r="M10437" s="1">
        <f t="shared" si="1379"/>
        <v>0</v>
      </c>
      <c r="N10437" s="1">
        <v>0</v>
      </c>
    </row>
    <row r="10438" spans="1:14" x14ac:dyDescent="0.3">
      <c r="A10438" s="1" t="s">
        <v>21505</v>
      </c>
      <c r="B10438" s="1" t="s">
        <v>28796</v>
      </c>
      <c r="C10438" s="2">
        <v>10</v>
      </c>
      <c r="D10438" s="1" t="s">
        <v>28799</v>
      </c>
      <c r="E10438" s="1" t="s">
        <v>28800</v>
      </c>
      <c r="F10438" s="1">
        <f t="shared" si="1378"/>
        <v>41243.707063032409</v>
      </c>
      <c r="G10438" s="1">
        <v>4434</v>
      </c>
      <c r="H10438" s="1">
        <v>0</v>
      </c>
      <c r="I10438" s="1">
        <v>4434</v>
      </c>
      <c r="J10438" s="1">
        <f t="shared" si="1380"/>
        <v>0</v>
      </c>
      <c r="K10438" s="1">
        <f t="shared" si="1381"/>
        <v>0</v>
      </c>
      <c r="L10438" s="1">
        <f t="shared" si="1382"/>
        <v>0</v>
      </c>
      <c r="M10438" s="1">
        <f t="shared" si="1379"/>
        <v>0</v>
      </c>
      <c r="N10438" s="1">
        <v>0</v>
      </c>
    </row>
    <row r="10439" spans="1:14" x14ac:dyDescent="0.3">
      <c r="A10439" s="1" t="s">
        <v>7884</v>
      </c>
      <c r="B10439" s="1" t="s">
        <v>28796</v>
      </c>
      <c r="C10439" s="2">
        <v>8</v>
      </c>
      <c r="D10439" s="1" t="s">
        <v>28801</v>
      </c>
      <c r="E10439" s="1" t="s">
        <v>28802</v>
      </c>
      <c r="F10439" s="1">
        <f t="shared" si="1378"/>
        <v>41281.854062152779</v>
      </c>
      <c r="G10439" s="1">
        <v>6720</v>
      </c>
      <c r="H10439" s="1">
        <v>0</v>
      </c>
      <c r="I10439" s="1">
        <v>6720</v>
      </c>
      <c r="J10439" s="1">
        <f t="shared" si="1380"/>
        <v>1</v>
      </c>
      <c r="K10439" s="1">
        <f t="shared" si="1381"/>
        <v>0</v>
      </c>
      <c r="L10439" s="1">
        <f t="shared" si="1382"/>
        <v>0</v>
      </c>
      <c r="M10439" s="1">
        <f t="shared" si="1379"/>
        <v>0</v>
      </c>
      <c r="N10439" s="1">
        <v>0</v>
      </c>
    </row>
    <row r="10440" spans="1:14" x14ac:dyDescent="0.3">
      <c r="A10440" s="1" t="s">
        <v>51</v>
      </c>
      <c r="B10440" s="1" t="s">
        <v>28796</v>
      </c>
      <c r="C10440" s="2">
        <v>10</v>
      </c>
      <c r="D10440" s="1" t="s">
        <v>28803</v>
      </c>
      <c r="E10440" s="1" t="s">
        <v>28804</v>
      </c>
      <c r="F10440" s="1">
        <f t="shared" si="1378"/>
        <v>41838.952737511572</v>
      </c>
      <c r="G10440" s="1">
        <v>10359</v>
      </c>
      <c r="H10440" s="1">
        <f t="shared" ref="H10440:H10459" si="1383">+H10455</f>
        <v>0</v>
      </c>
      <c r="I10440" s="1">
        <v>10359</v>
      </c>
      <c r="J10440" s="1">
        <f t="shared" si="1380"/>
        <v>1</v>
      </c>
      <c r="K10440" s="1">
        <f t="shared" si="1381"/>
        <v>0</v>
      </c>
      <c r="L10440" s="1">
        <f t="shared" si="1382"/>
        <v>0</v>
      </c>
      <c r="M10440" s="1">
        <f t="shared" si="1379"/>
        <v>0</v>
      </c>
      <c r="N10440" s="1">
        <v>0</v>
      </c>
    </row>
    <row r="10441" spans="1:14" x14ac:dyDescent="0.3">
      <c r="A10441" s="1" t="s">
        <v>2722</v>
      </c>
      <c r="B10441" s="1" t="s">
        <v>28796</v>
      </c>
      <c r="C10441" s="2">
        <v>10</v>
      </c>
      <c r="D10441" s="1" t="s">
        <v>28805</v>
      </c>
      <c r="E10441" s="1" t="s">
        <v>28806</v>
      </c>
      <c r="F10441" s="1">
        <f t="shared" si="1378"/>
        <v>42426.695997673611</v>
      </c>
      <c r="G10441" s="1">
        <v>11164</v>
      </c>
      <c r="H10441" s="1">
        <f t="shared" si="1383"/>
        <v>0</v>
      </c>
      <c r="I10441" s="1">
        <v>11164</v>
      </c>
      <c r="J10441" s="1">
        <f t="shared" si="1380"/>
        <v>1</v>
      </c>
      <c r="K10441" s="1">
        <f t="shared" si="1381"/>
        <v>0</v>
      </c>
      <c r="L10441" s="1">
        <f t="shared" si="1382"/>
        <v>0</v>
      </c>
      <c r="M10441" s="1">
        <f t="shared" si="1379"/>
        <v>0</v>
      </c>
      <c r="N10441" s="1">
        <v>0</v>
      </c>
    </row>
    <row r="10442" spans="1:14" x14ac:dyDescent="0.3">
      <c r="A10442" s="1" t="s">
        <v>7072</v>
      </c>
      <c r="B10442" s="1" t="s">
        <v>28796</v>
      </c>
      <c r="C10442" s="2">
        <v>2</v>
      </c>
      <c r="D10442" s="1" t="s">
        <v>28807</v>
      </c>
      <c r="E10442" s="1" t="s">
        <v>28808</v>
      </c>
      <c r="F10442" s="1">
        <f t="shared" si="1378"/>
        <v>42106.771857800923</v>
      </c>
      <c r="G10442" s="1">
        <v>33640</v>
      </c>
      <c r="H10442" s="1">
        <f t="shared" si="1383"/>
        <v>0</v>
      </c>
      <c r="I10442" s="1">
        <v>33640</v>
      </c>
      <c r="J10442" s="1">
        <f t="shared" si="1380"/>
        <v>1</v>
      </c>
      <c r="K10442" s="1">
        <f t="shared" si="1381"/>
        <v>0</v>
      </c>
      <c r="L10442" s="1">
        <f t="shared" si="1382"/>
        <v>0</v>
      </c>
      <c r="M10442" s="1">
        <f t="shared" si="1379"/>
        <v>0</v>
      </c>
      <c r="N10442" s="1">
        <v>0</v>
      </c>
    </row>
    <row r="10443" spans="1:14" x14ac:dyDescent="0.3">
      <c r="A10443" s="1" t="s">
        <v>20822</v>
      </c>
      <c r="B10443" s="1" t="s">
        <v>28796</v>
      </c>
      <c r="C10443" s="2">
        <v>10</v>
      </c>
      <c r="D10443" s="1" t="s">
        <v>28809</v>
      </c>
      <c r="E10443" s="1" t="s">
        <v>28810</v>
      </c>
      <c r="F10443" s="1">
        <f t="shared" si="1378"/>
        <v>41403.860602141205</v>
      </c>
      <c r="G10443" s="1">
        <v>47485</v>
      </c>
      <c r="H10443" s="1">
        <f t="shared" si="1383"/>
        <v>0</v>
      </c>
      <c r="I10443" s="1">
        <v>47485</v>
      </c>
      <c r="J10443" s="1">
        <f t="shared" si="1380"/>
        <v>1</v>
      </c>
      <c r="K10443" s="1">
        <f t="shared" si="1381"/>
        <v>0</v>
      </c>
      <c r="L10443" s="1">
        <f t="shared" si="1382"/>
        <v>0</v>
      </c>
      <c r="M10443" s="1">
        <f t="shared" si="1379"/>
        <v>0</v>
      </c>
      <c r="N10443" s="1">
        <v>0</v>
      </c>
    </row>
    <row r="10444" spans="1:14" x14ac:dyDescent="0.3">
      <c r="A10444" s="1" t="s">
        <v>967</v>
      </c>
      <c r="B10444" s="1" t="s">
        <v>28796</v>
      </c>
      <c r="C10444" s="2">
        <v>10</v>
      </c>
      <c r="D10444" s="1" t="s">
        <v>28811</v>
      </c>
      <c r="E10444" s="1" t="s">
        <v>28812</v>
      </c>
      <c r="F10444" s="1">
        <f t="shared" si="1378"/>
        <v>42453.870750046299</v>
      </c>
      <c r="G10444" s="1">
        <v>48925</v>
      </c>
      <c r="H10444" s="1">
        <f t="shared" si="1383"/>
        <v>0</v>
      </c>
      <c r="I10444" s="1">
        <v>48925</v>
      </c>
      <c r="J10444" s="1">
        <f t="shared" si="1380"/>
        <v>1</v>
      </c>
      <c r="K10444" s="1">
        <f t="shared" si="1381"/>
        <v>0</v>
      </c>
      <c r="L10444" s="1">
        <f t="shared" si="1382"/>
        <v>0</v>
      </c>
      <c r="M10444" s="1">
        <f t="shared" si="1379"/>
        <v>0</v>
      </c>
      <c r="N10444" s="1">
        <v>0</v>
      </c>
    </row>
    <row r="10445" spans="1:14" x14ac:dyDescent="0.3">
      <c r="A10445" s="1" t="s">
        <v>967</v>
      </c>
      <c r="B10445" s="1" t="s">
        <v>28796</v>
      </c>
      <c r="C10445" s="2">
        <v>2</v>
      </c>
      <c r="D10445" s="1" t="s">
        <v>28813</v>
      </c>
      <c r="E10445" s="1" t="s">
        <v>28814</v>
      </c>
      <c r="F10445" s="1">
        <f t="shared" si="1378"/>
        <v>42189.848322152779</v>
      </c>
      <c r="G10445" s="1">
        <v>48956</v>
      </c>
      <c r="H10445" s="1">
        <f t="shared" si="1383"/>
        <v>0</v>
      </c>
      <c r="I10445" s="1">
        <v>48956</v>
      </c>
      <c r="J10445" s="1">
        <f t="shared" si="1380"/>
        <v>1</v>
      </c>
      <c r="K10445" s="1">
        <f t="shared" si="1381"/>
        <v>0</v>
      </c>
      <c r="L10445" s="1">
        <f t="shared" si="1382"/>
        <v>0</v>
      </c>
      <c r="M10445" s="1">
        <f t="shared" si="1379"/>
        <v>0</v>
      </c>
      <c r="N10445" s="1">
        <v>0</v>
      </c>
    </row>
    <row r="10446" spans="1:14" x14ac:dyDescent="0.3">
      <c r="A10446" s="1" t="s">
        <v>12358</v>
      </c>
      <c r="B10446" s="1" t="s">
        <v>28815</v>
      </c>
      <c r="C10446" s="2">
        <v>2</v>
      </c>
      <c r="D10446" s="1" t="s">
        <v>28816</v>
      </c>
      <c r="E10446" s="1" t="s">
        <v>28817</v>
      </c>
      <c r="F10446" s="1">
        <f t="shared" si="1378"/>
        <v>42350.840186909722</v>
      </c>
      <c r="G10446" s="1">
        <v>12287</v>
      </c>
      <c r="H10446" s="1">
        <f t="shared" si="1383"/>
        <v>0</v>
      </c>
      <c r="I10446" s="1">
        <v>12287</v>
      </c>
      <c r="J10446" s="1">
        <f t="shared" si="1380"/>
        <v>0</v>
      </c>
      <c r="K10446" s="1">
        <f t="shared" si="1381"/>
        <v>0</v>
      </c>
      <c r="L10446" s="1">
        <f t="shared" si="1382"/>
        <v>0</v>
      </c>
      <c r="M10446" s="1">
        <f t="shared" si="1379"/>
        <v>0</v>
      </c>
      <c r="N10446" s="1">
        <v>0</v>
      </c>
    </row>
    <row r="10447" spans="1:14" x14ac:dyDescent="0.3">
      <c r="A10447" s="1" t="s">
        <v>5517</v>
      </c>
      <c r="B10447" s="1" t="s">
        <v>28815</v>
      </c>
      <c r="C10447" s="2">
        <v>2</v>
      </c>
      <c r="D10447" s="1" t="s">
        <v>28818</v>
      </c>
      <c r="E10447" s="1" t="s">
        <v>28819</v>
      </c>
      <c r="F10447" s="1">
        <f t="shared" si="1378"/>
        <v>42156.63730347222</v>
      </c>
      <c r="G10447" s="1">
        <v>20730</v>
      </c>
      <c r="H10447" s="1">
        <f t="shared" si="1383"/>
        <v>0</v>
      </c>
      <c r="I10447" s="1">
        <v>20730</v>
      </c>
      <c r="J10447" s="1">
        <f t="shared" si="1380"/>
        <v>0</v>
      </c>
      <c r="K10447" s="1">
        <f t="shared" si="1381"/>
        <v>0</v>
      </c>
      <c r="L10447" s="1">
        <f t="shared" si="1382"/>
        <v>0</v>
      </c>
      <c r="M10447" s="1">
        <f t="shared" si="1379"/>
        <v>0</v>
      </c>
      <c r="N10447" s="1">
        <v>0</v>
      </c>
    </row>
    <row r="10448" spans="1:14" x14ac:dyDescent="0.3">
      <c r="A10448" s="1" t="s">
        <v>2218</v>
      </c>
      <c r="B10448" s="1" t="s">
        <v>28815</v>
      </c>
      <c r="C10448" s="2">
        <v>2</v>
      </c>
      <c r="D10448" s="1" t="s">
        <v>28820</v>
      </c>
      <c r="E10448" s="1" t="s">
        <v>28821</v>
      </c>
      <c r="F10448" s="1">
        <f t="shared" si="1378"/>
        <v>41836.760864606484</v>
      </c>
      <c r="G10448" s="1">
        <v>30049</v>
      </c>
      <c r="H10448" s="1">
        <f t="shared" si="1383"/>
        <v>0</v>
      </c>
      <c r="I10448" s="1">
        <v>30049</v>
      </c>
      <c r="J10448" s="1">
        <f t="shared" si="1380"/>
        <v>1</v>
      </c>
      <c r="K10448" s="1">
        <f t="shared" si="1381"/>
        <v>0</v>
      </c>
      <c r="L10448" s="1">
        <f t="shared" si="1382"/>
        <v>0</v>
      </c>
      <c r="M10448" s="1">
        <f t="shared" si="1379"/>
        <v>0</v>
      </c>
      <c r="N10448" s="1">
        <v>0</v>
      </c>
    </row>
    <row r="10449" spans="1:14" x14ac:dyDescent="0.3">
      <c r="A10449" s="1" t="s">
        <v>1626</v>
      </c>
      <c r="B10449" s="1" t="s">
        <v>28815</v>
      </c>
      <c r="C10449" s="2">
        <v>2</v>
      </c>
      <c r="D10449" s="1" t="s">
        <v>28822</v>
      </c>
      <c r="E10449" s="1" t="s">
        <v>28823</v>
      </c>
      <c r="F10449" s="1">
        <f t="shared" si="1378"/>
        <v>41803.586240034725</v>
      </c>
      <c r="G10449" s="1">
        <v>30092</v>
      </c>
      <c r="H10449" s="1">
        <f t="shared" si="1383"/>
        <v>0</v>
      </c>
      <c r="I10449" s="1">
        <v>30092</v>
      </c>
      <c r="J10449" s="1">
        <f t="shared" si="1380"/>
        <v>1</v>
      </c>
      <c r="K10449" s="1">
        <f t="shared" si="1381"/>
        <v>0</v>
      </c>
      <c r="L10449" s="1">
        <f t="shared" si="1382"/>
        <v>0</v>
      </c>
      <c r="M10449" s="1">
        <f t="shared" si="1379"/>
        <v>0</v>
      </c>
      <c r="N10449" s="1">
        <v>0</v>
      </c>
    </row>
    <row r="10450" spans="1:14" x14ac:dyDescent="0.3">
      <c r="A10450" s="1" t="s">
        <v>1337</v>
      </c>
      <c r="B10450" s="1" t="s">
        <v>28815</v>
      </c>
      <c r="C10450" s="2">
        <v>10</v>
      </c>
      <c r="D10450" s="1" t="s">
        <v>28824</v>
      </c>
      <c r="E10450" s="1" t="s">
        <v>28825</v>
      </c>
      <c r="F10450" s="1">
        <f t="shared" si="1378"/>
        <v>41646.475424594908</v>
      </c>
      <c r="G10450" s="1">
        <v>45290</v>
      </c>
      <c r="H10450" s="1">
        <f t="shared" si="1383"/>
        <v>0</v>
      </c>
      <c r="I10450" s="1">
        <v>45290</v>
      </c>
      <c r="J10450" s="1">
        <f t="shared" si="1380"/>
        <v>1</v>
      </c>
      <c r="K10450" s="1">
        <f t="shared" si="1381"/>
        <v>0</v>
      </c>
      <c r="L10450" s="1">
        <f t="shared" si="1382"/>
        <v>0</v>
      </c>
      <c r="M10450" s="1">
        <f t="shared" si="1379"/>
        <v>0</v>
      </c>
      <c r="N10450" s="1">
        <v>0</v>
      </c>
    </row>
    <row r="10451" spans="1:14" x14ac:dyDescent="0.3">
      <c r="A10451" s="1" t="s">
        <v>6183</v>
      </c>
      <c r="B10451" s="1" t="s">
        <v>28815</v>
      </c>
      <c r="C10451" s="2">
        <v>10</v>
      </c>
      <c r="D10451" s="1" t="s">
        <v>28826</v>
      </c>
      <c r="E10451" s="1" t="s">
        <v>28827</v>
      </c>
      <c r="F10451" s="1">
        <f t="shared" si="1378"/>
        <v>42100.754558194443</v>
      </c>
      <c r="G10451" s="1">
        <v>50974</v>
      </c>
      <c r="H10451" s="1">
        <f t="shared" si="1383"/>
        <v>0</v>
      </c>
      <c r="I10451" s="1">
        <v>50974</v>
      </c>
      <c r="J10451" s="1">
        <f t="shared" si="1380"/>
        <v>1</v>
      </c>
      <c r="K10451" s="1">
        <f t="shared" si="1381"/>
        <v>0</v>
      </c>
      <c r="L10451" s="1">
        <f t="shared" si="1382"/>
        <v>0</v>
      </c>
      <c r="M10451" s="1">
        <f t="shared" si="1379"/>
        <v>0</v>
      </c>
      <c r="N10451" s="1">
        <v>0</v>
      </c>
    </row>
    <row r="10452" spans="1:14" x14ac:dyDescent="0.3">
      <c r="A10452" s="1" t="s">
        <v>801</v>
      </c>
      <c r="B10452" s="1" t="s">
        <v>28828</v>
      </c>
      <c r="C10452" s="2">
        <v>10</v>
      </c>
      <c r="D10452" s="1" t="s">
        <v>28829</v>
      </c>
      <c r="E10452" s="1" t="s">
        <v>28830</v>
      </c>
      <c r="F10452" s="1">
        <f t="shared" si="1378"/>
        <v>41892.676445763886</v>
      </c>
      <c r="G10452" s="1">
        <v>28400</v>
      </c>
      <c r="H10452" s="1">
        <f t="shared" si="1383"/>
        <v>0</v>
      </c>
      <c r="I10452" s="1">
        <v>28400</v>
      </c>
      <c r="J10452" s="1">
        <f t="shared" si="1380"/>
        <v>0</v>
      </c>
      <c r="K10452" s="1">
        <f t="shared" si="1381"/>
        <v>0</v>
      </c>
      <c r="L10452" s="1">
        <f t="shared" si="1382"/>
        <v>0</v>
      </c>
      <c r="M10452" s="1">
        <f t="shared" si="1379"/>
        <v>0</v>
      </c>
      <c r="N10452" s="1">
        <v>0</v>
      </c>
    </row>
    <row r="10453" spans="1:14" x14ac:dyDescent="0.3">
      <c r="A10453" s="1" t="s">
        <v>5384</v>
      </c>
      <c r="B10453" s="1" t="s">
        <v>28831</v>
      </c>
      <c r="C10453" s="2">
        <v>10</v>
      </c>
      <c r="D10453" s="1" t="s">
        <v>28832</v>
      </c>
      <c r="E10453" s="1" t="s">
        <v>28833</v>
      </c>
      <c r="F10453" s="1">
        <f t="shared" si="1378"/>
        <v>42403.721387453705</v>
      </c>
      <c r="G10453" s="1">
        <v>16950</v>
      </c>
      <c r="H10453" s="1">
        <f t="shared" si="1383"/>
        <v>0</v>
      </c>
      <c r="I10453" s="1">
        <v>16950</v>
      </c>
      <c r="J10453" s="1">
        <f t="shared" si="1380"/>
        <v>0</v>
      </c>
      <c r="K10453" s="1">
        <f t="shared" si="1381"/>
        <v>0</v>
      </c>
      <c r="L10453" s="1">
        <f t="shared" si="1382"/>
        <v>0</v>
      </c>
      <c r="M10453" s="1">
        <f t="shared" si="1379"/>
        <v>0</v>
      </c>
      <c r="N10453" s="1">
        <v>0</v>
      </c>
    </row>
    <row r="10454" spans="1:14" x14ac:dyDescent="0.3">
      <c r="A10454" s="1" t="s">
        <v>3578</v>
      </c>
      <c r="B10454" s="1" t="s">
        <v>28831</v>
      </c>
      <c r="C10454" s="2">
        <v>10</v>
      </c>
      <c r="D10454" s="1" t="s">
        <v>28834</v>
      </c>
      <c r="E10454" s="1" t="s">
        <v>28835</v>
      </c>
      <c r="F10454" s="1">
        <f t="shared" si="1378"/>
        <v>42016.835702268516</v>
      </c>
      <c r="G10454" s="1">
        <v>17429</v>
      </c>
      <c r="H10454" s="1">
        <f t="shared" si="1383"/>
        <v>0</v>
      </c>
      <c r="I10454" s="1">
        <v>17429</v>
      </c>
      <c r="J10454" s="1">
        <f t="shared" si="1380"/>
        <v>0</v>
      </c>
      <c r="K10454" s="1">
        <f t="shared" si="1381"/>
        <v>0</v>
      </c>
      <c r="L10454" s="1">
        <f t="shared" si="1382"/>
        <v>0</v>
      </c>
      <c r="M10454" s="1">
        <f t="shared" si="1379"/>
        <v>0</v>
      </c>
      <c r="N10454" s="1">
        <v>0</v>
      </c>
    </row>
    <row r="10455" spans="1:14" x14ac:dyDescent="0.3">
      <c r="A10455" s="1" t="s">
        <v>6850</v>
      </c>
      <c r="B10455" s="1" t="s">
        <v>28831</v>
      </c>
      <c r="C10455" s="2">
        <v>10</v>
      </c>
      <c r="D10455" s="1" t="s">
        <v>28836</v>
      </c>
      <c r="E10455" s="1" t="s">
        <v>28837</v>
      </c>
      <c r="F10455" s="1">
        <f t="shared" si="1378"/>
        <v>41900.590557222225</v>
      </c>
      <c r="G10455" s="1">
        <v>18404</v>
      </c>
      <c r="H10455" s="1">
        <f t="shared" si="1383"/>
        <v>0</v>
      </c>
      <c r="I10455" s="1">
        <v>18404</v>
      </c>
      <c r="J10455" s="1">
        <f t="shared" si="1380"/>
        <v>1</v>
      </c>
      <c r="K10455" s="1">
        <f t="shared" si="1381"/>
        <v>0</v>
      </c>
      <c r="L10455" s="1">
        <f t="shared" si="1382"/>
        <v>0</v>
      </c>
      <c r="M10455" s="1">
        <f t="shared" si="1379"/>
        <v>0</v>
      </c>
      <c r="N10455" s="1">
        <v>0</v>
      </c>
    </row>
    <row r="10456" spans="1:14" x14ac:dyDescent="0.3">
      <c r="A10456" s="1" t="s">
        <v>5042</v>
      </c>
      <c r="B10456" s="1" t="s">
        <v>28831</v>
      </c>
      <c r="C10456" s="2">
        <v>10</v>
      </c>
      <c r="D10456" s="1" t="s">
        <v>28838</v>
      </c>
      <c r="E10456" s="1" t="s">
        <v>28839</v>
      </c>
      <c r="F10456" s="1">
        <f t="shared" si="1378"/>
        <v>40829.460844907408</v>
      </c>
      <c r="G10456" s="1">
        <v>19499</v>
      </c>
      <c r="H10456" s="1">
        <f t="shared" si="1383"/>
        <v>0</v>
      </c>
      <c r="I10456" s="1">
        <v>19499</v>
      </c>
      <c r="J10456" s="1">
        <f t="shared" si="1380"/>
        <v>1</v>
      </c>
      <c r="K10456" s="1">
        <f t="shared" si="1381"/>
        <v>0</v>
      </c>
      <c r="L10456" s="1">
        <f t="shared" si="1382"/>
        <v>0</v>
      </c>
      <c r="M10456" s="1">
        <f t="shared" si="1379"/>
        <v>0</v>
      </c>
      <c r="N10456" s="1">
        <v>0</v>
      </c>
    </row>
    <row r="10457" spans="1:14" x14ac:dyDescent="0.3">
      <c r="A10457" s="1" t="s">
        <v>28840</v>
      </c>
      <c r="B10457" s="1" t="s">
        <v>28831</v>
      </c>
      <c r="C10457" s="2">
        <v>10</v>
      </c>
      <c r="D10457" s="1" t="s">
        <v>28841</v>
      </c>
      <c r="E10457" s="1" t="s">
        <v>28842</v>
      </c>
      <c r="F10457" s="1">
        <f t="shared" si="1378"/>
        <v>42431.668919201387</v>
      </c>
      <c r="G10457" s="1">
        <v>32167</v>
      </c>
      <c r="H10457" s="1">
        <f t="shared" si="1383"/>
        <v>0</v>
      </c>
      <c r="I10457" s="1">
        <v>32167</v>
      </c>
      <c r="J10457" s="1">
        <f t="shared" si="1380"/>
        <v>1</v>
      </c>
      <c r="K10457" s="1">
        <f t="shared" si="1381"/>
        <v>0</v>
      </c>
      <c r="L10457" s="1">
        <f t="shared" si="1382"/>
        <v>0</v>
      </c>
      <c r="M10457" s="1">
        <f t="shared" si="1379"/>
        <v>0</v>
      </c>
      <c r="N10457" s="1">
        <v>0</v>
      </c>
    </row>
    <row r="10458" spans="1:14" x14ac:dyDescent="0.3">
      <c r="A10458" s="1" t="s">
        <v>2478</v>
      </c>
      <c r="B10458" s="1" t="s">
        <v>28831</v>
      </c>
      <c r="C10458" s="2">
        <v>10</v>
      </c>
      <c r="D10458" s="1" t="s">
        <v>28843</v>
      </c>
      <c r="E10458" s="1" t="s">
        <v>28844</v>
      </c>
      <c r="F10458" s="1">
        <f t="shared" si="1378"/>
        <v>42025.57508383102</v>
      </c>
      <c r="G10458" s="1">
        <v>34552</v>
      </c>
      <c r="H10458" s="1">
        <f t="shared" si="1383"/>
        <v>0</v>
      </c>
      <c r="I10458" s="1">
        <v>34552</v>
      </c>
      <c r="J10458" s="1">
        <f t="shared" si="1380"/>
        <v>1</v>
      </c>
      <c r="K10458" s="1">
        <f t="shared" si="1381"/>
        <v>0</v>
      </c>
      <c r="L10458" s="1">
        <f t="shared" si="1382"/>
        <v>0</v>
      </c>
      <c r="M10458" s="1">
        <f t="shared" si="1379"/>
        <v>0</v>
      </c>
      <c r="N10458" s="1">
        <v>0</v>
      </c>
    </row>
    <row r="10459" spans="1:14" x14ac:dyDescent="0.3">
      <c r="A10459" s="1" t="s">
        <v>21719</v>
      </c>
      <c r="B10459" s="1" t="s">
        <v>28831</v>
      </c>
      <c r="C10459" s="2">
        <v>9</v>
      </c>
      <c r="D10459" s="1" t="s">
        <v>28845</v>
      </c>
      <c r="E10459" s="1" t="s">
        <v>28846</v>
      </c>
      <c r="F10459" s="1">
        <f t="shared" si="1378"/>
        <v>41231.521910266201</v>
      </c>
      <c r="G10459" s="1">
        <v>52128</v>
      </c>
      <c r="H10459" s="1">
        <f t="shared" si="1383"/>
        <v>0</v>
      </c>
      <c r="I10459" s="1">
        <v>52128</v>
      </c>
      <c r="J10459" s="1">
        <f t="shared" si="1380"/>
        <v>1</v>
      </c>
      <c r="K10459" s="1">
        <f t="shared" si="1381"/>
        <v>0</v>
      </c>
      <c r="L10459" s="1">
        <f t="shared" si="1382"/>
        <v>0</v>
      </c>
      <c r="M10459" s="1">
        <f t="shared" si="1379"/>
        <v>0</v>
      </c>
      <c r="N10459" s="1">
        <v>0</v>
      </c>
    </row>
    <row r="10460" spans="1:14" x14ac:dyDescent="0.3">
      <c r="A10460" s="1" t="s">
        <v>18738</v>
      </c>
      <c r="B10460" s="1" t="s">
        <v>28847</v>
      </c>
      <c r="C10460" s="2">
        <v>10</v>
      </c>
      <c r="D10460" s="1" t="s">
        <v>28848</v>
      </c>
      <c r="E10460" s="1" t="s">
        <v>28849</v>
      </c>
      <c r="F10460" s="1">
        <f t="shared" si="1378"/>
        <v>41968.893251863425</v>
      </c>
      <c r="G10460" s="1">
        <v>1220</v>
      </c>
      <c r="H10460" s="1">
        <v>0</v>
      </c>
      <c r="I10460" s="1">
        <v>1220</v>
      </c>
      <c r="J10460" s="1">
        <f t="shared" si="1380"/>
        <v>0</v>
      </c>
      <c r="K10460" s="1">
        <f t="shared" si="1381"/>
        <v>0</v>
      </c>
      <c r="L10460" s="1">
        <f t="shared" si="1382"/>
        <v>0</v>
      </c>
      <c r="M10460" s="1">
        <f t="shared" si="1379"/>
        <v>0</v>
      </c>
      <c r="N10460" s="1">
        <v>0</v>
      </c>
    </row>
    <row r="10461" spans="1:14" x14ac:dyDescent="0.3">
      <c r="A10461" s="1" t="s">
        <v>729</v>
      </c>
      <c r="B10461" s="1" t="s">
        <v>28847</v>
      </c>
      <c r="C10461" s="2">
        <v>10</v>
      </c>
      <c r="D10461" s="1" t="s">
        <v>28850</v>
      </c>
      <c r="E10461" s="1" t="s">
        <v>28851</v>
      </c>
      <c r="F10461" s="1">
        <f t="shared" si="1378"/>
        <v>42257.797412824075</v>
      </c>
      <c r="G10461" s="1">
        <v>2144</v>
      </c>
      <c r="H10461" s="1">
        <v>0</v>
      </c>
      <c r="I10461" s="1">
        <v>2144</v>
      </c>
      <c r="J10461" s="1">
        <f t="shared" si="1380"/>
        <v>0</v>
      </c>
      <c r="K10461" s="1">
        <f t="shared" si="1381"/>
        <v>0</v>
      </c>
      <c r="L10461" s="1">
        <f t="shared" si="1382"/>
        <v>0</v>
      </c>
      <c r="M10461" s="1">
        <f t="shared" si="1379"/>
        <v>0</v>
      </c>
      <c r="N10461" s="1">
        <v>0</v>
      </c>
    </row>
    <row r="10462" spans="1:14" x14ac:dyDescent="0.3">
      <c r="A10462" s="1" t="s">
        <v>12042</v>
      </c>
      <c r="B10462" s="1" t="s">
        <v>28847</v>
      </c>
      <c r="C10462" s="2">
        <v>10</v>
      </c>
      <c r="D10462" s="1" t="s">
        <v>28852</v>
      </c>
      <c r="E10462" s="1" t="s">
        <v>28853</v>
      </c>
      <c r="F10462" s="1">
        <f t="shared" si="1378"/>
        <v>42320.541217118058</v>
      </c>
      <c r="G10462" s="1">
        <v>5623</v>
      </c>
      <c r="H10462" s="1">
        <v>0</v>
      </c>
      <c r="I10462" s="1">
        <v>5623</v>
      </c>
      <c r="J10462" s="1">
        <f t="shared" si="1380"/>
        <v>1</v>
      </c>
      <c r="K10462" s="1">
        <f t="shared" si="1381"/>
        <v>0</v>
      </c>
      <c r="L10462" s="1">
        <f t="shared" si="1382"/>
        <v>0</v>
      </c>
      <c r="M10462" s="1">
        <f t="shared" si="1379"/>
        <v>0</v>
      </c>
      <c r="N10462" s="1">
        <v>0</v>
      </c>
    </row>
    <row r="10463" spans="1:14" x14ac:dyDescent="0.3">
      <c r="A10463" s="1" t="s">
        <v>23038</v>
      </c>
      <c r="B10463" s="1" t="s">
        <v>28847</v>
      </c>
      <c r="C10463" s="2">
        <v>10</v>
      </c>
      <c r="D10463" s="1" t="s">
        <v>28854</v>
      </c>
      <c r="E10463" s="1" t="s">
        <v>28855</v>
      </c>
      <c r="F10463" s="1">
        <f t="shared" si="1378"/>
        <v>42014.969040266202</v>
      </c>
      <c r="G10463" s="1">
        <v>14166</v>
      </c>
      <c r="H10463" s="1">
        <f t="shared" ref="H10463:H10468" si="1384">+H10478</f>
        <v>0</v>
      </c>
      <c r="I10463" s="1">
        <v>14166</v>
      </c>
      <c r="J10463" s="1">
        <f t="shared" si="1380"/>
        <v>1</v>
      </c>
      <c r="K10463" s="1">
        <f t="shared" si="1381"/>
        <v>0</v>
      </c>
      <c r="L10463" s="1">
        <f t="shared" si="1382"/>
        <v>0</v>
      </c>
      <c r="M10463" s="1">
        <f t="shared" si="1379"/>
        <v>0</v>
      </c>
      <c r="N10463" s="1">
        <v>0</v>
      </c>
    </row>
    <row r="10464" spans="1:14" x14ac:dyDescent="0.3">
      <c r="A10464" s="1" t="s">
        <v>28856</v>
      </c>
      <c r="B10464" s="1" t="s">
        <v>28847</v>
      </c>
      <c r="C10464" s="2">
        <v>10</v>
      </c>
      <c r="D10464" s="1" t="s">
        <v>28857</v>
      </c>
      <c r="E10464" s="1" t="s">
        <v>28858</v>
      </c>
      <c r="F10464" s="1">
        <f t="shared" si="1378"/>
        <v>42543.541513124997</v>
      </c>
      <c r="G10464" s="1">
        <v>26603</v>
      </c>
      <c r="H10464" s="1">
        <f t="shared" si="1384"/>
        <v>0</v>
      </c>
      <c r="I10464" s="1">
        <v>26603</v>
      </c>
      <c r="J10464" s="1">
        <f t="shared" si="1380"/>
        <v>1</v>
      </c>
      <c r="K10464" s="1">
        <f t="shared" si="1381"/>
        <v>0</v>
      </c>
      <c r="L10464" s="1">
        <f t="shared" si="1382"/>
        <v>0</v>
      </c>
      <c r="M10464" s="1">
        <f t="shared" si="1379"/>
        <v>0</v>
      </c>
      <c r="N10464" s="1">
        <v>0</v>
      </c>
    </row>
    <row r="10465" spans="1:14" x14ac:dyDescent="0.3">
      <c r="A10465" s="1" t="s">
        <v>28859</v>
      </c>
      <c r="B10465" s="1" t="s">
        <v>28847</v>
      </c>
      <c r="C10465" s="2">
        <v>0</v>
      </c>
      <c r="D10465" s="1" t="s">
        <v>28860</v>
      </c>
      <c r="E10465" s="1" t="s">
        <v>28861</v>
      </c>
      <c r="F10465" s="1">
        <f t="shared" si="1378"/>
        <v>39702.505023148151</v>
      </c>
      <c r="G10465" s="1">
        <v>29353</v>
      </c>
      <c r="H10465" s="1">
        <f t="shared" si="1384"/>
        <v>0</v>
      </c>
      <c r="I10465" s="1">
        <v>29353</v>
      </c>
      <c r="J10465" s="1">
        <f t="shared" si="1380"/>
        <v>1</v>
      </c>
      <c r="K10465" s="1">
        <f t="shared" si="1381"/>
        <v>0</v>
      </c>
      <c r="L10465" s="1">
        <f t="shared" si="1382"/>
        <v>0</v>
      </c>
      <c r="M10465" s="1">
        <f t="shared" si="1379"/>
        <v>0</v>
      </c>
      <c r="N10465" s="1">
        <v>0</v>
      </c>
    </row>
    <row r="10466" spans="1:14" x14ac:dyDescent="0.3">
      <c r="A10466" s="1" t="s">
        <v>639</v>
      </c>
      <c r="B10466" s="1" t="s">
        <v>28847</v>
      </c>
      <c r="C10466" s="2">
        <v>10</v>
      </c>
      <c r="D10466" s="1" t="s">
        <v>28862</v>
      </c>
      <c r="E10466" s="1" t="s">
        <v>28863</v>
      </c>
      <c r="F10466" s="1">
        <f t="shared" si="1378"/>
        <v>42133.778628310189</v>
      </c>
      <c r="G10466" s="1">
        <v>36088</v>
      </c>
      <c r="H10466" s="1">
        <f t="shared" si="1384"/>
        <v>0</v>
      </c>
      <c r="I10466" s="1">
        <v>36088</v>
      </c>
      <c r="J10466" s="1">
        <f t="shared" si="1380"/>
        <v>1</v>
      </c>
      <c r="K10466" s="1">
        <f t="shared" si="1381"/>
        <v>0</v>
      </c>
      <c r="L10466" s="1">
        <f t="shared" si="1382"/>
        <v>0</v>
      </c>
      <c r="M10466" s="1">
        <f t="shared" si="1379"/>
        <v>0</v>
      </c>
      <c r="N10466" s="1">
        <v>0</v>
      </c>
    </row>
    <row r="10467" spans="1:14" x14ac:dyDescent="0.3">
      <c r="A10467" s="1" t="s">
        <v>18674</v>
      </c>
      <c r="B10467" s="1" t="s">
        <v>28847</v>
      </c>
      <c r="C10467" s="2">
        <v>2</v>
      </c>
      <c r="D10467" s="1" t="s">
        <v>28864</v>
      </c>
      <c r="E10467" s="1" t="s">
        <v>28865</v>
      </c>
      <c r="F10467" s="1">
        <f t="shared" si="1378"/>
        <v>41560.766440347223</v>
      </c>
      <c r="G10467" s="1">
        <v>43778</v>
      </c>
      <c r="H10467" s="1">
        <f t="shared" si="1384"/>
        <v>0</v>
      </c>
      <c r="I10467" s="1">
        <v>43778</v>
      </c>
      <c r="J10467" s="1">
        <f t="shared" si="1380"/>
        <v>1</v>
      </c>
      <c r="K10467" s="1">
        <f t="shared" si="1381"/>
        <v>0</v>
      </c>
      <c r="L10467" s="1">
        <f t="shared" si="1382"/>
        <v>0</v>
      </c>
      <c r="M10467" s="1">
        <f t="shared" si="1379"/>
        <v>0</v>
      </c>
      <c r="N10467" s="1">
        <v>0</v>
      </c>
    </row>
    <row r="10468" spans="1:14" x14ac:dyDescent="0.3">
      <c r="A10468" s="1" t="s">
        <v>2007</v>
      </c>
      <c r="B10468" s="1" t="s">
        <v>28847</v>
      </c>
      <c r="C10468" s="2">
        <v>2</v>
      </c>
      <c r="D10468" s="1" t="s">
        <v>28866</v>
      </c>
      <c r="E10468" s="1" t="s">
        <v>28867</v>
      </c>
      <c r="F10468" s="1">
        <f t="shared" si="1378"/>
        <v>42344.559565960648</v>
      </c>
      <c r="G10468" s="1">
        <v>51424</v>
      </c>
      <c r="H10468" s="1">
        <f t="shared" si="1384"/>
        <v>0</v>
      </c>
      <c r="I10468" s="1">
        <v>51424</v>
      </c>
      <c r="J10468" s="1">
        <f t="shared" si="1380"/>
        <v>1</v>
      </c>
      <c r="K10468" s="1">
        <f t="shared" si="1381"/>
        <v>0</v>
      </c>
      <c r="L10468" s="1">
        <f t="shared" si="1382"/>
        <v>0</v>
      </c>
      <c r="M10468" s="1">
        <f t="shared" si="1379"/>
        <v>0</v>
      </c>
      <c r="N10468" s="1">
        <v>0</v>
      </c>
    </row>
    <row r="10469" spans="1:14" x14ac:dyDescent="0.3">
      <c r="A10469" s="1" t="s">
        <v>320</v>
      </c>
      <c r="B10469" s="1" t="s">
        <v>28868</v>
      </c>
      <c r="C10469" s="2">
        <v>10</v>
      </c>
      <c r="D10469" s="1" t="s">
        <v>28869</v>
      </c>
      <c r="E10469" s="1" t="s">
        <v>28870</v>
      </c>
      <c r="F10469" s="1">
        <f t="shared" si="1378"/>
        <v>42452.755106921293</v>
      </c>
      <c r="G10469" s="1">
        <v>2288</v>
      </c>
      <c r="H10469" s="1">
        <v>0</v>
      </c>
      <c r="I10469" s="1">
        <v>2288</v>
      </c>
      <c r="J10469" s="1">
        <f t="shared" si="1380"/>
        <v>0</v>
      </c>
      <c r="K10469" s="1">
        <f t="shared" si="1381"/>
        <v>0</v>
      </c>
      <c r="L10469" s="1">
        <f t="shared" si="1382"/>
        <v>0</v>
      </c>
      <c r="M10469" s="1">
        <f t="shared" si="1379"/>
        <v>0</v>
      </c>
      <c r="N10469" s="1">
        <v>0</v>
      </c>
    </row>
    <row r="10470" spans="1:14" x14ac:dyDescent="0.3">
      <c r="A10470" s="1" t="s">
        <v>28871</v>
      </c>
      <c r="B10470" s="1" t="s">
        <v>28868</v>
      </c>
      <c r="C10470" s="2">
        <v>4</v>
      </c>
      <c r="D10470" s="1" t="s">
        <v>28872</v>
      </c>
      <c r="E10470" s="1" t="s">
        <v>28873</v>
      </c>
      <c r="F10470" s="1">
        <f t="shared" si="1378"/>
        <v>40444.53402777778</v>
      </c>
      <c r="G10470" s="1">
        <v>34390</v>
      </c>
      <c r="H10470" s="1">
        <f t="shared" ref="H10470:H10481" si="1385">+H10485</f>
        <v>0</v>
      </c>
      <c r="I10470" s="1">
        <v>34390</v>
      </c>
      <c r="J10470" s="1">
        <f t="shared" si="1380"/>
        <v>0</v>
      </c>
      <c r="K10470" s="1">
        <f t="shared" si="1381"/>
        <v>0</v>
      </c>
      <c r="L10470" s="1">
        <f t="shared" si="1382"/>
        <v>0</v>
      </c>
      <c r="M10470" s="1">
        <f t="shared" si="1379"/>
        <v>0</v>
      </c>
      <c r="N10470" s="1">
        <v>0</v>
      </c>
    </row>
    <row r="10471" spans="1:14" x14ac:dyDescent="0.3">
      <c r="A10471" s="1" t="s">
        <v>2206</v>
      </c>
      <c r="B10471" s="1" t="s">
        <v>28868</v>
      </c>
      <c r="C10471" s="2">
        <v>8</v>
      </c>
      <c r="D10471" s="1" t="s">
        <v>28874</v>
      </c>
      <c r="E10471" s="1" t="s">
        <v>28875</v>
      </c>
      <c r="F10471" s="1">
        <f t="shared" si="1378"/>
        <v>40641.651134259257</v>
      </c>
      <c r="G10471" s="1">
        <v>35327</v>
      </c>
      <c r="H10471" s="1">
        <f t="shared" si="1385"/>
        <v>0</v>
      </c>
      <c r="I10471" s="1">
        <v>35327</v>
      </c>
      <c r="J10471" s="1">
        <f t="shared" si="1380"/>
        <v>1</v>
      </c>
      <c r="K10471" s="1">
        <f t="shared" si="1381"/>
        <v>0</v>
      </c>
      <c r="L10471" s="1">
        <f t="shared" si="1382"/>
        <v>0</v>
      </c>
      <c r="M10471" s="1">
        <f t="shared" si="1379"/>
        <v>0</v>
      </c>
      <c r="N10471" s="1">
        <v>0</v>
      </c>
    </row>
    <row r="10472" spans="1:14" x14ac:dyDescent="0.3">
      <c r="A10472" s="1" t="s">
        <v>5072</v>
      </c>
      <c r="B10472" s="1" t="s">
        <v>28868</v>
      </c>
      <c r="C10472" s="2">
        <v>0</v>
      </c>
      <c r="D10472" s="1" t="s">
        <v>28876</v>
      </c>
      <c r="E10472" s="1" t="s">
        <v>28877</v>
      </c>
      <c r="F10472" s="1">
        <f t="shared" si="1378"/>
        <v>39487.617951388886</v>
      </c>
      <c r="G10472" s="1">
        <v>43656</v>
      </c>
      <c r="H10472" s="1">
        <f t="shared" si="1385"/>
        <v>0</v>
      </c>
      <c r="I10472" s="1">
        <v>43656</v>
      </c>
      <c r="J10472" s="1">
        <f t="shared" si="1380"/>
        <v>1</v>
      </c>
      <c r="K10472" s="1">
        <f t="shared" si="1381"/>
        <v>0</v>
      </c>
      <c r="L10472" s="1">
        <f t="shared" si="1382"/>
        <v>0</v>
      </c>
      <c r="M10472" s="1">
        <f t="shared" si="1379"/>
        <v>0</v>
      </c>
      <c r="N10472" s="1">
        <v>0</v>
      </c>
    </row>
    <row r="10473" spans="1:14" x14ac:dyDescent="0.3">
      <c r="A10473" s="1" t="s">
        <v>195</v>
      </c>
      <c r="B10473" s="1" t="s">
        <v>28878</v>
      </c>
      <c r="C10473" s="2">
        <v>10</v>
      </c>
      <c r="D10473" s="1" t="s">
        <v>28879</v>
      </c>
      <c r="E10473" s="1" t="s">
        <v>28880</v>
      </c>
      <c r="F10473" s="1">
        <f t="shared" si="1378"/>
        <v>41856.844430266203</v>
      </c>
      <c r="G10473" s="1">
        <v>8252</v>
      </c>
      <c r="H10473" s="1">
        <f t="shared" si="1385"/>
        <v>0</v>
      </c>
      <c r="I10473" s="1">
        <v>8252</v>
      </c>
      <c r="J10473" s="1">
        <f t="shared" si="1380"/>
        <v>0</v>
      </c>
      <c r="K10473" s="1">
        <f t="shared" si="1381"/>
        <v>0</v>
      </c>
      <c r="L10473" s="1">
        <f t="shared" si="1382"/>
        <v>0</v>
      </c>
      <c r="M10473" s="1">
        <f t="shared" si="1379"/>
        <v>0</v>
      </c>
      <c r="N10473" s="1">
        <v>0</v>
      </c>
    </row>
    <row r="10474" spans="1:14" x14ac:dyDescent="0.3">
      <c r="A10474" s="1" t="s">
        <v>28881</v>
      </c>
      <c r="B10474" s="1" t="s">
        <v>28878</v>
      </c>
      <c r="C10474" s="2">
        <v>10</v>
      </c>
      <c r="D10474" s="1" t="s">
        <v>28882</v>
      </c>
      <c r="E10474" s="1" t="s">
        <v>28883</v>
      </c>
      <c r="F10474" s="1">
        <f t="shared" si="1378"/>
        <v>41905.766080856483</v>
      </c>
      <c r="G10474" s="1">
        <v>18863</v>
      </c>
      <c r="H10474" s="1">
        <f t="shared" si="1385"/>
        <v>0</v>
      </c>
      <c r="I10474" s="1">
        <v>18863</v>
      </c>
      <c r="J10474" s="1">
        <f t="shared" si="1380"/>
        <v>0</v>
      </c>
      <c r="K10474" s="1">
        <f t="shared" si="1381"/>
        <v>0</v>
      </c>
      <c r="L10474" s="1">
        <f t="shared" si="1382"/>
        <v>0</v>
      </c>
      <c r="M10474" s="1">
        <f t="shared" si="1379"/>
        <v>0</v>
      </c>
      <c r="N10474" s="1">
        <v>0</v>
      </c>
    </row>
    <row r="10475" spans="1:14" x14ac:dyDescent="0.3">
      <c r="A10475" s="1" t="s">
        <v>764</v>
      </c>
      <c r="B10475" s="1" t="s">
        <v>28878</v>
      </c>
      <c r="C10475" s="2">
        <v>10</v>
      </c>
      <c r="D10475" s="1" t="s">
        <v>28884</v>
      </c>
      <c r="E10475" s="1" t="s">
        <v>28885</v>
      </c>
      <c r="F10475" s="1">
        <f t="shared" si="1378"/>
        <v>40934.64571759259</v>
      </c>
      <c r="G10475" s="1">
        <v>48321</v>
      </c>
      <c r="H10475" s="1">
        <f t="shared" si="1385"/>
        <v>0</v>
      </c>
      <c r="I10475" s="1">
        <v>48321</v>
      </c>
      <c r="J10475" s="1">
        <f t="shared" si="1380"/>
        <v>1</v>
      </c>
      <c r="K10475" s="1">
        <f t="shared" si="1381"/>
        <v>0</v>
      </c>
      <c r="L10475" s="1">
        <f t="shared" si="1382"/>
        <v>0</v>
      </c>
      <c r="M10475" s="1">
        <f t="shared" si="1379"/>
        <v>0</v>
      </c>
      <c r="N10475" s="1">
        <v>0</v>
      </c>
    </row>
    <row r="10476" spans="1:14" x14ac:dyDescent="0.3">
      <c r="A10476" s="1" t="s">
        <v>952</v>
      </c>
      <c r="B10476" s="1" t="s">
        <v>28886</v>
      </c>
      <c r="C10476" s="2">
        <v>6</v>
      </c>
      <c r="D10476" s="1" t="s">
        <v>28887</v>
      </c>
      <c r="E10476" s="1" t="s">
        <v>28888</v>
      </c>
      <c r="F10476" s="1">
        <f t="shared" si="1378"/>
        <v>41939.594682939816</v>
      </c>
      <c r="G10476" s="1">
        <v>42712</v>
      </c>
      <c r="H10476" s="1">
        <f t="shared" si="1385"/>
        <v>0</v>
      </c>
      <c r="I10476" s="1">
        <v>42712</v>
      </c>
      <c r="J10476" s="1">
        <f t="shared" si="1380"/>
        <v>0</v>
      </c>
      <c r="K10476" s="1">
        <f t="shared" si="1381"/>
        <v>0</v>
      </c>
      <c r="L10476" s="1">
        <f t="shared" si="1382"/>
        <v>0</v>
      </c>
      <c r="M10476" s="1">
        <f t="shared" si="1379"/>
        <v>0</v>
      </c>
      <c r="N10476" s="1">
        <v>0</v>
      </c>
    </row>
    <row r="10477" spans="1:14" x14ac:dyDescent="0.3">
      <c r="A10477" s="1" t="s">
        <v>496</v>
      </c>
      <c r="B10477" s="1" t="s">
        <v>28889</v>
      </c>
      <c r="C10477" s="2">
        <v>2</v>
      </c>
      <c r="D10477" s="1" t="s">
        <v>28890</v>
      </c>
      <c r="E10477" s="1" t="s">
        <v>28891</v>
      </c>
      <c r="F10477" s="1">
        <f t="shared" si="1378"/>
        <v>41979.782326423614</v>
      </c>
      <c r="G10477" s="1">
        <v>32294</v>
      </c>
      <c r="H10477" s="1">
        <f t="shared" si="1385"/>
        <v>0</v>
      </c>
      <c r="I10477" s="1">
        <v>32294</v>
      </c>
      <c r="J10477" s="1">
        <f t="shared" si="1380"/>
        <v>0</v>
      </c>
      <c r="K10477" s="1">
        <f t="shared" si="1381"/>
        <v>0</v>
      </c>
      <c r="L10477" s="1">
        <f t="shared" si="1382"/>
        <v>0</v>
      </c>
      <c r="M10477" s="1">
        <f t="shared" si="1379"/>
        <v>0</v>
      </c>
      <c r="N10477" s="1">
        <v>0</v>
      </c>
    </row>
    <row r="10478" spans="1:14" x14ac:dyDescent="0.3">
      <c r="A10478" s="1" t="s">
        <v>2222</v>
      </c>
      <c r="B10478" s="1" t="s">
        <v>28892</v>
      </c>
      <c r="C10478" s="2">
        <v>2</v>
      </c>
      <c r="D10478" s="1" t="s">
        <v>28893</v>
      </c>
      <c r="E10478" s="1" t="s">
        <v>28894</v>
      </c>
      <c r="F10478" s="1">
        <f t="shared" si="1378"/>
        <v>42370.765308379632</v>
      </c>
      <c r="G10478" s="1">
        <v>19269</v>
      </c>
      <c r="H10478" s="1">
        <f t="shared" si="1385"/>
        <v>0</v>
      </c>
      <c r="I10478" s="1">
        <v>19269</v>
      </c>
      <c r="J10478" s="1">
        <f t="shared" si="1380"/>
        <v>0</v>
      </c>
      <c r="K10478" s="1">
        <f t="shared" si="1381"/>
        <v>0</v>
      </c>
      <c r="L10478" s="1">
        <f t="shared" si="1382"/>
        <v>0</v>
      </c>
      <c r="M10478" s="1">
        <f t="shared" si="1379"/>
        <v>0</v>
      </c>
      <c r="N10478" s="1">
        <v>0</v>
      </c>
    </row>
    <row r="10479" spans="1:14" x14ac:dyDescent="0.3">
      <c r="A10479" s="1" t="s">
        <v>8285</v>
      </c>
      <c r="B10479" s="1" t="s">
        <v>28892</v>
      </c>
      <c r="C10479" s="2">
        <v>10</v>
      </c>
      <c r="D10479" s="1" t="s">
        <v>28895</v>
      </c>
      <c r="E10479" s="1" t="s">
        <v>28896</v>
      </c>
      <c r="F10479" s="1">
        <f t="shared" si="1378"/>
        <v>42352.583902824073</v>
      </c>
      <c r="G10479" s="1">
        <v>27626</v>
      </c>
      <c r="H10479" s="1">
        <f t="shared" si="1385"/>
        <v>0</v>
      </c>
      <c r="I10479" s="1">
        <v>27626</v>
      </c>
      <c r="J10479" s="1">
        <f t="shared" si="1380"/>
        <v>0</v>
      </c>
      <c r="K10479" s="1">
        <f t="shared" si="1381"/>
        <v>0</v>
      </c>
      <c r="L10479" s="1">
        <f t="shared" si="1382"/>
        <v>0</v>
      </c>
      <c r="M10479" s="1">
        <f t="shared" si="1379"/>
        <v>0</v>
      </c>
      <c r="N10479" s="1">
        <v>0</v>
      </c>
    </row>
    <row r="10480" spans="1:14" x14ac:dyDescent="0.3">
      <c r="A10480" s="1" t="s">
        <v>921</v>
      </c>
      <c r="B10480" s="1" t="s">
        <v>28897</v>
      </c>
      <c r="C10480" s="2">
        <v>2</v>
      </c>
      <c r="D10480" s="1" t="s">
        <v>28898</v>
      </c>
      <c r="E10480" s="1" t="s">
        <v>28899</v>
      </c>
      <c r="F10480" s="1">
        <f t="shared" si="1378"/>
        <v>42099.722074884259</v>
      </c>
      <c r="G10480" s="1">
        <v>26663</v>
      </c>
      <c r="H10480" s="1">
        <f t="shared" si="1385"/>
        <v>0</v>
      </c>
      <c r="I10480" s="1">
        <v>26663</v>
      </c>
      <c r="J10480" s="1">
        <f t="shared" si="1380"/>
        <v>0</v>
      </c>
      <c r="K10480" s="1">
        <f t="shared" si="1381"/>
        <v>0</v>
      </c>
      <c r="L10480" s="1">
        <f t="shared" si="1382"/>
        <v>0</v>
      </c>
      <c r="M10480" s="1">
        <f t="shared" si="1379"/>
        <v>0</v>
      </c>
      <c r="N10480" s="1">
        <v>0</v>
      </c>
    </row>
    <row r="10481" spans="1:14" x14ac:dyDescent="0.3">
      <c r="A10481" s="1" t="s">
        <v>1929</v>
      </c>
      <c r="B10481" s="1" t="s">
        <v>28900</v>
      </c>
      <c r="C10481" s="2">
        <v>9</v>
      </c>
      <c r="D10481" s="1" t="s">
        <v>28901</v>
      </c>
      <c r="E10481" s="1" t="s">
        <v>28902</v>
      </c>
      <c r="F10481" s="1">
        <f t="shared" si="1378"/>
        <v>41962.546855532404</v>
      </c>
      <c r="G10481" s="1">
        <v>48399</v>
      </c>
      <c r="H10481" s="1">
        <f t="shared" si="1385"/>
        <v>0</v>
      </c>
      <c r="I10481" s="1">
        <v>48399</v>
      </c>
      <c r="J10481" s="1">
        <f t="shared" si="1380"/>
        <v>0</v>
      </c>
      <c r="K10481" s="1">
        <f t="shared" si="1381"/>
        <v>0</v>
      </c>
      <c r="L10481" s="1">
        <f t="shared" si="1382"/>
        <v>0</v>
      </c>
      <c r="M10481" s="1">
        <f t="shared" si="1379"/>
        <v>0</v>
      </c>
      <c r="N10481" s="1">
        <v>0</v>
      </c>
    </row>
    <row r="10482" spans="1:14" x14ac:dyDescent="0.3">
      <c r="A10482" s="1" t="s">
        <v>320</v>
      </c>
      <c r="B10482" s="1" t="s">
        <v>28903</v>
      </c>
      <c r="C10482" s="2">
        <v>10</v>
      </c>
      <c r="D10482" s="1" t="s">
        <v>28904</v>
      </c>
      <c r="E10482" s="1" t="s">
        <v>28905</v>
      </c>
      <c r="F10482" s="1">
        <f t="shared" si="1378"/>
        <v>41998.73428527778</v>
      </c>
      <c r="G10482" s="1">
        <v>3917</v>
      </c>
      <c r="H10482" s="1">
        <v>0</v>
      </c>
      <c r="I10482" s="1">
        <v>3917</v>
      </c>
      <c r="J10482" s="1">
        <f t="shared" si="1380"/>
        <v>0</v>
      </c>
      <c r="K10482" s="1">
        <f t="shared" si="1381"/>
        <v>0</v>
      </c>
      <c r="L10482" s="1">
        <f t="shared" si="1382"/>
        <v>0</v>
      </c>
      <c r="M10482" s="1">
        <f t="shared" si="1379"/>
        <v>0</v>
      </c>
      <c r="N10482" s="1">
        <v>0</v>
      </c>
    </row>
    <row r="10483" spans="1:14" x14ac:dyDescent="0.3">
      <c r="A10483" s="1" t="s">
        <v>7388</v>
      </c>
      <c r="B10483" s="1" t="s">
        <v>28903</v>
      </c>
      <c r="C10483" s="2">
        <v>10</v>
      </c>
      <c r="D10483" s="1" t="s">
        <v>28906</v>
      </c>
      <c r="E10483" s="1" t="s">
        <v>28907</v>
      </c>
      <c r="F10483" s="1">
        <f t="shared" si="1378"/>
        <v>42059.817604305557</v>
      </c>
      <c r="G10483" s="1">
        <v>5889</v>
      </c>
      <c r="H10483" s="1">
        <v>0</v>
      </c>
      <c r="I10483" s="1">
        <v>5889</v>
      </c>
      <c r="J10483" s="1">
        <f t="shared" si="1380"/>
        <v>0</v>
      </c>
      <c r="K10483" s="1">
        <f t="shared" si="1381"/>
        <v>0</v>
      </c>
      <c r="L10483" s="1">
        <f t="shared" si="1382"/>
        <v>0</v>
      </c>
      <c r="M10483" s="1">
        <f t="shared" si="1379"/>
        <v>0</v>
      </c>
      <c r="N10483" s="1">
        <v>0</v>
      </c>
    </row>
    <row r="10484" spans="1:14" x14ac:dyDescent="0.3">
      <c r="A10484" s="1" t="s">
        <v>51</v>
      </c>
      <c r="B10484" s="1" t="s">
        <v>28903</v>
      </c>
      <c r="C10484" s="2">
        <v>10</v>
      </c>
      <c r="D10484" s="1" t="s">
        <v>28908</v>
      </c>
      <c r="E10484" s="1" t="s">
        <v>28909</v>
      </c>
      <c r="F10484" s="1">
        <f t="shared" si="1378"/>
        <v>42350.618317650464</v>
      </c>
      <c r="G10484" s="1">
        <v>9129</v>
      </c>
      <c r="H10484" s="1">
        <f t="shared" ref="H10484:H10512" si="1386">+H10499</f>
        <v>0</v>
      </c>
      <c r="I10484" s="1">
        <v>9129</v>
      </c>
      <c r="J10484" s="1">
        <f t="shared" si="1380"/>
        <v>1</v>
      </c>
      <c r="K10484" s="1">
        <f t="shared" si="1381"/>
        <v>0</v>
      </c>
      <c r="L10484" s="1">
        <f t="shared" si="1382"/>
        <v>0</v>
      </c>
      <c r="M10484" s="1">
        <f t="shared" si="1379"/>
        <v>0</v>
      </c>
      <c r="N10484" s="1">
        <v>0</v>
      </c>
    </row>
    <row r="10485" spans="1:14" x14ac:dyDescent="0.3">
      <c r="A10485" s="1" t="s">
        <v>531</v>
      </c>
      <c r="B10485" s="1" t="s">
        <v>28903</v>
      </c>
      <c r="C10485" s="2">
        <v>10</v>
      </c>
      <c r="D10485" s="1" t="s">
        <v>28910</v>
      </c>
      <c r="E10485" s="1" t="s">
        <v>28911</v>
      </c>
      <c r="F10485" s="1">
        <f t="shared" si="1378"/>
        <v>42078.707252939814</v>
      </c>
      <c r="G10485" s="1">
        <v>15247</v>
      </c>
      <c r="H10485" s="1">
        <f t="shared" si="1386"/>
        <v>0</v>
      </c>
      <c r="I10485" s="1">
        <v>15247</v>
      </c>
      <c r="J10485" s="1">
        <f t="shared" si="1380"/>
        <v>1</v>
      </c>
      <c r="K10485" s="1">
        <f t="shared" si="1381"/>
        <v>0</v>
      </c>
      <c r="L10485" s="1">
        <f t="shared" si="1382"/>
        <v>0</v>
      </c>
      <c r="M10485" s="1">
        <f t="shared" si="1379"/>
        <v>0</v>
      </c>
      <c r="N10485" s="1">
        <v>0</v>
      </c>
    </row>
    <row r="10486" spans="1:14" x14ac:dyDescent="0.3">
      <c r="A10486" s="1" t="s">
        <v>407</v>
      </c>
      <c r="B10486" s="1" t="s">
        <v>28903</v>
      </c>
      <c r="C10486" s="2">
        <v>0</v>
      </c>
      <c r="D10486" s="1" t="s">
        <v>28912</v>
      </c>
      <c r="E10486" s="1" t="s">
        <v>28913</v>
      </c>
      <c r="F10486" s="1">
        <f t="shared" si="1378"/>
        <v>39400.669328703705</v>
      </c>
      <c r="G10486" s="1">
        <v>15806</v>
      </c>
      <c r="H10486" s="1">
        <f t="shared" si="1386"/>
        <v>0</v>
      </c>
      <c r="I10486" s="1">
        <v>15806</v>
      </c>
      <c r="J10486" s="1">
        <f t="shared" si="1380"/>
        <v>1</v>
      </c>
      <c r="K10486" s="1">
        <f t="shared" si="1381"/>
        <v>0</v>
      </c>
      <c r="L10486" s="1">
        <f t="shared" si="1382"/>
        <v>0</v>
      </c>
      <c r="M10486" s="1">
        <f t="shared" si="1379"/>
        <v>0</v>
      </c>
      <c r="N10486" s="1">
        <v>0</v>
      </c>
    </row>
    <row r="10487" spans="1:14" x14ac:dyDescent="0.3">
      <c r="A10487" s="1" t="s">
        <v>8214</v>
      </c>
      <c r="B10487" s="1" t="s">
        <v>28903</v>
      </c>
      <c r="C10487" s="2">
        <v>10</v>
      </c>
      <c r="D10487" s="1" t="s">
        <v>28914</v>
      </c>
      <c r="E10487" s="1" t="s">
        <v>28915</v>
      </c>
      <c r="F10487" s="1">
        <f t="shared" si="1378"/>
        <v>42312.82054847222</v>
      </c>
      <c r="G10487" s="1">
        <v>25572</v>
      </c>
      <c r="H10487" s="1">
        <f t="shared" si="1386"/>
        <v>0</v>
      </c>
      <c r="I10487" s="1">
        <v>25572</v>
      </c>
      <c r="J10487" s="1">
        <f t="shared" si="1380"/>
        <v>1</v>
      </c>
      <c r="K10487" s="1">
        <f t="shared" si="1381"/>
        <v>0</v>
      </c>
      <c r="L10487" s="1">
        <f t="shared" si="1382"/>
        <v>0</v>
      </c>
      <c r="M10487" s="1">
        <f t="shared" si="1379"/>
        <v>0</v>
      </c>
      <c r="N10487" s="1">
        <v>0</v>
      </c>
    </row>
    <row r="10488" spans="1:14" x14ac:dyDescent="0.3">
      <c r="A10488" s="1" t="s">
        <v>20378</v>
      </c>
      <c r="B10488" s="1" t="s">
        <v>28903</v>
      </c>
      <c r="C10488" s="2">
        <v>10</v>
      </c>
      <c r="D10488" s="1" t="s">
        <v>28916</v>
      </c>
      <c r="E10488" s="1" t="s">
        <v>28917</v>
      </c>
      <c r="F10488" s="1">
        <f t="shared" si="1378"/>
        <v>41950.498074374998</v>
      </c>
      <c r="G10488" s="1">
        <v>26072</v>
      </c>
      <c r="H10488" s="1">
        <f t="shared" si="1386"/>
        <v>0</v>
      </c>
      <c r="I10488" s="1">
        <v>26072</v>
      </c>
      <c r="J10488" s="1">
        <f t="shared" si="1380"/>
        <v>1</v>
      </c>
      <c r="K10488" s="1">
        <f t="shared" si="1381"/>
        <v>0</v>
      </c>
      <c r="L10488" s="1">
        <f t="shared" si="1382"/>
        <v>0</v>
      </c>
      <c r="M10488" s="1">
        <f t="shared" si="1379"/>
        <v>0</v>
      </c>
      <c r="N10488" s="1">
        <v>0</v>
      </c>
    </row>
    <row r="10489" spans="1:14" x14ac:dyDescent="0.3">
      <c r="A10489" s="1" t="s">
        <v>801</v>
      </c>
      <c r="B10489" s="1" t="s">
        <v>28903</v>
      </c>
      <c r="C10489" s="2">
        <v>10</v>
      </c>
      <c r="D10489" s="1" t="s">
        <v>28918</v>
      </c>
      <c r="E10489" s="1" t="s">
        <v>28919</v>
      </c>
      <c r="F10489" s="1">
        <f t="shared" si="1378"/>
        <v>41773.678603310182</v>
      </c>
      <c r="G10489" s="1">
        <v>28583</v>
      </c>
      <c r="H10489" s="1">
        <f t="shared" si="1386"/>
        <v>0</v>
      </c>
      <c r="I10489" s="1">
        <v>28583</v>
      </c>
      <c r="J10489" s="1">
        <f t="shared" si="1380"/>
        <v>1</v>
      </c>
      <c r="K10489" s="1">
        <f t="shared" si="1381"/>
        <v>0</v>
      </c>
      <c r="L10489" s="1">
        <f t="shared" si="1382"/>
        <v>0</v>
      </c>
      <c r="M10489" s="1">
        <f t="shared" si="1379"/>
        <v>0</v>
      </c>
      <c r="N10489" s="1">
        <v>0</v>
      </c>
    </row>
    <row r="10490" spans="1:14" x14ac:dyDescent="0.3">
      <c r="A10490" s="1" t="s">
        <v>28920</v>
      </c>
      <c r="B10490" s="1" t="s">
        <v>28903</v>
      </c>
      <c r="C10490" s="2">
        <v>1</v>
      </c>
      <c r="D10490" s="1" t="s">
        <v>28921</v>
      </c>
      <c r="E10490" s="1" t="s">
        <v>28922</v>
      </c>
      <c r="F10490" s="1">
        <f t="shared" si="1378"/>
        <v>42364.806408761571</v>
      </c>
      <c r="G10490" s="1">
        <v>33620</v>
      </c>
      <c r="H10490" s="1">
        <f t="shared" si="1386"/>
        <v>0</v>
      </c>
      <c r="I10490" s="1">
        <v>33620</v>
      </c>
      <c r="J10490" s="1">
        <f t="shared" si="1380"/>
        <v>1</v>
      </c>
      <c r="K10490" s="1">
        <f t="shared" si="1381"/>
        <v>0</v>
      </c>
      <c r="L10490" s="1">
        <f t="shared" si="1382"/>
        <v>0</v>
      </c>
      <c r="M10490" s="1">
        <f t="shared" si="1379"/>
        <v>0</v>
      </c>
      <c r="N10490" s="1">
        <v>0</v>
      </c>
    </row>
    <row r="10491" spans="1:14" x14ac:dyDescent="0.3">
      <c r="A10491" s="1" t="s">
        <v>2765</v>
      </c>
      <c r="B10491" s="1" t="s">
        <v>28903</v>
      </c>
      <c r="C10491" s="2">
        <v>2</v>
      </c>
      <c r="D10491" s="1" t="s">
        <v>28923</v>
      </c>
      <c r="E10491" s="1" t="s">
        <v>28924</v>
      </c>
      <c r="F10491" s="1">
        <f t="shared" si="1378"/>
        <v>42357.48477747685</v>
      </c>
      <c r="G10491" s="1">
        <v>40732</v>
      </c>
      <c r="H10491" s="1">
        <f t="shared" si="1386"/>
        <v>0</v>
      </c>
      <c r="I10491" s="1">
        <v>40732</v>
      </c>
      <c r="J10491" s="1">
        <f t="shared" si="1380"/>
        <v>1</v>
      </c>
      <c r="K10491" s="1">
        <f t="shared" si="1381"/>
        <v>0</v>
      </c>
      <c r="L10491" s="1">
        <f t="shared" si="1382"/>
        <v>0</v>
      </c>
      <c r="M10491" s="1">
        <f t="shared" si="1379"/>
        <v>0</v>
      </c>
      <c r="N10491" s="1">
        <v>0</v>
      </c>
    </row>
    <row r="10492" spans="1:14" x14ac:dyDescent="0.3">
      <c r="A10492" s="1" t="s">
        <v>172</v>
      </c>
      <c r="B10492" s="1" t="s">
        <v>28903</v>
      </c>
      <c r="C10492" s="2">
        <v>0</v>
      </c>
      <c r="D10492" s="1" t="s">
        <v>28925</v>
      </c>
      <c r="E10492" s="1" t="s">
        <v>28926</v>
      </c>
      <c r="F10492" s="1">
        <f t="shared" si="1378"/>
        <v>39910.849340277775</v>
      </c>
      <c r="G10492" s="1">
        <v>40903</v>
      </c>
      <c r="H10492" s="1">
        <f t="shared" si="1386"/>
        <v>0</v>
      </c>
      <c r="I10492" s="1">
        <v>40903</v>
      </c>
      <c r="J10492" s="1">
        <f t="shared" si="1380"/>
        <v>1</v>
      </c>
      <c r="K10492" s="1">
        <f t="shared" si="1381"/>
        <v>0</v>
      </c>
      <c r="L10492" s="1">
        <f t="shared" si="1382"/>
        <v>0</v>
      </c>
      <c r="M10492" s="1">
        <f t="shared" si="1379"/>
        <v>0</v>
      </c>
      <c r="N10492" s="1">
        <v>0</v>
      </c>
    </row>
    <row r="10493" spans="1:14" x14ac:dyDescent="0.3">
      <c r="A10493" s="1" t="s">
        <v>172</v>
      </c>
      <c r="B10493" s="1" t="s">
        <v>28903</v>
      </c>
      <c r="C10493" s="2">
        <v>0</v>
      </c>
      <c r="D10493" s="1" t="s">
        <v>28927</v>
      </c>
      <c r="E10493" s="1" t="s">
        <v>28928</v>
      </c>
      <c r="F10493" s="1">
        <f t="shared" si="1378"/>
        <v>39392.479837962965</v>
      </c>
      <c r="G10493" s="1">
        <v>40909</v>
      </c>
      <c r="H10493" s="1">
        <f t="shared" si="1386"/>
        <v>0</v>
      </c>
      <c r="I10493" s="1">
        <v>40909</v>
      </c>
      <c r="J10493" s="1">
        <f t="shared" si="1380"/>
        <v>1</v>
      </c>
      <c r="K10493" s="1">
        <f t="shared" si="1381"/>
        <v>0</v>
      </c>
      <c r="L10493" s="1">
        <f t="shared" si="1382"/>
        <v>0</v>
      </c>
      <c r="M10493" s="1">
        <f t="shared" si="1379"/>
        <v>0</v>
      </c>
      <c r="N10493" s="1">
        <v>0</v>
      </c>
    </row>
    <row r="10494" spans="1:14" x14ac:dyDescent="0.3">
      <c r="A10494" s="1" t="s">
        <v>51</v>
      </c>
      <c r="B10494" s="1" t="s">
        <v>28929</v>
      </c>
      <c r="C10494" s="2">
        <v>10</v>
      </c>
      <c r="D10494" s="1" t="s">
        <v>28930</v>
      </c>
      <c r="E10494" s="1" t="s">
        <v>28931</v>
      </c>
      <c r="F10494" s="1">
        <f t="shared" si="1378"/>
        <v>42415.733813784725</v>
      </c>
      <c r="G10494" s="1">
        <v>9033</v>
      </c>
      <c r="H10494" s="1">
        <f t="shared" si="1386"/>
        <v>0</v>
      </c>
      <c r="I10494" s="1">
        <v>9033</v>
      </c>
      <c r="J10494" s="1">
        <f t="shared" si="1380"/>
        <v>0</v>
      </c>
      <c r="K10494" s="1">
        <f t="shared" si="1381"/>
        <v>0</v>
      </c>
      <c r="L10494" s="1">
        <f t="shared" si="1382"/>
        <v>0</v>
      </c>
      <c r="M10494" s="1">
        <f t="shared" si="1379"/>
        <v>0</v>
      </c>
      <c r="N10494" s="1">
        <v>0</v>
      </c>
    </row>
    <row r="10495" spans="1:14" x14ac:dyDescent="0.3">
      <c r="A10495" s="1" t="s">
        <v>104</v>
      </c>
      <c r="B10495" s="1" t="s">
        <v>28932</v>
      </c>
      <c r="C10495" s="2">
        <v>1</v>
      </c>
      <c r="D10495" s="1" t="s">
        <v>28933</v>
      </c>
      <c r="E10495" s="1" t="s">
        <v>28934</v>
      </c>
      <c r="F10495" s="1">
        <f t="shared" si="1378"/>
        <v>41902.84617488426</v>
      </c>
      <c r="G10495" s="1">
        <v>11407</v>
      </c>
      <c r="H10495" s="1">
        <f t="shared" si="1386"/>
        <v>0</v>
      </c>
      <c r="I10495" s="1">
        <v>11407</v>
      </c>
      <c r="J10495" s="1">
        <f t="shared" si="1380"/>
        <v>0</v>
      </c>
      <c r="K10495" s="1">
        <f t="shared" si="1381"/>
        <v>0</v>
      </c>
      <c r="L10495" s="1">
        <f t="shared" si="1382"/>
        <v>0</v>
      </c>
      <c r="M10495" s="1">
        <f t="shared" si="1379"/>
        <v>0</v>
      </c>
      <c r="N10495" s="1">
        <v>0</v>
      </c>
    </row>
    <row r="10496" spans="1:14" x14ac:dyDescent="0.3">
      <c r="A10496" s="1" t="s">
        <v>8750</v>
      </c>
      <c r="B10496" s="1" t="s">
        <v>28935</v>
      </c>
      <c r="C10496" s="2">
        <v>1</v>
      </c>
      <c r="D10496" s="1" t="s">
        <v>28936</v>
      </c>
      <c r="E10496" s="1" t="s">
        <v>28937</v>
      </c>
      <c r="F10496" s="1">
        <f t="shared" si="1378"/>
        <v>42461.934782997683</v>
      </c>
      <c r="G10496" s="1">
        <v>41418</v>
      </c>
      <c r="H10496" s="1">
        <f t="shared" si="1386"/>
        <v>0</v>
      </c>
      <c r="I10496" s="1">
        <v>41418</v>
      </c>
      <c r="J10496" s="1">
        <f t="shared" si="1380"/>
        <v>0</v>
      </c>
      <c r="K10496" s="1">
        <f t="shared" si="1381"/>
        <v>0</v>
      </c>
      <c r="L10496" s="1">
        <f t="shared" si="1382"/>
        <v>0</v>
      </c>
      <c r="M10496" s="1">
        <f t="shared" si="1379"/>
        <v>0</v>
      </c>
      <c r="N10496" s="1">
        <v>0</v>
      </c>
    </row>
    <row r="10497" spans="1:14" x14ac:dyDescent="0.3">
      <c r="A10497" s="1" t="s">
        <v>1007</v>
      </c>
      <c r="B10497" s="1" t="s">
        <v>28938</v>
      </c>
      <c r="C10497" s="2">
        <v>2</v>
      </c>
      <c r="D10497" s="1" t="s">
        <v>28939</v>
      </c>
      <c r="E10497" s="1" t="s">
        <v>28940</v>
      </c>
      <c r="F10497" s="1">
        <f t="shared" ref="F10497:F10560" si="1387">DATEVALUE(E10497)+TIMEVALUE(E10497)</f>
        <v>40430.707627314812</v>
      </c>
      <c r="G10497" s="1">
        <v>42917</v>
      </c>
      <c r="H10497" s="1">
        <f t="shared" si="1386"/>
        <v>0</v>
      </c>
      <c r="I10497" s="1">
        <v>42917</v>
      </c>
      <c r="J10497" s="1">
        <f t="shared" si="1380"/>
        <v>0</v>
      </c>
      <c r="K10497" s="1">
        <f t="shared" si="1381"/>
        <v>0</v>
      </c>
      <c r="L10497" s="1">
        <f t="shared" si="1382"/>
        <v>0</v>
      </c>
      <c r="M10497" s="1">
        <f t="shared" ref="M10497:M10560" si="1388">IF(OR(K10497,L10497), 1, 0)</f>
        <v>0</v>
      </c>
      <c r="N10497" s="1">
        <v>0</v>
      </c>
    </row>
    <row r="10498" spans="1:14" x14ac:dyDescent="0.3">
      <c r="A10498" s="1" t="s">
        <v>28941</v>
      </c>
      <c r="B10498" s="1" t="s">
        <v>28942</v>
      </c>
      <c r="C10498" s="2">
        <v>10</v>
      </c>
      <c r="D10498" s="1" t="s">
        <v>28943</v>
      </c>
      <c r="E10498" s="1" t="s">
        <v>28944</v>
      </c>
      <c r="F10498" s="1">
        <f t="shared" si="1387"/>
        <v>42277.784253460646</v>
      </c>
      <c r="G10498" s="1">
        <v>24040</v>
      </c>
      <c r="H10498" s="1">
        <f t="shared" si="1386"/>
        <v>0</v>
      </c>
      <c r="I10498" s="1">
        <v>24040</v>
      </c>
      <c r="J10498" s="1">
        <f t="shared" si="1380"/>
        <v>0</v>
      </c>
      <c r="K10498" s="1">
        <f t="shared" si="1381"/>
        <v>0</v>
      </c>
      <c r="L10498" s="1">
        <f t="shared" si="1382"/>
        <v>0</v>
      </c>
      <c r="M10498" s="1">
        <f t="shared" si="1388"/>
        <v>0</v>
      </c>
      <c r="N10498" s="1">
        <v>0</v>
      </c>
    </row>
    <row r="10499" spans="1:14" x14ac:dyDescent="0.3">
      <c r="A10499" s="1" t="s">
        <v>1067</v>
      </c>
      <c r="B10499" s="1" t="s">
        <v>28942</v>
      </c>
      <c r="C10499" s="2">
        <v>4</v>
      </c>
      <c r="D10499" s="1" t="s">
        <v>28945</v>
      </c>
      <c r="E10499" s="1" t="s">
        <v>28946</v>
      </c>
      <c r="F10499" s="1">
        <f t="shared" si="1387"/>
        <v>42455.467788784721</v>
      </c>
      <c r="G10499" s="1">
        <v>42379</v>
      </c>
      <c r="H10499" s="1">
        <f t="shared" si="1386"/>
        <v>0</v>
      </c>
      <c r="I10499" s="1">
        <v>42379</v>
      </c>
      <c r="J10499" s="1">
        <f t="shared" ref="J10499:J10562" si="1389">IF(AND(EXACT(B10498,B10499), EXACT(B10497,B10498)), 1, 0)</f>
        <v>0</v>
      </c>
      <c r="K10499" s="1">
        <f t="shared" ref="K10499:K10562" si="1390">IF(AND(J10499=1, EXACT(A10497, A10498), EXACT(A10498, A10499)), 1, 0)</f>
        <v>0</v>
      </c>
      <c r="L10499" s="1">
        <f t="shared" ref="L10499:L10562" si="1391">IF(AND(J10499=1, EXACT(D10497, D10498), EXACT(D10498, D10499), F10499-F10497&lt;365), 1, 0)</f>
        <v>0</v>
      </c>
      <c r="M10499" s="1">
        <f t="shared" si="1388"/>
        <v>0</v>
      </c>
      <c r="N10499" s="1">
        <v>0</v>
      </c>
    </row>
    <row r="10500" spans="1:14" x14ac:dyDescent="0.3">
      <c r="A10500" s="1" t="s">
        <v>4446</v>
      </c>
      <c r="B10500" s="1" t="s">
        <v>28947</v>
      </c>
      <c r="C10500" s="2">
        <v>10</v>
      </c>
      <c r="D10500" s="1" t="s">
        <v>28948</v>
      </c>
      <c r="E10500" s="1" t="s">
        <v>28949</v>
      </c>
      <c r="F10500" s="1">
        <f t="shared" si="1387"/>
        <v>40508.54959490741</v>
      </c>
      <c r="G10500" s="1">
        <v>16281</v>
      </c>
      <c r="H10500" s="1">
        <f t="shared" si="1386"/>
        <v>0</v>
      </c>
      <c r="I10500" s="1">
        <v>16281</v>
      </c>
      <c r="J10500" s="1">
        <f t="shared" si="1389"/>
        <v>0</v>
      </c>
      <c r="K10500" s="1">
        <f t="shared" si="1390"/>
        <v>0</v>
      </c>
      <c r="L10500" s="1">
        <f t="shared" si="1391"/>
        <v>0</v>
      </c>
      <c r="M10500" s="1">
        <f t="shared" si="1388"/>
        <v>0</v>
      </c>
      <c r="N10500" s="1">
        <v>0</v>
      </c>
    </row>
    <row r="10501" spans="1:14" x14ac:dyDescent="0.3">
      <c r="A10501" s="1" t="s">
        <v>28950</v>
      </c>
      <c r="B10501" s="1" t="s">
        <v>28951</v>
      </c>
      <c r="C10501" s="2">
        <v>10</v>
      </c>
      <c r="D10501" s="1" t="s">
        <v>28952</v>
      </c>
      <c r="E10501" s="1" t="s">
        <v>28953</v>
      </c>
      <c r="F10501" s="1">
        <f t="shared" si="1387"/>
        <v>42042.453030937497</v>
      </c>
      <c r="G10501" s="1">
        <v>19048</v>
      </c>
      <c r="H10501" s="1">
        <f t="shared" si="1386"/>
        <v>0</v>
      </c>
      <c r="I10501" s="1">
        <v>19048</v>
      </c>
      <c r="J10501" s="1">
        <f t="shared" si="1389"/>
        <v>0</v>
      </c>
      <c r="K10501" s="1">
        <f t="shared" si="1390"/>
        <v>0</v>
      </c>
      <c r="L10501" s="1">
        <f t="shared" si="1391"/>
        <v>0</v>
      </c>
      <c r="M10501" s="1">
        <f t="shared" si="1388"/>
        <v>0</v>
      </c>
      <c r="N10501" s="1">
        <v>0</v>
      </c>
    </row>
    <row r="10502" spans="1:14" x14ac:dyDescent="0.3">
      <c r="A10502" s="1" t="s">
        <v>28954</v>
      </c>
      <c r="B10502" s="1" t="s">
        <v>28951</v>
      </c>
      <c r="C10502" s="2">
        <v>10</v>
      </c>
      <c r="D10502" s="1" t="s">
        <v>28955</v>
      </c>
      <c r="E10502" s="1" t="s">
        <v>28956</v>
      </c>
      <c r="F10502" s="1">
        <f t="shared" si="1387"/>
        <v>41051.825439814813</v>
      </c>
      <c r="G10502" s="1">
        <v>30576</v>
      </c>
      <c r="H10502" s="1">
        <f t="shared" si="1386"/>
        <v>0</v>
      </c>
      <c r="I10502" s="1">
        <v>30576</v>
      </c>
      <c r="J10502" s="1">
        <f t="shared" si="1389"/>
        <v>0</v>
      </c>
      <c r="K10502" s="1">
        <f t="shared" si="1390"/>
        <v>0</v>
      </c>
      <c r="L10502" s="1">
        <f t="shared" si="1391"/>
        <v>0</v>
      </c>
      <c r="M10502" s="1">
        <f t="shared" si="1388"/>
        <v>0</v>
      </c>
      <c r="N10502" s="1">
        <v>0</v>
      </c>
    </row>
    <row r="10503" spans="1:14" x14ac:dyDescent="0.3">
      <c r="A10503" s="1" t="s">
        <v>934</v>
      </c>
      <c r="B10503" s="1" t="s">
        <v>28951</v>
      </c>
      <c r="C10503" s="2">
        <v>2</v>
      </c>
      <c r="D10503" s="1" t="s">
        <v>28957</v>
      </c>
      <c r="E10503" s="1" t="s">
        <v>28958</v>
      </c>
      <c r="F10503" s="1">
        <f t="shared" si="1387"/>
        <v>42419.988185034723</v>
      </c>
      <c r="G10503" s="1">
        <v>31866</v>
      </c>
      <c r="H10503" s="1">
        <f t="shared" si="1386"/>
        <v>0</v>
      </c>
      <c r="I10503" s="1">
        <v>31866</v>
      </c>
      <c r="J10503" s="1">
        <f t="shared" si="1389"/>
        <v>1</v>
      </c>
      <c r="K10503" s="1">
        <f t="shared" si="1390"/>
        <v>0</v>
      </c>
      <c r="L10503" s="1">
        <f t="shared" si="1391"/>
        <v>0</v>
      </c>
      <c r="M10503" s="1">
        <f t="shared" si="1388"/>
        <v>0</v>
      </c>
      <c r="N10503" s="1">
        <v>0</v>
      </c>
    </row>
    <row r="10504" spans="1:14" x14ac:dyDescent="0.3">
      <c r="A10504" s="1" t="s">
        <v>14989</v>
      </c>
      <c r="B10504" s="1" t="s">
        <v>28951</v>
      </c>
      <c r="C10504" s="2">
        <v>2</v>
      </c>
      <c r="D10504" s="1" t="s">
        <v>28959</v>
      </c>
      <c r="E10504" s="1" t="s">
        <v>28960</v>
      </c>
      <c r="F10504" s="1">
        <f t="shared" si="1387"/>
        <v>41765.896318622683</v>
      </c>
      <c r="G10504" s="1">
        <v>47181</v>
      </c>
      <c r="H10504" s="1">
        <f t="shared" si="1386"/>
        <v>0</v>
      </c>
      <c r="I10504" s="1">
        <v>47181</v>
      </c>
      <c r="J10504" s="1">
        <f t="shared" si="1389"/>
        <v>1</v>
      </c>
      <c r="K10504" s="1">
        <f t="shared" si="1390"/>
        <v>0</v>
      </c>
      <c r="L10504" s="1">
        <f t="shared" si="1391"/>
        <v>0</v>
      </c>
      <c r="M10504" s="1">
        <f t="shared" si="1388"/>
        <v>0</v>
      </c>
      <c r="N10504" s="1">
        <v>0</v>
      </c>
    </row>
    <row r="10505" spans="1:14" x14ac:dyDescent="0.3">
      <c r="A10505" s="1" t="s">
        <v>9104</v>
      </c>
      <c r="B10505" s="1" t="s">
        <v>28951</v>
      </c>
      <c r="C10505" s="2">
        <v>10</v>
      </c>
      <c r="D10505" s="1" t="s">
        <v>28961</v>
      </c>
      <c r="E10505" s="1" t="s">
        <v>28962</v>
      </c>
      <c r="F10505" s="1">
        <f t="shared" si="1387"/>
        <v>41851.707313067127</v>
      </c>
      <c r="G10505" s="1">
        <v>52755</v>
      </c>
      <c r="H10505" s="1">
        <f t="shared" si="1386"/>
        <v>0</v>
      </c>
      <c r="I10505" s="1">
        <v>52755</v>
      </c>
      <c r="J10505" s="1">
        <f t="shared" si="1389"/>
        <v>1</v>
      </c>
      <c r="K10505" s="1">
        <f t="shared" si="1390"/>
        <v>0</v>
      </c>
      <c r="L10505" s="1">
        <f t="shared" si="1391"/>
        <v>0</v>
      </c>
      <c r="M10505" s="1">
        <f t="shared" si="1388"/>
        <v>0</v>
      </c>
      <c r="N10505" s="1">
        <v>0</v>
      </c>
    </row>
    <row r="10506" spans="1:14" x14ac:dyDescent="0.3">
      <c r="A10506" s="1" t="s">
        <v>4744</v>
      </c>
      <c r="B10506" s="1" t="s">
        <v>28963</v>
      </c>
      <c r="C10506" s="2">
        <v>10</v>
      </c>
      <c r="D10506" s="1" t="s">
        <v>28964</v>
      </c>
      <c r="E10506" s="1" t="s">
        <v>28965</v>
      </c>
      <c r="F10506" s="1">
        <f t="shared" si="1387"/>
        <v>42405.97526644676</v>
      </c>
      <c r="G10506" s="1">
        <v>46522</v>
      </c>
      <c r="H10506" s="1">
        <f t="shared" si="1386"/>
        <v>0</v>
      </c>
      <c r="I10506" s="1">
        <v>46522</v>
      </c>
      <c r="J10506" s="1">
        <f t="shared" si="1389"/>
        <v>0</v>
      </c>
      <c r="K10506" s="1">
        <f t="shared" si="1390"/>
        <v>0</v>
      </c>
      <c r="L10506" s="1">
        <f t="shared" si="1391"/>
        <v>0</v>
      </c>
      <c r="M10506" s="1">
        <f t="shared" si="1388"/>
        <v>0</v>
      </c>
      <c r="N10506" s="1">
        <v>0</v>
      </c>
    </row>
    <row r="10507" spans="1:14" x14ac:dyDescent="0.3">
      <c r="A10507" s="1" t="s">
        <v>43</v>
      </c>
      <c r="B10507" s="1" t="s">
        <v>28966</v>
      </c>
      <c r="C10507" s="2">
        <v>2</v>
      </c>
      <c r="D10507" s="1" t="s">
        <v>28967</v>
      </c>
      <c r="E10507" s="1" t="s">
        <v>28968</v>
      </c>
      <c r="F10507" s="1">
        <f t="shared" si="1387"/>
        <v>41465.226686180555</v>
      </c>
      <c r="G10507" s="1">
        <v>52378</v>
      </c>
      <c r="H10507" s="1">
        <f t="shared" si="1386"/>
        <v>0</v>
      </c>
      <c r="I10507" s="1">
        <v>52378</v>
      </c>
      <c r="J10507" s="1">
        <f t="shared" si="1389"/>
        <v>0</v>
      </c>
      <c r="K10507" s="1">
        <f t="shared" si="1390"/>
        <v>0</v>
      </c>
      <c r="L10507" s="1">
        <f t="shared" si="1391"/>
        <v>0</v>
      </c>
      <c r="M10507" s="1">
        <f t="shared" si="1388"/>
        <v>0</v>
      </c>
      <c r="N10507" s="1">
        <v>0</v>
      </c>
    </row>
    <row r="10508" spans="1:14" x14ac:dyDescent="0.3">
      <c r="A10508" s="1" t="s">
        <v>16504</v>
      </c>
      <c r="B10508" s="1" t="s">
        <v>28969</v>
      </c>
      <c r="C10508" s="2">
        <v>10</v>
      </c>
      <c r="D10508" s="1" t="s">
        <v>28970</v>
      </c>
      <c r="E10508" s="1" t="s">
        <v>28971</v>
      </c>
      <c r="F10508" s="1">
        <f t="shared" si="1387"/>
        <v>42168.615553587966</v>
      </c>
      <c r="G10508" s="1">
        <v>16799</v>
      </c>
      <c r="H10508" s="1">
        <f t="shared" si="1386"/>
        <v>0</v>
      </c>
      <c r="I10508" s="1">
        <v>16799</v>
      </c>
      <c r="J10508" s="1">
        <f t="shared" si="1389"/>
        <v>0</v>
      </c>
      <c r="K10508" s="1">
        <f t="shared" si="1390"/>
        <v>0</v>
      </c>
      <c r="L10508" s="1">
        <f t="shared" si="1391"/>
        <v>0</v>
      </c>
      <c r="M10508" s="1">
        <f t="shared" si="1388"/>
        <v>0</v>
      </c>
      <c r="N10508" s="1">
        <v>0</v>
      </c>
    </row>
    <row r="10509" spans="1:14" x14ac:dyDescent="0.3">
      <c r="A10509" s="1" t="s">
        <v>2254</v>
      </c>
      <c r="B10509" s="1" t="s">
        <v>28972</v>
      </c>
      <c r="C10509" s="2">
        <v>10</v>
      </c>
      <c r="D10509" s="1" t="s">
        <v>28973</v>
      </c>
      <c r="E10509" s="1" t="s">
        <v>28974</v>
      </c>
      <c r="F10509" s="1">
        <f t="shared" si="1387"/>
        <v>41903.802242314814</v>
      </c>
      <c r="G10509" s="1">
        <v>32177</v>
      </c>
      <c r="H10509" s="1">
        <f t="shared" si="1386"/>
        <v>0</v>
      </c>
      <c r="I10509" s="1">
        <v>32177</v>
      </c>
      <c r="J10509" s="1">
        <f t="shared" si="1389"/>
        <v>0</v>
      </c>
      <c r="K10509" s="1">
        <f t="shared" si="1390"/>
        <v>0</v>
      </c>
      <c r="L10509" s="1">
        <f t="shared" si="1391"/>
        <v>0</v>
      </c>
      <c r="M10509" s="1">
        <f t="shared" si="1388"/>
        <v>0</v>
      </c>
      <c r="N10509" s="1">
        <v>0</v>
      </c>
    </row>
    <row r="10510" spans="1:14" x14ac:dyDescent="0.3">
      <c r="A10510" s="1" t="s">
        <v>373</v>
      </c>
      <c r="B10510" s="1" t="s">
        <v>28975</v>
      </c>
      <c r="C10510" s="2">
        <v>2</v>
      </c>
      <c r="D10510" s="1" t="s">
        <v>28976</v>
      </c>
      <c r="E10510" s="1" t="s">
        <v>28977</v>
      </c>
      <c r="F10510" s="1">
        <f t="shared" si="1387"/>
        <v>42331.225096909722</v>
      </c>
      <c r="G10510" s="1">
        <v>10819</v>
      </c>
      <c r="H10510" s="1">
        <f t="shared" si="1386"/>
        <v>0</v>
      </c>
      <c r="I10510" s="1">
        <v>10819</v>
      </c>
      <c r="J10510" s="1">
        <f t="shared" si="1389"/>
        <v>0</v>
      </c>
      <c r="K10510" s="1">
        <f t="shared" si="1390"/>
        <v>0</v>
      </c>
      <c r="L10510" s="1">
        <f t="shared" si="1391"/>
        <v>0</v>
      </c>
      <c r="M10510" s="1">
        <f t="shared" si="1388"/>
        <v>0</v>
      </c>
      <c r="N10510" s="1">
        <v>0</v>
      </c>
    </row>
    <row r="10511" spans="1:14" x14ac:dyDescent="0.3">
      <c r="A10511" s="1" t="s">
        <v>10804</v>
      </c>
      <c r="B10511" s="1" t="s">
        <v>28978</v>
      </c>
      <c r="C10511" s="2">
        <v>1</v>
      </c>
      <c r="D10511" s="1" t="s">
        <v>28979</v>
      </c>
      <c r="E10511" s="1" t="s">
        <v>28980</v>
      </c>
      <c r="F10511" s="1">
        <f t="shared" si="1387"/>
        <v>42457.468105335647</v>
      </c>
      <c r="G10511" s="1">
        <v>32464</v>
      </c>
      <c r="H10511" s="1">
        <f t="shared" si="1386"/>
        <v>0</v>
      </c>
      <c r="I10511" s="1">
        <v>32464</v>
      </c>
      <c r="J10511" s="1">
        <f t="shared" si="1389"/>
        <v>0</v>
      </c>
      <c r="K10511" s="1">
        <f t="shared" si="1390"/>
        <v>0</v>
      </c>
      <c r="L10511" s="1">
        <f t="shared" si="1391"/>
        <v>0</v>
      </c>
      <c r="M10511" s="1">
        <f t="shared" si="1388"/>
        <v>0</v>
      </c>
      <c r="N10511" s="1">
        <v>0</v>
      </c>
    </row>
    <row r="10512" spans="1:14" x14ac:dyDescent="0.3">
      <c r="A10512" s="1" t="s">
        <v>1587</v>
      </c>
      <c r="B10512" s="1" t="s">
        <v>28978</v>
      </c>
      <c r="C10512" s="2">
        <v>10</v>
      </c>
      <c r="D10512" s="1" t="s">
        <v>28981</v>
      </c>
      <c r="E10512" s="1" t="s">
        <v>28982</v>
      </c>
      <c r="F10512" s="1">
        <f t="shared" si="1387"/>
        <v>41762.49775347222</v>
      </c>
      <c r="G10512" s="1">
        <v>52397</v>
      </c>
      <c r="H10512" s="1">
        <f t="shared" si="1386"/>
        <v>0</v>
      </c>
      <c r="I10512" s="1">
        <v>52397</v>
      </c>
      <c r="J10512" s="1">
        <f t="shared" si="1389"/>
        <v>0</v>
      </c>
      <c r="K10512" s="1">
        <f t="shared" si="1390"/>
        <v>0</v>
      </c>
      <c r="L10512" s="1">
        <f t="shared" si="1391"/>
        <v>0</v>
      </c>
      <c r="M10512" s="1">
        <f t="shared" si="1388"/>
        <v>0</v>
      </c>
      <c r="N10512" s="1">
        <v>0</v>
      </c>
    </row>
    <row r="10513" spans="1:14" x14ac:dyDescent="0.3">
      <c r="A10513" s="1" t="s">
        <v>8022</v>
      </c>
      <c r="B10513" s="1" t="s">
        <v>28983</v>
      </c>
      <c r="C10513" s="2">
        <v>4</v>
      </c>
      <c r="D10513" s="1" t="s">
        <v>28984</v>
      </c>
      <c r="E10513" s="1" t="s">
        <v>28985</v>
      </c>
      <c r="F10513" s="1">
        <f t="shared" si="1387"/>
        <v>41735.513895914351</v>
      </c>
      <c r="G10513" s="1">
        <v>6245</v>
      </c>
      <c r="H10513" s="1">
        <v>0</v>
      </c>
      <c r="I10513" s="1">
        <v>6245</v>
      </c>
      <c r="J10513" s="1">
        <f t="shared" si="1389"/>
        <v>0</v>
      </c>
      <c r="K10513" s="1">
        <f t="shared" si="1390"/>
        <v>0</v>
      </c>
      <c r="L10513" s="1">
        <f t="shared" si="1391"/>
        <v>0</v>
      </c>
      <c r="M10513" s="1">
        <f t="shared" si="1388"/>
        <v>0</v>
      </c>
      <c r="N10513" s="1">
        <v>0</v>
      </c>
    </row>
    <row r="10514" spans="1:14" x14ac:dyDescent="0.3">
      <c r="A10514" s="1" t="s">
        <v>28986</v>
      </c>
      <c r="B10514" s="1" t="s">
        <v>28987</v>
      </c>
      <c r="C10514" s="2">
        <v>4</v>
      </c>
      <c r="D10514" s="1" t="s">
        <v>28988</v>
      </c>
      <c r="E10514" s="1" t="s">
        <v>28989</v>
      </c>
      <c r="F10514" s="1">
        <f t="shared" si="1387"/>
        <v>41313.659352824077</v>
      </c>
      <c r="G10514" s="1">
        <v>35216</v>
      </c>
      <c r="H10514" s="1">
        <f>+H10529</f>
        <v>0</v>
      </c>
      <c r="I10514" s="1">
        <v>35216</v>
      </c>
      <c r="J10514" s="1">
        <f t="shared" si="1389"/>
        <v>0</v>
      </c>
      <c r="K10514" s="1">
        <f t="shared" si="1390"/>
        <v>0</v>
      </c>
      <c r="L10514" s="1">
        <f t="shared" si="1391"/>
        <v>0</v>
      </c>
      <c r="M10514" s="1">
        <f t="shared" si="1388"/>
        <v>0</v>
      </c>
      <c r="N10514" s="1">
        <v>0</v>
      </c>
    </row>
    <row r="10515" spans="1:14" x14ac:dyDescent="0.3">
      <c r="A10515" s="1" t="s">
        <v>28990</v>
      </c>
      <c r="B10515" s="1" t="s">
        <v>28991</v>
      </c>
      <c r="C10515" s="2">
        <v>2</v>
      </c>
      <c r="D10515" s="1" t="s">
        <v>28992</v>
      </c>
      <c r="E10515" s="1" t="s">
        <v>28993</v>
      </c>
      <c r="F10515" s="1">
        <f t="shared" si="1387"/>
        <v>41856.40457175926</v>
      </c>
      <c r="G10515" s="1">
        <v>5173</v>
      </c>
      <c r="H10515" s="1">
        <v>0</v>
      </c>
      <c r="I10515" s="1">
        <v>5173</v>
      </c>
      <c r="J10515" s="1">
        <f t="shared" si="1389"/>
        <v>0</v>
      </c>
      <c r="K10515" s="1">
        <f t="shared" si="1390"/>
        <v>0</v>
      </c>
      <c r="L10515" s="1">
        <f t="shared" si="1391"/>
        <v>0</v>
      </c>
      <c r="M10515" s="1">
        <f t="shared" si="1388"/>
        <v>0</v>
      </c>
      <c r="N10515" s="1">
        <v>0</v>
      </c>
    </row>
    <row r="10516" spans="1:14" x14ac:dyDescent="0.3">
      <c r="A10516" s="1" t="s">
        <v>22628</v>
      </c>
      <c r="B10516" s="1" t="s">
        <v>28991</v>
      </c>
      <c r="C10516" s="2">
        <v>2</v>
      </c>
      <c r="D10516" s="1" t="s">
        <v>28994</v>
      </c>
      <c r="E10516" s="1" t="s">
        <v>28995</v>
      </c>
      <c r="F10516" s="1">
        <f t="shared" si="1387"/>
        <v>40466.45008101852</v>
      </c>
      <c r="G10516" s="1">
        <v>7383</v>
      </c>
      <c r="H10516" s="1">
        <v>0</v>
      </c>
      <c r="I10516" s="1">
        <v>7383</v>
      </c>
      <c r="J10516" s="1">
        <f t="shared" si="1389"/>
        <v>0</v>
      </c>
      <c r="K10516" s="1">
        <f t="shared" si="1390"/>
        <v>0</v>
      </c>
      <c r="L10516" s="1">
        <f t="shared" si="1391"/>
        <v>0</v>
      </c>
      <c r="M10516" s="1">
        <f t="shared" si="1388"/>
        <v>0</v>
      </c>
      <c r="N10516" s="1">
        <v>0</v>
      </c>
    </row>
    <row r="10517" spans="1:14" x14ac:dyDescent="0.3">
      <c r="A10517" s="1" t="s">
        <v>324</v>
      </c>
      <c r="B10517" s="1" t="s">
        <v>28991</v>
      </c>
      <c r="C10517" s="2">
        <v>2</v>
      </c>
      <c r="D10517" s="1" t="s">
        <v>28996</v>
      </c>
      <c r="E10517" s="1" t="s">
        <v>28997</v>
      </c>
      <c r="F10517" s="1">
        <f t="shared" si="1387"/>
        <v>40466.455775462964</v>
      </c>
      <c r="G10517" s="1">
        <v>7679</v>
      </c>
      <c r="H10517" s="1">
        <v>0</v>
      </c>
      <c r="I10517" s="1">
        <v>7679</v>
      </c>
      <c r="J10517" s="1">
        <f t="shared" si="1389"/>
        <v>1</v>
      </c>
      <c r="K10517" s="1">
        <f t="shared" si="1390"/>
        <v>0</v>
      </c>
      <c r="L10517" s="1">
        <f t="shared" si="1391"/>
        <v>0</v>
      </c>
      <c r="M10517" s="1">
        <f t="shared" si="1388"/>
        <v>0</v>
      </c>
      <c r="N10517" s="1">
        <v>0</v>
      </c>
    </row>
    <row r="10518" spans="1:14" x14ac:dyDescent="0.3">
      <c r="A10518" s="1" t="s">
        <v>320</v>
      </c>
      <c r="B10518" s="1" t="s">
        <v>28998</v>
      </c>
      <c r="C10518" s="2">
        <v>10</v>
      </c>
      <c r="D10518" s="1" t="s">
        <v>28999</v>
      </c>
      <c r="E10518" s="1" t="s">
        <v>29000</v>
      </c>
      <c r="F10518" s="1">
        <f t="shared" si="1387"/>
        <v>42219.790664837965</v>
      </c>
      <c r="G10518" s="1">
        <v>3142</v>
      </c>
      <c r="H10518" s="1">
        <v>0</v>
      </c>
      <c r="I10518" s="1">
        <v>3142</v>
      </c>
      <c r="J10518" s="1">
        <f t="shared" si="1389"/>
        <v>0</v>
      </c>
      <c r="K10518" s="1">
        <f t="shared" si="1390"/>
        <v>0</v>
      </c>
      <c r="L10518" s="1">
        <f t="shared" si="1391"/>
        <v>0</v>
      </c>
      <c r="M10518" s="1">
        <f t="shared" si="1388"/>
        <v>0</v>
      </c>
      <c r="N10518" s="1">
        <v>0</v>
      </c>
    </row>
    <row r="10519" spans="1:14" x14ac:dyDescent="0.3">
      <c r="A10519" s="1" t="s">
        <v>4272</v>
      </c>
      <c r="B10519" s="1" t="s">
        <v>28998</v>
      </c>
      <c r="C10519" s="2">
        <v>1</v>
      </c>
      <c r="D10519" s="1" t="s">
        <v>29001</v>
      </c>
      <c r="E10519" s="1" t="s">
        <v>29002</v>
      </c>
      <c r="F10519" s="1">
        <f t="shared" si="1387"/>
        <v>42208.76440886574</v>
      </c>
      <c r="G10519" s="1">
        <v>5191</v>
      </c>
      <c r="H10519" s="1">
        <v>0</v>
      </c>
      <c r="I10519" s="1">
        <v>5191</v>
      </c>
      <c r="J10519" s="1">
        <f t="shared" si="1389"/>
        <v>0</v>
      </c>
      <c r="K10519" s="1">
        <f t="shared" si="1390"/>
        <v>0</v>
      </c>
      <c r="L10519" s="1">
        <f t="shared" si="1391"/>
        <v>0</v>
      </c>
      <c r="M10519" s="1">
        <f t="shared" si="1388"/>
        <v>0</v>
      </c>
      <c r="N10519" s="1">
        <v>0</v>
      </c>
    </row>
    <row r="10520" spans="1:14" x14ac:dyDescent="0.3">
      <c r="A10520" s="1" t="s">
        <v>51</v>
      </c>
      <c r="B10520" s="1" t="s">
        <v>28998</v>
      </c>
      <c r="C10520" s="2">
        <v>10</v>
      </c>
      <c r="D10520" s="1" t="s">
        <v>29003</v>
      </c>
      <c r="E10520" s="1" t="s">
        <v>29004</v>
      </c>
      <c r="F10520" s="1">
        <f t="shared" si="1387"/>
        <v>42279.706520555555</v>
      </c>
      <c r="G10520" s="1">
        <v>9260</v>
      </c>
      <c r="H10520" s="1">
        <f>+H10535</f>
        <v>0</v>
      </c>
      <c r="I10520" s="1">
        <v>9260</v>
      </c>
      <c r="J10520" s="1">
        <f t="shared" si="1389"/>
        <v>1</v>
      </c>
      <c r="K10520" s="1">
        <f t="shared" si="1390"/>
        <v>0</v>
      </c>
      <c r="L10520" s="1">
        <f t="shared" si="1391"/>
        <v>0</v>
      </c>
      <c r="M10520" s="1">
        <f t="shared" si="1388"/>
        <v>0</v>
      </c>
      <c r="N10520" s="1">
        <v>0</v>
      </c>
    </row>
    <row r="10521" spans="1:14" x14ac:dyDescent="0.3">
      <c r="A10521" s="1" t="s">
        <v>1427</v>
      </c>
      <c r="B10521" s="1" t="s">
        <v>28998</v>
      </c>
      <c r="C10521" s="2">
        <v>2</v>
      </c>
      <c r="D10521" s="1" t="s">
        <v>29005</v>
      </c>
      <c r="E10521" s="1" t="s">
        <v>29006</v>
      </c>
      <c r="F10521" s="1">
        <f t="shared" si="1387"/>
        <v>42244.837196435183</v>
      </c>
      <c r="G10521" s="1">
        <v>23135</v>
      </c>
      <c r="H10521" s="1">
        <f>+H10536</f>
        <v>0</v>
      </c>
      <c r="I10521" s="1">
        <v>23135</v>
      </c>
      <c r="J10521" s="1">
        <f t="shared" si="1389"/>
        <v>1</v>
      </c>
      <c r="K10521" s="1">
        <f t="shared" si="1390"/>
        <v>0</v>
      </c>
      <c r="L10521" s="1">
        <f t="shared" si="1391"/>
        <v>0</v>
      </c>
      <c r="M10521" s="1">
        <f t="shared" si="1388"/>
        <v>0</v>
      </c>
      <c r="N10521" s="1">
        <v>0</v>
      </c>
    </row>
    <row r="10522" spans="1:14" x14ac:dyDescent="0.3">
      <c r="A10522" s="1" t="s">
        <v>801</v>
      </c>
      <c r="B10522" s="1" t="s">
        <v>28998</v>
      </c>
      <c r="C10522" s="2">
        <v>10</v>
      </c>
      <c r="D10522" s="1" t="s">
        <v>29007</v>
      </c>
      <c r="E10522" s="1" t="s">
        <v>29008</v>
      </c>
      <c r="F10522" s="1">
        <f t="shared" si="1387"/>
        <v>41735.783595069443</v>
      </c>
      <c r="G10522" s="1">
        <v>28705</v>
      </c>
      <c r="H10522" s="1">
        <f>+H10537</f>
        <v>0</v>
      </c>
      <c r="I10522" s="1">
        <v>28705</v>
      </c>
      <c r="J10522" s="1">
        <f t="shared" si="1389"/>
        <v>1</v>
      </c>
      <c r="K10522" s="1">
        <f t="shared" si="1390"/>
        <v>0</v>
      </c>
      <c r="L10522" s="1">
        <f t="shared" si="1391"/>
        <v>0</v>
      </c>
      <c r="M10522" s="1">
        <f t="shared" si="1388"/>
        <v>0</v>
      </c>
      <c r="N10522" s="1">
        <v>0</v>
      </c>
    </row>
    <row r="10523" spans="1:14" x14ac:dyDescent="0.3">
      <c r="A10523" s="1" t="s">
        <v>3373</v>
      </c>
      <c r="B10523" s="1" t="s">
        <v>28998</v>
      </c>
      <c r="C10523" s="2">
        <v>10</v>
      </c>
      <c r="D10523" s="1" t="s">
        <v>29009</v>
      </c>
      <c r="E10523" s="1" t="s">
        <v>29010</v>
      </c>
      <c r="F10523" s="1">
        <f t="shared" si="1387"/>
        <v>42337.497702858796</v>
      </c>
      <c r="G10523" s="1">
        <v>41231</v>
      </c>
      <c r="H10523" s="1">
        <f>+H10538</f>
        <v>0</v>
      </c>
      <c r="I10523" s="1">
        <v>41231</v>
      </c>
      <c r="J10523" s="1">
        <f t="shared" si="1389"/>
        <v>1</v>
      </c>
      <c r="K10523" s="1">
        <f t="shared" si="1390"/>
        <v>0</v>
      </c>
      <c r="L10523" s="1">
        <f t="shared" si="1391"/>
        <v>0</v>
      </c>
      <c r="M10523" s="1">
        <f t="shared" si="1388"/>
        <v>0</v>
      </c>
      <c r="N10523" s="1">
        <v>0</v>
      </c>
    </row>
    <row r="10524" spans="1:14" x14ac:dyDescent="0.3">
      <c r="A10524" s="1" t="s">
        <v>1312</v>
      </c>
      <c r="B10524" s="1" t="s">
        <v>29011</v>
      </c>
      <c r="C10524" s="2">
        <v>1</v>
      </c>
      <c r="D10524" s="1" t="s">
        <v>29012</v>
      </c>
      <c r="E10524" s="1" t="s">
        <v>29013</v>
      </c>
      <c r="F10524" s="1">
        <f t="shared" si="1387"/>
        <v>41757.723741782407</v>
      </c>
      <c r="G10524" s="1">
        <v>7034</v>
      </c>
      <c r="H10524" s="1">
        <v>0</v>
      </c>
      <c r="I10524" s="1">
        <v>7034</v>
      </c>
      <c r="J10524" s="1">
        <f t="shared" si="1389"/>
        <v>0</v>
      </c>
      <c r="K10524" s="1">
        <f t="shared" si="1390"/>
        <v>0</v>
      </c>
      <c r="L10524" s="1">
        <f t="shared" si="1391"/>
        <v>0</v>
      </c>
      <c r="M10524" s="1">
        <f t="shared" si="1388"/>
        <v>0</v>
      </c>
      <c r="N10524" s="1">
        <v>0</v>
      </c>
    </row>
    <row r="10525" spans="1:14" x14ac:dyDescent="0.3">
      <c r="A10525" s="1" t="s">
        <v>3859</v>
      </c>
      <c r="B10525" s="1" t="s">
        <v>29014</v>
      </c>
      <c r="C10525" s="2">
        <v>10</v>
      </c>
      <c r="D10525" s="1" t="s">
        <v>29015</v>
      </c>
      <c r="E10525" s="1" t="s">
        <v>29016</v>
      </c>
      <c r="F10525" s="1">
        <f t="shared" si="1387"/>
        <v>40620.014120370368</v>
      </c>
      <c r="G10525" s="1">
        <v>19143</v>
      </c>
      <c r="H10525" s="1">
        <f>+H10540</f>
        <v>0</v>
      </c>
      <c r="I10525" s="1">
        <v>19143</v>
      </c>
      <c r="J10525" s="1">
        <f t="shared" si="1389"/>
        <v>0</v>
      </c>
      <c r="K10525" s="1">
        <f t="shared" si="1390"/>
        <v>0</v>
      </c>
      <c r="L10525" s="1">
        <f t="shared" si="1391"/>
        <v>0</v>
      </c>
      <c r="M10525" s="1">
        <f t="shared" si="1388"/>
        <v>0</v>
      </c>
      <c r="N10525" s="1">
        <v>0</v>
      </c>
    </row>
    <row r="10526" spans="1:14" x14ac:dyDescent="0.3">
      <c r="A10526" s="1" t="s">
        <v>320</v>
      </c>
      <c r="B10526" s="1" t="s">
        <v>29017</v>
      </c>
      <c r="C10526" s="2">
        <v>10</v>
      </c>
      <c r="D10526" s="1" t="s">
        <v>29018</v>
      </c>
      <c r="E10526" s="1" t="s">
        <v>29019</v>
      </c>
      <c r="F10526" s="1">
        <f t="shared" si="1387"/>
        <v>41953.846518981481</v>
      </c>
      <c r="G10526" s="1">
        <v>4116</v>
      </c>
      <c r="H10526" s="1">
        <v>0</v>
      </c>
      <c r="I10526" s="1">
        <v>4116</v>
      </c>
      <c r="J10526" s="1">
        <f t="shared" si="1389"/>
        <v>0</v>
      </c>
      <c r="K10526" s="1">
        <f t="shared" si="1390"/>
        <v>0</v>
      </c>
      <c r="L10526" s="1">
        <f t="shared" si="1391"/>
        <v>0</v>
      </c>
      <c r="M10526" s="1">
        <f t="shared" si="1388"/>
        <v>0</v>
      </c>
      <c r="N10526" s="1">
        <v>0</v>
      </c>
    </row>
    <row r="10527" spans="1:14" x14ac:dyDescent="0.3">
      <c r="A10527" s="1" t="s">
        <v>449</v>
      </c>
      <c r="B10527" s="1" t="s">
        <v>29017</v>
      </c>
      <c r="C10527" s="2">
        <v>10</v>
      </c>
      <c r="D10527" s="1" t="s">
        <v>29020</v>
      </c>
      <c r="E10527" s="1" t="s">
        <v>29021</v>
      </c>
      <c r="F10527" s="1">
        <f t="shared" si="1387"/>
        <v>41842.879615937498</v>
      </c>
      <c r="G10527" s="1">
        <v>51053</v>
      </c>
      <c r="H10527" s="1">
        <f>+H10542</f>
        <v>0</v>
      </c>
      <c r="I10527" s="1">
        <v>51053</v>
      </c>
      <c r="J10527" s="1">
        <f t="shared" si="1389"/>
        <v>0</v>
      </c>
      <c r="K10527" s="1">
        <f t="shared" si="1390"/>
        <v>0</v>
      </c>
      <c r="L10527" s="1">
        <f t="shared" si="1391"/>
        <v>0</v>
      </c>
      <c r="M10527" s="1">
        <f t="shared" si="1388"/>
        <v>0</v>
      </c>
      <c r="N10527" s="1">
        <v>0</v>
      </c>
    </row>
    <row r="10528" spans="1:14" x14ac:dyDescent="0.3">
      <c r="A10528" s="1" t="s">
        <v>4551</v>
      </c>
      <c r="B10528" s="1" t="s">
        <v>29022</v>
      </c>
      <c r="C10528" s="2">
        <v>10</v>
      </c>
      <c r="D10528" s="1" t="s">
        <v>29023</v>
      </c>
      <c r="E10528" s="1" t="s">
        <v>29024</v>
      </c>
      <c r="F10528" s="1">
        <f t="shared" si="1387"/>
        <v>41979.467262557868</v>
      </c>
      <c r="G10528" s="1">
        <v>13212</v>
      </c>
      <c r="H10528" s="1">
        <f>+H10543</f>
        <v>0</v>
      </c>
      <c r="I10528" s="1">
        <v>13212</v>
      </c>
      <c r="J10528" s="1">
        <f t="shared" si="1389"/>
        <v>0</v>
      </c>
      <c r="K10528" s="1">
        <f t="shared" si="1390"/>
        <v>0</v>
      </c>
      <c r="L10528" s="1">
        <f t="shared" si="1391"/>
        <v>0</v>
      </c>
      <c r="M10528" s="1">
        <f t="shared" si="1388"/>
        <v>0</v>
      </c>
      <c r="N10528" s="1">
        <v>0</v>
      </c>
    </row>
    <row r="10529" spans="1:14" x14ac:dyDescent="0.3">
      <c r="A10529" s="1" t="s">
        <v>940</v>
      </c>
      <c r="B10529" s="1" t="s">
        <v>29022</v>
      </c>
      <c r="C10529" s="2">
        <v>10</v>
      </c>
      <c r="D10529" s="1" t="s">
        <v>29025</v>
      </c>
      <c r="E10529" s="1" t="s">
        <v>29026</v>
      </c>
      <c r="F10529" s="1">
        <f t="shared" si="1387"/>
        <v>42143.061898125001</v>
      </c>
      <c r="G10529" s="1">
        <v>36500</v>
      </c>
      <c r="H10529" s="1">
        <f>+H10544</f>
        <v>0</v>
      </c>
      <c r="I10529" s="1">
        <v>36500</v>
      </c>
      <c r="J10529" s="1">
        <f t="shared" si="1389"/>
        <v>0</v>
      </c>
      <c r="K10529" s="1">
        <f t="shared" si="1390"/>
        <v>0</v>
      </c>
      <c r="L10529" s="1">
        <f t="shared" si="1391"/>
        <v>0</v>
      </c>
      <c r="M10529" s="1">
        <f t="shared" si="1388"/>
        <v>0</v>
      </c>
      <c r="N10529" s="1">
        <v>0</v>
      </c>
    </row>
    <row r="10530" spans="1:14" x14ac:dyDescent="0.3">
      <c r="A10530" s="1" t="s">
        <v>17935</v>
      </c>
      <c r="B10530" s="1" t="s">
        <v>29022</v>
      </c>
      <c r="C10530" s="2">
        <v>9</v>
      </c>
      <c r="D10530" s="1" t="s">
        <v>29027</v>
      </c>
      <c r="E10530" s="1" t="s">
        <v>29028</v>
      </c>
      <c r="F10530" s="1">
        <f t="shared" si="1387"/>
        <v>42096.850288738424</v>
      </c>
      <c r="G10530" s="1">
        <v>45974</v>
      </c>
      <c r="H10530" s="1">
        <f>+H10545</f>
        <v>0</v>
      </c>
      <c r="I10530" s="1">
        <v>45974</v>
      </c>
      <c r="J10530" s="1">
        <f t="shared" si="1389"/>
        <v>1</v>
      </c>
      <c r="K10530" s="1">
        <f t="shared" si="1390"/>
        <v>0</v>
      </c>
      <c r="L10530" s="1">
        <f t="shared" si="1391"/>
        <v>0</v>
      </c>
      <c r="M10530" s="1">
        <f t="shared" si="1388"/>
        <v>0</v>
      </c>
      <c r="N10530" s="1">
        <v>0</v>
      </c>
    </row>
    <row r="10531" spans="1:14" x14ac:dyDescent="0.3">
      <c r="A10531" s="1" t="s">
        <v>8688</v>
      </c>
      <c r="B10531" s="1" t="s">
        <v>29029</v>
      </c>
      <c r="C10531" s="2">
        <v>2</v>
      </c>
      <c r="D10531" s="1" t="s">
        <v>29030</v>
      </c>
      <c r="E10531" s="1" t="s">
        <v>29031</v>
      </c>
      <c r="F10531" s="1">
        <f t="shared" si="1387"/>
        <v>42320.913207175923</v>
      </c>
      <c r="G10531" s="1">
        <v>12742</v>
      </c>
      <c r="H10531" s="1">
        <f>+H10546</f>
        <v>1</v>
      </c>
      <c r="I10531" s="1">
        <v>12742</v>
      </c>
      <c r="J10531" s="1">
        <f t="shared" si="1389"/>
        <v>0</v>
      </c>
      <c r="K10531" s="1">
        <f t="shared" si="1390"/>
        <v>0</v>
      </c>
      <c r="L10531" s="1">
        <f t="shared" si="1391"/>
        <v>0</v>
      </c>
      <c r="M10531" s="1">
        <f t="shared" si="1388"/>
        <v>0</v>
      </c>
      <c r="N10531" s="1">
        <v>0</v>
      </c>
    </row>
    <row r="10532" spans="1:14" x14ac:dyDescent="0.3">
      <c r="A10532" s="1" t="s">
        <v>11733</v>
      </c>
      <c r="B10532" s="1" t="s">
        <v>29032</v>
      </c>
      <c r="C10532" s="2">
        <v>2</v>
      </c>
      <c r="D10532" s="1" t="s">
        <v>29033</v>
      </c>
      <c r="E10532" s="1" t="s">
        <v>29034</v>
      </c>
      <c r="F10532" s="1">
        <f t="shared" si="1387"/>
        <v>42459.48678446759</v>
      </c>
      <c r="G10532" s="1">
        <v>7074</v>
      </c>
      <c r="H10532" s="1">
        <v>0</v>
      </c>
      <c r="I10532" s="1">
        <v>7074</v>
      </c>
      <c r="J10532" s="1">
        <f t="shared" si="1389"/>
        <v>0</v>
      </c>
      <c r="K10532" s="1">
        <f t="shared" si="1390"/>
        <v>0</v>
      </c>
      <c r="L10532" s="1">
        <f t="shared" si="1391"/>
        <v>0</v>
      </c>
      <c r="M10532" s="1">
        <f t="shared" si="1388"/>
        <v>0</v>
      </c>
      <c r="N10532" s="1">
        <v>0</v>
      </c>
    </row>
    <row r="10533" spans="1:14" x14ac:dyDescent="0.3">
      <c r="A10533" s="1" t="s">
        <v>16504</v>
      </c>
      <c r="B10533" s="1" t="s">
        <v>29032</v>
      </c>
      <c r="C10533" s="2">
        <v>10</v>
      </c>
      <c r="D10533" s="1" t="s">
        <v>29035</v>
      </c>
      <c r="E10533" s="1" t="s">
        <v>29036</v>
      </c>
      <c r="F10533" s="1">
        <f t="shared" si="1387"/>
        <v>42145.742761724534</v>
      </c>
      <c r="G10533" s="1">
        <v>16801</v>
      </c>
      <c r="H10533" s="1">
        <f>+H10548</f>
        <v>0</v>
      </c>
      <c r="I10533" s="1">
        <v>16801</v>
      </c>
      <c r="J10533" s="1">
        <f t="shared" si="1389"/>
        <v>0</v>
      </c>
      <c r="K10533" s="1">
        <f t="shared" si="1390"/>
        <v>0</v>
      </c>
      <c r="L10533" s="1">
        <f t="shared" si="1391"/>
        <v>0</v>
      </c>
      <c r="M10533" s="1">
        <f t="shared" si="1388"/>
        <v>0</v>
      </c>
      <c r="N10533" s="1">
        <v>0</v>
      </c>
    </row>
    <row r="10534" spans="1:14" x14ac:dyDescent="0.3">
      <c r="A10534" s="1" t="s">
        <v>6267</v>
      </c>
      <c r="B10534" s="1" t="s">
        <v>29037</v>
      </c>
      <c r="C10534" s="2">
        <v>2</v>
      </c>
      <c r="D10534" s="1" t="s">
        <v>29038</v>
      </c>
      <c r="E10534" s="1" t="s">
        <v>29039</v>
      </c>
      <c r="F10534" s="1">
        <f t="shared" si="1387"/>
        <v>42432.618411435185</v>
      </c>
      <c r="G10534" s="1">
        <v>7256</v>
      </c>
      <c r="H10534" s="1">
        <v>0</v>
      </c>
      <c r="I10534" s="1">
        <v>7256</v>
      </c>
      <c r="J10534" s="1">
        <f t="shared" si="1389"/>
        <v>0</v>
      </c>
      <c r="K10534" s="1">
        <f t="shared" si="1390"/>
        <v>0</v>
      </c>
      <c r="L10534" s="1">
        <f t="shared" si="1391"/>
        <v>0</v>
      </c>
      <c r="M10534" s="1">
        <f t="shared" si="1388"/>
        <v>0</v>
      </c>
      <c r="N10534" s="1">
        <v>0</v>
      </c>
    </row>
    <row r="10535" spans="1:14" x14ac:dyDescent="0.3">
      <c r="A10535" s="1" t="s">
        <v>844</v>
      </c>
      <c r="B10535" s="1" t="s">
        <v>29040</v>
      </c>
      <c r="C10535" s="2">
        <v>8</v>
      </c>
      <c r="D10535" s="1" t="s">
        <v>29041</v>
      </c>
      <c r="E10535" s="1" t="s">
        <v>29042</v>
      </c>
      <c r="F10535" s="1">
        <f t="shared" si="1387"/>
        <v>42034.594868171298</v>
      </c>
      <c r="G10535" s="1">
        <v>6165</v>
      </c>
      <c r="H10535" s="1">
        <v>0</v>
      </c>
      <c r="I10535" s="1">
        <v>6165</v>
      </c>
      <c r="J10535" s="1">
        <f t="shared" si="1389"/>
        <v>0</v>
      </c>
      <c r="K10535" s="1">
        <f t="shared" si="1390"/>
        <v>0</v>
      </c>
      <c r="L10535" s="1">
        <f t="shared" si="1391"/>
        <v>0</v>
      </c>
      <c r="M10535" s="1">
        <f t="shared" si="1388"/>
        <v>0</v>
      </c>
      <c r="N10535" s="1">
        <v>0</v>
      </c>
    </row>
    <row r="10536" spans="1:14" x14ac:dyDescent="0.3">
      <c r="A10536" s="1" t="s">
        <v>7795</v>
      </c>
      <c r="B10536" s="1" t="s">
        <v>29043</v>
      </c>
      <c r="C10536" s="2">
        <v>4</v>
      </c>
      <c r="D10536" s="1" t="s">
        <v>29044</v>
      </c>
      <c r="E10536" s="1" t="s">
        <v>29045</v>
      </c>
      <c r="F10536" s="1">
        <f t="shared" si="1387"/>
        <v>42169.837577743056</v>
      </c>
      <c r="G10536" s="1">
        <v>39013</v>
      </c>
      <c r="H10536" s="1">
        <f>+H10551</f>
        <v>0</v>
      </c>
      <c r="I10536" s="1">
        <v>39013</v>
      </c>
      <c r="J10536" s="1">
        <f t="shared" si="1389"/>
        <v>0</v>
      </c>
      <c r="K10536" s="1">
        <f t="shared" si="1390"/>
        <v>0</v>
      </c>
      <c r="L10536" s="1">
        <f t="shared" si="1391"/>
        <v>0</v>
      </c>
      <c r="M10536" s="1">
        <f t="shared" si="1388"/>
        <v>0</v>
      </c>
      <c r="N10536" s="1">
        <v>0</v>
      </c>
    </row>
    <row r="10537" spans="1:14" x14ac:dyDescent="0.3">
      <c r="A10537" s="1" t="s">
        <v>686</v>
      </c>
      <c r="B10537" s="1" t="s">
        <v>29043</v>
      </c>
      <c r="C10537" s="2">
        <v>2</v>
      </c>
      <c r="D10537" s="1" t="s">
        <v>29046</v>
      </c>
      <c r="E10537" s="1" t="s">
        <v>29047</v>
      </c>
      <c r="F10537" s="1">
        <f t="shared" si="1387"/>
        <v>42199.805731597226</v>
      </c>
      <c r="G10537" s="1">
        <v>51565</v>
      </c>
      <c r="H10537" s="1">
        <f>+H10552</f>
        <v>0</v>
      </c>
      <c r="I10537" s="1">
        <v>51565</v>
      </c>
      <c r="J10537" s="1">
        <f t="shared" si="1389"/>
        <v>0</v>
      </c>
      <c r="K10537" s="1">
        <f t="shared" si="1390"/>
        <v>0</v>
      </c>
      <c r="L10537" s="1">
        <f t="shared" si="1391"/>
        <v>0</v>
      </c>
      <c r="M10537" s="1">
        <f t="shared" si="1388"/>
        <v>0</v>
      </c>
      <c r="N10537" s="1">
        <v>0</v>
      </c>
    </row>
    <row r="10538" spans="1:14" x14ac:dyDescent="0.3">
      <c r="A10538" s="1" t="s">
        <v>5577</v>
      </c>
      <c r="B10538" s="1" t="s">
        <v>29048</v>
      </c>
      <c r="C10538" s="2">
        <v>2</v>
      </c>
      <c r="D10538" s="1" t="s">
        <v>29049</v>
      </c>
      <c r="E10538" s="1" t="s">
        <v>29050</v>
      </c>
      <c r="F10538" s="1">
        <f t="shared" si="1387"/>
        <v>42136.583931886576</v>
      </c>
      <c r="G10538" s="1">
        <v>5934</v>
      </c>
      <c r="H10538" s="1">
        <v>0</v>
      </c>
      <c r="I10538" s="1">
        <v>5934</v>
      </c>
      <c r="J10538" s="1">
        <f t="shared" si="1389"/>
        <v>0</v>
      </c>
      <c r="K10538" s="1">
        <f t="shared" si="1390"/>
        <v>0</v>
      </c>
      <c r="L10538" s="1">
        <f t="shared" si="1391"/>
        <v>0</v>
      </c>
      <c r="M10538" s="1">
        <f t="shared" si="1388"/>
        <v>0</v>
      </c>
      <c r="N10538" s="1">
        <v>0</v>
      </c>
    </row>
    <row r="10539" spans="1:14" x14ac:dyDescent="0.3">
      <c r="A10539" s="1" t="s">
        <v>2453</v>
      </c>
      <c r="B10539" s="1" t="s">
        <v>29051</v>
      </c>
      <c r="C10539" s="2">
        <v>2</v>
      </c>
      <c r="D10539" s="1" t="s">
        <v>29052</v>
      </c>
      <c r="E10539" s="1" t="s">
        <v>29053</v>
      </c>
      <c r="F10539" s="1">
        <f t="shared" si="1387"/>
        <v>42376.911321226849</v>
      </c>
      <c r="G10539" s="1">
        <v>34869</v>
      </c>
      <c r="H10539" s="1">
        <f t="shared" ref="H10539:H10552" si="1392">+H10554</f>
        <v>0</v>
      </c>
      <c r="I10539" s="1">
        <v>34869</v>
      </c>
      <c r="J10539" s="1">
        <f t="shared" si="1389"/>
        <v>0</v>
      </c>
      <c r="K10539" s="1">
        <f t="shared" si="1390"/>
        <v>0</v>
      </c>
      <c r="L10539" s="1">
        <f t="shared" si="1391"/>
        <v>0</v>
      </c>
      <c r="M10539" s="1">
        <f t="shared" si="1388"/>
        <v>0</v>
      </c>
      <c r="N10539" s="1">
        <v>0</v>
      </c>
    </row>
    <row r="10540" spans="1:14" x14ac:dyDescent="0.3">
      <c r="A10540" s="1" t="s">
        <v>29054</v>
      </c>
      <c r="B10540" s="1" t="s">
        <v>29055</v>
      </c>
      <c r="C10540" s="2">
        <v>1</v>
      </c>
      <c r="D10540" s="1" t="s">
        <v>29056</v>
      </c>
      <c r="E10540" s="1" t="s">
        <v>29057</v>
      </c>
      <c r="F10540" s="1">
        <f t="shared" si="1387"/>
        <v>42129.890611770832</v>
      </c>
      <c r="G10540" s="1">
        <v>14050</v>
      </c>
      <c r="H10540" s="1">
        <f t="shared" si="1392"/>
        <v>0</v>
      </c>
      <c r="I10540" s="1">
        <v>14050</v>
      </c>
      <c r="J10540" s="1">
        <f t="shared" si="1389"/>
        <v>0</v>
      </c>
      <c r="K10540" s="1">
        <f t="shared" si="1390"/>
        <v>0</v>
      </c>
      <c r="L10540" s="1">
        <f t="shared" si="1391"/>
        <v>0</v>
      </c>
      <c r="M10540" s="1">
        <f t="shared" si="1388"/>
        <v>0</v>
      </c>
      <c r="N10540" s="1">
        <v>0</v>
      </c>
    </row>
    <row r="10541" spans="1:14" x14ac:dyDescent="0.3">
      <c r="A10541" s="1" t="s">
        <v>2106</v>
      </c>
      <c r="B10541" s="1" t="s">
        <v>29058</v>
      </c>
      <c r="C10541" s="2">
        <v>10</v>
      </c>
      <c r="D10541" s="1" t="s">
        <v>29059</v>
      </c>
      <c r="E10541" s="1" t="s">
        <v>29060</v>
      </c>
      <c r="F10541" s="1">
        <f t="shared" si="1387"/>
        <v>41817.885339814813</v>
      </c>
      <c r="G10541" s="1">
        <v>18318</v>
      </c>
      <c r="H10541" s="1">
        <f t="shared" si="1392"/>
        <v>0</v>
      </c>
      <c r="I10541" s="1">
        <v>18318</v>
      </c>
      <c r="J10541" s="1">
        <f t="shared" si="1389"/>
        <v>0</v>
      </c>
      <c r="K10541" s="1">
        <f t="shared" si="1390"/>
        <v>0</v>
      </c>
      <c r="L10541" s="1">
        <f t="shared" si="1391"/>
        <v>0</v>
      </c>
      <c r="M10541" s="1">
        <f t="shared" si="1388"/>
        <v>0</v>
      </c>
      <c r="N10541" s="1">
        <v>0</v>
      </c>
    </row>
    <row r="10542" spans="1:14" x14ac:dyDescent="0.3">
      <c r="A10542" s="1" t="s">
        <v>1748</v>
      </c>
      <c r="B10542" s="1" t="s">
        <v>29061</v>
      </c>
      <c r="C10542" s="2">
        <v>10</v>
      </c>
      <c r="D10542" s="1" t="s">
        <v>29062</v>
      </c>
      <c r="E10542" s="1" t="s">
        <v>29063</v>
      </c>
      <c r="F10542" s="1">
        <f t="shared" si="1387"/>
        <v>42126.06471619213</v>
      </c>
      <c r="G10542" s="1">
        <v>33305</v>
      </c>
      <c r="H10542" s="1">
        <f t="shared" si="1392"/>
        <v>0</v>
      </c>
      <c r="I10542" s="1">
        <v>33305</v>
      </c>
      <c r="J10542" s="1">
        <f t="shared" si="1389"/>
        <v>0</v>
      </c>
      <c r="K10542" s="1">
        <f t="shared" si="1390"/>
        <v>0</v>
      </c>
      <c r="L10542" s="1">
        <f t="shared" si="1391"/>
        <v>0</v>
      </c>
      <c r="M10542" s="1">
        <f t="shared" si="1388"/>
        <v>0</v>
      </c>
      <c r="N10542" s="1">
        <v>0</v>
      </c>
    </row>
    <row r="10543" spans="1:14" x14ac:dyDescent="0.3">
      <c r="A10543" s="1" t="s">
        <v>801</v>
      </c>
      <c r="B10543" s="1" t="s">
        <v>29064</v>
      </c>
      <c r="C10543" s="2">
        <v>10</v>
      </c>
      <c r="D10543" s="1" t="s">
        <v>29065</v>
      </c>
      <c r="E10543" s="1" t="s">
        <v>29066</v>
      </c>
      <c r="F10543" s="1">
        <f t="shared" si="1387"/>
        <v>41723.760472199072</v>
      </c>
      <c r="G10543" s="1">
        <v>28740</v>
      </c>
      <c r="H10543" s="1">
        <f t="shared" si="1392"/>
        <v>0</v>
      </c>
      <c r="I10543" s="1">
        <v>28740</v>
      </c>
      <c r="J10543" s="1">
        <f t="shared" si="1389"/>
        <v>0</v>
      </c>
      <c r="K10543" s="1">
        <f t="shared" si="1390"/>
        <v>0</v>
      </c>
      <c r="L10543" s="1">
        <f t="shared" si="1391"/>
        <v>0</v>
      </c>
      <c r="M10543" s="1">
        <f t="shared" si="1388"/>
        <v>0</v>
      </c>
      <c r="N10543" s="1">
        <v>0</v>
      </c>
    </row>
    <row r="10544" spans="1:14" x14ac:dyDescent="0.3">
      <c r="A10544" s="1" t="s">
        <v>51</v>
      </c>
      <c r="B10544" s="1" t="s">
        <v>29067</v>
      </c>
      <c r="C10544" s="2">
        <v>10</v>
      </c>
      <c r="D10544" s="1" t="s">
        <v>29068</v>
      </c>
      <c r="E10544" s="1" t="s">
        <v>29069</v>
      </c>
      <c r="F10544" s="1">
        <f t="shared" si="1387"/>
        <v>42272.821191296294</v>
      </c>
      <c r="G10544" s="1">
        <v>9285</v>
      </c>
      <c r="H10544" s="1">
        <f t="shared" si="1392"/>
        <v>0</v>
      </c>
      <c r="I10544" s="1">
        <v>9285</v>
      </c>
      <c r="J10544" s="1">
        <f t="shared" si="1389"/>
        <v>0</v>
      </c>
      <c r="K10544" s="1">
        <f t="shared" si="1390"/>
        <v>0</v>
      </c>
      <c r="L10544" s="1">
        <f t="shared" si="1391"/>
        <v>0</v>
      </c>
      <c r="M10544" s="1">
        <f t="shared" si="1388"/>
        <v>0</v>
      </c>
      <c r="N10544" s="1">
        <v>0</v>
      </c>
    </row>
    <row r="10545" spans="1:14" x14ac:dyDescent="0.3">
      <c r="A10545" s="1" t="s">
        <v>3163</v>
      </c>
      <c r="B10545" s="1" t="s">
        <v>29070</v>
      </c>
      <c r="C10545" s="2">
        <v>2</v>
      </c>
      <c r="D10545" s="1" t="s">
        <v>29071</v>
      </c>
      <c r="E10545" s="1" t="s">
        <v>29072</v>
      </c>
      <c r="F10545" s="1">
        <f t="shared" si="1387"/>
        <v>42119.784949398148</v>
      </c>
      <c r="G10545" s="1">
        <v>21964</v>
      </c>
      <c r="H10545" s="1">
        <f t="shared" si="1392"/>
        <v>0</v>
      </c>
      <c r="I10545" s="1">
        <v>21964</v>
      </c>
      <c r="J10545" s="1">
        <f t="shared" si="1389"/>
        <v>0</v>
      </c>
      <c r="K10545" s="1">
        <f t="shared" si="1390"/>
        <v>0</v>
      </c>
      <c r="L10545" s="1">
        <f t="shared" si="1391"/>
        <v>0</v>
      </c>
      <c r="M10545" s="1">
        <f t="shared" si="1388"/>
        <v>0</v>
      </c>
      <c r="N10545" s="1">
        <v>0</v>
      </c>
    </row>
    <row r="10546" spans="1:14" x14ac:dyDescent="0.3">
      <c r="A10546" s="1" t="s">
        <v>2524</v>
      </c>
      <c r="B10546" s="1" t="s">
        <v>29073</v>
      </c>
      <c r="C10546" s="2">
        <v>1</v>
      </c>
      <c r="D10546" s="1" t="s">
        <v>29074</v>
      </c>
      <c r="E10546" s="1" t="s">
        <v>29075</v>
      </c>
      <c r="F10546" s="1">
        <f t="shared" si="1387"/>
        <v>42075.775811018517</v>
      </c>
      <c r="G10546" s="1">
        <v>41208</v>
      </c>
      <c r="H10546" s="1">
        <f t="shared" si="1392"/>
        <v>1</v>
      </c>
      <c r="I10546" s="1">
        <v>41208</v>
      </c>
      <c r="J10546" s="1">
        <f t="shared" si="1389"/>
        <v>0</v>
      </c>
      <c r="K10546" s="1">
        <f t="shared" si="1390"/>
        <v>0</v>
      </c>
      <c r="L10546" s="1">
        <f t="shared" si="1391"/>
        <v>0</v>
      </c>
      <c r="M10546" s="1">
        <f t="shared" si="1388"/>
        <v>0</v>
      </c>
      <c r="N10546" s="1">
        <v>0</v>
      </c>
    </row>
    <row r="10547" spans="1:14" x14ac:dyDescent="0.3">
      <c r="A10547" s="1" t="s">
        <v>1714</v>
      </c>
      <c r="B10547" s="1" t="s">
        <v>29076</v>
      </c>
      <c r="C10547" s="2">
        <v>2</v>
      </c>
      <c r="D10547" s="1" t="s">
        <v>29077</v>
      </c>
      <c r="E10547" s="1" t="s">
        <v>29078</v>
      </c>
      <c r="F10547" s="1">
        <f t="shared" si="1387"/>
        <v>42404.001258599536</v>
      </c>
      <c r="G10547" s="1">
        <v>22261</v>
      </c>
      <c r="H10547" s="1">
        <f t="shared" si="1392"/>
        <v>0</v>
      </c>
      <c r="I10547" s="1">
        <v>22261</v>
      </c>
      <c r="J10547" s="1">
        <f t="shared" si="1389"/>
        <v>0</v>
      </c>
      <c r="K10547" s="1">
        <f t="shared" si="1390"/>
        <v>0</v>
      </c>
      <c r="L10547" s="1">
        <f t="shared" si="1391"/>
        <v>0</v>
      </c>
      <c r="M10547" s="1">
        <f t="shared" si="1388"/>
        <v>0</v>
      </c>
      <c r="N10547" s="1">
        <v>0</v>
      </c>
    </row>
    <row r="10548" spans="1:14" x14ac:dyDescent="0.3">
      <c r="A10548" s="1" t="s">
        <v>2453</v>
      </c>
      <c r="B10548" s="1" t="s">
        <v>29079</v>
      </c>
      <c r="C10548" s="2">
        <v>2</v>
      </c>
      <c r="D10548" s="1" t="s">
        <v>29080</v>
      </c>
      <c r="E10548" s="1" t="s">
        <v>29081</v>
      </c>
      <c r="F10548" s="1">
        <f t="shared" si="1387"/>
        <v>42068.722800254633</v>
      </c>
      <c r="G10548" s="1">
        <v>34889</v>
      </c>
      <c r="H10548" s="1">
        <f t="shared" si="1392"/>
        <v>0</v>
      </c>
      <c r="I10548" s="1">
        <v>34889</v>
      </c>
      <c r="J10548" s="1">
        <f t="shared" si="1389"/>
        <v>0</v>
      </c>
      <c r="K10548" s="1">
        <f t="shared" si="1390"/>
        <v>0</v>
      </c>
      <c r="L10548" s="1">
        <f t="shared" si="1391"/>
        <v>0</v>
      </c>
      <c r="M10548" s="1">
        <f t="shared" si="1388"/>
        <v>0</v>
      </c>
      <c r="N10548" s="1">
        <v>0</v>
      </c>
    </row>
    <row r="10549" spans="1:14" x14ac:dyDescent="0.3">
      <c r="A10549" s="1" t="s">
        <v>7205</v>
      </c>
      <c r="B10549" s="1" t="s">
        <v>29079</v>
      </c>
      <c r="C10549" s="2">
        <v>10</v>
      </c>
      <c r="D10549" s="1" t="s">
        <v>29082</v>
      </c>
      <c r="E10549" s="1" t="s">
        <v>29083</v>
      </c>
      <c r="F10549" s="1">
        <f t="shared" si="1387"/>
        <v>42052.890327673609</v>
      </c>
      <c r="G10549" s="1">
        <v>41684</v>
      </c>
      <c r="H10549" s="1">
        <f t="shared" si="1392"/>
        <v>0</v>
      </c>
      <c r="I10549" s="1">
        <v>41684</v>
      </c>
      <c r="J10549" s="1">
        <f t="shared" si="1389"/>
        <v>0</v>
      </c>
      <c r="K10549" s="1">
        <f t="shared" si="1390"/>
        <v>0</v>
      </c>
      <c r="L10549" s="1">
        <f t="shared" si="1391"/>
        <v>0</v>
      </c>
      <c r="M10549" s="1">
        <f t="shared" si="1388"/>
        <v>0</v>
      </c>
      <c r="N10549" s="1">
        <v>0</v>
      </c>
    </row>
    <row r="10550" spans="1:14" x14ac:dyDescent="0.3">
      <c r="A10550" s="1" t="s">
        <v>51</v>
      </c>
      <c r="B10550" s="1" t="s">
        <v>29084</v>
      </c>
      <c r="C10550" s="2">
        <v>10</v>
      </c>
      <c r="D10550" s="1" t="s">
        <v>29085</v>
      </c>
      <c r="E10550" s="1" t="s">
        <v>29086</v>
      </c>
      <c r="F10550" s="1">
        <f t="shared" si="1387"/>
        <v>42057.807140150464</v>
      </c>
      <c r="G10550" s="1">
        <v>9820</v>
      </c>
      <c r="H10550" s="1">
        <f t="shared" si="1392"/>
        <v>0</v>
      </c>
      <c r="I10550" s="1">
        <v>9820</v>
      </c>
      <c r="J10550" s="1">
        <f t="shared" si="1389"/>
        <v>0</v>
      </c>
      <c r="K10550" s="1">
        <f t="shared" si="1390"/>
        <v>0</v>
      </c>
      <c r="L10550" s="1">
        <f t="shared" si="1391"/>
        <v>0</v>
      </c>
      <c r="M10550" s="1">
        <f t="shared" si="1388"/>
        <v>0</v>
      </c>
      <c r="N10550" s="1">
        <v>0</v>
      </c>
    </row>
    <row r="10551" spans="1:14" x14ac:dyDescent="0.3">
      <c r="A10551" s="1" t="s">
        <v>29087</v>
      </c>
      <c r="B10551" s="1" t="s">
        <v>29088</v>
      </c>
      <c r="C10551" s="2">
        <v>10</v>
      </c>
      <c r="D10551" s="1" t="s">
        <v>29089</v>
      </c>
      <c r="E10551" s="1" t="s">
        <v>29090</v>
      </c>
      <c r="F10551" s="1">
        <f t="shared" si="1387"/>
        <v>42440.83803363426</v>
      </c>
      <c r="G10551" s="1">
        <v>12451</v>
      </c>
      <c r="H10551" s="1">
        <f t="shared" si="1392"/>
        <v>0</v>
      </c>
      <c r="I10551" s="1">
        <v>12451</v>
      </c>
      <c r="J10551" s="1">
        <f t="shared" si="1389"/>
        <v>0</v>
      </c>
      <c r="K10551" s="1">
        <f t="shared" si="1390"/>
        <v>0</v>
      </c>
      <c r="L10551" s="1">
        <f t="shared" si="1391"/>
        <v>0</v>
      </c>
      <c r="M10551" s="1">
        <f t="shared" si="1388"/>
        <v>0</v>
      </c>
      <c r="N10551" s="1">
        <v>0</v>
      </c>
    </row>
    <row r="10552" spans="1:14" x14ac:dyDescent="0.3">
      <c r="A10552" s="1" t="s">
        <v>4974</v>
      </c>
      <c r="B10552" s="1" t="s">
        <v>29091</v>
      </c>
      <c r="C10552" s="2">
        <v>10</v>
      </c>
      <c r="D10552" s="1" t="s">
        <v>29092</v>
      </c>
      <c r="E10552" s="1" t="s">
        <v>29093</v>
      </c>
      <c r="F10552" s="1">
        <f t="shared" si="1387"/>
        <v>40499.811388888891</v>
      </c>
      <c r="G10552" s="1">
        <v>52335</v>
      </c>
      <c r="H10552" s="1">
        <f t="shared" si="1392"/>
        <v>0</v>
      </c>
      <c r="I10552" s="1">
        <v>52335</v>
      </c>
      <c r="J10552" s="1">
        <f t="shared" si="1389"/>
        <v>0</v>
      </c>
      <c r="K10552" s="1">
        <f t="shared" si="1390"/>
        <v>0</v>
      </c>
      <c r="L10552" s="1">
        <f t="shared" si="1391"/>
        <v>0</v>
      </c>
      <c r="M10552" s="1">
        <f t="shared" si="1388"/>
        <v>0</v>
      </c>
      <c r="N10552" s="1">
        <v>0</v>
      </c>
    </row>
    <row r="10553" spans="1:14" x14ac:dyDescent="0.3">
      <c r="A10553" s="1" t="s">
        <v>320</v>
      </c>
      <c r="B10553" s="1" t="s">
        <v>29094</v>
      </c>
      <c r="C10553" s="2">
        <v>10</v>
      </c>
      <c r="D10553" s="1" t="s">
        <v>29095</v>
      </c>
      <c r="E10553" s="1" t="s">
        <v>29096</v>
      </c>
      <c r="F10553" s="1">
        <f t="shared" si="1387"/>
        <v>42105.584067152777</v>
      </c>
      <c r="G10553" s="1">
        <v>3524</v>
      </c>
      <c r="H10553" s="1">
        <v>0</v>
      </c>
      <c r="I10553" s="1">
        <v>3524</v>
      </c>
      <c r="J10553" s="1">
        <f t="shared" si="1389"/>
        <v>0</v>
      </c>
      <c r="K10553" s="1">
        <f t="shared" si="1390"/>
        <v>0</v>
      </c>
      <c r="L10553" s="1">
        <f t="shared" si="1391"/>
        <v>0</v>
      </c>
      <c r="M10553" s="1">
        <f t="shared" si="1388"/>
        <v>0</v>
      </c>
      <c r="N10553" s="1">
        <v>0</v>
      </c>
    </row>
    <row r="10554" spans="1:14" x14ac:dyDescent="0.3">
      <c r="A10554" s="1" t="s">
        <v>1722</v>
      </c>
      <c r="B10554" s="1" t="s">
        <v>29097</v>
      </c>
      <c r="C10554" s="2">
        <v>2</v>
      </c>
      <c r="D10554" s="1" t="s">
        <v>29098</v>
      </c>
      <c r="E10554" s="1" t="s">
        <v>29099</v>
      </c>
      <c r="F10554" s="1">
        <f t="shared" si="1387"/>
        <v>41842.010190393521</v>
      </c>
      <c r="G10554" s="1">
        <v>27885</v>
      </c>
      <c r="H10554" s="1">
        <f t="shared" ref="H10554:H10561" si="1393">+H10569</f>
        <v>0</v>
      </c>
      <c r="I10554" s="1">
        <v>27885</v>
      </c>
      <c r="J10554" s="1">
        <f t="shared" si="1389"/>
        <v>0</v>
      </c>
      <c r="K10554" s="1">
        <f t="shared" si="1390"/>
        <v>0</v>
      </c>
      <c r="L10554" s="1">
        <f t="shared" si="1391"/>
        <v>0</v>
      </c>
      <c r="M10554" s="1">
        <f t="shared" si="1388"/>
        <v>0</v>
      </c>
      <c r="N10554" s="1">
        <v>0</v>
      </c>
    </row>
    <row r="10555" spans="1:14" x14ac:dyDescent="0.3">
      <c r="A10555" s="1" t="s">
        <v>22617</v>
      </c>
      <c r="B10555" s="1" t="s">
        <v>29097</v>
      </c>
      <c r="C10555" s="2">
        <v>10</v>
      </c>
      <c r="D10555" s="1" t="s">
        <v>29100</v>
      </c>
      <c r="E10555" s="1" t="s">
        <v>29101</v>
      </c>
      <c r="F10555" s="1">
        <f t="shared" si="1387"/>
        <v>42006.595983587962</v>
      </c>
      <c r="G10555" s="1">
        <v>39725</v>
      </c>
      <c r="H10555" s="1">
        <f t="shared" si="1393"/>
        <v>0</v>
      </c>
      <c r="I10555" s="1">
        <v>39725</v>
      </c>
      <c r="J10555" s="1">
        <f t="shared" si="1389"/>
        <v>0</v>
      </c>
      <c r="K10555" s="1">
        <f t="shared" si="1390"/>
        <v>0</v>
      </c>
      <c r="L10555" s="1">
        <f t="shared" si="1391"/>
        <v>0</v>
      </c>
      <c r="M10555" s="1">
        <f t="shared" si="1388"/>
        <v>0</v>
      </c>
      <c r="N10555" s="1">
        <v>0</v>
      </c>
    </row>
    <row r="10556" spans="1:14" x14ac:dyDescent="0.3">
      <c r="A10556" s="1" t="s">
        <v>26699</v>
      </c>
      <c r="B10556" s="1" t="s">
        <v>29097</v>
      </c>
      <c r="C10556" s="2">
        <v>10</v>
      </c>
      <c r="D10556" s="1" t="s">
        <v>29102</v>
      </c>
      <c r="E10556" s="1" t="s">
        <v>29103</v>
      </c>
      <c r="F10556" s="1">
        <f t="shared" si="1387"/>
        <v>41631.694251261571</v>
      </c>
      <c r="G10556" s="1">
        <v>44314</v>
      </c>
      <c r="H10556" s="1">
        <f t="shared" si="1393"/>
        <v>0</v>
      </c>
      <c r="I10556" s="1">
        <v>44314</v>
      </c>
      <c r="J10556" s="1">
        <f t="shared" si="1389"/>
        <v>1</v>
      </c>
      <c r="K10556" s="1">
        <f t="shared" si="1390"/>
        <v>0</v>
      </c>
      <c r="L10556" s="1">
        <f t="shared" si="1391"/>
        <v>0</v>
      </c>
      <c r="M10556" s="1">
        <f t="shared" si="1388"/>
        <v>0</v>
      </c>
      <c r="N10556" s="1">
        <v>0</v>
      </c>
    </row>
    <row r="10557" spans="1:14" x14ac:dyDescent="0.3">
      <c r="A10557" s="1" t="s">
        <v>2437</v>
      </c>
      <c r="B10557" s="1" t="s">
        <v>29104</v>
      </c>
      <c r="C10557" s="2">
        <v>1</v>
      </c>
      <c r="D10557" s="1" t="s">
        <v>29105</v>
      </c>
      <c r="E10557" s="1" t="s">
        <v>29106</v>
      </c>
      <c r="F10557" s="1">
        <f t="shared" si="1387"/>
        <v>42151.547075613424</v>
      </c>
      <c r="G10557" s="1">
        <v>15501</v>
      </c>
      <c r="H10557" s="1">
        <f t="shared" si="1393"/>
        <v>0</v>
      </c>
      <c r="I10557" s="1">
        <v>15501</v>
      </c>
      <c r="J10557" s="1">
        <f t="shared" si="1389"/>
        <v>0</v>
      </c>
      <c r="K10557" s="1">
        <f t="shared" si="1390"/>
        <v>0</v>
      </c>
      <c r="L10557" s="1">
        <f t="shared" si="1391"/>
        <v>0</v>
      </c>
      <c r="M10557" s="1">
        <f t="shared" si="1388"/>
        <v>0</v>
      </c>
      <c r="N10557" s="1">
        <v>0</v>
      </c>
    </row>
    <row r="10558" spans="1:14" x14ac:dyDescent="0.3">
      <c r="A10558" s="1" t="s">
        <v>333</v>
      </c>
      <c r="B10558" s="1" t="s">
        <v>29107</v>
      </c>
      <c r="C10558" s="2">
        <v>10</v>
      </c>
      <c r="D10558" s="1" t="s">
        <v>29108</v>
      </c>
      <c r="E10558" s="1" t="s">
        <v>29109</v>
      </c>
      <c r="F10558" s="1">
        <f t="shared" si="1387"/>
        <v>42842.724933668978</v>
      </c>
      <c r="G10558" s="1">
        <v>37907</v>
      </c>
      <c r="H10558" s="1">
        <f t="shared" si="1393"/>
        <v>0</v>
      </c>
      <c r="I10558" s="1">
        <v>37907</v>
      </c>
      <c r="J10558" s="1">
        <f t="shared" si="1389"/>
        <v>0</v>
      </c>
      <c r="K10558" s="1">
        <f t="shared" si="1390"/>
        <v>0</v>
      </c>
      <c r="L10558" s="1">
        <f t="shared" si="1391"/>
        <v>0</v>
      </c>
      <c r="M10558" s="1">
        <f t="shared" si="1388"/>
        <v>0</v>
      </c>
      <c r="N10558" s="1">
        <v>0</v>
      </c>
    </row>
    <row r="10559" spans="1:14" x14ac:dyDescent="0.3">
      <c r="A10559" s="1" t="s">
        <v>15249</v>
      </c>
      <c r="B10559" s="1" t="s">
        <v>29110</v>
      </c>
      <c r="C10559" s="2">
        <v>10</v>
      </c>
      <c r="D10559" s="1" t="s">
        <v>29111</v>
      </c>
      <c r="E10559" s="1" t="s">
        <v>29112</v>
      </c>
      <c r="F10559" s="1">
        <f t="shared" si="1387"/>
        <v>42299.724267118057</v>
      </c>
      <c r="G10559" s="1">
        <v>25426</v>
      </c>
      <c r="H10559" s="1">
        <f t="shared" si="1393"/>
        <v>0</v>
      </c>
      <c r="I10559" s="1">
        <v>25426</v>
      </c>
      <c r="J10559" s="1">
        <f t="shared" si="1389"/>
        <v>0</v>
      </c>
      <c r="K10559" s="1">
        <f t="shared" si="1390"/>
        <v>0</v>
      </c>
      <c r="L10559" s="1">
        <f t="shared" si="1391"/>
        <v>0</v>
      </c>
      <c r="M10559" s="1">
        <f t="shared" si="1388"/>
        <v>0</v>
      </c>
      <c r="N10559" s="1">
        <v>0</v>
      </c>
    </row>
    <row r="10560" spans="1:14" x14ac:dyDescent="0.3">
      <c r="A10560" s="1" t="s">
        <v>686</v>
      </c>
      <c r="B10560" s="1" t="s">
        <v>29110</v>
      </c>
      <c r="C10560" s="2">
        <v>2</v>
      </c>
      <c r="D10560" s="1" t="s">
        <v>29113</v>
      </c>
      <c r="E10560" s="1" t="s">
        <v>29114</v>
      </c>
      <c r="F10560" s="1">
        <f t="shared" si="1387"/>
        <v>41420.869058078701</v>
      </c>
      <c r="G10560" s="1">
        <v>39235</v>
      </c>
      <c r="H10560" s="1">
        <f t="shared" si="1393"/>
        <v>0</v>
      </c>
      <c r="I10560" s="1">
        <v>39235</v>
      </c>
      <c r="J10560" s="1">
        <f t="shared" si="1389"/>
        <v>0</v>
      </c>
      <c r="K10560" s="1">
        <f t="shared" si="1390"/>
        <v>0</v>
      </c>
      <c r="L10560" s="1">
        <f t="shared" si="1391"/>
        <v>0</v>
      </c>
      <c r="M10560" s="1">
        <f t="shared" si="1388"/>
        <v>0</v>
      </c>
      <c r="N10560" s="1">
        <v>0</v>
      </c>
    </row>
    <row r="10561" spans="1:14" x14ac:dyDescent="0.3">
      <c r="A10561" s="1" t="s">
        <v>4172</v>
      </c>
      <c r="B10561" s="1" t="s">
        <v>29115</v>
      </c>
      <c r="C10561" s="2">
        <v>6</v>
      </c>
      <c r="D10561" s="1" t="s">
        <v>29116</v>
      </c>
      <c r="E10561" s="1" t="s">
        <v>29117</v>
      </c>
      <c r="F10561" s="1">
        <f t="shared" ref="F10561:F10624" si="1394">DATEVALUE(E10561)+TIMEVALUE(E10561)</f>
        <v>41946.999620162038</v>
      </c>
      <c r="G10561" s="1">
        <v>52089</v>
      </c>
      <c r="H10561" s="1">
        <f t="shared" si="1393"/>
        <v>1</v>
      </c>
      <c r="I10561" s="1">
        <v>52089</v>
      </c>
      <c r="J10561" s="1">
        <f t="shared" si="1389"/>
        <v>0</v>
      </c>
      <c r="K10561" s="1">
        <f t="shared" si="1390"/>
        <v>0</v>
      </c>
      <c r="L10561" s="1">
        <f t="shared" si="1391"/>
        <v>0</v>
      </c>
      <c r="M10561" s="1">
        <f t="shared" ref="M10561:M10624" si="1395">IF(OR(K10561,L10561), 1, 0)</f>
        <v>0</v>
      </c>
      <c r="N10561" s="1">
        <v>0</v>
      </c>
    </row>
    <row r="10562" spans="1:14" x14ac:dyDescent="0.3">
      <c r="A10562" s="1" t="s">
        <v>13148</v>
      </c>
      <c r="B10562" s="1" t="s">
        <v>29118</v>
      </c>
      <c r="C10562" s="2">
        <v>10</v>
      </c>
      <c r="D10562" s="1" t="s">
        <v>29119</v>
      </c>
      <c r="E10562" s="1" t="s">
        <v>29120</v>
      </c>
      <c r="F10562" s="1">
        <f t="shared" si="1394"/>
        <v>42132.979363564817</v>
      </c>
      <c r="G10562" s="1">
        <v>6800</v>
      </c>
      <c r="H10562" s="1">
        <v>0</v>
      </c>
      <c r="I10562" s="1">
        <v>6800</v>
      </c>
      <c r="J10562" s="1">
        <f t="shared" si="1389"/>
        <v>0</v>
      </c>
      <c r="K10562" s="1">
        <f t="shared" si="1390"/>
        <v>0</v>
      </c>
      <c r="L10562" s="1">
        <f t="shared" si="1391"/>
        <v>0</v>
      </c>
      <c r="M10562" s="1">
        <f t="shared" si="1395"/>
        <v>0</v>
      </c>
      <c r="N10562" s="1">
        <v>0</v>
      </c>
    </row>
    <row r="10563" spans="1:14" x14ac:dyDescent="0.3">
      <c r="A10563" s="1" t="s">
        <v>835</v>
      </c>
      <c r="B10563" s="1" t="s">
        <v>29121</v>
      </c>
      <c r="C10563" s="2">
        <v>2</v>
      </c>
      <c r="D10563" s="1" t="s">
        <v>29122</v>
      </c>
      <c r="E10563" s="1" t="s">
        <v>29123</v>
      </c>
      <c r="F10563" s="1">
        <f t="shared" si="1394"/>
        <v>42432.92119508102</v>
      </c>
      <c r="G10563" s="1">
        <v>4691</v>
      </c>
      <c r="H10563" s="1">
        <v>0</v>
      </c>
      <c r="I10563" s="1">
        <v>4691</v>
      </c>
      <c r="J10563" s="1">
        <f t="shared" ref="J10563:J10626" si="1396">IF(AND(EXACT(B10562,B10563), EXACT(B10561,B10562)), 1, 0)</f>
        <v>0</v>
      </c>
      <c r="K10563" s="1">
        <f t="shared" ref="K10563:K10626" si="1397">IF(AND(J10563=1, EXACT(A10561, A10562), EXACT(A10562, A10563)), 1, 0)</f>
        <v>0</v>
      </c>
      <c r="L10563" s="1">
        <f t="shared" ref="L10563:L10626" si="1398">IF(AND(J10563=1, EXACT(D10561, D10562), EXACT(D10562, D10563), F10563-F10561&lt;365), 1, 0)</f>
        <v>0</v>
      </c>
      <c r="M10563" s="1">
        <f t="shared" si="1395"/>
        <v>0</v>
      </c>
      <c r="N10563" s="1">
        <v>0</v>
      </c>
    </row>
    <row r="10564" spans="1:14" x14ac:dyDescent="0.3">
      <c r="A10564" s="1" t="s">
        <v>849</v>
      </c>
      <c r="B10564" s="1" t="s">
        <v>29124</v>
      </c>
      <c r="C10564" s="2">
        <v>0</v>
      </c>
      <c r="D10564" s="1" t="s">
        <v>29125</v>
      </c>
      <c r="E10564" s="1" t="s">
        <v>29126</v>
      </c>
      <c r="F10564" s="1">
        <f t="shared" si="1394"/>
        <v>38714.511608796296</v>
      </c>
      <c r="G10564" s="1">
        <v>6936</v>
      </c>
      <c r="H10564" s="1">
        <v>0</v>
      </c>
      <c r="I10564" s="1">
        <v>6936</v>
      </c>
      <c r="J10564" s="1">
        <f t="shared" si="1396"/>
        <v>0</v>
      </c>
      <c r="K10564" s="1">
        <f t="shared" si="1397"/>
        <v>0</v>
      </c>
      <c r="L10564" s="1">
        <f t="shared" si="1398"/>
        <v>0</v>
      </c>
      <c r="M10564" s="1">
        <f t="shared" si="1395"/>
        <v>0</v>
      </c>
      <c r="N10564" s="1">
        <v>0</v>
      </c>
    </row>
    <row r="10565" spans="1:14" x14ac:dyDescent="0.3">
      <c r="A10565" s="1" t="s">
        <v>3999</v>
      </c>
      <c r="B10565" s="1" t="s">
        <v>29127</v>
      </c>
      <c r="C10565" s="2">
        <v>0</v>
      </c>
      <c r="D10565" s="1" t="s">
        <v>29128</v>
      </c>
      <c r="E10565" s="1" t="s">
        <v>29129</v>
      </c>
      <c r="F10565" s="1">
        <f t="shared" si="1394"/>
        <v>38424.463356481479</v>
      </c>
      <c r="G10565" s="1">
        <v>14400</v>
      </c>
      <c r="H10565" s="1">
        <f t="shared" ref="H10565:H10572" si="1399">+H10580</f>
        <v>0</v>
      </c>
      <c r="I10565" s="1">
        <v>14400</v>
      </c>
      <c r="J10565" s="1">
        <f t="shared" si="1396"/>
        <v>0</v>
      </c>
      <c r="K10565" s="1">
        <f t="shared" si="1397"/>
        <v>0</v>
      </c>
      <c r="L10565" s="1">
        <f t="shared" si="1398"/>
        <v>0</v>
      </c>
      <c r="M10565" s="1">
        <f t="shared" si="1395"/>
        <v>0</v>
      </c>
      <c r="N10565" s="1">
        <v>0</v>
      </c>
    </row>
    <row r="10566" spans="1:14" x14ac:dyDescent="0.3">
      <c r="A10566" s="1" t="s">
        <v>612</v>
      </c>
      <c r="B10566" s="1" t="s">
        <v>29127</v>
      </c>
      <c r="C10566" s="2">
        <v>1</v>
      </c>
      <c r="D10566" s="1" t="s">
        <v>29130</v>
      </c>
      <c r="E10566" s="1" t="s">
        <v>29131</v>
      </c>
      <c r="F10566" s="1">
        <f t="shared" si="1394"/>
        <v>41694.06281935185</v>
      </c>
      <c r="G10566" s="1">
        <v>36889</v>
      </c>
      <c r="H10566" s="1">
        <f t="shared" si="1399"/>
        <v>0</v>
      </c>
      <c r="I10566" s="1">
        <v>36889</v>
      </c>
      <c r="J10566" s="1">
        <f t="shared" si="1396"/>
        <v>0</v>
      </c>
      <c r="K10566" s="1">
        <f t="shared" si="1397"/>
        <v>0</v>
      </c>
      <c r="L10566" s="1">
        <f t="shared" si="1398"/>
        <v>0</v>
      </c>
      <c r="M10566" s="1">
        <f t="shared" si="1395"/>
        <v>0</v>
      </c>
      <c r="N10566" s="1">
        <v>0</v>
      </c>
    </row>
    <row r="10567" spans="1:14" x14ac:dyDescent="0.3">
      <c r="A10567" s="1" t="s">
        <v>2981</v>
      </c>
      <c r="B10567" s="1" t="s">
        <v>29127</v>
      </c>
      <c r="C10567" s="2">
        <v>6</v>
      </c>
      <c r="D10567" s="1" t="s">
        <v>29132</v>
      </c>
      <c r="E10567" s="1" t="s">
        <v>29133</v>
      </c>
      <c r="F10567" s="1">
        <f t="shared" si="1394"/>
        <v>41507.94702644676</v>
      </c>
      <c r="G10567" s="1">
        <v>40022</v>
      </c>
      <c r="H10567" s="1">
        <f t="shared" si="1399"/>
        <v>0</v>
      </c>
      <c r="I10567" s="1">
        <v>40022</v>
      </c>
      <c r="J10567" s="1">
        <f t="shared" si="1396"/>
        <v>1</v>
      </c>
      <c r="K10567" s="1">
        <f t="shared" si="1397"/>
        <v>0</v>
      </c>
      <c r="L10567" s="1">
        <f t="shared" si="1398"/>
        <v>0</v>
      </c>
      <c r="M10567" s="1">
        <f t="shared" si="1395"/>
        <v>0</v>
      </c>
      <c r="N10567" s="1">
        <v>0</v>
      </c>
    </row>
    <row r="10568" spans="1:14" x14ac:dyDescent="0.3">
      <c r="A10568" s="1" t="s">
        <v>2988</v>
      </c>
      <c r="B10568" s="1" t="s">
        <v>29127</v>
      </c>
      <c r="C10568" s="2">
        <v>1</v>
      </c>
      <c r="D10568" s="1" t="s">
        <v>29134</v>
      </c>
      <c r="E10568" s="1" t="s">
        <v>29135</v>
      </c>
      <c r="F10568" s="1">
        <f t="shared" si="1394"/>
        <v>42236.657332291667</v>
      </c>
      <c r="G10568" s="1">
        <v>40309</v>
      </c>
      <c r="H10568" s="1">
        <f t="shared" si="1399"/>
        <v>0</v>
      </c>
      <c r="I10568" s="1">
        <v>40309</v>
      </c>
      <c r="J10568" s="1">
        <f t="shared" si="1396"/>
        <v>1</v>
      </c>
      <c r="K10568" s="1">
        <f t="shared" si="1397"/>
        <v>0</v>
      </c>
      <c r="L10568" s="1">
        <f t="shared" si="1398"/>
        <v>0</v>
      </c>
      <c r="M10568" s="1">
        <f t="shared" si="1395"/>
        <v>0</v>
      </c>
      <c r="N10568" s="1">
        <v>0</v>
      </c>
    </row>
    <row r="10569" spans="1:14" x14ac:dyDescent="0.3">
      <c r="A10569" s="1" t="s">
        <v>415</v>
      </c>
      <c r="B10569" s="1" t="s">
        <v>29127</v>
      </c>
      <c r="C10569" s="2">
        <v>8</v>
      </c>
      <c r="D10569" s="1" t="s">
        <v>29136</v>
      </c>
      <c r="E10569" s="1" t="s">
        <v>29137</v>
      </c>
      <c r="F10569" s="1">
        <f t="shared" si="1394"/>
        <v>41530.010717893521</v>
      </c>
      <c r="G10569" s="1">
        <v>40697</v>
      </c>
      <c r="H10569" s="1">
        <f t="shared" si="1399"/>
        <v>0</v>
      </c>
      <c r="I10569" s="1">
        <v>40697</v>
      </c>
      <c r="J10569" s="1">
        <f t="shared" si="1396"/>
        <v>1</v>
      </c>
      <c r="K10569" s="1">
        <f t="shared" si="1397"/>
        <v>0</v>
      </c>
      <c r="L10569" s="1">
        <f t="shared" si="1398"/>
        <v>0</v>
      </c>
      <c r="M10569" s="1">
        <f t="shared" si="1395"/>
        <v>0</v>
      </c>
      <c r="N10569" s="1">
        <v>0</v>
      </c>
    </row>
    <row r="10570" spans="1:14" x14ac:dyDescent="0.3">
      <c r="A10570" s="1" t="s">
        <v>29138</v>
      </c>
      <c r="B10570" s="1" t="s">
        <v>29127</v>
      </c>
      <c r="C10570" s="2">
        <v>1</v>
      </c>
      <c r="D10570" s="1" t="s">
        <v>29139</v>
      </c>
      <c r="E10570" s="1" t="s">
        <v>29140</v>
      </c>
      <c r="F10570" s="1">
        <f t="shared" si="1394"/>
        <v>42281.644734664354</v>
      </c>
      <c r="G10570" s="1">
        <v>43830</v>
      </c>
      <c r="H10570" s="1">
        <f t="shared" si="1399"/>
        <v>0</v>
      </c>
      <c r="I10570" s="1">
        <v>43830</v>
      </c>
      <c r="J10570" s="1">
        <f t="shared" si="1396"/>
        <v>1</v>
      </c>
      <c r="K10570" s="1">
        <f t="shared" si="1397"/>
        <v>0</v>
      </c>
      <c r="L10570" s="1">
        <f t="shared" si="1398"/>
        <v>0</v>
      </c>
      <c r="M10570" s="1">
        <f t="shared" si="1395"/>
        <v>0</v>
      </c>
      <c r="N10570" s="1">
        <v>0</v>
      </c>
    </row>
    <row r="10571" spans="1:14" x14ac:dyDescent="0.3">
      <c r="A10571" s="1" t="s">
        <v>7367</v>
      </c>
      <c r="B10571" s="1" t="s">
        <v>29127</v>
      </c>
      <c r="C10571" s="2">
        <v>1</v>
      </c>
      <c r="D10571" s="1" t="s">
        <v>29141</v>
      </c>
      <c r="E10571" s="1" t="s">
        <v>29142</v>
      </c>
      <c r="F10571" s="1">
        <f t="shared" si="1394"/>
        <v>41527.506443391205</v>
      </c>
      <c r="G10571" s="1">
        <v>47283</v>
      </c>
      <c r="H10571" s="1">
        <f t="shared" si="1399"/>
        <v>0</v>
      </c>
      <c r="I10571" s="1">
        <v>47283</v>
      </c>
      <c r="J10571" s="1">
        <f t="shared" si="1396"/>
        <v>1</v>
      </c>
      <c r="K10571" s="1">
        <f t="shared" si="1397"/>
        <v>0</v>
      </c>
      <c r="L10571" s="1">
        <f t="shared" si="1398"/>
        <v>0</v>
      </c>
      <c r="M10571" s="1">
        <f t="shared" si="1395"/>
        <v>0</v>
      </c>
      <c r="N10571" s="1">
        <v>0</v>
      </c>
    </row>
    <row r="10572" spans="1:14" x14ac:dyDescent="0.3">
      <c r="A10572" s="1" t="s">
        <v>13487</v>
      </c>
      <c r="B10572" s="1" t="s">
        <v>29127</v>
      </c>
      <c r="C10572" s="2">
        <v>5</v>
      </c>
      <c r="D10572" s="1" t="s">
        <v>29143</v>
      </c>
      <c r="E10572" s="1" t="s">
        <v>29144</v>
      </c>
      <c r="F10572" s="1">
        <f t="shared" si="1394"/>
        <v>41392.757255243057</v>
      </c>
      <c r="G10572" s="1">
        <v>47729</v>
      </c>
      <c r="H10572" s="1">
        <f t="shared" si="1399"/>
        <v>0</v>
      </c>
      <c r="I10572" s="1">
        <v>47729</v>
      </c>
      <c r="J10572" s="1">
        <f t="shared" si="1396"/>
        <v>1</v>
      </c>
      <c r="K10572" s="1">
        <f t="shared" si="1397"/>
        <v>0</v>
      </c>
      <c r="L10572" s="1">
        <f t="shared" si="1398"/>
        <v>0</v>
      </c>
      <c r="M10572" s="1">
        <f t="shared" si="1395"/>
        <v>0</v>
      </c>
      <c r="N10572" s="1">
        <v>0</v>
      </c>
    </row>
    <row r="10573" spans="1:14" x14ac:dyDescent="0.3">
      <c r="A10573" s="1" t="s">
        <v>20225</v>
      </c>
      <c r="B10573" s="1" t="s">
        <v>29145</v>
      </c>
      <c r="C10573" s="2">
        <v>10</v>
      </c>
      <c r="D10573" s="1" t="s">
        <v>29146</v>
      </c>
      <c r="E10573" s="1" t="s">
        <v>29147</v>
      </c>
      <c r="F10573" s="1">
        <f t="shared" si="1394"/>
        <v>41971.879689861111</v>
      </c>
      <c r="G10573" s="1">
        <v>1825</v>
      </c>
      <c r="H10573" s="1">
        <v>0</v>
      </c>
      <c r="I10573" s="1">
        <v>1825</v>
      </c>
      <c r="J10573" s="1">
        <f t="shared" si="1396"/>
        <v>0</v>
      </c>
      <c r="K10573" s="1">
        <f t="shared" si="1397"/>
        <v>0</v>
      </c>
      <c r="L10573" s="1">
        <f t="shared" si="1398"/>
        <v>0</v>
      </c>
      <c r="M10573" s="1">
        <f t="shared" si="1395"/>
        <v>0</v>
      </c>
      <c r="N10573" s="1">
        <v>0</v>
      </c>
    </row>
    <row r="10574" spans="1:14" x14ac:dyDescent="0.3">
      <c r="A10574" s="1" t="s">
        <v>3646</v>
      </c>
      <c r="B10574" s="1" t="s">
        <v>29148</v>
      </c>
      <c r="C10574" s="2">
        <v>10</v>
      </c>
      <c r="D10574" s="1" t="s">
        <v>29149</v>
      </c>
      <c r="E10574" s="1" t="s">
        <v>29150</v>
      </c>
      <c r="F10574" s="1">
        <f t="shared" si="1394"/>
        <v>42418.669748611108</v>
      </c>
      <c r="G10574" s="1">
        <v>6782</v>
      </c>
      <c r="H10574" s="1">
        <v>0</v>
      </c>
      <c r="I10574" s="1">
        <v>6782</v>
      </c>
      <c r="J10574" s="1">
        <f t="shared" si="1396"/>
        <v>0</v>
      </c>
      <c r="K10574" s="1">
        <f t="shared" si="1397"/>
        <v>0</v>
      </c>
      <c r="L10574" s="1">
        <f t="shared" si="1398"/>
        <v>0</v>
      </c>
      <c r="M10574" s="1">
        <f t="shared" si="1395"/>
        <v>0</v>
      </c>
      <c r="N10574" s="1">
        <v>0</v>
      </c>
    </row>
    <row r="10575" spans="1:14" x14ac:dyDescent="0.3">
      <c r="A10575" s="1" t="s">
        <v>1304</v>
      </c>
      <c r="B10575" s="1" t="s">
        <v>29151</v>
      </c>
      <c r="C10575" s="2">
        <v>8</v>
      </c>
      <c r="D10575" s="1" t="s">
        <v>29152</v>
      </c>
      <c r="E10575" s="1" t="s">
        <v>29153</v>
      </c>
      <c r="F10575" s="1">
        <f t="shared" si="1394"/>
        <v>42080.898138888886</v>
      </c>
      <c r="G10575" s="1">
        <v>31014</v>
      </c>
      <c r="H10575" s="1">
        <f t="shared" ref="H10575:H10582" si="1400">+H10590</f>
        <v>0</v>
      </c>
      <c r="I10575" s="1">
        <v>31014</v>
      </c>
      <c r="J10575" s="1">
        <f t="shared" si="1396"/>
        <v>0</v>
      </c>
      <c r="K10575" s="1">
        <f t="shared" si="1397"/>
        <v>0</v>
      </c>
      <c r="L10575" s="1">
        <f t="shared" si="1398"/>
        <v>0</v>
      </c>
      <c r="M10575" s="1">
        <f t="shared" si="1395"/>
        <v>0</v>
      </c>
      <c r="N10575" s="1">
        <v>0</v>
      </c>
    </row>
    <row r="10576" spans="1:14" x14ac:dyDescent="0.3">
      <c r="A10576" s="1" t="s">
        <v>801</v>
      </c>
      <c r="B10576" s="1" t="s">
        <v>29154</v>
      </c>
      <c r="C10576" s="2">
        <v>10</v>
      </c>
      <c r="D10576" s="1" t="s">
        <v>29155</v>
      </c>
      <c r="E10576" s="1" t="s">
        <v>29156</v>
      </c>
      <c r="F10576" s="1">
        <f t="shared" si="1394"/>
        <v>41566.65985960648</v>
      </c>
      <c r="G10576" s="1">
        <v>29054</v>
      </c>
      <c r="H10576" s="1">
        <f t="shared" si="1400"/>
        <v>1</v>
      </c>
      <c r="I10576" s="1">
        <v>29054</v>
      </c>
      <c r="J10576" s="1">
        <f t="shared" si="1396"/>
        <v>0</v>
      </c>
      <c r="K10576" s="1">
        <f t="shared" si="1397"/>
        <v>0</v>
      </c>
      <c r="L10576" s="1">
        <f t="shared" si="1398"/>
        <v>0</v>
      </c>
      <c r="M10576" s="1">
        <f t="shared" si="1395"/>
        <v>0</v>
      </c>
      <c r="N10576" s="1">
        <v>0</v>
      </c>
    </row>
    <row r="10577" spans="1:14" x14ac:dyDescent="0.3">
      <c r="A10577" s="1" t="s">
        <v>2244</v>
      </c>
      <c r="B10577" s="1" t="s">
        <v>29154</v>
      </c>
      <c r="C10577" s="2">
        <v>10</v>
      </c>
      <c r="D10577" s="1" t="s">
        <v>29157</v>
      </c>
      <c r="E10577" s="1" t="s">
        <v>29158</v>
      </c>
      <c r="F10577" s="1">
        <f t="shared" si="1394"/>
        <v>41906.019215636574</v>
      </c>
      <c r="G10577" s="1">
        <v>41469</v>
      </c>
      <c r="H10577" s="1">
        <f t="shared" si="1400"/>
        <v>0</v>
      </c>
      <c r="I10577" s="1">
        <v>41469</v>
      </c>
      <c r="J10577" s="1">
        <f t="shared" si="1396"/>
        <v>0</v>
      </c>
      <c r="K10577" s="1">
        <f t="shared" si="1397"/>
        <v>0</v>
      </c>
      <c r="L10577" s="1">
        <f t="shared" si="1398"/>
        <v>0</v>
      </c>
      <c r="M10577" s="1">
        <f t="shared" si="1395"/>
        <v>0</v>
      </c>
      <c r="N10577" s="1">
        <v>0</v>
      </c>
    </row>
    <row r="10578" spans="1:14" x14ac:dyDescent="0.3">
      <c r="A10578" s="1" t="s">
        <v>253</v>
      </c>
      <c r="B10578" s="1" t="s">
        <v>29159</v>
      </c>
      <c r="C10578" s="2">
        <v>8</v>
      </c>
      <c r="D10578" s="1" t="s">
        <v>29160</v>
      </c>
      <c r="E10578" s="1" t="s">
        <v>29161</v>
      </c>
      <c r="F10578" s="1">
        <f t="shared" si="1394"/>
        <v>42411.436802824071</v>
      </c>
      <c r="G10578" s="1">
        <v>30579</v>
      </c>
      <c r="H10578" s="1">
        <f t="shared" si="1400"/>
        <v>0</v>
      </c>
      <c r="I10578" s="1">
        <v>30579</v>
      </c>
      <c r="J10578" s="1">
        <f t="shared" si="1396"/>
        <v>0</v>
      </c>
      <c r="K10578" s="1">
        <f t="shared" si="1397"/>
        <v>0</v>
      </c>
      <c r="L10578" s="1">
        <f t="shared" si="1398"/>
        <v>0</v>
      </c>
      <c r="M10578" s="1">
        <f t="shared" si="1395"/>
        <v>0</v>
      </c>
      <c r="N10578" s="1">
        <v>0</v>
      </c>
    </row>
    <row r="10579" spans="1:14" x14ac:dyDescent="0.3">
      <c r="A10579" s="1" t="s">
        <v>5262</v>
      </c>
      <c r="B10579" s="1" t="s">
        <v>29162</v>
      </c>
      <c r="C10579" s="2">
        <v>2</v>
      </c>
      <c r="D10579" s="1" t="s">
        <v>29163</v>
      </c>
      <c r="E10579" s="1" t="s">
        <v>29164</v>
      </c>
      <c r="F10579" s="1">
        <f t="shared" si="1394"/>
        <v>41066.930405092593</v>
      </c>
      <c r="G10579" s="1">
        <v>52526</v>
      </c>
      <c r="H10579" s="1">
        <f t="shared" si="1400"/>
        <v>0</v>
      </c>
      <c r="I10579" s="1">
        <v>52526</v>
      </c>
      <c r="J10579" s="1">
        <f t="shared" si="1396"/>
        <v>0</v>
      </c>
      <c r="K10579" s="1">
        <f t="shared" si="1397"/>
        <v>0</v>
      </c>
      <c r="L10579" s="1">
        <f t="shared" si="1398"/>
        <v>0</v>
      </c>
      <c r="M10579" s="1">
        <f t="shared" si="1395"/>
        <v>0</v>
      </c>
      <c r="N10579" s="1">
        <v>0</v>
      </c>
    </row>
    <row r="10580" spans="1:14" x14ac:dyDescent="0.3">
      <c r="A10580" s="1" t="s">
        <v>12071</v>
      </c>
      <c r="B10580" s="1" t="s">
        <v>29165</v>
      </c>
      <c r="C10580" s="2">
        <v>0</v>
      </c>
      <c r="D10580" s="1" t="s">
        <v>29166</v>
      </c>
      <c r="E10580" s="1" t="s">
        <v>29167</v>
      </c>
      <c r="F10580" s="1">
        <f t="shared" si="1394"/>
        <v>39690.112893518519</v>
      </c>
      <c r="G10580" s="1">
        <v>35382</v>
      </c>
      <c r="H10580" s="1">
        <f t="shared" si="1400"/>
        <v>0</v>
      </c>
      <c r="I10580" s="1">
        <v>35382</v>
      </c>
      <c r="J10580" s="1">
        <f t="shared" si="1396"/>
        <v>0</v>
      </c>
      <c r="K10580" s="1">
        <f t="shared" si="1397"/>
        <v>0</v>
      </c>
      <c r="L10580" s="1">
        <f t="shared" si="1398"/>
        <v>0</v>
      </c>
      <c r="M10580" s="1">
        <f t="shared" si="1395"/>
        <v>0</v>
      </c>
      <c r="N10580" s="1">
        <v>0</v>
      </c>
    </row>
    <row r="10581" spans="1:14" x14ac:dyDescent="0.3">
      <c r="A10581" s="1" t="s">
        <v>1216</v>
      </c>
      <c r="B10581" s="1" t="s">
        <v>29168</v>
      </c>
      <c r="C10581" s="2">
        <v>1</v>
      </c>
      <c r="D10581" s="1" t="s">
        <v>29169</v>
      </c>
      <c r="E10581" s="1" t="s">
        <v>29170</v>
      </c>
      <c r="F10581" s="1">
        <f t="shared" si="1394"/>
        <v>40766.430856481478</v>
      </c>
      <c r="G10581" s="1">
        <v>34287</v>
      </c>
      <c r="H10581" s="1">
        <f t="shared" si="1400"/>
        <v>0</v>
      </c>
      <c r="I10581" s="1">
        <v>34287</v>
      </c>
      <c r="J10581" s="1">
        <f t="shared" si="1396"/>
        <v>0</v>
      </c>
      <c r="K10581" s="1">
        <f t="shared" si="1397"/>
        <v>0</v>
      </c>
      <c r="L10581" s="1">
        <f t="shared" si="1398"/>
        <v>0</v>
      </c>
      <c r="M10581" s="1">
        <f t="shared" si="1395"/>
        <v>0</v>
      </c>
      <c r="N10581" s="1">
        <v>0</v>
      </c>
    </row>
    <row r="10582" spans="1:14" x14ac:dyDescent="0.3">
      <c r="A10582" s="1" t="s">
        <v>29171</v>
      </c>
      <c r="B10582" s="1" t="s">
        <v>29172</v>
      </c>
      <c r="C10582" s="2">
        <v>10</v>
      </c>
      <c r="D10582" s="1" t="s">
        <v>29173</v>
      </c>
      <c r="E10582" s="1" t="s">
        <v>29174</v>
      </c>
      <c r="F10582" s="1">
        <f t="shared" si="1394"/>
        <v>42021.615480624998</v>
      </c>
      <c r="G10582" s="1">
        <v>27600</v>
      </c>
      <c r="H10582" s="1">
        <f t="shared" si="1400"/>
        <v>0</v>
      </c>
      <c r="I10582" s="1">
        <v>27600</v>
      </c>
      <c r="J10582" s="1">
        <f t="shared" si="1396"/>
        <v>0</v>
      </c>
      <c r="K10582" s="1">
        <f t="shared" si="1397"/>
        <v>0</v>
      </c>
      <c r="L10582" s="1">
        <f t="shared" si="1398"/>
        <v>0</v>
      </c>
      <c r="M10582" s="1">
        <f t="shared" si="1395"/>
        <v>0</v>
      </c>
      <c r="N10582" s="1">
        <v>0</v>
      </c>
    </row>
    <row r="10583" spans="1:14" x14ac:dyDescent="0.3">
      <c r="A10583" s="1" t="s">
        <v>18738</v>
      </c>
      <c r="B10583" s="1" t="s">
        <v>29175</v>
      </c>
      <c r="C10583" s="2">
        <v>1</v>
      </c>
      <c r="D10583" s="1" t="s">
        <v>29176</v>
      </c>
      <c r="E10583" s="1" t="s">
        <v>29177</v>
      </c>
      <c r="F10583" s="1">
        <f t="shared" si="1394"/>
        <v>42099.019046875001</v>
      </c>
      <c r="G10583" s="1">
        <v>1206</v>
      </c>
      <c r="H10583" s="1">
        <v>0</v>
      </c>
      <c r="I10583" s="1">
        <v>1206</v>
      </c>
      <c r="J10583" s="1">
        <f t="shared" si="1396"/>
        <v>0</v>
      </c>
      <c r="K10583" s="1">
        <f t="shared" si="1397"/>
        <v>0</v>
      </c>
      <c r="L10583" s="1">
        <f t="shared" si="1398"/>
        <v>0</v>
      </c>
      <c r="M10583" s="1">
        <f t="shared" si="1395"/>
        <v>0</v>
      </c>
      <c r="N10583" s="1">
        <v>0</v>
      </c>
    </row>
    <row r="10584" spans="1:14" x14ac:dyDescent="0.3">
      <c r="A10584" s="1" t="s">
        <v>320</v>
      </c>
      <c r="B10584" s="1" t="s">
        <v>29178</v>
      </c>
      <c r="C10584" s="2">
        <v>10</v>
      </c>
      <c r="D10584" s="1" t="s">
        <v>29179</v>
      </c>
      <c r="E10584" s="1" t="s">
        <v>29180</v>
      </c>
      <c r="F10584" s="1">
        <f t="shared" si="1394"/>
        <v>42280.595435810188</v>
      </c>
      <c r="G10584" s="1">
        <v>2945</v>
      </c>
      <c r="H10584" s="1">
        <v>0</v>
      </c>
      <c r="I10584" s="1">
        <v>2945</v>
      </c>
      <c r="J10584" s="1">
        <f t="shared" si="1396"/>
        <v>0</v>
      </c>
      <c r="K10584" s="1">
        <f t="shared" si="1397"/>
        <v>0</v>
      </c>
      <c r="L10584" s="1">
        <f t="shared" si="1398"/>
        <v>0</v>
      </c>
      <c r="M10584" s="1">
        <f t="shared" si="1395"/>
        <v>0</v>
      </c>
      <c r="N10584" s="1">
        <v>0</v>
      </c>
    </row>
    <row r="10585" spans="1:14" x14ac:dyDescent="0.3">
      <c r="A10585" s="1" t="s">
        <v>2482</v>
      </c>
      <c r="B10585" s="1" t="s">
        <v>29181</v>
      </c>
      <c r="C10585" s="2">
        <v>10</v>
      </c>
      <c r="D10585" s="1" t="s">
        <v>29182</v>
      </c>
      <c r="E10585" s="1" t="s">
        <v>29183</v>
      </c>
      <c r="F10585" s="1">
        <f t="shared" si="1394"/>
        <v>42403.091831967591</v>
      </c>
      <c r="G10585" s="1">
        <v>39788</v>
      </c>
      <c r="H10585" s="1">
        <f t="shared" ref="H10585:H10599" si="1401">+H10600</f>
        <v>0</v>
      </c>
      <c r="I10585" s="1">
        <v>39788</v>
      </c>
      <c r="J10585" s="1">
        <f t="shared" si="1396"/>
        <v>0</v>
      </c>
      <c r="K10585" s="1">
        <f t="shared" si="1397"/>
        <v>0</v>
      </c>
      <c r="L10585" s="1">
        <f t="shared" si="1398"/>
        <v>0</v>
      </c>
      <c r="M10585" s="1">
        <f t="shared" si="1395"/>
        <v>0</v>
      </c>
      <c r="N10585" s="1">
        <v>0</v>
      </c>
    </row>
    <row r="10586" spans="1:14" x14ac:dyDescent="0.3">
      <c r="A10586" s="1" t="s">
        <v>3630</v>
      </c>
      <c r="B10586" s="1" t="s">
        <v>29181</v>
      </c>
      <c r="C10586" s="2">
        <v>2</v>
      </c>
      <c r="D10586" s="1" t="s">
        <v>29184</v>
      </c>
      <c r="E10586" s="1" t="s">
        <v>29185</v>
      </c>
      <c r="F10586" s="1">
        <f t="shared" si="1394"/>
        <v>42367.854928182867</v>
      </c>
      <c r="G10586" s="1">
        <v>51071</v>
      </c>
      <c r="H10586" s="1">
        <f t="shared" si="1401"/>
        <v>0</v>
      </c>
      <c r="I10586" s="1">
        <v>51071</v>
      </c>
      <c r="J10586" s="1">
        <f t="shared" si="1396"/>
        <v>0</v>
      </c>
      <c r="K10586" s="1">
        <f t="shared" si="1397"/>
        <v>0</v>
      </c>
      <c r="L10586" s="1">
        <f t="shared" si="1398"/>
        <v>0</v>
      </c>
      <c r="M10586" s="1">
        <f t="shared" si="1395"/>
        <v>0</v>
      </c>
      <c r="N10586" s="1">
        <v>0</v>
      </c>
    </row>
    <row r="10587" spans="1:14" x14ac:dyDescent="0.3">
      <c r="A10587" s="1" t="s">
        <v>29186</v>
      </c>
      <c r="B10587" s="1" t="s">
        <v>29187</v>
      </c>
      <c r="C10587" s="2">
        <v>6</v>
      </c>
      <c r="D10587" s="1" t="s">
        <v>29188</v>
      </c>
      <c r="E10587" s="1" t="s">
        <v>29189</v>
      </c>
      <c r="F10587" s="1">
        <f t="shared" si="1394"/>
        <v>42309.698076643515</v>
      </c>
      <c r="G10587" s="1">
        <v>38472</v>
      </c>
      <c r="H10587" s="1">
        <f t="shared" si="1401"/>
        <v>0</v>
      </c>
      <c r="I10587" s="1">
        <v>38472</v>
      </c>
      <c r="J10587" s="1">
        <f t="shared" si="1396"/>
        <v>0</v>
      </c>
      <c r="K10587" s="1">
        <f t="shared" si="1397"/>
        <v>0</v>
      </c>
      <c r="L10587" s="1">
        <f t="shared" si="1398"/>
        <v>0</v>
      </c>
      <c r="M10587" s="1">
        <f t="shared" si="1395"/>
        <v>0</v>
      </c>
      <c r="N10587" s="1">
        <v>0</v>
      </c>
    </row>
    <row r="10588" spans="1:14" x14ac:dyDescent="0.3">
      <c r="A10588" s="1" t="s">
        <v>29190</v>
      </c>
      <c r="B10588" s="1" t="s">
        <v>29191</v>
      </c>
      <c r="C10588" s="2">
        <v>10</v>
      </c>
      <c r="D10588" s="1" t="s">
        <v>29192</v>
      </c>
      <c r="E10588" s="1" t="s">
        <v>29193</v>
      </c>
      <c r="F10588" s="1">
        <f t="shared" si="1394"/>
        <v>42297.549293912038</v>
      </c>
      <c r="G10588" s="1">
        <v>31541</v>
      </c>
      <c r="H10588" s="1">
        <f t="shared" si="1401"/>
        <v>0</v>
      </c>
      <c r="I10588" s="1">
        <v>31541</v>
      </c>
      <c r="J10588" s="1">
        <f t="shared" si="1396"/>
        <v>0</v>
      </c>
      <c r="K10588" s="1">
        <f t="shared" si="1397"/>
        <v>0</v>
      </c>
      <c r="L10588" s="1">
        <f t="shared" si="1398"/>
        <v>0</v>
      </c>
      <c r="M10588" s="1">
        <f t="shared" si="1395"/>
        <v>0</v>
      </c>
      <c r="N10588" s="1">
        <v>0</v>
      </c>
    </row>
    <row r="10589" spans="1:14" x14ac:dyDescent="0.3">
      <c r="A10589" s="1" t="s">
        <v>992</v>
      </c>
      <c r="B10589" s="1" t="s">
        <v>29194</v>
      </c>
      <c r="C10589" s="2">
        <v>2</v>
      </c>
      <c r="D10589" s="1" t="s">
        <v>29195</v>
      </c>
      <c r="E10589" s="1" t="s">
        <v>29196</v>
      </c>
      <c r="F10589" s="1">
        <f t="shared" si="1394"/>
        <v>42044.522232453703</v>
      </c>
      <c r="G10589" s="1">
        <v>39046</v>
      </c>
      <c r="H10589" s="1">
        <f t="shared" si="1401"/>
        <v>1</v>
      </c>
      <c r="I10589" s="1">
        <v>39046</v>
      </c>
      <c r="J10589" s="1">
        <f t="shared" si="1396"/>
        <v>0</v>
      </c>
      <c r="K10589" s="1">
        <f t="shared" si="1397"/>
        <v>0</v>
      </c>
      <c r="L10589" s="1">
        <f t="shared" si="1398"/>
        <v>0</v>
      </c>
      <c r="M10589" s="1">
        <f t="shared" si="1395"/>
        <v>0</v>
      </c>
      <c r="N10589" s="1">
        <v>0</v>
      </c>
    </row>
    <row r="10590" spans="1:14" x14ac:dyDescent="0.3">
      <c r="A10590" s="1" t="s">
        <v>1975</v>
      </c>
      <c r="B10590" s="1" t="s">
        <v>29197</v>
      </c>
      <c r="C10590" s="2">
        <v>10</v>
      </c>
      <c r="D10590" s="1" t="s">
        <v>29198</v>
      </c>
      <c r="E10590" s="1" t="s">
        <v>29199</v>
      </c>
      <c r="F10590" s="1">
        <f t="shared" si="1394"/>
        <v>41155.519014131947</v>
      </c>
      <c r="G10590" s="1">
        <v>33288</v>
      </c>
      <c r="H10590" s="1">
        <f t="shared" si="1401"/>
        <v>0</v>
      </c>
      <c r="I10590" s="1">
        <v>33288</v>
      </c>
      <c r="J10590" s="1">
        <f t="shared" si="1396"/>
        <v>0</v>
      </c>
      <c r="K10590" s="1">
        <f t="shared" si="1397"/>
        <v>0</v>
      </c>
      <c r="L10590" s="1">
        <f t="shared" si="1398"/>
        <v>0</v>
      </c>
      <c r="M10590" s="1">
        <f t="shared" si="1395"/>
        <v>0</v>
      </c>
      <c r="N10590" s="1">
        <v>0</v>
      </c>
    </row>
    <row r="10591" spans="1:14" x14ac:dyDescent="0.3">
      <c r="A10591" s="1" t="s">
        <v>1099</v>
      </c>
      <c r="B10591" s="1" t="s">
        <v>29200</v>
      </c>
      <c r="C10591" s="2">
        <v>1</v>
      </c>
      <c r="D10591" s="1" t="s">
        <v>29201</v>
      </c>
      <c r="E10591" s="1" t="s">
        <v>29202</v>
      </c>
      <c r="F10591" s="1">
        <f t="shared" si="1394"/>
        <v>42184.708424872682</v>
      </c>
      <c r="G10591" s="1">
        <v>14486</v>
      </c>
      <c r="H10591" s="1">
        <f t="shared" si="1401"/>
        <v>1</v>
      </c>
      <c r="I10591" s="1">
        <v>14486</v>
      </c>
      <c r="J10591" s="1">
        <f t="shared" si="1396"/>
        <v>0</v>
      </c>
      <c r="K10591" s="1">
        <f t="shared" si="1397"/>
        <v>0</v>
      </c>
      <c r="L10591" s="1">
        <f t="shared" si="1398"/>
        <v>0</v>
      </c>
      <c r="M10591" s="1">
        <f t="shared" si="1395"/>
        <v>0</v>
      </c>
      <c r="N10591" s="1">
        <v>0</v>
      </c>
    </row>
    <row r="10592" spans="1:14" x14ac:dyDescent="0.3">
      <c r="A10592" s="1" t="s">
        <v>29203</v>
      </c>
      <c r="B10592" s="1" t="s">
        <v>29200</v>
      </c>
      <c r="C10592" s="2">
        <v>6</v>
      </c>
      <c r="D10592" s="1" t="s">
        <v>29204</v>
      </c>
      <c r="E10592" s="1" t="s">
        <v>29205</v>
      </c>
      <c r="F10592" s="1">
        <f t="shared" si="1394"/>
        <v>41255.137450613423</v>
      </c>
      <c r="G10592" s="1">
        <v>29292</v>
      </c>
      <c r="H10592" s="1">
        <f t="shared" si="1401"/>
        <v>0</v>
      </c>
      <c r="I10592" s="1">
        <v>29292</v>
      </c>
      <c r="J10592" s="1">
        <f t="shared" si="1396"/>
        <v>0</v>
      </c>
      <c r="K10592" s="1">
        <f t="shared" si="1397"/>
        <v>0</v>
      </c>
      <c r="L10592" s="1">
        <f t="shared" si="1398"/>
        <v>0</v>
      </c>
      <c r="M10592" s="1">
        <f t="shared" si="1395"/>
        <v>0</v>
      </c>
      <c r="N10592" s="1">
        <v>0</v>
      </c>
    </row>
    <row r="10593" spans="1:14" x14ac:dyDescent="0.3">
      <c r="A10593" s="1" t="s">
        <v>801</v>
      </c>
      <c r="B10593" s="1" t="s">
        <v>29206</v>
      </c>
      <c r="C10593" s="2">
        <v>10</v>
      </c>
      <c r="D10593" s="1" t="s">
        <v>29207</v>
      </c>
      <c r="E10593" s="1" t="s">
        <v>29208</v>
      </c>
      <c r="F10593" s="1">
        <f t="shared" si="1394"/>
        <v>41742.650692685187</v>
      </c>
      <c r="G10593" s="1">
        <v>28675</v>
      </c>
      <c r="H10593" s="1">
        <f t="shared" si="1401"/>
        <v>0</v>
      </c>
      <c r="I10593" s="1">
        <v>28675</v>
      </c>
      <c r="J10593" s="1">
        <f t="shared" si="1396"/>
        <v>0</v>
      </c>
      <c r="K10593" s="1">
        <f t="shared" si="1397"/>
        <v>0</v>
      </c>
      <c r="L10593" s="1">
        <f t="shared" si="1398"/>
        <v>0</v>
      </c>
      <c r="M10593" s="1">
        <f t="shared" si="1395"/>
        <v>0</v>
      </c>
      <c r="N10593" s="1">
        <v>0</v>
      </c>
    </row>
    <row r="10594" spans="1:14" x14ac:dyDescent="0.3">
      <c r="A10594" s="1" t="s">
        <v>11702</v>
      </c>
      <c r="B10594" s="1" t="s">
        <v>29209</v>
      </c>
      <c r="C10594" s="2">
        <v>2</v>
      </c>
      <c r="D10594" s="1" t="s">
        <v>29210</v>
      </c>
      <c r="E10594" s="1" t="s">
        <v>29211</v>
      </c>
      <c r="F10594" s="1">
        <f t="shared" si="1394"/>
        <v>42460.673601030096</v>
      </c>
      <c r="G10594" s="1">
        <v>27016</v>
      </c>
      <c r="H10594" s="1">
        <f t="shared" si="1401"/>
        <v>0</v>
      </c>
      <c r="I10594" s="1">
        <v>27016</v>
      </c>
      <c r="J10594" s="1">
        <f t="shared" si="1396"/>
        <v>0</v>
      </c>
      <c r="K10594" s="1">
        <f t="shared" si="1397"/>
        <v>0</v>
      </c>
      <c r="L10594" s="1">
        <f t="shared" si="1398"/>
        <v>0</v>
      </c>
      <c r="M10594" s="1">
        <f t="shared" si="1395"/>
        <v>0</v>
      </c>
      <c r="N10594" s="1">
        <v>0</v>
      </c>
    </row>
    <row r="10595" spans="1:14" x14ac:dyDescent="0.3">
      <c r="A10595" s="1" t="s">
        <v>6651</v>
      </c>
      <c r="B10595" s="1" t="s">
        <v>29212</v>
      </c>
      <c r="C10595" s="2">
        <v>1</v>
      </c>
      <c r="D10595" s="1" t="s">
        <v>29213</v>
      </c>
      <c r="E10595" s="1" t="s">
        <v>29214</v>
      </c>
      <c r="F10595" s="1">
        <f t="shared" si="1394"/>
        <v>42134.867268449074</v>
      </c>
      <c r="G10595" s="1">
        <v>30979</v>
      </c>
      <c r="H10595" s="1">
        <f t="shared" si="1401"/>
        <v>0</v>
      </c>
      <c r="I10595" s="1">
        <v>30979</v>
      </c>
      <c r="J10595" s="1">
        <f t="shared" si="1396"/>
        <v>0</v>
      </c>
      <c r="K10595" s="1">
        <f t="shared" si="1397"/>
        <v>0</v>
      </c>
      <c r="L10595" s="1">
        <f t="shared" si="1398"/>
        <v>0</v>
      </c>
      <c r="M10595" s="1">
        <f t="shared" si="1395"/>
        <v>0</v>
      </c>
      <c r="N10595" s="1">
        <v>0</v>
      </c>
    </row>
    <row r="10596" spans="1:14" x14ac:dyDescent="0.3">
      <c r="A10596" s="1" t="s">
        <v>15478</v>
      </c>
      <c r="B10596" s="1" t="s">
        <v>29212</v>
      </c>
      <c r="C10596" s="2">
        <v>2</v>
      </c>
      <c r="D10596" s="1" t="s">
        <v>29215</v>
      </c>
      <c r="E10596" s="1" t="s">
        <v>29216</v>
      </c>
      <c r="F10596" s="1">
        <f t="shared" si="1394"/>
        <v>41206.298113923614</v>
      </c>
      <c r="G10596" s="1">
        <v>51633</v>
      </c>
      <c r="H10596" s="1">
        <f t="shared" si="1401"/>
        <v>0</v>
      </c>
      <c r="I10596" s="1">
        <v>51633</v>
      </c>
      <c r="J10596" s="1">
        <f t="shared" si="1396"/>
        <v>0</v>
      </c>
      <c r="K10596" s="1">
        <f t="shared" si="1397"/>
        <v>0</v>
      </c>
      <c r="L10596" s="1">
        <f t="shared" si="1398"/>
        <v>0</v>
      </c>
      <c r="M10596" s="1">
        <f t="shared" si="1395"/>
        <v>0</v>
      </c>
      <c r="N10596" s="1">
        <v>0</v>
      </c>
    </row>
    <row r="10597" spans="1:14" x14ac:dyDescent="0.3">
      <c r="A10597" s="1" t="s">
        <v>29217</v>
      </c>
      <c r="B10597" s="1" t="s">
        <v>29218</v>
      </c>
      <c r="C10597" s="2">
        <v>10</v>
      </c>
      <c r="D10597" s="1" t="s">
        <v>29219</v>
      </c>
      <c r="E10597" s="1" t="s">
        <v>29220</v>
      </c>
      <c r="F10597" s="1">
        <f t="shared" si="1394"/>
        <v>42041.986739398148</v>
      </c>
      <c r="G10597" s="1">
        <v>24553</v>
      </c>
      <c r="H10597" s="1">
        <f t="shared" si="1401"/>
        <v>0</v>
      </c>
      <c r="I10597" s="1">
        <v>24553</v>
      </c>
      <c r="J10597" s="1">
        <f t="shared" si="1396"/>
        <v>0</v>
      </c>
      <c r="K10597" s="1">
        <f t="shared" si="1397"/>
        <v>0</v>
      </c>
      <c r="L10597" s="1">
        <f t="shared" si="1398"/>
        <v>0</v>
      </c>
      <c r="M10597" s="1">
        <f t="shared" si="1395"/>
        <v>0</v>
      </c>
      <c r="N10597" s="1">
        <v>0</v>
      </c>
    </row>
    <row r="10598" spans="1:14" x14ac:dyDescent="0.3">
      <c r="A10598" s="1" t="s">
        <v>352</v>
      </c>
      <c r="B10598" s="1" t="s">
        <v>29221</v>
      </c>
      <c r="C10598" s="2">
        <v>9</v>
      </c>
      <c r="D10598" s="1" t="s">
        <v>29222</v>
      </c>
      <c r="E10598" s="1" t="s">
        <v>29223</v>
      </c>
      <c r="F10598" s="1">
        <f t="shared" si="1394"/>
        <v>41818.980781516206</v>
      </c>
      <c r="G10598" s="1">
        <v>51286</v>
      </c>
      <c r="H10598" s="1">
        <f t="shared" si="1401"/>
        <v>0</v>
      </c>
      <c r="I10598" s="1">
        <v>51286</v>
      </c>
      <c r="J10598" s="1">
        <f t="shared" si="1396"/>
        <v>0</v>
      </c>
      <c r="K10598" s="1">
        <f t="shared" si="1397"/>
        <v>0</v>
      </c>
      <c r="L10598" s="1">
        <f t="shared" si="1398"/>
        <v>0</v>
      </c>
      <c r="M10598" s="1">
        <f t="shared" si="1395"/>
        <v>0</v>
      </c>
      <c r="N10598" s="1">
        <v>0</v>
      </c>
    </row>
    <row r="10599" spans="1:14" x14ac:dyDescent="0.3">
      <c r="A10599" s="1" t="s">
        <v>1204</v>
      </c>
      <c r="B10599" s="1" t="s">
        <v>29224</v>
      </c>
      <c r="C10599" s="2">
        <v>9</v>
      </c>
      <c r="D10599" s="1" t="s">
        <v>29225</v>
      </c>
      <c r="E10599" s="1" t="s">
        <v>29226</v>
      </c>
      <c r="F10599" s="1">
        <f t="shared" si="1394"/>
        <v>42751.705086087961</v>
      </c>
      <c r="G10599" s="1">
        <v>22383</v>
      </c>
      <c r="H10599" s="1">
        <f t="shared" si="1401"/>
        <v>0</v>
      </c>
      <c r="I10599" s="1">
        <v>22383</v>
      </c>
      <c r="J10599" s="1">
        <f t="shared" si="1396"/>
        <v>0</v>
      </c>
      <c r="K10599" s="1">
        <f t="shared" si="1397"/>
        <v>0</v>
      </c>
      <c r="L10599" s="1">
        <f t="shared" si="1398"/>
        <v>0</v>
      </c>
      <c r="M10599" s="1">
        <f t="shared" si="1395"/>
        <v>0</v>
      </c>
      <c r="N10599" s="1">
        <v>0</v>
      </c>
    </row>
    <row r="10600" spans="1:14" x14ac:dyDescent="0.3">
      <c r="A10600" s="1" t="s">
        <v>320</v>
      </c>
      <c r="B10600" s="1" t="s">
        <v>29227</v>
      </c>
      <c r="C10600" s="2">
        <v>10</v>
      </c>
      <c r="D10600" s="1" t="s">
        <v>29228</v>
      </c>
      <c r="E10600" s="1" t="s">
        <v>29229</v>
      </c>
      <c r="F10600" s="1">
        <f t="shared" si="1394"/>
        <v>42339.898863703704</v>
      </c>
      <c r="G10600" s="1">
        <v>2787</v>
      </c>
      <c r="H10600" s="1">
        <v>0</v>
      </c>
      <c r="I10600" s="1">
        <v>2787</v>
      </c>
      <c r="J10600" s="1">
        <f t="shared" si="1396"/>
        <v>0</v>
      </c>
      <c r="K10600" s="1">
        <f t="shared" si="1397"/>
        <v>0</v>
      </c>
      <c r="L10600" s="1">
        <f t="shared" si="1398"/>
        <v>0</v>
      </c>
      <c r="M10600" s="1">
        <f t="shared" si="1395"/>
        <v>0</v>
      </c>
      <c r="N10600" s="1">
        <v>0</v>
      </c>
    </row>
    <row r="10601" spans="1:14" x14ac:dyDescent="0.3">
      <c r="A10601" s="1" t="s">
        <v>531</v>
      </c>
      <c r="B10601" s="1" t="s">
        <v>29227</v>
      </c>
      <c r="C10601" s="2">
        <v>10</v>
      </c>
      <c r="D10601" s="1" t="s">
        <v>29230</v>
      </c>
      <c r="E10601" s="1" t="s">
        <v>29231</v>
      </c>
      <c r="F10601" s="1">
        <f t="shared" si="1394"/>
        <v>41992.885569618054</v>
      </c>
      <c r="G10601" s="1">
        <v>15441</v>
      </c>
      <c r="H10601" s="1">
        <f>+H10616</f>
        <v>0</v>
      </c>
      <c r="I10601" s="1">
        <v>15441</v>
      </c>
      <c r="J10601" s="1">
        <f t="shared" si="1396"/>
        <v>0</v>
      </c>
      <c r="K10601" s="1">
        <f t="shared" si="1397"/>
        <v>0</v>
      </c>
      <c r="L10601" s="1">
        <f t="shared" si="1398"/>
        <v>0</v>
      </c>
      <c r="M10601" s="1">
        <f t="shared" si="1395"/>
        <v>0</v>
      </c>
      <c r="N10601" s="1">
        <v>0</v>
      </c>
    </row>
    <row r="10602" spans="1:14" x14ac:dyDescent="0.3">
      <c r="A10602" s="1" t="s">
        <v>5771</v>
      </c>
      <c r="B10602" s="1" t="s">
        <v>29232</v>
      </c>
      <c r="C10602" s="2">
        <v>4</v>
      </c>
      <c r="D10602" s="1" t="s">
        <v>29233</v>
      </c>
      <c r="E10602" s="1" t="s">
        <v>29234</v>
      </c>
      <c r="F10602" s="1">
        <f t="shared" si="1394"/>
        <v>41998.855471122683</v>
      </c>
      <c r="G10602" s="1">
        <v>176</v>
      </c>
      <c r="H10602" s="1">
        <v>0</v>
      </c>
      <c r="I10602" s="1">
        <v>176</v>
      </c>
      <c r="J10602" s="1">
        <f t="shared" si="1396"/>
        <v>0</v>
      </c>
      <c r="K10602" s="1">
        <f t="shared" si="1397"/>
        <v>0</v>
      </c>
      <c r="L10602" s="1">
        <f t="shared" si="1398"/>
        <v>0</v>
      </c>
      <c r="M10602" s="1">
        <f t="shared" si="1395"/>
        <v>0</v>
      </c>
      <c r="N10602" s="1">
        <v>0</v>
      </c>
    </row>
    <row r="10603" spans="1:14" x14ac:dyDescent="0.3">
      <c r="A10603" s="1" t="s">
        <v>25184</v>
      </c>
      <c r="B10603" s="1" t="s">
        <v>29235</v>
      </c>
      <c r="C10603" s="2">
        <v>6</v>
      </c>
      <c r="D10603" s="1" t="s">
        <v>29236</v>
      </c>
      <c r="E10603" s="1" t="s">
        <v>29237</v>
      </c>
      <c r="F10603" s="1">
        <f t="shared" si="1394"/>
        <v>41235.621274942132</v>
      </c>
      <c r="G10603" s="1">
        <v>11598</v>
      </c>
      <c r="H10603" s="1">
        <f t="shared" ref="H10603:H10627" si="1402">+H10618</f>
        <v>0</v>
      </c>
      <c r="I10603" s="1">
        <v>11598</v>
      </c>
      <c r="J10603" s="1">
        <f t="shared" si="1396"/>
        <v>0</v>
      </c>
      <c r="K10603" s="1">
        <f t="shared" si="1397"/>
        <v>0</v>
      </c>
      <c r="L10603" s="1">
        <f t="shared" si="1398"/>
        <v>0</v>
      </c>
      <c r="M10603" s="1">
        <f t="shared" si="1395"/>
        <v>0</v>
      </c>
      <c r="N10603" s="1">
        <v>0</v>
      </c>
    </row>
    <row r="10604" spans="1:14" x14ac:dyDescent="0.3">
      <c r="A10604" s="1" t="s">
        <v>29238</v>
      </c>
      <c r="B10604" s="1" t="s">
        <v>29239</v>
      </c>
      <c r="C10604" s="2">
        <v>2</v>
      </c>
      <c r="D10604" s="1" t="s">
        <v>29240</v>
      </c>
      <c r="E10604" s="1" t="s">
        <v>29241</v>
      </c>
      <c r="F10604" s="1">
        <f t="shared" si="1394"/>
        <v>42123.814617731485</v>
      </c>
      <c r="G10604" s="1">
        <v>27740</v>
      </c>
      <c r="H10604" s="1">
        <f t="shared" si="1402"/>
        <v>1</v>
      </c>
      <c r="I10604" s="1">
        <v>27740</v>
      </c>
      <c r="J10604" s="1">
        <f t="shared" si="1396"/>
        <v>0</v>
      </c>
      <c r="K10604" s="1">
        <f t="shared" si="1397"/>
        <v>0</v>
      </c>
      <c r="L10604" s="1">
        <f t="shared" si="1398"/>
        <v>0</v>
      </c>
      <c r="M10604" s="1">
        <f t="shared" si="1395"/>
        <v>0</v>
      </c>
      <c r="N10604" s="1">
        <v>0</v>
      </c>
    </row>
    <row r="10605" spans="1:14" x14ac:dyDescent="0.3">
      <c r="A10605" s="1" t="s">
        <v>51</v>
      </c>
      <c r="B10605" s="1" t="s">
        <v>29242</v>
      </c>
      <c r="C10605" s="2">
        <v>10</v>
      </c>
      <c r="D10605" s="1" t="s">
        <v>29243</v>
      </c>
      <c r="E10605" s="1" t="s">
        <v>29244</v>
      </c>
      <c r="F10605" s="1">
        <f t="shared" si="1394"/>
        <v>42218.581490486111</v>
      </c>
      <c r="G10605" s="1">
        <v>9407</v>
      </c>
      <c r="H10605" s="1">
        <f t="shared" si="1402"/>
        <v>0</v>
      </c>
      <c r="I10605" s="1">
        <v>9407</v>
      </c>
      <c r="J10605" s="1">
        <f t="shared" si="1396"/>
        <v>0</v>
      </c>
      <c r="K10605" s="1">
        <f t="shared" si="1397"/>
        <v>0</v>
      </c>
      <c r="L10605" s="1">
        <f t="shared" si="1398"/>
        <v>0</v>
      </c>
      <c r="M10605" s="1">
        <f t="shared" si="1395"/>
        <v>0</v>
      </c>
      <c r="N10605" s="1">
        <v>0</v>
      </c>
    </row>
    <row r="10606" spans="1:14" x14ac:dyDescent="0.3">
      <c r="A10606" s="1" t="s">
        <v>29245</v>
      </c>
      <c r="B10606" s="1" t="s">
        <v>29246</v>
      </c>
      <c r="C10606" s="2">
        <v>10</v>
      </c>
      <c r="D10606" s="1" t="s">
        <v>29247</v>
      </c>
      <c r="E10606" s="1" t="s">
        <v>29248</v>
      </c>
      <c r="F10606" s="1">
        <f t="shared" si="1394"/>
        <v>42391.584390868054</v>
      </c>
      <c r="G10606" s="1">
        <v>26897</v>
      </c>
      <c r="H10606" s="1">
        <f t="shared" si="1402"/>
        <v>1</v>
      </c>
      <c r="I10606" s="1">
        <v>26897</v>
      </c>
      <c r="J10606" s="1">
        <f t="shared" si="1396"/>
        <v>0</v>
      </c>
      <c r="K10606" s="1">
        <f t="shared" si="1397"/>
        <v>0</v>
      </c>
      <c r="L10606" s="1">
        <f t="shared" si="1398"/>
        <v>0</v>
      </c>
      <c r="M10606" s="1">
        <f t="shared" si="1395"/>
        <v>0</v>
      </c>
      <c r="N10606" s="1">
        <v>0</v>
      </c>
    </row>
    <row r="10607" spans="1:14" x14ac:dyDescent="0.3">
      <c r="A10607" s="1" t="s">
        <v>531</v>
      </c>
      <c r="B10607" s="1" t="s">
        <v>29249</v>
      </c>
      <c r="C10607" s="2">
        <v>10</v>
      </c>
      <c r="D10607" s="1" t="s">
        <v>29250</v>
      </c>
      <c r="E10607" s="1" t="s">
        <v>29251</v>
      </c>
      <c r="F10607" s="1">
        <f t="shared" si="1394"/>
        <v>42140.81518297454</v>
      </c>
      <c r="G10607" s="1">
        <v>15172</v>
      </c>
      <c r="H10607" s="1">
        <f t="shared" si="1402"/>
        <v>0</v>
      </c>
      <c r="I10607" s="1">
        <v>15172</v>
      </c>
      <c r="J10607" s="1">
        <f t="shared" si="1396"/>
        <v>0</v>
      </c>
      <c r="K10607" s="1">
        <f t="shared" si="1397"/>
        <v>0</v>
      </c>
      <c r="L10607" s="1">
        <f t="shared" si="1398"/>
        <v>0</v>
      </c>
      <c r="M10607" s="1">
        <f t="shared" si="1395"/>
        <v>0</v>
      </c>
      <c r="N10607" s="1">
        <v>0</v>
      </c>
    </row>
    <row r="10608" spans="1:14" x14ac:dyDescent="0.3">
      <c r="A10608" s="1" t="s">
        <v>8428</v>
      </c>
      <c r="B10608" s="1" t="s">
        <v>29252</v>
      </c>
      <c r="C10608" s="2">
        <v>2</v>
      </c>
      <c r="D10608" s="1" t="s">
        <v>29253</v>
      </c>
      <c r="E10608" s="1" t="s">
        <v>29254</v>
      </c>
      <c r="F10608" s="1">
        <f t="shared" si="1394"/>
        <v>40531.668124999997</v>
      </c>
      <c r="G10608" s="1">
        <v>32849</v>
      </c>
      <c r="H10608" s="1">
        <f t="shared" si="1402"/>
        <v>0</v>
      </c>
      <c r="I10608" s="1">
        <v>32849</v>
      </c>
      <c r="J10608" s="1">
        <f t="shared" si="1396"/>
        <v>0</v>
      </c>
      <c r="K10608" s="1">
        <f t="shared" si="1397"/>
        <v>0</v>
      </c>
      <c r="L10608" s="1">
        <f t="shared" si="1398"/>
        <v>0</v>
      </c>
      <c r="M10608" s="1">
        <f t="shared" si="1395"/>
        <v>0</v>
      </c>
      <c r="N10608" s="1">
        <v>0</v>
      </c>
    </row>
    <row r="10609" spans="1:14" x14ac:dyDescent="0.3">
      <c r="A10609" s="1" t="s">
        <v>2388</v>
      </c>
      <c r="B10609" s="1" t="s">
        <v>29252</v>
      </c>
      <c r="C10609" s="2">
        <v>10</v>
      </c>
      <c r="D10609" s="1" t="s">
        <v>29255</v>
      </c>
      <c r="E10609" s="1" t="s">
        <v>29256</v>
      </c>
      <c r="F10609" s="1">
        <f t="shared" si="1394"/>
        <v>40531.719340277778</v>
      </c>
      <c r="G10609" s="1">
        <v>33049</v>
      </c>
      <c r="H10609" s="1">
        <f t="shared" si="1402"/>
        <v>0</v>
      </c>
      <c r="I10609" s="1">
        <v>33049</v>
      </c>
      <c r="J10609" s="1">
        <f t="shared" si="1396"/>
        <v>0</v>
      </c>
      <c r="K10609" s="1">
        <f t="shared" si="1397"/>
        <v>0</v>
      </c>
      <c r="L10609" s="1">
        <f t="shared" si="1398"/>
        <v>0</v>
      </c>
      <c r="M10609" s="1">
        <f t="shared" si="1395"/>
        <v>0</v>
      </c>
      <c r="N10609" s="1">
        <v>0</v>
      </c>
    </row>
    <row r="10610" spans="1:14" x14ac:dyDescent="0.3">
      <c r="A10610" s="1" t="s">
        <v>29257</v>
      </c>
      <c r="B10610" s="1" t="s">
        <v>29258</v>
      </c>
      <c r="C10610" s="2">
        <v>10</v>
      </c>
      <c r="D10610" s="1" t="s">
        <v>29259</v>
      </c>
      <c r="E10610" s="1" t="s">
        <v>29260</v>
      </c>
      <c r="F10610" s="1">
        <f t="shared" si="1394"/>
        <v>41932.935139456022</v>
      </c>
      <c r="G10610" s="1">
        <v>27532</v>
      </c>
      <c r="H10610" s="1">
        <f t="shared" si="1402"/>
        <v>0</v>
      </c>
      <c r="I10610" s="1">
        <v>27532</v>
      </c>
      <c r="J10610" s="1">
        <f t="shared" si="1396"/>
        <v>0</v>
      </c>
      <c r="K10610" s="1">
        <f t="shared" si="1397"/>
        <v>0</v>
      </c>
      <c r="L10610" s="1">
        <f t="shared" si="1398"/>
        <v>0</v>
      </c>
      <c r="M10610" s="1">
        <f t="shared" si="1395"/>
        <v>0</v>
      </c>
      <c r="N10610" s="1">
        <v>0</v>
      </c>
    </row>
    <row r="10611" spans="1:14" x14ac:dyDescent="0.3">
      <c r="A10611" s="1" t="s">
        <v>51</v>
      </c>
      <c r="B10611" s="1" t="s">
        <v>29261</v>
      </c>
      <c r="C10611" s="2">
        <v>10</v>
      </c>
      <c r="D10611" s="1" t="s">
        <v>29262</v>
      </c>
      <c r="E10611" s="1" t="s">
        <v>29263</v>
      </c>
      <c r="F10611" s="1">
        <f t="shared" si="1394"/>
        <v>42419.658698784726</v>
      </c>
      <c r="G10611" s="1">
        <v>9013</v>
      </c>
      <c r="H10611" s="1">
        <f t="shared" si="1402"/>
        <v>0</v>
      </c>
      <c r="I10611" s="1">
        <v>9013</v>
      </c>
      <c r="J10611" s="1">
        <f t="shared" si="1396"/>
        <v>0</v>
      </c>
      <c r="K10611" s="1">
        <f t="shared" si="1397"/>
        <v>0</v>
      </c>
      <c r="L10611" s="1">
        <f t="shared" si="1398"/>
        <v>0</v>
      </c>
      <c r="M10611" s="1">
        <f t="shared" si="1395"/>
        <v>0</v>
      </c>
      <c r="N10611" s="1">
        <v>0</v>
      </c>
    </row>
    <row r="10612" spans="1:14" x14ac:dyDescent="0.3">
      <c r="A10612" s="1" t="s">
        <v>29264</v>
      </c>
      <c r="B10612" s="1" t="s">
        <v>29265</v>
      </c>
      <c r="C10612" s="2">
        <v>10</v>
      </c>
      <c r="D10612" s="1" t="s">
        <v>29266</v>
      </c>
      <c r="E10612" s="1" t="s">
        <v>29267</v>
      </c>
      <c r="F10612" s="1">
        <f t="shared" si="1394"/>
        <v>41878.881193553243</v>
      </c>
      <c r="G10612" s="1">
        <v>35185</v>
      </c>
      <c r="H10612" s="1">
        <f t="shared" si="1402"/>
        <v>0</v>
      </c>
      <c r="I10612" s="1">
        <v>35185</v>
      </c>
      <c r="J10612" s="1">
        <f t="shared" si="1396"/>
        <v>0</v>
      </c>
      <c r="K10612" s="1">
        <f t="shared" si="1397"/>
        <v>0</v>
      </c>
      <c r="L10612" s="1">
        <f t="shared" si="1398"/>
        <v>0</v>
      </c>
      <c r="M10612" s="1">
        <f t="shared" si="1395"/>
        <v>0</v>
      </c>
      <c r="N10612" s="1">
        <v>0</v>
      </c>
    </row>
    <row r="10613" spans="1:14" x14ac:dyDescent="0.3">
      <c r="A10613" s="1" t="s">
        <v>1397</v>
      </c>
      <c r="B10613" s="1" t="s">
        <v>29268</v>
      </c>
      <c r="C10613" s="2">
        <v>2</v>
      </c>
      <c r="D10613" s="1" t="s">
        <v>29269</v>
      </c>
      <c r="E10613" s="1" t="s">
        <v>29270</v>
      </c>
      <c r="F10613" s="1">
        <f t="shared" si="1394"/>
        <v>41808.045201527777</v>
      </c>
      <c r="G10613" s="1">
        <v>14889</v>
      </c>
      <c r="H10613" s="1">
        <f t="shared" si="1402"/>
        <v>0</v>
      </c>
      <c r="I10613" s="1">
        <v>14889</v>
      </c>
      <c r="J10613" s="1">
        <f t="shared" si="1396"/>
        <v>0</v>
      </c>
      <c r="K10613" s="1">
        <f t="shared" si="1397"/>
        <v>0</v>
      </c>
      <c r="L10613" s="1">
        <f t="shared" si="1398"/>
        <v>0</v>
      </c>
      <c r="M10613" s="1">
        <f t="shared" si="1395"/>
        <v>0</v>
      </c>
      <c r="N10613" s="1">
        <v>0</v>
      </c>
    </row>
    <row r="10614" spans="1:14" x14ac:dyDescent="0.3">
      <c r="A10614" s="1" t="s">
        <v>4130</v>
      </c>
      <c r="B10614" s="1" t="s">
        <v>29271</v>
      </c>
      <c r="C10614" s="2">
        <v>0</v>
      </c>
      <c r="D10614" s="1" t="s">
        <v>29272</v>
      </c>
      <c r="E10614" s="1" t="s">
        <v>29273</v>
      </c>
      <c r="F10614" s="1">
        <f t="shared" si="1394"/>
        <v>40094.543321759258</v>
      </c>
      <c r="G10614" s="1">
        <v>21096</v>
      </c>
      <c r="H10614" s="1">
        <f t="shared" si="1402"/>
        <v>0</v>
      </c>
      <c r="I10614" s="1">
        <v>21096</v>
      </c>
      <c r="J10614" s="1">
        <f t="shared" si="1396"/>
        <v>0</v>
      </c>
      <c r="K10614" s="1">
        <f t="shared" si="1397"/>
        <v>0</v>
      </c>
      <c r="L10614" s="1">
        <f t="shared" si="1398"/>
        <v>0</v>
      </c>
      <c r="M10614" s="1">
        <f t="shared" si="1395"/>
        <v>0</v>
      </c>
      <c r="N10614" s="1">
        <v>0</v>
      </c>
    </row>
    <row r="10615" spans="1:14" x14ac:dyDescent="0.3">
      <c r="A10615" s="1" t="s">
        <v>952</v>
      </c>
      <c r="B10615" s="1" t="s">
        <v>29274</v>
      </c>
      <c r="C10615" s="2">
        <v>10</v>
      </c>
      <c r="D10615" s="1" t="s">
        <v>29275</v>
      </c>
      <c r="E10615" s="1" t="s">
        <v>29276</v>
      </c>
      <c r="F10615" s="1">
        <f t="shared" si="1394"/>
        <v>41942.858230405094</v>
      </c>
      <c r="G10615" s="1">
        <v>42599</v>
      </c>
      <c r="H10615" s="1">
        <f t="shared" si="1402"/>
        <v>0</v>
      </c>
      <c r="I10615" s="1">
        <v>42599</v>
      </c>
      <c r="J10615" s="1">
        <f t="shared" si="1396"/>
        <v>0</v>
      </c>
      <c r="K10615" s="1">
        <f t="shared" si="1397"/>
        <v>0</v>
      </c>
      <c r="L10615" s="1">
        <f t="shared" si="1398"/>
        <v>0</v>
      </c>
      <c r="M10615" s="1">
        <f t="shared" si="1395"/>
        <v>0</v>
      </c>
      <c r="N10615" s="1">
        <v>0</v>
      </c>
    </row>
    <row r="10616" spans="1:14" x14ac:dyDescent="0.3">
      <c r="A10616" s="1" t="s">
        <v>1997</v>
      </c>
      <c r="B10616" s="1" t="s">
        <v>29274</v>
      </c>
      <c r="C10616" s="2">
        <v>1</v>
      </c>
      <c r="D10616" s="1" t="s">
        <v>29277</v>
      </c>
      <c r="E10616" s="1" t="s">
        <v>29278</v>
      </c>
      <c r="F10616" s="1">
        <f t="shared" si="1394"/>
        <v>41790.558316631941</v>
      </c>
      <c r="G10616" s="1">
        <v>47367</v>
      </c>
      <c r="H10616" s="1">
        <f t="shared" si="1402"/>
        <v>0</v>
      </c>
      <c r="I10616" s="1">
        <v>47367</v>
      </c>
      <c r="J10616" s="1">
        <f t="shared" si="1396"/>
        <v>0</v>
      </c>
      <c r="K10616" s="1">
        <f t="shared" si="1397"/>
        <v>0</v>
      </c>
      <c r="L10616" s="1">
        <f t="shared" si="1398"/>
        <v>0</v>
      </c>
      <c r="M10616" s="1">
        <f t="shared" si="1395"/>
        <v>0</v>
      </c>
      <c r="N10616" s="1">
        <v>0</v>
      </c>
    </row>
    <row r="10617" spans="1:14" x14ac:dyDescent="0.3">
      <c r="A10617" s="1" t="s">
        <v>2388</v>
      </c>
      <c r="B10617" s="1" t="s">
        <v>29279</v>
      </c>
      <c r="C10617" s="2">
        <v>10</v>
      </c>
      <c r="D10617" s="1" t="s">
        <v>29280</v>
      </c>
      <c r="E10617" s="1" t="s">
        <v>29281</v>
      </c>
      <c r="F10617" s="1">
        <f t="shared" si="1394"/>
        <v>40356.445254629631</v>
      </c>
      <c r="G10617" s="1">
        <v>33056</v>
      </c>
      <c r="H10617" s="1">
        <f t="shared" si="1402"/>
        <v>0</v>
      </c>
      <c r="I10617" s="1">
        <v>33056</v>
      </c>
      <c r="J10617" s="1">
        <f t="shared" si="1396"/>
        <v>0</v>
      </c>
      <c r="K10617" s="1">
        <f t="shared" si="1397"/>
        <v>0</v>
      </c>
      <c r="L10617" s="1">
        <f t="shared" si="1398"/>
        <v>0</v>
      </c>
      <c r="M10617" s="1">
        <f t="shared" si="1395"/>
        <v>0</v>
      </c>
      <c r="N10617" s="1">
        <v>0</v>
      </c>
    </row>
    <row r="10618" spans="1:14" x14ac:dyDescent="0.3">
      <c r="A10618" s="1" t="s">
        <v>3445</v>
      </c>
      <c r="B10618" s="1" t="s">
        <v>29279</v>
      </c>
      <c r="C10618" s="2">
        <v>5</v>
      </c>
      <c r="D10618" s="1" t="s">
        <v>29282</v>
      </c>
      <c r="E10618" s="1" t="s">
        <v>29283</v>
      </c>
      <c r="F10618" s="1">
        <f t="shared" si="1394"/>
        <v>42283.72111215278</v>
      </c>
      <c r="G10618" s="1">
        <v>43755</v>
      </c>
      <c r="H10618" s="1">
        <f t="shared" si="1402"/>
        <v>0</v>
      </c>
      <c r="I10618" s="1">
        <v>43755</v>
      </c>
      <c r="J10618" s="1">
        <f t="shared" si="1396"/>
        <v>0</v>
      </c>
      <c r="K10618" s="1">
        <f t="shared" si="1397"/>
        <v>0</v>
      </c>
      <c r="L10618" s="1">
        <f t="shared" si="1398"/>
        <v>0</v>
      </c>
      <c r="M10618" s="1">
        <f t="shared" si="1395"/>
        <v>0</v>
      </c>
      <c r="N10618" s="1">
        <v>0</v>
      </c>
    </row>
    <row r="10619" spans="1:14" x14ac:dyDescent="0.3">
      <c r="A10619" s="1" t="s">
        <v>29284</v>
      </c>
      <c r="B10619" s="1" t="s">
        <v>29279</v>
      </c>
      <c r="C10619" s="2">
        <v>10</v>
      </c>
      <c r="D10619" s="1" t="s">
        <v>29285</v>
      </c>
      <c r="E10619" s="1" t="s">
        <v>29286</v>
      </c>
      <c r="F10619" s="1">
        <f t="shared" si="1394"/>
        <v>42450.98458452546</v>
      </c>
      <c r="G10619" s="1">
        <v>44881</v>
      </c>
      <c r="H10619" s="1">
        <f t="shared" si="1402"/>
        <v>1</v>
      </c>
      <c r="I10619" s="1">
        <v>44881</v>
      </c>
      <c r="J10619" s="1">
        <f t="shared" si="1396"/>
        <v>1</v>
      </c>
      <c r="K10619" s="1">
        <f t="shared" si="1397"/>
        <v>0</v>
      </c>
      <c r="L10619" s="1">
        <f t="shared" si="1398"/>
        <v>0</v>
      </c>
      <c r="M10619" s="1">
        <f t="shared" si="1395"/>
        <v>0</v>
      </c>
      <c r="N10619" s="1">
        <v>0</v>
      </c>
    </row>
    <row r="10620" spans="1:14" x14ac:dyDescent="0.3">
      <c r="A10620" s="1" t="s">
        <v>15940</v>
      </c>
      <c r="B10620" s="1" t="s">
        <v>29279</v>
      </c>
      <c r="C10620" s="2">
        <v>10</v>
      </c>
      <c r="D10620" s="1" t="s">
        <v>29287</v>
      </c>
      <c r="E10620" s="1" t="s">
        <v>29288</v>
      </c>
      <c r="F10620" s="1">
        <f t="shared" si="1394"/>
        <v>42450.696414745369</v>
      </c>
      <c r="G10620" s="1">
        <v>45510</v>
      </c>
      <c r="H10620" s="1">
        <f t="shared" si="1402"/>
        <v>0</v>
      </c>
      <c r="I10620" s="1">
        <v>45510</v>
      </c>
      <c r="J10620" s="1">
        <f t="shared" si="1396"/>
        <v>1</v>
      </c>
      <c r="K10620" s="1">
        <f t="shared" si="1397"/>
        <v>0</v>
      </c>
      <c r="L10620" s="1">
        <f t="shared" si="1398"/>
        <v>0</v>
      </c>
      <c r="M10620" s="1">
        <f t="shared" si="1395"/>
        <v>0</v>
      </c>
      <c r="N10620" s="1">
        <v>0</v>
      </c>
    </row>
    <row r="10621" spans="1:14" x14ac:dyDescent="0.3">
      <c r="A10621" s="1" t="s">
        <v>1997</v>
      </c>
      <c r="B10621" s="1" t="s">
        <v>29279</v>
      </c>
      <c r="C10621" s="2">
        <v>4</v>
      </c>
      <c r="D10621" s="1" t="s">
        <v>29289</v>
      </c>
      <c r="E10621" s="1" t="s">
        <v>29290</v>
      </c>
      <c r="F10621" s="1">
        <f t="shared" si="1394"/>
        <v>42239.592159618056</v>
      </c>
      <c r="G10621" s="1">
        <v>47353</v>
      </c>
      <c r="H10621" s="1">
        <f t="shared" si="1402"/>
        <v>1</v>
      </c>
      <c r="I10621" s="1">
        <v>47353</v>
      </c>
      <c r="J10621" s="1">
        <f t="shared" si="1396"/>
        <v>1</v>
      </c>
      <c r="K10621" s="1">
        <f t="shared" si="1397"/>
        <v>0</v>
      </c>
      <c r="L10621" s="1">
        <f t="shared" si="1398"/>
        <v>0</v>
      </c>
      <c r="M10621" s="1">
        <f t="shared" si="1395"/>
        <v>0</v>
      </c>
      <c r="N10621" s="1">
        <v>0</v>
      </c>
    </row>
    <row r="10622" spans="1:14" x14ac:dyDescent="0.3">
      <c r="A10622" s="1" t="s">
        <v>29291</v>
      </c>
      <c r="B10622" s="1" t="s">
        <v>29279</v>
      </c>
      <c r="C10622" s="2">
        <v>10</v>
      </c>
      <c r="D10622" s="1" t="s">
        <v>29292</v>
      </c>
      <c r="E10622" s="1" t="s">
        <v>29293</v>
      </c>
      <c r="F10622" s="1">
        <f t="shared" si="1394"/>
        <v>42283.859004768521</v>
      </c>
      <c r="G10622" s="1">
        <v>47496</v>
      </c>
      <c r="H10622" s="1">
        <f t="shared" si="1402"/>
        <v>0</v>
      </c>
      <c r="I10622" s="1">
        <v>47496</v>
      </c>
      <c r="J10622" s="1">
        <f t="shared" si="1396"/>
        <v>1</v>
      </c>
      <c r="K10622" s="1">
        <f t="shared" si="1397"/>
        <v>0</v>
      </c>
      <c r="L10622" s="1">
        <f t="shared" si="1398"/>
        <v>0</v>
      </c>
      <c r="M10622" s="1">
        <f t="shared" si="1395"/>
        <v>0</v>
      </c>
      <c r="N10622" s="1">
        <v>0</v>
      </c>
    </row>
    <row r="10623" spans="1:14" x14ac:dyDescent="0.3">
      <c r="A10623" s="1" t="s">
        <v>349</v>
      </c>
      <c r="B10623" s="1" t="s">
        <v>29279</v>
      </c>
      <c r="C10623" s="2">
        <v>9</v>
      </c>
      <c r="D10623" s="1" t="s">
        <v>29294</v>
      </c>
      <c r="E10623" s="1" t="s">
        <v>29295</v>
      </c>
      <c r="F10623" s="1">
        <f t="shared" si="1394"/>
        <v>42239.594981967595</v>
      </c>
      <c r="G10623" s="1">
        <v>48092</v>
      </c>
      <c r="H10623" s="1">
        <f t="shared" si="1402"/>
        <v>0</v>
      </c>
      <c r="I10623" s="1">
        <v>48092</v>
      </c>
      <c r="J10623" s="1">
        <f t="shared" si="1396"/>
        <v>1</v>
      </c>
      <c r="K10623" s="1">
        <f t="shared" si="1397"/>
        <v>0</v>
      </c>
      <c r="L10623" s="1">
        <f t="shared" si="1398"/>
        <v>0</v>
      </c>
      <c r="M10623" s="1">
        <f t="shared" si="1395"/>
        <v>0</v>
      </c>
      <c r="N10623" s="1">
        <v>0</v>
      </c>
    </row>
    <row r="10624" spans="1:14" x14ac:dyDescent="0.3">
      <c r="A10624" s="1" t="s">
        <v>8040</v>
      </c>
      <c r="B10624" s="1" t="s">
        <v>29279</v>
      </c>
      <c r="C10624" s="2">
        <v>10</v>
      </c>
      <c r="D10624" s="1" t="s">
        <v>29296</v>
      </c>
      <c r="E10624" s="1" t="s">
        <v>29297</v>
      </c>
      <c r="F10624" s="1">
        <f t="shared" si="1394"/>
        <v>41954.547879583333</v>
      </c>
      <c r="G10624" s="1">
        <v>48593</v>
      </c>
      <c r="H10624" s="1">
        <f t="shared" si="1402"/>
        <v>0</v>
      </c>
      <c r="I10624" s="1">
        <v>48593</v>
      </c>
      <c r="J10624" s="1">
        <f t="shared" si="1396"/>
        <v>1</v>
      </c>
      <c r="K10624" s="1">
        <f t="shared" si="1397"/>
        <v>0</v>
      </c>
      <c r="L10624" s="1">
        <f t="shared" si="1398"/>
        <v>0</v>
      </c>
      <c r="M10624" s="1">
        <f t="shared" si="1395"/>
        <v>0</v>
      </c>
      <c r="N10624" s="1">
        <v>0</v>
      </c>
    </row>
    <row r="10625" spans="1:14" x14ac:dyDescent="0.3">
      <c r="A10625" s="1" t="s">
        <v>5655</v>
      </c>
      <c r="B10625" s="1" t="s">
        <v>29279</v>
      </c>
      <c r="C10625" s="2">
        <v>9</v>
      </c>
      <c r="D10625" s="1" t="s">
        <v>29298</v>
      </c>
      <c r="E10625" s="1" t="s">
        <v>29299</v>
      </c>
      <c r="F10625" s="1">
        <f t="shared" ref="F10625:F10688" si="1403">DATEVALUE(E10625)+TIMEVALUE(E10625)</f>
        <v>42450.69259583333</v>
      </c>
      <c r="G10625" s="1">
        <v>52816</v>
      </c>
      <c r="H10625" s="1">
        <f t="shared" si="1402"/>
        <v>0</v>
      </c>
      <c r="I10625" s="1">
        <v>52816</v>
      </c>
      <c r="J10625" s="1">
        <f t="shared" si="1396"/>
        <v>1</v>
      </c>
      <c r="K10625" s="1">
        <f t="shared" si="1397"/>
        <v>0</v>
      </c>
      <c r="L10625" s="1">
        <f t="shared" si="1398"/>
        <v>0</v>
      </c>
      <c r="M10625" s="1">
        <f t="shared" ref="M10625:M10688" si="1404">IF(OR(K10625,L10625), 1, 0)</f>
        <v>0</v>
      </c>
      <c r="N10625" s="1">
        <v>0</v>
      </c>
    </row>
    <row r="10626" spans="1:14" x14ac:dyDescent="0.3">
      <c r="A10626" s="1" t="s">
        <v>21384</v>
      </c>
      <c r="B10626" s="1" t="s">
        <v>29279</v>
      </c>
      <c r="C10626" s="2">
        <v>1</v>
      </c>
      <c r="D10626" s="1" t="s">
        <v>29300</v>
      </c>
      <c r="E10626" s="1" t="s">
        <v>29301</v>
      </c>
      <c r="F10626" s="1">
        <f t="shared" si="1403"/>
        <v>41750.990241932872</v>
      </c>
      <c r="G10626" s="1">
        <v>52957</v>
      </c>
      <c r="H10626" s="1">
        <f t="shared" si="1402"/>
        <v>0</v>
      </c>
      <c r="I10626" s="1">
        <v>52957</v>
      </c>
      <c r="J10626" s="1">
        <f t="shared" si="1396"/>
        <v>1</v>
      </c>
      <c r="K10626" s="1">
        <f t="shared" si="1397"/>
        <v>0</v>
      </c>
      <c r="L10626" s="1">
        <f t="shared" si="1398"/>
        <v>0</v>
      </c>
      <c r="M10626" s="1">
        <f t="shared" si="1404"/>
        <v>0</v>
      </c>
      <c r="N10626" s="1">
        <v>0</v>
      </c>
    </row>
    <row r="10627" spans="1:14" x14ac:dyDescent="0.3">
      <c r="A10627" s="1" t="s">
        <v>104</v>
      </c>
      <c r="B10627" s="1" t="s">
        <v>29302</v>
      </c>
      <c r="C10627" s="2">
        <v>10</v>
      </c>
      <c r="D10627" s="1" t="s">
        <v>29303</v>
      </c>
      <c r="E10627" s="1" t="s">
        <v>29304</v>
      </c>
      <c r="F10627" s="1">
        <f t="shared" si="1403"/>
        <v>41283.994000740742</v>
      </c>
      <c r="G10627" s="1">
        <v>12346</v>
      </c>
      <c r="H10627" s="1">
        <f t="shared" si="1402"/>
        <v>0</v>
      </c>
      <c r="I10627" s="1">
        <v>12346</v>
      </c>
      <c r="J10627" s="1">
        <f t="shared" ref="J10627:J10690" si="1405">IF(AND(EXACT(B10626,B10627), EXACT(B10625,B10626)), 1, 0)</f>
        <v>0</v>
      </c>
      <c r="K10627" s="1">
        <f t="shared" ref="K10627:K10690" si="1406">IF(AND(J10627=1, EXACT(A10625, A10626), EXACT(A10626, A10627)), 1, 0)</f>
        <v>0</v>
      </c>
      <c r="L10627" s="1">
        <f t="shared" ref="L10627:L10690" si="1407">IF(AND(J10627=1, EXACT(D10625, D10626), EXACT(D10626, D10627), F10627-F10625&lt;365), 1, 0)</f>
        <v>0</v>
      </c>
      <c r="M10627" s="1">
        <f t="shared" si="1404"/>
        <v>0</v>
      </c>
      <c r="N10627" s="1">
        <v>0</v>
      </c>
    </row>
    <row r="10628" spans="1:14" x14ac:dyDescent="0.3">
      <c r="A10628" s="1" t="s">
        <v>320</v>
      </c>
      <c r="B10628" s="1" t="s">
        <v>29305</v>
      </c>
      <c r="C10628" s="2">
        <v>10</v>
      </c>
      <c r="D10628" s="1" t="s">
        <v>29306</v>
      </c>
      <c r="E10628" s="1" t="s">
        <v>29307</v>
      </c>
      <c r="F10628" s="1">
        <f t="shared" si="1403"/>
        <v>42272.521398217592</v>
      </c>
      <c r="G10628" s="1">
        <v>2955</v>
      </c>
      <c r="H10628" s="1">
        <v>0</v>
      </c>
      <c r="I10628" s="1">
        <v>2955</v>
      </c>
      <c r="J10628" s="1">
        <f t="shared" si="1405"/>
        <v>0</v>
      </c>
      <c r="K10628" s="1">
        <f t="shared" si="1406"/>
        <v>0</v>
      </c>
      <c r="L10628" s="1">
        <f t="shared" si="1407"/>
        <v>0</v>
      </c>
      <c r="M10628" s="1">
        <f t="shared" si="1404"/>
        <v>0</v>
      </c>
      <c r="N10628" s="1">
        <v>0</v>
      </c>
    </row>
    <row r="10629" spans="1:14" x14ac:dyDescent="0.3">
      <c r="A10629" s="1" t="s">
        <v>3494</v>
      </c>
      <c r="B10629" s="1" t="s">
        <v>29308</v>
      </c>
      <c r="C10629" s="2">
        <v>9</v>
      </c>
      <c r="D10629" s="1" t="s">
        <v>29309</v>
      </c>
      <c r="E10629" s="1" t="s">
        <v>29310</v>
      </c>
      <c r="F10629" s="1">
        <f t="shared" si="1403"/>
        <v>41960.859026203703</v>
      </c>
      <c r="G10629" s="1">
        <v>43236</v>
      </c>
      <c r="H10629" s="1">
        <f>+H10644</f>
        <v>0</v>
      </c>
      <c r="I10629" s="1">
        <v>43236</v>
      </c>
      <c r="J10629" s="1">
        <f t="shared" si="1405"/>
        <v>0</v>
      </c>
      <c r="K10629" s="1">
        <f t="shared" si="1406"/>
        <v>0</v>
      </c>
      <c r="L10629" s="1">
        <f t="shared" si="1407"/>
        <v>0</v>
      </c>
      <c r="M10629" s="1">
        <f t="shared" si="1404"/>
        <v>0</v>
      </c>
      <c r="N10629" s="1">
        <v>0</v>
      </c>
    </row>
    <row r="10630" spans="1:14" x14ac:dyDescent="0.3">
      <c r="A10630" s="1" t="s">
        <v>172</v>
      </c>
      <c r="B10630" s="1" t="s">
        <v>29311</v>
      </c>
      <c r="C10630" s="2">
        <v>1</v>
      </c>
      <c r="D10630" s="1" t="s">
        <v>29312</v>
      </c>
      <c r="E10630" s="1" t="s">
        <v>29313</v>
      </c>
      <c r="F10630" s="1">
        <f t="shared" si="1403"/>
        <v>41867.554119953704</v>
      </c>
      <c r="G10630" s="1">
        <v>40863</v>
      </c>
      <c r="H10630" s="1">
        <f>+H10645</f>
        <v>0</v>
      </c>
      <c r="I10630" s="1">
        <v>40863</v>
      </c>
      <c r="J10630" s="1">
        <f t="shared" si="1405"/>
        <v>0</v>
      </c>
      <c r="K10630" s="1">
        <f t="shared" si="1406"/>
        <v>0</v>
      </c>
      <c r="L10630" s="1">
        <f t="shared" si="1407"/>
        <v>0</v>
      </c>
      <c r="M10630" s="1">
        <f t="shared" si="1404"/>
        <v>0</v>
      </c>
      <c r="N10630" s="1">
        <v>0</v>
      </c>
    </row>
    <row r="10631" spans="1:14" x14ac:dyDescent="0.3">
      <c r="A10631" s="1" t="s">
        <v>11562</v>
      </c>
      <c r="B10631" s="1" t="s">
        <v>29314</v>
      </c>
      <c r="C10631" s="2">
        <v>10</v>
      </c>
      <c r="D10631" s="1" t="s">
        <v>29315</v>
      </c>
      <c r="E10631" s="1" t="s">
        <v>29316</v>
      </c>
      <c r="F10631" s="1">
        <f t="shared" si="1403"/>
        <v>40399.786423611113</v>
      </c>
      <c r="G10631" s="1">
        <v>45343</v>
      </c>
      <c r="H10631" s="1">
        <f>+H10646</f>
        <v>0</v>
      </c>
      <c r="I10631" s="1">
        <v>45343</v>
      </c>
      <c r="J10631" s="1">
        <f t="shared" si="1405"/>
        <v>0</v>
      </c>
      <c r="K10631" s="1">
        <f t="shared" si="1406"/>
        <v>0</v>
      </c>
      <c r="L10631" s="1">
        <f t="shared" si="1407"/>
        <v>0</v>
      </c>
      <c r="M10631" s="1">
        <f t="shared" si="1404"/>
        <v>0</v>
      </c>
      <c r="N10631" s="1">
        <v>0</v>
      </c>
    </row>
    <row r="10632" spans="1:14" x14ac:dyDescent="0.3">
      <c r="A10632" s="1" t="s">
        <v>5397</v>
      </c>
      <c r="B10632" s="1" t="s">
        <v>29317</v>
      </c>
      <c r="C10632" s="2">
        <v>10</v>
      </c>
      <c r="D10632" s="1" t="s">
        <v>29318</v>
      </c>
      <c r="E10632" s="1" t="s">
        <v>29319</v>
      </c>
      <c r="F10632" s="1">
        <f t="shared" si="1403"/>
        <v>41336.717739247688</v>
      </c>
      <c r="G10632" s="1">
        <v>657</v>
      </c>
      <c r="H10632" s="1">
        <v>0</v>
      </c>
      <c r="I10632" s="1">
        <v>657</v>
      </c>
      <c r="J10632" s="1">
        <f t="shared" si="1405"/>
        <v>0</v>
      </c>
      <c r="K10632" s="1">
        <f t="shared" si="1406"/>
        <v>0</v>
      </c>
      <c r="L10632" s="1">
        <f t="shared" si="1407"/>
        <v>0</v>
      </c>
      <c r="M10632" s="1">
        <f t="shared" si="1404"/>
        <v>0</v>
      </c>
      <c r="N10632" s="1">
        <v>0</v>
      </c>
    </row>
    <row r="10633" spans="1:14" x14ac:dyDescent="0.3">
      <c r="A10633" s="1" t="s">
        <v>20225</v>
      </c>
      <c r="B10633" s="1" t="s">
        <v>29320</v>
      </c>
      <c r="C10633" s="2">
        <v>10</v>
      </c>
      <c r="D10633" s="1" t="s">
        <v>29321</v>
      </c>
      <c r="E10633" s="1" t="s">
        <v>29322</v>
      </c>
      <c r="F10633" s="1">
        <f t="shared" si="1403"/>
        <v>42447.925161030093</v>
      </c>
      <c r="G10633" s="1">
        <v>1819</v>
      </c>
      <c r="H10633" s="1">
        <v>0</v>
      </c>
      <c r="I10633" s="1">
        <v>1819</v>
      </c>
      <c r="J10633" s="1">
        <f t="shared" si="1405"/>
        <v>0</v>
      </c>
      <c r="K10633" s="1">
        <f t="shared" si="1406"/>
        <v>0</v>
      </c>
      <c r="L10633" s="1">
        <f t="shared" si="1407"/>
        <v>0</v>
      </c>
      <c r="M10633" s="1">
        <f t="shared" si="1404"/>
        <v>0</v>
      </c>
      <c r="N10633" s="1">
        <v>0</v>
      </c>
    </row>
    <row r="10634" spans="1:14" x14ac:dyDescent="0.3">
      <c r="A10634" s="1" t="s">
        <v>29323</v>
      </c>
      <c r="B10634" s="1" t="s">
        <v>29324</v>
      </c>
      <c r="C10634" s="2">
        <v>10</v>
      </c>
      <c r="D10634" s="1" t="s">
        <v>29325</v>
      </c>
      <c r="E10634" s="1" t="s">
        <v>29326</v>
      </c>
      <c r="F10634" s="1">
        <f t="shared" si="1403"/>
        <v>41824.952544247688</v>
      </c>
      <c r="G10634" s="1">
        <v>24712</v>
      </c>
      <c r="H10634" s="1">
        <f>+H10649</f>
        <v>1</v>
      </c>
      <c r="I10634" s="1">
        <v>24712</v>
      </c>
      <c r="J10634" s="1">
        <f t="shared" si="1405"/>
        <v>0</v>
      </c>
      <c r="K10634" s="1">
        <f t="shared" si="1406"/>
        <v>0</v>
      </c>
      <c r="L10634" s="1">
        <f t="shared" si="1407"/>
        <v>0</v>
      </c>
      <c r="M10634" s="1">
        <f t="shared" si="1404"/>
        <v>0</v>
      </c>
      <c r="N10634" s="1">
        <v>0</v>
      </c>
    </row>
    <row r="10635" spans="1:14" x14ac:dyDescent="0.3">
      <c r="A10635" s="1" t="s">
        <v>934</v>
      </c>
      <c r="B10635" s="1" t="s">
        <v>29327</v>
      </c>
      <c r="C10635" s="2">
        <v>2</v>
      </c>
      <c r="D10635" s="1" t="s">
        <v>29328</v>
      </c>
      <c r="E10635" s="1" t="s">
        <v>29329</v>
      </c>
      <c r="F10635" s="1">
        <f t="shared" si="1403"/>
        <v>40321.087905092594</v>
      </c>
      <c r="G10635" s="1">
        <v>32066</v>
      </c>
      <c r="H10635" s="1">
        <f>+H10650</f>
        <v>0</v>
      </c>
      <c r="I10635" s="1">
        <v>32066</v>
      </c>
      <c r="J10635" s="1">
        <f t="shared" si="1405"/>
        <v>0</v>
      </c>
      <c r="K10635" s="1">
        <f t="shared" si="1406"/>
        <v>0</v>
      </c>
      <c r="L10635" s="1">
        <f t="shared" si="1407"/>
        <v>0</v>
      </c>
      <c r="M10635" s="1">
        <f t="shared" si="1404"/>
        <v>0</v>
      </c>
      <c r="N10635" s="1">
        <v>0</v>
      </c>
    </row>
    <row r="10636" spans="1:14" x14ac:dyDescent="0.3">
      <c r="A10636" s="1" t="s">
        <v>849</v>
      </c>
      <c r="B10636" s="1" t="s">
        <v>29330</v>
      </c>
      <c r="C10636" s="2">
        <v>6</v>
      </c>
      <c r="D10636" s="1" t="s">
        <v>29331</v>
      </c>
      <c r="E10636" s="1" t="s">
        <v>29332</v>
      </c>
      <c r="F10636" s="1">
        <f t="shared" si="1403"/>
        <v>40573.719340277778</v>
      </c>
      <c r="G10636" s="1">
        <v>6888</v>
      </c>
      <c r="H10636" s="1">
        <v>1</v>
      </c>
      <c r="I10636" s="1">
        <v>6888</v>
      </c>
      <c r="J10636" s="1">
        <f t="shared" si="1405"/>
        <v>0</v>
      </c>
      <c r="K10636" s="1">
        <f t="shared" si="1406"/>
        <v>0</v>
      </c>
      <c r="L10636" s="1">
        <f t="shared" si="1407"/>
        <v>0</v>
      </c>
      <c r="M10636" s="1">
        <f t="shared" si="1404"/>
        <v>0</v>
      </c>
      <c r="N10636" s="1">
        <v>0</v>
      </c>
    </row>
    <row r="10637" spans="1:14" x14ac:dyDescent="0.3">
      <c r="A10637" s="1" t="s">
        <v>320</v>
      </c>
      <c r="B10637" s="1" t="s">
        <v>29333</v>
      </c>
      <c r="C10637" s="2">
        <v>10</v>
      </c>
      <c r="D10637" s="1" t="s">
        <v>29334</v>
      </c>
      <c r="E10637" s="1" t="s">
        <v>29335</v>
      </c>
      <c r="F10637" s="1">
        <f t="shared" si="1403"/>
        <v>42419.736961111113</v>
      </c>
      <c r="G10637" s="1">
        <v>2451</v>
      </c>
      <c r="H10637" s="1">
        <v>0</v>
      </c>
      <c r="I10637" s="1">
        <v>2451</v>
      </c>
      <c r="J10637" s="1">
        <f t="shared" si="1405"/>
        <v>0</v>
      </c>
      <c r="K10637" s="1">
        <f t="shared" si="1406"/>
        <v>0</v>
      </c>
      <c r="L10637" s="1">
        <f t="shared" si="1407"/>
        <v>0</v>
      </c>
      <c r="M10637" s="1">
        <f t="shared" si="1404"/>
        <v>0</v>
      </c>
      <c r="N10637" s="1">
        <v>0</v>
      </c>
    </row>
    <row r="10638" spans="1:14" x14ac:dyDescent="0.3">
      <c r="A10638" s="1" t="s">
        <v>25578</v>
      </c>
      <c r="B10638" s="1" t="s">
        <v>29336</v>
      </c>
      <c r="C10638" s="2">
        <v>10</v>
      </c>
      <c r="D10638" s="1" t="s">
        <v>29337</v>
      </c>
      <c r="E10638" s="1" t="s">
        <v>29338</v>
      </c>
      <c r="F10638" s="1">
        <f t="shared" si="1403"/>
        <v>42206.024791782409</v>
      </c>
      <c r="G10638" s="1">
        <v>36747</v>
      </c>
      <c r="H10638" s="1">
        <f>+H10653</f>
        <v>0</v>
      </c>
      <c r="I10638" s="1">
        <v>36747</v>
      </c>
      <c r="J10638" s="1">
        <f t="shared" si="1405"/>
        <v>0</v>
      </c>
      <c r="K10638" s="1">
        <f t="shared" si="1406"/>
        <v>0</v>
      </c>
      <c r="L10638" s="1">
        <f t="shared" si="1407"/>
        <v>0</v>
      </c>
      <c r="M10638" s="1">
        <f t="shared" si="1404"/>
        <v>0</v>
      </c>
      <c r="N10638" s="1">
        <v>0</v>
      </c>
    </row>
    <row r="10639" spans="1:14" x14ac:dyDescent="0.3">
      <c r="A10639" s="1" t="s">
        <v>22628</v>
      </c>
      <c r="B10639" s="1" t="s">
        <v>29339</v>
      </c>
      <c r="C10639" s="2">
        <v>1</v>
      </c>
      <c r="D10639" s="1" t="s">
        <v>29340</v>
      </c>
      <c r="E10639" s="1" t="s">
        <v>29341</v>
      </c>
      <c r="F10639" s="1">
        <f t="shared" si="1403"/>
        <v>41938.858489641207</v>
      </c>
      <c r="G10639" s="1">
        <v>7372</v>
      </c>
      <c r="H10639" s="1">
        <v>0</v>
      </c>
      <c r="I10639" s="1">
        <v>7372</v>
      </c>
      <c r="J10639" s="1">
        <f t="shared" si="1405"/>
        <v>0</v>
      </c>
      <c r="K10639" s="1">
        <f t="shared" si="1406"/>
        <v>0</v>
      </c>
      <c r="L10639" s="1">
        <f t="shared" si="1407"/>
        <v>0</v>
      </c>
      <c r="M10639" s="1">
        <f t="shared" si="1404"/>
        <v>0</v>
      </c>
      <c r="N10639" s="1">
        <v>0</v>
      </c>
    </row>
    <row r="10640" spans="1:14" x14ac:dyDescent="0.3">
      <c r="A10640" s="1" t="s">
        <v>8775</v>
      </c>
      <c r="B10640" s="1" t="s">
        <v>29342</v>
      </c>
      <c r="C10640" s="2">
        <v>10</v>
      </c>
      <c r="D10640" s="1" t="s">
        <v>29343</v>
      </c>
      <c r="E10640" s="1" t="s">
        <v>29344</v>
      </c>
      <c r="F10640" s="1">
        <f t="shared" si="1403"/>
        <v>42150.658355347223</v>
      </c>
      <c r="G10640" s="1">
        <v>18529</v>
      </c>
      <c r="H10640" s="1">
        <f>+H10655</f>
        <v>0</v>
      </c>
      <c r="I10640" s="1">
        <v>18529</v>
      </c>
      <c r="J10640" s="1">
        <f t="shared" si="1405"/>
        <v>0</v>
      </c>
      <c r="K10640" s="1">
        <f t="shared" si="1406"/>
        <v>0</v>
      </c>
      <c r="L10640" s="1">
        <f t="shared" si="1407"/>
        <v>0</v>
      </c>
      <c r="M10640" s="1">
        <f t="shared" si="1404"/>
        <v>0</v>
      </c>
      <c r="N10640" s="1">
        <v>0</v>
      </c>
    </row>
    <row r="10641" spans="1:14" x14ac:dyDescent="0.3">
      <c r="A10641" s="1" t="s">
        <v>320</v>
      </c>
      <c r="B10641" s="1" t="s">
        <v>29345</v>
      </c>
      <c r="C10641" s="2">
        <v>10</v>
      </c>
      <c r="D10641" s="1" t="s">
        <v>29346</v>
      </c>
      <c r="E10641" s="1" t="s">
        <v>29347</v>
      </c>
      <c r="F10641" s="1">
        <f t="shared" si="1403"/>
        <v>41924.693225486109</v>
      </c>
      <c r="G10641" s="1">
        <v>4160</v>
      </c>
      <c r="H10641" s="1">
        <v>0</v>
      </c>
      <c r="I10641" s="1">
        <v>4160</v>
      </c>
      <c r="J10641" s="1">
        <f t="shared" si="1405"/>
        <v>0</v>
      </c>
      <c r="K10641" s="1">
        <f t="shared" si="1406"/>
        <v>0</v>
      </c>
      <c r="L10641" s="1">
        <f t="shared" si="1407"/>
        <v>0</v>
      </c>
      <c r="M10641" s="1">
        <f t="shared" si="1404"/>
        <v>0</v>
      </c>
      <c r="N10641" s="1">
        <v>0</v>
      </c>
    </row>
    <row r="10642" spans="1:14" x14ac:dyDescent="0.3">
      <c r="A10642" s="1" t="s">
        <v>588</v>
      </c>
      <c r="B10642" s="1" t="s">
        <v>29345</v>
      </c>
      <c r="C10642" s="2">
        <v>10</v>
      </c>
      <c r="D10642" s="1" t="s">
        <v>29348</v>
      </c>
      <c r="E10642" s="1" t="s">
        <v>29349</v>
      </c>
      <c r="F10642" s="1">
        <f t="shared" si="1403"/>
        <v>41784.865991134262</v>
      </c>
      <c r="G10642" s="1">
        <v>51835</v>
      </c>
      <c r="H10642" s="1">
        <f t="shared" ref="H10642:H10650" si="1408">+H10657</f>
        <v>0</v>
      </c>
      <c r="I10642" s="1">
        <v>51835</v>
      </c>
      <c r="J10642" s="1">
        <f t="shared" si="1405"/>
        <v>0</v>
      </c>
      <c r="K10642" s="1">
        <f t="shared" si="1406"/>
        <v>0</v>
      </c>
      <c r="L10642" s="1">
        <f t="shared" si="1407"/>
        <v>0</v>
      </c>
      <c r="M10642" s="1">
        <f t="shared" si="1404"/>
        <v>0</v>
      </c>
      <c r="N10642" s="1">
        <v>0</v>
      </c>
    </row>
    <row r="10643" spans="1:14" x14ac:dyDescent="0.3">
      <c r="A10643" s="1" t="s">
        <v>15033</v>
      </c>
      <c r="B10643" s="1" t="s">
        <v>29350</v>
      </c>
      <c r="C10643" s="2">
        <v>10</v>
      </c>
      <c r="D10643" s="1" t="s">
        <v>29351</v>
      </c>
      <c r="E10643" s="1" t="s">
        <v>29352</v>
      </c>
      <c r="F10643" s="1">
        <f t="shared" si="1403"/>
        <v>41534.6937746412</v>
      </c>
      <c r="G10643" s="1">
        <v>43177</v>
      </c>
      <c r="H10643" s="1">
        <f t="shared" si="1408"/>
        <v>0</v>
      </c>
      <c r="I10643" s="1">
        <v>43177</v>
      </c>
      <c r="J10643" s="1">
        <f t="shared" si="1405"/>
        <v>0</v>
      </c>
      <c r="K10643" s="1">
        <f t="shared" si="1406"/>
        <v>0</v>
      </c>
      <c r="L10643" s="1">
        <f t="shared" si="1407"/>
        <v>0</v>
      </c>
      <c r="M10643" s="1">
        <f t="shared" si="1404"/>
        <v>0</v>
      </c>
      <c r="N10643" s="1">
        <v>0</v>
      </c>
    </row>
    <row r="10644" spans="1:14" x14ac:dyDescent="0.3">
      <c r="A10644" s="1" t="s">
        <v>29353</v>
      </c>
      <c r="B10644" s="1" t="s">
        <v>29354</v>
      </c>
      <c r="C10644" s="2">
        <v>10</v>
      </c>
      <c r="D10644" s="1" t="s">
        <v>29355</v>
      </c>
      <c r="E10644" s="1" t="s">
        <v>29356</v>
      </c>
      <c r="F10644" s="1">
        <f t="shared" si="1403"/>
        <v>42241.962569409719</v>
      </c>
      <c r="G10644" s="1">
        <v>35367</v>
      </c>
      <c r="H10644" s="1">
        <f t="shared" si="1408"/>
        <v>0</v>
      </c>
      <c r="I10644" s="1">
        <v>35367</v>
      </c>
      <c r="J10644" s="1">
        <f t="shared" si="1405"/>
        <v>0</v>
      </c>
      <c r="K10644" s="1">
        <f t="shared" si="1406"/>
        <v>0</v>
      </c>
      <c r="L10644" s="1">
        <f t="shared" si="1407"/>
        <v>0</v>
      </c>
      <c r="M10644" s="1">
        <f t="shared" si="1404"/>
        <v>0</v>
      </c>
      <c r="N10644" s="1">
        <v>0</v>
      </c>
    </row>
    <row r="10645" spans="1:14" x14ac:dyDescent="0.3">
      <c r="A10645" s="1" t="s">
        <v>5256</v>
      </c>
      <c r="B10645" s="1" t="s">
        <v>29354</v>
      </c>
      <c r="C10645" s="2">
        <v>10</v>
      </c>
      <c r="D10645" s="1" t="s">
        <v>29357</v>
      </c>
      <c r="E10645" s="1" t="s">
        <v>29358</v>
      </c>
      <c r="F10645" s="1">
        <f t="shared" si="1403"/>
        <v>42461.885524409721</v>
      </c>
      <c r="G10645" s="1">
        <v>41604</v>
      </c>
      <c r="H10645" s="1">
        <f t="shared" si="1408"/>
        <v>0</v>
      </c>
      <c r="I10645" s="1">
        <v>41604</v>
      </c>
      <c r="J10645" s="1">
        <f t="shared" si="1405"/>
        <v>0</v>
      </c>
      <c r="K10645" s="1">
        <f t="shared" si="1406"/>
        <v>0</v>
      </c>
      <c r="L10645" s="1">
        <f t="shared" si="1407"/>
        <v>0</v>
      </c>
      <c r="M10645" s="1">
        <f t="shared" si="1404"/>
        <v>0</v>
      </c>
      <c r="N10645" s="1">
        <v>0</v>
      </c>
    </row>
    <row r="10646" spans="1:14" x14ac:dyDescent="0.3">
      <c r="A10646" s="1" t="s">
        <v>752</v>
      </c>
      <c r="B10646" s="1" t="s">
        <v>29354</v>
      </c>
      <c r="C10646" s="2">
        <v>10</v>
      </c>
      <c r="D10646" s="1" t="s">
        <v>29359</v>
      </c>
      <c r="E10646" s="1" t="s">
        <v>29360</v>
      </c>
      <c r="F10646" s="1">
        <f t="shared" si="1403"/>
        <v>42361.891077476852</v>
      </c>
      <c r="G10646" s="1">
        <v>41616</v>
      </c>
      <c r="H10646" s="1">
        <f t="shared" si="1408"/>
        <v>0</v>
      </c>
      <c r="I10646" s="1">
        <v>41616</v>
      </c>
      <c r="J10646" s="1">
        <f t="shared" si="1405"/>
        <v>1</v>
      </c>
      <c r="K10646" s="1">
        <f t="shared" si="1406"/>
        <v>0</v>
      </c>
      <c r="L10646" s="1">
        <f t="shared" si="1407"/>
        <v>0</v>
      </c>
      <c r="M10646" s="1">
        <f t="shared" si="1404"/>
        <v>0</v>
      </c>
      <c r="N10646" s="1">
        <v>0</v>
      </c>
    </row>
    <row r="10647" spans="1:14" x14ac:dyDescent="0.3">
      <c r="A10647" s="1" t="s">
        <v>5072</v>
      </c>
      <c r="B10647" s="1" t="s">
        <v>29354</v>
      </c>
      <c r="C10647" s="2">
        <v>0</v>
      </c>
      <c r="D10647" s="1" t="s">
        <v>29361</v>
      </c>
      <c r="E10647" s="1" t="s">
        <v>29362</v>
      </c>
      <c r="F10647" s="1">
        <f t="shared" si="1403"/>
        <v>38544.563263888886</v>
      </c>
      <c r="G10647" s="1">
        <v>43670</v>
      </c>
      <c r="H10647" s="1">
        <f t="shared" si="1408"/>
        <v>0</v>
      </c>
      <c r="I10647" s="1">
        <v>43670</v>
      </c>
      <c r="J10647" s="1">
        <f t="shared" si="1405"/>
        <v>1</v>
      </c>
      <c r="K10647" s="1">
        <f t="shared" si="1406"/>
        <v>0</v>
      </c>
      <c r="L10647" s="1">
        <f t="shared" si="1407"/>
        <v>0</v>
      </c>
      <c r="M10647" s="1">
        <f t="shared" si="1404"/>
        <v>0</v>
      </c>
      <c r="N10647" s="1">
        <v>0</v>
      </c>
    </row>
    <row r="10648" spans="1:14" x14ac:dyDescent="0.3">
      <c r="A10648" s="1" t="s">
        <v>6597</v>
      </c>
      <c r="B10648" s="1" t="s">
        <v>29354</v>
      </c>
      <c r="C10648" s="2">
        <v>0</v>
      </c>
      <c r="D10648" s="1" t="s">
        <v>29363</v>
      </c>
      <c r="E10648" s="1" t="s">
        <v>29364</v>
      </c>
      <c r="F10648" s="1">
        <f t="shared" si="1403"/>
        <v>38544.565324074072</v>
      </c>
      <c r="G10648" s="1">
        <v>43747</v>
      </c>
      <c r="H10648" s="1">
        <f t="shared" si="1408"/>
        <v>0</v>
      </c>
      <c r="I10648" s="1">
        <v>43747</v>
      </c>
      <c r="J10648" s="1">
        <f t="shared" si="1405"/>
        <v>1</v>
      </c>
      <c r="K10648" s="1">
        <f t="shared" si="1406"/>
        <v>0</v>
      </c>
      <c r="L10648" s="1">
        <f t="shared" si="1407"/>
        <v>0</v>
      </c>
      <c r="M10648" s="1">
        <f t="shared" si="1404"/>
        <v>0</v>
      </c>
      <c r="N10648" s="1">
        <v>0</v>
      </c>
    </row>
    <row r="10649" spans="1:14" x14ac:dyDescent="0.3">
      <c r="A10649" s="1" t="s">
        <v>3445</v>
      </c>
      <c r="B10649" s="1" t="s">
        <v>29354</v>
      </c>
      <c r="C10649" s="2">
        <v>10</v>
      </c>
      <c r="D10649" s="1" t="s">
        <v>29365</v>
      </c>
      <c r="E10649" s="1" t="s">
        <v>29366</v>
      </c>
      <c r="F10649" s="1">
        <f t="shared" si="1403"/>
        <v>42142.040481458331</v>
      </c>
      <c r="G10649" s="1">
        <v>43759</v>
      </c>
      <c r="H10649" s="1">
        <f t="shared" si="1408"/>
        <v>1</v>
      </c>
      <c r="I10649" s="1">
        <v>43759</v>
      </c>
      <c r="J10649" s="1">
        <f t="shared" si="1405"/>
        <v>1</v>
      </c>
      <c r="K10649" s="1">
        <f t="shared" si="1406"/>
        <v>0</v>
      </c>
      <c r="L10649" s="1">
        <f t="shared" si="1407"/>
        <v>0</v>
      </c>
      <c r="M10649" s="1">
        <f t="shared" si="1404"/>
        <v>0</v>
      </c>
      <c r="N10649" s="1">
        <v>0</v>
      </c>
    </row>
    <row r="10650" spans="1:14" x14ac:dyDescent="0.3">
      <c r="A10650" s="1" t="s">
        <v>10629</v>
      </c>
      <c r="B10650" s="1" t="s">
        <v>29354</v>
      </c>
      <c r="C10650" s="2">
        <v>10</v>
      </c>
      <c r="D10650" s="1" t="s">
        <v>29367</v>
      </c>
      <c r="E10650" s="1" t="s">
        <v>29368</v>
      </c>
      <c r="F10650" s="1">
        <f t="shared" si="1403"/>
        <v>41662.000974733797</v>
      </c>
      <c r="G10650" s="1">
        <v>43932</v>
      </c>
      <c r="H10650" s="1">
        <f t="shared" si="1408"/>
        <v>0</v>
      </c>
      <c r="I10650" s="1">
        <v>43932</v>
      </c>
      <c r="J10650" s="1">
        <f t="shared" si="1405"/>
        <v>1</v>
      </c>
      <c r="K10650" s="1">
        <f t="shared" si="1406"/>
        <v>0</v>
      </c>
      <c r="L10650" s="1">
        <f t="shared" si="1407"/>
        <v>0</v>
      </c>
      <c r="M10650" s="1">
        <f t="shared" si="1404"/>
        <v>0</v>
      </c>
      <c r="N10650" s="1">
        <v>0</v>
      </c>
    </row>
    <row r="10651" spans="1:14" x14ac:dyDescent="0.3">
      <c r="A10651" s="1" t="s">
        <v>4112</v>
      </c>
      <c r="B10651" s="1" t="s">
        <v>29369</v>
      </c>
      <c r="C10651" s="2">
        <v>10</v>
      </c>
      <c r="D10651" s="1" t="s">
        <v>29370</v>
      </c>
      <c r="E10651" s="1" t="s">
        <v>29371</v>
      </c>
      <c r="F10651" s="1">
        <f t="shared" si="1403"/>
        <v>41539.367905543979</v>
      </c>
      <c r="G10651" s="1">
        <v>1981</v>
      </c>
      <c r="H10651" s="1">
        <v>0</v>
      </c>
      <c r="I10651" s="1">
        <v>1981</v>
      </c>
      <c r="J10651" s="1">
        <f t="shared" si="1405"/>
        <v>0</v>
      </c>
      <c r="K10651" s="1">
        <f t="shared" si="1406"/>
        <v>0</v>
      </c>
      <c r="L10651" s="1">
        <f t="shared" si="1407"/>
        <v>0</v>
      </c>
      <c r="M10651" s="1">
        <f t="shared" si="1404"/>
        <v>0</v>
      </c>
      <c r="N10651" s="1">
        <v>0</v>
      </c>
    </row>
    <row r="10652" spans="1:14" x14ac:dyDescent="0.3">
      <c r="A10652" s="1" t="s">
        <v>10117</v>
      </c>
      <c r="B10652" s="1" t="s">
        <v>29372</v>
      </c>
      <c r="C10652" s="2">
        <v>10</v>
      </c>
      <c r="D10652" s="1" t="s">
        <v>29373</v>
      </c>
      <c r="E10652" s="1" t="s">
        <v>29374</v>
      </c>
      <c r="F10652" s="1">
        <f t="shared" si="1403"/>
        <v>42396.891315671295</v>
      </c>
      <c r="G10652" s="1">
        <v>17860</v>
      </c>
      <c r="H10652" s="1">
        <f>+H10667</f>
        <v>0</v>
      </c>
      <c r="I10652" s="1">
        <v>17860</v>
      </c>
      <c r="J10652" s="1">
        <f t="shared" si="1405"/>
        <v>0</v>
      </c>
      <c r="K10652" s="1">
        <f t="shared" si="1406"/>
        <v>0</v>
      </c>
      <c r="L10652" s="1">
        <f t="shared" si="1407"/>
        <v>0</v>
      </c>
      <c r="M10652" s="1">
        <f t="shared" si="1404"/>
        <v>0</v>
      </c>
      <c r="N10652" s="1">
        <v>0</v>
      </c>
    </row>
    <row r="10653" spans="1:14" x14ac:dyDescent="0.3">
      <c r="A10653" s="1" t="s">
        <v>27837</v>
      </c>
      <c r="B10653" s="1" t="s">
        <v>29375</v>
      </c>
      <c r="C10653" s="2">
        <v>10</v>
      </c>
      <c r="D10653" s="1" t="s">
        <v>29376</v>
      </c>
      <c r="E10653" s="1" t="s">
        <v>29377</v>
      </c>
      <c r="F10653" s="1">
        <f t="shared" si="1403"/>
        <v>41949.017781956019</v>
      </c>
      <c r="G10653" s="1">
        <v>39560</v>
      </c>
      <c r="H10653" s="1">
        <f>+H10668</f>
        <v>0</v>
      </c>
      <c r="I10653" s="1">
        <v>39560</v>
      </c>
      <c r="J10653" s="1">
        <f t="shared" si="1405"/>
        <v>0</v>
      </c>
      <c r="K10653" s="1">
        <f t="shared" si="1406"/>
        <v>0</v>
      </c>
      <c r="L10653" s="1">
        <f t="shared" si="1407"/>
        <v>0</v>
      </c>
      <c r="M10653" s="1">
        <f t="shared" si="1404"/>
        <v>0</v>
      </c>
      <c r="N10653" s="1">
        <v>0</v>
      </c>
    </row>
    <row r="10654" spans="1:14" x14ac:dyDescent="0.3">
      <c r="A10654" s="1" t="s">
        <v>320</v>
      </c>
      <c r="B10654" s="1" t="s">
        <v>29378</v>
      </c>
      <c r="C10654" s="2">
        <v>10</v>
      </c>
      <c r="D10654" s="1" t="s">
        <v>29379</v>
      </c>
      <c r="E10654" s="1" t="s">
        <v>29380</v>
      </c>
      <c r="F10654" s="1">
        <f t="shared" si="1403"/>
        <v>41986.611451863428</v>
      </c>
      <c r="G10654" s="1">
        <v>3992</v>
      </c>
      <c r="H10654" s="1">
        <v>0</v>
      </c>
      <c r="I10654" s="1">
        <v>3992</v>
      </c>
      <c r="J10654" s="1">
        <f t="shared" si="1405"/>
        <v>0</v>
      </c>
      <c r="K10654" s="1">
        <f t="shared" si="1406"/>
        <v>0</v>
      </c>
      <c r="L10654" s="1">
        <f t="shared" si="1407"/>
        <v>0</v>
      </c>
      <c r="M10654" s="1">
        <f t="shared" si="1404"/>
        <v>0</v>
      </c>
      <c r="N10654" s="1">
        <v>0</v>
      </c>
    </row>
    <row r="10655" spans="1:14" x14ac:dyDescent="0.3">
      <c r="A10655" s="1" t="s">
        <v>12019</v>
      </c>
      <c r="B10655" s="1" t="s">
        <v>29378</v>
      </c>
      <c r="C10655" s="2">
        <v>1</v>
      </c>
      <c r="D10655" s="1" t="s">
        <v>29381</v>
      </c>
      <c r="E10655" s="1" t="s">
        <v>29382</v>
      </c>
      <c r="F10655" s="1">
        <f t="shared" si="1403"/>
        <v>42397.40650326389</v>
      </c>
      <c r="G10655" s="1">
        <v>4738</v>
      </c>
      <c r="H10655" s="1">
        <v>0</v>
      </c>
      <c r="I10655" s="1">
        <v>4738</v>
      </c>
      <c r="J10655" s="1">
        <f t="shared" si="1405"/>
        <v>0</v>
      </c>
      <c r="K10655" s="1">
        <f t="shared" si="1406"/>
        <v>0</v>
      </c>
      <c r="L10655" s="1">
        <f t="shared" si="1407"/>
        <v>0</v>
      </c>
      <c r="M10655" s="1">
        <f t="shared" si="1404"/>
        <v>0</v>
      </c>
      <c r="N10655" s="1">
        <v>0</v>
      </c>
    </row>
    <row r="10656" spans="1:14" x14ac:dyDescent="0.3">
      <c r="A10656" s="1" t="s">
        <v>336</v>
      </c>
      <c r="B10656" s="1" t="s">
        <v>29378</v>
      </c>
      <c r="C10656" s="2">
        <v>10</v>
      </c>
      <c r="D10656" s="1" t="s">
        <v>29383</v>
      </c>
      <c r="E10656" s="1" t="s">
        <v>29384</v>
      </c>
      <c r="F10656" s="1">
        <f t="shared" si="1403"/>
        <v>42045.890263900466</v>
      </c>
      <c r="G10656" s="1">
        <v>5287</v>
      </c>
      <c r="H10656" s="1">
        <v>0</v>
      </c>
      <c r="I10656" s="1">
        <v>5287</v>
      </c>
      <c r="J10656" s="1">
        <f t="shared" si="1405"/>
        <v>1</v>
      </c>
      <c r="K10656" s="1">
        <f t="shared" si="1406"/>
        <v>0</v>
      </c>
      <c r="L10656" s="1">
        <f t="shared" si="1407"/>
        <v>0</v>
      </c>
      <c r="M10656" s="1">
        <f t="shared" si="1404"/>
        <v>0</v>
      </c>
      <c r="N10656" s="1">
        <v>0</v>
      </c>
    </row>
    <row r="10657" spans="1:14" x14ac:dyDescent="0.3">
      <c r="A10657" s="1" t="s">
        <v>531</v>
      </c>
      <c r="B10657" s="1" t="s">
        <v>29385</v>
      </c>
      <c r="C10657" s="2">
        <v>10</v>
      </c>
      <c r="D10657" s="1" t="s">
        <v>29386</v>
      </c>
      <c r="E10657" s="1" t="s">
        <v>29387</v>
      </c>
      <c r="F10657" s="1">
        <f t="shared" si="1403"/>
        <v>42236.729506967589</v>
      </c>
      <c r="G10657" s="1">
        <v>15081</v>
      </c>
      <c r="H10657" s="1">
        <f>+H10672</f>
        <v>0</v>
      </c>
      <c r="I10657" s="1">
        <v>15081</v>
      </c>
      <c r="J10657" s="1">
        <f t="shared" si="1405"/>
        <v>0</v>
      </c>
      <c r="K10657" s="1">
        <f t="shared" si="1406"/>
        <v>0</v>
      </c>
      <c r="L10657" s="1">
        <f t="shared" si="1407"/>
        <v>0</v>
      </c>
      <c r="M10657" s="1">
        <f t="shared" si="1404"/>
        <v>0</v>
      </c>
      <c r="N10657" s="1">
        <v>0</v>
      </c>
    </row>
    <row r="10658" spans="1:14" x14ac:dyDescent="0.3">
      <c r="A10658" s="1" t="s">
        <v>4718</v>
      </c>
      <c r="B10658" s="1" t="s">
        <v>29385</v>
      </c>
      <c r="C10658" s="2">
        <v>2</v>
      </c>
      <c r="D10658" s="1" t="s">
        <v>29388</v>
      </c>
      <c r="E10658" s="1" t="s">
        <v>29389</v>
      </c>
      <c r="F10658" s="1">
        <f t="shared" si="1403"/>
        <v>42346.510512754627</v>
      </c>
      <c r="G10658" s="1">
        <v>23466</v>
      </c>
      <c r="H10658" s="1">
        <f>+H10673</f>
        <v>0</v>
      </c>
      <c r="I10658" s="1">
        <v>23466</v>
      </c>
      <c r="J10658" s="1">
        <f t="shared" si="1405"/>
        <v>0</v>
      </c>
      <c r="K10658" s="1">
        <f t="shared" si="1406"/>
        <v>0</v>
      </c>
      <c r="L10658" s="1">
        <f t="shared" si="1407"/>
        <v>0</v>
      </c>
      <c r="M10658" s="1">
        <f t="shared" si="1404"/>
        <v>0</v>
      </c>
      <c r="N10658" s="1">
        <v>0</v>
      </c>
    </row>
    <row r="10659" spans="1:14" x14ac:dyDescent="0.3">
      <c r="A10659" s="1" t="s">
        <v>1864</v>
      </c>
      <c r="B10659" s="1" t="s">
        <v>29385</v>
      </c>
      <c r="C10659" s="2">
        <v>2</v>
      </c>
      <c r="D10659" s="1" t="s">
        <v>29390</v>
      </c>
      <c r="E10659" s="1" t="s">
        <v>29391</v>
      </c>
      <c r="F10659" s="1">
        <f t="shared" si="1403"/>
        <v>41611.164668472222</v>
      </c>
      <c r="G10659" s="1">
        <v>41401</v>
      </c>
      <c r="H10659" s="1">
        <f>+H10674</f>
        <v>0</v>
      </c>
      <c r="I10659" s="1">
        <v>41401</v>
      </c>
      <c r="J10659" s="1">
        <f t="shared" si="1405"/>
        <v>1</v>
      </c>
      <c r="K10659" s="1">
        <f t="shared" si="1406"/>
        <v>0</v>
      </c>
      <c r="L10659" s="1">
        <f t="shared" si="1407"/>
        <v>0</v>
      </c>
      <c r="M10659" s="1">
        <f t="shared" si="1404"/>
        <v>0</v>
      </c>
      <c r="N10659" s="1">
        <v>0</v>
      </c>
    </row>
    <row r="10660" spans="1:14" x14ac:dyDescent="0.3">
      <c r="A10660" s="1" t="s">
        <v>29392</v>
      </c>
      <c r="B10660" s="1" t="s">
        <v>29385</v>
      </c>
      <c r="C10660" s="2">
        <v>10</v>
      </c>
      <c r="D10660" s="1" t="s">
        <v>29393</v>
      </c>
      <c r="E10660" s="1" t="s">
        <v>29394</v>
      </c>
      <c r="F10660" s="1">
        <f t="shared" si="1403"/>
        <v>42417.810948368053</v>
      </c>
      <c r="G10660" s="1">
        <v>44256</v>
      </c>
      <c r="H10660" s="1">
        <f>+H10675</f>
        <v>0</v>
      </c>
      <c r="I10660" s="1">
        <v>44256</v>
      </c>
      <c r="J10660" s="1">
        <f t="shared" si="1405"/>
        <v>1</v>
      </c>
      <c r="K10660" s="1">
        <f t="shared" si="1406"/>
        <v>0</v>
      </c>
      <c r="L10660" s="1">
        <f t="shared" si="1407"/>
        <v>0</v>
      </c>
      <c r="M10660" s="1">
        <f t="shared" si="1404"/>
        <v>0</v>
      </c>
      <c r="N10660" s="1">
        <v>0</v>
      </c>
    </row>
    <row r="10661" spans="1:14" x14ac:dyDescent="0.3">
      <c r="A10661" s="1" t="s">
        <v>2947</v>
      </c>
      <c r="B10661" s="1" t="s">
        <v>29395</v>
      </c>
      <c r="C10661" s="2">
        <v>10</v>
      </c>
      <c r="D10661" s="1" t="s">
        <v>29396</v>
      </c>
      <c r="E10661" s="1" t="s">
        <v>29397</v>
      </c>
      <c r="F10661" s="1">
        <f t="shared" si="1403"/>
        <v>41295.871835497688</v>
      </c>
      <c r="G10661" s="1">
        <v>17643</v>
      </c>
      <c r="H10661" s="1">
        <f>+H10676</f>
        <v>0</v>
      </c>
      <c r="I10661" s="1">
        <v>17643</v>
      </c>
      <c r="J10661" s="1">
        <f t="shared" si="1405"/>
        <v>0</v>
      </c>
      <c r="K10661" s="1">
        <f t="shared" si="1406"/>
        <v>0</v>
      </c>
      <c r="L10661" s="1">
        <f t="shared" si="1407"/>
        <v>0</v>
      </c>
      <c r="M10661" s="1">
        <f t="shared" si="1404"/>
        <v>0</v>
      </c>
      <c r="N10661" s="1">
        <v>0</v>
      </c>
    </row>
    <row r="10662" spans="1:14" x14ac:dyDescent="0.3">
      <c r="A10662" s="1" t="s">
        <v>2804</v>
      </c>
      <c r="B10662" s="1" t="s">
        <v>29398</v>
      </c>
      <c r="C10662" s="2">
        <v>10</v>
      </c>
      <c r="D10662" s="1" t="s">
        <v>29399</v>
      </c>
      <c r="E10662" s="1" t="s">
        <v>29400</v>
      </c>
      <c r="F10662" s="1">
        <f t="shared" si="1403"/>
        <v>42265.509463518516</v>
      </c>
      <c r="G10662" s="1">
        <v>5853</v>
      </c>
      <c r="H10662" s="1">
        <v>0</v>
      </c>
      <c r="I10662" s="1">
        <v>5853</v>
      </c>
      <c r="J10662" s="1">
        <f t="shared" si="1405"/>
        <v>0</v>
      </c>
      <c r="K10662" s="1">
        <f t="shared" si="1406"/>
        <v>0</v>
      </c>
      <c r="L10662" s="1">
        <f t="shared" si="1407"/>
        <v>0</v>
      </c>
      <c r="M10662" s="1">
        <f t="shared" si="1404"/>
        <v>0</v>
      </c>
      <c r="N10662" s="1">
        <v>0</v>
      </c>
    </row>
    <row r="10663" spans="1:14" x14ac:dyDescent="0.3">
      <c r="A10663" s="1" t="s">
        <v>912</v>
      </c>
      <c r="B10663" s="1" t="s">
        <v>29401</v>
      </c>
      <c r="C10663" s="2">
        <v>10</v>
      </c>
      <c r="D10663" s="1" t="s">
        <v>29402</v>
      </c>
      <c r="E10663" s="1" t="s">
        <v>29403</v>
      </c>
      <c r="F10663" s="1">
        <f t="shared" si="1403"/>
        <v>42144.446161666667</v>
      </c>
      <c r="G10663" s="1">
        <v>23411</v>
      </c>
      <c r="H10663" s="1">
        <f t="shared" ref="H10663:H10670" si="1409">+H10678</f>
        <v>0</v>
      </c>
      <c r="I10663" s="1">
        <v>23411</v>
      </c>
      <c r="J10663" s="1">
        <f t="shared" si="1405"/>
        <v>0</v>
      </c>
      <c r="K10663" s="1">
        <f t="shared" si="1406"/>
        <v>0</v>
      </c>
      <c r="L10663" s="1">
        <f t="shared" si="1407"/>
        <v>0</v>
      </c>
      <c r="M10663" s="1">
        <f t="shared" si="1404"/>
        <v>0</v>
      </c>
      <c r="N10663" s="1">
        <v>0</v>
      </c>
    </row>
    <row r="10664" spans="1:14" x14ac:dyDescent="0.3">
      <c r="A10664" s="1" t="s">
        <v>59</v>
      </c>
      <c r="B10664" s="1" t="s">
        <v>29401</v>
      </c>
      <c r="C10664" s="2">
        <v>10</v>
      </c>
      <c r="D10664" s="1" t="s">
        <v>29404</v>
      </c>
      <c r="E10664" s="1" t="s">
        <v>29405</v>
      </c>
      <c r="F10664" s="1">
        <f t="shared" si="1403"/>
        <v>42144.4437740625</v>
      </c>
      <c r="G10664" s="1">
        <v>31118</v>
      </c>
      <c r="H10664" s="1">
        <f t="shared" si="1409"/>
        <v>1</v>
      </c>
      <c r="I10664" s="1">
        <v>31118</v>
      </c>
      <c r="J10664" s="1">
        <f t="shared" si="1405"/>
        <v>0</v>
      </c>
      <c r="K10664" s="1">
        <f t="shared" si="1406"/>
        <v>0</v>
      </c>
      <c r="L10664" s="1">
        <f t="shared" si="1407"/>
        <v>0</v>
      </c>
      <c r="M10664" s="1">
        <f t="shared" si="1404"/>
        <v>0</v>
      </c>
      <c r="N10664" s="1">
        <v>0</v>
      </c>
    </row>
    <row r="10665" spans="1:14" x14ac:dyDescent="0.3">
      <c r="A10665" s="1" t="s">
        <v>51</v>
      </c>
      <c r="B10665" s="1" t="s">
        <v>29406</v>
      </c>
      <c r="C10665" s="2">
        <v>10</v>
      </c>
      <c r="D10665" s="1" t="s">
        <v>29407</v>
      </c>
      <c r="E10665" s="1" t="s">
        <v>29408</v>
      </c>
      <c r="F10665" s="1">
        <f t="shared" si="1403"/>
        <v>42221.585860300926</v>
      </c>
      <c r="G10665" s="1">
        <v>9395</v>
      </c>
      <c r="H10665" s="1">
        <f t="shared" si="1409"/>
        <v>0</v>
      </c>
      <c r="I10665" s="1">
        <v>9395</v>
      </c>
      <c r="J10665" s="1">
        <f t="shared" si="1405"/>
        <v>0</v>
      </c>
      <c r="K10665" s="1">
        <f t="shared" si="1406"/>
        <v>0</v>
      </c>
      <c r="L10665" s="1">
        <f t="shared" si="1407"/>
        <v>0</v>
      </c>
      <c r="M10665" s="1">
        <f t="shared" si="1404"/>
        <v>0</v>
      </c>
      <c r="N10665" s="1">
        <v>0</v>
      </c>
    </row>
    <row r="10666" spans="1:14" x14ac:dyDescent="0.3">
      <c r="A10666" s="1" t="s">
        <v>4276</v>
      </c>
      <c r="B10666" s="1" t="s">
        <v>29409</v>
      </c>
      <c r="C10666" s="2">
        <v>10</v>
      </c>
      <c r="D10666" s="1" t="s">
        <v>29410</v>
      </c>
      <c r="E10666" s="1" t="s">
        <v>29411</v>
      </c>
      <c r="F10666" s="1">
        <f t="shared" si="1403"/>
        <v>42200.91907009259</v>
      </c>
      <c r="G10666" s="1">
        <v>38611</v>
      </c>
      <c r="H10666" s="1">
        <f t="shared" si="1409"/>
        <v>0</v>
      </c>
      <c r="I10666" s="1">
        <v>38611</v>
      </c>
      <c r="J10666" s="1">
        <f t="shared" si="1405"/>
        <v>0</v>
      </c>
      <c r="K10666" s="1">
        <f t="shared" si="1406"/>
        <v>0</v>
      </c>
      <c r="L10666" s="1">
        <f t="shared" si="1407"/>
        <v>0</v>
      </c>
      <c r="M10666" s="1">
        <f t="shared" si="1404"/>
        <v>0</v>
      </c>
      <c r="N10666" s="1">
        <v>0</v>
      </c>
    </row>
    <row r="10667" spans="1:14" x14ac:dyDescent="0.3">
      <c r="A10667" s="1" t="s">
        <v>11873</v>
      </c>
      <c r="B10667" s="1" t="s">
        <v>29409</v>
      </c>
      <c r="C10667" s="2">
        <v>6</v>
      </c>
      <c r="D10667" s="1" t="s">
        <v>29412</v>
      </c>
      <c r="E10667" s="1" t="s">
        <v>29413</v>
      </c>
      <c r="F10667" s="1">
        <f t="shared" si="1403"/>
        <v>42213.521437060183</v>
      </c>
      <c r="G10667" s="1">
        <v>43545</v>
      </c>
      <c r="H10667" s="1">
        <f t="shared" si="1409"/>
        <v>0</v>
      </c>
      <c r="I10667" s="1">
        <v>43545</v>
      </c>
      <c r="J10667" s="1">
        <f t="shared" si="1405"/>
        <v>0</v>
      </c>
      <c r="K10667" s="1">
        <f t="shared" si="1406"/>
        <v>0</v>
      </c>
      <c r="L10667" s="1">
        <f t="shared" si="1407"/>
        <v>0</v>
      </c>
      <c r="M10667" s="1">
        <f t="shared" si="1404"/>
        <v>0</v>
      </c>
      <c r="N10667" s="1">
        <v>0</v>
      </c>
    </row>
    <row r="10668" spans="1:14" x14ac:dyDescent="0.3">
      <c r="A10668" s="1" t="s">
        <v>10481</v>
      </c>
      <c r="B10668" s="1" t="s">
        <v>29414</v>
      </c>
      <c r="C10668" s="2">
        <v>10</v>
      </c>
      <c r="D10668" s="1" t="s">
        <v>29415</v>
      </c>
      <c r="E10668" s="1" t="s">
        <v>29416</v>
      </c>
      <c r="F10668" s="1">
        <f t="shared" si="1403"/>
        <v>40917.823506944442</v>
      </c>
      <c r="G10668" s="1">
        <v>39650</v>
      </c>
      <c r="H10668" s="1">
        <f t="shared" si="1409"/>
        <v>0</v>
      </c>
      <c r="I10668" s="1">
        <v>39650</v>
      </c>
      <c r="J10668" s="1">
        <f t="shared" si="1405"/>
        <v>0</v>
      </c>
      <c r="K10668" s="1">
        <f t="shared" si="1406"/>
        <v>0</v>
      </c>
      <c r="L10668" s="1">
        <f t="shared" si="1407"/>
        <v>0</v>
      </c>
      <c r="M10668" s="1">
        <f t="shared" si="1404"/>
        <v>0</v>
      </c>
      <c r="N10668" s="1">
        <v>0</v>
      </c>
    </row>
    <row r="10669" spans="1:14" x14ac:dyDescent="0.3">
      <c r="A10669" s="1" t="s">
        <v>3981</v>
      </c>
      <c r="B10669" s="1" t="s">
        <v>29417</v>
      </c>
      <c r="C10669" s="2">
        <v>10</v>
      </c>
      <c r="D10669" s="1" t="s">
        <v>29418</v>
      </c>
      <c r="E10669" s="1" t="s">
        <v>29419</v>
      </c>
      <c r="F10669" s="1">
        <f t="shared" si="1403"/>
        <v>42430.619723379627</v>
      </c>
      <c r="G10669" s="1">
        <v>49419</v>
      </c>
      <c r="H10669" s="1">
        <f t="shared" si="1409"/>
        <v>0</v>
      </c>
      <c r="I10669" s="1">
        <v>49419</v>
      </c>
      <c r="J10669" s="1">
        <f t="shared" si="1405"/>
        <v>0</v>
      </c>
      <c r="K10669" s="1">
        <f t="shared" si="1406"/>
        <v>0</v>
      </c>
      <c r="L10669" s="1">
        <f t="shared" si="1407"/>
        <v>0</v>
      </c>
      <c r="M10669" s="1">
        <f t="shared" si="1404"/>
        <v>0</v>
      </c>
      <c r="N10669" s="1">
        <v>0</v>
      </c>
    </row>
    <row r="10670" spans="1:14" x14ac:dyDescent="0.3">
      <c r="A10670" s="1" t="s">
        <v>195</v>
      </c>
      <c r="B10670" s="1" t="s">
        <v>29420</v>
      </c>
      <c r="C10670" s="2">
        <v>10</v>
      </c>
      <c r="D10670" s="1" t="s">
        <v>29421</v>
      </c>
      <c r="E10670" s="1" t="s">
        <v>29422</v>
      </c>
      <c r="F10670" s="1">
        <f t="shared" si="1403"/>
        <v>41854.539139375003</v>
      </c>
      <c r="G10670" s="1">
        <v>8286</v>
      </c>
      <c r="H10670" s="1">
        <f t="shared" si="1409"/>
        <v>0</v>
      </c>
      <c r="I10670" s="1">
        <v>8286</v>
      </c>
      <c r="J10670" s="1">
        <f t="shared" si="1405"/>
        <v>0</v>
      </c>
      <c r="K10670" s="1">
        <f t="shared" si="1406"/>
        <v>0</v>
      </c>
      <c r="L10670" s="1">
        <f t="shared" si="1407"/>
        <v>0</v>
      </c>
      <c r="M10670" s="1">
        <f t="shared" si="1404"/>
        <v>0</v>
      </c>
      <c r="N10670" s="1">
        <v>0</v>
      </c>
    </row>
    <row r="10671" spans="1:14" x14ac:dyDescent="0.3">
      <c r="A10671" s="1" t="s">
        <v>13250</v>
      </c>
      <c r="B10671" s="1" t="s">
        <v>29423</v>
      </c>
      <c r="C10671" s="2">
        <v>10</v>
      </c>
      <c r="D10671" s="1" t="s">
        <v>29424</v>
      </c>
      <c r="E10671" s="1" t="s">
        <v>29425</v>
      </c>
      <c r="F10671" s="1">
        <f t="shared" si="1403"/>
        <v>41747.621786585645</v>
      </c>
      <c r="G10671" s="1">
        <v>6067</v>
      </c>
      <c r="H10671" s="1">
        <v>0</v>
      </c>
      <c r="I10671" s="1">
        <v>6067</v>
      </c>
      <c r="J10671" s="1">
        <f t="shared" si="1405"/>
        <v>0</v>
      </c>
      <c r="K10671" s="1">
        <f t="shared" si="1406"/>
        <v>0</v>
      </c>
      <c r="L10671" s="1">
        <f t="shared" si="1407"/>
        <v>0</v>
      </c>
      <c r="M10671" s="1">
        <f t="shared" si="1404"/>
        <v>0</v>
      </c>
      <c r="N10671" s="1">
        <v>0</v>
      </c>
    </row>
    <row r="10672" spans="1:14" x14ac:dyDescent="0.3">
      <c r="A10672" s="1" t="s">
        <v>16335</v>
      </c>
      <c r="B10672" s="1" t="s">
        <v>29426</v>
      </c>
      <c r="C10672" s="2">
        <v>5</v>
      </c>
      <c r="D10672" s="1" t="s">
        <v>29427</v>
      </c>
      <c r="E10672" s="1" t="s">
        <v>29428</v>
      </c>
      <c r="F10672" s="1">
        <f t="shared" si="1403"/>
        <v>41057.576990740738</v>
      </c>
      <c r="G10672" s="1">
        <v>27625</v>
      </c>
      <c r="H10672" s="1">
        <f>+H10687</f>
        <v>0</v>
      </c>
      <c r="I10672" s="1">
        <v>27625</v>
      </c>
      <c r="J10672" s="1">
        <f t="shared" si="1405"/>
        <v>0</v>
      </c>
      <c r="K10672" s="1">
        <f t="shared" si="1406"/>
        <v>0</v>
      </c>
      <c r="L10672" s="1">
        <f t="shared" si="1407"/>
        <v>0</v>
      </c>
      <c r="M10672" s="1">
        <f t="shared" si="1404"/>
        <v>0</v>
      </c>
      <c r="N10672" s="1">
        <v>0</v>
      </c>
    </row>
    <row r="10673" spans="1:14" x14ac:dyDescent="0.3">
      <c r="A10673" s="1" t="s">
        <v>17215</v>
      </c>
      <c r="B10673" s="1" t="s">
        <v>29429</v>
      </c>
      <c r="C10673" s="2">
        <v>10</v>
      </c>
      <c r="D10673" s="1" t="s">
        <v>29430</v>
      </c>
      <c r="E10673" s="1" t="s">
        <v>29431</v>
      </c>
      <c r="F10673" s="1">
        <f t="shared" si="1403"/>
        <v>41370.498719201387</v>
      </c>
      <c r="G10673" s="1">
        <v>27706</v>
      </c>
      <c r="H10673" s="1">
        <f>+H10688</f>
        <v>0</v>
      </c>
      <c r="I10673" s="1">
        <v>27706</v>
      </c>
      <c r="J10673" s="1">
        <f t="shared" si="1405"/>
        <v>0</v>
      </c>
      <c r="K10673" s="1">
        <f t="shared" si="1406"/>
        <v>0</v>
      </c>
      <c r="L10673" s="1">
        <f t="shared" si="1407"/>
        <v>0</v>
      </c>
      <c r="M10673" s="1">
        <f t="shared" si="1404"/>
        <v>0</v>
      </c>
      <c r="N10673" s="1">
        <v>0</v>
      </c>
    </row>
    <row r="10674" spans="1:14" x14ac:dyDescent="0.3">
      <c r="A10674" s="1" t="s">
        <v>2735</v>
      </c>
      <c r="B10674" s="1" t="s">
        <v>29432</v>
      </c>
      <c r="C10674" s="2">
        <v>8</v>
      </c>
      <c r="D10674" s="1" t="s">
        <v>29433</v>
      </c>
      <c r="E10674" s="1" t="s">
        <v>29434</v>
      </c>
      <c r="F10674" s="1">
        <f t="shared" si="1403"/>
        <v>42006.95559662037</v>
      </c>
      <c r="G10674" s="1">
        <v>38327</v>
      </c>
      <c r="H10674" s="1">
        <f>+H10689</f>
        <v>0</v>
      </c>
      <c r="I10674" s="1">
        <v>38327</v>
      </c>
      <c r="J10674" s="1">
        <f t="shared" si="1405"/>
        <v>0</v>
      </c>
      <c r="K10674" s="1">
        <f t="shared" si="1406"/>
        <v>0</v>
      </c>
      <c r="L10674" s="1">
        <f t="shared" si="1407"/>
        <v>0</v>
      </c>
      <c r="M10674" s="1">
        <f t="shared" si="1404"/>
        <v>0</v>
      </c>
      <c r="N10674" s="1">
        <v>0</v>
      </c>
    </row>
    <row r="10675" spans="1:14" x14ac:dyDescent="0.3">
      <c r="A10675" s="1" t="s">
        <v>4779</v>
      </c>
      <c r="B10675" s="1" t="s">
        <v>29435</v>
      </c>
      <c r="C10675" s="2">
        <v>4</v>
      </c>
      <c r="D10675" s="1" t="s">
        <v>29436</v>
      </c>
      <c r="E10675" s="1" t="s">
        <v>29437</v>
      </c>
      <c r="F10675" s="1">
        <f t="shared" si="1403"/>
        <v>42399.973441550923</v>
      </c>
      <c r="G10675" s="1">
        <v>4939</v>
      </c>
      <c r="H10675" s="1">
        <v>0</v>
      </c>
      <c r="I10675" s="1">
        <v>4939</v>
      </c>
      <c r="J10675" s="1">
        <f t="shared" si="1405"/>
        <v>0</v>
      </c>
      <c r="K10675" s="1">
        <f t="shared" si="1406"/>
        <v>0</v>
      </c>
      <c r="L10675" s="1">
        <f t="shared" si="1407"/>
        <v>0</v>
      </c>
      <c r="M10675" s="1">
        <f t="shared" si="1404"/>
        <v>0</v>
      </c>
      <c r="N10675" s="1">
        <v>0</v>
      </c>
    </row>
    <row r="10676" spans="1:14" x14ac:dyDescent="0.3">
      <c r="A10676" s="1" t="s">
        <v>4234</v>
      </c>
      <c r="B10676" s="1" t="s">
        <v>29435</v>
      </c>
      <c r="C10676" s="2">
        <v>10</v>
      </c>
      <c r="D10676" s="1" t="s">
        <v>29438</v>
      </c>
      <c r="E10676" s="1" t="s">
        <v>29439</v>
      </c>
      <c r="F10676" s="1">
        <f t="shared" si="1403"/>
        <v>41327.989228344908</v>
      </c>
      <c r="G10676" s="1">
        <v>17030</v>
      </c>
      <c r="H10676" s="1">
        <f t="shared" ref="H10676:H10683" si="1410">+H10691</f>
        <v>0</v>
      </c>
      <c r="I10676" s="1">
        <v>17030</v>
      </c>
      <c r="J10676" s="1">
        <f t="shared" si="1405"/>
        <v>0</v>
      </c>
      <c r="K10676" s="1">
        <f t="shared" si="1406"/>
        <v>0</v>
      </c>
      <c r="L10676" s="1">
        <f t="shared" si="1407"/>
        <v>0</v>
      </c>
      <c r="M10676" s="1">
        <f t="shared" si="1404"/>
        <v>0</v>
      </c>
      <c r="N10676" s="1">
        <v>0</v>
      </c>
    </row>
    <row r="10677" spans="1:14" x14ac:dyDescent="0.3">
      <c r="A10677" s="1" t="s">
        <v>29440</v>
      </c>
      <c r="B10677" s="1" t="s">
        <v>29435</v>
      </c>
      <c r="C10677" s="2">
        <v>2</v>
      </c>
      <c r="D10677" s="1" t="s">
        <v>29441</v>
      </c>
      <c r="E10677" s="1" t="s">
        <v>29442</v>
      </c>
      <c r="F10677" s="1">
        <f t="shared" si="1403"/>
        <v>42435.857998043983</v>
      </c>
      <c r="G10677" s="1">
        <v>19529</v>
      </c>
      <c r="H10677" s="1">
        <f t="shared" si="1410"/>
        <v>0</v>
      </c>
      <c r="I10677" s="1">
        <v>19529</v>
      </c>
      <c r="J10677" s="1">
        <f t="shared" si="1405"/>
        <v>1</v>
      </c>
      <c r="K10677" s="1">
        <f t="shared" si="1406"/>
        <v>0</v>
      </c>
      <c r="L10677" s="1">
        <f t="shared" si="1407"/>
        <v>0</v>
      </c>
      <c r="M10677" s="1">
        <f t="shared" si="1404"/>
        <v>0</v>
      </c>
      <c r="N10677" s="1">
        <v>0</v>
      </c>
    </row>
    <row r="10678" spans="1:14" x14ac:dyDescent="0.3">
      <c r="A10678" s="1" t="s">
        <v>879</v>
      </c>
      <c r="B10678" s="1" t="s">
        <v>29443</v>
      </c>
      <c r="C10678" s="2">
        <v>10</v>
      </c>
      <c r="D10678" s="1" t="s">
        <v>29444</v>
      </c>
      <c r="E10678" s="1" t="s">
        <v>29445</v>
      </c>
      <c r="F10678" s="1">
        <f t="shared" si="1403"/>
        <v>41662.590959155095</v>
      </c>
      <c r="G10678" s="1">
        <v>14685</v>
      </c>
      <c r="H10678" s="1">
        <f t="shared" si="1410"/>
        <v>0</v>
      </c>
      <c r="I10678" s="1">
        <v>14685</v>
      </c>
      <c r="J10678" s="1">
        <f t="shared" si="1405"/>
        <v>0</v>
      </c>
      <c r="K10678" s="1">
        <f t="shared" si="1406"/>
        <v>0</v>
      </c>
      <c r="L10678" s="1">
        <f t="shared" si="1407"/>
        <v>0</v>
      </c>
      <c r="M10678" s="1">
        <f t="shared" si="1404"/>
        <v>0</v>
      </c>
      <c r="N10678" s="1">
        <v>0</v>
      </c>
    </row>
    <row r="10679" spans="1:14" x14ac:dyDescent="0.3">
      <c r="A10679" s="1" t="s">
        <v>15293</v>
      </c>
      <c r="B10679" s="1" t="s">
        <v>29443</v>
      </c>
      <c r="C10679" s="2">
        <v>10</v>
      </c>
      <c r="D10679" s="1" t="s">
        <v>29446</v>
      </c>
      <c r="E10679" s="1" t="s">
        <v>29447</v>
      </c>
      <c r="F10679" s="1">
        <f t="shared" si="1403"/>
        <v>41738.45488582176</v>
      </c>
      <c r="G10679" s="1">
        <v>38021</v>
      </c>
      <c r="H10679" s="1">
        <f t="shared" si="1410"/>
        <v>1</v>
      </c>
      <c r="I10679" s="1">
        <v>38021</v>
      </c>
      <c r="J10679" s="1">
        <f t="shared" si="1405"/>
        <v>0</v>
      </c>
      <c r="K10679" s="1">
        <f t="shared" si="1406"/>
        <v>0</v>
      </c>
      <c r="L10679" s="1">
        <f t="shared" si="1407"/>
        <v>0</v>
      </c>
      <c r="M10679" s="1">
        <f t="shared" si="1404"/>
        <v>0</v>
      </c>
      <c r="N10679" s="1">
        <v>0</v>
      </c>
    </row>
    <row r="10680" spans="1:14" x14ac:dyDescent="0.3">
      <c r="A10680" s="1" t="s">
        <v>29448</v>
      </c>
      <c r="B10680" s="1" t="s">
        <v>29449</v>
      </c>
      <c r="C10680" s="2">
        <v>8</v>
      </c>
      <c r="D10680" s="1" t="s">
        <v>29450</v>
      </c>
      <c r="E10680" s="1" t="s">
        <v>29451</v>
      </c>
      <c r="F10680" s="1">
        <f t="shared" si="1403"/>
        <v>40867.486273148148</v>
      </c>
      <c r="G10680" s="1">
        <v>34303</v>
      </c>
      <c r="H10680" s="1">
        <f t="shared" si="1410"/>
        <v>0</v>
      </c>
      <c r="I10680" s="1">
        <v>34303</v>
      </c>
      <c r="J10680" s="1">
        <f t="shared" si="1405"/>
        <v>0</v>
      </c>
      <c r="K10680" s="1">
        <f t="shared" si="1406"/>
        <v>0</v>
      </c>
      <c r="L10680" s="1">
        <f t="shared" si="1407"/>
        <v>0</v>
      </c>
      <c r="M10680" s="1">
        <f t="shared" si="1404"/>
        <v>0</v>
      </c>
      <c r="N10680" s="1">
        <v>0</v>
      </c>
    </row>
    <row r="10681" spans="1:14" x14ac:dyDescent="0.3">
      <c r="A10681" s="1" t="s">
        <v>3122</v>
      </c>
      <c r="B10681" s="1" t="s">
        <v>29452</v>
      </c>
      <c r="C10681" s="2">
        <v>2</v>
      </c>
      <c r="D10681" s="1" t="s">
        <v>29453</v>
      </c>
      <c r="E10681" s="1" t="s">
        <v>29454</v>
      </c>
      <c r="F10681" s="1">
        <f t="shared" si="1403"/>
        <v>42207.64810046296</v>
      </c>
      <c r="G10681" s="1">
        <v>30116</v>
      </c>
      <c r="H10681" s="1">
        <f t="shared" si="1410"/>
        <v>0</v>
      </c>
      <c r="I10681" s="1">
        <v>30116</v>
      </c>
      <c r="J10681" s="1">
        <f t="shared" si="1405"/>
        <v>0</v>
      </c>
      <c r="K10681" s="1">
        <f t="shared" si="1406"/>
        <v>0</v>
      </c>
      <c r="L10681" s="1">
        <f t="shared" si="1407"/>
        <v>0</v>
      </c>
      <c r="M10681" s="1">
        <f t="shared" si="1404"/>
        <v>0</v>
      </c>
      <c r="N10681" s="1">
        <v>0</v>
      </c>
    </row>
    <row r="10682" spans="1:14" x14ac:dyDescent="0.3">
      <c r="A10682" s="1" t="s">
        <v>801</v>
      </c>
      <c r="B10682" s="1" t="s">
        <v>29455</v>
      </c>
      <c r="C10682" s="2">
        <v>10</v>
      </c>
      <c r="D10682" s="1" t="s">
        <v>29456</v>
      </c>
      <c r="E10682" s="1" t="s">
        <v>29457</v>
      </c>
      <c r="F10682" s="1">
        <f t="shared" si="1403"/>
        <v>41782.831246354166</v>
      </c>
      <c r="G10682" s="1">
        <v>28568</v>
      </c>
      <c r="H10682" s="1">
        <f t="shared" si="1410"/>
        <v>0</v>
      </c>
      <c r="I10682" s="1">
        <v>28568</v>
      </c>
      <c r="J10682" s="1">
        <f t="shared" si="1405"/>
        <v>0</v>
      </c>
      <c r="K10682" s="1">
        <f t="shared" si="1406"/>
        <v>0</v>
      </c>
      <c r="L10682" s="1">
        <f t="shared" si="1407"/>
        <v>0</v>
      </c>
      <c r="M10682" s="1">
        <f t="shared" si="1404"/>
        <v>0</v>
      </c>
      <c r="N10682" s="1">
        <v>0</v>
      </c>
    </row>
    <row r="10683" spans="1:14" x14ac:dyDescent="0.3">
      <c r="A10683" s="1" t="s">
        <v>8414</v>
      </c>
      <c r="B10683" s="1" t="s">
        <v>29458</v>
      </c>
      <c r="C10683" s="2">
        <v>1</v>
      </c>
      <c r="D10683" s="1" t="s">
        <v>29459</v>
      </c>
      <c r="E10683" s="1" t="s">
        <v>29460</v>
      </c>
      <c r="F10683" s="1">
        <f t="shared" si="1403"/>
        <v>42352.651307789354</v>
      </c>
      <c r="G10683" s="1">
        <v>30334</v>
      </c>
      <c r="H10683" s="1">
        <f t="shared" si="1410"/>
        <v>0</v>
      </c>
      <c r="I10683" s="1">
        <v>30334</v>
      </c>
      <c r="J10683" s="1">
        <f t="shared" si="1405"/>
        <v>0</v>
      </c>
      <c r="K10683" s="1">
        <f t="shared" si="1406"/>
        <v>0</v>
      </c>
      <c r="L10683" s="1">
        <f t="shared" si="1407"/>
        <v>0</v>
      </c>
      <c r="M10683" s="1">
        <f t="shared" si="1404"/>
        <v>0</v>
      </c>
      <c r="N10683" s="1">
        <v>0</v>
      </c>
    </row>
    <row r="10684" spans="1:14" x14ac:dyDescent="0.3">
      <c r="A10684" s="1" t="s">
        <v>29461</v>
      </c>
      <c r="B10684" s="1" t="s">
        <v>29462</v>
      </c>
      <c r="C10684" s="2">
        <v>10</v>
      </c>
      <c r="D10684" s="1" t="s">
        <v>29463</v>
      </c>
      <c r="E10684" s="1" t="s">
        <v>29464</v>
      </c>
      <c r="F10684" s="1">
        <f t="shared" si="1403"/>
        <v>42202.804413958336</v>
      </c>
      <c r="G10684" s="1">
        <v>1056</v>
      </c>
      <c r="H10684" s="1">
        <v>0</v>
      </c>
      <c r="I10684" s="1">
        <v>1056</v>
      </c>
      <c r="J10684" s="1">
        <f t="shared" si="1405"/>
        <v>0</v>
      </c>
      <c r="K10684" s="1">
        <f t="shared" si="1406"/>
        <v>0</v>
      </c>
      <c r="L10684" s="1">
        <f t="shared" si="1407"/>
        <v>0</v>
      </c>
      <c r="M10684" s="1">
        <f t="shared" si="1404"/>
        <v>0</v>
      </c>
      <c r="N10684" s="1">
        <v>0</v>
      </c>
    </row>
    <row r="10685" spans="1:14" x14ac:dyDescent="0.3">
      <c r="A10685" s="1" t="s">
        <v>1121</v>
      </c>
      <c r="B10685" s="1" t="s">
        <v>29465</v>
      </c>
      <c r="C10685" s="2">
        <v>6</v>
      </c>
      <c r="D10685" s="1" t="s">
        <v>29466</v>
      </c>
      <c r="E10685" s="1" t="s">
        <v>29467</v>
      </c>
      <c r="F10685" s="1">
        <f t="shared" si="1403"/>
        <v>42445.597318020831</v>
      </c>
      <c r="G10685" s="1">
        <v>19618</v>
      </c>
      <c r="H10685" s="1">
        <f>+H10700</f>
        <v>0</v>
      </c>
      <c r="I10685" s="1">
        <v>19618</v>
      </c>
      <c r="J10685" s="1">
        <f t="shared" si="1405"/>
        <v>0</v>
      </c>
      <c r="K10685" s="1">
        <f t="shared" si="1406"/>
        <v>0</v>
      </c>
      <c r="L10685" s="1">
        <f t="shared" si="1407"/>
        <v>0</v>
      </c>
      <c r="M10685" s="1">
        <f t="shared" si="1404"/>
        <v>0</v>
      </c>
      <c r="N10685" s="1">
        <v>0</v>
      </c>
    </row>
    <row r="10686" spans="1:14" x14ac:dyDescent="0.3">
      <c r="A10686" s="1" t="s">
        <v>29468</v>
      </c>
      <c r="B10686" s="1" t="s">
        <v>29469</v>
      </c>
      <c r="C10686" s="2">
        <v>10</v>
      </c>
      <c r="D10686" s="1" t="s">
        <v>29470</v>
      </c>
      <c r="E10686" s="1" t="s">
        <v>29471</v>
      </c>
      <c r="F10686" s="1">
        <f t="shared" si="1403"/>
        <v>42564.910635798609</v>
      </c>
      <c r="G10686" s="1">
        <v>17755</v>
      </c>
      <c r="H10686" s="1">
        <f>+H10701</f>
        <v>0</v>
      </c>
      <c r="I10686" s="1">
        <v>17755</v>
      </c>
      <c r="J10686" s="1">
        <f t="shared" si="1405"/>
        <v>0</v>
      </c>
      <c r="K10686" s="1">
        <f t="shared" si="1406"/>
        <v>0</v>
      </c>
      <c r="L10686" s="1">
        <f t="shared" si="1407"/>
        <v>0</v>
      </c>
      <c r="M10686" s="1">
        <f t="shared" si="1404"/>
        <v>0</v>
      </c>
      <c r="N10686" s="1">
        <v>0</v>
      </c>
    </row>
    <row r="10687" spans="1:14" x14ac:dyDescent="0.3">
      <c r="A10687" s="1" t="s">
        <v>7388</v>
      </c>
      <c r="B10687" s="1" t="s">
        <v>29472</v>
      </c>
      <c r="C10687" s="2">
        <v>10</v>
      </c>
      <c r="D10687" s="1" t="s">
        <v>29473</v>
      </c>
      <c r="E10687" s="1" t="s">
        <v>29474</v>
      </c>
      <c r="F10687" s="1">
        <f t="shared" si="1403"/>
        <v>42441.572136828705</v>
      </c>
      <c r="G10687" s="1">
        <v>5883</v>
      </c>
      <c r="H10687" s="1">
        <v>0</v>
      </c>
      <c r="I10687" s="1">
        <v>5883</v>
      </c>
      <c r="J10687" s="1">
        <f t="shared" si="1405"/>
        <v>0</v>
      </c>
      <c r="K10687" s="1">
        <f t="shared" si="1406"/>
        <v>0</v>
      </c>
      <c r="L10687" s="1">
        <f t="shared" si="1407"/>
        <v>0</v>
      </c>
      <c r="M10687" s="1">
        <f t="shared" si="1404"/>
        <v>0</v>
      </c>
      <c r="N10687" s="1">
        <v>0</v>
      </c>
    </row>
    <row r="10688" spans="1:14" x14ac:dyDescent="0.3">
      <c r="A10688" s="1" t="s">
        <v>131</v>
      </c>
      <c r="B10688" s="1" t="s">
        <v>29472</v>
      </c>
      <c r="C10688" s="2">
        <v>1</v>
      </c>
      <c r="D10688" s="1" t="s">
        <v>29475</v>
      </c>
      <c r="E10688" s="1" t="s">
        <v>29476</v>
      </c>
      <c r="F10688" s="1">
        <f t="shared" si="1403"/>
        <v>41374.402407870373</v>
      </c>
      <c r="G10688" s="1">
        <v>26013</v>
      </c>
      <c r="H10688" s="1">
        <f>+H10703</f>
        <v>0</v>
      </c>
      <c r="I10688" s="1">
        <v>26013</v>
      </c>
      <c r="J10688" s="1">
        <f t="shared" si="1405"/>
        <v>0</v>
      </c>
      <c r="K10688" s="1">
        <f t="shared" si="1406"/>
        <v>0</v>
      </c>
      <c r="L10688" s="1">
        <f t="shared" si="1407"/>
        <v>0</v>
      </c>
      <c r="M10688" s="1">
        <f t="shared" si="1404"/>
        <v>0</v>
      </c>
      <c r="N10688" s="1">
        <v>0</v>
      </c>
    </row>
    <row r="10689" spans="1:14" x14ac:dyDescent="0.3">
      <c r="A10689" s="1" t="s">
        <v>921</v>
      </c>
      <c r="B10689" s="1" t="s">
        <v>29477</v>
      </c>
      <c r="C10689" s="2">
        <v>2</v>
      </c>
      <c r="D10689" s="1" t="s">
        <v>29478</v>
      </c>
      <c r="E10689" s="1" t="s">
        <v>29479</v>
      </c>
      <c r="F10689" s="1">
        <f t="shared" ref="F10689:F10752" si="1411">DATEVALUE(E10689)+TIMEVALUE(E10689)</f>
        <v>41754.629638275466</v>
      </c>
      <c r="G10689" s="1">
        <v>26736</v>
      </c>
      <c r="H10689" s="1">
        <f>+H10704</f>
        <v>0</v>
      </c>
      <c r="I10689" s="1">
        <v>26736</v>
      </c>
      <c r="J10689" s="1">
        <f t="shared" si="1405"/>
        <v>0</v>
      </c>
      <c r="K10689" s="1">
        <f t="shared" si="1406"/>
        <v>0</v>
      </c>
      <c r="L10689" s="1">
        <f t="shared" si="1407"/>
        <v>0</v>
      </c>
      <c r="M10689" s="1">
        <f t="shared" ref="M10689:M10752" si="1412">IF(OR(K10689,L10689), 1, 0)</f>
        <v>0</v>
      </c>
      <c r="N10689" s="1">
        <v>0</v>
      </c>
    </row>
    <row r="10690" spans="1:14" x14ac:dyDescent="0.3">
      <c r="A10690" s="1" t="s">
        <v>619</v>
      </c>
      <c r="B10690" s="1" t="s">
        <v>29480</v>
      </c>
      <c r="C10690" s="2">
        <v>10</v>
      </c>
      <c r="D10690" s="1" t="s">
        <v>29481</v>
      </c>
      <c r="E10690" s="1" t="s">
        <v>29482</v>
      </c>
      <c r="F10690" s="1">
        <f t="shared" si="1411"/>
        <v>41361.410896365742</v>
      </c>
      <c r="G10690" s="1">
        <v>1510</v>
      </c>
      <c r="H10690" s="1">
        <v>0</v>
      </c>
      <c r="I10690" s="1">
        <v>1510</v>
      </c>
      <c r="J10690" s="1">
        <f t="shared" si="1405"/>
        <v>0</v>
      </c>
      <c r="K10690" s="1">
        <f t="shared" si="1406"/>
        <v>0</v>
      </c>
      <c r="L10690" s="1">
        <f t="shared" si="1407"/>
        <v>0</v>
      </c>
      <c r="M10690" s="1">
        <f t="shared" si="1412"/>
        <v>0</v>
      </c>
      <c r="N10690" s="1">
        <v>0</v>
      </c>
    </row>
    <row r="10691" spans="1:14" x14ac:dyDescent="0.3">
      <c r="A10691" s="1" t="s">
        <v>51</v>
      </c>
      <c r="B10691" s="1" t="s">
        <v>29480</v>
      </c>
      <c r="C10691" s="2">
        <v>10</v>
      </c>
      <c r="D10691" s="1" t="s">
        <v>29483</v>
      </c>
      <c r="E10691" s="1" t="s">
        <v>29484</v>
      </c>
      <c r="F10691" s="1">
        <f t="shared" si="1411"/>
        <v>42417.85034251157</v>
      </c>
      <c r="G10691" s="1">
        <v>9022</v>
      </c>
      <c r="H10691" s="1">
        <f t="shared" ref="H10691:H10709" si="1413">+H10706</f>
        <v>0</v>
      </c>
      <c r="I10691" s="1">
        <v>9022</v>
      </c>
      <c r="J10691" s="1">
        <f t="shared" ref="J10691:J10754" si="1414">IF(AND(EXACT(B10690,B10691), EXACT(B10689,B10690)), 1, 0)</f>
        <v>0</v>
      </c>
      <c r="K10691" s="1">
        <f t="shared" ref="K10691:K10754" si="1415">IF(AND(J10691=1, EXACT(A10689, A10690), EXACT(A10690, A10691)), 1, 0)</f>
        <v>0</v>
      </c>
      <c r="L10691" s="1">
        <f t="shared" ref="L10691:L10754" si="1416">IF(AND(J10691=1, EXACT(D10689, D10690), EXACT(D10690, D10691), F10691-F10689&lt;365), 1, 0)</f>
        <v>0</v>
      </c>
      <c r="M10691" s="1">
        <f t="shared" si="1412"/>
        <v>0</v>
      </c>
      <c r="N10691" s="1">
        <v>0</v>
      </c>
    </row>
    <row r="10692" spans="1:14" x14ac:dyDescent="0.3">
      <c r="A10692" s="1" t="s">
        <v>23927</v>
      </c>
      <c r="B10692" s="1" t="s">
        <v>29480</v>
      </c>
      <c r="C10692" s="2">
        <v>2</v>
      </c>
      <c r="D10692" s="1" t="s">
        <v>29485</v>
      </c>
      <c r="E10692" s="1" t="s">
        <v>29486</v>
      </c>
      <c r="F10692" s="1">
        <f t="shared" si="1411"/>
        <v>42001.779084699076</v>
      </c>
      <c r="G10692" s="1">
        <v>19596</v>
      </c>
      <c r="H10692" s="1">
        <f t="shared" si="1413"/>
        <v>0</v>
      </c>
      <c r="I10692" s="1">
        <v>19596</v>
      </c>
      <c r="J10692" s="1">
        <f t="shared" si="1414"/>
        <v>1</v>
      </c>
      <c r="K10692" s="1">
        <f t="shared" si="1415"/>
        <v>0</v>
      </c>
      <c r="L10692" s="1">
        <f t="shared" si="1416"/>
        <v>0</v>
      </c>
      <c r="M10692" s="1">
        <f t="shared" si="1412"/>
        <v>0</v>
      </c>
      <c r="N10692" s="1">
        <v>0</v>
      </c>
    </row>
    <row r="10693" spans="1:14" x14ac:dyDescent="0.3">
      <c r="A10693" s="1" t="s">
        <v>7601</v>
      </c>
      <c r="B10693" s="1" t="s">
        <v>29480</v>
      </c>
      <c r="C10693" s="2">
        <v>10</v>
      </c>
      <c r="D10693" s="1" t="s">
        <v>29487</v>
      </c>
      <c r="E10693" s="1" t="s">
        <v>29488</v>
      </c>
      <c r="F10693" s="1">
        <f t="shared" si="1411"/>
        <v>42451.811492407411</v>
      </c>
      <c r="G10693" s="1">
        <v>22155</v>
      </c>
      <c r="H10693" s="1">
        <f t="shared" si="1413"/>
        <v>0</v>
      </c>
      <c r="I10693" s="1">
        <v>22155</v>
      </c>
      <c r="J10693" s="1">
        <f t="shared" si="1414"/>
        <v>1</v>
      </c>
      <c r="K10693" s="1">
        <f t="shared" si="1415"/>
        <v>0</v>
      </c>
      <c r="L10693" s="1">
        <f t="shared" si="1416"/>
        <v>0</v>
      </c>
      <c r="M10693" s="1">
        <f t="shared" si="1412"/>
        <v>0</v>
      </c>
      <c r="N10693" s="1">
        <v>0</v>
      </c>
    </row>
    <row r="10694" spans="1:14" x14ac:dyDescent="0.3">
      <c r="A10694" s="1" t="s">
        <v>16121</v>
      </c>
      <c r="B10694" s="1" t="s">
        <v>29480</v>
      </c>
      <c r="C10694" s="2">
        <v>2</v>
      </c>
      <c r="D10694" s="1" t="s">
        <v>29489</v>
      </c>
      <c r="E10694" s="1" t="s">
        <v>29490</v>
      </c>
      <c r="F10694" s="1">
        <f t="shared" si="1411"/>
        <v>42141.926084548613</v>
      </c>
      <c r="G10694" s="1">
        <v>35946</v>
      </c>
      <c r="H10694" s="1">
        <f t="shared" si="1413"/>
        <v>1</v>
      </c>
      <c r="I10694" s="1">
        <v>35946</v>
      </c>
      <c r="J10694" s="1">
        <f t="shared" si="1414"/>
        <v>1</v>
      </c>
      <c r="K10694" s="1">
        <f t="shared" si="1415"/>
        <v>0</v>
      </c>
      <c r="L10694" s="1">
        <f t="shared" si="1416"/>
        <v>0</v>
      </c>
      <c r="M10694" s="1">
        <f t="shared" si="1412"/>
        <v>0</v>
      </c>
      <c r="N10694" s="1">
        <v>0</v>
      </c>
    </row>
    <row r="10695" spans="1:14" x14ac:dyDescent="0.3">
      <c r="A10695" s="1" t="s">
        <v>29138</v>
      </c>
      <c r="B10695" s="1" t="s">
        <v>29480</v>
      </c>
      <c r="C10695" s="2">
        <v>10</v>
      </c>
      <c r="D10695" s="1" t="s">
        <v>29491</v>
      </c>
      <c r="E10695" s="1" t="s">
        <v>29492</v>
      </c>
      <c r="F10695" s="1">
        <f t="shared" si="1411"/>
        <v>41950.798812060188</v>
      </c>
      <c r="G10695" s="1">
        <v>43832</v>
      </c>
      <c r="H10695" s="1">
        <f t="shared" si="1413"/>
        <v>0</v>
      </c>
      <c r="I10695" s="1">
        <v>43832</v>
      </c>
      <c r="J10695" s="1">
        <f t="shared" si="1414"/>
        <v>1</v>
      </c>
      <c r="K10695" s="1">
        <f t="shared" si="1415"/>
        <v>0</v>
      </c>
      <c r="L10695" s="1">
        <f t="shared" si="1416"/>
        <v>0</v>
      </c>
      <c r="M10695" s="1">
        <f t="shared" si="1412"/>
        <v>0</v>
      </c>
      <c r="N10695" s="1">
        <v>0</v>
      </c>
    </row>
    <row r="10696" spans="1:14" x14ac:dyDescent="0.3">
      <c r="A10696" s="1" t="s">
        <v>7355</v>
      </c>
      <c r="B10696" s="1" t="s">
        <v>29493</v>
      </c>
      <c r="C10696" s="2">
        <v>10</v>
      </c>
      <c r="D10696" s="1" t="s">
        <v>29494</v>
      </c>
      <c r="E10696" s="1" t="s">
        <v>29495</v>
      </c>
      <c r="F10696" s="1">
        <f t="shared" si="1411"/>
        <v>42446.698671874998</v>
      </c>
      <c r="G10696" s="1">
        <v>30742</v>
      </c>
      <c r="H10696" s="1">
        <f t="shared" si="1413"/>
        <v>0</v>
      </c>
      <c r="I10696" s="1">
        <v>30742</v>
      </c>
      <c r="J10696" s="1">
        <f t="shared" si="1414"/>
        <v>0</v>
      </c>
      <c r="K10696" s="1">
        <f t="shared" si="1415"/>
        <v>0</v>
      </c>
      <c r="L10696" s="1">
        <f t="shared" si="1416"/>
        <v>0</v>
      </c>
      <c r="M10696" s="1">
        <f t="shared" si="1412"/>
        <v>0</v>
      </c>
      <c r="N10696" s="1">
        <v>0</v>
      </c>
    </row>
    <row r="10697" spans="1:14" x14ac:dyDescent="0.3">
      <c r="A10697" s="1" t="s">
        <v>29496</v>
      </c>
      <c r="B10697" s="1" t="s">
        <v>29497</v>
      </c>
      <c r="C10697" s="2">
        <v>2</v>
      </c>
      <c r="D10697" s="1" t="s">
        <v>29498</v>
      </c>
      <c r="E10697" s="1" t="s">
        <v>29499</v>
      </c>
      <c r="F10697" s="1">
        <f t="shared" si="1411"/>
        <v>42427.668313298615</v>
      </c>
      <c r="G10697" s="1">
        <v>10424</v>
      </c>
      <c r="H10697" s="1">
        <f t="shared" si="1413"/>
        <v>0</v>
      </c>
      <c r="I10697" s="1">
        <v>10424</v>
      </c>
      <c r="J10697" s="1">
        <f t="shared" si="1414"/>
        <v>0</v>
      </c>
      <c r="K10697" s="1">
        <f t="shared" si="1415"/>
        <v>0</v>
      </c>
      <c r="L10697" s="1">
        <f t="shared" si="1416"/>
        <v>0</v>
      </c>
      <c r="M10697" s="1">
        <f t="shared" si="1412"/>
        <v>0</v>
      </c>
      <c r="N10697" s="1">
        <v>0</v>
      </c>
    </row>
    <row r="10698" spans="1:14" x14ac:dyDescent="0.3">
      <c r="A10698" s="1" t="s">
        <v>16093</v>
      </c>
      <c r="B10698" s="1" t="s">
        <v>29497</v>
      </c>
      <c r="C10698" s="2">
        <v>10</v>
      </c>
      <c r="D10698" s="1" t="s">
        <v>29500</v>
      </c>
      <c r="E10698" s="1" t="s">
        <v>29501</v>
      </c>
      <c r="F10698" s="1">
        <f t="shared" si="1411"/>
        <v>42018.958585069442</v>
      </c>
      <c r="G10698" s="1">
        <v>13796</v>
      </c>
      <c r="H10698" s="1">
        <f t="shared" si="1413"/>
        <v>0</v>
      </c>
      <c r="I10698" s="1">
        <v>13796</v>
      </c>
      <c r="J10698" s="1">
        <f t="shared" si="1414"/>
        <v>0</v>
      </c>
      <c r="K10698" s="1">
        <f t="shared" si="1415"/>
        <v>0</v>
      </c>
      <c r="L10698" s="1">
        <f t="shared" si="1416"/>
        <v>0</v>
      </c>
      <c r="M10698" s="1">
        <f t="shared" si="1412"/>
        <v>0</v>
      </c>
      <c r="N10698" s="1">
        <v>0</v>
      </c>
    </row>
    <row r="10699" spans="1:14" x14ac:dyDescent="0.3">
      <c r="A10699" s="1" t="s">
        <v>5190</v>
      </c>
      <c r="B10699" s="1" t="s">
        <v>29497</v>
      </c>
      <c r="C10699" s="2">
        <v>2</v>
      </c>
      <c r="D10699" s="1" t="s">
        <v>29502</v>
      </c>
      <c r="E10699" s="1" t="s">
        <v>29503</v>
      </c>
      <c r="F10699" s="1">
        <f t="shared" si="1411"/>
        <v>41876.576694594907</v>
      </c>
      <c r="G10699" s="1">
        <v>20989</v>
      </c>
      <c r="H10699" s="1">
        <f t="shared" si="1413"/>
        <v>0</v>
      </c>
      <c r="I10699" s="1">
        <v>20989</v>
      </c>
      <c r="J10699" s="1">
        <f t="shared" si="1414"/>
        <v>1</v>
      </c>
      <c r="K10699" s="1">
        <f t="shared" si="1415"/>
        <v>0</v>
      </c>
      <c r="L10699" s="1">
        <f t="shared" si="1416"/>
        <v>0</v>
      </c>
      <c r="M10699" s="1">
        <f t="shared" si="1412"/>
        <v>0</v>
      </c>
      <c r="N10699" s="1">
        <v>0</v>
      </c>
    </row>
    <row r="10700" spans="1:14" x14ac:dyDescent="0.3">
      <c r="A10700" s="1" t="s">
        <v>1718</v>
      </c>
      <c r="B10700" s="1" t="s">
        <v>29497</v>
      </c>
      <c r="C10700" s="2">
        <v>10</v>
      </c>
      <c r="D10700" s="1" t="s">
        <v>29504</v>
      </c>
      <c r="E10700" s="1" t="s">
        <v>29505</v>
      </c>
      <c r="F10700" s="1">
        <f t="shared" si="1411"/>
        <v>42109.507258356483</v>
      </c>
      <c r="G10700" s="1">
        <v>26122</v>
      </c>
      <c r="H10700" s="1">
        <f t="shared" si="1413"/>
        <v>0</v>
      </c>
      <c r="I10700" s="1">
        <v>26122</v>
      </c>
      <c r="J10700" s="1">
        <f t="shared" si="1414"/>
        <v>1</v>
      </c>
      <c r="K10700" s="1">
        <f t="shared" si="1415"/>
        <v>0</v>
      </c>
      <c r="L10700" s="1">
        <f t="shared" si="1416"/>
        <v>0</v>
      </c>
      <c r="M10700" s="1">
        <f t="shared" si="1412"/>
        <v>0</v>
      </c>
      <c r="N10700" s="1">
        <v>0</v>
      </c>
    </row>
    <row r="10701" spans="1:14" x14ac:dyDescent="0.3">
      <c r="A10701" s="1" t="s">
        <v>180</v>
      </c>
      <c r="B10701" s="1" t="s">
        <v>29497</v>
      </c>
      <c r="C10701" s="2">
        <v>2</v>
      </c>
      <c r="D10701" s="1" t="s">
        <v>29506</v>
      </c>
      <c r="E10701" s="1" t="s">
        <v>29507</v>
      </c>
      <c r="F10701" s="1">
        <f t="shared" si="1411"/>
        <v>41503.883399085651</v>
      </c>
      <c r="G10701" s="1">
        <v>51022</v>
      </c>
      <c r="H10701" s="1">
        <f t="shared" si="1413"/>
        <v>0</v>
      </c>
      <c r="I10701" s="1">
        <v>51022</v>
      </c>
      <c r="J10701" s="1">
        <f t="shared" si="1414"/>
        <v>1</v>
      </c>
      <c r="K10701" s="1">
        <f t="shared" si="1415"/>
        <v>0</v>
      </c>
      <c r="L10701" s="1">
        <f t="shared" si="1416"/>
        <v>0</v>
      </c>
      <c r="M10701" s="1">
        <f t="shared" si="1412"/>
        <v>0</v>
      </c>
      <c r="N10701" s="1">
        <v>0</v>
      </c>
    </row>
    <row r="10702" spans="1:14" x14ac:dyDescent="0.3">
      <c r="A10702" s="1" t="s">
        <v>2286</v>
      </c>
      <c r="B10702" s="1" t="s">
        <v>29497</v>
      </c>
      <c r="C10702" s="2">
        <v>1</v>
      </c>
      <c r="D10702" s="1" t="s">
        <v>29508</v>
      </c>
      <c r="E10702" s="1" t="s">
        <v>29509</v>
      </c>
      <c r="F10702" s="1">
        <f t="shared" si="1411"/>
        <v>42371.073575069444</v>
      </c>
      <c r="G10702" s="1">
        <v>51152</v>
      </c>
      <c r="H10702" s="1">
        <f t="shared" si="1413"/>
        <v>0</v>
      </c>
      <c r="I10702" s="1">
        <v>51152</v>
      </c>
      <c r="J10702" s="1">
        <f t="shared" si="1414"/>
        <v>1</v>
      </c>
      <c r="K10702" s="1">
        <f t="shared" si="1415"/>
        <v>0</v>
      </c>
      <c r="L10702" s="1">
        <f t="shared" si="1416"/>
        <v>0</v>
      </c>
      <c r="M10702" s="1">
        <f t="shared" si="1412"/>
        <v>0</v>
      </c>
      <c r="N10702" s="1">
        <v>0</v>
      </c>
    </row>
    <row r="10703" spans="1:14" x14ac:dyDescent="0.3">
      <c r="A10703" s="1" t="s">
        <v>924</v>
      </c>
      <c r="B10703" s="1" t="s">
        <v>29510</v>
      </c>
      <c r="C10703" s="2">
        <v>1</v>
      </c>
      <c r="D10703" s="1" t="s">
        <v>29511</v>
      </c>
      <c r="E10703" s="1" t="s">
        <v>29512</v>
      </c>
      <c r="F10703" s="1">
        <f t="shared" si="1411"/>
        <v>42093.080466053238</v>
      </c>
      <c r="G10703" s="1">
        <v>27911</v>
      </c>
      <c r="H10703" s="1">
        <f t="shared" si="1413"/>
        <v>0</v>
      </c>
      <c r="I10703" s="1">
        <v>27911</v>
      </c>
      <c r="J10703" s="1">
        <f t="shared" si="1414"/>
        <v>0</v>
      </c>
      <c r="K10703" s="1">
        <f t="shared" si="1415"/>
        <v>0</v>
      </c>
      <c r="L10703" s="1">
        <f t="shared" si="1416"/>
        <v>0</v>
      </c>
      <c r="M10703" s="1">
        <f t="shared" si="1412"/>
        <v>0</v>
      </c>
      <c r="N10703" s="1">
        <v>0</v>
      </c>
    </row>
    <row r="10704" spans="1:14" x14ac:dyDescent="0.3">
      <c r="A10704" s="1" t="s">
        <v>29513</v>
      </c>
      <c r="B10704" s="1" t="s">
        <v>29510</v>
      </c>
      <c r="C10704" s="2">
        <v>10</v>
      </c>
      <c r="D10704" s="1" t="s">
        <v>29514</v>
      </c>
      <c r="E10704" s="1" t="s">
        <v>29515</v>
      </c>
      <c r="F10704" s="1">
        <f t="shared" si="1411"/>
        <v>41993.81031966435</v>
      </c>
      <c r="G10704" s="1">
        <v>46646</v>
      </c>
      <c r="H10704" s="1">
        <f t="shared" si="1413"/>
        <v>0</v>
      </c>
      <c r="I10704" s="1">
        <v>46646</v>
      </c>
      <c r="J10704" s="1">
        <f t="shared" si="1414"/>
        <v>0</v>
      </c>
      <c r="K10704" s="1">
        <f t="shared" si="1415"/>
        <v>0</v>
      </c>
      <c r="L10704" s="1">
        <f t="shared" si="1416"/>
        <v>0</v>
      </c>
      <c r="M10704" s="1">
        <f t="shared" si="1412"/>
        <v>0</v>
      </c>
      <c r="N10704" s="1">
        <v>0</v>
      </c>
    </row>
    <row r="10705" spans="1:14" x14ac:dyDescent="0.3">
      <c r="A10705" s="1" t="s">
        <v>29516</v>
      </c>
      <c r="B10705" s="1" t="s">
        <v>29517</v>
      </c>
      <c r="C10705" s="2">
        <v>10</v>
      </c>
      <c r="D10705" s="1" t="s">
        <v>29518</v>
      </c>
      <c r="E10705" s="1" t="s">
        <v>29519</v>
      </c>
      <c r="F10705" s="1">
        <f t="shared" si="1411"/>
        <v>42292.499084988427</v>
      </c>
      <c r="G10705" s="1">
        <v>30226</v>
      </c>
      <c r="H10705" s="1">
        <f t="shared" si="1413"/>
        <v>0</v>
      </c>
      <c r="I10705" s="1">
        <v>30226</v>
      </c>
      <c r="J10705" s="1">
        <f t="shared" si="1414"/>
        <v>0</v>
      </c>
      <c r="K10705" s="1">
        <f t="shared" si="1415"/>
        <v>0</v>
      </c>
      <c r="L10705" s="1">
        <f t="shared" si="1416"/>
        <v>0</v>
      </c>
      <c r="M10705" s="1">
        <f t="shared" si="1412"/>
        <v>0</v>
      </c>
      <c r="N10705" s="1">
        <v>0</v>
      </c>
    </row>
    <row r="10706" spans="1:14" x14ac:dyDescent="0.3">
      <c r="A10706" s="1" t="s">
        <v>2360</v>
      </c>
      <c r="B10706" s="1" t="s">
        <v>29520</v>
      </c>
      <c r="C10706" s="2">
        <v>1</v>
      </c>
      <c r="D10706" s="1" t="s">
        <v>29521</v>
      </c>
      <c r="E10706" s="1" t="s">
        <v>29522</v>
      </c>
      <c r="F10706" s="1">
        <f t="shared" si="1411"/>
        <v>42198.667517245369</v>
      </c>
      <c r="G10706" s="1">
        <v>13392</v>
      </c>
      <c r="H10706" s="1">
        <f t="shared" si="1413"/>
        <v>0</v>
      </c>
      <c r="I10706" s="1">
        <v>13392</v>
      </c>
      <c r="J10706" s="1">
        <f t="shared" si="1414"/>
        <v>0</v>
      </c>
      <c r="K10706" s="1">
        <f t="shared" si="1415"/>
        <v>0</v>
      </c>
      <c r="L10706" s="1">
        <f t="shared" si="1416"/>
        <v>0</v>
      </c>
      <c r="M10706" s="1">
        <f t="shared" si="1412"/>
        <v>0</v>
      </c>
      <c r="N10706" s="1">
        <v>0</v>
      </c>
    </row>
    <row r="10707" spans="1:14" x14ac:dyDescent="0.3">
      <c r="A10707" s="1" t="s">
        <v>104</v>
      </c>
      <c r="B10707" s="1" t="s">
        <v>29523</v>
      </c>
      <c r="C10707" s="2">
        <v>10</v>
      </c>
      <c r="D10707" s="1" t="s">
        <v>29524</v>
      </c>
      <c r="E10707" s="1" t="s">
        <v>29525</v>
      </c>
      <c r="F10707" s="1">
        <f t="shared" si="1411"/>
        <v>41540.697619305553</v>
      </c>
      <c r="G10707" s="1">
        <v>23662</v>
      </c>
      <c r="H10707" s="1">
        <f t="shared" si="1413"/>
        <v>0</v>
      </c>
      <c r="I10707" s="1">
        <v>23662</v>
      </c>
      <c r="J10707" s="1">
        <f t="shared" si="1414"/>
        <v>0</v>
      </c>
      <c r="K10707" s="1">
        <f t="shared" si="1415"/>
        <v>0</v>
      </c>
      <c r="L10707" s="1">
        <f t="shared" si="1416"/>
        <v>0</v>
      </c>
      <c r="M10707" s="1">
        <f t="shared" si="1412"/>
        <v>0</v>
      </c>
      <c r="N10707" s="1">
        <v>0</v>
      </c>
    </row>
    <row r="10708" spans="1:14" x14ac:dyDescent="0.3">
      <c r="A10708" s="1" t="s">
        <v>112</v>
      </c>
      <c r="B10708" s="1" t="s">
        <v>29526</v>
      </c>
      <c r="C10708" s="2">
        <v>6</v>
      </c>
      <c r="D10708" s="1" t="s">
        <v>29527</v>
      </c>
      <c r="E10708" s="1" t="s">
        <v>29528</v>
      </c>
      <c r="F10708" s="1">
        <f t="shared" si="1411"/>
        <v>42026.944007777776</v>
      </c>
      <c r="G10708" s="1">
        <v>13933</v>
      </c>
      <c r="H10708" s="1">
        <f t="shared" si="1413"/>
        <v>0</v>
      </c>
      <c r="I10708" s="1">
        <v>13933</v>
      </c>
      <c r="J10708" s="1">
        <f t="shared" si="1414"/>
        <v>0</v>
      </c>
      <c r="K10708" s="1">
        <f t="shared" si="1415"/>
        <v>0</v>
      </c>
      <c r="L10708" s="1">
        <f t="shared" si="1416"/>
        <v>0</v>
      </c>
      <c r="M10708" s="1">
        <f t="shared" si="1412"/>
        <v>0</v>
      </c>
      <c r="N10708" s="1">
        <v>0</v>
      </c>
    </row>
    <row r="10709" spans="1:14" x14ac:dyDescent="0.3">
      <c r="A10709" s="1" t="s">
        <v>8262</v>
      </c>
      <c r="B10709" s="1" t="s">
        <v>29529</v>
      </c>
      <c r="C10709" s="2">
        <v>10</v>
      </c>
      <c r="D10709" s="1" t="s">
        <v>29530</v>
      </c>
      <c r="E10709" s="1" t="s">
        <v>29531</v>
      </c>
      <c r="F10709" s="1">
        <f t="shared" si="1411"/>
        <v>41179.442340960646</v>
      </c>
      <c r="G10709" s="1">
        <v>36461</v>
      </c>
      <c r="H10709" s="1">
        <f t="shared" si="1413"/>
        <v>1</v>
      </c>
      <c r="I10709" s="1">
        <v>36461</v>
      </c>
      <c r="J10709" s="1">
        <f t="shared" si="1414"/>
        <v>0</v>
      </c>
      <c r="K10709" s="1">
        <f t="shared" si="1415"/>
        <v>0</v>
      </c>
      <c r="L10709" s="1">
        <f t="shared" si="1416"/>
        <v>0</v>
      </c>
      <c r="M10709" s="1">
        <f t="shared" si="1412"/>
        <v>0</v>
      </c>
      <c r="N10709" s="1">
        <v>0</v>
      </c>
    </row>
    <row r="10710" spans="1:14" x14ac:dyDescent="0.3">
      <c r="A10710" s="1" t="s">
        <v>659</v>
      </c>
      <c r="B10710" s="1" t="s">
        <v>29532</v>
      </c>
      <c r="C10710" s="2">
        <v>10</v>
      </c>
      <c r="D10710" s="1" t="s">
        <v>29533</v>
      </c>
      <c r="E10710" s="1" t="s">
        <v>29534</v>
      </c>
      <c r="F10710" s="1">
        <f t="shared" si="1411"/>
        <v>42296.875864745372</v>
      </c>
      <c r="G10710" s="1">
        <v>2094</v>
      </c>
      <c r="H10710" s="1">
        <v>0</v>
      </c>
      <c r="I10710" s="1">
        <v>2094</v>
      </c>
      <c r="J10710" s="1">
        <f t="shared" si="1414"/>
        <v>0</v>
      </c>
      <c r="K10710" s="1">
        <f t="shared" si="1415"/>
        <v>0</v>
      </c>
      <c r="L10710" s="1">
        <f t="shared" si="1416"/>
        <v>0</v>
      </c>
      <c r="M10710" s="1">
        <f t="shared" si="1412"/>
        <v>0</v>
      </c>
      <c r="N10710" s="1">
        <v>0</v>
      </c>
    </row>
    <row r="10711" spans="1:14" x14ac:dyDescent="0.3">
      <c r="A10711" s="1" t="s">
        <v>24549</v>
      </c>
      <c r="B10711" s="1" t="s">
        <v>29532</v>
      </c>
      <c r="C10711" s="2">
        <v>10</v>
      </c>
      <c r="D10711" s="1" t="s">
        <v>29535</v>
      </c>
      <c r="E10711" s="1" t="s">
        <v>29536</v>
      </c>
      <c r="F10711" s="1">
        <f t="shared" si="1411"/>
        <v>41614.546101157408</v>
      </c>
      <c r="G10711" s="1">
        <v>34566</v>
      </c>
      <c r="H10711" s="1">
        <f>+H10726</f>
        <v>0</v>
      </c>
      <c r="I10711" s="1">
        <v>34566</v>
      </c>
      <c r="J10711" s="1">
        <f t="shared" si="1414"/>
        <v>0</v>
      </c>
      <c r="K10711" s="1">
        <f t="shared" si="1415"/>
        <v>0</v>
      </c>
      <c r="L10711" s="1">
        <f t="shared" si="1416"/>
        <v>0</v>
      </c>
      <c r="M10711" s="1">
        <f t="shared" si="1412"/>
        <v>0</v>
      </c>
      <c r="N10711" s="1">
        <v>0</v>
      </c>
    </row>
    <row r="10712" spans="1:14" x14ac:dyDescent="0.3">
      <c r="A10712" s="1" t="s">
        <v>15982</v>
      </c>
      <c r="B10712" s="1" t="s">
        <v>29532</v>
      </c>
      <c r="C10712" s="2">
        <v>10</v>
      </c>
      <c r="D10712" s="1" t="s">
        <v>29537</v>
      </c>
      <c r="E10712" s="1" t="s">
        <v>29538</v>
      </c>
      <c r="F10712" s="1">
        <f t="shared" si="1411"/>
        <v>42262.71958527778</v>
      </c>
      <c r="G10712" s="1">
        <v>34576</v>
      </c>
      <c r="H10712" s="1">
        <f>+H10727</f>
        <v>0</v>
      </c>
      <c r="I10712" s="1">
        <v>34576</v>
      </c>
      <c r="J10712" s="1">
        <f t="shared" si="1414"/>
        <v>1</v>
      </c>
      <c r="K10712" s="1">
        <f t="shared" si="1415"/>
        <v>0</v>
      </c>
      <c r="L10712" s="1">
        <f t="shared" si="1416"/>
        <v>0</v>
      </c>
      <c r="M10712" s="1">
        <f t="shared" si="1412"/>
        <v>0</v>
      </c>
      <c r="N10712" s="1">
        <v>0</v>
      </c>
    </row>
    <row r="10713" spans="1:14" x14ac:dyDescent="0.3">
      <c r="A10713" s="1" t="s">
        <v>407</v>
      </c>
      <c r="B10713" s="1" t="s">
        <v>29539</v>
      </c>
      <c r="C10713" s="2">
        <v>0</v>
      </c>
      <c r="D10713" s="1" t="s">
        <v>29540</v>
      </c>
      <c r="E10713" s="1" t="s">
        <v>29541</v>
      </c>
      <c r="F10713" s="1">
        <f t="shared" si="1411"/>
        <v>39001.415914351855</v>
      </c>
      <c r="G10713" s="1">
        <v>15854</v>
      </c>
      <c r="H10713" s="1">
        <f>+H10728</f>
        <v>0</v>
      </c>
      <c r="I10713" s="1">
        <v>15854</v>
      </c>
      <c r="J10713" s="1">
        <f t="shared" si="1414"/>
        <v>0</v>
      </c>
      <c r="K10713" s="1">
        <f t="shared" si="1415"/>
        <v>0</v>
      </c>
      <c r="L10713" s="1">
        <f t="shared" si="1416"/>
        <v>0</v>
      </c>
      <c r="M10713" s="1">
        <f t="shared" si="1412"/>
        <v>0</v>
      </c>
      <c r="N10713" s="1">
        <v>0</v>
      </c>
    </row>
    <row r="10714" spans="1:14" x14ac:dyDescent="0.3">
      <c r="A10714" s="1" t="s">
        <v>9815</v>
      </c>
      <c r="B10714" s="1" t="s">
        <v>29542</v>
      </c>
      <c r="C10714" s="2">
        <v>10</v>
      </c>
      <c r="D10714" s="1" t="s">
        <v>29543</v>
      </c>
      <c r="E10714" s="1" t="s">
        <v>29544</v>
      </c>
      <c r="F10714" s="1">
        <f t="shared" si="1411"/>
        <v>42024.075722187503</v>
      </c>
      <c r="G10714" s="1">
        <v>50137</v>
      </c>
      <c r="H10714" s="1">
        <f>+H10729</f>
        <v>0</v>
      </c>
      <c r="I10714" s="1">
        <v>50137</v>
      </c>
      <c r="J10714" s="1">
        <f t="shared" si="1414"/>
        <v>0</v>
      </c>
      <c r="K10714" s="1">
        <f t="shared" si="1415"/>
        <v>0</v>
      </c>
      <c r="L10714" s="1">
        <f t="shared" si="1416"/>
        <v>0</v>
      </c>
      <c r="M10714" s="1">
        <f t="shared" si="1412"/>
        <v>0</v>
      </c>
      <c r="N10714" s="1">
        <v>0</v>
      </c>
    </row>
    <row r="10715" spans="1:14" x14ac:dyDescent="0.3">
      <c r="A10715" s="1" t="s">
        <v>104</v>
      </c>
      <c r="B10715" s="1" t="s">
        <v>29545</v>
      </c>
      <c r="C10715" s="2">
        <v>10</v>
      </c>
      <c r="D10715" s="1" t="s">
        <v>29546</v>
      </c>
      <c r="E10715" s="1" t="s">
        <v>29547</v>
      </c>
      <c r="F10715" s="1">
        <f t="shared" si="1411"/>
        <v>42075.573748125003</v>
      </c>
      <c r="G10715" s="1">
        <v>23615</v>
      </c>
      <c r="H10715" s="1">
        <f>+H10730</f>
        <v>0</v>
      </c>
      <c r="I10715" s="1">
        <v>23615</v>
      </c>
      <c r="J10715" s="1">
        <f t="shared" si="1414"/>
        <v>0</v>
      </c>
      <c r="K10715" s="1">
        <f t="shared" si="1415"/>
        <v>0</v>
      </c>
      <c r="L10715" s="1">
        <f t="shared" si="1416"/>
        <v>0</v>
      </c>
      <c r="M10715" s="1">
        <f t="shared" si="1412"/>
        <v>0</v>
      </c>
      <c r="N10715" s="1">
        <v>0</v>
      </c>
    </row>
    <row r="10716" spans="1:14" x14ac:dyDescent="0.3">
      <c r="A10716" s="1" t="s">
        <v>320</v>
      </c>
      <c r="B10716" s="1" t="s">
        <v>29548</v>
      </c>
      <c r="C10716" s="2">
        <v>10</v>
      </c>
      <c r="D10716" s="1" t="s">
        <v>29549</v>
      </c>
      <c r="E10716" s="1" t="s">
        <v>29550</v>
      </c>
      <c r="F10716" s="1">
        <f t="shared" si="1411"/>
        <v>42077.617375752314</v>
      </c>
      <c r="G10716" s="1">
        <v>3596</v>
      </c>
      <c r="H10716" s="1">
        <v>0</v>
      </c>
      <c r="I10716" s="1">
        <v>3596</v>
      </c>
      <c r="J10716" s="1">
        <f t="shared" si="1414"/>
        <v>0</v>
      </c>
      <c r="K10716" s="1">
        <f t="shared" si="1415"/>
        <v>0</v>
      </c>
      <c r="L10716" s="1">
        <f t="shared" si="1416"/>
        <v>0</v>
      </c>
      <c r="M10716" s="1">
        <f t="shared" si="1412"/>
        <v>0</v>
      </c>
      <c r="N10716" s="1">
        <v>0</v>
      </c>
    </row>
    <row r="10717" spans="1:14" x14ac:dyDescent="0.3">
      <c r="A10717" s="1" t="s">
        <v>320</v>
      </c>
      <c r="B10717" s="1" t="s">
        <v>29551</v>
      </c>
      <c r="C10717" s="2">
        <v>10</v>
      </c>
      <c r="D10717" s="1" t="s">
        <v>29552</v>
      </c>
      <c r="E10717" s="1" t="s">
        <v>29553</v>
      </c>
      <c r="F10717" s="1">
        <f t="shared" si="1411"/>
        <v>41965.506531331019</v>
      </c>
      <c r="G10717" s="1">
        <v>4079</v>
      </c>
      <c r="H10717" s="1">
        <v>0</v>
      </c>
      <c r="I10717" s="1">
        <v>4079</v>
      </c>
      <c r="J10717" s="1">
        <f t="shared" si="1414"/>
        <v>0</v>
      </c>
      <c r="K10717" s="1">
        <f t="shared" si="1415"/>
        <v>0</v>
      </c>
      <c r="L10717" s="1">
        <f t="shared" si="1416"/>
        <v>0</v>
      </c>
      <c r="M10717" s="1">
        <f t="shared" si="1412"/>
        <v>0</v>
      </c>
      <c r="N10717" s="1">
        <v>0</v>
      </c>
    </row>
    <row r="10718" spans="1:14" x14ac:dyDescent="0.3">
      <c r="A10718" s="1" t="s">
        <v>6296</v>
      </c>
      <c r="B10718" s="1" t="s">
        <v>29551</v>
      </c>
      <c r="C10718" s="2">
        <v>2</v>
      </c>
      <c r="D10718" s="1" t="s">
        <v>29554</v>
      </c>
      <c r="E10718" s="1" t="s">
        <v>29555</v>
      </c>
      <c r="F10718" s="1">
        <f t="shared" si="1411"/>
        <v>42113.586070115743</v>
      </c>
      <c r="G10718" s="1">
        <v>37208</v>
      </c>
      <c r="H10718" s="1">
        <f>+H10733</f>
        <v>0</v>
      </c>
      <c r="I10718" s="1">
        <v>37208</v>
      </c>
      <c r="J10718" s="1">
        <f t="shared" si="1414"/>
        <v>0</v>
      </c>
      <c r="K10718" s="1">
        <f t="shared" si="1415"/>
        <v>0</v>
      </c>
      <c r="L10718" s="1">
        <f t="shared" si="1416"/>
        <v>0</v>
      </c>
      <c r="M10718" s="1">
        <f t="shared" si="1412"/>
        <v>0</v>
      </c>
      <c r="N10718" s="1">
        <v>0</v>
      </c>
    </row>
    <row r="10719" spans="1:14" x14ac:dyDescent="0.3">
      <c r="A10719" s="1" t="s">
        <v>18893</v>
      </c>
      <c r="B10719" s="1" t="s">
        <v>29556</v>
      </c>
      <c r="C10719" s="2">
        <v>2</v>
      </c>
      <c r="D10719" s="1" t="s">
        <v>29557</v>
      </c>
      <c r="E10719" s="1" t="s">
        <v>29558</v>
      </c>
      <c r="F10719" s="1">
        <f t="shared" si="1411"/>
        <v>42119.844409745368</v>
      </c>
      <c r="G10719" s="1">
        <v>47748</v>
      </c>
      <c r="H10719" s="1">
        <f>+H10734</f>
        <v>0</v>
      </c>
      <c r="I10719" s="1">
        <v>47748</v>
      </c>
      <c r="J10719" s="1">
        <f t="shared" si="1414"/>
        <v>0</v>
      </c>
      <c r="K10719" s="1">
        <f t="shared" si="1415"/>
        <v>0</v>
      </c>
      <c r="L10719" s="1">
        <f t="shared" si="1416"/>
        <v>0</v>
      </c>
      <c r="M10719" s="1">
        <f t="shared" si="1412"/>
        <v>0</v>
      </c>
      <c r="N10719" s="1">
        <v>0</v>
      </c>
    </row>
    <row r="10720" spans="1:14" x14ac:dyDescent="0.3">
      <c r="A10720" s="1" t="s">
        <v>694</v>
      </c>
      <c r="B10720" s="1" t="s">
        <v>29559</v>
      </c>
      <c r="C10720" s="2">
        <v>10</v>
      </c>
      <c r="D10720" s="1" t="s">
        <v>29560</v>
      </c>
      <c r="E10720" s="1" t="s">
        <v>29561</v>
      </c>
      <c r="F10720" s="1">
        <f t="shared" si="1411"/>
        <v>42037.011360659722</v>
      </c>
      <c r="G10720" s="1">
        <v>717</v>
      </c>
      <c r="H10720" s="1">
        <v>0</v>
      </c>
      <c r="I10720" s="1">
        <v>717</v>
      </c>
      <c r="J10720" s="1">
        <f t="shared" si="1414"/>
        <v>0</v>
      </c>
      <c r="K10720" s="1">
        <f t="shared" si="1415"/>
        <v>0</v>
      </c>
      <c r="L10720" s="1">
        <f t="shared" si="1416"/>
        <v>0</v>
      </c>
      <c r="M10720" s="1">
        <f t="shared" si="1412"/>
        <v>0</v>
      </c>
      <c r="N10720" s="1">
        <v>0</v>
      </c>
    </row>
    <row r="10721" spans="1:14" x14ac:dyDescent="0.3">
      <c r="A10721" s="1" t="s">
        <v>1147</v>
      </c>
      <c r="B10721" s="1" t="s">
        <v>29562</v>
      </c>
      <c r="C10721" s="2">
        <v>10</v>
      </c>
      <c r="D10721" s="1" t="s">
        <v>29563</v>
      </c>
      <c r="E10721" s="1" t="s">
        <v>29564</v>
      </c>
      <c r="F10721" s="1">
        <f t="shared" si="1411"/>
        <v>41921.10744890046</v>
      </c>
      <c r="G10721" s="1">
        <v>25040</v>
      </c>
      <c r="H10721" s="1">
        <f>+H10736</f>
        <v>0</v>
      </c>
      <c r="I10721" s="1">
        <v>25040</v>
      </c>
      <c r="J10721" s="1">
        <f t="shared" si="1414"/>
        <v>0</v>
      </c>
      <c r="K10721" s="1">
        <f t="shared" si="1415"/>
        <v>0</v>
      </c>
      <c r="L10721" s="1">
        <f t="shared" si="1416"/>
        <v>0</v>
      </c>
      <c r="M10721" s="1">
        <f t="shared" si="1412"/>
        <v>0</v>
      </c>
      <c r="N10721" s="1">
        <v>0</v>
      </c>
    </row>
    <row r="10722" spans="1:14" x14ac:dyDescent="0.3">
      <c r="A10722" s="1" t="s">
        <v>307</v>
      </c>
      <c r="B10722" s="1" t="s">
        <v>29565</v>
      </c>
      <c r="C10722" s="2">
        <v>10</v>
      </c>
      <c r="D10722" s="1" t="s">
        <v>29566</v>
      </c>
      <c r="E10722" s="1" t="s">
        <v>29567</v>
      </c>
      <c r="F10722" s="1">
        <f t="shared" si="1411"/>
        <v>41203.856713773152</v>
      </c>
      <c r="G10722" s="1">
        <v>43022</v>
      </c>
      <c r="H10722" s="1">
        <f>+H10737</f>
        <v>0</v>
      </c>
      <c r="I10722" s="1">
        <v>43022</v>
      </c>
      <c r="J10722" s="1">
        <f t="shared" si="1414"/>
        <v>0</v>
      </c>
      <c r="K10722" s="1">
        <f t="shared" si="1415"/>
        <v>0</v>
      </c>
      <c r="L10722" s="1">
        <f t="shared" si="1416"/>
        <v>0</v>
      </c>
      <c r="M10722" s="1">
        <f t="shared" si="1412"/>
        <v>0</v>
      </c>
      <c r="N10722" s="1">
        <v>0</v>
      </c>
    </row>
    <row r="10723" spans="1:14" x14ac:dyDescent="0.3">
      <c r="A10723" s="1" t="s">
        <v>131</v>
      </c>
      <c r="B10723" s="1" t="s">
        <v>29568</v>
      </c>
      <c r="C10723" s="2">
        <v>6</v>
      </c>
      <c r="D10723" s="1" t="s">
        <v>29569</v>
      </c>
      <c r="E10723" s="1" t="s">
        <v>29570</v>
      </c>
      <c r="F10723" s="1">
        <f t="shared" si="1411"/>
        <v>41477.999970335652</v>
      </c>
      <c r="G10723" s="1">
        <v>25948</v>
      </c>
      <c r="H10723" s="1">
        <f>+H10738</f>
        <v>0</v>
      </c>
      <c r="I10723" s="1">
        <v>25948</v>
      </c>
      <c r="J10723" s="1">
        <f t="shared" si="1414"/>
        <v>0</v>
      </c>
      <c r="K10723" s="1">
        <f t="shared" si="1415"/>
        <v>0</v>
      </c>
      <c r="L10723" s="1">
        <f t="shared" si="1416"/>
        <v>0</v>
      </c>
      <c r="M10723" s="1">
        <f t="shared" si="1412"/>
        <v>0</v>
      </c>
      <c r="N10723" s="1">
        <v>0</v>
      </c>
    </row>
    <row r="10724" spans="1:14" x14ac:dyDescent="0.3">
      <c r="A10724" s="1" t="s">
        <v>15573</v>
      </c>
      <c r="B10724" s="1" t="s">
        <v>29571</v>
      </c>
      <c r="C10724" s="2">
        <v>8</v>
      </c>
      <c r="D10724" s="1" t="s">
        <v>29572</v>
      </c>
      <c r="E10724" s="1" t="s">
        <v>29573</v>
      </c>
      <c r="F10724" s="1">
        <f t="shared" si="1411"/>
        <v>41736.630859548612</v>
      </c>
      <c r="G10724" s="1">
        <v>44530</v>
      </c>
      <c r="H10724" s="1">
        <f>+H10739</f>
        <v>1</v>
      </c>
      <c r="I10724" s="1">
        <v>44530</v>
      </c>
      <c r="J10724" s="1">
        <f t="shared" si="1414"/>
        <v>0</v>
      </c>
      <c r="K10724" s="1">
        <f t="shared" si="1415"/>
        <v>0</v>
      </c>
      <c r="L10724" s="1">
        <f t="shared" si="1416"/>
        <v>0</v>
      </c>
      <c r="M10724" s="1">
        <f t="shared" si="1412"/>
        <v>0</v>
      </c>
      <c r="N10724" s="1">
        <v>0</v>
      </c>
    </row>
    <row r="10725" spans="1:14" x14ac:dyDescent="0.3">
      <c r="A10725" s="1" t="s">
        <v>7638</v>
      </c>
      <c r="B10725" s="1" t="s">
        <v>29574</v>
      </c>
      <c r="C10725" s="2">
        <v>10</v>
      </c>
      <c r="D10725" s="1" t="s">
        <v>29575</v>
      </c>
      <c r="E10725" s="1" t="s">
        <v>29576</v>
      </c>
      <c r="F10725" s="1">
        <f t="shared" si="1411"/>
        <v>41051.027465277781</v>
      </c>
      <c r="G10725" s="1">
        <v>41661</v>
      </c>
      <c r="H10725" s="1">
        <f>+H10740</f>
        <v>0</v>
      </c>
      <c r="I10725" s="1">
        <v>41661</v>
      </c>
      <c r="J10725" s="1">
        <f t="shared" si="1414"/>
        <v>0</v>
      </c>
      <c r="K10725" s="1">
        <f t="shared" si="1415"/>
        <v>0</v>
      </c>
      <c r="L10725" s="1">
        <f t="shared" si="1416"/>
        <v>0</v>
      </c>
      <c r="M10725" s="1">
        <f t="shared" si="1412"/>
        <v>0</v>
      </c>
      <c r="N10725" s="1">
        <v>0</v>
      </c>
    </row>
    <row r="10726" spans="1:14" x14ac:dyDescent="0.3">
      <c r="A10726" s="1" t="s">
        <v>320</v>
      </c>
      <c r="B10726" s="1" t="s">
        <v>29577</v>
      </c>
      <c r="C10726" s="2">
        <v>10</v>
      </c>
      <c r="D10726" s="1" t="s">
        <v>29578</v>
      </c>
      <c r="E10726" s="1" t="s">
        <v>29579</v>
      </c>
      <c r="F10726" s="1">
        <f t="shared" si="1411"/>
        <v>42059.648429756948</v>
      </c>
      <c r="G10726" s="1">
        <v>3676</v>
      </c>
      <c r="H10726" s="1">
        <v>0</v>
      </c>
      <c r="I10726" s="1">
        <v>3676</v>
      </c>
      <c r="J10726" s="1">
        <f t="shared" si="1414"/>
        <v>0</v>
      </c>
      <c r="K10726" s="1">
        <f t="shared" si="1415"/>
        <v>0</v>
      </c>
      <c r="L10726" s="1">
        <f t="shared" si="1416"/>
        <v>0</v>
      </c>
      <c r="M10726" s="1">
        <f t="shared" si="1412"/>
        <v>0</v>
      </c>
      <c r="N10726" s="1">
        <v>0</v>
      </c>
    </row>
    <row r="10727" spans="1:14" x14ac:dyDescent="0.3">
      <c r="A10727" s="1" t="s">
        <v>2538</v>
      </c>
      <c r="B10727" s="1" t="s">
        <v>29580</v>
      </c>
      <c r="C10727" s="2">
        <v>0</v>
      </c>
      <c r="D10727" s="1" t="s">
        <v>29581</v>
      </c>
      <c r="E10727" s="1" t="s">
        <v>29582</v>
      </c>
      <c r="F10727" s="1">
        <f t="shared" si="1411"/>
        <v>38755.459965277776</v>
      </c>
      <c r="G10727" s="1">
        <v>12954</v>
      </c>
      <c r="H10727" s="1">
        <f t="shared" ref="H10727:H10735" si="1417">+H10742</f>
        <v>0</v>
      </c>
      <c r="I10727" s="1">
        <v>12954</v>
      </c>
      <c r="J10727" s="1">
        <f t="shared" si="1414"/>
        <v>0</v>
      </c>
      <c r="K10727" s="1">
        <f t="shared" si="1415"/>
        <v>0</v>
      </c>
      <c r="L10727" s="1">
        <f t="shared" si="1416"/>
        <v>0</v>
      </c>
      <c r="M10727" s="1">
        <f t="shared" si="1412"/>
        <v>0</v>
      </c>
      <c r="N10727" s="1">
        <v>0</v>
      </c>
    </row>
    <row r="10728" spans="1:14" x14ac:dyDescent="0.3">
      <c r="A10728" s="1" t="s">
        <v>2538</v>
      </c>
      <c r="B10728" s="1" t="s">
        <v>29580</v>
      </c>
      <c r="C10728" s="2">
        <v>0</v>
      </c>
      <c r="D10728" s="1" t="s">
        <v>29583</v>
      </c>
      <c r="E10728" s="1" t="s">
        <v>29584</v>
      </c>
      <c r="F10728" s="1">
        <f t="shared" si="1411"/>
        <v>38721.575648148151</v>
      </c>
      <c r="G10728" s="1">
        <v>12960</v>
      </c>
      <c r="H10728" s="1">
        <f t="shared" si="1417"/>
        <v>0</v>
      </c>
      <c r="I10728" s="1">
        <v>12960</v>
      </c>
      <c r="J10728" s="1">
        <f t="shared" si="1414"/>
        <v>0</v>
      </c>
      <c r="K10728" s="1">
        <f t="shared" si="1415"/>
        <v>0</v>
      </c>
      <c r="L10728" s="1">
        <f t="shared" si="1416"/>
        <v>0</v>
      </c>
      <c r="M10728" s="1">
        <f t="shared" si="1412"/>
        <v>0</v>
      </c>
      <c r="N10728" s="1">
        <v>0</v>
      </c>
    </row>
    <row r="10729" spans="1:14" x14ac:dyDescent="0.3">
      <c r="A10729" s="1" t="s">
        <v>2538</v>
      </c>
      <c r="B10729" s="1" t="s">
        <v>29580</v>
      </c>
      <c r="C10729" s="2">
        <v>0</v>
      </c>
      <c r="D10729" s="1" t="s">
        <v>29585</v>
      </c>
      <c r="E10729" s="1" t="s">
        <v>29586</v>
      </c>
      <c r="F10729" s="1">
        <f t="shared" si="1411"/>
        <v>38407.762037037035</v>
      </c>
      <c r="G10729" s="1">
        <v>12980</v>
      </c>
      <c r="H10729" s="1">
        <f t="shared" si="1417"/>
        <v>0</v>
      </c>
      <c r="I10729" s="1">
        <v>12980</v>
      </c>
      <c r="J10729" s="1">
        <f t="shared" si="1414"/>
        <v>1</v>
      </c>
      <c r="K10729" s="1">
        <f t="shared" si="1415"/>
        <v>1</v>
      </c>
      <c r="L10729" s="1">
        <f t="shared" si="1416"/>
        <v>0</v>
      </c>
      <c r="M10729" s="1">
        <f t="shared" si="1412"/>
        <v>1</v>
      </c>
      <c r="N10729" s="1">
        <v>0</v>
      </c>
    </row>
    <row r="10730" spans="1:14" x14ac:dyDescent="0.3">
      <c r="A10730" s="1" t="s">
        <v>407</v>
      </c>
      <c r="B10730" s="1" t="s">
        <v>29580</v>
      </c>
      <c r="C10730" s="2">
        <v>0</v>
      </c>
      <c r="D10730" s="1" t="s">
        <v>29587</v>
      </c>
      <c r="E10730" s="1" t="s">
        <v>29588</v>
      </c>
      <c r="F10730" s="1">
        <f t="shared" si="1411"/>
        <v>38356.60428240741</v>
      </c>
      <c r="G10730" s="1">
        <v>15940</v>
      </c>
      <c r="H10730" s="1">
        <f t="shared" si="1417"/>
        <v>0</v>
      </c>
      <c r="I10730" s="1">
        <v>15940</v>
      </c>
      <c r="J10730" s="1">
        <f t="shared" si="1414"/>
        <v>1</v>
      </c>
      <c r="K10730" s="1">
        <f t="shared" si="1415"/>
        <v>0</v>
      </c>
      <c r="L10730" s="1">
        <f t="shared" si="1416"/>
        <v>0</v>
      </c>
      <c r="M10730" s="1">
        <f t="shared" si="1412"/>
        <v>0</v>
      </c>
      <c r="N10730" s="1">
        <v>0</v>
      </c>
    </row>
    <row r="10731" spans="1:14" x14ac:dyDescent="0.3">
      <c r="A10731" s="1" t="s">
        <v>612</v>
      </c>
      <c r="B10731" s="1" t="s">
        <v>29580</v>
      </c>
      <c r="C10731" s="2">
        <v>1</v>
      </c>
      <c r="D10731" s="1" t="s">
        <v>29589</v>
      </c>
      <c r="E10731" s="1" t="s">
        <v>29590</v>
      </c>
      <c r="F10731" s="1">
        <f t="shared" si="1411"/>
        <v>40565.493576388886</v>
      </c>
      <c r="G10731" s="1">
        <v>36915</v>
      </c>
      <c r="H10731" s="1">
        <f t="shared" si="1417"/>
        <v>0</v>
      </c>
      <c r="I10731" s="1">
        <v>36915</v>
      </c>
      <c r="J10731" s="1">
        <f t="shared" si="1414"/>
        <v>1</v>
      </c>
      <c r="K10731" s="1">
        <f t="shared" si="1415"/>
        <v>0</v>
      </c>
      <c r="L10731" s="1">
        <f t="shared" si="1416"/>
        <v>0</v>
      </c>
      <c r="M10731" s="1">
        <f t="shared" si="1412"/>
        <v>0</v>
      </c>
      <c r="N10731" s="1">
        <v>0</v>
      </c>
    </row>
    <row r="10732" spans="1:14" x14ac:dyDescent="0.3">
      <c r="A10732" s="1" t="s">
        <v>1849</v>
      </c>
      <c r="B10732" s="1" t="s">
        <v>29591</v>
      </c>
      <c r="C10732" s="2">
        <v>10</v>
      </c>
      <c r="D10732" s="1" t="s">
        <v>29592</v>
      </c>
      <c r="E10732" s="1" t="s">
        <v>29593</v>
      </c>
      <c r="F10732" s="1">
        <f t="shared" si="1411"/>
        <v>41720.828135451389</v>
      </c>
      <c r="G10732" s="1">
        <v>27165</v>
      </c>
      <c r="H10732" s="1">
        <f t="shared" si="1417"/>
        <v>0</v>
      </c>
      <c r="I10732" s="1">
        <v>27165</v>
      </c>
      <c r="J10732" s="1">
        <f t="shared" si="1414"/>
        <v>0</v>
      </c>
      <c r="K10732" s="1">
        <f t="shared" si="1415"/>
        <v>0</v>
      </c>
      <c r="L10732" s="1">
        <f t="shared" si="1416"/>
        <v>0</v>
      </c>
      <c r="M10732" s="1">
        <f t="shared" si="1412"/>
        <v>0</v>
      </c>
      <c r="N10732" s="1">
        <v>0</v>
      </c>
    </row>
    <row r="10733" spans="1:14" x14ac:dyDescent="0.3">
      <c r="A10733" s="1" t="s">
        <v>407</v>
      </c>
      <c r="B10733" s="1" t="s">
        <v>29594</v>
      </c>
      <c r="C10733" s="2">
        <v>0</v>
      </c>
      <c r="D10733" s="1" t="s">
        <v>29595</v>
      </c>
      <c r="E10733" s="1" t="s">
        <v>29596</v>
      </c>
      <c r="F10733" s="1">
        <f t="shared" si="1411"/>
        <v>39826.602465277778</v>
      </c>
      <c r="G10733" s="1">
        <v>15748</v>
      </c>
      <c r="H10733" s="1">
        <f t="shared" si="1417"/>
        <v>0</v>
      </c>
      <c r="I10733" s="1">
        <v>15748</v>
      </c>
      <c r="J10733" s="1">
        <f t="shared" si="1414"/>
        <v>0</v>
      </c>
      <c r="K10733" s="1">
        <f t="shared" si="1415"/>
        <v>0</v>
      </c>
      <c r="L10733" s="1">
        <f t="shared" si="1416"/>
        <v>0</v>
      </c>
      <c r="M10733" s="1">
        <f t="shared" si="1412"/>
        <v>0</v>
      </c>
      <c r="N10733" s="1">
        <v>0</v>
      </c>
    </row>
    <row r="10734" spans="1:14" x14ac:dyDescent="0.3">
      <c r="A10734" s="1" t="s">
        <v>29597</v>
      </c>
      <c r="B10734" s="1" t="s">
        <v>29598</v>
      </c>
      <c r="C10734" s="2">
        <v>10</v>
      </c>
      <c r="D10734" s="1" t="s">
        <v>29599</v>
      </c>
      <c r="E10734" s="1" t="s">
        <v>29600</v>
      </c>
      <c r="F10734" s="1">
        <f t="shared" si="1411"/>
        <v>42193.844080289353</v>
      </c>
      <c r="G10734" s="1">
        <v>22665</v>
      </c>
      <c r="H10734" s="1">
        <f t="shared" si="1417"/>
        <v>0</v>
      </c>
      <c r="I10734" s="1">
        <v>22665</v>
      </c>
      <c r="J10734" s="1">
        <f t="shared" si="1414"/>
        <v>0</v>
      </c>
      <c r="K10734" s="1">
        <f t="shared" si="1415"/>
        <v>0</v>
      </c>
      <c r="L10734" s="1">
        <f t="shared" si="1416"/>
        <v>0</v>
      </c>
      <c r="M10734" s="1">
        <f t="shared" si="1412"/>
        <v>0</v>
      </c>
      <c r="N10734" s="1">
        <v>0</v>
      </c>
    </row>
    <row r="10735" spans="1:14" x14ac:dyDescent="0.3">
      <c r="A10735" s="1" t="s">
        <v>3856</v>
      </c>
      <c r="B10735" s="1" t="s">
        <v>29601</v>
      </c>
      <c r="C10735" s="2">
        <v>10</v>
      </c>
      <c r="D10735" s="1" t="s">
        <v>29602</v>
      </c>
      <c r="E10735" s="1" t="s">
        <v>29603</v>
      </c>
      <c r="F10735" s="1">
        <f t="shared" si="1411"/>
        <v>42319.946630069448</v>
      </c>
      <c r="G10735" s="1">
        <v>50642</v>
      </c>
      <c r="H10735" s="1">
        <f t="shared" si="1417"/>
        <v>0</v>
      </c>
      <c r="I10735" s="1">
        <v>50642</v>
      </c>
      <c r="J10735" s="1">
        <f t="shared" si="1414"/>
        <v>0</v>
      </c>
      <c r="K10735" s="1">
        <f t="shared" si="1415"/>
        <v>0</v>
      </c>
      <c r="L10735" s="1">
        <f t="shared" si="1416"/>
        <v>0</v>
      </c>
      <c r="M10735" s="1">
        <f t="shared" si="1412"/>
        <v>0</v>
      </c>
      <c r="N10735" s="1">
        <v>0</v>
      </c>
    </row>
    <row r="10736" spans="1:14" x14ac:dyDescent="0.3">
      <c r="A10736" s="1" t="s">
        <v>14532</v>
      </c>
      <c r="B10736" s="1" t="s">
        <v>29604</v>
      </c>
      <c r="C10736" s="2">
        <v>1</v>
      </c>
      <c r="D10736" s="1" t="s">
        <v>29605</v>
      </c>
      <c r="E10736" s="1" t="s">
        <v>29606</v>
      </c>
      <c r="F10736" s="1">
        <f t="shared" si="1411"/>
        <v>41492.620720590276</v>
      </c>
      <c r="G10736" s="1">
        <v>386</v>
      </c>
      <c r="H10736" s="1">
        <v>0</v>
      </c>
      <c r="I10736" s="1">
        <v>386</v>
      </c>
      <c r="J10736" s="1">
        <f t="shared" si="1414"/>
        <v>0</v>
      </c>
      <c r="K10736" s="1">
        <f t="shared" si="1415"/>
        <v>0</v>
      </c>
      <c r="L10736" s="1">
        <f t="shared" si="1416"/>
        <v>0</v>
      </c>
      <c r="M10736" s="1">
        <f t="shared" si="1412"/>
        <v>0</v>
      </c>
      <c r="N10736" s="1">
        <v>0</v>
      </c>
    </row>
    <row r="10737" spans="1:14" x14ac:dyDescent="0.3">
      <c r="A10737" s="1" t="s">
        <v>7118</v>
      </c>
      <c r="B10737" s="1" t="s">
        <v>29607</v>
      </c>
      <c r="C10737" s="2">
        <v>2</v>
      </c>
      <c r="D10737" s="1" t="s">
        <v>29608</v>
      </c>
      <c r="E10737" s="1" t="s">
        <v>29609</v>
      </c>
      <c r="F10737" s="1">
        <f t="shared" si="1411"/>
        <v>42267.323884409721</v>
      </c>
      <c r="G10737" s="1">
        <v>38770</v>
      </c>
      <c r="H10737" s="1">
        <f t="shared" ref="H10737:H10755" si="1418">+H10752</f>
        <v>0</v>
      </c>
      <c r="I10737" s="1">
        <v>38770</v>
      </c>
      <c r="J10737" s="1">
        <f t="shared" si="1414"/>
        <v>0</v>
      </c>
      <c r="K10737" s="1">
        <f t="shared" si="1415"/>
        <v>0</v>
      </c>
      <c r="L10737" s="1">
        <f t="shared" si="1416"/>
        <v>0</v>
      </c>
      <c r="M10737" s="1">
        <f t="shared" si="1412"/>
        <v>0</v>
      </c>
      <c r="N10737" s="1">
        <v>0</v>
      </c>
    </row>
    <row r="10738" spans="1:14" x14ac:dyDescent="0.3">
      <c r="A10738" s="1" t="s">
        <v>7702</v>
      </c>
      <c r="B10738" s="1" t="s">
        <v>29610</v>
      </c>
      <c r="C10738" s="2">
        <v>4</v>
      </c>
      <c r="D10738" s="1" t="s">
        <v>29611</v>
      </c>
      <c r="E10738" s="1" t="s">
        <v>29612</v>
      </c>
      <c r="F10738" s="1">
        <f t="shared" si="1411"/>
        <v>41679.869014537035</v>
      </c>
      <c r="G10738" s="1">
        <v>35607</v>
      </c>
      <c r="H10738" s="1">
        <f t="shared" si="1418"/>
        <v>0</v>
      </c>
      <c r="I10738" s="1">
        <v>35607</v>
      </c>
      <c r="J10738" s="1">
        <f t="shared" si="1414"/>
        <v>0</v>
      </c>
      <c r="K10738" s="1">
        <f t="shared" si="1415"/>
        <v>0</v>
      </c>
      <c r="L10738" s="1">
        <f t="shared" si="1416"/>
        <v>0</v>
      </c>
      <c r="M10738" s="1">
        <f t="shared" si="1412"/>
        <v>0</v>
      </c>
      <c r="N10738" s="1">
        <v>0</v>
      </c>
    </row>
    <row r="10739" spans="1:14" x14ac:dyDescent="0.3">
      <c r="A10739" s="1" t="s">
        <v>19132</v>
      </c>
      <c r="B10739" s="1" t="s">
        <v>29613</v>
      </c>
      <c r="C10739" s="2">
        <v>1</v>
      </c>
      <c r="D10739" s="1" t="s">
        <v>29614</v>
      </c>
      <c r="E10739" s="1" t="s">
        <v>29615</v>
      </c>
      <c r="F10739" s="1">
        <f t="shared" si="1411"/>
        <v>41504.903567488429</v>
      </c>
      <c r="G10739" s="1">
        <v>35495</v>
      </c>
      <c r="H10739" s="1">
        <v>1</v>
      </c>
      <c r="I10739" s="1">
        <v>35495</v>
      </c>
      <c r="J10739" s="1">
        <f t="shared" si="1414"/>
        <v>0</v>
      </c>
      <c r="K10739" s="1">
        <f t="shared" si="1415"/>
        <v>0</v>
      </c>
      <c r="L10739" s="1">
        <f t="shared" si="1416"/>
        <v>0</v>
      </c>
      <c r="M10739" s="1">
        <f t="shared" si="1412"/>
        <v>0</v>
      </c>
      <c r="N10739" s="1">
        <v>1</v>
      </c>
    </row>
    <row r="10740" spans="1:14" x14ac:dyDescent="0.3">
      <c r="A10740" s="1" t="s">
        <v>686</v>
      </c>
      <c r="B10740" s="1" t="s">
        <v>29613</v>
      </c>
      <c r="C10740" s="2">
        <v>1</v>
      </c>
      <c r="D10740" s="1" t="s">
        <v>29616</v>
      </c>
      <c r="E10740" s="1" t="s">
        <v>29617</v>
      </c>
      <c r="F10740" s="1">
        <f t="shared" si="1411"/>
        <v>41678.793539548613</v>
      </c>
      <c r="G10740" s="1">
        <v>39231</v>
      </c>
      <c r="H10740" s="1">
        <f t="shared" si="1418"/>
        <v>0</v>
      </c>
      <c r="I10740" s="1">
        <v>39231</v>
      </c>
      <c r="J10740" s="1">
        <f t="shared" si="1414"/>
        <v>0</v>
      </c>
      <c r="K10740" s="1">
        <f t="shared" si="1415"/>
        <v>0</v>
      </c>
      <c r="L10740" s="1">
        <f t="shared" si="1416"/>
        <v>0</v>
      </c>
      <c r="M10740" s="1">
        <f t="shared" si="1412"/>
        <v>0</v>
      </c>
      <c r="N10740" s="1">
        <v>0</v>
      </c>
    </row>
    <row r="10741" spans="1:14" x14ac:dyDescent="0.3">
      <c r="A10741" s="1" t="s">
        <v>2371</v>
      </c>
      <c r="B10741" s="1" t="s">
        <v>29618</v>
      </c>
      <c r="C10741" s="2">
        <v>10</v>
      </c>
      <c r="D10741" s="1" t="s">
        <v>29619</v>
      </c>
      <c r="E10741" s="1" t="s">
        <v>29620</v>
      </c>
      <c r="F10741" s="1">
        <f t="shared" si="1411"/>
        <v>42585.465131412035</v>
      </c>
      <c r="G10741" s="1">
        <v>24124</v>
      </c>
      <c r="H10741" s="1">
        <f t="shared" si="1418"/>
        <v>0</v>
      </c>
      <c r="I10741" s="1">
        <v>24124</v>
      </c>
      <c r="J10741" s="1">
        <f t="shared" si="1414"/>
        <v>0</v>
      </c>
      <c r="K10741" s="1">
        <f t="shared" si="1415"/>
        <v>0</v>
      </c>
      <c r="L10741" s="1">
        <f t="shared" si="1416"/>
        <v>0</v>
      </c>
      <c r="M10741" s="1">
        <f t="shared" si="1412"/>
        <v>0</v>
      </c>
      <c r="N10741" s="1">
        <v>0</v>
      </c>
    </row>
    <row r="10742" spans="1:14" x14ac:dyDescent="0.3">
      <c r="A10742" s="1" t="s">
        <v>13342</v>
      </c>
      <c r="B10742" s="1" t="s">
        <v>29618</v>
      </c>
      <c r="C10742" s="2">
        <v>10</v>
      </c>
      <c r="D10742" s="1" t="s">
        <v>29621</v>
      </c>
      <c r="E10742" s="1" t="s">
        <v>29622</v>
      </c>
      <c r="F10742" s="1">
        <f t="shared" si="1411"/>
        <v>42583.607128715281</v>
      </c>
      <c r="G10742" s="1">
        <v>24888</v>
      </c>
      <c r="H10742" s="1">
        <f t="shared" si="1418"/>
        <v>0</v>
      </c>
      <c r="I10742" s="1">
        <v>24888</v>
      </c>
      <c r="J10742" s="1">
        <f t="shared" si="1414"/>
        <v>0</v>
      </c>
      <c r="K10742" s="1">
        <f t="shared" si="1415"/>
        <v>0</v>
      </c>
      <c r="L10742" s="1">
        <f t="shared" si="1416"/>
        <v>0</v>
      </c>
      <c r="M10742" s="1">
        <f t="shared" si="1412"/>
        <v>0</v>
      </c>
      <c r="N10742" s="1">
        <v>0</v>
      </c>
    </row>
    <row r="10743" spans="1:14" x14ac:dyDescent="0.3">
      <c r="A10743" s="1" t="s">
        <v>3727</v>
      </c>
      <c r="B10743" s="1" t="s">
        <v>29618</v>
      </c>
      <c r="C10743" s="2">
        <v>10</v>
      </c>
      <c r="D10743" s="1" t="s">
        <v>29623</v>
      </c>
      <c r="E10743" s="1" t="s">
        <v>29624</v>
      </c>
      <c r="F10743" s="1">
        <f t="shared" si="1411"/>
        <v>42605.677965763891</v>
      </c>
      <c r="G10743" s="1">
        <v>35222</v>
      </c>
      <c r="H10743" s="1">
        <f t="shared" si="1418"/>
        <v>0</v>
      </c>
      <c r="I10743" s="1">
        <v>35222</v>
      </c>
      <c r="J10743" s="1">
        <f t="shared" si="1414"/>
        <v>1</v>
      </c>
      <c r="K10743" s="1">
        <f t="shared" si="1415"/>
        <v>0</v>
      </c>
      <c r="L10743" s="1">
        <f t="shared" si="1416"/>
        <v>0</v>
      </c>
      <c r="M10743" s="1">
        <f t="shared" si="1412"/>
        <v>0</v>
      </c>
      <c r="N10743" s="1">
        <v>0</v>
      </c>
    </row>
    <row r="10744" spans="1:14" x14ac:dyDescent="0.3">
      <c r="A10744" s="1" t="s">
        <v>5829</v>
      </c>
      <c r="B10744" s="1" t="s">
        <v>29618</v>
      </c>
      <c r="C10744" s="2">
        <v>10</v>
      </c>
      <c r="D10744" s="1" t="s">
        <v>29625</v>
      </c>
      <c r="E10744" s="1" t="s">
        <v>29626</v>
      </c>
      <c r="F10744" s="1">
        <f t="shared" si="1411"/>
        <v>42605.677579016206</v>
      </c>
      <c r="G10744" s="1">
        <v>39600</v>
      </c>
      <c r="H10744" s="1">
        <f t="shared" si="1418"/>
        <v>0</v>
      </c>
      <c r="I10744" s="1">
        <v>39600</v>
      </c>
      <c r="J10744" s="1">
        <f t="shared" si="1414"/>
        <v>1</v>
      </c>
      <c r="K10744" s="1">
        <f t="shared" si="1415"/>
        <v>0</v>
      </c>
      <c r="L10744" s="1">
        <f t="shared" si="1416"/>
        <v>0</v>
      </c>
      <c r="M10744" s="1">
        <f t="shared" si="1412"/>
        <v>0</v>
      </c>
      <c r="N10744" s="1">
        <v>0</v>
      </c>
    </row>
    <row r="10745" spans="1:14" x14ac:dyDescent="0.3">
      <c r="A10745" s="1" t="s">
        <v>449</v>
      </c>
      <c r="B10745" s="1" t="s">
        <v>29618</v>
      </c>
      <c r="C10745" s="2">
        <v>10</v>
      </c>
      <c r="D10745" s="1" t="s">
        <v>29627</v>
      </c>
      <c r="E10745" s="1" t="s">
        <v>29628</v>
      </c>
      <c r="F10745" s="1">
        <f t="shared" si="1411"/>
        <v>42590.491215671296</v>
      </c>
      <c r="G10745" s="1">
        <v>51029</v>
      </c>
      <c r="H10745" s="1">
        <f t="shared" si="1418"/>
        <v>0</v>
      </c>
      <c r="I10745" s="1">
        <v>51029</v>
      </c>
      <c r="J10745" s="1">
        <f t="shared" si="1414"/>
        <v>1</v>
      </c>
      <c r="K10745" s="1">
        <f t="shared" si="1415"/>
        <v>0</v>
      </c>
      <c r="L10745" s="1">
        <f t="shared" si="1416"/>
        <v>0</v>
      </c>
      <c r="M10745" s="1">
        <f t="shared" si="1412"/>
        <v>0</v>
      </c>
      <c r="N10745" s="1">
        <v>0</v>
      </c>
    </row>
    <row r="10746" spans="1:14" x14ac:dyDescent="0.3">
      <c r="A10746" s="1" t="s">
        <v>29629</v>
      </c>
      <c r="B10746" s="1" t="s">
        <v>29630</v>
      </c>
      <c r="C10746" s="2">
        <v>1</v>
      </c>
      <c r="D10746" s="1" t="s">
        <v>29631</v>
      </c>
      <c r="E10746" s="1" t="s">
        <v>29632</v>
      </c>
      <c r="F10746" s="1">
        <f t="shared" si="1411"/>
        <v>42147.851076203704</v>
      </c>
      <c r="G10746" s="1">
        <v>45769</v>
      </c>
      <c r="H10746" s="1">
        <f t="shared" si="1418"/>
        <v>0</v>
      </c>
      <c r="I10746" s="1">
        <v>45769</v>
      </c>
      <c r="J10746" s="1">
        <f t="shared" si="1414"/>
        <v>0</v>
      </c>
      <c r="K10746" s="1">
        <f t="shared" si="1415"/>
        <v>0</v>
      </c>
      <c r="L10746" s="1">
        <f t="shared" si="1416"/>
        <v>0</v>
      </c>
      <c r="M10746" s="1">
        <f t="shared" si="1412"/>
        <v>0</v>
      </c>
      <c r="N10746" s="1">
        <v>0</v>
      </c>
    </row>
    <row r="10747" spans="1:14" x14ac:dyDescent="0.3">
      <c r="A10747" s="1" t="s">
        <v>8040</v>
      </c>
      <c r="B10747" s="1" t="s">
        <v>29630</v>
      </c>
      <c r="C10747" s="2">
        <v>10</v>
      </c>
      <c r="D10747" s="1" t="s">
        <v>29633</v>
      </c>
      <c r="E10747" s="1" t="s">
        <v>29634</v>
      </c>
      <c r="F10747" s="1">
        <f t="shared" si="1411"/>
        <v>42579.490236041667</v>
      </c>
      <c r="G10747" s="1">
        <v>48586</v>
      </c>
      <c r="H10747" s="1">
        <f t="shared" si="1418"/>
        <v>0</v>
      </c>
      <c r="I10747" s="1">
        <v>48586</v>
      </c>
      <c r="J10747" s="1">
        <f t="shared" si="1414"/>
        <v>0</v>
      </c>
      <c r="K10747" s="1">
        <f t="shared" si="1415"/>
        <v>0</v>
      </c>
      <c r="L10747" s="1">
        <f t="shared" si="1416"/>
        <v>0</v>
      </c>
      <c r="M10747" s="1">
        <f t="shared" si="1412"/>
        <v>0</v>
      </c>
      <c r="N10747" s="1">
        <v>0</v>
      </c>
    </row>
    <row r="10748" spans="1:14" x14ac:dyDescent="0.3">
      <c r="A10748" s="1" t="s">
        <v>3373</v>
      </c>
      <c r="B10748" s="1" t="s">
        <v>29635</v>
      </c>
      <c r="C10748" s="2">
        <v>10</v>
      </c>
      <c r="D10748" s="1" t="s">
        <v>29636</v>
      </c>
      <c r="E10748" s="1" t="s">
        <v>29637</v>
      </c>
      <c r="F10748" s="1">
        <f t="shared" si="1411"/>
        <v>41372.447329768518</v>
      </c>
      <c r="G10748" s="1">
        <v>41247</v>
      </c>
      <c r="H10748" s="1">
        <f t="shared" si="1418"/>
        <v>0</v>
      </c>
      <c r="I10748" s="1">
        <v>41247</v>
      </c>
      <c r="J10748" s="1">
        <f t="shared" si="1414"/>
        <v>0</v>
      </c>
      <c r="K10748" s="1">
        <f t="shared" si="1415"/>
        <v>0</v>
      </c>
      <c r="L10748" s="1">
        <f t="shared" si="1416"/>
        <v>0</v>
      </c>
      <c r="M10748" s="1">
        <f t="shared" si="1412"/>
        <v>0</v>
      </c>
      <c r="N10748" s="1">
        <v>0</v>
      </c>
    </row>
    <row r="10749" spans="1:14" x14ac:dyDescent="0.3">
      <c r="A10749" s="1" t="s">
        <v>18619</v>
      </c>
      <c r="B10749" s="1" t="s">
        <v>29638</v>
      </c>
      <c r="C10749" s="2">
        <v>1</v>
      </c>
      <c r="D10749" s="1" t="s">
        <v>29639</v>
      </c>
      <c r="E10749" s="1" t="s">
        <v>29640</v>
      </c>
      <c r="F10749" s="1">
        <f t="shared" si="1411"/>
        <v>41392.517468402781</v>
      </c>
      <c r="G10749" s="1">
        <v>11591</v>
      </c>
      <c r="H10749" s="1">
        <f t="shared" si="1418"/>
        <v>0</v>
      </c>
      <c r="I10749" s="1">
        <v>11591</v>
      </c>
      <c r="J10749" s="1">
        <f t="shared" si="1414"/>
        <v>0</v>
      </c>
      <c r="K10749" s="1">
        <f t="shared" si="1415"/>
        <v>0</v>
      </c>
      <c r="L10749" s="1">
        <f t="shared" si="1416"/>
        <v>0</v>
      </c>
      <c r="M10749" s="1">
        <f t="shared" si="1412"/>
        <v>0</v>
      </c>
      <c r="N10749" s="1">
        <v>0</v>
      </c>
    </row>
    <row r="10750" spans="1:14" x14ac:dyDescent="0.3">
      <c r="A10750" s="1" t="s">
        <v>15982</v>
      </c>
      <c r="B10750" s="1" t="s">
        <v>29641</v>
      </c>
      <c r="C10750" s="2">
        <v>10</v>
      </c>
      <c r="D10750" s="1" t="s">
        <v>29642</v>
      </c>
      <c r="E10750" s="1" t="s">
        <v>29643</v>
      </c>
      <c r="F10750" s="1">
        <f t="shared" si="1411"/>
        <v>42357.097919097221</v>
      </c>
      <c r="G10750" s="1">
        <v>34570</v>
      </c>
      <c r="H10750" s="1">
        <f t="shared" si="1418"/>
        <v>0</v>
      </c>
      <c r="I10750" s="1">
        <v>34570</v>
      </c>
      <c r="J10750" s="1">
        <f t="shared" si="1414"/>
        <v>0</v>
      </c>
      <c r="K10750" s="1">
        <f t="shared" si="1415"/>
        <v>0</v>
      </c>
      <c r="L10750" s="1">
        <f t="shared" si="1416"/>
        <v>0</v>
      </c>
      <c r="M10750" s="1">
        <f t="shared" si="1412"/>
        <v>0</v>
      </c>
      <c r="N10750" s="1">
        <v>0</v>
      </c>
    </row>
    <row r="10751" spans="1:14" x14ac:dyDescent="0.3">
      <c r="A10751" s="1" t="s">
        <v>29644</v>
      </c>
      <c r="B10751" s="1" t="s">
        <v>29641</v>
      </c>
      <c r="C10751" s="2">
        <v>2</v>
      </c>
      <c r="D10751" s="1" t="s">
        <v>29645</v>
      </c>
      <c r="E10751" s="1" t="s">
        <v>29646</v>
      </c>
      <c r="F10751" s="1">
        <f t="shared" si="1411"/>
        <v>42453.901418564812</v>
      </c>
      <c r="G10751" s="1">
        <v>39628</v>
      </c>
      <c r="H10751" s="1">
        <f t="shared" si="1418"/>
        <v>0</v>
      </c>
      <c r="I10751" s="1">
        <v>39628</v>
      </c>
      <c r="J10751" s="1">
        <f t="shared" si="1414"/>
        <v>0</v>
      </c>
      <c r="K10751" s="1">
        <f t="shared" si="1415"/>
        <v>0</v>
      </c>
      <c r="L10751" s="1">
        <f t="shared" si="1416"/>
        <v>0</v>
      </c>
      <c r="M10751" s="1">
        <f t="shared" si="1412"/>
        <v>0</v>
      </c>
      <c r="N10751" s="1">
        <v>0</v>
      </c>
    </row>
    <row r="10752" spans="1:14" x14ac:dyDescent="0.3">
      <c r="A10752" s="1" t="s">
        <v>12328</v>
      </c>
      <c r="B10752" s="1" t="s">
        <v>29647</v>
      </c>
      <c r="C10752" s="2">
        <v>1</v>
      </c>
      <c r="D10752" s="1" t="s">
        <v>29648</v>
      </c>
      <c r="E10752" s="1" t="s">
        <v>29649</v>
      </c>
      <c r="F10752" s="1">
        <f t="shared" si="1411"/>
        <v>40865.50267361111</v>
      </c>
      <c r="G10752" s="1">
        <v>48217</v>
      </c>
      <c r="H10752" s="1">
        <f t="shared" si="1418"/>
        <v>0</v>
      </c>
      <c r="I10752" s="1">
        <v>48217</v>
      </c>
      <c r="J10752" s="1">
        <f t="shared" si="1414"/>
        <v>0</v>
      </c>
      <c r="K10752" s="1">
        <f t="shared" si="1415"/>
        <v>0</v>
      </c>
      <c r="L10752" s="1">
        <f t="shared" si="1416"/>
        <v>0</v>
      </c>
      <c r="M10752" s="1">
        <f t="shared" si="1412"/>
        <v>0</v>
      </c>
      <c r="N10752" s="1">
        <v>0</v>
      </c>
    </row>
    <row r="10753" spans="1:14" x14ac:dyDescent="0.3">
      <c r="A10753" s="1" t="s">
        <v>550</v>
      </c>
      <c r="B10753" s="1" t="s">
        <v>29650</v>
      </c>
      <c r="C10753" s="2">
        <v>2</v>
      </c>
      <c r="D10753" s="1" t="s">
        <v>29651</v>
      </c>
      <c r="E10753" s="1" t="s">
        <v>29652</v>
      </c>
      <c r="F10753" s="1">
        <f t="shared" ref="F10753:F10816" si="1419">DATEVALUE(E10753)+TIMEVALUE(E10753)</f>
        <v>41707.659528495373</v>
      </c>
      <c r="G10753" s="1">
        <v>13998</v>
      </c>
      <c r="H10753" s="1">
        <f t="shared" si="1418"/>
        <v>0</v>
      </c>
      <c r="I10753" s="1">
        <v>13998</v>
      </c>
      <c r="J10753" s="1">
        <f t="shared" si="1414"/>
        <v>0</v>
      </c>
      <c r="K10753" s="1">
        <f t="shared" si="1415"/>
        <v>0</v>
      </c>
      <c r="L10753" s="1">
        <f t="shared" si="1416"/>
        <v>0</v>
      </c>
      <c r="M10753" s="1">
        <f t="shared" ref="M10753:M10816" si="1420">IF(OR(K10753,L10753), 1, 0)</f>
        <v>0</v>
      </c>
      <c r="N10753" s="1">
        <v>0</v>
      </c>
    </row>
    <row r="10754" spans="1:14" x14ac:dyDescent="0.3">
      <c r="A10754" s="1" t="s">
        <v>1204</v>
      </c>
      <c r="B10754" s="1" t="s">
        <v>29653</v>
      </c>
      <c r="C10754" s="2">
        <v>9</v>
      </c>
      <c r="D10754" s="1" t="s">
        <v>29654</v>
      </c>
      <c r="E10754" s="1" t="s">
        <v>29655</v>
      </c>
      <c r="F10754" s="1">
        <f t="shared" si="1419"/>
        <v>42801.782607581015</v>
      </c>
      <c r="G10754" s="1">
        <v>22332</v>
      </c>
      <c r="H10754" s="1">
        <f t="shared" si="1418"/>
        <v>0</v>
      </c>
      <c r="I10754" s="1">
        <v>22332</v>
      </c>
      <c r="J10754" s="1">
        <f t="shared" si="1414"/>
        <v>0</v>
      </c>
      <c r="K10754" s="1">
        <f t="shared" si="1415"/>
        <v>0</v>
      </c>
      <c r="L10754" s="1">
        <f t="shared" si="1416"/>
        <v>0</v>
      </c>
      <c r="M10754" s="1">
        <f t="shared" si="1420"/>
        <v>0</v>
      </c>
      <c r="N10754" s="1">
        <v>0</v>
      </c>
    </row>
    <row r="10755" spans="1:14" x14ac:dyDescent="0.3">
      <c r="A10755" s="1" t="s">
        <v>2214</v>
      </c>
      <c r="B10755" s="1" t="s">
        <v>29656</v>
      </c>
      <c r="C10755" s="2">
        <v>10</v>
      </c>
      <c r="D10755" s="1" t="s">
        <v>29657</v>
      </c>
      <c r="E10755" s="1" t="s">
        <v>29658</v>
      </c>
      <c r="F10755" s="1">
        <f t="shared" si="1419"/>
        <v>41935.041729328703</v>
      </c>
      <c r="G10755" s="1">
        <v>44175</v>
      </c>
      <c r="H10755" s="1">
        <f t="shared" si="1418"/>
        <v>0</v>
      </c>
      <c r="I10755" s="1">
        <v>44175</v>
      </c>
      <c r="J10755" s="1">
        <f t="shared" ref="J10755:J10818" si="1421">IF(AND(EXACT(B10754,B10755), EXACT(B10753,B10754)), 1, 0)</f>
        <v>0</v>
      </c>
      <c r="K10755" s="1">
        <f t="shared" ref="K10755:K10818" si="1422">IF(AND(J10755=1, EXACT(A10753, A10754), EXACT(A10754, A10755)), 1, 0)</f>
        <v>0</v>
      </c>
      <c r="L10755" s="1">
        <f t="shared" ref="L10755:L10818" si="1423">IF(AND(J10755=1, EXACT(D10753, D10754), EXACT(D10754, D10755), F10755-F10753&lt;365), 1, 0)</f>
        <v>0</v>
      </c>
      <c r="M10755" s="1">
        <f t="shared" si="1420"/>
        <v>0</v>
      </c>
      <c r="N10755" s="1">
        <v>0</v>
      </c>
    </row>
    <row r="10756" spans="1:14" x14ac:dyDescent="0.3">
      <c r="A10756" s="1" t="s">
        <v>4661</v>
      </c>
      <c r="B10756" s="1" t="s">
        <v>29659</v>
      </c>
      <c r="C10756" s="2">
        <v>2</v>
      </c>
      <c r="D10756" s="1" t="s">
        <v>29660</v>
      </c>
      <c r="E10756" s="1" t="s">
        <v>29661</v>
      </c>
      <c r="F10756" s="1">
        <f t="shared" si="1419"/>
        <v>41883.833157650464</v>
      </c>
      <c r="G10756" s="1">
        <v>1527</v>
      </c>
      <c r="H10756" s="1">
        <v>0</v>
      </c>
      <c r="I10756" s="1">
        <v>1527</v>
      </c>
      <c r="J10756" s="1">
        <f t="shared" si="1421"/>
        <v>0</v>
      </c>
      <c r="K10756" s="1">
        <f t="shared" si="1422"/>
        <v>0</v>
      </c>
      <c r="L10756" s="1">
        <f t="shared" si="1423"/>
        <v>0</v>
      </c>
      <c r="M10756" s="1">
        <f t="shared" si="1420"/>
        <v>0</v>
      </c>
      <c r="N10756" s="1">
        <v>0</v>
      </c>
    </row>
    <row r="10757" spans="1:14" x14ac:dyDescent="0.3">
      <c r="A10757" s="1" t="s">
        <v>112</v>
      </c>
      <c r="B10757" s="1" t="s">
        <v>29662</v>
      </c>
      <c r="C10757" s="2">
        <v>10</v>
      </c>
      <c r="D10757" s="1" t="s">
        <v>29663</v>
      </c>
      <c r="E10757" s="1" t="s">
        <v>29664</v>
      </c>
      <c r="F10757" s="1">
        <f t="shared" si="1419"/>
        <v>42181.940038912035</v>
      </c>
      <c r="G10757" s="1">
        <v>13881</v>
      </c>
      <c r="H10757" s="1">
        <f>+H10772</f>
        <v>0</v>
      </c>
      <c r="I10757" s="1">
        <v>13881</v>
      </c>
      <c r="J10757" s="1">
        <f t="shared" si="1421"/>
        <v>0</v>
      </c>
      <c r="K10757" s="1">
        <f t="shared" si="1422"/>
        <v>0</v>
      </c>
      <c r="L10757" s="1">
        <f t="shared" si="1423"/>
        <v>0</v>
      </c>
      <c r="M10757" s="1">
        <f t="shared" si="1420"/>
        <v>0</v>
      </c>
      <c r="N10757" s="1">
        <v>0</v>
      </c>
    </row>
    <row r="10758" spans="1:14" x14ac:dyDescent="0.3">
      <c r="A10758" s="1" t="s">
        <v>320</v>
      </c>
      <c r="B10758" s="1" t="s">
        <v>29665</v>
      </c>
      <c r="C10758" s="2">
        <v>10</v>
      </c>
      <c r="D10758" s="1" t="s">
        <v>29666</v>
      </c>
      <c r="E10758" s="1" t="s">
        <v>29667</v>
      </c>
      <c r="F10758" s="1">
        <f t="shared" si="1419"/>
        <v>42252.61623832176</v>
      </c>
      <c r="G10758" s="1">
        <v>3008</v>
      </c>
      <c r="H10758" s="1">
        <v>0</v>
      </c>
      <c r="I10758" s="1">
        <v>3008</v>
      </c>
      <c r="J10758" s="1">
        <f t="shared" si="1421"/>
        <v>0</v>
      </c>
      <c r="K10758" s="1">
        <f t="shared" si="1422"/>
        <v>0</v>
      </c>
      <c r="L10758" s="1">
        <f t="shared" si="1423"/>
        <v>0</v>
      </c>
      <c r="M10758" s="1">
        <f t="shared" si="1420"/>
        <v>0</v>
      </c>
      <c r="N10758" s="1">
        <v>0</v>
      </c>
    </row>
    <row r="10759" spans="1:14" x14ac:dyDescent="0.3">
      <c r="A10759" s="1" t="s">
        <v>3893</v>
      </c>
      <c r="B10759" s="1" t="s">
        <v>29668</v>
      </c>
      <c r="C10759" s="2">
        <v>10</v>
      </c>
      <c r="D10759" s="1" t="s">
        <v>29669</v>
      </c>
      <c r="E10759" s="1" t="s">
        <v>29670</v>
      </c>
      <c r="F10759" s="1">
        <f t="shared" si="1419"/>
        <v>42414.925597673609</v>
      </c>
      <c r="G10759" s="1">
        <v>23051</v>
      </c>
      <c r="H10759" s="1">
        <f t="shared" ref="H10759:H10764" si="1424">+H10774</f>
        <v>0</v>
      </c>
      <c r="I10759" s="1">
        <v>23051</v>
      </c>
      <c r="J10759" s="1">
        <f t="shared" si="1421"/>
        <v>0</v>
      </c>
      <c r="K10759" s="1">
        <f t="shared" si="1422"/>
        <v>0</v>
      </c>
      <c r="L10759" s="1">
        <f t="shared" si="1423"/>
        <v>0</v>
      </c>
      <c r="M10759" s="1">
        <f t="shared" si="1420"/>
        <v>0</v>
      </c>
      <c r="N10759" s="1">
        <v>0</v>
      </c>
    </row>
    <row r="10760" spans="1:14" x14ac:dyDescent="0.3">
      <c r="A10760" s="1" t="s">
        <v>7260</v>
      </c>
      <c r="B10760" s="1" t="s">
        <v>29671</v>
      </c>
      <c r="C10760" s="2">
        <v>2</v>
      </c>
      <c r="D10760" s="1" t="s">
        <v>29672</v>
      </c>
      <c r="E10760" s="1" t="s">
        <v>29673</v>
      </c>
      <c r="F10760" s="1">
        <f t="shared" si="1419"/>
        <v>42145.408579247684</v>
      </c>
      <c r="G10760" s="1">
        <v>23546</v>
      </c>
      <c r="H10760" s="1">
        <f t="shared" si="1424"/>
        <v>0</v>
      </c>
      <c r="I10760" s="1">
        <v>23546</v>
      </c>
      <c r="J10760" s="1">
        <f t="shared" si="1421"/>
        <v>0</v>
      </c>
      <c r="K10760" s="1">
        <f t="shared" si="1422"/>
        <v>0</v>
      </c>
      <c r="L10760" s="1">
        <f t="shared" si="1423"/>
        <v>0</v>
      </c>
      <c r="M10760" s="1">
        <f t="shared" si="1420"/>
        <v>0</v>
      </c>
      <c r="N10760" s="1">
        <v>0</v>
      </c>
    </row>
    <row r="10761" spans="1:14" x14ac:dyDescent="0.3">
      <c r="A10761" s="1" t="s">
        <v>11199</v>
      </c>
      <c r="B10761" s="1" t="s">
        <v>29674</v>
      </c>
      <c r="C10761" s="2">
        <v>1</v>
      </c>
      <c r="D10761" s="1" t="s">
        <v>29675</v>
      </c>
      <c r="E10761" s="1" t="s">
        <v>29676</v>
      </c>
      <c r="F10761" s="1">
        <f t="shared" si="1419"/>
        <v>41199.468497141206</v>
      </c>
      <c r="G10761" s="1">
        <v>14137</v>
      </c>
      <c r="H10761" s="1">
        <f t="shared" si="1424"/>
        <v>0</v>
      </c>
      <c r="I10761" s="1">
        <v>14137</v>
      </c>
      <c r="J10761" s="1">
        <f t="shared" si="1421"/>
        <v>0</v>
      </c>
      <c r="K10761" s="1">
        <f t="shared" si="1422"/>
        <v>0</v>
      </c>
      <c r="L10761" s="1">
        <f t="shared" si="1423"/>
        <v>0</v>
      </c>
      <c r="M10761" s="1">
        <f t="shared" si="1420"/>
        <v>0</v>
      </c>
      <c r="N10761" s="1">
        <v>0</v>
      </c>
    </row>
    <row r="10762" spans="1:14" x14ac:dyDescent="0.3">
      <c r="A10762" s="1" t="s">
        <v>8731</v>
      </c>
      <c r="B10762" s="1" t="s">
        <v>29674</v>
      </c>
      <c r="C10762" s="2">
        <v>10</v>
      </c>
      <c r="D10762" s="1" t="s">
        <v>29677</v>
      </c>
      <c r="E10762" s="1" t="s">
        <v>29678</v>
      </c>
      <c r="F10762" s="1">
        <f t="shared" si="1419"/>
        <v>41278.76888693287</v>
      </c>
      <c r="G10762" s="1">
        <v>22482</v>
      </c>
      <c r="H10762" s="1">
        <f t="shared" si="1424"/>
        <v>0</v>
      </c>
      <c r="I10762" s="1">
        <v>22482</v>
      </c>
      <c r="J10762" s="1">
        <f t="shared" si="1421"/>
        <v>0</v>
      </c>
      <c r="K10762" s="1">
        <f t="shared" si="1422"/>
        <v>0</v>
      </c>
      <c r="L10762" s="1">
        <f t="shared" si="1423"/>
        <v>0</v>
      </c>
      <c r="M10762" s="1">
        <f t="shared" si="1420"/>
        <v>0</v>
      </c>
      <c r="N10762" s="1">
        <v>0</v>
      </c>
    </row>
    <row r="10763" spans="1:14" x14ac:dyDescent="0.3">
      <c r="A10763" s="1" t="s">
        <v>804</v>
      </c>
      <c r="B10763" s="1" t="s">
        <v>29679</v>
      </c>
      <c r="C10763" s="2">
        <v>2</v>
      </c>
      <c r="D10763" s="1" t="s">
        <v>29680</v>
      </c>
      <c r="E10763" s="1" t="s">
        <v>29681</v>
      </c>
      <c r="F10763" s="1">
        <f t="shared" si="1419"/>
        <v>41893.884821493055</v>
      </c>
      <c r="G10763" s="1">
        <v>46878</v>
      </c>
      <c r="H10763" s="1">
        <f t="shared" si="1424"/>
        <v>0</v>
      </c>
      <c r="I10763" s="1">
        <v>46878</v>
      </c>
      <c r="J10763" s="1">
        <f t="shared" si="1421"/>
        <v>0</v>
      </c>
      <c r="K10763" s="1">
        <f t="shared" si="1422"/>
        <v>0</v>
      </c>
      <c r="L10763" s="1">
        <f t="shared" si="1423"/>
        <v>0</v>
      </c>
      <c r="M10763" s="1">
        <f t="shared" si="1420"/>
        <v>0</v>
      </c>
      <c r="N10763" s="1">
        <v>0</v>
      </c>
    </row>
    <row r="10764" spans="1:14" x14ac:dyDescent="0.3">
      <c r="A10764" s="1" t="s">
        <v>7229</v>
      </c>
      <c r="B10764" s="1" t="s">
        <v>29679</v>
      </c>
      <c r="C10764" s="2">
        <v>10</v>
      </c>
      <c r="D10764" s="1" t="s">
        <v>29682</v>
      </c>
      <c r="E10764" s="1" t="s">
        <v>29683</v>
      </c>
      <c r="F10764" s="1">
        <f t="shared" si="1419"/>
        <v>42133.401802083332</v>
      </c>
      <c r="G10764" s="1">
        <v>51548</v>
      </c>
      <c r="H10764" s="1">
        <f t="shared" si="1424"/>
        <v>0</v>
      </c>
      <c r="I10764" s="1">
        <v>51548</v>
      </c>
      <c r="J10764" s="1">
        <f t="shared" si="1421"/>
        <v>0</v>
      </c>
      <c r="K10764" s="1">
        <f t="shared" si="1422"/>
        <v>0</v>
      </c>
      <c r="L10764" s="1">
        <f t="shared" si="1423"/>
        <v>0</v>
      </c>
      <c r="M10764" s="1">
        <f t="shared" si="1420"/>
        <v>0</v>
      </c>
      <c r="N10764" s="1">
        <v>0</v>
      </c>
    </row>
    <row r="10765" spans="1:14" x14ac:dyDescent="0.3">
      <c r="A10765" s="1" t="s">
        <v>320</v>
      </c>
      <c r="B10765" s="1" t="s">
        <v>29684</v>
      </c>
      <c r="C10765" s="2">
        <v>10</v>
      </c>
      <c r="D10765" s="1" t="s">
        <v>29685</v>
      </c>
      <c r="E10765" s="1" t="s">
        <v>29686</v>
      </c>
      <c r="F10765" s="1">
        <f t="shared" si="1419"/>
        <v>42084.760646377312</v>
      </c>
      <c r="G10765" s="1">
        <v>3572</v>
      </c>
      <c r="H10765" s="1">
        <v>0</v>
      </c>
      <c r="I10765" s="1">
        <v>3572</v>
      </c>
      <c r="J10765" s="1">
        <f t="shared" si="1421"/>
        <v>0</v>
      </c>
      <c r="K10765" s="1">
        <f t="shared" si="1422"/>
        <v>0</v>
      </c>
      <c r="L10765" s="1">
        <f t="shared" si="1423"/>
        <v>0</v>
      </c>
      <c r="M10765" s="1">
        <f t="shared" si="1420"/>
        <v>0</v>
      </c>
      <c r="N10765" s="1">
        <v>0</v>
      </c>
    </row>
    <row r="10766" spans="1:14" x14ac:dyDescent="0.3">
      <c r="A10766" s="1" t="s">
        <v>15713</v>
      </c>
      <c r="B10766" s="1" t="s">
        <v>29687</v>
      </c>
      <c r="C10766" s="2">
        <v>10</v>
      </c>
      <c r="D10766" s="1" t="s">
        <v>29688</v>
      </c>
      <c r="E10766" s="1" t="s">
        <v>29689</v>
      </c>
      <c r="F10766" s="1">
        <f t="shared" si="1419"/>
        <v>41779.809734513889</v>
      </c>
      <c r="G10766" s="1">
        <v>18043</v>
      </c>
      <c r="H10766" s="1">
        <f>+H10781</f>
        <v>0</v>
      </c>
      <c r="I10766" s="1">
        <v>18043</v>
      </c>
      <c r="J10766" s="1">
        <f t="shared" si="1421"/>
        <v>0</v>
      </c>
      <c r="K10766" s="1">
        <f t="shared" si="1422"/>
        <v>0</v>
      </c>
      <c r="L10766" s="1">
        <f t="shared" si="1423"/>
        <v>0</v>
      </c>
      <c r="M10766" s="1">
        <f t="shared" si="1420"/>
        <v>0</v>
      </c>
      <c r="N10766" s="1">
        <v>0</v>
      </c>
    </row>
    <row r="10767" spans="1:14" x14ac:dyDescent="0.3">
      <c r="A10767" s="1" t="s">
        <v>29690</v>
      </c>
      <c r="B10767" s="1" t="s">
        <v>29691</v>
      </c>
      <c r="C10767" s="2">
        <v>8</v>
      </c>
      <c r="D10767" s="1" t="s">
        <v>29692</v>
      </c>
      <c r="E10767" s="1" t="s">
        <v>29693</v>
      </c>
      <c r="F10767" s="1">
        <f t="shared" si="1419"/>
        <v>42460.592984710645</v>
      </c>
      <c r="G10767" s="1">
        <v>722</v>
      </c>
      <c r="H10767" s="1">
        <v>0</v>
      </c>
      <c r="I10767" s="1">
        <v>722</v>
      </c>
      <c r="J10767" s="1">
        <f t="shared" si="1421"/>
        <v>0</v>
      </c>
      <c r="K10767" s="1">
        <f t="shared" si="1422"/>
        <v>0</v>
      </c>
      <c r="L10767" s="1">
        <f t="shared" si="1423"/>
        <v>0</v>
      </c>
      <c r="M10767" s="1">
        <f t="shared" si="1420"/>
        <v>0</v>
      </c>
      <c r="N10767" s="1">
        <v>0</v>
      </c>
    </row>
    <row r="10768" spans="1:14" x14ac:dyDescent="0.3">
      <c r="A10768" s="1" t="s">
        <v>7843</v>
      </c>
      <c r="B10768" s="1" t="s">
        <v>29691</v>
      </c>
      <c r="C10768" s="2">
        <v>10</v>
      </c>
      <c r="D10768" s="1" t="s">
        <v>29694</v>
      </c>
      <c r="E10768" s="1" t="s">
        <v>29695</v>
      </c>
      <c r="F10768" s="1">
        <f t="shared" si="1419"/>
        <v>41894.768215937504</v>
      </c>
      <c r="G10768" s="1">
        <v>4788</v>
      </c>
      <c r="H10768" s="1">
        <v>0</v>
      </c>
      <c r="I10768" s="1">
        <v>4788</v>
      </c>
      <c r="J10768" s="1">
        <f t="shared" si="1421"/>
        <v>0</v>
      </c>
      <c r="K10768" s="1">
        <f t="shared" si="1422"/>
        <v>0</v>
      </c>
      <c r="L10768" s="1">
        <f t="shared" si="1423"/>
        <v>0</v>
      </c>
      <c r="M10768" s="1">
        <f t="shared" si="1420"/>
        <v>0</v>
      </c>
      <c r="N10768" s="1">
        <v>0</v>
      </c>
    </row>
    <row r="10769" spans="1:14" x14ac:dyDescent="0.3">
      <c r="A10769" s="1" t="s">
        <v>51</v>
      </c>
      <c r="B10769" s="1" t="s">
        <v>29691</v>
      </c>
      <c r="C10769" s="2">
        <v>10</v>
      </c>
      <c r="D10769" s="1" t="s">
        <v>29696</v>
      </c>
      <c r="E10769" s="1" t="s">
        <v>29697</v>
      </c>
      <c r="F10769" s="1">
        <f t="shared" si="1419"/>
        <v>42245.791772870369</v>
      </c>
      <c r="G10769" s="1">
        <v>9342</v>
      </c>
      <c r="H10769" s="1">
        <f t="shared" ref="H10769:H10790" si="1425">+H10784</f>
        <v>0</v>
      </c>
      <c r="I10769" s="1">
        <v>9342</v>
      </c>
      <c r="J10769" s="1">
        <f t="shared" si="1421"/>
        <v>1</v>
      </c>
      <c r="K10769" s="1">
        <f t="shared" si="1422"/>
        <v>0</v>
      </c>
      <c r="L10769" s="1">
        <f t="shared" si="1423"/>
        <v>0</v>
      </c>
      <c r="M10769" s="1">
        <f t="shared" si="1420"/>
        <v>0</v>
      </c>
      <c r="N10769" s="1">
        <v>0</v>
      </c>
    </row>
    <row r="10770" spans="1:14" x14ac:dyDescent="0.3">
      <c r="A10770" s="1" t="s">
        <v>1021</v>
      </c>
      <c r="B10770" s="1" t="s">
        <v>29691</v>
      </c>
      <c r="C10770" s="2">
        <v>10</v>
      </c>
      <c r="D10770" s="1" t="s">
        <v>29698</v>
      </c>
      <c r="E10770" s="1" t="s">
        <v>29699</v>
      </c>
      <c r="F10770" s="1">
        <f t="shared" si="1419"/>
        <v>41900.955451770831</v>
      </c>
      <c r="G10770" s="1">
        <v>20586</v>
      </c>
      <c r="H10770" s="1">
        <f t="shared" si="1425"/>
        <v>0</v>
      </c>
      <c r="I10770" s="1">
        <v>20586</v>
      </c>
      <c r="J10770" s="1">
        <f t="shared" si="1421"/>
        <v>1</v>
      </c>
      <c r="K10770" s="1">
        <f t="shared" si="1422"/>
        <v>0</v>
      </c>
      <c r="L10770" s="1">
        <f t="shared" si="1423"/>
        <v>0</v>
      </c>
      <c r="M10770" s="1">
        <f t="shared" si="1420"/>
        <v>0</v>
      </c>
      <c r="N10770" s="1">
        <v>0</v>
      </c>
    </row>
    <row r="10771" spans="1:14" x14ac:dyDescent="0.3">
      <c r="A10771" s="1" t="s">
        <v>3341</v>
      </c>
      <c r="B10771" s="1" t="s">
        <v>29691</v>
      </c>
      <c r="C10771" s="2">
        <v>2</v>
      </c>
      <c r="D10771" s="1" t="s">
        <v>29700</v>
      </c>
      <c r="E10771" s="1" t="s">
        <v>29701</v>
      </c>
      <c r="F10771" s="1">
        <f t="shared" si="1419"/>
        <v>42133.750097870368</v>
      </c>
      <c r="G10771" s="1">
        <v>25249</v>
      </c>
      <c r="H10771" s="1">
        <f t="shared" si="1425"/>
        <v>0</v>
      </c>
      <c r="I10771" s="1">
        <v>25249</v>
      </c>
      <c r="J10771" s="1">
        <f t="shared" si="1421"/>
        <v>1</v>
      </c>
      <c r="K10771" s="1">
        <f t="shared" si="1422"/>
        <v>0</v>
      </c>
      <c r="L10771" s="1">
        <f t="shared" si="1423"/>
        <v>0</v>
      </c>
      <c r="M10771" s="1">
        <f t="shared" si="1420"/>
        <v>0</v>
      </c>
      <c r="N10771" s="1">
        <v>0</v>
      </c>
    </row>
    <row r="10772" spans="1:14" x14ac:dyDescent="0.3">
      <c r="A10772" s="1" t="s">
        <v>801</v>
      </c>
      <c r="B10772" s="1" t="s">
        <v>29691</v>
      </c>
      <c r="C10772" s="2">
        <v>10</v>
      </c>
      <c r="D10772" s="1" t="s">
        <v>29702</v>
      </c>
      <c r="E10772" s="1" t="s">
        <v>29703</v>
      </c>
      <c r="F10772" s="1">
        <f t="shared" si="1419"/>
        <v>42416.788956979166</v>
      </c>
      <c r="G10772" s="1">
        <v>28074</v>
      </c>
      <c r="H10772" s="1">
        <f t="shared" si="1425"/>
        <v>0</v>
      </c>
      <c r="I10772" s="1">
        <v>28074</v>
      </c>
      <c r="J10772" s="1">
        <f t="shared" si="1421"/>
        <v>1</v>
      </c>
      <c r="K10772" s="1">
        <f t="shared" si="1422"/>
        <v>0</v>
      </c>
      <c r="L10772" s="1">
        <f t="shared" si="1423"/>
        <v>0</v>
      </c>
      <c r="M10772" s="1">
        <f t="shared" si="1420"/>
        <v>0</v>
      </c>
      <c r="N10772" s="1">
        <v>0</v>
      </c>
    </row>
    <row r="10773" spans="1:14" x14ac:dyDescent="0.3">
      <c r="A10773" s="1" t="s">
        <v>104</v>
      </c>
      <c r="B10773" s="1" t="s">
        <v>29691</v>
      </c>
      <c r="C10773" s="2">
        <v>2</v>
      </c>
      <c r="D10773" s="1" t="s">
        <v>29704</v>
      </c>
      <c r="E10773" s="1" t="s">
        <v>29705</v>
      </c>
      <c r="F10773" s="1">
        <f t="shared" si="1419"/>
        <v>42079.082614270832</v>
      </c>
      <c r="G10773" s="1">
        <v>31222</v>
      </c>
      <c r="H10773" s="1">
        <f t="shared" si="1425"/>
        <v>0</v>
      </c>
      <c r="I10773" s="1">
        <v>31222</v>
      </c>
      <c r="J10773" s="1">
        <f t="shared" si="1421"/>
        <v>1</v>
      </c>
      <c r="K10773" s="1">
        <f t="shared" si="1422"/>
        <v>0</v>
      </c>
      <c r="L10773" s="1">
        <f t="shared" si="1423"/>
        <v>0</v>
      </c>
      <c r="M10773" s="1">
        <f t="shared" si="1420"/>
        <v>0</v>
      </c>
      <c r="N10773" s="1">
        <v>0</v>
      </c>
    </row>
    <row r="10774" spans="1:14" x14ac:dyDescent="0.3">
      <c r="A10774" s="1" t="s">
        <v>7177</v>
      </c>
      <c r="B10774" s="1" t="s">
        <v>29691</v>
      </c>
      <c r="C10774" s="2">
        <v>10</v>
      </c>
      <c r="D10774" s="1" t="s">
        <v>29706</v>
      </c>
      <c r="E10774" s="1" t="s">
        <v>29707</v>
      </c>
      <c r="F10774" s="1">
        <f t="shared" si="1419"/>
        <v>42160.592572071757</v>
      </c>
      <c r="G10774" s="1">
        <v>36777</v>
      </c>
      <c r="H10774" s="1">
        <f t="shared" si="1425"/>
        <v>0</v>
      </c>
      <c r="I10774" s="1">
        <v>36777</v>
      </c>
      <c r="J10774" s="1">
        <f t="shared" si="1421"/>
        <v>1</v>
      </c>
      <c r="K10774" s="1">
        <f t="shared" si="1422"/>
        <v>0</v>
      </c>
      <c r="L10774" s="1">
        <f t="shared" si="1423"/>
        <v>0</v>
      </c>
      <c r="M10774" s="1">
        <f t="shared" si="1420"/>
        <v>0</v>
      </c>
      <c r="N10774" s="1">
        <v>0</v>
      </c>
    </row>
    <row r="10775" spans="1:14" x14ac:dyDescent="0.3">
      <c r="A10775" s="1" t="s">
        <v>4696</v>
      </c>
      <c r="B10775" s="1" t="s">
        <v>29691</v>
      </c>
      <c r="C10775" s="2">
        <v>1</v>
      </c>
      <c r="D10775" s="1" t="s">
        <v>29708</v>
      </c>
      <c r="E10775" s="1" t="s">
        <v>29709</v>
      </c>
      <c r="F10775" s="1">
        <f t="shared" si="1419"/>
        <v>41020.826863425929</v>
      </c>
      <c r="G10775" s="1">
        <v>42878</v>
      </c>
      <c r="H10775" s="1">
        <f t="shared" si="1425"/>
        <v>0</v>
      </c>
      <c r="I10775" s="1">
        <v>42878</v>
      </c>
      <c r="J10775" s="1">
        <f t="shared" si="1421"/>
        <v>1</v>
      </c>
      <c r="K10775" s="1">
        <f t="shared" si="1422"/>
        <v>0</v>
      </c>
      <c r="L10775" s="1">
        <f t="shared" si="1423"/>
        <v>0</v>
      </c>
      <c r="M10775" s="1">
        <f t="shared" si="1420"/>
        <v>0</v>
      </c>
      <c r="N10775" s="1">
        <v>0</v>
      </c>
    </row>
    <row r="10776" spans="1:14" x14ac:dyDescent="0.3">
      <c r="A10776" s="1" t="s">
        <v>14271</v>
      </c>
      <c r="B10776" s="1" t="s">
        <v>29691</v>
      </c>
      <c r="C10776" s="2">
        <v>4</v>
      </c>
      <c r="D10776" s="1" t="s">
        <v>29710</v>
      </c>
      <c r="E10776" s="1" t="s">
        <v>29711</v>
      </c>
      <c r="F10776" s="1">
        <f t="shared" si="1419"/>
        <v>41059.837847222225</v>
      </c>
      <c r="G10776" s="1">
        <v>43594</v>
      </c>
      <c r="H10776" s="1">
        <f t="shared" si="1425"/>
        <v>0</v>
      </c>
      <c r="I10776" s="1">
        <v>43594</v>
      </c>
      <c r="J10776" s="1">
        <f t="shared" si="1421"/>
        <v>1</v>
      </c>
      <c r="K10776" s="1">
        <f t="shared" si="1422"/>
        <v>0</v>
      </c>
      <c r="L10776" s="1">
        <f t="shared" si="1423"/>
        <v>0</v>
      </c>
      <c r="M10776" s="1">
        <f t="shared" si="1420"/>
        <v>0</v>
      </c>
      <c r="N10776" s="1">
        <v>0</v>
      </c>
    </row>
    <row r="10777" spans="1:14" x14ac:dyDescent="0.3">
      <c r="A10777" s="1" t="s">
        <v>29712</v>
      </c>
      <c r="B10777" s="1" t="s">
        <v>29691</v>
      </c>
      <c r="C10777" s="2">
        <v>7</v>
      </c>
      <c r="D10777" s="1" t="s">
        <v>29713</v>
      </c>
      <c r="E10777" s="1" t="s">
        <v>29714</v>
      </c>
      <c r="F10777" s="1">
        <f t="shared" si="1419"/>
        <v>41059.842465277776</v>
      </c>
      <c r="G10777" s="1">
        <v>43716</v>
      </c>
      <c r="H10777" s="1">
        <f t="shared" si="1425"/>
        <v>0</v>
      </c>
      <c r="I10777" s="1">
        <v>43716</v>
      </c>
      <c r="J10777" s="1">
        <f t="shared" si="1421"/>
        <v>1</v>
      </c>
      <c r="K10777" s="1">
        <f t="shared" si="1422"/>
        <v>0</v>
      </c>
      <c r="L10777" s="1">
        <f t="shared" si="1423"/>
        <v>0</v>
      </c>
      <c r="M10777" s="1">
        <f t="shared" si="1420"/>
        <v>0</v>
      </c>
      <c r="N10777" s="1">
        <v>0</v>
      </c>
    </row>
    <row r="10778" spans="1:14" x14ac:dyDescent="0.3">
      <c r="A10778" s="1" t="s">
        <v>6161</v>
      </c>
      <c r="B10778" s="1" t="s">
        <v>29691</v>
      </c>
      <c r="C10778" s="2">
        <v>10</v>
      </c>
      <c r="D10778" s="1" t="s">
        <v>29715</v>
      </c>
      <c r="E10778" s="1" t="s">
        <v>29716</v>
      </c>
      <c r="F10778" s="1">
        <f t="shared" si="1419"/>
        <v>41351.894612511576</v>
      </c>
      <c r="G10778" s="1">
        <v>46323</v>
      </c>
      <c r="H10778" s="1">
        <f t="shared" si="1425"/>
        <v>0</v>
      </c>
      <c r="I10778" s="1">
        <v>46323</v>
      </c>
      <c r="J10778" s="1">
        <f t="shared" si="1421"/>
        <v>1</v>
      </c>
      <c r="K10778" s="1">
        <f t="shared" si="1422"/>
        <v>0</v>
      </c>
      <c r="L10778" s="1">
        <f t="shared" si="1423"/>
        <v>0</v>
      </c>
      <c r="M10778" s="1">
        <f t="shared" si="1420"/>
        <v>0</v>
      </c>
      <c r="N10778" s="1">
        <v>0</v>
      </c>
    </row>
    <row r="10779" spans="1:14" x14ac:dyDescent="0.3">
      <c r="A10779" s="1" t="s">
        <v>764</v>
      </c>
      <c r="B10779" s="1" t="s">
        <v>29691</v>
      </c>
      <c r="C10779" s="2">
        <v>10</v>
      </c>
      <c r="D10779" s="1" t="s">
        <v>29717</v>
      </c>
      <c r="E10779" s="1" t="s">
        <v>29718</v>
      </c>
      <c r="F10779" s="1">
        <f t="shared" si="1419"/>
        <v>40691.723171296297</v>
      </c>
      <c r="G10779" s="1">
        <v>48322</v>
      </c>
      <c r="H10779" s="1">
        <f t="shared" si="1425"/>
        <v>0</v>
      </c>
      <c r="I10779" s="1">
        <v>48322</v>
      </c>
      <c r="J10779" s="1">
        <f t="shared" si="1421"/>
        <v>1</v>
      </c>
      <c r="K10779" s="1">
        <f t="shared" si="1422"/>
        <v>0</v>
      </c>
      <c r="L10779" s="1">
        <f t="shared" si="1423"/>
        <v>0</v>
      </c>
      <c r="M10779" s="1">
        <f t="shared" si="1420"/>
        <v>0</v>
      </c>
      <c r="N10779" s="1">
        <v>0</v>
      </c>
    </row>
    <row r="10780" spans="1:14" x14ac:dyDescent="0.3">
      <c r="A10780" s="1" t="s">
        <v>2705</v>
      </c>
      <c r="B10780" s="1" t="s">
        <v>29691</v>
      </c>
      <c r="C10780" s="2">
        <v>10</v>
      </c>
      <c r="D10780" s="1" t="s">
        <v>29719</v>
      </c>
      <c r="E10780" s="1" t="s">
        <v>29720</v>
      </c>
      <c r="F10780" s="1">
        <f t="shared" si="1419"/>
        <v>41362.017653842595</v>
      </c>
      <c r="G10780" s="1">
        <v>50580</v>
      </c>
      <c r="H10780" s="1">
        <f t="shared" si="1425"/>
        <v>0</v>
      </c>
      <c r="I10780" s="1">
        <v>50580</v>
      </c>
      <c r="J10780" s="1">
        <f t="shared" si="1421"/>
        <v>1</v>
      </c>
      <c r="K10780" s="1">
        <f t="shared" si="1422"/>
        <v>0</v>
      </c>
      <c r="L10780" s="1">
        <f t="shared" si="1423"/>
        <v>0</v>
      </c>
      <c r="M10780" s="1">
        <f t="shared" si="1420"/>
        <v>0</v>
      </c>
      <c r="N10780" s="1">
        <v>0</v>
      </c>
    </row>
    <row r="10781" spans="1:14" x14ac:dyDescent="0.3">
      <c r="A10781" s="1" t="s">
        <v>4154</v>
      </c>
      <c r="B10781" s="1" t="s">
        <v>29691</v>
      </c>
      <c r="C10781" s="2">
        <v>10</v>
      </c>
      <c r="D10781" s="1" t="s">
        <v>29721</v>
      </c>
      <c r="E10781" s="1" t="s">
        <v>29722</v>
      </c>
      <c r="F10781" s="1">
        <f t="shared" si="1419"/>
        <v>42089.897832349539</v>
      </c>
      <c r="G10781" s="1">
        <v>51368</v>
      </c>
      <c r="H10781" s="1">
        <f t="shared" si="1425"/>
        <v>0</v>
      </c>
      <c r="I10781" s="1">
        <v>51368</v>
      </c>
      <c r="J10781" s="1">
        <f t="shared" si="1421"/>
        <v>1</v>
      </c>
      <c r="K10781" s="1">
        <f t="shared" si="1422"/>
        <v>0</v>
      </c>
      <c r="L10781" s="1">
        <f t="shared" si="1423"/>
        <v>0</v>
      </c>
      <c r="M10781" s="1">
        <f t="shared" si="1420"/>
        <v>0</v>
      </c>
      <c r="N10781" s="1">
        <v>0</v>
      </c>
    </row>
    <row r="10782" spans="1:14" x14ac:dyDescent="0.3">
      <c r="A10782" s="1" t="s">
        <v>373</v>
      </c>
      <c r="B10782" s="1" t="s">
        <v>29723</v>
      </c>
      <c r="C10782" s="2">
        <v>2</v>
      </c>
      <c r="D10782" s="1" t="s">
        <v>29724</v>
      </c>
      <c r="E10782" s="1" t="s">
        <v>29725</v>
      </c>
      <c r="F10782" s="1">
        <f t="shared" si="1419"/>
        <v>42331.631366238427</v>
      </c>
      <c r="G10782" s="1">
        <v>10783</v>
      </c>
      <c r="H10782" s="1">
        <f t="shared" si="1425"/>
        <v>0</v>
      </c>
      <c r="I10782" s="1">
        <v>10783</v>
      </c>
      <c r="J10782" s="1">
        <f t="shared" si="1421"/>
        <v>0</v>
      </c>
      <c r="K10782" s="1">
        <f t="shared" si="1422"/>
        <v>0</v>
      </c>
      <c r="L10782" s="1">
        <f t="shared" si="1423"/>
        <v>0</v>
      </c>
      <c r="M10782" s="1">
        <f t="shared" si="1420"/>
        <v>0</v>
      </c>
      <c r="N10782" s="1">
        <v>0</v>
      </c>
    </row>
    <row r="10783" spans="1:14" x14ac:dyDescent="0.3">
      <c r="A10783" s="1" t="s">
        <v>5243</v>
      </c>
      <c r="B10783" s="1" t="s">
        <v>29726</v>
      </c>
      <c r="C10783" s="2">
        <v>2</v>
      </c>
      <c r="D10783" s="1" t="s">
        <v>29727</v>
      </c>
      <c r="E10783" s="1" t="s">
        <v>29728</v>
      </c>
      <c r="F10783" s="1">
        <f t="shared" si="1419"/>
        <v>41984.469934502318</v>
      </c>
      <c r="G10783" s="1">
        <v>30537</v>
      </c>
      <c r="H10783" s="1">
        <f t="shared" si="1425"/>
        <v>0</v>
      </c>
      <c r="I10783" s="1">
        <v>30537</v>
      </c>
      <c r="J10783" s="1">
        <f t="shared" si="1421"/>
        <v>0</v>
      </c>
      <c r="K10783" s="1">
        <f t="shared" si="1422"/>
        <v>0</v>
      </c>
      <c r="L10783" s="1">
        <f t="shared" si="1423"/>
        <v>0</v>
      </c>
      <c r="M10783" s="1">
        <f t="shared" si="1420"/>
        <v>0</v>
      </c>
      <c r="N10783" s="1">
        <v>0</v>
      </c>
    </row>
    <row r="10784" spans="1:14" x14ac:dyDescent="0.3">
      <c r="A10784" s="1" t="s">
        <v>8428</v>
      </c>
      <c r="B10784" s="1" t="s">
        <v>29726</v>
      </c>
      <c r="C10784" s="2">
        <v>8</v>
      </c>
      <c r="D10784" s="1" t="s">
        <v>29729</v>
      </c>
      <c r="E10784" s="1" t="s">
        <v>29730</v>
      </c>
      <c r="F10784" s="1">
        <f t="shared" si="1419"/>
        <v>41741.700969131947</v>
      </c>
      <c r="G10784" s="1">
        <v>32791</v>
      </c>
      <c r="H10784" s="1">
        <f t="shared" si="1425"/>
        <v>0</v>
      </c>
      <c r="I10784" s="1">
        <v>32791</v>
      </c>
      <c r="J10784" s="1">
        <f t="shared" si="1421"/>
        <v>0</v>
      </c>
      <c r="K10784" s="1">
        <f t="shared" si="1422"/>
        <v>0</v>
      </c>
      <c r="L10784" s="1">
        <f t="shared" si="1423"/>
        <v>0</v>
      </c>
      <c r="M10784" s="1">
        <f t="shared" si="1420"/>
        <v>0</v>
      </c>
      <c r="N10784" s="1">
        <v>0</v>
      </c>
    </row>
    <row r="10785" spans="1:14" x14ac:dyDescent="0.3">
      <c r="A10785" s="1" t="s">
        <v>16352</v>
      </c>
      <c r="B10785" s="1" t="s">
        <v>29726</v>
      </c>
      <c r="C10785" s="2">
        <v>2</v>
      </c>
      <c r="D10785" s="1" t="s">
        <v>29731</v>
      </c>
      <c r="E10785" s="1" t="s">
        <v>29732</v>
      </c>
      <c r="F10785" s="1">
        <f t="shared" si="1419"/>
        <v>41864.507690254628</v>
      </c>
      <c r="G10785" s="1">
        <v>32958</v>
      </c>
      <c r="H10785" s="1">
        <f t="shared" si="1425"/>
        <v>0</v>
      </c>
      <c r="I10785" s="1">
        <v>32958</v>
      </c>
      <c r="J10785" s="1">
        <f t="shared" si="1421"/>
        <v>1</v>
      </c>
      <c r="K10785" s="1">
        <f t="shared" si="1422"/>
        <v>0</v>
      </c>
      <c r="L10785" s="1">
        <f t="shared" si="1423"/>
        <v>0</v>
      </c>
      <c r="M10785" s="1">
        <f t="shared" si="1420"/>
        <v>0</v>
      </c>
      <c r="N10785" s="1">
        <v>0</v>
      </c>
    </row>
    <row r="10786" spans="1:14" x14ac:dyDescent="0.3">
      <c r="A10786" s="1" t="s">
        <v>21431</v>
      </c>
      <c r="B10786" s="1" t="s">
        <v>29726</v>
      </c>
      <c r="C10786" s="2">
        <v>10</v>
      </c>
      <c r="D10786" s="1" t="s">
        <v>29733</v>
      </c>
      <c r="E10786" s="1" t="s">
        <v>29734</v>
      </c>
      <c r="F10786" s="1">
        <f t="shared" si="1419"/>
        <v>41981.892192129628</v>
      </c>
      <c r="G10786" s="1">
        <v>47602</v>
      </c>
      <c r="H10786" s="1">
        <f t="shared" si="1425"/>
        <v>0</v>
      </c>
      <c r="I10786" s="1">
        <v>47602</v>
      </c>
      <c r="J10786" s="1">
        <f t="shared" si="1421"/>
        <v>1</v>
      </c>
      <c r="K10786" s="1">
        <f t="shared" si="1422"/>
        <v>0</v>
      </c>
      <c r="L10786" s="1">
        <f t="shared" si="1423"/>
        <v>0</v>
      </c>
      <c r="M10786" s="1">
        <f t="shared" si="1420"/>
        <v>0</v>
      </c>
      <c r="N10786" s="1">
        <v>0</v>
      </c>
    </row>
    <row r="10787" spans="1:14" x14ac:dyDescent="0.3">
      <c r="A10787" s="1" t="s">
        <v>1673</v>
      </c>
      <c r="B10787" s="1" t="s">
        <v>29726</v>
      </c>
      <c r="C10787" s="2">
        <v>2</v>
      </c>
      <c r="D10787" s="1" t="s">
        <v>29735</v>
      </c>
      <c r="E10787" s="1" t="s">
        <v>29736</v>
      </c>
      <c r="F10787" s="1">
        <f t="shared" si="1419"/>
        <v>41829.928530810183</v>
      </c>
      <c r="G10787" s="1">
        <v>47910</v>
      </c>
      <c r="H10787" s="1">
        <f t="shared" si="1425"/>
        <v>0</v>
      </c>
      <c r="I10787" s="1">
        <v>47910</v>
      </c>
      <c r="J10787" s="1">
        <f t="shared" si="1421"/>
        <v>1</v>
      </c>
      <c r="K10787" s="1">
        <f t="shared" si="1422"/>
        <v>0</v>
      </c>
      <c r="L10787" s="1">
        <f t="shared" si="1423"/>
        <v>0</v>
      </c>
      <c r="M10787" s="1">
        <f t="shared" si="1420"/>
        <v>0</v>
      </c>
      <c r="N10787" s="1">
        <v>0</v>
      </c>
    </row>
    <row r="10788" spans="1:14" x14ac:dyDescent="0.3">
      <c r="A10788" s="1" t="s">
        <v>3853</v>
      </c>
      <c r="B10788" s="1" t="s">
        <v>29726</v>
      </c>
      <c r="C10788" s="2">
        <v>10</v>
      </c>
      <c r="D10788" s="1" t="s">
        <v>29737</v>
      </c>
      <c r="E10788" s="1" t="s">
        <v>29738</v>
      </c>
      <c r="F10788" s="1">
        <f t="shared" si="1419"/>
        <v>42000.862971226852</v>
      </c>
      <c r="G10788" s="1">
        <v>48571</v>
      </c>
      <c r="H10788" s="1">
        <f t="shared" si="1425"/>
        <v>0</v>
      </c>
      <c r="I10788" s="1">
        <v>48571</v>
      </c>
      <c r="J10788" s="1">
        <f t="shared" si="1421"/>
        <v>1</v>
      </c>
      <c r="K10788" s="1">
        <f t="shared" si="1422"/>
        <v>0</v>
      </c>
      <c r="L10788" s="1">
        <f t="shared" si="1423"/>
        <v>0</v>
      </c>
      <c r="M10788" s="1">
        <f t="shared" si="1420"/>
        <v>0</v>
      </c>
      <c r="N10788" s="1">
        <v>0</v>
      </c>
    </row>
    <row r="10789" spans="1:14" x14ac:dyDescent="0.3">
      <c r="A10789" s="1" t="s">
        <v>19080</v>
      </c>
      <c r="B10789" s="1" t="s">
        <v>29726</v>
      </c>
      <c r="C10789" s="2">
        <v>2</v>
      </c>
      <c r="D10789" s="1" t="s">
        <v>29739</v>
      </c>
      <c r="E10789" s="1" t="s">
        <v>29740</v>
      </c>
      <c r="F10789" s="1">
        <f t="shared" si="1419"/>
        <v>42318.806655868058</v>
      </c>
      <c r="G10789" s="1">
        <v>48751</v>
      </c>
      <c r="H10789" s="1">
        <f t="shared" si="1425"/>
        <v>0</v>
      </c>
      <c r="I10789" s="1">
        <v>48751</v>
      </c>
      <c r="J10789" s="1">
        <f t="shared" si="1421"/>
        <v>1</v>
      </c>
      <c r="K10789" s="1">
        <f t="shared" si="1422"/>
        <v>0</v>
      </c>
      <c r="L10789" s="1">
        <f t="shared" si="1423"/>
        <v>0</v>
      </c>
      <c r="M10789" s="1">
        <f t="shared" si="1420"/>
        <v>0</v>
      </c>
      <c r="N10789" s="1">
        <v>0</v>
      </c>
    </row>
    <row r="10790" spans="1:14" x14ac:dyDescent="0.3">
      <c r="A10790" s="1" t="s">
        <v>801</v>
      </c>
      <c r="B10790" s="1" t="s">
        <v>29741</v>
      </c>
      <c r="C10790" s="2">
        <v>10</v>
      </c>
      <c r="D10790" s="1" t="s">
        <v>29742</v>
      </c>
      <c r="E10790" s="1" t="s">
        <v>29743</v>
      </c>
      <c r="F10790" s="1">
        <f t="shared" si="1419"/>
        <v>41655.823419120374</v>
      </c>
      <c r="G10790" s="1">
        <v>28969</v>
      </c>
      <c r="H10790" s="1">
        <f t="shared" si="1425"/>
        <v>0</v>
      </c>
      <c r="I10790" s="1">
        <v>28969</v>
      </c>
      <c r="J10790" s="1">
        <f t="shared" si="1421"/>
        <v>0</v>
      </c>
      <c r="K10790" s="1">
        <f t="shared" si="1422"/>
        <v>0</v>
      </c>
      <c r="L10790" s="1">
        <f t="shared" si="1423"/>
        <v>0</v>
      </c>
      <c r="M10790" s="1">
        <f t="shared" si="1420"/>
        <v>0</v>
      </c>
      <c r="N10790" s="1">
        <v>0</v>
      </c>
    </row>
    <row r="10791" spans="1:14" x14ac:dyDescent="0.3">
      <c r="A10791" s="1" t="s">
        <v>320</v>
      </c>
      <c r="B10791" s="1" t="s">
        <v>29744</v>
      </c>
      <c r="C10791" s="2">
        <v>10</v>
      </c>
      <c r="D10791" s="1" t="s">
        <v>29745</v>
      </c>
      <c r="E10791" s="1" t="s">
        <v>29746</v>
      </c>
      <c r="F10791" s="1">
        <f t="shared" si="1419"/>
        <v>42085.618316689812</v>
      </c>
      <c r="G10791" s="1">
        <v>3567</v>
      </c>
      <c r="H10791" s="1">
        <v>0</v>
      </c>
      <c r="I10791" s="1">
        <v>3567</v>
      </c>
      <c r="J10791" s="1">
        <f t="shared" si="1421"/>
        <v>0</v>
      </c>
      <c r="K10791" s="1">
        <f t="shared" si="1422"/>
        <v>0</v>
      </c>
      <c r="L10791" s="1">
        <f t="shared" si="1423"/>
        <v>0</v>
      </c>
      <c r="M10791" s="1">
        <f t="shared" si="1420"/>
        <v>0</v>
      </c>
      <c r="N10791" s="1">
        <v>0</v>
      </c>
    </row>
    <row r="10792" spans="1:14" x14ac:dyDescent="0.3">
      <c r="A10792" s="1" t="s">
        <v>277</v>
      </c>
      <c r="B10792" s="1" t="s">
        <v>29744</v>
      </c>
      <c r="C10792" s="2">
        <v>10</v>
      </c>
      <c r="D10792" s="1" t="s">
        <v>29747</v>
      </c>
      <c r="E10792" s="1" t="s">
        <v>29748</v>
      </c>
      <c r="F10792" s="1">
        <f t="shared" si="1419"/>
        <v>41993.568008935188</v>
      </c>
      <c r="G10792" s="1">
        <v>21241</v>
      </c>
      <c r="H10792" s="1">
        <f>+H10807</f>
        <v>0</v>
      </c>
      <c r="I10792" s="1">
        <v>21241</v>
      </c>
      <c r="J10792" s="1">
        <f t="shared" si="1421"/>
        <v>0</v>
      </c>
      <c r="K10792" s="1">
        <f t="shared" si="1422"/>
        <v>0</v>
      </c>
      <c r="L10792" s="1">
        <f t="shared" si="1423"/>
        <v>0</v>
      </c>
      <c r="M10792" s="1">
        <f t="shared" si="1420"/>
        <v>0</v>
      </c>
      <c r="N10792" s="1">
        <v>0</v>
      </c>
    </row>
    <row r="10793" spans="1:14" x14ac:dyDescent="0.3">
      <c r="A10793" s="1" t="s">
        <v>320</v>
      </c>
      <c r="B10793" s="1" t="s">
        <v>29749</v>
      </c>
      <c r="C10793" s="2">
        <v>10</v>
      </c>
      <c r="D10793" s="1" t="s">
        <v>29750</v>
      </c>
      <c r="E10793" s="1" t="s">
        <v>29751</v>
      </c>
      <c r="F10793" s="1">
        <f t="shared" si="1419"/>
        <v>42358.763130914354</v>
      </c>
      <c r="G10793" s="1">
        <v>2721</v>
      </c>
      <c r="H10793" s="1">
        <v>0</v>
      </c>
      <c r="I10793" s="1">
        <v>2721</v>
      </c>
      <c r="J10793" s="1">
        <f t="shared" si="1421"/>
        <v>0</v>
      </c>
      <c r="K10793" s="1">
        <f t="shared" si="1422"/>
        <v>0</v>
      </c>
      <c r="L10793" s="1">
        <f t="shared" si="1423"/>
        <v>0</v>
      </c>
      <c r="M10793" s="1">
        <f t="shared" si="1420"/>
        <v>0</v>
      </c>
      <c r="N10793" s="1">
        <v>0</v>
      </c>
    </row>
    <row r="10794" spans="1:14" x14ac:dyDescent="0.3">
      <c r="A10794" s="1" t="s">
        <v>104</v>
      </c>
      <c r="B10794" s="1" t="s">
        <v>29752</v>
      </c>
      <c r="C10794" s="2">
        <v>10</v>
      </c>
      <c r="D10794" s="1" t="s">
        <v>29753</v>
      </c>
      <c r="E10794" s="1" t="s">
        <v>29754</v>
      </c>
      <c r="F10794" s="1">
        <f t="shared" si="1419"/>
        <v>42457.791601030091</v>
      </c>
      <c r="G10794" s="1">
        <v>46403</v>
      </c>
      <c r="H10794" s="1">
        <f>+H10809</f>
        <v>0</v>
      </c>
      <c r="I10794" s="1">
        <v>46403</v>
      </c>
      <c r="J10794" s="1">
        <f t="shared" si="1421"/>
        <v>0</v>
      </c>
      <c r="K10794" s="1">
        <f t="shared" si="1422"/>
        <v>0</v>
      </c>
      <c r="L10794" s="1">
        <f t="shared" si="1423"/>
        <v>0</v>
      </c>
      <c r="M10794" s="1">
        <f t="shared" si="1420"/>
        <v>0</v>
      </c>
      <c r="N10794" s="1">
        <v>0</v>
      </c>
    </row>
    <row r="10795" spans="1:14" x14ac:dyDescent="0.3">
      <c r="A10795" s="1" t="s">
        <v>320</v>
      </c>
      <c r="B10795" s="1" t="s">
        <v>29755</v>
      </c>
      <c r="C10795" s="2">
        <v>10</v>
      </c>
      <c r="D10795" s="1" t="s">
        <v>29756</v>
      </c>
      <c r="E10795" s="1" t="s">
        <v>29757</v>
      </c>
      <c r="F10795" s="1">
        <f t="shared" si="1419"/>
        <v>42203.82204136574</v>
      </c>
      <c r="G10795" s="1">
        <v>3204</v>
      </c>
      <c r="H10795" s="1">
        <v>0</v>
      </c>
      <c r="I10795" s="1">
        <v>3204</v>
      </c>
      <c r="J10795" s="1">
        <f t="shared" si="1421"/>
        <v>0</v>
      </c>
      <c r="K10795" s="1">
        <f t="shared" si="1422"/>
        <v>0</v>
      </c>
      <c r="L10795" s="1">
        <f t="shared" si="1423"/>
        <v>0</v>
      </c>
      <c r="M10795" s="1">
        <f t="shared" si="1420"/>
        <v>0</v>
      </c>
      <c r="N10795" s="1">
        <v>0</v>
      </c>
    </row>
    <row r="10796" spans="1:14" x14ac:dyDescent="0.3">
      <c r="A10796" s="1" t="s">
        <v>14391</v>
      </c>
      <c r="B10796" s="1" t="s">
        <v>29758</v>
      </c>
      <c r="C10796" s="2">
        <v>10</v>
      </c>
      <c r="D10796" s="1" t="s">
        <v>29759</v>
      </c>
      <c r="E10796" s="1" t="s">
        <v>29760</v>
      </c>
      <c r="F10796" s="1">
        <f t="shared" si="1419"/>
        <v>42060.512501863428</v>
      </c>
      <c r="G10796" s="1">
        <v>1361</v>
      </c>
      <c r="H10796" s="1">
        <v>0</v>
      </c>
      <c r="I10796" s="1">
        <v>1361</v>
      </c>
      <c r="J10796" s="1">
        <f t="shared" si="1421"/>
        <v>0</v>
      </c>
      <c r="K10796" s="1">
        <f t="shared" si="1422"/>
        <v>0</v>
      </c>
      <c r="L10796" s="1">
        <f t="shared" si="1423"/>
        <v>0</v>
      </c>
      <c r="M10796" s="1">
        <f t="shared" si="1420"/>
        <v>0</v>
      </c>
      <c r="N10796" s="1">
        <v>0</v>
      </c>
    </row>
    <row r="10797" spans="1:14" x14ac:dyDescent="0.3">
      <c r="A10797" s="1" t="s">
        <v>18453</v>
      </c>
      <c r="B10797" s="1" t="s">
        <v>29761</v>
      </c>
      <c r="C10797" s="2">
        <v>2</v>
      </c>
      <c r="D10797" s="1" t="s">
        <v>29762</v>
      </c>
      <c r="E10797" s="1" t="s">
        <v>29763</v>
      </c>
      <c r="F10797" s="1">
        <f t="shared" si="1419"/>
        <v>42085.561378703707</v>
      </c>
      <c r="G10797" s="1">
        <v>29815</v>
      </c>
      <c r="H10797" s="1">
        <f>+H10812</f>
        <v>0</v>
      </c>
      <c r="I10797" s="1">
        <v>29815</v>
      </c>
      <c r="J10797" s="1">
        <f t="shared" si="1421"/>
        <v>0</v>
      </c>
      <c r="K10797" s="1">
        <f t="shared" si="1422"/>
        <v>0</v>
      </c>
      <c r="L10797" s="1">
        <f t="shared" si="1423"/>
        <v>0</v>
      </c>
      <c r="M10797" s="1">
        <f t="shared" si="1420"/>
        <v>0</v>
      </c>
      <c r="N10797" s="1">
        <v>0</v>
      </c>
    </row>
    <row r="10798" spans="1:14" x14ac:dyDescent="0.3">
      <c r="A10798" s="1" t="s">
        <v>15713</v>
      </c>
      <c r="B10798" s="1" t="s">
        <v>29764</v>
      </c>
      <c r="C10798" s="2">
        <v>10</v>
      </c>
      <c r="D10798" s="1" t="s">
        <v>29765</v>
      </c>
      <c r="E10798" s="1" t="s">
        <v>29766</v>
      </c>
      <c r="F10798" s="1">
        <f t="shared" si="1419"/>
        <v>41069.108225474534</v>
      </c>
      <c r="G10798" s="1">
        <v>18048</v>
      </c>
      <c r="H10798" s="1">
        <f>+H10813</f>
        <v>0</v>
      </c>
      <c r="I10798" s="1">
        <v>18048</v>
      </c>
      <c r="J10798" s="1">
        <f t="shared" si="1421"/>
        <v>0</v>
      </c>
      <c r="K10798" s="1">
        <f t="shared" si="1422"/>
        <v>0</v>
      </c>
      <c r="L10798" s="1">
        <f t="shared" si="1423"/>
        <v>0</v>
      </c>
      <c r="M10798" s="1">
        <f t="shared" si="1420"/>
        <v>0</v>
      </c>
      <c r="N10798" s="1">
        <v>0</v>
      </c>
    </row>
    <row r="10799" spans="1:14" x14ac:dyDescent="0.3">
      <c r="A10799" s="1" t="s">
        <v>29767</v>
      </c>
      <c r="B10799" s="1" t="s">
        <v>29768</v>
      </c>
      <c r="C10799" s="2">
        <v>10</v>
      </c>
      <c r="D10799" s="1" t="s">
        <v>29769</v>
      </c>
      <c r="E10799" s="1" t="s">
        <v>29770</v>
      </c>
      <c r="F10799" s="1">
        <f t="shared" si="1419"/>
        <v>42327.700617557872</v>
      </c>
      <c r="G10799" s="1">
        <v>21214</v>
      </c>
      <c r="H10799" s="1">
        <f>+H10814</f>
        <v>0</v>
      </c>
      <c r="I10799" s="1">
        <v>21214</v>
      </c>
      <c r="J10799" s="1">
        <f t="shared" si="1421"/>
        <v>0</v>
      </c>
      <c r="K10799" s="1">
        <f t="shared" si="1422"/>
        <v>0</v>
      </c>
      <c r="L10799" s="1">
        <f t="shared" si="1423"/>
        <v>0</v>
      </c>
      <c r="M10799" s="1">
        <f t="shared" si="1420"/>
        <v>0</v>
      </c>
      <c r="N10799" s="1">
        <v>0</v>
      </c>
    </row>
    <row r="10800" spans="1:14" x14ac:dyDescent="0.3">
      <c r="A10800" s="1" t="s">
        <v>63</v>
      </c>
      <c r="B10800" s="1" t="s">
        <v>29771</v>
      </c>
      <c r="C10800" s="2">
        <v>6</v>
      </c>
      <c r="D10800" s="1" t="s">
        <v>29772</v>
      </c>
      <c r="E10800" s="1" t="s">
        <v>29773</v>
      </c>
      <c r="F10800" s="1">
        <f t="shared" si="1419"/>
        <v>42293.633010069447</v>
      </c>
      <c r="G10800" s="1">
        <v>829</v>
      </c>
      <c r="H10800" s="1">
        <v>0</v>
      </c>
      <c r="I10800" s="1">
        <v>829</v>
      </c>
      <c r="J10800" s="1">
        <f t="shared" si="1421"/>
        <v>0</v>
      </c>
      <c r="K10800" s="1">
        <f t="shared" si="1422"/>
        <v>0</v>
      </c>
      <c r="L10800" s="1">
        <f t="shared" si="1423"/>
        <v>0</v>
      </c>
      <c r="M10800" s="1">
        <f t="shared" si="1420"/>
        <v>0</v>
      </c>
      <c r="N10800" s="1">
        <v>0</v>
      </c>
    </row>
    <row r="10801" spans="1:14" x14ac:dyDescent="0.3">
      <c r="A10801" s="1" t="s">
        <v>320</v>
      </c>
      <c r="B10801" s="1" t="s">
        <v>29774</v>
      </c>
      <c r="C10801" s="2">
        <v>10</v>
      </c>
      <c r="D10801" s="1" t="s">
        <v>29775</v>
      </c>
      <c r="E10801" s="1" t="s">
        <v>29776</v>
      </c>
      <c r="F10801" s="1">
        <f t="shared" si="1419"/>
        <v>42155.701433946757</v>
      </c>
      <c r="G10801" s="1">
        <v>3397</v>
      </c>
      <c r="H10801" s="1">
        <v>0</v>
      </c>
      <c r="I10801" s="1">
        <v>3397</v>
      </c>
      <c r="J10801" s="1">
        <f t="shared" si="1421"/>
        <v>0</v>
      </c>
      <c r="K10801" s="1">
        <f t="shared" si="1422"/>
        <v>0</v>
      </c>
      <c r="L10801" s="1">
        <f t="shared" si="1423"/>
        <v>0</v>
      </c>
      <c r="M10801" s="1">
        <f t="shared" si="1420"/>
        <v>0</v>
      </c>
      <c r="N10801" s="1">
        <v>0</v>
      </c>
    </row>
    <row r="10802" spans="1:14" x14ac:dyDescent="0.3">
      <c r="A10802" s="1" t="s">
        <v>531</v>
      </c>
      <c r="B10802" s="1" t="s">
        <v>29774</v>
      </c>
      <c r="C10802" s="2">
        <v>10</v>
      </c>
      <c r="D10802" s="1" t="s">
        <v>29777</v>
      </c>
      <c r="E10802" s="1" t="s">
        <v>29778</v>
      </c>
      <c r="F10802" s="1">
        <f t="shared" si="1419"/>
        <v>42061.87129747685</v>
      </c>
      <c r="G10802" s="1">
        <v>15298</v>
      </c>
      <c r="H10802" s="1">
        <f t="shared" ref="H10802:H10809" si="1426">+H10817</f>
        <v>0</v>
      </c>
      <c r="I10802" s="1">
        <v>15298</v>
      </c>
      <c r="J10802" s="1">
        <f t="shared" si="1421"/>
        <v>0</v>
      </c>
      <c r="K10802" s="1">
        <f t="shared" si="1422"/>
        <v>0</v>
      </c>
      <c r="L10802" s="1">
        <f t="shared" si="1423"/>
        <v>0</v>
      </c>
      <c r="M10802" s="1">
        <f t="shared" si="1420"/>
        <v>0</v>
      </c>
      <c r="N10802" s="1">
        <v>0</v>
      </c>
    </row>
    <row r="10803" spans="1:14" x14ac:dyDescent="0.3">
      <c r="A10803" s="1" t="s">
        <v>952</v>
      </c>
      <c r="B10803" s="1" t="s">
        <v>29774</v>
      </c>
      <c r="C10803" s="2">
        <v>10</v>
      </c>
      <c r="D10803" s="1" t="s">
        <v>29779</v>
      </c>
      <c r="E10803" s="1" t="s">
        <v>29780</v>
      </c>
      <c r="F10803" s="1">
        <f t="shared" si="1419"/>
        <v>41945.504849328703</v>
      </c>
      <c r="G10803" s="1">
        <v>42521</v>
      </c>
      <c r="H10803" s="1">
        <f t="shared" si="1426"/>
        <v>0</v>
      </c>
      <c r="I10803" s="1">
        <v>42521</v>
      </c>
      <c r="J10803" s="1">
        <f t="shared" si="1421"/>
        <v>1</v>
      </c>
      <c r="K10803" s="1">
        <f t="shared" si="1422"/>
        <v>0</v>
      </c>
      <c r="L10803" s="1">
        <f t="shared" si="1423"/>
        <v>0</v>
      </c>
      <c r="M10803" s="1">
        <f t="shared" si="1420"/>
        <v>0</v>
      </c>
      <c r="N10803" s="1">
        <v>0</v>
      </c>
    </row>
    <row r="10804" spans="1:14" x14ac:dyDescent="0.3">
      <c r="A10804" s="1" t="s">
        <v>29186</v>
      </c>
      <c r="B10804" s="1" t="s">
        <v>29781</v>
      </c>
      <c r="C10804" s="2">
        <v>6</v>
      </c>
      <c r="D10804" s="1" t="s">
        <v>29782</v>
      </c>
      <c r="E10804" s="1" t="s">
        <v>29783</v>
      </c>
      <c r="F10804" s="1">
        <f t="shared" si="1419"/>
        <v>42075.484343761571</v>
      </c>
      <c r="G10804" s="1">
        <v>38476</v>
      </c>
      <c r="H10804" s="1">
        <f t="shared" si="1426"/>
        <v>0</v>
      </c>
      <c r="I10804" s="1">
        <v>38476</v>
      </c>
      <c r="J10804" s="1">
        <f t="shared" si="1421"/>
        <v>0</v>
      </c>
      <c r="K10804" s="1">
        <f t="shared" si="1422"/>
        <v>0</v>
      </c>
      <c r="L10804" s="1">
        <f t="shared" si="1423"/>
        <v>0</v>
      </c>
      <c r="M10804" s="1">
        <f t="shared" si="1420"/>
        <v>0</v>
      </c>
      <c r="N10804" s="1">
        <v>0</v>
      </c>
    </row>
    <row r="10805" spans="1:14" x14ac:dyDescent="0.3">
      <c r="A10805" s="1" t="s">
        <v>3424</v>
      </c>
      <c r="B10805" s="1" t="s">
        <v>29781</v>
      </c>
      <c r="C10805" s="2">
        <v>10</v>
      </c>
      <c r="D10805" s="1" t="s">
        <v>29784</v>
      </c>
      <c r="E10805" s="1" t="s">
        <v>29785</v>
      </c>
      <c r="F10805" s="1">
        <f t="shared" si="1419"/>
        <v>42075.487728263892</v>
      </c>
      <c r="G10805" s="1">
        <v>40069</v>
      </c>
      <c r="H10805" s="1">
        <f t="shared" si="1426"/>
        <v>0</v>
      </c>
      <c r="I10805" s="1">
        <v>40069</v>
      </c>
      <c r="J10805" s="1">
        <f t="shared" si="1421"/>
        <v>0</v>
      </c>
      <c r="K10805" s="1">
        <f t="shared" si="1422"/>
        <v>0</v>
      </c>
      <c r="L10805" s="1">
        <f t="shared" si="1423"/>
        <v>0</v>
      </c>
      <c r="M10805" s="1">
        <f t="shared" si="1420"/>
        <v>0</v>
      </c>
      <c r="N10805" s="1">
        <v>0</v>
      </c>
    </row>
    <row r="10806" spans="1:14" x14ac:dyDescent="0.3">
      <c r="A10806" s="1" t="s">
        <v>51</v>
      </c>
      <c r="B10806" s="1" t="s">
        <v>29786</v>
      </c>
      <c r="C10806" s="2">
        <v>10</v>
      </c>
      <c r="D10806" s="1" t="s">
        <v>29787</v>
      </c>
      <c r="E10806" s="1" t="s">
        <v>29788</v>
      </c>
      <c r="F10806" s="1">
        <f t="shared" si="1419"/>
        <v>42204.649866157408</v>
      </c>
      <c r="G10806" s="1">
        <v>9449</v>
      </c>
      <c r="H10806" s="1">
        <f t="shared" si="1426"/>
        <v>0</v>
      </c>
      <c r="I10806" s="1">
        <v>9449</v>
      </c>
      <c r="J10806" s="1">
        <f t="shared" si="1421"/>
        <v>0</v>
      </c>
      <c r="K10806" s="1">
        <f t="shared" si="1422"/>
        <v>0</v>
      </c>
      <c r="L10806" s="1">
        <f t="shared" si="1423"/>
        <v>0</v>
      </c>
      <c r="M10806" s="1">
        <f t="shared" si="1420"/>
        <v>0</v>
      </c>
      <c r="N10806" s="1">
        <v>0</v>
      </c>
    </row>
    <row r="10807" spans="1:14" x14ac:dyDescent="0.3">
      <c r="A10807" s="1" t="s">
        <v>29789</v>
      </c>
      <c r="B10807" s="1" t="s">
        <v>29790</v>
      </c>
      <c r="C10807" s="2">
        <v>0</v>
      </c>
      <c r="D10807" s="1" t="s">
        <v>29791</v>
      </c>
      <c r="E10807" s="1" t="s">
        <v>29792</v>
      </c>
      <c r="F10807" s="1">
        <f t="shared" si="1419"/>
        <v>40112.070034722223</v>
      </c>
      <c r="G10807" s="1">
        <v>24444</v>
      </c>
      <c r="H10807" s="1">
        <f t="shared" si="1426"/>
        <v>0</v>
      </c>
      <c r="I10807" s="1">
        <v>24444</v>
      </c>
      <c r="J10807" s="1">
        <f t="shared" si="1421"/>
        <v>0</v>
      </c>
      <c r="K10807" s="1">
        <f t="shared" si="1422"/>
        <v>0</v>
      </c>
      <c r="L10807" s="1">
        <f t="shared" si="1423"/>
        <v>0</v>
      </c>
      <c r="M10807" s="1">
        <f t="shared" si="1420"/>
        <v>0</v>
      </c>
      <c r="N10807" s="1">
        <v>0</v>
      </c>
    </row>
    <row r="10808" spans="1:14" x14ac:dyDescent="0.3">
      <c r="A10808" s="1" t="s">
        <v>195</v>
      </c>
      <c r="B10808" s="1" t="s">
        <v>29793</v>
      </c>
      <c r="C10808" s="2">
        <v>10</v>
      </c>
      <c r="D10808" s="1" t="s">
        <v>29794</v>
      </c>
      <c r="E10808" s="1" t="s">
        <v>29795</v>
      </c>
      <c r="F10808" s="1">
        <f t="shared" si="1419"/>
        <v>41857.893453206016</v>
      </c>
      <c r="G10808" s="1">
        <v>8245</v>
      </c>
      <c r="H10808" s="1">
        <f t="shared" si="1426"/>
        <v>0</v>
      </c>
      <c r="I10808" s="1">
        <v>8245</v>
      </c>
      <c r="J10808" s="1">
        <f t="shared" si="1421"/>
        <v>0</v>
      </c>
      <c r="K10808" s="1">
        <f t="shared" si="1422"/>
        <v>0</v>
      </c>
      <c r="L10808" s="1">
        <f t="shared" si="1423"/>
        <v>0</v>
      </c>
      <c r="M10808" s="1">
        <f t="shared" si="1420"/>
        <v>0</v>
      </c>
      <c r="N10808" s="1">
        <v>0</v>
      </c>
    </row>
    <row r="10809" spans="1:14" x14ac:dyDescent="0.3">
      <c r="A10809" s="1" t="s">
        <v>5594</v>
      </c>
      <c r="B10809" s="1" t="s">
        <v>29796</v>
      </c>
      <c r="C10809" s="2">
        <v>2</v>
      </c>
      <c r="D10809" s="1" t="s">
        <v>29797</v>
      </c>
      <c r="E10809" s="1" t="s">
        <v>29798</v>
      </c>
      <c r="F10809" s="1">
        <f t="shared" si="1419"/>
        <v>42397.612015775463</v>
      </c>
      <c r="G10809" s="1">
        <v>14200</v>
      </c>
      <c r="H10809" s="1">
        <f t="shared" si="1426"/>
        <v>0</v>
      </c>
      <c r="I10809" s="1">
        <v>14200</v>
      </c>
      <c r="J10809" s="1">
        <f t="shared" si="1421"/>
        <v>0</v>
      </c>
      <c r="K10809" s="1">
        <f t="shared" si="1422"/>
        <v>0</v>
      </c>
      <c r="L10809" s="1">
        <f t="shared" si="1423"/>
        <v>0</v>
      </c>
      <c r="M10809" s="1">
        <f t="shared" si="1420"/>
        <v>0</v>
      </c>
      <c r="N10809" s="1">
        <v>0</v>
      </c>
    </row>
    <row r="10810" spans="1:14" x14ac:dyDescent="0.3">
      <c r="A10810" s="1" t="s">
        <v>849</v>
      </c>
      <c r="B10810" s="1" t="s">
        <v>29799</v>
      </c>
      <c r="C10810" s="2">
        <v>10</v>
      </c>
      <c r="D10810" s="1" t="s">
        <v>29800</v>
      </c>
      <c r="E10810" s="1" t="s">
        <v>29801</v>
      </c>
      <c r="F10810" s="1">
        <f t="shared" si="1419"/>
        <v>42047.891160671294</v>
      </c>
      <c r="G10810" s="1">
        <v>6858</v>
      </c>
      <c r="H10810" s="1">
        <v>0</v>
      </c>
      <c r="I10810" s="1">
        <v>6858</v>
      </c>
      <c r="J10810" s="1">
        <f t="shared" si="1421"/>
        <v>0</v>
      </c>
      <c r="K10810" s="1">
        <f t="shared" si="1422"/>
        <v>0</v>
      </c>
      <c r="L10810" s="1">
        <f t="shared" si="1423"/>
        <v>0</v>
      </c>
      <c r="M10810" s="1">
        <f t="shared" si="1420"/>
        <v>0</v>
      </c>
      <c r="N10810" s="1">
        <v>0</v>
      </c>
    </row>
    <row r="10811" spans="1:14" x14ac:dyDescent="0.3">
      <c r="A10811" s="1" t="s">
        <v>1714</v>
      </c>
      <c r="B10811" s="1" t="s">
        <v>29802</v>
      </c>
      <c r="C10811" s="2">
        <v>2</v>
      </c>
      <c r="D10811" s="1" t="s">
        <v>29803</v>
      </c>
      <c r="E10811" s="1" t="s">
        <v>29804</v>
      </c>
      <c r="F10811" s="1">
        <f t="shared" si="1419"/>
        <v>42426.919268530095</v>
      </c>
      <c r="G10811" s="1">
        <v>22244</v>
      </c>
      <c r="H10811" s="1">
        <f>+H10826</f>
        <v>0</v>
      </c>
      <c r="I10811" s="1">
        <v>22244</v>
      </c>
      <c r="J10811" s="1">
        <f t="shared" si="1421"/>
        <v>0</v>
      </c>
      <c r="K10811" s="1">
        <f t="shared" si="1422"/>
        <v>0</v>
      </c>
      <c r="L10811" s="1">
        <f t="shared" si="1423"/>
        <v>0</v>
      </c>
      <c r="M10811" s="1">
        <f t="shared" si="1420"/>
        <v>0</v>
      </c>
      <c r="N10811" s="1">
        <v>0</v>
      </c>
    </row>
    <row r="10812" spans="1:14" x14ac:dyDescent="0.3">
      <c r="A10812" s="1" t="s">
        <v>452</v>
      </c>
      <c r="B10812" s="1" t="s">
        <v>29802</v>
      </c>
      <c r="C10812" s="2">
        <v>2</v>
      </c>
      <c r="D10812" s="1" t="s">
        <v>29805</v>
      </c>
      <c r="E10812" s="1" t="s">
        <v>29806</v>
      </c>
      <c r="F10812" s="1">
        <f t="shared" si="1419"/>
        <v>42127.100680324074</v>
      </c>
      <c r="G10812" s="1">
        <v>25155</v>
      </c>
      <c r="H10812" s="1">
        <f>+H10827</f>
        <v>0</v>
      </c>
      <c r="I10812" s="1">
        <v>25155</v>
      </c>
      <c r="J10812" s="1">
        <f t="shared" si="1421"/>
        <v>0</v>
      </c>
      <c r="K10812" s="1">
        <f t="shared" si="1422"/>
        <v>0</v>
      </c>
      <c r="L10812" s="1">
        <f t="shared" si="1423"/>
        <v>0</v>
      </c>
      <c r="M10812" s="1">
        <f t="shared" si="1420"/>
        <v>0</v>
      </c>
      <c r="N10812" s="1">
        <v>0</v>
      </c>
    </row>
    <row r="10813" spans="1:14" x14ac:dyDescent="0.3">
      <c r="A10813" s="1" t="s">
        <v>3203</v>
      </c>
      <c r="B10813" s="1" t="s">
        <v>29807</v>
      </c>
      <c r="C10813" s="2">
        <v>9</v>
      </c>
      <c r="D10813" s="1" t="s">
        <v>29808</v>
      </c>
      <c r="E10813" s="1" t="s">
        <v>29809</v>
      </c>
      <c r="F10813" s="1">
        <f t="shared" si="1419"/>
        <v>41862.866451516202</v>
      </c>
      <c r="G10813" s="1">
        <v>11482</v>
      </c>
      <c r="H10813" s="1">
        <f>+H10828</f>
        <v>0</v>
      </c>
      <c r="I10813" s="1">
        <v>11482</v>
      </c>
      <c r="J10813" s="1">
        <f t="shared" si="1421"/>
        <v>0</v>
      </c>
      <c r="K10813" s="1">
        <f t="shared" si="1422"/>
        <v>0</v>
      </c>
      <c r="L10813" s="1">
        <f t="shared" si="1423"/>
        <v>0</v>
      </c>
      <c r="M10813" s="1">
        <f t="shared" si="1420"/>
        <v>0</v>
      </c>
      <c r="N10813" s="1">
        <v>0</v>
      </c>
    </row>
    <row r="10814" spans="1:14" x14ac:dyDescent="0.3">
      <c r="A10814" s="1" t="s">
        <v>5930</v>
      </c>
      <c r="B10814" s="1" t="s">
        <v>29810</v>
      </c>
      <c r="C10814" s="2">
        <v>10</v>
      </c>
      <c r="D10814" s="1" t="s">
        <v>29811</v>
      </c>
      <c r="E10814" s="1" t="s">
        <v>29812</v>
      </c>
      <c r="F10814" s="1">
        <f t="shared" si="1419"/>
        <v>40502.761631944442</v>
      </c>
      <c r="G10814" s="1">
        <v>7230</v>
      </c>
      <c r="H10814" s="1">
        <v>0</v>
      </c>
      <c r="I10814" s="1">
        <v>7230</v>
      </c>
      <c r="J10814" s="1">
        <f t="shared" si="1421"/>
        <v>0</v>
      </c>
      <c r="K10814" s="1">
        <f t="shared" si="1422"/>
        <v>0</v>
      </c>
      <c r="L10814" s="1">
        <f t="shared" si="1423"/>
        <v>0</v>
      </c>
      <c r="M10814" s="1">
        <f t="shared" si="1420"/>
        <v>0</v>
      </c>
      <c r="N10814" s="1">
        <v>0</v>
      </c>
    </row>
    <row r="10815" spans="1:14" x14ac:dyDescent="0.3">
      <c r="A10815" s="1" t="s">
        <v>8428</v>
      </c>
      <c r="B10815" s="1" t="s">
        <v>29813</v>
      </c>
      <c r="C10815" s="2">
        <v>6</v>
      </c>
      <c r="D10815" s="1" t="s">
        <v>29814</v>
      </c>
      <c r="E10815" s="1" t="s">
        <v>29815</v>
      </c>
      <c r="F10815" s="1">
        <f t="shared" si="1419"/>
        <v>40305.157638888886</v>
      </c>
      <c r="G10815" s="1">
        <v>32862</v>
      </c>
      <c r="H10815" s="1">
        <f>+H10830</f>
        <v>0</v>
      </c>
      <c r="I10815" s="1">
        <v>32862</v>
      </c>
      <c r="J10815" s="1">
        <f t="shared" si="1421"/>
        <v>0</v>
      </c>
      <c r="K10815" s="1">
        <f t="shared" si="1422"/>
        <v>0</v>
      </c>
      <c r="L10815" s="1">
        <f t="shared" si="1423"/>
        <v>0</v>
      </c>
      <c r="M10815" s="1">
        <f t="shared" si="1420"/>
        <v>0</v>
      </c>
      <c r="N10815" s="1">
        <v>0</v>
      </c>
    </row>
    <row r="10816" spans="1:14" x14ac:dyDescent="0.3">
      <c r="A10816" s="1" t="s">
        <v>2316</v>
      </c>
      <c r="B10816" s="1" t="s">
        <v>29816</v>
      </c>
      <c r="C10816" s="2">
        <v>10</v>
      </c>
      <c r="D10816" s="1" t="s">
        <v>29817</v>
      </c>
      <c r="E10816" s="1" t="s">
        <v>29818</v>
      </c>
      <c r="F10816" s="1">
        <f t="shared" si="1419"/>
        <v>41986.81885127315</v>
      </c>
      <c r="G10816" s="1">
        <v>7486</v>
      </c>
      <c r="H10816" s="1">
        <v>0</v>
      </c>
      <c r="I10816" s="1">
        <v>7486</v>
      </c>
      <c r="J10816" s="1">
        <f t="shared" si="1421"/>
        <v>0</v>
      </c>
      <c r="K10816" s="1">
        <f t="shared" si="1422"/>
        <v>0</v>
      </c>
      <c r="L10816" s="1">
        <f t="shared" si="1423"/>
        <v>0</v>
      </c>
      <c r="M10816" s="1">
        <f t="shared" si="1420"/>
        <v>0</v>
      </c>
      <c r="N10816" s="1">
        <v>0</v>
      </c>
    </row>
    <row r="10817" spans="1:14" x14ac:dyDescent="0.3">
      <c r="A10817" s="1" t="s">
        <v>104</v>
      </c>
      <c r="B10817" s="1" t="s">
        <v>29819</v>
      </c>
      <c r="C10817" s="2">
        <v>10</v>
      </c>
      <c r="D10817" s="1" t="s">
        <v>29820</v>
      </c>
      <c r="E10817" s="1" t="s">
        <v>29821</v>
      </c>
      <c r="F10817" s="1">
        <f t="shared" ref="F10817:F10880" si="1427">DATEVALUE(E10817)+TIMEVALUE(E10817)</f>
        <v>40508.011967592596</v>
      </c>
      <c r="G10817" s="1">
        <v>4491</v>
      </c>
      <c r="H10817" s="1">
        <v>0</v>
      </c>
      <c r="I10817" s="1">
        <v>4491</v>
      </c>
      <c r="J10817" s="1">
        <f t="shared" si="1421"/>
        <v>0</v>
      </c>
      <c r="K10817" s="1">
        <f t="shared" si="1422"/>
        <v>0</v>
      </c>
      <c r="L10817" s="1">
        <f t="shared" si="1423"/>
        <v>0</v>
      </c>
      <c r="M10817" s="1">
        <f t="shared" ref="M10817:M10880" si="1428">IF(OR(K10817,L10817), 1, 0)</f>
        <v>0</v>
      </c>
      <c r="N10817" s="1">
        <v>0</v>
      </c>
    </row>
    <row r="10818" spans="1:14" x14ac:dyDescent="0.3">
      <c r="A10818" s="1" t="s">
        <v>1304</v>
      </c>
      <c r="B10818" s="1" t="s">
        <v>29822</v>
      </c>
      <c r="C10818" s="2">
        <v>0</v>
      </c>
      <c r="D10818" s="1" t="s">
        <v>29823</v>
      </c>
      <c r="E10818" s="1" t="s">
        <v>29824</v>
      </c>
      <c r="F10818" s="1">
        <f t="shared" si="1427"/>
        <v>40127.838043981479</v>
      </c>
      <c r="G10818" s="1">
        <v>31042</v>
      </c>
      <c r="H10818" s="1">
        <f>+H10833</f>
        <v>0</v>
      </c>
      <c r="I10818" s="1">
        <v>31042</v>
      </c>
      <c r="J10818" s="1">
        <f t="shared" si="1421"/>
        <v>0</v>
      </c>
      <c r="K10818" s="1">
        <f t="shared" si="1422"/>
        <v>0</v>
      </c>
      <c r="L10818" s="1">
        <f t="shared" si="1423"/>
        <v>0</v>
      </c>
      <c r="M10818" s="1">
        <f t="shared" si="1428"/>
        <v>0</v>
      </c>
      <c r="N10818" s="1">
        <v>0</v>
      </c>
    </row>
    <row r="10819" spans="1:14" x14ac:dyDescent="0.3">
      <c r="A10819" s="1" t="s">
        <v>229</v>
      </c>
      <c r="B10819" s="1" t="s">
        <v>29825</v>
      </c>
      <c r="C10819" s="2">
        <v>3</v>
      </c>
      <c r="D10819" s="1" t="s">
        <v>29826</v>
      </c>
      <c r="E10819" s="1" t="s">
        <v>29827</v>
      </c>
      <c r="F10819" s="1">
        <f t="shared" si="1427"/>
        <v>41131.585727118058</v>
      </c>
      <c r="G10819" s="1">
        <v>47861</v>
      </c>
      <c r="H10819" s="1">
        <f>+H10834</f>
        <v>0</v>
      </c>
      <c r="I10819" s="1">
        <v>47861</v>
      </c>
      <c r="J10819" s="1">
        <f t="shared" ref="J10819:J10882" si="1429">IF(AND(EXACT(B10818,B10819), EXACT(B10817,B10818)), 1, 0)</f>
        <v>0</v>
      </c>
      <c r="K10819" s="1">
        <f t="shared" ref="K10819:K10882" si="1430">IF(AND(J10819=1, EXACT(A10817, A10818), EXACT(A10818, A10819)), 1, 0)</f>
        <v>0</v>
      </c>
      <c r="L10819" s="1">
        <f t="shared" ref="L10819:L10882" si="1431">IF(AND(J10819=1, EXACT(D10817, D10818), EXACT(D10818, D10819), F10819-F10817&lt;365), 1, 0)</f>
        <v>0</v>
      </c>
      <c r="M10819" s="1">
        <f t="shared" si="1428"/>
        <v>0</v>
      </c>
      <c r="N10819" s="1">
        <v>0</v>
      </c>
    </row>
    <row r="10820" spans="1:14" x14ac:dyDescent="0.3">
      <c r="A10820" s="1" t="s">
        <v>849</v>
      </c>
      <c r="B10820" s="1" t="s">
        <v>29828</v>
      </c>
      <c r="C10820" s="2">
        <v>0</v>
      </c>
      <c r="D10820" s="1" t="s">
        <v>29829</v>
      </c>
      <c r="E10820" s="1" t="s">
        <v>29830</v>
      </c>
      <c r="F10820" s="1">
        <f t="shared" si="1427"/>
        <v>38972.44290509259</v>
      </c>
      <c r="G10820" s="1">
        <v>6925</v>
      </c>
      <c r="H10820" s="1">
        <v>0</v>
      </c>
      <c r="I10820" s="1">
        <v>6925</v>
      </c>
      <c r="J10820" s="1">
        <f t="shared" si="1429"/>
        <v>0</v>
      </c>
      <c r="K10820" s="1">
        <f t="shared" si="1430"/>
        <v>0</v>
      </c>
      <c r="L10820" s="1">
        <f t="shared" si="1431"/>
        <v>0</v>
      </c>
      <c r="M10820" s="1">
        <f t="shared" si="1428"/>
        <v>0</v>
      </c>
      <c r="N10820" s="1">
        <v>0</v>
      </c>
    </row>
    <row r="10821" spans="1:14" x14ac:dyDescent="0.3">
      <c r="A10821" s="1" t="s">
        <v>29831</v>
      </c>
      <c r="B10821" s="1" t="s">
        <v>29832</v>
      </c>
      <c r="C10821" s="2">
        <v>10</v>
      </c>
      <c r="D10821" s="1" t="s">
        <v>29833</v>
      </c>
      <c r="E10821" s="1" t="s">
        <v>29834</v>
      </c>
      <c r="F10821" s="1">
        <f t="shared" si="1427"/>
        <v>41850.720962511572</v>
      </c>
      <c r="G10821" s="1">
        <v>42809</v>
      </c>
      <c r="H10821" s="1">
        <f>+H10836</f>
        <v>0</v>
      </c>
      <c r="I10821" s="1">
        <v>42809</v>
      </c>
      <c r="J10821" s="1">
        <f t="shared" si="1429"/>
        <v>0</v>
      </c>
      <c r="K10821" s="1">
        <f t="shared" si="1430"/>
        <v>0</v>
      </c>
      <c r="L10821" s="1">
        <f t="shared" si="1431"/>
        <v>0</v>
      </c>
      <c r="M10821" s="1">
        <f t="shared" si="1428"/>
        <v>0</v>
      </c>
      <c r="N10821" s="1">
        <v>0</v>
      </c>
    </row>
    <row r="10822" spans="1:14" x14ac:dyDescent="0.3">
      <c r="A10822" s="1" t="s">
        <v>11228</v>
      </c>
      <c r="B10822" s="1" t="s">
        <v>29835</v>
      </c>
      <c r="C10822" s="2">
        <v>10</v>
      </c>
      <c r="D10822" s="1" t="s">
        <v>29836</v>
      </c>
      <c r="E10822" s="1" t="s">
        <v>29837</v>
      </c>
      <c r="F10822" s="1">
        <f t="shared" si="1427"/>
        <v>42203.577489236108</v>
      </c>
      <c r="G10822" s="1">
        <v>27802</v>
      </c>
      <c r="H10822" s="1">
        <f>+H10837</f>
        <v>0</v>
      </c>
      <c r="I10822" s="1">
        <v>27802</v>
      </c>
      <c r="J10822" s="1">
        <f t="shared" si="1429"/>
        <v>0</v>
      </c>
      <c r="K10822" s="1">
        <f t="shared" si="1430"/>
        <v>0</v>
      </c>
      <c r="L10822" s="1">
        <f t="shared" si="1431"/>
        <v>0</v>
      </c>
      <c r="M10822" s="1">
        <f t="shared" si="1428"/>
        <v>0</v>
      </c>
      <c r="N10822" s="1">
        <v>0</v>
      </c>
    </row>
    <row r="10823" spans="1:14" x14ac:dyDescent="0.3">
      <c r="A10823" s="1" t="s">
        <v>24</v>
      </c>
      <c r="B10823" s="1" t="s">
        <v>29838</v>
      </c>
      <c r="C10823" s="2">
        <v>2</v>
      </c>
      <c r="D10823" s="1" t="s">
        <v>29839</v>
      </c>
      <c r="E10823" s="1" t="s">
        <v>29840</v>
      </c>
      <c r="F10823" s="1">
        <f t="shared" si="1427"/>
        <v>42289.506460902776</v>
      </c>
      <c r="G10823" s="1">
        <v>13590</v>
      </c>
      <c r="H10823" s="1">
        <f>+H10838</f>
        <v>0</v>
      </c>
      <c r="I10823" s="1">
        <v>13590</v>
      </c>
      <c r="J10823" s="1">
        <f t="shared" si="1429"/>
        <v>0</v>
      </c>
      <c r="K10823" s="1">
        <f t="shared" si="1430"/>
        <v>0</v>
      </c>
      <c r="L10823" s="1">
        <f t="shared" si="1431"/>
        <v>0</v>
      </c>
      <c r="M10823" s="1">
        <f t="shared" si="1428"/>
        <v>0</v>
      </c>
      <c r="N10823" s="1">
        <v>0</v>
      </c>
    </row>
    <row r="10824" spans="1:14" x14ac:dyDescent="0.3">
      <c r="A10824" s="1" t="s">
        <v>11162</v>
      </c>
      <c r="B10824" s="1" t="s">
        <v>29841</v>
      </c>
      <c r="C10824" s="2">
        <v>6</v>
      </c>
      <c r="D10824" s="1" t="s">
        <v>29842</v>
      </c>
      <c r="E10824" s="1" t="s">
        <v>29843</v>
      </c>
      <c r="F10824" s="1">
        <f t="shared" si="1427"/>
        <v>42222.891595787034</v>
      </c>
      <c r="G10824" s="1">
        <v>51</v>
      </c>
      <c r="H10824" s="1">
        <v>0</v>
      </c>
      <c r="I10824" s="1">
        <v>51</v>
      </c>
      <c r="J10824" s="1">
        <f t="shared" si="1429"/>
        <v>0</v>
      </c>
      <c r="K10824" s="1">
        <f t="shared" si="1430"/>
        <v>0</v>
      </c>
      <c r="L10824" s="1">
        <f t="shared" si="1431"/>
        <v>0</v>
      </c>
      <c r="M10824" s="1">
        <f t="shared" si="1428"/>
        <v>0</v>
      </c>
      <c r="N10824" s="1">
        <v>0</v>
      </c>
    </row>
    <row r="10825" spans="1:14" x14ac:dyDescent="0.3">
      <c r="A10825" s="1" t="s">
        <v>24</v>
      </c>
      <c r="B10825" s="1" t="s">
        <v>29844</v>
      </c>
      <c r="C10825" s="2">
        <v>2</v>
      </c>
      <c r="D10825" s="1" t="s">
        <v>29845</v>
      </c>
      <c r="E10825" s="1" t="s">
        <v>29846</v>
      </c>
      <c r="F10825" s="1">
        <f t="shared" si="1427"/>
        <v>41734.525945057867</v>
      </c>
      <c r="G10825" s="1">
        <v>13614</v>
      </c>
      <c r="H10825" s="1">
        <f>+H10840</f>
        <v>0</v>
      </c>
      <c r="I10825" s="1">
        <v>13614</v>
      </c>
      <c r="J10825" s="1">
        <f t="shared" si="1429"/>
        <v>0</v>
      </c>
      <c r="K10825" s="1">
        <f t="shared" si="1430"/>
        <v>0</v>
      </c>
      <c r="L10825" s="1">
        <f t="shared" si="1431"/>
        <v>0</v>
      </c>
      <c r="M10825" s="1">
        <f t="shared" si="1428"/>
        <v>0</v>
      </c>
      <c r="N10825" s="1">
        <v>0</v>
      </c>
    </row>
    <row r="10826" spans="1:14" x14ac:dyDescent="0.3">
      <c r="A10826" s="1" t="s">
        <v>11120</v>
      </c>
      <c r="B10826" s="1" t="s">
        <v>29844</v>
      </c>
      <c r="C10826" s="2">
        <v>2</v>
      </c>
      <c r="D10826" s="1" t="s">
        <v>29847</v>
      </c>
      <c r="E10826" s="1" t="s">
        <v>29848</v>
      </c>
      <c r="F10826" s="1">
        <f t="shared" si="1427"/>
        <v>42255.839791689818</v>
      </c>
      <c r="G10826" s="1">
        <v>18160</v>
      </c>
      <c r="H10826" s="1">
        <f>+H10841</f>
        <v>0</v>
      </c>
      <c r="I10826" s="1">
        <v>18160</v>
      </c>
      <c r="J10826" s="1">
        <f t="shared" si="1429"/>
        <v>0</v>
      </c>
      <c r="K10826" s="1">
        <f t="shared" si="1430"/>
        <v>0</v>
      </c>
      <c r="L10826" s="1">
        <f t="shared" si="1431"/>
        <v>0</v>
      </c>
      <c r="M10826" s="1">
        <f t="shared" si="1428"/>
        <v>0</v>
      </c>
      <c r="N10826" s="1">
        <v>0</v>
      </c>
    </row>
    <row r="10827" spans="1:14" x14ac:dyDescent="0.3">
      <c r="A10827" s="1" t="s">
        <v>1219</v>
      </c>
      <c r="B10827" s="1" t="s">
        <v>29849</v>
      </c>
      <c r="C10827" s="2">
        <v>8</v>
      </c>
      <c r="D10827" s="1" t="s">
        <v>29850</v>
      </c>
      <c r="E10827" s="1" t="s">
        <v>29851</v>
      </c>
      <c r="F10827" s="1">
        <f t="shared" si="1427"/>
        <v>41074.728310601851</v>
      </c>
      <c r="G10827" s="1">
        <v>34357</v>
      </c>
      <c r="H10827" s="1">
        <f>+H10842</f>
        <v>0</v>
      </c>
      <c r="I10827" s="1">
        <v>34357</v>
      </c>
      <c r="J10827" s="1">
        <f t="shared" si="1429"/>
        <v>0</v>
      </c>
      <c r="K10827" s="1">
        <f t="shared" si="1430"/>
        <v>0</v>
      </c>
      <c r="L10827" s="1">
        <f t="shared" si="1431"/>
        <v>0</v>
      </c>
      <c r="M10827" s="1">
        <f t="shared" si="1428"/>
        <v>0</v>
      </c>
      <c r="N10827" s="1">
        <v>0</v>
      </c>
    </row>
    <row r="10828" spans="1:14" x14ac:dyDescent="0.3">
      <c r="A10828" s="1" t="s">
        <v>1984</v>
      </c>
      <c r="B10828" s="1" t="s">
        <v>29849</v>
      </c>
      <c r="C10828" s="2">
        <v>6</v>
      </c>
      <c r="D10828" s="1" t="s">
        <v>29852</v>
      </c>
      <c r="E10828" s="1" t="s">
        <v>29853</v>
      </c>
      <c r="F10828" s="1">
        <f t="shared" si="1427"/>
        <v>41219.624249803244</v>
      </c>
      <c r="G10828" s="1">
        <v>42992</v>
      </c>
      <c r="H10828" s="1">
        <f>+H10843</f>
        <v>0</v>
      </c>
      <c r="I10828" s="1">
        <v>42992</v>
      </c>
      <c r="J10828" s="1">
        <f t="shared" si="1429"/>
        <v>0</v>
      </c>
      <c r="K10828" s="1">
        <f t="shared" si="1430"/>
        <v>0</v>
      </c>
      <c r="L10828" s="1">
        <f t="shared" si="1431"/>
        <v>0</v>
      </c>
      <c r="M10828" s="1">
        <f t="shared" si="1428"/>
        <v>0</v>
      </c>
      <c r="N10828" s="1">
        <v>0</v>
      </c>
    </row>
    <row r="10829" spans="1:14" x14ac:dyDescent="0.3">
      <c r="A10829" s="1" t="s">
        <v>4672</v>
      </c>
      <c r="B10829" s="1" t="s">
        <v>29854</v>
      </c>
      <c r="C10829" s="2">
        <v>10</v>
      </c>
      <c r="D10829" s="1" t="s">
        <v>29855</v>
      </c>
      <c r="E10829" s="1" t="s">
        <v>29856</v>
      </c>
      <c r="F10829" s="1">
        <f t="shared" si="1427"/>
        <v>41790.789773761571</v>
      </c>
      <c r="G10829" s="1">
        <v>1111</v>
      </c>
      <c r="H10829" s="1">
        <v>0</v>
      </c>
      <c r="I10829" s="1">
        <v>1111</v>
      </c>
      <c r="J10829" s="1">
        <f t="shared" si="1429"/>
        <v>0</v>
      </c>
      <c r="K10829" s="1">
        <f t="shared" si="1430"/>
        <v>0</v>
      </c>
      <c r="L10829" s="1">
        <f t="shared" si="1431"/>
        <v>0</v>
      </c>
      <c r="M10829" s="1">
        <f t="shared" si="1428"/>
        <v>0</v>
      </c>
      <c r="N10829" s="1">
        <v>0</v>
      </c>
    </row>
    <row r="10830" spans="1:14" x14ac:dyDescent="0.3">
      <c r="A10830" s="1" t="s">
        <v>7</v>
      </c>
      <c r="B10830" s="1" t="s">
        <v>29857</v>
      </c>
      <c r="C10830" s="2">
        <v>10</v>
      </c>
      <c r="D10830" s="1" t="s">
        <v>29858</v>
      </c>
      <c r="E10830" s="1" t="s">
        <v>29859</v>
      </c>
      <c r="F10830" s="1">
        <f t="shared" si="1427"/>
        <v>41735.454945902777</v>
      </c>
      <c r="G10830" s="1">
        <v>34960</v>
      </c>
      <c r="H10830" s="1">
        <f t="shared" ref="H10830:H10842" si="1432">+H10845</f>
        <v>0</v>
      </c>
      <c r="I10830" s="1">
        <v>34960</v>
      </c>
      <c r="J10830" s="1">
        <f t="shared" si="1429"/>
        <v>0</v>
      </c>
      <c r="K10830" s="1">
        <f t="shared" si="1430"/>
        <v>0</v>
      </c>
      <c r="L10830" s="1">
        <f t="shared" si="1431"/>
        <v>0</v>
      </c>
      <c r="M10830" s="1">
        <f t="shared" si="1428"/>
        <v>0</v>
      </c>
      <c r="N10830" s="1">
        <v>0</v>
      </c>
    </row>
    <row r="10831" spans="1:14" x14ac:dyDescent="0.3">
      <c r="A10831" s="1" t="s">
        <v>195</v>
      </c>
      <c r="B10831" s="1" t="s">
        <v>29860</v>
      </c>
      <c r="C10831" s="2">
        <v>10</v>
      </c>
      <c r="D10831" s="1" t="s">
        <v>29861</v>
      </c>
      <c r="E10831" s="1" t="s">
        <v>29862</v>
      </c>
      <c r="F10831" s="1">
        <f t="shared" si="1427"/>
        <v>41840.840372650462</v>
      </c>
      <c r="G10831" s="1">
        <v>8471</v>
      </c>
      <c r="H10831" s="1">
        <f t="shared" si="1432"/>
        <v>0</v>
      </c>
      <c r="I10831" s="1">
        <v>8471</v>
      </c>
      <c r="J10831" s="1">
        <f t="shared" si="1429"/>
        <v>0</v>
      </c>
      <c r="K10831" s="1">
        <f t="shared" si="1430"/>
        <v>0</v>
      </c>
      <c r="L10831" s="1">
        <f t="shared" si="1431"/>
        <v>0</v>
      </c>
      <c r="M10831" s="1">
        <f t="shared" si="1428"/>
        <v>0</v>
      </c>
      <c r="N10831" s="1">
        <v>0</v>
      </c>
    </row>
    <row r="10832" spans="1:14" x14ac:dyDescent="0.3">
      <c r="A10832" s="1" t="s">
        <v>15686</v>
      </c>
      <c r="B10832" s="1" t="s">
        <v>29863</v>
      </c>
      <c r="C10832" s="2">
        <v>10</v>
      </c>
      <c r="D10832" s="1" t="s">
        <v>29864</v>
      </c>
      <c r="E10832" s="1" t="s">
        <v>29865</v>
      </c>
      <c r="F10832" s="1">
        <f t="shared" si="1427"/>
        <v>42285.87792579861</v>
      </c>
      <c r="G10832" s="1">
        <v>16317</v>
      </c>
      <c r="H10832" s="1">
        <f t="shared" si="1432"/>
        <v>0</v>
      </c>
      <c r="I10832" s="1">
        <v>16317</v>
      </c>
      <c r="J10832" s="1">
        <f t="shared" si="1429"/>
        <v>0</v>
      </c>
      <c r="K10832" s="1">
        <f t="shared" si="1430"/>
        <v>0</v>
      </c>
      <c r="L10832" s="1">
        <f t="shared" si="1431"/>
        <v>0</v>
      </c>
      <c r="M10832" s="1">
        <f t="shared" si="1428"/>
        <v>0</v>
      </c>
      <c r="N10832" s="1">
        <v>0</v>
      </c>
    </row>
    <row r="10833" spans="1:14" x14ac:dyDescent="0.3">
      <c r="A10833" s="1" t="s">
        <v>801</v>
      </c>
      <c r="B10833" s="1" t="s">
        <v>29866</v>
      </c>
      <c r="C10833" s="2">
        <v>10</v>
      </c>
      <c r="D10833" s="1" t="s">
        <v>29867</v>
      </c>
      <c r="E10833" s="1" t="s">
        <v>29868</v>
      </c>
      <c r="F10833" s="1">
        <f t="shared" si="1427"/>
        <v>41741.566230324075</v>
      </c>
      <c r="G10833" s="1">
        <v>28681</v>
      </c>
      <c r="H10833" s="1">
        <f t="shared" si="1432"/>
        <v>0</v>
      </c>
      <c r="I10833" s="1">
        <v>28681</v>
      </c>
      <c r="J10833" s="1">
        <f t="shared" si="1429"/>
        <v>0</v>
      </c>
      <c r="K10833" s="1">
        <f t="shared" si="1430"/>
        <v>0</v>
      </c>
      <c r="L10833" s="1">
        <f t="shared" si="1431"/>
        <v>0</v>
      </c>
      <c r="M10833" s="1">
        <f t="shared" si="1428"/>
        <v>0</v>
      </c>
      <c r="N10833" s="1">
        <v>0</v>
      </c>
    </row>
    <row r="10834" spans="1:14" x14ac:dyDescent="0.3">
      <c r="A10834" s="1" t="s">
        <v>2155</v>
      </c>
      <c r="B10834" s="1" t="s">
        <v>29869</v>
      </c>
      <c r="C10834" s="2">
        <v>8</v>
      </c>
      <c r="D10834" s="1" t="s">
        <v>29870</v>
      </c>
      <c r="E10834" s="1" t="s">
        <v>29871</v>
      </c>
      <c r="F10834" s="1">
        <f t="shared" si="1427"/>
        <v>41886.556254247684</v>
      </c>
      <c r="G10834" s="1">
        <v>25535</v>
      </c>
      <c r="H10834" s="1">
        <f t="shared" si="1432"/>
        <v>0</v>
      </c>
      <c r="I10834" s="1">
        <v>25535</v>
      </c>
      <c r="J10834" s="1">
        <f t="shared" si="1429"/>
        <v>0</v>
      </c>
      <c r="K10834" s="1">
        <f t="shared" si="1430"/>
        <v>0</v>
      </c>
      <c r="L10834" s="1">
        <f t="shared" si="1431"/>
        <v>0</v>
      </c>
      <c r="M10834" s="1">
        <f t="shared" si="1428"/>
        <v>0</v>
      </c>
      <c r="N10834" s="1">
        <v>0</v>
      </c>
    </row>
    <row r="10835" spans="1:14" x14ac:dyDescent="0.3">
      <c r="A10835" s="1" t="s">
        <v>195</v>
      </c>
      <c r="B10835" s="1" t="s">
        <v>29872</v>
      </c>
      <c r="C10835" s="2">
        <v>6</v>
      </c>
      <c r="D10835" s="1" t="s">
        <v>29873</v>
      </c>
      <c r="E10835" s="1" t="s">
        <v>29874</v>
      </c>
      <c r="F10835" s="1">
        <f t="shared" si="1427"/>
        <v>41841.846828969909</v>
      </c>
      <c r="G10835" s="1">
        <v>8455</v>
      </c>
      <c r="H10835" s="1">
        <f t="shared" si="1432"/>
        <v>0</v>
      </c>
      <c r="I10835" s="1">
        <v>8455</v>
      </c>
      <c r="J10835" s="1">
        <f t="shared" si="1429"/>
        <v>0</v>
      </c>
      <c r="K10835" s="1">
        <f t="shared" si="1430"/>
        <v>0</v>
      </c>
      <c r="L10835" s="1">
        <f t="shared" si="1431"/>
        <v>0</v>
      </c>
      <c r="M10835" s="1">
        <f t="shared" si="1428"/>
        <v>0</v>
      </c>
      <c r="N10835" s="1">
        <v>0</v>
      </c>
    </row>
    <row r="10836" spans="1:14" x14ac:dyDescent="0.3">
      <c r="A10836" s="1" t="s">
        <v>13941</v>
      </c>
      <c r="B10836" s="1" t="s">
        <v>29875</v>
      </c>
      <c r="C10836" s="2">
        <v>10</v>
      </c>
      <c r="D10836" s="1" t="s">
        <v>29876</v>
      </c>
      <c r="E10836" s="1" t="s">
        <v>29877</v>
      </c>
      <c r="F10836" s="1">
        <f t="shared" si="1427"/>
        <v>41831.591138796299</v>
      </c>
      <c r="G10836" s="1">
        <v>33613</v>
      </c>
      <c r="H10836" s="1">
        <f t="shared" si="1432"/>
        <v>0</v>
      </c>
      <c r="I10836" s="1">
        <v>33613</v>
      </c>
      <c r="J10836" s="1">
        <f t="shared" si="1429"/>
        <v>0</v>
      </c>
      <c r="K10836" s="1">
        <f t="shared" si="1430"/>
        <v>0</v>
      </c>
      <c r="L10836" s="1">
        <f t="shared" si="1431"/>
        <v>0</v>
      </c>
      <c r="M10836" s="1">
        <f t="shared" si="1428"/>
        <v>0</v>
      </c>
      <c r="N10836" s="1">
        <v>0</v>
      </c>
    </row>
    <row r="10837" spans="1:14" x14ac:dyDescent="0.3">
      <c r="A10837" s="1" t="s">
        <v>29878</v>
      </c>
      <c r="B10837" s="1" t="s">
        <v>29875</v>
      </c>
      <c r="C10837" s="2">
        <v>10</v>
      </c>
      <c r="D10837" s="1" t="s">
        <v>29879</v>
      </c>
      <c r="E10837" s="1" t="s">
        <v>29880</v>
      </c>
      <c r="F10837" s="1">
        <f t="shared" si="1427"/>
        <v>40449.5940162037</v>
      </c>
      <c r="G10837" s="1">
        <v>51580</v>
      </c>
      <c r="H10837" s="1">
        <f t="shared" si="1432"/>
        <v>0</v>
      </c>
      <c r="I10837" s="1">
        <v>51580</v>
      </c>
      <c r="J10837" s="1">
        <f t="shared" si="1429"/>
        <v>0</v>
      </c>
      <c r="K10837" s="1">
        <f t="shared" si="1430"/>
        <v>0</v>
      </c>
      <c r="L10837" s="1">
        <f t="shared" si="1431"/>
        <v>0</v>
      </c>
      <c r="M10837" s="1">
        <f t="shared" si="1428"/>
        <v>0</v>
      </c>
      <c r="N10837" s="1">
        <v>0</v>
      </c>
    </row>
    <row r="10838" spans="1:14" x14ac:dyDescent="0.3">
      <c r="A10838" s="1" t="s">
        <v>1188</v>
      </c>
      <c r="B10838" s="1" t="s">
        <v>29881</v>
      </c>
      <c r="C10838" s="2">
        <v>8</v>
      </c>
      <c r="D10838" s="1" t="s">
        <v>29882</v>
      </c>
      <c r="E10838" s="1" t="s">
        <v>29883</v>
      </c>
      <c r="F10838" s="1">
        <f t="shared" si="1427"/>
        <v>42445.559930057869</v>
      </c>
      <c r="G10838" s="1">
        <v>12145</v>
      </c>
      <c r="H10838" s="1">
        <f t="shared" si="1432"/>
        <v>0</v>
      </c>
      <c r="I10838" s="1">
        <v>12145</v>
      </c>
      <c r="J10838" s="1">
        <f t="shared" si="1429"/>
        <v>0</v>
      </c>
      <c r="K10838" s="1">
        <f t="shared" si="1430"/>
        <v>0</v>
      </c>
      <c r="L10838" s="1">
        <f t="shared" si="1431"/>
        <v>0</v>
      </c>
      <c r="M10838" s="1">
        <f t="shared" si="1428"/>
        <v>0</v>
      </c>
      <c r="N10838" s="1">
        <v>0</v>
      </c>
    </row>
    <row r="10839" spans="1:14" x14ac:dyDescent="0.3">
      <c r="A10839" s="1" t="s">
        <v>745</v>
      </c>
      <c r="B10839" s="1" t="s">
        <v>29884</v>
      </c>
      <c r="C10839" s="2">
        <v>10</v>
      </c>
      <c r="D10839" s="1" t="s">
        <v>29885</v>
      </c>
      <c r="E10839" s="1" t="s">
        <v>29886</v>
      </c>
      <c r="F10839" s="1">
        <f t="shared" si="1427"/>
        <v>42351.103924039351</v>
      </c>
      <c r="G10839" s="1">
        <v>38091</v>
      </c>
      <c r="H10839" s="1">
        <f t="shared" si="1432"/>
        <v>0</v>
      </c>
      <c r="I10839" s="1">
        <v>38091</v>
      </c>
      <c r="J10839" s="1">
        <f t="shared" si="1429"/>
        <v>0</v>
      </c>
      <c r="K10839" s="1">
        <f t="shared" si="1430"/>
        <v>0</v>
      </c>
      <c r="L10839" s="1">
        <f t="shared" si="1431"/>
        <v>0</v>
      </c>
      <c r="M10839" s="1">
        <f t="shared" si="1428"/>
        <v>0</v>
      </c>
      <c r="N10839" s="1">
        <v>0</v>
      </c>
    </row>
    <row r="10840" spans="1:14" x14ac:dyDescent="0.3">
      <c r="A10840" s="1" t="s">
        <v>801</v>
      </c>
      <c r="B10840" s="1" t="s">
        <v>29887</v>
      </c>
      <c r="C10840" s="2">
        <v>10</v>
      </c>
      <c r="D10840" s="1" t="s">
        <v>29888</v>
      </c>
      <c r="E10840" s="1" t="s">
        <v>29889</v>
      </c>
      <c r="F10840" s="1">
        <f t="shared" si="1427"/>
        <v>41588.615909803244</v>
      </c>
      <c r="G10840" s="1">
        <v>29040</v>
      </c>
      <c r="H10840" s="1">
        <f t="shared" si="1432"/>
        <v>0</v>
      </c>
      <c r="I10840" s="1">
        <v>29040</v>
      </c>
      <c r="J10840" s="1">
        <f t="shared" si="1429"/>
        <v>0</v>
      </c>
      <c r="K10840" s="1">
        <f t="shared" si="1430"/>
        <v>0</v>
      </c>
      <c r="L10840" s="1">
        <f t="shared" si="1431"/>
        <v>0</v>
      </c>
      <c r="M10840" s="1">
        <f t="shared" si="1428"/>
        <v>0</v>
      </c>
      <c r="N10840" s="1">
        <v>0</v>
      </c>
    </row>
    <row r="10841" spans="1:14" x14ac:dyDescent="0.3">
      <c r="A10841" s="1" t="s">
        <v>5820</v>
      </c>
      <c r="B10841" s="1" t="s">
        <v>29890</v>
      </c>
      <c r="C10841" s="2">
        <v>10</v>
      </c>
      <c r="D10841" s="1" t="s">
        <v>29891</v>
      </c>
      <c r="E10841" s="1" t="s">
        <v>29892</v>
      </c>
      <c r="F10841" s="1">
        <f t="shared" si="1427"/>
        <v>41859.03397916667</v>
      </c>
      <c r="G10841" s="1">
        <v>50388</v>
      </c>
      <c r="H10841" s="1">
        <f t="shared" si="1432"/>
        <v>0</v>
      </c>
      <c r="I10841" s="1">
        <v>50388</v>
      </c>
      <c r="J10841" s="1">
        <f t="shared" si="1429"/>
        <v>0</v>
      </c>
      <c r="K10841" s="1">
        <f t="shared" si="1430"/>
        <v>0</v>
      </c>
      <c r="L10841" s="1">
        <f t="shared" si="1431"/>
        <v>0</v>
      </c>
      <c r="M10841" s="1">
        <f t="shared" si="1428"/>
        <v>0</v>
      </c>
      <c r="N10841" s="1">
        <v>0</v>
      </c>
    </row>
    <row r="10842" spans="1:14" x14ac:dyDescent="0.3">
      <c r="A10842" s="1" t="s">
        <v>29893</v>
      </c>
      <c r="B10842" s="1" t="s">
        <v>29894</v>
      </c>
      <c r="C10842" s="2">
        <v>2</v>
      </c>
      <c r="D10842" s="1" t="s">
        <v>29895</v>
      </c>
      <c r="E10842" s="1" t="s">
        <v>29896</v>
      </c>
      <c r="F10842" s="1">
        <f t="shared" si="1427"/>
        <v>42162.623926215281</v>
      </c>
      <c r="G10842" s="1">
        <v>27225</v>
      </c>
      <c r="H10842" s="1">
        <f t="shared" si="1432"/>
        <v>0</v>
      </c>
      <c r="I10842" s="1">
        <v>27225</v>
      </c>
      <c r="J10842" s="1">
        <f t="shared" si="1429"/>
        <v>0</v>
      </c>
      <c r="K10842" s="1">
        <f t="shared" si="1430"/>
        <v>0</v>
      </c>
      <c r="L10842" s="1">
        <f t="shared" si="1431"/>
        <v>0</v>
      </c>
      <c r="M10842" s="1">
        <f t="shared" si="1428"/>
        <v>0</v>
      </c>
      <c r="N10842" s="1">
        <v>0</v>
      </c>
    </row>
    <row r="10843" spans="1:14" x14ac:dyDescent="0.3">
      <c r="A10843" s="1" t="s">
        <v>320</v>
      </c>
      <c r="B10843" s="1" t="s">
        <v>29897</v>
      </c>
      <c r="C10843" s="2">
        <v>10</v>
      </c>
      <c r="D10843" s="1" t="s">
        <v>29898</v>
      </c>
      <c r="E10843" s="1" t="s">
        <v>29899</v>
      </c>
      <c r="F10843" s="1">
        <f t="shared" si="1427"/>
        <v>42428.49953439815</v>
      </c>
      <c r="G10843" s="1">
        <v>2407</v>
      </c>
      <c r="H10843" s="1">
        <v>0</v>
      </c>
      <c r="I10843" s="1">
        <v>2407</v>
      </c>
      <c r="J10843" s="1">
        <f t="shared" si="1429"/>
        <v>0</v>
      </c>
      <c r="K10843" s="1">
        <f t="shared" si="1430"/>
        <v>0</v>
      </c>
      <c r="L10843" s="1">
        <f t="shared" si="1431"/>
        <v>0</v>
      </c>
      <c r="M10843" s="1">
        <f t="shared" si="1428"/>
        <v>0</v>
      </c>
      <c r="N10843" s="1">
        <v>0</v>
      </c>
    </row>
    <row r="10844" spans="1:14" x14ac:dyDescent="0.3">
      <c r="A10844" s="1" t="s">
        <v>51</v>
      </c>
      <c r="B10844" s="1" t="s">
        <v>29900</v>
      </c>
      <c r="C10844" s="2">
        <v>10</v>
      </c>
      <c r="D10844" s="1" t="s">
        <v>29901</v>
      </c>
      <c r="E10844" s="1" t="s">
        <v>29902</v>
      </c>
      <c r="F10844" s="1">
        <f t="shared" si="1427"/>
        <v>42352.885521319447</v>
      </c>
      <c r="G10844" s="1">
        <v>9126</v>
      </c>
      <c r="H10844" s="1">
        <f>+H10859</f>
        <v>0</v>
      </c>
      <c r="I10844" s="1">
        <v>9126</v>
      </c>
      <c r="J10844" s="1">
        <f t="shared" si="1429"/>
        <v>0</v>
      </c>
      <c r="K10844" s="1">
        <f t="shared" si="1430"/>
        <v>0</v>
      </c>
      <c r="L10844" s="1">
        <f t="shared" si="1431"/>
        <v>0</v>
      </c>
      <c r="M10844" s="1">
        <f t="shared" si="1428"/>
        <v>0</v>
      </c>
      <c r="N10844" s="1">
        <v>0</v>
      </c>
    </row>
    <row r="10845" spans="1:14" x14ac:dyDescent="0.3">
      <c r="A10845" s="1" t="s">
        <v>320</v>
      </c>
      <c r="B10845" s="1" t="s">
        <v>29903</v>
      </c>
      <c r="C10845" s="2">
        <v>10</v>
      </c>
      <c r="D10845" s="1" t="s">
        <v>29904</v>
      </c>
      <c r="E10845" s="1" t="s">
        <v>29905</v>
      </c>
      <c r="F10845" s="1">
        <f t="shared" si="1427"/>
        <v>42423.551130532411</v>
      </c>
      <c r="G10845" s="1">
        <v>2428</v>
      </c>
      <c r="H10845" s="1">
        <v>0</v>
      </c>
      <c r="I10845" s="1">
        <v>2428</v>
      </c>
      <c r="J10845" s="1">
        <f t="shared" si="1429"/>
        <v>0</v>
      </c>
      <c r="K10845" s="1">
        <f t="shared" si="1430"/>
        <v>0</v>
      </c>
      <c r="L10845" s="1">
        <f t="shared" si="1431"/>
        <v>0</v>
      </c>
      <c r="M10845" s="1">
        <f t="shared" si="1428"/>
        <v>0</v>
      </c>
      <c r="N10845" s="1">
        <v>0</v>
      </c>
    </row>
    <row r="10846" spans="1:14" x14ac:dyDescent="0.3">
      <c r="A10846" s="1" t="s">
        <v>801</v>
      </c>
      <c r="B10846" s="1" t="s">
        <v>29906</v>
      </c>
      <c r="C10846" s="2">
        <v>10</v>
      </c>
      <c r="D10846" s="1" t="s">
        <v>29907</v>
      </c>
      <c r="E10846" s="1" t="s">
        <v>29908</v>
      </c>
      <c r="F10846" s="1">
        <f t="shared" si="1427"/>
        <v>41517.778028067129</v>
      </c>
      <c r="G10846" s="1">
        <v>29158</v>
      </c>
      <c r="H10846" s="1">
        <f t="shared" ref="H10846:H10855" si="1433">+H10861</f>
        <v>0</v>
      </c>
      <c r="I10846" s="1">
        <v>29158</v>
      </c>
      <c r="J10846" s="1">
        <f t="shared" si="1429"/>
        <v>0</v>
      </c>
      <c r="K10846" s="1">
        <f t="shared" si="1430"/>
        <v>0</v>
      </c>
      <c r="L10846" s="1">
        <f t="shared" si="1431"/>
        <v>0</v>
      </c>
      <c r="M10846" s="1">
        <f t="shared" si="1428"/>
        <v>0</v>
      </c>
      <c r="N10846" s="1">
        <v>0</v>
      </c>
    </row>
    <row r="10847" spans="1:14" x14ac:dyDescent="0.3">
      <c r="A10847" s="1" t="s">
        <v>8604</v>
      </c>
      <c r="B10847" s="1" t="s">
        <v>29909</v>
      </c>
      <c r="C10847" s="2">
        <v>10</v>
      </c>
      <c r="D10847" s="1" t="s">
        <v>29910</v>
      </c>
      <c r="E10847" s="1" t="s">
        <v>29911</v>
      </c>
      <c r="F10847" s="1">
        <f t="shared" si="1427"/>
        <v>41721.765808217591</v>
      </c>
      <c r="G10847" s="1">
        <v>7931</v>
      </c>
      <c r="H10847" s="1">
        <f t="shared" si="1433"/>
        <v>0</v>
      </c>
      <c r="I10847" s="1">
        <v>7931</v>
      </c>
      <c r="J10847" s="1">
        <f t="shared" si="1429"/>
        <v>0</v>
      </c>
      <c r="K10847" s="1">
        <f t="shared" si="1430"/>
        <v>0</v>
      </c>
      <c r="L10847" s="1">
        <f t="shared" si="1431"/>
        <v>0</v>
      </c>
      <c r="M10847" s="1">
        <f t="shared" si="1428"/>
        <v>0</v>
      </c>
      <c r="N10847" s="1">
        <v>0</v>
      </c>
    </row>
    <row r="10848" spans="1:14" x14ac:dyDescent="0.3">
      <c r="A10848" s="1" t="s">
        <v>499</v>
      </c>
      <c r="B10848" s="1" t="s">
        <v>29912</v>
      </c>
      <c r="C10848" s="2">
        <v>10</v>
      </c>
      <c r="D10848" s="1" t="s">
        <v>29913</v>
      </c>
      <c r="E10848" s="1" t="s">
        <v>29914</v>
      </c>
      <c r="F10848" s="1">
        <f t="shared" si="1427"/>
        <v>42429.916676388886</v>
      </c>
      <c r="G10848" s="1">
        <v>37226</v>
      </c>
      <c r="H10848" s="1">
        <f t="shared" si="1433"/>
        <v>0</v>
      </c>
      <c r="I10848" s="1">
        <v>37226</v>
      </c>
      <c r="J10848" s="1">
        <f t="shared" si="1429"/>
        <v>0</v>
      </c>
      <c r="K10848" s="1">
        <f t="shared" si="1430"/>
        <v>0</v>
      </c>
      <c r="L10848" s="1">
        <f t="shared" si="1431"/>
        <v>0</v>
      </c>
      <c r="M10848" s="1">
        <f t="shared" si="1428"/>
        <v>0</v>
      </c>
      <c r="N10848" s="1">
        <v>0</v>
      </c>
    </row>
    <row r="10849" spans="1:14" x14ac:dyDescent="0.3">
      <c r="A10849" s="1" t="s">
        <v>399</v>
      </c>
      <c r="B10849" s="1" t="s">
        <v>29915</v>
      </c>
      <c r="C10849" s="2">
        <v>2</v>
      </c>
      <c r="D10849" s="1" t="s">
        <v>29916</v>
      </c>
      <c r="E10849" s="1" t="s">
        <v>29917</v>
      </c>
      <c r="F10849" s="1">
        <f t="shared" si="1427"/>
        <v>40837.38857638889</v>
      </c>
      <c r="G10849" s="1">
        <v>7784</v>
      </c>
      <c r="H10849" s="1">
        <f t="shared" si="1433"/>
        <v>0</v>
      </c>
      <c r="I10849" s="1">
        <v>7784</v>
      </c>
      <c r="J10849" s="1">
        <f t="shared" si="1429"/>
        <v>0</v>
      </c>
      <c r="K10849" s="1">
        <f t="shared" si="1430"/>
        <v>0</v>
      </c>
      <c r="L10849" s="1">
        <f t="shared" si="1431"/>
        <v>0</v>
      </c>
      <c r="M10849" s="1">
        <f t="shared" si="1428"/>
        <v>0</v>
      </c>
      <c r="N10849" s="1">
        <v>0</v>
      </c>
    </row>
    <row r="10850" spans="1:14" x14ac:dyDescent="0.3">
      <c r="A10850" s="1" t="s">
        <v>612</v>
      </c>
      <c r="B10850" s="1" t="s">
        <v>29918</v>
      </c>
      <c r="C10850" s="2">
        <v>10</v>
      </c>
      <c r="D10850" s="1" t="s">
        <v>29919</v>
      </c>
      <c r="E10850" s="1" t="s">
        <v>29920</v>
      </c>
      <c r="F10850" s="1">
        <f t="shared" si="1427"/>
        <v>41860.767978321761</v>
      </c>
      <c r="G10850" s="1">
        <v>36870</v>
      </c>
      <c r="H10850" s="1">
        <f t="shared" si="1433"/>
        <v>0</v>
      </c>
      <c r="I10850" s="1">
        <v>36870</v>
      </c>
      <c r="J10850" s="1">
        <f t="shared" si="1429"/>
        <v>0</v>
      </c>
      <c r="K10850" s="1">
        <f t="shared" si="1430"/>
        <v>0</v>
      </c>
      <c r="L10850" s="1">
        <f t="shared" si="1431"/>
        <v>0</v>
      </c>
      <c r="M10850" s="1">
        <f t="shared" si="1428"/>
        <v>0</v>
      </c>
      <c r="N10850" s="1">
        <v>0</v>
      </c>
    </row>
    <row r="10851" spans="1:14" x14ac:dyDescent="0.3">
      <c r="A10851" s="1" t="s">
        <v>10912</v>
      </c>
      <c r="B10851" s="1" t="s">
        <v>29921</v>
      </c>
      <c r="C10851" s="2">
        <v>6</v>
      </c>
      <c r="D10851" s="1" t="s">
        <v>29922</v>
      </c>
      <c r="E10851" s="1" t="s">
        <v>29923</v>
      </c>
      <c r="F10851" s="1">
        <f t="shared" si="1427"/>
        <v>41956.56201898148</v>
      </c>
      <c r="G10851" s="1">
        <v>49924</v>
      </c>
      <c r="H10851" s="1">
        <f t="shared" si="1433"/>
        <v>0</v>
      </c>
      <c r="I10851" s="1">
        <v>49924</v>
      </c>
      <c r="J10851" s="1">
        <f t="shared" si="1429"/>
        <v>0</v>
      </c>
      <c r="K10851" s="1">
        <f t="shared" si="1430"/>
        <v>0</v>
      </c>
      <c r="L10851" s="1">
        <f t="shared" si="1431"/>
        <v>0</v>
      </c>
      <c r="M10851" s="1">
        <f t="shared" si="1428"/>
        <v>0</v>
      </c>
      <c r="N10851" s="1">
        <v>0</v>
      </c>
    </row>
    <row r="10852" spans="1:14" x14ac:dyDescent="0.3">
      <c r="A10852" s="1" t="s">
        <v>29924</v>
      </c>
      <c r="B10852" s="1" t="s">
        <v>29925</v>
      </c>
      <c r="C10852" s="2">
        <v>1</v>
      </c>
      <c r="D10852" s="1" t="s">
        <v>29926</v>
      </c>
      <c r="E10852" s="1" t="s">
        <v>29927</v>
      </c>
      <c r="F10852" s="1">
        <f t="shared" si="1427"/>
        <v>42074.405832442128</v>
      </c>
      <c r="G10852" s="1">
        <v>33904</v>
      </c>
      <c r="H10852" s="1">
        <f t="shared" si="1433"/>
        <v>0</v>
      </c>
      <c r="I10852" s="1">
        <v>33904</v>
      </c>
      <c r="J10852" s="1">
        <f t="shared" si="1429"/>
        <v>0</v>
      </c>
      <c r="K10852" s="1">
        <f t="shared" si="1430"/>
        <v>0</v>
      </c>
      <c r="L10852" s="1">
        <f t="shared" si="1431"/>
        <v>0</v>
      </c>
      <c r="M10852" s="1">
        <f t="shared" si="1428"/>
        <v>0</v>
      </c>
      <c r="N10852" s="1">
        <v>0</v>
      </c>
    </row>
    <row r="10853" spans="1:14" x14ac:dyDescent="0.3">
      <c r="A10853" s="1" t="s">
        <v>29928</v>
      </c>
      <c r="B10853" s="1" t="s">
        <v>29929</v>
      </c>
      <c r="C10853" s="2">
        <v>10</v>
      </c>
      <c r="D10853" s="1" t="s">
        <v>29930</v>
      </c>
      <c r="E10853" s="1" t="s">
        <v>29931</v>
      </c>
      <c r="F10853" s="1">
        <f t="shared" si="1427"/>
        <v>42348.874235578704</v>
      </c>
      <c r="G10853" s="1">
        <v>39118</v>
      </c>
      <c r="H10853" s="1">
        <f t="shared" si="1433"/>
        <v>0</v>
      </c>
      <c r="I10853" s="1">
        <v>39118</v>
      </c>
      <c r="J10853" s="1">
        <f t="shared" si="1429"/>
        <v>0</v>
      </c>
      <c r="K10853" s="1">
        <f t="shared" si="1430"/>
        <v>0</v>
      </c>
      <c r="L10853" s="1">
        <f t="shared" si="1431"/>
        <v>0</v>
      </c>
      <c r="M10853" s="1">
        <f t="shared" si="1428"/>
        <v>0</v>
      </c>
      <c r="N10853" s="1">
        <v>0</v>
      </c>
    </row>
    <row r="10854" spans="1:14" x14ac:dyDescent="0.3">
      <c r="A10854" s="1" t="s">
        <v>2449</v>
      </c>
      <c r="B10854" s="1" t="s">
        <v>29932</v>
      </c>
      <c r="C10854" s="2">
        <v>2</v>
      </c>
      <c r="D10854" s="1" t="s">
        <v>29933</v>
      </c>
      <c r="E10854" s="1" t="s">
        <v>29934</v>
      </c>
      <c r="F10854" s="1">
        <f t="shared" si="1427"/>
        <v>41842.810353993053</v>
      </c>
      <c r="G10854" s="1">
        <v>27425</v>
      </c>
      <c r="H10854" s="1">
        <f t="shared" si="1433"/>
        <v>0</v>
      </c>
      <c r="I10854" s="1">
        <v>27425</v>
      </c>
      <c r="J10854" s="1">
        <f t="shared" si="1429"/>
        <v>0</v>
      </c>
      <c r="K10854" s="1">
        <f t="shared" si="1430"/>
        <v>0</v>
      </c>
      <c r="L10854" s="1">
        <f t="shared" si="1431"/>
        <v>0</v>
      </c>
      <c r="M10854" s="1">
        <f t="shared" si="1428"/>
        <v>0</v>
      </c>
      <c r="N10854" s="1">
        <v>0</v>
      </c>
    </row>
    <row r="10855" spans="1:14" x14ac:dyDescent="0.3">
      <c r="A10855" s="1" t="s">
        <v>28859</v>
      </c>
      <c r="B10855" s="1" t="s">
        <v>29935</v>
      </c>
      <c r="C10855" s="2">
        <v>0</v>
      </c>
      <c r="D10855" s="1" t="s">
        <v>29936</v>
      </c>
      <c r="E10855" s="1" t="s">
        <v>29937</v>
      </c>
      <c r="F10855" s="1">
        <f t="shared" si="1427"/>
        <v>39727.953344907408</v>
      </c>
      <c r="G10855" s="1">
        <v>29351</v>
      </c>
      <c r="H10855" s="1">
        <f t="shared" si="1433"/>
        <v>0</v>
      </c>
      <c r="I10855" s="1">
        <v>29351</v>
      </c>
      <c r="J10855" s="1">
        <f t="shared" si="1429"/>
        <v>0</v>
      </c>
      <c r="K10855" s="1">
        <f t="shared" si="1430"/>
        <v>0</v>
      </c>
      <c r="L10855" s="1">
        <f t="shared" si="1431"/>
        <v>0</v>
      </c>
      <c r="M10855" s="1">
        <f t="shared" si="1428"/>
        <v>0</v>
      </c>
      <c r="N10855" s="1">
        <v>0</v>
      </c>
    </row>
    <row r="10856" spans="1:14" x14ac:dyDescent="0.3">
      <c r="A10856" s="1" t="s">
        <v>320</v>
      </c>
      <c r="B10856" s="1" t="s">
        <v>29938</v>
      </c>
      <c r="C10856" s="2">
        <v>10</v>
      </c>
      <c r="D10856" s="1" t="s">
        <v>29939</v>
      </c>
      <c r="E10856" s="1" t="s">
        <v>29940</v>
      </c>
      <c r="F10856" s="1">
        <f t="shared" si="1427"/>
        <v>42282.616120682869</v>
      </c>
      <c r="G10856" s="1">
        <v>2939</v>
      </c>
      <c r="H10856" s="1">
        <v>0</v>
      </c>
      <c r="I10856" s="1">
        <v>2939</v>
      </c>
      <c r="J10856" s="1">
        <f t="shared" si="1429"/>
        <v>0</v>
      </c>
      <c r="K10856" s="1">
        <f t="shared" si="1430"/>
        <v>0</v>
      </c>
      <c r="L10856" s="1">
        <f t="shared" si="1431"/>
        <v>0</v>
      </c>
      <c r="M10856" s="1">
        <f t="shared" si="1428"/>
        <v>0</v>
      </c>
      <c r="N10856" s="1">
        <v>0</v>
      </c>
    </row>
    <row r="10857" spans="1:14" x14ac:dyDescent="0.3">
      <c r="A10857" s="1" t="s">
        <v>51</v>
      </c>
      <c r="B10857" s="1" t="s">
        <v>29941</v>
      </c>
      <c r="C10857" s="2">
        <v>10</v>
      </c>
      <c r="D10857" s="1" t="s">
        <v>29942</v>
      </c>
      <c r="E10857" s="1" t="s">
        <v>29943</v>
      </c>
      <c r="F10857" s="1">
        <f t="shared" si="1427"/>
        <v>42055.783741400461</v>
      </c>
      <c r="G10857" s="1">
        <v>9833</v>
      </c>
      <c r="H10857" s="1">
        <f>+H10872</f>
        <v>0</v>
      </c>
      <c r="I10857" s="1">
        <v>9833</v>
      </c>
      <c r="J10857" s="1">
        <f t="shared" si="1429"/>
        <v>0</v>
      </c>
      <c r="K10857" s="1">
        <f t="shared" si="1430"/>
        <v>0</v>
      </c>
      <c r="L10857" s="1">
        <f t="shared" si="1431"/>
        <v>0</v>
      </c>
      <c r="M10857" s="1">
        <f t="shared" si="1428"/>
        <v>0</v>
      </c>
      <c r="N10857" s="1">
        <v>0</v>
      </c>
    </row>
    <row r="10858" spans="1:14" x14ac:dyDescent="0.3">
      <c r="A10858" s="1" t="s">
        <v>841</v>
      </c>
      <c r="B10858" s="1" t="s">
        <v>29944</v>
      </c>
      <c r="C10858" s="2">
        <v>10</v>
      </c>
      <c r="D10858" s="1" t="s">
        <v>29945</v>
      </c>
      <c r="E10858" s="1" t="s">
        <v>29946</v>
      </c>
      <c r="F10858" s="1">
        <f t="shared" si="1427"/>
        <v>41578.511913078706</v>
      </c>
      <c r="G10858" s="1">
        <v>5777</v>
      </c>
      <c r="H10858" s="1">
        <v>0</v>
      </c>
      <c r="I10858" s="1">
        <v>5777</v>
      </c>
      <c r="J10858" s="1">
        <f t="shared" si="1429"/>
        <v>0</v>
      </c>
      <c r="K10858" s="1">
        <f t="shared" si="1430"/>
        <v>0</v>
      </c>
      <c r="L10858" s="1">
        <f t="shared" si="1431"/>
        <v>0</v>
      </c>
      <c r="M10858" s="1">
        <f t="shared" si="1428"/>
        <v>0</v>
      </c>
      <c r="N10858" s="1">
        <v>0</v>
      </c>
    </row>
    <row r="10859" spans="1:14" x14ac:dyDescent="0.3">
      <c r="A10859" s="1" t="s">
        <v>7448</v>
      </c>
      <c r="B10859" s="1" t="s">
        <v>29947</v>
      </c>
      <c r="C10859" s="2">
        <v>10</v>
      </c>
      <c r="D10859" s="1" t="s">
        <v>29948</v>
      </c>
      <c r="E10859" s="1" t="s">
        <v>29949</v>
      </c>
      <c r="F10859" s="1">
        <f t="shared" si="1427"/>
        <v>42453.039384166666</v>
      </c>
      <c r="G10859" s="1">
        <v>50828</v>
      </c>
      <c r="H10859" s="1">
        <f t="shared" ref="H10859:H10865" si="1434">+H10874</f>
        <v>0</v>
      </c>
      <c r="I10859" s="1">
        <v>50828</v>
      </c>
      <c r="J10859" s="1">
        <f t="shared" si="1429"/>
        <v>0</v>
      </c>
      <c r="K10859" s="1">
        <f t="shared" si="1430"/>
        <v>0</v>
      </c>
      <c r="L10859" s="1">
        <f t="shared" si="1431"/>
        <v>0</v>
      </c>
      <c r="M10859" s="1">
        <f t="shared" si="1428"/>
        <v>0</v>
      </c>
      <c r="N10859" s="1">
        <v>0</v>
      </c>
    </row>
    <row r="10860" spans="1:14" x14ac:dyDescent="0.3">
      <c r="A10860" s="1" t="s">
        <v>2538</v>
      </c>
      <c r="B10860" s="1" t="s">
        <v>29950</v>
      </c>
      <c r="C10860" s="2">
        <v>0</v>
      </c>
      <c r="D10860" s="1" t="s">
        <v>29951</v>
      </c>
      <c r="E10860" s="1" t="s">
        <v>29952</v>
      </c>
      <c r="F10860" s="1">
        <f t="shared" si="1427"/>
        <v>38406.58766203704</v>
      </c>
      <c r="G10860" s="1">
        <v>12981</v>
      </c>
      <c r="H10860" s="1">
        <f t="shared" si="1434"/>
        <v>0</v>
      </c>
      <c r="I10860" s="1">
        <v>12981</v>
      </c>
      <c r="J10860" s="1">
        <f t="shared" si="1429"/>
        <v>0</v>
      </c>
      <c r="K10860" s="1">
        <f t="shared" si="1430"/>
        <v>0</v>
      </c>
      <c r="L10860" s="1">
        <f t="shared" si="1431"/>
        <v>0</v>
      </c>
      <c r="M10860" s="1">
        <f t="shared" si="1428"/>
        <v>0</v>
      </c>
      <c r="N10860" s="1">
        <v>0</v>
      </c>
    </row>
    <row r="10861" spans="1:14" x14ac:dyDescent="0.3">
      <c r="A10861" s="1" t="s">
        <v>2538</v>
      </c>
      <c r="B10861" s="1" t="s">
        <v>29950</v>
      </c>
      <c r="C10861" s="2">
        <v>0</v>
      </c>
      <c r="D10861" s="1" t="s">
        <v>29953</v>
      </c>
      <c r="E10861" s="1" t="s">
        <v>29954</v>
      </c>
      <c r="F10861" s="1">
        <f t="shared" si="1427"/>
        <v>38349.5546875</v>
      </c>
      <c r="G10861" s="1">
        <v>13003</v>
      </c>
      <c r="H10861" s="1">
        <f t="shared" si="1434"/>
        <v>0</v>
      </c>
      <c r="I10861" s="1">
        <v>13003</v>
      </c>
      <c r="J10861" s="1">
        <f t="shared" si="1429"/>
        <v>0</v>
      </c>
      <c r="K10861" s="1">
        <f t="shared" si="1430"/>
        <v>0</v>
      </c>
      <c r="L10861" s="1">
        <f t="shared" si="1431"/>
        <v>0</v>
      </c>
      <c r="M10861" s="1">
        <f t="shared" si="1428"/>
        <v>0</v>
      </c>
      <c r="N10861" s="1">
        <v>0</v>
      </c>
    </row>
    <row r="10862" spans="1:14" x14ac:dyDescent="0.3">
      <c r="A10862" s="1" t="s">
        <v>2538</v>
      </c>
      <c r="B10862" s="1" t="s">
        <v>29950</v>
      </c>
      <c r="C10862" s="2">
        <v>0</v>
      </c>
      <c r="D10862" s="1" t="s">
        <v>29955</v>
      </c>
      <c r="E10862" s="1" t="s">
        <v>29956</v>
      </c>
      <c r="F10862" s="1">
        <f t="shared" si="1427"/>
        <v>38337.766886574071</v>
      </c>
      <c r="G10862" s="1">
        <v>13006</v>
      </c>
      <c r="H10862" s="1">
        <f t="shared" si="1434"/>
        <v>0</v>
      </c>
      <c r="I10862" s="1">
        <v>13006</v>
      </c>
      <c r="J10862" s="1">
        <f t="shared" si="1429"/>
        <v>1</v>
      </c>
      <c r="K10862" s="1">
        <f t="shared" si="1430"/>
        <v>1</v>
      </c>
      <c r="L10862" s="1">
        <f t="shared" si="1431"/>
        <v>0</v>
      </c>
      <c r="M10862" s="1">
        <f t="shared" si="1428"/>
        <v>1</v>
      </c>
      <c r="N10862" s="1">
        <v>0</v>
      </c>
    </row>
    <row r="10863" spans="1:14" x14ac:dyDescent="0.3">
      <c r="A10863" s="1" t="s">
        <v>801</v>
      </c>
      <c r="B10863" s="1" t="s">
        <v>29950</v>
      </c>
      <c r="C10863" s="2">
        <v>8</v>
      </c>
      <c r="D10863" s="1" t="s">
        <v>29957</v>
      </c>
      <c r="E10863" s="1" t="s">
        <v>29958</v>
      </c>
      <c r="F10863" s="1">
        <f t="shared" si="1427"/>
        <v>41895.667730729168</v>
      </c>
      <c r="G10863" s="1">
        <v>28391</v>
      </c>
      <c r="H10863" s="1">
        <f t="shared" si="1434"/>
        <v>0</v>
      </c>
      <c r="I10863" s="1">
        <v>28391</v>
      </c>
      <c r="J10863" s="1">
        <f t="shared" si="1429"/>
        <v>1</v>
      </c>
      <c r="K10863" s="1">
        <f t="shared" si="1430"/>
        <v>0</v>
      </c>
      <c r="L10863" s="1">
        <f t="shared" si="1431"/>
        <v>0</v>
      </c>
      <c r="M10863" s="1">
        <f t="shared" si="1428"/>
        <v>0</v>
      </c>
      <c r="N10863" s="1">
        <v>0</v>
      </c>
    </row>
    <row r="10864" spans="1:14" x14ac:dyDescent="0.3">
      <c r="A10864" s="1" t="s">
        <v>9284</v>
      </c>
      <c r="B10864" s="1" t="s">
        <v>29959</v>
      </c>
      <c r="C10864" s="2">
        <v>1</v>
      </c>
      <c r="D10864" s="1" t="s">
        <v>29960</v>
      </c>
      <c r="E10864" s="1" t="s">
        <v>29961</v>
      </c>
      <c r="F10864" s="1">
        <f t="shared" si="1427"/>
        <v>42381.418501215281</v>
      </c>
      <c r="G10864" s="1">
        <v>8831</v>
      </c>
      <c r="H10864" s="1">
        <f t="shared" si="1434"/>
        <v>0</v>
      </c>
      <c r="I10864" s="1">
        <v>8831</v>
      </c>
      <c r="J10864" s="1">
        <f t="shared" si="1429"/>
        <v>0</v>
      </c>
      <c r="K10864" s="1">
        <f t="shared" si="1430"/>
        <v>0</v>
      </c>
      <c r="L10864" s="1">
        <f t="shared" si="1431"/>
        <v>0</v>
      </c>
      <c r="M10864" s="1">
        <f t="shared" si="1428"/>
        <v>0</v>
      </c>
      <c r="N10864" s="1">
        <v>0</v>
      </c>
    </row>
    <row r="10865" spans="1:14" x14ac:dyDescent="0.3">
      <c r="A10865" s="1" t="s">
        <v>10078</v>
      </c>
      <c r="B10865" s="1" t="s">
        <v>29962</v>
      </c>
      <c r="C10865" s="2">
        <v>1</v>
      </c>
      <c r="D10865" s="1" t="s">
        <v>29963</v>
      </c>
      <c r="E10865" s="1" t="s">
        <v>29964</v>
      </c>
      <c r="F10865" s="1">
        <f t="shared" si="1427"/>
        <v>41852.689066377316</v>
      </c>
      <c r="G10865" s="1">
        <v>51656</v>
      </c>
      <c r="H10865" s="1">
        <f t="shared" si="1434"/>
        <v>0</v>
      </c>
      <c r="I10865" s="1">
        <v>51656</v>
      </c>
      <c r="J10865" s="1">
        <f t="shared" si="1429"/>
        <v>0</v>
      </c>
      <c r="K10865" s="1">
        <f t="shared" si="1430"/>
        <v>0</v>
      </c>
      <c r="L10865" s="1">
        <f t="shared" si="1431"/>
        <v>0</v>
      </c>
      <c r="M10865" s="1">
        <f t="shared" si="1428"/>
        <v>0</v>
      </c>
      <c r="N10865" s="1">
        <v>0</v>
      </c>
    </row>
    <row r="10866" spans="1:14" x14ac:dyDescent="0.3">
      <c r="A10866" s="1" t="s">
        <v>2411</v>
      </c>
      <c r="B10866" s="1" t="s">
        <v>29965</v>
      </c>
      <c r="C10866" s="2">
        <v>10</v>
      </c>
      <c r="D10866" s="1" t="s">
        <v>29966</v>
      </c>
      <c r="E10866" s="1" t="s">
        <v>29967</v>
      </c>
      <c r="F10866" s="1">
        <f t="shared" si="1427"/>
        <v>42537.755630729167</v>
      </c>
      <c r="G10866" s="1">
        <v>6027</v>
      </c>
      <c r="H10866" s="1">
        <v>0</v>
      </c>
      <c r="I10866" s="1">
        <v>6027</v>
      </c>
      <c r="J10866" s="1">
        <f t="shared" si="1429"/>
        <v>0</v>
      </c>
      <c r="K10866" s="1">
        <f t="shared" si="1430"/>
        <v>0</v>
      </c>
      <c r="L10866" s="1">
        <f t="shared" si="1431"/>
        <v>0</v>
      </c>
      <c r="M10866" s="1">
        <f t="shared" si="1428"/>
        <v>0</v>
      </c>
      <c r="N10866" s="1">
        <v>0</v>
      </c>
    </row>
    <row r="10867" spans="1:14" x14ac:dyDescent="0.3">
      <c r="A10867" s="1" t="s">
        <v>1864</v>
      </c>
      <c r="B10867" s="1" t="s">
        <v>29968</v>
      </c>
      <c r="C10867" s="2">
        <v>9</v>
      </c>
      <c r="D10867" s="1" t="s">
        <v>29969</v>
      </c>
      <c r="E10867" s="1" t="s">
        <v>29970</v>
      </c>
      <c r="F10867" s="1">
        <f t="shared" si="1427"/>
        <v>42297.511291805553</v>
      </c>
      <c r="G10867" s="1">
        <v>41326</v>
      </c>
      <c r="H10867" s="1">
        <f>+H10882</f>
        <v>0</v>
      </c>
      <c r="I10867" s="1">
        <v>41326</v>
      </c>
      <c r="J10867" s="1">
        <f t="shared" si="1429"/>
        <v>0</v>
      </c>
      <c r="K10867" s="1">
        <f t="shared" si="1430"/>
        <v>0</v>
      </c>
      <c r="L10867" s="1">
        <f t="shared" si="1431"/>
        <v>0</v>
      </c>
      <c r="M10867" s="1">
        <f t="shared" si="1428"/>
        <v>0</v>
      </c>
      <c r="N10867" s="1">
        <v>0</v>
      </c>
    </row>
    <row r="10868" spans="1:14" x14ac:dyDescent="0.3">
      <c r="A10868" s="1" t="s">
        <v>3812</v>
      </c>
      <c r="B10868" s="1" t="s">
        <v>29971</v>
      </c>
      <c r="C10868" s="2">
        <v>10</v>
      </c>
      <c r="D10868" s="1" t="s">
        <v>29972</v>
      </c>
      <c r="E10868" s="1" t="s">
        <v>29973</v>
      </c>
      <c r="F10868" s="1">
        <f t="shared" si="1427"/>
        <v>41910.453633993056</v>
      </c>
      <c r="G10868" s="1">
        <v>11626</v>
      </c>
      <c r="H10868" s="1">
        <f>+H10883</f>
        <v>0</v>
      </c>
      <c r="I10868" s="1">
        <v>11626</v>
      </c>
      <c r="J10868" s="1">
        <f t="shared" si="1429"/>
        <v>0</v>
      </c>
      <c r="K10868" s="1">
        <f t="shared" si="1430"/>
        <v>0</v>
      </c>
      <c r="L10868" s="1">
        <f t="shared" si="1431"/>
        <v>0</v>
      </c>
      <c r="M10868" s="1">
        <f t="shared" si="1428"/>
        <v>0</v>
      </c>
      <c r="N10868" s="1">
        <v>0</v>
      </c>
    </row>
    <row r="10869" spans="1:14" x14ac:dyDescent="0.3">
      <c r="A10869" s="1" t="s">
        <v>8390</v>
      </c>
      <c r="B10869" s="1" t="s">
        <v>29974</v>
      </c>
      <c r="C10869" s="2">
        <v>8</v>
      </c>
      <c r="D10869" s="1" t="s">
        <v>29975</v>
      </c>
      <c r="E10869" s="1" t="s">
        <v>29976</v>
      </c>
      <c r="F10869" s="1">
        <f t="shared" si="1427"/>
        <v>41947.750658993056</v>
      </c>
      <c r="G10869" s="1">
        <v>19767</v>
      </c>
      <c r="H10869" s="1">
        <f>+H10884</f>
        <v>0</v>
      </c>
      <c r="I10869" s="1">
        <v>19767</v>
      </c>
      <c r="J10869" s="1">
        <f t="shared" si="1429"/>
        <v>0</v>
      </c>
      <c r="K10869" s="1">
        <f t="shared" si="1430"/>
        <v>0</v>
      </c>
      <c r="L10869" s="1">
        <f t="shared" si="1431"/>
        <v>0</v>
      </c>
      <c r="M10869" s="1">
        <f t="shared" si="1428"/>
        <v>0</v>
      </c>
      <c r="N10869" s="1">
        <v>0</v>
      </c>
    </row>
    <row r="10870" spans="1:14" x14ac:dyDescent="0.3">
      <c r="A10870" s="1" t="s">
        <v>1172</v>
      </c>
      <c r="B10870" s="1" t="s">
        <v>29977</v>
      </c>
      <c r="C10870" s="2">
        <v>2</v>
      </c>
      <c r="D10870" s="1" t="s">
        <v>29978</v>
      </c>
      <c r="E10870" s="1" t="s">
        <v>29979</v>
      </c>
      <c r="F10870" s="1">
        <f t="shared" si="1427"/>
        <v>42368.493015092594</v>
      </c>
      <c r="G10870" s="1">
        <v>392</v>
      </c>
      <c r="H10870" s="1">
        <v>0</v>
      </c>
      <c r="I10870" s="1">
        <v>392</v>
      </c>
      <c r="J10870" s="1">
        <f t="shared" si="1429"/>
        <v>0</v>
      </c>
      <c r="K10870" s="1">
        <f t="shared" si="1430"/>
        <v>0</v>
      </c>
      <c r="L10870" s="1">
        <f t="shared" si="1431"/>
        <v>0</v>
      </c>
      <c r="M10870" s="1">
        <f t="shared" si="1428"/>
        <v>0</v>
      </c>
      <c r="N10870" s="1">
        <v>0</v>
      </c>
    </row>
    <row r="10871" spans="1:14" x14ac:dyDescent="0.3">
      <c r="A10871" s="1" t="s">
        <v>9005</v>
      </c>
      <c r="B10871" s="1" t="s">
        <v>29977</v>
      </c>
      <c r="C10871" s="2">
        <v>4</v>
      </c>
      <c r="D10871" s="1" t="s">
        <v>29980</v>
      </c>
      <c r="E10871" s="1" t="s">
        <v>29981</v>
      </c>
      <c r="F10871" s="1">
        <f t="shared" si="1427"/>
        <v>41863.442041979164</v>
      </c>
      <c r="G10871" s="1">
        <v>7206</v>
      </c>
      <c r="H10871" s="1">
        <v>0</v>
      </c>
      <c r="I10871" s="1">
        <v>7206</v>
      </c>
      <c r="J10871" s="1">
        <f t="shared" si="1429"/>
        <v>0</v>
      </c>
      <c r="K10871" s="1">
        <f t="shared" si="1430"/>
        <v>0</v>
      </c>
      <c r="L10871" s="1">
        <f t="shared" si="1431"/>
        <v>0</v>
      </c>
      <c r="M10871" s="1">
        <f t="shared" si="1428"/>
        <v>0</v>
      </c>
      <c r="N10871" s="1">
        <v>0</v>
      </c>
    </row>
    <row r="10872" spans="1:14" x14ac:dyDescent="0.3">
      <c r="A10872" s="1" t="s">
        <v>703</v>
      </c>
      <c r="B10872" s="1" t="s">
        <v>29977</v>
      </c>
      <c r="C10872" s="2">
        <v>10</v>
      </c>
      <c r="D10872" s="1" t="s">
        <v>29982</v>
      </c>
      <c r="E10872" s="1" t="s">
        <v>29983</v>
      </c>
      <c r="F10872" s="1">
        <f t="shared" si="1427"/>
        <v>42026.684516990739</v>
      </c>
      <c r="G10872" s="1">
        <v>20316</v>
      </c>
      <c r="H10872" s="1">
        <f>+H10887</f>
        <v>0</v>
      </c>
      <c r="I10872" s="1">
        <v>20316</v>
      </c>
      <c r="J10872" s="1">
        <f t="shared" si="1429"/>
        <v>1</v>
      </c>
      <c r="K10872" s="1">
        <f t="shared" si="1430"/>
        <v>0</v>
      </c>
      <c r="L10872" s="1">
        <f t="shared" si="1431"/>
        <v>0</v>
      </c>
      <c r="M10872" s="1">
        <f t="shared" si="1428"/>
        <v>0</v>
      </c>
      <c r="N10872" s="1">
        <v>0</v>
      </c>
    </row>
    <row r="10873" spans="1:14" x14ac:dyDescent="0.3">
      <c r="A10873" s="1" t="s">
        <v>801</v>
      </c>
      <c r="B10873" s="1" t="s">
        <v>29977</v>
      </c>
      <c r="C10873" s="2">
        <v>10</v>
      </c>
      <c r="D10873" s="1" t="s">
        <v>29984</v>
      </c>
      <c r="E10873" s="1" t="s">
        <v>29985</v>
      </c>
      <c r="F10873" s="1">
        <f t="shared" si="1427"/>
        <v>42116.659954629627</v>
      </c>
      <c r="G10873" s="1">
        <v>28200</v>
      </c>
      <c r="H10873" s="1">
        <f>+H10888</f>
        <v>0</v>
      </c>
      <c r="I10873" s="1">
        <v>28200</v>
      </c>
      <c r="J10873" s="1">
        <f t="shared" si="1429"/>
        <v>1</v>
      </c>
      <c r="K10873" s="1">
        <f t="shared" si="1430"/>
        <v>0</v>
      </c>
      <c r="L10873" s="1">
        <f t="shared" si="1431"/>
        <v>0</v>
      </c>
      <c r="M10873" s="1">
        <f t="shared" si="1428"/>
        <v>0</v>
      </c>
      <c r="N10873" s="1">
        <v>0</v>
      </c>
    </row>
    <row r="10874" spans="1:14" x14ac:dyDescent="0.3">
      <c r="A10874" s="1" t="s">
        <v>1677</v>
      </c>
      <c r="B10874" s="1" t="s">
        <v>29986</v>
      </c>
      <c r="C10874" s="2">
        <v>10</v>
      </c>
      <c r="D10874" s="1" t="s">
        <v>29987</v>
      </c>
      <c r="E10874" s="1" t="s">
        <v>29988</v>
      </c>
      <c r="F10874" s="1">
        <f t="shared" si="1427"/>
        <v>41990.070508750003</v>
      </c>
      <c r="G10874" s="1">
        <v>2037</v>
      </c>
      <c r="H10874" s="1">
        <v>0</v>
      </c>
      <c r="I10874" s="1">
        <v>2037</v>
      </c>
      <c r="J10874" s="1">
        <f t="shared" si="1429"/>
        <v>0</v>
      </c>
      <c r="K10874" s="1">
        <f t="shared" si="1430"/>
        <v>0</v>
      </c>
      <c r="L10874" s="1">
        <f t="shared" si="1431"/>
        <v>0</v>
      </c>
      <c r="M10874" s="1">
        <f t="shared" si="1428"/>
        <v>0</v>
      </c>
      <c r="N10874" s="1">
        <v>0</v>
      </c>
    </row>
    <row r="10875" spans="1:14" x14ac:dyDescent="0.3">
      <c r="A10875" s="1" t="s">
        <v>5999</v>
      </c>
      <c r="B10875" s="1" t="s">
        <v>29986</v>
      </c>
      <c r="C10875" s="2">
        <v>2</v>
      </c>
      <c r="D10875" s="1" t="s">
        <v>29989</v>
      </c>
      <c r="E10875" s="1" t="s">
        <v>29990</v>
      </c>
      <c r="F10875" s="1">
        <f t="shared" si="1427"/>
        <v>42049.98135415509</v>
      </c>
      <c r="G10875" s="1">
        <v>8770</v>
      </c>
      <c r="H10875" s="1">
        <f t="shared" ref="H10875:H10884" si="1435">+H10890</f>
        <v>0</v>
      </c>
      <c r="I10875" s="1">
        <v>8770</v>
      </c>
      <c r="J10875" s="1">
        <f t="shared" si="1429"/>
        <v>0</v>
      </c>
      <c r="K10875" s="1">
        <f t="shared" si="1430"/>
        <v>0</v>
      </c>
      <c r="L10875" s="1">
        <f t="shared" si="1431"/>
        <v>0</v>
      </c>
      <c r="M10875" s="1">
        <f t="shared" si="1428"/>
        <v>0</v>
      </c>
      <c r="N10875" s="1">
        <v>0</v>
      </c>
    </row>
    <row r="10876" spans="1:14" x14ac:dyDescent="0.3">
      <c r="A10876" s="1" t="s">
        <v>2231</v>
      </c>
      <c r="B10876" s="1" t="s">
        <v>29986</v>
      </c>
      <c r="C10876" s="2">
        <v>10</v>
      </c>
      <c r="D10876" s="1" t="s">
        <v>29991</v>
      </c>
      <c r="E10876" s="1" t="s">
        <v>29992</v>
      </c>
      <c r="F10876" s="1">
        <f t="shared" si="1427"/>
        <v>41985.742266562498</v>
      </c>
      <c r="G10876" s="1">
        <v>20762</v>
      </c>
      <c r="H10876" s="1">
        <f t="shared" si="1435"/>
        <v>0</v>
      </c>
      <c r="I10876" s="1">
        <v>20762</v>
      </c>
      <c r="J10876" s="1">
        <f t="shared" si="1429"/>
        <v>1</v>
      </c>
      <c r="K10876" s="1">
        <f t="shared" si="1430"/>
        <v>0</v>
      </c>
      <c r="L10876" s="1">
        <f t="shared" si="1431"/>
        <v>0</v>
      </c>
      <c r="M10876" s="1">
        <f t="shared" si="1428"/>
        <v>0</v>
      </c>
      <c r="N10876" s="1">
        <v>0</v>
      </c>
    </row>
    <row r="10877" spans="1:14" x14ac:dyDescent="0.3">
      <c r="A10877" s="1" t="s">
        <v>21341</v>
      </c>
      <c r="B10877" s="1" t="s">
        <v>29986</v>
      </c>
      <c r="C10877" s="2">
        <v>10</v>
      </c>
      <c r="D10877" s="1" t="s">
        <v>29993</v>
      </c>
      <c r="E10877" s="1" t="s">
        <v>29994</v>
      </c>
      <c r="F10877" s="1">
        <f t="shared" si="1427"/>
        <v>42112.052996192127</v>
      </c>
      <c r="G10877" s="1">
        <v>37516</v>
      </c>
      <c r="H10877" s="1">
        <f t="shared" si="1435"/>
        <v>0</v>
      </c>
      <c r="I10877" s="1">
        <v>37516</v>
      </c>
      <c r="J10877" s="1">
        <f t="shared" si="1429"/>
        <v>1</v>
      </c>
      <c r="K10877" s="1">
        <f t="shared" si="1430"/>
        <v>0</v>
      </c>
      <c r="L10877" s="1">
        <f t="shared" si="1431"/>
        <v>0</v>
      </c>
      <c r="M10877" s="1">
        <f t="shared" si="1428"/>
        <v>0</v>
      </c>
      <c r="N10877" s="1">
        <v>0</v>
      </c>
    </row>
    <row r="10878" spans="1:14" x14ac:dyDescent="0.3">
      <c r="A10878" s="1" t="s">
        <v>9688</v>
      </c>
      <c r="B10878" s="1" t="s">
        <v>29986</v>
      </c>
      <c r="C10878" s="2">
        <v>2</v>
      </c>
      <c r="D10878" s="1" t="s">
        <v>29995</v>
      </c>
      <c r="E10878" s="1" t="s">
        <v>29996</v>
      </c>
      <c r="F10878" s="1">
        <f t="shared" si="1427"/>
        <v>42111.193554108795</v>
      </c>
      <c r="G10878" s="1">
        <v>46061</v>
      </c>
      <c r="H10878" s="1">
        <f t="shared" si="1435"/>
        <v>0</v>
      </c>
      <c r="I10878" s="1">
        <v>46061</v>
      </c>
      <c r="J10878" s="1">
        <f t="shared" si="1429"/>
        <v>1</v>
      </c>
      <c r="K10878" s="1">
        <f t="shared" si="1430"/>
        <v>0</v>
      </c>
      <c r="L10878" s="1">
        <f t="shared" si="1431"/>
        <v>0</v>
      </c>
      <c r="M10878" s="1">
        <f t="shared" si="1428"/>
        <v>0</v>
      </c>
      <c r="N10878" s="1">
        <v>0</v>
      </c>
    </row>
    <row r="10879" spans="1:14" x14ac:dyDescent="0.3">
      <c r="A10879" s="1" t="s">
        <v>8575</v>
      </c>
      <c r="B10879" s="1" t="s">
        <v>29997</v>
      </c>
      <c r="C10879" s="2">
        <v>10</v>
      </c>
      <c r="D10879" s="1" t="s">
        <v>29998</v>
      </c>
      <c r="E10879" s="1" t="s">
        <v>29999</v>
      </c>
      <c r="F10879" s="1">
        <f t="shared" si="1427"/>
        <v>42049.002931712967</v>
      </c>
      <c r="G10879" s="1">
        <v>19801</v>
      </c>
      <c r="H10879" s="1">
        <f t="shared" si="1435"/>
        <v>0</v>
      </c>
      <c r="I10879" s="1">
        <v>19801</v>
      </c>
      <c r="J10879" s="1">
        <f t="shared" si="1429"/>
        <v>0</v>
      </c>
      <c r="K10879" s="1">
        <f t="shared" si="1430"/>
        <v>0</v>
      </c>
      <c r="L10879" s="1">
        <f t="shared" si="1431"/>
        <v>0</v>
      </c>
      <c r="M10879" s="1">
        <f t="shared" si="1428"/>
        <v>0</v>
      </c>
      <c r="N10879" s="1">
        <v>0</v>
      </c>
    </row>
    <row r="10880" spans="1:14" x14ac:dyDescent="0.3">
      <c r="A10880" s="1" t="s">
        <v>30000</v>
      </c>
      <c r="B10880" s="1" t="s">
        <v>30001</v>
      </c>
      <c r="C10880" s="2">
        <v>1</v>
      </c>
      <c r="D10880" s="1" t="s">
        <v>30002</v>
      </c>
      <c r="E10880" s="1" t="s">
        <v>30003</v>
      </c>
      <c r="F10880" s="1">
        <f t="shared" si="1427"/>
        <v>41729.546613622682</v>
      </c>
      <c r="G10880" s="1">
        <v>16792</v>
      </c>
      <c r="H10880" s="1">
        <f t="shared" si="1435"/>
        <v>0</v>
      </c>
      <c r="I10880" s="1">
        <v>16792</v>
      </c>
      <c r="J10880" s="1">
        <f t="shared" si="1429"/>
        <v>0</v>
      </c>
      <c r="K10880" s="1">
        <f t="shared" si="1430"/>
        <v>0</v>
      </c>
      <c r="L10880" s="1">
        <f t="shared" si="1431"/>
        <v>0</v>
      </c>
      <c r="M10880" s="1">
        <f t="shared" si="1428"/>
        <v>0</v>
      </c>
      <c r="N10880" s="1">
        <v>0</v>
      </c>
    </row>
    <row r="10881" spans="1:14" x14ac:dyDescent="0.3">
      <c r="A10881" s="1" t="s">
        <v>30004</v>
      </c>
      <c r="B10881" s="1" t="s">
        <v>30001</v>
      </c>
      <c r="C10881" s="2">
        <v>9</v>
      </c>
      <c r="D10881" s="1" t="s">
        <v>30005</v>
      </c>
      <c r="E10881" s="1" t="s">
        <v>30006</v>
      </c>
      <c r="F10881" s="1">
        <f t="shared" ref="F10881:F10944" si="1436">DATEVALUE(E10881)+TIMEVALUE(E10881)</f>
        <v>41520.057048530092</v>
      </c>
      <c r="G10881" s="1">
        <v>20680</v>
      </c>
      <c r="H10881" s="1">
        <f t="shared" si="1435"/>
        <v>0</v>
      </c>
      <c r="I10881" s="1">
        <v>20680</v>
      </c>
      <c r="J10881" s="1">
        <f t="shared" si="1429"/>
        <v>0</v>
      </c>
      <c r="K10881" s="1">
        <f t="shared" si="1430"/>
        <v>0</v>
      </c>
      <c r="L10881" s="1">
        <f t="shared" si="1431"/>
        <v>0</v>
      </c>
      <c r="M10881" s="1">
        <f t="shared" ref="M10881:M10944" si="1437">IF(OR(K10881,L10881), 1, 0)</f>
        <v>0</v>
      </c>
      <c r="N10881" s="1">
        <v>0</v>
      </c>
    </row>
    <row r="10882" spans="1:14" x14ac:dyDescent="0.3">
      <c r="A10882" s="1" t="s">
        <v>7897</v>
      </c>
      <c r="B10882" s="1" t="s">
        <v>30007</v>
      </c>
      <c r="C10882" s="2">
        <v>10</v>
      </c>
      <c r="D10882" s="1" t="s">
        <v>30008</v>
      </c>
      <c r="E10882" s="1" t="s">
        <v>30009</v>
      </c>
      <c r="F10882" s="1">
        <f t="shared" si="1436"/>
        <v>42278.725400543983</v>
      </c>
      <c r="G10882" s="1">
        <v>17823</v>
      </c>
      <c r="H10882" s="1">
        <f t="shared" si="1435"/>
        <v>0</v>
      </c>
      <c r="I10882" s="1">
        <v>17823</v>
      </c>
      <c r="J10882" s="1">
        <f t="shared" si="1429"/>
        <v>0</v>
      </c>
      <c r="K10882" s="1">
        <f t="shared" si="1430"/>
        <v>0</v>
      </c>
      <c r="L10882" s="1">
        <f t="shared" si="1431"/>
        <v>0</v>
      </c>
      <c r="M10882" s="1">
        <f t="shared" si="1437"/>
        <v>0</v>
      </c>
      <c r="N10882" s="1">
        <v>0</v>
      </c>
    </row>
    <row r="10883" spans="1:14" x14ac:dyDescent="0.3">
      <c r="A10883" s="1" t="s">
        <v>1147</v>
      </c>
      <c r="B10883" s="1" t="s">
        <v>30010</v>
      </c>
      <c r="C10883" s="2">
        <v>1</v>
      </c>
      <c r="D10883" s="1" t="s">
        <v>30011</v>
      </c>
      <c r="E10883" s="1" t="s">
        <v>30012</v>
      </c>
      <c r="F10883" s="1">
        <f t="shared" si="1436"/>
        <v>41296.525300613423</v>
      </c>
      <c r="G10883" s="1">
        <v>25058</v>
      </c>
      <c r="H10883" s="1">
        <f t="shared" si="1435"/>
        <v>0</v>
      </c>
      <c r="I10883" s="1">
        <v>25058</v>
      </c>
      <c r="J10883" s="1">
        <f t="shared" ref="J10883:J10946" si="1438">IF(AND(EXACT(B10882,B10883), EXACT(B10881,B10882)), 1, 0)</f>
        <v>0</v>
      </c>
      <c r="K10883" s="1">
        <f t="shared" ref="K10883:K10946" si="1439">IF(AND(J10883=1, EXACT(A10881, A10882), EXACT(A10882, A10883)), 1, 0)</f>
        <v>0</v>
      </c>
      <c r="L10883" s="1">
        <f t="shared" ref="L10883:L10946" si="1440">IF(AND(J10883=1, EXACT(D10881, D10882), EXACT(D10882, D10883), F10883-F10881&lt;365), 1, 0)</f>
        <v>0</v>
      </c>
      <c r="M10883" s="1">
        <f t="shared" si="1437"/>
        <v>0</v>
      </c>
      <c r="N10883" s="1">
        <v>0</v>
      </c>
    </row>
    <row r="10884" spans="1:14" x14ac:dyDescent="0.3">
      <c r="A10884" s="1" t="s">
        <v>28447</v>
      </c>
      <c r="B10884" s="1" t="s">
        <v>30013</v>
      </c>
      <c r="C10884" s="2">
        <v>10</v>
      </c>
      <c r="D10884" s="1" t="s">
        <v>30014</v>
      </c>
      <c r="E10884" s="1" t="s">
        <v>30015</v>
      </c>
      <c r="F10884" s="1">
        <f t="shared" si="1436"/>
        <v>42367.616268414349</v>
      </c>
      <c r="G10884" s="1">
        <v>11884</v>
      </c>
      <c r="H10884" s="1">
        <f t="shared" si="1435"/>
        <v>0</v>
      </c>
      <c r="I10884" s="1">
        <v>11884</v>
      </c>
      <c r="J10884" s="1">
        <f t="shared" si="1438"/>
        <v>0</v>
      </c>
      <c r="K10884" s="1">
        <f t="shared" si="1439"/>
        <v>0</v>
      </c>
      <c r="L10884" s="1">
        <f t="shared" si="1440"/>
        <v>0</v>
      </c>
      <c r="M10884" s="1">
        <f t="shared" si="1437"/>
        <v>0</v>
      </c>
      <c r="N10884" s="1">
        <v>0</v>
      </c>
    </row>
    <row r="10885" spans="1:14" x14ac:dyDescent="0.3">
      <c r="A10885" s="1" t="s">
        <v>1401</v>
      </c>
      <c r="B10885" s="1" t="s">
        <v>30016</v>
      </c>
      <c r="C10885" s="2">
        <v>10</v>
      </c>
      <c r="D10885" s="1" t="s">
        <v>30017</v>
      </c>
      <c r="E10885" s="1" t="s">
        <v>30018</v>
      </c>
      <c r="F10885" s="1">
        <f t="shared" si="1436"/>
        <v>42154.570681921294</v>
      </c>
      <c r="G10885" s="1">
        <v>4644</v>
      </c>
      <c r="H10885" s="1">
        <v>0</v>
      </c>
      <c r="I10885" s="1">
        <v>4644</v>
      </c>
      <c r="J10885" s="1">
        <f t="shared" si="1438"/>
        <v>0</v>
      </c>
      <c r="K10885" s="1">
        <f t="shared" si="1439"/>
        <v>0</v>
      </c>
      <c r="L10885" s="1">
        <f t="shared" si="1440"/>
        <v>0</v>
      </c>
      <c r="M10885" s="1">
        <f t="shared" si="1437"/>
        <v>0</v>
      </c>
      <c r="N10885" s="1">
        <v>0</v>
      </c>
    </row>
    <row r="10886" spans="1:14" x14ac:dyDescent="0.3">
      <c r="A10886" s="1" t="s">
        <v>1521</v>
      </c>
      <c r="B10886" s="1" t="s">
        <v>30019</v>
      </c>
      <c r="C10886" s="2">
        <v>1</v>
      </c>
      <c r="D10886" s="1" t="s">
        <v>30020</v>
      </c>
      <c r="E10886" s="1" t="s">
        <v>30021</v>
      </c>
      <c r="F10886" s="1">
        <f t="shared" si="1436"/>
        <v>42056.782350451387</v>
      </c>
      <c r="G10886" s="1">
        <v>31597</v>
      </c>
      <c r="H10886" s="1">
        <f>+H10901</f>
        <v>0</v>
      </c>
      <c r="I10886" s="1">
        <v>31597</v>
      </c>
      <c r="J10886" s="1">
        <f t="shared" si="1438"/>
        <v>0</v>
      </c>
      <c r="K10886" s="1">
        <f t="shared" si="1439"/>
        <v>0</v>
      </c>
      <c r="L10886" s="1">
        <f t="shared" si="1440"/>
        <v>0</v>
      </c>
      <c r="M10886" s="1">
        <f t="shared" si="1437"/>
        <v>0</v>
      </c>
      <c r="N10886" s="1">
        <v>0</v>
      </c>
    </row>
    <row r="10887" spans="1:14" x14ac:dyDescent="0.3">
      <c r="A10887" s="1" t="s">
        <v>8040</v>
      </c>
      <c r="B10887" s="1" t="s">
        <v>30022</v>
      </c>
      <c r="C10887" s="2">
        <v>2</v>
      </c>
      <c r="D10887" s="1" t="s">
        <v>30023</v>
      </c>
      <c r="E10887" s="1" t="s">
        <v>30024</v>
      </c>
      <c r="F10887" s="1">
        <f t="shared" si="1436"/>
        <v>41791.060125868054</v>
      </c>
      <c r="G10887" s="1">
        <v>48600</v>
      </c>
      <c r="H10887" s="1">
        <f>+H10902</f>
        <v>0</v>
      </c>
      <c r="I10887" s="1">
        <v>48600</v>
      </c>
      <c r="J10887" s="1">
        <f t="shared" si="1438"/>
        <v>0</v>
      </c>
      <c r="K10887" s="1">
        <f t="shared" si="1439"/>
        <v>0</v>
      </c>
      <c r="L10887" s="1">
        <f t="shared" si="1440"/>
        <v>0</v>
      </c>
      <c r="M10887" s="1">
        <f t="shared" si="1437"/>
        <v>0</v>
      </c>
      <c r="N10887" s="1">
        <v>0</v>
      </c>
    </row>
    <row r="10888" spans="1:14" x14ac:dyDescent="0.3">
      <c r="A10888" s="1" t="s">
        <v>7355</v>
      </c>
      <c r="B10888" s="1" t="s">
        <v>30025</v>
      </c>
      <c r="C10888" s="2">
        <v>6</v>
      </c>
      <c r="D10888" s="1" t="s">
        <v>30026</v>
      </c>
      <c r="E10888" s="1" t="s">
        <v>30027</v>
      </c>
      <c r="F10888" s="1">
        <f t="shared" si="1436"/>
        <v>42394.919686250003</v>
      </c>
      <c r="G10888" s="1">
        <v>30756</v>
      </c>
      <c r="H10888" s="1">
        <f>+H10903</f>
        <v>0</v>
      </c>
      <c r="I10888" s="1">
        <v>30756</v>
      </c>
      <c r="J10888" s="1">
        <f t="shared" si="1438"/>
        <v>0</v>
      </c>
      <c r="K10888" s="1">
        <f t="shared" si="1439"/>
        <v>0</v>
      </c>
      <c r="L10888" s="1">
        <f t="shared" si="1440"/>
        <v>0</v>
      </c>
      <c r="M10888" s="1">
        <f t="shared" si="1437"/>
        <v>0</v>
      </c>
      <c r="N10888" s="1">
        <v>0</v>
      </c>
    </row>
    <row r="10889" spans="1:14" x14ac:dyDescent="0.3">
      <c r="A10889" s="1" t="s">
        <v>2422</v>
      </c>
      <c r="B10889" s="1" t="s">
        <v>30025</v>
      </c>
      <c r="C10889" s="2">
        <v>2</v>
      </c>
      <c r="D10889" s="1" t="s">
        <v>30028</v>
      </c>
      <c r="E10889" s="1" t="s">
        <v>30029</v>
      </c>
      <c r="F10889" s="1">
        <f t="shared" si="1436"/>
        <v>42178.403121493058</v>
      </c>
      <c r="G10889" s="1">
        <v>43285</v>
      </c>
      <c r="H10889" s="1">
        <f>+H10904</f>
        <v>0</v>
      </c>
      <c r="I10889" s="1">
        <v>43285</v>
      </c>
      <c r="J10889" s="1">
        <f t="shared" si="1438"/>
        <v>0</v>
      </c>
      <c r="K10889" s="1">
        <f t="shared" si="1439"/>
        <v>0</v>
      </c>
      <c r="L10889" s="1">
        <f t="shared" si="1440"/>
        <v>0</v>
      </c>
      <c r="M10889" s="1">
        <f t="shared" si="1437"/>
        <v>0</v>
      </c>
      <c r="N10889" s="1">
        <v>0</v>
      </c>
    </row>
    <row r="10890" spans="1:14" x14ac:dyDescent="0.3">
      <c r="A10890" s="1" t="s">
        <v>11445</v>
      </c>
      <c r="B10890" s="1" t="s">
        <v>30030</v>
      </c>
      <c r="C10890" s="2">
        <v>4</v>
      </c>
      <c r="D10890" s="1" t="s">
        <v>30031</v>
      </c>
      <c r="E10890" s="1" t="s">
        <v>30032</v>
      </c>
      <c r="F10890" s="1">
        <f t="shared" si="1436"/>
        <v>42314.057599664353</v>
      </c>
      <c r="G10890" s="1">
        <v>45551</v>
      </c>
      <c r="H10890" s="1">
        <f>+H10905</f>
        <v>0</v>
      </c>
      <c r="I10890" s="1">
        <v>45551</v>
      </c>
      <c r="J10890" s="1">
        <f t="shared" si="1438"/>
        <v>0</v>
      </c>
      <c r="K10890" s="1">
        <f t="shared" si="1439"/>
        <v>0</v>
      </c>
      <c r="L10890" s="1">
        <f t="shared" si="1440"/>
        <v>0</v>
      </c>
      <c r="M10890" s="1">
        <f t="shared" si="1437"/>
        <v>0</v>
      </c>
      <c r="N10890" s="1">
        <v>0</v>
      </c>
    </row>
    <row r="10891" spans="1:14" x14ac:dyDescent="0.3">
      <c r="A10891" s="1" t="s">
        <v>324</v>
      </c>
      <c r="B10891" s="1" t="s">
        <v>30033</v>
      </c>
      <c r="C10891" s="2">
        <v>2</v>
      </c>
      <c r="D10891" s="1" t="s">
        <v>30034</v>
      </c>
      <c r="E10891" s="1" t="s">
        <v>30035</v>
      </c>
      <c r="F10891" s="1">
        <f t="shared" si="1436"/>
        <v>41793.080098379629</v>
      </c>
      <c r="G10891" s="1">
        <v>7655</v>
      </c>
      <c r="H10891" s="1">
        <v>0</v>
      </c>
      <c r="I10891" s="1">
        <v>7655</v>
      </c>
      <c r="J10891" s="1">
        <f t="shared" si="1438"/>
        <v>0</v>
      </c>
      <c r="K10891" s="1">
        <f t="shared" si="1439"/>
        <v>0</v>
      </c>
      <c r="L10891" s="1">
        <f t="shared" si="1440"/>
        <v>0</v>
      </c>
      <c r="M10891" s="1">
        <f t="shared" si="1437"/>
        <v>0</v>
      </c>
      <c r="N10891" s="1">
        <v>0</v>
      </c>
    </row>
    <row r="10892" spans="1:14" x14ac:dyDescent="0.3">
      <c r="A10892" s="1" t="s">
        <v>30036</v>
      </c>
      <c r="B10892" s="1" t="s">
        <v>30037</v>
      </c>
      <c r="C10892" s="2">
        <v>10</v>
      </c>
      <c r="D10892" s="1" t="s">
        <v>30038</v>
      </c>
      <c r="E10892" s="1" t="s">
        <v>30039</v>
      </c>
      <c r="F10892" s="1">
        <f t="shared" si="1436"/>
        <v>41874.835599872684</v>
      </c>
      <c r="G10892" s="1">
        <v>15492</v>
      </c>
      <c r="H10892" s="1">
        <f>+H10907</f>
        <v>0</v>
      </c>
      <c r="I10892" s="1">
        <v>15492</v>
      </c>
      <c r="J10892" s="1">
        <f t="shared" si="1438"/>
        <v>0</v>
      </c>
      <c r="K10892" s="1">
        <f t="shared" si="1439"/>
        <v>0</v>
      </c>
      <c r="L10892" s="1">
        <f t="shared" si="1440"/>
        <v>0</v>
      </c>
      <c r="M10892" s="1">
        <f t="shared" si="1437"/>
        <v>0</v>
      </c>
      <c r="N10892" s="1">
        <v>0</v>
      </c>
    </row>
    <row r="10893" spans="1:14" x14ac:dyDescent="0.3">
      <c r="A10893" s="1" t="s">
        <v>30040</v>
      </c>
      <c r="B10893" s="1" t="s">
        <v>30041</v>
      </c>
      <c r="C10893" s="2">
        <v>10</v>
      </c>
      <c r="D10893" s="1" t="s">
        <v>30042</v>
      </c>
      <c r="E10893" s="1" t="s">
        <v>30043</v>
      </c>
      <c r="F10893" s="1">
        <f t="shared" si="1436"/>
        <v>42212.919795243055</v>
      </c>
      <c r="G10893" s="1">
        <v>6452</v>
      </c>
      <c r="H10893" s="1">
        <v>0</v>
      </c>
      <c r="I10893" s="1">
        <v>6452</v>
      </c>
      <c r="J10893" s="1">
        <f t="shared" si="1438"/>
        <v>0</v>
      </c>
      <c r="K10893" s="1">
        <f t="shared" si="1439"/>
        <v>0</v>
      </c>
      <c r="L10893" s="1">
        <f t="shared" si="1440"/>
        <v>0</v>
      </c>
      <c r="M10893" s="1">
        <f t="shared" si="1437"/>
        <v>0</v>
      </c>
      <c r="N10893" s="1">
        <v>0</v>
      </c>
    </row>
    <row r="10894" spans="1:14" x14ac:dyDescent="0.3">
      <c r="A10894" s="1" t="s">
        <v>30044</v>
      </c>
      <c r="B10894" s="1" t="s">
        <v>30041</v>
      </c>
      <c r="C10894" s="2">
        <v>10</v>
      </c>
      <c r="D10894" s="1" t="s">
        <v>30045</v>
      </c>
      <c r="E10894" s="1" t="s">
        <v>30046</v>
      </c>
      <c r="F10894" s="1">
        <f t="shared" si="1436"/>
        <v>41440.805126979169</v>
      </c>
      <c r="G10894" s="1">
        <v>36796</v>
      </c>
      <c r="H10894" s="1">
        <f>+H10909</f>
        <v>0</v>
      </c>
      <c r="I10894" s="1">
        <v>36796</v>
      </c>
      <c r="J10894" s="1">
        <f t="shared" si="1438"/>
        <v>0</v>
      </c>
      <c r="K10894" s="1">
        <f t="shared" si="1439"/>
        <v>0</v>
      </c>
      <c r="L10894" s="1">
        <f t="shared" si="1440"/>
        <v>0</v>
      </c>
      <c r="M10894" s="1">
        <f t="shared" si="1437"/>
        <v>0</v>
      </c>
      <c r="N10894" s="1">
        <v>0</v>
      </c>
    </row>
    <row r="10895" spans="1:14" x14ac:dyDescent="0.3">
      <c r="A10895" s="1" t="s">
        <v>6070</v>
      </c>
      <c r="B10895" s="1" t="s">
        <v>30047</v>
      </c>
      <c r="C10895" s="2">
        <v>10</v>
      </c>
      <c r="D10895" s="1" t="s">
        <v>30048</v>
      </c>
      <c r="E10895" s="1" t="s">
        <v>30049</v>
      </c>
      <c r="F10895" s="1">
        <f t="shared" si="1436"/>
        <v>42361.492619189812</v>
      </c>
      <c r="G10895" s="1">
        <v>25826</v>
      </c>
      <c r="H10895" s="1">
        <f>+H10910</f>
        <v>0</v>
      </c>
      <c r="I10895" s="1">
        <v>25826</v>
      </c>
      <c r="J10895" s="1">
        <f t="shared" si="1438"/>
        <v>0</v>
      </c>
      <c r="K10895" s="1">
        <f t="shared" si="1439"/>
        <v>0</v>
      </c>
      <c r="L10895" s="1">
        <f t="shared" si="1440"/>
        <v>0</v>
      </c>
      <c r="M10895" s="1">
        <f t="shared" si="1437"/>
        <v>0</v>
      </c>
      <c r="N10895" s="1">
        <v>0</v>
      </c>
    </row>
    <row r="10896" spans="1:14" x14ac:dyDescent="0.3">
      <c r="A10896" s="1" t="s">
        <v>30050</v>
      </c>
      <c r="B10896" s="1" t="s">
        <v>30051</v>
      </c>
      <c r="C10896" s="2">
        <v>8</v>
      </c>
      <c r="D10896" s="1" t="s">
        <v>30052</v>
      </c>
      <c r="E10896" s="1" t="s">
        <v>30053</v>
      </c>
      <c r="F10896" s="1">
        <f t="shared" si="1436"/>
        <v>42300.9784291088</v>
      </c>
      <c r="G10896" s="1">
        <v>7743</v>
      </c>
      <c r="H10896" s="1">
        <f>+H10911</f>
        <v>0</v>
      </c>
      <c r="I10896" s="1">
        <v>7743</v>
      </c>
      <c r="J10896" s="1">
        <f t="shared" si="1438"/>
        <v>0</v>
      </c>
      <c r="K10896" s="1">
        <f t="shared" si="1439"/>
        <v>0</v>
      </c>
      <c r="L10896" s="1">
        <f t="shared" si="1440"/>
        <v>0</v>
      </c>
      <c r="M10896" s="1">
        <f t="shared" si="1437"/>
        <v>0</v>
      </c>
      <c r="N10896" s="1">
        <v>0</v>
      </c>
    </row>
    <row r="10897" spans="1:14" x14ac:dyDescent="0.3">
      <c r="A10897" s="1" t="s">
        <v>1929</v>
      </c>
      <c r="B10897" s="1" t="s">
        <v>30054</v>
      </c>
      <c r="C10897" s="2">
        <v>10</v>
      </c>
      <c r="D10897" s="1" t="s">
        <v>30055</v>
      </c>
      <c r="E10897" s="1" t="s">
        <v>30056</v>
      </c>
      <c r="F10897" s="1">
        <f t="shared" si="1436"/>
        <v>42218.642207407407</v>
      </c>
      <c r="G10897" s="1">
        <v>48377</v>
      </c>
      <c r="H10897" s="1">
        <f>+H10912</f>
        <v>0</v>
      </c>
      <c r="I10897" s="1">
        <v>48377</v>
      </c>
      <c r="J10897" s="1">
        <f t="shared" si="1438"/>
        <v>0</v>
      </c>
      <c r="K10897" s="1">
        <f t="shared" si="1439"/>
        <v>0</v>
      </c>
      <c r="L10897" s="1">
        <f t="shared" si="1440"/>
        <v>0</v>
      </c>
      <c r="M10897" s="1">
        <f t="shared" si="1437"/>
        <v>0</v>
      </c>
      <c r="N10897" s="1">
        <v>0</v>
      </c>
    </row>
    <row r="10898" spans="1:14" x14ac:dyDescent="0.3">
      <c r="A10898" s="1" t="s">
        <v>320</v>
      </c>
      <c r="B10898" s="1" t="s">
        <v>30057</v>
      </c>
      <c r="C10898" s="2">
        <v>10</v>
      </c>
      <c r="D10898" s="1" t="s">
        <v>30058</v>
      </c>
      <c r="E10898" s="1" t="s">
        <v>30059</v>
      </c>
      <c r="F10898" s="1">
        <f t="shared" si="1436"/>
        <v>42007.517230914353</v>
      </c>
      <c r="G10898" s="1">
        <v>3890</v>
      </c>
      <c r="H10898" s="1">
        <v>0</v>
      </c>
      <c r="I10898" s="1">
        <v>3890</v>
      </c>
      <c r="J10898" s="1">
        <f t="shared" si="1438"/>
        <v>0</v>
      </c>
      <c r="K10898" s="1">
        <f t="shared" si="1439"/>
        <v>0</v>
      </c>
      <c r="L10898" s="1">
        <f t="shared" si="1440"/>
        <v>0</v>
      </c>
      <c r="M10898" s="1">
        <f t="shared" si="1437"/>
        <v>0</v>
      </c>
      <c r="N10898" s="1">
        <v>0</v>
      </c>
    </row>
    <row r="10899" spans="1:14" x14ac:dyDescent="0.3">
      <c r="A10899" s="1" t="s">
        <v>1651</v>
      </c>
      <c r="B10899" s="1" t="s">
        <v>30057</v>
      </c>
      <c r="C10899" s="2">
        <v>10</v>
      </c>
      <c r="D10899" s="1" t="s">
        <v>30060</v>
      </c>
      <c r="E10899" s="1" t="s">
        <v>30061</v>
      </c>
      <c r="F10899" s="1">
        <f t="shared" si="1436"/>
        <v>42144.235008159725</v>
      </c>
      <c r="G10899" s="1">
        <v>47132</v>
      </c>
      <c r="H10899" s="1">
        <f>+H10914</f>
        <v>0</v>
      </c>
      <c r="I10899" s="1">
        <v>47132</v>
      </c>
      <c r="J10899" s="1">
        <f t="shared" si="1438"/>
        <v>0</v>
      </c>
      <c r="K10899" s="1">
        <f t="shared" si="1439"/>
        <v>0</v>
      </c>
      <c r="L10899" s="1">
        <f t="shared" si="1440"/>
        <v>0</v>
      </c>
      <c r="M10899" s="1">
        <f t="shared" si="1437"/>
        <v>0</v>
      </c>
      <c r="N10899" s="1">
        <v>0</v>
      </c>
    </row>
    <row r="10900" spans="1:14" x14ac:dyDescent="0.3">
      <c r="A10900" s="1" t="s">
        <v>18103</v>
      </c>
      <c r="B10900" s="1" t="s">
        <v>30057</v>
      </c>
      <c r="C10900" s="2">
        <v>2</v>
      </c>
      <c r="D10900" s="1" t="s">
        <v>30062</v>
      </c>
      <c r="E10900" s="1" t="s">
        <v>30063</v>
      </c>
      <c r="F10900" s="1">
        <f t="shared" si="1436"/>
        <v>41121.709698680555</v>
      </c>
      <c r="G10900" s="1">
        <v>47477</v>
      </c>
      <c r="H10900" s="1">
        <f>+H10915</f>
        <v>0</v>
      </c>
      <c r="I10900" s="1">
        <v>47477</v>
      </c>
      <c r="J10900" s="1">
        <f t="shared" si="1438"/>
        <v>1</v>
      </c>
      <c r="K10900" s="1">
        <f t="shared" si="1439"/>
        <v>0</v>
      </c>
      <c r="L10900" s="1">
        <f t="shared" si="1440"/>
        <v>0</v>
      </c>
      <c r="M10900" s="1">
        <f t="shared" si="1437"/>
        <v>0</v>
      </c>
      <c r="N10900" s="1">
        <v>0</v>
      </c>
    </row>
    <row r="10901" spans="1:14" x14ac:dyDescent="0.3">
      <c r="A10901" s="1" t="s">
        <v>2039</v>
      </c>
      <c r="B10901" s="1" t="s">
        <v>30064</v>
      </c>
      <c r="C10901" s="2">
        <v>1</v>
      </c>
      <c r="D10901" s="1" t="s">
        <v>30065</v>
      </c>
      <c r="E10901" s="1" t="s">
        <v>30066</v>
      </c>
      <c r="F10901" s="1">
        <f t="shared" si="1436"/>
        <v>41837.385114942132</v>
      </c>
      <c r="G10901" s="1">
        <v>4900</v>
      </c>
      <c r="H10901" s="1">
        <v>0</v>
      </c>
      <c r="I10901" s="1">
        <v>4900</v>
      </c>
      <c r="J10901" s="1">
        <f t="shared" si="1438"/>
        <v>0</v>
      </c>
      <c r="K10901" s="1">
        <f t="shared" si="1439"/>
        <v>0</v>
      </c>
      <c r="L10901" s="1">
        <f t="shared" si="1440"/>
        <v>0</v>
      </c>
      <c r="M10901" s="1">
        <f t="shared" si="1437"/>
        <v>0</v>
      </c>
      <c r="N10901" s="1">
        <v>0</v>
      </c>
    </row>
    <row r="10902" spans="1:14" x14ac:dyDescent="0.3">
      <c r="A10902" s="1" t="s">
        <v>11064</v>
      </c>
      <c r="B10902" s="1" t="s">
        <v>30064</v>
      </c>
      <c r="C10902" s="2">
        <v>10</v>
      </c>
      <c r="D10902" s="1" t="s">
        <v>30067</v>
      </c>
      <c r="E10902" s="1" t="s">
        <v>30068</v>
      </c>
      <c r="F10902" s="1">
        <f t="shared" si="1436"/>
        <v>41995.38776135417</v>
      </c>
      <c r="G10902" s="1">
        <v>39780</v>
      </c>
      <c r="H10902" s="1">
        <f>+H10917</f>
        <v>0</v>
      </c>
      <c r="I10902" s="1">
        <v>39780</v>
      </c>
      <c r="J10902" s="1">
        <f t="shared" si="1438"/>
        <v>0</v>
      </c>
      <c r="K10902" s="1">
        <f t="shared" si="1439"/>
        <v>0</v>
      </c>
      <c r="L10902" s="1">
        <f t="shared" si="1440"/>
        <v>0</v>
      </c>
      <c r="M10902" s="1">
        <f t="shared" si="1437"/>
        <v>0</v>
      </c>
      <c r="N10902" s="1">
        <v>0</v>
      </c>
    </row>
    <row r="10903" spans="1:14" x14ac:dyDescent="0.3">
      <c r="A10903" s="1" t="s">
        <v>63</v>
      </c>
      <c r="B10903" s="1" t="s">
        <v>30069</v>
      </c>
      <c r="C10903" s="2">
        <v>7</v>
      </c>
      <c r="D10903" s="1" t="s">
        <v>30070</v>
      </c>
      <c r="E10903" s="1" t="s">
        <v>30071</v>
      </c>
      <c r="F10903" s="1">
        <f t="shared" si="1436"/>
        <v>42320.727900196762</v>
      </c>
      <c r="G10903" s="1">
        <v>800</v>
      </c>
      <c r="H10903" s="1">
        <v>0</v>
      </c>
      <c r="I10903" s="1">
        <v>800</v>
      </c>
      <c r="J10903" s="1">
        <f t="shared" si="1438"/>
        <v>0</v>
      </c>
      <c r="K10903" s="1">
        <f t="shared" si="1439"/>
        <v>0</v>
      </c>
      <c r="L10903" s="1">
        <f t="shared" si="1440"/>
        <v>0</v>
      </c>
      <c r="M10903" s="1">
        <f t="shared" si="1437"/>
        <v>0</v>
      </c>
      <c r="N10903" s="1">
        <v>0</v>
      </c>
    </row>
    <row r="10904" spans="1:14" x14ac:dyDescent="0.3">
      <c r="A10904" s="1" t="s">
        <v>1176</v>
      </c>
      <c r="B10904" s="1" t="s">
        <v>30069</v>
      </c>
      <c r="C10904" s="2">
        <v>8</v>
      </c>
      <c r="D10904" s="1" t="s">
        <v>30072</v>
      </c>
      <c r="E10904" s="1" t="s">
        <v>30073</v>
      </c>
      <c r="F10904" s="1">
        <f t="shared" si="1436"/>
        <v>42305.691167951387</v>
      </c>
      <c r="G10904" s="1">
        <v>1856</v>
      </c>
      <c r="H10904" s="1">
        <v>0</v>
      </c>
      <c r="I10904" s="1">
        <v>1856</v>
      </c>
      <c r="J10904" s="1">
        <f t="shared" si="1438"/>
        <v>0</v>
      </c>
      <c r="K10904" s="1">
        <f t="shared" si="1439"/>
        <v>0</v>
      </c>
      <c r="L10904" s="1">
        <f t="shared" si="1440"/>
        <v>0</v>
      </c>
      <c r="M10904" s="1">
        <f t="shared" si="1437"/>
        <v>0</v>
      </c>
      <c r="N10904" s="1">
        <v>0</v>
      </c>
    </row>
    <row r="10905" spans="1:14" x14ac:dyDescent="0.3">
      <c r="A10905" s="1" t="s">
        <v>2977</v>
      </c>
      <c r="B10905" s="1" t="s">
        <v>30069</v>
      </c>
      <c r="C10905" s="2">
        <v>2</v>
      </c>
      <c r="D10905" s="1" t="s">
        <v>30074</v>
      </c>
      <c r="E10905" s="1" t="s">
        <v>30075</v>
      </c>
      <c r="F10905" s="1">
        <f t="shared" si="1436"/>
        <v>42123.478349895835</v>
      </c>
      <c r="G10905" s="1">
        <v>6560</v>
      </c>
      <c r="H10905" s="1">
        <v>0</v>
      </c>
      <c r="I10905" s="1">
        <v>6560</v>
      </c>
      <c r="J10905" s="1">
        <f t="shared" si="1438"/>
        <v>1</v>
      </c>
      <c r="K10905" s="1">
        <f t="shared" si="1439"/>
        <v>0</v>
      </c>
      <c r="L10905" s="1">
        <f t="shared" si="1440"/>
        <v>0</v>
      </c>
      <c r="M10905" s="1">
        <f t="shared" si="1437"/>
        <v>0</v>
      </c>
      <c r="N10905" s="1">
        <v>0</v>
      </c>
    </row>
    <row r="10906" spans="1:14" x14ac:dyDescent="0.3">
      <c r="A10906" s="1" t="s">
        <v>30076</v>
      </c>
      <c r="B10906" s="1" t="s">
        <v>30069</v>
      </c>
      <c r="C10906" s="2">
        <v>6</v>
      </c>
      <c r="D10906" s="1" t="s">
        <v>30077</v>
      </c>
      <c r="E10906" s="1" t="s">
        <v>30078</v>
      </c>
      <c r="F10906" s="1">
        <f t="shared" si="1436"/>
        <v>42040.733910798612</v>
      </c>
      <c r="G10906" s="1">
        <v>25811</v>
      </c>
      <c r="H10906" s="1">
        <f t="shared" ref="H10906:H10912" si="1441">+H10921</f>
        <v>0</v>
      </c>
      <c r="I10906" s="1">
        <v>25811</v>
      </c>
      <c r="J10906" s="1">
        <f t="shared" si="1438"/>
        <v>1</v>
      </c>
      <c r="K10906" s="1">
        <f t="shared" si="1439"/>
        <v>0</v>
      </c>
      <c r="L10906" s="1">
        <f t="shared" si="1440"/>
        <v>0</v>
      </c>
      <c r="M10906" s="1">
        <f t="shared" si="1437"/>
        <v>0</v>
      </c>
      <c r="N10906" s="1">
        <v>0</v>
      </c>
    </row>
    <row r="10907" spans="1:14" x14ac:dyDescent="0.3">
      <c r="A10907" s="1" t="s">
        <v>10024</v>
      </c>
      <c r="B10907" s="1" t="s">
        <v>30069</v>
      </c>
      <c r="C10907" s="2">
        <v>1</v>
      </c>
      <c r="D10907" s="1" t="s">
        <v>30079</v>
      </c>
      <c r="E10907" s="1" t="s">
        <v>30080</v>
      </c>
      <c r="F10907" s="1">
        <f t="shared" si="1436"/>
        <v>42293.717803333333</v>
      </c>
      <c r="G10907" s="1">
        <v>31061</v>
      </c>
      <c r="H10907" s="1">
        <f t="shared" si="1441"/>
        <v>0</v>
      </c>
      <c r="I10907" s="1">
        <v>31061</v>
      </c>
      <c r="J10907" s="1">
        <f t="shared" si="1438"/>
        <v>1</v>
      </c>
      <c r="K10907" s="1">
        <f t="shared" si="1439"/>
        <v>0</v>
      </c>
      <c r="L10907" s="1">
        <f t="shared" si="1440"/>
        <v>0</v>
      </c>
      <c r="M10907" s="1">
        <f t="shared" si="1437"/>
        <v>0</v>
      </c>
      <c r="N10907" s="1">
        <v>0</v>
      </c>
    </row>
    <row r="10908" spans="1:14" x14ac:dyDescent="0.3">
      <c r="A10908" s="1" t="s">
        <v>18914</v>
      </c>
      <c r="B10908" s="1" t="s">
        <v>30069</v>
      </c>
      <c r="C10908" s="2">
        <v>10</v>
      </c>
      <c r="D10908" s="1" t="s">
        <v>30081</v>
      </c>
      <c r="E10908" s="1" t="s">
        <v>30082</v>
      </c>
      <c r="F10908" s="1">
        <f t="shared" si="1436"/>
        <v>40942.655798611115</v>
      </c>
      <c r="G10908" s="1">
        <v>47745</v>
      </c>
      <c r="H10908" s="1">
        <f t="shared" si="1441"/>
        <v>0</v>
      </c>
      <c r="I10908" s="1">
        <v>47745</v>
      </c>
      <c r="J10908" s="1">
        <f t="shared" si="1438"/>
        <v>1</v>
      </c>
      <c r="K10908" s="1">
        <f t="shared" si="1439"/>
        <v>0</v>
      </c>
      <c r="L10908" s="1">
        <f t="shared" si="1440"/>
        <v>0</v>
      </c>
      <c r="M10908" s="1">
        <f t="shared" si="1437"/>
        <v>0</v>
      </c>
      <c r="N10908" s="1">
        <v>0</v>
      </c>
    </row>
    <row r="10909" spans="1:14" x14ac:dyDescent="0.3">
      <c r="A10909" s="1" t="s">
        <v>11936</v>
      </c>
      <c r="B10909" s="1" t="s">
        <v>30069</v>
      </c>
      <c r="C10909" s="2">
        <v>10</v>
      </c>
      <c r="D10909" s="1" t="s">
        <v>30083</v>
      </c>
      <c r="E10909" s="1" t="s">
        <v>30084</v>
      </c>
      <c r="F10909" s="1">
        <f t="shared" si="1436"/>
        <v>40385.687442129631</v>
      </c>
      <c r="G10909" s="1">
        <v>51529</v>
      </c>
      <c r="H10909" s="1">
        <f t="shared" si="1441"/>
        <v>0</v>
      </c>
      <c r="I10909" s="1">
        <v>51529</v>
      </c>
      <c r="J10909" s="1">
        <f t="shared" si="1438"/>
        <v>1</v>
      </c>
      <c r="K10909" s="1">
        <f t="shared" si="1439"/>
        <v>0</v>
      </c>
      <c r="L10909" s="1">
        <f t="shared" si="1440"/>
        <v>0</v>
      </c>
      <c r="M10909" s="1">
        <f t="shared" si="1437"/>
        <v>0</v>
      </c>
      <c r="N10909" s="1">
        <v>0</v>
      </c>
    </row>
    <row r="10910" spans="1:14" x14ac:dyDescent="0.3">
      <c r="A10910" s="1" t="s">
        <v>51</v>
      </c>
      <c r="B10910" s="1" t="s">
        <v>30085</v>
      </c>
      <c r="C10910" s="2">
        <v>10</v>
      </c>
      <c r="D10910" s="1" t="s">
        <v>30086</v>
      </c>
      <c r="E10910" s="1" t="s">
        <v>30087</v>
      </c>
      <c r="F10910" s="1">
        <f t="shared" si="1436"/>
        <v>41845.705598831017</v>
      </c>
      <c r="G10910" s="1">
        <v>10298</v>
      </c>
      <c r="H10910" s="1">
        <f t="shared" si="1441"/>
        <v>0</v>
      </c>
      <c r="I10910" s="1">
        <v>10298</v>
      </c>
      <c r="J10910" s="1">
        <f t="shared" si="1438"/>
        <v>0</v>
      </c>
      <c r="K10910" s="1">
        <f t="shared" si="1439"/>
        <v>0</v>
      </c>
      <c r="L10910" s="1">
        <f t="shared" si="1440"/>
        <v>0</v>
      </c>
      <c r="M10910" s="1">
        <f t="shared" si="1437"/>
        <v>0</v>
      </c>
      <c r="N10910" s="1">
        <v>0</v>
      </c>
    </row>
    <row r="10911" spans="1:14" x14ac:dyDescent="0.3">
      <c r="A10911" s="1" t="s">
        <v>4707</v>
      </c>
      <c r="B10911" s="1" t="s">
        <v>30088</v>
      </c>
      <c r="C10911" s="2">
        <v>2</v>
      </c>
      <c r="D10911" s="1" t="s">
        <v>30089</v>
      </c>
      <c r="E10911" s="1" t="s">
        <v>30090</v>
      </c>
      <c r="F10911" s="1">
        <f t="shared" si="1436"/>
        <v>42266.866050925928</v>
      </c>
      <c r="G10911" s="1">
        <v>20533</v>
      </c>
      <c r="H10911" s="1">
        <f t="shared" si="1441"/>
        <v>0</v>
      </c>
      <c r="I10911" s="1">
        <v>20533</v>
      </c>
      <c r="J10911" s="1">
        <f t="shared" si="1438"/>
        <v>0</v>
      </c>
      <c r="K10911" s="1">
        <f t="shared" si="1439"/>
        <v>0</v>
      </c>
      <c r="L10911" s="1">
        <f t="shared" si="1440"/>
        <v>0</v>
      </c>
      <c r="M10911" s="1">
        <f t="shared" si="1437"/>
        <v>0</v>
      </c>
      <c r="N10911" s="1">
        <v>0</v>
      </c>
    </row>
    <row r="10912" spans="1:14" x14ac:dyDescent="0.3">
      <c r="A10912" s="1" t="s">
        <v>952</v>
      </c>
      <c r="B10912" s="1" t="s">
        <v>30091</v>
      </c>
      <c r="C10912" s="2">
        <v>0</v>
      </c>
      <c r="D10912" s="1" t="s">
        <v>30092</v>
      </c>
      <c r="E10912" s="1" t="s">
        <v>30093</v>
      </c>
      <c r="F10912" s="1">
        <f t="shared" si="1436"/>
        <v>40098.387164351851</v>
      </c>
      <c r="G10912" s="1">
        <v>42755</v>
      </c>
      <c r="H10912" s="1">
        <f t="shared" si="1441"/>
        <v>0</v>
      </c>
      <c r="I10912" s="1">
        <v>42755</v>
      </c>
      <c r="J10912" s="1">
        <f t="shared" si="1438"/>
        <v>0</v>
      </c>
      <c r="K10912" s="1">
        <f t="shared" si="1439"/>
        <v>0</v>
      </c>
      <c r="L10912" s="1">
        <f t="shared" si="1440"/>
        <v>0</v>
      </c>
      <c r="M10912" s="1">
        <f t="shared" si="1437"/>
        <v>0</v>
      </c>
      <c r="N10912" s="1">
        <v>0</v>
      </c>
    </row>
    <row r="10913" spans="1:14" x14ac:dyDescent="0.3">
      <c r="A10913" s="1" t="s">
        <v>5814</v>
      </c>
      <c r="B10913" s="1" t="s">
        <v>30094</v>
      </c>
      <c r="C10913" s="2">
        <v>6</v>
      </c>
      <c r="D10913" s="1" t="s">
        <v>30095</v>
      </c>
      <c r="E10913" s="1" t="s">
        <v>30096</v>
      </c>
      <c r="F10913" s="1">
        <f t="shared" si="1436"/>
        <v>42148.029791643516</v>
      </c>
      <c r="G10913" s="1">
        <v>5253</v>
      </c>
      <c r="H10913" s="1">
        <v>0</v>
      </c>
      <c r="I10913" s="1">
        <v>5253</v>
      </c>
      <c r="J10913" s="1">
        <f t="shared" si="1438"/>
        <v>0</v>
      </c>
      <c r="K10913" s="1">
        <f t="shared" si="1439"/>
        <v>0</v>
      </c>
      <c r="L10913" s="1">
        <f t="shared" si="1440"/>
        <v>0</v>
      </c>
      <c r="M10913" s="1">
        <f t="shared" si="1437"/>
        <v>0</v>
      </c>
      <c r="N10913" s="1">
        <v>0</v>
      </c>
    </row>
    <row r="10914" spans="1:14" x14ac:dyDescent="0.3">
      <c r="A10914" s="1" t="s">
        <v>1896</v>
      </c>
      <c r="B10914" s="1" t="s">
        <v>30097</v>
      </c>
      <c r="C10914" s="2">
        <v>10</v>
      </c>
      <c r="D10914" s="1" t="s">
        <v>30098</v>
      </c>
      <c r="E10914" s="1" t="s">
        <v>30099</v>
      </c>
      <c r="F10914" s="1">
        <f t="shared" si="1436"/>
        <v>42326.048233784721</v>
      </c>
      <c r="G10914" s="1">
        <v>4519</v>
      </c>
      <c r="H10914" s="1">
        <v>0</v>
      </c>
      <c r="I10914" s="1">
        <v>4519</v>
      </c>
      <c r="J10914" s="1">
        <f t="shared" si="1438"/>
        <v>0</v>
      </c>
      <c r="K10914" s="1">
        <f t="shared" si="1439"/>
        <v>0</v>
      </c>
      <c r="L10914" s="1">
        <f t="shared" si="1440"/>
        <v>0</v>
      </c>
      <c r="M10914" s="1">
        <f t="shared" si="1437"/>
        <v>0</v>
      </c>
      <c r="N10914" s="1">
        <v>0</v>
      </c>
    </row>
    <row r="10915" spans="1:14" x14ac:dyDescent="0.3">
      <c r="A10915" s="1" t="s">
        <v>1275</v>
      </c>
      <c r="B10915" s="1" t="s">
        <v>30097</v>
      </c>
      <c r="C10915" s="2">
        <v>8</v>
      </c>
      <c r="D10915" s="1" t="s">
        <v>30100</v>
      </c>
      <c r="E10915" s="1" t="s">
        <v>30101</v>
      </c>
      <c r="F10915" s="1">
        <f t="shared" si="1436"/>
        <v>41878.710777858796</v>
      </c>
      <c r="G10915" s="1">
        <v>8088</v>
      </c>
      <c r="H10915" s="1">
        <f t="shared" ref="H10915:H10927" si="1442">+H10930</f>
        <v>0</v>
      </c>
      <c r="I10915" s="1">
        <v>8088</v>
      </c>
      <c r="J10915" s="1">
        <f t="shared" si="1438"/>
        <v>0</v>
      </c>
      <c r="K10915" s="1">
        <f t="shared" si="1439"/>
        <v>0</v>
      </c>
      <c r="L10915" s="1">
        <f t="shared" si="1440"/>
        <v>0</v>
      </c>
      <c r="M10915" s="1">
        <f t="shared" si="1437"/>
        <v>0</v>
      </c>
      <c r="N10915" s="1">
        <v>0</v>
      </c>
    </row>
    <row r="10916" spans="1:14" x14ac:dyDescent="0.3">
      <c r="A10916" s="1" t="s">
        <v>1275</v>
      </c>
      <c r="B10916" s="1" t="s">
        <v>30097</v>
      </c>
      <c r="C10916" s="2">
        <v>2</v>
      </c>
      <c r="D10916" s="1" t="s">
        <v>30102</v>
      </c>
      <c r="E10916" s="1" t="s">
        <v>30103</v>
      </c>
      <c r="F10916" s="1">
        <f t="shared" si="1436"/>
        <v>41861.984300208336</v>
      </c>
      <c r="G10916" s="1">
        <v>8113</v>
      </c>
      <c r="H10916" s="1">
        <f t="shared" si="1442"/>
        <v>0</v>
      </c>
      <c r="I10916" s="1">
        <v>8113</v>
      </c>
      <c r="J10916" s="1">
        <f t="shared" si="1438"/>
        <v>1</v>
      </c>
      <c r="K10916" s="1">
        <f t="shared" si="1439"/>
        <v>0</v>
      </c>
      <c r="L10916" s="1">
        <f t="shared" si="1440"/>
        <v>0</v>
      </c>
      <c r="M10916" s="1">
        <f t="shared" si="1437"/>
        <v>0</v>
      </c>
      <c r="N10916" s="1">
        <v>0</v>
      </c>
    </row>
    <row r="10917" spans="1:14" x14ac:dyDescent="0.3">
      <c r="A10917" s="1" t="s">
        <v>1191</v>
      </c>
      <c r="B10917" s="1" t="s">
        <v>30097</v>
      </c>
      <c r="C10917" s="2">
        <v>10</v>
      </c>
      <c r="D10917" s="1" t="s">
        <v>30104</v>
      </c>
      <c r="E10917" s="1" t="s">
        <v>30105</v>
      </c>
      <c r="F10917" s="1">
        <f t="shared" si="1436"/>
        <v>41779.544356932871</v>
      </c>
      <c r="G10917" s="1">
        <v>13079</v>
      </c>
      <c r="H10917" s="1">
        <f t="shared" si="1442"/>
        <v>0</v>
      </c>
      <c r="I10917" s="1">
        <v>13079</v>
      </c>
      <c r="J10917" s="1">
        <f t="shared" si="1438"/>
        <v>1</v>
      </c>
      <c r="K10917" s="1">
        <f t="shared" si="1439"/>
        <v>0</v>
      </c>
      <c r="L10917" s="1">
        <f t="shared" si="1440"/>
        <v>0</v>
      </c>
      <c r="M10917" s="1">
        <f t="shared" si="1437"/>
        <v>0</v>
      </c>
      <c r="N10917" s="1">
        <v>0</v>
      </c>
    </row>
    <row r="10918" spans="1:14" x14ac:dyDescent="0.3">
      <c r="A10918" s="1" t="s">
        <v>1099</v>
      </c>
      <c r="B10918" s="1" t="s">
        <v>30097</v>
      </c>
      <c r="C10918" s="2">
        <v>2</v>
      </c>
      <c r="D10918" s="1" t="s">
        <v>30106</v>
      </c>
      <c r="E10918" s="1" t="s">
        <v>30107</v>
      </c>
      <c r="F10918" s="1">
        <f t="shared" si="1436"/>
        <v>41921.007263912034</v>
      </c>
      <c r="G10918" s="1">
        <v>14585</v>
      </c>
      <c r="H10918" s="1">
        <f t="shared" si="1442"/>
        <v>0</v>
      </c>
      <c r="I10918" s="1">
        <v>14585</v>
      </c>
      <c r="J10918" s="1">
        <f t="shared" si="1438"/>
        <v>1</v>
      </c>
      <c r="K10918" s="1">
        <f t="shared" si="1439"/>
        <v>0</v>
      </c>
      <c r="L10918" s="1">
        <f t="shared" si="1440"/>
        <v>0</v>
      </c>
      <c r="M10918" s="1">
        <f t="shared" si="1437"/>
        <v>0</v>
      </c>
      <c r="N10918" s="1">
        <v>0</v>
      </c>
    </row>
    <row r="10919" spans="1:14" x14ac:dyDescent="0.3">
      <c r="A10919" s="1" t="s">
        <v>9996</v>
      </c>
      <c r="B10919" s="1" t="s">
        <v>30097</v>
      </c>
      <c r="C10919" s="2">
        <v>10</v>
      </c>
      <c r="D10919" s="1" t="s">
        <v>30108</v>
      </c>
      <c r="E10919" s="1" t="s">
        <v>30109</v>
      </c>
      <c r="F10919" s="1">
        <f t="shared" si="1436"/>
        <v>42455.879124143517</v>
      </c>
      <c r="G10919" s="1">
        <v>17686</v>
      </c>
      <c r="H10919" s="1">
        <f t="shared" si="1442"/>
        <v>0</v>
      </c>
      <c r="I10919" s="1">
        <v>17686</v>
      </c>
      <c r="J10919" s="1">
        <f t="shared" si="1438"/>
        <v>1</v>
      </c>
      <c r="K10919" s="1">
        <f t="shared" si="1439"/>
        <v>0</v>
      </c>
      <c r="L10919" s="1">
        <f t="shared" si="1440"/>
        <v>0</v>
      </c>
      <c r="M10919" s="1">
        <f t="shared" si="1437"/>
        <v>0</v>
      </c>
      <c r="N10919" s="1">
        <v>0</v>
      </c>
    </row>
    <row r="10920" spans="1:14" x14ac:dyDescent="0.3">
      <c r="A10920" s="1" t="s">
        <v>30110</v>
      </c>
      <c r="B10920" s="1" t="s">
        <v>30097</v>
      </c>
      <c r="C10920" s="2">
        <v>10</v>
      </c>
      <c r="D10920" s="1" t="s">
        <v>30111</v>
      </c>
      <c r="E10920" s="1" t="s">
        <v>30112</v>
      </c>
      <c r="F10920" s="1">
        <f t="shared" si="1436"/>
        <v>42358.171328368058</v>
      </c>
      <c r="G10920" s="1">
        <v>17717</v>
      </c>
      <c r="H10920" s="1">
        <f t="shared" si="1442"/>
        <v>0</v>
      </c>
      <c r="I10920" s="1">
        <v>17717</v>
      </c>
      <c r="J10920" s="1">
        <f t="shared" si="1438"/>
        <v>1</v>
      </c>
      <c r="K10920" s="1">
        <f t="shared" si="1439"/>
        <v>0</v>
      </c>
      <c r="L10920" s="1">
        <f t="shared" si="1440"/>
        <v>0</v>
      </c>
      <c r="M10920" s="1">
        <f t="shared" si="1437"/>
        <v>0</v>
      </c>
      <c r="N10920" s="1">
        <v>0</v>
      </c>
    </row>
    <row r="10921" spans="1:14" x14ac:dyDescent="0.3">
      <c r="A10921" s="1" t="s">
        <v>14908</v>
      </c>
      <c r="B10921" s="1" t="s">
        <v>30097</v>
      </c>
      <c r="C10921" s="2">
        <v>9</v>
      </c>
      <c r="D10921" s="1" t="s">
        <v>30113</v>
      </c>
      <c r="E10921" s="1" t="s">
        <v>30114</v>
      </c>
      <c r="F10921" s="1">
        <f t="shared" si="1436"/>
        <v>41226.510844814817</v>
      </c>
      <c r="G10921" s="1">
        <v>17932</v>
      </c>
      <c r="H10921" s="1">
        <f t="shared" si="1442"/>
        <v>0</v>
      </c>
      <c r="I10921" s="1">
        <v>17932</v>
      </c>
      <c r="J10921" s="1">
        <f t="shared" si="1438"/>
        <v>1</v>
      </c>
      <c r="K10921" s="1">
        <f t="shared" si="1439"/>
        <v>0</v>
      </c>
      <c r="L10921" s="1">
        <f t="shared" si="1440"/>
        <v>0</v>
      </c>
      <c r="M10921" s="1">
        <f t="shared" si="1437"/>
        <v>0</v>
      </c>
      <c r="N10921" s="1">
        <v>0</v>
      </c>
    </row>
    <row r="10922" spans="1:14" x14ac:dyDescent="0.3">
      <c r="A10922" s="1" t="s">
        <v>12071</v>
      </c>
      <c r="B10922" s="1" t="s">
        <v>30097</v>
      </c>
      <c r="C10922" s="2">
        <v>1</v>
      </c>
      <c r="D10922" s="1" t="s">
        <v>30115</v>
      </c>
      <c r="E10922" s="1" t="s">
        <v>30116</v>
      </c>
      <c r="F10922" s="1">
        <f t="shared" si="1436"/>
        <v>42020.917810520834</v>
      </c>
      <c r="G10922" s="1">
        <v>35373</v>
      </c>
      <c r="H10922" s="1">
        <f t="shared" si="1442"/>
        <v>0</v>
      </c>
      <c r="I10922" s="1">
        <v>35373</v>
      </c>
      <c r="J10922" s="1">
        <f t="shared" si="1438"/>
        <v>1</v>
      </c>
      <c r="K10922" s="1">
        <f t="shared" si="1439"/>
        <v>0</v>
      </c>
      <c r="L10922" s="1">
        <f t="shared" si="1440"/>
        <v>0</v>
      </c>
      <c r="M10922" s="1">
        <f t="shared" si="1437"/>
        <v>0</v>
      </c>
      <c r="N10922" s="1">
        <v>0</v>
      </c>
    </row>
    <row r="10923" spans="1:14" x14ac:dyDescent="0.3">
      <c r="A10923" s="1" t="s">
        <v>5609</v>
      </c>
      <c r="B10923" s="1" t="s">
        <v>30097</v>
      </c>
      <c r="C10923" s="2">
        <v>2</v>
      </c>
      <c r="D10923" s="1" t="s">
        <v>30117</v>
      </c>
      <c r="E10923" s="1" t="s">
        <v>30118</v>
      </c>
      <c r="F10923" s="1">
        <f t="shared" si="1436"/>
        <v>42412.272144374998</v>
      </c>
      <c r="G10923" s="1">
        <v>35930</v>
      </c>
      <c r="H10923" s="1">
        <f t="shared" si="1442"/>
        <v>0</v>
      </c>
      <c r="I10923" s="1">
        <v>35930</v>
      </c>
      <c r="J10923" s="1">
        <f t="shared" si="1438"/>
        <v>1</v>
      </c>
      <c r="K10923" s="1">
        <f t="shared" si="1439"/>
        <v>0</v>
      </c>
      <c r="L10923" s="1">
        <f t="shared" si="1440"/>
        <v>0</v>
      </c>
      <c r="M10923" s="1">
        <f t="shared" si="1437"/>
        <v>0</v>
      </c>
      <c r="N10923" s="1">
        <v>0</v>
      </c>
    </row>
    <row r="10924" spans="1:14" x14ac:dyDescent="0.3">
      <c r="A10924" s="1" t="s">
        <v>19846</v>
      </c>
      <c r="B10924" s="1" t="s">
        <v>30097</v>
      </c>
      <c r="C10924" s="2">
        <v>10</v>
      </c>
      <c r="D10924" s="1" t="s">
        <v>30119</v>
      </c>
      <c r="E10924" s="1" t="s">
        <v>30120</v>
      </c>
      <c r="F10924" s="1">
        <f t="shared" si="1436"/>
        <v>41788.670925532409</v>
      </c>
      <c r="G10924" s="1">
        <v>41038</v>
      </c>
      <c r="H10924" s="1">
        <f t="shared" si="1442"/>
        <v>0</v>
      </c>
      <c r="I10924" s="1">
        <v>41038</v>
      </c>
      <c r="J10924" s="1">
        <f t="shared" si="1438"/>
        <v>1</v>
      </c>
      <c r="K10924" s="1">
        <f t="shared" si="1439"/>
        <v>0</v>
      </c>
      <c r="L10924" s="1">
        <f t="shared" si="1440"/>
        <v>0</v>
      </c>
      <c r="M10924" s="1">
        <f t="shared" si="1437"/>
        <v>0</v>
      </c>
      <c r="N10924" s="1">
        <v>0</v>
      </c>
    </row>
    <row r="10925" spans="1:14" x14ac:dyDescent="0.3">
      <c r="A10925" s="1" t="s">
        <v>307</v>
      </c>
      <c r="B10925" s="1" t="s">
        <v>30097</v>
      </c>
      <c r="C10925" s="2">
        <v>10</v>
      </c>
      <c r="D10925" s="1" t="s">
        <v>30121</v>
      </c>
      <c r="E10925" s="1" t="s">
        <v>30122</v>
      </c>
      <c r="F10925" s="1">
        <f t="shared" si="1436"/>
        <v>42103.905318935183</v>
      </c>
      <c r="G10925" s="1">
        <v>43019</v>
      </c>
      <c r="H10925" s="1">
        <f t="shared" si="1442"/>
        <v>0</v>
      </c>
      <c r="I10925" s="1">
        <v>43019</v>
      </c>
      <c r="J10925" s="1">
        <f t="shared" si="1438"/>
        <v>1</v>
      </c>
      <c r="K10925" s="1">
        <f t="shared" si="1439"/>
        <v>0</v>
      </c>
      <c r="L10925" s="1">
        <f t="shared" si="1440"/>
        <v>0</v>
      </c>
      <c r="M10925" s="1">
        <f t="shared" si="1437"/>
        <v>0</v>
      </c>
      <c r="N10925" s="1">
        <v>0</v>
      </c>
    </row>
    <row r="10926" spans="1:14" x14ac:dyDescent="0.3">
      <c r="A10926" s="1" t="s">
        <v>886</v>
      </c>
      <c r="B10926" s="1" t="s">
        <v>30123</v>
      </c>
      <c r="C10926" s="2">
        <v>10</v>
      </c>
      <c r="D10926" s="1" t="s">
        <v>30124</v>
      </c>
      <c r="E10926" s="1" t="s">
        <v>30125</v>
      </c>
      <c r="F10926" s="1">
        <f t="shared" si="1436"/>
        <v>42060.48784814815</v>
      </c>
      <c r="G10926" s="1">
        <v>17884</v>
      </c>
      <c r="H10926" s="1">
        <f t="shared" si="1442"/>
        <v>0</v>
      </c>
      <c r="I10926" s="1">
        <v>17884</v>
      </c>
      <c r="J10926" s="1">
        <f t="shared" si="1438"/>
        <v>0</v>
      </c>
      <c r="K10926" s="1">
        <f t="shared" si="1439"/>
        <v>0</v>
      </c>
      <c r="L10926" s="1">
        <f t="shared" si="1440"/>
        <v>0</v>
      </c>
      <c r="M10926" s="1">
        <f t="shared" si="1437"/>
        <v>0</v>
      </c>
      <c r="N10926" s="1">
        <v>0</v>
      </c>
    </row>
    <row r="10927" spans="1:14" x14ac:dyDescent="0.3">
      <c r="A10927" s="1" t="s">
        <v>1446</v>
      </c>
      <c r="B10927" s="1" t="s">
        <v>30123</v>
      </c>
      <c r="C10927" s="2">
        <v>1</v>
      </c>
      <c r="D10927" s="1" t="s">
        <v>30126</v>
      </c>
      <c r="E10927" s="1" t="s">
        <v>30127</v>
      </c>
      <c r="F10927" s="1">
        <f t="shared" si="1436"/>
        <v>40941.743472222224</v>
      </c>
      <c r="G10927" s="1">
        <v>45922</v>
      </c>
      <c r="H10927" s="1">
        <f t="shared" si="1442"/>
        <v>0</v>
      </c>
      <c r="I10927" s="1">
        <v>45922</v>
      </c>
      <c r="J10927" s="1">
        <f t="shared" si="1438"/>
        <v>0</v>
      </c>
      <c r="K10927" s="1">
        <f t="shared" si="1439"/>
        <v>0</v>
      </c>
      <c r="L10927" s="1">
        <f t="shared" si="1440"/>
        <v>0</v>
      </c>
      <c r="M10927" s="1">
        <f t="shared" si="1437"/>
        <v>0</v>
      </c>
      <c r="N10927" s="1">
        <v>0</v>
      </c>
    </row>
    <row r="10928" spans="1:14" x14ac:dyDescent="0.3">
      <c r="A10928" s="1" t="s">
        <v>30128</v>
      </c>
      <c r="B10928" s="1" t="s">
        <v>30129</v>
      </c>
      <c r="C10928" s="2">
        <v>2</v>
      </c>
      <c r="D10928" s="1" t="s">
        <v>30130</v>
      </c>
      <c r="E10928" s="1" t="s">
        <v>30131</v>
      </c>
      <c r="F10928" s="1">
        <f t="shared" si="1436"/>
        <v>42409.636008773145</v>
      </c>
      <c r="G10928" s="1">
        <v>6335</v>
      </c>
      <c r="H10928" s="1">
        <v>0</v>
      </c>
      <c r="I10928" s="1">
        <v>6335</v>
      </c>
      <c r="J10928" s="1">
        <f t="shared" si="1438"/>
        <v>0</v>
      </c>
      <c r="K10928" s="1">
        <f t="shared" si="1439"/>
        <v>0</v>
      </c>
      <c r="L10928" s="1">
        <f t="shared" si="1440"/>
        <v>0</v>
      </c>
      <c r="M10928" s="1">
        <f t="shared" si="1437"/>
        <v>0</v>
      </c>
      <c r="N10928" s="1">
        <v>0</v>
      </c>
    </row>
    <row r="10929" spans="1:14" x14ac:dyDescent="0.3">
      <c r="A10929" s="1" t="s">
        <v>3696</v>
      </c>
      <c r="B10929" s="1" t="s">
        <v>30129</v>
      </c>
      <c r="C10929" s="2">
        <v>6</v>
      </c>
      <c r="D10929" s="1" t="s">
        <v>30132</v>
      </c>
      <c r="E10929" s="1" t="s">
        <v>30133</v>
      </c>
      <c r="F10929" s="1">
        <f t="shared" si="1436"/>
        <v>42417.874480347222</v>
      </c>
      <c r="G10929" s="1">
        <v>24085</v>
      </c>
      <c r="H10929" s="1">
        <f t="shared" ref="H10929:H10935" si="1443">+H10944</f>
        <v>0</v>
      </c>
      <c r="I10929" s="1">
        <v>24085</v>
      </c>
      <c r="J10929" s="1">
        <f t="shared" si="1438"/>
        <v>0</v>
      </c>
      <c r="K10929" s="1">
        <f t="shared" si="1439"/>
        <v>0</v>
      </c>
      <c r="L10929" s="1">
        <f t="shared" si="1440"/>
        <v>0</v>
      </c>
      <c r="M10929" s="1">
        <f t="shared" si="1437"/>
        <v>0</v>
      </c>
      <c r="N10929" s="1">
        <v>0</v>
      </c>
    </row>
    <row r="10930" spans="1:14" x14ac:dyDescent="0.3">
      <c r="A10930" s="1" t="s">
        <v>1705</v>
      </c>
      <c r="B10930" s="1" t="s">
        <v>30129</v>
      </c>
      <c r="C10930" s="2">
        <v>10</v>
      </c>
      <c r="D10930" s="1" t="s">
        <v>30134</v>
      </c>
      <c r="E10930" s="1" t="s">
        <v>30135</v>
      </c>
      <c r="F10930" s="1">
        <f t="shared" si="1436"/>
        <v>41765.854049918984</v>
      </c>
      <c r="G10930" s="1">
        <v>26558</v>
      </c>
      <c r="H10930" s="1">
        <f t="shared" si="1443"/>
        <v>0</v>
      </c>
      <c r="I10930" s="1">
        <v>26558</v>
      </c>
      <c r="J10930" s="1">
        <f t="shared" si="1438"/>
        <v>1</v>
      </c>
      <c r="K10930" s="1">
        <f t="shared" si="1439"/>
        <v>0</v>
      </c>
      <c r="L10930" s="1">
        <f t="shared" si="1440"/>
        <v>0</v>
      </c>
      <c r="M10930" s="1">
        <f t="shared" si="1437"/>
        <v>0</v>
      </c>
      <c r="N10930" s="1">
        <v>0</v>
      </c>
    </row>
    <row r="10931" spans="1:14" x14ac:dyDescent="0.3">
      <c r="A10931" s="1" t="s">
        <v>415</v>
      </c>
      <c r="B10931" s="1" t="s">
        <v>30129</v>
      </c>
      <c r="C10931" s="2">
        <v>2</v>
      </c>
      <c r="D10931" s="1" t="s">
        <v>30136</v>
      </c>
      <c r="E10931" s="1" t="s">
        <v>30137</v>
      </c>
      <c r="F10931" s="1">
        <f t="shared" si="1436"/>
        <v>41799.939030196758</v>
      </c>
      <c r="G10931" s="1">
        <v>40685</v>
      </c>
      <c r="H10931" s="1">
        <f t="shared" si="1443"/>
        <v>0</v>
      </c>
      <c r="I10931" s="1">
        <v>40685</v>
      </c>
      <c r="J10931" s="1">
        <f t="shared" si="1438"/>
        <v>1</v>
      </c>
      <c r="K10931" s="1">
        <f t="shared" si="1439"/>
        <v>0</v>
      </c>
      <c r="L10931" s="1">
        <f t="shared" si="1440"/>
        <v>0</v>
      </c>
      <c r="M10931" s="1">
        <f t="shared" si="1437"/>
        <v>0</v>
      </c>
      <c r="N10931" s="1">
        <v>0</v>
      </c>
    </row>
    <row r="10932" spans="1:14" x14ac:dyDescent="0.3">
      <c r="A10932" s="1" t="s">
        <v>2955</v>
      </c>
      <c r="B10932" s="1" t="s">
        <v>30138</v>
      </c>
      <c r="C10932" s="2">
        <v>5</v>
      </c>
      <c r="D10932" s="1" t="s">
        <v>30139</v>
      </c>
      <c r="E10932" s="1" t="s">
        <v>30140</v>
      </c>
      <c r="F10932" s="1">
        <f t="shared" si="1436"/>
        <v>41548.672929502318</v>
      </c>
      <c r="G10932" s="1">
        <v>35853</v>
      </c>
      <c r="H10932" s="1">
        <f t="shared" si="1443"/>
        <v>0</v>
      </c>
      <c r="I10932" s="1">
        <v>35853</v>
      </c>
      <c r="J10932" s="1">
        <f t="shared" si="1438"/>
        <v>0</v>
      </c>
      <c r="K10932" s="1">
        <f t="shared" si="1439"/>
        <v>0</v>
      </c>
      <c r="L10932" s="1">
        <f t="shared" si="1440"/>
        <v>0</v>
      </c>
      <c r="M10932" s="1">
        <f t="shared" si="1437"/>
        <v>0</v>
      </c>
      <c r="N10932" s="1">
        <v>0</v>
      </c>
    </row>
    <row r="10933" spans="1:14" x14ac:dyDescent="0.3">
      <c r="A10933" s="1" t="s">
        <v>961</v>
      </c>
      <c r="B10933" s="1" t="s">
        <v>30138</v>
      </c>
      <c r="C10933" s="2">
        <v>10</v>
      </c>
      <c r="D10933" s="1" t="s">
        <v>30141</v>
      </c>
      <c r="E10933" s="1" t="s">
        <v>30142</v>
      </c>
      <c r="F10933" s="1">
        <f t="shared" si="1436"/>
        <v>41546.780083252313</v>
      </c>
      <c r="G10933" s="1">
        <v>44965</v>
      </c>
      <c r="H10933" s="1">
        <f t="shared" si="1443"/>
        <v>0</v>
      </c>
      <c r="I10933" s="1">
        <v>44965</v>
      </c>
      <c r="J10933" s="1">
        <f t="shared" si="1438"/>
        <v>0</v>
      </c>
      <c r="K10933" s="1">
        <f t="shared" si="1439"/>
        <v>0</v>
      </c>
      <c r="L10933" s="1">
        <f t="shared" si="1440"/>
        <v>0</v>
      </c>
      <c r="M10933" s="1">
        <f t="shared" si="1437"/>
        <v>0</v>
      </c>
      <c r="N10933" s="1">
        <v>0</v>
      </c>
    </row>
    <row r="10934" spans="1:14" x14ac:dyDescent="0.3">
      <c r="A10934" s="1" t="s">
        <v>14617</v>
      </c>
      <c r="B10934" s="1" t="s">
        <v>30143</v>
      </c>
      <c r="C10934" s="2">
        <v>10</v>
      </c>
      <c r="D10934" s="1" t="s">
        <v>30144</v>
      </c>
      <c r="E10934" s="1" t="s">
        <v>30145</v>
      </c>
      <c r="F10934" s="1">
        <f t="shared" si="1436"/>
        <v>40981.828726851854</v>
      </c>
      <c r="G10934" s="1">
        <v>51972</v>
      </c>
      <c r="H10934" s="1">
        <f t="shared" si="1443"/>
        <v>0</v>
      </c>
      <c r="I10934" s="1">
        <v>51972</v>
      </c>
      <c r="J10934" s="1">
        <f t="shared" si="1438"/>
        <v>0</v>
      </c>
      <c r="K10934" s="1">
        <f t="shared" si="1439"/>
        <v>0</v>
      </c>
      <c r="L10934" s="1">
        <f t="shared" si="1440"/>
        <v>0</v>
      </c>
      <c r="M10934" s="1">
        <f t="shared" si="1437"/>
        <v>0</v>
      </c>
      <c r="N10934" s="1">
        <v>0</v>
      </c>
    </row>
    <row r="10935" spans="1:14" x14ac:dyDescent="0.3">
      <c r="A10935" s="1" t="s">
        <v>4338</v>
      </c>
      <c r="B10935" s="1" t="s">
        <v>30146</v>
      </c>
      <c r="C10935" s="2">
        <v>10</v>
      </c>
      <c r="D10935" s="1" t="s">
        <v>30147</v>
      </c>
      <c r="E10935" s="1" t="s">
        <v>30148</v>
      </c>
      <c r="F10935" s="1">
        <f t="shared" si="1436"/>
        <v>41877.640898078702</v>
      </c>
      <c r="G10935" s="1">
        <v>30891</v>
      </c>
      <c r="H10935" s="1">
        <f t="shared" si="1443"/>
        <v>0</v>
      </c>
      <c r="I10935" s="1">
        <v>30891</v>
      </c>
      <c r="J10935" s="1">
        <f t="shared" si="1438"/>
        <v>0</v>
      </c>
      <c r="K10935" s="1">
        <f t="shared" si="1439"/>
        <v>0</v>
      </c>
      <c r="L10935" s="1">
        <f t="shared" si="1440"/>
        <v>0</v>
      </c>
      <c r="M10935" s="1">
        <f t="shared" si="1437"/>
        <v>0</v>
      </c>
      <c r="N10935" s="1">
        <v>0</v>
      </c>
    </row>
    <row r="10936" spans="1:14" x14ac:dyDescent="0.3">
      <c r="A10936" s="1" t="s">
        <v>320</v>
      </c>
      <c r="B10936" s="1" t="s">
        <v>30149</v>
      </c>
      <c r="C10936" s="2">
        <v>10</v>
      </c>
      <c r="D10936" s="1" t="s">
        <v>30150</v>
      </c>
      <c r="E10936" s="1" t="s">
        <v>30151</v>
      </c>
      <c r="F10936" s="1">
        <f t="shared" si="1436"/>
        <v>42192.841754247682</v>
      </c>
      <c r="G10936" s="1">
        <v>3254</v>
      </c>
      <c r="H10936" s="1">
        <v>0</v>
      </c>
      <c r="I10936" s="1">
        <v>3254</v>
      </c>
      <c r="J10936" s="1">
        <f t="shared" si="1438"/>
        <v>0</v>
      </c>
      <c r="K10936" s="1">
        <f t="shared" si="1439"/>
        <v>0</v>
      </c>
      <c r="L10936" s="1">
        <f t="shared" si="1440"/>
        <v>0</v>
      </c>
      <c r="M10936" s="1">
        <f t="shared" si="1437"/>
        <v>0</v>
      </c>
      <c r="N10936" s="1">
        <v>0</v>
      </c>
    </row>
    <row r="10937" spans="1:14" x14ac:dyDescent="0.3">
      <c r="A10937" s="1" t="s">
        <v>1346</v>
      </c>
      <c r="B10937" s="1" t="s">
        <v>30149</v>
      </c>
      <c r="C10937" s="2">
        <v>0</v>
      </c>
      <c r="D10937" s="1" t="s">
        <v>30152</v>
      </c>
      <c r="E10937" s="1" t="s">
        <v>30153</v>
      </c>
      <c r="F10937" s="1">
        <f t="shared" si="1436"/>
        <v>39721.633391203701</v>
      </c>
      <c r="G10937" s="1">
        <v>6823</v>
      </c>
      <c r="H10937" s="1">
        <v>0</v>
      </c>
      <c r="I10937" s="1">
        <v>6823</v>
      </c>
      <c r="J10937" s="1">
        <f t="shared" si="1438"/>
        <v>0</v>
      </c>
      <c r="K10937" s="1">
        <f t="shared" si="1439"/>
        <v>0</v>
      </c>
      <c r="L10937" s="1">
        <f t="shared" si="1440"/>
        <v>0</v>
      </c>
      <c r="M10937" s="1">
        <f t="shared" si="1437"/>
        <v>0</v>
      </c>
      <c r="N10937" s="1">
        <v>0</v>
      </c>
    </row>
    <row r="10938" spans="1:14" x14ac:dyDescent="0.3">
      <c r="A10938" s="1" t="s">
        <v>849</v>
      </c>
      <c r="B10938" s="1" t="s">
        <v>30149</v>
      </c>
      <c r="C10938" s="2">
        <v>2</v>
      </c>
      <c r="D10938" s="1" t="s">
        <v>30154</v>
      </c>
      <c r="E10938" s="1" t="s">
        <v>30155</v>
      </c>
      <c r="F10938" s="1">
        <f t="shared" si="1436"/>
        <v>41830.903731597224</v>
      </c>
      <c r="G10938" s="1">
        <v>6869</v>
      </c>
      <c r="H10938" s="1">
        <v>0</v>
      </c>
      <c r="I10938" s="1">
        <v>6869</v>
      </c>
      <c r="J10938" s="1">
        <f t="shared" si="1438"/>
        <v>1</v>
      </c>
      <c r="K10938" s="1">
        <f t="shared" si="1439"/>
        <v>0</v>
      </c>
      <c r="L10938" s="1">
        <f t="shared" si="1440"/>
        <v>0</v>
      </c>
      <c r="M10938" s="1">
        <f t="shared" si="1437"/>
        <v>0</v>
      </c>
      <c r="N10938" s="1">
        <v>0</v>
      </c>
    </row>
    <row r="10939" spans="1:14" x14ac:dyDescent="0.3">
      <c r="A10939" s="1" t="s">
        <v>17215</v>
      </c>
      <c r="B10939" s="1" t="s">
        <v>30149</v>
      </c>
      <c r="C10939" s="2">
        <v>10</v>
      </c>
      <c r="D10939" s="1" t="s">
        <v>30156</v>
      </c>
      <c r="E10939" s="1" t="s">
        <v>30157</v>
      </c>
      <c r="F10939" s="1">
        <f t="shared" si="1436"/>
        <v>41461.750673541668</v>
      </c>
      <c r="G10939" s="1">
        <v>27700</v>
      </c>
      <c r="H10939" s="1">
        <f>+H10954</f>
        <v>0</v>
      </c>
      <c r="I10939" s="1">
        <v>27700</v>
      </c>
      <c r="J10939" s="1">
        <f t="shared" si="1438"/>
        <v>1</v>
      </c>
      <c r="K10939" s="1">
        <f t="shared" si="1439"/>
        <v>0</v>
      </c>
      <c r="L10939" s="1">
        <f t="shared" si="1440"/>
        <v>0</v>
      </c>
      <c r="M10939" s="1">
        <f t="shared" si="1437"/>
        <v>0</v>
      </c>
      <c r="N10939" s="1">
        <v>0</v>
      </c>
    </row>
    <row r="10940" spans="1:14" x14ac:dyDescent="0.3">
      <c r="A10940" s="1" t="s">
        <v>30158</v>
      </c>
      <c r="B10940" s="1" t="s">
        <v>30149</v>
      </c>
      <c r="C10940" s="2">
        <v>10</v>
      </c>
      <c r="D10940" s="1" t="s">
        <v>30159</v>
      </c>
      <c r="E10940" s="1" t="s">
        <v>30160</v>
      </c>
      <c r="F10940" s="1">
        <f t="shared" si="1436"/>
        <v>42295.909724097219</v>
      </c>
      <c r="G10940" s="1">
        <v>30720</v>
      </c>
      <c r="H10940" s="1">
        <f>+H10955</f>
        <v>0</v>
      </c>
      <c r="I10940" s="1">
        <v>30720</v>
      </c>
      <c r="J10940" s="1">
        <f t="shared" si="1438"/>
        <v>1</v>
      </c>
      <c r="K10940" s="1">
        <f t="shared" si="1439"/>
        <v>0</v>
      </c>
      <c r="L10940" s="1">
        <f t="shared" si="1440"/>
        <v>0</v>
      </c>
      <c r="M10940" s="1">
        <f t="shared" si="1437"/>
        <v>0</v>
      </c>
      <c r="N10940" s="1">
        <v>0</v>
      </c>
    </row>
    <row r="10941" spans="1:14" x14ac:dyDescent="0.3">
      <c r="A10941" s="1" t="s">
        <v>25385</v>
      </c>
      <c r="B10941" s="1" t="s">
        <v>30161</v>
      </c>
      <c r="C10941" s="2">
        <v>10</v>
      </c>
      <c r="D10941" s="1" t="s">
        <v>30162</v>
      </c>
      <c r="E10941" s="1" t="s">
        <v>30163</v>
      </c>
      <c r="F10941" s="1">
        <f t="shared" si="1436"/>
        <v>42140.61127209491</v>
      </c>
      <c r="G10941" s="1">
        <v>19527</v>
      </c>
      <c r="H10941" s="1">
        <f>+H10956</f>
        <v>0</v>
      </c>
      <c r="I10941" s="1">
        <v>19527</v>
      </c>
      <c r="J10941" s="1">
        <f t="shared" si="1438"/>
        <v>0</v>
      </c>
      <c r="K10941" s="1">
        <f t="shared" si="1439"/>
        <v>0</v>
      </c>
      <c r="L10941" s="1">
        <f t="shared" si="1440"/>
        <v>0</v>
      </c>
      <c r="M10941" s="1">
        <f t="shared" si="1437"/>
        <v>0</v>
      </c>
      <c r="N10941" s="1">
        <v>0</v>
      </c>
    </row>
    <row r="10942" spans="1:14" x14ac:dyDescent="0.3">
      <c r="A10942" s="1" t="s">
        <v>9573</v>
      </c>
      <c r="B10942" s="1" t="s">
        <v>30164</v>
      </c>
      <c r="C10942" s="2">
        <v>2</v>
      </c>
      <c r="D10942" s="1" t="s">
        <v>30165</v>
      </c>
      <c r="E10942" s="1" t="s">
        <v>30166</v>
      </c>
      <c r="F10942" s="1">
        <f t="shared" si="1436"/>
        <v>41800.7219143287</v>
      </c>
      <c r="G10942" s="1">
        <v>1545</v>
      </c>
      <c r="H10942" s="1">
        <v>0</v>
      </c>
      <c r="I10942" s="1">
        <v>1545</v>
      </c>
      <c r="J10942" s="1">
        <f t="shared" si="1438"/>
        <v>0</v>
      </c>
      <c r="K10942" s="1">
        <f t="shared" si="1439"/>
        <v>0</v>
      </c>
      <c r="L10942" s="1">
        <f t="shared" si="1440"/>
        <v>0</v>
      </c>
      <c r="M10942" s="1">
        <f t="shared" si="1437"/>
        <v>0</v>
      </c>
      <c r="N10942" s="1">
        <v>0</v>
      </c>
    </row>
    <row r="10943" spans="1:14" x14ac:dyDescent="0.3">
      <c r="A10943" s="1" t="s">
        <v>1181</v>
      </c>
      <c r="B10943" s="1" t="s">
        <v>30164</v>
      </c>
      <c r="C10943" s="2">
        <v>7</v>
      </c>
      <c r="D10943" s="1" t="s">
        <v>30167</v>
      </c>
      <c r="E10943" s="1" t="s">
        <v>30168</v>
      </c>
      <c r="F10943" s="1">
        <f t="shared" si="1436"/>
        <v>41800.720862997689</v>
      </c>
      <c r="G10943" s="1">
        <v>6523</v>
      </c>
      <c r="H10943" s="1">
        <v>0</v>
      </c>
      <c r="I10943" s="1">
        <v>6523</v>
      </c>
      <c r="J10943" s="1">
        <f t="shared" si="1438"/>
        <v>0</v>
      </c>
      <c r="K10943" s="1">
        <f t="shared" si="1439"/>
        <v>0</v>
      </c>
      <c r="L10943" s="1">
        <f t="shared" si="1440"/>
        <v>0</v>
      </c>
      <c r="M10943" s="1">
        <f t="shared" si="1437"/>
        <v>0</v>
      </c>
      <c r="N10943" s="1">
        <v>0</v>
      </c>
    </row>
    <row r="10944" spans="1:14" x14ac:dyDescent="0.3">
      <c r="A10944" s="1" t="s">
        <v>3999</v>
      </c>
      <c r="B10944" s="1" t="s">
        <v>30164</v>
      </c>
      <c r="C10944" s="2">
        <v>9</v>
      </c>
      <c r="D10944" s="1" t="s">
        <v>30169</v>
      </c>
      <c r="E10944" s="1" t="s">
        <v>30170</v>
      </c>
      <c r="F10944" s="1">
        <f t="shared" si="1436"/>
        <v>41800.71972721065</v>
      </c>
      <c r="G10944" s="1">
        <v>14343</v>
      </c>
      <c r="H10944" s="1">
        <f t="shared" ref="H10944:H10949" si="1444">+H10959</f>
        <v>0</v>
      </c>
      <c r="I10944" s="1">
        <v>14343</v>
      </c>
      <c r="J10944" s="1">
        <f t="shared" si="1438"/>
        <v>1</v>
      </c>
      <c r="K10944" s="1">
        <f t="shared" si="1439"/>
        <v>0</v>
      </c>
      <c r="L10944" s="1">
        <f t="shared" si="1440"/>
        <v>0</v>
      </c>
      <c r="M10944" s="1">
        <f t="shared" si="1437"/>
        <v>0</v>
      </c>
      <c r="N10944" s="1">
        <v>0</v>
      </c>
    </row>
    <row r="10945" spans="1:14" x14ac:dyDescent="0.3">
      <c r="A10945" s="1" t="s">
        <v>15713</v>
      </c>
      <c r="B10945" s="1" t="s">
        <v>30164</v>
      </c>
      <c r="C10945" s="2">
        <v>9</v>
      </c>
      <c r="D10945" s="1" t="s">
        <v>30171</v>
      </c>
      <c r="E10945" s="1" t="s">
        <v>30172</v>
      </c>
      <c r="F10945" s="1">
        <f t="shared" ref="F10945:F11008" si="1445">DATEVALUE(E10945)+TIMEVALUE(E10945)</f>
        <v>41800.721573136572</v>
      </c>
      <c r="G10945" s="1">
        <v>18042</v>
      </c>
      <c r="H10945" s="1">
        <f t="shared" si="1444"/>
        <v>0</v>
      </c>
      <c r="I10945" s="1">
        <v>18042</v>
      </c>
      <c r="J10945" s="1">
        <f t="shared" si="1438"/>
        <v>1</v>
      </c>
      <c r="K10945" s="1">
        <f t="shared" si="1439"/>
        <v>0</v>
      </c>
      <c r="L10945" s="1">
        <f t="shared" si="1440"/>
        <v>0</v>
      </c>
      <c r="M10945" s="1">
        <f t="shared" ref="M10945:M11008" si="1446">IF(OR(K10945,L10945), 1, 0)</f>
        <v>0</v>
      </c>
      <c r="N10945" s="1">
        <v>0</v>
      </c>
    </row>
    <row r="10946" spans="1:14" x14ac:dyDescent="0.3">
      <c r="A10946" s="1" t="s">
        <v>30173</v>
      </c>
      <c r="B10946" s="1" t="s">
        <v>30174</v>
      </c>
      <c r="C10946" s="2">
        <v>0</v>
      </c>
      <c r="D10946" s="1" t="s">
        <v>30175</v>
      </c>
      <c r="E10946" s="1" t="s">
        <v>30176</v>
      </c>
      <c r="F10946" s="1">
        <f t="shared" si="1445"/>
        <v>39018.072488425925</v>
      </c>
      <c r="G10946" s="1">
        <v>33088</v>
      </c>
      <c r="H10946" s="1">
        <f t="shared" si="1444"/>
        <v>0</v>
      </c>
      <c r="I10946" s="1">
        <v>33088</v>
      </c>
      <c r="J10946" s="1">
        <f t="shared" si="1438"/>
        <v>0</v>
      </c>
      <c r="K10946" s="1">
        <f t="shared" si="1439"/>
        <v>0</v>
      </c>
      <c r="L10946" s="1">
        <f t="shared" si="1440"/>
        <v>0</v>
      </c>
      <c r="M10946" s="1">
        <f t="shared" si="1446"/>
        <v>0</v>
      </c>
      <c r="N10946" s="1">
        <v>0</v>
      </c>
    </row>
    <row r="10947" spans="1:14" x14ac:dyDescent="0.3">
      <c r="A10947" s="1" t="s">
        <v>11909</v>
      </c>
      <c r="B10947" s="1" t="s">
        <v>30177</v>
      </c>
      <c r="C10947" s="2">
        <v>6</v>
      </c>
      <c r="D10947" s="1" t="s">
        <v>30178</v>
      </c>
      <c r="E10947" s="1" t="s">
        <v>30179</v>
      </c>
      <c r="F10947" s="1">
        <f t="shared" si="1445"/>
        <v>41850.64280908565</v>
      </c>
      <c r="G10947" s="1">
        <v>32154</v>
      </c>
      <c r="H10947" s="1">
        <f t="shared" si="1444"/>
        <v>0</v>
      </c>
      <c r="I10947" s="1">
        <v>32154</v>
      </c>
      <c r="J10947" s="1">
        <f t="shared" ref="J10947:J11010" si="1447">IF(AND(EXACT(B10946,B10947), EXACT(B10945,B10946)), 1, 0)</f>
        <v>0</v>
      </c>
      <c r="K10947" s="1">
        <f t="shared" ref="K10947:K11010" si="1448">IF(AND(J10947=1, EXACT(A10945, A10946), EXACT(A10946, A10947)), 1, 0)</f>
        <v>0</v>
      </c>
      <c r="L10947" s="1">
        <f t="shared" ref="L10947:L11010" si="1449">IF(AND(J10947=1, EXACT(D10945, D10946), EXACT(D10946, D10947), F10947-F10945&lt;365), 1, 0)</f>
        <v>0</v>
      </c>
      <c r="M10947" s="1">
        <f t="shared" si="1446"/>
        <v>0</v>
      </c>
      <c r="N10947" s="1">
        <v>0</v>
      </c>
    </row>
    <row r="10948" spans="1:14" x14ac:dyDescent="0.3">
      <c r="A10948" s="1" t="s">
        <v>2675</v>
      </c>
      <c r="B10948" s="1" t="s">
        <v>30177</v>
      </c>
      <c r="C10948" s="2">
        <v>2</v>
      </c>
      <c r="D10948" s="1" t="s">
        <v>30180</v>
      </c>
      <c r="E10948" s="1" t="s">
        <v>30181</v>
      </c>
      <c r="F10948" s="1">
        <f t="shared" si="1445"/>
        <v>42100.840157557868</v>
      </c>
      <c r="G10948" s="1">
        <v>34769</v>
      </c>
      <c r="H10948" s="1">
        <f t="shared" si="1444"/>
        <v>0</v>
      </c>
      <c r="I10948" s="1">
        <v>34769</v>
      </c>
      <c r="J10948" s="1">
        <f t="shared" si="1447"/>
        <v>0</v>
      </c>
      <c r="K10948" s="1">
        <f t="shared" si="1448"/>
        <v>0</v>
      </c>
      <c r="L10948" s="1">
        <f t="shared" si="1449"/>
        <v>0</v>
      </c>
      <c r="M10948" s="1">
        <f t="shared" si="1446"/>
        <v>0</v>
      </c>
      <c r="N10948" s="1">
        <v>0</v>
      </c>
    </row>
    <row r="10949" spans="1:14" x14ac:dyDescent="0.3">
      <c r="A10949" s="1" t="s">
        <v>147</v>
      </c>
      <c r="B10949" s="1" t="s">
        <v>30177</v>
      </c>
      <c r="C10949" s="2">
        <v>0</v>
      </c>
      <c r="D10949" s="1" t="s">
        <v>30182</v>
      </c>
      <c r="E10949" s="1" t="s">
        <v>30183</v>
      </c>
      <c r="F10949" s="1">
        <f t="shared" si="1445"/>
        <v>39457.777245370373</v>
      </c>
      <c r="G10949" s="1">
        <v>43442</v>
      </c>
      <c r="H10949" s="1">
        <f t="shared" si="1444"/>
        <v>0</v>
      </c>
      <c r="I10949" s="1">
        <v>43442</v>
      </c>
      <c r="J10949" s="1">
        <f t="shared" si="1447"/>
        <v>1</v>
      </c>
      <c r="K10949" s="1">
        <f t="shared" si="1448"/>
        <v>0</v>
      </c>
      <c r="L10949" s="1">
        <f t="shared" si="1449"/>
        <v>0</v>
      </c>
      <c r="M10949" s="1">
        <f t="shared" si="1446"/>
        <v>0</v>
      </c>
      <c r="N10949" s="1">
        <v>0</v>
      </c>
    </row>
    <row r="10950" spans="1:14" x14ac:dyDescent="0.3">
      <c r="A10950" s="1" t="s">
        <v>320</v>
      </c>
      <c r="B10950" s="1" t="s">
        <v>30184</v>
      </c>
      <c r="C10950" s="2">
        <v>10</v>
      </c>
      <c r="D10950" s="1" t="s">
        <v>30185</v>
      </c>
      <c r="E10950" s="1" t="s">
        <v>30186</v>
      </c>
      <c r="F10950" s="1">
        <f t="shared" si="1445"/>
        <v>42343.683436504631</v>
      </c>
      <c r="G10950" s="1">
        <v>2774</v>
      </c>
      <c r="H10950" s="1">
        <v>0</v>
      </c>
      <c r="I10950" s="1">
        <v>2774</v>
      </c>
      <c r="J10950" s="1">
        <f t="shared" si="1447"/>
        <v>0</v>
      </c>
      <c r="K10950" s="1">
        <f t="shared" si="1448"/>
        <v>0</v>
      </c>
      <c r="L10950" s="1">
        <f t="shared" si="1449"/>
        <v>0</v>
      </c>
      <c r="M10950" s="1">
        <f t="shared" si="1446"/>
        <v>0</v>
      </c>
      <c r="N10950" s="1">
        <v>0</v>
      </c>
    </row>
    <row r="10951" spans="1:14" x14ac:dyDescent="0.3">
      <c r="A10951" s="1" t="s">
        <v>10394</v>
      </c>
      <c r="B10951" s="1" t="s">
        <v>30184</v>
      </c>
      <c r="C10951" s="2">
        <v>10</v>
      </c>
      <c r="D10951" s="1" t="s">
        <v>30187</v>
      </c>
      <c r="E10951" s="1" t="s">
        <v>30188</v>
      </c>
      <c r="F10951" s="1">
        <f t="shared" si="1445"/>
        <v>41999.937580694444</v>
      </c>
      <c r="G10951" s="1">
        <v>7426</v>
      </c>
      <c r="H10951" s="1">
        <v>0</v>
      </c>
      <c r="I10951" s="1">
        <v>7426</v>
      </c>
      <c r="J10951" s="1">
        <f t="shared" si="1447"/>
        <v>0</v>
      </c>
      <c r="K10951" s="1">
        <f t="shared" si="1448"/>
        <v>0</v>
      </c>
      <c r="L10951" s="1">
        <f t="shared" si="1449"/>
        <v>0</v>
      </c>
      <c r="M10951" s="1">
        <f t="shared" si="1446"/>
        <v>0</v>
      </c>
      <c r="N10951" s="1">
        <v>0</v>
      </c>
    </row>
    <row r="10952" spans="1:14" x14ac:dyDescent="0.3">
      <c r="A10952" s="1" t="s">
        <v>104</v>
      </c>
      <c r="B10952" s="1" t="s">
        <v>30184</v>
      </c>
      <c r="C10952" s="2">
        <v>10</v>
      </c>
      <c r="D10952" s="1" t="s">
        <v>30189</v>
      </c>
      <c r="E10952" s="1" t="s">
        <v>30190</v>
      </c>
      <c r="F10952" s="1">
        <f t="shared" si="1445"/>
        <v>42069.769093750001</v>
      </c>
      <c r="G10952" s="1">
        <v>23625</v>
      </c>
      <c r="H10952" s="1">
        <f t="shared" ref="H10952:H10958" si="1450">+H10967</f>
        <v>0</v>
      </c>
      <c r="I10952" s="1">
        <v>23625</v>
      </c>
      <c r="J10952" s="1">
        <f t="shared" si="1447"/>
        <v>1</v>
      </c>
      <c r="K10952" s="1">
        <f t="shared" si="1448"/>
        <v>0</v>
      </c>
      <c r="L10952" s="1">
        <f t="shared" si="1449"/>
        <v>0</v>
      </c>
      <c r="M10952" s="1">
        <f t="shared" si="1446"/>
        <v>0</v>
      </c>
      <c r="N10952" s="1">
        <v>0</v>
      </c>
    </row>
    <row r="10953" spans="1:14" x14ac:dyDescent="0.3">
      <c r="A10953" s="1" t="s">
        <v>13734</v>
      </c>
      <c r="B10953" s="1" t="s">
        <v>30184</v>
      </c>
      <c r="C10953" s="2">
        <v>8</v>
      </c>
      <c r="D10953" s="1" t="s">
        <v>30191</v>
      </c>
      <c r="E10953" s="1" t="s">
        <v>30192</v>
      </c>
      <c r="F10953" s="1">
        <f t="shared" si="1445"/>
        <v>42432.663275335646</v>
      </c>
      <c r="G10953" s="1">
        <v>24312</v>
      </c>
      <c r="H10953" s="1">
        <f t="shared" si="1450"/>
        <v>0</v>
      </c>
      <c r="I10953" s="1">
        <v>24312</v>
      </c>
      <c r="J10953" s="1">
        <f t="shared" si="1447"/>
        <v>1</v>
      </c>
      <c r="K10953" s="1">
        <f t="shared" si="1448"/>
        <v>0</v>
      </c>
      <c r="L10953" s="1">
        <f t="shared" si="1449"/>
        <v>0</v>
      </c>
      <c r="M10953" s="1">
        <f t="shared" si="1446"/>
        <v>0</v>
      </c>
      <c r="N10953" s="1">
        <v>0</v>
      </c>
    </row>
    <row r="10954" spans="1:14" x14ac:dyDescent="0.3">
      <c r="A10954" s="1" t="s">
        <v>3719</v>
      </c>
      <c r="B10954" s="1" t="s">
        <v>30184</v>
      </c>
      <c r="C10954" s="2">
        <v>1</v>
      </c>
      <c r="D10954" s="1" t="s">
        <v>30193</v>
      </c>
      <c r="E10954" s="1" t="s">
        <v>30194</v>
      </c>
      <c r="F10954" s="1">
        <f t="shared" si="1445"/>
        <v>42362.994091747685</v>
      </c>
      <c r="G10954" s="1">
        <v>33963</v>
      </c>
      <c r="H10954" s="1">
        <f t="shared" si="1450"/>
        <v>0</v>
      </c>
      <c r="I10954" s="1">
        <v>33963</v>
      </c>
      <c r="J10954" s="1">
        <f t="shared" si="1447"/>
        <v>1</v>
      </c>
      <c r="K10954" s="1">
        <f t="shared" si="1448"/>
        <v>0</v>
      </c>
      <c r="L10954" s="1">
        <f t="shared" si="1449"/>
        <v>0</v>
      </c>
      <c r="M10954" s="1">
        <f t="shared" si="1446"/>
        <v>0</v>
      </c>
      <c r="N10954" s="1">
        <v>0</v>
      </c>
    </row>
    <row r="10955" spans="1:14" x14ac:dyDescent="0.3">
      <c r="A10955" s="1" t="s">
        <v>2206</v>
      </c>
      <c r="B10955" s="1" t="s">
        <v>30184</v>
      </c>
      <c r="C10955" s="2">
        <v>1</v>
      </c>
      <c r="D10955" s="1" t="s">
        <v>30195</v>
      </c>
      <c r="E10955" s="1" t="s">
        <v>30196</v>
      </c>
      <c r="F10955" s="1">
        <f t="shared" si="1445"/>
        <v>40950.832199074073</v>
      </c>
      <c r="G10955" s="1">
        <v>35320</v>
      </c>
      <c r="H10955" s="1">
        <f t="shared" si="1450"/>
        <v>0</v>
      </c>
      <c r="I10955" s="1">
        <v>35320</v>
      </c>
      <c r="J10955" s="1">
        <f t="shared" si="1447"/>
        <v>1</v>
      </c>
      <c r="K10955" s="1">
        <f t="shared" si="1448"/>
        <v>0</v>
      </c>
      <c r="L10955" s="1">
        <f t="shared" si="1449"/>
        <v>0</v>
      </c>
      <c r="M10955" s="1">
        <f t="shared" si="1446"/>
        <v>0</v>
      </c>
      <c r="N10955" s="1">
        <v>0</v>
      </c>
    </row>
    <row r="10956" spans="1:14" x14ac:dyDescent="0.3">
      <c r="A10956" s="1" t="s">
        <v>952</v>
      </c>
      <c r="B10956" s="1" t="s">
        <v>30184</v>
      </c>
      <c r="C10956" s="2">
        <v>10</v>
      </c>
      <c r="D10956" s="1" t="s">
        <v>30197</v>
      </c>
      <c r="E10956" s="1" t="s">
        <v>30198</v>
      </c>
      <c r="F10956" s="1">
        <f t="shared" si="1445"/>
        <v>41940.730180648148</v>
      </c>
      <c r="G10956" s="1">
        <v>42677</v>
      </c>
      <c r="H10956" s="1">
        <f t="shared" si="1450"/>
        <v>0</v>
      </c>
      <c r="I10956" s="1">
        <v>42677</v>
      </c>
      <c r="J10956" s="1">
        <f t="shared" si="1447"/>
        <v>1</v>
      </c>
      <c r="K10956" s="1">
        <f t="shared" si="1448"/>
        <v>0</v>
      </c>
      <c r="L10956" s="1">
        <f t="shared" si="1449"/>
        <v>0</v>
      </c>
      <c r="M10956" s="1">
        <f t="shared" si="1446"/>
        <v>0</v>
      </c>
      <c r="N10956" s="1">
        <v>0</v>
      </c>
    </row>
    <row r="10957" spans="1:14" x14ac:dyDescent="0.3">
      <c r="A10957" s="1" t="s">
        <v>538</v>
      </c>
      <c r="B10957" s="1" t="s">
        <v>30184</v>
      </c>
      <c r="C10957" s="2">
        <v>1</v>
      </c>
      <c r="D10957" s="1" t="s">
        <v>30199</v>
      </c>
      <c r="E10957" s="1" t="s">
        <v>30200</v>
      </c>
      <c r="F10957" s="1">
        <f t="shared" si="1445"/>
        <v>41988.744018703706</v>
      </c>
      <c r="G10957" s="1">
        <v>52222</v>
      </c>
      <c r="H10957" s="1">
        <f t="shared" si="1450"/>
        <v>0</v>
      </c>
      <c r="I10957" s="1">
        <v>52222</v>
      </c>
      <c r="J10957" s="1">
        <f t="shared" si="1447"/>
        <v>1</v>
      </c>
      <c r="K10957" s="1">
        <f t="shared" si="1448"/>
        <v>0</v>
      </c>
      <c r="L10957" s="1">
        <f t="shared" si="1449"/>
        <v>0</v>
      </c>
      <c r="M10957" s="1">
        <f t="shared" si="1446"/>
        <v>0</v>
      </c>
      <c r="N10957" s="1">
        <v>0</v>
      </c>
    </row>
    <row r="10958" spans="1:14" x14ac:dyDescent="0.3">
      <c r="A10958" s="1" t="s">
        <v>15733</v>
      </c>
      <c r="B10958" s="1" t="s">
        <v>30201</v>
      </c>
      <c r="C10958" s="2">
        <v>2</v>
      </c>
      <c r="D10958" s="1" t="s">
        <v>30202</v>
      </c>
      <c r="E10958" s="1" t="s">
        <v>30203</v>
      </c>
      <c r="F10958" s="1">
        <f t="shared" si="1445"/>
        <v>42296.818112627312</v>
      </c>
      <c r="G10958" s="1">
        <v>20111</v>
      </c>
      <c r="H10958" s="1">
        <f t="shared" si="1450"/>
        <v>0</v>
      </c>
      <c r="I10958" s="1">
        <v>20111</v>
      </c>
      <c r="J10958" s="1">
        <f t="shared" si="1447"/>
        <v>0</v>
      </c>
      <c r="K10958" s="1">
        <f t="shared" si="1448"/>
        <v>0</v>
      </c>
      <c r="L10958" s="1">
        <f t="shared" si="1449"/>
        <v>0</v>
      </c>
      <c r="M10958" s="1">
        <f t="shared" si="1446"/>
        <v>0</v>
      </c>
      <c r="N10958" s="1">
        <v>0</v>
      </c>
    </row>
    <row r="10959" spans="1:14" x14ac:dyDescent="0.3">
      <c r="A10959" s="1" t="s">
        <v>4668</v>
      </c>
      <c r="B10959" s="1" t="s">
        <v>30204</v>
      </c>
      <c r="C10959" s="2">
        <v>9</v>
      </c>
      <c r="D10959" s="1" t="s">
        <v>30205</v>
      </c>
      <c r="E10959" s="1" t="s">
        <v>30206</v>
      </c>
      <c r="F10959" s="1">
        <f t="shared" si="1445"/>
        <v>41698.797139340277</v>
      </c>
      <c r="G10959" s="1">
        <v>1609</v>
      </c>
      <c r="H10959" s="1">
        <v>0</v>
      </c>
      <c r="I10959" s="1">
        <v>1609</v>
      </c>
      <c r="J10959" s="1">
        <f t="shared" si="1447"/>
        <v>0</v>
      </c>
      <c r="K10959" s="1">
        <f t="shared" si="1448"/>
        <v>0</v>
      </c>
      <c r="L10959" s="1">
        <f t="shared" si="1449"/>
        <v>0</v>
      </c>
      <c r="M10959" s="1">
        <f t="shared" si="1446"/>
        <v>0</v>
      </c>
      <c r="N10959" s="1">
        <v>0</v>
      </c>
    </row>
    <row r="10960" spans="1:14" x14ac:dyDescent="0.3">
      <c r="A10960" s="1" t="s">
        <v>195</v>
      </c>
      <c r="B10960" s="1" t="s">
        <v>30207</v>
      </c>
      <c r="C10960" s="2">
        <v>10</v>
      </c>
      <c r="D10960" s="1" t="s">
        <v>30208</v>
      </c>
      <c r="E10960" s="1" t="s">
        <v>30209</v>
      </c>
      <c r="F10960" s="1">
        <f t="shared" si="1445"/>
        <v>41848.514144317131</v>
      </c>
      <c r="G10960" s="1">
        <v>8360</v>
      </c>
      <c r="H10960" s="1">
        <f>+H10975</f>
        <v>0</v>
      </c>
      <c r="I10960" s="1">
        <v>8360</v>
      </c>
      <c r="J10960" s="1">
        <f t="shared" si="1447"/>
        <v>0</v>
      </c>
      <c r="K10960" s="1">
        <f t="shared" si="1448"/>
        <v>0</v>
      </c>
      <c r="L10960" s="1">
        <f t="shared" si="1449"/>
        <v>0</v>
      </c>
      <c r="M10960" s="1">
        <f t="shared" si="1446"/>
        <v>0</v>
      </c>
      <c r="N10960" s="1">
        <v>0</v>
      </c>
    </row>
    <row r="10961" spans="1:14" x14ac:dyDescent="0.3">
      <c r="A10961" s="1" t="s">
        <v>729</v>
      </c>
      <c r="B10961" s="1" t="s">
        <v>30210</v>
      </c>
      <c r="C10961" s="2">
        <v>10</v>
      </c>
      <c r="D10961" s="1" t="s">
        <v>30211</v>
      </c>
      <c r="E10961" s="1" t="s">
        <v>30212</v>
      </c>
      <c r="F10961" s="1">
        <f t="shared" si="1445"/>
        <v>42251.839091122682</v>
      </c>
      <c r="G10961" s="1">
        <v>2156</v>
      </c>
      <c r="H10961" s="1">
        <v>0</v>
      </c>
      <c r="I10961" s="1">
        <v>2156</v>
      </c>
      <c r="J10961" s="1">
        <f t="shared" si="1447"/>
        <v>0</v>
      </c>
      <c r="K10961" s="1">
        <f t="shared" si="1448"/>
        <v>0</v>
      </c>
      <c r="L10961" s="1">
        <f t="shared" si="1449"/>
        <v>0</v>
      </c>
      <c r="M10961" s="1">
        <f t="shared" si="1446"/>
        <v>0</v>
      </c>
      <c r="N10961" s="1">
        <v>0</v>
      </c>
    </row>
    <row r="10962" spans="1:14" x14ac:dyDescent="0.3">
      <c r="A10962" s="1" t="s">
        <v>4945</v>
      </c>
      <c r="B10962" s="1" t="s">
        <v>30213</v>
      </c>
      <c r="C10962" s="2">
        <v>10</v>
      </c>
      <c r="D10962" s="1" t="s">
        <v>30214</v>
      </c>
      <c r="E10962" s="1" t="s">
        <v>30215</v>
      </c>
      <c r="F10962" s="1">
        <f t="shared" si="1445"/>
        <v>41507.701193310182</v>
      </c>
      <c r="G10962" s="1">
        <v>47100</v>
      </c>
      <c r="H10962" s="1">
        <f t="shared" ref="H10962:H10967" si="1451">+H10977</f>
        <v>0</v>
      </c>
      <c r="I10962" s="1">
        <v>47100</v>
      </c>
      <c r="J10962" s="1">
        <f t="shared" si="1447"/>
        <v>0</v>
      </c>
      <c r="K10962" s="1">
        <f t="shared" si="1448"/>
        <v>0</v>
      </c>
      <c r="L10962" s="1">
        <f t="shared" si="1449"/>
        <v>0</v>
      </c>
      <c r="M10962" s="1">
        <f t="shared" si="1446"/>
        <v>0</v>
      </c>
      <c r="N10962" s="1">
        <v>0</v>
      </c>
    </row>
    <row r="10963" spans="1:14" x14ac:dyDescent="0.3">
      <c r="A10963" s="1" t="s">
        <v>27212</v>
      </c>
      <c r="B10963" s="1" t="s">
        <v>30216</v>
      </c>
      <c r="C10963" s="2">
        <v>10</v>
      </c>
      <c r="D10963" s="1" t="s">
        <v>30217</v>
      </c>
      <c r="E10963" s="1" t="s">
        <v>30218</v>
      </c>
      <c r="F10963" s="1">
        <f t="shared" si="1445"/>
        <v>41220.710586458335</v>
      </c>
      <c r="G10963" s="1">
        <v>46670</v>
      </c>
      <c r="H10963" s="1">
        <f t="shared" si="1451"/>
        <v>0</v>
      </c>
      <c r="I10963" s="1">
        <v>46670</v>
      </c>
      <c r="J10963" s="1">
        <f t="shared" si="1447"/>
        <v>0</v>
      </c>
      <c r="K10963" s="1">
        <f t="shared" si="1448"/>
        <v>0</v>
      </c>
      <c r="L10963" s="1">
        <f t="shared" si="1449"/>
        <v>0</v>
      </c>
      <c r="M10963" s="1">
        <f t="shared" si="1446"/>
        <v>0</v>
      </c>
      <c r="N10963" s="1">
        <v>0</v>
      </c>
    </row>
    <row r="10964" spans="1:14" x14ac:dyDescent="0.3">
      <c r="A10964" s="1" t="s">
        <v>195</v>
      </c>
      <c r="B10964" s="1" t="s">
        <v>30219</v>
      </c>
      <c r="C10964" s="2">
        <v>6</v>
      </c>
      <c r="D10964" s="1" t="s">
        <v>30220</v>
      </c>
      <c r="E10964" s="1" t="s">
        <v>30221</v>
      </c>
      <c r="F10964" s="1">
        <f t="shared" si="1445"/>
        <v>41842.536682615741</v>
      </c>
      <c r="G10964" s="1">
        <v>8446</v>
      </c>
      <c r="H10964" s="1">
        <f t="shared" si="1451"/>
        <v>0</v>
      </c>
      <c r="I10964" s="1">
        <v>8446</v>
      </c>
      <c r="J10964" s="1">
        <f t="shared" si="1447"/>
        <v>0</v>
      </c>
      <c r="K10964" s="1">
        <f t="shared" si="1448"/>
        <v>0</v>
      </c>
      <c r="L10964" s="1">
        <f t="shared" si="1449"/>
        <v>0</v>
      </c>
      <c r="M10964" s="1">
        <f t="shared" si="1446"/>
        <v>0</v>
      </c>
      <c r="N10964" s="1">
        <v>0</v>
      </c>
    </row>
    <row r="10965" spans="1:14" x14ac:dyDescent="0.3">
      <c r="A10965" s="1" t="s">
        <v>11103</v>
      </c>
      <c r="B10965" s="1" t="s">
        <v>30219</v>
      </c>
      <c r="C10965" s="2">
        <v>10</v>
      </c>
      <c r="D10965" s="1" t="s">
        <v>30222</v>
      </c>
      <c r="E10965" s="1" t="s">
        <v>30223</v>
      </c>
      <c r="F10965" s="1">
        <f t="shared" si="1445"/>
        <v>41954.557189710649</v>
      </c>
      <c r="G10965" s="1">
        <v>29772</v>
      </c>
      <c r="H10965" s="1">
        <f t="shared" si="1451"/>
        <v>0</v>
      </c>
      <c r="I10965" s="1">
        <v>29772</v>
      </c>
      <c r="J10965" s="1">
        <f t="shared" si="1447"/>
        <v>0</v>
      </c>
      <c r="K10965" s="1">
        <f t="shared" si="1448"/>
        <v>0</v>
      </c>
      <c r="L10965" s="1">
        <f t="shared" si="1449"/>
        <v>0</v>
      </c>
      <c r="M10965" s="1">
        <f t="shared" si="1446"/>
        <v>0</v>
      </c>
      <c r="N10965" s="1">
        <v>0</v>
      </c>
    </row>
    <row r="10966" spans="1:14" x14ac:dyDescent="0.3">
      <c r="A10966" s="1" t="s">
        <v>1521</v>
      </c>
      <c r="B10966" s="1" t="s">
        <v>30219</v>
      </c>
      <c r="C10966" s="2">
        <v>2</v>
      </c>
      <c r="D10966" s="1" t="s">
        <v>30224</v>
      </c>
      <c r="E10966" s="1" t="s">
        <v>30225</v>
      </c>
      <c r="F10966" s="1">
        <f t="shared" si="1445"/>
        <v>40361.543900462966</v>
      </c>
      <c r="G10966" s="1">
        <v>31675</v>
      </c>
      <c r="H10966" s="1">
        <f t="shared" si="1451"/>
        <v>0</v>
      </c>
      <c r="I10966" s="1">
        <v>31675</v>
      </c>
      <c r="J10966" s="1">
        <f t="shared" si="1447"/>
        <v>1</v>
      </c>
      <c r="K10966" s="1">
        <f t="shared" si="1448"/>
        <v>0</v>
      </c>
      <c r="L10966" s="1">
        <f t="shared" si="1449"/>
        <v>0</v>
      </c>
      <c r="M10966" s="1">
        <f t="shared" si="1446"/>
        <v>0</v>
      </c>
      <c r="N10966" s="1">
        <v>0</v>
      </c>
    </row>
    <row r="10967" spans="1:14" x14ac:dyDescent="0.3">
      <c r="A10967" s="1" t="s">
        <v>30044</v>
      </c>
      <c r="B10967" s="1" t="s">
        <v>30219</v>
      </c>
      <c r="C10967" s="2">
        <v>2</v>
      </c>
      <c r="D10967" s="1" t="s">
        <v>30226</v>
      </c>
      <c r="E10967" s="1" t="s">
        <v>30227</v>
      </c>
      <c r="F10967" s="1">
        <f t="shared" si="1445"/>
        <v>41865.677766550929</v>
      </c>
      <c r="G10967" s="1">
        <v>36795</v>
      </c>
      <c r="H10967" s="1">
        <f t="shared" si="1451"/>
        <v>0</v>
      </c>
      <c r="I10967" s="1">
        <v>36795</v>
      </c>
      <c r="J10967" s="1">
        <f t="shared" si="1447"/>
        <v>1</v>
      </c>
      <c r="K10967" s="1">
        <f t="shared" si="1448"/>
        <v>0</v>
      </c>
      <c r="L10967" s="1">
        <f t="shared" si="1449"/>
        <v>0</v>
      </c>
      <c r="M10967" s="1">
        <f t="shared" si="1446"/>
        <v>0</v>
      </c>
      <c r="N10967" s="1">
        <v>0</v>
      </c>
    </row>
    <row r="10968" spans="1:14" x14ac:dyDescent="0.3">
      <c r="A10968" s="1" t="s">
        <v>2316</v>
      </c>
      <c r="B10968" s="1" t="s">
        <v>30228</v>
      </c>
      <c r="C10968" s="2">
        <v>2</v>
      </c>
      <c r="D10968" s="1" t="s">
        <v>30229</v>
      </c>
      <c r="E10968" s="1" t="s">
        <v>30230</v>
      </c>
      <c r="F10968" s="1">
        <f t="shared" si="1445"/>
        <v>41967.020739247688</v>
      </c>
      <c r="G10968" s="1">
        <v>7487</v>
      </c>
      <c r="H10968" s="1">
        <v>0</v>
      </c>
      <c r="I10968" s="1">
        <v>7487</v>
      </c>
      <c r="J10968" s="1">
        <f t="shared" si="1447"/>
        <v>0</v>
      </c>
      <c r="K10968" s="1">
        <f t="shared" si="1448"/>
        <v>0</v>
      </c>
      <c r="L10968" s="1">
        <f t="shared" si="1449"/>
        <v>0</v>
      </c>
      <c r="M10968" s="1">
        <f t="shared" si="1446"/>
        <v>0</v>
      </c>
      <c r="N10968" s="1">
        <v>0</v>
      </c>
    </row>
    <row r="10969" spans="1:14" x14ac:dyDescent="0.3">
      <c r="A10969" s="1" t="s">
        <v>801</v>
      </c>
      <c r="B10969" s="1" t="s">
        <v>30231</v>
      </c>
      <c r="C10969" s="2">
        <v>10</v>
      </c>
      <c r="D10969" s="1" t="s">
        <v>30232</v>
      </c>
      <c r="E10969" s="1" t="s">
        <v>30233</v>
      </c>
      <c r="F10969" s="1">
        <f t="shared" si="1445"/>
        <v>41756.725861851854</v>
      </c>
      <c r="G10969" s="1">
        <v>28638</v>
      </c>
      <c r="H10969" s="1">
        <f>+H10984</f>
        <v>0</v>
      </c>
      <c r="I10969" s="1">
        <v>28638</v>
      </c>
      <c r="J10969" s="1">
        <f t="shared" si="1447"/>
        <v>0</v>
      </c>
      <c r="K10969" s="1">
        <f t="shared" si="1448"/>
        <v>0</v>
      </c>
      <c r="L10969" s="1">
        <f t="shared" si="1449"/>
        <v>0</v>
      </c>
      <c r="M10969" s="1">
        <f t="shared" si="1446"/>
        <v>0</v>
      </c>
      <c r="N10969" s="1">
        <v>0</v>
      </c>
    </row>
    <row r="10970" spans="1:14" x14ac:dyDescent="0.3">
      <c r="A10970" s="1" t="s">
        <v>9583</v>
      </c>
      <c r="B10970" s="1" t="s">
        <v>30234</v>
      </c>
      <c r="C10970" s="2">
        <v>0</v>
      </c>
      <c r="D10970" s="1" t="s">
        <v>30235</v>
      </c>
      <c r="E10970" s="1" t="s">
        <v>30236</v>
      </c>
      <c r="F10970" s="1">
        <f t="shared" si="1445"/>
        <v>39185.831307870372</v>
      </c>
      <c r="G10970" s="1">
        <v>14099</v>
      </c>
      <c r="H10970" s="1">
        <f>+H10985</f>
        <v>0</v>
      </c>
      <c r="I10970" s="1">
        <v>14099</v>
      </c>
      <c r="J10970" s="1">
        <f t="shared" si="1447"/>
        <v>0</v>
      </c>
      <c r="K10970" s="1">
        <f t="shared" si="1448"/>
        <v>0</v>
      </c>
      <c r="L10970" s="1">
        <f t="shared" si="1449"/>
        <v>0</v>
      </c>
      <c r="M10970" s="1">
        <f t="shared" si="1446"/>
        <v>0</v>
      </c>
      <c r="N10970" s="1">
        <v>0</v>
      </c>
    </row>
    <row r="10971" spans="1:14" x14ac:dyDescent="0.3">
      <c r="A10971" s="1" t="s">
        <v>4190</v>
      </c>
      <c r="B10971" s="1" t="s">
        <v>30237</v>
      </c>
      <c r="C10971" s="2">
        <v>10</v>
      </c>
      <c r="D10971" s="1" t="s">
        <v>30238</v>
      </c>
      <c r="E10971" s="1" t="s">
        <v>30239</v>
      </c>
      <c r="F10971" s="1">
        <f t="shared" si="1445"/>
        <v>41956.733416053241</v>
      </c>
      <c r="G10971" s="1">
        <v>6384</v>
      </c>
      <c r="H10971" s="1">
        <v>0</v>
      </c>
      <c r="I10971" s="1">
        <v>6384</v>
      </c>
      <c r="J10971" s="1">
        <f t="shared" si="1447"/>
        <v>0</v>
      </c>
      <c r="K10971" s="1">
        <f t="shared" si="1448"/>
        <v>0</v>
      </c>
      <c r="L10971" s="1">
        <f t="shared" si="1449"/>
        <v>0</v>
      </c>
      <c r="M10971" s="1">
        <f t="shared" si="1446"/>
        <v>0</v>
      </c>
      <c r="N10971" s="1">
        <v>0</v>
      </c>
    </row>
    <row r="10972" spans="1:14" x14ac:dyDescent="0.3">
      <c r="A10972" s="1" t="s">
        <v>3196</v>
      </c>
      <c r="B10972" s="1" t="s">
        <v>30240</v>
      </c>
      <c r="C10972" s="2">
        <v>10</v>
      </c>
      <c r="D10972" s="1" t="s">
        <v>30241</v>
      </c>
      <c r="E10972" s="1" t="s">
        <v>30242</v>
      </c>
      <c r="F10972" s="1">
        <f t="shared" si="1445"/>
        <v>40918.822291666664</v>
      </c>
      <c r="G10972" s="1">
        <v>4237</v>
      </c>
      <c r="H10972" s="1">
        <v>0</v>
      </c>
      <c r="I10972" s="1">
        <v>4237</v>
      </c>
      <c r="J10972" s="1">
        <f t="shared" si="1447"/>
        <v>0</v>
      </c>
      <c r="K10972" s="1">
        <f t="shared" si="1448"/>
        <v>0</v>
      </c>
      <c r="L10972" s="1">
        <f t="shared" si="1449"/>
        <v>0</v>
      </c>
      <c r="M10972" s="1">
        <f t="shared" si="1446"/>
        <v>0</v>
      </c>
      <c r="N10972" s="1">
        <v>0</v>
      </c>
    </row>
    <row r="10973" spans="1:14" x14ac:dyDescent="0.3">
      <c r="A10973" s="1" t="s">
        <v>51</v>
      </c>
      <c r="B10973" s="1" t="s">
        <v>30240</v>
      </c>
      <c r="C10973" s="2">
        <v>10</v>
      </c>
      <c r="D10973" s="1" t="s">
        <v>30243</v>
      </c>
      <c r="E10973" s="1" t="s">
        <v>30244</v>
      </c>
      <c r="F10973" s="1">
        <f t="shared" si="1445"/>
        <v>42325.708894629628</v>
      </c>
      <c r="G10973" s="1">
        <v>9160</v>
      </c>
      <c r="H10973" s="1">
        <f>+H10988</f>
        <v>0</v>
      </c>
      <c r="I10973" s="1">
        <v>9160</v>
      </c>
      <c r="J10973" s="1">
        <f t="shared" si="1447"/>
        <v>0</v>
      </c>
      <c r="K10973" s="1">
        <f t="shared" si="1448"/>
        <v>0</v>
      </c>
      <c r="L10973" s="1">
        <f t="shared" si="1449"/>
        <v>0</v>
      </c>
      <c r="M10973" s="1">
        <f t="shared" si="1446"/>
        <v>0</v>
      </c>
      <c r="N10973" s="1">
        <v>0</v>
      </c>
    </row>
    <row r="10974" spans="1:14" x14ac:dyDescent="0.3">
      <c r="A10974" s="1" t="s">
        <v>9127</v>
      </c>
      <c r="B10974" s="1" t="s">
        <v>30240</v>
      </c>
      <c r="C10974" s="2">
        <v>10</v>
      </c>
      <c r="D10974" s="1" t="s">
        <v>30245</v>
      </c>
      <c r="E10974" s="1" t="s">
        <v>30246</v>
      </c>
      <c r="F10974" s="1">
        <f t="shared" si="1445"/>
        <v>42335.756835370368</v>
      </c>
      <c r="G10974" s="1">
        <v>36303</v>
      </c>
      <c r="H10974" s="1">
        <f>+H10989</f>
        <v>0</v>
      </c>
      <c r="I10974" s="1">
        <v>36303</v>
      </c>
      <c r="J10974" s="1">
        <f t="shared" si="1447"/>
        <v>1</v>
      </c>
      <c r="K10974" s="1">
        <f t="shared" si="1448"/>
        <v>0</v>
      </c>
      <c r="L10974" s="1">
        <f t="shared" si="1449"/>
        <v>0</v>
      </c>
      <c r="M10974" s="1">
        <f t="shared" si="1446"/>
        <v>0</v>
      </c>
      <c r="N10974" s="1">
        <v>0</v>
      </c>
    </row>
    <row r="10975" spans="1:14" x14ac:dyDescent="0.3">
      <c r="A10975" s="1" t="s">
        <v>2765</v>
      </c>
      <c r="B10975" s="1" t="s">
        <v>30240</v>
      </c>
      <c r="C10975" s="2">
        <v>2</v>
      </c>
      <c r="D10975" s="1" t="s">
        <v>30247</v>
      </c>
      <c r="E10975" s="1" t="s">
        <v>30248</v>
      </c>
      <c r="F10975" s="1">
        <f t="shared" si="1445"/>
        <v>42428.881918506944</v>
      </c>
      <c r="G10975" s="1">
        <v>40730</v>
      </c>
      <c r="H10975" s="1">
        <f>+H10990</f>
        <v>0</v>
      </c>
      <c r="I10975" s="1">
        <v>40730</v>
      </c>
      <c r="J10975" s="1">
        <f t="shared" si="1447"/>
        <v>1</v>
      </c>
      <c r="K10975" s="1">
        <f t="shared" si="1448"/>
        <v>0</v>
      </c>
      <c r="L10975" s="1">
        <f t="shared" si="1449"/>
        <v>0</v>
      </c>
      <c r="M10975" s="1">
        <f t="shared" si="1446"/>
        <v>0</v>
      </c>
      <c r="N10975" s="1">
        <v>0</v>
      </c>
    </row>
    <row r="10976" spans="1:14" x14ac:dyDescent="0.3">
      <c r="A10976" s="1" t="s">
        <v>1352</v>
      </c>
      <c r="B10976" s="1" t="s">
        <v>30240</v>
      </c>
      <c r="C10976" s="2">
        <v>2</v>
      </c>
      <c r="D10976" s="1" t="s">
        <v>30249</v>
      </c>
      <c r="E10976" s="1" t="s">
        <v>30250</v>
      </c>
      <c r="F10976" s="1">
        <f t="shared" si="1445"/>
        <v>42336.94301959491</v>
      </c>
      <c r="G10976" s="1">
        <v>43788</v>
      </c>
      <c r="H10976" s="1">
        <f>+H10991</f>
        <v>0</v>
      </c>
      <c r="I10976" s="1">
        <v>43788</v>
      </c>
      <c r="J10976" s="1">
        <f t="shared" si="1447"/>
        <v>1</v>
      </c>
      <c r="K10976" s="1">
        <f t="shared" si="1448"/>
        <v>0</v>
      </c>
      <c r="L10976" s="1">
        <f t="shared" si="1449"/>
        <v>0</v>
      </c>
      <c r="M10976" s="1">
        <f t="shared" si="1446"/>
        <v>0</v>
      </c>
      <c r="N10976" s="1">
        <v>0</v>
      </c>
    </row>
    <row r="10977" spans="1:14" x14ac:dyDescent="0.3">
      <c r="A10977" s="1" t="s">
        <v>30251</v>
      </c>
      <c r="B10977" s="1" t="s">
        <v>30252</v>
      </c>
      <c r="C10977" s="2">
        <v>10</v>
      </c>
      <c r="D10977" s="1" t="s">
        <v>30253</v>
      </c>
      <c r="E10977" s="1" t="s">
        <v>30254</v>
      </c>
      <c r="F10977" s="1">
        <f t="shared" si="1445"/>
        <v>41858.625672222224</v>
      </c>
      <c r="G10977" s="1">
        <v>63</v>
      </c>
      <c r="H10977" s="1">
        <v>0</v>
      </c>
      <c r="I10977" s="1">
        <v>63</v>
      </c>
      <c r="J10977" s="1">
        <f t="shared" si="1447"/>
        <v>0</v>
      </c>
      <c r="K10977" s="1">
        <f t="shared" si="1448"/>
        <v>0</v>
      </c>
      <c r="L10977" s="1">
        <f t="shared" si="1449"/>
        <v>0</v>
      </c>
      <c r="M10977" s="1">
        <f t="shared" si="1446"/>
        <v>0</v>
      </c>
      <c r="N10977" s="1">
        <v>0</v>
      </c>
    </row>
    <row r="10978" spans="1:14" x14ac:dyDescent="0.3">
      <c r="A10978" s="1" t="s">
        <v>7940</v>
      </c>
      <c r="B10978" s="1" t="s">
        <v>30252</v>
      </c>
      <c r="C10978" s="2">
        <v>6</v>
      </c>
      <c r="D10978" s="1" t="s">
        <v>30255</v>
      </c>
      <c r="E10978" s="1" t="s">
        <v>30256</v>
      </c>
      <c r="F10978" s="1">
        <f t="shared" si="1445"/>
        <v>41877.824261504633</v>
      </c>
      <c r="G10978" s="1">
        <v>110</v>
      </c>
      <c r="H10978" s="1">
        <v>0</v>
      </c>
      <c r="I10978" s="1">
        <v>110</v>
      </c>
      <c r="J10978" s="1">
        <f t="shared" si="1447"/>
        <v>0</v>
      </c>
      <c r="K10978" s="1">
        <f t="shared" si="1448"/>
        <v>0</v>
      </c>
      <c r="L10978" s="1">
        <f t="shared" si="1449"/>
        <v>0</v>
      </c>
      <c r="M10978" s="1">
        <f t="shared" si="1446"/>
        <v>0</v>
      </c>
      <c r="N10978" s="1">
        <v>0</v>
      </c>
    </row>
    <row r="10979" spans="1:14" x14ac:dyDescent="0.3">
      <c r="A10979" s="1" t="s">
        <v>5900</v>
      </c>
      <c r="B10979" s="1" t="s">
        <v>30252</v>
      </c>
      <c r="C10979" s="2">
        <v>2</v>
      </c>
      <c r="D10979" s="1" t="s">
        <v>30257</v>
      </c>
      <c r="E10979" s="1" t="s">
        <v>30258</v>
      </c>
      <c r="F10979" s="1">
        <f t="shared" si="1445"/>
        <v>42440.530252233795</v>
      </c>
      <c r="G10979" s="1">
        <v>129</v>
      </c>
      <c r="H10979" s="1">
        <v>0</v>
      </c>
      <c r="I10979" s="1">
        <v>129</v>
      </c>
      <c r="J10979" s="1">
        <f t="shared" si="1447"/>
        <v>1</v>
      </c>
      <c r="K10979" s="1">
        <f t="shared" si="1448"/>
        <v>0</v>
      </c>
      <c r="L10979" s="1">
        <f t="shared" si="1449"/>
        <v>0</v>
      </c>
      <c r="M10979" s="1">
        <f t="shared" si="1446"/>
        <v>0</v>
      </c>
      <c r="N10979" s="1">
        <v>0</v>
      </c>
    </row>
    <row r="10980" spans="1:14" x14ac:dyDescent="0.3">
      <c r="A10980" s="1" t="s">
        <v>5859</v>
      </c>
      <c r="B10980" s="1" t="s">
        <v>30252</v>
      </c>
      <c r="C10980" s="2">
        <v>2</v>
      </c>
      <c r="D10980" s="1" t="s">
        <v>30259</v>
      </c>
      <c r="E10980" s="1" t="s">
        <v>30260</v>
      </c>
      <c r="F10980" s="1">
        <f t="shared" si="1445"/>
        <v>42226.334538900461</v>
      </c>
      <c r="G10980" s="1">
        <v>322</v>
      </c>
      <c r="H10980" s="1">
        <v>0</v>
      </c>
      <c r="I10980" s="1">
        <v>322</v>
      </c>
      <c r="J10980" s="1">
        <f t="shared" si="1447"/>
        <v>1</v>
      </c>
      <c r="K10980" s="1">
        <f t="shared" si="1448"/>
        <v>0</v>
      </c>
      <c r="L10980" s="1">
        <f t="shared" si="1449"/>
        <v>0</v>
      </c>
      <c r="M10980" s="1">
        <f t="shared" si="1446"/>
        <v>0</v>
      </c>
      <c r="N10980" s="1">
        <v>0</v>
      </c>
    </row>
    <row r="10981" spans="1:14" x14ac:dyDescent="0.3">
      <c r="A10981" s="1" t="s">
        <v>1172</v>
      </c>
      <c r="B10981" s="1" t="s">
        <v>30252</v>
      </c>
      <c r="C10981" s="2">
        <v>1</v>
      </c>
      <c r="D10981" s="1" t="s">
        <v>30261</v>
      </c>
      <c r="E10981" s="1" t="s">
        <v>30262</v>
      </c>
      <c r="F10981" s="1">
        <f t="shared" si="1445"/>
        <v>41953.554421631947</v>
      </c>
      <c r="G10981" s="1">
        <v>403</v>
      </c>
      <c r="H10981" s="1">
        <v>0</v>
      </c>
      <c r="I10981" s="1">
        <v>403</v>
      </c>
      <c r="J10981" s="1">
        <f t="shared" si="1447"/>
        <v>1</v>
      </c>
      <c r="K10981" s="1">
        <f t="shared" si="1448"/>
        <v>0</v>
      </c>
      <c r="L10981" s="1">
        <f t="shared" si="1449"/>
        <v>0</v>
      </c>
      <c r="M10981" s="1">
        <f t="shared" si="1446"/>
        <v>0</v>
      </c>
      <c r="N10981" s="1">
        <v>0</v>
      </c>
    </row>
    <row r="10982" spans="1:14" x14ac:dyDescent="0.3">
      <c r="A10982" s="1" t="s">
        <v>6431</v>
      </c>
      <c r="B10982" s="1" t="s">
        <v>30252</v>
      </c>
      <c r="C10982" s="2">
        <v>9</v>
      </c>
      <c r="D10982" s="1" t="s">
        <v>30263</v>
      </c>
      <c r="E10982" s="1" t="s">
        <v>30264</v>
      </c>
      <c r="F10982" s="1">
        <f t="shared" si="1445"/>
        <v>41649.233433159723</v>
      </c>
      <c r="G10982" s="1">
        <v>465</v>
      </c>
      <c r="H10982" s="1">
        <v>0</v>
      </c>
      <c r="I10982" s="1">
        <v>465</v>
      </c>
      <c r="J10982" s="1">
        <f t="shared" si="1447"/>
        <v>1</v>
      </c>
      <c r="K10982" s="1">
        <f t="shared" si="1448"/>
        <v>0</v>
      </c>
      <c r="L10982" s="1">
        <f t="shared" si="1449"/>
        <v>0</v>
      </c>
      <c r="M10982" s="1">
        <f t="shared" si="1446"/>
        <v>0</v>
      </c>
      <c r="N10982" s="1">
        <v>0</v>
      </c>
    </row>
    <row r="10983" spans="1:14" x14ac:dyDescent="0.3">
      <c r="A10983" s="1" t="s">
        <v>5397</v>
      </c>
      <c r="B10983" s="1" t="s">
        <v>30252</v>
      </c>
      <c r="C10983" s="2">
        <v>10</v>
      </c>
      <c r="D10983" s="1" t="s">
        <v>30265</v>
      </c>
      <c r="E10983" s="1" t="s">
        <v>30266</v>
      </c>
      <c r="F10983" s="1">
        <f t="shared" si="1445"/>
        <v>41336.019523668983</v>
      </c>
      <c r="G10983" s="1">
        <v>665</v>
      </c>
      <c r="H10983" s="1">
        <v>0</v>
      </c>
      <c r="I10983" s="1">
        <v>665</v>
      </c>
      <c r="J10983" s="1">
        <f t="shared" si="1447"/>
        <v>1</v>
      </c>
      <c r="K10983" s="1">
        <f t="shared" si="1448"/>
        <v>0</v>
      </c>
      <c r="L10983" s="1">
        <f t="shared" si="1449"/>
        <v>0</v>
      </c>
      <c r="M10983" s="1">
        <f t="shared" si="1446"/>
        <v>0</v>
      </c>
      <c r="N10983" s="1">
        <v>0</v>
      </c>
    </row>
    <row r="10984" spans="1:14" x14ac:dyDescent="0.3">
      <c r="A10984" s="1" t="s">
        <v>756</v>
      </c>
      <c r="B10984" s="1" t="s">
        <v>30252</v>
      </c>
      <c r="C10984" s="2">
        <v>1</v>
      </c>
      <c r="D10984" s="1" t="s">
        <v>30267</v>
      </c>
      <c r="E10984" s="1" t="s">
        <v>30268</v>
      </c>
      <c r="F10984" s="1">
        <f t="shared" si="1445"/>
        <v>41831.588749733797</v>
      </c>
      <c r="G10984" s="1">
        <v>995</v>
      </c>
      <c r="H10984" s="1">
        <v>0</v>
      </c>
      <c r="I10984" s="1">
        <v>995</v>
      </c>
      <c r="J10984" s="1">
        <f t="shared" si="1447"/>
        <v>1</v>
      </c>
      <c r="K10984" s="1">
        <f t="shared" si="1448"/>
        <v>0</v>
      </c>
      <c r="L10984" s="1">
        <f t="shared" si="1449"/>
        <v>0</v>
      </c>
      <c r="M10984" s="1">
        <f t="shared" si="1446"/>
        <v>0</v>
      </c>
      <c r="N10984" s="1">
        <v>0</v>
      </c>
    </row>
    <row r="10985" spans="1:14" x14ac:dyDescent="0.3">
      <c r="A10985" s="1" t="s">
        <v>756</v>
      </c>
      <c r="B10985" s="1" t="s">
        <v>30252</v>
      </c>
      <c r="C10985" s="2">
        <v>10</v>
      </c>
      <c r="D10985" s="1" t="s">
        <v>30269</v>
      </c>
      <c r="E10985" s="1" t="s">
        <v>30270</v>
      </c>
      <c r="F10985" s="1">
        <f t="shared" si="1445"/>
        <v>41373.361911087966</v>
      </c>
      <c r="G10985" s="1">
        <v>1006</v>
      </c>
      <c r="H10985" s="1">
        <v>0</v>
      </c>
      <c r="I10985" s="1">
        <v>1006</v>
      </c>
      <c r="J10985" s="1">
        <f t="shared" si="1447"/>
        <v>1</v>
      </c>
      <c r="K10985" s="1">
        <f t="shared" si="1448"/>
        <v>0</v>
      </c>
      <c r="L10985" s="1">
        <f t="shared" si="1449"/>
        <v>0</v>
      </c>
      <c r="M10985" s="1">
        <f t="shared" si="1446"/>
        <v>0</v>
      </c>
      <c r="N10985" s="1">
        <v>0</v>
      </c>
    </row>
    <row r="10986" spans="1:14" x14ac:dyDescent="0.3">
      <c r="A10986" s="1" t="s">
        <v>4672</v>
      </c>
      <c r="B10986" s="1" t="s">
        <v>30252</v>
      </c>
      <c r="C10986" s="2">
        <v>10</v>
      </c>
      <c r="D10986" s="1" t="s">
        <v>30271</v>
      </c>
      <c r="E10986" s="1" t="s">
        <v>30272</v>
      </c>
      <c r="F10986" s="1">
        <f t="shared" si="1445"/>
        <v>42008.047352569447</v>
      </c>
      <c r="G10986" s="1">
        <v>1097</v>
      </c>
      <c r="H10986" s="1">
        <v>0</v>
      </c>
      <c r="I10986" s="1">
        <v>1097</v>
      </c>
      <c r="J10986" s="1">
        <f t="shared" si="1447"/>
        <v>1</v>
      </c>
      <c r="K10986" s="1">
        <f t="shared" si="1448"/>
        <v>0</v>
      </c>
      <c r="L10986" s="1">
        <f t="shared" si="1449"/>
        <v>0</v>
      </c>
      <c r="M10986" s="1">
        <f t="shared" si="1446"/>
        <v>0</v>
      </c>
      <c r="N10986" s="1">
        <v>0</v>
      </c>
    </row>
    <row r="10987" spans="1:14" x14ac:dyDescent="0.3">
      <c r="A10987" s="1" t="s">
        <v>18738</v>
      </c>
      <c r="B10987" s="1" t="s">
        <v>30252</v>
      </c>
      <c r="C10987" s="2">
        <v>10</v>
      </c>
      <c r="D10987" s="1" t="s">
        <v>30273</v>
      </c>
      <c r="E10987" s="1" t="s">
        <v>30274</v>
      </c>
      <c r="F10987" s="1">
        <f t="shared" si="1445"/>
        <v>42312.615609953704</v>
      </c>
      <c r="G10987" s="1">
        <v>1203</v>
      </c>
      <c r="H10987" s="1">
        <v>0</v>
      </c>
      <c r="I10987" s="1">
        <v>1203</v>
      </c>
      <c r="J10987" s="1">
        <f t="shared" si="1447"/>
        <v>1</v>
      </c>
      <c r="K10987" s="1">
        <f t="shared" si="1448"/>
        <v>0</v>
      </c>
      <c r="L10987" s="1">
        <f t="shared" si="1449"/>
        <v>0</v>
      </c>
      <c r="M10987" s="1">
        <f t="shared" si="1446"/>
        <v>0</v>
      </c>
      <c r="N10987" s="1">
        <v>0</v>
      </c>
    </row>
    <row r="10988" spans="1:14" x14ac:dyDescent="0.3">
      <c r="A10988" s="1" t="s">
        <v>619</v>
      </c>
      <c r="B10988" s="1" t="s">
        <v>30252</v>
      </c>
      <c r="C10988" s="2">
        <v>10</v>
      </c>
      <c r="D10988" s="1" t="s">
        <v>30275</v>
      </c>
      <c r="E10988" s="1" t="s">
        <v>30276</v>
      </c>
      <c r="F10988" s="1">
        <f t="shared" si="1445"/>
        <v>41386.752093425923</v>
      </c>
      <c r="G10988" s="1">
        <v>1507</v>
      </c>
      <c r="H10988" s="1">
        <v>0</v>
      </c>
      <c r="I10988" s="1">
        <v>1507</v>
      </c>
      <c r="J10988" s="1">
        <f t="shared" si="1447"/>
        <v>1</v>
      </c>
      <c r="K10988" s="1">
        <f t="shared" si="1448"/>
        <v>0</v>
      </c>
      <c r="L10988" s="1">
        <f t="shared" si="1449"/>
        <v>0</v>
      </c>
      <c r="M10988" s="1">
        <f t="shared" si="1446"/>
        <v>0</v>
      </c>
      <c r="N10988" s="1">
        <v>0</v>
      </c>
    </row>
    <row r="10989" spans="1:14" x14ac:dyDescent="0.3">
      <c r="A10989" s="1" t="s">
        <v>5961</v>
      </c>
      <c r="B10989" s="1" t="s">
        <v>30252</v>
      </c>
      <c r="C10989" s="2">
        <v>9</v>
      </c>
      <c r="D10989" s="1" t="s">
        <v>30277</v>
      </c>
      <c r="E10989" s="1" t="s">
        <v>30278</v>
      </c>
      <c r="F10989" s="1">
        <f t="shared" si="1445"/>
        <v>42034.457172638889</v>
      </c>
      <c r="G10989" s="1">
        <v>1622</v>
      </c>
      <c r="H10989" s="1">
        <v>0</v>
      </c>
      <c r="I10989" s="1">
        <v>1622</v>
      </c>
      <c r="J10989" s="1">
        <f t="shared" si="1447"/>
        <v>1</v>
      </c>
      <c r="K10989" s="1">
        <f t="shared" si="1448"/>
        <v>0</v>
      </c>
      <c r="L10989" s="1">
        <f t="shared" si="1449"/>
        <v>0</v>
      </c>
      <c r="M10989" s="1">
        <f t="shared" si="1446"/>
        <v>0</v>
      </c>
      <c r="N10989" s="1">
        <v>0</v>
      </c>
    </row>
    <row r="10990" spans="1:14" x14ac:dyDescent="0.3">
      <c r="A10990" s="1" t="s">
        <v>830</v>
      </c>
      <c r="B10990" s="1" t="s">
        <v>30252</v>
      </c>
      <c r="C10990" s="2">
        <v>2</v>
      </c>
      <c r="D10990" s="1" t="s">
        <v>30279</v>
      </c>
      <c r="E10990" s="1" t="s">
        <v>30280</v>
      </c>
      <c r="F10990" s="1">
        <f t="shared" si="1445"/>
        <v>41908.026058599535</v>
      </c>
      <c r="G10990" s="1">
        <v>1788</v>
      </c>
      <c r="H10990" s="1">
        <v>0</v>
      </c>
      <c r="I10990" s="1">
        <v>1788</v>
      </c>
      <c r="J10990" s="1">
        <f t="shared" si="1447"/>
        <v>1</v>
      </c>
      <c r="K10990" s="1">
        <f t="shared" si="1448"/>
        <v>0</v>
      </c>
      <c r="L10990" s="1">
        <f t="shared" si="1449"/>
        <v>0</v>
      </c>
      <c r="M10990" s="1">
        <f t="shared" si="1446"/>
        <v>0</v>
      </c>
      <c r="N10990" s="1">
        <v>0</v>
      </c>
    </row>
    <row r="10991" spans="1:14" x14ac:dyDescent="0.3">
      <c r="A10991" s="1" t="s">
        <v>830</v>
      </c>
      <c r="B10991" s="1" t="s">
        <v>30252</v>
      </c>
      <c r="C10991" s="2">
        <v>3</v>
      </c>
      <c r="D10991" s="1" t="s">
        <v>30281</v>
      </c>
      <c r="E10991" s="1" t="s">
        <v>30282</v>
      </c>
      <c r="F10991" s="1">
        <f t="shared" si="1445"/>
        <v>41871.102832893521</v>
      </c>
      <c r="G10991" s="1">
        <v>1795</v>
      </c>
      <c r="H10991" s="1">
        <v>0</v>
      </c>
      <c r="I10991" s="1">
        <v>1795</v>
      </c>
      <c r="J10991" s="1">
        <f t="shared" si="1447"/>
        <v>1</v>
      </c>
      <c r="K10991" s="1">
        <f t="shared" si="1448"/>
        <v>0</v>
      </c>
      <c r="L10991" s="1">
        <f t="shared" si="1449"/>
        <v>0</v>
      </c>
      <c r="M10991" s="1">
        <f t="shared" si="1446"/>
        <v>0</v>
      </c>
      <c r="N10991" s="1">
        <v>0</v>
      </c>
    </row>
    <row r="10992" spans="1:14" x14ac:dyDescent="0.3">
      <c r="A10992" s="1" t="s">
        <v>20225</v>
      </c>
      <c r="B10992" s="1" t="s">
        <v>30252</v>
      </c>
      <c r="C10992" s="2">
        <v>10</v>
      </c>
      <c r="D10992" s="1" t="s">
        <v>30283</v>
      </c>
      <c r="E10992" s="1" t="s">
        <v>30284</v>
      </c>
      <c r="F10992" s="1">
        <f t="shared" si="1445"/>
        <v>42395.657075787036</v>
      </c>
      <c r="G10992" s="1">
        <v>1820</v>
      </c>
      <c r="H10992" s="1">
        <v>0</v>
      </c>
      <c r="I10992" s="1">
        <v>1820</v>
      </c>
      <c r="J10992" s="1">
        <f t="shared" si="1447"/>
        <v>1</v>
      </c>
      <c r="K10992" s="1">
        <f t="shared" si="1448"/>
        <v>0</v>
      </c>
      <c r="L10992" s="1">
        <f t="shared" si="1449"/>
        <v>0</v>
      </c>
      <c r="M10992" s="1">
        <f t="shared" si="1446"/>
        <v>0</v>
      </c>
      <c r="N10992" s="1">
        <v>0</v>
      </c>
    </row>
    <row r="10993" spans="1:14" x14ac:dyDescent="0.3">
      <c r="A10993" s="1" t="s">
        <v>20225</v>
      </c>
      <c r="B10993" s="1" t="s">
        <v>30252</v>
      </c>
      <c r="C10993" s="2">
        <v>10</v>
      </c>
      <c r="D10993" s="1" t="s">
        <v>30285</v>
      </c>
      <c r="E10993" s="1" t="s">
        <v>30286</v>
      </c>
      <c r="F10993" s="1">
        <f t="shared" si="1445"/>
        <v>42087.054836875002</v>
      </c>
      <c r="G10993" s="1">
        <v>1823</v>
      </c>
      <c r="H10993" s="1">
        <v>0</v>
      </c>
      <c r="I10993" s="1">
        <v>1823</v>
      </c>
      <c r="J10993" s="1">
        <f t="shared" si="1447"/>
        <v>1</v>
      </c>
      <c r="K10993" s="1">
        <f t="shared" si="1448"/>
        <v>0</v>
      </c>
      <c r="L10993" s="1">
        <f t="shared" si="1449"/>
        <v>0</v>
      </c>
      <c r="M10993" s="1">
        <f t="shared" si="1446"/>
        <v>0</v>
      </c>
      <c r="N10993" s="1">
        <v>0</v>
      </c>
    </row>
    <row r="10994" spans="1:14" x14ac:dyDescent="0.3">
      <c r="A10994" s="1" t="s">
        <v>4112</v>
      </c>
      <c r="B10994" s="1" t="s">
        <v>30252</v>
      </c>
      <c r="C10994" s="2">
        <v>2</v>
      </c>
      <c r="D10994" s="1" t="s">
        <v>30287</v>
      </c>
      <c r="E10994" s="1" t="s">
        <v>30288</v>
      </c>
      <c r="F10994" s="1">
        <f t="shared" si="1445"/>
        <v>42302.969682708332</v>
      </c>
      <c r="G10994" s="1">
        <v>1954</v>
      </c>
      <c r="H10994" s="1">
        <v>0</v>
      </c>
      <c r="I10994" s="1">
        <v>1954</v>
      </c>
      <c r="J10994" s="1">
        <f t="shared" si="1447"/>
        <v>1</v>
      </c>
      <c r="K10994" s="1">
        <f t="shared" si="1448"/>
        <v>0</v>
      </c>
      <c r="L10994" s="1">
        <f t="shared" si="1449"/>
        <v>0</v>
      </c>
      <c r="M10994" s="1">
        <f t="shared" si="1446"/>
        <v>0</v>
      </c>
      <c r="N10994" s="1">
        <v>0</v>
      </c>
    </row>
    <row r="10995" spans="1:14" x14ac:dyDescent="0.3">
      <c r="A10995" s="1" t="s">
        <v>1677</v>
      </c>
      <c r="B10995" s="1" t="s">
        <v>30252</v>
      </c>
      <c r="C10995" s="2">
        <v>10</v>
      </c>
      <c r="D10995" s="1" t="s">
        <v>30289</v>
      </c>
      <c r="E10995" s="1" t="s">
        <v>30290</v>
      </c>
      <c r="F10995" s="1">
        <f t="shared" si="1445"/>
        <v>41149.840461006941</v>
      </c>
      <c r="G10995" s="1">
        <v>2051</v>
      </c>
      <c r="H10995" s="1">
        <v>0</v>
      </c>
      <c r="I10995" s="1">
        <v>2051</v>
      </c>
      <c r="J10995" s="1">
        <f t="shared" si="1447"/>
        <v>1</v>
      </c>
      <c r="K10995" s="1">
        <f t="shared" si="1448"/>
        <v>0</v>
      </c>
      <c r="L10995" s="1">
        <f t="shared" si="1449"/>
        <v>0</v>
      </c>
      <c r="M10995" s="1">
        <f t="shared" si="1446"/>
        <v>0</v>
      </c>
      <c r="N10995" s="1">
        <v>0</v>
      </c>
    </row>
    <row r="10996" spans="1:14" x14ac:dyDescent="0.3">
      <c r="A10996" s="1" t="s">
        <v>659</v>
      </c>
      <c r="B10996" s="1" t="s">
        <v>30252</v>
      </c>
      <c r="C10996" s="2">
        <v>10</v>
      </c>
      <c r="D10996" s="1" t="s">
        <v>30291</v>
      </c>
      <c r="E10996" s="1" t="s">
        <v>30292</v>
      </c>
      <c r="F10996" s="1">
        <f t="shared" si="1445"/>
        <v>42325.753367673613</v>
      </c>
      <c r="G10996" s="1">
        <v>2078</v>
      </c>
      <c r="H10996" s="1">
        <v>0</v>
      </c>
      <c r="I10996" s="1">
        <v>2078</v>
      </c>
      <c r="J10996" s="1">
        <f t="shared" si="1447"/>
        <v>1</v>
      </c>
      <c r="K10996" s="1">
        <f t="shared" si="1448"/>
        <v>0</v>
      </c>
      <c r="L10996" s="1">
        <f t="shared" si="1449"/>
        <v>0</v>
      </c>
      <c r="M10996" s="1">
        <f t="shared" si="1446"/>
        <v>0</v>
      </c>
      <c r="N10996" s="1">
        <v>0</v>
      </c>
    </row>
    <row r="10997" spans="1:14" x14ac:dyDescent="0.3">
      <c r="A10997" s="1" t="s">
        <v>729</v>
      </c>
      <c r="B10997" s="1" t="s">
        <v>30252</v>
      </c>
      <c r="C10997" s="2">
        <v>6</v>
      </c>
      <c r="D10997" s="1" t="s">
        <v>30293</v>
      </c>
      <c r="E10997" s="1" t="s">
        <v>30294</v>
      </c>
      <c r="F10997" s="1">
        <f t="shared" si="1445"/>
        <v>42257.799763425923</v>
      </c>
      <c r="G10997" s="1">
        <v>2141</v>
      </c>
      <c r="H10997" s="1">
        <v>0</v>
      </c>
      <c r="I10997" s="1">
        <v>2141</v>
      </c>
      <c r="J10997" s="1">
        <f t="shared" si="1447"/>
        <v>1</v>
      </c>
      <c r="K10997" s="1">
        <f t="shared" si="1448"/>
        <v>0</v>
      </c>
      <c r="L10997" s="1">
        <f t="shared" si="1449"/>
        <v>0</v>
      </c>
      <c r="M10997" s="1">
        <f t="shared" si="1446"/>
        <v>0</v>
      </c>
      <c r="N10997" s="1">
        <v>0</v>
      </c>
    </row>
    <row r="10998" spans="1:14" x14ac:dyDescent="0.3">
      <c r="A10998" s="1" t="s">
        <v>320</v>
      </c>
      <c r="B10998" s="1" t="s">
        <v>30252</v>
      </c>
      <c r="C10998" s="2">
        <v>10</v>
      </c>
      <c r="D10998" s="1" t="s">
        <v>30295</v>
      </c>
      <c r="E10998" s="1" t="s">
        <v>30296</v>
      </c>
      <c r="F10998" s="1">
        <f t="shared" si="1445"/>
        <v>42430.921912789352</v>
      </c>
      <c r="G10998" s="1">
        <v>2384</v>
      </c>
      <c r="H10998" s="1">
        <v>0</v>
      </c>
      <c r="I10998" s="1">
        <v>2384</v>
      </c>
      <c r="J10998" s="1">
        <f t="shared" si="1447"/>
        <v>1</v>
      </c>
      <c r="K10998" s="1">
        <f t="shared" si="1448"/>
        <v>0</v>
      </c>
      <c r="L10998" s="1">
        <f t="shared" si="1449"/>
        <v>0</v>
      </c>
      <c r="M10998" s="1">
        <f t="shared" si="1446"/>
        <v>0</v>
      </c>
      <c r="N10998" s="1">
        <v>0</v>
      </c>
    </row>
    <row r="10999" spans="1:14" x14ac:dyDescent="0.3">
      <c r="A10999" s="1" t="s">
        <v>320</v>
      </c>
      <c r="B10999" s="1" t="s">
        <v>30252</v>
      </c>
      <c r="C10999" s="2">
        <v>10</v>
      </c>
      <c r="D10999" s="1" t="s">
        <v>30297</v>
      </c>
      <c r="E10999" s="1" t="s">
        <v>30298</v>
      </c>
      <c r="F10999" s="1">
        <f t="shared" si="1445"/>
        <v>42344.679761840278</v>
      </c>
      <c r="G10999" s="1">
        <v>2758</v>
      </c>
      <c r="H10999" s="1">
        <v>0</v>
      </c>
      <c r="I10999" s="1">
        <v>2758</v>
      </c>
      <c r="J10999" s="1">
        <f t="shared" si="1447"/>
        <v>1</v>
      </c>
      <c r="K10999" s="1">
        <f t="shared" si="1448"/>
        <v>0</v>
      </c>
      <c r="L10999" s="1">
        <f t="shared" si="1449"/>
        <v>0</v>
      </c>
      <c r="M10999" s="1">
        <f t="shared" si="1446"/>
        <v>0</v>
      </c>
      <c r="N10999" s="1">
        <v>0</v>
      </c>
    </row>
    <row r="11000" spans="1:14" x14ac:dyDescent="0.3">
      <c r="A11000" s="1" t="s">
        <v>320</v>
      </c>
      <c r="B11000" s="1" t="s">
        <v>30252</v>
      </c>
      <c r="C11000" s="2">
        <v>10</v>
      </c>
      <c r="D11000" s="1" t="s">
        <v>30299</v>
      </c>
      <c r="E11000" s="1" t="s">
        <v>30300</v>
      </c>
      <c r="F11000" s="1">
        <f t="shared" si="1445"/>
        <v>42301.794637326391</v>
      </c>
      <c r="G11000" s="1">
        <v>2896</v>
      </c>
      <c r="H11000" s="1">
        <v>0</v>
      </c>
      <c r="I11000" s="1">
        <v>2896</v>
      </c>
      <c r="J11000" s="1">
        <f t="shared" si="1447"/>
        <v>1</v>
      </c>
      <c r="K11000" s="1">
        <f t="shared" si="1448"/>
        <v>1</v>
      </c>
      <c r="L11000" s="1">
        <f t="shared" si="1449"/>
        <v>0</v>
      </c>
      <c r="M11000" s="1">
        <f t="shared" si="1446"/>
        <v>1</v>
      </c>
      <c r="N11000" s="1">
        <v>0</v>
      </c>
    </row>
    <row r="11001" spans="1:14" x14ac:dyDescent="0.3">
      <c r="A11001" s="1" t="s">
        <v>320</v>
      </c>
      <c r="B11001" s="1" t="s">
        <v>30252</v>
      </c>
      <c r="C11001" s="2">
        <v>10</v>
      </c>
      <c r="D11001" s="1" t="s">
        <v>30301</v>
      </c>
      <c r="E11001" s="1" t="s">
        <v>30302</v>
      </c>
      <c r="F11001" s="1">
        <f t="shared" si="1445"/>
        <v>42228.798224988423</v>
      </c>
      <c r="G11001" s="1">
        <v>3096</v>
      </c>
      <c r="H11001" s="1">
        <v>0</v>
      </c>
      <c r="I11001" s="1">
        <v>3096</v>
      </c>
      <c r="J11001" s="1">
        <f t="shared" si="1447"/>
        <v>1</v>
      </c>
      <c r="K11001" s="1">
        <f t="shared" si="1448"/>
        <v>1</v>
      </c>
      <c r="L11001" s="1">
        <f t="shared" si="1449"/>
        <v>0</v>
      </c>
      <c r="M11001" s="1">
        <f t="shared" si="1446"/>
        <v>1</v>
      </c>
      <c r="N11001" s="1">
        <v>0</v>
      </c>
    </row>
    <row r="11002" spans="1:14" x14ac:dyDescent="0.3">
      <c r="A11002" s="1" t="s">
        <v>320</v>
      </c>
      <c r="B11002" s="1" t="s">
        <v>30252</v>
      </c>
      <c r="C11002" s="2">
        <v>10</v>
      </c>
      <c r="D11002" s="1" t="s">
        <v>30303</v>
      </c>
      <c r="E11002" s="1" t="s">
        <v>30304</v>
      </c>
      <c r="F11002" s="1">
        <f t="shared" si="1445"/>
        <v>42207.728767337961</v>
      </c>
      <c r="G11002" s="1">
        <v>3181</v>
      </c>
      <c r="H11002" s="1">
        <v>0</v>
      </c>
      <c r="I11002" s="1">
        <v>3181</v>
      </c>
      <c r="J11002" s="1">
        <f t="shared" si="1447"/>
        <v>1</v>
      </c>
      <c r="K11002" s="1">
        <f t="shared" si="1448"/>
        <v>1</v>
      </c>
      <c r="L11002" s="1">
        <f t="shared" si="1449"/>
        <v>0</v>
      </c>
      <c r="M11002" s="1">
        <f t="shared" si="1446"/>
        <v>1</v>
      </c>
      <c r="N11002" s="1">
        <v>0</v>
      </c>
    </row>
    <row r="11003" spans="1:14" x14ac:dyDescent="0.3">
      <c r="A11003" s="1" t="s">
        <v>320</v>
      </c>
      <c r="B11003" s="1" t="s">
        <v>30252</v>
      </c>
      <c r="C11003" s="2">
        <v>10</v>
      </c>
      <c r="D11003" s="1" t="s">
        <v>30305</v>
      </c>
      <c r="E11003" s="1" t="s">
        <v>30306</v>
      </c>
      <c r="F11003" s="1">
        <f t="shared" si="1445"/>
        <v>42186.540989618057</v>
      </c>
      <c r="G11003" s="1">
        <v>3290</v>
      </c>
      <c r="H11003" s="1">
        <v>0</v>
      </c>
      <c r="I11003" s="1">
        <v>3290</v>
      </c>
      <c r="J11003" s="1">
        <f t="shared" si="1447"/>
        <v>1</v>
      </c>
      <c r="K11003" s="1">
        <f t="shared" si="1448"/>
        <v>1</v>
      </c>
      <c r="L11003" s="1">
        <f t="shared" si="1449"/>
        <v>0</v>
      </c>
      <c r="M11003" s="1">
        <f t="shared" si="1446"/>
        <v>1</v>
      </c>
      <c r="N11003" s="1">
        <v>0</v>
      </c>
    </row>
    <row r="11004" spans="1:14" x14ac:dyDescent="0.3">
      <c r="A11004" s="1" t="s">
        <v>320</v>
      </c>
      <c r="B11004" s="1" t="s">
        <v>30252</v>
      </c>
      <c r="C11004" s="2">
        <v>10</v>
      </c>
      <c r="D11004" s="1" t="s">
        <v>30307</v>
      </c>
      <c r="E11004" s="1" t="s">
        <v>30308</v>
      </c>
      <c r="F11004" s="1">
        <f t="shared" si="1445"/>
        <v>42182.628624224541</v>
      </c>
      <c r="G11004" s="1">
        <v>3310</v>
      </c>
      <c r="H11004" s="1">
        <v>0</v>
      </c>
      <c r="I11004" s="1">
        <v>3310</v>
      </c>
      <c r="J11004" s="1">
        <f t="shared" si="1447"/>
        <v>1</v>
      </c>
      <c r="K11004" s="1">
        <f t="shared" si="1448"/>
        <v>1</v>
      </c>
      <c r="L11004" s="1">
        <f t="shared" si="1449"/>
        <v>0</v>
      </c>
      <c r="M11004" s="1">
        <f t="shared" si="1446"/>
        <v>1</v>
      </c>
      <c r="N11004" s="1">
        <v>0</v>
      </c>
    </row>
    <row r="11005" spans="1:14" x14ac:dyDescent="0.3">
      <c r="A11005" s="1" t="s">
        <v>320</v>
      </c>
      <c r="B11005" s="1" t="s">
        <v>30252</v>
      </c>
      <c r="C11005" s="2">
        <v>10</v>
      </c>
      <c r="D11005" s="1" t="s">
        <v>30309</v>
      </c>
      <c r="E11005" s="1" t="s">
        <v>30310</v>
      </c>
      <c r="F11005" s="1">
        <f t="shared" si="1445"/>
        <v>42063.505884432867</v>
      </c>
      <c r="G11005" s="1">
        <v>3654</v>
      </c>
      <c r="H11005" s="1">
        <v>0</v>
      </c>
      <c r="I11005" s="1">
        <v>3654</v>
      </c>
      <c r="J11005" s="1">
        <f t="shared" si="1447"/>
        <v>1</v>
      </c>
      <c r="K11005" s="1">
        <f t="shared" si="1448"/>
        <v>1</v>
      </c>
      <c r="L11005" s="1">
        <f t="shared" si="1449"/>
        <v>0</v>
      </c>
      <c r="M11005" s="1">
        <f t="shared" si="1446"/>
        <v>1</v>
      </c>
      <c r="N11005" s="1">
        <v>0</v>
      </c>
    </row>
    <row r="11006" spans="1:14" x14ac:dyDescent="0.3">
      <c r="A11006" s="1" t="s">
        <v>320</v>
      </c>
      <c r="B11006" s="1" t="s">
        <v>30252</v>
      </c>
      <c r="C11006" s="2">
        <v>10</v>
      </c>
      <c r="D11006" s="1" t="s">
        <v>30311</v>
      </c>
      <c r="E11006" s="1" t="s">
        <v>30312</v>
      </c>
      <c r="F11006" s="1">
        <f t="shared" si="1445"/>
        <v>42062.511395196758</v>
      </c>
      <c r="G11006" s="1">
        <v>3662</v>
      </c>
      <c r="H11006" s="1">
        <v>0</v>
      </c>
      <c r="I11006" s="1">
        <v>3662</v>
      </c>
      <c r="J11006" s="1">
        <f t="shared" si="1447"/>
        <v>1</v>
      </c>
      <c r="K11006" s="1">
        <f t="shared" si="1448"/>
        <v>1</v>
      </c>
      <c r="L11006" s="1">
        <f t="shared" si="1449"/>
        <v>0</v>
      </c>
      <c r="M11006" s="1">
        <f t="shared" si="1446"/>
        <v>1</v>
      </c>
      <c r="N11006" s="1">
        <v>0</v>
      </c>
    </row>
    <row r="11007" spans="1:14" x14ac:dyDescent="0.3">
      <c r="A11007" s="1" t="s">
        <v>320</v>
      </c>
      <c r="B11007" s="1" t="s">
        <v>30252</v>
      </c>
      <c r="C11007" s="2">
        <v>10</v>
      </c>
      <c r="D11007" s="1" t="s">
        <v>30313</v>
      </c>
      <c r="E11007" s="1" t="s">
        <v>30314</v>
      </c>
      <c r="F11007" s="1">
        <f t="shared" si="1445"/>
        <v>42055.676293518518</v>
      </c>
      <c r="G11007" s="1">
        <v>3711</v>
      </c>
      <c r="H11007" s="1">
        <v>0</v>
      </c>
      <c r="I11007" s="1">
        <v>3711</v>
      </c>
      <c r="J11007" s="1">
        <f t="shared" si="1447"/>
        <v>1</v>
      </c>
      <c r="K11007" s="1">
        <f t="shared" si="1448"/>
        <v>1</v>
      </c>
      <c r="L11007" s="1">
        <f t="shared" si="1449"/>
        <v>0</v>
      </c>
      <c r="M11007" s="1">
        <f t="shared" si="1446"/>
        <v>1</v>
      </c>
      <c r="N11007" s="1">
        <v>0</v>
      </c>
    </row>
    <row r="11008" spans="1:14" x14ac:dyDescent="0.3">
      <c r="A11008" s="1" t="s">
        <v>320</v>
      </c>
      <c r="B11008" s="1" t="s">
        <v>30252</v>
      </c>
      <c r="C11008" s="2">
        <v>10</v>
      </c>
      <c r="D11008" s="1" t="s">
        <v>30315</v>
      </c>
      <c r="E11008" s="1" t="s">
        <v>30316</v>
      </c>
      <c r="F11008" s="1">
        <f t="shared" si="1445"/>
        <v>42047.692333043982</v>
      </c>
      <c r="G11008" s="1">
        <v>3767</v>
      </c>
      <c r="H11008" s="1">
        <v>0</v>
      </c>
      <c r="I11008" s="1">
        <v>3767</v>
      </c>
      <c r="J11008" s="1">
        <f t="shared" si="1447"/>
        <v>1</v>
      </c>
      <c r="K11008" s="1">
        <f t="shared" si="1448"/>
        <v>1</v>
      </c>
      <c r="L11008" s="1">
        <f t="shared" si="1449"/>
        <v>0</v>
      </c>
      <c r="M11008" s="1">
        <f t="shared" si="1446"/>
        <v>1</v>
      </c>
      <c r="N11008" s="1">
        <v>0</v>
      </c>
    </row>
    <row r="11009" spans="1:14" x14ac:dyDescent="0.3">
      <c r="A11009" s="1" t="s">
        <v>320</v>
      </c>
      <c r="B11009" s="1" t="s">
        <v>30252</v>
      </c>
      <c r="C11009" s="2">
        <v>10</v>
      </c>
      <c r="D11009" s="1" t="s">
        <v>30317</v>
      </c>
      <c r="E11009" s="1" t="s">
        <v>30318</v>
      </c>
      <c r="F11009" s="1">
        <f t="shared" ref="F11009:F11072" si="1452">DATEVALUE(E11009)+TIMEVALUE(E11009)</f>
        <v>42028.79993922454</v>
      </c>
      <c r="G11009" s="1">
        <v>3815</v>
      </c>
      <c r="H11009" s="1">
        <v>0</v>
      </c>
      <c r="I11009" s="1">
        <v>3815</v>
      </c>
      <c r="J11009" s="1">
        <f t="shared" si="1447"/>
        <v>1</v>
      </c>
      <c r="K11009" s="1">
        <f t="shared" si="1448"/>
        <v>1</v>
      </c>
      <c r="L11009" s="1">
        <f t="shared" si="1449"/>
        <v>0</v>
      </c>
      <c r="M11009" s="1">
        <f t="shared" ref="M11009:M11072" si="1453">IF(OR(K11009,L11009), 1, 0)</f>
        <v>1</v>
      </c>
      <c r="N11009" s="1">
        <v>0</v>
      </c>
    </row>
    <row r="11010" spans="1:14" x14ac:dyDescent="0.3">
      <c r="A11010" s="1" t="s">
        <v>320</v>
      </c>
      <c r="B11010" s="1" t="s">
        <v>30252</v>
      </c>
      <c r="C11010" s="2">
        <v>10</v>
      </c>
      <c r="D11010" s="1" t="s">
        <v>30319</v>
      </c>
      <c r="E11010" s="1" t="s">
        <v>30320</v>
      </c>
      <c r="F11010" s="1">
        <f t="shared" si="1452"/>
        <v>41974.661843101851</v>
      </c>
      <c r="G11010" s="1">
        <v>4030</v>
      </c>
      <c r="H11010" s="1">
        <v>0</v>
      </c>
      <c r="I11010" s="1">
        <v>4030</v>
      </c>
      <c r="J11010" s="1">
        <f t="shared" si="1447"/>
        <v>1</v>
      </c>
      <c r="K11010" s="1">
        <f t="shared" si="1448"/>
        <v>1</v>
      </c>
      <c r="L11010" s="1">
        <f t="shared" si="1449"/>
        <v>0</v>
      </c>
      <c r="M11010" s="1">
        <f t="shared" si="1453"/>
        <v>1</v>
      </c>
      <c r="N11010" s="1">
        <v>0</v>
      </c>
    </row>
    <row r="11011" spans="1:14" x14ac:dyDescent="0.3">
      <c r="A11011" s="1" t="s">
        <v>320</v>
      </c>
      <c r="B11011" s="1" t="s">
        <v>30252</v>
      </c>
      <c r="C11011" s="2">
        <v>8</v>
      </c>
      <c r="D11011" s="1" t="s">
        <v>30321</v>
      </c>
      <c r="E11011" s="1" t="s">
        <v>30322</v>
      </c>
      <c r="F11011" s="1">
        <f t="shared" si="1452"/>
        <v>41961.741394502315</v>
      </c>
      <c r="G11011" s="1">
        <v>4091</v>
      </c>
      <c r="H11011" s="1">
        <v>0</v>
      </c>
      <c r="I11011" s="1">
        <v>4091</v>
      </c>
      <c r="J11011" s="1">
        <f t="shared" ref="J11011:J11074" si="1454">IF(AND(EXACT(B11010,B11011), EXACT(B11009,B11010)), 1, 0)</f>
        <v>1</v>
      </c>
      <c r="K11011" s="1">
        <f t="shared" ref="K11011:K11074" si="1455">IF(AND(J11011=1, EXACT(A11009, A11010), EXACT(A11010, A11011)), 1, 0)</f>
        <v>1</v>
      </c>
      <c r="L11011" s="1">
        <f t="shared" ref="L11011:L11074" si="1456">IF(AND(J11011=1, EXACT(D11009, D11010), EXACT(D11010, D11011), F11011-F11009&lt;365), 1, 0)</f>
        <v>0</v>
      </c>
      <c r="M11011" s="1">
        <f t="shared" si="1453"/>
        <v>1</v>
      </c>
      <c r="N11011" s="1">
        <v>0</v>
      </c>
    </row>
    <row r="11012" spans="1:14" x14ac:dyDescent="0.3">
      <c r="A11012" s="1" t="s">
        <v>20139</v>
      </c>
      <c r="B11012" s="1" t="s">
        <v>30252</v>
      </c>
      <c r="C11012" s="2">
        <v>9</v>
      </c>
      <c r="D11012" s="1" t="s">
        <v>30323</v>
      </c>
      <c r="E11012" s="1" t="s">
        <v>30324</v>
      </c>
      <c r="F11012" s="1">
        <f t="shared" si="1452"/>
        <v>41844.473593831019</v>
      </c>
      <c r="G11012" s="1">
        <v>4171</v>
      </c>
      <c r="H11012" s="1">
        <v>0</v>
      </c>
      <c r="I11012" s="1">
        <v>4171</v>
      </c>
      <c r="J11012" s="1">
        <f t="shared" si="1454"/>
        <v>1</v>
      </c>
      <c r="K11012" s="1">
        <f t="shared" si="1455"/>
        <v>0</v>
      </c>
      <c r="L11012" s="1">
        <f t="shared" si="1456"/>
        <v>0</v>
      </c>
      <c r="M11012" s="1">
        <f t="shared" si="1453"/>
        <v>0</v>
      </c>
      <c r="N11012" s="1">
        <v>0</v>
      </c>
    </row>
    <row r="11013" spans="1:14" x14ac:dyDescent="0.3">
      <c r="A11013" s="1" t="s">
        <v>104</v>
      </c>
      <c r="B11013" s="1" t="s">
        <v>30252</v>
      </c>
      <c r="C11013" s="2">
        <v>2</v>
      </c>
      <c r="D11013" s="1" t="s">
        <v>30325</v>
      </c>
      <c r="E11013" s="1" t="s">
        <v>30326</v>
      </c>
      <c r="F11013" s="1">
        <f t="shared" si="1452"/>
        <v>41972.818663402781</v>
      </c>
      <c r="G11013" s="1">
        <v>4254</v>
      </c>
      <c r="H11013" s="1">
        <v>0</v>
      </c>
      <c r="I11013" s="1">
        <v>4254</v>
      </c>
      <c r="J11013" s="1">
        <f t="shared" si="1454"/>
        <v>1</v>
      </c>
      <c r="K11013" s="1">
        <f t="shared" si="1455"/>
        <v>0</v>
      </c>
      <c r="L11013" s="1">
        <f t="shared" si="1456"/>
        <v>0</v>
      </c>
      <c r="M11013" s="1">
        <f t="shared" si="1453"/>
        <v>0</v>
      </c>
      <c r="N11013" s="1">
        <v>0</v>
      </c>
    </row>
    <row r="11014" spans="1:14" x14ac:dyDescent="0.3">
      <c r="A11014" s="1" t="s">
        <v>3099</v>
      </c>
      <c r="B11014" s="1" t="s">
        <v>30252</v>
      </c>
      <c r="C11014" s="2">
        <v>8</v>
      </c>
      <c r="D11014" s="1" t="s">
        <v>30327</v>
      </c>
      <c r="E11014" s="1" t="s">
        <v>30328</v>
      </c>
      <c r="F11014" s="1">
        <f t="shared" si="1452"/>
        <v>41376.921158518518</v>
      </c>
      <c r="G11014" s="1">
        <v>4349</v>
      </c>
      <c r="H11014" s="1">
        <v>0</v>
      </c>
      <c r="I11014" s="1">
        <v>4349</v>
      </c>
      <c r="J11014" s="1">
        <f t="shared" si="1454"/>
        <v>1</v>
      </c>
      <c r="K11014" s="1">
        <f t="shared" si="1455"/>
        <v>0</v>
      </c>
      <c r="L11014" s="1">
        <f t="shared" si="1456"/>
        <v>0</v>
      </c>
      <c r="M11014" s="1">
        <f t="shared" si="1453"/>
        <v>0</v>
      </c>
      <c r="N11014" s="1">
        <v>0</v>
      </c>
    </row>
    <row r="11015" spans="1:14" x14ac:dyDescent="0.3">
      <c r="A11015" s="1" t="s">
        <v>9393</v>
      </c>
      <c r="B11015" s="1" t="s">
        <v>30252</v>
      </c>
      <c r="C11015" s="2">
        <v>10</v>
      </c>
      <c r="D11015" s="1" t="s">
        <v>30329</v>
      </c>
      <c r="E11015" s="1" t="s">
        <v>30330</v>
      </c>
      <c r="F11015" s="1">
        <f t="shared" si="1452"/>
        <v>42137.427008738428</v>
      </c>
      <c r="G11015" s="1">
        <v>4461</v>
      </c>
      <c r="H11015" s="1">
        <v>0</v>
      </c>
      <c r="I11015" s="1">
        <v>4461</v>
      </c>
      <c r="J11015" s="1">
        <f t="shared" si="1454"/>
        <v>1</v>
      </c>
      <c r="K11015" s="1">
        <f t="shared" si="1455"/>
        <v>0</v>
      </c>
      <c r="L11015" s="1">
        <f t="shared" si="1456"/>
        <v>0</v>
      </c>
      <c r="M11015" s="1">
        <f t="shared" si="1453"/>
        <v>0</v>
      </c>
      <c r="N11015" s="1">
        <v>0</v>
      </c>
    </row>
    <row r="11016" spans="1:14" x14ac:dyDescent="0.3">
      <c r="A11016" s="1" t="s">
        <v>1896</v>
      </c>
      <c r="B11016" s="1" t="s">
        <v>30252</v>
      </c>
      <c r="C11016" s="2">
        <v>10</v>
      </c>
      <c r="D11016" s="1" t="s">
        <v>30331</v>
      </c>
      <c r="E11016" s="1" t="s">
        <v>30332</v>
      </c>
      <c r="F11016" s="1">
        <f t="shared" si="1452"/>
        <v>41926.930479305556</v>
      </c>
      <c r="G11016" s="1">
        <v>4550</v>
      </c>
      <c r="H11016" s="1">
        <v>0</v>
      </c>
      <c r="I11016" s="1">
        <v>4550</v>
      </c>
      <c r="J11016" s="1">
        <f t="shared" si="1454"/>
        <v>1</v>
      </c>
      <c r="K11016" s="1">
        <f t="shared" si="1455"/>
        <v>0</v>
      </c>
      <c r="L11016" s="1">
        <f t="shared" si="1456"/>
        <v>0</v>
      </c>
      <c r="M11016" s="1">
        <f t="shared" si="1453"/>
        <v>0</v>
      </c>
      <c r="N11016" s="1">
        <v>0</v>
      </c>
    </row>
    <row r="11017" spans="1:14" x14ac:dyDescent="0.3">
      <c r="A11017" s="1" t="s">
        <v>1401</v>
      </c>
      <c r="B11017" s="1" t="s">
        <v>30252</v>
      </c>
      <c r="C11017" s="2">
        <v>10</v>
      </c>
      <c r="D11017" s="1" t="s">
        <v>30333</v>
      </c>
      <c r="E11017" s="1" t="s">
        <v>30334</v>
      </c>
      <c r="F11017" s="1">
        <f t="shared" si="1452"/>
        <v>42265.988210520831</v>
      </c>
      <c r="G11017" s="1">
        <v>4636</v>
      </c>
      <c r="H11017" s="1">
        <v>0</v>
      </c>
      <c r="I11017" s="1">
        <v>4636</v>
      </c>
      <c r="J11017" s="1">
        <f t="shared" si="1454"/>
        <v>1</v>
      </c>
      <c r="K11017" s="1">
        <f t="shared" si="1455"/>
        <v>0</v>
      </c>
      <c r="L11017" s="1">
        <f t="shared" si="1456"/>
        <v>0</v>
      </c>
      <c r="M11017" s="1">
        <f t="shared" si="1453"/>
        <v>0</v>
      </c>
      <c r="N11017" s="1">
        <v>0</v>
      </c>
    </row>
    <row r="11018" spans="1:14" x14ac:dyDescent="0.3">
      <c r="A11018" s="1" t="s">
        <v>835</v>
      </c>
      <c r="B11018" s="1" t="s">
        <v>30252</v>
      </c>
      <c r="C11018" s="2">
        <v>10</v>
      </c>
      <c r="D11018" s="1" t="s">
        <v>30335</v>
      </c>
      <c r="E11018" s="1" t="s">
        <v>30336</v>
      </c>
      <c r="F11018" s="1">
        <f t="shared" si="1452"/>
        <v>41968.160193680553</v>
      </c>
      <c r="G11018" s="1">
        <v>4704</v>
      </c>
      <c r="H11018" s="1">
        <v>0</v>
      </c>
      <c r="I11018" s="1">
        <v>4704</v>
      </c>
      <c r="J11018" s="1">
        <f t="shared" si="1454"/>
        <v>1</v>
      </c>
      <c r="K11018" s="1">
        <f t="shared" si="1455"/>
        <v>0</v>
      </c>
      <c r="L11018" s="1">
        <f t="shared" si="1456"/>
        <v>0</v>
      </c>
      <c r="M11018" s="1">
        <f t="shared" si="1453"/>
        <v>0</v>
      </c>
      <c r="N11018" s="1">
        <v>0</v>
      </c>
    </row>
    <row r="11019" spans="1:14" x14ac:dyDescent="0.3">
      <c r="A11019" s="1" t="s">
        <v>4779</v>
      </c>
      <c r="B11019" s="1" t="s">
        <v>30252</v>
      </c>
      <c r="C11019" s="2">
        <v>10</v>
      </c>
      <c r="D11019" s="1" t="s">
        <v>30337</v>
      </c>
      <c r="E11019" s="1" t="s">
        <v>30338</v>
      </c>
      <c r="F11019" s="1">
        <f t="shared" si="1452"/>
        <v>42106.852359583332</v>
      </c>
      <c r="G11019" s="1">
        <v>4947</v>
      </c>
      <c r="H11019" s="1">
        <v>0</v>
      </c>
      <c r="I11019" s="1">
        <v>4947</v>
      </c>
      <c r="J11019" s="1">
        <f t="shared" si="1454"/>
        <v>1</v>
      </c>
      <c r="K11019" s="1">
        <f t="shared" si="1455"/>
        <v>0</v>
      </c>
      <c r="L11019" s="1">
        <f t="shared" si="1456"/>
        <v>0</v>
      </c>
      <c r="M11019" s="1">
        <f t="shared" si="1453"/>
        <v>0</v>
      </c>
      <c r="N11019" s="1">
        <v>0</v>
      </c>
    </row>
    <row r="11020" spans="1:14" x14ac:dyDescent="0.3">
      <c r="A11020" s="1" t="s">
        <v>4853</v>
      </c>
      <c r="B11020" s="1" t="s">
        <v>30252</v>
      </c>
      <c r="C11020" s="2">
        <v>0</v>
      </c>
      <c r="D11020" s="1" t="s">
        <v>30339</v>
      </c>
      <c r="E11020" s="1" t="s">
        <v>30340</v>
      </c>
      <c r="F11020" s="1">
        <f t="shared" si="1452"/>
        <v>38817.356620370374</v>
      </c>
      <c r="G11020" s="1">
        <v>5150</v>
      </c>
      <c r="H11020" s="1">
        <v>0</v>
      </c>
      <c r="I11020" s="1">
        <v>5150</v>
      </c>
      <c r="J11020" s="1">
        <f t="shared" si="1454"/>
        <v>1</v>
      </c>
      <c r="K11020" s="1">
        <f t="shared" si="1455"/>
        <v>0</v>
      </c>
      <c r="L11020" s="1">
        <f t="shared" si="1456"/>
        <v>0</v>
      </c>
      <c r="M11020" s="1">
        <f t="shared" si="1453"/>
        <v>0</v>
      </c>
      <c r="N11020" s="1">
        <v>0</v>
      </c>
    </row>
    <row r="11021" spans="1:14" x14ac:dyDescent="0.3">
      <c r="A11021" s="1" t="s">
        <v>155</v>
      </c>
      <c r="B11021" s="1" t="s">
        <v>30252</v>
      </c>
      <c r="C11021" s="2">
        <v>10</v>
      </c>
      <c r="D11021" s="1" t="s">
        <v>30341</v>
      </c>
      <c r="E11021" s="1" t="s">
        <v>30342</v>
      </c>
      <c r="F11021" s="1">
        <f t="shared" si="1452"/>
        <v>42337.096058020834</v>
      </c>
      <c r="G11021" s="1">
        <v>5462</v>
      </c>
      <c r="H11021" s="1">
        <v>0</v>
      </c>
      <c r="I11021" s="1">
        <v>5462</v>
      </c>
      <c r="J11021" s="1">
        <f t="shared" si="1454"/>
        <v>1</v>
      </c>
      <c r="K11021" s="1">
        <f t="shared" si="1455"/>
        <v>0</v>
      </c>
      <c r="L11021" s="1">
        <f t="shared" si="1456"/>
        <v>0</v>
      </c>
      <c r="M11021" s="1">
        <f t="shared" si="1453"/>
        <v>0</v>
      </c>
      <c r="N11021" s="1">
        <v>0</v>
      </c>
    </row>
    <row r="11022" spans="1:14" x14ac:dyDescent="0.3">
      <c r="A11022" s="1" t="s">
        <v>841</v>
      </c>
      <c r="B11022" s="1" t="s">
        <v>30252</v>
      </c>
      <c r="C11022" s="2">
        <v>10</v>
      </c>
      <c r="D11022" s="1" t="s">
        <v>30343</v>
      </c>
      <c r="E11022" s="1" t="s">
        <v>30344</v>
      </c>
      <c r="F11022" s="1">
        <f t="shared" si="1452"/>
        <v>41581.741329687502</v>
      </c>
      <c r="G11022" s="1">
        <v>5770</v>
      </c>
      <c r="H11022" s="1">
        <v>0</v>
      </c>
      <c r="I11022" s="1">
        <v>5770</v>
      </c>
      <c r="J11022" s="1">
        <f t="shared" si="1454"/>
        <v>1</v>
      </c>
      <c r="K11022" s="1">
        <f t="shared" si="1455"/>
        <v>0</v>
      </c>
      <c r="L11022" s="1">
        <f t="shared" si="1456"/>
        <v>0</v>
      </c>
      <c r="M11022" s="1">
        <f t="shared" si="1453"/>
        <v>0</v>
      </c>
      <c r="N11022" s="1">
        <v>0</v>
      </c>
    </row>
    <row r="11023" spans="1:14" x14ac:dyDescent="0.3">
      <c r="A11023" s="1" t="s">
        <v>30345</v>
      </c>
      <c r="B11023" s="1" t="s">
        <v>30252</v>
      </c>
      <c r="C11023" s="2">
        <v>10</v>
      </c>
      <c r="D11023" s="1" t="s">
        <v>30346</v>
      </c>
      <c r="E11023" s="1" t="s">
        <v>30347</v>
      </c>
      <c r="F11023" s="1">
        <f t="shared" si="1452"/>
        <v>41509.63946677083</v>
      </c>
      <c r="G11023" s="1">
        <v>5901</v>
      </c>
      <c r="H11023" s="1">
        <v>0</v>
      </c>
      <c r="I11023" s="1">
        <v>5901</v>
      </c>
      <c r="J11023" s="1">
        <f t="shared" si="1454"/>
        <v>1</v>
      </c>
      <c r="K11023" s="1">
        <f t="shared" si="1455"/>
        <v>0</v>
      </c>
      <c r="L11023" s="1">
        <f t="shared" si="1456"/>
        <v>0</v>
      </c>
      <c r="M11023" s="1">
        <f t="shared" si="1453"/>
        <v>0</v>
      </c>
      <c r="N11023" s="1">
        <v>0</v>
      </c>
    </row>
    <row r="11024" spans="1:14" x14ac:dyDescent="0.3">
      <c r="A11024" s="1" t="s">
        <v>2329</v>
      </c>
      <c r="B11024" s="1" t="s">
        <v>30252</v>
      </c>
      <c r="C11024" s="2">
        <v>8</v>
      </c>
      <c r="D11024" s="1" t="s">
        <v>30348</v>
      </c>
      <c r="E11024" s="1" t="s">
        <v>30349</v>
      </c>
      <c r="F11024" s="1">
        <f t="shared" si="1452"/>
        <v>42367.916926782411</v>
      </c>
      <c r="G11024" s="1">
        <v>5949</v>
      </c>
      <c r="H11024" s="1">
        <v>0</v>
      </c>
      <c r="I11024" s="1">
        <v>5949</v>
      </c>
      <c r="J11024" s="1">
        <f t="shared" si="1454"/>
        <v>1</v>
      </c>
      <c r="K11024" s="1">
        <f t="shared" si="1455"/>
        <v>0</v>
      </c>
      <c r="L11024" s="1">
        <f t="shared" si="1456"/>
        <v>0</v>
      </c>
      <c r="M11024" s="1">
        <f t="shared" si="1453"/>
        <v>0</v>
      </c>
      <c r="N11024" s="1">
        <v>0</v>
      </c>
    </row>
    <row r="11025" spans="1:14" x14ac:dyDescent="0.3">
      <c r="A11025" s="1" t="s">
        <v>844</v>
      </c>
      <c r="B11025" s="1" t="s">
        <v>30252</v>
      </c>
      <c r="C11025" s="2">
        <v>10</v>
      </c>
      <c r="D11025" s="1" t="s">
        <v>30350</v>
      </c>
      <c r="E11025" s="1" t="s">
        <v>30351</v>
      </c>
      <c r="F11025" s="1">
        <f t="shared" si="1452"/>
        <v>42171.469125451389</v>
      </c>
      <c r="G11025" s="1">
        <v>6118</v>
      </c>
      <c r="H11025" s="1">
        <v>0</v>
      </c>
      <c r="I11025" s="1">
        <v>6118</v>
      </c>
      <c r="J11025" s="1">
        <f t="shared" si="1454"/>
        <v>1</v>
      </c>
      <c r="K11025" s="1">
        <f t="shared" si="1455"/>
        <v>0</v>
      </c>
      <c r="L11025" s="1">
        <f t="shared" si="1456"/>
        <v>0</v>
      </c>
      <c r="M11025" s="1">
        <f t="shared" si="1453"/>
        <v>0</v>
      </c>
      <c r="N11025" s="1">
        <v>0</v>
      </c>
    </row>
    <row r="11026" spans="1:14" x14ac:dyDescent="0.3">
      <c r="A11026" s="1" t="s">
        <v>844</v>
      </c>
      <c r="B11026" s="1" t="s">
        <v>30252</v>
      </c>
      <c r="C11026" s="2">
        <v>10</v>
      </c>
      <c r="D11026" s="1" t="s">
        <v>30352</v>
      </c>
      <c r="E11026" s="1" t="s">
        <v>30353</v>
      </c>
      <c r="F11026" s="1">
        <f t="shared" si="1452"/>
        <v>41929.563611562502</v>
      </c>
      <c r="G11026" s="1">
        <v>6197</v>
      </c>
      <c r="H11026" s="1">
        <v>0</v>
      </c>
      <c r="I11026" s="1">
        <v>6197</v>
      </c>
      <c r="J11026" s="1">
        <f t="shared" si="1454"/>
        <v>1</v>
      </c>
      <c r="K11026" s="1">
        <f t="shared" si="1455"/>
        <v>0</v>
      </c>
      <c r="L11026" s="1">
        <f t="shared" si="1456"/>
        <v>0</v>
      </c>
      <c r="M11026" s="1">
        <f t="shared" si="1453"/>
        <v>0</v>
      </c>
      <c r="N11026" s="1">
        <v>0</v>
      </c>
    </row>
    <row r="11027" spans="1:14" x14ac:dyDescent="0.3">
      <c r="A11027" s="1" t="s">
        <v>4190</v>
      </c>
      <c r="B11027" s="1" t="s">
        <v>30252</v>
      </c>
      <c r="C11027" s="2">
        <v>10</v>
      </c>
      <c r="D11027" s="1" t="s">
        <v>30354</v>
      </c>
      <c r="E11027" s="1" t="s">
        <v>30355</v>
      </c>
      <c r="F11027" s="1">
        <f t="shared" si="1452"/>
        <v>41844.090004247686</v>
      </c>
      <c r="G11027" s="1">
        <v>6396</v>
      </c>
      <c r="H11027" s="1">
        <v>0</v>
      </c>
      <c r="I11027" s="1">
        <v>6396</v>
      </c>
      <c r="J11027" s="1">
        <f t="shared" si="1454"/>
        <v>1</v>
      </c>
      <c r="K11027" s="1">
        <f t="shared" si="1455"/>
        <v>0</v>
      </c>
      <c r="L11027" s="1">
        <f t="shared" si="1456"/>
        <v>0</v>
      </c>
      <c r="M11027" s="1">
        <f t="shared" si="1453"/>
        <v>0</v>
      </c>
      <c r="N11027" s="1">
        <v>0</v>
      </c>
    </row>
    <row r="11028" spans="1:14" x14ac:dyDescent="0.3">
      <c r="A11028" s="1" t="s">
        <v>4190</v>
      </c>
      <c r="B11028" s="1" t="s">
        <v>30252</v>
      </c>
      <c r="C11028" s="2">
        <v>10</v>
      </c>
      <c r="D11028" s="1" t="s">
        <v>30356</v>
      </c>
      <c r="E11028" s="1" t="s">
        <v>30357</v>
      </c>
      <c r="F11028" s="1">
        <f t="shared" si="1452"/>
        <v>41702.900924085647</v>
      </c>
      <c r="G11028" s="1">
        <v>6420</v>
      </c>
      <c r="H11028" s="1">
        <v>0</v>
      </c>
      <c r="I11028" s="1">
        <v>6420</v>
      </c>
      <c r="J11028" s="1">
        <f t="shared" si="1454"/>
        <v>1</v>
      </c>
      <c r="K11028" s="1">
        <f t="shared" si="1455"/>
        <v>0</v>
      </c>
      <c r="L11028" s="1">
        <f t="shared" si="1456"/>
        <v>0</v>
      </c>
      <c r="M11028" s="1">
        <f t="shared" si="1453"/>
        <v>0</v>
      </c>
      <c r="N11028" s="1">
        <v>0</v>
      </c>
    </row>
    <row r="11029" spans="1:14" x14ac:dyDescent="0.3">
      <c r="A11029" s="1" t="s">
        <v>4190</v>
      </c>
      <c r="B11029" s="1" t="s">
        <v>30252</v>
      </c>
      <c r="C11029" s="2">
        <v>9</v>
      </c>
      <c r="D11029" s="1" t="s">
        <v>30358</v>
      </c>
      <c r="E11029" s="1" t="s">
        <v>30359</v>
      </c>
      <c r="F11029" s="1">
        <f t="shared" si="1452"/>
        <v>41691.955515486108</v>
      </c>
      <c r="G11029" s="1">
        <v>6425</v>
      </c>
      <c r="H11029" s="1">
        <v>0</v>
      </c>
      <c r="I11029" s="1">
        <v>6425</v>
      </c>
      <c r="J11029" s="1">
        <f t="shared" si="1454"/>
        <v>1</v>
      </c>
      <c r="K11029" s="1">
        <f t="shared" si="1455"/>
        <v>1</v>
      </c>
      <c r="L11029" s="1">
        <f t="shared" si="1456"/>
        <v>0</v>
      </c>
      <c r="M11029" s="1">
        <f t="shared" si="1453"/>
        <v>1</v>
      </c>
      <c r="N11029" s="1">
        <v>0</v>
      </c>
    </row>
    <row r="11030" spans="1:14" x14ac:dyDescent="0.3">
      <c r="A11030" s="1" t="s">
        <v>5186</v>
      </c>
      <c r="B11030" s="1" t="s">
        <v>30252</v>
      </c>
      <c r="C11030" s="2">
        <v>10</v>
      </c>
      <c r="D11030" s="1" t="s">
        <v>30360</v>
      </c>
      <c r="E11030" s="1" t="s">
        <v>30361</v>
      </c>
      <c r="F11030" s="1">
        <f t="shared" si="1452"/>
        <v>42307.927830138891</v>
      </c>
      <c r="G11030" s="1">
        <v>6531</v>
      </c>
      <c r="H11030" s="1">
        <v>0</v>
      </c>
      <c r="I11030" s="1">
        <v>6531</v>
      </c>
      <c r="J11030" s="1">
        <f t="shared" si="1454"/>
        <v>1</v>
      </c>
      <c r="K11030" s="1">
        <f t="shared" si="1455"/>
        <v>0</v>
      </c>
      <c r="L11030" s="1">
        <f t="shared" si="1456"/>
        <v>0</v>
      </c>
      <c r="M11030" s="1">
        <f t="shared" si="1453"/>
        <v>0</v>
      </c>
      <c r="N11030" s="1">
        <v>0</v>
      </c>
    </row>
    <row r="11031" spans="1:14" x14ac:dyDescent="0.3">
      <c r="A11031" s="1" t="s">
        <v>30362</v>
      </c>
      <c r="B11031" s="1" t="s">
        <v>30252</v>
      </c>
      <c r="C11031" s="2">
        <v>10</v>
      </c>
      <c r="D11031" s="1" t="s">
        <v>30363</v>
      </c>
      <c r="E11031" s="1" t="s">
        <v>30364</v>
      </c>
      <c r="F11031" s="1">
        <f t="shared" si="1452"/>
        <v>42671.69157008102</v>
      </c>
      <c r="G11031" s="1">
        <v>6631</v>
      </c>
      <c r="H11031" s="1">
        <v>0</v>
      </c>
      <c r="I11031" s="1">
        <v>6631</v>
      </c>
      <c r="J11031" s="1">
        <f t="shared" si="1454"/>
        <v>1</v>
      </c>
      <c r="K11031" s="1">
        <f t="shared" si="1455"/>
        <v>0</v>
      </c>
      <c r="L11031" s="1">
        <f t="shared" si="1456"/>
        <v>0</v>
      </c>
      <c r="M11031" s="1">
        <f t="shared" si="1453"/>
        <v>0</v>
      </c>
      <c r="N11031" s="1">
        <v>0</v>
      </c>
    </row>
    <row r="11032" spans="1:14" x14ac:dyDescent="0.3">
      <c r="A11032" s="1" t="s">
        <v>3516</v>
      </c>
      <c r="B11032" s="1" t="s">
        <v>30252</v>
      </c>
      <c r="C11032" s="2">
        <v>2</v>
      </c>
      <c r="D11032" s="1" t="s">
        <v>30365</v>
      </c>
      <c r="E11032" s="1" t="s">
        <v>30366</v>
      </c>
      <c r="F11032" s="1">
        <f t="shared" si="1452"/>
        <v>42405.864707569446</v>
      </c>
      <c r="G11032" s="1">
        <v>6649</v>
      </c>
      <c r="H11032" s="1">
        <v>0</v>
      </c>
      <c r="I11032" s="1">
        <v>6649</v>
      </c>
      <c r="J11032" s="1">
        <f t="shared" si="1454"/>
        <v>1</v>
      </c>
      <c r="K11032" s="1">
        <f t="shared" si="1455"/>
        <v>0</v>
      </c>
      <c r="L11032" s="1">
        <f t="shared" si="1456"/>
        <v>0</v>
      </c>
      <c r="M11032" s="1">
        <f t="shared" si="1453"/>
        <v>0</v>
      </c>
      <c r="N11032" s="1">
        <v>0</v>
      </c>
    </row>
    <row r="11033" spans="1:14" x14ac:dyDescent="0.3">
      <c r="A11033" s="1" t="s">
        <v>388</v>
      </c>
      <c r="B11033" s="1" t="s">
        <v>30252</v>
      </c>
      <c r="C11033" s="2">
        <v>6</v>
      </c>
      <c r="D11033" s="1" t="s">
        <v>30367</v>
      </c>
      <c r="E11033" s="1" t="s">
        <v>30368</v>
      </c>
      <c r="F11033" s="1">
        <f t="shared" si="1452"/>
        <v>42044.757816574071</v>
      </c>
      <c r="G11033" s="1">
        <v>6699</v>
      </c>
      <c r="H11033" s="1">
        <v>0</v>
      </c>
      <c r="I11033" s="1">
        <v>6699</v>
      </c>
      <c r="J11033" s="1">
        <f t="shared" si="1454"/>
        <v>1</v>
      </c>
      <c r="K11033" s="1">
        <f t="shared" si="1455"/>
        <v>0</v>
      </c>
      <c r="L11033" s="1">
        <f t="shared" si="1456"/>
        <v>0</v>
      </c>
      <c r="M11033" s="1">
        <f t="shared" si="1453"/>
        <v>0</v>
      </c>
      <c r="N11033" s="1">
        <v>0</v>
      </c>
    </row>
    <row r="11034" spans="1:14" x14ac:dyDescent="0.3">
      <c r="A11034" s="1" t="s">
        <v>1782</v>
      </c>
      <c r="B11034" s="1" t="s">
        <v>30252</v>
      </c>
      <c r="C11034" s="2">
        <v>9</v>
      </c>
      <c r="D11034" s="1" t="s">
        <v>30369</v>
      </c>
      <c r="E11034" s="1" t="s">
        <v>30370</v>
      </c>
      <c r="F11034" s="1">
        <f t="shared" si="1452"/>
        <v>42189.121793425926</v>
      </c>
      <c r="G11034" s="1">
        <v>6724</v>
      </c>
      <c r="H11034" s="1">
        <v>0</v>
      </c>
      <c r="I11034" s="1">
        <v>6724</v>
      </c>
      <c r="J11034" s="1">
        <f t="shared" si="1454"/>
        <v>1</v>
      </c>
      <c r="K11034" s="1">
        <f t="shared" si="1455"/>
        <v>0</v>
      </c>
      <c r="L11034" s="1">
        <f t="shared" si="1456"/>
        <v>0</v>
      </c>
      <c r="M11034" s="1">
        <f t="shared" si="1453"/>
        <v>0</v>
      </c>
      <c r="N11034" s="1">
        <v>0</v>
      </c>
    </row>
    <row r="11035" spans="1:14" x14ac:dyDescent="0.3">
      <c r="A11035" s="1" t="s">
        <v>8993</v>
      </c>
      <c r="B11035" s="1" t="s">
        <v>30252</v>
      </c>
      <c r="C11035" s="2">
        <v>10</v>
      </c>
      <c r="D11035" s="1" t="s">
        <v>30371</v>
      </c>
      <c r="E11035" s="1" t="s">
        <v>30372</v>
      </c>
      <c r="F11035" s="1">
        <f t="shared" si="1452"/>
        <v>41943.788475937501</v>
      </c>
      <c r="G11035" s="1">
        <v>6761</v>
      </c>
      <c r="H11035" s="1">
        <v>0</v>
      </c>
      <c r="I11035" s="1">
        <v>6761</v>
      </c>
      <c r="J11035" s="1">
        <f t="shared" si="1454"/>
        <v>1</v>
      </c>
      <c r="K11035" s="1">
        <f t="shared" si="1455"/>
        <v>0</v>
      </c>
      <c r="L11035" s="1">
        <f t="shared" si="1456"/>
        <v>0</v>
      </c>
      <c r="M11035" s="1">
        <f t="shared" si="1453"/>
        <v>0</v>
      </c>
      <c r="N11035" s="1">
        <v>0</v>
      </c>
    </row>
    <row r="11036" spans="1:14" x14ac:dyDescent="0.3">
      <c r="A11036" s="1" t="s">
        <v>849</v>
      </c>
      <c r="B11036" s="1" t="s">
        <v>30252</v>
      </c>
      <c r="C11036" s="2">
        <v>10</v>
      </c>
      <c r="D11036" s="1" t="s">
        <v>30373</v>
      </c>
      <c r="E11036" s="1" t="s">
        <v>30374</v>
      </c>
      <c r="F11036" s="1">
        <f t="shared" si="1452"/>
        <v>42441.760459027777</v>
      </c>
      <c r="G11036" s="1">
        <v>6842</v>
      </c>
      <c r="H11036" s="1">
        <v>0</v>
      </c>
      <c r="I11036" s="1">
        <v>6842</v>
      </c>
      <c r="J11036" s="1">
        <f t="shared" si="1454"/>
        <v>1</v>
      </c>
      <c r="K11036" s="1">
        <f t="shared" si="1455"/>
        <v>0</v>
      </c>
      <c r="L11036" s="1">
        <f t="shared" si="1456"/>
        <v>0</v>
      </c>
      <c r="M11036" s="1">
        <f t="shared" si="1453"/>
        <v>0</v>
      </c>
      <c r="N11036" s="1">
        <v>0</v>
      </c>
    </row>
    <row r="11037" spans="1:14" x14ac:dyDescent="0.3">
      <c r="A11037" s="1" t="s">
        <v>849</v>
      </c>
      <c r="B11037" s="1" t="s">
        <v>30252</v>
      </c>
      <c r="C11037" s="2">
        <v>2</v>
      </c>
      <c r="D11037" s="1" t="s">
        <v>30375</v>
      </c>
      <c r="E11037" s="1" t="s">
        <v>30376</v>
      </c>
      <c r="F11037" s="1">
        <f t="shared" si="1452"/>
        <v>42414.565457175922</v>
      </c>
      <c r="G11037" s="1">
        <v>6843</v>
      </c>
      <c r="H11037" s="1">
        <v>0</v>
      </c>
      <c r="I11037" s="1">
        <v>6843</v>
      </c>
      <c r="J11037" s="1">
        <f t="shared" si="1454"/>
        <v>1</v>
      </c>
      <c r="K11037" s="1">
        <f t="shared" si="1455"/>
        <v>0</v>
      </c>
      <c r="L11037" s="1">
        <f t="shared" si="1456"/>
        <v>0</v>
      </c>
      <c r="M11037" s="1">
        <f t="shared" si="1453"/>
        <v>0</v>
      </c>
      <c r="N11037" s="1">
        <v>0</v>
      </c>
    </row>
    <row r="11038" spans="1:14" x14ac:dyDescent="0.3">
      <c r="A11038" s="1" t="s">
        <v>17324</v>
      </c>
      <c r="B11038" s="1" t="s">
        <v>30252</v>
      </c>
      <c r="C11038" s="2">
        <v>10</v>
      </c>
      <c r="D11038" s="1" t="s">
        <v>30377</v>
      </c>
      <c r="E11038" s="1" t="s">
        <v>30378</v>
      </c>
      <c r="F11038" s="1">
        <f t="shared" si="1452"/>
        <v>40983.681377314817</v>
      </c>
      <c r="G11038" s="1">
        <v>7573</v>
      </c>
      <c r="H11038" s="1">
        <v>0</v>
      </c>
      <c r="I11038" s="1">
        <v>7573</v>
      </c>
      <c r="J11038" s="1">
        <f t="shared" si="1454"/>
        <v>1</v>
      </c>
      <c r="K11038" s="1">
        <f t="shared" si="1455"/>
        <v>0</v>
      </c>
      <c r="L11038" s="1">
        <f t="shared" si="1456"/>
        <v>0</v>
      </c>
      <c r="M11038" s="1">
        <f t="shared" si="1453"/>
        <v>0</v>
      </c>
      <c r="N11038" s="1">
        <v>0</v>
      </c>
    </row>
    <row r="11039" spans="1:14" x14ac:dyDescent="0.3">
      <c r="A11039" s="1" t="s">
        <v>324</v>
      </c>
      <c r="B11039" s="1" t="s">
        <v>30252</v>
      </c>
      <c r="C11039" s="2">
        <v>8</v>
      </c>
      <c r="D11039" s="1" t="s">
        <v>30379</v>
      </c>
      <c r="E11039" s="1" t="s">
        <v>30380</v>
      </c>
      <c r="F11039" s="1">
        <f t="shared" si="1452"/>
        <v>42361.803774247688</v>
      </c>
      <c r="G11039" s="1">
        <v>7617</v>
      </c>
      <c r="H11039" s="1">
        <v>0</v>
      </c>
      <c r="I11039" s="1">
        <v>7617</v>
      </c>
      <c r="J11039" s="1">
        <f t="shared" si="1454"/>
        <v>1</v>
      </c>
      <c r="K11039" s="1">
        <f t="shared" si="1455"/>
        <v>0</v>
      </c>
      <c r="L11039" s="1">
        <f t="shared" si="1456"/>
        <v>0</v>
      </c>
      <c r="M11039" s="1">
        <f t="shared" si="1453"/>
        <v>0</v>
      </c>
      <c r="N11039" s="1">
        <v>0</v>
      </c>
    </row>
    <row r="11040" spans="1:14" x14ac:dyDescent="0.3">
      <c r="A11040" s="1" t="s">
        <v>4555</v>
      </c>
      <c r="B11040" s="1" t="s">
        <v>30252</v>
      </c>
      <c r="C11040" s="2">
        <v>10</v>
      </c>
      <c r="D11040" s="1" t="s">
        <v>30381</v>
      </c>
      <c r="E11040" s="1" t="s">
        <v>30382</v>
      </c>
      <c r="F11040" s="1">
        <f t="shared" si="1452"/>
        <v>40596.726967592593</v>
      </c>
      <c r="G11040" s="1">
        <v>7709</v>
      </c>
      <c r="H11040" s="1">
        <v>0</v>
      </c>
      <c r="I11040" s="1">
        <v>7709</v>
      </c>
      <c r="J11040" s="1">
        <f t="shared" si="1454"/>
        <v>1</v>
      </c>
      <c r="K11040" s="1">
        <f t="shared" si="1455"/>
        <v>0</v>
      </c>
      <c r="L11040" s="1">
        <f t="shared" si="1456"/>
        <v>0</v>
      </c>
      <c r="M11040" s="1">
        <f t="shared" si="1453"/>
        <v>0</v>
      </c>
      <c r="N11040" s="1">
        <v>0</v>
      </c>
    </row>
    <row r="11041" spans="1:14" x14ac:dyDescent="0.3">
      <c r="A11041" s="1" t="s">
        <v>399</v>
      </c>
      <c r="B11041" s="1" t="s">
        <v>30252</v>
      </c>
      <c r="C11041" s="2">
        <v>3</v>
      </c>
      <c r="D11041" s="1" t="s">
        <v>30383</v>
      </c>
      <c r="E11041" s="1" t="s">
        <v>30384</v>
      </c>
      <c r="F11041" s="1">
        <f t="shared" si="1452"/>
        <v>41871.098789861113</v>
      </c>
      <c r="G11041" s="1">
        <v>7767</v>
      </c>
      <c r="H11041" s="1">
        <f t="shared" ref="H11041:H11104" si="1457">+H11056</f>
        <v>0</v>
      </c>
      <c r="I11041" s="1">
        <v>7767</v>
      </c>
      <c r="J11041" s="1">
        <f t="shared" si="1454"/>
        <v>1</v>
      </c>
      <c r="K11041" s="1">
        <f t="shared" si="1455"/>
        <v>0</v>
      </c>
      <c r="L11041" s="1">
        <f t="shared" si="1456"/>
        <v>0</v>
      </c>
      <c r="M11041" s="1">
        <f t="shared" si="1453"/>
        <v>0</v>
      </c>
      <c r="N11041" s="1">
        <v>0</v>
      </c>
    </row>
    <row r="11042" spans="1:14" x14ac:dyDescent="0.3">
      <c r="A11042" s="1" t="s">
        <v>30385</v>
      </c>
      <c r="B11042" s="1" t="s">
        <v>30252</v>
      </c>
      <c r="C11042" s="2">
        <v>10</v>
      </c>
      <c r="D11042" s="1" t="s">
        <v>30386</v>
      </c>
      <c r="E11042" s="1" t="s">
        <v>30387</v>
      </c>
      <c r="F11042" s="1">
        <f t="shared" si="1452"/>
        <v>42229.048623877316</v>
      </c>
      <c r="G11042" s="1">
        <v>7903</v>
      </c>
      <c r="H11042" s="1">
        <f t="shared" si="1457"/>
        <v>0</v>
      </c>
      <c r="I11042" s="1">
        <v>7903</v>
      </c>
      <c r="J11042" s="1">
        <f t="shared" si="1454"/>
        <v>1</v>
      </c>
      <c r="K11042" s="1">
        <f t="shared" si="1455"/>
        <v>0</v>
      </c>
      <c r="L11042" s="1">
        <f t="shared" si="1456"/>
        <v>0</v>
      </c>
      <c r="M11042" s="1">
        <f t="shared" si="1453"/>
        <v>0</v>
      </c>
      <c r="N11042" s="1">
        <v>0</v>
      </c>
    </row>
    <row r="11043" spans="1:14" x14ac:dyDescent="0.3">
      <c r="A11043" s="1" t="s">
        <v>12544</v>
      </c>
      <c r="B11043" s="1" t="s">
        <v>30252</v>
      </c>
      <c r="C11043" s="2">
        <v>10</v>
      </c>
      <c r="D11043" s="1" t="s">
        <v>30388</v>
      </c>
      <c r="E11043" s="1" t="s">
        <v>30389</v>
      </c>
      <c r="F11043" s="1">
        <f t="shared" si="1452"/>
        <v>42432.516440277781</v>
      </c>
      <c r="G11043" s="1">
        <v>7908</v>
      </c>
      <c r="H11043" s="1">
        <f t="shared" si="1457"/>
        <v>0</v>
      </c>
      <c r="I11043" s="1">
        <v>7908</v>
      </c>
      <c r="J11043" s="1">
        <f t="shared" si="1454"/>
        <v>1</v>
      </c>
      <c r="K11043" s="1">
        <f t="shared" si="1455"/>
        <v>0</v>
      </c>
      <c r="L11043" s="1">
        <f t="shared" si="1456"/>
        <v>0</v>
      </c>
      <c r="M11043" s="1">
        <f t="shared" si="1453"/>
        <v>0</v>
      </c>
      <c r="N11043" s="1">
        <v>0</v>
      </c>
    </row>
    <row r="11044" spans="1:14" x14ac:dyDescent="0.3">
      <c r="A11044" s="1" t="s">
        <v>195</v>
      </c>
      <c r="B11044" s="1" t="s">
        <v>30252</v>
      </c>
      <c r="C11044" s="2">
        <v>10</v>
      </c>
      <c r="D11044" s="1" t="s">
        <v>30390</v>
      </c>
      <c r="E11044" s="1" t="s">
        <v>30391</v>
      </c>
      <c r="F11044" s="1">
        <f t="shared" si="1452"/>
        <v>41841.528397893519</v>
      </c>
      <c r="G11044" s="1">
        <v>8459</v>
      </c>
      <c r="H11044" s="1">
        <f t="shared" si="1457"/>
        <v>0</v>
      </c>
      <c r="I11044" s="1">
        <v>8459</v>
      </c>
      <c r="J11044" s="1">
        <f t="shared" si="1454"/>
        <v>1</v>
      </c>
      <c r="K11044" s="1">
        <f t="shared" si="1455"/>
        <v>0</v>
      </c>
      <c r="L11044" s="1">
        <f t="shared" si="1456"/>
        <v>0</v>
      </c>
      <c r="M11044" s="1">
        <f t="shared" si="1453"/>
        <v>0</v>
      </c>
      <c r="N11044" s="1">
        <v>0</v>
      </c>
    </row>
    <row r="11045" spans="1:14" x14ac:dyDescent="0.3">
      <c r="A11045" s="1" t="s">
        <v>51</v>
      </c>
      <c r="B11045" s="1" t="s">
        <v>30252</v>
      </c>
      <c r="C11045" s="2">
        <v>10</v>
      </c>
      <c r="D11045" s="1" t="s">
        <v>30392</v>
      </c>
      <c r="E11045" s="1" t="s">
        <v>30393</v>
      </c>
      <c r="F11045" s="1">
        <f t="shared" si="1452"/>
        <v>42352.886686770835</v>
      </c>
      <c r="G11045" s="1">
        <v>9125</v>
      </c>
      <c r="H11045" s="1">
        <f t="shared" si="1457"/>
        <v>0</v>
      </c>
      <c r="I11045" s="1">
        <v>9125</v>
      </c>
      <c r="J11045" s="1">
        <f t="shared" si="1454"/>
        <v>1</v>
      </c>
      <c r="K11045" s="1">
        <f t="shared" si="1455"/>
        <v>0</v>
      </c>
      <c r="L11045" s="1">
        <f t="shared" si="1456"/>
        <v>0</v>
      </c>
      <c r="M11045" s="1">
        <f t="shared" si="1453"/>
        <v>0</v>
      </c>
      <c r="N11045" s="1">
        <v>0</v>
      </c>
    </row>
    <row r="11046" spans="1:14" x14ac:dyDescent="0.3">
      <c r="A11046" s="1" t="s">
        <v>51</v>
      </c>
      <c r="B11046" s="1" t="s">
        <v>30252</v>
      </c>
      <c r="C11046" s="2">
        <v>10</v>
      </c>
      <c r="D11046" s="1" t="s">
        <v>30394</v>
      </c>
      <c r="E11046" s="1" t="s">
        <v>30395</v>
      </c>
      <c r="F11046" s="1">
        <f t="shared" si="1452"/>
        <v>42301.694998854167</v>
      </c>
      <c r="G11046" s="1">
        <v>9213</v>
      </c>
      <c r="H11046" s="1">
        <f t="shared" si="1457"/>
        <v>0</v>
      </c>
      <c r="I11046" s="1">
        <v>9213</v>
      </c>
      <c r="J11046" s="1">
        <f t="shared" si="1454"/>
        <v>1</v>
      </c>
      <c r="K11046" s="1">
        <f t="shared" si="1455"/>
        <v>0</v>
      </c>
      <c r="L11046" s="1">
        <f t="shared" si="1456"/>
        <v>0</v>
      </c>
      <c r="M11046" s="1">
        <f t="shared" si="1453"/>
        <v>0</v>
      </c>
      <c r="N11046" s="1">
        <v>0</v>
      </c>
    </row>
    <row r="11047" spans="1:14" x14ac:dyDescent="0.3">
      <c r="A11047" s="1" t="s">
        <v>51</v>
      </c>
      <c r="B11047" s="1" t="s">
        <v>30252</v>
      </c>
      <c r="C11047" s="2">
        <v>8</v>
      </c>
      <c r="D11047" s="1" t="s">
        <v>30396</v>
      </c>
      <c r="E11047" s="1" t="s">
        <v>30397</v>
      </c>
      <c r="F11047" s="1">
        <f t="shared" si="1452"/>
        <v>42245.8393818287</v>
      </c>
      <c r="G11047" s="1">
        <v>9340</v>
      </c>
      <c r="H11047" s="1">
        <f t="shared" si="1457"/>
        <v>0</v>
      </c>
      <c r="I11047" s="1">
        <v>9340</v>
      </c>
      <c r="J11047" s="1">
        <f t="shared" si="1454"/>
        <v>1</v>
      </c>
      <c r="K11047" s="1">
        <f t="shared" si="1455"/>
        <v>1</v>
      </c>
      <c r="L11047" s="1">
        <f t="shared" si="1456"/>
        <v>0</v>
      </c>
      <c r="M11047" s="1">
        <f t="shared" si="1453"/>
        <v>1</v>
      </c>
      <c r="N11047" s="1">
        <v>1</v>
      </c>
    </row>
    <row r="11048" spans="1:14" x14ac:dyDescent="0.3">
      <c r="A11048" s="1" t="s">
        <v>51</v>
      </c>
      <c r="B11048" s="1" t="s">
        <v>30252</v>
      </c>
      <c r="C11048" s="2">
        <v>10</v>
      </c>
      <c r="D11048" s="1" t="s">
        <v>30398</v>
      </c>
      <c r="E11048" s="1" t="s">
        <v>30399</v>
      </c>
      <c r="F11048" s="1">
        <f t="shared" si="1452"/>
        <v>42239.712462337964</v>
      </c>
      <c r="G11048" s="1">
        <v>9357</v>
      </c>
      <c r="H11048" s="1">
        <f t="shared" si="1457"/>
        <v>0</v>
      </c>
      <c r="I11048" s="1">
        <v>9357</v>
      </c>
      <c r="J11048" s="1">
        <f t="shared" si="1454"/>
        <v>1</v>
      </c>
      <c r="K11048" s="1">
        <f t="shared" si="1455"/>
        <v>1</v>
      </c>
      <c r="L11048" s="1">
        <f t="shared" si="1456"/>
        <v>0</v>
      </c>
      <c r="M11048" s="1">
        <f t="shared" si="1453"/>
        <v>1</v>
      </c>
      <c r="N11048" s="1">
        <v>1</v>
      </c>
    </row>
    <row r="11049" spans="1:14" x14ac:dyDescent="0.3">
      <c r="A11049" s="1" t="s">
        <v>51</v>
      </c>
      <c r="B11049" s="1" t="s">
        <v>30252</v>
      </c>
      <c r="C11049" s="2">
        <v>10</v>
      </c>
      <c r="D11049" s="1" t="s">
        <v>30400</v>
      </c>
      <c r="E11049" s="1" t="s">
        <v>30401</v>
      </c>
      <c r="F11049" s="1">
        <f t="shared" si="1452"/>
        <v>42140.801024930559</v>
      </c>
      <c r="G11049" s="1">
        <v>9579</v>
      </c>
      <c r="H11049" s="1">
        <f t="shared" si="1457"/>
        <v>0</v>
      </c>
      <c r="I11049" s="1">
        <v>9579</v>
      </c>
      <c r="J11049" s="1">
        <f t="shared" si="1454"/>
        <v>1</v>
      </c>
      <c r="K11049" s="1">
        <f t="shared" si="1455"/>
        <v>1</v>
      </c>
      <c r="L11049" s="1">
        <f t="shared" si="1456"/>
        <v>0</v>
      </c>
      <c r="M11049" s="1">
        <f t="shared" si="1453"/>
        <v>1</v>
      </c>
      <c r="N11049" s="1">
        <v>1</v>
      </c>
    </row>
    <row r="11050" spans="1:14" x14ac:dyDescent="0.3">
      <c r="A11050" s="1" t="s">
        <v>51</v>
      </c>
      <c r="B11050" s="1" t="s">
        <v>30252</v>
      </c>
      <c r="C11050" s="2">
        <v>10</v>
      </c>
      <c r="D11050" s="1" t="s">
        <v>30402</v>
      </c>
      <c r="E11050" s="1" t="s">
        <v>30403</v>
      </c>
      <c r="F11050" s="1">
        <f t="shared" si="1452"/>
        <v>41958.566873773147</v>
      </c>
      <c r="G11050" s="1">
        <v>9999</v>
      </c>
      <c r="H11050" s="1">
        <f t="shared" si="1457"/>
        <v>0</v>
      </c>
      <c r="I11050" s="1">
        <v>9999</v>
      </c>
      <c r="J11050" s="1">
        <f t="shared" si="1454"/>
        <v>1</v>
      </c>
      <c r="K11050" s="1">
        <f t="shared" si="1455"/>
        <v>1</v>
      </c>
      <c r="L11050" s="1">
        <f t="shared" si="1456"/>
        <v>0</v>
      </c>
      <c r="M11050" s="1">
        <f t="shared" si="1453"/>
        <v>1</v>
      </c>
      <c r="N11050" s="1">
        <v>1</v>
      </c>
    </row>
    <row r="11051" spans="1:14" x14ac:dyDescent="0.3">
      <c r="A11051" s="1" t="s">
        <v>51</v>
      </c>
      <c r="B11051" s="1" t="s">
        <v>30252</v>
      </c>
      <c r="C11051" s="2">
        <v>10</v>
      </c>
      <c r="D11051" s="1" t="s">
        <v>30404</v>
      </c>
      <c r="E11051" s="1" t="s">
        <v>30405</v>
      </c>
      <c r="F11051" s="1">
        <f t="shared" si="1452"/>
        <v>41899.857539328703</v>
      </c>
      <c r="G11051" s="1">
        <v>10096</v>
      </c>
      <c r="H11051" s="1">
        <f t="shared" si="1457"/>
        <v>0</v>
      </c>
      <c r="I11051" s="1">
        <v>10096</v>
      </c>
      <c r="J11051" s="1">
        <f t="shared" si="1454"/>
        <v>1</v>
      </c>
      <c r="K11051" s="1">
        <f t="shared" si="1455"/>
        <v>1</v>
      </c>
      <c r="L11051" s="1">
        <f t="shared" si="1456"/>
        <v>0</v>
      </c>
      <c r="M11051" s="1">
        <f t="shared" si="1453"/>
        <v>1</v>
      </c>
      <c r="N11051" s="1">
        <v>1</v>
      </c>
    </row>
    <row r="11052" spans="1:14" x14ac:dyDescent="0.3">
      <c r="A11052" s="1" t="s">
        <v>51</v>
      </c>
      <c r="B11052" s="1" t="s">
        <v>30252</v>
      </c>
      <c r="C11052" s="2">
        <v>10</v>
      </c>
      <c r="D11052" s="1" t="s">
        <v>30406</v>
      </c>
      <c r="E11052" s="1" t="s">
        <v>30407</v>
      </c>
      <c r="F11052" s="1">
        <f t="shared" si="1452"/>
        <v>41846.617500173612</v>
      </c>
      <c r="G11052" s="1">
        <v>10290</v>
      </c>
      <c r="H11052" s="1">
        <f t="shared" si="1457"/>
        <v>0</v>
      </c>
      <c r="I11052" s="1">
        <v>10290</v>
      </c>
      <c r="J11052" s="1">
        <f t="shared" si="1454"/>
        <v>1</v>
      </c>
      <c r="K11052" s="1">
        <f t="shared" si="1455"/>
        <v>1</v>
      </c>
      <c r="L11052" s="1">
        <f t="shared" si="1456"/>
        <v>0</v>
      </c>
      <c r="M11052" s="1">
        <f t="shared" si="1453"/>
        <v>1</v>
      </c>
      <c r="N11052" s="1">
        <v>1</v>
      </c>
    </row>
    <row r="11053" spans="1:14" x14ac:dyDescent="0.3">
      <c r="A11053" s="1" t="s">
        <v>51</v>
      </c>
      <c r="B11053" s="1" t="s">
        <v>30252</v>
      </c>
      <c r="C11053" s="2">
        <v>10</v>
      </c>
      <c r="D11053" s="1" t="s">
        <v>30408</v>
      </c>
      <c r="E11053" s="1" t="s">
        <v>30409</v>
      </c>
      <c r="F11053" s="1">
        <f t="shared" si="1452"/>
        <v>41843.594921215277</v>
      </c>
      <c r="G11053" s="1">
        <v>10312</v>
      </c>
      <c r="H11053" s="1">
        <f t="shared" si="1457"/>
        <v>0</v>
      </c>
      <c r="I11053" s="1">
        <v>10312</v>
      </c>
      <c r="J11053" s="1">
        <f t="shared" si="1454"/>
        <v>1</v>
      </c>
      <c r="K11053" s="1">
        <f t="shared" si="1455"/>
        <v>1</v>
      </c>
      <c r="L11053" s="1">
        <f t="shared" si="1456"/>
        <v>0</v>
      </c>
      <c r="M11053" s="1">
        <f t="shared" si="1453"/>
        <v>1</v>
      </c>
      <c r="N11053" s="1">
        <v>1</v>
      </c>
    </row>
    <row r="11054" spans="1:14" x14ac:dyDescent="0.3">
      <c r="A11054" s="1" t="s">
        <v>3065</v>
      </c>
      <c r="B11054" s="1" t="s">
        <v>30252</v>
      </c>
      <c r="C11054" s="2">
        <v>9</v>
      </c>
      <c r="D11054" s="1" t="s">
        <v>30410</v>
      </c>
      <c r="E11054" s="1" t="s">
        <v>30411</v>
      </c>
      <c r="F11054" s="1">
        <f t="shared" si="1452"/>
        <v>41714.836236192132</v>
      </c>
      <c r="G11054" s="1">
        <v>10564</v>
      </c>
      <c r="H11054" s="1">
        <f t="shared" si="1457"/>
        <v>0</v>
      </c>
      <c r="I11054" s="1">
        <v>10564</v>
      </c>
      <c r="J11054" s="1">
        <f t="shared" si="1454"/>
        <v>1</v>
      </c>
      <c r="K11054" s="1">
        <f t="shared" si="1455"/>
        <v>0</v>
      </c>
      <c r="L11054" s="1">
        <f t="shared" si="1456"/>
        <v>0</v>
      </c>
      <c r="M11054" s="1">
        <f t="shared" si="1453"/>
        <v>0</v>
      </c>
      <c r="N11054" s="1">
        <v>0</v>
      </c>
    </row>
    <row r="11055" spans="1:14" x14ac:dyDescent="0.3">
      <c r="A11055" s="1" t="s">
        <v>373</v>
      </c>
      <c r="B11055" s="1" t="s">
        <v>30252</v>
      </c>
      <c r="C11055" s="2">
        <v>1</v>
      </c>
      <c r="D11055" s="1" t="s">
        <v>30412</v>
      </c>
      <c r="E11055" s="1" t="s">
        <v>30413</v>
      </c>
      <c r="F11055" s="1">
        <f t="shared" si="1452"/>
        <v>42331.465651053244</v>
      </c>
      <c r="G11055" s="1">
        <v>10808</v>
      </c>
      <c r="H11055" s="1">
        <f t="shared" si="1457"/>
        <v>0</v>
      </c>
      <c r="I11055" s="1">
        <v>10808</v>
      </c>
      <c r="J11055" s="1">
        <f t="shared" si="1454"/>
        <v>1</v>
      </c>
      <c r="K11055" s="1">
        <f t="shared" si="1455"/>
        <v>0</v>
      </c>
      <c r="L11055" s="1">
        <f t="shared" si="1456"/>
        <v>0</v>
      </c>
      <c r="M11055" s="1">
        <f t="shared" si="1453"/>
        <v>0</v>
      </c>
      <c r="N11055" s="1">
        <v>0</v>
      </c>
    </row>
    <row r="11056" spans="1:14" x14ac:dyDescent="0.3">
      <c r="A11056" s="1" t="s">
        <v>373</v>
      </c>
      <c r="B11056" s="1" t="s">
        <v>30252</v>
      </c>
      <c r="C11056" s="2">
        <v>2</v>
      </c>
      <c r="D11056" s="1" t="s">
        <v>30414</v>
      </c>
      <c r="E11056" s="1" t="s">
        <v>30415</v>
      </c>
      <c r="F11056" s="1">
        <f t="shared" si="1452"/>
        <v>42331.410381747686</v>
      </c>
      <c r="G11056" s="1">
        <v>10818</v>
      </c>
      <c r="H11056" s="1">
        <f t="shared" si="1457"/>
        <v>0</v>
      </c>
      <c r="I11056" s="1">
        <v>10818</v>
      </c>
      <c r="J11056" s="1">
        <f t="shared" si="1454"/>
        <v>1</v>
      </c>
      <c r="K11056" s="1">
        <f t="shared" si="1455"/>
        <v>0</v>
      </c>
      <c r="L11056" s="1">
        <f t="shared" si="1456"/>
        <v>0</v>
      </c>
      <c r="M11056" s="1">
        <f t="shared" si="1453"/>
        <v>0</v>
      </c>
      <c r="N11056" s="1">
        <v>0</v>
      </c>
    </row>
    <row r="11057" spans="1:14" x14ac:dyDescent="0.3">
      <c r="A11057" s="1" t="s">
        <v>2722</v>
      </c>
      <c r="B11057" s="1" t="s">
        <v>30252</v>
      </c>
      <c r="C11057" s="2">
        <v>10</v>
      </c>
      <c r="D11057" s="1" t="s">
        <v>30416</v>
      </c>
      <c r="E11057" s="1" t="s">
        <v>30417</v>
      </c>
      <c r="F11057" s="1">
        <f t="shared" si="1452"/>
        <v>42412.717825821761</v>
      </c>
      <c r="G11057" s="1">
        <v>11169</v>
      </c>
      <c r="H11057" s="1">
        <f t="shared" si="1457"/>
        <v>0</v>
      </c>
      <c r="I11057" s="1">
        <v>11169</v>
      </c>
      <c r="J11057" s="1">
        <f t="shared" si="1454"/>
        <v>1</v>
      </c>
      <c r="K11057" s="1">
        <f t="shared" si="1455"/>
        <v>0</v>
      </c>
      <c r="L11057" s="1">
        <f t="shared" si="1456"/>
        <v>0</v>
      </c>
      <c r="M11057" s="1">
        <f t="shared" si="1453"/>
        <v>0</v>
      </c>
      <c r="N11057" s="1">
        <v>0</v>
      </c>
    </row>
    <row r="11058" spans="1:14" x14ac:dyDescent="0.3">
      <c r="A11058" s="1" t="s">
        <v>2722</v>
      </c>
      <c r="B11058" s="1" t="s">
        <v>30252</v>
      </c>
      <c r="C11058" s="2">
        <v>10</v>
      </c>
      <c r="D11058" s="1" t="s">
        <v>30418</v>
      </c>
      <c r="E11058" s="1" t="s">
        <v>30419</v>
      </c>
      <c r="F11058" s="1">
        <f t="shared" si="1452"/>
        <v>42352.868443043983</v>
      </c>
      <c r="G11058" s="1">
        <v>11212</v>
      </c>
      <c r="H11058" s="1">
        <f t="shared" si="1457"/>
        <v>0</v>
      </c>
      <c r="I11058" s="1">
        <v>11212</v>
      </c>
      <c r="J11058" s="1">
        <f t="shared" si="1454"/>
        <v>1</v>
      </c>
      <c r="K11058" s="1">
        <f t="shared" si="1455"/>
        <v>0</v>
      </c>
      <c r="L11058" s="1">
        <f t="shared" si="1456"/>
        <v>0</v>
      </c>
      <c r="M11058" s="1">
        <f t="shared" si="1453"/>
        <v>0</v>
      </c>
      <c r="N11058" s="1">
        <v>0</v>
      </c>
    </row>
    <row r="11059" spans="1:14" x14ac:dyDescent="0.3">
      <c r="A11059" s="1" t="s">
        <v>3203</v>
      </c>
      <c r="B11059" s="1" t="s">
        <v>30252</v>
      </c>
      <c r="C11059" s="2">
        <v>10</v>
      </c>
      <c r="D11059" s="1" t="s">
        <v>30420</v>
      </c>
      <c r="E11059" s="1" t="s">
        <v>30421</v>
      </c>
      <c r="F11059" s="1">
        <f t="shared" si="1452"/>
        <v>41952.902735509262</v>
      </c>
      <c r="G11059" s="1">
        <v>11457</v>
      </c>
      <c r="H11059" s="1">
        <f t="shared" si="1457"/>
        <v>0</v>
      </c>
      <c r="I11059" s="1">
        <v>11457</v>
      </c>
      <c r="J11059" s="1">
        <f t="shared" si="1454"/>
        <v>1</v>
      </c>
      <c r="K11059" s="1">
        <f t="shared" si="1455"/>
        <v>0</v>
      </c>
      <c r="L11059" s="1">
        <f t="shared" si="1456"/>
        <v>0</v>
      </c>
      <c r="M11059" s="1">
        <f t="shared" si="1453"/>
        <v>0</v>
      </c>
      <c r="N11059" s="1">
        <v>0</v>
      </c>
    </row>
    <row r="11060" spans="1:14" x14ac:dyDescent="0.3">
      <c r="A11060" s="1" t="s">
        <v>3203</v>
      </c>
      <c r="B11060" s="1" t="s">
        <v>30252</v>
      </c>
      <c r="C11060" s="2">
        <v>10</v>
      </c>
      <c r="D11060" s="1" t="s">
        <v>30422</v>
      </c>
      <c r="E11060" s="1" t="s">
        <v>30423</v>
      </c>
      <c r="F11060" s="1">
        <f t="shared" si="1452"/>
        <v>41887.66562190972</v>
      </c>
      <c r="G11060" s="1">
        <v>11469</v>
      </c>
      <c r="H11060" s="1">
        <f t="shared" si="1457"/>
        <v>0</v>
      </c>
      <c r="I11060" s="1">
        <v>11469</v>
      </c>
      <c r="J11060" s="1">
        <f t="shared" si="1454"/>
        <v>1</v>
      </c>
      <c r="K11060" s="1">
        <f t="shared" si="1455"/>
        <v>0</v>
      </c>
      <c r="L11060" s="1">
        <f t="shared" si="1456"/>
        <v>0</v>
      </c>
      <c r="M11060" s="1">
        <f t="shared" si="1453"/>
        <v>0</v>
      </c>
      <c r="N11060" s="1">
        <v>0</v>
      </c>
    </row>
    <row r="11061" spans="1:14" x14ac:dyDescent="0.3">
      <c r="A11061" s="1" t="s">
        <v>9036</v>
      </c>
      <c r="B11061" s="1" t="s">
        <v>30252</v>
      </c>
      <c r="C11061" s="2">
        <v>0</v>
      </c>
      <c r="D11061" s="1" t="s">
        <v>30424</v>
      </c>
      <c r="E11061" s="1" t="s">
        <v>30425</v>
      </c>
      <c r="F11061" s="1">
        <f t="shared" si="1452"/>
        <v>39767.836134259262</v>
      </c>
      <c r="G11061" s="1">
        <v>11856</v>
      </c>
      <c r="H11061" s="1">
        <f t="shared" si="1457"/>
        <v>0</v>
      </c>
      <c r="I11061" s="1">
        <v>11856</v>
      </c>
      <c r="J11061" s="1">
        <f t="shared" si="1454"/>
        <v>1</v>
      </c>
      <c r="K11061" s="1">
        <f t="shared" si="1455"/>
        <v>0</v>
      </c>
      <c r="L11061" s="1">
        <f t="shared" si="1456"/>
        <v>0</v>
      </c>
      <c r="M11061" s="1">
        <f t="shared" si="1453"/>
        <v>0</v>
      </c>
      <c r="N11061" s="1">
        <v>0</v>
      </c>
    </row>
    <row r="11062" spans="1:14" x14ac:dyDescent="0.3">
      <c r="A11062" s="1" t="s">
        <v>6019</v>
      </c>
      <c r="B11062" s="1" t="s">
        <v>30252</v>
      </c>
      <c r="C11062" s="2">
        <v>10</v>
      </c>
      <c r="D11062" s="1" t="s">
        <v>30426</v>
      </c>
      <c r="E11062" s="1" t="s">
        <v>30427</v>
      </c>
      <c r="F11062" s="1">
        <f t="shared" si="1452"/>
        <v>41839.866210474538</v>
      </c>
      <c r="G11062" s="1">
        <v>12337</v>
      </c>
      <c r="H11062" s="1">
        <f t="shared" si="1457"/>
        <v>0</v>
      </c>
      <c r="I11062" s="1">
        <v>12337</v>
      </c>
      <c r="J11062" s="1">
        <f t="shared" si="1454"/>
        <v>1</v>
      </c>
      <c r="K11062" s="1">
        <f t="shared" si="1455"/>
        <v>0</v>
      </c>
      <c r="L11062" s="1">
        <f t="shared" si="1456"/>
        <v>0</v>
      </c>
      <c r="M11062" s="1">
        <f t="shared" si="1453"/>
        <v>0</v>
      </c>
      <c r="N11062" s="1">
        <v>0</v>
      </c>
    </row>
    <row r="11063" spans="1:14" x14ac:dyDescent="0.3">
      <c r="A11063" s="1" t="s">
        <v>22745</v>
      </c>
      <c r="B11063" s="1" t="s">
        <v>30252</v>
      </c>
      <c r="C11063" s="2">
        <v>10</v>
      </c>
      <c r="D11063" s="1" t="s">
        <v>30428</v>
      </c>
      <c r="E11063" s="1" t="s">
        <v>30429</v>
      </c>
      <c r="F11063" s="1">
        <f t="shared" si="1452"/>
        <v>41857.463022291668</v>
      </c>
      <c r="G11063" s="1">
        <v>12531</v>
      </c>
      <c r="H11063" s="1">
        <f t="shared" si="1457"/>
        <v>0</v>
      </c>
      <c r="I11063" s="1">
        <v>12531</v>
      </c>
      <c r="J11063" s="1">
        <f t="shared" si="1454"/>
        <v>1</v>
      </c>
      <c r="K11063" s="1">
        <f t="shared" si="1455"/>
        <v>0</v>
      </c>
      <c r="L11063" s="1">
        <f t="shared" si="1456"/>
        <v>0</v>
      </c>
      <c r="M11063" s="1">
        <f t="shared" si="1453"/>
        <v>0</v>
      </c>
      <c r="N11063" s="1">
        <v>0</v>
      </c>
    </row>
    <row r="11064" spans="1:14" x14ac:dyDescent="0.3">
      <c r="A11064" s="1" t="s">
        <v>2788</v>
      </c>
      <c r="B11064" s="1" t="s">
        <v>30252</v>
      </c>
      <c r="C11064" s="2">
        <v>10</v>
      </c>
      <c r="D11064" s="1" t="s">
        <v>30430</v>
      </c>
      <c r="E11064" s="1" t="s">
        <v>30431</v>
      </c>
      <c r="F11064" s="1">
        <f t="shared" si="1452"/>
        <v>42032.475119189818</v>
      </c>
      <c r="G11064" s="1">
        <v>12588</v>
      </c>
      <c r="H11064" s="1">
        <f t="shared" si="1457"/>
        <v>0</v>
      </c>
      <c r="I11064" s="1">
        <v>12588</v>
      </c>
      <c r="J11064" s="1">
        <f t="shared" si="1454"/>
        <v>1</v>
      </c>
      <c r="K11064" s="1">
        <f t="shared" si="1455"/>
        <v>0</v>
      </c>
      <c r="L11064" s="1">
        <f t="shared" si="1456"/>
        <v>0</v>
      </c>
      <c r="M11064" s="1">
        <f t="shared" si="1453"/>
        <v>0</v>
      </c>
      <c r="N11064" s="1">
        <v>0</v>
      </c>
    </row>
    <row r="11065" spans="1:14" x14ac:dyDescent="0.3">
      <c r="A11065" s="1" t="s">
        <v>2788</v>
      </c>
      <c r="B11065" s="1" t="s">
        <v>30252</v>
      </c>
      <c r="C11065" s="2">
        <v>10</v>
      </c>
      <c r="D11065" s="1" t="s">
        <v>30432</v>
      </c>
      <c r="E11065" s="1" t="s">
        <v>30433</v>
      </c>
      <c r="F11065" s="1">
        <f t="shared" si="1452"/>
        <v>41992.354511365738</v>
      </c>
      <c r="G11065" s="1">
        <v>12594</v>
      </c>
      <c r="H11065" s="1">
        <f t="shared" si="1457"/>
        <v>0</v>
      </c>
      <c r="I11065" s="1">
        <v>12594</v>
      </c>
      <c r="J11065" s="1">
        <f t="shared" si="1454"/>
        <v>1</v>
      </c>
      <c r="K11065" s="1">
        <f t="shared" si="1455"/>
        <v>0</v>
      </c>
      <c r="L11065" s="1">
        <f t="shared" si="1456"/>
        <v>0</v>
      </c>
      <c r="M11065" s="1">
        <f t="shared" si="1453"/>
        <v>0</v>
      </c>
      <c r="N11065" s="1">
        <v>0</v>
      </c>
    </row>
    <row r="11066" spans="1:14" x14ac:dyDescent="0.3">
      <c r="A11066" s="1" t="s">
        <v>2788</v>
      </c>
      <c r="B11066" s="1" t="s">
        <v>30252</v>
      </c>
      <c r="C11066" s="2">
        <v>10</v>
      </c>
      <c r="D11066" s="1" t="s">
        <v>30434</v>
      </c>
      <c r="E11066" s="1" t="s">
        <v>30435</v>
      </c>
      <c r="F11066" s="1">
        <f t="shared" si="1452"/>
        <v>41948.606455590278</v>
      </c>
      <c r="G11066" s="1">
        <v>12601</v>
      </c>
      <c r="H11066" s="1">
        <f t="shared" si="1457"/>
        <v>0</v>
      </c>
      <c r="I11066" s="1">
        <v>12601</v>
      </c>
      <c r="J11066" s="1">
        <f t="shared" si="1454"/>
        <v>1</v>
      </c>
      <c r="K11066" s="1">
        <f t="shared" si="1455"/>
        <v>1</v>
      </c>
      <c r="L11066" s="1">
        <f t="shared" si="1456"/>
        <v>0</v>
      </c>
      <c r="M11066" s="1">
        <f t="shared" si="1453"/>
        <v>1</v>
      </c>
      <c r="N11066" s="1">
        <v>1</v>
      </c>
    </row>
    <row r="11067" spans="1:14" x14ac:dyDescent="0.3">
      <c r="A11067" s="1" t="s">
        <v>2538</v>
      </c>
      <c r="B11067" s="1" t="s">
        <v>30252</v>
      </c>
      <c r="C11067" s="2">
        <v>10</v>
      </c>
      <c r="D11067" s="1" t="s">
        <v>30436</v>
      </c>
      <c r="E11067" s="1" t="s">
        <v>30437</v>
      </c>
      <c r="F11067" s="1">
        <f t="shared" si="1452"/>
        <v>40664.051145833335</v>
      </c>
      <c r="G11067" s="1">
        <v>12872</v>
      </c>
      <c r="H11067" s="1">
        <f t="shared" si="1457"/>
        <v>0</v>
      </c>
      <c r="I11067" s="1">
        <v>12872</v>
      </c>
      <c r="J11067" s="1">
        <f t="shared" si="1454"/>
        <v>1</v>
      </c>
      <c r="K11067" s="1">
        <f t="shared" si="1455"/>
        <v>0</v>
      </c>
      <c r="L11067" s="1">
        <f t="shared" si="1456"/>
        <v>0</v>
      </c>
      <c r="M11067" s="1">
        <f t="shared" si="1453"/>
        <v>0</v>
      </c>
      <c r="N11067" s="1">
        <v>0</v>
      </c>
    </row>
    <row r="11068" spans="1:14" x14ac:dyDescent="0.3">
      <c r="A11068" s="1" t="s">
        <v>3815</v>
      </c>
      <c r="B11068" s="1" t="s">
        <v>30252</v>
      </c>
      <c r="C11068" s="2">
        <v>2</v>
      </c>
      <c r="D11068" s="1" t="s">
        <v>30438</v>
      </c>
      <c r="E11068" s="1" t="s">
        <v>30439</v>
      </c>
      <c r="F11068" s="1">
        <f t="shared" si="1452"/>
        <v>42282.792060902779</v>
      </c>
      <c r="G11068" s="1">
        <v>13191</v>
      </c>
      <c r="H11068" s="1">
        <f t="shared" si="1457"/>
        <v>0</v>
      </c>
      <c r="I11068" s="1">
        <v>13191</v>
      </c>
      <c r="J11068" s="1">
        <f t="shared" si="1454"/>
        <v>1</v>
      </c>
      <c r="K11068" s="1">
        <f t="shared" si="1455"/>
        <v>0</v>
      </c>
      <c r="L11068" s="1">
        <f t="shared" si="1456"/>
        <v>0</v>
      </c>
      <c r="M11068" s="1">
        <f t="shared" si="1453"/>
        <v>0</v>
      </c>
      <c r="N11068" s="1">
        <v>0</v>
      </c>
    </row>
    <row r="11069" spans="1:14" x14ac:dyDescent="0.3">
      <c r="A11069" s="1" t="s">
        <v>9669</v>
      </c>
      <c r="B11069" s="1" t="s">
        <v>30252</v>
      </c>
      <c r="C11069" s="2">
        <v>10</v>
      </c>
      <c r="D11069" s="1" t="s">
        <v>30440</v>
      </c>
      <c r="E11069" s="1" t="s">
        <v>30441</v>
      </c>
      <c r="F11069" s="1">
        <f t="shared" si="1452"/>
        <v>42082.752826643518</v>
      </c>
      <c r="G11069" s="1">
        <v>13489</v>
      </c>
      <c r="H11069" s="1">
        <f t="shared" si="1457"/>
        <v>0</v>
      </c>
      <c r="I11069" s="1">
        <v>13489</v>
      </c>
      <c r="J11069" s="1">
        <f t="shared" si="1454"/>
        <v>1</v>
      </c>
      <c r="K11069" s="1">
        <f t="shared" si="1455"/>
        <v>0</v>
      </c>
      <c r="L11069" s="1">
        <f t="shared" si="1456"/>
        <v>0</v>
      </c>
      <c r="M11069" s="1">
        <f t="shared" si="1453"/>
        <v>0</v>
      </c>
      <c r="N11069" s="1">
        <v>0</v>
      </c>
    </row>
    <row r="11070" spans="1:14" x14ac:dyDescent="0.3">
      <c r="A11070" s="1" t="s">
        <v>1160</v>
      </c>
      <c r="B11070" s="1" t="s">
        <v>30252</v>
      </c>
      <c r="C11070" s="2">
        <v>1</v>
      </c>
      <c r="D11070" s="1" t="s">
        <v>30442</v>
      </c>
      <c r="E11070" s="1" t="s">
        <v>30443</v>
      </c>
      <c r="F11070" s="1">
        <f t="shared" si="1452"/>
        <v>41906.049364502316</v>
      </c>
      <c r="G11070" s="1">
        <v>13643</v>
      </c>
      <c r="H11070" s="1">
        <f t="shared" si="1457"/>
        <v>0</v>
      </c>
      <c r="I11070" s="1">
        <v>13643</v>
      </c>
      <c r="J11070" s="1">
        <f t="shared" si="1454"/>
        <v>1</v>
      </c>
      <c r="K11070" s="1">
        <f t="shared" si="1455"/>
        <v>0</v>
      </c>
      <c r="L11070" s="1">
        <f t="shared" si="1456"/>
        <v>0</v>
      </c>
      <c r="M11070" s="1">
        <f t="shared" si="1453"/>
        <v>0</v>
      </c>
      <c r="N11070" s="1">
        <v>0</v>
      </c>
    </row>
    <row r="11071" spans="1:14" x14ac:dyDescent="0.3">
      <c r="A11071" s="1" t="s">
        <v>30444</v>
      </c>
      <c r="B11071" s="1" t="s">
        <v>30252</v>
      </c>
      <c r="C11071" s="2">
        <v>10</v>
      </c>
      <c r="D11071" s="1" t="s">
        <v>30445</v>
      </c>
      <c r="E11071" s="1" t="s">
        <v>30446</v>
      </c>
      <c r="F11071" s="1">
        <f t="shared" si="1452"/>
        <v>42050.65077980324</v>
      </c>
      <c r="G11071" s="1">
        <v>13827</v>
      </c>
      <c r="H11071" s="1">
        <f t="shared" si="1457"/>
        <v>0</v>
      </c>
      <c r="I11071" s="1">
        <v>13827</v>
      </c>
      <c r="J11071" s="1">
        <f t="shared" si="1454"/>
        <v>1</v>
      </c>
      <c r="K11071" s="1">
        <f t="shared" si="1455"/>
        <v>0</v>
      </c>
      <c r="L11071" s="1">
        <f t="shared" si="1456"/>
        <v>0</v>
      </c>
      <c r="M11071" s="1">
        <f t="shared" si="1453"/>
        <v>0</v>
      </c>
      <c r="N11071" s="1">
        <v>0</v>
      </c>
    </row>
    <row r="11072" spans="1:14" x14ac:dyDescent="0.3">
      <c r="A11072" s="1" t="s">
        <v>23038</v>
      </c>
      <c r="B11072" s="1" t="s">
        <v>30252</v>
      </c>
      <c r="C11072" s="2">
        <v>6</v>
      </c>
      <c r="D11072" s="1" t="s">
        <v>30447</v>
      </c>
      <c r="E11072" s="1" t="s">
        <v>30448</v>
      </c>
      <c r="F11072" s="1">
        <f t="shared" si="1452"/>
        <v>41885.569938506946</v>
      </c>
      <c r="G11072" s="1">
        <v>14176</v>
      </c>
      <c r="H11072" s="1">
        <f t="shared" si="1457"/>
        <v>0</v>
      </c>
      <c r="I11072" s="1">
        <v>14176</v>
      </c>
      <c r="J11072" s="1">
        <f t="shared" si="1454"/>
        <v>1</v>
      </c>
      <c r="K11072" s="1">
        <f t="shared" si="1455"/>
        <v>0</v>
      </c>
      <c r="L11072" s="1">
        <f t="shared" si="1456"/>
        <v>0</v>
      </c>
      <c r="M11072" s="1">
        <f t="shared" si="1453"/>
        <v>0</v>
      </c>
      <c r="N11072" s="1">
        <v>0</v>
      </c>
    </row>
    <row r="11073" spans="1:14" x14ac:dyDescent="0.3">
      <c r="A11073" s="1" t="s">
        <v>14042</v>
      </c>
      <c r="B11073" s="1" t="s">
        <v>30252</v>
      </c>
      <c r="C11073" s="2">
        <v>10</v>
      </c>
      <c r="D11073" s="1" t="s">
        <v>30449</v>
      </c>
      <c r="E11073" s="1" t="s">
        <v>30450</v>
      </c>
      <c r="F11073" s="1">
        <f t="shared" ref="F11073:F11136" si="1458">DATEVALUE(E11073)+TIMEVALUE(E11073)</f>
        <v>40429.632233796299</v>
      </c>
      <c r="G11073" s="1">
        <v>14281</v>
      </c>
      <c r="H11073" s="1">
        <f t="shared" si="1457"/>
        <v>0</v>
      </c>
      <c r="I11073" s="1">
        <v>14281</v>
      </c>
      <c r="J11073" s="1">
        <f t="shared" si="1454"/>
        <v>1</v>
      </c>
      <c r="K11073" s="1">
        <f t="shared" si="1455"/>
        <v>0</v>
      </c>
      <c r="L11073" s="1">
        <f t="shared" si="1456"/>
        <v>0</v>
      </c>
      <c r="M11073" s="1">
        <f t="shared" ref="M11073:M11136" si="1459">IF(OR(K11073,L11073), 1, 0)</f>
        <v>0</v>
      </c>
      <c r="N11073" s="1">
        <v>0</v>
      </c>
    </row>
    <row r="11074" spans="1:14" x14ac:dyDescent="0.3">
      <c r="A11074" s="1" t="s">
        <v>3999</v>
      </c>
      <c r="B11074" s="1" t="s">
        <v>30252</v>
      </c>
      <c r="C11074" s="2">
        <v>0</v>
      </c>
      <c r="D11074" s="1" t="s">
        <v>30451</v>
      </c>
      <c r="E11074" s="1" t="s">
        <v>30452</v>
      </c>
      <c r="F11074" s="1">
        <f t="shared" si="1458"/>
        <v>39094.888171296298</v>
      </c>
      <c r="G11074" s="1">
        <v>14389</v>
      </c>
      <c r="H11074" s="1">
        <f t="shared" si="1457"/>
        <v>0</v>
      </c>
      <c r="I11074" s="1">
        <v>14389</v>
      </c>
      <c r="J11074" s="1">
        <f t="shared" si="1454"/>
        <v>1</v>
      </c>
      <c r="K11074" s="1">
        <f t="shared" si="1455"/>
        <v>0</v>
      </c>
      <c r="L11074" s="1">
        <f t="shared" si="1456"/>
        <v>0</v>
      </c>
      <c r="M11074" s="1">
        <f t="shared" si="1459"/>
        <v>0</v>
      </c>
      <c r="N11074" s="1">
        <v>0</v>
      </c>
    </row>
    <row r="11075" spans="1:14" x14ac:dyDescent="0.3">
      <c r="A11075" s="1" t="s">
        <v>876</v>
      </c>
      <c r="B11075" s="1" t="s">
        <v>30252</v>
      </c>
      <c r="C11075" s="2">
        <v>2</v>
      </c>
      <c r="D11075" s="1" t="s">
        <v>30453</v>
      </c>
      <c r="E11075" s="1" t="s">
        <v>30454</v>
      </c>
      <c r="F11075" s="1">
        <f t="shared" si="1458"/>
        <v>42312.80788576389</v>
      </c>
      <c r="G11075" s="1">
        <v>14602</v>
      </c>
      <c r="H11075" s="1">
        <f t="shared" si="1457"/>
        <v>0</v>
      </c>
      <c r="I11075" s="1">
        <v>14602</v>
      </c>
      <c r="J11075" s="1">
        <f t="shared" ref="J11075:J11138" si="1460">IF(AND(EXACT(B11074,B11075), EXACT(B11073,B11074)), 1, 0)</f>
        <v>1</v>
      </c>
      <c r="K11075" s="1">
        <f t="shared" ref="K11075:K11138" si="1461">IF(AND(J11075=1, EXACT(A11073, A11074), EXACT(A11074, A11075)), 1, 0)</f>
        <v>0</v>
      </c>
      <c r="L11075" s="1">
        <f t="shared" ref="L11075:L11138" si="1462">IF(AND(J11075=1, EXACT(D11073, D11074), EXACT(D11074, D11075), F11075-F11073&lt;365), 1, 0)</f>
        <v>0</v>
      </c>
      <c r="M11075" s="1">
        <f t="shared" si="1459"/>
        <v>0</v>
      </c>
      <c r="N11075" s="1">
        <v>0</v>
      </c>
    </row>
    <row r="11076" spans="1:14" x14ac:dyDescent="0.3">
      <c r="A11076" s="1" t="s">
        <v>30455</v>
      </c>
      <c r="B11076" s="1" t="s">
        <v>30252</v>
      </c>
      <c r="C11076" s="2">
        <v>10</v>
      </c>
      <c r="D11076" s="1" t="s">
        <v>30456</v>
      </c>
      <c r="E11076" s="1" t="s">
        <v>30457</v>
      </c>
      <c r="F11076" s="1">
        <f t="shared" si="1458"/>
        <v>42567.41848443287</v>
      </c>
      <c r="G11076" s="1">
        <v>14767</v>
      </c>
      <c r="H11076" s="1">
        <f t="shared" si="1457"/>
        <v>0</v>
      </c>
      <c r="I11076" s="1">
        <v>14767</v>
      </c>
      <c r="J11076" s="1">
        <f t="shared" si="1460"/>
        <v>1</v>
      </c>
      <c r="K11076" s="1">
        <f t="shared" si="1461"/>
        <v>0</v>
      </c>
      <c r="L11076" s="1">
        <f t="shared" si="1462"/>
        <v>0</v>
      </c>
      <c r="M11076" s="1">
        <f t="shared" si="1459"/>
        <v>0</v>
      </c>
      <c r="N11076" s="1">
        <v>0</v>
      </c>
    </row>
    <row r="11077" spans="1:14" x14ac:dyDescent="0.3">
      <c r="A11077" s="1" t="s">
        <v>4071</v>
      </c>
      <c r="B11077" s="1" t="s">
        <v>30252</v>
      </c>
      <c r="C11077" s="2">
        <v>10</v>
      </c>
      <c r="D11077" s="1" t="s">
        <v>30458</v>
      </c>
      <c r="E11077" s="1" t="s">
        <v>30459</v>
      </c>
      <c r="F11077" s="1">
        <f t="shared" si="1458"/>
        <v>41921.418560509257</v>
      </c>
      <c r="G11077" s="1">
        <v>14787</v>
      </c>
      <c r="H11077" s="1">
        <f t="shared" si="1457"/>
        <v>0</v>
      </c>
      <c r="I11077" s="1">
        <v>14787</v>
      </c>
      <c r="J11077" s="1">
        <f t="shared" si="1460"/>
        <v>1</v>
      </c>
      <c r="K11077" s="1">
        <f t="shared" si="1461"/>
        <v>0</v>
      </c>
      <c r="L11077" s="1">
        <f t="shared" si="1462"/>
        <v>0</v>
      </c>
      <c r="M11077" s="1">
        <f t="shared" si="1459"/>
        <v>0</v>
      </c>
      <c r="N11077" s="1">
        <v>0</v>
      </c>
    </row>
    <row r="11078" spans="1:14" x14ac:dyDescent="0.3">
      <c r="A11078" s="1" t="s">
        <v>30460</v>
      </c>
      <c r="B11078" s="1" t="s">
        <v>30252</v>
      </c>
      <c r="C11078" s="2">
        <v>9</v>
      </c>
      <c r="D11078" s="1" t="s">
        <v>30461</v>
      </c>
      <c r="E11078" s="1" t="s">
        <v>30462</v>
      </c>
      <c r="F11078" s="1">
        <f t="shared" si="1458"/>
        <v>42359.947211365739</v>
      </c>
      <c r="G11078" s="1">
        <v>14952</v>
      </c>
      <c r="H11078" s="1">
        <f t="shared" si="1457"/>
        <v>0</v>
      </c>
      <c r="I11078" s="1">
        <v>14952</v>
      </c>
      <c r="J11078" s="1">
        <f t="shared" si="1460"/>
        <v>1</v>
      </c>
      <c r="K11078" s="1">
        <f t="shared" si="1461"/>
        <v>0</v>
      </c>
      <c r="L11078" s="1">
        <f t="shared" si="1462"/>
        <v>0</v>
      </c>
      <c r="M11078" s="1">
        <f t="shared" si="1459"/>
        <v>0</v>
      </c>
      <c r="N11078" s="1">
        <v>0</v>
      </c>
    </row>
    <row r="11079" spans="1:14" x14ac:dyDescent="0.3">
      <c r="A11079" s="1" t="s">
        <v>531</v>
      </c>
      <c r="B11079" s="1" t="s">
        <v>30252</v>
      </c>
      <c r="C11079" s="2">
        <v>10</v>
      </c>
      <c r="D11079" s="1" t="s">
        <v>30463</v>
      </c>
      <c r="E11079" s="1" t="s">
        <v>30464</v>
      </c>
      <c r="F11079" s="1">
        <f t="shared" si="1458"/>
        <v>42120.032835740742</v>
      </c>
      <c r="G11079" s="1">
        <v>15195</v>
      </c>
      <c r="H11079" s="1">
        <f t="shared" si="1457"/>
        <v>0</v>
      </c>
      <c r="I11079" s="1">
        <v>15195</v>
      </c>
      <c r="J11079" s="1">
        <f t="shared" si="1460"/>
        <v>1</v>
      </c>
      <c r="K11079" s="1">
        <f t="shared" si="1461"/>
        <v>0</v>
      </c>
      <c r="L11079" s="1">
        <f t="shared" si="1462"/>
        <v>0</v>
      </c>
      <c r="M11079" s="1">
        <f t="shared" si="1459"/>
        <v>0</v>
      </c>
      <c r="N11079" s="1">
        <v>0</v>
      </c>
    </row>
    <row r="11080" spans="1:14" x14ac:dyDescent="0.3">
      <c r="A11080" s="1" t="s">
        <v>4230</v>
      </c>
      <c r="B11080" s="1" t="s">
        <v>30252</v>
      </c>
      <c r="C11080" s="2">
        <v>10</v>
      </c>
      <c r="D11080" s="1" t="s">
        <v>30465</v>
      </c>
      <c r="E11080" s="1" t="s">
        <v>30466</v>
      </c>
      <c r="F11080" s="1">
        <f t="shared" si="1458"/>
        <v>41885.792934212965</v>
      </c>
      <c r="G11080" s="1">
        <v>16650</v>
      </c>
      <c r="H11080" s="1">
        <f t="shared" si="1457"/>
        <v>0</v>
      </c>
      <c r="I11080" s="1">
        <v>16650</v>
      </c>
      <c r="J11080" s="1">
        <f t="shared" si="1460"/>
        <v>1</v>
      </c>
      <c r="K11080" s="1">
        <f t="shared" si="1461"/>
        <v>0</v>
      </c>
      <c r="L11080" s="1">
        <f t="shared" si="1462"/>
        <v>0</v>
      </c>
      <c r="M11080" s="1">
        <f t="shared" si="1459"/>
        <v>0</v>
      </c>
      <c r="N11080" s="1">
        <v>0</v>
      </c>
    </row>
    <row r="11081" spans="1:14" x14ac:dyDescent="0.3">
      <c r="A11081" s="1" t="s">
        <v>4230</v>
      </c>
      <c r="B11081" s="1" t="s">
        <v>30252</v>
      </c>
      <c r="C11081" s="2">
        <v>10</v>
      </c>
      <c r="D11081" s="1" t="s">
        <v>30467</v>
      </c>
      <c r="E11081" s="1" t="s">
        <v>30468</v>
      </c>
      <c r="F11081" s="1">
        <f t="shared" si="1458"/>
        <v>41842.812660046293</v>
      </c>
      <c r="G11081" s="1">
        <v>16657</v>
      </c>
      <c r="H11081" s="1">
        <f t="shared" si="1457"/>
        <v>0</v>
      </c>
      <c r="I11081" s="1">
        <v>16657</v>
      </c>
      <c r="J11081" s="1">
        <f t="shared" si="1460"/>
        <v>1</v>
      </c>
      <c r="K11081" s="1">
        <f t="shared" si="1461"/>
        <v>0</v>
      </c>
      <c r="L11081" s="1">
        <f t="shared" si="1462"/>
        <v>0</v>
      </c>
      <c r="M11081" s="1">
        <f t="shared" si="1459"/>
        <v>0</v>
      </c>
      <c r="N11081" s="1">
        <v>0</v>
      </c>
    </row>
    <row r="11082" spans="1:14" x14ac:dyDescent="0.3">
      <c r="A11082" s="1" t="s">
        <v>11124</v>
      </c>
      <c r="B11082" s="1" t="s">
        <v>30252</v>
      </c>
      <c r="C11082" s="2">
        <v>10</v>
      </c>
      <c r="D11082" s="1" t="s">
        <v>30469</v>
      </c>
      <c r="E11082" s="1" t="s">
        <v>30470</v>
      </c>
      <c r="F11082" s="1">
        <f t="shared" si="1458"/>
        <v>41857.66688636574</v>
      </c>
      <c r="G11082" s="1">
        <v>16694</v>
      </c>
      <c r="H11082" s="1">
        <f t="shared" si="1457"/>
        <v>0</v>
      </c>
      <c r="I11082" s="1">
        <v>16694</v>
      </c>
      <c r="J11082" s="1">
        <f t="shared" si="1460"/>
        <v>1</v>
      </c>
      <c r="K11082" s="1">
        <f t="shared" si="1461"/>
        <v>0</v>
      </c>
      <c r="L11082" s="1">
        <f t="shared" si="1462"/>
        <v>0</v>
      </c>
      <c r="M11082" s="1">
        <f t="shared" si="1459"/>
        <v>0</v>
      </c>
      <c r="N11082" s="1">
        <v>0</v>
      </c>
    </row>
    <row r="11083" spans="1:14" x14ac:dyDescent="0.3">
      <c r="A11083" s="1" t="s">
        <v>1576</v>
      </c>
      <c r="B11083" s="1" t="s">
        <v>30252</v>
      </c>
      <c r="C11083" s="2">
        <v>10</v>
      </c>
      <c r="D11083" s="1" t="s">
        <v>30471</v>
      </c>
      <c r="E11083" s="1" t="s">
        <v>30472</v>
      </c>
      <c r="F11083" s="1">
        <f t="shared" si="1458"/>
        <v>41091.787268078704</v>
      </c>
      <c r="G11083" s="1">
        <v>16745</v>
      </c>
      <c r="H11083" s="1">
        <f t="shared" si="1457"/>
        <v>0</v>
      </c>
      <c r="I11083" s="1">
        <v>16745</v>
      </c>
      <c r="J11083" s="1">
        <f t="shared" si="1460"/>
        <v>1</v>
      </c>
      <c r="K11083" s="1">
        <f t="shared" si="1461"/>
        <v>0</v>
      </c>
      <c r="L11083" s="1">
        <f t="shared" si="1462"/>
        <v>0</v>
      </c>
      <c r="M11083" s="1">
        <f t="shared" si="1459"/>
        <v>0</v>
      </c>
      <c r="N11083" s="1">
        <v>0</v>
      </c>
    </row>
    <row r="11084" spans="1:14" x14ac:dyDescent="0.3">
      <c r="A11084" s="1" t="s">
        <v>4179</v>
      </c>
      <c r="B11084" s="1" t="s">
        <v>30252</v>
      </c>
      <c r="C11084" s="2">
        <v>10</v>
      </c>
      <c r="D11084" s="1" t="s">
        <v>30473</v>
      </c>
      <c r="E11084" s="1" t="s">
        <v>30474</v>
      </c>
      <c r="F11084" s="1">
        <f t="shared" si="1458"/>
        <v>41720.551770300925</v>
      </c>
      <c r="G11084" s="1">
        <v>16839</v>
      </c>
      <c r="H11084" s="1">
        <f t="shared" si="1457"/>
        <v>0</v>
      </c>
      <c r="I11084" s="1">
        <v>16839</v>
      </c>
      <c r="J11084" s="1">
        <f t="shared" si="1460"/>
        <v>1</v>
      </c>
      <c r="K11084" s="1">
        <f t="shared" si="1461"/>
        <v>0</v>
      </c>
      <c r="L11084" s="1">
        <f t="shared" si="1462"/>
        <v>0</v>
      </c>
      <c r="M11084" s="1">
        <f t="shared" si="1459"/>
        <v>0</v>
      </c>
      <c r="N11084" s="1">
        <v>0</v>
      </c>
    </row>
    <row r="11085" spans="1:14" x14ac:dyDescent="0.3">
      <c r="A11085" s="1" t="s">
        <v>6841</v>
      </c>
      <c r="B11085" s="1" t="s">
        <v>30252</v>
      </c>
      <c r="C11085" s="2">
        <v>10</v>
      </c>
      <c r="D11085" s="1" t="s">
        <v>30475</v>
      </c>
      <c r="E11085" s="1" t="s">
        <v>30476</v>
      </c>
      <c r="F11085" s="1">
        <f t="shared" si="1458"/>
        <v>42311.987161736113</v>
      </c>
      <c r="G11085" s="1">
        <v>17050</v>
      </c>
      <c r="H11085" s="1">
        <f t="shared" si="1457"/>
        <v>0</v>
      </c>
      <c r="I11085" s="1">
        <v>17050</v>
      </c>
      <c r="J11085" s="1">
        <f t="shared" si="1460"/>
        <v>1</v>
      </c>
      <c r="K11085" s="1">
        <f t="shared" si="1461"/>
        <v>0</v>
      </c>
      <c r="L11085" s="1">
        <f t="shared" si="1462"/>
        <v>0</v>
      </c>
      <c r="M11085" s="1">
        <f t="shared" si="1459"/>
        <v>0</v>
      </c>
      <c r="N11085" s="1">
        <v>0</v>
      </c>
    </row>
    <row r="11086" spans="1:14" x14ac:dyDescent="0.3">
      <c r="A11086" s="1" t="s">
        <v>2029</v>
      </c>
      <c r="B11086" s="1" t="s">
        <v>30252</v>
      </c>
      <c r="C11086" s="2">
        <v>2</v>
      </c>
      <c r="D11086" s="1" t="s">
        <v>30477</v>
      </c>
      <c r="E11086" s="1" t="s">
        <v>30478</v>
      </c>
      <c r="F11086" s="1">
        <f t="shared" si="1458"/>
        <v>42220.801483437499</v>
      </c>
      <c r="G11086" s="1">
        <v>17103</v>
      </c>
      <c r="H11086" s="1">
        <f t="shared" si="1457"/>
        <v>0</v>
      </c>
      <c r="I11086" s="1">
        <v>17103</v>
      </c>
      <c r="J11086" s="1">
        <f t="shared" si="1460"/>
        <v>1</v>
      </c>
      <c r="K11086" s="1">
        <f t="shared" si="1461"/>
        <v>0</v>
      </c>
      <c r="L11086" s="1">
        <f t="shared" si="1462"/>
        <v>0</v>
      </c>
      <c r="M11086" s="1">
        <f t="shared" si="1459"/>
        <v>0</v>
      </c>
      <c r="N11086" s="1">
        <v>0</v>
      </c>
    </row>
    <row r="11087" spans="1:14" x14ac:dyDescent="0.3">
      <c r="A11087" s="1" t="s">
        <v>3330</v>
      </c>
      <c r="B11087" s="1" t="s">
        <v>30252</v>
      </c>
      <c r="C11087" s="2">
        <v>9</v>
      </c>
      <c r="D11087" s="1" t="s">
        <v>30479</v>
      </c>
      <c r="E11087" s="1" t="s">
        <v>30480</v>
      </c>
      <c r="F11087" s="1">
        <f t="shared" si="1458"/>
        <v>42122.96777638889</v>
      </c>
      <c r="G11087" s="1">
        <v>17413</v>
      </c>
      <c r="H11087" s="1">
        <f t="shared" si="1457"/>
        <v>0</v>
      </c>
      <c r="I11087" s="1">
        <v>17413</v>
      </c>
      <c r="J11087" s="1">
        <f t="shared" si="1460"/>
        <v>1</v>
      </c>
      <c r="K11087" s="1">
        <f t="shared" si="1461"/>
        <v>0</v>
      </c>
      <c r="L11087" s="1">
        <f t="shared" si="1462"/>
        <v>0</v>
      </c>
      <c r="M11087" s="1">
        <f t="shared" si="1459"/>
        <v>0</v>
      </c>
      <c r="N11087" s="1">
        <v>0</v>
      </c>
    </row>
    <row r="11088" spans="1:14" x14ac:dyDescent="0.3">
      <c r="A11088" s="1" t="s">
        <v>222</v>
      </c>
      <c r="B11088" s="1" t="s">
        <v>30252</v>
      </c>
      <c r="C11088" s="2">
        <v>10</v>
      </c>
      <c r="D11088" s="1" t="s">
        <v>30481</v>
      </c>
      <c r="E11088" s="1" t="s">
        <v>30482</v>
      </c>
      <c r="F11088" s="1">
        <f t="shared" si="1458"/>
        <v>41947.667540300929</v>
      </c>
      <c r="G11088" s="1">
        <v>17540</v>
      </c>
      <c r="H11088" s="1">
        <f t="shared" si="1457"/>
        <v>0</v>
      </c>
      <c r="I11088" s="1">
        <v>17540</v>
      </c>
      <c r="J11088" s="1">
        <f t="shared" si="1460"/>
        <v>1</v>
      </c>
      <c r="K11088" s="1">
        <f t="shared" si="1461"/>
        <v>0</v>
      </c>
      <c r="L11088" s="1">
        <f t="shared" si="1462"/>
        <v>0</v>
      </c>
      <c r="M11088" s="1">
        <f t="shared" si="1459"/>
        <v>0</v>
      </c>
      <c r="N11088" s="1">
        <v>0</v>
      </c>
    </row>
    <row r="11089" spans="1:14" x14ac:dyDescent="0.3">
      <c r="A11089" s="1" t="s">
        <v>30483</v>
      </c>
      <c r="B11089" s="1" t="s">
        <v>30252</v>
      </c>
      <c r="C11089" s="2">
        <v>2</v>
      </c>
      <c r="D11089" s="1" t="s">
        <v>30484</v>
      </c>
      <c r="E11089" s="1" t="s">
        <v>30485</v>
      </c>
      <c r="F11089" s="1">
        <f t="shared" si="1458"/>
        <v>42077.832548726852</v>
      </c>
      <c r="G11089" s="1">
        <v>17707</v>
      </c>
      <c r="H11089" s="1">
        <f t="shared" si="1457"/>
        <v>0</v>
      </c>
      <c r="I11089" s="1">
        <v>17707</v>
      </c>
      <c r="J11089" s="1">
        <f t="shared" si="1460"/>
        <v>1</v>
      </c>
      <c r="K11089" s="1">
        <f t="shared" si="1461"/>
        <v>0</v>
      </c>
      <c r="L11089" s="1">
        <f t="shared" si="1462"/>
        <v>0</v>
      </c>
      <c r="M11089" s="1">
        <f t="shared" si="1459"/>
        <v>0</v>
      </c>
      <c r="N11089" s="1">
        <v>0</v>
      </c>
    </row>
    <row r="11090" spans="1:14" x14ac:dyDescent="0.3">
      <c r="A11090" s="1" t="s">
        <v>15713</v>
      </c>
      <c r="B11090" s="1" t="s">
        <v>30252</v>
      </c>
      <c r="C11090" s="2">
        <v>2</v>
      </c>
      <c r="D11090" s="1" t="s">
        <v>30486</v>
      </c>
      <c r="E11090" s="1" t="s">
        <v>30487</v>
      </c>
      <c r="F11090" s="1">
        <f t="shared" si="1458"/>
        <v>42174.96536170139</v>
      </c>
      <c r="G11090" s="1">
        <v>18028</v>
      </c>
      <c r="H11090" s="1">
        <f t="shared" si="1457"/>
        <v>0</v>
      </c>
      <c r="I11090" s="1">
        <v>18028</v>
      </c>
      <c r="J11090" s="1">
        <f t="shared" si="1460"/>
        <v>1</v>
      </c>
      <c r="K11090" s="1">
        <f t="shared" si="1461"/>
        <v>0</v>
      </c>
      <c r="L11090" s="1">
        <f t="shared" si="1462"/>
        <v>0</v>
      </c>
      <c r="M11090" s="1">
        <f t="shared" si="1459"/>
        <v>0</v>
      </c>
      <c r="N11090" s="1">
        <v>0</v>
      </c>
    </row>
    <row r="11091" spans="1:14" x14ac:dyDescent="0.3">
      <c r="A11091" s="1" t="s">
        <v>12089</v>
      </c>
      <c r="B11091" s="1" t="s">
        <v>30252</v>
      </c>
      <c r="C11091" s="2">
        <v>10</v>
      </c>
      <c r="D11091" s="1" t="s">
        <v>30488</v>
      </c>
      <c r="E11091" s="1" t="s">
        <v>30489</v>
      </c>
      <c r="F11091" s="1">
        <f t="shared" si="1458"/>
        <v>41988.590898703704</v>
      </c>
      <c r="G11091" s="1">
        <v>18238</v>
      </c>
      <c r="H11091" s="1">
        <f t="shared" si="1457"/>
        <v>0</v>
      </c>
      <c r="I11091" s="1">
        <v>18238</v>
      </c>
      <c r="J11091" s="1">
        <f t="shared" si="1460"/>
        <v>1</v>
      </c>
      <c r="K11091" s="1">
        <f t="shared" si="1461"/>
        <v>0</v>
      </c>
      <c r="L11091" s="1">
        <f t="shared" si="1462"/>
        <v>0</v>
      </c>
      <c r="M11091" s="1">
        <f t="shared" si="1459"/>
        <v>0</v>
      </c>
      <c r="N11091" s="1">
        <v>0</v>
      </c>
    </row>
    <row r="11092" spans="1:14" x14ac:dyDescent="0.3">
      <c r="A11092" s="1" t="s">
        <v>4527</v>
      </c>
      <c r="B11092" s="1" t="s">
        <v>30252</v>
      </c>
      <c r="C11092" s="2">
        <v>10</v>
      </c>
      <c r="D11092" s="1" t="s">
        <v>30490</v>
      </c>
      <c r="E11092" s="1" t="s">
        <v>30491</v>
      </c>
      <c r="F11092" s="1">
        <f t="shared" si="1458"/>
        <v>41903.761445636577</v>
      </c>
      <c r="G11092" s="1">
        <v>18363</v>
      </c>
      <c r="H11092" s="1">
        <f t="shared" si="1457"/>
        <v>0</v>
      </c>
      <c r="I11092" s="1">
        <v>18363</v>
      </c>
      <c r="J11092" s="1">
        <f t="shared" si="1460"/>
        <v>1</v>
      </c>
      <c r="K11092" s="1">
        <f t="shared" si="1461"/>
        <v>0</v>
      </c>
      <c r="L11092" s="1">
        <f t="shared" si="1462"/>
        <v>0</v>
      </c>
      <c r="M11092" s="1">
        <f t="shared" si="1459"/>
        <v>0</v>
      </c>
      <c r="N11092" s="1">
        <v>0</v>
      </c>
    </row>
    <row r="11093" spans="1:14" x14ac:dyDescent="0.3">
      <c r="A11093" s="1" t="s">
        <v>3676</v>
      </c>
      <c r="B11093" s="1" t="s">
        <v>30252</v>
      </c>
      <c r="C11093" s="2">
        <v>10</v>
      </c>
      <c r="D11093" s="1" t="s">
        <v>30492</v>
      </c>
      <c r="E11093" s="1" t="s">
        <v>30493</v>
      </c>
      <c r="F11093" s="1">
        <f t="shared" si="1458"/>
        <v>42367.84502400463</v>
      </c>
      <c r="G11093" s="1">
        <v>18454</v>
      </c>
      <c r="H11093" s="1">
        <f t="shared" si="1457"/>
        <v>0</v>
      </c>
      <c r="I11093" s="1">
        <v>18454</v>
      </c>
      <c r="J11093" s="1">
        <f t="shared" si="1460"/>
        <v>1</v>
      </c>
      <c r="K11093" s="1">
        <f t="shared" si="1461"/>
        <v>0</v>
      </c>
      <c r="L11093" s="1">
        <f t="shared" si="1462"/>
        <v>0</v>
      </c>
      <c r="M11093" s="1">
        <f t="shared" si="1459"/>
        <v>0</v>
      </c>
      <c r="N11093" s="1">
        <v>0</v>
      </c>
    </row>
    <row r="11094" spans="1:14" x14ac:dyDescent="0.3">
      <c r="A11094" s="1" t="s">
        <v>3676</v>
      </c>
      <c r="B11094" s="1" t="s">
        <v>30252</v>
      </c>
      <c r="C11094" s="2">
        <v>10</v>
      </c>
      <c r="D11094" s="1" t="s">
        <v>30494</v>
      </c>
      <c r="E11094" s="1" t="s">
        <v>30495</v>
      </c>
      <c r="F11094" s="1">
        <f t="shared" si="1458"/>
        <v>42266.203731469905</v>
      </c>
      <c r="G11094" s="1">
        <v>18472</v>
      </c>
      <c r="H11094" s="1">
        <f t="shared" si="1457"/>
        <v>0</v>
      </c>
      <c r="I11094" s="1">
        <v>18472</v>
      </c>
      <c r="J11094" s="1">
        <f t="shared" si="1460"/>
        <v>1</v>
      </c>
      <c r="K11094" s="1">
        <f t="shared" si="1461"/>
        <v>0</v>
      </c>
      <c r="L11094" s="1">
        <f t="shared" si="1462"/>
        <v>0</v>
      </c>
      <c r="M11094" s="1">
        <f t="shared" si="1459"/>
        <v>0</v>
      </c>
      <c r="N11094" s="1">
        <v>0</v>
      </c>
    </row>
    <row r="11095" spans="1:14" x14ac:dyDescent="0.3">
      <c r="A11095" s="1" t="s">
        <v>3676</v>
      </c>
      <c r="B11095" s="1" t="s">
        <v>30252</v>
      </c>
      <c r="C11095" s="2">
        <v>10</v>
      </c>
      <c r="D11095" s="1" t="s">
        <v>30496</v>
      </c>
      <c r="E11095" s="1" t="s">
        <v>30497</v>
      </c>
      <c r="F11095" s="1">
        <f t="shared" si="1458"/>
        <v>42115.911056319441</v>
      </c>
      <c r="G11095" s="1">
        <v>18477</v>
      </c>
      <c r="H11095" s="1">
        <f t="shared" si="1457"/>
        <v>0</v>
      </c>
      <c r="I11095" s="1">
        <v>18477</v>
      </c>
      <c r="J11095" s="1">
        <f t="shared" si="1460"/>
        <v>1</v>
      </c>
      <c r="K11095" s="1">
        <f t="shared" si="1461"/>
        <v>1</v>
      </c>
      <c r="L11095" s="1">
        <f t="shared" si="1462"/>
        <v>0</v>
      </c>
      <c r="M11095" s="1">
        <f t="shared" si="1459"/>
        <v>1</v>
      </c>
      <c r="N11095" s="1">
        <v>0</v>
      </c>
    </row>
    <row r="11096" spans="1:14" x14ac:dyDescent="0.3">
      <c r="A11096" s="1" t="s">
        <v>14097</v>
      </c>
      <c r="B11096" s="1" t="s">
        <v>30252</v>
      </c>
      <c r="C11096" s="2">
        <v>2</v>
      </c>
      <c r="D11096" s="1" t="s">
        <v>30498</v>
      </c>
      <c r="E11096" s="1" t="s">
        <v>30499</v>
      </c>
      <c r="F11096" s="1">
        <f t="shared" si="1458"/>
        <v>41867.647743761576</v>
      </c>
      <c r="G11096" s="1">
        <v>18601</v>
      </c>
      <c r="H11096" s="1">
        <f t="shared" si="1457"/>
        <v>0</v>
      </c>
      <c r="I11096" s="1">
        <v>18601</v>
      </c>
      <c r="J11096" s="1">
        <f t="shared" si="1460"/>
        <v>1</v>
      </c>
      <c r="K11096" s="1">
        <f t="shared" si="1461"/>
        <v>0</v>
      </c>
      <c r="L11096" s="1">
        <f t="shared" si="1462"/>
        <v>0</v>
      </c>
      <c r="M11096" s="1">
        <f t="shared" si="1459"/>
        <v>0</v>
      </c>
      <c r="N11096" s="1">
        <v>0</v>
      </c>
    </row>
    <row r="11097" spans="1:14" x14ac:dyDescent="0.3">
      <c r="A11097" s="1" t="s">
        <v>169</v>
      </c>
      <c r="B11097" s="1" t="s">
        <v>30252</v>
      </c>
      <c r="C11097" s="2">
        <v>2</v>
      </c>
      <c r="D11097" s="1" t="s">
        <v>30500</v>
      </c>
      <c r="E11097" s="1" t="s">
        <v>30501</v>
      </c>
      <c r="F11097" s="1">
        <f t="shared" si="1458"/>
        <v>42044.806265520834</v>
      </c>
      <c r="G11097" s="1">
        <v>18621</v>
      </c>
      <c r="H11097" s="1">
        <f t="shared" si="1457"/>
        <v>0</v>
      </c>
      <c r="I11097" s="1">
        <v>18621</v>
      </c>
      <c r="J11097" s="1">
        <f t="shared" si="1460"/>
        <v>1</v>
      </c>
      <c r="K11097" s="1">
        <f t="shared" si="1461"/>
        <v>0</v>
      </c>
      <c r="L11097" s="1">
        <f t="shared" si="1462"/>
        <v>0</v>
      </c>
      <c r="M11097" s="1">
        <f t="shared" si="1459"/>
        <v>0</v>
      </c>
      <c r="N11097" s="1">
        <v>0</v>
      </c>
    </row>
    <row r="11098" spans="1:14" x14ac:dyDescent="0.3">
      <c r="A11098" s="1" t="s">
        <v>2159</v>
      </c>
      <c r="B11098" s="1" t="s">
        <v>30252</v>
      </c>
      <c r="C11098" s="2">
        <v>10</v>
      </c>
      <c r="D11098" s="1" t="s">
        <v>30502</v>
      </c>
      <c r="E11098" s="1" t="s">
        <v>30503</v>
      </c>
      <c r="F11098" s="1">
        <f t="shared" si="1458"/>
        <v>42214.620814317132</v>
      </c>
      <c r="G11098" s="1">
        <v>18691</v>
      </c>
      <c r="H11098" s="1">
        <f t="shared" si="1457"/>
        <v>0</v>
      </c>
      <c r="I11098" s="1">
        <v>18691</v>
      </c>
      <c r="J11098" s="1">
        <f t="shared" si="1460"/>
        <v>1</v>
      </c>
      <c r="K11098" s="1">
        <f t="shared" si="1461"/>
        <v>0</v>
      </c>
      <c r="L11098" s="1">
        <f t="shared" si="1462"/>
        <v>0</v>
      </c>
      <c r="M11098" s="1">
        <f t="shared" si="1459"/>
        <v>0</v>
      </c>
      <c r="N11098" s="1">
        <v>0</v>
      </c>
    </row>
    <row r="11099" spans="1:14" x14ac:dyDescent="0.3">
      <c r="A11099" s="1" t="s">
        <v>2159</v>
      </c>
      <c r="B11099" s="1" t="s">
        <v>30252</v>
      </c>
      <c r="C11099" s="2">
        <v>9</v>
      </c>
      <c r="D11099" s="1" t="s">
        <v>30504</v>
      </c>
      <c r="E11099" s="1" t="s">
        <v>30505</v>
      </c>
      <c r="F11099" s="1">
        <f t="shared" si="1458"/>
        <v>41677.866563530093</v>
      </c>
      <c r="G11099" s="1">
        <v>18716</v>
      </c>
      <c r="H11099" s="1">
        <f t="shared" si="1457"/>
        <v>0</v>
      </c>
      <c r="I11099" s="1">
        <v>18716</v>
      </c>
      <c r="J11099" s="1">
        <f t="shared" si="1460"/>
        <v>1</v>
      </c>
      <c r="K11099" s="1">
        <f t="shared" si="1461"/>
        <v>0</v>
      </c>
      <c r="L11099" s="1">
        <f t="shared" si="1462"/>
        <v>0</v>
      </c>
      <c r="M11099" s="1">
        <f t="shared" si="1459"/>
        <v>0</v>
      </c>
      <c r="N11099" s="1">
        <v>0</v>
      </c>
    </row>
    <row r="11100" spans="1:14" x14ac:dyDescent="0.3">
      <c r="A11100" s="1" t="s">
        <v>30506</v>
      </c>
      <c r="B11100" s="1" t="s">
        <v>30252</v>
      </c>
      <c r="C11100" s="2">
        <v>10</v>
      </c>
      <c r="D11100" s="1" t="s">
        <v>30507</v>
      </c>
      <c r="E11100" s="1" t="s">
        <v>30508</v>
      </c>
      <c r="F11100" s="1">
        <f t="shared" si="1458"/>
        <v>42439.784794907406</v>
      </c>
      <c r="G11100" s="1">
        <v>18832</v>
      </c>
      <c r="H11100" s="1">
        <f t="shared" si="1457"/>
        <v>0</v>
      </c>
      <c r="I11100" s="1">
        <v>18832</v>
      </c>
      <c r="J11100" s="1">
        <f t="shared" si="1460"/>
        <v>1</v>
      </c>
      <c r="K11100" s="1">
        <f t="shared" si="1461"/>
        <v>0</v>
      </c>
      <c r="L11100" s="1">
        <f t="shared" si="1462"/>
        <v>0</v>
      </c>
      <c r="M11100" s="1">
        <f t="shared" si="1459"/>
        <v>0</v>
      </c>
      <c r="N11100" s="1">
        <v>0</v>
      </c>
    </row>
    <row r="11101" spans="1:14" x14ac:dyDescent="0.3">
      <c r="A11101" s="1" t="s">
        <v>30509</v>
      </c>
      <c r="B11101" s="1" t="s">
        <v>30252</v>
      </c>
      <c r="C11101" s="2">
        <v>10</v>
      </c>
      <c r="D11101" s="1" t="s">
        <v>30510</v>
      </c>
      <c r="E11101" s="1" t="s">
        <v>30511</v>
      </c>
      <c r="F11101" s="1">
        <f t="shared" si="1458"/>
        <v>42303.416525104163</v>
      </c>
      <c r="G11101" s="1">
        <v>19014</v>
      </c>
      <c r="H11101" s="1">
        <f t="shared" si="1457"/>
        <v>0</v>
      </c>
      <c r="I11101" s="1">
        <v>19014</v>
      </c>
      <c r="J11101" s="1">
        <f t="shared" si="1460"/>
        <v>1</v>
      </c>
      <c r="K11101" s="1">
        <f t="shared" si="1461"/>
        <v>0</v>
      </c>
      <c r="L11101" s="1">
        <f t="shared" si="1462"/>
        <v>0</v>
      </c>
      <c r="M11101" s="1">
        <f t="shared" si="1459"/>
        <v>0</v>
      </c>
      <c r="N11101" s="1">
        <v>0</v>
      </c>
    </row>
    <row r="11102" spans="1:14" x14ac:dyDescent="0.3">
      <c r="A11102" s="1" t="s">
        <v>218</v>
      </c>
      <c r="B11102" s="1" t="s">
        <v>30252</v>
      </c>
      <c r="C11102" s="2">
        <v>10</v>
      </c>
      <c r="D11102" s="1" t="s">
        <v>30512</v>
      </c>
      <c r="E11102" s="1" t="s">
        <v>30513</v>
      </c>
      <c r="F11102" s="1">
        <f t="shared" si="1458"/>
        <v>41943.069081215275</v>
      </c>
      <c r="G11102" s="1">
        <v>19464</v>
      </c>
      <c r="H11102" s="1">
        <f t="shared" si="1457"/>
        <v>0</v>
      </c>
      <c r="I11102" s="1">
        <v>19464</v>
      </c>
      <c r="J11102" s="1">
        <f t="shared" si="1460"/>
        <v>1</v>
      </c>
      <c r="K11102" s="1">
        <f t="shared" si="1461"/>
        <v>0</v>
      </c>
      <c r="L11102" s="1">
        <f t="shared" si="1462"/>
        <v>0</v>
      </c>
      <c r="M11102" s="1">
        <f t="shared" si="1459"/>
        <v>0</v>
      </c>
      <c r="N11102" s="1">
        <v>0</v>
      </c>
    </row>
    <row r="11103" spans="1:14" x14ac:dyDescent="0.3">
      <c r="A11103" s="1" t="s">
        <v>5042</v>
      </c>
      <c r="B11103" s="1" t="s">
        <v>30252</v>
      </c>
      <c r="C11103" s="2">
        <v>4</v>
      </c>
      <c r="D11103" s="1" t="s">
        <v>30514</v>
      </c>
      <c r="E11103" s="1" t="s">
        <v>30515</v>
      </c>
      <c r="F11103" s="1">
        <f t="shared" si="1458"/>
        <v>42264.58063945602</v>
      </c>
      <c r="G11103" s="1">
        <v>19492</v>
      </c>
      <c r="H11103" s="1">
        <f t="shared" si="1457"/>
        <v>0</v>
      </c>
      <c r="I11103" s="1">
        <v>19492</v>
      </c>
      <c r="J11103" s="1">
        <f t="shared" si="1460"/>
        <v>1</v>
      </c>
      <c r="K11103" s="1">
        <f t="shared" si="1461"/>
        <v>0</v>
      </c>
      <c r="L11103" s="1">
        <f t="shared" si="1462"/>
        <v>0</v>
      </c>
      <c r="M11103" s="1">
        <f t="shared" si="1459"/>
        <v>0</v>
      </c>
      <c r="N11103" s="1">
        <v>0</v>
      </c>
    </row>
    <row r="11104" spans="1:14" x14ac:dyDescent="0.3">
      <c r="A11104" s="1" t="s">
        <v>1121</v>
      </c>
      <c r="B11104" s="1" t="s">
        <v>30252</v>
      </c>
      <c r="C11104" s="2">
        <v>10</v>
      </c>
      <c r="D11104" s="1" t="s">
        <v>30516</v>
      </c>
      <c r="E11104" s="1" t="s">
        <v>30517</v>
      </c>
      <c r="F11104" s="1">
        <f t="shared" si="1458"/>
        <v>42328.989200428237</v>
      </c>
      <c r="G11104" s="1">
        <v>19657</v>
      </c>
      <c r="H11104" s="1">
        <f t="shared" si="1457"/>
        <v>0</v>
      </c>
      <c r="I11104" s="1">
        <v>19657</v>
      </c>
      <c r="J11104" s="1">
        <f t="shared" si="1460"/>
        <v>1</v>
      </c>
      <c r="K11104" s="1">
        <f t="shared" si="1461"/>
        <v>0</v>
      </c>
      <c r="L11104" s="1">
        <f t="shared" si="1462"/>
        <v>0</v>
      </c>
      <c r="M11104" s="1">
        <f t="shared" si="1459"/>
        <v>0</v>
      </c>
      <c r="N11104" s="1">
        <v>0</v>
      </c>
    </row>
    <row r="11105" spans="1:14" x14ac:dyDescent="0.3">
      <c r="A11105" s="1" t="s">
        <v>8390</v>
      </c>
      <c r="B11105" s="1" t="s">
        <v>30252</v>
      </c>
      <c r="C11105" s="2">
        <v>2</v>
      </c>
      <c r="D11105" s="1" t="s">
        <v>30518</v>
      </c>
      <c r="E11105" s="1" t="s">
        <v>30519</v>
      </c>
      <c r="F11105" s="1">
        <f t="shared" si="1458"/>
        <v>42269.803431307868</v>
      </c>
      <c r="G11105" s="1">
        <v>19757</v>
      </c>
      <c r="H11105" s="1">
        <f t="shared" ref="H11105:H11168" si="1463">+H11120</f>
        <v>0</v>
      </c>
      <c r="I11105" s="1">
        <v>19757</v>
      </c>
      <c r="J11105" s="1">
        <f t="shared" si="1460"/>
        <v>1</v>
      </c>
      <c r="K11105" s="1">
        <f t="shared" si="1461"/>
        <v>0</v>
      </c>
      <c r="L11105" s="1">
        <f t="shared" si="1462"/>
        <v>0</v>
      </c>
      <c r="M11105" s="1">
        <f t="shared" si="1459"/>
        <v>0</v>
      </c>
      <c r="N11105" s="1">
        <v>0</v>
      </c>
    </row>
    <row r="11106" spans="1:14" x14ac:dyDescent="0.3">
      <c r="A11106" s="1" t="s">
        <v>8575</v>
      </c>
      <c r="B11106" s="1" t="s">
        <v>30252</v>
      </c>
      <c r="C11106" s="2">
        <v>10</v>
      </c>
      <c r="D11106" s="1" t="s">
        <v>30520</v>
      </c>
      <c r="E11106" s="1" t="s">
        <v>30521</v>
      </c>
      <c r="F11106" s="1">
        <f t="shared" si="1458"/>
        <v>41875.521083819447</v>
      </c>
      <c r="G11106" s="1">
        <v>19814</v>
      </c>
      <c r="H11106" s="1">
        <f t="shared" si="1463"/>
        <v>0</v>
      </c>
      <c r="I11106" s="1">
        <v>19814</v>
      </c>
      <c r="J11106" s="1">
        <f t="shared" si="1460"/>
        <v>1</v>
      </c>
      <c r="K11106" s="1">
        <f t="shared" si="1461"/>
        <v>0</v>
      </c>
      <c r="L11106" s="1">
        <f t="shared" si="1462"/>
        <v>0</v>
      </c>
      <c r="M11106" s="1">
        <f t="shared" si="1459"/>
        <v>0</v>
      </c>
      <c r="N11106" s="1">
        <v>0</v>
      </c>
    </row>
    <row r="11107" spans="1:14" x14ac:dyDescent="0.3">
      <c r="A11107" s="1" t="s">
        <v>8575</v>
      </c>
      <c r="B11107" s="1" t="s">
        <v>30252</v>
      </c>
      <c r="C11107" s="2">
        <v>10</v>
      </c>
      <c r="D11107" s="1" t="s">
        <v>30522</v>
      </c>
      <c r="E11107" s="1" t="s">
        <v>30523</v>
      </c>
      <c r="F11107" s="1">
        <f t="shared" si="1458"/>
        <v>41870.863058055555</v>
      </c>
      <c r="G11107" s="1">
        <v>19821</v>
      </c>
      <c r="H11107" s="1">
        <f t="shared" si="1463"/>
        <v>0</v>
      </c>
      <c r="I11107" s="1">
        <v>19821</v>
      </c>
      <c r="J11107" s="1">
        <f t="shared" si="1460"/>
        <v>1</v>
      </c>
      <c r="K11107" s="1">
        <f t="shared" si="1461"/>
        <v>0</v>
      </c>
      <c r="L11107" s="1">
        <f t="shared" si="1462"/>
        <v>0</v>
      </c>
      <c r="M11107" s="1">
        <f t="shared" si="1459"/>
        <v>0</v>
      </c>
      <c r="N11107" s="1">
        <v>0</v>
      </c>
    </row>
    <row r="11108" spans="1:14" x14ac:dyDescent="0.3">
      <c r="A11108" s="1" t="s">
        <v>3549</v>
      </c>
      <c r="B11108" s="1" t="s">
        <v>30252</v>
      </c>
      <c r="C11108" s="2">
        <v>10</v>
      </c>
      <c r="D11108" s="1" t="s">
        <v>30524</v>
      </c>
      <c r="E11108" s="1" t="s">
        <v>30525</v>
      </c>
      <c r="F11108" s="1">
        <f t="shared" si="1458"/>
        <v>42382.585631168979</v>
      </c>
      <c r="G11108" s="1">
        <v>20037</v>
      </c>
      <c r="H11108" s="1">
        <f t="shared" si="1463"/>
        <v>0</v>
      </c>
      <c r="I11108" s="1">
        <v>20037</v>
      </c>
      <c r="J11108" s="1">
        <f t="shared" si="1460"/>
        <v>1</v>
      </c>
      <c r="K11108" s="1">
        <f t="shared" si="1461"/>
        <v>0</v>
      </c>
      <c r="L11108" s="1">
        <f t="shared" si="1462"/>
        <v>0</v>
      </c>
      <c r="M11108" s="1">
        <f t="shared" si="1459"/>
        <v>0</v>
      </c>
      <c r="N11108" s="1">
        <v>0</v>
      </c>
    </row>
    <row r="11109" spans="1:14" x14ac:dyDescent="0.3">
      <c r="A11109" s="1" t="s">
        <v>8997</v>
      </c>
      <c r="B11109" s="1" t="s">
        <v>30252</v>
      </c>
      <c r="C11109" s="2">
        <v>10</v>
      </c>
      <c r="D11109" s="1" t="s">
        <v>30526</v>
      </c>
      <c r="E11109" s="1" t="s">
        <v>30527</v>
      </c>
      <c r="F11109" s="1">
        <f t="shared" si="1458"/>
        <v>41812.817521261575</v>
      </c>
      <c r="G11109" s="1">
        <v>20215</v>
      </c>
      <c r="H11109" s="1">
        <f t="shared" si="1463"/>
        <v>0</v>
      </c>
      <c r="I11109" s="1">
        <v>20215</v>
      </c>
      <c r="J11109" s="1">
        <f t="shared" si="1460"/>
        <v>1</v>
      </c>
      <c r="K11109" s="1">
        <f t="shared" si="1461"/>
        <v>0</v>
      </c>
      <c r="L11109" s="1">
        <f t="shared" si="1462"/>
        <v>0</v>
      </c>
      <c r="M11109" s="1">
        <f t="shared" si="1459"/>
        <v>0</v>
      </c>
      <c r="N11109" s="1">
        <v>0</v>
      </c>
    </row>
    <row r="11110" spans="1:14" x14ac:dyDescent="0.3">
      <c r="A11110" s="1" t="s">
        <v>17595</v>
      </c>
      <c r="B11110" s="1" t="s">
        <v>30252</v>
      </c>
      <c r="C11110" s="2">
        <v>2</v>
      </c>
      <c r="D11110" s="1" t="s">
        <v>30528</v>
      </c>
      <c r="E11110" s="1" t="s">
        <v>30529</v>
      </c>
      <c r="F11110" s="1">
        <f t="shared" si="1458"/>
        <v>42448.052891631945</v>
      </c>
      <c r="G11110" s="1">
        <v>20265</v>
      </c>
      <c r="H11110" s="1">
        <f t="shared" si="1463"/>
        <v>0</v>
      </c>
      <c r="I11110" s="1">
        <v>20265</v>
      </c>
      <c r="J11110" s="1">
        <f t="shared" si="1460"/>
        <v>1</v>
      </c>
      <c r="K11110" s="1">
        <f t="shared" si="1461"/>
        <v>0</v>
      </c>
      <c r="L11110" s="1">
        <f t="shared" si="1462"/>
        <v>0</v>
      </c>
      <c r="M11110" s="1">
        <f t="shared" si="1459"/>
        <v>0</v>
      </c>
      <c r="N11110" s="1">
        <v>0</v>
      </c>
    </row>
    <row r="11111" spans="1:14" x14ac:dyDescent="0.3">
      <c r="A11111" s="1" t="s">
        <v>2364</v>
      </c>
      <c r="B11111" s="1" t="s">
        <v>30252</v>
      </c>
      <c r="C11111" s="2">
        <v>1</v>
      </c>
      <c r="D11111" s="1" t="s">
        <v>30530</v>
      </c>
      <c r="E11111" s="1" t="s">
        <v>30531</v>
      </c>
      <c r="F11111" s="1">
        <f t="shared" si="1458"/>
        <v>42271.589864814814</v>
      </c>
      <c r="G11111" s="1">
        <v>20294</v>
      </c>
      <c r="H11111" s="1">
        <f t="shared" si="1463"/>
        <v>0</v>
      </c>
      <c r="I11111" s="1">
        <v>20294</v>
      </c>
      <c r="J11111" s="1">
        <f t="shared" si="1460"/>
        <v>1</v>
      </c>
      <c r="K11111" s="1">
        <f t="shared" si="1461"/>
        <v>0</v>
      </c>
      <c r="L11111" s="1">
        <f t="shared" si="1462"/>
        <v>0</v>
      </c>
      <c r="M11111" s="1">
        <f t="shared" si="1459"/>
        <v>0</v>
      </c>
      <c r="N11111" s="1">
        <v>0</v>
      </c>
    </row>
    <row r="11112" spans="1:14" x14ac:dyDescent="0.3">
      <c r="A11112" s="1" t="s">
        <v>7339</v>
      </c>
      <c r="B11112" s="1" t="s">
        <v>30252</v>
      </c>
      <c r="C11112" s="2">
        <v>1</v>
      </c>
      <c r="D11112" s="1" t="s">
        <v>30532</v>
      </c>
      <c r="E11112" s="1" t="s">
        <v>30533</v>
      </c>
      <c r="F11112" s="1">
        <f t="shared" si="1458"/>
        <v>42076.877816412038</v>
      </c>
      <c r="G11112" s="1">
        <v>20386</v>
      </c>
      <c r="H11112" s="1">
        <f t="shared" si="1463"/>
        <v>0</v>
      </c>
      <c r="I11112" s="1">
        <v>20386</v>
      </c>
      <c r="J11112" s="1">
        <f t="shared" si="1460"/>
        <v>1</v>
      </c>
      <c r="K11112" s="1">
        <f t="shared" si="1461"/>
        <v>0</v>
      </c>
      <c r="L11112" s="1">
        <f t="shared" si="1462"/>
        <v>0</v>
      </c>
      <c r="M11112" s="1">
        <f t="shared" si="1459"/>
        <v>0</v>
      </c>
      <c r="N11112" s="1">
        <v>0</v>
      </c>
    </row>
    <row r="11113" spans="1:14" x14ac:dyDescent="0.3">
      <c r="A11113" s="1" t="s">
        <v>2226</v>
      </c>
      <c r="B11113" s="1" t="s">
        <v>30252</v>
      </c>
      <c r="C11113" s="2">
        <v>2</v>
      </c>
      <c r="D11113" s="1" t="s">
        <v>30534</v>
      </c>
      <c r="E11113" s="1" t="s">
        <v>30535</v>
      </c>
      <c r="F11113" s="1">
        <f t="shared" si="1458"/>
        <v>42378.921823877317</v>
      </c>
      <c r="G11113" s="1">
        <v>20476</v>
      </c>
      <c r="H11113" s="1">
        <f t="shared" si="1463"/>
        <v>0</v>
      </c>
      <c r="I11113" s="1">
        <v>20476</v>
      </c>
      <c r="J11113" s="1">
        <f t="shared" si="1460"/>
        <v>1</v>
      </c>
      <c r="K11113" s="1">
        <f t="shared" si="1461"/>
        <v>0</v>
      </c>
      <c r="L11113" s="1">
        <f t="shared" si="1462"/>
        <v>0</v>
      </c>
      <c r="M11113" s="1">
        <f t="shared" si="1459"/>
        <v>0</v>
      </c>
      <c r="N11113" s="1">
        <v>0</v>
      </c>
    </row>
    <row r="11114" spans="1:14" x14ac:dyDescent="0.3">
      <c r="A11114" s="1" t="s">
        <v>30004</v>
      </c>
      <c r="B11114" s="1" t="s">
        <v>30252</v>
      </c>
      <c r="C11114" s="2">
        <v>10</v>
      </c>
      <c r="D11114" s="1" t="s">
        <v>30536</v>
      </c>
      <c r="E11114" s="1" t="s">
        <v>30537</v>
      </c>
      <c r="F11114" s="1">
        <f t="shared" si="1458"/>
        <v>42001.455196875002</v>
      </c>
      <c r="G11114" s="1">
        <v>20671</v>
      </c>
      <c r="H11114" s="1">
        <f t="shared" si="1463"/>
        <v>0</v>
      </c>
      <c r="I11114" s="1">
        <v>20671</v>
      </c>
      <c r="J11114" s="1">
        <f t="shared" si="1460"/>
        <v>1</v>
      </c>
      <c r="K11114" s="1">
        <f t="shared" si="1461"/>
        <v>0</v>
      </c>
      <c r="L11114" s="1">
        <f t="shared" si="1462"/>
        <v>0</v>
      </c>
      <c r="M11114" s="1">
        <f t="shared" si="1459"/>
        <v>0</v>
      </c>
      <c r="N11114" s="1">
        <v>0</v>
      </c>
    </row>
    <row r="11115" spans="1:14" x14ac:dyDescent="0.3">
      <c r="A11115" s="1" t="s">
        <v>5517</v>
      </c>
      <c r="B11115" s="1" t="s">
        <v>30252</v>
      </c>
      <c r="C11115" s="2">
        <v>2</v>
      </c>
      <c r="D11115" s="1" t="s">
        <v>30538</v>
      </c>
      <c r="E11115" s="1" t="s">
        <v>30539</v>
      </c>
      <c r="F11115" s="1">
        <f t="shared" si="1458"/>
        <v>41991.988198379629</v>
      </c>
      <c r="G11115" s="1">
        <v>20732</v>
      </c>
      <c r="H11115" s="1">
        <f t="shared" si="1463"/>
        <v>0</v>
      </c>
      <c r="I11115" s="1">
        <v>20732</v>
      </c>
      <c r="J11115" s="1">
        <f t="shared" si="1460"/>
        <v>1</v>
      </c>
      <c r="K11115" s="1">
        <f t="shared" si="1461"/>
        <v>0</v>
      </c>
      <c r="L11115" s="1">
        <f t="shared" si="1462"/>
        <v>0</v>
      </c>
      <c r="M11115" s="1">
        <f t="shared" si="1459"/>
        <v>0</v>
      </c>
      <c r="N11115" s="1">
        <v>0</v>
      </c>
    </row>
    <row r="11116" spans="1:14" x14ac:dyDescent="0.3">
      <c r="A11116" s="1" t="s">
        <v>5517</v>
      </c>
      <c r="B11116" s="1" t="s">
        <v>30252</v>
      </c>
      <c r="C11116" s="2">
        <v>1</v>
      </c>
      <c r="D11116" s="1" t="s">
        <v>30540</v>
      </c>
      <c r="E11116" s="1" t="s">
        <v>30541</v>
      </c>
      <c r="F11116" s="1">
        <f t="shared" si="1458"/>
        <v>41987.621028194444</v>
      </c>
      <c r="G11116" s="1">
        <v>20733</v>
      </c>
      <c r="H11116" s="1">
        <f t="shared" si="1463"/>
        <v>0</v>
      </c>
      <c r="I11116" s="1">
        <v>20733</v>
      </c>
      <c r="J11116" s="1">
        <f t="shared" si="1460"/>
        <v>1</v>
      </c>
      <c r="K11116" s="1">
        <f t="shared" si="1461"/>
        <v>0</v>
      </c>
      <c r="L11116" s="1">
        <f t="shared" si="1462"/>
        <v>0</v>
      </c>
      <c r="M11116" s="1">
        <f t="shared" si="1459"/>
        <v>0</v>
      </c>
      <c r="N11116" s="1">
        <v>0</v>
      </c>
    </row>
    <row r="11117" spans="1:14" x14ac:dyDescent="0.3">
      <c r="A11117" s="1" t="s">
        <v>5517</v>
      </c>
      <c r="B11117" s="1" t="s">
        <v>30252</v>
      </c>
      <c r="C11117" s="2">
        <v>2</v>
      </c>
      <c r="D11117" s="1" t="s">
        <v>30542</v>
      </c>
      <c r="E11117" s="1" t="s">
        <v>30543</v>
      </c>
      <c r="F11117" s="1">
        <f t="shared" si="1458"/>
        <v>41942.49724571759</v>
      </c>
      <c r="G11117" s="1">
        <v>20736</v>
      </c>
      <c r="H11117" s="1">
        <f t="shared" si="1463"/>
        <v>0</v>
      </c>
      <c r="I11117" s="1">
        <v>20736</v>
      </c>
      <c r="J11117" s="1">
        <f t="shared" si="1460"/>
        <v>1</v>
      </c>
      <c r="K11117" s="1">
        <f t="shared" si="1461"/>
        <v>1</v>
      </c>
      <c r="L11117" s="1">
        <f t="shared" si="1462"/>
        <v>0</v>
      </c>
      <c r="M11117" s="1">
        <f t="shared" si="1459"/>
        <v>1</v>
      </c>
      <c r="N11117" s="1">
        <v>0</v>
      </c>
    </row>
    <row r="11118" spans="1:14" x14ac:dyDescent="0.3">
      <c r="A11118" s="1" t="s">
        <v>5128</v>
      </c>
      <c r="B11118" s="1" t="s">
        <v>30252</v>
      </c>
      <c r="C11118" s="2">
        <v>9</v>
      </c>
      <c r="D11118" s="1" t="s">
        <v>30544</v>
      </c>
      <c r="E11118" s="1" t="s">
        <v>30545</v>
      </c>
      <c r="F11118" s="1">
        <f t="shared" si="1458"/>
        <v>41863.56087494213</v>
      </c>
      <c r="G11118" s="1">
        <v>20819</v>
      </c>
      <c r="H11118" s="1">
        <f t="shared" si="1463"/>
        <v>0</v>
      </c>
      <c r="I11118" s="1">
        <v>20819</v>
      </c>
      <c r="J11118" s="1">
        <f t="shared" si="1460"/>
        <v>1</v>
      </c>
      <c r="K11118" s="1">
        <f t="shared" si="1461"/>
        <v>0</v>
      </c>
      <c r="L11118" s="1">
        <f t="shared" si="1462"/>
        <v>0</v>
      </c>
      <c r="M11118" s="1">
        <f t="shared" si="1459"/>
        <v>0</v>
      </c>
      <c r="N11118" s="1">
        <v>0</v>
      </c>
    </row>
    <row r="11119" spans="1:14" x14ac:dyDescent="0.3">
      <c r="A11119" s="1" t="s">
        <v>5128</v>
      </c>
      <c r="B11119" s="1" t="s">
        <v>30252</v>
      </c>
      <c r="C11119" s="2">
        <v>10</v>
      </c>
      <c r="D11119" s="1" t="s">
        <v>30546</v>
      </c>
      <c r="E11119" s="1" t="s">
        <v>30547</v>
      </c>
      <c r="F11119" s="1">
        <f t="shared" si="1458"/>
        <v>41859.799325497683</v>
      </c>
      <c r="G11119" s="1">
        <v>20821</v>
      </c>
      <c r="H11119" s="1">
        <f t="shared" si="1463"/>
        <v>0</v>
      </c>
      <c r="I11119" s="1">
        <v>20821</v>
      </c>
      <c r="J11119" s="1">
        <f t="shared" si="1460"/>
        <v>1</v>
      </c>
      <c r="K11119" s="1">
        <f t="shared" si="1461"/>
        <v>0</v>
      </c>
      <c r="L11119" s="1">
        <f t="shared" si="1462"/>
        <v>0</v>
      </c>
      <c r="M11119" s="1">
        <f t="shared" si="1459"/>
        <v>0</v>
      </c>
      <c r="N11119" s="1">
        <v>0</v>
      </c>
    </row>
    <row r="11120" spans="1:14" x14ac:dyDescent="0.3">
      <c r="A11120" s="1" t="s">
        <v>2279</v>
      </c>
      <c r="B11120" s="1" t="s">
        <v>30252</v>
      </c>
      <c r="C11120" s="2">
        <v>10</v>
      </c>
      <c r="D11120" s="1" t="s">
        <v>30548</v>
      </c>
      <c r="E11120" s="1" t="s">
        <v>30549</v>
      </c>
      <c r="F11120" s="1">
        <f t="shared" si="1458"/>
        <v>41886.723772939818</v>
      </c>
      <c r="G11120" s="1">
        <v>21310</v>
      </c>
      <c r="H11120" s="1">
        <f t="shared" si="1463"/>
        <v>0</v>
      </c>
      <c r="I11120" s="1">
        <v>21310</v>
      </c>
      <c r="J11120" s="1">
        <f t="shared" si="1460"/>
        <v>1</v>
      </c>
      <c r="K11120" s="1">
        <f t="shared" si="1461"/>
        <v>0</v>
      </c>
      <c r="L11120" s="1">
        <f t="shared" si="1462"/>
        <v>0</v>
      </c>
      <c r="M11120" s="1">
        <f t="shared" si="1459"/>
        <v>0</v>
      </c>
      <c r="N11120" s="1">
        <v>0</v>
      </c>
    </row>
    <row r="11121" spans="1:14" x14ac:dyDescent="0.3">
      <c r="A11121" s="1" t="s">
        <v>2279</v>
      </c>
      <c r="B11121" s="1" t="s">
        <v>30252</v>
      </c>
      <c r="C11121" s="2">
        <v>10</v>
      </c>
      <c r="D11121" s="1" t="s">
        <v>30550</v>
      </c>
      <c r="E11121" s="1" t="s">
        <v>30551</v>
      </c>
      <c r="F11121" s="1">
        <f t="shared" si="1458"/>
        <v>41884.474362754627</v>
      </c>
      <c r="G11121" s="1">
        <v>21312</v>
      </c>
      <c r="H11121" s="1">
        <f t="shared" si="1463"/>
        <v>0</v>
      </c>
      <c r="I11121" s="1">
        <v>21312</v>
      </c>
      <c r="J11121" s="1">
        <f t="shared" si="1460"/>
        <v>1</v>
      </c>
      <c r="K11121" s="1">
        <f t="shared" si="1461"/>
        <v>0</v>
      </c>
      <c r="L11121" s="1">
        <f t="shared" si="1462"/>
        <v>0</v>
      </c>
      <c r="M11121" s="1">
        <f t="shared" si="1459"/>
        <v>0</v>
      </c>
      <c r="N11121" s="1">
        <v>0</v>
      </c>
    </row>
    <row r="11122" spans="1:14" x14ac:dyDescent="0.3">
      <c r="A11122" s="1" t="s">
        <v>30552</v>
      </c>
      <c r="B11122" s="1" t="s">
        <v>30252</v>
      </c>
      <c r="C11122" s="2">
        <v>2</v>
      </c>
      <c r="D11122" s="1" t="s">
        <v>30553</v>
      </c>
      <c r="E11122" s="1" t="s">
        <v>30554</v>
      </c>
      <c r="F11122" s="1">
        <f t="shared" si="1458"/>
        <v>41638.956201412038</v>
      </c>
      <c r="G11122" s="1">
        <v>21452</v>
      </c>
      <c r="H11122" s="1">
        <f t="shared" si="1463"/>
        <v>0</v>
      </c>
      <c r="I11122" s="1">
        <v>21452</v>
      </c>
      <c r="J11122" s="1">
        <f t="shared" si="1460"/>
        <v>1</v>
      </c>
      <c r="K11122" s="1">
        <f t="shared" si="1461"/>
        <v>0</v>
      </c>
      <c r="L11122" s="1">
        <f t="shared" si="1462"/>
        <v>0</v>
      </c>
      <c r="M11122" s="1">
        <f t="shared" si="1459"/>
        <v>0</v>
      </c>
      <c r="N11122" s="1">
        <v>0</v>
      </c>
    </row>
    <row r="11123" spans="1:14" x14ac:dyDescent="0.3">
      <c r="A11123" s="1" t="s">
        <v>327</v>
      </c>
      <c r="B11123" s="1" t="s">
        <v>30252</v>
      </c>
      <c r="C11123" s="2">
        <v>10</v>
      </c>
      <c r="D11123" s="1" t="s">
        <v>30555</v>
      </c>
      <c r="E11123" s="1" t="s">
        <v>30556</v>
      </c>
      <c r="F11123" s="1">
        <f t="shared" si="1458"/>
        <v>41806.453872847225</v>
      </c>
      <c r="G11123" s="1">
        <v>21576</v>
      </c>
      <c r="H11123" s="1">
        <f t="shared" si="1463"/>
        <v>0</v>
      </c>
      <c r="I11123" s="1">
        <v>21576</v>
      </c>
      <c r="J11123" s="1">
        <f t="shared" si="1460"/>
        <v>1</v>
      </c>
      <c r="K11123" s="1">
        <f t="shared" si="1461"/>
        <v>0</v>
      </c>
      <c r="L11123" s="1">
        <f t="shared" si="1462"/>
        <v>0</v>
      </c>
      <c r="M11123" s="1">
        <f t="shared" si="1459"/>
        <v>0</v>
      </c>
      <c r="N11123" s="1">
        <v>0</v>
      </c>
    </row>
    <row r="11124" spans="1:14" x14ac:dyDescent="0.3">
      <c r="A11124" s="1" t="s">
        <v>1660</v>
      </c>
      <c r="B11124" s="1" t="s">
        <v>30252</v>
      </c>
      <c r="C11124" s="2">
        <v>10</v>
      </c>
      <c r="D11124" s="1" t="s">
        <v>30557</v>
      </c>
      <c r="E11124" s="1" t="s">
        <v>30558</v>
      </c>
      <c r="F11124" s="1">
        <f t="shared" si="1458"/>
        <v>41843.898882222224</v>
      </c>
      <c r="G11124" s="1">
        <v>21810</v>
      </c>
      <c r="H11124" s="1">
        <f t="shared" si="1463"/>
        <v>0</v>
      </c>
      <c r="I11124" s="1">
        <v>21810</v>
      </c>
      <c r="J11124" s="1">
        <f t="shared" si="1460"/>
        <v>1</v>
      </c>
      <c r="K11124" s="1">
        <f t="shared" si="1461"/>
        <v>0</v>
      </c>
      <c r="L11124" s="1">
        <f t="shared" si="1462"/>
        <v>0</v>
      </c>
      <c r="M11124" s="1">
        <f t="shared" si="1459"/>
        <v>0</v>
      </c>
      <c r="N11124" s="1">
        <v>0</v>
      </c>
    </row>
    <row r="11125" spans="1:14" x14ac:dyDescent="0.3">
      <c r="A11125" s="1" t="s">
        <v>3069</v>
      </c>
      <c r="B11125" s="1" t="s">
        <v>30252</v>
      </c>
      <c r="C11125" s="2">
        <v>2</v>
      </c>
      <c r="D11125" s="1" t="s">
        <v>30559</v>
      </c>
      <c r="E11125" s="1" t="s">
        <v>30560</v>
      </c>
      <c r="F11125" s="1">
        <f t="shared" si="1458"/>
        <v>41644.897269803238</v>
      </c>
      <c r="G11125" s="1">
        <v>21883</v>
      </c>
      <c r="H11125" s="1">
        <f t="shared" si="1463"/>
        <v>0</v>
      </c>
      <c r="I11125" s="1">
        <v>21883</v>
      </c>
      <c r="J11125" s="1">
        <f t="shared" si="1460"/>
        <v>1</v>
      </c>
      <c r="K11125" s="1">
        <f t="shared" si="1461"/>
        <v>0</v>
      </c>
      <c r="L11125" s="1">
        <f t="shared" si="1462"/>
        <v>0</v>
      </c>
      <c r="M11125" s="1">
        <f t="shared" si="1459"/>
        <v>0</v>
      </c>
      <c r="N11125" s="1">
        <v>0</v>
      </c>
    </row>
    <row r="11126" spans="1:14" x14ac:dyDescent="0.3">
      <c r="A11126" s="1" t="s">
        <v>6063</v>
      </c>
      <c r="B11126" s="1" t="s">
        <v>30252</v>
      </c>
      <c r="C11126" s="2">
        <v>0</v>
      </c>
      <c r="D11126" s="1" t="s">
        <v>30561</v>
      </c>
      <c r="E11126" s="1" t="s">
        <v>30562</v>
      </c>
      <c r="F11126" s="1">
        <f t="shared" si="1458"/>
        <v>38484.554745370369</v>
      </c>
      <c r="G11126" s="1">
        <v>22006</v>
      </c>
      <c r="H11126" s="1">
        <f t="shared" si="1463"/>
        <v>0</v>
      </c>
      <c r="I11126" s="1">
        <v>22006</v>
      </c>
      <c r="J11126" s="1">
        <f t="shared" si="1460"/>
        <v>1</v>
      </c>
      <c r="K11126" s="1">
        <f t="shared" si="1461"/>
        <v>0</v>
      </c>
      <c r="L11126" s="1">
        <f t="shared" si="1462"/>
        <v>0</v>
      </c>
      <c r="M11126" s="1">
        <f t="shared" si="1459"/>
        <v>0</v>
      </c>
      <c r="N11126" s="1">
        <v>0</v>
      </c>
    </row>
    <row r="11127" spans="1:14" x14ac:dyDescent="0.3">
      <c r="A11127" s="1" t="s">
        <v>17874</v>
      </c>
      <c r="B11127" s="1" t="s">
        <v>30252</v>
      </c>
      <c r="C11127" s="2">
        <v>2</v>
      </c>
      <c r="D11127" s="1" t="s">
        <v>30563</v>
      </c>
      <c r="E11127" s="1" t="s">
        <v>30564</v>
      </c>
      <c r="F11127" s="1">
        <f t="shared" si="1458"/>
        <v>42446.898857326392</v>
      </c>
      <c r="G11127" s="1">
        <v>22010</v>
      </c>
      <c r="H11127" s="1">
        <f t="shared" si="1463"/>
        <v>0</v>
      </c>
      <c r="I11127" s="1">
        <v>22010</v>
      </c>
      <c r="J11127" s="1">
        <f t="shared" si="1460"/>
        <v>1</v>
      </c>
      <c r="K11127" s="1">
        <f t="shared" si="1461"/>
        <v>0</v>
      </c>
      <c r="L11127" s="1">
        <f t="shared" si="1462"/>
        <v>0</v>
      </c>
      <c r="M11127" s="1">
        <f t="shared" si="1459"/>
        <v>0</v>
      </c>
      <c r="N11127" s="1">
        <v>0</v>
      </c>
    </row>
    <row r="11128" spans="1:14" x14ac:dyDescent="0.3">
      <c r="A11128" s="1" t="s">
        <v>3488</v>
      </c>
      <c r="B11128" s="1" t="s">
        <v>30252</v>
      </c>
      <c r="C11128" s="2">
        <v>2</v>
      </c>
      <c r="D11128" s="1" t="s">
        <v>30565</v>
      </c>
      <c r="E11128" s="1" t="s">
        <v>30566</v>
      </c>
      <c r="F11128" s="1">
        <f t="shared" si="1458"/>
        <v>42083.927166099536</v>
      </c>
      <c r="G11128" s="1">
        <v>22071</v>
      </c>
      <c r="H11128" s="1">
        <f t="shared" si="1463"/>
        <v>0</v>
      </c>
      <c r="I11128" s="1">
        <v>22071</v>
      </c>
      <c r="J11128" s="1">
        <f t="shared" si="1460"/>
        <v>1</v>
      </c>
      <c r="K11128" s="1">
        <f t="shared" si="1461"/>
        <v>0</v>
      </c>
      <c r="L11128" s="1">
        <f t="shared" si="1462"/>
        <v>0</v>
      </c>
      <c r="M11128" s="1">
        <f t="shared" si="1459"/>
        <v>0</v>
      </c>
      <c r="N11128" s="1">
        <v>0</v>
      </c>
    </row>
    <row r="11129" spans="1:14" x14ac:dyDescent="0.3">
      <c r="A11129" s="1" t="s">
        <v>5107</v>
      </c>
      <c r="B11129" s="1" t="s">
        <v>30252</v>
      </c>
      <c r="C11129" s="2">
        <v>10</v>
      </c>
      <c r="D11129" s="1" t="s">
        <v>30567</v>
      </c>
      <c r="E11129" s="1" t="s">
        <v>30568</v>
      </c>
      <c r="F11129" s="1">
        <f t="shared" si="1458"/>
        <v>42258.016536574076</v>
      </c>
      <c r="G11129" s="1">
        <v>22129</v>
      </c>
      <c r="H11129" s="1">
        <f t="shared" si="1463"/>
        <v>0</v>
      </c>
      <c r="I11129" s="1">
        <v>22129</v>
      </c>
      <c r="J11129" s="1">
        <f t="shared" si="1460"/>
        <v>1</v>
      </c>
      <c r="K11129" s="1">
        <f t="shared" si="1461"/>
        <v>0</v>
      </c>
      <c r="L11129" s="1">
        <f t="shared" si="1462"/>
        <v>0</v>
      </c>
      <c r="M11129" s="1">
        <f t="shared" si="1459"/>
        <v>0</v>
      </c>
      <c r="N11129" s="1">
        <v>0</v>
      </c>
    </row>
    <row r="11130" spans="1:14" x14ac:dyDescent="0.3">
      <c r="A11130" s="1" t="s">
        <v>3953</v>
      </c>
      <c r="B11130" s="1" t="s">
        <v>30252</v>
      </c>
      <c r="C11130" s="2">
        <v>10</v>
      </c>
      <c r="D11130" s="1" t="s">
        <v>30569</v>
      </c>
      <c r="E11130" s="1" t="s">
        <v>30570</v>
      </c>
      <c r="F11130" s="1">
        <f t="shared" si="1458"/>
        <v>42121.679024606485</v>
      </c>
      <c r="G11130" s="1">
        <v>22144</v>
      </c>
      <c r="H11130" s="1">
        <f t="shared" si="1463"/>
        <v>0</v>
      </c>
      <c r="I11130" s="1">
        <v>22144</v>
      </c>
      <c r="J11130" s="1">
        <f t="shared" si="1460"/>
        <v>1</v>
      </c>
      <c r="K11130" s="1">
        <f t="shared" si="1461"/>
        <v>0</v>
      </c>
      <c r="L11130" s="1">
        <f t="shared" si="1462"/>
        <v>0</v>
      </c>
      <c r="M11130" s="1">
        <f t="shared" si="1459"/>
        <v>0</v>
      </c>
      <c r="N11130" s="1">
        <v>0</v>
      </c>
    </row>
    <row r="11131" spans="1:14" x14ac:dyDescent="0.3">
      <c r="A11131" s="1" t="s">
        <v>3552</v>
      </c>
      <c r="B11131" s="1" t="s">
        <v>30252</v>
      </c>
      <c r="C11131" s="2">
        <v>2</v>
      </c>
      <c r="D11131" s="1" t="s">
        <v>30571</v>
      </c>
      <c r="E11131" s="1" t="s">
        <v>30572</v>
      </c>
      <c r="F11131" s="1">
        <f t="shared" si="1458"/>
        <v>41807.070330601855</v>
      </c>
      <c r="G11131" s="1">
        <v>22502</v>
      </c>
      <c r="H11131" s="1">
        <f t="shared" si="1463"/>
        <v>0</v>
      </c>
      <c r="I11131" s="1">
        <v>22502</v>
      </c>
      <c r="J11131" s="1">
        <f t="shared" si="1460"/>
        <v>1</v>
      </c>
      <c r="K11131" s="1">
        <f t="shared" si="1461"/>
        <v>0</v>
      </c>
      <c r="L11131" s="1">
        <f t="shared" si="1462"/>
        <v>0</v>
      </c>
      <c r="M11131" s="1">
        <f t="shared" si="1459"/>
        <v>0</v>
      </c>
      <c r="N11131" s="1">
        <v>0</v>
      </c>
    </row>
    <row r="11132" spans="1:14" x14ac:dyDescent="0.3">
      <c r="A11132" s="1" t="s">
        <v>4762</v>
      </c>
      <c r="B11132" s="1" t="s">
        <v>30252</v>
      </c>
      <c r="C11132" s="2">
        <v>10</v>
      </c>
      <c r="D11132" s="1" t="s">
        <v>30573</v>
      </c>
      <c r="E11132" s="1" t="s">
        <v>30574</v>
      </c>
      <c r="F11132" s="1">
        <f t="shared" si="1458"/>
        <v>42003.495042627314</v>
      </c>
      <c r="G11132" s="1">
        <v>22774</v>
      </c>
      <c r="H11132" s="1">
        <f t="shared" si="1463"/>
        <v>0</v>
      </c>
      <c r="I11132" s="1">
        <v>22774</v>
      </c>
      <c r="J11132" s="1">
        <f t="shared" si="1460"/>
        <v>1</v>
      </c>
      <c r="K11132" s="1">
        <f t="shared" si="1461"/>
        <v>0</v>
      </c>
      <c r="L11132" s="1">
        <f t="shared" si="1462"/>
        <v>0</v>
      </c>
      <c r="M11132" s="1">
        <f t="shared" si="1459"/>
        <v>0</v>
      </c>
      <c r="N11132" s="1">
        <v>0</v>
      </c>
    </row>
    <row r="11133" spans="1:14" x14ac:dyDescent="0.3">
      <c r="A11133" s="1" t="s">
        <v>2943</v>
      </c>
      <c r="B11133" s="1" t="s">
        <v>30252</v>
      </c>
      <c r="C11133" s="2">
        <v>10</v>
      </c>
      <c r="D11133" s="1" t="s">
        <v>30575</v>
      </c>
      <c r="E11133" s="1" t="s">
        <v>30576</v>
      </c>
      <c r="F11133" s="1">
        <f t="shared" si="1458"/>
        <v>41748.180228900463</v>
      </c>
      <c r="G11133" s="1">
        <v>23007</v>
      </c>
      <c r="H11133" s="1">
        <f t="shared" si="1463"/>
        <v>0</v>
      </c>
      <c r="I11133" s="1">
        <v>23007</v>
      </c>
      <c r="J11133" s="1">
        <f t="shared" si="1460"/>
        <v>1</v>
      </c>
      <c r="K11133" s="1">
        <f t="shared" si="1461"/>
        <v>0</v>
      </c>
      <c r="L11133" s="1">
        <f t="shared" si="1462"/>
        <v>0</v>
      </c>
      <c r="M11133" s="1">
        <f t="shared" si="1459"/>
        <v>0</v>
      </c>
      <c r="N11133" s="1">
        <v>0</v>
      </c>
    </row>
    <row r="11134" spans="1:14" x14ac:dyDescent="0.3">
      <c r="A11134" s="1" t="s">
        <v>2918</v>
      </c>
      <c r="B11134" s="1" t="s">
        <v>30252</v>
      </c>
      <c r="C11134" s="2">
        <v>10</v>
      </c>
      <c r="D11134" s="1" t="s">
        <v>30577</v>
      </c>
      <c r="E11134" s="1" t="s">
        <v>30578</v>
      </c>
      <c r="F11134" s="1">
        <f t="shared" si="1458"/>
        <v>42033.649149652774</v>
      </c>
      <c r="G11134" s="1">
        <v>23181</v>
      </c>
      <c r="H11134" s="1">
        <f t="shared" si="1463"/>
        <v>0</v>
      </c>
      <c r="I11134" s="1">
        <v>23181</v>
      </c>
      <c r="J11134" s="1">
        <f t="shared" si="1460"/>
        <v>1</v>
      </c>
      <c r="K11134" s="1">
        <f t="shared" si="1461"/>
        <v>0</v>
      </c>
      <c r="L11134" s="1">
        <f t="shared" si="1462"/>
        <v>0</v>
      </c>
      <c r="M11134" s="1">
        <f t="shared" si="1459"/>
        <v>0</v>
      </c>
      <c r="N11134" s="1">
        <v>0</v>
      </c>
    </row>
    <row r="11135" spans="1:14" x14ac:dyDescent="0.3">
      <c r="A11135" s="1" t="s">
        <v>2918</v>
      </c>
      <c r="B11135" s="1" t="s">
        <v>30252</v>
      </c>
      <c r="C11135" s="2">
        <v>10</v>
      </c>
      <c r="D11135" s="1" t="s">
        <v>30579</v>
      </c>
      <c r="E11135" s="1" t="s">
        <v>30580</v>
      </c>
      <c r="F11135" s="1">
        <f t="shared" si="1458"/>
        <v>42033.640015740741</v>
      </c>
      <c r="G11135" s="1">
        <v>23184</v>
      </c>
      <c r="H11135" s="1">
        <f t="shared" si="1463"/>
        <v>0</v>
      </c>
      <c r="I11135" s="1">
        <v>23184</v>
      </c>
      <c r="J11135" s="1">
        <f t="shared" si="1460"/>
        <v>1</v>
      </c>
      <c r="K11135" s="1">
        <f t="shared" si="1461"/>
        <v>0</v>
      </c>
      <c r="L11135" s="1">
        <f t="shared" si="1462"/>
        <v>0</v>
      </c>
      <c r="M11135" s="1">
        <f t="shared" si="1459"/>
        <v>0</v>
      </c>
      <c r="N11135" s="1">
        <v>0</v>
      </c>
    </row>
    <row r="11136" spans="1:14" x14ac:dyDescent="0.3">
      <c r="A11136" s="1" t="s">
        <v>3987</v>
      </c>
      <c r="B11136" s="1" t="s">
        <v>30252</v>
      </c>
      <c r="C11136" s="2">
        <v>8</v>
      </c>
      <c r="D11136" s="1" t="s">
        <v>30581</v>
      </c>
      <c r="E11136" s="1" t="s">
        <v>30582</v>
      </c>
      <c r="F11136" s="1">
        <f t="shared" si="1458"/>
        <v>42224.465505370368</v>
      </c>
      <c r="G11136" s="1">
        <v>23221</v>
      </c>
      <c r="H11136" s="1">
        <f t="shared" si="1463"/>
        <v>0</v>
      </c>
      <c r="I11136" s="1">
        <v>23221</v>
      </c>
      <c r="J11136" s="1">
        <f t="shared" si="1460"/>
        <v>1</v>
      </c>
      <c r="K11136" s="1">
        <f t="shared" si="1461"/>
        <v>0</v>
      </c>
      <c r="L11136" s="1">
        <f t="shared" si="1462"/>
        <v>0</v>
      </c>
      <c r="M11136" s="1">
        <f t="shared" si="1459"/>
        <v>0</v>
      </c>
      <c r="N11136" s="1">
        <v>0</v>
      </c>
    </row>
    <row r="11137" spans="1:14" x14ac:dyDescent="0.3">
      <c r="A11137" s="1" t="s">
        <v>104</v>
      </c>
      <c r="B11137" s="1" t="s">
        <v>30252</v>
      </c>
      <c r="C11137" s="2">
        <v>6</v>
      </c>
      <c r="D11137" s="1" t="s">
        <v>30583</v>
      </c>
      <c r="E11137" s="1" t="s">
        <v>30584</v>
      </c>
      <c r="F11137" s="1">
        <f t="shared" ref="F11137:F11200" si="1464">DATEVALUE(E11137)+TIMEVALUE(E11137)</f>
        <v>41533.968699305558</v>
      </c>
      <c r="G11137" s="1">
        <v>23665</v>
      </c>
      <c r="H11137" s="1">
        <f t="shared" si="1463"/>
        <v>0</v>
      </c>
      <c r="I11137" s="1">
        <v>23665</v>
      </c>
      <c r="J11137" s="1">
        <f t="shared" si="1460"/>
        <v>1</v>
      </c>
      <c r="K11137" s="1">
        <f t="shared" si="1461"/>
        <v>0</v>
      </c>
      <c r="L11137" s="1">
        <f t="shared" si="1462"/>
        <v>0</v>
      </c>
      <c r="M11137" s="1">
        <f t="shared" ref="M11137:M11200" si="1465">IF(OR(K11137,L11137), 1, 0)</f>
        <v>0</v>
      </c>
      <c r="N11137" s="1">
        <v>0</v>
      </c>
    </row>
    <row r="11138" spans="1:14" x14ac:dyDescent="0.3">
      <c r="A11138" s="1" t="s">
        <v>5599</v>
      </c>
      <c r="B11138" s="1" t="s">
        <v>30252</v>
      </c>
      <c r="C11138" s="2">
        <v>2</v>
      </c>
      <c r="D11138" s="1" t="s">
        <v>30585</v>
      </c>
      <c r="E11138" s="1" t="s">
        <v>30586</v>
      </c>
      <c r="F11138" s="1">
        <f t="shared" si="1464"/>
        <v>41976.0014768287</v>
      </c>
      <c r="G11138" s="1">
        <v>23818</v>
      </c>
      <c r="H11138" s="1">
        <f t="shared" si="1463"/>
        <v>0</v>
      </c>
      <c r="I11138" s="1">
        <v>23818</v>
      </c>
      <c r="J11138" s="1">
        <f t="shared" si="1460"/>
        <v>1</v>
      </c>
      <c r="K11138" s="1">
        <f t="shared" si="1461"/>
        <v>0</v>
      </c>
      <c r="L11138" s="1">
        <f t="shared" si="1462"/>
        <v>0</v>
      </c>
      <c r="M11138" s="1">
        <f t="shared" si="1465"/>
        <v>0</v>
      </c>
      <c r="N11138" s="1">
        <v>0</v>
      </c>
    </row>
    <row r="11139" spans="1:14" x14ac:dyDescent="0.3">
      <c r="A11139" s="1" t="s">
        <v>5232</v>
      </c>
      <c r="B11139" s="1" t="s">
        <v>30252</v>
      </c>
      <c r="C11139" s="2">
        <v>2</v>
      </c>
      <c r="D11139" s="1" t="s">
        <v>30587</v>
      </c>
      <c r="E11139" s="1" t="s">
        <v>30588</v>
      </c>
      <c r="F11139" s="1">
        <f t="shared" si="1464"/>
        <v>41754.368485243052</v>
      </c>
      <c r="G11139" s="1">
        <v>23837</v>
      </c>
      <c r="H11139" s="1">
        <f t="shared" si="1463"/>
        <v>0</v>
      </c>
      <c r="I11139" s="1">
        <v>23837</v>
      </c>
      <c r="J11139" s="1">
        <f t="shared" ref="J11139:J11202" si="1466">IF(AND(EXACT(B11138,B11139), EXACT(B11137,B11138)), 1, 0)</f>
        <v>1</v>
      </c>
      <c r="K11139" s="1">
        <f t="shared" ref="K11139:K11202" si="1467">IF(AND(J11139=1, EXACT(A11137, A11138), EXACT(A11138, A11139)), 1, 0)</f>
        <v>0</v>
      </c>
      <c r="L11139" s="1">
        <f t="shared" ref="L11139:L11202" si="1468">IF(AND(J11139=1, EXACT(D11137, D11138), EXACT(D11138, D11139), F11139-F11137&lt;365), 1, 0)</f>
        <v>0</v>
      </c>
      <c r="M11139" s="1">
        <f t="shared" si="1465"/>
        <v>0</v>
      </c>
      <c r="N11139" s="1">
        <v>0</v>
      </c>
    </row>
    <row r="11140" spans="1:14" x14ac:dyDescent="0.3">
      <c r="A11140" s="1" t="s">
        <v>11029</v>
      </c>
      <c r="B11140" s="1" t="s">
        <v>30252</v>
      </c>
      <c r="C11140" s="2">
        <v>2</v>
      </c>
      <c r="D11140" s="1" t="s">
        <v>30589</v>
      </c>
      <c r="E11140" s="1" t="s">
        <v>30590</v>
      </c>
      <c r="F11140" s="1">
        <f t="shared" si="1464"/>
        <v>41280.803250983794</v>
      </c>
      <c r="G11140" s="1">
        <v>24181</v>
      </c>
      <c r="H11140" s="1">
        <f t="shared" si="1463"/>
        <v>0</v>
      </c>
      <c r="I11140" s="1">
        <v>24181</v>
      </c>
      <c r="J11140" s="1">
        <f t="shared" si="1466"/>
        <v>1</v>
      </c>
      <c r="K11140" s="1">
        <f t="shared" si="1467"/>
        <v>0</v>
      </c>
      <c r="L11140" s="1">
        <f t="shared" si="1468"/>
        <v>0</v>
      </c>
      <c r="M11140" s="1">
        <f t="shared" si="1465"/>
        <v>0</v>
      </c>
      <c r="N11140" s="1">
        <v>0</v>
      </c>
    </row>
    <row r="11141" spans="1:14" x14ac:dyDescent="0.3">
      <c r="A11141" s="1" t="s">
        <v>30591</v>
      </c>
      <c r="B11141" s="1" t="s">
        <v>30252</v>
      </c>
      <c r="C11141" s="2">
        <v>10</v>
      </c>
      <c r="D11141" s="1" t="s">
        <v>30592</v>
      </c>
      <c r="E11141" s="1" t="s">
        <v>30593</v>
      </c>
      <c r="F11141" s="1">
        <f t="shared" si="1464"/>
        <v>42465.730462488427</v>
      </c>
      <c r="G11141" s="1">
        <v>24258</v>
      </c>
      <c r="H11141" s="1">
        <f t="shared" si="1463"/>
        <v>0</v>
      </c>
      <c r="I11141" s="1">
        <v>24258</v>
      </c>
      <c r="J11141" s="1">
        <f t="shared" si="1466"/>
        <v>1</v>
      </c>
      <c r="K11141" s="1">
        <f t="shared" si="1467"/>
        <v>0</v>
      </c>
      <c r="L11141" s="1">
        <f t="shared" si="1468"/>
        <v>0</v>
      </c>
      <c r="M11141" s="1">
        <f t="shared" si="1465"/>
        <v>0</v>
      </c>
      <c r="N11141" s="1">
        <v>0</v>
      </c>
    </row>
    <row r="11142" spans="1:14" x14ac:dyDescent="0.3">
      <c r="A11142" s="1" t="s">
        <v>1480</v>
      </c>
      <c r="B11142" s="1" t="s">
        <v>30252</v>
      </c>
      <c r="C11142" s="2">
        <v>10</v>
      </c>
      <c r="D11142" s="1" t="s">
        <v>30594</v>
      </c>
      <c r="E11142" s="1" t="s">
        <v>30595</v>
      </c>
      <c r="F11142" s="1">
        <f t="shared" si="1464"/>
        <v>42157.461863194447</v>
      </c>
      <c r="G11142" s="1">
        <v>24361</v>
      </c>
      <c r="H11142" s="1">
        <f t="shared" si="1463"/>
        <v>0</v>
      </c>
      <c r="I11142" s="1">
        <v>24361</v>
      </c>
      <c r="J11142" s="1">
        <f t="shared" si="1466"/>
        <v>1</v>
      </c>
      <c r="K11142" s="1">
        <f t="shared" si="1467"/>
        <v>0</v>
      </c>
      <c r="L11142" s="1">
        <f t="shared" si="1468"/>
        <v>0</v>
      </c>
      <c r="M11142" s="1">
        <f t="shared" si="1465"/>
        <v>0</v>
      </c>
      <c r="N11142" s="1">
        <v>0</v>
      </c>
    </row>
    <row r="11143" spans="1:14" x14ac:dyDescent="0.3">
      <c r="A11143" s="1" t="s">
        <v>21405</v>
      </c>
      <c r="B11143" s="1" t="s">
        <v>30252</v>
      </c>
      <c r="C11143" s="2">
        <v>10</v>
      </c>
      <c r="D11143" s="1" t="s">
        <v>30596</v>
      </c>
      <c r="E11143" s="1" t="s">
        <v>30597</v>
      </c>
      <c r="F11143" s="1">
        <f t="shared" si="1464"/>
        <v>42412.403981585645</v>
      </c>
      <c r="G11143" s="1">
        <v>24483</v>
      </c>
      <c r="H11143" s="1">
        <f t="shared" si="1463"/>
        <v>0</v>
      </c>
      <c r="I11143" s="1">
        <v>24483</v>
      </c>
      <c r="J11143" s="1">
        <f t="shared" si="1466"/>
        <v>1</v>
      </c>
      <c r="K11143" s="1">
        <f t="shared" si="1467"/>
        <v>0</v>
      </c>
      <c r="L11143" s="1">
        <f t="shared" si="1468"/>
        <v>0</v>
      </c>
      <c r="M11143" s="1">
        <f t="shared" si="1465"/>
        <v>0</v>
      </c>
      <c r="N11143" s="1">
        <v>0</v>
      </c>
    </row>
    <row r="11144" spans="1:14" x14ac:dyDescent="0.3">
      <c r="A11144" s="1" t="s">
        <v>3022</v>
      </c>
      <c r="B11144" s="1" t="s">
        <v>30252</v>
      </c>
      <c r="C11144" s="2">
        <v>10</v>
      </c>
      <c r="D11144" s="1" t="s">
        <v>30598</v>
      </c>
      <c r="E11144" s="1" t="s">
        <v>30599</v>
      </c>
      <c r="F11144" s="1">
        <f t="shared" si="1464"/>
        <v>42809.767521956019</v>
      </c>
      <c r="G11144" s="1">
        <v>24500</v>
      </c>
      <c r="H11144" s="1">
        <f t="shared" si="1463"/>
        <v>0</v>
      </c>
      <c r="I11144" s="1">
        <v>24500</v>
      </c>
      <c r="J11144" s="1">
        <f t="shared" si="1466"/>
        <v>1</v>
      </c>
      <c r="K11144" s="1">
        <f t="shared" si="1467"/>
        <v>0</v>
      </c>
      <c r="L11144" s="1">
        <f t="shared" si="1468"/>
        <v>0</v>
      </c>
      <c r="M11144" s="1">
        <f t="shared" si="1465"/>
        <v>0</v>
      </c>
      <c r="N11144" s="1">
        <v>0</v>
      </c>
    </row>
    <row r="11145" spans="1:14" x14ac:dyDescent="0.3">
      <c r="A11145" s="1" t="s">
        <v>1271</v>
      </c>
      <c r="B11145" s="1" t="s">
        <v>30252</v>
      </c>
      <c r="C11145" s="2">
        <v>9</v>
      </c>
      <c r="D11145" s="1" t="s">
        <v>30600</v>
      </c>
      <c r="E11145" s="1" t="s">
        <v>30601</v>
      </c>
      <c r="F11145" s="1">
        <f t="shared" si="1464"/>
        <v>42410.915889444441</v>
      </c>
      <c r="G11145" s="1">
        <v>24534</v>
      </c>
      <c r="H11145" s="1">
        <f t="shared" si="1463"/>
        <v>0</v>
      </c>
      <c r="I11145" s="1">
        <v>24534</v>
      </c>
      <c r="J11145" s="1">
        <f t="shared" si="1466"/>
        <v>1</v>
      </c>
      <c r="K11145" s="1">
        <f t="shared" si="1467"/>
        <v>0</v>
      </c>
      <c r="L11145" s="1">
        <f t="shared" si="1468"/>
        <v>0</v>
      </c>
      <c r="M11145" s="1">
        <f t="shared" si="1465"/>
        <v>0</v>
      </c>
      <c r="N11145" s="1">
        <v>0</v>
      </c>
    </row>
    <row r="11146" spans="1:14" x14ac:dyDescent="0.3">
      <c r="A11146" s="1" t="s">
        <v>3435</v>
      </c>
      <c r="B11146" s="1" t="s">
        <v>30252</v>
      </c>
      <c r="C11146" s="2">
        <v>0</v>
      </c>
      <c r="D11146" s="1" t="s">
        <v>30602</v>
      </c>
      <c r="E11146" s="1" t="s">
        <v>30603</v>
      </c>
      <c r="F11146" s="1">
        <f t="shared" si="1464"/>
        <v>39686.475381944445</v>
      </c>
      <c r="G11146" s="1">
        <v>24576</v>
      </c>
      <c r="H11146" s="1">
        <f t="shared" si="1463"/>
        <v>0</v>
      </c>
      <c r="I11146" s="1">
        <v>24576</v>
      </c>
      <c r="J11146" s="1">
        <f t="shared" si="1466"/>
        <v>1</v>
      </c>
      <c r="K11146" s="1">
        <f t="shared" si="1467"/>
        <v>0</v>
      </c>
      <c r="L11146" s="1">
        <f t="shared" si="1468"/>
        <v>0</v>
      </c>
      <c r="M11146" s="1">
        <f t="shared" si="1465"/>
        <v>0</v>
      </c>
      <c r="N11146" s="1">
        <v>0</v>
      </c>
    </row>
    <row r="11147" spans="1:14" x14ac:dyDescent="0.3">
      <c r="A11147" s="1" t="s">
        <v>3435</v>
      </c>
      <c r="B11147" s="1" t="s">
        <v>30252</v>
      </c>
      <c r="C11147" s="2">
        <v>0</v>
      </c>
      <c r="D11147" s="1" t="s">
        <v>30604</v>
      </c>
      <c r="E11147" s="1" t="s">
        <v>30605</v>
      </c>
      <c r="F11147" s="1">
        <f t="shared" si="1464"/>
        <v>39665.665717592594</v>
      </c>
      <c r="G11147" s="1">
        <v>24578</v>
      </c>
      <c r="H11147" s="1">
        <f t="shared" si="1463"/>
        <v>0</v>
      </c>
      <c r="I11147" s="1">
        <v>24578</v>
      </c>
      <c r="J11147" s="1">
        <f t="shared" si="1466"/>
        <v>1</v>
      </c>
      <c r="K11147" s="1">
        <f t="shared" si="1467"/>
        <v>0</v>
      </c>
      <c r="L11147" s="1">
        <f t="shared" si="1468"/>
        <v>0</v>
      </c>
      <c r="M11147" s="1">
        <f t="shared" si="1465"/>
        <v>0</v>
      </c>
      <c r="N11147" s="1">
        <v>0</v>
      </c>
    </row>
    <row r="11148" spans="1:14" x14ac:dyDescent="0.3">
      <c r="A11148" s="1" t="s">
        <v>30606</v>
      </c>
      <c r="B11148" s="1" t="s">
        <v>30252</v>
      </c>
      <c r="C11148" s="2">
        <v>10</v>
      </c>
      <c r="D11148" s="1" t="s">
        <v>30607</v>
      </c>
      <c r="E11148" s="1" t="s">
        <v>30608</v>
      </c>
      <c r="F11148" s="1">
        <f t="shared" si="1464"/>
        <v>42345.784691736109</v>
      </c>
      <c r="G11148" s="1">
        <v>24709</v>
      </c>
      <c r="H11148" s="1">
        <f t="shared" si="1463"/>
        <v>0</v>
      </c>
      <c r="I11148" s="1">
        <v>24709</v>
      </c>
      <c r="J11148" s="1">
        <f t="shared" si="1466"/>
        <v>1</v>
      </c>
      <c r="K11148" s="1">
        <f t="shared" si="1467"/>
        <v>0</v>
      </c>
      <c r="L11148" s="1">
        <f t="shared" si="1468"/>
        <v>0</v>
      </c>
      <c r="M11148" s="1">
        <f t="shared" si="1465"/>
        <v>0</v>
      </c>
      <c r="N11148" s="1">
        <v>0</v>
      </c>
    </row>
    <row r="11149" spans="1:14" x14ac:dyDescent="0.3">
      <c r="A11149" s="1" t="s">
        <v>9683</v>
      </c>
      <c r="B11149" s="1" t="s">
        <v>30252</v>
      </c>
      <c r="C11149" s="2">
        <v>10</v>
      </c>
      <c r="D11149" s="1" t="s">
        <v>30609</v>
      </c>
      <c r="E11149" s="1" t="s">
        <v>30610</v>
      </c>
      <c r="F11149" s="1">
        <f t="shared" si="1464"/>
        <v>41992.351932708334</v>
      </c>
      <c r="G11149" s="1">
        <v>24802</v>
      </c>
      <c r="H11149" s="1">
        <f t="shared" si="1463"/>
        <v>0</v>
      </c>
      <c r="I11149" s="1">
        <v>24802</v>
      </c>
      <c r="J11149" s="1">
        <f t="shared" si="1466"/>
        <v>1</v>
      </c>
      <c r="K11149" s="1">
        <f t="shared" si="1467"/>
        <v>0</v>
      </c>
      <c r="L11149" s="1">
        <f t="shared" si="1468"/>
        <v>0</v>
      </c>
      <c r="M11149" s="1">
        <f t="shared" si="1465"/>
        <v>0</v>
      </c>
      <c r="N11149" s="1">
        <v>0</v>
      </c>
    </row>
    <row r="11150" spans="1:14" x14ac:dyDescent="0.3">
      <c r="A11150" s="1" t="s">
        <v>9683</v>
      </c>
      <c r="B11150" s="1" t="s">
        <v>30252</v>
      </c>
      <c r="C11150" s="2">
        <v>9</v>
      </c>
      <c r="D11150" s="1" t="s">
        <v>30611</v>
      </c>
      <c r="E11150" s="1" t="s">
        <v>30612</v>
      </c>
      <c r="F11150" s="1">
        <f t="shared" si="1464"/>
        <v>41260.633059803244</v>
      </c>
      <c r="G11150" s="1">
        <v>24842</v>
      </c>
      <c r="H11150" s="1">
        <f t="shared" si="1463"/>
        <v>0</v>
      </c>
      <c r="I11150" s="1">
        <v>24842</v>
      </c>
      <c r="J11150" s="1">
        <f t="shared" si="1466"/>
        <v>1</v>
      </c>
      <c r="K11150" s="1">
        <f t="shared" si="1467"/>
        <v>0</v>
      </c>
      <c r="L11150" s="1">
        <f t="shared" si="1468"/>
        <v>0</v>
      </c>
      <c r="M11150" s="1">
        <f t="shared" si="1465"/>
        <v>0</v>
      </c>
      <c r="N11150" s="1">
        <v>0</v>
      </c>
    </row>
    <row r="11151" spans="1:14" x14ac:dyDescent="0.3">
      <c r="A11151" s="1" t="s">
        <v>1147</v>
      </c>
      <c r="B11151" s="1" t="s">
        <v>30252</v>
      </c>
      <c r="C11151" s="2">
        <v>1</v>
      </c>
      <c r="D11151" s="1" t="s">
        <v>30613</v>
      </c>
      <c r="E11151" s="1" t="s">
        <v>30614</v>
      </c>
      <c r="F11151" s="1">
        <f t="shared" si="1464"/>
        <v>40807.010081018518</v>
      </c>
      <c r="G11151" s="1">
        <v>25069</v>
      </c>
      <c r="H11151" s="1">
        <f t="shared" si="1463"/>
        <v>0</v>
      </c>
      <c r="I11151" s="1">
        <v>25069</v>
      </c>
      <c r="J11151" s="1">
        <f t="shared" si="1466"/>
        <v>1</v>
      </c>
      <c r="K11151" s="1">
        <f t="shared" si="1467"/>
        <v>0</v>
      </c>
      <c r="L11151" s="1">
        <f t="shared" si="1468"/>
        <v>0</v>
      </c>
      <c r="M11151" s="1">
        <f t="shared" si="1465"/>
        <v>0</v>
      </c>
      <c r="N11151" s="1">
        <v>0</v>
      </c>
    </row>
    <row r="11152" spans="1:14" x14ac:dyDescent="0.3">
      <c r="A11152" s="1" t="s">
        <v>1147</v>
      </c>
      <c r="B11152" s="1" t="s">
        <v>30252</v>
      </c>
      <c r="C11152" s="2">
        <v>6</v>
      </c>
      <c r="D11152" s="1" t="s">
        <v>30615</v>
      </c>
      <c r="E11152" s="1" t="s">
        <v>30616</v>
      </c>
      <c r="F11152" s="1">
        <f t="shared" si="1464"/>
        <v>40250.313368055555</v>
      </c>
      <c r="G11152" s="1">
        <v>25085</v>
      </c>
      <c r="H11152" s="1">
        <f t="shared" si="1463"/>
        <v>0</v>
      </c>
      <c r="I11152" s="1">
        <v>25085</v>
      </c>
      <c r="J11152" s="1">
        <f t="shared" si="1466"/>
        <v>1</v>
      </c>
      <c r="K11152" s="1">
        <f t="shared" si="1467"/>
        <v>0</v>
      </c>
      <c r="L11152" s="1">
        <f t="shared" si="1468"/>
        <v>0</v>
      </c>
      <c r="M11152" s="1">
        <f t="shared" si="1465"/>
        <v>0</v>
      </c>
      <c r="N11152" s="1">
        <v>0</v>
      </c>
    </row>
    <row r="11153" spans="1:14" x14ac:dyDescent="0.3">
      <c r="A11153" s="1" t="s">
        <v>6498</v>
      </c>
      <c r="B11153" s="1" t="s">
        <v>30252</v>
      </c>
      <c r="C11153" s="2">
        <v>2</v>
      </c>
      <c r="D11153" s="1" t="s">
        <v>30617</v>
      </c>
      <c r="E11153" s="1" t="s">
        <v>30618</v>
      </c>
      <c r="F11153" s="1">
        <f t="shared" si="1464"/>
        <v>42025.832047152777</v>
      </c>
      <c r="G11153" s="1">
        <v>25110</v>
      </c>
      <c r="H11153" s="1">
        <f t="shared" si="1463"/>
        <v>0</v>
      </c>
      <c r="I11153" s="1">
        <v>25110</v>
      </c>
      <c r="J11153" s="1">
        <f t="shared" si="1466"/>
        <v>1</v>
      </c>
      <c r="K11153" s="1">
        <f t="shared" si="1467"/>
        <v>0</v>
      </c>
      <c r="L11153" s="1">
        <f t="shared" si="1468"/>
        <v>0</v>
      </c>
      <c r="M11153" s="1">
        <f t="shared" si="1465"/>
        <v>0</v>
      </c>
      <c r="N11153" s="1">
        <v>0</v>
      </c>
    </row>
    <row r="11154" spans="1:14" x14ac:dyDescent="0.3">
      <c r="A11154" s="1" t="s">
        <v>25170</v>
      </c>
      <c r="B11154" s="1" t="s">
        <v>30252</v>
      </c>
      <c r="C11154" s="2">
        <v>10</v>
      </c>
      <c r="D11154" s="1" t="s">
        <v>30619</v>
      </c>
      <c r="E11154" s="1" t="s">
        <v>30620</v>
      </c>
      <c r="F11154" s="1">
        <f t="shared" si="1464"/>
        <v>41370.419109421295</v>
      </c>
      <c r="G11154" s="1">
        <v>25480</v>
      </c>
      <c r="H11154" s="1">
        <f t="shared" si="1463"/>
        <v>0</v>
      </c>
      <c r="I11154" s="1">
        <v>25480</v>
      </c>
      <c r="J11154" s="1">
        <f t="shared" si="1466"/>
        <v>1</v>
      </c>
      <c r="K11154" s="1">
        <f t="shared" si="1467"/>
        <v>0</v>
      </c>
      <c r="L11154" s="1">
        <f t="shared" si="1468"/>
        <v>0</v>
      </c>
      <c r="M11154" s="1">
        <f t="shared" si="1465"/>
        <v>0</v>
      </c>
      <c r="N11154" s="1">
        <v>0</v>
      </c>
    </row>
    <row r="11155" spans="1:14" x14ac:dyDescent="0.3">
      <c r="A11155" s="1" t="s">
        <v>2155</v>
      </c>
      <c r="B11155" s="1" t="s">
        <v>30252</v>
      </c>
      <c r="C11155" s="2">
        <v>4</v>
      </c>
      <c r="D11155" s="1" t="s">
        <v>30621</v>
      </c>
      <c r="E11155" s="1" t="s">
        <v>30622</v>
      </c>
      <c r="F11155" s="1">
        <f t="shared" si="1464"/>
        <v>40313.845543981479</v>
      </c>
      <c r="G11155" s="1">
        <v>25554</v>
      </c>
      <c r="H11155" s="1">
        <f t="shared" si="1463"/>
        <v>0</v>
      </c>
      <c r="I11155" s="1">
        <v>25554</v>
      </c>
      <c r="J11155" s="1">
        <f t="shared" si="1466"/>
        <v>1</v>
      </c>
      <c r="K11155" s="1">
        <f t="shared" si="1467"/>
        <v>0</v>
      </c>
      <c r="L11155" s="1">
        <f t="shared" si="1468"/>
        <v>0</v>
      </c>
      <c r="M11155" s="1">
        <f t="shared" si="1465"/>
        <v>0</v>
      </c>
      <c r="N11155" s="1">
        <v>0</v>
      </c>
    </row>
    <row r="11156" spans="1:14" x14ac:dyDescent="0.3">
      <c r="A11156" s="1" t="s">
        <v>131</v>
      </c>
      <c r="B11156" s="1" t="s">
        <v>30252</v>
      </c>
      <c r="C11156" s="2">
        <v>1</v>
      </c>
      <c r="D11156" s="1" t="s">
        <v>30623</v>
      </c>
      <c r="E11156" s="1" t="s">
        <v>30624</v>
      </c>
      <c r="F11156" s="1">
        <f t="shared" si="1464"/>
        <v>41374.401023749997</v>
      </c>
      <c r="G11156" s="1">
        <v>26025</v>
      </c>
      <c r="H11156" s="1">
        <f t="shared" si="1463"/>
        <v>0</v>
      </c>
      <c r="I11156" s="1">
        <v>26025</v>
      </c>
      <c r="J11156" s="1">
        <f t="shared" si="1466"/>
        <v>1</v>
      </c>
      <c r="K11156" s="1">
        <f t="shared" si="1467"/>
        <v>0</v>
      </c>
      <c r="L11156" s="1">
        <f t="shared" si="1468"/>
        <v>0</v>
      </c>
      <c r="M11156" s="1">
        <f t="shared" si="1465"/>
        <v>0</v>
      </c>
      <c r="N11156" s="1">
        <v>0</v>
      </c>
    </row>
    <row r="11157" spans="1:14" x14ac:dyDescent="0.3">
      <c r="A11157" s="1" t="s">
        <v>22956</v>
      </c>
      <c r="B11157" s="1" t="s">
        <v>30252</v>
      </c>
      <c r="C11157" s="2">
        <v>10</v>
      </c>
      <c r="D11157" s="1" t="s">
        <v>30625</v>
      </c>
      <c r="E11157" s="1" t="s">
        <v>30626</v>
      </c>
      <c r="F11157" s="1">
        <f t="shared" si="1464"/>
        <v>42766.460692974535</v>
      </c>
      <c r="G11157" s="1">
        <v>26080</v>
      </c>
      <c r="H11157" s="1">
        <f t="shared" si="1463"/>
        <v>0</v>
      </c>
      <c r="I11157" s="1">
        <v>26080</v>
      </c>
      <c r="J11157" s="1">
        <f t="shared" si="1466"/>
        <v>1</v>
      </c>
      <c r="K11157" s="1">
        <f t="shared" si="1467"/>
        <v>0</v>
      </c>
      <c r="L11157" s="1">
        <f t="shared" si="1468"/>
        <v>0</v>
      </c>
      <c r="M11157" s="1">
        <f t="shared" si="1465"/>
        <v>0</v>
      </c>
      <c r="N11157" s="1">
        <v>0</v>
      </c>
    </row>
    <row r="11158" spans="1:14" x14ac:dyDescent="0.3">
      <c r="A11158" s="1" t="s">
        <v>30627</v>
      </c>
      <c r="B11158" s="1" t="s">
        <v>30252</v>
      </c>
      <c r="C11158" s="2">
        <v>8</v>
      </c>
      <c r="D11158" s="1" t="s">
        <v>30628</v>
      </c>
      <c r="E11158" s="1" t="s">
        <v>30629</v>
      </c>
      <c r="F11158" s="1">
        <f t="shared" si="1464"/>
        <v>41714.780873657408</v>
      </c>
      <c r="G11158" s="1">
        <v>26084</v>
      </c>
      <c r="H11158" s="1">
        <f t="shared" si="1463"/>
        <v>0</v>
      </c>
      <c r="I11158" s="1">
        <v>26084</v>
      </c>
      <c r="J11158" s="1">
        <f t="shared" si="1466"/>
        <v>1</v>
      </c>
      <c r="K11158" s="1">
        <f t="shared" si="1467"/>
        <v>0</v>
      </c>
      <c r="L11158" s="1">
        <f t="shared" si="1468"/>
        <v>0</v>
      </c>
      <c r="M11158" s="1">
        <f t="shared" si="1465"/>
        <v>0</v>
      </c>
      <c r="N11158" s="1">
        <v>0</v>
      </c>
    </row>
    <row r="11159" spans="1:14" x14ac:dyDescent="0.3">
      <c r="A11159" s="1" t="s">
        <v>30630</v>
      </c>
      <c r="B11159" s="1" t="s">
        <v>30252</v>
      </c>
      <c r="C11159" s="2">
        <v>10</v>
      </c>
      <c r="D11159" s="1" t="s">
        <v>30631</v>
      </c>
      <c r="E11159" s="1" t="s">
        <v>30632</v>
      </c>
      <c r="F11159" s="1">
        <f t="shared" si="1464"/>
        <v>41837.235585960647</v>
      </c>
      <c r="G11159" s="1">
        <v>26097</v>
      </c>
      <c r="H11159" s="1">
        <f t="shared" si="1463"/>
        <v>0</v>
      </c>
      <c r="I11159" s="1">
        <v>26097</v>
      </c>
      <c r="J11159" s="1">
        <f t="shared" si="1466"/>
        <v>1</v>
      </c>
      <c r="K11159" s="1">
        <f t="shared" si="1467"/>
        <v>0</v>
      </c>
      <c r="L11159" s="1">
        <f t="shared" si="1468"/>
        <v>0</v>
      </c>
      <c r="M11159" s="1">
        <f t="shared" si="1465"/>
        <v>0</v>
      </c>
      <c r="N11159" s="1">
        <v>0</v>
      </c>
    </row>
    <row r="11160" spans="1:14" x14ac:dyDescent="0.3">
      <c r="A11160" s="1" t="s">
        <v>1718</v>
      </c>
      <c r="B11160" s="1" t="s">
        <v>30252</v>
      </c>
      <c r="C11160" s="2">
        <v>1</v>
      </c>
      <c r="D11160" s="1" t="s">
        <v>30633</v>
      </c>
      <c r="E11160" s="1" t="s">
        <v>30634</v>
      </c>
      <c r="F11160" s="1">
        <f t="shared" si="1464"/>
        <v>41993.475746550925</v>
      </c>
      <c r="G11160" s="1">
        <v>26128</v>
      </c>
      <c r="H11160" s="1">
        <f t="shared" si="1463"/>
        <v>0</v>
      </c>
      <c r="I11160" s="1">
        <v>26128</v>
      </c>
      <c r="J11160" s="1">
        <f t="shared" si="1466"/>
        <v>1</v>
      </c>
      <c r="K11160" s="1">
        <f t="shared" si="1467"/>
        <v>0</v>
      </c>
      <c r="L11160" s="1">
        <f t="shared" si="1468"/>
        <v>0</v>
      </c>
      <c r="M11160" s="1">
        <f t="shared" si="1465"/>
        <v>0</v>
      </c>
      <c r="N11160" s="1">
        <v>0</v>
      </c>
    </row>
    <row r="11161" spans="1:14" x14ac:dyDescent="0.3">
      <c r="A11161" s="1" t="s">
        <v>30635</v>
      </c>
      <c r="B11161" s="1" t="s">
        <v>30252</v>
      </c>
      <c r="C11161" s="2">
        <v>9</v>
      </c>
      <c r="D11161" s="1" t="s">
        <v>30636</v>
      </c>
      <c r="E11161" s="1" t="s">
        <v>30637</v>
      </c>
      <c r="F11161" s="1">
        <f t="shared" si="1464"/>
        <v>42264.628926469908</v>
      </c>
      <c r="G11161" s="1">
        <v>26809</v>
      </c>
      <c r="H11161" s="1">
        <f t="shared" si="1463"/>
        <v>0</v>
      </c>
      <c r="I11161" s="1">
        <v>26809</v>
      </c>
      <c r="J11161" s="1">
        <f t="shared" si="1466"/>
        <v>1</v>
      </c>
      <c r="K11161" s="1">
        <f t="shared" si="1467"/>
        <v>0</v>
      </c>
      <c r="L11161" s="1">
        <f t="shared" si="1468"/>
        <v>0</v>
      </c>
      <c r="M11161" s="1">
        <f t="shared" si="1465"/>
        <v>0</v>
      </c>
      <c r="N11161" s="1">
        <v>0</v>
      </c>
    </row>
    <row r="11162" spans="1:14" x14ac:dyDescent="0.3">
      <c r="A11162" s="1" t="s">
        <v>30638</v>
      </c>
      <c r="B11162" s="1" t="s">
        <v>30252</v>
      </c>
      <c r="C11162" s="2">
        <v>10</v>
      </c>
      <c r="D11162" s="1" t="s">
        <v>30639</v>
      </c>
      <c r="E11162" s="1" t="s">
        <v>30640</v>
      </c>
      <c r="F11162" s="1">
        <f t="shared" si="1464"/>
        <v>42137.242482928239</v>
      </c>
      <c r="G11162" s="1">
        <v>26959</v>
      </c>
      <c r="H11162" s="1">
        <f t="shared" si="1463"/>
        <v>0</v>
      </c>
      <c r="I11162" s="1">
        <v>26959</v>
      </c>
      <c r="J11162" s="1">
        <f t="shared" si="1466"/>
        <v>1</v>
      </c>
      <c r="K11162" s="1">
        <f t="shared" si="1467"/>
        <v>0</v>
      </c>
      <c r="L11162" s="1">
        <f t="shared" si="1468"/>
        <v>0</v>
      </c>
      <c r="M11162" s="1">
        <f t="shared" si="1465"/>
        <v>0</v>
      </c>
      <c r="N11162" s="1">
        <v>0</v>
      </c>
    </row>
    <row r="11163" spans="1:14" x14ac:dyDescent="0.3">
      <c r="A11163" s="1" t="s">
        <v>4880</v>
      </c>
      <c r="B11163" s="1" t="s">
        <v>30252</v>
      </c>
      <c r="C11163" s="2">
        <v>0</v>
      </c>
      <c r="D11163" s="1" t="s">
        <v>30641</v>
      </c>
      <c r="E11163" s="1" t="s">
        <v>30642</v>
      </c>
      <c r="F11163" s="1">
        <f t="shared" si="1464"/>
        <v>40097.721759259257</v>
      </c>
      <c r="G11163" s="1">
        <v>26983</v>
      </c>
      <c r="H11163" s="1">
        <f t="shared" si="1463"/>
        <v>0</v>
      </c>
      <c r="I11163" s="1">
        <v>26983</v>
      </c>
      <c r="J11163" s="1">
        <f t="shared" si="1466"/>
        <v>1</v>
      </c>
      <c r="K11163" s="1">
        <f t="shared" si="1467"/>
        <v>0</v>
      </c>
      <c r="L11163" s="1">
        <f t="shared" si="1468"/>
        <v>0</v>
      </c>
      <c r="M11163" s="1">
        <f t="shared" si="1465"/>
        <v>0</v>
      </c>
      <c r="N11163" s="1">
        <v>0</v>
      </c>
    </row>
    <row r="11164" spans="1:14" x14ac:dyDescent="0.3">
      <c r="A11164" s="1" t="s">
        <v>11702</v>
      </c>
      <c r="B11164" s="1" t="s">
        <v>30252</v>
      </c>
      <c r="C11164" s="2">
        <v>8</v>
      </c>
      <c r="D11164" s="1" t="s">
        <v>30643</v>
      </c>
      <c r="E11164" s="1" t="s">
        <v>30644</v>
      </c>
      <c r="F11164" s="1">
        <f t="shared" si="1464"/>
        <v>41752.704111863422</v>
      </c>
      <c r="G11164" s="1">
        <v>27038</v>
      </c>
      <c r="H11164" s="1">
        <f t="shared" si="1463"/>
        <v>0</v>
      </c>
      <c r="I11164" s="1">
        <v>27038</v>
      </c>
      <c r="J11164" s="1">
        <f t="shared" si="1466"/>
        <v>1</v>
      </c>
      <c r="K11164" s="1">
        <f t="shared" si="1467"/>
        <v>0</v>
      </c>
      <c r="L11164" s="1">
        <f t="shared" si="1468"/>
        <v>0</v>
      </c>
      <c r="M11164" s="1">
        <f t="shared" si="1465"/>
        <v>0</v>
      </c>
      <c r="N11164" s="1">
        <v>0</v>
      </c>
    </row>
    <row r="11165" spans="1:14" x14ac:dyDescent="0.3">
      <c r="A11165" s="1" t="s">
        <v>12304</v>
      </c>
      <c r="B11165" s="1" t="s">
        <v>30252</v>
      </c>
      <c r="C11165" s="2">
        <v>8</v>
      </c>
      <c r="D11165" s="1" t="s">
        <v>30645</v>
      </c>
      <c r="E11165" s="1" t="s">
        <v>30646</v>
      </c>
      <c r="F11165" s="1">
        <f t="shared" si="1464"/>
        <v>41647.553276157407</v>
      </c>
      <c r="G11165" s="1">
        <v>27075</v>
      </c>
      <c r="H11165" s="1">
        <f t="shared" si="1463"/>
        <v>0</v>
      </c>
      <c r="I11165" s="1">
        <v>27075</v>
      </c>
      <c r="J11165" s="1">
        <f t="shared" si="1466"/>
        <v>1</v>
      </c>
      <c r="K11165" s="1">
        <f t="shared" si="1467"/>
        <v>0</v>
      </c>
      <c r="L11165" s="1">
        <f t="shared" si="1468"/>
        <v>0</v>
      </c>
      <c r="M11165" s="1">
        <f t="shared" si="1465"/>
        <v>0</v>
      </c>
      <c r="N11165" s="1">
        <v>0</v>
      </c>
    </row>
    <row r="11166" spans="1:14" x14ac:dyDescent="0.3">
      <c r="A11166" s="1" t="s">
        <v>2655</v>
      </c>
      <c r="B11166" s="1" t="s">
        <v>30252</v>
      </c>
      <c r="C11166" s="2">
        <v>10</v>
      </c>
      <c r="D11166" s="1" t="s">
        <v>30647</v>
      </c>
      <c r="E11166" s="1" t="s">
        <v>30648</v>
      </c>
      <c r="F11166" s="1">
        <f t="shared" si="1464"/>
        <v>41481.031826481485</v>
      </c>
      <c r="G11166" s="1">
        <v>27089</v>
      </c>
      <c r="H11166" s="1">
        <f t="shared" si="1463"/>
        <v>0</v>
      </c>
      <c r="I11166" s="1">
        <v>27089</v>
      </c>
      <c r="J11166" s="1">
        <f t="shared" si="1466"/>
        <v>1</v>
      </c>
      <c r="K11166" s="1">
        <f t="shared" si="1467"/>
        <v>0</v>
      </c>
      <c r="L11166" s="1">
        <f t="shared" si="1468"/>
        <v>0</v>
      </c>
      <c r="M11166" s="1">
        <f t="shared" si="1465"/>
        <v>0</v>
      </c>
      <c r="N11166" s="1">
        <v>0</v>
      </c>
    </row>
    <row r="11167" spans="1:14" x14ac:dyDescent="0.3">
      <c r="A11167" s="1" t="s">
        <v>1849</v>
      </c>
      <c r="B11167" s="1" t="s">
        <v>30252</v>
      </c>
      <c r="C11167" s="2">
        <v>10</v>
      </c>
      <c r="D11167" s="1" t="s">
        <v>30649</v>
      </c>
      <c r="E11167" s="1" t="s">
        <v>30650</v>
      </c>
      <c r="F11167" s="1">
        <f t="shared" si="1464"/>
        <v>41712.047859050923</v>
      </c>
      <c r="G11167" s="1">
        <v>27171</v>
      </c>
      <c r="H11167" s="1">
        <f t="shared" si="1463"/>
        <v>0</v>
      </c>
      <c r="I11167" s="1">
        <v>27171</v>
      </c>
      <c r="J11167" s="1">
        <f t="shared" si="1466"/>
        <v>1</v>
      </c>
      <c r="K11167" s="1">
        <f t="shared" si="1467"/>
        <v>0</v>
      </c>
      <c r="L11167" s="1">
        <f t="shared" si="1468"/>
        <v>0</v>
      </c>
      <c r="M11167" s="1">
        <f t="shared" si="1465"/>
        <v>0</v>
      </c>
      <c r="N11167" s="1">
        <v>0</v>
      </c>
    </row>
    <row r="11168" spans="1:14" x14ac:dyDescent="0.3">
      <c r="A11168" s="1" t="s">
        <v>30651</v>
      </c>
      <c r="B11168" s="1" t="s">
        <v>30252</v>
      </c>
      <c r="C11168" s="2">
        <v>10</v>
      </c>
      <c r="D11168" s="1" t="s">
        <v>30652</v>
      </c>
      <c r="E11168" s="1" t="s">
        <v>30653</v>
      </c>
      <c r="F11168" s="1">
        <f t="shared" si="1464"/>
        <v>40973.67864583333</v>
      </c>
      <c r="G11168" s="1">
        <v>27571</v>
      </c>
      <c r="H11168" s="1">
        <f t="shared" si="1463"/>
        <v>0</v>
      </c>
      <c r="I11168" s="1">
        <v>27571</v>
      </c>
      <c r="J11168" s="1">
        <f t="shared" si="1466"/>
        <v>1</v>
      </c>
      <c r="K11168" s="1">
        <f t="shared" si="1467"/>
        <v>0</v>
      </c>
      <c r="L11168" s="1">
        <f t="shared" si="1468"/>
        <v>0</v>
      </c>
      <c r="M11168" s="1">
        <f t="shared" si="1465"/>
        <v>0</v>
      </c>
      <c r="N11168" s="1">
        <v>0</v>
      </c>
    </row>
    <row r="11169" spans="1:14" x14ac:dyDescent="0.3">
      <c r="A11169" s="1" t="s">
        <v>15257</v>
      </c>
      <c r="B11169" s="1" t="s">
        <v>30252</v>
      </c>
      <c r="C11169" s="2">
        <v>3</v>
      </c>
      <c r="D11169" s="1" t="s">
        <v>30654</v>
      </c>
      <c r="E11169" s="1" t="s">
        <v>30655</v>
      </c>
      <c r="F11169" s="1">
        <f t="shared" si="1464"/>
        <v>41629.910539965276</v>
      </c>
      <c r="G11169" s="1">
        <v>27573</v>
      </c>
      <c r="H11169" s="1">
        <f t="shared" ref="H11169:H11232" si="1469">+H11184</f>
        <v>0</v>
      </c>
      <c r="I11169" s="1">
        <v>27573</v>
      </c>
      <c r="J11169" s="1">
        <f t="shared" si="1466"/>
        <v>1</v>
      </c>
      <c r="K11169" s="1">
        <f t="shared" si="1467"/>
        <v>0</v>
      </c>
      <c r="L11169" s="1">
        <f t="shared" si="1468"/>
        <v>0</v>
      </c>
      <c r="M11169" s="1">
        <f t="shared" si="1465"/>
        <v>0</v>
      </c>
      <c r="N11169" s="1">
        <v>0</v>
      </c>
    </row>
    <row r="11170" spans="1:14" x14ac:dyDescent="0.3">
      <c r="A11170" s="1" t="s">
        <v>1882</v>
      </c>
      <c r="B11170" s="1" t="s">
        <v>30252</v>
      </c>
      <c r="C11170" s="2">
        <v>6</v>
      </c>
      <c r="D11170" s="1" t="s">
        <v>30656</v>
      </c>
      <c r="E11170" s="1" t="s">
        <v>30657</v>
      </c>
      <c r="F11170" s="1">
        <f t="shared" si="1464"/>
        <v>42061.837500856484</v>
      </c>
      <c r="G11170" s="1">
        <v>27583</v>
      </c>
      <c r="H11170" s="1">
        <f t="shared" si="1469"/>
        <v>0</v>
      </c>
      <c r="I11170" s="1">
        <v>27583</v>
      </c>
      <c r="J11170" s="1">
        <f t="shared" si="1466"/>
        <v>1</v>
      </c>
      <c r="K11170" s="1">
        <f t="shared" si="1467"/>
        <v>0</v>
      </c>
      <c r="L11170" s="1">
        <f t="shared" si="1468"/>
        <v>0</v>
      </c>
      <c r="M11170" s="1">
        <f t="shared" si="1465"/>
        <v>0</v>
      </c>
      <c r="N11170" s="1">
        <v>0</v>
      </c>
    </row>
    <row r="11171" spans="1:14" x14ac:dyDescent="0.3">
      <c r="A11171" s="1" t="s">
        <v>1882</v>
      </c>
      <c r="B11171" s="1" t="s">
        <v>30252</v>
      </c>
      <c r="C11171" s="2">
        <v>10</v>
      </c>
      <c r="D11171" s="1" t="s">
        <v>30658</v>
      </c>
      <c r="E11171" s="1" t="s">
        <v>30659</v>
      </c>
      <c r="F11171" s="1">
        <f t="shared" si="1464"/>
        <v>42008.726964467591</v>
      </c>
      <c r="G11171" s="1">
        <v>27584</v>
      </c>
      <c r="H11171" s="1">
        <f t="shared" si="1469"/>
        <v>0</v>
      </c>
      <c r="I11171" s="1">
        <v>27584</v>
      </c>
      <c r="J11171" s="1">
        <f t="shared" si="1466"/>
        <v>1</v>
      </c>
      <c r="K11171" s="1">
        <f t="shared" si="1467"/>
        <v>0</v>
      </c>
      <c r="L11171" s="1">
        <f t="shared" si="1468"/>
        <v>0</v>
      </c>
      <c r="M11171" s="1">
        <f t="shared" si="1465"/>
        <v>0</v>
      </c>
      <c r="N11171" s="1">
        <v>0</v>
      </c>
    </row>
    <row r="11172" spans="1:14" x14ac:dyDescent="0.3">
      <c r="A11172" s="1" t="s">
        <v>801</v>
      </c>
      <c r="B11172" s="1" t="s">
        <v>30252</v>
      </c>
      <c r="C11172" s="2">
        <v>10</v>
      </c>
      <c r="D11172" s="1" t="s">
        <v>30660</v>
      </c>
      <c r="E11172" s="1" t="s">
        <v>30661</v>
      </c>
      <c r="F11172" s="1">
        <f t="shared" si="1464"/>
        <v>42338.757372812499</v>
      </c>
      <c r="G11172" s="1">
        <v>28096</v>
      </c>
      <c r="H11172" s="1">
        <f t="shared" si="1469"/>
        <v>0</v>
      </c>
      <c r="I11172" s="1">
        <v>28096</v>
      </c>
      <c r="J11172" s="1">
        <f t="shared" si="1466"/>
        <v>1</v>
      </c>
      <c r="K11172" s="1">
        <f t="shared" si="1467"/>
        <v>0</v>
      </c>
      <c r="L11172" s="1">
        <f t="shared" si="1468"/>
        <v>0</v>
      </c>
      <c r="M11172" s="1">
        <f t="shared" si="1465"/>
        <v>0</v>
      </c>
      <c r="N11172" s="1">
        <v>0</v>
      </c>
    </row>
    <row r="11173" spans="1:14" x14ac:dyDescent="0.3">
      <c r="A11173" s="1" t="s">
        <v>801</v>
      </c>
      <c r="B11173" s="1" t="s">
        <v>30252</v>
      </c>
      <c r="C11173" s="2">
        <v>10</v>
      </c>
      <c r="D11173" s="1" t="s">
        <v>30662</v>
      </c>
      <c r="E11173" s="1" t="s">
        <v>30663</v>
      </c>
      <c r="F11173" s="1">
        <f t="shared" si="1464"/>
        <v>42319.85447604167</v>
      </c>
      <c r="G11173" s="1">
        <v>28104</v>
      </c>
      <c r="H11173" s="1">
        <f t="shared" si="1469"/>
        <v>0</v>
      </c>
      <c r="I11173" s="1">
        <v>28104</v>
      </c>
      <c r="J11173" s="1">
        <f t="shared" si="1466"/>
        <v>1</v>
      </c>
      <c r="K11173" s="1">
        <f t="shared" si="1467"/>
        <v>0</v>
      </c>
      <c r="L11173" s="1">
        <f t="shared" si="1468"/>
        <v>0</v>
      </c>
      <c r="M11173" s="1">
        <f t="shared" si="1465"/>
        <v>0</v>
      </c>
      <c r="N11173" s="1">
        <v>0</v>
      </c>
    </row>
    <row r="11174" spans="1:14" x14ac:dyDescent="0.3">
      <c r="A11174" s="1" t="s">
        <v>801</v>
      </c>
      <c r="B11174" s="1" t="s">
        <v>30252</v>
      </c>
      <c r="C11174" s="2">
        <v>10</v>
      </c>
      <c r="D11174" s="1" t="s">
        <v>30664</v>
      </c>
      <c r="E11174" s="1" t="s">
        <v>30665</v>
      </c>
      <c r="F11174" s="1">
        <f t="shared" si="1464"/>
        <v>42229.559874120372</v>
      </c>
      <c r="G11174" s="1">
        <v>28127</v>
      </c>
      <c r="H11174" s="1">
        <f t="shared" si="1469"/>
        <v>0</v>
      </c>
      <c r="I11174" s="1">
        <v>28127</v>
      </c>
      <c r="J11174" s="1">
        <f t="shared" si="1466"/>
        <v>1</v>
      </c>
      <c r="K11174" s="1">
        <f t="shared" si="1467"/>
        <v>1</v>
      </c>
      <c r="L11174" s="1">
        <f t="shared" si="1468"/>
        <v>0</v>
      </c>
      <c r="M11174" s="1">
        <f t="shared" si="1465"/>
        <v>1</v>
      </c>
      <c r="N11174" s="1">
        <v>1</v>
      </c>
    </row>
    <row r="11175" spans="1:14" x14ac:dyDescent="0.3">
      <c r="A11175" s="1" t="s">
        <v>801</v>
      </c>
      <c r="B11175" s="1" t="s">
        <v>30252</v>
      </c>
      <c r="C11175" s="2">
        <v>10</v>
      </c>
      <c r="D11175" s="1" t="s">
        <v>30666</v>
      </c>
      <c r="E11175" s="1" t="s">
        <v>30667</v>
      </c>
      <c r="F11175" s="1">
        <f t="shared" si="1464"/>
        <v>42120.785067002318</v>
      </c>
      <c r="G11175" s="1">
        <v>28193</v>
      </c>
      <c r="H11175" s="1">
        <f t="shared" si="1469"/>
        <v>0</v>
      </c>
      <c r="I11175" s="1">
        <v>28193</v>
      </c>
      <c r="J11175" s="1">
        <f t="shared" si="1466"/>
        <v>1</v>
      </c>
      <c r="K11175" s="1">
        <f t="shared" si="1467"/>
        <v>1</v>
      </c>
      <c r="L11175" s="1">
        <f t="shared" si="1468"/>
        <v>0</v>
      </c>
      <c r="M11175" s="1">
        <f t="shared" si="1465"/>
        <v>1</v>
      </c>
      <c r="N11175" s="1">
        <v>1</v>
      </c>
    </row>
    <row r="11176" spans="1:14" x14ac:dyDescent="0.3">
      <c r="A11176" s="1" t="s">
        <v>801</v>
      </c>
      <c r="B11176" s="1" t="s">
        <v>30252</v>
      </c>
      <c r="C11176" s="2">
        <v>8</v>
      </c>
      <c r="D11176" s="1" t="s">
        <v>30668</v>
      </c>
      <c r="E11176" s="1" t="s">
        <v>30669</v>
      </c>
      <c r="F11176" s="1">
        <f t="shared" si="1464"/>
        <v>42055.791957210648</v>
      </c>
      <c r="G11176" s="1">
        <v>28243</v>
      </c>
      <c r="H11176" s="1">
        <f t="shared" si="1469"/>
        <v>0</v>
      </c>
      <c r="I11176" s="1">
        <v>28243</v>
      </c>
      <c r="J11176" s="1">
        <f t="shared" si="1466"/>
        <v>1</v>
      </c>
      <c r="K11176" s="1">
        <f t="shared" si="1467"/>
        <v>1</v>
      </c>
      <c r="L11176" s="1">
        <f t="shared" si="1468"/>
        <v>0</v>
      </c>
      <c r="M11176" s="1">
        <f t="shared" si="1465"/>
        <v>1</v>
      </c>
      <c r="N11176" s="1">
        <v>1</v>
      </c>
    </row>
    <row r="11177" spans="1:14" x14ac:dyDescent="0.3">
      <c r="A11177" s="1" t="s">
        <v>801</v>
      </c>
      <c r="B11177" s="1" t="s">
        <v>30252</v>
      </c>
      <c r="C11177" s="2">
        <v>10</v>
      </c>
      <c r="D11177" s="1" t="s">
        <v>30670</v>
      </c>
      <c r="E11177" s="1" t="s">
        <v>30671</v>
      </c>
      <c r="F11177" s="1">
        <f t="shared" si="1464"/>
        <v>41934.675478715275</v>
      </c>
      <c r="G11177" s="1">
        <v>28305</v>
      </c>
      <c r="H11177" s="1">
        <f t="shared" si="1469"/>
        <v>0</v>
      </c>
      <c r="I11177" s="1">
        <v>28305</v>
      </c>
      <c r="J11177" s="1">
        <f t="shared" si="1466"/>
        <v>1</v>
      </c>
      <c r="K11177" s="1">
        <f t="shared" si="1467"/>
        <v>1</v>
      </c>
      <c r="L11177" s="1">
        <f t="shared" si="1468"/>
        <v>0</v>
      </c>
      <c r="M11177" s="1">
        <f t="shared" si="1465"/>
        <v>1</v>
      </c>
      <c r="N11177" s="1">
        <v>1</v>
      </c>
    </row>
    <row r="11178" spans="1:14" x14ac:dyDescent="0.3">
      <c r="A11178" s="1" t="s">
        <v>801</v>
      </c>
      <c r="B11178" s="1" t="s">
        <v>30252</v>
      </c>
      <c r="C11178" s="2">
        <v>10</v>
      </c>
      <c r="D11178" s="1" t="s">
        <v>30672</v>
      </c>
      <c r="E11178" s="1" t="s">
        <v>30673</v>
      </c>
      <c r="F11178" s="1">
        <f t="shared" si="1464"/>
        <v>41787.892444189813</v>
      </c>
      <c r="G11178" s="1">
        <v>28557</v>
      </c>
      <c r="H11178" s="1">
        <f t="shared" si="1469"/>
        <v>0</v>
      </c>
      <c r="I11178" s="1">
        <v>28557</v>
      </c>
      <c r="J11178" s="1">
        <f t="shared" si="1466"/>
        <v>1</v>
      </c>
      <c r="K11178" s="1">
        <f t="shared" si="1467"/>
        <v>1</v>
      </c>
      <c r="L11178" s="1">
        <f t="shared" si="1468"/>
        <v>0</v>
      </c>
      <c r="M11178" s="1">
        <f t="shared" si="1465"/>
        <v>1</v>
      </c>
      <c r="N11178" s="1">
        <v>1</v>
      </c>
    </row>
    <row r="11179" spans="1:14" x14ac:dyDescent="0.3">
      <c r="A11179" s="1" t="s">
        <v>801</v>
      </c>
      <c r="B11179" s="1" t="s">
        <v>30252</v>
      </c>
      <c r="C11179" s="2">
        <v>10</v>
      </c>
      <c r="D11179" s="1" t="s">
        <v>30674</v>
      </c>
      <c r="E11179" s="1" t="s">
        <v>30675</v>
      </c>
      <c r="F11179" s="1">
        <f t="shared" si="1464"/>
        <v>41772.7267971412</v>
      </c>
      <c r="G11179" s="1">
        <v>28586</v>
      </c>
      <c r="H11179" s="1">
        <f t="shared" si="1469"/>
        <v>0</v>
      </c>
      <c r="I11179" s="1">
        <v>28586</v>
      </c>
      <c r="J11179" s="1">
        <f t="shared" si="1466"/>
        <v>1</v>
      </c>
      <c r="K11179" s="1">
        <f t="shared" si="1467"/>
        <v>1</v>
      </c>
      <c r="L11179" s="1">
        <f t="shared" si="1468"/>
        <v>0</v>
      </c>
      <c r="M11179" s="1">
        <f t="shared" si="1465"/>
        <v>1</v>
      </c>
      <c r="N11179" s="1">
        <v>1</v>
      </c>
    </row>
    <row r="11180" spans="1:14" x14ac:dyDescent="0.3">
      <c r="A11180" s="1" t="s">
        <v>801</v>
      </c>
      <c r="B11180" s="1" t="s">
        <v>30252</v>
      </c>
      <c r="C11180" s="2">
        <v>10</v>
      </c>
      <c r="D11180" s="1" t="s">
        <v>30676</v>
      </c>
      <c r="E11180" s="1" t="s">
        <v>30677</v>
      </c>
      <c r="F11180" s="1">
        <f t="shared" si="1464"/>
        <v>41719.752358935184</v>
      </c>
      <c r="G11180" s="1">
        <v>28746</v>
      </c>
      <c r="H11180" s="1">
        <f t="shared" si="1469"/>
        <v>0</v>
      </c>
      <c r="I11180" s="1">
        <v>28746</v>
      </c>
      <c r="J11180" s="1">
        <f t="shared" si="1466"/>
        <v>1</v>
      </c>
      <c r="K11180" s="1">
        <f t="shared" si="1467"/>
        <v>1</v>
      </c>
      <c r="L11180" s="1">
        <f t="shared" si="1468"/>
        <v>0</v>
      </c>
      <c r="M11180" s="1">
        <f t="shared" si="1465"/>
        <v>1</v>
      </c>
      <c r="N11180" s="1">
        <v>1</v>
      </c>
    </row>
    <row r="11181" spans="1:14" x14ac:dyDescent="0.3">
      <c r="A11181" s="1" t="s">
        <v>801</v>
      </c>
      <c r="B11181" s="1" t="s">
        <v>30252</v>
      </c>
      <c r="C11181" s="2">
        <v>10</v>
      </c>
      <c r="D11181" s="1" t="s">
        <v>30678</v>
      </c>
      <c r="E11181" s="1" t="s">
        <v>30679</v>
      </c>
      <c r="F11181" s="1">
        <f t="shared" si="1464"/>
        <v>41690.089645844906</v>
      </c>
      <c r="G11181" s="1">
        <v>28839</v>
      </c>
      <c r="H11181" s="1">
        <f t="shared" si="1469"/>
        <v>0</v>
      </c>
      <c r="I11181" s="1">
        <v>28839</v>
      </c>
      <c r="J11181" s="1">
        <f t="shared" si="1466"/>
        <v>1</v>
      </c>
      <c r="K11181" s="1">
        <f t="shared" si="1467"/>
        <v>1</v>
      </c>
      <c r="L11181" s="1">
        <f t="shared" si="1468"/>
        <v>0</v>
      </c>
      <c r="M11181" s="1">
        <f t="shared" si="1465"/>
        <v>1</v>
      </c>
      <c r="N11181" s="1">
        <v>1</v>
      </c>
    </row>
    <row r="11182" spans="1:14" x14ac:dyDescent="0.3">
      <c r="A11182" s="1" t="s">
        <v>801</v>
      </c>
      <c r="B11182" s="1" t="s">
        <v>30252</v>
      </c>
      <c r="C11182" s="2">
        <v>10</v>
      </c>
      <c r="D11182" s="1" t="s">
        <v>30680</v>
      </c>
      <c r="E11182" s="1" t="s">
        <v>30681</v>
      </c>
      <c r="F11182" s="1">
        <f t="shared" si="1464"/>
        <v>41531.767925671295</v>
      </c>
      <c r="G11182" s="1">
        <v>29130</v>
      </c>
      <c r="H11182" s="1">
        <f t="shared" si="1469"/>
        <v>0</v>
      </c>
      <c r="I11182" s="1">
        <v>29130</v>
      </c>
      <c r="J11182" s="1">
        <f t="shared" si="1466"/>
        <v>1</v>
      </c>
      <c r="K11182" s="1">
        <f t="shared" si="1467"/>
        <v>1</v>
      </c>
      <c r="L11182" s="1">
        <f t="shared" si="1468"/>
        <v>0</v>
      </c>
      <c r="M11182" s="1">
        <f t="shared" si="1465"/>
        <v>1</v>
      </c>
      <c r="N11182" s="1">
        <v>1</v>
      </c>
    </row>
    <row r="11183" spans="1:14" x14ac:dyDescent="0.3">
      <c r="A11183" s="1" t="s">
        <v>19556</v>
      </c>
      <c r="B11183" s="1" t="s">
        <v>30252</v>
      </c>
      <c r="C11183" s="2">
        <v>10</v>
      </c>
      <c r="D11183" s="1" t="s">
        <v>30682</v>
      </c>
      <c r="E11183" s="1" t="s">
        <v>30683</v>
      </c>
      <c r="F11183" s="1">
        <f t="shared" si="1464"/>
        <v>42027.808370601851</v>
      </c>
      <c r="G11183" s="1">
        <v>29334</v>
      </c>
      <c r="H11183" s="1">
        <f t="shared" si="1469"/>
        <v>0</v>
      </c>
      <c r="I11183" s="1">
        <v>29334</v>
      </c>
      <c r="J11183" s="1">
        <f t="shared" si="1466"/>
        <v>1</v>
      </c>
      <c r="K11183" s="1">
        <f t="shared" si="1467"/>
        <v>0</v>
      </c>
      <c r="L11183" s="1">
        <f t="shared" si="1468"/>
        <v>0</v>
      </c>
      <c r="M11183" s="1">
        <f t="shared" si="1465"/>
        <v>0</v>
      </c>
      <c r="N11183" s="1">
        <v>0</v>
      </c>
    </row>
    <row r="11184" spans="1:14" x14ac:dyDescent="0.3">
      <c r="A11184" s="1" t="s">
        <v>6772</v>
      </c>
      <c r="B11184" s="1" t="s">
        <v>30252</v>
      </c>
      <c r="C11184" s="2">
        <v>10</v>
      </c>
      <c r="D11184" s="1" t="s">
        <v>30684</v>
      </c>
      <c r="E11184" s="1" t="s">
        <v>30685</v>
      </c>
      <c r="F11184" s="1">
        <f t="shared" si="1464"/>
        <v>42073.815742303239</v>
      </c>
      <c r="G11184" s="1">
        <v>29478</v>
      </c>
      <c r="H11184" s="1">
        <f t="shared" si="1469"/>
        <v>0</v>
      </c>
      <c r="I11184" s="1">
        <v>29478</v>
      </c>
      <c r="J11184" s="1">
        <f t="shared" si="1466"/>
        <v>1</v>
      </c>
      <c r="K11184" s="1">
        <f t="shared" si="1467"/>
        <v>0</v>
      </c>
      <c r="L11184" s="1">
        <f t="shared" si="1468"/>
        <v>0</v>
      </c>
      <c r="M11184" s="1">
        <f t="shared" si="1465"/>
        <v>0</v>
      </c>
      <c r="N11184" s="1">
        <v>0</v>
      </c>
    </row>
    <row r="11185" spans="1:14" x14ac:dyDescent="0.3">
      <c r="A11185" s="1" t="s">
        <v>30686</v>
      </c>
      <c r="B11185" s="1" t="s">
        <v>30252</v>
      </c>
      <c r="C11185" s="2">
        <v>10</v>
      </c>
      <c r="D11185" s="1" t="s">
        <v>30687</v>
      </c>
      <c r="E11185" s="1" t="s">
        <v>30688</v>
      </c>
      <c r="F11185" s="1">
        <f t="shared" si="1464"/>
        <v>42394.907990150467</v>
      </c>
      <c r="G11185" s="1">
        <v>29620</v>
      </c>
      <c r="H11185" s="1">
        <f t="shared" si="1469"/>
        <v>0</v>
      </c>
      <c r="I11185" s="1">
        <v>29620</v>
      </c>
      <c r="J11185" s="1">
        <f t="shared" si="1466"/>
        <v>1</v>
      </c>
      <c r="K11185" s="1">
        <f t="shared" si="1467"/>
        <v>0</v>
      </c>
      <c r="L11185" s="1">
        <f t="shared" si="1468"/>
        <v>0</v>
      </c>
      <c r="M11185" s="1">
        <f t="shared" si="1465"/>
        <v>0</v>
      </c>
      <c r="N11185" s="1">
        <v>0</v>
      </c>
    </row>
    <row r="11186" spans="1:14" x14ac:dyDescent="0.3">
      <c r="A11186" s="1" t="s">
        <v>30689</v>
      </c>
      <c r="B11186" s="1" t="s">
        <v>30252</v>
      </c>
      <c r="C11186" s="2">
        <v>10</v>
      </c>
      <c r="D11186" s="1" t="s">
        <v>30690</v>
      </c>
      <c r="E11186" s="1" t="s">
        <v>30691</v>
      </c>
      <c r="F11186" s="1">
        <f t="shared" si="1464"/>
        <v>41974.578221365744</v>
      </c>
      <c r="G11186" s="1">
        <v>29643</v>
      </c>
      <c r="H11186" s="1">
        <f t="shared" si="1469"/>
        <v>0</v>
      </c>
      <c r="I11186" s="1">
        <v>29643</v>
      </c>
      <c r="J11186" s="1">
        <f t="shared" si="1466"/>
        <v>1</v>
      </c>
      <c r="K11186" s="1">
        <f t="shared" si="1467"/>
        <v>0</v>
      </c>
      <c r="L11186" s="1">
        <f t="shared" si="1468"/>
        <v>0</v>
      </c>
      <c r="M11186" s="1">
        <f t="shared" si="1465"/>
        <v>0</v>
      </c>
      <c r="N11186" s="1">
        <v>0</v>
      </c>
    </row>
    <row r="11187" spans="1:14" x14ac:dyDescent="0.3">
      <c r="A11187" s="1" t="s">
        <v>507</v>
      </c>
      <c r="B11187" s="1" t="s">
        <v>30252</v>
      </c>
      <c r="C11187" s="2">
        <v>6</v>
      </c>
      <c r="D11187" s="1" t="s">
        <v>30692</v>
      </c>
      <c r="E11187" s="1" t="s">
        <v>30693</v>
      </c>
      <c r="F11187" s="1">
        <f t="shared" si="1464"/>
        <v>41952.878798993057</v>
      </c>
      <c r="G11187" s="1">
        <v>29719</v>
      </c>
      <c r="H11187" s="1">
        <f t="shared" si="1469"/>
        <v>0</v>
      </c>
      <c r="I11187" s="1">
        <v>29719</v>
      </c>
      <c r="J11187" s="1">
        <f t="shared" si="1466"/>
        <v>1</v>
      </c>
      <c r="K11187" s="1">
        <f t="shared" si="1467"/>
        <v>0</v>
      </c>
      <c r="L11187" s="1">
        <f t="shared" si="1468"/>
        <v>0</v>
      </c>
      <c r="M11187" s="1">
        <f t="shared" si="1465"/>
        <v>0</v>
      </c>
      <c r="N11187" s="1">
        <v>0</v>
      </c>
    </row>
    <row r="11188" spans="1:14" x14ac:dyDescent="0.3">
      <c r="A11188" s="1" t="s">
        <v>11103</v>
      </c>
      <c r="B11188" s="1" t="s">
        <v>30252</v>
      </c>
      <c r="C11188" s="2">
        <v>8</v>
      </c>
      <c r="D11188" s="1" t="s">
        <v>30694</v>
      </c>
      <c r="E11188" s="1" t="s">
        <v>30695</v>
      </c>
      <c r="F11188" s="1">
        <f t="shared" si="1464"/>
        <v>41365.190357488427</v>
      </c>
      <c r="G11188" s="1">
        <v>29776</v>
      </c>
      <c r="H11188" s="1">
        <f t="shared" si="1469"/>
        <v>0</v>
      </c>
      <c r="I11188" s="1">
        <v>29776</v>
      </c>
      <c r="J11188" s="1">
        <f t="shared" si="1466"/>
        <v>1</v>
      </c>
      <c r="K11188" s="1">
        <f t="shared" si="1467"/>
        <v>0</v>
      </c>
      <c r="L11188" s="1">
        <f t="shared" si="1468"/>
        <v>0</v>
      </c>
      <c r="M11188" s="1">
        <f t="shared" si="1465"/>
        <v>0</v>
      </c>
      <c r="N11188" s="1">
        <v>0</v>
      </c>
    </row>
    <row r="11189" spans="1:14" x14ac:dyDescent="0.3">
      <c r="A11189" s="1" t="s">
        <v>5240</v>
      </c>
      <c r="B11189" s="1" t="s">
        <v>30252</v>
      </c>
      <c r="C11189" s="2">
        <v>2</v>
      </c>
      <c r="D11189" s="1" t="s">
        <v>30696</v>
      </c>
      <c r="E11189" s="1" t="s">
        <v>30697</v>
      </c>
      <c r="F11189" s="1">
        <f t="shared" si="1464"/>
        <v>40366.581909722219</v>
      </c>
      <c r="G11189" s="1">
        <v>29938</v>
      </c>
      <c r="H11189" s="1">
        <f t="shared" si="1469"/>
        <v>0</v>
      </c>
      <c r="I11189" s="1">
        <v>29938</v>
      </c>
      <c r="J11189" s="1">
        <f t="shared" si="1466"/>
        <v>1</v>
      </c>
      <c r="K11189" s="1">
        <f t="shared" si="1467"/>
        <v>0</v>
      </c>
      <c r="L11189" s="1">
        <f t="shared" si="1468"/>
        <v>0</v>
      </c>
      <c r="M11189" s="1">
        <f t="shared" si="1465"/>
        <v>0</v>
      </c>
      <c r="N11189" s="1">
        <v>0</v>
      </c>
    </row>
    <row r="11190" spans="1:14" x14ac:dyDescent="0.3">
      <c r="A11190" s="1" t="s">
        <v>25879</v>
      </c>
      <c r="B11190" s="1" t="s">
        <v>30252</v>
      </c>
      <c r="C11190" s="2">
        <v>2</v>
      </c>
      <c r="D11190" s="1" t="s">
        <v>30698</v>
      </c>
      <c r="E11190" s="1" t="s">
        <v>30699</v>
      </c>
      <c r="F11190" s="1">
        <f t="shared" si="1464"/>
        <v>42268.405193067127</v>
      </c>
      <c r="G11190" s="1">
        <v>30030</v>
      </c>
      <c r="H11190" s="1">
        <f t="shared" si="1469"/>
        <v>0</v>
      </c>
      <c r="I11190" s="1">
        <v>30030</v>
      </c>
      <c r="J11190" s="1">
        <f t="shared" si="1466"/>
        <v>1</v>
      </c>
      <c r="K11190" s="1">
        <f t="shared" si="1467"/>
        <v>0</v>
      </c>
      <c r="L11190" s="1">
        <f t="shared" si="1468"/>
        <v>0</v>
      </c>
      <c r="M11190" s="1">
        <f t="shared" si="1465"/>
        <v>0</v>
      </c>
      <c r="N11190" s="1">
        <v>0</v>
      </c>
    </row>
    <row r="11191" spans="1:14" x14ac:dyDescent="0.3">
      <c r="A11191" s="1" t="s">
        <v>1025</v>
      </c>
      <c r="B11191" s="1" t="s">
        <v>30252</v>
      </c>
      <c r="C11191" s="2">
        <v>10</v>
      </c>
      <c r="D11191" s="1" t="s">
        <v>30700</v>
      </c>
      <c r="E11191" s="1" t="s">
        <v>30701</v>
      </c>
      <c r="F11191" s="1">
        <f t="shared" si="1464"/>
        <v>42061.502202708332</v>
      </c>
      <c r="G11191" s="1">
        <v>30269</v>
      </c>
      <c r="H11191" s="1">
        <f t="shared" si="1469"/>
        <v>0</v>
      </c>
      <c r="I11191" s="1">
        <v>30269</v>
      </c>
      <c r="J11191" s="1">
        <f t="shared" si="1466"/>
        <v>1</v>
      </c>
      <c r="K11191" s="1">
        <f t="shared" si="1467"/>
        <v>0</v>
      </c>
      <c r="L11191" s="1">
        <f t="shared" si="1468"/>
        <v>0</v>
      </c>
      <c r="M11191" s="1">
        <f t="shared" si="1465"/>
        <v>0</v>
      </c>
      <c r="N11191" s="1">
        <v>0</v>
      </c>
    </row>
    <row r="11192" spans="1:14" x14ac:dyDescent="0.3">
      <c r="A11192" s="1" t="s">
        <v>8414</v>
      </c>
      <c r="B11192" s="1" t="s">
        <v>30252</v>
      </c>
      <c r="C11192" s="2">
        <v>2</v>
      </c>
      <c r="D11192" s="1" t="s">
        <v>30702</v>
      </c>
      <c r="E11192" s="1" t="s">
        <v>30703</v>
      </c>
      <c r="F11192" s="1">
        <f t="shared" si="1464"/>
        <v>41811.984248437497</v>
      </c>
      <c r="G11192" s="1">
        <v>30353</v>
      </c>
      <c r="H11192" s="1">
        <f t="shared" si="1469"/>
        <v>0</v>
      </c>
      <c r="I11192" s="1">
        <v>30353</v>
      </c>
      <c r="J11192" s="1">
        <f t="shared" si="1466"/>
        <v>1</v>
      </c>
      <c r="K11192" s="1">
        <f t="shared" si="1467"/>
        <v>0</v>
      </c>
      <c r="L11192" s="1">
        <f t="shared" si="1468"/>
        <v>0</v>
      </c>
      <c r="M11192" s="1">
        <f t="shared" si="1465"/>
        <v>0</v>
      </c>
      <c r="N11192" s="1">
        <v>0</v>
      </c>
    </row>
    <row r="11193" spans="1:14" x14ac:dyDescent="0.3">
      <c r="A11193" s="1" t="s">
        <v>656</v>
      </c>
      <c r="B11193" s="1" t="s">
        <v>30252</v>
      </c>
      <c r="C11193" s="2">
        <v>2</v>
      </c>
      <c r="D11193" s="1" t="s">
        <v>30704</v>
      </c>
      <c r="E11193" s="1" t="s">
        <v>30705</v>
      </c>
      <c r="F11193" s="1">
        <f t="shared" si="1464"/>
        <v>41510.768254907409</v>
      </c>
      <c r="G11193" s="1">
        <v>30487</v>
      </c>
      <c r="H11193" s="1">
        <f t="shared" si="1469"/>
        <v>0</v>
      </c>
      <c r="I11193" s="1">
        <v>30487</v>
      </c>
      <c r="J11193" s="1">
        <f t="shared" si="1466"/>
        <v>1</v>
      </c>
      <c r="K11193" s="1">
        <f t="shared" si="1467"/>
        <v>0</v>
      </c>
      <c r="L11193" s="1">
        <f t="shared" si="1468"/>
        <v>0</v>
      </c>
      <c r="M11193" s="1">
        <f t="shared" si="1465"/>
        <v>0</v>
      </c>
      <c r="N11193" s="1">
        <v>0</v>
      </c>
    </row>
    <row r="11194" spans="1:14" x14ac:dyDescent="0.3">
      <c r="A11194" s="1" t="s">
        <v>8676</v>
      </c>
      <c r="B11194" s="1" t="s">
        <v>30252</v>
      </c>
      <c r="C11194" s="2">
        <v>2</v>
      </c>
      <c r="D11194" s="1" t="s">
        <v>30706</v>
      </c>
      <c r="E11194" s="1" t="s">
        <v>30707</v>
      </c>
      <c r="F11194" s="1">
        <f t="shared" si="1464"/>
        <v>41758.102300995371</v>
      </c>
      <c r="G11194" s="1">
        <v>30505</v>
      </c>
      <c r="H11194" s="1">
        <f t="shared" si="1469"/>
        <v>0</v>
      </c>
      <c r="I11194" s="1">
        <v>30505</v>
      </c>
      <c r="J11194" s="1">
        <f t="shared" si="1466"/>
        <v>1</v>
      </c>
      <c r="K11194" s="1">
        <f t="shared" si="1467"/>
        <v>0</v>
      </c>
      <c r="L11194" s="1">
        <f t="shared" si="1468"/>
        <v>0</v>
      </c>
      <c r="M11194" s="1">
        <f t="shared" si="1465"/>
        <v>0</v>
      </c>
      <c r="N11194" s="1">
        <v>0</v>
      </c>
    </row>
    <row r="11195" spans="1:14" x14ac:dyDescent="0.3">
      <c r="A11195" s="1" t="s">
        <v>18779</v>
      </c>
      <c r="B11195" s="1" t="s">
        <v>30252</v>
      </c>
      <c r="C11195" s="2">
        <v>10</v>
      </c>
      <c r="D11195" s="1" t="s">
        <v>30708</v>
      </c>
      <c r="E11195" s="1" t="s">
        <v>30709</v>
      </c>
      <c r="F11195" s="1">
        <f t="shared" si="1464"/>
        <v>41849.997247673607</v>
      </c>
      <c r="G11195" s="1">
        <v>30706</v>
      </c>
      <c r="H11195" s="1">
        <f t="shared" si="1469"/>
        <v>0</v>
      </c>
      <c r="I11195" s="1">
        <v>30706</v>
      </c>
      <c r="J11195" s="1">
        <f t="shared" si="1466"/>
        <v>1</v>
      </c>
      <c r="K11195" s="1">
        <f t="shared" si="1467"/>
        <v>0</v>
      </c>
      <c r="L11195" s="1">
        <f t="shared" si="1468"/>
        <v>0</v>
      </c>
      <c r="M11195" s="1">
        <f t="shared" si="1465"/>
        <v>0</v>
      </c>
      <c r="N11195" s="1">
        <v>0</v>
      </c>
    </row>
    <row r="11196" spans="1:14" x14ac:dyDescent="0.3">
      <c r="A11196" s="1" t="s">
        <v>67</v>
      </c>
      <c r="B11196" s="1" t="s">
        <v>30252</v>
      </c>
      <c r="C11196" s="2">
        <v>2</v>
      </c>
      <c r="D11196" s="1" t="s">
        <v>30710</v>
      </c>
      <c r="E11196" s="1" t="s">
        <v>30711</v>
      </c>
      <c r="F11196" s="1">
        <f t="shared" si="1464"/>
        <v>41852.982216226854</v>
      </c>
      <c r="G11196" s="1">
        <v>30795</v>
      </c>
      <c r="H11196" s="1">
        <f t="shared" si="1469"/>
        <v>0</v>
      </c>
      <c r="I11196" s="1">
        <v>30795</v>
      </c>
      <c r="J11196" s="1">
        <f t="shared" si="1466"/>
        <v>1</v>
      </c>
      <c r="K11196" s="1">
        <f t="shared" si="1467"/>
        <v>0</v>
      </c>
      <c r="L11196" s="1">
        <f t="shared" si="1468"/>
        <v>0</v>
      </c>
      <c r="M11196" s="1">
        <f t="shared" si="1465"/>
        <v>0</v>
      </c>
      <c r="N11196" s="1">
        <v>0</v>
      </c>
    </row>
    <row r="11197" spans="1:14" x14ac:dyDescent="0.3">
      <c r="A11197" s="1" t="s">
        <v>30712</v>
      </c>
      <c r="B11197" s="1" t="s">
        <v>30252</v>
      </c>
      <c r="C11197" s="2">
        <v>10</v>
      </c>
      <c r="D11197" s="1" t="s">
        <v>30713</v>
      </c>
      <c r="E11197" s="1" t="s">
        <v>30714</v>
      </c>
      <c r="F11197" s="1">
        <f t="shared" si="1464"/>
        <v>40545.487129629626</v>
      </c>
      <c r="G11197" s="1">
        <v>31507</v>
      </c>
      <c r="H11197" s="1">
        <f t="shared" si="1469"/>
        <v>0</v>
      </c>
      <c r="I11197" s="1">
        <v>31507</v>
      </c>
      <c r="J11197" s="1">
        <f t="shared" si="1466"/>
        <v>1</v>
      </c>
      <c r="K11197" s="1">
        <f t="shared" si="1467"/>
        <v>0</v>
      </c>
      <c r="L11197" s="1">
        <f t="shared" si="1468"/>
        <v>0</v>
      </c>
      <c r="M11197" s="1">
        <f t="shared" si="1465"/>
        <v>0</v>
      </c>
      <c r="N11197" s="1">
        <v>0</v>
      </c>
    </row>
    <row r="11198" spans="1:14" x14ac:dyDescent="0.3">
      <c r="A11198" s="1" t="s">
        <v>1521</v>
      </c>
      <c r="B11198" s="1" t="s">
        <v>30252</v>
      </c>
      <c r="C11198" s="2">
        <v>2</v>
      </c>
      <c r="D11198" s="1" t="s">
        <v>30715</v>
      </c>
      <c r="E11198" s="1" t="s">
        <v>30716</v>
      </c>
      <c r="F11198" s="1">
        <f t="shared" si="1464"/>
        <v>41993.635808460647</v>
      </c>
      <c r="G11198" s="1">
        <v>31601</v>
      </c>
      <c r="H11198" s="1">
        <f t="shared" si="1469"/>
        <v>0</v>
      </c>
      <c r="I11198" s="1">
        <v>31601</v>
      </c>
      <c r="J11198" s="1">
        <f t="shared" si="1466"/>
        <v>1</v>
      </c>
      <c r="K11198" s="1">
        <f t="shared" si="1467"/>
        <v>0</v>
      </c>
      <c r="L11198" s="1">
        <f t="shared" si="1468"/>
        <v>0</v>
      </c>
      <c r="M11198" s="1">
        <f t="shared" si="1465"/>
        <v>0</v>
      </c>
      <c r="N11198" s="1">
        <v>0</v>
      </c>
    </row>
    <row r="11199" spans="1:14" x14ac:dyDescent="0.3">
      <c r="A11199" s="1" t="s">
        <v>1521</v>
      </c>
      <c r="B11199" s="1" t="s">
        <v>30252</v>
      </c>
      <c r="C11199" s="2">
        <v>1</v>
      </c>
      <c r="D11199" s="1" t="s">
        <v>30717</v>
      </c>
      <c r="E11199" s="1" t="s">
        <v>30718</v>
      </c>
      <c r="F11199" s="1">
        <f t="shared" si="1464"/>
        <v>41881.886172789353</v>
      </c>
      <c r="G11199" s="1">
        <v>31611</v>
      </c>
      <c r="H11199" s="1">
        <f t="shared" si="1469"/>
        <v>0</v>
      </c>
      <c r="I11199" s="1">
        <v>31611</v>
      </c>
      <c r="J11199" s="1">
        <f t="shared" si="1466"/>
        <v>1</v>
      </c>
      <c r="K11199" s="1">
        <f t="shared" si="1467"/>
        <v>0</v>
      </c>
      <c r="L11199" s="1">
        <f t="shared" si="1468"/>
        <v>0</v>
      </c>
      <c r="M11199" s="1">
        <f t="shared" si="1465"/>
        <v>0</v>
      </c>
      <c r="N11199" s="1">
        <v>0</v>
      </c>
    </row>
    <row r="11200" spans="1:14" x14ac:dyDescent="0.3">
      <c r="A11200" s="1" t="s">
        <v>1376</v>
      </c>
      <c r="B11200" s="1" t="s">
        <v>30252</v>
      </c>
      <c r="C11200" s="2">
        <v>9</v>
      </c>
      <c r="D11200" s="1" t="s">
        <v>30719</v>
      </c>
      <c r="E11200" s="1" t="s">
        <v>30720</v>
      </c>
      <c r="F11200" s="1">
        <f t="shared" si="1464"/>
        <v>42380.40941980324</v>
      </c>
      <c r="G11200" s="1">
        <v>31794</v>
      </c>
      <c r="H11200" s="1">
        <f t="shared" si="1469"/>
        <v>0</v>
      </c>
      <c r="I11200" s="1">
        <v>31794</v>
      </c>
      <c r="J11200" s="1">
        <f t="shared" si="1466"/>
        <v>1</v>
      </c>
      <c r="K11200" s="1">
        <f t="shared" si="1467"/>
        <v>0</v>
      </c>
      <c r="L11200" s="1">
        <f t="shared" si="1468"/>
        <v>0</v>
      </c>
      <c r="M11200" s="1">
        <f t="shared" si="1465"/>
        <v>0</v>
      </c>
      <c r="N11200" s="1">
        <v>0</v>
      </c>
    </row>
    <row r="11201" spans="1:14" x14ac:dyDescent="0.3">
      <c r="A11201" s="1" t="s">
        <v>934</v>
      </c>
      <c r="B11201" s="1" t="s">
        <v>30252</v>
      </c>
      <c r="C11201" s="2">
        <v>1</v>
      </c>
      <c r="D11201" s="1" t="s">
        <v>30721</v>
      </c>
      <c r="E11201" s="1" t="s">
        <v>30722</v>
      </c>
      <c r="F11201" s="1">
        <f t="shared" ref="F11201:F11264" si="1470">DATEVALUE(E11201)+TIMEVALUE(E11201)</f>
        <v>42173.888890509261</v>
      </c>
      <c r="G11201" s="1">
        <v>31899</v>
      </c>
      <c r="H11201" s="1">
        <f t="shared" si="1469"/>
        <v>0</v>
      </c>
      <c r="I11201" s="1">
        <v>31899</v>
      </c>
      <c r="J11201" s="1">
        <f t="shared" si="1466"/>
        <v>1</v>
      </c>
      <c r="K11201" s="1">
        <f t="shared" si="1467"/>
        <v>0</v>
      </c>
      <c r="L11201" s="1">
        <f t="shared" si="1468"/>
        <v>0</v>
      </c>
      <c r="M11201" s="1">
        <f t="shared" ref="M11201:M11264" si="1471">IF(OR(K11201,L11201), 1, 0)</f>
        <v>0</v>
      </c>
      <c r="N11201" s="1">
        <v>0</v>
      </c>
    </row>
    <row r="11202" spans="1:14" x14ac:dyDescent="0.3">
      <c r="A11202" s="1" t="s">
        <v>184</v>
      </c>
      <c r="B11202" s="1" t="s">
        <v>30252</v>
      </c>
      <c r="C11202" s="2">
        <v>10</v>
      </c>
      <c r="D11202" s="1" t="s">
        <v>30723</v>
      </c>
      <c r="E11202" s="1" t="s">
        <v>30724</v>
      </c>
      <c r="F11202" s="1">
        <f t="shared" si="1470"/>
        <v>40697.722557870373</v>
      </c>
      <c r="G11202" s="1">
        <v>32128</v>
      </c>
      <c r="H11202" s="1">
        <f t="shared" si="1469"/>
        <v>0</v>
      </c>
      <c r="I11202" s="1">
        <v>32128</v>
      </c>
      <c r="J11202" s="1">
        <f t="shared" si="1466"/>
        <v>1</v>
      </c>
      <c r="K11202" s="1">
        <f t="shared" si="1467"/>
        <v>0</v>
      </c>
      <c r="L11202" s="1">
        <f t="shared" si="1468"/>
        <v>0</v>
      </c>
      <c r="M11202" s="1">
        <f t="shared" si="1471"/>
        <v>0</v>
      </c>
      <c r="N11202" s="1">
        <v>0</v>
      </c>
    </row>
    <row r="11203" spans="1:14" x14ac:dyDescent="0.3">
      <c r="A11203" s="1" t="s">
        <v>2254</v>
      </c>
      <c r="B11203" s="1" t="s">
        <v>30252</v>
      </c>
      <c r="C11203" s="2">
        <v>10</v>
      </c>
      <c r="D11203" s="1" t="s">
        <v>30725</v>
      </c>
      <c r="E11203" s="1" t="s">
        <v>30726</v>
      </c>
      <c r="F11203" s="1">
        <f t="shared" si="1470"/>
        <v>42328.914613368055</v>
      </c>
      <c r="G11203" s="1">
        <v>32174</v>
      </c>
      <c r="H11203" s="1">
        <f t="shared" si="1469"/>
        <v>0</v>
      </c>
      <c r="I11203" s="1">
        <v>32174</v>
      </c>
      <c r="J11203" s="1">
        <f t="shared" ref="J11203:J11266" si="1472">IF(AND(EXACT(B11202,B11203), EXACT(B11201,B11202)), 1, 0)</f>
        <v>1</v>
      </c>
      <c r="K11203" s="1">
        <f t="shared" ref="K11203:K11266" si="1473">IF(AND(J11203=1, EXACT(A11201, A11202), EXACT(A11202, A11203)), 1, 0)</f>
        <v>0</v>
      </c>
      <c r="L11203" s="1">
        <f t="shared" ref="L11203:L11266" si="1474">IF(AND(J11203=1, EXACT(D11201, D11202), EXACT(D11202, D11203), F11203-F11201&lt;365), 1, 0)</f>
        <v>0</v>
      </c>
      <c r="M11203" s="1">
        <f t="shared" si="1471"/>
        <v>0</v>
      </c>
      <c r="N11203" s="1">
        <v>0</v>
      </c>
    </row>
    <row r="11204" spans="1:14" x14ac:dyDescent="0.3">
      <c r="A11204" s="1" t="s">
        <v>7723</v>
      </c>
      <c r="B11204" s="1" t="s">
        <v>30252</v>
      </c>
      <c r="C11204" s="2">
        <v>9</v>
      </c>
      <c r="D11204" s="1" t="s">
        <v>30727</v>
      </c>
      <c r="E11204" s="1" t="s">
        <v>30728</v>
      </c>
      <c r="F11204" s="1">
        <f t="shared" si="1470"/>
        <v>41244.578795694448</v>
      </c>
      <c r="G11204" s="1">
        <v>32191</v>
      </c>
      <c r="H11204" s="1">
        <f t="shared" si="1469"/>
        <v>0</v>
      </c>
      <c r="I11204" s="1">
        <v>32191</v>
      </c>
      <c r="J11204" s="1">
        <f t="shared" si="1472"/>
        <v>1</v>
      </c>
      <c r="K11204" s="1">
        <f t="shared" si="1473"/>
        <v>0</v>
      </c>
      <c r="L11204" s="1">
        <f t="shared" si="1474"/>
        <v>0</v>
      </c>
      <c r="M11204" s="1">
        <f t="shared" si="1471"/>
        <v>0</v>
      </c>
      <c r="N11204" s="1">
        <v>0</v>
      </c>
    </row>
    <row r="11205" spans="1:14" x14ac:dyDescent="0.3">
      <c r="A11205" s="1" t="s">
        <v>1524</v>
      </c>
      <c r="B11205" s="1" t="s">
        <v>30252</v>
      </c>
      <c r="C11205" s="2">
        <v>1</v>
      </c>
      <c r="D11205" s="1" t="s">
        <v>30729</v>
      </c>
      <c r="E11205" s="1" t="s">
        <v>30730</v>
      </c>
      <c r="F11205" s="1">
        <f t="shared" si="1470"/>
        <v>42176.625737430557</v>
      </c>
      <c r="G11205" s="1">
        <v>32228</v>
      </c>
      <c r="H11205" s="1">
        <f t="shared" si="1469"/>
        <v>0</v>
      </c>
      <c r="I11205" s="1">
        <v>32228</v>
      </c>
      <c r="J11205" s="1">
        <f t="shared" si="1472"/>
        <v>1</v>
      </c>
      <c r="K11205" s="1">
        <f t="shared" si="1473"/>
        <v>0</v>
      </c>
      <c r="L11205" s="1">
        <f t="shared" si="1474"/>
        <v>0</v>
      </c>
      <c r="M11205" s="1">
        <f t="shared" si="1471"/>
        <v>0</v>
      </c>
      <c r="N11205" s="1">
        <v>0</v>
      </c>
    </row>
    <row r="11206" spans="1:14" x14ac:dyDescent="0.3">
      <c r="A11206" s="1" t="s">
        <v>1524</v>
      </c>
      <c r="B11206" s="1" t="s">
        <v>30252</v>
      </c>
      <c r="C11206" s="2">
        <v>2</v>
      </c>
      <c r="D11206" s="1" t="s">
        <v>30731</v>
      </c>
      <c r="E11206" s="1" t="s">
        <v>30732</v>
      </c>
      <c r="F11206" s="1">
        <f t="shared" si="1470"/>
        <v>41737.812975451387</v>
      </c>
      <c r="G11206" s="1">
        <v>32246</v>
      </c>
      <c r="H11206" s="1">
        <f t="shared" si="1469"/>
        <v>0</v>
      </c>
      <c r="I11206" s="1">
        <v>32246</v>
      </c>
      <c r="J11206" s="1">
        <f t="shared" si="1472"/>
        <v>1</v>
      </c>
      <c r="K11206" s="1">
        <f t="shared" si="1473"/>
        <v>0</v>
      </c>
      <c r="L11206" s="1">
        <f t="shared" si="1474"/>
        <v>0</v>
      </c>
      <c r="M11206" s="1">
        <f t="shared" si="1471"/>
        <v>0</v>
      </c>
      <c r="N11206" s="1">
        <v>0</v>
      </c>
    </row>
    <row r="11207" spans="1:14" x14ac:dyDescent="0.3">
      <c r="A11207" s="1" t="s">
        <v>104</v>
      </c>
      <c r="B11207" s="1" t="s">
        <v>30252</v>
      </c>
      <c r="C11207" s="2">
        <v>10</v>
      </c>
      <c r="D11207" s="1" t="s">
        <v>30733</v>
      </c>
      <c r="E11207" s="1" t="s">
        <v>30734</v>
      </c>
      <c r="F11207" s="1">
        <f t="shared" si="1470"/>
        <v>40410.169456018521</v>
      </c>
      <c r="G11207" s="1">
        <v>32455</v>
      </c>
      <c r="H11207" s="1">
        <f t="shared" si="1469"/>
        <v>0</v>
      </c>
      <c r="I11207" s="1">
        <v>32455</v>
      </c>
      <c r="J11207" s="1">
        <f t="shared" si="1472"/>
        <v>1</v>
      </c>
      <c r="K11207" s="1">
        <f t="shared" si="1473"/>
        <v>0</v>
      </c>
      <c r="L11207" s="1">
        <f t="shared" si="1474"/>
        <v>0</v>
      </c>
      <c r="M11207" s="1">
        <f t="shared" si="1471"/>
        <v>0</v>
      </c>
      <c r="N11207" s="1">
        <v>0</v>
      </c>
    </row>
    <row r="11208" spans="1:14" x14ac:dyDescent="0.3">
      <c r="A11208" s="1" t="s">
        <v>30735</v>
      </c>
      <c r="B11208" s="1" t="s">
        <v>30252</v>
      </c>
      <c r="C11208" s="2">
        <v>10</v>
      </c>
      <c r="D11208" s="1" t="s">
        <v>30736</v>
      </c>
      <c r="E11208" s="1" t="s">
        <v>30737</v>
      </c>
      <c r="F11208" s="1">
        <f t="shared" si="1470"/>
        <v>42022.049662384263</v>
      </c>
      <c r="G11208" s="1">
        <v>32898</v>
      </c>
      <c r="H11208" s="1">
        <f t="shared" si="1469"/>
        <v>0</v>
      </c>
      <c r="I11208" s="1">
        <v>32898</v>
      </c>
      <c r="J11208" s="1">
        <f t="shared" si="1472"/>
        <v>1</v>
      </c>
      <c r="K11208" s="1">
        <f t="shared" si="1473"/>
        <v>0</v>
      </c>
      <c r="L11208" s="1">
        <f t="shared" si="1474"/>
        <v>0</v>
      </c>
      <c r="M11208" s="1">
        <f t="shared" si="1471"/>
        <v>0</v>
      </c>
      <c r="N11208" s="1">
        <v>0</v>
      </c>
    </row>
    <row r="11209" spans="1:14" x14ac:dyDescent="0.3">
      <c r="A11209" s="1" t="s">
        <v>19692</v>
      </c>
      <c r="B11209" s="1" t="s">
        <v>30252</v>
      </c>
      <c r="C11209" s="2">
        <v>10</v>
      </c>
      <c r="D11209" s="1" t="s">
        <v>30738</v>
      </c>
      <c r="E11209" s="1" t="s">
        <v>30739</v>
      </c>
      <c r="F11209" s="1">
        <f t="shared" si="1470"/>
        <v>41171.971067858794</v>
      </c>
      <c r="G11209" s="1">
        <v>33559</v>
      </c>
      <c r="H11209" s="1">
        <f t="shared" si="1469"/>
        <v>0</v>
      </c>
      <c r="I11209" s="1">
        <v>33559</v>
      </c>
      <c r="J11209" s="1">
        <f t="shared" si="1472"/>
        <v>1</v>
      </c>
      <c r="K11209" s="1">
        <f t="shared" si="1473"/>
        <v>0</v>
      </c>
      <c r="L11209" s="1">
        <f t="shared" si="1474"/>
        <v>0</v>
      </c>
      <c r="M11209" s="1">
        <f t="shared" si="1471"/>
        <v>0</v>
      </c>
      <c r="N11209" s="1">
        <v>0</v>
      </c>
    </row>
    <row r="11210" spans="1:14" x14ac:dyDescent="0.3">
      <c r="A11210" s="1" t="s">
        <v>7072</v>
      </c>
      <c r="B11210" s="1" t="s">
        <v>30252</v>
      </c>
      <c r="C11210" s="2">
        <v>10</v>
      </c>
      <c r="D11210" s="1" t="s">
        <v>30740</v>
      </c>
      <c r="E11210" s="1" t="s">
        <v>30741</v>
      </c>
      <c r="F11210" s="1">
        <f t="shared" si="1470"/>
        <v>41691.890515497682</v>
      </c>
      <c r="G11210" s="1">
        <v>33642</v>
      </c>
      <c r="H11210" s="1">
        <f t="shared" si="1469"/>
        <v>0</v>
      </c>
      <c r="I11210" s="1">
        <v>33642</v>
      </c>
      <c r="J11210" s="1">
        <f t="shared" si="1472"/>
        <v>1</v>
      </c>
      <c r="K11210" s="1">
        <f t="shared" si="1473"/>
        <v>0</v>
      </c>
      <c r="L11210" s="1">
        <f t="shared" si="1474"/>
        <v>0</v>
      </c>
      <c r="M11210" s="1">
        <f t="shared" si="1471"/>
        <v>0</v>
      </c>
      <c r="N11210" s="1">
        <v>0</v>
      </c>
    </row>
    <row r="11211" spans="1:14" x14ac:dyDescent="0.3">
      <c r="A11211" s="1" t="s">
        <v>108</v>
      </c>
      <c r="B11211" s="1" t="s">
        <v>30252</v>
      </c>
      <c r="C11211" s="2">
        <v>2</v>
      </c>
      <c r="D11211" s="1" t="s">
        <v>30742</v>
      </c>
      <c r="E11211" s="1" t="s">
        <v>30743</v>
      </c>
      <c r="F11211" s="1">
        <f t="shared" si="1470"/>
        <v>42433.987085092594</v>
      </c>
      <c r="G11211" s="1">
        <v>33781</v>
      </c>
      <c r="H11211" s="1">
        <f t="shared" si="1469"/>
        <v>0</v>
      </c>
      <c r="I11211" s="1">
        <v>33781</v>
      </c>
      <c r="J11211" s="1">
        <f t="shared" si="1472"/>
        <v>1</v>
      </c>
      <c r="K11211" s="1">
        <f t="shared" si="1473"/>
        <v>0</v>
      </c>
      <c r="L11211" s="1">
        <f t="shared" si="1474"/>
        <v>0</v>
      </c>
      <c r="M11211" s="1">
        <f t="shared" si="1471"/>
        <v>0</v>
      </c>
      <c r="N11211" s="1">
        <v>0</v>
      </c>
    </row>
    <row r="11212" spans="1:14" x14ac:dyDescent="0.3">
      <c r="A11212" s="1" t="s">
        <v>12366</v>
      </c>
      <c r="B11212" s="1" t="s">
        <v>30252</v>
      </c>
      <c r="C11212" s="2">
        <v>10</v>
      </c>
      <c r="D11212" s="1" t="s">
        <v>30744</v>
      </c>
      <c r="E11212" s="1" t="s">
        <v>30745</v>
      </c>
      <c r="F11212" s="1">
        <f t="shared" si="1470"/>
        <v>40646.143136574072</v>
      </c>
      <c r="G11212" s="1">
        <v>33913</v>
      </c>
      <c r="H11212" s="1">
        <f t="shared" si="1469"/>
        <v>0</v>
      </c>
      <c r="I11212" s="1">
        <v>33913</v>
      </c>
      <c r="J11212" s="1">
        <f t="shared" si="1472"/>
        <v>1</v>
      </c>
      <c r="K11212" s="1">
        <f t="shared" si="1473"/>
        <v>0</v>
      </c>
      <c r="L11212" s="1">
        <f t="shared" si="1474"/>
        <v>0</v>
      </c>
      <c r="M11212" s="1">
        <f t="shared" si="1471"/>
        <v>0</v>
      </c>
      <c r="N11212" s="1">
        <v>0</v>
      </c>
    </row>
    <row r="11213" spans="1:14" x14ac:dyDescent="0.3">
      <c r="A11213" s="1" t="s">
        <v>3719</v>
      </c>
      <c r="B11213" s="1" t="s">
        <v>30252</v>
      </c>
      <c r="C11213" s="2">
        <v>1</v>
      </c>
      <c r="D11213" s="1" t="s">
        <v>30746</v>
      </c>
      <c r="E11213" s="1" t="s">
        <v>30747</v>
      </c>
      <c r="F11213" s="1">
        <f t="shared" si="1470"/>
        <v>42362.996367731481</v>
      </c>
      <c r="G11213" s="1">
        <v>33962</v>
      </c>
      <c r="H11213" s="1">
        <f t="shared" si="1469"/>
        <v>0</v>
      </c>
      <c r="I11213" s="1">
        <v>33962</v>
      </c>
      <c r="J11213" s="1">
        <f t="shared" si="1472"/>
        <v>1</v>
      </c>
      <c r="K11213" s="1">
        <f t="shared" si="1473"/>
        <v>0</v>
      </c>
      <c r="L11213" s="1">
        <f t="shared" si="1474"/>
        <v>0</v>
      </c>
      <c r="M11213" s="1">
        <f t="shared" si="1471"/>
        <v>0</v>
      </c>
      <c r="N11213" s="1">
        <v>0</v>
      </c>
    </row>
    <row r="11214" spans="1:14" x14ac:dyDescent="0.3">
      <c r="A11214" s="1" t="s">
        <v>8196</v>
      </c>
      <c r="B11214" s="1" t="s">
        <v>30252</v>
      </c>
      <c r="C11214" s="2">
        <v>10</v>
      </c>
      <c r="D11214" s="1" t="s">
        <v>30733</v>
      </c>
      <c r="E11214" s="1" t="s">
        <v>30748</v>
      </c>
      <c r="F11214" s="1">
        <f t="shared" si="1470"/>
        <v>40410.169293981482</v>
      </c>
      <c r="G11214" s="1">
        <v>34085</v>
      </c>
      <c r="H11214" s="1">
        <f t="shared" si="1469"/>
        <v>0</v>
      </c>
      <c r="I11214" s="1">
        <v>34085</v>
      </c>
      <c r="J11214" s="1">
        <f t="shared" si="1472"/>
        <v>1</v>
      </c>
      <c r="K11214" s="1">
        <f t="shared" si="1473"/>
        <v>0</v>
      </c>
      <c r="L11214" s="1">
        <f t="shared" si="1474"/>
        <v>0</v>
      </c>
      <c r="M11214" s="1">
        <f t="shared" si="1471"/>
        <v>0</v>
      </c>
      <c r="N11214" s="1">
        <v>0</v>
      </c>
    </row>
    <row r="11215" spans="1:14" x14ac:dyDescent="0.3">
      <c r="A11215" s="1" t="s">
        <v>8196</v>
      </c>
      <c r="B11215" s="1" t="s">
        <v>30252</v>
      </c>
      <c r="C11215" s="2">
        <v>0</v>
      </c>
      <c r="D11215" s="1" t="s">
        <v>30749</v>
      </c>
      <c r="E11215" s="1" t="s">
        <v>30750</v>
      </c>
      <c r="F11215" s="1">
        <f t="shared" si="1470"/>
        <v>39487.889560185184</v>
      </c>
      <c r="G11215" s="1">
        <v>34092</v>
      </c>
      <c r="H11215" s="1">
        <f t="shared" si="1469"/>
        <v>0</v>
      </c>
      <c r="I11215" s="1">
        <v>34092</v>
      </c>
      <c r="J11215" s="1">
        <f t="shared" si="1472"/>
        <v>1</v>
      </c>
      <c r="K11215" s="1">
        <f t="shared" si="1473"/>
        <v>0</v>
      </c>
      <c r="L11215" s="1">
        <f t="shared" si="1474"/>
        <v>0</v>
      </c>
      <c r="M11215" s="1">
        <f t="shared" si="1471"/>
        <v>0</v>
      </c>
      <c r="N11215" s="1">
        <v>0</v>
      </c>
    </row>
    <row r="11216" spans="1:14" x14ac:dyDescent="0.3">
      <c r="A11216" s="1" t="s">
        <v>1216</v>
      </c>
      <c r="B11216" s="1" t="s">
        <v>30252</v>
      </c>
      <c r="C11216" s="2">
        <v>2</v>
      </c>
      <c r="D11216" s="1" t="s">
        <v>30751</v>
      </c>
      <c r="E11216" s="1" t="s">
        <v>30752</v>
      </c>
      <c r="F11216" s="1">
        <f t="shared" si="1470"/>
        <v>40261.794999999998</v>
      </c>
      <c r="G11216" s="1">
        <v>34296</v>
      </c>
      <c r="H11216" s="1">
        <f t="shared" si="1469"/>
        <v>0</v>
      </c>
      <c r="I11216" s="1">
        <v>34296</v>
      </c>
      <c r="J11216" s="1">
        <f t="shared" si="1472"/>
        <v>1</v>
      </c>
      <c r="K11216" s="1">
        <f t="shared" si="1473"/>
        <v>0</v>
      </c>
      <c r="L11216" s="1">
        <f t="shared" si="1474"/>
        <v>0</v>
      </c>
      <c r="M11216" s="1">
        <f t="shared" si="1471"/>
        <v>0</v>
      </c>
      <c r="N11216" s="1">
        <v>0</v>
      </c>
    </row>
    <row r="11217" spans="1:14" x14ac:dyDescent="0.3">
      <c r="A11217" s="1" t="s">
        <v>1219</v>
      </c>
      <c r="B11217" s="1" t="s">
        <v>30252</v>
      </c>
      <c r="C11217" s="2">
        <v>2</v>
      </c>
      <c r="D11217" s="1" t="s">
        <v>30753</v>
      </c>
      <c r="E11217" s="1" t="s">
        <v>30754</v>
      </c>
      <c r="F11217" s="1">
        <f t="shared" si="1470"/>
        <v>41855.824501840281</v>
      </c>
      <c r="G11217" s="1">
        <v>34347</v>
      </c>
      <c r="H11217" s="1">
        <f t="shared" si="1469"/>
        <v>0</v>
      </c>
      <c r="I11217" s="1">
        <v>34347</v>
      </c>
      <c r="J11217" s="1">
        <f t="shared" si="1472"/>
        <v>1</v>
      </c>
      <c r="K11217" s="1">
        <f t="shared" si="1473"/>
        <v>0</v>
      </c>
      <c r="L11217" s="1">
        <f t="shared" si="1474"/>
        <v>0</v>
      </c>
      <c r="M11217" s="1">
        <f t="shared" si="1471"/>
        <v>0</v>
      </c>
      <c r="N11217" s="1">
        <v>0</v>
      </c>
    </row>
    <row r="11218" spans="1:14" x14ac:dyDescent="0.3">
      <c r="A11218" s="1" t="s">
        <v>1219</v>
      </c>
      <c r="B11218" s="1" t="s">
        <v>30252</v>
      </c>
      <c r="C11218" s="2">
        <v>10</v>
      </c>
      <c r="D11218" s="1" t="s">
        <v>30755</v>
      </c>
      <c r="E11218" s="1" t="s">
        <v>30756</v>
      </c>
      <c r="F11218" s="1">
        <f t="shared" si="1470"/>
        <v>41172.975094328707</v>
      </c>
      <c r="G11218" s="1">
        <v>34354</v>
      </c>
      <c r="H11218" s="1">
        <f t="shared" si="1469"/>
        <v>0</v>
      </c>
      <c r="I11218" s="1">
        <v>34354</v>
      </c>
      <c r="J11218" s="1">
        <f t="shared" si="1472"/>
        <v>1</v>
      </c>
      <c r="K11218" s="1">
        <f t="shared" si="1473"/>
        <v>0</v>
      </c>
      <c r="L11218" s="1">
        <f t="shared" si="1474"/>
        <v>0</v>
      </c>
      <c r="M11218" s="1">
        <f t="shared" si="1471"/>
        <v>0</v>
      </c>
      <c r="N11218" s="1">
        <v>0</v>
      </c>
    </row>
    <row r="11219" spans="1:14" x14ac:dyDescent="0.3">
      <c r="A11219" s="1" t="s">
        <v>30757</v>
      </c>
      <c r="B11219" s="1" t="s">
        <v>30252</v>
      </c>
      <c r="C11219" s="2">
        <v>10</v>
      </c>
      <c r="D11219" s="1" t="s">
        <v>30758</v>
      </c>
      <c r="E11219" s="1" t="s">
        <v>30759</v>
      </c>
      <c r="F11219" s="1">
        <f t="shared" si="1470"/>
        <v>41691.876550787034</v>
      </c>
      <c r="G11219" s="1">
        <v>34384</v>
      </c>
      <c r="H11219" s="1">
        <f t="shared" si="1469"/>
        <v>0</v>
      </c>
      <c r="I11219" s="1">
        <v>34384</v>
      </c>
      <c r="J11219" s="1">
        <f t="shared" si="1472"/>
        <v>1</v>
      </c>
      <c r="K11219" s="1">
        <f t="shared" si="1473"/>
        <v>0</v>
      </c>
      <c r="L11219" s="1">
        <f t="shared" si="1474"/>
        <v>0</v>
      </c>
      <c r="M11219" s="1">
        <f t="shared" si="1471"/>
        <v>0</v>
      </c>
      <c r="N11219" s="1">
        <v>0</v>
      </c>
    </row>
    <row r="11220" spans="1:14" x14ac:dyDescent="0.3">
      <c r="A11220" s="1" t="s">
        <v>14361</v>
      </c>
      <c r="B11220" s="1" t="s">
        <v>30252</v>
      </c>
      <c r="C11220" s="2">
        <v>10</v>
      </c>
      <c r="D11220" s="1" t="s">
        <v>30760</v>
      </c>
      <c r="E11220" s="1" t="s">
        <v>30761</v>
      </c>
      <c r="F11220" s="1">
        <f t="shared" si="1470"/>
        <v>42395.779361782406</v>
      </c>
      <c r="G11220" s="1">
        <v>34435</v>
      </c>
      <c r="H11220" s="1">
        <f t="shared" si="1469"/>
        <v>0</v>
      </c>
      <c r="I11220" s="1">
        <v>34435</v>
      </c>
      <c r="J11220" s="1">
        <f t="shared" si="1472"/>
        <v>1</v>
      </c>
      <c r="K11220" s="1">
        <f t="shared" si="1473"/>
        <v>0</v>
      </c>
      <c r="L11220" s="1">
        <f t="shared" si="1474"/>
        <v>0</v>
      </c>
      <c r="M11220" s="1">
        <f t="shared" si="1471"/>
        <v>0</v>
      </c>
      <c r="N11220" s="1">
        <v>0</v>
      </c>
    </row>
    <row r="11221" spans="1:14" x14ac:dyDescent="0.3">
      <c r="A11221" s="1" t="s">
        <v>8453</v>
      </c>
      <c r="B11221" s="1" t="s">
        <v>30252</v>
      </c>
      <c r="C11221" s="2">
        <v>3</v>
      </c>
      <c r="D11221" s="1" t="s">
        <v>30762</v>
      </c>
      <c r="E11221" s="1" t="s">
        <v>30763</v>
      </c>
      <c r="F11221" s="1">
        <f t="shared" si="1470"/>
        <v>41800.76492872685</v>
      </c>
      <c r="G11221" s="1">
        <v>34722</v>
      </c>
      <c r="H11221" s="1">
        <f t="shared" si="1469"/>
        <v>0</v>
      </c>
      <c r="I11221" s="1">
        <v>34722</v>
      </c>
      <c r="J11221" s="1">
        <f t="shared" si="1472"/>
        <v>1</v>
      </c>
      <c r="K11221" s="1">
        <f t="shared" si="1473"/>
        <v>0</v>
      </c>
      <c r="L11221" s="1">
        <f t="shared" si="1474"/>
        <v>0</v>
      </c>
      <c r="M11221" s="1">
        <f t="shared" si="1471"/>
        <v>0</v>
      </c>
      <c r="N11221" s="1">
        <v>0</v>
      </c>
    </row>
    <row r="11222" spans="1:14" x14ac:dyDescent="0.3">
      <c r="A11222" s="1" t="s">
        <v>2206</v>
      </c>
      <c r="B11222" s="1" t="s">
        <v>30252</v>
      </c>
      <c r="C11222" s="2">
        <v>8</v>
      </c>
      <c r="D11222" s="1" t="s">
        <v>30764</v>
      </c>
      <c r="E11222" s="1" t="s">
        <v>30765</v>
      </c>
      <c r="F11222" s="1">
        <f t="shared" si="1470"/>
        <v>42131.740649236111</v>
      </c>
      <c r="G11222" s="1">
        <v>35287</v>
      </c>
      <c r="H11222" s="1">
        <f t="shared" si="1469"/>
        <v>0</v>
      </c>
      <c r="I11222" s="1">
        <v>35287</v>
      </c>
      <c r="J11222" s="1">
        <f t="shared" si="1472"/>
        <v>1</v>
      </c>
      <c r="K11222" s="1">
        <f t="shared" si="1473"/>
        <v>0</v>
      </c>
      <c r="L11222" s="1">
        <f t="shared" si="1474"/>
        <v>0</v>
      </c>
      <c r="M11222" s="1">
        <f t="shared" si="1471"/>
        <v>0</v>
      </c>
      <c r="N11222" s="1">
        <v>0</v>
      </c>
    </row>
    <row r="11223" spans="1:14" x14ac:dyDescent="0.3">
      <c r="A11223" s="1" t="s">
        <v>27135</v>
      </c>
      <c r="B11223" s="1" t="s">
        <v>30252</v>
      </c>
      <c r="C11223" s="2">
        <v>10</v>
      </c>
      <c r="D11223" s="1" t="s">
        <v>30766</v>
      </c>
      <c r="E11223" s="1" t="s">
        <v>30767</v>
      </c>
      <c r="F11223" s="1">
        <f t="shared" si="1470"/>
        <v>41810.653710636572</v>
      </c>
      <c r="G11223" s="1">
        <v>35422</v>
      </c>
      <c r="H11223" s="1">
        <f t="shared" si="1469"/>
        <v>0</v>
      </c>
      <c r="I11223" s="1">
        <v>35422</v>
      </c>
      <c r="J11223" s="1">
        <f t="shared" si="1472"/>
        <v>1</v>
      </c>
      <c r="K11223" s="1">
        <f t="shared" si="1473"/>
        <v>0</v>
      </c>
      <c r="L11223" s="1">
        <f t="shared" si="1474"/>
        <v>0</v>
      </c>
      <c r="M11223" s="1">
        <f t="shared" si="1471"/>
        <v>0</v>
      </c>
      <c r="N11223" s="1">
        <v>0</v>
      </c>
    </row>
    <row r="11224" spans="1:14" x14ac:dyDescent="0.3">
      <c r="A11224" s="1" t="s">
        <v>3412</v>
      </c>
      <c r="B11224" s="1" t="s">
        <v>30252</v>
      </c>
      <c r="C11224" s="2">
        <v>10</v>
      </c>
      <c r="D11224" s="1" t="s">
        <v>30768</v>
      </c>
      <c r="E11224" s="1" t="s">
        <v>30769</v>
      </c>
      <c r="F11224" s="1">
        <f t="shared" si="1470"/>
        <v>40535.608703703707</v>
      </c>
      <c r="G11224" s="1">
        <v>35660</v>
      </c>
      <c r="H11224" s="1">
        <f t="shared" si="1469"/>
        <v>0</v>
      </c>
      <c r="I11224" s="1">
        <v>35660</v>
      </c>
      <c r="J11224" s="1">
        <f t="shared" si="1472"/>
        <v>1</v>
      </c>
      <c r="K11224" s="1">
        <f t="shared" si="1473"/>
        <v>0</v>
      </c>
      <c r="L11224" s="1">
        <f t="shared" si="1474"/>
        <v>0</v>
      </c>
      <c r="M11224" s="1">
        <f t="shared" si="1471"/>
        <v>0</v>
      </c>
      <c r="N11224" s="1">
        <v>0</v>
      </c>
    </row>
    <row r="11225" spans="1:14" x14ac:dyDescent="0.3">
      <c r="A11225" s="1" t="s">
        <v>5609</v>
      </c>
      <c r="B11225" s="1" t="s">
        <v>30252</v>
      </c>
      <c r="C11225" s="2">
        <v>2</v>
      </c>
      <c r="D11225" s="1" t="s">
        <v>30770</v>
      </c>
      <c r="E11225" s="1" t="s">
        <v>30771</v>
      </c>
      <c r="F11225" s="1">
        <f t="shared" si="1470"/>
        <v>42387.914502245367</v>
      </c>
      <c r="G11225" s="1">
        <v>35931</v>
      </c>
      <c r="H11225" s="1">
        <f t="shared" si="1469"/>
        <v>0</v>
      </c>
      <c r="I11225" s="1">
        <v>35931</v>
      </c>
      <c r="J11225" s="1">
        <f t="shared" si="1472"/>
        <v>1</v>
      </c>
      <c r="K11225" s="1">
        <f t="shared" si="1473"/>
        <v>0</v>
      </c>
      <c r="L11225" s="1">
        <f t="shared" si="1474"/>
        <v>0</v>
      </c>
      <c r="M11225" s="1">
        <f t="shared" si="1471"/>
        <v>0</v>
      </c>
      <c r="N11225" s="1">
        <v>0</v>
      </c>
    </row>
    <row r="11226" spans="1:14" x14ac:dyDescent="0.3">
      <c r="A11226" s="1" t="s">
        <v>30772</v>
      </c>
      <c r="B11226" s="1" t="s">
        <v>30252</v>
      </c>
      <c r="C11226" s="2">
        <v>2</v>
      </c>
      <c r="D11226" s="1" t="s">
        <v>30773</v>
      </c>
      <c r="E11226" s="1" t="s">
        <v>30774</v>
      </c>
      <c r="F11226" s="1">
        <f t="shared" si="1470"/>
        <v>42083.724669097224</v>
      </c>
      <c r="G11226" s="1">
        <v>35985</v>
      </c>
      <c r="H11226" s="1">
        <f t="shared" si="1469"/>
        <v>0</v>
      </c>
      <c r="I11226" s="1">
        <v>35985</v>
      </c>
      <c r="J11226" s="1">
        <f t="shared" si="1472"/>
        <v>1</v>
      </c>
      <c r="K11226" s="1">
        <f t="shared" si="1473"/>
        <v>0</v>
      </c>
      <c r="L11226" s="1">
        <f t="shared" si="1474"/>
        <v>0</v>
      </c>
      <c r="M11226" s="1">
        <f t="shared" si="1471"/>
        <v>0</v>
      </c>
      <c r="N11226" s="1">
        <v>0</v>
      </c>
    </row>
    <row r="11227" spans="1:14" x14ac:dyDescent="0.3">
      <c r="A11227" s="1" t="s">
        <v>8298</v>
      </c>
      <c r="B11227" s="1" t="s">
        <v>30252</v>
      </c>
      <c r="C11227" s="2">
        <v>1</v>
      </c>
      <c r="D11227" s="1" t="s">
        <v>30775</v>
      </c>
      <c r="E11227" s="1" t="s">
        <v>30776</v>
      </c>
      <c r="F11227" s="1">
        <f t="shared" si="1470"/>
        <v>40758.678043981483</v>
      </c>
      <c r="G11227" s="1">
        <v>36167</v>
      </c>
      <c r="H11227" s="1">
        <f t="shared" si="1469"/>
        <v>0</v>
      </c>
      <c r="I11227" s="1">
        <v>36167</v>
      </c>
      <c r="J11227" s="1">
        <f t="shared" si="1472"/>
        <v>1</v>
      </c>
      <c r="K11227" s="1">
        <f t="shared" si="1473"/>
        <v>0</v>
      </c>
      <c r="L11227" s="1">
        <f t="shared" si="1474"/>
        <v>0</v>
      </c>
      <c r="M11227" s="1">
        <f t="shared" si="1471"/>
        <v>0</v>
      </c>
      <c r="N11227" s="1">
        <v>0</v>
      </c>
    </row>
    <row r="11228" spans="1:14" x14ac:dyDescent="0.3">
      <c r="A11228" s="1" t="s">
        <v>2531</v>
      </c>
      <c r="B11228" s="1" t="s">
        <v>30252</v>
      </c>
      <c r="C11228" s="2">
        <v>2</v>
      </c>
      <c r="D11228" s="1" t="s">
        <v>30777</v>
      </c>
      <c r="E11228" s="1" t="s">
        <v>30778</v>
      </c>
      <c r="F11228" s="1">
        <f t="shared" si="1470"/>
        <v>42352.939868414353</v>
      </c>
      <c r="G11228" s="1">
        <v>37557</v>
      </c>
      <c r="H11228" s="1">
        <f t="shared" si="1469"/>
        <v>0</v>
      </c>
      <c r="I11228" s="1">
        <v>37557</v>
      </c>
      <c r="J11228" s="1">
        <f t="shared" si="1472"/>
        <v>1</v>
      </c>
      <c r="K11228" s="1">
        <f t="shared" si="1473"/>
        <v>0</v>
      </c>
      <c r="L11228" s="1">
        <f t="shared" si="1474"/>
        <v>0</v>
      </c>
      <c r="M11228" s="1">
        <f t="shared" si="1471"/>
        <v>0</v>
      </c>
      <c r="N11228" s="1">
        <v>0</v>
      </c>
    </row>
    <row r="11229" spans="1:14" x14ac:dyDescent="0.3">
      <c r="A11229" s="1" t="s">
        <v>643</v>
      </c>
      <c r="B11229" s="1" t="s">
        <v>30252</v>
      </c>
      <c r="C11229" s="2">
        <v>2</v>
      </c>
      <c r="D11229" s="1" t="s">
        <v>30779</v>
      </c>
      <c r="E11229" s="1" t="s">
        <v>30780</v>
      </c>
      <c r="F11229" s="1">
        <f t="shared" si="1470"/>
        <v>42300.043416458335</v>
      </c>
      <c r="G11229" s="1">
        <v>37625</v>
      </c>
      <c r="H11229" s="1">
        <f t="shared" si="1469"/>
        <v>0</v>
      </c>
      <c r="I11229" s="1">
        <v>37625</v>
      </c>
      <c r="J11229" s="1">
        <f t="shared" si="1472"/>
        <v>1</v>
      </c>
      <c r="K11229" s="1">
        <f t="shared" si="1473"/>
        <v>0</v>
      </c>
      <c r="L11229" s="1">
        <f t="shared" si="1474"/>
        <v>0</v>
      </c>
      <c r="M11229" s="1">
        <f t="shared" si="1471"/>
        <v>0</v>
      </c>
      <c r="N11229" s="1">
        <v>0</v>
      </c>
    </row>
    <row r="11230" spans="1:14" x14ac:dyDescent="0.3">
      <c r="A11230" s="1" t="s">
        <v>4829</v>
      </c>
      <c r="B11230" s="1" t="s">
        <v>30252</v>
      </c>
      <c r="C11230" s="2">
        <v>2</v>
      </c>
      <c r="D11230" s="1" t="s">
        <v>30781</v>
      </c>
      <c r="E11230" s="1" t="s">
        <v>30782</v>
      </c>
      <c r="F11230" s="1">
        <f t="shared" si="1470"/>
        <v>42263.793389606479</v>
      </c>
      <c r="G11230" s="1">
        <v>38043</v>
      </c>
      <c r="H11230" s="1">
        <f t="shared" si="1469"/>
        <v>0</v>
      </c>
      <c r="I11230" s="1">
        <v>38043</v>
      </c>
      <c r="J11230" s="1">
        <f t="shared" si="1472"/>
        <v>1</v>
      </c>
      <c r="K11230" s="1">
        <f t="shared" si="1473"/>
        <v>0</v>
      </c>
      <c r="L11230" s="1">
        <f t="shared" si="1474"/>
        <v>0</v>
      </c>
      <c r="M11230" s="1">
        <f t="shared" si="1471"/>
        <v>0</v>
      </c>
      <c r="N11230" s="1">
        <v>0</v>
      </c>
    </row>
    <row r="11231" spans="1:14" x14ac:dyDescent="0.3">
      <c r="A11231" s="1" t="s">
        <v>9833</v>
      </c>
      <c r="B11231" s="1" t="s">
        <v>30252</v>
      </c>
      <c r="C11231" s="2">
        <v>2</v>
      </c>
      <c r="D11231" s="1" t="s">
        <v>30783</v>
      </c>
      <c r="E11231" s="1" t="s">
        <v>30784</v>
      </c>
      <c r="F11231" s="1">
        <f t="shared" si="1470"/>
        <v>41938.665128425928</v>
      </c>
      <c r="G11231" s="1">
        <v>38307</v>
      </c>
      <c r="H11231" s="1">
        <f t="shared" si="1469"/>
        <v>0</v>
      </c>
      <c r="I11231" s="1">
        <v>38307</v>
      </c>
      <c r="J11231" s="1">
        <f t="shared" si="1472"/>
        <v>1</v>
      </c>
      <c r="K11231" s="1">
        <f t="shared" si="1473"/>
        <v>0</v>
      </c>
      <c r="L11231" s="1">
        <f t="shared" si="1474"/>
        <v>0</v>
      </c>
      <c r="M11231" s="1">
        <f t="shared" si="1471"/>
        <v>0</v>
      </c>
      <c r="N11231" s="1">
        <v>0</v>
      </c>
    </row>
    <row r="11232" spans="1:14" x14ac:dyDescent="0.3">
      <c r="A11232" s="1" t="s">
        <v>4693</v>
      </c>
      <c r="B11232" s="1" t="s">
        <v>30252</v>
      </c>
      <c r="C11232" s="2">
        <v>2</v>
      </c>
      <c r="D11232" s="1" t="s">
        <v>30785</v>
      </c>
      <c r="E11232" s="1" t="s">
        <v>30786</v>
      </c>
      <c r="F11232" s="1">
        <f t="shared" si="1470"/>
        <v>42083.819470451388</v>
      </c>
      <c r="G11232" s="1">
        <v>38380</v>
      </c>
      <c r="H11232" s="1">
        <f t="shared" si="1469"/>
        <v>0</v>
      </c>
      <c r="I11232" s="1">
        <v>38380</v>
      </c>
      <c r="J11232" s="1">
        <f t="shared" si="1472"/>
        <v>1</v>
      </c>
      <c r="K11232" s="1">
        <f t="shared" si="1473"/>
        <v>0</v>
      </c>
      <c r="L11232" s="1">
        <f t="shared" si="1474"/>
        <v>0</v>
      </c>
      <c r="M11232" s="1">
        <f t="shared" si="1471"/>
        <v>0</v>
      </c>
      <c r="N11232" s="1">
        <v>0</v>
      </c>
    </row>
    <row r="11233" spans="1:14" x14ac:dyDescent="0.3">
      <c r="A11233" s="1" t="s">
        <v>4693</v>
      </c>
      <c r="B11233" s="1" t="s">
        <v>30252</v>
      </c>
      <c r="C11233" s="2">
        <v>1</v>
      </c>
      <c r="D11233" s="1" t="s">
        <v>30787</v>
      </c>
      <c r="E11233" s="1" t="s">
        <v>30788</v>
      </c>
      <c r="F11233" s="1">
        <f t="shared" si="1470"/>
        <v>42074.97765458333</v>
      </c>
      <c r="G11233" s="1">
        <v>38382</v>
      </c>
      <c r="H11233" s="1">
        <f t="shared" ref="H11233:H11296" si="1475">+H11248</f>
        <v>0</v>
      </c>
      <c r="I11233" s="1">
        <v>38382</v>
      </c>
      <c r="J11233" s="1">
        <f t="shared" si="1472"/>
        <v>1</v>
      </c>
      <c r="K11233" s="1">
        <f t="shared" si="1473"/>
        <v>0</v>
      </c>
      <c r="L11233" s="1">
        <f t="shared" si="1474"/>
        <v>0</v>
      </c>
      <c r="M11233" s="1">
        <f t="shared" si="1471"/>
        <v>0</v>
      </c>
      <c r="N11233" s="1">
        <v>0</v>
      </c>
    </row>
    <row r="11234" spans="1:14" x14ac:dyDescent="0.3">
      <c r="A11234" s="1" t="s">
        <v>12664</v>
      </c>
      <c r="B11234" s="1" t="s">
        <v>30252</v>
      </c>
      <c r="C11234" s="2">
        <v>1</v>
      </c>
      <c r="D11234" s="1" t="s">
        <v>30789</v>
      </c>
      <c r="E11234" s="1" t="s">
        <v>30790</v>
      </c>
      <c r="F11234" s="1">
        <f t="shared" si="1470"/>
        <v>42012.25855997685</v>
      </c>
      <c r="G11234" s="1">
        <v>38806</v>
      </c>
      <c r="H11234" s="1">
        <f t="shared" si="1475"/>
        <v>0</v>
      </c>
      <c r="I11234" s="1">
        <v>38806</v>
      </c>
      <c r="J11234" s="1">
        <f t="shared" si="1472"/>
        <v>1</v>
      </c>
      <c r="K11234" s="1">
        <f t="shared" si="1473"/>
        <v>0</v>
      </c>
      <c r="L11234" s="1">
        <f t="shared" si="1474"/>
        <v>0</v>
      </c>
      <c r="M11234" s="1">
        <f t="shared" si="1471"/>
        <v>0</v>
      </c>
      <c r="N11234" s="1">
        <v>0</v>
      </c>
    </row>
    <row r="11235" spans="1:14" x14ac:dyDescent="0.3">
      <c r="A11235" s="1" t="s">
        <v>992</v>
      </c>
      <c r="B11235" s="1" t="s">
        <v>30252</v>
      </c>
      <c r="C11235" s="2">
        <v>1</v>
      </c>
      <c r="D11235" s="1" t="s">
        <v>30791</v>
      </c>
      <c r="E11235" s="1" t="s">
        <v>30792</v>
      </c>
      <c r="F11235" s="1">
        <f t="shared" si="1470"/>
        <v>42057.700569143519</v>
      </c>
      <c r="G11235" s="1">
        <v>39044</v>
      </c>
      <c r="H11235" s="1">
        <f t="shared" si="1475"/>
        <v>0</v>
      </c>
      <c r="I11235" s="1">
        <v>39044</v>
      </c>
      <c r="J11235" s="1">
        <f t="shared" si="1472"/>
        <v>1</v>
      </c>
      <c r="K11235" s="1">
        <f t="shared" si="1473"/>
        <v>0</v>
      </c>
      <c r="L11235" s="1">
        <f t="shared" si="1474"/>
        <v>0</v>
      </c>
      <c r="M11235" s="1">
        <f t="shared" si="1471"/>
        <v>0</v>
      </c>
      <c r="N11235" s="1">
        <v>0</v>
      </c>
    </row>
    <row r="11236" spans="1:14" x14ac:dyDescent="0.3">
      <c r="A11236" s="1" t="s">
        <v>30793</v>
      </c>
      <c r="B11236" s="1" t="s">
        <v>30252</v>
      </c>
      <c r="C11236" s="2">
        <v>10</v>
      </c>
      <c r="D11236" s="1" t="s">
        <v>30794</v>
      </c>
      <c r="E11236" s="1" t="s">
        <v>30795</v>
      </c>
      <c r="F11236" s="1">
        <f t="shared" si="1470"/>
        <v>42331.025213043984</v>
      </c>
      <c r="G11236" s="1">
        <v>39126</v>
      </c>
      <c r="H11236" s="1">
        <f t="shared" si="1475"/>
        <v>0</v>
      </c>
      <c r="I11236" s="1">
        <v>39126</v>
      </c>
      <c r="J11236" s="1">
        <f t="shared" si="1472"/>
        <v>1</v>
      </c>
      <c r="K11236" s="1">
        <f t="shared" si="1473"/>
        <v>0</v>
      </c>
      <c r="L11236" s="1">
        <f t="shared" si="1474"/>
        <v>0</v>
      </c>
      <c r="M11236" s="1">
        <f t="shared" si="1471"/>
        <v>0</v>
      </c>
      <c r="N11236" s="1">
        <v>0</v>
      </c>
    </row>
    <row r="11237" spans="1:14" x14ac:dyDescent="0.3">
      <c r="A11237" s="1" t="s">
        <v>3424</v>
      </c>
      <c r="B11237" s="1" t="s">
        <v>30252</v>
      </c>
      <c r="C11237" s="2">
        <v>10</v>
      </c>
      <c r="D11237" s="1" t="s">
        <v>30796</v>
      </c>
      <c r="E11237" s="1" t="s">
        <v>30797</v>
      </c>
      <c r="F11237" s="1">
        <f t="shared" si="1470"/>
        <v>42072.772900219905</v>
      </c>
      <c r="G11237" s="1">
        <v>40070</v>
      </c>
      <c r="H11237" s="1">
        <f t="shared" si="1475"/>
        <v>0</v>
      </c>
      <c r="I11237" s="1">
        <v>40070</v>
      </c>
      <c r="J11237" s="1">
        <f t="shared" si="1472"/>
        <v>1</v>
      </c>
      <c r="K11237" s="1">
        <f t="shared" si="1473"/>
        <v>0</v>
      </c>
      <c r="L11237" s="1">
        <f t="shared" si="1474"/>
        <v>0</v>
      </c>
      <c r="M11237" s="1">
        <f t="shared" si="1471"/>
        <v>0</v>
      </c>
      <c r="N11237" s="1">
        <v>0</v>
      </c>
    </row>
    <row r="11238" spans="1:14" x14ac:dyDescent="0.3">
      <c r="A11238" s="1" t="s">
        <v>273</v>
      </c>
      <c r="B11238" s="1" t="s">
        <v>30252</v>
      </c>
      <c r="C11238" s="2">
        <v>6</v>
      </c>
      <c r="D11238" s="1" t="s">
        <v>30798</v>
      </c>
      <c r="E11238" s="1" t="s">
        <v>30799</v>
      </c>
      <c r="F11238" s="1">
        <f t="shared" si="1470"/>
        <v>42172.817795486109</v>
      </c>
      <c r="G11238" s="1">
        <v>40367</v>
      </c>
      <c r="H11238" s="1">
        <f t="shared" si="1475"/>
        <v>0</v>
      </c>
      <c r="I11238" s="1">
        <v>40367</v>
      </c>
      <c r="J11238" s="1">
        <f t="shared" si="1472"/>
        <v>1</v>
      </c>
      <c r="K11238" s="1">
        <f t="shared" si="1473"/>
        <v>0</v>
      </c>
      <c r="L11238" s="1">
        <f t="shared" si="1474"/>
        <v>0</v>
      </c>
      <c r="M11238" s="1">
        <f t="shared" si="1471"/>
        <v>0</v>
      </c>
      <c r="N11238" s="1">
        <v>0</v>
      </c>
    </row>
    <row r="11239" spans="1:14" x14ac:dyDescent="0.3">
      <c r="A11239" s="1" t="s">
        <v>415</v>
      </c>
      <c r="B11239" s="1" t="s">
        <v>30252</v>
      </c>
      <c r="C11239" s="2">
        <v>2</v>
      </c>
      <c r="D11239" s="1" t="s">
        <v>30800</v>
      </c>
      <c r="E11239" s="1" t="s">
        <v>30801</v>
      </c>
      <c r="F11239" s="1">
        <f t="shared" si="1470"/>
        <v>41531.813357766201</v>
      </c>
      <c r="G11239" s="1">
        <v>40696</v>
      </c>
      <c r="H11239" s="1">
        <f t="shared" si="1475"/>
        <v>0</v>
      </c>
      <c r="I11239" s="1">
        <v>40696</v>
      </c>
      <c r="J11239" s="1">
        <f t="shared" si="1472"/>
        <v>1</v>
      </c>
      <c r="K11239" s="1">
        <f t="shared" si="1473"/>
        <v>0</v>
      </c>
      <c r="L11239" s="1">
        <f t="shared" si="1474"/>
        <v>0</v>
      </c>
      <c r="M11239" s="1">
        <f t="shared" si="1471"/>
        <v>0</v>
      </c>
      <c r="N11239" s="1">
        <v>0</v>
      </c>
    </row>
    <row r="11240" spans="1:14" x14ac:dyDescent="0.3">
      <c r="A11240" s="1" t="s">
        <v>2860</v>
      </c>
      <c r="B11240" s="1" t="s">
        <v>30252</v>
      </c>
      <c r="C11240" s="2">
        <v>2</v>
      </c>
      <c r="D11240" s="1" t="s">
        <v>30802</v>
      </c>
      <c r="E11240" s="1" t="s">
        <v>30803</v>
      </c>
      <c r="F11240" s="1">
        <f t="shared" si="1470"/>
        <v>41957.324909409719</v>
      </c>
      <c r="G11240" s="1">
        <v>40804</v>
      </c>
      <c r="H11240" s="1">
        <f t="shared" si="1475"/>
        <v>0</v>
      </c>
      <c r="I11240" s="1">
        <v>40804</v>
      </c>
      <c r="J11240" s="1">
        <f t="shared" si="1472"/>
        <v>1</v>
      </c>
      <c r="K11240" s="1">
        <f t="shared" si="1473"/>
        <v>0</v>
      </c>
      <c r="L11240" s="1">
        <f t="shared" si="1474"/>
        <v>0</v>
      </c>
      <c r="M11240" s="1">
        <f t="shared" si="1471"/>
        <v>0</v>
      </c>
      <c r="N11240" s="1">
        <v>0</v>
      </c>
    </row>
    <row r="11241" spans="1:14" x14ac:dyDescent="0.3">
      <c r="A11241" s="1" t="s">
        <v>14137</v>
      </c>
      <c r="B11241" s="1" t="s">
        <v>30252</v>
      </c>
      <c r="C11241" s="2">
        <v>10</v>
      </c>
      <c r="D11241" s="1" t="s">
        <v>30804</v>
      </c>
      <c r="E11241" s="1" t="s">
        <v>30805</v>
      </c>
      <c r="F11241" s="1">
        <f t="shared" si="1470"/>
        <v>41887.907950520836</v>
      </c>
      <c r="G11241" s="1">
        <v>41648</v>
      </c>
      <c r="H11241" s="1">
        <f t="shared" si="1475"/>
        <v>0</v>
      </c>
      <c r="I11241" s="1">
        <v>41648</v>
      </c>
      <c r="J11241" s="1">
        <f t="shared" si="1472"/>
        <v>1</v>
      </c>
      <c r="K11241" s="1">
        <f t="shared" si="1473"/>
        <v>0</v>
      </c>
      <c r="L11241" s="1">
        <f t="shared" si="1474"/>
        <v>0</v>
      </c>
      <c r="M11241" s="1">
        <f t="shared" si="1471"/>
        <v>0</v>
      </c>
      <c r="N11241" s="1">
        <v>0</v>
      </c>
    </row>
    <row r="11242" spans="1:14" x14ac:dyDescent="0.3">
      <c r="A11242" s="1" t="s">
        <v>21089</v>
      </c>
      <c r="B11242" s="1" t="s">
        <v>30252</v>
      </c>
      <c r="C11242" s="2">
        <v>10</v>
      </c>
      <c r="D11242" s="1" t="s">
        <v>30806</v>
      </c>
      <c r="E11242" s="1" t="s">
        <v>30807</v>
      </c>
      <c r="F11242" s="1">
        <f t="shared" si="1470"/>
        <v>41384.865585613428</v>
      </c>
      <c r="G11242" s="1">
        <v>41750</v>
      </c>
      <c r="H11242" s="1">
        <f t="shared" si="1475"/>
        <v>0</v>
      </c>
      <c r="I11242" s="1">
        <v>41750</v>
      </c>
      <c r="J11242" s="1">
        <f t="shared" si="1472"/>
        <v>1</v>
      </c>
      <c r="K11242" s="1">
        <f t="shared" si="1473"/>
        <v>0</v>
      </c>
      <c r="L11242" s="1">
        <f t="shared" si="1474"/>
        <v>0</v>
      </c>
      <c r="M11242" s="1">
        <f t="shared" si="1471"/>
        <v>0</v>
      </c>
      <c r="N11242" s="1">
        <v>0</v>
      </c>
    </row>
    <row r="11243" spans="1:14" x14ac:dyDescent="0.3">
      <c r="A11243" s="1" t="s">
        <v>30808</v>
      </c>
      <c r="B11243" s="1" t="s">
        <v>30252</v>
      </c>
      <c r="C11243" s="2">
        <v>10</v>
      </c>
      <c r="D11243" s="1" t="s">
        <v>30809</v>
      </c>
      <c r="E11243" s="1" t="s">
        <v>30810</v>
      </c>
      <c r="F11243" s="1">
        <f t="shared" si="1470"/>
        <v>41694.966296331018</v>
      </c>
      <c r="G11243" s="1">
        <v>41768</v>
      </c>
      <c r="H11243" s="1">
        <f t="shared" si="1475"/>
        <v>0</v>
      </c>
      <c r="I11243" s="1">
        <v>41768</v>
      </c>
      <c r="J11243" s="1">
        <f t="shared" si="1472"/>
        <v>1</v>
      </c>
      <c r="K11243" s="1">
        <f t="shared" si="1473"/>
        <v>0</v>
      </c>
      <c r="L11243" s="1">
        <f t="shared" si="1474"/>
        <v>0</v>
      </c>
      <c r="M11243" s="1">
        <f t="shared" si="1471"/>
        <v>0</v>
      </c>
      <c r="N11243" s="1">
        <v>0</v>
      </c>
    </row>
    <row r="11244" spans="1:14" x14ac:dyDescent="0.3">
      <c r="A11244" s="1" t="s">
        <v>1169</v>
      </c>
      <c r="B11244" s="1" t="s">
        <v>30252</v>
      </c>
      <c r="C11244" s="2">
        <v>10</v>
      </c>
      <c r="D11244" s="1" t="s">
        <v>30811</v>
      </c>
      <c r="E11244" s="1" t="s">
        <v>30812</v>
      </c>
      <c r="F11244" s="1">
        <f t="shared" si="1470"/>
        <v>40262.908553240741</v>
      </c>
      <c r="G11244" s="1">
        <v>41982</v>
      </c>
      <c r="H11244" s="1">
        <f t="shared" si="1475"/>
        <v>0</v>
      </c>
      <c r="I11244" s="1">
        <v>41982</v>
      </c>
      <c r="J11244" s="1">
        <f t="shared" si="1472"/>
        <v>1</v>
      </c>
      <c r="K11244" s="1">
        <f t="shared" si="1473"/>
        <v>0</v>
      </c>
      <c r="L11244" s="1">
        <f t="shared" si="1474"/>
        <v>0</v>
      </c>
      <c r="M11244" s="1">
        <f t="shared" si="1471"/>
        <v>0</v>
      </c>
      <c r="N11244" s="1">
        <v>0</v>
      </c>
    </row>
    <row r="11245" spans="1:14" x14ac:dyDescent="0.3">
      <c r="A11245" s="1" t="s">
        <v>26117</v>
      </c>
      <c r="B11245" s="1" t="s">
        <v>30252</v>
      </c>
      <c r="C11245" s="2">
        <v>10</v>
      </c>
      <c r="D11245" s="1" t="s">
        <v>30813</v>
      </c>
      <c r="E11245" s="1" t="s">
        <v>30814</v>
      </c>
      <c r="F11245" s="1">
        <f t="shared" si="1470"/>
        <v>42397.424528217591</v>
      </c>
      <c r="G11245" s="1">
        <v>42814</v>
      </c>
      <c r="H11245" s="1">
        <f t="shared" si="1475"/>
        <v>0</v>
      </c>
      <c r="I11245" s="1">
        <v>42814</v>
      </c>
      <c r="J11245" s="1">
        <f t="shared" si="1472"/>
        <v>1</v>
      </c>
      <c r="K11245" s="1">
        <f t="shared" si="1473"/>
        <v>0</v>
      </c>
      <c r="L11245" s="1">
        <f t="shared" si="1474"/>
        <v>0</v>
      </c>
      <c r="M11245" s="1">
        <f t="shared" si="1471"/>
        <v>0</v>
      </c>
      <c r="N11245" s="1">
        <v>0</v>
      </c>
    </row>
    <row r="11246" spans="1:14" x14ac:dyDescent="0.3">
      <c r="A11246" s="1" t="s">
        <v>4696</v>
      </c>
      <c r="B11246" s="1" t="s">
        <v>30252</v>
      </c>
      <c r="C11246" s="2">
        <v>0</v>
      </c>
      <c r="D11246" s="1" t="s">
        <v>30815</v>
      </c>
      <c r="E11246" s="1" t="s">
        <v>30816</v>
      </c>
      <c r="F11246" s="1">
        <f t="shared" si="1470"/>
        <v>38964.035844907405</v>
      </c>
      <c r="G11246" s="1">
        <v>42879</v>
      </c>
      <c r="H11246" s="1">
        <f t="shared" si="1475"/>
        <v>0</v>
      </c>
      <c r="I11246" s="1">
        <v>42879</v>
      </c>
      <c r="J11246" s="1">
        <f t="shared" si="1472"/>
        <v>1</v>
      </c>
      <c r="K11246" s="1">
        <f t="shared" si="1473"/>
        <v>0</v>
      </c>
      <c r="L11246" s="1">
        <f t="shared" si="1474"/>
        <v>0</v>
      </c>
      <c r="M11246" s="1">
        <f t="shared" si="1471"/>
        <v>0</v>
      </c>
      <c r="N11246" s="1">
        <v>0</v>
      </c>
    </row>
    <row r="11247" spans="1:14" x14ac:dyDescent="0.3">
      <c r="A11247" s="1" t="s">
        <v>147</v>
      </c>
      <c r="B11247" s="1" t="s">
        <v>30252</v>
      </c>
      <c r="C11247" s="2">
        <v>0</v>
      </c>
      <c r="D11247" s="1" t="s">
        <v>30817</v>
      </c>
      <c r="E11247" s="1" t="s">
        <v>30818</v>
      </c>
      <c r="F11247" s="1">
        <f t="shared" si="1470"/>
        <v>39198.24050925926</v>
      </c>
      <c r="G11247" s="1">
        <v>43459</v>
      </c>
      <c r="H11247" s="1">
        <f t="shared" si="1475"/>
        <v>0</v>
      </c>
      <c r="I11247" s="1">
        <v>43459</v>
      </c>
      <c r="J11247" s="1">
        <f t="shared" si="1472"/>
        <v>1</v>
      </c>
      <c r="K11247" s="1">
        <f t="shared" si="1473"/>
        <v>0</v>
      </c>
      <c r="L11247" s="1">
        <f t="shared" si="1474"/>
        <v>0</v>
      </c>
      <c r="M11247" s="1">
        <f t="shared" si="1471"/>
        <v>0</v>
      </c>
      <c r="N11247" s="1">
        <v>0</v>
      </c>
    </row>
    <row r="11248" spans="1:14" x14ac:dyDescent="0.3">
      <c r="A11248" s="1" t="s">
        <v>5072</v>
      </c>
      <c r="B11248" s="1" t="s">
        <v>30252</v>
      </c>
      <c r="C11248" s="2">
        <v>8</v>
      </c>
      <c r="D11248" s="1" t="s">
        <v>30819</v>
      </c>
      <c r="E11248" s="1" t="s">
        <v>30820</v>
      </c>
      <c r="F11248" s="1">
        <f t="shared" si="1470"/>
        <v>40792.50509259259</v>
      </c>
      <c r="G11248" s="1">
        <v>43626</v>
      </c>
      <c r="H11248" s="1">
        <f t="shared" si="1475"/>
        <v>0</v>
      </c>
      <c r="I11248" s="1">
        <v>43626</v>
      </c>
      <c r="J11248" s="1">
        <f t="shared" si="1472"/>
        <v>1</v>
      </c>
      <c r="K11248" s="1">
        <f t="shared" si="1473"/>
        <v>0</v>
      </c>
      <c r="L11248" s="1">
        <f t="shared" si="1474"/>
        <v>0</v>
      </c>
      <c r="M11248" s="1">
        <f t="shared" si="1471"/>
        <v>0</v>
      </c>
      <c r="N11248" s="1">
        <v>0</v>
      </c>
    </row>
    <row r="11249" spans="1:14" x14ac:dyDescent="0.3">
      <c r="A11249" s="1" t="s">
        <v>13374</v>
      </c>
      <c r="B11249" s="1" t="s">
        <v>30252</v>
      </c>
      <c r="C11249" s="2">
        <v>4</v>
      </c>
      <c r="D11249" s="1" t="s">
        <v>30821</v>
      </c>
      <c r="E11249" s="1" t="s">
        <v>30822</v>
      </c>
      <c r="F11249" s="1">
        <f t="shared" si="1470"/>
        <v>42168.487082118052</v>
      </c>
      <c r="G11249" s="1">
        <v>43842</v>
      </c>
      <c r="H11249" s="1">
        <f t="shared" si="1475"/>
        <v>0</v>
      </c>
      <c r="I11249" s="1">
        <v>43842</v>
      </c>
      <c r="J11249" s="1">
        <f t="shared" si="1472"/>
        <v>1</v>
      </c>
      <c r="K11249" s="1">
        <f t="shared" si="1473"/>
        <v>0</v>
      </c>
      <c r="L11249" s="1">
        <f t="shared" si="1474"/>
        <v>0</v>
      </c>
      <c r="M11249" s="1">
        <f t="shared" si="1471"/>
        <v>0</v>
      </c>
      <c r="N11249" s="1">
        <v>0</v>
      </c>
    </row>
    <row r="11250" spans="1:14" x14ac:dyDescent="0.3">
      <c r="A11250" s="1" t="s">
        <v>2690</v>
      </c>
      <c r="B11250" s="1" t="s">
        <v>30252</v>
      </c>
      <c r="C11250" s="2">
        <v>2</v>
      </c>
      <c r="D11250" s="1" t="s">
        <v>30823</v>
      </c>
      <c r="E11250" s="1" t="s">
        <v>30824</v>
      </c>
      <c r="F11250" s="1">
        <f t="shared" si="1470"/>
        <v>41497.691514814818</v>
      </c>
      <c r="G11250" s="1">
        <v>44189</v>
      </c>
      <c r="H11250" s="1">
        <f t="shared" si="1475"/>
        <v>0</v>
      </c>
      <c r="I11250" s="1">
        <v>44189</v>
      </c>
      <c r="J11250" s="1">
        <f t="shared" si="1472"/>
        <v>1</v>
      </c>
      <c r="K11250" s="1">
        <f t="shared" si="1473"/>
        <v>0</v>
      </c>
      <c r="L11250" s="1">
        <f t="shared" si="1474"/>
        <v>0</v>
      </c>
      <c r="M11250" s="1">
        <f t="shared" si="1471"/>
        <v>0</v>
      </c>
      <c r="N11250" s="1">
        <v>0</v>
      </c>
    </row>
    <row r="11251" spans="1:14" x14ac:dyDescent="0.3">
      <c r="A11251" s="1" t="s">
        <v>30825</v>
      </c>
      <c r="B11251" s="1" t="s">
        <v>30252</v>
      </c>
      <c r="C11251" s="2">
        <v>10</v>
      </c>
      <c r="D11251" s="1" t="s">
        <v>30826</v>
      </c>
      <c r="E11251" s="1" t="s">
        <v>30827</v>
      </c>
      <c r="F11251" s="1">
        <f t="shared" si="1470"/>
        <v>42336.426722881944</v>
      </c>
      <c r="G11251" s="1">
        <v>44191</v>
      </c>
      <c r="H11251" s="1">
        <f t="shared" si="1475"/>
        <v>0</v>
      </c>
      <c r="I11251" s="1">
        <v>44191</v>
      </c>
      <c r="J11251" s="1">
        <f t="shared" si="1472"/>
        <v>1</v>
      </c>
      <c r="K11251" s="1">
        <f t="shared" si="1473"/>
        <v>0</v>
      </c>
      <c r="L11251" s="1">
        <f t="shared" si="1474"/>
        <v>0</v>
      </c>
      <c r="M11251" s="1">
        <f t="shared" si="1471"/>
        <v>0</v>
      </c>
      <c r="N11251" s="1">
        <v>0</v>
      </c>
    </row>
    <row r="11252" spans="1:14" x14ac:dyDescent="0.3">
      <c r="A11252" s="1" t="s">
        <v>510</v>
      </c>
      <c r="B11252" s="1" t="s">
        <v>30252</v>
      </c>
      <c r="C11252" s="2">
        <v>8</v>
      </c>
      <c r="D11252" s="1" t="s">
        <v>30828</v>
      </c>
      <c r="E11252" s="1" t="s">
        <v>30829</v>
      </c>
      <c r="F11252" s="1">
        <f t="shared" si="1470"/>
        <v>41967.735599733795</v>
      </c>
      <c r="G11252" s="1">
        <v>44210</v>
      </c>
      <c r="H11252" s="1">
        <f t="shared" si="1475"/>
        <v>0</v>
      </c>
      <c r="I11252" s="1">
        <v>44210</v>
      </c>
      <c r="J11252" s="1">
        <f t="shared" si="1472"/>
        <v>1</v>
      </c>
      <c r="K11252" s="1">
        <f t="shared" si="1473"/>
        <v>0</v>
      </c>
      <c r="L11252" s="1">
        <f t="shared" si="1474"/>
        <v>0</v>
      </c>
      <c r="M11252" s="1">
        <f t="shared" si="1471"/>
        <v>0</v>
      </c>
      <c r="N11252" s="1">
        <v>0</v>
      </c>
    </row>
    <row r="11253" spans="1:14" x14ac:dyDescent="0.3">
      <c r="A11253" s="1" t="s">
        <v>5612</v>
      </c>
      <c r="B11253" s="1" t="s">
        <v>30252</v>
      </c>
      <c r="C11253" s="2">
        <v>10</v>
      </c>
      <c r="D11253" s="1" t="s">
        <v>30830</v>
      </c>
      <c r="E11253" s="1" t="s">
        <v>30831</v>
      </c>
      <c r="F11253" s="1">
        <f t="shared" si="1470"/>
        <v>41678.404859386574</v>
      </c>
      <c r="G11253" s="1">
        <v>44561</v>
      </c>
      <c r="H11253" s="1">
        <f t="shared" si="1475"/>
        <v>0</v>
      </c>
      <c r="I11253" s="1">
        <v>44561</v>
      </c>
      <c r="J11253" s="1">
        <f t="shared" si="1472"/>
        <v>1</v>
      </c>
      <c r="K11253" s="1">
        <f t="shared" si="1473"/>
        <v>0</v>
      </c>
      <c r="L11253" s="1">
        <f t="shared" si="1474"/>
        <v>0</v>
      </c>
      <c r="M11253" s="1">
        <f t="shared" si="1471"/>
        <v>0</v>
      </c>
      <c r="N11253" s="1">
        <v>0</v>
      </c>
    </row>
    <row r="11254" spans="1:14" x14ac:dyDescent="0.3">
      <c r="A11254" s="1" t="s">
        <v>5066</v>
      </c>
      <c r="B11254" s="1" t="s">
        <v>30252</v>
      </c>
      <c r="C11254" s="2">
        <v>2</v>
      </c>
      <c r="D11254" s="1" t="s">
        <v>30832</v>
      </c>
      <c r="E11254" s="1" t="s">
        <v>30833</v>
      </c>
      <c r="F11254" s="1">
        <f t="shared" si="1470"/>
        <v>42309.02619340278</v>
      </c>
      <c r="G11254" s="1">
        <v>44740</v>
      </c>
      <c r="H11254" s="1">
        <f t="shared" si="1475"/>
        <v>0</v>
      </c>
      <c r="I11254" s="1">
        <v>44740</v>
      </c>
      <c r="J11254" s="1">
        <f t="shared" si="1472"/>
        <v>1</v>
      </c>
      <c r="K11254" s="1">
        <f t="shared" si="1473"/>
        <v>0</v>
      </c>
      <c r="L11254" s="1">
        <f t="shared" si="1474"/>
        <v>0</v>
      </c>
      <c r="M11254" s="1">
        <f t="shared" si="1471"/>
        <v>0</v>
      </c>
      <c r="N11254" s="1">
        <v>0</v>
      </c>
    </row>
    <row r="11255" spans="1:14" x14ac:dyDescent="0.3">
      <c r="A11255" s="1" t="s">
        <v>5066</v>
      </c>
      <c r="B11255" s="1" t="s">
        <v>30252</v>
      </c>
      <c r="C11255" s="2">
        <v>2</v>
      </c>
      <c r="D11255" s="1" t="s">
        <v>30834</v>
      </c>
      <c r="E11255" s="1" t="s">
        <v>30835</v>
      </c>
      <c r="F11255" s="1">
        <f t="shared" si="1470"/>
        <v>41883.67063414352</v>
      </c>
      <c r="G11255" s="1">
        <v>44750</v>
      </c>
      <c r="H11255" s="1">
        <f t="shared" si="1475"/>
        <v>0</v>
      </c>
      <c r="I11255" s="1">
        <v>44750</v>
      </c>
      <c r="J11255" s="1">
        <f t="shared" si="1472"/>
        <v>1</v>
      </c>
      <c r="K11255" s="1">
        <f t="shared" si="1473"/>
        <v>0</v>
      </c>
      <c r="L11255" s="1">
        <f t="shared" si="1474"/>
        <v>0</v>
      </c>
      <c r="M11255" s="1">
        <f t="shared" si="1471"/>
        <v>0</v>
      </c>
      <c r="N11255" s="1">
        <v>0</v>
      </c>
    </row>
    <row r="11256" spans="1:14" x14ac:dyDescent="0.3">
      <c r="A11256" s="1" t="s">
        <v>4108</v>
      </c>
      <c r="B11256" s="1" t="s">
        <v>30252</v>
      </c>
      <c r="C11256" s="2">
        <v>10</v>
      </c>
      <c r="D11256" s="1" t="s">
        <v>30836</v>
      </c>
      <c r="E11256" s="1" t="s">
        <v>30837</v>
      </c>
      <c r="F11256" s="1">
        <f t="shared" si="1470"/>
        <v>42226.75190023148</v>
      </c>
      <c r="G11256" s="1">
        <v>44763</v>
      </c>
      <c r="H11256" s="1">
        <f t="shared" si="1475"/>
        <v>0</v>
      </c>
      <c r="I11256" s="1">
        <v>44763</v>
      </c>
      <c r="J11256" s="1">
        <f t="shared" si="1472"/>
        <v>1</v>
      </c>
      <c r="K11256" s="1">
        <f t="shared" si="1473"/>
        <v>0</v>
      </c>
      <c r="L11256" s="1">
        <f t="shared" si="1474"/>
        <v>0</v>
      </c>
      <c r="M11256" s="1">
        <f t="shared" si="1471"/>
        <v>0</v>
      </c>
      <c r="N11256" s="1">
        <v>0</v>
      </c>
    </row>
    <row r="11257" spans="1:14" x14ac:dyDescent="0.3">
      <c r="A11257" s="1" t="s">
        <v>1337</v>
      </c>
      <c r="B11257" s="1" t="s">
        <v>30252</v>
      </c>
      <c r="C11257" s="2">
        <v>9</v>
      </c>
      <c r="D11257" s="1" t="s">
        <v>30838</v>
      </c>
      <c r="E11257" s="1" t="s">
        <v>30839</v>
      </c>
      <c r="F11257" s="1">
        <f t="shared" si="1470"/>
        <v>42178.72697491898</v>
      </c>
      <c r="G11257" s="1">
        <v>45209</v>
      </c>
      <c r="H11257" s="1">
        <f t="shared" si="1475"/>
        <v>0</v>
      </c>
      <c r="I11257" s="1">
        <v>45209</v>
      </c>
      <c r="J11257" s="1">
        <f t="shared" si="1472"/>
        <v>1</v>
      </c>
      <c r="K11257" s="1">
        <f t="shared" si="1473"/>
        <v>0</v>
      </c>
      <c r="L11257" s="1">
        <f t="shared" si="1474"/>
        <v>0</v>
      </c>
      <c r="M11257" s="1">
        <f t="shared" si="1471"/>
        <v>0</v>
      </c>
      <c r="N11257" s="1">
        <v>0</v>
      </c>
    </row>
    <row r="11258" spans="1:14" x14ac:dyDescent="0.3">
      <c r="A11258" s="1" t="s">
        <v>17369</v>
      </c>
      <c r="B11258" s="1" t="s">
        <v>30252</v>
      </c>
      <c r="C11258" s="2">
        <v>10</v>
      </c>
      <c r="D11258" s="1" t="s">
        <v>30840</v>
      </c>
      <c r="E11258" s="1" t="s">
        <v>30841</v>
      </c>
      <c r="F11258" s="1">
        <f t="shared" si="1470"/>
        <v>42413.706678981478</v>
      </c>
      <c r="G11258" s="1">
        <v>45327</v>
      </c>
      <c r="H11258" s="1">
        <f t="shared" si="1475"/>
        <v>0</v>
      </c>
      <c r="I11258" s="1">
        <v>45327</v>
      </c>
      <c r="J11258" s="1">
        <f t="shared" si="1472"/>
        <v>1</v>
      </c>
      <c r="K11258" s="1">
        <f t="shared" si="1473"/>
        <v>0</v>
      </c>
      <c r="L11258" s="1">
        <f t="shared" si="1474"/>
        <v>0</v>
      </c>
      <c r="M11258" s="1">
        <f t="shared" si="1471"/>
        <v>0</v>
      </c>
      <c r="N11258" s="1">
        <v>0</v>
      </c>
    </row>
    <row r="11259" spans="1:14" x14ac:dyDescent="0.3">
      <c r="A11259" s="1" t="s">
        <v>7103</v>
      </c>
      <c r="B11259" s="1" t="s">
        <v>30252</v>
      </c>
      <c r="C11259" s="2">
        <v>10</v>
      </c>
      <c r="D11259" s="1" t="s">
        <v>30842</v>
      </c>
      <c r="E11259" s="1" t="s">
        <v>30843</v>
      </c>
      <c r="F11259" s="1">
        <f t="shared" si="1470"/>
        <v>41936.958311481481</v>
      </c>
      <c r="G11259" s="1">
        <v>45330</v>
      </c>
      <c r="H11259" s="1">
        <f t="shared" si="1475"/>
        <v>0</v>
      </c>
      <c r="I11259" s="1">
        <v>45330</v>
      </c>
      <c r="J11259" s="1">
        <f t="shared" si="1472"/>
        <v>1</v>
      </c>
      <c r="K11259" s="1">
        <f t="shared" si="1473"/>
        <v>0</v>
      </c>
      <c r="L11259" s="1">
        <f t="shared" si="1474"/>
        <v>0</v>
      </c>
      <c r="M11259" s="1">
        <f t="shared" si="1471"/>
        <v>0</v>
      </c>
      <c r="N11259" s="1">
        <v>0</v>
      </c>
    </row>
    <row r="11260" spans="1:14" x14ac:dyDescent="0.3">
      <c r="A11260" s="1" t="s">
        <v>269</v>
      </c>
      <c r="B11260" s="1" t="s">
        <v>30252</v>
      </c>
      <c r="C11260" s="2">
        <v>4</v>
      </c>
      <c r="D11260" s="1" t="s">
        <v>30844</v>
      </c>
      <c r="E11260" s="1" t="s">
        <v>30845</v>
      </c>
      <c r="F11260" s="1">
        <f t="shared" si="1470"/>
        <v>41332.651605659725</v>
      </c>
      <c r="G11260" s="1">
        <v>45877</v>
      </c>
      <c r="H11260" s="1">
        <f t="shared" si="1475"/>
        <v>0</v>
      </c>
      <c r="I11260" s="1">
        <v>45877</v>
      </c>
      <c r="J11260" s="1">
        <f t="shared" si="1472"/>
        <v>1</v>
      </c>
      <c r="K11260" s="1">
        <f t="shared" si="1473"/>
        <v>0</v>
      </c>
      <c r="L11260" s="1">
        <f t="shared" si="1474"/>
        <v>0</v>
      </c>
      <c r="M11260" s="1">
        <f t="shared" si="1471"/>
        <v>0</v>
      </c>
      <c r="N11260" s="1">
        <v>0</v>
      </c>
    </row>
    <row r="11261" spans="1:14" x14ac:dyDescent="0.3">
      <c r="A11261" s="1" t="s">
        <v>1991</v>
      </c>
      <c r="B11261" s="1" t="s">
        <v>30252</v>
      </c>
      <c r="C11261" s="2">
        <v>10</v>
      </c>
      <c r="D11261" s="1" t="s">
        <v>30846</v>
      </c>
      <c r="E11261" s="1" t="s">
        <v>30847</v>
      </c>
      <c r="F11261" s="1">
        <f t="shared" si="1470"/>
        <v>41239.556748449075</v>
      </c>
      <c r="G11261" s="1">
        <v>45947</v>
      </c>
      <c r="H11261" s="1">
        <f t="shared" si="1475"/>
        <v>0</v>
      </c>
      <c r="I11261" s="1">
        <v>45947</v>
      </c>
      <c r="J11261" s="1">
        <f t="shared" si="1472"/>
        <v>1</v>
      </c>
      <c r="K11261" s="1">
        <f t="shared" si="1473"/>
        <v>0</v>
      </c>
      <c r="L11261" s="1">
        <f t="shared" si="1474"/>
        <v>0</v>
      </c>
      <c r="M11261" s="1">
        <f t="shared" si="1471"/>
        <v>0</v>
      </c>
      <c r="N11261" s="1">
        <v>0</v>
      </c>
    </row>
    <row r="11262" spans="1:14" x14ac:dyDescent="0.3">
      <c r="A11262" s="1" t="s">
        <v>13589</v>
      </c>
      <c r="B11262" s="1" t="s">
        <v>30252</v>
      </c>
      <c r="C11262" s="2">
        <v>10</v>
      </c>
      <c r="D11262" s="1" t="s">
        <v>30848</v>
      </c>
      <c r="E11262" s="1" t="s">
        <v>30849</v>
      </c>
      <c r="F11262" s="1">
        <f t="shared" si="1470"/>
        <v>40596.616435185184</v>
      </c>
      <c r="G11262" s="1">
        <v>46306</v>
      </c>
      <c r="H11262" s="1">
        <f t="shared" si="1475"/>
        <v>0</v>
      </c>
      <c r="I11262" s="1">
        <v>46306</v>
      </c>
      <c r="J11262" s="1">
        <f t="shared" si="1472"/>
        <v>1</v>
      </c>
      <c r="K11262" s="1">
        <f t="shared" si="1473"/>
        <v>0</v>
      </c>
      <c r="L11262" s="1">
        <f t="shared" si="1474"/>
        <v>0</v>
      </c>
      <c r="M11262" s="1">
        <f t="shared" si="1471"/>
        <v>0</v>
      </c>
      <c r="N11262" s="1">
        <v>0</v>
      </c>
    </row>
    <row r="11263" spans="1:14" x14ac:dyDescent="0.3">
      <c r="A11263" s="1" t="s">
        <v>6161</v>
      </c>
      <c r="B11263" s="1" t="s">
        <v>30252</v>
      </c>
      <c r="C11263" s="2">
        <v>6</v>
      </c>
      <c r="D11263" s="1" t="s">
        <v>30850</v>
      </c>
      <c r="E11263" s="1" t="s">
        <v>30851</v>
      </c>
      <c r="F11263" s="1">
        <f t="shared" si="1470"/>
        <v>41131.859842592596</v>
      </c>
      <c r="G11263" s="1">
        <v>46331</v>
      </c>
      <c r="H11263" s="1">
        <f t="shared" si="1475"/>
        <v>0</v>
      </c>
      <c r="I11263" s="1">
        <v>46331</v>
      </c>
      <c r="J11263" s="1">
        <f t="shared" si="1472"/>
        <v>1</v>
      </c>
      <c r="K11263" s="1">
        <f t="shared" si="1473"/>
        <v>0</v>
      </c>
      <c r="L11263" s="1">
        <f t="shared" si="1474"/>
        <v>0</v>
      </c>
      <c r="M11263" s="1">
        <f t="shared" si="1471"/>
        <v>0</v>
      </c>
      <c r="N11263" s="1">
        <v>0</v>
      </c>
    </row>
    <row r="11264" spans="1:14" x14ac:dyDescent="0.3">
      <c r="A11264" s="1" t="s">
        <v>10091</v>
      </c>
      <c r="B11264" s="1" t="s">
        <v>30252</v>
      </c>
      <c r="C11264" s="2">
        <v>10</v>
      </c>
      <c r="D11264" s="1" t="s">
        <v>30852</v>
      </c>
      <c r="E11264" s="1" t="s">
        <v>30853</v>
      </c>
      <c r="F11264" s="1">
        <f t="shared" si="1470"/>
        <v>42405.009248472219</v>
      </c>
      <c r="G11264" s="1">
        <v>46431</v>
      </c>
      <c r="H11264" s="1">
        <f t="shared" si="1475"/>
        <v>0</v>
      </c>
      <c r="I11264" s="1">
        <v>46431</v>
      </c>
      <c r="J11264" s="1">
        <f t="shared" si="1472"/>
        <v>1</v>
      </c>
      <c r="K11264" s="1">
        <f t="shared" si="1473"/>
        <v>0</v>
      </c>
      <c r="L11264" s="1">
        <f t="shared" si="1474"/>
        <v>0</v>
      </c>
      <c r="M11264" s="1">
        <f t="shared" si="1471"/>
        <v>0</v>
      </c>
      <c r="N11264" s="1">
        <v>0</v>
      </c>
    </row>
    <row r="11265" spans="1:14" x14ac:dyDescent="0.3">
      <c r="A11265" s="1" t="s">
        <v>233</v>
      </c>
      <c r="B11265" s="1" t="s">
        <v>30252</v>
      </c>
      <c r="C11265" s="2">
        <v>2</v>
      </c>
      <c r="D11265" s="1" t="s">
        <v>30854</v>
      </c>
      <c r="E11265" s="1" t="s">
        <v>30855</v>
      </c>
      <c r="F11265" s="1">
        <f t="shared" ref="F11265:F11328" si="1476">DATEVALUE(E11265)+TIMEVALUE(E11265)</f>
        <v>42076.79697693287</v>
      </c>
      <c r="G11265" s="1">
        <v>46745</v>
      </c>
      <c r="H11265" s="1">
        <f t="shared" si="1475"/>
        <v>0</v>
      </c>
      <c r="I11265" s="1">
        <v>46745</v>
      </c>
      <c r="J11265" s="1">
        <f t="shared" si="1472"/>
        <v>1</v>
      </c>
      <c r="K11265" s="1">
        <f t="shared" si="1473"/>
        <v>0</v>
      </c>
      <c r="L11265" s="1">
        <f t="shared" si="1474"/>
        <v>0</v>
      </c>
      <c r="M11265" s="1">
        <f t="shared" ref="M11265:M11328" si="1477">IF(OR(K11265,L11265), 1, 0)</f>
        <v>0</v>
      </c>
      <c r="N11265" s="1">
        <v>0</v>
      </c>
    </row>
    <row r="11266" spans="1:14" x14ac:dyDescent="0.3">
      <c r="A11266" s="1" t="s">
        <v>2874</v>
      </c>
      <c r="B11266" s="1" t="s">
        <v>30252</v>
      </c>
      <c r="C11266" s="2">
        <v>10</v>
      </c>
      <c r="D11266" s="1" t="s">
        <v>30856</v>
      </c>
      <c r="E11266" s="1" t="s">
        <v>30857</v>
      </c>
      <c r="F11266" s="1">
        <f t="shared" si="1476"/>
        <v>42065.448387534721</v>
      </c>
      <c r="G11266" s="1">
        <v>47872</v>
      </c>
      <c r="H11266" s="1">
        <f t="shared" si="1475"/>
        <v>0</v>
      </c>
      <c r="I11266" s="1">
        <v>47872</v>
      </c>
      <c r="J11266" s="1">
        <f t="shared" si="1472"/>
        <v>1</v>
      </c>
      <c r="K11266" s="1">
        <f t="shared" si="1473"/>
        <v>0</v>
      </c>
      <c r="L11266" s="1">
        <f t="shared" si="1474"/>
        <v>0</v>
      </c>
      <c r="M11266" s="1">
        <f t="shared" si="1477"/>
        <v>0</v>
      </c>
      <c r="N11266" s="1">
        <v>0</v>
      </c>
    </row>
    <row r="11267" spans="1:14" x14ac:dyDescent="0.3">
      <c r="A11267" s="1" t="s">
        <v>2874</v>
      </c>
      <c r="B11267" s="1" t="s">
        <v>30252</v>
      </c>
      <c r="C11267" s="2">
        <v>10</v>
      </c>
      <c r="D11267" s="1" t="s">
        <v>30858</v>
      </c>
      <c r="E11267" s="1" t="s">
        <v>30859</v>
      </c>
      <c r="F11267" s="1">
        <f t="shared" si="1476"/>
        <v>41958.655169872683</v>
      </c>
      <c r="G11267" s="1">
        <v>47874</v>
      </c>
      <c r="H11267" s="1">
        <f t="shared" si="1475"/>
        <v>0</v>
      </c>
      <c r="I11267" s="1">
        <v>47874</v>
      </c>
      <c r="J11267" s="1">
        <f t="shared" ref="J11267:J11330" si="1478">IF(AND(EXACT(B11266,B11267), EXACT(B11265,B11266)), 1, 0)</f>
        <v>1</v>
      </c>
      <c r="K11267" s="1">
        <f t="shared" ref="K11267:K11330" si="1479">IF(AND(J11267=1, EXACT(A11265, A11266), EXACT(A11266, A11267)), 1, 0)</f>
        <v>0</v>
      </c>
      <c r="L11267" s="1">
        <f t="shared" ref="L11267:L11330" si="1480">IF(AND(J11267=1, EXACT(D11265, D11266), EXACT(D11266, D11267), F11267-F11265&lt;365), 1, 0)</f>
        <v>0</v>
      </c>
      <c r="M11267" s="1">
        <f t="shared" si="1477"/>
        <v>0</v>
      </c>
      <c r="N11267" s="1">
        <v>0</v>
      </c>
    </row>
    <row r="11268" spans="1:14" x14ac:dyDescent="0.3">
      <c r="A11268" s="1" t="s">
        <v>30860</v>
      </c>
      <c r="B11268" s="1" t="s">
        <v>30252</v>
      </c>
      <c r="C11268" s="2">
        <v>10</v>
      </c>
      <c r="D11268" s="1" t="s">
        <v>30861</v>
      </c>
      <c r="E11268" s="1" t="s">
        <v>30862</v>
      </c>
      <c r="F11268" s="1">
        <f t="shared" si="1476"/>
        <v>42326.736724525465</v>
      </c>
      <c r="G11268" s="1">
        <v>47891</v>
      </c>
      <c r="H11268" s="1">
        <f t="shared" si="1475"/>
        <v>0</v>
      </c>
      <c r="I11268" s="1">
        <v>47891</v>
      </c>
      <c r="J11268" s="1">
        <f t="shared" si="1478"/>
        <v>1</v>
      </c>
      <c r="K11268" s="1">
        <f t="shared" si="1479"/>
        <v>0</v>
      </c>
      <c r="L11268" s="1">
        <f t="shared" si="1480"/>
        <v>0</v>
      </c>
      <c r="M11268" s="1">
        <f t="shared" si="1477"/>
        <v>0</v>
      </c>
      <c r="N11268" s="1">
        <v>0</v>
      </c>
    </row>
    <row r="11269" spans="1:14" x14ac:dyDescent="0.3">
      <c r="A11269" s="1" t="s">
        <v>12328</v>
      </c>
      <c r="B11269" s="1" t="s">
        <v>30252</v>
      </c>
      <c r="C11269" s="2">
        <v>2</v>
      </c>
      <c r="D11269" s="1" t="s">
        <v>30863</v>
      </c>
      <c r="E11269" s="1" t="s">
        <v>30864</v>
      </c>
      <c r="F11269" s="1">
        <f t="shared" si="1476"/>
        <v>41944.647731273151</v>
      </c>
      <c r="G11269" s="1">
        <v>48213</v>
      </c>
      <c r="H11269" s="1">
        <f t="shared" si="1475"/>
        <v>0</v>
      </c>
      <c r="I11269" s="1">
        <v>48213</v>
      </c>
      <c r="J11269" s="1">
        <f t="shared" si="1478"/>
        <v>1</v>
      </c>
      <c r="K11269" s="1">
        <f t="shared" si="1479"/>
        <v>0</v>
      </c>
      <c r="L11269" s="1">
        <f t="shared" si="1480"/>
        <v>0</v>
      </c>
      <c r="M11269" s="1">
        <f t="shared" si="1477"/>
        <v>0</v>
      </c>
      <c r="N11269" s="1">
        <v>0</v>
      </c>
    </row>
    <row r="11270" spans="1:14" x14ac:dyDescent="0.3">
      <c r="A11270" s="1" t="s">
        <v>5568</v>
      </c>
      <c r="B11270" s="1" t="s">
        <v>30252</v>
      </c>
      <c r="C11270" s="2">
        <v>10</v>
      </c>
      <c r="D11270" s="1" t="s">
        <v>30865</v>
      </c>
      <c r="E11270" s="1" t="s">
        <v>30866</v>
      </c>
      <c r="F11270" s="1">
        <f t="shared" si="1476"/>
        <v>41926.927892384258</v>
      </c>
      <c r="G11270" s="1">
        <v>48466</v>
      </c>
      <c r="H11270" s="1">
        <f t="shared" si="1475"/>
        <v>0</v>
      </c>
      <c r="I11270" s="1">
        <v>48466</v>
      </c>
      <c r="J11270" s="1">
        <f t="shared" si="1478"/>
        <v>1</v>
      </c>
      <c r="K11270" s="1">
        <f t="shared" si="1479"/>
        <v>0</v>
      </c>
      <c r="L11270" s="1">
        <f t="shared" si="1480"/>
        <v>0</v>
      </c>
      <c r="M11270" s="1">
        <f t="shared" si="1477"/>
        <v>0</v>
      </c>
      <c r="N11270" s="1">
        <v>0</v>
      </c>
    </row>
    <row r="11271" spans="1:14" x14ac:dyDescent="0.3">
      <c r="A11271" s="1" t="s">
        <v>1233</v>
      </c>
      <c r="B11271" s="1" t="s">
        <v>30252</v>
      </c>
      <c r="C11271" s="2">
        <v>4</v>
      </c>
      <c r="D11271" s="1" t="s">
        <v>30867</v>
      </c>
      <c r="E11271" s="1" t="s">
        <v>30868</v>
      </c>
      <c r="F11271" s="1">
        <f t="shared" si="1476"/>
        <v>41353.035777199075</v>
      </c>
      <c r="G11271" s="1">
        <v>48628</v>
      </c>
      <c r="H11271" s="1">
        <f t="shared" si="1475"/>
        <v>0</v>
      </c>
      <c r="I11271" s="1">
        <v>48628</v>
      </c>
      <c r="J11271" s="1">
        <f t="shared" si="1478"/>
        <v>1</v>
      </c>
      <c r="K11271" s="1">
        <f t="shared" si="1479"/>
        <v>0</v>
      </c>
      <c r="L11271" s="1">
        <f t="shared" si="1480"/>
        <v>0</v>
      </c>
      <c r="M11271" s="1">
        <f t="shared" si="1477"/>
        <v>0</v>
      </c>
      <c r="N11271" s="1">
        <v>0</v>
      </c>
    </row>
    <row r="11272" spans="1:14" x14ac:dyDescent="0.3">
      <c r="A11272" s="1" t="s">
        <v>456</v>
      </c>
      <c r="B11272" s="1" t="s">
        <v>30252</v>
      </c>
      <c r="C11272" s="2">
        <v>2</v>
      </c>
      <c r="D11272" s="1" t="s">
        <v>30869</v>
      </c>
      <c r="E11272" s="1" t="s">
        <v>30870</v>
      </c>
      <c r="F11272" s="1">
        <f t="shared" si="1476"/>
        <v>41199.459164571759</v>
      </c>
      <c r="G11272" s="1">
        <v>49162</v>
      </c>
      <c r="H11272" s="1">
        <f t="shared" si="1475"/>
        <v>0</v>
      </c>
      <c r="I11272" s="1">
        <v>49162</v>
      </c>
      <c r="J11272" s="1">
        <f t="shared" si="1478"/>
        <v>1</v>
      </c>
      <c r="K11272" s="1">
        <f t="shared" si="1479"/>
        <v>0</v>
      </c>
      <c r="L11272" s="1">
        <f t="shared" si="1480"/>
        <v>0</v>
      </c>
      <c r="M11272" s="1">
        <f t="shared" si="1477"/>
        <v>0</v>
      </c>
      <c r="N11272" s="1">
        <v>0</v>
      </c>
    </row>
    <row r="11273" spans="1:14" x14ac:dyDescent="0.3">
      <c r="A11273" s="1" t="s">
        <v>128</v>
      </c>
      <c r="B11273" s="1" t="s">
        <v>30252</v>
      </c>
      <c r="C11273" s="2">
        <v>10</v>
      </c>
      <c r="D11273" s="1" t="s">
        <v>30871</v>
      </c>
      <c r="E11273" s="1" t="s">
        <v>30872</v>
      </c>
      <c r="F11273" s="1">
        <f t="shared" si="1476"/>
        <v>41759.912219027778</v>
      </c>
      <c r="G11273" s="1">
        <v>49285</v>
      </c>
      <c r="H11273" s="1">
        <f t="shared" si="1475"/>
        <v>0</v>
      </c>
      <c r="I11273" s="1">
        <v>49285</v>
      </c>
      <c r="J11273" s="1">
        <f t="shared" si="1478"/>
        <v>1</v>
      </c>
      <c r="K11273" s="1">
        <f t="shared" si="1479"/>
        <v>0</v>
      </c>
      <c r="L11273" s="1">
        <f t="shared" si="1480"/>
        <v>0</v>
      </c>
      <c r="M11273" s="1">
        <f t="shared" si="1477"/>
        <v>0</v>
      </c>
      <c r="N11273" s="1">
        <v>0</v>
      </c>
    </row>
    <row r="11274" spans="1:14" x14ac:dyDescent="0.3">
      <c r="A11274" s="1" t="s">
        <v>1293</v>
      </c>
      <c r="B11274" s="1" t="s">
        <v>30252</v>
      </c>
      <c r="C11274" s="2">
        <v>6</v>
      </c>
      <c r="D11274" s="1" t="s">
        <v>30873</v>
      </c>
      <c r="E11274" s="1" t="s">
        <v>30874</v>
      </c>
      <c r="F11274" s="1">
        <f t="shared" si="1476"/>
        <v>42381.81537650463</v>
      </c>
      <c r="G11274" s="1">
        <v>49397</v>
      </c>
      <c r="H11274" s="1">
        <f t="shared" si="1475"/>
        <v>0</v>
      </c>
      <c r="I11274" s="1">
        <v>49397</v>
      </c>
      <c r="J11274" s="1">
        <f t="shared" si="1478"/>
        <v>1</v>
      </c>
      <c r="K11274" s="1">
        <f t="shared" si="1479"/>
        <v>0</v>
      </c>
      <c r="L11274" s="1">
        <f t="shared" si="1480"/>
        <v>0</v>
      </c>
      <c r="M11274" s="1">
        <f t="shared" si="1477"/>
        <v>0</v>
      </c>
      <c r="N11274" s="1">
        <v>0</v>
      </c>
    </row>
    <row r="11275" spans="1:14" x14ac:dyDescent="0.3">
      <c r="A11275" s="1" t="s">
        <v>385</v>
      </c>
      <c r="B11275" s="1" t="s">
        <v>30252</v>
      </c>
      <c r="C11275" s="2">
        <v>2</v>
      </c>
      <c r="D11275" s="1" t="s">
        <v>30875</v>
      </c>
      <c r="E11275" s="1" t="s">
        <v>30876</v>
      </c>
      <c r="F11275" s="1">
        <f t="shared" si="1476"/>
        <v>42285.371922650462</v>
      </c>
      <c r="G11275" s="1">
        <v>49538</v>
      </c>
      <c r="H11275" s="1">
        <f t="shared" si="1475"/>
        <v>0</v>
      </c>
      <c r="I11275" s="1">
        <v>49538</v>
      </c>
      <c r="J11275" s="1">
        <f t="shared" si="1478"/>
        <v>1</v>
      </c>
      <c r="K11275" s="1">
        <f t="shared" si="1479"/>
        <v>0</v>
      </c>
      <c r="L11275" s="1">
        <f t="shared" si="1480"/>
        <v>0</v>
      </c>
      <c r="M11275" s="1">
        <f t="shared" si="1477"/>
        <v>0</v>
      </c>
      <c r="N11275" s="1">
        <v>0</v>
      </c>
    </row>
    <row r="11276" spans="1:14" x14ac:dyDescent="0.3">
      <c r="A11276" s="1" t="s">
        <v>2004</v>
      </c>
      <c r="B11276" s="1" t="s">
        <v>30252</v>
      </c>
      <c r="C11276" s="2">
        <v>2</v>
      </c>
      <c r="D11276" s="1" t="s">
        <v>30877</v>
      </c>
      <c r="E11276" s="1" t="s">
        <v>30878</v>
      </c>
      <c r="F11276" s="1">
        <f t="shared" si="1476"/>
        <v>41828.677428310184</v>
      </c>
      <c r="G11276" s="1">
        <v>49840</v>
      </c>
      <c r="H11276" s="1">
        <f t="shared" si="1475"/>
        <v>0</v>
      </c>
      <c r="I11276" s="1">
        <v>49840</v>
      </c>
      <c r="J11276" s="1">
        <f t="shared" si="1478"/>
        <v>1</v>
      </c>
      <c r="K11276" s="1">
        <f t="shared" si="1479"/>
        <v>0</v>
      </c>
      <c r="L11276" s="1">
        <f t="shared" si="1480"/>
        <v>0</v>
      </c>
      <c r="M11276" s="1">
        <f t="shared" si="1477"/>
        <v>0</v>
      </c>
      <c r="N11276" s="1">
        <v>0</v>
      </c>
    </row>
    <row r="11277" spans="1:14" x14ac:dyDescent="0.3">
      <c r="A11277" s="1" t="s">
        <v>9815</v>
      </c>
      <c r="B11277" s="1" t="s">
        <v>30252</v>
      </c>
      <c r="C11277" s="2">
        <v>10</v>
      </c>
      <c r="D11277" s="1" t="s">
        <v>30879</v>
      </c>
      <c r="E11277" s="1" t="s">
        <v>30880</v>
      </c>
      <c r="F11277" s="1">
        <f t="shared" si="1476"/>
        <v>42366.014749062502</v>
      </c>
      <c r="G11277" s="1">
        <v>50116</v>
      </c>
      <c r="H11277" s="1">
        <f t="shared" si="1475"/>
        <v>0</v>
      </c>
      <c r="I11277" s="1">
        <v>50116</v>
      </c>
      <c r="J11277" s="1">
        <f t="shared" si="1478"/>
        <v>1</v>
      </c>
      <c r="K11277" s="1">
        <f t="shared" si="1479"/>
        <v>0</v>
      </c>
      <c r="L11277" s="1">
        <f t="shared" si="1480"/>
        <v>0</v>
      </c>
      <c r="M11277" s="1">
        <f t="shared" si="1477"/>
        <v>0</v>
      </c>
      <c r="N11277" s="1">
        <v>0</v>
      </c>
    </row>
    <row r="11278" spans="1:14" x14ac:dyDescent="0.3">
      <c r="A11278" s="1" t="s">
        <v>9815</v>
      </c>
      <c r="B11278" s="1" t="s">
        <v>30252</v>
      </c>
      <c r="C11278" s="2">
        <v>10</v>
      </c>
      <c r="D11278" s="1" t="s">
        <v>30881</v>
      </c>
      <c r="E11278" s="1" t="s">
        <v>30882</v>
      </c>
      <c r="F11278" s="1">
        <f t="shared" si="1476"/>
        <v>42197.953999317127</v>
      </c>
      <c r="G11278" s="1">
        <v>50122</v>
      </c>
      <c r="H11278" s="1">
        <f t="shared" si="1475"/>
        <v>0</v>
      </c>
      <c r="I11278" s="1">
        <v>50122</v>
      </c>
      <c r="J11278" s="1">
        <f t="shared" si="1478"/>
        <v>1</v>
      </c>
      <c r="K11278" s="1">
        <f t="shared" si="1479"/>
        <v>0</v>
      </c>
      <c r="L11278" s="1">
        <f t="shared" si="1480"/>
        <v>0</v>
      </c>
      <c r="M11278" s="1">
        <f t="shared" si="1477"/>
        <v>0</v>
      </c>
      <c r="N11278" s="1">
        <v>0</v>
      </c>
    </row>
    <row r="11279" spans="1:14" x14ac:dyDescent="0.3">
      <c r="A11279" s="1" t="s">
        <v>19302</v>
      </c>
      <c r="B11279" s="1" t="s">
        <v>30252</v>
      </c>
      <c r="C11279" s="2">
        <v>10</v>
      </c>
      <c r="D11279" s="1" t="s">
        <v>30883</v>
      </c>
      <c r="E11279" s="1" t="s">
        <v>30884</v>
      </c>
      <c r="F11279" s="1">
        <f t="shared" si="1476"/>
        <v>42417.42399447917</v>
      </c>
      <c r="G11279" s="1">
        <v>50243</v>
      </c>
      <c r="H11279" s="1">
        <f t="shared" si="1475"/>
        <v>0</v>
      </c>
      <c r="I11279" s="1">
        <v>50243</v>
      </c>
      <c r="J11279" s="1">
        <f t="shared" si="1478"/>
        <v>1</v>
      </c>
      <c r="K11279" s="1">
        <f t="shared" si="1479"/>
        <v>0</v>
      </c>
      <c r="L11279" s="1">
        <f t="shared" si="1480"/>
        <v>0</v>
      </c>
      <c r="M11279" s="1">
        <f t="shared" si="1477"/>
        <v>0</v>
      </c>
      <c r="N11279" s="1">
        <v>0</v>
      </c>
    </row>
    <row r="11280" spans="1:14" x14ac:dyDescent="0.3">
      <c r="A11280" s="1" t="s">
        <v>30885</v>
      </c>
      <c r="B11280" s="1" t="s">
        <v>30252</v>
      </c>
      <c r="C11280" s="2">
        <v>10</v>
      </c>
      <c r="D11280" s="1" t="s">
        <v>30886</v>
      </c>
      <c r="E11280" s="1" t="s">
        <v>30887</v>
      </c>
      <c r="F11280" s="1">
        <f t="shared" si="1476"/>
        <v>41352.071449594907</v>
      </c>
      <c r="G11280" s="1">
        <v>50295</v>
      </c>
      <c r="H11280" s="1">
        <f t="shared" si="1475"/>
        <v>0</v>
      </c>
      <c r="I11280" s="1">
        <v>50295</v>
      </c>
      <c r="J11280" s="1">
        <f t="shared" si="1478"/>
        <v>1</v>
      </c>
      <c r="K11280" s="1">
        <f t="shared" si="1479"/>
        <v>0</v>
      </c>
      <c r="L11280" s="1">
        <f t="shared" si="1480"/>
        <v>0</v>
      </c>
      <c r="M11280" s="1">
        <f t="shared" si="1477"/>
        <v>0</v>
      </c>
      <c r="N11280" s="1">
        <v>0</v>
      </c>
    </row>
    <row r="11281" spans="1:14" x14ac:dyDescent="0.3">
      <c r="A11281" s="1" t="s">
        <v>2705</v>
      </c>
      <c r="B11281" s="1" t="s">
        <v>30252</v>
      </c>
      <c r="C11281" s="2">
        <v>2</v>
      </c>
      <c r="D11281" s="1" t="s">
        <v>30888</v>
      </c>
      <c r="E11281" s="1" t="s">
        <v>30889</v>
      </c>
      <c r="F11281" s="1">
        <f t="shared" si="1476"/>
        <v>42449.573403796297</v>
      </c>
      <c r="G11281" s="1">
        <v>50511</v>
      </c>
      <c r="H11281" s="1">
        <f t="shared" si="1475"/>
        <v>0</v>
      </c>
      <c r="I11281" s="1">
        <v>50511</v>
      </c>
      <c r="J11281" s="1">
        <f t="shared" si="1478"/>
        <v>1</v>
      </c>
      <c r="K11281" s="1">
        <f t="shared" si="1479"/>
        <v>0</v>
      </c>
      <c r="L11281" s="1">
        <f t="shared" si="1480"/>
        <v>0</v>
      </c>
      <c r="M11281" s="1">
        <f t="shared" si="1477"/>
        <v>0</v>
      </c>
      <c r="N11281" s="1">
        <v>0</v>
      </c>
    </row>
    <row r="11282" spans="1:14" x14ac:dyDescent="0.3">
      <c r="A11282" s="1" t="s">
        <v>3856</v>
      </c>
      <c r="B11282" s="1" t="s">
        <v>30252</v>
      </c>
      <c r="C11282" s="2">
        <v>10</v>
      </c>
      <c r="D11282" s="1" t="s">
        <v>30890</v>
      </c>
      <c r="E11282" s="1" t="s">
        <v>30891</v>
      </c>
      <c r="F11282" s="1">
        <f t="shared" si="1476"/>
        <v>42521.441995891204</v>
      </c>
      <c r="G11282" s="1">
        <v>50615</v>
      </c>
      <c r="H11282" s="1">
        <f t="shared" si="1475"/>
        <v>0</v>
      </c>
      <c r="I11282" s="1">
        <v>50615</v>
      </c>
      <c r="J11282" s="1">
        <f t="shared" si="1478"/>
        <v>1</v>
      </c>
      <c r="K11282" s="1">
        <f t="shared" si="1479"/>
        <v>0</v>
      </c>
      <c r="L11282" s="1">
        <f t="shared" si="1480"/>
        <v>0</v>
      </c>
      <c r="M11282" s="1">
        <f t="shared" si="1477"/>
        <v>0</v>
      </c>
      <c r="N11282" s="1">
        <v>0</v>
      </c>
    </row>
    <row r="11283" spans="1:14" x14ac:dyDescent="0.3">
      <c r="A11283" s="1" t="s">
        <v>12690</v>
      </c>
      <c r="B11283" s="1" t="s">
        <v>30252</v>
      </c>
      <c r="C11283" s="2">
        <v>10</v>
      </c>
      <c r="D11283" s="1" t="s">
        <v>30892</v>
      </c>
      <c r="E11283" s="1" t="s">
        <v>30893</v>
      </c>
      <c r="F11283" s="1">
        <f t="shared" si="1476"/>
        <v>42125.888312372685</v>
      </c>
      <c r="G11283" s="1">
        <v>50906</v>
      </c>
      <c r="H11283" s="1">
        <f t="shared" si="1475"/>
        <v>0</v>
      </c>
      <c r="I11283" s="1">
        <v>50906</v>
      </c>
      <c r="J11283" s="1">
        <f t="shared" si="1478"/>
        <v>1</v>
      </c>
      <c r="K11283" s="1">
        <f t="shared" si="1479"/>
        <v>0</v>
      </c>
      <c r="L11283" s="1">
        <f t="shared" si="1480"/>
        <v>0</v>
      </c>
      <c r="M11283" s="1">
        <f t="shared" si="1477"/>
        <v>0</v>
      </c>
      <c r="N11283" s="1">
        <v>0</v>
      </c>
    </row>
    <row r="11284" spans="1:14" x14ac:dyDescent="0.3">
      <c r="A11284" s="1" t="s">
        <v>12787</v>
      </c>
      <c r="B11284" s="1" t="s">
        <v>30252</v>
      </c>
      <c r="C11284" s="2">
        <v>2</v>
      </c>
      <c r="D11284" s="1" t="s">
        <v>30894</v>
      </c>
      <c r="E11284" s="1" t="s">
        <v>30895</v>
      </c>
      <c r="F11284" s="1">
        <f t="shared" si="1476"/>
        <v>42230.725947905092</v>
      </c>
      <c r="G11284" s="1">
        <v>50929</v>
      </c>
      <c r="H11284" s="1">
        <f t="shared" si="1475"/>
        <v>0</v>
      </c>
      <c r="I11284" s="1">
        <v>50929</v>
      </c>
      <c r="J11284" s="1">
        <f t="shared" si="1478"/>
        <v>1</v>
      </c>
      <c r="K11284" s="1">
        <f t="shared" si="1479"/>
        <v>0</v>
      </c>
      <c r="L11284" s="1">
        <f t="shared" si="1480"/>
        <v>0</v>
      </c>
      <c r="M11284" s="1">
        <f t="shared" si="1477"/>
        <v>0</v>
      </c>
      <c r="N11284" s="1">
        <v>0</v>
      </c>
    </row>
    <row r="11285" spans="1:14" x14ac:dyDescent="0.3">
      <c r="A11285" s="1" t="s">
        <v>4412</v>
      </c>
      <c r="B11285" s="1" t="s">
        <v>30252</v>
      </c>
      <c r="C11285" s="2">
        <v>10</v>
      </c>
      <c r="D11285" s="1" t="s">
        <v>30896</v>
      </c>
      <c r="E11285" s="1" t="s">
        <v>30897</v>
      </c>
      <c r="F11285" s="1">
        <f t="shared" si="1476"/>
        <v>42324.450465590278</v>
      </c>
      <c r="G11285" s="1">
        <v>51141</v>
      </c>
      <c r="H11285" s="1">
        <f t="shared" si="1475"/>
        <v>0</v>
      </c>
      <c r="I11285" s="1">
        <v>51141</v>
      </c>
      <c r="J11285" s="1">
        <f t="shared" si="1478"/>
        <v>1</v>
      </c>
      <c r="K11285" s="1">
        <f t="shared" si="1479"/>
        <v>0</v>
      </c>
      <c r="L11285" s="1">
        <f t="shared" si="1480"/>
        <v>0</v>
      </c>
      <c r="M11285" s="1">
        <f t="shared" si="1477"/>
        <v>0</v>
      </c>
      <c r="N11285" s="1">
        <v>0</v>
      </c>
    </row>
    <row r="11286" spans="1:14" x14ac:dyDescent="0.3">
      <c r="A11286" s="1" t="s">
        <v>30898</v>
      </c>
      <c r="B11286" s="1" t="s">
        <v>30252</v>
      </c>
      <c r="C11286" s="2">
        <v>2</v>
      </c>
      <c r="D11286" s="1" t="s">
        <v>30899</v>
      </c>
      <c r="E11286" s="1" t="s">
        <v>30900</v>
      </c>
      <c r="F11286" s="1">
        <f t="shared" si="1476"/>
        <v>42380.411315439815</v>
      </c>
      <c r="G11286" s="1">
        <v>51165</v>
      </c>
      <c r="H11286" s="1">
        <f t="shared" si="1475"/>
        <v>0</v>
      </c>
      <c r="I11286" s="1">
        <v>51165</v>
      </c>
      <c r="J11286" s="1">
        <f t="shared" si="1478"/>
        <v>1</v>
      </c>
      <c r="K11286" s="1">
        <f t="shared" si="1479"/>
        <v>0</v>
      </c>
      <c r="L11286" s="1">
        <f t="shared" si="1480"/>
        <v>0</v>
      </c>
      <c r="M11286" s="1">
        <f t="shared" si="1477"/>
        <v>0</v>
      </c>
      <c r="N11286" s="1">
        <v>0</v>
      </c>
    </row>
    <row r="11287" spans="1:14" x14ac:dyDescent="0.3">
      <c r="A11287" s="1" t="s">
        <v>5350</v>
      </c>
      <c r="B11287" s="1" t="s">
        <v>30252</v>
      </c>
      <c r="C11287" s="2">
        <v>2</v>
      </c>
      <c r="D11287" s="1" t="s">
        <v>30901</v>
      </c>
      <c r="E11287" s="1" t="s">
        <v>30902</v>
      </c>
      <c r="F11287" s="1">
        <f t="shared" si="1476"/>
        <v>41955.556444421294</v>
      </c>
      <c r="G11287" s="1">
        <v>51236</v>
      </c>
      <c r="H11287" s="1">
        <f t="shared" si="1475"/>
        <v>0</v>
      </c>
      <c r="I11287" s="1">
        <v>51236</v>
      </c>
      <c r="J11287" s="1">
        <f t="shared" si="1478"/>
        <v>1</v>
      </c>
      <c r="K11287" s="1">
        <f t="shared" si="1479"/>
        <v>0</v>
      </c>
      <c r="L11287" s="1">
        <f t="shared" si="1480"/>
        <v>0</v>
      </c>
      <c r="M11287" s="1">
        <f t="shared" si="1477"/>
        <v>0</v>
      </c>
      <c r="N11287" s="1">
        <v>0</v>
      </c>
    </row>
    <row r="11288" spans="1:14" x14ac:dyDescent="0.3">
      <c r="A11288" s="1" t="s">
        <v>588</v>
      </c>
      <c r="B11288" s="1" t="s">
        <v>30252</v>
      </c>
      <c r="C11288" s="2">
        <v>1</v>
      </c>
      <c r="D11288" s="1" t="s">
        <v>30903</v>
      </c>
      <c r="E11288" s="1" t="s">
        <v>30904</v>
      </c>
      <c r="F11288" s="1">
        <f t="shared" si="1476"/>
        <v>42449.452377719907</v>
      </c>
      <c r="G11288" s="1">
        <v>51764</v>
      </c>
      <c r="H11288" s="1">
        <f t="shared" si="1475"/>
        <v>0</v>
      </c>
      <c r="I11288" s="1">
        <v>51764</v>
      </c>
      <c r="J11288" s="1">
        <f t="shared" si="1478"/>
        <v>1</v>
      </c>
      <c r="K11288" s="1">
        <f t="shared" si="1479"/>
        <v>0</v>
      </c>
      <c r="L11288" s="1">
        <f t="shared" si="1480"/>
        <v>0</v>
      </c>
      <c r="M11288" s="1">
        <f t="shared" si="1477"/>
        <v>0</v>
      </c>
      <c r="N11288" s="1">
        <v>0</v>
      </c>
    </row>
    <row r="11289" spans="1:14" x14ac:dyDescent="0.3">
      <c r="A11289" s="1" t="s">
        <v>16465</v>
      </c>
      <c r="B11289" s="1" t="s">
        <v>30252</v>
      </c>
      <c r="C11289" s="2">
        <v>2</v>
      </c>
      <c r="D11289" s="1" t="s">
        <v>30905</v>
      </c>
      <c r="E11289" s="1" t="s">
        <v>30906</v>
      </c>
      <c r="F11289" s="1">
        <f t="shared" si="1476"/>
        <v>41495.944473645832</v>
      </c>
      <c r="G11289" s="1">
        <v>51946</v>
      </c>
      <c r="H11289" s="1">
        <f t="shared" si="1475"/>
        <v>0</v>
      </c>
      <c r="I11289" s="1">
        <v>51946</v>
      </c>
      <c r="J11289" s="1">
        <f t="shared" si="1478"/>
        <v>1</v>
      </c>
      <c r="K11289" s="1">
        <f t="shared" si="1479"/>
        <v>0</v>
      </c>
      <c r="L11289" s="1">
        <f t="shared" si="1480"/>
        <v>0</v>
      </c>
      <c r="M11289" s="1">
        <f t="shared" si="1477"/>
        <v>0</v>
      </c>
      <c r="N11289" s="1">
        <v>0</v>
      </c>
    </row>
    <row r="11290" spans="1:14" x14ac:dyDescent="0.3">
      <c r="A11290" s="1" t="s">
        <v>979</v>
      </c>
      <c r="B11290" s="1" t="s">
        <v>30252</v>
      </c>
      <c r="C11290" s="2">
        <v>6</v>
      </c>
      <c r="D11290" s="1" t="s">
        <v>30907</v>
      </c>
      <c r="E11290" s="1" t="s">
        <v>30908</v>
      </c>
      <c r="F11290" s="1">
        <f t="shared" si="1476"/>
        <v>42064.584043854164</v>
      </c>
      <c r="G11290" s="1">
        <v>52009</v>
      </c>
      <c r="H11290" s="1">
        <f t="shared" si="1475"/>
        <v>0</v>
      </c>
      <c r="I11290" s="1">
        <v>52009</v>
      </c>
      <c r="J11290" s="1">
        <f t="shared" si="1478"/>
        <v>1</v>
      </c>
      <c r="K11290" s="1">
        <f t="shared" si="1479"/>
        <v>0</v>
      </c>
      <c r="L11290" s="1">
        <f t="shared" si="1480"/>
        <v>0</v>
      </c>
      <c r="M11290" s="1">
        <f t="shared" si="1477"/>
        <v>0</v>
      </c>
      <c r="N11290" s="1">
        <v>0</v>
      </c>
    </row>
    <row r="11291" spans="1:14" x14ac:dyDescent="0.3">
      <c r="A11291" s="1" t="s">
        <v>4594</v>
      </c>
      <c r="B11291" s="1" t="s">
        <v>30252</v>
      </c>
      <c r="C11291" s="2">
        <v>10</v>
      </c>
      <c r="D11291" s="1" t="s">
        <v>30909</v>
      </c>
      <c r="E11291" s="1" t="s">
        <v>30910</v>
      </c>
      <c r="F11291" s="1">
        <f t="shared" si="1476"/>
        <v>42171.920079687501</v>
      </c>
      <c r="G11291" s="1">
        <v>52200</v>
      </c>
      <c r="H11291" s="1">
        <f t="shared" si="1475"/>
        <v>0</v>
      </c>
      <c r="I11291" s="1">
        <v>52200</v>
      </c>
      <c r="J11291" s="1">
        <f t="shared" si="1478"/>
        <v>1</v>
      </c>
      <c r="K11291" s="1">
        <f t="shared" si="1479"/>
        <v>0</v>
      </c>
      <c r="L11291" s="1">
        <f t="shared" si="1480"/>
        <v>0</v>
      </c>
      <c r="M11291" s="1">
        <f t="shared" si="1477"/>
        <v>0</v>
      </c>
      <c r="N11291" s="1">
        <v>0</v>
      </c>
    </row>
    <row r="11292" spans="1:14" x14ac:dyDescent="0.3">
      <c r="A11292" s="1" t="s">
        <v>30911</v>
      </c>
      <c r="B11292" s="1" t="s">
        <v>30252</v>
      </c>
      <c r="C11292" s="2">
        <v>10</v>
      </c>
      <c r="D11292" s="1" t="s">
        <v>30912</v>
      </c>
      <c r="E11292" s="1" t="s">
        <v>30913</v>
      </c>
      <c r="F11292" s="1">
        <f t="shared" si="1476"/>
        <v>40716.644745370373</v>
      </c>
      <c r="G11292" s="1">
        <v>52652</v>
      </c>
      <c r="H11292" s="1">
        <f t="shared" si="1475"/>
        <v>0</v>
      </c>
      <c r="I11292" s="1">
        <v>52652</v>
      </c>
      <c r="J11292" s="1">
        <f t="shared" si="1478"/>
        <v>1</v>
      </c>
      <c r="K11292" s="1">
        <f t="shared" si="1479"/>
        <v>0</v>
      </c>
      <c r="L11292" s="1">
        <f t="shared" si="1480"/>
        <v>0</v>
      </c>
      <c r="M11292" s="1">
        <f t="shared" si="1477"/>
        <v>0</v>
      </c>
      <c r="N11292" s="1">
        <v>0</v>
      </c>
    </row>
    <row r="11293" spans="1:14" x14ac:dyDescent="0.3">
      <c r="A11293" s="1" t="s">
        <v>9104</v>
      </c>
      <c r="B11293" s="1" t="s">
        <v>30252</v>
      </c>
      <c r="C11293" s="2">
        <v>10</v>
      </c>
      <c r="D11293" s="1" t="s">
        <v>30914</v>
      </c>
      <c r="E11293" s="1" t="s">
        <v>30915</v>
      </c>
      <c r="F11293" s="1">
        <f t="shared" si="1476"/>
        <v>42031.400080266205</v>
      </c>
      <c r="G11293" s="1">
        <v>52744</v>
      </c>
      <c r="H11293" s="1">
        <f t="shared" si="1475"/>
        <v>0</v>
      </c>
      <c r="I11293" s="1">
        <v>52744</v>
      </c>
      <c r="J11293" s="1">
        <f t="shared" si="1478"/>
        <v>1</v>
      </c>
      <c r="K11293" s="1">
        <f t="shared" si="1479"/>
        <v>0</v>
      </c>
      <c r="L11293" s="1">
        <f t="shared" si="1480"/>
        <v>0</v>
      </c>
      <c r="M11293" s="1">
        <f t="shared" si="1477"/>
        <v>0</v>
      </c>
      <c r="N11293" s="1">
        <v>0</v>
      </c>
    </row>
    <row r="11294" spans="1:14" x14ac:dyDescent="0.3">
      <c r="A11294" s="1" t="s">
        <v>4351</v>
      </c>
      <c r="B11294" s="1" t="s">
        <v>30252</v>
      </c>
      <c r="C11294" s="2">
        <v>10</v>
      </c>
      <c r="D11294" s="1" t="s">
        <v>30916</v>
      </c>
      <c r="E11294" s="1" t="s">
        <v>30917</v>
      </c>
      <c r="F11294" s="1">
        <f t="shared" si="1476"/>
        <v>41944.249526516207</v>
      </c>
      <c r="G11294" s="1">
        <v>52881</v>
      </c>
      <c r="H11294" s="1">
        <f t="shared" si="1475"/>
        <v>0</v>
      </c>
      <c r="I11294" s="1">
        <v>52881</v>
      </c>
      <c r="J11294" s="1">
        <f t="shared" si="1478"/>
        <v>1</v>
      </c>
      <c r="K11294" s="1">
        <f t="shared" si="1479"/>
        <v>0</v>
      </c>
      <c r="L11294" s="1">
        <f t="shared" si="1480"/>
        <v>0</v>
      </c>
      <c r="M11294" s="1">
        <f t="shared" si="1477"/>
        <v>0</v>
      </c>
      <c r="N11294" s="1">
        <v>0</v>
      </c>
    </row>
    <row r="11295" spans="1:14" x14ac:dyDescent="0.3">
      <c r="A11295" s="1" t="s">
        <v>21384</v>
      </c>
      <c r="B11295" s="1" t="s">
        <v>30252</v>
      </c>
      <c r="C11295" s="2">
        <v>10</v>
      </c>
      <c r="D11295" s="1" t="s">
        <v>30918</v>
      </c>
      <c r="E11295" s="1" t="s">
        <v>30919</v>
      </c>
      <c r="F11295" s="1">
        <f t="shared" si="1476"/>
        <v>42103.708162881943</v>
      </c>
      <c r="G11295" s="1">
        <v>52955</v>
      </c>
      <c r="H11295" s="1">
        <f t="shared" si="1475"/>
        <v>0</v>
      </c>
      <c r="I11295" s="1">
        <v>52955</v>
      </c>
      <c r="J11295" s="1">
        <f t="shared" si="1478"/>
        <v>1</v>
      </c>
      <c r="K11295" s="1">
        <f t="shared" si="1479"/>
        <v>0</v>
      </c>
      <c r="L11295" s="1">
        <f t="shared" si="1480"/>
        <v>0</v>
      </c>
      <c r="M11295" s="1">
        <f t="shared" si="1477"/>
        <v>0</v>
      </c>
      <c r="N11295" s="1">
        <v>0</v>
      </c>
    </row>
    <row r="11296" spans="1:14" x14ac:dyDescent="0.3">
      <c r="A11296" s="1" t="s">
        <v>24535</v>
      </c>
      <c r="B11296" s="1" t="s">
        <v>30920</v>
      </c>
      <c r="C11296" s="2">
        <v>10</v>
      </c>
      <c r="D11296" s="1" t="s">
        <v>30921</v>
      </c>
      <c r="E11296" s="1" t="s">
        <v>30922</v>
      </c>
      <c r="F11296" s="1">
        <f t="shared" si="1476"/>
        <v>42116.964763935182</v>
      </c>
      <c r="G11296" s="1">
        <v>7244</v>
      </c>
      <c r="H11296" s="1">
        <v>0</v>
      </c>
      <c r="I11296" s="1">
        <v>7244</v>
      </c>
      <c r="J11296" s="1">
        <f t="shared" si="1478"/>
        <v>0</v>
      </c>
      <c r="K11296" s="1">
        <f t="shared" si="1479"/>
        <v>0</v>
      </c>
      <c r="L11296" s="1">
        <f t="shared" si="1480"/>
        <v>0</v>
      </c>
      <c r="M11296" s="1">
        <f t="shared" si="1477"/>
        <v>0</v>
      </c>
      <c r="N11296" s="1">
        <v>0</v>
      </c>
    </row>
    <row r="11297" spans="1:14" x14ac:dyDescent="0.3">
      <c r="A11297" s="1" t="s">
        <v>51</v>
      </c>
      <c r="B11297" s="1" t="s">
        <v>30920</v>
      </c>
      <c r="C11297" s="2">
        <v>10</v>
      </c>
      <c r="D11297" s="1" t="s">
        <v>30923</v>
      </c>
      <c r="E11297" s="1" t="s">
        <v>30924</v>
      </c>
      <c r="F11297" s="1">
        <f t="shared" si="1476"/>
        <v>42424.068054884257</v>
      </c>
      <c r="G11297" s="1">
        <v>9005</v>
      </c>
      <c r="H11297" s="1">
        <f t="shared" ref="H11297:H11304" si="1481">+H11312</f>
        <v>0</v>
      </c>
      <c r="I11297" s="1">
        <v>9005</v>
      </c>
      <c r="J11297" s="1">
        <f t="shared" si="1478"/>
        <v>0</v>
      </c>
      <c r="K11297" s="1">
        <f t="shared" si="1479"/>
        <v>0</v>
      </c>
      <c r="L11297" s="1">
        <f t="shared" si="1480"/>
        <v>0</v>
      </c>
      <c r="M11297" s="1">
        <f t="shared" si="1477"/>
        <v>0</v>
      </c>
      <c r="N11297" s="1">
        <v>0</v>
      </c>
    </row>
    <row r="11298" spans="1:14" x14ac:dyDescent="0.3">
      <c r="A11298" s="1" t="s">
        <v>30925</v>
      </c>
      <c r="B11298" s="1" t="s">
        <v>30920</v>
      </c>
      <c r="C11298" s="2">
        <v>10</v>
      </c>
      <c r="D11298" s="1" t="s">
        <v>30926</v>
      </c>
      <c r="E11298" s="1" t="s">
        <v>30927</v>
      </c>
      <c r="F11298" s="1">
        <f t="shared" si="1476"/>
        <v>42251.167085752313</v>
      </c>
      <c r="G11298" s="1">
        <v>22200</v>
      </c>
      <c r="H11298" s="1">
        <f t="shared" si="1481"/>
        <v>0</v>
      </c>
      <c r="I11298" s="1">
        <v>22200</v>
      </c>
      <c r="J11298" s="1">
        <f t="shared" si="1478"/>
        <v>1</v>
      </c>
      <c r="K11298" s="1">
        <f t="shared" si="1479"/>
        <v>0</v>
      </c>
      <c r="L11298" s="1">
        <f t="shared" si="1480"/>
        <v>0</v>
      </c>
      <c r="M11298" s="1">
        <f t="shared" si="1477"/>
        <v>0</v>
      </c>
      <c r="N11298" s="1">
        <v>0</v>
      </c>
    </row>
    <row r="11299" spans="1:14" x14ac:dyDescent="0.3">
      <c r="A11299" s="1" t="s">
        <v>801</v>
      </c>
      <c r="B11299" s="1" t="s">
        <v>30920</v>
      </c>
      <c r="C11299" s="2">
        <v>10</v>
      </c>
      <c r="D11299" s="1" t="s">
        <v>30928</v>
      </c>
      <c r="E11299" s="1" t="s">
        <v>30929</v>
      </c>
      <c r="F11299" s="1">
        <f t="shared" si="1476"/>
        <v>41799.838519537036</v>
      </c>
      <c r="G11299" s="1">
        <v>28527</v>
      </c>
      <c r="H11299" s="1">
        <f t="shared" si="1481"/>
        <v>0</v>
      </c>
      <c r="I11299" s="1">
        <v>28527</v>
      </c>
      <c r="J11299" s="1">
        <f t="shared" si="1478"/>
        <v>1</v>
      </c>
      <c r="K11299" s="1">
        <f t="shared" si="1479"/>
        <v>0</v>
      </c>
      <c r="L11299" s="1">
        <f t="shared" si="1480"/>
        <v>0</v>
      </c>
      <c r="M11299" s="1">
        <f t="shared" si="1477"/>
        <v>0</v>
      </c>
      <c r="N11299" s="1">
        <v>0</v>
      </c>
    </row>
    <row r="11300" spans="1:14" x14ac:dyDescent="0.3">
      <c r="A11300" s="1" t="s">
        <v>2360</v>
      </c>
      <c r="B11300" s="1" t="s">
        <v>30930</v>
      </c>
      <c r="C11300" s="2">
        <v>8</v>
      </c>
      <c r="D11300" s="1" t="s">
        <v>30931</v>
      </c>
      <c r="E11300" s="1" t="s">
        <v>30932</v>
      </c>
      <c r="F11300" s="1">
        <f t="shared" si="1476"/>
        <v>40444.873726851853</v>
      </c>
      <c r="G11300" s="1">
        <v>13397</v>
      </c>
      <c r="H11300" s="1">
        <f t="shared" si="1481"/>
        <v>0</v>
      </c>
      <c r="I11300" s="1">
        <v>13397</v>
      </c>
      <c r="J11300" s="1">
        <f t="shared" si="1478"/>
        <v>0</v>
      </c>
      <c r="K11300" s="1">
        <f t="shared" si="1479"/>
        <v>0</v>
      </c>
      <c r="L11300" s="1">
        <f t="shared" si="1480"/>
        <v>0</v>
      </c>
      <c r="M11300" s="1">
        <f t="shared" si="1477"/>
        <v>0</v>
      </c>
      <c r="N11300" s="1">
        <v>0</v>
      </c>
    </row>
    <row r="11301" spans="1:14" x14ac:dyDescent="0.3">
      <c r="A11301" s="1" t="s">
        <v>3211</v>
      </c>
      <c r="B11301" s="1" t="s">
        <v>30930</v>
      </c>
      <c r="C11301" s="2">
        <v>2</v>
      </c>
      <c r="D11301" s="1" t="s">
        <v>30933</v>
      </c>
      <c r="E11301" s="1" t="s">
        <v>30934</v>
      </c>
      <c r="F11301" s="1">
        <f t="shared" si="1476"/>
        <v>41468.721970451392</v>
      </c>
      <c r="G11301" s="1">
        <v>37552</v>
      </c>
      <c r="H11301" s="1">
        <f t="shared" si="1481"/>
        <v>0</v>
      </c>
      <c r="I11301" s="1">
        <v>37552</v>
      </c>
      <c r="J11301" s="1">
        <f t="shared" si="1478"/>
        <v>0</v>
      </c>
      <c r="K11301" s="1">
        <f t="shared" si="1479"/>
        <v>0</v>
      </c>
      <c r="L11301" s="1">
        <f t="shared" si="1480"/>
        <v>0</v>
      </c>
      <c r="M11301" s="1">
        <f t="shared" si="1477"/>
        <v>0</v>
      </c>
      <c r="N11301" s="1">
        <v>0</v>
      </c>
    </row>
    <row r="11302" spans="1:14" x14ac:dyDescent="0.3">
      <c r="A11302" s="1" t="s">
        <v>191</v>
      </c>
      <c r="B11302" s="1" t="s">
        <v>30935</v>
      </c>
      <c r="C11302" s="2">
        <v>10</v>
      </c>
      <c r="D11302" s="1" t="s">
        <v>30936</v>
      </c>
      <c r="E11302" s="1" t="s">
        <v>30937</v>
      </c>
      <c r="F11302" s="1">
        <f t="shared" si="1476"/>
        <v>42125.759892210648</v>
      </c>
      <c r="G11302" s="1">
        <v>18204</v>
      </c>
      <c r="H11302" s="1">
        <f t="shared" si="1481"/>
        <v>0</v>
      </c>
      <c r="I11302" s="1">
        <v>18204</v>
      </c>
      <c r="J11302" s="1">
        <f t="shared" si="1478"/>
        <v>0</v>
      </c>
      <c r="K11302" s="1">
        <f t="shared" si="1479"/>
        <v>0</v>
      </c>
      <c r="L11302" s="1">
        <f t="shared" si="1480"/>
        <v>0</v>
      </c>
      <c r="M11302" s="1">
        <f t="shared" si="1477"/>
        <v>0</v>
      </c>
      <c r="N11302" s="1">
        <v>0</v>
      </c>
    </row>
    <row r="11303" spans="1:14" x14ac:dyDescent="0.3">
      <c r="A11303" s="1" t="s">
        <v>10728</v>
      </c>
      <c r="B11303" s="1" t="s">
        <v>30938</v>
      </c>
      <c r="C11303" s="2">
        <v>10</v>
      </c>
      <c r="D11303" s="1" t="s">
        <v>30939</v>
      </c>
      <c r="E11303" s="1" t="s">
        <v>30940</v>
      </c>
      <c r="F11303" s="1">
        <f t="shared" si="1476"/>
        <v>41475.689874618052</v>
      </c>
      <c r="G11303" s="1">
        <v>19610</v>
      </c>
      <c r="H11303" s="1">
        <f t="shared" si="1481"/>
        <v>0</v>
      </c>
      <c r="I11303" s="1">
        <v>19610</v>
      </c>
      <c r="J11303" s="1">
        <f t="shared" si="1478"/>
        <v>0</v>
      </c>
      <c r="K11303" s="1">
        <f t="shared" si="1479"/>
        <v>0</v>
      </c>
      <c r="L11303" s="1">
        <f t="shared" si="1480"/>
        <v>0</v>
      </c>
      <c r="M11303" s="1">
        <f t="shared" si="1477"/>
        <v>0</v>
      </c>
      <c r="N11303" s="1">
        <v>0</v>
      </c>
    </row>
    <row r="11304" spans="1:14" x14ac:dyDescent="0.3">
      <c r="A11304" s="1" t="s">
        <v>7205</v>
      </c>
      <c r="B11304" s="1" t="s">
        <v>30941</v>
      </c>
      <c r="C11304" s="2">
        <v>10</v>
      </c>
      <c r="D11304" s="1" t="s">
        <v>30942</v>
      </c>
      <c r="E11304" s="1" t="s">
        <v>30943</v>
      </c>
      <c r="F11304" s="1">
        <f t="shared" si="1476"/>
        <v>42292.841323912035</v>
      </c>
      <c r="G11304" s="1">
        <v>41671</v>
      </c>
      <c r="H11304" s="1">
        <f t="shared" si="1481"/>
        <v>0</v>
      </c>
      <c r="I11304" s="1">
        <v>41671</v>
      </c>
      <c r="J11304" s="1">
        <f t="shared" si="1478"/>
        <v>0</v>
      </c>
      <c r="K11304" s="1">
        <f t="shared" si="1479"/>
        <v>0</v>
      </c>
      <c r="L11304" s="1">
        <f t="shared" si="1480"/>
        <v>0</v>
      </c>
      <c r="M11304" s="1">
        <f t="shared" si="1477"/>
        <v>0</v>
      </c>
      <c r="N11304" s="1">
        <v>0</v>
      </c>
    </row>
    <row r="11305" spans="1:14" x14ac:dyDescent="0.3">
      <c r="A11305" s="1" t="s">
        <v>2411</v>
      </c>
      <c r="B11305" s="1" t="s">
        <v>30944</v>
      </c>
      <c r="C11305" s="2">
        <v>10</v>
      </c>
      <c r="D11305" s="1" t="s">
        <v>30945</v>
      </c>
      <c r="E11305" s="1" t="s">
        <v>30946</v>
      </c>
      <c r="F11305" s="1">
        <f t="shared" si="1476"/>
        <v>42544.564397164351</v>
      </c>
      <c r="G11305" s="1">
        <v>6018</v>
      </c>
      <c r="H11305" s="1">
        <v>0</v>
      </c>
      <c r="I11305" s="1">
        <v>6018</v>
      </c>
      <c r="J11305" s="1">
        <f t="shared" si="1478"/>
        <v>0</v>
      </c>
      <c r="K11305" s="1">
        <f t="shared" si="1479"/>
        <v>0</v>
      </c>
      <c r="L11305" s="1">
        <f t="shared" si="1480"/>
        <v>0</v>
      </c>
      <c r="M11305" s="1">
        <f t="shared" si="1477"/>
        <v>0</v>
      </c>
      <c r="N11305" s="1">
        <v>0</v>
      </c>
    </row>
    <row r="11306" spans="1:14" x14ac:dyDescent="0.3">
      <c r="A11306" s="1" t="s">
        <v>3488</v>
      </c>
      <c r="B11306" s="1" t="s">
        <v>30947</v>
      </c>
      <c r="C11306" s="2">
        <v>10</v>
      </c>
      <c r="D11306" s="1" t="s">
        <v>30948</v>
      </c>
      <c r="E11306" s="1" t="s">
        <v>30949</v>
      </c>
      <c r="F11306" s="1">
        <f t="shared" si="1476"/>
        <v>42115.723621296296</v>
      </c>
      <c r="G11306" s="1">
        <v>22068</v>
      </c>
      <c r="H11306" s="1">
        <f>+H11321</f>
        <v>0</v>
      </c>
      <c r="I11306" s="1">
        <v>22068</v>
      </c>
      <c r="J11306" s="1">
        <f t="shared" si="1478"/>
        <v>0</v>
      </c>
      <c r="K11306" s="1">
        <f t="shared" si="1479"/>
        <v>0</v>
      </c>
      <c r="L11306" s="1">
        <f t="shared" si="1480"/>
        <v>0</v>
      </c>
      <c r="M11306" s="1">
        <f t="shared" si="1477"/>
        <v>0</v>
      </c>
      <c r="N11306" s="1">
        <v>0</v>
      </c>
    </row>
    <row r="11307" spans="1:14" x14ac:dyDescent="0.3">
      <c r="A11307" s="1" t="s">
        <v>320</v>
      </c>
      <c r="B11307" s="1" t="s">
        <v>30950</v>
      </c>
      <c r="C11307" s="2">
        <v>10</v>
      </c>
      <c r="D11307" s="1" t="s">
        <v>30951</v>
      </c>
      <c r="E11307" s="1" t="s">
        <v>30952</v>
      </c>
      <c r="F11307" s="1">
        <f t="shared" si="1476"/>
        <v>42141.928991076391</v>
      </c>
      <c r="G11307" s="1">
        <v>3449</v>
      </c>
      <c r="H11307" s="1">
        <v>0</v>
      </c>
      <c r="I11307" s="1">
        <v>3449</v>
      </c>
      <c r="J11307" s="1">
        <f t="shared" si="1478"/>
        <v>0</v>
      </c>
      <c r="K11307" s="1">
        <f t="shared" si="1479"/>
        <v>0</v>
      </c>
      <c r="L11307" s="1">
        <f t="shared" si="1480"/>
        <v>0</v>
      </c>
      <c r="M11307" s="1">
        <f t="shared" si="1477"/>
        <v>0</v>
      </c>
      <c r="N11307" s="1">
        <v>0</v>
      </c>
    </row>
    <row r="11308" spans="1:14" x14ac:dyDescent="0.3">
      <c r="A11308" s="1" t="s">
        <v>9640</v>
      </c>
      <c r="B11308" s="1" t="s">
        <v>30953</v>
      </c>
      <c r="C11308" s="2">
        <v>2</v>
      </c>
      <c r="D11308" s="1" t="s">
        <v>30954</v>
      </c>
      <c r="E11308" s="1" t="s">
        <v>30955</v>
      </c>
      <c r="F11308" s="1">
        <f t="shared" si="1476"/>
        <v>41624.71887877315</v>
      </c>
      <c r="G11308" s="1">
        <v>23406</v>
      </c>
      <c r="H11308" s="1">
        <f t="shared" ref="H11308:H11332" si="1482">+H11323</f>
        <v>0</v>
      </c>
      <c r="I11308" s="1">
        <v>23406</v>
      </c>
      <c r="J11308" s="1">
        <f t="shared" si="1478"/>
        <v>0</v>
      </c>
      <c r="K11308" s="1">
        <f t="shared" si="1479"/>
        <v>0</v>
      </c>
      <c r="L11308" s="1">
        <f t="shared" si="1480"/>
        <v>0</v>
      </c>
      <c r="M11308" s="1">
        <f t="shared" si="1477"/>
        <v>0</v>
      </c>
      <c r="N11308" s="1">
        <v>0</v>
      </c>
    </row>
    <row r="11309" spans="1:14" x14ac:dyDescent="0.3">
      <c r="A11309" s="1" t="s">
        <v>1543</v>
      </c>
      <c r="B11309" s="1" t="s">
        <v>30956</v>
      </c>
      <c r="C11309" s="2">
        <v>10</v>
      </c>
      <c r="D11309" s="1" t="s">
        <v>30957</v>
      </c>
      <c r="E11309" s="1" t="s">
        <v>30958</v>
      </c>
      <c r="F11309" s="1">
        <f t="shared" si="1476"/>
        <v>41873.909863541667</v>
      </c>
      <c r="G11309" s="1">
        <v>52389</v>
      </c>
      <c r="H11309" s="1">
        <f t="shared" si="1482"/>
        <v>0</v>
      </c>
      <c r="I11309" s="1">
        <v>52389</v>
      </c>
      <c r="J11309" s="1">
        <f t="shared" si="1478"/>
        <v>0</v>
      </c>
      <c r="K11309" s="1">
        <f t="shared" si="1479"/>
        <v>0</v>
      </c>
      <c r="L11309" s="1">
        <f t="shared" si="1480"/>
        <v>0</v>
      </c>
      <c r="M11309" s="1">
        <f t="shared" si="1477"/>
        <v>0</v>
      </c>
      <c r="N11309" s="1">
        <v>0</v>
      </c>
    </row>
    <row r="11310" spans="1:14" x14ac:dyDescent="0.3">
      <c r="A11310" s="1" t="s">
        <v>2800</v>
      </c>
      <c r="B11310" s="1" t="s">
        <v>30959</v>
      </c>
      <c r="C11310" s="2">
        <v>10</v>
      </c>
      <c r="D11310" s="1" t="s">
        <v>30960</v>
      </c>
      <c r="E11310" s="1" t="s">
        <v>30961</v>
      </c>
      <c r="F11310" s="1">
        <f t="shared" si="1476"/>
        <v>41885.067515578703</v>
      </c>
      <c r="G11310" s="1">
        <v>39528</v>
      </c>
      <c r="H11310" s="1">
        <f t="shared" si="1482"/>
        <v>0</v>
      </c>
      <c r="I11310" s="1">
        <v>39528</v>
      </c>
      <c r="J11310" s="1">
        <f t="shared" si="1478"/>
        <v>0</v>
      </c>
      <c r="K11310" s="1">
        <f t="shared" si="1479"/>
        <v>0</v>
      </c>
      <c r="L11310" s="1">
        <f t="shared" si="1480"/>
        <v>0</v>
      </c>
      <c r="M11310" s="1">
        <f t="shared" si="1477"/>
        <v>0</v>
      </c>
      <c r="N11310" s="1">
        <v>0</v>
      </c>
    </row>
    <row r="11311" spans="1:14" x14ac:dyDescent="0.3">
      <c r="A11311" s="1" t="s">
        <v>2482</v>
      </c>
      <c r="B11311" s="1" t="s">
        <v>30959</v>
      </c>
      <c r="C11311" s="2">
        <v>10</v>
      </c>
      <c r="D11311" s="1" t="s">
        <v>30962</v>
      </c>
      <c r="E11311" s="1" t="s">
        <v>30963</v>
      </c>
      <c r="F11311" s="1">
        <f t="shared" si="1476"/>
        <v>41950.822383275467</v>
      </c>
      <c r="G11311" s="1">
        <v>39823</v>
      </c>
      <c r="H11311" s="1">
        <f t="shared" si="1482"/>
        <v>0</v>
      </c>
      <c r="I11311" s="1">
        <v>39823</v>
      </c>
      <c r="J11311" s="1">
        <f t="shared" si="1478"/>
        <v>0</v>
      </c>
      <c r="K11311" s="1">
        <f t="shared" si="1479"/>
        <v>0</v>
      </c>
      <c r="L11311" s="1">
        <f t="shared" si="1480"/>
        <v>0</v>
      </c>
      <c r="M11311" s="1">
        <f t="shared" si="1477"/>
        <v>0</v>
      </c>
      <c r="N11311" s="1">
        <v>0</v>
      </c>
    </row>
    <row r="11312" spans="1:14" x14ac:dyDescent="0.3">
      <c r="A11312" s="1" t="s">
        <v>13518</v>
      </c>
      <c r="B11312" s="1" t="s">
        <v>30964</v>
      </c>
      <c r="C11312" s="2">
        <v>10</v>
      </c>
      <c r="D11312" s="1" t="s">
        <v>30965</v>
      </c>
      <c r="E11312" s="1" t="s">
        <v>30966</v>
      </c>
      <c r="F11312" s="1">
        <f t="shared" si="1476"/>
        <v>41935.998997847222</v>
      </c>
      <c r="G11312" s="1">
        <v>40491</v>
      </c>
      <c r="H11312" s="1">
        <f t="shared" si="1482"/>
        <v>0</v>
      </c>
      <c r="I11312" s="1">
        <v>40491</v>
      </c>
      <c r="J11312" s="1">
        <f t="shared" si="1478"/>
        <v>0</v>
      </c>
      <c r="K11312" s="1">
        <f t="shared" si="1479"/>
        <v>0</v>
      </c>
      <c r="L11312" s="1">
        <f t="shared" si="1480"/>
        <v>0</v>
      </c>
      <c r="M11312" s="1">
        <f t="shared" si="1477"/>
        <v>0</v>
      </c>
      <c r="N11312" s="1">
        <v>0</v>
      </c>
    </row>
    <row r="11313" spans="1:14" x14ac:dyDescent="0.3">
      <c r="A11313" s="1" t="s">
        <v>21333</v>
      </c>
      <c r="B11313" s="1" t="s">
        <v>30967</v>
      </c>
      <c r="C11313" s="2">
        <v>2</v>
      </c>
      <c r="D11313" s="1" t="s">
        <v>30968</v>
      </c>
      <c r="E11313" s="1" t="s">
        <v>30969</v>
      </c>
      <c r="F11313" s="1">
        <f t="shared" si="1476"/>
        <v>41305.851253576388</v>
      </c>
      <c r="G11313" s="1">
        <v>51677</v>
      </c>
      <c r="H11313" s="1">
        <f t="shared" si="1482"/>
        <v>0</v>
      </c>
      <c r="I11313" s="1">
        <v>51677</v>
      </c>
      <c r="J11313" s="1">
        <f t="shared" si="1478"/>
        <v>0</v>
      </c>
      <c r="K11313" s="1">
        <f t="shared" si="1479"/>
        <v>0</v>
      </c>
      <c r="L11313" s="1">
        <f t="shared" si="1480"/>
        <v>0</v>
      </c>
      <c r="M11313" s="1">
        <f t="shared" si="1477"/>
        <v>0</v>
      </c>
      <c r="N11313" s="1">
        <v>0</v>
      </c>
    </row>
    <row r="11314" spans="1:14" x14ac:dyDescent="0.3">
      <c r="A11314" s="1" t="s">
        <v>852</v>
      </c>
      <c r="B11314" s="1" t="s">
        <v>30970</v>
      </c>
      <c r="C11314" s="2">
        <v>1</v>
      </c>
      <c r="D11314" s="1" t="s">
        <v>30971</v>
      </c>
      <c r="E11314" s="1" t="s">
        <v>30972</v>
      </c>
      <c r="F11314" s="1">
        <f t="shared" si="1476"/>
        <v>42072.749954270832</v>
      </c>
      <c r="G11314" s="1">
        <v>8788</v>
      </c>
      <c r="H11314" s="1">
        <f t="shared" si="1482"/>
        <v>0</v>
      </c>
      <c r="I11314" s="1">
        <v>8788</v>
      </c>
      <c r="J11314" s="1">
        <f t="shared" si="1478"/>
        <v>0</v>
      </c>
      <c r="K11314" s="1">
        <f t="shared" si="1479"/>
        <v>0</v>
      </c>
      <c r="L11314" s="1">
        <f t="shared" si="1480"/>
        <v>0</v>
      </c>
      <c r="M11314" s="1">
        <f t="shared" si="1477"/>
        <v>0</v>
      </c>
      <c r="N11314" s="1">
        <v>0</v>
      </c>
    </row>
    <row r="11315" spans="1:14" x14ac:dyDescent="0.3">
      <c r="A11315" s="1" t="s">
        <v>940</v>
      </c>
      <c r="B11315" s="1" t="s">
        <v>30973</v>
      </c>
      <c r="C11315" s="2">
        <v>8</v>
      </c>
      <c r="D11315" s="1" t="s">
        <v>30974</v>
      </c>
      <c r="E11315" s="1" t="s">
        <v>30975</v>
      </c>
      <c r="F11315" s="1">
        <f t="shared" si="1476"/>
        <v>40974.719328703701</v>
      </c>
      <c r="G11315" s="1">
        <v>36588</v>
      </c>
      <c r="H11315" s="1">
        <f t="shared" si="1482"/>
        <v>0</v>
      </c>
      <c r="I11315" s="1">
        <v>36588</v>
      </c>
      <c r="J11315" s="1">
        <f t="shared" si="1478"/>
        <v>0</v>
      </c>
      <c r="K11315" s="1">
        <f t="shared" si="1479"/>
        <v>0</v>
      </c>
      <c r="L11315" s="1">
        <f t="shared" si="1480"/>
        <v>0</v>
      </c>
      <c r="M11315" s="1">
        <f t="shared" si="1477"/>
        <v>0</v>
      </c>
      <c r="N11315" s="1">
        <v>0</v>
      </c>
    </row>
    <row r="11316" spans="1:14" x14ac:dyDescent="0.3">
      <c r="A11316" s="1" t="s">
        <v>979</v>
      </c>
      <c r="B11316" s="1" t="s">
        <v>30973</v>
      </c>
      <c r="C11316" s="2">
        <v>10</v>
      </c>
      <c r="D11316" s="1" t="s">
        <v>30976</v>
      </c>
      <c r="E11316" s="1" t="s">
        <v>30977</v>
      </c>
      <c r="F11316" s="1">
        <f t="shared" si="1476"/>
        <v>41787.407214733794</v>
      </c>
      <c r="G11316" s="1">
        <v>52023</v>
      </c>
      <c r="H11316" s="1">
        <f t="shared" si="1482"/>
        <v>0</v>
      </c>
      <c r="I11316" s="1">
        <v>52023</v>
      </c>
      <c r="J11316" s="1">
        <f t="shared" si="1478"/>
        <v>0</v>
      </c>
      <c r="K11316" s="1">
        <f t="shared" si="1479"/>
        <v>0</v>
      </c>
      <c r="L11316" s="1">
        <f t="shared" si="1480"/>
        <v>0</v>
      </c>
      <c r="M11316" s="1">
        <f t="shared" si="1477"/>
        <v>0</v>
      </c>
      <c r="N11316" s="1">
        <v>0</v>
      </c>
    </row>
    <row r="11317" spans="1:14" x14ac:dyDescent="0.3">
      <c r="A11317" s="1" t="s">
        <v>1293</v>
      </c>
      <c r="B11317" s="1" t="s">
        <v>30978</v>
      </c>
      <c r="C11317" s="2">
        <v>10</v>
      </c>
      <c r="D11317" s="1" t="s">
        <v>30979</v>
      </c>
      <c r="E11317" s="1" t="s">
        <v>30980</v>
      </c>
      <c r="F11317" s="1">
        <f t="shared" si="1476"/>
        <v>41711.973137685185</v>
      </c>
      <c r="G11317" s="1">
        <v>38703</v>
      </c>
      <c r="H11317" s="1">
        <f t="shared" si="1482"/>
        <v>0</v>
      </c>
      <c r="I11317" s="1">
        <v>38703</v>
      </c>
      <c r="J11317" s="1">
        <f t="shared" si="1478"/>
        <v>0</v>
      </c>
      <c r="K11317" s="1">
        <f t="shared" si="1479"/>
        <v>0</v>
      </c>
      <c r="L11317" s="1">
        <f t="shared" si="1480"/>
        <v>0</v>
      </c>
      <c r="M11317" s="1">
        <f t="shared" si="1477"/>
        <v>0</v>
      </c>
      <c r="N11317" s="1">
        <v>0</v>
      </c>
    </row>
    <row r="11318" spans="1:14" x14ac:dyDescent="0.3">
      <c r="A11318" s="1" t="s">
        <v>531</v>
      </c>
      <c r="B11318" s="1" t="s">
        <v>30981</v>
      </c>
      <c r="C11318" s="2">
        <v>10</v>
      </c>
      <c r="D11318" s="1" t="s">
        <v>30982</v>
      </c>
      <c r="E11318" s="1" t="s">
        <v>30983</v>
      </c>
      <c r="F11318" s="1">
        <f t="shared" si="1476"/>
        <v>42072.916543622683</v>
      </c>
      <c r="G11318" s="1">
        <v>15275</v>
      </c>
      <c r="H11318" s="1">
        <f t="shared" si="1482"/>
        <v>0</v>
      </c>
      <c r="I11318" s="1">
        <v>15275</v>
      </c>
      <c r="J11318" s="1">
        <f t="shared" si="1478"/>
        <v>0</v>
      </c>
      <c r="K11318" s="1">
        <f t="shared" si="1479"/>
        <v>0</v>
      </c>
      <c r="L11318" s="1">
        <f t="shared" si="1480"/>
        <v>0</v>
      </c>
      <c r="M11318" s="1">
        <f t="shared" si="1477"/>
        <v>0</v>
      </c>
      <c r="N11318" s="1">
        <v>0</v>
      </c>
    </row>
    <row r="11319" spans="1:14" x14ac:dyDescent="0.3">
      <c r="A11319" s="1" t="s">
        <v>1169</v>
      </c>
      <c r="B11319" s="1" t="s">
        <v>30984</v>
      </c>
      <c r="C11319" s="2">
        <v>2</v>
      </c>
      <c r="D11319" s="1" t="s">
        <v>30985</v>
      </c>
      <c r="E11319" s="1" t="s">
        <v>30986</v>
      </c>
      <c r="F11319" s="1">
        <f t="shared" si="1476"/>
        <v>40819.90216435185</v>
      </c>
      <c r="G11319" s="1">
        <v>41931</v>
      </c>
      <c r="H11319" s="1">
        <f t="shared" si="1482"/>
        <v>0</v>
      </c>
      <c r="I11319" s="1">
        <v>41931</v>
      </c>
      <c r="J11319" s="1">
        <f t="shared" si="1478"/>
        <v>0</v>
      </c>
      <c r="K11319" s="1">
        <f t="shared" si="1479"/>
        <v>0</v>
      </c>
      <c r="L11319" s="1">
        <f t="shared" si="1480"/>
        <v>0</v>
      </c>
      <c r="M11319" s="1">
        <f t="shared" si="1477"/>
        <v>0</v>
      </c>
      <c r="N11319" s="1">
        <v>0</v>
      </c>
    </row>
    <row r="11320" spans="1:14" x14ac:dyDescent="0.3">
      <c r="A11320" s="1" t="s">
        <v>5232</v>
      </c>
      <c r="B11320" s="1" t="s">
        <v>30987</v>
      </c>
      <c r="C11320" s="2">
        <v>2</v>
      </c>
      <c r="D11320" s="1" t="s">
        <v>30988</v>
      </c>
      <c r="E11320" s="1" t="s">
        <v>30989</v>
      </c>
      <c r="F11320" s="1">
        <f t="shared" si="1476"/>
        <v>41644.468132476853</v>
      </c>
      <c r="G11320" s="1">
        <v>23838</v>
      </c>
      <c r="H11320" s="1">
        <f t="shared" si="1482"/>
        <v>0</v>
      </c>
      <c r="I11320" s="1">
        <v>23838</v>
      </c>
      <c r="J11320" s="1">
        <f t="shared" si="1478"/>
        <v>0</v>
      </c>
      <c r="K11320" s="1">
        <f t="shared" si="1479"/>
        <v>0</v>
      </c>
      <c r="L11320" s="1">
        <f t="shared" si="1480"/>
        <v>0</v>
      </c>
      <c r="M11320" s="1">
        <f t="shared" si="1477"/>
        <v>0</v>
      </c>
      <c r="N11320" s="1">
        <v>0</v>
      </c>
    </row>
    <row r="11321" spans="1:14" x14ac:dyDescent="0.3">
      <c r="A11321" s="1" t="s">
        <v>15230</v>
      </c>
      <c r="B11321" s="1" t="s">
        <v>30990</v>
      </c>
      <c r="C11321" s="2">
        <v>10</v>
      </c>
      <c r="D11321" s="1" t="s">
        <v>30991</v>
      </c>
      <c r="E11321" s="1" t="s">
        <v>30992</v>
      </c>
      <c r="F11321" s="1">
        <f t="shared" si="1476"/>
        <v>41836.034113449074</v>
      </c>
      <c r="G11321" s="1">
        <v>46930</v>
      </c>
      <c r="H11321" s="1">
        <f t="shared" si="1482"/>
        <v>0</v>
      </c>
      <c r="I11321" s="1">
        <v>46930</v>
      </c>
      <c r="J11321" s="1">
        <f t="shared" si="1478"/>
        <v>0</v>
      </c>
      <c r="K11321" s="1">
        <f t="shared" si="1479"/>
        <v>0</v>
      </c>
      <c r="L11321" s="1">
        <f t="shared" si="1480"/>
        <v>0</v>
      </c>
      <c r="M11321" s="1">
        <f t="shared" si="1477"/>
        <v>0</v>
      </c>
      <c r="N11321" s="1">
        <v>0</v>
      </c>
    </row>
    <row r="11322" spans="1:14" x14ac:dyDescent="0.3">
      <c r="A11322" s="1" t="s">
        <v>2955</v>
      </c>
      <c r="B11322" s="1" t="s">
        <v>30993</v>
      </c>
      <c r="C11322" s="2">
        <v>1</v>
      </c>
      <c r="D11322" s="1" t="s">
        <v>30994</v>
      </c>
      <c r="E11322" s="1" t="s">
        <v>30995</v>
      </c>
      <c r="F11322" s="1">
        <f t="shared" si="1476"/>
        <v>41974.949578344909</v>
      </c>
      <c r="G11322" s="1">
        <v>35838</v>
      </c>
      <c r="H11322" s="1">
        <f t="shared" si="1482"/>
        <v>0</v>
      </c>
      <c r="I11322" s="1">
        <v>35838</v>
      </c>
      <c r="J11322" s="1">
        <f t="shared" si="1478"/>
        <v>0</v>
      </c>
      <c r="K11322" s="1">
        <f t="shared" si="1479"/>
        <v>0</v>
      </c>
      <c r="L11322" s="1">
        <f t="shared" si="1480"/>
        <v>0</v>
      </c>
      <c r="M11322" s="1">
        <f t="shared" si="1477"/>
        <v>0</v>
      </c>
      <c r="N11322" s="1">
        <v>0</v>
      </c>
    </row>
    <row r="11323" spans="1:14" x14ac:dyDescent="0.3">
      <c r="A11323" s="1" t="s">
        <v>9272</v>
      </c>
      <c r="B11323" s="1" t="s">
        <v>30996</v>
      </c>
      <c r="C11323" s="2">
        <v>2</v>
      </c>
      <c r="D11323" s="1" t="s">
        <v>30997</v>
      </c>
      <c r="E11323" s="1" t="s">
        <v>30998</v>
      </c>
      <c r="F11323" s="1">
        <f t="shared" si="1476"/>
        <v>42297.863046527775</v>
      </c>
      <c r="G11323" s="1">
        <v>37596</v>
      </c>
      <c r="H11323" s="1">
        <f t="shared" si="1482"/>
        <v>0</v>
      </c>
      <c r="I11323" s="1">
        <v>37596</v>
      </c>
      <c r="J11323" s="1">
        <f t="shared" si="1478"/>
        <v>0</v>
      </c>
      <c r="K11323" s="1">
        <f t="shared" si="1479"/>
        <v>0</v>
      </c>
      <c r="L11323" s="1">
        <f t="shared" si="1480"/>
        <v>0</v>
      </c>
      <c r="M11323" s="1">
        <f t="shared" si="1477"/>
        <v>0</v>
      </c>
      <c r="N11323" s="1">
        <v>0</v>
      </c>
    </row>
    <row r="11324" spans="1:14" x14ac:dyDescent="0.3">
      <c r="A11324" s="1" t="s">
        <v>25867</v>
      </c>
      <c r="B11324" s="1" t="s">
        <v>30999</v>
      </c>
      <c r="C11324" s="2">
        <v>10</v>
      </c>
      <c r="D11324" s="1" t="s">
        <v>31000</v>
      </c>
      <c r="E11324" s="1" t="s">
        <v>31001</v>
      </c>
      <c r="F11324" s="1">
        <f t="shared" si="1476"/>
        <v>42004.683836770833</v>
      </c>
      <c r="G11324" s="1">
        <v>17844</v>
      </c>
      <c r="H11324" s="1">
        <f t="shared" si="1482"/>
        <v>0</v>
      </c>
      <c r="I11324" s="1">
        <v>17844</v>
      </c>
      <c r="J11324" s="1">
        <f t="shared" si="1478"/>
        <v>0</v>
      </c>
      <c r="K11324" s="1">
        <f t="shared" si="1479"/>
        <v>0</v>
      </c>
      <c r="L11324" s="1">
        <f t="shared" si="1480"/>
        <v>0</v>
      </c>
      <c r="M11324" s="1">
        <f t="shared" si="1477"/>
        <v>0</v>
      </c>
      <c r="N11324" s="1">
        <v>0</v>
      </c>
    </row>
    <row r="11325" spans="1:14" x14ac:dyDescent="0.3">
      <c r="A11325" s="1" t="s">
        <v>3203</v>
      </c>
      <c r="B11325" s="1" t="s">
        <v>31002</v>
      </c>
      <c r="C11325" s="2">
        <v>10</v>
      </c>
      <c r="D11325" s="1" t="s">
        <v>31003</v>
      </c>
      <c r="E11325" s="1" t="s">
        <v>31004</v>
      </c>
      <c r="F11325" s="1">
        <f t="shared" si="1476"/>
        <v>41415.95332443287</v>
      </c>
      <c r="G11325" s="1">
        <v>11578</v>
      </c>
      <c r="H11325" s="1">
        <f t="shared" si="1482"/>
        <v>0</v>
      </c>
      <c r="I11325" s="1">
        <v>11578</v>
      </c>
      <c r="J11325" s="1">
        <f t="shared" si="1478"/>
        <v>0</v>
      </c>
      <c r="K11325" s="1">
        <f t="shared" si="1479"/>
        <v>0</v>
      </c>
      <c r="L11325" s="1">
        <f t="shared" si="1480"/>
        <v>0</v>
      </c>
      <c r="M11325" s="1">
        <f t="shared" si="1477"/>
        <v>0</v>
      </c>
      <c r="N11325" s="1">
        <v>0</v>
      </c>
    </row>
    <row r="11326" spans="1:14" x14ac:dyDescent="0.3">
      <c r="A11326" s="1" t="s">
        <v>31005</v>
      </c>
      <c r="B11326" s="1" t="s">
        <v>31006</v>
      </c>
      <c r="C11326" s="2">
        <v>2</v>
      </c>
      <c r="D11326" s="1" t="s">
        <v>31007</v>
      </c>
      <c r="E11326" s="1" t="s">
        <v>31008</v>
      </c>
      <c r="F11326" s="1">
        <f t="shared" si="1476"/>
        <v>42337.943342650462</v>
      </c>
      <c r="G11326" s="1">
        <v>14102</v>
      </c>
      <c r="H11326" s="1">
        <f t="shared" si="1482"/>
        <v>0</v>
      </c>
      <c r="I11326" s="1">
        <v>14102</v>
      </c>
      <c r="J11326" s="1">
        <f t="shared" si="1478"/>
        <v>0</v>
      </c>
      <c r="K11326" s="1">
        <f t="shared" si="1479"/>
        <v>0</v>
      </c>
      <c r="L11326" s="1">
        <f t="shared" si="1480"/>
        <v>0</v>
      </c>
      <c r="M11326" s="1">
        <f t="shared" si="1477"/>
        <v>0</v>
      </c>
      <c r="N11326" s="1">
        <v>0</v>
      </c>
    </row>
    <row r="11327" spans="1:14" x14ac:dyDescent="0.3">
      <c r="A11327" s="1" t="s">
        <v>715</v>
      </c>
      <c r="B11327" s="1" t="s">
        <v>31006</v>
      </c>
      <c r="C11327" s="2">
        <v>10</v>
      </c>
      <c r="D11327" s="1" t="s">
        <v>31009</v>
      </c>
      <c r="E11327" s="1" t="s">
        <v>31010</v>
      </c>
      <c r="F11327" s="1">
        <f t="shared" si="1476"/>
        <v>42284.911285891205</v>
      </c>
      <c r="G11327" s="1">
        <v>43985</v>
      </c>
      <c r="H11327" s="1">
        <f t="shared" si="1482"/>
        <v>0</v>
      </c>
      <c r="I11327" s="1">
        <v>43985</v>
      </c>
      <c r="J11327" s="1">
        <f t="shared" si="1478"/>
        <v>0</v>
      </c>
      <c r="K11327" s="1">
        <f t="shared" si="1479"/>
        <v>0</v>
      </c>
      <c r="L11327" s="1">
        <f t="shared" si="1480"/>
        <v>0</v>
      </c>
      <c r="M11327" s="1">
        <f t="shared" si="1477"/>
        <v>0</v>
      </c>
      <c r="N11327" s="1">
        <v>0</v>
      </c>
    </row>
    <row r="11328" spans="1:14" x14ac:dyDescent="0.3">
      <c r="A11328" s="1" t="s">
        <v>3330</v>
      </c>
      <c r="B11328" s="1" t="s">
        <v>31011</v>
      </c>
      <c r="C11328" s="2">
        <v>10</v>
      </c>
      <c r="D11328" s="1" t="s">
        <v>31012</v>
      </c>
      <c r="E11328" s="1" t="s">
        <v>31013</v>
      </c>
      <c r="F11328" s="1">
        <f t="shared" si="1476"/>
        <v>42115.405591087962</v>
      </c>
      <c r="G11328" s="1">
        <v>17414</v>
      </c>
      <c r="H11328" s="1">
        <f t="shared" si="1482"/>
        <v>0</v>
      </c>
      <c r="I11328" s="1">
        <v>17414</v>
      </c>
      <c r="J11328" s="1">
        <f t="shared" si="1478"/>
        <v>0</v>
      </c>
      <c r="K11328" s="1">
        <f t="shared" si="1479"/>
        <v>0</v>
      </c>
      <c r="L11328" s="1">
        <f t="shared" si="1480"/>
        <v>0</v>
      </c>
      <c r="M11328" s="1">
        <f t="shared" si="1477"/>
        <v>0</v>
      </c>
      <c r="N11328" s="1">
        <v>0</v>
      </c>
    </row>
    <row r="11329" spans="1:14" x14ac:dyDescent="0.3">
      <c r="A11329" s="1" t="s">
        <v>9280</v>
      </c>
      <c r="B11329" s="1" t="s">
        <v>31014</v>
      </c>
      <c r="C11329" s="2">
        <v>10</v>
      </c>
      <c r="D11329" s="1" t="s">
        <v>31015</v>
      </c>
      <c r="E11329" s="1" t="s">
        <v>31016</v>
      </c>
      <c r="F11329" s="1">
        <f t="shared" ref="F11329:F11392" si="1483">DATEVALUE(E11329)+TIMEVALUE(E11329)</f>
        <v>41283.730281678239</v>
      </c>
      <c r="G11329" s="1">
        <v>7956</v>
      </c>
      <c r="H11329" s="1">
        <f t="shared" si="1482"/>
        <v>0</v>
      </c>
      <c r="I11329" s="1">
        <v>7956</v>
      </c>
      <c r="J11329" s="1">
        <f t="shared" si="1478"/>
        <v>0</v>
      </c>
      <c r="K11329" s="1">
        <f t="shared" si="1479"/>
        <v>0</v>
      </c>
      <c r="L11329" s="1">
        <f t="shared" si="1480"/>
        <v>0</v>
      </c>
      <c r="M11329" s="1">
        <f t="shared" ref="M11329:M11392" si="1484">IF(OR(K11329,L11329), 1, 0)</f>
        <v>0</v>
      </c>
      <c r="N11329" s="1">
        <v>0</v>
      </c>
    </row>
    <row r="11330" spans="1:14" x14ac:dyDescent="0.3">
      <c r="A11330" s="1" t="s">
        <v>6423</v>
      </c>
      <c r="B11330" s="1" t="s">
        <v>31014</v>
      </c>
      <c r="C11330" s="2">
        <v>1</v>
      </c>
      <c r="D11330" s="1" t="s">
        <v>31017</v>
      </c>
      <c r="E11330" s="1" t="s">
        <v>31018</v>
      </c>
      <c r="F11330" s="1">
        <f t="shared" si="1483"/>
        <v>41967.547919849538</v>
      </c>
      <c r="G11330" s="1">
        <v>36417</v>
      </c>
      <c r="H11330" s="1">
        <f t="shared" si="1482"/>
        <v>0</v>
      </c>
      <c r="I11330" s="1">
        <v>36417</v>
      </c>
      <c r="J11330" s="1">
        <f t="shared" si="1478"/>
        <v>0</v>
      </c>
      <c r="K11330" s="1">
        <f t="shared" si="1479"/>
        <v>0</v>
      </c>
      <c r="L11330" s="1">
        <f t="shared" si="1480"/>
        <v>0</v>
      </c>
      <c r="M11330" s="1">
        <f t="shared" si="1484"/>
        <v>0</v>
      </c>
      <c r="N11330" s="1">
        <v>0</v>
      </c>
    </row>
    <row r="11331" spans="1:14" x14ac:dyDescent="0.3">
      <c r="A11331" s="1" t="s">
        <v>492</v>
      </c>
      <c r="B11331" s="1" t="s">
        <v>31019</v>
      </c>
      <c r="C11331" s="2">
        <v>10</v>
      </c>
      <c r="D11331" s="1" t="s">
        <v>31020</v>
      </c>
      <c r="E11331" s="1" t="s">
        <v>31021</v>
      </c>
      <c r="F11331" s="1">
        <f t="shared" si="1483"/>
        <v>42103.639758055557</v>
      </c>
      <c r="G11331" s="1">
        <v>29766</v>
      </c>
      <c r="H11331" s="1">
        <f t="shared" si="1482"/>
        <v>0</v>
      </c>
      <c r="I11331" s="1">
        <v>29766</v>
      </c>
      <c r="J11331" s="1">
        <f t="shared" ref="J11331:J11394" si="1485">IF(AND(EXACT(B11330,B11331), EXACT(B11329,B11330)), 1, 0)</f>
        <v>0</v>
      </c>
      <c r="K11331" s="1">
        <f t="shared" ref="K11331:K11394" si="1486">IF(AND(J11331=1, EXACT(A11329, A11330), EXACT(A11330, A11331)), 1, 0)</f>
        <v>0</v>
      </c>
      <c r="L11331" s="1">
        <f t="shared" ref="L11331:L11394" si="1487">IF(AND(J11331=1, EXACT(D11329, D11330), EXACT(D11330, D11331), F11331-F11329&lt;365), 1, 0)</f>
        <v>0</v>
      </c>
      <c r="M11331" s="1">
        <f t="shared" si="1484"/>
        <v>0</v>
      </c>
      <c r="N11331" s="1">
        <v>0</v>
      </c>
    </row>
    <row r="11332" spans="1:14" x14ac:dyDescent="0.3">
      <c r="A11332" s="1" t="s">
        <v>31022</v>
      </c>
      <c r="B11332" s="1" t="s">
        <v>31023</v>
      </c>
      <c r="C11332" s="2">
        <v>10</v>
      </c>
      <c r="D11332" s="1" t="s">
        <v>31024</v>
      </c>
      <c r="E11332" s="1" t="s">
        <v>31025</v>
      </c>
      <c r="F11332" s="1">
        <f t="shared" si="1483"/>
        <v>41883.063199594908</v>
      </c>
      <c r="G11332" s="1">
        <v>18144</v>
      </c>
      <c r="H11332" s="1">
        <f t="shared" si="1482"/>
        <v>0</v>
      </c>
      <c r="I11332" s="1">
        <v>18144</v>
      </c>
      <c r="J11332" s="1">
        <f t="shared" si="1485"/>
        <v>0</v>
      </c>
      <c r="K11332" s="1">
        <f t="shared" si="1486"/>
        <v>0</v>
      </c>
      <c r="L11332" s="1">
        <f t="shared" si="1487"/>
        <v>0</v>
      </c>
      <c r="M11332" s="1">
        <f t="shared" si="1484"/>
        <v>0</v>
      </c>
      <c r="N11332" s="1">
        <v>0</v>
      </c>
    </row>
    <row r="11333" spans="1:14" x14ac:dyDescent="0.3">
      <c r="A11333" s="1" t="s">
        <v>39</v>
      </c>
      <c r="B11333" s="1" t="s">
        <v>31026</v>
      </c>
      <c r="C11333" s="2">
        <v>2</v>
      </c>
      <c r="D11333" s="1" t="s">
        <v>31027</v>
      </c>
      <c r="E11333" s="1" t="s">
        <v>31028</v>
      </c>
      <c r="F11333" s="1">
        <f t="shared" si="1483"/>
        <v>41956.513581168983</v>
      </c>
      <c r="G11333" s="1">
        <v>4821</v>
      </c>
      <c r="H11333" s="1">
        <v>0</v>
      </c>
      <c r="I11333" s="1">
        <v>4821</v>
      </c>
      <c r="J11333" s="1">
        <f t="shared" si="1485"/>
        <v>0</v>
      </c>
      <c r="K11333" s="1">
        <f t="shared" si="1486"/>
        <v>0</v>
      </c>
      <c r="L11333" s="1">
        <f t="shared" si="1487"/>
        <v>0</v>
      </c>
      <c r="M11333" s="1">
        <f t="shared" si="1484"/>
        <v>0</v>
      </c>
      <c r="N11333" s="1">
        <v>0</v>
      </c>
    </row>
    <row r="11334" spans="1:14" x14ac:dyDescent="0.3">
      <c r="A11334" s="1" t="s">
        <v>5207</v>
      </c>
      <c r="B11334" s="1" t="s">
        <v>31029</v>
      </c>
      <c r="C11334" s="2">
        <v>10</v>
      </c>
      <c r="D11334" s="1" t="s">
        <v>31030</v>
      </c>
      <c r="E11334" s="1" t="s">
        <v>31031</v>
      </c>
      <c r="F11334" s="1">
        <f t="shared" si="1483"/>
        <v>41815.944132708333</v>
      </c>
      <c r="G11334" s="1">
        <v>6479</v>
      </c>
      <c r="H11334" s="1">
        <v>0</v>
      </c>
      <c r="I11334" s="1">
        <v>6479</v>
      </c>
      <c r="J11334" s="1">
        <f t="shared" si="1485"/>
        <v>0</v>
      </c>
      <c r="K11334" s="1">
        <f t="shared" si="1486"/>
        <v>0</v>
      </c>
      <c r="L11334" s="1">
        <f t="shared" si="1487"/>
        <v>0</v>
      </c>
      <c r="M11334" s="1">
        <f t="shared" si="1484"/>
        <v>0</v>
      </c>
      <c r="N11334" s="1">
        <v>0</v>
      </c>
    </row>
    <row r="11335" spans="1:14" x14ac:dyDescent="0.3">
      <c r="A11335" s="1" t="s">
        <v>4245</v>
      </c>
      <c r="B11335" s="1" t="s">
        <v>31029</v>
      </c>
      <c r="C11335" s="2">
        <v>10</v>
      </c>
      <c r="D11335" s="1" t="s">
        <v>31032</v>
      </c>
      <c r="E11335" s="1" t="s">
        <v>31033</v>
      </c>
      <c r="F11335" s="1">
        <f t="shared" si="1483"/>
        <v>41689.766487303241</v>
      </c>
      <c r="G11335" s="1">
        <v>6502</v>
      </c>
      <c r="H11335" s="1">
        <v>0</v>
      </c>
      <c r="I11335" s="1">
        <v>6502</v>
      </c>
      <c r="J11335" s="1">
        <f t="shared" si="1485"/>
        <v>0</v>
      </c>
      <c r="K11335" s="1">
        <f t="shared" si="1486"/>
        <v>0</v>
      </c>
      <c r="L11335" s="1">
        <f t="shared" si="1487"/>
        <v>0</v>
      </c>
      <c r="M11335" s="1">
        <f t="shared" si="1484"/>
        <v>0</v>
      </c>
      <c r="N11335" s="1">
        <v>0</v>
      </c>
    </row>
    <row r="11336" spans="1:14" x14ac:dyDescent="0.3">
      <c r="A11336" s="1" t="s">
        <v>2460</v>
      </c>
      <c r="B11336" s="1" t="s">
        <v>31034</v>
      </c>
      <c r="C11336" s="2">
        <v>2</v>
      </c>
      <c r="D11336" s="1" t="s">
        <v>31035</v>
      </c>
      <c r="E11336" s="1" t="s">
        <v>31036</v>
      </c>
      <c r="F11336" s="1">
        <f t="shared" si="1483"/>
        <v>42062.636963217592</v>
      </c>
      <c r="G11336" s="1">
        <v>31485</v>
      </c>
      <c r="H11336" s="1">
        <f>+H11351</f>
        <v>0</v>
      </c>
      <c r="I11336" s="1">
        <v>31485</v>
      </c>
      <c r="J11336" s="1">
        <f t="shared" si="1485"/>
        <v>0</v>
      </c>
      <c r="K11336" s="1">
        <f t="shared" si="1486"/>
        <v>0</v>
      </c>
      <c r="L11336" s="1">
        <f t="shared" si="1487"/>
        <v>0</v>
      </c>
      <c r="M11336" s="1">
        <f t="shared" si="1484"/>
        <v>0</v>
      </c>
      <c r="N11336" s="1">
        <v>0</v>
      </c>
    </row>
    <row r="11337" spans="1:14" x14ac:dyDescent="0.3">
      <c r="A11337" s="1" t="s">
        <v>3747</v>
      </c>
      <c r="B11337" s="1" t="s">
        <v>31034</v>
      </c>
      <c r="C11337" s="2">
        <v>10</v>
      </c>
      <c r="D11337" s="1" t="s">
        <v>31037</v>
      </c>
      <c r="E11337" s="1" t="s">
        <v>31038</v>
      </c>
      <c r="F11337" s="1">
        <f t="shared" si="1483"/>
        <v>41881.714234224535</v>
      </c>
      <c r="G11337" s="1">
        <v>32895</v>
      </c>
      <c r="H11337" s="1">
        <f>+H11352</f>
        <v>0</v>
      </c>
      <c r="I11337" s="1">
        <v>32895</v>
      </c>
      <c r="J11337" s="1">
        <f t="shared" si="1485"/>
        <v>0</v>
      </c>
      <c r="K11337" s="1">
        <f t="shared" si="1486"/>
        <v>0</v>
      </c>
      <c r="L11337" s="1">
        <f t="shared" si="1487"/>
        <v>0</v>
      </c>
      <c r="M11337" s="1">
        <f t="shared" si="1484"/>
        <v>0</v>
      </c>
      <c r="N11337" s="1">
        <v>0</v>
      </c>
    </row>
    <row r="11338" spans="1:14" x14ac:dyDescent="0.3">
      <c r="A11338" s="1" t="s">
        <v>51</v>
      </c>
      <c r="B11338" s="1" t="s">
        <v>31039</v>
      </c>
      <c r="C11338" s="2">
        <v>10</v>
      </c>
      <c r="D11338" s="1" t="s">
        <v>31040</v>
      </c>
      <c r="E11338" s="1" t="s">
        <v>31041</v>
      </c>
      <c r="F11338" s="1">
        <f t="shared" si="1483"/>
        <v>41881.588947430559</v>
      </c>
      <c r="G11338" s="1">
        <v>10136</v>
      </c>
      <c r="H11338" s="1">
        <f>+H11353</f>
        <v>0</v>
      </c>
      <c r="I11338" s="1">
        <v>10136</v>
      </c>
      <c r="J11338" s="1">
        <f t="shared" si="1485"/>
        <v>0</v>
      </c>
      <c r="K11338" s="1">
        <f t="shared" si="1486"/>
        <v>0</v>
      </c>
      <c r="L11338" s="1">
        <f t="shared" si="1487"/>
        <v>0</v>
      </c>
      <c r="M11338" s="1">
        <f t="shared" si="1484"/>
        <v>0</v>
      </c>
      <c r="N11338" s="1">
        <v>0</v>
      </c>
    </row>
    <row r="11339" spans="1:14" x14ac:dyDescent="0.3">
      <c r="A11339" s="1" t="s">
        <v>51</v>
      </c>
      <c r="B11339" s="1" t="s">
        <v>31042</v>
      </c>
      <c r="C11339" s="2">
        <v>10</v>
      </c>
      <c r="D11339" s="1" t="s">
        <v>31043</v>
      </c>
      <c r="E11339" s="1" t="s">
        <v>31044</v>
      </c>
      <c r="F11339" s="1">
        <f t="shared" si="1483"/>
        <v>42338.656588321763</v>
      </c>
      <c r="G11339" s="1">
        <v>9146</v>
      </c>
      <c r="H11339" s="1">
        <f>+H11354</f>
        <v>0</v>
      </c>
      <c r="I11339" s="1">
        <v>9146</v>
      </c>
      <c r="J11339" s="1">
        <f t="shared" si="1485"/>
        <v>0</v>
      </c>
      <c r="K11339" s="1">
        <f t="shared" si="1486"/>
        <v>0</v>
      </c>
      <c r="L11339" s="1">
        <f t="shared" si="1487"/>
        <v>0</v>
      </c>
      <c r="M11339" s="1">
        <f t="shared" si="1484"/>
        <v>0</v>
      </c>
      <c r="N11339" s="1">
        <v>0</v>
      </c>
    </row>
    <row r="11340" spans="1:14" x14ac:dyDescent="0.3">
      <c r="A11340" s="1" t="s">
        <v>1646</v>
      </c>
      <c r="B11340" s="1" t="s">
        <v>31045</v>
      </c>
      <c r="C11340" s="2">
        <v>10</v>
      </c>
      <c r="D11340" s="1" t="s">
        <v>31046</v>
      </c>
      <c r="E11340" s="1" t="s">
        <v>31047</v>
      </c>
      <c r="F11340" s="1">
        <f t="shared" si="1483"/>
        <v>42227.803725902777</v>
      </c>
      <c r="G11340" s="1">
        <v>43917</v>
      </c>
      <c r="H11340" s="1">
        <f>+H11355</f>
        <v>0</v>
      </c>
      <c r="I11340" s="1">
        <v>43917</v>
      </c>
      <c r="J11340" s="1">
        <f t="shared" si="1485"/>
        <v>0</v>
      </c>
      <c r="K11340" s="1">
        <f t="shared" si="1486"/>
        <v>0</v>
      </c>
      <c r="L11340" s="1">
        <f t="shared" si="1487"/>
        <v>0</v>
      </c>
      <c r="M11340" s="1">
        <f t="shared" si="1484"/>
        <v>0</v>
      </c>
      <c r="N11340" s="1">
        <v>0</v>
      </c>
    </row>
    <row r="11341" spans="1:14" x14ac:dyDescent="0.3">
      <c r="A11341" s="1" t="s">
        <v>320</v>
      </c>
      <c r="B11341" s="1" t="s">
        <v>31048</v>
      </c>
      <c r="C11341" s="2">
        <v>10</v>
      </c>
      <c r="D11341" s="1" t="s">
        <v>31049</v>
      </c>
      <c r="E11341" s="1" t="s">
        <v>31050</v>
      </c>
      <c r="F11341" s="1">
        <f t="shared" si="1483"/>
        <v>42061.703939039355</v>
      </c>
      <c r="G11341" s="1">
        <v>3664</v>
      </c>
      <c r="H11341" s="1">
        <v>0</v>
      </c>
      <c r="I11341" s="1">
        <v>3664</v>
      </c>
      <c r="J11341" s="1">
        <f t="shared" si="1485"/>
        <v>0</v>
      </c>
      <c r="K11341" s="1">
        <f t="shared" si="1486"/>
        <v>0</v>
      </c>
      <c r="L11341" s="1">
        <f t="shared" si="1487"/>
        <v>0</v>
      </c>
      <c r="M11341" s="1">
        <f t="shared" si="1484"/>
        <v>0</v>
      </c>
      <c r="N11341" s="1">
        <v>0</v>
      </c>
    </row>
    <row r="11342" spans="1:14" x14ac:dyDescent="0.3">
      <c r="A11342" s="1" t="s">
        <v>51</v>
      </c>
      <c r="B11342" s="1" t="s">
        <v>31051</v>
      </c>
      <c r="C11342" s="2">
        <v>10</v>
      </c>
      <c r="D11342" s="1" t="s">
        <v>31052</v>
      </c>
      <c r="E11342" s="1" t="s">
        <v>31053</v>
      </c>
      <c r="F11342" s="1">
        <f t="shared" si="1483"/>
        <v>41951.643342442127</v>
      </c>
      <c r="G11342" s="1">
        <v>10025</v>
      </c>
      <c r="H11342" s="1">
        <f t="shared" ref="H11342:H11351" si="1488">+H11357</f>
        <v>0</v>
      </c>
      <c r="I11342" s="1">
        <v>10025</v>
      </c>
      <c r="J11342" s="1">
        <f t="shared" si="1485"/>
        <v>0</v>
      </c>
      <c r="K11342" s="1">
        <f t="shared" si="1486"/>
        <v>0</v>
      </c>
      <c r="L11342" s="1">
        <f t="shared" si="1487"/>
        <v>0</v>
      </c>
      <c r="M11342" s="1">
        <f t="shared" si="1484"/>
        <v>0</v>
      </c>
      <c r="N11342" s="1">
        <v>0</v>
      </c>
    </row>
    <row r="11343" spans="1:14" x14ac:dyDescent="0.3">
      <c r="A11343" s="1" t="s">
        <v>1337</v>
      </c>
      <c r="B11343" s="1" t="s">
        <v>31054</v>
      </c>
      <c r="C11343" s="2">
        <v>4</v>
      </c>
      <c r="D11343" s="1" t="s">
        <v>31055</v>
      </c>
      <c r="E11343" s="1" t="s">
        <v>31056</v>
      </c>
      <c r="F11343" s="1">
        <f t="shared" si="1483"/>
        <v>41701.504690648151</v>
      </c>
      <c r="G11343" s="1">
        <v>45273</v>
      </c>
      <c r="H11343" s="1">
        <f t="shared" si="1488"/>
        <v>0</v>
      </c>
      <c r="I11343" s="1">
        <v>45273</v>
      </c>
      <c r="J11343" s="1">
        <f t="shared" si="1485"/>
        <v>0</v>
      </c>
      <c r="K11343" s="1">
        <f t="shared" si="1486"/>
        <v>0</v>
      </c>
      <c r="L11343" s="1">
        <f t="shared" si="1487"/>
        <v>0</v>
      </c>
      <c r="M11343" s="1">
        <f t="shared" si="1484"/>
        <v>0</v>
      </c>
      <c r="N11343" s="1">
        <v>0</v>
      </c>
    </row>
    <row r="11344" spans="1:14" x14ac:dyDescent="0.3">
      <c r="A11344" s="1" t="s">
        <v>2947</v>
      </c>
      <c r="B11344" s="1" t="s">
        <v>31057</v>
      </c>
      <c r="C11344" s="2">
        <v>10</v>
      </c>
      <c r="D11344" s="1" t="s">
        <v>31058</v>
      </c>
      <c r="E11344" s="1" t="s">
        <v>31059</v>
      </c>
      <c r="F11344" s="1">
        <f t="shared" si="1483"/>
        <v>41496.574002106485</v>
      </c>
      <c r="G11344" s="1">
        <v>17632</v>
      </c>
      <c r="H11344" s="1">
        <f t="shared" si="1488"/>
        <v>0</v>
      </c>
      <c r="I11344" s="1">
        <v>17632</v>
      </c>
      <c r="J11344" s="1">
        <f t="shared" si="1485"/>
        <v>0</v>
      </c>
      <c r="K11344" s="1">
        <f t="shared" si="1486"/>
        <v>0</v>
      </c>
      <c r="L11344" s="1">
        <f t="shared" si="1487"/>
        <v>0</v>
      </c>
      <c r="M11344" s="1">
        <f t="shared" si="1484"/>
        <v>0</v>
      </c>
      <c r="N11344" s="1">
        <v>0</v>
      </c>
    </row>
    <row r="11345" spans="1:14" x14ac:dyDescent="0.3">
      <c r="A11345" s="1" t="s">
        <v>31060</v>
      </c>
      <c r="B11345" s="1" t="s">
        <v>31057</v>
      </c>
      <c r="C11345" s="2">
        <v>2</v>
      </c>
      <c r="D11345" s="1" t="s">
        <v>31061</v>
      </c>
      <c r="E11345" s="1" t="s">
        <v>31062</v>
      </c>
      <c r="F11345" s="1">
        <f t="shared" si="1483"/>
        <v>40336.421064814815</v>
      </c>
      <c r="G11345" s="1">
        <v>30240</v>
      </c>
      <c r="H11345" s="1">
        <f t="shared" si="1488"/>
        <v>0</v>
      </c>
      <c r="I11345" s="1">
        <v>30240</v>
      </c>
      <c r="J11345" s="1">
        <f t="shared" si="1485"/>
        <v>0</v>
      </c>
      <c r="K11345" s="1">
        <f t="shared" si="1486"/>
        <v>0</v>
      </c>
      <c r="L11345" s="1">
        <f t="shared" si="1487"/>
        <v>0</v>
      </c>
      <c r="M11345" s="1">
        <f t="shared" si="1484"/>
        <v>0</v>
      </c>
      <c r="N11345" s="1">
        <v>0</v>
      </c>
    </row>
    <row r="11346" spans="1:14" x14ac:dyDescent="0.3">
      <c r="A11346" s="1" t="s">
        <v>51</v>
      </c>
      <c r="B11346" s="1" t="s">
        <v>31063</v>
      </c>
      <c r="C11346" s="2">
        <v>10</v>
      </c>
      <c r="D11346" s="1" t="s">
        <v>31064</v>
      </c>
      <c r="E11346" s="1" t="s">
        <v>31065</v>
      </c>
      <c r="F11346" s="1">
        <f t="shared" si="1483"/>
        <v>41863.720588159726</v>
      </c>
      <c r="G11346" s="1">
        <v>10189</v>
      </c>
      <c r="H11346" s="1">
        <f t="shared" si="1488"/>
        <v>0</v>
      </c>
      <c r="I11346" s="1">
        <v>10189</v>
      </c>
      <c r="J11346" s="1">
        <f t="shared" si="1485"/>
        <v>0</v>
      </c>
      <c r="K11346" s="1">
        <f t="shared" si="1486"/>
        <v>0</v>
      </c>
      <c r="L11346" s="1">
        <f t="shared" si="1487"/>
        <v>0</v>
      </c>
      <c r="M11346" s="1">
        <f t="shared" si="1484"/>
        <v>0</v>
      </c>
      <c r="N11346" s="1">
        <v>0</v>
      </c>
    </row>
    <row r="11347" spans="1:14" x14ac:dyDescent="0.3">
      <c r="A11347" s="1" t="s">
        <v>4758</v>
      </c>
      <c r="B11347" s="1" t="s">
        <v>31066</v>
      </c>
      <c r="C11347" s="2">
        <v>10</v>
      </c>
      <c r="D11347" s="1" t="s">
        <v>31067</v>
      </c>
      <c r="E11347" s="1" t="s">
        <v>31068</v>
      </c>
      <c r="F11347" s="1">
        <f t="shared" si="1483"/>
        <v>42234.81607346065</v>
      </c>
      <c r="G11347" s="1">
        <v>35893</v>
      </c>
      <c r="H11347" s="1">
        <f t="shared" si="1488"/>
        <v>0</v>
      </c>
      <c r="I11347" s="1">
        <v>35893</v>
      </c>
      <c r="J11347" s="1">
        <f t="shared" si="1485"/>
        <v>0</v>
      </c>
      <c r="K11347" s="1">
        <f t="shared" si="1486"/>
        <v>0</v>
      </c>
      <c r="L11347" s="1">
        <f t="shared" si="1487"/>
        <v>0</v>
      </c>
      <c r="M11347" s="1">
        <f t="shared" si="1484"/>
        <v>0</v>
      </c>
      <c r="N11347" s="1">
        <v>0</v>
      </c>
    </row>
    <row r="11348" spans="1:14" x14ac:dyDescent="0.3">
      <c r="A11348" s="1" t="s">
        <v>5007</v>
      </c>
      <c r="B11348" s="1" t="s">
        <v>31066</v>
      </c>
      <c r="C11348" s="2">
        <v>2</v>
      </c>
      <c r="D11348" s="1" t="s">
        <v>31069</v>
      </c>
      <c r="E11348" s="1" t="s">
        <v>31070</v>
      </c>
      <c r="F11348" s="1">
        <f t="shared" si="1483"/>
        <v>42199.566953182868</v>
      </c>
      <c r="G11348" s="1">
        <v>36265</v>
      </c>
      <c r="H11348" s="1">
        <f t="shared" si="1488"/>
        <v>0</v>
      </c>
      <c r="I11348" s="1">
        <v>36265</v>
      </c>
      <c r="J11348" s="1">
        <f t="shared" si="1485"/>
        <v>0</v>
      </c>
      <c r="K11348" s="1">
        <f t="shared" si="1486"/>
        <v>0</v>
      </c>
      <c r="L11348" s="1">
        <f t="shared" si="1487"/>
        <v>0</v>
      </c>
      <c r="M11348" s="1">
        <f t="shared" si="1484"/>
        <v>0</v>
      </c>
      <c r="N11348" s="1">
        <v>0</v>
      </c>
    </row>
    <row r="11349" spans="1:14" x14ac:dyDescent="0.3">
      <c r="A11349" s="1" t="s">
        <v>412</v>
      </c>
      <c r="B11349" s="1" t="s">
        <v>31066</v>
      </c>
      <c r="C11349" s="2">
        <v>10</v>
      </c>
      <c r="D11349" s="1" t="s">
        <v>31071</v>
      </c>
      <c r="E11349" s="1" t="s">
        <v>31072</v>
      </c>
      <c r="F11349" s="1">
        <f t="shared" si="1483"/>
        <v>41822.441631354166</v>
      </c>
      <c r="G11349" s="1">
        <v>37786</v>
      </c>
      <c r="H11349" s="1">
        <f t="shared" si="1488"/>
        <v>0</v>
      </c>
      <c r="I11349" s="1">
        <v>37786</v>
      </c>
      <c r="J11349" s="1">
        <f t="shared" si="1485"/>
        <v>1</v>
      </c>
      <c r="K11349" s="1">
        <f t="shared" si="1486"/>
        <v>0</v>
      </c>
      <c r="L11349" s="1">
        <f t="shared" si="1487"/>
        <v>0</v>
      </c>
      <c r="M11349" s="1">
        <f t="shared" si="1484"/>
        <v>0</v>
      </c>
      <c r="N11349" s="1">
        <v>0</v>
      </c>
    </row>
    <row r="11350" spans="1:14" x14ac:dyDescent="0.3">
      <c r="A11350" s="1" t="s">
        <v>3750</v>
      </c>
      <c r="B11350" s="1" t="s">
        <v>31066</v>
      </c>
      <c r="C11350" s="2">
        <v>1</v>
      </c>
      <c r="D11350" s="1" t="s">
        <v>31073</v>
      </c>
      <c r="E11350" s="1" t="s">
        <v>31074</v>
      </c>
      <c r="F11350" s="1">
        <f t="shared" si="1483"/>
        <v>41823.743641851848</v>
      </c>
      <c r="G11350" s="1">
        <v>45672</v>
      </c>
      <c r="H11350" s="1">
        <f t="shared" si="1488"/>
        <v>0</v>
      </c>
      <c r="I11350" s="1">
        <v>45672</v>
      </c>
      <c r="J11350" s="1">
        <f t="shared" si="1485"/>
        <v>1</v>
      </c>
      <c r="K11350" s="1">
        <f t="shared" si="1486"/>
        <v>0</v>
      </c>
      <c r="L11350" s="1">
        <f t="shared" si="1487"/>
        <v>0</v>
      </c>
      <c r="M11350" s="1">
        <f t="shared" si="1484"/>
        <v>0</v>
      </c>
      <c r="N11350" s="1">
        <v>0</v>
      </c>
    </row>
    <row r="11351" spans="1:14" x14ac:dyDescent="0.3">
      <c r="A11351" s="1" t="s">
        <v>418</v>
      </c>
      <c r="B11351" s="1" t="s">
        <v>31066</v>
      </c>
      <c r="C11351" s="2">
        <v>10</v>
      </c>
      <c r="D11351" s="1" t="s">
        <v>31075</v>
      </c>
      <c r="E11351" s="1" t="s">
        <v>31076</v>
      </c>
      <c r="F11351" s="1">
        <f t="shared" si="1483"/>
        <v>41858.942208310182</v>
      </c>
      <c r="G11351" s="1">
        <v>50208</v>
      </c>
      <c r="H11351" s="1">
        <f t="shared" si="1488"/>
        <v>0</v>
      </c>
      <c r="I11351" s="1">
        <v>50208</v>
      </c>
      <c r="J11351" s="1">
        <f t="shared" si="1485"/>
        <v>1</v>
      </c>
      <c r="K11351" s="1">
        <f t="shared" si="1486"/>
        <v>0</v>
      </c>
      <c r="L11351" s="1">
        <f t="shared" si="1487"/>
        <v>0</v>
      </c>
      <c r="M11351" s="1">
        <f t="shared" si="1484"/>
        <v>0</v>
      </c>
      <c r="N11351" s="1">
        <v>0</v>
      </c>
    </row>
    <row r="11352" spans="1:14" x14ac:dyDescent="0.3">
      <c r="A11352" s="1" t="s">
        <v>6871</v>
      </c>
      <c r="B11352" s="1" t="s">
        <v>31077</v>
      </c>
      <c r="C11352" s="2">
        <v>1</v>
      </c>
      <c r="D11352" s="1" t="s">
        <v>31078</v>
      </c>
      <c r="E11352" s="1" t="s">
        <v>31079</v>
      </c>
      <c r="F11352" s="1">
        <f t="shared" si="1483"/>
        <v>41843.744798252315</v>
      </c>
      <c r="G11352" s="1">
        <v>1299</v>
      </c>
      <c r="H11352" s="1">
        <v>0</v>
      </c>
      <c r="I11352" s="1">
        <v>1299</v>
      </c>
      <c r="J11352" s="1">
        <f t="shared" si="1485"/>
        <v>0</v>
      </c>
      <c r="K11352" s="1">
        <f t="shared" si="1486"/>
        <v>0</v>
      </c>
      <c r="L11352" s="1">
        <f t="shared" si="1487"/>
        <v>0</v>
      </c>
      <c r="M11352" s="1">
        <f t="shared" si="1484"/>
        <v>0</v>
      </c>
      <c r="N11352" s="1">
        <v>0</v>
      </c>
    </row>
    <row r="11353" spans="1:14" x14ac:dyDescent="0.3">
      <c r="A11353" s="1" t="s">
        <v>320</v>
      </c>
      <c r="B11353" s="1" t="s">
        <v>31080</v>
      </c>
      <c r="C11353" s="2">
        <v>10</v>
      </c>
      <c r="D11353" s="1" t="s">
        <v>31081</v>
      </c>
      <c r="E11353" s="1" t="s">
        <v>31082</v>
      </c>
      <c r="F11353" s="1">
        <f t="shared" si="1483"/>
        <v>42442.837210972219</v>
      </c>
      <c r="G11353" s="1">
        <v>2329</v>
      </c>
      <c r="H11353" s="1">
        <v>0</v>
      </c>
      <c r="I11353" s="1">
        <v>2329</v>
      </c>
      <c r="J11353" s="1">
        <f t="shared" si="1485"/>
        <v>0</v>
      </c>
      <c r="K11353" s="1">
        <f t="shared" si="1486"/>
        <v>0</v>
      </c>
      <c r="L11353" s="1">
        <f t="shared" si="1487"/>
        <v>0</v>
      </c>
      <c r="M11353" s="1">
        <f t="shared" si="1484"/>
        <v>0</v>
      </c>
      <c r="N11353" s="1">
        <v>0</v>
      </c>
    </row>
    <row r="11354" spans="1:14" x14ac:dyDescent="0.3">
      <c r="A11354" s="1" t="s">
        <v>6989</v>
      </c>
      <c r="B11354" s="1" t="s">
        <v>31080</v>
      </c>
      <c r="C11354" s="2">
        <v>6</v>
      </c>
      <c r="D11354" s="1" t="s">
        <v>31083</v>
      </c>
      <c r="E11354" s="1" t="s">
        <v>31084</v>
      </c>
      <c r="F11354" s="1">
        <f t="shared" si="1483"/>
        <v>42054.804705092596</v>
      </c>
      <c r="G11354" s="1">
        <v>11350</v>
      </c>
      <c r="H11354" s="1">
        <f t="shared" ref="H11354:H11366" si="1489">+H11369</f>
        <v>0</v>
      </c>
      <c r="I11354" s="1">
        <v>11350</v>
      </c>
      <c r="J11354" s="1">
        <f t="shared" si="1485"/>
        <v>0</v>
      </c>
      <c r="K11354" s="1">
        <f t="shared" si="1486"/>
        <v>0</v>
      </c>
      <c r="L11354" s="1">
        <f t="shared" si="1487"/>
        <v>0</v>
      </c>
      <c r="M11354" s="1">
        <f t="shared" si="1484"/>
        <v>0</v>
      </c>
      <c r="N11354" s="1">
        <v>0</v>
      </c>
    </row>
    <row r="11355" spans="1:14" x14ac:dyDescent="0.3">
      <c r="A11355" s="1" t="s">
        <v>674</v>
      </c>
      <c r="B11355" s="1" t="s">
        <v>31080</v>
      </c>
      <c r="C11355" s="2">
        <v>2</v>
      </c>
      <c r="D11355" s="1" t="s">
        <v>31085</v>
      </c>
      <c r="E11355" s="1" t="s">
        <v>31086</v>
      </c>
      <c r="F11355" s="1">
        <f t="shared" si="1483"/>
        <v>42011.95485465278</v>
      </c>
      <c r="G11355" s="1">
        <v>30175</v>
      </c>
      <c r="H11355" s="1">
        <f t="shared" si="1489"/>
        <v>0</v>
      </c>
      <c r="I11355" s="1">
        <v>30175</v>
      </c>
      <c r="J11355" s="1">
        <f t="shared" si="1485"/>
        <v>1</v>
      </c>
      <c r="K11355" s="1">
        <f t="shared" si="1486"/>
        <v>0</v>
      </c>
      <c r="L11355" s="1">
        <f t="shared" si="1487"/>
        <v>0</v>
      </c>
      <c r="M11355" s="1">
        <f t="shared" si="1484"/>
        <v>0</v>
      </c>
      <c r="N11355" s="1">
        <v>0</v>
      </c>
    </row>
    <row r="11356" spans="1:14" x14ac:dyDescent="0.3">
      <c r="A11356" s="1" t="s">
        <v>15077</v>
      </c>
      <c r="B11356" s="1" t="s">
        <v>31080</v>
      </c>
      <c r="C11356" s="2">
        <v>2</v>
      </c>
      <c r="D11356" s="1" t="s">
        <v>31087</v>
      </c>
      <c r="E11356" s="1" t="s">
        <v>31088</v>
      </c>
      <c r="F11356" s="1">
        <f t="shared" si="1483"/>
        <v>41856.968914756944</v>
      </c>
      <c r="G11356" s="1">
        <v>30693</v>
      </c>
      <c r="H11356" s="1">
        <f t="shared" si="1489"/>
        <v>0</v>
      </c>
      <c r="I11356" s="1">
        <v>30693</v>
      </c>
      <c r="J11356" s="1">
        <f t="shared" si="1485"/>
        <v>1</v>
      </c>
      <c r="K11356" s="1">
        <f t="shared" si="1486"/>
        <v>0</v>
      </c>
      <c r="L11356" s="1">
        <f t="shared" si="1487"/>
        <v>0</v>
      </c>
      <c r="M11356" s="1">
        <f t="shared" si="1484"/>
        <v>0</v>
      </c>
      <c r="N11356" s="1">
        <v>0</v>
      </c>
    </row>
    <row r="11357" spans="1:14" x14ac:dyDescent="0.3">
      <c r="A11357" s="1" t="s">
        <v>31089</v>
      </c>
      <c r="B11357" s="1" t="s">
        <v>31080</v>
      </c>
      <c r="C11357" s="2">
        <v>1</v>
      </c>
      <c r="D11357" s="1" t="s">
        <v>31090</v>
      </c>
      <c r="E11357" s="1" t="s">
        <v>31091</v>
      </c>
      <c r="F11357" s="1">
        <f t="shared" si="1483"/>
        <v>41920.378163125002</v>
      </c>
      <c r="G11357" s="1">
        <v>40390</v>
      </c>
      <c r="H11357" s="1">
        <f t="shared" si="1489"/>
        <v>0</v>
      </c>
      <c r="I11357" s="1">
        <v>40390</v>
      </c>
      <c r="J11357" s="1">
        <f t="shared" si="1485"/>
        <v>1</v>
      </c>
      <c r="K11357" s="1">
        <f t="shared" si="1486"/>
        <v>0</v>
      </c>
      <c r="L11357" s="1">
        <f t="shared" si="1487"/>
        <v>0</v>
      </c>
      <c r="M11357" s="1">
        <f t="shared" si="1484"/>
        <v>0</v>
      </c>
      <c r="N11357" s="1">
        <v>0</v>
      </c>
    </row>
    <row r="11358" spans="1:14" x14ac:dyDescent="0.3">
      <c r="A11358" s="1" t="s">
        <v>16753</v>
      </c>
      <c r="B11358" s="1" t="s">
        <v>31080</v>
      </c>
      <c r="C11358" s="2">
        <v>10</v>
      </c>
      <c r="D11358" s="1" t="s">
        <v>31092</v>
      </c>
      <c r="E11358" s="1" t="s">
        <v>31093</v>
      </c>
      <c r="F11358" s="1">
        <f t="shared" si="1483"/>
        <v>41222.761495324077</v>
      </c>
      <c r="G11358" s="1">
        <v>47324</v>
      </c>
      <c r="H11358" s="1">
        <f t="shared" si="1489"/>
        <v>0</v>
      </c>
      <c r="I11358" s="1">
        <v>47324</v>
      </c>
      <c r="J11358" s="1">
        <f t="shared" si="1485"/>
        <v>1</v>
      </c>
      <c r="K11358" s="1">
        <f t="shared" si="1486"/>
        <v>0</v>
      </c>
      <c r="L11358" s="1">
        <f t="shared" si="1487"/>
        <v>0</v>
      </c>
      <c r="M11358" s="1">
        <f t="shared" si="1484"/>
        <v>0</v>
      </c>
      <c r="N11358" s="1">
        <v>0</v>
      </c>
    </row>
    <row r="11359" spans="1:14" x14ac:dyDescent="0.3">
      <c r="A11359" s="1" t="s">
        <v>7260</v>
      </c>
      <c r="B11359" s="1" t="s">
        <v>31094</v>
      </c>
      <c r="C11359" s="2">
        <v>10</v>
      </c>
      <c r="D11359" s="1" t="s">
        <v>31095</v>
      </c>
      <c r="E11359" s="1" t="s">
        <v>31096</v>
      </c>
      <c r="F11359" s="1">
        <f t="shared" si="1483"/>
        <v>42079.878987129632</v>
      </c>
      <c r="G11359" s="1">
        <v>23570</v>
      </c>
      <c r="H11359" s="1">
        <f t="shared" si="1489"/>
        <v>0</v>
      </c>
      <c r="I11359" s="1">
        <v>23570</v>
      </c>
      <c r="J11359" s="1">
        <f t="shared" si="1485"/>
        <v>0</v>
      </c>
      <c r="K11359" s="1">
        <f t="shared" si="1486"/>
        <v>0</v>
      </c>
      <c r="L11359" s="1">
        <f t="shared" si="1487"/>
        <v>0</v>
      </c>
      <c r="M11359" s="1">
        <f t="shared" si="1484"/>
        <v>0</v>
      </c>
      <c r="N11359" s="1">
        <v>0</v>
      </c>
    </row>
    <row r="11360" spans="1:14" x14ac:dyDescent="0.3">
      <c r="A11360" s="1" t="s">
        <v>4396</v>
      </c>
      <c r="B11360" s="1" t="s">
        <v>31094</v>
      </c>
      <c r="C11360" s="2">
        <v>2</v>
      </c>
      <c r="D11360" s="1" t="s">
        <v>31097</v>
      </c>
      <c r="E11360" s="1" t="s">
        <v>31098</v>
      </c>
      <c r="F11360" s="1">
        <f t="shared" si="1483"/>
        <v>42050.574678287034</v>
      </c>
      <c r="G11360" s="1">
        <v>35055</v>
      </c>
      <c r="H11360" s="1">
        <f t="shared" si="1489"/>
        <v>0</v>
      </c>
      <c r="I11360" s="1">
        <v>35055</v>
      </c>
      <c r="J11360" s="1">
        <f t="shared" si="1485"/>
        <v>0</v>
      </c>
      <c r="K11360" s="1">
        <f t="shared" si="1486"/>
        <v>0</v>
      </c>
      <c r="L11360" s="1">
        <f t="shared" si="1487"/>
        <v>0</v>
      </c>
      <c r="M11360" s="1">
        <f t="shared" si="1484"/>
        <v>0</v>
      </c>
      <c r="N11360" s="1">
        <v>0</v>
      </c>
    </row>
    <row r="11361" spans="1:14" x14ac:dyDescent="0.3">
      <c r="A11361" s="1" t="s">
        <v>31099</v>
      </c>
      <c r="B11361" s="1" t="s">
        <v>31094</v>
      </c>
      <c r="C11361" s="2">
        <v>10</v>
      </c>
      <c r="D11361" s="1" t="s">
        <v>31100</v>
      </c>
      <c r="E11361" s="1" t="s">
        <v>31101</v>
      </c>
      <c r="F11361" s="1">
        <f t="shared" si="1483"/>
        <v>42264.404044236115</v>
      </c>
      <c r="G11361" s="1">
        <v>38604</v>
      </c>
      <c r="H11361" s="1">
        <f t="shared" si="1489"/>
        <v>0</v>
      </c>
      <c r="I11361" s="1">
        <v>38604</v>
      </c>
      <c r="J11361" s="1">
        <f t="shared" si="1485"/>
        <v>1</v>
      </c>
      <c r="K11361" s="1">
        <f t="shared" si="1486"/>
        <v>0</v>
      </c>
      <c r="L11361" s="1">
        <f t="shared" si="1487"/>
        <v>0</v>
      </c>
      <c r="M11361" s="1">
        <f t="shared" si="1484"/>
        <v>0</v>
      </c>
      <c r="N11361" s="1">
        <v>0</v>
      </c>
    </row>
    <row r="11362" spans="1:14" x14ac:dyDescent="0.3">
      <c r="A11362" s="1" t="s">
        <v>31102</v>
      </c>
      <c r="B11362" s="1" t="s">
        <v>31094</v>
      </c>
      <c r="C11362" s="2">
        <v>10</v>
      </c>
      <c r="D11362" s="1" t="s">
        <v>31103</v>
      </c>
      <c r="E11362" s="1" t="s">
        <v>31104</v>
      </c>
      <c r="F11362" s="1">
        <f t="shared" si="1483"/>
        <v>42355.607873773151</v>
      </c>
      <c r="G11362" s="1">
        <v>44536</v>
      </c>
      <c r="H11362" s="1">
        <f t="shared" si="1489"/>
        <v>0</v>
      </c>
      <c r="I11362" s="1">
        <v>44536</v>
      </c>
      <c r="J11362" s="1">
        <f t="shared" si="1485"/>
        <v>1</v>
      </c>
      <c r="K11362" s="1">
        <f t="shared" si="1486"/>
        <v>0</v>
      </c>
      <c r="L11362" s="1">
        <f t="shared" si="1487"/>
        <v>0</v>
      </c>
      <c r="M11362" s="1">
        <f t="shared" si="1484"/>
        <v>0</v>
      </c>
      <c r="N11362" s="1">
        <v>0</v>
      </c>
    </row>
    <row r="11363" spans="1:14" x14ac:dyDescent="0.3">
      <c r="A11363" s="1" t="s">
        <v>2320</v>
      </c>
      <c r="B11363" s="1" t="s">
        <v>31105</v>
      </c>
      <c r="C11363" s="2">
        <v>10</v>
      </c>
      <c r="D11363" s="1" t="s">
        <v>31106</v>
      </c>
      <c r="E11363" s="1" t="s">
        <v>31107</v>
      </c>
      <c r="F11363" s="1">
        <f t="shared" si="1483"/>
        <v>42216.565058067128</v>
      </c>
      <c r="G11363" s="1">
        <v>10967</v>
      </c>
      <c r="H11363" s="1">
        <f t="shared" si="1489"/>
        <v>0</v>
      </c>
      <c r="I11363" s="1">
        <v>10967</v>
      </c>
      <c r="J11363" s="1">
        <f t="shared" si="1485"/>
        <v>0</v>
      </c>
      <c r="K11363" s="1">
        <f t="shared" si="1486"/>
        <v>0</v>
      </c>
      <c r="L11363" s="1">
        <f t="shared" si="1487"/>
        <v>0</v>
      </c>
      <c r="M11363" s="1">
        <f t="shared" si="1484"/>
        <v>0</v>
      </c>
      <c r="N11363" s="1">
        <v>0</v>
      </c>
    </row>
    <row r="11364" spans="1:14" x14ac:dyDescent="0.3">
      <c r="A11364" s="1" t="s">
        <v>31108</v>
      </c>
      <c r="B11364" s="1" t="s">
        <v>31109</v>
      </c>
      <c r="C11364" s="2">
        <v>10</v>
      </c>
      <c r="D11364" s="1" t="s">
        <v>31110</v>
      </c>
      <c r="E11364" s="1" t="s">
        <v>31111</v>
      </c>
      <c r="F11364" s="1">
        <f t="shared" si="1483"/>
        <v>41375.698275034723</v>
      </c>
      <c r="G11364" s="1">
        <v>38834</v>
      </c>
      <c r="H11364" s="1">
        <f t="shared" si="1489"/>
        <v>0</v>
      </c>
      <c r="I11364" s="1">
        <v>38834</v>
      </c>
      <c r="J11364" s="1">
        <f t="shared" si="1485"/>
        <v>0</v>
      </c>
      <c r="K11364" s="1">
        <f t="shared" si="1486"/>
        <v>0</v>
      </c>
      <c r="L11364" s="1">
        <f t="shared" si="1487"/>
        <v>0</v>
      </c>
      <c r="M11364" s="1">
        <f t="shared" si="1484"/>
        <v>0</v>
      </c>
      <c r="N11364" s="1">
        <v>0</v>
      </c>
    </row>
    <row r="11365" spans="1:14" x14ac:dyDescent="0.3">
      <c r="A11365" s="1" t="s">
        <v>1771</v>
      </c>
      <c r="B11365" s="1" t="s">
        <v>31112</v>
      </c>
      <c r="C11365" s="2">
        <v>10</v>
      </c>
      <c r="D11365" s="1" t="s">
        <v>31113</v>
      </c>
      <c r="E11365" s="1" t="s">
        <v>31114</v>
      </c>
      <c r="F11365" s="1">
        <f t="shared" si="1483"/>
        <v>42415.69920234954</v>
      </c>
      <c r="G11365" s="1">
        <v>38456</v>
      </c>
      <c r="H11365" s="1">
        <f t="shared" si="1489"/>
        <v>0</v>
      </c>
      <c r="I11365" s="1">
        <v>38456</v>
      </c>
      <c r="J11365" s="1">
        <f t="shared" si="1485"/>
        <v>0</v>
      </c>
      <c r="K11365" s="1">
        <f t="shared" si="1486"/>
        <v>0</v>
      </c>
      <c r="L11365" s="1">
        <f t="shared" si="1487"/>
        <v>0</v>
      </c>
      <c r="M11365" s="1">
        <f t="shared" si="1484"/>
        <v>0</v>
      </c>
      <c r="N11365" s="1">
        <v>0</v>
      </c>
    </row>
    <row r="11366" spans="1:14" x14ac:dyDescent="0.3">
      <c r="A11366" s="1" t="s">
        <v>1849</v>
      </c>
      <c r="B11366" s="1" t="s">
        <v>31115</v>
      </c>
      <c r="C11366" s="2">
        <v>10</v>
      </c>
      <c r="D11366" s="1" t="s">
        <v>31116</v>
      </c>
      <c r="E11366" s="1" t="s">
        <v>31117</v>
      </c>
      <c r="F11366" s="1">
        <f t="shared" si="1483"/>
        <v>42482.723659826392</v>
      </c>
      <c r="G11366" s="1">
        <v>27139</v>
      </c>
      <c r="H11366" s="1">
        <f t="shared" si="1489"/>
        <v>0</v>
      </c>
      <c r="I11366" s="1">
        <v>27139</v>
      </c>
      <c r="J11366" s="1">
        <f t="shared" si="1485"/>
        <v>0</v>
      </c>
      <c r="K11366" s="1">
        <f t="shared" si="1486"/>
        <v>0</v>
      </c>
      <c r="L11366" s="1">
        <f t="shared" si="1487"/>
        <v>0</v>
      </c>
      <c r="M11366" s="1">
        <f t="shared" si="1484"/>
        <v>0</v>
      </c>
      <c r="N11366" s="1">
        <v>0</v>
      </c>
    </row>
    <row r="11367" spans="1:14" x14ac:dyDescent="0.3">
      <c r="A11367" s="1" t="s">
        <v>320</v>
      </c>
      <c r="B11367" s="1" t="s">
        <v>31118</v>
      </c>
      <c r="C11367" s="2">
        <v>10</v>
      </c>
      <c r="D11367" s="1" t="s">
        <v>31119</v>
      </c>
      <c r="E11367" s="1" t="s">
        <v>31120</v>
      </c>
      <c r="F11367" s="1">
        <f t="shared" si="1483"/>
        <v>42130.691732094907</v>
      </c>
      <c r="G11367" s="1">
        <v>3476</v>
      </c>
      <c r="H11367" s="1">
        <v>0</v>
      </c>
      <c r="I11367" s="1">
        <v>3476</v>
      </c>
      <c r="J11367" s="1">
        <f t="shared" si="1485"/>
        <v>0</v>
      </c>
      <c r="K11367" s="1">
        <f t="shared" si="1486"/>
        <v>0</v>
      </c>
      <c r="L11367" s="1">
        <f t="shared" si="1487"/>
        <v>0</v>
      </c>
      <c r="M11367" s="1">
        <f t="shared" si="1484"/>
        <v>0</v>
      </c>
      <c r="N11367" s="1">
        <v>0</v>
      </c>
    </row>
    <row r="11368" spans="1:14" x14ac:dyDescent="0.3">
      <c r="A11368" s="1" t="s">
        <v>11350</v>
      </c>
      <c r="B11368" s="1" t="s">
        <v>31121</v>
      </c>
      <c r="C11368" s="2">
        <v>10</v>
      </c>
      <c r="D11368" s="1" t="s">
        <v>31122</v>
      </c>
      <c r="E11368" s="1" t="s">
        <v>31123</v>
      </c>
      <c r="F11368" s="1">
        <f t="shared" si="1483"/>
        <v>41457.548155127311</v>
      </c>
      <c r="G11368" s="1">
        <v>18589</v>
      </c>
      <c r="H11368" s="1">
        <f>+H11383</f>
        <v>0</v>
      </c>
      <c r="I11368" s="1">
        <v>18589</v>
      </c>
      <c r="J11368" s="1">
        <f t="shared" si="1485"/>
        <v>0</v>
      </c>
      <c r="K11368" s="1">
        <f t="shared" si="1486"/>
        <v>0</v>
      </c>
      <c r="L11368" s="1">
        <f t="shared" si="1487"/>
        <v>0</v>
      </c>
      <c r="M11368" s="1">
        <f t="shared" si="1484"/>
        <v>0</v>
      </c>
      <c r="N11368" s="1">
        <v>0</v>
      </c>
    </row>
    <row r="11369" spans="1:14" x14ac:dyDescent="0.3">
      <c r="A11369" s="1" t="s">
        <v>12180</v>
      </c>
      <c r="B11369" s="1" t="s">
        <v>31124</v>
      </c>
      <c r="C11369" s="2">
        <v>1</v>
      </c>
      <c r="D11369" s="1" t="s">
        <v>31125</v>
      </c>
      <c r="E11369" s="1" t="s">
        <v>31126</v>
      </c>
      <c r="F11369" s="1">
        <f t="shared" si="1483"/>
        <v>41825.582202395832</v>
      </c>
      <c r="G11369" s="1">
        <v>34841</v>
      </c>
      <c r="H11369" s="1">
        <f>+H11384</f>
        <v>0</v>
      </c>
      <c r="I11369" s="1">
        <v>34841</v>
      </c>
      <c r="J11369" s="1">
        <f t="shared" si="1485"/>
        <v>0</v>
      </c>
      <c r="K11369" s="1">
        <f t="shared" si="1486"/>
        <v>0</v>
      </c>
      <c r="L11369" s="1">
        <f t="shared" si="1487"/>
        <v>0</v>
      </c>
      <c r="M11369" s="1">
        <f t="shared" si="1484"/>
        <v>0</v>
      </c>
      <c r="N11369" s="1">
        <v>0</v>
      </c>
    </row>
    <row r="11370" spans="1:14" x14ac:dyDescent="0.3">
      <c r="A11370" s="1" t="s">
        <v>26444</v>
      </c>
      <c r="B11370" s="1" t="s">
        <v>31127</v>
      </c>
      <c r="C11370" s="2">
        <v>8</v>
      </c>
      <c r="D11370" s="1" t="s">
        <v>31128</v>
      </c>
      <c r="E11370" s="1" t="s">
        <v>31129</v>
      </c>
      <c r="F11370" s="1">
        <f t="shared" si="1483"/>
        <v>42193.969701111113</v>
      </c>
      <c r="G11370" s="1">
        <v>35972</v>
      </c>
      <c r="H11370" s="1">
        <f>+H11385</f>
        <v>0</v>
      </c>
      <c r="I11370" s="1">
        <v>35972</v>
      </c>
      <c r="J11370" s="1">
        <f t="shared" si="1485"/>
        <v>0</v>
      </c>
      <c r="K11370" s="1">
        <f t="shared" si="1486"/>
        <v>0</v>
      </c>
      <c r="L11370" s="1">
        <f t="shared" si="1487"/>
        <v>0</v>
      </c>
      <c r="M11370" s="1">
        <f t="shared" si="1484"/>
        <v>0</v>
      </c>
      <c r="N11370" s="1">
        <v>0</v>
      </c>
    </row>
    <row r="11371" spans="1:14" x14ac:dyDescent="0.3">
      <c r="A11371" s="1" t="s">
        <v>51</v>
      </c>
      <c r="B11371" s="1" t="s">
        <v>31130</v>
      </c>
      <c r="C11371" s="2">
        <v>10</v>
      </c>
      <c r="D11371" s="1" t="s">
        <v>31131</v>
      </c>
      <c r="E11371" s="1" t="s">
        <v>31132</v>
      </c>
      <c r="F11371" s="1">
        <f t="shared" si="1483"/>
        <v>41873.679267418978</v>
      </c>
      <c r="G11371" s="1">
        <v>10150</v>
      </c>
      <c r="H11371" s="1">
        <f>+H11386</f>
        <v>0</v>
      </c>
      <c r="I11371" s="1">
        <v>10150</v>
      </c>
      <c r="J11371" s="1">
        <f t="shared" si="1485"/>
        <v>0</v>
      </c>
      <c r="K11371" s="1">
        <f t="shared" si="1486"/>
        <v>0</v>
      </c>
      <c r="L11371" s="1">
        <f t="shared" si="1487"/>
        <v>0</v>
      </c>
      <c r="M11371" s="1">
        <f t="shared" si="1484"/>
        <v>0</v>
      </c>
      <c r="N11371" s="1">
        <v>0</v>
      </c>
    </row>
    <row r="11372" spans="1:14" x14ac:dyDescent="0.3">
      <c r="A11372" s="1" t="s">
        <v>934</v>
      </c>
      <c r="B11372" s="1" t="s">
        <v>31133</v>
      </c>
      <c r="C11372" s="2">
        <v>10</v>
      </c>
      <c r="D11372" s="1" t="s">
        <v>31134</v>
      </c>
      <c r="E11372" s="1" t="s">
        <v>31135</v>
      </c>
      <c r="F11372" s="1">
        <f t="shared" si="1483"/>
        <v>40890.663865740738</v>
      </c>
      <c r="G11372" s="1">
        <v>31992</v>
      </c>
      <c r="H11372" s="1">
        <f>+H11387</f>
        <v>0</v>
      </c>
      <c r="I11372" s="1">
        <v>31992</v>
      </c>
      <c r="J11372" s="1">
        <f t="shared" si="1485"/>
        <v>0</v>
      </c>
      <c r="K11372" s="1">
        <f t="shared" si="1486"/>
        <v>0</v>
      </c>
      <c r="L11372" s="1">
        <f t="shared" si="1487"/>
        <v>0</v>
      </c>
      <c r="M11372" s="1">
        <f t="shared" si="1484"/>
        <v>0</v>
      </c>
      <c r="N11372" s="1">
        <v>0</v>
      </c>
    </row>
    <row r="11373" spans="1:14" x14ac:dyDescent="0.3">
      <c r="A11373" s="1" t="s">
        <v>824</v>
      </c>
      <c r="B11373" s="1" t="s">
        <v>31136</v>
      </c>
      <c r="C11373" s="2">
        <v>1</v>
      </c>
      <c r="D11373" s="1" t="s">
        <v>31137</v>
      </c>
      <c r="E11373" s="1" t="s">
        <v>31138</v>
      </c>
      <c r="F11373" s="1">
        <f t="shared" si="1483"/>
        <v>40723.265370370369</v>
      </c>
      <c r="G11373" s="1">
        <v>1195</v>
      </c>
      <c r="H11373" s="1">
        <v>0</v>
      </c>
      <c r="I11373" s="1">
        <v>1195</v>
      </c>
      <c r="J11373" s="1">
        <f t="shared" si="1485"/>
        <v>0</v>
      </c>
      <c r="K11373" s="1">
        <f t="shared" si="1486"/>
        <v>0</v>
      </c>
      <c r="L11373" s="1">
        <f t="shared" si="1487"/>
        <v>0</v>
      </c>
      <c r="M11373" s="1">
        <f t="shared" si="1484"/>
        <v>0</v>
      </c>
      <c r="N11373" s="1">
        <v>0</v>
      </c>
    </row>
    <row r="11374" spans="1:14" x14ac:dyDescent="0.3">
      <c r="A11374" s="1" t="s">
        <v>4396</v>
      </c>
      <c r="B11374" s="1" t="s">
        <v>31139</v>
      </c>
      <c r="C11374" s="2">
        <v>2</v>
      </c>
      <c r="D11374" s="1" t="s">
        <v>31140</v>
      </c>
      <c r="E11374" s="1" t="s">
        <v>31141</v>
      </c>
      <c r="F11374" s="1">
        <f t="shared" si="1483"/>
        <v>42210.768107372685</v>
      </c>
      <c r="G11374" s="1">
        <v>35044</v>
      </c>
      <c r="H11374" s="1">
        <f t="shared" ref="H11374:H11383" si="1490">+H11389</f>
        <v>0</v>
      </c>
      <c r="I11374" s="1">
        <v>35044</v>
      </c>
      <c r="J11374" s="1">
        <f t="shared" si="1485"/>
        <v>0</v>
      </c>
      <c r="K11374" s="1">
        <f t="shared" si="1486"/>
        <v>0</v>
      </c>
      <c r="L11374" s="1">
        <f t="shared" si="1487"/>
        <v>0</v>
      </c>
      <c r="M11374" s="1">
        <f t="shared" si="1484"/>
        <v>0</v>
      </c>
      <c r="N11374" s="1">
        <v>0</v>
      </c>
    </row>
    <row r="11375" spans="1:14" x14ac:dyDescent="0.3">
      <c r="A11375" s="1" t="s">
        <v>10477</v>
      </c>
      <c r="B11375" s="1" t="s">
        <v>31139</v>
      </c>
      <c r="C11375" s="2">
        <v>6</v>
      </c>
      <c r="D11375" s="1" t="s">
        <v>31142</v>
      </c>
      <c r="E11375" s="1" t="s">
        <v>31143</v>
      </c>
      <c r="F11375" s="1">
        <f t="shared" si="1483"/>
        <v>42264.735060729166</v>
      </c>
      <c r="G11375" s="1">
        <v>37738</v>
      </c>
      <c r="H11375" s="1">
        <f t="shared" si="1490"/>
        <v>0</v>
      </c>
      <c r="I11375" s="1">
        <v>37738</v>
      </c>
      <c r="J11375" s="1">
        <f t="shared" si="1485"/>
        <v>0</v>
      </c>
      <c r="K11375" s="1">
        <f t="shared" si="1486"/>
        <v>0</v>
      </c>
      <c r="L11375" s="1">
        <f t="shared" si="1487"/>
        <v>0</v>
      </c>
      <c r="M11375" s="1">
        <f t="shared" si="1484"/>
        <v>0</v>
      </c>
      <c r="N11375" s="1">
        <v>0</v>
      </c>
    </row>
    <row r="11376" spans="1:14" x14ac:dyDescent="0.3">
      <c r="A11376" s="1" t="s">
        <v>2043</v>
      </c>
      <c r="B11376" s="1" t="s">
        <v>31139</v>
      </c>
      <c r="C11376" s="2">
        <v>10</v>
      </c>
      <c r="D11376" s="1" t="s">
        <v>31144</v>
      </c>
      <c r="E11376" s="1" t="s">
        <v>31145</v>
      </c>
      <c r="F11376" s="1">
        <f t="shared" si="1483"/>
        <v>42210.81066265046</v>
      </c>
      <c r="G11376" s="1">
        <v>43561</v>
      </c>
      <c r="H11376" s="1">
        <f t="shared" si="1490"/>
        <v>0</v>
      </c>
      <c r="I11376" s="1">
        <v>43561</v>
      </c>
      <c r="J11376" s="1">
        <f t="shared" si="1485"/>
        <v>1</v>
      </c>
      <c r="K11376" s="1">
        <f t="shared" si="1486"/>
        <v>0</v>
      </c>
      <c r="L11376" s="1">
        <f t="shared" si="1487"/>
        <v>0</v>
      </c>
      <c r="M11376" s="1">
        <f t="shared" si="1484"/>
        <v>0</v>
      </c>
      <c r="N11376" s="1">
        <v>0</v>
      </c>
    </row>
    <row r="11377" spans="1:14" x14ac:dyDescent="0.3">
      <c r="A11377" s="1" t="s">
        <v>51</v>
      </c>
      <c r="B11377" s="1" t="s">
        <v>31146</v>
      </c>
      <c r="C11377" s="2">
        <v>10</v>
      </c>
      <c r="D11377" s="1" t="s">
        <v>31147</v>
      </c>
      <c r="E11377" s="1" t="s">
        <v>31148</v>
      </c>
      <c r="F11377" s="1">
        <f t="shared" si="1483"/>
        <v>41848.895531863425</v>
      </c>
      <c r="G11377" s="1">
        <v>10269</v>
      </c>
      <c r="H11377" s="1">
        <f t="shared" si="1490"/>
        <v>0</v>
      </c>
      <c r="I11377" s="1">
        <v>10269</v>
      </c>
      <c r="J11377" s="1">
        <f t="shared" si="1485"/>
        <v>0</v>
      </c>
      <c r="K11377" s="1">
        <f t="shared" si="1486"/>
        <v>0</v>
      </c>
      <c r="L11377" s="1">
        <f t="shared" si="1487"/>
        <v>0</v>
      </c>
      <c r="M11377" s="1">
        <f t="shared" si="1484"/>
        <v>0</v>
      </c>
      <c r="N11377" s="1">
        <v>0</v>
      </c>
    </row>
    <row r="11378" spans="1:14" x14ac:dyDescent="0.3">
      <c r="A11378" s="1" t="s">
        <v>24751</v>
      </c>
      <c r="B11378" s="1" t="s">
        <v>31146</v>
      </c>
      <c r="C11378" s="2">
        <v>10</v>
      </c>
      <c r="D11378" s="1" t="s">
        <v>31149</v>
      </c>
      <c r="E11378" s="1" t="s">
        <v>31150</v>
      </c>
      <c r="F11378" s="1">
        <f t="shared" si="1483"/>
        <v>42052.773565856478</v>
      </c>
      <c r="G11378" s="1">
        <v>34967</v>
      </c>
      <c r="H11378" s="1">
        <f t="shared" si="1490"/>
        <v>0</v>
      </c>
      <c r="I11378" s="1">
        <v>34967</v>
      </c>
      <c r="J11378" s="1">
        <f t="shared" si="1485"/>
        <v>0</v>
      </c>
      <c r="K11378" s="1">
        <f t="shared" si="1486"/>
        <v>0</v>
      </c>
      <c r="L11378" s="1">
        <f t="shared" si="1487"/>
        <v>0</v>
      </c>
      <c r="M11378" s="1">
        <f t="shared" si="1484"/>
        <v>0</v>
      </c>
      <c r="N11378" s="1">
        <v>0</v>
      </c>
    </row>
    <row r="11379" spans="1:14" x14ac:dyDescent="0.3">
      <c r="A11379" s="1" t="s">
        <v>31151</v>
      </c>
      <c r="B11379" s="1" t="s">
        <v>31152</v>
      </c>
      <c r="C11379" s="2">
        <v>10</v>
      </c>
      <c r="D11379" s="1" t="s">
        <v>31153</v>
      </c>
      <c r="E11379" s="1" t="s">
        <v>31154</v>
      </c>
      <c r="F11379" s="1">
        <f t="shared" si="1483"/>
        <v>42065.504699340279</v>
      </c>
      <c r="G11379" s="1">
        <v>37201</v>
      </c>
      <c r="H11379" s="1">
        <f t="shared" si="1490"/>
        <v>0</v>
      </c>
      <c r="I11379" s="1">
        <v>37201</v>
      </c>
      <c r="J11379" s="1">
        <f t="shared" si="1485"/>
        <v>0</v>
      </c>
      <c r="K11379" s="1">
        <f t="shared" si="1486"/>
        <v>0</v>
      </c>
      <c r="L11379" s="1">
        <f t="shared" si="1487"/>
        <v>0</v>
      </c>
      <c r="M11379" s="1">
        <f t="shared" si="1484"/>
        <v>0</v>
      </c>
      <c r="N11379" s="1">
        <v>0</v>
      </c>
    </row>
    <row r="11380" spans="1:14" x14ac:dyDescent="0.3">
      <c r="A11380" s="1" t="s">
        <v>1978</v>
      </c>
      <c r="B11380" s="1" t="s">
        <v>31152</v>
      </c>
      <c r="C11380" s="2">
        <v>1</v>
      </c>
      <c r="D11380" s="1" t="s">
        <v>31155</v>
      </c>
      <c r="E11380" s="1" t="s">
        <v>31156</v>
      </c>
      <c r="F11380" s="1">
        <f t="shared" si="1483"/>
        <v>42090.982314594905</v>
      </c>
      <c r="G11380" s="1">
        <v>38592</v>
      </c>
      <c r="H11380" s="1">
        <f t="shared" si="1490"/>
        <v>0</v>
      </c>
      <c r="I11380" s="1">
        <v>38592</v>
      </c>
      <c r="J11380" s="1">
        <f t="shared" si="1485"/>
        <v>0</v>
      </c>
      <c r="K11380" s="1">
        <f t="shared" si="1486"/>
        <v>0</v>
      </c>
      <c r="L11380" s="1">
        <f t="shared" si="1487"/>
        <v>0</v>
      </c>
      <c r="M11380" s="1">
        <f t="shared" si="1484"/>
        <v>0</v>
      </c>
      <c r="N11380" s="1">
        <v>0</v>
      </c>
    </row>
    <row r="11381" spans="1:14" x14ac:dyDescent="0.3">
      <c r="A11381" s="1" t="s">
        <v>12307</v>
      </c>
      <c r="B11381" s="1" t="s">
        <v>31157</v>
      </c>
      <c r="C11381" s="2">
        <v>10</v>
      </c>
      <c r="D11381" s="1" t="s">
        <v>31158</v>
      </c>
      <c r="E11381" s="1" t="s">
        <v>31159</v>
      </c>
      <c r="F11381" s="1">
        <f t="shared" si="1483"/>
        <v>42279.372865254627</v>
      </c>
      <c r="G11381" s="1">
        <v>27721</v>
      </c>
      <c r="H11381" s="1">
        <f t="shared" si="1490"/>
        <v>0</v>
      </c>
      <c r="I11381" s="1">
        <v>27721</v>
      </c>
      <c r="J11381" s="1">
        <f t="shared" si="1485"/>
        <v>0</v>
      </c>
      <c r="K11381" s="1">
        <f t="shared" si="1486"/>
        <v>0</v>
      </c>
      <c r="L11381" s="1">
        <f t="shared" si="1487"/>
        <v>0</v>
      </c>
      <c r="M11381" s="1">
        <f t="shared" si="1484"/>
        <v>0</v>
      </c>
      <c r="N11381" s="1">
        <v>0</v>
      </c>
    </row>
    <row r="11382" spans="1:14" x14ac:dyDescent="0.3">
      <c r="A11382" s="1" t="s">
        <v>31160</v>
      </c>
      <c r="B11382" s="1" t="s">
        <v>31161</v>
      </c>
      <c r="C11382" s="2">
        <v>10</v>
      </c>
      <c r="D11382" s="1" t="s">
        <v>31162</v>
      </c>
      <c r="E11382" s="1" t="s">
        <v>31163</v>
      </c>
      <c r="F11382" s="1">
        <f t="shared" si="1483"/>
        <v>42274.704966724537</v>
      </c>
      <c r="G11382" s="1">
        <v>30390</v>
      </c>
      <c r="H11382" s="1">
        <f t="shared" si="1490"/>
        <v>1</v>
      </c>
      <c r="I11382" s="1">
        <v>30390</v>
      </c>
      <c r="J11382" s="1">
        <f t="shared" si="1485"/>
        <v>0</v>
      </c>
      <c r="K11382" s="1">
        <f t="shared" si="1486"/>
        <v>0</v>
      </c>
      <c r="L11382" s="1">
        <f t="shared" si="1487"/>
        <v>0</v>
      </c>
      <c r="M11382" s="1">
        <f t="shared" si="1484"/>
        <v>0</v>
      </c>
      <c r="N11382" s="1">
        <v>0</v>
      </c>
    </row>
    <row r="11383" spans="1:14" x14ac:dyDescent="0.3">
      <c r="A11383" s="1" t="s">
        <v>5445</v>
      </c>
      <c r="B11383" s="1" t="s">
        <v>31164</v>
      </c>
      <c r="C11383" s="2">
        <v>2</v>
      </c>
      <c r="D11383" s="1" t="s">
        <v>31165</v>
      </c>
      <c r="E11383" s="1" t="s">
        <v>31166</v>
      </c>
      <c r="F11383" s="1">
        <f t="shared" si="1483"/>
        <v>42107.021105868058</v>
      </c>
      <c r="G11383" s="1">
        <v>26332</v>
      </c>
      <c r="H11383" s="1">
        <f t="shared" si="1490"/>
        <v>0</v>
      </c>
      <c r="I11383" s="1">
        <v>26332</v>
      </c>
      <c r="J11383" s="1">
        <f t="shared" si="1485"/>
        <v>0</v>
      </c>
      <c r="K11383" s="1">
        <f t="shared" si="1486"/>
        <v>0</v>
      </c>
      <c r="L11383" s="1">
        <f t="shared" si="1487"/>
        <v>0</v>
      </c>
      <c r="M11383" s="1">
        <f t="shared" si="1484"/>
        <v>0</v>
      </c>
      <c r="N11383" s="1">
        <v>0</v>
      </c>
    </row>
    <row r="11384" spans="1:14" x14ac:dyDescent="0.3">
      <c r="A11384" s="1" t="s">
        <v>15360</v>
      </c>
      <c r="B11384" s="1" t="s">
        <v>31167</v>
      </c>
      <c r="C11384" s="2">
        <v>9</v>
      </c>
      <c r="D11384" s="1" t="s">
        <v>31168</v>
      </c>
      <c r="E11384" s="1" t="s">
        <v>31169</v>
      </c>
      <c r="F11384" s="1">
        <f t="shared" si="1483"/>
        <v>42797.756798055554</v>
      </c>
      <c r="G11384" s="1">
        <v>5540</v>
      </c>
      <c r="H11384" s="1">
        <v>0</v>
      </c>
      <c r="I11384" s="1">
        <v>5540</v>
      </c>
      <c r="J11384" s="1">
        <f t="shared" si="1485"/>
        <v>0</v>
      </c>
      <c r="K11384" s="1">
        <f t="shared" si="1486"/>
        <v>0</v>
      </c>
      <c r="L11384" s="1">
        <f t="shared" si="1487"/>
        <v>0</v>
      </c>
      <c r="M11384" s="1">
        <f t="shared" si="1484"/>
        <v>0</v>
      </c>
      <c r="N11384" s="1">
        <v>0</v>
      </c>
    </row>
    <row r="11385" spans="1:14" x14ac:dyDescent="0.3">
      <c r="A11385" s="1" t="s">
        <v>22745</v>
      </c>
      <c r="B11385" s="1" t="s">
        <v>31170</v>
      </c>
      <c r="C11385" s="2">
        <v>10</v>
      </c>
      <c r="D11385" s="1" t="s">
        <v>31171</v>
      </c>
      <c r="E11385" s="1" t="s">
        <v>31172</v>
      </c>
      <c r="F11385" s="1">
        <f t="shared" si="1483"/>
        <v>41658.607084918978</v>
      </c>
      <c r="G11385" s="1">
        <v>12536</v>
      </c>
      <c r="H11385" s="1">
        <f t="shared" ref="H11385:H11392" si="1491">+H11400</f>
        <v>0</v>
      </c>
      <c r="I11385" s="1">
        <v>12536</v>
      </c>
      <c r="J11385" s="1">
        <f t="shared" si="1485"/>
        <v>0</v>
      </c>
      <c r="K11385" s="1">
        <f t="shared" si="1486"/>
        <v>0</v>
      </c>
      <c r="L11385" s="1">
        <f t="shared" si="1487"/>
        <v>0</v>
      </c>
      <c r="M11385" s="1">
        <f t="shared" si="1484"/>
        <v>0</v>
      </c>
      <c r="N11385" s="1">
        <v>0</v>
      </c>
    </row>
    <row r="11386" spans="1:14" x14ac:dyDescent="0.3">
      <c r="A11386" s="1" t="s">
        <v>51</v>
      </c>
      <c r="B11386" s="1" t="s">
        <v>31173</v>
      </c>
      <c r="C11386" s="2">
        <v>10</v>
      </c>
      <c r="D11386" s="1" t="s">
        <v>31174</v>
      </c>
      <c r="E11386" s="1" t="s">
        <v>31175</v>
      </c>
      <c r="F11386" s="1">
        <f t="shared" si="1483"/>
        <v>42210.847686284724</v>
      </c>
      <c r="G11386" s="1">
        <v>9433</v>
      </c>
      <c r="H11386" s="1">
        <f t="shared" si="1491"/>
        <v>0</v>
      </c>
      <c r="I11386" s="1">
        <v>9433</v>
      </c>
      <c r="J11386" s="1">
        <f t="shared" si="1485"/>
        <v>0</v>
      </c>
      <c r="K11386" s="1">
        <f t="shared" si="1486"/>
        <v>0</v>
      </c>
      <c r="L11386" s="1">
        <f t="shared" si="1487"/>
        <v>0</v>
      </c>
      <c r="M11386" s="1">
        <f t="shared" si="1484"/>
        <v>0</v>
      </c>
      <c r="N11386" s="1">
        <v>0</v>
      </c>
    </row>
    <row r="11387" spans="1:14" x14ac:dyDescent="0.3">
      <c r="A11387" s="1" t="s">
        <v>934</v>
      </c>
      <c r="B11387" s="1" t="s">
        <v>31176</v>
      </c>
      <c r="C11387" s="2">
        <v>2</v>
      </c>
      <c r="D11387" s="1" t="s">
        <v>31177</v>
      </c>
      <c r="E11387" s="1" t="s">
        <v>31178</v>
      </c>
      <c r="F11387" s="1">
        <f t="shared" si="1483"/>
        <v>40321.472314814811</v>
      </c>
      <c r="G11387" s="1">
        <v>32062</v>
      </c>
      <c r="H11387" s="1">
        <f t="shared" si="1491"/>
        <v>0</v>
      </c>
      <c r="I11387" s="1">
        <v>32062</v>
      </c>
      <c r="J11387" s="1">
        <f t="shared" si="1485"/>
        <v>0</v>
      </c>
      <c r="K11387" s="1">
        <f t="shared" si="1486"/>
        <v>0</v>
      </c>
      <c r="L11387" s="1">
        <f t="shared" si="1487"/>
        <v>0</v>
      </c>
      <c r="M11387" s="1">
        <f t="shared" si="1484"/>
        <v>0</v>
      </c>
      <c r="N11387" s="1">
        <v>0</v>
      </c>
    </row>
    <row r="11388" spans="1:14" x14ac:dyDescent="0.3">
      <c r="A11388" s="1" t="s">
        <v>31179</v>
      </c>
      <c r="B11388" s="1" t="s">
        <v>31180</v>
      </c>
      <c r="C11388" s="2">
        <v>9</v>
      </c>
      <c r="D11388" s="1" t="s">
        <v>31181</v>
      </c>
      <c r="E11388" s="1" t="s">
        <v>31182</v>
      </c>
      <c r="F11388" s="1">
        <f t="shared" si="1483"/>
        <v>41802.592170578704</v>
      </c>
      <c r="G11388" s="1">
        <v>33576</v>
      </c>
      <c r="H11388" s="1">
        <f t="shared" si="1491"/>
        <v>0</v>
      </c>
      <c r="I11388" s="1">
        <v>33576</v>
      </c>
      <c r="J11388" s="1">
        <f t="shared" si="1485"/>
        <v>0</v>
      </c>
      <c r="K11388" s="1">
        <f t="shared" si="1486"/>
        <v>0</v>
      </c>
      <c r="L11388" s="1">
        <f t="shared" si="1487"/>
        <v>0</v>
      </c>
      <c r="M11388" s="1">
        <f t="shared" si="1484"/>
        <v>0</v>
      </c>
      <c r="N11388" s="1">
        <v>0</v>
      </c>
    </row>
    <row r="11389" spans="1:14" x14ac:dyDescent="0.3">
      <c r="A11389" s="1" t="s">
        <v>1981</v>
      </c>
      <c r="B11389" s="1" t="s">
        <v>31180</v>
      </c>
      <c r="C11389" s="2">
        <v>9</v>
      </c>
      <c r="D11389" s="1" t="s">
        <v>31183</v>
      </c>
      <c r="E11389" s="1" t="s">
        <v>31184</v>
      </c>
      <c r="F11389" s="1">
        <f t="shared" si="1483"/>
        <v>41974.936116956022</v>
      </c>
      <c r="G11389" s="1">
        <v>41016</v>
      </c>
      <c r="H11389" s="1">
        <f t="shared" si="1491"/>
        <v>0</v>
      </c>
      <c r="I11389" s="1">
        <v>41016</v>
      </c>
      <c r="J11389" s="1">
        <f t="shared" si="1485"/>
        <v>0</v>
      </c>
      <c r="K11389" s="1">
        <f t="shared" si="1486"/>
        <v>0</v>
      </c>
      <c r="L11389" s="1">
        <f t="shared" si="1487"/>
        <v>0</v>
      </c>
      <c r="M11389" s="1">
        <f t="shared" si="1484"/>
        <v>0</v>
      </c>
      <c r="N11389" s="1">
        <v>0</v>
      </c>
    </row>
    <row r="11390" spans="1:14" x14ac:dyDescent="0.3">
      <c r="A11390" s="1" t="s">
        <v>4141</v>
      </c>
      <c r="B11390" s="1" t="s">
        <v>31185</v>
      </c>
      <c r="C11390" s="2">
        <v>2</v>
      </c>
      <c r="D11390" s="1" t="s">
        <v>31186</v>
      </c>
      <c r="E11390" s="1" t="s">
        <v>31187</v>
      </c>
      <c r="F11390" s="1">
        <f t="shared" si="1483"/>
        <v>41912.769071527779</v>
      </c>
      <c r="G11390" s="1">
        <v>17589</v>
      </c>
      <c r="H11390" s="1">
        <f t="shared" si="1491"/>
        <v>0</v>
      </c>
      <c r="I11390" s="1">
        <v>17589</v>
      </c>
      <c r="J11390" s="1">
        <f t="shared" si="1485"/>
        <v>0</v>
      </c>
      <c r="K11390" s="1">
        <f t="shared" si="1486"/>
        <v>0</v>
      </c>
      <c r="L11390" s="1">
        <f t="shared" si="1487"/>
        <v>0</v>
      </c>
      <c r="M11390" s="1">
        <f t="shared" si="1484"/>
        <v>0</v>
      </c>
      <c r="N11390" s="1">
        <v>0</v>
      </c>
    </row>
    <row r="11391" spans="1:14" x14ac:dyDescent="0.3">
      <c r="A11391" s="1" t="s">
        <v>958</v>
      </c>
      <c r="B11391" s="1" t="s">
        <v>31188</v>
      </c>
      <c r="C11391" s="2">
        <v>10</v>
      </c>
      <c r="D11391" s="1" t="s">
        <v>31189</v>
      </c>
      <c r="E11391" s="1" t="s">
        <v>31190</v>
      </c>
      <c r="F11391" s="1">
        <f t="shared" si="1483"/>
        <v>42489.656223055557</v>
      </c>
      <c r="G11391" s="1">
        <v>44652</v>
      </c>
      <c r="H11391" s="1">
        <f t="shared" si="1491"/>
        <v>0</v>
      </c>
      <c r="I11391" s="1">
        <v>44652</v>
      </c>
      <c r="J11391" s="1">
        <f t="shared" si="1485"/>
        <v>0</v>
      </c>
      <c r="K11391" s="1">
        <f t="shared" si="1486"/>
        <v>0</v>
      </c>
      <c r="L11391" s="1">
        <f t="shared" si="1487"/>
        <v>0</v>
      </c>
      <c r="M11391" s="1">
        <f t="shared" si="1484"/>
        <v>0</v>
      </c>
      <c r="N11391" s="1">
        <v>0</v>
      </c>
    </row>
    <row r="11392" spans="1:14" x14ac:dyDescent="0.3">
      <c r="A11392" s="1" t="s">
        <v>11840</v>
      </c>
      <c r="B11392" s="1" t="s">
        <v>31188</v>
      </c>
      <c r="C11392" s="2">
        <v>10</v>
      </c>
      <c r="D11392" s="1" t="s">
        <v>31191</v>
      </c>
      <c r="E11392" s="1" t="s">
        <v>31192</v>
      </c>
      <c r="F11392" s="1">
        <f t="shared" si="1483"/>
        <v>42479.601395335645</v>
      </c>
      <c r="G11392" s="1">
        <v>44713</v>
      </c>
      <c r="H11392" s="1">
        <f t="shared" si="1491"/>
        <v>0</v>
      </c>
      <c r="I11392" s="1">
        <v>44713</v>
      </c>
      <c r="J11392" s="1">
        <f t="shared" si="1485"/>
        <v>0</v>
      </c>
      <c r="K11392" s="1">
        <f t="shared" si="1486"/>
        <v>0</v>
      </c>
      <c r="L11392" s="1">
        <f t="shared" si="1487"/>
        <v>0</v>
      </c>
      <c r="M11392" s="1">
        <f t="shared" si="1484"/>
        <v>0</v>
      </c>
      <c r="N11392" s="1">
        <v>0</v>
      </c>
    </row>
    <row r="11393" spans="1:14" x14ac:dyDescent="0.3">
      <c r="A11393" s="1" t="s">
        <v>6230</v>
      </c>
      <c r="B11393" s="1" t="s">
        <v>31193</v>
      </c>
      <c r="C11393" s="2">
        <v>9</v>
      </c>
      <c r="D11393" s="1" t="s">
        <v>31194</v>
      </c>
      <c r="E11393" s="1" t="s">
        <v>31195</v>
      </c>
      <c r="F11393" s="1">
        <f t="shared" ref="F11393:F11456" si="1492">DATEVALUE(E11393)+TIMEVALUE(E11393)</f>
        <v>41246.538602118053</v>
      </c>
      <c r="G11393" s="1">
        <v>1691</v>
      </c>
      <c r="H11393" s="1">
        <v>0</v>
      </c>
      <c r="I11393" s="1">
        <v>1691</v>
      </c>
      <c r="J11393" s="1">
        <f t="shared" si="1485"/>
        <v>0</v>
      </c>
      <c r="K11393" s="1">
        <f t="shared" si="1486"/>
        <v>0</v>
      </c>
      <c r="L11393" s="1">
        <f t="shared" si="1487"/>
        <v>0</v>
      </c>
      <c r="M11393" s="1">
        <f t="shared" ref="M11393:M11456" si="1493">IF(OR(K11393,L11393), 1, 0)</f>
        <v>0</v>
      </c>
      <c r="N11393" s="1">
        <v>0</v>
      </c>
    </row>
    <row r="11394" spans="1:14" x14ac:dyDescent="0.3">
      <c r="A11394" s="1" t="s">
        <v>9138</v>
      </c>
      <c r="B11394" s="1" t="s">
        <v>31196</v>
      </c>
      <c r="C11394" s="2">
        <v>2</v>
      </c>
      <c r="D11394" s="1" t="s">
        <v>31197</v>
      </c>
      <c r="E11394" s="1" t="s">
        <v>31198</v>
      </c>
      <c r="F11394" s="1">
        <f t="shared" si="1492"/>
        <v>42454.820510497688</v>
      </c>
      <c r="G11394" s="1">
        <v>31504</v>
      </c>
      <c r="H11394" s="1">
        <f t="shared" ref="H11394:H11415" si="1494">+H11409</f>
        <v>0</v>
      </c>
      <c r="I11394" s="1">
        <v>31504</v>
      </c>
      <c r="J11394" s="1">
        <f t="shared" si="1485"/>
        <v>0</v>
      </c>
      <c r="K11394" s="1">
        <f t="shared" si="1486"/>
        <v>0</v>
      </c>
      <c r="L11394" s="1">
        <f t="shared" si="1487"/>
        <v>0</v>
      </c>
      <c r="M11394" s="1">
        <f t="shared" si="1493"/>
        <v>0</v>
      </c>
      <c r="N11394" s="1">
        <v>0</v>
      </c>
    </row>
    <row r="11395" spans="1:14" x14ac:dyDescent="0.3">
      <c r="A11395" s="1" t="s">
        <v>10648</v>
      </c>
      <c r="B11395" s="1" t="s">
        <v>31199</v>
      </c>
      <c r="C11395" s="2">
        <v>10</v>
      </c>
      <c r="D11395" s="1" t="s">
        <v>31200</v>
      </c>
      <c r="E11395" s="1" t="s">
        <v>31201</v>
      </c>
      <c r="F11395" s="1">
        <f t="shared" si="1492"/>
        <v>41741.946625671299</v>
      </c>
      <c r="G11395" s="1">
        <v>17404</v>
      </c>
      <c r="H11395" s="1">
        <f t="shared" si="1494"/>
        <v>0</v>
      </c>
      <c r="I11395" s="1">
        <v>17404</v>
      </c>
      <c r="J11395" s="1">
        <f t="shared" ref="J11395:J11458" si="1495">IF(AND(EXACT(B11394,B11395), EXACT(B11393,B11394)), 1, 0)</f>
        <v>0</v>
      </c>
      <c r="K11395" s="1">
        <f t="shared" ref="K11395:K11458" si="1496">IF(AND(J11395=1, EXACT(A11393, A11394), EXACT(A11394, A11395)), 1, 0)</f>
        <v>0</v>
      </c>
      <c r="L11395" s="1">
        <f t="shared" ref="L11395:L11458" si="1497">IF(AND(J11395=1, EXACT(D11393, D11394), EXACT(D11394, D11395), F11395-F11393&lt;365), 1, 0)</f>
        <v>0</v>
      </c>
      <c r="M11395" s="1">
        <f t="shared" si="1493"/>
        <v>0</v>
      </c>
      <c r="N11395" s="1">
        <v>0</v>
      </c>
    </row>
    <row r="11396" spans="1:14" x14ac:dyDescent="0.3">
      <c r="A11396" s="1" t="s">
        <v>1337</v>
      </c>
      <c r="B11396" s="1" t="s">
        <v>31202</v>
      </c>
      <c r="C11396" s="2">
        <v>8</v>
      </c>
      <c r="D11396" s="1" t="s">
        <v>31203</v>
      </c>
      <c r="E11396" s="1" t="s">
        <v>31204</v>
      </c>
      <c r="F11396" s="1">
        <f t="shared" si="1492"/>
        <v>40707.655960648146</v>
      </c>
      <c r="G11396" s="1">
        <v>45304</v>
      </c>
      <c r="H11396" s="1">
        <f t="shared" si="1494"/>
        <v>0</v>
      </c>
      <c r="I11396" s="1">
        <v>45304</v>
      </c>
      <c r="J11396" s="1">
        <f t="shared" si="1495"/>
        <v>0</v>
      </c>
      <c r="K11396" s="1">
        <f t="shared" si="1496"/>
        <v>0</v>
      </c>
      <c r="L11396" s="1">
        <f t="shared" si="1497"/>
        <v>0</v>
      </c>
      <c r="M11396" s="1">
        <f t="shared" si="1493"/>
        <v>0</v>
      </c>
      <c r="N11396" s="1">
        <v>0</v>
      </c>
    </row>
    <row r="11397" spans="1:14" x14ac:dyDescent="0.3">
      <c r="A11397" s="1" t="s">
        <v>1882</v>
      </c>
      <c r="B11397" s="1" t="s">
        <v>31205</v>
      </c>
      <c r="C11397" s="2">
        <v>1</v>
      </c>
      <c r="D11397" s="1" t="s">
        <v>31206</v>
      </c>
      <c r="E11397" s="1" t="s">
        <v>31207</v>
      </c>
      <c r="F11397" s="1">
        <f t="shared" si="1492"/>
        <v>41573.056936967594</v>
      </c>
      <c r="G11397" s="1">
        <v>27589</v>
      </c>
      <c r="H11397" s="1">
        <f t="shared" si="1494"/>
        <v>1</v>
      </c>
      <c r="I11397" s="1">
        <v>27589</v>
      </c>
      <c r="J11397" s="1">
        <f t="shared" si="1495"/>
        <v>0</v>
      </c>
      <c r="K11397" s="1">
        <f t="shared" si="1496"/>
        <v>0</v>
      </c>
      <c r="L11397" s="1">
        <f t="shared" si="1497"/>
        <v>0</v>
      </c>
      <c r="M11397" s="1">
        <f t="shared" si="1493"/>
        <v>0</v>
      </c>
      <c r="N11397" s="1">
        <v>0</v>
      </c>
    </row>
    <row r="11398" spans="1:14" x14ac:dyDescent="0.3">
      <c r="A11398" s="1" t="s">
        <v>31208</v>
      </c>
      <c r="B11398" s="1" t="s">
        <v>31205</v>
      </c>
      <c r="C11398" s="2">
        <v>10</v>
      </c>
      <c r="D11398" s="1" t="s">
        <v>31209</v>
      </c>
      <c r="E11398" s="1" t="s">
        <v>31210</v>
      </c>
      <c r="F11398" s="1">
        <f t="shared" si="1492"/>
        <v>42746.490830034723</v>
      </c>
      <c r="G11398" s="1">
        <v>44241</v>
      </c>
      <c r="H11398" s="1">
        <f t="shared" si="1494"/>
        <v>0</v>
      </c>
      <c r="I11398" s="1">
        <v>44241</v>
      </c>
      <c r="J11398" s="1">
        <f t="shared" si="1495"/>
        <v>0</v>
      </c>
      <c r="K11398" s="1">
        <f t="shared" si="1496"/>
        <v>0</v>
      </c>
      <c r="L11398" s="1">
        <f t="shared" si="1497"/>
        <v>0</v>
      </c>
      <c r="M11398" s="1">
        <f t="shared" si="1493"/>
        <v>0</v>
      </c>
      <c r="N11398" s="1">
        <v>0</v>
      </c>
    </row>
    <row r="11399" spans="1:14" x14ac:dyDescent="0.3">
      <c r="A11399" s="1" t="s">
        <v>665</v>
      </c>
      <c r="B11399" s="1" t="s">
        <v>31211</v>
      </c>
      <c r="C11399" s="2">
        <v>10</v>
      </c>
      <c r="D11399" s="1" t="s">
        <v>31212</v>
      </c>
      <c r="E11399" s="1" t="s">
        <v>31213</v>
      </c>
      <c r="F11399" s="1">
        <f t="shared" si="1492"/>
        <v>41653.949027326387</v>
      </c>
      <c r="G11399" s="1">
        <v>23271</v>
      </c>
      <c r="H11399" s="1">
        <f t="shared" si="1494"/>
        <v>0</v>
      </c>
      <c r="I11399" s="1">
        <v>23271</v>
      </c>
      <c r="J11399" s="1">
        <f t="shared" si="1495"/>
        <v>0</v>
      </c>
      <c r="K11399" s="1">
        <f t="shared" si="1496"/>
        <v>0</v>
      </c>
      <c r="L11399" s="1">
        <f t="shared" si="1497"/>
        <v>0</v>
      </c>
      <c r="M11399" s="1">
        <f t="shared" si="1493"/>
        <v>0</v>
      </c>
      <c r="N11399" s="1">
        <v>0</v>
      </c>
    </row>
    <row r="11400" spans="1:14" x14ac:dyDescent="0.3">
      <c r="A11400" s="1" t="s">
        <v>1997</v>
      </c>
      <c r="B11400" s="1" t="s">
        <v>31211</v>
      </c>
      <c r="C11400" s="2">
        <v>10</v>
      </c>
      <c r="D11400" s="1" t="s">
        <v>31214</v>
      </c>
      <c r="E11400" s="1" t="s">
        <v>31215</v>
      </c>
      <c r="F11400" s="1">
        <f t="shared" si="1492"/>
        <v>41858.589569444448</v>
      </c>
      <c r="G11400" s="1">
        <v>47365</v>
      </c>
      <c r="H11400" s="1">
        <f t="shared" si="1494"/>
        <v>0</v>
      </c>
      <c r="I11400" s="1">
        <v>47365</v>
      </c>
      <c r="J11400" s="1">
        <f t="shared" si="1495"/>
        <v>0</v>
      </c>
      <c r="K11400" s="1">
        <f t="shared" si="1496"/>
        <v>0</v>
      </c>
      <c r="L11400" s="1">
        <f t="shared" si="1497"/>
        <v>0</v>
      </c>
      <c r="M11400" s="1">
        <f t="shared" si="1493"/>
        <v>0</v>
      </c>
      <c r="N11400" s="1">
        <v>0</v>
      </c>
    </row>
    <row r="11401" spans="1:14" x14ac:dyDescent="0.3">
      <c r="A11401" s="1" t="s">
        <v>801</v>
      </c>
      <c r="B11401" s="1" t="s">
        <v>31216</v>
      </c>
      <c r="C11401" s="2">
        <v>10</v>
      </c>
      <c r="D11401" s="1" t="s">
        <v>31217</v>
      </c>
      <c r="E11401" s="1" t="s">
        <v>31218</v>
      </c>
      <c r="F11401" s="1">
        <f t="shared" si="1492"/>
        <v>41672.645568888889</v>
      </c>
      <c r="G11401" s="1">
        <v>28921</v>
      </c>
      <c r="H11401" s="1">
        <f t="shared" si="1494"/>
        <v>0</v>
      </c>
      <c r="I11401" s="1">
        <v>28921</v>
      </c>
      <c r="J11401" s="1">
        <f t="shared" si="1495"/>
        <v>0</v>
      </c>
      <c r="K11401" s="1">
        <f t="shared" si="1496"/>
        <v>0</v>
      </c>
      <c r="L11401" s="1">
        <f t="shared" si="1497"/>
        <v>0</v>
      </c>
      <c r="M11401" s="1">
        <f t="shared" si="1493"/>
        <v>0</v>
      </c>
      <c r="N11401" s="1">
        <v>0</v>
      </c>
    </row>
    <row r="11402" spans="1:14" x14ac:dyDescent="0.3">
      <c r="A11402" s="1" t="s">
        <v>801</v>
      </c>
      <c r="B11402" s="1" t="s">
        <v>31219</v>
      </c>
      <c r="C11402" s="2">
        <v>10</v>
      </c>
      <c r="D11402" s="1" t="s">
        <v>31220</v>
      </c>
      <c r="E11402" s="1" t="s">
        <v>31221</v>
      </c>
      <c r="F11402" s="1">
        <f t="shared" si="1492"/>
        <v>41924.602102222219</v>
      </c>
      <c r="G11402" s="1">
        <v>28312</v>
      </c>
      <c r="H11402" s="1">
        <f t="shared" si="1494"/>
        <v>0</v>
      </c>
      <c r="I11402" s="1">
        <v>28312</v>
      </c>
      <c r="J11402" s="1">
        <f t="shared" si="1495"/>
        <v>0</v>
      </c>
      <c r="K11402" s="1">
        <f t="shared" si="1496"/>
        <v>0</v>
      </c>
      <c r="L11402" s="1">
        <f t="shared" si="1497"/>
        <v>0</v>
      </c>
      <c r="M11402" s="1">
        <f t="shared" si="1493"/>
        <v>0</v>
      </c>
      <c r="N11402" s="1">
        <v>0</v>
      </c>
    </row>
    <row r="11403" spans="1:14" x14ac:dyDescent="0.3">
      <c r="A11403" s="1" t="s">
        <v>801</v>
      </c>
      <c r="B11403" s="1" t="s">
        <v>31222</v>
      </c>
      <c r="C11403" s="2">
        <v>10</v>
      </c>
      <c r="D11403" s="1" t="s">
        <v>31223</v>
      </c>
      <c r="E11403" s="1" t="s">
        <v>31224</v>
      </c>
      <c r="F11403" s="1">
        <f t="shared" si="1492"/>
        <v>42331.691188078701</v>
      </c>
      <c r="G11403" s="1">
        <v>28098</v>
      </c>
      <c r="H11403" s="1">
        <f t="shared" si="1494"/>
        <v>0</v>
      </c>
      <c r="I11403" s="1">
        <v>28098</v>
      </c>
      <c r="J11403" s="1">
        <f t="shared" si="1495"/>
        <v>0</v>
      </c>
      <c r="K11403" s="1">
        <f t="shared" si="1496"/>
        <v>0</v>
      </c>
      <c r="L11403" s="1">
        <f t="shared" si="1497"/>
        <v>0</v>
      </c>
      <c r="M11403" s="1">
        <f t="shared" si="1493"/>
        <v>0</v>
      </c>
      <c r="N11403" s="1">
        <v>0</v>
      </c>
    </row>
    <row r="11404" spans="1:14" x14ac:dyDescent="0.3">
      <c r="A11404" s="1" t="s">
        <v>11909</v>
      </c>
      <c r="B11404" s="1" t="s">
        <v>31225</v>
      </c>
      <c r="C11404" s="2">
        <v>10</v>
      </c>
      <c r="D11404" s="1" t="s">
        <v>31226</v>
      </c>
      <c r="E11404" s="1" t="s">
        <v>31227</v>
      </c>
      <c r="F11404" s="1">
        <f t="shared" si="1492"/>
        <v>42313.738052592591</v>
      </c>
      <c r="G11404" s="1">
        <v>32148</v>
      </c>
      <c r="H11404" s="1">
        <f t="shared" si="1494"/>
        <v>0</v>
      </c>
      <c r="I11404" s="1">
        <v>32148</v>
      </c>
      <c r="J11404" s="1">
        <f t="shared" si="1495"/>
        <v>0</v>
      </c>
      <c r="K11404" s="1">
        <f t="shared" si="1496"/>
        <v>0</v>
      </c>
      <c r="L11404" s="1">
        <f t="shared" si="1497"/>
        <v>0</v>
      </c>
      <c r="M11404" s="1">
        <f t="shared" si="1493"/>
        <v>0</v>
      </c>
      <c r="N11404" s="1">
        <v>0</v>
      </c>
    </row>
    <row r="11405" spans="1:14" x14ac:dyDescent="0.3">
      <c r="A11405" s="1" t="s">
        <v>25184</v>
      </c>
      <c r="B11405" s="1" t="s">
        <v>31228</v>
      </c>
      <c r="C11405" s="2">
        <v>10</v>
      </c>
      <c r="D11405" s="1" t="s">
        <v>31229</v>
      </c>
      <c r="E11405" s="1" t="s">
        <v>31230</v>
      </c>
      <c r="F11405" s="1">
        <f t="shared" si="1492"/>
        <v>41185.817772638889</v>
      </c>
      <c r="G11405" s="1">
        <v>11599</v>
      </c>
      <c r="H11405" s="1">
        <f t="shared" si="1494"/>
        <v>0</v>
      </c>
      <c r="I11405" s="1">
        <v>11599</v>
      </c>
      <c r="J11405" s="1">
        <f t="shared" si="1495"/>
        <v>0</v>
      </c>
      <c r="K11405" s="1">
        <f t="shared" si="1496"/>
        <v>0</v>
      </c>
      <c r="L11405" s="1">
        <f t="shared" si="1497"/>
        <v>0</v>
      </c>
      <c r="M11405" s="1">
        <f t="shared" si="1493"/>
        <v>0</v>
      </c>
      <c r="N11405" s="1">
        <v>0</v>
      </c>
    </row>
    <row r="11406" spans="1:14" x14ac:dyDescent="0.3">
      <c r="A11406" s="1" t="s">
        <v>4762</v>
      </c>
      <c r="B11406" s="1" t="s">
        <v>31231</v>
      </c>
      <c r="C11406" s="2">
        <v>10</v>
      </c>
      <c r="D11406" s="1" t="s">
        <v>31232</v>
      </c>
      <c r="E11406" s="1" t="s">
        <v>31233</v>
      </c>
      <c r="F11406" s="1">
        <f t="shared" si="1492"/>
        <v>42167.438560451388</v>
      </c>
      <c r="G11406" s="1">
        <v>22752</v>
      </c>
      <c r="H11406" s="1">
        <f t="shared" si="1494"/>
        <v>0</v>
      </c>
      <c r="I11406" s="1">
        <v>22752</v>
      </c>
      <c r="J11406" s="1">
        <f t="shared" si="1495"/>
        <v>0</v>
      </c>
      <c r="K11406" s="1">
        <f t="shared" si="1496"/>
        <v>0</v>
      </c>
      <c r="L11406" s="1">
        <f t="shared" si="1497"/>
        <v>0</v>
      </c>
      <c r="M11406" s="1">
        <f t="shared" si="1493"/>
        <v>0</v>
      </c>
      <c r="N11406" s="1">
        <v>0</v>
      </c>
    </row>
    <row r="11407" spans="1:14" x14ac:dyDescent="0.3">
      <c r="A11407" s="1" t="s">
        <v>4762</v>
      </c>
      <c r="B11407" s="1" t="s">
        <v>31231</v>
      </c>
      <c r="C11407" s="2">
        <v>10</v>
      </c>
      <c r="D11407" s="1" t="s">
        <v>31234</v>
      </c>
      <c r="E11407" s="1" t="s">
        <v>31235</v>
      </c>
      <c r="F11407" s="1">
        <f t="shared" si="1492"/>
        <v>42083.421156828706</v>
      </c>
      <c r="G11407" s="1">
        <v>22765</v>
      </c>
      <c r="H11407" s="1">
        <f t="shared" si="1494"/>
        <v>0</v>
      </c>
      <c r="I11407" s="1">
        <v>22765</v>
      </c>
      <c r="J11407" s="1">
        <f t="shared" si="1495"/>
        <v>0</v>
      </c>
      <c r="K11407" s="1">
        <f t="shared" si="1496"/>
        <v>0</v>
      </c>
      <c r="L11407" s="1">
        <f t="shared" si="1497"/>
        <v>0</v>
      </c>
      <c r="M11407" s="1">
        <f t="shared" si="1493"/>
        <v>0</v>
      </c>
      <c r="N11407" s="1">
        <v>0</v>
      </c>
    </row>
    <row r="11408" spans="1:14" x14ac:dyDescent="0.3">
      <c r="A11408" s="1" t="s">
        <v>1546</v>
      </c>
      <c r="B11408" s="1" t="s">
        <v>31231</v>
      </c>
      <c r="C11408" s="2">
        <v>10</v>
      </c>
      <c r="D11408" s="1" t="s">
        <v>31236</v>
      </c>
      <c r="E11408" s="1" t="s">
        <v>31237</v>
      </c>
      <c r="F11408" s="1">
        <f t="shared" si="1492"/>
        <v>41641.593871516205</v>
      </c>
      <c r="G11408" s="1">
        <v>52450</v>
      </c>
      <c r="H11408" s="1">
        <f t="shared" si="1494"/>
        <v>0</v>
      </c>
      <c r="I11408" s="1">
        <v>52450</v>
      </c>
      <c r="J11408" s="1">
        <f t="shared" si="1495"/>
        <v>1</v>
      </c>
      <c r="K11408" s="1">
        <f t="shared" si="1496"/>
        <v>0</v>
      </c>
      <c r="L11408" s="1">
        <f t="shared" si="1497"/>
        <v>0</v>
      </c>
      <c r="M11408" s="1">
        <f t="shared" si="1493"/>
        <v>0</v>
      </c>
      <c r="N11408" s="1">
        <v>0</v>
      </c>
    </row>
    <row r="11409" spans="1:14" x14ac:dyDescent="0.3">
      <c r="A11409" s="1" t="s">
        <v>801</v>
      </c>
      <c r="B11409" s="1" t="s">
        <v>31238</v>
      </c>
      <c r="C11409" s="2">
        <v>10</v>
      </c>
      <c r="D11409" s="1" t="s">
        <v>31239</v>
      </c>
      <c r="E11409" s="1" t="s">
        <v>31240</v>
      </c>
      <c r="F11409" s="1">
        <f t="shared" si="1492"/>
        <v>41760.748289641204</v>
      </c>
      <c r="G11409" s="1">
        <v>28623</v>
      </c>
      <c r="H11409" s="1">
        <f t="shared" si="1494"/>
        <v>0</v>
      </c>
      <c r="I11409" s="1">
        <v>28623</v>
      </c>
      <c r="J11409" s="1">
        <f t="shared" si="1495"/>
        <v>0</v>
      </c>
      <c r="K11409" s="1">
        <f t="shared" si="1496"/>
        <v>0</v>
      </c>
      <c r="L11409" s="1">
        <f t="shared" si="1497"/>
        <v>0</v>
      </c>
      <c r="M11409" s="1">
        <f t="shared" si="1493"/>
        <v>0</v>
      </c>
      <c r="N11409" s="1">
        <v>0</v>
      </c>
    </row>
    <row r="11410" spans="1:14" x14ac:dyDescent="0.3">
      <c r="A11410" s="1" t="s">
        <v>940</v>
      </c>
      <c r="B11410" s="1" t="s">
        <v>31241</v>
      </c>
      <c r="C11410" s="2">
        <v>1</v>
      </c>
      <c r="D11410" s="1" t="s">
        <v>31242</v>
      </c>
      <c r="E11410" s="1" t="s">
        <v>31243</v>
      </c>
      <c r="F11410" s="1">
        <f t="shared" si="1492"/>
        <v>42096.612425243053</v>
      </c>
      <c r="G11410" s="1">
        <v>36509</v>
      </c>
      <c r="H11410" s="1">
        <f t="shared" si="1494"/>
        <v>0</v>
      </c>
      <c r="I11410" s="1">
        <v>36509</v>
      </c>
      <c r="J11410" s="1">
        <f t="shared" si="1495"/>
        <v>0</v>
      </c>
      <c r="K11410" s="1">
        <f t="shared" si="1496"/>
        <v>0</v>
      </c>
      <c r="L11410" s="1">
        <f t="shared" si="1497"/>
        <v>0</v>
      </c>
      <c r="M11410" s="1">
        <f t="shared" si="1493"/>
        <v>0</v>
      </c>
      <c r="N11410" s="1">
        <v>0</v>
      </c>
    </row>
    <row r="11411" spans="1:14" x14ac:dyDescent="0.3">
      <c r="A11411" s="1" t="s">
        <v>2102</v>
      </c>
      <c r="B11411" s="1" t="s">
        <v>31244</v>
      </c>
      <c r="C11411" s="2">
        <v>9</v>
      </c>
      <c r="D11411" s="1" t="s">
        <v>31245</v>
      </c>
      <c r="E11411" s="1" t="s">
        <v>31246</v>
      </c>
      <c r="F11411" s="1">
        <f t="shared" si="1492"/>
        <v>41718.634899571756</v>
      </c>
      <c r="G11411" s="1">
        <v>10696</v>
      </c>
      <c r="H11411" s="1">
        <f t="shared" si="1494"/>
        <v>0</v>
      </c>
      <c r="I11411" s="1">
        <v>10696</v>
      </c>
      <c r="J11411" s="1">
        <f t="shared" si="1495"/>
        <v>0</v>
      </c>
      <c r="K11411" s="1">
        <f t="shared" si="1496"/>
        <v>0</v>
      </c>
      <c r="L11411" s="1">
        <f t="shared" si="1497"/>
        <v>0</v>
      </c>
      <c r="M11411" s="1">
        <f t="shared" si="1493"/>
        <v>0</v>
      </c>
      <c r="N11411" s="1">
        <v>0</v>
      </c>
    </row>
    <row r="11412" spans="1:14" x14ac:dyDescent="0.3">
      <c r="A11412" s="1" t="s">
        <v>21627</v>
      </c>
      <c r="B11412" s="1" t="s">
        <v>31247</v>
      </c>
      <c r="C11412" s="2">
        <v>9</v>
      </c>
      <c r="D11412" s="1" t="s">
        <v>31248</v>
      </c>
      <c r="E11412" s="1" t="s">
        <v>31249</v>
      </c>
      <c r="F11412" s="1">
        <f t="shared" si="1492"/>
        <v>41572.568886342589</v>
      </c>
      <c r="G11412" s="1">
        <v>25195</v>
      </c>
      <c r="H11412" s="1">
        <f t="shared" si="1494"/>
        <v>1</v>
      </c>
      <c r="I11412" s="1">
        <v>25195</v>
      </c>
      <c r="J11412" s="1">
        <f t="shared" si="1495"/>
        <v>0</v>
      </c>
      <c r="K11412" s="1">
        <f t="shared" si="1496"/>
        <v>0</v>
      </c>
      <c r="L11412" s="1">
        <f t="shared" si="1497"/>
        <v>0</v>
      </c>
      <c r="M11412" s="1">
        <f t="shared" si="1493"/>
        <v>0</v>
      </c>
      <c r="N11412" s="1">
        <v>0</v>
      </c>
    </row>
    <row r="11413" spans="1:14" x14ac:dyDescent="0.3">
      <c r="A11413" s="1" t="s">
        <v>2623</v>
      </c>
      <c r="B11413" s="1" t="s">
        <v>31250</v>
      </c>
      <c r="C11413" s="2">
        <v>10</v>
      </c>
      <c r="D11413" s="1" t="s">
        <v>31251</v>
      </c>
      <c r="E11413" s="1" t="s">
        <v>31252</v>
      </c>
      <c r="F11413" s="1">
        <f t="shared" si="1492"/>
        <v>41968.882856724536</v>
      </c>
      <c r="G11413" s="1">
        <v>43030</v>
      </c>
      <c r="H11413" s="1">
        <f t="shared" si="1494"/>
        <v>0</v>
      </c>
      <c r="I11413" s="1">
        <v>43030</v>
      </c>
      <c r="J11413" s="1">
        <f t="shared" si="1495"/>
        <v>0</v>
      </c>
      <c r="K11413" s="1">
        <f t="shared" si="1496"/>
        <v>0</v>
      </c>
      <c r="L11413" s="1">
        <f t="shared" si="1497"/>
        <v>0</v>
      </c>
      <c r="M11413" s="1">
        <f t="shared" si="1493"/>
        <v>0</v>
      </c>
      <c r="N11413" s="1">
        <v>0</v>
      </c>
    </row>
    <row r="11414" spans="1:14" x14ac:dyDescent="0.3">
      <c r="A11414" s="1" t="s">
        <v>6175</v>
      </c>
      <c r="B11414" s="1" t="s">
        <v>31253</v>
      </c>
      <c r="C11414" s="2">
        <v>10</v>
      </c>
      <c r="D11414" s="1" t="s">
        <v>31254</v>
      </c>
      <c r="E11414" s="1" t="s">
        <v>31255</v>
      </c>
      <c r="F11414" s="1">
        <f t="shared" si="1492"/>
        <v>42463.890275879632</v>
      </c>
      <c r="G11414" s="1">
        <v>49575</v>
      </c>
      <c r="H11414" s="1">
        <f t="shared" si="1494"/>
        <v>0</v>
      </c>
      <c r="I11414" s="1">
        <v>49575</v>
      </c>
      <c r="J11414" s="1">
        <f t="shared" si="1495"/>
        <v>0</v>
      </c>
      <c r="K11414" s="1">
        <f t="shared" si="1496"/>
        <v>0</v>
      </c>
      <c r="L11414" s="1">
        <f t="shared" si="1497"/>
        <v>0</v>
      </c>
      <c r="M11414" s="1">
        <f t="shared" si="1493"/>
        <v>0</v>
      </c>
      <c r="N11414" s="1">
        <v>0</v>
      </c>
    </row>
    <row r="11415" spans="1:14" x14ac:dyDescent="0.3">
      <c r="A11415" s="1" t="s">
        <v>801</v>
      </c>
      <c r="B11415" s="1" t="s">
        <v>31256</v>
      </c>
      <c r="C11415" s="2">
        <v>10</v>
      </c>
      <c r="D11415" s="1" t="s">
        <v>31257</v>
      </c>
      <c r="E11415" s="1" t="s">
        <v>31258</v>
      </c>
      <c r="F11415" s="1">
        <f t="shared" si="1492"/>
        <v>41606.558376006942</v>
      </c>
      <c r="G11415" s="1">
        <v>29022</v>
      </c>
      <c r="H11415" s="1">
        <f t="shared" si="1494"/>
        <v>0</v>
      </c>
      <c r="I11415" s="1">
        <v>29022</v>
      </c>
      <c r="J11415" s="1">
        <f t="shared" si="1495"/>
        <v>0</v>
      </c>
      <c r="K11415" s="1">
        <f t="shared" si="1496"/>
        <v>0</v>
      </c>
      <c r="L11415" s="1">
        <f t="shared" si="1497"/>
        <v>0</v>
      </c>
      <c r="M11415" s="1">
        <f t="shared" si="1493"/>
        <v>0</v>
      </c>
      <c r="N11415" s="1">
        <v>0</v>
      </c>
    </row>
    <row r="11416" spans="1:14" x14ac:dyDescent="0.3">
      <c r="A11416" s="1" t="s">
        <v>320</v>
      </c>
      <c r="B11416" s="1" t="s">
        <v>31259</v>
      </c>
      <c r="C11416" s="2">
        <v>10</v>
      </c>
      <c r="D11416" s="1" t="s">
        <v>31260</v>
      </c>
      <c r="E11416" s="1" t="s">
        <v>31261</v>
      </c>
      <c r="F11416" s="1">
        <f t="shared" si="1492"/>
        <v>42115.75119628472</v>
      </c>
      <c r="G11416" s="1">
        <v>3507</v>
      </c>
      <c r="H11416" s="1">
        <v>0</v>
      </c>
      <c r="I11416" s="1">
        <v>3507</v>
      </c>
      <c r="J11416" s="1">
        <f t="shared" si="1495"/>
        <v>0</v>
      </c>
      <c r="K11416" s="1">
        <f t="shared" si="1496"/>
        <v>0</v>
      </c>
      <c r="L11416" s="1">
        <f t="shared" si="1497"/>
        <v>0</v>
      </c>
      <c r="M11416" s="1">
        <f t="shared" si="1493"/>
        <v>0</v>
      </c>
      <c r="N11416" s="1">
        <v>0</v>
      </c>
    </row>
    <row r="11417" spans="1:14" x14ac:dyDescent="0.3">
      <c r="A11417" s="1" t="s">
        <v>12019</v>
      </c>
      <c r="B11417" s="1" t="s">
        <v>31262</v>
      </c>
      <c r="C11417" s="2">
        <v>10</v>
      </c>
      <c r="D11417" s="1" t="s">
        <v>31263</v>
      </c>
      <c r="E11417" s="1" t="s">
        <v>31264</v>
      </c>
      <c r="F11417" s="1">
        <f t="shared" si="1492"/>
        <v>42009.020881585646</v>
      </c>
      <c r="G11417" s="1">
        <v>4740</v>
      </c>
      <c r="H11417" s="1">
        <v>0</v>
      </c>
      <c r="I11417" s="1">
        <v>4740</v>
      </c>
      <c r="J11417" s="1">
        <f t="shared" si="1495"/>
        <v>0</v>
      </c>
      <c r="K11417" s="1">
        <f t="shared" si="1496"/>
        <v>0</v>
      </c>
      <c r="L11417" s="1">
        <f t="shared" si="1497"/>
        <v>0</v>
      </c>
      <c r="M11417" s="1">
        <f t="shared" si="1493"/>
        <v>0</v>
      </c>
      <c r="N11417" s="1">
        <v>0</v>
      </c>
    </row>
    <row r="11418" spans="1:14" x14ac:dyDescent="0.3">
      <c r="A11418" s="1" t="s">
        <v>1076</v>
      </c>
      <c r="B11418" s="1" t="s">
        <v>31265</v>
      </c>
      <c r="C11418" s="2">
        <v>4</v>
      </c>
      <c r="D11418" s="1" t="s">
        <v>31266</v>
      </c>
      <c r="E11418" s="1" t="s">
        <v>31267</v>
      </c>
      <c r="F11418" s="1">
        <f t="shared" si="1492"/>
        <v>42046.689505173614</v>
      </c>
      <c r="G11418" s="1">
        <v>33684</v>
      </c>
      <c r="H11418" s="1">
        <f>+H11433</f>
        <v>0</v>
      </c>
      <c r="I11418" s="1">
        <v>33684</v>
      </c>
      <c r="J11418" s="1">
        <f t="shared" si="1495"/>
        <v>0</v>
      </c>
      <c r="K11418" s="1">
        <f t="shared" si="1496"/>
        <v>0</v>
      </c>
      <c r="L11418" s="1">
        <f t="shared" si="1497"/>
        <v>0</v>
      </c>
      <c r="M11418" s="1">
        <f t="shared" si="1493"/>
        <v>0</v>
      </c>
      <c r="N11418" s="1">
        <v>0</v>
      </c>
    </row>
    <row r="11419" spans="1:14" x14ac:dyDescent="0.3">
      <c r="A11419" s="1" t="s">
        <v>3341</v>
      </c>
      <c r="B11419" s="1" t="s">
        <v>31268</v>
      </c>
      <c r="C11419" s="2">
        <v>2</v>
      </c>
      <c r="D11419" s="1" t="s">
        <v>31269</v>
      </c>
      <c r="E11419" s="1" t="s">
        <v>31270</v>
      </c>
      <c r="F11419" s="1">
        <f t="shared" si="1492"/>
        <v>42363.571449502313</v>
      </c>
      <c r="G11419" s="1">
        <v>25244</v>
      </c>
      <c r="H11419" s="1">
        <f>+H11434</f>
        <v>0</v>
      </c>
      <c r="I11419" s="1">
        <v>25244</v>
      </c>
      <c r="J11419" s="1">
        <f t="shared" si="1495"/>
        <v>0</v>
      </c>
      <c r="K11419" s="1">
        <f t="shared" si="1496"/>
        <v>0</v>
      </c>
      <c r="L11419" s="1">
        <f t="shared" si="1497"/>
        <v>0</v>
      </c>
      <c r="M11419" s="1">
        <f t="shared" si="1493"/>
        <v>0</v>
      </c>
      <c r="N11419" s="1">
        <v>0</v>
      </c>
    </row>
    <row r="11420" spans="1:14" x14ac:dyDescent="0.3">
      <c r="A11420" s="1" t="s">
        <v>3200</v>
      </c>
      <c r="B11420" s="1" t="s">
        <v>31271</v>
      </c>
      <c r="C11420" s="2">
        <v>10</v>
      </c>
      <c r="D11420" s="1" t="s">
        <v>31272</v>
      </c>
      <c r="E11420" s="1" t="s">
        <v>31273</v>
      </c>
      <c r="F11420" s="1">
        <f t="shared" si="1492"/>
        <v>40924.854513888888</v>
      </c>
      <c r="G11420" s="1">
        <v>6315</v>
      </c>
      <c r="H11420" s="1">
        <v>0</v>
      </c>
      <c r="I11420" s="1">
        <v>6315</v>
      </c>
      <c r="J11420" s="1">
        <f t="shared" si="1495"/>
        <v>0</v>
      </c>
      <c r="K11420" s="1">
        <f t="shared" si="1496"/>
        <v>0</v>
      </c>
      <c r="L11420" s="1">
        <f t="shared" si="1497"/>
        <v>0</v>
      </c>
      <c r="M11420" s="1">
        <f t="shared" si="1493"/>
        <v>0</v>
      </c>
      <c r="N11420" s="1">
        <v>0</v>
      </c>
    </row>
    <row r="11421" spans="1:14" x14ac:dyDescent="0.3">
      <c r="A11421" s="1" t="s">
        <v>19041</v>
      </c>
      <c r="B11421" s="1" t="s">
        <v>31274</v>
      </c>
      <c r="C11421" s="2">
        <v>1</v>
      </c>
      <c r="D11421" s="1" t="s">
        <v>31275</v>
      </c>
      <c r="E11421" s="1" t="s">
        <v>31276</v>
      </c>
      <c r="F11421" s="1">
        <f t="shared" si="1492"/>
        <v>41532.546835590278</v>
      </c>
      <c r="G11421" s="1">
        <v>35821</v>
      </c>
      <c r="H11421" s="1">
        <f>+H11436</f>
        <v>0</v>
      </c>
      <c r="I11421" s="1">
        <v>35821</v>
      </c>
      <c r="J11421" s="1">
        <f t="shared" si="1495"/>
        <v>0</v>
      </c>
      <c r="K11421" s="1">
        <f t="shared" si="1496"/>
        <v>0</v>
      </c>
      <c r="L11421" s="1">
        <f t="shared" si="1497"/>
        <v>0</v>
      </c>
      <c r="M11421" s="1">
        <f t="shared" si="1493"/>
        <v>0</v>
      </c>
      <c r="N11421" s="1">
        <v>0</v>
      </c>
    </row>
    <row r="11422" spans="1:14" x14ac:dyDescent="0.3">
      <c r="A11422" s="1" t="s">
        <v>31277</v>
      </c>
      <c r="B11422" s="1" t="s">
        <v>31278</v>
      </c>
      <c r="C11422" s="2">
        <v>10</v>
      </c>
      <c r="D11422" s="1" t="s">
        <v>31279</v>
      </c>
      <c r="E11422" s="1" t="s">
        <v>31280</v>
      </c>
      <c r="F11422" s="1">
        <f t="shared" si="1492"/>
        <v>42548.522504837965</v>
      </c>
      <c r="G11422" s="1">
        <v>16923</v>
      </c>
      <c r="H11422" s="1">
        <f>+H11437</f>
        <v>0</v>
      </c>
      <c r="I11422" s="1">
        <v>16923</v>
      </c>
      <c r="J11422" s="1">
        <f t="shared" si="1495"/>
        <v>0</v>
      </c>
      <c r="K11422" s="1">
        <f t="shared" si="1496"/>
        <v>0</v>
      </c>
      <c r="L11422" s="1">
        <f t="shared" si="1497"/>
        <v>0</v>
      </c>
      <c r="M11422" s="1">
        <f t="shared" si="1493"/>
        <v>0</v>
      </c>
      <c r="N11422" s="1">
        <v>0</v>
      </c>
    </row>
    <row r="11423" spans="1:14" x14ac:dyDescent="0.3">
      <c r="A11423" s="1" t="s">
        <v>4506</v>
      </c>
      <c r="B11423" s="1" t="s">
        <v>31281</v>
      </c>
      <c r="C11423" s="2">
        <v>4</v>
      </c>
      <c r="D11423" s="1" t="s">
        <v>31282</v>
      </c>
      <c r="E11423" s="1" t="s">
        <v>31283</v>
      </c>
      <c r="F11423" s="1">
        <f t="shared" si="1492"/>
        <v>42364.604411689812</v>
      </c>
      <c r="G11423" s="1">
        <v>17455</v>
      </c>
      <c r="H11423" s="1">
        <f>+H11438</f>
        <v>0</v>
      </c>
      <c r="I11423" s="1">
        <v>17455</v>
      </c>
      <c r="J11423" s="1">
        <f t="shared" si="1495"/>
        <v>0</v>
      </c>
      <c r="K11423" s="1">
        <f t="shared" si="1496"/>
        <v>0</v>
      </c>
      <c r="L11423" s="1">
        <f t="shared" si="1497"/>
        <v>0</v>
      </c>
      <c r="M11423" s="1">
        <f t="shared" si="1493"/>
        <v>0</v>
      </c>
      <c r="N11423" s="1">
        <v>0</v>
      </c>
    </row>
    <row r="11424" spans="1:14" x14ac:dyDescent="0.3">
      <c r="A11424" s="1" t="s">
        <v>31284</v>
      </c>
      <c r="B11424" s="1" t="s">
        <v>31285</v>
      </c>
      <c r="C11424" s="2">
        <v>8</v>
      </c>
      <c r="D11424" s="1" t="s">
        <v>31286</v>
      </c>
      <c r="E11424" s="1" t="s">
        <v>31287</v>
      </c>
      <c r="F11424" s="1">
        <f t="shared" si="1492"/>
        <v>42112.216234641201</v>
      </c>
      <c r="G11424" s="1">
        <v>10763</v>
      </c>
      <c r="H11424" s="1">
        <f>+H11439</f>
        <v>0</v>
      </c>
      <c r="I11424" s="1">
        <v>10763</v>
      </c>
      <c r="J11424" s="1">
        <f t="shared" si="1495"/>
        <v>0</v>
      </c>
      <c r="K11424" s="1">
        <f t="shared" si="1496"/>
        <v>0</v>
      </c>
      <c r="L11424" s="1">
        <f t="shared" si="1497"/>
        <v>0</v>
      </c>
      <c r="M11424" s="1">
        <f t="shared" si="1493"/>
        <v>0</v>
      </c>
      <c r="N11424" s="1">
        <v>0</v>
      </c>
    </row>
    <row r="11425" spans="1:14" x14ac:dyDescent="0.3">
      <c r="A11425" s="1" t="s">
        <v>844</v>
      </c>
      <c r="B11425" s="1" t="s">
        <v>31288</v>
      </c>
      <c r="C11425" s="2">
        <v>10</v>
      </c>
      <c r="D11425" s="1" t="s">
        <v>31289</v>
      </c>
      <c r="E11425" s="1" t="s">
        <v>31290</v>
      </c>
      <c r="F11425" s="1">
        <f t="shared" si="1492"/>
        <v>41984.680702858794</v>
      </c>
      <c r="G11425" s="1">
        <v>6179</v>
      </c>
      <c r="H11425" s="1">
        <v>0</v>
      </c>
      <c r="I11425" s="1">
        <v>6179</v>
      </c>
      <c r="J11425" s="1">
        <f t="shared" si="1495"/>
        <v>0</v>
      </c>
      <c r="K11425" s="1">
        <f t="shared" si="1496"/>
        <v>0</v>
      </c>
      <c r="L11425" s="1">
        <f t="shared" si="1497"/>
        <v>0</v>
      </c>
      <c r="M11425" s="1">
        <f t="shared" si="1493"/>
        <v>0</v>
      </c>
      <c r="N11425" s="1">
        <v>0</v>
      </c>
    </row>
    <row r="11426" spans="1:14" x14ac:dyDescent="0.3">
      <c r="A11426" s="1" t="s">
        <v>1926</v>
      </c>
      <c r="B11426" s="1" t="s">
        <v>31291</v>
      </c>
      <c r="C11426" s="2">
        <v>6</v>
      </c>
      <c r="D11426" s="1" t="s">
        <v>31292</v>
      </c>
      <c r="E11426" s="1" t="s">
        <v>31293</v>
      </c>
      <c r="F11426" s="1">
        <f t="shared" si="1492"/>
        <v>42313.988875578703</v>
      </c>
      <c r="G11426" s="1">
        <v>42242</v>
      </c>
      <c r="H11426" s="1">
        <f>+H11441</f>
        <v>0</v>
      </c>
      <c r="I11426" s="1">
        <v>42242</v>
      </c>
      <c r="J11426" s="1">
        <f t="shared" si="1495"/>
        <v>0</v>
      </c>
      <c r="K11426" s="1">
        <f t="shared" si="1496"/>
        <v>0</v>
      </c>
      <c r="L11426" s="1">
        <f t="shared" si="1497"/>
        <v>0</v>
      </c>
      <c r="M11426" s="1">
        <f t="shared" si="1493"/>
        <v>0</v>
      </c>
      <c r="N11426" s="1">
        <v>0</v>
      </c>
    </row>
    <row r="11427" spans="1:14" x14ac:dyDescent="0.3">
      <c r="A11427" s="1" t="s">
        <v>19073</v>
      </c>
      <c r="B11427" s="1" t="s">
        <v>31294</v>
      </c>
      <c r="C11427" s="2">
        <v>6</v>
      </c>
      <c r="D11427" s="1" t="s">
        <v>31295</v>
      </c>
      <c r="E11427" s="1" t="s">
        <v>31296</v>
      </c>
      <c r="F11427" s="1">
        <f t="shared" si="1492"/>
        <v>41398.894170474538</v>
      </c>
      <c r="G11427" s="1">
        <v>29691</v>
      </c>
      <c r="H11427" s="1">
        <f>+H11442</f>
        <v>1</v>
      </c>
      <c r="I11427" s="1">
        <v>29691</v>
      </c>
      <c r="J11427" s="1">
        <f t="shared" si="1495"/>
        <v>0</v>
      </c>
      <c r="K11427" s="1">
        <f t="shared" si="1496"/>
        <v>0</v>
      </c>
      <c r="L11427" s="1">
        <f t="shared" si="1497"/>
        <v>0</v>
      </c>
      <c r="M11427" s="1">
        <f t="shared" si="1493"/>
        <v>0</v>
      </c>
      <c r="N11427" s="1">
        <v>0</v>
      </c>
    </row>
    <row r="11428" spans="1:14" x14ac:dyDescent="0.3">
      <c r="A11428" s="1" t="s">
        <v>952</v>
      </c>
      <c r="B11428" s="1" t="s">
        <v>31297</v>
      </c>
      <c r="C11428" s="2">
        <v>10</v>
      </c>
      <c r="D11428" s="1" t="s">
        <v>31298</v>
      </c>
      <c r="E11428" s="1" t="s">
        <v>31299</v>
      </c>
      <c r="F11428" s="1">
        <f t="shared" si="1492"/>
        <v>41941.565022824077</v>
      </c>
      <c r="G11428" s="1">
        <v>42655</v>
      </c>
      <c r="H11428" s="1">
        <f>+H11443</f>
        <v>0</v>
      </c>
      <c r="I11428" s="1">
        <v>42655</v>
      </c>
      <c r="J11428" s="1">
        <f t="shared" si="1495"/>
        <v>0</v>
      </c>
      <c r="K11428" s="1">
        <f t="shared" si="1496"/>
        <v>0</v>
      </c>
      <c r="L11428" s="1">
        <f t="shared" si="1497"/>
        <v>0</v>
      </c>
      <c r="M11428" s="1">
        <f t="shared" si="1493"/>
        <v>0</v>
      </c>
      <c r="N11428" s="1">
        <v>0</v>
      </c>
    </row>
    <row r="11429" spans="1:14" x14ac:dyDescent="0.3">
      <c r="A11429" s="1" t="s">
        <v>2337</v>
      </c>
      <c r="B11429" s="1" t="s">
        <v>31300</v>
      </c>
      <c r="C11429" s="2">
        <v>8</v>
      </c>
      <c r="D11429" s="1" t="s">
        <v>31301</v>
      </c>
      <c r="E11429" s="1" t="s">
        <v>31302</v>
      </c>
      <c r="F11429" s="1">
        <f t="shared" si="1492"/>
        <v>42431.494699479168</v>
      </c>
      <c r="G11429" s="1">
        <v>7577</v>
      </c>
      <c r="H11429" s="1">
        <v>0</v>
      </c>
      <c r="I11429" s="1">
        <v>7577</v>
      </c>
      <c r="J11429" s="1">
        <f t="shared" si="1495"/>
        <v>0</v>
      </c>
      <c r="K11429" s="1">
        <f t="shared" si="1496"/>
        <v>0</v>
      </c>
      <c r="L11429" s="1">
        <f t="shared" si="1497"/>
        <v>0</v>
      </c>
      <c r="M11429" s="1">
        <f t="shared" si="1493"/>
        <v>0</v>
      </c>
      <c r="N11429" s="1">
        <v>0</v>
      </c>
    </row>
    <row r="11430" spans="1:14" x14ac:dyDescent="0.3">
      <c r="A11430" s="1" t="s">
        <v>912</v>
      </c>
      <c r="B11430" s="1" t="s">
        <v>31300</v>
      </c>
      <c r="C11430" s="2">
        <v>10</v>
      </c>
      <c r="D11430" s="1" t="s">
        <v>31303</v>
      </c>
      <c r="E11430" s="1" t="s">
        <v>31304</v>
      </c>
      <c r="F11430" s="1">
        <f t="shared" si="1492"/>
        <v>42143.746179803238</v>
      </c>
      <c r="G11430" s="1">
        <v>23412</v>
      </c>
      <c r="H11430" s="1">
        <f t="shared" ref="H11430:H11438" si="1498">+H11445</f>
        <v>0</v>
      </c>
      <c r="I11430" s="1">
        <v>23412</v>
      </c>
      <c r="J11430" s="1">
        <f t="shared" si="1495"/>
        <v>0</v>
      </c>
      <c r="K11430" s="1">
        <f t="shared" si="1496"/>
        <v>0</v>
      </c>
      <c r="L11430" s="1">
        <f t="shared" si="1497"/>
        <v>0</v>
      </c>
      <c r="M11430" s="1">
        <f t="shared" si="1493"/>
        <v>0</v>
      </c>
      <c r="N11430" s="1">
        <v>0</v>
      </c>
    </row>
    <row r="11431" spans="1:14" x14ac:dyDescent="0.3">
      <c r="A11431" s="1" t="s">
        <v>59</v>
      </c>
      <c r="B11431" s="1" t="s">
        <v>31300</v>
      </c>
      <c r="C11431" s="2">
        <v>10</v>
      </c>
      <c r="D11431" s="1" t="s">
        <v>31305</v>
      </c>
      <c r="E11431" s="1" t="s">
        <v>31306</v>
      </c>
      <c r="F11431" s="1">
        <f t="shared" si="1492"/>
        <v>42143.745041782407</v>
      </c>
      <c r="G11431" s="1">
        <v>31119</v>
      </c>
      <c r="H11431" s="1">
        <f t="shared" si="1498"/>
        <v>0</v>
      </c>
      <c r="I11431" s="1">
        <v>31119</v>
      </c>
      <c r="J11431" s="1">
        <f t="shared" si="1495"/>
        <v>1</v>
      </c>
      <c r="K11431" s="1">
        <f t="shared" si="1496"/>
        <v>0</v>
      </c>
      <c r="L11431" s="1">
        <f t="shared" si="1497"/>
        <v>0</v>
      </c>
      <c r="M11431" s="1">
        <f t="shared" si="1493"/>
        <v>0</v>
      </c>
      <c r="N11431" s="1">
        <v>0</v>
      </c>
    </row>
    <row r="11432" spans="1:14" x14ac:dyDescent="0.3">
      <c r="A11432" s="1" t="s">
        <v>407</v>
      </c>
      <c r="B11432" s="1" t="s">
        <v>31307</v>
      </c>
      <c r="C11432" s="2">
        <v>1</v>
      </c>
      <c r="D11432" s="1" t="s">
        <v>31308</v>
      </c>
      <c r="E11432" s="1" t="s">
        <v>31309</v>
      </c>
      <c r="F11432" s="1">
        <f t="shared" si="1492"/>
        <v>41843.467509988426</v>
      </c>
      <c r="G11432" s="1">
        <v>15593</v>
      </c>
      <c r="H11432" s="1">
        <f t="shared" si="1498"/>
        <v>0</v>
      </c>
      <c r="I11432" s="1">
        <v>15593</v>
      </c>
      <c r="J11432" s="1">
        <f t="shared" si="1495"/>
        <v>0</v>
      </c>
      <c r="K11432" s="1">
        <f t="shared" si="1496"/>
        <v>0</v>
      </c>
      <c r="L11432" s="1">
        <f t="shared" si="1497"/>
        <v>0</v>
      </c>
      <c r="M11432" s="1">
        <f t="shared" si="1493"/>
        <v>0</v>
      </c>
      <c r="N11432" s="1">
        <v>0</v>
      </c>
    </row>
    <row r="11433" spans="1:14" x14ac:dyDescent="0.3">
      <c r="A11433" s="1" t="s">
        <v>51</v>
      </c>
      <c r="B11433" s="1" t="s">
        <v>31310</v>
      </c>
      <c r="C11433" s="2">
        <v>10</v>
      </c>
      <c r="D11433" s="1" t="s">
        <v>31311</v>
      </c>
      <c r="E11433" s="1" t="s">
        <v>31312</v>
      </c>
      <c r="F11433" s="1">
        <f t="shared" si="1492"/>
        <v>41909.812355856484</v>
      </c>
      <c r="G11433" s="1">
        <v>10074</v>
      </c>
      <c r="H11433" s="1">
        <f t="shared" si="1498"/>
        <v>0</v>
      </c>
      <c r="I11433" s="1">
        <v>10074</v>
      </c>
      <c r="J11433" s="1">
        <f t="shared" si="1495"/>
        <v>0</v>
      </c>
      <c r="K11433" s="1">
        <f t="shared" si="1496"/>
        <v>0</v>
      </c>
      <c r="L11433" s="1">
        <f t="shared" si="1497"/>
        <v>0</v>
      </c>
      <c r="M11433" s="1">
        <f t="shared" si="1493"/>
        <v>0</v>
      </c>
      <c r="N11433" s="1">
        <v>0</v>
      </c>
    </row>
    <row r="11434" spans="1:14" x14ac:dyDescent="0.3">
      <c r="A11434" s="1" t="s">
        <v>2007</v>
      </c>
      <c r="B11434" s="1" t="s">
        <v>31313</v>
      </c>
      <c r="C11434" s="2">
        <v>2</v>
      </c>
      <c r="D11434" s="1" t="s">
        <v>31314</v>
      </c>
      <c r="E11434" s="1" t="s">
        <v>31315</v>
      </c>
      <c r="F11434" s="1">
        <f t="shared" si="1492"/>
        <v>41468.783224293984</v>
      </c>
      <c r="G11434" s="1">
        <v>51472</v>
      </c>
      <c r="H11434" s="1">
        <f t="shared" si="1498"/>
        <v>0</v>
      </c>
      <c r="I11434" s="1">
        <v>51472</v>
      </c>
      <c r="J11434" s="1">
        <f t="shared" si="1495"/>
        <v>0</v>
      </c>
      <c r="K11434" s="1">
        <f t="shared" si="1496"/>
        <v>0</v>
      </c>
      <c r="L11434" s="1">
        <f t="shared" si="1497"/>
        <v>0</v>
      </c>
      <c r="M11434" s="1">
        <f t="shared" si="1493"/>
        <v>0</v>
      </c>
      <c r="N11434" s="1">
        <v>0</v>
      </c>
    </row>
    <row r="11435" spans="1:14" x14ac:dyDescent="0.3">
      <c r="A11435" s="1" t="s">
        <v>31316</v>
      </c>
      <c r="B11435" s="1" t="s">
        <v>31317</v>
      </c>
      <c r="C11435" s="2">
        <v>2</v>
      </c>
      <c r="D11435" s="1" t="s">
        <v>31318</v>
      </c>
      <c r="E11435" s="1" t="s">
        <v>31319</v>
      </c>
      <c r="F11435" s="1">
        <f t="shared" si="1492"/>
        <v>41349.007045057871</v>
      </c>
      <c r="G11435" s="1">
        <v>34387</v>
      </c>
      <c r="H11435" s="1">
        <f t="shared" si="1498"/>
        <v>0</v>
      </c>
      <c r="I11435" s="1">
        <v>34387</v>
      </c>
      <c r="J11435" s="1">
        <f t="shared" si="1495"/>
        <v>0</v>
      </c>
      <c r="K11435" s="1">
        <f t="shared" si="1496"/>
        <v>0</v>
      </c>
      <c r="L11435" s="1">
        <f t="shared" si="1497"/>
        <v>0</v>
      </c>
      <c r="M11435" s="1">
        <f t="shared" si="1493"/>
        <v>0</v>
      </c>
      <c r="N11435" s="1">
        <v>0</v>
      </c>
    </row>
    <row r="11436" spans="1:14" x14ac:dyDescent="0.3">
      <c r="A11436" s="1" t="s">
        <v>9284</v>
      </c>
      <c r="B11436" s="1" t="s">
        <v>31320</v>
      </c>
      <c r="C11436" s="2">
        <v>10</v>
      </c>
      <c r="D11436" s="1" t="s">
        <v>31321</v>
      </c>
      <c r="E11436" s="1" t="s">
        <v>31322</v>
      </c>
      <c r="F11436" s="1">
        <f t="shared" si="1492"/>
        <v>41927.851382627312</v>
      </c>
      <c r="G11436" s="1">
        <v>8842</v>
      </c>
      <c r="H11436" s="1">
        <f t="shared" si="1498"/>
        <v>0</v>
      </c>
      <c r="I11436" s="1">
        <v>8842</v>
      </c>
      <c r="J11436" s="1">
        <f t="shared" si="1495"/>
        <v>0</v>
      </c>
      <c r="K11436" s="1">
        <f t="shared" si="1496"/>
        <v>0</v>
      </c>
      <c r="L11436" s="1">
        <f t="shared" si="1497"/>
        <v>0</v>
      </c>
      <c r="M11436" s="1">
        <f t="shared" si="1493"/>
        <v>0</v>
      </c>
      <c r="N11436" s="1">
        <v>0</v>
      </c>
    </row>
    <row r="11437" spans="1:14" x14ac:dyDescent="0.3">
      <c r="A11437" s="1" t="s">
        <v>407</v>
      </c>
      <c r="B11437" s="1" t="s">
        <v>31323</v>
      </c>
      <c r="C11437" s="2">
        <v>0</v>
      </c>
      <c r="D11437" s="1" t="s">
        <v>31324</v>
      </c>
      <c r="E11437" s="1" t="s">
        <v>31325</v>
      </c>
      <c r="F11437" s="1">
        <f t="shared" si="1492"/>
        <v>38844.618148148147</v>
      </c>
      <c r="G11437" s="1">
        <v>15871</v>
      </c>
      <c r="H11437" s="1">
        <f t="shared" si="1498"/>
        <v>0</v>
      </c>
      <c r="I11437" s="1">
        <v>15871</v>
      </c>
      <c r="J11437" s="1">
        <f t="shared" si="1495"/>
        <v>0</v>
      </c>
      <c r="K11437" s="1">
        <f t="shared" si="1496"/>
        <v>0</v>
      </c>
      <c r="L11437" s="1">
        <f t="shared" si="1497"/>
        <v>0</v>
      </c>
      <c r="M11437" s="1">
        <f t="shared" si="1493"/>
        <v>0</v>
      </c>
      <c r="N11437" s="1">
        <v>0</v>
      </c>
    </row>
    <row r="11438" spans="1:14" x14ac:dyDescent="0.3">
      <c r="A11438" s="1" t="s">
        <v>656</v>
      </c>
      <c r="B11438" s="1" t="s">
        <v>31326</v>
      </c>
      <c r="C11438" s="2">
        <v>2</v>
      </c>
      <c r="D11438" s="1" t="s">
        <v>31327</v>
      </c>
      <c r="E11438" s="1" t="s">
        <v>31328</v>
      </c>
      <c r="F11438" s="1">
        <f t="shared" si="1492"/>
        <v>41126.413986516207</v>
      </c>
      <c r="G11438" s="1">
        <v>30494</v>
      </c>
      <c r="H11438" s="1">
        <f t="shared" si="1498"/>
        <v>0</v>
      </c>
      <c r="I11438" s="1">
        <v>30494</v>
      </c>
      <c r="J11438" s="1">
        <f t="shared" si="1495"/>
        <v>0</v>
      </c>
      <c r="K11438" s="1">
        <f t="shared" si="1496"/>
        <v>0</v>
      </c>
      <c r="L11438" s="1">
        <f t="shared" si="1497"/>
        <v>0</v>
      </c>
      <c r="M11438" s="1">
        <f t="shared" si="1493"/>
        <v>0</v>
      </c>
      <c r="N11438" s="1">
        <v>0</v>
      </c>
    </row>
    <row r="11439" spans="1:14" x14ac:dyDescent="0.3">
      <c r="A11439" s="1" t="s">
        <v>9573</v>
      </c>
      <c r="B11439" s="1" t="s">
        <v>31329</v>
      </c>
      <c r="C11439" s="2">
        <v>1</v>
      </c>
      <c r="D11439" s="1" t="s">
        <v>31330</v>
      </c>
      <c r="E11439" s="1" t="s">
        <v>31331</v>
      </c>
      <c r="F11439" s="1">
        <f t="shared" si="1492"/>
        <v>41169.689732951389</v>
      </c>
      <c r="G11439" s="1">
        <v>1559</v>
      </c>
      <c r="H11439" s="1">
        <v>0</v>
      </c>
      <c r="I11439" s="1">
        <v>1559</v>
      </c>
      <c r="J11439" s="1">
        <f t="shared" si="1495"/>
        <v>0</v>
      </c>
      <c r="K11439" s="1">
        <f t="shared" si="1496"/>
        <v>0</v>
      </c>
      <c r="L11439" s="1">
        <f t="shared" si="1497"/>
        <v>0</v>
      </c>
      <c r="M11439" s="1">
        <f t="shared" si="1493"/>
        <v>0</v>
      </c>
      <c r="N11439" s="1">
        <v>0</v>
      </c>
    </row>
    <row r="11440" spans="1:14" x14ac:dyDescent="0.3">
      <c r="A11440" s="1" t="s">
        <v>2722</v>
      </c>
      <c r="B11440" s="1" t="s">
        <v>31332</v>
      </c>
      <c r="C11440" s="2">
        <v>10</v>
      </c>
      <c r="D11440" s="1" t="s">
        <v>31333</v>
      </c>
      <c r="E11440" s="1" t="s">
        <v>31334</v>
      </c>
      <c r="F11440" s="1">
        <f t="shared" si="1492"/>
        <v>42371.927948206016</v>
      </c>
      <c r="G11440" s="1">
        <v>11188</v>
      </c>
      <c r="H11440" s="1">
        <f t="shared" ref="H11440:H11448" si="1499">+H11455</f>
        <v>0</v>
      </c>
      <c r="I11440" s="1">
        <v>11188</v>
      </c>
      <c r="J11440" s="1">
        <f t="shared" si="1495"/>
        <v>0</v>
      </c>
      <c r="K11440" s="1">
        <f t="shared" si="1496"/>
        <v>0</v>
      </c>
      <c r="L11440" s="1">
        <f t="shared" si="1497"/>
        <v>0</v>
      </c>
      <c r="M11440" s="1">
        <f t="shared" si="1493"/>
        <v>0</v>
      </c>
      <c r="N11440" s="1">
        <v>0</v>
      </c>
    </row>
    <row r="11441" spans="1:14" x14ac:dyDescent="0.3">
      <c r="A11441" s="1" t="s">
        <v>13899</v>
      </c>
      <c r="B11441" s="1" t="s">
        <v>31332</v>
      </c>
      <c r="C11441" s="2">
        <v>8</v>
      </c>
      <c r="D11441" s="1" t="s">
        <v>31335</v>
      </c>
      <c r="E11441" s="1" t="s">
        <v>31336</v>
      </c>
      <c r="F11441" s="1">
        <f t="shared" si="1492"/>
        <v>42111.728753356481</v>
      </c>
      <c r="G11441" s="1">
        <v>42265</v>
      </c>
      <c r="H11441" s="1">
        <f t="shared" si="1499"/>
        <v>0</v>
      </c>
      <c r="I11441" s="1">
        <v>42265</v>
      </c>
      <c r="J11441" s="1">
        <f t="shared" si="1495"/>
        <v>0</v>
      </c>
      <c r="K11441" s="1">
        <f t="shared" si="1496"/>
        <v>0</v>
      </c>
      <c r="L11441" s="1">
        <f t="shared" si="1497"/>
        <v>0</v>
      </c>
      <c r="M11441" s="1">
        <f t="shared" si="1493"/>
        <v>0</v>
      </c>
      <c r="N11441" s="1">
        <v>0</v>
      </c>
    </row>
    <row r="11442" spans="1:14" x14ac:dyDescent="0.3">
      <c r="A11442" s="1" t="s">
        <v>10146</v>
      </c>
      <c r="B11442" s="1" t="s">
        <v>31337</v>
      </c>
      <c r="C11442" s="2">
        <v>6</v>
      </c>
      <c r="D11442" s="1" t="s">
        <v>31338</v>
      </c>
      <c r="E11442" s="1" t="s">
        <v>31339</v>
      </c>
      <c r="F11442" s="1">
        <f t="shared" si="1492"/>
        <v>42131.752675405092</v>
      </c>
      <c r="G11442" s="1">
        <v>14612</v>
      </c>
      <c r="H11442" s="1">
        <f t="shared" si="1499"/>
        <v>1</v>
      </c>
      <c r="I11442" s="1">
        <v>14612</v>
      </c>
      <c r="J11442" s="1">
        <f t="shared" si="1495"/>
        <v>0</v>
      </c>
      <c r="K11442" s="1">
        <f t="shared" si="1496"/>
        <v>0</v>
      </c>
      <c r="L11442" s="1">
        <f t="shared" si="1497"/>
        <v>0</v>
      </c>
      <c r="M11442" s="1">
        <f t="shared" si="1493"/>
        <v>0</v>
      </c>
      <c r="N11442" s="1">
        <v>0</v>
      </c>
    </row>
    <row r="11443" spans="1:14" x14ac:dyDescent="0.3">
      <c r="A11443" s="1" t="s">
        <v>3859</v>
      </c>
      <c r="B11443" s="1" t="s">
        <v>31340</v>
      </c>
      <c r="C11443" s="2">
        <v>1</v>
      </c>
      <c r="D11443" s="1" t="s">
        <v>31341</v>
      </c>
      <c r="E11443" s="1" t="s">
        <v>31342</v>
      </c>
      <c r="F11443" s="1">
        <f t="shared" si="1492"/>
        <v>41993.7834147338</v>
      </c>
      <c r="G11443" s="1">
        <v>19110</v>
      </c>
      <c r="H11443" s="1">
        <f t="shared" si="1499"/>
        <v>0</v>
      </c>
      <c r="I11443" s="1">
        <v>19110</v>
      </c>
      <c r="J11443" s="1">
        <f t="shared" si="1495"/>
        <v>0</v>
      </c>
      <c r="K11443" s="1">
        <f t="shared" si="1496"/>
        <v>0</v>
      </c>
      <c r="L11443" s="1">
        <f t="shared" si="1497"/>
        <v>0</v>
      </c>
      <c r="M11443" s="1">
        <f t="shared" si="1493"/>
        <v>0</v>
      </c>
      <c r="N11443" s="1">
        <v>0</v>
      </c>
    </row>
    <row r="11444" spans="1:14" x14ac:dyDescent="0.3">
      <c r="A11444" s="1" t="s">
        <v>6186</v>
      </c>
      <c r="B11444" s="1" t="s">
        <v>31343</v>
      </c>
      <c r="C11444" s="2">
        <v>9</v>
      </c>
      <c r="D11444" s="1" t="s">
        <v>31344</v>
      </c>
      <c r="E11444" s="1" t="s">
        <v>31345</v>
      </c>
      <c r="F11444" s="1">
        <f t="shared" si="1492"/>
        <v>41382.682641921296</v>
      </c>
      <c r="G11444" s="1">
        <v>52619</v>
      </c>
      <c r="H11444" s="1">
        <f t="shared" si="1499"/>
        <v>0</v>
      </c>
      <c r="I11444" s="1">
        <v>52619</v>
      </c>
      <c r="J11444" s="1">
        <f t="shared" si="1495"/>
        <v>0</v>
      </c>
      <c r="K11444" s="1">
        <f t="shared" si="1496"/>
        <v>0</v>
      </c>
      <c r="L11444" s="1">
        <f t="shared" si="1497"/>
        <v>0</v>
      </c>
      <c r="M11444" s="1">
        <f t="shared" si="1493"/>
        <v>0</v>
      </c>
      <c r="N11444" s="1">
        <v>0</v>
      </c>
    </row>
    <row r="11445" spans="1:14" x14ac:dyDescent="0.3">
      <c r="A11445" s="1" t="s">
        <v>2637</v>
      </c>
      <c r="B11445" s="1" t="s">
        <v>31346</v>
      </c>
      <c r="C11445" s="2">
        <v>2</v>
      </c>
      <c r="D11445" s="1" t="s">
        <v>31347</v>
      </c>
      <c r="E11445" s="1" t="s">
        <v>31348</v>
      </c>
      <c r="F11445" s="1">
        <f t="shared" si="1492"/>
        <v>42266.562806192131</v>
      </c>
      <c r="G11445" s="1">
        <v>16301</v>
      </c>
      <c r="H11445" s="1">
        <f t="shared" si="1499"/>
        <v>0</v>
      </c>
      <c r="I11445" s="1">
        <v>16301</v>
      </c>
      <c r="J11445" s="1">
        <f t="shared" si="1495"/>
        <v>0</v>
      </c>
      <c r="K11445" s="1">
        <f t="shared" si="1496"/>
        <v>0</v>
      </c>
      <c r="L11445" s="1">
        <f t="shared" si="1497"/>
        <v>0</v>
      </c>
      <c r="M11445" s="1">
        <f t="shared" si="1493"/>
        <v>0</v>
      </c>
      <c r="N11445" s="1">
        <v>0</v>
      </c>
    </row>
    <row r="11446" spans="1:14" x14ac:dyDescent="0.3">
      <c r="A11446" s="1" t="s">
        <v>2662</v>
      </c>
      <c r="B11446" s="1" t="s">
        <v>31346</v>
      </c>
      <c r="C11446" s="2">
        <v>2</v>
      </c>
      <c r="D11446" s="1" t="s">
        <v>31349</v>
      </c>
      <c r="E11446" s="1" t="s">
        <v>31350</v>
      </c>
      <c r="F11446" s="1">
        <f t="shared" si="1492"/>
        <v>42056.56901068287</v>
      </c>
      <c r="G11446" s="1">
        <v>20682</v>
      </c>
      <c r="H11446" s="1">
        <f t="shared" si="1499"/>
        <v>0</v>
      </c>
      <c r="I11446" s="1">
        <v>20682</v>
      </c>
      <c r="J11446" s="1">
        <f t="shared" si="1495"/>
        <v>0</v>
      </c>
      <c r="K11446" s="1">
        <f t="shared" si="1496"/>
        <v>0</v>
      </c>
      <c r="L11446" s="1">
        <f t="shared" si="1497"/>
        <v>0</v>
      </c>
      <c r="M11446" s="1">
        <f t="shared" si="1493"/>
        <v>0</v>
      </c>
      <c r="N11446" s="1">
        <v>0</v>
      </c>
    </row>
    <row r="11447" spans="1:14" x14ac:dyDescent="0.3">
      <c r="A11447" s="1" t="s">
        <v>31351</v>
      </c>
      <c r="B11447" s="1" t="s">
        <v>31346</v>
      </c>
      <c r="C11447" s="2">
        <v>4</v>
      </c>
      <c r="D11447" s="1" t="s">
        <v>31352</v>
      </c>
      <c r="E11447" s="1" t="s">
        <v>31353</v>
      </c>
      <c r="F11447" s="1">
        <f t="shared" si="1492"/>
        <v>41915.598216597224</v>
      </c>
      <c r="G11447" s="1">
        <v>24473</v>
      </c>
      <c r="H11447" s="1">
        <f t="shared" si="1499"/>
        <v>0</v>
      </c>
      <c r="I11447" s="1">
        <v>24473</v>
      </c>
      <c r="J11447" s="1">
        <f t="shared" si="1495"/>
        <v>1</v>
      </c>
      <c r="K11447" s="1">
        <f t="shared" si="1496"/>
        <v>0</v>
      </c>
      <c r="L11447" s="1">
        <f t="shared" si="1497"/>
        <v>0</v>
      </c>
      <c r="M11447" s="1">
        <f t="shared" si="1493"/>
        <v>0</v>
      </c>
      <c r="N11447" s="1">
        <v>0</v>
      </c>
    </row>
    <row r="11448" spans="1:14" x14ac:dyDescent="0.3">
      <c r="A11448" s="1" t="s">
        <v>6241</v>
      </c>
      <c r="B11448" s="1" t="s">
        <v>31354</v>
      </c>
      <c r="C11448" s="2">
        <v>8</v>
      </c>
      <c r="D11448" s="1" t="s">
        <v>31355</v>
      </c>
      <c r="E11448" s="1" t="s">
        <v>31356</v>
      </c>
      <c r="F11448" s="1">
        <f t="shared" si="1492"/>
        <v>42113.531290173611</v>
      </c>
      <c r="G11448" s="1">
        <v>23349</v>
      </c>
      <c r="H11448" s="1">
        <f t="shared" si="1499"/>
        <v>0</v>
      </c>
      <c r="I11448" s="1">
        <v>23349</v>
      </c>
      <c r="J11448" s="1">
        <f t="shared" si="1495"/>
        <v>0</v>
      </c>
      <c r="K11448" s="1">
        <f t="shared" si="1496"/>
        <v>0</v>
      </c>
      <c r="L11448" s="1">
        <f t="shared" si="1497"/>
        <v>0</v>
      </c>
      <c r="M11448" s="1">
        <f t="shared" si="1493"/>
        <v>0</v>
      </c>
      <c r="N11448" s="1">
        <v>0</v>
      </c>
    </row>
    <row r="11449" spans="1:14" x14ac:dyDescent="0.3">
      <c r="A11449" s="1" t="s">
        <v>63</v>
      </c>
      <c r="B11449" s="1" t="s">
        <v>31357</v>
      </c>
      <c r="C11449" s="2">
        <v>1</v>
      </c>
      <c r="D11449" s="1" t="s">
        <v>47213</v>
      </c>
      <c r="E11449" s="1" t="s">
        <v>31358</v>
      </c>
      <c r="F11449" s="1">
        <f t="shared" si="1492"/>
        <v>42026.064747152777</v>
      </c>
      <c r="G11449" s="1">
        <v>851</v>
      </c>
      <c r="H11449" s="1">
        <v>0</v>
      </c>
      <c r="I11449" s="1">
        <v>851</v>
      </c>
      <c r="J11449" s="1">
        <f t="shared" si="1495"/>
        <v>0</v>
      </c>
      <c r="K11449" s="1">
        <f t="shared" si="1496"/>
        <v>0</v>
      </c>
      <c r="L11449" s="1">
        <f t="shared" si="1497"/>
        <v>0</v>
      </c>
      <c r="M11449" s="1">
        <f t="shared" si="1493"/>
        <v>0</v>
      </c>
      <c r="N11449" s="1">
        <v>0</v>
      </c>
    </row>
    <row r="11450" spans="1:14" x14ac:dyDescent="0.3">
      <c r="A11450" s="1" t="s">
        <v>801</v>
      </c>
      <c r="B11450" s="1" t="s">
        <v>31357</v>
      </c>
      <c r="C11450" s="2">
        <v>10</v>
      </c>
      <c r="D11450" s="1" t="s">
        <v>31359</v>
      </c>
      <c r="E11450" s="1" t="s">
        <v>31360</v>
      </c>
      <c r="F11450" s="1">
        <f t="shared" si="1492"/>
        <v>42151.797064178238</v>
      </c>
      <c r="G11450" s="1">
        <v>28167</v>
      </c>
      <c r="H11450" s="1">
        <f t="shared" ref="H11450:H11482" si="1500">+H11465</f>
        <v>0</v>
      </c>
      <c r="I11450" s="1">
        <v>28167</v>
      </c>
      <c r="J11450" s="1">
        <f t="shared" si="1495"/>
        <v>0</v>
      </c>
      <c r="K11450" s="1">
        <f t="shared" si="1496"/>
        <v>0</v>
      </c>
      <c r="L11450" s="1">
        <f t="shared" si="1497"/>
        <v>0</v>
      </c>
      <c r="M11450" s="1">
        <f t="shared" si="1493"/>
        <v>0</v>
      </c>
      <c r="N11450" s="1">
        <v>0</v>
      </c>
    </row>
    <row r="11451" spans="1:14" x14ac:dyDescent="0.3">
      <c r="A11451" s="1" t="s">
        <v>31361</v>
      </c>
      <c r="B11451" s="1" t="s">
        <v>31357</v>
      </c>
      <c r="C11451" s="2">
        <v>10</v>
      </c>
      <c r="D11451" s="1" t="s">
        <v>31362</v>
      </c>
      <c r="E11451" s="1" t="s">
        <v>31363</v>
      </c>
      <c r="F11451" s="1">
        <f t="shared" si="1492"/>
        <v>42402.95198391204</v>
      </c>
      <c r="G11451" s="1">
        <v>52899</v>
      </c>
      <c r="H11451" s="1">
        <f t="shared" si="1500"/>
        <v>0</v>
      </c>
      <c r="I11451" s="1">
        <v>52899</v>
      </c>
      <c r="J11451" s="1">
        <f t="shared" si="1495"/>
        <v>1</v>
      </c>
      <c r="K11451" s="1">
        <f t="shared" si="1496"/>
        <v>0</v>
      </c>
      <c r="L11451" s="1">
        <f t="shared" si="1497"/>
        <v>0</v>
      </c>
      <c r="M11451" s="1">
        <f t="shared" si="1493"/>
        <v>0</v>
      </c>
      <c r="N11451" s="1">
        <v>0</v>
      </c>
    </row>
    <row r="11452" spans="1:14" x14ac:dyDescent="0.3">
      <c r="A11452" s="1" t="s">
        <v>12251</v>
      </c>
      <c r="B11452" s="1" t="s">
        <v>31364</v>
      </c>
      <c r="C11452" s="2">
        <v>10</v>
      </c>
      <c r="D11452" s="1" t="s">
        <v>31365</v>
      </c>
      <c r="E11452" s="1" t="s">
        <v>31366</v>
      </c>
      <c r="F11452" s="1">
        <f t="shared" si="1492"/>
        <v>42443.988594641203</v>
      </c>
      <c r="G11452" s="1">
        <v>51410</v>
      </c>
      <c r="H11452" s="1">
        <f t="shared" si="1500"/>
        <v>0</v>
      </c>
      <c r="I11452" s="1">
        <v>51410</v>
      </c>
      <c r="J11452" s="1">
        <f t="shared" si="1495"/>
        <v>0</v>
      </c>
      <c r="K11452" s="1">
        <f t="shared" si="1496"/>
        <v>0</v>
      </c>
      <c r="L11452" s="1">
        <f t="shared" si="1497"/>
        <v>0</v>
      </c>
      <c r="M11452" s="1">
        <f t="shared" si="1493"/>
        <v>0</v>
      </c>
      <c r="N11452" s="1">
        <v>0</v>
      </c>
    </row>
    <row r="11453" spans="1:14" x14ac:dyDescent="0.3">
      <c r="A11453" s="1" t="s">
        <v>6772</v>
      </c>
      <c r="B11453" s="1" t="s">
        <v>31367</v>
      </c>
      <c r="C11453" s="2">
        <v>10</v>
      </c>
      <c r="D11453" s="1" t="s">
        <v>31368</v>
      </c>
      <c r="E11453" s="1" t="s">
        <v>31369</v>
      </c>
      <c r="F11453" s="1">
        <f t="shared" si="1492"/>
        <v>42073.866690543982</v>
      </c>
      <c r="G11453" s="1">
        <v>29476</v>
      </c>
      <c r="H11453" s="1">
        <f t="shared" si="1500"/>
        <v>0</v>
      </c>
      <c r="I11453" s="1">
        <v>29476</v>
      </c>
      <c r="J11453" s="1">
        <f t="shared" si="1495"/>
        <v>0</v>
      </c>
      <c r="K11453" s="1">
        <f t="shared" si="1496"/>
        <v>0</v>
      </c>
      <c r="L11453" s="1">
        <f t="shared" si="1497"/>
        <v>0</v>
      </c>
      <c r="M11453" s="1">
        <f t="shared" si="1493"/>
        <v>0</v>
      </c>
      <c r="N11453" s="1">
        <v>0</v>
      </c>
    </row>
    <row r="11454" spans="1:14" x14ac:dyDescent="0.3">
      <c r="A11454" s="1" t="s">
        <v>8061</v>
      </c>
      <c r="B11454" s="1" t="s">
        <v>31370</v>
      </c>
      <c r="C11454" s="2">
        <v>10</v>
      </c>
      <c r="D11454" s="1" t="s">
        <v>31371</v>
      </c>
      <c r="E11454" s="1" t="s">
        <v>31372</v>
      </c>
      <c r="F11454" s="1">
        <f t="shared" si="1492"/>
        <v>41710.543552453702</v>
      </c>
      <c r="G11454" s="1">
        <v>10897</v>
      </c>
      <c r="H11454" s="1">
        <f t="shared" si="1500"/>
        <v>0</v>
      </c>
      <c r="I11454" s="1">
        <v>10897</v>
      </c>
      <c r="J11454" s="1">
        <f t="shared" si="1495"/>
        <v>0</v>
      </c>
      <c r="K11454" s="1">
        <f t="shared" si="1496"/>
        <v>0</v>
      </c>
      <c r="L11454" s="1">
        <f t="shared" si="1497"/>
        <v>0</v>
      </c>
      <c r="M11454" s="1">
        <f t="shared" si="1493"/>
        <v>0</v>
      </c>
      <c r="N11454" s="1">
        <v>0</v>
      </c>
    </row>
    <row r="11455" spans="1:14" x14ac:dyDescent="0.3">
      <c r="A11455" s="1" t="s">
        <v>7525</v>
      </c>
      <c r="B11455" s="1" t="s">
        <v>31373</v>
      </c>
      <c r="C11455" s="2">
        <v>6</v>
      </c>
      <c r="D11455" s="1" t="s">
        <v>31374</v>
      </c>
      <c r="E11455" s="1" t="s">
        <v>31375</v>
      </c>
      <c r="F11455" s="1">
        <f t="shared" si="1492"/>
        <v>42280.759878287034</v>
      </c>
      <c r="G11455" s="1">
        <v>32120</v>
      </c>
      <c r="H11455" s="1">
        <f t="shared" si="1500"/>
        <v>0</v>
      </c>
      <c r="I11455" s="1">
        <v>32120</v>
      </c>
      <c r="J11455" s="1">
        <f t="shared" si="1495"/>
        <v>0</v>
      </c>
      <c r="K11455" s="1">
        <f t="shared" si="1496"/>
        <v>0</v>
      </c>
      <c r="L11455" s="1">
        <f t="shared" si="1497"/>
        <v>0</v>
      </c>
      <c r="M11455" s="1">
        <f t="shared" si="1493"/>
        <v>0</v>
      </c>
      <c r="N11455" s="1">
        <v>0</v>
      </c>
    </row>
    <row r="11456" spans="1:14" x14ac:dyDescent="0.3">
      <c r="A11456" s="1" t="s">
        <v>28538</v>
      </c>
      <c r="B11456" s="1" t="s">
        <v>31376</v>
      </c>
      <c r="C11456" s="2">
        <v>10</v>
      </c>
      <c r="D11456" s="1" t="s">
        <v>31377</v>
      </c>
      <c r="E11456" s="1" t="s">
        <v>31378</v>
      </c>
      <c r="F11456" s="1">
        <f t="shared" si="1492"/>
        <v>42052.667294965278</v>
      </c>
      <c r="G11456" s="1">
        <v>12680</v>
      </c>
      <c r="H11456" s="1">
        <f t="shared" si="1500"/>
        <v>0</v>
      </c>
      <c r="I11456" s="1">
        <v>12680</v>
      </c>
      <c r="J11456" s="1">
        <f t="shared" si="1495"/>
        <v>0</v>
      </c>
      <c r="K11456" s="1">
        <f t="shared" si="1496"/>
        <v>0</v>
      </c>
      <c r="L11456" s="1">
        <f t="shared" si="1497"/>
        <v>0</v>
      </c>
      <c r="M11456" s="1">
        <f t="shared" si="1493"/>
        <v>0</v>
      </c>
      <c r="N11456" s="1">
        <v>0</v>
      </c>
    </row>
    <row r="11457" spans="1:14" x14ac:dyDescent="0.3">
      <c r="A11457" s="1" t="s">
        <v>2655</v>
      </c>
      <c r="B11457" s="1" t="s">
        <v>31379</v>
      </c>
      <c r="C11457" s="2">
        <v>10</v>
      </c>
      <c r="D11457" s="1" t="s">
        <v>31380</v>
      </c>
      <c r="E11457" s="1" t="s">
        <v>31381</v>
      </c>
      <c r="F11457" s="1">
        <f t="shared" ref="F11457:F11520" si="1501">DATEVALUE(E11457)+TIMEVALUE(E11457)</f>
        <v>41456.584573159722</v>
      </c>
      <c r="G11457" s="1">
        <v>27100</v>
      </c>
      <c r="H11457" s="1">
        <f t="shared" si="1500"/>
        <v>1</v>
      </c>
      <c r="I11457" s="1">
        <v>27100</v>
      </c>
      <c r="J11457" s="1">
        <f t="shared" si="1495"/>
        <v>0</v>
      </c>
      <c r="K11457" s="1">
        <f t="shared" si="1496"/>
        <v>0</v>
      </c>
      <c r="L11457" s="1">
        <f t="shared" si="1497"/>
        <v>0</v>
      </c>
      <c r="M11457" s="1">
        <f t="shared" ref="M11457:M11520" si="1502">IF(OR(K11457,L11457), 1, 0)</f>
        <v>0</v>
      </c>
      <c r="N11457" s="1">
        <v>0</v>
      </c>
    </row>
    <row r="11458" spans="1:14" x14ac:dyDescent="0.3">
      <c r="A11458" s="1" t="s">
        <v>3391</v>
      </c>
      <c r="B11458" s="1" t="s">
        <v>31379</v>
      </c>
      <c r="C11458" s="2">
        <v>2</v>
      </c>
      <c r="D11458" s="1" t="s">
        <v>31382</v>
      </c>
      <c r="E11458" s="1" t="s">
        <v>31383</v>
      </c>
      <c r="F11458" s="1">
        <f t="shared" si="1501"/>
        <v>42214.765418449075</v>
      </c>
      <c r="G11458" s="1">
        <v>36062</v>
      </c>
      <c r="H11458" s="1">
        <f t="shared" si="1500"/>
        <v>0</v>
      </c>
      <c r="I11458" s="1">
        <v>36062</v>
      </c>
      <c r="J11458" s="1">
        <f t="shared" si="1495"/>
        <v>0</v>
      </c>
      <c r="K11458" s="1">
        <f t="shared" si="1496"/>
        <v>0</v>
      </c>
      <c r="L11458" s="1">
        <f t="shared" si="1497"/>
        <v>0</v>
      </c>
      <c r="M11458" s="1">
        <f t="shared" si="1502"/>
        <v>0</v>
      </c>
      <c r="N11458" s="1">
        <v>0</v>
      </c>
    </row>
    <row r="11459" spans="1:14" x14ac:dyDescent="0.3">
      <c r="A11459" s="1" t="s">
        <v>4108</v>
      </c>
      <c r="B11459" s="1" t="s">
        <v>31379</v>
      </c>
      <c r="C11459" s="2">
        <v>6</v>
      </c>
      <c r="D11459" s="1" t="s">
        <v>31384</v>
      </c>
      <c r="E11459" s="1" t="s">
        <v>31385</v>
      </c>
      <c r="F11459" s="1">
        <f t="shared" si="1501"/>
        <v>41722.076303680558</v>
      </c>
      <c r="G11459" s="1">
        <v>44779</v>
      </c>
      <c r="H11459" s="1">
        <f t="shared" si="1500"/>
        <v>0</v>
      </c>
      <c r="I11459" s="1">
        <v>44779</v>
      </c>
      <c r="J11459" s="1">
        <f t="shared" ref="J11459:J11522" si="1503">IF(AND(EXACT(B11458,B11459), EXACT(B11457,B11458)), 1, 0)</f>
        <v>1</v>
      </c>
      <c r="K11459" s="1">
        <f t="shared" ref="K11459:K11522" si="1504">IF(AND(J11459=1, EXACT(A11457, A11458), EXACT(A11458, A11459)), 1, 0)</f>
        <v>0</v>
      </c>
      <c r="L11459" s="1">
        <f t="shared" ref="L11459:L11522" si="1505">IF(AND(J11459=1, EXACT(D11457, D11458), EXACT(D11458, D11459), F11459-F11457&lt;365), 1, 0)</f>
        <v>0</v>
      </c>
      <c r="M11459" s="1">
        <f t="shared" si="1502"/>
        <v>0</v>
      </c>
      <c r="N11459" s="1">
        <v>0</v>
      </c>
    </row>
    <row r="11460" spans="1:14" x14ac:dyDescent="0.3">
      <c r="A11460" s="1" t="s">
        <v>3944</v>
      </c>
      <c r="B11460" s="1" t="s">
        <v>31379</v>
      </c>
      <c r="C11460" s="2">
        <v>2</v>
      </c>
      <c r="D11460" s="1" t="s">
        <v>31386</v>
      </c>
      <c r="E11460" s="1" t="s">
        <v>31387</v>
      </c>
      <c r="F11460" s="1">
        <f t="shared" si="1501"/>
        <v>42208.562102442127</v>
      </c>
      <c r="G11460" s="1">
        <v>45140</v>
      </c>
      <c r="H11460" s="1">
        <f t="shared" si="1500"/>
        <v>0</v>
      </c>
      <c r="I11460" s="1">
        <v>45140</v>
      </c>
      <c r="J11460" s="1">
        <f t="shared" si="1503"/>
        <v>1</v>
      </c>
      <c r="K11460" s="1">
        <f t="shared" si="1504"/>
        <v>0</v>
      </c>
      <c r="L11460" s="1">
        <f t="shared" si="1505"/>
        <v>0</v>
      </c>
      <c r="M11460" s="1">
        <f t="shared" si="1502"/>
        <v>0</v>
      </c>
      <c r="N11460" s="1">
        <v>0</v>
      </c>
    </row>
    <row r="11461" spans="1:14" x14ac:dyDescent="0.3">
      <c r="A11461" s="1" t="s">
        <v>269</v>
      </c>
      <c r="B11461" s="1" t="s">
        <v>31379</v>
      </c>
      <c r="C11461" s="2">
        <v>4</v>
      </c>
      <c r="D11461" s="1" t="s">
        <v>31388</v>
      </c>
      <c r="E11461" s="1" t="s">
        <v>31389</v>
      </c>
      <c r="F11461" s="1">
        <f t="shared" si="1501"/>
        <v>41531.789385011572</v>
      </c>
      <c r="G11461" s="1">
        <v>45872</v>
      </c>
      <c r="H11461" s="1">
        <f t="shared" si="1500"/>
        <v>0</v>
      </c>
      <c r="I11461" s="1">
        <v>45872</v>
      </c>
      <c r="J11461" s="1">
        <f t="shared" si="1503"/>
        <v>1</v>
      </c>
      <c r="K11461" s="1">
        <f t="shared" si="1504"/>
        <v>0</v>
      </c>
      <c r="L11461" s="1">
        <f t="shared" si="1505"/>
        <v>0</v>
      </c>
      <c r="M11461" s="1">
        <f t="shared" si="1502"/>
        <v>0</v>
      </c>
      <c r="N11461" s="1">
        <v>0</v>
      </c>
    </row>
    <row r="11462" spans="1:14" x14ac:dyDescent="0.3">
      <c r="A11462" s="1" t="s">
        <v>18783</v>
      </c>
      <c r="B11462" s="1" t="s">
        <v>31379</v>
      </c>
      <c r="C11462" s="2">
        <v>2</v>
      </c>
      <c r="D11462" s="1" t="s">
        <v>31390</v>
      </c>
      <c r="E11462" s="1" t="s">
        <v>31391</v>
      </c>
      <c r="F11462" s="1">
        <f t="shared" si="1501"/>
        <v>41975.160819386576</v>
      </c>
      <c r="G11462" s="1">
        <v>45886</v>
      </c>
      <c r="H11462" s="1">
        <f t="shared" si="1500"/>
        <v>0</v>
      </c>
      <c r="I11462" s="1">
        <v>45886</v>
      </c>
      <c r="J11462" s="1">
        <f t="shared" si="1503"/>
        <v>1</v>
      </c>
      <c r="K11462" s="1">
        <f t="shared" si="1504"/>
        <v>0</v>
      </c>
      <c r="L11462" s="1">
        <f t="shared" si="1505"/>
        <v>0</v>
      </c>
      <c r="M11462" s="1">
        <f t="shared" si="1502"/>
        <v>0</v>
      </c>
      <c r="N11462" s="1">
        <v>0</v>
      </c>
    </row>
    <row r="11463" spans="1:14" x14ac:dyDescent="0.3">
      <c r="A11463" s="1" t="s">
        <v>31392</v>
      </c>
      <c r="B11463" s="1" t="s">
        <v>31379</v>
      </c>
      <c r="C11463" s="2">
        <v>2</v>
      </c>
      <c r="D11463" s="1" t="s">
        <v>31393</v>
      </c>
      <c r="E11463" s="1" t="s">
        <v>31394</v>
      </c>
      <c r="F11463" s="1">
        <f t="shared" si="1501"/>
        <v>42262.807496956018</v>
      </c>
      <c r="G11463" s="1">
        <v>46456</v>
      </c>
      <c r="H11463" s="1">
        <f t="shared" si="1500"/>
        <v>0</v>
      </c>
      <c r="I11463" s="1">
        <v>46456</v>
      </c>
      <c r="J11463" s="1">
        <f t="shared" si="1503"/>
        <v>1</v>
      </c>
      <c r="K11463" s="1">
        <f t="shared" si="1504"/>
        <v>0</v>
      </c>
      <c r="L11463" s="1">
        <f t="shared" si="1505"/>
        <v>0</v>
      </c>
      <c r="M11463" s="1">
        <f t="shared" si="1502"/>
        <v>0</v>
      </c>
      <c r="N11463" s="1">
        <v>0</v>
      </c>
    </row>
    <row r="11464" spans="1:14" x14ac:dyDescent="0.3">
      <c r="A11464" s="1" t="s">
        <v>10063</v>
      </c>
      <c r="B11464" s="1" t="s">
        <v>31379</v>
      </c>
      <c r="C11464" s="2">
        <v>4</v>
      </c>
      <c r="D11464" s="1" t="s">
        <v>31395</v>
      </c>
      <c r="E11464" s="1" t="s">
        <v>31396</v>
      </c>
      <c r="F11464" s="1">
        <f t="shared" si="1501"/>
        <v>42349.966286759256</v>
      </c>
      <c r="G11464" s="1">
        <v>48027</v>
      </c>
      <c r="H11464" s="1">
        <f t="shared" si="1500"/>
        <v>0</v>
      </c>
      <c r="I11464" s="1">
        <v>48027</v>
      </c>
      <c r="J11464" s="1">
        <f t="shared" si="1503"/>
        <v>1</v>
      </c>
      <c r="K11464" s="1">
        <f t="shared" si="1504"/>
        <v>0</v>
      </c>
      <c r="L11464" s="1">
        <f t="shared" si="1505"/>
        <v>0</v>
      </c>
      <c r="M11464" s="1">
        <f t="shared" si="1502"/>
        <v>0</v>
      </c>
      <c r="N11464" s="1">
        <v>0</v>
      </c>
    </row>
    <row r="11465" spans="1:14" x14ac:dyDescent="0.3">
      <c r="A11465" s="1" t="s">
        <v>967</v>
      </c>
      <c r="B11465" s="1" t="s">
        <v>31379</v>
      </c>
      <c r="C11465" s="2">
        <v>2</v>
      </c>
      <c r="D11465" s="1" t="s">
        <v>31397</v>
      </c>
      <c r="E11465" s="1" t="s">
        <v>31398</v>
      </c>
      <c r="F11465" s="1">
        <f t="shared" si="1501"/>
        <v>42416.160240960649</v>
      </c>
      <c r="G11465" s="1">
        <v>48930</v>
      </c>
      <c r="H11465" s="1">
        <f t="shared" si="1500"/>
        <v>0</v>
      </c>
      <c r="I11465" s="1">
        <v>48930</v>
      </c>
      <c r="J11465" s="1">
        <f t="shared" si="1503"/>
        <v>1</v>
      </c>
      <c r="K11465" s="1">
        <f t="shared" si="1504"/>
        <v>0</v>
      </c>
      <c r="L11465" s="1">
        <f t="shared" si="1505"/>
        <v>0</v>
      </c>
      <c r="M11465" s="1">
        <f t="shared" si="1502"/>
        <v>0</v>
      </c>
      <c r="N11465" s="1">
        <v>0</v>
      </c>
    </row>
    <row r="11466" spans="1:14" x14ac:dyDescent="0.3">
      <c r="A11466" s="1" t="s">
        <v>1412</v>
      </c>
      <c r="B11466" s="1" t="s">
        <v>31379</v>
      </c>
      <c r="C11466" s="2">
        <v>2</v>
      </c>
      <c r="D11466" s="1" t="s">
        <v>31399</v>
      </c>
      <c r="E11466" s="1" t="s">
        <v>31400</v>
      </c>
      <c r="F11466" s="1">
        <f t="shared" si="1501"/>
        <v>42210.812028888889</v>
      </c>
      <c r="G11466" s="1">
        <v>49191</v>
      </c>
      <c r="H11466" s="1">
        <f t="shared" si="1500"/>
        <v>0</v>
      </c>
      <c r="I11466" s="1">
        <v>49191</v>
      </c>
      <c r="J11466" s="1">
        <f t="shared" si="1503"/>
        <v>1</v>
      </c>
      <c r="K11466" s="1">
        <f t="shared" si="1504"/>
        <v>0</v>
      </c>
      <c r="L11466" s="1">
        <f t="shared" si="1505"/>
        <v>0</v>
      </c>
      <c r="M11466" s="1">
        <f t="shared" si="1502"/>
        <v>0</v>
      </c>
      <c r="N11466" s="1">
        <v>0</v>
      </c>
    </row>
    <row r="11467" spans="1:14" x14ac:dyDescent="0.3">
      <c r="A11467" s="1" t="s">
        <v>31401</v>
      </c>
      <c r="B11467" s="1" t="s">
        <v>31379</v>
      </c>
      <c r="C11467" s="2">
        <v>10</v>
      </c>
      <c r="D11467" s="1" t="s">
        <v>31402</v>
      </c>
      <c r="E11467" s="1" t="s">
        <v>31403</v>
      </c>
      <c r="F11467" s="1">
        <f t="shared" si="1501"/>
        <v>42265.834787731481</v>
      </c>
      <c r="G11467" s="1">
        <v>49375</v>
      </c>
      <c r="H11467" s="1">
        <f t="shared" si="1500"/>
        <v>0</v>
      </c>
      <c r="I11467" s="1">
        <v>49375</v>
      </c>
      <c r="J11467" s="1">
        <f t="shared" si="1503"/>
        <v>1</v>
      </c>
      <c r="K11467" s="1">
        <f t="shared" si="1504"/>
        <v>0</v>
      </c>
      <c r="L11467" s="1">
        <f t="shared" si="1505"/>
        <v>0</v>
      </c>
      <c r="M11467" s="1">
        <f t="shared" si="1502"/>
        <v>0</v>
      </c>
      <c r="N11467" s="1">
        <v>0</v>
      </c>
    </row>
    <row r="11468" spans="1:14" x14ac:dyDescent="0.3">
      <c r="A11468" s="1" t="s">
        <v>2705</v>
      </c>
      <c r="B11468" s="1" t="s">
        <v>31379</v>
      </c>
      <c r="C11468" s="2">
        <v>2</v>
      </c>
      <c r="D11468" s="1" t="s">
        <v>31404</v>
      </c>
      <c r="E11468" s="1" t="s">
        <v>31405</v>
      </c>
      <c r="F11468" s="1">
        <f t="shared" si="1501"/>
        <v>42363.573243877312</v>
      </c>
      <c r="G11468" s="1">
        <v>50517</v>
      </c>
      <c r="H11468" s="1">
        <f t="shared" si="1500"/>
        <v>0</v>
      </c>
      <c r="I11468" s="1">
        <v>50517</v>
      </c>
      <c r="J11468" s="1">
        <f t="shared" si="1503"/>
        <v>1</v>
      </c>
      <c r="K11468" s="1">
        <f t="shared" si="1504"/>
        <v>0</v>
      </c>
      <c r="L11468" s="1">
        <f t="shared" si="1505"/>
        <v>0</v>
      </c>
      <c r="M11468" s="1">
        <f t="shared" si="1502"/>
        <v>0</v>
      </c>
      <c r="N11468" s="1">
        <v>0</v>
      </c>
    </row>
    <row r="11469" spans="1:14" x14ac:dyDescent="0.3">
      <c r="A11469" s="1" t="s">
        <v>5451</v>
      </c>
      <c r="B11469" s="1" t="s">
        <v>31379</v>
      </c>
      <c r="C11469" s="2">
        <v>2</v>
      </c>
      <c r="D11469" s="1" t="s">
        <v>31406</v>
      </c>
      <c r="E11469" s="1" t="s">
        <v>31407</v>
      </c>
      <c r="F11469" s="1">
        <f t="shared" si="1501"/>
        <v>42367.201519351853</v>
      </c>
      <c r="G11469" s="1">
        <v>50781</v>
      </c>
      <c r="H11469" s="1">
        <f t="shared" si="1500"/>
        <v>0</v>
      </c>
      <c r="I11469" s="1">
        <v>50781</v>
      </c>
      <c r="J11469" s="1">
        <f t="shared" si="1503"/>
        <v>1</v>
      </c>
      <c r="K11469" s="1">
        <f t="shared" si="1504"/>
        <v>0</v>
      </c>
      <c r="L11469" s="1">
        <f t="shared" si="1505"/>
        <v>0</v>
      </c>
      <c r="M11469" s="1">
        <f t="shared" si="1502"/>
        <v>0</v>
      </c>
      <c r="N11469" s="1">
        <v>0</v>
      </c>
    </row>
    <row r="11470" spans="1:14" x14ac:dyDescent="0.3">
      <c r="A11470" s="1" t="s">
        <v>1067</v>
      </c>
      <c r="B11470" s="1" t="s">
        <v>31408</v>
      </c>
      <c r="C11470" s="2">
        <v>10</v>
      </c>
      <c r="D11470" s="1" t="s">
        <v>31409</v>
      </c>
      <c r="E11470" s="1" t="s">
        <v>31410</v>
      </c>
      <c r="F11470" s="1">
        <f t="shared" si="1501"/>
        <v>41754.592139421293</v>
      </c>
      <c r="G11470" s="1">
        <v>42402</v>
      </c>
      <c r="H11470" s="1">
        <f t="shared" si="1500"/>
        <v>0</v>
      </c>
      <c r="I11470" s="1">
        <v>42402</v>
      </c>
      <c r="J11470" s="1">
        <f t="shared" si="1503"/>
        <v>0</v>
      </c>
      <c r="K11470" s="1">
        <f t="shared" si="1504"/>
        <v>0</v>
      </c>
      <c r="L11470" s="1">
        <f t="shared" si="1505"/>
        <v>0</v>
      </c>
      <c r="M11470" s="1">
        <f t="shared" si="1502"/>
        <v>0</v>
      </c>
      <c r="N11470" s="1">
        <v>0</v>
      </c>
    </row>
    <row r="11471" spans="1:14" x14ac:dyDescent="0.3">
      <c r="A11471" s="1" t="s">
        <v>1660</v>
      </c>
      <c r="B11471" s="1" t="s">
        <v>31411</v>
      </c>
      <c r="C11471" s="2">
        <v>10</v>
      </c>
      <c r="D11471" s="1" t="s">
        <v>31412</v>
      </c>
      <c r="E11471" s="1" t="s">
        <v>31413</v>
      </c>
      <c r="F11471" s="1">
        <f t="shared" si="1501"/>
        <v>41900.423924340277</v>
      </c>
      <c r="G11471" s="1">
        <v>21802</v>
      </c>
      <c r="H11471" s="1">
        <f t="shared" si="1500"/>
        <v>0</v>
      </c>
      <c r="I11471" s="1">
        <v>21802</v>
      </c>
      <c r="J11471" s="1">
        <f t="shared" si="1503"/>
        <v>0</v>
      </c>
      <c r="K11471" s="1">
        <f t="shared" si="1504"/>
        <v>0</v>
      </c>
      <c r="L11471" s="1">
        <f t="shared" si="1505"/>
        <v>0</v>
      </c>
      <c r="M11471" s="1">
        <f t="shared" si="1502"/>
        <v>0</v>
      </c>
      <c r="N11471" s="1">
        <v>0</v>
      </c>
    </row>
    <row r="11472" spans="1:14" x14ac:dyDescent="0.3">
      <c r="A11472" s="1" t="s">
        <v>10900</v>
      </c>
      <c r="B11472" s="1" t="s">
        <v>31414</v>
      </c>
      <c r="C11472" s="2">
        <v>2</v>
      </c>
      <c r="D11472" s="1" t="s">
        <v>31415</v>
      </c>
      <c r="E11472" s="1" t="s">
        <v>31416</v>
      </c>
      <c r="F11472" s="1">
        <f t="shared" si="1501"/>
        <v>40380.838854166665</v>
      </c>
      <c r="G11472" s="1">
        <v>13430</v>
      </c>
      <c r="H11472" s="1">
        <f t="shared" si="1500"/>
        <v>1</v>
      </c>
      <c r="I11472" s="1">
        <v>13430</v>
      </c>
      <c r="J11472" s="1">
        <f t="shared" si="1503"/>
        <v>0</v>
      </c>
      <c r="K11472" s="1">
        <f t="shared" si="1504"/>
        <v>0</v>
      </c>
      <c r="L11472" s="1">
        <f t="shared" si="1505"/>
        <v>0</v>
      </c>
      <c r="M11472" s="1">
        <f t="shared" si="1502"/>
        <v>0</v>
      </c>
      <c r="N11472" s="1">
        <v>0</v>
      </c>
    </row>
    <row r="11473" spans="1:14" x14ac:dyDescent="0.3">
      <c r="A11473" s="1" t="s">
        <v>10574</v>
      </c>
      <c r="B11473" s="1" t="s">
        <v>31417</v>
      </c>
      <c r="C11473" s="2">
        <v>4</v>
      </c>
      <c r="D11473" s="1" t="s">
        <v>31418</v>
      </c>
      <c r="E11473" s="1" t="s">
        <v>31419</v>
      </c>
      <c r="F11473" s="1">
        <f t="shared" si="1501"/>
        <v>42365.857078125002</v>
      </c>
      <c r="G11473" s="1">
        <v>12311</v>
      </c>
      <c r="H11473" s="1">
        <f t="shared" si="1500"/>
        <v>0</v>
      </c>
      <c r="I11473" s="1">
        <v>12311</v>
      </c>
      <c r="J11473" s="1">
        <f t="shared" si="1503"/>
        <v>0</v>
      </c>
      <c r="K11473" s="1">
        <f t="shared" si="1504"/>
        <v>0</v>
      </c>
      <c r="L11473" s="1">
        <f t="shared" si="1505"/>
        <v>0</v>
      </c>
      <c r="M11473" s="1">
        <f t="shared" si="1502"/>
        <v>0</v>
      </c>
      <c r="N11473" s="1">
        <v>0</v>
      </c>
    </row>
    <row r="11474" spans="1:14" x14ac:dyDescent="0.3">
      <c r="A11474" s="1" t="s">
        <v>195</v>
      </c>
      <c r="B11474" s="1" t="s">
        <v>31420</v>
      </c>
      <c r="C11474" s="2">
        <v>8</v>
      </c>
      <c r="D11474" s="1" t="s">
        <v>31421</v>
      </c>
      <c r="E11474" s="1" t="s">
        <v>31422</v>
      </c>
      <c r="F11474" s="1">
        <f t="shared" si="1501"/>
        <v>41847.893814097224</v>
      </c>
      <c r="G11474" s="1">
        <v>8364</v>
      </c>
      <c r="H11474" s="1">
        <f t="shared" si="1500"/>
        <v>0</v>
      </c>
      <c r="I11474" s="1">
        <v>8364</v>
      </c>
      <c r="J11474" s="1">
        <f t="shared" si="1503"/>
        <v>0</v>
      </c>
      <c r="K11474" s="1">
        <f t="shared" si="1504"/>
        <v>0</v>
      </c>
      <c r="L11474" s="1">
        <f t="shared" si="1505"/>
        <v>0</v>
      </c>
      <c r="M11474" s="1">
        <f t="shared" si="1502"/>
        <v>0</v>
      </c>
      <c r="N11474" s="1">
        <v>0</v>
      </c>
    </row>
    <row r="11475" spans="1:14" x14ac:dyDescent="0.3">
      <c r="A11475" s="1" t="s">
        <v>7667</v>
      </c>
      <c r="B11475" s="1" t="s">
        <v>31423</v>
      </c>
      <c r="C11475" s="2">
        <v>10</v>
      </c>
      <c r="D11475" s="1" t="s">
        <v>31424</v>
      </c>
      <c r="E11475" s="1" t="s">
        <v>31425</v>
      </c>
      <c r="F11475" s="1">
        <f t="shared" si="1501"/>
        <v>41677.331185428244</v>
      </c>
      <c r="G11475" s="1">
        <v>16461</v>
      </c>
      <c r="H11475" s="1">
        <f t="shared" si="1500"/>
        <v>0</v>
      </c>
      <c r="I11475" s="1">
        <v>16461</v>
      </c>
      <c r="J11475" s="1">
        <f t="shared" si="1503"/>
        <v>0</v>
      </c>
      <c r="K11475" s="1">
        <f t="shared" si="1504"/>
        <v>0</v>
      </c>
      <c r="L11475" s="1">
        <f t="shared" si="1505"/>
        <v>0</v>
      </c>
      <c r="M11475" s="1">
        <f t="shared" si="1502"/>
        <v>0</v>
      </c>
      <c r="N11475" s="1">
        <v>0</v>
      </c>
    </row>
    <row r="11476" spans="1:14" x14ac:dyDescent="0.3">
      <c r="A11476" s="1" t="s">
        <v>2705</v>
      </c>
      <c r="B11476" s="1" t="s">
        <v>31426</v>
      </c>
      <c r="C11476" s="2">
        <v>10</v>
      </c>
      <c r="D11476" s="1" t="s">
        <v>31427</v>
      </c>
      <c r="E11476" s="1" t="s">
        <v>31428</v>
      </c>
      <c r="F11476" s="1">
        <f t="shared" si="1501"/>
        <v>42142.639606122684</v>
      </c>
      <c r="G11476" s="1">
        <v>50526</v>
      </c>
      <c r="H11476" s="1">
        <f t="shared" si="1500"/>
        <v>0</v>
      </c>
      <c r="I11476" s="1">
        <v>50526</v>
      </c>
      <c r="J11476" s="1">
        <f t="shared" si="1503"/>
        <v>0</v>
      </c>
      <c r="K11476" s="1">
        <f t="shared" si="1504"/>
        <v>0</v>
      </c>
      <c r="L11476" s="1">
        <f t="shared" si="1505"/>
        <v>0</v>
      </c>
      <c r="M11476" s="1">
        <f t="shared" si="1502"/>
        <v>0</v>
      </c>
      <c r="N11476" s="1">
        <v>0</v>
      </c>
    </row>
    <row r="11477" spans="1:14" x14ac:dyDescent="0.3">
      <c r="A11477" s="1" t="s">
        <v>8697</v>
      </c>
      <c r="B11477" s="1" t="s">
        <v>31426</v>
      </c>
      <c r="C11477" s="2">
        <v>10</v>
      </c>
      <c r="D11477" s="1" t="s">
        <v>31429</v>
      </c>
      <c r="E11477" s="1" t="s">
        <v>31430</v>
      </c>
      <c r="F11477" s="1">
        <f t="shared" si="1501"/>
        <v>42124.683673437503</v>
      </c>
      <c r="G11477" s="1">
        <v>52697</v>
      </c>
      <c r="H11477" s="1">
        <f t="shared" si="1500"/>
        <v>0</v>
      </c>
      <c r="I11477" s="1">
        <v>52697</v>
      </c>
      <c r="J11477" s="1">
        <f t="shared" si="1503"/>
        <v>0</v>
      </c>
      <c r="K11477" s="1">
        <f t="shared" si="1504"/>
        <v>0</v>
      </c>
      <c r="L11477" s="1">
        <f t="shared" si="1505"/>
        <v>0</v>
      </c>
      <c r="M11477" s="1">
        <f t="shared" si="1502"/>
        <v>0</v>
      </c>
      <c r="N11477" s="1">
        <v>0</v>
      </c>
    </row>
    <row r="11478" spans="1:14" x14ac:dyDescent="0.3">
      <c r="A11478" s="1" t="s">
        <v>31361</v>
      </c>
      <c r="B11478" s="1" t="s">
        <v>31426</v>
      </c>
      <c r="C11478" s="2">
        <v>10</v>
      </c>
      <c r="D11478" s="1" t="s">
        <v>31431</v>
      </c>
      <c r="E11478" s="1" t="s">
        <v>31432</v>
      </c>
      <c r="F11478" s="1">
        <f t="shared" si="1501"/>
        <v>42452.566929143519</v>
      </c>
      <c r="G11478" s="1">
        <v>52894</v>
      </c>
      <c r="H11478" s="1">
        <f t="shared" si="1500"/>
        <v>0</v>
      </c>
      <c r="I11478" s="1">
        <v>52894</v>
      </c>
      <c r="J11478" s="1">
        <f t="shared" si="1503"/>
        <v>1</v>
      </c>
      <c r="K11478" s="1">
        <f t="shared" si="1504"/>
        <v>0</v>
      </c>
      <c r="L11478" s="1">
        <f t="shared" si="1505"/>
        <v>0</v>
      </c>
      <c r="M11478" s="1">
        <f t="shared" si="1502"/>
        <v>0</v>
      </c>
      <c r="N11478" s="1">
        <v>0</v>
      </c>
    </row>
    <row r="11479" spans="1:14" x14ac:dyDescent="0.3">
      <c r="A11479" s="1" t="s">
        <v>31433</v>
      </c>
      <c r="B11479" s="1" t="s">
        <v>31434</v>
      </c>
      <c r="C11479" s="2">
        <v>1</v>
      </c>
      <c r="D11479" s="1" t="s">
        <v>31435</v>
      </c>
      <c r="E11479" s="1" t="s">
        <v>31436</v>
      </c>
      <c r="F11479" s="1">
        <f t="shared" si="1501"/>
        <v>42308.983083067127</v>
      </c>
      <c r="G11479" s="1">
        <v>32587</v>
      </c>
      <c r="H11479" s="1">
        <f t="shared" si="1500"/>
        <v>0</v>
      </c>
      <c r="I11479" s="1">
        <v>32587</v>
      </c>
      <c r="J11479" s="1">
        <f t="shared" si="1503"/>
        <v>0</v>
      </c>
      <c r="K11479" s="1">
        <f t="shared" si="1504"/>
        <v>0</v>
      </c>
      <c r="L11479" s="1">
        <f t="shared" si="1505"/>
        <v>0</v>
      </c>
      <c r="M11479" s="1">
        <f t="shared" si="1502"/>
        <v>0</v>
      </c>
      <c r="N11479" s="1">
        <v>0</v>
      </c>
    </row>
    <row r="11480" spans="1:14" x14ac:dyDescent="0.3">
      <c r="A11480" s="1" t="s">
        <v>1966</v>
      </c>
      <c r="B11480" s="1" t="s">
        <v>31437</v>
      </c>
      <c r="C11480" s="2">
        <v>10</v>
      </c>
      <c r="D11480" s="1" t="s">
        <v>31438</v>
      </c>
      <c r="E11480" s="1" t="s">
        <v>31439</v>
      </c>
      <c r="F11480" s="1">
        <f t="shared" si="1501"/>
        <v>40870.816666666666</v>
      </c>
      <c r="G11480" s="1">
        <v>21167</v>
      </c>
      <c r="H11480" s="1">
        <f t="shared" si="1500"/>
        <v>0</v>
      </c>
      <c r="I11480" s="1">
        <v>21167</v>
      </c>
      <c r="J11480" s="1">
        <f t="shared" si="1503"/>
        <v>0</v>
      </c>
      <c r="K11480" s="1">
        <f t="shared" si="1504"/>
        <v>0</v>
      </c>
      <c r="L11480" s="1">
        <f t="shared" si="1505"/>
        <v>0</v>
      </c>
      <c r="M11480" s="1">
        <f t="shared" si="1502"/>
        <v>0</v>
      </c>
      <c r="N11480" s="1">
        <v>0</v>
      </c>
    </row>
    <row r="11481" spans="1:14" x14ac:dyDescent="0.3">
      <c r="A11481" s="1" t="s">
        <v>1966</v>
      </c>
      <c r="B11481" s="1" t="s">
        <v>31437</v>
      </c>
      <c r="C11481" s="2">
        <v>0</v>
      </c>
      <c r="D11481" s="1" t="s">
        <v>31440</v>
      </c>
      <c r="E11481" s="1" t="s">
        <v>31441</v>
      </c>
      <c r="F11481" s="1">
        <f t="shared" si="1501"/>
        <v>40170.484247685185</v>
      </c>
      <c r="G11481" s="1">
        <v>21173</v>
      </c>
      <c r="H11481" s="1">
        <f t="shared" si="1500"/>
        <v>0</v>
      </c>
      <c r="I11481" s="1">
        <v>21173</v>
      </c>
      <c r="J11481" s="1">
        <f t="shared" si="1503"/>
        <v>0</v>
      </c>
      <c r="K11481" s="1">
        <f t="shared" si="1504"/>
        <v>0</v>
      </c>
      <c r="L11481" s="1">
        <f t="shared" si="1505"/>
        <v>0</v>
      </c>
      <c r="M11481" s="1">
        <f t="shared" si="1502"/>
        <v>0</v>
      </c>
      <c r="N11481" s="1">
        <v>0</v>
      </c>
    </row>
    <row r="11482" spans="1:14" x14ac:dyDescent="0.3">
      <c r="A11482" s="1" t="s">
        <v>4007</v>
      </c>
      <c r="B11482" s="1" t="s">
        <v>31442</v>
      </c>
      <c r="C11482" s="2">
        <v>7</v>
      </c>
      <c r="D11482" s="1" t="s">
        <v>31443</v>
      </c>
      <c r="E11482" s="1" t="s">
        <v>31444</v>
      </c>
      <c r="F11482" s="1">
        <f t="shared" si="1501"/>
        <v>41539.660340717593</v>
      </c>
      <c r="G11482" s="1">
        <v>46267</v>
      </c>
      <c r="H11482" s="1">
        <f t="shared" si="1500"/>
        <v>0</v>
      </c>
      <c r="I11482" s="1">
        <v>46267</v>
      </c>
      <c r="J11482" s="1">
        <f t="shared" si="1503"/>
        <v>0</v>
      </c>
      <c r="K11482" s="1">
        <f t="shared" si="1504"/>
        <v>0</v>
      </c>
      <c r="L11482" s="1">
        <f t="shared" si="1505"/>
        <v>0</v>
      </c>
      <c r="M11482" s="1">
        <f t="shared" si="1502"/>
        <v>0</v>
      </c>
      <c r="N11482" s="1">
        <v>0</v>
      </c>
    </row>
    <row r="11483" spans="1:14" x14ac:dyDescent="0.3">
      <c r="A11483" s="1" t="s">
        <v>3643</v>
      </c>
      <c r="B11483" s="1" t="s">
        <v>31445</v>
      </c>
      <c r="C11483" s="2">
        <v>2</v>
      </c>
      <c r="D11483" s="1" t="s">
        <v>31446</v>
      </c>
      <c r="E11483" s="1" t="s">
        <v>31447</v>
      </c>
      <c r="F11483" s="1">
        <f t="shared" si="1501"/>
        <v>41778.81171765046</v>
      </c>
      <c r="G11483" s="1">
        <v>4300</v>
      </c>
      <c r="H11483" s="1">
        <v>0</v>
      </c>
      <c r="I11483" s="1">
        <v>4300</v>
      </c>
      <c r="J11483" s="1">
        <f t="shared" si="1503"/>
        <v>0</v>
      </c>
      <c r="K11483" s="1">
        <f t="shared" si="1504"/>
        <v>0</v>
      </c>
      <c r="L11483" s="1">
        <f t="shared" si="1505"/>
        <v>0</v>
      </c>
      <c r="M11483" s="1">
        <f t="shared" si="1502"/>
        <v>0</v>
      </c>
      <c r="N11483" s="1">
        <v>0</v>
      </c>
    </row>
    <row r="11484" spans="1:14" x14ac:dyDescent="0.3">
      <c r="A11484" s="1" t="s">
        <v>1480</v>
      </c>
      <c r="B11484" s="1" t="s">
        <v>31448</v>
      </c>
      <c r="C11484" s="2">
        <v>2</v>
      </c>
      <c r="D11484" s="1" t="s">
        <v>31449</v>
      </c>
      <c r="E11484" s="1" t="s">
        <v>31450</v>
      </c>
      <c r="F11484" s="1">
        <f t="shared" si="1501"/>
        <v>42225.910603067132</v>
      </c>
      <c r="G11484" s="1">
        <v>24352</v>
      </c>
      <c r="H11484" s="1">
        <f>+H11499</f>
        <v>0</v>
      </c>
      <c r="I11484" s="1">
        <v>24352</v>
      </c>
      <c r="J11484" s="1">
        <f t="shared" si="1503"/>
        <v>0</v>
      </c>
      <c r="K11484" s="1">
        <f t="shared" si="1504"/>
        <v>0</v>
      </c>
      <c r="L11484" s="1">
        <f t="shared" si="1505"/>
        <v>0</v>
      </c>
      <c r="M11484" s="1">
        <f t="shared" si="1502"/>
        <v>0</v>
      </c>
      <c r="N11484" s="1">
        <v>0</v>
      </c>
    </row>
    <row r="11485" spans="1:14" x14ac:dyDescent="0.3">
      <c r="A11485" s="1" t="s">
        <v>12321</v>
      </c>
      <c r="B11485" s="1" t="s">
        <v>31451</v>
      </c>
      <c r="C11485" s="2">
        <v>10</v>
      </c>
      <c r="D11485" s="1" t="s">
        <v>31452</v>
      </c>
      <c r="E11485" s="1" t="s">
        <v>31453</v>
      </c>
      <c r="F11485" s="1">
        <f t="shared" si="1501"/>
        <v>41893.58347297454</v>
      </c>
      <c r="G11485" s="1">
        <v>18669</v>
      </c>
      <c r="H11485" s="1">
        <f>+H11500</f>
        <v>0</v>
      </c>
      <c r="I11485" s="1">
        <v>18669</v>
      </c>
      <c r="J11485" s="1">
        <f t="shared" si="1503"/>
        <v>0</v>
      </c>
      <c r="K11485" s="1">
        <f t="shared" si="1504"/>
        <v>0</v>
      </c>
      <c r="L11485" s="1">
        <f t="shared" si="1505"/>
        <v>0</v>
      </c>
      <c r="M11485" s="1">
        <f t="shared" si="1502"/>
        <v>0</v>
      </c>
      <c r="N11485" s="1">
        <v>0</v>
      </c>
    </row>
    <row r="11486" spans="1:14" x14ac:dyDescent="0.3">
      <c r="A11486" s="1" t="s">
        <v>14371</v>
      </c>
      <c r="B11486" s="1" t="s">
        <v>31454</v>
      </c>
      <c r="C11486" s="2">
        <v>1</v>
      </c>
      <c r="D11486" s="1" t="s">
        <v>31455</v>
      </c>
      <c r="E11486" s="1" t="s">
        <v>31456</v>
      </c>
      <c r="F11486" s="1">
        <f t="shared" si="1501"/>
        <v>42178.669819212962</v>
      </c>
      <c r="G11486" s="1">
        <v>25767</v>
      </c>
      <c r="H11486" s="1">
        <f>+H11501</f>
        <v>0</v>
      </c>
      <c r="I11486" s="1">
        <v>25767</v>
      </c>
      <c r="J11486" s="1">
        <f t="shared" si="1503"/>
        <v>0</v>
      </c>
      <c r="K11486" s="1">
        <f t="shared" si="1504"/>
        <v>0</v>
      </c>
      <c r="L11486" s="1">
        <f t="shared" si="1505"/>
        <v>0</v>
      </c>
      <c r="M11486" s="1">
        <f t="shared" si="1502"/>
        <v>0</v>
      </c>
      <c r="N11486" s="1">
        <v>0</v>
      </c>
    </row>
    <row r="11487" spans="1:14" x14ac:dyDescent="0.3">
      <c r="A11487" s="1" t="s">
        <v>1524</v>
      </c>
      <c r="B11487" s="1" t="s">
        <v>31457</v>
      </c>
      <c r="C11487" s="2">
        <v>10</v>
      </c>
      <c r="D11487" s="1" t="s">
        <v>47205</v>
      </c>
      <c r="E11487" s="1" t="s">
        <v>31458</v>
      </c>
      <c r="F11487" s="1">
        <f t="shared" si="1501"/>
        <v>41885.441407800929</v>
      </c>
      <c r="G11487" s="1">
        <v>32240</v>
      </c>
      <c r="H11487" s="1">
        <v>1</v>
      </c>
      <c r="I11487" s="1">
        <v>32240</v>
      </c>
      <c r="J11487" s="1">
        <f t="shared" si="1503"/>
        <v>0</v>
      </c>
      <c r="K11487" s="1">
        <f t="shared" si="1504"/>
        <v>0</v>
      </c>
      <c r="L11487" s="1">
        <f t="shared" si="1505"/>
        <v>0</v>
      </c>
      <c r="M11487" s="1">
        <f t="shared" si="1502"/>
        <v>0</v>
      </c>
      <c r="N11487" s="1">
        <v>0</v>
      </c>
    </row>
    <row r="11488" spans="1:14" x14ac:dyDescent="0.3">
      <c r="A11488" s="1" t="s">
        <v>6237</v>
      </c>
      <c r="B11488" s="1" t="s">
        <v>31459</v>
      </c>
      <c r="C11488" s="2">
        <v>2</v>
      </c>
      <c r="D11488" s="1" t="s">
        <v>31460</v>
      </c>
      <c r="E11488" s="1" t="s">
        <v>31461</v>
      </c>
      <c r="F11488" s="1">
        <f t="shared" si="1501"/>
        <v>41837.984840011573</v>
      </c>
      <c r="G11488" s="1">
        <v>7527</v>
      </c>
      <c r="H11488" s="1">
        <v>0</v>
      </c>
      <c r="I11488" s="1">
        <v>7527</v>
      </c>
      <c r="J11488" s="1">
        <f t="shared" si="1503"/>
        <v>0</v>
      </c>
      <c r="K11488" s="1">
        <f t="shared" si="1504"/>
        <v>0</v>
      </c>
      <c r="L11488" s="1">
        <f t="shared" si="1505"/>
        <v>0</v>
      </c>
      <c r="M11488" s="1">
        <f t="shared" si="1502"/>
        <v>0</v>
      </c>
      <c r="N11488" s="1">
        <v>0</v>
      </c>
    </row>
    <row r="11489" spans="1:14" x14ac:dyDescent="0.3">
      <c r="A11489" s="1" t="s">
        <v>128</v>
      </c>
      <c r="B11489" s="1" t="s">
        <v>31462</v>
      </c>
      <c r="C11489" s="2">
        <v>10</v>
      </c>
      <c r="D11489" s="1" t="s">
        <v>31463</v>
      </c>
      <c r="E11489" s="1" t="s">
        <v>31464</v>
      </c>
      <c r="F11489" s="1">
        <f t="shared" si="1501"/>
        <v>41681.939545567133</v>
      </c>
      <c r="G11489" s="1">
        <v>49290</v>
      </c>
      <c r="H11489" s="1">
        <f>+H11504</f>
        <v>0</v>
      </c>
      <c r="I11489" s="1">
        <v>49290</v>
      </c>
      <c r="J11489" s="1">
        <f t="shared" si="1503"/>
        <v>0</v>
      </c>
      <c r="K11489" s="1">
        <f t="shared" si="1504"/>
        <v>0</v>
      </c>
      <c r="L11489" s="1">
        <f t="shared" si="1505"/>
        <v>0</v>
      </c>
      <c r="M11489" s="1">
        <f t="shared" si="1502"/>
        <v>0</v>
      </c>
      <c r="N11489" s="1">
        <v>0</v>
      </c>
    </row>
    <row r="11490" spans="1:14" x14ac:dyDescent="0.3">
      <c r="A11490" s="1" t="s">
        <v>2388</v>
      </c>
      <c r="B11490" s="1" t="s">
        <v>31465</v>
      </c>
      <c r="C11490" s="2">
        <v>10</v>
      </c>
      <c r="D11490" s="1" t="s">
        <v>31466</v>
      </c>
      <c r="E11490" s="1" t="s">
        <v>31467</v>
      </c>
      <c r="F11490" s="1">
        <f t="shared" si="1501"/>
        <v>42112.446503067127</v>
      </c>
      <c r="G11490" s="1">
        <v>33030</v>
      </c>
      <c r="H11490" s="1">
        <f>+H11505</f>
        <v>0</v>
      </c>
      <c r="I11490" s="1">
        <v>33030</v>
      </c>
      <c r="J11490" s="1">
        <f t="shared" si="1503"/>
        <v>0</v>
      </c>
      <c r="K11490" s="1">
        <f t="shared" si="1504"/>
        <v>0</v>
      </c>
      <c r="L11490" s="1">
        <f t="shared" si="1505"/>
        <v>0</v>
      </c>
      <c r="M11490" s="1">
        <f t="shared" si="1502"/>
        <v>0</v>
      </c>
      <c r="N11490" s="1">
        <v>0</v>
      </c>
    </row>
    <row r="11491" spans="1:14" x14ac:dyDescent="0.3">
      <c r="A11491" s="1" t="s">
        <v>2381</v>
      </c>
      <c r="B11491" s="1" t="s">
        <v>31468</v>
      </c>
      <c r="C11491" s="2">
        <v>0</v>
      </c>
      <c r="D11491" s="1" t="s">
        <v>31469</v>
      </c>
      <c r="E11491" s="1" t="s">
        <v>31470</v>
      </c>
      <c r="F11491" s="1">
        <f t="shared" si="1501"/>
        <v>38365.617372685185</v>
      </c>
      <c r="G11491" s="1">
        <v>4469</v>
      </c>
      <c r="H11491" s="1">
        <v>0</v>
      </c>
      <c r="I11491" s="1">
        <v>4469</v>
      </c>
      <c r="J11491" s="1">
        <f t="shared" si="1503"/>
        <v>0</v>
      </c>
      <c r="K11491" s="1">
        <f t="shared" si="1504"/>
        <v>0</v>
      </c>
      <c r="L11491" s="1">
        <f t="shared" si="1505"/>
        <v>0</v>
      </c>
      <c r="M11491" s="1">
        <f t="shared" si="1502"/>
        <v>0</v>
      </c>
      <c r="N11491" s="1">
        <v>0</v>
      </c>
    </row>
    <row r="11492" spans="1:14" x14ac:dyDescent="0.3">
      <c r="A11492" s="1" t="s">
        <v>4396</v>
      </c>
      <c r="B11492" s="1" t="s">
        <v>31468</v>
      </c>
      <c r="C11492" s="2">
        <v>2</v>
      </c>
      <c r="D11492" s="1" t="s">
        <v>31471</v>
      </c>
      <c r="E11492" s="1" t="s">
        <v>31472</v>
      </c>
      <c r="F11492" s="1">
        <f t="shared" si="1501"/>
        <v>42404.658483854168</v>
      </c>
      <c r="G11492" s="1">
        <v>35034</v>
      </c>
      <c r="H11492" s="1">
        <f>+H11507</f>
        <v>0</v>
      </c>
      <c r="I11492" s="1">
        <v>35034</v>
      </c>
      <c r="J11492" s="1">
        <f t="shared" si="1503"/>
        <v>0</v>
      </c>
      <c r="K11492" s="1">
        <f t="shared" si="1504"/>
        <v>0</v>
      </c>
      <c r="L11492" s="1">
        <f t="shared" si="1505"/>
        <v>0</v>
      </c>
      <c r="M11492" s="1">
        <f t="shared" si="1502"/>
        <v>0</v>
      </c>
      <c r="N11492" s="1">
        <v>0</v>
      </c>
    </row>
    <row r="11493" spans="1:14" x14ac:dyDescent="0.3">
      <c r="A11493" s="1" t="s">
        <v>4104</v>
      </c>
      <c r="B11493" s="1" t="s">
        <v>31473</v>
      </c>
      <c r="C11493" s="2">
        <v>1</v>
      </c>
      <c r="D11493" s="1" t="s">
        <v>31474</v>
      </c>
      <c r="E11493" s="1" t="s">
        <v>31475</v>
      </c>
      <c r="F11493" s="1">
        <f t="shared" si="1501"/>
        <v>42391.690320150461</v>
      </c>
      <c r="G11493" s="1">
        <v>37859</v>
      </c>
      <c r="H11493" s="1">
        <f>+H11508</f>
        <v>0</v>
      </c>
      <c r="I11493" s="1">
        <v>37859</v>
      </c>
      <c r="J11493" s="1">
        <f t="shared" si="1503"/>
        <v>0</v>
      </c>
      <c r="K11493" s="1">
        <f t="shared" si="1504"/>
        <v>0</v>
      </c>
      <c r="L11493" s="1">
        <f t="shared" si="1505"/>
        <v>0</v>
      </c>
      <c r="M11493" s="1">
        <f t="shared" si="1502"/>
        <v>0</v>
      </c>
      <c r="N11493" s="1">
        <v>0</v>
      </c>
    </row>
    <row r="11494" spans="1:14" x14ac:dyDescent="0.3">
      <c r="A11494" s="1" t="s">
        <v>320</v>
      </c>
      <c r="B11494" s="1" t="s">
        <v>31476</v>
      </c>
      <c r="C11494" s="2">
        <v>10</v>
      </c>
      <c r="D11494" s="1" t="s">
        <v>31477</v>
      </c>
      <c r="E11494" s="1" t="s">
        <v>31478</v>
      </c>
      <c r="F11494" s="1">
        <f t="shared" si="1501"/>
        <v>41994.556477893515</v>
      </c>
      <c r="G11494" s="1">
        <v>3946</v>
      </c>
      <c r="H11494" s="1">
        <v>0</v>
      </c>
      <c r="I11494" s="1">
        <v>3946</v>
      </c>
      <c r="J11494" s="1">
        <f t="shared" si="1503"/>
        <v>0</v>
      </c>
      <c r="K11494" s="1">
        <f t="shared" si="1504"/>
        <v>0</v>
      </c>
      <c r="L11494" s="1">
        <f t="shared" si="1505"/>
        <v>0</v>
      </c>
      <c r="M11494" s="1">
        <f t="shared" si="1502"/>
        <v>0</v>
      </c>
      <c r="N11494" s="1">
        <v>0</v>
      </c>
    </row>
    <row r="11495" spans="1:14" x14ac:dyDescent="0.3">
      <c r="A11495" s="1" t="s">
        <v>3196</v>
      </c>
      <c r="B11495" s="1" t="s">
        <v>31476</v>
      </c>
      <c r="C11495" s="2">
        <v>1</v>
      </c>
      <c r="D11495" s="1" t="s">
        <v>31479</v>
      </c>
      <c r="E11495" s="1" t="s">
        <v>31480</v>
      </c>
      <c r="F11495" s="1">
        <f t="shared" si="1501"/>
        <v>41677.524281134261</v>
      </c>
      <c r="G11495" s="1">
        <v>4221</v>
      </c>
      <c r="H11495" s="1">
        <v>0</v>
      </c>
      <c r="I11495" s="1">
        <v>4221</v>
      </c>
      <c r="J11495" s="1">
        <f t="shared" si="1503"/>
        <v>0</v>
      </c>
      <c r="K11495" s="1">
        <f t="shared" si="1504"/>
        <v>0</v>
      </c>
      <c r="L11495" s="1">
        <f t="shared" si="1505"/>
        <v>0</v>
      </c>
      <c r="M11495" s="1">
        <f t="shared" si="1502"/>
        <v>0</v>
      </c>
      <c r="N11495" s="1">
        <v>0</v>
      </c>
    </row>
    <row r="11496" spans="1:14" x14ac:dyDescent="0.3">
      <c r="A11496" s="1" t="s">
        <v>844</v>
      </c>
      <c r="B11496" s="1" t="s">
        <v>31476</v>
      </c>
      <c r="C11496" s="2">
        <v>1</v>
      </c>
      <c r="D11496" s="1" t="s">
        <v>31481</v>
      </c>
      <c r="E11496" s="1" t="s">
        <v>31482</v>
      </c>
      <c r="F11496" s="1">
        <f t="shared" si="1501"/>
        <v>42011.734022060184</v>
      </c>
      <c r="G11496" s="1">
        <v>6169</v>
      </c>
      <c r="H11496" s="1">
        <v>0</v>
      </c>
      <c r="I11496" s="1">
        <v>6169</v>
      </c>
      <c r="J11496" s="1">
        <f t="shared" si="1503"/>
        <v>1</v>
      </c>
      <c r="K11496" s="1">
        <f t="shared" si="1504"/>
        <v>0</v>
      </c>
      <c r="L11496" s="1">
        <f t="shared" si="1505"/>
        <v>0</v>
      </c>
      <c r="M11496" s="1">
        <f t="shared" si="1502"/>
        <v>0</v>
      </c>
      <c r="N11496" s="1">
        <v>0</v>
      </c>
    </row>
    <row r="11497" spans="1:14" x14ac:dyDescent="0.3">
      <c r="A11497" s="1" t="s">
        <v>4190</v>
      </c>
      <c r="B11497" s="1" t="s">
        <v>31476</v>
      </c>
      <c r="C11497" s="2">
        <v>2</v>
      </c>
      <c r="D11497" s="1" t="s">
        <v>31483</v>
      </c>
      <c r="E11497" s="1" t="s">
        <v>31484</v>
      </c>
      <c r="F11497" s="1">
        <f t="shared" si="1501"/>
        <v>42140.640596770834</v>
      </c>
      <c r="G11497" s="1">
        <v>6373</v>
      </c>
      <c r="H11497" s="1">
        <v>0</v>
      </c>
      <c r="I11497" s="1">
        <v>6373</v>
      </c>
      <c r="J11497" s="1">
        <f t="shared" si="1503"/>
        <v>1</v>
      </c>
      <c r="K11497" s="1">
        <f t="shared" si="1504"/>
        <v>0</v>
      </c>
      <c r="L11497" s="1">
        <f t="shared" si="1505"/>
        <v>0</v>
      </c>
      <c r="M11497" s="1">
        <f t="shared" si="1502"/>
        <v>0</v>
      </c>
      <c r="N11497" s="1">
        <v>0</v>
      </c>
    </row>
    <row r="11498" spans="1:14" x14ac:dyDescent="0.3">
      <c r="A11498" s="1" t="s">
        <v>15797</v>
      </c>
      <c r="B11498" s="1" t="s">
        <v>31476</v>
      </c>
      <c r="C11498" s="2">
        <v>10</v>
      </c>
      <c r="D11498" s="1" t="s">
        <v>31485</v>
      </c>
      <c r="E11498" s="1" t="s">
        <v>31486</v>
      </c>
      <c r="F11498" s="1">
        <f t="shared" si="1501"/>
        <v>40980.476886574077</v>
      </c>
      <c r="G11498" s="1">
        <v>6455</v>
      </c>
      <c r="H11498" s="1">
        <v>0</v>
      </c>
      <c r="I11498" s="1">
        <v>6455</v>
      </c>
      <c r="J11498" s="1">
        <f t="shared" si="1503"/>
        <v>1</v>
      </c>
      <c r="K11498" s="1">
        <f t="shared" si="1504"/>
        <v>0</v>
      </c>
      <c r="L11498" s="1">
        <f t="shared" si="1505"/>
        <v>0</v>
      </c>
      <c r="M11498" s="1">
        <f t="shared" si="1502"/>
        <v>0</v>
      </c>
      <c r="N11498" s="1">
        <v>0</v>
      </c>
    </row>
    <row r="11499" spans="1:14" x14ac:dyDescent="0.3">
      <c r="A11499" s="1" t="s">
        <v>849</v>
      </c>
      <c r="B11499" s="1" t="s">
        <v>31476</v>
      </c>
      <c r="C11499" s="2">
        <v>2</v>
      </c>
      <c r="D11499" s="1" t="s">
        <v>31487</v>
      </c>
      <c r="E11499" s="1" t="s">
        <v>31488</v>
      </c>
      <c r="F11499" s="1">
        <f t="shared" si="1501"/>
        <v>41655.967560335645</v>
      </c>
      <c r="G11499" s="1">
        <v>6878</v>
      </c>
      <c r="H11499" s="1">
        <v>0</v>
      </c>
      <c r="I11499" s="1">
        <v>6878</v>
      </c>
      <c r="J11499" s="1">
        <f t="shared" si="1503"/>
        <v>1</v>
      </c>
      <c r="K11499" s="1">
        <f t="shared" si="1504"/>
        <v>0</v>
      </c>
      <c r="L11499" s="1">
        <f t="shared" si="1505"/>
        <v>0</v>
      </c>
      <c r="M11499" s="1">
        <f t="shared" si="1502"/>
        <v>0</v>
      </c>
      <c r="N11499" s="1">
        <v>0</v>
      </c>
    </row>
    <row r="11500" spans="1:14" x14ac:dyDescent="0.3">
      <c r="A11500" s="1" t="s">
        <v>8604</v>
      </c>
      <c r="B11500" s="1" t="s">
        <v>31476</v>
      </c>
      <c r="C11500" s="2">
        <v>1</v>
      </c>
      <c r="D11500" s="1" t="s">
        <v>31489</v>
      </c>
      <c r="E11500" s="1" t="s">
        <v>31490</v>
      </c>
      <c r="F11500" s="1">
        <f t="shared" si="1501"/>
        <v>41988.859103761577</v>
      </c>
      <c r="G11500" s="1">
        <v>7923</v>
      </c>
      <c r="H11500" s="1">
        <f t="shared" ref="H11500:H11508" si="1506">+H11515</f>
        <v>0</v>
      </c>
      <c r="I11500" s="1">
        <v>7923</v>
      </c>
      <c r="J11500" s="1">
        <f t="shared" si="1503"/>
        <v>1</v>
      </c>
      <c r="K11500" s="1">
        <f t="shared" si="1504"/>
        <v>0</v>
      </c>
      <c r="L11500" s="1">
        <f t="shared" si="1505"/>
        <v>0</v>
      </c>
      <c r="M11500" s="1">
        <f t="shared" si="1502"/>
        <v>0</v>
      </c>
      <c r="N11500" s="1">
        <v>0</v>
      </c>
    </row>
    <row r="11501" spans="1:14" x14ac:dyDescent="0.3">
      <c r="A11501" s="1" t="s">
        <v>25137</v>
      </c>
      <c r="B11501" s="1" t="s">
        <v>31476</v>
      </c>
      <c r="C11501" s="2">
        <v>10</v>
      </c>
      <c r="D11501" s="1" t="s">
        <v>31491</v>
      </c>
      <c r="E11501" s="1" t="s">
        <v>31492</v>
      </c>
      <c r="F11501" s="1">
        <f t="shared" si="1501"/>
        <v>41593.635909409721</v>
      </c>
      <c r="G11501" s="1">
        <v>8728</v>
      </c>
      <c r="H11501" s="1">
        <f t="shared" si="1506"/>
        <v>0</v>
      </c>
      <c r="I11501" s="1">
        <v>8728</v>
      </c>
      <c r="J11501" s="1">
        <f t="shared" si="1503"/>
        <v>1</v>
      </c>
      <c r="K11501" s="1">
        <f t="shared" si="1504"/>
        <v>0</v>
      </c>
      <c r="L11501" s="1">
        <f t="shared" si="1505"/>
        <v>0</v>
      </c>
      <c r="M11501" s="1">
        <f t="shared" si="1502"/>
        <v>0</v>
      </c>
      <c r="N11501" s="1">
        <v>0</v>
      </c>
    </row>
    <row r="11502" spans="1:14" x14ac:dyDescent="0.3">
      <c r="A11502" s="1" t="s">
        <v>28208</v>
      </c>
      <c r="B11502" s="1" t="s">
        <v>31476</v>
      </c>
      <c r="C11502" s="2">
        <v>10</v>
      </c>
      <c r="D11502" s="1" t="s">
        <v>31493</v>
      </c>
      <c r="E11502" s="1" t="s">
        <v>31494</v>
      </c>
      <c r="F11502" s="1">
        <f t="shared" si="1501"/>
        <v>42395.41677783565</v>
      </c>
      <c r="G11502" s="1">
        <v>14778</v>
      </c>
      <c r="H11502" s="1">
        <f t="shared" si="1506"/>
        <v>0</v>
      </c>
      <c r="I11502" s="1">
        <v>14778</v>
      </c>
      <c r="J11502" s="1">
        <f t="shared" si="1503"/>
        <v>1</v>
      </c>
      <c r="K11502" s="1">
        <f t="shared" si="1504"/>
        <v>0</v>
      </c>
      <c r="L11502" s="1">
        <f t="shared" si="1505"/>
        <v>0</v>
      </c>
      <c r="M11502" s="1">
        <f t="shared" si="1502"/>
        <v>0</v>
      </c>
      <c r="N11502" s="1">
        <v>0</v>
      </c>
    </row>
    <row r="11503" spans="1:14" x14ac:dyDescent="0.3">
      <c r="A11503" s="1" t="s">
        <v>3567</v>
      </c>
      <c r="B11503" s="1" t="s">
        <v>31476</v>
      </c>
      <c r="C11503" s="2">
        <v>2</v>
      </c>
      <c r="D11503" s="1" t="s">
        <v>31495</v>
      </c>
      <c r="E11503" s="1" t="s">
        <v>31496</v>
      </c>
      <c r="F11503" s="1">
        <f t="shared" si="1501"/>
        <v>42119.78419046296</v>
      </c>
      <c r="G11503" s="1">
        <v>26091</v>
      </c>
      <c r="H11503" s="1">
        <f t="shared" si="1506"/>
        <v>0</v>
      </c>
      <c r="I11503" s="1">
        <v>26091</v>
      </c>
      <c r="J11503" s="1">
        <f t="shared" si="1503"/>
        <v>1</v>
      </c>
      <c r="K11503" s="1">
        <f t="shared" si="1504"/>
        <v>0</v>
      </c>
      <c r="L11503" s="1">
        <f t="shared" si="1505"/>
        <v>0</v>
      </c>
      <c r="M11503" s="1">
        <f t="shared" si="1502"/>
        <v>0</v>
      </c>
      <c r="N11503" s="1">
        <v>0</v>
      </c>
    </row>
    <row r="11504" spans="1:14" x14ac:dyDescent="0.3">
      <c r="A11504" s="1" t="s">
        <v>12529</v>
      </c>
      <c r="B11504" s="1" t="s">
        <v>31476</v>
      </c>
      <c r="C11504" s="2">
        <v>1</v>
      </c>
      <c r="D11504" s="1" t="s">
        <v>31497</v>
      </c>
      <c r="E11504" s="1" t="s">
        <v>31498</v>
      </c>
      <c r="F11504" s="1">
        <f t="shared" si="1501"/>
        <v>42276.749101932874</v>
      </c>
      <c r="G11504" s="1">
        <v>34312</v>
      </c>
      <c r="H11504" s="1">
        <f t="shared" si="1506"/>
        <v>0</v>
      </c>
      <c r="I11504" s="1">
        <v>34312</v>
      </c>
      <c r="J11504" s="1">
        <f t="shared" si="1503"/>
        <v>1</v>
      </c>
      <c r="K11504" s="1">
        <f t="shared" si="1504"/>
        <v>0</v>
      </c>
      <c r="L11504" s="1">
        <f t="shared" si="1505"/>
        <v>0</v>
      </c>
      <c r="M11504" s="1">
        <f t="shared" si="1502"/>
        <v>0</v>
      </c>
      <c r="N11504" s="1">
        <v>0</v>
      </c>
    </row>
    <row r="11505" spans="1:14" x14ac:dyDescent="0.3">
      <c r="A11505" s="1" t="s">
        <v>1032</v>
      </c>
      <c r="B11505" s="1" t="s">
        <v>31476</v>
      </c>
      <c r="C11505" s="2">
        <v>10</v>
      </c>
      <c r="D11505" s="1" t="s">
        <v>31499</v>
      </c>
      <c r="E11505" s="1" t="s">
        <v>31500</v>
      </c>
      <c r="F11505" s="1">
        <f t="shared" si="1501"/>
        <v>42219.578391805553</v>
      </c>
      <c r="G11505" s="1">
        <v>42766</v>
      </c>
      <c r="H11505" s="1">
        <f t="shared" si="1506"/>
        <v>0</v>
      </c>
      <c r="I11505" s="1">
        <v>42766</v>
      </c>
      <c r="J11505" s="1">
        <f t="shared" si="1503"/>
        <v>1</v>
      </c>
      <c r="K11505" s="1">
        <f t="shared" si="1504"/>
        <v>0</v>
      </c>
      <c r="L11505" s="1">
        <f t="shared" si="1505"/>
        <v>0</v>
      </c>
      <c r="M11505" s="1">
        <f t="shared" si="1502"/>
        <v>0</v>
      </c>
      <c r="N11505" s="1">
        <v>0</v>
      </c>
    </row>
    <row r="11506" spans="1:14" x14ac:dyDescent="0.3">
      <c r="A11506" s="1" t="s">
        <v>31501</v>
      </c>
      <c r="B11506" s="1" t="s">
        <v>31476</v>
      </c>
      <c r="C11506" s="2">
        <v>10</v>
      </c>
      <c r="D11506" s="1" t="s">
        <v>31502</v>
      </c>
      <c r="E11506" s="1" t="s">
        <v>31503</v>
      </c>
      <c r="F11506" s="1">
        <f t="shared" si="1501"/>
        <v>42685.843110578702</v>
      </c>
      <c r="G11506" s="1">
        <v>42811</v>
      </c>
      <c r="H11506" s="1">
        <f t="shared" si="1506"/>
        <v>0</v>
      </c>
      <c r="I11506" s="1">
        <v>42811</v>
      </c>
      <c r="J11506" s="1">
        <f t="shared" si="1503"/>
        <v>1</v>
      </c>
      <c r="K11506" s="1">
        <f t="shared" si="1504"/>
        <v>0</v>
      </c>
      <c r="L11506" s="1">
        <f t="shared" si="1505"/>
        <v>0</v>
      </c>
      <c r="M11506" s="1">
        <f t="shared" si="1502"/>
        <v>0</v>
      </c>
      <c r="N11506" s="1">
        <v>0</v>
      </c>
    </row>
    <row r="11507" spans="1:14" x14ac:dyDescent="0.3">
      <c r="A11507" s="1" t="s">
        <v>19631</v>
      </c>
      <c r="B11507" s="1" t="s">
        <v>31476</v>
      </c>
      <c r="C11507" s="2">
        <v>6</v>
      </c>
      <c r="D11507" s="1" t="s">
        <v>31504</v>
      </c>
      <c r="E11507" s="1" t="s">
        <v>31505</v>
      </c>
      <c r="F11507" s="1">
        <f t="shared" si="1501"/>
        <v>40993.639085648145</v>
      </c>
      <c r="G11507" s="1">
        <v>44862</v>
      </c>
      <c r="H11507" s="1">
        <f t="shared" si="1506"/>
        <v>0</v>
      </c>
      <c r="I11507" s="1">
        <v>44862</v>
      </c>
      <c r="J11507" s="1">
        <f t="shared" si="1503"/>
        <v>1</v>
      </c>
      <c r="K11507" s="1">
        <f t="shared" si="1504"/>
        <v>0</v>
      </c>
      <c r="L11507" s="1">
        <f t="shared" si="1505"/>
        <v>0</v>
      </c>
      <c r="M11507" s="1">
        <f t="shared" si="1502"/>
        <v>0</v>
      </c>
      <c r="N11507" s="1">
        <v>0</v>
      </c>
    </row>
    <row r="11508" spans="1:14" x14ac:dyDescent="0.3">
      <c r="A11508" s="1" t="s">
        <v>712</v>
      </c>
      <c r="B11508" s="1" t="s">
        <v>31476</v>
      </c>
      <c r="C11508" s="2">
        <v>6</v>
      </c>
      <c r="D11508" s="1" t="s">
        <v>31506</v>
      </c>
      <c r="E11508" s="1" t="s">
        <v>31507</v>
      </c>
      <c r="F11508" s="1">
        <f t="shared" si="1501"/>
        <v>42127.520429687502</v>
      </c>
      <c r="G11508" s="1">
        <v>52179</v>
      </c>
      <c r="H11508" s="1">
        <f t="shared" si="1506"/>
        <v>0</v>
      </c>
      <c r="I11508" s="1">
        <v>52179</v>
      </c>
      <c r="J11508" s="1">
        <f t="shared" si="1503"/>
        <v>1</v>
      </c>
      <c r="K11508" s="1">
        <f t="shared" si="1504"/>
        <v>0</v>
      </c>
      <c r="L11508" s="1">
        <f t="shared" si="1505"/>
        <v>0</v>
      </c>
      <c r="M11508" s="1">
        <f t="shared" si="1502"/>
        <v>0</v>
      </c>
      <c r="N11508" s="1">
        <v>0</v>
      </c>
    </row>
    <row r="11509" spans="1:14" x14ac:dyDescent="0.3">
      <c r="A11509" s="1" t="s">
        <v>20225</v>
      </c>
      <c r="B11509" s="1" t="s">
        <v>31508</v>
      </c>
      <c r="C11509" s="2">
        <v>10</v>
      </c>
      <c r="D11509" s="1" t="s">
        <v>31509</v>
      </c>
      <c r="E11509" s="1" t="s">
        <v>31510</v>
      </c>
      <c r="F11509" s="1">
        <f t="shared" si="1501"/>
        <v>41768.707568587961</v>
      </c>
      <c r="G11509" s="1">
        <v>1839</v>
      </c>
      <c r="H11509" s="1">
        <v>0</v>
      </c>
      <c r="I11509" s="1">
        <v>1839</v>
      </c>
      <c r="J11509" s="1">
        <f t="shared" si="1503"/>
        <v>0</v>
      </c>
      <c r="K11509" s="1">
        <f t="shared" si="1504"/>
        <v>0</v>
      </c>
      <c r="L11509" s="1">
        <f t="shared" si="1505"/>
        <v>0</v>
      </c>
      <c r="M11509" s="1">
        <f t="shared" si="1502"/>
        <v>0</v>
      </c>
      <c r="N11509" s="1">
        <v>0</v>
      </c>
    </row>
    <row r="11510" spans="1:14" x14ac:dyDescent="0.3">
      <c r="A11510" s="1" t="s">
        <v>31511</v>
      </c>
      <c r="B11510" s="1" t="s">
        <v>31508</v>
      </c>
      <c r="C11510" s="2">
        <v>10</v>
      </c>
      <c r="D11510" s="1" t="s">
        <v>31512</v>
      </c>
      <c r="E11510" s="1" t="s">
        <v>31513</v>
      </c>
      <c r="F11510" s="1">
        <f t="shared" si="1501"/>
        <v>41276.942946087962</v>
      </c>
      <c r="G11510" s="1">
        <v>7356</v>
      </c>
      <c r="H11510" s="1">
        <v>0</v>
      </c>
      <c r="I11510" s="1">
        <v>7356</v>
      </c>
      <c r="J11510" s="1">
        <f t="shared" si="1503"/>
        <v>0</v>
      </c>
      <c r="K11510" s="1">
        <f t="shared" si="1504"/>
        <v>0</v>
      </c>
      <c r="L11510" s="1">
        <f t="shared" si="1505"/>
        <v>0</v>
      </c>
      <c r="M11510" s="1">
        <f t="shared" si="1502"/>
        <v>0</v>
      </c>
      <c r="N11510" s="1">
        <v>0</v>
      </c>
    </row>
    <row r="11511" spans="1:14" x14ac:dyDescent="0.3">
      <c r="A11511" s="1" t="s">
        <v>195</v>
      </c>
      <c r="B11511" s="1" t="s">
        <v>31508</v>
      </c>
      <c r="C11511" s="2">
        <v>10</v>
      </c>
      <c r="D11511" s="1" t="s">
        <v>31514</v>
      </c>
      <c r="E11511" s="1" t="s">
        <v>31515</v>
      </c>
      <c r="F11511" s="1">
        <f t="shared" si="1501"/>
        <v>41837.776398692127</v>
      </c>
      <c r="G11511" s="1">
        <v>8550</v>
      </c>
      <c r="H11511" s="1">
        <f t="shared" ref="H11511:H11540" si="1507">+H11526</f>
        <v>0</v>
      </c>
      <c r="I11511" s="1">
        <v>8550</v>
      </c>
      <c r="J11511" s="1">
        <f t="shared" si="1503"/>
        <v>1</v>
      </c>
      <c r="K11511" s="1">
        <f t="shared" si="1504"/>
        <v>0</v>
      </c>
      <c r="L11511" s="1">
        <f t="shared" si="1505"/>
        <v>0</v>
      </c>
      <c r="M11511" s="1">
        <f t="shared" si="1502"/>
        <v>0</v>
      </c>
      <c r="N11511" s="1">
        <v>0</v>
      </c>
    </row>
    <row r="11512" spans="1:14" x14ac:dyDescent="0.3">
      <c r="A11512" s="1" t="s">
        <v>51</v>
      </c>
      <c r="B11512" s="1" t="s">
        <v>31508</v>
      </c>
      <c r="C11512" s="2">
        <v>10</v>
      </c>
      <c r="D11512" s="1" t="s">
        <v>31516</v>
      </c>
      <c r="E11512" s="1" t="s">
        <v>31517</v>
      </c>
      <c r="F11512" s="1">
        <f t="shared" si="1501"/>
        <v>42083.770006168983</v>
      </c>
      <c r="G11512" s="1">
        <v>9743</v>
      </c>
      <c r="H11512" s="1">
        <f t="shared" si="1507"/>
        <v>0</v>
      </c>
      <c r="I11512" s="1">
        <v>9743</v>
      </c>
      <c r="J11512" s="1">
        <f t="shared" si="1503"/>
        <v>1</v>
      </c>
      <c r="K11512" s="1">
        <f t="shared" si="1504"/>
        <v>0</v>
      </c>
      <c r="L11512" s="1">
        <f t="shared" si="1505"/>
        <v>0</v>
      </c>
      <c r="M11512" s="1">
        <f t="shared" si="1502"/>
        <v>0</v>
      </c>
      <c r="N11512" s="1">
        <v>0</v>
      </c>
    </row>
    <row r="11513" spans="1:14" x14ac:dyDescent="0.3">
      <c r="A11513" s="1" t="s">
        <v>51</v>
      </c>
      <c r="B11513" s="1" t="s">
        <v>31508</v>
      </c>
      <c r="C11513" s="2">
        <v>10</v>
      </c>
      <c r="D11513" s="1" t="s">
        <v>31518</v>
      </c>
      <c r="E11513" s="1" t="s">
        <v>31519</v>
      </c>
      <c r="F11513" s="1">
        <f t="shared" si="1501"/>
        <v>42063.675360578702</v>
      </c>
      <c r="G11513" s="1">
        <v>9802</v>
      </c>
      <c r="H11513" s="1">
        <f t="shared" si="1507"/>
        <v>0</v>
      </c>
      <c r="I11513" s="1">
        <v>9802</v>
      </c>
      <c r="J11513" s="1">
        <f t="shared" si="1503"/>
        <v>1</v>
      </c>
      <c r="K11513" s="1">
        <f t="shared" si="1504"/>
        <v>0</v>
      </c>
      <c r="L11513" s="1">
        <f t="shared" si="1505"/>
        <v>0</v>
      </c>
      <c r="M11513" s="1">
        <f t="shared" si="1502"/>
        <v>0</v>
      </c>
      <c r="N11513" s="1">
        <v>0</v>
      </c>
    </row>
    <row r="11514" spans="1:14" x14ac:dyDescent="0.3">
      <c r="A11514" s="1" t="s">
        <v>5121</v>
      </c>
      <c r="B11514" s="1" t="s">
        <v>31508</v>
      </c>
      <c r="C11514" s="2">
        <v>0</v>
      </c>
      <c r="D11514" s="1" t="s">
        <v>31520</v>
      </c>
      <c r="E11514" s="1" t="s">
        <v>31521</v>
      </c>
      <c r="F11514" s="1">
        <f t="shared" si="1501"/>
        <v>39907.311053240737</v>
      </c>
      <c r="G11514" s="1">
        <v>10508</v>
      </c>
      <c r="H11514" s="1">
        <f t="shared" si="1507"/>
        <v>0</v>
      </c>
      <c r="I11514" s="1">
        <v>10508</v>
      </c>
      <c r="J11514" s="1">
        <f t="shared" si="1503"/>
        <v>1</v>
      </c>
      <c r="K11514" s="1">
        <f t="shared" si="1504"/>
        <v>0</v>
      </c>
      <c r="L11514" s="1">
        <f t="shared" si="1505"/>
        <v>0</v>
      </c>
      <c r="M11514" s="1">
        <f t="shared" si="1502"/>
        <v>0</v>
      </c>
      <c r="N11514" s="1">
        <v>0</v>
      </c>
    </row>
    <row r="11515" spans="1:14" x14ac:dyDescent="0.3">
      <c r="A11515" s="1" t="s">
        <v>5121</v>
      </c>
      <c r="B11515" s="1" t="s">
        <v>31508</v>
      </c>
      <c r="C11515" s="2">
        <v>0</v>
      </c>
      <c r="D11515" s="1" t="s">
        <v>31522</v>
      </c>
      <c r="E11515" s="1" t="s">
        <v>31523</v>
      </c>
      <c r="F11515" s="1">
        <f t="shared" si="1501"/>
        <v>39830.917604166665</v>
      </c>
      <c r="G11515" s="1">
        <v>10510</v>
      </c>
      <c r="H11515" s="1">
        <f t="shared" si="1507"/>
        <v>0</v>
      </c>
      <c r="I11515" s="1">
        <v>10510</v>
      </c>
      <c r="J11515" s="1">
        <f t="shared" si="1503"/>
        <v>1</v>
      </c>
      <c r="K11515" s="1">
        <f t="shared" si="1504"/>
        <v>0</v>
      </c>
      <c r="L11515" s="1">
        <f t="shared" si="1505"/>
        <v>0</v>
      </c>
      <c r="M11515" s="1">
        <f t="shared" si="1502"/>
        <v>0</v>
      </c>
      <c r="N11515" s="1">
        <v>0</v>
      </c>
    </row>
    <row r="11516" spans="1:14" x14ac:dyDescent="0.3">
      <c r="A11516" s="1" t="s">
        <v>5121</v>
      </c>
      <c r="B11516" s="1" t="s">
        <v>31508</v>
      </c>
      <c r="C11516" s="2">
        <v>0</v>
      </c>
      <c r="D11516" s="1" t="s">
        <v>31524</v>
      </c>
      <c r="E11516" s="1" t="s">
        <v>31525</v>
      </c>
      <c r="F11516" s="1">
        <f t="shared" si="1501"/>
        <v>39825.870995370373</v>
      </c>
      <c r="G11516" s="1">
        <v>10511</v>
      </c>
      <c r="H11516" s="1">
        <f t="shared" si="1507"/>
        <v>0</v>
      </c>
      <c r="I11516" s="1">
        <v>10511</v>
      </c>
      <c r="J11516" s="1">
        <f t="shared" si="1503"/>
        <v>1</v>
      </c>
      <c r="K11516" s="1">
        <f t="shared" si="1504"/>
        <v>1</v>
      </c>
      <c r="L11516" s="1">
        <f t="shared" si="1505"/>
        <v>0</v>
      </c>
      <c r="M11516" s="1">
        <f t="shared" si="1502"/>
        <v>1</v>
      </c>
      <c r="N11516" s="1">
        <v>1</v>
      </c>
    </row>
    <row r="11517" spans="1:14" x14ac:dyDescent="0.3">
      <c r="A11517" s="1" t="s">
        <v>5121</v>
      </c>
      <c r="B11517" s="1" t="s">
        <v>31508</v>
      </c>
      <c r="C11517" s="2">
        <v>0</v>
      </c>
      <c r="D11517" s="1" t="s">
        <v>31526</v>
      </c>
      <c r="E11517" s="1" t="s">
        <v>31527</v>
      </c>
      <c r="F11517" s="1">
        <f t="shared" si="1501"/>
        <v>39812.920856481483</v>
      </c>
      <c r="G11517" s="1">
        <v>10513</v>
      </c>
      <c r="H11517" s="1">
        <f t="shared" si="1507"/>
        <v>0</v>
      </c>
      <c r="I11517" s="1">
        <v>10513</v>
      </c>
      <c r="J11517" s="1">
        <f t="shared" si="1503"/>
        <v>1</v>
      </c>
      <c r="K11517" s="1">
        <f t="shared" si="1504"/>
        <v>1</v>
      </c>
      <c r="L11517" s="1">
        <f t="shared" si="1505"/>
        <v>0</v>
      </c>
      <c r="M11517" s="1">
        <f t="shared" si="1502"/>
        <v>1</v>
      </c>
      <c r="N11517" s="1">
        <v>1</v>
      </c>
    </row>
    <row r="11518" spans="1:14" x14ac:dyDescent="0.3">
      <c r="A11518" s="1" t="s">
        <v>5121</v>
      </c>
      <c r="B11518" s="1" t="s">
        <v>31508</v>
      </c>
      <c r="C11518" s="2">
        <v>0</v>
      </c>
      <c r="D11518" s="1" t="s">
        <v>31528</v>
      </c>
      <c r="E11518" s="1" t="s">
        <v>31529</v>
      </c>
      <c r="F11518" s="1">
        <f t="shared" si="1501"/>
        <v>39807.290335648147</v>
      </c>
      <c r="G11518" s="1">
        <v>10521</v>
      </c>
      <c r="H11518" s="1">
        <f t="shared" si="1507"/>
        <v>0</v>
      </c>
      <c r="I11518" s="1">
        <v>10521</v>
      </c>
      <c r="J11518" s="1">
        <f t="shared" si="1503"/>
        <v>1</v>
      </c>
      <c r="K11518" s="1">
        <f t="shared" si="1504"/>
        <v>1</v>
      </c>
      <c r="L11518" s="1">
        <f t="shared" si="1505"/>
        <v>0</v>
      </c>
      <c r="M11518" s="1">
        <f t="shared" si="1502"/>
        <v>1</v>
      </c>
      <c r="N11518" s="1">
        <v>1</v>
      </c>
    </row>
    <row r="11519" spans="1:14" x14ac:dyDescent="0.3">
      <c r="A11519" s="1" t="s">
        <v>5121</v>
      </c>
      <c r="B11519" s="1" t="s">
        <v>31508</v>
      </c>
      <c r="C11519" s="2">
        <v>0</v>
      </c>
      <c r="D11519" s="1" t="s">
        <v>31530</v>
      </c>
      <c r="E11519" s="1" t="s">
        <v>31531</v>
      </c>
      <c r="F11519" s="1">
        <f t="shared" si="1501"/>
        <v>39759.486643518518</v>
      </c>
      <c r="G11519" s="1">
        <v>10534</v>
      </c>
      <c r="H11519" s="1">
        <f t="shared" si="1507"/>
        <v>0</v>
      </c>
      <c r="I11519" s="1">
        <v>10534</v>
      </c>
      <c r="J11519" s="1">
        <f t="shared" si="1503"/>
        <v>1</v>
      </c>
      <c r="K11519" s="1">
        <f t="shared" si="1504"/>
        <v>1</v>
      </c>
      <c r="L11519" s="1">
        <f t="shared" si="1505"/>
        <v>0</v>
      </c>
      <c r="M11519" s="1">
        <f t="shared" si="1502"/>
        <v>1</v>
      </c>
      <c r="N11519" s="1">
        <v>1</v>
      </c>
    </row>
    <row r="11520" spans="1:14" x14ac:dyDescent="0.3">
      <c r="A11520" s="1" t="s">
        <v>2722</v>
      </c>
      <c r="B11520" s="1" t="s">
        <v>31508</v>
      </c>
      <c r="C11520" s="2">
        <v>10</v>
      </c>
      <c r="D11520" s="1" t="s">
        <v>31532</v>
      </c>
      <c r="E11520" s="1" t="s">
        <v>31533</v>
      </c>
      <c r="F11520" s="1">
        <f t="shared" si="1501"/>
        <v>42350.735375381948</v>
      </c>
      <c r="G11520" s="1">
        <v>11219</v>
      </c>
      <c r="H11520" s="1">
        <f t="shared" si="1507"/>
        <v>0</v>
      </c>
      <c r="I11520" s="1">
        <v>11219</v>
      </c>
      <c r="J11520" s="1">
        <f t="shared" si="1503"/>
        <v>1</v>
      </c>
      <c r="K11520" s="1">
        <f t="shared" si="1504"/>
        <v>0</v>
      </c>
      <c r="L11520" s="1">
        <f t="shared" si="1505"/>
        <v>0</v>
      </c>
      <c r="M11520" s="1">
        <f t="shared" si="1502"/>
        <v>0</v>
      </c>
      <c r="N11520" s="1">
        <v>0</v>
      </c>
    </row>
    <row r="11521" spans="1:14" x14ac:dyDescent="0.3">
      <c r="A11521" s="1" t="s">
        <v>531</v>
      </c>
      <c r="B11521" s="1" t="s">
        <v>31508</v>
      </c>
      <c r="C11521" s="2">
        <v>10</v>
      </c>
      <c r="D11521" s="1" t="s">
        <v>31534</v>
      </c>
      <c r="E11521" s="1" t="s">
        <v>31535</v>
      </c>
      <c r="F11521" s="1">
        <f t="shared" ref="F11521:F11584" si="1508">DATEVALUE(E11521)+TIMEVALUE(E11521)</f>
        <v>41991.828641782406</v>
      </c>
      <c r="G11521" s="1">
        <v>15449</v>
      </c>
      <c r="H11521" s="1">
        <f t="shared" si="1507"/>
        <v>0</v>
      </c>
      <c r="I11521" s="1">
        <v>15449</v>
      </c>
      <c r="J11521" s="1">
        <f t="shared" si="1503"/>
        <v>1</v>
      </c>
      <c r="K11521" s="1">
        <f t="shared" si="1504"/>
        <v>0</v>
      </c>
      <c r="L11521" s="1">
        <f t="shared" si="1505"/>
        <v>0</v>
      </c>
      <c r="M11521" s="1">
        <f t="shared" ref="M11521:M11584" si="1509">IF(OR(K11521,L11521), 1, 0)</f>
        <v>0</v>
      </c>
      <c r="N11521" s="1">
        <v>0</v>
      </c>
    </row>
    <row r="11522" spans="1:14" x14ac:dyDescent="0.3">
      <c r="A11522" s="1" t="s">
        <v>11323</v>
      </c>
      <c r="B11522" s="1" t="s">
        <v>31508</v>
      </c>
      <c r="C11522" s="2">
        <v>10</v>
      </c>
      <c r="D11522" s="1" t="s">
        <v>31536</v>
      </c>
      <c r="E11522" s="1" t="s">
        <v>31537</v>
      </c>
      <c r="F11522" s="1">
        <f t="shared" si="1508"/>
        <v>41501.942578414353</v>
      </c>
      <c r="G11522" s="1">
        <v>16589</v>
      </c>
      <c r="H11522" s="1">
        <f t="shared" si="1507"/>
        <v>0</v>
      </c>
      <c r="I11522" s="1">
        <v>16589</v>
      </c>
      <c r="J11522" s="1">
        <f t="shared" si="1503"/>
        <v>1</v>
      </c>
      <c r="K11522" s="1">
        <f t="shared" si="1504"/>
        <v>0</v>
      </c>
      <c r="L11522" s="1">
        <f t="shared" si="1505"/>
        <v>0</v>
      </c>
      <c r="M11522" s="1">
        <f t="shared" si="1509"/>
        <v>0</v>
      </c>
      <c r="N11522" s="1">
        <v>0</v>
      </c>
    </row>
    <row r="11523" spans="1:14" x14ac:dyDescent="0.3">
      <c r="A11523" s="1" t="s">
        <v>1695</v>
      </c>
      <c r="B11523" s="1" t="s">
        <v>31508</v>
      </c>
      <c r="C11523" s="2">
        <v>2</v>
      </c>
      <c r="D11523" s="1" t="s">
        <v>31538</v>
      </c>
      <c r="E11523" s="1" t="s">
        <v>31539</v>
      </c>
      <c r="F11523" s="1">
        <f t="shared" si="1508"/>
        <v>42447.134845162036</v>
      </c>
      <c r="G11523" s="1">
        <v>18885</v>
      </c>
      <c r="H11523" s="1">
        <f t="shared" si="1507"/>
        <v>0</v>
      </c>
      <c r="I11523" s="1">
        <v>18885</v>
      </c>
      <c r="J11523" s="1">
        <f t="shared" ref="J11523:J11586" si="1510">IF(AND(EXACT(B11522,B11523), EXACT(B11521,B11522)), 1, 0)</f>
        <v>1</v>
      </c>
      <c r="K11523" s="1">
        <f t="shared" ref="K11523:K11586" si="1511">IF(AND(J11523=1, EXACT(A11521, A11522), EXACT(A11522, A11523)), 1, 0)</f>
        <v>0</v>
      </c>
      <c r="L11523" s="1">
        <f t="shared" ref="L11523:L11586" si="1512">IF(AND(J11523=1, EXACT(D11521, D11522), EXACT(D11522, D11523), F11523-F11521&lt;365), 1, 0)</f>
        <v>0</v>
      </c>
      <c r="M11523" s="1">
        <f t="shared" si="1509"/>
        <v>0</v>
      </c>
      <c r="N11523" s="1">
        <v>0</v>
      </c>
    </row>
    <row r="11524" spans="1:14" x14ac:dyDescent="0.3">
      <c r="A11524" s="1" t="s">
        <v>104</v>
      </c>
      <c r="B11524" s="1" t="s">
        <v>31508</v>
      </c>
      <c r="C11524" s="2">
        <v>10</v>
      </c>
      <c r="D11524" s="1" t="s">
        <v>31540</v>
      </c>
      <c r="E11524" s="1" t="s">
        <v>31541</v>
      </c>
      <c r="F11524" s="1">
        <f t="shared" si="1508"/>
        <v>41543.286774062501</v>
      </c>
      <c r="G11524" s="1">
        <v>23659</v>
      </c>
      <c r="H11524" s="1">
        <f t="shared" si="1507"/>
        <v>0</v>
      </c>
      <c r="I11524" s="1">
        <v>23659</v>
      </c>
      <c r="J11524" s="1">
        <f t="shared" si="1510"/>
        <v>1</v>
      </c>
      <c r="K11524" s="1">
        <f t="shared" si="1511"/>
        <v>0</v>
      </c>
      <c r="L11524" s="1">
        <f t="shared" si="1512"/>
        <v>0</v>
      </c>
      <c r="M11524" s="1">
        <f t="shared" si="1509"/>
        <v>0</v>
      </c>
      <c r="N11524" s="1">
        <v>0</v>
      </c>
    </row>
    <row r="11525" spans="1:14" x14ac:dyDescent="0.3">
      <c r="A11525" s="1" t="s">
        <v>6498</v>
      </c>
      <c r="B11525" s="1" t="s">
        <v>31508</v>
      </c>
      <c r="C11525" s="2">
        <v>2</v>
      </c>
      <c r="D11525" s="1" t="s">
        <v>31542</v>
      </c>
      <c r="E11525" s="1" t="s">
        <v>31543</v>
      </c>
      <c r="F11525" s="1">
        <f t="shared" si="1508"/>
        <v>42008.114563425923</v>
      </c>
      <c r="G11525" s="1">
        <v>25113</v>
      </c>
      <c r="H11525" s="1">
        <f t="shared" si="1507"/>
        <v>0</v>
      </c>
      <c r="I11525" s="1">
        <v>25113</v>
      </c>
      <c r="J11525" s="1">
        <f t="shared" si="1510"/>
        <v>1</v>
      </c>
      <c r="K11525" s="1">
        <f t="shared" si="1511"/>
        <v>0</v>
      </c>
      <c r="L11525" s="1">
        <f t="shared" si="1512"/>
        <v>0</v>
      </c>
      <c r="M11525" s="1">
        <f t="shared" si="1509"/>
        <v>0</v>
      </c>
      <c r="N11525" s="1">
        <v>0</v>
      </c>
    </row>
    <row r="11526" spans="1:14" x14ac:dyDescent="0.3">
      <c r="A11526" s="1" t="s">
        <v>25534</v>
      </c>
      <c r="B11526" s="1" t="s">
        <v>31508</v>
      </c>
      <c r="C11526" s="2">
        <v>10</v>
      </c>
      <c r="D11526" s="1" t="s">
        <v>31544</v>
      </c>
      <c r="E11526" s="1" t="s">
        <v>31545</v>
      </c>
      <c r="F11526" s="1">
        <f t="shared" si="1508"/>
        <v>41747.522620497686</v>
      </c>
      <c r="G11526" s="1">
        <v>26259</v>
      </c>
      <c r="H11526" s="1">
        <f t="shared" si="1507"/>
        <v>0</v>
      </c>
      <c r="I11526" s="1">
        <v>26259</v>
      </c>
      <c r="J11526" s="1">
        <f t="shared" si="1510"/>
        <v>1</v>
      </c>
      <c r="K11526" s="1">
        <f t="shared" si="1511"/>
        <v>0</v>
      </c>
      <c r="L11526" s="1">
        <f t="shared" si="1512"/>
        <v>0</v>
      </c>
      <c r="M11526" s="1">
        <f t="shared" si="1509"/>
        <v>0</v>
      </c>
      <c r="N11526" s="1">
        <v>0</v>
      </c>
    </row>
    <row r="11527" spans="1:14" x14ac:dyDescent="0.3">
      <c r="A11527" s="1" t="s">
        <v>16335</v>
      </c>
      <c r="B11527" s="1" t="s">
        <v>31508</v>
      </c>
      <c r="C11527" s="2">
        <v>2</v>
      </c>
      <c r="D11527" s="1" t="s">
        <v>31546</v>
      </c>
      <c r="E11527" s="1" t="s">
        <v>31547</v>
      </c>
      <c r="F11527" s="1">
        <f t="shared" si="1508"/>
        <v>42413.507368831015</v>
      </c>
      <c r="G11527" s="1">
        <v>27613</v>
      </c>
      <c r="H11527" s="1">
        <f t="shared" si="1507"/>
        <v>0</v>
      </c>
      <c r="I11527" s="1">
        <v>27613</v>
      </c>
      <c r="J11527" s="1">
        <f t="shared" si="1510"/>
        <v>1</v>
      </c>
      <c r="K11527" s="1">
        <f t="shared" si="1511"/>
        <v>0</v>
      </c>
      <c r="L11527" s="1">
        <f t="shared" si="1512"/>
        <v>0</v>
      </c>
      <c r="M11527" s="1">
        <f t="shared" si="1509"/>
        <v>0</v>
      </c>
      <c r="N11527" s="1">
        <v>0</v>
      </c>
    </row>
    <row r="11528" spans="1:14" x14ac:dyDescent="0.3">
      <c r="A11528" s="1" t="s">
        <v>31548</v>
      </c>
      <c r="B11528" s="1" t="s">
        <v>31508</v>
      </c>
      <c r="C11528" s="2">
        <v>0</v>
      </c>
      <c r="D11528" s="1" t="s">
        <v>31549</v>
      </c>
      <c r="E11528" s="1" t="s">
        <v>31550</v>
      </c>
      <c r="F11528" s="1">
        <f t="shared" si="1508"/>
        <v>39450.95826388889</v>
      </c>
      <c r="G11528" s="1">
        <v>29619</v>
      </c>
      <c r="H11528" s="1">
        <f t="shared" si="1507"/>
        <v>0</v>
      </c>
      <c r="I11528" s="1">
        <v>29619</v>
      </c>
      <c r="J11528" s="1">
        <f t="shared" si="1510"/>
        <v>1</v>
      </c>
      <c r="K11528" s="1">
        <f t="shared" si="1511"/>
        <v>0</v>
      </c>
      <c r="L11528" s="1">
        <f t="shared" si="1512"/>
        <v>0</v>
      </c>
      <c r="M11528" s="1">
        <f t="shared" si="1509"/>
        <v>0</v>
      </c>
      <c r="N11528" s="1">
        <v>0</v>
      </c>
    </row>
    <row r="11529" spans="1:14" x14ac:dyDescent="0.3">
      <c r="A11529" s="1" t="s">
        <v>1524</v>
      </c>
      <c r="B11529" s="1" t="s">
        <v>31508</v>
      </c>
      <c r="C11529" s="2">
        <v>2</v>
      </c>
      <c r="D11529" s="1" t="s">
        <v>31551</v>
      </c>
      <c r="E11529" s="1" t="s">
        <v>31552</v>
      </c>
      <c r="F11529" s="1">
        <f t="shared" si="1508"/>
        <v>42371.184005393516</v>
      </c>
      <c r="G11529" s="1">
        <v>32216</v>
      </c>
      <c r="H11529" s="1">
        <f t="shared" si="1507"/>
        <v>0</v>
      </c>
      <c r="I11529" s="1">
        <v>32216</v>
      </c>
      <c r="J11529" s="1">
        <f t="shared" si="1510"/>
        <v>1</v>
      </c>
      <c r="K11529" s="1">
        <f t="shared" si="1511"/>
        <v>0</v>
      </c>
      <c r="L11529" s="1">
        <f t="shared" si="1512"/>
        <v>0</v>
      </c>
      <c r="M11529" s="1">
        <f t="shared" si="1509"/>
        <v>0</v>
      </c>
      <c r="N11529" s="1">
        <v>0</v>
      </c>
    </row>
    <row r="11530" spans="1:14" x14ac:dyDescent="0.3">
      <c r="A11530" s="1" t="s">
        <v>1524</v>
      </c>
      <c r="B11530" s="1" t="s">
        <v>31508</v>
      </c>
      <c r="C11530" s="2">
        <v>1</v>
      </c>
      <c r="D11530" s="1" t="s">
        <v>31553</v>
      </c>
      <c r="E11530" s="1" t="s">
        <v>31554</v>
      </c>
      <c r="F11530" s="1">
        <f t="shared" si="1508"/>
        <v>42064.660105185183</v>
      </c>
      <c r="G11530" s="1">
        <v>32233</v>
      </c>
      <c r="H11530" s="1">
        <f t="shared" si="1507"/>
        <v>0</v>
      </c>
      <c r="I11530" s="1">
        <v>32233</v>
      </c>
      <c r="J11530" s="1">
        <f t="shared" si="1510"/>
        <v>1</v>
      </c>
      <c r="K11530" s="1">
        <f t="shared" si="1511"/>
        <v>0</v>
      </c>
      <c r="L11530" s="1">
        <f t="shared" si="1512"/>
        <v>0</v>
      </c>
      <c r="M11530" s="1">
        <f t="shared" si="1509"/>
        <v>0</v>
      </c>
      <c r="N11530" s="1">
        <v>0</v>
      </c>
    </row>
    <row r="11531" spans="1:14" x14ac:dyDescent="0.3">
      <c r="A11531" s="1" t="s">
        <v>31555</v>
      </c>
      <c r="B11531" s="1" t="s">
        <v>31508</v>
      </c>
      <c r="C11531" s="2">
        <v>10</v>
      </c>
      <c r="D11531" s="1" t="s">
        <v>31556</v>
      </c>
      <c r="E11531" s="1" t="s">
        <v>31557</v>
      </c>
      <c r="F11531" s="1">
        <f t="shared" si="1508"/>
        <v>42087.437786527778</v>
      </c>
      <c r="G11531" s="1">
        <v>34220</v>
      </c>
      <c r="H11531" s="1">
        <f t="shared" si="1507"/>
        <v>0</v>
      </c>
      <c r="I11531" s="1">
        <v>34220</v>
      </c>
      <c r="J11531" s="1">
        <f t="shared" si="1510"/>
        <v>1</v>
      </c>
      <c r="K11531" s="1">
        <f t="shared" si="1511"/>
        <v>0</v>
      </c>
      <c r="L11531" s="1">
        <f t="shared" si="1512"/>
        <v>0</v>
      </c>
      <c r="M11531" s="1">
        <f t="shared" si="1509"/>
        <v>0</v>
      </c>
      <c r="N11531" s="1">
        <v>0</v>
      </c>
    </row>
    <row r="11532" spans="1:14" x14ac:dyDescent="0.3">
      <c r="A11532" s="1" t="s">
        <v>11817</v>
      </c>
      <c r="B11532" s="1" t="s">
        <v>31508</v>
      </c>
      <c r="C11532" s="2">
        <v>10</v>
      </c>
      <c r="D11532" s="1" t="s">
        <v>31558</v>
      </c>
      <c r="E11532" s="1" t="s">
        <v>31559</v>
      </c>
      <c r="F11532" s="1">
        <f t="shared" si="1508"/>
        <v>41926.440761504629</v>
      </c>
      <c r="G11532" s="1">
        <v>35232</v>
      </c>
      <c r="H11532" s="1">
        <f t="shared" si="1507"/>
        <v>0</v>
      </c>
      <c r="I11532" s="1">
        <v>35232</v>
      </c>
      <c r="J11532" s="1">
        <f t="shared" si="1510"/>
        <v>1</v>
      </c>
      <c r="K11532" s="1">
        <f t="shared" si="1511"/>
        <v>0</v>
      </c>
      <c r="L11532" s="1">
        <f t="shared" si="1512"/>
        <v>0</v>
      </c>
      <c r="M11532" s="1">
        <f t="shared" si="1509"/>
        <v>0</v>
      </c>
      <c r="N11532" s="1">
        <v>0</v>
      </c>
    </row>
    <row r="11533" spans="1:14" x14ac:dyDescent="0.3">
      <c r="A11533" s="1" t="s">
        <v>19132</v>
      </c>
      <c r="B11533" s="1" t="s">
        <v>31508</v>
      </c>
      <c r="C11533" s="2">
        <v>1</v>
      </c>
      <c r="D11533" s="1" t="s">
        <v>31560</v>
      </c>
      <c r="E11533" s="1" t="s">
        <v>31561</v>
      </c>
      <c r="F11533" s="1">
        <f t="shared" si="1508"/>
        <v>42032.941770949074</v>
      </c>
      <c r="G11533" s="1">
        <v>35490</v>
      </c>
      <c r="H11533" s="1">
        <f t="shared" si="1507"/>
        <v>0</v>
      </c>
      <c r="I11533" s="1">
        <v>35490</v>
      </c>
      <c r="J11533" s="1">
        <f t="shared" si="1510"/>
        <v>1</v>
      </c>
      <c r="K11533" s="1">
        <f t="shared" si="1511"/>
        <v>0</v>
      </c>
      <c r="L11533" s="1">
        <f t="shared" si="1512"/>
        <v>0</v>
      </c>
      <c r="M11533" s="1">
        <f t="shared" si="1509"/>
        <v>0</v>
      </c>
      <c r="N11533" s="1">
        <v>0</v>
      </c>
    </row>
    <row r="11534" spans="1:14" x14ac:dyDescent="0.3">
      <c r="A11534" s="1" t="s">
        <v>4758</v>
      </c>
      <c r="B11534" s="1" t="s">
        <v>31508</v>
      </c>
      <c r="C11534" s="2">
        <v>2</v>
      </c>
      <c r="D11534" s="1" t="s">
        <v>31562</v>
      </c>
      <c r="E11534" s="1" t="s">
        <v>31563</v>
      </c>
      <c r="F11534" s="1">
        <f t="shared" si="1508"/>
        <v>41766.646990231478</v>
      </c>
      <c r="G11534" s="1">
        <v>35910</v>
      </c>
      <c r="H11534" s="1">
        <f t="shared" si="1507"/>
        <v>0</v>
      </c>
      <c r="I11534" s="1">
        <v>35910</v>
      </c>
      <c r="J11534" s="1">
        <f t="shared" si="1510"/>
        <v>1</v>
      </c>
      <c r="K11534" s="1">
        <f t="shared" si="1511"/>
        <v>0</v>
      </c>
      <c r="L11534" s="1">
        <f t="shared" si="1512"/>
        <v>0</v>
      </c>
      <c r="M11534" s="1">
        <f t="shared" si="1509"/>
        <v>0</v>
      </c>
      <c r="N11534" s="1">
        <v>0</v>
      </c>
    </row>
    <row r="11535" spans="1:14" x14ac:dyDescent="0.3">
      <c r="A11535" s="1" t="s">
        <v>30044</v>
      </c>
      <c r="B11535" s="1" t="s">
        <v>31508</v>
      </c>
      <c r="C11535" s="2">
        <v>0</v>
      </c>
      <c r="D11535" s="1" t="s">
        <v>31564</v>
      </c>
      <c r="E11535" s="1" t="s">
        <v>31565</v>
      </c>
      <c r="F11535" s="1">
        <f t="shared" si="1508"/>
        <v>39963.911678240744</v>
      </c>
      <c r="G11535" s="1">
        <v>36806</v>
      </c>
      <c r="H11535" s="1">
        <f t="shared" si="1507"/>
        <v>0</v>
      </c>
      <c r="I11535" s="1">
        <v>36806</v>
      </c>
      <c r="J11535" s="1">
        <f t="shared" si="1510"/>
        <v>1</v>
      </c>
      <c r="K11535" s="1">
        <f t="shared" si="1511"/>
        <v>0</v>
      </c>
      <c r="L11535" s="1">
        <f t="shared" si="1512"/>
        <v>0</v>
      </c>
      <c r="M11535" s="1">
        <f t="shared" si="1509"/>
        <v>0</v>
      </c>
      <c r="N11535" s="1">
        <v>0</v>
      </c>
    </row>
    <row r="11536" spans="1:14" x14ac:dyDescent="0.3">
      <c r="A11536" s="1" t="s">
        <v>104</v>
      </c>
      <c r="B11536" s="1" t="s">
        <v>31508</v>
      </c>
      <c r="C11536" s="2">
        <v>10</v>
      </c>
      <c r="D11536" s="1" t="s">
        <v>31566</v>
      </c>
      <c r="E11536" s="1" t="s">
        <v>31567</v>
      </c>
      <c r="F11536" s="1">
        <f t="shared" si="1508"/>
        <v>41537.644542650465</v>
      </c>
      <c r="G11536" s="1">
        <v>40644</v>
      </c>
      <c r="H11536" s="1">
        <f t="shared" si="1507"/>
        <v>0</v>
      </c>
      <c r="I11536" s="1">
        <v>40644</v>
      </c>
      <c r="J11536" s="1">
        <f t="shared" si="1510"/>
        <v>1</v>
      </c>
      <c r="K11536" s="1">
        <f t="shared" si="1511"/>
        <v>0</v>
      </c>
      <c r="L11536" s="1">
        <f t="shared" si="1512"/>
        <v>0</v>
      </c>
      <c r="M11536" s="1">
        <f t="shared" si="1509"/>
        <v>0</v>
      </c>
      <c r="N11536" s="1">
        <v>0</v>
      </c>
    </row>
    <row r="11537" spans="1:14" x14ac:dyDescent="0.3">
      <c r="A11537" s="1" t="s">
        <v>304</v>
      </c>
      <c r="B11537" s="1" t="s">
        <v>31508</v>
      </c>
      <c r="C11537" s="2">
        <v>9</v>
      </c>
      <c r="D11537" s="1" t="s">
        <v>31568</v>
      </c>
      <c r="E11537" s="1" t="s">
        <v>31569</v>
      </c>
      <c r="F11537" s="1">
        <f t="shared" si="1508"/>
        <v>41954.512809884262</v>
      </c>
      <c r="G11537" s="1">
        <v>42287</v>
      </c>
      <c r="H11537" s="1">
        <f t="shared" si="1507"/>
        <v>0</v>
      </c>
      <c r="I11537" s="1">
        <v>42287</v>
      </c>
      <c r="J11537" s="1">
        <f t="shared" si="1510"/>
        <v>1</v>
      </c>
      <c r="K11537" s="1">
        <f t="shared" si="1511"/>
        <v>0</v>
      </c>
      <c r="L11537" s="1">
        <f t="shared" si="1512"/>
        <v>0</v>
      </c>
      <c r="M11537" s="1">
        <f t="shared" si="1509"/>
        <v>0</v>
      </c>
      <c r="N11537" s="1">
        <v>0</v>
      </c>
    </row>
    <row r="11538" spans="1:14" x14ac:dyDescent="0.3">
      <c r="A11538" s="1" t="s">
        <v>27796</v>
      </c>
      <c r="B11538" s="1" t="s">
        <v>31508</v>
      </c>
      <c r="C11538" s="2">
        <v>8</v>
      </c>
      <c r="D11538" s="1" t="s">
        <v>31570</v>
      </c>
      <c r="E11538" s="1" t="s">
        <v>31571</v>
      </c>
      <c r="F11538" s="1">
        <f t="shared" si="1508"/>
        <v>42018.678541412039</v>
      </c>
      <c r="G11538" s="1">
        <v>43975</v>
      </c>
      <c r="H11538" s="1">
        <f t="shared" si="1507"/>
        <v>0</v>
      </c>
      <c r="I11538" s="1">
        <v>43975</v>
      </c>
      <c r="J11538" s="1">
        <f t="shared" si="1510"/>
        <v>1</v>
      </c>
      <c r="K11538" s="1">
        <f t="shared" si="1511"/>
        <v>0</v>
      </c>
      <c r="L11538" s="1">
        <f t="shared" si="1512"/>
        <v>0</v>
      </c>
      <c r="M11538" s="1">
        <f t="shared" si="1509"/>
        <v>0</v>
      </c>
      <c r="N11538" s="1">
        <v>0</v>
      </c>
    </row>
    <row r="11539" spans="1:14" x14ac:dyDescent="0.3">
      <c r="A11539" s="1" t="s">
        <v>31572</v>
      </c>
      <c r="B11539" s="1" t="s">
        <v>31508</v>
      </c>
      <c r="C11539" s="2">
        <v>10</v>
      </c>
      <c r="D11539" s="1" t="s">
        <v>31573</v>
      </c>
      <c r="E11539" s="1" t="s">
        <v>31574</v>
      </c>
      <c r="F11539" s="1">
        <f t="shared" si="1508"/>
        <v>41585.685557476849</v>
      </c>
      <c r="G11539" s="1">
        <v>49527</v>
      </c>
      <c r="H11539" s="1">
        <f t="shared" si="1507"/>
        <v>0</v>
      </c>
      <c r="I11539" s="1">
        <v>49527</v>
      </c>
      <c r="J11539" s="1">
        <f t="shared" si="1510"/>
        <v>1</v>
      </c>
      <c r="K11539" s="1">
        <f t="shared" si="1511"/>
        <v>0</v>
      </c>
      <c r="L11539" s="1">
        <f t="shared" si="1512"/>
        <v>0</v>
      </c>
      <c r="M11539" s="1">
        <f t="shared" si="1509"/>
        <v>0</v>
      </c>
      <c r="N11539" s="1">
        <v>0</v>
      </c>
    </row>
    <row r="11540" spans="1:14" x14ac:dyDescent="0.3">
      <c r="A11540" s="1" t="s">
        <v>2007</v>
      </c>
      <c r="B11540" s="1" t="s">
        <v>31508</v>
      </c>
      <c r="C11540" s="2">
        <v>10</v>
      </c>
      <c r="D11540" s="1" t="s">
        <v>31575</v>
      </c>
      <c r="E11540" s="1" t="s">
        <v>31576</v>
      </c>
      <c r="F11540" s="1">
        <f t="shared" si="1508"/>
        <v>41743.728651597223</v>
      </c>
      <c r="G11540" s="1">
        <v>51459</v>
      </c>
      <c r="H11540" s="1">
        <f t="shared" si="1507"/>
        <v>0</v>
      </c>
      <c r="I11540" s="1">
        <v>51459</v>
      </c>
      <c r="J11540" s="1">
        <f t="shared" si="1510"/>
        <v>1</v>
      </c>
      <c r="K11540" s="1">
        <f t="shared" si="1511"/>
        <v>0</v>
      </c>
      <c r="L11540" s="1">
        <f t="shared" si="1512"/>
        <v>0</v>
      </c>
      <c r="M11540" s="1">
        <f t="shared" si="1509"/>
        <v>0</v>
      </c>
      <c r="N11540" s="1">
        <v>0</v>
      </c>
    </row>
    <row r="11541" spans="1:14" x14ac:dyDescent="0.3">
      <c r="A11541" s="1" t="s">
        <v>17008</v>
      </c>
      <c r="B11541" s="1" t="s">
        <v>31577</v>
      </c>
      <c r="C11541" s="2">
        <v>10</v>
      </c>
      <c r="D11541" s="1" t="s">
        <v>31578</v>
      </c>
      <c r="E11541" s="1" t="s">
        <v>31579</v>
      </c>
      <c r="F11541" s="1">
        <f t="shared" si="1508"/>
        <v>41837.884677187503</v>
      </c>
      <c r="G11541" s="1">
        <v>5991</v>
      </c>
      <c r="H11541" s="1">
        <v>0</v>
      </c>
      <c r="I11541" s="1">
        <v>5991</v>
      </c>
      <c r="J11541" s="1">
        <f t="shared" si="1510"/>
        <v>0</v>
      </c>
      <c r="K11541" s="1">
        <f t="shared" si="1511"/>
        <v>0</v>
      </c>
      <c r="L11541" s="1">
        <f t="shared" si="1512"/>
        <v>0</v>
      </c>
      <c r="M11541" s="1">
        <f t="shared" si="1509"/>
        <v>0</v>
      </c>
      <c r="N11541" s="1">
        <v>0</v>
      </c>
    </row>
    <row r="11542" spans="1:14" x14ac:dyDescent="0.3">
      <c r="A11542" s="1" t="s">
        <v>2722</v>
      </c>
      <c r="B11542" s="1" t="s">
        <v>31577</v>
      </c>
      <c r="C11542" s="2">
        <v>10</v>
      </c>
      <c r="D11542" s="1" t="s">
        <v>31580</v>
      </c>
      <c r="E11542" s="1" t="s">
        <v>31581</v>
      </c>
      <c r="F11542" s="1">
        <f t="shared" si="1508"/>
        <v>42353.61008943287</v>
      </c>
      <c r="G11542" s="1">
        <v>11211</v>
      </c>
      <c r="H11542" s="1">
        <f t="shared" ref="H11542:H11579" si="1513">+H11557</f>
        <v>0</v>
      </c>
      <c r="I11542" s="1">
        <v>11211</v>
      </c>
      <c r="J11542" s="1">
        <f t="shared" si="1510"/>
        <v>0</v>
      </c>
      <c r="K11542" s="1">
        <f t="shared" si="1511"/>
        <v>0</v>
      </c>
      <c r="L11542" s="1">
        <f t="shared" si="1512"/>
        <v>0</v>
      </c>
      <c r="M11542" s="1">
        <f t="shared" si="1509"/>
        <v>0</v>
      </c>
      <c r="N11542" s="1">
        <v>0</v>
      </c>
    </row>
    <row r="11543" spans="1:14" x14ac:dyDescent="0.3">
      <c r="A11543" s="1" t="s">
        <v>3999</v>
      </c>
      <c r="B11543" s="1" t="s">
        <v>31577</v>
      </c>
      <c r="C11543" s="2">
        <v>10</v>
      </c>
      <c r="D11543" s="1" t="s">
        <v>31582</v>
      </c>
      <c r="E11543" s="1" t="s">
        <v>31583</v>
      </c>
      <c r="F11543" s="1">
        <f t="shared" si="1508"/>
        <v>42251.951506967591</v>
      </c>
      <c r="G11543" s="1">
        <v>14326</v>
      </c>
      <c r="H11543" s="1">
        <f t="shared" si="1513"/>
        <v>0</v>
      </c>
      <c r="I11543" s="1">
        <v>14326</v>
      </c>
      <c r="J11543" s="1">
        <f t="shared" si="1510"/>
        <v>1</v>
      </c>
      <c r="K11543" s="1">
        <f t="shared" si="1511"/>
        <v>0</v>
      </c>
      <c r="L11543" s="1">
        <f t="shared" si="1512"/>
        <v>0</v>
      </c>
      <c r="M11543" s="1">
        <f t="shared" si="1509"/>
        <v>0</v>
      </c>
      <c r="N11543" s="1">
        <v>0</v>
      </c>
    </row>
    <row r="11544" spans="1:14" x14ac:dyDescent="0.3">
      <c r="A11544" s="1" t="s">
        <v>2520</v>
      </c>
      <c r="B11544" s="1" t="s">
        <v>31577</v>
      </c>
      <c r="C11544" s="2">
        <v>2</v>
      </c>
      <c r="D11544" s="1" t="s">
        <v>31584</v>
      </c>
      <c r="E11544" s="1" t="s">
        <v>31585</v>
      </c>
      <c r="F11544" s="1">
        <f t="shared" si="1508"/>
        <v>42412.690562083335</v>
      </c>
      <c r="G11544" s="1">
        <v>23983</v>
      </c>
      <c r="H11544" s="1">
        <f t="shared" si="1513"/>
        <v>0</v>
      </c>
      <c r="I11544" s="1">
        <v>23983</v>
      </c>
      <c r="J11544" s="1">
        <f t="shared" si="1510"/>
        <v>1</v>
      </c>
      <c r="K11544" s="1">
        <f t="shared" si="1511"/>
        <v>0</v>
      </c>
      <c r="L11544" s="1">
        <f t="shared" si="1512"/>
        <v>0</v>
      </c>
      <c r="M11544" s="1">
        <f t="shared" si="1509"/>
        <v>0</v>
      </c>
      <c r="N11544" s="1">
        <v>0</v>
      </c>
    </row>
    <row r="11545" spans="1:14" x14ac:dyDescent="0.3">
      <c r="A11545" s="1" t="s">
        <v>31586</v>
      </c>
      <c r="B11545" s="1" t="s">
        <v>31577</v>
      </c>
      <c r="C11545" s="2">
        <v>10</v>
      </c>
      <c r="D11545" s="1" t="s">
        <v>31587</v>
      </c>
      <c r="E11545" s="1" t="s">
        <v>31588</v>
      </c>
      <c r="F11545" s="1">
        <f t="shared" si="1508"/>
        <v>41906.85451488426</v>
      </c>
      <c r="G11545" s="1">
        <v>35749</v>
      </c>
      <c r="H11545" s="1">
        <f t="shared" si="1513"/>
        <v>0</v>
      </c>
      <c r="I11545" s="1">
        <v>35749</v>
      </c>
      <c r="J11545" s="1">
        <f t="shared" si="1510"/>
        <v>1</v>
      </c>
      <c r="K11545" s="1">
        <f t="shared" si="1511"/>
        <v>0</v>
      </c>
      <c r="L11545" s="1">
        <f t="shared" si="1512"/>
        <v>0</v>
      </c>
      <c r="M11545" s="1">
        <f t="shared" si="1509"/>
        <v>0</v>
      </c>
      <c r="N11545" s="1">
        <v>0</v>
      </c>
    </row>
    <row r="11546" spans="1:14" x14ac:dyDescent="0.3">
      <c r="A11546" s="1" t="s">
        <v>415</v>
      </c>
      <c r="B11546" s="1" t="s">
        <v>31577</v>
      </c>
      <c r="C11546" s="2">
        <v>2</v>
      </c>
      <c r="D11546" s="1" t="s">
        <v>31589</v>
      </c>
      <c r="E11546" s="1" t="s">
        <v>31590</v>
      </c>
      <c r="F11546" s="1">
        <f t="shared" si="1508"/>
        <v>41918.853520543984</v>
      </c>
      <c r="G11546" s="1">
        <v>40678</v>
      </c>
      <c r="H11546" s="1">
        <f t="shared" si="1513"/>
        <v>0</v>
      </c>
      <c r="I11546" s="1">
        <v>40678</v>
      </c>
      <c r="J11546" s="1">
        <f t="shared" si="1510"/>
        <v>1</v>
      </c>
      <c r="K11546" s="1">
        <f t="shared" si="1511"/>
        <v>0</v>
      </c>
      <c r="L11546" s="1">
        <f t="shared" si="1512"/>
        <v>0</v>
      </c>
      <c r="M11546" s="1">
        <f t="shared" si="1509"/>
        <v>0</v>
      </c>
      <c r="N11546" s="1">
        <v>0</v>
      </c>
    </row>
    <row r="11547" spans="1:14" x14ac:dyDescent="0.3">
      <c r="A11547" s="1" t="s">
        <v>9654</v>
      </c>
      <c r="B11547" s="1" t="s">
        <v>31591</v>
      </c>
      <c r="C11547" s="2">
        <v>9</v>
      </c>
      <c r="D11547" s="1" t="s">
        <v>31592</v>
      </c>
      <c r="E11547" s="1" t="s">
        <v>31593</v>
      </c>
      <c r="F11547" s="1">
        <f t="shared" si="1508"/>
        <v>41373.396941122686</v>
      </c>
      <c r="G11547" s="1">
        <v>39920</v>
      </c>
      <c r="H11547" s="1">
        <f t="shared" si="1513"/>
        <v>0</v>
      </c>
      <c r="I11547" s="1">
        <v>39920</v>
      </c>
      <c r="J11547" s="1">
        <f t="shared" si="1510"/>
        <v>0</v>
      </c>
      <c r="K11547" s="1">
        <f t="shared" si="1511"/>
        <v>0</v>
      </c>
      <c r="L11547" s="1">
        <f t="shared" si="1512"/>
        <v>0</v>
      </c>
      <c r="M11547" s="1">
        <f t="shared" si="1509"/>
        <v>0</v>
      </c>
      <c r="N11547" s="1">
        <v>0</v>
      </c>
    </row>
    <row r="11548" spans="1:14" x14ac:dyDescent="0.3">
      <c r="A11548" s="1" t="s">
        <v>9654</v>
      </c>
      <c r="B11548" s="1" t="s">
        <v>31591</v>
      </c>
      <c r="C11548" s="2">
        <v>10</v>
      </c>
      <c r="D11548" s="1" t="s">
        <v>31594</v>
      </c>
      <c r="E11548" s="1" t="s">
        <v>31595</v>
      </c>
      <c r="F11548" s="1">
        <f t="shared" si="1508"/>
        <v>41060.394143518519</v>
      </c>
      <c r="G11548" s="1">
        <v>39927</v>
      </c>
      <c r="H11548" s="1">
        <f t="shared" si="1513"/>
        <v>0</v>
      </c>
      <c r="I11548" s="1">
        <v>39927</v>
      </c>
      <c r="J11548" s="1">
        <f t="shared" si="1510"/>
        <v>0</v>
      </c>
      <c r="K11548" s="1">
        <f t="shared" si="1511"/>
        <v>0</v>
      </c>
      <c r="L11548" s="1">
        <f t="shared" si="1512"/>
        <v>0</v>
      </c>
      <c r="M11548" s="1">
        <f t="shared" si="1509"/>
        <v>0</v>
      </c>
      <c r="N11548" s="1">
        <v>0</v>
      </c>
    </row>
    <row r="11549" spans="1:14" x14ac:dyDescent="0.3">
      <c r="A11549" s="1" t="s">
        <v>31596</v>
      </c>
      <c r="B11549" s="1" t="s">
        <v>31597</v>
      </c>
      <c r="C11549" s="2">
        <v>10</v>
      </c>
      <c r="D11549" s="1" t="s">
        <v>31598</v>
      </c>
      <c r="E11549" s="1" t="s">
        <v>31599</v>
      </c>
      <c r="F11549" s="1">
        <f t="shared" si="1508"/>
        <v>41526.043319861114</v>
      </c>
      <c r="G11549" s="1">
        <v>16803</v>
      </c>
      <c r="H11549" s="1">
        <f t="shared" si="1513"/>
        <v>0</v>
      </c>
      <c r="I11549" s="1">
        <v>16803</v>
      </c>
      <c r="J11549" s="1">
        <f t="shared" si="1510"/>
        <v>0</v>
      </c>
      <c r="K11549" s="1">
        <f t="shared" si="1511"/>
        <v>0</v>
      </c>
      <c r="L11549" s="1">
        <f t="shared" si="1512"/>
        <v>0</v>
      </c>
      <c r="M11549" s="1">
        <f t="shared" si="1509"/>
        <v>0</v>
      </c>
      <c r="N11549" s="1">
        <v>0</v>
      </c>
    </row>
    <row r="11550" spans="1:14" x14ac:dyDescent="0.3">
      <c r="A11550" s="1" t="s">
        <v>3742</v>
      </c>
      <c r="B11550" s="1" t="s">
        <v>31597</v>
      </c>
      <c r="C11550" s="2">
        <v>10</v>
      </c>
      <c r="D11550" s="1" t="s">
        <v>31600</v>
      </c>
      <c r="E11550" s="1" t="s">
        <v>31601</v>
      </c>
      <c r="F11550" s="1">
        <f t="shared" si="1508"/>
        <v>41789.008513668981</v>
      </c>
      <c r="G11550" s="1">
        <v>42323</v>
      </c>
      <c r="H11550" s="1">
        <f t="shared" si="1513"/>
        <v>0</v>
      </c>
      <c r="I11550" s="1">
        <v>42323</v>
      </c>
      <c r="J11550" s="1">
        <f t="shared" si="1510"/>
        <v>0</v>
      </c>
      <c r="K11550" s="1">
        <f t="shared" si="1511"/>
        <v>0</v>
      </c>
      <c r="L11550" s="1">
        <f t="shared" si="1512"/>
        <v>0</v>
      </c>
      <c r="M11550" s="1">
        <f t="shared" si="1509"/>
        <v>0</v>
      </c>
      <c r="N11550" s="1">
        <v>0</v>
      </c>
    </row>
    <row r="11551" spans="1:14" x14ac:dyDescent="0.3">
      <c r="A11551" s="1" t="s">
        <v>31602</v>
      </c>
      <c r="B11551" s="1" t="s">
        <v>31597</v>
      </c>
      <c r="C11551" s="2">
        <v>10</v>
      </c>
      <c r="D11551" s="1" t="s">
        <v>31603</v>
      </c>
      <c r="E11551" s="1" t="s">
        <v>31604</v>
      </c>
      <c r="F11551" s="1">
        <f t="shared" si="1508"/>
        <v>41788.999160949075</v>
      </c>
      <c r="G11551" s="1">
        <v>43279</v>
      </c>
      <c r="H11551" s="1">
        <f t="shared" si="1513"/>
        <v>0</v>
      </c>
      <c r="I11551" s="1">
        <v>43279</v>
      </c>
      <c r="J11551" s="1">
        <f t="shared" si="1510"/>
        <v>1</v>
      </c>
      <c r="K11551" s="1">
        <f t="shared" si="1511"/>
        <v>0</v>
      </c>
      <c r="L11551" s="1">
        <f t="shared" si="1512"/>
        <v>0</v>
      </c>
      <c r="M11551" s="1">
        <f t="shared" si="1509"/>
        <v>0</v>
      </c>
      <c r="N11551" s="1">
        <v>0</v>
      </c>
    </row>
    <row r="11552" spans="1:14" x14ac:dyDescent="0.3">
      <c r="A11552" s="1" t="s">
        <v>4974</v>
      </c>
      <c r="B11552" s="1" t="s">
        <v>31597</v>
      </c>
      <c r="C11552" s="2">
        <v>10</v>
      </c>
      <c r="D11552" s="1" t="s">
        <v>31605</v>
      </c>
      <c r="E11552" s="1" t="s">
        <v>31606</v>
      </c>
      <c r="F11552" s="1">
        <f t="shared" si="1508"/>
        <v>41789.009513368059</v>
      </c>
      <c r="G11552" s="1">
        <v>52334</v>
      </c>
      <c r="H11552" s="1">
        <f t="shared" si="1513"/>
        <v>0</v>
      </c>
      <c r="I11552" s="1">
        <v>52334</v>
      </c>
      <c r="J11552" s="1">
        <f t="shared" si="1510"/>
        <v>1</v>
      </c>
      <c r="K11552" s="1">
        <f t="shared" si="1511"/>
        <v>0</v>
      </c>
      <c r="L11552" s="1">
        <f t="shared" si="1512"/>
        <v>0</v>
      </c>
      <c r="M11552" s="1">
        <f t="shared" si="1509"/>
        <v>0</v>
      </c>
      <c r="N11552" s="1">
        <v>0</v>
      </c>
    </row>
    <row r="11553" spans="1:14" x14ac:dyDescent="0.3">
      <c r="A11553" s="1" t="s">
        <v>59</v>
      </c>
      <c r="B11553" s="1" t="s">
        <v>31607</v>
      </c>
      <c r="C11553" s="2">
        <v>7</v>
      </c>
      <c r="D11553" s="1" t="s">
        <v>31608</v>
      </c>
      <c r="E11553" s="1" t="s">
        <v>31609</v>
      </c>
      <c r="F11553" s="1">
        <f t="shared" si="1508"/>
        <v>41947.534518749999</v>
      </c>
      <c r="G11553" s="1">
        <v>31121</v>
      </c>
      <c r="H11553" s="1">
        <f t="shared" si="1513"/>
        <v>0</v>
      </c>
      <c r="I11553" s="1">
        <v>31121</v>
      </c>
      <c r="J11553" s="1">
        <f t="shared" si="1510"/>
        <v>0</v>
      </c>
      <c r="K11553" s="1">
        <f t="shared" si="1511"/>
        <v>0</v>
      </c>
      <c r="L11553" s="1">
        <f t="shared" si="1512"/>
        <v>0</v>
      </c>
      <c r="M11553" s="1">
        <f t="shared" si="1509"/>
        <v>0</v>
      </c>
      <c r="N11553" s="1">
        <v>0</v>
      </c>
    </row>
    <row r="11554" spans="1:14" x14ac:dyDescent="0.3">
      <c r="A11554" s="1" t="s">
        <v>31610</v>
      </c>
      <c r="B11554" s="1" t="s">
        <v>31611</v>
      </c>
      <c r="C11554" s="2">
        <v>2</v>
      </c>
      <c r="D11554" s="1" t="s">
        <v>31612</v>
      </c>
      <c r="E11554" s="1" t="s">
        <v>31613</v>
      </c>
      <c r="F11554" s="1">
        <f t="shared" si="1508"/>
        <v>42129.916714178238</v>
      </c>
      <c r="G11554" s="1">
        <v>32678</v>
      </c>
      <c r="H11554" s="1">
        <f t="shared" si="1513"/>
        <v>0</v>
      </c>
      <c r="I11554" s="1">
        <v>32678</v>
      </c>
      <c r="J11554" s="1">
        <f t="shared" si="1510"/>
        <v>0</v>
      </c>
      <c r="K11554" s="1">
        <f t="shared" si="1511"/>
        <v>0</v>
      </c>
      <c r="L11554" s="1">
        <f t="shared" si="1512"/>
        <v>0</v>
      </c>
      <c r="M11554" s="1">
        <f t="shared" si="1509"/>
        <v>0</v>
      </c>
      <c r="N11554" s="1">
        <v>0</v>
      </c>
    </row>
    <row r="11555" spans="1:14" x14ac:dyDescent="0.3">
      <c r="A11555" s="1" t="s">
        <v>19571</v>
      </c>
      <c r="B11555" s="1" t="s">
        <v>31611</v>
      </c>
      <c r="C11555" s="2">
        <v>10</v>
      </c>
      <c r="D11555" s="1" t="s">
        <v>31614</v>
      </c>
      <c r="E11555" s="1" t="s">
        <v>31615</v>
      </c>
      <c r="F11555" s="1">
        <f t="shared" si="1508"/>
        <v>42245.538217847221</v>
      </c>
      <c r="G11555" s="1">
        <v>32681</v>
      </c>
      <c r="H11555" s="1">
        <f t="shared" si="1513"/>
        <v>0</v>
      </c>
      <c r="I11555" s="1">
        <v>32681</v>
      </c>
      <c r="J11555" s="1">
        <f t="shared" si="1510"/>
        <v>0</v>
      </c>
      <c r="K11555" s="1">
        <f t="shared" si="1511"/>
        <v>0</v>
      </c>
      <c r="L11555" s="1">
        <f t="shared" si="1512"/>
        <v>0</v>
      </c>
      <c r="M11555" s="1">
        <f t="shared" si="1509"/>
        <v>0</v>
      </c>
      <c r="N11555" s="1">
        <v>0</v>
      </c>
    </row>
    <row r="11556" spans="1:14" x14ac:dyDescent="0.3">
      <c r="A11556" s="1" t="s">
        <v>937</v>
      </c>
      <c r="B11556" s="1" t="s">
        <v>31611</v>
      </c>
      <c r="C11556" s="2">
        <v>2</v>
      </c>
      <c r="D11556" s="1" t="s">
        <v>31616</v>
      </c>
      <c r="E11556" s="1" t="s">
        <v>31617</v>
      </c>
      <c r="F11556" s="1">
        <f t="shared" si="1508"/>
        <v>42404.904172141207</v>
      </c>
      <c r="G11556" s="1">
        <v>32691</v>
      </c>
      <c r="H11556" s="1">
        <f t="shared" si="1513"/>
        <v>0</v>
      </c>
      <c r="I11556" s="1">
        <v>32691</v>
      </c>
      <c r="J11556" s="1">
        <f t="shared" si="1510"/>
        <v>1</v>
      </c>
      <c r="K11556" s="1">
        <f t="shared" si="1511"/>
        <v>0</v>
      </c>
      <c r="L11556" s="1">
        <f t="shared" si="1512"/>
        <v>0</v>
      </c>
      <c r="M11556" s="1">
        <f t="shared" si="1509"/>
        <v>0</v>
      </c>
      <c r="N11556" s="1">
        <v>0</v>
      </c>
    </row>
    <row r="11557" spans="1:14" x14ac:dyDescent="0.3">
      <c r="A11557" s="1" t="s">
        <v>18208</v>
      </c>
      <c r="B11557" s="1" t="s">
        <v>31611</v>
      </c>
      <c r="C11557" s="2">
        <v>2</v>
      </c>
      <c r="D11557" s="1" t="s">
        <v>31618</v>
      </c>
      <c r="E11557" s="1" t="s">
        <v>31619</v>
      </c>
      <c r="F11557" s="1">
        <f t="shared" si="1508"/>
        <v>42152.606053599535</v>
      </c>
      <c r="G11557" s="1">
        <v>33892</v>
      </c>
      <c r="H11557" s="1">
        <f t="shared" si="1513"/>
        <v>0</v>
      </c>
      <c r="I11557" s="1">
        <v>33892</v>
      </c>
      <c r="J11557" s="1">
        <f t="shared" si="1510"/>
        <v>1</v>
      </c>
      <c r="K11557" s="1">
        <f t="shared" si="1511"/>
        <v>0</v>
      </c>
      <c r="L11557" s="1">
        <f t="shared" si="1512"/>
        <v>0</v>
      </c>
      <c r="M11557" s="1">
        <f t="shared" si="1509"/>
        <v>0</v>
      </c>
      <c r="N11557" s="1">
        <v>0</v>
      </c>
    </row>
    <row r="11558" spans="1:14" x14ac:dyDescent="0.3">
      <c r="A11558" s="1" t="s">
        <v>9852</v>
      </c>
      <c r="B11558" s="1" t="s">
        <v>31611</v>
      </c>
      <c r="C11558" s="2">
        <v>10</v>
      </c>
      <c r="D11558" s="1" t="s">
        <v>31620</v>
      </c>
      <c r="E11558" s="1" t="s">
        <v>31621</v>
      </c>
      <c r="F11558" s="1">
        <f t="shared" si="1508"/>
        <v>42193.905721215277</v>
      </c>
      <c r="G11558" s="1">
        <v>36014</v>
      </c>
      <c r="H11558" s="1">
        <f t="shared" si="1513"/>
        <v>0</v>
      </c>
      <c r="I11558" s="1">
        <v>36014</v>
      </c>
      <c r="J11558" s="1">
        <f t="shared" si="1510"/>
        <v>1</v>
      </c>
      <c r="K11558" s="1">
        <f t="shared" si="1511"/>
        <v>0</v>
      </c>
      <c r="L11558" s="1">
        <f t="shared" si="1512"/>
        <v>0</v>
      </c>
      <c r="M11558" s="1">
        <f t="shared" si="1509"/>
        <v>0</v>
      </c>
      <c r="N11558" s="1">
        <v>0</v>
      </c>
    </row>
    <row r="11559" spans="1:14" x14ac:dyDescent="0.3">
      <c r="A11559" s="1" t="s">
        <v>24270</v>
      </c>
      <c r="B11559" s="1" t="s">
        <v>31611</v>
      </c>
      <c r="C11559" s="2">
        <v>10</v>
      </c>
      <c r="D11559" s="1" t="s">
        <v>31622</v>
      </c>
      <c r="E11559" s="1" t="s">
        <v>31623</v>
      </c>
      <c r="F11559" s="1">
        <f t="shared" si="1508"/>
        <v>42129.918647268518</v>
      </c>
      <c r="G11559" s="1">
        <v>48860</v>
      </c>
      <c r="H11559" s="1">
        <f t="shared" si="1513"/>
        <v>0</v>
      </c>
      <c r="I11559" s="1">
        <v>48860</v>
      </c>
      <c r="J11559" s="1">
        <f t="shared" si="1510"/>
        <v>1</v>
      </c>
      <c r="K11559" s="1">
        <f t="shared" si="1511"/>
        <v>0</v>
      </c>
      <c r="L11559" s="1">
        <f t="shared" si="1512"/>
        <v>0</v>
      </c>
      <c r="M11559" s="1">
        <f t="shared" si="1509"/>
        <v>0</v>
      </c>
      <c r="N11559" s="1">
        <v>0</v>
      </c>
    </row>
    <row r="11560" spans="1:14" x14ac:dyDescent="0.3">
      <c r="A11560" s="1" t="s">
        <v>7411</v>
      </c>
      <c r="B11560" s="1" t="s">
        <v>31611</v>
      </c>
      <c r="C11560" s="2">
        <v>2</v>
      </c>
      <c r="D11560" s="1" t="s">
        <v>31624</v>
      </c>
      <c r="E11560" s="1" t="s">
        <v>31625</v>
      </c>
      <c r="F11560" s="1">
        <f t="shared" si="1508"/>
        <v>42122.895782476851</v>
      </c>
      <c r="G11560" s="1">
        <v>49704</v>
      </c>
      <c r="H11560" s="1">
        <f t="shared" si="1513"/>
        <v>0</v>
      </c>
      <c r="I11560" s="1">
        <v>49704</v>
      </c>
      <c r="J11560" s="1">
        <f t="shared" si="1510"/>
        <v>1</v>
      </c>
      <c r="K11560" s="1">
        <f t="shared" si="1511"/>
        <v>0</v>
      </c>
      <c r="L11560" s="1">
        <f t="shared" si="1512"/>
        <v>0</v>
      </c>
      <c r="M11560" s="1">
        <f t="shared" si="1509"/>
        <v>0</v>
      </c>
      <c r="N11560" s="1">
        <v>0</v>
      </c>
    </row>
    <row r="11561" spans="1:14" x14ac:dyDescent="0.3">
      <c r="A11561" s="1" t="s">
        <v>1718</v>
      </c>
      <c r="B11561" s="1" t="s">
        <v>31626</v>
      </c>
      <c r="C11561" s="2">
        <v>2</v>
      </c>
      <c r="D11561" s="1" t="s">
        <v>31627</v>
      </c>
      <c r="E11561" s="1" t="s">
        <v>31628</v>
      </c>
      <c r="F11561" s="1">
        <f t="shared" si="1508"/>
        <v>42437.924415208334</v>
      </c>
      <c r="G11561" s="1">
        <v>26102</v>
      </c>
      <c r="H11561" s="1">
        <f t="shared" si="1513"/>
        <v>0</v>
      </c>
      <c r="I11561" s="1">
        <v>26102</v>
      </c>
      <c r="J11561" s="1">
        <f t="shared" si="1510"/>
        <v>0</v>
      </c>
      <c r="K11561" s="1">
        <f t="shared" si="1511"/>
        <v>0</v>
      </c>
      <c r="L11561" s="1">
        <f t="shared" si="1512"/>
        <v>0</v>
      </c>
      <c r="M11561" s="1">
        <f t="shared" si="1509"/>
        <v>0</v>
      </c>
      <c r="N11561" s="1">
        <v>0</v>
      </c>
    </row>
    <row r="11562" spans="1:14" x14ac:dyDescent="0.3">
      <c r="A11562" s="1" t="s">
        <v>15680</v>
      </c>
      <c r="B11562" s="1" t="s">
        <v>31629</v>
      </c>
      <c r="C11562" s="2">
        <v>10</v>
      </c>
      <c r="D11562" s="1" t="s">
        <v>31630</v>
      </c>
      <c r="E11562" s="1" t="s">
        <v>31631</v>
      </c>
      <c r="F11562" s="1">
        <f t="shared" si="1508"/>
        <v>42152.911623043983</v>
      </c>
      <c r="G11562" s="1">
        <v>40086</v>
      </c>
      <c r="H11562" s="1">
        <f t="shared" si="1513"/>
        <v>0</v>
      </c>
      <c r="I11562" s="1">
        <v>40086</v>
      </c>
      <c r="J11562" s="1">
        <f t="shared" si="1510"/>
        <v>0</v>
      </c>
      <c r="K11562" s="1">
        <f t="shared" si="1511"/>
        <v>0</v>
      </c>
      <c r="L11562" s="1">
        <f t="shared" si="1512"/>
        <v>0</v>
      </c>
      <c r="M11562" s="1">
        <f t="shared" si="1509"/>
        <v>0</v>
      </c>
      <c r="N11562" s="1">
        <v>0</v>
      </c>
    </row>
    <row r="11563" spans="1:14" x14ac:dyDescent="0.3">
      <c r="A11563" s="1" t="s">
        <v>3069</v>
      </c>
      <c r="B11563" s="1" t="s">
        <v>31632</v>
      </c>
      <c r="C11563" s="2">
        <v>1</v>
      </c>
      <c r="D11563" s="1" t="s">
        <v>31633</v>
      </c>
      <c r="E11563" s="1" t="s">
        <v>31634</v>
      </c>
      <c r="F11563" s="1">
        <f t="shared" si="1508"/>
        <v>41406.237593043981</v>
      </c>
      <c r="G11563" s="1">
        <v>21885</v>
      </c>
      <c r="H11563" s="1">
        <f t="shared" si="1513"/>
        <v>0</v>
      </c>
      <c r="I11563" s="1">
        <v>21885</v>
      </c>
      <c r="J11563" s="1">
        <f t="shared" si="1510"/>
        <v>0</v>
      </c>
      <c r="K11563" s="1">
        <f t="shared" si="1511"/>
        <v>0</v>
      </c>
      <c r="L11563" s="1">
        <f t="shared" si="1512"/>
        <v>0</v>
      </c>
      <c r="M11563" s="1">
        <f t="shared" si="1509"/>
        <v>0</v>
      </c>
      <c r="N11563" s="1">
        <v>0</v>
      </c>
    </row>
    <row r="11564" spans="1:14" x14ac:dyDescent="0.3">
      <c r="A11564" s="1" t="s">
        <v>5710</v>
      </c>
      <c r="B11564" s="1" t="s">
        <v>31635</v>
      </c>
      <c r="C11564" s="2">
        <v>10</v>
      </c>
      <c r="D11564" s="1" t="s">
        <v>31636</v>
      </c>
      <c r="E11564" s="1" t="s">
        <v>31637</v>
      </c>
      <c r="F11564" s="1">
        <f t="shared" si="1508"/>
        <v>41446.981753113425</v>
      </c>
      <c r="G11564" s="1">
        <v>33860</v>
      </c>
      <c r="H11564" s="1">
        <f t="shared" si="1513"/>
        <v>0</v>
      </c>
      <c r="I11564" s="1">
        <v>33860</v>
      </c>
      <c r="J11564" s="1">
        <f t="shared" si="1510"/>
        <v>0</v>
      </c>
      <c r="K11564" s="1">
        <f t="shared" si="1511"/>
        <v>0</v>
      </c>
      <c r="L11564" s="1">
        <f t="shared" si="1512"/>
        <v>0</v>
      </c>
      <c r="M11564" s="1">
        <f t="shared" si="1509"/>
        <v>0</v>
      </c>
      <c r="N11564" s="1">
        <v>0</v>
      </c>
    </row>
    <row r="11565" spans="1:14" x14ac:dyDescent="0.3">
      <c r="A11565" s="1" t="s">
        <v>22617</v>
      </c>
      <c r="B11565" s="1" t="s">
        <v>31635</v>
      </c>
      <c r="C11565" s="2">
        <v>10</v>
      </c>
      <c r="D11565" s="1" t="s">
        <v>31638</v>
      </c>
      <c r="E11565" s="1" t="s">
        <v>31639</v>
      </c>
      <c r="F11565" s="1">
        <f t="shared" si="1508"/>
        <v>42016.409568055555</v>
      </c>
      <c r="G11565" s="1">
        <v>39724</v>
      </c>
      <c r="H11565" s="1">
        <f t="shared" si="1513"/>
        <v>0</v>
      </c>
      <c r="I11565" s="1">
        <v>39724</v>
      </c>
      <c r="J11565" s="1">
        <f t="shared" si="1510"/>
        <v>0</v>
      </c>
      <c r="K11565" s="1">
        <f t="shared" si="1511"/>
        <v>0</v>
      </c>
      <c r="L11565" s="1">
        <f t="shared" si="1512"/>
        <v>0</v>
      </c>
      <c r="M11565" s="1">
        <f t="shared" si="1509"/>
        <v>0</v>
      </c>
      <c r="N11565" s="1">
        <v>0</v>
      </c>
    </row>
    <row r="11566" spans="1:14" x14ac:dyDescent="0.3">
      <c r="A11566" s="1" t="s">
        <v>2106</v>
      </c>
      <c r="B11566" s="1" t="s">
        <v>31640</v>
      </c>
      <c r="C11566" s="2">
        <v>10</v>
      </c>
      <c r="D11566" s="1" t="s">
        <v>31641</v>
      </c>
      <c r="E11566" s="1" t="s">
        <v>31642</v>
      </c>
      <c r="F11566" s="1">
        <f t="shared" si="1508"/>
        <v>41840.513804571761</v>
      </c>
      <c r="G11566" s="1">
        <v>18315</v>
      </c>
      <c r="H11566" s="1">
        <f t="shared" si="1513"/>
        <v>0</v>
      </c>
      <c r="I11566" s="1">
        <v>18315</v>
      </c>
      <c r="J11566" s="1">
        <f t="shared" si="1510"/>
        <v>0</v>
      </c>
      <c r="K11566" s="1">
        <f t="shared" si="1511"/>
        <v>0</v>
      </c>
      <c r="L11566" s="1">
        <f t="shared" si="1512"/>
        <v>0</v>
      </c>
      <c r="M11566" s="1">
        <f t="shared" si="1509"/>
        <v>0</v>
      </c>
      <c r="N11566" s="1">
        <v>0</v>
      </c>
    </row>
    <row r="11567" spans="1:14" x14ac:dyDescent="0.3">
      <c r="A11567" s="1" t="s">
        <v>31643</v>
      </c>
      <c r="B11567" s="1" t="s">
        <v>31640</v>
      </c>
      <c r="C11567" s="2">
        <v>10</v>
      </c>
      <c r="D11567" s="1" t="s">
        <v>31644</v>
      </c>
      <c r="E11567" s="1" t="s">
        <v>31645</v>
      </c>
      <c r="F11567" s="1">
        <f t="shared" si="1508"/>
        <v>42166.437651990738</v>
      </c>
      <c r="G11567" s="1">
        <v>22625</v>
      </c>
      <c r="H11567" s="1">
        <f t="shared" si="1513"/>
        <v>0</v>
      </c>
      <c r="I11567" s="1">
        <v>22625</v>
      </c>
      <c r="J11567" s="1">
        <f t="shared" si="1510"/>
        <v>0</v>
      </c>
      <c r="K11567" s="1">
        <f t="shared" si="1511"/>
        <v>0</v>
      </c>
      <c r="L11567" s="1">
        <f t="shared" si="1512"/>
        <v>0</v>
      </c>
      <c r="M11567" s="1">
        <f t="shared" si="1509"/>
        <v>0</v>
      </c>
      <c r="N11567" s="1">
        <v>0</v>
      </c>
    </row>
    <row r="11568" spans="1:14" x14ac:dyDescent="0.3">
      <c r="A11568" s="1" t="s">
        <v>3693</v>
      </c>
      <c r="B11568" s="1" t="s">
        <v>31640</v>
      </c>
      <c r="C11568" s="2">
        <v>2</v>
      </c>
      <c r="D11568" s="1" t="s">
        <v>31646</v>
      </c>
      <c r="E11568" s="1" t="s">
        <v>31647</v>
      </c>
      <c r="F11568" s="1">
        <f t="shared" si="1508"/>
        <v>42383.960205648145</v>
      </c>
      <c r="G11568" s="1">
        <v>23717</v>
      </c>
      <c r="H11568" s="1">
        <f t="shared" si="1513"/>
        <v>0</v>
      </c>
      <c r="I11568" s="1">
        <v>23717</v>
      </c>
      <c r="J11568" s="1">
        <f t="shared" si="1510"/>
        <v>1</v>
      </c>
      <c r="K11568" s="1">
        <f t="shared" si="1511"/>
        <v>0</v>
      </c>
      <c r="L11568" s="1">
        <f t="shared" si="1512"/>
        <v>0</v>
      </c>
      <c r="M11568" s="1">
        <f t="shared" si="1509"/>
        <v>0</v>
      </c>
      <c r="N11568" s="1">
        <v>0</v>
      </c>
    </row>
    <row r="11569" spans="1:14" x14ac:dyDescent="0.3">
      <c r="A11569" s="1" t="s">
        <v>921</v>
      </c>
      <c r="B11569" s="1" t="s">
        <v>31640</v>
      </c>
      <c r="C11569" s="2">
        <v>1</v>
      </c>
      <c r="D11569" s="1" t="s">
        <v>31648</v>
      </c>
      <c r="E11569" s="1" t="s">
        <v>31649</v>
      </c>
      <c r="F11569" s="1">
        <f t="shared" si="1508"/>
        <v>42086.473155347223</v>
      </c>
      <c r="G11569" s="1">
        <v>26668</v>
      </c>
      <c r="H11569" s="1">
        <f t="shared" si="1513"/>
        <v>0</v>
      </c>
      <c r="I11569" s="1">
        <v>26668</v>
      </c>
      <c r="J11569" s="1">
        <f t="shared" si="1510"/>
        <v>1</v>
      </c>
      <c r="K11569" s="1">
        <f t="shared" si="1511"/>
        <v>0</v>
      </c>
      <c r="L11569" s="1">
        <f t="shared" si="1512"/>
        <v>0</v>
      </c>
      <c r="M11569" s="1">
        <f t="shared" si="1509"/>
        <v>0</v>
      </c>
      <c r="N11569" s="1">
        <v>0</v>
      </c>
    </row>
    <row r="11570" spans="1:14" x14ac:dyDescent="0.3">
      <c r="A11570" s="1" t="s">
        <v>1722</v>
      </c>
      <c r="B11570" s="1" t="s">
        <v>31640</v>
      </c>
      <c r="C11570" s="2">
        <v>7</v>
      </c>
      <c r="D11570" s="1" t="s">
        <v>31650</v>
      </c>
      <c r="E11570" s="1" t="s">
        <v>31651</v>
      </c>
      <c r="F11570" s="1">
        <f t="shared" si="1508"/>
        <v>42284.668602048609</v>
      </c>
      <c r="G11570" s="1">
        <v>27855</v>
      </c>
      <c r="H11570" s="1">
        <f t="shared" si="1513"/>
        <v>0</v>
      </c>
      <c r="I11570" s="1">
        <v>27855</v>
      </c>
      <c r="J11570" s="1">
        <f t="shared" si="1510"/>
        <v>1</v>
      </c>
      <c r="K11570" s="1">
        <f t="shared" si="1511"/>
        <v>0</v>
      </c>
      <c r="L11570" s="1">
        <f t="shared" si="1512"/>
        <v>0</v>
      </c>
      <c r="M11570" s="1">
        <f t="shared" si="1509"/>
        <v>0</v>
      </c>
      <c r="N11570" s="1">
        <v>0</v>
      </c>
    </row>
    <row r="11571" spans="1:14" x14ac:dyDescent="0.3">
      <c r="A11571" s="1" t="s">
        <v>31652</v>
      </c>
      <c r="B11571" s="1" t="s">
        <v>31640</v>
      </c>
      <c r="C11571" s="2">
        <v>10</v>
      </c>
      <c r="D11571" s="1" t="s">
        <v>31653</v>
      </c>
      <c r="E11571" s="1" t="s">
        <v>31654</v>
      </c>
      <c r="F11571" s="1">
        <f t="shared" si="1508"/>
        <v>42142.590113981481</v>
      </c>
      <c r="G11571" s="1">
        <v>44604</v>
      </c>
      <c r="H11571" s="1">
        <f t="shared" si="1513"/>
        <v>0</v>
      </c>
      <c r="I11571" s="1">
        <v>44604</v>
      </c>
      <c r="J11571" s="1">
        <f t="shared" si="1510"/>
        <v>1</v>
      </c>
      <c r="K11571" s="1">
        <f t="shared" si="1511"/>
        <v>0</v>
      </c>
      <c r="L11571" s="1">
        <f t="shared" si="1512"/>
        <v>0</v>
      </c>
      <c r="M11571" s="1">
        <f t="shared" si="1509"/>
        <v>0</v>
      </c>
      <c r="N11571" s="1">
        <v>0</v>
      </c>
    </row>
    <row r="11572" spans="1:14" x14ac:dyDescent="0.3">
      <c r="A11572" s="1" t="s">
        <v>31655</v>
      </c>
      <c r="B11572" s="1" t="s">
        <v>31656</v>
      </c>
      <c r="C11572" s="2">
        <v>10</v>
      </c>
      <c r="D11572" s="1" t="s">
        <v>31657</v>
      </c>
      <c r="E11572" s="1" t="s">
        <v>31658</v>
      </c>
      <c r="F11572" s="1">
        <f t="shared" si="1508"/>
        <v>40524.773495370369</v>
      </c>
      <c r="G11572" s="1">
        <v>35798</v>
      </c>
      <c r="H11572" s="1">
        <f t="shared" si="1513"/>
        <v>0</v>
      </c>
      <c r="I11572" s="1">
        <v>35798</v>
      </c>
      <c r="J11572" s="1">
        <f t="shared" si="1510"/>
        <v>0</v>
      </c>
      <c r="K11572" s="1">
        <f t="shared" si="1511"/>
        <v>0</v>
      </c>
      <c r="L11572" s="1">
        <f t="shared" si="1512"/>
        <v>0</v>
      </c>
      <c r="M11572" s="1">
        <f t="shared" si="1509"/>
        <v>0</v>
      </c>
      <c r="N11572" s="1">
        <v>0</v>
      </c>
    </row>
    <row r="11573" spans="1:14" x14ac:dyDescent="0.3">
      <c r="A11573" s="1" t="s">
        <v>3627</v>
      </c>
      <c r="B11573" s="1" t="s">
        <v>31659</v>
      </c>
      <c r="C11573" s="2">
        <v>2</v>
      </c>
      <c r="D11573" s="1" t="s">
        <v>31660</v>
      </c>
      <c r="E11573" s="1" t="s">
        <v>31661</v>
      </c>
      <c r="F11573" s="1">
        <f t="shared" si="1508"/>
        <v>42245.350923692131</v>
      </c>
      <c r="G11573" s="1">
        <v>45826</v>
      </c>
      <c r="H11573" s="1">
        <f t="shared" si="1513"/>
        <v>0</v>
      </c>
      <c r="I11573" s="1">
        <v>45826</v>
      </c>
      <c r="J11573" s="1">
        <f t="shared" si="1510"/>
        <v>0</v>
      </c>
      <c r="K11573" s="1">
        <f t="shared" si="1511"/>
        <v>0</v>
      </c>
      <c r="L11573" s="1">
        <f t="shared" si="1512"/>
        <v>0</v>
      </c>
      <c r="M11573" s="1">
        <f t="shared" si="1509"/>
        <v>0</v>
      </c>
      <c r="N11573" s="1">
        <v>0</v>
      </c>
    </row>
    <row r="11574" spans="1:14" x14ac:dyDescent="0.3">
      <c r="A11574" s="1" t="s">
        <v>172</v>
      </c>
      <c r="B11574" s="1" t="s">
        <v>31662</v>
      </c>
      <c r="C11574" s="2">
        <v>9</v>
      </c>
      <c r="D11574" s="1" t="s">
        <v>31663</v>
      </c>
      <c r="E11574" s="1" t="s">
        <v>31664</v>
      </c>
      <c r="F11574" s="1">
        <f t="shared" si="1508"/>
        <v>40681.729872685188</v>
      </c>
      <c r="G11574" s="1">
        <v>40881</v>
      </c>
      <c r="H11574" s="1">
        <f t="shared" si="1513"/>
        <v>0</v>
      </c>
      <c r="I11574" s="1">
        <v>40881</v>
      </c>
      <c r="J11574" s="1">
        <f t="shared" si="1510"/>
        <v>0</v>
      </c>
      <c r="K11574" s="1">
        <f t="shared" si="1511"/>
        <v>0</v>
      </c>
      <c r="L11574" s="1">
        <f t="shared" si="1512"/>
        <v>0</v>
      </c>
      <c r="M11574" s="1">
        <f t="shared" si="1509"/>
        <v>0</v>
      </c>
      <c r="N11574" s="1">
        <v>0</v>
      </c>
    </row>
    <row r="11575" spans="1:14" x14ac:dyDescent="0.3">
      <c r="A11575" s="1" t="s">
        <v>1923</v>
      </c>
      <c r="B11575" s="1" t="s">
        <v>31662</v>
      </c>
      <c r="C11575" s="2">
        <v>9</v>
      </c>
      <c r="D11575" s="1" t="s">
        <v>31665</v>
      </c>
      <c r="E11575" s="1" t="s">
        <v>31666</v>
      </c>
      <c r="F11575" s="1">
        <f t="shared" si="1508"/>
        <v>40695.727581018517</v>
      </c>
      <c r="G11575" s="1">
        <v>41113</v>
      </c>
      <c r="H11575" s="1">
        <f t="shared" si="1513"/>
        <v>0</v>
      </c>
      <c r="I11575" s="1">
        <v>41113</v>
      </c>
      <c r="J11575" s="1">
        <f t="shared" si="1510"/>
        <v>0</v>
      </c>
      <c r="K11575" s="1">
        <f t="shared" si="1511"/>
        <v>0</v>
      </c>
      <c r="L11575" s="1">
        <f t="shared" si="1512"/>
        <v>0</v>
      </c>
      <c r="M11575" s="1">
        <f t="shared" si="1509"/>
        <v>0</v>
      </c>
      <c r="N11575" s="1">
        <v>0</v>
      </c>
    </row>
    <row r="11576" spans="1:14" x14ac:dyDescent="0.3">
      <c r="A11576" s="1" t="s">
        <v>51</v>
      </c>
      <c r="B11576" s="1" t="s">
        <v>31667</v>
      </c>
      <c r="C11576" s="2">
        <v>10</v>
      </c>
      <c r="D11576" s="1" t="s">
        <v>31668</v>
      </c>
      <c r="E11576" s="1" t="s">
        <v>31669</v>
      </c>
      <c r="F11576" s="1">
        <f t="shared" si="1508"/>
        <v>42078.595461770834</v>
      </c>
      <c r="G11576" s="1">
        <v>9759</v>
      </c>
      <c r="H11576" s="1">
        <f t="shared" si="1513"/>
        <v>0</v>
      </c>
      <c r="I11576" s="1">
        <v>9759</v>
      </c>
      <c r="J11576" s="1">
        <f t="shared" si="1510"/>
        <v>0</v>
      </c>
      <c r="K11576" s="1">
        <f t="shared" si="1511"/>
        <v>0</v>
      </c>
      <c r="L11576" s="1">
        <f t="shared" si="1512"/>
        <v>0</v>
      </c>
      <c r="M11576" s="1">
        <f t="shared" si="1509"/>
        <v>0</v>
      </c>
      <c r="N11576" s="1">
        <v>0</v>
      </c>
    </row>
    <row r="11577" spans="1:14" x14ac:dyDescent="0.3">
      <c r="A11577" s="1" t="s">
        <v>51</v>
      </c>
      <c r="B11577" s="1" t="s">
        <v>31667</v>
      </c>
      <c r="C11577" s="2">
        <v>10</v>
      </c>
      <c r="D11577" s="1" t="s">
        <v>31670</v>
      </c>
      <c r="E11577" s="1" t="s">
        <v>31671</v>
      </c>
      <c r="F11577" s="1">
        <f t="shared" si="1508"/>
        <v>42066.70303837963</v>
      </c>
      <c r="G11577" s="1">
        <v>9792</v>
      </c>
      <c r="H11577" s="1">
        <f t="shared" si="1513"/>
        <v>0</v>
      </c>
      <c r="I11577" s="1">
        <v>9792</v>
      </c>
      <c r="J11577" s="1">
        <f t="shared" si="1510"/>
        <v>0</v>
      </c>
      <c r="K11577" s="1">
        <f t="shared" si="1511"/>
        <v>0</v>
      </c>
      <c r="L11577" s="1">
        <f t="shared" si="1512"/>
        <v>0</v>
      </c>
      <c r="M11577" s="1">
        <f t="shared" si="1509"/>
        <v>0</v>
      </c>
      <c r="N11577" s="1">
        <v>0</v>
      </c>
    </row>
    <row r="11578" spans="1:14" x14ac:dyDescent="0.3">
      <c r="A11578" s="1" t="s">
        <v>20211</v>
      </c>
      <c r="B11578" s="1" t="s">
        <v>31667</v>
      </c>
      <c r="C11578" s="2">
        <v>10</v>
      </c>
      <c r="D11578" s="1" t="s">
        <v>31672</v>
      </c>
      <c r="E11578" s="1" t="s">
        <v>31673</v>
      </c>
      <c r="F11578" s="1">
        <f t="shared" si="1508"/>
        <v>42424.768416006948</v>
      </c>
      <c r="G11578" s="1">
        <v>18113</v>
      </c>
      <c r="H11578" s="1">
        <f t="shared" si="1513"/>
        <v>0</v>
      </c>
      <c r="I11578" s="1">
        <v>18113</v>
      </c>
      <c r="J11578" s="1">
        <f t="shared" si="1510"/>
        <v>1</v>
      </c>
      <c r="K11578" s="1">
        <f t="shared" si="1511"/>
        <v>0</v>
      </c>
      <c r="L11578" s="1">
        <f t="shared" si="1512"/>
        <v>0</v>
      </c>
      <c r="M11578" s="1">
        <f t="shared" si="1509"/>
        <v>0</v>
      </c>
      <c r="N11578" s="1">
        <v>0</v>
      </c>
    </row>
    <row r="11579" spans="1:14" x14ac:dyDescent="0.3">
      <c r="A11579" s="1" t="s">
        <v>3734</v>
      </c>
      <c r="B11579" s="1" t="s">
        <v>31674</v>
      </c>
      <c r="C11579" s="2">
        <v>2</v>
      </c>
      <c r="D11579" s="1" t="s">
        <v>31675</v>
      </c>
      <c r="E11579" s="1" t="s">
        <v>31676</v>
      </c>
      <c r="F11579" s="1">
        <f t="shared" si="1508"/>
        <v>42330.530873425923</v>
      </c>
      <c r="G11579" s="1">
        <v>39196</v>
      </c>
      <c r="H11579" s="1">
        <f t="shared" si="1513"/>
        <v>0</v>
      </c>
      <c r="I11579" s="1">
        <v>39196</v>
      </c>
      <c r="J11579" s="1">
        <f t="shared" si="1510"/>
        <v>0</v>
      </c>
      <c r="K11579" s="1">
        <f t="shared" si="1511"/>
        <v>0</v>
      </c>
      <c r="L11579" s="1">
        <f t="shared" si="1512"/>
        <v>0</v>
      </c>
      <c r="M11579" s="1">
        <f t="shared" si="1509"/>
        <v>0</v>
      </c>
      <c r="N11579" s="1">
        <v>0</v>
      </c>
    </row>
    <row r="11580" spans="1:14" x14ac:dyDescent="0.3">
      <c r="A11580" s="1" t="s">
        <v>31677</v>
      </c>
      <c r="B11580" s="1" t="s">
        <v>31678</v>
      </c>
      <c r="C11580" s="2">
        <v>2</v>
      </c>
      <c r="D11580" s="1" t="s">
        <v>31679</v>
      </c>
      <c r="E11580" s="1" t="s">
        <v>31680</v>
      </c>
      <c r="F11580" s="1">
        <f t="shared" si="1508"/>
        <v>42322.594406562501</v>
      </c>
      <c r="G11580" s="1">
        <v>5683</v>
      </c>
      <c r="H11580" s="1">
        <v>0</v>
      </c>
      <c r="I11580" s="1">
        <v>5683</v>
      </c>
      <c r="J11580" s="1">
        <f t="shared" si="1510"/>
        <v>0</v>
      </c>
      <c r="K11580" s="1">
        <f t="shared" si="1511"/>
        <v>0</v>
      </c>
      <c r="L11580" s="1">
        <f t="shared" si="1512"/>
        <v>0</v>
      </c>
      <c r="M11580" s="1">
        <f t="shared" si="1509"/>
        <v>0</v>
      </c>
      <c r="N11580" s="1">
        <v>0</v>
      </c>
    </row>
    <row r="11581" spans="1:14" x14ac:dyDescent="0.3">
      <c r="A11581" s="1" t="s">
        <v>1289</v>
      </c>
      <c r="B11581" s="1" t="s">
        <v>31678</v>
      </c>
      <c r="C11581" s="2">
        <v>10</v>
      </c>
      <c r="D11581" s="1" t="s">
        <v>31681</v>
      </c>
      <c r="E11581" s="1" t="s">
        <v>31682</v>
      </c>
      <c r="F11581" s="1">
        <f t="shared" si="1508"/>
        <v>41835.977436099536</v>
      </c>
      <c r="G11581" s="1">
        <v>7310</v>
      </c>
      <c r="H11581" s="1">
        <v>0</v>
      </c>
      <c r="I11581" s="1">
        <v>7310</v>
      </c>
      <c r="J11581" s="1">
        <f t="shared" si="1510"/>
        <v>0</v>
      </c>
      <c r="K11581" s="1">
        <f t="shared" si="1511"/>
        <v>0</v>
      </c>
      <c r="L11581" s="1">
        <f t="shared" si="1512"/>
        <v>0</v>
      </c>
      <c r="M11581" s="1">
        <f t="shared" si="1509"/>
        <v>0</v>
      </c>
      <c r="N11581" s="1">
        <v>0</v>
      </c>
    </row>
    <row r="11582" spans="1:14" x14ac:dyDescent="0.3">
      <c r="A11582" s="1" t="s">
        <v>51</v>
      </c>
      <c r="B11582" s="1" t="s">
        <v>31678</v>
      </c>
      <c r="C11582" s="2">
        <v>10</v>
      </c>
      <c r="D11582" s="1" t="s">
        <v>31683</v>
      </c>
      <c r="E11582" s="1" t="s">
        <v>31684</v>
      </c>
      <c r="F11582" s="1">
        <f t="shared" si="1508"/>
        <v>42152.782724456018</v>
      </c>
      <c r="G11582" s="1">
        <v>9556</v>
      </c>
      <c r="H11582" s="1">
        <f t="shared" ref="H11582:H11591" si="1514">+H11597</f>
        <v>0</v>
      </c>
      <c r="I11582" s="1">
        <v>9556</v>
      </c>
      <c r="J11582" s="1">
        <f t="shared" si="1510"/>
        <v>1</v>
      </c>
      <c r="K11582" s="1">
        <f t="shared" si="1511"/>
        <v>0</v>
      </c>
      <c r="L11582" s="1">
        <f t="shared" si="1512"/>
        <v>0</v>
      </c>
      <c r="M11582" s="1">
        <f t="shared" si="1509"/>
        <v>0</v>
      </c>
      <c r="N11582" s="1">
        <v>0</v>
      </c>
    </row>
    <row r="11583" spans="1:14" x14ac:dyDescent="0.3">
      <c r="A11583" s="1" t="s">
        <v>31685</v>
      </c>
      <c r="B11583" s="1" t="s">
        <v>31678</v>
      </c>
      <c r="C11583" s="2">
        <v>10</v>
      </c>
      <c r="D11583" s="1" t="s">
        <v>31686</v>
      </c>
      <c r="E11583" s="1" t="s">
        <v>31687</v>
      </c>
      <c r="F11583" s="1">
        <f t="shared" si="1508"/>
        <v>41842.007257175923</v>
      </c>
      <c r="G11583" s="1">
        <v>16577</v>
      </c>
      <c r="H11583" s="1">
        <f t="shared" si="1514"/>
        <v>0</v>
      </c>
      <c r="I11583" s="1">
        <v>16577</v>
      </c>
      <c r="J11583" s="1">
        <f t="shared" si="1510"/>
        <v>1</v>
      </c>
      <c r="K11583" s="1">
        <f t="shared" si="1511"/>
        <v>0</v>
      </c>
      <c r="L11583" s="1">
        <f t="shared" si="1512"/>
        <v>0</v>
      </c>
      <c r="M11583" s="1">
        <f t="shared" si="1509"/>
        <v>0</v>
      </c>
      <c r="N11583" s="1">
        <v>0</v>
      </c>
    </row>
    <row r="11584" spans="1:14" x14ac:dyDescent="0.3">
      <c r="A11584" s="1" t="s">
        <v>222</v>
      </c>
      <c r="B11584" s="1" t="s">
        <v>31678</v>
      </c>
      <c r="C11584" s="2">
        <v>1</v>
      </c>
      <c r="D11584" s="1" t="s">
        <v>31688</v>
      </c>
      <c r="E11584" s="1" t="s">
        <v>31689</v>
      </c>
      <c r="F11584" s="1">
        <f t="shared" si="1508"/>
        <v>42047.653864872686</v>
      </c>
      <c r="G11584" s="1">
        <v>17521</v>
      </c>
      <c r="H11584" s="1">
        <f t="shared" si="1514"/>
        <v>0</v>
      </c>
      <c r="I11584" s="1">
        <v>17521</v>
      </c>
      <c r="J11584" s="1">
        <f t="shared" si="1510"/>
        <v>1</v>
      </c>
      <c r="K11584" s="1">
        <f t="shared" si="1511"/>
        <v>0</v>
      </c>
      <c r="L11584" s="1">
        <f t="shared" si="1512"/>
        <v>0</v>
      </c>
      <c r="M11584" s="1">
        <f t="shared" si="1509"/>
        <v>0</v>
      </c>
      <c r="N11584" s="1">
        <v>0</v>
      </c>
    </row>
    <row r="11585" spans="1:14" x14ac:dyDescent="0.3">
      <c r="A11585" s="1" t="s">
        <v>31690</v>
      </c>
      <c r="B11585" s="1" t="s">
        <v>31678</v>
      </c>
      <c r="C11585" s="2">
        <v>10</v>
      </c>
      <c r="D11585" s="1" t="s">
        <v>31691</v>
      </c>
      <c r="E11585" s="1" t="s">
        <v>31692</v>
      </c>
      <c r="F11585" s="1">
        <f t="shared" ref="F11585:F11648" si="1515">DATEVALUE(E11585)+TIMEVALUE(E11585)</f>
        <v>41465.988095520835</v>
      </c>
      <c r="G11585" s="1">
        <v>18131</v>
      </c>
      <c r="H11585" s="1">
        <f t="shared" si="1514"/>
        <v>0</v>
      </c>
      <c r="I11585" s="1">
        <v>18131</v>
      </c>
      <c r="J11585" s="1">
        <f t="shared" si="1510"/>
        <v>1</v>
      </c>
      <c r="K11585" s="1">
        <f t="shared" si="1511"/>
        <v>0</v>
      </c>
      <c r="L11585" s="1">
        <f t="shared" si="1512"/>
        <v>0</v>
      </c>
      <c r="M11585" s="1">
        <f t="shared" ref="M11585:M11648" si="1516">IF(OR(K11585,L11585), 1, 0)</f>
        <v>0</v>
      </c>
      <c r="N11585" s="1">
        <v>0</v>
      </c>
    </row>
    <row r="11586" spans="1:14" x14ac:dyDescent="0.3">
      <c r="A11586" s="1" t="s">
        <v>1213</v>
      </c>
      <c r="B11586" s="1" t="s">
        <v>31678</v>
      </c>
      <c r="C11586" s="2">
        <v>10</v>
      </c>
      <c r="D11586" s="1" t="s">
        <v>31693</v>
      </c>
      <c r="E11586" s="1" t="s">
        <v>31694</v>
      </c>
      <c r="F11586" s="1">
        <f t="shared" si="1515"/>
        <v>41850.176575474536</v>
      </c>
      <c r="G11586" s="1">
        <v>30836</v>
      </c>
      <c r="H11586" s="1">
        <f t="shared" si="1514"/>
        <v>0</v>
      </c>
      <c r="I11586" s="1">
        <v>30836</v>
      </c>
      <c r="J11586" s="1">
        <f t="shared" si="1510"/>
        <v>1</v>
      </c>
      <c r="K11586" s="1">
        <f t="shared" si="1511"/>
        <v>0</v>
      </c>
      <c r="L11586" s="1">
        <f t="shared" si="1512"/>
        <v>0</v>
      </c>
      <c r="M11586" s="1">
        <f t="shared" si="1516"/>
        <v>0</v>
      </c>
      <c r="N11586" s="1">
        <v>0</v>
      </c>
    </row>
    <row r="11587" spans="1:14" x14ac:dyDescent="0.3">
      <c r="A11587" s="1" t="s">
        <v>6594</v>
      </c>
      <c r="B11587" s="1" t="s">
        <v>31678</v>
      </c>
      <c r="C11587" s="2">
        <v>0</v>
      </c>
      <c r="D11587" s="1" t="s">
        <v>31695</v>
      </c>
      <c r="E11587" s="1" t="s">
        <v>31696</v>
      </c>
      <c r="F11587" s="1">
        <f t="shared" si="1515"/>
        <v>39976.656307870369</v>
      </c>
      <c r="G11587" s="1">
        <v>33139</v>
      </c>
      <c r="H11587" s="1">
        <f t="shared" si="1514"/>
        <v>0</v>
      </c>
      <c r="I11587" s="1">
        <v>33139</v>
      </c>
      <c r="J11587" s="1">
        <f t="shared" ref="J11587:J11650" si="1517">IF(AND(EXACT(B11586,B11587), EXACT(B11585,B11586)), 1, 0)</f>
        <v>1</v>
      </c>
      <c r="K11587" s="1">
        <f t="shared" ref="K11587:K11650" si="1518">IF(AND(J11587=1, EXACT(A11585, A11586), EXACT(A11586, A11587)), 1, 0)</f>
        <v>0</v>
      </c>
      <c r="L11587" s="1">
        <f t="shared" ref="L11587:L11650" si="1519">IF(AND(J11587=1, EXACT(D11585, D11586), EXACT(D11586, D11587), F11587-F11585&lt;365), 1, 0)</f>
        <v>0</v>
      </c>
      <c r="M11587" s="1">
        <f t="shared" si="1516"/>
        <v>0</v>
      </c>
      <c r="N11587" s="1">
        <v>0</v>
      </c>
    </row>
    <row r="11588" spans="1:14" x14ac:dyDescent="0.3">
      <c r="A11588" s="1" t="s">
        <v>11836</v>
      </c>
      <c r="B11588" s="1" t="s">
        <v>31678</v>
      </c>
      <c r="C11588" s="2">
        <v>2</v>
      </c>
      <c r="D11588" s="1" t="s">
        <v>31697</v>
      </c>
      <c r="E11588" s="1" t="s">
        <v>31698</v>
      </c>
      <c r="F11588" s="1">
        <f t="shared" si="1515"/>
        <v>42918.647235381941</v>
      </c>
      <c r="G11588" s="1">
        <v>38859</v>
      </c>
      <c r="H11588" s="1">
        <f t="shared" si="1514"/>
        <v>0</v>
      </c>
      <c r="I11588" s="1">
        <v>38859</v>
      </c>
      <c r="J11588" s="1">
        <f t="shared" si="1517"/>
        <v>1</v>
      </c>
      <c r="K11588" s="1">
        <f t="shared" si="1518"/>
        <v>0</v>
      </c>
      <c r="L11588" s="1">
        <f t="shared" si="1519"/>
        <v>0</v>
      </c>
      <c r="M11588" s="1">
        <f t="shared" si="1516"/>
        <v>0</v>
      </c>
      <c r="N11588" s="1">
        <v>0</v>
      </c>
    </row>
    <row r="11589" spans="1:14" x14ac:dyDescent="0.3">
      <c r="A11589" s="1" t="s">
        <v>2394</v>
      </c>
      <c r="B11589" s="1" t="s">
        <v>31678</v>
      </c>
      <c r="C11589" s="2">
        <v>2</v>
      </c>
      <c r="D11589" s="1" t="s">
        <v>31699</v>
      </c>
      <c r="E11589" s="1" t="s">
        <v>31700</v>
      </c>
      <c r="F11589" s="1">
        <f t="shared" si="1515"/>
        <v>42167.831042418984</v>
      </c>
      <c r="G11589" s="1">
        <v>47393</v>
      </c>
      <c r="H11589" s="1">
        <f t="shared" si="1514"/>
        <v>0</v>
      </c>
      <c r="I11589" s="1">
        <v>47393</v>
      </c>
      <c r="J11589" s="1">
        <f t="shared" si="1517"/>
        <v>1</v>
      </c>
      <c r="K11589" s="1">
        <f t="shared" si="1518"/>
        <v>0</v>
      </c>
      <c r="L11589" s="1">
        <f t="shared" si="1519"/>
        <v>0</v>
      </c>
      <c r="M11589" s="1">
        <f t="shared" si="1516"/>
        <v>0</v>
      </c>
      <c r="N11589" s="1">
        <v>0</v>
      </c>
    </row>
    <row r="11590" spans="1:14" x14ac:dyDescent="0.3">
      <c r="A11590" s="1" t="s">
        <v>5568</v>
      </c>
      <c r="B11590" s="1" t="s">
        <v>31678</v>
      </c>
      <c r="C11590" s="2">
        <v>1</v>
      </c>
      <c r="D11590" s="1" t="s">
        <v>31701</v>
      </c>
      <c r="E11590" s="1" t="s">
        <v>31702</v>
      </c>
      <c r="F11590" s="1">
        <f t="shared" si="1515"/>
        <v>40757.932152777779</v>
      </c>
      <c r="G11590" s="1">
        <v>48491</v>
      </c>
      <c r="H11590" s="1">
        <f t="shared" si="1514"/>
        <v>0</v>
      </c>
      <c r="I11590" s="1">
        <v>48491</v>
      </c>
      <c r="J11590" s="1">
        <f t="shared" si="1517"/>
        <v>1</v>
      </c>
      <c r="K11590" s="1">
        <f t="shared" si="1518"/>
        <v>0</v>
      </c>
      <c r="L11590" s="1">
        <f t="shared" si="1519"/>
        <v>0</v>
      </c>
      <c r="M11590" s="1">
        <f t="shared" si="1516"/>
        <v>0</v>
      </c>
      <c r="N11590" s="1">
        <v>0</v>
      </c>
    </row>
    <row r="11591" spans="1:14" x14ac:dyDescent="0.3">
      <c r="A11591" s="1" t="s">
        <v>970</v>
      </c>
      <c r="B11591" s="1" t="s">
        <v>31678</v>
      </c>
      <c r="C11591" s="2">
        <v>10</v>
      </c>
      <c r="D11591" s="1" t="s">
        <v>31703</v>
      </c>
      <c r="E11591" s="1" t="s">
        <v>31704</v>
      </c>
      <c r="F11591" s="1">
        <f t="shared" si="1515"/>
        <v>42056.648391157411</v>
      </c>
      <c r="G11591" s="1">
        <v>49111</v>
      </c>
      <c r="H11591" s="1">
        <f t="shared" si="1514"/>
        <v>0</v>
      </c>
      <c r="I11591" s="1">
        <v>49111</v>
      </c>
      <c r="J11591" s="1">
        <f t="shared" si="1517"/>
        <v>1</v>
      </c>
      <c r="K11591" s="1">
        <f t="shared" si="1518"/>
        <v>0</v>
      </c>
      <c r="L11591" s="1">
        <f t="shared" si="1519"/>
        <v>0</v>
      </c>
      <c r="M11591" s="1">
        <f t="shared" si="1516"/>
        <v>0</v>
      </c>
      <c r="N11591" s="1">
        <v>0</v>
      </c>
    </row>
    <row r="11592" spans="1:14" x14ac:dyDescent="0.3">
      <c r="A11592" s="1" t="s">
        <v>849</v>
      </c>
      <c r="B11592" s="1" t="s">
        <v>31705</v>
      </c>
      <c r="C11592" s="2">
        <v>0</v>
      </c>
      <c r="D11592" s="1" t="s">
        <v>31706</v>
      </c>
      <c r="E11592" s="1" t="s">
        <v>31707</v>
      </c>
      <c r="F11592" s="1">
        <f t="shared" si="1515"/>
        <v>39651.956759259258</v>
      </c>
      <c r="G11592" s="1">
        <v>6907</v>
      </c>
      <c r="H11592" s="1">
        <v>0</v>
      </c>
      <c r="I11592" s="1">
        <v>6907</v>
      </c>
      <c r="J11592" s="1">
        <f t="shared" si="1517"/>
        <v>0</v>
      </c>
      <c r="K11592" s="1">
        <f t="shared" si="1518"/>
        <v>0</v>
      </c>
      <c r="L11592" s="1">
        <f t="shared" si="1519"/>
        <v>0</v>
      </c>
      <c r="M11592" s="1">
        <f t="shared" si="1516"/>
        <v>0</v>
      </c>
      <c r="N11592" s="1">
        <v>0</v>
      </c>
    </row>
    <row r="11593" spans="1:14" x14ac:dyDescent="0.3">
      <c r="A11593" s="1" t="s">
        <v>849</v>
      </c>
      <c r="B11593" s="1" t="s">
        <v>31705</v>
      </c>
      <c r="C11593" s="2">
        <v>0</v>
      </c>
      <c r="D11593" s="1" t="s">
        <v>31708</v>
      </c>
      <c r="E11593" s="1" t="s">
        <v>31709</v>
      </c>
      <c r="F11593" s="1">
        <f t="shared" si="1515"/>
        <v>39450.755370370367</v>
      </c>
      <c r="G11593" s="1">
        <v>6912</v>
      </c>
      <c r="H11593" s="1">
        <v>0</v>
      </c>
      <c r="I11593" s="1">
        <v>6912</v>
      </c>
      <c r="J11593" s="1">
        <f t="shared" si="1517"/>
        <v>0</v>
      </c>
      <c r="K11593" s="1">
        <f t="shared" si="1518"/>
        <v>0</v>
      </c>
      <c r="L11593" s="1">
        <f t="shared" si="1519"/>
        <v>0</v>
      </c>
      <c r="M11593" s="1">
        <f t="shared" si="1516"/>
        <v>0</v>
      </c>
      <c r="N11593" s="1">
        <v>0</v>
      </c>
    </row>
    <row r="11594" spans="1:14" x14ac:dyDescent="0.3">
      <c r="A11594" s="1" t="s">
        <v>51</v>
      </c>
      <c r="B11594" s="1" t="s">
        <v>31705</v>
      </c>
      <c r="C11594" s="2">
        <v>10</v>
      </c>
      <c r="D11594" s="1" t="s">
        <v>31710</v>
      </c>
      <c r="E11594" s="1" t="s">
        <v>31711</v>
      </c>
      <c r="F11594" s="1">
        <f t="shared" si="1515"/>
        <v>42406.603844548612</v>
      </c>
      <c r="G11594" s="1">
        <v>9050</v>
      </c>
      <c r="H11594" s="1">
        <f t="shared" ref="H11594:H11609" si="1520">+H11609</f>
        <v>0</v>
      </c>
      <c r="I11594" s="1">
        <v>9050</v>
      </c>
      <c r="J11594" s="1">
        <f t="shared" si="1517"/>
        <v>1</v>
      </c>
      <c r="K11594" s="1">
        <f t="shared" si="1518"/>
        <v>0</v>
      </c>
      <c r="L11594" s="1">
        <f t="shared" si="1519"/>
        <v>0</v>
      </c>
      <c r="M11594" s="1">
        <f t="shared" si="1516"/>
        <v>0</v>
      </c>
      <c r="N11594" s="1">
        <v>0</v>
      </c>
    </row>
    <row r="11595" spans="1:14" x14ac:dyDescent="0.3">
      <c r="A11595" s="1" t="s">
        <v>28092</v>
      </c>
      <c r="B11595" s="1" t="s">
        <v>31705</v>
      </c>
      <c r="C11595" s="2">
        <v>10</v>
      </c>
      <c r="D11595" s="1" t="s">
        <v>31712</v>
      </c>
      <c r="E11595" s="1" t="s">
        <v>31713</v>
      </c>
      <c r="F11595" s="1">
        <f t="shared" si="1515"/>
        <v>40793.863912037035</v>
      </c>
      <c r="G11595" s="1">
        <v>11440</v>
      </c>
      <c r="H11595" s="1">
        <f t="shared" si="1520"/>
        <v>0</v>
      </c>
      <c r="I11595" s="1">
        <v>11440</v>
      </c>
      <c r="J11595" s="1">
        <f t="shared" si="1517"/>
        <v>1</v>
      </c>
      <c r="K11595" s="1">
        <f t="shared" si="1518"/>
        <v>0</v>
      </c>
      <c r="L11595" s="1">
        <f t="shared" si="1519"/>
        <v>0</v>
      </c>
      <c r="M11595" s="1">
        <f t="shared" si="1516"/>
        <v>0</v>
      </c>
      <c r="N11595" s="1">
        <v>0</v>
      </c>
    </row>
    <row r="11596" spans="1:14" x14ac:dyDescent="0.3">
      <c r="A11596" s="1" t="s">
        <v>23254</v>
      </c>
      <c r="B11596" s="1" t="s">
        <v>31705</v>
      </c>
      <c r="C11596" s="2">
        <v>1</v>
      </c>
      <c r="D11596" s="1" t="s">
        <v>31714</v>
      </c>
      <c r="E11596" s="1" t="s">
        <v>31715</v>
      </c>
      <c r="F11596" s="1">
        <f t="shared" si="1515"/>
        <v>41586.036276180559</v>
      </c>
      <c r="G11596" s="1">
        <v>17440</v>
      </c>
      <c r="H11596" s="1">
        <f t="shared" si="1520"/>
        <v>0</v>
      </c>
      <c r="I11596" s="1">
        <v>17440</v>
      </c>
      <c r="J11596" s="1">
        <f t="shared" si="1517"/>
        <v>1</v>
      </c>
      <c r="K11596" s="1">
        <f t="shared" si="1518"/>
        <v>0</v>
      </c>
      <c r="L11596" s="1">
        <f t="shared" si="1519"/>
        <v>0</v>
      </c>
      <c r="M11596" s="1">
        <f t="shared" si="1516"/>
        <v>0</v>
      </c>
      <c r="N11596" s="1">
        <v>0</v>
      </c>
    </row>
    <row r="11597" spans="1:14" x14ac:dyDescent="0.3">
      <c r="A11597" s="1" t="s">
        <v>11574</v>
      </c>
      <c r="B11597" s="1" t="s">
        <v>31705</v>
      </c>
      <c r="C11597" s="2">
        <v>10</v>
      </c>
      <c r="D11597" s="1" t="s">
        <v>31716</v>
      </c>
      <c r="E11597" s="1" t="s">
        <v>31717</v>
      </c>
      <c r="F11597" s="1">
        <f t="shared" si="1515"/>
        <v>41943.581096400463</v>
      </c>
      <c r="G11597" s="1">
        <v>38244</v>
      </c>
      <c r="H11597" s="1">
        <f t="shared" si="1520"/>
        <v>0</v>
      </c>
      <c r="I11597" s="1">
        <v>38244</v>
      </c>
      <c r="J11597" s="1">
        <f t="shared" si="1517"/>
        <v>1</v>
      </c>
      <c r="K11597" s="1">
        <f t="shared" si="1518"/>
        <v>0</v>
      </c>
      <c r="L11597" s="1">
        <f t="shared" si="1519"/>
        <v>0</v>
      </c>
      <c r="M11597" s="1">
        <f t="shared" si="1516"/>
        <v>0</v>
      </c>
      <c r="N11597" s="1">
        <v>0</v>
      </c>
    </row>
    <row r="11598" spans="1:14" x14ac:dyDescent="0.3">
      <c r="A11598" s="1" t="s">
        <v>1427</v>
      </c>
      <c r="B11598" s="1" t="s">
        <v>31718</v>
      </c>
      <c r="C11598" s="2">
        <v>2</v>
      </c>
      <c r="D11598" s="1" t="s">
        <v>31719</v>
      </c>
      <c r="E11598" s="1" t="s">
        <v>31720</v>
      </c>
      <c r="F11598" s="1">
        <f t="shared" si="1515"/>
        <v>42302.559140069447</v>
      </c>
      <c r="G11598" s="1">
        <v>23131</v>
      </c>
      <c r="H11598" s="1">
        <f t="shared" si="1520"/>
        <v>0</v>
      </c>
      <c r="I11598" s="1">
        <v>23131</v>
      </c>
      <c r="J11598" s="1">
        <f t="shared" si="1517"/>
        <v>0</v>
      </c>
      <c r="K11598" s="1">
        <f t="shared" si="1518"/>
        <v>0</v>
      </c>
      <c r="L11598" s="1">
        <f t="shared" si="1519"/>
        <v>0</v>
      </c>
      <c r="M11598" s="1">
        <f t="shared" si="1516"/>
        <v>0</v>
      </c>
      <c r="N11598" s="1">
        <v>0</v>
      </c>
    </row>
    <row r="11599" spans="1:14" x14ac:dyDescent="0.3">
      <c r="A11599" s="1" t="s">
        <v>477</v>
      </c>
      <c r="B11599" s="1" t="s">
        <v>31718</v>
      </c>
      <c r="C11599" s="2">
        <v>2</v>
      </c>
      <c r="D11599" s="1" t="s">
        <v>31721</v>
      </c>
      <c r="E11599" s="1" t="s">
        <v>31722</v>
      </c>
      <c r="F11599" s="1">
        <f t="shared" si="1515"/>
        <v>41322.813552719905</v>
      </c>
      <c r="G11599" s="1">
        <v>37495</v>
      </c>
      <c r="H11599" s="1">
        <f t="shared" si="1520"/>
        <v>0</v>
      </c>
      <c r="I11599" s="1">
        <v>37495</v>
      </c>
      <c r="J11599" s="1">
        <f t="shared" si="1517"/>
        <v>0</v>
      </c>
      <c r="K11599" s="1">
        <f t="shared" si="1518"/>
        <v>0</v>
      </c>
      <c r="L11599" s="1">
        <f t="shared" si="1519"/>
        <v>0</v>
      </c>
      <c r="M11599" s="1">
        <f t="shared" si="1516"/>
        <v>0</v>
      </c>
      <c r="N11599" s="1">
        <v>0</v>
      </c>
    </row>
    <row r="11600" spans="1:14" x14ac:dyDescent="0.3">
      <c r="A11600" s="1" t="s">
        <v>5072</v>
      </c>
      <c r="B11600" s="1" t="s">
        <v>31723</v>
      </c>
      <c r="C11600" s="2">
        <v>4</v>
      </c>
      <c r="D11600" s="1" t="s">
        <v>31724</v>
      </c>
      <c r="E11600" s="1" t="s">
        <v>31725</v>
      </c>
      <c r="F11600" s="1">
        <f t="shared" si="1515"/>
        <v>40278.541250000002</v>
      </c>
      <c r="G11600" s="1">
        <v>43638</v>
      </c>
      <c r="H11600" s="1">
        <f t="shared" si="1520"/>
        <v>0</v>
      </c>
      <c r="I11600" s="1">
        <v>43638</v>
      </c>
      <c r="J11600" s="1">
        <f t="shared" si="1517"/>
        <v>0</v>
      </c>
      <c r="K11600" s="1">
        <f t="shared" si="1518"/>
        <v>0</v>
      </c>
      <c r="L11600" s="1">
        <f t="shared" si="1519"/>
        <v>0</v>
      </c>
      <c r="M11600" s="1">
        <f t="shared" si="1516"/>
        <v>0</v>
      </c>
      <c r="N11600" s="1">
        <v>0</v>
      </c>
    </row>
    <row r="11601" spans="1:14" x14ac:dyDescent="0.3">
      <c r="A11601" s="1" t="s">
        <v>18708</v>
      </c>
      <c r="B11601" s="1" t="s">
        <v>31726</v>
      </c>
      <c r="C11601" s="2">
        <v>10</v>
      </c>
      <c r="D11601" s="1" t="s">
        <v>31727</v>
      </c>
      <c r="E11601" s="1" t="s">
        <v>31728</v>
      </c>
      <c r="F11601" s="1">
        <f t="shared" si="1515"/>
        <v>41777.437896793985</v>
      </c>
      <c r="G11601" s="1">
        <v>14273</v>
      </c>
      <c r="H11601" s="1">
        <f t="shared" si="1520"/>
        <v>0</v>
      </c>
      <c r="I11601" s="1">
        <v>14273</v>
      </c>
      <c r="J11601" s="1">
        <f t="shared" si="1517"/>
        <v>0</v>
      </c>
      <c r="K11601" s="1">
        <f t="shared" si="1518"/>
        <v>0</v>
      </c>
      <c r="L11601" s="1">
        <f t="shared" si="1519"/>
        <v>0</v>
      </c>
      <c r="M11601" s="1">
        <f t="shared" si="1516"/>
        <v>0</v>
      </c>
      <c r="N11601" s="1">
        <v>0</v>
      </c>
    </row>
    <row r="11602" spans="1:14" x14ac:dyDescent="0.3">
      <c r="A11602" s="1" t="s">
        <v>1169</v>
      </c>
      <c r="B11602" s="1" t="s">
        <v>31729</v>
      </c>
      <c r="C11602" s="2">
        <v>8</v>
      </c>
      <c r="D11602" s="1" t="s">
        <v>31730</v>
      </c>
      <c r="E11602" s="1" t="s">
        <v>31731</v>
      </c>
      <c r="F11602" s="1">
        <f t="shared" si="1515"/>
        <v>40396.656736111108</v>
      </c>
      <c r="G11602" s="1">
        <v>41971</v>
      </c>
      <c r="H11602" s="1">
        <f t="shared" si="1520"/>
        <v>0</v>
      </c>
      <c r="I11602" s="1">
        <v>41971</v>
      </c>
      <c r="J11602" s="1">
        <f t="shared" si="1517"/>
        <v>0</v>
      </c>
      <c r="K11602" s="1">
        <f t="shared" si="1518"/>
        <v>0</v>
      </c>
      <c r="L11602" s="1">
        <f t="shared" si="1519"/>
        <v>0</v>
      </c>
      <c r="M11602" s="1">
        <f t="shared" si="1516"/>
        <v>0</v>
      </c>
      <c r="N11602" s="1">
        <v>0</v>
      </c>
    </row>
    <row r="11603" spans="1:14" x14ac:dyDescent="0.3">
      <c r="A11603" s="1" t="s">
        <v>31732</v>
      </c>
      <c r="B11603" s="1" t="s">
        <v>31733</v>
      </c>
      <c r="C11603" s="2">
        <v>2</v>
      </c>
      <c r="D11603" s="1" t="s">
        <v>31734</v>
      </c>
      <c r="E11603" s="1" t="s">
        <v>31735</v>
      </c>
      <c r="F11603" s="1">
        <f t="shared" si="1515"/>
        <v>41901.823684814815</v>
      </c>
      <c r="G11603" s="1">
        <v>36810</v>
      </c>
      <c r="H11603" s="1">
        <f t="shared" si="1520"/>
        <v>0</v>
      </c>
      <c r="I11603" s="1">
        <v>36810</v>
      </c>
      <c r="J11603" s="1">
        <f t="shared" si="1517"/>
        <v>0</v>
      </c>
      <c r="K11603" s="1">
        <f t="shared" si="1518"/>
        <v>0</v>
      </c>
      <c r="L11603" s="1">
        <f t="shared" si="1519"/>
        <v>0</v>
      </c>
      <c r="M11603" s="1">
        <f t="shared" si="1516"/>
        <v>0</v>
      </c>
      <c r="N11603" s="1">
        <v>0</v>
      </c>
    </row>
    <row r="11604" spans="1:14" x14ac:dyDescent="0.3">
      <c r="A11604" s="1" t="s">
        <v>8019</v>
      </c>
      <c r="B11604" s="1" t="s">
        <v>31736</v>
      </c>
      <c r="C11604" s="2">
        <v>2</v>
      </c>
      <c r="D11604" s="1" t="s">
        <v>31737</v>
      </c>
      <c r="E11604" s="1" t="s">
        <v>31738</v>
      </c>
      <c r="F11604" s="1">
        <f t="shared" si="1515"/>
        <v>41493.760729513888</v>
      </c>
      <c r="G11604" s="1">
        <v>49560</v>
      </c>
      <c r="H11604" s="1">
        <f t="shared" si="1520"/>
        <v>0</v>
      </c>
      <c r="I11604" s="1">
        <v>49560</v>
      </c>
      <c r="J11604" s="1">
        <f t="shared" si="1517"/>
        <v>0</v>
      </c>
      <c r="K11604" s="1">
        <f t="shared" si="1518"/>
        <v>0</v>
      </c>
      <c r="L11604" s="1">
        <f t="shared" si="1519"/>
        <v>0</v>
      </c>
      <c r="M11604" s="1">
        <f t="shared" si="1516"/>
        <v>0</v>
      </c>
      <c r="N11604" s="1">
        <v>0</v>
      </c>
    </row>
    <row r="11605" spans="1:14" x14ac:dyDescent="0.3">
      <c r="A11605" s="1" t="s">
        <v>1714</v>
      </c>
      <c r="B11605" s="1" t="s">
        <v>31739</v>
      </c>
      <c r="C11605" s="2">
        <v>10</v>
      </c>
      <c r="D11605" s="1" t="s">
        <v>31740</v>
      </c>
      <c r="E11605" s="1" t="s">
        <v>31741</v>
      </c>
      <c r="F11605" s="1">
        <f t="shared" si="1515"/>
        <v>42308.001109629629</v>
      </c>
      <c r="G11605" s="1">
        <v>22274</v>
      </c>
      <c r="H11605" s="1">
        <f t="shared" si="1520"/>
        <v>0</v>
      </c>
      <c r="I11605" s="1">
        <v>22274</v>
      </c>
      <c r="J11605" s="1">
        <f t="shared" si="1517"/>
        <v>0</v>
      </c>
      <c r="K11605" s="1">
        <f t="shared" si="1518"/>
        <v>0</v>
      </c>
      <c r="L11605" s="1">
        <f t="shared" si="1519"/>
        <v>0</v>
      </c>
      <c r="M11605" s="1">
        <f t="shared" si="1516"/>
        <v>0</v>
      </c>
      <c r="N11605" s="1">
        <v>0</v>
      </c>
    </row>
    <row r="11606" spans="1:14" x14ac:dyDescent="0.3">
      <c r="A11606" s="1" t="s">
        <v>2772</v>
      </c>
      <c r="B11606" s="1" t="s">
        <v>31739</v>
      </c>
      <c r="C11606" s="2">
        <v>10</v>
      </c>
      <c r="D11606" s="1" t="s">
        <v>31742</v>
      </c>
      <c r="E11606" s="1" t="s">
        <v>31743</v>
      </c>
      <c r="F11606" s="1">
        <f t="shared" si="1515"/>
        <v>42317.614016550928</v>
      </c>
      <c r="G11606" s="1">
        <v>23337</v>
      </c>
      <c r="H11606" s="1">
        <f t="shared" si="1520"/>
        <v>0</v>
      </c>
      <c r="I11606" s="1">
        <v>23337</v>
      </c>
      <c r="J11606" s="1">
        <f t="shared" si="1517"/>
        <v>0</v>
      </c>
      <c r="K11606" s="1">
        <f t="shared" si="1518"/>
        <v>0</v>
      </c>
      <c r="L11606" s="1">
        <f t="shared" si="1519"/>
        <v>0</v>
      </c>
      <c r="M11606" s="1">
        <f t="shared" si="1516"/>
        <v>0</v>
      </c>
      <c r="N11606" s="1">
        <v>0</v>
      </c>
    </row>
    <row r="11607" spans="1:14" x14ac:dyDescent="0.3">
      <c r="A11607" s="1" t="s">
        <v>9640</v>
      </c>
      <c r="B11607" s="1" t="s">
        <v>31739</v>
      </c>
      <c r="C11607" s="2">
        <v>10</v>
      </c>
      <c r="D11607" s="1" t="s">
        <v>31744</v>
      </c>
      <c r="E11607" s="1" t="s">
        <v>31745</v>
      </c>
      <c r="F11607" s="1">
        <f t="shared" si="1515"/>
        <v>42321.552159548613</v>
      </c>
      <c r="G11607" s="1">
        <v>23401</v>
      </c>
      <c r="H11607" s="1">
        <f t="shared" si="1520"/>
        <v>0</v>
      </c>
      <c r="I11607" s="1">
        <v>23401</v>
      </c>
      <c r="J11607" s="1">
        <f t="shared" si="1517"/>
        <v>1</v>
      </c>
      <c r="K11607" s="1">
        <f t="shared" si="1518"/>
        <v>0</v>
      </c>
      <c r="L11607" s="1">
        <f t="shared" si="1519"/>
        <v>0</v>
      </c>
      <c r="M11607" s="1">
        <f t="shared" si="1516"/>
        <v>0</v>
      </c>
      <c r="N11607" s="1">
        <v>0</v>
      </c>
    </row>
    <row r="11608" spans="1:14" x14ac:dyDescent="0.3">
      <c r="A11608" s="1" t="s">
        <v>6754</v>
      </c>
      <c r="B11608" s="1" t="s">
        <v>31739</v>
      </c>
      <c r="C11608" s="2">
        <v>10</v>
      </c>
      <c r="D11608" s="1" t="s">
        <v>31746</v>
      </c>
      <c r="E11608" s="1" t="s">
        <v>31747</v>
      </c>
      <c r="F11608" s="1">
        <f t="shared" si="1515"/>
        <v>41919.992810162039</v>
      </c>
      <c r="G11608" s="1">
        <v>25797</v>
      </c>
      <c r="H11608" s="1">
        <f t="shared" si="1520"/>
        <v>0</v>
      </c>
      <c r="I11608" s="1">
        <v>25797</v>
      </c>
      <c r="J11608" s="1">
        <f t="shared" si="1517"/>
        <v>1</v>
      </c>
      <c r="K11608" s="1">
        <f t="shared" si="1518"/>
        <v>0</v>
      </c>
      <c r="L11608" s="1">
        <f t="shared" si="1519"/>
        <v>0</v>
      </c>
      <c r="M11608" s="1">
        <f t="shared" si="1516"/>
        <v>0</v>
      </c>
      <c r="N11608" s="1">
        <v>0</v>
      </c>
    </row>
    <row r="11609" spans="1:14" x14ac:dyDescent="0.3">
      <c r="A11609" s="1" t="s">
        <v>5421</v>
      </c>
      <c r="B11609" s="1" t="s">
        <v>31748</v>
      </c>
      <c r="C11609" s="2">
        <v>10</v>
      </c>
      <c r="D11609" s="1" t="s">
        <v>31749</v>
      </c>
      <c r="E11609" s="1" t="s">
        <v>31750</v>
      </c>
      <c r="F11609" s="1">
        <f t="shared" si="1515"/>
        <v>42313.162355023145</v>
      </c>
      <c r="G11609" s="1">
        <v>51016</v>
      </c>
      <c r="H11609" s="1">
        <f t="shared" si="1520"/>
        <v>0</v>
      </c>
      <c r="I11609" s="1">
        <v>51016</v>
      </c>
      <c r="J11609" s="1">
        <f t="shared" si="1517"/>
        <v>0</v>
      </c>
      <c r="K11609" s="1">
        <f t="shared" si="1518"/>
        <v>0</v>
      </c>
      <c r="L11609" s="1">
        <f t="shared" si="1519"/>
        <v>0</v>
      </c>
      <c r="M11609" s="1">
        <f t="shared" si="1516"/>
        <v>0</v>
      </c>
      <c r="N11609" s="1">
        <v>0</v>
      </c>
    </row>
    <row r="11610" spans="1:14" x14ac:dyDescent="0.3">
      <c r="A11610" s="1" t="s">
        <v>729</v>
      </c>
      <c r="B11610" s="1" t="s">
        <v>31751</v>
      </c>
      <c r="C11610" s="2">
        <v>10</v>
      </c>
      <c r="D11610" s="1" t="s">
        <v>31752</v>
      </c>
      <c r="E11610" s="1" t="s">
        <v>31753</v>
      </c>
      <c r="F11610" s="1">
        <f t="shared" si="1515"/>
        <v>42250.627411643516</v>
      </c>
      <c r="G11610" s="1">
        <v>2162</v>
      </c>
      <c r="H11610" s="1">
        <v>0</v>
      </c>
      <c r="I11610" s="1">
        <v>2162</v>
      </c>
      <c r="J11610" s="1">
        <f t="shared" si="1517"/>
        <v>0</v>
      </c>
      <c r="K11610" s="1">
        <f t="shared" si="1518"/>
        <v>0</v>
      </c>
      <c r="L11610" s="1">
        <f t="shared" si="1519"/>
        <v>0</v>
      </c>
      <c r="M11610" s="1">
        <f t="shared" si="1516"/>
        <v>0</v>
      </c>
      <c r="N11610" s="1">
        <v>0</v>
      </c>
    </row>
    <row r="11611" spans="1:14" x14ac:dyDescent="0.3">
      <c r="A11611" s="1" t="s">
        <v>15713</v>
      </c>
      <c r="B11611" s="1" t="s">
        <v>31751</v>
      </c>
      <c r="C11611" s="2">
        <v>10</v>
      </c>
      <c r="D11611" s="1" t="s">
        <v>31754</v>
      </c>
      <c r="E11611" s="1" t="s">
        <v>31755</v>
      </c>
      <c r="F11611" s="1">
        <f t="shared" si="1515"/>
        <v>41036.874201388891</v>
      </c>
      <c r="G11611" s="1">
        <v>18051</v>
      </c>
      <c r="H11611" s="1">
        <f>+H11626</f>
        <v>0</v>
      </c>
      <c r="I11611" s="1">
        <v>18051</v>
      </c>
      <c r="J11611" s="1">
        <f t="shared" si="1517"/>
        <v>0</v>
      </c>
      <c r="K11611" s="1">
        <f t="shared" si="1518"/>
        <v>0</v>
      </c>
      <c r="L11611" s="1">
        <f t="shared" si="1519"/>
        <v>0</v>
      </c>
      <c r="M11611" s="1">
        <f t="shared" si="1516"/>
        <v>0</v>
      </c>
      <c r="N11611" s="1">
        <v>0</v>
      </c>
    </row>
    <row r="11612" spans="1:14" x14ac:dyDescent="0.3">
      <c r="A11612" s="1" t="s">
        <v>31756</v>
      </c>
      <c r="B11612" s="1" t="s">
        <v>31751</v>
      </c>
      <c r="C11612" s="2">
        <v>9</v>
      </c>
      <c r="D11612" s="1" t="s">
        <v>31757</v>
      </c>
      <c r="E11612" s="1" t="s">
        <v>31758</v>
      </c>
      <c r="F11612" s="1">
        <f t="shared" si="1515"/>
        <v>41024.398715277777</v>
      </c>
      <c r="G11612" s="1">
        <v>33127</v>
      </c>
      <c r="H11612" s="1">
        <f>+H11627</f>
        <v>0</v>
      </c>
      <c r="I11612" s="1">
        <v>33127</v>
      </c>
      <c r="J11612" s="1">
        <f t="shared" si="1517"/>
        <v>1</v>
      </c>
      <c r="K11612" s="1">
        <f t="shared" si="1518"/>
        <v>0</v>
      </c>
      <c r="L11612" s="1">
        <f t="shared" si="1519"/>
        <v>0</v>
      </c>
      <c r="M11612" s="1">
        <f t="shared" si="1516"/>
        <v>0</v>
      </c>
      <c r="N11612" s="1">
        <v>0</v>
      </c>
    </row>
    <row r="11613" spans="1:14" x14ac:dyDescent="0.3">
      <c r="A11613" s="1" t="s">
        <v>104</v>
      </c>
      <c r="B11613" s="1" t="s">
        <v>31759</v>
      </c>
      <c r="C11613" s="2">
        <v>2</v>
      </c>
      <c r="D11613" s="1" t="s">
        <v>31760</v>
      </c>
      <c r="E11613" s="1" t="s">
        <v>31761</v>
      </c>
      <c r="F11613" s="1">
        <f t="shared" si="1515"/>
        <v>42084.79387371528</v>
      </c>
      <c r="G11613" s="1">
        <v>24455</v>
      </c>
      <c r="H11613" s="1">
        <f>+H11628</f>
        <v>0</v>
      </c>
      <c r="I11613" s="1">
        <v>24455</v>
      </c>
      <c r="J11613" s="1">
        <f t="shared" si="1517"/>
        <v>0</v>
      </c>
      <c r="K11613" s="1">
        <f t="shared" si="1518"/>
        <v>0</v>
      </c>
      <c r="L11613" s="1">
        <f t="shared" si="1519"/>
        <v>0</v>
      </c>
      <c r="M11613" s="1">
        <f t="shared" si="1516"/>
        <v>0</v>
      </c>
      <c r="N11613" s="1">
        <v>0</v>
      </c>
    </row>
    <row r="11614" spans="1:14" x14ac:dyDescent="0.3">
      <c r="A11614" s="1" t="s">
        <v>659</v>
      </c>
      <c r="B11614" s="1" t="s">
        <v>31762</v>
      </c>
      <c r="C11614" s="2">
        <v>10</v>
      </c>
      <c r="D11614" s="1" t="s">
        <v>31763</v>
      </c>
      <c r="E11614" s="1" t="s">
        <v>31764</v>
      </c>
      <c r="F11614" s="1">
        <f t="shared" si="1515"/>
        <v>42339.790578969907</v>
      </c>
      <c r="G11614" s="1">
        <v>2062</v>
      </c>
      <c r="H11614" s="1">
        <v>0</v>
      </c>
      <c r="I11614" s="1">
        <v>2062</v>
      </c>
      <c r="J11614" s="1">
        <f t="shared" si="1517"/>
        <v>0</v>
      </c>
      <c r="K11614" s="1">
        <f t="shared" si="1518"/>
        <v>0</v>
      </c>
      <c r="L11614" s="1">
        <f t="shared" si="1519"/>
        <v>0</v>
      </c>
      <c r="M11614" s="1">
        <f t="shared" si="1516"/>
        <v>0</v>
      </c>
      <c r="N11614" s="1">
        <v>0</v>
      </c>
    </row>
    <row r="11615" spans="1:14" x14ac:dyDescent="0.3">
      <c r="A11615" s="1" t="s">
        <v>59</v>
      </c>
      <c r="B11615" s="1" t="s">
        <v>31762</v>
      </c>
      <c r="C11615" s="2">
        <v>10</v>
      </c>
      <c r="D11615" s="1" t="s">
        <v>31765</v>
      </c>
      <c r="E11615" s="1" t="s">
        <v>31766</v>
      </c>
      <c r="F11615" s="1">
        <f t="shared" si="1515"/>
        <v>42700.008580682872</v>
      </c>
      <c r="G11615" s="1">
        <v>31069</v>
      </c>
      <c r="H11615" s="1">
        <f t="shared" ref="H11615:H11620" si="1521">+H11630</f>
        <v>0</v>
      </c>
      <c r="I11615" s="1">
        <v>31069</v>
      </c>
      <c r="J11615" s="1">
        <f t="shared" si="1517"/>
        <v>0</v>
      </c>
      <c r="K11615" s="1">
        <f t="shared" si="1518"/>
        <v>0</v>
      </c>
      <c r="L11615" s="1">
        <f t="shared" si="1519"/>
        <v>0</v>
      </c>
      <c r="M11615" s="1">
        <f t="shared" si="1516"/>
        <v>0</v>
      </c>
      <c r="N11615" s="1">
        <v>0</v>
      </c>
    </row>
    <row r="11616" spans="1:14" x14ac:dyDescent="0.3">
      <c r="A11616" s="1" t="s">
        <v>5463</v>
      </c>
      <c r="B11616" s="1" t="s">
        <v>31762</v>
      </c>
      <c r="C11616" s="2">
        <v>1</v>
      </c>
      <c r="D11616" s="1" t="s">
        <v>31767</v>
      </c>
      <c r="E11616" s="1" t="s">
        <v>31768</v>
      </c>
      <c r="F11616" s="1">
        <f t="shared" si="1515"/>
        <v>40731.952604166669</v>
      </c>
      <c r="G11616" s="1">
        <v>34255</v>
      </c>
      <c r="H11616" s="1">
        <f t="shared" si="1521"/>
        <v>0</v>
      </c>
      <c r="I11616" s="1">
        <v>34255</v>
      </c>
      <c r="J11616" s="1">
        <f t="shared" si="1517"/>
        <v>1</v>
      </c>
      <c r="K11616" s="1">
        <f t="shared" si="1518"/>
        <v>0</v>
      </c>
      <c r="L11616" s="1">
        <f t="shared" si="1519"/>
        <v>0</v>
      </c>
      <c r="M11616" s="1">
        <f t="shared" si="1516"/>
        <v>0</v>
      </c>
      <c r="N11616" s="1">
        <v>0</v>
      </c>
    </row>
    <row r="11617" spans="1:14" x14ac:dyDescent="0.3">
      <c r="A11617" s="1" t="s">
        <v>9990</v>
      </c>
      <c r="B11617" s="1" t="s">
        <v>31769</v>
      </c>
      <c r="C11617" s="2">
        <v>10</v>
      </c>
      <c r="D11617" s="1" t="s">
        <v>31770</v>
      </c>
      <c r="E11617" s="1" t="s">
        <v>31771</v>
      </c>
      <c r="F11617" s="1">
        <f t="shared" si="1515"/>
        <v>41874.63120329861</v>
      </c>
      <c r="G11617" s="1">
        <v>16234</v>
      </c>
      <c r="H11617" s="1">
        <f t="shared" si="1521"/>
        <v>0</v>
      </c>
      <c r="I11617" s="1">
        <v>16234</v>
      </c>
      <c r="J11617" s="1">
        <f t="shared" si="1517"/>
        <v>0</v>
      </c>
      <c r="K11617" s="1">
        <f t="shared" si="1518"/>
        <v>0</v>
      </c>
      <c r="L11617" s="1">
        <f t="shared" si="1519"/>
        <v>0</v>
      </c>
      <c r="M11617" s="1">
        <f t="shared" si="1516"/>
        <v>0</v>
      </c>
      <c r="N11617" s="1">
        <v>0</v>
      </c>
    </row>
    <row r="11618" spans="1:14" x14ac:dyDescent="0.3">
      <c r="A11618" s="1" t="s">
        <v>8637</v>
      </c>
      <c r="B11618" s="1" t="s">
        <v>31772</v>
      </c>
      <c r="C11618" s="2">
        <v>10</v>
      </c>
      <c r="D11618" s="1" t="s">
        <v>31773</v>
      </c>
      <c r="E11618" s="1" t="s">
        <v>31774</v>
      </c>
      <c r="F11618" s="1">
        <f t="shared" si="1515"/>
        <v>41614.724601134258</v>
      </c>
      <c r="G11618" s="1">
        <v>24983</v>
      </c>
      <c r="H11618" s="1">
        <f t="shared" si="1521"/>
        <v>0</v>
      </c>
      <c r="I11618" s="1">
        <v>24983</v>
      </c>
      <c r="J11618" s="1">
        <f t="shared" si="1517"/>
        <v>0</v>
      </c>
      <c r="K11618" s="1">
        <f t="shared" si="1518"/>
        <v>0</v>
      </c>
      <c r="L11618" s="1">
        <f t="shared" si="1519"/>
        <v>0</v>
      </c>
      <c r="M11618" s="1">
        <f t="shared" si="1516"/>
        <v>0</v>
      </c>
      <c r="N11618" s="1">
        <v>0</v>
      </c>
    </row>
    <row r="11619" spans="1:14" x14ac:dyDescent="0.3">
      <c r="A11619" s="1" t="s">
        <v>51</v>
      </c>
      <c r="B11619" s="1" t="s">
        <v>31775</v>
      </c>
      <c r="C11619" s="2">
        <v>10</v>
      </c>
      <c r="D11619" s="1" t="s">
        <v>31776</v>
      </c>
      <c r="E11619" s="1" t="s">
        <v>31777</v>
      </c>
      <c r="F11619" s="1">
        <f t="shared" si="1515"/>
        <v>41847.643503043982</v>
      </c>
      <c r="G11619" s="1">
        <v>10277</v>
      </c>
      <c r="H11619" s="1">
        <f t="shared" si="1521"/>
        <v>0</v>
      </c>
      <c r="I11619" s="1">
        <v>10277</v>
      </c>
      <c r="J11619" s="1">
        <f t="shared" si="1517"/>
        <v>0</v>
      </c>
      <c r="K11619" s="1">
        <f t="shared" si="1518"/>
        <v>0</v>
      </c>
      <c r="L11619" s="1">
        <f t="shared" si="1519"/>
        <v>0</v>
      </c>
      <c r="M11619" s="1">
        <f t="shared" si="1516"/>
        <v>0</v>
      </c>
      <c r="N11619" s="1">
        <v>0</v>
      </c>
    </row>
    <row r="11620" spans="1:14" x14ac:dyDescent="0.3">
      <c r="A11620" s="1" t="s">
        <v>9460</v>
      </c>
      <c r="B11620" s="1" t="s">
        <v>31775</v>
      </c>
      <c r="C11620" s="2">
        <v>2</v>
      </c>
      <c r="D11620" s="1" t="s">
        <v>31778</v>
      </c>
      <c r="E11620" s="1" t="s">
        <v>31779</v>
      </c>
      <c r="F11620" s="1">
        <f t="shared" si="1515"/>
        <v>42078.831491030091</v>
      </c>
      <c r="G11620" s="1">
        <v>47511</v>
      </c>
      <c r="H11620" s="1">
        <f t="shared" si="1521"/>
        <v>0</v>
      </c>
      <c r="I11620" s="1">
        <v>47511</v>
      </c>
      <c r="J11620" s="1">
        <f t="shared" si="1517"/>
        <v>0</v>
      </c>
      <c r="K11620" s="1">
        <f t="shared" si="1518"/>
        <v>0</v>
      </c>
      <c r="L11620" s="1">
        <f t="shared" si="1519"/>
        <v>0</v>
      </c>
      <c r="M11620" s="1">
        <f t="shared" si="1516"/>
        <v>0</v>
      </c>
      <c r="N11620" s="1">
        <v>0</v>
      </c>
    </row>
    <row r="11621" spans="1:14" x14ac:dyDescent="0.3">
      <c r="A11621" s="1" t="s">
        <v>827</v>
      </c>
      <c r="B11621" s="1" t="s">
        <v>31780</v>
      </c>
      <c r="C11621" s="2">
        <v>8</v>
      </c>
      <c r="D11621" s="1" t="s">
        <v>31781</v>
      </c>
      <c r="E11621" s="1" t="s">
        <v>31782</v>
      </c>
      <c r="F11621" s="1">
        <f t="shared" si="1515"/>
        <v>41337.893798101853</v>
      </c>
      <c r="G11621" s="1">
        <v>1405</v>
      </c>
      <c r="H11621" s="1">
        <v>0</v>
      </c>
      <c r="I11621" s="1">
        <v>1405</v>
      </c>
      <c r="J11621" s="1">
        <f t="shared" si="1517"/>
        <v>0</v>
      </c>
      <c r="K11621" s="1">
        <f t="shared" si="1518"/>
        <v>0</v>
      </c>
      <c r="L11621" s="1">
        <f t="shared" si="1519"/>
        <v>0</v>
      </c>
      <c r="M11621" s="1">
        <f t="shared" si="1516"/>
        <v>0</v>
      </c>
      <c r="N11621" s="1">
        <v>0</v>
      </c>
    </row>
    <row r="11622" spans="1:14" x14ac:dyDescent="0.3">
      <c r="A11622" s="1" t="s">
        <v>415</v>
      </c>
      <c r="B11622" s="1" t="s">
        <v>31780</v>
      </c>
      <c r="C11622" s="2">
        <v>10</v>
      </c>
      <c r="D11622" s="1" t="s">
        <v>31783</v>
      </c>
      <c r="E11622" s="1" t="s">
        <v>31784</v>
      </c>
      <c r="F11622" s="1">
        <f t="shared" si="1515"/>
        <v>41337.935470428238</v>
      </c>
      <c r="G11622" s="1">
        <v>40702</v>
      </c>
      <c r="H11622" s="1">
        <f>+H11637</f>
        <v>0</v>
      </c>
      <c r="I11622" s="1">
        <v>40702</v>
      </c>
      <c r="J11622" s="1">
        <f t="shared" si="1517"/>
        <v>0</v>
      </c>
      <c r="K11622" s="1">
        <f t="shared" si="1518"/>
        <v>0</v>
      </c>
      <c r="L11622" s="1">
        <f t="shared" si="1519"/>
        <v>0</v>
      </c>
      <c r="M11622" s="1">
        <f t="shared" si="1516"/>
        <v>0</v>
      </c>
      <c r="N11622" s="1">
        <v>0</v>
      </c>
    </row>
    <row r="11623" spans="1:14" x14ac:dyDescent="0.3">
      <c r="A11623" s="1" t="s">
        <v>817</v>
      </c>
      <c r="B11623" s="1" t="s">
        <v>31785</v>
      </c>
      <c r="C11623" s="2">
        <v>2</v>
      </c>
      <c r="D11623" s="1" t="s">
        <v>31786</v>
      </c>
      <c r="E11623" s="1" t="s">
        <v>31787</v>
      </c>
      <c r="F11623" s="1">
        <f t="shared" si="1515"/>
        <v>41910.746597314814</v>
      </c>
      <c r="G11623" s="1">
        <v>154</v>
      </c>
      <c r="H11623" s="1">
        <v>0</v>
      </c>
      <c r="I11623" s="1">
        <v>154</v>
      </c>
      <c r="J11623" s="1">
        <f t="shared" si="1517"/>
        <v>0</v>
      </c>
      <c r="K11623" s="1">
        <f t="shared" si="1518"/>
        <v>0</v>
      </c>
      <c r="L11623" s="1">
        <f t="shared" si="1519"/>
        <v>0</v>
      </c>
      <c r="M11623" s="1">
        <f t="shared" si="1516"/>
        <v>0</v>
      </c>
      <c r="N11623" s="1">
        <v>0</v>
      </c>
    </row>
    <row r="11624" spans="1:14" x14ac:dyDescent="0.3">
      <c r="A11624" s="1" t="s">
        <v>1279</v>
      </c>
      <c r="B11624" s="1" t="s">
        <v>31785</v>
      </c>
      <c r="C11624" s="2">
        <v>2</v>
      </c>
      <c r="D11624" s="1" t="s">
        <v>31788</v>
      </c>
      <c r="E11624" s="1" t="s">
        <v>31789</v>
      </c>
      <c r="F11624" s="1">
        <f t="shared" si="1515"/>
        <v>41574.520628749997</v>
      </c>
      <c r="G11624" s="1">
        <v>2021</v>
      </c>
      <c r="H11624" s="1">
        <v>0</v>
      </c>
      <c r="I11624" s="1">
        <v>2021</v>
      </c>
      <c r="J11624" s="1">
        <f t="shared" si="1517"/>
        <v>0</v>
      </c>
      <c r="K11624" s="1">
        <f t="shared" si="1518"/>
        <v>0</v>
      </c>
      <c r="L11624" s="1">
        <f t="shared" si="1519"/>
        <v>0</v>
      </c>
      <c r="M11624" s="1">
        <f t="shared" si="1516"/>
        <v>0</v>
      </c>
      <c r="N11624" s="1">
        <v>0</v>
      </c>
    </row>
    <row r="11625" spans="1:14" x14ac:dyDescent="0.3">
      <c r="A11625" s="1" t="s">
        <v>51</v>
      </c>
      <c r="B11625" s="1" t="s">
        <v>31785</v>
      </c>
      <c r="C11625" s="2">
        <v>10</v>
      </c>
      <c r="D11625" s="1" t="s">
        <v>31790</v>
      </c>
      <c r="E11625" s="1" t="s">
        <v>31791</v>
      </c>
      <c r="F11625" s="1">
        <f t="shared" si="1515"/>
        <v>42113.801754363427</v>
      </c>
      <c r="G11625" s="1">
        <v>9625</v>
      </c>
      <c r="H11625" s="1">
        <f>+H11640</f>
        <v>0</v>
      </c>
      <c r="I11625" s="1">
        <v>9625</v>
      </c>
      <c r="J11625" s="1">
        <f t="shared" si="1517"/>
        <v>1</v>
      </c>
      <c r="K11625" s="1">
        <f t="shared" si="1518"/>
        <v>0</v>
      </c>
      <c r="L11625" s="1">
        <f t="shared" si="1519"/>
        <v>0</v>
      </c>
      <c r="M11625" s="1">
        <f t="shared" si="1516"/>
        <v>0</v>
      </c>
      <c r="N11625" s="1">
        <v>0</v>
      </c>
    </row>
    <row r="11626" spans="1:14" x14ac:dyDescent="0.3">
      <c r="A11626" s="1" t="s">
        <v>31792</v>
      </c>
      <c r="B11626" s="1" t="s">
        <v>31785</v>
      </c>
      <c r="C11626" s="2">
        <v>1</v>
      </c>
      <c r="D11626" s="1" t="s">
        <v>31793</v>
      </c>
      <c r="E11626" s="1" t="s">
        <v>31794</v>
      </c>
      <c r="F11626" s="1">
        <f t="shared" si="1515"/>
        <v>41671.87236927083</v>
      </c>
      <c r="G11626" s="1">
        <v>11426</v>
      </c>
      <c r="H11626" s="1">
        <f>+H11641</f>
        <v>0</v>
      </c>
      <c r="I11626" s="1">
        <v>11426</v>
      </c>
      <c r="J11626" s="1">
        <f t="shared" si="1517"/>
        <v>1</v>
      </c>
      <c r="K11626" s="1">
        <f t="shared" si="1518"/>
        <v>0</v>
      </c>
      <c r="L11626" s="1">
        <f t="shared" si="1519"/>
        <v>0</v>
      </c>
      <c r="M11626" s="1">
        <f t="shared" si="1516"/>
        <v>0</v>
      </c>
      <c r="N11626" s="1">
        <v>0</v>
      </c>
    </row>
    <row r="11627" spans="1:14" x14ac:dyDescent="0.3">
      <c r="A11627" s="1" t="s">
        <v>3867</v>
      </c>
      <c r="B11627" s="1" t="s">
        <v>31785</v>
      </c>
      <c r="C11627" s="2">
        <v>10</v>
      </c>
      <c r="D11627" s="1" t="s">
        <v>31795</v>
      </c>
      <c r="E11627" s="1" t="s">
        <v>31796</v>
      </c>
      <c r="F11627" s="1">
        <f t="shared" si="1515"/>
        <v>41954.443328553243</v>
      </c>
      <c r="G11627" s="1">
        <v>16559</v>
      </c>
      <c r="H11627" s="1">
        <f>+H11642</f>
        <v>0</v>
      </c>
      <c r="I11627" s="1">
        <v>16559</v>
      </c>
      <c r="J11627" s="1">
        <f t="shared" si="1517"/>
        <v>1</v>
      </c>
      <c r="K11627" s="1">
        <f t="shared" si="1518"/>
        <v>0</v>
      </c>
      <c r="L11627" s="1">
        <f t="shared" si="1519"/>
        <v>0</v>
      </c>
      <c r="M11627" s="1">
        <f t="shared" si="1516"/>
        <v>0</v>
      </c>
      <c r="N11627" s="1">
        <v>0</v>
      </c>
    </row>
    <row r="11628" spans="1:14" x14ac:dyDescent="0.3">
      <c r="A11628" s="1" t="s">
        <v>31797</v>
      </c>
      <c r="B11628" s="1" t="s">
        <v>31785</v>
      </c>
      <c r="C11628" s="2">
        <v>8</v>
      </c>
      <c r="D11628" s="1" t="s">
        <v>31798</v>
      </c>
      <c r="E11628" s="1" t="s">
        <v>31799</v>
      </c>
      <c r="F11628" s="1">
        <f t="shared" si="1515"/>
        <v>41938.482983726855</v>
      </c>
      <c r="G11628" s="1">
        <v>18283</v>
      </c>
      <c r="H11628" s="1">
        <f>+H11643</f>
        <v>0</v>
      </c>
      <c r="I11628" s="1">
        <v>18283</v>
      </c>
      <c r="J11628" s="1">
        <f t="shared" si="1517"/>
        <v>1</v>
      </c>
      <c r="K11628" s="1">
        <f t="shared" si="1518"/>
        <v>0</v>
      </c>
      <c r="L11628" s="1">
        <f t="shared" si="1519"/>
        <v>0</v>
      </c>
      <c r="M11628" s="1">
        <f t="shared" si="1516"/>
        <v>0</v>
      </c>
      <c r="N11628" s="1">
        <v>0</v>
      </c>
    </row>
    <row r="11629" spans="1:14" x14ac:dyDescent="0.3">
      <c r="A11629" s="1" t="s">
        <v>674</v>
      </c>
      <c r="B11629" s="1" t="s">
        <v>31800</v>
      </c>
      <c r="C11629" s="2">
        <v>2</v>
      </c>
      <c r="D11629" s="1" t="s">
        <v>31801</v>
      </c>
      <c r="E11629" s="1" t="s">
        <v>31802</v>
      </c>
      <c r="F11629" s="1">
        <f t="shared" si="1515"/>
        <v>42161.886885381944</v>
      </c>
      <c r="G11629" s="1">
        <v>30162</v>
      </c>
      <c r="H11629" s="1">
        <f>+H11644</f>
        <v>0</v>
      </c>
      <c r="I11629" s="1">
        <v>30162</v>
      </c>
      <c r="J11629" s="1">
        <f t="shared" si="1517"/>
        <v>0</v>
      </c>
      <c r="K11629" s="1">
        <f t="shared" si="1518"/>
        <v>0</v>
      </c>
      <c r="L11629" s="1">
        <f t="shared" si="1519"/>
        <v>0</v>
      </c>
      <c r="M11629" s="1">
        <f t="shared" si="1516"/>
        <v>0</v>
      </c>
      <c r="N11629" s="1">
        <v>0</v>
      </c>
    </row>
    <row r="11630" spans="1:14" x14ac:dyDescent="0.3">
      <c r="A11630" s="1" t="s">
        <v>9569</v>
      </c>
      <c r="B11630" s="1" t="s">
        <v>31803</v>
      </c>
      <c r="C11630" s="2">
        <v>9</v>
      </c>
      <c r="D11630" s="1" t="s">
        <v>31804</v>
      </c>
      <c r="E11630" s="1" t="s">
        <v>31805</v>
      </c>
      <c r="F11630" s="1">
        <f t="shared" si="1515"/>
        <v>42464.494943634258</v>
      </c>
      <c r="G11630" s="1">
        <v>5034</v>
      </c>
      <c r="H11630" s="1">
        <v>0</v>
      </c>
      <c r="I11630" s="1">
        <v>5034</v>
      </c>
      <c r="J11630" s="1">
        <f t="shared" si="1517"/>
        <v>0</v>
      </c>
      <c r="K11630" s="1">
        <f t="shared" si="1518"/>
        <v>0</v>
      </c>
      <c r="L11630" s="1">
        <f t="shared" si="1519"/>
        <v>0</v>
      </c>
      <c r="M11630" s="1">
        <f t="shared" si="1516"/>
        <v>0</v>
      </c>
      <c r="N11630" s="1">
        <v>0</v>
      </c>
    </row>
    <row r="11631" spans="1:14" x14ac:dyDescent="0.3">
      <c r="A11631" s="1" t="s">
        <v>13250</v>
      </c>
      <c r="B11631" s="1" t="s">
        <v>31803</v>
      </c>
      <c r="C11631" s="2">
        <v>10</v>
      </c>
      <c r="D11631" s="1" t="s">
        <v>31806</v>
      </c>
      <c r="E11631" s="1" t="s">
        <v>31807</v>
      </c>
      <c r="F11631" s="1">
        <f t="shared" si="1515"/>
        <v>41810.398016979168</v>
      </c>
      <c r="G11631" s="1">
        <v>6060</v>
      </c>
      <c r="H11631" s="1">
        <v>0</v>
      </c>
      <c r="I11631" s="1">
        <v>6060</v>
      </c>
      <c r="J11631" s="1">
        <f t="shared" si="1517"/>
        <v>0</v>
      </c>
      <c r="K11631" s="1">
        <f t="shared" si="1518"/>
        <v>0</v>
      </c>
      <c r="L11631" s="1">
        <f t="shared" si="1519"/>
        <v>0</v>
      </c>
      <c r="M11631" s="1">
        <f t="shared" si="1516"/>
        <v>0</v>
      </c>
      <c r="N11631" s="1">
        <v>0</v>
      </c>
    </row>
    <row r="11632" spans="1:14" x14ac:dyDescent="0.3">
      <c r="A11632" s="1" t="s">
        <v>3239</v>
      </c>
      <c r="B11632" s="1" t="s">
        <v>31803</v>
      </c>
      <c r="C11632" s="2">
        <v>10</v>
      </c>
      <c r="D11632" s="1" t="s">
        <v>31808</v>
      </c>
      <c r="E11632" s="1" t="s">
        <v>31809</v>
      </c>
      <c r="F11632" s="1">
        <f t="shared" si="1515"/>
        <v>41787.586016261572</v>
      </c>
      <c r="G11632" s="1">
        <v>21750</v>
      </c>
      <c r="H11632" s="1">
        <f>+H11647</f>
        <v>0</v>
      </c>
      <c r="I11632" s="1">
        <v>21750</v>
      </c>
      <c r="J11632" s="1">
        <f t="shared" si="1517"/>
        <v>1</v>
      </c>
      <c r="K11632" s="1">
        <f t="shared" si="1518"/>
        <v>0</v>
      </c>
      <c r="L11632" s="1">
        <f t="shared" si="1519"/>
        <v>0</v>
      </c>
      <c r="M11632" s="1">
        <f t="shared" si="1516"/>
        <v>0</v>
      </c>
      <c r="N11632" s="1">
        <v>0</v>
      </c>
    </row>
    <row r="11633" spans="1:14" x14ac:dyDescent="0.3">
      <c r="A11633" s="1" t="s">
        <v>31810</v>
      </c>
      <c r="B11633" s="1" t="s">
        <v>31811</v>
      </c>
      <c r="C11633" s="2">
        <v>10</v>
      </c>
      <c r="D11633" s="1" t="s">
        <v>31812</v>
      </c>
      <c r="E11633" s="1" t="s">
        <v>31813</v>
      </c>
      <c r="F11633" s="1">
        <f t="shared" si="1515"/>
        <v>42372.785746493057</v>
      </c>
      <c r="G11633" s="1">
        <v>29644</v>
      </c>
      <c r="H11633" s="1">
        <f>+H11648</f>
        <v>0</v>
      </c>
      <c r="I11633" s="1">
        <v>29644</v>
      </c>
      <c r="J11633" s="1">
        <f t="shared" si="1517"/>
        <v>0</v>
      </c>
      <c r="K11633" s="1">
        <f t="shared" si="1518"/>
        <v>0</v>
      </c>
      <c r="L11633" s="1">
        <f t="shared" si="1519"/>
        <v>0</v>
      </c>
      <c r="M11633" s="1">
        <f t="shared" si="1516"/>
        <v>0</v>
      </c>
      <c r="N11633" s="1">
        <v>0</v>
      </c>
    </row>
    <row r="11634" spans="1:14" x14ac:dyDescent="0.3">
      <c r="A11634" s="1" t="s">
        <v>626</v>
      </c>
      <c r="B11634" s="1" t="s">
        <v>31811</v>
      </c>
      <c r="C11634" s="2">
        <v>10</v>
      </c>
      <c r="D11634" s="1" t="s">
        <v>31814</v>
      </c>
      <c r="E11634" s="1" t="s">
        <v>31815</v>
      </c>
      <c r="F11634" s="1">
        <f t="shared" si="1515"/>
        <v>42372.79079298611</v>
      </c>
      <c r="G11634" s="1">
        <v>30938</v>
      </c>
      <c r="H11634" s="1">
        <f>+H11649</f>
        <v>0</v>
      </c>
      <c r="I11634" s="1">
        <v>30938</v>
      </c>
      <c r="J11634" s="1">
        <f t="shared" si="1517"/>
        <v>0</v>
      </c>
      <c r="K11634" s="1">
        <f t="shared" si="1518"/>
        <v>0</v>
      </c>
      <c r="L11634" s="1">
        <f t="shared" si="1519"/>
        <v>0</v>
      </c>
      <c r="M11634" s="1">
        <f t="shared" si="1516"/>
        <v>0</v>
      </c>
      <c r="N11634" s="1">
        <v>0</v>
      </c>
    </row>
    <row r="11635" spans="1:14" x14ac:dyDescent="0.3">
      <c r="A11635" s="1" t="s">
        <v>5272</v>
      </c>
      <c r="B11635" s="1" t="s">
        <v>31816</v>
      </c>
      <c r="C11635" s="2">
        <v>10</v>
      </c>
      <c r="D11635" s="1" t="s">
        <v>31817</v>
      </c>
      <c r="E11635" s="1" t="s">
        <v>31818</v>
      </c>
      <c r="F11635" s="1">
        <f t="shared" si="1515"/>
        <v>42394.402322743059</v>
      </c>
      <c r="G11635" s="1">
        <v>50982</v>
      </c>
      <c r="H11635" s="1">
        <f>+H11650</f>
        <v>0</v>
      </c>
      <c r="I11635" s="1">
        <v>50982</v>
      </c>
      <c r="J11635" s="1">
        <f t="shared" si="1517"/>
        <v>0</v>
      </c>
      <c r="K11635" s="1">
        <f t="shared" si="1518"/>
        <v>0</v>
      </c>
      <c r="L11635" s="1">
        <f t="shared" si="1519"/>
        <v>0</v>
      </c>
      <c r="M11635" s="1">
        <f t="shared" si="1516"/>
        <v>0</v>
      </c>
      <c r="N11635" s="1">
        <v>0</v>
      </c>
    </row>
    <row r="11636" spans="1:14" x14ac:dyDescent="0.3">
      <c r="A11636" s="1" t="s">
        <v>4019</v>
      </c>
      <c r="B11636" s="1" t="s">
        <v>31819</v>
      </c>
      <c r="C11636" s="2">
        <v>6</v>
      </c>
      <c r="D11636" s="1" t="s">
        <v>31820</v>
      </c>
      <c r="E11636" s="1" t="s">
        <v>31821</v>
      </c>
      <c r="F11636" s="1">
        <f t="shared" si="1515"/>
        <v>41908.955542326388</v>
      </c>
      <c r="G11636" s="1">
        <v>7395</v>
      </c>
      <c r="H11636" s="1">
        <v>0</v>
      </c>
      <c r="I11636" s="1">
        <v>7395</v>
      </c>
      <c r="J11636" s="1">
        <f t="shared" si="1517"/>
        <v>0</v>
      </c>
      <c r="K11636" s="1">
        <f t="shared" si="1518"/>
        <v>0</v>
      </c>
      <c r="L11636" s="1">
        <f t="shared" si="1519"/>
        <v>0</v>
      </c>
      <c r="M11636" s="1">
        <f t="shared" si="1516"/>
        <v>0</v>
      </c>
      <c r="N11636" s="1">
        <v>0</v>
      </c>
    </row>
    <row r="11637" spans="1:14" x14ac:dyDescent="0.3">
      <c r="A11637" s="1" t="s">
        <v>19556</v>
      </c>
      <c r="B11637" s="1" t="s">
        <v>31822</v>
      </c>
      <c r="C11637" s="2">
        <v>10</v>
      </c>
      <c r="D11637" s="1" t="s">
        <v>31823</v>
      </c>
      <c r="E11637" s="1" t="s">
        <v>31824</v>
      </c>
      <c r="F11637" s="1">
        <f t="shared" si="1515"/>
        <v>42027.54881010417</v>
      </c>
      <c r="G11637" s="1">
        <v>29336</v>
      </c>
      <c r="H11637" s="1">
        <f t="shared" ref="H11637:H11644" si="1522">+H11652</f>
        <v>0</v>
      </c>
      <c r="I11637" s="1">
        <v>29336</v>
      </c>
      <c r="J11637" s="1">
        <f t="shared" si="1517"/>
        <v>0</v>
      </c>
      <c r="K11637" s="1">
        <f t="shared" si="1518"/>
        <v>0</v>
      </c>
      <c r="L11637" s="1">
        <f t="shared" si="1519"/>
        <v>0</v>
      </c>
      <c r="M11637" s="1">
        <f t="shared" si="1516"/>
        <v>0</v>
      </c>
      <c r="N11637" s="1">
        <v>0</v>
      </c>
    </row>
    <row r="11638" spans="1:14" x14ac:dyDescent="0.3">
      <c r="A11638" s="1" t="s">
        <v>7642</v>
      </c>
      <c r="B11638" s="1" t="s">
        <v>31825</v>
      </c>
      <c r="C11638" s="2">
        <v>0</v>
      </c>
      <c r="D11638" s="1" t="s">
        <v>31826</v>
      </c>
      <c r="E11638" s="1" t="s">
        <v>31827</v>
      </c>
      <c r="F11638" s="1">
        <f t="shared" si="1515"/>
        <v>39618.59337962963</v>
      </c>
      <c r="G11638" s="1">
        <v>14709</v>
      </c>
      <c r="H11638" s="1">
        <f t="shared" si="1522"/>
        <v>1</v>
      </c>
      <c r="I11638" s="1">
        <v>14709</v>
      </c>
      <c r="J11638" s="1">
        <f t="shared" si="1517"/>
        <v>0</v>
      </c>
      <c r="K11638" s="1">
        <f t="shared" si="1518"/>
        <v>0</v>
      </c>
      <c r="L11638" s="1">
        <f t="shared" si="1519"/>
        <v>0</v>
      </c>
      <c r="M11638" s="1">
        <f t="shared" si="1516"/>
        <v>0</v>
      </c>
      <c r="N11638" s="1">
        <v>0</v>
      </c>
    </row>
    <row r="11639" spans="1:14" x14ac:dyDescent="0.3">
      <c r="A11639" s="1" t="s">
        <v>2482</v>
      </c>
      <c r="B11639" s="1" t="s">
        <v>31828</v>
      </c>
      <c r="C11639" s="2">
        <v>2</v>
      </c>
      <c r="D11639" s="1" t="s">
        <v>31829</v>
      </c>
      <c r="E11639" s="1" t="s">
        <v>31830</v>
      </c>
      <c r="F11639" s="1">
        <f t="shared" si="1515"/>
        <v>42165.89593298611</v>
      </c>
      <c r="G11639" s="1">
        <v>39801</v>
      </c>
      <c r="H11639" s="1">
        <f t="shared" si="1522"/>
        <v>0</v>
      </c>
      <c r="I11639" s="1">
        <v>39801</v>
      </c>
      <c r="J11639" s="1">
        <f t="shared" si="1517"/>
        <v>0</v>
      </c>
      <c r="K11639" s="1">
        <f t="shared" si="1518"/>
        <v>0</v>
      </c>
      <c r="L11639" s="1">
        <f t="shared" si="1519"/>
        <v>0</v>
      </c>
      <c r="M11639" s="1">
        <f t="shared" si="1516"/>
        <v>0</v>
      </c>
      <c r="N11639" s="1">
        <v>0</v>
      </c>
    </row>
    <row r="11640" spans="1:14" x14ac:dyDescent="0.3">
      <c r="A11640" s="1" t="s">
        <v>51</v>
      </c>
      <c r="B11640" s="1" t="s">
        <v>31831</v>
      </c>
      <c r="C11640" s="2">
        <v>10</v>
      </c>
      <c r="D11640" s="1" t="s">
        <v>31832</v>
      </c>
      <c r="E11640" s="1" t="s">
        <v>31833</v>
      </c>
      <c r="F11640" s="1">
        <f t="shared" si="1515"/>
        <v>41951.733345659719</v>
      </c>
      <c r="G11640" s="1">
        <v>10020</v>
      </c>
      <c r="H11640" s="1">
        <f t="shared" si="1522"/>
        <v>0</v>
      </c>
      <c r="I11640" s="1">
        <v>10020</v>
      </c>
      <c r="J11640" s="1">
        <f t="shared" si="1517"/>
        <v>0</v>
      </c>
      <c r="K11640" s="1">
        <f t="shared" si="1518"/>
        <v>0</v>
      </c>
      <c r="L11640" s="1">
        <f t="shared" si="1519"/>
        <v>0</v>
      </c>
      <c r="M11640" s="1">
        <f t="shared" si="1516"/>
        <v>0</v>
      </c>
      <c r="N11640" s="1">
        <v>0</v>
      </c>
    </row>
    <row r="11641" spans="1:14" x14ac:dyDescent="0.3">
      <c r="A11641" s="1" t="s">
        <v>7968</v>
      </c>
      <c r="B11641" s="1" t="s">
        <v>31834</v>
      </c>
      <c r="C11641" s="2">
        <v>1</v>
      </c>
      <c r="D11641" s="1" t="s">
        <v>31835</v>
      </c>
      <c r="E11641" s="1" t="s">
        <v>31836</v>
      </c>
      <c r="F11641" s="1">
        <f t="shared" si="1515"/>
        <v>42428.800542777775</v>
      </c>
      <c r="G11641" s="1">
        <v>23901</v>
      </c>
      <c r="H11641" s="1">
        <f t="shared" si="1522"/>
        <v>0</v>
      </c>
      <c r="I11641" s="1">
        <v>23901</v>
      </c>
      <c r="J11641" s="1">
        <f t="shared" si="1517"/>
        <v>0</v>
      </c>
      <c r="K11641" s="1">
        <f t="shared" si="1518"/>
        <v>0</v>
      </c>
      <c r="L11641" s="1">
        <f t="shared" si="1519"/>
        <v>0</v>
      </c>
      <c r="M11641" s="1">
        <f t="shared" si="1516"/>
        <v>0</v>
      </c>
      <c r="N11641" s="1">
        <v>0</v>
      </c>
    </row>
    <row r="11642" spans="1:14" x14ac:dyDescent="0.3">
      <c r="A11642" s="1" t="s">
        <v>1099</v>
      </c>
      <c r="B11642" s="1" t="s">
        <v>31837</v>
      </c>
      <c r="C11642" s="2">
        <v>10</v>
      </c>
      <c r="D11642" s="1" t="s">
        <v>31838</v>
      </c>
      <c r="E11642" s="1" t="s">
        <v>31839</v>
      </c>
      <c r="F11642" s="1">
        <f t="shared" si="1515"/>
        <v>41899.707494444447</v>
      </c>
      <c r="G11642" s="1">
        <v>14590</v>
      </c>
      <c r="H11642" s="1">
        <f t="shared" si="1522"/>
        <v>0</v>
      </c>
      <c r="I11642" s="1">
        <v>14590</v>
      </c>
      <c r="J11642" s="1">
        <f t="shared" si="1517"/>
        <v>0</v>
      </c>
      <c r="K11642" s="1">
        <f t="shared" si="1518"/>
        <v>0</v>
      </c>
      <c r="L11642" s="1">
        <f t="shared" si="1519"/>
        <v>0</v>
      </c>
      <c r="M11642" s="1">
        <f t="shared" si="1516"/>
        <v>0</v>
      </c>
      <c r="N11642" s="1">
        <v>0</v>
      </c>
    </row>
    <row r="11643" spans="1:14" x14ac:dyDescent="0.3">
      <c r="A11643" s="1" t="s">
        <v>1695</v>
      </c>
      <c r="B11643" s="1" t="s">
        <v>31837</v>
      </c>
      <c r="C11643" s="2">
        <v>4</v>
      </c>
      <c r="D11643" s="1" t="s">
        <v>31840</v>
      </c>
      <c r="E11643" s="1" t="s">
        <v>31841</v>
      </c>
      <c r="F11643" s="1">
        <f t="shared" si="1515"/>
        <v>42405.28546097222</v>
      </c>
      <c r="G11643" s="1">
        <v>18891</v>
      </c>
      <c r="H11643" s="1">
        <f t="shared" si="1522"/>
        <v>0</v>
      </c>
      <c r="I11643" s="1">
        <v>18891</v>
      </c>
      <c r="J11643" s="1">
        <f t="shared" si="1517"/>
        <v>0</v>
      </c>
      <c r="K11643" s="1">
        <f t="shared" si="1518"/>
        <v>0</v>
      </c>
      <c r="L11643" s="1">
        <f t="shared" si="1519"/>
        <v>0</v>
      </c>
      <c r="M11643" s="1">
        <f t="shared" si="1516"/>
        <v>0</v>
      </c>
      <c r="N11643" s="1">
        <v>0</v>
      </c>
    </row>
    <row r="11644" spans="1:14" x14ac:dyDescent="0.3">
      <c r="A11644" s="1" t="s">
        <v>31842</v>
      </c>
      <c r="B11644" s="1" t="s">
        <v>31837</v>
      </c>
      <c r="C11644" s="2">
        <v>10</v>
      </c>
      <c r="D11644" s="1" t="s">
        <v>31843</v>
      </c>
      <c r="E11644" s="1" t="s">
        <v>31844</v>
      </c>
      <c r="F11644" s="1">
        <f t="shared" si="1515"/>
        <v>42344.803460324074</v>
      </c>
      <c r="G11644" s="1">
        <v>34605</v>
      </c>
      <c r="H11644" s="1">
        <f t="shared" si="1522"/>
        <v>0</v>
      </c>
      <c r="I11644" s="1">
        <v>34605</v>
      </c>
      <c r="J11644" s="1">
        <f t="shared" si="1517"/>
        <v>1</v>
      </c>
      <c r="K11644" s="1">
        <f t="shared" si="1518"/>
        <v>0</v>
      </c>
      <c r="L11644" s="1">
        <f t="shared" si="1519"/>
        <v>0</v>
      </c>
      <c r="M11644" s="1">
        <f t="shared" si="1516"/>
        <v>0</v>
      </c>
      <c r="N11644" s="1">
        <v>0</v>
      </c>
    </row>
    <row r="11645" spans="1:14" x14ac:dyDescent="0.3">
      <c r="A11645" s="1" t="s">
        <v>320</v>
      </c>
      <c r="B11645" s="1" t="s">
        <v>31845</v>
      </c>
      <c r="C11645" s="2">
        <v>8</v>
      </c>
      <c r="D11645" s="1" t="s">
        <v>31846</v>
      </c>
      <c r="E11645" s="1" t="s">
        <v>31847</v>
      </c>
      <c r="F11645" s="1">
        <f t="shared" si="1515"/>
        <v>42147.700823159721</v>
      </c>
      <c r="G11645" s="1">
        <v>3435</v>
      </c>
      <c r="H11645" s="1">
        <v>0</v>
      </c>
      <c r="I11645" s="1">
        <v>3435</v>
      </c>
      <c r="J11645" s="1">
        <f t="shared" si="1517"/>
        <v>0</v>
      </c>
      <c r="K11645" s="1">
        <f t="shared" si="1518"/>
        <v>0</v>
      </c>
      <c r="L11645" s="1">
        <f t="shared" si="1519"/>
        <v>0</v>
      </c>
      <c r="M11645" s="1">
        <f t="shared" si="1516"/>
        <v>0</v>
      </c>
      <c r="N11645" s="1">
        <v>0</v>
      </c>
    </row>
    <row r="11646" spans="1:14" x14ac:dyDescent="0.3">
      <c r="A11646" s="1" t="s">
        <v>2800</v>
      </c>
      <c r="B11646" s="1" t="s">
        <v>31848</v>
      </c>
      <c r="C11646" s="2">
        <v>10</v>
      </c>
      <c r="D11646" s="1" t="s">
        <v>31849</v>
      </c>
      <c r="E11646" s="1" t="s">
        <v>31850</v>
      </c>
      <c r="F11646" s="1">
        <f t="shared" si="1515"/>
        <v>41494.969053159723</v>
      </c>
      <c r="G11646" s="1">
        <v>39554</v>
      </c>
      <c r="H11646" s="1">
        <f>+H11661</f>
        <v>0</v>
      </c>
      <c r="I11646" s="1">
        <v>39554</v>
      </c>
      <c r="J11646" s="1">
        <f t="shared" si="1517"/>
        <v>0</v>
      </c>
      <c r="K11646" s="1">
        <f t="shared" si="1518"/>
        <v>0</v>
      </c>
      <c r="L11646" s="1">
        <f t="shared" si="1519"/>
        <v>0</v>
      </c>
      <c r="M11646" s="1">
        <f t="shared" si="1516"/>
        <v>0</v>
      </c>
      <c r="N11646" s="1">
        <v>0</v>
      </c>
    </row>
    <row r="11647" spans="1:14" x14ac:dyDescent="0.3">
      <c r="A11647" s="1" t="s">
        <v>1929</v>
      </c>
      <c r="B11647" s="1" t="s">
        <v>31851</v>
      </c>
      <c r="C11647" s="2">
        <v>1</v>
      </c>
      <c r="D11647" s="1" t="s">
        <v>31852</v>
      </c>
      <c r="E11647" s="1" t="s">
        <v>31853</v>
      </c>
      <c r="F11647" s="1">
        <f t="shared" si="1515"/>
        <v>42403.807624780093</v>
      </c>
      <c r="G11647" s="1">
        <v>48349</v>
      </c>
      <c r="H11647" s="1">
        <f>+H11662</f>
        <v>0</v>
      </c>
      <c r="I11647" s="1">
        <v>48349</v>
      </c>
      <c r="J11647" s="1">
        <f t="shared" si="1517"/>
        <v>0</v>
      </c>
      <c r="K11647" s="1">
        <f t="shared" si="1518"/>
        <v>0</v>
      </c>
      <c r="L11647" s="1">
        <f t="shared" si="1519"/>
        <v>0</v>
      </c>
      <c r="M11647" s="1">
        <f t="shared" si="1516"/>
        <v>0</v>
      </c>
      <c r="N11647" s="1">
        <v>0</v>
      </c>
    </row>
    <row r="11648" spans="1:14" x14ac:dyDescent="0.3">
      <c r="A11648" s="1" t="s">
        <v>844</v>
      </c>
      <c r="B11648" s="1" t="s">
        <v>31854</v>
      </c>
      <c r="C11648" s="2">
        <v>3</v>
      </c>
      <c r="D11648" s="1" t="s">
        <v>31855</v>
      </c>
      <c r="E11648" s="1" t="s">
        <v>31856</v>
      </c>
      <c r="F11648" s="1">
        <f t="shared" si="1515"/>
        <v>42142.778826099537</v>
      </c>
      <c r="G11648" s="1">
        <v>6154</v>
      </c>
      <c r="H11648" s="1">
        <v>0</v>
      </c>
      <c r="I11648" s="1">
        <v>6154</v>
      </c>
      <c r="J11648" s="1">
        <f t="shared" si="1517"/>
        <v>0</v>
      </c>
      <c r="K11648" s="1">
        <f t="shared" si="1518"/>
        <v>0</v>
      </c>
      <c r="L11648" s="1">
        <f t="shared" si="1519"/>
        <v>0</v>
      </c>
      <c r="M11648" s="1">
        <f t="shared" si="1516"/>
        <v>0</v>
      </c>
      <c r="N11648" s="1">
        <v>0</v>
      </c>
    </row>
    <row r="11649" spans="1:14" x14ac:dyDescent="0.3">
      <c r="A11649" s="1" t="s">
        <v>1092</v>
      </c>
      <c r="B11649" s="1" t="s">
        <v>31854</v>
      </c>
      <c r="C11649" s="2">
        <v>9</v>
      </c>
      <c r="D11649" s="1" t="s">
        <v>31857</v>
      </c>
      <c r="E11649" s="1" t="s">
        <v>31858</v>
      </c>
      <c r="F11649" s="1">
        <f t="shared" ref="F11649:F11712" si="1523">DATEVALUE(E11649)+TIMEVALUE(E11649)</f>
        <v>42216.661896597223</v>
      </c>
      <c r="G11649" s="1">
        <v>7873</v>
      </c>
      <c r="H11649" s="1">
        <f t="shared" ref="H11649:H11655" si="1524">+H11664</f>
        <v>0</v>
      </c>
      <c r="I11649" s="1">
        <v>7873</v>
      </c>
      <c r="J11649" s="1">
        <f t="shared" si="1517"/>
        <v>0</v>
      </c>
      <c r="K11649" s="1">
        <f t="shared" si="1518"/>
        <v>0</v>
      </c>
      <c r="L11649" s="1">
        <f t="shared" si="1519"/>
        <v>0</v>
      </c>
      <c r="M11649" s="1">
        <f t="shared" ref="M11649:M11712" si="1525">IF(OR(K11649,L11649), 1, 0)</f>
        <v>0</v>
      </c>
      <c r="N11649" s="1">
        <v>0</v>
      </c>
    </row>
    <row r="11650" spans="1:14" x14ac:dyDescent="0.3">
      <c r="A11650" s="1" t="s">
        <v>1275</v>
      </c>
      <c r="B11650" s="1" t="s">
        <v>31854</v>
      </c>
      <c r="C11650" s="2">
        <v>9</v>
      </c>
      <c r="D11650" s="1" t="s">
        <v>31859</v>
      </c>
      <c r="E11650" s="1" t="s">
        <v>31860</v>
      </c>
      <c r="F11650" s="1">
        <f t="shared" si="1523"/>
        <v>41977.574010763892</v>
      </c>
      <c r="G11650" s="1">
        <v>8016</v>
      </c>
      <c r="H11650" s="1">
        <f t="shared" si="1524"/>
        <v>0</v>
      </c>
      <c r="I11650" s="1">
        <v>8016</v>
      </c>
      <c r="J11650" s="1">
        <f t="shared" si="1517"/>
        <v>1</v>
      </c>
      <c r="K11650" s="1">
        <f t="shared" si="1518"/>
        <v>0</v>
      </c>
      <c r="L11650" s="1">
        <f t="shared" si="1519"/>
        <v>0</v>
      </c>
      <c r="M11650" s="1">
        <f t="shared" si="1525"/>
        <v>0</v>
      </c>
      <c r="N11650" s="1">
        <v>0</v>
      </c>
    </row>
    <row r="11651" spans="1:14" x14ac:dyDescent="0.3">
      <c r="A11651" s="1" t="s">
        <v>1099</v>
      </c>
      <c r="B11651" s="1" t="s">
        <v>31854</v>
      </c>
      <c r="C11651" s="2">
        <v>9</v>
      </c>
      <c r="D11651" s="1" t="s">
        <v>31861</v>
      </c>
      <c r="E11651" s="1" t="s">
        <v>31862</v>
      </c>
      <c r="F11651" s="1">
        <f t="shared" si="1523"/>
        <v>42142.777692777781</v>
      </c>
      <c r="G11651" s="1">
        <v>14514</v>
      </c>
      <c r="H11651" s="1">
        <f t="shared" si="1524"/>
        <v>1</v>
      </c>
      <c r="I11651" s="1">
        <v>14514</v>
      </c>
      <c r="J11651" s="1">
        <f t="shared" ref="J11651:J11714" si="1526">IF(AND(EXACT(B11650,B11651), EXACT(B11649,B11650)), 1, 0)</f>
        <v>1</v>
      </c>
      <c r="K11651" s="1">
        <f t="shared" ref="K11651:K11714" si="1527">IF(AND(J11651=1, EXACT(A11649, A11650), EXACT(A11650, A11651)), 1, 0)</f>
        <v>0</v>
      </c>
      <c r="L11651" s="1">
        <f t="shared" ref="L11651:L11714" si="1528">IF(AND(J11651=1, EXACT(D11649, D11650), EXACT(D11650, D11651), F11651-F11649&lt;365), 1, 0)</f>
        <v>0</v>
      </c>
      <c r="M11651" s="1">
        <f t="shared" si="1525"/>
        <v>0</v>
      </c>
      <c r="N11651" s="1">
        <v>0</v>
      </c>
    </row>
    <row r="11652" spans="1:14" x14ac:dyDescent="0.3">
      <c r="A11652" s="1" t="s">
        <v>1102</v>
      </c>
      <c r="B11652" s="1" t="s">
        <v>31854</v>
      </c>
      <c r="C11652" s="2">
        <v>10</v>
      </c>
      <c r="D11652" s="1" t="s">
        <v>31863</v>
      </c>
      <c r="E11652" s="1" t="s">
        <v>31864</v>
      </c>
      <c r="F11652" s="1">
        <f t="shared" si="1523"/>
        <v>42216.662460624997</v>
      </c>
      <c r="G11652" s="1">
        <v>19942</v>
      </c>
      <c r="H11652" s="1">
        <f t="shared" si="1524"/>
        <v>0</v>
      </c>
      <c r="I11652" s="1">
        <v>19942</v>
      </c>
      <c r="J11652" s="1">
        <f t="shared" si="1526"/>
        <v>1</v>
      </c>
      <c r="K11652" s="1">
        <f t="shared" si="1527"/>
        <v>0</v>
      </c>
      <c r="L11652" s="1">
        <f t="shared" si="1528"/>
        <v>0</v>
      </c>
      <c r="M11652" s="1">
        <f t="shared" si="1525"/>
        <v>0</v>
      </c>
      <c r="N11652" s="1">
        <v>0</v>
      </c>
    </row>
    <row r="11653" spans="1:14" x14ac:dyDescent="0.3">
      <c r="A11653" s="1" t="s">
        <v>1111</v>
      </c>
      <c r="B11653" s="1" t="s">
        <v>31854</v>
      </c>
      <c r="C11653" s="2">
        <v>10</v>
      </c>
      <c r="D11653" s="1" t="s">
        <v>31865</v>
      </c>
      <c r="E11653" s="1" t="s">
        <v>31866</v>
      </c>
      <c r="F11653" s="1">
        <f t="shared" si="1523"/>
        <v>42271.764846874998</v>
      </c>
      <c r="G11653" s="1">
        <v>21262</v>
      </c>
      <c r="H11653" s="1">
        <f t="shared" si="1524"/>
        <v>1</v>
      </c>
      <c r="I11653" s="1">
        <v>21262</v>
      </c>
      <c r="J11653" s="1">
        <f t="shared" si="1526"/>
        <v>1</v>
      </c>
      <c r="K11653" s="1">
        <f t="shared" si="1527"/>
        <v>0</v>
      </c>
      <c r="L11653" s="1">
        <f t="shared" si="1528"/>
        <v>0</v>
      </c>
      <c r="M11653" s="1">
        <f t="shared" si="1525"/>
        <v>0</v>
      </c>
      <c r="N11653" s="1">
        <v>0</v>
      </c>
    </row>
    <row r="11654" spans="1:14" x14ac:dyDescent="0.3">
      <c r="A11654" s="1" t="s">
        <v>20773</v>
      </c>
      <c r="B11654" s="1" t="s">
        <v>31867</v>
      </c>
      <c r="C11654" s="2">
        <v>10</v>
      </c>
      <c r="D11654" s="1" t="s">
        <v>31868</v>
      </c>
      <c r="E11654" s="1" t="s">
        <v>31869</v>
      </c>
      <c r="F11654" s="1">
        <f t="shared" si="1523"/>
        <v>42247.65037988426</v>
      </c>
      <c r="G11654" s="1">
        <v>22025</v>
      </c>
      <c r="H11654" s="1">
        <f t="shared" si="1524"/>
        <v>0</v>
      </c>
      <c r="I11654" s="1">
        <v>22025</v>
      </c>
      <c r="J11654" s="1">
        <f t="shared" si="1526"/>
        <v>0</v>
      </c>
      <c r="K11654" s="1">
        <f t="shared" si="1527"/>
        <v>0</v>
      </c>
      <c r="L11654" s="1">
        <f t="shared" si="1528"/>
        <v>0</v>
      </c>
      <c r="M11654" s="1">
        <f t="shared" si="1525"/>
        <v>0</v>
      </c>
      <c r="N11654" s="1">
        <v>0</v>
      </c>
    </row>
    <row r="11655" spans="1:14" x14ac:dyDescent="0.3">
      <c r="A11655" s="1" t="s">
        <v>11166</v>
      </c>
      <c r="B11655" s="1" t="s">
        <v>31870</v>
      </c>
      <c r="C11655" s="2">
        <v>10</v>
      </c>
      <c r="D11655" s="1" t="s">
        <v>31871</v>
      </c>
      <c r="E11655" s="1" t="s">
        <v>31872</v>
      </c>
      <c r="F11655" s="1">
        <f t="shared" si="1523"/>
        <v>41519.056681956019</v>
      </c>
      <c r="G11655" s="1">
        <v>46278</v>
      </c>
      <c r="H11655" s="1">
        <f t="shared" si="1524"/>
        <v>0</v>
      </c>
      <c r="I11655" s="1">
        <v>46278</v>
      </c>
      <c r="J11655" s="1">
        <f t="shared" si="1526"/>
        <v>0</v>
      </c>
      <c r="K11655" s="1">
        <f t="shared" si="1527"/>
        <v>0</v>
      </c>
      <c r="L11655" s="1">
        <f t="shared" si="1528"/>
        <v>0</v>
      </c>
      <c r="M11655" s="1">
        <f t="shared" si="1525"/>
        <v>0</v>
      </c>
      <c r="N11655" s="1">
        <v>0</v>
      </c>
    </row>
    <row r="11656" spans="1:14" x14ac:dyDescent="0.3">
      <c r="A11656" s="1" t="s">
        <v>155</v>
      </c>
      <c r="B11656" s="1" t="s">
        <v>31873</v>
      </c>
      <c r="C11656" s="2">
        <v>10</v>
      </c>
      <c r="D11656" s="1" t="s">
        <v>31874</v>
      </c>
      <c r="E11656" s="1" t="s">
        <v>31875</v>
      </c>
      <c r="F11656" s="1">
        <f t="shared" si="1523"/>
        <v>41625.760487129628</v>
      </c>
      <c r="G11656" s="1">
        <v>5487</v>
      </c>
      <c r="H11656" s="1">
        <v>0</v>
      </c>
      <c r="I11656" s="1">
        <v>5487</v>
      </c>
      <c r="J11656" s="1">
        <f t="shared" si="1526"/>
        <v>0</v>
      </c>
      <c r="K11656" s="1">
        <f t="shared" si="1527"/>
        <v>0</v>
      </c>
      <c r="L11656" s="1">
        <f t="shared" si="1528"/>
        <v>0</v>
      </c>
      <c r="M11656" s="1">
        <f t="shared" si="1525"/>
        <v>0</v>
      </c>
      <c r="N11656" s="1">
        <v>0</v>
      </c>
    </row>
    <row r="11657" spans="1:14" x14ac:dyDescent="0.3">
      <c r="A11657" s="1" t="s">
        <v>2715</v>
      </c>
      <c r="B11657" s="1" t="s">
        <v>31876</v>
      </c>
      <c r="C11657" s="2">
        <v>6</v>
      </c>
      <c r="D11657" s="1" t="s">
        <v>31877</v>
      </c>
      <c r="E11657" s="1" t="s">
        <v>31878</v>
      </c>
      <c r="F11657" s="1">
        <f t="shared" si="1523"/>
        <v>41991.479359050929</v>
      </c>
      <c r="G11657" s="1">
        <v>19058</v>
      </c>
      <c r="H11657" s="1">
        <f>+H11672</f>
        <v>0</v>
      </c>
      <c r="I11657" s="1">
        <v>19058</v>
      </c>
      <c r="J11657" s="1">
        <f t="shared" si="1526"/>
        <v>0</v>
      </c>
      <c r="K11657" s="1">
        <f t="shared" si="1527"/>
        <v>0</v>
      </c>
      <c r="L11657" s="1">
        <f t="shared" si="1528"/>
        <v>0</v>
      </c>
      <c r="M11657" s="1">
        <f t="shared" si="1525"/>
        <v>0</v>
      </c>
      <c r="N11657" s="1">
        <v>0</v>
      </c>
    </row>
    <row r="11658" spans="1:14" x14ac:dyDescent="0.3">
      <c r="A11658" s="1" t="s">
        <v>1771</v>
      </c>
      <c r="B11658" s="1" t="s">
        <v>31879</v>
      </c>
      <c r="C11658" s="2">
        <v>10</v>
      </c>
      <c r="D11658" s="1" t="s">
        <v>31880</v>
      </c>
      <c r="E11658" s="1" t="s">
        <v>31881</v>
      </c>
      <c r="F11658" s="1">
        <f t="shared" si="1523"/>
        <v>42345.543432164355</v>
      </c>
      <c r="G11658" s="1">
        <v>38466</v>
      </c>
      <c r="H11658" s="1">
        <f>+H11673</f>
        <v>0</v>
      </c>
      <c r="I11658" s="1">
        <v>38466</v>
      </c>
      <c r="J11658" s="1">
        <f t="shared" si="1526"/>
        <v>0</v>
      </c>
      <c r="K11658" s="1">
        <f t="shared" si="1527"/>
        <v>0</v>
      </c>
      <c r="L11658" s="1">
        <f t="shared" si="1528"/>
        <v>0</v>
      </c>
      <c r="M11658" s="1">
        <f t="shared" si="1525"/>
        <v>0</v>
      </c>
      <c r="N11658" s="1">
        <v>0</v>
      </c>
    </row>
    <row r="11659" spans="1:14" x14ac:dyDescent="0.3">
      <c r="A11659" s="1" t="s">
        <v>801</v>
      </c>
      <c r="B11659" s="1" t="s">
        <v>31882</v>
      </c>
      <c r="C11659" s="2">
        <v>10</v>
      </c>
      <c r="D11659" s="1" t="s">
        <v>31883</v>
      </c>
      <c r="E11659" s="1" t="s">
        <v>31884</v>
      </c>
      <c r="F11659" s="1">
        <f t="shared" si="1523"/>
        <v>41676.836460682869</v>
      </c>
      <c r="G11659" s="1">
        <v>28894</v>
      </c>
      <c r="H11659" s="1">
        <f>+H11674</f>
        <v>0</v>
      </c>
      <c r="I11659" s="1">
        <v>28894</v>
      </c>
      <c r="J11659" s="1">
        <f t="shared" si="1526"/>
        <v>0</v>
      </c>
      <c r="K11659" s="1">
        <f t="shared" si="1527"/>
        <v>0</v>
      </c>
      <c r="L11659" s="1">
        <f t="shared" si="1528"/>
        <v>0</v>
      </c>
      <c r="M11659" s="1">
        <f t="shared" si="1525"/>
        <v>0</v>
      </c>
      <c r="N11659" s="1">
        <v>0</v>
      </c>
    </row>
    <row r="11660" spans="1:14" x14ac:dyDescent="0.3">
      <c r="A11660" s="1" t="s">
        <v>51</v>
      </c>
      <c r="B11660" s="1" t="s">
        <v>31885</v>
      </c>
      <c r="C11660" s="2">
        <v>10</v>
      </c>
      <c r="D11660" s="1" t="s">
        <v>31886</v>
      </c>
      <c r="E11660" s="1" t="s">
        <v>31887</v>
      </c>
      <c r="F11660" s="1">
        <f t="shared" si="1523"/>
        <v>42017.749675300925</v>
      </c>
      <c r="G11660" s="1">
        <v>9921</v>
      </c>
      <c r="H11660" s="1">
        <f>+H11675</f>
        <v>0</v>
      </c>
      <c r="I11660" s="1">
        <v>9921</v>
      </c>
      <c r="J11660" s="1">
        <f t="shared" si="1526"/>
        <v>0</v>
      </c>
      <c r="K11660" s="1">
        <f t="shared" si="1527"/>
        <v>0</v>
      </c>
      <c r="L11660" s="1">
        <f t="shared" si="1528"/>
        <v>0</v>
      </c>
      <c r="M11660" s="1">
        <f t="shared" si="1525"/>
        <v>0</v>
      </c>
      <c r="N11660" s="1">
        <v>0</v>
      </c>
    </row>
    <row r="11661" spans="1:14" x14ac:dyDescent="0.3">
      <c r="A11661" s="1" t="s">
        <v>2977</v>
      </c>
      <c r="B11661" s="1" t="s">
        <v>31888</v>
      </c>
      <c r="C11661" s="2">
        <v>2</v>
      </c>
      <c r="D11661" s="1" t="s">
        <v>31889</v>
      </c>
      <c r="E11661" s="1" t="s">
        <v>31890</v>
      </c>
      <c r="F11661" s="1">
        <f t="shared" si="1523"/>
        <v>42355.098110543979</v>
      </c>
      <c r="G11661" s="1">
        <v>6552</v>
      </c>
      <c r="H11661" s="1">
        <v>0</v>
      </c>
      <c r="I11661" s="1">
        <v>6552</v>
      </c>
      <c r="J11661" s="1">
        <f t="shared" si="1526"/>
        <v>0</v>
      </c>
      <c r="K11661" s="1">
        <f t="shared" si="1527"/>
        <v>0</v>
      </c>
      <c r="L11661" s="1">
        <f t="shared" si="1528"/>
        <v>0</v>
      </c>
      <c r="M11661" s="1">
        <f t="shared" si="1525"/>
        <v>0</v>
      </c>
      <c r="N11661" s="1">
        <v>0</v>
      </c>
    </row>
    <row r="11662" spans="1:14" x14ac:dyDescent="0.3">
      <c r="A11662" s="1" t="s">
        <v>643</v>
      </c>
      <c r="B11662" s="1" t="s">
        <v>31888</v>
      </c>
      <c r="C11662" s="2">
        <v>10</v>
      </c>
      <c r="D11662" s="1" t="s">
        <v>31891</v>
      </c>
      <c r="E11662" s="1" t="s">
        <v>31892</v>
      </c>
      <c r="F11662" s="1">
        <f t="shared" si="1523"/>
        <v>42228.480236296295</v>
      </c>
      <c r="G11662" s="1">
        <v>37634</v>
      </c>
      <c r="H11662" s="1">
        <f>+H11677</f>
        <v>0</v>
      </c>
      <c r="I11662" s="1">
        <v>37634</v>
      </c>
      <c r="J11662" s="1">
        <f t="shared" si="1526"/>
        <v>0</v>
      </c>
      <c r="K11662" s="1">
        <f t="shared" si="1527"/>
        <v>0</v>
      </c>
      <c r="L11662" s="1">
        <f t="shared" si="1528"/>
        <v>0</v>
      </c>
      <c r="M11662" s="1">
        <f t="shared" si="1525"/>
        <v>0</v>
      </c>
      <c r="N11662" s="1">
        <v>0</v>
      </c>
    </row>
    <row r="11663" spans="1:14" x14ac:dyDescent="0.3">
      <c r="A11663" s="1" t="s">
        <v>320</v>
      </c>
      <c r="B11663" s="1" t="s">
        <v>31893</v>
      </c>
      <c r="C11663" s="2">
        <v>10</v>
      </c>
      <c r="D11663" s="1" t="s">
        <v>31894</v>
      </c>
      <c r="E11663" s="1" t="s">
        <v>31895</v>
      </c>
      <c r="F11663" s="1">
        <f t="shared" si="1523"/>
        <v>41957.671619907407</v>
      </c>
      <c r="G11663" s="1">
        <v>4109</v>
      </c>
      <c r="H11663" s="1">
        <v>0</v>
      </c>
      <c r="I11663" s="1">
        <v>4109</v>
      </c>
      <c r="J11663" s="1">
        <f t="shared" si="1526"/>
        <v>0</v>
      </c>
      <c r="K11663" s="1">
        <f t="shared" si="1527"/>
        <v>0</v>
      </c>
      <c r="L11663" s="1">
        <f t="shared" si="1528"/>
        <v>0</v>
      </c>
      <c r="M11663" s="1">
        <f t="shared" si="1525"/>
        <v>0</v>
      </c>
      <c r="N11663" s="1">
        <v>0</v>
      </c>
    </row>
    <row r="11664" spans="1:14" x14ac:dyDescent="0.3">
      <c r="A11664" s="1" t="s">
        <v>24203</v>
      </c>
      <c r="B11664" s="1" t="s">
        <v>31896</v>
      </c>
      <c r="C11664" s="2">
        <v>10</v>
      </c>
      <c r="D11664" s="1" t="s">
        <v>31897</v>
      </c>
      <c r="E11664" s="1" t="s">
        <v>31898</v>
      </c>
      <c r="F11664" s="1">
        <f t="shared" si="1523"/>
        <v>42450.552634236112</v>
      </c>
      <c r="G11664" s="1">
        <v>33916</v>
      </c>
      <c r="H11664" s="1">
        <f t="shared" ref="H11664:H11670" si="1529">+H11679</f>
        <v>0</v>
      </c>
      <c r="I11664" s="1">
        <v>33916</v>
      </c>
      <c r="J11664" s="1">
        <f t="shared" si="1526"/>
        <v>0</v>
      </c>
      <c r="K11664" s="1">
        <f t="shared" si="1527"/>
        <v>0</v>
      </c>
      <c r="L11664" s="1">
        <f t="shared" si="1528"/>
        <v>0</v>
      </c>
      <c r="M11664" s="1">
        <f t="shared" si="1525"/>
        <v>0</v>
      </c>
      <c r="N11664" s="1">
        <v>0</v>
      </c>
    </row>
    <row r="11665" spans="1:14" x14ac:dyDescent="0.3">
      <c r="A11665" s="1" t="s">
        <v>407</v>
      </c>
      <c r="B11665" s="1" t="s">
        <v>31899</v>
      </c>
      <c r="C11665" s="2">
        <v>0</v>
      </c>
      <c r="D11665" s="1" t="s">
        <v>31900</v>
      </c>
      <c r="E11665" s="1" t="s">
        <v>31901</v>
      </c>
      <c r="F11665" s="1">
        <f t="shared" si="1523"/>
        <v>39675.956064814818</v>
      </c>
      <c r="G11665" s="1">
        <v>15762</v>
      </c>
      <c r="H11665" s="1">
        <f t="shared" si="1529"/>
        <v>0</v>
      </c>
      <c r="I11665" s="1">
        <v>15762</v>
      </c>
      <c r="J11665" s="1">
        <f t="shared" si="1526"/>
        <v>0</v>
      </c>
      <c r="K11665" s="1">
        <f t="shared" si="1527"/>
        <v>0</v>
      </c>
      <c r="L11665" s="1">
        <f t="shared" si="1528"/>
        <v>0</v>
      </c>
      <c r="M11665" s="1">
        <f t="shared" si="1525"/>
        <v>0</v>
      </c>
      <c r="N11665" s="1">
        <v>0</v>
      </c>
    </row>
    <row r="11666" spans="1:14" x14ac:dyDescent="0.3">
      <c r="A11666" s="1" t="s">
        <v>15478</v>
      </c>
      <c r="B11666" s="1" t="s">
        <v>31902</v>
      </c>
      <c r="C11666" s="2">
        <v>10</v>
      </c>
      <c r="D11666" s="1" t="s">
        <v>31903</v>
      </c>
      <c r="E11666" s="1" t="s">
        <v>31904</v>
      </c>
      <c r="F11666" s="1">
        <f t="shared" si="1523"/>
        <v>41560.796443356485</v>
      </c>
      <c r="G11666" s="1">
        <v>51628</v>
      </c>
      <c r="H11666" s="1">
        <f t="shared" si="1529"/>
        <v>1</v>
      </c>
      <c r="I11666" s="1">
        <v>51628</v>
      </c>
      <c r="J11666" s="1">
        <f t="shared" si="1526"/>
        <v>0</v>
      </c>
      <c r="K11666" s="1">
        <f t="shared" si="1527"/>
        <v>0</v>
      </c>
      <c r="L11666" s="1">
        <f t="shared" si="1528"/>
        <v>0</v>
      </c>
      <c r="M11666" s="1">
        <f t="shared" si="1525"/>
        <v>0</v>
      </c>
      <c r="N11666" s="1">
        <v>0</v>
      </c>
    </row>
    <row r="11667" spans="1:14" x14ac:dyDescent="0.3">
      <c r="A11667" s="1" t="s">
        <v>3103</v>
      </c>
      <c r="B11667" s="1" t="s">
        <v>31905</v>
      </c>
      <c r="C11667" s="2">
        <v>9</v>
      </c>
      <c r="D11667" s="1" t="s">
        <v>31906</v>
      </c>
      <c r="E11667" s="1" t="s">
        <v>31907</v>
      </c>
      <c r="F11667" s="1">
        <f t="shared" si="1523"/>
        <v>41486.47891859954</v>
      </c>
      <c r="G11667" s="1">
        <v>25749</v>
      </c>
      <c r="H11667" s="1">
        <f t="shared" si="1529"/>
        <v>0</v>
      </c>
      <c r="I11667" s="1">
        <v>25749</v>
      </c>
      <c r="J11667" s="1">
        <f t="shared" si="1526"/>
        <v>0</v>
      </c>
      <c r="K11667" s="1">
        <f t="shared" si="1527"/>
        <v>0</v>
      </c>
      <c r="L11667" s="1">
        <f t="shared" si="1528"/>
        <v>0</v>
      </c>
      <c r="M11667" s="1">
        <f t="shared" si="1525"/>
        <v>0</v>
      </c>
      <c r="N11667" s="1">
        <v>0</v>
      </c>
    </row>
    <row r="11668" spans="1:14" x14ac:dyDescent="0.3">
      <c r="A11668" s="1" t="s">
        <v>51</v>
      </c>
      <c r="B11668" s="1" t="s">
        <v>31908</v>
      </c>
      <c r="C11668" s="2">
        <v>10</v>
      </c>
      <c r="D11668" s="1" t="s">
        <v>31909</v>
      </c>
      <c r="E11668" s="1" t="s">
        <v>31910</v>
      </c>
      <c r="F11668" s="1">
        <f t="shared" si="1523"/>
        <v>42361.685143344905</v>
      </c>
      <c r="G11668" s="1">
        <v>9107</v>
      </c>
      <c r="H11668" s="1">
        <f t="shared" si="1529"/>
        <v>1</v>
      </c>
      <c r="I11668" s="1">
        <v>9107</v>
      </c>
      <c r="J11668" s="1">
        <f t="shared" si="1526"/>
        <v>0</v>
      </c>
      <c r="K11668" s="1">
        <f t="shared" si="1527"/>
        <v>0</v>
      </c>
      <c r="L11668" s="1">
        <f t="shared" si="1528"/>
        <v>0</v>
      </c>
      <c r="M11668" s="1">
        <f t="shared" si="1525"/>
        <v>0</v>
      </c>
      <c r="N11668" s="1">
        <v>0</v>
      </c>
    </row>
    <row r="11669" spans="1:14" x14ac:dyDescent="0.3">
      <c r="A11669" s="1" t="s">
        <v>1216</v>
      </c>
      <c r="B11669" s="1" t="s">
        <v>31911</v>
      </c>
      <c r="C11669" s="2">
        <v>1</v>
      </c>
      <c r="D11669" s="1" t="s">
        <v>31912</v>
      </c>
      <c r="E11669" s="1" t="s">
        <v>31913</v>
      </c>
      <c r="F11669" s="1">
        <f t="shared" si="1523"/>
        <v>41848.390560520835</v>
      </c>
      <c r="G11669" s="1">
        <v>34268</v>
      </c>
      <c r="H11669" s="1">
        <f t="shared" si="1529"/>
        <v>0</v>
      </c>
      <c r="I11669" s="1">
        <v>34268</v>
      </c>
      <c r="J11669" s="1">
        <f t="shared" si="1526"/>
        <v>0</v>
      </c>
      <c r="K11669" s="1">
        <f t="shared" si="1527"/>
        <v>0</v>
      </c>
      <c r="L11669" s="1">
        <f t="shared" si="1528"/>
        <v>0</v>
      </c>
      <c r="M11669" s="1">
        <f t="shared" si="1525"/>
        <v>0</v>
      </c>
      <c r="N11669" s="1">
        <v>0</v>
      </c>
    </row>
    <row r="11670" spans="1:14" x14ac:dyDescent="0.3">
      <c r="A11670" s="1" t="s">
        <v>16020</v>
      </c>
      <c r="B11670" s="1" t="s">
        <v>31914</v>
      </c>
      <c r="C11670" s="2">
        <v>8</v>
      </c>
      <c r="D11670" s="1" t="s">
        <v>31915</v>
      </c>
      <c r="E11670" s="1" t="s">
        <v>31916</v>
      </c>
      <c r="F11670" s="1">
        <f t="shared" si="1523"/>
        <v>42207.994183831019</v>
      </c>
      <c r="G11670" s="1">
        <v>11761</v>
      </c>
      <c r="H11670" s="1">
        <f t="shared" si="1529"/>
        <v>0</v>
      </c>
      <c r="I11670" s="1">
        <v>11761</v>
      </c>
      <c r="J11670" s="1">
        <f t="shared" si="1526"/>
        <v>0</v>
      </c>
      <c r="K11670" s="1">
        <f t="shared" si="1527"/>
        <v>0</v>
      </c>
      <c r="L11670" s="1">
        <f t="shared" si="1528"/>
        <v>0</v>
      </c>
      <c r="M11670" s="1">
        <f t="shared" si="1525"/>
        <v>0</v>
      </c>
      <c r="N11670" s="1">
        <v>0</v>
      </c>
    </row>
    <row r="11671" spans="1:14" x14ac:dyDescent="0.3">
      <c r="A11671" s="1" t="s">
        <v>4782</v>
      </c>
      <c r="B11671" s="1" t="s">
        <v>31917</v>
      </c>
      <c r="C11671" s="2">
        <v>10</v>
      </c>
      <c r="D11671" s="1" t="s">
        <v>31918</v>
      </c>
      <c r="E11671" s="1" t="s">
        <v>31919</v>
      </c>
      <c r="F11671" s="1">
        <f t="shared" si="1523"/>
        <v>41665.543102280091</v>
      </c>
      <c r="G11671" s="1">
        <v>6007</v>
      </c>
      <c r="H11671" s="1">
        <v>0</v>
      </c>
      <c r="I11671" s="1">
        <v>6007</v>
      </c>
      <c r="J11671" s="1">
        <f t="shared" si="1526"/>
        <v>0</v>
      </c>
      <c r="K11671" s="1">
        <f t="shared" si="1527"/>
        <v>0</v>
      </c>
      <c r="L11671" s="1">
        <f t="shared" si="1528"/>
        <v>0</v>
      </c>
      <c r="M11671" s="1">
        <f t="shared" si="1525"/>
        <v>0</v>
      </c>
      <c r="N11671" s="1">
        <v>0</v>
      </c>
    </row>
    <row r="11672" spans="1:14" x14ac:dyDescent="0.3">
      <c r="A11672" s="1" t="s">
        <v>51</v>
      </c>
      <c r="B11672" s="1" t="s">
        <v>31920</v>
      </c>
      <c r="C11672" s="2">
        <v>10</v>
      </c>
      <c r="D11672" s="1" t="s">
        <v>31921</v>
      </c>
      <c r="E11672" s="1" t="s">
        <v>31922</v>
      </c>
      <c r="F11672" s="1">
        <f t="shared" si="1523"/>
        <v>42059.713366851851</v>
      </c>
      <c r="G11672" s="1">
        <v>9813</v>
      </c>
      <c r="H11672" s="1">
        <f>+H11687</f>
        <v>0</v>
      </c>
      <c r="I11672" s="1">
        <v>9813</v>
      </c>
      <c r="J11672" s="1">
        <f t="shared" si="1526"/>
        <v>0</v>
      </c>
      <c r="K11672" s="1">
        <f t="shared" si="1527"/>
        <v>0</v>
      </c>
      <c r="L11672" s="1">
        <f t="shared" si="1528"/>
        <v>0</v>
      </c>
      <c r="M11672" s="1">
        <f t="shared" si="1525"/>
        <v>0</v>
      </c>
      <c r="N11672" s="1">
        <v>0</v>
      </c>
    </row>
    <row r="11673" spans="1:14" x14ac:dyDescent="0.3">
      <c r="A11673" s="1" t="s">
        <v>10433</v>
      </c>
      <c r="B11673" s="1" t="s">
        <v>31923</v>
      </c>
      <c r="C11673" s="2">
        <v>10</v>
      </c>
      <c r="D11673" s="1" t="s">
        <v>31924</v>
      </c>
      <c r="E11673" s="1" t="s">
        <v>31925</v>
      </c>
      <c r="F11673" s="1">
        <f t="shared" si="1523"/>
        <v>41664.293985405093</v>
      </c>
      <c r="G11673" s="1">
        <v>17692</v>
      </c>
      <c r="H11673" s="1">
        <f>+H11688</f>
        <v>0</v>
      </c>
      <c r="I11673" s="1">
        <v>17692</v>
      </c>
      <c r="J11673" s="1">
        <f t="shared" si="1526"/>
        <v>0</v>
      </c>
      <c r="K11673" s="1">
        <f t="shared" si="1527"/>
        <v>0</v>
      </c>
      <c r="L11673" s="1">
        <f t="shared" si="1528"/>
        <v>0</v>
      </c>
      <c r="M11673" s="1">
        <f t="shared" si="1525"/>
        <v>0</v>
      </c>
      <c r="N11673" s="1">
        <v>0</v>
      </c>
    </row>
    <row r="11674" spans="1:14" x14ac:dyDescent="0.3">
      <c r="A11674" s="1" t="s">
        <v>8269</v>
      </c>
      <c r="B11674" s="1" t="s">
        <v>31926</v>
      </c>
      <c r="C11674" s="2">
        <v>10</v>
      </c>
      <c r="D11674" s="1" t="s">
        <v>31927</v>
      </c>
      <c r="E11674" s="1" t="s">
        <v>31928</v>
      </c>
      <c r="F11674" s="1">
        <f t="shared" si="1523"/>
        <v>42381.043358425923</v>
      </c>
      <c r="G11674" s="1">
        <v>4875</v>
      </c>
      <c r="H11674" s="1">
        <v>0</v>
      </c>
      <c r="I11674" s="1">
        <v>4875</v>
      </c>
      <c r="J11674" s="1">
        <f t="shared" si="1526"/>
        <v>0</v>
      </c>
      <c r="K11674" s="1">
        <f t="shared" si="1527"/>
        <v>0</v>
      </c>
      <c r="L11674" s="1">
        <f t="shared" si="1528"/>
        <v>0</v>
      </c>
      <c r="M11674" s="1">
        <f t="shared" si="1525"/>
        <v>0</v>
      </c>
      <c r="N11674" s="1">
        <v>0</v>
      </c>
    </row>
    <row r="11675" spans="1:14" x14ac:dyDescent="0.3">
      <c r="A11675" s="1" t="s">
        <v>195</v>
      </c>
      <c r="B11675" s="1" t="s">
        <v>31926</v>
      </c>
      <c r="C11675" s="2">
        <v>6</v>
      </c>
      <c r="D11675" s="1" t="s">
        <v>31929</v>
      </c>
      <c r="E11675" s="1" t="s">
        <v>31930</v>
      </c>
      <c r="F11675" s="1">
        <f t="shared" si="1523"/>
        <v>41861.56614289352</v>
      </c>
      <c r="G11675" s="1">
        <v>8209</v>
      </c>
      <c r="H11675" s="1">
        <f>+H11690</f>
        <v>0</v>
      </c>
      <c r="I11675" s="1">
        <v>8209</v>
      </c>
      <c r="J11675" s="1">
        <f t="shared" si="1526"/>
        <v>0</v>
      </c>
      <c r="K11675" s="1">
        <f t="shared" si="1527"/>
        <v>0</v>
      </c>
      <c r="L11675" s="1">
        <f t="shared" si="1528"/>
        <v>0</v>
      </c>
      <c r="M11675" s="1">
        <f t="shared" si="1525"/>
        <v>0</v>
      </c>
      <c r="N11675" s="1">
        <v>0</v>
      </c>
    </row>
    <row r="11676" spans="1:14" x14ac:dyDescent="0.3">
      <c r="A11676" s="1" t="s">
        <v>2722</v>
      </c>
      <c r="B11676" s="1" t="s">
        <v>31931</v>
      </c>
      <c r="C11676" s="2">
        <v>10</v>
      </c>
      <c r="D11676" s="1" t="s">
        <v>31932</v>
      </c>
      <c r="E11676" s="1" t="s">
        <v>31933</v>
      </c>
      <c r="F11676" s="1">
        <f t="shared" si="1523"/>
        <v>42228.897656134257</v>
      </c>
      <c r="G11676" s="1">
        <v>11287</v>
      </c>
      <c r="H11676" s="1">
        <f>+H11691</f>
        <v>0</v>
      </c>
      <c r="I11676" s="1">
        <v>11287</v>
      </c>
      <c r="J11676" s="1">
        <f t="shared" si="1526"/>
        <v>0</v>
      </c>
      <c r="K11676" s="1">
        <f t="shared" si="1527"/>
        <v>0</v>
      </c>
      <c r="L11676" s="1">
        <f t="shared" si="1528"/>
        <v>0</v>
      </c>
      <c r="M11676" s="1">
        <f t="shared" si="1525"/>
        <v>0</v>
      </c>
      <c r="N11676" s="1">
        <v>0</v>
      </c>
    </row>
    <row r="11677" spans="1:14" x14ac:dyDescent="0.3">
      <c r="A11677" s="1" t="s">
        <v>3771</v>
      </c>
      <c r="B11677" s="1" t="s">
        <v>31934</v>
      </c>
      <c r="C11677" s="2">
        <v>0</v>
      </c>
      <c r="D11677" s="1" t="s">
        <v>31935</v>
      </c>
      <c r="E11677" s="1" t="s">
        <v>31936</v>
      </c>
      <c r="F11677" s="1">
        <f t="shared" si="1523"/>
        <v>40099.900196759256</v>
      </c>
      <c r="G11677" s="1">
        <v>33382</v>
      </c>
      <c r="H11677" s="1">
        <f>+H11692</f>
        <v>0</v>
      </c>
      <c r="I11677" s="1">
        <v>33382</v>
      </c>
      <c r="J11677" s="1">
        <f t="shared" si="1526"/>
        <v>0</v>
      </c>
      <c r="K11677" s="1">
        <f t="shared" si="1527"/>
        <v>0</v>
      </c>
      <c r="L11677" s="1">
        <f t="shared" si="1528"/>
        <v>0</v>
      </c>
      <c r="M11677" s="1">
        <f t="shared" si="1525"/>
        <v>0</v>
      </c>
      <c r="N11677" s="1">
        <v>0</v>
      </c>
    </row>
    <row r="11678" spans="1:14" x14ac:dyDescent="0.3">
      <c r="A11678" s="1" t="s">
        <v>3771</v>
      </c>
      <c r="B11678" s="1" t="s">
        <v>31934</v>
      </c>
      <c r="C11678" s="2">
        <v>0</v>
      </c>
      <c r="D11678" s="1" t="s">
        <v>31937</v>
      </c>
      <c r="E11678" s="1" t="s">
        <v>31938</v>
      </c>
      <c r="F11678" s="1">
        <f t="shared" si="1523"/>
        <v>40087.655949074076</v>
      </c>
      <c r="G11678" s="1">
        <v>33384</v>
      </c>
      <c r="H11678" s="1">
        <f>+H11693</f>
        <v>0</v>
      </c>
      <c r="I11678" s="1">
        <v>33384</v>
      </c>
      <c r="J11678" s="1">
        <f t="shared" si="1526"/>
        <v>0</v>
      </c>
      <c r="K11678" s="1">
        <f t="shared" si="1527"/>
        <v>0</v>
      </c>
      <c r="L11678" s="1">
        <f t="shared" si="1528"/>
        <v>0</v>
      </c>
      <c r="M11678" s="1">
        <f t="shared" si="1525"/>
        <v>0</v>
      </c>
      <c r="N11678" s="1">
        <v>0</v>
      </c>
    </row>
    <row r="11679" spans="1:14" x14ac:dyDescent="0.3">
      <c r="A11679" s="1" t="s">
        <v>3771</v>
      </c>
      <c r="B11679" s="1" t="s">
        <v>31934</v>
      </c>
      <c r="C11679" s="2">
        <v>0</v>
      </c>
      <c r="D11679" s="1" t="s">
        <v>31939</v>
      </c>
      <c r="E11679" s="1" t="s">
        <v>31940</v>
      </c>
      <c r="F11679" s="1">
        <f t="shared" si="1523"/>
        <v>40087.653425925928</v>
      </c>
      <c r="G11679" s="1">
        <v>33385</v>
      </c>
      <c r="H11679" s="1">
        <f>+H11694</f>
        <v>0</v>
      </c>
      <c r="I11679" s="1">
        <v>33385</v>
      </c>
      <c r="J11679" s="1">
        <f t="shared" si="1526"/>
        <v>1</v>
      </c>
      <c r="K11679" s="1">
        <f t="shared" si="1527"/>
        <v>1</v>
      </c>
      <c r="L11679" s="1">
        <f t="shared" si="1528"/>
        <v>0</v>
      </c>
      <c r="M11679" s="1">
        <f t="shared" si="1525"/>
        <v>1</v>
      </c>
      <c r="N11679" s="1">
        <v>0</v>
      </c>
    </row>
    <row r="11680" spans="1:14" x14ac:dyDescent="0.3">
      <c r="A11680" s="1" t="s">
        <v>320</v>
      </c>
      <c r="B11680" s="1" t="s">
        <v>31941</v>
      </c>
      <c r="C11680" s="2">
        <v>10</v>
      </c>
      <c r="D11680" s="1" t="s">
        <v>31942</v>
      </c>
      <c r="E11680" s="1" t="s">
        <v>31943</v>
      </c>
      <c r="F11680" s="1">
        <f t="shared" si="1523"/>
        <v>42057.647003900463</v>
      </c>
      <c r="G11680" s="1">
        <v>3696</v>
      </c>
      <c r="H11680" s="1">
        <v>0</v>
      </c>
      <c r="I11680" s="1">
        <v>3696</v>
      </c>
      <c r="J11680" s="1">
        <f t="shared" si="1526"/>
        <v>0</v>
      </c>
      <c r="K11680" s="1">
        <f t="shared" si="1527"/>
        <v>0</v>
      </c>
      <c r="L11680" s="1">
        <f t="shared" si="1528"/>
        <v>0</v>
      </c>
      <c r="M11680" s="1">
        <f t="shared" si="1525"/>
        <v>0</v>
      </c>
      <c r="N11680" s="1">
        <v>0</v>
      </c>
    </row>
    <row r="11681" spans="1:14" x14ac:dyDescent="0.3">
      <c r="A11681" s="1" t="s">
        <v>8061</v>
      </c>
      <c r="B11681" s="1" t="s">
        <v>31944</v>
      </c>
      <c r="C11681" s="2">
        <v>6</v>
      </c>
      <c r="D11681" s="1" t="s">
        <v>31945</v>
      </c>
      <c r="E11681" s="1" t="s">
        <v>31946</v>
      </c>
      <c r="F11681" s="1">
        <f t="shared" si="1523"/>
        <v>40979.551400462966</v>
      </c>
      <c r="G11681" s="1">
        <v>10900</v>
      </c>
      <c r="H11681" s="1">
        <f>+H11696</f>
        <v>1</v>
      </c>
      <c r="I11681" s="1">
        <v>10900</v>
      </c>
      <c r="J11681" s="1">
        <f t="shared" si="1526"/>
        <v>0</v>
      </c>
      <c r="K11681" s="1">
        <f t="shared" si="1527"/>
        <v>0</v>
      </c>
      <c r="L11681" s="1">
        <f t="shared" si="1528"/>
        <v>0</v>
      </c>
      <c r="M11681" s="1">
        <f t="shared" si="1525"/>
        <v>0</v>
      </c>
      <c r="N11681" s="1">
        <v>0</v>
      </c>
    </row>
    <row r="11682" spans="1:14" x14ac:dyDescent="0.3">
      <c r="A11682" s="1" t="s">
        <v>31947</v>
      </c>
      <c r="B11682" s="1" t="s">
        <v>31948</v>
      </c>
      <c r="C11682" s="2">
        <v>10</v>
      </c>
      <c r="D11682" s="1" t="s">
        <v>31949</v>
      </c>
      <c r="E11682" s="1" t="s">
        <v>31950</v>
      </c>
      <c r="F11682" s="1">
        <f t="shared" si="1523"/>
        <v>42466.573633032407</v>
      </c>
      <c r="G11682" s="1">
        <v>21192</v>
      </c>
      <c r="H11682" s="1">
        <f>+H11697</f>
        <v>0</v>
      </c>
      <c r="I11682" s="1">
        <v>21192</v>
      </c>
      <c r="J11682" s="1">
        <f t="shared" si="1526"/>
        <v>0</v>
      </c>
      <c r="K11682" s="1">
        <f t="shared" si="1527"/>
        <v>0</v>
      </c>
      <c r="L11682" s="1">
        <f t="shared" si="1528"/>
        <v>0</v>
      </c>
      <c r="M11682" s="1">
        <f t="shared" si="1525"/>
        <v>0</v>
      </c>
      <c r="N11682" s="1">
        <v>0</v>
      </c>
    </row>
    <row r="11683" spans="1:14" x14ac:dyDescent="0.3">
      <c r="A11683" s="1" t="s">
        <v>2541</v>
      </c>
      <c r="B11683" s="1" t="s">
        <v>31948</v>
      </c>
      <c r="C11683" s="2">
        <v>10</v>
      </c>
      <c r="D11683" s="1" t="s">
        <v>31951</v>
      </c>
      <c r="E11683" s="1" t="s">
        <v>31952</v>
      </c>
      <c r="F11683" s="1">
        <f t="shared" si="1523"/>
        <v>42411.626917384259</v>
      </c>
      <c r="G11683" s="1">
        <v>33464</v>
      </c>
      <c r="H11683" s="1">
        <f>+H11698</f>
        <v>1</v>
      </c>
      <c r="I11683" s="1">
        <v>33464</v>
      </c>
      <c r="J11683" s="1">
        <f t="shared" si="1526"/>
        <v>0</v>
      </c>
      <c r="K11683" s="1">
        <f t="shared" si="1527"/>
        <v>0</v>
      </c>
      <c r="L11683" s="1">
        <f t="shared" si="1528"/>
        <v>0</v>
      </c>
      <c r="M11683" s="1">
        <f t="shared" si="1525"/>
        <v>0</v>
      </c>
      <c r="N11683" s="1">
        <v>0</v>
      </c>
    </row>
    <row r="11684" spans="1:14" x14ac:dyDescent="0.3">
      <c r="A11684" s="1" t="s">
        <v>320</v>
      </c>
      <c r="B11684" s="1" t="s">
        <v>31953</v>
      </c>
      <c r="C11684" s="2">
        <v>10</v>
      </c>
      <c r="D11684" s="1" t="s">
        <v>31954</v>
      </c>
      <c r="E11684" s="1" t="s">
        <v>31955</v>
      </c>
      <c r="F11684" s="1">
        <f t="shared" si="1523"/>
        <v>42226.754822395837</v>
      </c>
      <c r="G11684" s="1">
        <v>3111</v>
      </c>
      <c r="H11684" s="1">
        <v>0</v>
      </c>
      <c r="I11684" s="1">
        <v>3111</v>
      </c>
      <c r="J11684" s="1">
        <f t="shared" si="1526"/>
        <v>0</v>
      </c>
      <c r="K11684" s="1">
        <f t="shared" si="1527"/>
        <v>0</v>
      </c>
      <c r="L11684" s="1">
        <f t="shared" si="1528"/>
        <v>0</v>
      </c>
      <c r="M11684" s="1">
        <f t="shared" si="1525"/>
        <v>0</v>
      </c>
      <c r="N11684" s="1">
        <v>0</v>
      </c>
    </row>
    <row r="11685" spans="1:14" x14ac:dyDescent="0.3">
      <c r="A11685" s="1" t="s">
        <v>15475</v>
      </c>
      <c r="B11685" s="1" t="s">
        <v>31956</v>
      </c>
      <c r="C11685" s="2">
        <v>1</v>
      </c>
      <c r="D11685" s="1" t="s">
        <v>31957</v>
      </c>
      <c r="E11685" s="1" t="s">
        <v>31958</v>
      </c>
      <c r="F11685" s="1">
        <f t="shared" si="1523"/>
        <v>41815.294593009261</v>
      </c>
      <c r="G11685" s="1">
        <v>43946</v>
      </c>
      <c r="H11685" s="1">
        <f>+H11700</f>
        <v>0</v>
      </c>
      <c r="I11685" s="1">
        <v>43946</v>
      </c>
      <c r="J11685" s="1">
        <f t="shared" si="1526"/>
        <v>0</v>
      </c>
      <c r="K11685" s="1">
        <f t="shared" si="1527"/>
        <v>0</v>
      </c>
      <c r="L11685" s="1">
        <f t="shared" si="1528"/>
        <v>0</v>
      </c>
      <c r="M11685" s="1">
        <f t="shared" si="1525"/>
        <v>0</v>
      </c>
      <c r="N11685" s="1">
        <v>0</v>
      </c>
    </row>
    <row r="11686" spans="1:14" x14ac:dyDescent="0.3">
      <c r="A11686" s="1" t="s">
        <v>51</v>
      </c>
      <c r="B11686" s="1" t="s">
        <v>31959</v>
      </c>
      <c r="C11686" s="2">
        <v>10</v>
      </c>
      <c r="D11686" s="1" t="s">
        <v>31960</v>
      </c>
      <c r="E11686" s="1" t="s">
        <v>31961</v>
      </c>
      <c r="F11686" s="1">
        <f t="shared" si="1523"/>
        <v>42302.601793807873</v>
      </c>
      <c r="G11686" s="1">
        <v>9210</v>
      </c>
      <c r="H11686" s="1">
        <f>+H11701</f>
        <v>0</v>
      </c>
      <c r="I11686" s="1">
        <v>9210</v>
      </c>
      <c r="J11686" s="1">
        <f t="shared" si="1526"/>
        <v>0</v>
      </c>
      <c r="K11686" s="1">
        <f t="shared" si="1527"/>
        <v>0</v>
      </c>
      <c r="L11686" s="1">
        <f t="shared" si="1528"/>
        <v>0</v>
      </c>
      <c r="M11686" s="1">
        <f t="shared" si="1525"/>
        <v>0</v>
      </c>
      <c r="N11686" s="1">
        <v>0</v>
      </c>
    </row>
    <row r="11687" spans="1:14" x14ac:dyDescent="0.3">
      <c r="A11687" s="1" t="s">
        <v>1283</v>
      </c>
      <c r="B11687" s="1" t="s">
        <v>31962</v>
      </c>
      <c r="C11687" s="2">
        <v>10</v>
      </c>
      <c r="D11687" s="1" t="s">
        <v>31963</v>
      </c>
      <c r="E11687" s="1" t="s">
        <v>31964</v>
      </c>
      <c r="F11687" s="1">
        <f t="shared" si="1523"/>
        <v>41931.541325902777</v>
      </c>
      <c r="G11687" s="1">
        <v>17004</v>
      </c>
      <c r="H11687" s="1">
        <f>+H11702</f>
        <v>0</v>
      </c>
      <c r="I11687" s="1">
        <v>17004</v>
      </c>
      <c r="J11687" s="1">
        <f t="shared" si="1526"/>
        <v>0</v>
      </c>
      <c r="K11687" s="1">
        <f t="shared" si="1527"/>
        <v>0</v>
      </c>
      <c r="L11687" s="1">
        <f t="shared" si="1528"/>
        <v>0</v>
      </c>
      <c r="M11687" s="1">
        <f t="shared" si="1525"/>
        <v>0</v>
      </c>
      <c r="N11687" s="1">
        <v>0</v>
      </c>
    </row>
    <row r="11688" spans="1:14" x14ac:dyDescent="0.3">
      <c r="A11688" s="1" t="s">
        <v>1204</v>
      </c>
      <c r="B11688" s="1" t="s">
        <v>31962</v>
      </c>
      <c r="C11688" s="2">
        <v>9</v>
      </c>
      <c r="D11688" s="1" t="s">
        <v>31965</v>
      </c>
      <c r="E11688" s="1" t="s">
        <v>31966</v>
      </c>
      <c r="F11688" s="1">
        <f t="shared" si="1523"/>
        <v>42764.768873668982</v>
      </c>
      <c r="G11688" s="1">
        <v>22369</v>
      </c>
      <c r="H11688" s="1">
        <f>+H11703</f>
        <v>0</v>
      </c>
      <c r="I11688" s="1">
        <v>22369</v>
      </c>
      <c r="J11688" s="1">
        <f t="shared" si="1526"/>
        <v>0</v>
      </c>
      <c r="K11688" s="1">
        <f t="shared" si="1527"/>
        <v>0</v>
      </c>
      <c r="L11688" s="1">
        <f t="shared" si="1528"/>
        <v>0</v>
      </c>
      <c r="M11688" s="1">
        <f t="shared" si="1525"/>
        <v>0</v>
      </c>
      <c r="N11688" s="1">
        <v>0</v>
      </c>
    </row>
    <row r="11689" spans="1:14" x14ac:dyDescent="0.3">
      <c r="A11689" s="1" t="s">
        <v>10394</v>
      </c>
      <c r="B11689" s="1" t="s">
        <v>31967</v>
      </c>
      <c r="C11689" s="2">
        <v>6</v>
      </c>
      <c r="D11689" s="1" t="s">
        <v>31968</v>
      </c>
      <c r="E11689" s="1" t="s">
        <v>31969</v>
      </c>
      <c r="F11689" s="1">
        <f t="shared" si="1523"/>
        <v>41894.779561226853</v>
      </c>
      <c r="G11689" s="1">
        <v>7437</v>
      </c>
      <c r="H11689" s="1">
        <v>0</v>
      </c>
      <c r="I11689" s="1">
        <v>7437</v>
      </c>
      <c r="J11689" s="1">
        <f t="shared" si="1526"/>
        <v>0</v>
      </c>
      <c r="K11689" s="1">
        <f t="shared" si="1527"/>
        <v>0</v>
      </c>
      <c r="L11689" s="1">
        <f t="shared" si="1528"/>
        <v>0</v>
      </c>
      <c r="M11689" s="1">
        <f t="shared" si="1525"/>
        <v>0</v>
      </c>
      <c r="N11689" s="1">
        <v>0</v>
      </c>
    </row>
    <row r="11690" spans="1:14" x14ac:dyDescent="0.3">
      <c r="A11690" s="1" t="s">
        <v>1496</v>
      </c>
      <c r="B11690" s="1" t="s">
        <v>31970</v>
      </c>
      <c r="C11690" s="2">
        <v>4</v>
      </c>
      <c r="D11690" s="1" t="s">
        <v>31971</v>
      </c>
      <c r="E11690" s="1" t="s">
        <v>31972</v>
      </c>
      <c r="F11690" s="1">
        <f t="shared" si="1523"/>
        <v>41790.839600300926</v>
      </c>
      <c r="G11690" s="1">
        <v>17317</v>
      </c>
      <c r="H11690" s="1">
        <f t="shared" ref="H11690:H11704" si="1530">+H11705</f>
        <v>0</v>
      </c>
      <c r="I11690" s="1">
        <v>17317</v>
      </c>
      <c r="J11690" s="1">
        <f t="shared" si="1526"/>
        <v>0</v>
      </c>
      <c r="K11690" s="1">
        <f t="shared" si="1527"/>
        <v>0</v>
      </c>
      <c r="L11690" s="1">
        <f t="shared" si="1528"/>
        <v>0</v>
      </c>
      <c r="M11690" s="1">
        <f t="shared" si="1525"/>
        <v>0</v>
      </c>
      <c r="N11690" s="1">
        <v>0</v>
      </c>
    </row>
    <row r="11691" spans="1:14" x14ac:dyDescent="0.3">
      <c r="A11691" s="1" t="s">
        <v>1521</v>
      </c>
      <c r="B11691" s="1" t="s">
        <v>31973</v>
      </c>
      <c r="C11691" s="2">
        <v>2</v>
      </c>
      <c r="D11691" s="1" t="s">
        <v>31974</v>
      </c>
      <c r="E11691" s="1" t="s">
        <v>31975</v>
      </c>
      <c r="F11691" s="1">
        <f t="shared" si="1523"/>
        <v>41490.877547997683</v>
      </c>
      <c r="G11691" s="1">
        <v>31643</v>
      </c>
      <c r="H11691" s="1">
        <f t="shared" si="1530"/>
        <v>0</v>
      </c>
      <c r="I11691" s="1">
        <v>31643</v>
      </c>
      <c r="J11691" s="1">
        <f t="shared" si="1526"/>
        <v>0</v>
      </c>
      <c r="K11691" s="1">
        <f t="shared" si="1527"/>
        <v>0</v>
      </c>
      <c r="L11691" s="1">
        <f t="shared" si="1528"/>
        <v>0</v>
      </c>
      <c r="M11691" s="1">
        <f t="shared" si="1525"/>
        <v>0</v>
      </c>
      <c r="N11691" s="1">
        <v>0</v>
      </c>
    </row>
    <row r="11692" spans="1:14" x14ac:dyDescent="0.3">
      <c r="A11692" s="1" t="s">
        <v>1204</v>
      </c>
      <c r="B11692" s="1" t="s">
        <v>31976</v>
      </c>
      <c r="C11692" s="2">
        <v>10</v>
      </c>
      <c r="D11692" s="1" t="s">
        <v>31977</v>
      </c>
      <c r="E11692" s="1" t="s">
        <v>31978</v>
      </c>
      <c r="F11692" s="1">
        <f t="shared" si="1523"/>
        <v>42764.833587199071</v>
      </c>
      <c r="G11692" s="1">
        <v>22335</v>
      </c>
      <c r="H11692" s="1">
        <f t="shared" si="1530"/>
        <v>0</v>
      </c>
      <c r="I11692" s="1">
        <v>22335</v>
      </c>
      <c r="J11692" s="1">
        <f t="shared" si="1526"/>
        <v>0</v>
      </c>
      <c r="K11692" s="1">
        <f t="shared" si="1527"/>
        <v>0</v>
      </c>
      <c r="L11692" s="1">
        <f t="shared" si="1528"/>
        <v>0</v>
      </c>
      <c r="M11692" s="1">
        <f t="shared" si="1525"/>
        <v>0</v>
      </c>
      <c r="N11692" s="1">
        <v>0</v>
      </c>
    </row>
    <row r="11693" spans="1:14" x14ac:dyDescent="0.3">
      <c r="A11693" s="1" t="s">
        <v>31979</v>
      </c>
      <c r="B11693" s="1" t="s">
        <v>31980</v>
      </c>
      <c r="C11693" s="2">
        <v>10</v>
      </c>
      <c r="D11693" s="1" t="s">
        <v>31981</v>
      </c>
      <c r="E11693" s="1" t="s">
        <v>31982</v>
      </c>
      <c r="F11693" s="1">
        <f t="shared" si="1523"/>
        <v>42011.971041701392</v>
      </c>
      <c r="G11693" s="1">
        <v>30510</v>
      </c>
      <c r="H11693" s="1">
        <f t="shared" si="1530"/>
        <v>0</v>
      </c>
      <c r="I11693" s="1">
        <v>30510</v>
      </c>
      <c r="J11693" s="1">
        <f t="shared" si="1526"/>
        <v>0</v>
      </c>
      <c r="K11693" s="1">
        <f t="shared" si="1527"/>
        <v>0</v>
      </c>
      <c r="L11693" s="1">
        <f t="shared" si="1528"/>
        <v>0</v>
      </c>
      <c r="M11693" s="1">
        <f t="shared" si="1525"/>
        <v>0</v>
      </c>
      <c r="N11693" s="1">
        <v>0</v>
      </c>
    </row>
    <row r="11694" spans="1:14" x14ac:dyDescent="0.3">
      <c r="A11694" s="1" t="s">
        <v>12490</v>
      </c>
      <c r="B11694" s="1" t="s">
        <v>31983</v>
      </c>
      <c r="C11694" s="2">
        <v>10</v>
      </c>
      <c r="D11694" s="1" t="s">
        <v>31984</v>
      </c>
      <c r="E11694" s="1" t="s">
        <v>31985</v>
      </c>
      <c r="F11694" s="1">
        <f t="shared" si="1523"/>
        <v>42360.95055775463</v>
      </c>
      <c r="G11694" s="1">
        <v>31260</v>
      </c>
      <c r="H11694" s="1">
        <f t="shared" si="1530"/>
        <v>0</v>
      </c>
      <c r="I11694" s="1">
        <v>31260</v>
      </c>
      <c r="J11694" s="1">
        <f t="shared" si="1526"/>
        <v>0</v>
      </c>
      <c r="K11694" s="1">
        <f t="shared" si="1527"/>
        <v>0</v>
      </c>
      <c r="L11694" s="1">
        <f t="shared" si="1528"/>
        <v>0</v>
      </c>
      <c r="M11694" s="1">
        <f t="shared" si="1525"/>
        <v>0</v>
      </c>
      <c r="N11694" s="1">
        <v>0</v>
      </c>
    </row>
    <row r="11695" spans="1:14" x14ac:dyDescent="0.3">
      <c r="A11695" s="1" t="s">
        <v>2371</v>
      </c>
      <c r="B11695" s="1" t="s">
        <v>31986</v>
      </c>
      <c r="C11695" s="2">
        <v>10</v>
      </c>
      <c r="D11695" s="1" t="s">
        <v>31987</v>
      </c>
      <c r="E11695" s="1" t="s">
        <v>31988</v>
      </c>
      <c r="F11695" s="1">
        <f t="shared" si="1523"/>
        <v>42631.626940520837</v>
      </c>
      <c r="G11695" s="1">
        <v>24121</v>
      </c>
      <c r="H11695" s="1">
        <v>1</v>
      </c>
      <c r="I11695" s="1">
        <v>24121</v>
      </c>
      <c r="J11695" s="1">
        <f t="shared" si="1526"/>
        <v>0</v>
      </c>
      <c r="K11695" s="1">
        <f t="shared" si="1527"/>
        <v>0</v>
      </c>
      <c r="L11695" s="1">
        <f t="shared" si="1528"/>
        <v>0</v>
      </c>
      <c r="M11695" s="1">
        <f t="shared" si="1525"/>
        <v>0</v>
      </c>
      <c r="N11695" s="1">
        <v>0</v>
      </c>
    </row>
    <row r="11696" spans="1:14" x14ac:dyDescent="0.3">
      <c r="A11696" s="1" t="s">
        <v>443</v>
      </c>
      <c r="B11696" s="1" t="s">
        <v>31986</v>
      </c>
      <c r="C11696" s="2">
        <v>10</v>
      </c>
      <c r="D11696" s="1" t="s">
        <v>31989</v>
      </c>
      <c r="E11696" s="1" t="s">
        <v>31990</v>
      </c>
      <c r="F11696" s="1">
        <f t="shared" si="1523"/>
        <v>42696.719971273145</v>
      </c>
      <c r="G11696" s="1">
        <v>29985</v>
      </c>
      <c r="H11696" s="1">
        <v>1</v>
      </c>
      <c r="I11696" s="1">
        <v>29985</v>
      </c>
      <c r="J11696" s="1">
        <f t="shared" si="1526"/>
        <v>0</v>
      </c>
      <c r="K11696" s="1">
        <f t="shared" si="1527"/>
        <v>0</v>
      </c>
      <c r="L11696" s="1">
        <f t="shared" si="1528"/>
        <v>0</v>
      </c>
      <c r="M11696" s="1">
        <f t="shared" si="1525"/>
        <v>0</v>
      </c>
      <c r="N11696" s="1">
        <v>0</v>
      </c>
    </row>
    <row r="11697" spans="1:14" x14ac:dyDescent="0.3">
      <c r="A11697" s="1" t="s">
        <v>14271</v>
      </c>
      <c r="B11697" s="1" t="s">
        <v>31991</v>
      </c>
      <c r="C11697" s="2">
        <v>1</v>
      </c>
      <c r="D11697" s="1" t="s">
        <v>31992</v>
      </c>
      <c r="E11697" s="1" t="s">
        <v>31993</v>
      </c>
      <c r="F11697" s="1">
        <f t="shared" si="1523"/>
        <v>42413.833531076387</v>
      </c>
      <c r="G11697" s="1">
        <v>52536</v>
      </c>
      <c r="H11697" s="1">
        <f t="shared" si="1530"/>
        <v>0</v>
      </c>
      <c r="I11697" s="1">
        <v>52536</v>
      </c>
      <c r="J11697" s="1">
        <f t="shared" si="1526"/>
        <v>0</v>
      </c>
      <c r="K11697" s="1">
        <f t="shared" si="1527"/>
        <v>0</v>
      </c>
      <c r="L11697" s="1">
        <f t="shared" si="1528"/>
        <v>0</v>
      </c>
      <c r="M11697" s="1">
        <f t="shared" si="1525"/>
        <v>0</v>
      </c>
      <c r="N11697" s="1">
        <v>0</v>
      </c>
    </row>
    <row r="11698" spans="1:14" x14ac:dyDescent="0.3">
      <c r="A11698" s="1" t="s">
        <v>2240</v>
      </c>
      <c r="B11698" s="1" t="s">
        <v>31994</v>
      </c>
      <c r="C11698" s="2">
        <v>1</v>
      </c>
      <c r="D11698" s="1" t="s">
        <v>31995</v>
      </c>
      <c r="E11698" s="1" t="s">
        <v>31996</v>
      </c>
      <c r="F11698" s="1">
        <f t="shared" si="1523"/>
        <v>41518.967654467589</v>
      </c>
      <c r="G11698" s="1">
        <v>34474</v>
      </c>
      <c r="H11698" s="1">
        <v>1</v>
      </c>
      <c r="I11698" s="1">
        <v>34474</v>
      </c>
      <c r="J11698" s="1">
        <f t="shared" si="1526"/>
        <v>0</v>
      </c>
      <c r="K11698" s="1">
        <f t="shared" si="1527"/>
        <v>0</v>
      </c>
      <c r="L11698" s="1">
        <f t="shared" si="1528"/>
        <v>0</v>
      </c>
      <c r="M11698" s="1">
        <f t="shared" si="1525"/>
        <v>0</v>
      </c>
      <c r="N11698" s="1">
        <v>0</v>
      </c>
    </row>
    <row r="11699" spans="1:14" x14ac:dyDescent="0.3">
      <c r="A11699" s="1" t="s">
        <v>612</v>
      </c>
      <c r="B11699" s="1" t="s">
        <v>31994</v>
      </c>
      <c r="C11699" s="2">
        <v>1</v>
      </c>
      <c r="D11699" s="1" t="s">
        <v>31997</v>
      </c>
      <c r="E11699" s="1" t="s">
        <v>31998</v>
      </c>
      <c r="F11699" s="1">
        <f t="shared" si="1523"/>
        <v>41527.50158989583</v>
      </c>
      <c r="G11699" s="1">
        <v>36897</v>
      </c>
      <c r="H11699" s="1">
        <f t="shared" si="1530"/>
        <v>0</v>
      </c>
      <c r="I11699" s="1">
        <v>36897</v>
      </c>
      <c r="J11699" s="1">
        <f t="shared" si="1526"/>
        <v>0</v>
      </c>
      <c r="K11699" s="1">
        <f t="shared" si="1527"/>
        <v>0</v>
      </c>
      <c r="L11699" s="1">
        <f t="shared" si="1528"/>
        <v>0</v>
      </c>
      <c r="M11699" s="1">
        <f t="shared" si="1525"/>
        <v>0</v>
      </c>
      <c r="N11699" s="1">
        <v>0</v>
      </c>
    </row>
    <row r="11700" spans="1:14" x14ac:dyDescent="0.3">
      <c r="A11700" s="1" t="s">
        <v>395</v>
      </c>
      <c r="B11700" s="1" t="s">
        <v>31994</v>
      </c>
      <c r="C11700" s="2">
        <v>10</v>
      </c>
      <c r="D11700" s="1" t="s">
        <v>31999</v>
      </c>
      <c r="E11700" s="1" t="s">
        <v>32000</v>
      </c>
      <c r="F11700" s="1">
        <f t="shared" si="1523"/>
        <v>41338.835851747688</v>
      </c>
      <c r="G11700" s="1">
        <v>39315</v>
      </c>
      <c r="H11700" s="1">
        <f t="shared" si="1530"/>
        <v>0</v>
      </c>
      <c r="I11700" s="1">
        <v>39315</v>
      </c>
      <c r="J11700" s="1">
        <f t="shared" si="1526"/>
        <v>1</v>
      </c>
      <c r="K11700" s="1">
        <f t="shared" si="1527"/>
        <v>0</v>
      </c>
      <c r="L11700" s="1">
        <f t="shared" si="1528"/>
        <v>0</v>
      </c>
      <c r="M11700" s="1">
        <f t="shared" si="1525"/>
        <v>0</v>
      </c>
      <c r="N11700" s="1">
        <v>0</v>
      </c>
    </row>
    <row r="11701" spans="1:14" x14ac:dyDescent="0.3">
      <c r="A11701" s="1" t="s">
        <v>5156</v>
      </c>
      <c r="B11701" s="1" t="s">
        <v>31994</v>
      </c>
      <c r="C11701" s="2">
        <v>1</v>
      </c>
      <c r="D11701" s="1" t="s">
        <v>32001</v>
      </c>
      <c r="E11701" s="1" t="s">
        <v>32002</v>
      </c>
      <c r="F11701" s="1">
        <f t="shared" si="1523"/>
        <v>42393.94236721065</v>
      </c>
      <c r="G11701" s="1">
        <v>48518</v>
      </c>
      <c r="H11701" s="1">
        <f t="shared" si="1530"/>
        <v>0</v>
      </c>
      <c r="I11701" s="1">
        <v>48518</v>
      </c>
      <c r="J11701" s="1">
        <f t="shared" si="1526"/>
        <v>1</v>
      </c>
      <c r="K11701" s="1">
        <f t="shared" si="1527"/>
        <v>0</v>
      </c>
      <c r="L11701" s="1">
        <f t="shared" si="1528"/>
        <v>0</v>
      </c>
      <c r="M11701" s="1">
        <f t="shared" si="1525"/>
        <v>0</v>
      </c>
      <c r="N11701" s="1">
        <v>0</v>
      </c>
    </row>
    <row r="11702" spans="1:14" x14ac:dyDescent="0.3">
      <c r="A11702" s="1" t="s">
        <v>9815</v>
      </c>
      <c r="B11702" s="1" t="s">
        <v>31994</v>
      </c>
      <c r="C11702" s="2">
        <v>10</v>
      </c>
      <c r="D11702" s="1" t="s">
        <v>32003</v>
      </c>
      <c r="E11702" s="1" t="s">
        <v>32004</v>
      </c>
      <c r="F11702" s="1">
        <f t="shared" si="1523"/>
        <v>42307.996359895835</v>
      </c>
      <c r="G11702" s="1">
        <v>50118</v>
      </c>
      <c r="H11702" s="1">
        <f t="shared" si="1530"/>
        <v>0</v>
      </c>
      <c r="I11702" s="1">
        <v>50118</v>
      </c>
      <c r="J11702" s="1">
        <f t="shared" si="1526"/>
        <v>1</v>
      </c>
      <c r="K11702" s="1">
        <f t="shared" si="1527"/>
        <v>0</v>
      </c>
      <c r="L11702" s="1">
        <f t="shared" si="1528"/>
        <v>0</v>
      </c>
      <c r="M11702" s="1">
        <f t="shared" si="1525"/>
        <v>0</v>
      </c>
      <c r="N11702" s="1">
        <v>0</v>
      </c>
    </row>
    <row r="11703" spans="1:14" x14ac:dyDescent="0.3">
      <c r="A11703" s="1" t="s">
        <v>203</v>
      </c>
      <c r="B11703" s="1" t="s">
        <v>32005</v>
      </c>
      <c r="C11703" s="2">
        <v>9</v>
      </c>
      <c r="D11703" s="1" t="s">
        <v>32006</v>
      </c>
      <c r="E11703" s="1" t="s">
        <v>32007</v>
      </c>
      <c r="F11703" s="1">
        <f t="shared" si="1523"/>
        <v>42451.638626435182</v>
      </c>
      <c r="G11703" s="1">
        <v>39386</v>
      </c>
      <c r="H11703" s="1">
        <f t="shared" si="1530"/>
        <v>0</v>
      </c>
      <c r="I11703" s="1">
        <v>39386</v>
      </c>
      <c r="J11703" s="1">
        <f t="shared" si="1526"/>
        <v>0</v>
      </c>
      <c r="K11703" s="1">
        <f t="shared" si="1527"/>
        <v>0</v>
      </c>
      <c r="L11703" s="1">
        <f t="shared" si="1528"/>
        <v>0</v>
      </c>
      <c r="M11703" s="1">
        <f t="shared" si="1525"/>
        <v>0</v>
      </c>
      <c r="N11703" s="1">
        <v>0</v>
      </c>
    </row>
    <row r="11704" spans="1:14" x14ac:dyDescent="0.3">
      <c r="A11704" s="1" t="s">
        <v>2043</v>
      </c>
      <c r="B11704" s="1" t="s">
        <v>32008</v>
      </c>
      <c r="C11704" s="2">
        <v>2</v>
      </c>
      <c r="D11704" s="1" t="s">
        <v>32009</v>
      </c>
      <c r="E11704" s="1" t="s">
        <v>32010</v>
      </c>
      <c r="F11704" s="1">
        <f t="shared" si="1523"/>
        <v>42438.865146377313</v>
      </c>
      <c r="G11704" s="1">
        <v>43553</v>
      </c>
      <c r="H11704" s="1">
        <f t="shared" si="1530"/>
        <v>0</v>
      </c>
      <c r="I11704" s="1">
        <v>43553</v>
      </c>
      <c r="J11704" s="1">
        <f t="shared" si="1526"/>
        <v>0</v>
      </c>
      <c r="K11704" s="1">
        <f t="shared" si="1527"/>
        <v>0</v>
      </c>
      <c r="L11704" s="1">
        <f t="shared" si="1528"/>
        <v>0</v>
      </c>
      <c r="M11704" s="1">
        <f t="shared" si="1525"/>
        <v>0</v>
      </c>
      <c r="N11704" s="1">
        <v>0</v>
      </c>
    </row>
    <row r="11705" spans="1:14" x14ac:dyDescent="0.3">
      <c r="A11705" s="1" t="s">
        <v>320</v>
      </c>
      <c r="B11705" s="1" t="s">
        <v>32011</v>
      </c>
      <c r="C11705" s="2">
        <v>10</v>
      </c>
      <c r="D11705" s="1" t="s">
        <v>32012</v>
      </c>
      <c r="E11705" s="1" t="s">
        <v>32013</v>
      </c>
      <c r="F11705" s="1">
        <f t="shared" si="1523"/>
        <v>42177.754134166666</v>
      </c>
      <c r="G11705" s="1">
        <v>3326</v>
      </c>
      <c r="H11705" s="1">
        <v>0</v>
      </c>
      <c r="I11705" s="1">
        <v>3326</v>
      </c>
      <c r="J11705" s="1">
        <f t="shared" si="1526"/>
        <v>0</v>
      </c>
      <c r="K11705" s="1">
        <f t="shared" si="1527"/>
        <v>0</v>
      </c>
      <c r="L11705" s="1">
        <f t="shared" si="1528"/>
        <v>0</v>
      </c>
      <c r="M11705" s="1">
        <f t="shared" si="1525"/>
        <v>0</v>
      </c>
      <c r="N11705" s="1">
        <v>0</v>
      </c>
    </row>
    <row r="11706" spans="1:14" x14ac:dyDescent="0.3">
      <c r="A11706" s="1" t="s">
        <v>867</v>
      </c>
      <c r="B11706" s="1" t="s">
        <v>32014</v>
      </c>
      <c r="C11706" s="2">
        <v>10</v>
      </c>
      <c r="D11706" s="1" t="s">
        <v>32015</v>
      </c>
      <c r="E11706" s="1" t="s">
        <v>32016</v>
      </c>
      <c r="F11706" s="1">
        <f t="shared" si="1523"/>
        <v>41929.834876006942</v>
      </c>
      <c r="G11706" s="1">
        <v>12051</v>
      </c>
      <c r="H11706" s="1">
        <f t="shared" ref="H11706:H11714" si="1531">+H11721</f>
        <v>0</v>
      </c>
      <c r="I11706" s="1">
        <v>12051</v>
      </c>
      <c r="J11706" s="1">
        <f t="shared" si="1526"/>
        <v>0</v>
      </c>
      <c r="K11706" s="1">
        <f t="shared" si="1527"/>
        <v>0</v>
      </c>
      <c r="L11706" s="1">
        <f t="shared" si="1528"/>
        <v>0</v>
      </c>
      <c r="M11706" s="1">
        <f t="shared" si="1525"/>
        <v>0</v>
      </c>
      <c r="N11706" s="1">
        <v>0</v>
      </c>
    </row>
    <row r="11707" spans="1:14" x14ac:dyDescent="0.3">
      <c r="A11707" s="1" t="s">
        <v>528</v>
      </c>
      <c r="B11707" s="1" t="s">
        <v>32017</v>
      </c>
      <c r="C11707" s="2">
        <v>9</v>
      </c>
      <c r="D11707" s="1" t="s">
        <v>32018</v>
      </c>
      <c r="E11707" s="1" t="s">
        <v>32019</v>
      </c>
      <c r="F11707" s="1">
        <f t="shared" si="1523"/>
        <v>42164.444963877315</v>
      </c>
      <c r="G11707" s="1">
        <v>50179</v>
      </c>
      <c r="H11707" s="1">
        <f t="shared" si="1531"/>
        <v>0</v>
      </c>
      <c r="I11707" s="1">
        <v>50179</v>
      </c>
      <c r="J11707" s="1">
        <f t="shared" si="1526"/>
        <v>0</v>
      </c>
      <c r="K11707" s="1">
        <f t="shared" si="1527"/>
        <v>0</v>
      </c>
      <c r="L11707" s="1">
        <f t="shared" si="1528"/>
        <v>0</v>
      </c>
      <c r="M11707" s="1">
        <f t="shared" si="1525"/>
        <v>0</v>
      </c>
      <c r="N11707" s="1">
        <v>0</v>
      </c>
    </row>
    <row r="11708" spans="1:14" x14ac:dyDescent="0.3">
      <c r="A11708" s="1" t="s">
        <v>21719</v>
      </c>
      <c r="B11708" s="1" t="s">
        <v>32020</v>
      </c>
      <c r="C11708" s="2">
        <v>10</v>
      </c>
      <c r="D11708" s="1" t="s">
        <v>32021</v>
      </c>
      <c r="E11708" s="1" t="s">
        <v>32022</v>
      </c>
      <c r="F11708" s="1">
        <f t="shared" si="1523"/>
        <v>42201.927354537038</v>
      </c>
      <c r="G11708" s="1">
        <v>52125</v>
      </c>
      <c r="H11708" s="1">
        <f t="shared" si="1531"/>
        <v>0</v>
      </c>
      <c r="I11708" s="1">
        <v>52125</v>
      </c>
      <c r="J11708" s="1">
        <f t="shared" si="1526"/>
        <v>0</v>
      </c>
      <c r="K11708" s="1">
        <f t="shared" si="1527"/>
        <v>0</v>
      </c>
      <c r="L11708" s="1">
        <f t="shared" si="1528"/>
        <v>0</v>
      </c>
      <c r="M11708" s="1">
        <f t="shared" si="1525"/>
        <v>0</v>
      </c>
      <c r="N11708" s="1">
        <v>0</v>
      </c>
    </row>
    <row r="11709" spans="1:14" x14ac:dyDescent="0.3">
      <c r="A11709" s="1" t="s">
        <v>13364</v>
      </c>
      <c r="B11709" s="1" t="s">
        <v>32023</v>
      </c>
      <c r="C11709" s="2">
        <v>2</v>
      </c>
      <c r="D11709" s="1" t="s">
        <v>32024</v>
      </c>
      <c r="E11709" s="1" t="s">
        <v>32025</v>
      </c>
      <c r="F11709" s="1">
        <f t="shared" si="1523"/>
        <v>42435.589917453704</v>
      </c>
      <c r="G11709" s="1">
        <v>39855</v>
      </c>
      <c r="H11709" s="1">
        <f t="shared" si="1531"/>
        <v>0</v>
      </c>
      <c r="I11709" s="1">
        <v>39855</v>
      </c>
      <c r="J11709" s="1">
        <f t="shared" si="1526"/>
        <v>0</v>
      </c>
      <c r="K11709" s="1">
        <f t="shared" si="1527"/>
        <v>0</v>
      </c>
      <c r="L11709" s="1">
        <f t="shared" si="1528"/>
        <v>0</v>
      </c>
      <c r="M11709" s="1">
        <f t="shared" si="1525"/>
        <v>0</v>
      </c>
      <c r="N11709" s="1">
        <v>0</v>
      </c>
    </row>
    <row r="11710" spans="1:14" x14ac:dyDescent="0.3">
      <c r="A11710" s="1" t="s">
        <v>1204</v>
      </c>
      <c r="B11710" s="1" t="s">
        <v>32026</v>
      </c>
      <c r="C11710" s="2">
        <v>7</v>
      </c>
      <c r="D11710" s="1" t="s">
        <v>32027</v>
      </c>
      <c r="E11710" s="1" t="s">
        <v>32028</v>
      </c>
      <c r="F11710" s="1">
        <f t="shared" si="1523"/>
        <v>42747.877919143517</v>
      </c>
      <c r="G11710" s="1">
        <v>22457</v>
      </c>
      <c r="H11710" s="1">
        <f t="shared" si="1531"/>
        <v>0</v>
      </c>
      <c r="I11710" s="1">
        <v>22457</v>
      </c>
      <c r="J11710" s="1">
        <f t="shared" si="1526"/>
        <v>0</v>
      </c>
      <c r="K11710" s="1">
        <f t="shared" si="1527"/>
        <v>0</v>
      </c>
      <c r="L11710" s="1">
        <f t="shared" si="1528"/>
        <v>0</v>
      </c>
      <c r="M11710" s="1">
        <f t="shared" si="1525"/>
        <v>0</v>
      </c>
      <c r="N11710" s="1">
        <v>0</v>
      </c>
    </row>
    <row r="11711" spans="1:14" x14ac:dyDescent="0.3">
      <c r="A11711" s="1" t="s">
        <v>51</v>
      </c>
      <c r="B11711" s="1" t="s">
        <v>32029</v>
      </c>
      <c r="C11711" s="2">
        <v>10</v>
      </c>
      <c r="D11711" s="1" t="s">
        <v>32030</v>
      </c>
      <c r="E11711" s="1" t="s">
        <v>32031</v>
      </c>
      <c r="F11711" s="1">
        <f t="shared" si="1523"/>
        <v>41842.719360706018</v>
      </c>
      <c r="G11711" s="1">
        <v>10317</v>
      </c>
      <c r="H11711" s="1">
        <f t="shared" si="1531"/>
        <v>0</v>
      </c>
      <c r="I11711" s="1">
        <v>10317</v>
      </c>
      <c r="J11711" s="1">
        <f t="shared" si="1526"/>
        <v>0</v>
      </c>
      <c r="K11711" s="1">
        <f t="shared" si="1527"/>
        <v>0</v>
      </c>
      <c r="L11711" s="1">
        <f t="shared" si="1528"/>
        <v>0</v>
      </c>
      <c r="M11711" s="1">
        <f t="shared" si="1525"/>
        <v>0</v>
      </c>
      <c r="N11711" s="1">
        <v>0</v>
      </c>
    </row>
    <row r="11712" spans="1:14" x14ac:dyDescent="0.3">
      <c r="A11712" s="1" t="s">
        <v>5190</v>
      </c>
      <c r="B11712" s="1" t="s">
        <v>32032</v>
      </c>
      <c r="C11712" s="2">
        <v>7</v>
      </c>
      <c r="D11712" s="1" t="s">
        <v>32033</v>
      </c>
      <c r="E11712" s="1" t="s">
        <v>32034</v>
      </c>
      <c r="F11712" s="1">
        <f t="shared" si="1523"/>
        <v>42110.007874872688</v>
      </c>
      <c r="G11712" s="1">
        <v>20976</v>
      </c>
      <c r="H11712" s="1">
        <f t="shared" si="1531"/>
        <v>0</v>
      </c>
      <c r="I11712" s="1">
        <v>20976</v>
      </c>
      <c r="J11712" s="1">
        <f t="shared" si="1526"/>
        <v>0</v>
      </c>
      <c r="K11712" s="1">
        <f t="shared" si="1527"/>
        <v>0</v>
      </c>
      <c r="L11712" s="1">
        <f t="shared" si="1528"/>
        <v>0</v>
      </c>
      <c r="M11712" s="1">
        <f t="shared" si="1525"/>
        <v>0</v>
      </c>
      <c r="N11712" s="1">
        <v>0</v>
      </c>
    </row>
    <row r="11713" spans="1:14" x14ac:dyDescent="0.3">
      <c r="A11713" s="1" t="s">
        <v>17549</v>
      </c>
      <c r="B11713" s="1" t="s">
        <v>32032</v>
      </c>
      <c r="C11713" s="2">
        <v>1</v>
      </c>
      <c r="D11713" s="1" t="s">
        <v>32035</v>
      </c>
      <c r="E11713" s="1" t="s">
        <v>32036</v>
      </c>
      <c r="F11713" s="1">
        <f t="shared" ref="F11713:F11776" si="1532">DATEVALUE(E11713)+TIMEVALUE(E11713)</f>
        <v>42146.587992407411</v>
      </c>
      <c r="G11713" s="1">
        <v>25206</v>
      </c>
      <c r="H11713" s="1">
        <f t="shared" si="1531"/>
        <v>0</v>
      </c>
      <c r="I11713" s="1">
        <v>25206</v>
      </c>
      <c r="J11713" s="1">
        <f t="shared" si="1526"/>
        <v>0</v>
      </c>
      <c r="K11713" s="1">
        <f t="shared" si="1527"/>
        <v>0</v>
      </c>
      <c r="L11713" s="1">
        <f t="shared" si="1528"/>
        <v>0</v>
      </c>
      <c r="M11713" s="1">
        <f t="shared" ref="M11713:M11776" si="1533">IF(OR(K11713,L11713), 1, 0)</f>
        <v>0</v>
      </c>
      <c r="N11713" s="1">
        <v>0</v>
      </c>
    </row>
    <row r="11714" spans="1:14" x14ac:dyDescent="0.3">
      <c r="A11714" s="1" t="s">
        <v>5710</v>
      </c>
      <c r="B11714" s="1" t="s">
        <v>32037</v>
      </c>
      <c r="C11714" s="2">
        <v>9</v>
      </c>
      <c r="D11714" s="1" t="s">
        <v>32038</v>
      </c>
      <c r="E11714" s="1" t="s">
        <v>32039</v>
      </c>
      <c r="F11714" s="1">
        <f t="shared" si="1532"/>
        <v>41445.742359143522</v>
      </c>
      <c r="G11714" s="1">
        <v>33861</v>
      </c>
      <c r="H11714" s="1">
        <f t="shared" si="1531"/>
        <v>0</v>
      </c>
      <c r="I11714" s="1">
        <v>33861</v>
      </c>
      <c r="J11714" s="1">
        <f t="shared" si="1526"/>
        <v>0</v>
      </c>
      <c r="K11714" s="1">
        <f t="shared" si="1527"/>
        <v>0</v>
      </c>
      <c r="L11714" s="1">
        <f t="shared" si="1528"/>
        <v>0</v>
      </c>
      <c r="M11714" s="1">
        <f t="shared" si="1533"/>
        <v>0</v>
      </c>
      <c r="N11714" s="1">
        <v>0</v>
      </c>
    </row>
    <row r="11715" spans="1:14" x14ac:dyDescent="0.3">
      <c r="A11715" s="1" t="s">
        <v>4190</v>
      </c>
      <c r="B11715" s="1" t="s">
        <v>32040</v>
      </c>
      <c r="C11715" s="2">
        <v>8</v>
      </c>
      <c r="D11715" s="1" t="s">
        <v>32041</v>
      </c>
      <c r="E11715" s="1" t="s">
        <v>32042</v>
      </c>
      <c r="F11715" s="1">
        <f t="shared" si="1532"/>
        <v>41813.02181002315</v>
      </c>
      <c r="G11715" s="1">
        <v>6407</v>
      </c>
      <c r="H11715" s="1">
        <v>0</v>
      </c>
      <c r="I11715" s="1">
        <v>6407</v>
      </c>
      <c r="J11715" s="1">
        <f t="shared" ref="J11715:J11778" si="1534">IF(AND(EXACT(B11714,B11715), EXACT(B11713,B11714)), 1, 0)</f>
        <v>0</v>
      </c>
      <c r="K11715" s="1">
        <f t="shared" ref="K11715:K11778" si="1535">IF(AND(J11715=1, EXACT(A11713, A11714), EXACT(A11714, A11715)), 1, 0)</f>
        <v>0</v>
      </c>
      <c r="L11715" s="1">
        <f t="shared" ref="L11715:L11778" si="1536">IF(AND(J11715=1, EXACT(D11713, D11714), EXACT(D11714, D11715), F11715-F11713&lt;365), 1, 0)</f>
        <v>0</v>
      </c>
      <c r="M11715" s="1">
        <f t="shared" si="1533"/>
        <v>0</v>
      </c>
      <c r="N11715" s="1">
        <v>0</v>
      </c>
    </row>
    <row r="11716" spans="1:14" x14ac:dyDescent="0.3">
      <c r="A11716" s="1" t="s">
        <v>31108</v>
      </c>
      <c r="B11716" s="1" t="s">
        <v>32040</v>
      </c>
      <c r="C11716" s="2">
        <v>1</v>
      </c>
      <c r="D11716" s="1" t="s">
        <v>32043</v>
      </c>
      <c r="E11716" s="1" t="s">
        <v>32044</v>
      </c>
      <c r="F11716" s="1">
        <f t="shared" si="1532"/>
        <v>42023.864402650463</v>
      </c>
      <c r="G11716" s="1">
        <v>38822</v>
      </c>
      <c r="H11716" s="1">
        <f>+H11731</f>
        <v>0</v>
      </c>
      <c r="I11716" s="1">
        <v>38822</v>
      </c>
      <c r="J11716" s="1">
        <f t="shared" si="1534"/>
        <v>0</v>
      </c>
      <c r="K11716" s="1">
        <f t="shared" si="1535"/>
        <v>0</v>
      </c>
      <c r="L11716" s="1">
        <f t="shared" si="1536"/>
        <v>0</v>
      </c>
      <c r="M11716" s="1">
        <f t="shared" si="1533"/>
        <v>0</v>
      </c>
      <c r="N11716" s="1">
        <v>0</v>
      </c>
    </row>
    <row r="11717" spans="1:14" x14ac:dyDescent="0.3">
      <c r="A11717" s="1" t="s">
        <v>51</v>
      </c>
      <c r="B11717" s="1" t="s">
        <v>32045</v>
      </c>
      <c r="C11717" s="2">
        <v>10</v>
      </c>
      <c r="D11717" s="1" t="s">
        <v>32046</v>
      </c>
      <c r="E11717" s="1" t="s">
        <v>32047</v>
      </c>
      <c r="F11717" s="1">
        <f t="shared" si="1532"/>
        <v>41847.642697696756</v>
      </c>
      <c r="G11717" s="1">
        <v>10278</v>
      </c>
      <c r="H11717" s="1">
        <f>+H11732</f>
        <v>0</v>
      </c>
      <c r="I11717" s="1">
        <v>10278</v>
      </c>
      <c r="J11717" s="1">
        <f t="shared" si="1534"/>
        <v>0</v>
      </c>
      <c r="K11717" s="1">
        <f t="shared" si="1535"/>
        <v>0</v>
      </c>
      <c r="L11717" s="1">
        <f t="shared" si="1536"/>
        <v>0</v>
      </c>
      <c r="M11717" s="1">
        <f t="shared" si="1533"/>
        <v>0</v>
      </c>
      <c r="N11717" s="1">
        <v>0</v>
      </c>
    </row>
    <row r="11718" spans="1:14" x14ac:dyDescent="0.3">
      <c r="A11718" s="1" t="s">
        <v>21664</v>
      </c>
      <c r="B11718" s="1" t="s">
        <v>32048</v>
      </c>
      <c r="C11718" s="2">
        <v>2</v>
      </c>
      <c r="D11718" s="1" t="s">
        <v>32049</v>
      </c>
      <c r="E11718" s="1" t="s">
        <v>32050</v>
      </c>
      <c r="F11718" s="1">
        <f t="shared" si="1532"/>
        <v>42408.713744560184</v>
      </c>
      <c r="G11718" s="1">
        <v>49654</v>
      </c>
      <c r="H11718" s="1">
        <f>+H11733</f>
        <v>0</v>
      </c>
      <c r="I11718" s="1">
        <v>49654</v>
      </c>
      <c r="J11718" s="1">
        <f t="shared" si="1534"/>
        <v>0</v>
      </c>
      <c r="K11718" s="1">
        <f t="shared" si="1535"/>
        <v>0</v>
      </c>
      <c r="L11718" s="1">
        <f t="shared" si="1536"/>
        <v>0</v>
      </c>
      <c r="M11718" s="1">
        <f t="shared" si="1533"/>
        <v>0</v>
      </c>
      <c r="N11718" s="1">
        <v>0</v>
      </c>
    </row>
    <row r="11719" spans="1:14" x14ac:dyDescent="0.3">
      <c r="A11719" s="1" t="s">
        <v>12636</v>
      </c>
      <c r="B11719" s="1" t="s">
        <v>32051</v>
      </c>
      <c r="C11719" s="2">
        <v>10</v>
      </c>
      <c r="D11719" s="1" t="s">
        <v>32052</v>
      </c>
      <c r="E11719" s="1" t="s">
        <v>32053</v>
      </c>
      <c r="F11719" s="1">
        <f t="shared" si="1532"/>
        <v>42382.83288008102</v>
      </c>
      <c r="G11719" s="1">
        <v>17668</v>
      </c>
      <c r="H11719" s="1">
        <f>+H11734</f>
        <v>0</v>
      </c>
      <c r="I11719" s="1">
        <v>17668</v>
      </c>
      <c r="J11719" s="1">
        <f t="shared" si="1534"/>
        <v>0</v>
      </c>
      <c r="K11719" s="1">
        <f t="shared" si="1535"/>
        <v>0</v>
      </c>
      <c r="L11719" s="1">
        <f t="shared" si="1536"/>
        <v>0</v>
      </c>
      <c r="M11719" s="1">
        <f t="shared" si="1533"/>
        <v>0</v>
      </c>
      <c r="N11719" s="1">
        <v>0</v>
      </c>
    </row>
    <row r="11720" spans="1:14" x14ac:dyDescent="0.3">
      <c r="A11720" s="1" t="s">
        <v>967</v>
      </c>
      <c r="B11720" s="1" t="s">
        <v>32054</v>
      </c>
      <c r="C11720" s="2">
        <v>5</v>
      </c>
      <c r="D11720" s="1" t="s">
        <v>32055</v>
      </c>
      <c r="E11720" s="1" t="s">
        <v>32056</v>
      </c>
      <c r="F11720" s="1">
        <f t="shared" si="1532"/>
        <v>42404.974978287035</v>
      </c>
      <c r="G11720" s="1">
        <v>48936</v>
      </c>
      <c r="H11720" s="1">
        <f>+H11735</f>
        <v>0</v>
      </c>
      <c r="I11720" s="1">
        <v>48936</v>
      </c>
      <c r="J11720" s="1">
        <f t="shared" si="1534"/>
        <v>0</v>
      </c>
      <c r="K11720" s="1">
        <f t="shared" si="1535"/>
        <v>0</v>
      </c>
      <c r="L11720" s="1">
        <f t="shared" si="1536"/>
        <v>0</v>
      </c>
      <c r="M11720" s="1">
        <f t="shared" si="1533"/>
        <v>0</v>
      </c>
      <c r="N11720" s="1">
        <v>0</v>
      </c>
    </row>
    <row r="11721" spans="1:14" x14ac:dyDescent="0.3">
      <c r="A11721" s="1" t="s">
        <v>320</v>
      </c>
      <c r="B11721" s="1" t="s">
        <v>32057</v>
      </c>
      <c r="C11721" s="2">
        <v>10</v>
      </c>
      <c r="D11721" s="1" t="s">
        <v>32058</v>
      </c>
      <c r="E11721" s="1" t="s">
        <v>32059</v>
      </c>
      <c r="F11721" s="1">
        <f t="shared" si="1532"/>
        <v>42457.935097465277</v>
      </c>
      <c r="G11721" s="1">
        <v>2259</v>
      </c>
      <c r="H11721" s="1">
        <v>0</v>
      </c>
      <c r="I11721" s="1">
        <v>2259</v>
      </c>
      <c r="J11721" s="1">
        <f t="shared" si="1534"/>
        <v>0</v>
      </c>
      <c r="K11721" s="1">
        <f t="shared" si="1535"/>
        <v>0</v>
      </c>
      <c r="L11721" s="1">
        <f t="shared" si="1536"/>
        <v>0</v>
      </c>
      <c r="M11721" s="1">
        <f t="shared" si="1533"/>
        <v>0</v>
      </c>
      <c r="N11721" s="1">
        <v>0</v>
      </c>
    </row>
    <row r="11722" spans="1:14" x14ac:dyDescent="0.3">
      <c r="A11722" s="1" t="s">
        <v>333</v>
      </c>
      <c r="B11722" s="1" t="s">
        <v>32057</v>
      </c>
      <c r="C11722" s="2">
        <v>10</v>
      </c>
      <c r="D11722" s="1" t="s">
        <v>32060</v>
      </c>
      <c r="E11722" s="1" t="s">
        <v>32061</v>
      </c>
      <c r="F11722" s="1">
        <f t="shared" si="1532"/>
        <v>42826.801567546296</v>
      </c>
      <c r="G11722" s="1">
        <v>37909</v>
      </c>
      <c r="H11722" s="1">
        <f>+H11737</f>
        <v>0</v>
      </c>
      <c r="I11722" s="1">
        <v>37909</v>
      </c>
      <c r="J11722" s="1">
        <f t="shared" si="1534"/>
        <v>0</v>
      </c>
      <c r="K11722" s="1">
        <f t="shared" si="1535"/>
        <v>0</v>
      </c>
      <c r="L11722" s="1">
        <f t="shared" si="1536"/>
        <v>0</v>
      </c>
      <c r="M11722" s="1">
        <f t="shared" si="1533"/>
        <v>0</v>
      </c>
      <c r="N11722" s="1">
        <v>0</v>
      </c>
    </row>
    <row r="11723" spans="1:14" x14ac:dyDescent="0.3">
      <c r="A11723" s="1" t="s">
        <v>5700</v>
      </c>
      <c r="B11723" s="1" t="s">
        <v>32062</v>
      </c>
      <c r="C11723" s="2">
        <v>10</v>
      </c>
      <c r="D11723" s="1" t="s">
        <v>32063</v>
      </c>
      <c r="E11723" s="1" t="s">
        <v>32064</v>
      </c>
      <c r="F11723" s="1">
        <f t="shared" si="1532"/>
        <v>42361.093758240742</v>
      </c>
      <c r="G11723" s="1">
        <v>210</v>
      </c>
      <c r="H11723" s="1">
        <v>0</v>
      </c>
      <c r="I11723" s="1">
        <v>210</v>
      </c>
      <c r="J11723" s="1">
        <f t="shared" si="1534"/>
        <v>0</v>
      </c>
      <c r="K11723" s="1">
        <f t="shared" si="1535"/>
        <v>0</v>
      </c>
      <c r="L11723" s="1">
        <f t="shared" si="1536"/>
        <v>0</v>
      </c>
      <c r="M11723" s="1">
        <f t="shared" si="1533"/>
        <v>0</v>
      </c>
      <c r="N11723" s="1">
        <v>0</v>
      </c>
    </row>
    <row r="11724" spans="1:14" x14ac:dyDescent="0.3">
      <c r="A11724" s="1" t="s">
        <v>32065</v>
      </c>
      <c r="B11724" s="1" t="s">
        <v>32062</v>
      </c>
      <c r="C11724" s="2">
        <v>1</v>
      </c>
      <c r="D11724" s="1" t="s">
        <v>32066</v>
      </c>
      <c r="E11724" s="1" t="s">
        <v>32067</v>
      </c>
      <c r="F11724" s="1">
        <f t="shared" si="1532"/>
        <v>42170.396882407411</v>
      </c>
      <c r="G11724" s="1">
        <v>18810</v>
      </c>
      <c r="H11724" s="1">
        <f>+H11739</f>
        <v>0</v>
      </c>
      <c r="I11724" s="1">
        <v>18810</v>
      </c>
      <c r="J11724" s="1">
        <f t="shared" si="1534"/>
        <v>0</v>
      </c>
      <c r="K11724" s="1">
        <f t="shared" si="1535"/>
        <v>0</v>
      </c>
      <c r="L11724" s="1">
        <f t="shared" si="1536"/>
        <v>0</v>
      </c>
      <c r="M11724" s="1">
        <f t="shared" si="1533"/>
        <v>0</v>
      </c>
      <c r="N11724" s="1">
        <v>0</v>
      </c>
    </row>
    <row r="11725" spans="1:14" x14ac:dyDescent="0.3">
      <c r="A11725" s="1" t="s">
        <v>4074</v>
      </c>
      <c r="B11725" s="1" t="s">
        <v>32068</v>
      </c>
      <c r="C11725" s="2">
        <v>10</v>
      </c>
      <c r="D11725" s="1" t="s">
        <v>32069</v>
      </c>
      <c r="E11725" s="1" t="s">
        <v>32070</v>
      </c>
      <c r="F11725" s="1">
        <f t="shared" si="1532"/>
        <v>41969.589408807871</v>
      </c>
      <c r="G11725" s="1">
        <v>18003</v>
      </c>
      <c r="H11725" s="1">
        <f>+H11740</f>
        <v>0</v>
      </c>
      <c r="I11725" s="1">
        <v>18003</v>
      </c>
      <c r="J11725" s="1">
        <f t="shared" si="1534"/>
        <v>0</v>
      </c>
      <c r="K11725" s="1">
        <f t="shared" si="1535"/>
        <v>0</v>
      </c>
      <c r="L11725" s="1">
        <f t="shared" si="1536"/>
        <v>0</v>
      </c>
      <c r="M11725" s="1">
        <f t="shared" si="1533"/>
        <v>0</v>
      </c>
      <c r="N11725" s="1">
        <v>0</v>
      </c>
    </row>
    <row r="11726" spans="1:14" x14ac:dyDescent="0.3">
      <c r="A11726" s="1" t="s">
        <v>51</v>
      </c>
      <c r="B11726" s="1" t="s">
        <v>32071</v>
      </c>
      <c r="C11726" s="2">
        <v>10</v>
      </c>
      <c r="D11726" s="1" t="s">
        <v>32072</v>
      </c>
      <c r="E11726" s="1" t="s">
        <v>32073</v>
      </c>
      <c r="F11726" s="1">
        <f t="shared" si="1532"/>
        <v>42300.671736516204</v>
      </c>
      <c r="G11726" s="1">
        <v>9217</v>
      </c>
      <c r="H11726" s="1">
        <f>+H11741</f>
        <v>0</v>
      </c>
      <c r="I11726" s="1">
        <v>9217</v>
      </c>
      <c r="J11726" s="1">
        <f t="shared" si="1534"/>
        <v>0</v>
      </c>
      <c r="K11726" s="1">
        <f t="shared" si="1535"/>
        <v>0</v>
      </c>
      <c r="L11726" s="1">
        <f t="shared" si="1536"/>
        <v>0</v>
      </c>
      <c r="M11726" s="1">
        <f t="shared" si="1533"/>
        <v>0</v>
      </c>
      <c r="N11726" s="1">
        <v>0</v>
      </c>
    </row>
    <row r="11727" spans="1:14" x14ac:dyDescent="0.3">
      <c r="A11727" s="1" t="s">
        <v>6395</v>
      </c>
      <c r="B11727" s="1" t="s">
        <v>32074</v>
      </c>
      <c r="C11727" s="2">
        <v>10</v>
      </c>
      <c r="D11727" s="1" t="s">
        <v>32075</v>
      </c>
      <c r="E11727" s="1" t="s">
        <v>32076</v>
      </c>
      <c r="F11727" s="1">
        <f t="shared" si="1532"/>
        <v>42216.918910034721</v>
      </c>
      <c r="G11727" s="1">
        <v>5408</v>
      </c>
      <c r="H11727" s="1">
        <v>0</v>
      </c>
      <c r="I11727" s="1">
        <v>5408</v>
      </c>
      <c r="J11727" s="1">
        <f t="shared" si="1534"/>
        <v>0</v>
      </c>
      <c r="K11727" s="1">
        <f t="shared" si="1535"/>
        <v>0</v>
      </c>
      <c r="L11727" s="1">
        <f t="shared" si="1536"/>
        <v>0</v>
      </c>
      <c r="M11727" s="1">
        <f t="shared" si="1533"/>
        <v>0</v>
      </c>
      <c r="N11727" s="1">
        <v>0</v>
      </c>
    </row>
    <row r="11728" spans="1:14" x14ac:dyDescent="0.3">
      <c r="A11728" s="1" t="s">
        <v>320</v>
      </c>
      <c r="B11728" s="1" t="s">
        <v>32077</v>
      </c>
      <c r="C11728" s="2">
        <v>10</v>
      </c>
      <c r="D11728" s="1" t="s">
        <v>32078</v>
      </c>
      <c r="E11728" s="1" t="s">
        <v>32079</v>
      </c>
      <c r="F11728" s="1">
        <f t="shared" si="1532"/>
        <v>42026.831924583334</v>
      </c>
      <c r="G11728" s="1">
        <v>3819</v>
      </c>
      <c r="H11728" s="1">
        <v>0</v>
      </c>
      <c r="I11728" s="1">
        <v>3819</v>
      </c>
      <c r="J11728" s="1">
        <f t="shared" si="1534"/>
        <v>0</v>
      </c>
      <c r="K11728" s="1">
        <f t="shared" si="1535"/>
        <v>0</v>
      </c>
      <c r="L11728" s="1">
        <f t="shared" si="1536"/>
        <v>0</v>
      </c>
      <c r="M11728" s="1">
        <f t="shared" si="1533"/>
        <v>0</v>
      </c>
      <c r="N11728" s="1">
        <v>0</v>
      </c>
    </row>
    <row r="11729" spans="1:14" x14ac:dyDescent="0.3">
      <c r="A11729" s="1" t="s">
        <v>1685</v>
      </c>
      <c r="B11729" s="1" t="s">
        <v>32080</v>
      </c>
      <c r="C11729" s="2">
        <v>0</v>
      </c>
      <c r="D11729" s="1" t="s">
        <v>32081</v>
      </c>
      <c r="E11729" s="1" t="s">
        <v>32082</v>
      </c>
      <c r="F11729" s="1">
        <f t="shared" si="1532"/>
        <v>40205.742800925924</v>
      </c>
      <c r="G11729" s="1">
        <v>20443</v>
      </c>
      <c r="H11729" s="1">
        <f>+H11744</f>
        <v>0</v>
      </c>
      <c r="I11729" s="1">
        <v>20443</v>
      </c>
      <c r="J11729" s="1">
        <f t="shared" si="1534"/>
        <v>0</v>
      </c>
      <c r="K11729" s="1">
        <f t="shared" si="1535"/>
        <v>0</v>
      </c>
      <c r="L11729" s="1">
        <f t="shared" si="1536"/>
        <v>0</v>
      </c>
      <c r="M11729" s="1">
        <f t="shared" si="1533"/>
        <v>0</v>
      </c>
      <c r="N11729" s="1">
        <v>0</v>
      </c>
    </row>
    <row r="11730" spans="1:14" x14ac:dyDescent="0.3">
      <c r="A11730" s="1" t="s">
        <v>756</v>
      </c>
      <c r="B11730" s="1" t="s">
        <v>32083</v>
      </c>
      <c r="C11730" s="2">
        <v>2</v>
      </c>
      <c r="D11730" s="1" t="s">
        <v>32084</v>
      </c>
      <c r="E11730" s="1" t="s">
        <v>32085</v>
      </c>
      <c r="F11730" s="1">
        <f t="shared" si="1532"/>
        <v>42216.653304837964</v>
      </c>
      <c r="G11730" s="1">
        <v>932</v>
      </c>
      <c r="H11730" s="1">
        <v>0</v>
      </c>
      <c r="I11730" s="1">
        <v>932</v>
      </c>
      <c r="J11730" s="1">
        <f t="shared" si="1534"/>
        <v>0</v>
      </c>
      <c r="K11730" s="1">
        <f t="shared" si="1535"/>
        <v>0</v>
      </c>
      <c r="L11730" s="1">
        <f t="shared" si="1536"/>
        <v>0</v>
      </c>
      <c r="M11730" s="1">
        <f t="shared" si="1533"/>
        <v>0</v>
      </c>
      <c r="N11730" s="1">
        <v>0</v>
      </c>
    </row>
    <row r="11731" spans="1:14" x14ac:dyDescent="0.3">
      <c r="A11731" s="1" t="s">
        <v>2929</v>
      </c>
      <c r="B11731" s="1" t="s">
        <v>32086</v>
      </c>
      <c r="C11731" s="2">
        <v>10</v>
      </c>
      <c r="D11731" s="1" t="s">
        <v>32087</v>
      </c>
      <c r="E11731" s="1" t="s">
        <v>32088</v>
      </c>
      <c r="F11731" s="1">
        <f t="shared" si="1532"/>
        <v>42086.485040891203</v>
      </c>
      <c r="G11731" s="1">
        <v>44463</v>
      </c>
      <c r="H11731" s="1">
        <f>+H11746</f>
        <v>0</v>
      </c>
      <c r="I11731" s="1">
        <v>44463</v>
      </c>
      <c r="J11731" s="1">
        <f t="shared" si="1534"/>
        <v>0</v>
      </c>
      <c r="K11731" s="1">
        <f t="shared" si="1535"/>
        <v>0</v>
      </c>
      <c r="L11731" s="1">
        <f t="shared" si="1536"/>
        <v>0</v>
      </c>
      <c r="M11731" s="1">
        <f t="shared" si="1533"/>
        <v>0</v>
      </c>
      <c r="N11731" s="1">
        <v>0</v>
      </c>
    </row>
    <row r="11732" spans="1:14" x14ac:dyDescent="0.3">
      <c r="A11732" s="1" t="s">
        <v>5259</v>
      </c>
      <c r="B11732" s="1" t="s">
        <v>32086</v>
      </c>
      <c r="C11732" s="2">
        <v>10</v>
      </c>
      <c r="D11732" s="1" t="s">
        <v>32089</v>
      </c>
      <c r="E11732" s="1" t="s">
        <v>32090</v>
      </c>
      <c r="F11732" s="1">
        <f t="shared" si="1532"/>
        <v>42086.484647349534</v>
      </c>
      <c r="G11732" s="1">
        <v>47252</v>
      </c>
      <c r="H11732" s="1">
        <f>+H11747</f>
        <v>0</v>
      </c>
      <c r="I11732" s="1">
        <v>47252</v>
      </c>
      <c r="J11732" s="1">
        <f t="shared" si="1534"/>
        <v>0</v>
      </c>
      <c r="K11732" s="1">
        <f t="shared" si="1535"/>
        <v>0</v>
      </c>
      <c r="L11732" s="1">
        <f t="shared" si="1536"/>
        <v>0</v>
      </c>
      <c r="M11732" s="1">
        <f t="shared" si="1533"/>
        <v>0</v>
      </c>
      <c r="N11732" s="1">
        <v>0</v>
      </c>
    </row>
    <row r="11733" spans="1:14" x14ac:dyDescent="0.3">
      <c r="A11733" s="1" t="s">
        <v>6221</v>
      </c>
      <c r="B11733" s="1" t="s">
        <v>32086</v>
      </c>
      <c r="C11733" s="2">
        <v>10</v>
      </c>
      <c r="D11733" s="1" t="s">
        <v>32091</v>
      </c>
      <c r="E11733" s="1" t="s">
        <v>32092</v>
      </c>
      <c r="F11733" s="1">
        <f t="shared" si="1532"/>
        <v>42086.484253298608</v>
      </c>
      <c r="G11733" s="1">
        <v>49363</v>
      </c>
      <c r="H11733" s="1">
        <f>+H11748</f>
        <v>0</v>
      </c>
      <c r="I11733" s="1">
        <v>49363</v>
      </c>
      <c r="J11733" s="1">
        <f t="shared" si="1534"/>
        <v>1</v>
      </c>
      <c r="K11733" s="1">
        <f t="shared" si="1535"/>
        <v>0</v>
      </c>
      <c r="L11733" s="1">
        <f t="shared" si="1536"/>
        <v>0</v>
      </c>
      <c r="M11733" s="1">
        <f t="shared" si="1533"/>
        <v>0</v>
      </c>
      <c r="N11733" s="1">
        <v>0</v>
      </c>
    </row>
    <row r="11734" spans="1:14" x14ac:dyDescent="0.3">
      <c r="A11734" s="1" t="s">
        <v>4190</v>
      </c>
      <c r="B11734" s="1" t="s">
        <v>32093</v>
      </c>
      <c r="C11734" s="2">
        <v>1</v>
      </c>
      <c r="D11734" s="1" t="s">
        <v>32094</v>
      </c>
      <c r="E11734" s="1" t="s">
        <v>32095</v>
      </c>
      <c r="F11734" s="1">
        <f t="shared" si="1532"/>
        <v>42029.57942065972</v>
      </c>
      <c r="G11734" s="1">
        <v>6376</v>
      </c>
      <c r="H11734" s="1">
        <v>0</v>
      </c>
      <c r="I11734" s="1">
        <v>6376</v>
      </c>
      <c r="J11734" s="1">
        <f t="shared" si="1534"/>
        <v>0</v>
      </c>
      <c r="K11734" s="1">
        <f t="shared" si="1535"/>
        <v>0</v>
      </c>
      <c r="L11734" s="1">
        <f t="shared" si="1536"/>
        <v>0</v>
      </c>
      <c r="M11734" s="1">
        <f t="shared" si="1533"/>
        <v>0</v>
      </c>
      <c r="N11734" s="1">
        <v>0</v>
      </c>
    </row>
    <row r="11735" spans="1:14" x14ac:dyDescent="0.3">
      <c r="A11735" s="1" t="s">
        <v>289</v>
      </c>
      <c r="B11735" s="1" t="s">
        <v>32096</v>
      </c>
      <c r="C11735" s="2">
        <v>0</v>
      </c>
      <c r="D11735" s="1" t="s">
        <v>32097</v>
      </c>
      <c r="E11735" s="1" t="s">
        <v>32098</v>
      </c>
      <c r="F11735" s="1">
        <f t="shared" si="1532"/>
        <v>39711.854375000003</v>
      </c>
      <c r="G11735" s="1">
        <v>1888</v>
      </c>
      <c r="H11735" s="1">
        <v>0</v>
      </c>
      <c r="I11735" s="1">
        <v>1888</v>
      </c>
      <c r="J11735" s="1">
        <f t="shared" si="1534"/>
        <v>0</v>
      </c>
      <c r="K11735" s="1">
        <f t="shared" si="1535"/>
        <v>0</v>
      </c>
      <c r="L11735" s="1">
        <f t="shared" si="1536"/>
        <v>0</v>
      </c>
      <c r="M11735" s="1">
        <f t="shared" si="1533"/>
        <v>0</v>
      </c>
      <c r="N11735" s="1">
        <v>0</v>
      </c>
    </row>
    <row r="11736" spans="1:14" x14ac:dyDescent="0.3">
      <c r="A11736" s="1" t="s">
        <v>32099</v>
      </c>
      <c r="B11736" s="1" t="s">
        <v>32100</v>
      </c>
      <c r="C11736" s="2">
        <v>10</v>
      </c>
      <c r="D11736" s="1" t="s">
        <v>32101</v>
      </c>
      <c r="E11736" s="1" t="s">
        <v>32102</v>
      </c>
      <c r="F11736" s="1">
        <f t="shared" si="1532"/>
        <v>41296.792011365738</v>
      </c>
      <c r="G11736" s="1">
        <v>51581</v>
      </c>
      <c r="H11736" s="1">
        <f>+H11751</f>
        <v>0</v>
      </c>
      <c r="I11736" s="1">
        <v>51581</v>
      </c>
      <c r="J11736" s="1">
        <f t="shared" si="1534"/>
        <v>0</v>
      </c>
      <c r="K11736" s="1">
        <f t="shared" si="1535"/>
        <v>0</v>
      </c>
      <c r="L11736" s="1">
        <f t="shared" si="1536"/>
        <v>0</v>
      </c>
      <c r="M11736" s="1">
        <f t="shared" si="1533"/>
        <v>0</v>
      </c>
      <c r="N11736" s="1">
        <v>0</v>
      </c>
    </row>
    <row r="11737" spans="1:14" x14ac:dyDescent="0.3">
      <c r="A11737" s="1" t="s">
        <v>320</v>
      </c>
      <c r="B11737" s="1" t="s">
        <v>32103</v>
      </c>
      <c r="C11737" s="2">
        <v>10</v>
      </c>
      <c r="D11737" s="1" t="s">
        <v>32104</v>
      </c>
      <c r="E11737" s="1" t="s">
        <v>32105</v>
      </c>
      <c r="F11737" s="1">
        <f t="shared" si="1532"/>
        <v>42013.689906678243</v>
      </c>
      <c r="G11737" s="1">
        <v>3872</v>
      </c>
      <c r="H11737" s="1">
        <v>0</v>
      </c>
      <c r="I11737" s="1">
        <v>3872</v>
      </c>
      <c r="J11737" s="1">
        <f t="shared" si="1534"/>
        <v>0</v>
      </c>
      <c r="K11737" s="1">
        <f t="shared" si="1535"/>
        <v>0</v>
      </c>
      <c r="L11737" s="1">
        <f t="shared" si="1536"/>
        <v>0</v>
      </c>
      <c r="M11737" s="1">
        <f t="shared" si="1533"/>
        <v>0</v>
      </c>
      <c r="N11737" s="1">
        <v>0</v>
      </c>
    </row>
    <row r="11738" spans="1:14" x14ac:dyDescent="0.3">
      <c r="A11738" s="1" t="s">
        <v>51</v>
      </c>
      <c r="B11738" s="1" t="s">
        <v>32106</v>
      </c>
      <c r="C11738" s="2">
        <v>10</v>
      </c>
      <c r="D11738" s="1" t="s">
        <v>32107</v>
      </c>
      <c r="E11738" s="1" t="s">
        <v>32108</v>
      </c>
      <c r="F11738" s="1">
        <f t="shared" si="1532"/>
        <v>42272.867562928244</v>
      </c>
      <c r="G11738" s="1">
        <v>9282</v>
      </c>
      <c r="H11738" s="1">
        <f>+H11753</f>
        <v>0</v>
      </c>
      <c r="I11738" s="1">
        <v>9282</v>
      </c>
      <c r="J11738" s="1">
        <f t="shared" si="1534"/>
        <v>0</v>
      </c>
      <c r="K11738" s="1">
        <f t="shared" si="1535"/>
        <v>0</v>
      </c>
      <c r="L11738" s="1">
        <f t="shared" si="1536"/>
        <v>0</v>
      </c>
      <c r="M11738" s="1">
        <f t="shared" si="1533"/>
        <v>0</v>
      </c>
      <c r="N11738" s="1">
        <v>0</v>
      </c>
    </row>
    <row r="11739" spans="1:14" x14ac:dyDescent="0.3">
      <c r="A11739" s="1" t="s">
        <v>519</v>
      </c>
      <c r="B11739" s="1" t="s">
        <v>32109</v>
      </c>
      <c r="C11739" s="2">
        <v>10</v>
      </c>
      <c r="D11739" s="1" t="s">
        <v>32110</v>
      </c>
      <c r="E11739" s="1" t="s">
        <v>32111</v>
      </c>
      <c r="F11739" s="1">
        <f t="shared" si="1532"/>
        <v>42714.626794560187</v>
      </c>
      <c r="G11739" s="1">
        <v>12711</v>
      </c>
      <c r="H11739" s="1">
        <f>+H11754</f>
        <v>0</v>
      </c>
      <c r="I11739" s="1">
        <v>12711</v>
      </c>
      <c r="J11739" s="1">
        <f t="shared" si="1534"/>
        <v>0</v>
      </c>
      <c r="K11739" s="1">
        <f t="shared" si="1535"/>
        <v>0</v>
      </c>
      <c r="L11739" s="1">
        <f t="shared" si="1536"/>
        <v>0</v>
      </c>
      <c r="M11739" s="1">
        <f t="shared" si="1533"/>
        <v>0</v>
      </c>
      <c r="N11739" s="1">
        <v>0</v>
      </c>
    </row>
    <row r="11740" spans="1:14" x14ac:dyDescent="0.3">
      <c r="A11740" s="1" t="s">
        <v>3022</v>
      </c>
      <c r="B11740" s="1" t="s">
        <v>32109</v>
      </c>
      <c r="C11740" s="2">
        <v>10</v>
      </c>
      <c r="D11740" s="1" t="s">
        <v>32112</v>
      </c>
      <c r="E11740" s="1" t="s">
        <v>32113</v>
      </c>
      <c r="F11740" s="1">
        <f t="shared" si="1532"/>
        <v>42775.725386423612</v>
      </c>
      <c r="G11740" s="1">
        <v>13574</v>
      </c>
      <c r="H11740" s="1">
        <f>+H11755</f>
        <v>0</v>
      </c>
      <c r="I11740" s="1">
        <v>13574</v>
      </c>
      <c r="J11740" s="1">
        <f t="shared" si="1534"/>
        <v>0</v>
      </c>
      <c r="K11740" s="1">
        <f t="shared" si="1535"/>
        <v>0</v>
      </c>
      <c r="L11740" s="1">
        <f t="shared" si="1536"/>
        <v>0</v>
      </c>
      <c r="M11740" s="1">
        <f t="shared" si="1533"/>
        <v>0</v>
      </c>
      <c r="N11740" s="1">
        <v>0</v>
      </c>
    </row>
    <row r="11741" spans="1:14" x14ac:dyDescent="0.3">
      <c r="A11741" s="1" t="s">
        <v>1641</v>
      </c>
      <c r="B11741" s="1" t="s">
        <v>32114</v>
      </c>
      <c r="C11741" s="2">
        <v>1</v>
      </c>
      <c r="D11741" s="1" t="s">
        <v>32115</v>
      </c>
      <c r="E11741" s="1" t="s">
        <v>32116</v>
      </c>
      <c r="F11741" s="1">
        <f t="shared" si="1532"/>
        <v>41554.430537233799</v>
      </c>
      <c r="G11741" s="1">
        <v>36705</v>
      </c>
      <c r="H11741" s="1">
        <f>+H11756</f>
        <v>0</v>
      </c>
      <c r="I11741" s="1">
        <v>36705</v>
      </c>
      <c r="J11741" s="1">
        <f t="shared" si="1534"/>
        <v>0</v>
      </c>
      <c r="K11741" s="1">
        <f t="shared" si="1535"/>
        <v>0</v>
      </c>
      <c r="L11741" s="1">
        <f t="shared" si="1536"/>
        <v>0</v>
      </c>
      <c r="M11741" s="1">
        <f t="shared" si="1533"/>
        <v>0</v>
      </c>
      <c r="N11741" s="1">
        <v>0</v>
      </c>
    </row>
    <row r="11742" spans="1:14" x14ac:dyDescent="0.3">
      <c r="A11742" s="1" t="s">
        <v>7496</v>
      </c>
      <c r="B11742" s="1" t="s">
        <v>32117</v>
      </c>
      <c r="C11742" s="2">
        <v>2</v>
      </c>
      <c r="D11742" s="1" t="s">
        <v>32118</v>
      </c>
      <c r="E11742" s="1" t="s">
        <v>32119</v>
      </c>
      <c r="F11742" s="1">
        <f t="shared" si="1532"/>
        <v>42138.737038101855</v>
      </c>
      <c r="G11742" s="1">
        <v>4479</v>
      </c>
      <c r="H11742" s="1">
        <v>0</v>
      </c>
      <c r="I11742" s="1">
        <v>4479</v>
      </c>
      <c r="J11742" s="1">
        <f t="shared" si="1534"/>
        <v>0</v>
      </c>
      <c r="K11742" s="1">
        <f t="shared" si="1535"/>
        <v>0</v>
      </c>
      <c r="L11742" s="1">
        <f t="shared" si="1536"/>
        <v>0</v>
      </c>
      <c r="M11742" s="1">
        <f t="shared" si="1533"/>
        <v>0</v>
      </c>
      <c r="N11742" s="1">
        <v>0</v>
      </c>
    </row>
    <row r="11743" spans="1:14" x14ac:dyDescent="0.3">
      <c r="A11743" s="1" t="s">
        <v>2426</v>
      </c>
      <c r="B11743" s="1" t="s">
        <v>32120</v>
      </c>
      <c r="C11743" s="2">
        <v>10</v>
      </c>
      <c r="D11743" s="1" t="s">
        <v>32121</v>
      </c>
      <c r="E11743" s="1" t="s">
        <v>32122</v>
      </c>
      <c r="F11743" s="1">
        <f t="shared" si="1532"/>
        <v>42354.812358067131</v>
      </c>
      <c r="G11743" s="1">
        <v>49338</v>
      </c>
      <c r="H11743" s="1">
        <f t="shared" ref="H11743:H11754" si="1537">+H11758</f>
        <v>0</v>
      </c>
      <c r="I11743" s="1">
        <v>49338</v>
      </c>
      <c r="J11743" s="1">
        <f t="shared" si="1534"/>
        <v>0</v>
      </c>
      <c r="K11743" s="1">
        <f t="shared" si="1535"/>
        <v>0</v>
      </c>
      <c r="L11743" s="1">
        <f t="shared" si="1536"/>
        <v>0</v>
      </c>
      <c r="M11743" s="1">
        <f t="shared" si="1533"/>
        <v>0</v>
      </c>
      <c r="N11743" s="1">
        <v>0</v>
      </c>
    </row>
    <row r="11744" spans="1:14" x14ac:dyDescent="0.3">
      <c r="A11744" s="1" t="s">
        <v>2943</v>
      </c>
      <c r="B11744" s="1" t="s">
        <v>32123</v>
      </c>
      <c r="C11744" s="2">
        <v>2</v>
      </c>
      <c r="D11744" s="1" t="s">
        <v>32124</v>
      </c>
      <c r="E11744" s="1" t="s">
        <v>32125</v>
      </c>
      <c r="F11744" s="1">
        <f t="shared" si="1532"/>
        <v>41820.222506770835</v>
      </c>
      <c r="G11744" s="1">
        <v>22992</v>
      </c>
      <c r="H11744" s="1">
        <f t="shared" si="1537"/>
        <v>0</v>
      </c>
      <c r="I11744" s="1">
        <v>22992</v>
      </c>
      <c r="J11744" s="1">
        <f t="shared" si="1534"/>
        <v>0</v>
      </c>
      <c r="K11744" s="1">
        <f t="shared" si="1535"/>
        <v>0</v>
      </c>
      <c r="L11744" s="1">
        <f t="shared" si="1536"/>
        <v>0</v>
      </c>
      <c r="M11744" s="1">
        <f t="shared" si="1533"/>
        <v>0</v>
      </c>
      <c r="N11744" s="1">
        <v>0</v>
      </c>
    </row>
    <row r="11745" spans="1:14" x14ac:dyDescent="0.3">
      <c r="A11745" s="1" t="s">
        <v>3999</v>
      </c>
      <c r="B11745" s="1" t="s">
        <v>32126</v>
      </c>
      <c r="C11745" s="2">
        <v>2</v>
      </c>
      <c r="D11745" s="1" t="s">
        <v>32127</v>
      </c>
      <c r="E11745" s="1" t="s">
        <v>32128</v>
      </c>
      <c r="F11745" s="1">
        <f t="shared" si="1532"/>
        <v>41668.366665949077</v>
      </c>
      <c r="G11745" s="1">
        <v>14355</v>
      </c>
      <c r="H11745" s="1">
        <f t="shared" si="1537"/>
        <v>0</v>
      </c>
      <c r="I11745" s="1">
        <v>14355</v>
      </c>
      <c r="J11745" s="1">
        <f t="shared" si="1534"/>
        <v>0</v>
      </c>
      <c r="K11745" s="1">
        <f t="shared" si="1535"/>
        <v>0</v>
      </c>
      <c r="L11745" s="1">
        <f t="shared" si="1536"/>
        <v>0</v>
      </c>
      <c r="M11745" s="1">
        <f t="shared" si="1533"/>
        <v>0</v>
      </c>
      <c r="N11745" s="1">
        <v>0</v>
      </c>
    </row>
    <row r="11746" spans="1:14" x14ac:dyDescent="0.3">
      <c r="A11746" s="1" t="s">
        <v>1598</v>
      </c>
      <c r="B11746" s="1" t="s">
        <v>32126</v>
      </c>
      <c r="C11746" s="2">
        <v>2</v>
      </c>
      <c r="D11746" s="1" t="s">
        <v>32129</v>
      </c>
      <c r="E11746" s="1" t="s">
        <v>32130</v>
      </c>
      <c r="F11746" s="1">
        <f t="shared" si="1532"/>
        <v>41668.368760335645</v>
      </c>
      <c r="G11746" s="1">
        <v>23329</v>
      </c>
      <c r="H11746" s="1">
        <f t="shared" si="1537"/>
        <v>0</v>
      </c>
      <c r="I11746" s="1">
        <v>23329</v>
      </c>
      <c r="J11746" s="1">
        <f t="shared" si="1534"/>
        <v>0</v>
      </c>
      <c r="K11746" s="1">
        <f t="shared" si="1535"/>
        <v>0</v>
      </c>
      <c r="L11746" s="1">
        <f t="shared" si="1536"/>
        <v>0</v>
      </c>
      <c r="M11746" s="1">
        <f t="shared" si="1533"/>
        <v>0</v>
      </c>
      <c r="N11746" s="1">
        <v>0</v>
      </c>
    </row>
    <row r="11747" spans="1:14" x14ac:dyDescent="0.3">
      <c r="A11747" s="1" t="s">
        <v>6300</v>
      </c>
      <c r="B11747" s="1" t="s">
        <v>32131</v>
      </c>
      <c r="C11747" s="2">
        <v>2</v>
      </c>
      <c r="D11747" s="1" t="s">
        <v>32132</v>
      </c>
      <c r="E11747" s="1" t="s">
        <v>32133</v>
      </c>
      <c r="F11747" s="1">
        <f t="shared" si="1532"/>
        <v>41706.666634421294</v>
      </c>
      <c r="G11747" s="1">
        <v>46838</v>
      </c>
      <c r="H11747" s="1">
        <f t="shared" si="1537"/>
        <v>0</v>
      </c>
      <c r="I11747" s="1">
        <v>46838</v>
      </c>
      <c r="J11747" s="1">
        <f t="shared" si="1534"/>
        <v>0</v>
      </c>
      <c r="K11747" s="1">
        <f t="shared" si="1535"/>
        <v>0</v>
      </c>
      <c r="L11747" s="1">
        <f t="shared" si="1536"/>
        <v>0</v>
      </c>
      <c r="M11747" s="1">
        <f t="shared" si="1533"/>
        <v>0</v>
      </c>
      <c r="N11747" s="1">
        <v>0</v>
      </c>
    </row>
    <row r="11748" spans="1:14" x14ac:dyDescent="0.3">
      <c r="A11748" s="1" t="s">
        <v>15624</v>
      </c>
      <c r="B11748" s="1" t="s">
        <v>32134</v>
      </c>
      <c r="C11748" s="2">
        <v>4</v>
      </c>
      <c r="D11748" s="1" t="s">
        <v>32135</v>
      </c>
      <c r="E11748" s="1" t="s">
        <v>32136</v>
      </c>
      <c r="F11748" s="1">
        <f t="shared" si="1532"/>
        <v>42224.89971646991</v>
      </c>
      <c r="G11748" s="1">
        <v>30563</v>
      </c>
      <c r="H11748" s="1">
        <f t="shared" si="1537"/>
        <v>0</v>
      </c>
      <c r="I11748" s="1">
        <v>30563</v>
      </c>
      <c r="J11748" s="1">
        <f t="shared" si="1534"/>
        <v>0</v>
      </c>
      <c r="K11748" s="1">
        <f t="shared" si="1535"/>
        <v>0</v>
      </c>
      <c r="L11748" s="1">
        <f t="shared" si="1536"/>
        <v>0</v>
      </c>
      <c r="M11748" s="1">
        <f t="shared" si="1533"/>
        <v>0</v>
      </c>
      <c r="N11748" s="1">
        <v>0</v>
      </c>
    </row>
    <row r="11749" spans="1:14" x14ac:dyDescent="0.3">
      <c r="A11749" s="1" t="s">
        <v>2675</v>
      </c>
      <c r="B11749" s="1" t="s">
        <v>32137</v>
      </c>
      <c r="C11749" s="2">
        <v>2</v>
      </c>
      <c r="D11749" s="1" t="s">
        <v>32138</v>
      </c>
      <c r="E11749" s="1" t="s">
        <v>32139</v>
      </c>
      <c r="F11749" s="1">
        <f t="shared" si="1532"/>
        <v>42384.775294363426</v>
      </c>
      <c r="G11749" s="1">
        <v>34762</v>
      </c>
      <c r="H11749" s="1">
        <f t="shared" si="1537"/>
        <v>0</v>
      </c>
      <c r="I11749" s="1">
        <v>34762</v>
      </c>
      <c r="J11749" s="1">
        <f t="shared" si="1534"/>
        <v>0</v>
      </c>
      <c r="K11749" s="1">
        <f t="shared" si="1535"/>
        <v>0</v>
      </c>
      <c r="L11749" s="1">
        <f t="shared" si="1536"/>
        <v>0</v>
      </c>
      <c r="M11749" s="1">
        <f t="shared" si="1533"/>
        <v>0</v>
      </c>
      <c r="N11749" s="1">
        <v>0</v>
      </c>
    </row>
    <row r="11750" spans="1:14" x14ac:dyDescent="0.3">
      <c r="A11750" s="1" t="s">
        <v>1576</v>
      </c>
      <c r="B11750" s="1" t="s">
        <v>32140</v>
      </c>
      <c r="C11750" s="2">
        <v>10</v>
      </c>
      <c r="D11750" s="1" t="s">
        <v>32141</v>
      </c>
      <c r="E11750" s="1" t="s">
        <v>32142</v>
      </c>
      <c r="F11750" s="1">
        <f t="shared" si="1532"/>
        <v>41816.761678101851</v>
      </c>
      <c r="G11750" s="1">
        <v>16727</v>
      </c>
      <c r="H11750" s="1">
        <f t="shared" si="1537"/>
        <v>0</v>
      </c>
      <c r="I11750" s="1">
        <v>16727</v>
      </c>
      <c r="J11750" s="1">
        <f t="shared" si="1534"/>
        <v>0</v>
      </c>
      <c r="K11750" s="1">
        <f t="shared" si="1535"/>
        <v>0</v>
      </c>
      <c r="L11750" s="1">
        <f t="shared" si="1536"/>
        <v>0</v>
      </c>
      <c r="M11750" s="1">
        <f t="shared" si="1533"/>
        <v>0</v>
      </c>
      <c r="N11750" s="1">
        <v>0</v>
      </c>
    </row>
    <row r="11751" spans="1:14" x14ac:dyDescent="0.3">
      <c r="A11751" s="1" t="s">
        <v>1337</v>
      </c>
      <c r="B11751" s="1" t="s">
        <v>32143</v>
      </c>
      <c r="C11751" s="2">
        <v>9</v>
      </c>
      <c r="D11751" s="1" t="s">
        <v>32144</v>
      </c>
      <c r="E11751" s="1" t="s">
        <v>32145</v>
      </c>
      <c r="F11751" s="1">
        <f t="shared" si="1532"/>
        <v>42244.596160648151</v>
      </c>
      <c r="G11751" s="1">
        <v>45198</v>
      </c>
      <c r="H11751" s="1">
        <f t="shared" si="1537"/>
        <v>0</v>
      </c>
      <c r="I11751" s="1">
        <v>45198</v>
      </c>
      <c r="J11751" s="1">
        <f t="shared" si="1534"/>
        <v>0</v>
      </c>
      <c r="K11751" s="1">
        <f t="shared" si="1535"/>
        <v>0</v>
      </c>
      <c r="L11751" s="1">
        <f t="shared" si="1536"/>
        <v>0</v>
      </c>
      <c r="M11751" s="1">
        <f t="shared" si="1533"/>
        <v>0</v>
      </c>
      <c r="N11751" s="1">
        <v>0</v>
      </c>
    </row>
    <row r="11752" spans="1:14" x14ac:dyDescent="0.3">
      <c r="A11752" s="1" t="s">
        <v>25790</v>
      </c>
      <c r="B11752" s="1" t="s">
        <v>32146</v>
      </c>
      <c r="C11752" s="2">
        <v>10</v>
      </c>
      <c r="D11752" s="1" t="s">
        <v>32147</v>
      </c>
      <c r="E11752" s="1" t="s">
        <v>32148</v>
      </c>
      <c r="F11752" s="1">
        <f t="shared" si="1532"/>
        <v>42331.699170613429</v>
      </c>
      <c r="G11752" s="1">
        <v>8154</v>
      </c>
      <c r="H11752" s="1">
        <f t="shared" si="1537"/>
        <v>0</v>
      </c>
      <c r="I11752" s="1">
        <v>8154</v>
      </c>
      <c r="J11752" s="1">
        <f t="shared" si="1534"/>
        <v>0</v>
      </c>
      <c r="K11752" s="1">
        <f t="shared" si="1535"/>
        <v>0</v>
      </c>
      <c r="L11752" s="1">
        <f t="shared" si="1536"/>
        <v>0</v>
      </c>
      <c r="M11752" s="1">
        <f t="shared" si="1533"/>
        <v>0</v>
      </c>
      <c r="N11752" s="1">
        <v>0</v>
      </c>
    </row>
    <row r="11753" spans="1:14" x14ac:dyDescent="0.3">
      <c r="A11753" s="1" t="s">
        <v>15985</v>
      </c>
      <c r="B11753" s="1" t="s">
        <v>32149</v>
      </c>
      <c r="C11753" s="2">
        <v>10</v>
      </c>
      <c r="D11753" s="1" t="s">
        <v>32150</v>
      </c>
      <c r="E11753" s="1" t="s">
        <v>32151</v>
      </c>
      <c r="F11753" s="1">
        <f t="shared" si="1532"/>
        <v>42182.291826284723</v>
      </c>
      <c r="G11753" s="1">
        <v>39215</v>
      </c>
      <c r="H11753" s="1">
        <f t="shared" si="1537"/>
        <v>0</v>
      </c>
      <c r="I11753" s="1">
        <v>39215</v>
      </c>
      <c r="J11753" s="1">
        <f t="shared" si="1534"/>
        <v>0</v>
      </c>
      <c r="K11753" s="1">
        <f t="shared" si="1535"/>
        <v>0</v>
      </c>
      <c r="L11753" s="1">
        <f t="shared" si="1536"/>
        <v>0</v>
      </c>
      <c r="M11753" s="1">
        <f t="shared" si="1533"/>
        <v>0</v>
      </c>
      <c r="N11753" s="1">
        <v>0</v>
      </c>
    </row>
    <row r="11754" spans="1:14" x14ac:dyDescent="0.3">
      <c r="A11754" s="1" t="s">
        <v>949</v>
      </c>
      <c r="B11754" s="1" t="s">
        <v>32152</v>
      </c>
      <c r="C11754" s="2">
        <v>10</v>
      </c>
      <c r="D11754" s="1" t="s">
        <v>32153</v>
      </c>
      <c r="E11754" s="1" t="s">
        <v>32154</v>
      </c>
      <c r="F11754" s="1">
        <f t="shared" si="1532"/>
        <v>41934.651242893517</v>
      </c>
      <c r="G11754" s="1">
        <v>41815</v>
      </c>
      <c r="H11754" s="1">
        <f t="shared" si="1537"/>
        <v>0</v>
      </c>
      <c r="I11754" s="1">
        <v>41815</v>
      </c>
      <c r="J11754" s="1">
        <f t="shared" si="1534"/>
        <v>0</v>
      </c>
      <c r="K11754" s="1">
        <f t="shared" si="1535"/>
        <v>0</v>
      </c>
      <c r="L11754" s="1">
        <f t="shared" si="1536"/>
        <v>0</v>
      </c>
      <c r="M11754" s="1">
        <f t="shared" si="1533"/>
        <v>0</v>
      </c>
      <c r="N11754" s="1">
        <v>0</v>
      </c>
    </row>
    <row r="11755" spans="1:14" x14ac:dyDescent="0.3">
      <c r="A11755" s="1" t="s">
        <v>14391</v>
      </c>
      <c r="B11755" s="1" t="s">
        <v>32155</v>
      </c>
      <c r="C11755" s="2">
        <v>8</v>
      </c>
      <c r="D11755" s="1" t="s">
        <v>32156</v>
      </c>
      <c r="E11755" s="1" t="s">
        <v>32157</v>
      </c>
      <c r="F11755" s="1">
        <f t="shared" si="1532"/>
        <v>40532.42496527778</v>
      </c>
      <c r="G11755" s="1">
        <v>1372</v>
      </c>
      <c r="H11755" s="1">
        <v>0</v>
      </c>
      <c r="I11755" s="1">
        <v>1372</v>
      </c>
      <c r="J11755" s="1">
        <f t="shared" si="1534"/>
        <v>0</v>
      </c>
      <c r="K11755" s="1">
        <f t="shared" si="1535"/>
        <v>0</v>
      </c>
      <c r="L11755" s="1">
        <f t="shared" si="1536"/>
        <v>0</v>
      </c>
      <c r="M11755" s="1">
        <f t="shared" si="1533"/>
        <v>0</v>
      </c>
      <c r="N11755" s="1">
        <v>0</v>
      </c>
    </row>
    <row r="11756" spans="1:14" x14ac:dyDescent="0.3">
      <c r="A11756" s="1" t="s">
        <v>1896</v>
      </c>
      <c r="B11756" s="1" t="s">
        <v>32155</v>
      </c>
      <c r="C11756" s="2">
        <v>8</v>
      </c>
      <c r="D11756" s="1" t="s">
        <v>32158</v>
      </c>
      <c r="E11756" s="1" t="s">
        <v>32159</v>
      </c>
      <c r="F11756" s="1">
        <f t="shared" si="1532"/>
        <v>41196.479488425925</v>
      </c>
      <c r="G11756" s="1">
        <v>4571</v>
      </c>
      <c r="H11756" s="1">
        <v>0</v>
      </c>
      <c r="I11756" s="1">
        <v>4571</v>
      </c>
      <c r="J11756" s="1">
        <f t="shared" si="1534"/>
        <v>0</v>
      </c>
      <c r="K11756" s="1">
        <f t="shared" si="1535"/>
        <v>0</v>
      </c>
      <c r="L11756" s="1">
        <f t="shared" si="1536"/>
        <v>0</v>
      </c>
      <c r="M11756" s="1">
        <f t="shared" si="1533"/>
        <v>0</v>
      </c>
      <c r="N11756" s="1">
        <v>0</v>
      </c>
    </row>
    <row r="11757" spans="1:14" x14ac:dyDescent="0.3">
      <c r="A11757" s="1" t="s">
        <v>2177</v>
      </c>
      <c r="B11757" s="1" t="s">
        <v>32160</v>
      </c>
      <c r="C11757" s="2">
        <v>4</v>
      </c>
      <c r="D11757" s="1" t="s">
        <v>32161</v>
      </c>
      <c r="E11757" s="1" t="s">
        <v>32162</v>
      </c>
      <c r="F11757" s="1">
        <f t="shared" si="1532"/>
        <v>41381.872510532405</v>
      </c>
      <c r="G11757" s="1">
        <v>50696</v>
      </c>
      <c r="H11757" s="1">
        <f t="shared" ref="H11757:H11763" si="1538">+H11772</f>
        <v>0</v>
      </c>
      <c r="I11757" s="1">
        <v>50696</v>
      </c>
      <c r="J11757" s="1">
        <f t="shared" si="1534"/>
        <v>0</v>
      </c>
      <c r="K11757" s="1">
        <f t="shared" si="1535"/>
        <v>0</v>
      </c>
      <c r="L11757" s="1">
        <f t="shared" si="1536"/>
        <v>0</v>
      </c>
      <c r="M11757" s="1">
        <f t="shared" si="1533"/>
        <v>0</v>
      </c>
      <c r="N11757" s="1">
        <v>0</v>
      </c>
    </row>
    <row r="11758" spans="1:14" x14ac:dyDescent="0.3">
      <c r="A11758" s="1" t="s">
        <v>1981</v>
      </c>
      <c r="B11758" s="1" t="s">
        <v>32163</v>
      </c>
      <c r="C11758" s="2">
        <v>2</v>
      </c>
      <c r="D11758" s="1" t="s">
        <v>32164</v>
      </c>
      <c r="E11758" s="1" t="s">
        <v>32165</v>
      </c>
      <c r="F11758" s="1">
        <f t="shared" si="1532"/>
        <v>40299.890219907407</v>
      </c>
      <c r="G11758" s="1">
        <v>41027</v>
      </c>
      <c r="H11758" s="1">
        <f t="shared" si="1538"/>
        <v>0</v>
      </c>
      <c r="I11758" s="1">
        <v>41027</v>
      </c>
      <c r="J11758" s="1">
        <f t="shared" si="1534"/>
        <v>0</v>
      </c>
      <c r="K11758" s="1">
        <f t="shared" si="1535"/>
        <v>0</v>
      </c>
      <c r="L11758" s="1">
        <f t="shared" si="1536"/>
        <v>0</v>
      </c>
      <c r="M11758" s="1">
        <f t="shared" si="1533"/>
        <v>0</v>
      </c>
      <c r="N11758" s="1">
        <v>0</v>
      </c>
    </row>
    <row r="11759" spans="1:14" x14ac:dyDescent="0.3">
      <c r="A11759" s="1" t="s">
        <v>801</v>
      </c>
      <c r="B11759" s="1" t="s">
        <v>32166</v>
      </c>
      <c r="C11759" s="2">
        <v>10</v>
      </c>
      <c r="D11759" s="1" t="s">
        <v>32167</v>
      </c>
      <c r="E11759" s="1" t="s">
        <v>32168</v>
      </c>
      <c r="F11759" s="1">
        <f t="shared" si="1532"/>
        <v>41599.731224780095</v>
      </c>
      <c r="G11759" s="1">
        <v>29033</v>
      </c>
      <c r="H11759" s="1">
        <f t="shared" si="1538"/>
        <v>0</v>
      </c>
      <c r="I11759" s="1">
        <v>29033</v>
      </c>
      <c r="J11759" s="1">
        <f t="shared" si="1534"/>
        <v>0</v>
      </c>
      <c r="K11759" s="1">
        <f t="shared" si="1535"/>
        <v>0</v>
      </c>
      <c r="L11759" s="1">
        <f t="shared" si="1536"/>
        <v>0</v>
      </c>
      <c r="M11759" s="1">
        <f t="shared" si="1533"/>
        <v>0</v>
      </c>
      <c r="N11759" s="1">
        <v>0</v>
      </c>
    </row>
    <row r="11760" spans="1:14" x14ac:dyDescent="0.3">
      <c r="A11760" s="1" t="s">
        <v>340</v>
      </c>
      <c r="B11760" s="1" t="s">
        <v>32169</v>
      </c>
      <c r="C11760" s="2">
        <v>3</v>
      </c>
      <c r="D11760" s="1" t="s">
        <v>32170</v>
      </c>
      <c r="E11760" s="1" t="s">
        <v>32171</v>
      </c>
      <c r="F11760" s="1">
        <f t="shared" si="1532"/>
        <v>41834.550142604166</v>
      </c>
      <c r="G11760" s="1">
        <v>14082</v>
      </c>
      <c r="H11760" s="1">
        <f t="shared" si="1538"/>
        <v>0</v>
      </c>
      <c r="I11760" s="1">
        <v>14082</v>
      </c>
      <c r="J11760" s="1">
        <f t="shared" si="1534"/>
        <v>0</v>
      </c>
      <c r="K11760" s="1">
        <f t="shared" si="1535"/>
        <v>0</v>
      </c>
      <c r="L11760" s="1">
        <f t="shared" si="1536"/>
        <v>0</v>
      </c>
      <c r="M11760" s="1">
        <f t="shared" si="1533"/>
        <v>0</v>
      </c>
      <c r="N11760" s="1">
        <v>0</v>
      </c>
    </row>
    <row r="11761" spans="1:14" x14ac:dyDescent="0.3">
      <c r="A11761" s="1" t="s">
        <v>14511</v>
      </c>
      <c r="B11761" s="1" t="s">
        <v>32172</v>
      </c>
      <c r="C11761" s="2">
        <v>2</v>
      </c>
      <c r="D11761" s="1" t="s">
        <v>32173</v>
      </c>
      <c r="E11761" s="1" t="s">
        <v>32174</v>
      </c>
      <c r="F11761" s="1">
        <f t="shared" si="1532"/>
        <v>40390.942199074074</v>
      </c>
      <c r="G11761" s="1">
        <v>41788</v>
      </c>
      <c r="H11761" s="1">
        <f t="shared" si="1538"/>
        <v>0</v>
      </c>
      <c r="I11761" s="1">
        <v>41788</v>
      </c>
      <c r="J11761" s="1">
        <f t="shared" si="1534"/>
        <v>0</v>
      </c>
      <c r="K11761" s="1">
        <f t="shared" si="1535"/>
        <v>0</v>
      </c>
      <c r="L11761" s="1">
        <f t="shared" si="1536"/>
        <v>0</v>
      </c>
      <c r="M11761" s="1">
        <f t="shared" si="1533"/>
        <v>0</v>
      </c>
      <c r="N11761" s="1">
        <v>0</v>
      </c>
    </row>
    <row r="11762" spans="1:14" x14ac:dyDescent="0.3">
      <c r="A11762" s="1" t="s">
        <v>24539</v>
      </c>
      <c r="B11762" s="1" t="s">
        <v>32172</v>
      </c>
      <c r="C11762" s="2">
        <v>1</v>
      </c>
      <c r="D11762" s="1" t="s">
        <v>32175</v>
      </c>
      <c r="E11762" s="1" t="s">
        <v>32176</v>
      </c>
      <c r="F11762" s="1">
        <f t="shared" si="1532"/>
        <v>41939.566422037038</v>
      </c>
      <c r="G11762" s="1">
        <v>49234</v>
      </c>
      <c r="H11762" s="1">
        <f t="shared" si="1538"/>
        <v>0</v>
      </c>
      <c r="I11762" s="1">
        <v>49234</v>
      </c>
      <c r="J11762" s="1">
        <f t="shared" si="1534"/>
        <v>0</v>
      </c>
      <c r="K11762" s="1">
        <f t="shared" si="1535"/>
        <v>0</v>
      </c>
      <c r="L11762" s="1">
        <f t="shared" si="1536"/>
        <v>0</v>
      </c>
      <c r="M11762" s="1">
        <f t="shared" si="1533"/>
        <v>0</v>
      </c>
      <c r="N11762" s="1">
        <v>0</v>
      </c>
    </row>
    <row r="11763" spans="1:14" x14ac:dyDescent="0.3">
      <c r="A11763" s="1" t="s">
        <v>20444</v>
      </c>
      <c r="B11763" s="1" t="s">
        <v>32177</v>
      </c>
      <c r="C11763" s="2">
        <v>1</v>
      </c>
      <c r="D11763" s="1" t="s">
        <v>32178</v>
      </c>
      <c r="E11763" s="1" t="s">
        <v>32179</v>
      </c>
      <c r="F11763" s="1">
        <f t="shared" si="1532"/>
        <v>40860.968368055554</v>
      </c>
      <c r="G11763" s="1">
        <v>10860</v>
      </c>
      <c r="H11763" s="1">
        <f t="shared" si="1538"/>
        <v>0</v>
      </c>
      <c r="I11763" s="1">
        <v>10860</v>
      </c>
      <c r="J11763" s="1">
        <f t="shared" si="1534"/>
        <v>0</v>
      </c>
      <c r="K11763" s="1">
        <f t="shared" si="1535"/>
        <v>0</v>
      </c>
      <c r="L11763" s="1">
        <f t="shared" si="1536"/>
        <v>0</v>
      </c>
      <c r="M11763" s="1">
        <f t="shared" si="1533"/>
        <v>0</v>
      </c>
      <c r="N11763" s="1">
        <v>0</v>
      </c>
    </row>
    <row r="11764" spans="1:14" x14ac:dyDescent="0.3">
      <c r="A11764" s="1" t="s">
        <v>2613</v>
      </c>
      <c r="B11764" s="1" t="s">
        <v>32180</v>
      </c>
      <c r="C11764" s="2">
        <v>8</v>
      </c>
      <c r="D11764" s="1" t="s">
        <v>32181</v>
      </c>
      <c r="E11764" s="1" t="s">
        <v>32182</v>
      </c>
      <c r="F11764" s="1">
        <f t="shared" si="1532"/>
        <v>41347.596053946756</v>
      </c>
      <c r="G11764" s="1">
        <v>6613</v>
      </c>
      <c r="H11764" s="1">
        <v>0</v>
      </c>
      <c r="I11764" s="1">
        <v>6613</v>
      </c>
      <c r="J11764" s="1">
        <f t="shared" si="1534"/>
        <v>0</v>
      </c>
      <c r="K11764" s="1">
        <f t="shared" si="1535"/>
        <v>0</v>
      </c>
      <c r="L11764" s="1">
        <f t="shared" si="1536"/>
        <v>0</v>
      </c>
      <c r="M11764" s="1">
        <f t="shared" si="1533"/>
        <v>0</v>
      </c>
      <c r="N11764" s="1">
        <v>0</v>
      </c>
    </row>
    <row r="11765" spans="1:14" x14ac:dyDescent="0.3">
      <c r="A11765" s="1" t="s">
        <v>15475</v>
      </c>
      <c r="B11765" s="1" t="s">
        <v>32183</v>
      </c>
      <c r="C11765" s="2">
        <v>1</v>
      </c>
      <c r="D11765" s="1" t="s">
        <v>32184</v>
      </c>
      <c r="E11765" s="1" t="s">
        <v>32185</v>
      </c>
      <c r="F11765" s="1">
        <f t="shared" si="1532"/>
        <v>40873.811111111114</v>
      </c>
      <c r="G11765" s="1">
        <v>43961</v>
      </c>
      <c r="H11765" s="1">
        <f t="shared" ref="H11765:H11783" si="1539">+H11780</f>
        <v>0</v>
      </c>
      <c r="I11765" s="1">
        <v>43961</v>
      </c>
      <c r="J11765" s="1">
        <f t="shared" si="1534"/>
        <v>0</v>
      </c>
      <c r="K11765" s="1">
        <f t="shared" si="1535"/>
        <v>0</v>
      </c>
      <c r="L11765" s="1">
        <f t="shared" si="1536"/>
        <v>0</v>
      </c>
      <c r="M11765" s="1">
        <f t="shared" si="1533"/>
        <v>0</v>
      </c>
      <c r="N11765" s="1">
        <v>0</v>
      </c>
    </row>
    <row r="11766" spans="1:14" x14ac:dyDescent="0.3">
      <c r="A11766" s="1" t="s">
        <v>10506</v>
      </c>
      <c r="B11766" s="1" t="s">
        <v>32186</v>
      </c>
      <c r="C11766" s="2">
        <v>6</v>
      </c>
      <c r="D11766" s="1" t="s">
        <v>32187</v>
      </c>
      <c r="E11766" s="1" t="s">
        <v>32188</v>
      </c>
      <c r="F11766" s="1">
        <f t="shared" si="1532"/>
        <v>41651.027570069447</v>
      </c>
      <c r="G11766" s="1">
        <v>13768</v>
      </c>
      <c r="H11766" s="1">
        <f t="shared" si="1539"/>
        <v>0</v>
      </c>
      <c r="I11766" s="1">
        <v>13768</v>
      </c>
      <c r="J11766" s="1">
        <f t="shared" si="1534"/>
        <v>0</v>
      </c>
      <c r="K11766" s="1">
        <f t="shared" si="1535"/>
        <v>0</v>
      </c>
      <c r="L11766" s="1">
        <f t="shared" si="1536"/>
        <v>0</v>
      </c>
      <c r="M11766" s="1">
        <f t="shared" si="1533"/>
        <v>0</v>
      </c>
      <c r="N11766" s="1">
        <v>0</v>
      </c>
    </row>
    <row r="11767" spans="1:14" x14ac:dyDescent="0.3">
      <c r="A11767" s="1" t="s">
        <v>958</v>
      </c>
      <c r="B11767" s="1" t="s">
        <v>32186</v>
      </c>
      <c r="C11767" s="2">
        <v>8</v>
      </c>
      <c r="D11767" s="1" t="s">
        <v>32189</v>
      </c>
      <c r="E11767" s="1" t="s">
        <v>32190</v>
      </c>
      <c r="F11767" s="1">
        <f t="shared" si="1532"/>
        <v>42383.90226920139</v>
      </c>
      <c r="G11767" s="1">
        <v>44678</v>
      </c>
      <c r="H11767" s="1">
        <f t="shared" si="1539"/>
        <v>0</v>
      </c>
      <c r="I11767" s="1">
        <v>44678</v>
      </c>
      <c r="J11767" s="1">
        <f t="shared" si="1534"/>
        <v>0</v>
      </c>
      <c r="K11767" s="1">
        <f t="shared" si="1535"/>
        <v>0</v>
      </c>
      <c r="L11767" s="1">
        <f t="shared" si="1536"/>
        <v>0</v>
      </c>
      <c r="M11767" s="1">
        <f t="shared" si="1533"/>
        <v>0</v>
      </c>
      <c r="N11767" s="1">
        <v>0</v>
      </c>
    </row>
    <row r="11768" spans="1:14" x14ac:dyDescent="0.3">
      <c r="A11768" s="1" t="s">
        <v>10063</v>
      </c>
      <c r="B11768" s="1" t="s">
        <v>32191</v>
      </c>
      <c r="C11768" s="2">
        <v>2</v>
      </c>
      <c r="D11768" s="1" t="s">
        <v>32192</v>
      </c>
      <c r="E11768" s="1" t="s">
        <v>32193</v>
      </c>
      <c r="F11768" s="1">
        <f t="shared" si="1532"/>
        <v>42455.539862199075</v>
      </c>
      <c r="G11768" s="1">
        <v>48025</v>
      </c>
      <c r="H11768" s="1">
        <f t="shared" si="1539"/>
        <v>0</v>
      </c>
      <c r="I11768" s="1">
        <v>48025</v>
      </c>
      <c r="J11768" s="1">
        <f t="shared" si="1534"/>
        <v>0</v>
      </c>
      <c r="K11768" s="1">
        <f t="shared" si="1535"/>
        <v>0</v>
      </c>
      <c r="L11768" s="1">
        <f t="shared" si="1536"/>
        <v>0</v>
      </c>
      <c r="M11768" s="1">
        <f t="shared" si="1533"/>
        <v>0</v>
      </c>
      <c r="N11768" s="1">
        <v>0</v>
      </c>
    </row>
    <row r="11769" spans="1:14" x14ac:dyDescent="0.3">
      <c r="A11769" s="1" t="s">
        <v>1021</v>
      </c>
      <c r="B11769" s="1" t="s">
        <v>32194</v>
      </c>
      <c r="C11769" s="2">
        <v>10</v>
      </c>
      <c r="D11769" s="1" t="s">
        <v>32195</v>
      </c>
      <c r="E11769" s="1" t="s">
        <v>32196</v>
      </c>
      <c r="F11769" s="1">
        <f t="shared" si="1532"/>
        <v>40827.486932870372</v>
      </c>
      <c r="G11769" s="1">
        <v>20597</v>
      </c>
      <c r="H11769" s="1">
        <f t="shared" si="1539"/>
        <v>0</v>
      </c>
      <c r="I11769" s="1">
        <v>20597</v>
      </c>
      <c r="J11769" s="1">
        <f t="shared" si="1534"/>
        <v>0</v>
      </c>
      <c r="K11769" s="1">
        <f t="shared" si="1535"/>
        <v>0</v>
      </c>
      <c r="L11769" s="1">
        <f t="shared" si="1536"/>
        <v>0</v>
      </c>
      <c r="M11769" s="1">
        <f t="shared" si="1533"/>
        <v>0</v>
      </c>
      <c r="N11769" s="1">
        <v>0</v>
      </c>
    </row>
    <row r="11770" spans="1:14" x14ac:dyDescent="0.3">
      <c r="A11770" s="1" t="s">
        <v>2788</v>
      </c>
      <c r="B11770" s="1" t="s">
        <v>32197</v>
      </c>
      <c r="C11770" s="2">
        <v>10</v>
      </c>
      <c r="D11770" s="1" t="s">
        <v>32198</v>
      </c>
      <c r="E11770" s="1" t="s">
        <v>32199</v>
      </c>
      <c r="F11770" s="1">
        <f t="shared" si="1532"/>
        <v>42230.469629930558</v>
      </c>
      <c r="G11770" s="1">
        <v>12582</v>
      </c>
      <c r="H11770" s="1">
        <f t="shared" si="1539"/>
        <v>0</v>
      </c>
      <c r="I11770" s="1">
        <v>12582</v>
      </c>
      <c r="J11770" s="1">
        <f t="shared" si="1534"/>
        <v>0</v>
      </c>
      <c r="K11770" s="1">
        <f t="shared" si="1535"/>
        <v>0</v>
      </c>
      <c r="L11770" s="1">
        <f t="shared" si="1536"/>
        <v>0</v>
      </c>
      <c r="M11770" s="1">
        <f t="shared" si="1533"/>
        <v>0</v>
      </c>
      <c r="N11770" s="1">
        <v>0</v>
      </c>
    </row>
    <row r="11771" spans="1:14" x14ac:dyDescent="0.3">
      <c r="A11771" s="1" t="s">
        <v>9116</v>
      </c>
      <c r="B11771" s="1" t="s">
        <v>32200</v>
      </c>
      <c r="C11771" s="2">
        <v>2</v>
      </c>
      <c r="D11771" s="1" t="s">
        <v>32201</v>
      </c>
      <c r="E11771" s="1" t="s">
        <v>32202</v>
      </c>
      <c r="F11771" s="1">
        <f t="shared" si="1532"/>
        <v>42017.044833900465</v>
      </c>
      <c r="G11771" s="1">
        <v>19912</v>
      </c>
      <c r="H11771" s="1">
        <f t="shared" si="1539"/>
        <v>0</v>
      </c>
      <c r="I11771" s="1">
        <v>19912</v>
      </c>
      <c r="J11771" s="1">
        <f t="shared" si="1534"/>
        <v>0</v>
      </c>
      <c r="K11771" s="1">
        <f t="shared" si="1535"/>
        <v>0</v>
      </c>
      <c r="L11771" s="1">
        <f t="shared" si="1536"/>
        <v>0</v>
      </c>
      <c r="M11771" s="1">
        <f t="shared" si="1533"/>
        <v>0</v>
      </c>
      <c r="N11771" s="1">
        <v>0</v>
      </c>
    </row>
    <row r="11772" spans="1:14" x14ac:dyDescent="0.3">
      <c r="A11772" s="1" t="s">
        <v>7153</v>
      </c>
      <c r="B11772" s="1" t="s">
        <v>32203</v>
      </c>
      <c r="C11772" s="2">
        <v>10</v>
      </c>
      <c r="D11772" s="1" t="s">
        <v>32204</v>
      </c>
      <c r="E11772" s="1" t="s">
        <v>32205</v>
      </c>
      <c r="F11772" s="1">
        <f t="shared" si="1532"/>
        <v>41847.559704236111</v>
      </c>
      <c r="G11772" s="1">
        <v>33106</v>
      </c>
      <c r="H11772" s="1">
        <f t="shared" si="1539"/>
        <v>0</v>
      </c>
      <c r="I11772" s="1">
        <v>33106</v>
      </c>
      <c r="J11772" s="1">
        <f t="shared" si="1534"/>
        <v>0</v>
      </c>
      <c r="K11772" s="1">
        <f t="shared" si="1535"/>
        <v>0</v>
      </c>
      <c r="L11772" s="1">
        <f t="shared" si="1536"/>
        <v>0</v>
      </c>
      <c r="M11772" s="1">
        <f t="shared" si="1533"/>
        <v>0</v>
      </c>
      <c r="N11772" s="1">
        <v>0</v>
      </c>
    </row>
    <row r="11773" spans="1:14" x14ac:dyDescent="0.3">
      <c r="A11773" s="1" t="s">
        <v>19276</v>
      </c>
      <c r="B11773" s="1" t="s">
        <v>32206</v>
      </c>
      <c r="C11773" s="2">
        <v>9</v>
      </c>
      <c r="D11773" s="1" t="s">
        <v>32207</v>
      </c>
      <c r="E11773" s="1" t="s">
        <v>32208</v>
      </c>
      <c r="F11773" s="1">
        <f t="shared" si="1532"/>
        <v>41661.514228298613</v>
      </c>
      <c r="G11773" s="1">
        <v>29864</v>
      </c>
      <c r="H11773" s="1">
        <f t="shared" si="1539"/>
        <v>0</v>
      </c>
      <c r="I11773" s="1">
        <v>29864</v>
      </c>
      <c r="J11773" s="1">
        <f t="shared" si="1534"/>
        <v>0</v>
      </c>
      <c r="K11773" s="1">
        <f t="shared" si="1535"/>
        <v>0</v>
      </c>
      <c r="L11773" s="1">
        <f t="shared" si="1536"/>
        <v>0</v>
      </c>
      <c r="M11773" s="1">
        <f t="shared" si="1533"/>
        <v>0</v>
      </c>
      <c r="N11773" s="1">
        <v>0</v>
      </c>
    </row>
    <row r="11774" spans="1:14" x14ac:dyDescent="0.3">
      <c r="A11774" s="1" t="s">
        <v>19276</v>
      </c>
      <c r="B11774" s="1" t="s">
        <v>32206</v>
      </c>
      <c r="C11774" s="2">
        <v>10</v>
      </c>
      <c r="D11774" s="1" t="s">
        <v>32209</v>
      </c>
      <c r="E11774" s="1" t="s">
        <v>32210</v>
      </c>
      <c r="F11774" s="1">
        <f t="shared" si="1532"/>
        <v>41618.979096886571</v>
      </c>
      <c r="G11774" s="1">
        <v>29869</v>
      </c>
      <c r="H11774" s="1">
        <f t="shared" si="1539"/>
        <v>0</v>
      </c>
      <c r="I11774" s="1">
        <v>29869</v>
      </c>
      <c r="J11774" s="1">
        <f t="shared" si="1534"/>
        <v>0</v>
      </c>
      <c r="K11774" s="1">
        <f t="shared" si="1535"/>
        <v>0</v>
      </c>
      <c r="L11774" s="1">
        <f t="shared" si="1536"/>
        <v>0</v>
      </c>
      <c r="M11774" s="1">
        <f t="shared" si="1533"/>
        <v>0</v>
      </c>
      <c r="N11774" s="1">
        <v>0</v>
      </c>
    </row>
    <row r="11775" spans="1:14" x14ac:dyDescent="0.3">
      <c r="A11775" s="1" t="s">
        <v>3633</v>
      </c>
      <c r="B11775" s="1" t="s">
        <v>32211</v>
      </c>
      <c r="C11775" s="2">
        <v>10</v>
      </c>
      <c r="D11775" s="1" t="s">
        <v>32212</v>
      </c>
      <c r="E11775" s="1" t="s">
        <v>32213</v>
      </c>
      <c r="F11775" s="1">
        <f t="shared" si="1532"/>
        <v>42300.688839328701</v>
      </c>
      <c r="G11775" s="1">
        <v>51711</v>
      </c>
      <c r="H11775" s="1">
        <f t="shared" si="1539"/>
        <v>0</v>
      </c>
      <c r="I11775" s="1">
        <v>51711</v>
      </c>
      <c r="J11775" s="1">
        <f t="shared" si="1534"/>
        <v>0</v>
      </c>
      <c r="K11775" s="1">
        <f t="shared" si="1535"/>
        <v>0</v>
      </c>
      <c r="L11775" s="1">
        <f t="shared" si="1536"/>
        <v>0</v>
      </c>
      <c r="M11775" s="1">
        <f t="shared" si="1533"/>
        <v>0</v>
      </c>
      <c r="N11775" s="1">
        <v>0</v>
      </c>
    </row>
    <row r="11776" spans="1:14" x14ac:dyDescent="0.3">
      <c r="A11776" s="1" t="s">
        <v>32214</v>
      </c>
      <c r="B11776" s="1" t="s">
        <v>32215</v>
      </c>
      <c r="C11776" s="2">
        <v>10</v>
      </c>
      <c r="D11776" s="1" t="s">
        <v>32216</v>
      </c>
      <c r="E11776" s="1" t="s">
        <v>32217</v>
      </c>
      <c r="F11776" s="1">
        <f t="shared" si="1532"/>
        <v>42092.944302835647</v>
      </c>
      <c r="G11776" s="1">
        <v>33093</v>
      </c>
      <c r="H11776" s="1">
        <f t="shared" si="1539"/>
        <v>0</v>
      </c>
      <c r="I11776" s="1">
        <v>33093</v>
      </c>
      <c r="J11776" s="1">
        <f t="shared" si="1534"/>
        <v>0</v>
      </c>
      <c r="K11776" s="1">
        <f t="shared" si="1535"/>
        <v>0</v>
      </c>
      <c r="L11776" s="1">
        <f t="shared" si="1536"/>
        <v>0</v>
      </c>
      <c r="M11776" s="1">
        <f t="shared" si="1533"/>
        <v>0</v>
      </c>
      <c r="N11776" s="1">
        <v>0</v>
      </c>
    </row>
    <row r="11777" spans="1:14" x14ac:dyDescent="0.3">
      <c r="A11777" s="1" t="s">
        <v>992</v>
      </c>
      <c r="B11777" s="1" t="s">
        <v>32218</v>
      </c>
      <c r="C11777" s="2">
        <v>9</v>
      </c>
      <c r="D11777" s="1" t="s">
        <v>32219</v>
      </c>
      <c r="E11777" s="1" t="s">
        <v>32220</v>
      </c>
      <c r="F11777" s="1">
        <f t="shared" ref="F11777:F11840" si="1540">DATEVALUE(E11777)+TIMEVALUE(E11777)</f>
        <v>42316.05864609954</v>
      </c>
      <c r="G11777" s="1">
        <v>39029</v>
      </c>
      <c r="H11777" s="1">
        <f t="shared" si="1539"/>
        <v>0</v>
      </c>
      <c r="I11777" s="1">
        <v>39029</v>
      </c>
      <c r="J11777" s="1">
        <f t="shared" si="1534"/>
        <v>0</v>
      </c>
      <c r="K11777" s="1">
        <f t="shared" si="1535"/>
        <v>0</v>
      </c>
      <c r="L11777" s="1">
        <f t="shared" si="1536"/>
        <v>0</v>
      </c>
      <c r="M11777" s="1">
        <f t="shared" ref="M11777:M11840" si="1541">IF(OR(K11777,L11777), 1, 0)</f>
        <v>0</v>
      </c>
      <c r="N11777" s="1">
        <v>0</v>
      </c>
    </row>
    <row r="11778" spans="1:14" x14ac:dyDescent="0.3">
      <c r="A11778" s="1" t="s">
        <v>481</v>
      </c>
      <c r="B11778" s="1" t="s">
        <v>32221</v>
      </c>
      <c r="C11778" s="2">
        <v>9</v>
      </c>
      <c r="D11778" s="1" t="s">
        <v>32222</v>
      </c>
      <c r="E11778" s="1" t="s">
        <v>32223</v>
      </c>
      <c r="F11778" s="1">
        <f t="shared" si="1540"/>
        <v>41635.784433981484</v>
      </c>
      <c r="G11778" s="1">
        <v>16079</v>
      </c>
      <c r="H11778" s="1">
        <f t="shared" si="1539"/>
        <v>0</v>
      </c>
      <c r="I11778" s="1">
        <v>16079</v>
      </c>
      <c r="J11778" s="1">
        <f t="shared" si="1534"/>
        <v>0</v>
      </c>
      <c r="K11778" s="1">
        <f t="shared" si="1535"/>
        <v>0</v>
      </c>
      <c r="L11778" s="1">
        <f t="shared" si="1536"/>
        <v>0</v>
      </c>
      <c r="M11778" s="1">
        <f t="shared" si="1541"/>
        <v>0</v>
      </c>
      <c r="N11778" s="1">
        <v>0</v>
      </c>
    </row>
    <row r="11779" spans="1:14" x14ac:dyDescent="0.3">
      <c r="A11779" s="1" t="s">
        <v>591</v>
      </c>
      <c r="B11779" s="1" t="s">
        <v>32224</v>
      </c>
      <c r="C11779" s="2">
        <v>10</v>
      </c>
      <c r="D11779" s="1" t="s">
        <v>32225</v>
      </c>
      <c r="E11779" s="1" t="s">
        <v>32226</v>
      </c>
      <c r="F11779" s="1">
        <f t="shared" si="1540"/>
        <v>42048.027126331021</v>
      </c>
      <c r="G11779" s="1">
        <v>49910</v>
      </c>
      <c r="H11779" s="1">
        <f t="shared" si="1539"/>
        <v>0</v>
      </c>
      <c r="I11779" s="1">
        <v>49910</v>
      </c>
      <c r="J11779" s="1">
        <f t="shared" ref="J11779:J11842" si="1542">IF(AND(EXACT(B11778,B11779), EXACT(B11777,B11778)), 1, 0)</f>
        <v>0</v>
      </c>
      <c r="K11779" s="1">
        <f t="shared" ref="K11779:K11842" si="1543">IF(AND(J11779=1, EXACT(A11777, A11778), EXACT(A11778, A11779)), 1, 0)</f>
        <v>0</v>
      </c>
      <c r="L11779" s="1">
        <f t="shared" ref="L11779:L11842" si="1544">IF(AND(J11779=1, EXACT(D11777, D11778), EXACT(D11778, D11779), F11779-F11777&lt;365), 1, 0)</f>
        <v>0</v>
      </c>
      <c r="M11779" s="1">
        <f t="shared" si="1541"/>
        <v>0</v>
      </c>
      <c r="N11779" s="1">
        <v>0</v>
      </c>
    </row>
    <row r="11780" spans="1:14" x14ac:dyDescent="0.3">
      <c r="A11780" s="1" t="s">
        <v>32227</v>
      </c>
      <c r="B11780" s="1" t="s">
        <v>32228</v>
      </c>
      <c r="C11780" s="2">
        <v>10</v>
      </c>
      <c r="D11780" s="1" t="s">
        <v>32229</v>
      </c>
      <c r="E11780" s="1" t="s">
        <v>32230</v>
      </c>
      <c r="F11780" s="1">
        <f t="shared" si="1540"/>
        <v>42444.827727175929</v>
      </c>
      <c r="G11780" s="1">
        <v>29483</v>
      </c>
      <c r="H11780" s="1">
        <f t="shared" si="1539"/>
        <v>0</v>
      </c>
      <c r="I11780" s="1">
        <v>29483</v>
      </c>
      <c r="J11780" s="1">
        <f t="shared" si="1542"/>
        <v>0</v>
      </c>
      <c r="K11780" s="1">
        <f t="shared" si="1543"/>
        <v>0</v>
      </c>
      <c r="L11780" s="1">
        <f t="shared" si="1544"/>
        <v>0</v>
      </c>
      <c r="M11780" s="1">
        <f t="shared" si="1541"/>
        <v>0</v>
      </c>
      <c r="N11780" s="1">
        <v>0</v>
      </c>
    </row>
    <row r="11781" spans="1:14" x14ac:dyDescent="0.3">
      <c r="A11781" s="1" t="s">
        <v>32231</v>
      </c>
      <c r="B11781" s="1" t="s">
        <v>32228</v>
      </c>
      <c r="C11781" s="2">
        <v>2</v>
      </c>
      <c r="D11781" s="1" t="s">
        <v>32232</v>
      </c>
      <c r="E11781" s="1" t="s">
        <v>32233</v>
      </c>
      <c r="F11781" s="1">
        <f t="shared" si="1540"/>
        <v>41930.821671400467</v>
      </c>
      <c r="G11781" s="1">
        <v>42376</v>
      </c>
      <c r="H11781" s="1">
        <f t="shared" si="1539"/>
        <v>0</v>
      </c>
      <c r="I11781" s="1">
        <v>42376</v>
      </c>
      <c r="J11781" s="1">
        <f t="shared" si="1542"/>
        <v>0</v>
      </c>
      <c r="K11781" s="1">
        <f t="shared" si="1543"/>
        <v>0</v>
      </c>
      <c r="L11781" s="1">
        <f t="shared" si="1544"/>
        <v>0</v>
      </c>
      <c r="M11781" s="1">
        <f t="shared" si="1541"/>
        <v>0</v>
      </c>
      <c r="N11781" s="1">
        <v>0</v>
      </c>
    </row>
    <row r="11782" spans="1:14" x14ac:dyDescent="0.3">
      <c r="A11782" s="1" t="s">
        <v>3850</v>
      </c>
      <c r="B11782" s="1" t="s">
        <v>32234</v>
      </c>
      <c r="C11782" s="2">
        <v>10</v>
      </c>
      <c r="D11782" s="1" t="s">
        <v>32235</v>
      </c>
      <c r="E11782" s="1" t="s">
        <v>32236</v>
      </c>
      <c r="F11782" s="1">
        <f t="shared" si="1540"/>
        <v>42450.95205226852</v>
      </c>
      <c r="G11782" s="1">
        <v>46963</v>
      </c>
      <c r="H11782" s="1">
        <f t="shared" si="1539"/>
        <v>0</v>
      </c>
      <c r="I11782" s="1">
        <v>46963</v>
      </c>
      <c r="J11782" s="1">
        <f t="shared" si="1542"/>
        <v>0</v>
      </c>
      <c r="K11782" s="1">
        <f t="shared" si="1543"/>
        <v>0</v>
      </c>
      <c r="L11782" s="1">
        <f t="shared" si="1544"/>
        <v>0</v>
      </c>
      <c r="M11782" s="1">
        <f t="shared" si="1541"/>
        <v>0</v>
      </c>
      <c r="N11782" s="1">
        <v>0</v>
      </c>
    </row>
    <row r="11783" spans="1:14" x14ac:dyDescent="0.3">
      <c r="A11783" s="1" t="s">
        <v>879</v>
      </c>
      <c r="B11783" s="1" t="s">
        <v>32237</v>
      </c>
      <c r="C11783" s="2">
        <v>10</v>
      </c>
      <c r="D11783" s="1" t="s">
        <v>32238</v>
      </c>
      <c r="E11783" s="1" t="s">
        <v>32239</v>
      </c>
      <c r="F11783" s="1">
        <f t="shared" si="1540"/>
        <v>41627.903205462964</v>
      </c>
      <c r="G11783" s="1">
        <v>14688</v>
      </c>
      <c r="H11783" s="1">
        <f t="shared" si="1539"/>
        <v>0</v>
      </c>
      <c r="I11783" s="1">
        <v>14688</v>
      </c>
      <c r="J11783" s="1">
        <f t="shared" si="1542"/>
        <v>0</v>
      </c>
      <c r="K11783" s="1">
        <f t="shared" si="1543"/>
        <v>0</v>
      </c>
      <c r="L11783" s="1">
        <f t="shared" si="1544"/>
        <v>0</v>
      </c>
      <c r="M11783" s="1">
        <f t="shared" si="1541"/>
        <v>0</v>
      </c>
      <c r="N11783" s="1">
        <v>0</v>
      </c>
    </row>
    <row r="11784" spans="1:14" x14ac:dyDescent="0.3">
      <c r="A11784" s="1" t="s">
        <v>320</v>
      </c>
      <c r="B11784" s="1" t="s">
        <v>32240</v>
      </c>
      <c r="C11784" s="2">
        <v>10</v>
      </c>
      <c r="D11784" s="1" t="s">
        <v>32241</v>
      </c>
      <c r="E11784" s="1" t="s">
        <v>32242</v>
      </c>
      <c r="F11784" s="1">
        <f t="shared" si="1540"/>
        <v>42328.755625451391</v>
      </c>
      <c r="G11784" s="1">
        <v>2830</v>
      </c>
      <c r="H11784" s="1">
        <v>0</v>
      </c>
      <c r="I11784" s="1">
        <v>2830</v>
      </c>
      <c r="J11784" s="1">
        <f t="shared" si="1542"/>
        <v>0</v>
      </c>
      <c r="K11784" s="1">
        <f t="shared" si="1543"/>
        <v>0</v>
      </c>
      <c r="L11784" s="1">
        <f t="shared" si="1544"/>
        <v>0</v>
      </c>
      <c r="M11784" s="1">
        <f t="shared" si="1541"/>
        <v>0</v>
      </c>
      <c r="N11784" s="1">
        <v>0</v>
      </c>
    </row>
    <row r="11785" spans="1:14" x14ac:dyDescent="0.3">
      <c r="A11785" s="1" t="s">
        <v>27983</v>
      </c>
      <c r="B11785" s="1" t="s">
        <v>32240</v>
      </c>
      <c r="C11785" s="2">
        <v>10</v>
      </c>
      <c r="D11785" s="1" t="s">
        <v>32243</v>
      </c>
      <c r="E11785" s="1" t="s">
        <v>32244</v>
      </c>
      <c r="F11785" s="1">
        <f t="shared" si="1540"/>
        <v>41723.670513356483</v>
      </c>
      <c r="G11785" s="1">
        <v>16330</v>
      </c>
      <c r="H11785" s="1">
        <f>+H11800</f>
        <v>0</v>
      </c>
      <c r="I11785" s="1">
        <v>16330</v>
      </c>
      <c r="J11785" s="1">
        <f t="shared" si="1542"/>
        <v>0</v>
      </c>
      <c r="K11785" s="1">
        <f t="shared" si="1543"/>
        <v>0</v>
      </c>
      <c r="L11785" s="1">
        <f t="shared" si="1544"/>
        <v>0</v>
      </c>
      <c r="M11785" s="1">
        <f t="shared" si="1541"/>
        <v>0</v>
      </c>
      <c r="N11785" s="1">
        <v>0</v>
      </c>
    </row>
    <row r="11786" spans="1:14" x14ac:dyDescent="0.3">
      <c r="A11786" s="1" t="s">
        <v>32245</v>
      </c>
      <c r="B11786" s="1" t="s">
        <v>32240</v>
      </c>
      <c r="C11786" s="2">
        <v>10</v>
      </c>
      <c r="D11786" s="1" t="s">
        <v>32246</v>
      </c>
      <c r="E11786" s="1" t="s">
        <v>32247</v>
      </c>
      <c r="F11786" s="1">
        <f t="shared" si="1540"/>
        <v>42417.77295791667</v>
      </c>
      <c r="G11786" s="1">
        <v>18012</v>
      </c>
      <c r="H11786" s="1">
        <f>+H11801</f>
        <v>0</v>
      </c>
      <c r="I11786" s="1">
        <v>18012</v>
      </c>
      <c r="J11786" s="1">
        <f t="shared" si="1542"/>
        <v>1</v>
      </c>
      <c r="K11786" s="1">
        <f t="shared" si="1543"/>
        <v>0</v>
      </c>
      <c r="L11786" s="1">
        <f t="shared" si="1544"/>
        <v>0</v>
      </c>
      <c r="M11786" s="1">
        <f t="shared" si="1541"/>
        <v>0</v>
      </c>
      <c r="N11786" s="1">
        <v>0</v>
      </c>
    </row>
    <row r="11787" spans="1:14" x14ac:dyDescent="0.3">
      <c r="A11787" s="1" t="s">
        <v>19371</v>
      </c>
      <c r="B11787" s="1" t="s">
        <v>32240</v>
      </c>
      <c r="C11787" s="2">
        <v>2</v>
      </c>
      <c r="D11787" s="1" t="s">
        <v>32248</v>
      </c>
      <c r="E11787" s="1" t="s">
        <v>32249</v>
      </c>
      <c r="F11787" s="1">
        <f t="shared" si="1540"/>
        <v>42377.571145289352</v>
      </c>
      <c r="G11787" s="1">
        <v>23724</v>
      </c>
      <c r="H11787" s="1">
        <f>+H11802</f>
        <v>0</v>
      </c>
      <c r="I11787" s="1">
        <v>23724</v>
      </c>
      <c r="J11787" s="1">
        <f t="shared" si="1542"/>
        <v>1</v>
      </c>
      <c r="K11787" s="1">
        <f t="shared" si="1543"/>
        <v>0</v>
      </c>
      <c r="L11787" s="1">
        <f t="shared" si="1544"/>
        <v>0</v>
      </c>
      <c r="M11787" s="1">
        <f t="shared" si="1541"/>
        <v>0</v>
      </c>
      <c r="N11787" s="1">
        <v>0</v>
      </c>
    </row>
    <row r="11788" spans="1:14" x14ac:dyDescent="0.3">
      <c r="A11788" s="1" t="s">
        <v>23344</v>
      </c>
      <c r="B11788" s="1" t="s">
        <v>32240</v>
      </c>
      <c r="C11788" s="2">
        <v>9</v>
      </c>
      <c r="D11788" s="1" t="s">
        <v>32250</v>
      </c>
      <c r="E11788" s="1" t="s">
        <v>32251</v>
      </c>
      <c r="F11788" s="1">
        <f t="shared" si="1540"/>
        <v>41564.741732546296</v>
      </c>
      <c r="G11788" s="1">
        <v>38197</v>
      </c>
      <c r="H11788" s="1">
        <f>+H11803</f>
        <v>0</v>
      </c>
      <c r="I11788" s="1">
        <v>38197</v>
      </c>
      <c r="J11788" s="1">
        <f t="shared" si="1542"/>
        <v>1</v>
      </c>
      <c r="K11788" s="1">
        <f t="shared" si="1543"/>
        <v>0</v>
      </c>
      <c r="L11788" s="1">
        <f t="shared" si="1544"/>
        <v>0</v>
      </c>
      <c r="M11788" s="1">
        <f t="shared" si="1541"/>
        <v>0</v>
      </c>
      <c r="N11788" s="1">
        <v>0</v>
      </c>
    </row>
    <row r="11789" spans="1:14" x14ac:dyDescent="0.3">
      <c r="A11789" s="1" t="s">
        <v>7973</v>
      </c>
      <c r="B11789" s="1" t="s">
        <v>32240</v>
      </c>
      <c r="C11789" s="2">
        <v>2</v>
      </c>
      <c r="D11789" s="1" t="s">
        <v>32252</v>
      </c>
      <c r="E11789" s="1" t="s">
        <v>32253</v>
      </c>
      <c r="F11789" s="1">
        <f t="shared" si="1540"/>
        <v>42343.597705416665</v>
      </c>
      <c r="G11789" s="1">
        <v>51002</v>
      </c>
      <c r="H11789" s="1">
        <f>+H11804</f>
        <v>0</v>
      </c>
      <c r="I11789" s="1">
        <v>51002</v>
      </c>
      <c r="J11789" s="1">
        <f t="shared" si="1542"/>
        <v>1</v>
      </c>
      <c r="K11789" s="1">
        <f t="shared" si="1543"/>
        <v>0</v>
      </c>
      <c r="L11789" s="1">
        <f t="shared" si="1544"/>
        <v>0</v>
      </c>
      <c r="M11789" s="1">
        <f t="shared" si="1541"/>
        <v>0</v>
      </c>
      <c r="N11789" s="1">
        <v>0</v>
      </c>
    </row>
    <row r="11790" spans="1:14" x14ac:dyDescent="0.3">
      <c r="A11790" s="1" t="s">
        <v>1316</v>
      </c>
      <c r="B11790" s="1" t="s">
        <v>32254</v>
      </c>
      <c r="C11790" s="2">
        <v>10</v>
      </c>
      <c r="D11790" s="1" t="s">
        <v>32255</v>
      </c>
      <c r="E11790" s="1" t="s">
        <v>32256</v>
      </c>
      <c r="F11790" s="1">
        <f t="shared" si="1540"/>
        <v>41895.024279942132</v>
      </c>
      <c r="G11790" s="1">
        <v>4967</v>
      </c>
      <c r="H11790" s="1">
        <v>0</v>
      </c>
      <c r="I11790" s="1">
        <v>4967</v>
      </c>
      <c r="J11790" s="1">
        <f t="shared" si="1542"/>
        <v>0</v>
      </c>
      <c r="K11790" s="1">
        <f t="shared" si="1543"/>
        <v>0</v>
      </c>
      <c r="L11790" s="1">
        <f t="shared" si="1544"/>
        <v>0</v>
      </c>
      <c r="M11790" s="1">
        <f t="shared" si="1541"/>
        <v>0</v>
      </c>
      <c r="N11790" s="1">
        <v>0</v>
      </c>
    </row>
    <row r="11791" spans="1:14" x14ac:dyDescent="0.3">
      <c r="A11791" s="1" t="s">
        <v>32257</v>
      </c>
      <c r="B11791" s="1" t="s">
        <v>32254</v>
      </c>
      <c r="C11791" s="2">
        <v>2</v>
      </c>
      <c r="D11791" s="1" t="s">
        <v>32258</v>
      </c>
      <c r="E11791" s="1" t="s">
        <v>32259</v>
      </c>
      <c r="F11791" s="1">
        <f t="shared" si="1540"/>
        <v>42796.007171203702</v>
      </c>
      <c r="G11791" s="1">
        <v>16638</v>
      </c>
      <c r="H11791" s="1">
        <f>+H11806</f>
        <v>0</v>
      </c>
      <c r="I11791" s="1">
        <v>16638</v>
      </c>
      <c r="J11791" s="1">
        <f t="shared" si="1542"/>
        <v>0</v>
      </c>
      <c r="K11791" s="1">
        <f t="shared" si="1543"/>
        <v>0</v>
      </c>
      <c r="L11791" s="1">
        <f t="shared" si="1544"/>
        <v>0</v>
      </c>
      <c r="M11791" s="1">
        <f t="shared" si="1541"/>
        <v>0</v>
      </c>
      <c r="N11791" s="1">
        <v>0</v>
      </c>
    </row>
    <row r="11792" spans="1:14" x14ac:dyDescent="0.3">
      <c r="A11792" s="1" t="s">
        <v>2929</v>
      </c>
      <c r="B11792" s="1" t="s">
        <v>32254</v>
      </c>
      <c r="C11792" s="2">
        <v>1</v>
      </c>
      <c r="D11792" s="1" t="s">
        <v>32260</v>
      </c>
      <c r="E11792" s="1" t="s">
        <v>32261</v>
      </c>
      <c r="F11792" s="1">
        <f t="shared" si="1540"/>
        <v>40538.973599537036</v>
      </c>
      <c r="G11792" s="1">
        <v>44515</v>
      </c>
      <c r="H11792" s="1">
        <f>+H11807</f>
        <v>0</v>
      </c>
      <c r="I11792" s="1">
        <v>44515</v>
      </c>
      <c r="J11792" s="1">
        <f t="shared" si="1542"/>
        <v>1</v>
      </c>
      <c r="K11792" s="1">
        <f t="shared" si="1543"/>
        <v>0</v>
      </c>
      <c r="L11792" s="1">
        <f t="shared" si="1544"/>
        <v>0</v>
      </c>
      <c r="M11792" s="1">
        <f t="shared" si="1541"/>
        <v>0</v>
      </c>
      <c r="N11792" s="1">
        <v>0</v>
      </c>
    </row>
    <row r="11793" spans="1:14" x14ac:dyDescent="0.3">
      <c r="A11793" s="1" t="s">
        <v>1496</v>
      </c>
      <c r="B11793" s="1" t="s">
        <v>32262</v>
      </c>
      <c r="C11793" s="2">
        <v>8</v>
      </c>
      <c r="D11793" s="1" t="s">
        <v>32263</v>
      </c>
      <c r="E11793" s="1" t="s">
        <v>32264</v>
      </c>
      <c r="F11793" s="1">
        <f t="shared" si="1540"/>
        <v>41663.404579282411</v>
      </c>
      <c r="G11793" s="1">
        <v>17374</v>
      </c>
      <c r="H11793" s="1">
        <f>+H11808</f>
        <v>0</v>
      </c>
      <c r="I11793" s="1">
        <v>17374</v>
      </c>
      <c r="J11793" s="1">
        <f t="shared" si="1542"/>
        <v>0</v>
      </c>
      <c r="K11793" s="1">
        <f t="shared" si="1543"/>
        <v>0</v>
      </c>
      <c r="L11793" s="1">
        <f t="shared" si="1544"/>
        <v>0</v>
      </c>
      <c r="M11793" s="1">
        <f t="shared" si="1541"/>
        <v>0</v>
      </c>
      <c r="N11793" s="1">
        <v>0</v>
      </c>
    </row>
    <row r="11794" spans="1:14" x14ac:dyDescent="0.3">
      <c r="A11794" s="1" t="s">
        <v>3750</v>
      </c>
      <c r="B11794" s="1" t="s">
        <v>32262</v>
      </c>
      <c r="C11794" s="2">
        <v>9</v>
      </c>
      <c r="D11794" s="1" t="s">
        <v>32265</v>
      </c>
      <c r="E11794" s="1" t="s">
        <v>32266</v>
      </c>
      <c r="F11794" s="1">
        <f t="shared" si="1540"/>
        <v>41746.650926435184</v>
      </c>
      <c r="G11794" s="1">
        <v>45682</v>
      </c>
      <c r="H11794" s="1">
        <f>+H11809</f>
        <v>0</v>
      </c>
      <c r="I11794" s="1">
        <v>45682</v>
      </c>
      <c r="J11794" s="1">
        <f t="shared" si="1542"/>
        <v>0</v>
      </c>
      <c r="K11794" s="1">
        <f t="shared" si="1543"/>
        <v>0</v>
      </c>
      <c r="L11794" s="1">
        <f t="shared" si="1544"/>
        <v>0</v>
      </c>
      <c r="M11794" s="1">
        <f t="shared" si="1541"/>
        <v>0</v>
      </c>
      <c r="N11794" s="1">
        <v>0</v>
      </c>
    </row>
    <row r="11795" spans="1:14" x14ac:dyDescent="0.3">
      <c r="A11795" s="1" t="s">
        <v>104</v>
      </c>
      <c r="B11795" s="1" t="s">
        <v>32267</v>
      </c>
      <c r="C11795" s="2">
        <v>8</v>
      </c>
      <c r="D11795" s="1" t="s">
        <v>32268</v>
      </c>
      <c r="E11795" s="1" t="s">
        <v>32269</v>
      </c>
      <c r="F11795" s="1">
        <f t="shared" si="1540"/>
        <v>42275.821008356485</v>
      </c>
      <c r="G11795" s="1">
        <v>1994</v>
      </c>
      <c r="H11795" s="1">
        <v>0</v>
      </c>
      <c r="I11795" s="1">
        <v>1994</v>
      </c>
      <c r="J11795" s="1">
        <f t="shared" si="1542"/>
        <v>0</v>
      </c>
      <c r="K11795" s="1">
        <f t="shared" si="1543"/>
        <v>0</v>
      </c>
      <c r="L11795" s="1">
        <f t="shared" si="1544"/>
        <v>0</v>
      </c>
      <c r="M11795" s="1">
        <f t="shared" si="1541"/>
        <v>0</v>
      </c>
      <c r="N11795" s="1">
        <v>0</v>
      </c>
    </row>
    <row r="11796" spans="1:14" x14ac:dyDescent="0.3">
      <c r="A11796" s="1" t="s">
        <v>940</v>
      </c>
      <c r="B11796" s="1" t="s">
        <v>32270</v>
      </c>
      <c r="C11796" s="2">
        <v>1</v>
      </c>
      <c r="D11796" s="1" t="s">
        <v>32271</v>
      </c>
      <c r="E11796" s="1" t="s">
        <v>32272</v>
      </c>
      <c r="F11796" s="1">
        <f t="shared" si="1540"/>
        <v>41294.83027233796</v>
      </c>
      <c r="G11796" s="1">
        <v>36564</v>
      </c>
      <c r="H11796" s="1">
        <f>+H11811</f>
        <v>0</v>
      </c>
      <c r="I11796" s="1">
        <v>36564</v>
      </c>
      <c r="J11796" s="1">
        <f t="shared" si="1542"/>
        <v>0</v>
      </c>
      <c r="K11796" s="1">
        <f t="shared" si="1543"/>
        <v>0</v>
      </c>
      <c r="L11796" s="1">
        <f t="shared" si="1544"/>
        <v>0</v>
      </c>
      <c r="M11796" s="1">
        <f t="shared" si="1541"/>
        <v>0</v>
      </c>
      <c r="N11796" s="1">
        <v>0</v>
      </c>
    </row>
    <row r="11797" spans="1:14" x14ac:dyDescent="0.3">
      <c r="A11797" s="1" t="s">
        <v>967</v>
      </c>
      <c r="B11797" s="1" t="s">
        <v>32270</v>
      </c>
      <c r="C11797" s="2">
        <v>1</v>
      </c>
      <c r="D11797" s="1" t="s">
        <v>32273</v>
      </c>
      <c r="E11797" s="1" t="s">
        <v>32274</v>
      </c>
      <c r="F11797" s="1">
        <f t="shared" si="1540"/>
        <v>41925.644888275463</v>
      </c>
      <c r="G11797" s="1">
        <v>48988</v>
      </c>
      <c r="H11797" s="1">
        <f>+H11812</f>
        <v>0</v>
      </c>
      <c r="I11797" s="1">
        <v>48988</v>
      </c>
      <c r="J11797" s="1">
        <f t="shared" si="1542"/>
        <v>0</v>
      </c>
      <c r="K11797" s="1">
        <f t="shared" si="1543"/>
        <v>0</v>
      </c>
      <c r="L11797" s="1">
        <f t="shared" si="1544"/>
        <v>0</v>
      </c>
      <c r="M11797" s="1">
        <f t="shared" si="1541"/>
        <v>0</v>
      </c>
      <c r="N11797" s="1">
        <v>0</v>
      </c>
    </row>
    <row r="11798" spans="1:14" x14ac:dyDescent="0.3">
      <c r="A11798" s="1" t="s">
        <v>1984</v>
      </c>
      <c r="B11798" s="1" t="s">
        <v>32275</v>
      </c>
      <c r="C11798" s="2">
        <v>6</v>
      </c>
      <c r="D11798" s="1" t="s">
        <v>32276</v>
      </c>
      <c r="E11798" s="1" t="s">
        <v>32277</v>
      </c>
      <c r="F11798" s="1">
        <f t="shared" si="1540"/>
        <v>41642.932761793978</v>
      </c>
      <c r="G11798" s="1">
        <v>42977</v>
      </c>
      <c r="H11798" s="1">
        <f>+H11813</f>
        <v>0</v>
      </c>
      <c r="I11798" s="1">
        <v>42977</v>
      </c>
      <c r="J11798" s="1">
        <f t="shared" si="1542"/>
        <v>0</v>
      </c>
      <c r="K11798" s="1">
        <f t="shared" si="1543"/>
        <v>0</v>
      </c>
      <c r="L11798" s="1">
        <f t="shared" si="1544"/>
        <v>0</v>
      </c>
      <c r="M11798" s="1">
        <f t="shared" si="1541"/>
        <v>0</v>
      </c>
      <c r="N11798" s="1">
        <v>0</v>
      </c>
    </row>
    <row r="11799" spans="1:14" x14ac:dyDescent="0.3">
      <c r="A11799" s="1" t="s">
        <v>2693</v>
      </c>
      <c r="B11799" s="1" t="s">
        <v>32278</v>
      </c>
      <c r="C11799" s="2">
        <v>10</v>
      </c>
      <c r="D11799" s="1" t="s">
        <v>32279</v>
      </c>
      <c r="E11799" s="1" t="s">
        <v>32280</v>
      </c>
      <c r="F11799" s="1">
        <f t="shared" si="1540"/>
        <v>40256.542141203703</v>
      </c>
      <c r="G11799" s="1">
        <v>5164</v>
      </c>
      <c r="H11799" s="1">
        <v>0</v>
      </c>
      <c r="I11799" s="1">
        <v>5164</v>
      </c>
      <c r="J11799" s="1">
        <f t="shared" si="1542"/>
        <v>0</v>
      </c>
      <c r="K11799" s="1">
        <f t="shared" si="1543"/>
        <v>0</v>
      </c>
      <c r="L11799" s="1">
        <f t="shared" si="1544"/>
        <v>0</v>
      </c>
      <c r="M11799" s="1">
        <f t="shared" si="1541"/>
        <v>0</v>
      </c>
      <c r="N11799" s="1">
        <v>0</v>
      </c>
    </row>
    <row r="11800" spans="1:14" x14ac:dyDescent="0.3">
      <c r="A11800" s="1" t="s">
        <v>28092</v>
      </c>
      <c r="B11800" s="1" t="s">
        <v>32278</v>
      </c>
      <c r="C11800" s="2">
        <v>2</v>
      </c>
      <c r="D11800" s="1" t="s">
        <v>32281</v>
      </c>
      <c r="E11800" s="1" t="s">
        <v>32282</v>
      </c>
      <c r="F11800" s="1">
        <f t="shared" si="1540"/>
        <v>42449.677243900464</v>
      </c>
      <c r="G11800" s="1">
        <v>11432</v>
      </c>
      <c r="H11800" s="1">
        <f>+H11815</f>
        <v>0</v>
      </c>
      <c r="I11800" s="1">
        <v>11432</v>
      </c>
      <c r="J11800" s="1">
        <f t="shared" si="1542"/>
        <v>0</v>
      </c>
      <c r="K11800" s="1">
        <f t="shared" si="1543"/>
        <v>0</v>
      </c>
      <c r="L11800" s="1">
        <f t="shared" si="1544"/>
        <v>0</v>
      </c>
      <c r="M11800" s="1">
        <f t="shared" si="1541"/>
        <v>0</v>
      </c>
      <c r="N11800" s="1">
        <v>0</v>
      </c>
    </row>
    <row r="11801" spans="1:14" x14ac:dyDescent="0.3">
      <c r="A11801" s="1" t="s">
        <v>588</v>
      </c>
      <c r="B11801" s="1" t="s">
        <v>32278</v>
      </c>
      <c r="C11801" s="2">
        <v>2</v>
      </c>
      <c r="D11801" s="1" t="s">
        <v>32283</v>
      </c>
      <c r="E11801" s="1" t="s">
        <v>32284</v>
      </c>
      <c r="F11801" s="1">
        <f t="shared" si="1540"/>
        <v>42007.760981307867</v>
      </c>
      <c r="G11801" s="1">
        <v>51811</v>
      </c>
      <c r="H11801" s="1">
        <f>+H11816</f>
        <v>0</v>
      </c>
      <c r="I11801" s="1">
        <v>51811</v>
      </c>
      <c r="J11801" s="1">
        <f t="shared" si="1542"/>
        <v>1</v>
      </c>
      <c r="K11801" s="1">
        <f t="shared" si="1543"/>
        <v>0</v>
      </c>
      <c r="L11801" s="1">
        <f t="shared" si="1544"/>
        <v>0</v>
      </c>
      <c r="M11801" s="1">
        <f t="shared" si="1541"/>
        <v>0</v>
      </c>
      <c r="N11801" s="1">
        <v>0</v>
      </c>
    </row>
    <row r="11802" spans="1:14" x14ac:dyDescent="0.3">
      <c r="A11802" s="1" t="s">
        <v>756</v>
      </c>
      <c r="B11802" s="1" t="s">
        <v>32285</v>
      </c>
      <c r="C11802" s="2">
        <v>2</v>
      </c>
      <c r="D11802" s="1" t="s">
        <v>32286</v>
      </c>
      <c r="E11802" s="1" t="s">
        <v>32287</v>
      </c>
      <c r="F11802" s="1">
        <f t="shared" si="1540"/>
        <v>42306.078899340275</v>
      </c>
      <c r="G11802" s="1">
        <v>4723</v>
      </c>
      <c r="H11802" s="1">
        <v>0</v>
      </c>
      <c r="I11802" s="1">
        <v>4723</v>
      </c>
      <c r="J11802" s="1">
        <f t="shared" si="1542"/>
        <v>0</v>
      </c>
      <c r="K11802" s="1">
        <f t="shared" si="1543"/>
        <v>0</v>
      </c>
      <c r="L11802" s="1">
        <f t="shared" si="1544"/>
        <v>0</v>
      </c>
      <c r="M11802" s="1">
        <f t="shared" si="1541"/>
        <v>0</v>
      </c>
      <c r="N11802" s="1">
        <v>0</v>
      </c>
    </row>
    <row r="11803" spans="1:14" x14ac:dyDescent="0.3">
      <c r="A11803" s="1" t="s">
        <v>5101</v>
      </c>
      <c r="B11803" s="1" t="s">
        <v>32288</v>
      </c>
      <c r="C11803" s="2">
        <v>0</v>
      </c>
      <c r="D11803" s="1" t="s">
        <v>32289</v>
      </c>
      <c r="E11803" s="1" t="s">
        <v>32290</v>
      </c>
      <c r="F11803" s="1">
        <f t="shared" si="1540"/>
        <v>39790.715266203704</v>
      </c>
      <c r="G11803" s="1">
        <v>5660</v>
      </c>
      <c r="H11803" s="1">
        <v>0</v>
      </c>
      <c r="I11803" s="1">
        <v>5660</v>
      </c>
      <c r="J11803" s="1">
        <f t="shared" si="1542"/>
        <v>0</v>
      </c>
      <c r="K11803" s="1">
        <f t="shared" si="1543"/>
        <v>0</v>
      </c>
      <c r="L11803" s="1">
        <f t="shared" si="1544"/>
        <v>0</v>
      </c>
      <c r="M11803" s="1">
        <f t="shared" si="1541"/>
        <v>0</v>
      </c>
      <c r="N11803" s="1">
        <v>0</v>
      </c>
    </row>
    <row r="11804" spans="1:14" x14ac:dyDescent="0.3">
      <c r="A11804" s="1" t="s">
        <v>4190</v>
      </c>
      <c r="B11804" s="1" t="s">
        <v>32288</v>
      </c>
      <c r="C11804" s="2">
        <v>10</v>
      </c>
      <c r="D11804" s="1" t="s">
        <v>32291</v>
      </c>
      <c r="E11804" s="1" t="s">
        <v>32292</v>
      </c>
      <c r="F11804" s="1">
        <f t="shared" si="1540"/>
        <v>41703.842112511571</v>
      </c>
      <c r="G11804" s="1">
        <v>6419</v>
      </c>
      <c r="H11804" s="1">
        <v>0</v>
      </c>
      <c r="I11804" s="1">
        <v>6419</v>
      </c>
      <c r="J11804" s="1">
        <f t="shared" si="1542"/>
        <v>0</v>
      </c>
      <c r="K11804" s="1">
        <f t="shared" si="1543"/>
        <v>0</v>
      </c>
      <c r="L11804" s="1">
        <f t="shared" si="1544"/>
        <v>0</v>
      </c>
      <c r="M11804" s="1">
        <f t="shared" si="1541"/>
        <v>0</v>
      </c>
      <c r="N11804" s="1">
        <v>0</v>
      </c>
    </row>
    <row r="11805" spans="1:14" x14ac:dyDescent="0.3">
      <c r="A11805" s="1" t="s">
        <v>25790</v>
      </c>
      <c r="B11805" s="1" t="s">
        <v>32288</v>
      </c>
      <c r="C11805" s="2">
        <v>9</v>
      </c>
      <c r="D11805" s="1" t="s">
        <v>32293</v>
      </c>
      <c r="E11805" s="1" t="s">
        <v>32294</v>
      </c>
      <c r="F11805" s="1">
        <f t="shared" si="1540"/>
        <v>42345.884505486109</v>
      </c>
      <c r="G11805" s="1">
        <v>8153</v>
      </c>
      <c r="H11805" s="1">
        <f>+H11820</f>
        <v>0</v>
      </c>
      <c r="I11805" s="1">
        <v>8153</v>
      </c>
      <c r="J11805" s="1">
        <f t="shared" si="1542"/>
        <v>1</v>
      </c>
      <c r="K11805" s="1">
        <f t="shared" si="1543"/>
        <v>0</v>
      </c>
      <c r="L11805" s="1">
        <f t="shared" si="1544"/>
        <v>0</v>
      </c>
      <c r="M11805" s="1">
        <f t="shared" si="1541"/>
        <v>0</v>
      </c>
      <c r="N11805" s="1">
        <v>0</v>
      </c>
    </row>
    <row r="11806" spans="1:14" x14ac:dyDescent="0.3">
      <c r="A11806" s="1" t="s">
        <v>2832</v>
      </c>
      <c r="B11806" s="1" t="s">
        <v>32288</v>
      </c>
      <c r="C11806" s="2">
        <v>10</v>
      </c>
      <c r="D11806" s="1" t="s">
        <v>32295</v>
      </c>
      <c r="E11806" s="1" t="s">
        <v>32296</v>
      </c>
      <c r="F11806" s="1">
        <f t="shared" si="1540"/>
        <v>42122.483414305556</v>
      </c>
      <c r="G11806" s="1">
        <v>12487</v>
      </c>
      <c r="H11806" s="1">
        <f>+H11821</f>
        <v>0</v>
      </c>
      <c r="I11806" s="1">
        <v>12487</v>
      </c>
      <c r="J11806" s="1">
        <f t="shared" si="1542"/>
        <v>1</v>
      </c>
      <c r="K11806" s="1">
        <f t="shared" si="1543"/>
        <v>0</v>
      </c>
      <c r="L11806" s="1">
        <f t="shared" si="1544"/>
        <v>0</v>
      </c>
      <c r="M11806" s="1">
        <f t="shared" si="1541"/>
        <v>0</v>
      </c>
      <c r="N11806" s="1">
        <v>0</v>
      </c>
    </row>
    <row r="11807" spans="1:14" x14ac:dyDescent="0.3">
      <c r="A11807" s="1" t="s">
        <v>8637</v>
      </c>
      <c r="B11807" s="1" t="s">
        <v>32288</v>
      </c>
      <c r="C11807" s="2">
        <v>1</v>
      </c>
      <c r="D11807" s="1" t="s">
        <v>32297</v>
      </c>
      <c r="E11807" s="1" t="s">
        <v>32298</v>
      </c>
      <c r="F11807" s="1">
        <f t="shared" si="1540"/>
        <v>41384.039519999998</v>
      </c>
      <c r="G11807" s="1">
        <v>24988</v>
      </c>
      <c r="H11807" s="1">
        <f>+H11822</f>
        <v>0</v>
      </c>
      <c r="I11807" s="1">
        <v>24988</v>
      </c>
      <c r="J11807" s="1">
        <f t="shared" si="1542"/>
        <v>1</v>
      </c>
      <c r="K11807" s="1">
        <f t="shared" si="1543"/>
        <v>0</v>
      </c>
      <c r="L11807" s="1">
        <f t="shared" si="1544"/>
        <v>0</v>
      </c>
      <c r="M11807" s="1">
        <f t="shared" si="1541"/>
        <v>0</v>
      </c>
      <c r="N11807" s="1">
        <v>0</v>
      </c>
    </row>
    <row r="11808" spans="1:14" x14ac:dyDescent="0.3">
      <c r="A11808" s="1" t="s">
        <v>5397</v>
      </c>
      <c r="B11808" s="1" t="s">
        <v>32299</v>
      </c>
      <c r="C11808" s="2">
        <v>10</v>
      </c>
      <c r="D11808" s="1" t="s">
        <v>32300</v>
      </c>
      <c r="E11808" s="1" t="s">
        <v>32301</v>
      </c>
      <c r="F11808" s="1">
        <f t="shared" si="1540"/>
        <v>41336.899914953705</v>
      </c>
      <c r="G11808" s="1">
        <v>653</v>
      </c>
      <c r="H11808" s="1">
        <v>0</v>
      </c>
      <c r="I11808" s="1">
        <v>653</v>
      </c>
      <c r="J11808" s="1">
        <f t="shared" si="1542"/>
        <v>0</v>
      </c>
      <c r="K11808" s="1">
        <f t="shared" si="1543"/>
        <v>0</v>
      </c>
      <c r="L11808" s="1">
        <f t="shared" si="1544"/>
        <v>0</v>
      </c>
      <c r="M11808" s="1">
        <f t="shared" si="1541"/>
        <v>0</v>
      </c>
      <c r="N11808" s="1">
        <v>0</v>
      </c>
    </row>
    <row r="11809" spans="1:14" x14ac:dyDescent="0.3">
      <c r="A11809" s="1" t="s">
        <v>1598</v>
      </c>
      <c r="B11809" s="1" t="s">
        <v>32299</v>
      </c>
      <c r="C11809" s="2">
        <v>1</v>
      </c>
      <c r="D11809" s="1" t="s">
        <v>32302</v>
      </c>
      <c r="E11809" s="1" t="s">
        <v>32303</v>
      </c>
      <c r="F11809" s="1">
        <f t="shared" si="1540"/>
        <v>41698.016876365742</v>
      </c>
      <c r="G11809" s="1">
        <v>23328</v>
      </c>
      <c r="H11809" s="1">
        <f>+H11824</f>
        <v>0</v>
      </c>
      <c r="I11809" s="1">
        <v>23328</v>
      </c>
      <c r="J11809" s="1">
        <f t="shared" si="1542"/>
        <v>0</v>
      </c>
      <c r="K11809" s="1">
        <f t="shared" si="1543"/>
        <v>0</v>
      </c>
      <c r="L11809" s="1">
        <f t="shared" si="1544"/>
        <v>0</v>
      </c>
      <c r="M11809" s="1">
        <f t="shared" si="1541"/>
        <v>0</v>
      </c>
      <c r="N11809" s="1">
        <v>0</v>
      </c>
    </row>
    <row r="11810" spans="1:14" x14ac:dyDescent="0.3">
      <c r="A11810" s="1" t="s">
        <v>1454</v>
      </c>
      <c r="B11810" s="1" t="s">
        <v>32304</v>
      </c>
      <c r="C11810" s="2">
        <v>10</v>
      </c>
      <c r="D11810" s="1" t="s">
        <v>32305</v>
      </c>
      <c r="E11810" s="1" t="s">
        <v>32306</v>
      </c>
      <c r="F11810" s="1">
        <f t="shared" si="1540"/>
        <v>41815.892465555553</v>
      </c>
      <c r="G11810" s="1">
        <v>19241</v>
      </c>
      <c r="H11810" s="1">
        <f>+H11825</f>
        <v>0</v>
      </c>
      <c r="I11810" s="1">
        <v>19241</v>
      </c>
      <c r="J11810" s="1">
        <f t="shared" si="1542"/>
        <v>0</v>
      </c>
      <c r="K11810" s="1">
        <f t="shared" si="1543"/>
        <v>0</v>
      </c>
      <c r="L11810" s="1">
        <f t="shared" si="1544"/>
        <v>0</v>
      </c>
      <c r="M11810" s="1">
        <f t="shared" si="1541"/>
        <v>0</v>
      </c>
      <c r="N11810" s="1">
        <v>0</v>
      </c>
    </row>
    <row r="11811" spans="1:14" x14ac:dyDescent="0.3">
      <c r="A11811" s="1" t="s">
        <v>11958</v>
      </c>
      <c r="B11811" s="1" t="s">
        <v>32307</v>
      </c>
      <c r="C11811" s="2">
        <v>2</v>
      </c>
      <c r="D11811" s="1" t="s">
        <v>32308</v>
      </c>
      <c r="E11811" s="1" t="s">
        <v>32309</v>
      </c>
      <c r="F11811" s="1">
        <f t="shared" si="1540"/>
        <v>42352.769019328705</v>
      </c>
      <c r="G11811" s="1">
        <v>548</v>
      </c>
      <c r="H11811" s="1">
        <v>0</v>
      </c>
      <c r="I11811" s="1">
        <v>548</v>
      </c>
      <c r="J11811" s="1">
        <f t="shared" si="1542"/>
        <v>0</v>
      </c>
      <c r="K11811" s="1">
        <f t="shared" si="1543"/>
        <v>0</v>
      </c>
      <c r="L11811" s="1">
        <f t="shared" si="1544"/>
        <v>0</v>
      </c>
      <c r="M11811" s="1">
        <f t="shared" si="1541"/>
        <v>0</v>
      </c>
      <c r="N11811" s="1">
        <v>0</v>
      </c>
    </row>
    <row r="11812" spans="1:14" x14ac:dyDescent="0.3">
      <c r="A11812" s="1" t="s">
        <v>11903</v>
      </c>
      <c r="B11812" s="1" t="s">
        <v>32307</v>
      </c>
      <c r="C11812" s="2">
        <v>10</v>
      </c>
      <c r="D11812" s="1" t="s">
        <v>32310</v>
      </c>
      <c r="E11812" s="1" t="s">
        <v>32311</v>
      </c>
      <c r="F11812" s="1">
        <f t="shared" si="1540"/>
        <v>41530.865947858794</v>
      </c>
      <c r="G11812" s="1">
        <v>49476</v>
      </c>
      <c r="H11812" s="1">
        <f>+H11827</f>
        <v>0</v>
      </c>
      <c r="I11812" s="1">
        <v>49476</v>
      </c>
      <c r="J11812" s="1">
        <f t="shared" si="1542"/>
        <v>0</v>
      </c>
      <c r="K11812" s="1">
        <f t="shared" si="1543"/>
        <v>0</v>
      </c>
      <c r="L11812" s="1">
        <f t="shared" si="1544"/>
        <v>0</v>
      </c>
      <c r="M11812" s="1">
        <f t="shared" si="1541"/>
        <v>0</v>
      </c>
      <c r="N11812" s="1">
        <v>0</v>
      </c>
    </row>
    <row r="11813" spans="1:14" x14ac:dyDescent="0.3">
      <c r="A11813" s="1" t="s">
        <v>1831</v>
      </c>
      <c r="B11813" s="1" t="s">
        <v>32307</v>
      </c>
      <c r="C11813" s="2">
        <v>1</v>
      </c>
      <c r="D11813" s="1" t="s">
        <v>32312</v>
      </c>
      <c r="E11813" s="1" t="s">
        <v>32313</v>
      </c>
      <c r="F11813" s="1">
        <f t="shared" si="1540"/>
        <v>41866.522877407406</v>
      </c>
      <c r="G11813" s="1">
        <v>50759</v>
      </c>
      <c r="H11813" s="1">
        <f>+H11828</f>
        <v>0</v>
      </c>
      <c r="I11813" s="1">
        <v>50759</v>
      </c>
      <c r="J11813" s="1">
        <f t="shared" si="1542"/>
        <v>1</v>
      </c>
      <c r="K11813" s="1">
        <f t="shared" si="1543"/>
        <v>0</v>
      </c>
      <c r="L11813" s="1">
        <f t="shared" si="1544"/>
        <v>0</v>
      </c>
      <c r="M11813" s="1">
        <f t="shared" si="1541"/>
        <v>0</v>
      </c>
      <c r="N11813" s="1">
        <v>0</v>
      </c>
    </row>
    <row r="11814" spans="1:14" x14ac:dyDescent="0.3">
      <c r="A11814" s="1" t="s">
        <v>320</v>
      </c>
      <c r="B11814" s="1" t="s">
        <v>32314</v>
      </c>
      <c r="C11814" s="2">
        <v>10</v>
      </c>
      <c r="D11814" s="1" t="s">
        <v>32315</v>
      </c>
      <c r="E11814" s="1" t="s">
        <v>32316</v>
      </c>
      <c r="F11814" s="1">
        <f t="shared" si="1540"/>
        <v>42231.659116365743</v>
      </c>
      <c r="G11814" s="1">
        <v>3083</v>
      </c>
      <c r="H11814" s="1">
        <v>0</v>
      </c>
      <c r="I11814" s="1">
        <v>3083</v>
      </c>
      <c r="J11814" s="1">
        <f t="shared" si="1542"/>
        <v>0</v>
      </c>
      <c r="K11814" s="1">
        <f t="shared" si="1543"/>
        <v>0</v>
      </c>
      <c r="L11814" s="1">
        <f t="shared" si="1544"/>
        <v>0</v>
      </c>
      <c r="M11814" s="1">
        <f t="shared" si="1541"/>
        <v>0</v>
      </c>
      <c r="N11814" s="1">
        <v>0</v>
      </c>
    </row>
    <row r="11815" spans="1:14" x14ac:dyDescent="0.3">
      <c r="A11815" s="1" t="s">
        <v>1401</v>
      </c>
      <c r="B11815" s="1" t="s">
        <v>32314</v>
      </c>
      <c r="C11815" s="2">
        <v>10</v>
      </c>
      <c r="D11815" s="1" t="s">
        <v>32317</v>
      </c>
      <c r="E11815" s="1" t="s">
        <v>32318</v>
      </c>
      <c r="F11815" s="1">
        <f t="shared" si="1540"/>
        <v>42264.757371319443</v>
      </c>
      <c r="G11815" s="1">
        <v>4637</v>
      </c>
      <c r="H11815" s="1">
        <v>0</v>
      </c>
      <c r="I11815" s="1">
        <v>4637</v>
      </c>
      <c r="J11815" s="1">
        <f t="shared" si="1542"/>
        <v>0</v>
      </c>
      <c r="K11815" s="1">
        <f t="shared" si="1543"/>
        <v>0</v>
      </c>
      <c r="L11815" s="1">
        <f t="shared" si="1544"/>
        <v>0</v>
      </c>
      <c r="M11815" s="1">
        <f t="shared" si="1541"/>
        <v>0</v>
      </c>
      <c r="N11815" s="1">
        <v>0</v>
      </c>
    </row>
    <row r="11816" spans="1:14" x14ac:dyDescent="0.3">
      <c r="A11816" s="1" t="s">
        <v>15521</v>
      </c>
      <c r="B11816" s="1" t="s">
        <v>32314</v>
      </c>
      <c r="C11816" s="2">
        <v>2</v>
      </c>
      <c r="D11816" s="1" t="s">
        <v>32319</v>
      </c>
      <c r="E11816" s="1" t="s">
        <v>32320</v>
      </c>
      <c r="F11816" s="1">
        <f t="shared" si="1540"/>
        <v>41788.880605601851</v>
      </c>
      <c r="G11816" s="1">
        <v>18575</v>
      </c>
      <c r="H11816" s="1">
        <f t="shared" ref="H11816:H11836" si="1545">+H11831</f>
        <v>0</v>
      </c>
      <c r="I11816" s="1">
        <v>18575</v>
      </c>
      <c r="J11816" s="1">
        <f t="shared" si="1542"/>
        <v>1</v>
      </c>
      <c r="K11816" s="1">
        <f t="shared" si="1543"/>
        <v>0</v>
      </c>
      <c r="L11816" s="1">
        <f t="shared" si="1544"/>
        <v>0</v>
      </c>
      <c r="M11816" s="1">
        <f t="shared" si="1541"/>
        <v>0</v>
      </c>
      <c r="N11816" s="1">
        <v>0</v>
      </c>
    </row>
    <row r="11817" spans="1:14" x14ac:dyDescent="0.3">
      <c r="A11817" s="1" t="s">
        <v>722</v>
      </c>
      <c r="B11817" s="1" t="s">
        <v>32314</v>
      </c>
      <c r="C11817" s="2">
        <v>10</v>
      </c>
      <c r="D11817" s="1" t="s">
        <v>32321</v>
      </c>
      <c r="E11817" s="1" t="s">
        <v>32322</v>
      </c>
      <c r="F11817" s="1">
        <f t="shared" si="1540"/>
        <v>42366.752731018518</v>
      </c>
      <c r="G11817" s="1">
        <v>26163</v>
      </c>
      <c r="H11817" s="1">
        <f t="shared" si="1545"/>
        <v>0</v>
      </c>
      <c r="I11817" s="1">
        <v>26163</v>
      </c>
      <c r="J11817" s="1">
        <f t="shared" si="1542"/>
        <v>1</v>
      </c>
      <c r="K11817" s="1">
        <f t="shared" si="1543"/>
        <v>0</v>
      </c>
      <c r="L11817" s="1">
        <f t="shared" si="1544"/>
        <v>0</v>
      </c>
      <c r="M11817" s="1">
        <f t="shared" si="1541"/>
        <v>0</v>
      </c>
      <c r="N11817" s="1">
        <v>0</v>
      </c>
    </row>
    <row r="11818" spans="1:14" x14ac:dyDescent="0.3">
      <c r="A11818" s="1" t="s">
        <v>32323</v>
      </c>
      <c r="B11818" s="1" t="s">
        <v>32314</v>
      </c>
      <c r="C11818" s="2">
        <v>10</v>
      </c>
      <c r="D11818" s="1" t="s">
        <v>32324</v>
      </c>
      <c r="E11818" s="1" t="s">
        <v>32325</v>
      </c>
      <c r="F11818" s="1">
        <f t="shared" si="1540"/>
        <v>42540.70012642361</v>
      </c>
      <c r="G11818" s="1">
        <v>29973</v>
      </c>
      <c r="H11818" s="1">
        <f t="shared" si="1545"/>
        <v>0</v>
      </c>
      <c r="I11818" s="1">
        <v>29973</v>
      </c>
      <c r="J11818" s="1">
        <f t="shared" si="1542"/>
        <v>1</v>
      </c>
      <c r="K11818" s="1">
        <f t="shared" si="1543"/>
        <v>0</v>
      </c>
      <c r="L11818" s="1">
        <f t="shared" si="1544"/>
        <v>0</v>
      </c>
      <c r="M11818" s="1">
        <f t="shared" si="1541"/>
        <v>0</v>
      </c>
      <c r="N11818" s="1">
        <v>0</v>
      </c>
    </row>
    <row r="11819" spans="1:14" x14ac:dyDescent="0.3">
      <c r="A11819" s="1" t="s">
        <v>12490</v>
      </c>
      <c r="B11819" s="1" t="s">
        <v>32314</v>
      </c>
      <c r="C11819" s="2">
        <v>10</v>
      </c>
      <c r="D11819" s="1" t="s">
        <v>32326</v>
      </c>
      <c r="E11819" s="1" t="s">
        <v>32327</v>
      </c>
      <c r="F11819" s="1">
        <f t="shared" si="1540"/>
        <v>42373.443635960648</v>
      </c>
      <c r="G11819" s="1">
        <v>31259</v>
      </c>
      <c r="H11819" s="1">
        <f t="shared" si="1545"/>
        <v>0</v>
      </c>
      <c r="I11819" s="1">
        <v>31259</v>
      </c>
      <c r="J11819" s="1">
        <f t="shared" si="1542"/>
        <v>1</v>
      </c>
      <c r="K11819" s="1">
        <f t="shared" si="1543"/>
        <v>0</v>
      </c>
      <c r="L11819" s="1">
        <f t="shared" si="1544"/>
        <v>0</v>
      </c>
      <c r="M11819" s="1">
        <f t="shared" si="1541"/>
        <v>0</v>
      </c>
      <c r="N11819" s="1">
        <v>0</v>
      </c>
    </row>
    <row r="11820" spans="1:14" x14ac:dyDescent="0.3">
      <c r="A11820" s="1" t="s">
        <v>4812</v>
      </c>
      <c r="B11820" s="1" t="s">
        <v>32314</v>
      </c>
      <c r="C11820" s="2">
        <v>10</v>
      </c>
      <c r="D11820" s="1" t="s">
        <v>32328</v>
      </c>
      <c r="E11820" s="1" t="s">
        <v>32329</v>
      </c>
      <c r="F11820" s="1">
        <f t="shared" si="1540"/>
        <v>42451.746407106482</v>
      </c>
      <c r="G11820" s="1">
        <v>33153</v>
      </c>
      <c r="H11820" s="1">
        <f t="shared" si="1545"/>
        <v>0</v>
      </c>
      <c r="I11820" s="1">
        <v>33153</v>
      </c>
      <c r="J11820" s="1">
        <f t="shared" si="1542"/>
        <v>1</v>
      </c>
      <c r="K11820" s="1">
        <f t="shared" si="1543"/>
        <v>0</v>
      </c>
      <c r="L11820" s="1">
        <f t="shared" si="1544"/>
        <v>0</v>
      </c>
      <c r="M11820" s="1">
        <f t="shared" si="1541"/>
        <v>0</v>
      </c>
      <c r="N11820" s="1">
        <v>0</v>
      </c>
    </row>
    <row r="11821" spans="1:14" x14ac:dyDescent="0.3">
      <c r="A11821" s="1" t="s">
        <v>18208</v>
      </c>
      <c r="B11821" s="1" t="s">
        <v>32330</v>
      </c>
      <c r="C11821" s="2">
        <v>2</v>
      </c>
      <c r="D11821" s="1" t="s">
        <v>32331</v>
      </c>
      <c r="E11821" s="1" t="s">
        <v>32332</v>
      </c>
      <c r="F11821" s="1">
        <f t="shared" si="1540"/>
        <v>42102.592662673611</v>
      </c>
      <c r="G11821" s="1">
        <v>33893</v>
      </c>
      <c r="H11821" s="1">
        <f t="shared" si="1545"/>
        <v>0</v>
      </c>
      <c r="I11821" s="1">
        <v>33893</v>
      </c>
      <c r="J11821" s="1">
        <f t="shared" si="1542"/>
        <v>0</v>
      </c>
      <c r="K11821" s="1">
        <f t="shared" si="1543"/>
        <v>0</v>
      </c>
      <c r="L11821" s="1">
        <f t="shared" si="1544"/>
        <v>0</v>
      </c>
      <c r="M11821" s="1">
        <f t="shared" si="1541"/>
        <v>0</v>
      </c>
      <c r="N11821" s="1">
        <v>0</v>
      </c>
    </row>
    <row r="11822" spans="1:14" x14ac:dyDescent="0.3">
      <c r="A11822" s="1" t="s">
        <v>1169</v>
      </c>
      <c r="B11822" s="1" t="s">
        <v>32330</v>
      </c>
      <c r="C11822" s="2">
        <v>10</v>
      </c>
      <c r="D11822" s="1" t="s">
        <v>32333</v>
      </c>
      <c r="E11822" s="1" t="s">
        <v>32334</v>
      </c>
      <c r="F11822" s="1">
        <f t="shared" si="1540"/>
        <v>40758.998784722222</v>
      </c>
      <c r="G11822" s="1">
        <v>41936</v>
      </c>
      <c r="H11822" s="1">
        <f t="shared" si="1545"/>
        <v>0</v>
      </c>
      <c r="I11822" s="1">
        <v>41936</v>
      </c>
      <c r="J11822" s="1">
        <f t="shared" si="1542"/>
        <v>0</v>
      </c>
      <c r="K11822" s="1">
        <f t="shared" si="1543"/>
        <v>0</v>
      </c>
      <c r="L11822" s="1">
        <f t="shared" si="1544"/>
        <v>0</v>
      </c>
      <c r="M11822" s="1">
        <f t="shared" si="1541"/>
        <v>0</v>
      </c>
      <c r="N11822" s="1">
        <v>0</v>
      </c>
    </row>
    <row r="11823" spans="1:14" x14ac:dyDescent="0.3">
      <c r="A11823" s="1" t="s">
        <v>1169</v>
      </c>
      <c r="B11823" s="1" t="s">
        <v>32330</v>
      </c>
      <c r="C11823" s="2">
        <v>0</v>
      </c>
      <c r="D11823" s="1" t="s">
        <v>32335</v>
      </c>
      <c r="E11823" s="1" t="s">
        <v>32336</v>
      </c>
      <c r="F11823" s="1">
        <f t="shared" si="1540"/>
        <v>40135.657118055555</v>
      </c>
      <c r="G11823" s="1">
        <v>42013</v>
      </c>
      <c r="H11823" s="1">
        <f t="shared" si="1545"/>
        <v>0</v>
      </c>
      <c r="I11823" s="1">
        <v>42013</v>
      </c>
      <c r="J11823" s="1">
        <f t="shared" si="1542"/>
        <v>1</v>
      </c>
      <c r="K11823" s="1">
        <f t="shared" si="1543"/>
        <v>0</v>
      </c>
      <c r="L11823" s="1">
        <f t="shared" si="1544"/>
        <v>0</v>
      </c>
      <c r="M11823" s="1">
        <f t="shared" si="1541"/>
        <v>0</v>
      </c>
      <c r="N11823" s="1">
        <v>0</v>
      </c>
    </row>
    <row r="11824" spans="1:14" x14ac:dyDescent="0.3">
      <c r="A11824" s="1" t="s">
        <v>4804</v>
      </c>
      <c r="B11824" s="1" t="s">
        <v>32337</v>
      </c>
      <c r="C11824" s="2">
        <v>1</v>
      </c>
      <c r="D11824" s="1" t="s">
        <v>32338</v>
      </c>
      <c r="E11824" s="1" t="s">
        <v>32339</v>
      </c>
      <c r="F11824" s="1">
        <f t="shared" si="1540"/>
        <v>42344.880129837962</v>
      </c>
      <c r="G11824" s="1">
        <v>14119</v>
      </c>
      <c r="H11824" s="1">
        <f t="shared" si="1545"/>
        <v>0</v>
      </c>
      <c r="I11824" s="1">
        <v>14119</v>
      </c>
      <c r="J11824" s="1">
        <f t="shared" si="1542"/>
        <v>0</v>
      </c>
      <c r="K11824" s="1">
        <f t="shared" si="1543"/>
        <v>0</v>
      </c>
      <c r="L11824" s="1">
        <f t="shared" si="1544"/>
        <v>0</v>
      </c>
      <c r="M11824" s="1">
        <f t="shared" si="1541"/>
        <v>0</v>
      </c>
      <c r="N11824" s="1">
        <v>0</v>
      </c>
    </row>
    <row r="11825" spans="1:14" x14ac:dyDescent="0.3">
      <c r="A11825" s="1" t="s">
        <v>7118</v>
      </c>
      <c r="B11825" s="1" t="s">
        <v>32340</v>
      </c>
      <c r="C11825" s="2">
        <v>2</v>
      </c>
      <c r="D11825" s="1" t="s">
        <v>32341</v>
      </c>
      <c r="E11825" s="1" t="s">
        <v>32342</v>
      </c>
      <c r="F11825" s="1">
        <f t="shared" si="1540"/>
        <v>41987.865484872687</v>
      </c>
      <c r="G11825" s="1">
        <v>38776</v>
      </c>
      <c r="H11825" s="1">
        <f t="shared" si="1545"/>
        <v>0</v>
      </c>
      <c r="I11825" s="1">
        <v>38776</v>
      </c>
      <c r="J11825" s="1">
        <f t="shared" si="1542"/>
        <v>0</v>
      </c>
      <c r="K11825" s="1">
        <f t="shared" si="1543"/>
        <v>0</v>
      </c>
      <c r="L11825" s="1">
        <f t="shared" si="1544"/>
        <v>0</v>
      </c>
      <c r="M11825" s="1">
        <f t="shared" si="1541"/>
        <v>0</v>
      </c>
      <c r="N11825" s="1">
        <v>0</v>
      </c>
    </row>
    <row r="11826" spans="1:14" x14ac:dyDescent="0.3">
      <c r="A11826" s="1" t="s">
        <v>4506</v>
      </c>
      <c r="B11826" s="1" t="s">
        <v>32343</v>
      </c>
      <c r="C11826" s="2">
        <v>10</v>
      </c>
      <c r="D11826" s="1" t="s">
        <v>32344</v>
      </c>
      <c r="E11826" s="1" t="s">
        <v>32345</v>
      </c>
      <c r="F11826" s="1">
        <f t="shared" si="1540"/>
        <v>42021.63245271991</v>
      </c>
      <c r="G11826" s="1">
        <v>17478</v>
      </c>
      <c r="H11826" s="1">
        <f t="shared" si="1545"/>
        <v>0</v>
      </c>
      <c r="I11826" s="1">
        <v>17478</v>
      </c>
      <c r="J11826" s="1">
        <f t="shared" si="1542"/>
        <v>0</v>
      </c>
      <c r="K11826" s="1">
        <f t="shared" si="1543"/>
        <v>0</v>
      </c>
      <c r="L11826" s="1">
        <f t="shared" si="1544"/>
        <v>0</v>
      </c>
      <c r="M11826" s="1">
        <f t="shared" si="1541"/>
        <v>0</v>
      </c>
      <c r="N11826" s="1">
        <v>0</v>
      </c>
    </row>
    <row r="11827" spans="1:14" x14ac:dyDescent="0.3">
      <c r="A11827" s="1" t="s">
        <v>623</v>
      </c>
      <c r="B11827" s="1" t="s">
        <v>32343</v>
      </c>
      <c r="C11827" s="2">
        <v>10</v>
      </c>
      <c r="D11827" s="1" t="s">
        <v>32346</v>
      </c>
      <c r="E11827" s="1" t="s">
        <v>32347</v>
      </c>
      <c r="F11827" s="1">
        <f t="shared" si="1540"/>
        <v>41908.528005277774</v>
      </c>
      <c r="G11827" s="1">
        <v>18223</v>
      </c>
      <c r="H11827" s="1">
        <f t="shared" si="1545"/>
        <v>0</v>
      </c>
      <c r="I11827" s="1">
        <v>18223</v>
      </c>
      <c r="J11827" s="1">
        <f t="shared" si="1542"/>
        <v>0</v>
      </c>
      <c r="K11827" s="1">
        <f t="shared" si="1543"/>
        <v>0</v>
      </c>
      <c r="L11827" s="1">
        <f t="shared" si="1544"/>
        <v>0</v>
      </c>
      <c r="M11827" s="1">
        <f t="shared" si="1541"/>
        <v>0</v>
      </c>
      <c r="N11827" s="1">
        <v>0</v>
      </c>
    </row>
    <row r="11828" spans="1:14" x14ac:dyDescent="0.3">
      <c r="A11828" s="1" t="s">
        <v>32065</v>
      </c>
      <c r="B11828" s="1" t="s">
        <v>32343</v>
      </c>
      <c r="C11828" s="2">
        <v>10</v>
      </c>
      <c r="D11828" s="1" t="s">
        <v>32348</v>
      </c>
      <c r="E11828" s="1" t="s">
        <v>32349</v>
      </c>
      <c r="F11828" s="1">
        <f t="shared" si="1540"/>
        <v>41909.500343611115</v>
      </c>
      <c r="G11828" s="1">
        <v>18814</v>
      </c>
      <c r="H11828" s="1">
        <f t="shared" si="1545"/>
        <v>0</v>
      </c>
      <c r="I11828" s="1">
        <v>18814</v>
      </c>
      <c r="J11828" s="1">
        <f t="shared" si="1542"/>
        <v>1</v>
      </c>
      <c r="K11828" s="1">
        <f t="shared" si="1543"/>
        <v>0</v>
      </c>
      <c r="L11828" s="1">
        <f t="shared" si="1544"/>
        <v>0</v>
      </c>
      <c r="M11828" s="1">
        <f t="shared" si="1541"/>
        <v>0</v>
      </c>
      <c r="N11828" s="1">
        <v>0</v>
      </c>
    </row>
    <row r="11829" spans="1:14" x14ac:dyDescent="0.3">
      <c r="A11829" s="1" t="s">
        <v>32350</v>
      </c>
      <c r="B11829" s="1" t="s">
        <v>32343</v>
      </c>
      <c r="C11829" s="2">
        <v>10</v>
      </c>
      <c r="D11829" s="1" t="s">
        <v>32351</v>
      </c>
      <c r="E11829" s="1" t="s">
        <v>32352</v>
      </c>
      <c r="F11829" s="1">
        <f t="shared" si="1540"/>
        <v>42082.48184241898</v>
      </c>
      <c r="G11829" s="1">
        <v>24715</v>
      </c>
      <c r="H11829" s="1">
        <f t="shared" si="1545"/>
        <v>0</v>
      </c>
      <c r="I11829" s="1">
        <v>24715</v>
      </c>
      <c r="J11829" s="1">
        <f t="shared" si="1542"/>
        <v>1</v>
      </c>
      <c r="K11829" s="1">
        <f t="shared" si="1543"/>
        <v>0</v>
      </c>
      <c r="L11829" s="1">
        <f t="shared" si="1544"/>
        <v>0</v>
      </c>
      <c r="M11829" s="1">
        <f t="shared" si="1541"/>
        <v>0</v>
      </c>
      <c r="N11829" s="1">
        <v>0</v>
      </c>
    </row>
    <row r="11830" spans="1:14" x14ac:dyDescent="0.3">
      <c r="A11830" s="1" t="s">
        <v>104</v>
      </c>
      <c r="B11830" s="1" t="s">
        <v>32343</v>
      </c>
      <c r="C11830" s="2">
        <v>10</v>
      </c>
      <c r="D11830" s="1" t="s">
        <v>32353</v>
      </c>
      <c r="E11830" s="1" t="s">
        <v>32354</v>
      </c>
      <c r="F11830" s="1">
        <f t="shared" si="1540"/>
        <v>42044.857541666664</v>
      </c>
      <c r="G11830" s="1">
        <v>40590</v>
      </c>
      <c r="H11830" s="1">
        <f t="shared" si="1545"/>
        <v>1</v>
      </c>
      <c r="I11830" s="1">
        <v>40590</v>
      </c>
      <c r="J11830" s="1">
        <f t="shared" si="1542"/>
        <v>1</v>
      </c>
      <c r="K11830" s="1">
        <f t="shared" si="1543"/>
        <v>0</v>
      </c>
      <c r="L11830" s="1">
        <f t="shared" si="1544"/>
        <v>0</v>
      </c>
      <c r="M11830" s="1">
        <f t="shared" si="1541"/>
        <v>0</v>
      </c>
      <c r="N11830" s="1">
        <v>0</v>
      </c>
    </row>
    <row r="11831" spans="1:14" x14ac:dyDescent="0.3">
      <c r="A11831" s="1" t="s">
        <v>27270</v>
      </c>
      <c r="B11831" s="1" t="s">
        <v>32355</v>
      </c>
      <c r="C11831" s="2">
        <v>10</v>
      </c>
      <c r="D11831" s="1" t="s">
        <v>32356</v>
      </c>
      <c r="E11831" s="1" t="s">
        <v>32357</v>
      </c>
      <c r="F11831" s="1">
        <f t="shared" si="1540"/>
        <v>41781.199538611108</v>
      </c>
      <c r="G11831" s="1">
        <v>35741</v>
      </c>
      <c r="H11831" s="1">
        <f t="shared" si="1545"/>
        <v>0</v>
      </c>
      <c r="I11831" s="1">
        <v>35741</v>
      </c>
      <c r="J11831" s="1">
        <f t="shared" si="1542"/>
        <v>0</v>
      </c>
      <c r="K11831" s="1">
        <f t="shared" si="1543"/>
        <v>0</v>
      </c>
      <c r="L11831" s="1">
        <f t="shared" si="1544"/>
        <v>0</v>
      </c>
      <c r="M11831" s="1">
        <f t="shared" si="1541"/>
        <v>0</v>
      </c>
      <c r="N11831" s="1">
        <v>0</v>
      </c>
    </row>
    <row r="11832" spans="1:14" x14ac:dyDescent="0.3">
      <c r="A11832" s="1" t="s">
        <v>1072</v>
      </c>
      <c r="B11832" s="1" t="s">
        <v>32358</v>
      </c>
      <c r="C11832" s="2">
        <v>8</v>
      </c>
      <c r="D11832" s="1" t="s">
        <v>32359</v>
      </c>
      <c r="E11832" s="1" t="s">
        <v>32360</v>
      </c>
      <c r="F11832" s="1">
        <f t="shared" si="1540"/>
        <v>42063.899835138887</v>
      </c>
      <c r="G11832" s="1">
        <v>37049</v>
      </c>
      <c r="H11832" s="1">
        <f t="shared" si="1545"/>
        <v>0</v>
      </c>
      <c r="I11832" s="1">
        <v>37049</v>
      </c>
      <c r="J11832" s="1">
        <f t="shared" si="1542"/>
        <v>0</v>
      </c>
      <c r="K11832" s="1">
        <f t="shared" si="1543"/>
        <v>0</v>
      </c>
      <c r="L11832" s="1">
        <f t="shared" si="1544"/>
        <v>0</v>
      </c>
      <c r="M11832" s="1">
        <f t="shared" si="1541"/>
        <v>0</v>
      </c>
      <c r="N11832" s="1">
        <v>0</v>
      </c>
    </row>
    <row r="11833" spans="1:14" x14ac:dyDescent="0.3">
      <c r="A11833" s="1" t="s">
        <v>8428</v>
      </c>
      <c r="B11833" s="1" t="s">
        <v>32361</v>
      </c>
      <c r="C11833" s="2">
        <v>9</v>
      </c>
      <c r="D11833" s="1" t="s">
        <v>32362</v>
      </c>
      <c r="E11833" s="1" t="s">
        <v>32363</v>
      </c>
      <c r="F11833" s="1">
        <f t="shared" si="1540"/>
        <v>41793.515137847222</v>
      </c>
      <c r="G11833" s="1">
        <v>32788</v>
      </c>
      <c r="H11833" s="1">
        <f t="shared" si="1545"/>
        <v>0</v>
      </c>
      <c r="I11833" s="1">
        <v>32788</v>
      </c>
      <c r="J11833" s="1">
        <f t="shared" si="1542"/>
        <v>0</v>
      </c>
      <c r="K11833" s="1">
        <f t="shared" si="1543"/>
        <v>0</v>
      </c>
      <c r="L11833" s="1">
        <f t="shared" si="1544"/>
        <v>0</v>
      </c>
      <c r="M11833" s="1">
        <f t="shared" si="1541"/>
        <v>0</v>
      </c>
      <c r="N11833" s="1">
        <v>0</v>
      </c>
    </row>
    <row r="11834" spans="1:14" x14ac:dyDescent="0.3">
      <c r="A11834" s="1" t="s">
        <v>5939</v>
      </c>
      <c r="B11834" s="1" t="s">
        <v>32364</v>
      </c>
      <c r="C11834" s="2">
        <v>2</v>
      </c>
      <c r="D11834" s="1" t="s">
        <v>32365</v>
      </c>
      <c r="E11834" s="1" t="s">
        <v>32366</v>
      </c>
      <c r="F11834" s="1">
        <f t="shared" si="1540"/>
        <v>42286.897886469909</v>
      </c>
      <c r="G11834" s="1">
        <v>34503</v>
      </c>
      <c r="H11834" s="1">
        <f t="shared" si="1545"/>
        <v>0</v>
      </c>
      <c r="I11834" s="1">
        <v>34503</v>
      </c>
      <c r="J11834" s="1">
        <f t="shared" si="1542"/>
        <v>0</v>
      </c>
      <c r="K11834" s="1">
        <f t="shared" si="1543"/>
        <v>0</v>
      </c>
      <c r="L11834" s="1">
        <f t="shared" si="1544"/>
        <v>0</v>
      </c>
      <c r="M11834" s="1">
        <f t="shared" si="1541"/>
        <v>0</v>
      </c>
      <c r="N11834" s="1">
        <v>0</v>
      </c>
    </row>
    <row r="11835" spans="1:14" x14ac:dyDescent="0.3">
      <c r="A11835" s="1" t="s">
        <v>330</v>
      </c>
      <c r="B11835" s="1" t="s">
        <v>32367</v>
      </c>
      <c r="C11835" s="2">
        <v>10</v>
      </c>
      <c r="D11835" s="1" t="s">
        <v>32368</v>
      </c>
      <c r="E11835" s="1" t="s">
        <v>32369</v>
      </c>
      <c r="F11835" s="1">
        <f t="shared" si="1540"/>
        <v>41982.596319363423</v>
      </c>
      <c r="G11835" s="1">
        <v>35352</v>
      </c>
      <c r="H11835" s="1">
        <f t="shared" si="1545"/>
        <v>0</v>
      </c>
      <c r="I11835" s="1">
        <v>35352</v>
      </c>
      <c r="J11835" s="1">
        <f t="shared" si="1542"/>
        <v>0</v>
      </c>
      <c r="K11835" s="1">
        <f t="shared" si="1543"/>
        <v>0</v>
      </c>
      <c r="L11835" s="1">
        <f t="shared" si="1544"/>
        <v>0</v>
      </c>
      <c r="M11835" s="1">
        <f t="shared" si="1541"/>
        <v>0</v>
      </c>
      <c r="N11835" s="1">
        <v>0</v>
      </c>
    </row>
    <row r="11836" spans="1:14" x14ac:dyDescent="0.3">
      <c r="A11836" s="1" t="s">
        <v>7973</v>
      </c>
      <c r="B11836" s="1" t="s">
        <v>32370</v>
      </c>
      <c r="C11836" s="2">
        <v>1</v>
      </c>
      <c r="D11836" s="1" t="s">
        <v>32371</v>
      </c>
      <c r="E11836" s="1" t="s">
        <v>32372</v>
      </c>
      <c r="F11836" s="1">
        <f t="shared" si="1540"/>
        <v>41357.632021307872</v>
      </c>
      <c r="G11836" s="1">
        <v>51003</v>
      </c>
      <c r="H11836" s="1">
        <f t="shared" si="1545"/>
        <v>0</v>
      </c>
      <c r="I11836" s="1">
        <v>51003</v>
      </c>
      <c r="J11836" s="1">
        <f t="shared" si="1542"/>
        <v>0</v>
      </c>
      <c r="K11836" s="1">
        <f t="shared" si="1543"/>
        <v>0</v>
      </c>
      <c r="L11836" s="1">
        <f t="shared" si="1544"/>
        <v>0</v>
      </c>
      <c r="M11836" s="1">
        <f t="shared" si="1541"/>
        <v>0</v>
      </c>
      <c r="N11836" s="1">
        <v>0</v>
      </c>
    </row>
    <row r="11837" spans="1:14" x14ac:dyDescent="0.3">
      <c r="A11837" s="1" t="s">
        <v>18144</v>
      </c>
      <c r="B11837" s="1" t="s">
        <v>32373</v>
      </c>
      <c r="C11837" s="2">
        <v>2</v>
      </c>
      <c r="D11837" s="1" t="s">
        <v>32374</v>
      </c>
      <c r="E11837" s="1" t="s">
        <v>32375</v>
      </c>
      <c r="F11837" s="1">
        <f t="shared" si="1540"/>
        <v>42441.335315659722</v>
      </c>
      <c r="G11837" s="1">
        <v>888</v>
      </c>
      <c r="H11837" s="1">
        <v>0</v>
      </c>
      <c r="I11837" s="1">
        <v>888</v>
      </c>
      <c r="J11837" s="1">
        <f t="shared" si="1542"/>
        <v>0</v>
      </c>
      <c r="K11837" s="1">
        <f t="shared" si="1543"/>
        <v>0</v>
      </c>
      <c r="L11837" s="1">
        <f t="shared" si="1544"/>
        <v>0</v>
      </c>
      <c r="M11837" s="1">
        <f t="shared" si="1541"/>
        <v>0</v>
      </c>
      <c r="N11837" s="1">
        <v>0</v>
      </c>
    </row>
    <row r="11838" spans="1:14" x14ac:dyDescent="0.3">
      <c r="A11838" s="1" t="s">
        <v>320</v>
      </c>
      <c r="B11838" s="1" t="s">
        <v>32373</v>
      </c>
      <c r="C11838" s="2">
        <v>10</v>
      </c>
      <c r="D11838" s="1" t="s">
        <v>32376</v>
      </c>
      <c r="E11838" s="1" t="s">
        <v>32377</v>
      </c>
      <c r="F11838" s="1">
        <f t="shared" si="1540"/>
        <v>42267.745485694446</v>
      </c>
      <c r="G11838" s="1">
        <v>2962</v>
      </c>
      <c r="H11838" s="1">
        <v>0</v>
      </c>
      <c r="I11838" s="1">
        <v>2962</v>
      </c>
      <c r="J11838" s="1">
        <f t="shared" si="1542"/>
        <v>0</v>
      </c>
      <c r="K11838" s="1">
        <f t="shared" si="1543"/>
        <v>0</v>
      </c>
      <c r="L11838" s="1">
        <f t="shared" si="1544"/>
        <v>0</v>
      </c>
      <c r="M11838" s="1">
        <f t="shared" si="1541"/>
        <v>0</v>
      </c>
      <c r="N11838" s="1">
        <v>0</v>
      </c>
    </row>
    <row r="11839" spans="1:14" x14ac:dyDescent="0.3">
      <c r="A11839" s="1" t="s">
        <v>3643</v>
      </c>
      <c r="B11839" s="1" t="s">
        <v>32373</v>
      </c>
      <c r="C11839" s="2">
        <v>2</v>
      </c>
      <c r="D11839" s="1" t="s">
        <v>32378</v>
      </c>
      <c r="E11839" s="1" t="s">
        <v>32379</v>
      </c>
      <c r="F11839" s="1">
        <f t="shared" si="1540"/>
        <v>41774.359041412034</v>
      </c>
      <c r="G11839" s="1">
        <v>4301</v>
      </c>
      <c r="H11839" s="1">
        <v>0</v>
      </c>
      <c r="I11839" s="1">
        <v>4301</v>
      </c>
      <c r="J11839" s="1">
        <f t="shared" si="1542"/>
        <v>1</v>
      </c>
      <c r="K11839" s="1">
        <f t="shared" si="1543"/>
        <v>0</v>
      </c>
      <c r="L11839" s="1">
        <f t="shared" si="1544"/>
        <v>0</v>
      </c>
      <c r="M11839" s="1">
        <f t="shared" si="1541"/>
        <v>0</v>
      </c>
      <c r="N11839" s="1">
        <v>0</v>
      </c>
    </row>
    <row r="11840" spans="1:14" x14ac:dyDescent="0.3">
      <c r="A11840" s="1" t="s">
        <v>28444</v>
      </c>
      <c r="B11840" s="1" t="s">
        <v>32373</v>
      </c>
      <c r="C11840" s="2">
        <v>10</v>
      </c>
      <c r="D11840" s="1" t="s">
        <v>32380</v>
      </c>
      <c r="E11840" s="1" t="s">
        <v>32381</v>
      </c>
      <c r="F11840" s="1">
        <f t="shared" si="1540"/>
        <v>42312.559941608793</v>
      </c>
      <c r="G11840" s="1">
        <v>6788</v>
      </c>
      <c r="H11840" s="1">
        <v>0</v>
      </c>
      <c r="I11840" s="1">
        <v>6788</v>
      </c>
      <c r="J11840" s="1">
        <f t="shared" si="1542"/>
        <v>1</v>
      </c>
      <c r="K11840" s="1">
        <f t="shared" si="1543"/>
        <v>0</v>
      </c>
      <c r="L11840" s="1">
        <f t="shared" si="1544"/>
        <v>0</v>
      </c>
      <c r="M11840" s="1">
        <f t="shared" si="1541"/>
        <v>0</v>
      </c>
      <c r="N11840" s="1">
        <v>0</v>
      </c>
    </row>
    <row r="11841" spans="1:14" x14ac:dyDescent="0.3">
      <c r="A11841" s="1" t="s">
        <v>51</v>
      </c>
      <c r="B11841" s="1" t="s">
        <v>32373</v>
      </c>
      <c r="C11841" s="2">
        <v>10</v>
      </c>
      <c r="D11841" s="1" t="s">
        <v>32382</v>
      </c>
      <c r="E11841" s="1" t="s">
        <v>32383</v>
      </c>
      <c r="F11841" s="1">
        <f t="shared" ref="F11841:F11904" si="1546">DATEVALUE(E11841)+TIMEVALUE(E11841)</f>
        <v>42219.770917465277</v>
      </c>
      <c r="G11841" s="1">
        <v>9399</v>
      </c>
      <c r="H11841" s="1">
        <f t="shared" ref="H11841:H11855" si="1547">+H11856</f>
        <v>0</v>
      </c>
      <c r="I11841" s="1">
        <v>9399</v>
      </c>
      <c r="J11841" s="1">
        <f t="shared" si="1542"/>
        <v>1</v>
      </c>
      <c r="K11841" s="1">
        <f t="shared" si="1543"/>
        <v>0</v>
      </c>
      <c r="L11841" s="1">
        <f t="shared" si="1544"/>
        <v>0</v>
      </c>
      <c r="M11841" s="1">
        <f t="shared" ref="M11841:M11904" si="1548">IF(OR(K11841,L11841), 1, 0)</f>
        <v>0</v>
      </c>
      <c r="N11841" s="1">
        <v>0</v>
      </c>
    </row>
    <row r="11842" spans="1:14" x14ac:dyDescent="0.3">
      <c r="A11842" s="1" t="s">
        <v>8575</v>
      </c>
      <c r="B11842" s="1" t="s">
        <v>32373</v>
      </c>
      <c r="C11842" s="2">
        <v>10</v>
      </c>
      <c r="D11842" s="1" t="s">
        <v>32384</v>
      </c>
      <c r="E11842" s="1" t="s">
        <v>32385</v>
      </c>
      <c r="F11842" s="1">
        <f t="shared" si="1546"/>
        <v>42025.929277696756</v>
      </c>
      <c r="G11842" s="1">
        <v>19807</v>
      </c>
      <c r="H11842" s="1">
        <f t="shared" si="1547"/>
        <v>0</v>
      </c>
      <c r="I11842" s="1">
        <v>19807</v>
      </c>
      <c r="J11842" s="1">
        <f t="shared" si="1542"/>
        <v>1</v>
      </c>
      <c r="K11842" s="1">
        <f t="shared" si="1543"/>
        <v>0</v>
      </c>
      <c r="L11842" s="1">
        <f t="shared" si="1544"/>
        <v>0</v>
      </c>
      <c r="M11842" s="1">
        <f t="shared" si="1548"/>
        <v>0</v>
      </c>
      <c r="N11842" s="1">
        <v>0</v>
      </c>
    </row>
    <row r="11843" spans="1:14" x14ac:dyDescent="0.3">
      <c r="A11843" s="1" t="s">
        <v>7880</v>
      </c>
      <c r="B11843" s="1" t="s">
        <v>32373</v>
      </c>
      <c r="C11843" s="2">
        <v>10</v>
      </c>
      <c r="D11843" s="1" t="s">
        <v>32386</v>
      </c>
      <c r="E11843" s="1" t="s">
        <v>32387</v>
      </c>
      <c r="F11843" s="1">
        <f t="shared" si="1546"/>
        <v>42133.775458888886</v>
      </c>
      <c r="G11843" s="1">
        <v>27355</v>
      </c>
      <c r="H11843" s="1">
        <f t="shared" si="1547"/>
        <v>0</v>
      </c>
      <c r="I11843" s="1">
        <v>27355</v>
      </c>
      <c r="J11843" s="1">
        <f t="shared" ref="J11843:J11906" si="1549">IF(AND(EXACT(B11842,B11843), EXACT(B11841,B11842)), 1, 0)</f>
        <v>1</v>
      </c>
      <c r="K11843" s="1">
        <f t="shared" ref="K11843:K11906" si="1550">IF(AND(J11843=1, EXACT(A11841, A11842), EXACT(A11842, A11843)), 1, 0)</f>
        <v>0</v>
      </c>
      <c r="L11843" s="1">
        <f t="shared" ref="L11843:L11906" si="1551">IF(AND(J11843=1, EXACT(D11841, D11842), EXACT(D11842, D11843), F11843-F11841&lt;365), 1, 0)</f>
        <v>0</v>
      </c>
      <c r="M11843" s="1">
        <f t="shared" si="1548"/>
        <v>0</v>
      </c>
      <c r="N11843" s="1">
        <v>0</v>
      </c>
    </row>
    <row r="11844" spans="1:14" x14ac:dyDescent="0.3">
      <c r="A11844" s="1" t="s">
        <v>32388</v>
      </c>
      <c r="B11844" s="1" t="s">
        <v>32373</v>
      </c>
      <c r="C11844" s="2">
        <v>1</v>
      </c>
      <c r="D11844" s="1" t="s">
        <v>32389</v>
      </c>
      <c r="E11844" s="1" t="s">
        <v>32390</v>
      </c>
      <c r="F11844" s="1">
        <f t="shared" si="1546"/>
        <v>42342.398888136573</v>
      </c>
      <c r="G11844" s="1">
        <v>36309</v>
      </c>
      <c r="H11844" s="1">
        <f t="shared" si="1547"/>
        <v>0</v>
      </c>
      <c r="I11844" s="1">
        <v>36309</v>
      </c>
      <c r="J11844" s="1">
        <f t="shared" si="1549"/>
        <v>1</v>
      </c>
      <c r="K11844" s="1">
        <f t="shared" si="1550"/>
        <v>0</v>
      </c>
      <c r="L11844" s="1">
        <f t="shared" si="1551"/>
        <v>0</v>
      </c>
      <c r="M11844" s="1">
        <f t="shared" si="1548"/>
        <v>0</v>
      </c>
      <c r="N11844" s="1">
        <v>0</v>
      </c>
    </row>
    <row r="11845" spans="1:14" x14ac:dyDescent="0.3">
      <c r="A11845" s="1" t="s">
        <v>612</v>
      </c>
      <c r="B11845" s="1" t="s">
        <v>32373</v>
      </c>
      <c r="C11845" s="2">
        <v>1</v>
      </c>
      <c r="D11845" s="1" t="s">
        <v>32391</v>
      </c>
      <c r="E11845" s="1" t="s">
        <v>32392</v>
      </c>
      <c r="F11845" s="1">
        <f t="shared" si="1546"/>
        <v>41499.638261238426</v>
      </c>
      <c r="G11845" s="1">
        <v>36898</v>
      </c>
      <c r="H11845" s="1">
        <v>1</v>
      </c>
      <c r="I11845" s="1">
        <v>36898</v>
      </c>
      <c r="J11845" s="1">
        <f t="shared" si="1549"/>
        <v>1</v>
      </c>
      <c r="K11845" s="1">
        <f t="shared" si="1550"/>
        <v>0</v>
      </c>
      <c r="L11845" s="1">
        <f t="shared" si="1551"/>
        <v>0</v>
      </c>
      <c r="M11845" s="1">
        <f t="shared" si="1548"/>
        <v>0</v>
      </c>
      <c r="N11845" s="1">
        <v>0</v>
      </c>
    </row>
    <row r="11846" spans="1:14" x14ac:dyDescent="0.3">
      <c r="A11846" s="1" t="s">
        <v>2649</v>
      </c>
      <c r="B11846" s="1" t="s">
        <v>32373</v>
      </c>
      <c r="C11846" s="2">
        <v>10</v>
      </c>
      <c r="D11846" s="1" t="s">
        <v>32393</v>
      </c>
      <c r="E11846" s="1" t="s">
        <v>32394</v>
      </c>
      <c r="F11846" s="1">
        <f t="shared" si="1546"/>
        <v>42431.723695972221</v>
      </c>
      <c r="G11846" s="1">
        <v>41567</v>
      </c>
      <c r="H11846" s="1">
        <f t="shared" si="1547"/>
        <v>0</v>
      </c>
      <c r="I11846" s="1">
        <v>41567</v>
      </c>
      <c r="J11846" s="1">
        <f t="shared" si="1549"/>
        <v>1</v>
      </c>
      <c r="K11846" s="1">
        <f t="shared" si="1550"/>
        <v>0</v>
      </c>
      <c r="L11846" s="1">
        <f t="shared" si="1551"/>
        <v>0</v>
      </c>
      <c r="M11846" s="1">
        <f t="shared" si="1548"/>
        <v>0</v>
      </c>
      <c r="N11846" s="1">
        <v>0</v>
      </c>
    </row>
    <row r="11847" spans="1:14" x14ac:dyDescent="0.3">
      <c r="A11847" s="1" t="s">
        <v>1757</v>
      </c>
      <c r="B11847" s="1" t="s">
        <v>32373</v>
      </c>
      <c r="C11847" s="2">
        <v>4</v>
      </c>
      <c r="D11847" s="1" t="s">
        <v>32395</v>
      </c>
      <c r="E11847" s="1" t="s">
        <v>32396</v>
      </c>
      <c r="F11847" s="1">
        <f t="shared" si="1546"/>
        <v>42127.554560428238</v>
      </c>
      <c r="G11847" s="1">
        <v>42202</v>
      </c>
      <c r="H11847" s="1">
        <f t="shared" si="1547"/>
        <v>0</v>
      </c>
      <c r="I11847" s="1">
        <v>42202</v>
      </c>
      <c r="J11847" s="1">
        <f t="shared" si="1549"/>
        <v>1</v>
      </c>
      <c r="K11847" s="1">
        <f t="shared" si="1550"/>
        <v>0</v>
      </c>
      <c r="L11847" s="1">
        <f t="shared" si="1551"/>
        <v>0</v>
      </c>
      <c r="M11847" s="1">
        <f t="shared" si="1548"/>
        <v>0</v>
      </c>
      <c r="N11847" s="1">
        <v>0</v>
      </c>
    </row>
    <row r="11848" spans="1:14" x14ac:dyDescent="0.3">
      <c r="A11848" s="1" t="s">
        <v>952</v>
      </c>
      <c r="B11848" s="1" t="s">
        <v>32373</v>
      </c>
      <c r="C11848" s="2">
        <v>10</v>
      </c>
      <c r="D11848" s="1" t="s">
        <v>32397</v>
      </c>
      <c r="E11848" s="1" t="s">
        <v>32398</v>
      </c>
      <c r="F11848" s="1">
        <f t="shared" si="1546"/>
        <v>41939.608670254631</v>
      </c>
      <c r="G11848" s="1">
        <v>42710</v>
      </c>
      <c r="H11848" s="1">
        <f t="shared" si="1547"/>
        <v>0</v>
      </c>
      <c r="I11848" s="1">
        <v>42710</v>
      </c>
      <c r="J11848" s="1">
        <f t="shared" si="1549"/>
        <v>1</v>
      </c>
      <c r="K11848" s="1">
        <f t="shared" si="1550"/>
        <v>0</v>
      </c>
      <c r="L11848" s="1">
        <f t="shared" si="1551"/>
        <v>0</v>
      </c>
      <c r="M11848" s="1">
        <f t="shared" si="1548"/>
        <v>0</v>
      </c>
      <c r="N11848" s="1">
        <v>0</v>
      </c>
    </row>
    <row r="11849" spans="1:14" x14ac:dyDescent="0.3">
      <c r="A11849" s="1" t="s">
        <v>1984</v>
      </c>
      <c r="B11849" s="1" t="s">
        <v>32373</v>
      </c>
      <c r="C11849" s="2">
        <v>2</v>
      </c>
      <c r="D11849" s="1" t="s">
        <v>32399</v>
      </c>
      <c r="E11849" s="1" t="s">
        <v>32400</v>
      </c>
      <c r="F11849" s="1">
        <f t="shared" si="1546"/>
        <v>41942.342949988422</v>
      </c>
      <c r="G11849" s="1">
        <v>42949</v>
      </c>
      <c r="H11849" s="1">
        <f t="shared" si="1547"/>
        <v>0</v>
      </c>
      <c r="I11849" s="1">
        <v>42949</v>
      </c>
      <c r="J11849" s="1">
        <f t="shared" si="1549"/>
        <v>1</v>
      </c>
      <c r="K11849" s="1">
        <f t="shared" si="1550"/>
        <v>0</v>
      </c>
      <c r="L11849" s="1">
        <f t="shared" si="1551"/>
        <v>0</v>
      </c>
      <c r="M11849" s="1">
        <f t="shared" si="1548"/>
        <v>0</v>
      </c>
      <c r="N11849" s="1">
        <v>0</v>
      </c>
    </row>
    <row r="11850" spans="1:14" x14ac:dyDescent="0.3">
      <c r="A11850" s="1" t="s">
        <v>2623</v>
      </c>
      <c r="B11850" s="1" t="s">
        <v>32373</v>
      </c>
      <c r="C11850" s="2">
        <v>10</v>
      </c>
      <c r="D11850" s="1" t="s">
        <v>32401</v>
      </c>
      <c r="E11850" s="1" t="s">
        <v>32402</v>
      </c>
      <c r="F11850" s="1">
        <f t="shared" si="1546"/>
        <v>42034.880706574077</v>
      </c>
      <c r="G11850" s="1">
        <v>43027</v>
      </c>
      <c r="H11850" s="1">
        <f t="shared" si="1547"/>
        <v>0</v>
      </c>
      <c r="I11850" s="1">
        <v>43027</v>
      </c>
      <c r="J11850" s="1">
        <f t="shared" si="1549"/>
        <v>1</v>
      </c>
      <c r="K11850" s="1">
        <f t="shared" si="1550"/>
        <v>0</v>
      </c>
      <c r="L11850" s="1">
        <f t="shared" si="1551"/>
        <v>0</v>
      </c>
      <c r="M11850" s="1">
        <f t="shared" si="1548"/>
        <v>0</v>
      </c>
      <c r="N11850" s="1">
        <v>0</v>
      </c>
    </row>
    <row r="11851" spans="1:14" x14ac:dyDescent="0.3">
      <c r="A11851" s="1" t="s">
        <v>11430</v>
      </c>
      <c r="B11851" s="1" t="s">
        <v>32373</v>
      </c>
      <c r="C11851" s="2">
        <v>2</v>
      </c>
      <c r="D11851" s="1" t="s">
        <v>32403</v>
      </c>
      <c r="E11851" s="1" t="s">
        <v>32404</v>
      </c>
      <c r="F11851" s="1">
        <f t="shared" si="1546"/>
        <v>41882.031911944447</v>
      </c>
      <c r="G11851" s="1">
        <v>46092</v>
      </c>
      <c r="H11851" s="1">
        <f t="shared" si="1547"/>
        <v>0</v>
      </c>
      <c r="I11851" s="1">
        <v>46092</v>
      </c>
      <c r="J11851" s="1">
        <f t="shared" si="1549"/>
        <v>1</v>
      </c>
      <c r="K11851" s="1">
        <f t="shared" si="1550"/>
        <v>0</v>
      </c>
      <c r="L11851" s="1">
        <f t="shared" si="1551"/>
        <v>0</v>
      </c>
      <c r="M11851" s="1">
        <f t="shared" si="1548"/>
        <v>0</v>
      </c>
      <c r="N11851" s="1">
        <v>0</v>
      </c>
    </row>
    <row r="11852" spans="1:14" x14ac:dyDescent="0.3">
      <c r="A11852" s="1" t="s">
        <v>32405</v>
      </c>
      <c r="B11852" s="1" t="s">
        <v>32373</v>
      </c>
      <c r="C11852" s="2">
        <v>8</v>
      </c>
      <c r="D11852" s="1" t="s">
        <v>32406</v>
      </c>
      <c r="E11852" s="1" t="s">
        <v>32407</v>
      </c>
      <c r="F11852" s="1">
        <f t="shared" si="1546"/>
        <v>41845.69246878472</v>
      </c>
      <c r="G11852" s="1">
        <v>47786</v>
      </c>
      <c r="H11852" s="1">
        <f t="shared" si="1547"/>
        <v>0</v>
      </c>
      <c r="I11852" s="1">
        <v>47786</v>
      </c>
      <c r="J11852" s="1">
        <f t="shared" si="1549"/>
        <v>1</v>
      </c>
      <c r="K11852" s="1">
        <f t="shared" si="1550"/>
        <v>0</v>
      </c>
      <c r="L11852" s="1">
        <f t="shared" si="1551"/>
        <v>0</v>
      </c>
      <c r="M11852" s="1">
        <f t="shared" si="1548"/>
        <v>0</v>
      </c>
      <c r="N11852" s="1">
        <v>0</v>
      </c>
    </row>
    <row r="11853" spans="1:14" x14ac:dyDescent="0.3">
      <c r="A11853" s="1" t="s">
        <v>595</v>
      </c>
      <c r="B11853" s="1" t="s">
        <v>32373</v>
      </c>
      <c r="C11853" s="2">
        <v>10</v>
      </c>
      <c r="D11853" s="1" t="s">
        <v>32408</v>
      </c>
      <c r="E11853" s="1" t="s">
        <v>32409</v>
      </c>
      <c r="F11853" s="1">
        <f t="shared" si="1546"/>
        <v>42040.040984293984</v>
      </c>
      <c r="G11853" s="1">
        <v>50092</v>
      </c>
      <c r="H11853" s="1">
        <f t="shared" si="1547"/>
        <v>0</v>
      </c>
      <c r="I11853" s="1">
        <v>50092</v>
      </c>
      <c r="J11853" s="1">
        <f t="shared" si="1549"/>
        <v>1</v>
      </c>
      <c r="K11853" s="1">
        <f t="shared" si="1550"/>
        <v>0</v>
      </c>
      <c r="L11853" s="1">
        <f t="shared" si="1551"/>
        <v>0</v>
      </c>
      <c r="M11853" s="1">
        <f t="shared" si="1548"/>
        <v>0</v>
      </c>
      <c r="N11853" s="1">
        <v>0</v>
      </c>
    </row>
    <row r="11854" spans="1:14" x14ac:dyDescent="0.3">
      <c r="A11854" s="1" t="s">
        <v>2007</v>
      </c>
      <c r="B11854" s="1" t="s">
        <v>32373</v>
      </c>
      <c r="C11854" s="2">
        <v>1</v>
      </c>
      <c r="D11854" s="1" t="s">
        <v>32410</v>
      </c>
      <c r="E11854" s="1" t="s">
        <v>32411</v>
      </c>
      <c r="F11854" s="1">
        <f t="shared" si="1546"/>
        <v>42141.557525856479</v>
      </c>
      <c r="G11854" s="1">
        <v>51431</v>
      </c>
      <c r="H11854" s="1">
        <f t="shared" si="1547"/>
        <v>0</v>
      </c>
      <c r="I11854" s="1">
        <v>51431</v>
      </c>
      <c r="J11854" s="1">
        <f t="shared" si="1549"/>
        <v>1</v>
      </c>
      <c r="K11854" s="1">
        <f t="shared" si="1550"/>
        <v>0</v>
      </c>
      <c r="L11854" s="1">
        <f t="shared" si="1551"/>
        <v>0</v>
      </c>
      <c r="M11854" s="1">
        <f t="shared" si="1548"/>
        <v>0</v>
      </c>
      <c r="N11854" s="1">
        <v>0</v>
      </c>
    </row>
    <row r="11855" spans="1:14" x14ac:dyDescent="0.3">
      <c r="A11855" s="1" t="s">
        <v>12929</v>
      </c>
      <c r="B11855" s="1" t="s">
        <v>32412</v>
      </c>
      <c r="C11855" s="2">
        <v>3</v>
      </c>
      <c r="D11855" s="1" t="s">
        <v>32413</v>
      </c>
      <c r="E11855" s="1" t="s">
        <v>32414</v>
      </c>
      <c r="F11855" s="1">
        <f t="shared" si="1546"/>
        <v>41739.399891493056</v>
      </c>
      <c r="G11855" s="1">
        <v>41156</v>
      </c>
      <c r="H11855" s="1">
        <f t="shared" si="1547"/>
        <v>0</v>
      </c>
      <c r="I11855" s="1">
        <v>41156</v>
      </c>
      <c r="J11855" s="1">
        <f t="shared" si="1549"/>
        <v>0</v>
      </c>
      <c r="K11855" s="1">
        <f t="shared" si="1550"/>
        <v>0</v>
      </c>
      <c r="L11855" s="1">
        <f t="shared" si="1551"/>
        <v>0</v>
      </c>
      <c r="M11855" s="1">
        <f t="shared" si="1548"/>
        <v>0</v>
      </c>
      <c r="N11855" s="1">
        <v>0</v>
      </c>
    </row>
    <row r="11856" spans="1:14" x14ac:dyDescent="0.3">
      <c r="A11856" s="1" t="s">
        <v>3007</v>
      </c>
      <c r="B11856" s="1" t="s">
        <v>32415</v>
      </c>
      <c r="C11856" s="2">
        <v>1</v>
      </c>
      <c r="D11856" s="1" t="s">
        <v>32416</v>
      </c>
      <c r="E11856" s="1" t="s">
        <v>32417</v>
      </c>
      <c r="F11856" s="1">
        <f t="shared" si="1546"/>
        <v>42096.93543892361</v>
      </c>
      <c r="G11856" s="1">
        <v>7143</v>
      </c>
      <c r="H11856" s="1">
        <v>0</v>
      </c>
      <c r="I11856" s="1">
        <v>7143</v>
      </c>
      <c r="J11856" s="1">
        <f t="shared" si="1549"/>
        <v>0</v>
      </c>
      <c r="K11856" s="1">
        <f t="shared" si="1550"/>
        <v>0</v>
      </c>
      <c r="L11856" s="1">
        <f t="shared" si="1551"/>
        <v>0</v>
      </c>
      <c r="M11856" s="1">
        <f t="shared" si="1548"/>
        <v>0</v>
      </c>
      <c r="N11856" s="1">
        <v>0</v>
      </c>
    </row>
    <row r="11857" spans="1:14" x14ac:dyDescent="0.3">
      <c r="A11857" s="1" t="s">
        <v>1121</v>
      </c>
      <c r="B11857" s="1" t="s">
        <v>32415</v>
      </c>
      <c r="C11857" s="2">
        <v>2</v>
      </c>
      <c r="D11857" s="1" t="s">
        <v>32418</v>
      </c>
      <c r="E11857" s="1" t="s">
        <v>32419</v>
      </c>
      <c r="F11857" s="1">
        <f t="shared" si="1546"/>
        <v>42376.107642604169</v>
      </c>
      <c r="G11857" s="1">
        <v>19632</v>
      </c>
      <c r="H11857" s="1">
        <f t="shared" ref="H11857:H11862" si="1552">+H11872</f>
        <v>0</v>
      </c>
      <c r="I11857" s="1">
        <v>19632</v>
      </c>
      <c r="J11857" s="1">
        <f t="shared" si="1549"/>
        <v>0</v>
      </c>
      <c r="K11857" s="1">
        <f t="shared" si="1550"/>
        <v>0</v>
      </c>
      <c r="L11857" s="1">
        <f t="shared" si="1551"/>
        <v>0</v>
      </c>
      <c r="M11857" s="1">
        <f t="shared" si="1548"/>
        <v>0</v>
      </c>
      <c r="N11857" s="1">
        <v>0</v>
      </c>
    </row>
    <row r="11858" spans="1:14" x14ac:dyDescent="0.3">
      <c r="A11858" s="1" t="s">
        <v>26157</v>
      </c>
      <c r="B11858" s="1" t="s">
        <v>32415</v>
      </c>
      <c r="C11858" s="2">
        <v>1</v>
      </c>
      <c r="D11858" s="1" t="s">
        <v>32420</v>
      </c>
      <c r="E11858" s="1" t="s">
        <v>32421</v>
      </c>
      <c r="F11858" s="1">
        <f t="shared" si="1546"/>
        <v>42230.502728032407</v>
      </c>
      <c r="G11858" s="1">
        <v>43535</v>
      </c>
      <c r="H11858" s="1">
        <f t="shared" si="1552"/>
        <v>0</v>
      </c>
      <c r="I11858" s="1">
        <v>43535</v>
      </c>
      <c r="J11858" s="1">
        <f t="shared" si="1549"/>
        <v>1</v>
      </c>
      <c r="K11858" s="1">
        <f t="shared" si="1550"/>
        <v>0</v>
      </c>
      <c r="L11858" s="1">
        <f t="shared" si="1551"/>
        <v>0</v>
      </c>
      <c r="M11858" s="1">
        <f t="shared" si="1548"/>
        <v>0</v>
      </c>
      <c r="N11858" s="1">
        <v>0</v>
      </c>
    </row>
    <row r="11859" spans="1:14" x14ac:dyDescent="0.3">
      <c r="A11859" s="1" t="s">
        <v>12949</v>
      </c>
      <c r="B11859" s="1" t="s">
        <v>32422</v>
      </c>
      <c r="C11859" s="2">
        <v>10</v>
      </c>
      <c r="D11859" s="1" t="s">
        <v>32423</v>
      </c>
      <c r="E11859" s="1" t="s">
        <v>32424</v>
      </c>
      <c r="F11859" s="1">
        <f t="shared" si="1546"/>
        <v>40560.867071759261</v>
      </c>
      <c r="G11859" s="1">
        <v>11955</v>
      </c>
      <c r="H11859" s="1">
        <f t="shared" si="1552"/>
        <v>0</v>
      </c>
      <c r="I11859" s="1">
        <v>11955</v>
      </c>
      <c r="J11859" s="1">
        <f t="shared" si="1549"/>
        <v>0</v>
      </c>
      <c r="K11859" s="1">
        <f t="shared" si="1550"/>
        <v>0</v>
      </c>
      <c r="L11859" s="1">
        <f t="shared" si="1551"/>
        <v>0</v>
      </c>
      <c r="M11859" s="1">
        <f t="shared" si="1548"/>
        <v>0</v>
      </c>
      <c r="N11859" s="1">
        <v>0</v>
      </c>
    </row>
    <row r="11860" spans="1:14" x14ac:dyDescent="0.3">
      <c r="A11860" s="1" t="s">
        <v>218</v>
      </c>
      <c r="B11860" s="1" t="s">
        <v>32422</v>
      </c>
      <c r="C11860" s="2">
        <v>10</v>
      </c>
      <c r="D11860" s="1" t="s">
        <v>32425</v>
      </c>
      <c r="E11860" s="1" t="s">
        <v>32426</v>
      </c>
      <c r="F11860" s="1">
        <f t="shared" si="1546"/>
        <v>42102.105943298608</v>
      </c>
      <c r="G11860" s="1">
        <v>19443</v>
      </c>
      <c r="H11860" s="1">
        <f t="shared" si="1552"/>
        <v>0</v>
      </c>
      <c r="I11860" s="1">
        <v>19443</v>
      </c>
      <c r="J11860" s="1">
        <f t="shared" si="1549"/>
        <v>0</v>
      </c>
      <c r="K11860" s="1">
        <f t="shared" si="1550"/>
        <v>0</v>
      </c>
      <c r="L11860" s="1">
        <f t="shared" si="1551"/>
        <v>0</v>
      </c>
      <c r="M11860" s="1">
        <f t="shared" si="1548"/>
        <v>0</v>
      </c>
      <c r="N11860" s="1">
        <v>0</v>
      </c>
    </row>
    <row r="11861" spans="1:14" x14ac:dyDescent="0.3">
      <c r="A11861" s="1" t="s">
        <v>9683</v>
      </c>
      <c r="B11861" s="1" t="s">
        <v>32422</v>
      </c>
      <c r="C11861" s="2">
        <v>10</v>
      </c>
      <c r="D11861" s="1" t="s">
        <v>32427</v>
      </c>
      <c r="E11861" s="1" t="s">
        <v>32428</v>
      </c>
      <c r="F11861" s="1">
        <f t="shared" si="1546"/>
        <v>41816.360230995371</v>
      </c>
      <c r="G11861" s="1">
        <v>24820</v>
      </c>
      <c r="H11861" s="1">
        <f t="shared" si="1552"/>
        <v>0</v>
      </c>
      <c r="I11861" s="1">
        <v>24820</v>
      </c>
      <c r="J11861" s="1">
        <f t="shared" si="1549"/>
        <v>1</v>
      </c>
      <c r="K11861" s="1">
        <f t="shared" si="1550"/>
        <v>0</v>
      </c>
      <c r="L11861" s="1">
        <f t="shared" si="1551"/>
        <v>0</v>
      </c>
      <c r="M11861" s="1">
        <f t="shared" si="1548"/>
        <v>0</v>
      </c>
      <c r="N11861" s="1">
        <v>0</v>
      </c>
    </row>
    <row r="11862" spans="1:14" x14ac:dyDescent="0.3">
      <c r="A11862" s="1" t="s">
        <v>3065</v>
      </c>
      <c r="B11862" s="1" t="s">
        <v>32429</v>
      </c>
      <c r="C11862" s="2">
        <v>1</v>
      </c>
      <c r="D11862" s="1" t="s">
        <v>32430</v>
      </c>
      <c r="E11862" s="1" t="s">
        <v>32431</v>
      </c>
      <c r="F11862" s="1">
        <f t="shared" si="1546"/>
        <v>41994.660594976849</v>
      </c>
      <c r="G11862" s="1">
        <v>10555</v>
      </c>
      <c r="H11862" s="1">
        <f t="shared" si="1552"/>
        <v>0</v>
      </c>
      <c r="I11862" s="1">
        <v>10555</v>
      </c>
      <c r="J11862" s="1">
        <f t="shared" si="1549"/>
        <v>0</v>
      </c>
      <c r="K11862" s="1">
        <f t="shared" si="1550"/>
        <v>0</v>
      </c>
      <c r="L11862" s="1">
        <f t="shared" si="1551"/>
        <v>0</v>
      </c>
      <c r="M11862" s="1">
        <f t="shared" si="1548"/>
        <v>0</v>
      </c>
      <c r="N11862" s="1">
        <v>0</v>
      </c>
    </row>
    <row r="11863" spans="1:14" x14ac:dyDescent="0.3">
      <c r="A11863" s="1" t="s">
        <v>32432</v>
      </c>
      <c r="B11863" s="1" t="s">
        <v>32433</v>
      </c>
      <c r="C11863" s="2">
        <v>2</v>
      </c>
      <c r="D11863" s="1" t="s">
        <v>32434</v>
      </c>
      <c r="E11863" s="1" t="s">
        <v>32435</v>
      </c>
      <c r="F11863" s="1">
        <f t="shared" si="1546"/>
        <v>41490.723185983799</v>
      </c>
      <c r="G11863" s="1">
        <v>1700</v>
      </c>
      <c r="H11863" s="1">
        <v>0</v>
      </c>
      <c r="I11863" s="1">
        <v>1700</v>
      </c>
      <c r="J11863" s="1">
        <f t="shared" si="1549"/>
        <v>0</v>
      </c>
      <c r="K11863" s="1">
        <f t="shared" si="1550"/>
        <v>0</v>
      </c>
      <c r="L11863" s="1">
        <f t="shared" si="1551"/>
        <v>0</v>
      </c>
      <c r="M11863" s="1">
        <f t="shared" si="1548"/>
        <v>0</v>
      </c>
      <c r="N11863" s="1">
        <v>0</v>
      </c>
    </row>
    <row r="11864" spans="1:14" x14ac:dyDescent="0.3">
      <c r="A11864" s="1" t="s">
        <v>18136</v>
      </c>
      <c r="B11864" s="1" t="s">
        <v>32433</v>
      </c>
      <c r="C11864" s="2">
        <v>2</v>
      </c>
      <c r="D11864" s="1" t="s">
        <v>32436</v>
      </c>
      <c r="E11864" s="1" t="s">
        <v>32437</v>
      </c>
      <c r="F11864" s="1">
        <f t="shared" si="1546"/>
        <v>41474.874193298609</v>
      </c>
      <c r="G11864" s="1">
        <v>21181</v>
      </c>
      <c r="H11864" s="1">
        <f>+H11879</f>
        <v>0</v>
      </c>
      <c r="I11864" s="1">
        <v>21181</v>
      </c>
      <c r="J11864" s="1">
        <f t="shared" si="1549"/>
        <v>0</v>
      </c>
      <c r="K11864" s="1">
        <f t="shared" si="1550"/>
        <v>0</v>
      </c>
      <c r="L11864" s="1">
        <f t="shared" si="1551"/>
        <v>0</v>
      </c>
      <c r="M11864" s="1">
        <f t="shared" si="1548"/>
        <v>0</v>
      </c>
      <c r="N11864" s="1">
        <v>0</v>
      </c>
    </row>
    <row r="11865" spans="1:14" x14ac:dyDescent="0.3">
      <c r="A11865" s="1" t="s">
        <v>30772</v>
      </c>
      <c r="B11865" s="1" t="s">
        <v>32433</v>
      </c>
      <c r="C11865" s="2">
        <v>1</v>
      </c>
      <c r="D11865" s="1" t="s">
        <v>32438</v>
      </c>
      <c r="E11865" s="1" t="s">
        <v>32439</v>
      </c>
      <c r="F11865" s="1">
        <f t="shared" si="1546"/>
        <v>42151.673579108799</v>
      </c>
      <c r="G11865" s="1">
        <v>35980</v>
      </c>
      <c r="H11865" s="1">
        <f>+H11880</f>
        <v>0</v>
      </c>
      <c r="I11865" s="1">
        <v>35980</v>
      </c>
      <c r="J11865" s="1">
        <f t="shared" si="1549"/>
        <v>1</v>
      </c>
      <c r="K11865" s="1">
        <f t="shared" si="1550"/>
        <v>0</v>
      </c>
      <c r="L11865" s="1">
        <f t="shared" si="1551"/>
        <v>0</v>
      </c>
      <c r="M11865" s="1">
        <f t="shared" si="1548"/>
        <v>0</v>
      </c>
      <c r="N11865" s="1">
        <v>0</v>
      </c>
    </row>
    <row r="11866" spans="1:14" x14ac:dyDescent="0.3">
      <c r="A11866" s="1" t="s">
        <v>11890</v>
      </c>
      <c r="B11866" s="1" t="s">
        <v>32433</v>
      </c>
      <c r="C11866" s="2">
        <v>6</v>
      </c>
      <c r="D11866" s="1" t="s">
        <v>32440</v>
      </c>
      <c r="E11866" s="1" t="s">
        <v>32441</v>
      </c>
      <c r="F11866" s="1">
        <f t="shared" si="1546"/>
        <v>42120.538683101855</v>
      </c>
      <c r="G11866" s="1">
        <v>52419</v>
      </c>
      <c r="H11866" s="1">
        <f>+H11881</f>
        <v>0</v>
      </c>
      <c r="I11866" s="1">
        <v>52419</v>
      </c>
      <c r="J11866" s="1">
        <f t="shared" si="1549"/>
        <v>1</v>
      </c>
      <c r="K11866" s="1">
        <f t="shared" si="1550"/>
        <v>0</v>
      </c>
      <c r="L11866" s="1">
        <f t="shared" si="1551"/>
        <v>0</v>
      </c>
      <c r="M11866" s="1">
        <f t="shared" si="1548"/>
        <v>0</v>
      </c>
      <c r="N11866" s="1">
        <v>0</v>
      </c>
    </row>
    <row r="11867" spans="1:14" x14ac:dyDescent="0.3">
      <c r="A11867" s="1" t="s">
        <v>20849</v>
      </c>
      <c r="B11867" s="1" t="s">
        <v>32442</v>
      </c>
      <c r="C11867" s="2">
        <v>8</v>
      </c>
      <c r="D11867" s="1" t="s">
        <v>32443</v>
      </c>
      <c r="E11867" s="1" t="s">
        <v>32444</v>
      </c>
      <c r="F11867" s="1">
        <f t="shared" si="1546"/>
        <v>42083.631125277781</v>
      </c>
      <c r="G11867" s="1">
        <v>32313</v>
      </c>
      <c r="H11867" s="1">
        <f>+H11882</f>
        <v>0</v>
      </c>
      <c r="I11867" s="1">
        <v>32313</v>
      </c>
      <c r="J11867" s="1">
        <f t="shared" si="1549"/>
        <v>0</v>
      </c>
      <c r="K11867" s="1">
        <f t="shared" si="1550"/>
        <v>0</v>
      </c>
      <c r="L11867" s="1">
        <f t="shared" si="1551"/>
        <v>0</v>
      </c>
      <c r="M11867" s="1">
        <f t="shared" si="1548"/>
        <v>0</v>
      </c>
      <c r="N11867" s="1">
        <v>0</v>
      </c>
    </row>
    <row r="11868" spans="1:14" x14ac:dyDescent="0.3">
      <c r="A11868" s="1" t="s">
        <v>3643</v>
      </c>
      <c r="B11868" s="1" t="s">
        <v>32445</v>
      </c>
      <c r="C11868" s="2">
        <v>2</v>
      </c>
      <c r="D11868" s="1" t="s">
        <v>47206</v>
      </c>
      <c r="E11868" s="1" t="s">
        <v>32446</v>
      </c>
      <c r="F11868" s="1">
        <f t="shared" si="1546"/>
        <v>42329.963784421299</v>
      </c>
      <c r="G11868" s="1">
        <v>4261</v>
      </c>
      <c r="H11868" s="1">
        <v>0</v>
      </c>
      <c r="I11868" s="1">
        <v>4261</v>
      </c>
      <c r="J11868" s="1">
        <f t="shared" si="1549"/>
        <v>0</v>
      </c>
      <c r="K11868" s="1">
        <f t="shared" si="1550"/>
        <v>0</v>
      </c>
      <c r="L11868" s="1">
        <f t="shared" si="1551"/>
        <v>0</v>
      </c>
      <c r="M11868" s="1">
        <f t="shared" si="1548"/>
        <v>0</v>
      </c>
      <c r="N11868" s="1">
        <v>1</v>
      </c>
    </row>
    <row r="11869" spans="1:14" x14ac:dyDescent="0.3">
      <c r="A11869" s="1" t="s">
        <v>407</v>
      </c>
      <c r="B11869" s="1" t="s">
        <v>32445</v>
      </c>
      <c r="C11869" s="2">
        <v>10</v>
      </c>
      <c r="D11869" s="1" t="s">
        <v>32447</v>
      </c>
      <c r="E11869" s="1" t="s">
        <v>32448</v>
      </c>
      <c r="F11869" s="1">
        <f t="shared" si="1546"/>
        <v>40952.594074074077</v>
      </c>
      <c r="G11869" s="1">
        <v>15653</v>
      </c>
      <c r="H11869" s="1">
        <f>+H11884</f>
        <v>0</v>
      </c>
      <c r="I11869" s="1">
        <v>15653</v>
      </c>
      <c r="J11869" s="1">
        <f t="shared" si="1549"/>
        <v>0</v>
      </c>
      <c r="K11869" s="1">
        <f t="shared" si="1550"/>
        <v>0</v>
      </c>
      <c r="L11869" s="1">
        <f t="shared" si="1551"/>
        <v>0</v>
      </c>
      <c r="M11869" s="1">
        <f t="shared" si="1548"/>
        <v>0</v>
      </c>
      <c r="N11869" s="1">
        <v>0</v>
      </c>
    </row>
    <row r="11870" spans="1:14" x14ac:dyDescent="0.3">
      <c r="A11870" s="1" t="s">
        <v>3065</v>
      </c>
      <c r="B11870" s="1" t="s">
        <v>32449</v>
      </c>
      <c r="C11870" s="2">
        <v>0</v>
      </c>
      <c r="D11870" s="1" t="s">
        <v>32450</v>
      </c>
      <c r="E11870" s="1" t="s">
        <v>32451</v>
      </c>
      <c r="F11870" s="1">
        <f t="shared" si="1546"/>
        <v>39611.870532407411</v>
      </c>
      <c r="G11870" s="1">
        <v>10609</v>
      </c>
      <c r="H11870" s="1">
        <f>+H11885</f>
        <v>0</v>
      </c>
      <c r="I11870" s="1">
        <v>10609</v>
      </c>
      <c r="J11870" s="1">
        <f t="shared" si="1549"/>
        <v>0</v>
      </c>
      <c r="K11870" s="1">
        <f t="shared" si="1550"/>
        <v>0</v>
      </c>
      <c r="L11870" s="1">
        <f t="shared" si="1551"/>
        <v>0</v>
      </c>
      <c r="M11870" s="1">
        <f t="shared" si="1548"/>
        <v>0</v>
      </c>
      <c r="N11870" s="1">
        <v>0</v>
      </c>
    </row>
    <row r="11871" spans="1:14" x14ac:dyDescent="0.3">
      <c r="A11871" s="1" t="s">
        <v>14802</v>
      </c>
      <c r="B11871" s="1" t="s">
        <v>32452</v>
      </c>
      <c r="C11871" s="2">
        <v>2</v>
      </c>
      <c r="D11871" s="1" t="s">
        <v>32453</v>
      </c>
      <c r="E11871" s="1" t="s">
        <v>32454</v>
      </c>
      <c r="F11871" s="1">
        <f t="shared" si="1546"/>
        <v>42032.780211886573</v>
      </c>
      <c r="G11871" s="1">
        <v>1716</v>
      </c>
      <c r="H11871" s="1">
        <v>0</v>
      </c>
      <c r="I11871" s="1">
        <v>1716</v>
      </c>
      <c r="J11871" s="1">
        <f t="shared" si="1549"/>
        <v>0</v>
      </c>
      <c r="K11871" s="1">
        <f t="shared" si="1550"/>
        <v>0</v>
      </c>
      <c r="L11871" s="1">
        <f t="shared" si="1551"/>
        <v>0</v>
      </c>
      <c r="M11871" s="1">
        <f t="shared" si="1548"/>
        <v>0</v>
      </c>
      <c r="N11871" s="1">
        <v>0</v>
      </c>
    </row>
    <row r="11872" spans="1:14" x14ac:dyDescent="0.3">
      <c r="A11872" s="1" t="s">
        <v>703</v>
      </c>
      <c r="B11872" s="1" t="s">
        <v>32452</v>
      </c>
      <c r="C11872" s="2">
        <v>1</v>
      </c>
      <c r="D11872" s="1" t="s">
        <v>32455</v>
      </c>
      <c r="E11872" s="1" t="s">
        <v>32456</v>
      </c>
      <c r="F11872" s="1">
        <f t="shared" si="1546"/>
        <v>42075.390100289354</v>
      </c>
      <c r="G11872" s="1">
        <v>20315</v>
      </c>
      <c r="H11872" s="1">
        <f t="shared" ref="H11872:H11877" si="1553">+H11887</f>
        <v>0</v>
      </c>
      <c r="I11872" s="1">
        <v>20315</v>
      </c>
      <c r="J11872" s="1">
        <f t="shared" si="1549"/>
        <v>0</v>
      </c>
      <c r="K11872" s="1">
        <f t="shared" si="1550"/>
        <v>0</v>
      </c>
      <c r="L11872" s="1">
        <f t="shared" si="1551"/>
        <v>0</v>
      </c>
      <c r="M11872" s="1">
        <f t="shared" si="1548"/>
        <v>0</v>
      </c>
      <c r="N11872" s="1">
        <v>0</v>
      </c>
    </row>
    <row r="11873" spans="1:14" x14ac:dyDescent="0.3">
      <c r="A11873" s="1" t="s">
        <v>32457</v>
      </c>
      <c r="B11873" s="1" t="s">
        <v>32452</v>
      </c>
      <c r="C11873" s="2">
        <v>10</v>
      </c>
      <c r="D11873" s="1" t="s">
        <v>32458</v>
      </c>
      <c r="E11873" s="1" t="s">
        <v>32459</v>
      </c>
      <c r="F11873" s="1">
        <f t="shared" si="1546"/>
        <v>41612.016784722226</v>
      </c>
      <c r="G11873" s="1">
        <v>44183</v>
      </c>
      <c r="H11873" s="1">
        <f t="shared" si="1553"/>
        <v>0</v>
      </c>
      <c r="I11873" s="1">
        <v>44183</v>
      </c>
      <c r="J11873" s="1">
        <f t="shared" si="1549"/>
        <v>1</v>
      </c>
      <c r="K11873" s="1">
        <f t="shared" si="1550"/>
        <v>0</v>
      </c>
      <c r="L11873" s="1">
        <f t="shared" si="1551"/>
        <v>0</v>
      </c>
      <c r="M11873" s="1">
        <f t="shared" si="1548"/>
        <v>0</v>
      </c>
      <c r="N11873" s="1">
        <v>0</v>
      </c>
    </row>
    <row r="11874" spans="1:14" x14ac:dyDescent="0.3">
      <c r="A11874" s="1" t="s">
        <v>2004</v>
      </c>
      <c r="B11874" s="1" t="s">
        <v>32452</v>
      </c>
      <c r="C11874" s="2">
        <v>4</v>
      </c>
      <c r="D11874" s="1" t="s">
        <v>32460</v>
      </c>
      <c r="E11874" s="1" t="s">
        <v>32461</v>
      </c>
      <c r="F11874" s="1">
        <f t="shared" si="1546"/>
        <v>41723.819878125003</v>
      </c>
      <c r="G11874" s="1">
        <v>49849</v>
      </c>
      <c r="H11874" s="1">
        <f t="shared" si="1553"/>
        <v>0</v>
      </c>
      <c r="I11874" s="1">
        <v>49849</v>
      </c>
      <c r="J11874" s="1">
        <f t="shared" si="1549"/>
        <v>1</v>
      </c>
      <c r="K11874" s="1">
        <f t="shared" si="1550"/>
        <v>0</v>
      </c>
      <c r="L11874" s="1">
        <f t="shared" si="1551"/>
        <v>0</v>
      </c>
      <c r="M11874" s="1">
        <f t="shared" si="1548"/>
        <v>0</v>
      </c>
      <c r="N11874" s="1">
        <v>0</v>
      </c>
    </row>
    <row r="11875" spans="1:14" x14ac:dyDescent="0.3">
      <c r="A11875" s="1" t="s">
        <v>1819</v>
      </c>
      <c r="B11875" s="1" t="s">
        <v>32452</v>
      </c>
      <c r="C11875" s="2">
        <v>10</v>
      </c>
      <c r="D11875" s="1" t="s">
        <v>32462</v>
      </c>
      <c r="E11875" s="1" t="s">
        <v>32463</v>
      </c>
      <c r="F11875" s="1">
        <f t="shared" si="1546"/>
        <v>42328.512116469909</v>
      </c>
      <c r="G11875" s="1">
        <v>51171</v>
      </c>
      <c r="H11875" s="1">
        <f t="shared" si="1553"/>
        <v>0</v>
      </c>
      <c r="I11875" s="1">
        <v>51171</v>
      </c>
      <c r="J11875" s="1">
        <f t="shared" si="1549"/>
        <v>1</v>
      </c>
      <c r="K11875" s="1">
        <f t="shared" si="1550"/>
        <v>0</v>
      </c>
      <c r="L11875" s="1">
        <f t="shared" si="1551"/>
        <v>0</v>
      </c>
      <c r="M11875" s="1">
        <f t="shared" si="1548"/>
        <v>0</v>
      </c>
      <c r="N11875" s="1">
        <v>0</v>
      </c>
    </row>
    <row r="11876" spans="1:14" x14ac:dyDescent="0.3">
      <c r="A11876" s="1" t="s">
        <v>801</v>
      </c>
      <c r="B11876" s="1" t="s">
        <v>32464</v>
      </c>
      <c r="C11876" s="2">
        <v>8</v>
      </c>
      <c r="D11876" s="1" t="s">
        <v>32465</v>
      </c>
      <c r="E11876" s="1" t="s">
        <v>32466</v>
      </c>
      <c r="F11876" s="1">
        <f t="shared" si="1546"/>
        <v>41895.620392060184</v>
      </c>
      <c r="G11876" s="1">
        <v>28392</v>
      </c>
      <c r="H11876" s="1">
        <f t="shared" si="1553"/>
        <v>0</v>
      </c>
      <c r="I11876" s="1">
        <v>28392</v>
      </c>
      <c r="J11876" s="1">
        <f t="shared" si="1549"/>
        <v>0</v>
      </c>
      <c r="K11876" s="1">
        <f t="shared" si="1550"/>
        <v>0</v>
      </c>
      <c r="L11876" s="1">
        <f t="shared" si="1551"/>
        <v>0</v>
      </c>
      <c r="M11876" s="1">
        <f t="shared" si="1548"/>
        <v>0</v>
      </c>
      <c r="N11876" s="1">
        <v>0</v>
      </c>
    </row>
    <row r="11877" spans="1:14" x14ac:dyDescent="0.3">
      <c r="A11877" s="1" t="s">
        <v>801</v>
      </c>
      <c r="B11877" s="1" t="s">
        <v>32467</v>
      </c>
      <c r="C11877" s="2">
        <v>10</v>
      </c>
      <c r="D11877" s="1" t="s">
        <v>32468</v>
      </c>
      <c r="E11877" s="1" t="s">
        <v>32469</v>
      </c>
      <c r="F11877" s="1">
        <f t="shared" si="1546"/>
        <v>41659.919062523149</v>
      </c>
      <c r="G11877" s="1">
        <v>28960</v>
      </c>
      <c r="H11877" s="1">
        <f t="shared" si="1553"/>
        <v>0</v>
      </c>
      <c r="I11877" s="1">
        <v>28960</v>
      </c>
      <c r="J11877" s="1">
        <f t="shared" si="1549"/>
        <v>0</v>
      </c>
      <c r="K11877" s="1">
        <f t="shared" si="1550"/>
        <v>0</v>
      </c>
      <c r="L11877" s="1">
        <f t="shared" si="1551"/>
        <v>0</v>
      </c>
      <c r="M11877" s="1">
        <f t="shared" si="1548"/>
        <v>0</v>
      </c>
      <c r="N11877" s="1">
        <v>0</v>
      </c>
    </row>
    <row r="11878" spans="1:14" x14ac:dyDescent="0.3">
      <c r="A11878" s="1" t="s">
        <v>11998</v>
      </c>
      <c r="B11878" s="1" t="s">
        <v>32470</v>
      </c>
      <c r="C11878" s="2">
        <v>1</v>
      </c>
      <c r="D11878" s="1" t="s">
        <v>32471</v>
      </c>
      <c r="E11878" s="1" t="s">
        <v>32472</v>
      </c>
      <c r="F11878" s="1">
        <f t="shared" si="1546"/>
        <v>42067.619556909725</v>
      </c>
      <c r="G11878" s="1">
        <v>432</v>
      </c>
      <c r="H11878" s="1">
        <v>0</v>
      </c>
      <c r="I11878" s="1">
        <v>432</v>
      </c>
      <c r="J11878" s="1">
        <f t="shared" si="1549"/>
        <v>0</v>
      </c>
      <c r="K11878" s="1">
        <f t="shared" si="1550"/>
        <v>0</v>
      </c>
      <c r="L11878" s="1">
        <f t="shared" si="1551"/>
        <v>0</v>
      </c>
      <c r="M11878" s="1">
        <f t="shared" si="1548"/>
        <v>0</v>
      </c>
      <c r="N11878" s="1">
        <v>0</v>
      </c>
    </row>
    <row r="11879" spans="1:14" x14ac:dyDescent="0.3">
      <c r="A11879" s="1" t="s">
        <v>1219</v>
      </c>
      <c r="B11879" s="1" t="s">
        <v>32470</v>
      </c>
      <c r="C11879" s="2">
        <v>1</v>
      </c>
      <c r="D11879" s="1" t="s">
        <v>32473</v>
      </c>
      <c r="E11879" s="1" t="s">
        <v>32474</v>
      </c>
      <c r="F11879" s="1">
        <f t="shared" si="1546"/>
        <v>41981.653062928242</v>
      </c>
      <c r="G11879" s="1">
        <v>34344</v>
      </c>
      <c r="H11879" s="1">
        <f>+H11894</f>
        <v>0</v>
      </c>
      <c r="I11879" s="1">
        <v>34344</v>
      </c>
      <c r="J11879" s="1">
        <f t="shared" si="1549"/>
        <v>0</v>
      </c>
      <c r="K11879" s="1">
        <f t="shared" si="1550"/>
        <v>0</v>
      </c>
      <c r="L11879" s="1">
        <f t="shared" si="1551"/>
        <v>0</v>
      </c>
      <c r="M11879" s="1">
        <f t="shared" si="1548"/>
        <v>0</v>
      </c>
      <c r="N11879" s="1">
        <v>0</v>
      </c>
    </row>
    <row r="11880" spans="1:14" x14ac:dyDescent="0.3">
      <c r="A11880" s="1" t="s">
        <v>22628</v>
      </c>
      <c r="B11880" s="1" t="s">
        <v>32475</v>
      </c>
      <c r="C11880" s="2">
        <v>1</v>
      </c>
      <c r="D11880" s="1" t="s">
        <v>32476</v>
      </c>
      <c r="E11880" s="1" t="s">
        <v>32477</v>
      </c>
      <c r="F11880" s="1">
        <f t="shared" si="1546"/>
        <v>41979.8756278125</v>
      </c>
      <c r="G11880" s="1">
        <v>7369</v>
      </c>
      <c r="H11880" s="1">
        <v>0</v>
      </c>
      <c r="I11880" s="1">
        <v>7369</v>
      </c>
      <c r="J11880" s="1">
        <f t="shared" si="1549"/>
        <v>0</v>
      </c>
      <c r="K11880" s="1">
        <f t="shared" si="1550"/>
        <v>0</v>
      </c>
      <c r="L11880" s="1">
        <f t="shared" si="1551"/>
        <v>0</v>
      </c>
      <c r="M11880" s="1">
        <f t="shared" si="1548"/>
        <v>0</v>
      </c>
      <c r="N11880" s="1">
        <v>0</v>
      </c>
    </row>
    <row r="11881" spans="1:14" x14ac:dyDescent="0.3">
      <c r="A11881" s="1" t="s">
        <v>1021</v>
      </c>
      <c r="B11881" s="1" t="s">
        <v>32478</v>
      </c>
      <c r="C11881" s="2">
        <v>10</v>
      </c>
      <c r="D11881" s="1" t="s">
        <v>32479</v>
      </c>
      <c r="E11881" s="1" t="s">
        <v>32480</v>
      </c>
      <c r="F11881" s="1">
        <f t="shared" si="1546"/>
        <v>41330.901182743059</v>
      </c>
      <c r="G11881" s="1">
        <v>20595</v>
      </c>
      <c r="H11881" s="1">
        <f>+H11896</f>
        <v>0</v>
      </c>
      <c r="I11881" s="1">
        <v>20595</v>
      </c>
      <c r="J11881" s="1">
        <f t="shared" si="1549"/>
        <v>0</v>
      </c>
      <c r="K11881" s="1">
        <f t="shared" si="1550"/>
        <v>0</v>
      </c>
      <c r="L11881" s="1">
        <f t="shared" si="1551"/>
        <v>0</v>
      </c>
      <c r="M11881" s="1">
        <f t="shared" si="1548"/>
        <v>0</v>
      </c>
      <c r="N11881" s="1">
        <v>0</v>
      </c>
    </row>
    <row r="11882" spans="1:14" x14ac:dyDescent="0.3">
      <c r="A11882" s="1" t="s">
        <v>7367</v>
      </c>
      <c r="B11882" s="1" t="s">
        <v>32481</v>
      </c>
      <c r="C11882" s="2">
        <v>1</v>
      </c>
      <c r="D11882" s="1" t="s">
        <v>32482</v>
      </c>
      <c r="E11882" s="1" t="s">
        <v>32483</v>
      </c>
      <c r="F11882" s="1">
        <f t="shared" si="1546"/>
        <v>42005.521527442128</v>
      </c>
      <c r="G11882" s="1">
        <v>47277</v>
      </c>
      <c r="H11882" s="1">
        <f>+H11897</f>
        <v>0</v>
      </c>
      <c r="I11882" s="1">
        <v>47277</v>
      </c>
      <c r="J11882" s="1">
        <f t="shared" si="1549"/>
        <v>0</v>
      </c>
      <c r="K11882" s="1">
        <f t="shared" si="1550"/>
        <v>0</v>
      </c>
      <c r="L11882" s="1">
        <f t="shared" si="1551"/>
        <v>0</v>
      </c>
      <c r="M11882" s="1">
        <f t="shared" si="1548"/>
        <v>0</v>
      </c>
      <c r="N11882" s="1">
        <v>0</v>
      </c>
    </row>
    <row r="11883" spans="1:14" x14ac:dyDescent="0.3">
      <c r="A11883" s="1" t="s">
        <v>801</v>
      </c>
      <c r="B11883" s="1" t="s">
        <v>32484</v>
      </c>
      <c r="C11883" s="2">
        <v>10</v>
      </c>
      <c r="D11883" s="1" t="s">
        <v>32485</v>
      </c>
      <c r="E11883" s="1" t="s">
        <v>32486</v>
      </c>
      <c r="F11883" s="1">
        <f t="shared" si="1546"/>
        <v>42362.080130821756</v>
      </c>
      <c r="G11883" s="1">
        <v>28091</v>
      </c>
      <c r="H11883" s="1">
        <f>+H11898</f>
        <v>0</v>
      </c>
      <c r="I11883" s="1">
        <v>28091</v>
      </c>
      <c r="J11883" s="1">
        <f t="shared" si="1549"/>
        <v>0</v>
      </c>
      <c r="K11883" s="1">
        <f t="shared" si="1550"/>
        <v>0</v>
      </c>
      <c r="L11883" s="1">
        <f t="shared" si="1551"/>
        <v>0</v>
      </c>
      <c r="M11883" s="1">
        <f t="shared" si="1548"/>
        <v>0</v>
      </c>
      <c r="N11883" s="1">
        <v>0</v>
      </c>
    </row>
    <row r="11884" spans="1:14" x14ac:dyDescent="0.3">
      <c r="A11884" s="1" t="s">
        <v>19293</v>
      </c>
      <c r="B11884" s="1" t="s">
        <v>32487</v>
      </c>
      <c r="C11884" s="2">
        <v>10</v>
      </c>
      <c r="D11884" s="1" t="s">
        <v>32488</v>
      </c>
      <c r="E11884" s="1" t="s">
        <v>32489</v>
      </c>
      <c r="F11884" s="1">
        <f t="shared" si="1546"/>
        <v>42252.001754375</v>
      </c>
      <c r="G11884" s="1">
        <v>5692</v>
      </c>
      <c r="H11884" s="1">
        <v>0</v>
      </c>
      <c r="I11884" s="1">
        <v>5692</v>
      </c>
      <c r="J11884" s="1">
        <f t="shared" si="1549"/>
        <v>0</v>
      </c>
      <c r="K11884" s="1">
        <f t="shared" si="1550"/>
        <v>0</v>
      </c>
      <c r="L11884" s="1">
        <f t="shared" si="1551"/>
        <v>0</v>
      </c>
      <c r="M11884" s="1">
        <f t="shared" si="1548"/>
        <v>0</v>
      </c>
      <c r="N11884" s="1">
        <v>0</v>
      </c>
    </row>
    <row r="11885" spans="1:14" x14ac:dyDescent="0.3">
      <c r="A11885" s="1" t="s">
        <v>32490</v>
      </c>
      <c r="B11885" s="1" t="s">
        <v>32491</v>
      </c>
      <c r="C11885" s="2">
        <v>10</v>
      </c>
      <c r="D11885" s="1" t="s">
        <v>32492</v>
      </c>
      <c r="E11885" s="1" t="s">
        <v>32493</v>
      </c>
      <c r="F11885" s="1">
        <f t="shared" si="1546"/>
        <v>40819.896180555559</v>
      </c>
      <c r="G11885" s="1">
        <v>16436</v>
      </c>
      <c r="H11885" s="1">
        <f>+H11900</f>
        <v>0</v>
      </c>
      <c r="I11885" s="1">
        <v>16436</v>
      </c>
      <c r="J11885" s="1">
        <f t="shared" si="1549"/>
        <v>0</v>
      </c>
      <c r="K11885" s="1">
        <f t="shared" si="1550"/>
        <v>0</v>
      </c>
      <c r="L11885" s="1">
        <f t="shared" si="1551"/>
        <v>0</v>
      </c>
      <c r="M11885" s="1">
        <f t="shared" si="1548"/>
        <v>0</v>
      </c>
      <c r="N11885" s="1">
        <v>0</v>
      </c>
    </row>
    <row r="11886" spans="1:14" x14ac:dyDescent="0.3">
      <c r="A11886" s="1" t="s">
        <v>32494</v>
      </c>
      <c r="B11886" s="1" t="s">
        <v>32495</v>
      </c>
      <c r="C11886" s="2">
        <v>10</v>
      </c>
      <c r="D11886" s="1" t="s">
        <v>32496</v>
      </c>
      <c r="E11886" s="1" t="s">
        <v>32497</v>
      </c>
      <c r="F11886" s="1">
        <f t="shared" si="1546"/>
        <v>42116.808256921293</v>
      </c>
      <c r="G11886" s="1">
        <v>12655</v>
      </c>
      <c r="H11886" s="1">
        <f>+H11901</f>
        <v>0</v>
      </c>
      <c r="I11886" s="1">
        <v>12655</v>
      </c>
      <c r="J11886" s="1">
        <f t="shared" si="1549"/>
        <v>0</v>
      </c>
      <c r="K11886" s="1">
        <f t="shared" si="1550"/>
        <v>0</v>
      </c>
      <c r="L11886" s="1">
        <f t="shared" si="1551"/>
        <v>0</v>
      </c>
      <c r="M11886" s="1">
        <f t="shared" si="1548"/>
        <v>0</v>
      </c>
      <c r="N11886" s="1">
        <v>0</v>
      </c>
    </row>
    <row r="11887" spans="1:14" x14ac:dyDescent="0.3">
      <c r="A11887" s="1" t="s">
        <v>19293</v>
      </c>
      <c r="B11887" s="1" t="s">
        <v>32498</v>
      </c>
      <c r="C11887" s="2">
        <v>10</v>
      </c>
      <c r="D11887" s="1" t="s">
        <v>32499</v>
      </c>
      <c r="E11887" s="1" t="s">
        <v>32500</v>
      </c>
      <c r="F11887" s="1">
        <f t="shared" si="1546"/>
        <v>42166.827406504628</v>
      </c>
      <c r="G11887" s="1">
        <v>5698</v>
      </c>
      <c r="H11887" s="1">
        <v>0</v>
      </c>
      <c r="I11887" s="1">
        <v>5698</v>
      </c>
      <c r="J11887" s="1">
        <f t="shared" si="1549"/>
        <v>0</v>
      </c>
      <c r="K11887" s="1">
        <f t="shared" si="1550"/>
        <v>0</v>
      </c>
      <c r="L11887" s="1">
        <f t="shared" si="1551"/>
        <v>0</v>
      </c>
      <c r="M11887" s="1">
        <f t="shared" si="1548"/>
        <v>0</v>
      </c>
      <c r="N11887" s="1">
        <v>0</v>
      </c>
    </row>
    <row r="11888" spans="1:14" x14ac:dyDescent="0.3">
      <c r="A11888" s="1" t="s">
        <v>3065</v>
      </c>
      <c r="B11888" s="1" t="s">
        <v>32498</v>
      </c>
      <c r="C11888" s="2">
        <v>4</v>
      </c>
      <c r="D11888" s="1" t="s">
        <v>32501</v>
      </c>
      <c r="E11888" s="1" t="s">
        <v>32502</v>
      </c>
      <c r="F11888" s="1">
        <f t="shared" si="1546"/>
        <v>41807.841912129632</v>
      </c>
      <c r="G11888" s="1">
        <v>10558</v>
      </c>
      <c r="H11888" s="1">
        <f t="shared" ref="H11888:H11926" si="1554">+H11903</f>
        <v>0</v>
      </c>
      <c r="I11888" s="1">
        <v>10558</v>
      </c>
      <c r="J11888" s="1">
        <f t="shared" si="1549"/>
        <v>0</v>
      </c>
      <c r="K11888" s="1">
        <f t="shared" si="1550"/>
        <v>0</v>
      </c>
      <c r="L11888" s="1">
        <f t="shared" si="1551"/>
        <v>0</v>
      </c>
      <c r="M11888" s="1">
        <f t="shared" si="1548"/>
        <v>0</v>
      </c>
      <c r="N11888" s="1">
        <v>0</v>
      </c>
    </row>
    <row r="11889" spans="1:14" x14ac:dyDescent="0.3">
      <c r="A11889" s="1" t="s">
        <v>2637</v>
      </c>
      <c r="B11889" s="1" t="s">
        <v>32498</v>
      </c>
      <c r="C11889" s="2">
        <v>2</v>
      </c>
      <c r="D11889" s="1" t="s">
        <v>32503</v>
      </c>
      <c r="E11889" s="1" t="s">
        <v>32504</v>
      </c>
      <c r="F11889" s="1">
        <f t="shared" si="1546"/>
        <v>42367.833270960647</v>
      </c>
      <c r="G11889" s="1">
        <v>16296</v>
      </c>
      <c r="H11889" s="1">
        <f t="shared" si="1554"/>
        <v>0</v>
      </c>
      <c r="I11889" s="1">
        <v>16296</v>
      </c>
      <c r="J11889" s="1">
        <f t="shared" si="1549"/>
        <v>1</v>
      </c>
      <c r="K11889" s="1">
        <f t="shared" si="1550"/>
        <v>0</v>
      </c>
      <c r="L11889" s="1">
        <f t="shared" si="1551"/>
        <v>0</v>
      </c>
      <c r="M11889" s="1">
        <f t="shared" si="1548"/>
        <v>0</v>
      </c>
      <c r="N11889" s="1">
        <v>0</v>
      </c>
    </row>
    <row r="11890" spans="1:14" x14ac:dyDescent="0.3">
      <c r="A11890" s="1" t="s">
        <v>19317</v>
      </c>
      <c r="B11890" s="1" t="s">
        <v>32498</v>
      </c>
      <c r="C11890" s="2">
        <v>10</v>
      </c>
      <c r="D11890" s="1" t="s">
        <v>32505</v>
      </c>
      <c r="E11890" s="1" t="s">
        <v>32506</v>
      </c>
      <c r="F11890" s="1">
        <f t="shared" si="1546"/>
        <v>42336.733488483798</v>
      </c>
      <c r="G11890" s="1">
        <v>21418</v>
      </c>
      <c r="H11890" s="1">
        <f t="shared" si="1554"/>
        <v>0</v>
      </c>
      <c r="I11890" s="1">
        <v>21418</v>
      </c>
      <c r="J11890" s="1">
        <f t="shared" si="1549"/>
        <v>1</v>
      </c>
      <c r="K11890" s="1">
        <f t="shared" si="1550"/>
        <v>0</v>
      </c>
      <c r="L11890" s="1">
        <f t="shared" si="1551"/>
        <v>0</v>
      </c>
      <c r="M11890" s="1">
        <f t="shared" si="1548"/>
        <v>0</v>
      </c>
      <c r="N11890" s="1">
        <v>0</v>
      </c>
    </row>
    <row r="11891" spans="1:14" x14ac:dyDescent="0.3">
      <c r="A11891" s="1" t="s">
        <v>6096</v>
      </c>
      <c r="B11891" s="1" t="s">
        <v>32498</v>
      </c>
      <c r="C11891" s="2">
        <v>1</v>
      </c>
      <c r="D11891" s="1" t="s">
        <v>32507</v>
      </c>
      <c r="E11891" s="1" t="s">
        <v>32508</v>
      </c>
      <c r="F11891" s="1">
        <f t="shared" si="1546"/>
        <v>41733.007777696759</v>
      </c>
      <c r="G11891" s="1">
        <v>32378</v>
      </c>
      <c r="H11891" s="1">
        <f t="shared" si="1554"/>
        <v>0</v>
      </c>
      <c r="I11891" s="1">
        <v>32378</v>
      </c>
      <c r="J11891" s="1">
        <f t="shared" si="1549"/>
        <v>1</v>
      </c>
      <c r="K11891" s="1">
        <f t="shared" si="1550"/>
        <v>0</v>
      </c>
      <c r="L11891" s="1">
        <f t="shared" si="1551"/>
        <v>0</v>
      </c>
      <c r="M11891" s="1">
        <f t="shared" si="1548"/>
        <v>0</v>
      </c>
      <c r="N11891" s="1">
        <v>0</v>
      </c>
    </row>
    <row r="11892" spans="1:14" x14ac:dyDescent="0.3">
      <c r="A11892" s="1" t="s">
        <v>3901</v>
      </c>
      <c r="B11892" s="1" t="s">
        <v>32498</v>
      </c>
      <c r="C11892" s="2">
        <v>1</v>
      </c>
      <c r="D11892" s="1" t="s">
        <v>32509</v>
      </c>
      <c r="E11892" s="1" t="s">
        <v>32510</v>
      </c>
      <c r="F11892" s="1">
        <f t="shared" si="1546"/>
        <v>41733.01214890046</v>
      </c>
      <c r="G11892" s="1">
        <v>33237</v>
      </c>
      <c r="H11892" s="1">
        <f t="shared" si="1554"/>
        <v>0</v>
      </c>
      <c r="I11892" s="1">
        <v>33237</v>
      </c>
      <c r="J11892" s="1">
        <f t="shared" si="1549"/>
        <v>1</v>
      </c>
      <c r="K11892" s="1">
        <f t="shared" si="1550"/>
        <v>0</v>
      </c>
      <c r="L11892" s="1">
        <f t="shared" si="1551"/>
        <v>0</v>
      </c>
      <c r="M11892" s="1">
        <f t="shared" si="1548"/>
        <v>0</v>
      </c>
      <c r="N11892" s="1">
        <v>0</v>
      </c>
    </row>
    <row r="11893" spans="1:14" x14ac:dyDescent="0.3">
      <c r="A11893" s="1" t="s">
        <v>32511</v>
      </c>
      <c r="B11893" s="1" t="s">
        <v>32498</v>
      </c>
      <c r="C11893" s="2">
        <v>3</v>
      </c>
      <c r="D11893" s="1" t="s">
        <v>32512</v>
      </c>
      <c r="E11893" s="1" t="s">
        <v>32513</v>
      </c>
      <c r="F11893" s="1">
        <f t="shared" si="1546"/>
        <v>41871.352146192126</v>
      </c>
      <c r="G11893" s="1">
        <v>33573</v>
      </c>
      <c r="H11893" s="1">
        <f t="shared" si="1554"/>
        <v>0</v>
      </c>
      <c r="I11893" s="1">
        <v>33573</v>
      </c>
      <c r="J11893" s="1">
        <f t="shared" si="1549"/>
        <v>1</v>
      </c>
      <c r="K11893" s="1">
        <f t="shared" si="1550"/>
        <v>0</v>
      </c>
      <c r="L11893" s="1">
        <f t="shared" si="1551"/>
        <v>0</v>
      </c>
      <c r="M11893" s="1">
        <f t="shared" si="1548"/>
        <v>0</v>
      </c>
      <c r="N11893" s="1">
        <v>0</v>
      </c>
    </row>
    <row r="11894" spans="1:14" x14ac:dyDescent="0.3">
      <c r="A11894" s="1" t="s">
        <v>9852</v>
      </c>
      <c r="B11894" s="1" t="s">
        <v>32498</v>
      </c>
      <c r="C11894" s="2">
        <v>10</v>
      </c>
      <c r="D11894" s="1" t="s">
        <v>32514</v>
      </c>
      <c r="E11894" s="1" t="s">
        <v>32515</v>
      </c>
      <c r="F11894" s="1">
        <f t="shared" si="1546"/>
        <v>42619.560809571762</v>
      </c>
      <c r="G11894" s="1">
        <v>35997</v>
      </c>
      <c r="H11894" s="1">
        <f t="shared" si="1554"/>
        <v>0</v>
      </c>
      <c r="I11894" s="1">
        <v>35997</v>
      </c>
      <c r="J11894" s="1">
        <f t="shared" si="1549"/>
        <v>1</v>
      </c>
      <c r="K11894" s="1">
        <f t="shared" si="1550"/>
        <v>0</v>
      </c>
      <c r="L11894" s="1">
        <f t="shared" si="1551"/>
        <v>0</v>
      </c>
      <c r="M11894" s="1">
        <f t="shared" si="1548"/>
        <v>0</v>
      </c>
      <c r="N11894" s="1">
        <v>0</v>
      </c>
    </row>
    <row r="11895" spans="1:14" x14ac:dyDescent="0.3">
      <c r="A11895" s="1" t="s">
        <v>8741</v>
      </c>
      <c r="B11895" s="1" t="s">
        <v>32498</v>
      </c>
      <c r="C11895" s="2">
        <v>10</v>
      </c>
      <c r="D11895" s="1" t="s">
        <v>32516</v>
      </c>
      <c r="E11895" s="1" t="s">
        <v>32517</v>
      </c>
      <c r="F11895" s="1">
        <f t="shared" si="1546"/>
        <v>41879.371951180554</v>
      </c>
      <c r="G11895" s="1">
        <v>36320</v>
      </c>
      <c r="H11895" s="1">
        <f t="shared" si="1554"/>
        <v>0</v>
      </c>
      <c r="I11895" s="1">
        <v>36320</v>
      </c>
      <c r="J11895" s="1">
        <f t="shared" si="1549"/>
        <v>1</v>
      </c>
      <c r="K11895" s="1">
        <f t="shared" si="1550"/>
        <v>0</v>
      </c>
      <c r="L11895" s="1">
        <f t="shared" si="1551"/>
        <v>0</v>
      </c>
      <c r="M11895" s="1">
        <f t="shared" si="1548"/>
        <v>0</v>
      </c>
      <c r="N11895" s="1">
        <v>0</v>
      </c>
    </row>
    <row r="11896" spans="1:14" x14ac:dyDescent="0.3">
      <c r="A11896" s="1" t="s">
        <v>10111</v>
      </c>
      <c r="B11896" s="1" t="s">
        <v>32498</v>
      </c>
      <c r="C11896" s="2">
        <v>10</v>
      </c>
      <c r="D11896" s="1" t="s">
        <v>32518</v>
      </c>
      <c r="E11896" s="1" t="s">
        <v>32519</v>
      </c>
      <c r="F11896" s="1">
        <f t="shared" si="1546"/>
        <v>41748.878118321758</v>
      </c>
      <c r="G11896" s="1">
        <v>41127</v>
      </c>
      <c r="H11896" s="1">
        <f t="shared" si="1554"/>
        <v>0</v>
      </c>
      <c r="I11896" s="1">
        <v>41127</v>
      </c>
      <c r="J11896" s="1">
        <f t="shared" si="1549"/>
        <v>1</v>
      </c>
      <c r="K11896" s="1">
        <f t="shared" si="1550"/>
        <v>0</v>
      </c>
      <c r="L11896" s="1">
        <f t="shared" si="1551"/>
        <v>0</v>
      </c>
      <c r="M11896" s="1">
        <f t="shared" si="1548"/>
        <v>0</v>
      </c>
      <c r="N11896" s="1">
        <v>0</v>
      </c>
    </row>
    <row r="11897" spans="1:14" x14ac:dyDescent="0.3">
      <c r="A11897" s="1" t="s">
        <v>2007</v>
      </c>
      <c r="B11897" s="1" t="s">
        <v>32498</v>
      </c>
      <c r="C11897" s="2">
        <v>6</v>
      </c>
      <c r="D11897" s="1" t="s">
        <v>32520</v>
      </c>
      <c r="E11897" s="1" t="s">
        <v>32521</v>
      </c>
      <c r="F11897" s="1">
        <f t="shared" si="1546"/>
        <v>41939.966835995372</v>
      </c>
      <c r="G11897" s="1">
        <v>51445</v>
      </c>
      <c r="H11897" s="1">
        <f t="shared" si="1554"/>
        <v>0</v>
      </c>
      <c r="I11897" s="1">
        <v>51445</v>
      </c>
      <c r="J11897" s="1">
        <f t="shared" si="1549"/>
        <v>1</v>
      </c>
      <c r="K11897" s="1">
        <f t="shared" si="1550"/>
        <v>0</v>
      </c>
      <c r="L11897" s="1">
        <f t="shared" si="1551"/>
        <v>0</v>
      </c>
      <c r="M11897" s="1">
        <f t="shared" si="1548"/>
        <v>0</v>
      </c>
      <c r="N11897" s="1">
        <v>0</v>
      </c>
    </row>
    <row r="11898" spans="1:14" x14ac:dyDescent="0.3">
      <c r="A11898" s="1" t="s">
        <v>8421</v>
      </c>
      <c r="B11898" s="1" t="s">
        <v>32498</v>
      </c>
      <c r="C11898" s="2">
        <v>10</v>
      </c>
      <c r="D11898" s="1" t="s">
        <v>32522</v>
      </c>
      <c r="E11898" s="1" t="s">
        <v>32523</v>
      </c>
      <c r="F11898" s="1">
        <f t="shared" si="1546"/>
        <v>41941.876463275461</v>
      </c>
      <c r="G11898" s="1">
        <v>52297</v>
      </c>
      <c r="H11898" s="1">
        <f t="shared" si="1554"/>
        <v>0</v>
      </c>
      <c r="I11898" s="1">
        <v>52297</v>
      </c>
      <c r="J11898" s="1">
        <f t="shared" si="1549"/>
        <v>1</v>
      </c>
      <c r="K11898" s="1">
        <f t="shared" si="1550"/>
        <v>0</v>
      </c>
      <c r="L11898" s="1">
        <f t="shared" si="1551"/>
        <v>0</v>
      </c>
      <c r="M11898" s="1">
        <f t="shared" si="1548"/>
        <v>0</v>
      </c>
      <c r="N11898" s="1">
        <v>0</v>
      </c>
    </row>
    <row r="11899" spans="1:14" x14ac:dyDescent="0.3">
      <c r="A11899" s="1" t="s">
        <v>14908</v>
      </c>
      <c r="B11899" s="1" t="s">
        <v>32524</v>
      </c>
      <c r="C11899" s="2">
        <v>10</v>
      </c>
      <c r="D11899" s="1" t="s">
        <v>32525</v>
      </c>
      <c r="E11899" s="1" t="s">
        <v>32526</v>
      </c>
      <c r="F11899" s="1">
        <f t="shared" si="1546"/>
        <v>40873.597175925926</v>
      </c>
      <c r="G11899" s="1">
        <v>17934</v>
      </c>
      <c r="H11899" s="1">
        <f t="shared" si="1554"/>
        <v>0</v>
      </c>
      <c r="I11899" s="1">
        <v>17934</v>
      </c>
      <c r="J11899" s="1">
        <f t="shared" si="1549"/>
        <v>0</v>
      </c>
      <c r="K11899" s="1">
        <f t="shared" si="1550"/>
        <v>0</v>
      </c>
      <c r="L11899" s="1">
        <f t="shared" si="1551"/>
        <v>0</v>
      </c>
      <c r="M11899" s="1">
        <f t="shared" si="1548"/>
        <v>0</v>
      </c>
      <c r="N11899" s="1">
        <v>0</v>
      </c>
    </row>
    <row r="11900" spans="1:14" x14ac:dyDescent="0.3">
      <c r="A11900" s="1" t="s">
        <v>6096</v>
      </c>
      <c r="B11900" s="1" t="s">
        <v>32527</v>
      </c>
      <c r="C11900" s="2">
        <v>0</v>
      </c>
      <c r="D11900" s="1" t="s">
        <v>32528</v>
      </c>
      <c r="E11900" s="1" t="s">
        <v>32529</v>
      </c>
      <c r="F11900" s="1">
        <f t="shared" si="1546"/>
        <v>39769.62704861111</v>
      </c>
      <c r="G11900" s="1">
        <v>32388</v>
      </c>
      <c r="H11900" s="1">
        <f t="shared" si="1554"/>
        <v>0</v>
      </c>
      <c r="I11900" s="1">
        <v>32388</v>
      </c>
      <c r="J11900" s="1">
        <f t="shared" si="1549"/>
        <v>0</v>
      </c>
      <c r="K11900" s="1">
        <f t="shared" si="1550"/>
        <v>0</v>
      </c>
      <c r="L11900" s="1">
        <f t="shared" si="1551"/>
        <v>0</v>
      </c>
      <c r="M11900" s="1">
        <f t="shared" si="1548"/>
        <v>0</v>
      </c>
      <c r="N11900" s="1">
        <v>0</v>
      </c>
    </row>
    <row r="11901" spans="1:14" x14ac:dyDescent="0.3">
      <c r="A11901" s="1" t="s">
        <v>6096</v>
      </c>
      <c r="B11901" s="1" t="s">
        <v>32527</v>
      </c>
      <c r="C11901" s="2">
        <v>0</v>
      </c>
      <c r="D11901" s="1" t="s">
        <v>32530</v>
      </c>
      <c r="E11901" s="1" t="s">
        <v>32531</v>
      </c>
      <c r="F11901" s="1">
        <f t="shared" si="1546"/>
        <v>39769.62400462963</v>
      </c>
      <c r="G11901" s="1">
        <v>32389</v>
      </c>
      <c r="H11901" s="1">
        <f t="shared" si="1554"/>
        <v>0</v>
      </c>
      <c r="I11901" s="1">
        <v>32389</v>
      </c>
      <c r="J11901" s="1">
        <f t="shared" si="1549"/>
        <v>0</v>
      </c>
      <c r="K11901" s="1">
        <f t="shared" si="1550"/>
        <v>0</v>
      </c>
      <c r="L11901" s="1">
        <f t="shared" si="1551"/>
        <v>0</v>
      </c>
      <c r="M11901" s="1">
        <f t="shared" si="1548"/>
        <v>0</v>
      </c>
      <c r="N11901" s="1">
        <v>0</v>
      </c>
    </row>
    <row r="11902" spans="1:14" x14ac:dyDescent="0.3">
      <c r="A11902" s="1" t="s">
        <v>26465</v>
      </c>
      <c r="B11902" s="1" t="s">
        <v>32532</v>
      </c>
      <c r="C11902" s="2">
        <v>10</v>
      </c>
      <c r="D11902" s="1" t="s">
        <v>32533</v>
      </c>
      <c r="E11902" s="1" t="s">
        <v>32534</v>
      </c>
      <c r="F11902" s="1">
        <f t="shared" si="1546"/>
        <v>41479.811789108797</v>
      </c>
      <c r="G11902" s="1">
        <v>30020</v>
      </c>
      <c r="H11902" s="1">
        <f t="shared" si="1554"/>
        <v>0</v>
      </c>
      <c r="I11902" s="1">
        <v>30020</v>
      </c>
      <c r="J11902" s="1">
        <f t="shared" si="1549"/>
        <v>0</v>
      </c>
      <c r="K11902" s="1">
        <f t="shared" si="1550"/>
        <v>0</v>
      </c>
      <c r="L11902" s="1">
        <f t="shared" si="1551"/>
        <v>0</v>
      </c>
      <c r="M11902" s="1">
        <f t="shared" si="1548"/>
        <v>0</v>
      </c>
      <c r="N11902" s="1">
        <v>0</v>
      </c>
    </row>
    <row r="11903" spans="1:14" x14ac:dyDescent="0.3">
      <c r="A11903" s="1" t="s">
        <v>18453</v>
      </c>
      <c r="B11903" s="1" t="s">
        <v>32535</v>
      </c>
      <c r="C11903" s="2">
        <v>6</v>
      </c>
      <c r="D11903" s="1" t="s">
        <v>32536</v>
      </c>
      <c r="E11903" s="1" t="s">
        <v>32537</v>
      </c>
      <c r="F11903" s="1">
        <f t="shared" si="1546"/>
        <v>41811.552897743059</v>
      </c>
      <c r="G11903" s="1">
        <v>29819</v>
      </c>
      <c r="H11903" s="1">
        <f t="shared" si="1554"/>
        <v>0</v>
      </c>
      <c r="I11903" s="1">
        <v>29819</v>
      </c>
      <c r="J11903" s="1">
        <f t="shared" si="1549"/>
        <v>0</v>
      </c>
      <c r="K11903" s="1">
        <f t="shared" si="1550"/>
        <v>0</v>
      </c>
      <c r="L11903" s="1">
        <f t="shared" si="1551"/>
        <v>0</v>
      </c>
      <c r="M11903" s="1">
        <f t="shared" si="1548"/>
        <v>0</v>
      </c>
      <c r="N11903" s="1">
        <v>0</v>
      </c>
    </row>
    <row r="11904" spans="1:14" x14ac:dyDescent="0.3">
      <c r="A11904" s="1" t="s">
        <v>1984</v>
      </c>
      <c r="B11904" s="1" t="s">
        <v>32538</v>
      </c>
      <c r="C11904" s="2">
        <v>10</v>
      </c>
      <c r="D11904" s="1" t="s">
        <v>32539</v>
      </c>
      <c r="E11904" s="1" t="s">
        <v>32540</v>
      </c>
      <c r="F11904" s="1">
        <f t="shared" si="1546"/>
        <v>41302.598657870367</v>
      </c>
      <c r="G11904" s="1">
        <v>42991</v>
      </c>
      <c r="H11904" s="1">
        <f t="shared" si="1554"/>
        <v>0</v>
      </c>
      <c r="I11904" s="1">
        <v>42991</v>
      </c>
      <c r="J11904" s="1">
        <f t="shared" si="1549"/>
        <v>0</v>
      </c>
      <c r="K11904" s="1">
        <f t="shared" si="1550"/>
        <v>0</v>
      </c>
      <c r="L11904" s="1">
        <f t="shared" si="1551"/>
        <v>0</v>
      </c>
      <c r="M11904" s="1">
        <f t="shared" si="1548"/>
        <v>0</v>
      </c>
      <c r="N11904" s="1">
        <v>0</v>
      </c>
    </row>
    <row r="11905" spans="1:14" x14ac:dyDescent="0.3">
      <c r="A11905" s="1" t="s">
        <v>27306</v>
      </c>
      <c r="B11905" s="1" t="s">
        <v>32538</v>
      </c>
      <c r="C11905" s="2">
        <v>10</v>
      </c>
      <c r="D11905" s="1" t="s">
        <v>32541</v>
      </c>
      <c r="E11905" s="1" t="s">
        <v>32542</v>
      </c>
      <c r="F11905" s="1">
        <f t="shared" ref="F11905:F11968" si="1555">DATEVALUE(E11905)+TIMEVALUE(E11905)</f>
        <v>41404.754819016205</v>
      </c>
      <c r="G11905" s="1">
        <v>51540</v>
      </c>
      <c r="H11905" s="1">
        <f t="shared" si="1554"/>
        <v>0</v>
      </c>
      <c r="I11905" s="1">
        <v>51540</v>
      </c>
      <c r="J11905" s="1">
        <f t="shared" si="1549"/>
        <v>0</v>
      </c>
      <c r="K11905" s="1">
        <f t="shared" si="1550"/>
        <v>0</v>
      </c>
      <c r="L11905" s="1">
        <f t="shared" si="1551"/>
        <v>0</v>
      </c>
      <c r="M11905" s="1">
        <f t="shared" ref="M11905:M11968" si="1556">IF(OR(K11905,L11905), 1, 0)</f>
        <v>0</v>
      </c>
      <c r="N11905" s="1">
        <v>0</v>
      </c>
    </row>
    <row r="11906" spans="1:14" x14ac:dyDescent="0.3">
      <c r="A11906" s="1" t="s">
        <v>32543</v>
      </c>
      <c r="B11906" s="1" t="s">
        <v>32544</v>
      </c>
      <c r="C11906" s="2">
        <v>9</v>
      </c>
      <c r="D11906" s="1" t="s">
        <v>32545</v>
      </c>
      <c r="E11906" s="1" t="s">
        <v>32546</v>
      </c>
      <c r="F11906" s="1">
        <f t="shared" si="1555"/>
        <v>40785.203263888892</v>
      </c>
      <c r="G11906" s="1">
        <v>19852</v>
      </c>
      <c r="H11906" s="1">
        <f t="shared" si="1554"/>
        <v>0</v>
      </c>
      <c r="I11906" s="1">
        <v>19852</v>
      </c>
      <c r="J11906" s="1">
        <f t="shared" si="1549"/>
        <v>0</v>
      </c>
      <c r="K11906" s="1">
        <f t="shared" si="1550"/>
        <v>0</v>
      </c>
      <c r="L11906" s="1">
        <f t="shared" si="1551"/>
        <v>0</v>
      </c>
      <c r="M11906" s="1">
        <f t="shared" si="1556"/>
        <v>0</v>
      </c>
      <c r="N11906" s="1">
        <v>0</v>
      </c>
    </row>
    <row r="11907" spans="1:14" x14ac:dyDescent="0.3">
      <c r="A11907" s="1" t="s">
        <v>10567</v>
      </c>
      <c r="B11907" s="1" t="s">
        <v>32544</v>
      </c>
      <c r="C11907" s="2">
        <v>2</v>
      </c>
      <c r="D11907" s="1" t="s">
        <v>32547</v>
      </c>
      <c r="E11907" s="1" t="s">
        <v>32548</v>
      </c>
      <c r="F11907" s="1">
        <f t="shared" si="1555"/>
        <v>42120.481634976852</v>
      </c>
      <c r="G11907" s="1">
        <v>22551</v>
      </c>
      <c r="H11907" s="1">
        <f t="shared" si="1554"/>
        <v>0</v>
      </c>
      <c r="I11907" s="1">
        <v>22551</v>
      </c>
      <c r="J11907" s="1">
        <f t="shared" ref="J11907:J11970" si="1557">IF(AND(EXACT(B11906,B11907), EXACT(B11905,B11906)), 1, 0)</f>
        <v>0</v>
      </c>
      <c r="K11907" s="1">
        <f t="shared" ref="K11907:K11970" si="1558">IF(AND(J11907=1, EXACT(A11905, A11906), EXACT(A11906, A11907)), 1, 0)</f>
        <v>0</v>
      </c>
      <c r="L11907" s="1">
        <f t="shared" ref="L11907:L11970" si="1559">IF(AND(J11907=1, EXACT(D11905, D11906), EXACT(D11906, D11907), F11907-F11905&lt;365), 1, 0)</f>
        <v>0</v>
      </c>
      <c r="M11907" s="1">
        <f t="shared" si="1556"/>
        <v>0</v>
      </c>
      <c r="N11907" s="1">
        <v>0</v>
      </c>
    </row>
    <row r="11908" spans="1:14" x14ac:dyDescent="0.3">
      <c r="A11908" s="1" t="s">
        <v>3812</v>
      </c>
      <c r="B11908" s="1" t="s">
        <v>32549</v>
      </c>
      <c r="C11908" s="2">
        <v>10</v>
      </c>
      <c r="D11908" s="1" t="s">
        <v>32550</v>
      </c>
      <c r="E11908" s="1" t="s">
        <v>32551</v>
      </c>
      <c r="F11908" s="1">
        <f t="shared" si="1555"/>
        <v>41431.805912916665</v>
      </c>
      <c r="G11908" s="1">
        <v>11632</v>
      </c>
      <c r="H11908" s="1">
        <f t="shared" si="1554"/>
        <v>0</v>
      </c>
      <c r="I11908" s="1">
        <v>11632</v>
      </c>
      <c r="J11908" s="1">
        <f t="shared" si="1557"/>
        <v>0</v>
      </c>
      <c r="K11908" s="1">
        <f t="shared" si="1558"/>
        <v>0</v>
      </c>
      <c r="L11908" s="1">
        <f t="shared" si="1559"/>
        <v>0</v>
      </c>
      <c r="M11908" s="1">
        <f t="shared" si="1556"/>
        <v>0</v>
      </c>
      <c r="N11908" s="1">
        <v>0</v>
      </c>
    </row>
    <row r="11909" spans="1:14" x14ac:dyDescent="0.3">
      <c r="A11909" s="1" t="s">
        <v>3627</v>
      </c>
      <c r="B11909" s="1" t="s">
        <v>32552</v>
      </c>
      <c r="C11909" s="2">
        <v>2</v>
      </c>
      <c r="D11909" s="1" t="s">
        <v>32553</v>
      </c>
      <c r="E11909" s="1" t="s">
        <v>32554</v>
      </c>
      <c r="F11909" s="1">
        <f t="shared" si="1555"/>
        <v>42313.721337268522</v>
      </c>
      <c r="G11909" s="1">
        <v>45820</v>
      </c>
      <c r="H11909" s="1">
        <f t="shared" si="1554"/>
        <v>0</v>
      </c>
      <c r="I11909" s="1">
        <v>45820</v>
      </c>
      <c r="J11909" s="1">
        <f t="shared" si="1557"/>
        <v>0</v>
      </c>
      <c r="K11909" s="1">
        <f t="shared" si="1558"/>
        <v>0</v>
      </c>
      <c r="L11909" s="1">
        <f t="shared" si="1559"/>
        <v>0</v>
      </c>
      <c r="M11909" s="1">
        <f t="shared" si="1556"/>
        <v>0</v>
      </c>
      <c r="N11909" s="1">
        <v>0</v>
      </c>
    </row>
    <row r="11910" spans="1:14" x14ac:dyDescent="0.3">
      <c r="A11910" s="1" t="s">
        <v>958</v>
      </c>
      <c r="B11910" s="1" t="s">
        <v>32555</v>
      </c>
      <c r="C11910" s="2">
        <v>9</v>
      </c>
      <c r="D11910" s="1" t="s">
        <v>32556</v>
      </c>
      <c r="E11910" s="1" t="s">
        <v>32557</v>
      </c>
      <c r="F11910" s="1">
        <f t="shared" si="1555"/>
        <v>42466.813367129631</v>
      </c>
      <c r="G11910" s="1">
        <v>44671</v>
      </c>
      <c r="H11910" s="1">
        <f t="shared" si="1554"/>
        <v>0</v>
      </c>
      <c r="I11910" s="1">
        <v>44671</v>
      </c>
      <c r="J11910" s="1">
        <f t="shared" si="1557"/>
        <v>0</v>
      </c>
      <c r="K11910" s="1">
        <f t="shared" si="1558"/>
        <v>0</v>
      </c>
      <c r="L11910" s="1">
        <f t="shared" si="1559"/>
        <v>0</v>
      </c>
      <c r="M11910" s="1">
        <f t="shared" si="1556"/>
        <v>0</v>
      </c>
      <c r="N11910" s="1">
        <v>0</v>
      </c>
    </row>
    <row r="11911" spans="1:14" x14ac:dyDescent="0.3">
      <c r="A11911" s="1" t="s">
        <v>961</v>
      </c>
      <c r="B11911" s="1" t="s">
        <v>32555</v>
      </c>
      <c r="C11911" s="2">
        <v>10</v>
      </c>
      <c r="D11911" s="1" t="s">
        <v>32558</v>
      </c>
      <c r="E11911" s="1" t="s">
        <v>32559</v>
      </c>
      <c r="F11911" s="1">
        <f t="shared" si="1555"/>
        <v>42521.758930439813</v>
      </c>
      <c r="G11911" s="1">
        <v>44912</v>
      </c>
      <c r="H11911" s="1">
        <f t="shared" si="1554"/>
        <v>0</v>
      </c>
      <c r="I11911" s="1">
        <v>44912</v>
      </c>
      <c r="J11911" s="1">
        <f t="shared" si="1557"/>
        <v>0</v>
      </c>
      <c r="K11911" s="1">
        <f t="shared" si="1558"/>
        <v>0</v>
      </c>
      <c r="L11911" s="1">
        <f t="shared" si="1559"/>
        <v>0</v>
      </c>
      <c r="M11911" s="1">
        <f t="shared" si="1556"/>
        <v>0</v>
      </c>
      <c r="N11911" s="1">
        <v>0</v>
      </c>
    </row>
    <row r="11912" spans="1:14" x14ac:dyDescent="0.3">
      <c r="A11912" s="1" t="s">
        <v>1166</v>
      </c>
      <c r="B11912" s="1" t="s">
        <v>32560</v>
      </c>
      <c r="C11912" s="2">
        <v>1</v>
      </c>
      <c r="D11912" s="1" t="s">
        <v>32561</v>
      </c>
      <c r="E11912" s="1" t="s">
        <v>32562</v>
      </c>
      <c r="F11912" s="1">
        <f t="shared" si="1555"/>
        <v>41884.935550324073</v>
      </c>
      <c r="G11912" s="1">
        <v>35528</v>
      </c>
      <c r="H11912" s="1">
        <f t="shared" si="1554"/>
        <v>0</v>
      </c>
      <c r="I11912" s="1">
        <v>35528</v>
      </c>
      <c r="J11912" s="1">
        <f t="shared" si="1557"/>
        <v>0</v>
      </c>
      <c r="K11912" s="1">
        <f t="shared" si="1558"/>
        <v>0</v>
      </c>
      <c r="L11912" s="1">
        <f t="shared" si="1559"/>
        <v>0</v>
      </c>
      <c r="M11912" s="1">
        <f t="shared" si="1556"/>
        <v>0</v>
      </c>
      <c r="N11912" s="1">
        <v>0</v>
      </c>
    </row>
    <row r="11913" spans="1:14" x14ac:dyDescent="0.3">
      <c r="A11913" s="1" t="s">
        <v>4586</v>
      </c>
      <c r="B11913" s="1" t="s">
        <v>32560</v>
      </c>
      <c r="C11913" s="2">
        <v>2</v>
      </c>
      <c r="D11913" s="1" t="s">
        <v>32563</v>
      </c>
      <c r="E11913" s="1" t="s">
        <v>32564</v>
      </c>
      <c r="F11913" s="1">
        <f t="shared" si="1555"/>
        <v>42122.847359976855</v>
      </c>
      <c r="G11913" s="1">
        <v>37169</v>
      </c>
      <c r="H11913" s="1">
        <f t="shared" si="1554"/>
        <v>0</v>
      </c>
      <c r="I11913" s="1">
        <v>37169</v>
      </c>
      <c r="J11913" s="1">
        <f t="shared" si="1557"/>
        <v>0</v>
      </c>
      <c r="K11913" s="1">
        <f t="shared" si="1558"/>
        <v>0</v>
      </c>
      <c r="L11913" s="1">
        <f t="shared" si="1559"/>
        <v>0</v>
      </c>
      <c r="M11913" s="1">
        <f t="shared" si="1556"/>
        <v>0</v>
      </c>
      <c r="N11913" s="1">
        <v>0</v>
      </c>
    </row>
    <row r="11914" spans="1:14" x14ac:dyDescent="0.3">
      <c r="A11914" s="1" t="s">
        <v>14989</v>
      </c>
      <c r="B11914" s="1" t="s">
        <v>32560</v>
      </c>
      <c r="C11914" s="2">
        <v>6</v>
      </c>
      <c r="D11914" s="1" t="s">
        <v>32565</v>
      </c>
      <c r="E11914" s="1" t="s">
        <v>32566</v>
      </c>
      <c r="F11914" s="1">
        <f t="shared" si="1555"/>
        <v>42077.863266122687</v>
      </c>
      <c r="G11914" s="1">
        <v>47179</v>
      </c>
      <c r="H11914" s="1">
        <f t="shared" si="1554"/>
        <v>0</v>
      </c>
      <c r="I11914" s="1">
        <v>47179</v>
      </c>
      <c r="J11914" s="1">
        <f t="shared" si="1557"/>
        <v>1</v>
      </c>
      <c r="K11914" s="1">
        <f t="shared" si="1558"/>
        <v>0</v>
      </c>
      <c r="L11914" s="1">
        <f t="shared" si="1559"/>
        <v>0</v>
      </c>
      <c r="M11914" s="1">
        <f t="shared" si="1556"/>
        <v>0</v>
      </c>
      <c r="N11914" s="1">
        <v>0</v>
      </c>
    </row>
    <row r="11915" spans="1:14" x14ac:dyDescent="0.3">
      <c r="A11915" s="1" t="s">
        <v>1369</v>
      </c>
      <c r="B11915" s="1" t="s">
        <v>32567</v>
      </c>
      <c r="C11915" s="2">
        <v>2</v>
      </c>
      <c r="D11915" s="1" t="s">
        <v>32568</v>
      </c>
      <c r="E11915" s="1" t="s">
        <v>32569</v>
      </c>
      <c r="F11915" s="1">
        <f t="shared" si="1555"/>
        <v>42344.876808530091</v>
      </c>
      <c r="G11915" s="1">
        <v>20915</v>
      </c>
      <c r="H11915" s="1">
        <f t="shared" si="1554"/>
        <v>0</v>
      </c>
      <c r="I11915" s="1">
        <v>20915</v>
      </c>
      <c r="J11915" s="1">
        <f t="shared" si="1557"/>
        <v>0</v>
      </c>
      <c r="K11915" s="1">
        <f t="shared" si="1558"/>
        <v>0</v>
      </c>
      <c r="L11915" s="1">
        <f t="shared" si="1559"/>
        <v>0</v>
      </c>
      <c r="M11915" s="1">
        <f t="shared" si="1556"/>
        <v>0</v>
      </c>
      <c r="N11915" s="1">
        <v>0</v>
      </c>
    </row>
    <row r="11916" spans="1:14" x14ac:dyDescent="0.3">
      <c r="A11916" s="1" t="s">
        <v>108</v>
      </c>
      <c r="B11916" s="1" t="s">
        <v>32567</v>
      </c>
      <c r="C11916" s="2">
        <v>2</v>
      </c>
      <c r="D11916" s="1" t="s">
        <v>32570</v>
      </c>
      <c r="E11916" s="1" t="s">
        <v>32571</v>
      </c>
      <c r="F11916" s="1">
        <f t="shared" si="1555"/>
        <v>41373.689096909722</v>
      </c>
      <c r="G11916" s="1">
        <v>33810</v>
      </c>
      <c r="H11916" s="1">
        <f t="shared" si="1554"/>
        <v>0</v>
      </c>
      <c r="I11916" s="1">
        <v>33810</v>
      </c>
      <c r="J11916" s="1">
        <f t="shared" si="1557"/>
        <v>0</v>
      </c>
      <c r="K11916" s="1">
        <f t="shared" si="1558"/>
        <v>0</v>
      </c>
      <c r="L11916" s="1">
        <f t="shared" si="1559"/>
        <v>0</v>
      </c>
      <c r="M11916" s="1">
        <f t="shared" si="1556"/>
        <v>0</v>
      </c>
      <c r="N11916" s="1">
        <v>0</v>
      </c>
    </row>
    <row r="11917" spans="1:14" x14ac:dyDescent="0.3">
      <c r="A11917" s="1" t="s">
        <v>6224</v>
      </c>
      <c r="B11917" s="1" t="s">
        <v>32567</v>
      </c>
      <c r="C11917" s="2">
        <v>4</v>
      </c>
      <c r="D11917" s="1" t="s">
        <v>32572</v>
      </c>
      <c r="E11917" s="1" t="s">
        <v>32573</v>
      </c>
      <c r="F11917" s="1">
        <f t="shared" si="1555"/>
        <v>41320.564840127314</v>
      </c>
      <c r="G11917" s="1">
        <v>49965</v>
      </c>
      <c r="H11917" s="1">
        <f t="shared" si="1554"/>
        <v>0</v>
      </c>
      <c r="I11917" s="1">
        <v>49965</v>
      </c>
      <c r="J11917" s="1">
        <f t="shared" si="1557"/>
        <v>1</v>
      </c>
      <c r="K11917" s="1">
        <f t="shared" si="1558"/>
        <v>0</v>
      </c>
      <c r="L11917" s="1">
        <f t="shared" si="1559"/>
        <v>0</v>
      </c>
      <c r="M11917" s="1">
        <f t="shared" si="1556"/>
        <v>0</v>
      </c>
      <c r="N11917" s="1">
        <v>0</v>
      </c>
    </row>
    <row r="11918" spans="1:14" x14ac:dyDescent="0.3">
      <c r="A11918" s="1" t="s">
        <v>9554</v>
      </c>
      <c r="B11918" s="1" t="s">
        <v>32574</v>
      </c>
      <c r="C11918" s="2">
        <v>10</v>
      </c>
      <c r="D11918" s="1" t="s">
        <v>32575</v>
      </c>
      <c r="E11918" s="1" t="s">
        <v>32576</v>
      </c>
      <c r="F11918" s="1">
        <f t="shared" si="1555"/>
        <v>41934.574391296293</v>
      </c>
      <c r="G11918" s="1">
        <v>50656</v>
      </c>
      <c r="H11918" s="1">
        <f t="shared" si="1554"/>
        <v>0</v>
      </c>
      <c r="I11918" s="1">
        <v>50656</v>
      </c>
      <c r="J11918" s="1">
        <f t="shared" si="1557"/>
        <v>0</v>
      </c>
      <c r="K11918" s="1">
        <f t="shared" si="1558"/>
        <v>0</v>
      </c>
      <c r="L11918" s="1">
        <f t="shared" si="1559"/>
        <v>0</v>
      </c>
      <c r="M11918" s="1">
        <f t="shared" si="1556"/>
        <v>0</v>
      </c>
      <c r="N11918" s="1">
        <v>0</v>
      </c>
    </row>
    <row r="11919" spans="1:14" x14ac:dyDescent="0.3">
      <c r="A11919" s="1" t="s">
        <v>2832</v>
      </c>
      <c r="B11919" s="1" t="s">
        <v>32577</v>
      </c>
      <c r="C11919" s="2">
        <v>10</v>
      </c>
      <c r="D11919" s="1" t="s">
        <v>32578</v>
      </c>
      <c r="E11919" s="1" t="s">
        <v>32579</v>
      </c>
      <c r="F11919" s="1">
        <f t="shared" si="1555"/>
        <v>41769.427238298609</v>
      </c>
      <c r="G11919" s="1">
        <v>12517</v>
      </c>
      <c r="H11919" s="1">
        <f t="shared" si="1554"/>
        <v>0</v>
      </c>
      <c r="I11919" s="1">
        <v>12517</v>
      </c>
      <c r="J11919" s="1">
        <f t="shared" si="1557"/>
        <v>0</v>
      </c>
      <c r="K11919" s="1">
        <f t="shared" si="1558"/>
        <v>0</v>
      </c>
      <c r="L11919" s="1">
        <f t="shared" si="1559"/>
        <v>0</v>
      </c>
      <c r="M11919" s="1">
        <f t="shared" si="1556"/>
        <v>0</v>
      </c>
      <c r="N11919" s="1">
        <v>0</v>
      </c>
    </row>
    <row r="11920" spans="1:14" x14ac:dyDescent="0.3">
      <c r="A11920" s="1" t="s">
        <v>12636</v>
      </c>
      <c r="B11920" s="1" t="s">
        <v>32577</v>
      </c>
      <c r="C11920" s="2">
        <v>10</v>
      </c>
      <c r="D11920" s="1" t="s">
        <v>32580</v>
      </c>
      <c r="E11920" s="1" t="s">
        <v>32581</v>
      </c>
      <c r="F11920" s="1">
        <f t="shared" si="1555"/>
        <v>41770.919751608795</v>
      </c>
      <c r="G11920" s="1">
        <v>17673</v>
      </c>
      <c r="H11920" s="1">
        <f t="shared" si="1554"/>
        <v>0</v>
      </c>
      <c r="I11920" s="1">
        <v>17673</v>
      </c>
      <c r="J11920" s="1">
        <f t="shared" si="1557"/>
        <v>0</v>
      </c>
      <c r="K11920" s="1">
        <f t="shared" si="1558"/>
        <v>0</v>
      </c>
      <c r="L11920" s="1">
        <f t="shared" si="1559"/>
        <v>0</v>
      </c>
      <c r="M11920" s="1">
        <f t="shared" si="1556"/>
        <v>0</v>
      </c>
      <c r="N11920" s="1">
        <v>0</v>
      </c>
    </row>
    <row r="11921" spans="1:14" x14ac:dyDescent="0.3">
      <c r="A11921" s="1" t="s">
        <v>4751</v>
      </c>
      <c r="B11921" s="1" t="s">
        <v>32582</v>
      </c>
      <c r="C11921" s="2">
        <v>10</v>
      </c>
      <c r="D11921" s="1" t="s">
        <v>32583</v>
      </c>
      <c r="E11921" s="1" t="s">
        <v>32584</v>
      </c>
      <c r="F11921" s="1">
        <f t="shared" si="1555"/>
        <v>42077.687309537039</v>
      </c>
      <c r="G11921" s="1">
        <v>31748</v>
      </c>
      <c r="H11921" s="1">
        <f t="shared" si="1554"/>
        <v>0</v>
      </c>
      <c r="I11921" s="1">
        <v>31748</v>
      </c>
      <c r="J11921" s="1">
        <f t="shared" si="1557"/>
        <v>0</v>
      </c>
      <c r="K11921" s="1">
        <f t="shared" si="1558"/>
        <v>0</v>
      </c>
      <c r="L11921" s="1">
        <f t="shared" si="1559"/>
        <v>0</v>
      </c>
      <c r="M11921" s="1">
        <f t="shared" si="1556"/>
        <v>0</v>
      </c>
      <c r="N11921" s="1">
        <v>0</v>
      </c>
    </row>
    <row r="11922" spans="1:14" x14ac:dyDescent="0.3">
      <c r="A11922" s="1" t="s">
        <v>531</v>
      </c>
      <c r="B11922" s="1" t="s">
        <v>32585</v>
      </c>
      <c r="C11922" s="2">
        <v>10</v>
      </c>
      <c r="D11922" s="1" t="s">
        <v>32586</v>
      </c>
      <c r="E11922" s="1" t="s">
        <v>32587</v>
      </c>
      <c r="F11922" s="1">
        <f t="shared" si="1555"/>
        <v>42200.772665312499</v>
      </c>
      <c r="G11922" s="1">
        <v>15101</v>
      </c>
      <c r="H11922" s="1">
        <f t="shared" si="1554"/>
        <v>0</v>
      </c>
      <c r="I11922" s="1">
        <v>15101</v>
      </c>
      <c r="J11922" s="1">
        <f t="shared" si="1557"/>
        <v>0</v>
      </c>
      <c r="K11922" s="1">
        <f t="shared" si="1558"/>
        <v>0</v>
      </c>
      <c r="L11922" s="1">
        <f t="shared" si="1559"/>
        <v>0</v>
      </c>
      <c r="M11922" s="1">
        <f t="shared" si="1556"/>
        <v>0</v>
      </c>
      <c r="N11922" s="1">
        <v>0</v>
      </c>
    </row>
    <row r="11923" spans="1:14" x14ac:dyDescent="0.3">
      <c r="A11923" s="1" t="s">
        <v>6864</v>
      </c>
      <c r="B11923" s="1" t="s">
        <v>32585</v>
      </c>
      <c r="C11923" s="2">
        <v>10</v>
      </c>
      <c r="D11923" s="1" t="s">
        <v>32588</v>
      </c>
      <c r="E11923" s="1" t="s">
        <v>32589</v>
      </c>
      <c r="F11923" s="1">
        <f t="shared" si="1555"/>
        <v>40699.934756944444</v>
      </c>
      <c r="G11923" s="1">
        <v>44553</v>
      </c>
      <c r="H11923" s="1">
        <f t="shared" si="1554"/>
        <v>0</v>
      </c>
      <c r="I11923" s="1">
        <v>44553</v>
      </c>
      <c r="J11923" s="1">
        <f t="shared" si="1557"/>
        <v>0</v>
      </c>
      <c r="K11923" s="1">
        <f t="shared" si="1558"/>
        <v>0</v>
      </c>
      <c r="L11923" s="1">
        <f t="shared" si="1559"/>
        <v>0</v>
      </c>
      <c r="M11923" s="1">
        <f t="shared" si="1556"/>
        <v>0</v>
      </c>
      <c r="N11923" s="1">
        <v>0</v>
      </c>
    </row>
    <row r="11924" spans="1:14" x14ac:dyDescent="0.3">
      <c r="A11924" s="1" t="s">
        <v>2449</v>
      </c>
      <c r="B11924" s="1" t="s">
        <v>32590</v>
      </c>
      <c r="C11924" s="2">
        <v>10</v>
      </c>
      <c r="D11924" s="1" t="s">
        <v>32591</v>
      </c>
      <c r="E11924" s="1" t="s">
        <v>32592</v>
      </c>
      <c r="F11924" s="1">
        <f t="shared" si="1555"/>
        <v>41841.729622905092</v>
      </c>
      <c r="G11924" s="1">
        <v>27434</v>
      </c>
      <c r="H11924" s="1">
        <f t="shared" si="1554"/>
        <v>0</v>
      </c>
      <c r="I11924" s="1">
        <v>27434</v>
      </c>
      <c r="J11924" s="1">
        <f t="shared" si="1557"/>
        <v>0</v>
      </c>
      <c r="K11924" s="1">
        <f t="shared" si="1558"/>
        <v>0</v>
      </c>
      <c r="L11924" s="1">
        <f t="shared" si="1559"/>
        <v>0</v>
      </c>
      <c r="M11924" s="1">
        <f t="shared" si="1556"/>
        <v>0</v>
      </c>
      <c r="N11924" s="1">
        <v>0</v>
      </c>
    </row>
    <row r="11925" spans="1:14" x14ac:dyDescent="0.3">
      <c r="A11925" s="1" t="s">
        <v>519</v>
      </c>
      <c r="B11925" s="1" t="s">
        <v>32593</v>
      </c>
      <c r="C11925" s="2">
        <v>9</v>
      </c>
      <c r="D11925" s="1" t="s">
        <v>32594</v>
      </c>
      <c r="E11925" s="1" t="s">
        <v>32595</v>
      </c>
      <c r="F11925" s="1">
        <f t="shared" si="1555"/>
        <v>42717.687179826389</v>
      </c>
      <c r="G11925" s="1">
        <v>12710</v>
      </c>
      <c r="H11925" s="1">
        <f t="shared" si="1554"/>
        <v>0</v>
      </c>
      <c r="I11925" s="1">
        <v>12710</v>
      </c>
      <c r="J11925" s="1">
        <f t="shared" si="1557"/>
        <v>0</v>
      </c>
      <c r="K11925" s="1">
        <f t="shared" si="1558"/>
        <v>0</v>
      </c>
      <c r="L11925" s="1">
        <f t="shared" si="1559"/>
        <v>0</v>
      </c>
      <c r="M11925" s="1">
        <f t="shared" si="1556"/>
        <v>0</v>
      </c>
      <c r="N11925" s="1">
        <v>0</v>
      </c>
    </row>
    <row r="11926" spans="1:14" x14ac:dyDescent="0.3">
      <c r="A11926" s="1" t="s">
        <v>3022</v>
      </c>
      <c r="B11926" s="1" t="s">
        <v>32593</v>
      </c>
      <c r="C11926" s="2">
        <v>10</v>
      </c>
      <c r="D11926" s="1" t="s">
        <v>32596</v>
      </c>
      <c r="E11926" s="1" t="s">
        <v>32597</v>
      </c>
      <c r="F11926" s="1">
        <f t="shared" si="1555"/>
        <v>42776.764144884262</v>
      </c>
      <c r="G11926" s="1">
        <v>13573</v>
      </c>
      <c r="H11926" s="1">
        <f t="shared" si="1554"/>
        <v>0</v>
      </c>
      <c r="I11926" s="1">
        <v>13573</v>
      </c>
      <c r="J11926" s="1">
        <f t="shared" si="1557"/>
        <v>0</v>
      </c>
      <c r="K11926" s="1">
        <f t="shared" si="1558"/>
        <v>0</v>
      </c>
      <c r="L11926" s="1">
        <f t="shared" si="1559"/>
        <v>0</v>
      </c>
      <c r="M11926" s="1">
        <f t="shared" si="1556"/>
        <v>0</v>
      </c>
      <c r="N11926" s="1">
        <v>0</v>
      </c>
    </row>
    <row r="11927" spans="1:14" x14ac:dyDescent="0.3">
      <c r="A11927" s="1" t="s">
        <v>320</v>
      </c>
      <c r="B11927" s="1" t="s">
        <v>32598</v>
      </c>
      <c r="C11927" s="2">
        <v>10</v>
      </c>
      <c r="D11927" s="1" t="s">
        <v>32599</v>
      </c>
      <c r="E11927" s="1" t="s">
        <v>32600</v>
      </c>
      <c r="F11927" s="1">
        <f t="shared" si="1555"/>
        <v>42322.573054641201</v>
      </c>
      <c r="G11927" s="1">
        <v>2854</v>
      </c>
      <c r="H11927" s="1">
        <v>0</v>
      </c>
      <c r="I11927" s="1">
        <v>2854</v>
      </c>
      <c r="J11927" s="1">
        <f t="shared" si="1557"/>
        <v>0</v>
      </c>
      <c r="K11927" s="1">
        <f t="shared" si="1558"/>
        <v>0</v>
      </c>
      <c r="L11927" s="1">
        <f t="shared" si="1559"/>
        <v>0</v>
      </c>
      <c r="M11927" s="1">
        <f t="shared" si="1556"/>
        <v>0</v>
      </c>
      <c r="N11927" s="1">
        <v>0</v>
      </c>
    </row>
    <row r="11928" spans="1:14" x14ac:dyDescent="0.3">
      <c r="A11928" s="1" t="s">
        <v>870</v>
      </c>
      <c r="B11928" s="1" t="s">
        <v>32598</v>
      </c>
      <c r="C11928" s="2">
        <v>10</v>
      </c>
      <c r="D11928" s="1" t="s">
        <v>32601</v>
      </c>
      <c r="E11928" s="1" t="s">
        <v>32602</v>
      </c>
      <c r="F11928" s="1">
        <f t="shared" si="1555"/>
        <v>41985.693305949077</v>
      </c>
      <c r="G11928" s="1">
        <v>13269</v>
      </c>
      <c r="H11928" s="1">
        <f t="shared" ref="H11928:H11943" si="1560">+H11943</f>
        <v>0</v>
      </c>
      <c r="I11928" s="1">
        <v>13269</v>
      </c>
      <c r="J11928" s="1">
        <f t="shared" si="1557"/>
        <v>0</v>
      </c>
      <c r="K11928" s="1">
        <f t="shared" si="1558"/>
        <v>0</v>
      </c>
      <c r="L11928" s="1">
        <f t="shared" si="1559"/>
        <v>0</v>
      </c>
      <c r="M11928" s="1">
        <f t="shared" si="1556"/>
        <v>0</v>
      </c>
      <c r="N11928" s="1">
        <v>0</v>
      </c>
    </row>
    <row r="11929" spans="1:14" x14ac:dyDescent="0.3">
      <c r="A11929" s="1" t="s">
        <v>5152</v>
      </c>
      <c r="B11929" s="1" t="s">
        <v>32598</v>
      </c>
      <c r="C11929" s="2">
        <v>10</v>
      </c>
      <c r="D11929" s="1" t="s">
        <v>32603</v>
      </c>
      <c r="E11929" s="1" t="s">
        <v>32604</v>
      </c>
      <c r="F11929" s="1">
        <f t="shared" si="1555"/>
        <v>42428.365108831022</v>
      </c>
      <c r="G11929" s="1">
        <v>23738</v>
      </c>
      <c r="H11929" s="1">
        <f t="shared" si="1560"/>
        <v>0</v>
      </c>
      <c r="I11929" s="1">
        <v>23738</v>
      </c>
      <c r="J11929" s="1">
        <f t="shared" si="1557"/>
        <v>1</v>
      </c>
      <c r="K11929" s="1">
        <f t="shared" si="1558"/>
        <v>0</v>
      </c>
      <c r="L11929" s="1">
        <f t="shared" si="1559"/>
        <v>0</v>
      </c>
      <c r="M11929" s="1">
        <f t="shared" si="1556"/>
        <v>0</v>
      </c>
      <c r="N11929" s="1">
        <v>0</v>
      </c>
    </row>
    <row r="11930" spans="1:14" x14ac:dyDescent="0.3">
      <c r="A11930" s="1" t="s">
        <v>9683</v>
      </c>
      <c r="B11930" s="1" t="s">
        <v>32598</v>
      </c>
      <c r="C11930" s="2">
        <v>10</v>
      </c>
      <c r="D11930" s="1" t="s">
        <v>32605</v>
      </c>
      <c r="E11930" s="1" t="s">
        <v>32606</v>
      </c>
      <c r="F11930" s="1">
        <f t="shared" si="1555"/>
        <v>41284.461431111115</v>
      </c>
      <c r="G11930" s="1">
        <v>24839</v>
      </c>
      <c r="H11930" s="1">
        <f t="shared" si="1560"/>
        <v>0</v>
      </c>
      <c r="I11930" s="1">
        <v>24839</v>
      </c>
      <c r="J11930" s="1">
        <f t="shared" si="1557"/>
        <v>1</v>
      </c>
      <c r="K11930" s="1">
        <f t="shared" si="1558"/>
        <v>0</v>
      </c>
      <c r="L11930" s="1">
        <f t="shared" si="1559"/>
        <v>0</v>
      </c>
      <c r="M11930" s="1">
        <f t="shared" si="1556"/>
        <v>0</v>
      </c>
      <c r="N11930" s="1">
        <v>0</v>
      </c>
    </row>
    <row r="11931" spans="1:14" x14ac:dyDescent="0.3">
      <c r="A11931" s="1" t="s">
        <v>4832</v>
      </c>
      <c r="B11931" s="1" t="s">
        <v>32598</v>
      </c>
      <c r="C11931" s="2">
        <v>10</v>
      </c>
      <c r="D11931" s="1" t="s">
        <v>32607</v>
      </c>
      <c r="E11931" s="1" t="s">
        <v>32608</v>
      </c>
      <c r="F11931" s="1">
        <f t="shared" si="1555"/>
        <v>42341.868136087964</v>
      </c>
      <c r="G11931" s="1">
        <v>41312</v>
      </c>
      <c r="H11931" s="1">
        <f t="shared" si="1560"/>
        <v>0</v>
      </c>
      <c r="I11931" s="1">
        <v>41312</v>
      </c>
      <c r="J11931" s="1">
        <f t="shared" si="1557"/>
        <v>1</v>
      </c>
      <c r="K11931" s="1">
        <f t="shared" si="1558"/>
        <v>0</v>
      </c>
      <c r="L11931" s="1">
        <f t="shared" si="1559"/>
        <v>0</v>
      </c>
      <c r="M11931" s="1">
        <f t="shared" si="1556"/>
        <v>0</v>
      </c>
      <c r="N11931" s="1">
        <v>0</v>
      </c>
    </row>
    <row r="11932" spans="1:14" x14ac:dyDescent="0.3">
      <c r="A11932" s="1" t="s">
        <v>5121</v>
      </c>
      <c r="B11932" s="1" t="s">
        <v>32609</v>
      </c>
      <c r="C11932" s="2">
        <v>0</v>
      </c>
      <c r="D11932" s="1" t="s">
        <v>32610</v>
      </c>
      <c r="E11932" s="1" t="s">
        <v>32611</v>
      </c>
      <c r="F11932" s="1">
        <f t="shared" si="1555"/>
        <v>39756.639594907407</v>
      </c>
      <c r="G11932" s="1">
        <v>10536</v>
      </c>
      <c r="H11932" s="1">
        <f t="shared" si="1560"/>
        <v>0</v>
      </c>
      <c r="I11932" s="1">
        <v>10536</v>
      </c>
      <c r="J11932" s="1">
        <f t="shared" si="1557"/>
        <v>0</v>
      </c>
      <c r="K11932" s="1">
        <f t="shared" si="1558"/>
        <v>0</v>
      </c>
      <c r="L11932" s="1">
        <f t="shared" si="1559"/>
        <v>0</v>
      </c>
      <c r="M11932" s="1">
        <f t="shared" si="1556"/>
        <v>0</v>
      </c>
      <c r="N11932" s="1">
        <v>0</v>
      </c>
    </row>
    <row r="11933" spans="1:14" x14ac:dyDescent="0.3">
      <c r="A11933" s="1" t="s">
        <v>612</v>
      </c>
      <c r="B11933" s="1" t="s">
        <v>32612</v>
      </c>
      <c r="C11933" s="2">
        <v>9</v>
      </c>
      <c r="D11933" s="1" t="s">
        <v>32613</v>
      </c>
      <c r="E11933" s="1" t="s">
        <v>32614</v>
      </c>
      <c r="F11933" s="1">
        <f t="shared" si="1555"/>
        <v>41946.555838206019</v>
      </c>
      <c r="G11933" s="1">
        <v>36860</v>
      </c>
      <c r="H11933" s="1">
        <f t="shared" si="1560"/>
        <v>0</v>
      </c>
      <c r="I11933" s="1">
        <v>36860</v>
      </c>
      <c r="J11933" s="1">
        <f t="shared" si="1557"/>
        <v>0</v>
      </c>
      <c r="K11933" s="1">
        <f t="shared" si="1558"/>
        <v>0</v>
      </c>
      <c r="L11933" s="1">
        <f t="shared" si="1559"/>
        <v>0</v>
      </c>
      <c r="M11933" s="1">
        <f t="shared" si="1556"/>
        <v>0</v>
      </c>
      <c r="N11933" s="1">
        <v>0</v>
      </c>
    </row>
    <row r="11934" spans="1:14" x14ac:dyDescent="0.3">
      <c r="A11934" s="1" t="s">
        <v>677</v>
      </c>
      <c r="B11934" s="1" t="s">
        <v>32612</v>
      </c>
      <c r="C11934" s="2">
        <v>10</v>
      </c>
      <c r="D11934" s="1" t="s">
        <v>32615</v>
      </c>
      <c r="E11934" s="1" t="s">
        <v>32616</v>
      </c>
      <c r="F11934" s="1">
        <f t="shared" si="1555"/>
        <v>41949.585380231481</v>
      </c>
      <c r="G11934" s="1">
        <v>43327</v>
      </c>
      <c r="H11934" s="1">
        <f t="shared" si="1560"/>
        <v>0</v>
      </c>
      <c r="I11934" s="1">
        <v>43327</v>
      </c>
      <c r="J11934" s="1">
        <f t="shared" si="1557"/>
        <v>0</v>
      </c>
      <c r="K11934" s="1">
        <f t="shared" si="1558"/>
        <v>0</v>
      </c>
      <c r="L11934" s="1">
        <f t="shared" si="1559"/>
        <v>0</v>
      </c>
      <c r="M11934" s="1">
        <f t="shared" si="1556"/>
        <v>0</v>
      </c>
      <c r="N11934" s="1">
        <v>0</v>
      </c>
    </row>
    <row r="11935" spans="1:14" x14ac:dyDescent="0.3">
      <c r="A11935" s="1" t="s">
        <v>3567</v>
      </c>
      <c r="B11935" s="1" t="s">
        <v>32617</v>
      </c>
      <c r="C11935" s="2">
        <v>10</v>
      </c>
      <c r="D11935" s="1" t="s">
        <v>32618</v>
      </c>
      <c r="E11935" s="1" t="s">
        <v>32619</v>
      </c>
      <c r="F11935" s="1">
        <f t="shared" si="1555"/>
        <v>41915.441366493054</v>
      </c>
      <c r="G11935" s="1">
        <v>26095</v>
      </c>
      <c r="H11935" s="1">
        <f t="shared" si="1560"/>
        <v>0</v>
      </c>
      <c r="I11935" s="1">
        <v>26095</v>
      </c>
      <c r="J11935" s="1">
        <f t="shared" si="1557"/>
        <v>0</v>
      </c>
      <c r="K11935" s="1">
        <f t="shared" si="1558"/>
        <v>0</v>
      </c>
      <c r="L11935" s="1">
        <f t="shared" si="1559"/>
        <v>0</v>
      </c>
      <c r="M11935" s="1">
        <f t="shared" si="1556"/>
        <v>0</v>
      </c>
      <c r="N11935" s="1">
        <v>0</v>
      </c>
    </row>
    <row r="11936" spans="1:14" x14ac:dyDescent="0.3">
      <c r="A11936" s="1" t="s">
        <v>801</v>
      </c>
      <c r="B11936" s="1" t="s">
        <v>32617</v>
      </c>
      <c r="C11936" s="2">
        <v>10</v>
      </c>
      <c r="D11936" s="1" t="s">
        <v>32620</v>
      </c>
      <c r="E11936" s="1" t="s">
        <v>32621</v>
      </c>
      <c r="F11936" s="1">
        <f t="shared" si="1555"/>
        <v>41749.80961478009</v>
      </c>
      <c r="G11936" s="1">
        <v>28658</v>
      </c>
      <c r="H11936" s="1">
        <f t="shared" si="1560"/>
        <v>0</v>
      </c>
      <c r="I11936" s="1">
        <v>28658</v>
      </c>
      <c r="J11936" s="1">
        <f t="shared" si="1557"/>
        <v>0</v>
      </c>
      <c r="K11936" s="1">
        <f t="shared" si="1558"/>
        <v>0</v>
      </c>
      <c r="L11936" s="1">
        <f t="shared" si="1559"/>
        <v>0</v>
      </c>
      <c r="M11936" s="1">
        <f t="shared" si="1556"/>
        <v>0</v>
      </c>
      <c r="N11936" s="1">
        <v>0</v>
      </c>
    </row>
    <row r="11937" spans="1:14" x14ac:dyDescent="0.3">
      <c r="A11937" s="1" t="s">
        <v>362</v>
      </c>
      <c r="B11937" s="1" t="s">
        <v>32617</v>
      </c>
      <c r="C11937" s="2">
        <v>2</v>
      </c>
      <c r="D11937" s="1" t="s">
        <v>32622</v>
      </c>
      <c r="E11937" s="1" t="s">
        <v>32623</v>
      </c>
      <c r="F11937" s="1">
        <f t="shared" si="1555"/>
        <v>41503.809028807867</v>
      </c>
      <c r="G11937" s="1">
        <v>44818</v>
      </c>
      <c r="H11937" s="1">
        <f t="shared" si="1560"/>
        <v>0</v>
      </c>
      <c r="I11937" s="1">
        <v>44818</v>
      </c>
      <c r="J11937" s="1">
        <f t="shared" si="1557"/>
        <v>1</v>
      </c>
      <c r="K11937" s="1">
        <f t="shared" si="1558"/>
        <v>0</v>
      </c>
      <c r="L11937" s="1">
        <f t="shared" si="1559"/>
        <v>0</v>
      </c>
      <c r="M11937" s="1">
        <f t="shared" si="1556"/>
        <v>0</v>
      </c>
      <c r="N11937" s="1">
        <v>0</v>
      </c>
    </row>
    <row r="11938" spans="1:14" x14ac:dyDescent="0.3">
      <c r="A11938" s="1" t="s">
        <v>18136</v>
      </c>
      <c r="B11938" s="1" t="s">
        <v>32624</v>
      </c>
      <c r="C11938" s="2">
        <v>10</v>
      </c>
      <c r="D11938" s="1" t="s">
        <v>32625</v>
      </c>
      <c r="E11938" s="1" t="s">
        <v>32626</v>
      </c>
      <c r="F11938" s="1">
        <f t="shared" si="1555"/>
        <v>41478.620329710648</v>
      </c>
      <c r="G11938" s="1">
        <v>21178</v>
      </c>
      <c r="H11938" s="1">
        <f t="shared" si="1560"/>
        <v>0</v>
      </c>
      <c r="I11938" s="1">
        <v>21178</v>
      </c>
      <c r="J11938" s="1">
        <f t="shared" si="1557"/>
        <v>0</v>
      </c>
      <c r="K11938" s="1">
        <f t="shared" si="1558"/>
        <v>0</v>
      </c>
      <c r="L11938" s="1">
        <f t="shared" si="1559"/>
        <v>0</v>
      </c>
      <c r="M11938" s="1">
        <f t="shared" si="1556"/>
        <v>0</v>
      </c>
      <c r="N11938" s="1">
        <v>0</v>
      </c>
    </row>
    <row r="11939" spans="1:14" x14ac:dyDescent="0.3">
      <c r="A11939" s="1" t="s">
        <v>9731</v>
      </c>
      <c r="B11939" s="1" t="s">
        <v>32627</v>
      </c>
      <c r="C11939" s="2">
        <v>1</v>
      </c>
      <c r="D11939" s="1" t="s">
        <v>32628</v>
      </c>
      <c r="E11939" s="1" t="s">
        <v>32629</v>
      </c>
      <c r="F11939" s="1">
        <f t="shared" si="1555"/>
        <v>42429.38026140046</v>
      </c>
      <c r="G11939" s="1">
        <v>18171</v>
      </c>
      <c r="H11939" s="1">
        <f t="shared" si="1560"/>
        <v>0</v>
      </c>
      <c r="I11939" s="1">
        <v>18171</v>
      </c>
      <c r="J11939" s="1">
        <f t="shared" si="1557"/>
        <v>0</v>
      </c>
      <c r="K11939" s="1">
        <f t="shared" si="1558"/>
        <v>0</v>
      </c>
      <c r="L11939" s="1">
        <f t="shared" si="1559"/>
        <v>0</v>
      </c>
      <c r="M11939" s="1">
        <f t="shared" si="1556"/>
        <v>0</v>
      </c>
      <c r="N11939" s="1">
        <v>0</v>
      </c>
    </row>
    <row r="11940" spans="1:14" x14ac:dyDescent="0.3">
      <c r="A11940" s="1" t="s">
        <v>801</v>
      </c>
      <c r="B11940" s="1" t="s">
        <v>32627</v>
      </c>
      <c r="C11940" s="2">
        <v>10</v>
      </c>
      <c r="D11940" s="1" t="s">
        <v>32630</v>
      </c>
      <c r="E11940" s="1" t="s">
        <v>32631</v>
      </c>
      <c r="F11940" s="1">
        <f t="shared" si="1555"/>
        <v>41695.68899815972</v>
      </c>
      <c r="G11940" s="1">
        <v>28822</v>
      </c>
      <c r="H11940" s="1">
        <f t="shared" si="1560"/>
        <v>0</v>
      </c>
      <c r="I11940" s="1">
        <v>28822</v>
      </c>
      <c r="J11940" s="1">
        <f t="shared" si="1557"/>
        <v>0</v>
      </c>
      <c r="K11940" s="1">
        <f t="shared" si="1558"/>
        <v>0</v>
      </c>
      <c r="L11940" s="1">
        <f t="shared" si="1559"/>
        <v>0</v>
      </c>
      <c r="M11940" s="1">
        <f t="shared" si="1556"/>
        <v>0</v>
      </c>
      <c r="N11940" s="1">
        <v>0</v>
      </c>
    </row>
    <row r="11941" spans="1:14" x14ac:dyDescent="0.3">
      <c r="A11941" s="1" t="s">
        <v>3373</v>
      </c>
      <c r="B11941" s="1" t="s">
        <v>32632</v>
      </c>
      <c r="C11941" s="2">
        <v>8</v>
      </c>
      <c r="D11941" s="1" t="s">
        <v>32633</v>
      </c>
      <c r="E11941" s="1" t="s">
        <v>32634</v>
      </c>
      <c r="F11941" s="1">
        <f t="shared" si="1555"/>
        <v>41640.651249780094</v>
      </c>
      <c r="G11941" s="1">
        <v>41244</v>
      </c>
      <c r="H11941" s="1">
        <f t="shared" si="1560"/>
        <v>0</v>
      </c>
      <c r="I11941" s="1">
        <v>41244</v>
      </c>
      <c r="J11941" s="1">
        <f t="shared" si="1557"/>
        <v>0</v>
      </c>
      <c r="K11941" s="1">
        <f t="shared" si="1558"/>
        <v>0</v>
      </c>
      <c r="L11941" s="1">
        <f t="shared" si="1559"/>
        <v>0</v>
      </c>
      <c r="M11941" s="1">
        <f t="shared" si="1556"/>
        <v>0</v>
      </c>
      <c r="N11941" s="1">
        <v>0</v>
      </c>
    </row>
    <row r="11942" spans="1:14" x14ac:dyDescent="0.3">
      <c r="A11942" s="1" t="s">
        <v>1099</v>
      </c>
      <c r="B11942" s="1" t="s">
        <v>32635</v>
      </c>
      <c r="C11942" s="2">
        <v>6</v>
      </c>
      <c r="D11942" s="1" t="s">
        <v>32636</v>
      </c>
      <c r="E11942" s="1" t="s">
        <v>32637</v>
      </c>
      <c r="F11942" s="1">
        <f t="shared" si="1555"/>
        <v>41991.71879269676</v>
      </c>
      <c r="G11942" s="1">
        <v>14542</v>
      </c>
      <c r="H11942" s="1">
        <f t="shared" si="1560"/>
        <v>0</v>
      </c>
      <c r="I11942" s="1">
        <v>14542</v>
      </c>
      <c r="J11942" s="1">
        <f t="shared" si="1557"/>
        <v>0</v>
      </c>
      <c r="K11942" s="1">
        <f t="shared" si="1558"/>
        <v>0</v>
      </c>
      <c r="L11942" s="1">
        <f t="shared" si="1559"/>
        <v>0</v>
      </c>
      <c r="M11942" s="1">
        <f t="shared" si="1556"/>
        <v>0</v>
      </c>
      <c r="N11942" s="1">
        <v>0</v>
      </c>
    </row>
    <row r="11943" spans="1:14" x14ac:dyDescent="0.3">
      <c r="A11943" s="1" t="s">
        <v>801</v>
      </c>
      <c r="B11943" s="1" t="s">
        <v>32638</v>
      </c>
      <c r="C11943" s="2">
        <v>10</v>
      </c>
      <c r="D11943" s="1" t="s">
        <v>32639</v>
      </c>
      <c r="E11943" s="1" t="s">
        <v>32640</v>
      </c>
      <c r="F11943" s="1">
        <f t="shared" si="1555"/>
        <v>41674.686036493054</v>
      </c>
      <c r="G11943" s="1">
        <v>28909</v>
      </c>
      <c r="H11943" s="1">
        <f t="shared" si="1560"/>
        <v>0</v>
      </c>
      <c r="I11943" s="1">
        <v>28909</v>
      </c>
      <c r="J11943" s="1">
        <f t="shared" si="1557"/>
        <v>0</v>
      </c>
      <c r="K11943" s="1">
        <f t="shared" si="1558"/>
        <v>0</v>
      </c>
      <c r="L11943" s="1">
        <f t="shared" si="1559"/>
        <v>0</v>
      </c>
      <c r="M11943" s="1">
        <f t="shared" si="1556"/>
        <v>0</v>
      </c>
      <c r="N11943" s="1">
        <v>0</v>
      </c>
    </row>
    <row r="11944" spans="1:14" x14ac:dyDescent="0.3">
      <c r="A11944" s="1" t="s">
        <v>4779</v>
      </c>
      <c r="B11944" s="1" t="s">
        <v>32641</v>
      </c>
      <c r="C11944" s="2">
        <v>4</v>
      </c>
      <c r="D11944" s="1" t="s">
        <v>32642</v>
      </c>
      <c r="E11944" s="1" t="s">
        <v>32643</v>
      </c>
      <c r="F11944" s="1">
        <f t="shared" si="1555"/>
        <v>42135.76483615741</v>
      </c>
      <c r="G11944" s="1">
        <v>4945</v>
      </c>
      <c r="H11944" s="1">
        <v>0</v>
      </c>
      <c r="I11944" s="1">
        <v>4945</v>
      </c>
      <c r="J11944" s="1">
        <f t="shared" si="1557"/>
        <v>0</v>
      </c>
      <c r="K11944" s="1">
        <f t="shared" si="1558"/>
        <v>0</v>
      </c>
      <c r="L11944" s="1">
        <f t="shared" si="1559"/>
        <v>0</v>
      </c>
      <c r="M11944" s="1">
        <f t="shared" si="1556"/>
        <v>0</v>
      </c>
      <c r="N11944" s="1">
        <v>0</v>
      </c>
    </row>
    <row r="11945" spans="1:14" x14ac:dyDescent="0.3">
      <c r="A11945" s="1" t="s">
        <v>1533</v>
      </c>
      <c r="B11945" s="1" t="s">
        <v>32641</v>
      </c>
      <c r="C11945" s="2">
        <v>8</v>
      </c>
      <c r="D11945" s="1" t="s">
        <v>32644</v>
      </c>
      <c r="E11945" s="1" t="s">
        <v>32645</v>
      </c>
      <c r="F11945" s="1">
        <f t="shared" si="1555"/>
        <v>40589.786597222221</v>
      </c>
      <c r="G11945" s="1">
        <v>8859</v>
      </c>
      <c r="H11945" s="1">
        <f t="shared" ref="H11945:H11960" si="1561">+H11960</f>
        <v>0</v>
      </c>
      <c r="I11945" s="1">
        <v>8859</v>
      </c>
      <c r="J11945" s="1">
        <f t="shared" si="1557"/>
        <v>0</v>
      </c>
      <c r="K11945" s="1">
        <f t="shared" si="1558"/>
        <v>0</v>
      </c>
      <c r="L11945" s="1">
        <f t="shared" si="1559"/>
        <v>0</v>
      </c>
      <c r="M11945" s="1">
        <f t="shared" si="1556"/>
        <v>0</v>
      </c>
      <c r="N11945" s="1">
        <v>0</v>
      </c>
    </row>
    <row r="11946" spans="1:14" x14ac:dyDescent="0.3">
      <c r="A11946" s="1" t="s">
        <v>1815</v>
      </c>
      <c r="B11946" s="1" t="s">
        <v>32641</v>
      </c>
      <c r="C11946" s="2">
        <v>2</v>
      </c>
      <c r="D11946" s="1" t="s">
        <v>32646</v>
      </c>
      <c r="E11946" s="1" t="s">
        <v>32647</v>
      </c>
      <c r="F11946" s="1">
        <f t="shared" si="1555"/>
        <v>41887.836726423608</v>
      </c>
      <c r="G11946" s="1">
        <v>10394</v>
      </c>
      <c r="H11946" s="1">
        <f t="shared" si="1561"/>
        <v>0</v>
      </c>
      <c r="I11946" s="1">
        <v>10394</v>
      </c>
      <c r="J11946" s="1">
        <f t="shared" si="1557"/>
        <v>1</v>
      </c>
      <c r="K11946" s="1">
        <f t="shared" si="1558"/>
        <v>0</v>
      </c>
      <c r="L11946" s="1">
        <f t="shared" si="1559"/>
        <v>0</v>
      </c>
      <c r="M11946" s="1">
        <f t="shared" si="1556"/>
        <v>0</v>
      </c>
      <c r="N11946" s="1">
        <v>0</v>
      </c>
    </row>
    <row r="11947" spans="1:14" x14ac:dyDescent="0.3">
      <c r="A11947" s="1" t="s">
        <v>32648</v>
      </c>
      <c r="B11947" s="1" t="s">
        <v>32641</v>
      </c>
      <c r="C11947" s="2">
        <v>1</v>
      </c>
      <c r="D11947" s="1" t="s">
        <v>32649</v>
      </c>
      <c r="E11947" s="1" t="s">
        <v>32650</v>
      </c>
      <c r="F11947" s="1">
        <f t="shared" si="1555"/>
        <v>41674.120754212963</v>
      </c>
      <c r="G11947" s="1">
        <v>18145</v>
      </c>
      <c r="H11947" s="1">
        <f t="shared" si="1561"/>
        <v>0</v>
      </c>
      <c r="I11947" s="1">
        <v>18145</v>
      </c>
      <c r="J11947" s="1">
        <f t="shared" si="1557"/>
        <v>1</v>
      </c>
      <c r="K11947" s="1">
        <f t="shared" si="1558"/>
        <v>0</v>
      </c>
      <c r="L11947" s="1">
        <f t="shared" si="1559"/>
        <v>0</v>
      </c>
      <c r="M11947" s="1">
        <f t="shared" si="1556"/>
        <v>0</v>
      </c>
      <c r="N11947" s="1">
        <v>0</v>
      </c>
    </row>
    <row r="11948" spans="1:14" x14ac:dyDescent="0.3">
      <c r="A11948" s="1" t="s">
        <v>32651</v>
      </c>
      <c r="B11948" s="1" t="s">
        <v>32641</v>
      </c>
      <c r="C11948" s="2">
        <v>2</v>
      </c>
      <c r="D11948" s="1" t="s">
        <v>32652</v>
      </c>
      <c r="E11948" s="1" t="s">
        <v>32653</v>
      </c>
      <c r="F11948" s="1">
        <f t="shared" si="1555"/>
        <v>42272.692532442132</v>
      </c>
      <c r="G11948" s="1">
        <v>26778</v>
      </c>
      <c r="H11948" s="1">
        <f t="shared" si="1561"/>
        <v>0</v>
      </c>
      <c r="I11948" s="1">
        <v>26778</v>
      </c>
      <c r="J11948" s="1">
        <f t="shared" si="1557"/>
        <v>1</v>
      </c>
      <c r="K11948" s="1">
        <f t="shared" si="1558"/>
        <v>0</v>
      </c>
      <c r="L11948" s="1">
        <f t="shared" si="1559"/>
        <v>0</v>
      </c>
      <c r="M11948" s="1">
        <f t="shared" si="1556"/>
        <v>0</v>
      </c>
      <c r="N11948" s="1">
        <v>0</v>
      </c>
    </row>
    <row r="11949" spans="1:14" x14ac:dyDescent="0.3">
      <c r="A11949" s="1" t="s">
        <v>934</v>
      </c>
      <c r="B11949" s="1" t="s">
        <v>32641</v>
      </c>
      <c r="C11949" s="2">
        <v>10</v>
      </c>
      <c r="D11949" s="1" t="s">
        <v>32654</v>
      </c>
      <c r="E11949" s="1" t="s">
        <v>32655</v>
      </c>
      <c r="F11949" s="1">
        <f t="shared" si="1555"/>
        <v>42414.736918298608</v>
      </c>
      <c r="G11949" s="1">
        <v>31868</v>
      </c>
      <c r="H11949" s="1">
        <f t="shared" si="1561"/>
        <v>0</v>
      </c>
      <c r="I11949" s="1">
        <v>31868</v>
      </c>
      <c r="J11949" s="1">
        <f t="shared" si="1557"/>
        <v>1</v>
      </c>
      <c r="K11949" s="1">
        <f t="shared" si="1558"/>
        <v>0</v>
      </c>
      <c r="L11949" s="1">
        <f t="shared" si="1559"/>
        <v>0</v>
      </c>
      <c r="M11949" s="1">
        <f t="shared" si="1556"/>
        <v>0</v>
      </c>
      <c r="N11949" s="1">
        <v>0</v>
      </c>
    </row>
    <row r="11950" spans="1:14" x14ac:dyDescent="0.3">
      <c r="A11950" s="1" t="s">
        <v>8314</v>
      </c>
      <c r="B11950" s="1" t="s">
        <v>32641</v>
      </c>
      <c r="C11950" s="2">
        <v>2</v>
      </c>
      <c r="D11950" s="1" t="s">
        <v>32656</v>
      </c>
      <c r="E11950" s="1" t="s">
        <v>32657</v>
      </c>
      <c r="F11950" s="1">
        <f t="shared" si="1555"/>
        <v>42303.823206655092</v>
      </c>
      <c r="G11950" s="1">
        <v>37731</v>
      </c>
      <c r="H11950" s="1">
        <f t="shared" si="1561"/>
        <v>0</v>
      </c>
      <c r="I11950" s="1">
        <v>37731</v>
      </c>
      <c r="J11950" s="1">
        <f t="shared" si="1557"/>
        <v>1</v>
      </c>
      <c r="K11950" s="1">
        <f t="shared" si="1558"/>
        <v>0</v>
      </c>
      <c r="L11950" s="1">
        <f t="shared" si="1559"/>
        <v>0</v>
      </c>
      <c r="M11950" s="1">
        <f t="shared" si="1556"/>
        <v>0</v>
      </c>
      <c r="N11950" s="1">
        <v>0</v>
      </c>
    </row>
    <row r="11951" spans="1:14" x14ac:dyDescent="0.3">
      <c r="A11951" s="1" t="s">
        <v>6161</v>
      </c>
      <c r="B11951" s="1" t="s">
        <v>32641</v>
      </c>
      <c r="C11951" s="2">
        <v>2</v>
      </c>
      <c r="D11951" s="1" t="s">
        <v>32658</v>
      </c>
      <c r="E11951" s="1" t="s">
        <v>32659</v>
      </c>
      <c r="F11951" s="1">
        <f t="shared" si="1555"/>
        <v>42357.886123842596</v>
      </c>
      <c r="G11951" s="1">
        <v>46310</v>
      </c>
      <c r="H11951" s="1">
        <f t="shared" si="1561"/>
        <v>0</v>
      </c>
      <c r="I11951" s="1">
        <v>46310</v>
      </c>
      <c r="J11951" s="1">
        <f t="shared" si="1557"/>
        <v>1</v>
      </c>
      <c r="K11951" s="1">
        <f t="shared" si="1558"/>
        <v>0</v>
      </c>
      <c r="L11951" s="1">
        <f t="shared" si="1559"/>
        <v>0</v>
      </c>
      <c r="M11951" s="1">
        <f t="shared" si="1556"/>
        <v>0</v>
      </c>
      <c r="N11951" s="1">
        <v>0</v>
      </c>
    </row>
    <row r="11952" spans="1:14" x14ac:dyDescent="0.3">
      <c r="A11952" s="1" t="s">
        <v>1573</v>
      </c>
      <c r="B11952" s="1" t="s">
        <v>32641</v>
      </c>
      <c r="C11952" s="2">
        <v>2</v>
      </c>
      <c r="D11952" s="1" t="s">
        <v>32660</v>
      </c>
      <c r="E11952" s="1" t="s">
        <v>32661</v>
      </c>
      <c r="F11952" s="1">
        <f t="shared" si="1555"/>
        <v>42093.666647418984</v>
      </c>
      <c r="G11952" s="1">
        <v>46842</v>
      </c>
      <c r="H11952" s="1">
        <f t="shared" si="1561"/>
        <v>0</v>
      </c>
      <c r="I11952" s="1">
        <v>46842</v>
      </c>
      <c r="J11952" s="1">
        <f t="shared" si="1557"/>
        <v>1</v>
      </c>
      <c r="K11952" s="1">
        <f t="shared" si="1558"/>
        <v>0</v>
      </c>
      <c r="L11952" s="1">
        <f t="shared" si="1559"/>
        <v>0</v>
      </c>
      <c r="M11952" s="1">
        <f t="shared" si="1556"/>
        <v>0</v>
      </c>
      <c r="N11952" s="1">
        <v>0</v>
      </c>
    </row>
    <row r="11953" spans="1:14" x14ac:dyDescent="0.3">
      <c r="A11953" s="1" t="s">
        <v>32662</v>
      </c>
      <c r="B11953" s="1" t="s">
        <v>32641</v>
      </c>
      <c r="C11953" s="2">
        <v>2</v>
      </c>
      <c r="D11953" s="1" t="s">
        <v>32663</v>
      </c>
      <c r="E11953" s="1" t="s">
        <v>32664</v>
      </c>
      <c r="F11953" s="1">
        <f t="shared" si="1555"/>
        <v>42145.546834108798</v>
      </c>
      <c r="G11953" s="1">
        <v>48842</v>
      </c>
      <c r="H11953" s="1">
        <f t="shared" si="1561"/>
        <v>0</v>
      </c>
      <c r="I11953" s="1">
        <v>48842</v>
      </c>
      <c r="J11953" s="1">
        <f t="shared" si="1557"/>
        <v>1</v>
      </c>
      <c r="K11953" s="1">
        <f t="shared" si="1558"/>
        <v>0</v>
      </c>
      <c r="L11953" s="1">
        <f t="shared" si="1559"/>
        <v>0</v>
      </c>
      <c r="M11953" s="1">
        <f t="shared" si="1556"/>
        <v>0</v>
      </c>
      <c r="N11953" s="1">
        <v>0</v>
      </c>
    </row>
    <row r="11954" spans="1:14" x14ac:dyDescent="0.3">
      <c r="A11954" s="1" t="s">
        <v>20538</v>
      </c>
      <c r="B11954" s="1" t="s">
        <v>32641</v>
      </c>
      <c r="C11954" s="2">
        <v>10</v>
      </c>
      <c r="D11954" s="1" t="s">
        <v>32665</v>
      </c>
      <c r="E11954" s="1" t="s">
        <v>32666</v>
      </c>
      <c r="F11954" s="1">
        <f t="shared" si="1555"/>
        <v>41228.790437175929</v>
      </c>
      <c r="G11954" s="1">
        <v>49025</v>
      </c>
      <c r="H11954" s="1">
        <f t="shared" si="1561"/>
        <v>0</v>
      </c>
      <c r="I11954" s="1">
        <v>49025</v>
      </c>
      <c r="J11954" s="1">
        <f t="shared" si="1557"/>
        <v>1</v>
      </c>
      <c r="K11954" s="1">
        <f t="shared" si="1558"/>
        <v>0</v>
      </c>
      <c r="L11954" s="1">
        <f t="shared" si="1559"/>
        <v>0</v>
      </c>
      <c r="M11954" s="1">
        <f t="shared" si="1556"/>
        <v>0</v>
      </c>
      <c r="N11954" s="1">
        <v>0</v>
      </c>
    </row>
    <row r="11955" spans="1:14" x14ac:dyDescent="0.3">
      <c r="A11955" s="1" t="s">
        <v>2576</v>
      </c>
      <c r="B11955" s="1" t="s">
        <v>32641</v>
      </c>
      <c r="C11955" s="2">
        <v>8</v>
      </c>
      <c r="D11955" s="1" t="s">
        <v>32667</v>
      </c>
      <c r="E11955" s="1" t="s">
        <v>32668</v>
      </c>
      <c r="F11955" s="1">
        <f t="shared" si="1555"/>
        <v>41736.963411550925</v>
      </c>
      <c r="G11955" s="1">
        <v>49747</v>
      </c>
      <c r="H11955" s="1">
        <f t="shared" si="1561"/>
        <v>0</v>
      </c>
      <c r="I11955" s="1">
        <v>49747</v>
      </c>
      <c r="J11955" s="1">
        <f t="shared" si="1557"/>
        <v>1</v>
      </c>
      <c r="K11955" s="1">
        <f t="shared" si="1558"/>
        <v>0</v>
      </c>
      <c r="L11955" s="1">
        <f t="shared" si="1559"/>
        <v>0</v>
      </c>
      <c r="M11955" s="1">
        <f t="shared" si="1556"/>
        <v>0</v>
      </c>
      <c r="N11955" s="1">
        <v>0</v>
      </c>
    </row>
    <row r="11956" spans="1:14" x14ac:dyDescent="0.3">
      <c r="A11956" s="1" t="s">
        <v>3630</v>
      </c>
      <c r="B11956" s="1" t="s">
        <v>32641</v>
      </c>
      <c r="C11956" s="2">
        <v>1</v>
      </c>
      <c r="D11956" s="1" t="s">
        <v>32669</v>
      </c>
      <c r="E11956" s="1" t="s">
        <v>32670</v>
      </c>
      <c r="F11956" s="1">
        <f t="shared" si="1555"/>
        <v>42128.198998067128</v>
      </c>
      <c r="G11956" s="1">
        <v>51085</v>
      </c>
      <c r="H11956" s="1">
        <f t="shared" si="1561"/>
        <v>0</v>
      </c>
      <c r="I11956" s="1">
        <v>51085</v>
      </c>
      <c r="J11956" s="1">
        <f t="shared" si="1557"/>
        <v>1</v>
      </c>
      <c r="K11956" s="1">
        <f t="shared" si="1558"/>
        <v>0</v>
      </c>
      <c r="L11956" s="1">
        <f t="shared" si="1559"/>
        <v>0</v>
      </c>
      <c r="M11956" s="1">
        <f t="shared" si="1556"/>
        <v>0</v>
      </c>
      <c r="N11956" s="1">
        <v>0</v>
      </c>
    </row>
    <row r="11957" spans="1:14" x14ac:dyDescent="0.3">
      <c r="A11957" s="1" t="s">
        <v>7306</v>
      </c>
      <c r="B11957" s="1" t="s">
        <v>32671</v>
      </c>
      <c r="C11957" s="2">
        <v>10</v>
      </c>
      <c r="D11957" s="1" t="s">
        <v>32672</v>
      </c>
      <c r="E11957" s="1" t="s">
        <v>32673</v>
      </c>
      <c r="F11957" s="1">
        <f t="shared" si="1555"/>
        <v>42264.66288703704</v>
      </c>
      <c r="G11957" s="1">
        <v>18985</v>
      </c>
      <c r="H11957" s="1">
        <f t="shared" si="1561"/>
        <v>0</v>
      </c>
      <c r="I11957" s="1">
        <v>18985</v>
      </c>
      <c r="J11957" s="1">
        <f t="shared" si="1557"/>
        <v>0</v>
      </c>
      <c r="K11957" s="1">
        <f t="shared" si="1558"/>
        <v>0</v>
      </c>
      <c r="L11957" s="1">
        <f t="shared" si="1559"/>
        <v>0</v>
      </c>
      <c r="M11957" s="1">
        <f t="shared" si="1556"/>
        <v>0</v>
      </c>
      <c r="N11957" s="1">
        <v>0</v>
      </c>
    </row>
    <row r="11958" spans="1:14" x14ac:dyDescent="0.3">
      <c r="A11958" s="1" t="s">
        <v>1216</v>
      </c>
      <c r="B11958" s="1" t="s">
        <v>32671</v>
      </c>
      <c r="C11958" s="2">
        <v>0</v>
      </c>
      <c r="D11958" s="1" t="s">
        <v>32674</v>
      </c>
      <c r="E11958" s="1" t="s">
        <v>32675</v>
      </c>
      <c r="F11958" s="1">
        <f t="shared" si="1555"/>
        <v>40166.549745370372</v>
      </c>
      <c r="G11958" s="1">
        <v>34298</v>
      </c>
      <c r="H11958" s="1">
        <f t="shared" si="1561"/>
        <v>0</v>
      </c>
      <c r="I11958" s="1">
        <v>34298</v>
      </c>
      <c r="J11958" s="1">
        <f t="shared" si="1557"/>
        <v>0</v>
      </c>
      <c r="K11958" s="1">
        <f t="shared" si="1558"/>
        <v>0</v>
      </c>
      <c r="L11958" s="1">
        <f t="shared" si="1559"/>
        <v>0</v>
      </c>
      <c r="M11958" s="1">
        <f t="shared" si="1556"/>
        <v>0</v>
      </c>
      <c r="N11958" s="1">
        <v>0</v>
      </c>
    </row>
    <row r="11959" spans="1:14" x14ac:dyDescent="0.3">
      <c r="A11959" s="1" t="s">
        <v>32676</v>
      </c>
      <c r="B11959" s="1" t="s">
        <v>32671</v>
      </c>
      <c r="C11959" s="2">
        <v>8</v>
      </c>
      <c r="D11959" s="1" t="s">
        <v>32677</v>
      </c>
      <c r="E11959" s="1" t="s">
        <v>32678</v>
      </c>
      <c r="F11959" s="1">
        <f t="shared" si="1555"/>
        <v>41555.921127638889</v>
      </c>
      <c r="G11959" s="1">
        <v>52590</v>
      </c>
      <c r="H11959" s="1">
        <f t="shared" si="1561"/>
        <v>0</v>
      </c>
      <c r="I11959" s="1">
        <v>52590</v>
      </c>
      <c r="J11959" s="1">
        <f t="shared" si="1557"/>
        <v>1</v>
      </c>
      <c r="K11959" s="1">
        <f t="shared" si="1558"/>
        <v>0</v>
      </c>
      <c r="L11959" s="1">
        <f t="shared" si="1559"/>
        <v>0</v>
      </c>
      <c r="M11959" s="1">
        <f t="shared" si="1556"/>
        <v>0</v>
      </c>
      <c r="N11959" s="1">
        <v>0</v>
      </c>
    </row>
    <row r="11960" spans="1:14" x14ac:dyDescent="0.3">
      <c r="A11960" s="1" t="s">
        <v>2538</v>
      </c>
      <c r="B11960" s="1" t="s">
        <v>32679</v>
      </c>
      <c r="C11960" s="2">
        <v>8</v>
      </c>
      <c r="D11960" s="1" t="s">
        <v>32680</v>
      </c>
      <c r="E11960" s="1" t="s">
        <v>32681</v>
      </c>
      <c r="F11960" s="1">
        <f t="shared" si="1555"/>
        <v>40889.616203703707</v>
      </c>
      <c r="G11960" s="1">
        <v>12870</v>
      </c>
      <c r="H11960" s="1">
        <f t="shared" si="1561"/>
        <v>0</v>
      </c>
      <c r="I11960" s="1">
        <v>12870</v>
      </c>
      <c r="J11960" s="1">
        <f t="shared" si="1557"/>
        <v>0</v>
      </c>
      <c r="K11960" s="1">
        <f t="shared" si="1558"/>
        <v>0</v>
      </c>
      <c r="L11960" s="1">
        <f t="shared" si="1559"/>
        <v>0</v>
      </c>
      <c r="M11960" s="1">
        <f t="shared" si="1556"/>
        <v>0</v>
      </c>
      <c r="N11960" s="1">
        <v>0</v>
      </c>
    </row>
    <row r="11961" spans="1:14" x14ac:dyDescent="0.3">
      <c r="A11961" s="1" t="s">
        <v>63</v>
      </c>
      <c r="B11961" s="1" t="s">
        <v>32682</v>
      </c>
      <c r="C11961" s="2">
        <v>8</v>
      </c>
      <c r="D11961" s="1" t="s">
        <v>32683</v>
      </c>
      <c r="E11961" s="1" t="s">
        <v>32684</v>
      </c>
      <c r="F11961" s="1">
        <f t="shared" si="1555"/>
        <v>42317.764237962961</v>
      </c>
      <c r="G11961" s="1">
        <v>804</v>
      </c>
      <c r="H11961" s="1">
        <v>0</v>
      </c>
      <c r="I11961" s="1">
        <v>804</v>
      </c>
      <c r="J11961" s="1">
        <f t="shared" si="1557"/>
        <v>0</v>
      </c>
      <c r="K11961" s="1">
        <f t="shared" si="1558"/>
        <v>0</v>
      </c>
      <c r="L11961" s="1">
        <f t="shared" si="1559"/>
        <v>0</v>
      </c>
      <c r="M11961" s="1">
        <f t="shared" si="1556"/>
        <v>0</v>
      </c>
      <c r="N11961" s="1">
        <v>0</v>
      </c>
    </row>
    <row r="11962" spans="1:14" x14ac:dyDescent="0.3">
      <c r="A11962" s="1" t="s">
        <v>104</v>
      </c>
      <c r="B11962" s="1" t="s">
        <v>32682</v>
      </c>
      <c r="C11962" s="2">
        <v>2</v>
      </c>
      <c r="D11962" s="1" t="s">
        <v>32685</v>
      </c>
      <c r="E11962" s="1" t="s">
        <v>32686</v>
      </c>
      <c r="F11962" s="1">
        <f t="shared" si="1555"/>
        <v>42168.835608067129</v>
      </c>
      <c r="G11962" s="1">
        <v>1995</v>
      </c>
      <c r="H11962" s="1">
        <v>0</v>
      </c>
      <c r="I11962" s="1">
        <v>1995</v>
      </c>
      <c r="J11962" s="1">
        <f t="shared" si="1557"/>
        <v>0</v>
      </c>
      <c r="K11962" s="1">
        <f t="shared" si="1558"/>
        <v>0</v>
      </c>
      <c r="L11962" s="1">
        <f t="shared" si="1559"/>
        <v>0</v>
      </c>
      <c r="M11962" s="1">
        <f t="shared" si="1556"/>
        <v>0</v>
      </c>
      <c r="N11962" s="1">
        <v>0</v>
      </c>
    </row>
    <row r="11963" spans="1:14" x14ac:dyDescent="0.3">
      <c r="A11963" s="1" t="s">
        <v>320</v>
      </c>
      <c r="B11963" s="1" t="s">
        <v>32682</v>
      </c>
      <c r="C11963" s="2">
        <v>10</v>
      </c>
      <c r="D11963" s="1" t="s">
        <v>32687</v>
      </c>
      <c r="E11963" s="1" t="s">
        <v>32688</v>
      </c>
      <c r="F11963" s="1">
        <f t="shared" si="1555"/>
        <v>42358.697104965278</v>
      </c>
      <c r="G11963" s="1">
        <v>2723</v>
      </c>
      <c r="H11963" s="1">
        <v>0</v>
      </c>
      <c r="I11963" s="1">
        <v>2723</v>
      </c>
      <c r="J11963" s="1">
        <f t="shared" si="1557"/>
        <v>1</v>
      </c>
      <c r="K11963" s="1">
        <f t="shared" si="1558"/>
        <v>0</v>
      </c>
      <c r="L11963" s="1">
        <f t="shared" si="1559"/>
        <v>0</v>
      </c>
      <c r="M11963" s="1">
        <f t="shared" si="1556"/>
        <v>0</v>
      </c>
      <c r="N11963" s="1">
        <v>0</v>
      </c>
    </row>
    <row r="11964" spans="1:14" x14ac:dyDescent="0.3">
      <c r="A11964" s="1" t="s">
        <v>15270</v>
      </c>
      <c r="B11964" s="1" t="s">
        <v>32682</v>
      </c>
      <c r="C11964" s="2">
        <v>10</v>
      </c>
      <c r="D11964" s="1" t="s">
        <v>32689</v>
      </c>
      <c r="E11964" s="1" t="s">
        <v>32690</v>
      </c>
      <c r="F11964" s="1">
        <f t="shared" si="1555"/>
        <v>41360.365998923611</v>
      </c>
      <c r="G11964" s="1">
        <v>6347</v>
      </c>
      <c r="H11964" s="1">
        <v>0</v>
      </c>
      <c r="I11964" s="1">
        <v>6347</v>
      </c>
      <c r="J11964" s="1">
        <f t="shared" si="1557"/>
        <v>1</v>
      </c>
      <c r="K11964" s="1">
        <f t="shared" si="1558"/>
        <v>0</v>
      </c>
      <c r="L11964" s="1">
        <f t="shared" si="1559"/>
        <v>0</v>
      </c>
      <c r="M11964" s="1">
        <f t="shared" si="1556"/>
        <v>0</v>
      </c>
      <c r="N11964" s="1">
        <v>0</v>
      </c>
    </row>
    <row r="11965" spans="1:14" x14ac:dyDescent="0.3">
      <c r="A11965" s="1" t="s">
        <v>1011</v>
      </c>
      <c r="B11965" s="1" t="s">
        <v>32682</v>
      </c>
      <c r="C11965" s="2">
        <v>10</v>
      </c>
      <c r="D11965" s="1" t="s">
        <v>32691</v>
      </c>
      <c r="E11965" s="1" t="s">
        <v>32692</v>
      </c>
      <c r="F11965" s="1">
        <f t="shared" si="1555"/>
        <v>41888.579972430554</v>
      </c>
      <c r="G11965" s="1">
        <v>6964</v>
      </c>
      <c r="H11965" s="1">
        <v>0</v>
      </c>
      <c r="I11965" s="1">
        <v>6964</v>
      </c>
      <c r="J11965" s="1">
        <f t="shared" si="1557"/>
        <v>1</v>
      </c>
      <c r="K11965" s="1">
        <f t="shared" si="1558"/>
        <v>0</v>
      </c>
      <c r="L11965" s="1">
        <f t="shared" si="1559"/>
        <v>0</v>
      </c>
      <c r="M11965" s="1">
        <f t="shared" si="1556"/>
        <v>0</v>
      </c>
      <c r="N11965" s="1">
        <v>0</v>
      </c>
    </row>
    <row r="11966" spans="1:14" x14ac:dyDescent="0.3">
      <c r="A11966" s="1" t="s">
        <v>6237</v>
      </c>
      <c r="B11966" s="1" t="s">
        <v>32682</v>
      </c>
      <c r="C11966" s="2">
        <v>2</v>
      </c>
      <c r="D11966" s="1" t="s">
        <v>32693</v>
      </c>
      <c r="E11966" s="1" t="s">
        <v>32694</v>
      </c>
      <c r="F11966" s="1">
        <f t="shared" si="1555"/>
        <v>42027.929580648146</v>
      </c>
      <c r="G11966" s="1">
        <v>7508</v>
      </c>
      <c r="H11966" s="1">
        <v>0</v>
      </c>
      <c r="I11966" s="1">
        <v>7508</v>
      </c>
      <c r="J11966" s="1">
        <f t="shared" si="1557"/>
        <v>1</v>
      </c>
      <c r="K11966" s="1">
        <f t="shared" si="1558"/>
        <v>0</v>
      </c>
      <c r="L11966" s="1">
        <f t="shared" si="1559"/>
        <v>0</v>
      </c>
      <c r="M11966" s="1">
        <f t="shared" si="1556"/>
        <v>0</v>
      </c>
      <c r="N11966" s="1">
        <v>0</v>
      </c>
    </row>
    <row r="11967" spans="1:14" x14ac:dyDescent="0.3">
      <c r="A11967" s="1" t="s">
        <v>4071</v>
      </c>
      <c r="B11967" s="1" t="s">
        <v>32682</v>
      </c>
      <c r="C11967" s="2">
        <v>2</v>
      </c>
      <c r="D11967" s="1" t="s">
        <v>32695</v>
      </c>
      <c r="E11967" s="1" t="s">
        <v>32696</v>
      </c>
      <c r="F11967" s="1">
        <f t="shared" si="1555"/>
        <v>42229.974388171293</v>
      </c>
      <c r="G11967" s="1">
        <v>14783</v>
      </c>
      <c r="H11967" s="1">
        <f t="shared" ref="H11967:H11976" si="1562">+H11982</f>
        <v>0</v>
      </c>
      <c r="I11967" s="1">
        <v>14783</v>
      </c>
      <c r="J11967" s="1">
        <f t="shared" si="1557"/>
        <v>1</v>
      </c>
      <c r="K11967" s="1">
        <f t="shared" si="1558"/>
        <v>0</v>
      </c>
      <c r="L11967" s="1">
        <f t="shared" si="1559"/>
        <v>0</v>
      </c>
      <c r="M11967" s="1">
        <f t="shared" si="1556"/>
        <v>0</v>
      </c>
      <c r="N11967" s="1">
        <v>0</v>
      </c>
    </row>
    <row r="11968" spans="1:14" x14ac:dyDescent="0.3">
      <c r="A11968" s="1" t="s">
        <v>407</v>
      </c>
      <c r="B11968" s="1" t="s">
        <v>32682</v>
      </c>
      <c r="C11968" s="2">
        <v>10</v>
      </c>
      <c r="D11968" s="1" t="s">
        <v>32697</v>
      </c>
      <c r="E11968" s="1" t="s">
        <v>32698</v>
      </c>
      <c r="F11968" s="1">
        <f t="shared" si="1555"/>
        <v>40769.62568287037</v>
      </c>
      <c r="G11968" s="1">
        <v>15658</v>
      </c>
      <c r="H11968" s="1">
        <f t="shared" si="1562"/>
        <v>0</v>
      </c>
      <c r="I11968" s="1">
        <v>15658</v>
      </c>
      <c r="J11968" s="1">
        <f t="shared" si="1557"/>
        <v>1</v>
      </c>
      <c r="K11968" s="1">
        <f t="shared" si="1558"/>
        <v>0</v>
      </c>
      <c r="L11968" s="1">
        <f t="shared" si="1559"/>
        <v>0</v>
      </c>
      <c r="M11968" s="1">
        <f t="shared" si="1556"/>
        <v>0</v>
      </c>
      <c r="N11968" s="1">
        <v>0</v>
      </c>
    </row>
    <row r="11969" spans="1:14" x14ac:dyDescent="0.3">
      <c r="A11969" s="1" t="s">
        <v>32699</v>
      </c>
      <c r="B11969" s="1" t="s">
        <v>32682</v>
      </c>
      <c r="C11969" s="2">
        <v>8</v>
      </c>
      <c r="D11969" s="1" t="s">
        <v>32700</v>
      </c>
      <c r="E11969" s="1" t="s">
        <v>32701</v>
      </c>
      <c r="F11969" s="1">
        <f t="shared" ref="F11969:F12032" si="1563">DATEVALUE(E11969)+TIMEVALUE(E11969)</f>
        <v>42388.697144212965</v>
      </c>
      <c r="G11969" s="1">
        <v>18823</v>
      </c>
      <c r="H11969" s="1">
        <f t="shared" si="1562"/>
        <v>0</v>
      </c>
      <c r="I11969" s="1">
        <v>18823</v>
      </c>
      <c r="J11969" s="1">
        <f t="shared" si="1557"/>
        <v>1</v>
      </c>
      <c r="K11969" s="1">
        <f t="shared" si="1558"/>
        <v>0</v>
      </c>
      <c r="L11969" s="1">
        <f t="shared" si="1559"/>
        <v>0</v>
      </c>
      <c r="M11969" s="1">
        <f t="shared" ref="M11969:M12032" si="1564">IF(OR(K11969,L11969), 1, 0)</f>
        <v>0</v>
      </c>
      <c r="N11969" s="1">
        <v>0</v>
      </c>
    </row>
    <row r="11970" spans="1:14" x14ac:dyDescent="0.3">
      <c r="A11970" s="1" t="s">
        <v>32702</v>
      </c>
      <c r="B11970" s="1" t="s">
        <v>32682</v>
      </c>
      <c r="C11970" s="2">
        <v>10</v>
      </c>
      <c r="D11970" s="1" t="s">
        <v>32703</v>
      </c>
      <c r="E11970" s="1" t="s">
        <v>32704</v>
      </c>
      <c r="F11970" s="1">
        <f t="shared" si="1563"/>
        <v>41027.748206018521</v>
      </c>
      <c r="G11970" s="1">
        <v>26914</v>
      </c>
      <c r="H11970" s="1">
        <f t="shared" si="1562"/>
        <v>0</v>
      </c>
      <c r="I11970" s="1">
        <v>26914</v>
      </c>
      <c r="J11970" s="1">
        <f t="shared" si="1557"/>
        <v>1</v>
      </c>
      <c r="K11970" s="1">
        <f t="shared" si="1558"/>
        <v>0</v>
      </c>
      <c r="L11970" s="1">
        <f t="shared" si="1559"/>
        <v>0</v>
      </c>
      <c r="M11970" s="1">
        <f t="shared" si="1564"/>
        <v>0</v>
      </c>
      <c r="N11970" s="1">
        <v>0</v>
      </c>
    </row>
    <row r="11971" spans="1:14" x14ac:dyDescent="0.3">
      <c r="A11971" s="1" t="s">
        <v>12529</v>
      </c>
      <c r="B11971" s="1" t="s">
        <v>32682</v>
      </c>
      <c r="C11971" s="2">
        <v>6</v>
      </c>
      <c r="D11971" s="1" t="s">
        <v>32705</v>
      </c>
      <c r="E11971" s="1" t="s">
        <v>32706</v>
      </c>
      <c r="F11971" s="1">
        <f t="shared" si="1563"/>
        <v>42066.807765902777</v>
      </c>
      <c r="G11971" s="1">
        <v>34319</v>
      </c>
      <c r="H11971" s="1">
        <f t="shared" si="1562"/>
        <v>0</v>
      </c>
      <c r="I11971" s="1">
        <v>34319</v>
      </c>
      <c r="J11971" s="1">
        <f t="shared" ref="J11971:J12034" si="1565">IF(AND(EXACT(B11970,B11971), EXACT(B11969,B11970)), 1, 0)</f>
        <v>1</v>
      </c>
      <c r="K11971" s="1">
        <f t="shared" ref="K11971:K12034" si="1566">IF(AND(J11971=1, EXACT(A11969, A11970), EXACT(A11970, A11971)), 1, 0)</f>
        <v>0</v>
      </c>
      <c r="L11971" s="1">
        <f t="shared" ref="L11971:L12034" si="1567">IF(AND(J11971=1, EXACT(D11969, D11970), EXACT(D11970, D11971), F11971-F11969&lt;365), 1, 0)</f>
        <v>0</v>
      </c>
      <c r="M11971" s="1">
        <f t="shared" si="1564"/>
        <v>0</v>
      </c>
      <c r="N11971" s="1">
        <v>0</v>
      </c>
    </row>
    <row r="11972" spans="1:14" x14ac:dyDescent="0.3">
      <c r="A11972" s="1" t="s">
        <v>8019</v>
      </c>
      <c r="B11972" s="1" t="s">
        <v>32682</v>
      </c>
      <c r="C11972" s="2">
        <v>2</v>
      </c>
      <c r="D11972" s="1" t="s">
        <v>32707</v>
      </c>
      <c r="E11972" s="1" t="s">
        <v>32708</v>
      </c>
      <c r="F11972" s="1">
        <f t="shared" si="1563"/>
        <v>42086.821125208335</v>
      </c>
      <c r="G11972" s="1">
        <v>49553</v>
      </c>
      <c r="H11972" s="1">
        <f t="shared" si="1562"/>
        <v>0</v>
      </c>
      <c r="I11972" s="1">
        <v>49553</v>
      </c>
      <c r="J11972" s="1">
        <f t="shared" si="1565"/>
        <v>1</v>
      </c>
      <c r="K11972" s="1">
        <f t="shared" si="1566"/>
        <v>0</v>
      </c>
      <c r="L11972" s="1">
        <f t="shared" si="1567"/>
        <v>0</v>
      </c>
      <c r="M11972" s="1">
        <f t="shared" si="1564"/>
        <v>0</v>
      </c>
      <c r="N11972" s="1">
        <v>0</v>
      </c>
    </row>
    <row r="11973" spans="1:14" x14ac:dyDescent="0.3">
      <c r="A11973" s="1" t="s">
        <v>8019</v>
      </c>
      <c r="B11973" s="1" t="s">
        <v>32682</v>
      </c>
      <c r="C11973" s="2">
        <v>1</v>
      </c>
      <c r="D11973" s="1" t="s">
        <v>32709</v>
      </c>
      <c r="E11973" s="1" t="s">
        <v>32710</v>
      </c>
      <c r="F11973" s="1">
        <f t="shared" si="1563"/>
        <v>40889.826956018522</v>
      </c>
      <c r="G11973" s="1">
        <v>49566</v>
      </c>
      <c r="H11973" s="1">
        <f t="shared" si="1562"/>
        <v>0</v>
      </c>
      <c r="I11973" s="1">
        <v>49566</v>
      </c>
      <c r="J11973" s="1">
        <f t="shared" si="1565"/>
        <v>1</v>
      </c>
      <c r="K11973" s="1">
        <f t="shared" si="1566"/>
        <v>0</v>
      </c>
      <c r="L11973" s="1">
        <f t="shared" si="1567"/>
        <v>0</v>
      </c>
      <c r="M11973" s="1">
        <f t="shared" si="1564"/>
        <v>0</v>
      </c>
      <c r="N11973" s="1">
        <v>0</v>
      </c>
    </row>
    <row r="11974" spans="1:14" x14ac:dyDescent="0.3">
      <c r="A11974" s="1" t="s">
        <v>3558</v>
      </c>
      <c r="B11974" s="1" t="s">
        <v>32682</v>
      </c>
      <c r="C11974" s="2">
        <v>10</v>
      </c>
      <c r="D11974" s="1" t="s">
        <v>32711</v>
      </c>
      <c r="E11974" s="1" t="s">
        <v>32712</v>
      </c>
      <c r="F11974" s="1">
        <f t="shared" si="1563"/>
        <v>40331.981956018521</v>
      </c>
      <c r="G11974" s="1">
        <v>50961</v>
      </c>
      <c r="H11974" s="1">
        <f t="shared" si="1562"/>
        <v>0</v>
      </c>
      <c r="I11974" s="1">
        <v>50961</v>
      </c>
      <c r="J11974" s="1">
        <f t="shared" si="1565"/>
        <v>1</v>
      </c>
      <c r="K11974" s="1">
        <f t="shared" si="1566"/>
        <v>0</v>
      </c>
      <c r="L11974" s="1">
        <f t="shared" si="1567"/>
        <v>0</v>
      </c>
      <c r="M11974" s="1">
        <f t="shared" si="1564"/>
        <v>0</v>
      </c>
      <c r="N11974" s="1">
        <v>0</v>
      </c>
    </row>
    <row r="11975" spans="1:14" x14ac:dyDescent="0.3">
      <c r="A11975" s="1" t="s">
        <v>32713</v>
      </c>
      <c r="B11975" s="1" t="s">
        <v>32714</v>
      </c>
      <c r="C11975" s="2">
        <v>10</v>
      </c>
      <c r="D11975" s="1" t="s">
        <v>32715</v>
      </c>
      <c r="E11975" s="1" t="s">
        <v>32716</v>
      </c>
      <c r="F11975" s="1">
        <f t="shared" si="1563"/>
        <v>41969.067830613429</v>
      </c>
      <c r="G11975" s="1">
        <v>35570</v>
      </c>
      <c r="H11975" s="1">
        <f t="shared" si="1562"/>
        <v>0</v>
      </c>
      <c r="I11975" s="1">
        <v>35570</v>
      </c>
      <c r="J11975" s="1">
        <f t="shared" si="1565"/>
        <v>0</v>
      </c>
      <c r="K11975" s="1">
        <f t="shared" si="1566"/>
        <v>0</v>
      </c>
      <c r="L11975" s="1">
        <f t="shared" si="1567"/>
        <v>0</v>
      </c>
      <c r="M11975" s="1">
        <f t="shared" si="1564"/>
        <v>0</v>
      </c>
      <c r="N11975" s="1">
        <v>0</v>
      </c>
    </row>
    <row r="11976" spans="1:14" x14ac:dyDescent="0.3">
      <c r="A11976" s="1" t="s">
        <v>9654</v>
      </c>
      <c r="B11976" s="1" t="s">
        <v>32714</v>
      </c>
      <c r="C11976" s="2">
        <v>1</v>
      </c>
      <c r="D11976" s="1" t="s">
        <v>32717</v>
      </c>
      <c r="E11976" s="1" t="s">
        <v>32718</v>
      </c>
      <c r="F11976" s="1">
        <f t="shared" si="1563"/>
        <v>41873.655226736111</v>
      </c>
      <c r="G11976" s="1">
        <v>39906</v>
      </c>
      <c r="H11976" s="1">
        <f t="shared" si="1562"/>
        <v>0</v>
      </c>
      <c r="I11976" s="1">
        <v>39906</v>
      </c>
      <c r="J11976" s="1">
        <f t="shared" si="1565"/>
        <v>0</v>
      </c>
      <c r="K11976" s="1">
        <f t="shared" si="1566"/>
        <v>0</v>
      </c>
      <c r="L11976" s="1">
        <f t="shared" si="1567"/>
        <v>0</v>
      </c>
      <c r="M11976" s="1">
        <f t="shared" si="1564"/>
        <v>0</v>
      </c>
      <c r="N11976" s="1">
        <v>0</v>
      </c>
    </row>
    <row r="11977" spans="1:14" x14ac:dyDescent="0.3">
      <c r="A11977" s="1" t="s">
        <v>5990</v>
      </c>
      <c r="B11977" s="1" t="s">
        <v>32719</v>
      </c>
      <c r="C11977" s="2">
        <v>10</v>
      </c>
      <c r="D11977" s="1" t="s">
        <v>32720</v>
      </c>
      <c r="E11977" s="1" t="s">
        <v>32721</v>
      </c>
      <c r="F11977" s="1">
        <f t="shared" si="1563"/>
        <v>42232.321894675923</v>
      </c>
      <c r="G11977" s="1">
        <v>7288</v>
      </c>
      <c r="H11977" s="1">
        <v>0</v>
      </c>
      <c r="I11977" s="1">
        <v>7288</v>
      </c>
      <c r="J11977" s="1">
        <f t="shared" si="1565"/>
        <v>0</v>
      </c>
      <c r="K11977" s="1">
        <f t="shared" si="1566"/>
        <v>0</v>
      </c>
      <c r="L11977" s="1">
        <f t="shared" si="1567"/>
        <v>0</v>
      </c>
      <c r="M11977" s="1">
        <f t="shared" si="1564"/>
        <v>0</v>
      </c>
      <c r="N11977" s="1">
        <v>0</v>
      </c>
    </row>
    <row r="11978" spans="1:14" x14ac:dyDescent="0.3">
      <c r="A11978" s="1" t="s">
        <v>0</v>
      </c>
      <c r="B11978" s="1" t="s">
        <v>32719</v>
      </c>
      <c r="C11978" s="2">
        <v>8</v>
      </c>
      <c r="D11978" s="1" t="s">
        <v>32722</v>
      </c>
      <c r="E11978" s="1" t="s">
        <v>32723</v>
      </c>
      <c r="F11978" s="1">
        <f t="shared" si="1563"/>
        <v>41798.548099467589</v>
      </c>
      <c r="G11978" s="1">
        <v>15546</v>
      </c>
      <c r="H11978" s="1">
        <f t="shared" ref="H11978:H11985" si="1568">+H11993</f>
        <v>0</v>
      </c>
      <c r="I11978" s="1">
        <v>15546</v>
      </c>
      <c r="J11978" s="1">
        <f t="shared" si="1565"/>
        <v>0</v>
      </c>
      <c r="K11978" s="1">
        <f t="shared" si="1566"/>
        <v>0</v>
      </c>
      <c r="L11978" s="1">
        <f t="shared" si="1567"/>
        <v>0</v>
      </c>
      <c r="M11978" s="1">
        <f t="shared" si="1564"/>
        <v>0</v>
      </c>
      <c r="N11978" s="1">
        <v>0</v>
      </c>
    </row>
    <row r="11979" spans="1:14" x14ac:dyDescent="0.3">
      <c r="A11979" s="1" t="s">
        <v>3181</v>
      </c>
      <c r="B11979" s="1" t="s">
        <v>32719</v>
      </c>
      <c r="C11979" s="2">
        <v>10</v>
      </c>
      <c r="D11979" s="1" t="s">
        <v>32724</v>
      </c>
      <c r="E11979" s="1" t="s">
        <v>32725</v>
      </c>
      <c r="F11979" s="1">
        <f t="shared" si="1563"/>
        <v>41383.781782881946</v>
      </c>
      <c r="G11979" s="1">
        <v>21029</v>
      </c>
      <c r="H11979" s="1">
        <f t="shared" si="1568"/>
        <v>0</v>
      </c>
      <c r="I11979" s="1">
        <v>21029</v>
      </c>
      <c r="J11979" s="1">
        <f t="shared" si="1565"/>
        <v>1</v>
      </c>
      <c r="K11979" s="1">
        <f t="shared" si="1566"/>
        <v>0</v>
      </c>
      <c r="L11979" s="1">
        <f t="shared" si="1567"/>
        <v>0</v>
      </c>
      <c r="M11979" s="1">
        <f t="shared" si="1564"/>
        <v>0</v>
      </c>
      <c r="N11979" s="1">
        <v>0</v>
      </c>
    </row>
    <row r="11980" spans="1:14" x14ac:dyDescent="0.3">
      <c r="A11980" s="1" t="s">
        <v>4876</v>
      </c>
      <c r="B11980" s="1" t="s">
        <v>32719</v>
      </c>
      <c r="C11980" s="2">
        <v>10</v>
      </c>
      <c r="D11980" s="1" t="s">
        <v>32726</v>
      </c>
      <c r="E11980" s="1" t="s">
        <v>32727</v>
      </c>
      <c r="F11980" s="1">
        <f t="shared" si="1563"/>
        <v>42338.80712193287</v>
      </c>
      <c r="G11980" s="1">
        <v>22560</v>
      </c>
      <c r="H11980" s="1">
        <f t="shared" si="1568"/>
        <v>0</v>
      </c>
      <c r="I11980" s="1">
        <v>22560</v>
      </c>
      <c r="J11980" s="1">
        <f t="shared" si="1565"/>
        <v>1</v>
      </c>
      <c r="K11980" s="1">
        <f t="shared" si="1566"/>
        <v>0</v>
      </c>
      <c r="L11980" s="1">
        <f t="shared" si="1567"/>
        <v>0</v>
      </c>
      <c r="M11980" s="1">
        <f t="shared" si="1564"/>
        <v>0</v>
      </c>
      <c r="N11980" s="1">
        <v>0</v>
      </c>
    </row>
    <row r="11981" spans="1:14" x14ac:dyDescent="0.3">
      <c r="A11981" s="1" t="s">
        <v>4762</v>
      </c>
      <c r="B11981" s="1" t="s">
        <v>32719</v>
      </c>
      <c r="C11981" s="2">
        <v>6</v>
      </c>
      <c r="D11981" s="1" t="s">
        <v>32728</v>
      </c>
      <c r="E11981" s="1" t="s">
        <v>32729</v>
      </c>
      <c r="F11981" s="1">
        <f t="shared" si="1563"/>
        <v>42309.604330671296</v>
      </c>
      <c r="G11981" s="1">
        <v>22706</v>
      </c>
      <c r="H11981" s="1">
        <f t="shared" si="1568"/>
        <v>0</v>
      </c>
      <c r="I11981" s="1">
        <v>22706</v>
      </c>
      <c r="J11981" s="1">
        <f t="shared" si="1565"/>
        <v>1</v>
      </c>
      <c r="K11981" s="1">
        <f t="shared" si="1566"/>
        <v>0</v>
      </c>
      <c r="L11981" s="1">
        <f t="shared" si="1567"/>
        <v>0</v>
      </c>
      <c r="M11981" s="1">
        <f t="shared" si="1564"/>
        <v>0</v>
      </c>
      <c r="N11981" s="1">
        <v>0</v>
      </c>
    </row>
    <row r="11982" spans="1:14" x14ac:dyDescent="0.3">
      <c r="A11982" s="1" t="s">
        <v>32730</v>
      </c>
      <c r="B11982" s="1" t="s">
        <v>32719</v>
      </c>
      <c r="C11982" s="2">
        <v>9</v>
      </c>
      <c r="D11982" s="1" t="s">
        <v>32731</v>
      </c>
      <c r="E11982" s="1" t="s">
        <v>32732</v>
      </c>
      <c r="F11982" s="1">
        <f t="shared" si="1563"/>
        <v>40646.491932870369</v>
      </c>
      <c r="G11982" s="1">
        <v>26966</v>
      </c>
      <c r="H11982" s="1">
        <f t="shared" si="1568"/>
        <v>0</v>
      </c>
      <c r="I11982" s="1">
        <v>26966</v>
      </c>
      <c r="J11982" s="1">
        <f t="shared" si="1565"/>
        <v>1</v>
      </c>
      <c r="K11982" s="1">
        <f t="shared" si="1566"/>
        <v>0</v>
      </c>
      <c r="L11982" s="1">
        <f t="shared" si="1567"/>
        <v>0</v>
      </c>
      <c r="M11982" s="1">
        <f t="shared" si="1564"/>
        <v>0</v>
      </c>
      <c r="N11982" s="1">
        <v>0</v>
      </c>
    </row>
    <row r="11983" spans="1:14" x14ac:dyDescent="0.3">
      <c r="A11983" s="1" t="s">
        <v>801</v>
      </c>
      <c r="B11983" s="1" t="s">
        <v>32719</v>
      </c>
      <c r="C11983" s="2">
        <v>10</v>
      </c>
      <c r="D11983" s="1" t="s">
        <v>32733</v>
      </c>
      <c r="E11983" s="1" t="s">
        <v>32734</v>
      </c>
      <c r="F11983" s="1">
        <f t="shared" si="1563"/>
        <v>41844.575255543983</v>
      </c>
      <c r="G11983" s="1">
        <v>28481</v>
      </c>
      <c r="H11983" s="1">
        <f t="shared" si="1568"/>
        <v>0</v>
      </c>
      <c r="I11983" s="1">
        <v>28481</v>
      </c>
      <c r="J11983" s="1">
        <f t="shared" si="1565"/>
        <v>1</v>
      </c>
      <c r="K11983" s="1">
        <f t="shared" si="1566"/>
        <v>0</v>
      </c>
      <c r="L11983" s="1">
        <f t="shared" si="1567"/>
        <v>0</v>
      </c>
      <c r="M11983" s="1">
        <f t="shared" si="1564"/>
        <v>0</v>
      </c>
      <c r="N11983" s="1">
        <v>0</v>
      </c>
    </row>
    <row r="11984" spans="1:14" x14ac:dyDescent="0.3">
      <c r="A11984" s="1" t="s">
        <v>801</v>
      </c>
      <c r="B11984" s="1" t="s">
        <v>32719</v>
      </c>
      <c r="C11984" s="2">
        <v>10</v>
      </c>
      <c r="D11984" s="1" t="s">
        <v>32735</v>
      </c>
      <c r="E11984" s="1" t="s">
        <v>32736</v>
      </c>
      <c r="F11984" s="1">
        <f t="shared" si="1563"/>
        <v>41632.78319613426</v>
      </c>
      <c r="G11984" s="1">
        <v>29000</v>
      </c>
      <c r="H11984" s="1">
        <f t="shared" si="1568"/>
        <v>0</v>
      </c>
      <c r="I11984" s="1">
        <v>29000</v>
      </c>
      <c r="J11984" s="1">
        <f t="shared" si="1565"/>
        <v>1</v>
      </c>
      <c r="K11984" s="1">
        <f t="shared" si="1566"/>
        <v>0</v>
      </c>
      <c r="L11984" s="1">
        <f t="shared" si="1567"/>
        <v>0</v>
      </c>
      <c r="M11984" s="1">
        <f t="shared" si="1564"/>
        <v>0</v>
      </c>
      <c r="N11984" s="1">
        <v>0</v>
      </c>
    </row>
    <row r="11985" spans="1:14" x14ac:dyDescent="0.3">
      <c r="A11985" s="1" t="s">
        <v>32737</v>
      </c>
      <c r="B11985" s="1" t="s">
        <v>32719</v>
      </c>
      <c r="C11985" s="2">
        <v>2</v>
      </c>
      <c r="D11985" s="1" t="s">
        <v>32738</v>
      </c>
      <c r="E11985" s="1" t="s">
        <v>32739</v>
      </c>
      <c r="F11985" s="1">
        <f t="shared" si="1563"/>
        <v>42458.854698796298</v>
      </c>
      <c r="G11985" s="1">
        <v>50827</v>
      </c>
      <c r="H11985" s="1">
        <f t="shared" si="1568"/>
        <v>0</v>
      </c>
      <c r="I11985" s="1">
        <v>50827</v>
      </c>
      <c r="J11985" s="1">
        <f t="shared" si="1565"/>
        <v>1</v>
      </c>
      <c r="K11985" s="1">
        <f t="shared" si="1566"/>
        <v>0</v>
      </c>
      <c r="L11985" s="1">
        <f t="shared" si="1567"/>
        <v>0</v>
      </c>
      <c r="M11985" s="1">
        <f t="shared" si="1564"/>
        <v>0</v>
      </c>
      <c r="N11985" s="1">
        <v>0</v>
      </c>
    </row>
    <row r="11986" spans="1:14" x14ac:dyDescent="0.3">
      <c r="A11986" s="1" t="s">
        <v>12813</v>
      </c>
      <c r="B11986" s="1" t="s">
        <v>32740</v>
      </c>
      <c r="C11986" s="2">
        <v>10</v>
      </c>
      <c r="D11986" s="1" t="s">
        <v>32741</v>
      </c>
      <c r="E11986" s="1" t="s">
        <v>32742</v>
      </c>
      <c r="F11986" s="1">
        <f t="shared" si="1563"/>
        <v>42248.03832190972</v>
      </c>
      <c r="G11986" s="1">
        <v>6979</v>
      </c>
      <c r="H11986" s="1">
        <v>0</v>
      </c>
      <c r="I11986" s="1">
        <v>6979</v>
      </c>
      <c r="J11986" s="1">
        <f t="shared" si="1565"/>
        <v>0</v>
      </c>
      <c r="K11986" s="1">
        <f t="shared" si="1566"/>
        <v>0</v>
      </c>
      <c r="L11986" s="1">
        <f t="shared" si="1567"/>
        <v>0</v>
      </c>
      <c r="M11986" s="1">
        <f t="shared" si="1564"/>
        <v>0</v>
      </c>
      <c r="N11986" s="1">
        <v>0</v>
      </c>
    </row>
    <row r="11987" spans="1:14" x14ac:dyDescent="0.3">
      <c r="A11987" s="1" t="s">
        <v>1204</v>
      </c>
      <c r="B11987" s="1" t="s">
        <v>32740</v>
      </c>
      <c r="C11987" s="2">
        <v>10</v>
      </c>
      <c r="D11987" s="1" t="s">
        <v>32743</v>
      </c>
      <c r="E11987" s="1" t="s">
        <v>32744</v>
      </c>
      <c r="F11987" s="1">
        <f t="shared" si="1563"/>
        <v>42802.659084791667</v>
      </c>
      <c r="G11987" s="1">
        <v>22320</v>
      </c>
      <c r="H11987" s="1">
        <f>+H12002</f>
        <v>0</v>
      </c>
      <c r="I11987" s="1">
        <v>22320</v>
      </c>
      <c r="J11987" s="1">
        <f t="shared" si="1565"/>
        <v>0</v>
      </c>
      <c r="K11987" s="1">
        <f t="shared" si="1566"/>
        <v>0</v>
      </c>
      <c r="L11987" s="1">
        <f t="shared" si="1567"/>
        <v>0</v>
      </c>
      <c r="M11987" s="1">
        <f t="shared" si="1564"/>
        <v>0</v>
      </c>
      <c r="N11987" s="1">
        <v>0</v>
      </c>
    </row>
    <row r="11988" spans="1:14" x14ac:dyDescent="0.3">
      <c r="A11988" s="1" t="s">
        <v>9879</v>
      </c>
      <c r="B11988" s="1" t="s">
        <v>32745</v>
      </c>
      <c r="C11988" s="2">
        <v>10</v>
      </c>
      <c r="D11988" s="1" t="s">
        <v>32746</v>
      </c>
      <c r="E11988" s="1" t="s">
        <v>32747</v>
      </c>
      <c r="F11988" s="1">
        <f t="shared" si="1563"/>
        <v>41352.752775335648</v>
      </c>
      <c r="G11988" s="1">
        <v>5810</v>
      </c>
      <c r="H11988" s="1">
        <v>0</v>
      </c>
      <c r="I11988" s="1">
        <v>5810</v>
      </c>
      <c r="J11988" s="1">
        <f t="shared" si="1565"/>
        <v>0</v>
      </c>
      <c r="K11988" s="1">
        <f t="shared" si="1566"/>
        <v>0</v>
      </c>
      <c r="L11988" s="1">
        <f t="shared" si="1567"/>
        <v>0</v>
      </c>
      <c r="M11988" s="1">
        <f t="shared" si="1564"/>
        <v>0</v>
      </c>
      <c r="N11988" s="1">
        <v>0</v>
      </c>
    </row>
    <row r="11989" spans="1:14" x14ac:dyDescent="0.3">
      <c r="A11989" s="1" t="s">
        <v>16649</v>
      </c>
      <c r="B11989" s="1" t="s">
        <v>32745</v>
      </c>
      <c r="C11989" s="2">
        <v>9</v>
      </c>
      <c r="D11989" s="1" t="s">
        <v>32748</v>
      </c>
      <c r="E11989" s="1" t="s">
        <v>32749</v>
      </c>
      <c r="F11989" s="1">
        <f t="shared" si="1563"/>
        <v>41404.708659282405</v>
      </c>
      <c r="G11989" s="1">
        <v>5975</v>
      </c>
      <c r="H11989" s="1">
        <v>0</v>
      </c>
      <c r="I11989" s="1">
        <v>5975</v>
      </c>
      <c r="J11989" s="1">
        <f t="shared" si="1565"/>
        <v>0</v>
      </c>
      <c r="K11989" s="1">
        <f t="shared" si="1566"/>
        <v>0</v>
      </c>
      <c r="L11989" s="1">
        <f t="shared" si="1567"/>
        <v>0</v>
      </c>
      <c r="M11989" s="1">
        <f t="shared" si="1564"/>
        <v>0</v>
      </c>
      <c r="N11989" s="1">
        <v>0</v>
      </c>
    </row>
    <row r="11990" spans="1:14" x14ac:dyDescent="0.3">
      <c r="A11990" s="1" t="s">
        <v>324</v>
      </c>
      <c r="B11990" s="1" t="s">
        <v>32745</v>
      </c>
      <c r="C11990" s="2">
        <v>2</v>
      </c>
      <c r="D11990" s="1" t="s">
        <v>32750</v>
      </c>
      <c r="E11990" s="1" t="s">
        <v>32751</v>
      </c>
      <c r="F11990" s="1">
        <f t="shared" si="1563"/>
        <v>42248.053967361113</v>
      </c>
      <c r="G11990" s="1">
        <v>7623</v>
      </c>
      <c r="H11990" s="1">
        <v>0</v>
      </c>
      <c r="I11990" s="1">
        <v>7623</v>
      </c>
      <c r="J11990" s="1">
        <f t="shared" si="1565"/>
        <v>1</v>
      </c>
      <c r="K11990" s="1">
        <f t="shared" si="1566"/>
        <v>0</v>
      </c>
      <c r="L11990" s="1">
        <f t="shared" si="1567"/>
        <v>0</v>
      </c>
      <c r="M11990" s="1">
        <f t="shared" si="1564"/>
        <v>0</v>
      </c>
      <c r="N11990" s="1">
        <v>0</v>
      </c>
    </row>
    <row r="11991" spans="1:14" x14ac:dyDescent="0.3">
      <c r="A11991" s="1" t="s">
        <v>14662</v>
      </c>
      <c r="B11991" s="1" t="s">
        <v>32745</v>
      </c>
      <c r="C11991" s="2">
        <v>10</v>
      </c>
      <c r="D11991" s="1" t="s">
        <v>32752</v>
      </c>
      <c r="E11991" s="1" t="s">
        <v>32753</v>
      </c>
      <c r="F11991" s="1">
        <f t="shared" si="1563"/>
        <v>41632.606477395835</v>
      </c>
      <c r="G11991" s="1">
        <v>7828</v>
      </c>
      <c r="H11991" s="1">
        <f t="shared" ref="H11991:H11999" si="1569">+H12006</f>
        <v>0</v>
      </c>
      <c r="I11991" s="1">
        <v>7828</v>
      </c>
      <c r="J11991" s="1">
        <f t="shared" si="1565"/>
        <v>1</v>
      </c>
      <c r="K11991" s="1">
        <f t="shared" si="1566"/>
        <v>0</v>
      </c>
      <c r="L11991" s="1">
        <f t="shared" si="1567"/>
        <v>0</v>
      </c>
      <c r="M11991" s="1">
        <f t="shared" si="1564"/>
        <v>0</v>
      </c>
      <c r="N11991" s="1">
        <v>0</v>
      </c>
    </row>
    <row r="11992" spans="1:14" x14ac:dyDescent="0.3">
      <c r="A11992" s="1" t="s">
        <v>373</v>
      </c>
      <c r="B11992" s="1" t="s">
        <v>32745</v>
      </c>
      <c r="C11992" s="2">
        <v>1</v>
      </c>
      <c r="D11992" s="1" t="s">
        <v>32754</v>
      </c>
      <c r="E11992" s="1" t="s">
        <v>32755</v>
      </c>
      <c r="F11992" s="1">
        <f t="shared" si="1563"/>
        <v>42331.514610798615</v>
      </c>
      <c r="G11992" s="1">
        <v>10796</v>
      </c>
      <c r="H11992" s="1">
        <f t="shared" si="1569"/>
        <v>0</v>
      </c>
      <c r="I11992" s="1">
        <v>10796</v>
      </c>
      <c r="J11992" s="1">
        <f t="shared" si="1565"/>
        <v>1</v>
      </c>
      <c r="K11992" s="1">
        <f t="shared" si="1566"/>
        <v>0</v>
      </c>
      <c r="L11992" s="1">
        <f t="shared" si="1567"/>
        <v>0</v>
      </c>
      <c r="M11992" s="1">
        <f t="shared" si="1564"/>
        <v>0</v>
      </c>
      <c r="N11992" s="1">
        <v>0</v>
      </c>
    </row>
    <row r="11993" spans="1:14" x14ac:dyDescent="0.3">
      <c r="A11993" s="1" t="s">
        <v>12358</v>
      </c>
      <c r="B11993" s="1" t="s">
        <v>32745</v>
      </c>
      <c r="C11993" s="2">
        <v>10</v>
      </c>
      <c r="D11993" s="1" t="s">
        <v>32756</v>
      </c>
      <c r="E11993" s="1" t="s">
        <v>32757</v>
      </c>
      <c r="F11993" s="1">
        <f t="shared" si="1563"/>
        <v>42351.021248078701</v>
      </c>
      <c r="G11993" s="1">
        <v>12286</v>
      </c>
      <c r="H11993" s="1">
        <f t="shared" si="1569"/>
        <v>0</v>
      </c>
      <c r="I11993" s="1">
        <v>12286</v>
      </c>
      <c r="J11993" s="1">
        <f t="shared" si="1565"/>
        <v>1</v>
      </c>
      <c r="K11993" s="1">
        <f t="shared" si="1566"/>
        <v>0</v>
      </c>
      <c r="L11993" s="1">
        <f t="shared" si="1567"/>
        <v>0</v>
      </c>
      <c r="M11993" s="1">
        <f t="shared" si="1564"/>
        <v>0</v>
      </c>
      <c r="N11993" s="1">
        <v>0</v>
      </c>
    </row>
    <row r="11994" spans="1:14" x14ac:dyDescent="0.3">
      <c r="A11994" s="1" t="s">
        <v>5173</v>
      </c>
      <c r="B11994" s="1" t="s">
        <v>32745</v>
      </c>
      <c r="C11994" s="2">
        <v>2</v>
      </c>
      <c r="D11994" s="1" t="s">
        <v>32758</v>
      </c>
      <c r="E11994" s="1" t="s">
        <v>32759</v>
      </c>
      <c r="F11994" s="1">
        <f t="shared" si="1563"/>
        <v>41552.59534565972</v>
      </c>
      <c r="G11994" s="1">
        <v>33202</v>
      </c>
      <c r="H11994" s="1">
        <f t="shared" si="1569"/>
        <v>0</v>
      </c>
      <c r="I11994" s="1">
        <v>33202</v>
      </c>
      <c r="J11994" s="1">
        <f t="shared" si="1565"/>
        <v>1</v>
      </c>
      <c r="K11994" s="1">
        <f t="shared" si="1566"/>
        <v>0</v>
      </c>
      <c r="L11994" s="1">
        <f t="shared" si="1567"/>
        <v>0</v>
      </c>
      <c r="M11994" s="1">
        <f t="shared" si="1564"/>
        <v>0</v>
      </c>
      <c r="N11994" s="1">
        <v>0</v>
      </c>
    </row>
    <row r="11995" spans="1:14" x14ac:dyDescent="0.3">
      <c r="A11995" s="1" t="s">
        <v>16149</v>
      </c>
      <c r="B11995" s="1" t="s">
        <v>32745</v>
      </c>
      <c r="C11995" s="2">
        <v>2</v>
      </c>
      <c r="D11995" s="1" t="s">
        <v>32760</v>
      </c>
      <c r="E11995" s="1" t="s">
        <v>32761</v>
      </c>
      <c r="F11995" s="1">
        <f t="shared" si="1563"/>
        <v>41680.768011539352</v>
      </c>
      <c r="G11995" s="1">
        <v>33532</v>
      </c>
      <c r="H11995" s="1">
        <f t="shared" si="1569"/>
        <v>0</v>
      </c>
      <c r="I11995" s="1">
        <v>33532</v>
      </c>
      <c r="J11995" s="1">
        <f t="shared" si="1565"/>
        <v>1</v>
      </c>
      <c r="K11995" s="1">
        <f t="shared" si="1566"/>
        <v>0</v>
      </c>
      <c r="L11995" s="1">
        <f t="shared" si="1567"/>
        <v>0</v>
      </c>
      <c r="M11995" s="1">
        <f t="shared" si="1564"/>
        <v>0</v>
      </c>
      <c r="N11995" s="1">
        <v>0</v>
      </c>
    </row>
    <row r="11996" spans="1:14" x14ac:dyDescent="0.3">
      <c r="A11996" s="1" t="s">
        <v>1757</v>
      </c>
      <c r="B11996" s="1" t="s">
        <v>32745</v>
      </c>
      <c r="C11996" s="2">
        <v>1</v>
      </c>
      <c r="D11996" s="1" t="s">
        <v>32762</v>
      </c>
      <c r="E11996" s="1" t="s">
        <v>32763</v>
      </c>
      <c r="F11996" s="1">
        <f t="shared" si="1563"/>
        <v>41581.254918553241</v>
      </c>
      <c r="G11996" s="1">
        <v>42218</v>
      </c>
      <c r="H11996" s="1">
        <f t="shared" si="1569"/>
        <v>0</v>
      </c>
      <c r="I11996" s="1">
        <v>42218</v>
      </c>
      <c r="J11996" s="1">
        <f t="shared" si="1565"/>
        <v>1</v>
      </c>
      <c r="K11996" s="1">
        <f t="shared" si="1566"/>
        <v>0</v>
      </c>
      <c r="L11996" s="1">
        <f t="shared" si="1567"/>
        <v>0</v>
      </c>
      <c r="M11996" s="1">
        <f t="shared" si="1564"/>
        <v>0</v>
      </c>
      <c r="N11996" s="1">
        <v>0</v>
      </c>
    </row>
    <row r="11997" spans="1:14" x14ac:dyDescent="0.3">
      <c r="A11997" s="1" t="s">
        <v>3944</v>
      </c>
      <c r="B11997" s="1" t="s">
        <v>32745</v>
      </c>
      <c r="C11997" s="2">
        <v>10</v>
      </c>
      <c r="D11997" s="1" t="s">
        <v>32764</v>
      </c>
      <c r="E11997" s="1" t="s">
        <v>32765</v>
      </c>
      <c r="F11997" s="1">
        <f t="shared" si="1563"/>
        <v>42429.944499618054</v>
      </c>
      <c r="G11997" s="1">
        <v>45118</v>
      </c>
      <c r="H11997" s="1">
        <f t="shared" si="1569"/>
        <v>0</v>
      </c>
      <c r="I11997" s="1">
        <v>45118</v>
      </c>
      <c r="J11997" s="1">
        <f t="shared" si="1565"/>
        <v>1</v>
      </c>
      <c r="K11997" s="1">
        <f t="shared" si="1566"/>
        <v>0</v>
      </c>
      <c r="L11997" s="1">
        <f t="shared" si="1567"/>
        <v>0</v>
      </c>
      <c r="M11997" s="1">
        <f t="shared" si="1564"/>
        <v>0</v>
      </c>
      <c r="N11997" s="1">
        <v>0</v>
      </c>
    </row>
    <row r="11998" spans="1:14" x14ac:dyDescent="0.3">
      <c r="A11998" s="1" t="s">
        <v>4699</v>
      </c>
      <c r="B11998" s="1" t="s">
        <v>32745</v>
      </c>
      <c r="C11998" s="2">
        <v>10</v>
      </c>
      <c r="D11998" s="1" t="s">
        <v>32766</v>
      </c>
      <c r="E11998" s="1" t="s">
        <v>32767</v>
      </c>
      <c r="F11998" s="1">
        <f t="shared" si="1563"/>
        <v>40946.791655092595</v>
      </c>
      <c r="G11998" s="1">
        <v>52972</v>
      </c>
      <c r="H11998" s="1">
        <f t="shared" si="1569"/>
        <v>0</v>
      </c>
      <c r="I11998" s="1">
        <v>52972</v>
      </c>
      <c r="J11998" s="1">
        <f t="shared" si="1565"/>
        <v>1</v>
      </c>
      <c r="K11998" s="1">
        <f t="shared" si="1566"/>
        <v>0</v>
      </c>
      <c r="L11998" s="1">
        <f t="shared" si="1567"/>
        <v>0</v>
      </c>
      <c r="M11998" s="1">
        <f t="shared" si="1564"/>
        <v>0</v>
      </c>
      <c r="N11998" s="1">
        <v>0</v>
      </c>
    </row>
    <row r="11999" spans="1:14" x14ac:dyDescent="0.3">
      <c r="A11999" s="1" t="s">
        <v>11076</v>
      </c>
      <c r="B11999" s="1" t="s">
        <v>32768</v>
      </c>
      <c r="C11999" s="2">
        <v>10</v>
      </c>
      <c r="D11999" s="1" t="s">
        <v>32769</v>
      </c>
      <c r="E11999" s="1" t="s">
        <v>32770</v>
      </c>
      <c r="F11999" s="1">
        <f t="shared" si="1563"/>
        <v>42320.731467569443</v>
      </c>
      <c r="G11999" s="1">
        <v>45557</v>
      </c>
      <c r="H11999" s="1">
        <f t="shared" si="1569"/>
        <v>0</v>
      </c>
      <c r="I11999" s="1">
        <v>45557</v>
      </c>
      <c r="J11999" s="1">
        <f t="shared" si="1565"/>
        <v>0</v>
      </c>
      <c r="K11999" s="1">
        <f t="shared" si="1566"/>
        <v>0</v>
      </c>
      <c r="L11999" s="1">
        <f t="shared" si="1567"/>
        <v>0</v>
      </c>
      <c r="M11999" s="1">
        <f t="shared" si="1564"/>
        <v>0</v>
      </c>
      <c r="N11999" s="1">
        <v>0</v>
      </c>
    </row>
    <row r="12000" spans="1:14" x14ac:dyDescent="0.3">
      <c r="A12000" s="1" t="s">
        <v>8503</v>
      </c>
      <c r="B12000" s="1" t="s">
        <v>32771</v>
      </c>
      <c r="C12000" s="2">
        <v>1</v>
      </c>
      <c r="D12000" s="1" t="s">
        <v>32772</v>
      </c>
      <c r="E12000" s="1" t="s">
        <v>32773</v>
      </c>
      <c r="F12000" s="1">
        <f t="shared" si="1563"/>
        <v>41619.654482129627</v>
      </c>
      <c r="G12000" s="1">
        <v>1732</v>
      </c>
      <c r="H12000" s="1">
        <v>0</v>
      </c>
      <c r="I12000" s="1">
        <v>1732</v>
      </c>
      <c r="J12000" s="1">
        <f t="shared" si="1565"/>
        <v>0</v>
      </c>
      <c r="K12000" s="1">
        <f t="shared" si="1566"/>
        <v>0</v>
      </c>
      <c r="L12000" s="1">
        <f t="shared" si="1567"/>
        <v>0</v>
      </c>
      <c r="M12000" s="1">
        <f t="shared" si="1564"/>
        <v>0</v>
      </c>
      <c r="N12000" s="1">
        <v>0</v>
      </c>
    </row>
    <row r="12001" spans="1:14" x14ac:dyDescent="0.3">
      <c r="A12001" s="1" t="s">
        <v>1267</v>
      </c>
      <c r="B12001" s="1" t="s">
        <v>32771</v>
      </c>
      <c r="C12001" s="2">
        <v>10</v>
      </c>
      <c r="D12001" s="1" t="s">
        <v>32774</v>
      </c>
      <c r="E12001" s="1" t="s">
        <v>32775</v>
      </c>
      <c r="F12001" s="1">
        <f t="shared" si="1563"/>
        <v>41619.544866921293</v>
      </c>
      <c r="G12001" s="1">
        <v>4391</v>
      </c>
      <c r="H12001" s="1">
        <v>0</v>
      </c>
      <c r="I12001" s="1">
        <v>4391</v>
      </c>
      <c r="J12001" s="1">
        <f t="shared" si="1565"/>
        <v>0</v>
      </c>
      <c r="K12001" s="1">
        <f t="shared" si="1566"/>
        <v>0</v>
      </c>
      <c r="L12001" s="1">
        <f t="shared" si="1567"/>
        <v>0</v>
      </c>
      <c r="M12001" s="1">
        <f t="shared" si="1564"/>
        <v>0</v>
      </c>
      <c r="N12001" s="1">
        <v>0</v>
      </c>
    </row>
    <row r="12002" spans="1:14" x14ac:dyDescent="0.3">
      <c r="A12002" s="1" t="s">
        <v>13002</v>
      </c>
      <c r="B12002" s="1" t="s">
        <v>32771</v>
      </c>
      <c r="C12002" s="2">
        <v>9</v>
      </c>
      <c r="D12002" s="1" t="s">
        <v>32776</v>
      </c>
      <c r="E12002" s="1" t="s">
        <v>32777</v>
      </c>
      <c r="F12002" s="1">
        <f t="shared" si="1563"/>
        <v>42353.986367511578</v>
      </c>
      <c r="G12002" s="1">
        <v>19179</v>
      </c>
      <c r="H12002" s="1">
        <f>+H12017</f>
        <v>0</v>
      </c>
      <c r="I12002" s="1">
        <v>19179</v>
      </c>
      <c r="J12002" s="1">
        <f t="shared" si="1565"/>
        <v>1</v>
      </c>
      <c r="K12002" s="1">
        <f t="shared" si="1566"/>
        <v>0</v>
      </c>
      <c r="L12002" s="1">
        <f t="shared" si="1567"/>
        <v>0</v>
      </c>
      <c r="M12002" s="1">
        <f t="shared" si="1564"/>
        <v>0</v>
      </c>
      <c r="N12002" s="1">
        <v>0</v>
      </c>
    </row>
    <row r="12003" spans="1:14" x14ac:dyDescent="0.3">
      <c r="A12003" s="1" t="s">
        <v>13674</v>
      </c>
      <c r="B12003" s="1" t="s">
        <v>32771</v>
      </c>
      <c r="C12003" s="2">
        <v>9</v>
      </c>
      <c r="D12003" s="1" t="s">
        <v>32778</v>
      </c>
      <c r="E12003" s="1" t="s">
        <v>32779</v>
      </c>
      <c r="F12003" s="1">
        <f t="shared" si="1563"/>
        <v>42330.824072581017</v>
      </c>
      <c r="G12003" s="1">
        <v>20619</v>
      </c>
      <c r="H12003" s="1">
        <f>+H12018</f>
        <v>1</v>
      </c>
      <c r="I12003" s="1">
        <v>20619</v>
      </c>
      <c r="J12003" s="1">
        <f t="shared" si="1565"/>
        <v>1</v>
      </c>
      <c r="K12003" s="1">
        <f t="shared" si="1566"/>
        <v>0</v>
      </c>
      <c r="L12003" s="1">
        <f t="shared" si="1567"/>
        <v>0</v>
      </c>
      <c r="M12003" s="1">
        <f t="shared" si="1564"/>
        <v>0</v>
      </c>
      <c r="N12003" s="1">
        <v>0</v>
      </c>
    </row>
    <row r="12004" spans="1:14" x14ac:dyDescent="0.3">
      <c r="A12004" s="1" t="s">
        <v>3356</v>
      </c>
      <c r="B12004" s="1" t="s">
        <v>32771</v>
      </c>
      <c r="C12004" s="2">
        <v>10</v>
      </c>
      <c r="D12004" s="1" t="s">
        <v>32780</v>
      </c>
      <c r="E12004" s="1" t="s">
        <v>32781</v>
      </c>
      <c r="F12004" s="1">
        <f t="shared" si="1563"/>
        <v>42347.981955648145</v>
      </c>
      <c r="G12004" s="1">
        <v>38508</v>
      </c>
      <c r="H12004" s="1">
        <f>+H12019</f>
        <v>0</v>
      </c>
      <c r="I12004" s="1">
        <v>38508</v>
      </c>
      <c r="J12004" s="1">
        <f t="shared" si="1565"/>
        <v>1</v>
      </c>
      <c r="K12004" s="1">
        <f t="shared" si="1566"/>
        <v>0</v>
      </c>
      <c r="L12004" s="1">
        <f t="shared" si="1567"/>
        <v>0</v>
      </c>
      <c r="M12004" s="1">
        <f t="shared" si="1564"/>
        <v>0</v>
      </c>
      <c r="N12004" s="1">
        <v>0</v>
      </c>
    </row>
    <row r="12005" spans="1:14" x14ac:dyDescent="0.3">
      <c r="A12005" s="1" t="s">
        <v>320</v>
      </c>
      <c r="B12005" s="1" t="s">
        <v>32782</v>
      </c>
      <c r="C12005" s="2">
        <v>10</v>
      </c>
      <c r="D12005" s="1" t="s">
        <v>32783</v>
      </c>
      <c r="E12005" s="1" t="s">
        <v>32784</v>
      </c>
      <c r="F12005" s="1">
        <f t="shared" si="1563"/>
        <v>42185.589875370373</v>
      </c>
      <c r="G12005" s="1">
        <v>3291</v>
      </c>
      <c r="H12005" s="1">
        <v>0</v>
      </c>
      <c r="I12005" s="1">
        <v>3291</v>
      </c>
      <c r="J12005" s="1">
        <f t="shared" si="1565"/>
        <v>0</v>
      </c>
      <c r="K12005" s="1">
        <f t="shared" si="1566"/>
        <v>0</v>
      </c>
      <c r="L12005" s="1">
        <f t="shared" si="1567"/>
        <v>0</v>
      </c>
      <c r="M12005" s="1">
        <f t="shared" si="1564"/>
        <v>0</v>
      </c>
      <c r="N12005" s="1">
        <v>0</v>
      </c>
    </row>
    <row r="12006" spans="1:14" x14ac:dyDescent="0.3">
      <c r="A12006" s="1" t="s">
        <v>4276</v>
      </c>
      <c r="B12006" s="1" t="s">
        <v>32782</v>
      </c>
      <c r="C12006" s="2">
        <v>10</v>
      </c>
      <c r="D12006" s="1" t="s">
        <v>32785</v>
      </c>
      <c r="E12006" s="1" t="s">
        <v>32786</v>
      </c>
      <c r="F12006" s="1">
        <f t="shared" si="1563"/>
        <v>41398.580613773149</v>
      </c>
      <c r="G12006" s="1">
        <v>38626</v>
      </c>
      <c r="H12006" s="1">
        <f t="shared" ref="H12006:H12013" si="1570">+H12021</f>
        <v>0</v>
      </c>
      <c r="I12006" s="1">
        <v>38626</v>
      </c>
      <c r="J12006" s="1">
        <f t="shared" si="1565"/>
        <v>0</v>
      </c>
      <c r="K12006" s="1">
        <f t="shared" si="1566"/>
        <v>0</v>
      </c>
      <c r="L12006" s="1">
        <f t="shared" si="1567"/>
        <v>0</v>
      </c>
      <c r="M12006" s="1">
        <f t="shared" si="1564"/>
        <v>0</v>
      </c>
      <c r="N12006" s="1">
        <v>0</v>
      </c>
    </row>
    <row r="12007" spans="1:14" x14ac:dyDescent="0.3">
      <c r="A12007" s="1" t="s">
        <v>7642</v>
      </c>
      <c r="B12007" s="1" t="s">
        <v>32787</v>
      </c>
      <c r="C12007" s="2">
        <v>0</v>
      </c>
      <c r="D12007" s="1" t="s">
        <v>32788</v>
      </c>
      <c r="E12007" s="1" t="s">
        <v>32789</v>
      </c>
      <c r="F12007" s="1">
        <f t="shared" si="1563"/>
        <v>39258.184895833336</v>
      </c>
      <c r="G12007" s="1">
        <v>14718</v>
      </c>
      <c r="H12007" s="1">
        <f t="shared" si="1570"/>
        <v>0</v>
      </c>
      <c r="I12007" s="1">
        <v>14718</v>
      </c>
      <c r="J12007" s="1">
        <f t="shared" si="1565"/>
        <v>0</v>
      </c>
      <c r="K12007" s="1">
        <f t="shared" si="1566"/>
        <v>0</v>
      </c>
      <c r="L12007" s="1">
        <f t="shared" si="1567"/>
        <v>0</v>
      </c>
      <c r="M12007" s="1">
        <f t="shared" si="1564"/>
        <v>0</v>
      </c>
      <c r="N12007" s="1">
        <v>0</v>
      </c>
    </row>
    <row r="12008" spans="1:14" x14ac:dyDescent="0.3">
      <c r="A12008" s="1" t="s">
        <v>452</v>
      </c>
      <c r="B12008" s="1" t="s">
        <v>32787</v>
      </c>
      <c r="C12008" s="2">
        <v>2</v>
      </c>
      <c r="D12008" s="1" t="s">
        <v>32790</v>
      </c>
      <c r="E12008" s="1" t="s">
        <v>32791</v>
      </c>
      <c r="F12008" s="1">
        <f t="shared" si="1563"/>
        <v>42373.025152083334</v>
      </c>
      <c r="G12008" s="1">
        <v>25134</v>
      </c>
      <c r="H12008" s="1">
        <f t="shared" si="1570"/>
        <v>0</v>
      </c>
      <c r="I12008" s="1">
        <v>25134</v>
      </c>
      <c r="J12008" s="1">
        <f t="shared" si="1565"/>
        <v>0</v>
      </c>
      <c r="K12008" s="1">
        <f t="shared" si="1566"/>
        <v>0</v>
      </c>
      <c r="L12008" s="1">
        <f t="shared" si="1567"/>
        <v>0</v>
      </c>
      <c r="M12008" s="1">
        <f t="shared" si="1564"/>
        <v>0</v>
      </c>
      <c r="N12008" s="1">
        <v>0</v>
      </c>
    </row>
    <row r="12009" spans="1:14" x14ac:dyDescent="0.3">
      <c r="A12009" s="1" t="s">
        <v>573</v>
      </c>
      <c r="B12009" s="1" t="s">
        <v>32787</v>
      </c>
      <c r="C12009" s="2">
        <v>2</v>
      </c>
      <c r="D12009" s="1" t="s">
        <v>32792</v>
      </c>
      <c r="E12009" s="1" t="s">
        <v>32793</v>
      </c>
      <c r="F12009" s="1">
        <f t="shared" si="1563"/>
        <v>41765.560614942129</v>
      </c>
      <c r="G12009" s="1">
        <v>29440</v>
      </c>
      <c r="H12009" s="1">
        <f t="shared" si="1570"/>
        <v>0</v>
      </c>
      <c r="I12009" s="1">
        <v>29440</v>
      </c>
      <c r="J12009" s="1">
        <f t="shared" si="1565"/>
        <v>1</v>
      </c>
      <c r="K12009" s="1">
        <f t="shared" si="1566"/>
        <v>0</v>
      </c>
      <c r="L12009" s="1">
        <f t="shared" si="1567"/>
        <v>0</v>
      </c>
      <c r="M12009" s="1">
        <f t="shared" si="1564"/>
        <v>0</v>
      </c>
      <c r="N12009" s="1">
        <v>0</v>
      </c>
    </row>
    <row r="12010" spans="1:14" x14ac:dyDescent="0.3">
      <c r="A12010" s="1" t="s">
        <v>1864</v>
      </c>
      <c r="B12010" s="1" t="s">
        <v>32787</v>
      </c>
      <c r="C12010" s="2">
        <v>2</v>
      </c>
      <c r="D12010" s="1" t="s">
        <v>32794</v>
      </c>
      <c r="E12010" s="1" t="s">
        <v>32795</v>
      </c>
      <c r="F12010" s="1">
        <f t="shared" si="1563"/>
        <v>41579.335955439812</v>
      </c>
      <c r="G12010" s="1">
        <v>41409</v>
      </c>
      <c r="H12010" s="1">
        <f t="shared" si="1570"/>
        <v>0</v>
      </c>
      <c r="I12010" s="1">
        <v>41409</v>
      </c>
      <c r="J12010" s="1">
        <f t="shared" si="1565"/>
        <v>1</v>
      </c>
      <c r="K12010" s="1">
        <f t="shared" si="1566"/>
        <v>0</v>
      </c>
      <c r="L12010" s="1">
        <f t="shared" si="1567"/>
        <v>0</v>
      </c>
      <c r="M12010" s="1">
        <f t="shared" si="1564"/>
        <v>0</v>
      </c>
      <c r="N12010" s="1">
        <v>0</v>
      </c>
    </row>
    <row r="12011" spans="1:14" x14ac:dyDescent="0.3">
      <c r="A12011" s="1" t="s">
        <v>32796</v>
      </c>
      <c r="B12011" s="1" t="s">
        <v>32787</v>
      </c>
      <c r="C12011" s="2">
        <v>10</v>
      </c>
      <c r="D12011" s="1" t="s">
        <v>32797</v>
      </c>
      <c r="E12011" s="1" t="s">
        <v>32798</v>
      </c>
      <c r="F12011" s="1">
        <f t="shared" si="1563"/>
        <v>42355.616872037041</v>
      </c>
      <c r="G12011" s="1">
        <v>42271</v>
      </c>
      <c r="H12011" s="1">
        <f t="shared" si="1570"/>
        <v>0</v>
      </c>
      <c r="I12011" s="1">
        <v>42271</v>
      </c>
      <c r="J12011" s="1">
        <f t="shared" si="1565"/>
        <v>1</v>
      </c>
      <c r="K12011" s="1">
        <f t="shared" si="1566"/>
        <v>0</v>
      </c>
      <c r="L12011" s="1">
        <f t="shared" si="1567"/>
        <v>0</v>
      </c>
      <c r="M12011" s="1">
        <f t="shared" si="1564"/>
        <v>0</v>
      </c>
      <c r="N12011" s="1">
        <v>0</v>
      </c>
    </row>
    <row r="12012" spans="1:14" x14ac:dyDescent="0.3">
      <c r="A12012" s="1" t="s">
        <v>304</v>
      </c>
      <c r="B12012" s="1" t="s">
        <v>32787</v>
      </c>
      <c r="C12012" s="2">
        <v>1</v>
      </c>
      <c r="D12012" s="1" t="s">
        <v>32799</v>
      </c>
      <c r="E12012" s="1" t="s">
        <v>32800</v>
      </c>
      <c r="F12012" s="1">
        <f t="shared" si="1563"/>
        <v>41910.604344074076</v>
      </c>
      <c r="G12012" s="1">
        <v>42295</v>
      </c>
      <c r="H12012" s="1">
        <f t="shared" si="1570"/>
        <v>0</v>
      </c>
      <c r="I12012" s="1">
        <v>42295</v>
      </c>
      <c r="J12012" s="1">
        <f t="shared" si="1565"/>
        <v>1</v>
      </c>
      <c r="K12012" s="1">
        <f t="shared" si="1566"/>
        <v>0</v>
      </c>
      <c r="L12012" s="1">
        <f t="shared" si="1567"/>
        <v>0</v>
      </c>
      <c r="M12012" s="1">
        <f t="shared" si="1564"/>
        <v>0</v>
      </c>
      <c r="N12012" s="1">
        <v>0</v>
      </c>
    </row>
    <row r="12013" spans="1:14" x14ac:dyDescent="0.3">
      <c r="A12013" s="1" t="s">
        <v>4382</v>
      </c>
      <c r="B12013" s="1" t="s">
        <v>32787</v>
      </c>
      <c r="C12013" s="2">
        <v>1</v>
      </c>
      <c r="D12013" s="1" t="s">
        <v>32801</v>
      </c>
      <c r="E12013" s="1" t="s">
        <v>32802</v>
      </c>
      <c r="F12013" s="1">
        <f t="shared" si="1563"/>
        <v>40826.66983796296</v>
      </c>
      <c r="G12013" s="1">
        <v>45108</v>
      </c>
      <c r="H12013" s="1">
        <f t="shared" si="1570"/>
        <v>0</v>
      </c>
      <c r="I12013" s="1">
        <v>45108</v>
      </c>
      <c r="J12013" s="1">
        <f t="shared" si="1565"/>
        <v>1</v>
      </c>
      <c r="K12013" s="1">
        <f t="shared" si="1566"/>
        <v>0</v>
      </c>
      <c r="L12013" s="1">
        <f t="shared" si="1567"/>
        <v>0</v>
      </c>
      <c r="M12013" s="1">
        <f t="shared" si="1564"/>
        <v>0</v>
      </c>
      <c r="N12013" s="1">
        <v>0</v>
      </c>
    </row>
    <row r="12014" spans="1:14" x14ac:dyDescent="0.3">
      <c r="A12014" s="1" t="s">
        <v>841</v>
      </c>
      <c r="B12014" s="1" t="s">
        <v>32803</v>
      </c>
      <c r="C12014" s="2">
        <v>9</v>
      </c>
      <c r="D12014" s="1" t="s">
        <v>32804</v>
      </c>
      <c r="E12014" s="1" t="s">
        <v>32805</v>
      </c>
      <c r="F12014" s="1">
        <f t="shared" si="1563"/>
        <v>41578.870754097225</v>
      </c>
      <c r="G12014" s="1">
        <v>5775</v>
      </c>
      <c r="H12014" s="1">
        <v>0</v>
      </c>
      <c r="I12014" s="1">
        <v>5775</v>
      </c>
      <c r="J12014" s="1">
        <f t="shared" si="1565"/>
        <v>0</v>
      </c>
      <c r="K12014" s="1">
        <f t="shared" si="1566"/>
        <v>0</v>
      </c>
      <c r="L12014" s="1">
        <f t="shared" si="1567"/>
        <v>0</v>
      </c>
      <c r="M12014" s="1">
        <f t="shared" si="1564"/>
        <v>0</v>
      </c>
      <c r="N12014" s="1">
        <v>0</v>
      </c>
    </row>
    <row r="12015" spans="1:14" x14ac:dyDescent="0.3">
      <c r="A12015" s="1" t="s">
        <v>16335</v>
      </c>
      <c r="B12015" s="1" t="s">
        <v>32803</v>
      </c>
      <c r="C12015" s="2">
        <v>2</v>
      </c>
      <c r="D12015" s="1" t="s">
        <v>32806</v>
      </c>
      <c r="E12015" s="1" t="s">
        <v>32807</v>
      </c>
      <c r="F12015" s="1">
        <f t="shared" si="1563"/>
        <v>42281.201922569446</v>
      </c>
      <c r="G12015" s="1">
        <v>27615</v>
      </c>
      <c r="H12015" s="1">
        <f>+H12030</f>
        <v>0</v>
      </c>
      <c r="I12015" s="1">
        <v>27615</v>
      </c>
      <c r="J12015" s="1">
        <f t="shared" si="1565"/>
        <v>0</v>
      </c>
      <c r="K12015" s="1">
        <f t="shared" si="1566"/>
        <v>0</v>
      </c>
      <c r="L12015" s="1">
        <f t="shared" si="1567"/>
        <v>0</v>
      </c>
      <c r="M12015" s="1">
        <f t="shared" si="1564"/>
        <v>0</v>
      </c>
      <c r="N12015" s="1">
        <v>0</v>
      </c>
    </row>
    <row r="12016" spans="1:14" x14ac:dyDescent="0.3">
      <c r="A12016" s="1" t="s">
        <v>1926</v>
      </c>
      <c r="B12016" s="1" t="s">
        <v>32803</v>
      </c>
      <c r="C12016" s="2">
        <v>10</v>
      </c>
      <c r="D12016" s="1" t="s">
        <v>32808</v>
      </c>
      <c r="E12016" s="1" t="s">
        <v>32809</v>
      </c>
      <c r="F12016" s="1">
        <f t="shared" si="1563"/>
        <v>42430.006525358796</v>
      </c>
      <c r="G12016" s="1">
        <v>42226</v>
      </c>
      <c r="H12016" s="1">
        <f>+H12031</f>
        <v>0</v>
      </c>
      <c r="I12016" s="1">
        <v>42226</v>
      </c>
      <c r="J12016" s="1">
        <f t="shared" si="1565"/>
        <v>1</v>
      </c>
      <c r="K12016" s="1">
        <f t="shared" si="1566"/>
        <v>0</v>
      </c>
      <c r="L12016" s="1">
        <f t="shared" si="1567"/>
        <v>0</v>
      </c>
      <c r="M12016" s="1">
        <f t="shared" si="1564"/>
        <v>0</v>
      </c>
      <c r="N12016" s="1">
        <v>0</v>
      </c>
    </row>
    <row r="12017" spans="1:14" x14ac:dyDescent="0.3">
      <c r="A12017" s="1" t="s">
        <v>320</v>
      </c>
      <c r="B12017" s="1" t="s">
        <v>32810</v>
      </c>
      <c r="C12017" s="2">
        <v>10</v>
      </c>
      <c r="D12017" s="1" t="s">
        <v>32811</v>
      </c>
      <c r="E12017" s="1" t="s">
        <v>32812</v>
      </c>
      <c r="F12017" s="1">
        <f t="shared" si="1563"/>
        <v>42199.57069659722</v>
      </c>
      <c r="G12017" s="1">
        <v>3222</v>
      </c>
      <c r="H12017" s="1">
        <v>0</v>
      </c>
      <c r="I12017" s="1">
        <v>3222</v>
      </c>
      <c r="J12017" s="1">
        <f t="shared" si="1565"/>
        <v>0</v>
      </c>
      <c r="K12017" s="1">
        <f t="shared" si="1566"/>
        <v>0</v>
      </c>
      <c r="L12017" s="1">
        <f t="shared" si="1567"/>
        <v>0</v>
      </c>
      <c r="M12017" s="1">
        <f t="shared" si="1564"/>
        <v>0</v>
      </c>
      <c r="N12017" s="1">
        <v>0</v>
      </c>
    </row>
    <row r="12018" spans="1:14" x14ac:dyDescent="0.3">
      <c r="A12018" s="1" t="s">
        <v>1147</v>
      </c>
      <c r="B12018" s="1" t="s">
        <v>32813</v>
      </c>
      <c r="C12018" s="2">
        <v>10</v>
      </c>
      <c r="D12018" s="1" t="s">
        <v>32814</v>
      </c>
      <c r="E12018" s="1" t="s">
        <v>32815</v>
      </c>
      <c r="F12018" s="1">
        <f t="shared" si="1563"/>
        <v>40457.848298611112</v>
      </c>
      <c r="G12018" s="1">
        <v>25076</v>
      </c>
      <c r="H12018" s="1">
        <f t="shared" ref="H12018:H12039" si="1571">+H12033</f>
        <v>1</v>
      </c>
      <c r="I12018" s="1">
        <v>25076</v>
      </c>
      <c r="J12018" s="1">
        <f t="shared" si="1565"/>
        <v>0</v>
      </c>
      <c r="K12018" s="1">
        <f t="shared" si="1566"/>
        <v>0</v>
      </c>
      <c r="L12018" s="1">
        <f t="shared" si="1567"/>
        <v>0</v>
      </c>
      <c r="M12018" s="1">
        <f t="shared" si="1564"/>
        <v>0</v>
      </c>
      <c r="N12018" s="1">
        <v>0</v>
      </c>
    </row>
    <row r="12019" spans="1:14" x14ac:dyDescent="0.3">
      <c r="A12019" s="1" t="s">
        <v>6224</v>
      </c>
      <c r="B12019" s="1" t="s">
        <v>32813</v>
      </c>
      <c r="C12019" s="2">
        <v>10</v>
      </c>
      <c r="D12019" s="1" t="s">
        <v>32816</v>
      </c>
      <c r="E12019" s="1" t="s">
        <v>32817</v>
      </c>
      <c r="F12019" s="1">
        <f t="shared" si="1563"/>
        <v>41612.939160567126</v>
      </c>
      <c r="G12019" s="1">
        <v>49960</v>
      </c>
      <c r="H12019" s="1">
        <f t="shared" si="1571"/>
        <v>0</v>
      </c>
      <c r="I12019" s="1">
        <v>49960</v>
      </c>
      <c r="J12019" s="1">
        <f t="shared" si="1565"/>
        <v>0</v>
      </c>
      <c r="K12019" s="1">
        <f t="shared" si="1566"/>
        <v>0</v>
      </c>
      <c r="L12019" s="1">
        <f t="shared" si="1567"/>
        <v>0</v>
      </c>
      <c r="M12019" s="1">
        <f t="shared" si="1564"/>
        <v>0</v>
      </c>
      <c r="N12019" s="1">
        <v>0</v>
      </c>
    </row>
    <row r="12020" spans="1:14" x14ac:dyDescent="0.3">
      <c r="A12020" s="1" t="s">
        <v>496</v>
      </c>
      <c r="B12020" s="1" t="s">
        <v>32818</v>
      </c>
      <c r="C12020" s="2">
        <v>2</v>
      </c>
      <c r="D12020" s="1" t="s">
        <v>32819</v>
      </c>
      <c r="E12020" s="1" t="s">
        <v>32820</v>
      </c>
      <c r="F12020" s="1">
        <f t="shared" si="1563"/>
        <v>40932.519965277781</v>
      </c>
      <c r="G12020" s="1">
        <v>32302</v>
      </c>
      <c r="H12020" s="1">
        <f t="shared" si="1571"/>
        <v>0</v>
      </c>
      <c r="I12020" s="1">
        <v>32302</v>
      </c>
      <c r="J12020" s="1">
        <f t="shared" si="1565"/>
        <v>0</v>
      </c>
      <c r="K12020" s="1">
        <f t="shared" si="1566"/>
        <v>0</v>
      </c>
      <c r="L12020" s="1">
        <f t="shared" si="1567"/>
        <v>0</v>
      </c>
      <c r="M12020" s="1">
        <f t="shared" si="1564"/>
        <v>0</v>
      </c>
      <c r="N12020" s="1">
        <v>0</v>
      </c>
    </row>
    <row r="12021" spans="1:14" x14ac:dyDescent="0.3">
      <c r="A12021" s="1" t="s">
        <v>2551</v>
      </c>
      <c r="B12021" s="1" t="s">
        <v>32821</v>
      </c>
      <c r="C12021" s="2">
        <v>10</v>
      </c>
      <c r="D12021" s="1" t="s">
        <v>32822</v>
      </c>
      <c r="E12021" s="1" t="s">
        <v>32823</v>
      </c>
      <c r="F12021" s="1">
        <f t="shared" si="1563"/>
        <v>41556.907103356483</v>
      </c>
      <c r="G12021" s="1">
        <v>16582</v>
      </c>
      <c r="H12021" s="1">
        <f t="shared" si="1571"/>
        <v>0</v>
      </c>
      <c r="I12021" s="1">
        <v>16582</v>
      </c>
      <c r="J12021" s="1">
        <f t="shared" si="1565"/>
        <v>0</v>
      </c>
      <c r="K12021" s="1">
        <f t="shared" si="1566"/>
        <v>0</v>
      </c>
      <c r="L12021" s="1">
        <f t="shared" si="1567"/>
        <v>0</v>
      </c>
      <c r="M12021" s="1">
        <f t="shared" si="1564"/>
        <v>0</v>
      </c>
      <c r="N12021" s="1">
        <v>0</v>
      </c>
    </row>
    <row r="12022" spans="1:14" x14ac:dyDescent="0.3">
      <c r="A12022" s="1" t="s">
        <v>195</v>
      </c>
      <c r="B12022" s="1" t="s">
        <v>32824</v>
      </c>
      <c r="C12022" s="2">
        <v>6</v>
      </c>
      <c r="D12022" s="1" t="s">
        <v>32825</v>
      </c>
      <c r="E12022" s="1" t="s">
        <v>32826</v>
      </c>
      <c r="F12022" s="1">
        <f t="shared" si="1563"/>
        <v>41858.716571828707</v>
      </c>
      <c r="G12022" s="1">
        <v>8239</v>
      </c>
      <c r="H12022" s="1">
        <f t="shared" si="1571"/>
        <v>0</v>
      </c>
      <c r="I12022" s="1">
        <v>8239</v>
      </c>
      <c r="J12022" s="1">
        <f t="shared" si="1565"/>
        <v>0</v>
      </c>
      <c r="K12022" s="1">
        <f t="shared" si="1566"/>
        <v>0</v>
      </c>
      <c r="L12022" s="1">
        <f t="shared" si="1567"/>
        <v>0</v>
      </c>
      <c r="M12022" s="1">
        <f t="shared" si="1564"/>
        <v>0</v>
      </c>
      <c r="N12022" s="1">
        <v>0</v>
      </c>
    </row>
    <row r="12023" spans="1:14" x14ac:dyDescent="0.3">
      <c r="A12023" s="1" t="s">
        <v>7691</v>
      </c>
      <c r="B12023" s="1" t="s">
        <v>32827</v>
      </c>
      <c r="C12023" s="2">
        <v>10</v>
      </c>
      <c r="D12023" s="1" t="s">
        <v>32828</v>
      </c>
      <c r="E12023" s="1" t="s">
        <v>32829</v>
      </c>
      <c r="F12023" s="1">
        <f t="shared" si="1563"/>
        <v>42099.055119861114</v>
      </c>
      <c r="G12023" s="1">
        <v>19981</v>
      </c>
      <c r="H12023" s="1">
        <f t="shared" si="1571"/>
        <v>0</v>
      </c>
      <c r="I12023" s="1">
        <v>19981</v>
      </c>
      <c r="J12023" s="1">
        <f t="shared" si="1565"/>
        <v>0</v>
      </c>
      <c r="K12023" s="1">
        <f t="shared" si="1566"/>
        <v>0</v>
      </c>
      <c r="L12023" s="1">
        <f t="shared" si="1567"/>
        <v>0</v>
      </c>
      <c r="M12023" s="1">
        <f t="shared" si="1564"/>
        <v>0</v>
      </c>
      <c r="N12023" s="1">
        <v>0</v>
      </c>
    </row>
    <row r="12024" spans="1:14" x14ac:dyDescent="0.3">
      <c r="A12024" s="1" t="s">
        <v>9905</v>
      </c>
      <c r="B12024" s="1" t="s">
        <v>32830</v>
      </c>
      <c r="C12024" s="2">
        <v>10</v>
      </c>
      <c r="D12024" s="1" t="s">
        <v>32831</v>
      </c>
      <c r="E12024" s="1" t="s">
        <v>32832</v>
      </c>
      <c r="F12024" s="1">
        <f t="shared" si="1563"/>
        <v>41731.466539583336</v>
      </c>
      <c r="G12024" s="1">
        <v>17124</v>
      </c>
      <c r="H12024" s="1">
        <f t="shared" si="1571"/>
        <v>0</v>
      </c>
      <c r="I12024" s="1">
        <v>17124</v>
      </c>
      <c r="J12024" s="1">
        <f t="shared" si="1565"/>
        <v>0</v>
      </c>
      <c r="K12024" s="1">
        <f t="shared" si="1566"/>
        <v>0</v>
      </c>
      <c r="L12024" s="1">
        <f t="shared" si="1567"/>
        <v>0</v>
      </c>
      <c r="M12024" s="1">
        <f t="shared" si="1564"/>
        <v>0</v>
      </c>
      <c r="N12024" s="1">
        <v>0</v>
      </c>
    </row>
    <row r="12025" spans="1:14" x14ac:dyDescent="0.3">
      <c r="A12025" s="1" t="s">
        <v>2722</v>
      </c>
      <c r="B12025" s="1" t="s">
        <v>32833</v>
      </c>
      <c r="C12025" s="2">
        <v>10</v>
      </c>
      <c r="D12025" s="1" t="s">
        <v>32834</v>
      </c>
      <c r="E12025" s="1" t="s">
        <v>32835</v>
      </c>
      <c r="F12025" s="1">
        <f t="shared" si="1563"/>
        <v>42242.684689374997</v>
      </c>
      <c r="G12025" s="1">
        <v>11280</v>
      </c>
      <c r="H12025" s="1">
        <f t="shared" si="1571"/>
        <v>0</v>
      </c>
      <c r="I12025" s="1">
        <v>11280</v>
      </c>
      <c r="J12025" s="1">
        <f t="shared" si="1565"/>
        <v>0</v>
      </c>
      <c r="K12025" s="1">
        <f t="shared" si="1566"/>
        <v>0</v>
      </c>
      <c r="L12025" s="1">
        <f t="shared" si="1567"/>
        <v>0</v>
      </c>
      <c r="M12025" s="1">
        <f t="shared" si="1564"/>
        <v>0</v>
      </c>
      <c r="N12025" s="1">
        <v>0</v>
      </c>
    </row>
    <row r="12026" spans="1:14" x14ac:dyDescent="0.3">
      <c r="A12026" s="1" t="s">
        <v>67</v>
      </c>
      <c r="B12026" s="1" t="s">
        <v>32833</v>
      </c>
      <c r="C12026" s="2">
        <v>2</v>
      </c>
      <c r="D12026" s="1" t="s">
        <v>32836</v>
      </c>
      <c r="E12026" s="1" t="s">
        <v>32837</v>
      </c>
      <c r="F12026" s="1">
        <f t="shared" si="1563"/>
        <v>41880.934481446762</v>
      </c>
      <c r="G12026" s="1">
        <v>30778</v>
      </c>
      <c r="H12026" s="1">
        <f t="shared" si="1571"/>
        <v>0</v>
      </c>
      <c r="I12026" s="1">
        <v>30778</v>
      </c>
      <c r="J12026" s="1">
        <f t="shared" si="1565"/>
        <v>0</v>
      </c>
      <c r="K12026" s="1">
        <f t="shared" si="1566"/>
        <v>0</v>
      </c>
      <c r="L12026" s="1">
        <f t="shared" si="1567"/>
        <v>0</v>
      </c>
      <c r="M12026" s="1">
        <f t="shared" si="1564"/>
        <v>0</v>
      </c>
      <c r="N12026" s="1">
        <v>0</v>
      </c>
    </row>
    <row r="12027" spans="1:14" x14ac:dyDescent="0.3">
      <c r="A12027" s="1" t="s">
        <v>3850</v>
      </c>
      <c r="B12027" s="1" t="s">
        <v>32838</v>
      </c>
      <c r="C12027" s="2">
        <v>10</v>
      </c>
      <c r="D12027" s="1" t="s">
        <v>32839</v>
      </c>
      <c r="E12027" s="1" t="s">
        <v>32840</v>
      </c>
      <c r="F12027" s="1">
        <f t="shared" si="1563"/>
        <v>42439.264138009261</v>
      </c>
      <c r="G12027" s="1">
        <v>46964</v>
      </c>
      <c r="H12027" s="1">
        <f t="shared" si="1571"/>
        <v>0</v>
      </c>
      <c r="I12027" s="1">
        <v>46964</v>
      </c>
      <c r="J12027" s="1">
        <f t="shared" si="1565"/>
        <v>0</v>
      </c>
      <c r="K12027" s="1">
        <f t="shared" si="1566"/>
        <v>0</v>
      </c>
      <c r="L12027" s="1">
        <f t="shared" si="1567"/>
        <v>0</v>
      </c>
      <c r="M12027" s="1">
        <f t="shared" si="1564"/>
        <v>0</v>
      </c>
      <c r="N12027" s="1">
        <v>0</v>
      </c>
    </row>
    <row r="12028" spans="1:14" x14ac:dyDescent="0.3">
      <c r="A12028" s="1" t="s">
        <v>1512</v>
      </c>
      <c r="B12028" s="1" t="s">
        <v>32841</v>
      </c>
      <c r="C12028" s="2">
        <v>1</v>
      </c>
      <c r="D12028" s="1" t="s">
        <v>32842</v>
      </c>
      <c r="E12028" s="1" t="s">
        <v>32843</v>
      </c>
      <c r="F12028" s="1">
        <f t="shared" si="1563"/>
        <v>41713.923477557873</v>
      </c>
      <c r="G12028" s="1">
        <v>29849</v>
      </c>
      <c r="H12028" s="1">
        <f t="shared" si="1571"/>
        <v>0</v>
      </c>
      <c r="I12028" s="1">
        <v>29849</v>
      </c>
      <c r="J12028" s="1">
        <f t="shared" si="1565"/>
        <v>0</v>
      </c>
      <c r="K12028" s="1">
        <f t="shared" si="1566"/>
        <v>0</v>
      </c>
      <c r="L12028" s="1">
        <f t="shared" si="1567"/>
        <v>0</v>
      </c>
      <c r="M12028" s="1">
        <f t="shared" si="1564"/>
        <v>0</v>
      </c>
      <c r="N12028" s="1">
        <v>0</v>
      </c>
    </row>
    <row r="12029" spans="1:14" x14ac:dyDescent="0.3">
      <c r="A12029" s="1" t="s">
        <v>3453</v>
      </c>
      <c r="B12029" s="1" t="s">
        <v>32844</v>
      </c>
      <c r="C12029" s="2">
        <v>0</v>
      </c>
      <c r="D12029" s="1" t="s">
        <v>32845</v>
      </c>
      <c r="E12029" s="1" t="s">
        <v>32846</v>
      </c>
      <c r="F12029" s="1">
        <f t="shared" si="1563"/>
        <v>38372.644293981481</v>
      </c>
      <c r="G12029" s="1">
        <v>43155</v>
      </c>
      <c r="H12029" s="1">
        <f t="shared" si="1571"/>
        <v>0</v>
      </c>
      <c r="I12029" s="1">
        <v>43155</v>
      </c>
      <c r="J12029" s="1">
        <f t="shared" si="1565"/>
        <v>0</v>
      </c>
      <c r="K12029" s="1">
        <f t="shared" si="1566"/>
        <v>0</v>
      </c>
      <c r="L12029" s="1">
        <f t="shared" si="1567"/>
        <v>0</v>
      </c>
      <c r="M12029" s="1">
        <f t="shared" si="1564"/>
        <v>0</v>
      </c>
      <c r="N12029" s="1">
        <v>0</v>
      </c>
    </row>
    <row r="12030" spans="1:14" x14ac:dyDescent="0.3">
      <c r="A12030" s="1" t="s">
        <v>32847</v>
      </c>
      <c r="B12030" s="1" t="s">
        <v>32848</v>
      </c>
      <c r="C12030" s="2">
        <v>10</v>
      </c>
      <c r="D12030" s="1" t="s">
        <v>32849</v>
      </c>
      <c r="E12030" s="1" t="s">
        <v>32850</v>
      </c>
      <c r="F12030" s="1">
        <f t="shared" si="1563"/>
        <v>41712.346523576387</v>
      </c>
      <c r="G12030" s="1">
        <v>34374</v>
      </c>
      <c r="H12030" s="1">
        <f t="shared" si="1571"/>
        <v>0</v>
      </c>
      <c r="I12030" s="1">
        <v>34374</v>
      </c>
      <c r="J12030" s="1">
        <f t="shared" si="1565"/>
        <v>0</v>
      </c>
      <c r="K12030" s="1">
        <f t="shared" si="1566"/>
        <v>0</v>
      </c>
      <c r="L12030" s="1">
        <f t="shared" si="1567"/>
        <v>0</v>
      </c>
      <c r="M12030" s="1">
        <f t="shared" si="1564"/>
        <v>0</v>
      </c>
      <c r="N12030" s="1">
        <v>0</v>
      </c>
    </row>
    <row r="12031" spans="1:14" x14ac:dyDescent="0.3">
      <c r="A12031" s="1" t="s">
        <v>139</v>
      </c>
      <c r="B12031" s="1" t="s">
        <v>32848</v>
      </c>
      <c r="C12031" s="2">
        <v>10</v>
      </c>
      <c r="D12031" s="1" t="s">
        <v>32851</v>
      </c>
      <c r="E12031" s="1" t="s">
        <v>32852</v>
      </c>
      <c r="F12031" s="1">
        <f t="shared" si="1563"/>
        <v>41563.957806284721</v>
      </c>
      <c r="G12031" s="1">
        <v>36606</v>
      </c>
      <c r="H12031" s="1">
        <f t="shared" si="1571"/>
        <v>0</v>
      </c>
      <c r="I12031" s="1">
        <v>36606</v>
      </c>
      <c r="J12031" s="1">
        <f t="shared" si="1565"/>
        <v>0</v>
      </c>
      <c r="K12031" s="1">
        <f t="shared" si="1566"/>
        <v>0</v>
      </c>
      <c r="L12031" s="1">
        <f t="shared" si="1567"/>
        <v>0</v>
      </c>
      <c r="M12031" s="1">
        <f t="shared" si="1564"/>
        <v>0</v>
      </c>
      <c r="N12031" s="1">
        <v>0</v>
      </c>
    </row>
    <row r="12032" spans="1:14" x14ac:dyDescent="0.3">
      <c r="A12032" s="1" t="s">
        <v>32853</v>
      </c>
      <c r="B12032" s="1" t="s">
        <v>32848</v>
      </c>
      <c r="C12032" s="2">
        <v>1</v>
      </c>
      <c r="D12032" s="1" t="s">
        <v>32854</v>
      </c>
      <c r="E12032" s="1" t="s">
        <v>32855</v>
      </c>
      <c r="F12032" s="1">
        <f t="shared" si="1563"/>
        <v>42465.975139456015</v>
      </c>
      <c r="G12032" s="1">
        <v>38844</v>
      </c>
      <c r="H12032" s="1">
        <f t="shared" si="1571"/>
        <v>0</v>
      </c>
      <c r="I12032" s="1">
        <v>38844</v>
      </c>
      <c r="J12032" s="1">
        <f t="shared" si="1565"/>
        <v>1</v>
      </c>
      <c r="K12032" s="1">
        <f t="shared" si="1566"/>
        <v>0</v>
      </c>
      <c r="L12032" s="1">
        <f t="shared" si="1567"/>
        <v>0</v>
      </c>
      <c r="M12032" s="1">
        <f t="shared" si="1564"/>
        <v>0</v>
      </c>
      <c r="N12032" s="1">
        <v>0</v>
      </c>
    </row>
    <row r="12033" spans="1:14" x14ac:dyDescent="0.3">
      <c r="A12033" s="1" t="s">
        <v>2722</v>
      </c>
      <c r="B12033" s="1" t="s">
        <v>32856</v>
      </c>
      <c r="C12033" s="2">
        <v>8</v>
      </c>
      <c r="D12033" s="1" t="s">
        <v>32857</v>
      </c>
      <c r="E12033" s="1" t="s">
        <v>32858</v>
      </c>
      <c r="F12033" s="1">
        <f t="shared" ref="F12033:F12096" si="1572">DATEVALUE(E12033)+TIMEVALUE(E12033)</f>
        <v>42356.706250416668</v>
      </c>
      <c r="G12033" s="1">
        <v>11204</v>
      </c>
      <c r="H12033" s="1">
        <f t="shared" si="1571"/>
        <v>1</v>
      </c>
      <c r="I12033" s="1">
        <v>11204</v>
      </c>
      <c r="J12033" s="1">
        <f t="shared" si="1565"/>
        <v>0</v>
      </c>
      <c r="K12033" s="1">
        <f t="shared" si="1566"/>
        <v>0</v>
      </c>
      <c r="L12033" s="1">
        <f t="shared" si="1567"/>
        <v>0</v>
      </c>
      <c r="M12033" s="1">
        <f t="shared" ref="M12033:M12096" si="1573">IF(OR(K12033,L12033), 1, 0)</f>
        <v>0</v>
      </c>
      <c r="N12033" s="1">
        <v>0</v>
      </c>
    </row>
    <row r="12034" spans="1:14" x14ac:dyDescent="0.3">
      <c r="A12034" s="1" t="s">
        <v>1524</v>
      </c>
      <c r="B12034" s="1" t="s">
        <v>32856</v>
      </c>
      <c r="C12034" s="2">
        <v>1</v>
      </c>
      <c r="D12034" s="1" t="s">
        <v>32859</v>
      </c>
      <c r="E12034" s="1" t="s">
        <v>32860</v>
      </c>
      <c r="F12034" s="1">
        <f t="shared" si="1572"/>
        <v>40542.689062500001</v>
      </c>
      <c r="G12034" s="1">
        <v>32268</v>
      </c>
      <c r="H12034" s="1">
        <f t="shared" si="1571"/>
        <v>0</v>
      </c>
      <c r="I12034" s="1">
        <v>32268</v>
      </c>
      <c r="J12034" s="1">
        <f t="shared" si="1565"/>
        <v>0</v>
      </c>
      <c r="K12034" s="1">
        <f t="shared" si="1566"/>
        <v>0</v>
      </c>
      <c r="L12034" s="1">
        <f t="shared" si="1567"/>
        <v>0</v>
      </c>
      <c r="M12034" s="1">
        <f t="shared" si="1573"/>
        <v>0</v>
      </c>
      <c r="N12034" s="1">
        <v>0</v>
      </c>
    </row>
    <row r="12035" spans="1:14" x14ac:dyDescent="0.3">
      <c r="A12035" s="1" t="s">
        <v>32861</v>
      </c>
      <c r="B12035" s="1" t="s">
        <v>32856</v>
      </c>
      <c r="C12035" s="2">
        <v>1</v>
      </c>
      <c r="D12035" s="1" t="s">
        <v>32862</v>
      </c>
      <c r="E12035" s="1" t="s">
        <v>32863</v>
      </c>
      <c r="F12035" s="1">
        <f t="shared" si="1572"/>
        <v>42674.850729606478</v>
      </c>
      <c r="G12035" s="1">
        <v>34752</v>
      </c>
      <c r="H12035" s="1">
        <f t="shared" si="1571"/>
        <v>0</v>
      </c>
      <c r="I12035" s="1">
        <v>34752</v>
      </c>
      <c r="J12035" s="1">
        <f t="shared" ref="J12035:J12098" si="1574">IF(AND(EXACT(B12034,B12035), EXACT(B12033,B12034)), 1, 0)</f>
        <v>1</v>
      </c>
      <c r="K12035" s="1">
        <f t="shared" ref="K12035:K12098" si="1575">IF(AND(J12035=1, EXACT(A12033, A12034), EXACT(A12034, A12035)), 1, 0)</f>
        <v>0</v>
      </c>
      <c r="L12035" s="1">
        <f t="shared" ref="L12035:L12098" si="1576">IF(AND(J12035=1, EXACT(D12033, D12034), EXACT(D12034, D12035), F12035-F12033&lt;365), 1, 0)</f>
        <v>0</v>
      </c>
      <c r="M12035" s="1">
        <f t="shared" si="1573"/>
        <v>0</v>
      </c>
      <c r="N12035" s="1">
        <v>0</v>
      </c>
    </row>
    <row r="12036" spans="1:14" x14ac:dyDescent="0.3">
      <c r="A12036" s="1" t="s">
        <v>2135</v>
      </c>
      <c r="B12036" s="1" t="s">
        <v>32856</v>
      </c>
      <c r="C12036" s="2">
        <v>10</v>
      </c>
      <c r="D12036" s="1" t="s">
        <v>32864</v>
      </c>
      <c r="E12036" s="1" t="s">
        <v>32865</v>
      </c>
      <c r="F12036" s="1">
        <f t="shared" si="1572"/>
        <v>41509.878666203702</v>
      </c>
      <c r="G12036" s="1">
        <v>52939</v>
      </c>
      <c r="H12036" s="1">
        <f t="shared" si="1571"/>
        <v>0</v>
      </c>
      <c r="I12036" s="1">
        <v>52939</v>
      </c>
      <c r="J12036" s="1">
        <f t="shared" si="1574"/>
        <v>1</v>
      </c>
      <c r="K12036" s="1">
        <f t="shared" si="1575"/>
        <v>0</v>
      </c>
      <c r="L12036" s="1">
        <f t="shared" si="1576"/>
        <v>0</v>
      </c>
      <c r="M12036" s="1">
        <f t="shared" si="1573"/>
        <v>0</v>
      </c>
      <c r="N12036" s="1">
        <v>0</v>
      </c>
    </row>
    <row r="12037" spans="1:14" x14ac:dyDescent="0.3">
      <c r="A12037" s="1" t="s">
        <v>16594</v>
      </c>
      <c r="B12037" s="1" t="s">
        <v>32866</v>
      </c>
      <c r="C12037" s="2">
        <v>8</v>
      </c>
      <c r="D12037" s="1" t="s">
        <v>32867</v>
      </c>
      <c r="E12037" s="1" t="s">
        <v>32868</v>
      </c>
      <c r="F12037" s="1">
        <f t="shared" si="1572"/>
        <v>41644.946326608799</v>
      </c>
      <c r="G12037" s="1">
        <v>13354</v>
      </c>
      <c r="H12037" s="1">
        <f t="shared" si="1571"/>
        <v>0</v>
      </c>
      <c r="I12037" s="1">
        <v>13354</v>
      </c>
      <c r="J12037" s="1">
        <f t="shared" si="1574"/>
        <v>0</v>
      </c>
      <c r="K12037" s="1">
        <f t="shared" si="1575"/>
        <v>0</v>
      </c>
      <c r="L12037" s="1">
        <f t="shared" si="1576"/>
        <v>0</v>
      </c>
      <c r="M12037" s="1">
        <f t="shared" si="1573"/>
        <v>0</v>
      </c>
      <c r="N12037" s="1">
        <v>0</v>
      </c>
    </row>
    <row r="12038" spans="1:14" x14ac:dyDescent="0.3">
      <c r="A12038" s="1" t="s">
        <v>233</v>
      </c>
      <c r="B12038" s="1" t="s">
        <v>32866</v>
      </c>
      <c r="C12038" s="2">
        <v>10</v>
      </c>
      <c r="D12038" s="1" t="s">
        <v>32869</v>
      </c>
      <c r="E12038" s="1" t="s">
        <v>32870</v>
      </c>
      <c r="F12038" s="1">
        <f t="shared" si="1572"/>
        <v>42080.806139259257</v>
      </c>
      <c r="G12038" s="1">
        <v>46729</v>
      </c>
      <c r="H12038" s="1">
        <f t="shared" si="1571"/>
        <v>0</v>
      </c>
      <c r="I12038" s="1">
        <v>46729</v>
      </c>
      <c r="J12038" s="1">
        <f t="shared" si="1574"/>
        <v>0</v>
      </c>
      <c r="K12038" s="1">
        <f t="shared" si="1575"/>
        <v>0</v>
      </c>
      <c r="L12038" s="1">
        <f t="shared" si="1576"/>
        <v>0</v>
      </c>
      <c r="M12038" s="1">
        <f t="shared" si="1573"/>
        <v>0</v>
      </c>
      <c r="N12038" s="1">
        <v>0</v>
      </c>
    </row>
    <row r="12039" spans="1:14" x14ac:dyDescent="0.3">
      <c r="A12039" s="1" t="s">
        <v>23314</v>
      </c>
      <c r="B12039" s="1" t="s">
        <v>32871</v>
      </c>
      <c r="C12039" s="2">
        <v>2</v>
      </c>
      <c r="D12039" s="1" t="s">
        <v>32872</v>
      </c>
      <c r="E12039" s="1" t="s">
        <v>32873</v>
      </c>
      <c r="F12039" s="1">
        <f t="shared" si="1572"/>
        <v>42353.73199443287</v>
      </c>
      <c r="G12039" s="1">
        <v>20778</v>
      </c>
      <c r="H12039" s="1">
        <f t="shared" si="1571"/>
        <v>0</v>
      </c>
      <c r="I12039" s="1">
        <v>20778</v>
      </c>
      <c r="J12039" s="1">
        <f t="shared" si="1574"/>
        <v>0</v>
      </c>
      <c r="K12039" s="1">
        <f t="shared" si="1575"/>
        <v>0</v>
      </c>
      <c r="L12039" s="1">
        <f t="shared" si="1576"/>
        <v>0</v>
      </c>
      <c r="M12039" s="1">
        <f t="shared" si="1573"/>
        <v>0</v>
      </c>
      <c r="N12039" s="1">
        <v>0</v>
      </c>
    </row>
    <row r="12040" spans="1:14" x14ac:dyDescent="0.3">
      <c r="A12040" s="1" t="s">
        <v>23582</v>
      </c>
      <c r="B12040" s="1" t="s">
        <v>32874</v>
      </c>
      <c r="C12040" s="2">
        <v>10</v>
      </c>
      <c r="D12040" s="1" t="s">
        <v>32875</v>
      </c>
      <c r="E12040" s="1" t="s">
        <v>32876</v>
      </c>
      <c r="F12040" s="1">
        <f t="shared" si="1572"/>
        <v>40360.439201388886</v>
      </c>
      <c r="G12040" s="1">
        <v>1248</v>
      </c>
      <c r="H12040" s="1">
        <v>0</v>
      </c>
      <c r="I12040" s="1">
        <v>1248</v>
      </c>
      <c r="J12040" s="1">
        <f t="shared" si="1574"/>
        <v>0</v>
      </c>
      <c r="K12040" s="1">
        <f t="shared" si="1575"/>
        <v>0</v>
      </c>
      <c r="L12040" s="1">
        <f t="shared" si="1576"/>
        <v>0</v>
      </c>
      <c r="M12040" s="1">
        <f t="shared" si="1573"/>
        <v>0</v>
      </c>
      <c r="N12040" s="1">
        <v>0</v>
      </c>
    </row>
    <row r="12041" spans="1:14" x14ac:dyDescent="0.3">
      <c r="A12041" s="1" t="s">
        <v>23582</v>
      </c>
      <c r="B12041" s="1" t="s">
        <v>32874</v>
      </c>
      <c r="C12041" s="2">
        <v>0</v>
      </c>
      <c r="D12041" s="1" t="s">
        <v>32877</v>
      </c>
      <c r="E12041" s="1" t="s">
        <v>32878</v>
      </c>
      <c r="F12041" s="1">
        <f t="shared" si="1572"/>
        <v>39587.401770833334</v>
      </c>
      <c r="G12041" s="1">
        <v>1264</v>
      </c>
      <c r="H12041" s="1">
        <v>0</v>
      </c>
      <c r="I12041" s="1">
        <v>1264</v>
      </c>
      <c r="J12041" s="1">
        <f t="shared" si="1574"/>
        <v>0</v>
      </c>
      <c r="K12041" s="1">
        <f t="shared" si="1575"/>
        <v>0</v>
      </c>
      <c r="L12041" s="1">
        <f t="shared" si="1576"/>
        <v>0</v>
      </c>
      <c r="M12041" s="1">
        <f t="shared" si="1573"/>
        <v>0</v>
      </c>
      <c r="N12041" s="1">
        <v>0</v>
      </c>
    </row>
    <row r="12042" spans="1:14" x14ac:dyDescent="0.3">
      <c r="A12042" s="1" t="s">
        <v>17203</v>
      </c>
      <c r="B12042" s="1" t="s">
        <v>32874</v>
      </c>
      <c r="C12042" s="2">
        <v>2</v>
      </c>
      <c r="D12042" s="1" t="s">
        <v>32879</v>
      </c>
      <c r="E12042" s="1" t="s">
        <v>32880</v>
      </c>
      <c r="F12042" s="1">
        <f t="shared" si="1572"/>
        <v>41651.067960624998</v>
      </c>
      <c r="G12042" s="1">
        <v>1389</v>
      </c>
      <c r="H12042" s="1">
        <v>0</v>
      </c>
      <c r="I12042" s="1">
        <v>1389</v>
      </c>
      <c r="J12042" s="1">
        <f t="shared" si="1574"/>
        <v>1</v>
      </c>
      <c r="K12042" s="1">
        <f t="shared" si="1575"/>
        <v>0</v>
      </c>
      <c r="L12042" s="1">
        <f t="shared" si="1576"/>
        <v>0</v>
      </c>
      <c r="M12042" s="1">
        <f t="shared" si="1573"/>
        <v>0</v>
      </c>
      <c r="N12042" s="1">
        <v>0</v>
      </c>
    </row>
    <row r="12043" spans="1:14" x14ac:dyDescent="0.3">
      <c r="A12043" s="1" t="s">
        <v>320</v>
      </c>
      <c r="B12043" s="1" t="s">
        <v>32874</v>
      </c>
      <c r="C12043" s="2">
        <v>10</v>
      </c>
      <c r="D12043" s="1" t="s">
        <v>32881</v>
      </c>
      <c r="E12043" s="1" t="s">
        <v>32882</v>
      </c>
      <c r="F12043" s="1">
        <f t="shared" si="1572"/>
        <v>42293.70279023148</v>
      </c>
      <c r="G12043" s="1">
        <v>2914</v>
      </c>
      <c r="H12043" s="1">
        <v>0</v>
      </c>
      <c r="I12043" s="1">
        <v>2914</v>
      </c>
      <c r="J12043" s="1">
        <f t="shared" si="1574"/>
        <v>1</v>
      </c>
      <c r="K12043" s="1">
        <f t="shared" si="1575"/>
        <v>0</v>
      </c>
      <c r="L12043" s="1">
        <f t="shared" si="1576"/>
        <v>0</v>
      </c>
      <c r="M12043" s="1">
        <f t="shared" si="1573"/>
        <v>0</v>
      </c>
      <c r="N12043" s="1">
        <v>0</v>
      </c>
    </row>
    <row r="12044" spans="1:14" x14ac:dyDescent="0.3">
      <c r="A12044" s="1" t="s">
        <v>320</v>
      </c>
      <c r="B12044" s="1" t="s">
        <v>32874</v>
      </c>
      <c r="C12044" s="2">
        <v>10</v>
      </c>
      <c r="D12044" s="1" t="s">
        <v>32883</v>
      </c>
      <c r="E12044" s="1" t="s">
        <v>32884</v>
      </c>
      <c r="F12044" s="1">
        <f t="shared" si="1572"/>
        <v>41948.66236451389</v>
      </c>
      <c r="G12044" s="1">
        <v>4133</v>
      </c>
      <c r="H12044" s="1">
        <v>0</v>
      </c>
      <c r="I12044" s="1">
        <v>4133</v>
      </c>
      <c r="J12044" s="1">
        <f t="shared" si="1574"/>
        <v>1</v>
      </c>
      <c r="K12044" s="1">
        <f t="shared" si="1575"/>
        <v>0</v>
      </c>
      <c r="L12044" s="1">
        <f t="shared" si="1576"/>
        <v>0</v>
      </c>
      <c r="M12044" s="1">
        <f t="shared" si="1573"/>
        <v>0</v>
      </c>
      <c r="N12044" s="1">
        <v>0</v>
      </c>
    </row>
    <row r="12045" spans="1:14" x14ac:dyDescent="0.3">
      <c r="A12045" s="1" t="s">
        <v>21614</v>
      </c>
      <c r="B12045" s="1" t="s">
        <v>32874</v>
      </c>
      <c r="C12045" s="2">
        <v>1</v>
      </c>
      <c r="D12045" s="1" t="s">
        <v>32885</v>
      </c>
      <c r="E12045" s="1" t="s">
        <v>32886</v>
      </c>
      <c r="F12045" s="1">
        <f t="shared" si="1572"/>
        <v>40585.56050925926</v>
      </c>
      <c r="G12045" s="1">
        <v>7570</v>
      </c>
      <c r="H12045" s="1">
        <v>0</v>
      </c>
      <c r="I12045" s="1">
        <v>7570</v>
      </c>
      <c r="J12045" s="1">
        <f t="shared" si="1574"/>
        <v>1</v>
      </c>
      <c r="K12045" s="1">
        <f t="shared" si="1575"/>
        <v>0</v>
      </c>
      <c r="L12045" s="1">
        <f t="shared" si="1576"/>
        <v>0</v>
      </c>
      <c r="M12045" s="1">
        <f t="shared" si="1573"/>
        <v>0</v>
      </c>
      <c r="N12045" s="1">
        <v>0</v>
      </c>
    </row>
    <row r="12046" spans="1:14" x14ac:dyDescent="0.3">
      <c r="A12046" s="1" t="s">
        <v>195</v>
      </c>
      <c r="B12046" s="1" t="s">
        <v>32874</v>
      </c>
      <c r="C12046" s="2">
        <v>6</v>
      </c>
      <c r="D12046" s="1" t="s">
        <v>32887</v>
      </c>
      <c r="E12046" s="1" t="s">
        <v>32888</v>
      </c>
      <c r="F12046" s="1">
        <f t="shared" si="1572"/>
        <v>41840.563951944445</v>
      </c>
      <c r="G12046" s="1">
        <v>8486</v>
      </c>
      <c r="H12046" s="1">
        <f t="shared" ref="H12046:H12074" si="1577">+H12061</f>
        <v>0</v>
      </c>
      <c r="I12046" s="1">
        <v>8486</v>
      </c>
      <c r="J12046" s="1">
        <f t="shared" si="1574"/>
        <v>1</v>
      </c>
      <c r="K12046" s="1">
        <f t="shared" si="1575"/>
        <v>0</v>
      </c>
      <c r="L12046" s="1">
        <f t="shared" si="1576"/>
        <v>0</v>
      </c>
      <c r="M12046" s="1">
        <f t="shared" si="1573"/>
        <v>0</v>
      </c>
      <c r="N12046" s="1">
        <v>0</v>
      </c>
    </row>
    <row r="12047" spans="1:14" x14ac:dyDescent="0.3">
      <c r="A12047" s="1" t="s">
        <v>3148</v>
      </c>
      <c r="B12047" s="1" t="s">
        <v>32874</v>
      </c>
      <c r="C12047" s="2">
        <v>0</v>
      </c>
      <c r="D12047" s="1" t="s">
        <v>32889</v>
      </c>
      <c r="E12047" s="1" t="s">
        <v>32890</v>
      </c>
      <c r="F12047" s="1">
        <f t="shared" si="1572"/>
        <v>40182.95585648148</v>
      </c>
      <c r="G12047" s="1">
        <v>11618</v>
      </c>
      <c r="H12047" s="1">
        <f t="shared" si="1577"/>
        <v>0</v>
      </c>
      <c r="I12047" s="1">
        <v>11618</v>
      </c>
      <c r="J12047" s="1">
        <f t="shared" si="1574"/>
        <v>1</v>
      </c>
      <c r="K12047" s="1">
        <f t="shared" si="1575"/>
        <v>0</v>
      </c>
      <c r="L12047" s="1">
        <f t="shared" si="1576"/>
        <v>0</v>
      </c>
      <c r="M12047" s="1">
        <f t="shared" si="1573"/>
        <v>0</v>
      </c>
      <c r="N12047" s="1">
        <v>0</v>
      </c>
    </row>
    <row r="12048" spans="1:14" x14ac:dyDescent="0.3">
      <c r="A12048" s="1" t="s">
        <v>3940</v>
      </c>
      <c r="B12048" s="1" t="s">
        <v>32874</v>
      </c>
      <c r="C12048" s="2">
        <v>2</v>
      </c>
      <c r="D12048" s="1" t="s">
        <v>32891</v>
      </c>
      <c r="E12048" s="1" t="s">
        <v>32892</v>
      </c>
      <c r="F12048" s="1">
        <f t="shared" si="1572"/>
        <v>41992.823015648151</v>
      </c>
      <c r="G12048" s="1">
        <v>13453</v>
      </c>
      <c r="H12048" s="1">
        <v>1</v>
      </c>
      <c r="I12048" s="1">
        <v>13453</v>
      </c>
      <c r="J12048" s="1">
        <f t="shared" si="1574"/>
        <v>1</v>
      </c>
      <c r="K12048" s="1">
        <f t="shared" si="1575"/>
        <v>0</v>
      </c>
      <c r="L12048" s="1">
        <f t="shared" si="1576"/>
        <v>0</v>
      </c>
      <c r="M12048" s="1">
        <f t="shared" si="1573"/>
        <v>0</v>
      </c>
      <c r="N12048" s="1">
        <v>0</v>
      </c>
    </row>
    <row r="12049" spans="1:14" x14ac:dyDescent="0.3">
      <c r="A12049" s="1" t="s">
        <v>407</v>
      </c>
      <c r="B12049" s="1" t="s">
        <v>32874</v>
      </c>
      <c r="C12049" s="2">
        <v>0</v>
      </c>
      <c r="D12049" s="1" t="s">
        <v>32893</v>
      </c>
      <c r="E12049" s="1" t="s">
        <v>32894</v>
      </c>
      <c r="F12049" s="1">
        <f t="shared" si="1572"/>
        <v>39316.981168981481</v>
      </c>
      <c r="G12049" s="1">
        <v>15811</v>
      </c>
      <c r="H12049" s="1">
        <f t="shared" si="1577"/>
        <v>0</v>
      </c>
      <c r="I12049" s="1">
        <v>15811</v>
      </c>
      <c r="J12049" s="1">
        <f t="shared" si="1574"/>
        <v>1</v>
      </c>
      <c r="K12049" s="1">
        <f t="shared" si="1575"/>
        <v>0</v>
      </c>
      <c r="L12049" s="1">
        <f t="shared" si="1576"/>
        <v>0</v>
      </c>
      <c r="M12049" s="1">
        <f t="shared" si="1573"/>
        <v>0</v>
      </c>
      <c r="N12049" s="1">
        <v>0</v>
      </c>
    </row>
    <row r="12050" spans="1:14" x14ac:dyDescent="0.3">
      <c r="A12050" s="1" t="s">
        <v>1121</v>
      </c>
      <c r="B12050" s="1" t="s">
        <v>32874</v>
      </c>
      <c r="C12050" s="2">
        <v>2</v>
      </c>
      <c r="D12050" s="1" t="s">
        <v>32895</v>
      </c>
      <c r="E12050" s="1" t="s">
        <v>32896</v>
      </c>
      <c r="F12050" s="1">
        <f t="shared" si="1572"/>
        <v>42351.873609201386</v>
      </c>
      <c r="G12050" s="1">
        <v>19645</v>
      </c>
      <c r="H12050" s="1">
        <f t="shared" si="1577"/>
        <v>0</v>
      </c>
      <c r="I12050" s="1">
        <v>19645</v>
      </c>
      <c r="J12050" s="1">
        <f t="shared" si="1574"/>
        <v>1</v>
      </c>
      <c r="K12050" s="1">
        <f t="shared" si="1575"/>
        <v>0</v>
      </c>
      <c r="L12050" s="1">
        <f t="shared" si="1576"/>
        <v>0</v>
      </c>
      <c r="M12050" s="1">
        <f t="shared" si="1573"/>
        <v>0</v>
      </c>
      <c r="N12050" s="1">
        <v>0</v>
      </c>
    </row>
    <row r="12051" spans="1:14" x14ac:dyDescent="0.3">
      <c r="A12051" s="1" t="s">
        <v>15556</v>
      </c>
      <c r="B12051" s="1" t="s">
        <v>32874</v>
      </c>
      <c r="C12051" s="2">
        <v>2</v>
      </c>
      <c r="D12051" s="1" t="s">
        <v>32897</v>
      </c>
      <c r="E12051" s="1" t="s">
        <v>32898</v>
      </c>
      <c r="F12051" s="1">
        <f t="shared" si="1572"/>
        <v>42388.950791053241</v>
      </c>
      <c r="G12051" s="1">
        <v>23828</v>
      </c>
      <c r="H12051" s="1">
        <f t="shared" si="1577"/>
        <v>0</v>
      </c>
      <c r="I12051" s="1">
        <v>23828</v>
      </c>
      <c r="J12051" s="1">
        <f t="shared" si="1574"/>
        <v>1</v>
      </c>
      <c r="K12051" s="1">
        <f t="shared" si="1575"/>
        <v>0</v>
      </c>
      <c r="L12051" s="1">
        <f t="shared" si="1576"/>
        <v>0</v>
      </c>
      <c r="M12051" s="1">
        <f t="shared" si="1573"/>
        <v>0</v>
      </c>
      <c r="N12051" s="1">
        <v>0</v>
      </c>
    </row>
    <row r="12052" spans="1:14" x14ac:dyDescent="0.3">
      <c r="A12052" s="1" t="s">
        <v>1480</v>
      </c>
      <c r="B12052" s="1" t="s">
        <v>32874</v>
      </c>
      <c r="C12052" s="2">
        <v>10</v>
      </c>
      <c r="D12052" s="1" t="s">
        <v>32899</v>
      </c>
      <c r="E12052" s="1" t="s">
        <v>32900</v>
      </c>
      <c r="F12052" s="1">
        <f t="shared" si="1572"/>
        <v>42319.901830891205</v>
      </c>
      <c r="G12052" s="1">
        <v>24335</v>
      </c>
      <c r="H12052" s="1">
        <f t="shared" si="1577"/>
        <v>0</v>
      </c>
      <c r="I12052" s="1">
        <v>24335</v>
      </c>
      <c r="J12052" s="1">
        <f t="shared" si="1574"/>
        <v>1</v>
      </c>
      <c r="K12052" s="1">
        <f t="shared" si="1575"/>
        <v>0</v>
      </c>
      <c r="L12052" s="1">
        <f t="shared" si="1576"/>
        <v>0</v>
      </c>
      <c r="M12052" s="1">
        <f t="shared" si="1573"/>
        <v>0</v>
      </c>
      <c r="N12052" s="1">
        <v>0</v>
      </c>
    </row>
    <row r="12053" spans="1:14" x14ac:dyDescent="0.3">
      <c r="A12053" s="1" t="s">
        <v>14180</v>
      </c>
      <c r="B12053" s="1" t="s">
        <v>32874</v>
      </c>
      <c r="C12053" s="2">
        <v>2</v>
      </c>
      <c r="D12053" s="1" t="s">
        <v>32901</v>
      </c>
      <c r="E12053" s="1" t="s">
        <v>32902</v>
      </c>
      <c r="F12053" s="1">
        <f t="shared" si="1572"/>
        <v>42440.720240833332</v>
      </c>
      <c r="G12053" s="1">
        <v>25750</v>
      </c>
      <c r="H12053" s="1">
        <f t="shared" si="1577"/>
        <v>0</v>
      </c>
      <c r="I12053" s="1">
        <v>25750</v>
      </c>
      <c r="J12053" s="1">
        <f t="shared" si="1574"/>
        <v>1</v>
      </c>
      <c r="K12053" s="1">
        <f t="shared" si="1575"/>
        <v>0</v>
      </c>
      <c r="L12053" s="1">
        <f t="shared" si="1576"/>
        <v>0</v>
      </c>
      <c r="M12053" s="1">
        <f t="shared" si="1573"/>
        <v>0</v>
      </c>
      <c r="N12053" s="1">
        <v>0</v>
      </c>
    </row>
    <row r="12054" spans="1:14" x14ac:dyDescent="0.3">
      <c r="A12054" s="1" t="s">
        <v>10021</v>
      </c>
      <c r="B12054" s="1" t="s">
        <v>32874</v>
      </c>
      <c r="C12054" s="2">
        <v>10</v>
      </c>
      <c r="D12054" s="1" t="s">
        <v>32903</v>
      </c>
      <c r="E12054" s="1" t="s">
        <v>32904</v>
      </c>
      <c r="F12054" s="1">
        <f t="shared" si="1572"/>
        <v>41677.54967064815</v>
      </c>
      <c r="G12054" s="1">
        <v>26787</v>
      </c>
      <c r="H12054" s="1">
        <f t="shared" si="1577"/>
        <v>0</v>
      </c>
      <c r="I12054" s="1">
        <v>26787</v>
      </c>
      <c r="J12054" s="1">
        <f t="shared" si="1574"/>
        <v>1</v>
      </c>
      <c r="K12054" s="1">
        <f t="shared" si="1575"/>
        <v>0</v>
      </c>
      <c r="L12054" s="1">
        <f t="shared" si="1576"/>
        <v>0</v>
      </c>
      <c r="M12054" s="1">
        <f t="shared" si="1573"/>
        <v>0</v>
      </c>
      <c r="N12054" s="1">
        <v>0</v>
      </c>
    </row>
    <row r="12055" spans="1:14" x14ac:dyDescent="0.3">
      <c r="A12055" s="1" t="s">
        <v>3189</v>
      </c>
      <c r="B12055" s="1" t="s">
        <v>32874</v>
      </c>
      <c r="C12055" s="2">
        <v>2</v>
      </c>
      <c r="D12055" s="1" t="s">
        <v>32905</v>
      </c>
      <c r="E12055" s="1" t="s">
        <v>32906</v>
      </c>
      <c r="F12055" s="1">
        <f t="shared" si="1572"/>
        <v>42368.935222893517</v>
      </c>
      <c r="G12055" s="1">
        <v>27925</v>
      </c>
      <c r="H12055" s="1">
        <f t="shared" si="1577"/>
        <v>0</v>
      </c>
      <c r="I12055" s="1">
        <v>27925</v>
      </c>
      <c r="J12055" s="1">
        <f t="shared" si="1574"/>
        <v>1</v>
      </c>
      <c r="K12055" s="1">
        <f t="shared" si="1575"/>
        <v>0</v>
      </c>
      <c r="L12055" s="1">
        <f t="shared" si="1576"/>
        <v>0</v>
      </c>
      <c r="M12055" s="1">
        <f t="shared" si="1573"/>
        <v>0</v>
      </c>
      <c r="N12055" s="1">
        <v>0</v>
      </c>
    </row>
    <row r="12056" spans="1:14" x14ac:dyDescent="0.3">
      <c r="A12056" s="1" t="s">
        <v>1025</v>
      </c>
      <c r="B12056" s="1" t="s">
        <v>32874</v>
      </c>
      <c r="C12056" s="2">
        <v>10</v>
      </c>
      <c r="D12056" s="1" t="s">
        <v>32907</v>
      </c>
      <c r="E12056" s="1" t="s">
        <v>32908</v>
      </c>
      <c r="F12056" s="1">
        <f t="shared" si="1572"/>
        <v>41799.631517094909</v>
      </c>
      <c r="G12056" s="1">
        <v>30276</v>
      </c>
      <c r="H12056" s="1">
        <f t="shared" si="1577"/>
        <v>0</v>
      </c>
      <c r="I12056" s="1">
        <v>30276</v>
      </c>
      <c r="J12056" s="1">
        <f t="shared" si="1574"/>
        <v>1</v>
      </c>
      <c r="K12056" s="1">
        <f t="shared" si="1575"/>
        <v>0</v>
      </c>
      <c r="L12056" s="1">
        <f t="shared" si="1576"/>
        <v>0</v>
      </c>
      <c r="M12056" s="1">
        <f t="shared" si="1573"/>
        <v>0</v>
      </c>
      <c r="N12056" s="1">
        <v>0</v>
      </c>
    </row>
    <row r="12057" spans="1:14" x14ac:dyDescent="0.3">
      <c r="A12057" s="1" t="s">
        <v>4651</v>
      </c>
      <c r="B12057" s="1" t="s">
        <v>32874</v>
      </c>
      <c r="C12057" s="2">
        <v>2</v>
      </c>
      <c r="D12057" s="1" t="s">
        <v>32909</v>
      </c>
      <c r="E12057" s="1" t="s">
        <v>32910</v>
      </c>
      <c r="F12057" s="1">
        <f t="shared" si="1572"/>
        <v>42451.230315694447</v>
      </c>
      <c r="G12057" s="1">
        <v>31312</v>
      </c>
      <c r="H12057" s="1">
        <f t="shared" si="1577"/>
        <v>0</v>
      </c>
      <c r="I12057" s="1">
        <v>31312</v>
      </c>
      <c r="J12057" s="1">
        <f t="shared" si="1574"/>
        <v>1</v>
      </c>
      <c r="K12057" s="1">
        <f t="shared" si="1575"/>
        <v>0</v>
      </c>
      <c r="L12057" s="1">
        <f t="shared" si="1576"/>
        <v>0</v>
      </c>
      <c r="M12057" s="1">
        <f t="shared" si="1573"/>
        <v>0</v>
      </c>
      <c r="N12057" s="1">
        <v>0</v>
      </c>
    </row>
    <row r="12058" spans="1:14" x14ac:dyDescent="0.3">
      <c r="A12058" s="1" t="s">
        <v>2388</v>
      </c>
      <c r="B12058" s="1" t="s">
        <v>32874</v>
      </c>
      <c r="C12058" s="2">
        <v>6</v>
      </c>
      <c r="D12058" s="1" t="s">
        <v>32911</v>
      </c>
      <c r="E12058" s="1" t="s">
        <v>32912</v>
      </c>
      <c r="F12058" s="1">
        <f t="shared" si="1572"/>
        <v>42416.628753645833</v>
      </c>
      <c r="G12058" s="1">
        <v>33025</v>
      </c>
      <c r="H12058" s="1">
        <f t="shared" si="1577"/>
        <v>0</v>
      </c>
      <c r="I12058" s="1">
        <v>33025</v>
      </c>
      <c r="J12058" s="1">
        <f t="shared" si="1574"/>
        <v>1</v>
      </c>
      <c r="K12058" s="1">
        <f t="shared" si="1575"/>
        <v>0</v>
      </c>
      <c r="L12058" s="1">
        <f t="shared" si="1576"/>
        <v>0</v>
      </c>
      <c r="M12058" s="1">
        <f t="shared" si="1573"/>
        <v>0</v>
      </c>
      <c r="N12058" s="1">
        <v>0</v>
      </c>
    </row>
    <row r="12059" spans="1:14" x14ac:dyDescent="0.3">
      <c r="A12059" s="1" t="s">
        <v>22592</v>
      </c>
      <c r="B12059" s="1" t="s">
        <v>32874</v>
      </c>
      <c r="C12059" s="2">
        <v>1</v>
      </c>
      <c r="D12059" s="1" t="s">
        <v>32913</v>
      </c>
      <c r="E12059" s="1" t="s">
        <v>32914</v>
      </c>
      <c r="F12059" s="1">
        <f t="shared" si="1572"/>
        <v>42289.53569621528</v>
      </c>
      <c r="G12059" s="1">
        <v>34376</v>
      </c>
      <c r="H12059" s="1">
        <f t="shared" si="1577"/>
        <v>0</v>
      </c>
      <c r="I12059" s="1">
        <v>34376</v>
      </c>
      <c r="J12059" s="1">
        <f t="shared" si="1574"/>
        <v>1</v>
      </c>
      <c r="K12059" s="1">
        <f t="shared" si="1575"/>
        <v>0</v>
      </c>
      <c r="L12059" s="1">
        <f t="shared" si="1576"/>
        <v>0</v>
      </c>
      <c r="M12059" s="1">
        <f t="shared" si="1573"/>
        <v>0</v>
      </c>
      <c r="N12059" s="1">
        <v>0</v>
      </c>
    </row>
    <row r="12060" spans="1:14" x14ac:dyDescent="0.3">
      <c r="A12060" s="1" t="s">
        <v>18804</v>
      </c>
      <c r="B12060" s="1" t="s">
        <v>32874</v>
      </c>
      <c r="C12060" s="2">
        <v>4</v>
      </c>
      <c r="D12060" s="1" t="s">
        <v>32915</v>
      </c>
      <c r="E12060" s="1" t="s">
        <v>32916</v>
      </c>
      <c r="F12060" s="1">
        <f t="shared" si="1572"/>
        <v>41848.88783240741</v>
      </c>
      <c r="G12060" s="1">
        <v>35260</v>
      </c>
      <c r="H12060" s="1">
        <f t="shared" si="1577"/>
        <v>0</v>
      </c>
      <c r="I12060" s="1">
        <v>35260</v>
      </c>
      <c r="J12060" s="1">
        <f t="shared" si="1574"/>
        <v>1</v>
      </c>
      <c r="K12060" s="1">
        <f t="shared" si="1575"/>
        <v>0</v>
      </c>
      <c r="L12060" s="1">
        <f t="shared" si="1576"/>
        <v>0</v>
      </c>
      <c r="M12060" s="1">
        <f t="shared" si="1573"/>
        <v>0</v>
      </c>
      <c r="N12060" s="1">
        <v>0</v>
      </c>
    </row>
    <row r="12061" spans="1:14" x14ac:dyDescent="0.3">
      <c r="A12061" s="1" t="s">
        <v>19132</v>
      </c>
      <c r="B12061" s="1" t="s">
        <v>32874</v>
      </c>
      <c r="C12061" s="2">
        <v>6</v>
      </c>
      <c r="D12061" s="1" t="s">
        <v>32917</v>
      </c>
      <c r="E12061" s="1" t="s">
        <v>32918</v>
      </c>
      <c r="F12061" s="1">
        <f t="shared" si="1572"/>
        <v>40867.636574074073</v>
      </c>
      <c r="G12061" s="1">
        <v>35503</v>
      </c>
      <c r="H12061" s="1">
        <f t="shared" si="1577"/>
        <v>0</v>
      </c>
      <c r="I12061" s="1">
        <v>35503</v>
      </c>
      <c r="J12061" s="1">
        <f t="shared" si="1574"/>
        <v>1</v>
      </c>
      <c r="K12061" s="1">
        <f t="shared" si="1575"/>
        <v>0</v>
      </c>
      <c r="L12061" s="1">
        <f t="shared" si="1576"/>
        <v>0</v>
      </c>
      <c r="M12061" s="1">
        <f t="shared" si="1573"/>
        <v>0</v>
      </c>
      <c r="N12061" s="1">
        <v>0</v>
      </c>
    </row>
    <row r="12062" spans="1:14" x14ac:dyDescent="0.3">
      <c r="A12062" s="1" t="s">
        <v>1757</v>
      </c>
      <c r="B12062" s="1" t="s">
        <v>32874</v>
      </c>
      <c r="C12062" s="2">
        <v>1</v>
      </c>
      <c r="D12062" s="1" t="s">
        <v>32919</v>
      </c>
      <c r="E12062" s="1" t="s">
        <v>32920</v>
      </c>
      <c r="F12062" s="1">
        <f t="shared" si="1572"/>
        <v>42347.996830405093</v>
      </c>
      <c r="G12062" s="1">
        <v>42193</v>
      </c>
      <c r="H12062" s="1">
        <f t="shared" si="1577"/>
        <v>0</v>
      </c>
      <c r="I12062" s="1">
        <v>42193</v>
      </c>
      <c r="J12062" s="1">
        <f t="shared" si="1574"/>
        <v>1</v>
      </c>
      <c r="K12062" s="1">
        <f t="shared" si="1575"/>
        <v>0</v>
      </c>
      <c r="L12062" s="1">
        <f t="shared" si="1576"/>
        <v>0</v>
      </c>
      <c r="M12062" s="1">
        <f t="shared" si="1573"/>
        <v>0</v>
      </c>
      <c r="N12062" s="1">
        <v>0</v>
      </c>
    </row>
    <row r="12063" spans="1:14" x14ac:dyDescent="0.3">
      <c r="A12063" s="1" t="s">
        <v>27654</v>
      </c>
      <c r="B12063" s="1" t="s">
        <v>32874</v>
      </c>
      <c r="C12063" s="2">
        <v>4</v>
      </c>
      <c r="D12063" s="1" t="s">
        <v>32921</v>
      </c>
      <c r="E12063" s="1" t="s">
        <v>32922</v>
      </c>
      <c r="F12063" s="1">
        <f t="shared" si="1572"/>
        <v>42042.843479525465</v>
      </c>
      <c r="G12063" s="1">
        <v>43809</v>
      </c>
      <c r="H12063" s="1">
        <f t="shared" si="1577"/>
        <v>0</v>
      </c>
      <c r="I12063" s="1">
        <v>43809</v>
      </c>
      <c r="J12063" s="1">
        <f t="shared" si="1574"/>
        <v>1</v>
      </c>
      <c r="K12063" s="1">
        <f t="shared" si="1575"/>
        <v>0</v>
      </c>
      <c r="L12063" s="1">
        <f t="shared" si="1576"/>
        <v>0</v>
      </c>
      <c r="M12063" s="1">
        <f t="shared" si="1573"/>
        <v>0</v>
      </c>
      <c r="N12063" s="1">
        <v>0</v>
      </c>
    </row>
    <row r="12064" spans="1:14" x14ac:dyDescent="0.3">
      <c r="A12064" s="1" t="s">
        <v>538</v>
      </c>
      <c r="B12064" s="1" t="s">
        <v>32874</v>
      </c>
      <c r="C12064" s="2">
        <v>1</v>
      </c>
      <c r="D12064" s="1" t="s">
        <v>32923</v>
      </c>
      <c r="E12064" s="1" t="s">
        <v>32924</v>
      </c>
      <c r="F12064" s="1">
        <f t="shared" si="1572"/>
        <v>42207.910873842593</v>
      </c>
      <c r="G12064" s="1">
        <v>52215</v>
      </c>
      <c r="H12064" s="1">
        <f t="shared" si="1577"/>
        <v>0</v>
      </c>
      <c r="I12064" s="1">
        <v>52215</v>
      </c>
      <c r="J12064" s="1">
        <f t="shared" si="1574"/>
        <v>1</v>
      </c>
      <c r="K12064" s="1">
        <f t="shared" si="1575"/>
        <v>0</v>
      </c>
      <c r="L12064" s="1">
        <f t="shared" si="1576"/>
        <v>0</v>
      </c>
      <c r="M12064" s="1">
        <f t="shared" si="1573"/>
        <v>0</v>
      </c>
      <c r="N12064" s="1">
        <v>0</v>
      </c>
    </row>
    <row r="12065" spans="1:14" x14ac:dyDescent="0.3">
      <c r="A12065" s="1" t="s">
        <v>2538</v>
      </c>
      <c r="B12065" s="1" t="s">
        <v>32925</v>
      </c>
      <c r="C12065" s="2">
        <v>1</v>
      </c>
      <c r="D12065" s="1" t="s">
        <v>32926</v>
      </c>
      <c r="E12065" s="1" t="s">
        <v>32927</v>
      </c>
      <c r="F12065" s="1">
        <f t="shared" si="1572"/>
        <v>41886.717227754627</v>
      </c>
      <c r="G12065" s="1">
        <v>12835</v>
      </c>
      <c r="H12065" s="1">
        <f t="shared" si="1577"/>
        <v>0</v>
      </c>
      <c r="I12065" s="1">
        <v>12835</v>
      </c>
      <c r="J12065" s="1">
        <f t="shared" si="1574"/>
        <v>0</v>
      </c>
      <c r="K12065" s="1">
        <f t="shared" si="1575"/>
        <v>0</v>
      </c>
      <c r="L12065" s="1">
        <f t="shared" si="1576"/>
        <v>0</v>
      </c>
      <c r="M12065" s="1">
        <f t="shared" si="1573"/>
        <v>0</v>
      </c>
      <c r="N12065" s="1">
        <v>0</v>
      </c>
    </row>
    <row r="12066" spans="1:14" x14ac:dyDescent="0.3">
      <c r="A12066" s="1" t="s">
        <v>407</v>
      </c>
      <c r="B12066" s="1" t="s">
        <v>32925</v>
      </c>
      <c r="C12066" s="2">
        <v>10</v>
      </c>
      <c r="D12066" s="1" t="s">
        <v>32928</v>
      </c>
      <c r="E12066" s="1" t="s">
        <v>32929</v>
      </c>
      <c r="F12066" s="1">
        <f t="shared" si="1572"/>
        <v>41884.421052060185</v>
      </c>
      <c r="G12066" s="1">
        <v>15582</v>
      </c>
      <c r="H12066" s="1">
        <f t="shared" si="1577"/>
        <v>0</v>
      </c>
      <c r="I12066" s="1">
        <v>15582</v>
      </c>
      <c r="J12066" s="1">
        <f t="shared" si="1574"/>
        <v>0</v>
      </c>
      <c r="K12066" s="1">
        <f t="shared" si="1575"/>
        <v>0</v>
      </c>
      <c r="L12066" s="1">
        <f t="shared" si="1576"/>
        <v>0</v>
      </c>
      <c r="M12066" s="1">
        <f t="shared" si="1573"/>
        <v>0</v>
      </c>
      <c r="N12066" s="1">
        <v>0</v>
      </c>
    </row>
    <row r="12067" spans="1:14" x14ac:dyDescent="0.3">
      <c r="A12067" s="1" t="s">
        <v>801</v>
      </c>
      <c r="B12067" s="1" t="s">
        <v>32925</v>
      </c>
      <c r="C12067" s="2">
        <v>10</v>
      </c>
      <c r="D12067" s="1" t="s">
        <v>32930</v>
      </c>
      <c r="E12067" s="1" t="s">
        <v>32931</v>
      </c>
      <c r="F12067" s="1">
        <f t="shared" si="1572"/>
        <v>42041.735785960649</v>
      </c>
      <c r="G12067" s="1">
        <v>28246</v>
      </c>
      <c r="H12067" s="1">
        <f t="shared" si="1577"/>
        <v>0</v>
      </c>
      <c r="I12067" s="1">
        <v>28246</v>
      </c>
      <c r="J12067" s="1">
        <f t="shared" si="1574"/>
        <v>1</v>
      </c>
      <c r="K12067" s="1">
        <f t="shared" si="1575"/>
        <v>0</v>
      </c>
      <c r="L12067" s="1">
        <f t="shared" si="1576"/>
        <v>0</v>
      </c>
      <c r="M12067" s="1">
        <f t="shared" si="1573"/>
        <v>0</v>
      </c>
      <c r="N12067" s="1">
        <v>0</v>
      </c>
    </row>
    <row r="12068" spans="1:14" x14ac:dyDescent="0.3">
      <c r="A12068" s="1" t="s">
        <v>1072</v>
      </c>
      <c r="B12068" s="1" t="s">
        <v>32925</v>
      </c>
      <c r="C12068" s="2">
        <v>10</v>
      </c>
      <c r="D12068" s="1" t="s">
        <v>32932</v>
      </c>
      <c r="E12068" s="1" t="s">
        <v>32933</v>
      </c>
      <c r="F12068" s="1">
        <f t="shared" si="1572"/>
        <v>41972.851585277778</v>
      </c>
      <c r="G12068" s="1">
        <v>37090</v>
      </c>
      <c r="H12068" s="1">
        <f t="shared" si="1577"/>
        <v>0</v>
      </c>
      <c r="I12068" s="1">
        <v>37090</v>
      </c>
      <c r="J12068" s="1">
        <f t="shared" si="1574"/>
        <v>1</v>
      </c>
      <c r="K12068" s="1">
        <f t="shared" si="1575"/>
        <v>0</v>
      </c>
      <c r="L12068" s="1">
        <f t="shared" si="1576"/>
        <v>0</v>
      </c>
      <c r="M12068" s="1">
        <f t="shared" si="1573"/>
        <v>0</v>
      </c>
      <c r="N12068" s="1">
        <v>0</v>
      </c>
    </row>
    <row r="12069" spans="1:14" x14ac:dyDescent="0.3">
      <c r="A12069" s="1" t="s">
        <v>28050</v>
      </c>
      <c r="B12069" s="1" t="s">
        <v>32925</v>
      </c>
      <c r="C12069" s="2">
        <v>10</v>
      </c>
      <c r="D12069" s="1" t="s">
        <v>32934</v>
      </c>
      <c r="E12069" s="1" t="s">
        <v>32935</v>
      </c>
      <c r="F12069" s="1">
        <f t="shared" si="1572"/>
        <v>42014.449719340279</v>
      </c>
      <c r="G12069" s="1">
        <v>44866</v>
      </c>
      <c r="H12069" s="1">
        <f t="shared" si="1577"/>
        <v>0</v>
      </c>
      <c r="I12069" s="1">
        <v>44866</v>
      </c>
      <c r="J12069" s="1">
        <f t="shared" si="1574"/>
        <v>1</v>
      </c>
      <c r="K12069" s="1">
        <f t="shared" si="1575"/>
        <v>0</v>
      </c>
      <c r="L12069" s="1">
        <f t="shared" si="1576"/>
        <v>0</v>
      </c>
      <c r="M12069" s="1">
        <f t="shared" si="1573"/>
        <v>0</v>
      </c>
      <c r="N12069" s="1">
        <v>0</v>
      </c>
    </row>
    <row r="12070" spans="1:14" x14ac:dyDescent="0.3">
      <c r="A12070" s="1" t="s">
        <v>128</v>
      </c>
      <c r="B12070" s="1" t="s">
        <v>32925</v>
      </c>
      <c r="C12070" s="2">
        <v>8</v>
      </c>
      <c r="D12070" s="1" t="s">
        <v>32936</v>
      </c>
      <c r="E12070" s="1" t="s">
        <v>32937</v>
      </c>
      <c r="F12070" s="1">
        <f t="shared" si="1572"/>
        <v>41340.126191817129</v>
      </c>
      <c r="G12070" s="1">
        <v>49293</v>
      </c>
      <c r="H12070" s="1">
        <f t="shared" si="1577"/>
        <v>0</v>
      </c>
      <c r="I12070" s="1">
        <v>49293</v>
      </c>
      <c r="J12070" s="1">
        <f t="shared" si="1574"/>
        <v>1</v>
      </c>
      <c r="K12070" s="1">
        <f t="shared" si="1575"/>
        <v>0</v>
      </c>
      <c r="L12070" s="1">
        <f t="shared" si="1576"/>
        <v>0</v>
      </c>
      <c r="M12070" s="1">
        <f t="shared" si="1573"/>
        <v>0</v>
      </c>
      <c r="N12070" s="1">
        <v>0</v>
      </c>
    </row>
    <row r="12071" spans="1:14" x14ac:dyDescent="0.3">
      <c r="A12071" s="1" t="s">
        <v>12310</v>
      </c>
      <c r="B12071" s="1" t="s">
        <v>32925</v>
      </c>
      <c r="C12071" s="2">
        <v>6</v>
      </c>
      <c r="D12071" s="1" t="s">
        <v>32938</v>
      </c>
      <c r="E12071" s="1" t="s">
        <v>32939</v>
      </c>
      <c r="F12071" s="1">
        <f t="shared" si="1572"/>
        <v>41887.550964212962</v>
      </c>
      <c r="G12071" s="1">
        <v>52548</v>
      </c>
      <c r="H12071" s="1">
        <f t="shared" si="1577"/>
        <v>0</v>
      </c>
      <c r="I12071" s="1">
        <v>52548</v>
      </c>
      <c r="J12071" s="1">
        <f t="shared" si="1574"/>
        <v>1</v>
      </c>
      <c r="K12071" s="1">
        <f t="shared" si="1575"/>
        <v>0</v>
      </c>
      <c r="L12071" s="1">
        <f t="shared" si="1576"/>
        <v>0</v>
      </c>
      <c r="M12071" s="1">
        <f t="shared" si="1573"/>
        <v>0</v>
      </c>
      <c r="N12071" s="1">
        <v>0</v>
      </c>
    </row>
    <row r="12072" spans="1:14" x14ac:dyDescent="0.3">
      <c r="A12072" s="1" t="s">
        <v>2943</v>
      </c>
      <c r="B12072" s="1" t="s">
        <v>32940</v>
      </c>
      <c r="C12072" s="2">
        <v>8</v>
      </c>
      <c r="D12072" s="1" t="s">
        <v>32941</v>
      </c>
      <c r="E12072" s="1" t="s">
        <v>32942</v>
      </c>
      <c r="F12072" s="1">
        <f t="shared" si="1572"/>
        <v>41835.643523819446</v>
      </c>
      <c r="G12072" s="1">
        <v>22982</v>
      </c>
      <c r="H12072" s="1">
        <f t="shared" si="1577"/>
        <v>0</v>
      </c>
      <c r="I12072" s="1">
        <v>22982</v>
      </c>
      <c r="J12072" s="1">
        <f t="shared" si="1574"/>
        <v>0</v>
      </c>
      <c r="K12072" s="1">
        <f t="shared" si="1575"/>
        <v>0</v>
      </c>
      <c r="L12072" s="1">
        <f t="shared" si="1576"/>
        <v>0</v>
      </c>
      <c r="M12072" s="1">
        <f t="shared" si="1573"/>
        <v>0</v>
      </c>
      <c r="N12072" s="1">
        <v>0</v>
      </c>
    </row>
    <row r="12073" spans="1:14" x14ac:dyDescent="0.3">
      <c r="A12073" s="1" t="s">
        <v>2943</v>
      </c>
      <c r="B12073" s="1" t="s">
        <v>32940</v>
      </c>
      <c r="C12073" s="2">
        <v>8</v>
      </c>
      <c r="D12073" s="1" t="s">
        <v>32943</v>
      </c>
      <c r="E12073" s="1" t="s">
        <v>32944</v>
      </c>
      <c r="F12073" s="1">
        <f t="shared" si="1572"/>
        <v>41815.45704079861</v>
      </c>
      <c r="G12073" s="1">
        <v>22995</v>
      </c>
      <c r="H12073" s="1">
        <f t="shared" si="1577"/>
        <v>0</v>
      </c>
      <c r="I12073" s="1">
        <v>22995</v>
      </c>
      <c r="J12073" s="1">
        <f t="shared" si="1574"/>
        <v>0</v>
      </c>
      <c r="K12073" s="1">
        <f t="shared" si="1575"/>
        <v>0</v>
      </c>
      <c r="L12073" s="1">
        <f t="shared" si="1576"/>
        <v>0</v>
      </c>
      <c r="M12073" s="1">
        <f t="shared" si="1573"/>
        <v>0</v>
      </c>
      <c r="N12073" s="1">
        <v>0</v>
      </c>
    </row>
    <row r="12074" spans="1:14" x14ac:dyDescent="0.3">
      <c r="A12074" s="1" t="s">
        <v>6498</v>
      </c>
      <c r="B12074" s="1" t="s">
        <v>32940</v>
      </c>
      <c r="C12074" s="2">
        <v>1</v>
      </c>
      <c r="D12074" s="1" t="s">
        <v>32945</v>
      </c>
      <c r="E12074" s="1" t="s">
        <v>32946</v>
      </c>
      <c r="F12074" s="1">
        <f t="shared" si="1572"/>
        <v>42060.44773255787</v>
      </c>
      <c r="G12074" s="1">
        <v>25108</v>
      </c>
      <c r="H12074" s="1">
        <f t="shared" si="1577"/>
        <v>0</v>
      </c>
      <c r="I12074" s="1">
        <v>25108</v>
      </c>
      <c r="J12074" s="1">
        <f t="shared" si="1574"/>
        <v>1</v>
      </c>
      <c r="K12074" s="1">
        <f t="shared" si="1575"/>
        <v>0</v>
      </c>
      <c r="L12074" s="1">
        <f t="shared" si="1576"/>
        <v>0</v>
      </c>
      <c r="M12074" s="1">
        <f t="shared" si="1573"/>
        <v>0</v>
      </c>
      <c r="N12074" s="1">
        <v>0</v>
      </c>
    </row>
    <row r="12075" spans="1:14" x14ac:dyDescent="0.3">
      <c r="A12075" s="1" t="s">
        <v>12019</v>
      </c>
      <c r="B12075" s="1" t="s">
        <v>32947</v>
      </c>
      <c r="C12075" s="2">
        <v>10</v>
      </c>
      <c r="D12075" s="1" t="s">
        <v>32948</v>
      </c>
      <c r="E12075" s="1" t="s">
        <v>32949</v>
      </c>
      <c r="F12075" s="1">
        <f t="shared" si="1572"/>
        <v>41479.362600081018</v>
      </c>
      <c r="G12075" s="1">
        <v>4745</v>
      </c>
      <c r="H12075" s="1">
        <v>0</v>
      </c>
      <c r="I12075" s="1">
        <v>4745</v>
      </c>
      <c r="J12075" s="1">
        <f t="shared" si="1574"/>
        <v>0</v>
      </c>
      <c r="K12075" s="1">
        <f t="shared" si="1575"/>
        <v>0</v>
      </c>
      <c r="L12075" s="1">
        <f t="shared" si="1576"/>
        <v>0</v>
      </c>
      <c r="M12075" s="1">
        <f t="shared" si="1573"/>
        <v>0</v>
      </c>
      <c r="N12075" s="1">
        <v>0</v>
      </c>
    </row>
    <row r="12076" spans="1:14" x14ac:dyDescent="0.3">
      <c r="A12076" s="1" t="s">
        <v>2320</v>
      </c>
      <c r="B12076" s="1" t="s">
        <v>32947</v>
      </c>
      <c r="C12076" s="2">
        <v>2</v>
      </c>
      <c r="D12076" s="1" t="s">
        <v>32950</v>
      </c>
      <c r="E12076" s="1" t="s">
        <v>32951</v>
      </c>
      <c r="F12076" s="1">
        <f t="shared" si="1572"/>
        <v>42410.795882662038</v>
      </c>
      <c r="G12076" s="1">
        <v>10964</v>
      </c>
      <c r="H12076" s="1">
        <f t="shared" ref="H12076:H12089" si="1578">+H12091</f>
        <v>0</v>
      </c>
      <c r="I12076" s="1">
        <v>10964</v>
      </c>
      <c r="J12076" s="1">
        <f t="shared" si="1574"/>
        <v>0</v>
      </c>
      <c r="K12076" s="1">
        <f t="shared" si="1575"/>
        <v>0</v>
      </c>
      <c r="L12076" s="1">
        <f t="shared" si="1576"/>
        <v>0</v>
      </c>
      <c r="M12076" s="1">
        <f t="shared" si="1573"/>
        <v>0</v>
      </c>
      <c r="N12076" s="1">
        <v>0</v>
      </c>
    </row>
    <row r="12077" spans="1:14" x14ac:dyDescent="0.3">
      <c r="A12077" s="1" t="s">
        <v>32952</v>
      </c>
      <c r="B12077" s="1" t="s">
        <v>32947</v>
      </c>
      <c r="C12077" s="2">
        <v>10</v>
      </c>
      <c r="D12077" s="1" t="s">
        <v>32953</v>
      </c>
      <c r="E12077" s="1" t="s">
        <v>32954</v>
      </c>
      <c r="F12077" s="1">
        <f t="shared" si="1572"/>
        <v>42346.37708111111</v>
      </c>
      <c r="G12077" s="1">
        <v>18922</v>
      </c>
      <c r="H12077" s="1">
        <f t="shared" si="1578"/>
        <v>0</v>
      </c>
      <c r="I12077" s="1">
        <v>18922</v>
      </c>
      <c r="J12077" s="1">
        <f t="shared" si="1574"/>
        <v>1</v>
      </c>
      <c r="K12077" s="1">
        <f t="shared" si="1575"/>
        <v>0</v>
      </c>
      <c r="L12077" s="1">
        <f t="shared" si="1576"/>
        <v>0</v>
      </c>
      <c r="M12077" s="1">
        <f t="shared" si="1573"/>
        <v>0</v>
      </c>
      <c r="N12077" s="1">
        <v>0</v>
      </c>
    </row>
    <row r="12078" spans="1:14" x14ac:dyDescent="0.3">
      <c r="A12078" s="1" t="s">
        <v>3859</v>
      </c>
      <c r="B12078" s="1" t="s">
        <v>32947</v>
      </c>
      <c r="C12078" s="2">
        <v>6</v>
      </c>
      <c r="D12078" s="1" t="s">
        <v>32955</v>
      </c>
      <c r="E12078" s="1" t="s">
        <v>32956</v>
      </c>
      <c r="F12078" s="1">
        <f t="shared" si="1572"/>
        <v>41705.279730995368</v>
      </c>
      <c r="G12078" s="1">
        <v>19124</v>
      </c>
      <c r="H12078" s="1">
        <f t="shared" si="1578"/>
        <v>0</v>
      </c>
      <c r="I12078" s="1">
        <v>19124</v>
      </c>
      <c r="J12078" s="1">
        <f t="shared" si="1574"/>
        <v>1</v>
      </c>
      <c r="K12078" s="1">
        <f t="shared" si="1575"/>
        <v>0</v>
      </c>
      <c r="L12078" s="1">
        <f t="shared" si="1576"/>
        <v>0</v>
      </c>
      <c r="M12078" s="1">
        <f t="shared" si="1573"/>
        <v>0</v>
      </c>
      <c r="N12078" s="1">
        <v>0</v>
      </c>
    </row>
    <row r="12079" spans="1:14" x14ac:dyDescent="0.3">
      <c r="A12079" s="1" t="s">
        <v>921</v>
      </c>
      <c r="B12079" s="1" t="s">
        <v>32947</v>
      </c>
      <c r="C12079" s="2">
        <v>2</v>
      </c>
      <c r="D12079" s="1" t="s">
        <v>32957</v>
      </c>
      <c r="E12079" s="1" t="s">
        <v>32958</v>
      </c>
      <c r="F12079" s="1">
        <f t="shared" si="1572"/>
        <v>42258.68997201389</v>
      </c>
      <c r="G12079" s="1">
        <v>26637</v>
      </c>
      <c r="H12079" s="1">
        <f t="shared" si="1578"/>
        <v>0</v>
      </c>
      <c r="I12079" s="1">
        <v>26637</v>
      </c>
      <c r="J12079" s="1">
        <f t="shared" si="1574"/>
        <v>1</v>
      </c>
      <c r="K12079" s="1">
        <f t="shared" si="1575"/>
        <v>0</v>
      </c>
      <c r="L12079" s="1">
        <f t="shared" si="1576"/>
        <v>0</v>
      </c>
      <c r="M12079" s="1">
        <f t="shared" si="1573"/>
        <v>0</v>
      </c>
      <c r="N12079" s="1">
        <v>0</v>
      </c>
    </row>
    <row r="12080" spans="1:14" x14ac:dyDescent="0.3">
      <c r="A12080" s="1" t="s">
        <v>7904</v>
      </c>
      <c r="B12080" s="1" t="s">
        <v>32947</v>
      </c>
      <c r="C12080" s="2">
        <v>10</v>
      </c>
      <c r="D12080" s="1" t="s">
        <v>32959</v>
      </c>
      <c r="E12080" s="1" t="s">
        <v>32960</v>
      </c>
      <c r="F12080" s="1">
        <f t="shared" si="1572"/>
        <v>41665.854794479164</v>
      </c>
      <c r="G12080" s="1">
        <v>27517</v>
      </c>
      <c r="H12080" s="1">
        <f t="shared" si="1578"/>
        <v>0</v>
      </c>
      <c r="I12080" s="1">
        <v>27517</v>
      </c>
      <c r="J12080" s="1">
        <f t="shared" si="1574"/>
        <v>1</v>
      </c>
      <c r="K12080" s="1">
        <f t="shared" si="1575"/>
        <v>0</v>
      </c>
      <c r="L12080" s="1">
        <f t="shared" si="1576"/>
        <v>0</v>
      </c>
      <c r="M12080" s="1">
        <f t="shared" si="1573"/>
        <v>0</v>
      </c>
      <c r="N12080" s="1">
        <v>0</v>
      </c>
    </row>
    <row r="12081" spans="1:14" x14ac:dyDescent="0.3">
      <c r="A12081" s="1" t="s">
        <v>233</v>
      </c>
      <c r="B12081" s="1" t="s">
        <v>32947</v>
      </c>
      <c r="C12081" s="2">
        <v>1</v>
      </c>
      <c r="D12081" s="1" t="s">
        <v>32961</v>
      </c>
      <c r="E12081" s="1" t="s">
        <v>32962</v>
      </c>
      <c r="F12081" s="1">
        <f t="shared" si="1572"/>
        <v>41595.596060821757</v>
      </c>
      <c r="G12081" s="1">
        <v>46820</v>
      </c>
      <c r="H12081" s="1">
        <f t="shared" si="1578"/>
        <v>0</v>
      </c>
      <c r="I12081" s="1">
        <v>46820</v>
      </c>
      <c r="J12081" s="1">
        <f t="shared" si="1574"/>
        <v>1</v>
      </c>
      <c r="K12081" s="1">
        <f t="shared" si="1575"/>
        <v>0</v>
      </c>
      <c r="L12081" s="1">
        <f t="shared" si="1576"/>
        <v>0</v>
      </c>
      <c r="M12081" s="1">
        <f t="shared" si="1573"/>
        <v>0</v>
      </c>
      <c r="N12081" s="1">
        <v>0</v>
      </c>
    </row>
    <row r="12082" spans="1:14" x14ac:dyDescent="0.3">
      <c r="A12082" s="1" t="s">
        <v>643</v>
      </c>
      <c r="B12082" s="1" t="s">
        <v>32963</v>
      </c>
      <c r="C12082" s="2">
        <v>10</v>
      </c>
      <c r="D12082" s="1" t="s">
        <v>32964</v>
      </c>
      <c r="E12082" s="1" t="s">
        <v>32965</v>
      </c>
      <c r="F12082" s="1">
        <f t="shared" si="1572"/>
        <v>42398.731796458334</v>
      </c>
      <c r="G12082" s="1">
        <v>37616</v>
      </c>
      <c r="H12082" s="1">
        <f t="shared" si="1578"/>
        <v>0</v>
      </c>
      <c r="I12082" s="1">
        <v>37616</v>
      </c>
      <c r="J12082" s="1">
        <f t="shared" si="1574"/>
        <v>0</v>
      </c>
      <c r="K12082" s="1">
        <f t="shared" si="1575"/>
        <v>0</v>
      </c>
      <c r="L12082" s="1">
        <f t="shared" si="1576"/>
        <v>0</v>
      </c>
      <c r="M12082" s="1">
        <f t="shared" si="1573"/>
        <v>0</v>
      </c>
      <c r="N12082" s="1">
        <v>0</v>
      </c>
    </row>
    <row r="12083" spans="1:14" x14ac:dyDescent="0.3">
      <c r="A12083" s="1" t="s">
        <v>9049</v>
      </c>
      <c r="B12083" s="1" t="s">
        <v>32966</v>
      </c>
      <c r="C12083" s="2">
        <v>1</v>
      </c>
      <c r="D12083" s="1" t="s">
        <v>32967</v>
      </c>
      <c r="E12083" s="1" t="s">
        <v>32968</v>
      </c>
      <c r="F12083" s="1">
        <f t="shared" si="1572"/>
        <v>42008.825693946761</v>
      </c>
      <c r="G12083" s="1">
        <v>49905</v>
      </c>
      <c r="H12083" s="1">
        <f t="shared" si="1578"/>
        <v>0</v>
      </c>
      <c r="I12083" s="1">
        <v>49905</v>
      </c>
      <c r="J12083" s="1">
        <f t="shared" si="1574"/>
        <v>0</v>
      </c>
      <c r="K12083" s="1">
        <f t="shared" si="1575"/>
        <v>0</v>
      </c>
      <c r="L12083" s="1">
        <f t="shared" si="1576"/>
        <v>0</v>
      </c>
      <c r="M12083" s="1">
        <f t="shared" si="1573"/>
        <v>0</v>
      </c>
      <c r="N12083" s="1">
        <v>0</v>
      </c>
    </row>
    <row r="12084" spans="1:14" x14ac:dyDescent="0.3">
      <c r="A12084" s="1" t="s">
        <v>29789</v>
      </c>
      <c r="B12084" s="1" t="s">
        <v>32969</v>
      </c>
      <c r="C12084" s="2">
        <v>0</v>
      </c>
      <c r="D12084" s="1" t="s">
        <v>32970</v>
      </c>
      <c r="E12084" s="1" t="s">
        <v>32971</v>
      </c>
      <c r="F12084" s="1">
        <f t="shared" si="1572"/>
        <v>40160.71130787037</v>
      </c>
      <c r="G12084" s="1">
        <v>24441</v>
      </c>
      <c r="H12084" s="1">
        <f t="shared" si="1578"/>
        <v>0</v>
      </c>
      <c r="I12084" s="1">
        <v>24441</v>
      </c>
      <c r="J12084" s="1">
        <f t="shared" si="1574"/>
        <v>0</v>
      </c>
      <c r="K12084" s="1">
        <f t="shared" si="1575"/>
        <v>0</v>
      </c>
      <c r="L12084" s="1">
        <f t="shared" si="1576"/>
        <v>0</v>
      </c>
      <c r="M12084" s="1">
        <f t="shared" si="1573"/>
        <v>0</v>
      </c>
      <c r="N12084" s="1">
        <v>0</v>
      </c>
    </row>
    <row r="12085" spans="1:14" x14ac:dyDescent="0.3">
      <c r="A12085" s="1" t="s">
        <v>9087</v>
      </c>
      <c r="B12085" s="1" t="s">
        <v>32969</v>
      </c>
      <c r="C12085" s="2">
        <v>10</v>
      </c>
      <c r="D12085" s="1" t="s">
        <v>32972</v>
      </c>
      <c r="E12085" s="1" t="s">
        <v>32973</v>
      </c>
      <c r="F12085" s="1">
        <f t="shared" si="1572"/>
        <v>41742.727104189813</v>
      </c>
      <c r="G12085" s="1">
        <v>30870</v>
      </c>
      <c r="H12085" s="1">
        <f t="shared" si="1578"/>
        <v>0</v>
      </c>
      <c r="I12085" s="1">
        <v>30870</v>
      </c>
      <c r="J12085" s="1">
        <f t="shared" si="1574"/>
        <v>0</v>
      </c>
      <c r="K12085" s="1">
        <f t="shared" si="1575"/>
        <v>0</v>
      </c>
      <c r="L12085" s="1">
        <f t="shared" si="1576"/>
        <v>0</v>
      </c>
      <c r="M12085" s="1">
        <f t="shared" si="1573"/>
        <v>0</v>
      </c>
      <c r="N12085" s="1">
        <v>0</v>
      </c>
    </row>
    <row r="12086" spans="1:14" x14ac:dyDescent="0.3">
      <c r="A12086" s="1" t="s">
        <v>4804</v>
      </c>
      <c r="B12086" s="1" t="s">
        <v>32974</v>
      </c>
      <c r="C12086" s="2">
        <v>10</v>
      </c>
      <c r="D12086" s="1" t="s">
        <v>32975</v>
      </c>
      <c r="E12086" s="1" t="s">
        <v>32976</v>
      </c>
      <c r="F12086" s="1">
        <f t="shared" si="1572"/>
        <v>42421.450634884262</v>
      </c>
      <c r="G12086" s="1">
        <v>14108</v>
      </c>
      <c r="H12086" s="1">
        <f t="shared" si="1578"/>
        <v>0</v>
      </c>
      <c r="I12086" s="1">
        <v>14108</v>
      </c>
      <c r="J12086" s="1">
        <f t="shared" si="1574"/>
        <v>0</v>
      </c>
      <c r="K12086" s="1">
        <f t="shared" si="1575"/>
        <v>0</v>
      </c>
      <c r="L12086" s="1">
        <f t="shared" si="1576"/>
        <v>0</v>
      </c>
      <c r="M12086" s="1">
        <f t="shared" si="1573"/>
        <v>0</v>
      </c>
      <c r="N12086" s="1">
        <v>0</v>
      </c>
    </row>
    <row r="12087" spans="1:14" x14ac:dyDescent="0.3">
      <c r="A12087" s="1" t="s">
        <v>3605</v>
      </c>
      <c r="B12087" s="1" t="s">
        <v>32974</v>
      </c>
      <c r="C12087" s="2">
        <v>2</v>
      </c>
      <c r="D12087" s="1" t="s">
        <v>32977</v>
      </c>
      <c r="E12087" s="1" t="s">
        <v>32978</v>
      </c>
      <c r="F12087" s="1">
        <f t="shared" si="1572"/>
        <v>42213.780149861108</v>
      </c>
      <c r="G12087" s="1">
        <v>20610</v>
      </c>
      <c r="H12087" s="1">
        <f t="shared" si="1578"/>
        <v>0</v>
      </c>
      <c r="I12087" s="1">
        <v>20610</v>
      </c>
      <c r="J12087" s="1">
        <f t="shared" si="1574"/>
        <v>0</v>
      </c>
      <c r="K12087" s="1">
        <f t="shared" si="1575"/>
        <v>0</v>
      </c>
      <c r="L12087" s="1">
        <f t="shared" si="1576"/>
        <v>0</v>
      </c>
      <c r="M12087" s="1">
        <f t="shared" si="1573"/>
        <v>0</v>
      </c>
      <c r="N12087" s="1">
        <v>0</v>
      </c>
    </row>
    <row r="12088" spans="1:14" x14ac:dyDescent="0.3">
      <c r="A12088" s="1" t="s">
        <v>10091</v>
      </c>
      <c r="B12088" s="1" t="s">
        <v>32974</v>
      </c>
      <c r="C12088" s="2">
        <v>10</v>
      </c>
      <c r="D12088" s="1" t="s">
        <v>32979</v>
      </c>
      <c r="E12088" s="1" t="s">
        <v>32980</v>
      </c>
      <c r="F12088" s="1">
        <f t="shared" si="1572"/>
        <v>42367.964554560182</v>
      </c>
      <c r="G12088" s="1">
        <v>46435</v>
      </c>
      <c r="H12088" s="1">
        <f t="shared" si="1578"/>
        <v>0</v>
      </c>
      <c r="I12088" s="1">
        <v>46435</v>
      </c>
      <c r="J12088" s="1">
        <f t="shared" si="1574"/>
        <v>1</v>
      </c>
      <c r="K12088" s="1">
        <f t="shared" si="1575"/>
        <v>0</v>
      </c>
      <c r="L12088" s="1">
        <f t="shared" si="1576"/>
        <v>0</v>
      </c>
      <c r="M12088" s="1">
        <f t="shared" si="1573"/>
        <v>0</v>
      </c>
      <c r="N12088" s="1">
        <v>0</v>
      </c>
    </row>
    <row r="12089" spans="1:14" x14ac:dyDescent="0.3">
      <c r="A12089" s="1" t="s">
        <v>11323</v>
      </c>
      <c r="B12089" s="1" t="s">
        <v>32981</v>
      </c>
      <c r="C12089" s="2">
        <v>10</v>
      </c>
      <c r="D12089" s="1" t="s">
        <v>32982</v>
      </c>
      <c r="E12089" s="1" t="s">
        <v>32983</v>
      </c>
      <c r="F12089" s="1">
        <f t="shared" si="1572"/>
        <v>41652.569286909726</v>
      </c>
      <c r="G12089" s="1">
        <v>16588</v>
      </c>
      <c r="H12089" s="1">
        <f t="shared" si="1578"/>
        <v>0</v>
      </c>
      <c r="I12089" s="1">
        <v>16588</v>
      </c>
      <c r="J12089" s="1">
        <f t="shared" si="1574"/>
        <v>0</v>
      </c>
      <c r="K12089" s="1">
        <f t="shared" si="1575"/>
        <v>0</v>
      </c>
      <c r="L12089" s="1">
        <f t="shared" si="1576"/>
        <v>0</v>
      </c>
      <c r="M12089" s="1">
        <f t="shared" si="1573"/>
        <v>0</v>
      </c>
      <c r="N12089" s="1">
        <v>0</v>
      </c>
    </row>
    <row r="12090" spans="1:14" x14ac:dyDescent="0.3">
      <c r="A12090" s="1" t="s">
        <v>3886</v>
      </c>
      <c r="B12090" s="1" t="s">
        <v>32984</v>
      </c>
      <c r="C12090" s="2">
        <v>10</v>
      </c>
      <c r="D12090" s="1" t="s">
        <v>32985</v>
      </c>
      <c r="E12090" s="1" t="s">
        <v>32986</v>
      </c>
      <c r="F12090" s="1">
        <f t="shared" si="1572"/>
        <v>41991.604959675926</v>
      </c>
      <c r="G12090" s="1">
        <v>1037</v>
      </c>
      <c r="H12090" s="1">
        <v>0</v>
      </c>
      <c r="I12090" s="1">
        <v>1037</v>
      </c>
      <c r="J12090" s="1">
        <f t="shared" si="1574"/>
        <v>0</v>
      </c>
      <c r="K12090" s="1">
        <f t="shared" si="1575"/>
        <v>0</v>
      </c>
      <c r="L12090" s="1">
        <f t="shared" si="1576"/>
        <v>0</v>
      </c>
      <c r="M12090" s="1">
        <f t="shared" si="1573"/>
        <v>0</v>
      </c>
      <c r="N12090" s="1">
        <v>0</v>
      </c>
    </row>
    <row r="12091" spans="1:14" x14ac:dyDescent="0.3">
      <c r="A12091" s="1" t="s">
        <v>20021</v>
      </c>
      <c r="B12091" s="1" t="s">
        <v>32984</v>
      </c>
      <c r="C12091" s="2">
        <v>10</v>
      </c>
      <c r="D12091" s="1" t="s">
        <v>32987</v>
      </c>
      <c r="E12091" s="1" t="s">
        <v>32988</v>
      </c>
      <c r="F12091" s="1">
        <f t="shared" si="1572"/>
        <v>41622.688010057871</v>
      </c>
      <c r="G12091" s="1">
        <v>1125</v>
      </c>
      <c r="H12091" s="1">
        <v>0</v>
      </c>
      <c r="I12091" s="1">
        <v>1125</v>
      </c>
      <c r="J12091" s="1">
        <f t="shared" si="1574"/>
        <v>0</v>
      </c>
      <c r="K12091" s="1">
        <f t="shared" si="1575"/>
        <v>0</v>
      </c>
      <c r="L12091" s="1">
        <f t="shared" si="1576"/>
        <v>0</v>
      </c>
      <c r="M12091" s="1">
        <f t="shared" si="1573"/>
        <v>0</v>
      </c>
      <c r="N12091" s="1">
        <v>0</v>
      </c>
    </row>
    <row r="12092" spans="1:14" x14ac:dyDescent="0.3">
      <c r="A12092" s="1" t="s">
        <v>32989</v>
      </c>
      <c r="B12092" s="1" t="s">
        <v>32984</v>
      </c>
      <c r="C12092" s="2">
        <v>10</v>
      </c>
      <c r="D12092" s="1" t="s">
        <v>32990</v>
      </c>
      <c r="E12092" s="1" t="s">
        <v>32991</v>
      </c>
      <c r="F12092" s="1">
        <f t="shared" si="1572"/>
        <v>42455.73685371528</v>
      </c>
      <c r="G12092" s="1">
        <v>4668</v>
      </c>
      <c r="H12092" s="1">
        <v>0</v>
      </c>
      <c r="I12092" s="1">
        <v>4668</v>
      </c>
      <c r="J12092" s="1">
        <f t="shared" si="1574"/>
        <v>1</v>
      </c>
      <c r="K12092" s="1">
        <f t="shared" si="1575"/>
        <v>0</v>
      </c>
      <c r="L12092" s="1">
        <f t="shared" si="1576"/>
        <v>0</v>
      </c>
      <c r="M12092" s="1">
        <f t="shared" si="1573"/>
        <v>0</v>
      </c>
      <c r="N12092" s="1">
        <v>0</v>
      </c>
    </row>
    <row r="12093" spans="1:14" x14ac:dyDescent="0.3">
      <c r="A12093" s="1" t="s">
        <v>12813</v>
      </c>
      <c r="B12093" s="1" t="s">
        <v>32984</v>
      </c>
      <c r="C12093" s="2">
        <v>10</v>
      </c>
      <c r="D12093" s="1" t="s">
        <v>32992</v>
      </c>
      <c r="E12093" s="1" t="s">
        <v>32993</v>
      </c>
      <c r="F12093" s="1">
        <f t="shared" si="1572"/>
        <v>42317.818009270835</v>
      </c>
      <c r="G12093" s="1">
        <v>6976</v>
      </c>
      <c r="H12093" s="1">
        <v>0</v>
      </c>
      <c r="I12093" s="1">
        <v>6976</v>
      </c>
      <c r="J12093" s="1">
        <f t="shared" si="1574"/>
        <v>1</v>
      </c>
      <c r="K12093" s="1">
        <f t="shared" si="1575"/>
        <v>0</v>
      </c>
      <c r="L12093" s="1">
        <f t="shared" si="1576"/>
        <v>0</v>
      </c>
      <c r="M12093" s="1">
        <f t="shared" si="1573"/>
        <v>0</v>
      </c>
      <c r="N12093" s="1">
        <v>0</v>
      </c>
    </row>
    <row r="12094" spans="1:14" x14ac:dyDescent="0.3">
      <c r="A12094" s="1" t="s">
        <v>51</v>
      </c>
      <c r="B12094" s="1" t="s">
        <v>32984</v>
      </c>
      <c r="C12094" s="2">
        <v>10</v>
      </c>
      <c r="D12094" s="1" t="s">
        <v>32994</v>
      </c>
      <c r="E12094" s="1" t="s">
        <v>32995</v>
      </c>
      <c r="F12094" s="1">
        <f t="shared" si="1572"/>
        <v>42412.861671168983</v>
      </c>
      <c r="G12094" s="1">
        <v>9040</v>
      </c>
      <c r="H12094" s="1">
        <f t="shared" ref="H12094:H12102" si="1579">+H12109</f>
        <v>0</v>
      </c>
      <c r="I12094" s="1">
        <v>9040</v>
      </c>
      <c r="J12094" s="1">
        <f t="shared" si="1574"/>
        <v>1</v>
      </c>
      <c r="K12094" s="1">
        <f t="shared" si="1575"/>
        <v>0</v>
      </c>
      <c r="L12094" s="1">
        <f t="shared" si="1576"/>
        <v>0</v>
      </c>
      <c r="M12094" s="1">
        <f t="shared" si="1573"/>
        <v>0</v>
      </c>
      <c r="N12094" s="1">
        <v>0</v>
      </c>
    </row>
    <row r="12095" spans="1:14" x14ac:dyDescent="0.3">
      <c r="A12095" s="1" t="s">
        <v>4446</v>
      </c>
      <c r="B12095" s="1" t="s">
        <v>32984</v>
      </c>
      <c r="C12095" s="2">
        <v>10</v>
      </c>
      <c r="D12095" s="1" t="s">
        <v>32996</v>
      </c>
      <c r="E12095" s="1" t="s">
        <v>32997</v>
      </c>
      <c r="F12095" s="1">
        <f t="shared" si="1572"/>
        <v>40465.667708333334</v>
      </c>
      <c r="G12095" s="1">
        <v>16285</v>
      </c>
      <c r="H12095" s="1">
        <f t="shared" si="1579"/>
        <v>0</v>
      </c>
      <c r="I12095" s="1">
        <v>16285</v>
      </c>
      <c r="J12095" s="1">
        <f t="shared" si="1574"/>
        <v>1</v>
      </c>
      <c r="K12095" s="1">
        <f t="shared" si="1575"/>
        <v>0</v>
      </c>
      <c r="L12095" s="1">
        <f t="shared" si="1576"/>
        <v>0</v>
      </c>
      <c r="M12095" s="1">
        <f t="shared" si="1573"/>
        <v>0</v>
      </c>
      <c r="N12095" s="1">
        <v>0</v>
      </c>
    </row>
    <row r="12096" spans="1:14" x14ac:dyDescent="0.3">
      <c r="A12096" s="1" t="s">
        <v>19371</v>
      </c>
      <c r="B12096" s="1" t="s">
        <v>32984</v>
      </c>
      <c r="C12096" s="2">
        <v>1</v>
      </c>
      <c r="D12096" s="1" t="s">
        <v>32998</v>
      </c>
      <c r="E12096" s="1" t="s">
        <v>32999</v>
      </c>
      <c r="F12096" s="1">
        <f t="shared" si="1572"/>
        <v>41820.415808715275</v>
      </c>
      <c r="G12096" s="1">
        <v>23726</v>
      </c>
      <c r="H12096" s="1">
        <f t="shared" si="1579"/>
        <v>0</v>
      </c>
      <c r="I12096" s="1">
        <v>23726</v>
      </c>
      <c r="J12096" s="1">
        <f t="shared" si="1574"/>
        <v>1</v>
      </c>
      <c r="K12096" s="1">
        <f t="shared" si="1575"/>
        <v>0</v>
      </c>
      <c r="L12096" s="1">
        <f t="shared" si="1576"/>
        <v>0</v>
      </c>
      <c r="M12096" s="1">
        <f t="shared" si="1573"/>
        <v>0</v>
      </c>
      <c r="N12096" s="1">
        <v>0</v>
      </c>
    </row>
    <row r="12097" spans="1:14" x14ac:dyDescent="0.3">
      <c r="A12097" s="1" t="s">
        <v>29257</v>
      </c>
      <c r="B12097" s="1" t="s">
        <v>32984</v>
      </c>
      <c r="C12097" s="2">
        <v>10</v>
      </c>
      <c r="D12097" s="1" t="s">
        <v>33000</v>
      </c>
      <c r="E12097" s="1" t="s">
        <v>33001</v>
      </c>
      <c r="F12097" s="1">
        <f t="shared" ref="F12097:F12160" si="1580">DATEVALUE(E12097)+TIMEVALUE(E12097)</f>
        <v>41993.607153032404</v>
      </c>
      <c r="G12097" s="1">
        <v>27527</v>
      </c>
      <c r="H12097" s="1">
        <f t="shared" si="1579"/>
        <v>0</v>
      </c>
      <c r="I12097" s="1">
        <v>27527</v>
      </c>
      <c r="J12097" s="1">
        <f t="shared" si="1574"/>
        <v>1</v>
      </c>
      <c r="K12097" s="1">
        <f t="shared" si="1575"/>
        <v>0</v>
      </c>
      <c r="L12097" s="1">
        <f t="shared" si="1576"/>
        <v>0</v>
      </c>
      <c r="M12097" s="1">
        <f t="shared" ref="M12097:M12160" si="1581">IF(OR(K12097,L12097), 1, 0)</f>
        <v>0</v>
      </c>
      <c r="N12097" s="1">
        <v>0</v>
      </c>
    </row>
    <row r="12098" spans="1:14" x14ac:dyDescent="0.3">
      <c r="A12098" s="1" t="s">
        <v>17121</v>
      </c>
      <c r="B12098" s="1" t="s">
        <v>32984</v>
      </c>
      <c r="C12098" s="2">
        <v>10</v>
      </c>
      <c r="D12098" s="1" t="s">
        <v>33002</v>
      </c>
      <c r="E12098" s="1" t="s">
        <v>33003</v>
      </c>
      <c r="F12098" s="1">
        <f t="shared" si="1580"/>
        <v>41723.96139005787</v>
      </c>
      <c r="G12098" s="1">
        <v>37431</v>
      </c>
      <c r="H12098" s="1">
        <f t="shared" si="1579"/>
        <v>0</v>
      </c>
      <c r="I12098" s="1">
        <v>37431</v>
      </c>
      <c r="J12098" s="1">
        <f t="shared" si="1574"/>
        <v>1</v>
      </c>
      <c r="K12098" s="1">
        <f t="shared" si="1575"/>
        <v>0</v>
      </c>
      <c r="L12098" s="1">
        <f t="shared" si="1576"/>
        <v>0</v>
      </c>
      <c r="M12098" s="1">
        <f t="shared" si="1581"/>
        <v>0</v>
      </c>
      <c r="N12098" s="1">
        <v>0</v>
      </c>
    </row>
    <row r="12099" spans="1:14" x14ac:dyDescent="0.3">
      <c r="A12099" s="1" t="s">
        <v>8136</v>
      </c>
      <c r="B12099" s="1" t="s">
        <v>32984</v>
      </c>
      <c r="C12099" s="2">
        <v>2</v>
      </c>
      <c r="D12099" s="1" t="s">
        <v>33004</v>
      </c>
      <c r="E12099" s="1" t="s">
        <v>33005</v>
      </c>
      <c r="F12099" s="1">
        <f t="shared" si="1580"/>
        <v>40504.457800925928</v>
      </c>
      <c r="G12099" s="1">
        <v>50496</v>
      </c>
      <c r="H12099" s="1">
        <f t="shared" si="1579"/>
        <v>0</v>
      </c>
      <c r="I12099" s="1">
        <v>50496</v>
      </c>
      <c r="J12099" s="1">
        <f t="shared" ref="J12099:J12162" si="1582">IF(AND(EXACT(B12098,B12099), EXACT(B12097,B12098)), 1, 0)</f>
        <v>1</v>
      </c>
      <c r="K12099" s="1">
        <f t="shared" ref="K12099:K12162" si="1583">IF(AND(J12099=1, EXACT(A12097, A12098), EXACT(A12098, A12099)), 1, 0)</f>
        <v>0</v>
      </c>
      <c r="L12099" s="1">
        <f t="shared" ref="L12099:L12162" si="1584">IF(AND(J12099=1, EXACT(D12097, D12098), EXACT(D12098, D12099), F12099-F12097&lt;365), 1, 0)</f>
        <v>0</v>
      </c>
      <c r="M12099" s="1">
        <f t="shared" si="1581"/>
        <v>0</v>
      </c>
      <c r="N12099" s="1">
        <v>0</v>
      </c>
    </row>
    <row r="12100" spans="1:14" x14ac:dyDescent="0.3">
      <c r="A12100" s="1" t="s">
        <v>12151</v>
      </c>
      <c r="B12100" s="1" t="s">
        <v>33006</v>
      </c>
      <c r="C12100" s="2">
        <v>8</v>
      </c>
      <c r="D12100" s="1" t="s">
        <v>33007</v>
      </c>
      <c r="E12100" s="1" t="s">
        <v>33008</v>
      </c>
      <c r="F12100" s="1">
        <f t="shared" si="1580"/>
        <v>40791.419803240744</v>
      </c>
      <c r="G12100" s="1">
        <v>34050</v>
      </c>
      <c r="H12100" s="1">
        <f t="shared" si="1579"/>
        <v>0</v>
      </c>
      <c r="I12100" s="1">
        <v>34050</v>
      </c>
      <c r="J12100" s="1">
        <f t="shared" si="1582"/>
        <v>0</v>
      </c>
      <c r="K12100" s="1">
        <f t="shared" si="1583"/>
        <v>0</v>
      </c>
      <c r="L12100" s="1">
        <f t="shared" si="1584"/>
        <v>0</v>
      </c>
      <c r="M12100" s="1">
        <f t="shared" si="1581"/>
        <v>0</v>
      </c>
      <c r="N12100" s="1">
        <v>0</v>
      </c>
    </row>
    <row r="12101" spans="1:14" x14ac:dyDescent="0.3">
      <c r="A12101" s="1" t="s">
        <v>1300</v>
      </c>
      <c r="B12101" s="1" t="s">
        <v>33006</v>
      </c>
      <c r="C12101" s="2">
        <v>4</v>
      </c>
      <c r="D12101" s="1" t="s">
        <v>33009</v>
      </c>
      <c r="E12101" s="1" t="s">
        <v>33010</v>
      </c>
      <c r="F12101" s="1">
        <f t="shared" si="1580"/>
        <v>40791.415868055556</v>
      </c>
      <c r="G12101" s="1">
        <v>34154</v>
      </c>
      <c r="H12101" s="1">
        <f t="shared" si="1579"/>
        <v>0</v>
      </c>
      <c r="I12101" s="1">
        <v>34154</v>
      </c>
      <c r="J12101" s="1">
        <f t="shared" si="1582"/>
        <v>0</v>
      </c>
      <c r="K12101" s="1">
        <f t="shared" si="1583"/>
        <v>0</v>
      </c>
      <c r="L12101" s="1">
        <f t="shared" si="1584"/>
        <v>0</v>
      </c>
      <c r="M12101" s="1">
        <f t="shared" si="1581"/>
        <v>0</v>
      </c>
      <c r="N12101" s="1">
        <v>0</v>
      </c>
    </row>
    <row r="12102" spans="1:14" x14ac:dyDescent="0.3">
      <c r="A12102" s="1" t="s">
        <v>2004</v>
      </c>
      <c r="B12102" s="1" t="s">
        <v>33006</v>
      </c>
      <c r="C12102" s="2">
        <v>4</v>
      </c>
      <c r="D12102" s="1" t="s">
        <v>33011</v>
      </c>
      <c r="E12102" s="1" t="s">
        <v>33012</v>
      </c>
      <c r="F12102" s="1">
        <f t="shared" si="1580"/>
        <v>40678.713599537034</v>
      </c>
      <c r="G12102" s="1">
        <v>49868</v>
      </c>
      <c r="H12102" s="1">
        <f t="shared" si="1579"/>
        <v>0</v>
      </c>
      <c r="I12102" s="1">
        <v>49868</v>
      </c>
      <c r="J12102" s="1">
        <f t="shared" si="1582"/>
        <v>1</v>
      </c>
      <c r="K12102" s="1">
        <f t="shared" si="1583"/>
        <v>0</v>
      </c>
      <c r="L12102" s="1">
        <f t="shared" si="1584"/>
        <v>0</v>
      </c>
      <c r="M12102" s="1">
        <f t="shared" si="1581"/>
        <v>0</v>
      </c>
      <c r="N12102" s="1">
        <v>0</v>
      </c>
    </row>
    <row r="12103" spans="1:14" x14ac:dyDescent="0.3">
      <c r="A12103" s="1" t="s">
        <v>849</v>
      </c>
      <c r="B12103" s="1" t="s">
        <v>33013</v>
      </c>
      <c r="C12103" s="2">
        <v>10</v>
      </c>
      <c r="D12103" s="1" t="s">
        <v>33014</v>
      </c>
      <c r="E12103" s="1" t="s">
        <v>33015</v>
      </c>
      <c r="F12103" s="1">
        <f t="shared" si="1580"/>
        <v>40414.680219907408</v>
      </c>
      <c r="G12103" s="1">
        <v>6895</v>
      </c>
      <c r="H12103" s="1">
        <v>0</v>
      </c>
      <c r="I12103" s="1">
        <v>6895</v>
      </c>
      <c r="J12103" s="1">
        <f t="shared" si="1582"/>
        <v>0</v>
      </c>
      <c r="K12103" s="1">
        <f t="shared" si="1583"/>
        <v>0</v>
      </c>
      <c r="L12103" s="1">
        <f t="shared" si="1584"/>
        <v>0</v>
      </c>
      <c r="M12103" s="1">
        <f t="shared" si="1581"/>
        <v>0</v>
      </c>
      <c r="N12103" s="1">
        <v>0</v>
      </c>
    </row>
    <row r="12104" spans="1:14" x14ac:dyDescent="0.3">
      <c r="A12104" s="1" t="s">
        <v>33016</v>
      </c>
      <c r="B12104" s="1" t="s">
        <v>33013</v>
      </c>
      <c r="C12104" s="2">
        <v>10</v>
      </c>
      <c r="D12104" s="1" t="s">
        <v>33017</v>
      </c>
      <c r="E12104" s="1" t="s">
        <v>33018</v>
      </c>
      <c r="F12104" s="1">
        <f t="shared" si="1580"/>
        <v>41248.63022741898</v>
      </c>
      <c r="G12104" s="1">
        <v>7735</v>
      </c>
      <c r="H12104" s="1">
        <f t="shared" ref="H12104:H12118" si="1585">+H12119</f>
        <v>0</v>
      </c>
      <c r="I12104" s="1">
        <v>7735</v>
      </c>
      <c r="J12104" s="1">
        <f t="shared" si="1582"/>
        <v>0</v>
      </c>
      <c r="K12104" s="1">
        <f t="shared" si="1583"/>
        <v>0</v>
      </c>
      <c r="L12104" s="1">
        <f t="shared" si="1584"/>
        <v>0</v>
      </c>
      <c r="M12104" s="1">
        <f t="shared" si="1581"/>
        <v>0</v>
      </c>
      <c r="N12104" s="1">
        <v>0</v>
      </c>
    </row>
    <row r="12105" spans="1:14" x14ac:dyDescent="0.3">
      <c r="A12105" s="1" t="s">
        <v>51</v>
      </c>
      <c r="B12105" s="1" t="s">
        <v>33013</v>
      </c>
      <c r="C12105" s="2">
        <v>10</v>
      </c>
      <c r="D12105" s="1" t="s">
        <v>33019</v>
      </c>
      <c r="E12105" s="1" t="s">
        <v>33020</v>
      </c>
      <c r="F12105" s="1">
        <f t="shared" si="1580"/>
        <v>42279.861122997689</v>
      </c>
      <c r="G12105" s="1">
        <v>9258</v>
      </c>
      <c r="H12105" s="1">
        <f t="shared" si="1585"/>
        <v>0</v>
      </c>
      <c r="I12105" s="1">
        <v>9258</v>
      </c>
      <c r="J12105" s="1">
        <f t="shared" si="1582"/>
        <v>1</v>
      </c>
      <c r="K12105" s="1">
        <f t="shared" si="1583"/>
        <v>0</v>
      </c>
      <c r="L12105" s="1">
        <f t="shared" si="1584"/>
        <v>0</v>
      </c>
      <c r="M12105" s="1">
        <f t="shared" si="1581"/>
        <v>0</v>
      </c>
      <c r="N12105" s="1">
        <v>0</v>
      </c>
    </row>
    <row r="12106" spans="1:14" x14ac:dyDescent="0.3">
      <c r="A12106" s="1" t="s">
        <v>12066</v>
      </c>
      <c r="B12106" s="1" t="s">
        <v>33013</v>
      </c>
      <c r="C12106" s="2">
        <v>8</v>
      </c>
      <c r="D12106" s="1" t="s">
        <v>33021</v>
      </c>
      <c r="E12106" s="1" t="s">
        <v>33022</v>
      </c>
      <c r="F12106" s="1">
        <f t="shared" si="1580"/>
        <v>41806.952936238427</v>
      </c>
      <c r="G12106" s="1">
        <v>20829</v>
      </c>
      <c r="H12106" s="1">
        <f t="shared" si="1585"/>
        <v>0</v>
      </c>
      <c r="I12106" s="1">
        <v>20829</v>
      </c>
      <c r="J12106" s="1">
        <f t="shared" si="1582"/>
        <v>1</v>
      </c>
      <c r="K12106" s="1">
        <f t="shared" si="1583"/>
        <v>0</v>
      </c>
      <c r="L12106" s="1">
        <f t="shared" si="1584"/>
        <v>0</v>
      </c>
      <c r="M12106" s="1">
        <f t="shared" si="1581"/>
        <v>0</v>
      </c>
      <c r="N12106" s="1">
        <v>0</v>
      </c>
    </row>
    <row r="12107" spans="1:14" x14ac:dyDescent="0.3">
      <c r="A12107" s="1" t="s">
        <v>1366</v>
      </c>
      <c r="B12107" s="1" t="s">
        <v>33013</v>
      </c>
      <c r="C12107" s="2">
        <v>2</v>
      </c>
      <c r="D12107" s="1" t="s">
        <v>33023</v>
      </c>
      <c r="E12107" s="1" t="s">
        <v>33024</v>
      </c>
      <c r="F12107" s="1">
        <f t="shared" si="1580"/>
        <v>41794.736872326386</v>
      </c>
      <c r="G12107" s="1">
        <v>49070</v>
      </c>
      <c r="H12107" s="1">
        <f t="shared" si="1585"/>
        <v>0</v>
      </c>
      <c r="I12107" s="1">
        <v>49070</v>
      </c>
      <c r="J12107" s="1">
        <f t="shared" si="1582"/>
        <v>1</v>
      </c>
      <c r="K12107" s="1">
        <f t="shared" si="1583"/>
        <v>0</v>
      </c>
      <c r="L12107" s="1">
        <f t="shared" si="1584"/>
        <v>0</v>
      </c>
      <c r="M12107" s="1">
        <f t="shared" si="1581"/>
        <v>0</v>
      </c>
      <c r="N12107" s="1">
        <v>0</v>
      </c>
    </row>
    <row r="12108" spans="1:14" x14ac:dyDescent="0.3">
      <c r="A12108" s="1" t="s">
        <v>8247</v>
      </c>
      <c r="B12108" s="1" t="s">
        <v>33013</v>
      </c>
      <c r="C12108" s="2">
        <v>10</v>
      </c>
      <c r="D12108" s="1" t="s">
        <v>33025</v>
      </c>
      <c r="E12108" s="1" t="s">
        <v>33026</v>
      </c>
      <c r="F12108" s="1">
        <f t="shared" si="1580"/>
        <v>41237.682866365743</v>
      </c>
      <c r="G12108" s="1">
        <v>50236</v>
      </c>
      <c r="H12108" s="1">
        <f t="shared" si="1585"/>
        <v>0</v>
      </c>
      <c r="I12108" s="1">
        <v>50236</v>
      </c>
      <c r="J12108" s="1">
        <f t="shared" si="1582"/>
        <v>1</v>
      </c>
      <c r="K12108" s="1">
        <f t="shared" si="1583"/>
        <v>0</v>
      </c>
      <c r="L12108" s="1">
        <f t="shared" si="1584"/>
        <v>0</v>
      </c>
      <c r="M12108" s="1">
        <f t="shared" si="1581"/>
        <v>0</v>
      </c>
      <c r="N12108" s="1">
        <v>0</v>
      </c>
    </row>
    <row r="12109" spans="1:14" x14ac:dyDescent="0.3">
      <c r="A12109" s="1" t="s">
        <v>33027</v>
      </c>
      <c r="B12109" s="1" t="s">
        <v>33013</v>
      </c>
      <c r="C12109" s="2">
        <v>2</v>
      </c>
      <c r="D12109" s="1" t="s">
        <v>33028</v>
      </c>
      <c r="E12109" s="1" t="s">
        <v>33029</v>
      </c>
      <c r="F12109" s="1">
        <f t="shared" si="1580"/>
        <v>42252.877052569442</v>
      </c>
      <c r="G12109" s="1">
        <v>52647</v>
      </c>
      <c r="H12109" s="1">
        <f t="shared" si="1585"/>
        <v>0</v>
      </c>
      <c r="I12109" s="1">
        <v>52647</v>
      </c>
      <c r="J12109" s="1">
        <f t="shared" si="1582"/>
        <v>1</v>
      </c>
      <c r="K12109" s="1">
        <f t="shared" si="1583"/>
        <v>0</v>
      </c>
      <c r="L12109" s="1">
        <f t="shared" si="1584"/>
        <v>0</v>
      </c>
      <c r="M12109" s="1">
        <f t="shared" si="1581"/>
        <v>0</v>
      </c>
      <c r="N12109" s="1">
        <v>0</v>
      </c>
    </row>
    <row r="12110" spans="1:14" x14ac:dyDescent="0.3">
      <c r="A12110" s="1" t="s">
        <v>2910</v>
      </c>
      <c r="B12110" s="1" t="s">
        <v>33030</v>
      </c>
      <c r="C12110" s="2">
        <v>10</v>
      </c>
      <c r="D12110" s="1" t="s">
        <v>33031</v>
      </c>
      <c r="E12110" s="1" t="s">
        <v>33032</v>
      </c>
      <c r="F12110" s="1">
        <f t="shared" si="1580"/>
        <v>42404.797003576386</v>
      </c>
      <c r="G12110" s="1">
        <v>11144</v>
      </c>
      <c r="H12110" s="1">
        <f t="shared" si="1585"/>
        <v>0</v>
      </c>
      <c r="I12110" s="1">
        <v>11144</v>
      </c>
      <c r="J12110" s="1">
        <f t="shared" si="1582"/>
        <v>0</v>
      </c>
      <c r="K12110" s="1">
        <f t="shared" si="1583"/>
        <v>0</v>
      </c>
      <c r="L12110" s="1">
        <f t="shared" si="1584"/>
        <v>0</v>
      </c>
      <c r="M12110" s="1">
        <f t="shared" si="1581"/>
        <v>0</v>
      </c>
      <c r="N12110" s="1">
        <v>0</v>
      </c>
    </row>
    <row r="12111" spans="1:14" x14ac:dyDescent="0.3">
      <c r="A12111" s="1" t="s">
        <v>11836</v>
      </c>
      <c r="B12111" s="1" t="s">
        <v>33033</v>
      </c>
      <c r="C12111" s="2">
        <v>10</v>
      </c>
      <c r="D12111" s="1" t="s">
        <v>33034</v>
      </c>
      <c r="E12111" s="1" t="s">
        <v>33035</v>
      </c>
      <c r="F12111" s="1">
        <f t="shared" si="1580"/>
        <v>42453.27430824074</v>
      </c>
      <c r="G12111" s="1">
        <v>38864</v>
      </c>
      <c r="H12111" s="1">
        <f t="shared" si="1585"/>
        <v>0</v>
      </c>
      <c r="I12111" s="1">
        <v>38864</v>
      </c>
      <c r="J12111" s="1">
        <f t="shared" si="1582"/>
        <v>0</v>
      </c>
      <c r="K12111" s="1">
        <f t="shared" si="1583"/>
        <v>0</v>
      </c>
      <c r="L12111" s="1">
        <f t="shared" si="1584"/>
        <v>0</v>
      </c>
      <c r="M12111" s="1">
        <f t="shared" si="1581"/>
        <v>0</v>
      </c>
      <c r="N12111" s="1">
        <v>0</v>
      </c>
    </row>
    <row r="12112" spans="1:14" x14ac:dyDescent="0.3">
      <c r="A12112" s="1" t="s">
        <v>2509</v>
      </c>
      <c r="B12112" s="1" t="s">
        <v>33033</v>
      </c>
      <c r="C12112" s="2">
        <v>10</v>
      </c>
      <c r="D12112" s="1" t="s">
        <v>33036</v>
      </c>
      <c r="E12112" s="1" t="s">
        <v>33037</v>
      </c>
      <c r="F12112" s="1">
        <f t="shared" si="1580"/>
        <v>42464.774803171298</v>
      </c>
      <c r="G12112" s="1">
        <v>43858</v>
      </c>
      <c r="H12112" s="1">
        <f t="shared" si="1585"/>
        <v>0</v>
      </c>
      <c r="I12112" s="1">
        <v>43858</v>
      </c>
      <c r="J12112" s="1">
        <f t="shared" si="1582"/>
        <v>0</v>
      </c>
      <c r="K12112" s="1">
        <f t="shared" si="1583"/>
        <v>0</v>
      </c>
      <c r="L12112" s="1">
        <f t="shared" si="1584"/>
        <v>0</v>
      </c>
      <c r="M12112" s="1">
        <f t="shared" si="1581"/>
        <v>0</v>
      </c>
      <c r="N12112" s="1">
        <v>0</v>
      </c>
    </row>
    <row r="12113" spans="1:14" x14ac:dyDescent="0.3">
      <c r="A12113" s="1" t="s">
        <v>32730</v>
      </c>
      <c r="B12113" s="1" t="s">
        <v>33038</v>
      </c>
      <c r="C12113" s="2">
        <v>10</v>
      </c>
      <c r="D12113" s="1" t="s">
        <v>33039</v>
      </c>
      <c r="E12113" s="1" t="s">
        <v>33040</v>
      </c>
      <c r="F12113" s="1">
        <f t="shared" si="1580"/>
        <v>42256.491745462961</v>
      </c>
      <c r="G12113" s="1">
        <v>26965</v>
      </c>
      <c r="H12113" s="1">
        <f t="shared" si="1585"/>
        <v>0</v>
      </c>
      <c r="I12113" s="1">
        <v>26965</v>
      </c>
      <c r="J12113" s="1">
        <f t="shared" si="1582"/>
        <v>0</v>
      </c>
      <c r="K12113" s="1">
        <f t="shared" si="1583"/>
        <v>0</v>
      </c>
      <c r="L12113" s="1">
        <f t="shared" si="1584"/>
        <v>0</v>
      </c>
      <c r="M12113" s="1">
        <f t="shared" si="1581"/>
        <v>0</v>
      </c>
      <c r="N12113" s="1">
        <v>0</v>
      </c>
    </row>
    <row r="12114" spans="1:14" x14ac:dyDescent="0.3">
      <c r="A12114" s="1" t="s">
        <v>15994</v>
      </c>
      <c r="B12114" s="1" t="s">
        <v>33038</v>
      </c>
      <c r="C12114" s="2">
        <v>10</v>
      </c>
      <c r="D12114" s="1" t="s">
        <v>33041</v>
      </c>
      <c r="E12114" s="1" t="s">
        <v>33042</v>
      </c>
      <c r="F12114" s="1">
        <f t="shared" si="1580"/>
        <v>41786.671264976852</v>
      </c>
      <c r="G12114" s="1">
        <v>41281</v>
      </c>
      <c r="H12114" s="1">
        <f t="shared" si="1585"/>
        <v>0</v>
      </c>
      <c r="I12114" s="1">
        <v>41281</v>
      </c>
      <c r="J12114" s="1">
        <f t="shared" si="1582"/>
        <v>0</v>
      </c>
      <c r="K12114" s="1">
        <f t="shared" si="1583"/>
        <v>0</v>
      </c>
      <c r="L12114" s="1">
        <f t="shared" si="1584"/>
        <v>0</v>
      </c>
      <c r="M12114" s="1">
        <f t="shared" si="1581"/>
        <v>0</v>
      </c>
      <c r="N12114" s="1">
        <v>0</v>
      </c>
    </row>
    <row r="12115" spans="1:14" x14ac:dyDescent="0.3">
      <c r="A12115" s="1" t="s">
        <v>26451</v>
      </c>
      <c r="B12115" s="1" t="s">
        <v>33038</v>
      </c>
      <c r="C12115" s="2">
        <v>10</v>
      </c>
      <c r="D12115" s="1" t="s">
        <v>33043</v>
      </c>
      <c r="E12115" s="1" t="s">
        <v>33044</v>
      </c>
      <c r="F12115" s="1">
        <f t="shared" si="1580"/>
        <v>42564.74442383102</v>
      </c>
      <c r="G12115" s="1">
        <v>48612</v>
      </c>
      <c r="H12115" s="1">
        <f t="shared" si="1585"/>
        <v>0</v>
      </c>
      <c r="I12115" s="1">
        <v>48612</v>
      </c>
      <c r="J12115" s="1">
        <f t="shared" si="1582"/>
        <v>1</v>
      </c>
      <c r="K12115" s="1">
        <f t="shared" si="1583"/>
        <v>0</v>
      </c>
      <c r="L12115" s="1">
        <f t="shared" si="1584"/>
        <v>0</v>
      </c>
      <c r="M12115" s="1">
        <f t="shared" si="1581"/>
        <v>0</v>
      </c>
      <c r="N12115" s="1">
        <v>0</v>
      </c>
    </row>
    <row r="12116" spans="1:14" x14ac:dyDescent="0.3">
      <c r="A12116" s="1" t="s">
        <v>674</v>
      </c>
      <c r="B12116" s="1" t="s">
        <v>33045</v>
      </c>
      <c r="C12116" s="2">
        <v>2</v>
      </c>
      <c r="D12116" s="1" t="s">
        <v>33046</v>
      </c>
      <c r="E12116" s="1" t="s">
        <v>33047</v>
      </c>
      <c r="F12116" s="1">
        <f t="shared" si="1580"/>
        <v>42409.962005891204</v>
      </c>
      <c r="G12116" s="1">
        <v>30145</v>
      </c>
      <c r="H12116" s="1">
        <f t="shared" si="1585"/>
        <v>0</v>
      </c>
      <c r="I12116" s="1">
        <v>30145</v>
      </c>
      <c r="J12116" s="1">
        <f t="shared" si="1582"/>
        <v>0</v>
      </c>
      <c r="K12116" s="1">
        <f t="shared" si="1583"/>
        <v>0</v>
      </c>
      <c r="L12116" s="1">
        <f t="shared" si="1584"/>
        <v>0</v>
      </c>
      <c r="M12116" s="1">
        <f t="shared" si="1581"/>
        <v>0</v>
      </c>
      <c r="N12116" s="1">
        <v>0</v>
      </c>
    </row>
    <row r="12117" spans="1:14" x14ac:dyDescent="0.3">
      <c r="A12117" s="1" t="s">
        <v>104</v>
      </c>
      <c r="B12117" s="1" t="s">
        <v>33048</v>
      </c>
      <c r="C12117" s="2">
        <v>8</v>
      </c>
      <c r="D12117" s="1" t="s">
        <v>33049</v>
      </c>
      <c r="E12117" s="1" t="s">
        <v>33050</v>
      </c>
      <c r="F12117" s="1">
        <f t="shared" si="1580"/>
        <v>41872.899710694444</v>
      </c>
      <c r="G12117" s="1">
        <v>13317</v>
      </c>
      <c r="H12117" s="1">
        <f t="shared" si="1585"/>
        <v>0</v>
      </c>
      <c r="I12117" s="1">
        <v>13317</v>
      </c>
      <c r="J12117" s="1">
        <f t="shared" si="1582"/>
        <v>0</v>
      </c>
      <c r="K12117" s="1">
        <f t="shared" si="1583"/>
        <v>0</v>
      </c>
      <c r="L12117" s="1">
        <f t="shared" si="1584"/>
        <v>0</v>
      </c>
      <c r="M12117" s="1">
        <f t="shared" si="1581"/>
        <v>0</v>
      </c>
      <c r="N12117" s="1">
        <v>0</v>
      </c>
    </row>
    <row r="12118" spans="1:14" x14ac:dyDescent="0.3">
      <c r="A12118" s="1" t="s">
        <v>0</v>
      </c>
      <c r="B12118" s="1" t="s">
        <v>33051</v>
      </c>
      <c r="C12118" s="2">
        <v>1</v>
      </c>
      <c r="D12118" s="1" t="s">
        <v>33052</v>
      </c>
      <c r="E12118" s="1" t="s">
        <v>33053</v>
      </c>
      <c r="F12118" s="1">
        <f t="shared" si="1580"/>
        <v>42057.582989432871</v>
      </c>
      <c r="G12118" s="1">
        <v>15532</v>
      </c>
      <c r="H12118" s="1">
        <f t="shared" si="1585"/>
        <v>0</v>
      </c>
      <c r="I12118" s="1">
        <v>15532</v>
      </c>
      <c r="J12118" s="1">
        <f t="shared" si="1582"/>
        <v>0</v>
      </c>
      <c r="K12118" s="1">
        <f t="shared" si="1583"/>
        <v>0</v>
      </c>
      <c r="L12118" s="1">
        <f t="shared" si="1584"/>
        <v>0</v>
      </c>
      <c r="M12118" s="1">
        <f t="shared" si="1581"/>
        <v>0</v>
      </c>
      <c r="N12118" s="1">
        <v>0</v>
      </c>
    </row>
    <row r="12119" spans="1:14" x14ac:dyDescent="0.3">
      <c r="A12119" s="1" t="s">
        <v>659</v>
      </c>
      <c r="B12119" s="1" t="s">
        <v>33054</v>
      </c>
      <c r="C12119" s="2">
        <v>10</v>
      </c>
      <c r="D12119" s="1" t="s">
        <v>33055</v>
      </c>
      <c r="E12119" s="1" t="s">
        <v>33056</v>
      </c>
      <c r="F12119" s="1">
        <f t="shared" si="1580"/>
        <v>42333.88580340278</v>
      </c>
      <c r="G12119" s="1">
        <v>2073</v>
      </c>
      <c r="H12119" s="1">
        <v>0</v>
      </c>
      <c r="I12119" s="1">
        <v>2073</v>
      </c>
      <c r="J12119" s="1">
        <f t="shared" si="1582"/>
        <v>0</v>
      </c>
      <c r="K12119" s="1">
        <f t="shared" si="1583"/>
        <v>0</v>
      </c>
      <c r="L12119" s="1">
        <f t="shared" si="1584"/>
        <v>0</v>
      </c>
      <c r="M12119" s="1">
        <f t="shared" si="1581"/>
        <v>0</v>
      </c>
      <c r="N12119" s="1">
        <v>0</v>
      </c>
    </row>
    <row r="12120" spans="1:14" x14ac:dyDescent="0.3">
      <c r="A12120" s="1" t="s">
        <v>336</v>
      </c>
      <c r="B12120" s="1" t="s">
        <v>33054</v>
      </c>
      <c r="C12120" s="2">
        <v>2</v>
      </c>
      <c r="D12120" s="1" t="s">
        <v>33057</v>
      </c>
      <c r="E12120" s="1" t="s">
        <v>33058</v>
      </c>
      <c r="F12120" s="1">
        <f t="shared" si="1580"/>
        <v>42364.643120509259</v>
      </c>
      <c r="G12120" s="1">
        <v>5274</v>
      </c>
      <c r="H12120" s="1">
        <v>0</v>
      </c>
      <c r="I12120" s="1">
        <v>5274</v>
      </c>
      <c r="J12120" s="1">
        <f t="shared" si="1582"/>
        <v>0</v>
      </c>
      <c r="K12120" s="1">
        <f t="shared" si="1583"/>
        <v>0</v>
      </c>
      <c r="L12120" s="1">
        <f t="shared" si="1584"/>
        <v>0</v>
      </c>
      <c r="M12120" s="1">
        <f t="shared" si="1581"/>
        <v>0</v>
      </c>
      <c r="N12120" s="1">
        <v>0</v>
      </c>
    </row>
    <row r="12121" spans="1:14" x14ac:dyDescent="0.3">
      <c r="A12121" s="1" t="s">
        <v>588</v>
      </c>
      <c r="B12121" s="1" t="s">
        <v>33054</v>
      </c>
      <c r="C12121" s="2">
        <v>2</v>
      </c>
      <c r="D12121" s="1" t="s">
        <v>33059</v>
      </c>
      <c r="E12121" s="1" t="s">
        <v>33060</v>
      </c>
      <c r="F12121" s="1">
        <f t="shared" si="1580"/>
        <v>41573.8318496875</v>
      </c>
      <c r="G12121" s="1">
        <v>51855</v>
      </c>
      <c r="H12121" s="1">
        <f>+H12136</f>
        <v>0</v>
      </c>
      <c r="I12121" s="1">
        <v>51855</v>
      </c>
      <c r="J12121" s="1">
        <f t="shared" si="1582"/>
        <v>1</v>
      </c>
      <c r="K12121" s="1">
        <f t="shared" si="1583"/>
        <v>0</v>
      </c>
      <c r="L12121" s="1">
        <f t="shared" si="1584"/>
        <v>0</v>
      </c>
      <c r="M12121" s="1">
        <f t="shared" si="1581"/>
        <v>0</v>
      </c>
      <c r="N12121" s="1">
        <v>0</v>
      </c>
    </row>
    <row r="12122" spans="1:14" x14ac:dyDescent="0.3">
      <c r="A12122" s="1" t="s">
        <v>31810</v>
      </c>
      <c r="B12122" s="1" t="s">
        <v>33061</v>
      </c>
      <c r="C12122" s="2">
        <v>10</v>
      </c>
      <c r="D12122" s="1" t="s">
        <v>33062</v>
      </c>
      <c r="E12122" s="1" t="s">
        <v>33063</v>
      </c>
      <c r="F12122" s="1">
        <f t="shared" si="1580"/>
        <v>42188.874274317131</v>
      </c>
      <c r="G12122" s="1">
        <v>25406</v>
      </c>
      <c r="H12122" s="1">
        <f>+H12137</f>
        <v>0</v>
      </c>
      <c r="I12122" s="1">
        <v>25406</v>
      </c>
      <c r="J12122" s="1">
        <f t="shared" si="1582"/>
        <v>0</v>
      </c>
      <c r="K12122" s="1">
        <f t="shared" si="1583"/>
        <v>0</v>
      </c>
      <c r="L12122" s="1">
        <f t="shared" si="1584"/>
        <v>0</v>
      </c>
      <c r="M12122" s="1">
        <f t="shared" si="1581"/>
        <v>0</v>
      </c>
      <c r="N12122" s="1">
        <v>0</v>
      </c>
    </row>
    <row r="12123" spans="1:14" x14ac:dyDescent="0.3">
      <c r="A12123" s="1" t="s">
        <v>10279</v>
      </c>
      <c r="B12123" s="1" t="s">
        <v>33064</v>
      </c>
      <c r="C12123" s="2">
        <v>10</v>
      </c>
      <c r="D12123" s="1" t="s">
        <v>33065</v>
      </c>
      <c r="E12123" s="1" t="s">
        <v>33066</v>
      </c>
      <c r="F12123" s="1">
        <f t="shared" si="1580"/>
        <v>42351.913221967596</v>
      </c>
      <c r="G12123" s="1">
        <v>634</v>
      </c>
      <c r="H12123" s="1">
        <v>0</v>
      </c>
      <c r="I12123" s="1">
        <v>634</v>
      </c>
      <c r="J12123" s="1">
        <f t="shared" si="1582"/>
        <v>0</v>
      </c>
      <c r="K12123" s="1">
        <f t="shared" si="1583"/>
        <v>0</v>
      </c>
      <c r="L12123" s="1">
        <f t="shared" si="1584"/>
        <v>0</v>
      </c>
      <c r="M12123" s="1">
        <f t="shared" si="1581"/>
        <v>0</v>
      </c>
      <c r="N12123" s="1">
        <v>0</v>
      </c>
    </row>
    <row r="12124" spans="1:14" x14ac:dyDescent="0.3">
      <c r="A12124" s="1" t="s">
        <v>15485</v>
      </c>
      <c r="B12124" s="1" t="s">
        <v>33064</v>
      </c>
      <c r="C12124" s="2">
        <v>10</v>
      </c>
      <c r="D12124" s="1" t="s">
        <v>33067</v>
      </c>
      <c r="E12124" s="1" t="s">
        <v>33068</v>
      </c>
      <c r="F12124" s="1">
        <f t="shared" si="1580"/>
        <v>42351.915562013892</v>
      </c>
      <c r="G12124" s="1">
        <v>1043</v>
      </c>
      <c r="H12124" s="1">
        <v>0</v>
      </c>
      <c r="I12124" s="1">
        <v>1043</v>
      </c>
      <c r="J12124" s="1">
        <f t="shared" si="1582"/>
        <v>0</v>
      </c>
      <c r="K12124" s="1">
        <f t="shared" si="1583"/>
        <v>0</v>
      </c>
      <c r="L12124" s="1">
        <f t="shared" si="1584"/>
        <v>0</v>
      </c>
      <c r="M12124" s="1">
        <f t="shared" si="1581"/>
        <v>0</v>
      </c>
      <c r="N12124" s="1">
        <v>0</v>
      </c>
    </row>
    <row r="12125" spans="1:14" x14ac:dyDescent="0.3">
      <c r="A12125" s="1" t="s">
        <v>33069</v>
      </c>
      <c r="B12125" s="1" t="s">
        <v>33064</v>
      </c>
      <c r="C12125" s="2">
        <v>10</v>
      </c>
      <c r="D12125" s="1" t="s">
        <v>33070</v>
      </c>
      <c r="E12125" s="1" t="s">
        <v>33071</v>
      </c>
      <c r="F12125" s="1">
        <f t="shared" si="1580"/>
        <v>42351.9164475</v>
      </c>
      <c r="G12125" s="1">
        <v>1049</v>
      </c>
      <c r="H12125" s="1">
        <v>0</v>
      </c>
      <c r="I12125" s="1">
        <v>1049</v>
      </c>
      <c r="J12125" s="1">
        <f t="shared" si="1582"/>
        <v>1</v>
      </c>
      <c r="K12125" s="1">
        <f t="shared" si="1583"/>
        <v>0</v>
      </c>
      <c r="L12125" s="1">
        <f t="shared" si="1584"/>
        <v>0</v>
      </c>
      <c r="M12125" s="1">
        <f t="shared" si="1581"/>
        <v>0</v>
      </c>
      <c r="N12125" s="1">
        <v>0</v>
      </c>
    </row>
    <row r="12126" spans="1:14" x14ac:dyDescent="0.3">
      <c r="A12126" s="1" t="s">
        <v>327</v>
      </c>
      <c r="B12126" s="1" t="s">
        <v>33072</v>
      </c>
      <c r="C12126" s="2">
        <v>9</v>
      </c>
      <c r="D12126" s="1" t="s">
        <v>33073</v>
      </c>
      <c r="E12126" s="1" t="s">
        <v>33074</v>
      </c>
      <c r="F12126" s="1">
        <f t="shared" si="1580"/>
        <v>42156.673169479167</v>
      </c>
      <c r="G12126" s="1">
        <v>21514</v>
      </c>
      <c r="H12126" s="1">
        <f>+H12141</f>
        <v>0</v>
      </c>
      <c r="I12126" s="1">
        <v>21514</v>
      </c>
      <c r="J12126" s="1">
        <f t="shared" si="1582"/>
        <v>0</v>
      </c>
      <c r="K12126" s="1">
        <f t="shared" si="1583"/>
        <v>0</v>
      </c>
      <c r="L12126" s="1">
        <f t="shared" si="1584"/>
        <v>0</v>
      </c>
      <c r="M12126" s="1">
        <f t="shared" si="1581"/>
        <v>0</v>
      </c>
      <c r="N12126" s="1">
        <v>0</v>
      </c>
    </row>
    <row r="12127" spans="1:14" x14ac:dyDescent="0.3">
      <c r="A12127" s="1" t="s">
        <v>20773</v>
      </c>
      <c r="B12127" s="1" t="s">
        <v>33072</v>
      </c>
      <c r="C12127" s="2">
        <v>2</v>
      </c>
      <c r="D12127" s="1" t="s">
        <v>33075</v>
      </c>
      <c r="E12127" s="1" t="s">
        <v>33076</v>
      </c>
      <c r="F12127" s="1">
        <f t="shared" si="1580"/>
        <v>42450.971227696762</v>
      </c>
      <c r="G12127" s="1">
        <v>22016</v>
      </c>
      <c r="H12127" s="1">
        <f>+H12142</f>
        <v>0</v>
      </c>
      <c r="I12127" s="1">
        <v>22016</v>
      </c>
      <c r="J12127" s="1">
        <f t="shared" si="1582"/>
        <v>0</v>
      </c>
      <c r="K12127" s="1">
        <f t="shared" si="1583"/>
        <v>0</v>
      </c>
      <c r="L12127" s="1">
        <f t="shared" si="1584"/>
        <v>0</v>
      </c>
      <c r="M12127" s="1">
        <f t="shared" si="1581"/>
        <v>0</v>
      </c>
      <c r="N12127" s="1">
        <v>0</v>
      </c>
    </row>
    <row r="12128" spans="1:14" x14ac:dyDescent="0.3">
      <c r="A12128" s="1" t="s">
        <v>3200</v>
      </c>
      <c r="B12128" s="1" t="s">
        <v>33077</v>
      </c>
      <c r="C12128" s="2">
        <v>5</v>
      </c>
      <c r="D12128" s="1" t="s">
        <v>33078</v>
      </c>
      <c r="E12128" s="1" t="s">
        <v>33079</v>
      </c>
      <c r="F12128" s="1">
        <f t="shared" si="1580"/>
        <v>41869.638268148148</v>
      </c>
      <c r="G12128" s="1">
        <v>6261</v>
      </c>
      <c r="H12128" s="1">
        <v>0</v>
      </c>
      <c r="I12128" s="1">
        <v>6261</v>
      </c>
      <c r="J12128" s="1">
        <f t="shared" si="1582"/>
        <v>0</v>
      </c>
      <c r="K12128" s="1">
        <f t="shared" si="1583"/>
        <v>0</v>
      </c>
      <c r="L12128" s="1">
        <f t="shared" si="1584"/>
        <v>0</v>
      </c>
      <c r="M12128" s="1">
        <f t="shared" si="1581"/>
        <v>0</v>
      </c>
      <c r="N12128" s="1">
        <v>0</v>
      </c>
    </row>
    <row r="12129" spans="1:14" x14ac:dyDescent="0.3">
      <c r="A12129" s="1" t="s">
        <v>10498</v>
      </c>
      <c r="B12129" s="1" t="s">
        <v>33077</v>
      </c>
      <c r="C12129" s="2">
        <v>1</v>
      </c>
      <c r="D12129" s="1" t="s">
        <v>33080</v>
      </c>
      <c r="E12129" s="1" t="s">
        <v>33081</v>
      </c>
      <c r="F12129" s="1">
        <f t="shared" si="1580"/>
        <v>40540.455011574071</v>
      </c>
      <c r="G12129" s="1">
        <v>16790</v>
      </c>
      <c r="H12129" s="1">
        <f>+H12144</f>
        <v>0</v>
      </c>
      <c r="I12129" s="1">
        <v>16790</v>
      </c>
      <c r="J12129" s="1">
        <f t="shared" si="1582"/>
        <v>0</v>
      </c>
      <c r="K12129" s="1">
        <f t="shared" si="1583"/>
        <v>0</v>
      </c>
      <c r="L12129" s="1">
        <f t="shared" si="1584"/>
        <v>0</v>
      </c>
      <c r="M12129" s="1">
        <f t="shared" si="1581"/>
        <v>0</v>
      </c>
      <c r="N12129" s="1">
        <v>0</v>
      </c>
    </row>
    <row r="12130" spans="1:14" x14ac:dyDescent="0.3">
      <c r="A12130" s="1" t="s">
        <v>6106</v>
      </c>
      <c r="B12130" s="1" t="s">
        <v>33077</v>
      </c>
      <c r="C12130" s="2">
        <v>10</v>
      </c>
      <c r="D12130" s="1" t="s">
        <v>33082</v>
      </c>
      <c r="E12130" s="1" t="s">
        <v>33083</v>
      </c>
      <c r="F12130" s="1">
        <f t="shared" si="1580"/>
        <v>41913.640059594909</v>
      </c>
      <c r="G12130" s="1">
        <v>34665</v>
      </c>
      <c r="H12130" s="1">
        <f>+H12145</f>
        <v>0</v>
      </c>
      <c r="I12130" s="1">
        <v>34665</v>
      </c>
      <c r="J12130" s="1">
        <f t="shared" si="1582"/>
        <v>1</v>
      </c>
      <c r="K12130" s="1">
        <f t="shared" si="1583"/>
        <v>0</v>
      </c>
      <c r="L12130" s="1">
        <f t="shared" si="1584"/>
        <v>0</v>
      </c>
      <c r="M12130" s="1">
        <f t="shared" si="1581"/>
        <v>0</v>
      </c>
      <c r="N12130" s="1">
        <v>0</v>
      </c>
    </row>
    <row r="12131" spans="1:14" x14ac:dyDescent="0.3">
      <c r="A12131" s="1" t="s">
        <v>14532</v>
      </c>
      <c r="B12131" s="1" t="s">
        <v>33084</v>
      </c>
      <c r="C12131" s="2">
        <v>1</v>
      </c>
      <c r="D12131" s="1" t="s">
        <v>33085</v>
      </c>
      <c r="E12131" s="1" t="s">
        <v>33086</v>
      </c>
      <c r="F12131" s="1">
        <f t="shared" si="1580"/>
        <v>42398.522315694441</v>
      </c>
      <c r="G12131" s="1">
        <v>372</v>
      </c>
      <c r="H12131" s="1">
        <v>0</v>
      </c>
      <c r="I12131" s="1">
        <v>372</v>
      </c>
      <c r="J12131" s="1">
        <f t="shared" si="1582"/>
        <v>0</v>
      </c>
      <c r="K12131" s="1">
        <f t="shared" si="1583"/>
        <v>0</v>
      </c>
      <c r="L12131" s="1">
        <f t="shared" si="1584"/>
        <v>0</v>
      </c>
      <c r="M12131" s="1">
        <f t="shared" si="1581"/>
        <v>0</v>
      </c>
      <c r="N12131" s="1">
        <v>0</v>
      </c>
    </row>
    <row r="12132" spans="1:14" x14ac:dyDescent="0.3">
      <c r="A12132" s="1" t="s">
        <v>5961</v>
      </c>
      <c r="B12132" s="1" t="s">
        <v>33084</v>
      </c>
      <c r="C12132" s="2">
        <v>0</v>
      </c>
      <c r="D12132" s="1" t="s">
        <v>33087</v>
      </c>
      <c r="E12132" s="1" t="s">
        <v>33088</v>
      </c>
      <c r="F12132" s="1">
        <f t="shared" si="1580"/>
        <v>38758.019247685188</v>
      </c>
      <c r="G12132" s="1">
        <v>1650</v>
      </c>
      <c r="H12132" s="1">
        <v>0</v>
      </c>
      <c r="I12132" s="1">
        <v>1650</v>
      </c>
      <c r="J12132" s="1">
        <f t="shared" si="1582"/>
        <v>0</v>
      </c>
      <c r="K12132" s="1">
        <f t="shared" si="1583"/>
        <v>0</v>
      </c>
      <c r="L12132" s="1">
        <f t="shared" si="1584"/>
        <v>0</v>
      </c>
      <c r="M12132" s="1">
        <f t="shared" si="1581"/>
        <v>0</v>
      </c>
      <c r="N12132" s="1">
        <v>0</v>
      </c>
    </row>
    <row r="12133" spans="1:14" x14ac:dyDescent="0.3">
      <c r="A12133" s="1" t="s">
        <v>879</v>
      </c>
      <c r="B12133" s="1" t="s">
        <v>33089</v>
      </c>
      <c r="C12133" s="2">
        <v>10</v>
      </c>
      <c r="D12133" s="1" t="s">
        <v>33090</v>
      </c>
      <c r="E12133" s="1" t="s">
        <v>33091</v>
      </c>
      <c r="F12133" s="1">
        <f t="shared" si="1580"/>
        <v>42244.015203333336</v>
      </c>
      <c r="G12133" s="1">
        <v>14645</v>
      </c>
      <c r="H12133" s="1">
        <f>+H12148</f>
        <v>0</v>
      </c>
      <c r="I12133" s="1">
        <v>14645</v>
      </c>
      <c r="J12133" s="1">
        <f t="shared" si="1582"/>
        <v>0</v>
      </c>
      <c r="K12133" s="1">
        <f t="shared" si="1583"/>
        <v>0</v>
      </c>
      <c r="L12133" s="1">
        <f t="shared" si="1584"/>
        <v>0</v>
      </c>
      <c r="M12133" s="1">
        <f t="shared" si="1581"/>
        <v>0</v>
      </c>
      <c r="N12133" s="1">
        <v>0</v>
      </c>
    </row>
    <row r="12134" spans="1:14" x14ac:dyDescent="0.3">
      <c r="A12134" s="1" t="s">
        <v>1864</v>
      </c>
      <c r="B12134" s="1" t="s">
        <v>33092</v>
      </c>
      <c r="C12134" s="2">
        <v>8</v>
      </c>
      <c r="D12134" s="1" t="s">
        <v>33093</v>
      </c>
      <c r="E12134" s="1" t="s">
        <v>33094</v>
      </c>
      <c r="F12134" s="1">
        <f t="shared" si="1580"/>
        <v>42072.662038761577</v>
      </c>
      <c r="G12134" s="1">
        <v>41339</v>
      </c>
      <c r="H12134" s="1">
        <f>+H12149</f>
        <v>0</v>
      </c>
      <c r="I12134" s="1">
        <v>41339</v>
      </c>
      <c r="J12134" s="1">
        <f t="shared" si="1582"/>
        <v>0</v>
      </c>
      <c r="K12134" s="1">
        <f t="shared" si="1583"/>
        <v>0</v>
      </c>
      <c r="L12134" s="1">
        <f t="shared" si="1584"/>
        <v>0</v>
      </c>
      <c r="M12134" s="1">
        <f t="shared" si="1581"/>
        <v>0</v>
      </c>
      <c r="N12134" s="1">
        <v>0</v>
      </c>
    </row>
    <row r="12135" spans="1:14" x14ac:dyDescent="0.3">
      <c r="A12135" s="1" t="s">
        <v>6106</v>
      </c>
      <c r="B12135" s="1" t="s">
        <v>33095</v>
      </c>
      <c r="C12135" s="2">
        <v>10</v>
      </c>
      <c r="D12135" s="1" t="s">
        <v>33096</v>
      </c>
      <c r="E12135" s="1" t="s">
        <v>33097</v>
      </c>
      <c r="F12135" s="1">
        <f t="shared" si="1580"/>
        <v>41922.780718414353</v>
      </c>
      <c r="G12135" s="1">
        <v>34662</v>
      </c>
      <c r="H12135" s="1">
        <f>+H12150</f>
        <v>0</v>
      </c>
      <c r="I12135" s="1">
        <v>34662</v>
      </c>
      <c r="J12135" s="1">
        <f t="shared" si="1582"/>
        <v>0</v>
      </c>
      <c r="K12135" s="1">
        <f t="shared" si="1583"/>
        <v>0</v>
      </c>
      <c r="L12135" s="1">
        <f t="shared" si="1584"/>
        <v>0</v>
      </c>
      <c r="M12135" s="1">
        <f t="shared" si="1581"/>
        <v>0</v>
      </c>
      <c r="N12135" s="1">
        <v>0</v>
      </c>
    </row>
    <row r="12136" spans="1:14" x14ac:dyDescent="0.3">
      <c r="A12136" s="1" t="s">
        <v>2411</v>
      </c>
      <c r="B12136" s="1" t="s">
        <v>33098</v>
      </c>
      <c r="C12136" s="2">
        <v>10</v>
      </c>
      <c r="D12136" s="1" t="s">
        <v>33099</v>
      </c>
      <c r="E12136" s="1" t="s">
        <v>33100</v>
      </c>
      <c r="F12136" s="1">
        <f t="shared" si="1580"/>
        <v>42543.482725902781</v>
      </c>
      <c r="G12136" s="1">
        <v>6020</v>
      </c>
      <c r="H12136" s="1">
        <v>0</v>
      </c>
      <c r="I12136" s="1">
        <v>6020</v>
      </c>
      <c r="J12136" s="1">
        <f t="shared" si="1582"/>
        <v>0</v>
      </c>
      <c r="K12136" s="1">
        <f t="shared" si="1583"/>
        <v>0</v>
      </c>
      <c r="L12136" s="1">
        <f t="shared" si="1584"/>
        <v>0</v>
      </c>
      <c r="M12136" s="1">
        <f t="shared" si="1581"/>
        <v>0</v>
      </c>
      <c r="N12136" s="1">
        <v>0</v>
      </c>
    </row>
    <row r="12137" spans="1:14" x14ac:dyDescent="0.3">
      <c r="A12137" s="1" t="s">
        <v>4998</v>
      </c>
      <c r="B12137" s="1" t="s">
        <v>33098</v>
      </c>
      <c r="C12137" s="2">
        <v>2</v>
      </c>
      <c r="D12137" s="1" t="s">
        <v>33101</v>
      </c>
      <c r="E12137" s="1" t="s">
        <v>33102</v>
      </c>
      <c r="F12137" s="1">
        <f t="shared" si="1580"/>
        <v>42379.838894849534</v>
      </c>
      <c r="G12137" s="1">
        <v>20781</v>
      </c>
      <c r="H12137" s="1">
        <f t="shared" ref="H12137:H12145" si="1586">+H12152</f>
        <v>0</v>
      </c>
      <c r="I12137" s="1">
        <v>20781</v>
      </c>
      <c r="J12137" s="1">
        <f t="shared" si="1582"/>
        <v>0</v>
      </c>
      <c r="K12137" s="1">
        <f t="shared" si="1583"/>
        <v>0</v>
      </c>
      <c r="L12137" s="1">
        <f t="shared" si="1584"/>
        <v>0</v>
      </c>
      <c r="M12137" s="1">
        <f t="shared" si="1581"/>
        <v>0</v>
      </c>
      <c r="N12137" s="1">
        <v>0</v>
      </c>
    </row>
    <row r="12138" spans="1:14" x14ac:dyDescent="0.3">
      <c r="A12138" s="1" t="s">
        <v>16149</v>
      </c>
      <c r="B12138" s="1" t="s">
        <v>33098</v>
      </c>
      <c r="C12138" s="2">
        <v>2</v>
      </c>
      <c r="D12138" s="1" t="s">
        <v>33103</v>
      </c>
      <c r="E12138" s="1" t="s">
        <v>33104</v>
      </c>
      <c r="F12138" s="1">
        <f t="shared" si="1580"/>
        <v>42424.947825567127</v>
      </c>
      <c r="G12138" s="1">
        <v>33522</v>
      </c>
      <c r="H12138" s="1">
        <f t="shared" si="1586"/>
        <v>1</v>
      </c>
      <c r="I12138" s="1">
        <v>33522</v>
      </c>
      <c r="J12138" s="1">
        <f t="shared" si="1582"/>
        <v>1</v>
      </c>
      <c r="K12138" s="1">
        <f t="shared" si="1583"/>
        <v>0</v>
      </c>
      <c r="L12138" s="1">
        <f t="shared" si="1584"/>
        <v>0</v>
      </c>
      <c r="M12138" s="1">
        <f t="shared" si="1581"/>
        <v>0</v>
      </c>
      <c r="N12138" s="1">
        <v>0</v>
      </c>
    </row>
    <row r="12139" spans="1:14" x14ac:dyDescent="0.3">
      <c r="A12139" s="1" t="s">
        <v>215</v>
      </c>
      <c r="B12139" s="1" t="s">
        <v>33098</v>
      </c>
      <c r="C12139" s="2">
        <v>5</v>
      </c>
      <c r="D12139" s="1" t="s">
        <v>33105</v>
      </c>
      <c r="E12139" s="1" t="s">
        <v>33106</v>
      </c>
      <c r="F12139" s="1">
        <f t="shared" si="1580"/>
        <v>40619.016585648147</v>
      </c>
      <c r="G12139" s="1">
        <v>47583</v>
      </c>
      <c r="H12139" s="1">
        <f t="shared" si="1586"/>
        <v>0</v>
      </c>
      <c r="I12139" s="1">
        <v>47583</v>
      </c>
      <c r="J12139" s="1">
        <f t="shared" si="1582"/>
        <v>1</v>
      </c>
      <c r="K12139" s="1">
        <f t="shared" si="1583"/>
        <v>0</v>
      </c>
      <c r="L12139" s="1">
        <f t="shared" si="1584"/>
        <v>0</v>
      </c>
      <c r="M12139" s="1">
        <f t="shared" si="1581"/>
        <v>0</v>
      </c>
      <c r="N12139" s="1">
        <v>0</v>
      </c>
    </row>
    <row r="12140" spans="1:14" x14ac:dyDescent="0.3">
      <c r="A12140" s="1" t="s">
        <v>27306</v>
      </c>
      <c r="B12140" s="1" t="s">
        <v>33098</v>
      </c>
      <c r="C12140" s="2">
        <v>8</v>
      </c>
      <c r="D12140" s="1" t="s">
        <v>33107</v>
      </c>
      <c r="E12140" s="1" t="s">
        <v>33108</v>
      </c>
      <c r="F12140" s="1">
        <f t="shared" si="1580"/>
        <v>41414.111645844911</v>
      </c>
      <c r="G12140" s="1">
        <v>51537</v>
      </c>
      <c r="H12140" s="1">
        <f t="shared" si="1586"/>
        <v>0</v>
      </c>
      <c r="I12140" s="1">
        <v>51537</v>
      </c>
      <c r="J12140" s="1">
        <f t="shared" si="1582"/>
        <v>1</v>
      </c>
      <c r="K12140" s="1">
        <f t="shared" si="1583"/>
        <v>0</v>
      </c>
      <c r="L12140" s="1">
        <f t="shared" si="1584"/>
        <v>0</v>
      </c>
      <c r="M12140" s="1">
        <f t="shared" si="1581"/>
        <v>0</v>
      </c>
      <c r="N12140" s="1">
        <v>0</v>
      </c>
    </row>
    <row r="12141" spans="1:14" x14ac:dyDescent="0.3">
      <c r="A12141" s="1" t="s">
        <v>10481</v>
      </c>
      <c r="B12141" s="1" t="s">
        <v>33109</v>
      </c>
      <c r="C12141" s="2">
        <v>10</v>
      </c>
      <c r="D12141" s="1" t="s">
        <v>33110</v>
      </c>
      <c r="E12141" s="1" t="s">
        <v>33111</v>
      </c>
      <c r="F12141" s="1">
        <f t="shared" si="1580"/>
        <v>41304.68101803241</v>
      </c>
      <c r="G12141" s="1">
        <v>39641</v>
      </c>
      <c r="H12141" s="1">
        <f t="shared" si="1586"/>
        <v>0</v>
      </c>
      <c r="I12141" s="1">
        <v>39641</v>
      </c>
      <c r="J12141" s="1">
        <f t="shared" si="1582"/>
        <v>0</v>
      </c>
      <c r="K12141" s="1">
        <f t="shared" si="1583"/>
        <v>0</v>
      </c>
      <c r="L12141" s="1">
        <f t="shared" si="1584"/>
        <v>0</v>
      </c>
      <c r="M12141" s="1">
        <f t="shared" si="1581"/>
        <v>0</v>
      </c>
      <c r="N12141" s="1">
        <v>0</v>
      </c>
    </row>
    <row r="12142" spans="1:14" x14ac:dyDescent="0.3">
      <c r="A12142" s="1" t="s">
        <v>7411</v>
      </c>
      <c r="B12142" s="1" t="s">
        <v>33109</v>
      </c>
      <c r="C12142" s="2">
        <v>10</v>
      </c>
      <c r="D12142" s="1" t="s">
        <v>33112</v>
      </c>
      <c r="E12142" s="1" t="s">
        <v>33113</v>
      </c>
      <c r="F12142" s="1">
        <f t="shared" si="1580"/>
        <v>41794.620235393515</v>
      </c>
      <c r="G12142" s="1">
        <v>49709</v>
      </c>
      <c r="H12142" s="1">
        <f t="shared" si="1586"/>
        <v>0</v>
      </c>
      <c r="I12142" s="1">
        <v>49709</v>
      </c>
      <c r="J12142" s="1">
        <f t="shared" si="1582"/>
        <v>0</v>
      </c>
      <c r="K12142" s="1">
        <f t="shared" si="1583"/>
        <v>0</v>
      </c>
      <c r="L12142" s="1">
        <f t="shared" si="1584"/>
        <v>0</v>
      </c>
      <c r="M12142" s="1">
        <f t="shared" si="1581"/>
        <v>0</v>
      </c>
      <c r="N12142" s="1">
        <v>0</v>
      </c>
    </row>
    <row r="12143" spans="1:14" x14ac:dyDescent="0.3">
      <c r="A12143" s="1" t="s">
        <v>195</v>
      </c>
      <c r="B12143" s="1" t="s">
        <v>33114</v>
      </c>
      <c r="C12143" s="2">
        <v>10</v>
      </c>
      <c r="D12143" s="1" t="s">
        <v>33115</v>
      </c>
      <c r="E12143" s="1" t="s">
        <v>33116</v>
      </c>
      <c r="F12143" s="1">
        <f t="shared" si="1580"/>
        <v>41841.516172291667</v>
      </c>
      <c r="G12143" s="1">
        <v>8460</v>
      </c>
      <c r="H12143" s="1">
        <f t="shared" si="1586"/>
        <v>0</v>
      </c>
      <c r="I12143" s="1">
        <v>8460</v>
      </c>
      <c r="J12143" s="1">
        <f t="shared" si="1582"/>
        <v>0</v>
      </c>
      <c r="K12143" s="1">
        <f t="shared" si="1583"/>
        <v>0</v>
      </c>
      <c r="L12143" s="1">
        <f t="shared" si="1584"/>
        <v>0</v>
      </c>
      <c r="M12143" s="1">
        <f t="shared" si="1581"/>
        <v>0</v>
      </c>
      <c r="N12143" s="1">
        <v>0</v>
      </c>
    </row>
    <row r="12144" spans="1:14" x14ac:dyDescent="0.3">
      <c r="A12144" s="1" t="s">
        <v>10544</v>
      </c>
      <c r="B12144" s="1" t="s">
        <v>33114</v>
      </c>
      <c r="C12144" s="2">
        <v>10</v>
      </c>
      <c r="D12144" s="1" t="s">
        <v>33117</v>
      </c>
      <c r="E12144" s="1" t="s">
        <v>33118</v>
      </c>
      <c r="F12144" s="1">
        <f t="shared" si="1580"/>
        <v>41155.785714479163</v>
      </c>
      <c r="G12144" s="1">
        <v>44267</v>
      </c>
      <c r="H12144" s="1">
        <f t="shared" si="1586"/>
        <v>0</v>
      </c>
      <c r="I12144" s="1">
        <v>44267</v>
      </c>
      <c r="J12144" s="1">
        <f t="shared" si="1582"/>
        <v>0</v>
      </c>
      <c r="K12144" s="1">
        <f t="shared" si="1583"/>
        <v>0</v>
      </c>
      <c r="L12144" s="1">
        <f t="shared" si="1584"/>
        <v>0</v>
      </c>
      <c r="M12144" s="1">
        <f t="shared" si="1581"/>
        <v>0</v>
      </c>
      <c r="N12144" s="1">
        <v>0</v>
      </c>
    </row>
    <row r="12145" spans="1:14" x14ac:dyDescent="0.3">
      <c r="A12145" s="1" t="s">
        <v>33119</v>
      </c>
      <c r="B12145" s="1" t="s">
        <v>33120</v>
      </c>
      <c r="C12145" s="2">
        <v>9</v>
      </c>
      <c r="D12145" s="1" t="s">
        <v>33121</v>
      </c>
      <c r="E12145" s="1" t="s">
        <v>33122</v>
      </c>
      <c r="F12145" s="1">
        <f t="shared" si="1580"/>
        <v>41779.531773888892</v>
      </c>
      <c r="G12145" s="1">
        <v>31350</v>
      </c>
      <c r="H12145" s="1">
        <f t="shared" si="1586"/>
        <v>0</v>
      </c>
      <c r="I12145" s="1">
        <v>31350</v>
      </c>
      <c r="J12145" s="1">
        <f t="shared" si="1582"/>
        <v>0</v>
      </c>
      <c r="K12145" s="1">
        <f t="shared" si="1583"/>
        <v>0</v>
      </c>
      <c r="L12145" s="1">
        <f t="shared" si="1584"/>
        <v>0</v>
      </c>
      <c r="M12145" s="1">
        <f t="shared" si="1581"/>
        <v>0</v>
      </c>
      <c r="N12145" s="1">
        <v>0</v>
      </c>
    </row>
    <row r="12146" spans="1:14" x14ac:dyDescent="0.3">
      <c r="A12146" s="1" t="s">
        <v>8424</v>
      </c>
      <c r="B12146" s="1" t="s">
        <v>33123</v>
      </c>
      <c r="C12146" s="2">
        <v>10</v>
      </c>
      <c r="D12146" s="1" t="s">
        <v>33124</v>
      </c>
      <c r="E12146" s="1" t="s">
        <v>33125</v>
      </c>
      <c r="F12146" s="1">
        <f t="shared" si="1580"/>
        <v>42048.8876775463</v>
      </c>
      <c r="G12146" s="1">
        <v>299</v>
      </c>
      <c r="H12146" s="1">
        <v>0</v>
      </c>
      <c r="I12146" s="1">
        <v>299</v>
      </c>
      <c r="J12146" s="1">
        <f t="shared" si="1582"/>
        <v>0</v>
      </c>
      <c r="K12146" s="1">
        <f t="shared" si="1583"/>
        <v>0</v>
      </c>
      <c r="L12146" s="1">
        <f t="shared" si="1584"/>
        <v>0</v>
      </c>
      <c r="M12146" s="1">
        <f t="shared" si="1581"/>
        <v>0</v>
      </c>
      <c r="N12146" s="1">
        <v>0</v>
      </c>
    </row>
    <row r="12147" spans="1:14" x14ac:dyDescent="0.3">
      <c r="A12147" s="1" t="s">
        <v>195</v>
      </c>
      <c r="B12147" s="1" t="s">
        <v>33126</v>
      </c>
      <c r="C12147" s="2">
        <v>10</v>
      </c>
      <c r="D12147" s="1" t="s">
        <v>33127</v>
      </c>
      <c r="E12147" s="1" t="s">
        <v>33128</v>
      </c>
      <c r="F12147" s="1">
        <f t="shared" si="1580"/>
        <v>41835.85375829861</v>
      </c>
      <c r="G12147" s="1">
        <v>8569</v>
      </c>
      <c r="H12147" s="1">
        <f>+H12162</f>
        <v>0</v>
      </c>
      <c r="I12147" s="1">
        <v>8569</v>
      </c>
      <c r="J12147" s="1">
        <f t="shared" si="1582"/>
        <v>0</v>
      </c>
      <c r="K12147" s="1">
        <f t="shared" si="1583"/>
        <v>0</v>
      </c>
      <c r="L12147" s="1">
        <f t="shared" si="1584"/>
        <v>0</v>
      </c>
      <c r="M12147" s="1">
        <f t="shared" si="1581"/>
        <v>0</v>
      </c>
      <c r="N12147" s="1">
        <v>0</v>
      </c>
    </row>
    <row r="12148" spans="1:14" x14ac:dyDescent="0.3">
      <c r="A12148" s="1" t="s">
        <v>921</v>
      </c>
      <c r="B12148" s="1" t="s">
        <v>33129</v>
      </c>
      <c r="C12148" s="2">
        <v>2</v>
      </c>
      <c r="D12148" s="1" t="s">
        <v>33130</v>
      </c>
      <c r="E12148" s="1" t="s">
        <v>33131</v>
      </c>
      <c r="F12148" s="1">
        <f t="shared" si="1580"/>
        <v>41868.78948644676</v>
      </c>
      <c r="G12148" s="1">
        <v>26715</v>
      </c>
      <c r="H12148" s="1">
        <f>+H12163</f>
        <v>0</v>
      </c>
      <c r="I12148" s="1">
        <v>26715</v>
      </c>
      <c r="J12148" s="1">
        <f t="shared" si="1582"/>
        <v>0</v>
      </c>
      <c r="K12148" s="1">
        <f t="shared" si="1583"/>
        <v>0</v>
      </c>
      <c r="L12148" s="1">
        <f t="shared" si="1584"/>
        <v>0</v>
      </c>
      <c r="M12148" s="1">
        <f t="shared" si="1581"/>
        <v>0</v>
      </c>
      <c r="N12148" s="1">
        <v>0</v>
      </c>
    </row>
    <row r="12149" spans="1:14" x14ac:dyDescent="0.3">
      <c r="A12149" s="1" t="s">
        <v>33132</v>
      </c>
      <c r="B12149" s="1" t="s">
        <v>33133</v>
      </c>
      <c r="C12149" s="2">
        <v>2</v>
      </c>
      <c r="D12149" s="1" t="s">
        <v>33134</v>
      </c>
      <c r="E12149" s="1" t="s">
        <v>33135</v>
      </c>
      <c r="F12149" s="1">
        <f t="shared" si="1580"/>
        <v>41836.695706377315</v>
      </c>
      <c r="G12149" s="1">
        <v>38205</v>
      </c>
      <c r="H12149" s="1">
        <f>+H12164</f>
        <v>0</v>
      </c>
      <c r="I12149" s="1">
        <v>38205</v>
      </c>
      <c r="J12149" s="1">
        <f t="shared" si="1582"/>
        <v>0</v>
      </c>
      <c r="K12149" s="1">
        <f t="shared" si="1583"/>
        <v>0</v>
      </c>
      <c r="L12149" s="1">
        <f t="shared" si="1584"/>
        <v>0</v>
      </c>
      <c r="M12149" s="1">
        <f t="shared" si="1581"/>
        <v>0</v>
      </c>
      <c r="N12149" s="1">
        <v>0</v>
      </c>
    </row>
    <row r="12150" spans="1:14" x14ac:dyDescent="0.3">
      <c r="A12150" s="1" t="s">
        <v>2555</v>
      </c>
      <c r="B12150" s="1" t="s">
        <v>33136</v>
      </c>
      <c r="C12150" s="2">
        <v>2</v>
      </c>
      <c r="D12150" s="1" t="s">
        <v>33137</v>
      </c>
      <c r="E12150" s="1" t="s">
        <v>33138</v>
      </c>
      <c r="F12150" s="1">
        <f t="shared" si="1580"/>
        <v>42192.803464722223</v>
      </c>
      <c r="G12150" s="1">
        <v>7459</v>
      </c>
      <c r="H12150" s="1">
        <v>0</v>
      </c>
      <c r="I12150" s="1">
        <v>7459</v>
      </c>
      <c r="J12150" s="1">
        <f t="shared" si="1582"/>
        <v>0</v>
      </c>
      <c r="K12150" s="1">
        <f t="shared" si="1583"/>
        <v>0</v>
      </c>
      <c r="L12150" s="1">
        <f t="shared" si="1584"/>
        <v>0</v>
      </c>
      <c r="M12150" s="1">
        <f t="shared" si="1581"/>
        <v>0</v>
      </c>
      <c r="N12150" s="1">
        <v>0</v>
      </c>
    </row>
    <row r="12151" spans="1:14" x14ac:dyDescent="0.3">
      <c r="A12151" s="1" t="s">
        <v>32490</v>
      </c>
      <c r="B12151" s="1" t="s">
        <v>33136</v>
      </c>
      <c r="C12151" s="2">
        <v>10</v>
      </c>
      <c r="D12151" s="1" t="s">
        <v>33139</v>
      </c>
      <c r="E12151" s="1" t="s">
        <v>33140</v>
      </c>
      <c r="F12151" s="1">
        <f t="shared" si="1580"/>
        <v>40767.415983796294</v>
      </c>
      <c r="G12151" s="1">
        <v>16437</v>
      </c>
      <c r="H12151" s="1">
        <f>+H12166</f>
        <v>0</v>
      </c>
      <c r="I12151" s="1">
        <v>16437</v>
      </c>
      <c r="J12151" s="1">
        <f t="shared" si="1582"/>
        <v>0</v>
      </c>
      <c r="K12151" s="1">
        <f t="shared" si="1583"/>
        <v>0</v>
      </c>
      <c r="L12151" s="1">
        <f t="shared" si="1584"/>
        <v>0</v>
      </c>
      <c r="M12151" s="1">
        <f t="shared" si="1581"/>
        <v>0</v>
      </c>
      <c r="N12151" s="1">
        <v>0</v>
      </c>
    </row>
    <row r="12152" spans="1:14" x14ac:dyDescent="0.3">
      <c r="A12152" s="1" t="s">
        <v>1521</v>
      </c>
      <c r="B12152" s="1" t="s">
        <v>33141</v>
      </c>
      <c r="C12152" s="2">
        <v>10</v>
      </c>
      <c r="D12152" s="1" t="s">
        <v>33142</v>
      </c>
      <c r="E12152" s="1" t="s">
        <v>33143</v>
      </c>
      <c r="F12152" s="1">
        <f t="shared" si="1580"/>
        <v>42083.682582534719</v>
      </c>
      <c r="G12152" s="1">
        <v>31592</v>
      </c>
      <c r="H12152" s="1">
        <f>+H12167</f>
        <v>0</v>
      </c>
      <c r="I12152" s="1">
        <v>31592</v>
      </c>
      <c r="J12152" s="1">
        <f t="shared" si="1582"/>
        <v>0</v>
      </c>
      <c r="K12152" s="1">
        <f t="shared" si="1583"/>
        <v>0</v>
      </c>
      <c r="L12152" s="1">
        <f t="shared" si="1584"/>
        <v>0</v>
      </c>
      <c r="M12152" s="1">
        <f t="shared" si="1581"/>
        <v>0</v>
      </c>
      <c r="N12152" s="1">
        <v>0</v>
      </c>
    </row>
    <row r="12153" spans="1:14" x14ac:dyDescent="0.3">
      <c r="A12153" s="1" t="s">
        <v>3999</v>
      </c>
      <c r="B12153" s="1" t="s">
        <v>33144</v>
      </c>
      <c r="C12153" s="2">
        <v>2</v>
      </c>
      <c r="D12153" s="1" t="s">
        <v>33145</v>
      </c>
      <c r="E12153" s="1" t="s">
        <v>33146</v>
      </c>
      <c r="F12153" s="1">
        <f t="shared" si="1580"/>
        <v>41668.367265300927</v>
      </c>
      <c r="G12153" s="1">
        <v>14353</v>
      </c>
      <c r="H12153" s="1">
        <f>+H12168</f>
        <v>1</v>
      </c>
      <c r="I12153" s="1">
        <v>14353</v>
      </c>
      <c r="J12153" s="1">
        <f t="shared" si="1582"/>
        <v>0</v>
      </c>
      <c r="K12153" s="1">
        <f t="shared" si="1583"/>
        <v>0</v>
      </c>
      <c r="L12153" s="1">
        <f t="shared" si="1584"/>
        <v>0</v>
      </c>
      <c r="M12153" s="1">
        <f t="shared" si="1581"/>
        <v>0</v>
      </c>
      <c r="N12153" s="1">
        <v>0</v>
      </c>
    </row>
    <row r="12154" spans="1:14" x14ac:dyDescent="0.3">
      <c r="A12154" s="1" t="s">
        <v>4112</v>
      </c>
      <c r="B12154" s="1" t="s">
        <v>33147</v>
      </c>
      <c r="C12154" s="2">
        <v>10</v>
      </c>
      <c r="D12154" s="1" t="s">
        <v>33148</v>
      </c>
      <c r="E12154" s="1" t="s">
        <v>33149</v>
      </c>
      <c r="F12154" s="1">
        <f t="shared" si="1580"/>
        <v>42355.490347951389</v>
      </c>
      <c r="G12154" s="1">
        <v>1953</v>
      </c>
      <c r="H12154" s="1">
        <v>0</v>
      </c>
      <c r="I12154" s="1">
        <v>1953</v>
      </c>
      <c r="J12154" s="1">
        <f t="shared" si="1582"/>
        <v>0</v>
      </c>
      <c r="K12154" s="1">
        <f t="shared" si="1583"/>
        <v>0</v>
      </c>
      <c r="L12154" s="1">
        <f t="shared" si="1584"/>
        <v>0</v>
      </c>
      <c r="M12154" s="1">
        <f t="shared" si="1581"/>
        <v>0</v>
      </c>
      <c r="N12154" s="1">
        <v>0</v>
      </c>
    </row>
    <row r="12155" spans="1:14" x14ac:dyDescent="0.3">
      <c r="A12155" s="1" t="s">
        <v>3065</v>
      </c>
      <c r="B12155" s="1" t="s">
        <v>33147</v>
      </c>
      <c r="C12155" s="2">
        <v>0</v>
      </c>
      <c r="D12155" s="1" t="s">
        <v>33150</v>
      </c>
      <c r="E12155" s="1" t="s">
        <v>33151</v>
      </c>
      <c r="F12155" s="1">
        <f t="shared" si="1580"/>
        <v>39665.537592592591</v>
      </c>
      <c r="G12155" s="1">
        <v>10607</v>
      </c>
      <c r="H12155" s="1">
        <f t="shared" ref="H12155:H12164" si="1587">+H12170</f>
        <v>0</v>
      </c>
      <c r="I12155" s="1">
        <v>10607</v>
      </c>
      <c r="J12155" s="1">
        <f t="shared" si="1582"/>
        <v>0</v>
      </c>
      <c r="K12155" s="1">
        <f t="shared" si="1583"/>
        <v>0</v>
      </c>
      <c r="L12155" s="1">
        <f t="shared" si="1584"/>
        <v>0</v>
      </c>
      <c r="M12155" s="1">
        <f t="shared" si="1581"/>
        <v>0</v>
      </c>
      <c r="N12155" s="1">
        <v>0</v>
      </c>
    </row>
    <row r="12156" spans="1:14" x14ac:dyDescent="0.3">
      <c r="A12156" s="1" t="s">
        <v>3065</v>
      </c>
      <c r="B12156" s="1" t="s">
        <v>33147</v>
      </c>
      <c r="C12156" s="2">
        <v>0</v>
      </c>
      <c r="D12156" s="1" t="s">
        <v>33152</v>
      </c>
      <c r="E12156" s="1" t="s">
        <v>33153</v>
      </c>
      <c r="F12156" s="1">
        <f t="shared" si="1580"/>
        <v>39233.113912037035</v>
      </c>
      <c r="G12156" s="1">
        <v>10643</v>
      </c>
      <c r="H12156" s="1">
        <f t="shared" si="1587"/>
        <v>0</v>
      </c>
      <c r="I12156" s="1">
        <v>10643</v>
      </c>
      <c r="J12156" s="1">
        <f t="shared" si="1582"/>
        <v>1</v>
      </c>
      <c r="K12156" s="1">
        <f t="shared" si="1583"/>
        <v>0</v>
      </c>
      <c r="L12156" s="1">
        <f t="shared" si="1584"/>
        <v>0</v>
      </c>
      <c r="M12156" s="1">
        <f t="shared" si="1581"/>
        <v>0</v>
      </c>
      <c r="N12156" s="1">
        <v>0</v>
      </c>
    </row>
    <row r="12157" spans="1:14" x14ac:dyDescent="0.3">
      <c r="A12157" s="1" t="s">
        <v>3065</v>
      </c>
      <c r="B12157" s="1" t="s">
        <v>33147</v>
      </c>
      <c r="C12157" s="2">
        <v>0</v>
      </c>
      <c r="D12157" s="1" t="s">
        <v>33154</v>
      </c>
      <c r="E12157" s="1" t="s">
        <v>33155</v>
      </c>
      <c r="F12157" s="1">
        <f t="shared" si="1580"/>
        <v>39223.803090277775</v>
      </c>
      <c r="G12157" s="1">
        <v>10647</v>
      </c>
      <c r="H12157" s="1">
        <f t="shared" si="1587"/>
        <v>0</v>
      </c>
      <c r="I12157" s="1">
        <v>10647</v>
      </c>
      <c r="J12157" s="1">
        <f t="shared" si="1582"/>
        <v>1</v>
      </c>
      <c r="K12157" s="1">
        <f t="shared" si="1583"/>
        <v>1</v>
      </c>
      <c r="L12157" s="1">
        <f t="shared" si="1584"/>
        <v>0</v>
      </c>
      <c r="M12157" s="1">
        <f t="shared" si="1581"/>
        <v>1</v>
      </c>
      <c r="N12157" s="1">
        <v>0</v>
      </c>
    </row>
    <row r="12158" spans="1:14" x14ac:dyDescent="0.3">
      <c r="A12158" s="1" t="s">
        <v>20444</v>
      </c>
      <c r="B12158" s="1" t="s">
        <v>33156</v>
      </c>
      <c r="C12158" s="2">
        <v>1</v>
      </c>
      <c r="D12158" s="1" t="s">
        <v>33157</v>
      </c>
      <c r="E12158" s="1" t="s">
        <v>33158</v>
      </c>
      <c r="F12158" s="1">
        <f t="shared" si="1580"/>
        <v>40857.084733796299</v>
      </c>
      <c r="G12158" s="1">
        <v>10861</v>
      </c>
      <c r="H12158" s="1">
        <f t="shared" si="1587"/>
        <v>0</v>
      </c>
      <c r="I12158" s="1">
        <v>10861</v>
      </c>
      <c r="J12158" s="1">
        <f t="shared" si="1582"/>
        <v>0</v>
      </c>
      <c r="K12158" s="1">
        <f t="shared" si="1583"/>
        <v>0</v>
      </c>
      <c r="L12158" s="1">
        <f t="shared" si="1584"/>
        <v>0</v>
      </c>
      <c r="M12158" s="1">
        <f t="shared" si="1581"/>
        <v>0</v>
      </c>
      <c r="N12158" s="1">
        <v>0</v>
      </c>
    </row>
    <row r="12159" spans="1:14" x14ac:dyDescent="0.3">
      <c r="A12159" s="1" t="s">
        <v>33159</v>
      </c>
      <c r="B12159" s="1" t="s">
        <v>33160</v>
      </c>
      <c r="C12159" s="2">
        <v>1</v>
      </c>
      <c r="D12159" s="1" t="s">
        <v>33161</v>
      </c>
      <c r="E12159" s="1" t="s">
        <v>33162</v>
      </c>
      <c r="F12159" s="1">
        <f t="shared" si="1580"/>
        <v>42450.672648263891</v>
      </c>
      <c r="G12159" s="1">
        <v>50299</v>
      </c>
      <c r="H12159" s="1">
        <f t="shared" si="1587"/>
        <v>0</v>
      </c>
      <c r="I12159" s="1">
        <v>50299</v>
      </c>
      <c r="J12159" s="1">
        <f t="shared" si="1582"/>
        <v>0</v>
      </c>
      <c r="K12159" s="1">
        <f t="shared" si="1583"/>
        <v>0</v>
      </c>
      <c r="L12159" s="1">
        <f t="shared" si="1584"/>
        <v>0</v>
      </c>
      <c r="M12159" s="1">
        <f t="shared" si="1581"/>
        <v>0</v>
      </c>
      <c r="N12159" s="1">
        <v>0</v>
      </c>
    </row>
    <row r="12160" spans="1:14" x14ac:dyDescent="0.3">
      <c r="A12160" s="1" t="s">
        <v>1705</v>
      </c>
      <c r="B12160" s="1" t="s">
        <v>33163</v>
      </c>
      <c r="C12160" s="2">
        <v>10</v>
      </c>
      <c r="D12160" s="1" t="s">
        <v>33164</v>
      </c>
      <c r="E12160" s="1" t="s">
        <v>33165</v>
      </c>
      <c r="F12160" s="1">
        <f t="shared" si="1580"/>
        <v>41987.742520034721</v>
      </c>
      <c r="G12160" s="1">
        <v>26534</v>
      </c>
      <c r="H12160" s="1">
        <f t="shared" si="1587"/>
        <v>0</v>
      </c>
      <c r="I12160" s="1">
        <v>26534</v>
      </c>
      <c r="J12160" s="1">
        <f t="shared" si="1582"/>
        <v>0</v>
      </c>
      <c r="K12160" s="1">
        <f t="shared" si="1583"/>
        <v>0</v>
      </c>
      <c r="L12160" s="1">
        <f t="shared" si="1584"/>
        <v>0</v>
      </c>
      <c r="M12160" s="1">
        <f t="shared" si="1581"/>
        <v>0</v>
      </c>
      <c r="N12160" s="1">
        <v>0</v>
      </c>
    </row>
    <row r="12161" spans="1:14" x14ac:dyDescent="0.3">
      <c r="A12161" s="1" t="s">
        <v>940</v>
      </c>
      <c r="B12161" s="1" t="s">
        <v>33166</v>
      </c>
      <c r="C12161" s="2">
        <v>10</v>
      </c>
      <c r="D12161" s="1" t="s">
        <v>33167</v>
      </c>
      <c r="E12161" s="1" t="s">
        <v>33168</v>
      </c>
      <c r="F12161" s="1">
        <f t="shared" ref="F12161:F12224" si="1588">DATEVALUE(E12161)+TIMEVALUE(E12161)</f>
        <v>41772.428671134257</v>
      </c>
      <c r="G12161" s="1">
        <v>36528</v>
      </c>
      <c r="H12161" s="1">
        <f t="shared" si="1587"/>
        <v>0</v>
      </c>
      <c r="I12161" s="1">
        <v>36528</v>
      </c>
      <c r="J12161" s="1">
        <f t="shared" si="1582"/>
        <v>0</v>
      </c>
      <c r="K12161" s="1">
        <f t="shared" si="1583"/>
        <v>0</v>
      </c>
      <c r="L12161" s="1">
        <f t="shared" si="1584"/>
        <v>0</v>
      </c>
      <c r="M12161" s="1">
        <f t="shared" ref="M12161:M12224" si="1589">IF(OR(K12161,L12161), 1, 0)</f>
        <v>0</v>
      </c>
      <c r="N12161" s="1">
        <v>0</v>
      </c>
    </row>
    <row r="12162" spans="1:14" x14ac:dyDescent="0.3">
      <c r="A12162" s="1" t="s">
        <v>11029</v>
      </c>
      <c r="B12162" s="1" t="s">
        <v>33169</v>
      </c>
      <c r="C12162" s="2">
        <v>4</v>
      </c>
      <c r="D12162" s="1" t="s">
        <v>33170</v>
      </c>
      <c r="E12162" s="1" t="s">
        <v>33171</v>
      </c>
      <c r="F12162" s="1">
        <f t="shared" si="1588"/>
        <v>40955.640613425923</v>
      </c>
      <c r="G12162" s="1">
        <v>24184</v>
      </c>
      <c r="H12162" s="1">
        <f t="shared" si="1587"/>
        <v>0</v>
      </c>
      <c r="I12162" s="1">
        <v>24184</v>
      </c>
      <c r="J12162" s="1">
        <f t="shared" si="1582"/>
        <v>0</v>
      </c>
      <c r="K12162" s="1">
        <f t="shared" si="1583"/>
        <v>0</v>
      </c>
      <c r="L12162" s="1">
        <f t="shared" si="1584"/>
        <v>0</v>
      </c>
      <c r="M12162" s="1">
        <f t="shared" si="1589"/>
        <v>0</v>
      </c>
      <c r="N12162" s="1">
        <v>0</v>
      </c>
    </row>
    <row r="12163" spans="1:14" x14ac:dyDescent="0.3">
      <c r="A12163" s="1" t="s">
        <v>934</v>
      </c>
      <c r="B12163" s="1" t="s">
        <v>33172</v>
      </c>
      <c r="C12163" s="2">
        <v>6</v>
      </c>
      <c r="D12163" s="1" t="s">
        <v>33173</v>
      </c>
      <c r="E12163" s="1" t="s">
        <v>33174</v>
      </c>
      <c r="F12163" s="1">
        <f t="shared" si="1588"/>
        <v>42026.672354953706</v>
      </c>
      <c r="G12163" s="1">
        <v>31921</v>
      </c>
      <c r="H12163" s="1">
        <f t="shared" si="1587"/>
        <v>0</v>
      </c>
      <c r="I12163" s="1">
        <v>31921</v>
      </c>
      <c r="J12163" s="1">
        <f t="shared" ref="J12163:J12226" si="1590">IF(AND(EXACT(B12162,B12163), EXACT(B12161,B12162)), 1, 0)</f>
        <v>0</v>
      </c>
      <c r="K12163" s="1">
        <f t="shared" ref="K12163:K12226" si="1591">IF(AND(J12163=1, EXACT(A12161, A12162), EXACT(A12162, A12163)), 1, 0)</f>
        <v>0</v>
      </c>
      <c r="L12163" s="1">
        <f t="shared" ref="L12163:L12226" si="1592">IF(AND(J12163=1, EXACT(D12161, D12162), EXACT(D12162, D12163), F12163-F12161&lt;365), 1, 0)</f>
        <v>0</v>
      </c>
      <c r="M12163" s="1">
        <f t="shared" si="1589"/>
        <v>0</v>
      </c>
      <c r="N12163" s="1">
        <v>0</v>
      </c>
    </row>
    <row r="12164" spans="1:14" x14ac:dyDescent="0.3">
      <c r="A12164" s="1" t="s">
        <v>21089</v>
      </c>
      <c r="B12164" s="1" t="s">
        <v>33172</v>
      </c>
      <c r="C12164" s="2">
        <v>10</v>
      </c>
      <c r="D12164" s="1" t="s">
        <v>33175</v>
      </c>
      <c r="E12164" s="1" t="s">
        <v>33176</v>
      </c>
      <c r="F12164" s="1">
        <f t="shared" si="1588"/>
        <v>41426.564483738424</v>
      </c>
      <c r="G12164" s="1">
        <v>41747</v>
      </c>
      <c r="H12164" s="1">
        <f t="shared" si="1587"/>
        <v>0</v>
      </c>
      <c r="I12164" s="1">
        <v>41747</v>
      </c>
      <c r="J12164" s="1">
        <f t="shared" si="1590"/>
        <v>0</v>
      </c>
      <c r="K12164" s="1">
        <f t="shared" si="1591"/>
        <v>0</v>
      </c>
      <c r="L12164" s="1">
        <f t="shared" si="1592"/>
        <v>0</v>
      </c>
      <c r="M12164" s="1">
        <f t="shared" si="1589"/>
        <v>0</v>
      </c>
      <c r="N12164" s="1">
        <v>0</v>
      </c>
    </row>
    <row r="12165" spans="1:14" x14ac:dyDescent="0.3">
      <c r="A12165" s="1" t="s">
        <v>2804</v>
      </c>
      <c r="B12165" s="1" t="s">
        <v>33177</v>
      </c>
      <c r="C12165" s="2">
        <v>8</v>
      </c>
      <c r="D12165" s="1" t="s">
        <v>33178</v>
      </c>
      <c r="E12165" s="1" t="s">
        <v>33179</v>
      </c>
      <c r="F12165" s="1">
        <f t="shared" si="1588"/>
        <v>42290.70554224537</v>
      </c>
      <c r="G12165" s="1">
        <v>5845</v>
      </c>
      <c r="H12165" s="1">
        <v>0</v>
      </c>
      <c r="I12165" s="1">
        <v>5845</v>
      </c>
      <c r="J12165" s="1">
        <f t="shared" si="1590"/>
        <v>0</v>
      </c>
      <c r="K12165" s="1">
        <f t="shared" si="1591"/>
        <v>0</v>
      </c>
      <c r="L12165" s="1">
        <f t="shared" si="1592"/>
        <v>0</v>
      </c>
      <c r="M12165" s="1">
        <f t="shared" si="1589"/>
        <v>0</v>
      </c>
      <c r="N12165" s="1">
        <v>0</v>
      </c>
    </row>
    <row r="12166" spans="1:14" x14ac:dyDescent="0.3">
      <c r="A12166" s="1" t="s">
        <v>3676</v>
      </c>
      <c r="B12166" s="1" t="s">
        <v>33177</v>
      </c>
      <c r="C12166" s="2">
        <v>10</v>
      </c>
      <c r="D12166" s="1" t="s">
        <v>33180</v>
      </c>
      <c r="E12166" s="1" t="s">
        <v>33181</v>
      </c>
      <c r="F12166" s="1">
        <f t="shared" si="1588"/>
        <v>42332.055382916667</v>
      </c>
      <c r="G12166" s="1">
        <v>18460</v>
      </c>
      <c r="H12166" s="1">
        <f t="shared" ref="H12166:H12172" si="1593">+H12181</f>
        <v>0</v>
      </c>
      <c r="I12166" s="1">
        <v>18460</v>
      </c>
      <c r="J12166" s="1">
        <f t="shared" si="1590"/>
        <v>0</v>
      </c>
      <c r="K12166" s="1">
        <f t="shared" si="1591"/>
        <v>0</v>
      </c>
      <c r="L12166" s="1">
        <f t="shared" si="1592"/>
        <v>0</v>
      </c>
      <c r="M12166" s="1">
        <f t="shared" si="1589"/>
        <v>0</v>
      </c>
      <c r="N12166" s="1">
        <v>0</v>
      </c>
    </row>
    <row r="12167" spans="1:14" x14ac:dyDescent="0.3">
      <c r="A12167" s="1" t="s">
        <v>3702</v>
      </c>
      <c r="B12167" s="1" t="s">
        <v>33182</v>
      </c>
      <c r="C12167" s="2">
        <v>10</v>
      </c>
      <c r="D12167" s="1" t="s">
        <v>33183</v>
      </c>
      <c r="E12167" s="1" t="s">
        <v>33184</v>
      </c>
      <c r="F12167" s="1">
        <f t="shared" si="1588"/>
        <v>42522.749397951389</v>
      </c>
      <c r="G12167" s="1">
        <v>15954</v>
      </c>
      <c r="H12167" s="1">
        <f t="shared" si="1593"/>
        <v>0</v>
      </c>
      <c r="I12167" s="1">
        <v>15954</v>
      </c>
      <c r="J12167" s="1">
        <f t="shared" si="1590"/>
        <v>0</v>
      </c>
      <c r="K12167" s="1">
        <f t="shared" si="1591"/>
        <v>0</v>
      </c>
      <c r="L12167" s="1">
        <f t="shared" si="1592"/>
        <v>0</v>
      </c>
      <c r="M12167" s="1">
        <f t="shared" si="1589"/>
        <v>0</v>
      </c>
      <c r="N12167" s="1">
        <v>0</v>
      </c>
    </row>
    <row r="12168" spans="1:14" x14ac:dyDescent="0.3">
      <c r="A12168" s="1" t="s">
        <v>946</v>
      </c>
      <c r="B12168" s="1" t="s">
        <v>33185</v>
      </c>
      <c r="C12168" s="2">
        <v>2</v>
      </c>
      <c r="D12168" s="1" t="s">
        <v>33186</v>
      </c>
      <c r="E12168" s="1" t="s">
        <v>33187</v>
      </c>
      <c r="F12168" s="1">
        <f t="shared" si="1588"/>
        <v>41954.983028981478</v>
      </c>
      <c r="G12168" s="1">
        <v>40928</v>
      </c>
      <c r="H12168" s="1">
        <f t="shared" si="1593"/>
        <v>1</v>
      </c>
      <c r="I12168" s="1">
        <v>40928</v>
      </c>
      <c r="J12168" s="1">
        <f t="shared" si="1590"/>
        <v>0</v>
      </c>
      <c r="K12168" s="1">
        <f t="shared" si="1591"/>
        <v>0</v>
      </c>
      <c r="L12168" s="1">
        <f t="shared" si="1592"/>
        <v>0</v>
      </c>
      <c r="M12168" s="1">
        <f t="shared" si="1589"/>
        <v>0</v>
      </c>
      <c r="N12168" s="1">
        <v>0</v>
      </c>
    </row>
    <row r="12169" spans="1:14" x14ac:dyDescent="0.3">
      <c r="A12169" s="1" t="s">
        <v>952</v>
      </c>
      <c r="B12169" s="1" t="s">
        <v>33188</v>
      </c>
      <c r="C12169" s="2">
        <v>8</v>
      </c>
      <c r="D12169" s="1" t="s">
        <v>33189</v>
      </c>
      <c r="E12169" s="1" t="s">
        <v>33190</v>
      </c>
      <c r="F12169" s="1">
        <f t="shared" si="1588"/>
        <v>41941.887002939817</v>
      </c>
      <c r="G12169" s="1">
        <v>42630</v>
      </c>
      <c r="H12169" s="1">
        <f t="shared" si="1593"/>
        <v>0</v>
      </c>
      <c r="I12169" s="1">
        <v>42630</v>
      </c>
      <c r="J12169" s="1">
        <f t="shared" si="1590"/>
        <v>0</v>
      </c>
      <c r="K12169" s="1">
        <f t="shared" si="1591"/>
        <v>0</v>
      </c>
      <c r="L12169" s="1">
        <f t="shared" si="1592"/>
        <v>0</v>
      </c>
      <c r="M12169" s="1">
        <f t="shared" si="1589"/>
        <v>0</v>
      </c>
      <c r="N12169" s="1">
        <v>0</v>
      </c>
    </row>
    <row r="12170" spans="1:14" x14ac:dyDescent="0.3">
      <c r="A12170" s="1" t="s">
        <v>51</v>
      </c>
      <c r="B12170" s="1" t="s">
        <v>33191</v>
      </c>
      <c r="C12170" s="2">
        <v>8</v>
      </c>
      <c r="D12170" s="1" t="s">
        <v>33192</v>
      </c>
      <c r="E12170" s="1" t="s">
        <v>33193</v>
      </c>
      <c r="F12170" s="1">
        <f t="shared" si="1588"/>
        <v>42033.687185162038</v>
      </c>
      <c r="G12170" s="1">
        <v>9902</v>
      </c>
      <c r="H12170" s="1">
        <f t="shared" si="1593"/>
        <v>0</v>
      </c>
      <c r="I12170" s="1">
        <v>9902</v>
      </c>
      <c r="J12170" s="1">
        <f t="shared" si="1590"/>
        <v>0</v>
      </c>
      <c r="K12170" s="1">
        <f t="shared" si="1591"/>
        <v>0</v>
      </c>
      <c r="L12170" s="1">
        <f t="shared" si="1592"/>
        <v>0</v>
      </c>
      <c r="M12170" s="1">
        <f t="shared" si="1589"/>
        <v>0</v>
      </c>
      <c r="N12170" s="1">
        <v>0</v>
      </c>
    </row>
    <row r="12171" spans="1:14" x14ac:dyDescent="0.3">
      <c r="A12171" s="1" t="s">
        <v>3065</v>
      </c>
      <c r="B12171" s="1" t="s">
        <v>33194</v>
      </c>
      <c r="C12171" s="2">
        <v>0</v>
      </c>
      <c r="D12171" s="1" t="s">
        <v>33195</v>
      </c>
      <c r="E12171" s="1" t="s">
        <v>33196</v>
      </c>
      <c r="F12171" s="1">
        <f t="shared" si="1588"/>
        <v>39210.248379629629</v>
      </c>
      <c r="G12171" s="1">
        <v>10658</v>
      </c>
      <c r="H12171" s="1">
        <f t="shared" si="1593"/>
        <v>0</v>
      </c>
      <c r="I12171" s="1">
        <v>10658</v>
      </c>
      <c r="J12171" s="1">
        <f t="shared" si="1590"/>
        <v>0</v>
      </c>
      <c r="K12171" s="1">
        <f t="shared" si="1591"/>
        <v>0</v>
      </c>
      <c r="L12171" s="1">
        <f t="shared" si="1592"/>
        <v>0</v>
      </c>
      <c r="M12171" s="1">
        <f t="shared" si="1589"/>
        <v>0</v>
      </c>
      <c r="N12171" s="1">
        <v>0</v>
      </c>
    </row>
    <row r="12172" spans="1:14" x14ac:dyDescent="0.3">
      <c r="A12172" s="1" t="s">
        <v>3065</v>
      </c>
      <c r="B12172" s="1" t="s">
        <v>33194</v>
      </c>
      <c r="C12172" s="2">
        <v>0</v>
      </c>
      <c r="D12172" s="1" t="s">
        <v>33197</v>
      </c>
      <c r="E12172" s="1" t="s">
        <v>33198</v>
      </c>
      <c r="F12172" s="1">
        <f t="shared" si="1588"/>
        <v>39210.246979166666</v>
      </c>
      <c r="G12172" s="1">
        <v>10659</v>
      </c>
      <c r="H12172" s="1">
        <f t="shared" si="1593"/>
        <v>0</v>
      </c>
      <c r="I12172" s="1">
        <v>10659</v>
      </c>
      <c r="J12172" s="1">
        <f t="shared" si="1590"/>
        <v>0</v>
      </c>
      <c r="K12172" s="1">
        <f t="shared" si="1591"/>
        <v>0</v>
      </c>
      <c r="L12172" s="1">
        <f t="shared" si="1592"/>
        <v>0</v>
      </c>
      <c r="M12172" s="1">
        <f t="shared" si="1589"/>
        <v>0</v>
      </c>
      <c r="N12172" s="1">
        <v>0</v>
      </c>
    </row>
    <row r="12173" spans="1:14" x14ac:dyDescent="0.3">
      <c r="A12173" s="1" t="s">
        <v>5577</v>
      </c>
      <c r="B12173" s="1" t="s">
        <v>33199</v>
      </c>
      <c r="C12173" s="2">
        <v>8</v>
      </c>
      <c r="D12173" s="1" t="s">
        <v>33200</v>
      </c>
      <c r="E12173" s="1" t="s">
        <v>33201</v>
      </c>
      <c r="F12173" s="1">
        <f t="shared" si="1588"/>
        <v>42139.59294829861</v>
      </c>
      <c r="G12173" s="1">
        <v>5933</v>
      </c>
      <c r="H12173" s="1">
        <v>0</v>
      </c>
      <c r="I12173" s="1">
        <v>5933</v>
      </c>
      <c r="J12173" s="1">
        <f t="shared" si="1590"/>
        <v>0</v>
      </c>
      <c r="K12173" s="1">
        <f t="shared" si="1591"/>
        <v>0</v>
      </c>
      <c r="L12173" s="1">
        <f t="shared" si="1592"/>
        <v>0</v>
      </c>
      <c r="M12173" s="1">
        <f t="shared" si="1589"/>
        <v>0</v>
      </c>
      <c r="N12173" s="1">
        <v>0</v>
      </c>
    </row>
    <row r="12174" spans="1:14" x14ac:dyDescent="0.3">
      <c r="A12174" s="1" t="s">
        <v>18</v>
      </c>
      <c r="B12174" s="1" t="s">
        <v>33199</v>
      </c>
      <c r="C12174" s="2">
        <v>10</v>
      </c>
      <c r="D12174" s="1" t="s">
        <v>33202</v>
      </c>
      <c r="E12174" s="1" t="s">
        <v>33203</v>
      </c>
      <c r="F12174" s="1">
        <f t="shared" si="1588"/>
        <v>42311.948096851855</v>
      </c>
      <c r="G12174" s="1">
        <v>20011</v>
      </c>
      <c r="H12174" s="1">
        <f>+H12189</f>
        <v>0</v>
      </c>
      <c r="I12174" s="1">
        <v>20011</v>
      </c>
      <c r="J12174" s="1">
        <f t="shared" si="1590"/>
        <v>0</v>
      </c>
      <c r="K12174" s="1">
        <f t="shared" si="1591"/>
        <v>0</v>
      </c>
      <c r="L12174" s="1">
        <f t="shared" si="1592"/>
        <v>0</v>
      </c>
      <c r="M12174" s="1">
        <f t="shared" si="1589"/>
        <v>0</v>
      </c>
      <c r="N12174" s="1">
        <v>0</v>
      </c>
    </row>
    <row r="12175" spans="1:14" x14ac:dyDescent="0.3">
      <c r="A12175" s="1" t="s">
        <v>320</v>
      </c>
      <c r="B12175" s="1" t="s">
        <v>33204</v>
      </c>
      <c r="C12175" s="2">
        <v>10</v>
      </c>
      <c r="D12175" s="1" t="s">
        <v>33205</v>
      </c>
      <c r="E12175" s="1" t="s">
        <v>33206</v>
      </c>
      <c r="F12175" s="1">
        <f t="shared" si="1588"/>
        <v>42203.769728993058</v>
      </c>
      <c r="G12175" s="1">
        <v>3205</v>
      </c>
      <c r="H12175" s="1">
        <v>0</v>
      </c>
      <c r="I12175" s="1">
        <v>3205</v>
      </c>
      <c r="J12175" s="1">
        <f t="shared" si="1590"/>
        <v>0</v>
      </c>
      <c r="K12175" s="1">
        <f t="shared" si="1591"/>
        <v>0</v>
      </c>
      <c r="L12175" s="1">
        <f t="shared" si="1592"/>
        <v>0</v>
      </c>
      <c r="M12175" s="1">
        <f t="shared" si="1589"/>
        <v>0</v>
      </c>
      <c r="N12175" s="1">
        <v>0</v>
      </c>
    </row>
    <row r="12176" spans="1:14" x14ac:dyDescent="0.3">
      <c r="A12176" s="1" t="s">
        <v>51</v>
      </c>
      <c r="B12176" s="1" t="s">
        <v>33204</v>
      </c>
      <c r="C12176" s="2">
        <v>10</v>
      </c>
      <c r="D12176" s="1" t="s">
        <v>33207</v>
      </c>
      <c r="E12176" s="1" t="s">
        <v>33208</v>
      </c>
      <c r="F12176" s="1">
        <f t="shared" si="1588"/>
        <v>42203.770995416664</v>
      </c>
      <c r="G12176" s="1">
        <v>9451</v>
      </c>
      <c r="H12176" s="1">
        <f t="shared" ref="H12176:H12188" si="1594">+H12191</f>
        <v>0</v>
      </c>
      <c r="I12176" s="1">
        <v>9451</v>
      </c>
      <c r="J12176" s="1">
        <f t="shared" si="1590"/>
        <v>0</v>
      </c>
      <c r="K12176" s="1">
        <f t="shared" si="1591"/>
        <v>0</v>
      </c>
      <c r="L12176" s="1">
        <f t="shared" si="1592"/>
        <v>0</v>
      </c>
      <c r="M12176" s="1">
        <f t="shared" si="1589"/>
        <v>0</v>
      </c>
      <c r="N12176" s="1">
        <v>0</v>
      </c>
    </row>
    <row r="12177" spans="1:14" x14ac:dyDescent="0.3">
      <c r="A12177" s="1" t="s">
        <v>6063</v>
      </c>
      <c r="B12177" s="1" t="s">
        <v>33204</v>
      </c>
      <c r="C12177" s="2">
        <v>2</v>
      </c>
      <c r="D12177" s="1" t="s">
        <v>33209</v>
      </c>
      <c r="E12177" s="1" t="s">
        <v>33210</v>
      </c>
      <c r="F12177" s="1">
        <f t="shared" si="1588"/>
        <v>41832.723121469906</v>
      </c>
      <c r="G12177" s="1">
        <v>21984</v>
      </c>
      <c r="H12177" s="1">
        <f t="shared" si="1594"/>
        <v>0</v>
      </c>
      <c r="I12177" s="1">
        <v>21984</v>
      </c>
      <c r="J12177" s="1">
        <f t="shared" si="1590"/>
        <v>1</v>
      </c>
      <c r="K12177" s="1">
        <f t="shared" si="1591"/>
        <v>0</v>
      </c>
      <c r="L12177" s="1">
        <f t="shared" si="1592"/>
        <v>0</v>
      </c>
      <c r="M12177" s="1">
        <f t="shared" si="1589"/>
        <v>0</v>
      </c>
      <c r="N12177" s="1">
        <v>0</v>
      </c>
    </row>
    <row r="12178" spans="1:14" x14ac:dyDescent="0.3">
      <c r="A12178" s="1" t="s">
        <v>516</v>
      </c>
      <c r="B12178" s="1" t="s">
        <v>33204</v>
      </c>
      <c r="C12178" s="2">
        <v>9</v>
      </c>
      <c r="D12178" s="1" t="s">
        <v>33211</v>
      </c>
      <c r="E12178" s="1" t="s">
        <v>33212</v>
      </c>
      <c r="F12178" s="1">
        <f t="shared" si="1588"/>
        <v>41839.758410648152</v>
      </c>
      <c r="G12178" s="1">
        <v>22610</v>
      </c>
      <c r="H12178" s="1">
        <f t="shared" si="1594"/>
        <v>0</v>
      </c>
      <c r="I12178" s="1">
        <v>22610</v>
      </c>
      <c r="J12178" s="1">
        <f t="shared" si="1590"/>
        <v>1</v>
      </c>
      <c r="K12178" s="1">
        <f t="shared" si="1591"/>
        <v>0</v>
      </c>
      <c r="L12178" s="1">
        <f t="shared" si="1592"/>
        <v>0</v>
      </c>
      <c r="M12178" s="1">
        <f t="shared" si="1589"/>
        <v>0</v>
      </c>
      <c r="N12178" s="1">
        <v>0</v>
      </c>
    </row>
    <row r="12179" spans="1:14" x14ac:dyDescent="0.3">
      <c r="A12179" s="1" t="s">
        <v>296</v>
      </c>
      <c r="B12179" s="1" t="s">
        <v>33204</v>
      </c>
      <c r="C12179" s="2">
        <v>9</v>
      </c>
      <c r="D12179" s="1" t="s">
        <v>33213</v>
      </c>
      <c r="E12179" s="1" t="s">
        <v>33214</v>
      </c>
      <c r="F12179" s="1">
        <f t="shared" si="1588"/>
        <v>41925.034531527781</v>
      </c>
      <c r="G12179" s="1">
        <v>23372</v>
      </c>
      <c r="H12179" s="1">
        <f t="shared" si="1594"/>
        <v>0</v>
      </c>
      <c r="I12179" s="1">
        <v>23372</v>
      </c>
      <c r="J12179" s="1">
        <f t="shared" si="1590"/>
        <v>1</v>
      </c>
      <c r="K12179" s="1">
        <f t="shared" si="1591"/>
        <v>0</v>
      </c>
      <c r="L12179" s="1">
        <f t="shared" si="1592"/>
        <v>0</v>
      </c>
      <c r="M12179" s="1">
        <f t="shared" si="1589"/>
        <v>0</v>
      </c>
      <c r="N12179" s="1">
        <v>0</v>
      </c>
    </row>
    <row r="12180" spans="1:14" x14ac:dyDescent="0.3">
      <c r="A12180" s="1" t="s">
        <v>124</v>
      </c>
      <c r="B12180" s="1" t="s">
        <v>33204</v>
      </c>
      <c r="C12180" s="2">
        <v>9</v>
      </c>
      <c r="D12180" s="1" t="s">
        <v>33215</v>
      </c>
      <c r="E12180" s="1" t="s">
        <v>33216</v>
      </c>
      <c r="F12180" s="1">
        <f t="shared" si="1588"/>
        <v>41707.789432349535</v>
      </c>
      <c r="G12180" s="1">
        <v>25371</v>
      </c>
      <c r="H12180" s="1">
        <f t="shared" si="1594"/>
        <v>0</v>
      </c>
      <c r="I12180" s="1">
        <v>25371</v>
      </c>
      <c r="J12180" s="1">
        <f t="shared" si="1590"/>
        <v>1</v>
      </c>
      <c r="K12180" s="1">
        <f t="shared" si="1591"/>
        <v>0</v>
      </c>
      <c r="L12180" s="1">
        <f t="shared" si="1592"/>
        <v>0</v>
      </c>
      <c r="M12180" s="1">
        <f t="shared" si="1589"/>
        <v>0</v>
      </c>
      <c r="N12180" s="1">
        <v>0</v>
      </c>
    </row>
    <row r="12181" spans="1:14" x14ac:dyDescent="0.3">
      <c r="A12181" s="1" t="s">
        <v>2464</v>
      </c>
      <c r="B12181" s="1" t="s">
        <v>33204</v>
      </c>
      <c r="C12181" s="2">
        <v>9</v>
      </c>
      <c r="D12181" s="1" t="s">
        <v>33217</v>
      </c>
      <c r="E12181" s="1" t="s">
        <v>33218</v>
      </c>
      <c r="F12181" s="1">
        <f t="shared" si="1588"/>
        <v>42165.947263541668</v>
      </c>
      <c r="G12181" s="1">
        <v>26827</v>
      </c>
      <c r="H12181" s="1">
        <f t="shared" si="1594"/>
        <v>0</v>
      </c>
      <c r="I12181" s="1">
        <v>26827</v>
      </c>
      <c r="J12181" s="1">
        <f t="shared" si="1590"/>
        <v>1</v>
      </c>
      <c r="K12181" s="1">
        <f t="shared" si="1591"/>
        <v>0</v>
      </c>
      <c r="L12181" s="1">
        <f t="shared" si="1592"/>
        <v>0</v>
      </c>
      <c r="M12181" s="1">
        <f t="shared" si="1589"/>
        <v>0</v>
      </c>
      <c r="N12181" s="1">
        <v>0</v>
      </c>
    </row>
    <row r="12182" spans="1:14" x14ac:dyDescent="0.3">
      <c r="A12182" s="1" t="s">
        <v>653</v>
      </c>
      <c r="B12182" s="1" t="s">
        <v>33204</v>
      </c>
      <c r="C12182" s="2">
        <v>9</v>
      </c>
      <c r="D12182" s="1" t="s">
        <v>33219</v>
      </c>
      <c r="E12182" s="1" t="s">
        <v>33220</v>
      </c>
      <c r="F12182" s="1">
        <f t="shared" si="1588"/>
        <v>41925.036338506943</v>
      </c>
      <c r="G12182" s="1">
        <v>28030</v>
      </c>
      <c r="H12182" s="1">
        <f t="shared" si="1594"/>
        <v>0</v>
      </c>
      <c r="I12182" s="1">
        <v>28030</v>
      </c>
      <c r="J12182" s="1">
        <f t="shared" si="1590"/>
        <v>1</v>
      </c>
      <c r="K12182" s="1">
        <f t="shared" si="1591"/>
        <v>0</v>
      </c>
      <c r="L12182" s="1">
        <f t="shared" si="1592"/>
        <v>0</v>
      </c>
      <c r="M12182" s="1">
        <f t="shared" si="1589"/>
        <v>0</v>
      </c>
      <c r="N12182" s="1">
        <v>0</v>
      </c>
    </row>
    <row r="12183" spans="1:14" x14ac:dyDescent="0.3">
      <c r="A12183" s="1" t="s">
        <v>4651</v>
      </c>
      <c r="B12183" s="1" t="s">
        <v>33204</v>
      </c>
      <c r="C12183" s="2">
        <v>9</v>
      </c>
      <c r="D12183" s="1" t="s">
        <v>33221</v>
      </c>
      <c r="E12183" s="1" t="s">
        <v>33222</v>
      </c>
      <c r="F12183" s="1">
        <f t="shared" si="1588"/>
        <v>41835.055638668979</v>
      </c>
      <c r="G12183" s="1">
        <v>31329</v>
      </c>
      <c r="H12183" s="1">
        <f t="shared" si="1594"/>
        <v>1</v>
      </c>
      <c r="I12183" s="1">
        <v>31329</v>
      </c>
      <c r="J12183" s="1">
        <f t="shared" si="1590"/>
        <v>1</v>
      </c>
      <c r="K12183" s="1">
        <f t="shared" si="1591"/>
        <v>0</v>
      </c>
      <c r="L12183" s="1">
        <f t="shared" si="1592"/>
        <v>0</v>
      </c>
      <c r="M12183" s="1">
        <f t="shared" si="1589"/>
        <v>0</v>
      </c>
      <c r="N12183" s="1">
        <v>0</v>
      </c>
    </row>
    <row r="12184" spans="1:14" x14ac:dyDescent="0.3">
      <c r="A12184" s="1" t="s">
        <v>21599</v>
      </c>
      <c r="B12184" s="1" t="s">
        <v>33204</v>
      </c>
      <c r="C12184" s="2">
        <v>2</v>
      </c>
      <c r="D12184" s="1" t="s">
        <v>33223</v>
      </c>
      <c r="E12184" s="1" t="s">
        <v>33224</v>
      </c>
      <c r="F12184" s="1">
        <f t="shared" si="1588"/>
        <v>42438.986722326386</v>
      </c>
      <c r="G12184" s="1">
        <v>37700</v>
      </c>
      <c r="H12184" s="1">
        <f t="shared" si="1594"/>
        <v>0</v>
      </c>
      <c r="I12184" s="1">
        <v>37700</v>
      </c>
      <c r="J12184" s="1">
        <f t="shared" si="1590"/>
        <v>1</v>
      </c>
      <c r="K12184" s="1">
        <f t="shared" si="1591"/>
        <v>0</v>
      </c>
      <c r="L12184" s="1">
        <f t="shared" si="1592"/>
        <v>0</v>
      </c>
      <c r="M12184" s="1">
        <f t="shared" si="1589"/>
        <v>0</v>
      </c>
      <c r="N12184" s="1">
        <v>0</v>
      </c>
    </row>
    <row r="12185" spans="1:14" x14ac:dyDescent="0.3">
      <c r="A12185" s="1" t="s">
        <v>531</v>
      </c>
      <c r="B12185" s="1" t="s">
        <v>33225</v>
      </c>
      <c r="C12185" s="2">
        <v>10</v>
      </c>
      <c r="D12185" s="1" t="s">
        <v>33226</v>
      </c>
      <c r="E12185" s="1" t="s">
        <v>33227</v>
      </c>
      <c r="F12185" s="1">
        <f t="shared" si="1588"/>
        <v>41987.797175208332</v>
      </c>
      <c r="G12185" s="1">
        <v>15464</v>
      </c>
      <c r="H12185" s="1">
        <f t="shared" si="1594"/>
        <v>0</v>
      </c>
      <c r="I12185" s="1">
        <v>15464</v>
      </c>
      <c r="J12185" s="1">
        <f t="shared" si="1590"/>
        <v>0</v>
      </c>
      <c r="K12185" s="1">
        <f t="shared" si="1591"/>
        <v>0</v>
      </c>
      <c r="L12185" s="1">
        <f t="shared" si="1592"/>
        <v>0</v>
      </c>
      <c r="M12185" s="1">
        <f t="shared" si="1589"/>
        <v>0</v>
      </c>
      <c r="N12185" s="1">
        <v>0</v>
      </c>
    </row>
    <row r="12186" spans="1:14" x14ac:dyDescent="0.3">
      <c r="A12186" s="1" t="s">
        <v>3022</v>
      </c>
      <c r="B12186" s="1" t="s">
        <v>33228</v>
      </c>
      <c r="C12186" s="2">
        <v>9</v>
      </c>
      <c r="D12186" s="1" t="s">
        <v>14646</v>
      </c>
      <c r="E12186" s="1" t="s">
        <v>33229</v>
      </c>
      <c r="F12186" s="1">
        <f t="shared" si="1588"/>
        <v>42815.759626574072</v>
      </c>
      <c r="G12186" s="1">
        <v>24494</v>
      </c>
      <c r="H12186" s="1">
        <f t="shared" si="1594"/>
        <v>0</v>
      </c>
      <c r="I12186" s="1">
        <v>24494</v>
      </c>
      <c r="J12186" s="1">
        <f t="shared" si="1590"/>
        <v>0</v>
      </c>
      <c r="K12186" s="1">
        <f t="shared" si="1591"/>
        <v>0</v>
      </c>
      <c r="L12186" s="1">
        <f t="shared" si="1592"/>
        <v>0</v>
      </c>
      <c r="M12186" s="1">
        <f t="shared" si="1589"/>
        <v>0</v>
      </c>
      <c r="N12186" s="1">
        <v>0</v>
      </c>
    </row>
    <row r="12187" spans="1:14" x14ac:dyDescent="0.3">
      <c r="A12187" s="1" t="s">
        <v>4744</v>
      </c>
      <c r="B12187" s="1" t="s">
        <v>33230</v>
      </c>
      <c r="C12187" s="2">
        <v>10</v>
      </c>
      <c r="D12187" s="1" t="s">
        <v>33231</v>
      </c>
      <c r="E12187" s="1" t="s">
        <v>33232</v>
      </c>
      <c r="F12187" s="1">
        <f t="shared" si="1588"/>
        <v>42006.435660138886</v>
      </c>
      <c r="G12187" s="1">
        <v>46543</v>
      </c>
      <c r="H12187" s="1">
        <f t="shared" si="1594"/>
        <v>0</v>
      </c>
      <c r="I12187" s="1">
        <v>46543</v>
      </c>
      <c r="J12187" s="1">
        <f t="shared" si="1590"/>
        <v>0</v>
      </c>
      <c r="K12187" s="1">
        <f t="shared" si="1591"/>
        <v>0</v>
      </c>
      <c r="L12187" s="1">
        <f t="shared" si="1592"/>
        <v>0</v>
      </c>
      <c r="M12187" s="1">
        <f t="shared" si="1589"/>
        <v>0</v>
      </c>
      <c r="N12187" s="1">
        <v>0</v>
      </c>
    </row>
    <row r="12188" spans="1:14" x14ac:dyDescent="0.3">
      <c r="A12188" s="1" t="s">
        <v>18830</v>
      </c>
      <c r="B12188" s="1" t="s">
        <v>33233</v>
      </c>
      <c r="C12188" s="2">
        <v>10</v>
      </c>
      <c r="D12188" s="1" t="s">
        <v>33234</v>
      </c>
      <c r="E12188" s="1" t="s">
        <v>33235</v>
      </c>
      <c r="F12188" s="1">
        <f t="shared" si="1588"/>
        <v>42043.442696111109</v>
      </c>
      <c r="G12188" s="1">
        <v>27270</v>
      </c>
      <c r="H12188" s="1">
        <f t="shared" si="1594"/>
        <v>0</v>
      </c>
      <c r="I12188" s="1">
        <v>27270</v>
      </c>
      <c r="J12188" s="1">
        <f t="shared" si="1590"/>
        <v>0</v>
      </c>
      <c r="K12188" s="1">
        <f t="shared" si="1591"/>
        <v>0</v>
      </c>
      <c r="L12188" s="1">
        <f t="shared" si="1592"/>
        <v>0</v>
      </c>
      <c r="M12188" s="1">
        <f t="shared" si="1589"/>
        <v>0</v>
      </c>
      <c r="N12188" s="1">
        <v>0</v>
      </c>
    </row>
    <row r="12189" spans="1:14" x14ac:dyDescent="0.3">
      <c r="A12189" s="1" t="s">
        <v>2337</v>
      </c>
      <c r="B12189" s="1" t="s">
        <v>33236</v>
      </c>
      <c r="C12189" s="2">
        <v>2</v>
      </c>
      <c r="D12189" s="1" t="s">
        <v>33237</v>
      </c>
      <c r="E12189" s="1" t="s">
        <v>33238</v>
      </c>
      <c r="F12189" s="1">
        <f t="shared" si="1588"/>
        <v>41916.03085265046</v>
      </c>
      <c r="G12189" s="1">
        <v>7591</v>
      </c>
      <c r="H12189" s="1">
        <v>0</v>
      </c>
      <c r="I12189" s="1">
        <v>7591</v>
      </c>
      <c r="J12189" s="1">
        <f t="shared" si="1590"/>
        <v>0</v>
      </c>
      <c r="K12189" s="1">
        <f t="shared" si="1591"/>
        <v>0</v>
      </c>
      <c r="L12189" s="1">
        <f t="shared" si="1592"/>
        <v>0</v>
      </c>
      <c r="M12189" s="1">
        <f t="shared" si="1589"/>
        <v>0</v>
      </c>
      <c r="N12189" s="1">
        <v>0</v>
      </c>
    </row>
    <row r="12190" spans="1:14" x14ac:dyDescent="0.3">
      <c r="A12190" s="1" t="s">
        <v>3722</v>
      </c>
      <c r="B12190" s="1" t="s">
        <v>33239</v>
      </c>
      <c r="C12190" s="2">
        <v>4</v>
      </c>
      <c r="D12190" s="1" t="s">
        <v>33240</v>
      </c>
      <c r="E12190" s="1" t="s">
        <v>33241</v>
      </c>
      <c r="F12190" s="1">
        <f t="shared" si="1588"/>
        <v>42429.889237303243</v>
      </c>
      <c r="G12190" s="1">
        <v>34107</v>
      </c>
      <c r="H12190" s="1">
        <f t="shared" ref="H12190:H12195" si="1595">+H12205</f>
        <v>0</v>
      </c>
      <c r="I12190" s="1">
        <v>34107</v>
      </c>
      <c r="J12190" s="1">
        <f t="shared" si="1590"/>
        <v>0</v>
      </c>
      <c r="K12190" s="1">
        <f t="shared" si="1591"/>
        <v>0</v>
      </c>
      <c r="L12190" s="1">
        <f t="shared" si="1592"/>
        <v>0</v>
      </c>
      <c r="M12190" s="1">
        <f t="shared" si="1589"/>
        <v>0</v>
      </c>
      <c r="N12190" s="1">
        <v>0</v>
      </c>
    </row>
    <row r="12191" spans="1:14" x14ac:dyDescent="0.3">
      <c r="A12191" s="1" t="s">
        <v>4744</v>
      </c>
      <c r="B12191" s="1" t="s">
        <v>33239</v>
      </c>
      <c r="C12191" s="2">
        <v>10</v>
      </c>
      <c r="D12191" s="1" t="s">
        <v>33242</v>
      </c>
      <c r="E12191" s="1" t="s">
        <v>33243</v>
      </c>
      <c r="F12191" s="1">
        <f t="shared" si="1588"/>
        <v>42067.840329687497</v>
      </c>
      <c r="G12191" s="1">
        <v>46534</v>
      </c>
      <c r="H12191" s="1">
        <f t="shared" si="1595"/>
        <v>0</v>
      </c>
      <c r="I12191" s="1">
        <v>46534</v>
      </c>
      <c r="J12191" s="1">
        <f t="shared" si="1590"/>
        <v>0</v>
      </c>
      <c r="K12191" s="1">
        <f t="shared" si="1591"/>
        <v>0</v>
      </c>
      <c r="L12191" s="1">
        <f t="shared" si="1592"/>
        <v>0</v>
      </c>
      <c r="M12191" s="1">
        <f t="shared" si="1589"/>
        <v>0</v>
      </c>
      <c r="N12191" s="1">
        <v>0</v>
      </c>
    </row>
    <row r="12192" spans="1:14" x14ac:dyDescent="0.3">
      <c r="A12192" s="1" t="s">
        <v>11903</v>
      </c>
      <c r="B12192" s="1" t="s">
        <v>33239</v>
      </c>
      <c r="C12192" s="2">
        <v>10</v>
      </c>
      <c r="D12192" s="1" t="s">
        <v>33244</v>
      </c>
      <c r="E12192" s="1" t="s">
        <v>33245</v>
      </c>
      <c r="F12192" s="1">
        <f t="shared" si="1588"/>
        <v>42394.880705520831</v>
      </c>
      <c r="G12192" s="1">
        <v>49433</v>
      </c>
      <c r="H12192" s="1">
        <f t="shared" si="1595"/>
        <v>0</v>
      </c>
      <c r="I12192" s="1">
        <v>49433</v>
      </c>
      <c r="J12192" s="1">
        <f t="shared" si="1590"/>
        <v>1</v>
      </c>
      <c r="K12192" s="1">
        <f t="shared" si="1591"/>
        <v>0</v>
      </c>
      <c r="L12192" s="1">
        <f t="shared" si="1592"/>
        <v>0</v>
      </c>
      <c r="M12192" s="1">
        <f t="shared" si="1589"/>
        <v>0</v>
      </c>
      <c r="N12192" s="1">
        <v>0</v>
      </c>
    </row>
    <row r="12193" spans="1:14" x14ac:dyDescent="0.3">
      <c r="A12193" s="1" t="s">
        <v>1496</v>
      </c>
      <c r="B12193" s="1" t="s">
        <v>33246</v>
      </c>
      <c r="C12193" s="2">
        <v>10</v>
      </c>
      <c r="D12193" s="1" t="s">
        <v>33247</v>
      </c>
      <c r="E12193" s="1" t="s">
        <v>33248</v>
      </c>
      <c r="F12193" s="1">
        <f t="shared" si="1588"/>
        <v>41686.012847673614</v>
      </c>
      <c r="G12193" s="1">
        <v>17358</v>
      </c>
      <c r="H12193" s="1">
        <f t="shared" si="1595"/>
        <v>0</v>
      </c>
      <c r="I12193" s="1">
        <v>17358</v>
      </c>
      <c r="J12193" s="1">
        <f t="shared" si="1590"/>
        <v>0</v>
      </c>
      <c r="K12193" s="1">
        <f t="shared" si="1591"/>
        <v>0</v>
      </c>
      <c r="L12193" s="1">
        <f t="shared" si="1592"/>
        <v>0</v>
      </c>
      <c r="M12193" s="1">
        <f t="shared" si="1589"/>
        <v>0</v>
      </c>
      <c r="N12193" s="1">
        <v>0</v>
      </c>
    </row>
    <row r="12194" spans="1:14" x14ac:dyDescent="0.3">
      <c r="A12194" s="1" t="s">
        <v>18568</v>
      </c>
      <c r="B12194" s="1" t="s">
        <v>33246</v>
      </c>
      <c r="C12194" s="2">
        <v>1</v>
      </c>
      <c r="D12194" s="1" t="s">
        <v>33249</v>
      </c>
      <c r="E12194" s="1" t="s">
        <v>33250</v>
      </c>
      <c r="F12194" s="1">
        <f t="shared" si="1588"/>
        <v>42272.945217824075</v>
      </c>
      <c r="G12194" s="1">
        <v>26988</v>
      </c>
      <c r="H12194" s="1">
        <f t="shared" si="1595"/>
        <v>0</v>
      </c>
      <c r="I12194" s="1">
        <v>26988</v>
      </c>
      <c r="J12194" s="1">
        <f t="shared" si="1590"/>
        <v>0</v>
      </c>
      <c r="K12194" s="1">
        <f t="shared" si="1591"/>
        <v>0</v>
      </c>
      <c r="L12194" s="1">
        <f t="shared" si="1592"/>
        <v>0</v>
      </c>
      <c r="M12194" s="1">
        <f t="shared" si="1589"/>
        <v>0</v>
      </c>
      <c r="N12194" s="1">
        <v>0</v>
      </c>
    </row>
    <row r="12195" spans="1:14" x14ac:dyDescent="0.3">
      <c r="A12195" s="1" t="s">
        <v>143</v>
      </c>
      <c r="B12195" s="1" t="s">
        <v>33251</v>
      </c>
      <c r="C12195" s="2">
        <v>0</v>
      </c>
      <c r="D12195" s="1" t="s">
        <v>33252</v>
      </c>
      <c r="E12195" s="1" t="s">
        <v>33253</v>
      </c>
      <c r="F12195" s="1">
        <f t="shared" si="1588"/>
        <v>40194.046030092592</v>
      </c>
      <c r="G12195" s="1">
        <v>44385</v>
      </c>
      <c r="H12195" s="1">
        <f t="shared" si="1595"/>
        <v>0</v>
      </c>
      <c r="I12195" s="1">
        <v>44385</v>
      </c>
      <c r="J12195" s="1">
        <f t="shared" si="1590"/>
        <v>0</v>
      </c>
      <c r="K12195" s="1">
        <f t="shared" si="1591"/>
        <v>0</v>
      </c>
      <c r="L12195" s="1">
        <f t="shared" si="1592"/>
        <v>0</v>
      </c>
      <c r="M12195" s="1">
        <f t="shared" si="1589"/>
        <v>0</v>
      </c>
      <c r="N12195" s="1">
        <v>0</v>
      </c>
    </row>
    <row r="12196" spans="1:14" x14ac:dyDescent="0.3">
      <c r="A12196" s="1" t="s">
        <v>1312</v>
      </c>
      <c r="B12196" s="1" t="s">
        <v>33254</v>
      </c>
      <c r="C12196" s="2">
        <v>2</v>
      </c>
      <c r="D12196" s="1" t="s">
        <v>33255</v>
      </c>
      <c r="E12196" s="1" t="s">
        <v>33256</v>
      </c>
      <c r="F12196" s="1">
        <f t="shared" si="1588"/>
        <v>41887.554855555558</v>
      </c>
      <c r="G12196" s="1">
        <v>7025</v>
      </c>
      <c r="H12196" s="1">
        <v>0</v>
      </c>
      <c r="I12196" s="1">
        <v>7025</v>
      </c>
      <c r="J12196" s="1">
        <f t="shared" si="1590"/>
        <v>0</v>
      </c>
      <c r="K12196" s="1">
        <f t="shared" si="1591"/>
        <v>0</v>
      </c>
      <c r="L12196" s="1">
        <f t="shared" si="1592"/>
        <v>0</v>
      </c>
      <c r="M12196" s="1">
        <f t="shared" si="1589"/>
        <v>0</v>
      </c>
      <c r="N12196" s="1">
        <v>0</v>
      </c>
    </row>
    <row r="12197" spans="1:14" x14ac:dyDescent="0.3">
      <c r="A12197" s="1" t="s">
        <v>4857</v>
      </c>
      <c r="B12197" s="1" t="s">
        <v>33254</v>
      </c>
      <c r="C12197" s="2">
        <v>10</v>
      </c>
      <c r="D12197" s="1" t="s">
        <v>33257</v>
      </c>
      <c r="E12197" s="1" t="s">
        <v>33258</v>
      </c>
      <c r="F12197" s="1">
        <f t="shared" si="1588"/>
        <v>41364.454657662034</v>
      </c>
      <c r="G12197" s="1">
        <v>17737</v>
      </c>
      <c r="H12197" s="1">
        <f>+H12212</f>
        <v>0</v>
      </c>
      <c r="I12197" s="1">
        <v>17737</v>
      </c>
      <c r="J12197" s="1">
        <f t="shared" si="1590"/>
        <v>0</v>
      </c>
      <c r="K12197" s="1">
        <f t="shared" si="1591"/>
        <v>0</v>
      </c>
      <c r="L12197" s="1">
        <f t="shared" si="1592"/>
        <v>0</v>
      </c>
      <c r="M12197" s="1">
        <f t="shared" si="1589"/>
        <v>0</v>
      </c>
      <c r="N12197" s="1">
        <v>0</v>
      </c>
    </row>
    <row r="12198" spans="1:14" x14ac:dyDescent="0.3">
      <c r="A12198" s="1" t="s">
        <v>229</v>
      </c>
      <c r="B12198" s="1" t="s">
        <v>33259</v>
      </c>
      <c r="C12198" s="2">
        <v>10</v>
      </c>
      <c r="D12198" s="1" t="s">
        <v>33260</v>
      </c>
      <c r="E12198" s="1" t="s">
        <v>33261</v>
      </c>
      <c r="F12198" s="1">
        <f t="shared" si="1588"/>
        <v>41415.815668391202</v>
      </c>
      <c r="G12198" s="1">
        <v>47856</v>
      </c>
      <c r="H12198" s="1">
        <f>+H12213</f>
        <v>1</v>
      </c>
      <c r="I12198" s="1">
        <v>47856</v>
      </c>
      <c r="J12198" s="1">
        <f t="shared" si="1590"/>
        <v>0</v>
      </c>
      <c r="K12198" s="1">
        <f t="shared" si="1591"/>
        <v>0</v>
      </c>
      <c r="L12198" s="1">
        <f t="shared" si="1592"/>
        <v>0</v>
      </c>
      <c r="M12198" s="1">
        <f t="shared" si="1589"/>
        <v>0</v>
      </c>
      <c r="N12198" s="1">
        <v>0</v>
      </c>
    </row>
    <row r="12199" spans="1:14" x14ac:dyDescent="0.3">
      <c r="A12199" s="1" t="s">
        <v>33262</v>
      </c>
      <c r="B12199" s="1" t="s">
        <v>33263</v>
      </c>
      <c r="C12199" s="2">
        <v>1</v>
      </c>
      <c r="D12199" s="1" t="s">
        <v>33264</v>
      </c>
      <c r="E12199" s="1" t="s">
        <v>33265</v>
      </c>
      <c r="F12199" s="1">
        <f t="shared" si="1588"/>
        <v>41933.522253287039</v>
      </c>
      <c r="G12199" s="1">
        <v>16348</v>
      </c>
      <c r="H12199" s="1">
        <f>+H12214</f>
        <v>0</v>
      </c>
      <c r="I12199" s="1">
        <v>16348</v>
      </c>
      <c r="J12199" s="1">
        <f t="shared" si="1590"/>
        <v>0</v>
      </c>
      <c r="K12199" s="1">
        <f t="shared" si="1591"/>
        <v>0</v>
      </c>
      <c r="L12199" s="1">
        <f t="shared" si="1592"/>
        <v>0</v>
      </c>
      <c r="M12199" s="1">
        <f t="shared" si="1589"/>
        <v>0</v>
      </c>
      <c r="N12199" s="1">
        <v>0</v>
      </c>
    </row>
    <row r="12200" spans="1:14" x14ac:dyDescent="0.3">
      <c r="A12200" s="1" t="s">
        <v>33266</v>
      </c>
      <c r="B12200" s="1" t="s">
        <v>33263</v>
      </c>
      <c r="C12200" s="2">
        <v>1</v>
      </c>
      <c r="D12200" s="1" t="s">
        <v>33267</v>
      </c>
      <c r="E12200" s="1" t="s">
        <v>33268</v>
      </c>
      <c r="F12200" s="1">
        <f t="shared" si="1588"/>
        <v>41453.491017777778</v>
      </c>
      <c r="G12200" s="1">
        <v>19731</v>
      </c>
      <c r="H12200" s="1">
        <f>+H12215</f>
        <v>0</v>
      </c>
      <c r="I12200" s="1">
        <v>19731</v>
      </c>
      <c r="J12200" s="1">
        <f t="shared" si="1590"/>
        <v>0</v>
      </c>
      <c r="K12200" s="1">
        <f t="shared" si="1591"/>
        <v>0</v>
      </c>
      <c r="L12200" s="1">
        <f t="shared" si="1592"/>
        <v>0</v>
      </c>
      <c r="M12200" s="1">
        <f t="shared" si="1589"/>
        <v>0</v>
      </c>
      <c r="N12200" s="1">
        <v>1</v>
      </c>
    </row>
    <row r="12201" spans="1:14" x14ac:dyDescent="0.3">
      <c r="A12201" s="1" t="s">
        <v>10394</v>
      </c>
      <c r="B12201" s="1" t="s">
        <v>33269</v>
      </c>
      <c r="C12201" s="2">
        <v>10</v>
      </c>
      <c r="D12201" s="1" t="s">
        <v>33270</v>
      </c>
      <c r="E12201" s="1" t="s">
        <v>33271</v>
      </c>
      <c r="F12201" s="1">
        <f t="shared" si="1588"/>
        <v>41999.937520439817</v>
      </c>
      <c r="G12201" s="1">
        <v>7427</v>
      </c>
      <c r="H12201" s="1">
        <v>0</v>
      </c>
      <c r="I12201" s="1">
        <v>7427</v>
      </c>
      <c r="J12201" s="1">
        <f t="shared" si="1590"/>
        <v>0</v>
      </c>
      <c r="K12201" s="1">
        <f t="shared" si="1591"/>
        <v>0</v>
      </c>
      <c r="L12201" s="1">
        <f t="shared" si="1592"/>
        <v>0</v>
      </c>
      <c r="M12201" s="1">
        <f t="shared" si="1589"/>
        <v>0</v>
      </c>
      <c r="N12201" s="1">
        <v>0</v>
      </c>
    </row>
    <row r="12202" spans="1:14" x14ac:dyDescent="0.3">
      <c r="A12202" s="1" t="s">
        <v>2449</v>
      </c>
      <c r="B12202" s="1" t="s">
        <v>33269</v>
      </c>
      <c r="C12202" s="2">
        <v>2</v>
      </c>
      <c r="D12202" s="1" t="s">
        <v>33272</v>
      </c>
      <c r="E12202" s="1" t="s">
        <v>33273</v>
      </c>
      <c r="F12202" s="1">
        <f t="shared" si="1588"/>
        <v>41842.635829976854</v>
      </c>
      <c r="G12202" s="1">
        <v>27426</v>
      </c>
      <c r="H12202" s="1">
        <f t="shared" ref="H12202:H12207" si="1596">+H12217</f>
        <v>0</v>
      </c>
      <c r="I12202" s="1">
        <v>27426</v>
      </c>
      <c r="J12202" s="1">
        <f t="shared" si="1590"/>
        <v>0</v>
      </c>
      <c r="K12202" s="1">
        <f t="shared" si="1591"/>
        <v>0</v>
      </c>
      <c r="L12202" s="1">
        <f t="shared" si="1592"/>
        <v>0</v>
      </c>
      <c r="M12202" s="1">
        <f t="shared" si="1589"/>
        <v>0</v>
      </c>
      <c r="N12202" s="1">
        <v>0</v>
      </c>
    </row>
    <row r="12203" spans="1:14" x14ac:dyDescent="0.3">
      <c r="A12203" s="1" t="s">
        <v>26712</v>
      </c>
      <c r="B12203" s="1" t="s">
        <v>33274</v>
      </c>
      <c r="C12203" s="2">
        <v>10</v>
      </c>
      <c r="D12203" s="1" t="s">
        <v>33275</v>
      </c>
      <c r="E12203" s="1" t="s">
        <v>33276</v>
      </c>
      <c r="F12203" s="1">
        <f t="shared" si="1588"/>
        <v>41232.774958101851</v>
      </c>
      <c r="G12203" s="1">
        <v>14065</v>
      </c>
      <c r="H12203" s="1">
        <f t="shared" si="1596"/>
        <v>0</v>
      </c>
      <c r="I12203" s="1">
        <v>14065</v>
      </c>
      <c r="J12203" s="1">
        <f t="shared" si="1590"/>
        <v>0</v>
      </c>
      <c r="K12203" s="1">
        <f t="shared" si="1591"/>
        <v>0</v>
      </c>
      <c r="L12203" s="1">
        <f t="shared" si="1592"/>
        <v>0</v>
      </c>
      <c r="M12203" s="1">
        <f t="shared" si="1589"/>
        <v>0</v>
      </c>
      <c r="N12203" s="1">
        <v>0</v>
      </c>
    </row>
    <row r="12204" spans="1:14" x14ac:dyDescent="0.3">
      <c r="A12204" s="1" t="s">
        <v>970</v>
      </c>
      <c r="B12204" s="1" t="s">
        <v>33277</v>
      </c>
      <c r="C12204" s="2">
        <v>10</v>
      </c>
      <c r="D12204" s="1" t="s">
        <v>33278</v>
      </c>
      <c r="E12204" s="1" t="s">
        <v>33279</v>
      </c>
      <c r="F12204" s="1">
        <f t="shared" si="1588"/>
        <v>42059.73309144676</v>
      </c>
      <c r="G12204" s="1">
        <v>49110</v>
      </c>
      <c r="H12204" s="1">
        <f t="shared" si="1596"/>
        <v>0</v>
      </c>
      <c r="I12204" s="1">
        <v>49110</v>
      </c>
      <c r="J12204" s="1">
        <f t="shared" si="1590"/>
        <v>0</v>
      </c>
      <c r="K12204" s="1">
        <f t="shared" si="1591"/>
        <v>0</v>
      </c>
      <c r="L12204" s="1">
        <f t="shared" si="1592"/>
        <v>0</v>
      </c>
      <c r="M12204" s="1">
        <f t="shared" si="1589"/>
        <v>0</v>
      </c>
      <c r="N12204" s="1">
        <v>0</v>
      </c>
    </row>
    <row r="12205" spans="1:14" x14ac:dyDescent="0.3">
      <c r="A12205" s="1" t="s">
        <v>8738</v>
      </c>
      <c r="B12205" s="1" t="s">
        <v>33280</v>
      </c>
      <c r="C12205" s="2">
        <v>2</v>
      </c>
      <c r="D12205" s="1" t="s">
        <v>33281</v>
      </c>
      <c r="E12205" s="1" t="s">
        <v>33282</v>
      </c>
      <c r="F12205" s="1">
        <f t="shared" si="1588"/>
        <v>41890.513928495369</v>
      </c>
      <c r="G12205" s="1">
        <v>32567</v>
      </c>
      <c r="H12205" s="1">
        <f t="shared" si="1596"/>
        <v>0</v>
      </c>
      <c r="I12205" s="1">
        <v>32567</v>
      </c>
      <c r="J12205" s="1">
        <f t="shared" si="1590"/>
        <v>0</v>
      </c>
      <c r="K12205" s="1">
        <f t="shared" si="1591"/>
        <v>0</v>
      </c>
      <c r="L12205" s="1">
        <f t="shared" si="1592"/>
        <v>0</v>
      </c>
      <c r="M12205" s="1">
        <f t="shared" si="1589"/>
        <v>0</v>
      </c>
      <c r="N12205" s="1">
        <v>0</v>
      </c>
    </row>
    <row r="12206" spans="1:14" x14ac:dyDescent="0.3">
      <c r="A12206" s="1" t="s">
        <v>8311</v>
      </c>
      <c r="B12206" s="1" t="s">
        <v>33283</v>
      </c>
      <c r="C12206" s="2">
        <v>10</v>
      </c>
      <c r="D12206" s="1" t="s">
        <v>33284</v>
      </c>
      <c r="E12206" s="1" t="s">
        <v>33285</v>
      </c>
      <c r="F12206" s="1">
        <f t="shared" si="1588"/>
        <v>42209.978958425927</v>
      </c>
      <c r="G12206" s="1">
        <v>21467</v>
      </c>
      <c r="H12206" s="1">
        <f t="shared" si="1596"/>
        <v>0</v>
      </c>
      <c r="I12206" s="1">
        <v>21467</v>
      </c>
      <c r="J12206" s="1">
        <f t="shared" si="1590"/>
        <v>0</v>
      </c>
      <c r="K12206" s="1">
        <f t="shared" si="1591"/>
        <v>0</v>
      </c>
      <c r="L12206" s="1">
        <f t="shared" si="1592"/>
        <v>0</v>
      </c>
      <c r="M12206" s="1">
        <f t="shared" si="1589"/>
        <v>0</v>
      </c>
      <c r="N12206" s="1">
        <v>0</v>
      </c>
    </row>
    <row r="12207" spans="1:14" x14ac:dyDescent="0.3">
      <c r="A12207" s="1" t="s">
        <v>4812</v>
      </c>
      <c r="B12207" s="1" t="s">
        <v>33286</v>
      </c>
      <c r="C12207" s="2">
        <v>10</v>
      </c>
      <c r="D12207" s="1" t="s">
        <v>33287</v>
      </c>
      <c r="E12207" s="1" t="s">
        <v>33288</v>
      </c>
      <c r="F12207" s="1">
        <f t="shared" si="1588"/>
        <v>42265.937467581018</v>
      </c>
      <c r="G12207" s="1">
        <v>33168</v>
      </c>
      <c r="H12207" s="1">
        <f t="shared" si="1596"/>
        <v>0</v>
      </c>
      <c r="I12207" s="1">
        <v>33168</v>
      </c>
      <c r="J12207" s="1">
        <f t="shared" si="1590"/>
        <v>0</v>
      </c>
      <c r="K12207" s="1">
        <f t="shared" si="1591"/>
        <v>0</v>
      </c>
      <c r="L12207" s="1">
        <f t="shared" si="1592"/>
        <v>0</v>
      </c>
      <c r="M12207" s="1">
        <f t="shared" si="1589"/>
        <v>0</v>
      </c>
      <c r="N12207" s="1">
        <v>0</v>
      </c>
    </row>
    <row r="12208" spans="1:14" x14ac:dyDescent="0.3">
      <c r="A12208" s="1" t="s">
        <v>33289</v>
      </c>
      <c r="B12208" s="1" t="s">
        <v>33290</v>
      </c>
      <c r="C12208" s="2">
        <v>10</v>
      </c>
      <c r="D12208" s="1" t="s">
        <v>33291</v>
      </c>
      <c r="E12208" s="1" t="s">
        <v>33292</v>
      </c>
      <c r="F12208" s="1">
        <f t="shared" si="1588"/>
        <v>42311.748268912037</v>
      </c>
      <c r="G12208" s="1">
        <v>7451</v>
      </c>
      <c r="H12208" s="1">
        <v>0</v>
      </c>
      <c r="I12208" s="1">
        <v>7451</v>
      </c>
      <c r="J12208" s="1">
        <f t="shared" si="1590"/>
        <v>0</v>
      </c>
      <c r="K12208" s="1">
        <f t="shared" si="1591"/>
        <v>0</v>
      </c>
      <c r="L12208" s="1">
        <f t="shared" si="1592"/>
        <v>0</v>
      </c>
      <c r="M12208" s="1">
        <f t="shared" si="1589"/>
        <v>0</v>
      </c>
      <c r="N12208" s="1">
        <v>0</v>
      </c>
    </row>
    <row r="12209" spans="1:14" x14ac:dyDescent="0.3">
      <c r="A12209" s="1" t="s">
        <v>2464</v>
      </c>
      <c r="B12209" s="1" t="s">
        <v>33293</v>
      </c>
      <c r="C12209" s="2">
        <v>10</v>
      </c>
      <c r="D12209" s="1" t="s">
        <v>33294</v>
      </c>
      <c r="E12209" s="1" t="s">
        <v>33295</v>
      </c>
      <c r="F12209" s="1">
        <f t="shared" si="1588"/>
        <v>42011.928077696757</v>
      </c>
      <c r="G12209" s="1">
        <v>26842</v>
      </c>
      <c r="H12209" s="1">
        <f>+H12224</f>
        <v>0</v>
      </c>
      <c r="I12209" s="1">
        <v>26842</v>
      </c>
      <c r="J12209" s="1">
        <f t="shared" si="1590"/>
        <v>0</v>
      </c>
      <c r="K12209" s="1">
        <f t="shared" si="1591"/>
        <v>0</v>
      </c>
      <c r="L12209" s="1">
        <f t="shared" si="1592"/>
        <v>0</v>
      </c>
      <c r="M12209" s="1">
        <f t="shared" si="1589"/>
        <v>0</v>
      </c>
      <c r="N12209" s="1">
        <v>0</v>
      </c>
    </row>
    <row r="12210" spans="1:14" x14ac:dyDescent="0.3">
      <c r="A12210" s="1" t="s">
        <v>320</v>
      </c>
      <c r="B12210" s="1" t="s">
        <v>33296</v>
      </c>
      <c r="C12210" s="2">
        <v>10</v>
      </c>
      <c r="D12210" s="1" t="s">
        <v>33297</v>
      </c>
      <c r="E12210" s="1" t="s">
        <v>33298</v>
      </c>
      <c r="F12210" s="1">
        <f t="shared" si="1588"/>
        <v>42199.649812546297</v>
      </c>
      <c r="G12210" s="1">
        <v>3221</v>
      </c>
      <c r="H12210" s="1">
        <v>0</v>
      </c>
      <c r="I12210" s="1">
        <v>3221</v>
      </c>
      <c r="J12210" s="1">
        <f t="shared" si="1590"/>
        <v>0</v>
      </c>
      <c r="K12210" s="1">
        <f t="shared" si="1591"/>
        <v>0</v>
      </c>
      <c r="L12210" s="1">
        <f t="shared" si="1592"/>
        <v>0</v>
      </c>
      <c r="M12210" s="1">
        <f t="shared" si="1589"/>
        <v>0</v>
      </c>
      <c r="N12210" s="1">
        <v>0</v>
      </c>
    </row>
    <row r="12211" spans="1:14" x14ac:dyDescent="0.3">
      <c r="A12211" s="1" t="s">
        <v>320</v>
      </c>
      <c r="B12211" s="1" t="s">
        <v>33299</v>
      </c>
      <c r="C12211" s="2">
        <v>10</v>
      </c>
      <c r="D12211" s="1" t="s">
        <v>33300</v>
      </c>
      <c r="E12211" s="1" t="s">
        <v>33301</v>
      </c>
      <c r="F12211" s="1">
        <f t="shared" si="1588"/>
        <v>42338.765371168978</v>
      </c>
      <c r="G12211" s="1">
        <v>2789</v>
      </c>
      <c r="H12211" s="1">
        <v>0</v>
      </c>
      <c r="I12211" s="1">
        <v>2789</v>
      </c>
      <c r="J12211" s="1">
        <f t="shared" si="1590"/>
        <v>0</v>
      </c>
      <c r="K12211" s="1">
        <f t="shared" si="1591"/>
        <v>0</v>
      </c>
      <c r="L12211" s="1">
        <f t="shared" si="1592"/>
        <v>0</v>
      </c>
      <c r="M12211" s="1">
        <f t="shared" si="1589"/>
        <v>0</v>
      </c>
      <c r="N12211" s="1">
        <v>0</v>
      </c>
    </row>
    <row r="12212" spans="1:14" x14ac:dyDescent="0.3">
      <c r="A12212" s="1" t="s">
        <v>2943</v>
      </c>
      <c r="B12212" s="1" t="s">
        <v>33302</v>
      </c>
      <c r="C12212" s="2">
        <v>2</v>
      </c>
      <c r="D12212" s="1" t="s">
        <v>33303</v>
      </c>
      <c r="E12212" s="1" t="s">
        <v>33304</v>
      </c>
      <c r="F12212" s="1">
        <f t="shared" si="1588"/>
        <v>42423.842968449077</v>
      </c>
      <c r="G12212" s="1">
        <v>22819</v>
      </c>
      <c r="H12212" s="1">
        <f>+H12227</f>
        <v>0</v>
      </c>
      <c r="I12212" s="1">
        <v>22819</v>
      </c>
      <c r="J12212" s="1">
        <f t="shared" si="1590"/>
        <v>0</v>
      </c>
      <c r="K12212" s="1">
        <f t="shared" si="1591"/>
        <v>0</v>
      </c>
      <c r="L12212" s="1">
        <f t="shared" si="1592"/>
        <v>0</v>
      </c>
      <c r="M12212" s="1">
        <f t="shared" si="1589"/>
        <v>0</v>
      </c>
      <c r="N12212" s="1">
        <v>0</v>
      </c>
    </row>
    <row r="12213" spans="1:14" x14ac:dyDescent="0.3">
      <c r="A12213" s="1" t="s">
        <v>33305</v>
      </c>
      <c r="B12213" s="1" t="s">
        <v>33306</v>
      </c>
      <c r="C12213" s="2">
        <v>10</v>
      </c>
      <c r="D12213" s="1" t="s">
        <v>33307</v>
      </c>
      <c r="E12213" s="1" t="s">
        <v>33308</v>
      </c>
      <c r="F12213" s="1">
        <f t="shared" si="1588"/>
        <v>40450.009340277778</v>
      </c>
      <c r="G12213" s="1">
        <v>41870</v>
      </c>
      <c r="H12213" s="1">
        <f>+H12228</f>
        <v>1</v>
      </c>
      <c r="I12213" s="1">
        <v>41870</v>
      </c>
      <c r="J12213" s="1">
        <f t="shared" si="1590"/>
        <v>0</v>
      </c>
      <c r="K12213" s="1">
        <f t="shared" si="1591"/>
        <v>0</v>
      </c>
      <c r="L12213" s="1">
        <f t="shared" si="1592"/>
        <v>0</v>
      </c>
      <c r="M12213" s="1">
        <f t="shared" si="1589"/>
        <v>0</v>
      </c>
      <c r="N12213" s="1">
        <v>0</v>
      </c>
    </row>
    <row r="12214" spans="1:14" x14ac:dyDescent="0.3">
      <c r="A12214" s="1" t="s">
        <v>147</v>
      </c>
      <c r="B12214" s="1" t="s">
        <v>33306</v>
      </c>
      <c r="C12214" s="2">
        <v>0</v>
      </c>
      <c r="D12214" s="1" t="s">
        <v>33309</v>
      </c>
      <c r="E12214" s="1" t="s">
        <v>33310</v>
      </c>
      <c r="F12214" s="1">
        <f t="shared" si="1588"/>
        <v>38840.443495370368</v>
      </c>
      <c r="G12214" s="1">
        <v>43490</v>
      </c>
      <c r="H12214" s="1">
        <f>+H12229</f>
        <v>0</v>
      </c>
      <c r="I12214" s="1">
        <v>43490</v>
      </c>
      <c r="J12214" s="1">
        <f t="shared" si="1590"/>
        <v>0</v>
      </c>
      <c r="K12214" s="1">
        <f t="shared" si="1591"/>
        <v>0</v>
      </c>
      <c r="L12214" s="1">
        <f t="shared" si="1592"/>
        <v>0</v>
      </c>
      <c r="M12214" s="1">
        <f t="shared" si="1589"/>
        <v>0</v>
      </c>
      <c r="N12214" s="1">
        <v>0</v>
      </c>
    </row>
    <row r="12215" spans="1:14" x14ac:dyDescent="0.3">
      <c r="A12215" s="1" t="s">
        <v>33311</v>
      </c>
      <c r="B12215" s="1" t="s">
        <v>33312</v>
      </c>
      <c r="C12215" s="2">
        <v>10</v>
      </c>
      <c r="D12215" s="1" t="s">
        <v>33313</v>
      </c>
      <c r="E12215" s="1" t="s">
        <v>33314</v>
      </c>
      <c r="F12215" s="1">
        <f t="shared" si="1588"/>
        <v>41639.844598877316</v>
      </c>
      <c r="G12215" s="1">
        <v>46351</v>
      </c>
      <c r="H12215" s="1">
        <f>+H12230</f>
        <v>0</v>
      </c>
      <c r="I12215" s="1">
        <v>46351</v>
      </c>
      <c r="J12215" s="1">
        <f t="shared" si="1590"/>
        <v>0</v>
      </c>
      <c r="K12215" s="1">
        <f t="shared" si="1591"/>
        <v>0</v>
      </c>
      <c r="L12215" s="1">
        <f t="shared" si="1592"/>
        <v>0</v>
      </c>
      <c r="M12215" s="1">
        <f t="shared" si="1589"/>
        <v>0</v>
      </c>
      <c r="N12215" s="1">
        <v>0</v>
      </c>
    </row>
    <row r="12216" spans="1:14" x14ac:dyDescent="0.3">
      <c r="A12216" s="1" t="s">
        <v>5496</v>
      </c>
      <c r="B12216" s="1" t="s">
        <v>33315</v>
      </c>
      <c r="C12216" s="2">
        <v>10</v>
      </c>
      <c r="D12216" s="1" t="s">
        <v>33316</v>
      </c>
      <c r="E12216" s="1" t="s">
        <v>33317</v>
      </c>
      <c r="F12216" s="1">
        <f t="shared" si="1588"/>
        <v>42123.843043726854</v>
      </c>
      <c r="G12216" s="1">
        <v>29306</v>
      </c>
      <c r="H12216" s="1">
        <f>+H12231</f>
        <v>0</v>
      </c>
      <c r="I12216" s="1">
        <v>29306</v>
      </c>
      <c r="J12216" s="1">
        <f t="shared" si="1590"/>
        <v>0</v>
      </c>
      <c r="K12216" s="1">
        <f t="shared" si="1591"/>
        <v>0</v>
      </c>
      <c r="L12216" s="1">
        <f t="shared" si="1592"/>
        <v>0</v>
      </c>
      <c r="M12216" s="1">
        <f t="shared" si="1589"/>
        <v>0</v>
      </c>
      <c r="N12216" s="1">
        <v>0</v>
      </c>
    </row>
    <row r="12217" spans="1:14" x14ac:dyDescent="0.3">
      <c r="A12217" s="1" t="s">
        <v>6106</v>
      </c>
      <c r="B12217" s="1" t="s">
        <v>33318</v>
      </c>
      <c r="C12217" s="2">
        <v>10</v>
      </c>
      <c r="D12217" s="1" t="s">
        <v>33319</v>
      </c>
      <c r="E12217" s="1" t="s">
        <v>33320</v>
      </c>
      <c r="F12217" s="1">
        <f t="shared" si="1588"/>
        <v>42108.480300370371</v>
      </c>
      <c r="G12217" s="1">
        <v>1590</v>
      </c>
      <c r="H12217" s="1">
        <v>0</v>
      </c>
      <c r="I12217" s="1">
        <v>1590</v>
      </c>
      <c r="J12217" s="1">
        <f t="shared" si="1590"/>
        <v>0</v>
      </c>
      <c r="K12217" s="1">
        <f t="shared" si="1591"/>
        <v>0</v>
      </c>
      <c r="L12217" s="1">
        <f t="shared" si="1592"/>
        <v>0</v>
      </c>
      <c r="M12217" s="1">
        <f t="shared" si="1589"/>
        <v>0</v>
      </c>
      <c r="N12217" s="1">
        <v>0</v>
      </c>
    </row>
    <row r="12218" spans="1:14" x14ac:dyDescent="0.3">
      <c r="A12218" s="1" t="s">
        <v>2929</v>
      </c>
      <c r="B12218" s="1" t="s">
        <v>33321</v>
      </c>
      <c r="C12218" s="2">
        <v>7</v>
      </c>
      <c r="D12218" s="1" t="s">
        <v>33322</v>
      </c>
      <c r="E12218" s="1" t="s">
        <v>33323</v>
      </c>
      <c r="F12218" s="1">
        <f t="shared" si="1588"/>
        <v>42781.588511921298</v>
      </c>
      <c r="G12218" s="1">
        <v>44420</v>
      </c>
      <c r="H12218" s="1">
        <f t="shared" ref="H12218:H12224" si="1597">+H12233</f>
        <v>0</v>
      </c>
      <c r="I12218" s="1">
        <v>44420</v>
      </c>
      <c r="J12218" s="1">
        <f t="shared" si="1590"/>
        <v>0</v>
      </c>
      <c r="K12218" s="1">
        <f t="shared" si="1591"/>
        <v>0</v>
      </c>
      <c r="L12218" s="1">
        <f t="shared" si="1592"/>
        <v>0</v>
      </c>
      <c r="M12218" s="1">
        <f t="shared" si="1589"/>
        <v>0</v>
      </c>
      <c r="N12218" s="1">
        <v>0</v>
      </c>
    </row>
    <row r="12219" spans="1:14" x14ac:dyDescent="0.3">
      <c r="A12219" s="1" t="s">
        <v>407</v>
      </c>
      <c r="B12219" s="1" t="s">
        <v>33324</v>
      </c>
      <c r="C12219" s="2">
        <v>0</v>
      </c>
      <c r="D12219" s="1" t="s">
        <v>33325</v>
      </c>
      <c r="E12219" s="1" t="s">
        <v>33326</v>
      </c>
      <c r="F12219" s="1">
        <f t="shared" si="1588"/>
        <v>38426.600266203706</v>
      </c>
      <c r="G12219" s="1">
        <v>15902</v>
      </c>
      <c r="H12219" s="1">
        <f t="shared" si="1597"/>
        <v>0</v>
      </c>
      <c r="I12219" s="1">
        <v>15902</v>
      </c>
      <c r="J12219" s="1">
        <f t="shared" si="1590"/>
        <v>0</v>
      </c>
      <c r="K12219" s="1">
        <f t="shared" si="1591"/>
        <v>0</v>
      </c>
      <c r="L12219" s="1">
        <f t="shared" si="1592"/>
        <v>0</v>
      </c>
      <c r="M12219" s="1">
        <f t="shared" si="1589"/>
        <v>0</v>
      </c>
      <c r="N12219" s="1">
        <v>0</v>
      </c>
    </row>
    <row r="12220" spans="1:14" x14ac:dyDescent="0.3">
      <c r="A12220" s="1" t="s">
        <v>27983</v>
      </c>
      <c r="B12220" s="1" t="s">
        <v>33327</v>
      </c>
      <c r="C12220" s="2">
        <v>10</v>
      </c>
      <c r="D12220" s="1" t="s">
        <v>33328</v>
      </c>
      <c r="E12220" s="1" t="s">
        <v>33329</v>
      </c>
      <c r="F12220" s="1">
        <f t="shared" si="1588"/>
        <v>41891.626982013891</v>
      </c>
      <c r="G12220" s="1">
        <v>16326</v>
      </c>
      <c r="H12220" s="1">
        <f t="shared" si="1597"/>
        <v>0</v>
      </c>
      <c r="I12220" s="1">
        <v>16326</v>
      </c>
      <c r="J12220" s="1">
        <f t="shared" si="1590"/>
        <v>0</v>
      </c>
      <c r="K12220" s="1">
        <f t="shared" si="1591"/>
        <v>0</v>
      </c>
      <c r="L12220" s="1">
        <f t="shared" si="1592"/>
        <v>0</v>
      </c>
      <c r="M12220" s="1">
        <f t="shared" si="1589"/>
        <v>0</v>
      </c>
      <c r="N12220" s="1">
        <v>0</v>
      </c>
    </row>
    <row r="12221" spans="1:14" x14ac:dyDescent="0.3">
      <c r="A12221" s="1" t="s">
        <v>25105</v>
      </c>
      <c r="B12221" s="1" t="s">
        <v>33327</v>
      </c>
      <c r="C12221" s="2">
        <v>1</v>
      </c>
      <c r="D12221" s="1" t="s">
        <v>33330</v>
      </c>
      <c r="E12221" s="1" t="s">
        <v>33331</v>
      </c>
      <c r="F12221" s="1">
        <f t="shared" si="1588"/>
        <v>40857.550740740742</v>
      </c>
      <c r="G12221" s="1">
        <v>21638</v>
      </c>
      <c r="H12221" s="1">
        <f t="shared" si="1597"/>
        <v>0</v>
      </c>
      <c r="I12221" s="1">
        <v>21638</v>
      </c>
      <c r="J12221" s="1">
        <f t="shared" si="1590"/>
        <v>0</v>
      </c>
      <c r="K12221" s="1">
        <f t="shared" si="1591"/>
        <v>0</v>
      </c>
      <c r="L12221" s="1">
        <f t="shared" si="1592"/>
        <v>0</v>
      </c>
      <c r="M12221" s="1">
        <f t="shared" si="1589"/>
        <v>0</v>
      </c>
      <c r="N12221" s="1">
        <v>0</v>
      </c>
    </row>
    <row r="12222" spans="1:14" x14ac:dyDescent="0.3">
      <c r="A12222" s="1" t="s">
        <v>33332</v>
      </c>
      <c r="B12222" s="1" t="s">
        <v>33327</v>
      </c>
      <c r="C12222" s="2">
        <v>1</v>
      </c>
      <c r="D12222" s="1" t="s">
        <v>33333</v>
      </c>
      <c r="E12222" s="1" t="s">
        <v>33334</v>
      </c>
      <c r="F12222" s="1">
        <f t="shared" si="1588"/>
        <v>40857.551666666666</v>
      </c>
      <c r="G12222" s="1">
        <v>26434</v>
      </c>
      <c r="H12222" s="1">
        <f t="shared" si="1597"/>
        <v>0</v>
      </c>
      <c r="I12222" s="1">
        <v>26434</v>
      </c>
      <c r="J12222" s="1">
        <f t="shared" si="1590"/>
        <v>1</v>
      </c>
      <c r="K12222" s="1">
        <f t="shared" si="1591"/>
        <v>0</v>
      </c>
      <c r="L12222" s="1">
        <f t="shared" si="1592"/>
        <v>0</v>
      </c>
      <c r="M12222" s="1">
        <f t="shared" si="1589"/>
        <v>0</v>
      </c>
      <c r="N12222" s="1">
        <v>0</v>
      </c>
    </row>
    <row r="12223" spans="1:14" x14ac:dyDescent="0.3">
      <c r="A12223" s="1" t="s">
        <v>33335</v>
      </c>
      <c r="B12223" s="1" t="s">
        <v>33336</v>
      </c>
      <c r="C12223" s="2">
        <v>2</v>
      </c>
      <c r="D12223" s="1" t="s">
        <v>33337</v>
      </c>
      <c r="E12223" s="1" t="s">
        <v>33338</v>
      </c>
      <c r="F12223" s="1">
        <f t="shared" si="1588"/>
        <v>42229.542631990742</v>
      </c>
      <c r="G12223" s="1">
        <v>48826</v>
      </c>
      <c r="H12223" s="1">
        <f t="shared" si="1597"/>
        <v>0</v>
      </c>
      <c r="I12223" s="1">
        <v>48826</v>
      </c>
      <c r="J12223" s="1">
        <f t="shared" si="1590"/>
        <v>0</v>
      </c>
      <c r="K12223" s="1">
        <f t="shared" si="1591"/>
        <v>0</v>
      </c>
      <c r="L12223" s="1">
        <f t="shared" si="1592"/>
        <v>0</v>
      </c>
      <c r="M12223" s="1">
        <f t="shared" si="1589"/>
        <v>0</v>
      </c>
      <c r="N12223" s="1">
        <v>0</v>
      </c>
    </row>
    <row r="12224" spans="1:14" x14ac:dyDescent="0.3">
      <c r="A12224" s="1" t="s">
        <v>21959</v>
      </c>
      <c r="B12224" s="1" t="s">
        <v>33339</v>
      </c>
      <c r="C12224" s="2">
        <v>10</v>
      </c>
      <c r="D12224" s="1" t="s">
        <v>33340</v>
      </c>
      <c r="E12224" s="1" t="s">
        <v>33341</v>
      </c>
      <c r="F12224" s="1">
        <f t="shared" si="1588"/>
        <v>41194.000537893517</v>
      </c>
      <c r="G12224" s="1">
        <v>51703</v>
      </c>
      <c r="H12224" s="1">
        <f t="shared" si="1597"/>
        <v>0</v>
      </c>
      <c r="I12224" s="1">
        <v>51703</v>
      </c>
      <c r="J12224" s="1">
        <f t="shared" si="1590"/>
        <v>0</v>
      </c>
      <c r="K12224" s="1">
        <f t="shared" si="1591"/>
        <v>0</v>
      </c>
      <c r="L12224" s="1">
        <f t="shared" si="1592"/>
        <v>0</v>
      </c>
      <c r="M12224" s="1">
        <f t="shared" si="1589"/>
        <v>0</v>
      </c>
      <c r="N12224" s="1">
        <v>0</v>
      </c>
    </row>
    <row r="12225" spans="1:14" x14ac:dyDescent="0.3">
      <c r="A12225" s="1" t="s">
        <v>1401</v>
      </c>
      <c r="B12225" s="1" t="s">
        <v>33342</v>
      </c>
      <c r="C12225" s="2">
        <v>9</v>
      </c>
      <c r="D12225" s="1" t="s">
        <v>33343</v>
      </c>
      <c r="E12225" s="1" t="s">
        <v>33344</v>
      </c>
      <c r="F12225" s="1">
        <f t="shared" ref="F12225:F12288" si="1598">DATEVALUE(E12225)+TIMEVALUE(E12225)</f>
        <v>42465.015240300927</v>
      </c>
      <c r="G12225" s="1">
        <v>4607</v>
      </c>
      <c r="H12225" s="1">
        <v>0</v>
      </c>
      <c r="I12225" s="1">
        <v>4607</v>
      </c>
      <c r="J12225" s="1">
        <f t="shared" si="1590"/>
        <v>0</v>
      </c>
      <c r="K12225" s="1">
        <f t="shared" si="1591"/>
        <v>0</v>
      </c>
      <c r="L12225" s="1">
        <f t="shared" si="1592"/>
        <v>0</v>
      </c>
      <c r="M12225" s="1">
        <f t="shared" ref="M12225:M12288" si="1599">IF(OR(K12225,L12225), 1, 0)</f>
        <v>0</v>
      </c>
      <c r="N12225" s="1">
        <v>0</v>
      </c>
    </row>
    <row r="12226" spans="1:14" x14ac:dyDescent="0.3">
      <c r="A12226" s="1" t="s">
        <v>801</v>
      </c>
      <c r="B12226" s="1" t="s">
        <v>33345</v>
      </c>
      <c r="C12226" s="2">
        <v>10</v>
      </c>
      <c r="D12226" s="1" t="s">
        <v>33346</v>
      </c>
      <c r="E12226" s="1" t="s">
        <v>33347</v>
      </c>
      <c r="F12226" s="1">
        <f t="shared" si="1598"/>
        <v>42181.755631689812</v>
      </c>
      <c r="G12226" s="1">
        <v>28149</v>
      </c>
      <c r="H12226" s="1">
        <f>+H12241</f>
        <v>0</v>
      </c>
      <c r="I12226" s="1">
        <v>28149</v>
      </c>
      <c r="J12226" s="1">
        <f t="shared" si="1590"/>
        <v>0</v>
      </c>
      <c r="K12226" s="1">
        <f t="shared" si="1591"/>
        <v>0</v>
      </c>
      <c r="L12226" s="1">
        <f t="shared" si="1592"/>
        <v>0</v>
      </c>
      <c r="M12226" s="1">
        <f t="shared" si="1599"/>
        <v>0</v>
      </c>
      <c r="N12226" s="1">
        <v>0</v>
      </c>
    </row>
    <row r="12227" spans="1:14" x14ac:dyDescent="0.3">
      <c r="A12227" s="1" t="s">
        <v>376</v>
      </c>
      <c r="B12227" s="1" t="s">
        <v>33348</v>
      </c>
      <c r="C12227" s="2">
        <v>10</v>
      </c>
      <c r="D12227" s="1" t="s">
        <v>33349</v>
      </c>
      <c r="E12227" s="1" t="s">
        <v>33350</v>
      </c>
      <c r="F12227" s="1">
        <f t="shared" si="1598"/>
        <v>41884.900103483793</v>
      </c>
      <c r="G12227" s="1">
        <v>17045</v>
      </c>
      <c r="H12227" s="1">
        <f>+H12242</f>
        <v>0</v>
      </c>
      <c r="I12227" s="1">
        <v>17045</v>
      </c>
      <c r="J12227" s="1">
        <f t="shared" ref="J12227:J12290" si="1600">IF(AND(EXACT(B12226,B12227), EXACT(B12225,B12226)), 1, 0)</f>
        <v>0</v>
      </c>
      <c r="K12227" s="1">
        <f t="shared" ref="K12227:K12290" si="1601">IF(AND(J12227=1, EXACT(A12225, A12226), EXACT(A12226, A12227)), 1, 0)</f>
        <v>0</v>
      </c>
      <c r="L12227" s="1">
        <f t="shared" ref="L12227:L12290" si="1602">IF(AND(J12227=1, EXACT(D12225, D12226), EXACT(D12226, D12227), F12227-F12225&lt;365), 1, 0)</f>
        <v>0</v>
      </c>
      <c r="M12227" s="1">
        <f t="shared" si="1599"/>
        <v>0</v>
      </c>
      <c r="N12227" s="1">
        <v>0</v>
      </c>
    </row>
    <row r="12228" spans="1:14" x14ac:dyDescent="0.3">
      <c r="A12228" s="1" t="s">
        <v>20822</v>
      </c>
      <c r="B12228" s="1" t="s">
        <v>33351</v>
      </c>
      <c r="C12228" s="2">
        <v>10</v>
      </c>
      <c r="D12228" s="1" t="s">
        <v>33352</v>
      </c>
      <c r="E12228" s="1" t="s">
        <v>33353</v>
      </c>
      <c r="F12228" s="1">
        <f t="shared" si="1598"/>
        <v>41397.786895405094</v>
      </c>
      <c r="G12228" s="1">
        <v>47487</v>
      </c>
      <c r="H12228" s="1">
        <f>+H12243</f>
        <v>1</v>
      </c>
      <c r="I12228" s="1">
        <v>47487</v>
      </c>
      <c r="J12228" s="1">
        <f t="shared" si="1600"/>
        <v>0</v>
      </c>
      <c r="K12228" s="1">
        <f t="shared" si="1601"/>
        <v>0</v>
      </c>
      <c r="L12228" s="1">
        <f t="shared" si="1602"/>
        <v>0</v>
      </c>
      <c r="M12228" s="1">
        <f t="shared" si="1599"/>
        <v>0</v>
      </c>
      <c r="N12228" s="1">
        <v>0</v>
      </c>
    </row>
    <row r="12229" spans="1:14" x14ac:dyDescent="0.3">
      <c r="A12229" s="1" t="s">
        <v>2538</v>
      </c>
      <c r="B12229" s="1" t="s">
        <v>33354</v>
      </c>
      <c r="C12229" s="2">
        <v>0</v>
      </c>
      <c r="D12229" s="1" t="s">
        <v>33355</v>
      </c>
      <c r="E12229" s="1" t="s">
        <v>33356</v>
      </c>
      <c r="F12229" s="1">
        <f t="shared" si="1598"/>
        <v>38755.45621527778</v>
      </c>
      <c r="G12229" s="1">
        <v>12955</v>
      </c>
      <c r="H12229" s="1">
        <f>+H12244</f>
        <v>0</v>
      </c>
      <c r="I12229" s="1">
        <v>12955</v>
      </c>
      <c r="J12229" s="1">
        <f t="shared" si="1600"/>
        <v>0</v>
      </c>
      <c r="K12229" s="1">
        <f t="shared" si="1601"/>
        <v>0</v>
      </c>
      <c r="L12229" s="1">
        <f t="shared" si="1602"/>
        <v>0</v>
      </c>
      <c r="M12229" s="1">
        <f t="shared" si="1599"/>
        <v>0</v>
      </c>
      <c r="N12229" s="1">
        <v>0</v>
      </c>
    </row>
    <row r="12230" spans="1:14" x14ac:dyDescent="0.3">
      <c r="A12230" s="1" t="s">
        <v>2538</v>
      </c>
      <c r="B12230" s="1" t="s">
        <v>33354</v>
      </c>
      <c r="C12230" s="2">
        <v>0</v>
      </c>
      <c r="D12230" s="1" t="s">
        <v>33357</v>
      </c>
      <c r="E12230" s="1" t="s">
        <v>33358</v>
      </c>
      <c r="F12230" s="1">
        <f t="shared" si="1598"/>
        <v>38721.577337962961</v>
      </c>
      <c r="G12230" s="1">
        <v>12959</v>
      </c>
      <c r="H12230" s="1">
        <f>+H12245</f>
        <v>0</v>
      </c>
      <c r="I12230" s="1">
        <v>12959</v>
      </c>
      <c r="J12230" s="1">
        <f t="shared" si="1600"/>
        <v>0</v>
      </c>
      <c r="K12230" s="1">
        <f t="shared" si="1601"/>
        <v>0</v>
      </c>
      <c r="L12230" s="1">
        <f t="shared" si="1602"/>
        <v>0</v>
      </c>
      <c r="M12230" s="1">
        <f t="shared" si="1599"/>
        <v>0</v>
      </c>
      <c r="N12230" s="1">
        <v>0</v>
      </c>
    </row>
    <row r="12231" spans="1:14" x14ac:dyDescent="0.3">
      <c r="A12231" s="1" t="s">
        <v>320</v>
      </c>
      <c r="B12231" s="1" t="s">
        <v>33359</v>
      </c>
      <c r="C12231" s="2">
        <v>10</v>
      </c>
      <c r="D12231" s="1" t="s">
        <v>33360</v>
      </c>
      <c r="E12231" s="1" t="s">
        <v>33361</v>
      </c>
      <c r="F12231" s="1">
        <f t="shared" si="1598"/>
        <v>42286.729810497687</v>
      </c>
      <c r="G12231" s="1">
        <v>2925</v>
      </c>
      <c r="H12231" s="1">
        <v>0</v>
      </c>
      <c r="I12231" s="1">
        <v>2925</v>
      </c>
      <c r="J12231" s="1">
        <f t="shared" si="1600"/>
        <v>0</v>
      </c>
      <c r="K12231" s="1">
        <f t="shared" si="1601"/>
        <v>0</v>
      </c>
      <c r="L12231" s="1">
        <f t="shared" si="1602"/>
        <v>0</v>
      </c>
      <c r="M12231" s="1">
        <f t="shared" si="1599"/>
        <v>0</v>
      </c>
      <c r="N12231" s="1">
        <v>0</v>
      </c>
    </row>
    <row r="12232" spans="1:14" x14ac:dyDescent="0.3">
      <c r="A12232" s="1" t="s">
        <v>143</v>
      </c>
      <c r="B12232" s="1" t="s">
        <v>33362</v>
      </c>
      <c r="C12232" s="2">
        <v>10</v>
      </c>
      <c r="D12232" s="1" t="s">
        <v>33363</v>
      </c>
      <c r="E12232" s="1" t="s">
        <v>33364</v>
      </c>
      <c r="F12232" s="1">
        <f t="shared" si="1598"/>
        <v>41713.960601770836</v>
      </c>
      <c r="G12232" s="1">
        <v>44370</v>
      </c>
      <c r="H12232" s="1">
        <f>+H12247</f>
        <v>0</v>
      </c>
      <c r="I12232" s="1">
        <v>44370</v>
      </c>
      <c r="J12232" s="1">
        <f t="shared" si="1600"/>
        <v>0</v>
      </c>
      <c r="K12232" s="1">
        <f t="shared" si="1601"/>
        <v>0</v>
      </c>
      <c r="L12232" s="1">
        <f t="shared" si="1602"/>
        <v>0</v>
      </c>
      <c r="M12232" s="1">
        <f t="shared" si="1599"/>
        <v>0</v>
      </c>
      <c r="N12232" s="1">
        <v>0</v>
      </c>
    </row>
    <row r="12233" spans="1:14" x14ac:dyDescent="0.3">
      <c r="A12233" s="1" t="s">
        <v>352</v>
      </c>
      <c r="B12233" s="1" t="s">
        <v>33362</v>
      </c>
      <c r="C12233" s="2">
        <v>1</v>
      </c>
      <c r="D12233" s="1" t="s">
        <v>33365</v>
      </c>
      <c r="E12233" s="1" t="s">
        <v>33366</v>
      </c>
      <c r="F12233" s="1">
        <f t="shared" si="1598"/>
        <v>41713.955162118058</v>
      </c>
      <c r="G12233" s="1">
        <v>51290</v>
      </c>
      <c r="H12233" s="1">
        <f>+H12248</f>
        <v>0</v>
      </c>
      <c r="I12233" s="1">
        <v>51290</v>
      </c>
      <c r="J12233" s="1">
        <f t="shared" si="1600"/>
        <v>0</v>
      </c>
      <c r="K12233" s="1">
        <f t="shared" si="1601"/>
        <v>0</v>
      </c>
      <c r="L12233" s="1">
        <f t="shared" si="1602"/>
        <v>0</v>
      </c>
      <c r="M12233" s="1">
        <f t="shared" si="1599"/>
        <v>0</v>
      </c>
      <c r="N12233" s="1">
        <v>0</v>
      </c>
    </row>
    <row r="12234" spans="1:14" x14ac:dyDescent="0.3">
      <c r="A12234" s="1" t="s">
        <v>15102</v>
      </c>
      <c r="B12234" s="1" t="s">
        <v>33367</v>
      </c>
      <c r="C12234" s="2">
        <v>8</v>
      </c>
      <c r="D12234" s="1" t="s">
        <v>33368</v>
      </c>
      <c r="E12234" s="1" t="s">
        <v>33369</v>
      </c>
      <c r="F12234" s="1">
        <f t="shared" si="1598"/>
        <v>41639.070906284724</v>
      </c>
      <c r="G12234" s="1">
        <v>32083</v>
      </c>
      <c r="H12234" s="1">
        <f>+H12249</f>
        <v>0</v>
      </c>
      <c r="I12234" s="1">
        <v>32083</v>
      </c>
      <c r="J12234" s="1">
        <f t="shared" si="1600"/>
        <v>0</v>
      </c>
      <c r="K12234" s="1">
        <f t="shared" si="1601"/>
        <v>0</v>
      </c>
      <c r="L12234" s="1">
        <f t="shared" si="1602"/>
        <v>0</v>
      </c>
      <c r="M12234" s="1">
        <f t="shared" si="1599"/>
        <v>0</v>
      </c>
      <c r="N12234" s="1">
        <v>0</v>
      </c>
    </row>
    <row r="12235" spans="1:14" x14ac:dyDescent="0.3">
      <c r="A12235" s="1" t="s">
        <v>2411</v>
      </c>
      <c r="B12235" s="1" t="s">
        <v>33370</v>
      </c>
      <c r="C12235" s="2">
        <v>10</v>
      </c>
      <c r="D12235" s="1" t="s">
        <v>33371</v>
      </c>
      <c r="E12235" s="1" t="s">
        <v>33372</v>
      </c>
      <c r="F12235" s="1">
        <f t="shared" si="1598"/>
        <v>42545.621124814817</v>
      </c>
      <c r="G12235" s="1">
        <v>6016</v>
      </c>
      <c r="H12235" s="1">
        <v>0</v>
      </c>
      <c r="I12235" s="1">
        <v>6016</v>
      </c>
      <c r="J12235" s="1">
        <f t="shared" si="1600"/>
        <v>0</v>
      </c>
      <c r="K12235" s="1">
        <f t="shared" si="1601"/>
        <v>0</v>
      </c>
      <c r="L12235" s="1">
        <f t="shared" si="1602"/>
        <v>0</v>
      </c>
      <c r="M12235" s="1">
        <f t="shared" si="1599"/>
        <v>0</v>
      </c>
      <c r="N12235" s="1">
        <v>0</v>
      </c>
    </row>
    <row r="12236" spans="1:14" x14ac:dyDescent="0.3">
      <c r="A12236" s="1" t="s">
        <v>4112</v>
      </c>
      <c r="B12236" s="1" t="s">
        <v>33373</v>
      </c>
      <c r="C12236" s="2">
        <v>10</v>
      </c>
      <c r="D12236" s="1" t="s">
        <v>33374</v>
      </c>
      <c r="E12236" s="1" t="s">
        <v>33375</v>
      </c>
      <c r="F12236" s="1">
        <f t="shared" si="1598"/>
        <v>41555.076284525465</v>
      </c>
      <c r="G12236" s="1">
        <v>1979</v>
      </c>
      <c r="H12236" s="1">
        <v>0</v>
      </c>
      <c r="I12236" s="1">
        <v>1979</v>
      </c>
      <c r="J12236" s="1">
        <f t="shared" si="1600"/>
        <v>0</v>
      </c>
      <c r="K12236" s="1">
        <f t="shared" si="1601"/>
        <v>0</v>
      </c>
      <c r="L12236" s="1">
        <f t="shared" si="1602"/>
        <v>0</v>
      </c>
      <c r="M12236" s="1">
        <f t="shared" si="1599"/>
        <v>0</v>
      </c>
      <c r="N12236" s="1">
        <v>0</v>
      </c>
    </row>
    <row r="12237" spans="1:14" x14ac:dyDescent="0.3">
      <c r="A12237" s="1" t="s">
        <v>3267</v>
      </c>
      <c r="B12237" s="1" t="s">
        <v>33376</v>
      </c>
      <c r="C12237" s="2">
        <v>1</v>
      </c>
      <c r="D12237" s="1" t="s">
        <v>33377</v>
      </c>
      <c r="E12237" s="1" t="s">
        <v>33378</v>
      </c>
      <c r="F12237" s="1">
        <f t="shared" si="1598"/>
        <v>41968.964548773147</v>
      </c>
      <c r="G12237" s="1">
        <v>31353</v>
      </c>
      <c r="H12237" s="1">
        <f>+H12252</f>
        <v>0</v>
      </c>
      <c r="I12237" s="1">
        <v>31353</v>
      </c>
      <c r="J12237" s="1">
        <f t="shared" si="1600"/>
        <v>0</v>
      </c>
      <c r="K12237" s="1">
        <f t="shared" si="1601"/>
        <v>0</v>
      </c>
      <c r="L12237" s="1">
        <f t="shared" si="1602"/>
        <v>0</v>
      </c>
      <c r="M12237" s="1">
        <f t="shared" si="1599"/>
        <v>0</v>
      </c>
      <c r="N12237" s="1">
        <v>0</v>
      </c>
    </row>
    <row r="12238" spans="1:14" x14ac:dyDescent="0.3">
      <c r="A12238" s="1" t="s">
        <v>11379</v>
      </c>
      <c r="B12238" s="1" t="s">
        <v>33379</v>
      </c>
      <c r="C12238" s="2">
        <v>1</v>
      </c>
      <c r="D12238" s="1" t="s">
        <v>33380</v>
      </c>
      <c r="E12238" s="1" t="s">
        <v>33381</v>
      </c>
      <c r="F12238" s="1">
        <f t="shared" si="1598"/>
        <v>42091.875127314815</v>
      </c>
      <c r="G12238" s="1">
        <v>24373</v>
      </c>
      <c r="H12238" s="1">
        <f>+H12253</f>
        <v>0</v>
      </c>
      <c r="I12238" s="1">
        <v>24373</v>
      </c>
      <c r="J12238" s="1">
        <f t="shared" si="1600"/>
        <v>0</v>
      </c>
      <c r="K12238" s="1">
        <f t="shared" si="1601"/>
        <v>0</v>
      </c>
      <c r="L12238" s="1">
        <f t="shared" si="1602"/>
        <v>0</v>
      </c>
      <c r="M12238" s="1">
        <f t="shared" si="1599"/>
        <v>0</v>
      </c>
      <c r="N12238" s="1">
        <v>0</v>
      </c>
    </row>
    <row r="12239" spans="1:14" x14ac:dyDescent="0.3">
      <c r="A12239" s="1" t="s">
        <v>28447</v>
      </c>
      <c r="B12239" s="1" t="s">
        <v>33382</v>
      </c>
      <c r="C12239" s="2">
        <v>10</v>
      </c>
      <c r="D12239" s="1" t="s">
        <v>33383</v>
      </c>
      <c r="E12239" s="1" t="s">
        <v>33384</v>
      </c>
      <c r="F12239" s="1">
        <f t="shared" si="1598"/>
        <v>42319.439801354165</v>
      </c>
      <c r="G12239" s="1">
        <v>11886</v>
      </c>
      <c r="H12239" s="1">
        <f>+H12254</f>
        <v>0</v>
      </c>
      <c r="I12239" s="1">
        <v>11886</v>
      </c>
      <c r="J12239" s="1">
        <f t="shared" si="1600"/>
        <v>0</v>
      </c>
      <c r="K12239" s="1">
        <f t="shared" si="1601"/>
        <v>0</v>
      </c>
      <c r="L12239" s="1">
        <f t="shared" si="1602"/>
        <v>0</v>
      </c>
      <c r="M12239" s="1">
        <f t="shared" si="1599"/>
        <v>0</v>
      </c>
      <c r="N12239" s="1">
        <v>0</v>
      </c>
    </row>
    <row r="12240" spans="1:14" x14ac:dyDescent="0.3">
      <c r="A12240" s="1" t="s">
        <v>33385</v>
      </c>
      <c r="B12240" s="1" t="s">
        <v>33386</v>
      </c>
      <c r="C12240" s="2">
        <v>2</v>
      </c>
      <c r="D12240" s="1" t="s">
        <v>33387</v>
      </c>
      <c r="E12240" s="1" t="s">
        <v>33388</v>
      </c>
      <c r="F12240" s="1">
        <f t="shared" si="1598"/>
        <v>41777.831279710648</v>
      </c>
      <c r="G12240" s="1">
        <v>22638</v>
      </c>
      <c r="H12240" s="1">
        <f>+H12255</f>
        <v>0</v>
      </c>
      <c r="I12240" s="1">
        <v>22638</v>
      </c>
      <c r="J12240" s="1">
        <f t="shared" si="1600"/>
        <v>0</v>
      </c>
      <c r="K12240" s="1">
        <f t="shared" si="1601"/>
        <v>0</v>
      </c>
      <c r="L12240" s="1">
        <f t="shared" si="1602"/>
        <v>0</v>
      </c>
      <c r="M12240" s="1">
        <f t="shared" si="1599"/>
        <v>0</v>
      </c>
      <c r="N12240" s="1">
        <v>0</v>
      </c>
    </row>
    <row r="12241" spans="1:14" x14ac:dyDescent="0.3">
      <c r="A12241" s="1" t="s">
        <v>104</v>
      </c>
      <c r="B12241" s="1" t="s">
        <v>33389</v>
      </c>
      <c r="C12241" s="2">
        <v>10</v>
      </c>
      <c r="D12241" s="1" t="s">
        <v>33390</v>
      </c>
      <c r="E12241" s="1" t="s">
        <v>33391</v>
      </c>
      <c r="F12241" s="1">
        <f t="shared" si="1598"/>
        <v>41040.059548611112</v>
      </c>
      <c r="G12241" s="1">
        <v>4487</v>
      </c>
      <c r="H12241" s="1">
        <v>0</v>
      </c>
      <c r="I12241" s="1">
        <v>4487</v>
      </c>
      <c r="J12241" s="1">
        <f t="shared" si="1600"/>
        <v>0</v>
      </c>
      <c r="K12241" s="1">
        <f t="shared" si="1601"/>
        <v>0</v>
      </c>
      <c r="L12241" s="1">
        <f t="shared" si="1602"/>
        <v>0</v>
      </c>
      <c r="M12241" s="1">
        <f t="shared" si="1599"/>
        <v>0</v>
      </c>
      <c r="N12241" s="1">
        <v>0</v>
      </c>
    </row>
    <row r="12242" spans="1:14" x14ac:dyDescent="0.3">
      <c r="A12242" s="1" t="s">
        <v>1018</v>
      </c>
      <c r="B12242" s="1" t="s">
        <v>33392</v>
      </c>
      <c r="C12242" s="2">
        <v>2</v>
      </c>
      <c r="D12242" s="1" t="s">
        <v>33393</v>
      </c>
      <c r="E12242" s="1" t="s">
        <v>33394</v>
      </c>
      <c r="F12242" s="1">
        <f t="shared" si="1598"/>
        <v>42001.085184097225</v>
      </c>
      <c r="G12242" s="1">
        <v>29256</v>
      </c>
      <c r="H12242" s="1">
        <f t="shared" ref="H12242:H12247" si="1603">+H12257</f>
        <v>0</v>
      </c>
      <c r="I12242" s="1">
        <v>29256</v>
      </c>
      <c r="J12242" s="1">
        <f t="shared" si="1600"/>
        <v>0</v>
      </c>
      <c r="K12242" s="1">
        <f t="shared" si="1601"/>
        <v>0</v>
      </c>
      <c r="L12242" s="1">
        <f t="shared" si="1602"/>
        <v>0</v>
      </c>
      <c r="M12242" s="1">
        <f t="shared" si="1599"/>
        <v>0</v>
      </c>
      <c r="N12242" s="1">
        <v>0</v>
      </c>
    </row>
    <row r="12243" spans="1:14" x14ac:dyDescent="0.3">
      <c r="A12243" s="1" t="s">
        <v>51</v>
      </c>
      <c r="B12243" s="1" t="s">
        <v>33395</v>
      </c>
      <c r="C12243" s="2">
        <v>10</v>
      </c>
      <c r="D12243" s="1" t="s">
        <v>33396</v>
      </c>
      <c r="E12243" s="1" t="s">
        <v>33397</v>
      </c>
      <c r="F12243" s="1">
        <f t="shared" si="1598"/>
        <v>42125.78158505787</v>
      </c>
      <c r="G12243" s="1">
        <v>9610</v>
      </c>
      <c r="H12243" s="1">
        <f t="shared" si="1603"/>
        <v>1</v>
      </c>
      <c r="I12243" s="1">
        <v>9610</v>
      </c>
      <c r="J12243" s="1">
        <f t="shared" si="1600"/>
        <v>0</v>
      </c>
      <c r="K12243" s="1">
        <f t="shared" si="1601"/>
        <v>0</v>
      </c>
      <c r="L12243" s="1">
        <f t="shared" si="1602"/>
        <v>0</v>
      </c>
      <c r="M12243" s="1">
        <f t="shared" si="1599"/>
        <v>0</v>
      </c>
      <c r="N12243" s="1">
        <v>0</v>
      </c>
    </row>
    <row r="12244" spans="1:14" x14ac:dyDescent="0.3">
      <c r="A12244" s="1" t="s">
        <v>6994</v>
      </c>
      <c r="B12244" s="1" t="s">
        <v>33398</v>
      </c>
      <c r="C12244" s="2">
        <v>2</v>
      </c>
      <c r="D12244" s="1" t="s">
        <v>33399</v>
      </c>
      <c r="E12244" s="1" t="s">
        <v>33400</v>
      </c>
      <c r="F12244" s="1">
        <f t="shared" si="1598"/>
        <v>41896.020896006943</v>
      </c>
      <c r="G12244" s="1">
        <v>22579</v>
      </c>
      <c r="H12244" s="1">
        <f t="shared" si="1603"/>
        <v>0</v>
      </c>
      <c r="I12244" s="1">
        <v>22579</v>
      </c>
      <c r="J12244" s="1">
        <f t="shared" si="1600"/>
        <v>0</v>
      </c>
      <c r="K12244" s="1">
        <f t="shared" si="1601"/>
        <v>0</v>
      </c>
      <c r="L12244" s="1">
        <f t="shared" si="1602"/>
        <v>0</v>
      </c>
      <c r="M12244" s="1">
        <f t="shared" si="1599"/>
        <v>0</v>
      </c>
      <c r="N12244" s="1">
        <v>0</v>
      </c>
    </row>
    <row r="12245" spans="1:14" x14ac:dyDescent="0.3">
      <c r="A12245" s="1" t="s">
        <v>7992</v>
      </c>
      <c r="B12245" s="1" t="s">
        <v>33398</v>
      </c>
      <c r="C12245" s="2">
        <v>2</v>
      </c>
      <c r="D12245" s="1" t="s">
        <v>33401</v>
      </c>
      <c r="E12245" s="1" t="s">
        <v>33402</v>
      </c>
      <c r="F12245" s="1">
        <f t="shared" si="1598"/>
        <v>42031.061793912035</v>
      </c>
      <c r="G12245" s="1">
        <v>37715</v>
      </c>
      <c r="H12245" s="1">
        <f t="shared" si="1603"/>
        <v>0</v>
      </c>
      <c r="I12245" s="1">
        <v>37715</v>
      </c>
      <c r="J12245" s="1">
        <f t="shared" si="1600"/>
        <v>0</v>
      </c>
      <c r="K12245" s="1">
        <f t="shared" si="1601"/>
        <v>0</v>
      </c>
      <c r="L12245" s="1">
        <f t="shared" si="1602"/>
        <v>0</v>
      </c>
      <c r="M12245" s="1">
        <f t="shared" si="1599"/>
        <v>0</v>
      </c>
      <c r="N12245" s="1">
        <v>0</v>
      </c>
    </row>
    <row r="12246" spans="1:14" x14ac:dyDescent="0.3">
      <c r="A12246" s="1" t="s">
        <v>33403</v>
      </c>
      <c r="B12246" s="1" t="s">
        <v>33404</v>
      </c>
      <c r="C12246" s="2">
        <v>10</v>
      </c>
      <c r="D12246" s="1" t="s">
        <v>33405</v>
      </c>
      <c r="E12246" s="1" t="s">
        <v>33406</v>
      </c>
      <c r="F12246" s="1">
        <f t="shared" si="1598"/>
        <v>42028.556030023145</v>
      </c>
      <c r="G12246" s="1">
        <v>35473</v>
      </c>
      <c r="H12246" s="1">
        <f t="shared" si="1603"/>
        <v>0</v>
      </c>
      <c r="I12246" s="1">
        <v>35473</v>
      </c>
      <c r="J12246" s="1">
        <f t="shared" si="1600"/>
        <v>0</v>
      </c>
      <c r="K12246" s="1">
        <f t="shared" si="1601"/>
        <v>0</v>
      </c>
      <c r="L12246" s="1">
        <f t="shared" si="1602"/>
        <v>0</v>
      </c>
      <c r="M12246" s="1">
        <f t="shared" si="1599"/>
        <v>0</v>
      </c>
      <c r="N12246" s="1">
        <v>0</v>
      </c>
    </row>
    <row r="12247" spans="1:14" x14ac:dyDescent="0.3">
      <c r="A12247" s="1" t="s">
        <v>481</v>
      </c>
      <c r="B12247" s="1" t="s">
        <v>33407</v>
      </c>
      <c r="C12247" s="2">
        <v>10</v>
      </c>
      <c r="D12247" s="1" t="s">
        <v>33408</v>
      </c>
      <c r="E12247" s="1" t="s">
        <v>33409</v>
      </c>
      <c r="F12247" s="1">
        <f t="shared" si="1598"/>
        <v>41874.856206435186</v>
      </c>
      <c r="G12247" s="1">
        <v>16058</v>
      </c>
      <c r="H12247" s="1">
        <f t="shared" si="1603"/>
        <v>0</v>
      </c>
      <c r="I12247" s="1">
        <v>16058</v>
      </c>
      <c r="J12247" s="1">
        <f t="shared" si="1600"/>
        <v>0</v>
      </c>
      <c r="K12247" s="1">
        <f t="shared" si="1601"/>
        <v>0</v>
      </c>
      <c r="L12247" s="1">
        <f t="shared" si="1602"/>
        <v>0</v>
      </c>
      <c r="M12247" s="1">
        <f t="shared" si="1599"/>
        <v>0</v>
      </c>
      <c r="N12247" s="1">
        <v>0</v>
      </c>
    </row>
    <row r="12248" spans="1:14" x14ac:dyDescent="0.3">
      <c r="A12248" s="1" t="s">
        <v>3253</v>
      </c>
      <c r="B12248" s="1" t="s">
        <v>33410</v>
      </c>
      <c r="C12248" s="2">
        <v>5</v>
      </c>
      <c r="D12248" s="1" t="s">
        <v>33411</v>
      </c>
      <c r="E12248" s="1" t="s">
        <v>33412</v>
      </c>
      <c r="F12248" s="1">
        <f t="shared" si="1598"/>
        <v>40614.161006944443</v>
      </c>
      <c r="G12248" s="1">
        <v>4474</v>
      </c>
      <c r="H12248" s="1">
        <v>0</v>
      </c>
      <c r="I12248" s="1">
        <v>4474</v>
      </c>
      <c r="J12248" s="1">
        <f t="shared" si="1600"/>
        <v>0</v>
      </c>
      <c r="K12248" s="1">
        <f t="shared" si="1601"/>
        <v>0</v>
      </c>
      <c r="L12248" s="1">
        <f t="shared" si="1602"/>
        <v>0</v>
      </c>
      <c r="M12248" s="1">
        <f t="shared" si="1599"/>
        <v>0</v>
      </c>
      <c r="N12248" s="1">
        <v>0</v>
      </c>
    </row>
    <row r="12249" spans="1:14" x14ac:dyDescent="0.3">
      <c r="A12249" s="1" t="s">
        <v>1521</v>
      </c>
      <c r="B12249" s="1" t="s">
        <v>33410</v>
      </c>
      <c r="C12249" s="2">
        <v>6</v>
      </c>
      <c r="D12249" s="1" t="s">
        <v>33413</v>
      </c>
      <c r="E12249" s="1" t="s">
        <v>33414</v>
      </c>
      <c r="F12249" s="1">
        <f t="shared" si="1598"/>
        <v>41504.613252812502</v>
      </c>
      <c r="G12249" s="1">
        <v>31641</v>
      </c>
      <c r="H12249" s="1">
        <f t="shared" ref="H12249:H12277" si="1604">+H12264</f>
        <v>0</v>
      </c>
      <c r="I12249" s="1">
        <v>31641</v>
      </c>
      <c r="J12249" s="1">
        <f t="shared" si="1600"/>
        <v>0</v>
      </c>
      <c r="K12249" s="1">
        <f t="shared" si="1601"/>
        <v>0</v>
      </c>
      <c r="L12249" s="1">
        <f t="shared" si="1602"/>
        <v>0</v>
      </c>
      <c r="M12249" s="1">
        <f t="shared" si="1599"/>
        <v>0</v>
      </c>
      <c r="N12249" s="1">
        <v>0</v>
      </c>
    </row>
    <row r="12250" spans="1:14" x14ac:dyDescent="0.3">
      <c r="A12250" s="1" t="s">
        <v>51</v>
      </c>
      <c r="B12250" s="1" t="s">
        <v>33415</v>
      </c>
      <c r="C12250" s="2">
        <v>10</v>
      </c>
      <c r="D12250" s="1" t="s">
        <v>33416</v>
      </c>
      <c r="E12250" s="1" t="s">
        <v>33417</v>
      </c>
      <c r="F12250" s="1">
        <f t="shared" si="1598"/>
        <v>42036.753151574077</v>
      </c>
      <c r="G12250" s="1">
        <v>9891</v>
      </c>
      <c r="H12250" s="1">
        <f t="shared" si="1604"/>
        <v>0</v>
      </c>
      <c r="I12250" s="1">
        <v>9891</v>
      </c>
      <c r="J12250" s="1">
        <f t="shared" si="1600"/>
        <v>0</v>
      </c>
      <c r="K12250" s="1">
        <f t="shared" si="1601"/>
        <v>0</v>
      </c>
      <c r="L12250" s="1">
        <f t="shared" si="1602"/>
        <v>0</v>
      </c>
      <c r="M12250" s="1">
        <f t="shared" si="1599"/>
        <v>0</v>
      </c>
      <c r="N12250" s="1">
        <v>0</v>
      </c>
    </row>
    <row r="12251" spans="1:14" x14ac:dyDescent="0.3">
      <c r="A12251" s="1" t="s">
        <v>961</v>
      </c>
      <c r="B12251" s="1" t="s">
        <v>33418</v>
      </c>
      <c r="C12251" s="2">
        <v>10</v>
      </c>
      <c r="D12251" s="1" t="s">
        <v>33419</v>
      </c>
      <c r="E12251" s="1" t="s">
        <v>33420</v>
      </c>
      <c r="F12251" s="1">
        <f t="shared" si="1598"/>
        <v>40588.820081018515</v>
      </c>
      <c r="G12251" s="1">
        <v>44983</v>
      </c>
      <c r="H12251" s="1">
        <f t="shared" si="1604"/>
        <v>0</v>
      </c>
      <c r="I12251" s="1">
        <v>44983</v>
      </c>
      <c r="J12251" s="1">
        <f t="shared" si="1600"/>
        <v>0</v>
      </c>
      <c r="K12251" s="1">
        <f t="shared" si="1601"/>
        <v>0</v>
      </c>
      <c r="L12251" s="1">
        <f t="shared" si="1602"/>
        <v>0</v>
      </c>
      <c r="M12251" s="1">
        <f t="shared" si="1599"/>
        <v>0</v>
      </c>
      <c r="N12251" s="1">
        <v>0</v>
      </c>
    </row>
    <row r="12252" spans="1:14" x14ac:dyDescent="0.3">
      <c r="A12252" s="1" t="s">
        <v>12407</v>
      </c>
      <c r="B12252" s="1" t="s">
        <v>33421</v>
      </c>
      <c r="C12252" s="2">
        <v>2</v>
      </c>
      <c r="D12252" s="1" t="s">
        <v>33422</v>
      </c>
      <c r="E12252" s="1" t="s">
        <v>33423</v>
      </c>
      <c r="F12252" s="1">
        <f t="shared" si="1598"/>
        <v>41498.523171250003</v>
      </c>
      <c r="G12252" s="1">
        <v>38813</v>
      </c>
      <c r="H12252" s="1">
        <f t="shared" si="1604"/>
        <v>0</v>
      </c>
      <c r="I12252" s="1">
        <v>38813</v>
      </c>
      <c r="J12252" s="1">
        <f t="shared" si="1600"/>
        <v>0</v>
      </c>
      <c r="K12252" s="1">
        <f t="shared" si="1601"/>
        <v>0</v>
      </c>
      <c r="L12252" s="1">
        <f t="shared" si="1602"/>
        <v>0</v>
      </c>
      <c r="M12252" s="1">
        <f t="shared" si="1599"/>
        <v>0</v>
      </c>
      <c r="N12252" s="1">
        <v>0</v>
      </c>
    </row>
    <row r="12253" spans="1:14" x14ac:dyDescent="0.3">
      <c r="A12253" s="1" t="s">
        <v>519</v>
      </c>
      <c r="B12253" s="1" t="s">
        <v>33424</v>
      </c>
      <c r="C12253" s="2">
        <v>1</v>
      </c>
      <c r="D12253" s="1" t="s">
        <v>33425</v>
      </c>
      <c r="E12253" s="1" t="s">
        <v>33426</v>
      </c>
      <c r="F12253" s="1">
        <f t="shared" si="1598"/>
        <v>42727.579682256946</v>
      </c>
      <c r="G12253" s="1">
        <v>12707</v>
      </c>
      <c r="H12253" s="1">
        <f t="shared" si="1604"/>
        <v>0</v>
      </c>
      <c r="I12253" s="1">
        <v>12707</v>
      </c>
      <c r="J12253" s="1">
        <f t="shared" si="1600"/>
        <v>0</v>
      </c>
      <c r="K12253" s="1">
        <f t="shared" si="1601"/>
        <v>0</v>
      </c>
      <c r="L12253" s="1">
        <f t="shared" si="1602"/>
        <v>0</v>
      </c>
      <c r="M12253" s="1">
        <f t="shared" si="1599"/>
        <v>0</v>
      </c>
      <c r="N12253" s="1">
        <v>0</v>
      </c>
    </row>
    <row r="12254" spans="1:14" x14ac:dyDescent="0.3">
      <c r="A12254" s="1" t="s">
        <v>33427</v>
      </c>
      <c r="B12254" s="1" t="s">
        <v>33428</v>
      </c>
      <c r="C12254" s="2">
        <v>10</v>
      </c>
      <c r="D12254" s="1" t="s">
        <v>33429</v>
      </c>
      <c r="E12254" s="1" t="s">
        <v>33430</v>
      </c>
      <c r="F12254" s="1">
        <f t="shared" si="1598"/>
        <v>42460.928323784719</v>
      </c>
      <c r="G12254" s="1">
        <v>22631</v>
      </c>
      <c r="H12254" s="1">
        <f t="shared" si="1604"/>
        <v>0</v>
      </c>
      <c r="I12254" s="1">
        <v>22631</v>
      </c>
      <c r="J12254" s="1">
        <f t="shared" si="1600"/>
        <v>0</v>
      </c>
      <c r="K12254" s="1">
        <f t="shared" si="1601"/>
        <v>0</v>
      </c>
      <c r="L12254" s="1">
        <f t="shared" si="1602"/>
        <v>0</v>
      </c>
      <c r="M12254" s="1">
        <f t="shared" si="1599"/>
        <v>0</v>
      </c>
      <c r="N12254" s="1">
        <v>0</v>
      </c>
    </row>
    <row r="12255" spans="1:14" x14ac:dyDescent="0.3">
      <c r="A12255" s="1" t="s">
        <v>14387</v>
      </c>
      <c r="B12255" s="1" t="s">
        <v>33428</v>
      </c>
      <c r="C12255" s="2">
        <v>10</v>
      </c>
      <c r="D12255" s="1" t="s">
        <v>33431</v>
      </c>
      <c r="E12255" s="1" t="s">
        <v>33432</v>
      </c>
      <c r="F12255" s="1">
        <f t="shared" si="1598"/>
        <v>41076.620981342596</v>
      </c>
      <c r="G12255" s="1">
        <v>29366</v>
      </c>
      <c r="H12255" s="1">
        <f t="shared" si="1604"/>
        <v>0</v>
      </c>
      <c r="I12255" s="1">
        <v>29366</v>
      </c>
      <c r="J12255" s="1">
        <f t="shared" si="1600"/>
        <v>0</v>
      </c>
      <c r="K12255" s="1">
        <f t="shared" si="1601"/>
        <v>0</v>
      </c>
      <c r="L12255" s="1">
        <f t="shared" si="1602"/>
        <v>0</v>
      </c>
      <c r="M12255" s="1">
        <f t="shared" si="1599"/>
        <v>0</v>
      </c>
      <c r="N12255" s="1">
        <v>0</v>
      </c>
    </row>
    <row r="12256" spans="1:14" x14ac:dyDescent="0.3">
      <c r="A12256" s="1" t="s">
        <v>51</v>
      </c>
      <c r="B12256" s="1" t="s">
        <v>33433</v>
      </c>
      <c r="C12256" s="2">
        <v>10</v>
      </c>
      <c r="D12256" s="1" t="s">
        <v>33434</v>
      </c>
      <c r="E12256" s="1" t="s">
        <v>33435</v>
      </c>
      <c r="F12256" s="1">
        <f t="shared" si="1598"/>
        <v>42043.791865775464</v>
      </c>
      <c r="G12256" s="1">
        <v>9864</v>
      </c>
      <c r="H12256" s="1">
        <f t="shared" si="1604"/>
        <v>0</v>
      </c>
      <c r="I12256" s="1">
        <v>9864</v>
      </c>
      <c r="J12256" s="1">
        <f t="shared" si="1600"/>
        <v>0</v>
      </c>
      <c r="K12256" s="1">
        <f t="shared" si="1601"/>
        <v>0</v>
      </c>
      <c r="L12256" s="1">
        <f t="shared" si="1602"/>
        <v>0</v>
      </c>
      <c r="M12256" s="1">
        <f t="shared" si="1599"/>
        <v>0</v>
      </c>
      <c r="N12256" s="1">
        <v>0</v>
      </c>
    </row>
    <row r="12257" spans="1:14" x14ac:dyDescent="0.3">
      <c r="A12257" s="1" t="s">
        <v>3481</v>
      </c>
      <c r="B12257" s="1" t="s">
        <v>33436</v>
      </c>
      <c r="C12257" s="2">
        <v>10</v>
      </c>
      <c r="D12257" s="1" t="s">
        <v>33437</v>
      </c>
      <c r="E12257" s="1" t="s">
        <v>33438</v>
      </c>
      <c r="F12257" s="1">
        <f t="shared" si="1598"/>
        <v>42061.830096238424</v>
      </c>
      <c r="G12257" s="1">
        <v>46147</v>
      </c>
      <c r="H12257" s="1">
        <f t="shared" si="1604"/>
        <v>0</v>
      </c>
      <c r="I12257" s="1">
        <v>46147</v>
      </c>
      <c r="J12257" s="1">
        <f t="shared" si="1600"/>
        <v>0</v>
      </c>
      <c r="K12257" s="1">
        <f t="shared" si="1601"/>
        <v>0</v>
      </c>
      <c r="L12257" s="1">
        <f t="shared" si="1602"/>
        <v>0</v>
      </c>
      <c r="M12257" s="1">
        <f t="shared" si="1599"/>
        <v>0</v>
      </c>
      <c r="N12257" s="1">
        <v>0</v>
      </c>
    </row>
    <row r="12258" spans="1:14" x14ac:dyDescent="0.3">
      <c r="A12258" s="1" t="s">
        <v>31586</v>
      </c>
      <c r="B12258" s="1" t="s">
        <v>33439</v>
      </c>
      <c r="C12258" s="2">
        <v>10</v>
      </c>
      <c r="D12258" s="1" t="s">
        <v>33440</v>
      </c>
      <c r="E12258" s="1" t="s">
        <v>33441</v>
      </c>
      <c r="F12258" s="1">
        <f t="shared" si="1598"/>
        <v>41610.824405636573</v>
      </c>
      <c r="G12258" s="1">
        <v>35750</v>
      </c>
      <c r="H12258" s="1">
        <f t="shared" si="1604"/>
        <v>1</v>
      </c>
      <c r="I12258" s="1">
        <v>35750</v>
      </c>
      <c r="J12258" s="1">
        <f t="shared" si="1600"/>
        <v>0</v>
      </c>
      <c r="K12258" s="1">
        <f t="shared" si="1601"/>
        <v>0</v>
      </c>
      <c r="L12258" s="1">
        <f t="shared" si="1602"/>
        <v>0</v>
      </c>
      <c r="M12258" s="1">
        <f t="shared" si="1599"/>
        <v>0</v>
      </c>
      <c r="N12258" s="1">
        <v>0</v>
      </c>
    </row>
    <row r="12259" spans="1:14" x14ac:dyDescent="0.3">
      <c r="A12259" s="1" t="s">
        <v>26502</v>
      </c>
      <c r="B12259" s="1" t="s">
        <v>33442</v>
      </c>
      <c r="C12259" s="2">
        <v>1</v>
      </c>
      <c r="D12259" s="1" t="s">
        <v>33443</v>
      </c>
      <c r="E12259" s="1" t="s">
        <v>33444</v>
      </c>
      <c r="F12259" s="1">
        <f t="shared" si="1598"/>
        <v>42157.974994629629</v>
      </c>
      <c r="G12259" s="1">
        <v>24205</v>
      </c>
      <c r="H12259" s="1">
        <f t="shared" si="1604"/>
        <v>0</v>
      </c>
      <c r="I12259" s="1">
        <v>24205</v>
      </c>
      <c r="J12259" s="1">
        <f t="shared" si="1600"/>
        <v>0</v>
      </c>
      <c r="K12259" s="1">
        <f t="shared" si="1601"/>
        <v>0</v>
      </c>
      <c r="L12259" s="1">
        <f t="shared" si="1602"/>
        <v>0</v>
      </c>
      <c r="M12259" s="1">
        <f t="shared" si="1599"/>
        <v>0</v>
      </c>
      <c r="N12259" s="1">
        <v>0</v>
      </c>
    </row>
    <row r="12260" spans="1:14" x14ac:dyDescent="0.3">
      <c r="A12260" s="1" t="s">
        <v>3457</v>
      </c>
      <c r="B12260" s="1" t="s">
        <v>33445</v>
      </c>
      <c r="C12260" s="2">
        <v>0</v>
      </c>
      <c r="D12260" s="1" t="s">
        <v>33446</v>
      </c>
      <c r="E12260" s="1" t="s">
        <v>33447</v>
      </c>
      <c r="F12260" s="1">
        <f t="shared" si="1598"/>
        <v>39999.471585648149</v>
      </c>
      <c r="G12260" s="1">
        <v>36292</v>
      </c>
      <c r="H12260" s="1">
        <f t="shared" si="1604"/>
        <v>0</v>
      </c>
      <c r="I12260" s="1">
        <v>36292</v>
      </c>
      <c r="J12260" s="1">
        <f t="shared" si="1600"/>
        <v>0</v>
      </c>
      <c r="K12260" s="1">
        <f t="shared" si="1601"/>
        <v>0</v>
      </c>
      <c r="L12260" s="1">
        <f t="shared" si="1602"/>
        <v>0</v>
      </c>
      <c r="M12260" s="1">
        <f t="shared" si="1599"/>
        <v>0</v>
      </c>
      <c r="N12260" s="1">
        <v>0</v>
      </c>
    </row>
    <row r="12261" spans="1:14" x14ac:dyDescent="0.3">
      <c r="A12261" s="1" t="s">
        <v>21518</v>
      </c>
      <c r="B12261" s="1" t="s">
        <v>33448</v>
      </c>
      <c r="C12261" s="2">
        <v>2</v>
      </c>
      <c r="D12261" s="1" t="s">
        <v>33449</v>
      </c>
      <c r="E12261" s="1" t="s">
        <v>33450</v>
      </c>
      <c r="F12261" s="1">
        <f t="shared" si="1598"/>
        <v>41674.928817384258</v>
      </c>
      <c r="G12261" s="1">
        <v>14765</v>
      </c>
      <c r="H12261" s="1">
        <f t="shared" si="1604"/>
        <v>0</v>
      </c>
      <c r="I12261" s="1">
        <v>14765</v>
      </c>
      <c r="J12261" s="1">
        <f t="shared" si="1600"/>
        <v>0</v>
      </c>
      <c r="K12261" s="1">
        <f t="shared" si="1601"/>
        <v>0</v>
      </c>
      <c r="L12261" s="1">
        <f t="shared" si="1602"/>
        <v>0</v>
      </c>
      <c r="M12261" s="1">
        <f t="shared" si="1599"/>
        <v>0</v>
      </c>
      <c r="N12261" s="1">
        <v>0</v>
      </c>
    </row>
    <row r="12262" spans="1:14" x14ac:dyDescent="0.3">
      <c r="A12262" s="1" t="s">
        <v>3742</v>
      </c>
      <c r="B12262" s="1" t="s">
        <v>33451</v>
      </c>
      <c r="C12262" s="2">
        <v>1</v>
      </c>
      <c r="D12262" s="1" t="s">
        <v>33452</v>
      </c>
      <c r="E12262" s="1" t="s">
        <v>33453</v>
      </c>
      <c r="F12262" s="1">
        <f t="shared" si="1598"/>
        <v>40594.687696759262</v>
      </c>
      <c r="G12262" s="1">
        <v>42328</v>
      </c>
      <c r="H12262" s="1">
        <f t="shared" si="1604"/>
        <v>0</v>
      </c>
      <c r="I12262" s="1">
        <v>42328</v>
      </c>
      <c r="J12262" s="1">
        <f t="shared" si="1600"/>
        <v>0</v>
      </c>
      <c r="K12262" s="1">
        <f t="shared" si="1601"/>
        <v>0</v>
      </c>
      <c r="L12262" s="1">
        <f t="shared" si="1602"/>
        <v>0</v>
      </c>
      <c r="M12262" s="1">
        <f t="shared" si="1599"/>
        <v>0</v>
      </c>
      <c r="N12262" s="1">
        <v>0</v>
      </c>
    </row>
    <row r="12263" spans="1:14" x14ac:dyDescent="0.3">
      <c r="A12263" s="1" t="s">
        <v>1864</v>
      </c>
      <c r="B12263" s="1" t="s">
        <v>33454</v>
      </c>
      <c r="C12263" s="2">
        <v>10</v>
      </c>
      <c r="D12263" s="1" t="s">
        <v>33455</v>
      </c>
      <c r="E12263" s="1" t="s">
        <v>33456</v>
      </c>
      <c r="F12263" s="1">
        <f t="shared" si="1598"/>
        <v>41942.618151562499</v>
      </c>
      <c r="G12263" s="1">
        <v>41355</v>
      </c>
      <c r="H12263" s="1">
        <f t="shared" si="1604"/>
        <v>0</v>
      </c>
      <c r="I12263" s="1">
        <v>41355</v>
      </c>
      <c r="J12263" s="1">
        <f t="shared" si="1600"/>
        <v>0</v>
      </c>
      <c r="K12263" s="1">
        <f t="shared" si="1601"/>
        <v>0</v>
      </c>
      <c r="L12263" s="1">
        <f t="shared" si="1602"/>
        <v>0</v>
      </c>
      <c r="M12263" s="1">
        <f t="shared" si="1599"/>
        <v>0</v>
      </c>
      <c r="N12263" s="1">
        <v>0</v>
      </c>
    </row>
    <row r="12264" spans="1:14" x14ac:dyDescent="0.3">
      <c r="A12264" s="1" t="s">
        <v>1975</v>
      </c>
      <c r="B12264" s="1" t="s">
        <v>33457</v>
      </c>
      <c r="C12264" s="2">
        <v>10</v>
      </c>
      <c r="D12264" s="1" t="s">
        <v>33458</v>
      </c>
      <c r="E12264" s="1" t="s">
        <v>33459</v>
      </c>
      <c r="F12264" s="1">
        <f t="shared" si="1598"/>
        <v>41616.76079497685</v>
      </c>
      <c r="G12264" s="1">
        <v>33277</v>
      </c>
      <c r="H12264" s="1">
        <f t="shared" si="1604"/>
        <v>0</v>
      </c>
      <c r="I12264" s="1">
        <v>33277</v>
      </c>
      <c r="J12264" s="1">
        <f t="shared" si="1600"/>
        <v>0</v>
      </c>
      <c r="K12264" s="1">
        <f t="shared" si="1601"/>
        <v>0</v>
      </c>
      <c r="L12264" s="1">
        <f t="shared" si="1602"/>
        <v>0</v>
      </c>
      <c r="M12264" s="1">
        <f t="shared" si="1599"/>
        <v>0</v>
      </c>
      <c r="N12264" s="1">
        <v>0</v>
      </c>
    </row>
    <row r="12265" spans="1:14" x14ac:dyDescent="0.3">
      <c r="A12265" s="1" t="s">
        <v>12109</v>
      </c>
      <c r="B12265" s="1" t="s">
        <v>33460</v>
      </c>
      <c r="C12265" s="2">
        <v>10</v>
      </c>
      <c r="D12265" s="1" t="s">
        <v>33461</v>
      </c>
      <c r="E12265" s="1" t="s">
        <v>33462</v>
      </c>
      <c r="F12265" s="1">
        <f t="shared" si="1598"/>
        <v>42105.932370717594</v>
      </c>
      <c r="G12265" s="1">
        <v>29697</v>
      </c>
      <c r="H12265" s="1">
        <f t="shared" si="1604"/>
        <v>0</v>
      </c>
      <c r="I12265" s="1">
        <v>29697</v>
      </c>
      <c r="J12265" s="1">
        <f t="shared" si="1600"/>
        <v>0</v>
      </c>
      <c r="K12265" s="1">
        <f t="shared" si="1601"/>
        <v>0</v>
      </c>
      <c r="L12265" s="1">
        <f t="shared" si="1602"/>
        <v>0</v>
      </c>
      <c r="M12265" s="1">
        <f t="shared" si="1599"/>
        <v>0</v>
      </c>
      <c r="N12265" s="1">
        <v>0</v>
      </c>
    </row>
    <row r="12266" spans="1:14" x14ac:dyDescent="0.3">
      <c r="A12266" s="1" t="s">
        <v>2921</v>
      </c>
      <c r="B12266" s="1" t="s">
        <v>33463</v>
      </c>
      <c r="C12266" s="2">
        <v>10</v>
      </c>
      <c r="D12266" s="1" t="s">
        <v>33464</v>
      </c>
      <c r="E12266" s="1" t="s">
        <v>33465</v>
      </c>
      <c r="F12266" s="1">
        <f t="shared" si="1598"/>
        <v>40682.180763888886</v>
      </c>
      <c r="G12266" s="1">
        <v>38872</v>
      </c>
      <c r="H12266" s="1">
        <f t="shared" si="1604"/>
        <v>0</v>
      </c>
      <c r="I12266" s="1">
        <v>38872</v>
      </c>
      <c r="J12266" s="1">
        <f t="shared" si="1600"/>
        <v>0</v>
      </c>
      <c r="K12266" s="1">
        <f t="shared" si="1601"/>
        <v>0</v>
      </c>
      <c r="L12266" s="1">
        <f t="shared" si="1602"/>
        <v>0</v>
      </c>
      <c r="M12266" s="1">
        <f t="shared" si="1599"/>
        <v>0</v>
      </c>
      <c r="N12266" s="1">
        <v>0</v>
      </c>
    </row>
    <row r="12267" spans="1:14" x14ac:dyDescent="0.3">
      <c r="A12267" s="1" t="s">
        <v>33466</v>
      </c>
      <c r="B12267" s="1" t="s">
        <v>33467</v>
      </c>
      <c r="C12267" s="2">
        <v>10</v>
      </c>
      <c r="D12267" s="1" t="s">
        <v>33468</v>
      </c>
      <c r="E12267" s="1" t="s">
        <v>33469</v>
      </c>
      <c r="F12267" s="1">
        <f t="shared" si="1598"/>
        <v>41581.421382222223</v>
      </c>
      <c r="G12267" s="1">
        <v>27537</v>
      </c>
      <c r="H12267" s="1">
        <f t="shared" si="1604"/>
        <v>0</v>
      </c>
      <c r="I12267" s="1">
        <v>27537</v>
      </c>
      <c r="J12267" s="1">
        <f t="shared" si="1600"/>
        <v>0</v>
      </c>
      <c r="K12267" s="1">
        <f t="shared" si="1601"/>
        <v>0</v>
      </c>
      <c r="L12267" s="1">
        <f t="shared" si="1602"/>
        <v>0</v>
      </c>
      <c r="M12267" s="1">
        <f t="shared" si="1599"/>
        <v>0</v>
      </c>
      <c r="N12267" s="1">
        <v>0</v>
      </c>
    </row>
    <row r="12268" spans="1:14" x14ac:dyDescent="0.3">
      <c r="A12268" s="1" t="s">
        <v>3699</v>
      </c>
      <c r="B12268" s="1" t="s">
        <v>33470</v>
      </c>
      <c r="C12268" s="2">
        <v>10</v>
      </c>
      <c r="D12268" s="1" t="s">
        <v>33471</v>
      </c>
      <c r="E12268" s="1" t="s">
        <v>33472</v>
      </c>
      <c r="F12268" s="1">
        <f t="shared" si="1598"/>
        <v>41342.926455729168</v>
      </c>
      <c r="G12268" s="1">
        <v>24090</v>
      </c>
      <c r="H12268" s="1">
        <f t="shared" si="1604"/>
        <v>0</v>
      </c>
      <c r="I12268" s="1">
        <v>24090</v>
      </c>
      <c r="J12268" s="1">
        <f t="shared" si="1600"/>
        <v>0</v>
      </c>
      <c r="K12268" s="1">
        <f t="shared" si="1601"/>
        <v>0</v>
      </c>
      <c r="L12268" s="1">
        <f t="shared" si="1602"/>
        <v>0</v>
      </c>
      <c r="M12268" s="1">
        <f t="shared" si="1599"/>
        <v>0</v>
      </c>
      <c r="N12268" s="1">
        <v>0</v>
      </c>
    </row>
    <row r="12269" spans="1:14" x14ac:dyDescent="0.3">
      <c r="A12269" s="1" t="s">
        <v>1169</v>
      </c>
      <c r="B12269" s="1" t="s">
        <v>33473</v>
      </c>
      <c r="C12269" s="2">
        <v>2</v>
      </c>
      <c r="D12269" s="1" t="s">
        <v>33474</v>
      </c>
      <c r="E12269" s="1" t="s">
        <v>33475</v>
      </c>
      <c r="F12269" s="1">
        <f t="shared" si="1598"/>
        <v>40397.196064814816</v>
      </c>
      <c r="G12269" s="1">
        <v>41970</v>
      </c>
      <c r="H12269" s="1">
        <f t="shared" si="1604"/>
        <v>0</v>
      </c>
      <c r="I12269" s="1">
        <v>41970</v>
      </c>
      <c r="J12269" s="1">
        <f t="shared" si="1600"/>
        <v>0</v>
      </c>
      <c r="K12269" s="1">
        <f t="shared" si="1601"/>
        <v>0</v>
      </c>
      <c r="L12269" s="1">
        <f t="shared" si="1602"/>
        <v>0</v>
      </c>
      <c r="M12269" s="1">
        <f t="shared" si="1599"/>
        <v>0</v>
      </c>
      <c r="N12269" s="1">
        <v>0</v>
      </c>
    </row>
    <row r="12270" spans="1:14" x14ac:dyDescent="0.3">
      <c r="A12270" s="1" t="s">
        <v>588</v>
      </c>
      <c r="B12270" s="1" t="s">
        <v>33476</v>
      </c>
      <c r="C12270" s="2">
        <v>1</v>
      </c>
      <c r="D12270" s="1" t="s">
        <v>33477</v>
      </c>
      <c r="E12270" s="1" t="s">
        <v>33478</v>
      </c>
      <c r="F12270" s="1">
        <f t="shared" si="1598"/>
        <v>41959.950359224538</v>
      </c>
      <c r="G12270" s="1">
        <v>51816</v>
      </c>
      <c r="H12270" s="1">
        <f t="shared" si="1604"/>
        <v>0</v>
      </c>
      <c r="I12270" s="1">
        <v>51816</v>
      </c>
      <c r="J12270" s="1">
        <f t="shared" si="1600"/>
        <v>0</v>
      </c>
      <c r="K12270" s="1">
        <f t="shared" si="1601"/>
        <v>0</v>
      </c>
      <c r="L12270" s="1">
        <f t="shared" si="1602"/>
        <v>0</v>
      </c>
      <c r="M12270" s="1">
        <f t="shared" si="1599"/>
        <v>0</v>
      </c>
      <c r="N12270" s="1">
        <v>0</v>
      </c>
    </row>
    <row r="12271" spans="1:14" x14ac:dyDescent="0.3">
      <c r="A12271" s="1" t="s">
        <v>1730</v>
      </c>
      <c r="B12271" s="1" t="s">
        <v>33479</v>
      </c>
      <c r="C12271" s="2">
        <v>2</v>
      </c>
      <c r="D12271" s="1" t="s">
        <v>33480</v>
      </c>
      <c r="E12271" s="1" t="s">
        <v>33481</v>
      </c>
      <c r="F12271" s="1">
        <f t="shared" si="1598"/>
        <v>42003.902180810182</v>
      </c>
      <c r="G12271" s="1">
        <v>11938</v>
      </c>
      <c r="H12271" s="1">
        <f t="shared" si="1604"/>
        <v>0</v>
      </c>
      <c r="I12271" s="1">
        <v>11938</v>
      </c>
      <c r="J12271" s="1">
        <f t="shared" si="1600"/>
        <v>0</v>
      </c>
      <c r="K12271" s="1">
        <f t="shared" si="1601"/>
        <v>0</v>
      </c>
      <c r="L12271" s="1">
        <f t="shared" si="1602"/>
        <v>0</v>
      </c>
      <c r="M12271" s="1">
        <f t="shared" si="1599"/>
        <v>0</v>
      </c>
      <c r="N12271" s="1">
        <v>0</v>
      </c>
    </row>
    <row r="12272" spans="1:14" x14ac:dyDescent="0.3">
      <c r="A12272" s="1" t="s">
        <v>11574</v>
      </c>
      <c r="B12272" s="1" t="s">
        <v>33482</v>
      </c>
      <c r="C12272" s="2">
        <v>10</v>
      </c>
      <c r="D12272" s="1" t="s">
        <v>33483</v>
      </c>
      <c r="E12272" s="1" t="s">
        <v>33484</v>
      </c>
      <c r="F12272" s="1">
        <f t="shared" si="1598"/>
        <v>41791.933332337961</v>
      </c>
      <c r="G12272" s="1">
        <v>38249</v>
      </c>
      <c r="H12272" s="1">
        <f t="shared" si="1604"/>
        <v>0</v>
      </c>
      <c r="I12272" s="1">
        <v>38249</v>
      </c>
      <c r="J12272" s="1">
        <f t="shared" si="1600"/>
        <v>0</v>
      </c>
      <c r="K12272" s="1">
        <f t="shared" si="1601"/>
        <v>0</v>
      </c>
      <c r="L12272" s="1">
        <f t="shared" si="1602"/>
        <v>0</v>
      </c>
      <c r="M12272" s="1">
        <f t="shared" si="1599"/>
        <v>0</v>
      </c>
      <c r="N12272" s="1">
        <v>0</v>
      </c>
    </row>
    <row r="12273" spans="1:14" x14ac:dyDescent="0.3">
      <c r="A12273" s="1" t="s">
        <v>2007</v>
      </c>
      <c r="B12273" s="1" t="s">
        <v>33485</v>
      </c>
      <c r="C12273" s="2">
        <v>1</v>
      </c>
      <c r="D12273" s="1" t="s">
        <v>33486</v>
      </c>
      <c r="E12273" s="1" t="s">
        <v>33487</v>
      </c>
      <c r="F12273" s="1">
        <f t="shared" si="1598"/>
        <v>42218.77622457176</v>
      </c>
      <c r="G12273" s="1">
        <v>51427</v>
      </c>
      <c r="H12273" s="1">
        <v>1</v>
      </c>
      <c r="I12273" s="1">
        <v>51427</v>
      </c>
      <c r="J12273" s="1">
        <f t="shared" si="1600"/>
        <v>0</v>
      </c>
      <c r="K12273" s="1">
        <f t="shared" si="1601"/>
        <v>0</v>
      </c>
      <c r="L12273" s="1">
        <f t="shared" si="1602"/>
        <v>0</v>
      </c>
      <c r="M12273" s="1">
        <f t="shared" si="1599"/>
        <v>0</v>
      </c>
      <c r="N12273" s="1">
        <v>0</v>
      </c>
    </row>
    <row r="12274" spans="1:14" x14ac:dyDescent="0.3">
      <c r="A12274" s="1" t="s">
        <v>1576</v>
      </c>
      <c r="B12274" s="1" t="s">
        <v>33488</v>
      </c>
      <c r="C12274" s="2">
        <v>10</v>
      </c>
      <c r="D12274" s="1" t="s">
        <v>33489</v>
      </c>
      <c r="E12274" s="1" t="s">
        <v>33490</v>
      </c>
      <c r="F12274" s="1">
        <f t="shared" si="1598"/>
        <v>41562.011736099535</v>
      </c>
      <c r="G12274" s="1">
        <v>16740</v>
      </c>
      <c r="H12274" s="1">
        <f t="shared" si="1604"/>
        <v>0</v>
      </c>
      <c r="I12274" s="1">
        <v>16740</v>
      </c>
      <c r="J12274" s="1">
        <f t="shared" si="1600"/>
        <v>0</v>
      </c>
      <c r="K12274" s="1">
        <f t="shared" si="1601"/>
        <v>0</v>
      </c>
      <c r="L12274" s="1">
        <f t="shared" si="1602"/>
        <v>0</v>
      </c>
      <c r="M12274" s="1">
        <f t="shared" si="1599"/>
        <v>0</v>
      </c>
      <c r="N12274" s="1">
        <v>0</v>
      </c>
    </row>
    <row r="12275" spans="1:14" x14ac:dyDescent="0.3">
      <c r="A12275" s="1" t="s">
        <v>615</v>
      </c>
      <c r="B12275" s="1" t="s">
        <v>33491</v>
      </c>
      <c r="C12275" s="2">
        <v>10</v>
      </c>
      <c r="D12275" s="1" t="s">
        <v>33492</v>
      </c>
      <c r="E12275" s="1" t="s">
        <v>33493</v>
      </c>
      <c r="F12275" s="1">
        <f t="shared" si="1598"/>
        <v>41821.745798854165</v>
      </c>
      <c r="G12275" s="1">
        <v>47001</v>
      </c>
      <c r="H12275" s="1">
        <f t="shared" si="1604"/>
        <v>0</v>
      </c>
      <c r="I12275" s="1">
        <v>47001</v>
      </c>
      <c r="J12275" s="1">
        <f t="shared" si="1600"/>
        <v>0</v>
      </c>
      <c r="K12275" s="1">
        <f t="shared" si="1601"/>
        <v>0</v>
      </c>
      <c r="L12275" s="1">
        <f t="shared" si="1602"/>
        <v>0</v>
      </c>
      <c r="M12275" s="1">
        <f t="shared" si="1599"/>
        <v>0</v>
      </c>
      <c r="N12275" s="1">
        <v>0</v>
      </c>
    </row>
    <row r="12276" spans="1:14" x14ac:dyDescent="0.3">
      <c r="A12276" s="1" t="s">
        <v>2272</v>
      </c>
      <c r="B12276" s="1" t="s">
        <v>33494</v>
      </c>
      <c r="C12276" s="2">
        <v>10</v>
      </c>
      <c r="D12276" s="1" t="s">
        <v>33495</v>
      </c>
      <c r="E12276" s="1" t="s">
        <v>33496</v>
      </c>
      <c r="F12276" s="1">
        <f t="shared" si="1598"/>
        <v>41841.851222349535</v>
      </c>
      <c r="G12276" s="1">
        <v>49381</v>
      </c>
      <c r="H12276" s="1">
        <f t="shared" si="1604"/>
        <v>0</v>
      </c>
      <c r="I12276" s="1">
        <v>49381</v>
      </c>
      <c r="J12276" s="1">
        <f t="shared" si="1600"/>
        <v>0</v>
      </c>
      <c r="K12276" s="1">
        <f t="shared" si="1601"/>
        <v>0</v>
      </c>
      <c r="L12276" s="1">
        <f t="shared" si="1602"/>
        <v>0</v>
      </c>
      <c r="M12276" s="1">
        <f t="shared" si="1599"/>
        <v>0</v>
      </c>
      <c r="N12276" s="1">
        <v>0</v>
      </c>
    </row>
    <row r="12277" spans="1:14" x14ac:dyDescent="0.3">
      <c r="A12277" s="1" t="s">
        <v>11940</v>
      </c>
      <c r="B12277" s="1" t="s">
        <v>33497</v>
      </c>
      <c r="C12277" s="2">
        <v>2</v>
      </c>
      <c r="D12277" s="1" t="s">
        <v>33498</v>
      </c>
      <c r="E12277" s="1" t="s">
        <v>33499</v>
      </c>
      <c r="F12277" s="1">
        <f t="shared" si="1598"/>
        <v>42200.296568078702</v>
      </c>
      <c r="G12277" s="1">
        <v>37143</v>
      </c>
      <c r="H12277" s="1">
        <f t="shared" si="1604"/>
        <v>0</v>
      </c>
      <c r="I12277" s="1">
        <v>37143</v>
      </c>
      <c r="J12277" s="1">
        <f t="shared" si="1600"/>
        <v>0</v>
      </c>
      <c r="K12277" s="1">
        <f t="shared" si="1601"/>
        <v>0</v>
      </c>
      <c r="L12277" s="1">
        <f t="shared" si="1602"/>
        <v>0</v>
      </c>
      <c r="M12277" s="1">
        <f t="shared" si="1599"/>
        <v>0</v>
      </c>
      <c r="N12277" s="1">
        <v>0</v>
      </c>
    </row>
    <row r="12278" spans="1:14" x14ac:dyDescent="0.3">
      <c r="A12278" s="1" t="s">
        <v>3886</v>
      </c>
      <c r="B12278" s="1" t="s">
        <v>33500</v>
      </c>
      <c r="C12278" s="2">
        <v>10</v>
      </c>
      <c r="D12278" s="1" t="s">
        <v>33501</v>
      </c>
      <c r="E12278" s="1" t="s">
        <v>33502</v>
      </c>
      <c r="F12278" s="1">
        <f t="shared" si="1598"/>
        <v>41658.808795324076</v>
      </c>
      <c r="G12278" s="1">
        <v>1039</v>
      </c>
      <c r="H12278" s="1">
        <v>0</v>
      </c>
      <c r="I12278" s="1">
        <v>1039</v>
      </c>
      <c r="J12278" s="1">
        <f t="shared" si="1600"/>
        <v>0</v>
      </c>
      <c r="K12278" s="1">
        <f t="shared" si="1601"/>
        <v>0</v>
      </c>
      <c r="L12278" s="1">
        <f t="shared" si="1602"/>
        <v>0</v>
      </c>
      <c r="M12278" s="1">
        <f t="shared" si="1599"/>
        <v>0</v>
      </c>
      <c r="N12278" s="1">
        <v>0</v>
      </c>
    </row>
    <row r="12279" spans="1:14" x14ac:dyDescent="0.3">
      <c r="A12279" s="1" t="s">
        <v>4112</v>
      </c>
      <c r="B12279" s="1" t="s">
        <v>33500</v>
      </c>
      <c r="C12279" s="2">
        <v>10</v>
      </c>
      <c r="D12279" s="1" t="s">
        <v>33503</v>
      </c>
      <c r="E12279" s="1" t="s">
        <v>33504</v>
      </c>
      <c r="F12279" s="1">
        <f t="shared" si="1598"/>
        <v>41949.663514490741</v>
      </c>
      <c r="G12279" s="1">
        <v>1962</v>
      </c>
      <c r="H12279" s="1">
        <v>0</v>
      </c>
      <c r="I12279" s="1">
        <v>1962</v>
      </c>
      <c r="J12279" s="1">
        <f t="shared" si="1600"/>
        <v>0</v>
      </c>
      <c r="K12279" s="1">
        <f t="shared" si="1601"/>
        <v>0</v>
      </c>
      <c r="L12279" s="1">
        <f t="shared" si="1602"/>
        <v>0</v>
      </c>
      <c r="M12279" s="1">
        <f t="shared" si="1599"/>
        <v>0</v>
      </c>
      <c r="N12279" s="1">
        <v>0</v>
      </c>
    </row>
    <row r="12280" spans="1:14" x14ac:dyDescent="0.3">
      <c r="A12280" s="1" t="s">
        <v>595</v>
      </c>
      <c r="B12280" s="1" t="s">
        <v>33500</v>
      </c>
      <c r="C12280" s="2">
        <v>10</v>
      </c>
      <c r="D12280" s="1" t="s">
        <v>33505</v>
      </c>
      <c r="E12280" s="1" t="s">
        <v>33506</v>
      </c>
      <c r="F12280" s="1">
        <f t="shared" si="1598"/>
        <v>41748.68978497685</v>
      </c>
      <c r="G12280" s="1">
        <v>50098</v>
      </c>
      <c r="H12280" s="1">
        <f>+H12295</f>
        <v>0</v>
      </c>
      <c r="I12280" s="1">
        <v>50098</v>
      </c>
      <c r="J12280" s="1">
        <f t="shared" si="1600"/>
        <v>1</v>
      </c>
      <c r="K12280" s="1">
        <f t="shared" si="1601"/>
        <v>0</v>
      </c>
      <c r="L12280" s="1">
        <f t="shared" si="1602"/>
        <v>0</v>
      </c>
      <c r="M12280" s="1">
        <f t="shared" si="1599"/>
        <v>0</v>
      </c>
      <c r="N12280" s="1">
        <v>0</v>
      </c>
    </row>
    <row r="12281" spans="1:14" x14ac:dyDescent="0.3">
      <c r="A12281" s="1" t="s">
        <v>1275</v>
      </c>
      <c r="B12281" s="1" t="s">
        <v>33507</v>
      </c>
      <c r="C12281" s="2">
        <v>9</v>
      </c>
      <c r="D12281" s="1" t="s">
        <v>33508</v>
      </c>
      <c r="E12281" s="1" t="s">
        <v>33509</v>
      </c>
      <c r="F12281" s="1">
        <f t="shared" si="1598"/>
        <v>41872.656691435186</v>
      </c>
      <c r="G12281" s="1">
        <v>8095</v>
      </c>
      <c r="H12281" s="1">
        <f>+H12296</f>
        <v>0</v>
      </c>
      <c r="I12281" s="1">
        <v>8095</v>
      </c>
      <c r="J12281" s="1">
        <f t="shared" si="1600"/>
        <v>0</v>
      </c>
      <c r="K12281" s="1">
        <f t="shared" si="1601"/>
        <v>0</v>
      </c>
      <c r="L12281" s="1">
        <f t="shared" si="1602"/>
        <v>0</v>
      </c>
      <c r="M12281" s="1">
        <f t="shared" si="1599"/>
        <v>0</v>
      </c>
      <c r="N12281" s="1">
        <v>0</v>
      </c>
    </row>
    <row r="12282" spans="1:14" x14ac:dyDescent="0.3">
      <c r="A12282" s="1" t="s">
        <v>2283</v>
      </c>
      <c r="B12282" s="1" t="s">
        <v>33510</v>
      </c>
      <c r="C12282" s="2">
        <v>9</v>
      </c>
      <c r="D12282" s="1" t="s">
        <v>33511</v>
      </c>
      <c r="E12282" s="1" t="s">
        <v>33512</v>
      </c>
      <c r="F12282" s="1">
        <f t="shared" si="1598"/>
        <v>41898.446542141202</v>
      </c>
      <c r="G12282" s="1">
        <v>22540</v>
      </c>
      <c r="H12282" s="1">
        <f>+H12297</f>
        <v>0</v>
      </c>
      <c r="I12282" s="1">
        <v>22540</v>
      </c>
      <c r="J12282" s="1">
        <f t="shared" si="1600"/>
        <v>0</v>
      </c>
      <c r="K12282" s="1">
        <f t="shared" si="1601"/>
        <v>0</v>
      </c>
      <c r="L12282" s="1">
        <f t="shared" si="1602"/>
        <v>0</v>
      </c>
      <c r="M12282" s="1">
        <f t="shared" si="1599"/>
        <v>0</v>
      </c>
      <c r="N12282" s="1">
        <v>0</v>
      </c>
    </row>
    <row r="12283" spans="1:14" x14ac:dyDescent="0.3">
      <c r="A12283" s="1" t="s">
        <v>33513</v>
      </c>
      <c r="B12283" s="1" t="s">
        <v>33514</v>
      </c>
      <c r="C12283" s="2">
        <v>2</v>
      </c>
      <c r="D12283" s="1" t="s">
        <v>33515</v>
      </c>
      <c r="E12283" s="1" t="s">
        <v>33516</v>
      </c>
      <c r="F12283" s="1">
        <f t="shared" si="1598"/>
        <v>42851.825914085646</v>
      </c>
      <c r="G12283" s="1">
        <v>35418</v>
      </c>
      <c r="H12283" s="1">
        <f>+H12298</f>
        <v>0</v>
      </c>
      <c r="I12283" s="1">
        <v>35418</v>
      </c>
      <c r="J12283" s="1">
        <f t="shared" si="1600"/>
        <v>0</v>
      </c>
      <c r="K12283" s="1">
        <f t="shared" si="1601"/>
        <v>0</v>
      </c>
      <c r="L12283" s="1">
        <f t="shared" si="1602"/>
        <v>0</v>
      </c>
      <c r="M12283" s="1">
        <f t="shared" si="1599"/>
        <v>0</v>
      </c>
      <c r="N12283" s="1">
        <v>0</v>
      </c>
    </row>
    <row r="12284" spans="1:14" x14ac:dyDescent="0.3">
      <c r="A12284" s="1" t="s">
        <v>29461</v>
      </c>
      <c r="B12284" s="1" t="s">
        <v>33517</v>
      </c>
      <c r="C12284" s="2">
        <v>10</v>
      </c>
      <c r="D12284" s="1" t="s">
        <v>33518</v>
      </c>
      <c r="E12284" s="1" t="s">
        <v>33519</v>
      </c>
      <c r="F12284" s="1">
        <f t="shared" si="1598"/>
        <v>42012.595389884256</v>
      </c>
      <c r="G12284" s="1">
        <v>1060</v>
      </c>
      <c r="H12284" s="1">
        <v>0</v>
      </c>
      <c r="I12284" s="1">
        <v>1060</v>
      </c>
      <c r="J12284" s="1">
        <f t="shared" si="1600"/>
        <v>0</v>
      </c>
      <c r="K12284" s="1">
        <f t="shared" si="1601"/>
        <v>0</v>
      </c>
      <c r="L12284" s="1">
        <f t="shared" si="1602"/>
        <v>0</v>
      </c>
      <c r="M12284" s="1">
        <f t="shared" si="1599"/>
        <v>0</v>
      </c>
      <c r="N12284" s="1">
        <v>0</v>
      </c>
    </row>
    <row r="12285" spans="1:14" x14ac:dyDescent="0.3">
      <c r="A12285" s="1" t="s">
        <v>2576</v>
      </c>
      <c r="B12285" s="1" t="s">
        <v>33517</v>
      </c>
      <c r="C12285" s="2">
        <v>10</v>
      </c>
      <c r="D12285" s="1" t="s">
        <v>33520</v>
      </c>
      <c r="E12285" s="1" t="s">
        <v>33521</v>
      </c>
      <c r="F12285" s="1">
        <f t="shared" si="1598"/>
        <v>41945.600208622687</v>
      </c>
      <c r="G12285" s="1">
        <v>49738</v>
      </c>
      <c r="H12285" s="1">
        <f t="shared" ref="H12285:H12299" si="1605">+H12300</f>
        <v>0</v>
      </c>
      <c r="I12285" s="1">
        <v>49738</v>
      </c>
      <c r="J12285" s="1">
        <f t="shared" si="1600"/>
        <v>0</v>
      </c>
      <c r="K12285" s="1">
        <f t="shared" si="1601"/>
        <v>0</v>
      </c>
      <c r="L12285" s="1">
        <f t="shared" si="1602"/>
        <v>0</v>
      </c>
      <c r="M12285" s="1">
        <f t="shared" si="1599"/>
        <v>0</v>
      </c>
      <c r="N12285" s="1">
        <v>0</v>
      </c>
    </row>
    <row r="12286" spans="1:14" x14ac:dyDescent="0.3">
      <c r="A12286" s="1" t="s">
        <v>33522</v>
      </c>
      <c r="B12286" s="1" t="s">
        <v>33523</v>
      </c>
      <c r="C12286" s="2">
        <v>10</v>
      </c>
      <c r="D12286" s="1" t="s">
        <v>33524</v>
      </c>
      <c r="E12286" s="1" t="s">
        <v>33525</v>
      </c>
      <c r="F12286" s="1">
        <f t="shared" si="1598"/>
        <v>42654.689068495369</v>
      </c>
      <c r="G12286" s="1">
        <v>40843</v>
      </c>
      <c r="H12286" s="1">
        <f t="shared" si="1605"/>
        <v>0</v>
      </c>
      <c r="I12286" s="1">
        <v>40843</v>
      </c>
      <c r="J12286" s="1">
        <f t="shared" si="1600"/>
        <v>0</v>
      </c>
      <c r="K12286" s="1">
        <f t="shared" si="1601"/>
        <v>0</v>
      </c>
      <c r="L12286" s="1">
        <f t="shared" si="1602"/>
        <v>0</v>
      </c>
      <c r="M12286" s="1">
        <f t="shared" si="1599"/>
        <v>0</v>
      </c>
      <c r="N12286" s="1">
        <v>0</v>
      </c>
    </row>
    <row r="12287" spans="1:14" x14ac:dyDescent="0.3">
      <c r="A12287" s="1" t="s">
        <v>6558</v>
      </c>
      <c r="B12287" s="1" t="s">
        <v>33526</v>
      </c>
      <c r="C12287" s="2">
        <v>1</v>
      </c>
      <c r="D12287" s="1" t="s">
        <v>33527</v>
      </c>
      <c r="E12287" s="1" t="s">
        <v>33528</v>
      </c>
      <c r="F12287" s="1">
        <f t="shared" si="1598"/>
        <v>42464.490768599535</v>
      </c>
      <c r="G12287" s="1">
        <v>51686</v>
      </c>
      <c r="H12287" s="1">
        <f t="shared" si="1605"/>
        <v>0</v>
      </c>
      <c r="I12287" s="1">
        <v>51686</v>
      </c>
      <c r="J12287" s="1">
        <f t="shared" si="1600"/>
        <v>0</v>
      </c>
      <c r="K12287" s="1">
        <f t="shared" si="1601"/>
        <v>0</v>
      </c>
      <c r="L12287" s="1">
        <f t="shared" si="1602"/>
        <v>0</v>
      </c>
      <c r="M12287" s="1">
        <f t="shared" si="1599"/>
        <v>0</v>
      </c>
      <c r="N12287" s="1">
        <v>0</v>
      </c>
    </row>
    <row r="12288" spans="1:14" x14ac:dyDescent="0.3">
      <c r="A12288" s="1" t="s">
        <v>1204</v>
      </c>
      <c r="B12288" s="1" t="s">
        <v>33529</v>
      </c>
      <c r="C12288" s="2">
        <v>10</v>
      </c>
      <c r="D12288" s="1" t="s">
        <v>33530</v>
      </c>
      <c r="E12288" s="1" t="s">
        <v>33531</v>
      </c>
      <c r="F12288" s="1">
        <f t="shared" si="1598"/>
        <v>42802.650658310187</v>
      </c>
      <c r="G12288" s="1">
        <v>22324</v>
      </c>
      <c r="H12288" s="1">
        <f t="shared" si="1605"/>
        <v>0</v>
      </c>
      <c r="I12288" s="1">
        <v>22324</v>
      </c>
      <c r="J12288" s="1">
        <f t="shared" si="1600"/>
        <v>0</v>
      </c>
      <c r="K12288" s="1">
        <f t="shared" si="1601"/>
        <v>0</v>
      </c>
      <c r="L12288" s="1">
        <f t="shared" si="1602"/>
        <v>0</v>
      </c>
      <c r="M12288" s="1">
        <f t="shared" si="1599"/>
        <v>0</v>
      </c>
      <c r="N12288" s="1">
        <v>0</v>
      </c>
    </row>
    <row r="12289" spans="1:14" x14ac:dyDescent="0.3">
      <c r="A12289" s="1" t="s">
        <v>19276</v>
      </c>
      <c r="B12289" s="1" t="s">
        <v>33532</v>
      </c>
      <c r="C12289" s="2">
        <v>10</v>
      </c>
      <c r="D12289" s="1" t="s">
        <v>33533</v>
      </c>
      <c r="E12289" s="1" t="s">
        <v>33534</v>
      </c>
      <c r="F12289" s="1">
        <f t="shared" ref="F12289:F12352" si="1606">DATEVALUE(E12289)+TIMEVALUE(E12289)</f>
        <v>41618.604497442131</v>
      </c>
      <c r="G12289" s="1">
        <v>29871</v>
      </c>
      <c r="H12289" s="1">
        <f t="shared" si="1605"/>
        <v>0</v>
      </c>
      <c r="I12289" s="1">
        <v>29871</v>
      </c>
      <c r="J12289" s="1">
        <f t="shared" si="1600"/>
        <v>0</v>
      </c>
      <c r="K12289" s="1">
        <f t="shared" si="1601"/>
        <v>0</v>
      </c>
      <c r="L12289" s="1">
        <f t="shared" si="1602"/>
        <v>0</v>
      </c>
      <c r="M12289" s="1">
        <f t="shared" ref="M12289:M12352" si="1607">IF(OR(K12289,L12289), 1, 0)</f>
        <v>0</v>
      </c>
      <c r="N12289" s="1">
        <v>0</v>
      </c>
    </row>
    <row r="12290" spans="1:14" x14ac:dyDescent="0.3">
      <c r="A12290" s="1" t="s">
        <v>867</v>
      </c>
      <c r="B12290" s="1" t="s">
        <v>33535</v>
      </c>
      <c r="C12290" s="2">
        <v>8</v>
      </c>
      <c r="D12290" s="1" t="s">
        <v>33536</v>
      </c>
      <c r="E12290" s="1" t="s">
        <v>33537</v>
      </c>
      <c r="F12290" s="1">
        <f t="shared" si="1606"/>
        <v>41949.793706516204</v>
      </c>
      <c r="G12290" s="1">
        <v>12023</v>
      </c>
      <c r="H12290" s="1">
        <f t="shared" si="1605"/>
        <v>0</v>
      </c>
      <c r="I12290" s="1">
        <v>12023</v>
      </c>
      <c r="J12290" s="1">
        <f t="shared" si="1600"/>
        <v>0</v>
      </c>
      <c r="K12290" s="1">
        <f t="shared" si="1601"/>
        <v>0</v>
      </c>
      <c r="L12290" s="1">
        <f t="shared" si="1602"/>
        <v>0</v>
      </c>
      <c r="M12290" s="1">
        <f t="shared" si="1607"/>
        <v>0</v>
      </c>
      <c r="N12290" s="1">
        <v>0</v>
      </c>
    </row>
    <row r="12291" spans="1:14" x14ac:dyDescent="0.3">
      <c r="A12291" s="1" t="s">
        <v>519</v>
      </c>
      <c r="B12291" s="1" t="s">
        <v>33538</v>
      </c>
      <c r="C12291" s="2">
        <v>10</v>
      </c>
      <c r="D12291" s="1" t="s">
        <v>33539</v>
      </c>
      <c r="E12291" s="1" t="s">
        <v>33540</v>
      </c>
      <c r="F12291" s="1">
        <f t="shared" si="1606"/>
        <v>42682.759797361112</v>
      </c>
      <c r="G12291" s="1">
        <v>12732</v>
      </c>
      <c r="H12291" s="1">
        <f t="shared" si="1605"/>
        <v>0</v>
      </c>
      <c r="I12291" s="1">
        <v>12732</v>
      </c>
      <c r="J12291" s="1">
        <f t="shared" ref="J12291:J12354" si="1608">IF(AND(EXACT(B12290,B12291), EXACT(B12289,B12290)), 1, 0)</f>
        <v>0</v>
      </c>
      <c r="K12291" s="1">
        <f t="shared" ref="K12291:K12354" si="1609">IF(AND(J12291=1, EXACT(A12289, A12290), EXACT(A12290, A12291)), 1, 0)</f>
        <v>0</v>
      </c>
      <c r="L12291" s="1">
        <f t="shared" ref="L12291:L12354" si="1610">IF(AND(J12291=1, EXACT(D12289, D12290), EXACT(D12290, D12291), F12291-F12289&lt;365), 1, 0)</f>
        <v>0</v>
      </c>
      <c r="M12291" s="1">
        <f t="shared" si="1607"/>
        <v>0</v>
      </c>
      <c r="N12291" s="1">
        <v>0</v>
      </c>
    </row>
    <row r="12292" spans="1:14" x14ac:dyDescent="0.3">
      <c r="A12292" s="1" t="s">
        <v>22722</v>
      </c>
      <c r="B12292" s="1" t="s">
        <v>33538</v>
      </c>
      <c r="C12292" s="2">
        <v>9</v>
      </c>
      <c r="D12292" s="1" t="s">
        <v>33541</v>
      </c>
      <c r="E12292" s="1" t="s">
        <v>33542</v>
      </c>
      <c r="F12292" s="1">
        <f t="shared" si="1606"/>
        <v>42669.654182962964</v>
      </c>
      <c r="G12292" s="1">
        <v>18347</v>
      </c>
      <c r="H12292" s="1">
        <f t="shared" si="1605"/>
        <v>0</v>
      </c>
      <c r="I12292" s="1">
        <v>18347</v>
      </c>
      <c r="J12292" s="1">
        <f t="shared" si="1608"/>
        <v>0</v>
      </c>
      <c r="K12292" s="1">
        <f t="shared" si="1609"/>
        <v>0</v>
      </c>
      <c r="L12292" s="1">
        <f t="shared" si="1610"/>
        <v>0</v>
      </c>
      <c r="M12292" s="1">
        <f t="shared" si="1607"/>
        <v>0</v>
      </c>
      <c r="N12292" s="1">
        <v>0</v>
      </c>
    </row>
    <row r="12293" spans="1:14" x14ac:dyDescent="0.3">
      <c r="A12293" s="1" t="s">
        <v>33543</v>
      </c>
      <c r="B12293" s="1" t="s">
        <v>33538</v>
      </c>
      <c r="C12293" s="2">
        <v>10</v>
      </c>
      <c r="D12293" s="1" t="s">
        <v>33544</v>
      </c>
      <c r="E12293" s="1" t="s">
        <v>33545</v>
      </c>
      <c r="F12293" s="1">
        <f t="shared" si="1606"/>
        <v>42755.546965462963</v>
      </c>
      <c r="G12293" s="1">
        <v>30799</v>
      </c>
      <c r="H12293" s="1">
        <f t="shared" si="1605"/>
        <v>0</v>
      </c>
      <c r="I12293" s="1">
        <v>30799</v>
      </c>
      <c r="J12293" s="1">
        <f t="shared" si="1608"/>
        <v>1</v>
      </c>
      <c r="K12293" s="1">
        <f t="shared" si="1609"/>
        <v>0</v>
      </c>
      <c r="L12293" s="1">
        <f t="shared" si="1610"/>
        <v>0</v>
      </c>
      <c r="M12293" s="1">
        <f t="shared" si="1607"/>
        <v>0</v>
      </c>
      <c r="N12293" s="1">
        <v>0</v>
      </c>
    </row>
    <row r="12294" spans="1:14" x14ac:dyDescent="0.3">
      <c r="A12294" s="1" t="s">
        <v>27293</v>
      </c>
      <c r="B12294" s="1" t="s">
        <v>33538</v>
      </c>
      <c r="C12294" s="2">
        <v>9</v>
      </c>
      <c r="D12294" s="1" t="s">
        <v>33546</v>
      </c>
      <c r="E12294" s="1" t="s">
        <v>33547</v>
      </c>
      <c r="F12294" s="1">
        <f t="shared" si="1606"/>
        <v>42787.773566099539</v>
      </c>
      <c r="G12294" s="1">
        <v>45590</v>
      </c>
      <c r="H12294" s="1">
        <f t="shared" si="1605"/>
        <v>0</v>
      </c>
      <c r="I12294" s="1">
        <v>45590</v>
      </c>
      <c r="J12294" s="1">
        <f t="shared" si="1608"/>
        <v>1</v>
      </c>
      <c r="K12294" s="1">
        <f t="shared" si="1609"/>
        <v>0</v>
      </c>
      <c r="L12294" s="1">
        <f t="shared" si="1610"/>
        <v>0</v>
      </c>
      <c r="M12294" s="1">
        <f t="shared" si="1607"/>
        <v>0</v>
      </c>
      <c r="N12294" s="1">
        <v>0</v>
      </c>
    </row>
    <row r="12295" spans="1:14" x14ac:dyDescent="0.3">
      <c r="A12295" s="1" t="s">
        <v>2819</v>
      </c>
      <c r="B12295" s="1" t="s">
        <v>33538</v>
      </c>
      <c r="C12295" s="2">
        <v>10</v>
      </c>
      <c r="D12295" s="1" t="s">
        <v>33548</v>
      </c>
      <c r="E12295" s="1" t="s">
        <v>33549</v>
      </c>
      <c r="F12295" s="1">
        <f t="shared" si="1606"/>
        <v>42783.743780289355</v>
      </c>
      <c r="G12295" s="1">
        <v>49970</v>
      </c>
      <c r="H12295" s="1">
        <f t="shared" si="1605"/>
        <v>0</v>
      </c>
      <c r="I12295" s="1">
        <v>49970</v>
      </c>
      <c r="J12295" s="1">
        <f t="shared" si="1608"/>
        <v>1</v>
      </c>
      <c r="K12295" s="1">
        <f t="shared" si="1609"/>
        <v>0</v>
      </c>
      <c r="L12295" s="1">
        <f t="shared" si="1610"/>
        <v>0</v>
      </c>
      <c r="M12295" s="1">
        <f t="shared" si="1607"/>
        <v>0</v>
      </c>
      <c r="N12295" s="1">
        <v>0</v>
      </c>
    </row>
    <row r="12296" spans="1:14" x14ac:dyDescent="0.3">
      <c r="A12296" s="1" t="s">
        <v>2013</v>
      </c>
      <c r="B12296" s="1" t="s">
        <v>33550</v>
      </c>
      <c r="C12296" s="2">
        <v>10</v>
      </c>
      <c r="D12296" s="1" t="s">
        <v>33551</v>
      </c>
      <c r="E12296" s="1" t="s">
        <v>33552</v>
      </c>
      <c r="F12296" s="1">
        <f t="shared" si="1606"/>
        <v>42446.609828483794</v>
      </c>
      <c r="G12296" s="1">
        <v>24157</v>
      </c>
      <c r="H12296" s="1">
        <f t="shared" si="1605"/>
        <v>0</v>
      </c>
      <c r="I12296" s="1">
        <v>24157</v>
      </c>
      <c r="J12296" s="1">
        <f t="shared" si="1608"/>
        <v>0</v>
      </c>
      <c r="K12296" s="1">
        <f t="shared" si="1609"/>
        <v>0</v>
      </c>
      <c r="L12296" s="1">
        <f t="shared" si="1610"/>
        <v>0</v>
      </c>
      <c r="M12296" s="1">
        <f t="shared" si="1607"/>
        <v>0</v>
      </c>
      <c r="N12296" s="1">
        <v>0</v>
      </c>
    </row>
    <row r="12297" spans="1:14" x14ac:dyDescent="0.3">
      <c r="A12297" s="1" t="s">
        <v>1204</v>
      </c>
      <c r="B12297" s="1" t="s">
        <v>33553</v>
      </c>
      <c r="C12297" s="2">
        <v>10</v>
      </c>
      <c r="D12297" s="1" t="s">
        <v>33554</v>
      </c>
      <c r="E12297" s="1" t="s">
        <v>33555</v>
      </c>
      <c r="F12297" s="1">
        <f t="shared" si="1606"/>
        <v>42748.604136828704</v>
      </c>
      <c r="G12297" s="1">
        <v>22419</v>
      </c>
      <c r="H12297" s="1">
        <f t="shared" si="1605"/>
        <v>0</v>
      </c>
      <c r="I12297" s="1">
        <v>22419</v>
      </c>
      <c r="J12297" s="1">
        <f t="shared" si="1608"/>
        <v>0</v>
      </c>
      <c r="K12297" s="1">
        <f t="shared" si="1609"/>
        <v>0</v>
      </c>
      <c r="L12297" s="1">
        <f t="shared" si="1610"/>
        <v>0</v>
      </c>
      <c r="M12297" s="1">
        <f t="shared" si="1607"/>
        <v>0</v>
      </c>
      <c r="N12297" s="1">
        <v>0</v>
      </c>
    </row>
    <row r="12298" spans="1:14" x14ac:dyDescent="0.3">
      <c r="A12298" s="1" t="s">
        <v>2433</v>
      </c>
      <c r="B12298" s="1" t="s">
        <v>33556</v>
      </c>
      <c r="C12298" s="2">
        <v>2</v>
      </c>
      <c r="D12298" s="1" t="s">
        <v>33557</v>
      </c>
      <c r="E12298" s="1" t="s">
        <v>33558</v>
      </c>
      <c r="F12298" s="1">
        <f t="shared" si="1606"/>
        <v>42139.591728888889</v>
      </c>
      <c r="G12298" s="1">
        <v>38281</v>
      </c>
      <c r="H12298" s="1">
        <f t="shared" si="1605"/>
        <v>0</v>
      </c>
      <c r="I12298" s="1">
        <v>38281</v>
      </c>
      <c r="J12298" s="1">
        <f t="shared" si="1608"/>
        <v>0</v>
      </c>
      <c r="K12298" s="1">
        <f t="shared" si="1609"/>
        <v>0</v>
      </c>
      <c r="L12298" s="1">
        <f t="shared" si="1610"/>
        <v>0</v>
      </c>
      <c r="M12298" s="1">
        <f t="shared" si="1607"/>
        <v>0</v>
      </c>
      <c r="N12298" s="1">
        <v>0</v>
      </c>
    </row>
    <row r="12299" spans="1:14" x14ac:dyDescent="0.3">
      <c r="A12299" s="1" t="s">
        <v>1438</v>
      </c>
      <c r="B12299" s="1" t="s">
        <v>33556</v>
      </c>
      <c r="C12299" s="2">
        <v>10</v>
      </c>
      <c r="D12299" s="1" t="s">
        <v>33559</v>
      </c>
      <c r="E12299" s="1" t="s">
        <v>33560</v>
      </c>
      <c r="F12299" s="1">
        <f t="shared" si="1606"/>
        <v>42146.866469525463</v>
      </c>
      <c r="G12299" s="1">
        <v>43677</v>
      </c>
      <c r="H12299" s="1">
        <f t="shared" si="1605"/>
        <v>0</v>
      </c>
      <c r="I12299" s="1">
        <v>43677</v>
      </c>
      <c r="J12299" s="1">
        <f t="shared" si="1608"/>
        <v>0</v>
      </c>
      <c r="K12299" s="1">
        <f t="shared" si="1609"/>
        <v>0</v>
      </c>
      <c r="L12299" s="1">
        <f t="shared" si="1610"/>
        <v>0</v>
      </c>
      <c r="M12299" s="1">
        <f t="shared" si="1607"/>
        <v>0</v>
      </c>
      <c r="N12299" s="1">
        <v>0</v>
      </c>
    </row>
    <row r="12300" spans="1:14" x14ac:dyDescent="0.3">
      <c r="A12300" s="1" t="s">
        <v>5292</v>
      </c>
      <c r="B12300" s="1" t="s">
        <v>33561</v>
      </c>
      <c r="C12300" s="2">
        <v>2</v>
      </c>
      <c r="D12300" s="1" t="s">
        <v>33562</v>
      </c>
      <c r="E12300" s="1" t="s">
        <v>33563</v>
      </c>
      <c r="F12300" s="1">
        <f t="shared" si="1606"/>
        <v>41621.041720520836</v>
      </c>
      <c r="G12300" s="1">
        <v>5157</v>
      </c>
      <c r="H12300" s="1">
        <v>0</v>
      </c>
      <c r="I12300" s="1">
        <v>5157</v>
      </c>
      <c r="J12300" s="1">
        <f t="shared" si="1608"/>
        <v>0</v>
      </c>
      <c r="K12300" s="1">
        <f t="shared" si="1609"/>
        <v>0</v>
      </c>
      <c r="L12300" s="1">
        <f t="shared" si="1610"/>
        <v>0</v>
      </c>
      <c r="M12300" s="1">
        <f t="shared" si="1607"/>
        <v>0</v>
      </c>
      <c r="N12300" s="1">
        <v>0</v>
      </c>
    </row>
    <row r="12301" spans="1:14" x14ac:dyDescent="0.3">
      <c r="A12301" s="1" t="s">
        <v>1786</v>
      </c>
      <c r="B12301" s="1" t="s">
        <v>33564</v>
      </c>
      <c r="C12301" s="2">
        <v>10</v>
      </c>
      <c r="D12301" s="1" t="s">
        <v>33565</v>
      </c>
      <c r="E12301" s="1" t="s">
        <v>33566</v>
      </c>
      <c r="F12301" s="1">
        <f t="shared" si="1606"/>
        <v>41640.925651689817</v>
      </c>
      <c r="G12301" s="1">
        <v>21708</v>
      </c>
      <c r="H12301" s="1">
        <f>+H12316</f>
        <v>0</v>
      </c>
      <c r="I12301" s="1">
        <v>21708</v>
      </c>
      <c r="J12301" s="1">
        <f t="shared" si="1608"/>
        <v>0</v>
      </c>
      <c r="K12301" s="1">
        <f t="shared" si="1609"/>
        <v>0</v>
      </c>
      <c r="L12301" s="1">
        <f t="shared" si="1610"/>
        <v>0</v>
      </c>
      <c r="M12301" s="1">
        <f t="shared" si="1607"/>
        <v>0</v>
      </c>
      <c r="N12301" s="1">
        <v>0</v>
      </c>
    </row>
    <row r="12302" spans="1:14" x14ac:dyDescent="0.3">
      <c r="A12302" s="1" t="s">
        <v>14391</v>
      </c>
      <c r="B12302" s="1" t="s">
        <v>33567</v>
      </c>
      <c r="C12302" s="2">
        <v>9</v>
      </c>
      <c r="D12302" s="1" t="s">
        <v>33568</v>
      </c>
      <c r="E12302" s="1" t="s">
        <v>33569</v>
      </c>
      <c r="F12302" s="1">
        <f t="shared" si="1606"/>
        <v>40774.349097222221</v>
      </c>
      <c r="G12302" s="1">
        <v>1371</v>
      </c>
      <c r="H12302" s="1">
        <v>0</v>
      </c>
      <c r="I12302" s="1">
        <v>1371</v>
      </c>
      <c r="J12302" s="1">
        <f t="shared" si="1608"/>
        <v>0</v>
      </c>
      <c r="K12302" s="1">
        <f t="shared" si="1609"/>
        <v>0</v>
      </c>
      <c r="L12302" s="1">
        <f t="shared" si="1610"/>
        <v>0</v>
      </c>
      <c r="M12302" s="1">
        <f t="shared" si="1607"/>
        <v>0</v>
      </c>
      <c r="N12302" s="1">
        <v>0</v>
      </c>
    </row>
    <row r="12303" spans="1:14" x14ac:dyDescent="0.3">
      <c r="A12303" s="1" t="s">
        <v>27369</v>
      </c>
      <c r="B12303" s="1" t="s">
        <v>33567</v>
      </c>
      <c r="C12303" s="2">
        <v>2</v>
      </c>
      <c r="D12303" s="1" t="s">
        <v>33570</v>
      </c>
      <c r="E12303" s="1" t="s">
        <v>33571</v>
      </c>
      <c r="F12303" s="1">
        <f t="shared" si="1606"/>
        <v>41201.626905289355</v>
      </c>
      <c r="G12303" s="1">
        <v>18806</v>
      </c>
      <c r="H12303" s="1">
        <f>+H12318</f>
        <v>0</v>
      </c>
      <c r="I12303" s="1">
        <v>18806</v>
      </c>
      <c r="J12303" s="1">
        <f t="shared" si="1608"/>
        <v>0</v>
      </c>
      <c r="K12303" s="1">
        <f t="shared" si="1609"/>
        <v>0</v>
      </c>
      <c r="L12303" s="1">
        <f t="shared" si="1610"/>
        <v>0</v>
      </c>
      <c r="M12303" s="1">
        <f t="shared" si="1607"/>
        <v>0</v>
      </c>
      <c r="N12303" s="1">
        <v>0</v>
      </c>
    </row>
    <row r="12304" spans="1:14" x14ac:dyDescent="0.3">
      <c r="A12304" s="1" t="s">
        <v>30772</v>
      </c>
      <c r="B12304" s="1" t="s">
        <v>33572</v>
      </c>
      <c r="C12304" s="2">
        <v>1</v>
      </c>
      <c r="D12304" s="1" t="s">
        <v>33573</v>
      </c>
      <c r="E12304" s="1" t="s">
        <v>33574</v>
      </c>
      <c r="F12304" s="1">
        <f t="shared" si="1606"/>
        <v>42279.940531539352</v>
      </c>
      <c r="G12304" s="1">
        <v>35977</v>
      </c>
      <c r="H12304" s="1">
        <f>+H12319</f>
        <v>0</v>
      </c>
      <c r="I12304" s="1">
        <v>35977</v>
      </c>
      <c r="J12304" s="1">
        <f t="shared" si="1608"/>
        <v>0</v>
      </c>
      <c r="K12304" s="1">
        <f t="shared" si="1609"/>
        <v>0</v>
      </c>
      <c r="L12304" s="1">
        <f t="shared" si="1610"/>
        <v>0</v>
      </c>
      <c r="M12304" s="1">
        <f t="shared" si="1607"/>
        <v>0</v>
      </c>
      <c r="N12304" s="1">
        <v>0</v>
      </c>
    </row>
    <row r="12305" spans="1:14" x14ac:dyDescent="0.3">
      <c r="A12305" s="1" t="s">
        <v>1896</v>
      </c>
      <c r="B12305" s="1" t="s">
        <v>33575</v>
      </c>
      <c r="C12305" s="2">
        <v>10</v>
      </c>
      <c r="D12305" s="1" t="s">
        <v>33576</v>
      </c>
      <c r="E12305" s="1" t="s">
        <v>33577</v>
      </c>
      <c r="F12305" s="1">
        <f t="shared" si="1606"/>
        <v>41322.079369120373</v>
      </c>
      <c r="G12305" s="1">
        <v>4570</v>
      </c>
      <c r="H12305" s="1">
        <v>0</v>
      </c>
      <c r="I12305" s="1">
        <v>4570</v>
      </c>
      <c r="J12305" s="1">
        <f t="shared" si="1608"/>
        <v>0</v>
      </c>
      <c r="K12305" s="1">
        <f t="shared" si="1609"/>
        <v>0</v>
      </c>
      <c r="L12305" s="1">
        <f t="shared" si="1610"/>
        <v>0</v>
      </c>
      <c r="M12305" s="1">
        <f t="shared" si="1607"/>
        <v>0</v>
      </c>
      <c r="N12305" s="1">
        <v>0</v>
      </c>
    </row>
    <row r="12306" spans="1:14" x14ac:dyDescent="0.3">
      <c r="A12306" s="1" t="s">
        <v>33578</v>
      </c>
      <c r="B12306" s="1" t="s">
        <v>33579</v>
      </c>
      <c r="C12306" s="2">
        <v>2</v>
      </c>
      <c r="D12306" s="1" t="s">
        <v>33580</v>
      </c>
      <c r="E12306" s="1" t="s">
        <v>33581</v>
      </c>
      <c r="F12306" s="1">
        <f t="shared" si="1606"/>
        <v>42395.74978604167</v>
      </c>
      <c r="G12306" s="1">
        <v>31049</v>
      </c>
      <c r="H12306" s="1">
        <f t="shared" ref="H12306:H12312" si="1611">+H12321</f>
        <v>0</v>
      </c>
      <c r="I12306" s="1">
        <v>31049</v>
      </c>
      <c r="J12306" s="1">
        <f t="shared" si="1608"/>
        <v>0</v>
      </c>
      <c r="K12306" s="1">
        <f t="shared" si="1609"/>
        <v>0</v>
      </c>
      <c r="L12306" s="1">
        <f t="shared" si="1610"/>
        <v>0</v>
      </c>
      <c r="M12306" s="1">
        <f t="shared" si="1607"/>
        <v>0</v>
      </c>
      <c r="N12306" s="1">
        <v>0</v>
      </c>
    </row>
    <row r="12307" spans="1:14" x14ac:dyDescent="0.3">
      <c r="A12307" s="1" t="s">
        <v>195</v>
      </c>
      <c r="B12307" s="1" t="s">
        <v>33582</v>
      </c>
      <c r="C12307" s="2">
        <v>10</v>
      </c>
      <c r="D12307" s="1" t="s">
        <v>33583</v>
      </c>
      <c r="E12307" s="1" t="s">
        <v>33584</v>
      </c>
      <c r="F12307" s="1">
        <f t="shared" si="1606"/>
        <v>41852.807181516204</v>
      </c>
      <c r="G12307" s="1">
        <v>8315</v>
      </c>
      <c r="H12307" s="1">
        <f t="shared" si="1611"/>
        <v>0</v>
      </c>
      <c r="I12307" s="1">
        <v>8315</v>
      </c>
      <c r="J12307" s="1">
        <f t="shared" si="1608"/>
        <v>0</v>
      </c>
      <c r="K12307" s="1">
        <f t="shared" si="1609"/>
        <v>0</v>
      </c>
      <c r="L12307" s="1">
        <f t="shared" si="1610"/>
        <v>0</v>
      </c>
      <c r="M12307" s="1">
        <f t="shared" si="1607"/>
        <v>0</v>
      </c>
      <c r="N12307" s="1">
        <v>0</v>
      </c>
    </row>
    <row r="12308" spans="1:14" x14ac:dyDescent="0.3">
      <c r="A12308" s="1" t="s">
        <v>952</v>
      </c>
      <c r="B12308" s="1" t="s">
        <v>33582</v>
      </c>
      <c r="C12308" s="2">
        <v>2</v>
      </c>
      <c r="D12308" s="1" t="s">
        <v>33585</v>
      </c>
      <c r="E12308" s="1" t="s">
        <v>33586</v>
      </c>
      <c r="F12308" s="1">
        <f t="shared" si="1606"/>
        <v>41847.819183645835</v>
      </c>
      <c r="G12308" s="1">
        <v>42729</v>
      </c>
      <c r="H12308" s="1">
        <f t="shared" si="1611"/>
        <v>0</v>
      </c>
      <c r="I12308" s="1">
        <v>42729</v>
      </c>
      <c r="J12308" s="1">
        <f t="shared" si="1608"/>
        <v>0</v>
      </c>
      <c r="K12308" s="1">
        <f t="shared" si="1609"/>
        <v>0</v>
      </c>
      <c r="L12308" s="1">
        <f t="shared" si="1610"/>
        <v>0</v>
      </c>
      <c r="M12308" s="1">
        <f t="shared" si="1607"/>
        <v>0</v>
      </c>
      <c r="N12308" s="1">
        <v>0</v>
      </c>
    </row>
    <row r="12309" spans="1:14" x14ac:dyDescent="0.3">
      <c r="A12309" s="1" t="s">
        <v>2929</v>
      </c>
      <c r="B12309" s="1" t="s">
        <v>33582</v>
      </c>
      <c r="C12309" s="2">
        <v>2</v>
      </c>
      <c r="D12309" s="1" t="s">
        <v>33587</v>
      </c>
      <c r="E12309" s="1" t="s">
        <v>33588</v>
      </c>
      <c r="F12309" s="1">
        <f t="shared" si="1606"/>
        <v>42410.135125335648</v>
      </c>
      <c r="G12309" s="1">
        <v>44445</v>
      </c>
      <c r="H12309" s="1">
        <f t="shared" si="1611"/>
        <v>0</v>
      </c>
      <c r="I12309" s="1">
        <v>44445</v>
      </c>
      <c r="J12309" s="1">
        <f t="shared" si="1608"/>
        <v>1</v>
      </c>
      <c r="K12309" s="1">
        <f t="shared" si="1609"/>
        <v>0</v>
      </c>
      <c r="L12309" s="1">
        <f t="shared" si="1610"/>
        <v>0</v>
      </c>
      <c r="M12309" s="1">
        <f t="shared" si="1607"/>
        <v>0</v>
      </c>
      <c r="N12309" s="1">
        <v>0</v>
      </c>
    </row>
    <row r="12310" spans="1:14" x14ac:dyDescent="0.3">
      <c r="A12310" s="1" t="s">
        <v>10213</v>
      </c>
      <c r="B12310" s="1" t="s">
        <v>33582</v>
      </c>
      <c r="C12310" s="2">
        <v>10</v>
      </c>
      <c r="D12310" s="1" t="s">
        <v>33589</v>
      </c>
      <c r="E12310" s="1" t="s">
        <v>33590</v>
      </c>
      <c r="F12310" s="1">
        <f t="shared" si="1606"/>
        <v>42155.008570821759</v>
      </c>
      <c r="G12310" s="1">
        <v>46578</v>
      </c>
      <c r="H12310" s="1">
        <f t="shared" si="1611"/>
        <v>0</v>
      </c>
      <c r="I12310" s="1">
        <v>46578</v>
      </c>
      <c r="J12310" s="1">
        <f t="shared" si="1608"/>
        <v>1</v>
      </c>
      <c r="K12310" s="1">
        <f t="shared" si="1609"/>
        <v>0</v>
      </c>
      <c r="L12310" s="1">
        <f t="shared" si="1610"/>
        <v>0</v>
      </c>
      <c r="M12310" s="1">
        <f t="shared" si="1607"/>
        <v>0</v>
      </c>
      <c r="N12310" s="1">
        <v>0</v>
      </c>
    </row>
    <row r="12311" spans="1:14" x14ac:dyDescent="0.3">
      <c r="A12311" s="1" t="s">
        <v>582</v>
      </c>
      <c r="B12311" s="1" t="s">
        <v>33582</v>
      </c>
      <c r="C12311" s="2">
        <v>8</v>
      </c>
      <c r="D12311" s="1" t="s">
        <v>33591</v>
      </c>
      <c r="E12311" s="1" t="s">
        <v>33592</v>
      </c>
      <c r="F12311" s="1">
        <f t="shared" si="1606"/>
        <v>42449.545809664349</v>
      </c>
      <c r="G12311" s="1">
        <v>47155</v>
      </c>
      <c r="H12311" s="1">
        <f t="shared" si="1611"/>
        <v>0</v>
      </c>
      <c r="I12311" s="1">
        <v>47155</v>
      </c>
      <c r="J12311" s="1">
        <f t="shared" si="1608"/>
        <v>1</v>
      </c>
      <c r="K12311" s="1">
        <f t="shared" si="1609"/>
        <v>0</v>
      </c>
      <c r="L12311" s="1">
        <f t="shared" si="1610"/>
        <v>0</v>
      </c>
      <c r="M12311" s="1">
        <f t="shared" si="1607"/>
        <v>0</v>
      </c>
      <c r="N12311" s="1">
        <v>0</v>
      </c>
    </row>
    <row r="12312" spans="1:14" x14ac:dyDescent="0.3">
      <c r="A12312" s="1" t="s">
        <v>11098</v>
      </c>
      <c r="B12312" s="1" t="s">
        <v>33582</v>
      </c>
      <c r="C12312" s="2">
        <v>4</v>
      </c>
      <c r="D12312" s="1" t="s">
        <v>33593</v>
      </c>
      <c r="E12312" s="1" t="s">
        <v>33594</v>
      </c>
      <c r="F12312" s="1">
        <f t="shared" si="1606"/>
        <v>41177.617275648146</v>
      </c>
      <c r="G12312" s="1">
        <v>50473</v>
      </c>
      <c r="H12312" s="1">
        <f t="shared" si="1611"/>
        <v>0</v>
      </c>
      <c r="I12312" s="1">
        <v>50473</v>
      </c>
      <c r="J12312" s="1">
        <f t="shared" si="1608"/>
        <v>1</v>
      </c>
      <c r="K12312" s="1">
        <f t="shared" si="1609"/>
        <v>0</v>
      </c>
      <c r="L12312" s="1">
        <f t="shared" si="1610"/>
        <v>0</v>
      </c>
      <c r="M12312" s="1">
        <f t="shared" si="1607"/>
        <v>0</v>
      </c>
      <c r="N12312" s="1">
        <v>0</v>
      </c>
    </row>
    <row r="12313" spans="1:14" x14ac:dyDescent="0.3">
      <c r="A12313" s="1" t="s">
        <v>3643</v>
      </c>
      <c r="B12313" s="1" t="s">
        <v>33595</v>
      </c>
      <c r="C12313" s="2">
        <v>2</v>
      </c>
      <c r="D12313" s="1" t="s">
        <v>33596</v>
      </c>
      <c r="E12313" s="1" t="s">
        <v>33597</v>
      </c>
      <c r="F12313" s="1">
        <f t="shared" si="1606"/>
        <v>41997.902549571758</v>
      </c>
      <c r="G12313" s="1">
        <v>4280</v>
      </c>
      <c r="H12313" s="1">
        <v>0</v>
      </c>
      <c r="I12313" s="1">
        <v>4280</v>
      </c>
      <c r="J12313" s="1">
        <f t="shared" si="1608"/>
        <v>0</v>
      </c>
      <c r="K12313" s="1">
        <f t="shared" si="1609"/>
        <v>0</v>
      </c>
      <c r="L12313" s="1">
        <f t="shared" si="1610"/>
        <v>0</v>
      </c>
      <c r="M12313" s="1">
        <f t="shared" si="1607"/>
        <v>0</v>
      </c>
      <c r="N12313" s="1">
        <v>0</v>
      </c>
    </row>
    <row r="12314" spans="1:14" x14ac:dyDescent="0.3">
      <c r="A12314" s="1" t="s">
        <v>3643</v>
      </c>
      <c r="B12314" s="1" t="s">
        <v>33595</v>
      </c>
      <c r="C12314" s="2">
        <v>2</v>
      </c>
      <c r="D12314" s="1" t="s">
        <v>33598</v>
      </c>
      <c r="E12314" s="1" t="s">
        <v>33599</v>
      </c>
      <c r="F12314" s="1">
        <f t="shared" si="1606"/>
        <v>41996.51992298611</v>
      </c>
      <c r="G12314" s="1">
        <v>4281</v>
      </c>
      <c r="H12314" s="1">
        <v>0</v>
      </c>
      <c r="I12314" s="1">
        <v>4281</v>
      </c>
      <c r="J12314" s="1">
        <f t="shared" si="1608"/>
        <v>0</v>
      </c>
      <c r="K12314" s="1">
        <f t="shared" si="1609"/>
        <v>0</v>
      </c>
      <c r="L12314" s="1">
        <f t="shared" si="1610"/>
        <v>0</v>
      </c>
      <c r="M12314" s="1">
        <f t="shared" si="1607"/>
        <v>0</v>
      </c>
      <c r="N12314" s="1">
        <v>0</v>
      </c>
    </row>
    <row r="12315" spans="1:14" x14ac:dyDescent="0.3">
      <c r="A12315" s="1" t="s">
        <v>7949</v>
      </c>
      <c r="B12315" s="1" t="s">
        <v>33595</v>
      </c>
      <c r="C12315" s="2">
        <v>9</v>
      </c>
      <c r="D12315" s="1" t="s">
        <v>33600</v>
      </c>
      <c r="E12315" s="1" t="s">
        <v>33601</v>
      </c>
      <c r="F12315" s="1">
        <f t="shared" si="1606"/>
        <v>40724.444062499999</v>
      </c>
      <c r="G12315" s="1">
        <v>33349</v>
      </c>
      <c r="H12315" s="1">
        <f>+H12330</f>
        <v>0</v>
      </c>
      <c r="I12315" s="1">
        <v>33349</v>
      </c>
      <c r="J12315" s="1">
        <f t="shared" si="1608"/>
        <v>1</v>
      </c>
      <c r="K12315" s="1">
        <f t="shared" si="1609"/>
        <v>0</v>
      </c>
      <c r="L12315" s="1">
        <f t="shared" si="1610"/>
        <v>0</v>
      </c>
      <c r="M12315" s="1">
        <f t="shared" si="1607"/>
        <v>0</v>
      </c>
      <c r="N12315" s="1">
        <v>0</v>
      </c>
    </row>
    <row r="12316" spans="1:14" x14ac:dyDescent="0.3">
      <c r="A12316" s="1" t="s">
        <v>33602</v>
      </c>
      <c r="B12316" s="1" t="s">
        <v>33595</v>
      </c>
      <c r="C12316" s="2">
        <v>10</v>
      </c>
      <c r="D12316" s="1" t="s">
        <v>33603</v>
      </c>
      <c r="E12316" s="1" t="s">
        <v>33604</v>
      </c>
      <c r="F12316" s="1">
        <f t="shared" si="1606"/>
        <v>41425.04629017361</v>
      </c>
      <c r="G12316" s="1">
        <v>52500</v>
      </c>
      <c r="H12316" s="1">
        <f>+H12331</f>
        <v>0</v>
      </c>
      <c r="I12316" s="1">
        <v>52500</v>
      </c>
      <c r="J12316" s="1">
        <f t="shared" si="1608"/>
        <v>1</v>
      </c>
      <c r="K12316" s="1">
        <f t="shared" si="1609"/>
        <v>0</v>
      </c>
      <c r="L12316" s="1">
        <f t="shared" si="1610"/>
        <v>0</v>
      </c>
      <c r="M12316" s="1">
        <f t="shared" si="1607"/>
        <v>0</v>
      </c>
      <c r="N12316" s="1">
        <v>0</v>
      </c>
    </row>
    <row r="12317" spans="1:14" x14ac:dyDescent="0.3">
      <c r="A12317" s="1" t="s">
        <v>320</v>
      </c>
      <c r="B12317" s="1" t="s">
        <v>33605</v>
      </c>
      <c r="C12317" s="2">
        <v>10</v>
      </c>
      <c r="D12317" s="1" t="s">
        <v>33606</v>
      </c>
      <c r="E12317" s="1" t="s">
        <v>33607</v>
      </c>
      <c r="F12317" s="1">
        <f t="shared" si="1606"/>
        <v>42078.70836892361</v>
      </c>
      <c r="G12317" s="1">
        <v>3589</v>
      </c>
      <c r="H12317" s="1">
        <v>0</v>
      </c>
      <c r="I12317" s="1">
        <v>3589</v>
      </c>
      <c r="J12317" s="1">
        <f t="shared" si="1608"/>
        <v>0</v>
      </c>
      <c r="K12317" s="1">
        <f t="shared" si="1609"/>
        <v>0</v>
      </c>
      <c r="L12317" s="1">
        <f t="shared" si="1610"/>
        <v>0</v>
      </c>
      <c r="M12317" s="1">
        <f t="shared" si="1607"/>
        <v>0</v>
      </c>
      <c r="N12317" s="1">
        <v>0</v>
      </c>
    </row>
    <row r="12318" spans="1:14" x14ac:dyDescent="0.3">
      <c r="A12318" s="1" t="s">
        <v>5397</v>
      </c>
      <c r="B12318" s="1" t="s">
        <v>33608</v>
      </c>
      <c r="C12318" s="2">
        <v>6</v>
      </c>
      <c r="D12318" s="1" t="s">
        <v>33609</v>
      </c>
      <c r="E12318" s="1" t="s">
        <v>33610</v>
      </c>
      <c r="F12318" s="1">
        <f t="shared" si="1606"/>
        <v>41982.825907175924</v>
      </c>
      <c r="G12318" s="1">
        <v>642</v>
      </c>
      <c r="H12318" s="1">
        <v>0</v>
      </c>
      <c r="I12318" s="1">
        <v>642</v>
      </c>
      <c r="J12318" s="1">
        <f t="shared" si="1608"/>
        <v>0</v>
      </c>
      <c r="K12318" s="1">
        <f t="shared" si="1609"/>
        <v>0</v>
      </c>
      <c r="L12318" s="1">
        <f t="shared" si="1610"/>
        <v>0</v>
      </c>
      <c r="M12318" s="1">
        <f t="shared" si="1607"/>
        <v>0</v>
      </c>
      <c r="N12318" s="1">
        <v>0</v>
      </c>
    </row>
    <row r="12319" spans="1:14" x14ac:dyDescent="0.3">
      <c r="A12319" s="1" t="s">
        <v>16149</v>
      </c>
      <c r="B12319" s="1" t="s">
        <v>33611</v>
      </c>
      <c r="C12319" s="2">
        <v>8</v>
      </c>
      <c r="D12319" s="1" t="s">
        <v>33612</v>
      </c>
      <c r="E12319" s="1" t="s">
        <v>33613</v>
      </c>
      <c r="F12319" s="1">
        <f t="shared" si="1606"/>
        <v>42249.411486747682</v>
      </c>
      <c r="G12319" s="1">
        <v>33524</v>
      </c>
      <c r="H12319" s="1">
        <f t="shared" ref="H12319:H12326" si="1612">+H12334</f>
        <v>0</v>
      </c>
      <c r="I12319" s="1">
        <v>33524</v>
      </c>
      <c r="J12319" s="1">
        <f t="shared" si="1608"/>
        <v>0</v>
      </c>
      <c r="K12319" s="1">
        <f t="shared" si="1609"/>
        <v>0</v>
      </c>
      <c r="L12319" s="1">
        <f t="shared" si="1610"/>
        <v>0</v>
      </c>
      <c r="M12319" s="1">
        <f t="shared" si="1607"/>
        <v>0</v>
      </c>
      <c r="N12319" s="1">
        <v>0</v>
      </c>
    </row>
    <row r="12320" spans="1:14" x14ac:dyDescent="0.3">
      <c r="A12320" s="1" t="s">
        <v>4829</v>
      </c>
      <c r="B12320" s="1" t="s">
        <v>33611</v>
      </c>
      <c r="C12320" s="2">
        <v>2</v>
      </c>
      <c r="D12320" s="1" t="s">
        <v>33614</v>
      </c>
      <c r="E12320" s="1" t="s">
        <v>33615</v>
      </c>
      <c r="F12320" s="1">
        <f t="shared" si="1606"/>
        <v>41973.587990127315</v>
      </c>
      <c r="G12320" s="1">
        <v>38052</v>
      </c>
      <c r="H12320" s="1">
        <f t="shared" si="1612"/>
        <v>0</v>
      </c>
      <c r="I12320" s="1">
        <v>38052</v>
      </c>
      <c r="J12320" s="1">
        <f t="shared" si="1608"/>
        <v>0</v>
      </c>
      <c r="K12320" s="1">
        <f t="shared" si="1609"/>
        <v>0</v>
      </c>
      <c r="L12320" s="1">
        <f t="shared" si="1610"/>
        <v>0</v>
      </c>
      <c r="M12320" s="1">
        <f t="shared" si="1607"/>
        <v>0</v>
      </c>
      <c r="N12320" s="1">
        <v>0</v>
      </c>
    </row>
    <row r="12321" spans="1:14" x14ac:dyDescent="0.3">
      <c r="A12321" s="1" t="s">
        <v>1794</v>
      </c>
      <c r="B12321" s="1" t="s">
        <v>33611</v>
      </c>
      <c r="C12321" s="2">
        <v>8</v>
      </c>
      <c r="D12321" s="1" t="s">
        <v>33616</v>
      </c>
      <c r="E12321" s="1" t="s">
        <v>33617</v>
      </c>
      <c r="F12321" s="1">
        <f t="shared" si="1606"/>
        <v>42692.686033067126</v>
      </c>
      <c r="G12321" s="1">
        <v>46689</v>
      </c>
      <c r="H12321" s="1">
        <f t="shared" si="1612"/>
        <v>0</v>
      </c>
      <c r="I12321" s="1">
        <v>46689</v>
      </c>
      <c r="J12321" s="1">
        <f t="shared" si="1608"/>
        <v>1</v>
      </c>
      <c r="K12321" s="1">
        <f t="shared" si="1609"/>
        <v>0</v>
      </c>
      <c r="L12321" s="1">
        <f t="shared" si="1610"/>
        <v>0</v>
      </c>
      <c r="M12321" s="1">
        <f t="shared" si="1607"/>
        <v>0</v>
      </c>
      <c r="N12321" s="1">
        <v>0</v>
      </c>
    </row>
    <row r="12322" spans="1:14" x14ac:dyDescent="0.3">
      <c r="A12322" s="1" t="s">
        <v>7568</v>
      </c>
      <c r="B12322" s="1" t="s">
        <v>33611</v>
      </c>
      <c r="C12322" s="2">
        <v>10</v>
      </c>
      <c r="D12322" s="1" t="s">
        <v>33618</v>
      </c>
      <c r="E12322" s="1" t="s">
        <v>33619</v>
      </c>
      <c r="F12322" s="1">
        <f t="shared" si="1606"/>
        <v>42062.001257488424</v>
      </c>
      <c r="G12322" s="1">
        <v>48844</v>
      </c>
      <c r="H12322" s="1">
        <f t="shared" si="1612"/>
        <v>0</v>
      </c>
      <c r="I12322" s="1">
        <v>48844</v>
      </c>
      <c r="J12322" s="1">
        <f t="shared" si="1608"/>
        <v>1</v>
      </c>
      <c r="K12322" s="1">
        <f t="shared" si="1609"/>
        <v>0</v>
      </c>
      <c r="L12322" s="1">
        <f t="shared" si="1610"/>
        <v>0</v>
      </c>
      <c r="M12322" s="1">
        <f t="shared" si="1607"/>
        <v>0</v>
      </c>
      <c r="N12322" s="1">
        <v>0</v>
      </c>
    </row>
    <row r="12323" spans="1:14" x14ac:dyDescent="0.3">
      <c r="A12323" s="1" t="s">
        <v>9815</v>
      </c>
      <c r="B12323" s="1" t="s">
        <v>33611</v>
      </c>
      <c r="C12323" s="2">
        <v>2</v>
      </c>
      <c r="D12323" s="1" t="s">
        <v>33620</v>
      </c>
      <c r="E12323" s="1" t="s">
        <v>33621</v>
      </c>
      <c r="F12323" s="1">
        <f t="shared" si="1606"/>
        <v>41876.995793518516</v>
      </c>
      <c r="G12323" s="1">
        <v>50153</v>
      </c>
      <c r="H12323" s="1">
        <f t="shared" si="1612"/>
        <v>0</v>
      </c>
      <c r="I12323" s="1">
        <v>50153</v>
      </c>
      <c r="J12323" s="1">
        <f t="shared" si="1608"/>
        <v>1</v>
      </c>
      <c r="K12323" s="1">
        <f t="shared" si="1609"/>
        <v>0</v>
      </c>
      <c r="L12323" s="1">
        <f t="shared" si="1610"/>
        <v>0</v>
      </c>
      <c r="M12323" s="1">
        <f t="shared" si="1607"/>
        <v>0</v>
      </c>
      <c r="N12323" s="1">
        <v>0</v>
      </c>
    </row>
    <row r="12324" spans="1:14" x14ac:dyDescent="0.3">
      <c r="A12324" s="1" t="s">
        <v>10146</v>
      </c>
      <c r="B12324" s="1" t="s">
        <v>33622</v>
      </c>
      <c r="C12324" s="2">
        <v>2</v>
      </c>
      <c r="D12324" s="1" t="s">
        <v>33623</v>
      </c>
      <c r="E12324" s="1" t="s">
        <v>33624</v>
      </c>
      <c r="F12324" s="1">
        <f t="shared" si="1606"/>
        <v>41922.502923564818</v>
      </c>
      <c r="G12324" s="1">
        <v>14621</v>
      </c>
      <c r="H12324" s="1">
        <f t="shared" si="1612"/>
        <v>0</v>
      </c>
      <c r="I12324" s="1">
        <v>14621</v>
      </c>
      <c r="J12324" s="1">
        <f t="shared" si="1608"/>
        <v>0</v>
      </c>
      <c r="K12324" s="1">
        <f t="shared" si="1609"/>
        <v>0</v>
      </c>
      <c r="L12324" s="1">
        <f t="shared" si="1610"/>
        <v>0</v>
      </c>
      <c r="M12324" s="1">
        <f t="shared" si="1607"/>
        <v>0</v>
      </c>
      <c r="N12324" s="1">
        <v>0</v>
      </c>
    </row>
    <row r="12325" spans="1:14" x14ac:dyDescent="0.3">
      <c r="A12325" s="1" t="s">
        <v>612</v>
      </c>
      <c r="B12325" s="1" t="s">
        <v>33622</v>
      </c>
      <c r="C12325" s="2">
        <v>2</v>
      </c>
      <c r="D12325" s="1" t="s">
        <v>33625</v>
      </c>
      <c r="E12325" s="1" t="s">
        <v>33626</v>
      </c>
      <c r="F12325" s="1">
        <f t="shared" si="1606"/>
        <v>42177.650842557872</v>
      </c>
      <c r="G12325" s="1">
        <v>36839</v>
      </c>
      <c r="H12325" s="1">
        <f t="shared" si="1612"/>
        <v>0</v>
      </c>
      <c r="I12325" s="1">
        <v>36839</v>
      </c>
      <c r="J12325" s="1">
        <f t="shared" si="1608"/>
        <v>0</v>
      </c>
      <c r="K12325" s="1">
        <f t="shared" si="1609"/>
        <v>0</v>
      </c>
      <c r="L12325" s="1">
        <f t="shared" si="1610"/>
        <v>0</v>
      </c>
      <c r="M12325" s="1">
        <f t="shared" si="1607"/>
        <v>0</v>
      </c>
      <c r="N12325" s="1">
        <v>0</v>
      </c>
    </row>
    <row r="12326" spans="1:14" x14ac:dyDescent="0.3">
      <c r="A12326" s="1" t="s">
        <v>3685</v>
      </c>
      <c r="B12326" s="1" t="s">
        <v>33627</v>
      </c>
      <c r="C12326" s="2">
        <v>10</v>
      </c>
      <c r="D12326" s="1" t="s">
        <v>33628</v>
      </c>
      <c r="E12326" s="1" t="s">
        <v>33629</v>
      </c>
      <c r="F12326" s="1">
        <f t="shared" si="1606"/>
        <v>42082.46956179398</v>
      </c>
      <c r="G12326" s="1">
        <v>19842</v>
      </c>
      <c r="H12326" s="1">
        <f t="shared" si="1612"/>
        <v>0</v>
      </c>
      <c r="I12326" s="1">
        <v>19842</v>
      </c>
      <c r="J12326" s="1">
        <f t="shared" si="1608"/>
        <v>0</v>
      </c>
      <c r="K12326" s="1">
        <f t="shared" si="1609"/>
        <v>0</v>
      </c>
      <c r="L12326" s="1">
        <f t="shared" si="1610"/>
        <v>0</v>
      </c>
      <c r="M12326" s="1">
        <f t="shared" si="1607"/>
        <v>0</v>
      </c>
      <c r="N12326" s="1">
        <v>0</v>
      </c>
    </row>
    <row r="12327" spans="1:14" x14ac:dyDescent="0.3">
      <c r="A12327" s="1" t="s">
        <v>619</v>
      </c>
      <c r="B12327" s="1" t="s">
        <v>33630</v>
      </c>
      <c r="C12327" s="2">
        <v>8</v>
      </c>
      <c r="D12327" s="1" t="s">
        <v>33631</v>
      </c>
      <c r="E12327" s="1" t="s">
        <v>33632</v>
      </c>
      <c r="F12327" s="1">
        <f t="shared" si="1606"/>
        <v>42172.79579689815</v>
      </c>
      <c r="G12327" s="1">
        <v>1443</v>
      </c>
      <c r="H12327" s="1">
        <v>0</v>
      </c>
      <c r="I12327" s="1">
        <v>1443</v>
      </c>
      <c r="J12327" s="1">
        <f t="shared" si="1608"/>
        <v>0</v>
      </c>
      <c r="K12327" s="1">
        <f t="shared" si="1609"/>
        <v>0</v>
      </c>
      <c r="L12327" s="1">
        <f t="shared" si="1610"/>
        <v>0</v>
      </c>
      <c r="M12327" s="1">
        <f t="shared" si="1607"/>
        <v>0</v>
      </c>
      <c r="N12327" s="1">
        <v>0</v>
      </c>
    </row>
    <row r="12328" spans="1:14" x14ac:dyDescent="0.3">
      <c r="A12328" s="1" t="s">
        <v>2411</v>
      </c>
      <c r="B12328" s="1" t="s">
        <v>33630</v>
      </c>
      <c r="C12328" s="2">
        <v>10</v>
      </c>
      <c r="D12328" s="1" t="s">
        <v>33633</v>
      </c>
      <c r="E12328" s="1" t="s">
        <v>33634</v>
      </c>
      <c r="F12328" s="1">
        <f t="shared" si="1606"/>
        <v>42541.456999386573</v>
      </c>
      <c r="G12328" s="1">
        <v>6024</v>
      </c>
      <c r="H12328" s="1">
        <v>0</v>
      </c>
      <c r="I12328" s="1">
        <v>6024</v>
      </c>
      <c r="J12328" s="1">
        <f t="shared" si="1608"/>
        <v>0</v>
      </c>
      <c r="K12328" s="1">
        <f t="shared" si="1609"/>
        <v>0</v>
      </c>
      <c r="L12328" s="1">
        <f t="shared" si="1610"/>
        <v>0</v>
      </c>
      <c r="M12328" s="1">
        <f t="shared" si="1607"/>
        <v>0</v>
      </c>
      <c r="N12328" s="1">
        <v>0</v>
      </c>
    </row>
    <row r="12329" spans="1:14" x14ac:dyDescent="0.3">
      <c r="A12329" s="1" t="s">
        <v>1147</v>
      </c>
      <c r="B12329" s="1" t="s">
        <v>33630</v>
      </c>
      <c r="C12329" s="2">
        <v>5</v>
      </c>
      <c r="D12329" s="1" t="s">
        <v>33635</v>
      </c>
      <c r="E12329" s="1" t="s">
        <v>33636</v>
      </c>
      <c r="F12329" s="1">
        <f t="shared" si="1606"/>
        <v>41330.967609432868</v>
      </c>
      <c r="G12329" s="1">
        <v>25055</v>
      </c>
      <c r="H12329" s="1">
        <f>+H12344</f>
        <v>0</v>
      </c>
      <c r="I12329" s="1">
        <v>25055</v>
      </c>
      <c r="J12329" s="1">
        <f t="shared" si="1608"/>
        <v>1</v>
      </c>
      <c r="K12329" s="1">
        <f t="shared" si="1609"/>
        <v>0</v>
      </c>
      <c r="L12329" s="1">
        <f t="shared" si="1610"/>
        <v>0</v>
      </c>
      <c r="M12329" s="1">
        <f t="shared" si="1607"/>
        <v>0</v>
      </c>
      <c r="N12329" s="1">
        <v>0</v>
      </c>
    </row>
    <row r="12330" spans="1:14" x14ac:dyDescent="0.3">
      <c r="A12330" s="1" t="s">
        <v>1025</v>
      </c>
      <c r="B12330" s="1" t="s">
        <v>33630</v>
      </c>
      <c r="C12330" s="2">
        <v>10</v>
      </c>
      <c r="D12330" s="1" t="s">
        <v>33637</v>
      </c>
      <c r="E12330" s="1" t="s">
        <v>33638</v>
      </c>
      <c r="F12330" s="1">
        <f t="shared" si="1606"/>
        <v>42048.588695949074</v>
      </c>
      <c r="G12330" s="1">
        <v>30270</v>
      </c>
      <c r="H12330" s="1">
        <f>+H12345</f>
        <v>0</v>
      </c>
      <c r="I12330" s="1">
        <v>30270</v>
      </c>
      <c r="J12330" s="1">
        <f t="shared" si="1608"/>
        <v>1</v>
      </c>
      <c r="K12330" s="1">
        <f t="shared" si="1609"/>
        <v>0</v>
      </c>
      <c r="L12330" s="1">
        <f t="shared" si="1610"/>
        <v>0</v>
      </c>
      <c r="M12330" s="1">
        <f t="shared" si="1607"/>
        <v>0</v>
      </c>
      <c r="N12330" s="1">
        <v>0</v>
      </c>
    </row>
    <row r="12331" spans="1:14" x14ac:dyDescent="0.3">
      <c r="A12331" s="1" t="s">
        <v>21880</v>
      </c>
      <c r="B12331" s="1" t="s">
        <v>33630</v>
      </c>
      <c r="C12331" s="2">
        <v>1</v>
      </c>
      <c r="D12331" s="1" t="s">
        <v>33639</v>
      </c>
      <c r="E12331" s="1" t="s">
        <v>33640</v>
      </c>
      <c r="F12331" s="1">
        <f t="shared" si="1606"/>
        <v>42252.450558923614</v>
      </c>
      <c r="G12331" s="1">
        <v>39679</v>
      </c>
      <c r="H12331" s="1">
        <f>+H12346</f>
        <v>0</v>
      </c>
      <c r="I12331" s="1">
        <v>39679</v>
      </c>
      <c r="J12331" s="1">
        <f t="shared" si="1608"/>
        <v>1</v>
      </c>
      <c r="K12331" s="1">
        <f t="shared" si="1609"/>
        <v>0</v>
      </c>
      <c r="L12331" s="1">
        <f t="shared" si="1610"/>
        <v>0</v>
      </c>
      <c r="M12331" s="1">
        <f t="shared" si="1607"/>
        <v>0</v>
      </c>
      <c r="N12331" s="1">
        <v>0</v>
      </c>
    </row>
    <row r="12332" spans="1:14" x14ac:dyDescent="0.3">
      <c r="A12332" s="1" t="s">
        <v>4574</v>
      </c>
      <c r="B12332" s="1" t="s">
        <v>33630</v>
      </c>
      <c r="C12332" s="2">
        <v>10</v>
      </c>
      <c r="D12332" s="1" t="s">
        <v>33641</v>
      </c>
      <c r="E12332" s="1" t="s">
        <v>33642</v>
      </c>
      <c r="F12332" s="1">
        <f t="shared" si="1606"/>
        <v>41828.666746608797</v>
      </c>
      <c r="G12332" s="1">
        <v>40175</v>
      </c>
      <c r="H12332" s="1">
        <f>+H12347</f>
        <v>0</v>
      </c>
      <c r="I12332" s="1">
        <v>40175</v>
      </c>
      <c r="J12332" s="1">
        <f t="shared" si="1608"/>
        <v>1</v>
      </c>
      <c r="K12332" s="1">
        <f t="shared" si="1609"/>
        <v>0</v>
      </c>
      <c r="L12332" s="1">
        <f t="shared" si="1610"/>
        <v>0</v>
      </c>
      <c r="M12332" s="1">
        <f t="shared" si="1607"/>
        <v>0</v>
      </c>
      <c r="N12332" s="1">
        <v>0</v>
      </c>
    </row>
    <row r="12333" spans="1:14" x14ac:dyDescent="0.3">
      <c r="A12333" s="1" t="s">
        <v>1699</v>
      </c>
      <c r="B12333" s="1" t="s">
        <v>33630</v>
      </c>
      <c r="C12333" s="2">
        <v>10</v>
      </c>
      <c r="D12333" s="1" t="s">
        <v>33643</v>
      </c>
      <c r="E12333" s="1" t="s">
        <v>33644</v>
      </c>
      <c r="F12333" s="1">
        <f t="shared" si="1606"/>
        <v>41264.815304583331</v>
      </c>
      <c r="G12333" s="1">
        <v>48748</v>
      </c>
      <c r="H12333" s="1">
        <f>+H12348</f>
        <v>0</v>
      </c>
      <c r="I12333" s="1">
        <v>48748</v>
      </c>
      <c r="J12333" s="1">
        <f t="shared" si="1608"/>
        <v>1</v>
      </c>
      <c r="K12333" s="1">
        <f t="shared" si="1609"/>
        <v>0</v>
      </c>
      <c r="L12333" s="1">
        <f t="shared" si="1610"/>
        <v>0</v>
      </c>
      <c r="M12333" s="1">
        <f t="shared" si="1607"/>
        <v>0</v>
      </c>
      <c r="N12333" s="1">
        <v>0</v>
      </c>
    </row>
    <row r="12334" spans="1:14" x14ac:dyDescent="0.3">
      <c r="A12334" s="1" t="s">
        <v>5700</v>
      </c>
      <c r="B12334" s="1" t="s">
        <v>33645</v>
      </c>
      <c r="C12334" s="2">
        <v>9</v>
      </c>
      <c r="D12334" s="1" t="s">
        <v>33646</v>
      </c>
      <c r="E12334" s="1" t="s">
        <v>33647</v>
      </c>
      <c r="F12334" s="1">
        <f t="shared" si="1606"/>
        <v>42695.760839490744</v>
      </c>
      <c r="G12334" s="1">
        <v>206</v>
      </c>
      <c r="H12334" s="1">
        <v>0</v>
      </c>
      <c r="I12334" s="1">
        <v>206</v>
      </c>
      <c r="J12334" s="1">
        <f t="shared" si="1608"/>
        <v>0</v>
      </c>
      <c r="K12334" s="1">
        <f t="shared" si="1609"/>
        <v>0</v>
      </c>
      <c r="L12334" s="1">
        <f t="shared" si="1610"/>
        <v>0</v>
      </c>
      <c r="M12334" s="1">
        <f t="shared" si="1607"/>
        <v>0</v>
      </c>
      <c r="N12334" s="1">
        <v>0</v>
      </c>
    </row>
    <row r="12335" spans="1:14" x14ac:dyDescent="0.3">
      <c r="A12335" s="1" t="s">
        <v>33648</v>
      </c>
      <c r="B12335" s="1" t="s">
        <v>33649</v>
      </c>
      <c r="C12335" s="2">
        <v>1</v>
      </c>
      <c r="D12335" s="1" t="s">
        <v>33650</v>
      </c>
      <c r="E12335" s="1" t="s">
        <v>33651</v>
      </c>
      <c r="F12335" s="1">
        <f t="shared" si="1606"/>
        <v>42437.060003194441</v>
      </c>
      <c r="G12335" s="1">
        <v>36106</v>
      </c>
      <c r="H12335" s="1">
        <f>+H12350</f>
        <v>0</v>
      </c>
      <c r="I12335" s="1">
        <v>36106</v>
      </c>
      <c r="J12335" s="1">
        <f t="shared" si="1608"/>
        <v>0</v>
      </c>
      <c r="K12335" s="1">
        <f t="shared" si="1609"/>
        <v>0</v>
      </c>
      <c r="L12335" s="1">
        <f t="shared" si="1610"/>
        <v>0</v>
      </c>
      <c r="M12335" s="1">
        <f t="shared" si="1607"/>
        <v>0</v>
      </c>
      <c r="N12335" s="1">
        <v>0</v>
      </c>
    </row>
    <row r="12336" spans="1:14" x14ac:dyDescent="0.3">
      <c r="A12336" s="1" t="s">
        <v>19400</v>
      </c>
      <c r="B12336" s="1" t="s">
        <v>33652</v>
      </c>
      <c r="C12336" s="2">
        <v>10</v>
      </c>
      <c r="D12336" s="1" t="s">
        <v>33653</v>
      </c>
      <c r="E12336" s="1" t="s">
        <v>33654</v>
      </c>
      <c r="F12336" s="1">
        <f t="shared" si="1606"/>
        <v>41870.69467921296</v>
      </c>
      <c r="G12336" s="1">
        <v>140</v>
      </c>
      <c r="H12336" s="1">
        <v>0</v>
      </c>
      <c r="I12336" s="1">
        <v>140</v>
      </c>
      <c r="J12336" s="1">
        <f t="shared" si="1608"/>
        <v>0</v>
      </c>
      <c r="K12336" s="1">
        <f t="shared" si="1609"/>
        <v>0</v>
      </c>
      <c r="L12336" s="1">
        <f t="shared" si="1610"/>
        <v>0</v>
      </c>
      <c r="M12336" s="1">
        <f t="shared" si="1607"/>
        <v>0</v>
      </c>
      <c r="N12336" s="1">
        <v>0</v>
      </c>
    </row>
    <row r="12337" spans="1:14" x14ac:dyDescent="0.3">
      <c r="A12337" s="1" t="s">
        <v>10743</v>
      </c>
      <c r="B12337" s="1" t="s">
        <v>33655</v>
      </c>
      <c r="C12337" s="2">
        <v>10</v>
      </c>
      <c r="D12337" s="1" t="s">
        <v>33656</v>
      </c>
      <c r="E12337" s="1" t="s">
        <v>33657</v>
      </c>
      <c r="F12337" s="1">
        <f t="shared" si="1606"/>
        <v>42136.859591736109</v>
      </c>
      <c r="G12337" s="1">
        <v>13097</v>
      </c>
      <c r="H12337" s="1">
        <f t="shared" ref="H12337:H12369" si="1613">+H12352</f>
        <v>0</v>
      </c>
      <c r="I12337" s="1">
        <v>13097</v>
      </c>
      <c r="J12337" s="1">
        <f t="shared" si="1608"/>
        <v>0</v>
      </c>
      <c r="K12337" s="1">
        <f t="shared" si="1609"/>
        <v>0</v>
      </c>
      <c r="L12337" s="1">
        <f t="shared" si="1610"/>
        <v>0</v>
      </c>
      <c r="M12337" s="1">
        <f t="shared" si="1607"/>
        <v>0</v>
      </c>
      <c r="N12337" s="1">
        <v>0</v>
      </c>
    </row>
    <row r="12338" spans="1:14" x14ac:dyDescent="0.3">
      <c r="A12338" s="1" t="s">
        <v>359</v>
      </c>
      <c r="B12338" s="1" t="s">
        <v>33658</v>
      </c>
      <c r="C12338" s="2">
        <v>1</v>
      </c>
      <c r="D12338" s="1" t="s">
        <v>33659</v>
      </c>
      <c r="E12338" s="1" t="s">
        <v>33660</v>
      </c>
      <c r="F12338" s="1">
        <f t="shared" si="1606"/>
        <v>42364.552413194448</v>
      </c>
      <c r="G12338" s="1">
        <v>33931</v>
      </c>
      <c r="H12338" s="1">
        <f t="shared" si="1613"/>
        <v>0</v>
      </c>
      <c r="I12338" s="1">
        <v>33931</v>
      </c>
      <c r="J12338" s="1">
        <f t="shared" si="1608"/>
        <v>0</v>
      </c>
      <c r="K12338" s="1">
        <f t="shared" si="1609"/>
        <v>0</v>
      </c>
      <c r="L12338" s="1">
        <f t="shared" si="1610"/>
        <v>0</v>
      </c>
      <c r="M12338" s="1">
        <f t="shared" si="1607"/>
        <v>0</v>
      </c>
      <c r="N12338" s="1">
        <v>0</v>
      </c>
    </row>
    <row r="12339" spans="1:14" x14ac:dyDescent="0.3">
      <c r="A12339" s="1" t="s">
        <v>1997</v>
      </c>
      <c r="B12339" s="1" t="s">
        <v>33658</v>
      </c>
      <c r="C12339" s="2">
        <v>1</v>
      </c>
      <c r="D12339" s="1" t="s">
        <v>33661</v>
      </c>
      <c r="E12339" s="1" t="s">
        <v>33662</v>
      </c>
      <c r="F12339" s="1">
        <f t="shared" si="1606"/>
        <v>42233.884285057873</v>
      </c>
      <c r="G12339" s="1">
        <v>47355</v>
      </c>
      <c r="H12339" s="1">
        <f t="shared" si="1613"/>
        <v>0</v>
      </c>
      <c r="I12339" s="1">
        <v>47355</v>
      </c>
      <c r="J12339" s="1">
        <f t="shared" si="1608"/>
        <v>0</v>
      </c>
      <c r="K12339" s="1">
        <f t="shared" si="1609"/>
        <v>0</v>
      </c>
      <c r="L12339" s="1">
        <f t="shared" si="1610"/>
        <v>0</v>
      </c>
      <c r="M12339" s="1">
        <f t="shared" si="1607"/>
        <v>0</v>
      </c>
      <c r="N12339" s="1">
        <v>0</v>
      </c>
    </row>
    <row r="12340" spans="1:14" x14ac:dyDescent="0.3">
      <c r="A12340" s="1" t="s">
        <v>12328</v>
      </c>
      <c r="B12340" s="1" t="s">
        <v>33658</v>
      </c>
      <c r="C12340" s="2">
        <v>1</v>
      </c>
      <c r="D12340" s="1" t="s">
        <v>33663</v>
      </c>
      <c r="E12340" s="1" t="s">
        <v>33664</v>
      </c>
      <c r="F12340" s="1">
        <f t="shared" si="1606"/>
        <v>42375.256007152777</v>
      </c>
      <c r="G12340" s="1">
        <v>48203</v>
      </c>
      <c r="H12340" s="1">
        <f t="shared" si="1613"/>
        <v>0</v>
      </c>
      <c r="I12340" s="1">
        <v>48203</v>
      </c>
      <c r="J12340" s="1">
        <f t="shared" si="1608"/>
        <v>1</v>
      </c>
      <c r="K12340" s="1">
        <f t="shared" si="1609"/>
        <v>0</v>
      </c>
      <c r="L12340" s="1">
        <f t="shared" si="1610"/>
        <v>0</v>
      </c>
      <c r="M12340" s="1">
        <f t="shared" si="1607"/>
        <v>0</v>
      </c>
      <c r="N12340" s="1">
        <v>0</v>
      </c>
    </row>
    <row r="12341" spans="1:14" x14ac:dyDescent="0.3">
      <c r="A12341" s="1" t="s">
        <v>2004</v>
      </c>
      <c r="B12341" s="1" t="s">
        <v>33658</v>
      </c>
      <c r="C12341" s="2">
        <v>1</v>
      </c>
      <c r="D12341" s="1" t="s">
        <v>33665</v>
      </c>
      <c r="E12341" s="1" t="s">
        <v>33666</v>
      </c>
      <c r="F12341" s="1">
        <f t="shared" si="1606"/>
        <v>42452.293317581018</v>
      </c>
      <c r="G12341" s="1">
        <v>49816</v>
      </c>
      <c r="H12341" s="1">
        <f t="shared" si="1613"/>
        <v>0</v>
      </c>
      <c r="I12341" s="1">
        <v>49816</v>
      </c>
      <c r="J12341" s="1">
        <f t="shared" si="1608"/>
        <v>1</v>
      </c>
      <c r="K12341" s="1">
        <f t="shared" si="1609"/>
        <v>0</v>
      </c>
      <c r="L12341" s="1">
        <f t="shared" si="1610"/>
        <v>0</v>
      </c>
      <c r="M12341" s="1">
        <f t="shared" si="1607"/>
        <v>0</v>
      </c>
      <c r="N12341" s="1">
        <v>0</v>
      </c>
    </row>
    <row r="12342" spans="1:14" x14ac:dyDescent="0.3">
      <c r="A12342" s="1" t="s">
        <v>2449</v>
      </c>
      <c r="B12342" s="1" t="s">
        <v>33667</v>
      </c>
      <c r="C12342" s="2">
        <v>10</v>
      </c>
      <c r="D12342" s="1" t="s">
        <v>33668</v>
      </c>
      <c r="E12342" s="1" t="s">
        <v>33669</v>
      </c>
      <c r="F12342" s="1">
        <f t="shared" si="1606"/>
        <v>41740.596888101849</v>
      </c>
      <c r="G12342" s="1">
        <v>27438</v>
      </c>
      <c r="H12342" s="1">
        <f t="shared" si="1613"/>
        <v>0</v>
      </c>
      <c r="I12342" s="1">
        <v>27438</v>
      </c>
      <c r="J12342" s="1">
        <f t="shared" si="1608"/>
        <v>0</v>
      </c>
      <c r="K12342" s="1">
        <f t="shared" si="1609"/>
        <v>0</v>
      </c>
      <c r="L12342" s="1">
        <f t="shared" si="1610"/>
        <v>0</v>
      </c>
      <c r="M12342" s="1">
        <f t="shared" si="1607"/>
        <v>0</v>
      </c>
      <c r="N12342" s="1">
        <v>0</v>
      </c>
    </row>
    <row r="12343" spans="1:14" x14ac:dyDescent="0.3">
      <c r="A12343" s="1" t="s">
        <v>6348</v>
      </c>
      <c r="B12343" s="1" t="s">
        <v>33667</v>
      </c>
      <c r="C12343" s="2">
        <v>2</v>
      </c>
      <c r="D12343" s="1" t="s">
        <v>33670</v>
      </c>
      <c r="E12343" s="1" t="s">
        <v>33671</v>
      </c>
      <c r="F12343" s="1">
        <f t="shared" si="1606"/>
        <v>41770.667693090276</v>
      </c>
      <c r="G12343" s="1">
        <v>36378</v>
      </c>
      <c r="H12343" s="1">
        <f t="shared" si="1613"/>
        <v>0</v>
      </c>
      <c r="I12343" s="1">
        <v>36378</v>
      </c>
      <c r="J12343" s="1">
        <f t="shared" si="1608"/>
        <v>0</v>
      </c>
      <c r="K12343" s="1">
        <f t="shared" si="1609"/>
        <v>0</v>
      </c>
      <c r="L12343" s="1">
        <f t="shared" si="1610"/>
        <v>0</v>
      </c>
      <c r="M12343" s="1">
        <f t="shared" si="1607"/>
        <v>0</v>
      </c>
      <c r="N12343" s="1">
        <v>0</v>
      </c>
    </row>
    <row r="12344" spans="1:14" x14ac:dyDescent="0.3">
      <c r="A12344" s="1" t="s">
        <v>7448</v>
      </c>
      <c r="B12344" s="1" t="s">
        <v>33667</v>
      </c>
      <c r="C12344" s="2">
        <v>10</v>
      </c>
      <c r="D12344" s="1" t="s">
        <v>33672</v>
      </c>
      <c r="E12344" s="1" t="s">
        <v>33673</v>
      </c>
      <c r="F12344" s="1">
        <f t="shared" si="1606"/>
        <v>41740.956830416668</v>
      </c>
      <c r="G12344" s="1">
        <v>50850</v>
      </c>
      <c r="H12344" s="1">
        <f t="shared" si="1613"/>
        <v>0</v>
      </c>
      <c r="I12344" s="1">
        <v>50850</v>
      </c>
      <c r="J12344" s="1">
        <f t="shared" si="1608"/>
        <v>1</v>
      </c>
      <c r="K12344" s="1">
        <f t="shared" si="1609"/>
        <v>0</v>
      </c>
      <c r="L12344" s="1">
        <f t="shared" si="1610"/>
        <v>0</v>
      </c>
      <c r="M12344" s="1">
        <f t="shared" si="1607"/>
        <v>0</v>
      </c>
      <c r="N12344" s="1">
        <v>0</v>
      </c>
    </row>
    <row r="12345" spans="1:14" x14ac:dyDescent="0.3">
      <c r="A12345" s="1" t="s">
        <v>5243</v>
      </c>
      <c r="B12345" s="1" t="s">
        <v>33674</v>
      </c>
      <c r="C12345" s="2">
        <v>1</v>
      </c>
      <c r="D12345" s="1" t="s">
        <v>33675</v>
      </c>
      <c r="E12345" s="1" t="s">
        <v>33676</v>
      </c>
      <c r="F12345" s="1">
        <f t="shared" si="1606"/>
        <v>42296.799420798612</v>
      </c>
      <c r="G12345" s="1">
        <v>30529</v>
      </c>
      <c r="H12345" s="1">
        <f t="shared" si="1613"/>
        <v>0</v>
      </c>
      <c r="I12345" s="1">
        <v>30529</v>
      </c>
      <c r="J12345" s="1">
        <f t="shared" si="1608"/>
        <v>0</v>
      </c>
      <c r="K12345" s="1">
        <f t="shared" si="1609"/>
        <v>0</v>
      </c>
      <c r="L12345" s="1">
        <f t="shared" si="1610"/>
        <v>0</v>
      </c>
      <c r="M12345" s="1">
        <f t="shared" si="1607"/>
        <v>0</v>
      </c>
      <c r="N12345" s="1">
        <v>0</v>
      </c>
    </row>
    <row r="12346" spans="1:14" x14ac:dyDescent="0.3">
      <c r="A12346" s="1" t="s">
        <v>862</v>
      </c>
      <c r="B12346" s="1" t="s">
        <v>33677</v>
      </c>
      <c r="C12346" s="2">
        <v>9</v>
      </c>
      <c r="D12346" s="1" t="s">
        <v>33678</v>
      </c>
      <c r="E12346" s="1" t="s">
        <v>33679</v>
      </c>
      <c r="F12346" s="1">
        <f t="shared" si="1606"/>
        <v>42382.749446215275</v>
      </c>
      <c r="G12346" s="1">
        <v>10712</v>
      </c>
      <c r="H12346" s="1">
        <f t="shared" si="1613"/>
        <v>0</v>
      </c>
      <c r="I12346" s="1">
        <v>10712</v>
      </c>
      <c r="J12346" s="1">
        <f t="shared" si="1608"/>
        <v>0</v>
      </c>
      <c r="K12346" s="1">
        <f t="shared" si="1609"/>
        <v>0</v>
      </c>
      <c r="L12346" s="1">
        <f t="shared" si="1610"/>
        <v>0</v>
      </c>
      <c r="M12346" s="1">
        <f t="shared" si="1607"/>
        <v>0</v>
      </c>
      <c r="N12346" s="1">
        <v>0</v>
      </c>
    </row>
    <row r="12347" spans="1:14" x14ac:dyDescent="0.3">
      <c r="A12347" s="1" t="s">
        <v>21656</v>
      </c>
      <c r="B12347" s="1" t="s">
        <v>33677</v>
      </c>
      <c r="C12347" s="2">
        <v>10</v>
      </c>
      <c r="D12347" s="1" t="s">
        <v>33680</v>
      </c>
      <c r="E12347" s="1" t="s">
        <v>33681</v>
      </c>
      <c r="F12347" s="1">
        <f t="shared" si="1606"/>
        <v>41977.949196377318</v>
      </c>
      <c r="G12347" s="1">
        <v>12307</v>
      </c>
      <c r="H12347" s="1">
        <f t="shared" si="1613"/>
        <v>0</v>
      </c>
      <c r="I12347" s="1">
        <v>12307</v>
      </c>
      <c r="J12347" s="1">
        <f t="shared" si="1608"/>
        <v>0</v>
      </c>
      <c r="K12347" s="1">
        <f t="shared" si="1609"/>
        <v>0</v>
      </c>
      <c r="L12347" s="1">
        <f t="shared" si="1610"/>
        <v>0</v>
      </c>
      <c r="M12347" s="1">
        <f t="shared" si="1607"/>
        <v>0</v>
      </c>
      <c r="N12347" s="1">
        <v>0</v>
      </c>
    </row>
    <row r="12348" spans="1:14" x14ac:dyDescent="0.3">
      <c r="A12348" s="1" t="s">
        <v>222</v>
      </c>
      <c r="B12348" s="1" t="s">
        <v>33677</v>
      </c>
      <c r="C12348" s="2">
        <v>10</v>
      </c>
      <c r="D12348" s="1" t="s">
        <v>33682</v>
      </c>
      <c r="E12348" s="1" t="s">
        <v>33683</v>
      </c>
      <c r="F12348" s="1">
        <f t="shared" si="1606"/>
        <v>41977.947747222221</v>
      </c>
      <c r="G12348" s="1">
        <v>17532</v>
      </c>
      <c r="H12348" s="1">
        <f t="shared" si="1613"/>
        <v>0</v>
      </c>
      <c r="I12348" s="1">
        <v>17532</v>
      </c>
      <c r="J12348" s="1">
        <f t="shared" si="1608"/>
        <v>1</v>
      </c>
      <c r="K12348" s="1">
        <f t="shared" si="1609"/>
        <v>0</v>
      </c>
      <c r="L12348" s="1">
        <f t="shared" si="1610"/>
        <v>0</v>
      </c>
      <c r="M12348" s="1">
        <f t="shared" si="1607"/>
        <v>0</v>
      </c>
      <c r="N12348" s="1">
        <v>0</v>
      </c>
    </row>
    <row r="12349" spans="1:14" x14ac:dyDescent="0.3">
      <c r="A12349" s="1" t="s">
        <v>3239</v>
      </c>
      <c r="B12349" s="1" t="s">
        <v>33677</v>
      </c>
      <c r="C12349" s="2">
        <v>10</v>
      </c>
      <c r="D12349" s="1" t="s">
        <v>33684</v>
      </c>
      <c r="E12349" s="1" t="s">
        <v>33685</v>
      </c>
      <c r="F12349" s="1">
        <f t="shared" si="1606"/>
        <v>41767.479829456017</v>
      </c>
      <c r="G12349" s="1">
        <v>21753</v>
      </c>
      <c r="H12349" s="1">
        <f t="shared" si="1613"/>
        <v>0</v>
      </c>
      <c r="I12349" s="1">
        <v>21753</v>
      </c>
      <c r="J12349" s="1">
        <f t="shared" si="1608"/>
        <v>1</v>
      </c>
      <c r="K12349" s="1">
        <f t="shared" si="1609"/>
        <v>0</v>
      </c>
      <c r="L12349" s="1">
        <f t="shared" si="1610"/>
        <v>0</v>
      </c>
      <c r="M12349" s="1">
        <f t="shared" si="1607"/>
        <v>0</v>
      </c>
      <c r="N12349" s="1">
        <v>0</v>
      </c>
    </row>
    <row r="12350" spans="1:14" x14ac:dyDescent="0.3">
      <c r="A12350" s="1" t="s">
        <v>9683</v>
      </c>
      <c r="B12350" s="1" t="s">
        <v>33677</v>
      </c>
      <c r="C12350" s="2">
        <v>10</v>
      </c>
      <c r="D12350" s="1" t="s">
        <v>33686</v>
      </c>
      <c r="E12350" s="1" t="s">
        <v>33687</v>
      </c>
      <c r="F12350" s="1">
        <f t="shared" si="1606"/>
        <v>41795.018010497683</v>
      </c>
      <c r="G12350" s="1">
        <v>24823</v>
      </c>
      <c r="H12350" s="1">
        <f t="shared" si="1613"/>
        <v>0</v>
      </c>
      <c r="I12350" s="1">
        <v>24823</v>
      </c>
      <c r="J12350" s="1">
        <f t="shared" si="1608"/>
        <v>1</v>
      </c>
      <c r="K12350" s="1">
        <f t="shared" si="1609"/>
        <v>0</v>
      </c>
      <c r="L12350" s="1">
        <f t="shared" si="1610"/>
        <v>0</v>
      </c>
      <c r="M12350" s="1">
        <f t="shared" si="1607"/>
        <v>0</v>
      </c>
      <c r="N12350" s="1">
        <v>0</v>
      </c>
    </row>
    <row r="12351" spans="1:14" x14ac:dyDescent="0.3">
      <c r="A12351" s="1" t="s">
        <v>547</v>
      </c>
      <c r="B12351" s="1" t="s">
        <v>33688</v>
      </c>
      <c r="C12351" s="2">
        <v>2</v>
      </c>
      <c r="D12351" s="1" t="s">
        <v>33689</v>
      </c>
      <c r="E12351" s="1" t="s">
        <v>33690</v>
      </c>
      <c r="F12351" s="1">
        <f t="shared" si="1606"/>
        <v>41814.695251076388</v>
      </c>
      <c r="G12351" s="1">
        <v>13812</v>
      </c>
      <c r="H12351" s="1">
        <f t="shared" si="1613"/>
        <v>0</v>
      </c>
      <c r="I12351" s="1">
        <v>13812</v>
      </c>
      <c r="J12351" s="1">
        <f t="shared" si="1608"/>
        <v>0</v>
      </c>
      <c r="K12351" s="1">
        <f t="shared" si="1609"/>
        <v>0</v>
      </c>
      <c r="L12351" s="1">
        <f t="shared" si="1610"/>
        <v>0</v>
      </c>
      <c r="M12351" s="1">
        <f t="shared" si="1607"/>
        <v>0</v>
      </c>
      <c r="N12351" s="1">
        <v>0</v>
      </c>
    </row>
    <row r="12352" spans="1:14" x14ac:dyDescent="0.3">
      <c r="A12352" s="1" t="s">
        <v>1340</v>
      </c>
      <c r="B12352" s="1" t="s">
        <v>33688</v>
      </c>
      <c r="C12352" s="2">
        <v>10</v>
      </c>
      <c r="D12352" s="1" t="s">
        <v>33691</v>
      </c>
      <c r="E12352" s="1" t="s">
        <v>33692</v>
      </c>
      <c r="F12352" s="1">
        <f t="shared" si="1606"/>
        <v>41821.714581701388</v>
      </c>
      <c r="G12352" s="1">
        <v>16937</v>
      </c>
      <c r="H12352" s="1">
        <f t="shared" si="1613"/>
        <v>0</v>
      </c>
      <c r="I12352" s="1">
        <v>16937</v>
      </c>
      <c r="J12352" s="1">
        <f t="shared" si="1608"/>
        <v>0</v>
      </c>
      <c r="K12352" s="1">
        <f t="shared" si="1609"/>
        <v>0</v>
      </c>
      <c r="L12352" s="1">
        <f t="shared" si="1610"/>
        <v>0</v>
      </c>
      <c r="M12352" s="1">
        <f t="shared" si="1607"/>
        <v>0</v>
      </c>
      <c r="N12352" s="1">
        <v>0</v>
      </c>
    </row>
    <row r="12353" spans="1:14" x14ac:dyDescent="0.3">
      <c r="A12353" s="1" t="s">
        <v>8447</v>
      </c>
      <c r="B12353" s="1" t="s">
        <v>33688</v>
      </c>
      <c r="C12353" s="2">
        <v>10</v>
      </c>
      <c r="D12353" s="1" t="s">
        <v>33693</v>
      </c>
      <c r="E12353" s="1" t="s">
        <v>33694</v>
      </c>
      <c r="F12353" s="1">
        <f t="shared" ref="F12353:F12416" si="1614">DATEVALUE(E12353)+TIMEVALUE(E12353)</f>
        <v>41863.69175085648</v>
      </c>
      <c r="G12353" s="1">
        <v>17611</v>
      </c>
      <c r="H12353" s="1">
        <f t="shared" si="1613"/>
        <v>0</v>
      </c>
      <c r="I12353" s="1">
        <v>17611</v>
      </c>
      <c r="J12353" s="1">
        <f t="shared" si="1608"/>
        <v>1</v>
      </c>
      <c r="K12353" s="1">
        <f t="shared" si="1609"/>
        <v>0</v>
      </c>
      <c r="L12353" s="1">
        <f t="shared" si="1610"/>
        <v>0</v>
      </c>
      <c r="M12353" s="1">
        <f t="shared" ref="M12353:M12416" si="1615">IF(OR(K12353,L12353), 1, 0)</f>
        <v>0</v>
      </c>
      <c r="N12353" s="1">
        <v>0</v>
      </c>
    </row>
    <row r="12354" spans="1:14" x14ac:dyDescent="0.3">
      <c r="A12354" s="1" t="s">
        <v>9683</v>
      </c>
      <c r="B12354" s="1" t="s">
        <v>33688</v>
      </c>
      <c r="C12354" s="2">
        <v>10</v>
      </c>
      <c r="D12354" s="1" t="s">
        <v>33695</v>
      </c>
      <c r="E12354" s="1" t="s">
        <v>33696</v>
      </c>
      <c r="F12354" s="1">
        <f t="shared" si="1614"/>
        <v>41283.457613530096</v>
      </c>
      <c r="G12354" s="1">
        <v>24840</v>
      </c>
      <c r="H12354" s="1">
        <f t="shared" si="1613"/>
        <v>0</v>
      </c>
      <c r="I12354" s="1">
        <v>24840</v>
      </c>
      <c r="J12354" s="1">
        <f t="shared" si="1608"/>
        <v>1</v>
      </c>
      <c r="K12354" s="1">
        <f t="shared" si="1609"/>
        <v>0</v>
      </c>
      <c r="L12354" s="1">
        <f t="shared" si="1610"/>
        <v>0</v>
      </c>
      <c r="M12354" s="1">
        <f t="shared" si="1615"/>
        <v>0</v>
      </c>
      <c r="N12354" s="1">
        <v>0</v>
      </c>
    </row>
    <row r="12355" spans="1:14" x14ac:dyDescent="0.3">
      <c r="A12355" s="1" t="s">
        <v>2051</v>
      </c>
      <c r="B12355" s="1" t="s">
        <v>33688</v>
      </c>
      <c r="C12355" s="2">
        <v>10</v>
      </c>
      <c r="D12355" s="1" t="s">
        <v>33697</v>
      </c>
      <c r="E12355" s="1" t="s">
        <v>33698</v>
      </c>
      <c r="F12355" s="1">
        <f t="shared" si="1614"/>
        <v>40873.185983796298</v>
      </c>
      <c r="G12355" s="1">
        <v>25791</v>
      </c>
      <c r="H12355" s="1">
        <f t="shared" si="1613"/>
        <v>0</v>
      </c>
      <c r="I12355" s="1">
        <v>25791</v>
      </c>
      <c r="J12355" s="1">
        <f t="shared" ref="J12355:J12418" si="1616">IF(AND(EXACT(B12354,B12355), EXACT(B12353,B12354)), 1, 0)</f>
        <v>1</v>
      </c>
      <c r="K12355" s="1">
        <f t="shared" ref="K12355:K12418" si="1617">IF(AND(J12355=1, EXACT(A12353, A12354), EXACT(A12354, A12355)), 1, 0)</f>
        <v>0</v>
      </c>
      <c r="L12355" s="1">
        <f t="shared" ref="L12355:L12418" si="1618">IF(AND(J12355=1, EXACT(D12353, D12354), EXACT(D12354, D12355), F12355-F12353&lt;365), 1, 0)</f>
        <v>0</v>
      </c>
      <c r="M12355" s="1">
        <f t="shared" si="1615"/>
        <v>0</v>
      </c>
      <c r="N12355" s="1">
        <v>0</v>
      </c>
    </row>
    <row r="12356" spans="1:14" x14ac:dyDescent="0.3">
      <c r="A12356" s="1" t="s">
        <v>25206</v>
      </c>
      <c r="B12356" s="1" t="s">
        <v>33688</v>
      </c>
      <c r="C12356" s="2">
        <v>8</v>
      </c>
      <c r="D12356" s="1" t="s">
        <v>33699</v>
      </c>
      <c r="E12356" s="1" t="s">
        <v>33700</v>
      </c>
      <c r="F12356" s="1">
        <f t="shared" si="1614"/>
        <v>42317.605704687499</v>
      </c>
      <c r="G12356" s="1">
        <v>27673</v>
      </c>
      <c r="H12356" s="1">
        <f t="shared" si="1613"/>
        <v>0</v>
      </c>
      <c r="I12356" s="1">
        <v>27673</v>
      </c>
      <c r="J12356" s="1">
        <f t="shared" si="1616"/>
        <v>1</v>
      </c>
      <c r="K12356" s="1">
        <f t="shared" si="1617"/>
        <v>0</v>
      </c>
      <c r="L12356" s="1">
        <f t="shared" si="1618"/>
        <v>0</v>
      </c>
      <c r="M12356" s="1">
        <f t="shared" si="1615"/>
        <v>0</v>
      </c>
      <c r="N12356" s="1">
        <v>0</v>
      </c>
    </row>
    <row r="12357" spans="1:14" x14ac:dyDescent="0.3">
      <c r="A12357" s="1" t="s">
        <v>940</v>
      </c>
      <c r="B12357" s="1" t="s">
        <v>33688</v>
      </c>
      <c r="C12357" s="2">
        <v>10</v>
      </c>
      <c r="D12357" s="1" t="s">
        <v>33701</v>
      </c>
      <c r="E12357" s="1" t="s">
        <v>33702</v>
      </c>
      <c r="F12357" s="1">
        <f t="shared" si="1614"/>
        <v>41715.695752106483</v>
      </c>
      <c r="G12357" s="1">
        <v>36536</v>
      </c>
      <c r="H12357" s="1">
        <f t="shared" si="1613"/>
        <v>0</v>
      </c>
      <c r="I12357" s="1">
        <v>36536</v>
      </c>
      <c r="J12357" s="1">
        <f t="shared" si="1616"/>
        <v>1</v>
      </c>
      <c r="K12357" s="1">
        <f t="shared" si="1617"/>
        <v>0</v>
      </c>
      <c r="L12357" s="1">
        <f t="shared" si="1618"/>
        <v>0</v>
      </c>
      <c r="M12357" s="1">
        <f t="shared" si="1615"/>
        <v>0</v>
      </c>
      <c r="N12357" s="1">
        <v>0</v>
      </c>
    </row>
    <row r="12358" spans="1:14" x14ac:dyDescent="0.3">
      <c r="A12358" s="1" t="s">
        <v>5015</v>
      </c>
      <c r="B12358" s="1" t="s">
        <v>33688</v>
      </c>
      <c r="C12358" s="2">
        <v>10</v>
      </c>
      <c r="D12358" s="1" t="s">
        <v>33703</v>
      </c>
      <c r="E12358" s="1" t="s">
        <v>33704</v>
      </c>
      <c r="F12358" s="1">
        <f t="shared" si="1614"/>
        <v>41981.735296319443</v>
      </c>
      <c r="G12358" s="1">
        <v>40534</v>
      </c>
      <c r="H12358" s="1">
        <f t="shared" si="1613"/>
        <v>0</v>
      </c>
      <c r="I12358" s="1">
        <v>40534</v>
      </c>
      <c r="J12358" s="1">
        <f t="shared" si="1616"/>
        <v>1</v>
      </c>
      <c r="K12358" s="1">
        <f t="shared" si="1617"/>
        <v>0</v>
      </c>
      <c r="L12358" s="1">
        <f t="shared" si="1618"/>
        <v>0</v>
      </c>
      <c r="M12358" s="1">
        <f t="shared" si="1615"/>
        <v>0</v>
      </c>
      <c r="N12358" s="1">
        <v>0</v>
      </c>
    </row>
    <row r="12359" spans="1:14" x14ac:dyDescent="0.3">
      <c r="A12359" s="1" t="s">
        <v>4971</v>
      </c>
      <c r="B12359" s="1" t="s">
        <v>33688</v>
      </c>
      <c r="C12359" s="2">
        <v>10</v>
      </c>
      <c r="D12359" s="1" t="s">
        <v>33705</v>
      </c>
      <c r="E12359" s="1" t="s">
        <v>33706</v>
      </c>
      <c r="F12359" s="1">
        <f t="shared" si="1614"/>
        <v>41799.247240925928</v>
      </c>
      <c r="G12359" s="1">
        <v>43314</v>
      </c>
      <c r="H12359" s="1">
        <f t="shared" si="1613"/>
        <v>0</v>
      </c>
      <c r="I12359" s="1">
        <v>43314</v>
      </c>
      <c r="J12359" s="1">
        <f t="shared" si="1616"/>
        <v>1</v>
      </c>
      <c r="K12359" s="1">
        <f t="shared" si="1617"/>
        <v>0</v>
      </c>
      <c r="L12359" s="1">
        <f t="shared" si="1618"/>
        <v>0</v>
      </c>
      <c r="M12359" s="1">
        <f t="shared" si="1615"/>
        <v>0</v>
      </c>
      <c r="N12359" s="1">
        <v>0</v>
      </c>
    </row>
    <row r="12360" spans="1:14" x14ac:dyDescent="0.3">
      <c r="A12360" s="1" t="s">
        <v>3362</v>
      </c>
      <c r="B12360" s="1" t="s">
        <v>33688</v>
      </c>
      <c r="C12360" s="2">
        <v>2</v>
      </c>
      <c r="D12360" s="1" t="s">
        <v>33707</v>
      </c>
      <c r="E12360" s="1" t="s">
        <v>33708</v>
      </c>
      <c r="F12360" s="1">
        <f t="shared" si="1614"/>
        <v>41799.246225057868</v>
      </c>
      <c r="G12360" s="1">
        <v>50280</v>
      </c>
      <c r="H12360" s="1">
        <f t="shared" si="1613"/>
        <v>0</v>
      </c>
      <c r="I12360" s="1">
        <v>50280</v>
      </c>
      <c r="J12360" s="1">
        <f t="shared" si="1616"/>
        <v>1</v>
      </c>
      <c r="K12360" s="1">
        <f t="shared" si="1617"/>
        <v>0</v>
      </c>
      <c r="L12360" s="1">
        <f t="shared" si="1618"/>
        <v>0</v>
      </c>
      <c r="M12360" s="1">
        <f t="shared" si="1615"/>
        <v>0</v>
      </c>
      <c r="N12360" s="1">
        <v>0</v>
      </c>
    </row>
    <row r="12361" spans="1:14" x14ac:dyDescent="0.3">
      <c r="A12361" s="1" t="s">
        <v>5799</v>
      </c>
      <c r="B12361" s="1" t="s">
        <v>33709</v>
      </c>
      <c r="C12361" s="2">
        <v>10</v>
      </c>
      <c r="D12361" s="1" t="s">
        <v>33710</v>
      </c>
      <c r="E12361" s="1" t="s">
        <v>33711</v>
      </c>
      <c r="F12361" s="1">
        <f t="shared" si="1614"/>
        <v>40850.864363425928</v>
      </c>
      <c r="G12361" s="1">
        <v>32638</v>
      </c>
      <c r="H12361" s="1">
        <f t="shared" si="1613"/>
        <v>0</v>
      </c>
      <c r="I12361" s="1">
        <v>32638</v>
      </c>
      <c r="J12361" s="1">
        <f t="shared" si="1616"/>
        <v>0</v>
      </c>
      <c r="K12361" s="1">
        <f t="shared" si="1617"/>
        <v>0</v>
      </c>
      <c r="L12361" s="1">
        <f t="shared" si="1618"/>
        <v>0</v>
      </c>
      <c r="M12361" s="1">
        <f t="shared" si="1615"/>
        <v>0</v>
      </c>
      <c r="N12361" s="1">
        <v>0</v>
      </c>
    </row>
    <row r="12362" spans="1:14" x14ac:dyDescent="0.3">
      <c r="A12362" s="1" t="s">
        <v>104</v>
      </c>
      <c r="B12362" s="1" t="s">
        <v>33709</v>
      </c>
      <c r="C12362" s="2">
        <v>10</v>
      </c>
      <c r="D12362" s="1" t="s">
        <v>33712</v>
      </c>
      <c r="E12362" s="1" t="s">
        <v>33713</v>
      </c>
      <c r="F12362" s="1">
        <f t="shared" si="1614"/>
        <v>42425.722765879633</v>
      </c>
      <c r="G12362" s="1">
        <v>39562</v>
      </c>
      <c r="H12362" s="1">
        <f t="shared" si="1613"/>
        <v>0</v>
      </c>
      <c r="I12362" s="1">
        <v>39562</v>
      </c>
      <c r="J12362" s="1">
        <f t="shared" si="1616"/>
        <v>0</v>
      </c>
      <c r="K12362" s="1">
        <f t="shared" si="1617"/>
        <v>0</v>
      </c>
      <c r="L12362" s="1">
        <f t="shared" si="1618"/>
        <v>0</v>
      </c>
      <c r="M12362" s="1">
        <f t="shared" si="1615"/>
        <v>0</v>
      </c>
      <c r="N12362" s="1">
        <v>0</v>
      </c>
    </row>
    <row r="12363" spans="1:14" x14ac:dyDescent="0.3">
      <c r="A12363" s="1" t="s">
        <v>1121</v>
      </c>
      <c r="B12363" s="1" t="s">
        <v>33714</v>
      </c>
      <c r="C12363" s="2">
        <v>10</v>
      </c>
      <c r="D12363" s="1" t="s">
        <v>33715</v>
      </c>
      <c r="E12363" s="1" t="s">
        <v>33716</v>
      </c>
      <c r="F12363" s="1">
        <f t="shared" si="1614"/>
        <v>42314.00702931713</v>
      </c>
      <c r="G12363" s="1">
        <v>19693</v>
      </c>
      <c r="H12363" s="1">
        <f t="shared" si="1613"/>
        <v>0</v>
      </c>
      <c r="I12363" s="1">
        <v>19693</v>
      </c>
      <c r="J12363" s="1">
        <f t="shared" si="1616"/>
        <v>0</v>
      </c>
      <c r="K12363" s="1">
        <f t="shared" si="1617"/>
        <v>0</v>
      </c>
      <c r="L12363" s="1">
        <f t="shared" si="1618"/>
        <v>0</v>
      </c>
      <c r="M12363" s="1">
        <f t="shared" si="1615"/>
        <v>0</v>
      </c>
      <c r="N12363" s="1">
        <v>0</v>
      </c>
    </row>
    <row r="12364" spans="1:14" x14ac:dyDescent="0.3">
      <c r="A12364" s="1" t="s">
        <v>33717</v>
      </c>
      <c r="B12364" s="1" t="s">
        <v>33714</v>
      </c>
      <c r="C12364" s="2">
        <v>9</v>
      </c>
      <c r="D12364" s="1" t="s">
        <v>33718</v>
      </c>
      <c r="E12364" s="1" t="s">
        <v>33719</v>
      </c>
      <c r="F12364" s="1">
        <f t="shared" si="1614"/>
        <v>42172.72242583333</v>
      </c>
      <c r="G12364" s="1">
        <v>35714</v>
      </c>
      <c r="H12364" s="1">
        <f t="shared" si="1613"/>
        <v>0</v>
      </c>
      <c r="I12364" s="1">
        <v>35714</v>
      </c>
      <c r="J12364" s="1">
        <f t="shared" si="1616"/>
        <v>0</v>
      </c>
      <c r="K12364" s="1">
        <f t="shared" si="1617"/>
        <v>0</v>
      </c>
      <c r="L12364" s="1">
        <f t="shared" si="1618"/>
        <v>0</v>
      </c>
      <c r="M12364" s="1">
        <f t="shared" si="1615"/>
        <v>0</v>
      </c>
      <c r="N12364" s="1">
        <v>0</v>
      </c>
    </row>
    <row r="12365" spans="1:14" x14ac:dyDescent="0.3">
      <c r="A12365" s="1" t="s">
        <v>4234</v>
      </c>
      <c r="B12365" s="1" t="s">
        <v>33720</v>
      </c>
      <c r="C12365" s="2">
        <v>2</v>
      </c>
      <c r="D12365" s="1" t="s">
        <v>33721</v>
      </c>
      <c r="E12365" s="1" t="s">
        <v>33722</v>
      </c>
      <c r="F12365" s="1">
        <f t="shared" si="1614"/>
        <v>42091.82429196759</v>
      </c>
      <c r="G12365" s="1">
        <v>17019</v>
      </c>
      <c r="H12365" s="1">
        <f t="shared" si="1613"/>
        <v>0</v>
      </c>
      <c r="I12365" s="1">
        <v>17019</v>
      </c>
      <c r="J12365" s="1">
        <f t="shared" si="1616"/>
        <v>0</v>
      </c>
      <c r="K12365" s="1">
        <f t="shared" si="1617"/>
        <v>0</v>
      </c>
      <c r="L12365" s="1">
        <f t="shared" si="1618"/>
        <v>0</v>
      </c>
      <c r="M12365" s="1">
        <f t="shared" si="1615"/>
        <v>0</v>
      </c>
      <c r="N12365" s="1">
        <v>0</v>
      </c>
    </row>
    <row r="12366" spans="1:14" x14ac:dyDescent="0.3">
      <c r="A12366" s="1" t="s">
        <v>801</v>
      </c>
      <c r="B12366" s="1" t="s">
        <v>33723</v>
      </c>
      <c r="C12366" s="2">
        <v>10</v>
      </c>
      <c r="D12366" s="1" t="s">
        <v>33724</v>
      </c>
      <c r="E12366" s="1" t="s">
        <v>33725</v>
      </c>
      <c r="F12366" s="1">
        <f t="shared" si="1614"/>
        <v>41733.89672449074</v>
      </c>
      <c r="G12366" s="1">
        <v>28717</v>
      </c>
      <c r="H12366" s="1">
        <f t="shared" si="1613"/>
        <v>0</v>
      </c>
      <c r="I12366" s="1">
        <v>28717</v>
      </c>
      <c r="J12366" s="1">
        <f t="shared" si="1616"/>
        <v>0</v>
      </c>
      <c r="K12366" s="1">
        <f t="shared" si="1617"/>
        <v>0</v>
      </c>
      <c r="L12366" s="1">
        <f t="shared" si="1618"/>
        <v>0</v>
      </c>
      <c r="M12366" s="1">
        <f t="shared" si="1615"/>
        <v>0</v>
      </c>
      <c r="N12366" s="1">
        <v>0</v>
      </c>
    </row>
    <row r="12367" spans="1:14" x14ac:dyDescent="0.3">
      <c r="A12367" s="1" t="s">
        <v>7880</v>
      </c>
      <c r="B12367" s="1" t="s">
        <v>33726</v>
      </c>
      <c r="C12367" s="2">
        <v>2</v>
      </c>
      <c r="D12367" s="1" t="s">
        <v>33727</v>
      </c>
      <c r="E12367" s="1" t="s">
        <v>33728</v>
      </c>
      <c r="F12367" s="1">
        <f t="shared" si="1614"/>
        <v>42148.405336608797</v>
      </c>
      <c r="G12367" s="1">
        <v>27349</v>
      </c>
      <c r="H12367" s="1">
        <f t="shared" si="1613"/>
        <v>0</v>
      </c>
      <c r="I12367" s="1">
        <v>27349</v>
      </c>
      <c r="J12367" s="1">
        <f t="shared" si="1616"/>
        <v>0</v>
      </c>
      <c r="K12367" s="1">
        <f t="shared" si="1617"/>
        <v>0</v>
      </c>
      <c r="L12367" s="1">
        <f t="shared" si="1618"/>
        <v>0</v>
      </c>
      <c r="M12367" s="1">
        <f t="shared" si="1615"/>
        <v>0</v>
      </c>
      <c r="N12367" s="1">
        <v>0</v>
      </c>
    </row>
    <row r="12368" spans="1:14" x14ac:dyDescent="0.3">
      <c r="A12368" s="1" t="s">
        <v>4396</v>
      </c>
      <c r="B12368" s="1" t="s">
        <v>33729</v>
      </c>
      <c r="C12368" s="2">
        <v>2</v>
      </c>
      <c r="D12368" s="1" t="s">
        <v>33730</v>
      </c>
      <c r="E12368" s="1" t="s">
        <v>33731</v>
      </c>
      <c r="F12368" s="1">
        <f t="shared" si="1614"/>
        <v>42061.069140833337</v>
      </c>
      <c r="G12368" s="1">
        <v>35052</v>
      </c>
      <c r="H12368" s="1">
        <f t="shared" si="1613"/>
        <v>0</v>
      </c>
      <c r="I12368" s="1">
        <v>35052</v>
      </c>
      <c r="J12368" s="1">
        <f t="shared" si="1616"/>
        <v>0</v>
      </c>
      <c r="K12368" s="1">
        <f t="shared" si="1617"/>
        <v>0</v>
      </c>
      <c r="L12368" s="1">
        <f t="shared" si="1618"/>
        <v>0</v>
      </c>
      <c r="M12368" s="1">
        <f t="shared" si="1615"/>
        <v>0</v>
      </c>
      <c r="N12368" s="1">
        <v>0</v>
      </c>
    </row>
    <row r="12369" spans="1:14" x14ac:dyDescent="0.3">
      <c r="A12369" s="1" t="s">
        <v>1222</v>
      </c>
      <c r="B12369" s="1" t="s">
        <v>33729</v>
      </c>
      <c r="C12369" s="2">
        <v>4</v>
      </c>
      <c r="D12369" s="1" t="s">
        <v>33732</v>
      </c>
      <c r="E12369" s="1" t="s">
        <v>33733</v>
      </c>
      <c r="F12369" s="1">
        <f t="shared" si="1614"/>
        <v>41905.133329537035</v>
      </c>
      <c r="G12369" s="1">
        <v>35103</v>
      </c>
      <c r="H12369" s="1">
        <f t="shared" si="1613"/>
        <v>0</v>
      </c>
      <c r="I12369" s="1">
        <v>35103</v>
      </c>
      <c r="J12369" s="1">
        <f t="shared" si="1616"/>
        <v>0</v>
      </c>
      <c r="K12369" s="1">
        <f t="shared" si="1617"/>
        <v>0</v>
      </c>
      <c r="L12369" s="1">
        <f t="shared" si="1618"/>
        <v>0</v>
      </c>
      <c r="M12369" s="1">
        <f t="shared" si="1615"/>
        <v>0</v>
      </c>
      <c r="N12369" s="1">
        <v>0</v>
      </c>
    </row>
    <row r="12370" spans="1:14" x14ac:dyDescent="0.3">
      <c r="A12370" s="1" t="s">
        <v>7688</v>
      </c>
      <c r="B12370" s="1" t="s">
        <v>33734</v>
      </c>
      <c r="C12370" s="2">
        <v>2</v>
      </c>
      <c r="D12370" s="1" t="s">
        <v>33735</v>
      </c>
      <c r="E12370" s="1" t="s">
        <v>33736</v>
      </c>
      <c r="F12370" s="1">
        <f t="shared" si="1614"/>
        <v>41901.319794062503</v>
      </c>
      <c r="G12370" s="1">
        <v>591</v>
      </c>
      <c r="H12370" s="1">
        <v>0</v>
      </c>
      <c r="I12370" s="1">
        <v>591</v>
      </c>
      <c r="J12370" s="1">
        <f t="shared" si="1616"/>
        <v>0</v>
      </c>
      <c r="K12370" s="1">
        <f t="shared" si="1617"/>
        <v>0</v>
      </c>
      <c r="L12370" s="1">
        <f t="shared" si="1618"/>
        <v>0</v>
      </c>
      <c r="M12370" s="1">
        <f t="shared" si="1615"/>
        <v>0</v>
      </c>
      <c r="N12370" s="1">
        <v>0</v>
      </c>
    </row>
    <row r="12371" spans="1:14" x14ac:dyDescent="0.3">
      <c r="A12371" s="1" t="s">
        <v>18738</v>
      </c>
      <c r="B12371" s="1" t="s">
        <v>33737</v>
      </c>
      <c r="C12371" s="2">
        <v>10</v>
      </c>
      <c r="D12371" s="1" t="s">
        <v>33738</v>
      </c>
      <c r="E12371" s="1" t="s">
        <v>33739</v>
      </c>
      <c r="F12371" s="1">
        <f t="shared" si="1614"/>
        <v>42086.474963680557</v>
      </c>
      <c r="G12371" s="1">
        <v>1207</v>
      </c>
      <c r="H12371" s="1">
        <v>0</v>
      </c>
      <c r="I12371" s="1">
        <v>1207</v>
      </c>
      <c r="J12371" s="1">
        <f t="shared" si="1616"/>
        <v>0</v>
      </c>
      <c r="K12371" s="1">
        <f t="shared" si="1617"/>
        <v>0</v>
      </c>
      <c r="L12371" s="1">
        <f t="shared" si="1618"/>
        <v>0</v>
      </c>
      <c r="M12371" s="1">
        <f t="shared" si="1615"/>
        <v>0</v>
      </c>
      <c r="N12371" s="1">
        <v>0</v>
      </c>
    </row>
    <row r="12372" spans="1:14" x14ac:dyDescent="0.3">
      <c r="A12372" s="1" t="s">
        <v>1096</v>
      </c>
      <c r="B12372" s="1" t="s">
        <v>33740</v>
      </c>
      <c r="C12372" s="2">
        <v>8</v>
      </c>
      <c r="D12372" s="1" t="s">
        <v>33741</v>
      </c>
      <c r="E12372" s="1" t="s">
        <v>33742</v>
      </c>
      <c r="F12372" s="1">
        <f t="shared" si="1614"/>
        <v>42346.384945300924</v>
      </c>
      <c r="G12372" s="1">
        <v>11101</v>
      </c>
      <c r="H12372" s="1">
        <f>+H12387</f>
        <v>0</v>
      </c>
      <c r="I12372" s="1">
        <v>11101</v>
      </c>
      <c r="J12372" s="1">
        <f t="shared" si="1616"/>
        <v>0</v>
      </c>
      <c r="K12372" s="1">
        <f t="shared" si="1617"/>
        <v>0</v>
      </c>
      <c r="L12372" s="1">
        <f t="shared" si="1618"/>
        <v>0</v>
      </c>
      <c r="M12372" s="1">
        <f t="shared" si="1615"/>
        <v>0</v>
      </c>
      <c r="N12372" s="1">
        <v>0</v>
      </c>
    </row>
    <row r="12373" spans="1:14" x14ac:dyDescent="0.3">
      <c r="A12373" s="1" t="s">
        <v>3567</v>
      </c>
      <c r="B12373" s="1" t="s">
        <v>33743</v>
      </c>
      <c r="C12373" s="2">
        <v>2</v>
      </c>
      <c r="D12373" s="1" t="s">
        <v>33744</v>
      </c>
      <c r="E12373" s="1" t="s">
        <v>33745</v>
      </c>
      <c r="F12373" s="1">
        <f t="shared" si="1614"/>
        <v>42090.478930370373</v>
      </c>
      <c r="G12373" s="1">
        <v>26093</v>
      </c>
      <c r="H12373" s="1">
        <f>+H12388</f>
        <v>0</v>
      </c>
      <c r="I12373" s="1">
        <v>26093</v>
      </c>
      <c r="J12373" s="1">
        <f t="shared" si="1616"/>
        <v>0</v>
      </c>
      <c r="K12373" s="1">
        <f t="shared" si="1617"/>
        <v>0</v>
      </c>
      <c r="L12373" s="1">
        <f t="shared" si="1618"/>
        <v>0</v>
      </c>
      <c r="M12373" s="1">
        <f t="shared" si="1615"/>
        <v>0</v>
      </c>
      <c r="N12373" s="1">
        <v>0</v>
      </c>
    </row>
    <row r="12374" spans="1:14" x14ac:dyDescent="0.3">
      <c r="A12374" s="1" t="s">
        <v>1072</v>
      </c>
      <c r="B12374" s="1" t="s">
        <v>33746</v>
      </c>
      <c r="C12374" s="2">
        <v>2</v>
      </c>
      <c r="D12374" s="1" t="s">
        <v>33747</v>
      </c>
      <c r="E12374" s="1" t="s">
        <v>33748</v>
      </c>
      <c r="F12374" s="1">
        <f t="shared" si="1614"/>
        <v>41994.95083134259</v>
      </c>
      <c r="G12374" s="1">
        <v>37078</v>
      </c>
      <c r="H12374" s="1">
        <f>+H12389</f>
        <v>0</v>
      </c>
      <c r="I12374" s="1">
        <v>37078</v>
      </c>
      <c r="J12374" s="1">
        <f t="shared" si="1616"/>
        <v>0</v>
      </c>
      <c r="K12374" s="1">
        <f t="shared" si="1617"/>
        <v>0</v>
      </c>
      <c r="L12374" s="1">
        <f t="shared" si="1618"/>
        <v>0</v>
      </c>
      <c r="M12374" s="1">
        <f t="shared" si="1615"/>
        <v>0</v>
      </c>
      <c r="N12374" s="1">
        <v>0</v>
      </c>
    </row>
    <row r="12375" spans="1:14" x14ac:dyDescent="0.3">
      <c r="A12375" s="1" t="s">
        <v>10172</v>
      </c>
      <c r="B12375" s="1" t="s">
        <v>33749</v>
      </c>
      <c r="C12375" s="2">
        <v>10</v>
      </c>
      <c r="D12375" s="1" t="s">
        <v>33750</v>
      </c>
      <c r="E12375" s="1" t="s">
        <v>33751</v>
      </c>
      <c r="F12375" s="1">
        <f t="shared" si="1614"/>
        <v>42345.123134270834</v>
      </c>
      <c r="G12375" s="1">
        <v>11796</v>
      </c>
      <c r="H12375" s="1">
        <f>+H12390</f>
        <v>0</v>
      </c>
      <c r="I12375" s="1">
        <v>11796</v>
      </c>
      <c r="J12375" s="1">
        <f t="shared" si="1616"/>
        <v>0</v>
      </c>
      <c r="K12375" s="1">
        <f t="shared" si="1617"/>
        <v>0</v>
      </c>
      <c r="L12375" s="1">
        <f t="shared" si="1618"/>
        <v>0</v>
      </c>
      <c r="M12375" s="1">
        <f t="shared" si="1615"/>
        <v>0</v>
      </c>
      <c r="N12375" s="1">
        <v>0</v>
      </c>
    </row>
    <row r="12376" spans="1:14" x14ac:dyDescent="0.3">
      <c r="A12376" s="1" t="s">
        <v>619</v>
      </c>
      <c r="B12376" s="1" t="s">
        <v>33752</v>
      </c>
      <c r="C12376" s="2">
        <v>10</v>
      </c>
      <c r="D12376" s="1" t="s">
        <v>33753</v>
      </c>
      <c r="E12376" s="1" t="s">
        <v>33754</v>
      </c>
      <c r="F12376" s="1">
        <f t="shared" si="1614"/>
        <v>42010.616230520835</v>
      </c>
      <c r="G12376" s="1">
        <v>1467</v>
      </c>
      <c r="H12376" s="1">
        <v>0</v>
      </c>
      <c r="I12376" s="1">
        <v>1467</v>
      </c>
      <c r="J12376" s="1">
        <f t="shared" si="1616"/>
        <v>0</v>
      </c>
      <c r="K12376" s="1">
        <f t="shared" si="1617"/>
        <v>0</v>
      </c>
      <c r="L12376" s="1">
        <f t="shared" si="1618"/>
        <v>0</v>
      </c>
      <c r="M12376" s="1">
        <f t="shared" si="1615"/>
        <v>0</v>
      </c>
      <c r="N12376" s="1">
        <v>0</v>
      </c>
    </row>
    <row r="12377" spans="1:14" x14ac:dyDescent="0.3">
      <c r="A12377" s="1" t="s">
        <v>3940</v>
      </c>
      <c r="B12377" s="1" t="s">
        <v>33752</v>
      </c>
      <c r="C12377" s="2">
        <v>2</v>
      </c>
      <c r="D12377" s="1" t="s">
        <v>33755</v>
      </c>
      <c r="E12377" s="1" t="s">
        <v>33756</v>
      </c>
      <c r="F12377" s="1">
        <f t="shared" si="1614"/>
        <v>41982.846648206018</v>
      </c>
      <c r="G12377" s="1">
        <v>13454</v>
      </c>
      <c r="H12377" s="1">
        <f>+H12392</f>
        <v>0</v>
      </c>
      <c r="I12377" s="1">
        <v>13454</v>
      </c>
      <c r="J12377" s="1">
        <f t="shared" si="1616"/>
        <v>0</v>
      </c>
      <c r="K12377" s="1">
        <f t="shared" si="1617"/>
        <v>0</v>
      </c>
      <c r="L12377" s="1">
        <f t="shared" si="1618"/>
        <v>0</v>
      </c>
      <c r="M12377" s="1">
        <f t="shared" si="1615"/>
        <v>0</v>
      </c>
      <c r="N12377" s="1">
        <v>0</v>
      </c>
    </row>
    <row r="12378" spans="1:14" x14ac:dyDescent="0.3">
      <c r="A12378" s="1" t="s">
        <v>9152</v>
      </c>
      <c r="B12378" s="1" t="s">
        <v>33752</v>
      </c>
      <c r="C12378" s="2">
        <v>2</v>
      </c>
      <c r="D12378" s="1" t="s">
        <v>33757</v>
      </c>
      <c r="E12378" s="1" t="s">
        <v>33758</v>
      </c>
      <c r="F12378" s="1">
        <f t="shared" si="1614"/>
        <v>42425.770540682868</v>
      </c>
      <c r="G12378" s="1">
        <v>24417</v>
      </c>
      <c r="H12378" s="1">
        <f>+H12393</f>
        <v>0</v>
      </c>
      <c r="I12378" s="1">
        <v>24417</v>
      </c>
      <c r="J12378" s="1">
        <f t="shared" si="1616"/>
        <v>1</v>
      </c>
      <c r="K12378" s="1">
        <f t="shared" si="1617"/>
        <v>0</v>
      </c>
      <c r="L12378" s="1">
        <f t="shared" si="1618"/>
        <v>0</v>
      </c>
      <c r="M12378" s="1">
        <f t="shared" si="1615"/>
        <v>0</v>
      </c>
      <c r="N12378" s="1">
        <v>0</v>
      </c>
    </row>
    <row r="12379" spans="1:14" x14ac:dyDescent="0.3">
      <c r="A12379" s="1" t="s">
        <v>3122</v>
      </c>
      <c r="B12379" s="1" t="s">
        <v>33752</v>
      </c>
      <c r="C12379" s="2">
        <v>10</v>
      </c>
      <c r="D12379" s="1" t="s">
        <v>33759</v>
      </c>
      <c r="E12379" s="1" t="s">
        <v>33760</v>
      </c>
      <c r="F12379" s="1">
        <f t="shared" si="1614"/>
        <v>41121.495141284722</v>
      </c>
      <c r="G12379" s="1">
        <v>30121</v>
      </c>
      <c r="H12379" s="1">
        <f>+H12394</f>
        <v>0</v>
      </c>
      <c r="I12379" s="1">
        <v>30121</v>
      </c>
      <c r="J12379" s="1">
        <f t="shared" si="1616"/>
        <v>1</v>
      </c>
      <c r="K12379" s="1">
        <f t="shared" si="1617"/>
        <v>0</v>
      </c>
      <c r="L12379" s="1">
        <f t="shared" si="1618"/>
        <v>0</v>
      </c>
      <c r="M12379" s="1">
        <f t="shared" si="1615"/>
        <v>0</v>
      </c>
      <c r="N12379" s="1">
        <v>0</v>
      </c>
    </row>
    <row r="12380" spans="1:14" x14ac:dyDescent="0.3">
      <c r="A12380" s="1" t="s">
        <v>320</v>
      </c>
      <c r="B12380" s="1" t="s">
        <v>33761</v>
      </c>
      <c r="C12380" s="2">
        <v>10</v>
      </c>
      <c r="D12380" s="1" t="s">
        <v>33762</v>
      </c>
      <c r="E12380" s="1" t="s">
        <v>33763</v>
      </c>
      <c r="F12380" s="1">
        <f t="shared" si="1614"/>
        <v>42053.719541099534</v>
      </c>
      <c r="G12380" s="1">
        <v>3718</v>
      </c>
      <c r="H12380" s="1">
        <v>0</v>
      </c>
      <c r="I12380" s="1">
        <v>3718</v>
      </c>
      <c r="J12380" s="1">
        <f t="shared" si="1616"/>
        <v>0</v>
      </c>
      <c r="K12380" s="1">
        <f t="shared" si="1617"/>
        <v>0</v>
      </c>
      <c r="L12380" s="1">
        <f t="shared" si="1618"/>
        <v>0</v>
      </c>
      <c r="M12380" s="1">
        <f t="shared" si="1615"/>
        <v>0</v>
      </c>
      <c r="N12380" s="1">
        <v>0</v>
      </c>
    </row>
    <row r="12381" spans="1:14" x14ac:dyDescent="0.3">
      <c r="A12381" s="1" t="s">
        <v>5939</v>
      </c>
      <c r="B12381" s="1" t="s">
        <v>33764</v>
      </c>
      <c r="C12381" s="2">
        <v>9</v>
      </c>
      <c r="D12381" s="1" t="s">
        <v>33765</v>
      </c>
      <c r="E12381" s="1" t="s">
        <v>33766</v>
      </c>
      <c r="F12381" s="1">
        <f t="shared" si="1614"/>
        <v>41965.58582083333</v>
      </c>
      <c r="G12381" s="1">
        <v>34513</v>
      </c>
      <c r="H12381" s="1">
        <f>+H12396</f>
        <v>0</v>
      </c>
      <c r="I12381" s="1">
        <v>34513</v>
      </c>
      <c r="J12381" s="1">
        <f t="shared" si="1616"/>
        <v>0</v>
      </c>
      <c r="K12381" s="1">
        <f t="shared" si="1617"/>
        <v>0</v>
      </c>
      <c r="L12381" s="1">
        <f t="shared" si="1618"/>
        <v>0</v>
      </c>
      <c r="M12381" s="1">
        <f t="shared" si="1615"/>
        <v>0</v>
      </c>
      <c r="N12381" s="1">
        <v>0</v>
      </c>
    </row>
    <row r="12382" spans="1:14" x14ac:dyDescent="0.3">
      <c r="A12382" s="1" t="s">
        <v>1984</v>
      </c>
      <c r="B12382" s="1" t="s">
        <v>33767</v>
      </c>
      <c r="C12382" s="2">
        <v>2</v>
      </c>
      <c r="D12382" s="1" t="s">
        <v>33768</v>
      </c>
      <c r="E12382" s="1" t="s">
        <v>33769</v>
      </c>
      <c r="F12382" s="1">
        <f t="shared" si="1614"/>
        <v>41688.782372222224</v>
      </c>
      <c r="G12382" s="1">
        <v>42974</v>
      </c>
      <c r="H12382" s="1">
        <f>+H12397</f>
        <v>0</v>
      </c>
      <c r="I12382" s="1">
        <v>42974</v>
      </c>
      <c r="J12382" s="1">
        <f t="shared" si="1616"/>
        <v>0</v>
      </c>
      <c r="K12382" s="1">
        <f t="shared" si="1617"/>
        <v>0</v>
      </c>
      <c r="L12382" s="1">
        <f t="shared" si="1618"/>
        <v>0</v>
      </c>
      <c r="M12382" s="1">
        <f t="shared" si="1615"/>
        <v>0</v>
      </c>
      <c r="N12382" s="1">
        <v>0</v>
      </c>
    </row>
    <row r="12383" spans="1:14" x14ac:dyDescent="0.3">
      <c r="A12383" s="1" t="s">
        <v>336</v>
      </c>
      <c r="B12383" s="1" t="s">
        <v>33770</v>
      </c>
      <c r="C12383" s="2">
        <v>10</v>
      </c>
      <c r="D12383" s="1" t="s">
        <v>33771</v>
      </c>
      <c r="E12383" s="1" t="s">
        <v>33772</v>
      </c>
      <c r="F12383" s="1">
        <f t="shared" si="1614"/>
        <v>42075.171593854167</v>
      </c>
      <c r="G12383" s="1">
        <v>5285</v>
      </c>
      <c r="H12383" s="1">
        <v>0</v>
      </c>
      <c r="I12383" s="1">
        <v>5285</v>
      </c>
      <c r="J12383" s="1">
        <f t="shared" si="1616"/>
        <v>0</v>
      </c>
      <c r="K12383" s="1">
        <f t="shared" si="1617"/>
        <v>0</v>
      </c>
      <c r="L12383" s="1">
        <f t="shared" si="1618"/>
        <v>0</v>
      </c>
      <c r="M12383" s="1">
        <f t="shared" si="1615"/>
        <v>0</v>
      </c>
      <c r="N12383" s="1">
        <v>0</v>
      </c>
    </row>
    <row r="12384" spans="1:14" x14ac:dyDescent="0.3">
      <c r="A12384" s="1" t="s">
        <v>33773</v>
      </c>
      <c r="B12384" s="1" t="s">
        <v>33774</v>
      </c>
      <c r="C12384" s="2">
        <v>10</v>
      </c>
      <c r="D12384" s="1" t="s">
        <v>33775</v>
      </c>
      <c r="E12384" s="1" t="s">
        <v>33776</v>
      </c>
      <c r="F12384" s="1">
        <f t="shared" si="1614"/>
        <v>42187.638181608796</v>
      </c>
      <c r="G12384" s="1">
        <v>18562</v>
      </c>
      <c r="H12384" s="1">
        <f>+H12399</f>
        <v>0</v>
      </c>
      <c r="I12384" s="1">
        <v>18562</v>
      </c>
      <c r="J12384" s="1">
        <f t="shared" si="1616"/>
        <v>0</v>
      </c>
      <c r="K12384" s="1">
        <f t="shared" si="1617"/>
        <v>0</v>
      </c>
      <c r="L12384" s="1">
        <f t="shared" si="1618"/>
        <v>0</v>
      </c>
      <c r="M12384" s="1">
        <f t="shared" si="1615"/>
        <v>0</v>
      </c>
      <c r="N12384" s="1">
        <v>0</v>
      </c>
    </row>
    <row r="12385" spans="1:14" x14ac:dyDescent="0.3">
      <c r="A12385" s="1" t="s">
        <v>15086</v>
      </c>
      <c r="B12385" s="1" t="s">
        <v>33774</v>
      </c>
      <c r="C12385" s="2">
        <v>8</v>
      </c>
      <c r="D12385" s="1" t="s">
        <v>33777</v>
      </c>
      <c r="E12385" s="1" t="s">
        <v>33778</v>
      </c>
      <c r="F12385" s="1">
        <f t="shared" si="1614"/>
        <v>41884.768808263892</v>
      </c>
      <c r="G12385" s="1">
        <v>29647</v>
      </c>
      <c r="H12385" s="1">
        <f>+H12400</f>
        <v>0</v>
      </c>
      <c r="I12385" s="1">
        <v>29647</v>
      </c>
      <c r="J12385" s="1">
        <f t="shared" si="1616"/>
        <v>0</v>
      </c>
      <c r="K12385" s="1">
        <f t="shared" si="1617"/>
        <v>0</v>
      </c>
      <c r="L12385" s="1">
        <f t="shared" si="1618"/>
        <v>0</v>
      </c>
      <c r="M12385" s="1">
        <f t="shared" si="1615"/>
        <v>0</v>
      </c>
      <c r="N12385" s="1">
        <v>0</v>
      </c>
    </row>
    <row r="12386" spans="1:14" x14ac:dyDescent="0.3">
      <c r="A12386" s="1" t="s">
        <v>9948</v>
      </c>
      <c r="B12386" s="1" t="s">
        <v>33779</v>
      </c>
      <c r="C12386" s="2">
        <v>10</v>
      </c>
      <c r="D12386" s="1" t="s">
        <v>33780</v>
      </c>
      <c r="E12386" s="1" t="s">
        <v>33781</v>
      </c>
      <c r="F12386" s="1">
        <f t="shared" si="1614"/>
        <v>42441.895519965277</v>
      </c>
      <c r="G12386" s="1">
        <v>1702</v>
      </c>
      <c r="H12386" s="1">
        <v>0</v>
      </c>
      <c r="I12386" s="1">
        <v>1702</v>
      </c>
      <c r="J12386" s="1">
        <f t="shared" si="1616"/>
        <v>0</v>
      </c>
      <c r="K12386" s="1">
        <f t="shared" si="1617"/>
        <v>0</v>
      </c>
      <c r="L12386" s="1">
        <f t="shared" si="1618"/>
        <v>0</v>
      </c>
      <c r="M12386" s="1">
        <f t="shared" si="1615"/>
        <v>0</v>
      </c>
      <c r="N12386" s="1">
        <v>0</v>
      </c>
    </row>
    <row r="12387" spans="1:14" x14ac:dyDescent="0.3">
      <c r="A12387" s="1" t="s">
        <v>51</v>
      </c>
      <c r="B12387" s="1" t="s">
        <v>33782</v>
      </c>
      <c r="C12387" s="2">
        <v>10</v>
      </c>
      <c r="D12387" s="1" t="s">
        <v>33783</v>
      </c>
      <c r="E12387" s="1" t="s">
        <v>33784</v>
      </c>
      <c r="F12387" s="1">
        <f t="shared" si="1614"/>
        <v>41916.673617222223</v>
      </c>
      <c r="G12387" s="1">
        <v>10062</v>
      </c>
      <c r="H12387" s="1">
        <f>+H12402</f>
        <v>0</v>
      </c>
      <c r="I12387" s="1">
        <v>10062</v>
      </c>
      <c r="J12387" s="1">
        <f t="shared" si="1616"/>
        <v>0</v>
      </c>
      <c r="K12387" s="1">
        <f t="shared" si="1617"/>
        <v>0</v>
      </c>
      <c r="L12387" s="1">
        <f t="shared" si="1618"/>
        <v>0</v>
      </c>
      <c r="M12387" s="1">
        <f t="shared" si="1615"/>
        <v>0</v>
      </c>
      <c r="N12387" s="1">
        <v>0</v>
      </c>
    </row>
    <row r="12388" spans="1:14" x14ac:dyDescent="0.3">
      <c r="A12388" s="1" t="s">
        <v>7394</v>
      </c>
      <c r="B12388" s="1" t="s">
        <v>33782</v>
      </c>
      <c r="C12388" s="2">
        <v>6</v>
      </c>
      <c r="D12388" s="1" t="s">
        <v>33785</v>
      </c>
      <c r="E12388" s="1" t="s">
        <v>33786</v>
      </c>
      <c r="F12388" s="1">
        <f t="shared" si="1614"/>
        <v>42098.014484826388</v>
      </c>
      <c r="G12388" s="1">
        <v>20376</v>
      </c>
      <c r="H12388" s="1">
        <f>+H12403</f>
        <v>0</v>
      </c>
      <c r="I12388" s="1">
        <v>20376</v>
      </c>
      <c r="J12388" s="1">
        <f t="shared" si="1616"/>
        <v>0</v>
      </c>
      <c r="K12388" s="1">
        <f t="shared" si="1617"/>
        <v>0</v>
      </c>
      <c r="L12388" s="1">
        <f t="shared" si="1618"/>
        <v>0</v>
      </c>
      <c r="M12388" s="1">
        <f t="shared" si="1615"/>
        <v>0</v>
      </c>
      <c r="N12388" s="1">
        <v>0</v>
      </c>
    </row>
    <row r="12389" spans="1:14" x14ac:dyDescent="0.3">
      <c r="A12389" s="1" t="s">
        <v>1699</v>
      </c>
      <c r="B12389" s="1" t="s">
        <v>33787</v>
      </c>
      <c r="C12389" s="2">
        <v>10</v>
      </c>
      <c r="D12389" s="1" t="s">
        <v>33788</v>
      </c>
      <c r="E12389" s="1" t="s">
        <v>33789</v>
      </c>
      <c r="F12389" s="1">
        <f t="shared" si="1614"/>
        <v>42097.870476053242</v>
      </c>
      <c r="G12389" s="1">
        <v>48740</v>
      </c>
      <c r="H12389" s="1">
        <f>+H12404</f>
        <v>0</v>
      </c>
      <c r="I12389" s="1">
        <v>48740</v>
      </c>
      <c r="J12389" s="1">
        <f t="shared" si="1616"/>
        <v>0</v>
      </c>
      <c r="K12389" s="1">
        <f t="shared" si="1617"/>
        <v>0</v>
      </c>
      <c r="L12389" s="1">
        <f t="shared" si="1618"/>
        <v>0</v>
      </c>
      <c r="M12389" s="1">
        <f t="shared" si="1615"/>
        <v>0</v>
      </c>
      <c r="N12389" s="1">
        <v>0</v>
      </c>
    </row>
    <row r="12390" spans="1:14" x14ac:dyDescent="0.3">
      <c r="A12390" s="1" t="s">
        <v>320</v>
      </c>
      <c r="B12390" s="1" t="s">
        <v>33790</v>
      </c>
      <c r="C12390" s="2">
        <v>10</v>
      </c>
      <c r="D12390" s="1" t="s">
        <v>33791</v>
      </c>
      <c r="E12390" s="1" t="s">
        <v>33792</v>
      </c>
      <c r="F12390" s="1">
        <f t="shared" si="1614"/>
        <v>42168.6820740162</v>
      </c>
      <c r="G12390" s="1">
        <v>3363</v>
      </c>
      <c r="H12390" s="1">
        <v>0</v>
      </c>
      <c r="I12390" s="1">
        <v>3363</v>
      </c>
      <c r="J12390" s="1">
        <f t="shared" si="1616"/>
        <v>0</v>
      </c>
      <c r="K12390" s="1">
        <f t="shared" si="1617"/>
        <v>0</v>
      </c>
      <c r="L12390" s="1">
        <f t="shared" si="1618"/>
        <v>0</v>
      </c>
      <c r="M12390" s="1">
        <f t="shared" si="1615"/>
        <v>0</v>
      </c>
      <c r="N12390" s="1">
        <v>0</v>
      </c>
    </row>
    <row r="12391" spans="1:14" x14ac:dyDescent="0.3">
      <c r="A12391" s="1" t="s">
        <v>470</v>
      </c>
      <c r="B12391" s="1" t="s">
        <v>33790</v>
      </c>
      <c r="C12391" s="2">
        <v>10</v>
      </c>
      <c r="D12391" s="1" t="s">
        <v>33793</v>
      </c>
      <c r="E12391" s="1" t="s">
        <v>33794</v>
      </c>
      <c r="F12391" s="1">
        <f t="shared" si="1614"/>
        <v>42091.634024212966</v>
      </c>
      <c r="G12391" s="1">
        <v>8663</v>
      </c>
      <c r="H12391" s="1">
        <f>+H12406</f>
        <v>0</v>
      </c>
      <c r="I12391" s="1">
        <v>8663</v>
      </c>
      <c r="J12391" s="1">
        <f t="shared" si="1616"/>
        <v>0</v>
      </c>
      <c r="K12391" s="1">
        <f t="shared" si="1617"/>
        <v>0</v>
      </c>
      <c r="L12391" s="1">
        <f t="shared" si="1618"/>
        <v>0</v>
      </c>
      <c r="M12391" s="1">
        <f t="shared" si="1615"/>
        <v>0</v>
      </c>
      <c r="N12391" s="1">
        <v>0</v>
      </c>
    </row>
    <row r="12392" spans="1:14" x14ac:dyDescent="0.3">
      <c r="A12392" s="1" t="s">
        <v>9852</v>
      </c>
      <c r="B12392" s="1" t="s">
        <v>33790</v>
      </c>
      <c r="C12392" s="2">
        <v>10</v>
      </c>
      <c r="D12392" s="1" t="s">
        <v>33795</v>
      </c>
      <c r="E12392" s="1" t="s">
        <v>33796</v>
      </c>
      <c r="F12392" s="1">
        <f t="shared" si="1614"/>
        <v>41693.455251689818</v>
      </c>
      <c r="G12392" s="1">
        <v>36053</v>
      </c>
      <c r="H12392" s="1">
        <f>+H12407</f>
        <v>0</v>
      </c>
      <c r="I12392" s="1">
        <v>36053</v>
      </c>
      <c r="J12392" s="1">
        <f t="shared" si="1616"/>
        <v>1</v>
      </c>
      <c r="K12392" s="1">
        <f t="shared" si="1617"/>
        <v>0</v>
      </c>
      <c r="L12392" s="1">
        <f t="shared" si="1618"/>
        <v>0</v>
      </c>
      <c r="M12392" s="1">
        <f t="shared" si="1615"/>
        <v>0</v>
      </c>
      <c r="N12392" s="1">
        <v>0</v>
      </c>
    </row>
    <row r="12393" spans="1:14" x14ac:dyDescent="0.3">
      <c r="A12393" s="1" t="s">
        <v>844</v>
      </c>
      <c r="B12393" s="1" t="s">
        <v>33797</v>
      </c>
      <c r="C12393" s="2">
        <v>8</v>
      </c>
      <c r="D12393" s="1" t="s">
        <v>33798</v>
      </c>
      <c r="E12393" s="1" t="s">
        <v>33799</v>
      </c>
      <c r="F12393" s="1">
        <f t="shared" si="1614"/>
        <v>42060.041348611114</v>
      </c>
      <c r="G12393" s="1">
        <v>6162</v>
      </c>
      <c r="H12393" s="1">
        <v>0</v>
      </c>
      <c r="I12393" s="1">
        <v>6162</v>
      </c>
      <c r="J12393" s="1">
        <f t="shared" si="1616"/>
        <v>0</v>
      </c>
      <c r="K12393" s="1">
        <f t="shared" si="1617"/>
        <v>0</v>
      </c>
      <c r="L12393" s="1">
        <f t="shared" si="1618"/>
        <v>0</v>
      </c>
      <c r="M12393" s="1">
        <f t="shared" si="1615"/>
        <v>0</v>
      </c>
      <c r="N12393" s="1">
        <v>0</v>
      </c>
    </row>
    <row r="12394" spans="1:14" x14ac:dyDescent="0.3">
      <c r="A12394" s="1" t="s">
        <v>3159</v>
      </c>
      <c r="B12394" s="1" t="s">
        <v>33797</v>
      </c>
      <c r="C12394" s="2">
        <v>4</v>
      </c>
      <c r="D12394" s="1" t="s">
        <v>33800</v>
      </c>
      <c r="E12394" s="1" t="s">
        <v>33801</v>
      </c>
      <c r="F12394" s="1">
        <f t="shared" si="1614"/>
        <v>42059.898047141207</v>
      </c>
      <c r="G12394" s="1">
        <v>16605</v>
      </c>
      <c r="H12394" s="1">
        <f>+H12409</f>
        <v>0</v>
      </c>
      <c r="I12394" s="1">
        <v>16605</v>
      </c>
      <c r="J12394" s="1">
        <f t="shared" si="1616"/>
        <v>0</v>
      </c>
      <c r="K12394" s="1">
        <f t="shared" si="1617"/>
        <v>0</v>
      </c>
      <c r="L12394" s="1">
        <f t="shared" si="1618"/>
        <v>0</v>
      </c>
      <c r="M12394" s="1">
        <f t="shared" si="1615"/>
        <v>0</v>
      </c>
      <c r="N12394" s="1">
        <v>0</v>
      </c>
    </row>
    <row r="12395" spans="1:14" x14ac:dyDescent="0.3">
      <c r="A12395" s="1" t="s">
        <v>1705</v>
      </c>
      <c r="B12395" s="1" t="s">
        <v>33797</v>
      </c>
      <c r="C12395" s="2">
        <v>2</v>
      </c>
      <c r="D12395" s="1" t="s">
        <v>33802</v>
      </c>
      <c r="E12395" s="1" t="s">
        <v>33803</v>
      </c>
      <c r="F12395" s="1">
        <f t="shared" si="1614"/>
        <v>41662.879492002314</v>
      </c>
      <c r="G12395" s="1">
        <v>26573</v>
      </c>
      <c r="H12395" s="1">
        <f>+H12410</f>
        <v>0</v>
      </c>
      <c r="I12395" s="1">
        <v>26573</v>
      </c>
      <c r="J12395" s="1">
        <f t="shared" si="1616"/>
        <v>1</v>
      </c>
      <c r="K12395" s="1">
        <f t="shared" si="1617"/>
        <v>0</v>
      </c>
      <c r="L12395" s="1">
        <f t="shared" si="1618"/>
        <v>0</v>
      </c>
      <c r="M12395" s="1">
        <f t="shared" si="1615"/>
        <v>0</v>
      </c>
      <c r="N12395" s="1">
        <v>0</v>
      </c>
    </row>
    <row r="12396" spans="1:14" x14ac:dyDescent="0.3">
      <c r="A12396" s="1" t="s">
        <v>7355</v>
      </c>
      <c r="B12396" s="1" t="s">
        <v>33797</v>
      </c>
      <c r="C12396" s="2">
        <v>10</v>
      </c>
      <c r="D12396" s="1" t="s">
        <v>33804</v>
      </c>
      <c r="E12396" s="1" t="s">
        <v>33805</v>
      </c>
      <c r="F12396" s="1">
        <f t="shared" si="1614"/>
        <v>42038.103364340277</v>
      </c>
      <c r="G12396" s="1">
        <v>30765</v>
      </c>
      <c r="H12396" s="1">
        <f>+H12411</f>
        <v>0</v>
      </c>
      <c r="I12396" s="1">
        <v>30765</v>
      </c>
      <c r="J12396" s="1">
        <f t="shared" si="1616"/>
        <v>1</v>
      </c>
      <c r="K12396" s="1">
        <f t="shared" si="1617"/>
        <v>0</v>
      </c>
      <c r="L12396" s="1">
        <f t="shared" si="1618"/>
        <v>0</v>
      </c>
      <c r="M12396" s="1">
        <f t="shared" si="1615"/>
        <v>0</v>
      </c>
      <c r="N12396" s="1">
        <v>0</v>
      </c>
    </row>
    <row r="12397" spans="1:14" x14ac:dyDescent="0.3">
      <c r="A12397" s="1" t="s">
        <v>3494</v>
      </c>
      <c r="B12397" s="1" t="s">
        <v>33797</v>
      </c>
      <c r="C12397" s="2">
        <v>10</v>
      </c>
      <c r="D12397" s="1" t="s">
        <v>33806</v>
      </c>
      <c r="E12397" s="1" t="s">
        <v>33807</v>
      </c>
      <c r="F12397" s="1">
        <f t="shared" si="1614"/>
        <v>42405.823275462964</v>
      </c>
      <c r="G12397" s="1">
        <v>43207</v>
      </c>
      <c r="H12397" s="1">
        <f>+H12412</f>
        <v>0</v>
      </c>
      <c r="I12397" s="1">
        <v>43207</v>
      </c>
      <c r="J12397" s="1">
        <f t="shared" si="1616"/>
        <v>1</v>
      </c>
      <c r="K12397" s="1">
        <f t="shared" si="1617"/>
        <v>0</v>
      </c>
      <c r="L12397" s="1">
        <f t="shared" si="1618"/>
        <v>0</v>
      </c>
      <c r="M12397" s="1">
        <f t="shared" si="1615"/>
        <v>0</v>
      </c>
      <c r="N12397" s="1">
        <v>0</v>
      </c>
    </row>
    <row r="12398" spans="1:14" x14ac:dyDescent="0.3">
      <c r="A12398" s="1" t="s">
        <v>63</v>
      </c>
      <c r="B12398" s="1" t="s">
        <v>33808</v>
      </c>
      <c r="C12398" s="2">
        <v>2</v>
      </c>
      <c r="D12398" s="1" t="s">
        <v>33809</v>
      </c>
      <c r="E12398" s="1" t="s">
        <v>33810</v>
      </c>
      <c r="F12398" s="1">
        <f t="shared" si="1614"/>
        <v>41859.260639039348</v>
      </c>
      <c r="G12398" s="1">
        <v>855</v>
      </c>
      <c r="H12398" s="1">
        <v>0</v>
      </c>
      <c r="I12398" s="1">
        <v>855</v>
      </c>
      <c r="J12398" s="1">
        <f t="shared" si="1616"/>
        <v>0</v>
      </c>
      <c r="K12398" s="1">
        <f t="shared" si="1617"/>
        <v>0</v>
      </c>
      <c r="L12398" s="1">
        <f t="shared" si="1618"/>
        <v>0</v>
      </c>
      <c r="M12398" s="1">
        <f t="shared" si="1615"/>
        <v>0</v>
      </c>
      <c r="N12398" s="1">
        <v>0</v>
      </c>
    </row>
    <row r="12399" spans="1:14" x14ac:dyDescent="0.3">
      <c r="A12399" s="1" t="s">
        <v>3196</v>
      </c>
      <c r="B12399" s="1" t="s">
        <v>33808</v>
      </c>
      <c r="C12399" s="2">
        <v>2</v>
      </c>
      <c r="D12399" s="1" t="s">
        <v>33811</v>
      </c>
      <c r="E12399" s="1" t="s">
        <v>33812</v>
      </c>
      <c r="F12399" s="1">
        <f t="shared" si="1614"/>
        <v>42218.769425775463</v>
      </c>
      <c r="G12399" s="1">
        <v>4193</v>
      </c>
      <c r="H12399" s="1">
        <v>0</v>
      </c>
      <c r="I12399" s="1">
        <v>4193</v>
      </c>
      <c r="J12399" s="1">
        <f t="shared" si="1616"/>
        <v>0</v>
      </c>
      <c r="K12399" s="1">
        <f t="shared" si="1617"/>
        <v>0</v>
      </c>
      <c r="L12399" s="1">
        <f t="shared" si="1618"/>
        <v>0</v>
      </c>
      <c r="M12399" s="1">
        <f t="shared" si="1615"/>
        <v>0</v>
      </c>
      <c r="N12399" s="1">
        <v>0</v>
      </c>
    </row>
    <row r="12400" spans="1:14" x14ac:dyDescent="0.3">
      <c r="A12400" s="1" t="s">
        <v>39</v>
      </c>
      <c r="B12400" s="1" t="s">
        <v>33808</v>
      </c>
      <c r="C12400" s="2">
        <v>8</v>
      </c>
      <c r="D12400" s="1" t="s">
        <v>33813</v>
      </c>
      <c r="E12400" s="1" t="s">
        <v>33814</v>
      </c>
      <c r="F12400" s="1">
        <f t="shared" si="1614"/>
        <v>42089.592551111113</v>
      </c>
      <c r="G12400" s="1">
        <v>4809</v>
      </c>
      <c r="H12400" s="1">
        <v>0</v>
      </c>
      <c r="I12400" s="1">
        <v>4809</v>
      </c>
      <c r="J12400" s="1">
        <f t="shared" si="1616"/>
        <v>1</v>
      </c>
      <c r="K12400" s="1">
        <f t="shared" si="1617"/>
        <v>0</v>
      </c>
      <c r="L12400" s="1">
        <f t="shared" si="1618"/>
        <v>0</v>
      </c>
      <c r="M12400" s="1">
        <f t="shared" si="1615"/>
        <v>0</v>
      </c>
      <c r="N12400" s="1">
        <v>0</v>
      </c>
    </row>
    <row r="12401" spans="1:14" x14ac:dyDescent="0.3">
      <c r="A12401" s="1" t="s">
        <v>844</v>
      </c>
      <c r="B12401" s="1" t="s">
        <v>33808</v>
      </c>
      <c r="C12401" s="2">
        <v>8</v>
      </c>
      <c r="D12401" s="1" t="s">
        <v>33815</v>
      </c>
      <c r="E12401" s="1" t="s">
        <v>33816</v>
      </c>
      <c r="F12401" s="1">
        <f t="shared" si="1614"/>
        <v>42097.084867962963</v>
      </c>
      <c r="G12401" s="1">
        <v>6159</v>
      </c>
      <c r="H12401" s="1">
        <v>0</v>
      </c>
      <c r="I12401" s="1">
        <v>6159</v>
      </c>
      <c r="J12401" s="1">
        <f t="shared" si="1616"/>
        <v>1</v>
      </c>
      <c r="K12401" s="1">
        <f t="shared" si="1617"/>
        <v>0</v>
      </c>
      <c r="L12401" s="1">
        <f t="shared" si="1618"/>
        <v>0</v>
      </c>
      <c r="M12401" s="1">
        <f t="shared" si="1615"/>
        <v>0</v>
      </c>
      <c r="N12401" s="1">
        <v>0</v>
      </c>
    </row>
    <row r="12402" spans="1:14" x14ac:dyDescent="0.3">
      <c r="A12402" s="1" t="s">
        <v>2360</v>
      </c>
      <c r="B12402" s="1" t="s">
        <v>33808</v>
      </c>
      <c r="C12402" s="2">
        <v>10</v>
      </c>
      <c r="D12402" s="1" t="s">
        <v>33817</v>
      </c>
      <c r="E12402" s="1" t="s">
        <v>33818</v>
      </c>
      <c r="F12402" s="1">
        <f t="shared" si="1614"/>
        <v>40433.676469907405</v>
      </c>
      <c r="G12402" s="1">
        <v>13398</v>
      </c>
      <c r="H12402" s="1">
        <f t="shared" ref="H12402:H12423" si="1619">+H12417</f>
        <v>0</v>
      </c>
      <c r="I12402" s="1">
        <v>13398</v>
      </c>
      <c r="J12402" s="1">
        <f t="shared" si="1616"/>
        <v>1</v>
      </c>
      <c r="K12402" s="1">
        <f t="shared" si="1617"/>
        <v>0</v>
      </c>
      <c r="L12402" s="1">
        <f t="shared" si="1618"/>
        <v>0</v>
      </c>
      <c r="M12402" s="1">
        <f t="shared" si="1615"/>
        <v>0</v>
      </c>
      <c r="N12402" s="1">
        <v>0</v>
      </c>
    </row>
    <row r="12403" spans="1:14" x14ac:dyDescent="0.3">
      <c r="A12403" s="1" t="s">
        <v>3022</v>
      </c>
      <c r="B12403" s="1" t="s">
        <v>33808</v>
      </c>
      <c r="C12403" s="2">
        <v>9</v>
      </c>
      <c r="D12403" s="1" t="s">
        <v>33819</v>
      </c>
      <c r="E12403" s="1" t="s">
        <v>33820</v>
      </c>
      <c r="F12403" s="1">
        <f t="shared" si="1614"/>
        <v>42793.668286006941</v>
      </c>
      <c r="G12403" s="1">
        <v>13563</v>
      </c>
      <c r="H12403" s="1">
        <f t="shared" si="1619"/>
        <v>0</v>
      </c>
      <c r="I12403" s="1">
        <v>13563</v>
      </c>
      <c r="J12403" s="1">
        <f t="shared" si="1616"/>
        <v>1</v>
      </c>
      <c r="K12403" s="1">
        <f t="shared" si="1617"/>
        <v>0</v>
      </c>
      <c r="L12403" s="1">
        <f t="shared" si="1618"/>
        <v>0</v>
      </c>
      <c r="M12403" s="1">
        <f t="shared" si="1615"/>
        <v>0</v>
      </c>
      <c r="N12403" s="1">
        <v>0</v>
      </c>
    </row>
    <row r="12404" spans="1:14" x14ac:dyDescent="0.3">
      <c r="A12404" s="1" t="s">
        <v>1576</v>
      </c>
      <c r="B12404" s="1" t="s">
        <v>33808</v>
      </c>
      <c r="C12404" s="2">
        <v>10</v>
      </c>
      <c r="D12404" s="1" t="s">
        <v>33821</v>
      </c>
      <c r="E12404" s="1" t="s">
        <v>33822</v>
      </c>
      <c r="F12404" s="1">
        <f t="shared" si="1614"/>
        <v>41768.492913368056</v>
      </c>
      <c r="G12404" s="1">
        <v>16734</v>
      </c>
      <c r="H12404" s="1">
        <f t="shared" si="1619"/>
        <v>0</v>
      </c>
      <c r="I12404" s="1">
        <v>16734</v>
      </c>
      <c r="J12404" s="1">
        <f t="shared" si="1616"/>
        <v>1</v>
      </c>
      <c r="K12404" s="1">
        <f t="shared" si="1617"/>
        <v>0</v>
      </c>
      <c r="L12404" s="1">
        <f t="shared" si="1618"/>
        <v>0</v>
      </c>
      <c r="M12404" s="1">
        <f t="shared" si="1615"/>
        <v>0</v>
      </c>
      <c r="N12404" s="1">
        <v>0</v>
      </c>
    </row>
    <row r="12405" spans="1:14" x14ac:dyDescent="0.3">
      <c r="A12405" s="1" t="s">
        <v>2364</v>
      </c>
      <c r="B12405" s="1" t="s">
        <v>33808</v>
      </c>
      <c r="C12405" s="2">
        <v>8</v>
      </c>
      <c r="D12405" s="1" t="s">
        <v>33823</v>
      </c>
      <c r="E12405" s="1" t="s">
        <v>33824</v>
      </c>
      <c r="F12405" s="1">
        <f t="shared" si="1614"/>
        <v>41859.247325069446</v>
      </c>
      <c r="G12405" s="1">
        <v>20309</v>
      </c>
      <c r="H12405" s="1">
        <f t="shared" si="1619"/>
        <v>0</v>
      </c>
      <c r="I12405" s="1">
        <v>20309</v>
      </c>
      <c r="J12405" s="1">
        <f t="shared" si="1616"/>
        <v>1</v>
      </c>
      <c r="K12405" s="1">
        <f t="shared" si="1617"/>
        <v>0</v>
      </c>
      <c r="L12405" s="1">
        <f t="shared" si="1618"/>
        <v>0</v>
      </c>
      <c r="M12405" s="1">
        <f t="shared" si="1615"/>
        <v>0</v>
      </c>
      <c r="N12405" s="1">
        <v>0</v>
      </c>
    </row>
    <row r="12406" spans="1:14" x14ac:dyDescent="0.3">
      <c r="A12406" s="1" t="s">
        <v>565</v>
      </c>
      <c r="B12406" s="1" t="s">
        <v>33808</v>
      </c>
      <c r="C12406" s="2">
        <v>0</v>
      </c>
      <c r="D12406" s="1" t="s">
        <v>33825</v>
      </c>
      <c r="E12406" s="1" t="s">
        <v>33826</v>
      </c>
      <c r="F12406" s="1">
        <f t="shared" si="1614"/>
        <v>39575.698888888888</v>
      </c>
      <c r="G12406" s="1">
        <v>23031</v>
      </c>
      <c r="H12406" s="1">
        <f t="shared" si="1619"/>
        <v>0</v>
      </c>
      <c r="I12406" s="1">
        <v>23031</v>
      </c>
      <c r="J12406" s="1">
        <f t="shared" si="1616"/>
        <v>1</v>
      </c>
      <c r="K12406" s="1">
        <f t="shared" si="1617"/>
        <v>0</v>
      </c>
      <c r="L12406" s="1">
        <f t="shared" si="1618"/>
        <v>0</v>
      </c>
      <c r="M12406" s="1">
        <f t="shared" si="1615"/>
        <v>0</v>
      </c>
      <c r="N12406" s="1">
        <v>0</v>
      </c>
    </row>
    <row r="12407" spans="1:14" x14ac:dyDescent="0.3">
      <c r="A12407" s="1" t="s">
        <v>7605</v>
      </c>
      <c r="B12407" s="1" t="s">
        <v>33808</v>
      </c>
      <c r="C12407" s="2">
        <v>1</v>
      </c>
      <c r="D12407" s="1" t="s">
        <v>33827</v>
      </c>
      <c r="E12407" s="1" t="s">
        <v>33828</v>
      </c>
      <c r="F12407" s="1">
        <f t="shared" si="1614"/>
        <v>42021.140325081018</v>
      </c>
      <c r="G12407" s="1">
        <v>23775</v>
      </c>
      <c r="H12407" s="1">
        <f t="shared" si="1619"/>
        <v>0</v>
      </c>
      <c r="I12407" s="1">
        <v>23775</v>
      </c>
      <c r="J12407" s="1">
        <f t="shared" si="1616"/>
        <v>1</v>
      </c>
      <c r="K12407" s="1">
        <f t="shared" si="1617"/>
        <v>0</v>
      </c>
      <c r="L12407" s="1">
        <f t="shared" si="1618"/>
        <v>0</v>
      </c>
      <c r="M12407" s="1">
        <f t="shared" si="1615"/>
        <v>0</v>
      </c>
      <c r="N12407" s="1">
        <v>0</v>
      </c>
    </row>
    <row r="12408" spans="1:14" x14ac:dyDescent="0.3">
      <c r="A12408" s="1" t="s">
        <v>33829</v>
      </c>
      <c r="B12408" s="1" t="s">
        <v>33808</v>
      </c>
      <c r="C12408" s="2">
        <v>2</v>
      </c>
      <c r="D12408" s="1" t="s">
        <v>33830</v>
      </c>
      <c r="E12408" s="1" t="s">
        <v>33831</v>
      </c>
      <c r="F12408" s="1">
        <f t="shared" si="1614"/>
        <v>42066.542621145833</v>
      </c>
      <c r="G12408" s="1">
        <v>27383</v>
      </c>
      <c r="H12408" s="1">
        <f t="shared" si="1619"/>
        <v>0</v>
      </c>
      <c r="I12408" s="1">
        <v>27383</v>
      </c>
      <c r="J12408" s="1">
        <f t="shared" si="1616"/>
        <v>1</v>
      </c>
      <c r="K12408" s="1">
        <f t="shared" si="1617"/>
        <v>0</v>
      </c>
      <c r="L12408" s="1">
        <f t="shared" si="1618"/>
        <v>0</v>
      </c>
      <c r="M12408" s="1">
        <f t="shared" si="1615"/>
        <v>0</v>
      </c>
      <c r="N12408" s="1">
        <v>0</v>
      </c>
    </row>
    <row r="12409" spans="1:14" x14ac:dyDescent="0.3">
      <c r="A12409" s="1" t="s">
        <v>17215</v>
      </c>
      <c r="B12409" s="1" t="s">
        <v>33808</v>
      </c>
      <c r="C12409" s="2">
        <v>2</v>
      </c>
      <c r="D12409" s="1" t="s">
        <v>33832</v>
      </c>
      <c r="E12409" s="1" t="s">
        <v>33833</v>
      </c>
      <c r="F12409" s="1">
        <f t="shared" si="1614"/>
        <v>42425.911724594909</v>
      </c>
      <c r="G12409" s="1">
        <v>27694</v>
      </c>
      <c r="H12409" s="1">
        <f t="shared" si="1619"/>
        <v>0</v>
      </c>
      <c r="I12409" s="1">
        <v>27694</v>
      </c>
      <c r="J12409" s="1">
        <f t="shared" si="1616"/>
        <v>1</v>
      </c>
      <c r="K12409" s="1">
        <f t="shared" si="1617"/>
        <v>0</v>
      </c>
      <c r="L12409" s="1">
        <f t="shared" si="1618"/>
        <v>0</v>
      </c>
      <c r="M12409" s="1">
        <f t="shared" si="1615"/>
        <v>0</v>
      </c>
      <c r="N12409" s="1">
        <v>0</v>
      </c>
    </row>
    <row r="12410" spans="1:14" x14ac:dyDescent="0.3">
      <c r="A12410" s="1" t="s">
        <v>1035</v>
      </c>
      <c r="B12410" s="1" t="s">
        <v>33808</v>
      </c>
      <c r="C12410" s="2">
        <v>1</v>
      </c>
      <c r="D12410" s="1" t="s">
        <v>33834</v>
      </c>
      <c r="E12410" s="1" t="s">
        <v>33835</v>
      </c>
      <c r="F12410" s="1">
        <f t="shared" si="1614"/>
        <v>42176.302057673609</v>
      </c>
      <c r="G12410" s="1">
        <v>43077</v>
      </c>
      <c r="H12410" s="1">
        <f t="shared" si="1619"/>
        <v>0</v>
      </c>
      <c r="I12410" s="1">
        <v>43077</v>
      </c>
      <c r="J12410" s="1">
        <f t="shared" si="1616"/>
        <v>1</v>
      </c>
      <c r="K12410" s="1">
        <f t="shared" si="1617"/>
        <v>0</v>
      </c>
      <c r="L12410" s="1">
        <f t="shared" si="1618"/>
        <v>0</v>
      </c>
      <c r="M12410" s="1">
        <f t="shared" si="1615"/>
        <v>0</v>
      </c>
      <c r="N12410" s="1">
        <v>0</v>
      </c>
    </row>
    <row r="12411" spans="1:14" x14ac:dyDescent="0.3">
      <c r="A12411" s="1" t="s">
        <v>6682</v>
      </c>
      <c r="B12411" s="1" t="s">
        <v>33808</v>
      </c>
      <c r="C12411" s="2">
        <v>10</v>
      </c>
      <c r="D12411" s="1" t="s">
        <v>33836</v>
      </c>
      <c r="E12411" s="1" t="s">
        <v>33837</v>
      </c>
      <c r="F12411" s="1">
        <f t="shared" si="1614"/>
        <v>42667.57600173611</v>
      </c>
      <c r="G12411" s="1">
        <v>47975</v>
      </c>
      <c r="H12411" s="1">
        <f t="shared" si="1619"/>
        <v>0</v>
      </c>
      <c r="I12411" s="1">
        <v>47975</v>
      </c>
      <c r="J12411" s="1">
        <f t="shared" si="1616"/>
        <v>1</v>
      </c>
      <c r="K12411" s="1">
        <f t="shared" si="1617"/>
        <v>0</v>
      </c>
      <c r="L12411" s="1">
        <f t="shared" si="1618"/>
        <v>0</v>
      </c>
      <c r="M12411" s="1">
        <f t="shared" si="1615"/>
        <v>0</v>
      </c>
      <c r="N12411" s="1">
        <v>0</v>
      </c>
    </row>
    <row r="12412" spans="1:14" x14ac:dyDescent="0.3">
      <c r="A12412" s="1" t="s">
        <v>2819</v>
      </c>
      <c r="B12412" s="1" t="s">
        <v>33808</v>
      </c>
      <c r="C12412" s="2">
        <v>10</v>
      </c>
      <c r="D12412" s="1" t="s">
        <v>33838</v>
      </c>
      <c r="E12412" s="1" t="s">
        <v>33839</v>
      </c>
      <c r="F12412" s="1">
        <f t="shared" si="1614"/>
        <v>42741.533160277781</v>
      </c>
      <c r="G12412" s="1">
        <v>49994</v>
      </c>
      <c r="H12412" s="1">
        <f t="shared" si="1619"/>
        <v>0</v>
      </c>
      <c r="I12412" s="1">
        <v>49994</v>
      </c>
      <c r="J12412" s="1">
        <f t="shared" si="1616"/>
        <v>1</v>
      </c>
      <c r="K12412" s="1">
        <f t="shared" si="1617"/>
        <v>0</v>
      </c>
      <c r="L12412" s="1">
        <f t="shared" si="1618"/>
        <v>0</v>
      </c>
      <c r="M12412" s="1">
        <f t="shared" si="1615"/>
        <v>0</v>
      </c>
      <c r="N12412" s="1">
        <v>0</v>
      </c>
    </row>
    <row r="12413" spans="1:14" x14ac:dyDescent="0.3">
      <c r="A12413" s="1" t="s">
        <v>13565</v>
      </c>
      <c r="B12413" s="1" t="s">
        <v>33840</v>
      </c>
      <c r="C12413" s="2">
        <v>2</v>
      </c>
      <c r="D12413" s="1" t="s">
        <v>33841</v>
      </c>
      <c r="E12413" s="1" t="s">
        <v>33842</v>
      </c>
      <c r="F12413" s="1">
        <f t="shared" si="1614"/>
        <v>42237.046939340275</v>
      </c>
      <c r="G12413" s="1">
        <v>14472</v>
      </c>
      <c r="H12413" s="1">
        <f t="shared" si="1619"/>
        <v>0</v>
      </c>
      <c r="I12413" s="1">
        <v>14472</v>
      </c>
      <c r="J12413" s="1">
        <f t="shared" si="1616"/>
        <v>0</v>
      </c>
      <c r="K12413" s="1">
        <f t="shared" si="1617"/>
        <v>0</v>
      </c>
      <c r="L12413" s="1">
        <f t="shared" si="1618"/>
        <v>0</v>
      </c>
      <c r="M12413" s="1">
        <f t="shared" si="1615"/>
        <v>0</v>
      </c>
      <c r="N12413" s="1">
        <v>0</v>
      </c>
    </row>
    <row r="12414" spans="1:14" x14ac:dyDescent="0.3">
      <c r="A12414" s="1" t="s">
        <v>67</v>
      </c>
      <c r="B12414" s="1" t="s">
        <v>33843</v>
      </c>
      <c r="C12414" s="2">
        <v>4</v>
      </c>
      <c r="D12414" s="1" t="s">
        <v>33844</v>
      </c>
      <c r="E12414" s="1" t="s">
        <v>33845</v>
      </c>
      <c r="F12414" s="1">
        <f t="shared" si="1614"/>
        <v>41895.905704143515</v>
      </c>
      <c r="G12414" s="1">
        <v>30776</v>
      </c>
      <c r="H12414" s="1">
        <f t="shared" si="1619"/>
        <v>0</v>
      </c>
      <c r="I12414" s="1">
        <v>30776</v>
      </c>
      <c r="J12414" s="1">
        <f t="shared" si="1616"/>
        <v>0</v>
      </c>
      <c r="K12414" s="1">
        <f t="shared" si="1617"/>
        <v>0</v>
      </c>
      <c r="L12414" s="1">
        <f t="shared" si="1618"/>
        <v>0</v>
      </c>
      <c r="M12414" s="1">
        <f t="shared" si="1615"/>
        <v>0</v>
      </c>
      <c r="N12414" s="1">
        <v>0</v>
      </c>
    </row>
    <row r="12415" spans="1:14" x14ac:dyDescent="0.3">
      <c r="A12415" s="1" t="s">
        <v>18238</v>
      </c>
      <c r="B12415" s="1" t="s">
        <v>33843</v>
      </c>
      <c r="C12415" s="2">
        <v>4</v>
      </c>
      <c r="D12415" s="1" t="s">
        <v>33846</v>
      </c>
      <c r="E12415" s="1" t="s">
        <v>33847</v>
      </c>
      <c r="F12415" s="1">
        <f t="shared" si="1614"/>
        <v>41192.438810567131</v>
      </c>
      <c r="G12415" s="1">
        <v>41262</v>
      </c>
      <c r="H12415" s="1">
        <f t="shared" si="1619"/>
        <v>0</v>
      </c>
      <c r="I12415" s="1">
        <v>41262</v>
      </c>
      <c r="J12415" s="1">
        <f t="shared" si="1616"/>
        <v>0</v>
      </c>
      <c r="K12415" s="1">
        <f t="shared" si="1617"/>
        <v>0</v>
      </c>
      <c r="L12415" s="1">
        <f t="shared" si="1618"/>
        <v>0</v>
      </c>
      <c r="M12415" s="1">
        <f t="shared" si="1615"/>
        <v>0</v>
      </c>
      <c r="N12415" s="1">
        <v>0</v>
      </c>
    </row>
    <row r="12416" spans="1:14" x14ac:dyDescent="0.3">
      <c r="A12416" s="1" t="s">
        <v>1337</v>
      </c>
      <c r="B12416" s="1" t="s">
        <v>33843</v>
      </c>
      <c r="C12416" s="2">
        <v>2</v>
      </c>
      <c r="D12416" s="1" t="s">
        <v>33848</v>
      </c>
      <c r="E12416" s="1" t="s">
        <v>33849</v>
      </c>
      <c r="F12416" s="1">
        <f t="shared" si="1614"/>
        <v>41810.960930046298</v>
      </c>
      <c r="G12416" s="1">
        <v>45266</v>
      </c>
      <c r="H12416" s="1">
        <f t="shared" si="1619"/>
        <v>0</v>
      </c>
      <c r="I12416" s="1">
        <v>45266</v>
      </c>
      <c r="J12416" s="1">
        <f t="shared" si="1616"/>
        <v>1</v>
      </c>
      <c r="K12416" s="1">
        <f t="shared" si="1617"/>
        <v>0</v>
      </c>
      <c r="L12416" s="1">
        <f t="shared" si="1618"/>
        <v>0</v>
      </c>
      <c r="M12416" s="1">
        <f t="shared" si="1615"/>
        <v>0</v>
      </c>
      <c r="N12416" s="1">
        <v>0</v>
      </c>
    </row>
    <row r="12417" spans="1:14" x14ac:dyDescent="0.3">
      <c r="A12417" s="1" t="s">
        <v>33850</v>
      </c>
      <c r="B12417" s="1" t="s">
        <v>33843</v>
      </c>
      <c r="C12417" s="2">
        <v>2</v>
      </c>
      <c r="D12417" s="1" t="s">
        <v>33851</v>
      </c>
      <c r="E12417" s="1" t="s">
        <v>33852</v>
      </c>
      <c r="F12417" s="1">
        <f t="shared" ref="F12417:F12480" si="1620">DATEVALUE(E12417)+TIMEVALUE(E12417)</f>
        <v>42422.191606168984</v>
      </c>
      <c r="G12417" s="1">
        <v>47119</v>
      </c>
      <c r="H12417" s="1">
        <f t="shared" si="1619"/>
        <v>0</v>
      </c>
      <c r="I12417" s="1">
        <v>47119</v>
      </c>
      <c r="J12417" s="1">
        <f t="shared" si="1616"/>
        <v>1</v>
      </c>
      <c r="K12417" s="1">
        <f t="shared" si="1617"/>
        <v>0</v>
      </c>
      <c r="L12417" s="1">
        <f t="shared" si="1618"/>
        <v>0</v>
      </c>
      <c r="M12417" s="1">
        <f t="shared" ref="M12417:M12480" si="1621">IF(OR(K12417,L12417), 1, 0)</f>
        <v>0</v>
      </c>
      <c r="N12417" s="1">
        <v>0</v>
      </c>
    </row>
    <row r="12418" spans="1:14" x14ac:dyDescent="0.3">
      <c r="A12418" s="1" t="s">
        <v>407</v>
      </c>
      <c r="B12418" s="1" t="s">
        <v>33853</v>
      </c>
      <c r="C12418" s="2">
        <v>0</v>
      </c>
      <c r="D12418" s="1" t="s">
        <v>33854</v>
      </c>
      <c r="E12418" s="1" t="s">
        <v>33855</v>
      </c>
      <c r="F12418" s="1">
        <f t="shared" si="1620"/>
        <v>38468.139560185184</v>
      </c>
      <c r="G12418" s="1">
        <v>15899</v>
      </c>
      <c r="H12418" s="1">
        <f t="shared" si="1619"/>
        <v>0</v>
      </c>
      <c r="I12418" s="1">
        <v>15899</v>
      </c>
      <c r="J12418" s="1">
        <f t="shared" si="1616"/>
        <v>0</v>
      </c>
      <c r="K12418" s="1">
        <f t="shared" si="1617"/>
        <v>0</v>
      </c>
      <c r="L12418" s="1">
        <f t="shared" si="1618"/>
        <v>0</v>
      </c>
      <c r="M12418" s="1">
        <f t="shared" si="1621"/>
        <v>0</v>
      </c>
      <c r="N12418" s="1">
        <v>0</v>
      </c>
    </row>
    <row r="12419" spans="1:14" x14ac:dyDescent="0.3">
      <c r="A12419" s="1" t="s">
        <v>481</v>
      </c>
      <c r="B12419" s="1" t="s">
        <v>33856</v>
      </c>
      <c r="C12419" s="2">
        <v>10</v>
      </c>
      <c r="D12419" s="1" t="s">
        <v>33857</v>
      </c>
      <c r="E12419" s="1" t="s">
        <v>33858</v>
      </c>
      <c r="F12419" s="1">
        <f t="shared" si="1620"/>
        <v>40741.639976851853</v>
      </c>
      <c r="G12419" s="1">
        <v>16182</v>
      </c>
      <c r="H12419" s="1">
        <f t="shared" si="1619"/>
        <v>0</v>
      </c>
      <c r="I12419" s="1">
        <v>16182</v>
      </c>
      <c r="J12419" s="1">
        <f t="shared" ref="J12419:J12482" si="1622">IF(AND(EXACT(B12418,B12419), EXACT(B12417,B12418)), 1, 0)</f>
        <v>0</v>
      </c>
      <c r="K12419" s="1">
        <f t="shared" ref="K12419:K12482" si="1623">IF(AND(J12419=1, EXACT(A12417, A12418), EXACT(A12418, A12419)), 1, 0)</f>
        <v>0</v>
      </c>
      <c r="L12419" s="1">
        <f t="shared" ref="L12419:L12482" si="1624">IF(AND(J12419=1, EXACT(D12417, D12418), EXACT(D12418, D12419), F12419-F12417&lt;365), 1, 0)</f>
        <v>0</v>
      </c>
      <c r="M12419" s="1">
        <f t="shared" si="1621"/>
        <v>0</v>
      </c>
      <c r="N12419" s="1">
        <v>0</v>
      </c>
    </row>
    <row r="12420" spans="1:14" x14ac:dyDescent="0.3">
      <c r="A12420" s="1" t="s">
        <v>33859</v>
      </c>
      <c r="B12420" s="1" t="s">
        <v>33856</v>
      </c>
      <c r="C12420" s="2">
        <v>4</v>
      </c>
      <c r="D12420" s="1" t="s">
        <v>33860</v>
      </c>
      <c r="E12420" s="1" t="s">
        <v>33861</v>
      </c>
      <c r="F12420" s="1">
        <f t="shared" si="1620"/>
        <v>42016.928239259258</v>
      </c>
      <c r="G12420" s="1">
        <v>43867</v>
      </c>
      <c r="H12420" s="1">
        <f t="shared" si="1619"/>
        <v>0</v>
      </c>
      <c r="I12420" s="1">
        <v>43867</v>
      </c>
      <c r="J12420" s="1">
        <f t="shared" si="1622"/>
        <v>0</v>
      </c>
      <c r="K12420" s="1">
        <f t="shared" si="1623"/>
        <v>0</v>
      </c>
      <c r="L12420" s="1">
        <f t="shared" si="1624"/>
        <v>0</v>
      </c>
      <c r="M12420" s="1">
        <f t="shared" si="1621"/>
        <v>0</v>
      </c>
      <c r="N12420" s="1">
        <v>0</v>
      </c>
    </row>
    <row r="12421" spans="1:14" x14ac:dyDescent="0.3">
      <c r="A12421" s="1" t="s">
        <v>961</v>
      </c>
      <c r="B12421" s="1" t="s">
        <v>33856</v>
      </c>
      <c r="C12421" s="2">
        <v>8</v>
      </c>
      <c r="D12421" s="1" t="s">
        <v>33862</v>
      </c>
      <c r="E12421" s="1" t="s">
        <v>33863</v>
      </c>
      <c r="F12421" s="1">
        <f t="shared" si="1620"/>
        <v>41710.72040928241</v>
      </c>
      <c r="G12421" s="1">
        <v>44960</v>
      </c>
      <c r="H12421" s="1">
        <f t="shared" si="1619"/>
        <v>0</v>
      </c>
      <c r="I12421" s="1">
        <v>44960</v>
      </c>
      <c r="J12421" s="1">
        <f t="shared" si="1622"/>
        <v>1</v>
      </c>
      <c r="K12421" s="1">
        <f t="shared" si="1623"/>
        <v>0</v>
      </c>
      <c r="L12421" s="1">
        <f t="shared" si="1624"/>
        <v>0</v>
      </c>
      <c r="M12421" s="1">
        <f t="shared" si="1621"/>
        <v>0</v>
      </c>
      <c r="N12421" s="1">
        <v>0</v>
      </c>
    </row>
    <row r="12422" spans="1:14" x14ac:dyDescent="0.3">
      <c r="A12422" s="1" t="s">
        <v>4371</v>
      </c>
      <c r="B12422" s="1" t="s">
        <v>33856</v>
      </c>
      <c r="C12422" s="2">
        <v>10</v>
      </c>
      <c r="D12422" s="1" t="s">
        <v>33864</v>
      </c>
      <c r="E12422" s="1" t="s">
        <v>33865</v>
      </c>
      <c r="F12422" s="1">
        <f t="shared" si="1620"/>
        <v>42019.756214803238</v>
      </c>
      <c r="G12422" s="1">
        <v>47268</v>
      </c>
      <c r="H12422" s="1">
        <f t="shared" si="1619"/>
        <v>0</v>
      </c>
      <c r="I12422" s="1">
        <v>47268</v>
      </c>
      <c r="J12422" s="1">
        <f t="shared" si="1622"/>
        <v>1</v>
      </c>
      <c r="K12422" s="1">
        <f t="shared" si="1623"/>
        <v>0</v>
      </c>
      <c r="L12422" s="1">
        <f t="shared" si="1624"/>
        <v>0</v>
      </c>
      <c r="M12422" s="1">
        <f t="shared" si="1621"/>
        <v>0</v>
      </c>
      <c r="N12422" s="1">
        <v>0</v>
      </c>
    </row>
    <row r="12423" spans="1:14" x14ac:dyDescent="0.3">
      <c r="A12423" s="1" t="s">
        <v>5568</v>
      </c>
      <c r="B12423" s="1" t="s">
        <v>33856</v>
      </c>
      <c r="C12423" s="2">
        <v>0</v>
      </c>
      <c r="D12423" s="1" t="s">
        <v>33866</v>
      </c>
      <c r="E12423" s="1" t="s">
        <v>33867</v>
      </c>
      <c r="F12423" s="1">
        <f t="shared" si="1620"/>
        <v>40032.682696759257</v>
      </c>
      <c r="G12423" s="1">
        <v>48509</v>
      </c>
      <c r="H12423" s="1">
        <f t="shared" si="1619"/>
        <v>0</v>
      </c>
      <c r="I12423" s="1">
        <v>48509</v>
      </c>
      <c r="J12423" s="1">
        <f t="shared" si="1622"/>
        <v>1</v>
      </c>
      <c r="K12423" s="1">
        <f t="shared" si="1623"/>
        <v>0</v>
      </c>
      <c r="L12423" s="1">
        <f t="shared" si="1624"/>
        <v>0</v>
      </c>
      <c r="M12423" s="1">
        <f t="shared" si="1621"/>
        <v>0</v>
      </c>
      <c r="N12423" s="1">
        <v>0</v>
      </c>
    </row>
    <row r="12424" spans="1:14" x14ac:dyDescent="0.3">
      <c r="A12424" s="1" t="s">
        <v>320</v>
      </c>
      <c r="B12424" s="1" t="s">
        <v>33868</v>
      </c>
      <c r="C12424" s="2">
        <v>10</v>
      </c>
      <c r="D12424" s="1" t="s">
        <v>33869</v>
      </c>
      <c r="E12424" s="1" t="s">
        <v>33870</v>
      </c>
      <c r="F12424" s="1">
        <f t="shared" si="1620"/>
        <v>42134.627885104164</v>
      </c>
      <c r="G12424" s="1">
        <v>3468</v>
      </c>
      <c r="H12424" s="1">
        <v>0</v>
      </c>
      <c r="I12424" s="1">
        <v>3468</v>
      </c>
      <c r="J12424" s="1">
        <f t="shared" si="1622"/>
        <v>0</v>
      </c>
      <c r="K12424" s="1">
        <f t="shared" si="1623"/>
        <v>0</v>
      </c>
      <c r="L12424" s="1">
        <f t="shared" si="1624"/>
        <v>0</v>
      </c>
      <c r="M12424" s="1">
        <f t="shared" si="1621"/>
        <v>0</v>
      </c>
      <c r="N12424" s="1">
        <v>0</v>
      </c>
    </row>
    <row r="12425" spans="1:14" x14ac:dyDescent="0.3">
      <c r="A12425" s="1" t="s">
        <v>5360</v>
      </c>
      <c r="B12425" s="1" t="s">
        <v>33868</v>
      </c>
      <c r="C12425" s="2">
        <v>7</v>
      </c>
      <c r="D12425" s="1" t="s">
        <v>33871</v>
      </c>
      <c r="E12425" s="1" t="s">
        <v>33872</v>
      </c>
      <c r="F12425" s="1">
        <f t="shared" si="1620"/>
        <v>42467.498773368054</v>
      </c>
      <c r="G12425" s="1">
        <v>43264</v>
      </c>
      <c r="H12425" s="1">
        <f>+H12440</f>
        <v>0</v>
      </c>
      <c r="I12425" s="1">
        <v>43264</v>
      </c>
      <c r="J12425" s="1">
        <f t="shared" si="1622"/>
        <v>0</v>
      </c>
      <c r="K12425" s="1">
        <f t="shared" si="1623"/>
        <v>0</v>
      </c>
      <c r="L12425" s="1">
        <f t="shared" si="1624"/>
        <v>0</v>
      </c>
      <c r="M12425" s="1">
        <f t="shared" si="1621"/>
        <v>0</v>
      </c>
      <c r="N12425" s="1">
        <v>0</v>
      </c>
    </row>
    <row r="12426" spans="1:14" x14ac:dyDescent="0.3">
      <c r="A12426" s="1" t="s">
        <v>2943</v>
      </c>
      <c r="B12426" s="1" t="s">
        <v>33873</v>
      </c>
      <c r="C12426" s="2">
        <v>8</v>
      </c>
      <c r="D12426" s="1" t="s">
        <v>33874</v>
      </c>
      <c r="E12426" s="1" t="s">
        <v>33875</v>
      </c>
      <c r="F12426" s="1">
        <f t="shared" si="1620"/>
        <v>42034.470222928241</v>
      </c>
      <c r="G12426" s="1">
        <v>22907</v>
      </c>
      <c r="H12426" s="1">
        <f>+H12441</f>
        <v>0</v>
      </c>
      <c r="I12426" s="1">
        <v>22907</v>
      </c>
      <c r="J12426" s="1">
        <f t="shared" si="1622"/>
        <v>0</v>
      </c>
      <c r="K12426" s="1">
        <f t="shared" si="1623"/>
        <v>0</v>
      </c>
      <c r="L12426" s="1">
        <f t="shared" si="1624"/>
        <v>0</v>
      </c>
      <c r="M12426" s="1">
        <f t="shared" si="1621"/>
        <v>0</v>
      </c>
      <c r="N12426" s="1">
        <v>0</v>
      </c>
    </row>
    <row r="12427" spans="1:14" x14ac:dyDescent="0.3">
      <c r="A12427" s="1" t="s">
        <v>33876</v>
      </c>
      <c r="B12427" s="1" t="s">
        <v>33877</v>
      </c>
      <c r="C12427" s="2">
        <v>2</v>
      </c>
      <c r="D12427" s="1" t="s">
        <v>33878</v>
      </c>
      <c r="E12427" s="1" t="s">
        <v>33879</v>
      </c>
      <c r="F12427" s="1">
        <f t="shared" si="1620"/>
        <v>42211.569874444445</v>
      </c>
      <c r="G12427" s="1">
        <v>32086</v>
      </c>
      <c r="H12427" s="1">
        <f>+H12442</f>
        <v>0</v>
      </c>
      <c r="I12427" s="1">
        <v>32086</v>
      </c>
      <c r="J12427" s="1">
        <f t="shared" si="1622"/>
        <v>0</v>
      </c>
      <c r="K12427" s="1">
        <f t="shared" si="1623"/>
        <v>0</v>
      </c>
      <c r="L12427" s="1">
        <f t="shared" si="1624"/>
        <v>0</v>
      </c>
      <c r="M12427" s="1">
        <f t="shared" si="1621"/>
        <v>0</v>
      </c>
      <c r="N12427" s="1">
        <v>0</v>
      </c>
    </row>
    <row r="12428" spans="1:14" x14ac:dyDescent="0.3">
      <c r="A12428" s="1" t="s">
        <v>320</v>
      </c>
      <c r="B12428" s="1" t="s">
        <v>33880</v>
      </c>
      <c r="C12428" s="2">
        <v>10</v>
      </c>
      <c r="D12428" s="1" t="s">
        <v>33881</v>
      </c>
      <c r="E12428" s="1" t="s">
        <v>33882</v>
      </c>
      <c r="F12428" s="1">
        <f t="shared" si="1620"/>
        <v>41986.813385254631</v>
      </c>
      <c r="G12428" s="1">
        <v>3987</v>
      </c>
      <c r="H12428" s="1">
        <v>0</v>
      </c>
      <c r="I12428" s="1">
        <v>3987</v>
      </c>
      <c r="J12428" s="1">
        <f t="shared" si="1622"/>
        <v>0</v>
      </c>
      <c r="K12428" s="1">
        <f t="shared" si="1623"/>
        <v>0</v>
      </c>
      <c r="L12428" s="1">
        <f t="shared" si="1624"/>
        <v>0</v>
      </c>
      <c r="M12428" s="1">
        <f t="shared" si="1621"/>
        <v>0</v>
      </c>
      <c r="N12428" s="1">
        <v>0</v>
      </c>
    </row>
    <row r="12429" spans="1:14" x14ac:dyDescent="0.3">
      <c r="A12429" s="1" t="s">
        <v>51</v>
      </c>
      <c r="B12429" s="1" t="s">
        <v>33883</v>
      </c>
      <c r="C12429" s="2">
        <v>10</v>
      </c>
      <c r="D12429" s="1" t="s">
        <v>33884</v>
      </c>
      <c r="E12429" s="1" t="s">
        <v>33885</v>
      </c>
      <c r="F12429" s="1">
        <f t="shared" si="1620"/>
        <v>41839.830252638887</v>
      </c>
      <c r="G12429" s="1">
        <v>10345</v>
      </c>
      <c r="H12429" s="1">
        <f t="shared" ref="H12429:H12446" si="1625">+H12444</f>
        <v>0</v>
      </c>
      <c r="I12429" s="1">
        <v>10345</v>
      </c>
      <c r="J12429" s="1">
        <f t="shared" si="1622"/>
        <v>0</v>
      </c>
      <c r="K12429" s="1">
        <f t="shared" si="1623"/>
        <v>0</v>
      </c>
      <c r="L12429" s="1">
        <f t="shared" si="1624"/>
        <v>0</v>
      </c>
      <c r="M12429" s="1">
        <f t="shared" si="1621"/>
        <v>0</v>
      </c>
      <c r="N12429" s="1">
        <v>0</v>
      </c>
    </row>
    <row r="12430" spans="1:14" x14ac:dyDescent="0.3">
      <c r="A12430" s="1" t="s">
        <v>7549</v>
      </c>
      <c r="B12430" s="1" t="s">
        <v>33883</v>
      </c>
      <c r="C12430" s="2">
        <v>10</v>
      </c>
      <c r="D12430" s="1" t="s">
        <v>33886</v>
      </c>
      <c r="E12430" s="1" t="s">
        <v>33887</v>
      </c>
      <c r="F12430" s="1">
        <f t="shared" si="1620"/>
        <v>42338.882274386575</v>
      </c>
      <c r="G12430" s="1">
        <v>44246</v>
      </c>
      <c r="H12430" s="1">
        <f t="shared" si="1625"/>
        <v>0</v>
      </c>
      <c r="I12430" s="1">
        <v>44246</v>
      </c>
      <c r="J12430" s="1">
        <f t="shared" si="1622"/>
        <v>0</v>
      </c>
      <c r="K12430" s="1">
        <f t="shared" si="1623"/>
        <v>0</v>
      </c>
      <c r="L12430" s="1">
        <f t="shared" si="1624"/>
        <v>0</v>
      </c>
      <c r="M12430" s="1">
        <f t="shared" si="1621"/>
        <v>0</v>
      </c>
      <c r="N12430" s="1">
        <v>0</v>
      </c>
    </row>
    <row r="12431" spans="1:14" x14ac:dyDescent="0.3">
      <c r="A12431" s="1" t="s">
        <v>352</v>
      </c>
      <c r="B12431" s="1" t="s">
        <v>33883</v>
      </c>
      <c r="C12431" s="2">
        <v>4</v>
      </c>
      <c r="D12431" s="1" t="s">
        <v>33888</v>
      </c>
      <c r="E12431" s="1" t="s">
        <v>33889</v>
      </c>
      <c r="F12431" s="1">
        <f t="shared" si="1620"/>
        <v>41636.730200902777</v>
      </c>
      <c r="G12431" s="1">
        <v>51294</v>
      </c>
      <c r="H12431" s="1">
        <f t="shared" si="1625"/>
        <v>0</v>
      </c>
      <c r="I12431" s="1">
        <v>51294</v>
      </c>
      <c r="J12431" s="1">
        <f t="shared" si="1622"/>
        <v>1</v>
      </c>
      <c r="K12431" s="1">
        <f t="shared" si="1623"/>
        <v>0</v>
      </c>
      <c r="L12431" s="1">
        <f t="shared" si="1624"/>
        <v>0</v>
      </c>
      <c r="M12431" s="1">
        <f t="shared" si="1621"/>
        <v>0</v>
      </c>
      <c r="N12431" s="1">
        <v>0</v>
      </c>
    </row>
    <row r="12432" spans="1:14" x14ac:dyDescent="0.3">
      <c r="A12432" s="1" t="s">
        <v>5936</v>
      </c>
      <c r="B12432" s="1" t="s">
        <v>33890</v>
      </c>
      <c r="C12432" s="2">
        <v>10</v>
      </c>
      <c r="D12432" s="1" t="s">
        <v>33891</v>
      </c>
      <c r="E12432" s="1" t="s">
        <v>33892</v>
      </c>
      <c r="F12432" s="1">
        <f t="shared" si="1620"/>
        <v>42147.907669502318</v>
      </c>
      <c r="G12432" s="1">
        <v>29452</v>
      </c>
      <c r="H12432" s="1">
        <f t="shared" si="1625"/>
        <v>0</v>
      </c>
      <c r="I12432" s="1">
        <v>29452</v>
      </c>
      <c r="J12432" s="1">
        <f t="shared" si="1622"/>
        <v>0</v>
      </c>
      <c r="K12432" s="1">
        <f t="shared" si="1623"/>
        <v>0</v>
      </c>
      <c r="L12432" s="1">
        <f t="shared" si="1624"/>
        <v>0</v>
      </c>
      <c r="M12432" s="1">
        <f t="shared" si="1621"/>
        <v>0</v>
      </c>
      <c r="N12432" s="1">
        <v>0</v>
      </c>
    </row>
    <row r="12433" spans="1:14" x14ac:dyDescent="0.3">
      <c r="A12433" s="1" t="s">
        <v>9036</v>
      </c>
      <c r="B12433" s="1" t="s">
        <v>33893</v>
      </c>
      <c r="C12433" s="2">
        <v>0</v>
      </c>
      <c r="D12433" s="1" t="s">
        <v>33894</v>
      </c>
      <c r="E12433" s="1" t="s">
        <v>33895</v>
      </c>
      <c r="F12433" s="1">
        <f t="shared" si="1620"/>
        <v>39949.786273148151</v>
      </c>
      <c r="G12433" s="1">
        <v>11845</v>
      </c>
      <c r="H12433" s="1">
        <f t="shared" si="1625"/>
        <v>0</v>
      </c>
      <c r="I12433" s="1">
        <v>11845</v>
      </c>
      <c r="J12433" s="1">
        <f t="shared" si="1622"/>
        <v>0</v>
      </c>
      <c r="K12433" s="1">
        <f t="shared" si="1623"/>
        <v>0</v>
      </c>
      <c r="L12433" s="1">
        <f t="shared" si="1624"/>
        <v>0</v>
      </c>
      <c r="M12433" s="1">
        <f t="shared" si="1621"/>
        <v>0</v>
      </c>
      <c r="N12433" s="1">
        <v>0</v>
      </c>
    </row>
    <row r="12434" spans="1:14" x14ac:dyDescent="0.3">
      <c r="A12434" s="1" t="s">
        <v>516</v>
      </c>
      <c r="B12434" s="1" t="s">
        <v>33896</v>
      </c>
      <c r="C12434" s="2">
        <v>10</v>
      </c>
      <c r="D12434" s="1" t="s">
        <v>33897</v>
      </c>
      <c r="E12434" s="1" t="s">
        <v>33898</v>
      </c>
      <c r="F12434" s="1">
        <f t="shared" si="1620"/>
        <v>41954.086022511576</v>
      </c>
      <c r="G12434" s="1">
        <v>22604</v>
      </c>
      <c r="H12434" s="1">
        <f t="shared" si="1625"/>
        <v>0</v>
      </c>
      <c r="I12434" s="1">
        <v>22604</v>
      </c>
      <c r="J12434" s="1">
        <f t="shared" si="1622"/>
        <v>0</v>
      </c>
      <c r="K12434" s="1">
        <f t="shared" si="1623"/>
        <v>0</v>
      </c>
      <c r="L12434" s="1">
        <f t="shared" si="1624"/>
        <v>0</v>
      </c>
      <c r="M12434" s="1">
        <f t="shared" si="1621"/>
        <v>0</v>
      </c>
      <c r="N12434" s="1">
        <v>0</v>
      </c>
    </row>
    <row r="12435" spans="1:14" x14ac:dyDescent="0.3">
      <c r="A12435" s="1" t="s">
        <v>10425</v>
      </c>
      <c r="B12435" s="1" t="s">
        <v>33896</v>
      </c>
      <c r="C12435" s="2">
        <v>7</v>
      </c>
      <c r="D12435" s="1" t="s">
        <v>33899</v>
      </c>
      <c r="E12435" s="1" t="s">
        <v>33900</v>
      </c>
      <c r="F12435" s="1">
        <f t="shared" si="1620"/>
        <v>42409.493778379627</v>
      </c>
      <c r="G12435" s="1">
        <v>44153</v>
      </c>
      <c r="H12435" s="1">
        <f t="shared" si="1625"/>
        <v>0</v>
      </c>
      <c r="I12435" s="1">
        <v>44153</v>
      </c>
      <c r="J12435" s="1">
        <f t="shared" si="1622"/>
        <v>0</v>
      </c>
      <c r="K12435" s="1">
        <f t="shared" si="1623"/>
        <v>0</v>
      </c>
      <c r="L12435" s="1">
        <f t="shared" si="1624"/>
        <v>0</v>
      </c>
      <c r="M12435" s="1">
        <f t="shared" si="1621"/>
        <v>0</v>
      </c>
      <c r="N12435" s="1">
        <v>0</v>
      </c>
    </row>
    <row r="12436" spans="1:14" x14ac:dyDescent="0.3">
      <c r="A12436" s="1" t="s">
        <v>15649</v>
      </c>
      <c r="B12436" s="1" t="s">
        <v>33896</v>
      </c>
      <c r="C12436" s="2">
        <v>5</v>
      </c>
      <c r="D12436" s="1" t="s">
        <v>33901</v>
      </c>
      <c r="E12436" s="1" t="s">
        <v>33902</v>
      </c>
      <c r="F12436" s="1">
        <f t="shared" si="1620"/>
        <v>42145.07247590278</v>
      </c>
      <c r="G12436" s="1">
        <v>50881</v>
      </c>
      <c r="H12436" s="1">
        <f t="shared" si="1625"/>
        <v>0</v>
      </c>
      <c r="I12436" s="1">
        <v>50881</v>
      </c>
      <c r="J12436" s="1">
        <f t="shared" si="1622"/>
        <v>1</v>
      </c>
      <c r="K12436" s="1">
        <f t="shared" si="1623"/>
        <v>0</v>
      </c>
      <c r="L12436" s="1">
        <f t="shared" si="1624"/>
        <v>0</v>
      </c>
      <c r="M12436" s="1">
        <f t="shared" si="1621"/>
        <v>0</v>
      </c>
      <c r="N12436" s="1">
        <v>0</v>
      </c>
    </row>
    <row r="12437" spans="1:14" x14ac:dyDescent="0.3">
      <c r="A12437" s="1" t="s">
        <v>902</v>
      </c>
      <c r="B12437" s="1" t="s">
        <v>33903</v>
      </c>
      <c r="C12437" s="2">
        <v>8</v>
      </c>
      <c r="D12437" s="1" t="s">
        <v>33904</v>
      </c>
      <c r="E12437" s="1" t="s">
        <v>33905</v>
      </c>
      <c r="F12437" s="1">
        <f t="shared" si="1620"/>
        <v>42337.878739768516</v>
      </c>
      <c r="G12437" s="1">
        <v>20219</v>
      </c>
      <c r="H12437" s="1">
        <f t="shared" si="1625"/>
        <v>0</v>
      </c>
      <c r="I12437" s="1">
        <v>20219</v>
      </c>
      <c r="J12437" s="1">
        <f t="shared" si="1622"/>
        <v>0</v>
      </c>
      <c r="K12437" s="1">
        <f t="shared" si="1623"/>
        <v>0</v>
      </c>
      <c r="L12437" s="1">
        <f t="shared" si="1624"/>
        <v>0</v>
      </c>
      <c r="M12437" s="1">
        <f t="shared" si="1621"/>
        <v>0</v>
      </c>
      <c r="N12437" s="1">
        <v>0</v>
      </c>
    </row>
    <row r="12438" spans="1:14" x14ac:dyDescent="0.3">
      <c r="A12438" s="1" t="s">
        <v>801</v>
      </c>
      <c r="B12438" s="1" t="s">
        <v>33903</v>
      </c>
      <c r="C12438" s="2">
        <v>10</v>
      </c>
      <c r="D12438" s="1" t="s">
        <v>33906</v>
      </c>
      <c r="E12438" s="1" t="s">
        <v>33907</v>
      </c>
      <c r="F12438" s="1">
        <f t="shared" si="1620"/>
        <v>42004.771037650462</v>
      </c>
      <c r="G12438" s="1">
        <v>28271</v>
      </c>
      <c r="H12438" s="1">
        <f t="shared" si="1625"/>
        <v>0</v>
      </c>
      <c r="I12438" s="1">
        <v>28271</v>
      </c>
      <c r="J12438" s="1">
        <f t="shared" si="1622"/>
        <v>0</v>
      </c>
      <c r="K12438" s="1">
        <f t="shared" si="1623"/>
        <v>0</v>
      </c>
      <c r="L12438" s="1">
        <f t="shared" si="1624"/>
        <v>0</v>
      </c>
      <c r="M12438" s="1">
        <f t="shared" si="1621"/>
        <v>0</v>
      </c>
      <c r="N12438" s="1">
        <v>0</v>
      </c>
    </row>
    <row r="12439" spans="1:14" x14ac:dyDescent="0.3">
      <c r="A12439" s="1" t="s">
        <v>9640</v>
      </c>
      <c r="B12439" s="1" t="s">
        <v>33908</v>
      </c>
      <c r="C12439" s="2">
        <v>2</v>
      </c>
      <c r="D12439" s="1" t="s">
        <v>33909</v>
      </c>
      <c r="E12439" s="1" t="s">
        <v>33910</v>
      </c>
      <c r="F12439" s="1">
        <f t="shared" si="1620"/>
        <v>41918.529156597222</v>
      </c>
      <c r="G12439" s="1">
        <v>23403</v>
      </c>
      <c r="H12439" s="1">
        <f t="shared" si="1625"/>
        <v>0</v>
      </c>
      <c r="I12439" s="1">
        <v>23403</v>
      </c>
      <c r="J12439" s="1">
        <f t="shared" si="1622"/>
        <v>0</v>
      </c>
      <c r="K12439" s="1">
        <f t="shared" si="1623"/>
        <v>0</v>
      </c>
      <c r="L12439" s="1">
        <f t="shared" si="1624"/>
        <v>0</v>
      </c>
      <c r="M12439" s="1">
        <f t="shared" si="1621"/>
        <v>0</v>
      </c>
      <c r="N12439" s="1">
        <v>0</v>
      </c>
    </row>
    <row r="12440" spans="1:14" x14ac:dyDescent="0.3">
      <c r="A12440" s="1" t="s">
        <v>4172</v>
      </c>
      <c r="B12440" s="1" t="s">
        <v>33911</v>
      </c>
      <c r="C12440" s="2">
        <v>1</v>
      </c>
      <c r="D12440" s="1" t="s">
        <v>33912</v>
      </c>
      <c r="E12440" s="1" t="s">
        <v>33913</v>
      </c>
      <c r="F12440" s="1">
        <f t="shared" si="1620"/>
        <v>41945.722531678242</v>
      </c>
      <c r="G12440" s="1">
        <v>52090</v>
      </c>
      <c r="H12440" s="1">
        <f t="shared" si="1625"/>
        <v>0</v>
      </c>
      <c r="I12440" s="1">
        <v>52090</v>
      </c>
      <c r="J12440" s="1">
        <f t="shared" si="1622"/>
        <v>0</v>
      </c>
      <c r="K12440" s="1">
        <f t="shared" si="1623"/>
        <v>0</v>
      </c>
      <c r="L12440" s="1">
        <f t="shared" si="1624"/>
        <v>0</v>
      </c>
      <c r="M12440" s="1">
        <f t="shared" si="1621"/>
        <v>0</v>
      </c>
      <c r="N12440" s="1">
        <v>0</v>
      </c>
    </row>
    <row r="12441" spans="1:14" x14ac:dyDescent="0.3">
      <c r="A12441" s="1" t="s">
        <v>1864</v>
      </c>
      <c r="B12441" s="1" t="s">
        <v>33914</v>
      </c>
      <c r="C12441" s="2">
        <v>2</v>
      </c>
      <c r="D12441" s="1" t="s">
        <v>33915</v>
      </c>
      <c r="E12441" s="1" t="s">
        <v>33916</v>
      </c>
      <c r="F12441" s="1">
        <f t="shared" si="1620"/>
        <v>42411.566223148147</v>
      </c>
      <c r="G12441" s="1">
        <v>41323</v>
      </c>
      <c r="H12441" s="1">
        <f t="shared" si="1625"/>
        <v>0</v>
      </c>
      <c r="I12441" s="1">
        <v>41323</v>
      </c>
      <c r="J12441" s="1">
        <f t="shared" si="1622"/>
        <v>0</v>
      </c>
      <c r="K12441" s="1">
        <f t="shared" si="1623"/>
        <v>0</v>
      </c>
      <c r="L12441" s="1">
        <f t="shared" si="1624"/>
        <v>0</v>
      </c>
      <c r="M12441" s="1">
        <f t="shared" si="1621"/>
        <v>0</v>
      </c>
      <c r="N12441" s="1">
        <v>0</v>
      </c>
    </row>
    <row r="12442" spans="1:14" x14ac:dyDescent="0.3">
      <c r="A12442" s="1" t="s">
        <v>1576</v>
      </c>
      <c r="B12442" s="1" t="s">
        <v>33917</v>
      </c>
      <c r="C12442" s="2">
        <v>2</v>
      </c>
      <c r="D12442" s="1" t="s">
        <v>33918</v>
      </c>
      <c r="E12442" s="1" t="s">
        <v>33919</v>
      </c>
      <c r="F12442" s="1">
        <f t="shared" si="1620"/>
        <v>41523.11499141204</v>
      </c>
      <c r="G12442" s="1">
        <v>16742</v>
      </c>
      <c r="H12442" s="1">
        <f t="shared" si="1625"/>
        <v>0</v>
      </c>
      <c r="I12442" s="1">
        <v>16742</v>
      </c>
      <c r="J12442" s="1">
        <f t="shared" si="1622"/>
        <v>0</v>
      </c>
      <c r="K12442" s="1">
        <f t="shared" si="1623"/>
        <v>0</v>
      </c>
      <c r="L12442" s="1">
        <f t="shared" si="1624"/>
        <v>0</v>
      </c>
      <c r="M12442" s="1">
        <f t="shared" si="1621"/>
        <v>0</v>
      </c>
      <c r="N12442" s="1">
        <v>0</v>
      </c>
    </row>
    <row r="12443" spans="1:14" x14ac:dyDescent="0.3">
      <c r="A12443" s="1" t="s">
        <v>8241</v>
      </c>
      <c r="B12443" s="1" t="s">
        <v>33920</v>
      </c>
      <c r="C12443" s="2">
        <v>2</v>
      </c>
      <c r="D12443" s="1" t="s">
        <v>33921</v>
      </c>
      <c r="E12443" s="1" t="s">
        <v>33922</v>
      </c>
      <c r="F12443" s="1">
        <f t="shared" si="1620"/>
        <v>42224.594602986108</v>
      </c>
      <c r="G12443" s="1">
        <v>20876</v>
      </c>
      <c r="H12443" s="1">
        <f t="shared" si="1625"/>
        <v>0</v>
      </c>
      <c r="I12443" s="1">
        <v>20876</v>
      </c>
      <c r="J12443" s="1">
        <f t="shared" si="1622"/>
        <v>0</v>
      </c>
      <c r="K12443" s="1">
        <f t="shared" si="1623"/>
        <v>0</v>
      </c>
      <c r="L12443" s="1">
        <f t="shared" si="1624"/>
        <v>0</v>
      </c>
      <c r="M12443" s="1">
        <f t="shared" si="1621"/>
        <v>0</v>
      </c>
      <c r="N12443" s="1">
        <v>0</v>
      </c>
    </row>
    <row r="12444" spans="1:14" x14ac:dyDescent="0.3">
      <c r="A12444" s="1" t="s">
        <v>104</v>
      </c>
      <c r="B12444" s="1" t="s">
        <v>33920</v>
      </c>
      <c r="C12444" s="2">
        <v>10</v>
      </c>
      <c r="D12444" s="1" t="s">
        <v>33923</v>
      </c>
      <c r="E12444" s="1" t="s">
        <v>33924</v>
      </c>
      <c r="F12444" s="1">
        <f t="shared" si="1620"/>
        <v>41569.840225381944</v>
      </c>
      <c r="G12444" s="1">
        <v>31546</v>
      </c>
      <c r="H12444" s="1">
        <f t="shared" si="1625"/>
        <v>0</v>
      </c>
      <c r="I12444" s="1">
        <v>31546</v>
      </c>
      <c r="J12444" s="1">
        <f t="shared" si="1622"/>
        <v>0</v>
      </c>
      <c r="K12444" s="1">
        <f t="shared" si="1623"/>
        <v>0</v>
      </c>
      <c r="L12444" s="1">
        <f t="shared" si="1624"/>
        <v>0</v>
      </c>
      <c r="M12444" s="1">
        <f t="shared" si="1621"/>
        <v>0</v>
      </c>
      <c r="N12444" s="1">
        <v>0</v>
      </c>
    </row>
    <row r="12445" spans="1:14" x14ac:dyDescent="0.3">
      <c r="A12445" s="1" t="s">
        <v>612</v>
      </c>
      <c r="B12445" s="1" t="s">
        <v>33920</v>
      </c>
      <c r="C12445" s="2">
        <v>2</v>
      </c>
      <c r="D12445" s="1" t="s">
        <v>33925</v>
      </c>
      <c r="E12445" s="1" t="s">
        <v>33926</v>
      </c>
      <c r="F12445" s="1">
        <f t="shared" si="1620"/>
        <v>42352.586208912035</v>
      </c>
      <c r="G12445" s="1">
        <v>36824</v>
      </c>
      <c r="H12445" s="1">
        <f t="shared" si="1625"/>
        <v>0</v>
      </c>
      <c r="I12445" s="1">
        <v>36824</v>
      </c>
      <c r="J12445" s="1">
        <f t="shared" si="1622"/>
        <v>1</v>
      </c>
      <c r="K12445" s="1">
        <f t="shared" si="1623"/>
        <v>0</v>
      </c>
      <c r="L12445" s="1">
        <f t="shared" si="1624"/>
        <v>0</v>
      </c>
      <c r="M12445" s="1">
        <f t="shared" si="1621"/>
        <v>0</v>
      </c>
      <c r="N12445" s="1">
        <v>0</v>
      </c>
    </row>
    <row r="12446" spans="1:14" x14ac:dyDescent="0.3">
      <c r="A12446" s="1" t="s">
        <v>9789</v>
      </c>
      <c r="B12446" s="1" t="s">
        <v>33927</v>
      </c>
      <c r="C12446" s="2">
        <v>10</v>
      </c>
      <c r="D12446" s="1" t="s">
        <v>33928</v>
      </c>
      <c r="E12446" s="1" t="s">
        <v>33929</v>
      </c>
      <c r="F12446" s="1">
        <f t="shared" si="1620"/>
        <v>40451.003101851849</v>
      </c>
      <c r="G12446" s="1">
        <v>35171</v>
      </c>
      <c r="H12446" s="1">
        <f t="shared" si="1625"/>
        <v>0</v>
      </c>
      <c r="I12446" s="1">
        <v>35171</v>
      </c>
      <c r="J12446" s="1">
        <f t="shared" si="1622"/>
        <v>0</v>
      </c>
      <c r="K12446" s="1">
        <f t="shared" si="1623"/>
        <v>0</v>
      </c>
      <c r="L12446" s="1">
        <f t="shared" si="1624"/>
        <v>0</v>
      </c>
      <c r="M12446" s="1">
        <f t="shared" si="1621"/>
        <v>0</v>
      </c>
      <c r="N12446" s="1">
        <v>0</v>
      </c>
    </row>
    <row r="12447" spans="1:14" x14ac:dyDescent="0.3">
      <c r="A12447" s="1" t="s">
        <v>849</v>
      </c>
      <c r="B12447" s="1" t="s">
        <v>33930</v>
      </c>
      <c r="C12447" s="2">
        <v>0</v>
      </c>
      <c r="D12447" s="1" t="s">
        <v>33931</v>
      </c>
      <c r="E12447" s="1" t="s">
        <v>33932</v>
      </c>
      <c r="F12447" s="1">
        <f t="shared" si="1620"/>
        <v>38337.450543981482</v>
      </c>
      <c r="G12447" s="1">
        <v>6949</v>
      </c>
      <c r="H12447" s="1">
        <v>0</v>
      </c>
      <c r="I12447" s="1">
        <v>6949</v>
      </c>
      <c r="J12447" s="1">
        <f t="shared" si="1622"/>
        <v>0</v>
      </c>
      <c r="K12447" s="1">
        <f t="shared" si="1623"/>
        <v>0</v>
      </c>
      <c r="L12447" s="1">
        <f t="shared" si="1624"/>
        <v>0</v>
      </c>
      <c r="M12447" s="1">
        <f t="shared" si="1621"/>
        <v>0</v>
      </c>
      <c r="N12447" s="1">
        <v>0</v>
      </c>
    </row>
    <row r="12448" spans="1:14" x14ac:dyDescent="0.3">
      <c r="A12448" s="1" t="s">
        <v>33933</v>
      </c>
      <c r="B12448" s="1" t="s">
        <v>33930</v>
      </c>
      <c r="C12448" s="2">
        <v>10</v>
      </c>
      <c r="D12448" s="1" t="s">
        <v>33934</v>
      </c>
      <c r="E12448" s="1" t="s">
        <v>33935</v>
      </c>
      <c r="F12448" s="1">
        <f t="shared" si="1620"/>
        <v>41930.790901435183</v>
      </c>
      <c r="G12448" s="1">
        <v>31533</v>
      </c>
      <c r="H12448" s="1">
        <f t="shared" ref="H12448:H12467" si="1626">+H12463</f>
        <v>0</v>
      </c>
      <c r="I12448" s="1">
        <v>31533</v>
      </c>
      <c r="J12448" s="1">
        <f t="shared" si="1622"/>
        <v>0</v>
      </c>
      <c r="K12448" s="1">
        <f t="shared" si="1623"/>
        <v>0</v>
      </c>
      <c r="L12448" s="1">
        <f t="shared" si="1624"/>
        <v>0</v>
      </c>
      <c r="M12448" s="1">
        <f t="shared" si="1621"/>
        <v>0</v>
      </c>
      <c r="N12448" s="1">
        <v>0</v>
      </c>
    </row>
    <row r="12449" spans="1:14" x14ac:dyDescent="0.3">
      <c r="A12449" s="1" t="s">
        <v>952</v>
      </c>
      <c r="B12449" s="1" t="s">
        <v>33936</v>
      </c>
      <c r="C12449" s="2">
        <v>10</v>
      </c>
      <c r="D12449" s="1" t="s">
        <v>33937</v>
      </c>
      <c r="E12449" s="1" t="s">
        <v>33938</v>
      </c>
      <c r="F12449" s="1">
        <f t="shared" si="1620"/>
        <v>41940.937459016204</v>
      </c>
      <c r="G12449" s="1">
        <v>42658</v>
      </c>
      <c r="H12449" s="1">
        <f t="shared" si="1626"/>
        <v>0</v>
      </c>
      <c r="I12449" s="1">
        <v>42658</v>
      </c>
      <c r="J12449" s="1">
        <f t="shared" si="1622"/>
        <v>0</v>
      </c>
      <c r="K12449" s="1">
        <f t="shared" si="1623"/>
        <v>0</v>
      </c>
      <c r="L12449" s="1">
        <f t="shared" si="1624"/>
        <v>0</v>
      </c>
      <c r="M12449" s="1">
        <f t="shared" si="1621"/>
        <v>0</v>
      </c>
      <c r="N12449" s="1">
        <v>0</v>
      </c>
    </row>
    <row r="12450" spans="1:14" x14ac:dyDescent="0.3">
      <c r="A12450" s="1" t="s">
        <v>51</v>
      </c>
      <c r="B12450" s="1" t="s">
        <v>33939</v>
      </c>
      <c r="C12450" s="2">
        <v>10</v>
      </c>
      <c r="D12450" s="1" t="s">
        <v>33940</v>
      </c>
      <c r="E12450" s="1" t="s">
        <v>33941</v>
      </c>
      <c r="F12450" s="1">
        <f t="shared" si="1620"/>
        <v>42295.579396111112</v>
      </c>
      <c r="G12450" s="1">
        <v>9234</v>
      </c>
      <c r="H12450" s="1">
        <f t="shared" si="1626"/>
        <v>0</v>
      </c>
      <c r="I12450" s="1">
        <v>9234</v>
      </c>
      <c r="J12450" s="1">
        <f t="shared" si="1622"/>
        <v>0</v>
      </c>
      <c r="K12450" s="1">
        <f t="shared" si="1623"/>
        <v>0</v>
      </c>
      <c r="L12450" s="1">
        <f t="shared" si="1624"/>
        <v>0</v>
      </c>
      <c r="M12450" s="1">
        <f t="shared" si="1621"/>
        <v>0</v>
      </c>
      <c r="N12450" s="1">
        <v>0</v>
      </c>
    </row>
    <row r="12451" spans="1:14" x14ac:dyDescent="0.3">
      <c r="A12451" s="1" t="s">
        <v>51</v>
      </c>
      <c r="B12451" s="1" t="s">
        <v>33939</v>
      </c>
      <c r="C12451" s="2">
        <v>10</v>
      </c>
      <c r="D12451" s="1" t="s">
        <v>33942</v>
      </c>
      <c r="E12451" s="1" t="s">
        <v>33943</v>
      </c>
      <c r="F12451" s="1">
        <f t="shared" si="1620"/>
        <v>42105.811636539351</v>
      </c>
      <c r="G12451" s="1">
        <v>9651</v>
      </c>
      <c r="H12451" s="1">
        <f t="shared" si="1626"/>
        <v>0</v>
      </c>
      <c r="I12451" s="1">
        <v>9651</v>
      </c>
      <c r="J12451" s="1">
        <f t="shared" si="1622"/>
        <v>0</v>
      </c>
      <c r="K12451" s="1">
        <f t="shared" si="1623"/>
        <v>0</v>
      </c>
      <c r="L12451" s="1">
        <f t="shared" si="1624"/>
        <v>0</v>
      </c>
      <c r="M12451" s="1">
        <f t="shared" si="1621"/>
        <v>0</v>
      </c>
      <c r="N12451" s="1">
        <v>0</v>
      </c>
    </row>
    <row r="12452" spans="1:14" x14ac:dyDescent="0.3">
      <c r="A12452" s="1" t="s">
        <v>104</v>
      </c>
      <c r="B12452" s="1" t="s">
        <v>33939</v>
      </c>
      <c r="C12452" s="2">
        <v>8</v>
      </c>
      <c r="D12452" s="1" t="s">
        <v>33944</v>
      </c>
      <c r="E12452" s="1" t="s">
        <v>33945</v>
      </c>
      <c r="F12452" s="1">
        <f t="shared" si="1620"/>
        <v>42039.450984027775</v>
      </c>
      <c r="G12452" s="1">
        <v>13310</v>
      </c>
      <c r="H12452" s="1">
        <f t="shared" si="1626"/>
        <v>0</v>
      </c>
      <c r="I12452" s="1">
        <v>13310</v>
      </c>
      <c r="J12452" s="1">
        <f t="shared" si="1622"/>
        <v>1</v>
      </c>
      <c r="K12452" s="1">
        <f t="shared" si="1623"/>
        <v>0</v>
      </c>
      <c r="L12452" s="1">
        <f t="shared" si="1624"/>
        <v>0</v>
      </c>
      <c r="M12452" s="1">
        <f t="shared" si="1621"/>
        <v>0</v>
      </c>
      <c r="N12452" s="1">
        <v>0</v>
      </c>
    </row>
    <row r="12453" spans="1:14" x14ac:dyDescent="0.3">
      <c r="A12453" s="1" t="s">
        <v>1160</v>
      </c>
      <c r="B12453" s="1" t="s">
        <v>33939</v>
      </c>
      <c r="C12453" s="2">
        <v>1</v>
      </c>
      <c r="D12453" s="1" t="s">
        <v>33946</v>
      </c>
      <c r="E12453" s="1" t="s">
        <v>33947</v>
      </c>
      <c r="F12453" s="1">
        <f t="shared" si="1620"/>
        <v>41842.125834918981</v>
      </c>
      <c r="G12453" s="1">
        <v>13645</v>
      </c>
      <c r="H12453" s="1">
        <f t="shared" si="1626"/>
        <v>0</v>
      </c>
      <c r="I12453" s="1">
        <v>13645</v>
      </c>
      <c r="J12453" s="1">
        <f t="shared" si="1622"/>
        <v>1</v>
      </c>
      <c r="K12453" s="1">
        <f t="shared" si="1623"/>
        <v>0</v>
      </c>
      <c r="L12453" s="1">
        <f t="shared" si="1624"/>
        <v>0</v>
      </c>
      <c r="M12453" s="1">
        <f t="shared" si="1621"/>
        <v>0</v>
      </c>
      <c r="N12453" s="1">
        <v>0</v>
      </c>
    </row>
    <row r="12454" spans="1:14" x14ac:dyDescent="0.3">
      <c r="A12454" s="1" t="s">
        <v>1496</v>
      </c>
      <c r="B12454" s="1" t="s">
        <v>33939</v>
      </c>
      <c r="C12454" s="2">
        <v>2</v>
      </c>
      <c r="D12454" s="1" t="s">
        <v>33948</v>
      </c>
      <c r="E12454" s="1" t="s">
        <v>33949</v>
      </c>
      <c r="F12454" s="1">
        <f t="shared" si="1620"/>
        <v>42365.772254594907</v>
      </c>
      <c r="G12454" s="1">
        <v>17173</v>
      </c>
      <c r="H12454" s="1">
        <f t="shared" si="1626"/>
        <v>0</v>
      </c>
      <c r="I12454" s="1">
        <v>17173</v>
      </c>
      <c r="J12454" s="1">
        <f t="shared" si="1622"/>
        <v>1</v>
      </c>
      <c r="K12454" s="1">
        <f t="shared" si="1623"/>
        <v>0</v>
      </c>
      <c r="L12454" s="1">
        <f t="shared" si="1624"/>
        <v>0</v>
      </c>
      <c r="M12454" s="1">
        <f t="shared" si="1621"/>
        <v>0</v>
      </c>
      <c r="N12454" s="1">
        <v>0</v>
      </c>
    </row>
    <row r="12455" spans="1:14" x14ac:dyDescent="0.3">
      <c r="A12455" s="1" t="s">
        <v>33950</v>
      </c>
      <c r="B12455" s="1" t="s">
        <v>33939</v>
      </c>
      <c r="C12455" s="2">
        <v>10</v>
      </c>
      <c r="D12455" s="1" t="s">
        <v>33951</v>
      </c>
      <c r="E12455" s="1" t="s">
        <v>33952</v>
      </c>
      <c r="F12455" s="1">
        <f t="shared" si="1620"/>
        <v>42332.475635347226</v>
      </c>
      <c r="G12455" s="1">
        <v>29459</v>
      </c>
      <c r="H12455" s="1">
        <f t="shared" si="1626"/>
        <v>0</v>
      </c>
      <c r="I12455" s="1">
        <v>29459</v>
      </c>
      <c r="J12455" s="1">
        <f t="shared" si="1622"/>
        <v>1</v>
      </c>
      <c r="K12455" s="1">
        <f t="shared" si="1623"/>
        <v>0</v>
      </c>
      <c r="L12455" s="1">
        <f t="shared" si="1624"/>
        <v>0</v>
      </c>
      <c r="M12455" s="1">
        <f t="shared" si="1621"/>
        <v>0</v>
      </c>
      <c r="N12455" s="1">
        <v>0</v>
      </c>
    </row>
    <row r="12456" spans="1:14" x14ac:dyDescent="0.3">
      <c r="A12456" s="1" t="s">
        <v>1166</v>
      </c>
      <c r="B12456" s="1" t="s">
        <v>33939</v>
      </c>
      <c r="C12456" s="2">
        <v>10</v>
      </c>
      <c r="D12456" s="1" t="s">
        <v>33953</v>
      </c>
      <c r="E12456" s="1" t="s">
        <v>33954</v>
      </c>
      <c r="F12456" s="1">
        <f t="shared" si="1620"/>
        <v>41558.945001087966</v>
      </c>
      <c r="G12456" s="1">
        <v>35533</v>
      </c>
      <c r="H12456" s="1">
        <f t="shared" si="1626"/>
        <v>0</v>
      </c>
      <c r="I12456" s="1">
        <v>35533</v>
      </c>
      <c r="J12456" s="1">
        <f t="shared" si="1622"/>
        <v>1</v>
      </c>
      <c r="K12456" s="1">
        <f t="shared" si="1623"/>
        <v>0</v>
      </c>
      <c r="L12456" s="1">
        <f t="shared" si="1624"/>
        <v>0</v>
      </c>
      <c r="M12456" s="1">
        <f t="shared" si="1621"/>
        <v>0</v>
      </c>
      <c r="N12456" s="1">
        <v>0</v>
      </c>
    </row>
    <row r="12457" spans="1:14" x14ac:dyDescent="0.3">
      <c r="A12457" s="1" t="s">
        <v>612</v>
      </c>
      <c r="B12457" s="1" t="s">
        <v>33939</v>
      </c>
      <c r="C12457" s="2">
        <v>2</v>
      </c>
      <c r="D12457" s="1" t="s">
        <v>33955</v>
      </c>
      <c r="E12457" s="1" t="s">
        <v>33956</v>
      </c>
      <c r="F12457" s="1">
        <f t="shared" si="1620"/>
        <v>41854.754782627315</v>
      </c>
      <c r="G12457" s="1">
        <v>36871</v>
      </c>
      <c r="H12457" s="1">
        <f t="shared" si="1626"/>
        <v>0</v>
      </c>
      <c r="I12457" s="1">
        <v>36871</v>
      </c>
      <c r="J12457" s="1">
        <f t="shared" si="1622"/>
        <v>1</v>
      </c>
      <c r="K12457" s="1">
        <f t="shared" si="1623"/>
        <v>0</v>
      </c>
      <c r="L12457" s="1">
        <f t="shared" si="1624"/>
        <v>0</v>
      </c>
      <c r="M12457" s="1">
        <f t="shared" si="1621"/>
        <v>0</v>
      </c>
      <c r="N12457" s="1">
        <v>0</v>
      </c>
    </row>
    <row r="12458" spans="1:14" x14ac:dyDescent="0.3">
      <c r="A12458" s="1" t="s">
        <v>7317</v>
      </c>
      <c r="B12458" s="1" t="s">
        <v>33939</v>
      </c>
      <c r="C12458" s="2">
        <v>2</v>
      </c>
      <c r="D12458" s="1" t="s">
        <v>33957</v>
      </c>
      <c r="E12458" s="1" t="s">
        <v>33958</v>
      </c>
      <c r="F12458" s="1">
        <f t="shared" si="1620"/>
        <v>42128.89707525463</v>
      </c>
      <c r="G12458" s="1">
        <v>37438</v>
      </c>
      <c r="H12458" s="1">
        <f t="shared" si="1626"/>
        <v>0</v>
      </c>
      <c r="I12458" s="1">
        <v>37438</v>
      </c>
      <c r="J12458" s="1">
        <f t="shared" si="1622"/>
        <v>1</v>
      </c>
      <c r="K12458" s="1">
        <f t="shared" si="1623"/>
        <v>0</v>
      </c>
      <c r="L12458" s="1">
        <f t="shared" si="1624"/>
        <v>0</v>
      </c>
      <c r="M12458" s="1">
        <f t="shared" si="1621"/>
        <v>0</v>
      </c>
      <c r="N12458" s="1">
        <v>0</v>
      </c>
    </row>
    <row r="12459" spans="1:14" x14ac:dyDescent="0.3">
      <c r="A12459" s="1" t="s">
        <v>33959</v>
      </c>
      <c r="B12459" s="1" t="s">
        <v>33939</v>
      </c>
      <c r="C12459" s="2">
        <v>2</v>
      </c>
      <c r="D12459" s="1" t="s">
        <v>33960</v>
      </c>
      <c r="E12459" s="1" t="s">
        <v>33961</v>
      </c>
      <c r="F12459" s="1">
        <f t="shared" si="1620"/>
        <v>41806.825881412035</v>
      </c>
      <c r="G12459" s="1">
        <v>39190</v>
      </c>
      <c r="H12459" s="1">
        <f t="shared" si="1626"/>
        <v>0</v>
      </c>
      <c r="I12459" s="1">
        <v>39190</v>
      </c>
      <c r="J12459" s="1">
        <f t="shared" si="1622"/>
        <v>1</v>
      </c>
      <c r="K12459" s="1">
        <f t="shared" si="1623"/>
        <v>0</v>
      </c>
      <c r="L12459" s="1">
        <f t="shared" si="1624"/>
        <v>0</v>
      </c>
      <c r="M12459" s="1">
        <f t="shared" si="1621"/>
        <v>0</v>
      </c>
      <c r="N12459" s="1">
        <v>0</v>
      </c>
    </row>
    <row r="12460" spans="1:14" x14ac:dyDescent="0.3">
      <c r="A12460" s="1" t="s">
        <v>35</v>
      </c>
      <c r="B12460" s="1" t="s">
        <v>33939</v>
      </c>
      <c r="C12460" s="2">
        <v>2</v>
      </c>
      <c r="D12460" s="1" t="s">
        <v>33962</v>
      </c>
      <c r="E12460" s="1" t="s">
        <v>33963</v>
      </c>
      <c r="F12460" s="1">
        <f t="shared" si="1620"/>
        <v>41570.902707835645</v>
      </c>
      <c r="G12460" s="1">
        <v>40033</v>
      </c>
      <c r="H12460" s="1">
        <f t="shared" si="1626"/>
        <v>0</v>
      </c>
      <c r="I12460" s="1">
        <v>40033</v>
      </c>
      <c r="J12460" s="1">
        <f t="shared" si="1622"/>
        <v>1</v>
      </c>
      <c r="K12460" s="1">
        <f t="shared" si="1623"/>
        <v>0</v>
      </c>
      <c r="L12460" s="1">
        <f t="shared" si="1624"/>
        <v>0</v>
      </c>
      <c r="M12460" s="1">
        <f t="shared" si="1621"/>
        <v>0</v>
      </c>
      <c r="N12460" s="1">
        <v>0</v>
      </c>
    </row>
    <row r="12461" spans="1:14" x14ac:dyDescent="0.3">
      <c r="A12461" s="1" t="s">
        <v>4625</v>
      </c>
      <c r="B12461" s="1" t="s">
        <v>33939</v>
      </c>
      <c r="C12461" s="2">
        <v>6</v>
      </c>
      <c r="D12461" s="1" t="s">
        <v>33964</v>
      </c>
      <c r="E12461" s="1" t="s">
        <v>33965</v>
      </c>
      <c r="F12461" s="1">
        <f t="shared" si="1620"/>
        <v>42232.699397118056</v>
      </c>
      <c r="G12461" s="1">
        <v>40244</v>
      </c>
      <c r="H12461" s="1">
        <f t="shared" si="1626"/>
        <v>0</v>
      </c>
      <c r="I12461" s="1">
        <v>40244</v>
      </c>
      <c r="J12461" s="1">
        <f t="shared" si="1622"/>
        <v>1</v>
      </c>
      <c r="K12461" s="1">
        <f t="shared" si="1623"/>
        <v>0</v>
      </c>
      <c r="L12461" s="1">
        <f t="shared" si="1624"/>
        <v>0</v>
      </c>
      <c r="M12461" s="1">
        <f t="shared" si="1621"/>
        <v>0</v>
      </c>
      <c r="N12461" s="1">
        <v>0</v>
      </c>
    </row>
    <row r="12462" spans="1:14" x14ac:dyDescent="0.3">
      <c r="A12462" s="1" t="s">
        <v>15994</v>
      </c>
      <c r="B12462" s="1" t="s">
        <v>33939</v>
      </c>
      <c r="C12462" s="2">
        <v>10</v>
      </c>
      <c r="D12462" s="1" t="s">
        <v>33966</v>
      </c>
      <c r="E12462" s="1" t="s">
        <v>33967</v>
      </c>
      <c r="F12462" s="1">
        <f t="shared" si="1620"/>
        <v>42005.045872025461</v>
      </c>
      <c r="G12462" s="1">
        <v>41274</v>
      </c>
      <c r="H12462" s="1">
        <f t="shared" si="1626"/>
        <v>0</v>
      </c>
      <c r="I12462" s="1">
        <v>41274</v>
      </c>
      <c r="J12462" s="1">
        <f t="shared" si="1622"/>
        <v>1</v>
      </c>
      <c r="K12462" s="1">
        <f t="shared" si="1623"/>
        <v>0</v>
      </c>
      <c r="L12462" s="1">
        <f t="shared" si="1624"/>
        <v>0</v>
      </c>
      <c r="M12462" s="1">
        <f t="shared" si="1621"/>
        <v>0</v>
      </c>
      <c r="N12462" s="1">
        <v>0</v>
      </c>
    </row>
    <row r="12463" spans="1:14" x14ac:dyDescent="0.3">
      <c r="A12463" s="1" t="s">
        <v>15054</v>
      </c>
      <c r="B12463" s="1" t="s">
        <v>33939</v>
      </c>
      <c r="C12463" s="2">
        <v>10</v>
      </c>
      <c r="D12463" s="1" t="s">
        <v>33968</v>
      </c>
      <c r="E12463" s="1" t="s">
        <v>33969</v>
      </c>
      <c r="F12463" s="1">
        <f t="shared" si="1620"/>
        <v>41807.91743671296</v>
      </c>
      <c r="G12463" s="1">
        <v>51109</v>
      </c>
      <c r="H12463" s="1">
        <f t="shared" si="1626"/>
        <v>0</v>
      </c>
      <c r="I12463" s="1">
        <v>51109</v>
      </c>
      <c r="J12463" s="1">
        <f t="shared" si="1622"/>
        <v>1</v>
      </c>
      <c r="K12463" s="1">
        <f t="shared" si="1623"/>
        <v>0</v>
      </c>
      <c r="L12463" s="1">
        <f t="shared" si="1624"/>
        <v>0</v>
      </c>
      <c r="M12463" s="1">
        <f t="shared" si="1621"/>
        <v>0</v>
      </c>
      <c r="N12463" s="1">
        <v>0</v>
      </c>
    </row>
    <row r="12464" spans="1:14" x14ac:dyDescent="0.3">
      <c r="A12464" s="1" t="s">
        <v>1286</v>
      </c>
      <c r="B12464" s="1" t="s">
        <v>33970</v>
      </c>
      <c r="C12464" s="2">
        <v>1</v>
      </c>
      <c r="D12464" s="1" t="s">
        <v>33971</v>
      </c>
      <c r="E12464" s="1" t="s">
        <v>33972</v>
      </c>
      <c r="F12464" s="1">
        <f t="shared" si="1620"/>
        <v>41211.824233807871</v>
      </c>
      <c r="G12464" s="1">
        <v>33870</v>
      </c>
      <c r="H12464" s="1">
        <f t="shared" si="1626"/>
        <v>0</v>
      </c>
      <c r="I12464" s="1">
        <v>33870</v>
      </c>
      <c r="J12464" s="1">
        <f t="shared" si="1622"/>
        <v>0</v>
      </c>
      <c r="K12464" s="1">
        <f t="shared" si="1623"/>
        <v>0</v>
      </c>
      <c r="L12464" s="1">
        <f t="shared" si="1624"/>
        <v>0</v>
      </c>
      <c r="M12464" s="1">
        <f t="shared" si="1621"/>
        <v>0</v>
      </c>
      <c r="N12464" s="1">
        <v>0</v>
      </c>
    </row>
    <row r="12465" spans="1:14" x14ac:dyDescent="0.3">
      <c r="A12465" s="1" t="s">
        <v>15478</v>
      </c>
      <c r="B12465" s="1" t="s">
        <v>33973</v>
      </c>
      <c r="C12465" s="2">
        <v>2</v>
      </c>
      <c r="D12465" s="1" t="s">
        <v>33974</v>
      </c>
      <c r="E12465" s="1" t="s">
        <v>33975</v>
      </c>
      <c r="F12465" s="1">
        <f t="shared" si="1620"/>
        <v>42239.77320329861</v>
      </c>
      <c r="G12465" s="1">
        <v>51617</v>
      </c>
      <c r="H12465" s="1">
        <f t="shared" si="1626"/>
        <v>0</v>
      </c>
      <c r="I12465" s="1">
        <v>51617</v>
      </c>
      <c r="J12465" s="1">
        <f t="shared" si="1622"/>
        <v>0</v>
      </c>
      <c r="K12465" s="1">
        <f t="shared" si="1623"/>
        <v>0</v>
      </c>
      <c r="L12465" s="1">
        <f t="shared" si="1624"/>
        <v>0</v>
      </c>
      <c r="M12465" s="1">
        <f t="shared" si="1621"/>
        <v>0</v>
      </c>
      <c r="N12465" s="1">
        <v>0</v>
      </c>
    </row>
    <row r="12466" spans="1:14" x14ac:dyDescent="0.3">
      <c r="A12466" s="1" t="s">
        <v>1397</v>
      </c>
      <c r="B12466" s="1" t="s">
        <v>33976</v>
      </c>
      <c r="C12466" s="2">
        <v>1</v>
      </c>
      <c r="D12466" s="1" t="s">
        <v>33977</v>
      </c>
      <c r="E12466" s="1" t="s">
        <v>33978</v>
      </c>
      <c r="F12466" s="1">
        <f t="shared" si="1620"/>
        <v>42216.909606932873</v>
      </c>
      <c r="G12466" s="1">
        <v>14849</v>
      </c>
      <c r="H12466" s="1">
        <f t="shared" si="1626"/>
        <v>0</v>
      </c>
      <c r="I12466" s="1">
        <v>14849</v>
      </c>
      <c r="J12466" s="1">
        <f t="shared" si="1622"/>
        <v>0</v>
      </c>
      <c r="K12466" s="1">
        <f t="shared" si="1623"/>
        <v>0</v>
      </c>
      <c r="L12466" s="1">
        <f t="shared" si="1624"/>
        <v>0</v>
      </c>
      <c r="M12466" s="1">
        <f t="shared" si="1621"/>
        <v>0</v>
      </c>
      <c r="N12466" s="1">
        <v>0</v>
      </c>
    </row>
    <row r="12467" spans="1:14" x14ac:dyDescent="0.3">
      <c r="A12467" s="1" t="s">
        <v>531</v>
      </c>
      <c r="B12467" s="1" t="s">
        <v>33979</v>
      </c>
      <c r="C12467" s="2">
        <v>10</v>
      </c>
      <c r="D12467" s="1" t="s">
        <v>33980</v>
      </c>
      <c r="E12467" s="1" t="s">
        <v>33981</v>
      </c>
      <c r="F12467" s="1">
        <f t="shared" si="1620"/>
        <v>42071.57391269676</v>
      </c>
      <c r="G12467" s="1">
        <v>15277</v>
      </c>
      <c r="H12467" s="1">
        <f t="shared" si="1626"/>
        <v>0</v>
      </c>
      <c r="I12467" s="1">
        <v>15277</v>
      </c>
      <c r="J12467" s="1">
        <f t="shared" si="1622"/>
        <v>0</v>
      </c>
      <c r="K12467" s="1">
        <f t="shared" si="1623"/>
        <v>0</v>
      </c>
      <c r="L12467" s="1">
        <f t="shared" si="1624"/>
        <v>0</v>
      </c>
      <c r="M12467" s="1">
        <f t="shared" si="1621"/>
        <v>0</v>
      </c>
      <c r="N12467" s="1">
        <v>0</v>
      </c>
    </row>
    <row r="12468" spans="1:14" x14ac:dyDescent="0.3">
      <c r="A12468" s="1" t="s">
        <v>320</v>
      </c>
      <c r="B12468" s="1" t="s">
        <v>33982</v>
      </c>
      <c r="C12468" s="2">
        <v>10</v>
      </c>
      <c r="D12468" s="1" t="s">
        <v>33983</v>
      </c>
      <c r="E12468" s="1" t="s">
        <v>33984</v>
      </c>
      <c r="F12468" s="1">
        <f t="shared" si="1620"/>
        <v>42435.843098518519</v>
      </c>
      <c r="G12468" s="1">
        <v>2358</v>
      </c>
      <c r="H12468" s="1">
        <v>0</v>
      </c>
      <c r="I12468" s="1">
        <v>2358</v>
      </c>
      <c r="J12468" s="1">
        <f t="shared" si="1622"/>
        <v>0</v>
      </c>
      <c r="K12468" s="1">
        <f t="shared" si="1623"/>
        <v>0</v>
      </c>
      <c r="L12468" s="1">
        <f t="shared" si="1624"/>
        <v>0</v>
      </c>
      <c r="M12468" s="1">
        <f t="shared" si="1621"/>
        <v>0</v>
      </c>
      <c r="N12468" s="1">
        <v>0</v>
      </c>
    </row>
    <row r="12469" spans="1:14" x14ac:dyDescent="0.3">
      <c r="A12469" s="1" t="s">
        <v>320</v>
      </c>
      <c r="B12469" s="1" t="s">
        <v>33985</v>
      </c>
      <c r="C12469" s="2">
        <v>10</v>
      </c>
      <c r="D12469" s="1" t="s">
        <v>33986</v>
      </c>
      <c r="E12469" s="1" t="s">
        <v>33987</v>
      </c>
      <c r="F12469" s="1">
        <f t="shared" si="1620"/>
        <v>42141.600631562498</v>
      </c>
      <c r="G12469" s="1">
        <v>3453</v>
      </c>
      <c r="H12469" s="1">
        <v>0</v>
      </c>
      <c r="I12469" s="1">
        <v>3453</v>
      </c>
      <c r="J12469" s="1">
        <f t="shared" si="1622"/>
        <v>0</v>
      </c>
      <c r="K12469" s="1">
        <f t="shared" si="1623"/>
        <v>0</v>
      </c>
      <c r="L12469" s="1">
        <f t="shared" si="1624"/>
        <v>0</v>
      </c>
      <c r="M12469" s="1">
        <f t="shared" si="1621"/>
        <v>0</v>
      </c>
      <c r="N12469" s="1">
        <v>0</v>
      </c>
    </row>
    <row r="12470" spans="1:14" x14ac:dyDescent="0.3">
      <c r="A12470" s="1" t="s">
        <v>33988</v>
      </c>
      <c r="B12470" s="1" t="s">
        <v>33985</v>
      </c>
      <c r="C12470" s="2">
        <v>7</v>
      </c>
      <c r="D12470" s="1" t="s">
        <v>33989</v>
      </c>
      <c r="E12470" s="1" t="s">
        <v>33990</v>
      </c>
      <c r="F12470" s="1">
        <f t="shared" si="1620"/>
        <v>42372.673349143515</v>
      </c>
      <c r="G12470" s="1">
        <v>17130</v>
      </c>
      <c r="H12470" s="1">
        <f>+H12485</f>
        <v>0</v>
      </c>
      <c r="I12470" s="1">
        <v>17130</v>
      </c>
      <c r="J12470" s="1">
        <f t="shared" si="1622"/>
        <v>0</v>
      </c>
      <c r="K12470" s="1">
        <f t="shared" si="1623"/>
        <v>0</v>
      </c>
      <c r="L12470" s="1">
        <f t="shared" si="1624"/>
        <v>0</v>
      </c>
      <c r="M12470" s="1">
        <f t="shared" si="1621"/>
        <v>0</v>
      </c>
      <c r="N12470" s="1">
        <v>0</v>
      </c>
    </row>
    <row r="12471" spans="1:14" x14ac:dyDescent="0.3">
      <c r="A12471" s="1" t="s">
        <v>10368</v>
      </c>
      <c r="B12471" s="1" t="s">
        <v>33985</v>
      </c>
      <c r="C12471" s="2">
        <v>1</v>
      </c>
      <c r="D12471" s="1" t="s">
        <v>33991</v>
      </c>
      <c r="E12471" s="1" t="s">
        <v>33992</v>
      </c>
      <c r="F12471" s="1">
        <f t="shared" si="1620"/>
        <v>40712.820277777777</v>
      </c>
      <c r="G12471" s="1">
        <v>18287</v>
      </c>
      <c r="H12471" s="1">
        <f>+H12486</f>
        <v>0</v>
      </c>
      <c r="I12471" s="1">
        <v>18287</v>
      </c>
      <c r="J12471" s="1">
        <f t="shared" si="1622"/>
        <v>1</v>
      </c>
      <c r="K12471" s="1">
        <f t="shared" si="1623"/>
        <v>0</v>
      </c>
      <c r="L12471" s="1">
        <f t="shared" si="1624"/>
        <v>0</v>
      </c>
      <c r="M12471" s="1">
        <f t="shared" si="1621"/>
        <v>0</v>
      </c>
      <c r="N12471" s="1">
        <v>0</v>
      </c>
    </row>
    <row r="12472" spans="1:14" x14ac:dyDescent="0.3">
      <c r="A12472" s="1" t="s">
        <v>1064</v>
      </c>
      <c r="B12472" s="1" t="s">
        <v>33985</v>
      </c>
      <c r="C12472" s="2">
        <v>10</v>
      </c>
      <c r="D12472" s="1" t="s">
        <v>33993</v>
      </c>
      <c r="E12472" s="1" t="s">
        <v>33994</v>
      </c>
      <c r="F12472" s="1">
        <f t="shared" si="1620"/>
        <v>41918.594364467594</v>
      </c>
      <c r="G12472" s="1">
        <v>25637</v>
      </c>
      <c r="H12472" s="1">
        <f>+H12487</f>
        <v>0</v>
      </c>
      <c r="I12472" s="1">
        <v>25637</v>
      </c>
      <c r="J12472" s="1">
        <f t="shared" si="1622"/>
        <v>1</v>
      </c>
      <c r="K12472" s="1">
        <f t="shared" si="1623"/>
        <v>0</v>
      </c>
      <c r="L12472" s="1">
        <f t="shared" si="1624"/>
        <v>0</v>
      </c>
      <c r="M12472" s="1">
        <f t="shared" si="1621"/>
        <v>0</v>
      </c>
      <c r="N12472" s="1">
        <v>0</v>
      </c>
    </row>
    <row r="12473" spans="1:14" x14ac:dyDescent="0.3">
      <c r="A12473" s="1" t="s">
        <v>108</v>
      </c>
      <c r="B12473" s="1" t="s">
        <v>33995</v>
      </c>
      <c r="C12473" s="2">
        <v>2</v>
      </c>
      <c r="D12473" s="1" t="s">
        <v>33996</v>
      </c>
      <c r="E12473" s="1" t="s">
        <v>33997</v>
      </c>
      <c r="F12473" s="1">
        <f t="shared" si="1620"/>
        <v>42106.713645393516</v>
      </c>
      <c r="G12473" s="1">
        <v>33790</v>
      </c>
      <c r="H12473" s="1">
        <f>+H12488</f>
        <v>0</v>
      </c>
      <c r="I12473" s="1">
        <v>33790</v>
      </c>
      <c r="J12473" s="1">
        <f t="shared" si="1622"/>
        <v>0</v>
      </c>
      <c r="K12473" s="1">
        <f t="shared" si="1623"/>
        <v>0</v>
      </c>
      <c r="L12473" s="1">
        <f t="shared" si="1624"/>
        <v>0</v>
      </c>
      <c r="M12473" s="1">
        <f t="shared" si="1621"/>
        <v>0</v>
      </c>
      <c r="N12473" s="1">
        <v>0</v>
      </c>
    </row>
    <row r="12474" spans="1:14" x14ac:dyDescent="0.3">
      <c r="A12474" s="1" t="s">
        <v>729</v>
      </c>
      <c r="B12474" s="1" t="s">
        <v>33998</v>
      </c>
      <c r="C12474" s="2">
        <v>10</v>
      </c>
      <c r="D12474" s="1" t="s">
        <v>33999</v>
      </c>
      <c r="E12474" s="1" t="s">
        <v>34000</v>
      </c>
      <c r="F12474" s="1">
        <f t="shared" si="1620"/>
        <v>42253.717403425922</v>
      </c>
      <c r="G12474" s="1">
        <v>2150</v>
      </c>
      <c r="H12474" s="1">
        <v>0</v>
      </c>
      <c r="I12474" s="1">
        <v>2150</v>
      </c>
      <c r="J12474" s="1">
        <f t="shared" si="1622"/>
        <v>0</v>
      </c>
      <c r="K12474" s="1">
        <f t="shared" si="1623"/>
        <v>0</v>
      </c>
      <c r="L12474" s="1">
        <f t="shared" si="1624"/>
        <v>0</v>
      </c>
      <c r="M12474" s="1">
        <f t="shared" si="1621"/>
        <v>0</v>
      </c>
      <c r="N12474" s="1">
        <v>0</v>
      </c>
    </row>
    <row r="12475" spans="1:14" x14ac:dyDescent="0.3">
      <c r="A12475" s="1" t="s">
        <v>10021</v>
      </c>
      <c r="B12475" s="1" t="s">
        <v>33998</v>
      </c>
      <c r="C12475" s="2">
        <v>10</v>
      </c>
      <c r="D12475" s="1" t="s">
        <v>34001</v>
      </c>
      <c r="E12475" s="1" t="s">
        <v>34002</v>
      </c>
      <c r="F12475" s="1">
        <f t="shared" si="1620"/>
        <v>41682.960469282407</v>
      </c>
      <c r="G12475" s="1">
        <v>26785</v>
      </c>
      <c r="H12475" s="1">
        <f t="shared" ref="H12475:H12492" si="1627">+H12490</f>
        <v>0</v>
      </c>
      <c r="I12475" s="1">
        <v>26785</v>
      </c>
      <c r="J12475" s="1">
        <f t="shared" si="1622"/>
        <v>0</v>
      </c>
      <c r="K12475" s="1">
        <f t="shared" si="1623"/>
        <v>0</v>
      </c>
      <c r="L12475" s="1">
        <f t="shared" si="1624"/>
        <v>0</v>
      </c>
      <c r="M12475" s="1">
        <f t="shared" si="1621"/>
        <v>0</v>
      </c>
      <c r="N12475" s="1">
        <v>0</v>
      </c>
    </row>
    <row r="12476" spans="1:14" x14ac:dyDescent="0.3">
      <c r="A12476" s="1" t="s">
        <v>169</v>
      </c>
      <c r="B12476" s="1" t="s">
        <v>34003</v>
      </c>
      <c r="C12476" s="2">
        <v>10</v>
      </c>
      <c r="D12476" s="1" t="s">
        <v>34004</v>
      </c>
      <c r="E12476" s="1" t="s">
        <v>34005</v>
      </c>
      <c r="F12476" s="1">
        <f t="shared" si="1620"/>
        <v>41809.750018333332</v>
      </c>
      <c r="G12476" s="1">
        <v>18628</v>
      </c>
      <c r="H12476" s="1">
        <f t="shared" si="1627"/>
        <v>0</v>
      </c>
      <c r="I12476" s="1">
        <v>18628</v>
      </c>
      <c r="J12476" s="1">
        <f t="shared" si="1622"/>
        <v>0</v>
      </c>
      <c r="K12476" s="1">
        <f t="shared" si="1623"/>
        <v>0</v>
      </c>
      <c r="L12476" s="1">
        <f t="shared" si="1624"/>
        <v>0</v>
      </c>
      <c r="M12476" s="1">
        <f t="shared" si="1621"/>
        <v>0</v>
      </c>
      <c r="N12476" s="1">
        <v>0</v>
      </c>
    </row>
    <row r="12477" spans="1:14" x14ac:dyDescent="0.3">
      <c r="A12477" s="1" t="s">
        <v>195</v>
      </c>
      <c r="B12477" s="1" t="s">
        <v>34006</v>
      </c>
      <c r="C12477" s="2">
        <v>1</v>
      </c>
      <c r="D12477" s="1" t="s">
        <v>34007</v>
      </c>
      <c r="E12477" s="1" t="s">
        <v>34008</v>
      </c>
      <c r="F12477" s="1">
        <f t="shared" si="1620"/>
        <v>41304.714059976854</v>
      </c>
      <c r="G12477" s="1">
        <v>8629</v>
      </c>
      <c r="H12477" s="1">
        <f t="shared" si="1627"/>
        <v>0</v>
      </c>
      <c r="I12477" s="1">
        <v>8629</v>
      </c>
      <c r="J12477" s="1">
        <f t="shared" si="1622"/>
        <v>0</v>
      </c>
      <c r="K12477" s="1">
        <f t="shared" si="1623"/>
        <v>0</v>
      </c>
      <c r="L12477" s="1">
        <f t="shared" si="1624"/>
        <v>0</v>
      </c>
      <c r="M12477" s="1">
        <f t="shared" si="1621"/>
        <v>0</v>
      </c>
      <c r="N12477" s="1">
        <v>0</v>
      </c>
    </row>
    <row r="12478" spans="1:14" x14ac:dyDescent="0.3">
      <c r="A12478" s="1" t="s">
        <v>195</v>
      </c>
      <c r="B12478" s="1" t="s">
        <v>34009</v>
      </c>
      <c r="C12478" s="2">
        <v>10</v>
      </c>
      <c r="D12478" s="1" t="s">
        <v>34010</v>
      </c>
      <c r="E12478" s="1" t="s">
        <v>34011</v>
      </c>
      <c r="F12478" s="1">
        <f t="shared" si="1620"/>
        <v>41855.512696527781</v>
      </c>
      <c r="G12478" s="1">
        <v>8275</v>
      </c>
      <c r="H12478" s="1">
        <f t="shared" si="1627"/>
        <v>0</v>
      </c>
      <c r="I12478" s="1">
        <v>8275</v>
      </c>
      <c r="J12478" s="1">
        <f t="shared" si="1622"/>
        <v>0</v>
      </c>
      <c r="K12478" s="1">
        <f t="shared" si="1623"/>
        <v>0</v>
      </c>
      <c r="L12478" s="1">
        <f t="shared" si="1624"/>
        <v>0</v>
      </c>
      <c r="M12478" s="1">
        <f t="shared" si="1621"/>
        <v>0</v>
      </c>
      <c r="N12478" s="1">
        <v>0</v>
      </c>
    </row>
    <row r="12479" spans="1:14" x14ac:dyDescent="0.3">
      <c r="A12479" s="1" t="s">
        <v>30712</v>
      </c>
      <c r="B12479" s="1" t="s">
        <v>34009</v>
      </c>
      <c r="C12479" s="2">
        <v>0</v>
      </c>
      <c r="D12479" s="1" t="s">
        <v>34012</v>
      </c>
      <c r="E12479" s="1" t="s">
        <v>34013</v>
      </c>
      <c r="F12479" s="1">
        <f t="shared" si="1620"/>
        <v>40122.644930555558</v>
      </c>
      <c r="G12479" s="1">
        <v>31511</v>
      </c>
      <c r="H12479" s="1">
        <f t="shared" si="1627"/>
        <v>0</v>
      </c>
      <c r="I12479" s="1">
        <v>31511</v>
      </c>
      <c r="J12479" s="1">
        <f t="shared" si="1622"/>
        <v>0</v>
      </c>
      <c r="K12479" s="1">
        <f t="shared" si="1623"/>
        <v>0</v>
      </c>
      <c r="L12479" s="1">
        <f t="shared" si="1624"/>
        <v>0</v>
      </c>
      <c r="M12479" s="1">
        <f t="shared" si="1621"/>
        <v>0</v>
      </c>
      <c r="N12479" s="1">
        <v>0</v>
      </c>
    </row>
    <row r="12480" spans="1:14" x14ac:dyDescent="0.3">
      <c r="A12480" s="1" t="s">
        <v>30712</v>
      </c>
      <c r="B12480" s="1" t="s">
        <v>34009</v>
      </c>
      <c r="C12480" s="2">
        <v>0</v>
      </c>
      <c r="D12480" s="1" t="s">
        <v>34012</v>
      </c>
      <c r="E12480" s="1" t="s">
        <v>34014</v>
      </c>
      <c r="F12480" s="1">
        <f t="shared" si="1620"/>
        <v>40122.644861111112</v>
      </c>
      <c r="G12480" s="1">
        <v>31512</v>
      </c>
      <c r="H12480" s="1">
        <f t="shared" si="1627"/>
        <v>0</v>
      </c>
      <c r="I12480" s="1">
        <v>31512</v>
      </c>
      <c r="J12480" s="1">
        <f t="shared" si="1622"/>
        <v>1</v>
      </c>
      <c r="K12480" s="1">
        <f t="shared" si="1623"/>
        <v>0</v>
      </c>
      <c r="L12480" s="1">
        <f t="shared" si="1624"/>
        <v>0</v>
      </c>
      <c r="M12480" s="1">
        <f t="shared" si="1621"/>
        <v>0</v>
      </c>
      <c r="N12480" s="1">
        <v>0</v>
      </c>
    </row>
    <row r="12481" spans="1:14" x14ac:dyDescent="0.3">
      <c r="A12481" s="1" t="s">
        <v>30712</v>
      </c>
      <c r="B12481" s="1" t="s">
        <v>34009</v>
      </c>
      <c r="C12481" s="2">
        <v>0</v>
      </c>
      <c r="D12481" s="1" t="s">
        <v>34012</v>
      </c>
      <c r="E12481" s="1" t="s">
        <v>34015</v>
      </c>
      <c r="F12481" s="1">
        <f t="shared" ref="F12481:F12544" si="1628">DATEVALUE(E12481)+TIMEVALUE(E12481)</f>
        <v>40122.644837962966</v>
      </c>
      <c r="G12481" s="1">
        <v>31513</v>
      </c>
      <c r="H12481" s="1">
        <f t="shared" si="1627"/>
        <v>0</v>
      </c>
      <c r="I12481" s="1">
        <v>31513</v>
      </c>
      <c r="J12481" s="1">
        <f t="shared" si="1622"/>
        <v>1</v>
      </c>
      <c r="K12481" s="1">
        <f t="shared" si="1623"/>
        <v>1</v>
      </c>
      <c r="L12481" s="1">
        <f t="shared" si="1624"/>
        <v>1</v>
      </c>
      <c r="M12481" s="1">
        <f t="shared" ref="M12481:M12544" si="1629">IF(OR(K12481,L12481), 1, 0)</f>
        <v>1</v>
      </c>
      <c r="N12481" s="1">
        <v>0</v>
      </c>
    </row>
    <row r="12482" spans="1:14" x14ac:dyDescent="0.3">
      <c r="A12482" s="1" t="s">
        <v>30712</v>
      </c>
      <c r="B12482" s="1" t="s">
        <v>34009</v>
      </c>
      <c r="C12482" s="2">
        <v>0</v>
      </c>
      <c r="D12482" s="1" t="s">
        <v>34016</v>
      </c>
      <c r="E12482" s="1" t="s">
        <v>34017</v>
      </c>
      <c r="F12482" s="1">
        <f t="shared" si="1628"/>
        <v>40114.767245370371</v>
      </c>
      <c r="G12482" s="1">
        <v>31514</v>
      </c>
      <c r="H12482" s="1">
        <f t="shared" si="1627"/>
        <v>0</v>
      </c>
      <c r="I12482" s="1">
        <v>31514</v>
      </c>
      <c r="J12482" s="1">
        <f t="shared" si="1622"/>
        <v>1</v>
      </c>
      <c r="K12482" s="1">
        <f t="shared" si="1623"/>
        <v>1</v>
      </c>
      <c r="L12482" s="1">
        <f t="shared" si="1624"/>
        <v>0</v>
      </c>
      <c r="M12482" s="1">
        <f t="shared" si="1629"/>
        <v>1</v>
      </c>
      <c r="N12482" s="1">
        <v>0</v>
      </c>
    </row>
    <row r="12483" spans="1:14" x14ac:dyDescent="0.3">
      <c r="A12483" s="1" t="s">
        <v>27406</v>
      </c>
      <c r="B12483" s="1" t="s">
        <v>34009</v>
      </c>
      <c r="C12483" s="2">
        <v>10</v>
      </c>
      <c r="D12483" s="1" t="s">
        <v>34018</v>
      </c>
      <c r="E12483" s="1" t="s">
        <v>34019</v>
      </c>
      <c r="F12483" s="1">
        <f t="shared" si="1628"/>
        <v>42271.742802349538</v>
      </c>
      <c r="G12483" s="1">
        <v>50213</v>
      </c>
      <c r="H12483" s="1">
        <f t="shared" si="1627"/>
        <v>0</v>
      </c>
      <c r="I12483" s="1">
        <v>50213</v>
      </c>
      <c r="J12483" s="1">
        <f t="shared" ref="J12483:J12546" si="1630">IF(AND(EXACT(B12482,B12483), EXACT(B12481,B12482)), 1, 0)</f>
        <v>1</v>
      </c>
      <c r="K12483" s="1">
        <f t="shared" ref="K12483:K12546" si="1631">IF(AND(J12483=1, EXACT(A12481, A12482), EXACT(A12482, A12483)), 1, 0)</f>
        <v>0</v>
      </c>
      <c r="L12483" s="1">
        <f t="shared" ref="L12483:L12546" si="1632">IF(AND(J12483=1, EXACT(D12481, D12482), EXACT(D12482, D12483), F12483-F12481&lt;365), 1, 0)</f>
        <v>0</v>
      </c>
      <c r="M12483" s="1">
        <f t="shared" si="1629"/>
        <v>0</v>
      </c>
      <c r="N12483" s="1">
        <v>0</v>
      </c>
    </row>
    <row r="12484" spans="1:14" x14ac:dyDescent="0.3">
      <c r="A12484" s="1" t="s">
        <v>15102</v>
      </c>
      <c r="B12484" s="1" t="s">
        <v>34020</v>
      </c>
      <c r="C12484" s="2">
        <v>8</v>
      </c>
      <c r="D12484" s="1" t="s">
        <v>34021</v>
      </c>
      <c r="E12484" s="1" t="s">
        <v>34022</v>
      </c>
      <c r="F12484" s="1">
        <f t="shared" si="1628"/>
        <v>41656.052177777776</v>
      </c>
      <c r="G12484" s="1">
        <v>32081</v>
      </c>
      <c r="H12484" s="1">
        <f t="shared" si="1627"/>
        <v>0</v>
      </c>
      <c r="I12484" s="1">
        <v>32081</v>
      </c>
      <c r="J12484" s="1">
        <f t="shared" si="1630"/>
        <v>0</v>
      </c>
      <c r="K12484" s="1">
        <f t="shared" si="1631"/>
        <v>0</v>
      </c>
      <c r="L12484" s="1">
        <f t="shared" si="1632"/>
        <v>0</v>
      </c>
      <c r="M12484" s="1">
        <f t="shared" si="1629"/>
        <v>0</v>
      </c>
      <c r="N12484" s="1">
        <v>0</v>
      </c>
    </row>
    <row r="12485" spans="1:14" x14ac:dyDescent="0.3">
      <c r="A12485" s="1" t="s">
        <v>1166</v>
      </c>
      <c r="B12485" s="1" t="s">
        <v>34020</v>
      </c>
      <c r="C12485" s="2">
        <v>10</v>
      </c>
      <c r="D12485" s="1" t="s">
        <v>34023</v>
      </c>
      <c r="E12485" s="1" t="s">
        <v>34024</v>
      </c>
      <c r="F12485" s="1">
        <f t="shared" si="1628"/>
        <v>41367.494582083331</v>
      </c>
      <c r="G12485" s="1">
        <v>35538</v>
      </c>
      <c r="H12485" s="1">
        <f t="shared" si="1627"/>
        <v>0</v>
      </c>
      <c r="I12485" s="1">
        <v>35538</v>
      </c>
      <c r="J12485" s="1">
        <f t="shared" si="1630"/>
        <v>0</v>
      </c>
      <c r="K12485" s="1">
        <f t="shared" si="1631"/>
        <v>0</v>
      </c>
      <c r="L12485" s="1">
        <f t="shared" si="1632"/>
        <v>0</v>
      </c>
      <c r="M12485" s="1">
        <f t="shared" si="1629"/>
        <v>0</v>
      </c>
      <c r="N12485" s="1">
        <v>0</v>
      </c>
    </row>
    <row r="12486" spans="1:14" x14ac:dyDescent="0.3">
      <c r="A12486" s="1" t="s">
        <v>964</v>
      </c>
      <c r="B12486" s="1" t="s">
        <v>34020</v>
      </c>
      <c r="C12486" s="2">
        <v>8</v>
      </c>
      <c r="D12486" s="1" t="s">
        <v>34025</v>
      </c>
      <c r="E12486" s="1" t="s">
        <v>34026</v>
      </c>
      <c r="F12486" s="1">
        <f t="shared" si="1628"/>
        <v>41969.692052500002</v>
      </c>
      <c r="G12486" s="1">
        <v>45991</v>
      </c>
      <c r="H12486" s="1">
        <f t="shared" si="1627"/>
        <v>0</v>
      </c>
      <c r="I12486" s="1">
        <v>45991</v>
      </c>
      <c r="J12486" s="1">
        <f t="shared" si="1630"/>
        <v>1</v>
      </c>
      <c r="K12486" s="1">
        <f t="shared" si="1631"/>
        <v>0</v>
      </c>
      <c r="L12486" s="1">
        <f t="shared" si="1632"/>
        <v>0</v>
      </c>
      <c r="M12486" s="1">
        <f t="shared" si="1629"/>
        <v>0</v>
      </c>
      <c r="N12486" s="1">
        <v>0</v>
      </c>
    </row>
    <row r="12487" spans="1:14" x14ac:dyDescent="0.3">
      <c r="A12487" s="1" t="s">
        <v>5946</v>
      </c>
      <c r="B12487" s="1" t="s">
        <v>34020</v>
      </c>
      <c r="C12487" s="2">
        <v>4</v>
      </c>
      <c r="D12487" s="1" t="s">
        <v>34027</v>
      </c>
      <c r="E12487" s="1" t="s">
        <v>34028</v>
      </c>
      <c r="F12487" s="1">
        <f t="shared" si="1628"/>
        <v>41859.424776666667</v>
      </c>
      <c r="G12487" s="1">
        <v>50428</v>
      </c>
      <c r="H12487" s="1">
        <f t="shared" si="1627"/>
        <v>0</v>
      </c>
      <c r="I12487" s="1">
        <v>50428</v>
      </c>
      <c r="J12487" s="1">
        <f t="shared" si="1630"/>
        <v>1</v>
      </c>
      <c r="K12487" s="1">
        <f t="shared" si="1631"/>
        <v>0</v>
      </c>
      <c r="L12487" s="1">
        <f t="shared" si="1632"/>
        <v>0</v>
      </c>
      <c r="M12487" s="1">
        <f t="shared" si="1629"/>
        <v>0</v>
      </c>
      <c r="N12487" s="1">
        <v>0</v>
      </c>
    </row>
    <row r="12488" spans="1:14" x14ac:dyDescent="0.3">
      <c r="A12488" s="1" t="s">
        <v>14617</v>
      </c>
      <c r="B12488" s="1" t="s">
        <v>34020</v>
      </c>
      <c r="C12488" s="2">
        <v>2</v>
      </c>
      <c r="D12488" s="1" t="s">
        <v>34029</v>
      </c>
      <c r="E12488" s="1" t="s">
        <v>34030</v>
      </c>
      <c r="F12488" s="1">
        <f t="shared" si="1628"/>
        <v>41595.704979803239</v>
      </c>
      <c r="G12488" s="1">
        <v>51967</v>
      </c>
      <c r="H12488" s="1">
        <f t="shared" si="1627"/>
        <v>0</v>
      </c>
      <c r="I12488" s="1">
        <v>51967</v>
      </c>
      <c r="J12488" s="1">
        <f t="shared" si="1630"/>
        <v>1</v>
      </c>
      <c r="K12488" s="1">
        <f t="shared" si="1631"/>
        <v>0</v>
      </c>
      <c r="L12488" s="1">
        <f t="shared" si="1632"/>
        <v>0</v>
      </c>
      <c r="M12488" s="1">
        <f t="shared" si="1629"/>
        <v>0</v>
      </c>
      <c r="N12488" s="1">
        <v>0</v>
      </c>
    </row>
    <row r="12489" spans="1:14" x14ac:dyDescent="0.3">
      <c r="A12489" s="1" t="s">
        <v>195</v>
      </c>
      <c r="B12489" s="1" t="s">
        <v>34031</v>
      </c>
      <c r="C12489" s="2">
        <v>10</v>
      </c>
      <c r="D12489" s="1" t="s">
        <v>34032</v>
      </c>
      <c r="E12489" s="1" t="s">
        <v>34033</v>
      </c>
      <c r="F12489" s="1">
        <f t="shared" si="1628"/>
        <v>41834.51178685185</v>
      </c>
      <c r="G12489" s="1">
        <v>8589</v>
      </c>
      <c r="H12489" s="1">
        <f t="shared" si="1627"/>
        <v>0</v>
      </c>
      <c r="I12489" s="1">
        <v>8589</v>
      </c>
      <c r="J12489" s="1">
        <f t="shared" si="1630"/>
        <v>0</v>
      </c>
      <c r="K12489" s="1">
        <f t="shared" si="1631"/>
        <v>0</v>
      </c>
      <c r="L12489" s="1">
        <f t="shared" si="1632"/>
        <v>0</v>
      </c>
      <c r="M12489" s="1">
        <f t="shared" si="1629"/>
        <v>0</v>
      </c>
      <c r="N12489" s="1">
        <v>0</v>
      </c>
    </row>
    <row r="12490" spans="1:14" x14ac:dyDescent="0.3">
      <c r="A12490" s="1" t="s">
        <v>3383</v>
      </c>
      <c r="B12490" s="1" t="s">
        <v>34031</v>
      </c>
      <c r="C12490" s="2">
        <v>10</v>
      </c>
      <c r="D12490" s="1" t="s">
        <v>34034</v>
      </c>
      <c r="E12490" s="1" t="s">
        <v>34035</v>
      </c>
      <c r="F12490" s="1">
        <f t="shared" si="1628"/>
        <v>41614.916134884261</v>
      </c>
      <c r="G12490" s="1">
        <v>26432</v>
      </c>
      <c r="H12490" s="1">
        <f t="shared" si="1627"/>
        <v>0</v>
      </c>
      <c r="I12490" s="1">
        <v>26432</v>
      </c>
      <c r="J12490" s="1">
        <f t="shared" si="1630"/>
        <v>0</v>
      </c>
      <c r="K12490" s="1">
        <f t="shared" si="1631"/>
        <v>0</v>
      </c>
      <c r="L12490" s="1">
        <f t="shared" si="1632"/>
        <v>0</v>
      </c>
      <c r="M12490" s="1">
        <f t="shared" si="1629"/>
        <v>0</v>
      </c>
      <c r="N12490" s="1">
        <v>0</v>
      </c>
    </row>
    <row r="12491" spans="1:14" x14ac:dyDescent="0.3">
      <c r="A12491" s="1" t="s">
        <v>6183</v>
      </c>
      <c r="B12491" s="1" t="s">
        <v>34031</v>
      </c>
      <c r="C12491" s="2">
        <v>6</v>
      </c>
      <c r="D12491" s="1" t="s">
        <v>34036</v>
      </c>
      <c r="E12491" s="1" t="s">
        <v>34037</v>
      </c>
      <c r="F12491" s="1">
        <f t="shared" si="1628"/>
        <v>42118.77722880787</v>
      </c>
      <c r="G12491" s="1">
        <v>50973</v>
      </c>
      <c r="H12491" s="1">
        <f t="shared" si="1627"/>
        <v>0</v>
      </c>
      <c r="I12491" s="1">
        <v>50973</v>
      </c>
      <c r="J12491" s="1">
        <f t="shared" si="1630"/>
        <v>1</v>
      </c>
      <c r="K12491" s="1">
        <f t="shared" si="1631"/>
        <v>0</v>
      </c>
      <c r="L12491" s="1">
        <f t="shared" si="1632"/>
        <v>0</v>
      </c>
      <c r="M12491" s="1">
        <f t="shared" si="1629"/>
        <v>0</v>
      </c>
      <c r="N12491" s="1">
        <v>0</v>
      </c>
    </row>
    <row r="12492" spans="1:14" x14ac:dyDescent="0.3">
      <c r="A12492" s="1" t="s">
        <v>867</v>
      </c>
      <c r="B12492" s="1" t="s">
        <v>34038</v>
      </c>
      <c r="C12492" s="2">
        <v>10</v>
      </c>
      <c r="D12492" s="1" t="s">
        <v>34039</v>
      </c>
      <c r="E12492" s="1" t="s">
        <v>34040</v>
      </c>
      <c r="F12492" s="1">
        <f t="shared" si="1628"/>
        <v>42347.823352824074</v>
      </c>
      <c r="G12492" s="1">
        <v>11993</v>
      </c>
      <c r="H12492" s="1">
        <f t="shared" si="1627"/>
        <v>0</v>
      </c>
      <c r="I12492" s="1">
        <v>11993</v>
      </c>
      <c r="J12492" s="1">
        <f t="shared" si="1630"/>
        <v>0</v>
      </c>
      <c r="K12492" s="1">
        <f t="shared" si="1631"/>
        <v>0</v>
      </c>
      <c r="L12492" s="1">
        <f t="shared" si="1632"/>
        <v>0</v>
      </c>
      <c r="M12492" s="1">
        <f t="shared" si="1629"/>
        <v>0</v>
      </c>
      <c r="N12492" s="1">
        <v>0</v>
      </c>
    </row>
    <row r="12493" spans="1:14" x14ac:dyDescent="0.3">
      <c r="A12493" s="1" t="s">
        <v>320</v>
      </c>
      <c r="B12493" s="1" t="s">
        <v>34041</v>
      </c>
      <c r="C12493" s="2">
        <v>10</v>
      </c>
      <c r="D12493" s="1" t="s">
        <v>34042</v>
      </c>
      <c r="E12493" s="1" t="s">
        <v>34043</v>
      </c>
      <c r="F12493" s="1">
        <f t="shared" si="1628"/>
        <v>42260.775386238427</v>
      </c>
      <c r="G12493" s="1">
        <v>2982</v>
      </c>
      <c r="H12493" s="1">
        <v>0</v>
      </c>
      <c r="I12493" s="1">
        <v>2982</v>
      </c>
      <c r="J12493" s="1">
        <f t="shared" si="1630"/>
        <v>0</v>
      </c>
      <c r="K12493" s="1">
        <f t="shared" si="1631"/>
        <v>0</v>
      </c>
      <c r="L12493" s="1">
        <f t="shared" si="1632"/>
        <v>0</v>
      </c>
      <c r="M12493" s="1">
        <f t="shared" si="1629"/>
        <v>0</v>
      </c>
      <c r="N12493" s="1">
        <v>0</v>
      </c>
    </row>
    <row r="12494" spans="1:14" x14ac:dyDescent="0.3">
      <c r="A12494" s="1" t="s">
        <v>3676</v>
      </c>
      <c r="B12494" s="1" t="s">
        <v>34044</v>
      </c>
      <c r="C12494" s="2">
        <v>10</v>
      </c>
      <c r="D12494" s="1" t="s">
        <v>34045</v>
      </c>
      <c r="E12494" s="1" t="s">
        <v>34046</v>
      </c>
      <c r="F12494" s="1">
        <f t="shared" si="1628"/>
        <v>41967.685973854168</v>
      </c>
      <c r="G12494" s="1">
        <v>18492</v>
      </c>
      <c r="H12494" s="1">
        <f>+H12509</f>
        <v>0</v>
      </c>
      <c r="I12494" s="1">
        <v>18492</v>
      </c>
      <c r="J12494" s="1">
        <f t="shared" si="1630"/>
        <v>0</v>
      </c>
      <c r="K12494" s="1">
        <f t="shared" si="1631"/>
        <v>0</v>
      </c>
      <c r="L12494" s="1">
        <f t="shared" si="1632"/>
        <v>0</v>
      </c>
      <c r="M12494" s="1">
        <f t="shared" si="1629"/>
        <v>0</v>
      </c>
      <c r="N12494" s="1">
        <v>0</v>
      </c>
    </row>
    <row r="12495" spans="1:14" x14ac:dyDescent="0.3">
      <c r="A12495" s="1" t="s">
        <v>6411</v>
      </c>
      <c r="B12495" s="1" t="s">
        <v>34044</v>
      </c>
      <c r="C12495" s="2">
        <v>10</v>
      </c>
      <c r="D12495" s="1" t="s">
        <v>34047</v>
      </c>
      <c r="E12495" s="1" t="s">
        <v>34048</v>
      </c>
      <c r="F12495" s="1">
        <f t="shared" si="1628"/>
        <v>41528.685657534719</v>
      </c>
      <c r="G12495" s="1">
        <v>24645</v>
      </c>
      <c r="H12495" s="1">
        <f>+H12510</f>
        <v>0</v>
      </c>
      <c r="I12495" s="1">
        <v>24645</v>
      </c>
      <c r="J12495" s="1">
        <f t="shared" si="1630"/>
        <v>0</v>
      </c>
      <c r="K12495" s="1">
        <f t="shared" si="1631"/>
        <v>0</v>
      </c>
      <c r="L12495" s="1">
        <f t="shared" si="1632"/>
        <v>0</v>
      </c>
      <c r="M12495" s="1">
        <f t="shared" si="1629"/>
        <v>0</v>
      </c>
      <c r="N12495" s="1">
        <v>0</v>
      </c>
    </row>
    <row r="12496" spans="1:14" x14ac:dyDescent="0.3">
      <c r="A12496" s="1" t="s">
        <v>17185</v>
      </c>
      <c r="B12496" s="1" t="s">
        <v>34049</v>
      </c>
      <c r="C12496" s="2">
        <v>10</v>
      </c>
      <c r="D12496" s="1" t="s">
        <v>34050</v>
      </c>
      <c r="E12496" s="1" t="s">
        <v>34051</v>
      </c>
      <c r="F12496" s="1">
        <f t="shared" si="1628"/>
        <v>42364.678372939816</v>
      </c>
      <c r="G12496" s="1">
        <v>4412</v>
      </c>
      <c r="H12496" s="1">
        <v>0</v>
      </c>
      <c r="I12496" s="1">
        <v>4412</v>
      </c>
      <c r="J12496" s="1">
        <f t="shared" si="1630"/>
        <v>0</v>
      </c>
      <c r="K12496" s="1">
        <f t="shared" si="1631"/>
        <v>0</v>
      </c>
      <c r="L12496" s="1">
        <f t="shared" si="1632"/>
        <v>0</v>
      </c>
      <c r="M12496" s="1">
        <f t="shared" si="1629"/>
        <v>0</v>
      </c>
      <c r="N12496" s="1">
        <v>0</v>
      </c>
    </row>
    <row r="12497" spans="1:14" x14ac:dyDescent="0.3">
      <c r="A12497" s="1" t="s">
        <v>340</v>
      </c>
      <c r="B12497" s="1" t="s">
        <v>34049</v>
      </c>
      <c r="C12497" s="2">
        <v>1</v>
      </c>
      <c r="D12497" s="1" t="s">
        <v>34052</v>
      </c>
      <c r="E12497" s="1" t="s">
        <v>34053</v>
      </c>
      <c r="F12497" s="1">
        <f t="shared" si="1628"/>
        <v>41736.353624224539</v>
      </c>
      <c r="G12497" s="1">
        <v>14083</v>
      </c>
      <c r="H12497" s="1">
        <f>+H12512</f>
        <v>0</v>
      </c>
      <c r="I12497" s="1">
        <v>14083</v>
      </c>
      <c r="J12497" s="1">
        <f t="shared" si="1630"/>
        <v>0</v>
      </c>
      <c r="K12497" s="1">
        <f t="shared" si="1631"/>
        <v>0</v>
      </c>
      <c r="L12497" s="1">
        <f t="shared" si="1632"/>
        <v>0</v>
      </c>
      <c r="M12497" s="1">
        <f t="shared" si="1629"/>
        <v>0</v>
      </c>
      <c r="N12497" s="1">
        <v>0</v>
      </c>
    </row>
    <row r="12498" spans="1:14" x14ac:dyDescent="0.3">
      <c r="A12498" s="1" t="s">
        <v>131</v>
      </c>
      <c r="B12498" s="1" t="s">
        <v>34054</v>
      </c>
      <c r="C12498" s="2">
        <v>1</v>
      </c>
      <c r="D12498" s="1" t="s">
        <v>34055</v>
      </c>
      <c r="E12498" s="1" t="s">
        <v>34056</v>
      </c>
      <c r="F12498" s="1">
        <f t="shared" si="1628"/>
        <v>41374.399624675927</v>
      </c>
      <c r="G12498" s="1">
        <v>26043</v>
      </c>
      <c r="H12498" s="1">
        <f>+H12513</f>
        <v>0</v>
      </c>
      <c r="I12498" s="1">
        <v>26043</v>
      </c>
      <c r="J12498" s="1">
        <f t="shared" si="1630"/>
        <v>0</v>
      </c>
      <c r="K12498" s="1">
        <f t="shared" si="1631"/>
        <v>0</v>
      </c>
      <c r="L12498" s="1">
        <f t="shared" si="1632"/>
        <v>0</v>
      </c>
      <c r="M12498" s="1">
        <f t="shared" si="1629"/>
        <v>0</v>
      </c>
      <c r="N12498" s="1">
        <v>0</v>
      </c>
    </row>
    <row r="12499" spans="1:14" x14ac:dyDescent="0.3">
      <c r="A12499" s="1" t="s">
        <v>1718</v>
      </c>
      <c r="B12499" s="1" t="s">
        <v>34057</v>
      </c>
      <c r="C12499" s="2">
        <v>2</v>
      </c>
      <c r="D12499" s="1" t="s">
        <v>34058</v>
      </c>
      <c r="E12499" s="1" t="s">
        <v>34059</v>
      </c>
      <c r="F12499" s="1">
        <f t="shared" si="1628"/>
        <v>41448.964918055557</v>
      </c>
      <c r="G12499" s="1">
        <v>26148</v>
      </c>
      <c r="H12499" s="1">
        <f>+H12514</f>
        <v>0</v>
      </c>
      <c r="I12499" s="1">
        <v>26148</v>
      </c>
      <c r="J12499" s="1">
        <f t="shared" si="1630"/>
        <v>0</v>
      </c>
      <c r="K12499" s="1">
        <f t="shared" si="1631"/>
        <v>0</v>
      </c>
      <c r="L12499" s="1">
        <f t="shared" si="1632"/>
        <v>0</v>
      </c>
      <c r="M12499" s="1">
        <f t="shared" si="1629"/>
        <v>0</v>
      </c>
      <c r="N12499" s="1">
        <v>0</v>
      </c>
    </row>
    <row r="12500" spans="1:14" x14ac:dyDescent="0.3">
      <c r="A12500" s="1" t="s">
        <v>844</v>
      </c>
      <c r="B12500" s="1" t="s">
        <v>34060</v>
      </c>
      <c r="C12500" s="2">
        <v>1</v>
      </c>
      <c r="D12500" s="1" t="s">
        <v>34061</v>
      </c>
      <c r="E12500" s="1" t="s">
        <v>34062</v>
      </c>
      <c r="F12500" s="1">
        <f t="shared" si="1628"/>
        <v>41970.881511192129</v>
      </c>
      <c r="G12500" s="1">
        <v>6184</v>
      </c>
      <c r="H12500" s="1">
        <v>0</v>
      </c>
      <c r="I12500" s="1">
        <v>6184</v>
      </c>
      <c r="J12500" s="1">
        <f t="shared" si="1630"/>
        <v>0</v>
      </c>
      <c r="K12500" s="1">
        <f t="shared" si="1631"/>
        <v>0</v>
      </c>
      <c r="L12500" s="1">
        <f t="shared" si="1632"/>
        <v>0</v>
      </c>
      <c r="M12500" s="1">
        <f t="shared" si="1629"/>
        <v>0</v>
      </c>
      <c r="N12500" s="1">
        <v>0</v>
      </c>
    </row>
    <row r="12501" spans="1:14" x14ac:dyDescent="0.3">
      <c r="A12501" s="1" t="s">
        <v>2541</v>
      </c>
      <c r="B12501" s="1" t="s">
        <v>34063</v>
      </c>
      <c r="C12501" s="2">
        <v>2</v>
      </c>
      <c r="D12501" s="1" t="s">
        <v>34064</v>
      </c>
      <c r="E12501" s="1" t="s">
        <v>34065</v>
      </c>
      <c r="F12501" s="1">
        <f t="shared" si="1628"/>
        <v>42286.185624687503</v>
      </c>
      <c r="G12501" s="1">
        <v>33469</v>
      </c>
      <c r="H12501" s="1">
        <f t="shared" ref="H12501:H12524" si="1633">+H12516</f>
        <v>0</v>
      </c>
      <c r="I12501" s="1">
        <v>33469</v>
      </c>
      <c r="J12501" s="1">
        <f t="shared" si="1630"/>
        <v>0</v>
      </c>
      <c r="K12501" s="1">
        <f t="shared" si="1631"/>
        <v>0</v>
      </c>
      <c r="L12501" s="1">
        <f t="shared" si="1632"/>
        <v>0</v>
      </c>
      <c r="M12501" s="1">
        <f t="shared" si="1629"/>
        <v>0</v>
      </c>
      <c r="N12501" s="1">
        <v>0</v>
      </c>
    </row>
    <row r="12502" spans="1:14" x14ac:dyDescent="0.3">
      <c r="A12502" s="1" t="s">
        <v>13215</v>
      </c>
      <c r="B12502" s="1" t="s">
        <v>34063</v>
      </c>
      <c r="C12502" s="2">
        <v>10</v>
      </c>
      <c r="D12502" s="1" t="s">
        <v>34066</v>
      </c>
      <c r="E12502" s="1" t="s">
        <v>34067</v>
      </c>
      <c r="F12502" s="1">
        <f t="shared" si="1628"/>
        <v>41315.881191250002</v>
      </c>
      <c r="G12502" s="1">
        <v>39759</v>
      </c>
      <c r="H12502" s="1">
        <f t="shared" si="1633"/>
        <v>0</v>
      </c>
      <c r="I12502" s="1">
        <v>39759</v>
      </c>
      <c r="J12502" s="1">
        <f t="shared" si="1630"/>
        <v>0</v>
      </c>
      <c r="K12502" s="1">
        <f t="shared" si="1631"/>
        <v>0</v>
      </c>
      <c r="L12502" s="1">
        <f t="shared" si="1632"/>
        <v>0</v>
      </c>
      <c r="M12502" s="1">
        <f t="shared" si="1629"/>
        <v>0</v>
      </c>
      <c r="N12502" s="1">
        <v>0</v>
      </c>
    </row>
    <row r="12503" spans="1:14" x14ac:dyDescent="0.3">
      <c r="A12503" s="1" t="s">
        <v>34068</v>
      </c>
      <c r="B12503" s="1" t="s">
        <v>34063</v>
      </c>
      <c r="C12503" s="2">
        <v>2</v>
      </c>
      <c r="D12503" s="1" t="s">
        <v>34069</v>
      </c>
      <c r="E12503" s="1" t="s">
        <v>34070</v>
      </c>
      <c r="F12503" s="1">
        <f t="shared" si="1628"/>
        <v>42414.808728391203</v>
      </c>
      <c r="G12503" s="1">
        <v>40181</v>
      </c>
      <c r="H12503" s="1">
        <f t="shared" si="1633"/>
        <v>0</v>
      </c>
      <c r="I12503" s="1">
        <v>40181</v>
      </c>
      <c r="J12503" s="1">
        <f t="shared" si="1630"/>
        <v>1</v>
      </c>
      <c r="K12503" s="1">
        <f t="shared" si="1631"/>
        <v>0</v>
      </c>
      <c r="L12503" s="1">
        <f t="shared" si="1632"/>
        <v>0</v>
      </c>
      <c r="M12503" s="1">
        <f t="shared" si="1629"/>
        <v>0</v>
      </c>
      <c r="N12503" s="1">
        <v>0</v>
      </c>
    </row>
    <row r="12504" spans="1:14" x14ac:dyDescent="0.3">
      <c r="A12504" s="1" t="s">
        <v>104</v>
      </c>
      <c r="B12504" s="1" t="s">
        <v>34071</v>
      </c>
      <c r="C12504" s="2">
        <v>2</v>
      </c>
      <c r="D12504" s="1" t="s">
        <v>34072</v>
      </c>
      <c r="E12504" s="1" t="s">
        <v>34073</v>
      </c>
      <c r="F12504" s="1">
        <f t="shared" si="1628"/>
        <v>42335.877955520831</v>
      </c>
      <c r="G12504" s="1">
        <v>11391</v>
      </c>
      <c r="H12504" s="1">
        <f t="shared" si="1633"/>
        <v>0</v>
      </c>
      <c r="I12504" s="1">
        <v>11391</v>
      </c>
      <c r="J12504" s="1">
        <f t="shared" si="1630"/>
        <v>0</v>
      </c>
      <c r="K12504" s="1">
        <f t="shared" si="1631"/>
        <v>0</v>
      </c>
      <c r="L12504" s="1">
        <f t="shared" si="1632"/>
        <v>0</v>
      </c>
      <c r="M12504" s="1">
        <f t="shared" si="1629"/>
        <v>0</v>
      </c>
      <c r="N12504" s="1">
        <v>0</v>
      </c>
    </row>
    <row r="12505" spans="1:14" x14ac:dyDescent="0.3">
      <c r="A12505" s="1" t="s">
        <v>34074</v>
      </c>
      <c r="B12505" s="1" t="s">
        <v>34075</v>
      </c>
      <c r="C12505" s="2">
        <v>10</v>
      </c>
      <c r="D12505" s="1" t="s">
        <v>34076</v>
      </c>
      <c r="E12505" s="1" t="s">
        <v>34077</v>
      </c>
      <c r="F12505" s="1">
        <f t="shared" si="1628"/>
        <v>42361.853019027774</v>
      </c>
      <c r="G12505" s="1">
        <v>32196</v>
      </c>
      <c r="H12505" s="1">
        <f t="shared" si="1633"/>
        <v>0</v>
      </c>
      <c r="I12505" s="1">
        <v>32196</v>
      </c>
      <c r="J12505" s="1">
        <f t="shared" si="1630"/>
        <v>0</v>
      </c>
      <c r="K12505" s="1">
        <f t="shared" si="1631"/>
        <v>0</v>
      </c>
      <c r="L12505" s="1">
        <f t="shared" si="1632"/>
        <v>0</v>
      </c>
      <c r="M12505" s="1">
        <f t="shared" si="1629"/>
        <v>0</v>
      </c>
      <c r="N12505" s="1">
        <v>0</v>
      </c>
    </row>
    <row r="12506" spans="1:14" x14ac:dyDescent="0.3">
      <c r="A12506" s="1" t="s">
        <v>10498</v>
      </c>
      <c r="B12506" s="1" t="s">
        <v>34078</v>
      </c>
      <c r="C12506" s="2">
        <v>10</v>
      </c>
      <c r="D12506" s="1" t="s">
        <v>34079</v>
      </c>
      <c r="E12506" s="1" t="s">
        <v>34080</v>
      </c>
      <c r="F12506" s="1">
        <f t="shared" si="1628"/>
        <v>40882.029479166667</v>
      </c>
      <c r="G12506" s="1">
        <v>16789</v>
      </c>
      <c r="H12506" s="1">
        <f t="shared" si="1633"/>
        <v>0</v>
      </c>
      <c r="I12506" s="1">
        <v>16789</v>
      </c>
      <c r="J12506" s="1">
        <f t="shared" si="1630"/>
        <v>0</v>
      </c>
      <c r="K12506" s="1">
        <f t="shared" si="1631"/>
        <v>0</v>
      </c>
      <c r="L12506" s="1">
        <f t="shared" si="1632"/>
        <v>0</v>
      </c>
      <c r="M12506" s="1">
        <f t="shared" si="1629"/>
        <v>0</v>
      </c>
      <c r="N12506" s="1">
        <v>0</v>
      </c>
    </row>
    <row r="12507" spans="1:14" x14ac:dyDescent="0.3">
      <c r="A12507" s="1" t="s">
        <v>34081</v>
      </c>
      <c r="B12507" s="1" t="s">
        <v>34078</v>
      </c>
      <c r="C12507" s="2">
        <v>8</v>
      </c>
      <c r="D12507" s="1" t="s">
        <v>34082</v>
      </c>
      <c r="E12507" s="1" t="s">
        <v>34083</v>
      </c>
      <c r="F12507" s="1">
        <f t="shared" si="1628"/>
        <v>41773.721373171298</v>
      </c>
      <c r="G12507" s="1">
        <v>36341</v>
      </c>
      <c r="H12507" s="1">
        <f t="shared" si="1633"/>
        <v>0</v>
      </c>
      <c r="I12507" s="1">
        <v>36341</v>
      </c>
      <c r="J12507" s="1">
        <f t="shared" si="1630"/>
        <v>0</v>
      </c>
      <c r="K12507" s="1">
        <f t="shared" si="1631"/>
        <v>0</v>
      </c>
      <c r="L12507" s="1">
        <f t="shared" si="1632"/>
        <v>0</v>
      </c>
      <c r="M12507" s="1">
        <f t="shared" si="1629"/>
        <v>0</v>
      </c>
      <c r="N12507" s="1">
        <v>0</v>
      </c>
    </row>
    <row r="12508" spans="1:14" x14ac:dyDescent="0.3">
      <c r="A12508" s="1" t="s">
        <v>2903</v>
      </c>
      <c r="B12508" s="1" t="s">
        <v>34078</v>
      </c>
      <c r="C12508" s="2">
        <v>3</v>
      </c>
      <c r="D12508" s="1" t="s">
        <v>34084</v>
      </c>
      <c r="E12508" s="1" t="s">
        <v>34085</v>
      </c>
      <c r="F12508" s="1">
        <f t="shared" si="1628"/>
        <v>41426.061787824074</v>
      </c>
      <c r="G12508" s="1">
        <v>38842</v>
      </c>
      <c r="H12508" s="1">
        <f t="shared" si="1633"/>
        <v>0</v>
      </c>
      <c r="I12508" s="1">
        <v>38842</v>
      </c>
      <c r="J12508" s="1">
        <f t="shared" si="1630"/>
        <v>1</v>
      </c>
      <c r="K12508" s="1">
        <f t="shared" si="1631"/>
        <v>0</v>
      </c>
      <c r="L12508" s="1">
        <f t="shared" si="1632"/>
        <v>0</v>
      </c>
      <c r="M12508" s="1">
        <f t="shared" si="1629"/>
        <v>0</v>
      </c>
      <c r="N12508" s="1">
        <v>0</v>
      </c>
    </row>
    <row r="12509" spans="1:14" x14ac:dyDescent="0.3">
      <c r="A12509" s="1" t="s">
        <v>34086</v>
      </c>
      <c r="B12509" s="1" t="s">
        <v>34078</v>
      </c>
      <c r="C12509" s="2">
        <v>4</v>
      </c>
      <c r="D12509" s="1" t="s">
        <v>34087</v>
      </c>
      <c r="E12509" s="1" t="s">
        <v>34088</v>
      </c>
      <c r="F12509" s="1">
        <f t="shared" si="1628"/>
        <v>42400.062170428238</v>
      </c>
      <c r="G12509" s="1">
        <v>38952</v>
      </c>
      <c r="H12509" s="1">
        <f t="shared" si="1633"/>
        <v>0</v>
      </c>
      <c r="I12509" s="1">
        <v>38952</v>
      </c>
      <c r="J12509" s="1">
        <f t="shared" si="1630"/>
        <v>1</v>
      </c>
      <c r="K12509" s="1">
        <f t="shared" si="1631"/>
        <v>0</v>
      </c>
      <c r="L12509" s="1">
        <f t="shared" si="1632"/>
        <v>0</v>
      </c>
      <c r="M12509" s="1">
        <f t="shared" si="1629"/>
        <v>0</v>
      </c>
      <c r="N12509" s="1">
        <v>0</v>
      </c>
    </row>
    <row r="12510" spans="1:14" x14ac:dyDescent="0.3">
      <c r="A12510" s="1" t="s">
        <v>20246</v>
      </c>
      <c r="B12510" s="1" t="s">
        <v>34078</v>
      </c>
      <c r="C12510" s="2">
        <v>5</v>
      </c>
      <c r="D12510" s="1" t="s">
        <v>34089</v>
      </c>
      <c r="E12510" s="1" t="s">
        <v>34090</v>
      </c>
      <c r="F12510" s="1">
        <f t="shared" si="1628"/>
        <v>42303.683452916666</v>
      </c>
      <c r="G12510" s="1">
        <v>39092</v>
      </c>
      <c r="H12510" s="1">
        <f t="shared" si="1633"/>
        <v>0</v>
      </c>
      <c r="I12510" s="1">
        <v>39092</v>
      </c>
      <c r="J12510" s="1">
        <f t="shared" si="1630"/>
        <v>1</v>
      </c>
      <c r="K12510" s="1">
        <f t="shared" si="1631"/>
        <v>0</v>
      </c>
      <c r="L12510" s="1">
        <f t="shared" si="1632"/>
        <v>0</v>
      </c>
      <c r="M12510" s="1">
        <f t="shared" si="1629"/>
        <v>0</v>
      </c>
      <c r="N12510" s="1">
        <v>0</v>
      </c>
    </row>
    <row r="12511" spans="1:14" x14ac:dyDescent="0.3">
      <c r="A12511" s="1" t="s">
        <v>34091</v>
      </c>
      <c r="B12511" s="1" t="s">
        <v>34078</v>
      </c>
      <c r="C12511" s="2">
        <v>1</v>
      </c>
      <c r="D12511" s="1" t="s">
        <v>34092</v>
      </c>
      <c r="E12511" s="1" t="s">
        <v>34093</v>
      </c>
      <c r="F12511" s="1">
        <f t="shared" si="1628"/>
        <v>42444.857206377317</v>
      </c>
      <c r="G12511" s="1">
        <v>41541</v>
      </c>
      <c r="H12511" s="1">
        <f t="shared" si="1633"/>
        <v>0</v>
      </c>
      <c r="I12511" s="1">
        <v>41541</v>
      </c>
      <c r="J12511" s="1">
        <f t="shared" si="1630"/>
        <v>1</v>
      </c>
      <c r="K12511" s="1">
        <f t="shared" si="1631"/>
        <v>0</v>
      </c>
      <c r="L12511" s="1">
        <f t="shared" si="1632"/>
        <v>0</v>
      </c>
      <c r="M12511" s="1">
        <f t="shared" si="1629"/>
        <v>0</v>
      </c>
      <c r="N12511" s="1">
        <v>0</v>
      </c>
    </row>
    <row r="12512" spans="1:14" x14ac:dyDescent="0.3">
      <c r="A12512" s="1" t="s">
        <v>967</v>
      </c>
      <c r="B12512" s="1" t="s">
        <v>34078</v>
      </c>
      <c r="C12512" s="2">
        <v>10</v>
      </c>
      <c r="D12512" s="1" t="s">
        <v>34094</v>
      </c>
      <c r="E12512" s="1" t="s">
        <v>34095</v>
      </c>
      <c r="F12512" s="1">
        <f t="shared" si="1628"/>
        <v>42422.902133692129</v>
      </c>
      <c r="G12512" s="1">
        <v>48927</v>
      </c>
      <c r="H12512" s="1">
        <f t="shared" si="1633"/>
        <v>0</v>
      </c>
      <c r="I12512" s="1">
        <v>48927</v>
      </c>
      <c r="J12512" s="1">
        <f t="shared" si="1630"/>
        <v>1</v>
      </c>
      <c r="K12512" s="1">
        <f t="shared" si="1631"/>
        <v>0</v>
      </c>
      <c r="L12512" s="1">
        <f t="shared" si="1632"/>
        <v>0</v>
      </c>
      <c r="M12512" s="1">
        <f t="shared" si="1629"/>
        <v>0</v>
      </c>
      <c r="N12512" s="1">
        <v>0</v>
      </c>
    </row>
    <row r="12513" spans="1:14" x14ac:dyDescent="0.3">
      <c r="A12513" s="1" t="s">
        <v>588</v>
      </c>
      <c r="B12513" s="1" t="s">
        <v>34078</v>
      </c>
      <c r="C12513" s="2">
        <v>8</v>
      </c>
      <c r="D12513" s="1" t="s">
        <v>34096</v>
      </c>
      <c r="E12513" s="1" t="s">
        <v>34097</v>
      </c>
      <c r="F12513" s="1">
        <f t="shared" si="1628"/>
        <v>41965.017483993055</v>
      </c>
      <c r="G12513" s="1">
        <v>51815</v>
      </c>
      <c r="H12513" s="1">
        <f t="shared" si="1633"/>
        <v>0</v>
      </c>
      <c r="I12513" s="1">
        <v>51815</v>
      </c>
      <c r="J12513" s="1">
        <f t="shared" si="1630"/>
        <v>1</v>
      </c>
      <c r="K12513" s="1">
        <f t="shared" si="1631"/>
        <v>0</v>
      </c>
      <c r="L12513" s="1">
        <f t="shared" si="1632"/>
        <v>0</v>
      </c>
      <c r="M12513" s="1">
        <f t="shared" si="1629"/>
        <v>0</v>
      </c>
      <c r="N12513" s="1">
        <v>0</v>
      </c>
    </row>
    <row r="12514" spans="1:14" x14ac:dyDescent="0.3">
      <c r="A12514" s="1" t="s">
        <v>4974</v>
      </c>
      <c r="B12514" s="1" t="s">
        <v>34078</v>
      </c>
      <c r="C12514" s="2">
        <v>2</v>
      </c>
      <c r="D12514" s="1" t="s">
        <v>34098</v>
      </c>
      <c r="E12514" s="1" t="s">
        <v>34099</v>
      </c>
      <c r="F12514" s="1">
        <f t="shared" si="1628"/>
        <v>42442.996239409724</v>
      </c>
      <c r="G12514" s="1">
        <v>52324</v>
      </c>
      <c r="H12514" s="1">
        <f t="shared" si="1633"/>
        <v>0</v>
      </c>
      <c r="I12514" s="1">
        <v>52324</v>
      </c>
      <c r="J12514" s="1">
        <f t="shared" si="1630"/>
        <v>1</v>
      </c>
      <c r="K12514" s="1">
        <f t="shared" si="1631"/>
        <v>0</v>
      </c>
      <c r="L12514" s="1">
        <f t="shared" si="1632"/>
        <v>0</v>
      </c>
      <c r="M12514" s="1">
        <f t="shared" si="1629"/>
        <v>0</v>
      </c>
      <c r="N12514" s="1">
        <v>0</v>
      </c>
    </row>
    <row r="12515" spans="1:14" x14ac:dyDescent="0.3">
      <c r="A12515" s="1" t="s">
        <v>352</v>
      </c>
      <c r="B12515" s="1" t="s">
        <v>34100</v>
      </c>
      <c r="C12515" s="2">
        <v>10</v>
      </c>
      <c r="D12515" s="1" t="s">
        <v>34101</v>
      </c>
      <c r="E12515" s="1" t="s">
        <v>34102</v>
      </c>
      <c r="F12515" s="1">
        <f t="shared" si="1628"/>
        <v>41021.330729166664</v>
      </c>
      <c r="G12515" s="1">
        <v>51307</v>
      </c>
      <c r="H12515" s="1">
        <f t="shared" si="1633"/>
        <v>0</v>
      </c>
      <c r="I12515" s="1">
        <v>51307</v>
      </c>
      <c r="J12515" s="1">
        <f t="shared" si="1630"/>
        <v>0</v>
      </c>
      <c r="K12515" s="1">
        <f t="shared" si="1631"/>
        <v>0</v>
      </c>
      <c r="L12515" s="1">
        <f t="shared" si="1632"/>
        <v>0</v>
      </c>
      <c r="M12515" s="1">
        <f t="shared" si="1629"/>
        <v>0</v>
      </c>
      <c r="N12515" s="1">
        <v>0</v>
      </c>
    </row>
    <row r="12516" spans="1:14" x14ac:dyDescent="0.3">
      <c r="A12516" s="1" t="s">
        <v>5356</v>
      </c>
      <c r="B12516" s="1" t="s">
        <v>34103</v>
      </c>
      <c r="C12516" s="2">
        <v>10</v>
      </c>
      <c r="D12516" s="1" t="s">
        <v>34104</v>
      </c>
      <c r="E12516" s="1" t="s">
        <v>34105</v>
      </c>
      <c r="F12516" s="1">
        <f t="shared" si="1628"/>
        <v>42355.982284270831</v>
      </c>
      <c r="G12516" s="1">
        <v>18023</v>
      </c>
      <c r="H12516" s="1">
        <f t="shared" si="1633"/>
        <v>0</v>
      </c>
      <c r="I12516" s="1">
        <v>18023</v>
      </c>
      <c r="J12516" s="1">
        <f t="shared" si="1630"/>
        <v>0</v>
      </c>
      <c r="K12516" s="1">
        <f t="shared" si="1631"/>
        <v>0</v>
      </c>
      <c r="L12516" s="1">
        <f t="shared" si="1632"/>
        <v>0</v>
      </c>
      <c r="M12516" s="1">
        <f t="shared" si="1629"/>
        <v>0</v>
      </c>
      <c r="N12516" s="1">
        <v>0</v>
      </c>
    </row>
    <row r="12517" spans="1:14" x14ac:dyDescent="0.3">
      <c r="A12517" s="1" t="s">
        <v>5029</v>
      </c>
      <c r="B12517" s="1" t="s">
        <v>34106</v>
      </c>
      <c r="C12517" s="2">
        <v>2</v>
      </c>
      <c r="D12517" s="1" t="s">
        <v>34107</v>
      </c>
      <c r="E12517" s="1" t="s">
        <v>34108</v>
      </c>
      <c r="F12517" s="1">
        <f t="shared" si="1628"/>
        <v>42366.003632650463</v>
      </c>
      <c r="G12517" s="1">
        <v>19551</v>
      </c>
      <c r="H12517" s="1">
        <f t="shared" si="1633"/>
        <v>0</v>
      </c>
      <c r="I12517" s="1">
        <v>19551</v>
      </c>
      <c r="J12517" s="1">
        <f t="shared" si="1630"/>
        <v>0</v>
      </c>
      <c r="K12517" s="1">
        <f t="shared" si="1631"/>
        <v>0</v>
      </c>
      <c r="L12517" s="1">
        <f t="shared" si="1632"/>
        <v>0</v>
      </c>
      <c r="M12517" s="1">
        <f t="shared" si="1629"/>
        <v>0</v>
      </c>
      <c r="N12517" s="1">
        <v>0</v>
      </c>
    </row>
    <row r="12518" spans="1:14" x14ac:dyDescent="0.3">
      <c r="A12518" s="1" t="s">
        <v>14177</v>
      </c>
      <c r="B12518" s="1" t="s">
        <v>34109</v>
      </c>
      <c r="C12518" s="2">
        <v>10</v>
      </c>
      <c r="D12518" s="1" t="s">
        <v>34110</v>
      </c>
      <c r="E12518" s="1" t="s">
        <v>34111</v>
      </c>
      <c r="F12518" s="1">
        <f t="shared" si="1628"/>
        <v>42127.784135844908</v>
      </c>
      <c r="G12518" s="1">
        <v>36466</v>
      </c>
      <c r="H12518" s="1">
        <f t="shared" si="1633"/>
        <v>0</v>
      </c>
      <c r="I12518" s="1">
        <v>36466</v>
      </c>
      <c r="J12518" s="1">
        <f t="shared" si="1630"/>
        <v>0</v>
      </c>
      <c r="K12518" s="1">
        <f t="shared" si="1631"/>
        <v>0</v>
      </c>
      <c r="L12518" s="1">
        <f t="shared" si="1632"/>
        <v>0</v>
      </c>
      <c r="M12518" s="1">
        <f t="shared" si="1629"/>
        <v>0</v>
      </c>
      <c r="N12518" s="1">
        <v>0</v>
      </c>
    </row>
    <row r="12519" spans="1:14" x14ac:dyDescent="0.3">
      <c r="A12519" s="1" t="s">
        <v>17301</v>
      </c>
      <c r="B12519" s="1" t="s">
        <v>34112</v>
      </c>
      <c r="C12519" s="2">
        <v>10</v>
      </c>
      <c r="D12519" s="1" t="s">
        <v>34113</v>
      </c>
      <c r="E12519" s="1" t="s">
        <v>34114</v>
      </c>
      <c r="F12519" s="1">
        <f t="shared" si="1628"/>
        <v>41314.037475254627</v>
      </c>
      <c r="G12519" s="1">
        <v>48672</v>
      </c>
      <c r="H12519" s="1">
        <f t="shared" si="1633"/>
        <v>0</v>
      </c>
      <c r="I12519" s="1">
        <v>48672</v>
      </c>
      <c r="J12519" s="1">
        <f t="shared" si="1630"/>
        <v>0</v>
      </c>
      <c r="K12519" s="1">
        <f t="shared" si="1631"/>
        <v>0</v>
      </c>
      <c r="L12519" s="1">
        <f t="shared" si="1632"/>
        <v>0</v>
      </c>
      <c r="M12519" s="1">
        <f t="shared" si="1629"/>
        <v>0</v>
      </c>
      <c r="N12519" s="1">
        <v>0</v>
      </c>
    </row>
    <row r="12520" spans="1:14" x14ac:dyDescent="0.3">
      <c r="A12520" s="1" t="s">
        <v>14617</v>
      </c>
      <c r="B12520" s="1" t="s">
        <v>34115</v>
      </c>
      <c r="C12520" s="2">
        <v>6</v>
      </c>
      <c r="D12520" s="1" t="s">
        <v>34116</v>
      </c>
      <c r="E12520" s="1" t="s">
        <v>34117</v>
      </c>
      <c r="F12520" s="1">
        <f t="shared" si="1628"/>
        <v>42073.504006157411</v>
      </c>
      <c r="G12520" s="1">
        <v>51960</v>
      </c>
      <c r="H12520" s="1">
        <f t="shared" si="1633"/>
        <v>0</v>
      </c>
      <c r="I12520" s="1">
        <v>51960</v>
      </c>
      <c r="J12520" s="1">
        <f t="shared" si="1630"/>
        <v>0</v>
      </c>
      <c r="K12520" s="1">
        <f t="shared" si="1631"/>
        <v>0</v>
      </c>
      <c r="L12520" s="1">
        <f t="shared" si="1632"/>
        <v>0</v>
      </c>
      <c r="M12520" s="1">
        <f t="shared" si="1629"/>
        <v>0</v>
      </c>
      <c r="N12520" s="1">
        <v>0</v>
      </c>
    </row>
    <row r="12521" spans="1:14" x14ac:dyDescent="0.3">
      <c r="A12521" s="1" t="s">
        <v>12138</v>
      </c>
      <c r="B12521" s="1" t="s">
        <v>34118</v>
      </c>
      <c r="C12521" s="2">
        <v>1</v>
      </c>
      <c r="D12521" s="1" t="s">
        <v>34119</v>
      </c>
      <c r="E12521" s="1" t="s">
        <v>34120</v>
      </c>
      <c r="F12521" s="1">
        <f t="shared" si="1628"/>
        <v>40537.130046296297</v>
      </c>
      <c r="G12521" s="1">
        <v>43706</v>
      </c>
      <c r="H12521" s="1">
        <f t="shared" si="1633"/>
        <v>0</v>
      </c>
      <c r="I12521" s="1">
        <v>43706</v>
      </c>
      <c r="J12521" s="1">
        <f t="shared" si="1630"/>
        <v>0</v>
      </c>
      <c r="K12521" s="1">
        <f t="shared" si="1631"/>
        <v>0</v>
      </c>
      <c r="L12521" s="1">
        <f t="shared" si="1632"/>
        <v>0</v>
      </c>
      <c r="M12521" s="1">
        <f t="shared" si="1629"/>
        <v>0</v>
      </c>
      <c r="N12521" s="1">
        <v>0</v>
      </c>
    </row>
    <row r="12522" spans="1:14" x14ac:dyDescent="0.3">
      <c r="A12522" s="1" t="s">
        <v>7122</v>
      </c>
      <c r="B12522" s="1" t="s">
        <v>34118</v>
      </c>
      <c r="C12522" s="2">
        <v>1</v>
      </c>
      <c r="D12522" s="1" t="s">
        <v>34121</v>
      </c>
      <c r="E12522" s="1" t="s">
        <v>34122</v>
      </c>
      <c r="F12522" s="1">
        <f t="shared" si="1628"/>
        <v>41119.103111388889</v>
      </c>
      <c r="G12522" s="1">
        <v>51749</v>
      </c>
      <c r="H12522" s="1">
        <f t="shared" si="1633"/>
        <v>0</v>
      </c>
      <c r="I12522" s="1">
        <v>51749</v>
      </c>
      <c r="J12522" s="1">
        <f t="shared" si="1630"/>
        <v>0</v>
      </c>
      <c r="K12522" s="1">
        <f t="shared" si="1631"/>
        <v>0</v>
      </c>
      <c r="L12522" s="1">
        <f t="shared" si="1632"/>
        <v>0</v>
      </c>
      <c r="M12522" s="1">
        <f t="shared" si="1629"/>
        <v>0</v>
      </c>
      <c r="N12522" s="1">
        <v>0</v>
      </c>
    </row>
    <row r="12523" spans="1:14" x14ac:dyDescent="0.3">
      <c r="A12523" s="1" t="s">
        <v>8421</v>
      </c>
      <c r="B12523" s="1" t="s">
        <v>34118</v>
      </c>
      <c r="C12523" s="2">
        <v>4</v>
      </c>
      <c r="D12523" s="1" t="s">
        <v>34123</v>
      </c>
      <c r="E12523" s="1" t="s">
        <v>34124</v>
      </c>
      <c r="F12523" s="1">
        <f t="shared" si="1628"/>
        <v>41994.816587893518</v>
      </c>
      <c r="G12523" s="1">
        <v>52294</v>
      </c>
      <c r="H12523" s="1">
        <f t="shared" si="1633"/>
        <v>0</v>
      </c>
      <c r="I12523" s="1">
        <v>52294</v>
      </c>
      <c r="J12523" s="1">
        <f t="shared" si="1630"/>
        <v>1</v>
      </c>
      <c r="K12523" s="1">
        <f t="shared" si="1631"/>
        <v>0</v>
      </c>
      <c r="L12523" s="1">
        <f t="shared" si="1632"/>
        <v>0</v>
      </c>
      <c r="M12523" s="1">
        <f t="shared" si="1629"/>
        <v>0</v>
      </c>
      <c r="N12523" s="1">
        <v>0</v>
      </c>
    </row>
    <row r="12524" spans="1:14" x14ac:dyDescent="0.3">
      <c r="A12524" s="1" t="s">
        <v>5262</v>
      </c>
      <c r="B12524" s="1" t="s">
        <v>34118</v>
      </c>
      <c r="C12524" s="2">
        <v>1</v>
      </c>
      <c r="D12524" s="1" t="s">
        <v>34125</v>
      </c>
      <c r="E12524" s="1" t="s">
        <v>34126</v>
      </c>
      <c r="F12524" s="1">
        <f t="shared" si="1628"/>
        <v>41277.978277905095</v>
      </c>
      <c r="G12524" s="1">
        <v>52520</v>
      </c>
      <c r="H12524" s="1">
        <f t="shared" si="1633"/>
        <v>0</v>
      </c>
      <c r="I12524" s="1">
        <v>52520</v>
      </c>
      <c r="J12524" s="1">
        <f t="shared" si="1630"/>
        <v>1</v>
      </c>
      <c r="K12524" s="1">
        <f t="shared" si="1631"/>
        <v>0</v>
      </c>
      <c r="L12524" s="1">
        <f t="shared" si="1632"/>
        <v>0</v>
      </c>
      <c r="M12524" s="1">
        <f t="shared" si="1629"/>
        <v>0</v>
      </c>
      <c r="N12524" s="1">
        <v>0</v>
      </c>
    </row>
    <row r="12525" spans="1:14" x14ac:dyDescent="0.3">
      <c r="A12525" s="1" t="s">
        <v>34127</v>
      </c>
      <c r="B12525" s="1" t="s">
        <v>34128</v>
      </c>
      <c r="C12525" s="2">
        <v>10</v>
      </c>
      <c r="D12525" s="1" t="s">
        <v>34129</v>
      </c>
      <c r="E12525" s="1" t="s">
        <v>34130</v>
      </c>
      <c r="F12525" s="1">
        <f t="shared" si="1628"/>
        <v>42425.556014861111</v>
      </c>
      <c r="G12525" s="1">
        <v>6624</v>
      </c>
      <c r="H12525" s="1">
        <v>0</v>
      </c>
      <c r="I12525" s="1">
        <v>6624</v>
      </c>
      <c r="J12525" s="1">
        <f t="shared" si="1630"/>
        <v>0</v>
      </c>
      <c r="K12525" s="1">
        <f t="shared" si="1631"/>
        <v>0</v>
      </c>
      <c r="L12525" s="1">
        <f t="shared" si="1632"/>
        <v>0</v>
      </c>
      <c r="M12525" s="1">
        <f t="shared" si="1629"/>
        <v>0</v>
      </c>
      <c r="N12525" s="1">
        <v>0</v>
      </c>
    </row>
    <row r="12526" spans="1:14" x14ac:dyDescent="0.3">
      <c r="A12526" s="1" t="s">
        <v>1929</v>
      </c>
      <c r="B12526" s="1" t="s">
        <v>34131</v>
      </c>
      <c r="C12526" s="2">
        <v>2</v>
      </c>
      <c r="D12526" s="1" t="s">
        <v>34132</v>
      </c>
      <c r="E12526" s="1" t="s">
        <v>34133</v>
      </c>
      <c r="F12526" s="1">
        <f t="shared" si="1628"/>
        <v>42083.861446284725</v>
      </c>
      <c r="G12526" s="1">
        <v>48385</v>
      </c>
      <c r="H12526" s="1">
        <f t="shared" ref="H12526:H12533" si="1634">+H12541</f>
        <v>0</v>
      </c>
      <c r="I12526" s="1">
        <v>48385</v>
      </c>
      <c r="J12526" s="1">
        <f t="shared" si="1630"/>
        <v>0</v>
      </c>
      <c r="K12526" s="1">
        <f t="shared" si="1631"/>
        <v>0</v>
      </c>
      <c r="L12526" s="1">
        <f t="shared" si="1632"/>
        <v>0</v>
      </c>
      <c r="M12526" s="1">
        <f t="shared" si="1629"/>
        <v>0</v>
      </c>
      <c r="N12526" s="1">
        <v>0</v>
      </c>
    </row>
    <row r="12527" spans="1:14" x14ac:dyDescent="0.3">
      <c r="A12527" s="1" t="s">
        <v>6754</v>
      </c>
      <c r="B12527" s="1" t="s">
        <v>34134</v>
      </c>
      <c r="C12527" s="2">
        <v>10</v>
      </c>
      <c r="D12527" s="1" t="s">
        <v>34135</v>
      </c>
      <c r="E12527" s="1" t="s">
        <v>34136</v>
      </c>
      <c r="F12527" s="1">
        <f t="shared" si="1628"/>
        <v>40301.712187500001</v>
      </c>
      <c r="G12527" s="1">
        <v>25800</v>
      </c>
      <c r="H12527" s="1">
        <f t="shared" si="1634"/>
        <v>0</v>
      </c>
      <c r="I12527" s="1">
        <v>25800</v>
      </c>
      <c r="J12527" s="1">
        <f t="shared" si="1630"/>
        <v>0</v>
      </c>
      <c r="K12527" s="1">
        <f t="shared" si="1631"/>
        <v>0</v>
      </c>
      <c r="L12527" s="1">
        <f t="shared" si="1632"/>
        <v>0</v>
      </c>
      <c r="M12527" s="1">
        <f t="shared" si="1629"/>
        <v>0</v>
      </c>
      <c r="N12527" s="1">
        <v>0</v>
      </c>
    </row>
    <row r="12528" spans="1:14" x14ac:dyDescent="0.3">
      <c r="A12528" s="1" t="s">
        <v>1778</v>
      </c>
      <c r="B12528" s="1" t="s">
        <v>34137</v>
      </c>
      <c r="C12528" s="2">
        <v>8</v>
      </c>
      <c r="D12528" s="1" t="s">
        <v>34138</v>
      </c>
      <c r="E12528" s="1" t="s">
        <v>34139</v>
      </c>
      <c r="F12528" s="1">
        <f t="shared" si="1628"/>
        <v>41982.797405347221</v>
      </c>
      <c r="G12528" s="1">
        <v>29960</v>
      </c>
      <c r="H12528" s="1">
        <f t="shared" si="1634"/>
        <v>0</v>
      </c>
      <c r="I12528" s="1">
        <v>29960</v>
      </c>
      <c r="J12528" s="1">
        <f t="shared" si="1630"/>
        <v>0</v>
      </c>
      <c r="K12528" s="1">
        <f t="shared" si="1631"/>
        <v>0</v>
      </c>
      <c r="L12528" s="1">
        <f t="shared" si="1632"/>
        <v>0</v>
      </c>
      <c r="M12528" s="1">
        <f t="shared" si="1629"/>
        <v>0</v>
      </c>
      <c r="N12528" s="1">
        <v>0</v>
      </c>
    </row>
    <row r="12529" spans="1:14" x14ac:dyDescent="0.3">
      <c r="A12529" s="1" t="s">
        <v>376</v>
      </c>
      <c r="B12529" s="1" t="s">
        <v>34140</v>
      </c>
      <c r="C12529" s="2">
        <v>10</v>
      </c>
      <c r="D12529" s="1" t="s">
        <v>34141</v>
      </c>
      <c r="E12529" s="1" t="s">
        <v>34142</v>
      </c>
      <c r="F12529" s="1">
        <f t="shared" si="1628"/>
        <v>42197.969924710647</v>
      </c>
      <c r="G12529" s="1">
        <v>17039</v>
      </c>
      <c r="H12529" s="1">
        <f t="shared" si="1634"/>
        <v>0</v>
      </c>
      <c r="I12529" s="1">
        <v>17039</v>
      </c>
      <c r="J12529" s="1">
        <f t="shared" si="1630"/>
        <v>0</v>
      </c>
      <c r="K12529" s="1">
        <f t="shared" si="1631"/>
        <v>0</v>
      </c>
      <c r="L12529" s="1">
        <f t="shared" si="1632"/>
        <v>0</v>
      </c>
      <c r="M12529" s="1">
        <f t="shared" si="1629"/>
        <v>0</v>
      </c>
      <c r="N12529" s="1">
        <v>0</v>
      </c>
    </row>
    <row r="12530" spans="1:14" x14ac:dyDescent="0.3">
      <c r="A12530" s="1" t="s">
        <v>1169</v>
      </c>
      <c r="B12530" s="1" t="s">
        <v>34143</v>
      </c>
      <c r="C12530" s="2">
        <v>2</v>
      </c>
      <c r="D12530" s="1" t="s">
        <v>34144</v>
      </c>
      <c r="E12530" s="1" t="s">
        <v>34145</v>
      </c>
      <c r="F12530" s="1">
        <f t="shared" si="1628"/>
        <v>40466.551678240743</v>
      </c>
      <c r="G12530" s="1">
        <v>41962</v>
      </c>
      <c r="H12530" s="1">
        <f t="shared" si="1634"/>
        <v>0</v>
      </c>
      <c r="I12530" s="1">
        <v>41962</v>
      </c>
      <c r="J12530" s="1">
        <f t="shared" si="1630"/>
        <v>0</v>
      </c>
      <c r="K12530" s="1">
        <f t="shared" si="1631"/>
        <v>0</v>
      </c>
      <c r="L12530" s="1">
        <f t="shared" si="1632"/>
        <v>0</v>
      </c>
      <c r="M12530" s="1">
        <f t="shared" si="1629"/>
        <v>0</v>
      </c>
      <c r="N12530" s="1">
        <v>0</v>
      </c>
    </row>
    <row r="12531" spans="1:14" x14ac:dyDescent="0.3">
      <c r="A12531" s="1" t="s">
        <v>5220</v>
      </c>
      <c r="B12531" s="1" t="s">
        <v>34146</v>
      </c>
      <c r="C12531" s="2">
        <v>10</v>
      </c>
      <c r="D12531" s="1" t="s">
        <v>34147</v>
      </c>
      <c r="E12531" s="1" t="s">
        <v>34148</v>
      </c>
      <c r="F12531" s="1">
        <f t="shared" si="1628"/>
        <v>42369.662616504633</v>
      </c>
      <c r="G12531" s="1">
        <v>19399</v>
      </c>
      <c r="H12531" s="1">
        <f t="shared" si="1634"/>
        <v>0</v>
      </c>
      <c r="I12531" s="1">
        <v>19399</v>
      </c>
      <c r="J12531" s="1">
        <f t="shared" si="1630"/>
        <v>0</v>
      </c>
      <c r="K12531" s="1">
        <f t="shared" si="1631"/>
        <v>0</v>
      </c>
      <c r="L12531" s="1">
        <f t="shared" si="1632"/>
        <v>0</v>
      </c>
      <c r="M12531" s="1">
        <f t="shared" si="1629"/>
        <v>0</v>
      </c>
      <c r="N12531" s="1">
        <v>0</v>
      </c>
    </row>
    <row r="12532" spans="1:14" x14ac:dyDescent="0.3">
      <c r="A12532" s="1" t="s">
        <v>2159</v>
      </c>
      <c r="B12532" s="1" t="s">
        <v>34149</v>
      </c>
      <c r="C12532" s="2">
        <v>6</v>
      </c>
      <c r="D12532" s="1" t="s">
        <v>34150</v>
      </c>
      <c r="E12532" s="1" t="s">
        <v>34151</v>
      </c>
      <c r="F12532" s="1">
        <f t="shared" si="1628"/>
        <v>40483.485833333332</v>
      </c>
      <c r="G12532" s="1">
        <v>18762</v>
      </c>
      <c r="H12532" s="1">
        <f t="shared" si="1634"/>
        <v>0</v>
      </c>
      <c r="I12532" s="1">
        <v>18762</v>
      </c>
      <c r="J12532" s="1">
        <f t="shared" si="1630"/>
        <v>0</v>
      </c>
      <c r="K12532" s="1">
        <f t="shared" si="1631"/>
        <v>0</v>
      </c>
      <c r="L12532" s="1">
        <f t="shared" si="1632"/>
        <v>0</v>
      </c>
      <c r="M12532" s="1">
        <f t="shared" si="1629"/>
        <v>0</v>
      </c>
      <c r="N12532" s="1">
        <v>0</v>
      </c>
    </row>
    <row r="12533" spans="1:14" x14ac:dyDescent="0.3">
      <c r="A12533" s="1" t="s">
        <v>3159</v>
      </c>
      <c r="B12533" s="1" t="s">
        <v>34152</v>
      </c>
      <c r="C12533" s="2">
        <v>2</v>
      </c>
      <c r="D12533" s="1" t="s">
        <v>34153</v>
      </c>
      <c r="E12533" s="1" t="s">
        <v>34154</v>
      </c>
      <c r="F12533" s="1">
        <f t="shared" si="1628"/>
        <v>42405.534095821757</v>
      </c>
      <c r="G12533" s="1">
        <v>16601</v>
      </c>
      <c r="H12533" s="1">
        <f t="shared" si="1634"/>
        <v>0</v>
      </c>
      <c r="I12533" s="1">
        <v>16601</v>
      </c>
      <c r="J12533" s="1">
        <f t="shared" si="1630"/>
        <v>0</v>
      </c>
      <c r="K12533" s="1">
        <f t="shared" si="1631"/>
        <v>0</v>
      </c>
      <c r="L12533" s="1">
        <f t="shared" si="1632"/>
        <v>0</v>
      </c>
      <c r="M12533" s="1">
        <f t="shared" si="1629"/>
        <v>0</v>
      </c>
      <c r="N12533" s="1">
        <v>0</v>
      </c>
    </row>
    <row r="12534" spans="1:14" x14ac:dyDescent="0.3">
      <c r="A12534" s="1" t="s">
        <v>34155</v>
      </c>
      <c r="B12534" s="1" t="s">
        <v>34156</v>
      </c>
      <c r="C12534" s="2">
        <v>2</v>
      </c>
      <c r="D12534" s="1" t="s">
        <v>34157</v>
      </c>
      <c r="E12534" s="1" t="s">
        <v>34158</v>
      </c>
      <c r="F12534" s="1">
        <f t="shared" si="1628"/>
        <v>42317.644091296293</v>
      </c>
      <c r="G12534" s="1">
        <v>192</v>
      </c>
      <c r="H12534" s="1">
        <v>0</v>
      </c>
      <c r="I12534" s="1">
        <v>192</v>
      </c>
      <c r="J12534" s="1">
        <f t="shared" si="1630"/>
        <v>0</v>
      </c>
      <c r="K12534" s="1">
        <f t="shared" si="1631"/>
        <v>0</v>
      </c>
      <c r="L12534" s="1">
        <f t="shared" si="1632"/>
        <v>0</v>
      </c>
      <c r="M12534" s="1">
        <f t="shared" si="1629"/>
        <v>0</v>
      </c>
      <c r="N12534" s="1">
        <v>0</v>
      </c>
    </row>
    <row r="12535" spans="1:14" x14ac:dyDescent="0.3">
      <c r="A12535" s="1" t="s">
        <v>195</v>
      </c>
      <c r="B12535" s="1" t="s">
        <v>34159</v>
      </c>
      <c r="C12535" s="2">
        <v>10</v>
      </c>
      <c r="D12535" s="1" t="s">
        <v>34160</v>
      </c>
      <c r="E12535" s="1" t="s">
        <v>34161</v>
      </c>
      <c r="F12535" s="1">
        <f t="shared" si="1628"/>
        <v>41718.405717071757</v>
      </c>
      <c r="G12535" s="1">
        <v>8593</v>
      </c>
      <c r="H12535" s="1">
        <f t="shared" ref="H12535:H12544" si="1635">+H12550</f>
        <v>0</v>
      </c>
      <c r="I12535" s="1">
        <v>8593</v>
      </c>
      <c r="J12535" s="1">
        <f t="shared" si="1630"/>
        <v>0</v>
      </c>
      <c r="K12535" s="1">
        <f t="shared" si="1631"/>
        <v>0</v>
      </c>
      <c r="L12535" s="1">
        <f t="shared" si="1632"/>
        <v>0</v>
      </c>
      <c r="M12535" s="1">
        <f t="shared" si="1629"/>
        <v>0</v>
      </c>
      <c r="N12535" s="1">
        <v>0</v>
      </c>
    </row>
    <row r="12536" spans="1:14" x14ac:dyDescent="0.3">
      <c r="A12536" s="1" t="s">
        <v>952</v>
      </c>
      <c r="B12536" s="1" t="s">
        <v>34159</v>
      </c>
      <c r="C12536" s="2">
        <v>10</v>
      </c>
      <c r="D12536" s="1" t="s">
        <v>34162</v>
      </c>
      <c r="E12536" s="1" t="s">
        <v>34163</v>
      </c>
      <c r="F12536" s="1">
        <f t="shared" si="1628"/>
        <v>41946.563592569444</v>
      </c>
      <c r="G12536" s="1">
        <v>42460</v>
      </c>
      <c r="H12536" s="1">
        <f t="shared" si="1635"/>
        <v>0</v>
      </c>
      <c r="I12536" s="1">
        <v>42460</v>
      </c>
      <c r="J12536" s="1">
        <f t="shared" si="1630"/>
        <v>0</v>
      </c>
      <c r="K12536" s="1">
        <f t="shared" si="1631"/>
        <v>0</v>
      </c>
      <c r="L12536" s="1">
        <f t="shared" si="1632"/>
        <v>0</v>
      </c>
      <c r="M12536" s="1">
        <f t="shared" si="1629"/>
        <v>0</v>
      </c>
      <c r="N12536" s="1">
        <v>0</v>
      </c>
    </row>
    <row r="12537" spans="1:14" x14ac:dyDescent="0.3">
      <c r="A12537" s="1" t="s">
        <v>2538</v>
      </c>
      <c r="B12537" s="1" t="s">
        <v>34164</v>
      </c>
      <c r="C12537" s="2">
        <v>0</v>
      </c>
      <c r="D12537" s="1" t="s">
        <v>34165</v>
      </c>
      <c r="E12537" s="1" t="s">
        <v>34166</v>
      </c>
      <c r="F12537" s="1">
        <f t="shared" si="1628"/>
        <v>38721.571319444447</v>
      </c>
      <c r="G12537" s="1">
        <v>12962</v>
      </c>
      <c r="H12537" s="1">
        <f t="shared" si="1635"/>
        <v>0</v>
      </c>
      <c r="I12537" s="1">
        <v>12962</v>
      </c>
      <c r="J12537" s="1">
        <f t="shared" si="1630"/>
        <v>0</v>
      </c>
      <c r="K12537" s="1">
        <f t="shared" si="1631"/>
        <v>0</v>
      </c>
      <c r="L12537" s="1">
        <f t="shared" si="1632"/>
        <v>0</v>
      </c>
      <c r="M12537" s="1">
        <f t="shared" si="1629"/>
        <v>0</v>
      </c>
      <c r="N12537" s="1">
        <v>0</v>
      </c>
    </row>
    <row r="12538" spans="1:14" x14ac:dyDescent="0.3">
      <c r="A12538" s="1" t="s">
        <v>2538</v>
      </c>
      <c r="B12538" s="1" t="s">
        <v>34164</v>
      </c>
      <c r="C12538" s="2">
        <v>0</v>
      </c>
      <c r="D12538" s="1" t="s">
        <v>34167</v>
      </c>
      <c r="E12538" s="1" t="s">
        <v>34168</v>
      </c>
      <c r="F12538" s="1">
        <f t="shared" si="1628"/>
        <v>38702.651400462964</v>
      </c>
      <c r="G12538" s="1">
        <v>12965</v>
      </c>
      <c r="H12538" s="1">
        <f t="shared" si="1635"/>
        <v>0</v>
      </c>
      <c r="I12538" s="1">
        <v>12965</v>
      </c>
      <c r="J12538" s="1">
        <f t="shared" si="1630"/>
        <v>0</v>
      </c>
      <c r="K12538" s="1">
        <f t="shared" si="1631"/>
        <v>0</v>
      </c>
      <c r="L12538" s="1">
        <f t="shared" si="1632"/>
        <v>0</v>
      </c>
      <c r="M12538" s="1">
        <f t="shared" si="1629"/>
        <v>0</v>
      </c>
      <c r="N12538" s="1">
        <v>0</v>
      </c>
    </row>
    <row r="12539" spans="1:14" x14ac:dyDescent="0.3">
      <c r="A12539" s="1" t="s">
        <v>5097</v>
      </c>
      <c r="B12539" s="1" t="s">
        <v>34169</v>
      </c>
      <c r="C12539" s="2">
        <v>2</v>
      </c>
      <c r="D12539" s="1" t="s">
        <v>34170</v>
      </c>
      <c r="E12539" s="1" t="s">
        <v>34171</v>
      </c>
      <c r="F12539" s="1">
        <f t="shared" si="1628"/>
        <v>41972.486943344906</v>
      </c>
      <c r="G12539" s="1">
        <v>24276</v>
      </c>
      <c r="H12539" s="1">
        <f t="shared" si="1635"/>
        <v>0</v>
      </c>
      <c r="I12539" s="1">
        <v>24276</v>
      </c>
      <c r="J12539" s="1">
        <f t="shared" si="1630"/>
        <v>0</v>
      </c>
      <c r="K12539" s="1">
        <f t="shared" si="1631"/>
        <v>0</v>
      </c>
      <c r="L12539" s="1">
        <f t="shared" si="1632"/>
        <v>0</v>
      </c>
      <c r="M12539" s="1">
        <f t="shared" si="1629"/>
        <v>0</v>
      </c>
      <c r="N12539" s="1">
        <v>0</v>
      </c>
    </row>
    <row r="12540" spans="1:14" x14ac:dyDescent="0.3">
      <c r="A12540" s="1" t="s">
        <v>34172</v>
      </c>
      <c r="B12540" s="1" t="s">
        <v>34169</v>
      </c>
      <c r="C12540" s="2">
        <v>1</v>
      </c>
      <c r="D12540" s="1" t="s">
        <v>34173</v>
      </c>
      <c r="E12540" s="1" t="s">
        <v>34174</v>
      </c>
      <c r="F12540" s="1">
        <f t="shared" si="1628"/>
        <v>42288.921610821759</v>
      </c>
      <c r="G12540" s="1">
        <v>26413</v>
      </c>
      <c r="H12540" s="1">
        <f t="shared" si="1635"/>
        <v>0</v>
      </c>
      <c r="I12540" s="1">
        <v>26413</v>
      </c>
      <c r="J12540" s="1">
        <f t="shared" si="1630"/>
        <v>0</v>
      </c>
      <c r="K12540" s="1">
        <f t="shared" si="1631"/>
        <v>0</v>
      </c>
      <c r="L12540" s="1">
        <f t="shared" si="1632"/>
        <v>0</v>
      </c>
      <c r="M12540" s="1">
        <f t="shared" si="1629"/>
        <v>0</v>
      </c>
      <c r="N12540" s="1">
        <v>0</v>
      </c>
    </row>
    <row r="12541" spans="1:14" x14ac:dyDescent="0.3">
      <c r="A12541" s="1" t="s">
        <v>1744</v>
      </c>
      <c r="B12541" s="1" t="s">
        <v>34175</v>
      </c>
      <c r="C12541" s="2">
        <v>8</v>
      </c>
      <c r="D12541" s="1" t="s">
        <v>34176</v>
      </c>
      <c r="E12541" s="1" t="s">
        <v>34177</v>
      </c>
      <c r="F12541" s="1">
        <f t="shared" si="1628"/>
        <v>41615.939871319446</v>
      </c>
      <c r="G12541" s="1">
        <v>16912</v>
      </c>
      <c r="H12541" s="1">
        <f t="shared" si="1635"/>
        <v>0</v>
      </c>
      <c r="I12541" s="1">
        <v>16912</v>
      </c>
      <c r="J12541" s="1">
        <f t="shared" si="1630"/>
        <v>0</v>
      </c>
      <c r="K12541" s="1">
        <f t="shared" si="1631"/>
        <v>0</v>
      </c>
      <c r="L12541" s="1">
        <f t="shared" si="1632"/>
        <v>0</v>
      </c>
      <c r="M12541" s="1">
        <f t="shared" si="1629"/>
        <v>0</v>
      </c>
      <c r="N12541" s="1">
        <v>0</v>
      </c>
    </row>
    <row r="12542" spans="1:14" x14ac:dyDescent="0.3">
      <c r="A12542" s="1" t="s">
        <v>13430</v>
      </c>
      <c r="B12542" s="1" t="s">
        <v>34178</v>
      </c>
      <c r="C12542" s="2">
        <v>10</v>
      </c>
      <c r="D12542" s="1" t="s">
        <v>34179</v>
      </c>
      <c r="E12542" s="1" t="s">
        <v>34180</v>
      </c>
      <c r="F12542" s="1">
        <f t="shared" si="1628"/>
        <v>41824.958119444447</v>
      </c>
      <c r="G12542" s="1">
        <v>24034</v>
      </c>
      <c r="H12542" s="1">
        <f t="shared" si="1635"/>
        <v>0</v>
      </c>
      <c r="I12542" s="1">
        <v>24034</v>
      </c>
      <c r="J12542" s="1">
        <f t="shared" si="1630"/>
        <v>0</v>
      </c>
      <c r="K12542" s="1">
        <f t="shared" si="1631"/>
        <v>0</v>
      </c>
      <c r="L12542" s="1">
        <f t="shared" si="1632"/>
        <v>0</v>
      </c>
      <c r="M12542" s="1">
        <f t="shared" si="1629"/>
        <v>0</v>
      </c>
      <c r="N12542" s="1">
        <v>0</v>
      </c>
    </row>
    <row r="12543" spans="1:14" x14ac:dyDescent="0.3">
      <c r="A12543" s="1" t="s">
        <v>128</v>
      </c>
      <c r="B12543" s="1" t="s">
        <v>34181</v>
      </c>
      <c r="C12543" s="2">
        <v>10</v>
      </c>
      <c r="D12543" s="1" t="s">
        <v>34182</v>
      </c>
      <c r="E12543" s="1" t="s">
        <v>34183</v>
      </c>
      <c r="F12543" s="1">
        <f t="shared" si="1628"/>
        <v>41239.100890543981</v>
      </c>
      <c r="G12543" s="1">
        <v>49308</v>
      </c>
      <c r="H12543" s="1">
        <f t="shared" si="1635"/>
        <v>0</v>
      </c>
      <c r="I12543" s="1">
        <v>49308</v>
      </c>
      <c r="J12543" s="1">
        <f t="shared" si="1630"/>
        <v>0</v>
      </c>
      <c r="K12543" s="1">
        <f t="shared" si="1631"/>
        <v>0</v>
      </c>
      <c r="L12543" s="1">
        <f t="shared" si="1632"/>
        <v>0</v>
      </c>
      <c r="M12543" s="1">
        <f t="shared" si="1629"/>
        <v>0</v>
      </c>
      <c r="N12543" s="1">
        <v>0</v>
      </c>
    </row>
    <row r="12544" spans="1:14" x14ac:dyDescent="0.3">
      <c r="A12544" s="1" t="s">
        <v>1188</v>
      </c>
      <c r="B12544" s="1" t="s">
        <v>34184</v>
      </c>
      <c r="C12544" s="2">
        <v>2</v>
      </c>
      <c r="D12544" s="1" t="s">
        <v>47207</v>
      </c>
      <c r="E12544" s="1" t="s">
        <v>34185</v>
      </c>
      <c r="F12544" s="1">
        <f t="shared" si="1628"/>
        <v>42041.611393206018</v>
      </c>
      <c r="G12544" s="1">
        <v>12270</v>
      </c>
      <c r="H12544" s="1">
        <f t="shared" si="1635"/>
        <v>0</v>
      </c>
      <c r="I12544" s="1">
        <v>12270</v>
      </c>
      <c r="J12544" s="1">
        <f t="shared" si="1630"/>
        <v>0</v>
      </c>
      <c r="K12544" s="1">
        <f t="shared" si="1631"/>
        <v>0</v>
      </c>
      <c r="L12544" s="1">
        <f t="shared" si="1632"/>
        <v>0</v>
      </c>
      <c r="M12544" s="1">
        <f t="shared" si="1629"/>
        <v>0</v>
      </c>
      <c r="N12544" s="1">
        <v>0</v>
      </c>
    </row>
    <row r="12545" spans="1:14" x14ac:dyDescent="0.3">
      <c r="A12545" s="1" t="s">
        <v>320</v>
      </c>
      <c r="B12545" s="1" t="s">
        <v>34186</v>
      </c>
      <c r="C12545" s="2">
        <v>10</v>
      </c>
      <c r="D12545" s="1" t="s">
        <v>34187</v>
      </c>
      <c r="E12545" s="1" t="s">
        <v>34188</v>
      </c>
      <c r="F12545" s="1">
        <f t="shared" ref="F12545:F12608" si="1636">DATEVALUE(E12545)+TIMEVALUE(E12545)</f>
        <v>41917.914581736113</v>
      </c>
      <c r="G12545" s="1">
        <v>4167</v>
      </c>
      <c r="H12545" s="1">
        <v>0</v>
      </c>
      <c r="I12545" s="1">
        <v>4167</v>
      </c>
      <c r="J12545" s="1">
        <f t="shared" si="1630"/>
        <v>0</v>
      </c>
      <c r="K12545" s="1">
        <f t="shared" si="1631"/>
        <v>0</v>
      </c>
      <c r="L12545" s="1">
        <f t="shared" si="1632"/>
        <v>0</v>
      </c>
      <c r="M12545" s="1">
        <f t="shared" ref="M12545:M12608" si="1637">IF(OR(K12545,L12545), 1, 0)</f>
        <v>0</v>
      </c>
      <c r="N12545" s="1">
        <v>0</v>
      </c>
    </row>
    <row r="12546" spans="1:14" x14ac:dyDescent="0.3">
      <c r="A12546" s="1" t="s">
        <v>1471</v>
      </c>
      <c r="B12546" s="1" t="s">
        <v>34189</v>
      </c>
      <c r="C12546" s="2">
        <v>4</v>
      </c>
      <c r="D12546" s="1" t="s">
        <v>34190</v>
      </c>
      <c r="E12546" s="1" t="s">
        <v>34191</v>
      </c>
      <c r="F12546" s="1">
        <f t="shared" si="1636"/>
        <v>42413.764052199076</v>
      </c>
      <c r="G12546" s="1">
        <v>43904</v>
      </c>
      <c r="H12546" s="1">
        <f t="shared" ref="H12546:H12552" si="1638">+H12561</f>
        <v>0</v>
      </c>
      <c r="I12546" s="1">
        <v>43904</v>
      </c>
      <c r="J12546" s="1">
        <f t="shared" si="1630"/>
        <v>0</v>
      </c>
      <c r="K12546" s="1">
        <f t="shared" si="1631"/>
        <v>0</v>
      </c>
      <c r="L12546" s="1">
        <f t="shared" si="1632"/>
        <v>0</v>
      </c>
      <c r="M12546" s="1">
        <f t="shared" si="1637"/>
        <v>0</v>
      </c>
      <c r="N12546" s="1">
        <v>0</v>
      </c>
    </row>
    <row r="12547" spans="1:14" x14ac:dyDescent="0.3">
      <c r="A12547" s="1" t="s">
        <v>34192</v>
      </c>
      <c r="B12547" s="1" t="s">
        <v>34193</v>
      </c>
      <c r="C12547" s="2">
        <v>10</v>
      </c>
      <c r="D12547" s="1" t="s">
        <v>34194</v>
      </c>
      <c r="E12547" s="1" t="s">
        <v>34195</v>
      </c>
      <c r="F12547" s="1">
        <f t="shared" si="1636"/>
        <v>41927.516695300925</v>
      </c>
      <c r="G12547" s="1">
        <v>13830</v>
      </c>
      <c r="H12547" s="1">
        <f t="shared" si="1638"/>
        <v>0</v>
      </c>
      <c r="I12547" s="1">
        <v>13830</v>
      </c>
      <c r="J12547" s="1">
        <f t="shared" ref="J12547:J12610" si="1639">IF(AND(EXACT(B12546,B12547), EXACT(B12545,B12546)), 1, 0)</f>
        <v>0</v>
      </c>
      <c r="K12547" s="1">
        <f t="shared" ref="K12547:K12610" si="1640">IF(AND(J12547=1, EXACT(A12545, A12546), EXACT(A12546, A12547)), 1, 0)</f>
        <v>0</v>
      </c>
      <c r="L12547" s="1">
        <f t="shared" ref="L12547:L12610" si="1641">IF(AND(J12547=1, EXACT(D12545, D12546), EXACT(D12546, D12547), F12547-F12545&lt;365), 1, 0)</f>
        <v>0</v>
      </c>
      <c r="M12547" s="1">
        <f t="shared" si="1637"/>
        <v>0</v>
      </c>
      <c r="N12547" s="1">
        <v>0</v>
      </c>
    </row>
    <row r="12548" spans="1:14" x14ac:dyDescent="0.3">
      <c r="A12548" s="1" t="s">
        <v>1121</v>
      </c>
      <c r="B12548" s="1" t="s">
        <v>34196</v>
      </c>
      <c r="C12548" s="2">
        <v>10</v>
      </c>
      <c r="D12548" s="1" t="s">
        <v>34197</v>
      </c>
      <c r="E12548" s="1" t="s">
        <v>34198</v>
      </c>
      <c r="F12548" s="1">
        <f t="shared" si="1636"/>
        <v>42312.863969293983</v>
      </c>
      <c r="G12548" s="1">
        <v>19706</v>
      </c>
      <c r="H12548" s="1">
        <f t="shared" si="1638"/>
        <v>0</v>
      </c>
      <c r="I12548" s="1">
        <v>19706</v>
      </c>
      <c r="J12548" s="1">
        <f t="shared" si="1639"/>
        <v>0</v>
      </c>
      <c r="K12548" s="1">
        <f t="shared" si="1640"/>
        <v>0</v>
      </c>
      <c r="L12548" s="1">
        <f t="shared" si="1641"/>
        <v>0</v>
      </c>
      <c r="M12548" s="1">
        <f t="shared" si="1637"/>
        <v>0</v>
      </c>
      <c r="N12548" s="1">
        <v>0</v>
      </c>
    </row>
    <row r="12549" spans="1:14" x14ac:dyDescent="0.3">
      <c r="A12549" s="1" t="s">
        <v>1397</v>
      </c>
      <c r="B12549" s="1" t="s">
        <v>34199</v>
      </c>
      <c r="C12549" s="2">
        <v>2</v>
      </c>
      <c r="D12549" s="1" t="s">
        <v>34200</v>
      </c>
      <c r="E12549" s="1" t="s">
        <v>34201</v>
      </c>
      <c r="F12549" s="1">
        <f t="shared" si="1636"/>
        <v>42174.486006805557</v>
      </c>
      <c r="G12549" s="1">
        <v>14850</v>
      </c>
      <c r="H12549" s="1">
        <f t="shared" si="1638"/>
        <v>0</v>
      </c>
      <c r="I12549" s="1">
        <v>14850</v>
      </c>
      <c r="J12549" s="1">
        <f t="shared" si="1639"/>
        <v>0</v>
      </c>
      <c r="K12549" s="1">
        <f t="shared" si="1640"/>
        <v>0</v>
      </c>
      <c r="L12549" s="1">
        <f t="shared" si="1641"/>
        <v>0</v>
      </c>
      <c r="M12549" s="1">
        <f t="shared" si="1637"/>
        <v>0</v>
      </c>
      <c r="N12549" s="1">
        <v>0</v>
      </c>
    </row>
    <row r="12550" spans="1:14" x14ac:dyDescent="0.3">
      <c r="A12550" s="1" t="s">
        <v>34202</v>
      </c>
      <c r="B12550" s="1" t="s">
        <v>34203</v>
      </c>
      <c r="C12550" s="2">
        <v>10</v>
      </c>
      <c r="D12550" s="1" t="s">
        <v>34204</v>
      </c>
      <c r="E12550" s="1" t="s">
        <v>34205</v>
      </c>
      <c r="F12550" s="1">
        <f t="shared" si="1636"/>
        <v>41694.351571689818</v>
      </c>
      <c r="G12550" s="1">
        <v>34127</v>
      </c>
      <c r="H12550" s="1">
        <f t="shared" si="1638"/>
        <v>0</v>
      </c>
      <c r="I12550" s="1">
        <v>34127</v>
      </c>
      <c r="J12550" s="1">
        <f t="shared" si="1639"/>
        <v>0</v>
      </c>
      <c r="K12550" s="1">
        <f t="shared" si="1640"/>
        <v>0</v>
      </c>
      <c r="L12550" s="1">
        <f t="shared" si="1641"/>
        <v>0</v>
      </c>
      <c r="M12550" s="1">
        <f t="shared" si="1637"/>
        <v>0</v>
      </c>
      <c r="N12550" s="1">
        <v>0</v>
      </c>
    </row>
    <row r="12551" spans="1:14" x14ac:dyDescent="0.3">
      <c r="A12551" s="1" t="s">
        <v>5384</v>
      </c>
      <c r="B12551" s="1" t="s">
        <v>34206</v>
      </c>
      <c r="C12551" s="2">
        <v>10</v>
      </c>
      <c r="D12551" s="1" t="s">
        <v>34207</v>
      </c>
      <c r="E12551" s="1" t="s">
        <v>34208</v>
      </c>
      <c r="F12551" s="1">
        <f t="shared" si="1636"/>
        <v>42267.756441759258</v>
      </c>
      <c r="G12551" s="1">
        <v>16959</v>
      </c>
      <c r="H12551" s="1">
        <f t="shared" si="1638"/>
        <v>0</v>
      </c>
      <c r="I12551" s="1">
        <v>16959</v>
      </c>
      <c r="J12551" s="1">
        <f t="shared" si="1639"/>
        <v>0</v>
      </c>
      <c r="K12551" s="1">
        <f t="shared" si="1640"/>
        <v>0</v>
      </c>
      <c r="L12551" s="1">
        <f t="shared" si="1641"/>
        <v>0</v>
      </c>
      <c r="M12551" s="1">
        <f t="shared" si="1637"/>
        <v>0</v>
      </c>
      <c r="N12551" s="1">
        <v>0</v>
      </c>
    </row>
    <row r="12552" spans="1:14" x14ac:dyDescent="0.3">
      <c r="A12552" s="1" t="s">
        <v>4574</v>
      </c>
      <c r="B12552" s="1" t="s">
        <v>34209</v>
      </c>
      <c r="C12552" s="2">
        <v>10</v>
      </c>
      <c r="D12552" s="1" t="s">
        <v>34210</v>
      </c>
      <c r="E12552" s="1" t="s">
        <v>34211</v>
      </c>
      <c r="F12552" s="1">
        <f t="shared" si="1636"/>
        <v>41891.999967858799</v>
      </c>
      <c r="G12552" s="1">
        <v>40173</v>
      </c>
      <c r="H12552" s="1">
        <f t="shared" si="1638"/>
        <v>0</v>
      </c>
      <c r="I12552" s="1">
        <v>40173</v>
      </c>
      <c r="J12552" s="1">
        <f t="shared" si="1639"/>
        <v>0</v>
      </c>
      <c r="K12552" s="1">
        <f t="shared" si="1640"/>
        <v>0</v>
      </c>
      <c r="L12552" s="1">
        <f t="shared" si="1641"/>
        <v>0</v>
      </c>
      <c r="M12552" s="1">
        <f t="shared" si="1637"/>
        <v>0</v>
      </c>
      <c r="N12552" s="1">
        <v>0</v>
      </c>
    </row>
    <row r="12553" spans="1:14" x14ac:dyDescent="0.3">
      <c r="A12553" s="1" t="s">
        <v>9573</v>
      </c>
      <c r="B12553" s="1" t="s">
        <v>34212</v>
      </c>
      <c r="C12553" s="2">
        <v>2</v>
      </c>
      <c r="D12553" s="1" t="s">
        <v>34213</v>
      </c>
      <c r="E12553" s="1" t="s">
        <v>34214</v>
      </c>
      <c r="F12553" s="1">
        <f t="shared" si="1636"/>
        <v>42098.980518032404</v>
      </c>
      <c r="G12553" s="1">
        <v>1542</v>
      </c>
      <c r="H12553" s="1">
        <v>0</v>
      </c>
      <c r="I12553" s="1">
        <v>1542</v>
      </c>
      <c r="J12553" s="1">
        <f t="shared" si="1639"/>
        <v>0</v>
      </c>
      <c r="K12553" s="1">
        <f t="shared" si="1640"/>
        <v>0</v>
      </c>
      <c r="L12553" s="1">
        <f t="shared" si="1641"/>
        <v>0</v>
      </c>
      <c r="M12553" s="1">
        <f t="shared" si="1637"/>
        <v>0</v>
      </c>
      <c r="N12553" s="1">
        <v>0</v>
      </c>
    </row>
    <row r="12554" spans="1:14" x14ac:dyDescent="0.3">
      <c r="A12554" s="1" t="s">
        <v>26441</v>
      </c>
      <c r="B12554" s="1" t="s">
        <v>34212</v>
      </c>
      <c r="C12554" s="2">
        <v>10</v>
      </c>
      <c r="D12554" s="1" t="s">
        <v>34215</v>
      </c>
      <c r="E12554" s="1" t="s">
        <v>34216</v>
      </c>
      <c r="F12554" s="1">
        <f t="shared" si="1636"/>
        <v>42247.019648923611</v>
      </c>
      <c r="G12554" s="1">
        <v>35963</v>
      </c>
      <c r="H12554" s="1">
        <f>+H12569</f>
        <v>0</v>
      </c>
      <c r="I12554" s="1">
        <v>35963</v>
      </c>
      <c r="J12554" s="1">
        <f t="shared" si="1639"/>
        <v>0</v>
      </c>
      <c r="K12554" s="1">
        <f t="shared" si="1640"/>
        <v>0</v>
      </c>
      <c r="L12554" s="1">
        <f t="shared" si="1641"/>
        <v>0</v>
      </c>
      <c r="M12554" s="1">
        <f t="shared" si="1637"/>
        <v>0</v>
      </c>
      <c r="N12554" s="1">
        <v>0</v>
      </c>
    </row>
    <row r="12555" spans="1:14" x14ac:dyDescent="0.3">
      <c r="A12555" s="1" t="s">
        <v>104</v>
      </c>
      <c r="B12555" s="1" t="s">
        <v>34217</v>
      </c>
      <c r="C12555" s="2">
        <v>2</v>
      </c>
      <c r="D12555" s="1" t="s">
        <v>34218</v>
      </c>
      <c r="E12555" s="1" t="s">
        <v>34219</v>
      </c>
      <c r="F12555" s="1">
        <f t="shared" si="1636"/>
        <v>41827.395141747686</v>
      </c>
      <c r="G12555" s="1">
        <v>13323</v>
      </c>
      <c r="H12555" s="1">
        <f>+H12570</f>
        <v>0</v>
      </c>
      <c r="I12555" s="1">
        <v>13323</v>
      </c>
      <c r="J12555" s="1">
        <f t="shared" si="1639"/>
        <v>0</v>
      </c>
      <c r="K12555" s="1">
        <f t="shared" si="1640"/>
        <v>0</v>
      </c>
      <c r="L12555" s="1">
        <f t="shared" si="1641"/>
        <v>0</v>
      </c>
      <c r="M12555" s="1">
        <f t="shared" si="1637"/>
        <v>0</v>
      </c>
      <c r="N12555" s="1">
        <v>0</v>
      </c>
    </row>
    <row r="12556" spans="1:14" x14ac:dyDescent="0.3">
      <c r="A12556" s="1" t="s">
        <v>940</v>
      </c>
      <c r="B12556" s="1" t="s">
        <v>34220</v>
      </c>
      <c r="C12556" s="2">
        <v>10</v>
      </c>
      <c r="D12556" s="1" t="s">
        <v>34221</v>
      </c>
      <c r="E12556" s="1" t="s">
        <v>34222</v>
      </c>
      <c r="F12556" s="1">
        <f t="shared" si="1636"/>
        <v>42184.604514895836</v>
      </c>
      <c r="G12556" s="1">
        <v>36496</v>
      </c>
      <c r="H12556" s="1">
        <f>+H12571</f>
        <v>0</v>
      </c>
      <c r="I12556" s="1">
        <v>36496</v>
      </c>
      <c r="J12556" s="1">
        <f t="shared" si="1639"/>
        <v>0</v>
      </c>
      <c r="K12556" s="1">
        <f t="shared" si="1640"/>
        <v>0</v>
      </c>
      <c r="L12556" s="1">
        <f t="shared" si="1641"/>
        <v>0</v>
      </c>
      <c r="M12556" s="1">
        <f t="shared" si="1637"/>
        <v>0</v>
      </c>
      <c r="N12556" s="1">
        <v>0</v>
      </c>
    </row>
    <row r="12557" spans="1:14" x14ac:dyDescent="0.3">
      <c r="A12557" s="1" t="s">
        <v>12787</v>
      </c>
      <c r="B12557" s="1" t="s">
        <v>34223</v>
      </c>
      <c r="C12557" s="2">
        <v>1</v>
      </c>
      <c r="D12557" s="1" t="s">
        <v>34224</v>
      </c>
      <c r="E12557" s="1" t="s">
        <v>34225</v>
      </c>
      <c r="F12557" s="1">
        <f t="shared" si="1636"/>
        <v>41978.566824247682</v>
      </c>
      <c r="G12557" s="1">
        <v>50936</v>
      </c>
      <c r="H12557" s="1">
        <f>+H12572</f>
        <v>0</v>
      </c>
      <c r="I12557" s="1">
        <v>50936</v>
      </c>
      <c r="J12557" s="1">
        <f t="shared" si="1639"/>
        <v>0</v>
      </c>
      <c r="K12557" s="1">
        <f t="shared" si="1640"/>
        <v>0</v>
      </c>
      <c r="L12557" s="1">
        <f t="shared" si="1641"/>
        <v>0</v>
      </c>
      <c r="M12557" s="1">
        <f t="shared" si="1637"/>
        <v>0</v>
      </c>
      <c r="N12557" s="1">
        <v>0</v>
      </c>
    </row>
    <row r="12558" spans="1:14" x14ac:dyDescent="0.3">
      <c r="A12558" s="1" t="s">
        <v>6871</v>
      </c>
      <c r="B12558" s="1" t="s">
        <v>34226</v>
      </c>
      <c r="C12558" s="2">
        <v>2</v>
      </c>
      <c r="D12558" s="1" t="s">
        <v>34227</v>
      </c>
      <c r="E12558" s="1" t="s">
        <v>34228</v>
      </c>
      <c r="F12558" s="1">
        <f t="shared" si="1636"/>
        <v>41312.743337164349</v>
      </c>
      <c r="G12558" s="1">
        <v>1313</v>
      </c>
      <c r="H12558" s="1">
        <v>0</v>
      </c>
      <c r="I12558" s="1">
        <v>1313</v>
      </c>
      <c r="J12558" s="1">
        <f t="shared" si="1639"/>
        <v>0</v>
      </c>
      <c r="K12558" s="1">
        <f t="shared" si="1640"/>
        <v>0</v>
      </c>
      <c r="L12558" s="1">
        <f t="shared" si="1641"/>
        <v>0</v>
      </c>
      <c r="M12558" s="1">
        <f t="shared" si="1637"/>
        <v>0</v>
      </c>
      <c r="N12558" s="1">
        <v>0</v>
      </c>
    </row>
    <row r="12559" spans="1:14" x14ac:dyDescent="0.3">
      <c r="A12559" s="1" t="s">
        <v>8788</v>
      </c>
      <c r="B12559" s="1" t="s">
        <v>34226</v>
      </c>
      <c r="C12559" s="2">
        <v>2</v>
      </c>
      <c r="D12559" s="1" t="s">
        <v>34229</v>
      </c>
      <c r="E12559" s="1" t="s">
        <v>34230</v>
      </c>
      <c r="F12559" s="1">
        <f t="shared" si="1636"/>
        <v>41802.480935104169</v>
      </c>
      <c r="G12559" s="1">
        <v>25691</v>
      </c>
      <c r="H12559" s="1">
        <f t="shared" ref="H12559:H12572" si="1642">+H12574</f>
        <v>0</v>
      </c>
      <c r="I12559" s="1">
        <v>25691</v>
      </c>
      <c r="J12559" s="1">
        <f t="shared" si="1639"/>
        <v>0</v>
      </c>
      <c r="K12559" s="1">
        <f t="shared" si="1640"/>
        <v>0</v>
      </c>
      <c r="L12559" s="1">
        <f t="shared" si="1641"/>
        <v>0</v>
      </c>
      <c r="M12559" s="1">
        <f t="shared" si="1637"/>
        <v>0</v>
      </c>
      <c r="N12559" s="1">
        <v>0</v>
      </c>
    </row>
    <row r="12560" spans="1:14" x14ac:dyDescent="0.3">
      <c r="A12560" s="1" t="s">
        <v>7317</v>
      </c>
      <c r="B12560" s="1" t="s">
        <v>34231</v>
      </c>
      <c r="C12560" s="2">
        <v>2</v>
      </c>
      <c r="D12560" s="1" t="s">
        <v>34232</v>
      </c>
      <c r="E12560" s="1" t="s">
        <v>34233</v>
      </c>
      <c r="F12560" s="1">
        <f t="shared" si="1636"/>
        <v>41307.90502140046</v>
      </c>
      <c r="G12560" s="1">
        <v>37445</v>
      </c>
      <c r="H12560" s="1">
        <f t="shared" si="1642"/>
        <v>0</v>
      </c>
      <c r="I12560" s="1">
        <v>37445</v>
      </c>
      <c r="J12560" s="1">
        <f t="shared" si="1639"/>
        <v>0</v>
      </c>
      <c r="K12560" s="1">
        <f t="shared" si="1640"/>
        <v>0</v>
      </c>
      <c r="L12560" s="1">
        <f t="shared" si="1641"/>
        <v>0</v>
      </c>
      <c r="M12560" s="1">
        <f t="shared" si="1637"/>
        <v>0</v>
      </c>
      <c r="N12560" s="1">
        <v>0</v>
      </c>
    </row>
    <row r="12561" spans="1:14" x14ac:dyDescent="0.3">
      <c r="A12561" s="1" t="s">
        <v>2422</v>
      </c>
      <c r="B12561" s="1" t="s">
        <v>34234</v>
      </c>
      <c r="C12561" s="2">
        <v>6</v>
      </c>
      <c r="D12561" s="1" t="s">
        <v>34235</v>
      </c>
      <c r="E12561" s="1" t="s">
        <v>34236</v>
      </c>
      <c r="F12561" s="1">
        <f t="shared" si="1636"/>
        <v>42187.544787638886</v>
      </c>
      <c r="G12561" s="1">
        <v>43284</v>
      </c>
      <c r="H12561" s="1">
        <f t="shared" si="1642"/>
        <v>0</v>
      </c>
      <c r="I12561" s="1">
        <v>43284</v>
      </c>
      <c r="J12561" s="1">
        <f t="shared" si="1639"/>
        <v>0</v>
      </c>
      <c r="K12561" s="1">
        <f t="shared" si="1640"/>
        <v>0</v>
      </c>
      <c r="L12561" s="1">
        <f t="shared" si="1641"/>
        <v>0</v>
      </c>
      <c r="M12561" s="1">
        <f t="shared" si="1637"/>
        <v>0</v>
      </c>
      <c r="N12561" s="1">
        <v>0</v>
      </c>
    </row>
    <row r="12562" spans="1:14" x14ac:dyDescent="0.3">
      <c r="A12562" s="1" t="s">
        <v>10481</v>
      </c>
      <c r="B12562" s="1" t="s">
        <v>34237</v>
      </c>
      <c r="C12562" s="2">
        <v>10</v>
      </c>
      <c r="D12562" s="1" t="s">
        <v>34238</v>
      </c>
      <c r="E12562" s="1" t="s">
        <v>34239</v>
      </c>
      <c r="F12562" s="1">
        <f t="shared" si="1636"/>
        <v>41274.870262430559</v>
      </c>
      <c r="G12562" s="1">
        <v>39643</v>
      </c>
      <c r="H12562" s="1">
        <f t="shared" si="1642"/>
        <v>0</v>
      </c>
      <c r="I12562" s="1">
        <v>39643</v>
      </c>
      <c r="J12562" s="1">
        <f t="shared" si="1639"/>
        <v>0</v>
      </c>
      <c r="K12562" s="1">
        <f t="shared" si="1640"/>
        <v>0</v>
      </c>
      <c r="L12562" s="1">
        <f t="shared" si="1641"/>
        <v>0</v>
      </c>
      <c r="M12562" s="1">
        <f t="shared" si="1637"/>
        <v>0</v>
      </c>
      <c r="N12562" s="1">
        <v>0</v>
      </c>
    </row>
    <row r="12563" spans="1:14" x14ac:dyDescent="0.3">
      <c r="A12563" s="1" t="s">
        <v>1191</v>
      </c>
      <c r="B12563" s="1" t="s">
        <v>34240</v>
      </c>
      <c r="C12563" s="2">
        <v>10</v>
      </c>
      <c r="D12563" s="1" t="s">
        <v>34241</v>
      </c>
      <c r="E12563" s="1" t="s">
        <v>34242</v>
      </c>
      <c r="F12563" s="1">
        <f t="shared" si="1636"/>
        <v>42536.471736944448</v>
      </c>
      <c r="G12563" s="1">
        <v>13036</v>
      </c>
      <c r="H12563" s="1">
        <f t="shared" si="1642"/>
        <v>0</v>
      </c>
      <c r="I12563" s="1">
        <v>13036</v>
      </c>
      <c r="J12563" s="1">
        <f t="shared" si="1639"/>
        <v>0</v>
      </c>
      <c r="K12563" s="1">
        <f t="shared" si="1640"/>
        <v>0</v>
      </c>
      <c r="L12563" s="1">
        <f t="shared" si="1641"/>
        <v>0</v>
      </c>
      <c r="M12563" s="1">
        <f t="shared" si="1637"/>
        <v>0</v>
      </c>
      <c r="N12563" s="1">
        <v>0</v>
      </c>
    </row>
    <row r="12564" spans="1:14" x14ac:dyDescent="0.3">
      <c r="A12564" s="1" t="s">
        <v>4446</v>
      </c>
      <c r="B12564" s="1" t="s">
        <v>34240</v>
      </c>
      <c r="C12564" s="2">
        <v>10</v>
      </c>
      <c r="D12564" s="1" t="s">
        <v>34243</v>
      </c>
      <c r="E12564" s="1" t="s">
        <v>34244</v>
      </c>
      <c r="F12564" s="1">
        <f t="shared" si="1636"/>
        <v>42508.820544340277</v>
      </c>
      <c r="G12564" s="1">
        <v>16260</v>
      </c>
      <c r="H12564" s="1">
        <f t="shared" si="1642"/>
        <v>0</v>
      </c>
      <c r="I12564" s="1">
        <v>16260</v>
      </c>
      <c r="J12564" s="1">
        <f t="shared" si="1639"/>
        <v>0</v>
      </c>
      <c r="K12564" s="1">
        <f t="shared" si="1640"/>
        <v>0</v>
      </c>
      <c r="L12564" s="1">
        <f t="shared" si="1641"/>
        <v>0</v>
      </c>
      <c r="M12564" s="1">
        <f t="shared" si="1637"/>
        <v>0</v>
      </c>
      <c r="N12564" s="1">
        <v>0</v>
      </c>
    </row>
    <row r="12565" spans="1:14" x14ac:dyDescent="0.3">
      <c r="A12565" s="1" t="s">
        <v>31797</v>
      </c>
      <c r="B12565" s="1" t="s">
        <v>34240</v>
      </c>
      <c r="C12565" s="2">
        <v>10</v>
      </c>
      <c r="D12565" s="1" t="s">
        <v>34245</v>
      </c>
      <c r="E12565" s="1" t="s">
        <v>34246</v>
      </c>
      <c r="F12565" s="1">
        <f t="shared" si="1636"/>
        <v>41999.378425844909</v>
      </c>
      <c r="G12565" s="1">
        <v>18282</v>
      </c>
      <c r="H12565" s="1">
        <f t="shared" si="1642"/>
        <v>0</v>
      </c>
      <c r="I12565" s="1">
        <v>18282</v>
      </c>
      <c r="J12565" s="1">
        <f t="shared" si="1639"/>
        <v>1</v>
      </c>
      <c r="K12565" s="1">
        <f t="shared" si="1640"/>
        <v>0</v>
      </c>
      <c r="L12565" s="1">
        <f t="shared" si="1641"/>
        <v>0</v>
      </c>
      <c r="M12565" s="1">
        <f t="shared" si="1637"/>
        <v>0</v>
      </c>
      <c r="N12565" s="1">
        <v>0</v>
      </c>
    </row>
    <row r="12566" spans="1:14" x14ac:dyDescent="0.3">
      <c r="A12566" s="1" t="s">
        <v>531</v>
      </c>
      <c r="B12566" s="1" t="s">
        <v>34247</v>
      </c>
      <c r="C12566" s="2">
        <v>10</v>
      </c>
      <c r="D12566" s="1" t="s">
        <v>34248</v>
      </c>
      <c r="E12566" s="1" t="s">
        <v>34249</v>
      </c>
      <c r="F12566" s="1">
        <f t="shared" si="1636"/>
        <v>41990.706393599539</v>
      </c>
      <c r="G12566" s="1">
        <v>15459</v>
      </c>
      <c r="H12566" s="1">
        <f t="shared" si="1642"/>
        <v>0</v>
      </c>
      <c r="I12566" s="1">
        <v>15459</v>
      </c>
      <c r="J12566" s="1">
        <f t="shared" si="1639"/>
        <v>0</v>
      </c>
      <c r="K12566" s="1">
        <f t="shared" si="1640"/>
        <v>0</v>
      </c>
      <c r="L12566" s="1">
        <f t="shared" si="1641"/>
        <v>0</v>
      </c>
      <c r="M12566" s="1">
        <f t="shared" si="1637"/>
        <v>0</v>
      </c>
      <c r="N12566" s="1">
        <v>0</v>
      </c>
    </row>
    <row r="12567" spans="1:14" x14ac:dyDescent="0.3">
      <c r="A12567" s="1" t="s">
        <v>3494</v>
      </c>
      <c r="B12567" s="1" t="s">
        <v>34250</v>
      </c>
      <c r="C12567" s="2">
        <v>10</v>
      </c>
      <c r="D12567" s="1" t="s">
        <v>34251</v>
      </c>
      <c r="E12567" s="1" t="s">
        <v>34252</v>
      </c>
      <c r="F12567" s="1">
        <f t="shared" si="1636"/>
        <v>42403.844443819442</v>
      </c>
      <c r="G12567" s="1">
        <v>43210</v>
      </c>
      <c r="H12567" s="1">
        <f t="shared" si="1642"/>
        <v>0</v>
      </c>
      <c r="I12567" s="1">
        <v>43210</v>
      </c>
      <c r="J12567" s="1">
        <f t="shared" si="1639"/>
        <v>0</v>
      </c>
      <c r="K12567" s="1">
        <f t="shared" si="1640"/>
        <v>0</v>
      </c>
      <c r="L12567" s="1">
        <f t="shared" si="1641"/>
        <v>0</v>
      </c>
      <c r="M12567" s="1">
        <f t="shared" si="1637"/>
        <v>0</v>
      </c>
      <c r="N12567" s="1">
        <v>0</v>
      </c>
    </row>
    <row r="12568" spans="1:14" x14ac:dyDescent="0.3">
      <c r="A12568" s="1" t="s">
        <v>21599</v>
      </c>
      <c r="B12568" s="1" t="s">
        <v>34253</v>
      </c>
      <c r="C12568" s="2">
        <v>2</v>
      </c>
      <c r="D12568" s="1" t="s">
        <v>34254</v>
      </c>
      <c r="E12568" s="1" t="s">
        <v>34255</v>
      </c>
      <c r="F12568" s="1">
        <f t="shared" si="1636"/>
        <v>41892.025296655091</v>
      </c>
      <c r="G12568" s="1">
        <v>37705</v>
      </c>
      <c r="H12568" s="1">
        <f t="shared" si="1642"/>
        <v>0</v>
      </c>
      <c r="I12568" s="1">
        <v>37705</v>
      </c>
      <c r="J12568" s="1">
        <f t="shared" si="1639"/>
        <v>0</v>
      </c>
      <c r="K12568" s="1">
        <f t="shared" si="1640"/>
        <v>0</v>
      </c>
      <c r="L12568" s="1">
        <f t="shared" si="1641"/>
        <v>0</v>
      </c>
      <c r="M12568" s="1">
        <f t="shared" si="1637"/>
        <v>0</v>
      </c>
      <c r="N12568" s="1">
        <v>0</v>
      </c>
    </row>
    <row r="12569" spans="1:14" x14ac:dyDescent="0.3">
      <c r="A12569" s="1" t="s">
        <v>4506</v>
      </c>
      <c r="B12569" s="1" t="s">
        <v>34256</v>
      </c>
      <c r="C12569" s="2">
        <v>10</v>
      </c>
      <c r="D12569" s="1" t="s">
        <v>34257</v>
      </c>
      <c r="E12569" s="1" t="s">
        <v>34258</v>
      </c>
      <c r="F12569" s="1">
        <f t="shared" si="1636"/>
        <v>40405.991249999999</v>
      </c>
      <c r="G12569" s="1">
        <v>17495</v>
      </c>
      <c r="H12569" s="1">
        <f t="shared" si="1642"/>
        <v>0</v>
      </c>
      <c r="I12569" s="1">
        <v>17495</v>
      </c>
      <c r="J12569" s="1">
        <f t="shared" si="1639"/>
        <v>0</v>
      </c>
      <c r="K12569" s="1">
        <f t="shared" si="1640"/>
        <v>0</v>
      </c>
      <c r="L12569" s="1">
        <f t="shared" si="1641"/>
        <v>0</v>
      </c>
      <c r="M12569" s="1">
        <f t="shared" si="1637"/>
        <v>0</v>
      </c>
      <c r="N12569" s="1">
        <v>0</v>
      </c>
    </row>
    <row r="12570" spans="1:14" x14ac:dyDescent="0.3">
      <c r="A12570" s="1" t="s">
        <v>3341</v>
      </c>
      <c r="B12570" s="1" t="s">
        <v>34259</v>
      </c>
      <c r="C12570" s="2">
        <v>10</v>
      </c>
      <c r="D12570" s="1" t="s">
        <v>34260</v>
      </c>
      <c r="E12570" s="1" t="s">
        <v>34261</v>
      </c>
      <c r="F12570" s="1">
        <f t="shared" si="1636"/>
        <v>40302.525625000002</v>
      </c>
      <c r="G12570" s="1">
        <v>25265</v>
      </c>
      <c r="H12570" s="1">
        <f t="shared" si="1642"/>
        <v>0</v>
      </c>
      <c r="I12570" s="1">
        <v>25265</v>
      </c>
      <c r="J12570" s="1">
        <f t="shared" si="1639"/>
        <v>0</v>
      </c>
      <c r="K12570" s="1">
        <f t="shared" si="1640"/>
        <v>0</v>
      </c>
      <c r="L12570" s="1">
        <f t="shared" si="1641"/>
        <v>0</v>
      </c>
      <c r="M12570" s="1">
        <f t="shared" si="1637"/>
        <v>0</v>
      </c>
      <c r="N12570" s="1">
        <v>0</v>
      </c>
    </row>
    <row r="12571" spans="1:14" x14ac:dyDescent="0.3">
      <c r="A12571" s="1" t="s">
        <v>10068</v>
      </c>
      <c r="B12571" s="1" t="s">
        <v>34262</v>
      </c>
      <c r="C12571" s="2">
        <v>0</v>
      </c>
      <c r="D12571" s="1" t="s">
        <v>34263</v>
      </c>
      <c r="E12571" s="1" t="s">
        <v>34264</v>
      </c>
      <c r="F12571" s="1">
        <f t="shared" si="1636"/>
        <v>39865.446793981479</v>
      </c>
      <c r="G12571" s="1">
        <v>48645</v>
      </c>
      <c r="H12571" s="1">
        <f t="shared" si="1642"/>
        <v>0</v>
      </c>
      <c r="I12571" s="1">
        <v>48645</v>
      </c>
      <c r="J12571" s="1">
        <f t="shared" si="1639"/>
        <v>0</v>
      </c>
      <c r="K12571" s="1">
        <f t="shared" si="1640"/>
        <v>0</v>
      </c>
      <c r="L12571" s="1">
        <f t="shared" si="1641"/>
        <v>0</v>
      </c>
      <c r="M12571" s="1">
        <f t="shared" si="1637"/>
        <v>0</v>
      </c>
      <c r="N12571" s="1">
        <v>0</v>
      </c>
    </row>
    <row r="12572" spans="1:14" x14ac:dyDescent="0.3">
      <c r="A12572" s="1" t="s">
        <v>801</v>
      </c>
      <c r="B12572" s="1" t="s">
        <v>34265</v>
      </c>
      <c r="C12572" s="2">
        <v>10</v>
      </c>
      <c r="D12572" s="1" t="s">
        <v>34266</v>
      </c>
      <c r="E12572" s="1" t="s">
        <v>34267</v>
      </c>
      <c r="F12572" s="1">
        <f t="shared" si="1636"/>
        <v>41543.639052002312</v>
      </c>
      <c r="G12572" s="1">
        <v>29095</v>
      </c>
      <c r="H12572" s="1">
        <f t="shared" si="1642"/>
        <v>0</v>
      </c>
      <c r="I12572" s="1">
        <v>29095</v>
      </c>
      <c r="J12572" s="1">
        <f t="shared" si="1639"/>
        <v>0</v>
      </c>
      <c r="K12572" s="1">
        <f t="shared" si="1640"/>
        <v>0</v>
      </c>
      <c r="L12572" s="1">
        <f t="shared" si="1641"/>
        <v>0</v>
      </c>
      <c r="M12572" s="1">
        <f t="shared" si="1637"/>
        <v>0</v>
      </c>
      <c r="N12572" s="1">
        <v>0</v>
      </c>
    </row>
    <row r="12573" spans="1:14" x14ac:dyDescent="0.3">
      <c r="A12573" s="1" t="s">
        <v>320</v>
      </c>
      <c r="B12573" s="1" t="s">
        <v>34268</v>
      </c>
      <c r="C12573" s="2">
        <v>8</v>
      </c>
      <c r="D12573" s="1" t="s">
        <v>34269</v>
      </c>
      <c r="E12573" s="1" t="s">
        <v>34270</v>
      </c>
      <c r="F12573" s="1">
        <f t="shared" si="1636"/>
        <v>42175.696565243059</v>
      </c>
      <c r="G12573" s="1">
        <v>3342</v>
      </c>
      <c r="H12573" s="1">
        <v>0</v>
      </c>
      <c r="I12573" s="1">
        <v>3342</v>
      </c>
      <c r="J12573" s="1">
        <f t="shared" si="1639"/>
        <v>0</v>
      </c>
      <c r="K12573" s="1">
        <f t="shared" si="1640"/>
        <v>0</v>
      </c>
      <c r="L12573" s="1">
        <f t="shared" si="1641"/>
        <v>0</v>
      </c>
      <c r="M12573" s="1">
        <f t="shared" si="1637"/>
        <v>0</v>
      </c>
      <c r="N12573" s="1">
        <v>0</v>
      </c>
    </row>
    <row r="12574" spans="1:14" x14ac:dyDescent="0.3">
      <c r="A12574" s="1" t="s">
        <v>5990</v>
      </c>
      <c r="B12574" s="1" t="s">
        <v>34271</v>
      </c>
      <c r="C12574" s="2">
        <v>1</v>
      </c>
      <c r="D12574" s="1" t="s">
        <v>34272</v>
      </c>
      <c r="E12574" s="1" t="s">
        <v>34273</v>
      </c>
      <c r="F12574" s="1">
        <f t="shared" si="1636"/>
        <v>42413.402042141206</v>
      </c>
      <c r="G12574" s="1">
        <v>7277</v>
      </c>
      <c r="H12574" s="1">
        <v>0</v>
      </c>
      <c r="I12574" s="1">
        <v>7277</v>
      </c>
      <c r="J12574" s="1">
        <f t="shared" si="1639"/>
        <v>0</v>
      </c>
      <c r="K12574" s="1">
        <f t="shared" si="1640"/>
        <v>0</v>
      </c>
      <c r="L12574" s="1">
        <f t="shared" si="1641"/>
        <v>0</v>
      </c>
      <c r="M12574" s="1">
        <f t="shared" si="1637"/>
        <v>0</v>
      </c>
      <c r="N12574" s="1">
        <v>0</v>
      </c>
    </row>
    <row r="12575" spans="1:14" x14ac:dyDescent="0.3">
      <c r="A12575" s="1" t="s">
        <v>3099</v>
      </c>
      <c r="B12575" s="1" t="s">
        <v>34274</v>
      </c>
      <c r="C12575" s="2">
        <v>9</v>
      </c>
      <c r="D12575" s="1" t="s">
        <v>34275</v>
      </c>
      <c r="E12575" s="1" t="s">
        <v>34276</v>
      </c>
      <c r="F12575" s="1">
        <f t="shared" si="1636"/>
        <v>41204.88139638889</v>
      </c>
      <c r="G12575" s="1">
        <v>4357</v>
      </c>
      <c r="H12575" s="1">
        <v>0</v>
      </c>
      <c r="I12575" s="1">
        <v>4357</v>
      </c>
      <c r="J12575" s="1">
        <f t="shared" si="1639"/>
        <v>0</v>
      </c>
      <c r="K12575" s="1">
        <f t="shared" si="1640"/>
        <v>0</v>
      </c>
      <c r="L12575" s="1">
        <f t="shared" si="1641"/>
        <v>0</v>
      </c>
      <c r="M12575" s="1">
        <f t="shared" si="1637"/>
        <v>0</v>
      </c>
      <c r="N12575" s="1">
        <v>0</v>
      </c>
    </row>
    <row r="12576" spans="1:14" x14ac:dyDescent="0.3">
      <c r="A12576" s="1" t="s">
        <v>5173</v>
      </c>
      <c r="B12576" s="1" t="s">
        <v>34277</v>
      </c>
      <c r="C12576" s="2">
        <v>2</v>
      </c>
      <c r="D12576" s="1" t="s">
        <v>34278</v>
      </c>
      <c r="E12576" s="1" t="s">
        <v>34279</v>
      </c>
      <c r="F12576" s="1">
        <f t="shared" si="1636"/>
        <v>42104.928014305558</v>
      </c>
      <c r="G12576" s="1">
        <v>33187</v>
      </c>
      <c r="H12576" s="1">
        <f>+H12591</f>
        <v>0</v>
      </c>
      <c r="I12576" s="1">
        <v>33187</v>
      </c>
      <c r="J12576" s="1">
        <f t="shared" si="1639"/>
        <v>0</v>
      </c>
      <c r="K12576" s="1">
        <f t="shared" si="1640"/>
        <v>0</v>
      </c>
      <c r="L12576" s="1">
        <f t="shared" si="1641"/>
        <v>0</v>
      </c>
      <c r="M12576" s="1">
        <f t="shared" si="1637"/>
        <v>0</v>
      </c>
      <c r="N12576" s="1">
        <v>0</v>
      </c>
    </row>
    <row r="12577" spans="1:14" x14ac:dyDescent="0.3">
      <c r="A12577" s="1" t="s">
        <v>5310</v>
      </c>
      <c r="B12577" s="1" t="s">
        <v>34277</v>
      </c>
      <c r="C12577" s="2">
        <v>2</v>
      </c>
      <c r="D12577" s="1" t="s">
        <v>34280</v>
      </c>
      <c r="E12577" s="1" t="s">
        <v>34281</v>
      </c>
      <c r="F12577" s="1">
        <f t="shared" si="1636"/>
        <v>42104.924505833333</v>
      </c>
      <c r="G12577" s="1">
        <v>52494</v>
      </c>
      <c r="H12577" s="1">
        <f>+H12592</f>
        <v>0</v>
      </c>
      <c r="I12577" s="1">
        <v>52494</v>
      </c>
      <c r="J12577" s="1">
        <f t="shared" si="1639"/>
        <v>0</v>
      </c>
      <c r="K12577" s="1">
        <f t="shared" si="1640"/>
        <v>0</v>
      </c>
      <c r="L12577" s="1">
        <f t="shared" si="1641"/>
        <v>0</v>
      </c>
      <c r="M12577" s="1">
        <f t="shared" si="1637"/>
        <v>0</v>
      </c>
      <c r="N12577" s="1">
        <v>0</v>
      </c>
    </row>
    <row r="12578" spans="1:14" x14ac:dyDescent="0.3">
      <c r="A12578" s="1" t="s">
        <v>1929</v>
      </c>
      <c r="B12578" s="1" t="s">
        <v>34282</v>
      </c>
      <c r="C12578" s="2">
        <v>1</v>
      </c>
      <c r="D12578" s="1" t="s">
        <v>34283</v>
      </c>
      <c r="E12578" s="1" t="s">
        <v>34284</v>
      </c>
      <c r="F12578" s="1">
        <f t="shared" si="1636"/>
        <v>41974.959463402774</v>
      </c>
      <c r="G12578" s="1">
        <v>48398</v>
      </c>
      <c r="H12578" s="1">
        <f>+H12593</f>
        <v>0</v>
      </c>
      <c r="I12578" s="1">
        <v>48398</v>
      </c>
      <c r="J12578" s="1">
        <f t="shared" si="1639"/>
        <v>0</v>
      </c>
      <c r="K12578" s="1">
        <f t="shared" si="1640"/>
        <v>0</v>
      </c>
      <c r="L12578" s="1">
        <f t="shared" si="1641"/>
        <v>0</v>
      </c>
      <c r="M12578" s="1">
        <f t="shared" si="1637"/>
        <v>0</v>
      </c>
      <c r="N12578" s="1">
        <v>0</v>
      </c>
    </row>
    <row r="12579" spans="1:14" x14ac:dyDescent="0.3">
      <c r="A12579" s="1" t="s">
        <v>1401</v>
      </c>
      <c r="B12579" s="1" t="s">
        <v>34285</v>
      </c>
      <c r="C12579" s="2">
        <v>10</v>
      </c>
      <c r="D12579" s="1" t="s">
        <v>34286</v>
      </c>
      <c r="E12579" s="1" t="s">
        <v>34287</v>
      </c>
      <c r="F12579" s="1">
        <f t="shared" si="1636"/>
        <v>42515.527981805557</v>
      </c>
      <c r="G12579" s="1">
        <v>4600</v>
      </c>
      <c r="H12579" s="1">
        <v>0</v>
      </c>
      <c r="I12579" s="1">
        <v>4600</v>
      </c>
      <c r="J12579" s="1">
        <f t="shared" si="1639"/>
        <v>0</v>
      </c>
      <c r="K12579" s="1">
        <f t="shared" si="1640"/>
        <v>0</v>
      </c>
      <c r="L12579" s="1">
        <f t="shared" si="1641"/>
        <v>0</v>
      </c>
      <c r="M12579" s="1">
        <f t="shared" si="1637"/>
        <v>0</v>
      </c>
      <c r="N12579" s="1">
        <v>0</v>
      </c>
    </row>
    <row r="12580" spans="1:14" x14ac:dyDescent="0.3">
      <c r="A12580" s="1" t="s">
        <v>4506</v>
      </c>
      <c r="B12580" s="1" t="s">
        <v>34285</v>
      </c>
      <c r="C12580" s="2">
        <v>9</v>
      </c>
      <c r="D12580" s="1" t="s">
        <v>34288</v>
      </c>
      <c r="E12580" s="1" t="s">
        <v>34289</v>
      </c>
      <c r="F12580" s="1">
        <f t="shared" si="1636"/>
        <v>42386.711826412036</v>
      </c>
      <c r="G12580" s="1">
        <v>17452</v>
      </c>
      <c r="H12580" s="1">
        <f>+H12595</f>
        <v>0</v>
      </c>
      <c r="I12580" s="1">
        <v>17452</v>
      </c>
      <c r="J12580" s="1">
        <f t="shared" si="1639"/>
        <v>0</v>
      </c>
      <c r="K12580" s="1">
        <f t="shared" si="1640"/>
        <v>0</v>
      </c>
      <c r="L12580" s="1">
        <f t="shared" si="1641"/>
        <v>0</v>
      </c>
      <c r="M12580" s="1">
        <f t="shared" si="1637"/>
        <v>0</v>
      </c>
      <c r="N12580" s="1">
        <v>0</v>
      </c>
    </row>
    <row r="12581" spans="1:14" x14ac:dyDescent="0.3">
      <c r="A12581" s="1" t="s">
        <v>2159</v>
      </c>
      <c r="B12581" s="1" t="s">
        <v>34285</v>
      </c>
      <c r="C12581" s="2">
        <v>9</v>
      </c>
      <c r="D12581" s="1" t="s">
        <v>34290</v>
      </c>
      <c r="E12581" s="1" t="s">
        <v>34291</v>
      </c>
      <c r="F12581" s="1">
        <f t="shared" si="1636"/>
        <v>42171.092643784723</v>
      </c>
      <c r="G12581" s="1">
        <v>18694</v>
      </c>
      <c r="H12581" s="1">
        <f>+H12596</f>
        <v>0</v>
      </c>
      <c r="I12581" s="1">
        <v>18694</v>
      </c>
      <c r="J12581" s="1">
        <f t="shared" si="1639"/>
        <v>1</v>
      </c>
      <c r="K12581" s="1">
        <f t="shared" si="1640"/>
        <v>0</v>
      </c>
      <c r="L12581" s="1">
        <f t="shared" si="1641"/>
        <v>0</v>
      </c>
      <c r="M12581" s="1">
        <f t="shared" si="1637"/>
        <v>0</v>
      </c>
      <c r="N12581" s="1">
        <v>0</v>
      </c>
    </row>
    <row r="12582" spans="1:14" x14ac:dyDescent="0.3">
      <c r="A12582" s="1" t="s">
        <v>27270</v>
      </c>
      <c r="B12582" s="1" t="s">
        <v>34285</v>
      </c>
      <c r="C12582" s="2">
        <v>8</v>
      </c>
      <c r="D12582" s="1" t="s">
        <v>34292</v>
      </c>
      <c r="E12582" s="1" t="s">
        <v>34293</v>
      </c>
      <c r="F12582" s="1">
        <f t="shared" si="1636"/>
        <v>42226.664981238428</v>
      </c>
      <c r="G12582" s="1">
        <v>35728</v>
      </c>
      <c r="H12582" s="1">
        <f>+H12597</f>
        <v>0</v>
      </c>
      <c r="I12582" s="1">
        <v>35728</v>
      </c>
      <c r="J12582" s="1">
        <f t="shared" si="1639"/>
        <v>1</v>
      </c>
      <c r="K12582" s="1">
        <f t="shared" si="1640"/>
        <v>0</v>
      </c>
      <c r="L12582" s="1">
        <f t="shared" si="1641"/>
        <v>0</v>
      </c>
      <c r="M12582" s="1">
        <f t="shared" si="1637"/>
        <v>0</v>
      </c>
      <c r="N12582" s="1">
        <v>0</v>
      </c>
    </row>
    <row r="12583" spans="1:14" x14ac:dyDescent="0.3">
      <c r="A12583" s="1" t="s">
        <v>643</v>
      </c>
      <c r="B12583" s="1" t="s">
        <v>34285</v>
      </c>
      <c r="C12583" s="2">
        <v>6</v>
      </c>
      <c r="D12583" s="1" t="s">
        <v>34294</v>
      </c>
      <c r="E12583" s="1" t="s">
        <v>34295</v>
      </c>
      <c r="F12583" s="1">
        <f t="shared" si="1636"/>
        <v>42203.157968136577</v>
      </c>
      <c r="G12583" s="1">
        <v>37641</v>
      </c>
      <c r="H12583" s="1">
        <f>+H12598</f>
        <v>0</v>
      </c>
      <c r="I12583" s="1">
        <v>37641</v>
      </c>
      <c r="J12583" s="1">
        <f t="shared" si="1639"/>
        <v>1</v>
      </c>
      <c r="K12583" s="1">
        <f t="shared" si="1640"/>
        <v>0</v>
      </c>
      <c r="L12583" s="1">
        <f t="shared" si="1641"/>
        <v>0</v>
      </c>
      <c r="M12583" s="1">
        <f t="shared" si="1637"/>
        <v>0</v>
      </c>
      <c r="N12583" s="1">
        <v>0</v>
      </c>
    </row>
    <row r="12584" spans="1:14" x14ac:dyDescent="0.3">
      <c r="A12584" s="1" t="s">
        <v>320</v>
      </c>
      <c r="B12584" s="1" t="s">
        <v>34296</v>
      </c>
      <c r="C12584" s="2">
        <v>10</v>
      </c>
      <c r="D12584" s="1" t="s">
        <v>34297</v>
      </c>
      <c r="E12584" s="1" t="s">
        <v>34298</v>
      </c>
      <c r="F12584" s="1">
        <f t="shared" si="1636"/>
        <v>42106.822721643519</v>
      </c>
      <c r="G12584" s="1">
        <v>3514</v>
      </c>
      <c r="H12584" s="1">
        <v>0</v>
      </c>
      <c r="I12584" s="1">
        <v>3514</v>
      </c>
      <c r="J12584" s="1">
        <f t="shared" si="1639"/>
        <v>0</v>
      </c>
      <c r="K12584" s="1">
        <f t="shared" si="1640"/>
        <v>0</v>
      </c>
      <c r="L12584" s="1">
        <f t="shared" si="1641"/>
        <v>0</v>
      </c>
      <c r="M12584" s="1">
        <f t="shared" si="1637"/>
        <v>0</v>
      </c>
      <c r="N12584" s="1">
        <v>0</v>
      </c>
    </row>
    <row r="12585" spans="1:14" x14ac:dyDescent="0.3">
      <c r="A12585" s="1" t="s">
        <v>17762</v>
      </c>
      <c r="B12585" s="1" t="s">
        <v>34299</v>
      </c>
      <c r="C12585" s="2">
        <v>2</v>
      </c>
      <c r="D12585" s="1" t="s">
        <v>34300</v>
      </c>
      <c r="E12585" s="1" t="s">
        <v>34301</v>
      </c>
      <c r="F12585" s="1">
        <f t="shared" si="1636"/>
        <v>42297.465033298613</v>
      </c>
      <c r="G12585" s="1">
        <v>45564</v>
      </c>
      <c r="H12585" s="1">
        <f t="shared" ref="H12585:H12597" si="1643">+H12600</f>
        <v>0</v>
      </c>
      <c r="I12585" s="1">
        <v>45564</v>
      </c>
      <c r="J12585" s="1">
        <f t="shared" si="1639"/>
        <v>0</v>
      </c>
      <c r="K12585" s="1">
        <f t="shared" si="1640"/>
        <v>0</v>
      </c>
      <c r="L12585" s="1">
        <f t="shared" si="1641"/>
        <v>0</v>
      </c>
      <c r="M12585" s="1">
        <f t="shared" si="1637"/>
        <v>0</v>
      </c>
      <c r="N12585" s="1">
        <v>0</v>
      </c>
    </row>
    <row r="12586" spans="1:14" x14ac:dyDescent="0.3">
      <c r="A12586" s="1" t="s">
        <v>643</v>
      </c>
      <c r="B12586" s="1" t="s">
        <v>34302</v>
      </c>
      <c r="C12586" s="2">
        <v>10</v>
      </c>
      <c r="D12586" s="1" t="s">
        <v>34303</v>
      </c>
      <c r="E12586" s="1" t="s">
        <v>34304</v>
      </c>
      <c r="F12586" s="1">
        <f t="shared" si="1636"/>
        <v>42230.991044618058</v>
      </c>
      <c r="G12586" s="1">
        <v>37632</v>
      </c>
      <c r="H12586" s="1">
        <f t="shared" si="1643"/>
        <v>0</v>
      </c>
      <c r="I12586" s="1">
        <v>37632</v>
      </c>
      <c r="J12586" s="1">
        <f t="shared" si="1639"/>
        <v>0</v>
      </c>
      <c r="K12586" s="1">
        <f t="shared" si="1640"/>
        <v>0</v>
      </c>
      <c r="L12586" s="1">
        <f t="shared" si="1641"/>
        <v>0</v>
      </c>
      <c r="M12586" s="1">
        <f t="shared" si="1637"/>
        <v>0</v>
      </c>
      <c r="N12586" s="1">
        <v>0</v>
      </c>
    </row>
    <row r="12587" spans="1:14" x14ac:dyDescent="0.3">
      <c r="A12587" s="1" t="s">
        <v>8061</v>
      </c>
      <c r="B12587" s="1" t="s">
        <v>34305</v>
      </c>
      <c r="C12587" s="2">
        <v>2</v>
      </c>
      <c r="D12587" s="1" t="s">
        <v>34306</v>
      </c>
      <c r="E12587" s="1" t="s">
        <v>34307</v>
      </c>
      <c r="F12587" s="1">
        <f t="shared" si="1636"/>
        <v>42446.736586273146</v>
      </c>
      <c r="G12587" s="1">
        <v>10865</v>
      </c>
      <c r="H12587" s="1">
        <f t="shared" si="1643"/>
        <v>0</v>
      </c>
      <c r="I12587" s="1">
        <v>10865</v>
      </c>
      <c r="J12587" s="1">
        <f t="shared" si="1639"/>
        <v>0</v>
      </c>
      <c r="K12587" s="1">
        <f t="shared" si="1640"/>
        <v>0</v>
      </c>
      <c r="L12587" s="1">
        <f t="shared" si="1641"/>
        <v>0</v>
      </c>
      <c r="M12587" s="1">
        <f t="shared" si="1637"/>
        <v>0</v>
      </c>
      <c r="N12587" s="1">
        <v>0</v>
      </c>
    </row>
    <row r="12588" spans="1:14" x14ac:dyDescent="0.3">
      <c r="A12588" s="1" t="s">
        <v>2547</v>
      </c>
      <c r="B12588" s="1" t="s">
        <v>34308</v>
      </c>
      <c r="C12588" s="2">
        <v>8</v>
      </c>
      <c r="D12588" s="1" t="s">
        <v>34309</v>
      </c>
      <c r="E12588" s="1" t="s">
        <v>34310</v>
      </c>
      <c r="F12588" s="1">
        <f t="shared" si="1636"/>
        <v>41527.749108379627</v>
      </c>
      <c r="G12588" s="1">
        <v>14748</v>
      </c>
      <c r="H12588" s="1">
        <f t="shared" si="1643"/>
        <v>0</v>
      </c>
      <c r="I12588" s="1">
        <v>14748</v>
      </c>
      <c r="J12588" s="1">
        <f t="shared" si="1639"/>
        <v>0</v>
      </c>
      <c r="K12588" s="1">
        <f t="shared" si="1640"/>
        <v>0</v>
      </c>
      <c r="L12588" s="1">
        <f t="shared" si="1641"/>
        <v>0</v>
      </c>
      <c r="M12588" s="1">
        <f t="shared" si="1637"/>
        <v>0</v>
      </c>
      <c r="N12588" s="1">
        <v>0</v>
      </c>
    </row>
    <row r="12589" spans="1:14" x14ac:dyDescent="0.3">
      <c r="A12589" s="1" t="s">
        <v>30925</v>
      </c>
      <c r="B12589" s="1" t="s">
        <v>34311</v>
      </c>
      <c r="C12589" s="2">
        <v>10</v>
      </c>
      <c r="D12589" s="1" t="s">
        <v>34312</v>
      </c>
      <c r="E12589" s="1" t="s">
        <v>34313</v>
      </c>
      <c r="F12589" s="1">
        <f t="shared" si="1636"/>
        <v>42259.964195023145</v>
      </c>
      <c r="G12589" s="1">
        <v>22196</v>
      </c>
      <c r="H12589" s="1">
        <f t="shared" si="1643"/>
        <v>0</v>
      </c>
      <c r="I12589" s="1">
        <v>22196</v>
      </c>
      <c r="J12589" s="1">
        <f t="shared" si="1639"/>
        <v>0</v>
      </c>
      <c r="K12589" s="1">
        <f t="shared" si="1640"/>
        <v>0</v>
      </c>
      <c r="L12589" s="1">
        <f t="shared" si="1641"/>
        <v>0</v>
      </c>
      <c r="M12589" s="1">
        <f t="shared" si="1637"/>
        <v>0</v>
      </c>
      <c r="N12589" s="1">
        <v>0</v>
      </c>
    </row>
    <row r="12590" spans="1:14" x14ac:dyDescent="0.3">
      <c r="A12590" s="1" t="s">
        <v>15897</v>
      </c>
      <c r="B12590" s="1" t="s">
        <v>34311</v>
      </c>
      <c r="C12590" s="2">
        <v>10</v>
      </c>
      <c r="D12590" s="1" t="s">
        <v>34314</v>
      </c>
      <c r="E12590" s="1" t="s">
        <v>34315</v>
      </c>
      <c r="F12590" s="1">
        <f t="shared" si="1636"/>
        <v>41376.988369942126</v>
      </c>
      <c r="G12590" s="1">
        <v>49520</v>
      </c>
      <c r="H12590" s="1">
        <f t="shared" si="1643"/>
        <v>0</v>
      </c>
      <c r="I12590" s="1">
        <v>49520</v>
      </c>
      <c r="J12590" s="1">
        <f t="shared" si="1639"/>
        <v>0</v>
      </c>
      <c r="K12590" s="1">
        <f t="shared" si="1640"/>
        <v>0</v>
      </c>
      <c r="L12590" s="1">
        <f t="shared" si="1641"/>
        <v>0</v>
      </c>
      <c r="M12590" s="1">
        <f t="shared" si="1637"/>
        <v>0</v>
      </c>
      <c r="N12590" s="1">
        <v>0</v>
      </c>
    </row>
    <row r="12591" spans="1:14" x14ac:dyDescent="0.3">
      <c r="A12591" s="1" t="s">
        <v>16594</v>
      </c>
      <c r="B12591" s="1" t="s">
        <v>34316</v>
      </c>
      <c r="C12591" s="2">
        <v>10</v>
      </c>
      <c r="D12591" s="1" t="s">
        <v>34317</v>
      </c>
      <c r="E12591" s="1" t="s">
        <v>34318</v>
      </c>
      <c r="F12591" s="1">
        <f t="shared" si="1636"/>
        <v>42099.980588310187</v>
      </c>
      <c r="G12591" s="1">
        <v>13339</v>
      </c>
      <c r="H12591" s="1">
        <f t="shared" si="1643"/>
        <v>0</v>
      </c>
      <c r="I12591" s="1">
        <v>13339</v>
      </c>
      <c r="J12591" s="1">
        <f t="shared" si="1639"/>
        <v>0</v>
      </c>
      <c r="K12591" s="1">
        <f t="shared" si="1640"/>
        <v>0</v>
      </c>
      <c r="L12591" s="1">
        <f t="shared" si="1641"/>
        <v>0</v>
      </c>
      <c r="M12591" s="1">
        <f t="shared" si="1637"/>
        <v>0</v>
      </c>
      <c r="N12591" s="1">
        <v>0</v>
      </c>
    </row>
    <row r="12592" spans="1:14" x14ac:dyDescent="0.3">
      <c r="A12592" s="1" t="s">
        <v>34319</v>
      </c>
      <c r="B12592" s="1" t="s">
        <v>34316</v>
      </c>
      <c r="C12592" s="2">
        <v>6</v>
      </c>
      <c r="D12592" s="1" t="s">
        <v>34320</v>
      </c>
      <c r="E12592" s="1" t="s">
        <v>34321</v>
      </c>
      <c r="F12592" s="1">
        <f t="shared" si="1636"/>
        <v>41963.997092592595</v>
      </c>
      <c r="G12592" s="1">
        <v>51340</v>
      </c>
      <c r="H12592" s="1">
        <f t="shared" si="1643"/>
        <v>0</v>
      </c>
      <c r="I12592" s="1">
        <v>51340</v>
      </c>
      <c r="J12592" s="1">
        <f t="shared" si="1639"/>
        <v>0</v>
      </c>
      <c r="K12592" s="1">
        <f t="shared" si="1640"/>
        <v>0</v>
      </c>
      <c r="L12592" s="1">
        <f t="shared" si="1641"/>
        <v>0</v>
      </c>
      <c r="M12592" s="1">
        <f t="shared" si="1637"/>
        <v>0</v>
      </c>
      <c r="N12592" s="1">
        <v>0</v>
      </c>
    </row>
    <row r="12593" spans="1:14" x14ac:dyDescent="0.3">
      <c r="A12593" s="1" t="s">
        <v>17369</v>
      </c>
      <c r="B12593" s="1" t="s">
        <v>34322</v>
      </c>
      <c r="C12593" s="2">
        <v>1</v>
      </c>
      <c r="D12593" s="1" t="s">
        <v>34323</v>
      </c>
      <c r="E12593" s="1" t="s">
        <v>34324</v>
      </c>
      <c r="F12593" s="1">
        <f t="shared" si="1636"/>
        <v>42639.914283055557</v>
      </c>
      <c r="G12593" s="1">
        <v>45320</v>
      </c>
      <c r="H12593" s="1">
        <f t="shared" si="1643"/>
        <v>0</v>
      </c>
      <c r="I12593" s="1">
        <v>45320</v>
      </c>
      <c r="J12593" s="1">
        <f t="shared" si="1639"/>
        <v>0</v>
      </c>
      <c r="K12593" s="1">
        <f t="shared" si="1640"/>
        <v>0</v>
      </c>
      <c r="L12593" s="1">
        <f t="shared" si="1641"/>
        <v>0</v>
      </c>
      <c r="M12593" s="1">
        <f t="shared" si="1637"/>
        <v>0</v>
      </c>
      <c r="N12593" s="1">
        <v>0</v>
      </c>
    </row>
    <row r="12594" spans="1:14" x14ac:dyDescent="0.3">
      <c r="A12594" s="1" t="s">
        <v>952</v>
      </c>
      <c r="B12594" s="1" t="s">
        <v>34325</v>
      </c>
      <c r="C12594" s="2">
        <v>8</v>
      </c>
      <c r="D12594" s="1" t="s">
        <v>34326</v>
      </c>
      <c r="E12594" s="1" t="s">
        <v>34327</v>
      </c>
      <c r="F12594" s="1">
        <f t="shared" si="1636"/>
        <v>41945.599467442131</v>
      </c>
      <c r="G12594" s="1">
        <v>42505</v>
      </c>
      <c r="H12594" s="1">
        <f t="shared" si="1643"/>
        <v>0</v>
      </c>
      <c r="I12594" s="1">
        <v>42505</v>
      </c>
      <c r="J12594" s="1">
        <f t="shared" si="1639"/>
        <v>0</v>
      </c>
      <c r="K12594" s="1">
        <f t="shared" si="1640"/>
        <v>0</v>
      </c>
      <c r="L12594" s="1">
        <f t="shared" si="1641"/>
        <v>0</v>
      </c>
      <c r="M12594" s="1">
        <f t="shared" si="1637"/>
        <v>0</v>
      </c>
      <c r="N12594" s="1">
        <v>0</v>
      </c>
    </row>
    <row r="12595" spans="1:14" x14ac:dyDescent="0.3">
      <c r="A12595" s="1" t="s">
        <v>34328</v>
      </c>
      <c r="B12595" s="1" t="s">
        <v>34329</v>
      </c>
      <c r="C12595" s="2">
        <v>2</v>
      </c>
      <c r="D12595" s="1" t="s">
        <v>34330</v>
      </c>
      <c r="E12595" s="1" t="s">
        <v>34331</v>
      </c>
      <c r="F12595" s="1">
        <f t="shared" si="1636"/>
        <v>42276.868629143515</v>
      </c>
      <c r="G12595" s="1">
        <v>17846</v>
      </c>
      <c r="H12595" s="1">
        <f t="shared" si="1643"/>
        <v>0</v>
      </c>
      <c r="I12595" s="1">
        <v>17846</v>
      </c>
      <c r="J12595" s="1">
        <f t="shared" si="1639"/>
        <v>0</v>
      </c>
      <c r="K12595" s="1">
        <f t="shared" si="1640"/>
        <v>0</v>
      </c>
      <c r="L12595" s="1">
        <f t="shared" si="1641"/>
        <v>0</v>
      </c>
      <c r="M12595" s="1">
        <f t="shared" si="1637"/>
        <v>0</v>
      </c>
      <c r="N12595" s="1">
        <v>0</v>
      </c>
    </row>
    <row r="12596" spans="1:14" x14ac:dyDescent="0.3">
      <c r="A12596" s="1" t="s">
        <v>30712</v>
      </c>
      <c r="B12596" s="1" t="s">
        <v>34332</v>
      </c>
      <c r="C12596" s="2">
        <v>10</v>
      </c>
      <c r="D12596" s="1" t="s">
        <v>47229</v>
      </c>
      <c r="E12596" s="1" t="s">
        <v>34333</v>
      </c>
      <c r="F12596" s="1">
        <f t="shared" si="1636"/>
        <v>40507.802442129629</v>
      </c>
      <c r="G12596" s="1">
        <v>31508</v>
      </c>
      <c r="H12596" s="1">
        <f t="shared" si="1643"/>
        <v>0</v>
      </c>
      <c r="I12596" s="1">
        <v>31508</v>
      </c>
      <c r="J12596" s="1">
        <f t="shared" si="1639"/>
        <v>0</v>
      </c>
      <c r="K12596" s="1">
        <f t="shared" si="1640"/>
        <v>0</v>
      </c>
      <c r="L12596" s="1">
        <f t="shared" si="1641"/>
        <v>0</v>
      </c>
      <c r="M12596" s="1">
        <f t="shared" si="1637"/>
        <v>0</v>
      </c>
      <c r="N12596" s="1">
        <v>1</v>
      </c>
    </row>
    <row r="12597" spans="1:14" x14ac:dyDescent="0.3">
      <c r="A12597" s="1" t="s">
        <v>30712</v>
      </c>
      <c r="B12597" s="1" t="s">
        <v>34332</v>
      </c>
      <c r="C12597" s="2">
        <v>0</v>
      </c>
      <c r="D12597" s="1" t="s">
        <v>34334</v>
      </c>
      <c r="E12597" s="1" t="s">
        <v>34335</v>
      </c>
      <c r="F12597" s="1">
        <f t="shared" si="1636"/>
        <v>40123.588391203702</v>
      </c>
      <c r="G12597" s="1">
        <v>31510</v>
      </c>
      <c r="H12597" s="1">
        <f t="shared" si="1643"/>
        <v>0</v>
      </c>
      <c r="I12597" s="1">
        <v>31510</v>
      </c>
      <c r="J12597" s="1">
        <f t="shared" si="1639"/>
        <v>0</v>
      </c>
      <c r="K12597" s="1">
        <f t="shared" si="1640"/>
        <v>0</v>
      </c>
      <c r="L12597" s="1">
        <f t="shared" si="1641"/>
        <v>0</v>
      </c>
      <c r="M12597" s="1">
        <f t="shared" si="1637"/>
        <v>0</v>
      </c>
      <c r="N12597" s="1">
        <v>0</v>
      </c>
    </row>
    <row r="12598" spans="1:14" x14ac:dyDescent="0.3">
      <c r="A12598" s="1" t="s">
        <v>320</v>
      </c>
      <c r="B12598" s="1" t="s">
        <v>34336</v>
      </c>
      <c r="C12598" s="2">
        <v>10</v>
      </c>
      <c r="D12598" s="1" t="s">
        <v>34337</v>
      </c>
      <c r="E12598" s="1" t="s">
        <v>34338</v>
      </c>
      <c r="F12598" s="1">
        <f t="shared" si="1636"/>
        <v>42024.659631284725</v>
      </c>
      <c r="G12598" s="1">
        <v>3824</v>
      </c>
      <c r="H12598" s="1">
        <v>0</v>
      </c>
      <c r="I12598" s="1">
        <v>3824</v>
      </c>
      <c r="J12598" s="1">
        <f t="shared" si="1639"/>
        <v>0</v>
      </c>
      <c r="K12598" s="1">
        <f t="shared" si="1640"/>
        <v>0</v>
      </c>
      <c r="L12598" s="1">
        <f t="shared" si="1641"/>
        <v>0</v>
      </c>
      <c r="M12598" s="1">
        <f t="shared" si="1637"/>
        <v>0</v>
      </c>
      <c r="N12598" s="1">
        <v>0</v>
      </c>
    </row>
    <row r="12599" spans="1:14" x14ac:dyDescent="0.3">
      <c r="A12599" s="1" t="s">
        <v>10181</v>
      </c>
      <c r="B12599" s="1" t="s">
        <v>34336</v>
      </c>
      <c r="C12599" s="2">
        <v>10</v>
      </c>
      <c r="D12599" s="1" t="s">
        <v>34339</v>
      </c>
      <c r="E12599" s="1" t="s">
        <v>34340</v>
      </c>
      <c r="F12599" s="1">
        <f t="shared" si="1636"/>
        <v>42079.689221261571</v>
      </c>
      <c r="G12599" s="1">
        <v>18267</v>
      </c>
      <c r="H12599" s="1">
        <f>+H12614</f>
        <v>0</v>
      </c>
      <c r="I12599" s="1">
        <v>18267</v>
      </c>
      <c r="J12599" s="1">
        <f t="shared" si="1639"/>
        <v>0</v>
      </c>
      <c r="K12599" s="1">
        <f t="shared" si="1640"/>
        <v>0</v>
      </c>
      <c r="L12599" s="1">
        <f t="shared" si="1641"/>
        <v>0</v>
      </c>
      <c r="M12599" s="1">
        <f t="shared" si="1637"/>
        <v>0</v>
      </c>
      <c r="N12599" s="1">
        <v>0</v>
      </c>
    </row>
    <row r="12600" spans="1:14" x14ac:dyDescent="0.3">
      <c r="A12600" s="1" t="s">
        <v>10068</v>
      </c>
      <c r="B12600" s="1" t="s">
        <v>34336</v>
      </c>
      <c r="C12600" s="2">
        <v>10</v>
      </c>
      <c r="D12600" s="1" t="s">
        <v>34341</v>
      </c>
      <c r="E12600" s="1" t="s">
        <v>34342</v>
      </c>
      <c r="F12600" s="1">
        <f t="shared" si="1636"/>
        <v>42045.719289444445</v>
      </c>
      <c r="G12600" s="1">
        <v>48634</v>
      </c>
      <c r="H12600" s="1">
        <f>+H12615</f>
        <v>0</v>
      </c>
      <c r="I12600" s="1">
        <v>48634</v>
      </c>
      <c r="J12600" s="1">
        <f t="shared" si="1639"/>
        <v>1</v>
      </c>
      <c r="K12600" s="1">
        <f t="shared" si="1640"/>
        <v>0</v>
      </c>
      <c r="L12600" s="1">
        <f t="shared" si="1641"/>
        <v>0</v>
      </c>
      <c r="M12600" s="1">
        <f t="shared" si="1637"/>
        <v>0</v>
      </c>
      <c r="N12600" s="1">
        <v>0</v>
      </c>
    </row>
    <row r="12601" spans="1:14" x14ac:dyDescent="0.3">
      <c r="A12601" s="1" t="s">
        <v>11350</v>
      </c>
      <c r="B12601" s="1" t="s">
        <v>34343</v>
      </c>
      <c r="C12601" s="2">
        <v>10</v>
      </c>
      <c r="D12601" s="1" t="s">
        <v>34344</v>
      </c>
      <c r="E12601" s="1" t="s">
        <v>34345</v>
      </c>
      <c r="F12601" s="1">
        <f t="shared" si="1636"/>
        <v>41454.340538530094</v>
      </c>
      <c r="G12601" s="1">
        <v>18592</v>
      </c>
      <c r="H12601" s="1">
        <f>+H12616</f>
        <v>0</v>
      </c>
      <c r="I12601" s="1">
        <v>18592</v>
      </c>
      <c r="J12601" s="1">
        <f t="shared" si="1639"/>
        <v>0</v>
      </c>
      <c r="K12601" s="1">
        <f t="shared" si="1640"/>
        <v>0</v>
      </c>
      <c r="L12601" s="1">
        <f t="shared" si="1641"/>
        <v>0</v>
      </c>
      <c r="M12601" s="1">
        <f t="shared" si="1637"/>
        <v>0</v>
      </c>
      <c r="N12601" s="1">
        <v>0</v>
      </c>
    </row>
    <row r="12602" spans="1:14" x14ac:dyDescent="0.3">
      <c r="A12602" s="1" t="s">
        <v>3558</v>
      </c>
      <c r="B12602" s="1" t="s">
        <v>34343</v>
      </c>
      <c r="C12602" s="2">
        <v>1</v>
      </c>
      <c r="D12602" s="1" t="s">
        <v>34346</v>
      </c>
      <c r="E12602" s="1" t="s">
        <v>34347</v>
      </c>
      <c r="F12602" s="1">
        <f t="shared" si="1636"/>
        <v>40656.416701388887</v>
      </c>
      <c r="G12602" s="1">
        <v>50958</v>
      </c>
      <c r="H12602" s="1">
        <f>+H12617</f>
        <v>0</v>
      </c>
      <c r="I12602" s="1">
        <v>50958</v>
      </c>
      <c r="J12602" s="1">
        <f t="shared" si="1639"/>
        <v>0</v>
      </c>
      <c r="K12602" s="1">
        <f t="shared" si="1640"/>
        <v>0</v>
      </c>
      <c r="L12602" s="1">
        <f t="shared" si="1641"/>
        <v>0</v>
      </c>
      <c r="M12602" s="1">
        <f t="shared" si="1637"/>
        <v>0</v>
      </c>
      <c r="N12602" s="1">
        <v>0</v>
      </c>
    </row>
    <row r="12603" spans="1:14" x14ac:dyDescent="0.3">
      <c r="A12603" s="1" t="s">
        <v>3722</v>
      </c>
      <c r="B12603" s="1" t="s">
        <v>34348</v>
      </c>
      <c r="C12603" s="2">
        <v>8</v>
      </c>
      <c r="D12603" s="1" t="s">
        <v>34349</v>
      </c>
      <c r="E12603" s="1" t="s">
        <v>34350</v>
      </c>
      <c r="F12603" s="1">
        <f t="shared" si="1636"/>
        <v>41492.678247881944</v>
      </c>
      <c r="G12603" s="1">
        <v>34114</v>
      </c>
      <c r="H12603" s="1">
        <f>+H12618</f>
        <v>0</v>
      </c>
      <c r="I12603" s="1">
        <v>34114</v>
      </c>
      <c r="J12603" s="1">
        <f t="shared" si="1639"/>
        <v>0</v>
      </c>
      <c r="K12603" s="1">
        <f t="shared" si="1640"/>
        <v>0</v>
      </c>
      <c r="L12603" s="1">
        <f t="shared" si="1641"/>
        <v>0</v>
      </c>
      <c r="M12603" s="1">
        <f t="shared" si="1637"/>
        <v>0</v>
      </c>
      <c r="N12603" s="1">
        <v>0</v>
      </c>
    </row>
    <row r="12604" spans="1:14" x14ac:dyDescent="0.3">
      <c r="A12604" s="1" t="s">
        <v>1835</v>
      </c>
      <c r="B12604" s="1" t="s">
        <v>34351</v>
      </c>
      <c r="C12604" s="2">
        <v>2</v>
      </c>
      <c r="D12604" s="1" t="s">
        <v>34352</v>
      </c>
      <c r="E12604" s="1" t="s">
        <v>34353</v>
      </c>
      <c r="F12604" s="1">
        <f t="shared" si="1636"/>
        <v>42012.422874212964</v>
      </c>
      <c r="G12604" s="1">
        <v>84</v>
      </c>
      <c r="H12604" s="1">
        <v>0</v>
      </c>
      <c r="I12604" s="1">
        <v>84</v>
      </c>
      <c r="J12604" s="1">
        <f t="shared" si="1639"/>
        <v>0</v>
      </c>
      <c r="K12604" s="1">
        <f t="shared" si="1640"/>
        <v>0</v>
      </c>
      <c r="L12604" s="1">
        <f t="shared" si="1641"/>
        <v>0</v>
      </c>
      <c r="M12604" s="1">
        <f t="shared" si="1637"/>
        <v>0</v>
      </c>
      <c r="N12604" s="1">
        <v>0</v>
      </c>
    </row>
    <row r="12605" spans="1:14" x14ac:dyDescent="0.3">
      <c r="A12605" s="1" t="s">
        <v>11958</v>
      </c>
      <c r="B12605" s="1" t="s">
        <v>34351</v>
      </c>
      <c r="C12605" s="2">
        <v>10</v>
      </c>
      <c r="D12605" s="1" t="s">
        <v>34354</v>
      </c>
      <c r="E12605" s="1" t="s">
        <v>34355</v>
      </c>
      <c r="F12605" s="1">
        <f t="shared" si="1636"/>
        <v>42403.061705752312</v>
      </c>
      <c r="G12605" s="1">
        <v>543</v>
      </c>
      <c r="H12605" s="1">
        <v>0</v>
      </c>
      <c r="I12605" s="1">
        <v>543</v>
      </c>
      <c r="J12605" s="1">
        <f t="shared" si="1639"/>
        <v>0</v>
      </c>
      <c r="K12605" s="1">
        <f t="shared" si="1640"/>
        <v>0</v>
      </c>
      <c r="L12605" s="1">
        <f t="shared" si="1641"/>
        <v>0</v>
      </c>
      <c r="M12605" s="1">
        <f t="shared" si="1637"/>
        <v>0</v>
      </c>
      <c r="N12605" s="1">
        <v>0</v>
      </c>
    </row>
    <row r="12606" spans="1:14" x14ac:dyDescent="0.3">
      <c r="A12606" s="1" t="s">
        <v>2936</v>
      </c>
      <c r="B12606" s="1" t="s">
        <v>34351</v>
      </c>
      <c r="C12606" s="2">
        <v>2</v>
      </c>
      <c r="D12606" s="1" t="s">
        <v>34356</v>
      </c>
      <c r="E12606" s="1" t="s">
        <v>34357</v>
      </c>
      <c r="F12606" s="1">
        <f t="shared" si="1636"/>
        <v>41907.35459722222</v>
      </c>
      <c r="G12606" s="1">
        <v>1136</v>
      </c>
      <c r="H12606" s="1">
        <v>0</v>
      </c>
      <c r="I12606" s="1">
        <v>1136</v>
      </c>
      <c r="J12606" s="1">
        <f t="shared" si="1639"/>
        <v>1</v>
      </c>
      <c r="K12606" s="1">
        <f t="shared" si="1640"/>
        <v>0</v>
      </c>
      <c r="L12606" s="1">
        <f t="shared" si="1641"/>
        <v>0</v>
      </c>
      <c r="M12606" s="1">
        <f t="shared" si="1637"/>
        <v>0</v>
      </c>
      <c r="N12606" s="1">
        <v>0</v>
      </c>
    </row>
    <row r="12607" spans="1:14" x14ac:dyDescent="0.3">
      <c r="A12607" s="1" t="s">
        <v>26667</v>
      </c>
      <c r="B12607" s="1" t="s">
        <v>34351</v>
      </c>
      <c r="C12607" s="2">
        <v>10</v>
      </c>
      <c r="D12607" s="1" t="s">
        <v>34358</v>
      </c>
      <c r="E12607" s="1" t="s">
        <v>34359</v>
      </c>
      <c r="F12607" s="1">
        <f t="shared" si="1636"/>
        <v>42098.856754953704</v>
      </c>
      <c r="G12607" s="1">
        <v>1225</v>
      </c>
      <c r="H12607" s="1">
        <v>0</v>
      </c>
      <c r="I12607" s="1">
        <v>1225</v>
      </c>
      <c r="J12607" s="1">
        <f t="shared" si="1639"/>
        <v>1</v>
      </c>
      <c r="K12607" s="1">
        <f t="shared" si="1640"/>
        <v>0</v>
      </c>
      <c r="L12607" s="1">
        <f t="shared" si="1641"/>
        <v>0</v>
      </c>
      <c r="M12607" s="1">
        <f t="shared" si="1637"/>
        <v>0</v>
      </c>
      <c r="N12607" s="1">
        <v>0</v>
      </c>
    </row>
    <row r="12608" spans="1:14" x14ac:dyDescent="0.3">
      <c r="A12608" s="1" t="s">
        <v>14391</v>
      </c>
      <c r="B12608" s="1" t="s">
        <v>34351</v>
      </c>
      <c r="C12608" s="2">
        <v>4</v>
      </c>
      <c r="D12608" s="1" t="s">
        <v>34360</v>
      </c>
      <c r="E12608" s="1" t="s">
        <v>34361</v>
      </c>
      <c r="F12608" s="1">
        <f t="shared" si="1636"/>
        <v>42430.794154664349</v>
      </c>
      <c r="G12608" s="1">
        <v>1344</v>
      </c>
      <c r="H12608" s="1">
        <v>0</v>
      </c>
      <c r="I12608" s="1">
        <v>1344</v>
      </c>
      <c r="J12608" s="1">
        <f t="shared" si="1639"/>
        <v>1</v>
      </c>
      <c r="K12608" s="1">
        <f t="shared" si="1640"/>
        <v>0</v>
      </c>
      <c r="L12608" s="1">
        <f t="shared" si="1641"/>
        <v>0</v>
      </c>
      <c r="M12608" s="1">
        <f t="shared" si="1637"/>
        <v>0</v>
      </c>
      <c r="N12608" s="1">
        <v>0</v>
      </c>
    </row>
    <row r="12609" spans="1:14" x14ac:dyDescent="0.3">
      <c r="A12609" s="1" t="s">
        <v>827</v>
      </c>
      <c r="B12609" s="1" t="s">
        <v>34351</v>
      </c>
      <c r="C12609" s="2">
        <v>10</v>
      </c>
      <c r="D12609" s="1" t="s">
        <v>34362</v>
      </c>
      <c r="E12609" s="1" t="s">
        <v>34363</v>
      </c>
      <c r="F12609" s="1">
        <f t="shared" ref="F12609:F12672" si="1644">DATEVALUE(E12609)+TIMEVALUE(E12609)</f>
        <v>42460.561815879628</v>
      </c>
      <c r="G12609" s="1">
        <v>1390</v>
      </c>
      <c r="H12609" s="1">
        <v>0</v>
      </c>
      <c r="I12609" s="1">
        <v>1390</v>
      </c>
      <c r="J12609" s="1">
        <f t="shared" si="1639"/>
        <v>1</v>
      </c>
      <c r="K12609" s="1">
        <f t="shared" si="1640"/>
        <v>0</v>
      </c>
      <c r="L12609" s="1">
        <f t="shared" si="1641"/>
        <v>0</v>
      </c>
      <c r="M12609" s="1">
        <f t="shared" ref="M12609:M12672" si="1645">IF(OR(K12609,L12609), 1, 0)</f>
        <v>0</v>
      </c>
      <c r="N12609" s="1">
        <v>0</v>
      </c>
    </row>
    <row r="12610" spans="1:14" x14ac:dyDescent="0.3">
      <c r="A12610" s="1" t="s">
        <v>320</v>
      </c>
      <c r="B12610" s="1" t="s">
        <v>34351</v>
      </c>
      <c r="C12610" s="2">
        <v>10</v>
      </c>
      <c r="D12610" s="1" t="s">
        <v>34364</v>
      </c>
      <c r="E12610" s="1" t="s">
        <v>34365</v>
      </c>
      <c r="F12610" s="1">
        <f t="shared" si="1644"/>
        <v>42452.858005162037</v>
      </c>
      <c r="G12610" s="1">
        <v>2286</v>
      </c>
      <c r="H12610" s="1">
        <v>0</v>
      </c>
      <c r="I12610" s="1">
        <v>2286</v>
      </c>
      <c r="J12610" s="1">
        <f t="shared" si="1639"/>
        <v>1</v>
      </c>
      <c r="K12610" s="1">
        <f t="shared" si="1640"/>
        <v>0</v>
      </c>
      <c r="L12610" s="1">
        <f t="shared" si="1641"/>
        <v>0</v>
      </c>
      <c r="M12610" s="1">
        <f t="shared" si="1645"/>
        <v>0</v>
      </c>
      <c r="N12610" s="1">
        <v>0</v>
      </c>
    </row>
    <row r="12611" spans="1:14" x14ac:dyDescent="0.3">
      <c r="A12611" s="1" t="s">
        <v>320</v>
      </c>
      <c r="B12611" s="1" t="s">
        <v>34351</v>
      </c>
      <c r="C12611" s="2">
        <v>10</v>
      </c>
      <c r="D12611" s="1" t="s">
        <v>34366</v>
      </c>
      <c r="E12611" s="1" t="s">
        <v>34367</v>
      </c>
      <c r="F12611" s="1">
        <f t="shared" si="1644"/>
        <v>42426.821853807873</v>
      </c>
      <c r="G12611" s="1">
        <v>2413</v>
      </c>
      <c r="H12611" s="1">
        <v>0</v>
      </c>
      <c r="I12611" s="1">
        <v>2413</v>
      </c>
      <c r="J12611" s="1">
        <f t="shared" ref="J12611:J12674" si="1646">IF(AND(EXACT(B12610,B12611), EXACT(B12609,B12610)), 1, 0)</f>
        <v>1</v>
      </c>
      <c r="K12611" s="1">
        <f t="shared" ref="K12611:K12674" si="1647">IF(AND(J12611=1, EXACT(A12609, A12610), EXACT(A12610, A12611)), 1, 0)</f>
        <v>0</v>
      </c>
      <c r="L12611" s="1">
        <f t="shared" ref="L12611:L12674" si="1648">IF(AND(J12611=1, EXACT(D12609, D12610), EXACT(D12610, D12611), F12611-F12609&lt;365), 1, 0)</f>
        <v>0</v>
      </c>
      <c r="M12611" s="1">
        <f t="shared" si="1645"/>
        <v>0</v>
      </c>
      <c r="N12611" s="1">
        <v>0</v>
      </c>
    </row>
    <row r="12612" spans="1:14" x14ac:dyDescent="0.3">
      <c r="A12612" s="1" t="s">
        <v>34368</v>
      </c>
      <c r="B12612" s="1" t="s">
        <v>34351</v>
      </c>
      <c r="C12612" s="2">
        <v>8</v>
      </c>
      <c r="D12612" s="1" t="s">
        <v>34369</v>
      </c>
      <c r="E12612" s="1" t="s">
        <v>34370</v>
      </c>
      <c r="F12612" s="1">
        <f t="shared" si="1644"/>
        <v>42286.82260728009</v>
      </c>
      <c r="G12612" s="1">
        <v>6331</v>
      </c>
      <c r="H12612" s="1">
        <v>0</v>
      </c>
      <c r="I12612" s="1">
        <v>6331</v>
      </c>
      <c r="J12612" s="1">
        <f t="shared" si="1646"/>
        <v>1</v>
      </c>
      <c r="K12612" s="1">
        <f t="shared" si="1647"/>
        <v>0</v>
      </c>
      <c r="L12612" s="1">
        <f t="shared" si="1648"/>
        <v>0</v>
      </c>
      <c r="M12612" s="1">
        <f t="shared" si="1645"/>
        <v>0</v>
      </c>
      <c r="N12612" s="1">
        <v>0</v>
      </c>
    </row>
    <row r="12613" spans="1:14" x14ac:dyDescent="0.3">
      <c r="A12613" s="1" t="s">
        <v>28444</v>
      </c>
      <c r="B12613" s="1" t="s">
        <v>34351</v>
      </c>
      <c r="C12613" s="2">
        <v>10</v>
      </c>
      <c r="D12613" s="1" t="s">
        <v>34371</v>
      </c>
      <c r="E12613" s="1" t="s">
        <v>34372</v>
      </c>
      <c r="F12613" s="1">
        <f t="shared" si="1644"/>
        <v>42295.573491215277</v>
      </c>
      <c r="G12613" s="1">
        <v>6789</v>
      </c>
      <c r="H12613" s="1">
        <v>0</v>
      </c>
      <c r="I12613" s="1">
        <v>6789</v>
      </c>
      <c r="J12613" s="1">
        <f t="shared" si="1646"/>
        <v>1</v>
      </c>
      <c r="K12613" s="1">
        <f t="shared" si="1647"/>
        <v>0</v>
      </c>
      <c r="L12613" s="1">
        <f t="shared" si="1648"/>
        <v>0</v>
      </c>
      <c r="M12613" s="1">
        <f t="shared" si="1645"/>
        <v>0</v>
      </c>
      <c r="N12613" s="1">
        <v>0</v>
      </c>
    </row>
    <row r="12614" spans="1:14" x14ac:dyDescent="0.3">
      <c r="A12614" s="1" t="s">
        <v>22945</v>
      </c>
      <c r="B12614" s="1" t="s">
        <v>34351</v>
      </c>
      <c r="C12614" s="2">
        <v>8</v>
      </c>
      <c r="D12614" s="1" t="s">
        <v>34373</v>
      </c>
      <c r="E12614" s="1" t="s">
        <v>34374</v>
      </c>
      <c r="F12614" s="1">
        <f t="shared" si="1644"/>
        <v>42098.858708344909</v>
      </c>
      <c r="G12614" s="1">
        <v>7424</v>
      </c>
      <c r="H12614" s="1">
        <v>0</v>
      </c>
      <c r="I12614" s="1">
        <v>7424</v>
      </c>
      <c r="J12614" s="1">
        <f t="shared" si="1646"/>
        <v>1</v>
      </c>
      <c r="K12614" s="1">
        <f t="shared" si="1647"/>
        <v>0</v>
      </c>
      <c r="L12614" s="1">
        <f t="shared" si="1648"/>
        <v>0</v>
      </c>
      <c r="M12614" s="1">
        <f t="shared" si="1645"/>
        <v>0</v>
      </c>
      <c r="N12614" s="1">
        <v>0</v>
      </c>
    </row>
    <row r="12615" spans="1:14" x14ac:dyDescent="0.3">
      <c r="A12615" s="1" t="s">
        <v>1188</v>
      </c>
      <c r="B12615" s="1" t="s">
        <v>34351</v>
      </c>
      <c r="C12615" s="2">
        <v>10</v>
      </c>
      <c r="D12615" s="1" t="s">
        <v>34375</v>
      </c>
      <c r="E12615" s="1" t="s">
        <v>34376</v>
      </c>
      <c r="F12615" s="1">
        <f t="shared" si="1644"/>
        <v>42342.753269131943</v>
      </c>
      <c r="G12615" s="1">
        <v>12177</v>
      </c>
      <c r="H12615" s="1">
        <f t="shared" ref="H12615:H12624" si="1649">+H12630</f>
        <v>0</v>
      </c>
      <c r="I12615" s="1">
        <v>12177</v>
      </c>
      <c r="J12615" s="1">
        <f t="shared" si="1646"/>
        <v>1</v>
      </c>
      <c r="K12615" s="1">
        <f t="shared" si="1647"/>
        <v>0</v>
      </c>
      <c r="L12615" s="1">
        <f t="shared" si="1648"/>
        <v>0</v>
      </c>
      <c r="M12615" s="1">
        <f t="shared" si="1645"/>
        <v>0</v>
      </c>
      <c r="N12615" s="1">
        <v>0</v>
      </c>
    </row>
    <row r="12616" spans="1:14" x14ac:dyDescent="0.3">
      <c r="A12616" s="1" t="s">
        <v>32490</v>
      </c>
      <c r="B12616" s="1" t="s">
        <v>34351</v>
      </c>
      <c r="C12616" s="2">
        <v>1</v>
      </c>
      <c r="D12616" s="1" t="s">
        <v>34377</v>
      </c>
      <c r="E12616" s="1" t="s">
        <v>34378</v>
      </c>
      <c r="F12616" s="1">
        <f t="shared" si="1644"/>
        <v>41787.933094768516</v>
      </c>
      <c r="G12616" s="1">
        <v>16434</v>
      </c>
      <c r="H12616" s="1">
        <f t="shared" si="1649"/>
        <v>0</v>
      </c>
      <c r="I12616" s="1">
        <v>16434</v>
      </c>
      <c r="J12616" s="1">
        <f t="shared" si="1646"/>
        <v>1</v>
      </c>
      <c r="K12616" s="1">
        <f t="shared" si="1647"/>
        <v>0</v>
      </c>
      <c r="L12616" s="1">
        <f t="shared" si="1648"/>
        <v>0</v>
      </c>
      <c r="M12616" s="1">
        <f t="shared" si="1645"/>
        <v>0</v>
      </c>
      <c r="N12616" s="1">
        <v>1</v>
      </c>
    </row>
    <row r="12617" spans="1:14" x14ac:dyDescent="0.3">
      <c r="A12617" s="1" t="s">
        <v>1454</v>
      </c>
      <c r="B12617" s="1" t="s">
        <v>34351</v>
      </c>
      <c r="C12617" s="2">
        <v>10</v>
      </c>
      <c r="D12617" s="1" t="s">
        <v>34379</v>
      </c>
      <c r="E12617" s="1" t="s">
        <v>34380</v>
      </c>
      <c r="F12617" s="1">
        <f t="shared" si="1644"/>
        <v>41970.045330891204</v>
      </c>
      <c r="G12617" s="1">
        <v>19207</v>
      </c>
      <c r="H12617" s="1">
        <f t="shared" si="1649"/>
        <v>0</v>
      </c>
      <c r="I12617" s="1">
        <v>19207</v>
      </c>
      <c r="J12617" s="1">
        <f t="shared" si="1646"/>
        <v>1</v>
      </c>
      <c r="K12617" s="1">
        <f t="shared" si="1647"/>
        <v>0</v>
      </c>
      <c r="L12617" s="1">
        <f t="shared" si="1648"/>
        <v>0</v>
      </c>
      <c r="M12617" s="1">
        <f t="shared" si="1645"/>
        <v>0</v>
      </c>
      <c r="N12617" s="1">
        <v>0</v>
      </c>
    </row>
    <row r="12618" spans="1:14" x14ac:dyDescent="0.3">
      <c r="A12618" s="1" t="s">
        <v>516</v>
      </c>
      <c r="B12618" s="1" t="s">
        <v>34351</v>
      </c>
      <c r="C12618" s="2">
        <v>1</v>
      </c>
      <c r="D12618" s="1" t="s">
        <v>34381</v>
      </c>
      <c r="E12618" s="1" t="s">
        <v>34382</v>
      </c>
      <c r="F12618" s="1">
        <f t="shared" si="1644"/>
        <v>42000.963608969905</v>
      </c>
      <c r="G12618" s="1">
        <v>22601</v>
      </c>
      <c r="H12618" s="1">
        <f t="shared" si="1649"/>
        <v>0</v>
      </c>
      <c r="I12618" s="1">
        <v>22601</v>
      </c>
      <c r="J12618" s="1">
        <f t="shared" si="1646"/>
        <v>1</v>
      </c>
      <c r="K12618" s="1">
        <f t="shared" si="1647"/>
        <v>0</v>
      </c>
      <c r="L12618" s="1">
        <f t="shared" si="1648"/>
        <v>0</v>
      </c>
      <c r="M12618" s="1">
        <f t="shared" si="1645"/>
        <v>0</v>
      </c>
      <c r="N12618" s="1">
        <v>0</v>
      </c>
    </row>
    <row r="12619" spans="1:14" x14ac:dyDescent="0.3">
      <c r="A12619" s="1" t="s">
        <v>452</v>
      </c>
      <c r="B12619" s="1" t="s">
        <v>34351</v>
      </c>
      <c r="C12619" s="2">
        <v>2</v>
      </c>
      <c r="D12619" s="1" t="s">
        <v>34383</v>
      </c>
      <c r="E12619" s="1" t="s">
        <v>34384</v>
      </c>
      <c r="F12619" s="1">
        <f t="shared" si="1644"/>
        <v>42121.950771226853</v>
      </c>
      <c r="G12619" s="1">
        <v>25157</v>
      </c>
      <c r="H12619" s="1">
        <f t="shared" si="1649"/>
        <v>0</v>
      </c>
      <c r="I12619" s="1">
        <v>25157</v>
      </c>
      <c r="J12619" s="1">
        <f t="shared" si="1646"/>
        <v>1</v>
      </c>
      <c r="K12619" s="1">
        <f t="shared" si="1647"/>
        <v>0</v>
      </c>
      <c r="L12619" s="1">
        <f t="shared" si="1648"/>
        <v>0</v>
      </c>
      <c r="M12619" s="1">
        <f t="shared" si="1645"/>
        <v>0</v>
      </c>
      <c r="N12619" s="1">
        <v>0</v>
      </c>
    </row>
    <row r="12620" spans="1:14" x14ac:dyDescent="0.3">
      <c r="A12620" s="1" t="s">
        <v>21422</v>
      </c>
      <c r="B12620" s="1" t="s">
        <v>34351</v>
      </c>
      <c r="C12620" s="2">
        <v>10</v>
      </c>
      <c r="D12620" s="1" t="s">
        <v>34385</v>
      </c>
      <c r="E12620" s="1" t="s">
        <v>34386</v>
      </c>
      <c r="F12620" s="1">
        <f t="shared" si="1644"/>
        <v>42077.458331770831</v>
      </c>
      <c r="G12620" s="1">
        <v>30896</v>
      </c>
      <c r="H12620" s="1">
        <f t="shared" si="1649"/>
        <v>0</v>
      </c>
      <c r="I12620" s="1">
        <v>30896</v>
      </c>
      <c r="J12620" s="1">
        <f t="shared" si="1646"/>
        <v>1</v>
      </c>
      <c r="K12620" s="1">
        <f t="shared" si="1647"/>
        <v>0</v>
      </c>
      <c r="L12620" s="1">
        <f t="shared" si="1648"/>
        <v>0</v>
      </c>
      <c r="M12620" s="1">
        <f t="shared" si="1645"/>
        <v>0</v>
      </c>
      <c r="N12620" s="1">
        <v>0</v>
      </c>
    </row>
    <row r="12621" spans="1:14" x14ac:dyDescent="0.3">
      <c r="A12621" s="1" t="s">
        <v>32388</v>
      </c>
      <c r="B12621" s="1" t="s">
        <v>34351</v>
      </c>
      <c r="C12621" s="2">
        <v>2</v>
      </c>
      <c r="D12621" s="1" t="s">
        <v>34387</v>
      </c>
      <c r="E12621" s="1" t="s">
        <v>34388</v>
      </c>
      <c r="F12621" s="1">
        <f t="shared" si="1644"/>
        <v>42216.770171956021</v>
      </c>
      <c r="G12621" s="1">
        <v>36310</v>
      </c>
      <c r="H12621" s="1">
        <f t="shared" si="1649"/>
        <v>0</v>
      </c>
      <c r="I12621" s="1">
        <v>36310</v>
      </c>
      <c r="J12621" s="1">
        <f t="shared" si="1646"/>
        <v>1</v>
      </c>
      <c r="K12621" s="1">
        <f t="shared" si="1647"/>
        <v>0</v>
      </c>
      <c r="L12621" s="1">
        <f t="shared" si="1648"/>
        <v>0</v>
      </c>
      <c r="M12621" s="1">
        <f t="shared" si="1645"/>
        <v>0</v>
      </c>
      <c r="N12621" s="1">
        <v>0</v>
      </c>
    </row>
    <row r="12622" spans="1:14" x14ac:dyDescent="0.3">
      <c r="A12622" s="1" t="s">
        <v>745</v>
      </c>
      <c r="B12622" s="1" t="s">
        <v>34351</v>
      </c>
      <c r="C12622" s="2">
        <v>10</v>
      </c>
      <c r="D12622" s="1" t="s">
        <v>34389</v>
      </c>
      <c r="E12622" s="1" t="s">
        <v>34390</v>
      </c>
      <c r="F12622" s="1">
        <f t="shared" si="1644"/>
        <v>42344.745762326391</v>
      </c>
      <c r="G12622" s="1">
        <v>38092</v>
      </c>
      <c r="H12622" s="1">
        <f t="shared" si="1649"/>
        <v>0</v>
      </c>
      <c r="I12622" s="1">
        <v>38092</v>
      </c>
      <c r="J12622" s="1">
        <f t="shared" si="1646"/>
        <v>1</v>
      </c>
      <c r="K12622" s="1">
        <f t="shared" si="1647"/>
        <v>0</v>
      </c>
      <c r="L12622" s="1">
        <f t="shared" si="1648"/>
        <v>0</v>
      </c>
      <c r="M12622" s="1">
        <f t="shared" si="1645"/>
        <v>0</v>
      </c>
      <c r="N12622" s="1">
        <v>0</v>
      </c>
    </row>
    <row r="12623" spans="1:14" x14ac:dyDescent="0.3">
      <c r="A12623" s="1" t="s">
        <v>1864</v>
      </c>
      <c r="B12623" s="1" t="s">
        <v>34351</v>
      </c>
      <c r="C12623" s="2">
        <v>1</v>
      </c>
      <c r="D12623" s="1" t="s">
        <v>34391</v>
      </c>
      <c r="E12623" s="1" t="s">
        <v>34392</v>
      </c>
      <c r="F12623" s="1">
        <f t="shared" si="1644"/>
        <v>41578.513741365743</v>
      </c>
      <c r="G12623" s="1">
        <v>41410</v>
      </c>
      <c r="H12623" s="1">
        <f t="shared" si="1649"/>
        <v>0</v>
      </c>
      <c r="I12623" s="1">
        <v>41410</v>
      </c>
      <c r="J12623" s="1">
        <f t="shared" si="1646"/>
        <v>1</v>
      </c>
      <c r="K12623" s="1">
        <f t="shared" si="1647"/>
        <v>0</v>
      </c>
      <c r="L12623" s="1">
        <f t="shared" si="1648"/>
        <v>0</v>
      </c>
      <c r="M12623" s="1">
        <f t="shared" si="1645"/>
        <v>0</v>
      </c>
      <c r="N12623" s="1">
        <v>0</v>
      </c>
    </row>
    <row r="12624" spans="1:14" x14ac:dyDescent="0.3">
      <c r="A12624" s="1" t="s">
        <v>674</v>
      </c>
      <c r="B12624" s="1" t="s">
        <v>34393</v>
      </c>
      <c r="C12624" s="2">
        <v>10</v>
      </c>
      <c r="D12624" s="1" t="s">
        <v>34394</v>
      </c>
      <c r="E12624" s="1" t="s">
        <v>34395</v>
      </c>
      <c r="F12624" s="1">
        <f t="shared" si="1644"/>
        <v>42259.776027083331</v>
      </c>
      <c r="G12624" s="1">
        <v>30152</v>
      </c>
      <c r="H12624" s="1">
        <f t="shared" si="1649"/>
        <v>0</v>
      </c>
      <c r="I12624" s="1">
        <v>30152</v>
      </c>
      <c r="J12624" s="1">
        <f t="shared" si="1646"/>
        <v>0</v>
      </c>
      <c r="K12624" s="1">
        <f t="shared" si="1647"/>
        <v>0</v>
      </c>
      <c r="L12624" s="1">
        <f t="shared" si="1648"/>
        <v>0</v>
      </c>
      <c r="M12624" s="1">
        <f t="shared" si="1645"/>
        <v>0</v>
      </c>
      <c r="N12624" s="1">
        <v>0</v>
      </c>
    </row>
    <row r="12625" spans="1:14" x14ac:dyDescent="0.3">
      <c r="A12625" s="1" t="s">
        <v>28990</v>
      </c>
      <c r="B12625" s="1" t="s">
        <v>34396</v>
      </c>
      <c r="C12625" s="2">
        <v>10</v>
      </c>
      <c r="D12625" s="1" t="s">
        <v>34397</v>
      </c>
      <c r="E12625" s="1" t="s">
        <v>34398</v>
      </c>
      <c r="F12625" s="1">
        <f t="shared" si="1644"/>
        <v>41772.635687361108</v>
      </c>
      <c r="G12625" s="1">
        <v>5175</v>
      </c>
      <c r="H12625" s="1">
        <v>0</v>
      </c>
      <c r="I12625" s="1">
        <v>5175</v>
      </c>
      <c r="J12625" s="1">
        <f t="shared" si="1646"/>
        <v>0</v>
      </c>
      <c r="K12625" s="1">
        <f t="shared" si="1647"/>
        <v>0</v>
      </c>
      <c r="L12625" s="1">
        <f t="shared" si="1648"/>
        <v>0</v>
      </c>
      <c r="M12625" s="1">
        <f t="shared" si="1645"/>
        <v>0</v>
      </c>
      <c r="N12625" s="1">
        <v>0</v>
      </c>
    </row>
    <row r="12626" spans="1:14" x14ac:dyDescent="0.3">
      <c r="A12626" s="1" t="s">
        <v>2329</v>
      </c>
      <c r="B12626" s="1" t="s">
        <v>34396</v>
      </c>
      <c r="C12626" s="2">
        <v>10</v>
      </c>
      <c r="D12626" s="1" t="s">
        <v>34399</v>
      </c>
      <c r="E12626" s="1" t="s">
        <v>34400</v>
      </c>
      <c r="F12626" s="1">
        <f t="shared" si="1644"/>
        <v>42010.599548391205</v>
      </c>
      <c r="G12626" s="1">
        <v>5968</v>
      </c>
      <c r="H12626" s="1">
        <v>0</v>
      </c>
      <c r="I12626" s="1">
        <v>5968</v>
      </c>
      <c r="J12626" s="1">
        <f t="shared" si="1646"/>
        <v>0</v>
      </c>
      <c r="K12626" s="1">
        <f t="shared" si="1647"/>
        <v>0</v>
      </c>
      <c r="L12626" s="1">
        <f t="shared" si="1648"/>
        <v>0</v>
      </c>
      <c r="M12626" s="1">
        <f t="shared" si="1645"/>
        <v>0</v>
      </c>
      <c r="N12626" s="1">
        <v>0</v>
      </c>
    </row>
    <row r="12627" spans="1:14" x14ac:dyDescent="0.3">
      <c r="A12627" s="1" t="s">
        <v>13250</v>
      </c>
      <c r="B12627" s="1" t="s">
        <v>34396</v>
      </c>
      <c r="C12627" s="2">
        <v>9</v>
      </c>
      <c r="D12627" s="1" t="s">
        <v>34401</v>
      </c>
      <c r="E12627" s="1" t="s">
        <v>34402</v>
      </c>
      <c r="F12627" s="1">
        <f t="shared" si="1644"/>
        <v>41781.70296357639</v>
      </c>
      <c r="G12627" s="1">
        <v>6065</v>
      </c>
      <c r="H12627" s="1">
        <v>0</v>
      </c>
      <c r="I12627" s="1">
        <v>6065</v>
      </c>
      <c r="J12627" s="1">
        <f t="shared" si="1646"/>
        <v>1</v>
      </c>
      <c r="K12627" s="1">
        <f t="shared" si="1647"/>
        <v>0</v>
      </c>
      <c r="L12627" s="1">
        <f t="shared" si="1648"/>
        <v>0</v>
      </c>
      <c r="M12627" s="1">
        <f t="shared" si="1645"/>
        <v>0</v>
      </c>
      <c r="N12627" s="1">
        <v>0</v>
      </c>
    </row>
    <row r="12628" spans="1:14" x14ac:dyDescent="0.3">
      <c r="A12628" s="1" t="s">
        <v>51</v>
      </c>
      <c r="B12628" s="1" t="s">
        <v>34396</v>
      </c>
      <c r="C12628" s="2">
        <v>8</v>
      </c>
      <c r="D12628" s="1" t="s">
        <v>34403</v>
      </c>
      <c r="E12628" s="1" t="s">
        <v>34404</v>
      </c>
      <c r="F12628" s="1">
        <f t="shared" si="1644"/>
        <v>42190.830627986114</v>
      </c>
      <c r="G12628" s="1">
        <v>9496</v>
      </c>
      <c r="H12628" s="1">
        <f t="shared" ref="H12628:H12650" si="1650">+H12643</f>
        <v>0</v>
      </c>
      <c r="I12628" s="1">
        <v>9496</v>
      </c>
      <c r="J12628" s="1">
        <f t="shared" si="1646"/>
        <v>1</v>
      </c>
      <c r="K12628" s="1">
        <f t="shared" si="1647"/>
        <v>0</v>
      </c>
      <c r="L12628" s="1">
        <f t="shared" si="1648"/>
        <v>0</v>
      </c>
      <c r="M12628" s="1">
        <f t="shared" si="1645"/>
        <v>0</v>
      </c>
      <c r="N12628" s="1">
        <v>0</v>
      </c>
    </row>
    <row r="12629" spans="1:14" x14ac:dyDescent="0.3">
      <c r="A12629" s="1" t="s">
        <v>862</v>
      </c>
      <c r="B12629" s="1" t="s">
        <v>34396</v>
      </c>
      <c r="C12629" s="2">
        <v>9</v>
      </c>
      <c r="D12629" s="1" t="s">
        <v>34405</v>
      </c>
      <c r="E12629" s="1" t="s">
        <v>34406</v>
      </c>
      <c r="F12629" s="1">
        <f t="shared" si="1644"/>
        <v>42010.607008576386</v>
      </c>
      <c r="G12629" s="1">
        <v>10736</v>
      </c>
      <c r="H12629" s="1">
        <f t="shared" si="1650"/>
        <v>0</v>
      </c>
      <c r="I12629" s="1">
        <v>10736</v>
      </c>
      <c r="J12629" s="1">
        <f t="shared" si="1646"/>
        <v>1</v>
      </c>
      <c r="K12629" s="1">
        <f t="shared" si="1647"/>
        <v>0</v>
      </c>
      <c r="L12629" s="1">
        <f t="shared" si="1648"/>
        <v>0</v>
      </c>
      <c r="M12629" s="1">
        <f t="shared" si="1645"/>
        <v>0</v>
      </c>
      <c r="N12629" s="1">
        <v>0</v>
      </c>
    </row>
    <row r="12630" spans="1:14" x14ac:dyDescent="0.3">
      <c r="A12630" s="1" t="s">
        <v>3999</v>
      </c>
      <c r="B12630" s="1" t="s">
        <v>34396</v>
      </c>
      <c r="C12630" s="2">
        <v>0</v>
      </c>
      <c r="D12630" s="1" t="s">
        <v>34407</v>
      </c>
      <c r="E12630" s="1" t="s">
        <v>34408</v>
      </c>
      <c r="F12630" s="1">
        <f t="shared" si="1644"/>
        <v>39183.982766203706</v>
      </c>
      <c r="G12630" s="1">
        <v>14386</v>
      </c>
      <c r="H12630" s="1">
        <f t="shared" si="1650"/>
        <v>0</v>
      </c>
      <c r="I12630" s="1">
        <v>14386</v>
      </c>
      <c r="J12630" s="1">
        <f t="shared" si="1646"/>
        <v>1</v>
      </c>
      <c r="K12630" s="1">
        <f t="shared" si="1647"/>
        <v>0</v>
      </c>
      <c r="L12630" s="1">
        <f t="shared" si="1648"/>
        <v>0</v>
      </c>
      <c r="M12630" s="1">
        <f t="shared" si="1645"/>
        <v>0</v>
      </c>
      <c r="N12630" s="1">
        <v>0</v>
      </c>
    </row>
    <row r="12631" spans="1:14" x14ac:dyDescent="0.3">
      <c r="A12631" s="1" t="s">
        <v>104</v>
      </c>
      <c r="B12631" s="1" t="s">
        <v>34396</v>
      </c>
      <c r="C12631" s="2">
        <v>10</v>
      </c>
      <c r="D12631" s="1" t="s">
        <v>34409</v>
      </c>
      <c r="E12631" s="1" t="s">
        <v>34410</v>
      </c>
      <c r="F12631" s="1">
        <f t="shared" si="1644"/>
        <v>41795.417915949074</v>
      </c>
      <c r="G12631" s="1">
        <v>16809</v>
      </c>
      <c r="H12631" s="1">
        <f t="shared" si="1650"/>
        <v>0</v>
      </c>
      <c r="I12631" s="1">
        <v>16809</v>
      </c>
      <c r="J12631" s="1">
        <f t="shared" si="1646"/>
        <v>1</v>
      </c>
      <c r="K12631" s="1">
        <f t="shared" si="1647"/>
        <v>0</v>
      </c>
      <c r="L12631" s="1">
        <f t="shared" si="1648"/>
        <v>0</v>
      </c>
      <c r="M12631" s="1">
        <f t="shared" si="1645"/>
        <v>0</v>
      </c>
      <c r="N12631" s="1">
        <v>0</v>
      </c>
    </row>
    <row r="12632" spans="1:14" x14ac:dyDescent="0.3">
      <c r="A12632" s="1" t="s">
        <v>8447</v>
      </c>
      <c r="B12632" s="1" t="s">
        <v>34396</v>
      </c>
      <c r="C12632" s="2">
        <v>9</v>
      </c>
      <c r="D12632" s="1" t="s">
        <v>34411</v>
      </c>
      <c r="E12632" s="1" t="s">
        <v>34412</v>
      </c>
      <c r="F12632" s="1">
        <f t="shared" si="1644"/>
        <v>41863.607381875001</v>
      </c>
      <c r="G12632" s="1">
        <v>17612</v>
      </c>
      <c r="H12632" s="1">
        <f t="shared" si="1650"/>
        <v>0</v>
      </c>
      <c r="I12632" s="1">
        <v>17612</v>
      </c>
      <c r="J12632" s="1">
        <f t="shared" si="1646"/>
        <v>1</v>
      </c>
      <c r="K12632" s="1">
        <f t="shared" si="1647"/>
        <v>0</v>
      </c>
      <c r="L12632" s="1">
        <f t="shared" si="1648"/>
        <v>0</v>
      </c>
      <c r="M12632" s="1">
        <f t="shared" si="1645"/>
        <v>0</v>
      </c>
      <c r="N12632" s="1">
        <v>0</v>
      </c>
    </row>
    <row r="12633" spans="1:14" x14ac:dyDescent="0.3">
      <c r="A12633" s="1" t="s">
        <v>2159</v>
      </c>
      <c r="B12633" s="1" t="s">
        <v>34396</v>
      </c>
      <c r="C12633" s="2">
        <v>8</v>
      </c>
      <c r="D12633" s="1" t="s">
        <v>34413</v>
      </c>
      <c r="E12633" s="1" t="s">
        <v>34414</v>
      </c>
      <c r="F12633" s="1">
        <f t="shared" si="1644"/>
        <v>41797.963321423609</v>
      </c>
      <c r="G12633" s="1">
        <v>18706</v>
      </c>
      <c r="H12633" s="1">
        <f t="shared" si="1650"/>
        <v>0</v>
      </c>
      <c r="I12633" s="1">
        <v>18706</v>
      </c>
      <c r="J12633" s="1">
        <f t="shared" si="1646"/>
        <v>1</v>
      </c>
      <c r="K12633" s="1">
        <f t="shared" si="1647"/>
        <v>0</v>
      </c>
      <c r="L12633" s="1">
        <f t="shared" si="1648"/>
        <v>0</v>
      </c>
      <c r="M12633" s="1">
        <f t="shared" si="1645"/>
        <v>0</v>
      </c>
      <c r="N12633" s="1">
        <v>0</v>
      </c>
    </row>
    <row r="12634" spans="1:14" x14ac:dyDescent="0.3">
      <c r="A12634" s="1" t="s">
        <v>5128</v>
      </c>
      <c r="B12634" s="1" t="s">
        <v>34396</v>
      </c>
      <c r="C12634" s="2">
        <v>9</v>
      </c>
      <c r="D12634" s="1" t="s">
        <v>34415</v>
      </c>
      <c r="E12634" s="1" t="s">
        <v>34416</v>
      </c>
      <c r="F12634" s="1">
        <f t="shared" si="1644"/>
        <v>41863.609590266205</v>
      </c>
      <c r="G12634" s="1">
        <v>20818</v>
      </c>
      <c r="H12634" s="1">
        <f t="shared" si="1650"/>
        <v>0</v>
      </c>
      <c r="I12634" s="1">
        <v>20818</v>
      </c>
      <c r="J12634" s="1">
        <f t="shared" si="1646"/>
        <v>1</v>
      </c>
      <c r="K12634" s="1">
        <f t="shared" si="1647"/>
        <v>0</v>
      </c>
      <c r="L12634" s="1">
        <f t="shared" si="1648"/>
        <v>0</v>
      </c>
      <c r="M12634" s="1">
        <f t="shared" si="1645"/>
        <v>0</v>
      </c>
      <c r="N12634" s="1">
        <v>0</v>
      </c>
    </row>
    <row r="12635" spans="1:14" x14ac:dyDescent="0.3">
      <c r="A12635" s="1" t="s">
        <v>4396</v>
      </c>
      <c r="B12635" s="1" t="s">
        <v>34396</v>
      </c>
      <c r="C12635" s="2">
        <v>1</v>
      </c>
      <c r="D12635" s="1" t="s">
        <v>34417</v>
      </c>
      <c r="E12635" s="1" t="s">
        <v>34418</v>
      </c>
      <c r="F12635" s="1">
        <f t="shared" si="1644"/>
        <v>41989.913490127314</v>
      </c>
      <c r="G12635" s="1">
        <v>35061</v>
      </c>
      <c r="H12635" s="1">
        <f t="shared" si="1650"/>
        <v>0</v>
      </c>
      <c r="I12635" s="1">
        <v>35061</v>
      </c>
      <c r="J12635" s="1">
        <f t="shared" si="1646"/>
        <v>1</v>
      </c>
      <c r="K12635" s="1">
        <f t="shared" si="1647"/>
        <v>0</v>
      </c>
      <c r="L12635" s="1">
        <f t="shared" si="1648"/>
        <v>0</v>
      </c>
      <c r="M12635" s="1">
        <f t="shared" si="1645"/>
        <v>0</v>
      </c>
      <c r="N12635" s="1">
        <v>0</v>
      </c>
    </row>
    <row r="12636" spans="1:14" x14ac:dyDescent="0.3">
      <c r="A12636" s="1" t="s">
        <v>9227</v>
      </c>
      <c r="B12636" s="1" t="s">
        <v>34396</v>
      </c>
      <c r="C12636" s="2">
        <v>6</v>
      </c>
      <c r="D12636" s="1" t="s">
        <v>34419</v>
      </c>
      <c r="E12636" s="1" t="s">
        <v>34420</v>
      </c>
      <c r="F12636" s="1">
        <f t="shared" si="1644"/>
        <v>42017.38355460648</v>
      </c>
      <c r="G12636" s="1">
        <v>37765</v>
      </c>
      <c r="H12636" s="1">
        <f t="shared" si="1650"/>
        <v>0</v>
      </c>
      <c r="I12636" s="1">
        <v>37765</v>
      </c>
      <c r="J12636" s="1">
        <f t="shared" si="1646"/>
        <v>1</v>
      </c>
      <c r="K12636" s="1">
        <f t="shared" si="1647"/>
        <v>0</v>
      </c>
      <c r="L12636" s="1">
        <f t="shared" si="1648"/>
        <v>0</v>
      </c>
      <c r="M12636" s="1">
        <f t="shared" si="1645"/>
        <v>0</v>
      </c>
      <c r="N12636" s="1">
        <v>0</v>
      </c>
    </row>
    <row r="12637" spans="1:14" x14ac:dyDescent="0.3">
      <c r="A12637" s="1" t="s">
        <v>1130</v>
      </c>
      <c r="B12637" s="1" t="s">
        <v>34396</v>
      </c>
      <c r="C12637" s="2">
        <v>10</v>
      </c>
      <c r="D12637" s="1" t="s">
        <v>34421</v>
      </c>
      <c r="E12637" s="1" t="s">
        <v>34422</v>
      </c>
      <c r="F12637" s="1">
        <f t="shared" si="1644"/>
        <v>42017.382694872686</v>
      </c>
      <c r="G12637" s="1">
        <v>38272</v>
      </c>
      <c r="H12637" s="1">
        <f t="shared" si="1650"/>
        <v>0</v>
      </c>
      <c r="I12637" s="1">
        <v>38272</v>
      </c>
      <c r="J12637" s="1">
        <f t="shared" si="1646"/>
        <v>1</v>
      </c>
      <c r="K12637" s="1">
        <f t="shared" si="1647"/>
        <v>0</v>
      </c>
      <c r="L12637" s="1">
        <f t="shared" si="1648"/>
        <v>0</v>
      </c>
      <c r="M12637" s="1">
        <f t="shared" si="1645"/>
        <v>0</v>
      </c>
      <c r="N12637" s="1">
        <v>0</v>
      </c>
    </row>
    <row r="12638" spans="1:14" x14ac:dyDescent="0.3">
      <c r="A12638" s="1" t="s">
        <v>4696</v>
      </c>
      <c r="B12638" s="1" t="s">
        <v>34396</v>
      </c>
      <c r="C12638" s="2">
        <v>1</v>
      </c>
      <c r="D12638" s="1" t="s">
        <v>34423</v>
      </c>
      <c r="E12638" s="1" t="s">
        <v>34424</v>
      </c>
      <c r="F12638" s="1">
        <f t="shared" si="1644"/>
        <v>41157.463835856484</v>
      </c>
      <c r="G12638" s="1">
        <v>39612</v>
      </c>
      <c r="H12638" s="1">
        <f t="shared" si="1650"/>
        <v>0</v>
      </c>
      <c r="I12638" s="1">
        <v>39612</v>
      </c>
      <c r="J12638" s="1">
        <f t="shared" si="1646"/>
        <v>1</v>
      </c>
      <c r="K12638" s="1">
        <f t="shared" si="1647"/>
        <v>0</v>
      </c>
      <c r="L12638" s="1">
        <f t="shared" si="1648"/>
        <v>0</v>
      </c>
      <c r="M12638" s="1">
        <f t="shared" si="1645"/>
        <v>0</v>
      </c>
      <c r="N12638" s="1">
        <v>0</v>
      </c>
    </row>
    <row r="12639" spans="1:14" x14ac:dyDescent="0.3">
      <c r="A12639" s="1" t="s">
        <v>1864</v>
      </c>
      <c r="B12639" s="1" t="s">
        <v>34396</v>
      </c>
      <c r="C12639" s="2">
        <v>9</v>
      </c>
      <c r="D12639" s="1" t="s">
        <v>34425</v>
      </c>
      <c r="E12639" s="1" t="s">
        <v>34426</v>
      </c>
      <c r="F12639" s="1">
        <f t="shared" si="1644"/>
        <v>42017.388808402779</v>
      </c>
      <c r="G12639" s="1">
        <v>41345</v>
      </c>
      <c r="H12639" s="1">
        <f t="shared" si="1650"/>
        <v>0</v>
      </c>
      <c r="I12639" s="1">
        <v>41345</v>
      </c>
      <c r="J12639" s="1">
        <f t="shared" si="1646"/>
        <v>1</v>
      </c>
      <c r="K12639" s="1">
        <f t="shared" si="1647"/>
        <v>0</v>
      </c>
      <c r="L12639" s="1">
        <f t="shared" si="1648"/>
        <v>0</v>
      </c>
      <c r="M12639" s="1">
        <f t="shared" si="1645"/>
        <v>0</v>
      </c>
      <c r="N12639" s="1">
        <v>0</v>
      </c>
    </row>
    <row r="12640" spans="1:14" x14ac:dyDescent="0.3">
      <c r="A12640" s="1" t="s">
        <v>13396</v>
      </c>
      <c r="B12640" s="1" t="s">
        <v>34396</v>
      </c>
      <c r="C12640" s="2">
        <v>8</v>
      </c>
      <c r="D12640" s="1" t="s">
        <v>34427</v>
      </c>
      <c r="E12640" s="1" t="s">
        <v>34428</v>
      </c>
      <c r="F12640" s="1">
        <f t="shared" si="1644"/>
        <v>42017.38975988426</v>
      </c>
      <c r="G12640" s="1">
        <v>43060</v>
      </c>
      <c r="H12640" s="1">
        <f t="shared" si="1650"/>
        <v>0</v>
      </c>
      <c r="I12640" s="1">
        <v>43060</v>
      </c>
      <c r="J12640" s="1">
        <f t="shared" si="1646"/>
        <v>1</v>
      </c>
      <c r="K12640" s="1">
        <f t="shared" si="1647"/>
        <v>0</v>
      </c>
      <c r="L12640" s="1">
        <f t="shared" si="1648"/>
        <v>0</v>
      </c>
      <c r="M12640" s="1">
        <f t="shared" si="1645"/>
        <v>0</v>
      </c>
      <c r="N12640" s="1">
        <v>0</v>
      </c>
    </row>
    <row r="12641" spans="1:14" x14ac:dyDescent="0.3">
      <c r="A12641" s="1" t="s">
        <v>677</v>
      </c>
      <c r="B12641" s="1" t="s">
        <v>34429</v>
      </c>
      <c r="C12641" s="2">
        <v>0</v>
      </c>
      <c r="D12641" s="1" t="s">
        <v>34430</v>
      </c>
      <c r="E12641" s="1" t="s">
        <v>34431</v>
      </c>
      <c r="F12641" s="1">
        <f t="shared" si="1644"/>
        <v>38372.369166666664</v>
      </c>
      <c r="G12641" s="1">
        <v>43360</v>
      </c>
      <c r="H12641" s="1">
        <f t="shared" si="1650"/>
        <v>0</v>
      </c>
      <c r="I12641" s="1">
        <v>43360</v>
      </c>
      <c r="J12641" s="1">
        <f t="shared" si="1646"/>
        <v>0</v>
      </c>
      <c r="K12641" s="1">
        <f t="shared" si="1647"/>
        <v>0</v>
      </c>
      <c r="L12641" s="1">
        <f t="shared" si="1648"/>
        <v>0</v>
      </c>
      <c r="M12641" s="1">
        <f t="shared" si="1645"/>
        <v>0</v>
      </c>
      <c r="N12641" s="1">
        <v>0</v>
      </c>
    </row>
    <row r="12642" spans="1:14" x14ac:dyDescent="0.3">
      <c r="A12642" s="1" t="s">
        <v>34432</v>
      </c>
      <c r="B12642" s="1" t="s">
        <v>34429</v>
      </c>
      <c r="C12642" s="2">
        <v>6</v>
      </c>
      <c r="D12642" s="1" t="s">
        <v>34433</v>
      </c>
      <c r="E12642" s="1" t="s">
        <v>34434</v>
      </c>
      <c r="F12642" s="1">
        <f t="shared" si="1644"/>
        <v>41245.907567314818</v>
      </c>
      <c r="G12642" s="1">
        <v>44793</v>
      </c>
      <c r="H12642" s="1">
        <f t="shared" si="1650"/>
        <v>0</v>
      </c>
      <c r="I12642" s="1">
        <v>44793</v>
      </c>
      <c r="J12642" s="1">
        <f t="shared" si="1646"/>
        <v>0</v>
      </c>
      <c r="K12642" s="1">
        <f t="shared" si="1647"/>
        <v>0</v>
      </c>
      <c r="L12642" s="1">
        <f t="shared" si="1648"/>
        <v>0</v>
      </c>
      <c r="M12642" s="1">
        <f t="shared" si="1645"/>
        <v>0</v>
      </c>
      <c r="N12642" s="1">
        <v>0</v>
      </c>
    </row>
    <row r="12643" spans="1:14" x14ac:dyDescent="0.3">
      <c r="A12643" s="1" t="s">
        <v>11166</v>
      </c>
      <c r="B12643" s="1" t="s">
        <v>34435</v>
      </c>
      <c r="C12643" s="2">
        <v>10</v>
      </c>
      <c r="D12643" s="1" t="s">
        <v>34436</v>
      </c>
      <c r="E12643" s="1" t="s">
        <v>34437</v>
      </c>
      <c r="F12643" s="1">
        <f t="shared" si="1644"/>
        <v>42188.928345046297</v>
      </c>
      <c r="G12643" s="1">
        <v>46275</v>
      </c>
      <c r="H12643" s="1">
        <f t="shared" si="1650"/>
        <v>0</v>
      </c>
      <c r="I12643" s="1">
        <v>46275</v>
      </c>
      <c r="J12643" s="1">
        <f t="shared" si="1646"/>
        <v>0</v>
      </c>
      <c r="K12643" s="1">
        <f t="shared" si="1647"/>
        <v>0</v>
      </c>
      <c r="L12643" s="1">
        <f t="shared" si="1648"/>
        <v>0</v>
      </c>
      <c r="M12643" s="1">
        <f t="shared" si="1645"/>
        <v>0</v>
      </c>
      <c r="N12643" s="1">
        <v>0</v>
      </c>
    </row>
    <row r="12644" spans="1:14" x14ac:dyDescent="0.3">
      <c r="A12644" s="1" t="s">
        <v>34438</v>
      </c>
      <c r="B12644" s="1" t="s">
        <v>34435</v>
      </c>
      <c r="C12644" s="2">
        <v>10</v>
      </c>
      <c r="D12644" s="1" t="s">
        <v>34439</v>
      </c>
      <c r="E12644" s="1" t="s">
        <v>34440</v>
      </c>
      <c r="F12644" s="1">
        <f t="shared" si="1644"/>
        <v>41992.553591122683</v>
      </c>
      <c r="G12644" s="1">
        <v>49683</v>
      </c>
      <c r="H12644" s="1">
        <f t="shared" si="1650"/>
        <v>0</v>
      </c>
      <c r="I12644" s="1">
        <v>49683</v>
      </c>
      <c r="J12644" s="1">
        <f t="shared" si="1646"/>
        <v>0</v>
      </c>
      <c r="K12644" s="1">
        <f t="shared" si="1647"/>
        <v>0</v>
      </c>
      <c r="L12644" s="1">
        <f t="shared" si="1648"/>
        <v>0</v>
      </c>
      <c r="M12644" s="1">
        <f t="shared" si="1645"/>
        <v>0</v>
      </c>
      <c r="N12644" s="1">
        <v>0</v>
      </c>
    </row>
    <row r="12645" spans="1:14" x14ac:dyDescent="0.3">
      <c r="A12645" s="1" t="s">
        <v>31108</v>
      </c>
      <c r="B12645" s="1" t="s">
        <v>34441</v>
      </c>
      <c r="C12645" s="2">
        <v>1</v>
      </c>
      <c r="D12645" s="1" t="s">
        <v>34442</v>
      </c>
      <c r="E12645" s="1" t="s">
        <v>34443</v>
      </c>
      <c r="F12645" s="1">
        <f t="shared" si="1644"/>
        <v>42733.83358269676</v>
      </c>
      <c r="G12645" s="1">
        <v>38815</v>
      </c>
      <c r="H12645" s="1">
        <f t="shared" si="1650"/>
        <v>0</v>
      </c>
      <c r="I12645" s="1">
        <v>38815</v>
      </c>
      <c r="J12645" s="1">
        <f t="shared" si="1646"/>
        <v>0</v>
      </c>
      <c r="K12645" s="1">
        <f t="shared" si="1647"/>
        <v>0</v>
      </c>
      <c r="L12645" s="1">
        <f t="shared" si="1648"/>
        <v>0</v>
      </c>
      <c r="M12645" s="1">
        <f t="shared" si="1645"/>
        <v>0</v>
      </c>
      <c r="N12645" s="1">
        <v>0</v>
      </c>
    </row>
    <row r="12646" spans="1:14" x14ac:dyDescent="0.3">
      <c r="A12646" s="1" t="s">
        <v>7099</v>
      </c>
      <c r="B12646" s="1" t="s">
        <v>34444</v>
      </c>
      <c r="C12646" s="2">
        <v>10</v>
      </c>
      <c r="D12646" s="1" t="s">
        <v>34445</v>
      </c>
      <c r="E12646" s="1" t="s">
        <v>34446</v>
      </c>
      <c r="F12646" s="1">
        <f t="shared" si="1644"/>
        <v>41879.439494363425</v>
      </c>
      <c r="G12646" s="1">
        <v>35425</v>
      </c>
      <c r="H12646" s="1">
        <f t="shared" si="1650"/>
        <v>0</v>
      </c>
      <c r="I12646" s="1">
        <v>35425</v>
      </c>
      <c r="J12646" s="1">
        <f t="shared" si="1646"/>
        <v>0</v>
      </c>
      <c r="K12646" s="1">
        <f t="shared" si="1647"/>
        <v>0</v>
      </c>
      <c r="L12646" s="1">
        <f t="shared" si="1648"/>
        <v>0</v>
      </c>
      <c r="M12646" s="1">
        <f t="shared" si="1645"/>
        <v>0</v>
      </c>
      <c r="N12646" s="1">
        <v>0</v>
      </c>
    </row>
    <row r="12647" spans="1:14" x14ac:dyDescent="0.3">
      <c r="A12647" s="1" t="s">
        <v>13202</v>
      </c>
      <c r="B12647" s="1" t="s">
        <v>34447</v>
      </c>
      <c r="C12647" s="2">
        <v>10</v>
      </c>
      <c r="D12647" s="1" t="s">
        <v>34448</v>
      </c>
      <c r="E12647" s="1" t="s">
        <v>34449</v>
      </c>
      <c r="F12647" s="1">
        <f t="shared" si="1644"/>
        <v>41950.015519710651</v>
      </c>
      <c r="G12647" s="1">
        <v>26478</v>
      </c>
      <c r="H12647" s="1">
        <f t="shared" si="1650"/>
        <v>0</v>
      </c>
      <c r="I12647" s="1">
        <v>26478</v>
      </c>
      <c r="J12647" s="1">
        <f t="shared" si="1646"/>
        <v>0</v>
      </c>
      <c r="K12647" s="1">
        <f t="shared" si="1647"/>
        <v>0</v>
      </c>
      <c r="L12647" s="1">
        <f t="shared" si="1648"/>
        <v>0</v>
      </c>
      <c r="M12647" s="1">
        <f t="shared" si="1645"/>
        <v>0</v>
      </c>
      <c r="N12647" s="1">
        <v>0</v>
      </c>
    </row>
    <row r="12648" spans="1:14" x14ac:dyDescent="0.3">
      <c r="A12648" s="1" t="s">
        <v>8738</v>
      </c>
      <c r="B12648" s="1" t="s">
        <v>34447</v>
      </c>
      <c r="C12648" s="2">
        <v>10</v>
      </c>
      <c r="D12648" s="1" t="s">
        <v>34450</v>
      </c>
      <c r="E12648" s="1" t="s">
        <v>34451</v>
      </c>
      <c r="F12648" s="1">
        <f t="shared" si="1644"/>
        <v>42362.966145625003</v>
      </c>
      <c r="G12648" s="1">
        <v>32554</v>
      </c>
      <c r="H12648" s="1">
        <f t="shared" si="1650"/>
        <v>0</v>
      </c>
      <c r="I12648" s="1">
        <v>32554</v>
      </c>
      <c r="J12648" s="1">
        <f t="shared" si="1646"/>
        <v>0</v>
      </c>
      <c r="K12648" s="1">
        <f t="shared" si="1647"/>
        <v>0</v>
      </c>
      <c r="L12648" s="1">
        <f t="shared" si="1648"/>
        <v>0</v>
      </c>
      <c r="M12648" s="1">
        <f t="shared" si="1645"/>
        <v>0</v>
      </c>
      <c r="N12648" s="1">
        <v>0</v>
      </c>
    </row>
    <row r="12649" spans="1:14" x14ac:dyDescent="0.3">
      <c r="A12649" s="1" t="s">
        <v>801</v>
      </c>
      <c r="B12649" s="1" t="s">
        <v>34452</v>
      </c>
      <c r="C12649" s="2">
        <v>10</v>
      </c>
      <c r="D12649" s="1" t="s">
        <v>34453</v>
      </c>
      <c r="E12649" s="1" t="s">
        <v>34454</v>
      </c>
      <c r="F12649" s="1">
        <f t="shared" si="1644"/>
        <v>42331.768553495371</v>
      </c>
      <c r="G12649" s="1">
        <v>28097</v>
      </c>
      <c r="H12649" s="1">
        <f t="shared" si="1650"/>
        <v>0</v>
      </c>
      <c r="I12649" s="1">
        <v>28097</v>
      </c>
      <c r="J12649" s="1">
        <f t="shared" si="1646"/>
        <v>0</v>
      </c>
      <c r="K12649" s="1">
        <f t="shared" si="1647"/>
        <v>0</v>
      </c>
      <c r="L12649" s="1">
        <f t="shared" si="1648"/>
        <v>0</v>
      </c>
      <c r="M12649" s="1">
        <f t="shared" si="1645"/>
        <v>0</v>
      </c>
      <c r="N12649" s="1">
        <v>0</v>
      </c>
    </row>
    <row r="12650" spans="1:14" x14ac:dyDescent="0.3">
      <c r="A12650" s="1" t="s">
        <v>4696</v>
      </c>
      <c r="B12650" s="1" t="s">
        <v>34455</v>
      </c>
      <c r="C12650" s="2">
        <v>2</v>
      </c>
      <c r="D12650" s="1" t="s">
        <v>34456</v>
      </c>
      <c r="E12650" s="1" t="s">
        <v>34457</v>
      </c>
      <c r="F12650" s="1">
        <f t="shared" si="1644"/>
        <v>42350.788968078705</v>
      </c>
      <c r="G12650" s="1">
        <v>39610</v>
      </c>
      <c r="H12650" s="1">
        <f t="shared" si="1650"/>
        <v>0</v>
      </c>
      <c r="I12650" s="1">
        <v>39610</v>
      </c>
      <c r="J12650" s="1">
        <f t="shared" si="1646"/>
        <v>0</v>
      </c>
      <c r="K12650" s="1">
        <f t="shared" si="1647"/>
        <v>0</v>
      </c>
      <c r="L12650" s="1">
        <f t="shared" si="1648"/>
        <v>0</v>
      </c>
      <c r="M12650" s="1">
        <f t="shared" si="1645"/>
        <v>0</v>
      </c>
      <c r="N12650" s="1">
        <v>0</v>
      </c>
    </row>
    <row r="12651" spans="1:14" x14ac:dyDescent="0.3">
      <c r="A12651" s="1" t="s">
        <v>3007</v>
      </c>
      <c r="B12651" s="1" t="s">
        <v>34458</v>
      </c>
      <c r="C12651" s="2">
        <v>2</v>
      </c>
      <c r="D12651" s="1" t="s">
        <v>34459</v>
      </c>
      <c r="E12651" s="1" t="s">
        <v>34460</v>
      </c>
      <c r="F12651" s="1">
        <f t="shared" si="1644"/>
        <v>42207.978584710647</v>
      </c>
      <c r="G12651" s="1">
        <v>7132</v>
      </c>
      <c r="H12651" s="1">
        <v>0</v>
      </c>
      <c r="I12651" s="1">
        <v>7132</v>
      </c>
      <c r="J12651" s="1">
        <f t="shared" si="1646"/>
        <v>0</v>
      </c>
      <c r="K12651" s="1">
        <f t="shared" si="1647"/>
        <v>0</v>
      </c>
      <c r="L12651" s="1">
        <f t="shared" si="1648"/>
        <v>0</v>
      </c>
      <c r="M12651" s="1">
        <f t="shared" si="1645"/>
        <v>0</v>
      </c>
      <c r="N12651" s="1">
        <v>0</v>
      </c>
    </row>
    <row r="12652" spans="1:14" x14ac:dyDescent="0.3">
      <c r="A12652" s="1" t="s">
        <v>3196</v>
      </c>
      <c r="B12652" s="1" t="s">
        <v>34461</v>
      </c>
      <c r="C12652" s="2">
        <v>6</v>
      </c>
      <c r="D12652" s="1" t="s">
        <v>34462</v>
      </c>
      <c r="E12652" s="1" t="s">
        <v>34463</v>
      </c>
      <c r="F12652" s="1">
        <f t="shared" si="1644"/>
        <v>40365.950520833336</v>
      </c>
      <c r="G12652" s="1">
        <v>4245</v>
      </c>
      <c r="H12652" s="1">
        <v>0</v>
      </c>
      <c r="I12652" s="1">
        <v>4245</v>
      </c>
      <c r="J12652" s="1">
        <f t="shared" si="1646"/>
        <v>0</v>
      </c>
      <c r="K12652" s="1">
        <f t="shared" si="1647"/>
        <v>0</v>
      </c>
      <c r="L12652" s="1">
        <f t="shared" si="1648"/>
        <v>0</v>
      </c>
      <c r="M12652" s="1">
        <f t="shared" si="1645"/>
        <v>0</v>
      </c>
      <c r="N12652" s="1">
        <v>0</v>
      </c>
    </row>
    <row r="12653" spans="1:14" x14ac:dyDescent="0.3">
      <c r="A12653" s="1" t="s">
        <v>867</v>
      </c>
      <c r="B12653" s="1" t="s">
        <v>34464</v>
      </c>
      <c r="C12653" s="2">
        <v>10</v>
      </c>
      <c r="D12653" s="1" t="s">
        <v>34465</v>
      </c>
      <c r="E12653" s="1" t="s">
        <v>34466</v>
      </c>
      <c r="F12653" s="1">
        <f t="shared" si="1644"/>
        <v>41928.783192013892</v>
      </c>
      <c r="G12653" s="1">
        <v>12065</v>
      </c>
      <c r="H12653" s="1">
        <f t="shared" ref="H12653:H12658" si="1651">+H12668</f>
        <v>0</v>
      </c>
      <c r="I12653" s="1">
        <v>12065</v>
      </c>
      <c r="J12653" s="1">
        <f t="shared" si="1646"/>
        <v>0</v>
      </c>
      <c r="K12653" s="1">
        <f t="shared" si="1647"/>
        <v>0</v>
      </c>
      <c r="L12653" s="1">
        <f t="shared" si="1648"/>
        <v>0</v>
      </c>
      <c r="M12653" s="1">
        <f t="shared" si="1645"/>
        <v>0</v>
      </c>
      <c r="N12653" s="1">
        <v>0</v>
      </c>
    </row>
    <row r="12654" spans="1:14" x14ac:dyDescent="0.3">
      <c r="A12654" s="1" t="s">
        <v>1188</v>
      </c>
      <c r="B12654" s="1" t="s">
        <v>34464</v>
      </c>
      <c r="C12654" s="2">
        <v>2</v>
      </c>
      <c r="D12654" s="1" t="s">
        <v>34467</v>
      </c>
      <c r="E12654" s="1" t="s">
        <v>34468</v>
      </c>
      <c r="F12654" s="1">
        <f t="shared" si="1644"/>
        <v>42322.626171956021</v>
      </c>
      <c r="G12654" s="1">
        <v>12184</v>
      </c>
      <c r="H12654" s="1">
        <f t="shared" si="1651"/>
        <v>0</v>
      </c>
      <c r="I12654" s="1">
        <v>12184</v>
      </c>
      <c r="J12654" s="1">
        <f t="shared" si="1646"/>
        <v>0</v>
      </c>
      <c r="K12654" s="1">
        <f t="shared" si="1647"/>
        <v>0</v>
      </c>
      <c r="L12654" s="1">
        <f t="shared" si="1648"/>
        <v>0</v>
      </c>
      <c r="M12654" s="1">
        <f t="shared" si="1645"/>
        <v>0</v>
      </c>
      <c r="N12654" s="1">
        <v>0</v>
      </c>
    </row>
    <row r="12655" spans="1:14" x14ac:dyDescent="0.3">
      <c r="A12655" s="1" t="s">
        <v>34469</v>
      </c>
      <c r="B12655" s="1" t="s">
        <v>34464</v>
      </c>
      <c r="C12655" s="2">
        <v>2</v>
      </c>
      <c r="D12655" s="1" t="s">
        <v>34470</v>
      </c>
      <c r="E12655" s="1" t="s">
        <v>34471</v>
      </c>
      <c r="F12655" s="1">
        <f t="shared" si="1644"/>
        <v>41973.718343692133</v>
      </c>
      <c r="G12655" s="1">
        <v>23217</v>
      </c>
      <c r="H12655" s="1">
        <f t="shared" si="1651"/>
        <v>0</v>
      </c>
      <c r="I12655" s="1">
        <v>23217</v>
      </c>
      <c r="J12655" s="1">
        <f t="shared" si="1646"/>
        <v>1</v>
      </c>
      <c r="K12655" s="1">
        <f t="shared" si="1647"/>
        <v>0</v>
      </c>
      <c r="L12655" s="1">
        <f t="shared" si="1648"/>
        <v>0</v>
      </c>
      <c r="M12655" s="1">
        <f t="shared" si="1645"/>
        <v>0</v>
      </c>
      <c r="N12655" s="1">
        <v>0</v>
      </c>
    </row>
    <row r="12656" spans="1:14" x14ac:dyDescent="0.3">
      <c r="A12656" s="1" t="s">
        <v>715</v>
      </c>
      <c r="B12656" s="1" t="s">
        <v>34464</v>
      </c>
      <c r="C12656" s="2">
        <v>10</v>
      </c>
      <c r="D12656" s="1" t="s">
        <v>34472</v>
      </c>
      <c r="E12656" s="1" t="s">
        <v>34473</v>
      </c>
      <c r="F12656" s="1">
        <f t="shared" si="1644"/>
        <v>41578.621644270832</v>
      </c>
      <c r="G12656" s="1">
        <v>44024</v>
      </c>
      <c r="H12656" s="1">
        <f t="shared" si="1651"/>
        <v>0</v>
      </c>
      <c r="I12656" s="1">
        <v>44024</v>
      </c>
      <c r="J12656" s="1">
        <f t="shared" si="1646"/>
        <v>1</v>
      </c>
      <c r="K12656" s="1">
        <f t="shared" si="1647"/>
        <v>0</v>
      </c>
      <c r="L12656" s="1">
        <f t="shared" si="1648"/>
        <v>0</v>
      </c>
      <c r="M12656" s="1">
        <f t="shared" si="1645"/>
        <v>0</v>
      </c>
      <c r="N12656" s="1">
        <v>0</v>
      </c>
    </row>
    <row r="12657" spans="1:14" x14ac:dyDescent="0.3">
      <c r="A12657" s="1" t="s">
        <v>9112</v>
      </c>
      <c r="B12657" s="1" t="s">
        <v>34474</v>
      </c>
      <c r="C12657" s="2">
        <v>10</v>
      </c>
      <c r="D12657" s="1" t="s">
        <v>34475</v>
      </c>
      <c r="E12657" s="1" t="s">
        <v>34476</v>
      </c>
      <c r="F12657" s="1">
        <f t="shared" si="1644"/>
        <v>42083.657136111113</v>
      </c>
      <c r="G12657" s="1">
        <v>35616</v>
      </c>
      <c r="H12657" s="1">
        <f t="shared" si="1651"/>
        <v>0</v>
      </c>
      <c r="I12657" s="1">
        <v>35616</v>
      </c>
      <c r="J12657" s="1">
        <f t="shared" si="1646"/>
        <v>0</v>
      </c>
      <c r="K12657" s="1">
        <f t="shared" si="1647"/>
        <v>0</v>
      </c>
      <c r="L12657" s="1">
        <f t="shared" si="1648"/>
        <v>0</v>
      </c>
      <c r="M12657" s="1">
        <f t="shared" si="1645"/>
        <v>0</v>
      </c>
      <c r="N12657" s="1">
        <v>0</v>
      </c>
    </row>
    <row r="12658" spans="1:14" x14ac:dyDescent="0.3">
      <c r="A12658" s="1" t="s">
        <v>7118</v>
      </c>
      <c r="B12658" s="1" t="s">
        <v>34477</v>
      </c>
      <c r="C12658" s="2">
        <v>1</v>
      </c>
      <c r="D12658" s="1" t="s">
        <v>34478</v>
      </c>
      <c r="E12658" s="1" t="s">
        <v>34479</v>
      </c>
      <c r="F12658" s="1">
        <f t="shared" si="1644"/>
        <v>42397.048391863427</v>
      </c>
      <c r="G12658" s="1">
        <v>38767</v>
      </c>
      <c r="H12658" s="1">
        <f t="shared" si="1651"/>
        <v>0</v>
      </c>
      <c r="I12658" s="1">
        <v>38767</v>
      </c>
      <c r="J12658" s="1">
        <f t="shared" si="1646"/>
        <v>0</v>
      </c>
      <c r="K12658" s="1">
        <f t="shared" si="1647"/>
        <v>0</v>
      </c>
      <c r="L12658" s="1">
        <f t="shared" si="1648"/>
        <v>0</v>
      </c>
      <c r="M12658" s="1">
        <f t="shared" si="1645"/>
        <v>0</v>
      </c>
      <c r="N12658" s="1">
        <v>0</v>
      </c>
    </row>
    <row r="12659" spans="1:14" x14ac:dyDescent="0.3">
      <c r="A12659" s="1" t="s">
        <v>1312</v>
      </c>
      <c r="B12659" s="1" t="s">
        <v>34480</v>
      </c>
      <c r="C12659" s="2">
        <v>2</v>
      </c>
      <c r="D12659" s="1" t="s">
        <v>34481</v>
      </c>
      <c r="E12659" s="1" t="s">
        <v>34482</v>
      </c>
      <c r="F12659" s="1">
        <f t="shared" si="1644"/>
        <v>42133.768522638886</v>
      </c>
      <c r="G12659" s="1">
        <v>7010</v>
      </c>
      <c r="H12659" s="1">
        <v>0</v>
      </c>
      <c r="I12659" s="1">
        <v>7010</v>
      </c>
      <c r="J12659" s="1">
        <f t="shared" si="1646"/>
        <v>0</v>
      </c>
      <c r="K12659" s="1">
        <f t="shared" si="1647"/>
        <v>0</v>
      </c>
      <c r="L12659" s="1">
        <f t="shared" si="1648"/>
        <v>0</v>
      </c>
      <c r="M12659" s="1">
        <f t="shared" si="1645"/>
        <v>0</v>
      </c>
      <c r="N12659" s="1">
        <v>0</v>
      </c>
    </row>
    <row r="12660" spans="1:14" x14ac:dyDescent="0.3">
      <c r="A12660" s="1" t="s">
        <v>25910</v>
      </c>
      <c r="B12660" s="1" t="s">
        <v>34480</v>
      </c>
      <c r="C12660" s="2">
        <v>2</v>
      </c>
      <c r="D12660" s="1" t="s">
        <v>34483</v>
      </c>
      <c r="E12660" s="1" t="s">
        <v>34484</v>
      </c>
      <c r="F12660" s="1">
        <f t="shared" si="1644"/>
        <v>41303.752626550922</v>
      </c>
      <c r="G12660" s="1">
        <v>36951</v>
      </c>
      <c r="H12660" s="1">
        <f>+H12675</f>
        <v>0</v>
      </c>
      <c r="I12660" s="1">
        <v>36951</v>
      </c>
      <c r="J12660" s="1">
        <f t="shared" si="1646"/>
        <v>0</v>
      </c>
      <c r="K12660" s="1">
        <f t="shared" si="1647"/>
        <v>0</v>
      </c>
      <c r="L12660" s="1">
        <f t="shared" si="1648"/>
        <v>0</v>
      </c>
      <c r="M12660" s="1">
        <f t="shared" si="1645"/>
        <v>0</v>
      </c>
      <c r="N12660" s="1">
        <v>0</v>
      </c>
    </row>
    <row r="12661" spans="1:14" x14ac:dyDescent="0.3">
      <c r="A12661" s="1" t="s">
        <v>20225</v>
      </c>
      <c r="B12661" s="1" t="s">
        <v>34485</v>
      </c>
      <c r="C12661" s="2">
        <v>10</v>
      </c>
      <c r="D12661" s="1" t="s">
        <v>34486</v>
      </c>
      <c r="E12661" s="1" t="s">
        <v>34487</v>
      </c>
      <c r="F12661" s="1">
        <f t="shared" si="1644"/>
        <v>41899.716360625003</v>
      </c>
      <c r="G12661" s="1">
        <v>1829</v>
      </c>
      <c r="H12661" s="1">
        <v>0</v>
      </c>
      <c r="I12661" s="1">
        <v>1829</v>
      </c>
      <c r="J12661" s="1">
        <f t="shared" si="1646"/>
        <v>0</v>
      </c>
      <c r="K12661" s="1">
        <f t="shared" si="1647"/>
        <v>0</v>
      </c>
      <c r="L12661" s="1">
        <f t="shared" si="1648"/>
        <v>0</v>
      </c>
      <c r="M12661" s="1">
        <f t="shared" si="1645"/>
        <v>0</v>
      </c>
      <c r="N12661" s="1">
        <v>0</v>
      </c>
    </row>
    <row r="12662" spans="1:14" x14ac:dyDescent="0.3">
      <c r="A12662" s="1" t="s">
        <v>51</v>
      </c>
      <c r="B12662" s="1" t="s">
        <v>34488</v>
      </c>
      <c r="C12662" s="2">
        <v>10</v>
      </c>
      <c r="D12662" s="1" t="s">
        <v>34489</v>
      </c>
      <c r="E12662" s="1" t="s">
        <v>34490</v>
      </c>
      <c r="F12662" s="1">
        <f t="shared" si="1644"/>
        <v>41951.643823402781</v>
      </c>
      <c r="G12662" s="1">
        <v>10024</v>
      </c>
      <c r="H12662" s="1">
        <f t="shared" ref="H12662:H12673" si="1652">+H12677</f>
        <v>0</v>
      </c>
      <c r="I12662" s="1">
        <v>10024</v>
      </c>
      <c r="J12662" s="1">
        <f t="shared" si="1646"/>
        <v>0</v>
      </c>
      <c r="K12662" s="1">
        <f t="shared" si="1647"/>
        <v>0</v>
      </c>
      <c r="L12662" s="1">
        <f t="shared" si="1648"/>
        <v>0</v>
      </c>
      <c r="M12662" s="1">
        <f t="shared" si="1645"/>
        <v>0</v>
      </c>
      <c r="N12662" s="1">
        <v>0</v>
      </c>
    </row>
    <row r="12663" spans="1:14" x14ac:dyDescent="0.3">
      <c r="A12663" s="1" t="s">
        <v>1021</v>
      </c>
      <c r="B12663" s="1" t="s">
        <v>34491</v>
      </c>
      <c r="C12663" s="2">
        <v>2</v>
      </c>
      <c r="D12663" s="1" t="s">
        <v>34492</v>
      </c>
      <c r="E12663" s="1" t="s">
        <v>34493</v>
      </c>
      <c r="F12663" s="1">
        <f t="shared" si="1644"/>
        <v>41650.541629826388</v>
      </c>
      <c r="G12663" s="1">
        <v>20592</v>
      </c>
      <c r="H12663" s="1">
        <f t="shared" si="1652"/>
        <v>0</v>
      </c>
      <c r="I12663" s="1">
        <v>20592</v>
      </c>
      <c r="J12663" s="1">
        <f t="shared" si="1646"/>
        <v>0</v>
      </c>
      <c r="K12663" s="1">
        <f t="shared" si="1647"/>
        <v>0</v>
      </c>
      <c r="L12663" s="1">
        <f t="shared" si="1648"/>
        <v>0</v>
      </c>
      <c r="M12663" s="1">
        <f t="shared" si="1645"/>
        <v>0</v>
      </c>
      <c r="N12663" s="1">
        <v>0</v>
      </c>
    </row>
    <row r="12664" spans="1:14" x14ac:dyDescent="0.3">
      <c r="A12664" s="1" t="s">
        <v>952</v>
      </c>
      <c r="B12664" s="1" t="s">
        <v>34491</v>
      </c>
      <c r="C12664" s="2">
        <v>9</v>
      </c>
      <c r="D12664" s="1" t="s">
        <v>34494</v>
      </c>
      <c r="E12664" s="1" t="s">
        <v>34495</v>
      </c>
      <c r="F12664" s="1">
        <f t="shared" si="1644"/>
        <v>41946.397268854169</v>
      </c>
      <c r="G12664" s="1">
        <v>42465</v>
      </c>
      <c r="H12664" s="1">
        <f t="shared" si="1652"/>
        <v>0</v>
      </c>
      <c r="I12664" s="1">
        <v>42465</v>
      </c>
      <c r="J12664" s="1">
        <f t="shared" si="1646"/>
        <v>0</v>
      </c>
      <c r="K12664" s="1">
        <f t="shared" si="1647"/>
        <v>0</v>
      </c>
      <c r="L12664" s="1">
        <f t="shared" si="1648"/>
        <v>0</v>
      </c>
      <c r="M12664" s="1">
        <f t="shared" si="1645"/>
        <v>0</v>
      </c>
      <c r="N12664" s="1">
        <v>0</v>
      </c>
    </row>
    <row r="12665" spans="1:14" x14ac:dyDescent="0.3">
      <c r="A12665" s="1" t="s">
        <v>7210</v>
      </c>
      <c r="B12665" s="1" t="s">
        <v>34491</v>
      </c>
      <c r="C12665" s="2">
        <v>10</v>
      </c>
      <c r="D12665" s="1" t="s">
        <v>34496</v>
      </c>
      <c r="E12665" s="1" t="s">
        <v>34497</v>
      </c>
      <c r="F12665" s="1">
        <f t="shared" si="1644"/>
        <v>41579.851797025462</v>
      </c>
      <c r="G12665" s="1">
        <v>47022</v>
      </c>
      <c r="H12665" s="1">
        <f t="shared" si="1652"/>
        <v>0</v>
      </c>
      <c r="I12665" s="1">
        <v>47022</v>
      </c>
      <c r="J12665" s="1">
        <f t="shared" si="1646"/>
        <v>1</v>
      </c>
      <c r="K12665" s="1">
        <f t="shared" si="1647"/>
        <v>0</v>
      </c>
      <c r="L12665" s="1">
        <f t="shared" si="1648"/>
        <v>0</v>
      </c>
      <c r="M12665" s="1">
        <f t="shared" si="1645"/>
        <v>0</v>
      </c>
      <c r="N12665" s="1">
        <v>0</v>
      </c>
    </row>
    <row r="12666" spans="1:14" x14ac:dyDescent="0.3">
      <c r="A12666" s="1" t="s">
        <v>867</v>
      </c>
      <c r="B12666" s="1" t="s">
        <v>34498</v>
      </c>
      <c r="C12666" s="2">
        <v>6</v>
      </c>
      <c r="D12666" s="1" t="s">
        <v>34499</v>
      </c>
      <c r="E12666" s="1" t="s">
        <v>34500</v>
      </c>
      <c r="F12666" s="1">
        <f t="shared" si="1644"/>
        <v>41929.682351342592</v>
      </c>
      <c r="G12666" s="1">
        <v>12061</v>
      </c>
      <c r="H12666" s="1">
        <f t="shared" si="1652"/>
        <v>0</v>
      </c>
      <c r="I12666" s="1">
        <v>12061</v>
      </c>
      <c r="J12666" s="1">
        <f t="shared" si="1646"/>
        <v>0</v>
      </c>
      <c r="K12666" s="1">
        <f t="shared" si="1647"/>
        <v>0</v>
      </c>
      <c r="L12666" s="1">
        <f t="shared" si="1648"/>
        <v>0</v>
      </c>
      <c r="M12666" s="1">
        <f t="shared" si="1645"/>
        <v>0</v>
      </c>
      <c r="N12666" s="1">
        <v>0</v>
      </c>
    </row>
    <row r="12667" spans="1:14" x14ac:dyDescent="0.3">
      <c r="A12667" s="1" t="s">
        <v>801</v>
      </c>
      <c r="B12667" s="1" t="s">
        <v>34498</v>
      </c>
      <c r="C12667" s="2">
        <v>10</v>
      </c>
      <c r="D12667" s="1" t="s">
        <v>34501</v>
      </c>
      <c r="E12667" s="1" t="s">
        <v>34502</v>
      </c>
      <c r="F12667" s="1">
        <f t="shared" si="1644"/>
        <v>41724.807062291664</v>
      </c>
      <c r="G12667" s="1">
        <v>28738</v>
      </c>
      <c r="H12667" s="1">
        <f t="shared" si="1652"/>
        <v>0</v>
      </c>
      <c r="I12667" s="1">
        <v>28738</v>
      </c>
      <c r="J12667" s="1">
        <f t="shared" si="1646"/>
        <v>0</v>
      </c>
      <c r="K12667" s="1">
        <f t="shared" si="1647"/>
        <v>0</v>
      </c>
      <c r="L12667" s="1">
        <f t="shared" si="1648"/>
        <v>0</v>
      </c>
      <c r="M12667" s="1">
        <f t="shared" si="1645"/>
        <v>0</v>
      </c>
      <c r="N12667" s="1">
        <v>0</v>
      </c>
    </row>
    <row r="12668" spans="1:14" x14ac:dyDescent="0.3">
      <c r="A12668" s="1" t="s">
        <v>1025</v>
      </c>
      <c r="B12668" s="1" t="s">
        <v>34503</v>
      </c>
      <c r="C12668" s="2">
        <v>2</v>
      </c>
      <c r="D12668" s="1" t="s">
        <v>34504</v>
      </c>
      <c r="E12668" s="1" t="s">
        <v>34505</v>
      </c>
      <c r="F12668" s="1">
        <f t="shared" si="1644"/>
        <v>42333.91045059028</v>
      </c>
      <c r="G12668" s="1">
        <v>30261</v>
      </c>
      <c r="H12668" s="1">
        <f t="shared" si="1652"/>
        <v>0</v>
      </c>
      <c r="I12668" s="1">
        <v>30261</v>
      </c>
      <c r="J12668" s="1">
        <f t="shared" si="1646"/>
        <v>0</v>
      </c>
      <c r="K12668" s="1">
        <f t="shared" si="1647"/>
        <v>0</v>
      </c>
      <c r="L12668" s="1">
        <f t="shared" si="1648"/>
        <v>0</v>
      </c>
      <c r="M12668" s="1">
        <f t="shared" si="1645"/>
        <v>0</v>
      </c>
      <c r="N12668" s="1">
        <v>0</v>
      </c>
    </row>
    <row r="12669" spans="1:14" x14ac:dyDescent="0.3">
      <c r="A12669" s="1" t="s">
        <v>8441</v>
      </c>
      <c r="B12669" s="1" t="s">
        <v>34503</v>
      </c>
      <c r="C12669" s="2">
        <v>10</v>
      </c>
      <c r="D12669" s="1" t="s">
        <v>34506</v>
      </c>
      <c r="E12669" s="1" t="s">
        <v>34507</v>
      </c>
      <c r="F12669" s="1">
        <f t="shared" si="1644"/>
        <v>42919.434642708336</v>
      </c>
      <c r="G12669" s="1">
        <v>38435</v>
      </c>
      <c r="H12669" s="1">
        <f t="shared" si="1652"/>
        <v>0</v>
      </c>
      <c r="I12669" s="1">
        <v>38435</v>
      </c>
      <c r="J12669" s="1">
        <f t="shared" si="1646"/>
        <v>0</v>
      </c>
      <c r="K12669" s="1">
        <f t="shared" si="1647"/>
        <v>0</v>
      </c>
      <c r="L12669" s="1">
        <f t="shared" si="1648"/>
        <v>0</v>
      </c>
      <c r="M12669" s="1">
        <f t="shared" si="1645"/>
        <v>0</v>
      </c>
      <c r="N12669" s="1">
        <v>0</v>
      </c>
    </row>
    <row r="12670" spans="1:14" x14ac:dyDescent="0.3">
      <c r="A12670" s="1" t="s">
        <v>34508</v>
      </c>
      <c r="B12670" s="1" t="s">
        <v>34503</v>
      </c>
      <c r="C12670" s="2">
        <v>10</v>
      </c>
      <c r="D12670" s="1" t="s">
        <v>34509</v>
      </c>
      <c r="E12670" s="1" t="s">
        <v>34510</v>
      </c>
      <c r="F12670" s="1">
        <f t="shared" si="1644"/>
        <v>42802.897680127317</v>
      </c>
      <c r="G12670" s="1">
        <v>41216</v>
      </c>
      <c r="H12670" s="1">
        <f t="shared" si="1652"/>
        <v>0</v>
      </c>
      <c r="I12670" s="1">
        <v>41216</v>
      </c>
      <c r="J12670" s="1">
        <f t="shared" si="1646"/>
        <v>1</v>
      </c>
      <c r="K12670" s="1">
        <f t="shared" si="1647"/>
        <v>0</v>
      </c>
      <c r="L12670" s="1">
        <f t="shared" si="1648"/>
        <v>0</v>
      </c>
      <c r="M12670" s="1">
        <f t="shared" si="1645"/>
        <v>0</v>
      </c>
      <c r="N12670" s="1">
        <v>0</v>
      </c>
    </row>
    <row r="12671" spans="1:14" x14ac:dyDescent="0.3">
      <c r="A12671" s="1" t="s">
        <v>421</v>
      </c>
      <c r="B12671" s="1" t="s">
        <v>34503</v>
      </c>
      <c r="C12671" s="2">
        <v>10</v>
      </c>
      <c r="D12671" s="1" t="s">
        <v>34511</v>
      </c>
      <c r="E12671" s="1" t="s">
        <v>34512</v>
      </c>
      <c r="F12671" s="1">
        <f t="shared" si="1644"/>
        <v>40987.879444444443</v>
      </c>
      <c r="G12671" s="1">
        <v>52673</v>
      </c>
      <c r="H12671" s="1">
        <f t="shared" si="1652"/>
        <v>0</v>
      </c>
      <c r="I12671" s="1">
        <v>52673</v>
      </c>
      <c r="J12671" s="1">
        <f t="shared" si="1646"/>
        <v>1</v>
      </c>
      <c r="K12671" s="1">
        <f t="shared" si="1647"/>
        <v>0</v>
      </c>
      <c r="L12671" s="1">
        <f t="shared" si="1648"/>
        <v>0</v>
      </c>
      <c r="M12671" s="1">
        <f t="shared" si="1645"/>
        <v>0</v>
      </c>
      <c r="N12671" s="1">
        <v>0</v>
      </c>
    </row>
    <row r="12672" spans="1:14" x14ac:dyDescent="0.3">
      <c r="A12672" s="1" t="s">
        <v>3359</v>
      </c>
      <c r="B12672" s="1" t="s">
        <v>34513</v>
      </c>
      <c r="C12672" s="2">
        <v>1</v>
      </c>
      <c r="D12672" s="1" t="s">
        <v>34514</v>
      </c>
      <c r="E12672" s="1" t="s">
        <v>34515</v>
      </c>
      <c r="F12672" s="1">
        <f t="shared" si="1644"/>
        <v>41719.843834282408</v>
      </c>
      <c r="G12672" s="1">
        <v>49181</v>
      </c>
      <c r="H12672" s="1">
        <f t="shared" si="1652"/>
        <v>0</v>
      </c>
      <c r="I12672" s="1">
        <v>49181</v>
      </c>
      <c r="J12672" s="1">
        <f t="shared" si="1646"/>
        <v>0</v>
      </c>
      <c r="K12672" s="1">
        <f t="shared" si="1647"/>
        <v>0</v>
      </c>
      <c r="L12672" s="1">
        <f t="shared" si="1648"/>
        <v>0</v>
      </c>
      <c r="M12672" s="1">
        <f t="shared" si="1645"/>
        <v>0</v>
      </c>
      <c r="N12672" s="1">
        <v>0</v>
      </c>
    </row>
    <row r="12673" spans="1:14" x14ac:dyDescent="0.3">
      <c r="A12673" s="1" t="s">
        <v>801</v>
      </c>
      <c r="B12673" s="1" t="s">
        <v>34516</v>
      </c>
      <c r="C12673" s="2">
        <v>10</v>
      </c>
      <c r="D12673" s="1" t="s">
        <v>34517</v>
      </c>
      <c r="E12673" s="1" t="s">
        <v>34518</v>
      </c>
      <c r="F12673" s="1">
        <f t="shared" ref="F12673:F12736" si="1653">DATEVALUE(E12673)+TIMEVALUE(E12673)</f>
        <v>41685.655190057871</v>
      </c>
      <c r="G12673" s="1">
        <v>28850</v>
      </c>
      <c r="H12673" s="1">
        <f t="shared" si="1652"/>
        <v>0</v>
      </c>
      <c r="I12673" s="1">
        <v>28850</v>
      </c>
      <c r="J12673" s="1">
        <f t="shared" si="1646"/>
        <v>0</v>
      </c>
      <c r="K12673" s="1">
        <f t="shared" si="1647"/>
        <v>0</v>
      </c>
      <c r="L12673" s="1">
        <f t="shared" si="1648"/>
        <v>0</v>
      </c>
      <c r="M12673" s="1">
        <f t="shared" ref="M12673:M12736" si="1654">IF(OR(K12673,L12673), 1, 0)</f>
        <v>0</v>
      </c>
      <c r="N12673" s="1">
        <v>0</v>
      </c>
    </row>
    <row r="12674" spans="1:14" x14ac:dyDescent="0.3">
      <c r="A12674" s="1" t="s">
        <v>756</v>
      </c>
      <c r="B12674" s="1" t="s">
        <v>34519</v>
      </c>
      <c r="C12674" s="2">
        <v>1</v>
      </c>
      <c r="D12674" s="1" t="s">
        <v>34520</v>
      </c>
      <c r="E12674" s="1" t="s">
        <v>34521</v>
      </c>
      <c r="F12674" s="1">
        <f t="shared" si="1653"/>
        <v>41933.738265509259</v>
      </c>
      <c r="G12674" s="1">
        <v>980</v>
      </c>
      <c r="H12674" s="1">
        <v>0</v>
      </c>
      <c r="I12674" s="1">
        <v>980</v>
      </c>
      <c r="J12674" s="1">
        <f t="shared" si="1646"/>
        <v>0</v>
      </c>
      <c r="K12674" s="1">
        <f t="shared" si="1647"/>
        <v>0</v>
      </c>
      <c r="L12674" s="1">
        <f t="shared" si="1648"/>
        <v>0</v>
      </c>
      <c r="M12674" s="1">
        <f t="shared" si="1654"/>
        <v>0</v>
      </c>
      <c r="N12674" s="1">
        <v>0</v>
      </c>
    </row>
    <row r="12675" spans="1:14" x14ac:dyDescent="0.3">
      <c r="A12675" s="1" t="s">
        <v>4707</v>
      </c>
      <c r="B12675" s="1" t="s">
        <v>34522</v>
      </c>
      <c r="C12675" s="2">
        <v>2</v>
      </c>
      <c r="D12675" s="1" t="s">
        <v>34523</v>
      </c>
      <c r="E12675" s="1" t="s">
        <v>34524</v>
      </c>
      <c r="F12675" s="1">
        <f t="shared" si="1653"/>
        <v>42276.82701872685</v>
      </c>
      <c r="G12675" s="1">
        <v>20532</v>
      </c>
      <c r="H12675" s="1">
        <f t="shared" ref="H12675:H12682" si="1655">+H12690</f>
        <v>0</v>
      </c>
      <c r="I12675" s="1">
        <v>20532</v>
      </c>
      <c r="J12675" s="1">
        <f t="shared" ref="J12675:J12738" si="1656">IF(AND(EXACT(B12674,B12675), EXACT(B12673,B12674)), 1, 0)</f>
        <v>0</v>
      </c>
      <c r="K12675" s="1">
        <f t="shared" ref="K12675:K12738" si="1657">IF(AND(J12675=1, EXACT(A12673, A12674), EXACT(A12674, A12675)), 1, 0)</f>
        <v>0</v>
      </c>
      <c r="L12675" s="1">
        <f t="shared" ref="L12675:L12738" si="1658">IF(AND(J12675=1, EXACT(D12673, D12674), EXACT(D12674, D12675), F12675-F12673&lt;365), 1, 0)</f>
        <v>0</v>
      </c>
      <c r="M12675" s="1">
        <f t="shared" si="1654"/>
        <v>0</v>
      </c>
      <c r="N12675" s="1">
        <v>0</v>
      </c>
    </row>
    <row r="12676" spans="1:14" x14ac:dyDescent="0.3">
      <c r="A12676" s="1" t="s">
        <v>35</v>
      </c>
      <c r="B12676" s="1" t="s">
        <v>34522</v>
      </c>
      <c r="C12676" s="2">
        <v>10</v>
      </c>
      <c r="D12676" s="1" t="s">
        <v>34525</v>
      </c>
      <c r="E12676" s="1" t="s">
        <v>34526</v>
      </c>
      <c r="F12676" s="1">
        <f t="shared" si="1653"/>
        <v>41369.795000937498</v>
      </c>
      <c r="G12676" s="1">
        <v>40051</v>
      </c>
      <c r="H12676" s="1">
        <f t="shared" si="1655"/>
        <v>0</v>
      </c>
      <c r="I12676" s="1">
        <v>40051</v>
      </c>
      <c r="J12676" s="1">
        <f t="shared" si="1656"/>
        <v>0</v>
      </c>
      <c r="K12676" s="1">
        <f t="shared" si="1657"/>
        <v>0</v>
      </c>
      <c r="L12676" s="1">
        <f t="shared" si="1658"/>
        <v>0</v>
      </c>
      <c r="M12676" s="1">
        <f t="shared" si="1654"/>
        <v>0</v>
      </c>
      <c r="N12676" s="1">
        <v>0</v>
      </c>
    </row>
    <row r="12677" spans="1:14" x14ac:dyDescent="0.3">
      <c r="A12677" s="1" t="s">
        <v>34527</v>
      </c>
      <c r="B12677" s="1" t="s">
        <v>34522</v>
      </c>
      <c r="C12677" s="2">
        <v>2</v>
      </c>
      <c r="D12677" s="1" t="s">
        <v>34528</v>
      </c>
      <c r="E12677" s="1" t="s">
        <v>34529</v>
      </c>
      <c r="F12677" s="1">
        <f t="shared" si="1653"/>
        <v>42588.638456527777</v>
      </c>
      <c r="G12677" s="1">
        <v>44579</v>
      </c>
      <c r="H12677" s="1">
        <f t="shared" si="1655"/>
        <v>0</v>
      </c>
      <c r="I12677" s="1">
        <v>44579</v>
      </c>
      <c r="J12677" s="1">
        <f t="shared" si="1656"/>
        <v>1</v>
      </c>
      <c r="K12677" s="1">
        <f t="shared" si="1657"/>
        <v>0</v>
      </c>
      <c r="L12677" s="1">
        <f t="shared" si="1658"/>
        <v>0</v>
      </c>
      <c r="M12677" s="1">
        <f t="shared" si="1654"/>
        <v>0</v>
      </c>
      <c r="N12677" s="1">
        <v>0</v>
      </c>
    </row>
    <row r="12678" spans="1:14" x14ac:dyDescent="0.3">
      <c r="A12678" s="1" t="s">
        <v>34530</v>
      </c>
      <c r="B12678" s="1" t="s">
        <v>34522</v>
      </c>
      <c r="C12678" s="2">
        <v>0</v>
      </c>
      <c r="D12678" s="1" t="s">
        <v>34531</v>
      </c>
      <c r="E12678" s="1" t="s">
        <v>34532</v>
      </c>
      <c r="F12678" s="1">
        <f t="shared" si="1653"/>
        <v>39324.79010416667</v>
      </c>
      <c r="G12678" s="1">
        <v>51604</v>
      </c>
      <c r="H12678" s="1">
        <f t="shared" si="1655"/>
        <v>0</v>
      </c>
      <c r="I12678" s="1">
        <v>51604</v>
      </c>
      <c r="J12678" s="1">
        <f t="shared" si="1656"/>
        <v>1</v>
      </c>
      <c r="K12678" s="1">
        <f t="shared" si="1657"/>
        <v>0</v>
      </c>
      <c r="L12678" s="1">
        <f t="shared" si="1658"/>
        <v>0</v>
      </c>
      <c r="M12678" s="1">
        <f t="shared" si="1654"/>
        <v>0</v>
      </c>
      <c r="N12678" s="1">
        <v>0</v>
      </c>
    </row>
    <row r="12679" spans="1:14" x14ac:dyDescent="0.3">
      <c r="A12679" s="1" t="s">
        <v>51</v>
      </c>
      <c r="B12679" s="1" t="s">
        <v>34533</v>
      </c>
      <c r="C12679" s="2">
        <v>10</v>
      </c>
      <c r="D12679" s="1" t="s">
        <v>34534</v>
      </c>
      <c r="E12679" s="1" t="s">
        <v>34535</v>
      </c>
      <c r="F12679" s="1">
        <f t="shared" si="1653"/>
        <v>41896.654863761571</v>
      </c>
      <c r="G12679" s="1">
        <v>10106</v>
      </c>
      <c r="H12679" s="1">
        <f t="shared" si="1655"/>
        <v>0</v>
      </c>
      <c r="I12679" s="1">
        <v>10106</v>
      </c>
      <c r="J12679" s="1">
        <f t="shared" si="1656"/>
        <v>0</v>
      </c>
      <c r="K12679" s="1">
        <f t="shared" si="1657"/>
        <v>0</v>
      </c>
      <c r="L12679" s="1">
        <f t="shared" si="1658"/>
        <v>0</v>
      </c>
      <c r="M12679" s="1">
        <f t="shared" si="1654"/>
        <v>0</v>
      </c>
      <c r="N12679" s="1">
        <v>0</v>
      </c>
    </row>
    <row r="12680" spans="1:14" x14ac:dyDescent="0.3">
      <c r="A12680" s="1" t="s">
        <v>1714</v>
      </c>
      <c r="B12680" s="1" t="s">
        <v>34533</v>
      </c>
      <c r="C12680" s="2">
        <v>2</v>
      </c>
      <c r="D12680" s="1" t="s">
        <v>34536</v>
      </c>
      <c r="E12680" s="1" t="s">
        <v>34537</v>
      </c>
      <c r="F12680" s="1">
        <f t="shared" si="1653"/>
        <v>42431.814028865738</v>
      </c>
      <c r="G12680" s="1">
        <v>22233</v>
      </c>
      <c r="H12680" s="1">
        <f t="shared" si="1655"/>
        <v>0</v>
      </c>
      <c r="I12680" s="1">
        <v>22233</v>
      </c>
      <c r="J12680" s="1">
        <f t="shared" si="1656"/>
        <v>0</v>
      </c>
      <c r="K12680" s="1">
        <f t="shared" si="1657"/>
        <v>0</v>
      </c>
      <c r="L12680" s="1">
        <f t="shared" si="1658"/>
        <v>0</v>
      </c>
      <c r="M12680" s="1">
        <f t="shared" si="1654"/>
        <v>0</v>
      </c>
      <c r="N12680" s="1">
        <v>0</v>
      </c>
    </row>
    <row r="12681" spans="1:14" x14ac:dyDescent="0.3">
      <c r="A12681" s="1" t="s">
        <v>5445</v>
      </c>
      <c r="B12681" s="1" t="s">
        <v>34533</v>
      </c>
      <c r="C12681" s="2">
        <v>10</v>
      </c>
      <c r="D12681" s="1" t="s">
        <v>34538</v>
      </c>
      <c r="E12681" s="1" t="s">
        <v>34539</v>
      </c>
      <c r="F12681" s="1">
        <f t="shared" si="1653"/>
        <v>42070.53679795139</v>
      </c>
      <c r="G12681" s="1">
        <v>26337</v>
      </c>
      <c r="H12681" s="1">
        <f t="shared" si="1655"/>
        <v>0</v>
      </c>
      <c r="I12681" s="1">
        <v>26337</v>
      </c>
      <c r="J12681" s="1">
        <f t="shared" si="1656"/>
        <v>1</v>
      </c>
      <c r="K12681" s="1">
        <f t="shared" si="1657"/>
        <v>0</v>
      </c>
      <c r="L12681" s="1">
        <f t="shared" si="1658"/>
        <v>0</v>
      </c>
      <c r="M12681" s="1">
        <f t="shared" si="1654"/>
        <v>0</v>
      </c>
      <c r="N12681" s="1">
        <v>0</v>
      </c>
    </row>
    <row r="12682" spans="1:14" x14ac:dyDescent="0.3">
      <c r="A12682" s="1" t="s">
        <v>11669</v>
      </c>
      <c r="B12682" s="1" t="s">
        <v>34533</v>
      </c>
      <c r="C12682" s="2">
        <v>2</v>
      </c>
      <c r="D12682" s="1" t="s">
        <v>34540</v>
      </c>
      <c r="E12682" s="1" t="s">
        <v>34541</v>
      </c>
      <c r="F12682" s="1">
        <f t="shared" si="1653"/>
        <v>42070.53485596065</v>
      </c>
      <c r="G12682" s="1">
        <v>26354</v>
      </c>
      <c r="H12682" s="1">
        <f t="shared" si="1655"/>
        <v>0</v>
      </c>
      <c r="I12682" s="1">
        <v>26354</v>
      </c>
      <c r="J12682" s="1">
        <f t="shared" si="1656"/>
        <v>1</v>
      </c>
      <c r="K12682" s="1">
        <f t="shared" si="1657"/>
        <v>0</v>
      </c>
      <c r="L12682" s="1">
        <f t="shared" si="1658"/>
        <v>0</v>
      </c>
      <c r="M12682" s="1">
        <f t="shared" si="1654"/>
        <v>0</v>
      </c>
      <c r="N12682" s="1">
        <v>0</v>
      </c>
    </row>
    <row r="12683" spans="1:14" x14ac:dyDescent="0.3">
      <c r="A12683" s="1" t="s">
        <v>11733</v>
      </c>
      <c r="B12683" s="1" t="s">
        <v>34542</v>
      </c>
      <c r="C12683" s="2">
        <v>2</v>
      </c>
      <c r="D12683" s="1" t="s">
        <v>34543</v>
      </c>
      <c r="E12683" s="1" t="s">
        <v>34544</v>
      </c>
      <c r="F12683" s="1">
        <f t="shared" si="1653"/>
        <v>42459.393060393515</v>
      </c>
      <c r="G12683" s="1">
        <v>7077</v>
      </c>
      <c r="H12683" s="1">
        <v>0</v>
      </c>
      <c r="I12683" s="1">
        <v>7077</v>
      </c>
      <c r="J12683" s="1">
        <f t="shared" si="1656"/>
        <v>0</v>
      </c>
      <c r="K12683" s="1">
        <f t="shared" si="1657"/>
        <v>0</v>
      </c>
      <c r="L12683" s="1">
        <f t="shared" si="1658"/>
        <v>0</v>
      </c>
      <c r="M12683" s="1">
        <f t="shared" si="1654"/>
        <v>0</v>
      </c>
      <c r="N12683" s="1">
        <v>0</v>
      </c>
    </row>
    <row r="12684" spans="1:14" x14ac:dyDescent="0.3">
      <c r="A12684" s="1" t="s">
        <v>4130</v>
      </c>
      <c r="B12684" s="1" t="s">
        <v>34542</v>
      </c>
      <c r="C12684" s="2">
        <v>2</v>
      </c>
      <c r="D12684" s="1" t="s">
        <v>34545</v>
      </c>
      <c r="E12684" s="1" t="s">
        <v>34546</v>
      </c>
      <c r="F12684" s="1">
        <f t="shared" si="1653"/>
        <v>42203.715368136574</v>
      </c>
      <c r="G12684" s="1">
        <v>21069</v>
      </c>
      <c r="H12684" s="1">
        <f>+H12699</f>
        <v>0</v>
      </c>
      <c r="I12684" s="1">
        <v>21069</v>
      </c>
      <c r="J12684" s="1">
        <f t="shared" si="1656"/>
        <v>0</v>
      </c>
      <c r="K12684" s="1">
        <f t="shared" si="1657"/>
        <v>0</v>
      </c>
      <c r="L12684" s="1">
        <f t="shared" si="1658"/>
        <v>0</v>
      </c>
      <c r="M12684" s="1">
        <f t="shared" si="1654"/>
        <v>0</v>
      </c>
      <c r="N12684" s="1">
        <v>0</v>
      </c>
    </row>
    <row r="12685" spans="1:14" x14ac:dyDescent="0.3">
      <c r="A12685" s="1" t="s">
        <v>14584</v>
      </c>
      <c r="B12685" s="1" t="s">
        <v>34542</v>
      </c>
      <c r="C12685" s="2">
        <v>10</v>
      </c>
      <c r="D12685" s="1" t="s">
        <v>34547</v>
      </c>
      <c r="E12685" s="1" t="s">
        <v>34548</v>
      </c>
      <c r="F12685" s="1">
        <f t="shared" si="1653"/>
        <v>41936.657869745373</v>
      </c>
      <c r="G12685" s="1">
        <v>39184</v>
      </c>
      <c r="H12685" s="1">
        <f>+H12700</f>
        <v>0</v>
      </c>
      <c r="I12685" s="1">
        <v>39184</v>
      </c>
      <c r="J12685" s="1">
        <f t="shared" si="1656"/>
        <v>1</v>
      </c>
      <c r="K12685" s="1">
        <f t="shared" si="1657"/>
        <v>0</v>
      </c>
      <c r="L12685" s="1">
        <f t="shared" si="1658"/>
        <v>0</v>
      </c>
      <c r="M12685" s="1">
        <f t="shared" si="1654"/>
        <v>0</v>
      </c>
      <c r="N12685" s="1">
        <v>0</v>
      </c>
    </row>
    <row r="12686" spans="1:14" x14ac:dyDescent="0.3">
      <c r="A12686" s="1" t="s">
        <v>320</v>
      </c>
      <c r="B12686" s="1" t="s">
        <v>34549</v>
      </c>
      <c r="C12686" s="2">
        <v>10</v>
      </c>
      <c r="D12686" s="1" t="s">
        <v>34550</v>
      </c>
      <c r="E12686" s="1" t="s">
        <v>34551</v>
      </c>
      <c r="F12686" s="1">
        <f t="shared" si="1653"/>
        <v>42481.696565486112</v>
      </c>
      <c r="G12686" s="1">
        <v>2250</v>
      </c>
      <c r="H12686" s="1">
        <v>0</v>
      </c>
      <c r="I12686" s="1">
        <v>2250</v>
      </c>
      <c r="J12686" s="1">
        <f t="shared" si="1656"/>
        <v>0</v>
      </c>
      <c r="K12686" s="1">
        <f t="shared" si="1657"/>
        <v>0</v>
      </c>
      <c r="L12686" s="1">
        <f t="shared" si="1658"/>
        <v>0</v>
      </c>
      <c r="M12686" s="1">
        <f t="shared" si="1654"/>
        <v>0</v>
      </c>
      <c r="N12686" s="1">
        <v>0</v>
      </c>
    </row>
    <row r="12687" spans="1:14" x14ac:dyDescent="0.3">
      <c r="A12687" s="1" t="s">
        <v>756</v>
      </c>
      <c r="B12687" s="1" t="s">
        <v>34552</v>
      </c>
      <c r="C12687" s="2">
        <v>1</v>
      </c>
      <c r="D12687" s="1" t="s">
        <v>34553</v>
      </c>
      <c r="E12687" s="1" t="s">
        <v>34554</v>
      </c>
      <c r="F12687" s="1">
        <f t="shared" si="1653"/>
        <v>42312.50720821759</v>
      </c>
      <c r="G12687" s="1">
        <v>926</v>
      </c>
      <c r="H12687" s="1">
        <v>0</v>
      </c>
      <c r="I12687" s="1">
        <v>926</v>
      </c>
      <c r="J12687" s="1">
        <f t="shared" si="1656"/>
        <v>0</v>
      </c>
      <c r="K12687" s="1">
        <f t="shared" si="1657"/>
        <v>0</v>
      </c>
      <c r="L12687" s="1">
        <f t="shared" si="1658"/>
        <v>0</v>
      </c>
      <c r="M12687" s="1">
        <f t="shared" si="1654"/>
        <v>0</v>
      </c>
      <c r="N12687" s="1">
        <v>0</v>
      </c>
    </row>
    <row r="12688" spans="1:14" x14ac:dyDescent="0.3">
      <c r="A12688" s="1" t="s">
        <v>10574</v>
      </c>
      <c r="B12688" s="1" t="s">
        <v>34552</v>
      </c>
      <c r="C12688" s="2">
        <v>2</v>
      </c>
      <c r="D12688" s="1" t="s">
        <v>34555</v>
      </c>
      <c r="E12688" s="1" t="s">
        <v>34556</v>
      </c>
      <c r="F12688" s="1">
        <f t="shared" si="1653"/>
        <v>42190.029483321756</v>
      </c>
      <c r="G12688" s="1">
        <v>12318</v>
      </c>
      <c r="H12688" s="1">
        <f t="shared" ref="H12688:H12698" si="1659">+H12703</f>
        <v>0</v>
      </c>
      <c r="I12688" s="1">
        <v>12318</v>
      </c>
      <c r="J12688" s="1">
        <f t="shared" si="1656"/>
        <v>0</v>
      </c>
      <c r="K12688" s="1">
        <f t="shared" si="1657"/>
        <v>0</v>
      </c>
      <c r="L12688" s="1">
        <f t="shared" si="1658"/>
        <v>0</v>
      </c>
      <c r="M12688" s="1">
        <f t="shared" si="1654"/>
        <v>0</v>
      </c>
      <c r="N12688" s="1">
        <v>0</v>
      </c>
    </row>
    <row r="12689" spans="1:14" x14ac:dyDescent="0.3">
      <c r="A12689" s="1" t="s">
        <v>253</v>
      </c>
      <c r="B12689" s="1" t="s">
        <v>34557</v>
      </c>
      <c r="C12689" s="2">
        <v>4</v>
      </c>
      <c r="D12689" s="1" t="s">
        <v>34558</v>
      </c>
      <c r="E12689" s="1" t="s">
        <v>34559</v>
      </c>
      <c r="F12689" s="1">
        <f t="shared" si="1653"/>
        <v>42377.012928599535</v>
      </c>
      <c r="G12689" s="1">
        <v>30583</v>
      </c>
      <c r="H12689" s="1">
        <f t="shared" si="1659"/>
        <v>0</v>
      </c>
      <c r="I12689" s="1">
        <v>30583</v>
      </c>
      <c r="J12689" s="1">
        <f t="shared" si="1656"/>
        <v>0</v>
      </c>
      <c r="K12689" s="1">
        <f t="shared" si="1657"/>
        <v>0</v>
      </c>
      <c r="L12689" s="1">
        <f t="shared" si="1658"/>
        <v>0</v>
      </c>
      <c r="M12689" s="1">
        <f t="shared" si="1654"/>
        <v>0</v>
      </c>
      <c r="N12689" s="1">
        <v>0</v>
      </c>
    </row>
    <row r="12690" spans="1:14" x14ac:dyDescent="0.3">
      <c r="A12690" s="1" t="s">
        <v>1415</v>
      </c>
      <c r="B12690" s="1" t="s">
        <v>34560</v>
      </c>
      <c r="C12690" s="2">
        <v>10</v>
      </c>
      <c r="D12690" s="1" t="s">
        <v>34561</v>
      </c>
      <c r="E12690" s="1" t="s">
        <v>34562</v>
      </c>
      <c r="F12690" s="1">
        <f t="shared" si="1653"/>
        <v>42453.48642760417</v>
      </c>
      <c r="G12690" s="1">
        <v>49207</v>
      </c>
      <c r="H12690" s="1">
        <f t="shared" si="1659"/>
        <v>0</v>
      </c>
      <c r="I12690" s="1">
        <v>49207</v>
      </c>
      <c r="J12690" s="1">
        <f t="shared" si="1656"/>
        <v>0</v>
      </c>
      <c r="K12690" s="1">
        <f t="shared" si="1657"/>
        <v>0</v>
      </c>
      <c r="L12690" s="1">
        <f t="shared" si="1658"/>
        <v>0</v>
      </c>
      <c r="M12690" s="1">
        <f t="shared" si="1654"/>
        <v>0</v>
      </c>
      <c r="N12690" s="1">
        <v>0</v>
      </c>
    </row>
    <row r="12691" spans="1:14" x14ac:dyDescent="0.3">
      <c r="A12691" s="1" t="s">
        <v>34563</v>
      </c>
      <c r="B12691" s="1" t="s">
        <v>34560</v>
      </c>
      <c r="C12691" s="2">
        <v>10</v>
      </c>
      <c r="D12691" s="1" t="s">
        <v>34564</v>
      </c>
      <c r="E12691" s="1" t="s">
        <v>34565</v>
      </c>
      <c r="F12691" s="1">
        <f t="shared" si="1653"/>
        <v>40508.704097222224</v>
      </c>
      <c r="G12691" s="1">
        <v>52062</v>
      </c>
      <c r="H12691" s="1">
        <f t="shared" si="1659"/>
        <v>0</v>
      </c>
      <c r="I12691" s="1">
        <v>52062</v>
      </c>
      <c r="J12691" s="1">
        <f t="shared" si="1656"/>
        <v>0</v>
      </c>
      <c r="K12691" s="1">
        <f t="shared" si="1657"/>
        <v>0</v>
      </c>
      <c r="L12691" s="1">
        <f t="shared" si="1658"/>
        <v>0</v>
      </c>
      <c r="M12691" s="1">
        <f t="shared" si="1654"/>
        <v>0</v>
      </c>
      <c r="N12691" s="1">
        <v>0</v>
      </c>
    </row>
    <row r="12692" spans="1:14" x14ac:dyDescent="0.3">
      <c r="A12692" s="1" t="s">
        <v>1598</v>
      </c>
      <c r="B12692" s="1" t="s">
        <v>34566</v>
      </c>
      <c r="C12692" s="2">
        <v>10</v>
      </c>
      <c r="D12692" s="1" t="s">
        <v>34567</v>
      </c>
      <c r="E12692" s="1" t="s">
        <v>34568</v>
      </c>
      <c r="F12692" s="1">
        <f t="shared" si="1653"/>
        <v>42215.781806018516</v>
      </c>
      <c r="G12692" s="1">
        <v>23317</v>
      </c>
      <c r="H12692" s="1">
        <f t="shared" si="1659"/>
        <v>0</v>
      </c>
      <c r="I12692" s="1">
        <v>23317</v>
      </c>
      <c r="J12692" s="1">
        <f t="shared" si="1656"/>
        <v>0</v>
      </c>
      <c r="K12692" s="1">
        <f t="shared" si="1657"/>
        <v>0</v>
      </c>
      <c r="L12692" s="1">
        <f t="shared" si="1658"/>
        <v>0</v>
      </c>
      <c r="M12692" s="1">
        <f t="shared" si="1654"/>
        <v>0</v>
      </c>
      <c r="N12692" s="1">
        <v>0</v>
      </c>
    </row>
    <row r="12693" spans="1:14" x14ac:dyDescent="0.3">
      <c r="A12693" s="1" t="s">
        <v>13430</v>
      </c>
      <c r="B12693" s="1" t="s">
        <v>34566</v>
      </c>
      <c r="C12693" s="2">
        <v>10</v>
      </c>
      <c r="D12693" s="1" t="s">
        <v>34569</v>
      </c>
      <c r="E12693" s="1" t="s">
        <v>34570</v>
      </c>
      <c r="F12693" s="1">
        <f t="shared" si="1653"/>
        <v>41914.732242002312</v>
      </c>
      <c r="G12693" s="1">
        <v>24029</v>
      </c>
      <c r="H12693" s="1">
        <f t="shared" si="1659"/>
        <v>0</v>
      </c>
      <c r="I12693" s="1">
        <v>24029</v>
      </c>
      <c r="J12693" s="1">
        <f t="shared" si="1656"/>
        <v>0</v>
      </c>
      <c r="K12693" s="1">
        <f t="shared" si="1657"/>
        <v>0</v>
      </c>
      <c r="L12693" s="1">
        <f t="shared" si="1658"/>
        <v>0</v>
      </c>
      <c r="M12693" s="1">
        <f t="shared" si="1654"/>
        <v>0</v>
      </c>
      <c r="N12693" s="1">
        <v>0</v>
      </c>
    </row>
    <row r="12694" spans="1:14" x14ac:dyDescent="0.3">
      <c r="A12694" s="1" t="s">
        <v>653</v>
      </c>
      <c r="B12694" s="1" t="s">
        <v>34566</v>
      </c>
      <c r="C12694" s="2">
        <v>1</v>
      </c>
      <c r="D12694" s="1" t="s">
        <v>34571</v>
      </c>
      <c r="E12694" s="1" t="s">
        <v>34572</v>
      </c>
      <c r="F12694" s="1">
        <f t="shared" si="1653"/>
        <v>41895.592824317129</v>
      </c>
      <c r="G12694" s="1">
        <v>28036</v>
      </c>
      <c r="H12694" s="1">
        <f t="shared" si="1659"/>
        <v>0</v>
      </c>
      <c r="I12694" s="1">
        <v>28036</v>
      </c>
      <c r="J12694" s="1">
        <f t="shared" si="1656"/>
        <v>1</v>
      </c>
      <c r="K12694" s="1">
        <f t="shared" si="1657"/>
        <v>0</v>
      </c>
      <c r="L12694" s="1">
        <f t="shared" si="1658"/>
        <v>0</v>
      </c>
      <c r="M12694" s="1">
        <f t="shared" si="1654"/>
        <v>0</v>
      </c>
      <c r="N12694" s="1">
        <v>0</v>
      </c>
    </row>
    <row r="12695" spans="1:14" x14ac:dyDescent="0.3">
      <c r="A12695" s="1" t="s">
        <v>1018</v>
      </c>
      <c r="B12695" s="1" t="s">
        <v>34566</v>
      </c>
      <c r="C12695" s="2">
        <v>10</v>
      </c>
      <c r="D12695" s="1" t="s">
        <v>34573</v>
      </c>
      <c r="E12695" s="1" t="s">
        <v>34574</v>
      </c>
      <c r="F12695" s="1">
        <f t="shared" si="1653"/>
        <v>42312.857379212961</v>
      </c>
      <c r="G12695" s="1">
        <v>29234</v>
      </c>
      <c r="H12695" s="1">
        <f t="shared" si="1659"/>
        <v>0</v>
      </c>
      <c r="I12695" s="1">
        <v>29234</v>
      </c>
      <c r="J12695" s="1">
        <f t="shared" si="1656"/>
        <v>1</v>
      </c>
      <c r="K12695" s="1">
        <f t="shared" si="1657"/>
        <v>0</v>
      </c>
      <c r="L12695" s="1">
        <f t="shared" si="1658"/>
        <v>0</v>
      </c>
      <c r="M12695" s="1">
        <f t="shared" si="1654"/>
        <v>0</v>
      </c>
      <c r="N12695" s="1">
        <v>0</v>
      </c>
    </row>
    <row r="12696" spans="1:14" x14ac:dyDescent="0.3">
      <c r="A12696" s="1" t="s">
        <v>17224</v>
      </c>
      <c r="B12696" s="1" t="s">
        <v>34566</v>
      </c>
      <c r="C12696" s="2">
        <v>1</v>
      </c>
      <c r="D12696" s="1" t="s">
        <v>34575</v>
      </c>
      <c r="E12696" s="1" t="s">
        <v>34576</v>
      </c>
      <c r="F12696" s="1">
        <f t="shared" si="1653"/>
        <v>41863.4628537963</v>
      </c>
      <c r="G12696" s="1">
        <v>32281</v>
      </c>
      <c r="H12696" s="1">
        <f t="shared" si="1659"/>
        <v>0</v>
      </c>
      <c r="I12696" s="1">
        <v>32281</v>
      </c>
      <c r="J12696" s="1">
        <f t="shared" si="1656"/>
        <v>1</v>
      </c>
      <c r="K12696" s="1">
        <f t="shared" si="1657"/>
        <v>0</v>
      </c>
      <c r="L12696" s="1">
        <f t="shared" si="1658"/>
        <v>0</v>
      </c>
      <c r="M12696" s="1">
        <f t="shared" si="1654"/>
        <v>0</v>
      </c>
      <c r="N12696" s="1">
        <v>0</v>
      </c>
    </row>
    <row r="12697" spans="1:14" x14ac:dyDescent="0.3">
      <c r="A12697" s="1" t="s">
        <v>8019</v>
      </c>
      <c r="B12697" s="1" t="s">
        <v>34566</v>
      </c>
      <c r="C12697" s="2">
        <v>1</v>
      </c>
      <c r="D12697" s="1" t="s">
        <v>34577</v>
      </c>
      <c r="E12697" s="1" t="s">
        <v>34578</v>
      </c>
      <c r="F12697" s="1">
        <f t="shared" si="1653"/>
        <v>40944.686678240738</v>
      </c>
      <c r="G12697" s="1">
        <v>49565</v>
      </c>
      <c r="H12697" s="1">
        <f t="shared" si="1659"/>
        <v>0</v>
      </c>
      <c r="I12697" s="1">
        <v>49565</v>
      </c>
      <c r="J12697" s="1">
        <f t="shared" si="1656"/>
        <v>1</v>
      </c>
      <c r="K12697" s="1">
        <f t="shared" si="1657"/>
        <v>0</v>
      </c>
      <c r="L12697" s="1">
        <f t="shared" si="1658"/>
        <v>0</v>
      </c>
      <c r="M12697" s="1">
        <f t="shared" si="1654"/>
        <v>0</v>
      </c>
      <c r="N12697" s="1">
        <v>0</v>
      </c>
    </row>
    <row r="12698" spans="1:14" x14ac:dyDescent="0.3">
      <c r="A12698" s="1" t="s">
        <v>2004</v>
      </c>
      <c r="B12698" s="1" t="s">
        <v>34566</v>
      </c>
      <c r="C12698" s="2">
        <v>2</v>
      </c>
      <c r="D12698" s="1" t="s">
        <v>34579</v>
      </c>
      <c r="E12698" s="1" t="s">
        <v>34580</v>
      </c>
      <c r="F12698" s="1">
        <f t="shared" si="1653"/>
        <v>41822.864343009256</v>
      </c>
      <c r="G12698" s="1">
        <v>49842</v>
      </c>
      <c r="H12698" s="1">
        <f t="shared" si="1659"/>
        <v>0</v>
      </c>
      <c r="I12698" s="1">
        <v>49842</v>
      </c>
      <c r="J12698" s="1">
        <f t="shared" si="1656"/>
        <v>1</v>
      </c>
      <c r="K12698" s="1">
        <f t="shared" si="1657"/>
        <v>0</v>
      </c>
      <c r="L12698" s="1">
        <f t="shared" si="1658"/>
        <v>0</v>
      </c>
      <c r="M12698" s="1">
        <f t="shared" si="1654"/>
        <v>0</v>
      </c>
      <c r="N12698" s="1">
        <v>0</v>
      </c>
    </row>
    <row r="12699" spans="1:14" x14ac:dyDescent="0.3">
      <c r="A12699" s="1" t="s">
        <v>320</v>
      </c>
      <c r="B12699" s="1" t="s">
        <v>34581</v>
      </c>
      <c r="C12699" s="2">
        <v>8</v>
      </c>
      <c r="D12699" s="1" t="s">
        <v>34582</v>
      </c>
      <c r="E12699" s="1" t="s">
        <v>34583</v>
      </c>
      <c r="F12699" s="1">
        <f t="shared" si="1653"/>
        <v>42175.737843564813</v>
      </c>
      <c r="G12699" s="1">
        <v>3341</v>
      </c>
      <c r="H12699" s="1">
        <v>0</v>
      </c>
      <c r="I12699" s="1">
        <v>3341</v>
      </c>
      <c r="J12699" s="1">
        <f t="shared" si="1656"/>
        <v>0</v>
      </c>
      <c r="K12699" s="1">
        <f t="shared" si="1657"/>
        <v>0</v>
      </c>
      <c r="L12699" s="1">
        <f t="shared" si="1658"/>
        <v>0</v>
      </c>
      <c r="M12699" s="1">
        <f t="shared" si="1654"/>
        <v>0</v>
      </c>
      <c r="N12699" s="1">
        <v>0</v>
      </c>
    </row>
    <row r="12700" spans="1:14" x14ac:dyDescent="0.3">
      <c r="A12700" s="1" t="s">
        <v>320</v>
      </c>
      <c r="B12700" s="1" t="s">
        <v>34581</v>
      </c>
      <c r="C12700" s="2">
        <v>10</v>
      </c>
      <c r="D12700" s="1" t="s">
        <v>34584</v>
      </c>
      <c r="E12700" s="1" t="s">
        <v>34585</v>
      </c>
      <c r="F12700" s="1">
        <f t="shared" si="1653"/>
        <v>42050.593546759257</v>
      </c>
      <c r="G12700" s="1">
        <v>3746</v>
      </c>
      <c r="H12700" s="1">
        <v>0</v>
      </c>
      <c r="I12700" s="1">
        <v>3746</v>
      </c>
      <c r="J12700" s="1">
        <f t="shared" si="1656"/>
        <v>0</v>
      </c>
      <c r="K12700" s="1">
        <f t="shared" si="1657"/>
        <v>0</v>
      </c>
      <c r="L12700" s="1">
        <f t="shared" si="1658"/>
        <v>0</v>
      </c>
      <c r="M12700" s="1">
        <f t="shared" si="1654"/>
        <v>0</v>
      </c>
      <c r="N12700" s="1">
        <v>0</v>
      </c>
    </row>
    <row r="12701" spans="1:14" x14ac:dyDescent="0.3">
      <c r="A12701" s="1" t="s">
        <v>2337</v>
      </c>
      <c r="B12701" s="1" t="s">
        <v>34581</v>
      </c>
      <c r="C12701" s="2">
        <v>10</v>
      </c>
      <c r="D12701" s="1" t="s">
        <v>34586</v>
      </c>
      <c r="E12701" s="1" t="s">
        <v>34587</v>
      </c>
      <c r="F12701" s="1">
        <f t="shared" si="1653"/>
        <v>42436.751047997685</v>
      </c>
      <c r="G12701" s="1">
        <v>7576</v>
      </c>
      <c r="H12701" s="1">
        <v>0</v>
      </c>
      <c r="I12701" s="1">
        <v>7576</v>
      </c>
      <c r="J12701" s="1">
        <f t="shared" si="1656"/>
        <v>1</v>
      </c>
      <c r="K12701" s="1">
        <f t="shared" si="1657"/>
        <v>0</v>
      </c>
      <c r="L12701" s="1">
        <f t="shared" si="1658"/>
        <v>0</v>
      </c>
      <c r="M12701" s="1">
        <f t="shared" si="1654"/>
        <v>0</v>
      </c>
      <c r="N12701" s="1">
        <v>0</v>
      </c>
    </row>
    <row r="12702" spans="1:14" x14ac:dyDescent="0.3">
      <c r="A12702" s="1" t="s">
        <v>3203</v>
      </c>
      <c r="B12702" s="1" t="s">
        <v>34581</v>
      </c>
      <c r="C12702" s="2">
        <v>10</v>
      </c>
      <c r="D12702" s="1" t="s">
        <v>34588</v>
      </c>
      <c r="E12702" s="1" t="s">
        <v>34589</v>
      </c>
      <c r="F12702" s="1">
        <f t="shared" si="1653"/>
        <v>41861.072386817126</v>
      </c>
      <c r="G12702" s="1">
        <v>11483</v>
      </c>
      <c r="H12702" s="1">
        <f>+H12717</f>
        <v>0</v>
      </c>
      <c r="I12702" s="1">
        <v>11483</v>
      </c>
      <c r="J12702" s="1">
        <f t="shared" si="1656"/>
        <v>1</v>
      </c>
      <c r="K12702" s="1">
        <f t="shared" si="1657"/>
        <v>0</v>
      </c>
      <c r="L12702" s="1">
        <f t="shared" si="1658"/>
        <v>0</v>
      </c>
      <c r="M12702" s="1">
        <f t="shared" si="1654"/>
        <v>0</v>
      </c>
      <c r="N12702" s="1">
        <v>0</v>
      </c>
    </row>
    <row r="12703" spans="1:14" x14ac:dyDescent="0.3">
      <c r="A12703" s="1" t="s">
        <v>10890</v>
      </c>
      <c r="B12703" s="1" t="s">
        <v>34581</v>
      </c>
      <c r="C12703" s="2">
        <v>10</v>
      </c>
      <c r="D12703" s="1" t="s">
        <v>34590</v>
      </c>
      <c r="E12703" s="1" t="s">
        <v>34591</v>
      </c>
      <c r="F12703" s="1">
        <f t="shared" si="1653"/>
        <v>42128.730971701392</v>
      </c>
      <c r="G12703" s="1">
        <v>19325</v>
      </c>
      <c r="H12703" s="1">
        <f>+H12718</f>
        <v>0</v>
      </c>
      <c r="I12703" s="1">
        <v>19325</v>
      </c>
      <c r="J12703" s="1">
        <f t="shared" si="1656"/>
        <v>1</v>
      </c>
      <c r="K12703" s="1">
        <f t="shared" si="1657"/>
        <v>0</v>
      </c>
      <c r="L12703" s="1">
        <f t="shared" si="1658"/>
        <v>0</v>
      </c>
      <c r="M12703" s="1">
        <f t="shared" si="1654"/>
        <v>0</v>
      </c>
      <c r="N12703" s="1">
        <v>0</v>
      </c>
    </row>
    <row r="12704" spans="1:14" x14ac:dyDescent="0.3">
      <c r="A12704" s="1" t="s">
        <v>2943</v>
      </c>
      <c r="B12704" s="1" t="s">
        <v>34581</v>
      </c>
      <c r="C12704" s="2">
        <v>9</v>
      </c>
      <c r="D12704" s="1" t="s">
        <v>34592</v>
      </c>
      <c r="E12704" s="1" t="s">
        <v>34593</v>
      </c>
      <c r="F12704" s="1">
        <f t="shared" si="1653"/>
        <v>42283.762641111112</v>
      </c>
      <c r="G12704" s="1">
        <v>22847</v>
      </c>
      <c r="H12704" s="1">
        <f>+H12719</f>
        <v>0</v>
      </c>
      <c r="I12704" s="1">
        <v>22847</v>
      </c>
      <c r="J12704" s="1">
        <f t="shared" si="1656"/>
        <v>1</v>
      </c>
      <c r="K12704" s="1">
        <f t="shared" si="1657"/>
        <v>0</v>
      </c>
      <c r="L12704" s="1">
        <f t="shared" si="1658"/>
        <v>0</v>
      </c>
      <c r="M12704" s="1">
        <f t="shared" si="1654"/>
        <v>0</v>
      </c>
      <c r="N12704" s="1">
        <v>0</v>
      </c>
    </row>
    <row r="12705" spans="1:14" x14ac:dyDescent="0.3">
      <c r="A12705" s="1" t="s">
        <v>320</v>
      </c>
      <c r="B12705" s="1" t="s">
        <v>34594</v>
      </c>
      <c r="C12705" s="2">
        <v>10</v>
      </c>
      <c r="D12705" s="1" t="s">
        <v>34595</v>
      </c>
      <c r="E12705" s="1" t="s">
        <v>34596</v>
      </c>
      <c r="F12705" s="1">
        <f t="shared" si="1653"/>
        <v>41974.726328912038</v>
      </c>
      <c r="G12705" s="1">
        <v>4027</v>
      </c>
      <c r="H12705" s="1">
        <v>0</v>
      </c>
      <c r="I12705" s="1">
        <v>4027</v>
      </c>
      <c r="J12705" s="1">
        <f t="shared" si="1656"/>
        <v>0</v>
      </c>
      <c r="K12705" s="1">
        <f t="shared" si="1657"/>
        <v>0</v>
      </c>
      <c r="L12705" s="1">
        <f t="shared" si="1658"/>
        <v>0</v>
      </c>
      <c r="M12705" s="1">
        <f t="shared" si="1654"/>
        <v>0</v>
      </c>
      <c r="N12705" s="1">
        <v>0</v>
      </c>
    </row>
    <row r="12706" spans="1:14" x14ac:dyDescent="0.3">
      <c r="A12706" s="1" t="s">
        <v>51</v>
      </c>
      <c r="B12706" s="1" t="s">
        <v>34594</v>
      </c>
      <c r="C12706" s="2">
        <v>10</v>
      </c>
      <c r="D12706" s="1" t="s">
        <v>34597</v>
      </c>
      <c r="E12706" s="1" t="s">
        <v>34598</v>
      </c>
      <c r="F12706" s="1">
        <f t="shared" si="1653"/>
        <v>42288.825719537039</v>
      </c>
      <c r="G12706" s="1">
        <v>9246</v>
      </c>
      <c r="H12706" s="1">
        <f t="shared" ref="H12706:H12725" si="1660">+H12721</f>
        <v>0</v>
      </c>
      <c r="I12706" s="1">
        <v>9246</v>
      </c>
      <c r="J12706" s="1">
        <f t="shared" si="1656"/>
        <v>0</v>
      </c>
      <c r="K12706" s="1">
        <f t="shared" si="1657"/>
        <v>0</v>
      </c>
      <c r="L12706" s="1">
        <f t="shared" si="1658"/>
        <v>0</v>
      </c>
      <c r="M12706" s="1">
        <f t="shared" si="1654"/>
        <v>0</v>
      </c>
      <c r="N12706" s="1">
        <v>0</v>
      </c>
    </row>
    <row r="12707" spans="1:14" x14ac:dyDescent="0.3">
      <c r="A12707" s="1" t="s">
        <v>67</v>
      </c>
      <c r="B12707" s="1" t="s">
        <v>34594</v>
      </c>
      <c r="C12707" s="2">
        <v>10</v>
      </c>
      <c r="D12707" s="1" t="s">
        <v>34599</v>
      </c>
      <c r="E12707" s="1" t="s">
        <v>34600</v>
      </c>
      <c r="F12707" s="1">
        <f t="shared" si="1653"/>
        <v>41854.08166920139</v>
      </c>
      <c r="G12707" s="1">
        <v>30791</v>
      </c>
      <c r="H12707" s="1">
        <f t="shared" si="1660"/>
        <v>0</v>
      </c>
      <c r="I12707" s="1">
        <v>30791</v>
      </c>
      <c r="J12707" s="1">
        <f t="shared" si="1656"/>
        <v>1</v>
      </c>
      <c r="K12707" s="1">
        <f t="shared" si="1657"/>
        <v>0</v>
      </c>
      <c r="L12707" s="1">
        <f t="shared" si="1658"/>
        <v>0</v>
      </c>
      <c r="M12707" s="1">
        <f t="shared" si="1654"/>
        <v>0</v>
      </c>
      <c r="N12707" s="1">
        <v>0</v>
      </c>
    </row>
    <row r="12708" spans="1:14" x14ac:dyDescent="0.3">
      <c r="A12708" s="1" t="s">
        <v>13342</v>
      </c>
      <c r="B12708" s="1" t="s">
        <v>34601</v>
      </c>
      <c r="C12708" s="2">
        <v>2</v>
      </c>
      <c r="D12708" s="1" t="s">
        <v>34602</v>
      </c>
      <c r="E12708" s="1" t="s">
        <v>34603</v>
      </c>
      <c r="F12708" s="1">
        <f t="shared" si="1653"/>
        <v>41560.82520388889</v>
      </c>
      <c r="G12708" s="1">
        <v>24916</v>
      </c>
      <c r="H12708" s="1">
        <f t="shared" si="1660"/>
        <v>0</v>
      </c>
      <c r="I12708" s="1">
        <v>24916</v>
      </c>
      <c r="J12708" s="1">
        <f t="shared" si="1656"/>
        <v>0</v>
      </c>
      <c r="K12708" s="1">
        <f t="shared" si="1657"/>
        <v>0</v>
      </c>
      <c r="L12708" s="1">
        <f t="shared" si="1658"/>
        <v>0</v>
      </c>
      <c r="M12708" s="1">
        <f t="shared" si="1654"/>
        <v>0</v>
      </c>
      <c r="N12708" s="1">
        <v>0</v>
      </c>
    </row>
    <row r="12709" spans="1:14" x14ac:dyDescent="0.3">
      <c r="A12709" s="1" t="s">
        <v>399</v>
      </c>
      <c r="B12709" s="1" t="s">
        <v>34604</v>
      </c>
      <c r="C12709" s="2">
        <v>0</v>
      </c>
      <c r="D12709" s="1" t="s">
        <v>34605</v>
      </c>
      <c r="E12709" s="1" t="s">
        <v>34606</v>
      </c>
      <c r="F12709" s="1">
        <f t="shared" si="1653"/>
        <v>39710.622615740744</v>
      </c>
      <c r="G12709" s="1">
        <v>7797</v>
      </c>
      <c r="H12709" s="1">
        <f t="shared" si="1660"/>
        <v>0</v>
      </c>
      <c r="I12709" s="1">
        <v>7797</v>
      </c>
      <c r="J12709" s="1">
        <f t="shared" si="1656"/>
        <v>0</v>
      </c>
      <c r="K12709" s="1">
        <f t="shared" si="1657"/>
        <v>0</v>
      </c>
      <c r="L12709" s="1">
        <f t="shared" si="1658"/>
        <v>0</v>
      </c>
      <c r="M12709" s="1">
        <f t="shared" si="1654"/>
        <v>0</v>
      </c>
      <c r="N12709" s="1">
        <v>0</v>
      </c>
    </row>
    <row r="12710" spans="1:14" x14ac:dyDescent="0.3">
      <c r="A12710" s="1" t="s">
        <v>34607</v>
      </c>
      <c r="B12710" s="1" t="s">
        <v>34604</v>
      </c>
      <c r="C12710" s="2">
        <v>10</v>
      </c>
      <c r="D12710" s="1" t="s">
        <v>34608</v>
      </c>
      <c r="E12710" s="1" t="s">
        <v>34609</v>
      </c>
      <c r="F12710" s="1">
        <f t="shared" si="1653"/>
        <v>40875.759502314817</v>
      </c>
      <c r="G12710" s="1">
        <v>33852</v>
      </c>
      <c r="H12710" s="1">
        <f t="shared" si="1660"/>
        <v>0</v>
      </c>
      <c r="I12710" s="1">
        <v>33852</v>
      </c>
      <c r="J12710" s="1">
        <f t="shared" si="1656"/>
        <v>0</v>
      </c>
      <c r="K12710" s="1">
        <f t="shared" si="1657"/>
        <v>0</v>
      </c>
      <c r="L12710" s="1">
        <f t="shared" si="1658"/>
        <v>0</v>
      </c>
      <c r="M12710" s="1">
        <f t="shared" si="1654"/>
        <v>0</v>
      </c>
      <c r="N12710" s="1">
        <v>0</v>
      </c>
    </row>
    <row r="12711" spans="1:14" x14ac:dyDescent="0.3">
      <c r="A12711" s="1" t="s">
        <v>1099</v>
      </c>
      <c r="B12711" s="1" t="s">
        <v>34610</v>
      </c>
      <c r="C12711" s="2">
        <v>1</v>
      </c>
      <c r="D12711" s="1" t="s">
        <v>34611</v>
      </c>
      <c r="E12711" s="1" t="s">
        <v>34612</v>
      </c>
      <c r="F12711" s="1">
        <f t="shared" si="1653"/>
        <v>42055.857454594909</v>
      </c>
      <c r="G12711" s="1">
        <v>14525</v>
      </c>
      <c r="H12711" s="1">
        <f t="shared" si="1660"/>
        <v>0</v>
      </c>
      <c r="I12711" s="1">
        <v>14525</v>
      </c>
      <c r="J12711" s="1">
        <f t="shared" si="1656"/>
        <v>0</v>
      </c>
      <c r="K12711" s="1">
        <f t="shared" si="1657"/>
        <v>0</v>
      </c>
      <c r="L12711" s="1">
        <f t="shared" si="1658"/>
        <v>0</v>
      </c>
      <c r="M12711" s="1">
        <f t="shared" si="1654"/>
        <v>0</v>
      </c>
      <c r="N12711" s="1">
        <v>0</v>
      </c>
    </row>
    <row r="12712" spans="1:14" x14ac:dyDescent="0.3">
      <c r="A12712" s="1" t="s">
        <v>34613</v>
      </c>
      <c r="B12712" s="1" t="s">
        <v>34610</v>
      </c>
      <c r="C12712" s="2">
        <v>10</v>
      </c>
      <c r="D12712" s="1" t="s">
        <v>34614</v>
      </c>
      <c r="E12712" s="1" t="s">
        <v>34615</v>
      </c>
      <c r="F12712" s="1">
        <f t="shared" si="1653"/>
        <v>42685.784371747686</v>
      </c>
      <c r="G12712" s="1">
        <v>17954</v>
      </c>
      <c r="H12712" s="1">
        <f t="shared" si="1660"/>
        <v>0</v>
      </c>
      <c r="I12712" s="1">
        <v>17954</v>
      </c>
      <c r="J12712" s="1">
        <f t="shared" si="1656"/>
        <v>0</v>
      </c>
      <c r="K12712" s="1">
        <f t="shared" si="1657"/>
        <v>0</v>
      </c>
      <c r="L12712" s="1">
        <f t="shared" si="1658"/>
        <v>0</v>
      </c>
      <c r="M12712" s="1">
        <f t="shared" si="1654"/>
        <v>0</v>
      </c>
      <c r="N12712" s="1">
        <v>0</v>
      </c>
    </row>
    <row r="12713" spans="1:14" x14ac:dyDescent="0.3">
      <c r="A12713" s="1" t="s">
        <v>34616</v>
      </c>
      <c r="B12713" s="1" t="s">
        <v>34617</v>
      </c>
      <c r="C12713" s="2">
        <v>10</v>
      </c>
      <c r="D12713" s="1" t="s">
        <v>34618</v>
      </c>
      <c r="E12713" s="1" t="s">
        <v>34619</v>
      </c>
      <c r="F12713" s="1">
        <f t="shared" si="1653"/>
        <v>41467.962193634259</v>
      </c>
      <c r="G12713" s="1">
        <v>33145</v>
      </c>
      <c r="H12713" s="1">
        <f t="shared" si="1660"/>
        <v>0</v>
      </c>
      <c r="I12713" s="1">
        <v>33145</v>
      </c>
      <c r="J12713" s="1">
        <f t="shared" si="1656"/>
        <v>0</v>
      </c>
      <c r="K12713" s="1">
        <f t="shared" si="1657"/>
        <v>0</v>
      </c>
      <c r="L12713" s="1">
        <f t="shared" si="1658"/>
        <v>0</v>
      </c>
      <c r="M12713" s="1">
        <f t="shared" si="1654"/>
        <v>0</v>
      </c>
      <c r="N12713" s="1">
        <v>0</v>
      </c>
    </row>
    <row r="12714" spans="1:14" x14ac:dyDescent="0.3">
      <c r="A12714" s="1" t="s">
        <v>2955</v>
      </c>
      <c r="B12714" s="1" t="s">
        <v>34617</v>
      </c>
      <c r="C12714" s="2">
        <v>4</v>
      </c>
      <c r="D12714" s="1" t="s">
        <v>34620</v>
      </c>
      <c r="E12714" s="1" t="s">
        <v>34621</v>
      </c>
      <c r="F12714" s="1">
        <f t="shared" si="1653"/>
        <v>42012.794162523147</v>
      </c>
      <c r="G12714" s="1">
        <v>35834</v>
      </c>
      <c r="H12714" s="1">
        <f t="shared" si="1660"/>
        <v>0</v>
      </c>
      <c r="I12714" s="1">
        <v>35834</v>
      </c>
      <c r="J12714" s="1">
        <f t="shared" si="1656"/>
        <v>0</v>
      </c>
      <c r="K12714" s="1">
        <f t="shared" si="1657"/>
        <v>0</v>
      </c>
      <c r="L12714" s="1">
        <f t="shared" si="1658"/>
        <v>0</v>
      </c>
      <c r="M12714" s="1">
        <f t="shared" si="1654"/>
        <v>0</v>
      </c>
      <c r="N12714" s="1">
        <v>0</v>
      </c>
    </row>
    <row r="12715" spans="1:14" x14ac:dyDescent="0.3">
      <c r="A12715" s="1" t="s">
        <v>579</v>
      </c>
      <c r="B12715" s="1" t="s">
        <v>34617</v>
      </c>
      <c r="C12715" s="2">
        <v>6</v>
      </c>
      <c r="D12715" s="1" t="s">
        <v>34622</v>
      </c>
      <c r="E12715" s="1" t="s">
        <v>34623</v>
      </c>
      <c r="F12715" s="1">
        <f t="shared" si="1653"/>
        <v>42081.603544594909</v>
      </c>
      <c r="G12715" s="1">
        <v>38927</v>
      </c>
      <c r="H12715" s="1">
        <f t="shared" si="1660"/>
        <v>0</v>
      </c>
      <c r="I12715" s="1">
        <v>38927</v>
      </c>
      <c r="J12715" s="1">
        <f t="shared" si="1656"/>
        <v>1</v>
      </c>
      <c r="K12715" s="1">
        <f t="shared" si="1657"/>
        <v>0</v>
      </c>
      <c r="L12715" s="1">
        <f t="shared" si="1658"/>
        <v>0</v>
      </c>
      <c r="M12715" s="1">
        <f t="shared" si="1654"/>
        <v>0</v>
      </c>
      <c r="N12715" s="1">
        <v>0</v>
      </c>
    </row>
    <row r="12716" spans="1:14" x14ac:dyDescent="0.3">
      <c r="A12716" s="1" t="s">
        <v>4071</v>
      </c>
      <c r="B12716" s="1" t="s">
        <v>34624</v>
      </c>
      <c r="C12716" s="2">
        <v>10</v>
      </c>
      <c r="D12716" s="1" t="s">
        <v>34625</v>
      </c>
      <c r="E12716" s="1" t="s">
        <v>34626</v>
      </c>
      <c r="F12716" s="1">
        <f t="shared" si="1653"/>
        <v>41175.565867650461</v>
      </c>
      <c r="G12716" s="1">
        <v>14809</v>
      </c>
      <c r="H12716" s="1">
        <f t="shared" si="1660"/>
        <v>0</v>
      </c>
      <c r="I12716" s="1">
        <v>14809</v>
      </c>
      <c r="J12716" s="1">
        <f t="shared" si="1656"/>
        <v>0</v>
      </c>
      <c r="K12716" s="1">
        <f t="shared" si="1657"/>
        <v>0</v>
      </c>
      <c r="L12716" s="1">
        <f t="shared" si="1658"/>
        <v>0</v>
      </c>
      <c r="M12716" s="1">
        <f t="shared" si="1654"/>
        <v>0</v>
      </c>
      <c r="N12716" s="1">
        <v>0</v>
      </c>
    </row>
    <row r="12717" spans="1:14" x14ac:dyDescent="0.3">
      <c r="A12717" s="1" t="s">
        <v>51</v>
      </c>
      <c r="B12717" s="1" t="s">
        <v>34627</v>
      </c>
      <c r="C12717" s="2">
        <v>10</v>
      </c>
      <c r="D12717" s="1" t="s">
        <v>34628</v>
      </c>
      <c r="E12717" s="1" t="s">
        <v>34629</v>
      </c>
      <c r="F12717" s="1">
        <f t="shared" si="1653"/>
        <v>42072.643389988429</v>
      </c>
      <c r="G12717" s="1">
        <v>9775</v>
      </c>
      <c r="H12717" s="1">
        <f t="shared" si="1660"/>
        <v>0</v>
      </c>
      <c r="I12717" s="1">
        <v>9775</v>
      </c>
      <c r="J12717" s="1">
        <f t="shared" si="1656"/>
        <v>0</v>
      </c>
      <c r="K12717" s="1">
        <f t="shared" si="1657"/>
        <v>0</v>
      </c>
      <c r="L12717" s="1">
        <f t="shared" si="1658"/>
        <v>0</v>
      </c>
      <c r="M12717" s="1">
        <f t="shared" si="1654"/>
        <v>0</v>
      </c>
      <c r="N12717" s="1">
        <v>0</v>
      </c>
    </row>
    <row r="12718" spans="1:14" x14ac:dyDescent="0.3">
      <c r="A12718" s="1" t="s">
        <v>2735</v>
      </c>
      <c r="B12718" s="1" t="s">
        <v>34627</v>
      </c>
      <c r="C12718" s="2">
        <v>6</v>
      </c>
      <c r="D12718" s="1" t="s">
        <v>34630</v>
      </c>
      <c r="E12718" s="1" t="s">
        <v>34631</v>
      </c>
      <c r="F12718" s="1">
        <f t="shared" si="1653"/>
        <v>42188.648873738428</v>
      </c>
      <c r="G12718" s="1">
        <v>38318</v>
      </c>
      <c r="H12718" s="1">
        <f t="shared" si="1660"/>
        <v>0</v>
      </c>
      <c r="I12718" s="1">
        <v>38318</v>
      </c>
      <c r="J12718" s="1">
        <f t="shared" si="1656"/>
        <v>0</v>
      </c>
      <c r="K12718" s="1">
        <f t="shared" si="1657"/>
        <v>0</v>
      </c>
      <c r="L12718" s="1">
        <f t="shared" si="1658"/>
        <v>0</v>
      </c>
      <c r="M12718" s="1">
        <f t="shared" si="1654"/>
        <v>0</v>
      </c>
      <c r="N12718" s="1">
        <v>0</v>
      </c>
    </row>
    <row r="12719" spans="1:14" x14ac:dyDescent="0.3">
      <c r="A12719" s="1" t="s">
        <v>34632</v>
      </c>
      <c r="B12719" s="1" t="s">
        <v>34627</v>
      </c>
      <c r="C12719" s="2">
        <v>10</v>
      </c>
      <c r="D12719" s="1" t="s">
        <v>34633</v>
      </c>
      <c r="E12719" s="1" t="s">
        <v>34634</v>
      </c>
      <c r="F12719" s="1">
        <f t="shared" si="1653"/>
        <v>42430.386638194446</v>
      </c>
      <c r="G12719" s="1">
        <v>38511</v>
      </c>
      <c r="H12719" s="1">
        <f t="shared" si="1660"/>
        <v>0</v>
      </c>
      <c r="I12719" s="1">
        <v>38511</v>
      </c>
      <c r="J12719" s="1">
        <f t="shared" si="1656"/>
        <v>1</v>
      </c>
      <c r="K12719" s="1">
        <f t="shared" si="1657"/>
        <v>0</v>
      </c>
      <c r="L12719" s="1">
        <f t="shared" si="1658"/>
        <v>0</v>
      </c>
      <c r="M12719" s="1">
        <f t="shared" si="1654"/>
        <v>0</v>
      </c>
      <c r="N12719" s="1">
        <v>0</v>
      </c>
    </row>
    <row r="12720" spans="1:14" x14ac:dyDescent="0.3">
      <c r="A12720" s="1" t="s">
        <v>412</v>
      </c>
      <c r="B12720" s="1" t="s">
        <v>34635</v>
      </c>
      <c r="C12720" s="2">
        <v>10</v>
      </c>
      <c r="D12720" s="1" t="s">
        <v>34636</v>
      </c>
      <c r="E12720" s="1" t="s">
        <v>34637</v>
      </c>
      <c r="F12720" s="1">
        <f t="shared" si="1653"/>
        <v>41641.086377141204</v>
      </c>
      <c r="G12720" s="1">
        <v>37790</v>
      </c>
      <c r="H12720" s="1">
        <f t="shared" si="1660"/>
        <v>0</v>
      </c>
      <c r="I12720" s="1">
        <v>37790</v>
      </c>
      <c r="J12720" s="1">
        <f t="shared" si="1656"/>
        <v>0</v>
      </c>
      <c r="K12720" s="1">
        <f t="shared" si="1657"/>
        <v>0</v>
      </c>
      <c r="L12720" s="1">
        <f t="shared" si="1658"/>
        <v>0</v>
      </c>
      <c r="M12720" s="1">
        <f t="shared" si="1654"/>
        <v>0</v>
      </c>
      <c r="N12720" s="1">
        <v>0</v>
      </c>
    </row>
    <row r="12721" spans="1:14" x14ac:dyDescent="0.3">
      <c r="A12721" s="1" t="s">
        <v>2722</v>
      </c>
      <c r="B12721" s="1" t="s">
        <v>34638</v>
      </c>
      <c r="C12721" s="2">
        <v>10</v>
      </c>
      <c r="D12721" s="1" t="s">
        <v>34639</v>
      </c>
      <c r="E12721" s="1" t="s">
        <v>34640</v>
      </c>
      <c r="F12721" s="1">
        <f t="shared" si="1653"/>
        <v>42348.638599745369</v>
      </c>
      <c r="G12721" s="1">
        <v>11222</v>
      </c>
      <c r="H12721" s="1">
        <f t="shared" si="1660"/>
        <v>0</v>
      </c>
      <c r="I12721" s="1">
        <v>11222</v>
      </c>
      <c r="J12721" s="1">
        <f t="shared" si="1656"/>
        <v>0</v>
      </c>
      <c r="K12721" s="1">
        <f t="shared" si="1657"/>
        <v>0</v>
      </c>
      <c r="L12721" s="1">
        <f t="shared" si="1658"/>
        <v>0</v>
      </c>
      <c r="M12721" s="1">
        <f t="shared" si="1654"/>
        <v>0</v>
      </c>
      <c r="N12721" s="1">
        <v>0</v>
      </c>
    </row>
    <row r="12722" spans="1:14" x14ac:dyDescent="0.3">
      <c r="A12722" s="1" t="s">
        <v>2853</v>
      </c>
      <c r="B12722" s="1" t="s">
        <v>34638</v>
      </c>
      <c r="C12722" s="2">
        <v>10</v>
      </c>
      <c r="D12722" s="1" t="s">
        <v>34641</v>
      </c>
      <c r="E12722" s="1" t="s">
        <v>34642</v>
      </c>
      <c r="F12722" s="1">
        <f t="shared" si="1653"/>
        <v>41896.98104471065</v>
      </c>
      <c r="G12722" s="1">
        <v>18949</v>
      </c>
      <c r="H12722" s="1">
        <f t="shared" si="1660"/>
        <v>0</v>
      </c>
      <c r="I12722" s="1">
        <v>18949</v>
      </c>
      <c r="J12722" s="1">
        <f t="shared" si="1656"/>
        <v>0</v>
      </c>
      <c r="K12722" s="1">
        <f t="shared" si="1657"/>
        <v>0</v>
      </c>
      <c r="L12722" s="1">
        <f t="shared" si="1658"/>
        <v>0</v>
      </c>
      <c r="M12722" s="1">
        <f t="shared" si="1654"/>
        <v>0</v>
      </c>
      <c r="N12722" s="1">
        <v>0</v>
      </c>
    </row>
    <row r="12723" spans="1:14" x14ac:dyDescent="0.3">
      <c r="A12723" s="1" t="s">
        <v>12304</v>
      </c>
      <c r="B12723" s="1" t="s">
        <v>34638</v>
      </c>
      <c r="C12723" s="2">
        <v>10</v>
      </c>
      <c r="D12723" s="1" t="s">
        <v>34643</v>
      </c>
      <c r="E12723" s="1" t="s">
        <v>34644</v>
      </c>
      <c r="F12723" s="1">
        <f t="shared" si="1653"/>
        <v>41646.458848587965</v>
      </c>
      <c r="G12723" s="1">
        <v>27076</v>
      </c>
      <c r="H12723" s="1">
        <f t="shared" si="1660"/>
        <v>0</v>
      </c>
      <c r="I12723" s="1">
        <v>27076</v>
      </c>
      <c r="J12723" s="1">
        <f t="shared" si="1656"/>
        <v>1</v>
      </c>
      <c r="K12723" s="1">
        <f t="shared" si="1657"/>
        <v>0</v>
      </c>
      <c r="L12723" s="1">
        <f t="shared" si="1658"/>
        <v>0</v>
      </c>
      <c r="M12723" s="1">
        <f t="shared" si="1654"/>
        <v>0</v>
      </c>
      <c r="N12723" s="1">
        <v>0</v>
      </c>
    </row>
    <row r="12724" spans="1:14" x14ac:dyDescent="0.3">
      <c r="A12724" s="1" t="s">
        <v>233</v>
      </c>
      <c r="B12724" s="1" t="s">
        <v>34638</v>
      </c>
      <c r="C12724" s="2">
        <v>5</v>
      </c>
      <c r="D12724" s="1" t="s">
        <v>34645</v>
      </c>
      <c r="E12724" s="1" t="s">
        <v>34646</v>
      </c>
      <c r="F12724" s="1">
        <f t="shared" si="1653"/>
        <v>40898.811620370368</v>
      </c>
      <c r="G12724" s="1">
        <v>46829</v>
      </c>
      <c r="H12724" s="1">
        <f t="shared" si="1660"/>
        <v>0</v>
      </c>
      <c r="I12724" s="1">
        <v>46829</v>
      </c>
      <c r="J12724" s="1">
        <f t="shared" si="1656"/>
        <v>1</v>
      </c>
      <c r="K12724" s="1">
        <f t="shared" si="1657"/>
        <v>0</v>
      </c>
      <c r="L12724" s="1">
        <f t="shared" si="1658"/>
        <v>0</v>
      </c>
      <c r="M12724" s="1">
        <f t="shared" si="1654"/>
        <v>0</v>
      </c>
      <c r="N12724" s="1">
        <v>0</v>
      </c>
    </row>
    <row r="12725" spans="1:14" x14ac:dyDescent="0.3">
      <c r="A12725" s="1" t="s">
        <v>34647</v>
      </c>
      <c r="B12725" s="1" t="s">
        <v>34648</v>
      </c>
      <c r="C12725" s="2">
        <v>10</v>
      </c>
      <c r="D12725" s="1" t="s">
        <v>34649</v>
      </c>
      <c r="E12725" s="1" t="s">
        <v>34650</v>
      </c>
      <c r="F12725" s="1">
        <f t="shared" si="1653"/>
        <v>41786.836075057872</v>
      </c>
      <c r="G12725" s="1">
        <v>17852</v>
      </c>
      <c r="H12725" s="1">
        <f t="shared" si="1660"/>
        <v>0</v>
      </c>
      <c r="I12725" s="1">
        <v>17852</v>
      </c>
      <c r="J12725" s="1">
        <f t="shared" si="1656"/>
        <v>0</v>
      </c>
      <c r="K12725" s="1">
        <f t="shared" si="1657"/>
        <v>0</v>
      </c>
      <c r="L12725" s="1">
        <f t="shared" si="1658"/>
        <v>0</v>
      </c>
      <c r="M12725" s="1">
        <f t="shared" si="1654"/>
        <v>0</v>
      </c>
      <c r="N12725" s="1">
        <v>0</v>
      </c>
    </row>
    <row r="12726" spans="1:14" x14ac:dyDescent="0.3">
      <c r="A12726" s="1" t="s">
        <v>10394</v>
      </c>
      <c r="B12726" s="1" t="s">
        <v>34651</v>
      </c>
      <c r="C12726" s="2">
        <v>10</v>
      </c>
      <c r="D12726" s="1" t="s">
        <v>34652</v>
      </c>
      <c r="E12726" s="1" t="s">
        <v>34653</v>
      </c>
      <c r="F12726" s="1">
        <f t="shared" si="1653"/>
        <v>41966.79593104167</v>
      </c>
      <c r="G12726" s="1">
        <v>7431</v>
      </c>
      <c r="H12726" s="1">
        <v>0</v>
      </c>
      <c r="I12726" s="1">
        <v>7431</v>
      </c>
      <c r="J12726" s="1">
        <f t="shared" si="1656"/>
        <v>0</v>
      </c>
      <c r="K12726" s="1">
        <f t="shared" si="1657"/>
        <v>0</v>
      </c>
      <c r="L12726" s="1">
        <f t="shared" si="1658"/>
        <v>0</v>
      </c>
      <c r="M12726" s="1">
        <f t="shared" si="1654"/>
        <v>0</v>
      </c>
      <c r="N12726" s="1">
        <v>0</v>
      </c>
    </row>
    <row r="12727" spans="1:14" x14ac:dyDescent="0.3">
      <c r="A12727" s="1" t="s">
        <v>163</v>
      </c>
      <c r="B12727" s="1" t="s">
        <v>34651</v>
      </c>
      <c r="C12727" s="2">
        <v>10</v>
      </c>
      <c r="D12727" s="1" t="s">
        <v>34654</v>
      </c>
      <c r="E12727" s="1" t="s">
        <v>34655</v>
      </c>
      <c r="F12727" s="1">
        <f t="shared" si="1653"/>
        <v>41049.826701388891</v>
      </c>
      <c r="G12727" s="1">
        <v>14925</v>
      </c>
      <c r="H12727" s="1">
        <f t="shared" ref="H12727:H12736" si="1661">+H12742</f>
        <v>0</v>
      </c>
      <c r="I12727" s="1">
        <v>14925</v>
      </c>
      <c r="J12727" s="1">
        <f t="shared" si="1656"/>
        <v>0</v>
      </c>
      <c r="K12727" s="1">
        <f t="shared" si="1657"/>
        <v>0</v>
      </c>
      <c r="L12727" s="1">
        <f t="shared" si="1658"/>
        <v>0</v>
      </c>
      <c r="M12727" s="1">
        <f t="shared" si="1654"/>
        <v>0</v>
      </c>
      <c r="N12727" s="1">
        <v>0</v>
      </c>
    </row>
    <row r="12728" spans="1:14" x14ac:dyDescent="0.3">
      <c r="A12728" s="1" t="s">
        <v>1576</v>
      </c>
      <c r="B12728" s="1" t="s">
        <v>34651</v>
      </c>
      <c r="C12728" s="2">
        <v>10</v>
      </c>
      <c r="D12728" s="1" t="s">
        <v>34656</v>
      </c>
      <c r="E12728" s="1" t="s">
        <v>34657</v>
      </c>
      <c r="F12728" s="1">
        <f t="shared" si="1653"/>
        <v>40938.638275462959</v>
      </c>
      <c r="G12728" s="1">
        <v>16748</v>
      </c>
      <c r="H12728" s="1">
        <f t="shared" si="1661"/>
        <v>0</v>
      </c>
      <c r="I12728" s="1">
        <v>16748</v>
      </c>
      <c r="J12728" s="1">
        <f t="shared" si="1656"/>
        <v>1</v>
      </c>
      <c r="K12728" s="1">
        <f t="shared" si="1657"/>
        <v>0</v>
      </c>
      <c r="L12728" s="1">
        <f t="shared" si="1658"/>
        <v>0</v>
      </c>
      <c r="M12728" s="1">
        <f t="shared" si="1654"/>
        <v>0</v>
      </c>
      <c r="N12728" s="1">
        <v>0</v>
      </c>
    </row>
    <row r="12729" spans="1:14" x14ac:dyDescent="0.3">
      <c r="A12729" s="1" t="s">
        <v>1685</v>
      </c>
      <c r="B12729" s="1" t="s">
        <v>34651</v>
      </c>
      <c r="C12729" s="2">
        <v>1</v>
      </c>
      <c r="D12729" s="1" t="s">
        <v>34658</v>
      </c>
      <c r="E12729" s="1" t="s">
        <v>34659</v>
      </c>
      <c r="F12729" s="1">
        <f t="shared" si="1653"/>
        <v>40676.034039351849</v>
      </c>
      <c r="G12729" s="1">
        <v>20438</v>
      </c>
      <c r="H12729" s="1">
        <f t="shared" si="1661"/>
        <v>0</v>
      </c>
      <c r="I12729" s="1">
        <v>20438</v>
      </c>
      <c r="J12729" s="1">
        <f t="shared" si="1656"/>
        <v>1</v>
      </c>
      <c r="K12729" s="1">
        <f t="shared" si="1657"/>
        <v>0</v>
      </c>
      <c r="L12729" s="1">
        <f t="shared" si="1658"/>
        <v>0</v>
      </c>
      <c r="M12729" s="1">
        <f t="shared" si="1654"/>
        <v>0</v>
      </c>
      <c r="N12729" s="1">
        <v>0</v>
      </c>
    </row>
    <row r="12730" spans="1:14" x14ac:dyDescent="0.3">
      <c r="A12730" s="1" t="s">
        <v>34660</v>
      </c>
      <c r="B12730" s="1" t="s">
        <v>34651</v>
      </c>
      <c r="C12730" s="2">
        <v>10</v>
      </c>
      <c r="D12730" s="1" t="s">
        <v>34661</v>
      </c>
      <c r="E12730" s="1" t="s">
        <v>34662</v>
      </c>
      <c r="F12730" s="1">
        <f t="shared" si="1653"/>
        <v>41942.724942326386</v>
      </c>
      <c r="G12730" s="1">
        <v>30376</v>
      </c>
      <c r="H12730" s="1">
        <f t="shared" si="1661"/>
        <v>0</v>
      </c>
      <c r="I12730" s="1">
        <v>30376</v>
      </c>
      <c r="J12730" s="1">
        <f t="shared" si="1656"/>
        <v>1</v>
      </c>
      <c r="K12730" s="1">
        <f t="shared" si="1657"/>
        <v>0</v>
      </c>
      <c r="L12730" s="1">
        <f t="shared" si="1658"/>
        <v>0</v>
      </c>
      <c r="M12730" s="1">
        <f t="shared" si="1654"/>
        <v>0</v>
      </c>
      <c r="N12730" s="1">
        <v>0</v>
      </c>
    </row>
    <row r="12731" spans="1:14" x14ac:dyDescent="0.3">
      <c r="A12731" s="1" t="s">
        <v>1160</v>
      </c>
      <c r="B12731" s="1" t="s">
        <v>34663</v>
      </c>
      <c r="C12731" s="2">
        <v>2</v>
      </c>
      <c r="D12731" s="1" t="s">
        <v>34664</v>
      </c>
      <c r="E12731" s="1" t="s">
        <v>34665</v>
      </c>
      <c r="F12731" s="1">
        <f t="shared" si="1653"/>
        <v>41743.804779120372</v>
      </c>
      <c r="G12731" s="1">
        <v>13646</v>
      </c>
      <c r="H12731" s="1">
        <f t="shared" si="1661"/>
        <v>0</v>
      </c>
      <c r="I12731" s="1">
        <v>13646</v>
      </c>
      <c r="J12731" s="1">
        <f t="shared" si="1656"/>
        <v>0</v>
      </c>
      <c r="K12731" s="1">
        <f t="shared" si="1657"/>
        <v>0</v>
      </c>
      <c r="L12731" s="1">
        <f t="shared" si="1658"/>
        <v>0</v>
      </c>
      <c r="M12731" s="1">
        <f t="shared" si="1654"/>
        <v>0</v>
      </c>
      <c r="N12731" s="1">
        <v>0</v>
      </c>
    </row>
    <row r="12732" spans="1:14" x14ac:dyDescent="0.3">
      <c r="A12732" s="1" t="s">
        <v>1630</v>
      </c>
      <c r="B12732" s="1" t="s">
        <v>34663</v>
      </c>
      <c r="C12732" s="2">
        <v>1</v>
      </c>
      <c r="D12732" s="1" t="s">
        <v>34666</v>
      </c>
      <c r="E12732" s="1" t="s">
        <v>34667</v>
      </c>
      <c r="F12732" s="1">
        <f t="shared" si="1653"/>
        <v>41896.974510428241</v>
      </c>
      <c r="G12732" s="1">
        <v>16493</v>
      </c>
      <c r="H12732" s="1">
        <f t="shared" si="1661"/>
        <v>0</v>
      </c>
      <c r="I12732" s="1">
        <v>16493</v>
      </c>
      <c r="J12732" s="1">
        <f t="shared" si="1656"/>
        <v>0</v>
      </c>
      <c r="K12732" s="1">
        <f t="shared" si="1657"/>
        <v>0</v>
      </c>
      <c r="L12732" s="1">
        <f t="shared" si="1658"/>
        <v>0</v>
      </c>
      <c r="M12732" s="1">
        <f t="shared" si="1654"/>
        <v>0</v>
      </c>
      <c r="N12732" s="1">
        <v>0</v>
      </c>
    </row>
    <row r="12733" spans="1:14" x14ac:dyDescent="0.3">
      <c r="A12733" s="1" t="s">
        <v>722</v>
      </c>
      <c r="B12733" s="1" t="s">
        <v>34663</v>
      </c>
      <c r="C12733" s="2">
        <v>10</v>
      </c>
      <c r="D12733" s="1" t="s">
        <v>34668</v>
      </c>
      <c r="E12733" s="1" t="s">
        <v>34669</v>
      </c>
      <c r="F12733" s="1">
        <f t="shared" si="1653"/>
        <v>42058.883435891206</v>
      </c>
      <c r="G12733" s="1">
        <v>26175</v>
      </c>
      <c r="H12733" s="1">
        <f t="shared" si="1661"/>
        <v>0</v>
      </c>
      <c r="I12733" s="1">
        <v>26175</v>
      </c>
      <c r="J12733" s="1">
        <f t="shared" si="1656"/>
        <v>1</v>
      </c>
      <c r="K12733" s="1">
        <f t="shared" si="1657"/>
        <v>0</v>
      </c>
      <c r="L12733" s="1">
        <f t="shared" si="1658"/>
        <v>0</v>
      </c>
      <c r="M12733" s="1">
        <f t="shared" si="1654"/>
        <v>0</v>
      </c>
      <c r="N12733" s="1">
        <v>0</v>
      </c>
    </row>
    <row r="12734" spans="1:14" x14ac:dyDescent="0.3">
      <c r="A12734" s="1" t="s">
        <v>22617</v>
      </c>
      <c r="B12734" s="1" t="s">
        <v>34663</v>
      </c>
      <c r="C12734" s="2">
        <v>10</v>
      </c>
      <c r="D12734" s="1" t="s">
        <v>34670</v>
      </c>
      <c r="E12734" s="1" t="s">
        <v>34671</v>
      </c>
      <c r="F12734" s="1">
        <f t="shared" si="1653"/>
        <v>42059.548216759256</v>
      </c>
      <c r="G12734" s="1">
        <v>39720</v>
      </c>
      <c r="H12734" s="1">
        <f t="shared" si="1661"/>
        <v>0</v>
      </c>
      <c r="I12734" s="1">
        <v>39720</v>
      </c>
      <c r="J12734" s="1">
        <f t="shared" si="1656"/>
        <v>1</v>
      </c>
      <c r="K12734" s="1">
        <f t="shared" si="1657"/>
        <v>0</v>
      </c>
      <c r="L12734" s="1">
        <f t="shared" si="1658"/>
        <v>0</v>
      </c>
      <c r="M12734" s="1">
        <f t="shared" si="1654"/>
        <v>0</v>
      </c>
      <c r="N12734" s="1">
        <v>0</v>
      </c>
    </row>
    <row r="12735" spans="1:14" x14ac:dyDescent="0.3">
      <c r="A12735" s="1" t="s">
        <v>5072</v>
      </c>
      <c r="B12735" s="1" t="s">
        <v>34663</v>
      </c>
      <c r="C12735" s="2">
        <v>6</v>
      </c>
      <c r="D12735" s="1" t="s">
        <v>34672</v>
      </c>
      <c r="E12735" s="1" t="s">
        <v>34673</v>
      </c>
      <c r="F12735" s="1">
        <f t="shared" si="1653"/>
        <v>42025.555158946758</v>
      </c>
      <c r="G12735" s="1">
        <v>43609</v>
      </c>
      <c r="H12735" s="1">
        <f t="shared" si="1661"/>
        <v>0</v>
      </c>
      <c r="I12735" s="1">
        <v>43609</v>
      </c>
      <c r="J12735" s="1">
        <f t="shared" si="1656"/>
        <v>1</v>
      </c>
      <c r="K12735" s="1">
        <f t="shared" si="1657"/>
        <v>0</v>
      </c>
      <c r="L12735" s="1">
        <f t="shared" si="1658"/>
        <v>0</v>
      </c>
      <c r="M12735" s="1">
        <f t="shared" si="1654"/>
        <v>0</v>
      </c>
      <c r="N12735" s="1">
        <v>0</v>
      </c>
    </row>
    <row r="12736" spans="1:14" x14ac:dyDescent="0.3">
      <c r="A12736" s="1" t="s">
        <v>1562</v>
      </c>
      <c r="B12736" s="1" t="s">
        <v>34674</v>
      </c>
      <c r="C12736" s="2">
        <v>10</v>
      </c>
      <c r="D12736" s="1" t="s">
        <v>34675</v>
      </c>
      <c r="E12736" s="1" t="s">
        <v>34676</v>
      </c>
      <c r="F12736" s="1">
        <f t="shared" si="1653"/>
        <v>42367.974650057869</v>
      </c>
      <c r="G12736" s="1">
        <v>10935</v>
      </c>
      <c r="H12736" s="1">
        <f t="shared" si="1661"/>
        <v>0</v>
      </c>
      <c r="I12736" s="1">
        <v>10935</v>
      </c>
      <c r="J12736" s="1">
        <f t="shared" si="1656"/>
        <v>0</v>
      </c>
      <c r="K12736" s="1">
        <f t="shared" si="1657"/>
        <v>0</v>
      </c>
      <c r="L12736" s="1">
        <f t="shared" si="1658"/>
        <v>0</v>
      </c>
      <c r="M12736" s="1">
        <f t="shared" si="1654"/>
        <v>0</v>
      </c>
      <c r="N12736" s="1">
        <v>0</v>
      </c>
    </row>
    <row r="12737" spans="1:14" x14ac:dyDescent="0.3">
      <c r="A12737" s="1" t="s">
        <v>32432</v>
      </c>
      <c r="B12737" s="1" t="s">
        <v>34677</v>
      </c>
      <c r="C12737" s="2">
        <v>2</v>
      </c>
      <c r="D12737" s="1" t="s">
        <v>34678</v>
      </c>
      <c r="E12737" s="1" t="s">
        <v>34679</v>
      </c>
      <c r="F12737" s="1">
        <f t="shared" ref="F12737:F12800" si="1662">DATEVALUE(E12737)+TIMEVALUE(E12737)</f>
        <v>41498.519657060184</v>
      </c>
      <c r="G12737" s="1">
        <v>1699</v>
      </c>
      <c r="H12737" s="1">
        <v>0</v>
      </c>
      <c r="I12737" s="1">
        <v>1699</v>
      </c>
      <c r="J12737" s="1">
        <f t="shared" si="1656"/>
        <v>0</v>
      </c>
      <c r="K12737" s="1">
        <f t="shared" si="1657"/>
        <v>0</v>
      </c>
      <c r="L12737" s="1">
        <f t="shared" si="1658"/>
        <v>0</v>
      </c>
      <c r="M12737" s="1">
        <f t="shared" ref="M12737:M12800" si="1663">IF(OR(K12737,L12737), 1, 0)</f>
        <v>0</v>
      </c>
      <c r="N12737" s="1">
        <v>0</v>
      </c>
    </row>
    <row r="12738" spans="1:14" x14ac:dyDescent="0.3">
      <c r="A12738" s="1" t="s">
        <v>5110</v>
      </c>
      <c r="B12738" s="1" t="s">
        <v>34677</v>
      </c>
      <c r="C12738" s="2">
        <v>10</v>
      </c>
      <c r="D12738" s="1" t="s">
        <v>34680</v>
      </c>
      <c r="E12738" s="1" t="s">
        <v>34681</v>
      </c>
      <c r="F12738" s="1">
        <f t="shared" si="1662"/>
        <v>40560.770173611112</v>
      </c>
      <c r="G12738" s="1">
        <v>26240</v>
      </c>
      <c r="H12738" s="1">
        <f>+H12753</f>
        <v>0</v>
      </c>
      <c r="I12738" s="1">
        <v>26240</v>
      </c>
      <c r="J12738" s="1">
        <f t="shared" si="1656"/>
        <v>0</v>
      </c>
      <c r="K12738" s="1">
        <f t="shared" si="1657"/>
        <v>0</v>
      </c>
      <c r="L12738" s="1">
        <f t="shared" si="1658"/>
        <v>0</v>
      </c>
      <c r="M12738" s="1">
        <f t="shared" si="1663"/>
        <v>0</v>
      </c>
      <c r="N12738" s="1">
        <v>0</v>
      </c>
    </row>
    <row r="12739" spans="1:14" x14ac:dyDescent="0.3">
      <c r="A12739" s="1" t="s">
        <v>964</v>
      </c>
      <c r="B12739" s="1" t="s">
        <v>34677</v>
      </c>
      <c r="C12739" s="2">
        <v>2</v>
      </c>
      <c r="D12739" s="1" t="s">
        <v>34682</v>
      </c>
      <c r="E12739" s="1" t="s">
        <v>34683</v>
      </c>
      <c r="F12739" s="1">
        <f t="shared" si="1662"/>
        <v>41724.815475648145</v>
      </c>
      <c r="G12739" s="1">
        <v>46005</v>
      </c>
      <c r="H12739" s="1">
        <f>+H12754</f>
        <v>0</v>
      </c>
      <c r="I12739" s="1">
        <v>46005</v>
      </c>
      <c r="J12739" s="1">
        <f t="shared" ref="J12739:J12802" si="1664">IF(AND(EXACT(B12738,B12739), EXACT(B12737,B12738)), 1, 0)</f>
        <v>1</v>
      </c>
      <c r="K12739" s="1">
        <f t="shared" ref="K12739:K12802" si="1665">IF(AND(J12739=1, EXACT(A12737, A12738), EXACT(A12738, A12739)), 1, 0)</f>
        <v>0</v>
      </c>
      <c r="L12739" s="1">
        <f t="shared" ref="L12739:L12802" si="1666">IF(AND(J12739=1, EXACT(D12737, D12738), EXACT(D12738, D12739), F12739-F12737&lt;365), 1, 0)</f>
        <v>0</v>
      </c>
      <c r="M12739" s="1">
        <f t="shared" si="1663"/>
        <v>0</v>
      </c>
      <c r="N12739" s="1">
        <v>0</v>
      </c>
    </row>
    <row r="12740" spans="1:14" x14ac:dyDescent="0.3">
      <c r="A12740" s="1" t="s">
        <v>824</v>
      </c>
      <c r="B12740" s="1" t="s">
        <v>34684</v>
      </c>
      <c r="C12740" s="2">
        <v>2</v>
      </c>
      <c r="D12740" s="1" t="s">
        <v>34685</v>
      </c>
      <c r="E12740" s="1" t="s">
        <v>34686</v>
      </c>
      <c r="F12740" s="1">
        <f t="shared" si="1662"/>
        <v>42452.978301446761</v>
      </c>
      <c r="G12740" s="1">
        <v>1169</v>
      </c>
      <c r="H12740" s="1">
        <v>0</v>
      </c>
      <c r="I12740" s="1">
        <v>1169</v>
      </c>
      <c r="J12740" s="1">
        <f t="shared" si="1664"/>
        <v>0</v>
      </c>
      <c r="K12740" s="1">
        <f t="shared" si="1665"/>
        <v>0</v>
      </c>
      <c r="L12740" s="1">
        <f t="shared" si="1666"/>
        <v>0</v>
      </c>
      <c r="M12740" s="1">
        <f t="shared" si="1663"/>
        <v>0</v>
      </c>
      <c r="N12740" s="1">
        <v>0</v>
      </c>
    </row>
    <row r="12741" spans="1:14" x14ac:dyDescent="0.3">
      <c r="A12741" s="1" t="s">
        <v>4112</v>
      </c>
      <c r="B12741" s="1" t="s">
        <v>34684</v>
      </c>
      <c r="C12741" s="2">
        <v>10</v>
      </c>
      <c r="D12741" s="1" t="s">
        <v>34687</v>
      </c>
      <c r="E12741" s="1" t="s">
        <v>34688</v>
      </c>
      <c r="F12741" s="1">
        <f t="shared" si="1662"/>
        <v>41824.938191215275</v>
      </c>
      <c r="G12741" s="1">
        <v>1965</v>
      </c>
      <c r="H12741" s="1">
        <v>0</v>
      </c>
      <c r="I12741" s="1">
        <v>1965</v>
      </c>
      <c r="J12741" s="1">
        <f t="shared" si="1664"/>
        <v>0</v>
      </c>
      <c r="K12741" s="1">
        <f t="shared" si="1665"/>
        <v>0</v>
      </c>
      <c r="L12741" s="1">
        <f t="shared" si="1666"/>
        <v>0</v>
      </c>
      <c r="M12741" s="1">
        <f t="shared" si="1663"/>
        <v>0</v>
      </c>
      <c r="N12741" s="1">
        <v>0</v>
      </c>
    </row>
    <row r="12742" spans="1:14" x14ac:dyDescent="0.3">
      <c r="A12742" s="1" t="s">
        <v>320</v>
      </c>
      <c r="B12742" s="1" t="s">
        <v>34684</v>
      </c>
      <c r="C12742" s="2">
        <v>10</v>
      </c>
      <c r="D12742" s="1" t="s">
        <v>34689</v>
      </c>
      <c r="E12742" s="1" t="s">
        <v>34690</v>
      </c>
      <c r="F12742" s="1">
        <f t="shared" si="1662"/>
        <v>42392.624186504632</v>
      </c>
      <c r="G12742" s="1">
        <v>2591</v>
      </c>
      <c r="H12742" s="1">
        <v>0</v>
      </c>
      <c r="I12742" s="1">
        <v>2591</v>
      </c>
      <c r="J12742" s="1">
        <f t="shared" si="1664"/>
        <v>1</v>
      </c>
      <c r="K12742" s="1">
        <f t="shared" si="1665"/>
        <v>0</v>
      </c>
      <c r="L12742" s="1">
        <f t="shared" si="1666"/>
        <v>0</v>
      </c>
      <c r="M12742" s="1">
        <f t="shared" si="1663"/>
        <v>0</v>
      </c>
      <c r="N12742" s="1">
        <v>0</v>
      </c>
    </row>
    <row r="12743" spans="1:14" x14ac:dyDescent="0.3">
      <c r="A12743" s="1" t="s">
        <v>320</v>
      </c>
      <c r="B12743" s="1" t="s">
        <v>34684</v>
      </c>
      <c r="C12743" s="2">
        <v>10</v>
      </c>
      <c r="D12743" s="1" t="s">
        <v>34691</v>
      </c>
      <c r="E12743" s="1" t="s">
        <v>34692</v>
      </c>
      <c r="F12743" s="1">
        <f t="shared" si="1662"/>
        <v>42006.750037569444</v>
      </c>
      <c r="G12743" s="1">
        <v>3893</v>
      </c>
      <c r="H12743" s="1">
        <v>0</v>
      </c>
      <c r="I12743" s="1">
        <v>3893</v>
      </c>
      <c r="J12743" s="1">
        <f t="shared" si="1664"/>
        <v>1</v>
      </c>
      <c r="K12743" s="1">
        <f t="shared" si="1665"/>
        <v>0</v>
      </c>
      <c r="L12743" s="1">
        <f t="shared" si="1666"/>
        <v>0</v>
      </c>
      <c r="M12743" s="1">
        <f t="shared" si="1663"/>
        <v>0</v>
      </c>
      <c r="N12743" s="1">
        <v>0</v>
      </c>
    </row>
    <row r="12744" spans="1:14" x14ac:dyDescent="0.3">
      <c r="A12744" s="1" t="s">
        <v>6267</v>
      </c>
      <c r="B12744" s="1" t="s">
        <v>34684</v>
      </c>
      <c r="C12744" s="2">
        <v>1</v>
      </c>
      <c r="D12744" s="1" t="s">
        <v>34693</v>
      </c>
      <c r="E12744" s="1" t="s">
        <v>34694</v>
      </c>
      <c r="F12744" s="1">
        <f t="shared" si="1662"/>
        <v>42453.773112604169</v>
      </c>
      <c r="G12744" s="1">
        <v>7252</v>
      </c>
      <c r="H12744" s="1">
        <v>0</v>
      </c>
      <c r="I12744" s="1">
        <v>7252</v>
      </c>
      <c r="J12744" s="1">
        <f t="shared" si="1664"/>
        <v>1</v>
      </c>
      <c r="K12744" s="1">
        <f t="shared" si="1665"/>
        <v>0</v>
      </c>
      <c r="L12744" s="1">
        <f t="shared" si="1666"/>
        <v>0</v>
      </c>
      <c r="M12744" s="1">
        <f t="shared" si="1663"/>
        <v>0</v>
      </c>
      <c r="N12744" s="1">
        <v>0</v>
      </c>
    </row>
    <row r="12745" spans="1:14" x14ac:dyDescent="0.3">
      <c r="A12745" s="1" t="s">
        <v>18565</v>
      </c>
      <c r="B12745" s="1" t="s">
        <v>34684</v>
      </c>
      <c r="C12745" s="2">
        <v>10</v>
      </c>
      <c r="D12745" s="1" t="s">
        <v>34695</v>
      </c>
      <c r="E12745" s="1" t="s">
        <v>34696</v>
      </c>
      <c r="F12745" s="1">
        <f t="shared" si="1662"/>
        <v>42074.662935659719</v>
      </c>
      <c r="G12745" s="1">
        <v>7556</v>
      </c>
      <c r="H12745" s="1">
        <v>0</v>
      </c>
      <c r="I12745" s="1">
        <v>7556</v>
      </c>
      <c r="J12745" s="1">
        <f t="shared" si="1664"/>
        <v>1</v>
      </c>
      <c r="K12745" s="1">
        <f t="shared" si="1665"/>
        <v>0</v>
      </c>
      <c r="L12745" s="1">
        <f t="shared" si="1666"/>
        <v>0</v>
      </c>
      <c r="M12745" s="1">
        <f t="shared" si="1663"/>
        <v>0</v>
      </c>
      <c r="N12745" s="1">
        <v>0</v>
      </c>
    </row>
    <row r="12746" spans="1:14" x14ac:dyDescent="0.3">
      <c r="A12746" s="1" t="s">
        <v>51</v>
      </c>
      <c r="B12746" s="1" t="s">
        <v>34684</v>
      </c>
      <c r="C12746" s="2">
        <v>10</v>
      </c>
      <c r="D12746" s="1" t="s">
        <v>34697</v>
      </c>
      <c r="E12746" s="1" t="s">
        <v>34698</v>
      </c>
      <c r="F12746" s="1">
        <f t="shared" si="1662"/>
        <v>42101.776881736114</v>
      </c>
      <c r="G12746" s="1">
        <v>9659</v>
      </c>
      <c r="H12746" s="1">
        <f t="shared" ref="H12746:H12761" si="1667">+H12761</f>
        <v>0</v>
      </c>
      <c r="I12746" s="1">
        <v>9659</v>
      </c>
      <c r="J12746" s="1">
        <f t="shared" si="1664"/>
        <v>1</v>
      </c>
      <c r="K12746" s="1">
        <f t="shared" si="1665"/>
        <v>0</v>
      </c>
      <c r="L12746" s="1">
        <f t="shared" si="1666"/>
        <v>0</v>
      </c>
      <c r="M12746" s="1">
        <f t="shared" si="1663"/>
        <v>0</v>
      </c>
      <c r="N12746" s="1">
        <v>0</v>
      </c>
    </row>
    <row r="12747" spans="1:14" x14ac:dyDescent="0.3">
      <c r="A12747" s="1" t="s">
        <v>34699</v>
      </c>
      <c r="B12747" s="1" t="s">
        <v>34684</v>
      </c>
      <c r="C12747" s="2">
        <v>8</v>
      </c>
      <c r="D12747" s="1" t="s">
        <v>34700</v>
      </c>
      <c r="E12747" s="1" t="s">
        <v>34701</v>
      </c>
      <c r="F12747" s="1">
        <f t="shared" si="1662"/>
        <v>42157.801760891205</v>
      </c>
      <c r="G12747" s="1">
        <v>11867</v>
      </c>
      <c r="H12747" s="1">
        <f t="shared" si="1667"/>
        <v>0</v>
      </c>
      <c r="I12747" s="1">
        <v>11867</v>
      </c>
      <c r="J12747" s="1">
        <f t="shared" si="1664"/>
        <v>1</v>
      </c>
      <c r="K12747" s="1">
        <f t="shared" si="1665"/>
        <v>0</v>
      </c>
      <c r="L12747" s="1">
        <f t="shared" si="1666"/>
        <v>0</v>
      </c>
      <c r="M12747" s="1">
        <f t="shared" si="1663"/>
        <v>0</v>
      </c>
      <c r="N12747" s="1">
        <v>0</v>
      </c>
    </row>
    <row r="12748" spans="1:14" x14ac:dyDescent="0.3">
      <c r="A12748" s="1" t="s">
        <v>1188</v>
      </c>
      <c r="B12748" s="1" t="s">
        <v>34684</v>
      </c>
      <c r="C12748" s="2">
        <v>2</v>
      </c>
      <c r="D12748" s="1" t="s">
        <v>34702</v>
      </c>
      <c r="E12748" s="1" t="s">
        <v>34703</v>
      </c>
      <c r="F12748" s="1">
        <f t="shared" si="1662"/>
        <v>42050.99185770833</v>
      </c>
      <c r="G12748" s="1">
        <v>12266</v>
      </c>
      <c r="H12748" s="1">
        <f t="shared" si="1667"/>
        <v>0</v>
      </c>
      <c r="I12748" s="1">
        <v>12266</v>
      </c>
      <c r="J12748" s="1">
        <f t="shared" si="1664"/>
        <v>1</v>
      </c>
      <c r="K12748" s="1">
        <f t="shared" si="1665"/>
        <v>0</v>
      </c>
      <c r="L12748" s="1">
        <f t="shared" si="1666"/>
        <v>0</v>
      </c>
      <c r="M12748" s="1">
        <f t="shared" si="1663"/>
        <v>0</v>
      </c>
      <c r="N12748" s="1">
        <v>0</v>
      </c>
    </row>
    <row r="12749" spans="1:14" x14ac:dyDescent="0.3">
      <c r="A12749" s="1" t="s">
        <v>11364</v>
      </c>
      <c r="B12749" s="1" t="s">
        <v>34684</v>
      </c>
      <c r="C12749" s="2">
        <v>9</v>
      </c>
      <c r="D12749" s="1" t="s">
        <v>34704</v>
      </c>
      <c r="E12749" s="1" t="s">
        <v>34705</v>
      </c>
      <c r="F12749" s="1">
        <f t="shared" si="1662"/>
        <v>42446.295110879626</v>
      </c>
      <c r="G12749" s="1">
        <v>18430</v>
      </c>
      <c r="H12749" s="1">
        <f t="shared" si="1667"/>
        <v>0</v>
      </c>
      <c r="I12749" s="1">
        <v>18430</v>
      </c>
      <c r="J12749" s="1">
        <f t="shared" si="1664"/>
        <v>1</v>
      </c>
      <c r="K12749" s="1">
        <f t="shared" si="1665"/>
        <v>0</v>
      </c>
      <c r="L12749" s="1">
        <f t="shared" si="1666"/>
        <v>0</v>
      </c>
      <c r="M12749" s="1">
        <f t="shared" si="1663"/>
        <v>0</v>
      </c>
      <c r="N12749" s="1">
        <v>0</v>
      </c>
    </row>
    <row r="12750" spans="1:14" x14ac:dyDescent="0.3">
      <c r="A12750" s="1" t="s">
        <v>5799</v>
      </c>
      <c r="B12750" s="1" t="s">
        <v>34684</v>
      </c>
      <c r="C12750" s="2">
        <v>10</v>
      </c>
      <c r="D12750" s="1" t="s">
        <v>34706</v>
      </c>
      <c r="E12750" s="1" t="s">
        <v>34707</v>
      </c>
      <c r="F12750" s="1">
        <f t="shared" si="1662"/>
        <v>41227.905241875</v>
      </c>
      <c r="G12750" s="1">
        <v>32637</v>
      </c>
      <c r="H12750" s="1">
        <f t="shared" si="1667"/>
        <v>0</v>
      </c>
      <c r="I12750" s="1">
        <v>32637</v>
      </c>
      <c r="J12750" s="1">
        <f t="shared" si="1664"/>
        <v>1</v>
      </c>
      <c r="K12750" s="1">
        <f t="shared" si="1665"/>
        <v>0</v>
      </c>
      <c r="L12750" s="1">
        <f t="shared" si="1666"/>
        <v>0</v>
      </c>
      <c r="M12750" s="1">
        <f t="shared" si="1663"/>
        <v>0</v>
      </c>
      <c r="N12750" s="1">
        <v>0</v>
      </c>
    </row>
    <row r="12751" spans="1:14" x14ac:dyDescent="0.3">
      <c r="A12751" s="1" t="s">
        <v>940</v>
      </c>
      <c r="B12751" s="1" t="s">
        <v>34684</v>
      </c>
      <c r="C12751" s="2">
        <v>10</v>
      </c>
      <c r="D12751" s="1" t="s">
        <v>34708</v>
      </c>
      <c r="E12751" s="1" t="s">
        <v>34709</v>
      </c>
      <c r="F12751" s="1">
        <f t="shared" si="1662"/>
        <v>41718.544274513886</v>
      </c>
      <c r="G12751" s="1">
        <v>36532</v>
      </c>
      <c r="H12751" s="1">
        <f t="shared" si="1667"/>
        <v>0</v>
      </c>
      <c r="I12751" s="1">
        <v>36532</v>
      </c>
      <c r="J12751" s="1">
        <f t="shared" si="1664"/>
        <v>1</v>
      </c>
      <c r="K12751" s="1">
        <f t="shared" si="1665"/>
        <v>0</v>
      </c>
      <c r="L12751" s="1">
        <f t="shared" si="1666"/>
        <v>0</v>
      </c>
      <c r="M12751" s="1">
        <f t="shared" si="1663"/>
        <v>0</v>
      </c>
      <c r="N12751" s="1">
        <v>0</v>
      </c>
    </row>
    <row r="12752" spans="1:14" x14ac:dyDescent="0.3">
      <c r="A12752" s="1" t="s">
        <v>499</v>
      </c>
      <c r="B12752" s="1" t="s">
        <v>34684</v>
      </c>
      <c r="C12752" s="2">
        <v>10</v>
      </c>
      <c r="D12752" s="1" t="s">
        <v>34710</v>
      </c>
      <c r="E12752" s="1" t="s">
        <v>34711</v>
      </c>
      <c r="F12752" s="1">
        <f t="shared" si="1662"/>
        <v>42348.00958528935</v>
      </c>
      <c r="G12752" s="1">
        <v>37291</v>
      </c>
      <c r="H12752" s="1">
        <f t="shared" si="1667"/>
        <v>0</v>
      </c>
      <c r="I12752" s="1">
        <v>37291</v>
      </c>
      <c r="J12752" s="1">
        <f t="shared" si="1664"/>
        <v>1</v>
      </c>
      <c r="K12752" s="1">
        <f t="shared" si="1665"/>
        <v>0</v>
      </c>
      <c r="L12752" s="1">
        <f t="shared" si="1666"/>
        <v>0</v>
      </c>
      <c r="M12752" s="1">
        <f t="shared" si="1663"/>
        <v>0</v>
      </c>
      <c r="N12752" s="1">
        <v>0</v>
      </c>
    </row>
    <row r="12753" spans="1:14" x14ac:dyDescent="0.3">
      <c r="A12753" s="1" t="s">
        <v>2209</v>
      </c>
      <c r="B12753" s="1" t="s">
        <v>34684</v>
      </c>
      <c r="C12753" s="2">
        <v>6</v>
      </c>
      <c r="D12753" s="1" t="s">
        <v>34712</v>
      </c>
      <c r="E12753" s="1" t="s">
        <v>34713</v>
      </c>
      <c r="F12753" s="1">
        <f t="shared" si="1662"/>
        <v>42233.156848425926</v>
      </c>
      <c r="G12753" s="1">
        <v>42828</v>
      </c>
      <c r="H12753" s="1">
        <f t="shared" si="1667"/>
        <v>0</v>
      </c>
      <c r="I12753" s="1">
        <v>42828</v>
      </c>
      <c r="J12753" s="1">
        <f t="shared" si="1664"/>
        <v>1</v>
      </c>
      <c r="K12753" s="1">
        <f t="shared" si="1665"/>
        <v>0</v>
      </c>
      <c r="L12753" s="1">
        <f t="shared" si="1666"/>
        <v>0</v>
      </c>
      <c r="M12753" s="1">
        <f t="shared" si="1663"/>
        <v>0</v>
      </c>
      <c r="N12753" s="1">
        <v>0</v>
      </c>
    </row>
    <row r="12754" spans="1:14" x14ac:dyDescent="0.3">
      <c r="A12754" s="1" t="s">
        <v>27796</v>
      </c>
      <c r="B12754" s="1" t="s">
        <v>34684</v>
      </c>
      <c r="C12754" s="2">
        <v>10</v>
      </c>
      <c r="D12754" s="1" t="s">
        <v>34714</v>
      </c>
      <c r="E12754" s="1" t="s">
        <v>34715</v>
      </c>
      <c r="F12754" s="1">
        <f t="shared" si="1662"/>
        <v>42336.091313032404</v>
      </c>
      <c r="G12754" s="1">
        <v>43966</v>
      </c>
      <c r="H12754" s="1">
        <f t="shared" si="1667"/>
        <v>0</v>
      </c>
      <c r="I12754" s="1">
        <v>43966</v>
      </c>
      <c r="J12754" s="1">
        <f t="shared" si="1664"/>
        <v>1</v>
      </c>
      <c r="K12754" s="1">
        <f t="shared" si="1665"/>
        <v>0</v>
      </c>
      <c r="L12754" s="1">
        <f t="shared" si="1666"/>
        <v>0</v>
      </c>
      <c r="M12754" s="1">
        <f t="shared" si="1663"/>
        <v>0</v>
      </c>
      <c r="N12754" s="1">
        <v>0</v>
      </c>
    </row>
    <row r="12755" spans="1:14" x14ac:dyDescent="0.3">
      <c r="A12755" s="1" t="s">
        <v>510</v>
      </c>
      <c r="B12755" s="1" t="s">
        <v>34684</v>
      </c>
      <c r="C12755" s="2">
        <v>9</v>
      </c>
      <c r="D12755" s="1" t="s">
        <v>34716</v>
      </c>
      <c r="E12755" s="1" t="s">
        <v>34717</v>
      </c>
      <c r="F12755" s="1">
        <f t="shared" si="1662"/>
        <v>42260.980725034722</v>
      </c>
      <c r="G12755" s="1">
        <v>44201</v>
      </c>
      <c r="H12755" s="1">
        <f t="shared" si="1667"/>
        <v>0</v>
      </c>
      <c r="I12755" s="1">
        <v>44201</v>
      </c>
      <c r="J12755" s="1">
        <f t="shared" si="1664"/>
        <v>1</v>
      </c>
      <c r="K12755" s="1">
        <f t="shared" si="1665"/>
        <v>0</v>
      </c>
      <c r="L12755" s="1">
        <f t="shared" si="1666"/>
        <v>0</v>
      </c>
      <c r="M12755" s="1">
        <f t="shared" si="1663"/>
        <v>0</v>
      </c>
      <c r="N12755" s="1">
        <v>0</v>
      </c>
    </row>
    <row r="12756" spans="1:14" x14ac:dyDescent="0.3">
      <c r="A12756" s="1" t="s">
        <v>2929</v>
      </c>
      <c r="B12756" s="1" t="s">
        <v>34684</v>
      </c>
      <c r="C12756" s="2">
        <v>10</v>
      </c>
      <c r="D12756" s="1" t="s">
        <v>34718</v>
      </c>
      <c r="E12756" s="1" t="s">
        <v>34719</v>
      </c>
      <c r="F12756" s="1">
        <f t="shared" si="1662"/>
        <v>41955.938720266204</v>
      </c>
      <c r="G12756" s="1">
        <v>44472</v>
      </c>
      <c r="H12756" s="1">
        <f t="shared" si="1667"/>
        <v>0</v>
      </c>
      <c r="I12756" s="1">
        <v>44472</v>
      </c>
      <c r="J12756" s="1">
        <f t="shared" si="1664"/>
        <v>1</v>
      </c>
      <c r="K12756" s="1">
        <f t="shared" si="1665"/>
        <v>0</v>
      </c>
      <c r="L12756" s="1">
        <f t="shared" si="1666"/>
        <v>0</v>
      </c>
      <c r="M12756" s="1">
        <f t="shared" si="1663"/>
        <v>0</v>
      </c>
      <c r="N12756" s="1">
        <v>0</v>
      </c>
    </row>
    <row r="12757" spans="1:14" x14ac:dyDescent="0.3">
      <c r="A12757" s="1" t="s">
        <v>269</v>
      </c>
      <c r="B12757" s="1" t="s">
        <v>34684</v>
      </c>
      <c r="C12757" s="2">
        <v>10</v>
      </c>
      <c r="D12757" s="1" t="s">
        <v>34720</v>
      </c>
      <c r="E12757" s="1" t="s">
        <v>34721</v>
      </c>
      <c r="F12757" s="1">
        <f t="shared" si="1662"/>
        <v>42395.19855966435</v>
      </c>
      <c r="G12757" s="1">
        <v>45853</v>
      </c>
      <c r="H12757" s="1">
        <f t="shared" si="1667"/>
        <v>0</v>
      </c>
      <c r="I12757" s="1">
        <v>45853</v>
      </c>
      <c r="J12757" s="1">
        <f t="shared" si="1664"/>
        <v>1</v>
      </c>
      <c r="K12757" s="1">
        <f t="shared" si="1665"/>
        <v>0</v>
      </c>
      <c r="L12757" s="1">
        <f t="shared" si="1666"/>
        <v>0</v>
      </c>
      <c r="M12757" s="1">
        <f t="shared" si="1663"/>
        <v>0</v>
      </c>
      <c r="N12757" s="1">
        <v>0</v>
      </c>
    </row>
    <row r="12758" spans="1:14" x14ac:dyDescent="0.3">
      <c r="A12758" s="1" t="s">
        <v>8661</v>
      </c>
      <c r="B12758" s="1" t="s">
        <v>34684</v>
      </c>
      <c r="C12758" s="2">
        <v>1</v>
      </c>
      <c r="D12758" s="1" t="s">
        <v>34722</v>
      </c>
      <c r="E12758" s="1" t="s">
        <v>34723</v>
      </c>
      <c r="F12758" s="1">
        <f t="shared" si="1662"/>
        <v>42400.494507928241</v>
      </c>
      <c r="G12758" s="1">
        <v>46612</v>
      </c>
      <c r="H12758" s="1">
        <f t="shared" si="1667"/>
        <v>0</v>
      </c>
      <c r="I12758" s="1">
        <v>46612</v>
      </c>
      <c r="J12758" s="1">
        <f t="shared" si="1664"/>
        <v>1</v>
      </c>
      <c r="K12758" s="1">
        <f t="shared" si="1665"/>
        <v>0</v>
      </c>
      <c r="L12758" s="1">
        <f t="shared" si="1666"/>
        <v>0</v>
      </c>
      <c r="M12758" s="1">
        <f t="shared" si="1663"/>
        <v>0</v>
      </c>
      <c r="N12758" s="1">
        <v>0</v>
      </c>
    </row>
    <row r="12759" spans="1:14" x14ac:dyDescent="0.3">
      <c r="A12759" s="1" t="s">
        <v>13499</v>
      </c>
      <c r="B12759" s="1" t="s">
        <v>34684</v>
      </c>
      <c r="C12759" s="2">
        <v>1</v>
      </c>
      <c r="D12759" s="1" t="s">
        <v>34724</v>
      </c>
      <c r="E12759" s="1" t="s">
        <v>34725</v>
      </c>
      <c r="F12759" s="1">
        <f t="shared" si="1662"/>
        <v>42252.992682187498</v>
      </c>
      <c r="G12759" s="1">
        <v>50317</v>
      </c>
      <c r="H12759" s="1">
        <f t="shared" si="1667"/>
        <v>0</v>
      </c>
      <c r="I12759" s="1">
        <v>50317</v>
      </c>
      <c r="J12759" s="1">
        <f t="shared" si="1664"/>
        <v>1</v>
      </c>
      <c r="K12759" s="1">
        <f t="shared" si="1665"/>
        <v>0</v>
      </c>
      <c r="L12759" s="1">
        <f t="shared" si="1666"/>
        <v>0</v>
      </c>
      <c r="M12759" s="1">
        <f t="shared" si="1663"/>
        <v>0</v>
      </c>
      <c r="N12759" s="1">
        <v>0</v>
      </c>
    </row>
    <row r="12760" spans="1:14" x14ac:dyDescent="0.3">
      <c r="A12760" s="1" t="s">
        <v>2177</v>
      </c>
      <c r="B12760" s="1" t="s">
        <v>34684</v>
      </c>
      <c r="C12760" s="2">
        <v>2</v>
      </c>
      <c r="D12760" s="1" t="s">
        <v>34726</v>
      </c>
      <c r="E12760" s="1" t="s">
        <v>34727</v>
      </c>
      <c r="F12760" s="1">
        <f t="shared" si="1662"/>
        <v>41440.777405185188</v>
      </c>
      <c r="G12760" s="1">
        <v>50695</v>
      </c>
      <c r="H12760" s="1">
        <f t="shared" si="1667"/>
        <v>0</v>
      </c>
      <c r="I12760" s="1">
        <v>50695</v>
      </c>
      <c r="J12760" s="1">
        <f t="shared" si="1664"/>
        <v>1</v>
      </c>
      <c r="K12760" s="1">
        <f t="shared" si="1665"/>
        <v>0</v>
      </c>
      <c r="L12760" s="1">
        <f t="shared" si="1666"/>
        <v>0</v>
      </c>
      <c r="M12760" s="1">
        <f t="shared" si="1663"/>
        <v>0</v>
      </c>
      <c r="N12760" s="1">
        <v>0</v>
      </c>
    </row>
    <row r="12761" spans="1:14" x14ac:dyDescent="0.3">
      <c r="A12761" s="1" t="s">
        <v>352</v>
      </c>
      <c r="B12761" s="1" t="s">
        <v>34684</v>
      </c>
      <c r="C12761" s="2">
        <v>10</v>
      </c>
      <c r="D12761" s="1" t="s">
        <v>34728</v>
      </c>
      <c r="E12761" s="1" t="s">
        <v>34729</v>
      </c>
      <c r="F12761" s="1">
        <f t="shared" si="1662"/>
        <v>40856.664768518516</v>
      </c>
      <c r="G12761" s="1">
        <v>51310</v>
      </c>
      <c r="H12761" s="1">
        <f t="shared" si="1667"/>
        <v>0</v>
      </c>
      <c r="I12761" s="1">
        <v>51310</v>
      </c>
      <c r="J12761" s="1">
        <f t="shared" si="1664"/>
        <v>1</v>
      </c>
      <c r="K12761" s="1">
        <f t="shared" si="1665"/>
        <v>0</v>
      </c>
      <c r="L12761" s="1">
        <f t="shared" si="1666"/>
        <v>0</v>
      </c>
      <c r="M12761" s="1">
        <f t="shared" si="1663"/>
        <v>0</v>
      </c>
      <c r="N12761" s="1">
        <v>0</v>
      </c>
    </row>
    <row r="12762" spans="1:14" x14ac:dyDescent="0.3">
      <c r="A12762" s="1" t="s">
        <v>729</v>
      </c>
      <c r="B12762" s="1" t="s">
        <v>34730</v>
      </c>
      <c r="C12762" s="2">
        <v>10</v>
      </c>
      <c r="D12762" s="1" t="s">
        <v>34731</v>
      </c>
      <c r="E12762" s="1" t="s">
        <v>34732</v>
      </c>
      <c r="F12762" s="1">
        <f t="shared" si="1662"/>
        <v>41926.871629456022</v>
      </c>
      <c r="G12762" s="1">
        <v>2186</v>
      </c>
      <c r="H12762" s="1">
        <v>0</v>
      </c>
      <c r="I12762" s="1">
        <v>2186</v>
      </c>
      <c r="J12762" s="1">
        <f t="shared" si="1664"/>
        <v>0</v>
      </c>
      <c r="K12762" s="1">
        <f t="shared" si="1665"/>
        <v>0</v>
      </c>
      <c r="L12762" s="1">
        <f t="shared" si="1666"/>
        <v>0</v>
      </c>
      <c r="M12762" s="1">
        <f t="shared" si="1663"/>
        <v>0</v>
      </c>
      <c r="N12762" s="1">
        <v>0</v>
      </c>
    </row>
    <row r="12763" spans="1:14" x14ac:dyDescent="0.3">
      <c r="A12763" s="1" t="s">
        <v>34733</v>
      </c>
      <c r="B12763" s="1" t="s">
        <v>34730</v>
      </c>
      <c r="C12763" s="2">
        <v>6</v>
      </c>
      <c r="D12763" s="1" t="s">
        <v>34734</v>
      </c>
      <c r="E12763" s="1" t="s">
        <v>34735</v>
      </c>
      <c r="F12763" s="1">
        <f t="shared" si="1662"/>
        <v>40903.658379629633</v>
      </c>
      <c r="G12763" s="1">
        <v>4896</v>
      </c>
      <c r="H12763" s="1">
        <v>0</v>
      </c>
      <c r="I12763" s="1">
        <v>4896</v>
      </c>
      <c r="J12763" s="1">
        <f t="shared" si="1664"/>
        <v>0</v>
      </c>
      <c r="K12763" s="1">
        <f t="shared" si="1665"/>
        <v>0</v>
      </c>
      <c r="L12763" s="1">
        <f t="shared" si="1666"/>
        <v>0</v>
      </c>
      <c r="M12763" s="1">
        <f t="shared" si="1663"/>
        <v>0</v>
      </c>
      <c r="N12763" s="1">
        <v>0</v>
      </c>
    </row>
    <row r="12764" spans="1:14" x14ac:dyDescent="0.3">
      <c r="A12764" s="1" t="s">
        <v>1275</v>
      </c>
      <c r="B12764" s="1" t="s">
        <v>34730</v>
      </c>
      <c r="C12764" s="2">
        <v>2</v>
      </c>
      <c r="D12764" s="1" t="s">
        <v>34736</v>
      </c>
      <c r="E12764" s="1" t="s">
        <v>34737</v>
      </c>
      <c r="F12764" s="1">
        <f t="shared" si="1662"/>
        <v>41978.537031446758</v>
      </c>
      <c r="G12764" s="1">
        <v>8013</v>
      </c>
      <c r="H12764" s="1">
        <f t="shared" ref="H12764:H12771" si="1668">+H12779</f>
        <v>0</v>
      </c>
      <c r="I12764" s="1">
        <v>8013</v>
      </c>
      <c r="J12764" s="1">
        <f t="shared" si="1664"/>
        <v>1</v>
      </c>
      <c r="K12764" s="1">
        <f t="shared" si="1665"/>
        <v>0</v>
      </c>
      <c r="L12764" s="1">
        <f t="shared" si="1666"/>
        <v>0</v>
      </c>
      <c r="M12764" s="1">
        <f t="shared" si="1663"/>
        <v>0</v>
      </c>
      <c r="N12764" s="1">
        <v>0</v>
      </c>
    </row>
    <row r="12765" spans="1:14" x14ac:dyDescent="0.3">
      <c r="A12765" s="1" t="s">
        <v>7260</v>
      </c>
      <c r="B12765" s="1" t="s">
        <v>34730</v>
      </c>
      <c r="C12765" s="2">
        <v>10</v>
      </c>
      <c r="D12765" s="1" t="s">
        <v>34738</v>
      </c>
      <c r="E12765" s="1" t="s">
        <v>34739</v>
      </c>
      <c r="F12765" s="1">
        <f t="shared" si="1662"/>
        <v>42079.881944432869</v>
      </c>
      <c r="G12765" s="1">
        <v>23568</v>
      </c>
      <c r="H12765" s="1">
        <f t="shared" si="1668"/>
        <v>0</v>
      </c>
      <c r="I12765" s="1">
        <v>23568</v>
      </c>
      <c r="J12765" s="1">
        <f t="shared" si="1664"/>
        <v>1</v>
      </c>
      <c r="K12765" s="1">
        <f t="shared" si="1665"/>
        <v>0</v>
      </c>
      <c r="L12765" s="1">
        <f t="shared" si="1666"/>
        <v>0</v>
      </c>
      <c r="M12765" s="1">
        <f t="shared" si="1663"/>
        <v>0</v>
      </c>
      <c r="N12765" s="1">
        <v>0</v>
      </c>
    </row>
    <row r="12766" spans="1:14" x14ac:dyDescent="0.3">
      <c r="A12766" s="1" t="s">
        <v>233</v>
      </c>
      <c r="B12766" s="1" t="s">
        <v>34730</v>
      </c>
      <c r="C12766" s="2">
        <v>2</v>
      </c>
      <c r="D12766" s="1" t="s">
        <v>34740</v>
      </c>
      <c r="E12766" s="1" t="s">
        <v>34741</v>
      </c>
      <c r="F12766" s="1">
        <f t="shared" si="1662"/>
        <v>42072.86283229167</v>
      </c>
      <c r="G12766" s="1">
        <v>46770</v>
      </c>
      <c r="H12766" s="1">
        <f t="shared" si="1668"/>
        <v>0</v>
      </c>
      <c r="I12766" s="1">
        <v>46770</v>
      </c>
      <c r="J12766" s="1">
        <f t="shared" si="1664"/>
        <v>1</v>
      </c>
      <c r="K12766" s="1">
        <f t="shared" si="1665"/>
        <v>0</v>
      </c>
      <c r="L12766" s="1">
        <f t="shared" si="1666"/>
        <v>0</v>
      </c>
      <c r="M12766" s="1">
        <f t="shared" si="1663"/>
        <v>0</v>
      </c>
      <c r="N12766" s="1">
        <v>0</v>
      </c>
    </row>
    <row r="12767" spans="1:14" x14ac:dyDescent="0.3">
      <c r="A12767" s="1" t="s">
        <v>32350</v>
      </c>
      <c r="B12767" s="1" t="s">
        <v>34742</v>
      </c>
      <c r="C12767" s="2">
        <v>1</v>
      </c>
      <c r="D12767" s="1" t="s">
        <v>34743</v>
      </c>
      <c r="E12767" s="1" t="s">
        <v>34744</v>
      </c>
      <c r="F12767" s="1">
        <f t="shared" si="1662"/>
        <v>41666.621678449075</v>
      </c>
      <c r="G12767" s="1">
        <v>24718</v>
      </c>
      <c r="H12767" s="1">
        <f t="shared" si="1668"/>
        <v>0</v>
      </c>
      <c r="I12767" s="1">
        <v>24718</v>
      </c>
      <c r="J12767" s="1">
        <f t="shared" si="1664"/>
        <v>0</v>
      </c>
      <c r="K12767" s="1">
        <f t="shared" si="1665"/>
        <v>0</v>
      </c>
      <c r="L12767" s="1">
        <f t="shared" si="1666"/>
        <v>0</v>
      </c>
      <c r="M12767" s="1">
        <f t="shared" si="1663"/>
        <v>0</v>
      </c>
      <c r="N12767" s="1">
        <v>0</v>
      </c>
    </row>
    <row r="12768" spans="1:14" x14ac:dyDescent="0.3">
      <c r="A12768" s="1" t="s">
        <v>9688</v>
      </c>
      <c r="B12768" s="1" t="s">
        <v>34745</v>
      </c>
      <c r="C12768" s="2">
        <v>8</v>
      </c>
      <c r="D12768" s="1" t="s">
        <v>34746</v>
      </c>
      <c r="E12768" s="1" t="s">
        <v>34747</v>
      </c>
      <c r="F12768" s="1">
        <f t="shared" si="1662"/>
        <v>42116.586227523148</v>
      </c>
      <c r="G12768" s="1">
        <v>46059</v>
      </c>
      <c r="H12768" s="1">
        <f t="shared" si="1668"/>
        <v>0</v>
      </c>
      <c r="I12768" s="1">
        <v>46059</v>
      </c>
      <c r="J12768" s="1">
        <f t="shared" si="1664"/>
        <v>0</v>
      </c>
      <c r="K12768" s="1">
        <f t="shared" si="1665"/>
        <v>0</v>
      </c>
      <c r="L12768" s="1">
        <f t="shared" si="1666"/>
        <v>0</v>
      </c>
      <c r="M12768" s="1">
        <f t="shared" si="1663"/>
        <v>0</v>
      </c>
      <c r="N12768" s="1">
        <v>0</v>
      </c>
    </row>
    <row r="12769" spans="1:14" x14ac:dyDescent="0.3">
      <c r="A12769" s="1" t="s">
        <v>34748</v>
      </c>
      <c r="B12769" s="1" t="s">
        <v>34749</v>
      </c>
      <c r="C12769" s="2">
        <v>2</v>
      </c>
      <c r="D12769" s="1" t="s">
        <v>34750</v>
      </c>
      <c r="E12769" s="1" t="s">
        <v>34751</v>
      </c>
      <c r="F12769" s="1">
        <f t="shared" si="1662"/>
        <v>42449.030723796299</v>
      </c>
      <c r="G12769" s="1">
        <v>17677</v>
      </c>
      <c r="H12769" s="1">
        <f t="shared" si="1668"/>
        <v>0</v>
      </c>
      <c r="I12769" s="1">
        <v>17677</v>
      </c>
      <c r="J12769" s="1">
        <f t="shared" si="1664"/>
        <v>0</v>
      </c>
      <c r="K12769" s="1">
        <f t="shared" si="1665"/>
        <v>0</v>
      </c>
      <c r="L12769" s="1">
        <f t="shared" si="1666"/>
        <v>0</v>
      </c>
      <c r="M12769" s="1">
        <f t="shared" si="1663"/>
        <v>0</v>
      </c>
      <c r="N12769" s="1">
        <v>0</v>
      </c>
    </row>
    <row r="12770" spans="1:14" x14ac:dyDescent="0.3">
      <c r="A12770" s="1" t="s">
        <v>2007</v>
      </c>
      <c r="B12770" s="1" t="s">
        <v>34752</v>
      </c>
      <c r="C12770" s="2">
        <v>6</v>
      </c>
      <c r="D12770" s="1" t="s">
        <v>34753</v>
      </c>
      <c r="E12770" s="1" t="s">
        <v>34754</v>
      </c>
      <c r="F12770" s="1">
        <f t="shared" si="1662"/>
        <v>42581.520893819441</v>
      </c>
      <c r="G12770" s="1">
        <v>51418</v>
      </c>
      <c r="H12770" s="1">
        <f t="shared" si="1668"/>
        <v>0</v>
      </c>
      <c r="I12770" s="1">
        <v>51418</v>
      </c>
      <c r="J12770" s="1">
        <f t="shared" si="1664"/>
        <v>0</v>
      </c>
      <c r="K12770" s="1">
        <f t="shared" si="1665"/>
        <v>0</v>
      </c>
      <c r="L12770" s="1">
        <f t="shared" si="1666"/>
        <v>0</v>
      </c>
      <c r="M12770" s="1">
        <f t="shared" si="1663"/>
        <v>0</v>
      </c>
      <c r="N12770" s="1">
        <v>0</v>
      </c>
    </row>
    <row r="12771" spans="1:14" x14ac:dyDescent="0.3">
      <c r="A12771" s="1" t="s">
        <v>5237</v>
      </c>
      <c r="B12771" s="1" t="s">
        <v>34755</v>
      </c>
      <c r="C12771" s="2">
        <v>2</v>
      </c>
      <c r="D12771" s="1" t="s">
        <v>34756</v>
      </c>
      <c r="E12771" s="1" t="s">
        <v>34757</v>
      </c>
      <c r="F12771" s="1">
        <f t="shared" si="1662"/>
        <v>41804.625923761574</v>
      </c>
      <c r="G12771" s="1">
        <v>29408</v>
      </c>
      <c r="H12771" s="1">
        <f t="shared" si="1668"/>
        <v>0</v>
      </c>
      <c r="I12771" s="1">
        <v>29408</v>
      </c>
      <c r="J12771" s="1">
        <f t="shared" si="1664"/>
        <v>0</v>
      </c>
      <c r="K12771" s="1">
        <f t="shared" si="1665"/>
        <v>0</v>
      </c>
      <c r="L12771" s="1">
        <f t="shared" si="1666"/>
        <v>0</v>
      </c>
      <c r="M12771" s="1">
        <f t="shared" si="1663"/>
        <v>0</v>
      </c>
      <c r="N12771" s="1">
        <v>0</v>
      </c>
    </row>
    <row r="12772" spans="1:14" x14ac:dyDescent="0.3">
      <c r="A12772" s="1" t="s">
        <v>6230</v>
      </c>
      <c r="B12772" s="1" t="s">
        <v>34758</v>
      </c>
      <c r="C12772" s="2">
        <v>10</v>
      </c>
      <c r="D12772" s="1" t="s">
        <v>34759</v>
      </c>
      <c r="E12772" s="1" t="s">
        <v>34760</v>
      </c>
      <c r="F12772" s="1">
        <f t="shared" si="1662"/>
        <v>41342.682013425925</v>
      </c>
      <c r="G12772" s="1">
        <v>1686</v>
      </c>
      <c r="H12772" s="1">
        <v>0</v>
      </c>
      <c r="I12772" s="1">
        <v>1686</v>
      </c>
      <c r="J12772" s="1">
        <f t="shared" si="1664"/>
        <v>0</v>
      </c>
      <c r="K12772" s="1">
        <f t="shared" si="1665"/>
        <v>0</v>
      </c>
      <c r="L12772" s="1">
        <f t="shared" si="1666"/>
        <v>0</v>
      </c>
      <c r="M12772" s="1">
        <f t="shared" si="1663"/>
        <v>0</v>
      </c>
      <c r="N12772" s="1">
        <v>0</v>
      </c>
    </row>
    <row r="12773" spans="1:14" x14ac:dyDescent="0.3">
      <c r="A12773" s="1" t="s">
        <v>320</v>
      </c>
      <c r="B12773" s="1" t="s">
        <v>34758</v>
      </c>
      <c r="C12773" s="2">
        <v>10</v>
      </c>
      <c r="D12773" s="1" t="s">
        <v>34761</v>
      </c>
      <c r="E12773" s="1" t="s">
        <v>34762</v>
      </c>
      <c r="F12773" s="1">
        <f t="shared" si="1662"/>
        <v>41992.670738217595</v>
      </c>
      <c r="G12773" s="1">
        <v>3958</v>
      </c>
      <c r="H12773" s="1">
        <v>0</v>
      </c>
      <c r="I12773" s="1">
        <v>3958</v>
      </c>
      <c r="J12773" s="1">
        <f t="shared" si="1664"/>
        <v>0</v>
      </c>
      <c r="K12773" s="1">
        <f t="shared" si="1665"/>
        <v>0</v>
      </c>
      <c r="L12773" s="1">
        <f t="shared" si="1666"/>
        <v>0</v>
      </c>
      <c r="M12773" s="1">
        <f t="shared" si="1663"/>
        <v>0</v>
      </c>
      <c r="N12773" s="1">
        <v>0</v>
      </c>
    </row>
    <row r="12774" spans="1:14" x14ac:dyDescent="0.3">
      <c r="A12774" s="1" t="s">
        <v>34763</v>
      </c>
      <c r="B12774" s="1" t="s">
        <v>34758</v>
      </c>
      <c r="C12774" s="2">
        <v>2</v>
      </c>
      <c r="D12774" s="1" t="s">
        <v>34764</v>
      </c>
      <c r="E12774" s="1" t="s">
        <v>34765</v>
      </c>
      <c r="F12774" s="1">
        <f t="shared" si="1662"/>
        <v>40270.041574074072</v>
      </c>
      <c r="G12774" s="1">
        <v>7688</v>
      </c>
      <c r="H12774" s="1">
        <v>0</v>
      </c>
      <c r="I12774" s="1">
        <v>7688</v>
      </c>
      <c r="J12774" s="1">
        <f t="shared" si="1664"/>
        <v>1</v>
      </c>
      <c r="K12774" s="1">
        <f t="shared" si="1665"/>
        <v>0</v>
      </c>
      <c r="L12774" s="1">
        <f t="shared" si="1666"/>
        <v>0</v>
      </c>
      <c r="M12774" s="1">
        <f t="shared" si="1663"/>
        <v>0</v>
      </c>
      <c r="N12774" s="1">
        <v>0</v>
      </c>
    </row>
    <row r="12775" spans="1:14" x14ac:dyDescent="0.3">
      <c r="A12775" s="1" t="s">
        <v>51</v>
      </c>
      <c r="B12775" s="1" t="s">
        <v>34758</v>
      </c>
      <c r="C12775" s="2">
        <v>10</v>
      </c>
      <c r="D12775" s="1" t="s">
        <v>34766</v>
      </c>
      <c r="E12775" s="1" t="s">
        <v>34767</v>
      </c>
      <c r="F12775" s="1">
        <f t="shared" si="1662"/>
        <v>42122.563403275461</v>
      </c>
      <c r="G12775" s="1">
        <v>9614</v>
      </c>
      <c r="H12775" s="1">
        <f t="shared" ref="H12775:H12791" si="1669">+H12790</f>
        <v>0</v>
      </c>
      <c r="I12775" s="1">
        <v>9614</v>
      </c>
      <c r="J12775" s="1">
        <f t="shared" si="1664"/>
        <v>1</v>
      </c>
      <c r="K12775" s="1">
        <f t="shared" si="1665"/>
        <v>0</v>
      </c>
      <c r="L12775" s="1">
        <f t="shared" si="1666"/>
        <v>0</v>
      </c>
      <c r="M12775" s="1">
        <f t="shared" si="1663"/>
        <v>0</v>
      </c>
      <c r="N12775" s="1">
        <v>0</v>
      </c>
    </row>
    <row r="12776" spans="1:14" x14ac:dyDescent="0.3">
      <c r="A12776" s="1" t="s">
        <v>2320</v>
      </c>
      <c r="B12776" s="1" t="s">
        <v>34758</v>
      </c>
      <c r="C12776" s="2">
        <v>1</v>
      </c>
      <c r="D12776" s="1" t="s">
        <v>34768</v>
      </c>
      <c r="E12776" s="1" t="s">
        <v>34769</v>
      </c>
      <c r="F12776" s="1">
        <f t="shared" si="1662"/>
        <v>40822.372118055559</v>
      </c>
      <c r="G12776" s="1">
        <v>11061</v>
      </c>
      <c r="H12776" s="1">
        <f t="shared" si="1669"/>
        <v>0</v>
      </c>
      <c r="I12776" s="1">
        <v>11061</v>
      </c>
      <c r="J12776" s="1">
        <f t="shared" si="1664"/>
        <v>1</v>
      </c>
      <c r="K12776" s="1">
        <f t="shared" si="1665"/>
        <v>0</v>
      </c>
      <c r="L12776" s="1">
        <f t="shared" si="1666"/>
        <v>0</v>
      </c>
      <c r="M12776" s="1">
        <f t="shared" si="1663"/>
        <v>0</v>
      </c>
      <c r="N12776" s="1">
        <v>0</v>
      </c>
    </row>
    <row r="12777" spans="1:14" x14ac:dyDescent="0.3">
      <c r="A12777" s="1" t="s">
        <v>22745</v>
      </c>
      <c r="B12777" s="1" t="s">
        <v>34758</v>
      </c>
      <c r="C12777" s="2">
        <v>10</v>
      </c>
      <c r="D12777" s="1" t="s">
        <v>34770</v>
      </c>
      <c r="E12777" s="1" t="s">
        <v>34771</v>
      </c>
      <c r="F12777" s="1">
        <f t="shared" si="1662"/>
        <v>41152.763037002318</v>
      </c>
      <c r="G12777" s="1">
        <v>12538</v>
      </c>
      <c r="H12777" s="1">
        <f t="shared" si="1669"/>
        <v>0</v>
      </c>
      <c r="I12777" s="1">
        <v>12538</v>
      </c>
      <c r="J12777" s="1">
        <f t="shared" si="1664"/>
        <v>1</v>
      </c>
      <c r="K12777" s="1">
        <f t="shared" si="1665"/>
        <v>0</v>
      </c>
      <c r="L12777" s="1">
        <f t="shared" si="1666"/>
        <v>0</v>
      </c>
      <c r="M12777" s="1">
        <f t="shared" si="1663"/>
        <v>0</v>
      </c>
      <c r="N12777" s="1">
        <v>0</v>
      </c>
    </row>
    <row r="12778" spans="1:14" x14ac:dyDescent="0.3">
      <c r="A12778" s="1" t="s">
        <v>2538</v>
      </c>
      <c r="B12778" s="1" t="s">
        <v>34758</v>
      </c>
      <c r="C12778" s="2">
        <v>10</v>
      </c>
      <c r="D12778" s="1" t="s">
        <v>34772</v>
      </c>
      <c r="E12778" s="1" t="s">
        <v>34773</v>
      </c>
      <c r="F12778" s="1">
        <f t="shared" si="1662"/>
        <v>42130.980629166668</v>
      </c>
      <c r="G12778" s="1">
        <v>12831</v>
      </c>
      <c r="H12778" s="1">
        <f t="shared" si="1669"/>
        <v>0</v>
      </c>
      <c r="I12778" s="1">
        <v>12831</v>
      </c>
      <c r="J12778" s="1">
        <f t="shared" si="1664"/>
        <v>1</v>
      </c>
      <c r="K12778" s="1">
        <f t="shared" si="1665"/>
        <v>0</v>
      </c>
      <c r="L12778" s="1">
        <f t="shared" si="1666"/>
        <v>0</v>
      </c>
      <c r="M12778" s="1">
        <f t="shared" si="1663"/>
        <v>0</v>
      </c>
      <c r="N12778" s="1">
        <v>0</v>
      </c>
    </row>
    <row r="12779" spans="1:14" x14ac:dyDescent="0.3">
      <c r="A12779" s="1" t="s">
        <v>3234</v>
      </c>
      <c r="B12779" s="1" t="s">
        <v>34758</v>
      </c>
      <c r="C12779" s="2">
        <v>1</v>
      </c>
      <c r="D12779" s="1" t="s">
        <v>34774</v>
      </c>
      <c r="E12779" s="1" t="s">
        <v>34775</v>
      </c>
      <c r="F12779" s="1">
        <f t="shared" si="1662"/>
        <v>41712.483819409725</v>
      </c>
      <c r="G12779" s="1">
        <v>13164</v>
      </c>
      <c r="H12779" s="1">
        <f t="shared" si="1669"/>
        <v>0</v>
      </c>
      <c r="I12779" s="1">
        <v>13164</v>
      </c>
      <c r="J12779" s="1">
        <f t="shared" si="1664"/>
        <v>1</v>
      </c>
      <c r="K12779" s="1">
        <f t="shared" si="1665"/>
        <v>0</v>
      </c>
      <c r="L12779" s="1">
        <f t="shared" si="1666"/>
        <v>0</v>
      </c>
      <c r="M12779" s="1">
        <f t="shared" si="1663"/>
        <v>0</v>
      </c>
      <c r="N12779" s="1">
        <v>0</v>
      </c>
    </row>
    <row r="12780" spans="1:14" x14ac:dyDescent="0.3">
      <c r="A12780" s="1" t="s">
        <v>1849</v>
      </c>
      <c r="B12780" s="1" t="s">
        <v>34758</v>
      </c>
      <c r="C12780" s="2">
        <v>10</v>
      </c>
      <c r="D12780" s="1" t="s">
        <v>34776</v>
      </c>
      <c r="E12780" s="1" t="s">
        <v>34777</v>
      </c>
      <c r="F12780" s="1">
        <f t="shared" si="1662"/>
        <v>42383.493050972225</v>
      </c>
      <c r="G12780" s="1">
        <v>27141</v>
      </c>
      <c r="H12780" s="1">
        <f t="shared" si="1669"/>
        <v>0</v>
      </c>
      <c r="I12780" s="1">
        <v>27141</v>
      </c>
      <c r="J12780" s="1">
        <f t="shared" si="1664"/>
        <v>1</v>
      </c>
      <c r="K12780" s="1">
        <f t="shared" si="1665"/>
        <v>0</v>
      </c>
      <c r="L12780" s="1">
        <f t="shared" si="1666"/>
        <v>0</v>
      </c>
      <c r="M12780" s="1">
        <f t="shared" si="1663"/>
        <v>0</v>
      </c>
      <c r="N12780" s="1">
        <v>0</v>
      </c>
    </row>
    <row r="12781" spans="1:14" x14ac:dyDescent="0.3">
      <c r="A12781" s="1" t="s">
        <v>21056</v>
      </c>
      <c r="B12781" s="1" t="s">
        <v>34758</v>
      </c>
      <c r="C12781" s="2">
        <v>2</v>
      </c>
      <c r="D12781" s="1" t="s">
        <v>34778</v>
      </c>
      <c r="E12781" s="1" t="s">
        <v>34779</v>
      </c>
      <c r="F12781" s="1">
        <f t="shared" si="1662"/>
        <v>42358.740981446761</v>
      </c>
      <c r="G12781" s="1">
        <v>30411</v>
      </c>
      <c r="H12781" s="1">
        <f t="shared" si="1669"/>
        <v>0</v>
      </c>
      <c r="I12781" s="1">
        <v>30411</v>
      </c>
      <c r="J12781" s="1">
        <f t="shared" si="1664"/>
        <v>1</v>
      </c>
      <c r="K12781" s="1">
        <f t="shared" si="1665"/>
        <v>0</v>
      </c>
      <c r="L12781" s="1">
        <f t="shared" si="1666"/>
        <v>0</v>
      </c>
      <c r="M12781" s="1">
        <f t="shared" si="1663"/>
        <v>0</v>
      </c>
      <c r="N12781" s="1">
        <v>0</v>
      </c>
    </row>
    <row r="12782" spans="1:14" x14ac:dyDescent="0.3">
      <c r="A12782" s="1" t="s">
        <v>4751</v>
      </c>
      <c r="B12782" s="1" t="s">
        <v>34758</v>
      </c>
      <c r="C12782" s="2">
        <v>6</v>
      </c>
      <c r="D12782" s="1" t="s">
        <v>34780</v>
      </c>
      <c r="E12782" s="1" t="s">
        <v>34781</v>
      </c>
      <c r="F12782" s="1">
        <f t="shared" si="1662"/>
        <v>42062.552815960647</v>
      </c>
      <c r="G12782" s="1">
        <v>31750</v>
      </c>
      <c r="H12782" s="1">
        <f t="shared" si="1669"/>
        <v>0</v>
      </c>
      <c r="I12782" s="1">
        <v>31750</v>
      </c>
      <c r="J12782" s="1">
        <f t="shared" si="1664"/>
        <v>1</v>
      </c>
      <c r="K12782" s="1">
        <f t="shared" si="1665"/>
        <v>0</v>
      </c>
      <c r="L12782" s="1">
        <f t="shared" si="1666"/>
        <v>0</v>
      </c>
      <c r="M12782" s="1">
        <f t="shared" si="1663"/>
        <v>0</v>
      </c>
      <c r="N12782" s="1">
        <v>0</v>
      </c>
    </row>
    <row r="12783" spans="1:14" x14ac:dyDescent="0.3">
      <c r="A12783" s="1" t="s">
        <v>33717</v>
      </c>
      <c r="B12783" s="1" t="s">
        <v>34758</v>
      </c>
      <c r="C12783" s="2">
        <v>10</v>
      </c>
      <c r="D12783" s="1" t="s">
        <v>34782</v>
      </c>
      <c r="E12783" s="1" t="s">
        <v>34783</v>
      </c>
      <c r="F12783" s="1">
        <f t="shared" si="1662"/>
        <v>42411.903668541665</v>
      </c>
      <c r="G12783" s="1">
        <v>35712</v>
      </c>
      <c r="H12783" s="1">
        <f t="shared" si="1669"/>
        <v>0</v>
      </c>
      <c r="I12783" s="1">
        <v>35712</v>
      </c>
      <c r="J12783" s="1">
        <f t="shared" si="1664"/>
        <v>1</v>
      </c>
      <c r="K12783" s="1">
        <f t="shared" si="1665"/>
        <v>0</v>
      </c>
      <c r="L12783" s="1">
        <f t="shared" si="1666"/>
        <v>0</v>
      </c>
      <c r="M12783" s="1">
        <f t="shared" si="1663"/>
        <v>0</v>
      </c>
      <c r="N12783" s="1">
        <v>0</v>
      </c>
    </row>
    <row r="12784" spans="1:14" x14ac:dyDescent="0.3">
      <c r="A12784" s="1" t="s">
        <v>3047</v>
      </c>
      <c r="B12784" s="1" t="s">
        <v>34758</v>
      </c>
      <c r="C12784" s="2">
        <v>10</v>
      </c>
      <c r="D12784" s="1" t="s">
        <v>34784</v>
      </c>
      <c r="E12784" s="1" t="s">
        <v>34785</v>
      </c>
      <c r="F12784" s="1">
        <f t="shared" si="1662"/>
        <v>41871.524453993057</v>
      </c>
      <c r="G12784" s="1">
        <v>38677</v>
      </c>
      <c r="H12784" s="1">
        <f t="shared" si="1669"/>
        <v>0</v>
      </c>
      <c r="I12784" s="1">
        <v>38677</v>
      </c>
      <c r="J12784" s="1">
        <f t="shared" si="1664"/>
        <v>1</v>
      </c>
      <c r="K12784" s="1">
        <f t="shared" si="1665"/>
        <v>0</v>
      </c>
      <c r="L12784" s="1">
        <f t="shared" si="1666"/>
        <v>0</v>
      </c>
      <c r="M12784" s="1">
        <f t="shared" si="1663"/>
        <v>0</v>
      </c>
      <c r="N12784" s="1">
        <v>0</v>
      </c>
    </row>
    <row r="12785" spans="1:14" x14ac:dyDescent="0.3">
      <c r="A12785" s="1" t="s">
        <v>6158</v>
      </c>
      <c r="B12785" s="1" t="s">
        <v>34758</v>
      </c>
      <c r="C12785" s="2">
        <v>10</v>
      </c>
      <c r="D12785" s="1" t="s">
        <v>34786</v>
      </c>
      <c r="E12785" s="1" t="s">
        <v>34787</v>
      </c>
      <c r="F12785" s="1">
        <f t="shared" si="1662"/>
        <v>41988.112446620369</v>
      </c>
      <c r="G12785" s="1">
        <v>45349</v>
      </c>
      <c r="H12785" s="1">
        <f t="shared" si="1669"/>
        <v>0</v>
      </c>
      <c r="I12785" s="1">
        <v>45349</v>
      </c>
      <c r="J12785" s="1">
        <f t="shared" si="1664"/>
        <v>1</v>
      </c>
      <c r="K12785" s="1">
        <f t="shared" si="1665"/>
        <v>0</v>
      </c>
      <c r="L12785" s="1">
        <f t="shared" si="1666"/>
        <v>0</v>
      </c>
      <c r="M12785" s="1">
        <f t="shared" si="1663"/>
        <v>0</v>
      </c>
      <c r="N12785" s="1">
        <v>0</v>
      </c>
    </row>
    <row r="12786" spans="1:14" x14ac:dyDescent="0.3">
      <c r="A12786" s="1" t="s">
        <v>3537</v>
      </c>
      <c r="B12786" s="1" t="s">
        <v>34758</v>
      </c>
      <c r="C12786" s="2">
        <v>8</v>
      </c>
      <c r="D12786" s="1" t="s">
        <v>34788</v>
      </c>
      <c r="E12786" s="1" t="s">
        <v>34789</v>
      </c>
      <c r="F12786" s="1">
        <f t="shared" si="1662"/>
        <v>41438.064329409724</v>
      </c>
      <c r="G12786" s="1">
        <v>48853</v>
      </c>
      <c r="H12786" s="1">
        <f t="shared" si="1669"/>
        <v>0</v>
      </c>
      <c r="I12786" s="1">
        <v>48853</v>
      </c>
      <c r="J12786" s="1">
        <f t="shared" si="1664"/>
        <v>1</v>
      </c>
      <c r="K12786" s="1">
        <f t="shared" si="1665"/>
        <v>0</v>
      </c>
      <c r="L12786" s="1">
        <f t="shared" si="1666"/>
        <v>0</v>
      </c>
      <c r="M12786" s="1">
        <f t="shared" si="1663"/>
        <v>0</v>
      </c>
      <c r="N12786" s="1">
        <v>0</v>
      </c>
    </row>
    <row r="12787" spans="1:14" x14ac:dyDescent="0.3">
      <c r="A12787" s="1" t="s">
        <v>979</v>
      </c>
      <c r="B12787" s="1" t="s">
        <v>34758</v>
      </c>
      <c r="C12787" s="2">
        <v>10</v>
      </c>
      <c r="D12787" s="1" t="s">
        <v>34790</v>
      </c>
      <c r="E12787" s="1" t="s">
        <v>34791</v>
      </c>
      <c r="F12787" s="1">
        <f t="shared" si="1662"/>
        <v>42163.409567800925</v>
      </c>
      <c r="G12787" s="1">
        <v>52005</v>
      </c>
      <c r="H12787" s="1">
        <f t="shared" si="1669"/>
        <v>0</v>
      </c>
      <c r="I12787" s="1">
        <v>52005</v>
      </c>
      <c r="J12787" s="1">
        <f t="shared" si="1664"/>
        <v>1</v>
      </c>
      <c r="K12787" s="1">
        <f t="shared" si="1665"/>
        <v>0</v>
      </c>
      <c r="L12787" s="1">
        <f t="shared" si="1666"/>
        <v>0</v>
      </c>
      <c r="M12787" s="1">
        <f t="shared" si="1663"/>
        <v>0</v>
      </c>
      <c r="N12787" s="1">
        <v>0</v>
      </c>
    </row>
    <row r="12788" spans="1:14" x14ac:dyDescent="0.3">
      <c r="A12788" s="1" t="s">
        <v>2502</v>
      </c>
      <c r="B12788" s="1" t="s">
        <v>34758</v>
      </c>
      <c r="C12788" s="2">
        <v>6</v>
      </c>
      <c r="D12788" s="1" t="s">
        <v>34792</v>
      </c>
      <c r="E12788" s="1" t="s">
        <v>34793</v>
      </c>
      <c r="F12788" s="1">
        <f t="shared" si="1662"/>
        <v>41813.540960625003</v>
      </c>
      <c r="G12788" s="1">
        <v>52563</v>
      </c>
      <c r="H12788" s="1">
        <f t="shared" si="1669"/>
        <v>0</v>
      </c>
      <c r="I12788" s="1">
        <v>52563</v>
      </c>
      <c r="J12788" s="1">
        <f t="shared" si="1664"/>
        <v>1</v>
      </c>
      <c r="K12788" s="1">
        <f t="shared" si="1665"/>
        <v>0</v>
      </c>
      <c r="L12788" s="1">
        <f t="shared" si="1666"/>
        <v>0</v>
      </c>
      <c r="M12788" s="1">
        <f t="shared" si="1663"/>
        <v>0</v>
      </c>
      <c r="N12788" s="1">
        <v>0</v>
      </c>
    </row>
    <row r="12789" spans="1:14" x14ac:dyDescent="0.3">
      <c r="A12789" s="1" t="s">
        <v>5655</v>
      </c>
      <c r="B12789" s="1" t="s">
        <v>34758</v>
      </c>
      <c r="C12789" s="2">
        <v>2</v>
      </c>
      <c r="D12789" s="1" t="s">
        <v>34794</v>
      </c>
      <c r="E12789" s="1" t="s">
        <v>34795</v>
      </c>
      <c r="F12789" s="1">
        <f t="shared" si="1662"/>
        <v>41865.585748101854</v>
      </c>
      <c r="G12789" s="1">
        <v>52840</v>
      </c>
      <c r="H12789" s="1">
        <f t="shared" si="1669"/>
        <v>0</v>
      </c>
      <c r="I12789" s="1">
        <v>52840</v>
      </c>
      <c r="J12789" s="1">
        <f t="shared" si="1664"/>
        <v>1</v>
      </c>
      <c r="K12789" s="1">
        <f t="shared" si="1665"/>
        <v>0</v>
      </c>
      <c r="L12789" s="1">
        <f t="shared" si="1666"/>
        <v>0</v>
      </c>
      <c r="M12789" s="1">
        <f t="shared" si="1663"/>
        <v>0</v>
      </c>
      <c r="N12789" s="1">
        <v>0</v>
      </c>
    </row>
    <row r="12790" spans="1:14" x14ac:dyDescent="0.3">
      <c r="A12790" s="1" t="s">
        <v>32651</v>
      </c>
      <c r="B12790" s="1" t="s">
        <v>34796</v>
      </c>
      <c r="C12790" s="2">
        <v>6</v>
      </c>
      <c r="D12790" s="1" t="s">
        <v>34797</v>
      </c>
      <c r="E12790" s="1" t="s">
        <v>34798</v>
      </c>
      <c r="F12790" s="1">
        <f t="shared" si="1662"/>
        <v>42375.805511180559</v>
      </c>
      <c r="G12790" s="1">
        <v>26777</v>
      </c>
      <c r="H12790" s="1">
        <f t="shared" si="1669"/>
        <v>0</v>
      </c>
      <c r="I12790" s="1">
        <v>26777</v>
      </c>
      <c r="J12790" s="1">
        <f t="shared" si="1664"/>
        <v>0</v>
      </c>
      <c r="K12790" s="1">
        <f t="shared" si="1665"/>
        <v>0</v>
      </c>
      <c r="L12790" s="1">
        <f t="shared" si="1666"/>
        <v>0</v>
      </c>
      <c r="M12790" s="1">
        <f t="shared" si="1663"/>
        <v>0</v>
      </c>
      <c r="N12790" s="1">
        <v>0</v>
      </c>
    </row>
    <row r="12791" spans="1:14" x14ac:dyDescent="0.3">
      <c r="A12791" s="1" t="s">
        <v>253</v>
      </c>
      <c r="B12791" s="1" t="s">
        <v>34796</v>
      </c>
      <c r="C12791" s="2">
        <v>10</v>
      </c>
      <c r="D12791" s="1" t="s">
        <v>34799</v>
      </c>
      <c r="E12791" s="1" t="s">
        <v>34800</v>
      </c>
      <c r="F12791" s="1">
        <f t="shared" si="1662"/>
        <v>42191.638371631947</v>
      </c>
      <c r="G12791" s="1">
        <v>30589</v>
      </c>
      <c r="H12791" s="1">
        <f t="shared" si="1669"/>
        <v>0</v>
      </c>
      <c r="I12791" s="1">
        <v>30589</v>
      </c>
      <c r="J12791" s="1">
        <f t="shared" si="1664"/>
        <v>0</v>
      </c>
      <c r="K12791" s="1">
        <f t="shared" si="1665"/>
        <v>0</v>
      </c>
      <c r="L12791" s="1">
        <f t="shared" si="1666"/>
        <v>0</v>
      </c>
      <c r="M12791" s="1">
        <f t="shared" si="1663"/>
        <v>0</v>
      </c>
      <c r="N12791" s="1">
        <v>0</v>
      </c>
    </row>
    <row r="12792" spans="1:14" x14ac:dyDescent="0.3">
      <c r="A12792" s="1" t="s">
        <v>5204</v>
      </c>
      <c r="B12792" s="1" t="s">
        <v>34801</v>
      </c>
      <c r="C12792" s="2">
        <v>4</v>
      </c>
      <c r="D12792" s="1" t="s">
        <v>34802</v>
      </c>
      <c r="E12792" s="1" t="s">
        <v>34803</v>
      </c>
      <c r="F12792" s="1">
        <f t="shared" si="1662"/>
        <v>41983.049012407406</v>
      </c>
      <c r="G12792" s="1">
        <v>5349</v>
      </c>
      <c r="H12792" s="1">
        <v>0</v>
      </c>
      <c r="I12792" s="1">
        <v>5349</v>
      </c>
      <c r="J12792" s="1">
        <f t="shared" si="1664"/>
        <v>0</v>
      </c>
      <c r="K12792" s="1">
        <f t="shared" si="1665"/>
        <v>0</v>
      </c>
      <c r="L12792" s="1">
        <f t="shared" si="1666"/>
        <v>0</v>
      </c>
      <c r="M12792" s="1">
        <f t="shared" si="1663"/>
        <v>0</v>
      </c>
      <c r="N12792" s="1">
        <v>0</v>
      </c>
    </row>
    <row r="12793" spans="1:14" x14ac:dyDescent="0.3">
      <c r="A12793" s="1" t="s">
        <v>3007</v>
      </c>
      <c r="B12793" s="1" t="s">
        <v>34801</v>
      </c>
      <c r="C12793" s="2">
        <v>4</v>
      </c>
      <c r="D12793" s="1" t="s">
        <v>34804</v>
      </c>
      <c r="E12793" s="1" t="s">
        <v>34805</v>
      </c>
      <c r="F12793" s="1">
        <f t="shared" si="1662"/>
        <v>41942.138802546295</v>
      </c>
      <c r="G12793" s="1">
        <v>7155</v>
      </c>
      <c r="H12793" s="1">
        <v>0</v>
      </c>
      <c r="I12793" s="1">
        <v>7155</v>
      </c>
      <c r="J12793" s="1">
        <f t="shared" si="1664"/>
        <v>0</v>
      </c>
      <c r="K12793" s="1">
        <f t="shared" si="1665"/>
        <v>0</v>
      </c>
      <c r="L12793" s="1">
        <f t="shared" si="1666"/>
        <v>0</v>
      </c>
      <c r="M12793" s="1">
        <f t="shared" si="1663"/>
        <v>0</v>
      </c>
      <c r="N12793" s="1">
        <v>0</v>
      </c>
    </row>
    <row r="12794" spans="1:14" x14ac:dyDescent="0.3">
      <c r="A12794" s="1" t="s">
        <v>2498</v>
      </c>
      <c r="B12794" s="1" t="s">
        <v>34801</v>
      </c>
      <c r="C12794" s="2">
        <v>10</v>
      </c>
      <c r="D12794" s="1" t="s">
        <v>34806</v>
      </c>
      <c r="E12794" s="1" t="s">
        <v>34807</v>
      </c>
      <c r="F12794" s="1">
        <f t="shared" si="1662"/>
        <v>41964.740123101852</v>
      </c>
      <c r="G12794" s="1">
        <v>11665</v>
      </c>
      <c r="H12794" s="1">
        <f>+H12809</f>
        <v>0</v>
      </c>
      <c r="I12794" s="1">
        <v>11665</v>
      </c>
      <c r="J12794" s="1">
        <f t="shared" si="1664"/>
        <v>1</v>
      </c>
      <c r="K12794" s="1">
        <f t="shared" si="1665"/>
        <v>0</v>
      </c>
      <c r="L12794" s="1">
        <f t="shared" si="1666"/>
        <v>0</v>
      </c>
      <c r="M12794" s="1">
        <f t="shared" si="1663"/>
        <v>0</v>
      </c>
      <c r="N12794" s="1">
        <v>0</v>
      </c>
    </row>
    <row r="12795" spans="1:14" x14ac:dyDescent="0.3">
      <c r="A12795" s="1" t="s">
        <v>1204</v>
      </c>
      <c r="B12795" s="1" t="s">
        <v>34801</v>
      </c>
      <c r="C12795" s="2">
        <v>9</v>
      </c>
      <c r="D12795" s="1" t="s">
        <v>34808</v>
      </c>
      <c r="E12795" s="1" t="s">
        <v>34809</v>
      </c>
      <c r="F12795" s="1">
        <f t="shared" si="1662"/>
        <v>42764.825735358798</v>
      </c>
      <c r="G12795" s="1">
        <v>22337</v>
      </c>
      <c r="H12795" s="1">
        <f>+H12810</f>
        <v>0</v>
      </c>
      <c r="I12795" s="1">
        <v>22337</v>
      </c>
      <c r="J12795" s="1">
        <f t="shared" si="1664"/>
        <v>1</v>
      </c>
      <c r="K12795" s="1">
        <f t="shared" si="1665"/>
        <v>0</v>
      </c>
      <c r="L12795" s="1">
        <f t="shared" si="1666"/>
        <v>0</v>
      </c>
      <c r="M12795" s="1">
        <f t="shared" si="1663"/>
        <v>0</v>
      </c>
      <c r="N12795" s="1">
        <v>0</v>
      </c>
    </row>
    <row r="12796" spans="1:14" x14ac:dyDescent="0.3">
      <c r="A12796" s="1" t="s">
        <v>34810</v>
      </c>
      <c r="B12796" s="1" t="s">
        <v>34801</v>
      </c>
      <c r="C12796" s="2">
        <v>10</v>
      </c>
      <c r="D12796" s="1" t="s">
        <v>34811</v>
      </c>
      <c r="E12796" s="1" t="s">
        <v>34812</v>
      </c>
      <c r="F12796" s="1">
        <f t="shared" si="1662"/>
        <v>42443.733692118054</v>
      </c>
      <c r="G12796" s="1">
        <v>36928</v>
      </c>
      <c r="H12796" s="1">
        <f>+H12811</f>
        <v>0</v>
      </c>
      <c r="I12796" s="1">
        <v>36928</v>
      </c>
      <c r="J12796" s="1">
        <f t="shared" si="1664"/>
        <v>1</v>
      </c>
      <c r="K12796" s="1">
        <f t="shared" si="1665"/>
        <v>0</v>
      </c>
      <c r="L12796" s="1">
        <f t="shared" si="1666"/>
        <v>0</v>
      </c>
      <c r="M12796" s="1">
        <f t="shared" si="1663"/>
        <v>0</v>
      </c>
      <c r="N12796" s="1">
        <v>0</v>
      </c>
    </row>
    <row r="12797" spans="1:14" x14ac:dyDescent="0.3">
      <c r="A12797" s="1" t="s">
        <v>1279</v>
      </c>
      <c r="B12797" s="1" t="s">
        <v>34813</v>
      </c>
      <c r="C12797" s="2">
        <v>6</v>
      </c>
      <c r="D12797" s="1" t="s">
        <v>34814</v>
      </c>
      <c r="E12797" s="1" t="s">
        <v>34815</v>
      </c>
      <c r="F12797" s="1">
        <f t="shared" si="1662"/>
        <v>41801.953642442131</v>
      </c>
      <c r="G12797" s="1">
        <v>2016</v>
      </c>
      <c r="H12797" s="1">
        <v>0</v>
      </c>
      <c r="I12797" s="1">
        <v>2016</v>
      </c>
      <c r="J12797" s="1">
        <f t="shared" si="1664"/>
        <v>0</v>
      </c>
      <c r="K12797" s="1">
        <f t="shared" si="1665"/>
        <v>0</v>
      </c>
      <c r="L12797" s="1">
        <f t="shared" si="1666"/>
        <v>0</v>
      </c>
      <c r="M12797" s="1">
        <f t="shared" si="1663"/>
        <v>0</v>
      </c>
      <c r="N12797" s="1">
        <v>0</v>
      </c>
    </row>
    <row r="12798" spans="1:14" x14ac:dyDescent="0.3">
      <c r="A12798" s="1" t="s">
        <v>34816</v>
      </c>
      <c r="B12798" s="1" t="s">
        <v>34813</v>
      </c>
      <c r="C12798" s="2">
        <v>2</v>
      </c>
      <c r="D12798" s="1" t="s">
        <v>34817</v>
      </c>
      <c r="E12798" s="1" t="s">
        <v>34818</v>
      </c>
      <c r="F12798" s="1">
        <f t="shared" si="1662"/>
        <v>42454.999781689818</v>
      </c>
      <c r="G12798" s="1">
        <v>16706</v>
      </c>
      <c r="H12798" s="1">
        <f t="shared" ref="H12798:H12811" si="1670">+H12813</f>
        <v>0</v>
      </c>
      <c r="I12798" s="1">
        <v>16706</v>
      </c>
      <c r="J12798" s="1">
        <f t="shared" si="1664"/>
        <v>0</v>
      </c>
      <c r="K12798" s="1">
        <f t="shared" si="1665"/>
        <v>0</v>
      </c>
      <c r="L12798" s="1">
        <f t="shared" si="1666"/>
        <v>0</v>
      </c>
      <c r="M12798" s="1">
        <f t="shared" si="1663"/>
        <v>0</v>
      </c>
      <c r="N12798" s="1">
        <v>0</v>
      </c>
    </row>
    <row r="12799" spans="1:14" x14ac:dyDescent="0.3">
      <c r="A12799" s="1" t="s">
        <v>195</v>
      </c>
      <c r="B12799" s="1" t="s">
        <v>34819</v>
      </c>
      <c r="C12799" s="2">
        <v>10</v>
      </c>
      <c r="D12799" s="1" t="s">
        <v>34820</v>
      </c>
      <c r="E12799" s="1" t="s">
        <v>34821</v>
      </c>
      <c r="F12799" s="1">
        <f t="shared" si="1662"/>
        <v>41843.49322989583</v>
      </c>
      <c r="G12799" s="1">
        <v>8436</v>
      </c>
      <c r="H12799" s="1">
        <f t="shared" si="1670"/>
        <v>0</v>
      </c>
      <c r="I12799" s="1">
        <v>8436</v>
      </c>
      <c r="J12799" s="1">
        <f t="shared" si="1664"/>
        <v>0</v>
      </c>
      <c r="K12799" s="1">
        <f t="shared" si="1665"/>
        <v>0</v>
      </c>
      <c r="L12799" s="1">
        <f t="shared" si="1666"/>
        <v>0</v>
      </c>
      <c r="M12799" s="1">
        <f t="shared" si="1663"/>
        <v>0</v>
      </c>
      <c r="N12799" s="1">
        <v>0</v>
      </c>
    </row>
    <row r="12800" spans="1:14" x14ac:dyDescent="0.3">
      <c r="A12800" s="1" t="s">
        <v>764</v>
      </c>
      <c r="B12800" s="1" t="s">
        <v>34819</v>
      </c>
      <c r="C12800" s="2">
        <v>2</v>
      </c>
      <c r="D12800" s="1" t="s">
        <v>34822</v>
      </c>
      <c r="E12800" s="1" t="s">
        <v>34823</v>
      </c>
      <c r="F12800" s="1">
        <f t="shared" si="1662"/>
        <v>41966.808678171299</v>
      </c>
      <c r="G12800" s="1">
        <v>48301</v>
      </c>
      <c r="H12800" s="1">
        <f t="shared" si="1670"/>
        <v>0</v>
      </c>
      <c r="I12800" s="1">
        <v>48301</v>
      </c>
      <c r="J12800" s="1">
        <f t="shared" si="1664"/>
        <v>0</v>
      </c>
      <c r="K12800" s="1">
        <f t="shared" si="1665"/>
        <v>0</v>
      </c>
      <c r="L12800" s="1">
        <f t="shared" si="1666"/>
        <v>0</v>
      </c>
      <c r="M12800" s="1">
        <f t="shared" si="1663"/>
        <v>0</v>
      </c>
      <c r="N12800" s="1">
        <v>0</v>
      </c>
    </row>
    <row r="12801" spans="1:14" x14ac:dyDescent="0.3">
      <c r="A12801" s="1" t="s">
        <v>970</v>
      </c>
      <c r="B12801" s="1" t="s">
        <v>34819</v>
      </c>
      <c r="C12801" s="2">
        <v>8</v>
      </c>
      <c r="D12801" s="1" t="s">
        <v>34824</v>
      </c>
      <c r="E12801" s="1" t="s">
        <v>34825</v>
      </c>
      <c r="F12801" s="1">
        <f t="shared" ref="F12801:F12864" si="1671">DATEVALUE(E12801)+TIMEVALUE(E12801)</f>
        <v>42160.680610844909</v>
      </c>
      <c r="G12801" s="1">
        <v>49100</v>
      </c>
      <c r="H12801" s="1">
        <f t="shared" si="1670"/>
        <v>0</v>
      </c>
      <c r="I12801" s="1">
        <v>49100</v>
      </c>
      <c r="J12801" s="1">
        <f t="shared" si="1664"/>
        <v>1</v>
      </c>
      <c r="K12801" s="1">
        <f t="shared" si="1665"/>
        <v>0</v>
      </c>
      <c r="L12801" s="1">
        <f t="shared" si="1666"/>
        <v>0</v>
      </c>
      <c r="M12801" s="1">
        <f t="shared" ref="M12801:M12864" si="1672">IF(OR(K12801,L12801), 1, 0)</f>
        <v>0</v>
      </c>
      <c r="N12801" s="1">
        <v>0</v>
      </c>
    </row>
    <row r="12802" spans="1:14" x14ac:dyDescent="0.3">
      <c r="A12802" s="1" t="s">
        <v>4031</v>
      </c>
      <c r="B12802" s="1" t="s">
        <v>34819</v>
      </c>
      <c r="C12802" s="2">
        <v>2</v>
      </c>
      <c r="D12802" s="1" t="s">
        <v>34826</v>
      </c>
      <c r="E12802" s="1" t="s">
        <v>34827</v>
      </c>
      <c r="F12802" s="1">
        <f t="shared" si="1671"/>
        <v>42100.823538078701</v>
      </c>
      <c r="G12802" s="1">
        <v>49238</v>
      </c>
      <c r="H12802" s="1">
        <f t="shared" si="1670"/>
        <v>0</v>
      </c>
      <c r="I12802" s="1">
        <v>49238</v>
      </c>
      <c r="J12802" s="1">
        <f t="shared" si="1664"/>
        <v>1</v>
      </c>
      <c r="K12802" s="1">
        <f t="shared" si="1665"/>
        <v>0</v>
      </c>
      <c r="L12802" s="1">
        <f t="shared" si="1666"/>
        <v>0</v>
      </c>
      <c r="M12802" s="1">
        <f t="shared" si="1672"/>
        <v>0</v>
      </c>
      <c r="N12802" s="1">
        <v>0</v>
      </c>
    </row>
    <row r="12803" spans="1:14" x14ac:dyDescent="0.3">
      <c r="A12803" s="1" t="s">
        <v>867</v>
      </c>
      <c r="B12803" s="1" t="s">
        <v>34828</v>
      </c>
      <c r="C12803" s="2">
        <v>10</v>
      </c>
      <c r="D12803" s="1" t="s">
        <v>34829</v>
      </c>
      <c r="E12803" s="1" t="s">
        <v>34830</v>
      </c>
      <c r="F12803" s="1">
        <f t="shared" si="1671"/>
        <v>41949.786532534723</v>
      </c>
      <c r="G12803" s="1">
        <v>12025</v>
      </c>
      <c r="H12803" s="1">
        <f t="shared" si="1670"/>
        <v>0</v>
      </c>
      <c r="I12803" s="1">
        <v>12025</v>
      </c>
      <c r="J12803" s="1">
        <f t="shared" ref="J12803:J12866" si="1673">IF(AND(EXACT(B12802,B12803), EXACT(B12801,B12802)), 1, 0)</f>
        <v>0</v>
      </c>
      <c r="K12803" s="1">
        <f t="shared" ref="K12803:K12866" si="1674">IF(AND(J12803=1, EXACT(A12801, A12802), EXACT(A12802, A12803)), 1, 0)</f>
        <v>0</v>
      </c>
      <c r="L12803" s="1">
        <f t="shared" ref="L12803:L12866" si="1675">IF(AND(J12803=1, EXACT(D12801, D12802), EXACT(D12802, D12803), F12803-F12801&lt;365), 1, 0)</f>
        <v>0</v>
      </c>
      <c r="M12803" s="1">
        <f t="shared" si="1672"/>
        <v>0</v>
      </c>
      <c r="N12803" s="1">
        <v>0</v>
      </c>
    </row>
    <row r="12804" spans="1:14" x14ac:dyDescent="0.3">
      <c r="A12804" s="1" t="s">
        <v>34831</v>
      </c>
      <c r="B12804" s="1" t="s">
        <v>34832</v>
      </c>
      <c r="C12804" s="2">
        <v>10</v>
      </c>
      <c r="D12804" s="1" t="s">
        <v>34833</v>
      </c>
      <c r="E12804" s="1" t="s">
        <v>34834</v>
      </c>
      <c r="F12804" s="1">
        <f t="shared" si="1671"/>
        <v>41976.856557523148</v>
      </c>
      <c r="G12804" s="1">
        <v>18821</v>
      </c>
      <c r="H12804" s="1">
        <f t="shared" si="1670"/>
        <v>0</v>
      </c>
      <c r="I12804" s="1">
        <v>18821</v>
      </c>
      <c r="J12804" s="1">
        <f t="shared" si="1673"/>
        <v>0</v>
      </c>
      <c r="K12804" s="1">
        <f t="shared" si="1674"/>
        <v>0</v>
      </c>
      <c r="L12804" s="1">
        <f t="shared" si="1675"/>
        <v>0</v>
      </c>
      <c r="M12804" s="1">
        <f t="shared" si="1672"/>
        <v>0</v>
      </c>
      <c r="N12804" s="1">
        <v>0</v>
      </c>
    </row>
    <row r="12805" spans="1:14" x14ac:dyDescent="0.3">
      <c r="A12805" s="1" t="s">
        <v>9094</v>
      </c>
      <c r="B12805" s="1" t="s">
        <v>34832</v>
      </c>
      <c r="C12805" s="2">
        <v>2</v>
      </c>
      <c r="D12805" s="1" t="s">
        <v>34835</v>
      </c>
      <c r="E12805" s="1" t="s">
        <v>34836</v>
      </c>
      <c r="F12805" s="1">
        <f t="shared" si="1671"/>
        <v>42237.230739293984</v>
      </c>
      <c r="G12805" s="1">
        <v>42870</v>
      </c>
      <c r="H12805" s="1">
        <f t="shared" si="1670"/>
        <v>0</v>
      </c>
      <c r="I12805" s="1">
        <v>42870</v>
      </c>
      <c r="J12805" s="1">
        <f t="shared" si="1673"/>
        <v>0</v>
      </c>
      <c r="K12805" s="1">
        <f t="shared" si="1674"/>
        <v>0</v>
      </c>
      <c r="L12805" s="1">
        <f t="shared" si="1675"/>
        <v>0</v>
      </c>
      <c r="M12805" s="1">
        <f t="shared" si="1672"/>
        <v>0</v>
      </c>
      <c r="N12805" s="1">
        <v>0</v>
      </c>
    </row>
    <row r="12806" spans="1:14" x14ac:dyDescent="0.3">
      <c r="A12806" s="1" t="s">
        <v>34837</v>
      </c>
      <c r="B12806" s="1" t="s">
        <v>34832</v>
      </c>
      <c r="C12806" s="2">
        <v>10</v>
      </c>
      <c r="D12806" s="1" t="s">
        <v>34838</v>
      </c>
      <c r="E12806" s="1" t="s">
        <v>34839</v>
      </c>
      <c r="F12806" s="1">
        <f t="shared" si="1671"/>
        <v>41564.856720254633</v>
      </c>
      <c r="G12806" s="1">
        <v>51594</v>
      </c>
      <c r="H12806" s="1">
        <f t="shared" si="1670"/>
        <v>0</v>
      </c>
      <c r="I12806" s="1">
        <v>51594</v>
      </c>
      <c r="J12806" s="1">
        <f t="shared" si="1673"/>
        <v>1</v>
      </c>
      <c r="K12806" s="1">
        <f t="shared" si="1674"/>
        <v>0</v>
      </c>
      <c r="L12806" s="1">
        <f t="shared" si="1675"/>
        <v>0</v>
      </c>
      <c r="M12806" s="1">
        <f t="shared" si="1672"/>
        <v>0</v>
      </c>
      <c r="N12806" s="1">
        <v>0</v>
      </c>
    </row>
    <row r="12807" spans="1:14" x14ac:dyDescent="0.3">
      <c r="A12807" s="1" t="s">
        <v>112</v>
      </c>
      <c r="B12807" s="1" t="s">
        <v>34840</v>
      </c>
      <c r="C12807" s="2">
        <v>10</v>
      </c>
      <c r="D12807" s="1" t="s">
        <v>34841</v>
      </c>
      <c r="E12807" s="1" t="s">
        <v>34842</v>
      </c>
      <c r="F12807" s="1">
        <f t="shared" si="1671"/>
        <v>42205.030726435187</v>
      </c>
      <c r="G12807" s="1">
        <v>13865</v>
      </c>
      <c r="H12807" s="1">
        <f t="shared" si="1670"/>
        <v>0</v>
      </c>
      <c r="I12807" s="1">
        <v>13865</v>
      </c>
      <c r="J12807" s="1">
        <f t="shared" si="1673"/>
        <v>0</v>
      </c>
      <c r="K12807" s="1">
        <f t="shared" si="1674"/>
        <v>0</v>
      </c>
      <c r="L12807" s="1">
        <f t="shared" si="1675"/>
        <v>0</v>
      </c>
      <c r="M12807" s="1">
        <f t="shared" si="1672"/>
        <v>0</v>
      </c>
      <c r="N12807" s="1">
        <v>0</v>
      </c>
    </row>
    <row r="12808" spans="1:14" x14ac:dyDescent="0.3">
      <c r="A12808" s="1" t="s">
        <v>343</v>
      </c>
      <c r="B12808" s="1" t="s">
        <v>34840</v>
      </c>
      <c r="C12808" s="2">
        <v>10</v>
      </c>
      <c r="D12808" s="1" t="s">
        <v>34843</v>
      </c>
      <c r="E12808" s="1" t="s">
        <v>34844</v>
      </c>
      <c r="F12808" s="1">
        <f t="shared" si="1671"/>
        <v>41715.624993715275</v>
      </c>
      <c r="G12808" s="1">
        <v>37899</v>
      </c>
      <c r="H12808" s="1">
        <f t="shared" si="1670"/>
        <v>1</v>
      </c>
      <c r="I12808" s="1">
        <v>37899</v>
      </c>
      <c r="J12808" s="1">
        <f t="shared" si="1673"/>
        <v>0</v>
      </c>
      <c r="K12808" s="1">
        <f t="shared" si="1674"/>
        <v>0</v>
      </c>
      <c r="L12808" s="1">
        <f t="shared" si="1675"/>
        <v>0</v>
      </c>
      <c r="M12808" s="1">
        <f t="shared" si="1672"/>
        <v>0</v>
      </c>
      <c r="N12808" s="1">
        <v>0</v>
      </c>
    </row>
    <row r="12809" spans="1:14" x14ac:dyDescent="0.3">
      <c r="A12809" s="1" t="s">
        <v>1630</v>
      </c>
      <c r="B12809" s="1" t="s">
        <v>34845</v>
      </c>
      <c r="C12809" s="2">
        <v>1</v>
      </c>
      <c r="D12809" s="1" t="s">
        <v>34846</v>
      </c>
      <c r="E12809" s="1" t="s">
        <v>34847</v>
      </c>
      <c r="F12809" s="1">
        <f t="shared" si="1671"/>
        <v>41852.044187094907</v>
      </c>
      <c r="G12809" s="1">
        <v>16505</v>
      </c>
      <c r="H12809" s="1">
        <f t="shared" si="1670"/>
        <v>0</v>
      </c>
      <c r="I12809" s="1">
        <v>16505</v>
      </c>
      <c r="J12809" s="1">
        <f t="shared" si="1673"/>
        <v>0</v>
      </c>
      <c r="K12809" s="1">
        <f t="shared" si="1674"/>
        <v>0</v>
      </c>
      <c r="L12809" s="1">
        <f t="shared" si="1675"/>
        <v>0</v>
      </c>
      <c r="M12809" s="1">
        <f t="shared" si="1672"/>
        <v>0</v>
      </c>
      <c r="N12809" s="1">
        <v>0</v>
      </c>
    </row>
    <row r="12810" spans="1:14" x14ac:dyDescent="0.3">
      <c r="A12810" s="1" t="s">
        <v>7153</v>
      </c>
      <c r="B12810" s="1" t="s">
        <v>34845</v>
      </c>
      <c r="C12810" s="2">
        <v>1</v>
      </c>
      <c r="D12810" s="1" t="s">
        <v>34848</v>
      </c>
      <c r="E12810" s="1" t="s">
        <v>34849</v>
      </c>
      <c r="F12810" s="1">
        <f t="shared" si="1671"/>
        <v>41793.739943993052</v>
      </c>
      <c r="G12810" s="1">
        <v>33109</v>
      </c>
      <c r="H12810" s="1">
        <f t="shared" si="1670"/>
        <v>0</v>
      </c>
      <c r="I12810" s="1">
        <v>33109</v>
      </c>
      <c r="J12810" s="1">
        <f t="shared" si="1673"/>
        <v>0</v>
      </c>
      <c r="K12810" s="1">
        <f t="shared" si="1674"/>
        <v>0</v>
      </c>
      <c r="L12810" s="1">
        <f t="shared" si="1675"/>
        <v>0</v>
      </c>
      <c r="M12810" s="1">
        <f t="shared" si="1672"/>
        <v>0</v>
      </c>
      <c r="N12810" s="1">
        <v>0</v>
      </c>
    </row>
    <row r="12811" spans="1:14" x14ac:dyDescent="0.3">
      <c r="A12811" s="1" t="s">
        <v>970</v>
      </c>
      <c r="B12811" s="1" t="s">
        <v>34845</v>
      </c>
      <c r="C12811" s="2">
        <v>10</v>
      </c>
      <c r="D12811" s="1" t="s">
        <v>34850</v>
      </c>
      <c r="E12811" s="1" t="s">
        <v>34851</v>
      </c>
      <c r="F12811" s="1">
        <f t="shared" si="1671"/>
        <v>42027.56419222222</v>
      </c>
      <c r="G12811" s="1">
        <v>49113</v>
      </c>
      <c r="H12811" s="1">
        <f t="shared" si="1670"/>
        <v>0</v>
      </c>
      <c r="I12811" s="1">
        <v>49113</v>
      </c>
      <c r="J12811" s="1">
        <f t="shared" si="1673"/>
        <v>1</v>
      </c>
      <c r="K12811" s="1">
        <f t="shared" si="1674"/>
        <v>0</v>
      </c>
      <c r="L12811" s="1">
        <f t="shared" si="1675"/>
        <v>0</v>
      </c>
      <c r="M12811" s="1">
        <f t="shared" si="1672"/>
        <v>0</v>
      </c>
      <c r="N12811" s="1">
        <v>0</v>
      </c>
    </row>
    <row r="12812" spans="1:14" x14ac:dyDescent="0.3">
      <c r="A12812" s="1" t="s">
        <v>257</v>
      </c>
      <c r="B12812" s="1" t="s">
        <v>34852</v>
      </c>
      <c r="C12812" s="2">
        <v>10</v>
      </c>
      <c r="D12812" s="1" t="s">
        <v>34853</v>
      </c>
      <c r="E12812" s="1" t="s">
        <v>34854</v>
      </c>
      <c r="F12812" s="1">
        <f t="shared" si="1671"/>
        <v>42386.819250092594</v>
      </c>
      <c r="G12812" s="1">
        <v>5212</v>
      </c>
      <c r="H12812" s="1">
        <v>0</v>
      </c>
      <c r="I12812" s="1">
        <v>5212</v>
      </c>
      <c r="J12812" s="1">
        <f t="shared" si="1673"/>
        <v>0</v>
      </c>
      <c r="K12812" s="1">
        <f t="shared" si="1674"/>
        <v>0</v>
      </c>
      <c r="L12812" s="1">
        <f t="shared" si="1675"/>
        <v>0</v>
      </c>
      <c r="M12812" s="1">
        <f t="shared" si="1672"/>
        <v>0</v>
      </c>
      <c r="N12812" s="1">
        <v>0</v>
      </c>
    </row>
    <row r="12813" spans="1:14" x14ac:dyDescent="0.3">
      <c r="A12813" s="1" t="s">
        <v>5573</v>
      </c>
      <c r="B12813" s="1" t="s">
        <v>34852</v>
      </c>
      <c r="C12813" s="2">
        <v>10</v>
      </c>
      <c r="D12813" s="1" t="s">
        <v>34855</v>
      </c>
      <c r="E12813" s="1" t="s">
        <v>34856</v>
      </c>
      <c r="F12813" s="1">
        <f t="shared" si="1671"/>
        <v>41286.669230162035</v>
      </c>
      <c r="G12813" s="1">
        <v>5825</v>
      </c>
      <c r="H12813" s="1">
        <v>0</v>
      </c>
      <c r="I12813" s="1">
        <v>5825</v>
      </c>
      <c r="J12813" s="1">
        <f t="shared" si="1673"/>
        <v>0</v>
      </c>
      <c r="K12813" s="1">
        <f t="shared" si="1674"/>
        <v>0</v>
      </c>
      <c r="L12813" s="1">
        <f t="shared" si="1675"/>
        <v>0</v>
      </c>
      <c r="M12813" s="1">
        <f t="shared" si="1672"/>
        <v>0</v>
      </c>
      <c r="N12813" s="1">
        <v>0</v>
      </c>
    </row>
    <row r="12814" spans="1:14" x14ac:dyDescent="0.3">
      <c r="A12814" s="1" t="s">
        <v>1496</v>
      </c>
      <c r="B12814" s="1" t="s">
        <v>34852</v>
      </c>
      <c r="C12814" s="2">
        <v>8</v>
      </c>
      <c r="D12814" s="1" t="s">
        <v>34857</v>
      </c>
      <c r="E12814" s="1" t="s">
        <v>34858</v>
      </c>
      <c r="F12814" s="1">
        <f t="shared" si="1671"/>
        <v>42227.773876319443</v>
      </c>
      <c r="G12814" s="1">
        <v>17211</v>
      </c>
      <c r="H12814" s="1">
        <f t="shared" ref="H12814:H12839" si="1676">+H12829</f>
        <v>0</v>
      </c>
      <c r="I12814" s="1">
        <v>17211</v>
      </c>
      <c r="J12814" s="1">
        <f t="shared" si="1673"/>
        <v>1</v>
      </c>
      <c r="K12814" s="1">
        <f t="shared" si="1674"/>
        <v>0</v>
      </c>
      <c r="L12814" s="1">
        <f t="shared" si="1675"/>
        <v>0</v>
      </c>
      <c r="M12814" s="1">
        <f t="shared" si="1672"/>
        <v>0</v>
      </c>
      <c r="N12814" s="1">
        <v>0</v>
      </c>
    </row>
    <row r="12815" spans="1:14" x14ac:dyDescent="0.3">
      <c r="A12815" s="1" t="s">
        <v>34859</v>
      </c>
      <c r="B12815" s="1" t="s">
        <v>34852</v>
      </c>
      <c r="C12815" s="2">
        <v>10</v>
      </c>
      <c r="D12815" s="1" t="s">
        <v>34860</v>
      </c>
      <c r="E12815" s="1" t="s">
        <v>34861</v>
      </c>
      <c r="F12815" s="1">
        <f t="shared" si="1671"/>
        <v>41927.685946412035</v>
      </c>
      <c r="G12815" s="1">
        <v>18139</v>
      </c>
      <c r="H12815" s="1">
        <f t="shared" si="1676"/>
        <v>0</v>
      </c>
      <c r="I12815" s="1">
        <v>18139</v>
      </c>
      <c r="J12815" s="1">
        <f t="shared" si="1673"/>
        <v>1</v>
      </c>
      <c r="K12815" s="1">
        <f t="shared" si="1674"/>
        <v>0</v>
      </c>
      <c r="L12815" s="1">
        <f t="shared" si="1675"/>
        <v>0</v>
      </c>
      <c r="M12815" s="1">
        <f t="shared" si="1672"/>
        <v>0</v>
      </c>
      <c r="N12815" s="1">
        <v>0</v>
      </c>
    </row>
    <row r="12816" spans="1:14" x14ac:dyDescent="0.3">
      <c r="A12816" s="1" t="s">
        <v>1111</v>
      </c>
      <c r="B12816" s="1" t="s">
        <v>34852</v>
      </c>
      <c r="C12816" s="2">
        <v>8</v>
      </c>
      <c r="D12816" s="1" t="s">
        <v>34862</v>
      </c>
      <c r="E12816" s="1" t="s">
        <v>34863</v>
      </c>
      <c r="F12816" s="1">
        <f t="shared" si="1671"/>
        <v>42233.650897743057</v>
      </c>
      <c r="G12816" s="1">
        <v>21291</v>
      </c>
      <c r="H12816" s="1">
        <f t="shared" si="1676"/>
        <v>0</v>
      </c>
      <c r="I12816" s="1">
        <v>21291</v>
      </c>
      <c r="J12816" s="1">
        <f t="shared" si="1673"/>
        <v>1</v>
      </c>
      <c r="K12816" s="1">
        <f t="shared" si="1674"/>
        <v>0</v>
      </c>
      <c r="L12816" s="1">
        <f t="shared" si="1675"/>
        <v>0</v>
      </c>
      <c r="M12816" s="1">
        <f t="shared" si="1672"/>
        <v>0</v>
      </c>
      <c r="N12816" s="1">
        <v>0</v>
      </c>
    </row>
    <row r="12817" spans="1:14" x14ac:dyDescent="0.3">
      <c r="A12817" s="1" t="s">
        <v>1714</v>
      </c>
      <c r="B12817" s="1" t="s">
        <v>34852</v>
      </c>
      <c r="C12817" s="2">
        <v>9</v>
      </c>
      <c r="D12817" s="1" t="s">
        <v>34864</v>
      </c>
      <c r="E12817" s="1" t="s">
        <v>34865</v>
      </c>
      <c r="F12817" s="1">
        <f t="shared" si="1671"/>
        <v>42270.396666122688</v>
      </c>
      <c r="G12817" s="1">
        <v>22277</v>
      </c>
      <c r="H12817" s="1">
        <f t="shared" si="1676"/>
        <v>0</v>
      </c>
      <c r="I12817" s="1">
        <v>22277</v>
      </c>
      <c r="J12817" s="1">
        <f t="shared" si="1673"/>
        <v>1</v>
      </c>
      <c r="K12817" s="1">
        <f t="shared" si="1674"/>
        <v>0</v>
      </c>
      <c r="L12817" s="1">
        <f t="shared" si="1675"/>
        <v>0</v>
      </c>
      <c r="M12817" s="1">
        <f t="shared" si="1672"/>
        <v>0</v>
      </c>
      <c r="N12817" s="1">
        <v>0</v>
      </c>
    </row>
    <row r="12818" spans="1:14" x14ac:dyDescent="0.3">
      <c r="A12818" s="1" t="s">
        <v>3693</v>
      </c>
      <c r="B12818" s="1" t="s">
        <v>34852</v>
      </c>
      <c r="C12818" s="2">
        <v>2</v>
      </c>
      <c r="D12818" s="1" t="s">
        <v>34866</v>
      </c>
      <c r="E12818" s="1" t="s">
        <v>34867</v>
      </c>
      <c r="F12818" s="1">
        <f t="shared" si="1671"/>
        <v>42415.575864513892</v>
      </c>
      <c r="G12818" s="1">
        <v>23701</v>
      </c>
      <c r="H12818" s="1">
        <f t="shared" si="1676"/>
        <v>0</v>
      </c>
      <c r="I12818" s="1">
        <v>23701</v>
      </c>
      <c r="J12818" s="1">
        <f t="shared" si="1673"/>
        <v>1</v>
      </c>
      <c r="K12818" s="1">
        <f t="shared" si="1674"/>
        <v>0</v>
      </c>
      <c r="L12818" s="1">
        <f t="shared" si="1675"/>
        <v>0</v>
      </c>
      <c r="M12818" s="1">
        <f t="shared" si="1672"/>
        <v>0</v>
      </c>
      <c r="N12818" s="1">
        <v>0</v>
      </c>
    </row>
    <row r="12819" spans="1:14" x14ac:dyDescent="0.3">
      <c r="A12819" s="1" t="s">
        <v>8214</v>
      </c>
      <c r="B12819" s="1" t="s">
        <v>34852</v>
      </c>
      <c r="C12819" s="2">
        <v>10</v>
      </c>
      <c r="D12819" s="1" t="s">
        <v>34868</v>
      </c>
      <c r="E12819" s="1" t="s">
        <v>34869</v>
      </c>
      <c r="F12819" s="1">
        <f t="shared" si="1671"/>
        <v>41905.811425381944</v>
      </c>
      <c r="G12819" s="1">
        <v>25576</v>
      </c>
      <c r="H12819" s="1">
        <f t="shared" si="1676"/>
        <v>0</v>
      </c>
      <c r="I12819" s="1">
        <v>25576</v>
      </c>
      <c r="J12819" s="1">
        <f t="shared" si="1673"/>
        <v>1</v>
      </c>
      <c r="K12819" s="1">
        <f t="shared" si="1674"/>
        <v>0</v>
      </c>
      <c r="L12819" s="1">
        <f t="shared" si="1675"/>
        <v>0</v>
      </c>
      <c r="M12819" s="1">
        <f t="shared" si="1672"/>
        <v>0</v>
      </c>
      <c r="N12819" s="1">
        <v>0</v>
      </c>
    </row>
    <row r="12820" spans="1:14" x14ac:dyDescent="0.3">
      <c r="A12820" s="1" t="s">
        <v>3614</v>
      </c>
      <c r="B12820" s="1" t="s">
        <v>34852</v>
      </c>
      <c r="C12820" s="2">
        <v>8</v>
      </c>
      <c r="D12820" s="1" t="s">
        <v>34870</v>
      </c>
      <c r="E12820" s="1" t="s">
        <v>34871</v>
      </c>
      <c r="F12820" s="1">
        <f t="shared" si="1671"/>
        <v>42042.710014895834</v>
      </c>
      <c r="G12820" s="1">
        <v>27219</v>
      </c>
      <c r="H12820" s="1">
        <f t="shared" si="1676"/>
        <v>0</v>
      </c>
      <c r="I12820" s="1">
        <v>27219</v>
      </c>
      <c r="J12820" s="1">
        <f t="shared" si="1673"/>
        <v>1</v>
      </c>
      <c r="K12820" s="1">
        <f t="shared" si="1674"/>
        <v>0</v>
      </c>
      <c r="L12820" s="1">
        <f t="shared" si="1675"/>
        <v>0</v>
      </c>
      <c r="M12820" s="1">
        <f t="shared" si="1672"/>
        <v>0</v>
      </c>
      <c r="N12820" s="1">
        <v>0</v>
      </c>
    </row>
    <row r="12821" spans="1:14" x14ac:dyDescent="0.3">
      <c r="A12821" s="1" t="s">
        <v>801</v>
      </c>
      <c r="B12821" s="1" t="s">
        <v>34852</v>
      </c>
      <c r="C12821" s="2">
        <v>10</v>
      </c>
      <c r="D12821" s="1" t="s">
        <v>34872</v>
      </c>
      <c r="E12821" s="1" t="s">
        <v>34873</v>
      </c>
      <c r="F12821" s="1">
        <f t="shared" si="1671"/>
        <v>41519.668865555555</v>
      </c>
      <c r="G12821" s="1">
        <v>29149</v>
      </c>
      <c r="H12821" s="1">
        <f t="shared" si="1676"/>
        <v>0</v>
      </c>
      <c r="I12821" s="1">
        <v>29149</v>
      </c>
      <c r="J12821" s="1">
        <f t="shared" si="1673"/>
        <v>1</v>
      </c>
      <c r="K12821" s="1">
        <f t="shared" si="1674"/>
        <v>0</v>
      </c>
      <c r="L12821" s="1">
        <f t="shared" si="1675"/>
        <v>0</v>
      </c>
      <c r="M12821" s="1">
        <f t="shared" si="1672"/>
        <v>0</v>
      </c>
      <c r="N12821" s="1">
        <v>0</v>
      </c>
    </row>
    <row r="12822" spans="1:14" x14ac:dyDescent="0.3">
      <c r="A12822" s="1" t="s">
        <v>934</v>
      </c>
      <c r="B12822" s="1" t="s">
        <v>34852</v>
      </c>
      <c r="C12822" s="2">
        <v>1</v>
      </c>
      <c r="D12822" s="1" t="s">
        <v>34874</v>
      </c>
      <c r="E12822" s="1" t="s">
        <v>34875</v>
      </c>
      <c r="F12822" s="1">
        <f t="shared" si="1671"/>
        <v>40857.440092592595</v>
      </c>
      <c r="G12822" s="1">
        <v>32035</v>
      </c>
      <c r="H12822" s="1">
        <f t="shared" si="1676"/>
        <v>0</v>
      </c>
      <c r="I12822" s="1">
        <v>32035</v>
      </c>
      <c r="J12822" s="1">
        <f t="shared" si="1673"/>
        <v>1</v>
      </c>
      <c r="K12822" s="1">
        <f t="shared" si="1674"/>
        <v>0</v>
      </c>
      <c r="L12822" s="1">
        <f t="shared" si="1675"/>
        <v>0</v>
      </c>
      <c r="M12822" s="1">
        <f t="shared" si="1672"/>
        <v>0</v>
      </c>
      <c r="N12822" s="1">
        <v>0</v>
      </c>
    </row>
    <row r="12823" spans="1:14" x14ac:dyDescent="0.3">
      <c r="A12823" s="1" t="s">
        <v>3722</v>
      </c>
      <c r="B12823" s="1" t="s">
        <v>34852</v>
      </c>
      <c r="C12823" s="2">
        <v>10</v>
      </c>
      <c r="D12823" s="1" t="s">
        <v>34876</v>
      </c>
      <c r="E12823" s="1" t="s">
        <v>34877</v>
      </c>
      <c r="F12823" s="1">
        <f t="shared" si="1671"/>
        <v>42424.664312349538</v>
      </c>
      <c r="G12823" s="1">
        <v>34108</v>
      </c>
      <c r="H12823" s="1">
        <f t="shared" si="1676"/>
        <v>1</v>
      </c>
      <c r="I12823" s="1">
        <v>34108</v>
      </c>
      <c r="J12823" s="1">
        <f t="shared" si="1673"/>
        <v>1</v>
      </c>
      <c r="K12823" s="1">
        <f t="shared" si="1674"/>
        <v>0</v>
      </c>
      <c r="L12823" s="1">
        <f t="shared" si="1675"/>
        <v>0</v>
      </c>
      <c r="M12823" s="1">
        <f t="shared" si="1672"/>
        <v>0</v>
      </c>
      <c r="N12823" s="1">
        <v>0</v>
      </c>
    </row>
    <row r="12824" spans="1:14" x14ac:dyDescent="0.3">
      <c r="A12824" s="1" t="s">
        <v>940</v>
      </c>
      <c r="B12824" s="1" t="s">
        <v>34852</v>
      </c>
      <c r="C12824" s="2">
        <v>8</v>
      </c>
      <c r="D12824" s="1" t="s">
        <v>34878</v>
      </c>
      <c r="E12824" s="1" t="s">
        <v>34879</v>
      </c>
      <c r="F12824" s="1">
        <f t="shared" si="1671"/>
        <v>41626.400009282406</v>
      </c>
      <c r="G12824" s="1">
        <v>36557</v>
      </c>
      <c r="H12824" s="1">
        <f t="shared" si="1676"/>
        <v>0</v>
      </c>
      <c r="I12824" s="1">
        <v>36557</v>
      </c>
      <c r="J12824" s="1">
        <f t="shared" si="1673"/>
        <v>1</v>
      </c>
      <c r="K12824" s="1">
        <f t="shared" si="1674"/>
        <v>0</v>
      </c>
      <c r="L12824" s="1">
        <f t="shared" si="1675"/>
        <v>0</v>
      </c>
      <c r="M12824" s="1">
        <f t="shared" si="1672"/>
        <v>0</v>
      </c>
      <c r="N12824" s="1">
        <v>0</v>
      </c>
    </row>
    <row r="12825" spans="1:14" x14ac:dyDescent="0.3">
      <c r="A12825" s="1" t="s">
        <v>2190</v>
      </c>
      <c r="B12825" s="1" t="s">
        <v>34852</v>
      </c>
      <c r="C12825" s="2">
        <v>9</v>
      </c>
      <c r="D12825" s="1" t="s">
        <v>34880</v>
      </c>
      <c r="E12825" s="1" t="s">
        <v>34881</v>
      </c>
      <c r="F12825" s="1">
        <f t="shared" si="1671"/>
        <v>41929.398539456015</v>
      </c>
      <c r="G12825" s="1">
        <v>37384</v>
      </c>
      <c r="H12825" s="1">
        <f t="shared" si="1676"/>
        <v>0</v>
      </c>
      <c r="I12825" s="1">
        <v>37384</v>
      </c>
      <c r="J12825" s="1">
        <f t="shared" si="1673"/>
        <v>1</v>
      </c>
      <c r="K12825" s="1">
        <f t="shared" si="1674"/>
        <v>0</v>
      </c>
      <c r="L12825" s="1">
        <f t="shared" si="1675"/>
        <v>0</v>
      </c>
      <c r="M12825" s="1">
        <f t="shared" si="1672"/>
        <v>0</v>
      </c>
      <c r="N12825" s="1">
        <v>0</v>
      </c>
    </row>
    <row r="12826" spans="1:14" x14ac:dyDescent="0.3">
      <c r="A12826" s="1" t="s">
        <v>4104</v>
      </c>
      <c r="B12826" s="1" t="s">
        <v>34852</v>
      </c>
      <c r="C12826" s="2">
        <v>2</v>
      </c>
      <c r="D12826" s="1" t="s">
        <v>34882</v>
      </c>
      <c r="E12826" s="1" t="s">
        <v>34883</v>
      </c>
      <c r="F12826" s="1">
        <f t="shared" si="1671"/>
        <v>42295.990394490742</v>
      </c>
      <c r="G12826" s="1">
        <v>37869</v>
      </c>
      <c r="H12826" s="1">
        <f t="shared" si="1676"/>
        <v>0</v>
      </c>
      <c r="I12826" s="1">
        <v>37869</v>
      </c>
      <c r="J12826" s="1">
        <f t="shared" si="1673"/>
        <v>1</v>
      </c>
      <c r="K12826" s="1">
        <f t="shared" si="1674"/>
        <v>0</v>
      </c>
      <c r="L12826" s="1">
        <f t="shared" si="1675"/>
        <v>0</v>
      </c>
      <c r="M12826" s="1">
        <f t="shared" si="1672"/>
        <v>0</v>
      </c>
      <c r="N12826" s="1">
        <v>0</v>
      </c>
    </row>
    <row r="12827" spans="1:14" x14ac:dyDescent="0.3">
      <c r="A12827" s="1" t="s">
        <v>33132</v>
      </c>
      <c r="B12827" s="1" t="s">
        <v>34852</v>
      </c>
      <c r="C12827" s="2">
        <v>2</v>
      </c>
      <c r="D12827" s="1" t="s">
        <v>34884</v>
      </c>
      <c r="E12827" s="1" t="s">
        <v>34885</v>
      </c>
      <c r="F12827" s="1">
        <f t="shared" si="1671"/>
        <v>41631.472574097221</v>
      </c>
      <c r="G12827" s="1">
        <v>38206</v>
      </c>
      <c r="H12827" s="1">
        <f t="shared" si="1676"/>
        <v>0</v>
      </c>
      <c r="I12827" s="1">
        <v>38206</v>
      </c>
      <c r="J12827" s="1">
        <f t="shared" si="1673"/>
        <v>1</v>
      </c>
      <c r="K12827" s="1">
        <f t="shared" si="1674"/>
        <v>0</v>
      </c>
      <c r="L12827" s="1">
        <f t="shared" si="1675"/>
        <v>0</v>
      </c>
      <c r="M12827" s="1">
        <f t="shared" si="1672"/>
        <v>0</v>
      </c>
      <c r="N12827" s="1">
        <v>0</v>
      </c>
    </row>
    <row r="12828" spans="1:14" x14ac:dyDescent="0.3">
      <c r="A12828" s="1" t="s">
        <v>28181</v>
      </c>
      <c r="B12828" s="1" t="s">
        <v>34852</v>
      </c>
      <c r="C12828" s="2">
        <v>2</v>
      </c>
      <c r="D12828" s="1" t="s">
        <v>34886</v>
      </c>
      <c r="E12828" s="1" t="s">
        <v>34887</v>
      </c>
      <c r="F12828" s="1">
        <f t="shared" si="1671"/>
        <v>42159.438588530094</v>
      </c>
      <c r="G12828" s="1">
        <v>38904</v>
      </c>
      <c r="H12828" s="1">
        <f t="shared" si="1676"/>
        <v>0</v>
      </c>
      <c r="I12828" s="1">
        <v>38904</v>
      </c>
      <c r="J12828" s="1">
        <f t="shared" si="1673"/>
        <v>1</v>
      </c>
      <c r="K12828" s="1">
        <f t="shared" si="1674"/>
        <v>0</v>
      </c>
      <c r="L12828" s="1">
        <f t="shared" si="1675"/>
        <v>0</v>
      </c>
      <c r="M12828" s="1">
        <f t="shared" si="1672"/>
        <v>0</v>
      </c>
      <c r="N12828" s="1">
        <v>0</v>
      </c>
    </row>
    <row r="12829" spans="1:14" x14ac:dyDescent="0.3">
      <c r="A12829" s="1" t="s">
        <v>9654</v>
      </c>
      <c r="B12829" s="1" t="s">
        <v>34852</v>
      </c>
      <c r="C12829" s="2">
        <v>2</v>
      </c>
      <c r="D12829" s="1" t="s">
        <v>34888</v>
      </c>
      <c r="E12829" s="1" t="s">
        <v>34889</v>
      </c>
      <c r="F12829" s="1">
        <f t="shared" si="1671"/>
        <v>41695.511824606481</v>
      </c>
      <c r="G12829" s="1">
        <v>39908</v>
      </c>
      <c r="H12829" s="1">
        <f t="shared" si="1676"/>
        <v>0</v>
      </c>
      <c r="I12829" s="1">
        <v>39908</v>
      </c>
      <c r="J12829" s="1">
        <f t="shared" si="1673"/>
        <v>1</v>
      </c>
      <c r="K12829" s="1">
        <f t="shared" si="1674"/>
        <v>0</v>
      </c>
      <c r="L12829" s="1">
        <f t="shared" si="1675"/>
        <v>0</v>
      </c>
      <c r="M12829" s="1">
        <f t="shared" si="1672"/>
        <v>0</v>
      </c>
      <c r="N12829" s="1">
        <v>0</v>
      </c>
    </row>
    <row r="12830" spans="1:14" x14ac:dyDescent="0.3">
      <c r="A12830" s="1" t="s">
        <v>21556</v>
      </c>
      <c r="B12830" s="1" t="s">
        <v>34852</v>
      </c>
      <c r="C12830" s="2">
        <v>10</v>
      </c>
      <c r="D12830" s="1" t="s">
        <v>34890</v>
      </c>
      <c r="E12830" s="1" t="s">
        <v>34891</v>
      </c>
      <c r="F12830" s="1">
        <f t="shared" si="1671"/>
        <v>41649.448900833333</v>
      </c>
      <c r="G12830" s="1">
        <v>41594</v>
      </c>
      <c r="H12830" s="1">
        <f t="shared" si="1676"/>
        <v>0</v>
      </c>
      <c r="I12830" s="1">
        <v>41594</v>
      </c>
      <c r="J12830" s="1">
        <f t="shared" si="1673"/>
        <v>1</v>
      </c>
      <c r="K12830" s="1">
        <f t="shared" si="1674"/>
        <v>0</v>
      </c>
      <c r="L12830" s="1">
        <f t="shared" si="1675"/>
        <v>0</v>
      </c>
      <c r="M12830" s="1">
        <f t="shared" si="1672"/>
        <v>0</v>
      </c>
      <c r="N12830" s="1">
        <v>0</v>
      </c>
    </row>
    <row r="12831" spans="1:14" x14ac:dyDescent="0.3">
      <c r="A12831" s="1" t="s">
        <v>12460</v>
      </c>
      <c r="B12831" s="1" t="s">
        <v>34852</v>
      </c>
      <c r="C12831" s="2">
        <v>2</v>
      </c>
      <c r="D12831" s="1" t="s">
        <v>34892</v>
      </c>
      <c r="E12831" s="1" t="s">
        <v>34893</v>
      </c>
      <c r="F12831" s="1">
        <f t="shared" si="1671"/>
        <v>42295.0444221875</v>
      </c>
      <c r="G12831" s="1">
        <v>41852</v>
      </c>
      <c r="H12831" s="1">
        <f t="shared" si="1676"/>
        <v>0</v>
      </c>
      <c r="I12831" s="1">
        <v>41852</v>
      </c>
      <c r="J12831" s="1">
        <f t="shared" si="1673"/>
        <v>1</v>
      </c>
      <c r="K12831" s="1">
        <f t="shared" si="1674"/>
        <v>0</v>
      </c>
      <c r="L12831" s="1">
        <f t="shared" si="1675"/>
        <v>0</v>
      </c>
      <c r="M12831" s="1">
        <f t="shared" si="1672"/>
        <v>0</v>
      </c>
      <c r="N12831" s="1">
        <v>0</v>
      </c>
    </row>
    <row r="12832" spans="1:14" x14ac:dyDescent="0.3">
      <c r="A12832" s="1" t="s">
        <v>2422</v>
      </c>
      <c r="B12832" s="1" t="s">
        <v>34852</v>
      </c>
      <c r="C12832" s="2">
        <v>7</v>
      </c>
      <c r="D12832" s="1" t="s">
        <v>34894</v>
      </c>
      <c r="E12832" s="1" t="s">
        <v>34895</v>
      </c>
      <c r="F12832" s="1">
        <f t="shared" si="1671"/>
        <v>41683.70993326389</v>
      </c>
      <c r="G12832" s="1">
        <v>43310</v>
      </c>
      <c r="H12832" s="1">
        <f t="shared" si="1676"/>
        <v>0</v>
      </c>
      <c r="I12832" s="1">
        <v>43310</v>
      </c>
      <c r="J12832" s="1">
        <f t="shared" si="1673"/>
        <v>1</v>
      </c>
      <c r="K12832" s="1">
        <f t="shared" si="1674"/>
        <v>0</v>
      </c>
      <c r="L12832" s="1">
        <f t="shared" si="1675"/>
        <v>0</v>
      </c>
      <c r="M12832" s="1">
        <f t="shared" si="1672"/>
        <v>0</v>
      </c>
      <c r="N12832" s="1">
        <v>0</v>
      </c>
    </row>
    <row r="12833" spans="1:14" x14ac:dyDescent="0.3">
      <c r="A12833" s="1" t="s">
        <v>677</v>
      </c>
      <c r="B12833" s="1" t="s">
        <v>34852</v>
      </c>
      <c r="C12833" s="2">
        <v>10</v>
      </c>
      <c r="D12833" s="1" t="s">
        <v>34896</v>
      </c>
      <c r="E12833" s="1" t="s">
        <v>34897</v>
      </c>
      <c r="F12833" s="1">
        <f t="shared" si="1671"/>
        <v>41759.632528252318</v>
      </c>
      <c r="G12833" s="1">
        <v>43329</v>
      </c>
      <c r="H12833" s="1">
        <f t="shared" si="1676"/>
        <v>0</v>
      </c>
      <c r="I12833" s="1">
        <v>43329</v>
      </c>
      <c r="J12833" s="1">
        <f t="shared" si="1673"/>
        <v>1</v>
      </c>
      <c r="K12833" s="1">
        <f t="shared" si="1674"/>
        <v>0</v>
      </c>
      <c r="L12833" s="1">
        <f t="shared" si="1675"/>
        <v>0</v>
      </c>
      <c r="M12833" s="1">
        <f t="shared" si="1672"/>
        <v>0</v>
      </c>
      <c r="N12833" s="1">
        <v>0</v>
      </c>
    </row>
    <row r="12834" spans="1:14" x14ac:dyDescent="0.3">
      <c r="A12834" s="1" t="s">
        <v>3750</v>
      </c>
      <c r="B12834" s="1" t="s">
        <v>34852</v>
      </c>
      <c r="C12834" s="2">
        <v>9</v>
      </c>
      <c r="D12834" s="1" t="s">
        <v>34898</v>
      </c>
      <c r="E12834" s="1" t="s">
        <v>34899</v>
      </c>
      <c r="F12834" s="1">
        <f t="shared" si="1671"/>
        <v>41717.39525400463</v>
      </c>
      <c r="G12834" s="1">
        <v>45693</v>
      </c>
      <c r="H12834" s="1">
        <f t="shared" si="1676"/>
        <v>0</v>
      </c>
      <c r="I12834" s="1">
        <v>45693</v>
      </c>
      <c r="J12834" s="1">
        <f t="shared" si="1673"/>
        <v>1</v>
      </c>
      <c r="K12834" s="1">
        <f t="shared" si="1674"/>
        <v>0</v>
      </c>
      <c r="L12834" s="1">
        <f t="shared" si="1675"/>
        <v>0</v>
      </c>
      <c r="M12834" s="1">
        <f t="shared" si="1672"/>
        <v>0</v>
      </c>
      <c r="N12834" s="1">
        <v>0</v>
      </c>
    </row>
    <row r="12835" spans="1:14" x14ac:dyDescent="0.3">
      <c r="A12835" s="1" t="s">
        <v>4095</v>
      </c>
      <c r="B12835" s="1" t="s">
        <v>34852</v>
      </c>
      <c r="C12835" s="2">
        <v>10</v>
      </c>
      <c r="D12835" s="1" t="s">
        <v>34900</v>
      </c>
      <c r="E12835" s="1" t="s">
        <v>34901</v>
      </c>
      <c r="F12835" s="1">
        <f t="shared" si="1671"/>
        <v>42509.907696828705</v>
      </c>
      <c r="G12835" s="1">
        <v>47619</v>
      </c>
      <c r="H12835" s="1">
        <f t="shared" si="1676"/>
        <v>0</v>
      </c>
      <c r="I12835" s="1">
        <v>47619</v>
      </c>
      <c r="J12835" s="1">
        <f t="shared" si="1673"/>
        <v>1</v>
      </c>
      <c r="K12835" s="1">
        <f t="shared" si="1674"/>
        <v>0</v>
      </c>
      <c r="L12835" s="1">
        <f t="shared" si="1675"/>
        <v>0</v>
      </c>
      <c r="M12835" s="1">
        <f t="shared" si="1672"/>
        <v>0</v>
      </c>
      <c r="N12835" s="1">
        <v>0</v>
      </c>
    </row>
    <row r="12836" spans="1:14" x14ac:dyDescent="0.3">
      <c r="A12836" s="1" t="s">
        <v>14617</v>
      </c>
      <c r="B12836" s="1" t="s">
        <v>34852</v>
      </c>
      <c r="C12836" s="2">
        <v>6</v>
      </c>
      <c r="D12836" s="1" t="s">
        <v>34902</v>
      </c>
      <c r="E12836" s="1" t="s">
        <v>34903</v>
      </c>
      <c r="F12836" s="1">
        <f t="shared" si="1671"/>
        <v>41530.453946585651</v>
      </c>
      <c r="G12836" s="1">
        <v>51968</v>
      </c>
      <c r="H12836" s="1">
        <f t="shared" si="1676"/>
        <v>0</v>
      </c>
      <c r="I12836" s="1">
        <v>51968</v>
      </c>
      <c r="J12836" s="1">
        <f t="shared" si="1673"/>
        <v>1</v>
      </c>
      <c r="K12836" s="1">
        <f t="shared" si="1674"/>
        <v>0</v>
      </c>
      <c r="L12836" s="1">
        <f t="shared" si="1675"/>
        <v>0</v>
      </c>
      <c r="M12836" s="1">
        <f t="shared" si="1672"/>
        <v>0</v>
      </c>
      <c r="N12836" s="1">
        <v>0</v>
      </c>
    </row>
    <row r="12837" spans="1:14" x14ac:dyDescent="0.3">
      <c r="A12837" s="1" t="s">
        <v>34904</v>
      </c>
      <c r="B12837" s="1" t="s">
        <v>34852</v>
      </c>
      <c r="C12837" s="2">
        <v>2</v>
      </c>
      <c r="D12837" s="1" t="s">
        <v>34905</v>
      </c>
      <c r="E12837" s="1" t="s">
        <v>34906</v>
      </c>
      <c r="F12837" s="1">
        <f t="shared" si="1671"/>
        <v>42225.736210613424</v>
      </c>
      <c r="G12837" s="1">
        <v>51987</v>
      </c>
      <c r="H12837" s="1">
        <f t="shared" si="1676"/>
        <v>0</v>
      </c>
      <c r="I12837" s="1">
        <v>51987</v>
      </c>
      <c r="J12837" s="1">
        <f t="shared" si="1673"/>
        <v>1</v>
      </c>
      <c r="K12837" s="1">
        <f t="shared" si="1674"/>
        <v>0</v>
      </c>
      <c r="L12837" s="1">
        <f t="shared" si="1675"/>
        <v>0</v>
      </c>
      <c r="M12837" s="1">
        <f t="shared" si="1672"/>
        <v>0</v>
      </c>
      <c r="N12837" s="1">
        <v>0</v>
      </c>
    </row>
    <row r="12838" spans="1:14" x14ac:dyDescent="0.3">
      <c r="A12838" s="1" t="s">
        <v>11623</v>
      </c>
      <c r="B12838" s="1" t="s">
        <v>34907</v>
      </c>
      <c r="C12838" s="2">
        <v>6</v>
      </c>
      <c r="D12838" s="1" t="s">
        <v>34908</v>
      </c>
      <c r="E12838" s="1" t="s">
        <v>34909</v>
      </c>
      <c r="F12838" s="1">
        <f t="shared" si="1671"/>
        <v>42103.757525462963</v>
      </c>
      <c r="G12838" s="1">
        <v>23382</v>
      </c>
      <c r="H12838" s="1">
        <f t="shared" si="1676"/>
        <v>1</v>
      </c>
      <c r="I12838" s="1">
        <v>23382</v>
      </c>
      <c r="J12838" s="1">
        <f t="shared" si="1673"/>
        <v>0</v>
      </c>
      <c r="K12838" s="1">
        <f t="shared" si="1674"/>
        <v>0</v>
      </c>
      <c r="L12838" s="1">
        <f t="shared" si="1675"/>
        <v>0</v>
      </c>
      <c r="M12838" s="1">
        <f t="shared" si="1672"/>
        <v>0</v>
      </c>
      <c r="N12838" s="1">
        <v>0</v>
      </c>
    </row>
    <row r="12839" spans="1:14" x14ac:dyDescent="0.3">
      <c r="A12839" s="1" t="s">
        <v>28</v>
      </c>
      <c r="B12839" s="1" t="s">
        <v>34907</v>
      </c>
      <c r="C12839" s="2">
        <v>10</v>
      </c>
      <c r="D12839" s="1" t="s">
        <v>34910</v>
      </c>
      <c r="E12839" s="1" t="s">
        <v>34911</v>
      </c>
      <c r="F12839" s="1">
        <f t="shared" si="1671"/>
        <v>41842.881112673611</v>
      </c>
      <c r="G12839" s="1">
        <v>47826</v>
      </c>
      <c r="H12839" s="1">
        <f t="shared" si="1676"/>
        <v>0</v>
      </c>
      <c r="I12839" s="1">
        <v>47826</v>
      </c>
      <c r="J12839" s="1">
        <f t="shared" si="1673"/>
        <v>0</v>
      </c>
      <c r="K12839" s="1">
        <f t="shared" si="1674"/>
        <v>0</v>
      </c>
      <c r="L12839" s="1">
        <f t="shared" si="1675"/>
        <v>0</v>
      </c>
      <c r="M12839" s="1">
        <f t="shared" si="1672"/>
        <v>0</v>
      </c>
      <c r="N12839" s="1">
        <v>0</v>
      </c>
    </row>
    <row r="12840" spans="1:14" x14ac:dyDescent="0.3">
      <c r="A12840" s="1" t="s">
        <v>827</v>
      </c>
      <c r="B12840" s="1" t="s">
        <v>34912</v>
      </c>
      <c r="C12840" s="2">
        <v>8</v>
      </c>
      <c r="D12840" s="1" t="s">
        <v>34913</v>
      </c>
      <c r="E12840" s="1" t="s">
        <v>34914</v>
      </c>
      <c r="F12840" s="1">
        <f t="shared" si="1671"/>
        <v>42151.663895324076</v>
      </c>
      <c r="G12840" s="1">
        <v>1399</v>
      </c>
      <c r="H12840" s="1">
        <v>0</v>
      </c>
      <c r="I12840" s="1">
        <v>1399</v>
      </c>
      <c r="J12840" s="1">
        <f t="shared" si="1673"/>
        <v>0</v>
      </c>
      <c r="K12840" s="1">
        <f t="shared" si="1674"/>
        <v>0</v>
      </c>
      <c r="L12840" s="1">
        <f t="shared" si="1675"/>
        <v>0</v>
      </c>
      <c r="M12840" s="1">
        <f t="shared" si="1672"/>
        <v>0</v>
      </c>
      <c r="N12840" s="1">
        <v>0</v>
      </c>
    </row>
    <row r="12841" spans="1:14" x14ac:dyDescent="0.3">
      <c r="A12841" s="1" t="s">
        <v>320</v>
      </c>
      <c r="B12841" s="1" t="s">
        <v>34912</v>
      </c>
      <c r="C12841" s="2">
        <v>8</v>
      </c>
      <c r="D12841" s="1" t="s">
        <v>34915</v>
      </c>
      <c r="E12841" s="1" t="s">
        <v>34916</v>
      </c>
      <c r="F12841" s="1">
        <f t="shared" si="1671"/>
        <v>42236.711054282408</v>
      </c>
      <c r="G12841" s="1">
        <v>3056</v>
      </c>
      <c r="H12841" s="1">
        <v>0</v>
      </c>
      <c r="I12841" s="1">
        <v>3056</v>
      </c>
      <c r="J12841" s="1">
        <f t="shared" si="1673"/>
        <v>0</v>
      </c>
      <c r="K12841" s="1">
        <f t="shared" si="1674"/>
        <v>0</v>
      </c>
      <c r="L12841" s="1">
        <f t="shared" si="1675"/>
        <v>0</v>
      </c>
      <c r="M12841" s="1">
        <f t="shared" si="1672"/>
        <v>0</v>
      </c>
      <c r="N12841" s="1">
        <v>0</v>
      </c>
    </row>
    <row r="12842" spans="1:14" x14ac:dyDescent="0.3">
      <c r="A12842" s="1" t="s">
        <v>320</v>
      </c>
      <c r="B12842" s="1" t="s">
        <v>34912</v>
      </c>
      <c r="C12842" s="2">
        <v>10</v>
      </c>
      <c r="D12842" s="1" t="s">
        <v>34917</v>
      </c>
      <c r="E12842" s="1" t="s">
        <v>34918</v>
      </c>
      <c r="F12842" s="1">
        <f t="shared" si="1671"/>
        <v>42182.795149849539</v>
      </c>
      <c r="G12842" s="1">
        <v>3302</v>
      </c>
      <c r="H12842" s="1">
        <v>0</v>
      </c>
      <c r="I12842" s="1">
        <v>3302</v>
      </c>
      <c r="J12842" s="1">
        <f t="shared" si="1673"/>
        <v>1</v>
      </c>
      <c r="K12842" s="1">
        <f t="shared" si="1674"/>
        <v>0</v>
      </c>
      <c r="L12842" s="1">
        <f t="shared" si="1675"/>
        <v>0</v>
      </c>
      <c r="M12842" s="1">
        <f t="shared" si="1672"/>
        <v>0</v>
      </c>
      <c r="N12842" s="1">
        <v>0</v>
      </c>
    </row>
    <row r="12843" spans="1:14" x14ac:dyDescent="0.3">
      <c r="A12843" s="1" t="s">
        <v>34919</v>
      </c>
      <c r="B12843" s="1" t="s">
        <v>34912</v>
      </c>
      <c r="C12843" s="2">
        <v>10</v>
      </c>
      <c r="D12843" s="1" t="s">
        <v>34920</v>
      </c>
      <c r="E12843" s="1" t="s">
        <v>34921</v>
      </c>
      <c r="F12843" s="1">
        <f t="shared" si="1671"/>
        <v>42287.520261944446</v>
      </c>
      <c r="G12843" s="1">
        <v>13234</v>
      </c>
      <c r="H12843" s="1">
        <f>+H12858</f>
        <v>0</v>
      </c>
      <c r="I12843" s="1">
        <v>13234</v>
      </c>
      <c r="J12843" s="1">
        <f t="shared" si="1673"/>
        <v>1</v>
      </c>
      <c r="K12843" s="1">
        <f t="shared" si="1674"/>
        <v>0</v>
      </c>
      <c r="L12843" s="1">
        <f t="shared" si="1675"/>
        <v>0</v>
      </c>
      <c r="M12843" s="1">
        <f t="shared" si="1672"/>
        <v>0</v>
      </c>
      <c r="N12843" s="1">
        <v>0</v>
      </c>
    </row>
    <row r="12844" spans="1:14" x14ac:dyDescent="0.3">
      <c r="A12844" s="1" t="s">
        <v>5602</v>
      </c>
      <c r="B12844" s="1" t="s">
        <v>34912</v>
      </c>
      <c r="C12844" s="2">
        <v>10</v>
      </c>
      <c r="D12844" s="1" t="s">
        <v>34922</v>
      </c>
      <c r="E12844" s="1" t="s">
        <v>34923</v>
      </c>
      <c r="F12844" s="1">
        <f t="shared" si="1671"/>
        <v>42084.98884607639</v>
      </c>
      <c r="G12844" s="1">
        <v>24214</v>
      </c>
      <c r="H12844" s="1">
        <f>+H12859</f>
        <v>0</v>
      </c>
      <c r="I12844" s="1">
        <v>24214</v>
      </c>
      <c r="J12844" s="1">
        <f t="shared" si="1673"/>
        <v>1</v>
      </c>
      <c r="K12844" s="1">
        <f t="shared" si="1674"/>
        <v>0</v>
      </c>
      <c r="L12844" s="1">
        <f t="shared" si="1675"/>
        <v>0</v>
      </c>
      <c r="M12844" s="1">
        <f t="shared" si="1672"/>
        <v>0</v>
      </c>
      <c r="N12844" s="1">
        <v>0</v>
      </c>
    </row>
    <row r="12845" spans="1:14" x14ac:dyDescent="0.3">
      <c r="A12845" s="1" t="s">
        <v>34924</v>
      </c>
      <c r="B12845" s="1" t="s">
        <v>34912</v>
      </c>
      <c r="C12845" s="2">
        <v>10</v>
      </c>
      <c r="D12845" s="1" t="s">
        <v>34925</v>
      </c>
      <c r="E12845" s="1" t="s">
        <v>34926</v>
      </c>
      <c r="F12845" s="1">
        <f t="shared" si="1671"/>
        <v>42422.451570868056</v>
      </c>
      <c r="G12845" s="1">
        <v>38857</v>
      </c>
      <c r="H12845" s="1">
        <f>+H12860</f>
        <v>0</v>
      </c>
      <c r="I12845" s="1">
        <v>38857</v>
      </c>
      <c r="J12845" s="1">
        <f t="shared" si="1673"/>
        <v>1</v>
      </c>
      <c r="K12845" s="1">
        <f t="shared" si="1674"/>
        <v>0</v>
      </c>
      <c r="L12845" s="1">
        <f t="shared" si="1675"/>
        <v>0</v>
      </c>
      <c r="M12845" s="1">
        <f t="shared" si="1672"/>
        <v>0</v>
      </c>
      <c r="N12845" s="1">
        <v>0</v>
      </c>
    </row>
    <row r="12846" spans="1:14" x14ac:dyDescent="0.3">
      <c r="A12846" s="1" t="s">
        <v>949</v>
      </c>
      <c r="B12846" s="1" t="s">
        <v>34912</v>
      </c>
      <c r="C12846" s="2">
        <v>2</v>
      </c>
      <c r="D12846" s="1" t="s">
        <v>34927</v>
      </c>
      <c r="E12846" s="1" t="s">
        <v>34928</v>
      </c>
      <c r="F12846" s="1">
        <f t="shared" si="1671"/>
        <v>41409.612767314815</v>
      </c>
      <c r="G12846" s="1">
        <v>41823</v>
      </c>
      <c r="H12846" s="1">
        <f>+H12861</f>
        <v>0</v>
      </c>
      <c r="I12846" s="1">
        <v>41823</v>
      </c>
      <c r="J12846" s="1">
        <f t="shared" si="1673"/>
        <v>1</v>
      </c>
      <c r="K12846" s="1">
        <f t="shared" si="1674"/>
        <v>0</v>
      </c>
      <c r="L12846" s="1">
        <f t="shared" si="1675"/>
        <v>0</v>
      </c>
      <c r="M12846" s="1">
        <f t="shared" si="1672"/>
        <v>0</v>
      </c>
      <c r="N12846" s="1">
        <v>0</v>
      </c>
    </row>
    <row r="12847" spans="1:14" x14ac:dyDescent="0.3">
      <c r="A12847" s="1" t="s">
        <v>320</v>
      </c>
      <c r="B12847" s="1" t="s">
        <v>34929</v>
      </c>
      <c r="C12847" s="2">
        <v>8</v>
      </c>
      <c r="D12847" s="1" t="s">
        <v>34930</v>
      </c>
      <c r="E12847" s="1" t="s">
        <v>34931</v>
      </c>
      <c r="F12847" s="1">
        <f t="shared" si="1671"/>
        <v>42394.71081715278</v>
      </c>
      <c r="G12847" s="1">
        <v>2577</v>
      </c>
      <c r="H12847" s="1">
        <v>0</v>
      </c>
      <c r="I12847" s="1">
        <v>2577</v>
      </c>
      <c r="J12847" s="1">
        <f t="shared" si="1673"/>
        <v>0</v>
      </c>
      <c r="K12847" s="1">
        <f t="shared" si="1674"/>
        <v>0</v>
      </c>
      <c r="L12847" s="1">
        <f t="shared" si="1675"/>
        <v>0</v>
      </c>
      <c r="M12847" s="1">
        <f t="shared" si="1672"/>
        <v>0</v>
      </c>
      <c r="N12847" s="1">
        <v>0</v>
      </c>
    </row>
    <row r="12848" spans="1:14" x14ac:dyDescent="0.3">
      <c r="A12848" s="1" t="s">
        <v>320</v>
      </c>
      <c r="B12848" s="1" t="s">
        <v>34929</v>
      </c>
      <c r="C12848" s="2">
        <v>10</v>
      </c>
      <c r="D12848" s="1" t="s">
        <v>34932</v>
      </c>
      <c r="E12848" s="1" t="s">
        <v>34933</v>
      </c>
      <c r="F12848" s="1">
        <f t="shared" si="1671"/>
        <v>42050.667121423612</v>
      </c>
      <c r="G12848" s="1">
        <v>3742</v>
      </c>
      <c r="H12848" s="1">
        <v>0</v>
      </c>
      <c r="I12848" s="1">
        <v>3742</v>
      </c>
      <c r="J12848" s="1">
        <f t="shared" si="1673"/>
        <v>0</v>
      </c>
      <c r="K12848" s="1">
        <f t="shared" si="1674"/>
        <v>0</v>
      </c>
      <c r="L12848" s="1">
        <f t="shared" si="1675"/>
        <v>0</v>
      </c>
      <c r="M12848" s="1">
        <f t="shared" si="1672"/>
        <v>0</v>
      </c>
      <c r="N12848" s="1">
        <v>0</v>
      </c>
    </row>
    <row r="12849" spans="1:14" x14ac:dyDescent="0.3">
      <c r="A12849" s="1" t="s">
        <v>39</v>
      </c>
      <c r="B12849" s="1" t="s">
        <v>34929</v>
      </c>
      <c r="C12849" s="2">
        <v>2</v>
      </c>
      <c r="D12849" s="1" t="s">
        <v>34934</v>
      </c>
      <c r="E12849" s="1" t="s">
        <v>34935</v>
      </c>
      <c r="F12849" s="1">
        <f t="shared" si="1671"/>
        <v>42369.019909444447</v>
      </c>
      <c r="G12849" s="1">
        <v>4797</v>
      </c>
      <c r="H12849" s="1">
        <v>0</v>
      </c>
      <c r="I12849" s="1">
        <v>4797</v>
      </c>
      <c r="J12849" s="1">
        <f t="shared" si="1673"/>
        <v>1</v>
      </c>
      <c r="K12849" s="1">
        <f t="shared" si="1674"/>
        <v>0</v>
      </c>
      <c r="L12849" s="1">
        <f t="shared" si="1675"/>
        <v>0</v>
      </c>
      <c r="M12849" s="1">
        <f t="shared" si="1672"/>
        <v>0</v>
      </c>
      <c r="N12849" s="1">
        <v>0</v>
      </c>
    </row>
    <row r="12850" spans="1:14" x14ac:dyDescent="0.3">
      <c r="A12850" s="1" t="s">
        <v>1397</v>
      </c>
      <c r="B12850" s="1" t="s">
        <v>34929</v>
      </c>
      <c r="C12850" s="2">
        <v>6</v>
      </c>
      <c r="D12850" s="1" t="s">
        <v>34936</v>
      </c>
      <c r="E12850" s="1" t="s">
        <v>34937</v>
      </c>
      <c r="F12850" s="1">
        <f t="shared" si="1671"/>
        <v>41764.455862789349</v>
      </c>
      <c r="G12850" s="1">
        <v>14897</v>
      </c>
      <c r="H12850" s="1">
        <f t="shared" ref="H12850:H12857" si="1677">+H12865</f>
        <v>0</v>
      </c>
      <c r="I12850" s="1">
        <v>14897</v>
      </c>
      <c r="J12850" s="1">
        <f t="shared" si="1673"/>
        <v>1</v>
      </c>
      <c r="K12850" s="1">
        <f t="shared" si="1674"/>
        <v>0</v>
      </c>
      <c r="L12850" s="1">
        <f t="shared" si="1675"/>
        <v>0</v>
      </c>
      <c r="M12850" s="1">
        <f t="shared" si="1672"/>
        <v>0</v>
      </c>
      <c r="N12850" s="1">
        <v>0</v>
      </c>
    </row>
    <row r="12851" spans="1:14" x14ac:dyDescent="0.3">
      <c r="A12851" s="1" t="s">
        <v>222</v>
      </c>
      <c r="B12851" s="1" t="s">
        <v>34929</v>
      </c>
      <c r="C12851" s="2">
        <v>10</v>
      </c>
      <c r="D12851" s="1" t="s">
        <v>34938</v>
      </c>
      <c r="E12851" s="1" t="s">
        <v>34939</v>
      </c>
      <c r="F12851" s="1">
        <f t="shared" si="1671"/>
        <v>41952.937345648148</v>
      </c>
      <c r="G12851" s="1">
        <v>17536</v>
      </c>
      <c r="H12851" s="1">
        <f t="shared" si="1677"/>
        <v>0</v>
      </c>
      <c r="I12851" s="1">
        <v>17536</v>
      </c>
      <c r="J12851" s="1">
        <f t="shared" si="1673"/>
        <v>1</v>
      </c>
      <c r="K12851" s="1">
        <f t="shared" si="1674"/>
        <v>0</v>
      </c>
      <c r="L12851" s="1">
        <f t="shared" si="1675"/>
        <v>0</v>
      </c>
      <c r="M12851" s="1">
        <f t="shared" si="1672"/>
        <v>0</v>
      </c>
      <c r="N12851" s="1">
        <v>0</v>
      </c>
    </row>
    <row r="12852" spans="1:14" x14ac:dyDescent="0.3">
      <c r="A12852" s="1" t="s">
        <v>218</v>
      </c>
      <c r="B12852" s="1" t="s">
        <v>34929</v>
      </c>
      <c r="C12852" s="2">
        <v>10</v>
      </c>
      <c r="D12852" s="1" t="s">
        <v>34940</v>
      </c>
      <c r="E12852" s="1" t="s">
        <v>34941</v>
      </c>
      <c r="F12852" s="1">
        <f t="shared" si="1671"/>
        <v>41935.092677430555</v>
      </c>
      <c r="G12852" s="1">
        <v>19465</v>
      </c>
      <c r="H12852" s="1">
        <f t="shared" si="1677"/>
        <v>0</v>
      </c>
      <c r="I12852" s="1">
        <v>19465</v>
      </c>
      <c r="J12852" s="1">
        <f t="shared" si="1673"/>
        <v>1</v>
      </c>
      <c r="K12852" s="1">
        <f t="shared" si="1674"/>
        <v>0</v>
      </c>
      <c r="L12852" s="1">
        <f t="shared" si="1675"/>
        <v>0</v>
      </c>
      <c r="M12852" s="1">
        <f t="shared" si="1672"/>
        <v>0</v>
      </c>
      <c r="N12852" s="1">
        <v>0</v>
      </c>
    </row>
    <row r="12853" spans="1:14" x14ac:dyDescent="0.3">
      <c r="A12853" s="1" t="s">
        <v>131</v>
      </c>
      <c r="B12853" s="1" t="s">
        <v>34929</v>
      </c>
      <c r="C12853" s="2">
        <v>10</v>
      </c>
      <c r="D12853" s="1" t="s">
        <v>34942</v>
      </c>
      <c r="E12853" s="1" t="s">
        <v>34943</v>
      </c>
      <c r="F12853" s="1">
        <f t="shared" si="1671"/>
        <v>41904.67814585648</v>
      </c>
      <c r="G12853" s="1">
        <v>25881</v>
      </c>
      <c r="H12853" s="1">
        <v>1</v>
      </c>
      <c r="I12853" s="1">
        <v>25881</v>
      </c>
      <c r="J12853" s="1">
        <f t="shared" si="1673"/>
        <v>1</v>
      </c>
      <c r="K12853" s="1">
        <f t="shared" si="1674"/>
        <v>0</v>
      </c>
      <c r="L12853" s="1">
        <f t="shared" si="1675"/>
        <v>0</v>
      </c>
      <c r="M12853" s="1">
        <f t="shared" si="1672"/>
        <v>0</v>
      </c>
      <c r="N12853" s="1">
        <v>1</v>
      </c>
    </row>
    <row r="12854" spans="1:14" x14ac:dyDescent="0.3">
      <c r="A12854" s="1" t="s">
        <v>14733</v>
      </c>
      <c r="B12854" s="1" t="s">
        <v>34929</v>
      </c>
      <c r="C12854" s="2">
        <v>2</v>
      </c>
      <c r="D12854" s="1" t="s">
        <v>34944</v>
      </c>
      <c r="E12854" s="1" t="s">
        <v>34945</v>
      </c>
      <c r="F12854" s="1">
        <f t="shared" si="1671"/>
        <v>42310.346961608797</v>
      </c>
      <c r="G12854" s="1">
        <v>30810</v>
      </c>
      <c r="H12854" s="1">
        <f t="shared" si="1677"/>
        <v>0</v>
      </c>
      <c r="I12854" s="1">
        <v>30810</v>
      </c>
      <c r="J12854" s="1">
        <f t="shared" si="1673"/>
        <v>1</v>
      </c>
      <c r="K12854" s="1">
        <f t="shared" si="1674"/>
        <v>0</v>
      </c>
      <c r="L12854" s="1">
        <f t="shared" si="1675"/>
        <v>0</v>
      </c>
      <c r="M12854" s="1">
        <f t="shared" si="1672"/>
        <v>0</v>
      </c>
      <c r="N12854" s="1">
        <v>0</v>
      </c>
    </row>
    <row r="12855" spans="1:14" x14ac:dyDescent="0.3">
      <c r="A12855" s="1" t="s">
        <v>12151</v>
      </c>
      <c r="B12855" s="1" t="s">
        <v>34929</v>
      </c>
      <c r="C12855" s="2">
        <v>2</v>
      </c>
      <c r="D12855" s="1" t="s">
        <v>34946</v>
      </c>
      <c r="E12855" s="1" t="s">
        <v>34947</v>
      </c>
      <c r="F12855" s="1">
        <f t="shared" si="1671"/>
        <v>40528.63689814815</v>
      </c>
      <c r="G12855" s="1">
        <v>34053</v>
      </c>
      <c r="H12855" s="1">
        <f t="shared" si="1677"/>
        <v>0</v>
      </c>
      <c r="I12855" s="1">
        <v>34053</v>
      </c>
      <c r="J12855" s="1">
        <f t="shared" si="1673"/>
        <v>1</v>
      </c>
      <c r="K12855" s="1">
        <f t="shared" si="1674"/>
        <v>0</v>
      </c>
      <c r="L12855" s="1">
        <f t="shared" si="1675"/>
        <v>0</v>
      </c>
      <c r="M12855" s="1">
        <f t="shared" si="1672"/>
        <v>0</v>
      </c>
      <c r="N12855" s="1">
        <v>0</v>
      </c>
    </row>
    <row r="12856" spans="1:14" x14ac:dyDescent="0.3">
      <c r="A12856" s="1" t="s">
        <v>34948</v>
      </c>
      <c r="B12856" s="1" t="s">
        <v>34929</v>
      </c>
      <c r="C12856" s="2">
        <v>1</v>
      </c>
      <c r="D12856" s="1" t="s">
        <v>34949</v>
      </c>
      <c r="E12856" s="1" t="s">
        <v>34950</v>
      </c>
      <c r="F12856" s="1">
        <f t="shared" si="1671"/>
        <v>40542.707384259258</v>
      </c>
      <c r="G12856" s="1">
        <v>35435</v>
      </c>
      <c r="H12856" s="1">
        <f t="shared" si="1677"/>
        <v>0</v>
      </c>
      <c r="I12856" s="1">
        <v>35435</v>
      </c>
      <c r="J12856" s="1">
        <f t="shared" si="1673"/>
        <v>1</v>
      </c>
      <c r="K12856" s="1">
        <f t="shared" si="1674"/>
        <v>0</v>
      </c>
      <c r="L12856" s="1">
        <f t="shared" si="1675"/>
        <v>0</v>
      </c>
      <c r="M12856" s="1">
        <f t="shared" si="1672"/>
        <v>0</v>
      </c>
      <c r="N12856" s="1">
        <v>0</v>
      </c>
    </row>
    <row r="12857" spans="1:14" x14ac:dyDescent="0.3">
      <c r="A12857" s="1" t="s">
        <v>4</v>
      </c>
      <c r="B12857" s="1" t="s">
        <v>34929</v>
      </c>
      <c r="C12857" s="2">
        <v>2</v>
      </c>
      <c r="D12857" s="1" t="s">
        <v>34951</v>
      </c>
      <c r="E12857" s="1" t="s">
        <v>34952</v>
      </c>
      <c r="F12857" s="1">
        <f t="shared" si="1671"/>
        <v>41987.957384189816</v>
      </c>
      <c r="G12857" s="1">
        <v>36129</v>
      </c>
      <c r="H12857" s="1">
        <f t="shared" si="1677"/>
        <v>0</v>
      </c>
      <c r="I12857" s="1">
        <v>36129</v>
      </c>
      <c r="J12857" s="1">
        <f t="shared" si="1673"/>
        <v>1</v>
      </c>
      <c r="K12857" s="1">
        <f t="shared" si="1674"/>
        <v>0</v>
      </c>
      <c r="L12857" s="1">
        <f t="shared" si="1675"/>
        <v>0</v>
      </c>
      <c r="M12857" s="1">
        <f t="shared" si="1672"/>
        <v>0</v>
      </c>
      <c r="N12857" s="1">
        <v>0</v>
      </c>
    </row>
    <row r="12858" spans="1:14" x14ac:dyDescent="0.3">
      <c r="A12858" s="1" t="s">
        <v>15826</v>
      </c>
      <c r="B12858" s="1" t="s">
        <v>34953</v>
      </c>
      <c r="C12858" s="2">
        <v>1</v>
      </c>
      <c r="D12858" s="1" t="s">
        <v>34954</v>
      </c>
      <c r="E12858" s="1" t="s">
        <v>34955</v>
      </c>
      <c r="F12858" s="1">
        <f t="shared" si="1671"/>
        <v>42089.573800046295</v>
      </c>
      <c r="G12858" s="1">
        <v>70</v>
      </c>
      <c r="H12858" s="1">
        <v>0</v>
      </c>
      <c r="I12858" s="1">
        <v>70</v>
      </c>
      <c r="J12858" s="1">
        <f t="shared" si="1673"/>
        <v>0</v>
      </c>
      <c r="K12858" s="1">
        <f t="shared" si="1674"/>
        <v>0</v>
      </c>
      <c r="L12858" s="1">
        <f t="shared" si="1675"/>
        <v>0</v>
      </c>
      <c r="M12858" s="1">
        <f t="shared" si="1672"/>
        <v>0</v>
      </c>
      <c r="N12858" s="1">
        <v>0</v>
      </c>
    </row>
    <row r="12859" spans="1:14" x14ac:dyDescent="0.3">
      <c r="A12859" s="1" t="s">
        <v>7330</v>
      </c>
      <c r="B12859" s="1" t="s">
        <v>34953</v>
      </c>
      <c r="C12859" s="2">
        <v>10</v>
      </c>
      <c r="D12859" s="1" t="s">
        <v>34956</v>
      </c>
      <c r="E12859" s="1" t="s">
        <v>34957</v>
      </c>
      <c r="F12859" s="1">
        <f t="shared" si="1671"/>
        <v>41665.847169548608</v>
      </c>
      <c r="G12859" s="1">
        <v>249</v>
      </c>
      <c r="H12859" s="1">
        <v>0</v>
      </c>
      <c r="I12859" s="1">
        <v>249</v>
      </c>
      <c r="J12859" s="1">
        <f t="shared" si="1673"/>
        <v>0</v>
      </c>
      <c r="K12859" s="1">
        <f t="shared" si="1674"/>
        <v>0</v>
      </c>
      <c r="L12859" s="1">
        <f t="shared" si="1675"/>
        <v>0</v>
      </c>
      <c r="M12859" s="1">
        <f t="shared" si="1672"/>
        <v>0</v>
      </c>
      <c r="N12859" s="1">
        <v>0</v>
      </c>
    </row>
    <row r="12860" spans="1:14" x14ac:dyDescent="0.3">
      <c r="A12860" s="1" t="s">
        <v>29690</v>
      </c>
      <c r="B12860" s="1" t="s">
        <v>34953</v>
      </c>
      <c r="C12860" s="2">
        <v>6</v>
      </c>
      <c r="D12860" s="1" t="s">
        <v>34958</v>
      </c>
      <c r="E12860" s="1" t="s">
        <v>34959</v>
      </c>
      <c r="F12860" s="1">
        <f t="shared" si="1671"/>
        <v>42234.675338831017</v>
      </c>
      <c r="G12860" s="1">
        <v>725</v>
      </c>
      <c r="H12860" s="1">
        <v>0</v>
      </c>
      <c r="I12860" s="1">
        <v>725</v>
      </c>
      <c r="J12860" s="1">
        <f t="shared" si="1673"/>
        <v>1</v>
      </c>
      <c r="K12860" s="1">
        <f t="shared" si="1674"/>
        <v>0</v>
      </c>
      <c r="L12860" s="1">
        <f t="shared" si="1675"/>
        <v>0</v>
      </c>
      <c r="M12860" s="1">
        <f t="shared" si="1672"/>
        <v>0</v>
      </c>
      <c r="N12860" s="1">
        <v>0</v>
      </c>
    </row>
    <row r="12861" spans="1:14" x14ac:dyDescent="0.3">
      <c r="A12861" s="1" t="s">
        <v>5990</v>
      </c>
      <c r="B12861" s="1" t="s">
        <v>34953</v>
      </c>
      <c r="C12861" s="2">
        <v>2</v>
      </c>
      <c r="D12861" s="1" t="s">
        <v>34960</v>
      </c>
      <c r="E12861" s="1" t="s">
        <v>34961</v>
      </c>
      <c r="F12861" s="1">
        <f t="shared" si="1671"/>
        <v>42226.41349590278</v>
      </c>
      <c r="G12861" s="1">
        <v>7289</v>
      </c>
      <c r="H12861" s="1">
        <v>0</v>
      </c>
      <c r="I12861" s="1">
        <v>7289</v>
      </c>
      <c r="J12861" s="1">
        <f t="shared" si="1673"/>
        <v>1</v>
      </c>
      <c r="K12861" s="1">
        <f t="shared" si="1674"/>
        <v>0</v>
      </c>
      <c r="L12861" s="1">
        <f t="shared" si="1675"/>
        <v>0</v>
      </c>
      <c r="M12861" s="1">
        <f t="shared" si="1672"/>
        <v>0</v>
      </c>
      <c r="N12861" s="1">
        <v>0</v>
      </c>
    </row>
    <row r="12862" spans="1:14" x14ac:dyDescent="0.3">
      <c r="A12862" s="1" t="s">
        <v>481</v>
      </c>
      <c r="B12862" s="1" t="s">
        <v>34953</v>
      </c>
      <c r="C12862" s="2">
        <v>10</v>
      </c>
      <c r="D12862" s="1" t="s">
        <v>34962</v>
      </c>
      <c r="E12862" s="1" t="s">
        <v>34963</v>
      </c>
      <c r="F12862" s="1">
        <f t="shared" si="1671"/>
        <v>41703.9251672338</v>
      </c>
      <c r="G12862" s="1">
        <v>16073</v>
      </c>
      <c r="H12862" s="1">
        <f t="shared" ref="H12862:H12874" si="1678">+H12877</f>
        <v>0</v>
      </c>
      <c r="I12862" s="1">
        <v>16073</v>
      </c>
      <c r="J12862" s="1">
        <f t="shared" si="1673"/>
        <v>1</v>
      </c>
      <c r="K12862" s="1">
        <f t="shared" si="1674"/>
        <v>0</v>
      </c>
      <c r="L12862" s="1">
        <f t="shared" si="1675"/>
        <v>0</v>
      </c>
      <c r="M12862" s="1">
        <f t="shared" si="1672"/>
        <v>0</v>
      </c>
      <c r="N12862" s="1">
        <v>0</v>
      </c>
    </row>
    <row r="12863" spans="1:14" x14ac:dyDescent="0.3">
      <c r="A12863" s="1" t="s">
        <v>2708</v>
      </c>
      <c r="B12863" s="1" t="s">
        <v>34953</v>
      </c>
      <c r="C12863" s="2">
        <v>0</v>
      </c>
      <c r="D12863" s="1" t="s">
        <v>34964</v>
      </c>
      <c r="E12863" s="1" t="s">
        <v>34965</v>
      </c>
      <c r="F12863" s="1">
        <f t="shared" si="1671"/>
        <v>39587.369629629633</v>
      </c>
      <c r="G12863" s="1">
        <v>16345</v>
      </c>
      <c r="H12863" s="1">
        <f t="shared" si="1678"/>
        <v>0</v>
      </c>
      <c r="I12863" s="1">
        <v>16345</v>
      </c>
      <c r="J12863" s="1">
        <f t="shared" si="1673"/>
        <v>1</v>
      </c>
      <c r="K12863" s="1">
        <f t="shared" si="1674"/>
        <v>0</v>
      </c>
      <c r="L12863" s="1">
        <f t="shared" si="1675"/>
        <v>0</v>
      </c>
      <c r="M12863" s="1">
        <f t="shared" si="1672"/>
        <v>0</v>
      </c>
      <c r="N12863" s="1">
        <v>0</v>
      </c>
    </row>
    <row r="12864" spans="1:14" x14ac:dyDescent="0.3">
      <c r="A12864" s="1" t="s">
        <v>14869</v>
      </c>
      <c r="B12864" s="1" t="s">
        <v>34953</v>
      </c>
      <c r="C12864" s="2">
        <v>2</v>
      </c>
      <c r="D12864" s="1" t="s">
        <v>34966</v>
      </c>
      <c r="E12864" s="1" t="s">
        <v>34967</v>
      </c>
      <c r="F12864" s="1">
        <f t="shared" si="1671"/>
        <v>41944.711779571757</v>
      </c>
      <c r="G12864" s="1">
        <v>32434</v>
      </c>
      <c r="H12864" s="1">
        <f t="shared" si="1678"/>
        <v>0</v>
      </c>
      <c r="I12864" s="1">
        <v>32434</v>
      </c>
      <c r="J12864" s="1">
        <f t="shared" si="1673"/>
        <v>1</v>
      </c>
      <c r="K12864" s="1">
        <f t="shared" si="1674"/>
        <v>0</v>
      </c>
      <c r="L12864" s="1">
        <f t="shared" si="1675"/>
        <v>0</v>
      </c>
      <c r="M12864" s="1">
        <f t="shared" si="1672"/>
        <v>0</v>
      </c>
      <c r="N12864" s="1">
        <v>0</v>
      </c>
    </row>
    <row r="12865" spans="1:14" x14ac:dyDescent="0.3">
      <c r="A12865" s="1" t="s">
        <v>24888</v>
      </c>
      <c r="B12865" s="1" t="s">
        <v>34953</v>
      </c>
      <c r="C12865" s="2">
        <v>9</v>
      </c>
      <c r="D12865" s="1" t="s">
        <v>34968</v>
      </c>
      <c r="E12865" s="1" t="s">
        <v>34969</v>
      </c>
      <c r="F12865" s="1">
        <f t="shared" ref="F12865:F12928" si="1679">DATEVALUE(E12865)+TIMEVALUE(E12865)</f>
        <v>42745.573910243053</v>
      </c>
      <c r="G12865" s="1">
        <v>37688</v>
      </c>
      <c r="H12865" s="1">
        <f t="shared" si="1678"/>
        <v>0</v>
      </c>
      <c r="I12865" s="1">
        <v>37688</v>
      </c>
      <c r="J12865" s="1">
        <f t="shared" si="1673"/>
        <v>1</v>
      </c>
      <c r="K12865" s="1">
        <f t="shared" si="1674"/>
        <v>0</v>
      </c>
      <c r="L12865" s="1">
        <f t="shared" si="1675"/>
        <v>0</v>
      </c>
      <c r="M12865" s="1">
        <f t="shared" ref="M12865:M12928" si="1680">IF(OR(K12865,L12865), 1, 0)</f>
        <v>0</v>
      </c>
      <c r="N12865" s="1">
        <v>0</v>
      </c>
    </row>
    <row r="12866" spans="1:14" x14ac:dyDescent="0.3">
      <c r="A12866" s="1" t="s">
        <v>2800</v>
      </c>
      <c r="B12866" s="1" t="s">
        <v>34953</v>
      </c>
      <c r="C12866" s="2">
        <v>8</v>
      </c>
      <c r="D12866" s="1" t="s">
        <v>34970</v>
      </c>
      <c r="E12866" s="1" t="s">
        <v>34971</v>
      </c>
      <c r="F12866" s="1">
        <f t="shared" si="1679"/>
        <v>41702.726601932867</v>
      </c>
      <c r="G12866" s="1">
        <v>39548</v>
      </c>
      <c r="H12866" s="1">
        <f t="shared" si="1678"/>
        <v>0</v>
      </c>
      <c r="I12866" s="1">
        <v>39548</v>
      </c>
      <c r="J12866" s="1">
        <f t="shared" si="1673"/>
        <v>1</v>
      </c>
      <c r="K12866" s="1">
        <f t="shared" si="1674"/>
        <v>0</v>
      </c>
      <c r="L12866" s="1">
        <f t="shared" si="1675"/>
        <v>0</v>
      </c>
      <c r="M12866" s="1">
        <f t="shared" si="1680"/>
        <v>0</v>
      </c>
      <c r="N12866" s="1">
        <v>0</v>
      </c>
    </row>
    <row r="12867" spans="1:14" x14ac:dyDescent="0.3">
      <c r="A12867" s="1" t="s">
        <v>26336</v>
      </c>
      <c r="B12867" s="1" t="s">
        <v>34953</v>
      </c>
      <c r="C12867" s="2">
        <v>10</v>
      </c>
      <c r="D12867" s="1" t="s">
        <v>34972</v>
      </c>
      <c r="E12867" s="1" t="s">
        <v>34973</v>
      </c>
      <c r="F12867" s="1">
        <f t="shared" si="1679"/>
        <v>41944.607763217595</v>
      </c>
      <c r="G12867" s="1">
        <v>41054</v>
      </c>
      <c r="H12867" s="1">
        <f t="shared" si="1678"/>
        <v>0</v>
      </c>
      <c r="I12867" s="1">
        <v>41054</v>
      </c>
      <c r="J12867" s="1">
        <f t="shared" ref="J12867:J12930" si="1681">IF(AND(EXACT(B12866,B12867), EXACT(B12865,B12866)), 1, 0)</f>
        <v>1</v>
      </c>
      <c r="K12867" s="1">
        <f t="shared" ref="K12867:K12930" si="1682">IF(AND(J12867=1, EXACT(A12865, A12866), EXACT(A12866, A12867)), 1, 0)</f>
        <v>0</v>
      </c>
      <c r="L12867" s="1">
        <f t="shared" ref="L12867:L12930" si="1683">IF(AND(J12867=1, EXACT(D12865, D12866), EXACT(D12866, D12867), F12867-F12865&lt;365), 1, 0)</f>
        <v>0</v>
      </c>
      <c r="M12867" s="1">
        <f t="shared" si="1680"/>
        <v>0</v>
      </c>
      <c r="N12867" s="1">
        <v>0</v>
      </c>
    </row>
    <row r="12868" spans="1:14" x14ac:dyDescent="0.3">
      <c r="A12868" s="1" t="s">
        <v>1923</v>
      </c>
      <c r="B12868" s="1" t="s">
        <v>34953</v>
      </c>
      <c r="C12868" s="2">
        <v>10</v>
      </c>
      <c r="D12868" s="1" t="s">
        <v>34974</v>
      </c>
      <c r="E12868" s="1" t="s">
        <v>34975</v>
      </c>
      <c r="F12868" s="1">
        <f t="shared" si="1679"/>
        <v>40370.843495370369</v>
      </c>
      <c r="G12868" s="1">
        <v>41119</v>
      </c>
      <c r="H12868" s="1">
        <f t="shared" si="1678"/>
        <v>0</v>
      </c>
      <c r="I12868" s="1">
        <v>41119</v>
      </c>
      <c r="J12868" s="1">
        <f t="shared" si="1681"/>
        <v>1</v>
      </c>
      <c r="K12868" s="1">
        <f t="shared" si="1682"/>
        <v>0</v>
      </c>
      <c r="L12868" s="1">
        <f t="shared" si="1683"/>
        <v>0</v>
      </c>
      <c r="M12868" s="1">
        <f t="shared" si="1680"/>
        <v>0</v>
      </c>
      <c r="N12868" s="1">
        <v>0</v>
      </c>
    </row>
    <row r="12869" spans="1:14" x14ac:dyDescent="0.3">
      <c r="A12869" s="1" t="s">
        <v>952</v>
      </c>
      <c r="B12869" s="1" t="s">
        <v>34953</v>
      </c>
      <c r="C12869" s="2">
        <v>10</v>
      </c>
      <c r="D12869" s="1" t="s">
        <v>34976</v>
      </c>
      <c r="E12869" s="1" t="s">
        <v>34977</v>
      </c>
      <c r="F12869" s="1">
        <f t="shared" si="1679"/>
        <v>41942.685086759258</v>
      </c>
      <c r="G12869" s="1">
        <v>42613</v>
      </c>
      <c r="H12869" s="1">
        <f t="shared" si="1678"/>
        <v>0</v>
      </c>
      <c r="I12869" s="1">
        <v>42613</v>
      </c>
      <c r="J12869" s="1">
        <f t="shared" si="1681"/>
        <v>1</v>
      </c>
      <c r="K12869" s="1">
        <f t="shared" si="1682"/>
        <v>0</v>
      </c>
      <c r="L12869" s="1">
        <f t="shared" si="1683"/>
        <v>0</v>
      </c>
      <c r="M12869" s="1">
        <f t="shared" si="1680"/>
        <v>0</v>
      </c>
      <c r="N12869" s="1">
        <v>0</v>
      </c>
    </row>
    <row r="12870" spans="1:14" x14ac:dyDescent="0.3">
      <c r="A12870" s="1" t="s">
        <v>13487</v>
      </c>
      <c r="B12870" s="1" t="s">
        <v>34953</v>
      </c>
      <c r="C12870" s="2">
        <v>10</v>
      </c>
      <c r="D12870" s="1" t="s">
        <v>34978</v>
      </c>
      <c r="E12870" s="1" t="s">
        <v>34979</v>
      </c>
      <c r="F12870" s="1">
        <f t="shared" si="1679"/>
        <v>41788.442352754631</v>
      </c>
      <c r="G12870" s="1">
        <v>47726</v>
      </c>
      <c r="H12870" s="1">
        <f t="shared" si="1678"/>
        <v>0</v>
      </c>
      <c r="I12870" s="1">
        <v>47726</v>
      </c>
      <c r="J12870" s="1">
        <f t="shared" si="1681"/>
        <v>1</v>
      </c>
      <c r="K12870" s="1">
        <f t="shared" si="1682"/>
        <v>0</v>
      </c>
      <c r="L12870" s="1">
        <f t="shared" si="1683"/>
        <v>0</v>
      </c>
      <c r="M12870" s="1">
        <f t="shared" si="1680"/>
        <v>0</v>
      </c>
      <c r="N12870" s="1">
        <v>0</v>
      </c>
    </row>
    <row r="12871" spans="1:14" x14ac:dyDescent="0.3">
      <c r="A12871" s="1" t="s">
        <v>5568</v>
      </c>
      <c r="B12871" s="1" t="s">
        <v>34953</v>
      </c>
      <c r="C12871" s="2">
        <v>10</v>
      </c>
      <c r="D12871" s="1" t="s">
        <v>34980</v>
      </c>
      <c r="E12871" s="1" t="s">
        <v>34981</v>
      </c>
      <c r="F12871" s="1">
        <f t="shared" si="1679"/>
        <v>41910.571096157408</v>
      </c>
      <c r="G12871" s="1">
        <v>48468</v>
      </c>
      <c r="H12871" s="1">
        <f t="shared" si="1678"/>
        <v>0</v>
      </c>
      <c r="I12871" s="1">
        <v>48468</v>
      </c>
      <c r="J12871" s="1">
        <f t="shared" si="1681"/>
        <v>1</v>
      </c>
      <c r="K12871" s="1">
        <f t="shared" si="1682"/>
        <v>0</v>
      </c>
      <c r="L12871" s="1">
        <f t="shared" si="1683"/>
        <v>0</v>
      </c>
      <c r="M12871" s="1">
        <f t="shared" si="1680"/>
        <v>0</v>
      </c>
      <c r="N12871" s="1">
        <v>0</v>
      </c>
    </row>
    <row r="12872" spans="1:14" x14ac:dyDescent="0.3">
      <c r="A12872" s="1" t="s">
        <v>3362</v>
      </c>
      <c r="B12872" s="1" t="s">
        <v>34953</v>
      </c>
      <c r="C12872" s="2">
        <v>2</v>
      </c>
      <c r="D12872" s="1" t="s">
        <v>34982</v>
      </c>
      <c r="E12872" s="1" t="s">
        <v>34983</v>
      </c>
      <c r="F12872" s="1">
        <f t="shared" si="1679"/>
        <v>42062.875628043985</v>
      </c>
      <c r="G12872" s="1">
        <v>50276</v>
      </c>
      <c r="H12872" s="1">
        <f t="shared" si="1678"/>
        <v>0</v>
      </c>
      <c r="I12872" s="1">
        <v>50276</v>
      </c>
      <c r="J12872" s="1">
        <f t="shared" si="1681"/>
        <v>1</v>
      </c>
      <c r="K12872" s="1">
        <f t="shared" si="1682"/>
        <v>0</v>
      </c>
      <c r="L12872" s="1">
        <f t="shared" si="1683"/>
        <v>0</v>
      </c>
      <c r="M12872" s="1">
        <f t="shared" si="1680"/>
        <v>0</v>
      </c>
      <c r="N12872" s="1">
        <v>0</v>
      </c>
    </row>
    <row r="12873" spans="1:14" x14ac:dyDescent="0.3">
      <c r="A12873" s="1" t="s">
        <v>5655</v>
      </c>
      <c r="B12873" s="1" t="s">
        <v>34953</v>
      </c>
      <c r="C12873" s="2">
        <v>10</v>
      </c>
      <c r="D12873" s="1" t="s">
        <v>34984</v>
      </c>
      <c r="E12873" s="1" t="s">
        <v>34985</v>
      </c>
      <c r="F12873" s="1">
        <f t="shared" si="1679"/>
        <v>42087.602330520836</v>
      </c>
      <c r="G12873" s="1">
        <v>52836</v>
      </c>
      <c r="H12873" s="1">
        <f t="shared" si="1678"/>
        <v>0</v>
      </c>
      <c r="I12873" s="1">
        <v>52836</v>
      </c>
      <c r="J12873" s="1">
        <f t="shared" si="1681"/>
        <v>1</v>
      </c>
      <c r="K12873" s="1">
        <f t="shared" si="1682"/>
        <v>0</v>
      </c>
      <c r="L12873" s="1">
        <f t="shared" si="1683"/>
        <v>0</v>
      </c>
      <c r="M12873" s="1">
        <f t="shared" si="1680"/>
        <v>0</v>
      </c>
      <c r="N12873" s="1">
        <v>0</v>
      </c>
    </row>
    <row r="12874" spans="1:14" x14ac:dyDescent="0.3">
      <c r="A12874" s="1" t="s">
        <v>9941</v>
      </c>
      <c r="B12874" s="1" t="s">
        <v>34986</v>
      </c>
      <c r="C12874" s="2">
        <v>8</v>
      </c>
      <c r="D12874" s="1" t="s">
        <v>34987</v>
      </c>
      <c r="E12874" s="1" t="s">
        <v>34988</v>
      </c>
      <c r="F12874" s="1">
        <f t="shared" si="1679"/>
        <v>42043.771674374999</v>
      </c>
      <c r="G12874" s="1">
        <v>16341</v>
      </c>
      <c r="H12874" s="1">
        <f t="shared" si="1678"/>
        <v>1</v>
      </c>
      <c r="I12874" s="1">
        <v>16341</v>
      </c>
      <c r="J12874" s="1">
        <f t="shared" si="1681"/>
        <v>0</v>
      </c>
      <c r="K12874" s="1">
        <f t="shared" si="1682"/>
        <v>0</v>
      </c>
      <c r="L12874" s="1">
        <f t="shared" si="1683"/>
        <v>0</v>
      </c>
      <c r="M12874" s="1">
        <f t="shared" si="1680"/>
        <v>0</v>
      </c>
      <c r="N12874" s="1">
        <v>0</v>
      </c>
    </row>
    <row r="12875" spans="1:14" x14ac:dyDescent="0.3">
      <c r="A12875" s="1" t="s">
        <v>320</v>
      </c>
      <c r="B12875" s="1" t="s">
        <v>34989</v>
      </c>
      <c r="C12875" s="2">
        <v>10</v>
      </c>
      <c r="D12875" s="1" t="s">
        <v>34990</v>
      </c>
      <c r="E12875" s="1" t="s">
        <v>34991</v>
      </c>
      <c r="F12875" s="1">
        <f t="shared" si="1679"/>
        <v>41956.834178067133</v>
      </c>
      <c r="G12875" s="1">
        <v>4111</v>
      </c>
      <c r="H12875" s="1">
        <v>0</v>
      </c>
      <c r="I12875" s="1">
        <v>4111</v>
      </c>
      <c r="J12875" s="1">
        <f t="shared" si="1681"/>
        <v>0</v>
      </c>
      <c r="K12875" s="1">
        <f t="shared" si="1682"/>
        <v>0</v>
      </c>
      <c r="L12875" s="1">
        <f t="shared" si="1683"/>
        <v>0</v>
      </c>
      <c r="M12875" s="1">
        <f t="shared" si="1680"/>
        <v>0</v>
      </c>
      <c r="N12875" s="1">
        <v>0</v>
      </c>
    </row>
    <row r="12876" spans="1:14" x14ac:dyDescent="0.3">
      <c r="A12876" s="1" t="s">
        <v>841</v>
      </c>
      <c r="B12876" s="1" t="s">
        <v>34989</v>
      </c>
      <c r="C12876" s="2">
        <v>10</v>
      </c>
      <c r="D12876" s="1" t="s">
        <v>34992</v>
      </c>
      <c r="E12876" s="1" t="s">
        <v>34993</v>
      </c>
      <c r="F12876" s="1">
        <f t="shared" si="1679"/>
        <v>41630.961646701391</v>
      </c>
      <c r="G12876" s="1">
        <v>5753</v>
      </c>
      <c r="H12876" s="1">
        <v>0</v>
      </c>
      <c r="I12876" s="1">
        <v>5753</v>
      </c>
      <c r="J12876" s="1">
        <f t="shared" si="1681"/>
        <v>0</v>
      </c>
      <c r="K12876" s="1">
        <f t="shared" si="1682"/>
        <v>0</v>
      </c>
      <c r="L12876" s="1">
        <f t="shared" si="1683"/>
        <v>0</v>
      </c>
      <c r="M12876" s="1">
        <f t="shared" si="1680"/>
        <v>0</v>
      </c>
      <c r="N12876" s="1">
        <v>0</v>
      </c>
    </row>
    <row r="12877" spans="1:14" x14ac:dyDescent="0.3">
      <c r="A12877" s="1" t="s">
        <v>3646</v>
      </c>
      <c r="B12877" s="1" t="s">
        <v>34989</v>
      </c>
      <c r="C12877" s="2">
        <v>10</v>
      </c>
      <c r="D12877" s="1" t="s">
        <v>34994</v>
      </c>
      <c r="E12877" s="1" t="s">
        <v>34995</v>
      </c>
      <c r="F12877" s="1">
        <f t="shared" si="1679"/>
        <v>42410.96194267361</v>
      </c>
      <c r="G12877" s="1">
        <v>6783</v>
      </c>
      <c r="H12877" s="1">
        <v>0</v>
      </c>
      <c r="I12877" s="1">
        <v>6783</v>
      </c>
      <c r="J12877" s="1">
        <f t="shared" si="1681"/>
        <v>1</v>
      </c>
      <c r="K12877" s="1">
        <f t="shared" si="1682"/>
        <v>0</v>
      </c>
      <c r="L12877" s="1">
        <f t="shared" si="1683"/>
        <v>0</v>
      </c>
      <c r="M12877" s="1">
        <f t="shared" si="1680"/>
        <v>0</v>
      </c>
      <c r="N12877" s="1">
        <v>0</v>
      </c>
    </row>
    <row r="12878" spans="1:14" x14ac:dyDescent="0.3">
      <c r="A12878" s="1" t="s">
        <v>104</v>
      </c>
      <c r="B12878" s="1" t="s">
        <v>34989</v>
      </c>
      <c r="C12878" s="2">
        <v>2</v>
      </c>
      <c r="D12878" s="1" t="s">
        <v>34996</v>
      </c>
      <c r="E12878" s="1" t="s">
        <v>34997</v>
      </c>
      <c r="F12878" s="1">
        <f t="shared" si="1679"/>
        <v>42120.857226574073</v>
      </c>
      <c r="G12878" s="1">
        <v>11397</v>
      </c>
      <c r="H12878" s="1">
        <f t="shared" ref="H12878:H12893" si="1684">+H12893</f>
        <v>0</v>
      </c>
      <c r="I12878" s="1">
        <v>11397</v>
      </c>
      <c r="J12878" s="1">
        <f t="shared" si="1681"/>
        <v>1</v>
      </c>
      <c r="K12878" s="1">
        <f t="shared" si="1682"/>
        <v>0</v>
      </c>
      <c r="L12878" s="1">
        <f t="shared" si="1683"/>
        <v>0</v>
      </c>
      <c r="M12878" s="1">
        <f t="shared" si="1680"/>
        <v>0</v>
      </c>
      <c r="N12878" s="1">
        <v>0</v>
      </c>
    </row>
    <row r="12879" spans="1:14" x14ac:dyDescent="0.3">
      <c r="A12879" s="1" t="s">
        <v>5303</v>
      </c>
      <c r="B12879" s="1" t="s">
        <v>34989</v>
      </c>
      <c r="C12879" s="2">
        <v>10</v>
      </c>
      <c r="D12879" s="1" t="s">
        <v>34998</v>
      </c>
      <c r="E12879" s="1" t="s">
        <v>34999</v>
      </c>
      <c r="F12879" s="1">
        <f t="shared" si="1679"/>
        <v>42412.85235400463</v>
      </c>
      <c r="G12879" s="1">
        <v>13681</v>
      </c>
      <c r="H12879" s="1">
        <f t="shared" si="1684"/>
        <v>0</v>
      </c>
      <c r="I12879" s="1">
        <v>13681</v>
      </c>
      <c r="J12879" s="1">
        <f t="shared" si="1681"/>
        <v>1</v>
      </c>
      <c r="K12879" s="1">
        <f t="shared" si="1682"/>
        <v>0</v>
      </c>
      <c r="L12879" s="1">
        <f t="shared" si="1683"/>
        <v>0</v>
      </c>
      <c r="M12879" s="1">
        <f t="shared" si="1680"/>
        <v>0</v>
      </c>
      <c r="N12879" s="1">
        <v>0</v>
      </c>
    </row>
    <row r="12880" spans="1:14" x14ac:dyDescent="0.3">
      <c r="A12880" s="1" t="s">
        <v>5303</v>
      </c>
      <c r="B12880" s="1" t="s">
        <v>34989</v>
      </c>
      <c r="C12880" s="2">
        <v>10</v>
      </c>
      <c r="D12880" s="1" t="s">
        <v>35000</v>
      </c>
      <c r="E12880" s="1" t="s">
        <v>35001</v>
      </c>
      <c r="F12880" s="1">
        <f t="shared" si="1679"/>
        <v>42328.744698703704</v>
      </c>
      <c r="G12880" s="1">
        <v>13719</v>
      </c>
      <c r="H12880" s="1">
        <f t="shared" si="1684"/>
        <v>0</v>
      </c>
      <c r="I12880" s="1">
        <v>13719</v>
      </c>
      <c r="J12880" s="1">
        <f t="shared" si="1681"/>
        <v>1</v>
      </c>
      <c r="K12880" s="1">
        <f t="shared" si="1682"/>
        <v>0</v>
      </c>
      <c r="L12880" s="1">
        <f t="shared" si="1683"/>
        <v>0</v>
      </c>
      <c r="M12880" s="1">
        <f t="shared" si="1680"/>
        <v>0</v>
      </c>
      <c r="N12880" s="1">
        <v>0</v>
      </c>
    </row>
    <row r="12881" spans="1:14" x14ac:dyDescent="0.3">
      <c r="A12881" s="1" t="s">
        <v>407</v>
      </c>
      <c r="B12881" s="1" t="s">
        <v>34989</v>
      </c>
      <c r="C12881" s="2">
        <v>10</v>
      </c>
      <c r="D12881" s="1" t="s">
        <v>35002</v>
      </c>
      <c r="E12881" s="1" t="s">
        <v>35003</v>
      </c>
      <c r="F12881" s="1">
        <f t="shared" si="1679"/>
        <v>41722.776626944447</v>
      </c>
      <c r="G12881" s="1">
        <v>15615</v>
      </c>
      <c r="H12881" s="1">
        <f t="shared" si="1684"/>
        <v>0</v>
      </c>
      <c r="I12881" s="1">
        <v>15615</v>
      </c>
      <c r="J12881" s="1">
        <f t="shared" si="1681"/>
        <v>1</v>
      </c>
      <c r="K12881" s="1">
        <f t="shared" si="1682"/>
        <v>0</v>
      </c>
      <c r="L12881" s="1">
        <f t="shared" si="1683"/>
        <v>0</v>
      </c>
      <c r="M12881" s="1">
        <f t="shared" si="1680"/>
        <v>0</v>
      </c>
      <c r="N12881" s="1">
        <v>0</v>
      </c>
    </row>
    <row r="12882" spans="1:14" x14ac:dyDescent="0.3">
      <c r="A12882" s="1" t="s">
        <v>1496</v>
      </c>
      <c r="B12882" s="1" t="s">
        <v>34989</v>
      </c>
      <c r="C12882" s="2">
        <v>8</v>
      </c>
      <c r="D12882" s="1" t="s">
        <v>35004</v>
      </c>
      <c r="E12882" s="1" t="s">
        <v>35005</v>
      </c>
      <c r="F12882" s="1">
        <f t="shared" si="1679"/>
        <v>41688.431343483797</v>
      </c>
      <c r="G12882" s="1">
        <v>17357</v>
      </c>
      <c r="H12882" s="1">
        <f t="shared" si="1684"/>
        <v>0</v>
      </c>
      <c r="I12882" s="1">
        <v>17357</v>
      </c>
      <c r="J12882" s="1">
        <f t="shared" si="1681"/>
        <v>1</v>
      </c>
      <c r="K12882" s="1">
        <f t="shared" si="1682"/>
        <v>0</v>
      </c>
      <c r="L12882" s="1">
        <f t="shared" si="1683"/>
        <v>0</v>
      </c>
      <c r="M12882" s="1">
        <f t="shared" si="1680"/>
        <v>0</v>
      </c>
      <c r="N12882" s="1">
        <v>0</v>
      </c>
    </row>
    <row r="12883" spans="1:14" x14ac:dyDescent="0.3">
      <c r="A12883" s="1" t="s">
        <v>1392</v>
      </c>
      <c r="B12883" s="1" t="s">
        <v>34989</v>
      </c>
      <c r="C12883" s="2">
        <v>10</v>
      </c>
      <c r="D12883" s="1" t="s">
        <v>35006</v>
      </c>
      <c r="E12883" s="1" t="s">
        <v>35007</v>
      </c>
      <c r="F12883" s="1">
        <f t="shared" si="1679"/>
        <v>41441.100204444447</v>
      </c>
      <c r="G12883" s="1">
        <v>21437</v>
      </c>
      <c r="H12883" s="1">
        <f t="shared" si="1684"/>
        <v>0</v>
      </c>
      <c r="I12883" s="1">
        <v>21437</v>
      </c>
      <c r="J12883" s="1">
        <f t="shared" si="1681"/>
        <v>1</v>
      </c>
      <c r="K12883" s="1">
        <f t="shared" si="1682"/>
        <v>0</v>
      </c>
      <c r="L12883" s="1">
        <f t="shared" si="1683"/>
        <v>0</v>
      </c>
      <c r="M12883" s="1">
        <f t="shared" si="1680"/>
        <v>0</v>
      </c>
      <c r="N12883" s="1">
        <v>0</v>
      </c>
    </row>
    <row r="12884" spans="1:14" x14ac:dyDescent="0.3">
      <c r="A12884" s="1" t="s">
        <v>245</v>
      </c>
      <c r="B12884" s="1" t="s">
        <v>34989</v>
      </c>
      <c r="C12884" s="2">
        <v>10</v>
      </c>
      <c r="D12884" s="1" t="s">
        <v>35008</v>
      </c>
      <c r="E12884" s="1" t="s">
        <v>35009</v>
      </c>
      <c r="F12884" s="1">
        <f t="shared" si="1679"/>
        <v>42251.024969745369</v>
      </c>
      <c r="G12884" s="1">
        <v>23854</v>
      </c>
      <c r="H12884" s="1">
        <f t="shared" si="1684"/>
        <v>0</v>
      </c>
      <c r="I12884" s="1">
        <v>23854</v>
      </c>
      <c r="J12884" s="1">
        <f t="shared" si="1681"/>
        <v>1</v>
      </c>
      <c r="K12884" s="1">
        <f t="shared" si="1682"/>
        <v>0</v>
      </c>
      <c r="L12884" s="1">
        <f t="shared" si="1683"/>
        <v>0</v>
      </c>
      <c r="M12884" s="1">
        <f t="shared" si="1680"/>
        <v>0</v>
      </c>
      <c r="N12884" s="1">
        <v>0</v>
      </c>
    </row>
    <row r="12885" spans="1:14" x14ac:dyDescent="0.3">
      <c r="A12885" s="1" t="s">
        <v>3086</v>
      </c>
      <c r="B12885" s="1" t="s">
        <v>34989</v>
      </c>
      <c r="C12885" s="2">
        <v>10</v>
      </c>
      <c r="D12885" s="1" t="s">
        <v>35010</v>
      </c>
      <c r="E12885" s="1" t="s">
        <v>35011</v>
      </c>
      <c r="F12885" s="1">
        <f t="shared" si="1679"/>
        <v>41912.872182581021</v>
      </c>
      <c r="G12885" s="1">
        <v>24013</v>
      </c>
      <c r="H12885" s="1">
        <f t="shared" si="1684"/>
        <v>0</v>
      </c>
      <c r="I12885" s="1">
        <v>24013</v>
      </c>
      <c r="J12885" s="1">
        <f t="shared" si="1681"/>
        <v>1</v>
      </c>
      <c r="K12885" s="1">
        <f t="shared" si="1682"/>
        <v>0</v>
      </c>
      <c r="L12885" s="1">
        <f t="shared" si="1683"/>
        <v>0</v>
      </c>
      <c r="M12885" s="1">
        <f t="shared" si="1680"/>
        <v>0</v>
      </c>
      <c r="N12885" s="1">
        <v>0</v>
      </c>
    </row>
    <row r="12886" spans="1:14" x14ac:dyDescent="0.3">
      <c r="A12886" s="1" t="s">
        <v>11128</v>
      </c>
      <c r="B12886" s="1" t="s">
        <v>34989</v>
      </c>
      <c r="C12886" s="2">
        <v>2</v>
      </c>
      <c r="D12886" s="1" t="s">
        <v>35012</v>
      </c>
      <c r="E12886" s="1" t="s">
        <v>35013</v>
      </c>
      <c r="F12886" s="1">
        <f t="shared" si="1679"/>
        <v>42103.89362412037</v>
      </c>
      <c r="G12886" s="1">
        <v>29378</v>
      </c>
      <c r="H12886" s="1">
        <f t="shared" si="1684"/>
        <v>0</v>
      </c>
      <c r="I12886" s="1">
        <v>29378</v>
      </c>
      <c r="J12886" s="1">
        <f t="shared" si="1681"/>
        <v>1</v>
      </c>
      <c r="K12886" s="1">
        <f t="shared" si="1682"/>
        <v>0</v>
      </c>
      <c r="L12886" s="1">
        <f t="shared" si="1683"/>
        <v>0</v>
      </c>
      <c r="M12886" s="1">
        <f t="shared" si="1680"/>
        <v>0</v>
      </c>
      <c r="N12886" s="1">
        <v>0</v>
      </c>
    </row>
    <row r="12887" spans="1:14" x14ac:dyDescent="0.3">
      <c r="A12887" s="1" t="s">
        <v>1831</v>
      </c>
      <c r="B12887" s="1" t="s">
        <v>34989</v>
      </c>
      <c r="C12887" s="2">
        <v>1</v>
      </c>
      <c r="D12887" s="1" t="s">
        <v>35014</v>
      </c>
      <c r="E12887" s="1" t="s">
        <v>35015</v>
      </c>
      <c r="F12887" s="1">
        <f t="shared" si="1679"/>
        <v>42330.99982271991</v>
      </c>
      <c r="G12887" s="1">
        <v>34214</v>
      </c>
      <c r="H12887" s="1">
        <f t="shared" si="1684"/>
        <v>0</v>
      </c>
      <c r="I12887" s="1">
        <v>34214</v>
      </c>
      <c r="J12887" s="1">
        <f t="shared" si="1681"/>
        <v>1</v>
      </c>
      <c r="K12887" s="1">
        <f t="shared" si="1682"/>
        <v>0</v>
      </c>
      <c r="L12887" s="1">
        <f t="shared" si="1683"/>
        <v>0</v>
      </c>
      <c r="M12887" s="1">
        <f t="shared" si="1680"/>
        <v>0</v>
      </c>
      <c r="N12887" s="1">
        <v>0</v>
      </c>
    </row>
    <row r="12888" spans="1:14" x14ac:dyDescent="0.3">
      <c r="A12888" s="1" t="s">
        <v>17063</v>
      </c>
      <c r="B12888" s="1" t="s">
        <v>34989</v>
      </c>
      <c r="C12888" s="2">
        <v>2</v>
      </c>
      <c r="D12888" s="1" t="s">
        <v>35016</v>
      </c>
      <c r="E12888" s="1" t="s">
        <v>35017</v>
      </c>
      <c r="F12888" s="1">
        <f t="shared" si="1679"/>
        <v>42196.579687210651</v>
      </c>
      <c r="G12888" s="1">
        <v>38122</v>
      </c>
      <c r="H12888" s="1">
        <f t="shared" si="1684"/>
        <v>0</v>
      </c>
      <c r="I12888" s="1">
        <v>38122</v>
      </c>
      <c r="J12888" s="1">
        <f t="shared" si="1681"/>
        <v>1</v>
      </c>
      <c r="K12888" s="1">
        <f t="shared" si="1682"/>
        <v>0</v>
      </c>
      <c r="L12888" s="1">
        <f t="shared" si="1683"/>
        <v>0</v>
      </c>
      <c r="M12888" s="1">
        <f t="shared" si="1680"/>
        <v>0</v>
      </c>
      <c r="N12888" s="1">
        <v>0</v>
      </c>
    </row>
    <row r="12889" spans="1:14" x14ac:dyDescent="0.3">
      <c r="A12889" s="1" t="s">
        <v>2391</v>
      </c>
      <c r="B12889" s="1" t="s">
        <v>34989</v>
      </c>
      <c r="C12889" s="2">
        <v>2</v>
      </c>
      <c r="D12889" s="1" t="s">
        <v>35018</v>
      </c>
      <c r="E12889" s="1" t="s">
        <v>35019</v>
      </c>
      <c r="F12889" s="1">
        <f t="shared" si="1679"/>
        <v>40304.412939814814</v>
      </c>
      <c r="G12889" s="1">
        <v>45396</v>
      </c>
      <c r="H12889" s="1">
        <f t="shared" si="1684"/>
        <v>1</v>
      </c>
      <c r="I12889" s="1">
        <v>45396</v>
      </c>
      <c r="J12889" s="1">
        <f t="shared" si="1681"/>
        <v>1</v>
      </c>
      <c r="K12889" s="1">
        <f t="shared" si="1682"/>
        <v>0</v>
      </c>
      <c r="L12889" s="1">
        <f t="shared" si="1683"/>
        <v>0</v>
      </c>
      <c r="M12889" s="1">
        <f t="shared" si="1680"/>
        <v>0</v>
      </c>
      <c r="N12889" s="1">
        <v>0</v>
      </c>
    </row>
    <row r="12890" spans="1:14" x14ac:dyDescent="0.3">
      <c r="A12890" s="1" t="s">
        <v>3750</v>
      </c>
      <c r="B12890" s="1" t="s">
        <v>34989</v>
      </c>
      <c r="C12890" s="2">
        <v>8</v>
      </c>
      <c r="D12890" s="1" t="s">
        <v>35020</v>
      </c>
      <c r="E12890" s="1" t="s">
        <v>35021</v>
      </c>
      <c r="F12890" s="1">
        <f t="shared" si="1679"/>
        <v>41725.399188124997</v>
      </c>
      <c r="G12890" s="1">
        <v>45689</v>
      </c>
      <c r="H12890" s="1">
        <f t="shared" si="1684"/>
        <v>0</v>
      </c>
      <c r="I12890" s="1">
        <v>45689</v>
      </c>
      <c r="J12890" s="1">
        <f t="shared" si="1681"/>
        <v>1</v>
      </c>
      <c r="K12890" s="1">
        <f t="shared" si="1682"/>
        <v>0</v>
      </c>
      <c r="L12890" s="1">
        <f t="shared" si="1683"/>
        <v>0</v>
      </c>
      <c r="M12890" s="1">
        <f t="shared" si="1680"/>
        <v>0</v>
      </c>
      <c r="N12890" s="1">
        <v>0</v>
      </c>
    </row>
    <row r="12891" spans="1:14" x14ac:dyDescent="0.3">
      <c r="A12891" s="1" t="s">
        <v>33311</v>
      </c>
      <c r="B12891" s="1" t="s">
        <v>34989</v>
      </c>
      <c r="C12891" s="2">
        <v>10</v>
      </c>
      <c r="D12891" s="1" t="s">
        <v>35022</v>
      </c>
      <c r="E12891" s="1" t="s">
        <v>35023</v>
      </c>
      <c r="F12891" s="1">
        <f t="shared" si="1679"/>
        <v>41964.608393032409</v>
      </c>
      <c r="G12891" s="1">
        <v>46343</v>
      </c>
      <c r="H12891" s="1">
        <f t="shared" si="1684"/>
        <v>0</v>
      </c>
      <c r="I12891" s="1">
        <v>46343</v>
      </c>
      <c r="J12891" s="1">
        <f t="shared" si="1681"/>
        <v>1</v>
      </c>
      <c r="K12891" s="1">
        <f t="shared" si="1682"/>
        <v>0</v>
      </c>
      <c r="L12891" s="1">
        <f t="shared" si="1683"/>
        <v>0</v>
      </c>
      <c r="M12891" s="1">
        <f t="shared" si="1680"/>
        <v>0</v>
      </c>
      <c r="N12891" s="1">
        <v>0</v>
      </c>
    </row>
    <row r="12892" spans="1:14" x14ac:dyDescent="0.3">
      <c r="A12892" s="1" t="s">
        <v>3142</v>
      </c>
      <c r="B12892" s="1" t="s">
        <v>34989</v>
      </c>
      <c r="C12892" s="2">
        <v>6</v>
      </c>
      <c r="D12892" s="1" t="s">
        <v>35024</v>
      </c>
      <c r="E12892" s="1" t="s">
        <v>35025</v>
      </c>
      <c r="F12892" s="1">
        <f t="shared" si="1679"/>
        <v>42159.703428993053</v>
      </c>
      <c r="G12892" s="1">
        <v>47196</v>
      </c>
      <c r="H12892" s="1">
        <f t="shared" si="1684"/>
        <v>0</v>
      </c>
      <c r="I12892" s="1">
        <v>47196</v>
      </c>
      <c r="J12892" s="1">
        <f t="shared" si="1681"/>
        <v>1</v>
      </c>
      <c r="K12892" s="1">
        <f t="shared" si="1682"/>
        <v>0</v>
      </c>
      <c r="L12892" s="1">
        <f t="shared" si="1683"/>
        <v>0</v>
      </c>
      <c r="M12892" s="1">
        <f t="shared" si="1680"/>
        <v>0</v>
      </c>
      <c r="N12892" s="1">
        <v>0</v>
      </c>
    </row>
    <row r="12893" spans="1:14" x14ac:dyDescent="0.3">
      <c r="A12893" s="1" t="s">
        <v>2652</v>
      </c>
      <c r="B12893" s="1" t="s">
        <v>34989</v>
      </c>
      <c r="C12893" s="2">
        <v>6</v>
      </c>
      <c r="D12893" s="1" t="s">
        <v>35026</v>
      </c>
      <c r="E12893" s="1" t="s">
        <v>35027</v>
      </c>
      <c r="F12893" s="1">
        <f t="shared" si="1679"/>
        <v>41783.159321979168</v>
      </c>
      <c r="G12893" s="1">
        <v>50029</v>
      </c>
      <c r="H12893" s="1">
        <f t="shared" si="1684"/>
        <v>0</v>
      </c>
      <c r="I12893" s="1">
        <v>50029</v>
      </c>
      <c r="J12893" s="1">
        <f t="shared" si="1681"/>
        <v>1</v>
      </c>
      <c r="K12893" s="1">
        <f t="shared" si="1682"/>
        <v>0</v>
      </c>
      <c r="L12893" s="1">
        <f t="shared" si="1683"/>
        <v>0</v>
      </c>
      <c r="M12893" s="1">
        <f t="shared" si="1680"/>
        <v>0</v>
      </c>
      <c r="N12893" s="1">
        <v>0</v>
      </c>
    </row>
    <row r="12894" spans="1:14" x14ac:dyDescent="0.3">
      <c r="A12894" s="1" t="s">
        <v>619</v>
      </c>
      <c r="B12894" s="1" t="s">
        <v>35028</v>
      </c>
      <c r="C12894" s="2">
        <v>10</v>
      </c>
      <c r="D12894" s="1" t="s">
        <v>35029</v>
      </c>
      <c r="E12894" s="1" t="s">
        <v>35030</v>
      </c>
      <c r="F12894" s="1">
        <f t="shared" si="1679"/>
        <v>41660.422756087966</v>
      </c>
      <c r="G12894" s="1">
        <v>1493</v>
      </c>
      <c r="H12894" s="1">
        <v>0</v>
      </c>
      <c r="I12894" s="1">
        <v>1493</v>
      </c>
      <c r="J12894" s="1">
        <f t="shared" si="1681"/>
        <v>0</v>
      </c>
      <c r="K12894" s="1">
        <f t="shared" si="1682"/>
        <v>0</v>
      </c>
      <c r="L12894" s="1">
        <f t="shared" si="1683"/>
        <v>0</v>
      </c>
      <c r="M12894" s="1">
        <f t="shared" si="1680"/>
        <v>0</v>
      </c>
      <c r="N12894" s="1">
        <v>0</v>
      </c>
    </row>
    <row r="12895" spans="1:14" x14ac:dyDescent="0.3">
      <c r="A12895" s="1" t="s">
        <v>320</v>
      </c>
      <c r="B12895" s="1" t="s">
        <v>35028</v>
      </c>
      <c r="C12895" s="2">
        <v>10</v>
      </c>
      <c r="D12895" s="1" t="s">
        <v>35031</v>
      </c>
      <c r="E12895" s="1" t="s">
        <v>35032</v>
      </c>
      <c r="F12895" s="1">
        <f t="shared" si="1679"/>
        <v>41999.75068607639</v>
      </c>
      <c r="G12895" s="1">
        <v>3909</v>
      </c>
      <c r="H12895" s="1">
        <v>0</v>
      </c>
      <c r="I12895" s="1">
        <v>3909</v>
      </c>
      <c r="J12895" s="1">
        <f t="shared" si="1681"/>
        <v>0</v>
      </c>
      <c r="K12895" s="1">
        <f t="shared" si="1682"/>
        <v>0</v>
      </c>
      <c r="L12895" s="1">
        <f t="shared" si="1683"/>
        <v>0</v>
      </c>
      <c r="M12895" s="1">
        <f t="shared" si="1680"/>
        <v>0</v>
      </c>
      <c r="N12895" s="1">
        <v>0</v>
      </c>
    </row>
    <row r="12896" spans="1:14" x14ac:dyDescent="0.3">
      <c r="A12896" s="1" t="s">
        <v>1896</v>
      </c>
      <c r="B12896" s="1" t="s">
        <v>35028</v>
      </c>
      <c r="C12896" s="2">
        <v>9</v>
      </c>
      <c r="D12896" s="1" t="s">
        <v>35033</v>
      </c>
      <c r="E12896" s="1" t="s">
        <v>35034</v>
      </c>
      <c r="F12896" s="1">
        <f t="shared" si="1679"/>
        <v>41592.716885729169</v>
      </c>
      <c r="G12896" s="1">
        <v>4558</v>
      </c>
      <c r="H12896" s="1">
        <v>0</v>
      </c>
      <c r="I12896" s="1">
        <v>4558</v>
      </c>
      <c r="J12896" s="1">
        <f t="shared" si="1681"/>
        <v>1</v>
      </c>
      <c r="K12896" s="1">
        <f t="shared" si="1682"/>
        <v>0</v>
      </c>
      <c r="L12896" s="1">
        <f t="shared" si="1683"/>
        <v>0</v>
      </c>
      <c r="M12896" s="1">
        <f t="shared" si="1680"/>
        <v>0</v>
      </c>
      <c r="N12896" s="1">
        <v>0</v>
      </c>
    </row>
    <row r="12897" spans="1:14" x14ac:dyDescent="0.3">
      <c r="A12897" s="1" t="s">
        <v>15270</v>
      </c>
      <c r="B12897" s="1" t="s">
        <v>35028</v>
      </c>
      <c r="C12897" s="2">
        <v>10</v>
      </c>
      <c r="D12897" s="1" t="s">
        <v>35035</v>
      </c>
      <c r="E12897" s="1" t="s">
        <v>35036</v>
      </c>
      <c r="F12897" s="1">
        <f t="shared" si="1679"/>
        <v>42000.084039120367</v>
      </c>
      <c r="G12897" s="1">
        <v>6339</v>
      </c>
      <c r="H12897" s="1">
        <v>0</v>
      </c>
      <c r="I12897" s="1">
        <v>6339</v>
      </c>
      <c r="J12897" s="1">
        <f t="shared" si="1681"/>
        <v>1</v>
      </c>
      <c r="K12897" s="1">
        <f t="shared" si="1682"/>
        <v>0</v>
      </c>
      <c r="L12897" s="1">
        <f t="shared" si="1683"/>
        <v>0</v>
      </c>
      <c r="M12897" s="1">
        <f t="shared" si="1680"/>
        <v>0</v>
      </c>
      <c r="N12897" s="1">
        <v>0</v>
      </c>
    </row>
    <row r="12898" spans="1:14" x14ac:dyDescent="0.3">
      <c r="A12898" s="1" t="s">
        <v>35037</v>
      </c>
      <c r="B12898" s="1" t="s">
        <v>35028</v>
      </c>
      <c r="C12898" s="2">
        <v>10</v>
      </c>
      <c r="D12898" s="1" t="s">
        <v>35038</v>
      </c>
      <c r="E12898" s="1" t="s">
        <v>35039</v>
      </c>
      <c r="F12898" s="1">
        <f t="shared" si="1679"/>
        <v>42220.787812800925</v>
      </c>
      <c r="G12898" s="1">
        <v>6540</v>
      </c>
      <c r="H12898" s="1">
        <v>0</v>
      </c>
      <c r="I12898" s="1">
        <v>6540</v>
      </c>
      <c r="J12898" s="1">
        <f t="shared" si="1681"/>
        <v>1</v>
      </c>
      <c r="K12898" s="1">
        <f t="shared" si="1682"/>
        <v>0</v>
      </c>
      <c r="L12898" s="1">
        <f t="shared" si="1683"/>
        <v>0</v>
      </c>
      <c r="M12898" s="1">
        <f t="shared" si="1680"/>
        <v>0</v>
      </c>
      <c r="N12898" s="1">
        <v>0</v>
      </c>
    </row>
    <row r="12899" spans="1:14" x14ac:dyDescent="0.3">
      <c r="A12899" s="1" t="s">
        <v>9280</v>
      </c>
      <c r="B12899" s="1" t="s">
        <v>35028</v>
      </c>
      <c r="C12899" s="2">
        <v>10</v>
      </c>
      <c r="D12899" s="1" t="s">
        <v>35040</v>
      </c>
      <c r="E12899" s="1" t="s">
        <v>35041</v>
      </c>
      <c r="F12899" s="1">
        <f t="shared" si="1679"/>
        <v>41732.974491620371</v>
      </c>
      <c r="G12899" s="1">
        <v>7950</v>
      </c>
      <c r="H12899" s="1">
        <f t="shared" ref="H12899:H12911" si="1685">+H12914</f>
        <v>0</v>
      </c>
      <c r="I12899" s="1">
        <v>7950</v>
      </c>
      <c r="J12899" s="1">
        <f t="shared" si="1681"/>
        <v>1</v>
      </c>
      <c r="K12899" s="1">
        <f t="shared" si="1682"/>
        <v>0</v>
      </c>
      <c r="L12899" s="1">
        <f t="shared" si="1683"/>
        <v>0</v>
      </c>
      <c r="M12899" s="1">
        <f t="shared" si="1680"/>
        <v>0</v>
      </c>
      <c r="N12899" s="1">
        <v>0</v>
      </c>
    </row>
    <row r="12900" spans="1:14" x14ac:dyDescent="0.3">
      <c r="A12900" s="1" t="s">
        <v>2722</v>
      </c>
      <c r="B12900" s="1" t="s">
        <v>35028</v>
      </c>
      <c r="C12900" s="2">
        <v>10</v>
      </c>
      <c r="D12900" s="1" t="s">
        <v>35042</v>
      </c>
      <c r="E12900" s="1" t="s">
        <v>35043</v>
      </c>
      <c r="F12900" s="1">
        <f t="shared" si="1679"/>
        <v>42303.693530393517</v>
      </c>
      <c r="G12900" s="1">
        <v>11256</v>
      </c>
      <c r="H12900" s="1">
        <f t="shared" si="1685"/>
        <v>0</v>
      </c>
      <c r="I12900" s="1">
        <v>11256</v>
      </c>
      <c r="J12900" s="1">
        <f t="shared" si="1681"/>
        <v>1</v>
      </c>
      <c r="K12900" s="1">
        <f t="shared" si="1682"/>
        <v>0</v>
      </c>
      <c r="L12900" s="1">
        <f t="shared" si="1683"/>
        <v>0</v>
      </c>
      <c r="M12900" s="1">
        <f t="shared" si="1680"/>
        <v>0</v>
      </c>
      <c r="N12900" s="1">
        <v>0</v>
      </c>
    </row>
    <row r="12901" spans="1:14" x14ac:dyDescent="0.3">
      <c r="A12901" s="1" t="s">
        <v>12358</v>
      </c>
      <c r="B12901" s="1" t="s">
        <v>35028</v>
      </c>
      <c r="C12901" s="2">
        <v>10</v>
      </c>
      <c r="D12901" s="1" t="s">
        <v>35044</v>
      </c>
      <c r="E12901" s="1" t="s">
        <v>35045</v>
      </c>
      <c r="F12901" s="1">
        <f t="shared" si="1679"/>
        <v>42326.377888124996</v>
      </c>
      <c r="G12901" s="1">
        <v>12290</v>
      </c>
      <c r="H12901" s="1">
        <f t="shared" si="1685"/>
        <v>0</v>
      </c>
      <c r="I12901" s="1">
        <v>12290</v>
      </c>
      <c r="J12901" s="1">
        <f t="shared" si="1681"/>
        <v>1</v>
      </c>
      <c r="K12901" s="1">
        <f t="shared" si="1682"/>
        <v>0</v>
      </c>
      <c r="L12901" s="1">
        <f t="shared" si="1683"/>
        <v>0</v>
      </c>
      <c r="M12901" s="1">
        <f t="shared" si="1680"/>
        <v>0</v>
      </c>
      <c r="N12901" s="1">
        <v>0</v>
      </c>
    </row>
    <row r="12902" spans="1:14" x14ac:dyDescent="0.3">
      <c r="A12902" s="1" t="s">
        <v>6019</v>
      </c>
      <c r="B12902" s="1" t="s">
        <v>35028</v>
      </c>
      <c r="C12902" s="2">
        <v>2</v>
      </c>
      <c r="D12902" s="1" t="s">
        <v>35046</v>
      </c>
      <c r="E12902" s="1" t="s">
        <v>35047</v>
      </c>
      <c r="F12902" s="1">
        <f t="shared" si="1679"/>
        <v>42349.99288607639</v>
      </c>
      <c r="G12902" s="1">
        <v>12330</v>
      </c>
      <c r="H12902" s="1">
        <f t="shared" si="1685"/>
        <v>0</v>
      </c>
      <c r="I12902" s="1">
        <v>12330</v>
      </c>
      <c r="J12902" s="1">
        <f t="shared" si="1681"/>
        <v>1</v>
      </c>
      <c r="K12902" s="1">
        <f t="shared" si="1682"/>
        <v>0</v>
      </c>
      <c r="L12902" s="1">
        <f t="shared" si="1683"/>
        <v>0</v>
      </c>
      <c r="M12902" s="1">
        <f t="shared" si="1680"/>
        <v>0</v>
      </c>
      <c r="N12902" s="1">
        <v>0</v>
      </c>
    </row>
    <row r="12903" spans="1:14" x14ac:dyDescent="0.3">
      <c r="A12903" s="1" t="s">
        <v>531</v>
      </c>
      <c r="B12903" s="1" t="s">
        <v>35028</v>
      </c>
      <c r="C12903" s="2">
        <v>10</v>
      </c>
      <c r="D12903" s="1" t="s">
        <v>35048</v>
      </c>
      <c r="E12903" s="1" t="s">
        <v>35049</v>
      </c>
      <c r="F12903" s="1">
        <f t="shared" si="1679"/>
        <v>42161.718996064817</v>
      </c>
      <c r="G12903" s="1">
        <v>15147</v>
      </c>
      <c r="H12903" s="1">
        <f t="shared" si="1685"/>
        <v>0</v>
      </c>
      <c r="I12903" s="1">
        <v>15147</v>
      </c>
      <c r="J12903" s="1">
        <f t="shared" si="1681"/>
        <v>1</v>
      </c>
      <c r="K12903" s="1">
        <f t="shared" si="1682"/>
        <v>0</v>
      </c>
      <c r="L12903" s="1">
        <f t="shared" si="1683"/>
        <v>0</v>
      </c>
      <c r="M12903" s="1">
        <f t="shared" si="1680"/>
        <v>0</v>
      </c>
      <c r="N12903" s="1">
        <v>0</v>
      </c>
    </row>
    <row r="12904" spans="1:14" x14ac:dyDescent="0.3">
      <c r="A12904" s="1" t="s">
        <v>481</v>
      </c>
      <c r="B12904" s="1" t="s">
        <v>35028</v>
      </c>
      <c r="C12904" s="2">
        <v>10</v>
      </c>
      <c r="D12904" s="1" t="s">
        <v>35050</v>
      </c>
      <c r="E12904" s="1" t="s">
        <v>35051</v>
      </c>
      <c r="F12904" s="1">
        <f t="shared" si="1679"/>
        <v>41350.020333402776</v>
      </c>
      <c r="G12904" s="1">
        <v>16096</v>
      </c>
      <c r="H12904" s="1">
        <f t="shared" si="1685"/>
        <v>1</v>
      </c>
      <c r="I12904" s="1">
        <v>16096</v>
      </c>
      <c r="J12904" s="1">
        <f t="shared" si="1681"/>
        <v>1</v>
      </c>
      <c r="K12904" s="1">
        <f t="shared" si="1682"/>
        <v>0</v>
      </c>
      <c r="L12904" s="1">
        <f t="shared" si="1683"/>
        <v>0</v>
      </c>
      <c r="M12904" s="1">
        <f t="shared" si="1680"/>
        <v>0</v>
      </c>
      <c r="N12904" s="1">
        <v>0</v>
      </c>
    </row>
    <row r="12905" spans="1:14" x14ac:dyDescent="0.3">
      <c r="A12905" s="1" t="s">
        <v>12028</v>
      </c>
      <c r="B12905" s="1" t="s">
        <v>35028</v>
      </c>
      <c r="C12905" s="2">
        <v>10</v>
      </c>
      <c r="D12905" s="1" t="s">
        <v>35052</v>
      </c>
      <c r="E12905" s="1" t="s">
        <v>35053</v>
      </c>
      <c r="F12905" s="1">
        <f t="shared" si="1679"/>
        <v>42104.64332116898</v>
      </c>
      <c r="G12905" s="1">
        <v>16366</v>
      </c>
      <c r="H12905" s="1">
        <f t="shared" si="1685"/>
        <v>0</v>
      </c>
      <c r="I12905" s="1">
        <v>16366</v>
      </c>
      <c r="J12905" s="1">
        <f t="shared" si="1681"/>
        <v>1</v>
      </c>
      <c r="K12905" s="1">
        <f t="shared" si="1682"/>
        <v>0</v>
      </c>
      <c r="L12905" s="1">
        <f t="shared" si="1683"/>
        <v>0</v>
      </c>
      <c r="M12905" s="1">
        <f t="shared" si="1680"/>
        <v>0</v>
      </c>
      <c r="N12905" s="1">
        <v>0</v>
      </c>
    </row>
    <row r="12906" spans="1:14" x14ac:dyDescent="0.3">
      <c r="A12906" s="1" t="s">
        <v>296</v>
      </c>
      <c r="B12906" s="1" t="s">
        <v>35028</v>
      </c>
      <c r="C12906" s="2">
        <v>10</v>
      </c>
      <c r="D12906" s="1" t="s">
        <v>35054</v>
      </c>
      <c r="E12906" s="1" t="s">
        <v>35055</v>
      </c>
      <c r="F12906" s="1">
        <f t="shared" si="1679"/>
        <v>41976.662915914349</v>
      </c>
      <c r="G12906" s="1">
        <v>23364</v>
      </c>
      <c r="H12906" s="1">
        <f t="shared" si="1685"/>
        <v>0</v>
      </c>
      <c r="I12906" s="1">
        <v>23364</v>
      </c>
      <c r="J12906" s="1">
        <f t="shared" si="1681"/>
        <v>1</v>
      </c>
      <c r="K12906" s="1">
        <f t="shared" si="1682"/>
        <v>0</v>
      </c>
      <c r="L12906" s="1">
        <f t="shared" si="1683"/>
        <v>0</v>
      </c>
      <c r="M12906" s="1">
        <f t="shared" si="1680"/>
        <v>0</v>
      </c>
      <c r="N12906" s="1">
        <v>0</v>
      </c>
    </row>
    <row r="12907" spans="1:14" x14ac:dyDescent="0.3">
      <c r="A12907" s="1" t="s">
        <v>15982</v>
      </c>
      <c r="B12907" s="1" t="s">
        <v>35028</v>
      </c>
      <c r="C12907" s="2">
        <v>10</v>
      </c>
      <c r="D12907" s="1" t="s">
        <v>35056</v>
      </c>
      <c r="E12907" s="1" t="s">
        <v>35057</v>
      </c>
      <c r="F12907" s="1">
        <f t="shared" si="1679"/>
        <v>42089.57255016204</v>
      </c>
      <c r="G12907" s="1">
        <v>34581</v>
      </c>
      <c r="H12907" s="1">
        <f t="shared" si="1685"/>
        <v>0</v>
      </c>
      <c r="I12907" s="1">
        <v>34581</v>
      </c>
      <c r="J12907" s="1">
        <f t="shared" si="1681"/>
        <v>1</v>
      </c>
      <c r="K12907" s="1">
        <f t="shared" si="1682"/>
        <v>0</v>
      </c>
      <c r="L12907" s="1">
        <f t="shared" si="1683"/>
        <v>0</v>
      </c>
      <c r="M12907" s="1">
        <f t="shared" si="1680"/>
        <v>0</v>
      </c>
      <c r="N12907" s="1">
        <v>0</v>
      </c>
    </row>
    <row r="12908" spans="1:14" x14ac:dyDescent="0.3">
      <c r="A12908" s="1" t="s">
        <v>6718</v>
      </c>
      <c r="B12908" s="1" t="s">
        <v>35028</v>
      </c>
      <c r="C12908" s="2">
        <v>10</v>
      </c>
      <c r="D12908" s="1" t="s">
        <v>35058</v>
      </c>
      <c r="E12908" s="1" t="s">
        <v>35059</v>
      </c>
      <c r="F12908" s="1">
        <f t="shared" si="1679"/>
        <v>41936.480616527777</v>
      </c>
      <c r="G12908" s="1">
        <v>39469</v>
      </c>
      <c r="H12908" s="1">
        <f t="shared" si="1685"/>
        <v>0</v>
      </c>
      <c r="I12908" s="1">
        <v>39469</v>
      </c>
      <c r="J12908" s="1">
        <f t="shared" si="1681"/>
        <v>1</v>
      </c>
      <c r="K12908" s="1">
        <f t="shared" si="1682"/>
        <v>0</v>
      </c>
      <c r="L12908" s="1">
        <f t="shared" si="1683"/>
        <v>0</v>
      </c>
      <c r="M12908" s="1">
        <f t="shared" si="1680"/>
        <v>0</v>
      </c>
      <c r="N12908" s="1">
        <v>0</v>
      </c>
    </row>
    <row r="12909" spans="1:14" x14ac:dyDescent="0.3">
      <c r="A12909" s="1" t="s">
        <v>172</v>
      </c>
      <c r="B12909" s="1" t="s">
        <v>35028</v>
      </c>
      <c r="C12909" s="2">
        <v>0</v>
      </c>
      <c r="D12909" s="1" t="s">
        <v>35060</v>
      </c>
      <c r="E12909" s="1" t="s">
        <v>35061</v>
      </c>
      <c r="F12909" s="1">
        <f t="shared" si="1679"/>
        <v>39300.478634259256</v>
      </c>
      <c r="G12909" s="1">
        <v>40912</v>
      </c>
      <c r="H12909" s="1">
        <f t="shared" si="1685"/>
        <v>0</v>
      </c>
      <c r="I12909" s="1">
        <v>40912</v>
      </c>
      <c r="J12909" s="1">
        <f t="shared" si="1681"/>
        <v>1</v>
      </c>
      <c r="K12909" s="1">
        <f t="shared" si="1682"/>
        <v>0</v>
      </c>
      <c r="L12909" s="1">
        <f t="shared" si="1683"/>
        <v>0</v>
      </c>
      <c r="M12909" s="1">
        <f t="shared" si="1680"/>
        <v>0</v>
      </c>
      <c r="N12909" s="1">
        <v>0</v>
      </c>
    </row>
    <row r="12910" spans="1:14" x14ac:dyDescent="0.3">
      <c r="A12910" s="1" t="s">
        <v>35062</v>
      </c>
      <c r="B12910" s="1" t="s">
        <v>35028</v>
      </c>
      <c r="C12910" s="2">
        <v>10</v>
      </c>
      <c r="D12910" s="1" t="s">
        <v>35063</v>
      </c>
      <c r="E12910" s="1" t="s">
        <v>35064</v>
      </c>
      <c r="F12910" s="1">
        <f t="shared" si="1679"/>
        <v>42125.808164317132</v>
      </c>
      <c r="G12910" s="1">
        <v>47044</v>
      </c>
      <c r="H12910" s="1">
        <f t="shared" si="1685"/>
        <v>0</v>
      </c>
      <c r="I12910" s="1">
        <v>47044</v>
      </c>
      <c r="J12910" s="1">
        <f t="shared" si="1681"/>
        <v>1</v>
      </c>
      <c r="K12910" s="1">
        <f t="shared" si="1682"/>
        <v>0</v>
      </c>
      <c r="L12910" s="1">
        <f t="shared" si="1683"/>
        <v>0</v>
      </c>
      <c r="M12910" s="1">
        <f t="shared" si="1680"/>
        <v>0</v>
      </c>
      <c r="N12910" s="1">
        <v>0</v>
      </c>
    </row>
    <row r="12911" spans="1:14" x14ac:dyDescent="0.3">
      <c r="A12911" s="1" t="s">
        <v>4095</v>
      </c>
      <c r="B12911" s="1" t="s">
        <v>35028</v>
      </c>
      <c r="C12911" s="2">
        <v>10</v>
      </c>
      <c r="D12911" s="1" t="s">
        <v>35065</v>
      </c>
      <c r="E12911" s="1" t="s">
        <v>35066</v>
      </c>
      <c r="F12911" s="1">
        <f t="shared" si="1679"/>
        <v>42583.38370820602</v>
      </c>
      <c r="G12911" s="1">
        <v>47613</v>
      </c>
      <c r="H12911" s="1">
        <f t="shared" si="1685"/>
        <v>0</v>
      </c>
      <c r="I12911" s="1">
        <v>47613</v>
      </c>
      <c r="J12911" s="1">
        <f t="shared" si="1681"/>
        <v>1</v>
      </c>
      <c r="K12911" s="1">
        <f t="shared" si="1682"/>
        <v>0</v>
      </c>
      <c r="L12911" s="1">
        <f t="shared" si="1683"/>
        <v>0</v>
      </c>
      <c r="M12911" s="1">
        <f t="shared" si="1680"/>
        <v>0</v>
      </c>
      <c r="N12911" s="1">
        <v>0</v>
      </c>
    </row>
    <row r="12912" spans="1:14" x14ac:dyDescent="0.3">
      <c r="A12912" s="1" t="s">
        <v>2113</v>
      </c>
      <c r="B12912" s="1" t="s">
        <v>35067</v>
      </c>
      <c r="C12912" s="2">
        <v>2</v>
      </c>
      <c r="D12912" s="1" t="s">
        <v>35068</v>
      </c>
      <c r="E12912" s="1" t="s">
        <v>35069</v>
      </c>
      <c r="F12912" s="1">
        <f t="shared" si="1679"/>
        <v>42077.834507199077</v>
      </c>
      <c r="G12912" s="1">
        <v>502</v>
      </c>
      <c r="H12912" s="1">
        <v>0</v>
      </c>
      <c r="I12912" s="1">
        <v>502</v>
      </c>
      <c r="J12912" s="1">
        <f t="shared" si="1681"/>
        <v>0</v>
      </c>
      <c r="K12912" s="1">
        <f t="shared" si="1682"/>
        <v>0</v>
      </c>
      <c r="L12912" s="1">
        <f t="shared" si="1683"/>
        <v>0</v>
      </c>
      <c r="M12912" s="1">
        <f t="shared" si="1680"/>
        <v>0</v>
      </c>
      <c r="N12912" s="1">
        <v>0</v>
      </c>
    </row>
    <row r="12913" spans="1:14" x14ac:dyDescent="0.3">
      <c r="A12913" s="1" t="s">
        <v>824</v>
      </c>
      <c r="B12913" s="1" t="s">
        <v>35067</v>
      </c>
      <c r="C12913" s="2">
        <v>9</v>
      </c>
      <c r="D12913" s="1" t="s">
        <v>35070</v>
      </c>
      <c r="E12913" s="1" t="s">
        <v>35071</v>
      </c>
      <c r="F12913" s="1">
        <f t="shared" si="1679"/>
        <v>41082.52542233796</v>
      </c>
      <c r="G12913" s="1">
        <v>1188</v>
      </c>
      <c r="H12913" s="1">
        <v>0</v>
      </c>
      <c r="I12913" s="1">
        <v>1188</v>
      </c>
      <c r="J12913" s="1">
        <f t="shared" si="1681"/>
        <v>0</v>
      </c>
      <c r="K12913" s="1">
        <f t="shared" si="1682"/>
        <v>0</v>
      </c>
      <c r="L12913" s="1">
        <f t="shared" si="1683"/>
        <v>0</v>
      </c>
      <c r="M12913" s="1">
        <f t="shared" si="1680"/>
        <v>0</v>
      </c>
      <c r="N12913" s="1">
        <v>0</v>
      </c>
    </row>
    <row r="12914" spans="1:14" x14ac:dyDescent="0.3">
      <c r="A12914" s="1" t="s">
        <v>320</v>
      </c>
      <c r="B12914" s="1" t="s">
        <v>35067</v>
      </c>
      <c r="C12914" s="2">
        <v>10</v>
      </c>
      <c r="D12914" s="1" t="s">
        <v>35072</v>
      </c>
      <c r="E12914" s="1" t="s">
        <v>35073</v>
      </c>
      <c r="F12914" s="1">
        <f t="shared" si="1679"/>
        <v>42359.644266689815</v>
      </c>
      <c r="G12914" s="1">
        <v>2717</v>
      </c>
      <c r="H12914" s="1">
        <v>0</v>
      </c>
      <c r="I12914" s="1">
        <v>2717</v>
      </c>
      <c r="J12914" s="1">
        <f t="shared" si="1681"/>
        <v>1</v>
      </c>
      <c r="K12914" s="1">
        <f t="shared" si="1682"/>
        <v>0</v>
      </c>
      <c r="L12914" s="1">
        <f t="shared" si="1683"/>
        <v>0</v>
      </c>
      <c r="M12914" s="1">
        <f t="shared" si="1680"/>
        <v>0</v>
      </c>
      <c r="N12914" s="1">
        <v>0</v>
      </c>
    </row>
    <row r="12915" spans="1:14" x14ac:dyDescent="0.3">
      <c r="A12915" s="1" t="s">
        <v>155</v>
      </c>
      <c r="B12915" s="1" t="s">
        <v>35067</v>
      </c>
      <c r="C12915" s="2">
        <v>10</v>
      </c>
      <c r="D12915" s="1" t="s">
        <v>35074</v>
      </c>
      <c r="E12915" s="1" t="s">
        <v>35075</v>
      </c>
      <c r="F12915" s="1">
        <f t="shared" si="1679"/>
        <v>42202.974073668978</v>
      </c>
      <c r="G12915" s="1">
        <v>5466</v>
      </c>
      <c r="H12915" s="1">
        <v>0</v>
      </c>
      <c r="I12915" s="1">
        <v>5466</v>
      </c>
      <c r="J12915" s="1">
        <f t="shared" si="1681"/>
        <v>1</v>
      </c>
      <c r="K12915" s="1">
        <f t="shared" si="1682"/>
        <v>0</v>
      </c>
      <c r="L12915" s="1">
        <f t="shared" si="1683"/>
        <v>0</v>
      </c>
      <c r="M12915" s="1">
        <f t="shared" si="1680"/>
        <v>0</v>
      </c>
      <c r="N12915" s="1">
        <v>0</v>
      </c>
    </row>
    <row r="12916" spans="1:14" x14ac:dyDescent="0.3">
      <c r="A12916" s="1" t="s">
        <v>2977</v>
      </c>
      <c r="B12916" s="1" t="s">
        <v>35067</v>
      </c>
      <c r="C12916" s="2">
        <v>2</v>
      </c>
      <c r="D12916" s="1" t="s">
        <v>35076</v>
      </c>
      <c r="E12916" s="1" t="s">
        <v>35077</v>
      </c>
      <c r="F12916" s="1">
        <f t="shared" si="1679"/>
        <v>42253.423451215276</v>
      </c>
      <c r="G12916" s="1">
        <v>6556</v>
      </c>
      <c r="H12916" s="1">
        <v>0</v>
      </c>
      <c r="I12916" s="1">
        <v>6556</v>
      </c>
      <c r="J12916" s="1">
        <f t="shared" si="1681"/>
        <v>1</v>
      </c>
      <c r="K12916" s="1">
        <f t="shared" si="1682"/>
        <v>0</v>
      </c>
      <c r="L12916" s="1">
        <f t="shared" si="1683"/>
        <v>0</v>
      </c>
      <c r="M12916" s="1">
        <f t="shared" si="1680"/>
        <v>0</v>
      </c>
      <c r="N12916" s="1">
        <v>0</v>
      </c>
    </row>
    <row r="12917" spans="1:14" x14ac:dyDescent="0.3">
      <c r="A12917" s="1" t="s">
        <v>2316</v>
      </c>
      <c r="B12917" s="1" t="s">
        <v>35067</v>
      </c>
      <c r="C12917" s="2">
        <v>10</v>
      </c>
      <c r="D12917" s="1" t="s">
        <v>35078</v>
      </c>
      <c r="E12917" s="1" t="s">
        <v>35079</v>
      </c>
      <c r="F12917" s="1">
        <f t="shared" si="1679"/>
        <v>42069.683733703707</v>
      </c>
      <c r="G12917" s="1">
        <v>7481</v>
      </c>
      <c r="H12917" s="1">
        <v>0</v>
      </c>
      <c r="I12917" s="1">
        <v>7481</v>
      </c>
      <c r="J12917" s="1">
        <f t="shared" si="1681"/>
        <v>1</v>
      </c>
      <c r="K12917" s="1">
        <f t="shared" si="1682"/>
        <v>0</v>
      </c>
      <c r="L12917" s="1">
        <f t="shared" si="1683"/>
        <v>0</v>
      </c>
      <c r="M12917" s="1">
        <f t="shared" si="1680"/>
        <v>0</v>
      </c>
      <c r="N12917" s="1">
        <v>0</v>
      </c>
    </row>
    <row r="12918" spans="1:14" x14ac:dyDescent="0.3">
      <c r="A12918" s="1" t="s">
        <v>1275</v>
      </c>
      <c r="B12918" s="1" t="s">
        <v>35067</v>
      </c>
      <c r="C12918" s="2">
        <v>1</v>
      </c>
      <c r="D12918" s="1" t="s">
        <v>35080</v>
      </c>
      <c r="E12918" s="1" t="s">
        <v>35081</v>
      </c>
      <c r="F12918" s="1">
        <f t="shared" si="1679"/>
        <v>41889.95834542824</v>
      </c>
      <c r="G12918" s="1">
        <v>8084</v>
      </c>
      <c r="H12918" s="1">
        <f t="shared" ref="H12918:H12952" si="1686">+H12933</f>
        <v>0</v>
      </c>
      <c r="I12918" s="1">
        <v>8084</v>
      </c>
      <c r="J12918" s="1">
        <f t="shared" si="1681"/>
        <v>1</v>
      </c>
      <c r="K12918" s="1">
        <f t="shared" si="1682"/>
        <v>0</v>
      </c>
      <c r="L12918" s="1">
        <f t="shared" si="1683"/>
        <v>0</v>
      </c>
      <c r="M12918" s="1">
        <f t="shared" si="1680"/>
        <v>0</v>
      </c>
      <c r="N12918" s="1">
        <v>0</v>
      </c>
    </row>
    <row r="12919" spans="1:14" x14ac:dyDescent="0.3">
      <c r="A12919" s="1" t="s">
        <v>1533</v>
      </c>
      <c r="B12919" s="1" t="s">
        <v>35067</v>
      </c>
      <c r="C12919" s="2">
        <v>2</v>
      </c>
      <c r="D12919" s="1" t="s">
        <v>35082</v>
      </c>
      <c r="E12919" s="1" t="s">
        <v>35083</v>
      </c>
      <c r="F12919" s="1">
        <f t="shared" si="1679"/>
        <v>40578.710810185185</v>
      </c>
      <c r="G12919" s="1">
        <v>8861</v>
      </c>
      <c r="H12919" s="1">
        <f t="shared" si="1686"/>
        <v>1</v>
      </c>
      <c r="I12919" s="1">
        <v>8861</v>
      </c>
      <c r="J12919" s="1">
        <f t="shared" si="1681"/>
        <v>1</v>
      </c>
      <c r="K12919" s="1">
        <f t="shared" si="1682"/>
        <v>0</v>
      </c>
      <c r="L12919" s="1">
        <f t="shared" si="1683"/>
        <v>0</v>
      </c>
      <c r="M12919" s="1">
        <f t="shared" si="1680"/>
        <v>0</v>
      </c>
      <c r="N12919" s="1">
        <v>0</v>
      </c>
    </row>
    <row r="12920" spans="1:14" x14ac:dyDescent="0.3">
      <c r="A12920" s="1" t="s">
        <v>35084</v>
      </c>
      <c r="B12920" s="1" t="s">
        <v>35067</v>
      </c>
      <c r="C12920" s="2">
        <v>10</v>
      </c>
      <c r="D12920" s="1" t="s">
        <v>35085</v>
      </c>
      <c r="E12920" s="1" t="s">
        <v>35086</v>
      </c>
      <c r="F12920" s="1">
        <f t="shared" si="1679"/>
        <v>41737.910863750003</v>
      </c>
      <c r="G12920" s="1">
        <v>10434</v>
      </c>
      <c r="H12920" s="1">
        <f t="shared" si="1686"/>
        <v>0</v>
      </c>
      <c r="I12920" s="1">
        <v>10434</v>
      </c>
      <c r="J12920" s="1">
        <f t="shared" si="1681"/>
        <v>1</v>
      </c>
      <c r="K12920" s="1">
        <f t="shared" si="1682"/>
        <v>0</v>
      </c>
      <c r="L12920" s="1">
        <f t="shared" si="1683"/>
        <v>0</v>
      </c>
      <c r="M12920" s="1">
        <f t="shared" si="1680"/>
        <v>0</v>
      </c>
      <c r="N12920" s="1">
        <v>0</v>
      </c>
    </row>
    <row r="12921" spans="1:14" x14ac:dyDescent="0.3">
      <c r="A12921" s="1" t="s">
        <v>10172</v>
      </c>
      <c r="B12921" s="1" t="s">
        <v>35067</v>
      </c>
      <c r="C12921" s="2">
        <v>10</v>
      </c>
      <c r="D12921" s="1" t="s">
        <v>35087</v>
      </c>
      <c r="E12921" s="1" t="s">
        <v>35088</v>
      </c>
      <c r="F12921" s="1">
        <f t="shared" si="1679"/>
        <v>42441.003030868058</v>
      </c>
      <c r="G12921" s="1">
        <v>11792</v>
      </c>
      <c r="H12921" s="1">
        <f t="shared" si="1686"/>
        <v>0</v>
      </c>
      <c r="I12921" s="1">
        <v>11792</v>
      </c>
      <c r="J12921" s="1">
        <f t="shared" si="1681"/>
        <v>1</v>
      </c>
      <c r="K12921" s="1">
        <f t="shared" si="1682"/>
        <v>0</v>
      </c>
      <c r="L12921" s="1">
        <f t="shared" si="1683"/>
        <v>0</v>
      </c>
      <c r="M12921" s="1">
        <f t="shared" si="1680"/>
        <v>0</v>
      </c>
      <c r="N12921" s="1">
        <v>0</v>
      </c>
    </row>
    <row r="12922" spans="1:14" x14ac:dyDescent="0.3">
      <c r="A12922" s="1" t="s">
        <v>531</v>
      </c>
      <c r="B12922" s="1" t="s">
        <v>35067</v>
      </c>
      <c r="C12922" s="2">
        <v>10</v>
      </c>
      <c r="D12922" s="1" t="s">
        <v>35089</v>
      </c>
      <c r="E12922" s="1" t="s">
        <v>35090</v>
      </c>
      <c r="F12922" s="1">
        <f t="shared" si="1679"/>
        <v>42358.704055092596</v>
      </c>
      <c r="G12922" s="1">
        <v>15032</v>
      </c>
      <c r="H12922" s="1">
        <f t="shared" si="1686"/>
        <v>0</v>
      </c>
      <c r="I12922" s="1">
        <v>15032</v>
      </c>
      <c r="J12922" s="1">
        <f t="shared" si="1681"/>
        <v>1</v>
      </c>
      <c r="K12922" s="1">
        <f t="shared" si="1682"/>
        <v>0</v>
      </c>
      <c r="L12922" s="1">
        <f t="shared" si="1683"/>
        <v>0</v>
      </c>
      <c r="M12922" s="1">
        <f t="shared" si="1680"/>
        <v>0</v>
      </c>
      <c r="N12922" s="1">
        <v>0</v>
      </c>
    </row>
    <row r="12923" spans="1:14" x14ac:dyDescent="0.3">
      <c r="A12923" s="1" t="s">
        <v>7667</v>
      </c>
      <c r="B12923" s="1" t="s">
        <v>35067</v>
      </c>
      <c r="C12923" s="2">
        <v>10</v>
      </c>
      <c r="D12923" s="1" t="s">
        <v>35091</v>
      </c>
      <c r="E12923" s="1" t="s">
        <v>35092</v>
      </c>
      <c r="F12923" s="1">
        <f t="shared" si="1679"/>
        <v>41877.977087187501</v>
      </c>
      <c r="G12923" s="1">
        <v>16459</v>
      </c>
      <c r="H12923" s="1">
        <f t="shared" si="1686"/>
        <v>0</v>
      </c>
      <c r="I12923" s="1">
        <v>16459</v>
      </c>
      <c r="J12923" s="1">
        <f t="shared" si="1681"/>
        <v>1</v>
      </c>
      <c r="K12923" s="1">
        <f t="shared" si="1682"/>
        <v>0</v>
      </c>
      <c r="L12923" s="1">
        <f t="shared" si="1683"/>
        <v>0</v>
      </c>
      <c r="M12923" s="1">
        <f t="shared" si="1680"/>
        <v>0</v>
      </c>
      <c r="N12923" s="1">
        <v>0</v>
      </c>
    </row>
    <row r="12924" spans="1:14" x14ac:dyDescent="0.3">
      <c r="A12924" s="1" t="s">
        <v>1121</v>
      </c>
      <c r="B12924" s="1" t="s">
        <v>35067</v>
      </c>
      <c r="C12924" s="2">
        <v>10</v>
      </c>
      <c r="D12924" s="1" t="s">
        <v>35093</v>
      </c>
      <c r="E12924" s="1" t="s">
        <v>35094</v>
      </c>
      <c r="F12924" s="1">
        <f t="shared" si="1679"/>
        <v>42456.910001249998</v>
      </c>
      <c r="G12924" s="1">
        <v>19615</v>
      </c>
      <c r="H12924" s="1">
        <f t="shared" si="1686"/>
        <v>0</v>
      </c>
      <c r="I12924" s="1">
        <v>19615</v>
      </c>
      <c r="J12924" s="1">
        <f t="shared" si="1681"/>
        <v>1</v>
      </c>
      <c r="K12924" s="1">
        <f t="shared" si="1682"/>
        <v>0</v>
      </c>
      <c r="L12924" s="1">
        <f t="shared" si="1683"/>
        <v>0</v>
      </c>
      <c r="M12924" s="1">
        <f t="shared" si="1680"/>
        <v>0</v>
      </c>
      <c r="N12924" s="1">
        <v>0</v>
      </c>
    </row>
    <row r="12925" spans="1:14" x14ac:dyDescent="0.3">
      <c r="A12925" s="1" t="s">
        <v>14921</v>
      </c>
      <c r="B12925" s="1" t="s">
        <v>35067</v>
      </c>
      <c r="C12925" s="2">
        <v>10</v>
      </c>
      <c r="D12925" s="1" t="s">
        <v>35095</v>
      </c>
      <c r="E12925" s="1" t="s">
        <v>35096</v>
      </c>
      <c r="F12925" s="1">
        <f t="shared" si="1679"/>
        <v>41694.576437465279</v>
      </c>
      <c r="G12925" s="1">
        <v>21790</v>
      </c>
      <c r="H12925" s="1">
        <f t="shared" si="1686"/>
        <v>0</v>
      </c>
      <c r="I12925" s="1">
        <v>21790</v>
      </c>
      <c r="J12925" s="1">
        <f t="shared" si="1681"/>
        <v>1</v>
      </c>
      <c r="K12925" s="1">
        <f t="shared" si="1682"/>
        <v>0</v>
      </c>
      <c r="L12925" s="1">
        <f t="shared" si="1683"/>
        <v>0</v>
      </c>
      <c r="M12925" s="1">
        <f t="shared" si="1680"/>
        <v>0</v>
      </c>
      <c r="N12925" s="1">
        <v>0</v>
      </c>
    </row>
    <row r="12926" spans="1:14" x14ac:dyDescent="0.3">
      <c r="A12926" s="1" t="s">
        <v>35097</v>
      </c>
      <c r="B12926" s="1" t="s">
        <v>35067</v>
      </c>
      <c r="C12926" s="2">
        <v>10</v>
      </c>
      <c r="D12926" s="1" t="s">
        <v>35098</v>
      </c>
      <c r="E12926" s="1" t="s">
        <v>35099</v>
      </c>
      <c r="F12926" s="1">
        <f t="shared" si="1679"/>
        <v>41624.747369733799</v>
      </c>
      <c r="G12926" s="1">
        <v>22467</v>
      </c>
      <c r="H12926" s="1">
        <f t="shared" si="1686"/>
        <v>0</v>
      </c>
      <c r="I12926" s="1">
        <v>22467</v>
      </c>
      <c r="J12926" s="1">
        <f t="shared" si="1681"/>
        <v>1</v>
      </c>
      <c r="K12926" s="1">
        <f t="shared" si="1682"/>
        <v>0</v>
      </c>
      <c r="L12926" s="1">
        <f t="shared" si="1683"/>
        <v>0</v>
      </c>
      <c r="M12926" s="1">
        <f t="shared" si="1680"/>
        <v>0</v>
      </c>
      <c r="N12926" s="1">
        <v>0</v>
      </c>
    </row>
    <row r="12927" spans="1:14" x14ac:dyDescent="0.3">
      <c r="A12927" s="1" t="s">
        <v>31643</v>
      </c>
      <c r="B12927" s="1" t="s">
        <v>35067</v>
      </c>
      <c r="C12927" s="2">
        <v>10</v>
      </c>
      <c r="D12927" s="1" t="s">
        <v>35100</v>
      </c>
      <c r="E12927" s="1" t="s">
        <v>35101</v>
      </c>
      <c r="F12927" s="1">
        <f t="shared" si="1679"/>
        <v>42149.568930312496</v>
      </c>
      <c r="G12927" s="1">
        <v>22627</v>
      </c>
      <c r="H12927" s="1">
        <f t="shared" si="1686"/>
        <v>0</v>
      </c>
      <c r="I12927" s="1">
        <v>22627</v>
      </c>
      <c r="J12927" s="1">
        <f t="shared" si="1681"/>
        <v>1</v>
      </c>
      <c r="K12927" s="1">
        <f t="shared" si="1682"/>
        <v>0</v>
      </c>
      <c r="L12927" s="1">
        <f t="shared" si="1683"/>
        <v>0</v>
      </c>
      <c r="M12927" s="1">
        <f t="shared" si="1680"/>
        <v>0</v>
      </c>
      <c r="N12927" s="1">
        <v>0</v>
      </c>
    </row>
    <row r="12928" spans="1:14" x14ac:dyDescent="0.3">
      <c r="A12928" s="1" t="s">
        <v>665</v>
      </c>
      <c r="B12928" s="1" t="s">
        <v>35067</v>
      </c>
      <c r="C12928" s="2">
        <v>10</v>
      </c>
      <c r="D12928" s="1" t="s">
        <v>35102</v>
      </c>
      <c r="E12928" s="1" t="s">
        <v>35103</v>
      </c>
      <c r="F12928" s="1">
        <f t="shared" si="1679"/>
        <v>41653.95106767361</v>
      </c>
      <c r="G12928" s="1">
        <v>23268</v>
      </c>
      <c r="H12928" s="1">
        <f t="shared" si="1686"/>
        <v>0</v>
      </c>
      <c r="I12928" s="1">
        <v>23268</v>
      </c>
      <c r="J12928" s="1">
        <f t="shared" si="1681"/>
        <v>1</v>
      </c>
      <c r="K12928" s="1">
        <f t="shared" si="1682"/>
        <v>0</v>
      </c>
      <c r="L12928" s="1">
        <f t="shared" si="1683"/>
        <v>0</v>
      </c>
      <c r="M12928" s="1">
        <f t="shared" si="1680"/>
        <v>0</v>
      </c>
      <c r="N12928" s="1">
        <v>0</v>
      </c>
    </row>
    <row r="12929" spans="1:14" x14ac:dyDescent="0.3">
      <c r="A12929" s="1" t="s">
        <v>1483</v>
      </c>
      <c r="B12929" s="1" t="s">
        <v>35067</v>
      </c>
      <c r="C12929" s="2">
        <v>10</v>
      </c>
      <c r="D12929" s="1" t="s">
        <v>35104</v>
      </c>
      <c r="E12929" s="1" t="s">
        <v>35105</v>
      </c>
      <c r="F12929" s="1">
        <f t="shared" ref="F12929:F12992" si="1687">DATEVALUE(E12929)+TIMEVALUE(E12929)</f>
        <v>42355.77390615741</v>
      </c>
      <c r="G12929" s="1">
        <v>25377</v>
      </c>
      <c r="H12929" s="1">
        <f t="shared" si="1686"/>
        <v>0</v>
      </c>
      <c r="I12929" s="1">
        <v>25377</v>
      </c>
      <c r="J12929" s="1">
        <f t="shared" si="1681"/>
        <v>1</v>
      </c>
      <c r="K12929" s="1">
        <f t="shared" si="1682"/>
        <v>0</v>
      </c>
      <c r="L12929" s="1">
        <f t="shared" si="1683"/>
        <v>0</v>
      </c>
      <c r="M12929" s="1">
        <f t="shared" ref="M12929:M12992" si="1688">IF(OR(K12929,L12929), 1, 0)</f>
        <v>0</v>
      </c>
      <c r="N12929" s="1">
        <v>0</v>
      </c>
    </row>
    <row r="12930" spans="1:14" x14ac:dyDescent="0.3">
      <c r="A12930" s="1" t="s">
        <v>35106</v>
      </c>
      <c r="B12930" s="1" t="s">
        <v>35067</v>
      </c>
      <c r="C12930" s="2">
        <v>10</v>
      </c>
      <c r="D12930" s="1" t="s">
        <v>35107</v>
      </c>
      <c r="E12930" s="1" t="s">
        <v>35108</v>
      </c>
      <c r="F12930" s="1">
        <f t="shared" si="1687"/>
        <v>42074.958071030094</v>
      </c>
      <c r="G12930" s="1">
        <v>25392</v>
      </c>
      <c r="H12930" s="1">
        <f t="shared" si="1686"/>
        <v>0</v>
      </c>
      <c r="I12930" s="1">
        <v>25392</v>
      </c>
      <c r="J12930" s="1">
        <f t="shared" si="1681"/>
        <v>1</v>
      </c>
      <c r="K12930" s="1">
        <f t="shared" si="1682"/>
        <v>0</v>
      </c>
      <c r="L12930" s="1">
        <f t="shared" si="1683"/>
        <v>0</v>
      </c>
      <c r="M12930" s="1">
        <f t="shared" si="1688"/>
        <v>0</v>
      </c>
      <c r="N12930" s="1">
        <v>0</v>
      </c>
    </row>
    <row r="12931" spans="1:14" x14ac:dyDescent="0.3">
      <c r="A12931" s="1" t="s">
        <v>1718</v>
      </c>
      <c r="B12931" s="1" t="s">
        <v>35067</v>
      </c>
      <c r="C12931" s="2">
        <v>2</v>
      </c>
      <c r="D12931" s="1" t="s">
        <v>35109</v>
      </c>
      <c r="E12931" s="1" t="s">
        <v>35110</v>
      </c>
      <c r="F12931" s="1">
        <f t="shared" si="1687"/>
        <v>42120.711202986109</v>
      </c>
      <c r="G12931" s="1">
        <v>26119</v>
      </c>
      <c r="H12931" s="1">
        <f t="shared" si="1686"/>
        <v>0</v>
      </c>
      <c r="I12931" s="1">
        <v>26119</v>
      </c>
      <c r="J12931" s="1">
        <f t="shared" ref="J12931:J12994" si="1689">IF(AND(EXACT(B12930,B12931), EXACT(B12929,B12930)), 1, 0)</f>
        <v>1</v>
      </c>
      <c r="K12931" s="1">
        <f t="shared" ref="K12931:K12994" si="1690">IF(AND(J12931=1, EXACT(A12929, A12930), EXACT(A12930, A12931)), 1, 0)</f>
        <v>0</v>
      </c>
      <c r="L12931" s="1">
        <f t="shared" ref="L12931:L12994" si="1691">IF(AND(J12931=1, EXACT(D12929, D12930), EXACT(D12930, D12931), F12931-F12929&lt;365), 1, 0)</f>
        <v>0</v>
      </c>
      <c r="M12931" s="1">
        <f t="shared" si="1688"/>
        <v>0</v>
      </c>
      <c r="N12931" s="1">
        <v>0</v>
      </c>
    </row>
    <row r="12932" spans="1:14" x14ac:dyDescent="0.3">
      <c r="A12932" s="1" t="s">
        <v>14598</v>
      </c>
      <c r="B12932" s="1" t="s">
        <v>35067</v>
      </c>
      <c r="C12932" s="2">
        <v>2</v>
      </c>
      <c r="D12932" s="1" t="s">
        <v>35111</v>
      </c>
      <c r="E12932" s="1" t="s">
        <v>35112</v>
      </c>
      <c r="F12932" s="1">
        <f t="shared" si="1687"/>
        <v>41226.786619930557</v>
      </c>
      <c r="G12932" s="1">
        <v>26470</v>
      </c>
      <c r="H12932" s="1">
        <v>1</v>
      </c>
      <c r="I12932" s="1">
        <v>26470</v>
      </c>
      <c r="J12932" s="1">
        <f t="shared" si="1689"/>
        <v>1</v>
      </c>
      <c r="K12932" s="1">
        <f t="shared" si="1690"/>
        <v>0</v>
      </c>
      <c r="L12932" s="1">
        <f t="shared" si="1691"/>
        <v>0</v>
      </c>
      <c r="M12932" s="1">
        <f t="shared" si="1688"/>
        <v>0</v>
      </c>
      <c r="N12932" s="1">
        <v>1</v>
      </c>
    </row>
    <row r="12933" spans="1:14" x14ac:dyDescent="0.3">
      <c r="A12933" s="1" t="s">
        <v>24644</v>
      </c>
      <c r="B12933" s="1" t="s">
        <v>35067</v>
      </c>
      <c r="C12933" s="2">
        <v>10</v>
      </c>
      <c r="D12933" s="1" t="s">
        <v>35113</v>
      </c>
      <c r="E12933" s="1" t="s">
        <v>35114</v>
      </c>
      <c r="F12933" s="1">
        <f t="shared" si="1687"/>
        <v>42277.615115196757</v>
      </c>
      <c r="G12933" s="1">
        <v>27760</v>
      </c>
      <c r="H12933" s="1">
        <f t="shared" si="1686"/>
        <v>0</v>
      </c>
      <c r="I12933" s="1">
        <v>27760</v>
      </c>
      <c r="J12933" s="1">
        <f t="shared" si="1689"/>
        <v>1</v>
      </c>
      <c r="K12933" s="1">
        <f t="shared" si="1690"/>
        <v>0</v>
      </c>
      <c r="L12933" s="1">
        <f t="shared" si="1691"/>
        <v>0</v>
      </c>
      <c r="M12933" s="1">
        <f t="shared" si="1688"/>
        <v>0</v>
      </c>
      <c r="N12933" s="1">
        <v>0</v>
      </c>
    </row>
    <row r="12934" spans="1:14" x14ac:dyDescent="0.3">
      <c r="A12934" s="1" t="s">
        <v>3189</v>
      </c>
      <c r="B12934" s="1" t="s">
        <v>35067</v>
      </c>
      <c r="C12934" s="2">
        <v>6</v>
      </c>
      <c r="D12934" s="1" t="s">
        <v>35115</v>
      </c>
      <c r="E12934" s="1" t="s">
        <v>35116</v>
      </c>
      <c r="F12934" s="1">
        <f t="shared" si="1687"/>
        <v>41543.006346666669</v>
      </c>
      <c r="G12934" s="1">
        <v>27947</v>
      </c>
      <c r="H12934" s="1">
        <f t="shared" si="1686"/>
        <v>1</v>
      </c>
      <c r="I12934" s="1">
        <v>27947</v>
      </c>
      <c r="J12934" s="1">
        <f t="shared" si="1689"/>
        <v>1</v>
      </c>
      <c r="K12934" s="1">
        <f t="shared" si="1690"/>
        <v>0</v>
      </c>
      <c r="L12934" s="1">
        <f t="shared" si="1691"/>
        <v>0</v>
      </c>
      <c r="M12934" s="1">
        <f t="shared" si="1688"/>
        <v>0</v>
      </c>
      <c r="N12934" s="1">
        <v>0</v>
      </c>
    </row>
    <row r="12935" spans="1:14" x14ac:dyDescent="0.3">
      <c r="A12935" s="1" t="s">
        <v>3189</v>
      </c>
      <c r="B12935" s="1" t="s">
        <v>35067</v>
      </c>
      <c r="C12935" s="2">
        <v>10</v>
      </c>
      <c r="D12935" s="1" t="s">
        <v>35117</v>
      </c>
      <c r="E12935" s="1" t="s">
        <v>35118</v>
      </c>
      <c r="F12935" s="1">
        <f t="shared" si="1687"/>
        <v>40935.664872685185</v>
      </c>
      <c r="G12935" s="1">
        <v>27958</v>
      </c>
      <c r="H12935" s="1">
        <f t="shared" si="1686"/>
        <v>0</v>
      </c>
      <c r="I12935" s="1">
        <v>27958</v>
      </c>
      <c r="J12935" s="1">
        <f t="shared" si="1689"/>
        <v>1</v>
      </c>
      <c r="K12935" s="1">
        <f t="shared" si="1690"/>
        <v>0</v>
      </c>
      <c r="L12935" s="1">
        <f t="shared" si="1691"/>
        <v>0</v>
      </c>
      <c r="M12935" s="1">
        <f t="shared" si="1688"/>
        <v>0</v>
      </c>
      <c r="N12935" s="1">
        <v>0</v>
      </c>
    </row>
    <row r="12936" spans="1:14" x14ac:dyDescent="0.3">
      <c r="A12936" s="1" t="s">
        <v>35119</v>
      </c>
      <c r="B12936" s="1" t="s">
        <v>35067</v>
      </c>
      <c r="C12936" s="2">
        <v>2</v>
      </c>
      <c r="D12936" s="1" t="s">
        <v>35120</v>
      </c>
      <c r="E12936" s="1" t="s">
        <v>35121</v>
      </c>
      <c r="F12936" s="1">
        <f t="shared" si="1687"/>
        <v>42331.07921048611</v>
      </c>
      <c r="G12936" s="1">
        <v>30432</v>
      </c>
      <c r="H12936" s="1">
        <f t="shared" si="1686"/>
        <v>0</v>
      </c>
      <c r="I12936" s="1">
        <v>30432</v>
      </c>
      <c r="J12936" s="1">
        <f t="shared" si="1689"/>
        <v>1</v>
      </c>
      <c r="K12936" s="1">
        <f t="shared" si="1690"/>
        <v>0</v>
      </c>
      <c r="L12936" s="1">
        <f t="shared" si="1691"/>
        <v>0</v>
      </c>
      <c r="M12936" s="1">
        <f t="shared" si="1688"/>
        <v>0</v>
      </c>
      <c r="N12936" s="1">
        <v>0</v>
      </c>
    </row>
    <row r="12937" spans="1:14" x14ac:dyDescent="0.3">
      <c r="A12937" s="1" t="s">
        <v>8858</v>
      </c>
      <c r="B12937" s="1" t="s">
        <v>35067</v>
      </c>
      <c r="C12937" s="2">
        <v>1</v>
      </c>
      <c r="D12937" s="1" t="s">
        <v>35122</v>
      </c>
      <c r="E12937" s="1" t="s">
        <v>35123</v>
      </c>
      <c r="F12937" s="1">
        <f t="shared" si="1687"/>
        <v>42371.832590231483</v>
      </c>
      <c r="G12937" s="1">
        <v>33488</v>
      </c>
      <c r="H12937" s="1">
        <f t="shared" si="1686"/>
        <v>0</v>
      </c>
      <c r="I12937" s="1">
        <v>33488</v>
      </c>
      <c r="J12937" s="1">
        <f t="shared" si="1689"/>
        <v>1</v>
      </c>
      <c r="K12937" s="1">
        <f t="shared" si="1690"/>
        <v>0</v>
      </c>
      <c r="L12937" s="1">
        <f t="shared" si="1691"/>
        <v>0</v>
      </c>
      <c r="M12937" s="1">
        <f t="shared" si="1688"/>
        <v>0</v>
      </c>
      <c r="N12937" s="1">
        <v>0</v>
      </c>
    </row>
    <row r="12938" spans="1:14" x14ac:dyDescent="0.3">
      <c r="A12938" s="1" t="s">
        <v>2453</v>
      </c>
      <c r="B12938" s="1" t="s">
        <v>35067</v>
      </c>
      <c r="C12938" s="2">
        <v>1</v>
      </c>
      <c r="D12938" s="1" t="s">
        <v>35124</v>
      </c>
      <c r="E12938" s="1" t="s">
        <v>35125</v>
      </c>
      <c r="F12938" s="1">
        <f t="shared" si="1687"/>
        <v>42087.742176134256</v>
      </c>
      <c r="G12938" s="1">
        <v>34886</v>
      </c>
      <c r="H12938" s="1">
        <f t="shared" si="1686"/>
        <v>0</v>
      </c>
      <c r="I12938" s="1">
        <v>34886</v>
      </c>
      <c r="J12938" s="1">
        <f t="shared" si="1689"/>
        <v>1</v>
      </c>
      <c r="K12938" s="1">
        <f t="shared" si="1690"/>
        <v>0</v>
      </c>
      <c r="L12938" s="1">
        <f t="shared" si="1691"/>
        <v>0</v>
      </c>
      <c r="M12938" s="1">
        <f t="shared" si="1688"/>
        <v>0</v>
      </c>
      <c r="N12938" s="1">
        <v>0</v>
      </c>
    </row>
    <row r="12939" spans="1:14" x14ac:dyDescent="0.3">
      <c r="A12939" s="1" t="s">
        <v>1771</v>
      </c>
      <c r="B12939" s="1" t="s">
        <v>35067</v>
      </c>
      <c r="C12939" s="2">
        <v>10</v>
      </c>
      <c r="D12939" s="1" t="s">
        <v>35126</v>
      </c>
      <c r="E12939" s="1" t="s">
        <v>35127</v>
      </c>
      <c r="F12939" s="1">
        <f t="shared" si="1687"/>
        <v>42104.566868842594</v>
      </c>
      <c r="G12939" s="1">
        <v>38468</v>
      </c>
      <c r="H12939" s="1">
        <f t="shared" si="1686"/>
        <v>0</v>
      </c>
      <c r="I12939" s="1">
        <v>38468</v>
      </c>
      <c r="J12939" s="1">
        <f t="shared" si="1689"/>
        <v>1</v>
      </c>
      <c r="K12939" s="1">
        <f t="shared" si="1690"/>
        <v>0</v>
      </c>
      <c r="L12939" s="1">
        <f t="shared" si="1691"/>
        <v>0</v>
      </c>
      <c r="M12939" s="1">
        <f t="shared" si="1688"/>
        <v>0</v>
      </c>
      <c r="N12939" s="1">
        <v>0</v>
      </c>
    </row>
    <row r="12940" spans="1:14" x14ac:dyDescent="0.3">
      <c r="A12940" s="1" t="s">
        <v>6130</v>
      </c>
      <c r="B12940" s="1" t="s">
        <v>35067</v>
      </c>
      <c r="C12940" s="2">
        <v>10</v>
      </c>
      <c r="D12940" s="1" t="s">
        <v>35128</v>
      </c>
      <c r="E12940" s="1" t="s">
        <v>35129</v>
      </c>
      <c r="F12940" s="1">
        <f t="shared" si="1687"/>
        <v>42277.621223287038</v>
      </c>
      <c r="G12940" s="1">
        <v>38914</v>
      </c>
      <c r="H12940" s="1">
        <f t="shared" si="1686"/>
        <v>0</v>
      </c>
      <c r="I12940" s="1">
        <v>38914</v>
      </c>
      <c r="J12940" s="1">
        <f t="shared" si="1689"/>
        <v>1</v>
      </c>
      <c r="K12940" s="1">
        <f t="shared" si="1690"/>
        <v>0</v>
      </c>
      <c r="L12940" s="1">
        <f t="shared" si="1691"/>
        <v>0</v>
      </c>
      <c r="M12940" s="1">
        <f t="shared" si="1688"/>
        <v>0</v>
      </c>
      <c r="N12940" s="1">
        <v>0</v>
      </c>
    </row>
    <row r="12941" spans="1:14" x14ac:dyDescent="0.3">
      <c r="A12941" s="1" t="s">
        <v>10481</v>
      </c>
      <c r="B12941" s="1" t="s">
        <v>35067</v>
      </c>
      <c r="C12941" s="2">
        <v>10</v>
      </c>
      <c r="D12941" s="1" t="s">
        <v>35130</v>
      </c>
      <c r="E12941" s="1" t="s">
        <v>35131</v>
      </c>
      <c r="F12941" s="1">
        <f t="shared" si="1687"/>
        <v>40940.116446759261</v>
      </c>
      <c r="G12941" s="1">
        <v>39647</v>
      </c>
      <c r="H12941" s="1">
        <f t="shared" si="1686"/>
        <v>0</v>
      </c>
      <c r="I12941" s="1">
        <v>39647</v>
      </c>
      <c r="J12941" s="1">
        <f t="shared" si="1689"/>
        <v>1</v>
      </c>
      <c r="K12941" s="1">
        <f t="shared" si="1690"/>
        <v>0</v>
      </c>
      <c r="L12941" s="1">
        <f t="shared" si="1691"/>
        <v>0</v>
      </c>
      <c r="M12941" s="1">
        <f t="shared" si="1688"/>
        <v>0</v>
      </c>
      <c r="N12941" s="1">
        <v>0</v>
      </c>
    </row>
    <row r="12942" spans="1:14" x14ac:dyDescent="0.3">
      <c r="A12942" s="1" t="s">
        <v>2836</v>
      </c>
      <c r="B12942" s="1" t="s">
        <v>35067</v>
      </c>
      <c r="C12942" s="2">
        <v>1</v>
      </c>
      <c r="D12942" s="1" t="s">
        <v>35132</v>
      </c>
      <c r="E12942" s="1" t="s">
        <v>35133</v>
      </c>
      <c r="F12942" s="1">
        <f t="shared" si="1687"/>
        <v>41180.165213958331</v>
      </c>
      <c r="G12942" s="1">
        <v>41452</v>
      </c>
      <c r="H12942" s="1">
        <f t="shared" si="1686"/>
        <v>0</v>
      </c>
      <c r="I12942" s="1">
        <v>41452</v>
      </c>
      <c r="J12942" s="1">
        <f t="shared" si="1689"/>
        <v>1</v>
      </c>
      <c r="K12942" s="1">
        <f t="shared" si="1690"/>
        <v>0</v>
      </c>
      <c r="L12942" s="1">
        <f t="shared" si="1691"/>
        <v>0</v>
      </c>
      <c r="M12942" s="1">
        <f t="shared" si="1688"/>
        <v>0</v>
      </c>
      <c r="N12942" s="1">
        <v>0</v>
      </c>
    </row>
    <row r="12943" spans="1:14" x14ac:dyDescent="0.3">
      <c r="A12943" s="1" t="s">
        <v>25323</v>
      </c>
      <c r="B12943" s="1" t="s">
        <v>35067</v>
      </c>
      <c r="C12943" s="2">
        <v>10</v>
      </c>
      <c r="D12943" s="1" t="s">
        <v>35134</v>
      </c>
      <c r="E12943" s="1" t="s">
        <v>35135</v>
      </c>
      <c r="F12943" s="1">
        <f t="shared" si="1687"/>
        <v>42501.6794065625</v>
      </c>
      <c r="G12943" s="1">
        <v>41500</v>
      </c>
      <c r="H12943" s="1">
        <f t="shared" si="1686"/>
        <v>0</v>
      </c>
      <c r="I12943" s="1">
        <v>41500</v>
      </c>
      <c r="J12943" s="1">
        <f t="shared" si="1689"/>
        <v>1</v>
      </c>
      <c r="K12943" s="1">
        <f t="shared" si="1690"/>
        <v>0</v>
      </c>
      <c r="L12943" s="1">
        <f t="shared" si="1691"/>
        <v>0</v>
      </c>
      <c r="M12943" s="1">
        <f t="shared" si="1688"/>
        <v>0</v>
      </c>
      <c r="N12943" s="1">
        <v>0</v>
      </c>
    </row>
    <row r="12944" spans="1:14" x14ac:dyDescent="0.3">
      <c r="A12944" s="1" t="s">
        <v>1169</v>
      </c>
      <c r="B12944" s="1" t="s">
        <v>35067</v>
      </c>
      <c r="C12944" s="2">
        <v>2</v>
      </c>
      <c r="D12944" s="1" t="s">
        <v>35136</v>
      </c>
      <c r="E12944" s="1" t="s">
        <v>35137</v>
      </c>
      <c r="F12944" s="1">
        <f t="shared" si="1687"/>
        <v>40250.780682870369</v>
      </c>
      <c r="G12944" s="1">
        <v>41984</v>
      </c>
      <c r="H12944" s="1">
        <f t="shared" si="1686"/>
        <v>0</v>
      </c>
      <c r="I12944" s="1">
        <v>41984</v>
      </c>
      <c r="J12944" s="1">
        <f t="shared" si="1689"/>
        <v>1</v>
      </c>
      <c r="K12944" s="1">
        <f t="shared" si="1690"/>
        <v>0</v>
      </c>
      <c r="L12944" s="1">
        <f t="shared" si="1691"/>
        <v>0</v>
      </c>
      <c r="M12944" s="1">
        <f t="shared" si="1688"/>
        <v>0</v>
      </c>
      <c r="N12944" s="1">
        <v>0</v>
      </c>
    </row>
    <row r="12945" spans="1:14" x14ac:dyDescent="0.3">
      <c r="A12945" s="1" t="s">
        <v>952</v>
      </c>
      <c r="B12945" s="1" t="s">
        <v>35067</v>
      </c>
      <c r="C12945" s="2">
        <v>10</v>
      </c>
      <c r="D12945" s="1" t="s">
        <v>35138</v>
      </c>
      <c r="E12945" s="1" t="s">
        <v>35139</v>
      </c>
      <c r="F12945" s="1">
        <f t="shared" si="1687"/>
        <v>41943.761295833334</v>
      </c>
      <c r="G12945" s="1">
        <v>42587</v>
      </c>
      <c r="H12945" s="1">
        <f t="shared" si="1686"/>
        <v>0</v>
      </c>
      <c r="I12945" s="1">
        <v>42587</v>
      </c>
      <c r="J12945" s="1">
        <f t="shared" si="1689"/>
        <v>1</v>
      </c>
      <c r="K12945" s="1">
        <f t="shared" si="1690"/>
        <v>0</v>
      </c>
      <c r="L12945" s="1">
        <f t="shared" si="1691"/>
        <v>0</v>
      </c>
      <c r="M12945" s="1">
        <f t="shared" si="1688"/>
        <v>0</v>
      </c>
      <c r="N12945" s="1">
        <v>0</v>
      </c>
    </row>
    <row r="12946" spans="1:14" x14ac:dyDescent="0.3">
      <c r="A12946" s="1" t="s">
        <v>17948</v>
      </c>
      <c r="B12946" s="1" t="s">
        <v>35067</v>
      </c>
      <c r="C12946" s="2">
        <v>4</v>
      </c>
      <c r="D12946" s="1" t="s">
        <v>35140</v>
      </c>
      <c r="E12946" s="1" t="s">
        <v>35141</v>
      </c>
      <c r="F12946" s="1">
        <f t="shared" si="1687"/>
        <v>42111.906423113425</v>
      </c>
      <c r="G12946" s="1">
        <v>47803</v>
      </c>
      <c r="H12946" s="1">
        <f t="shared" si="1686"/>
        <v>0</v>
      </c>
      <c r="I12946" s="1">
        <v>47803</v>
      </c>
      <c r="J12946" s="1">
        <f t="shared" si="1689"/>
        <v>1</v>
      </c>
      <c r="K12946" s="1">
        <f t="shared" si="1690"/>
        <v>0</v>
      </c>
      <c r="L12946" s="1">
        <f t="shared" si="1691"/>
        <v>0</v>
      </c>
      <c r="M12946" s="1">
        <f t="shared" si="1688"/>
        <v>0</v>
      </c>
      <c r="N12946" s="1">
        <v>0</v>
      </c>
    </row>
    <row r="12947" spans="1:14" x14ac:dyDescent="0.3">
      <c r="A12947" s="1" t="s">
        <v>2247</v>
      </c>
      <c r="B12947" s="1" t="s">
        <v>35067</v>
      </c>
      <c r="C12947" s="2">
        <v>1</v>
      </c>
      <c r="D12947" s="1" t="s">
        <v>35142</v>
      </c>
      <c r="E12947" s="1" t="s">
        <v>35143</v>
      </c>
      <c r="F12947" s="1">
        <f t="shared" si="1687"/>
        <v>42025.69946236111</v>
      </c>
      <c r="G12947" s="1">
        <v>49038</v>
      </c>
      <c r="H12947" s="1">
        <f t="shared" si="1686"/>
        <v>0</v>
      </c>
      <c r="I12947" s="1">
        <v>49038</v>
      </c>
      <c r="J12947" s="1">
        <f t="shared" si="1689"/>
        <v>1</v>
      </c>
      <c r="K12947" s="1">
        <f t="shared" si="1690"/>
        <v>0</v>
      </c>
      <c r="L12947" s="1">
        <f t="shared" si="1691"/>
        <v>0</v>
      </c>
      <c r="M12947" s="1">
        <f t="shared" si="1688"/>
        <v>0</v>
      </c>
      <c r="N12947" s="1">
        <v>0</v>
      </c>
    </row>
    <row r="12948" spans="1:14" x14ac:dyDescent="0.3">
      <c r="A12948" s="1" t="s">
        <v>9720</v>
      </c>
      <c r="B12948" s="1" t="s">
        <v>35067</v>
      </c>
      <c r="C12948" s="2">
        <v>10</v>
      </c>
      <c r="D12948" s="1" t="s">
        <v>35144</v>
      </c>
      <c r="E12948" s="1" t="s">
        <v>35145</v>
      </c>
      <c r="F12948" s="1">
        <f t="shared" si="1687"/>
        <v>41803.728226493055</v>
      </c>
      <c r="G12948" s="1">
        <v>51334</v>
      </c>
      <c r="H12948" s="1">
        <f t="shared" si="1686"/>
        <v>0</v>
      </c>
      <c r="I12948" s="1">
        <v>51334</v>
      </c>
      <c r="J12948" s="1">
        <f t="shared" si="1689"/>
        <v>1</v>
      </c>
      <c r="K12948" s="1">
        <f t="shared" si="1690"/>
        <v>0</v>
      </c>
      <c r="L12948" s="1">
        <f t="shared" si="1691"/>
        <v>0</v>
      </c>
      <c r="M12948" s="1">
        <f t="shared" si="1688"/>
        <v>0</v>
      </c>
      <c r="N12948" s="1">
        <v>0</v>
      </c>
    </row>
    <row r="12949" spans="1:14" x14ac:dyDescent="0.3">
      <c r="A12949" s="1" t="s">
        <v>14617</v>
      </c>
      <c r="B12949" s="1" t="s">
        <v>35067</v>
      </c>
      <c r="C12949" s="2">
        <v>3</v>
      </c>
      <c r="D12949" s="1" t="s">
        <v>35146</v>
      </c>
      <c r="E12949" s="1" t="s">
        <v>35147</v>
      </c>
      <c r="F12949" s="1">
        <f t="shared" si="1687"/>
        <v>42200.852478263892</v>
      </c>
      <c r="G12949" s="1">
        <v>51957</v>
      </c>
      <c r="H12949" s="1">
        <f t="shared" si="1686"/>
        <v>1</v>
      </c>
      <c r="I12949" s="1">
        <v>51957</v>
      </c>
      <c r="J12949" s="1">
        <f t="shared" si="1689"/>
        <v>1</v>
      </c>
      <c r="K12949" s="1">
        <f t="shared" si="1690"/>
        <v>0</v>
      </c>
      <c r="L12949" s="1">
        <f t="shared" si="1691"/>
        <v>0</v>
      </c>
      <c r="M12949" s="1">
        <f t="shared" si="1688"/>
        <v>0</v>
      </c>
      <c r="N12949" s="1">
        <v>0</v>
      </c>
    </row>
    <row r="12950" spans="1:14" x14ac:dyDescent="0.3">
      <c r="A12950" s="1" t="s">
        <v>538</v>
      </c>
      <c r="B12950" s="1" t="s">
        <v>35067</v>
      </c>
      <c r="C12950" s="2">
        <v>10</v>
      </c>
      <c r="D12950" s="1" t="s">
        <v>35148</v>
      </c>
      <c r="E12950" s="1" t="s">
        <v>35149</v>
      </c>
      <c r="F12950" s="1">
        <f t="shared" si="1687"/>
        <v>40658.991354166668</v>
      </c>
      <c r="G12950" s="1">
        <v>52258</v>
      </c>
      <c r="H12950" s="1">
        <f t="shared" si="1686"/>
        <v>0</v>
      </c>
      <c r="I12950" s="1">
        <v>52258</v>
      </c>
      <c r="J12950" s="1">
        <f t="shared" si="1689"/>
        <v>1</v>
      </c>
      <c r="K12950" s="1">
        <f t="shared" si="1690"/>
        <v>0</v>
      </c>
      <c r="L12950" s="1">
        <f t="shared" si="1691"/>
        <v>0</v>
      </c>
      <c r="M12950" s="1">
        <f t="shared" si="1688"/>
        <v>0</v>
      </c>
      <c r="N12950" s="1">
        <v>0</v>
      </c>
    </row>
    <row r="12951" spans="1:14" x14ac:dyDescent="0.3">
      <c r="A12951" s="1" t="s">
        <v>8421</v>
      </c>
      <c r="B12951" s="1" t="s">
        <v>35067</v>
      </c>
      <c r="C12951" s="2">
        <v>10</v>
      </c>
      <c r="D12951" s="1" t="s">
        <v>35150</v>
      </c>
      <c r="E12951" s="1" t="s">
        <v>35151</v>
      </c>
      <c r="F12951" s="1">
        <f t="shared" si="1687"/>
        <v>40492.131238425929</v>
      </c>
      <c r="G12951" s="1">
        <v>52309</v>
      </c>
      <c r="H12951" s="1">
        <f t="shared" si="1686"/>
        <v>0</v>
      </c>
      <c r="I12951" s="1">
        <v>52309</v>
      </c>
      <c r="J12951" s="1">
        <f t="shared" si="1689"/>
        <v>1</v>
      </c>
      <c r="K12951" s="1">
        <f t="shared" si="1690"/>
        <v>0</v>
      </c>
      <c r="L12951" s="1">
        <f t="shared" si="1691"/>
        <v>0</v>
      </c>
      <c r="M12951" s="1">
        <f t="shared" si="1688"/>
        <v>0</v>
      </c>
      <c r="N12951" s="1">
        <v>0</v>
      </c>
    </row>
    <row r="12952" spans="1:14" x14ac:dyDescent="0.3">
      <c r="A12952" s="1" t="s">
        <v>35152</v>
      </c>
      <c r="B12952" s="1" t="s">
        <v>35067</v>
      </c>
      <c r="C12952" s="2">
        <v>1</v>
      </c>
      <c r="D12952" s="1" t="s">
        <v>35153</v>
      </c>
      <c r="E12952" s="1" t="s">
        <v>35154</v>
      </c>
      <c r="F12952" s="1">
        <f t="shared" si="1687"/>
        <v>40743.361643518518</v>
      </c>
      <c r="G12952" s="1">
        <v>52437</v>
      </c>
      <c r="H12952" s="1">
        <f t="shared" si="1686"/>
        <v>0</v>
      </c>
      <c r="I12952" s="1">
        <v>52437</v>
      </c>
      <c r="J12952" s="1">
        <f t="shared" si="1689"/>
        <v>1</v>
      </c>
      <c r="K12952" s="1">
        <f t="shared" si="1690"/>
        <v>0</v>
      </c>
      <c r="L12952" s="1">
        <f t="shared" si="1691"/>
        <v>0</v>
      </c>
      <c r="M12952" s="1">
        <f t="shared" si="1688"/>
        <v>0</v>
      </c>
      <c r="N12952" s="1">
        <v>0</v>
      </c>
    </row>
    <row r="12953" spans="1:14" x14ac:dyDescent="0.3">
      <c r="A12953" s="1" t="s">
        <v>830</v>
      </c>
      <c r="B12953" s="1" t="s">
        <v>35155</v>
      </c>
      <c r="C12953" s="2">
        <v>10</v>
      </c>
      <c r="D12953" s="1" t="s">
        <v>35156</v>
      </c>
      <c r="E12953" s="1" t="s">
        <v>35157</v>
      </c>
      <c r="F12953" s="1">
        <f t="shared" si="1687"/>
        <v>41998.632809374998</v>
      </c>
      <c r="G12953" s="1">
        <v>1777</v>
      </c>
      <c r="H12953" s="1">
        <v>0</v>
      </c>
      <c r="I12953" s="1">
        <v>1777</v>
      </c>
      <c r="J12953" s="1">
        <f t="shared" si="1689"/>
        <v>0</v>
      </c>
      <c r="K12953" s="1">
        <f t="shared" si="1690"/>
        <v>0</v>
      </c>
      <c r="L12953" s="1">
        <f t="shared" si="1691"/>
        <v>0</v>
      </c>
      <c r="M12953" s="1">
        <f t="shared" si="1688"/>
        <v>0</v>
      </c>
      <c r="N12953" s="1">
        <v>0</v>
      </c>
    </row>
    <row r="12954" spans="1:14" x14ac:dyDescent="0.3">
      <c r="A12954" s="1" t="s">
        <v>320</v>
      </c>
      <c r="B12954" s="1" t="s">
        <v>35155</v>
      </c>
      <c r="C12954" s="2">
        <v>10</v>
      </c>
      <c r="D12954" s="1" t="s">
        <v>35158</v>
      </c>
      <c r="E12954" s="1" t="s">
        <v>35159</v>
      </c>
      <c r="F12954" s="1">
        <f t="shared" si="1687"/>
        <v>42336.619812939818</v>
      </c>
      <c r="G12954" s="1">
        <v>2804</v>
      </c>
      <c r="H12954" s="1">
        <v>0</v>
      </c>
      <c r="I12954" s="1">
        <v>2804</v>
      </c>
      <c r="J12954" s="1">
        <f t="shared" si="1689"/>
        <v>0</v>
      </c>
      <c r="K12954" s="1">
        <f t="shared" si="1690"/>
        <v>0</v>
      </c>
      <c r="L12954" s="1">
        <f t="shared" si="1691"/>
        <v>0</v>
      </c>
      <c r="M12954" s="1">
        <f t="shared" si="1688"/>
        <v>0</v>
      </c>
      <c r="N12954" s="1">
        <v>0</v>
      </c>
    </row>
    <row r="12955" spans="1:14" x14ac:dyDescent="0.3">
      <c r="A12955" s="1" t="s">
        <v>320</v>
      </c>
      <c r="B12955" s="1" t="s">
        <v>35155</v>
      </c>
      <c r="C12955" s="2">
        <v>10</v>
      </c>
      <c r="D12955" s="1" t="s">
        <v>35160</v>
      </c>
      <c r="E12955" s="1" t="s">
        <v>35161</v>
      </c>
      <c r="F12955" s="1">
        <f t="shared" si="1687"/>
        <v>42286.559899131942</v>
      </c>
      <c r="G12955" s="1">
        <v>2932</v>
      </c>
      <c r="H12955" s="1">
        <v>0</v>
      </c>
      <c r="I12955" s="1">
        <v>2932</v>
      </c>
      <c r="J12955" s="1">
        <f t="shared" si="1689"/>
        <v>1</v>
      </c>
      <c r="K12955" s="1">
        <f t="shared" si="1690"/>
        <v>0</v>
      </c>
      <c r="L12955" s="1">
        <f t="shared" si="1691"/>
        <v>0</v>
      </c>
      <c r="M12955" s="1">
        <f t="shared" si="1688"/>
        <v>0</v>
      </c>
      <c r="N12955" s="1">
        <v>0</v>
      </c>
    </row>
    <row r="12956" spans="1:14" x14ac:dyDescent="0.3">
      <c r="A12956" s="1" t="s">
        <v>320</v>
      </c>
      <c r="B12956" s="1" t="s">
        <v>35155</v>
      </c>
      <c r="C12956" s="2">
        <v>10</v>
      </c>
      <c r="D12956" s="1" t="s">
        <v>35162</v>
      </c>
      <c r="E12956" s="1" t="s">
        <v>35163</v>
      </c>
      <c r="F12956" s="1">
        <f t="shared" si="1687"/>
        <v>42203.698008680556</v>
      </c>
      <c r="G12956" s="1">
        <v>3208</v>
      </c>
      <c r="H12956" s="1">
        <v>0</v>
      </c>
      <c r="I12956" s="1">
        <v>3208</v>
      </c>
      <c r="J12956" s="1">
        <f t="shared" si="1689"/>
        <v>1</v>
      </c>
      <c r="K12956" s="1">
        <f t="shared" si="1690"/>
        <v>1</v>
      </c>
      <c r="L12956" s="1">
        <f t="shared" si="1691"/>
        <v>0</v>
      </c>
      <c r="M12956" s="1">
        <f t="shared" si="1688"/>
        <v>1</v>
      </c>
      <c r="N12956" s="1">
        <v>0</v>
      </c>
    </row>
    <row r="12957" spans="1:14" x14ac:dyDescent="0.3">
      <c r="A12957" s="1" t="s">
        <v>320</v>
      </c>
      <c r="B12957" s="1" t="s">
        <v>35155</v>
      </c>
      <c r="C12957" s="2">
        <v>10</v>
      </c>
      <c r="D12957" s="1" t="s">
        <v>35164</v>
      </c>
      <c r="E12957" s="1" t="s">
        <v>35165</v>
      </c>
      <c r="F12957" s="1">
        <f t="shared" si="1687"/>
        <v>42203.620698865743</v>
      </c>
      <c r="G12957" s="1">
        <v>3211</v>
      </c>
      <c r="H12957" s="1">
        <v>0</v>
      </c>
      <c r="I12957" s="1">
        <v>3211</v>
      </c>
      <c r="J12957" s="1">
        <f t="shared" si="1689"/>
        <v>1</v>
      </c>
      <c r="K12957" s="1">
        <f t="shared" si="1690"/>
        <v>1</v>
      </c>
      <c r="L12957" s="1">
        <f t="shared" si="1691"/>
        <v>0</v>
      </c>
      <c r="M12957" s="1">
        <f t="shared" si="1688"/>
        <v>1</v>
      </c>
      <c r="N12957" s="1">
        <v>0</v>
      </c>
    </row>
    <row r="12958" spans="1:14" x14ac:dyDescent="0.3">
      <c r="A12958" s="1" t="s">
        <v>320</v>
      </c>
      <c r="B12958" s="1" t="s">
        <v>35155</v>
      </c>
      <c r="C12958" s="2">
        <v>10</v>
      </c>
      <c r="D12958" s="1" t="s">
        <v>35166</v>
      </c>
      <c r="E12958" s="1" t="s">
        <v>35167</v>
      </c>
      <c r="F12958" s="1">
        <f t="shared" si="1687"/>
        <v>42118.547869525464</v>
      </c>
      <c r="G12958" s="1">
        <v>3505</v>
      </c>
      <c r="H12958" s="1">
        <v>0</v>
      </c>
      <c r="I12958" s="1">
        <v>3505</v>
      </c>
      <c r="J12958" s="1">
        <f t="shared" si="1689"/>
        <v>1</v>
      </c>
      <c r="K12958" s="1">
        <f t="shared" si="1690"/>
        <v>1</v>
      </c>
      <c r="L12958" s="1">
        <f t="shared" si="1691"/>
        <v>0</v>
      </c>
      <c r="M12958" s="1">
        <f t="shared" si="1688"/>
        <v>1</v>
      </c>
      <c r="N12958" s="1">
        <v>0</v>
      </c>
    </row>
    <row r="12959" spans="1:14" x14ac:dyDescent="0.3">
      <c r="A12959" s="1" t="s">
        <v>2693</v>
      </c>
      <c r="B12959" s="1" t="s">
        <v>35155</v>
      </c>
      <c r="C12959" s="2">
        <v>10</v>
      </c>
      <c r="D12959" s="1" t="s">
        <v>35168</v>
      </c>
      <c r="E12959" s="1" t="s">
        <v>35169</v>
      </c>
      <c r="F12959" s="1">
        <f t="shared" si="1687"/>
        <v>41836.950301932869</v>
      </c>
      <c r="G12959" s="1">
        <v>5161</v>
      </c>
      <c r="H12959" s="1">
        <v>0</v>
      </c>
      <c r="I12959" s="1">
        <v>5161</v>
      </c>
      <c r="J12959" s="1">
        <f t="shared" si="1689"/>
        <v>1</v>
      </c>
      <c r="K12959" s="1">
        <f t="shared" si="1690"/>
        <v>0</v>
      </c>
      <c r="L12959" s="1">
        <f t="shared" si="1691"/>
        <v>0</v>
      </c>
      <c r="M12959" s="1">
        <f t="shared" si="1688"/>
        <v>0</v>
      </c>
      <c r="N12959" s="1">
        <v>0</v>
      </c>
    </row>
    <row r="12960" spans="1:14" x14ac:dyDescent="0.3">
      <c r="A12960" s="1" t="s">
        <v>5101</v>
      </c>
      <c r="B12960" s="1" t="s">
        <v>35155</v>
      </c>
      <c r="C12960" s="2">
        <v>2</v>
      </c>
      <c r="D12960" s="1" t="s">
        <v>35170</v>
      </c>
      <c r="E12960" s="1" t="s">
        <v>35171</v>
      </c>
      <c r="F12960" s="1">
        <f t="shared" si="1687"/>
        <v>42402.64608972222</v>
      </c>
      <c r="G12960" s="1">
        <v>5642</v>
      </c>
      <c r="H12960" s="1">
        <v>0</v>
      </c>
      <c r="I12960" s="1">
        <v>5642</v>
      </c>
      <c r="J12960" s="1">
        <f t="shared" si="1689"/>
        <v>1</v>
      </c>
      <c r="K12960" s="1">
        <f t="shared" si="1690"/>
        <v>0</v>
      </c>
      <c r="L12960" s="1">
        <f t="shared" si="1691"/>
        <v>0</v>
      </c>
      <c r="M12960" s="1">
        <f t="shared" si="1688"/>
        <v>0</v>
      </c>
      <c r="N12960" s="1">
        <v>0</v>
      </c>
    </row>
    <row r="12961" spans="1:14" x14ac:dyDescent="0.3">
      <c r="A12961" s="1" t="s">
        <v>1312</v>
      </c>
      <c r="B12961" s="1" t="s">
        <v>35155</v>
      </c>
      <c r="C12961" s="2">
        <v>2</v>
      </c>
      <c r="D12961" s="1" t="s">
        <v>35172</v>
      </c>
      <c r="E12961" s="1" t="s">
        <v>35173</v>
      </c>
      <c r="F12961" s="1">
        <f t="shared" si="1687"/>
        <v>41882.852933333335</v>
      </c>
      <c r="G12961" s="1">
        <v>7026</v>
      </c>
      <c r="H12961" s="1">
        <v>0</v>
      </c>
      <c r="I12961" s="1">
        <v>7026</v>
      </c>
      <c r="J12961" s="1">
        <f t="shared" si="1689"/>
        <v>1</v>
      </c>
      <c r="K12961" s="1">
        <f t="shared" si="1690"/>
        <v>0</v>
      </c>
      <c r="L12961" s="1">
        <f t="shared" si="1691"/>
        <v>0</v>
      </c>
      <c r="M12961" s="1">
        <f t="shared" si="1688"/>
        <v>0</v>
      </c>
      <c r="N12961" s="1">
        <v>0</v>
      </c>
    </row>
    <row r="12962" spans="1:14" x14ac:dyDescent="0.3">
      <c r="A12962" s="1" t="s">
        <v>195</v>
      </c>
      <c r="B12962" s="1" t="s">
        <v>35155</v>
      </c>
      <c r="C12962" s="2">
        <v>6</v>
      </c>
      <c r="D12962" s="1" t="s">
        <v>35174</v>
      </c>
      <c r="E12962" s="1" t="s">
        <v>35175</v>
      </c>
      <c r="F12962" s="1">
        <f t="shared" si="1687"/>
        <v>41857.496738229165</v>
      </c>
      <c r="G12962" s="1">
        <v>8249</v>
      </c>
      <c r="H12962" s="1">
        <f t="shared" ref="H12962:H12989" si="1692">+H12977</f>
        <v>0</v>
      </c>
      <c r="I12962" s="1">
        <v>8249</v>
      </c>
      <c r="J12962" s="1">
        <f t="shared" si="1689"/>
        <v>1</v>
      </c>
      <c r="K12962" s="1">
        <f t="shared" si="1690"/>
        <v>0</v>
      </c>
      <c r="L12962" s="1">
        <f t="shared" si="1691"/>
        <v>0</v>
      </c>
      <c r="M12962" s="1">
        <f t="shared" si="1688"/>
        <v>0</v>
      </c>
      <c r="N12962" s="1">
        <v>0</v>
      </c>
    </row>
    <row r="12963" spans="1:14" x14ac:dyDescent="0.3">
      <c r="A12963" s="1" t="s">
        <v>51</v>
      </c>
      <c r="B12963" s="1" t="s">
        <v>35155</v>
      </c>
      <c r="C12963" s="2">
        <v>10</v>
      </c>
      <c r="D12963" s="1" t="s">
        <v>35176</v>
      </c>
      <c r="E12963" s="1" t="s">
        <v>35177</v>
      </c>
      <c r="F12963" s="1">
        <f t="shared" si="1687"/>
        <v>42343.836609988422</v>
      </c>
      <c r="G12963" s="1">
        <v>9141</v>
      </c>
      <c r="H12963" s="1">
        <f t="shared" si="1692"/>
        <v>0</v>
      </c>
      <c r="I12963" s="1">
        <v>9141</v>
      </c>
      <c r="J12963" s="1">
        <f t="shared" si="1689"/>
        <v>1</v>
      </c>
      <c r="K12963" s="1">
        <f t="shared" si="1690"/>
        <v>0</v>
      </c>
      <c r="L12963" s="1">
        <f t="shared" si="1691"/>
        <v>0</v>
      </c>
      <c r="M12963" s="1">
        <f t="shared" si="1688"/>
        <v>0</v>
      </c>
      <c r="N12963" s="1">
        <v>0</v>
      </c>
    </row>
    <row r="12964" spans="1:14" x14ac:dyDescent="0.3">
      <c r="A12964" s="1" t="s">
        <v>51</v>
      </c>
      <c r="B12964" s="1" t="s">
        <v>35155</v>
      </c>
      <c r="C12964" s="2">
        <v>10</v>
      </c>
      <c r="D12964" s="1" t="s">
        <v>35178</v>
      </c>
      <c r="E12964" s="1" t="s">
        <v>35179</v>
      </c>
      <c r="F12964" s="1">
        <f t="shared" si="1687"/>
        <v>41838.982547418978</v>
      </c>
      <c r="G12964" s="1">
        <v>10358</v>
      </c>
      <c r="H12964" s="1">
        <f t="shared" si="1692"/>
        <v>1</v>
      </c>
      <c r="I12964" s="1">
        <v>10358</v>
      </c>
      <c r="J12964" s="1">
        <f t="shared" si="1689"/>
        <v>1</v>
      </c>
      <c r="K12964" s="1">
        <f t="shared" si="1690"/>
        <v>0</v>
      </c>
      <c r="L12964" s="1">
        <f t="shared" si="1691"/>
        <v>0</v>
      </c>
      <c r="M12964" s="1">
        <f t="shared" si="1688"/>
        <v>0</v>
      </c>
      <c r="N12964" s="1">
        <v>0</v>
      </c>
    </row>
    <row r="12965" spans="1:14" x14ac:dyDescent="0.3">
      <c r="A12965" s="1" t="s">
        <v>5303</v>
      </c>
      <c r="B12965" s="1" t="s">
        <v>35155</v>
      </c>
      <c r="C12965" s="2">
        <v>10</v>
      </c>
      <c r="D12965" s="1" t="s">
        <v>35180</v>
      </c>
      <c r="E12965" s="1" t="s">
        <v>35181</v>
      </c>
      <c r="F12965" s="1">
        <f t="shared" si="1687"/>
        <v>42351.682906122682</v>
      </c>
      <c r="G12965" s="1">
        <v>13712</v>
      </c>
      <c r="H12965" s="1">
        <f t="shared" si="1692"/>
        <v>0</v>
      </c>
      <c r="I12965" s="1">
        <v>13712</v>
      </c>
      <c r="J12965" s="1">
        <f t="shared" si="1689"/>
        <v>1</v>
      </c>
      <c r="K12965" s="1">
        <f t="shared" si="1690"/>
        <v>0</v>
      </c>
      <c r="L12965" s="1">
        <f t="shared" si="1691"/>
        <v>0</v>
      </c>
      <c r="M12965" s="1">
        <f t="shared" si="1688"/>
        <v>0</v>
      </c>
      <c r="N12965" s="1">
        <v>0</v>
      </c>
    </row>
    <row r="12966" spans="1:14" x14ac:dyDescent="0.3">
      <c r="A12966" s="1" t="s">
        <v>9905</v>
      </c>
      <c r="B12966" s="1" t="s">
        <v>35155</v>
      </c>
      <c r="C12966" s="2">
        <v>10</v>
      </c>
      <c r="D12966" s="1" t="s">
        <v>35182</v>
      </c>
      <c r="E12966" s="1" t="s">
        <v>35183</v>
      </c>
      <c r="F12966" s="1">
        <f t="shared" si="1687"/>
        <v>41729.706249664348</v>
      </c>
      <c r="G12966" s="1">
        <v>17127</v>
      </c>
      <c r="H12966" s="1">
        <f t="shared" si="1692"/>
        <v>0</v>
      </c>
      <c r="I12966" s="1">
        <v>17127</v>
      </c>
      <c r="J12966" s="1">
        <f t="shared" si="1689"/>
        <v>1</v>
      </c>
      <c r="K12966" s="1">
        <f t="shared" si="1690"/>
        <v>0</v>
      </c>
      <c r="L12966" s="1">
        <f t="shared" si="1691"/>
        <v>0</v>
      </c>
      <c r="M12966" s="1">
        <f t="shared" si="1688"/>
        <v>0</v>
      </c>
      <c r="N12966" s="1">
        <v>0</v>
      </c>
    </row>
    <row r="12967" spans="1:14" x14ac:dyDescent="0.3">
      <c r="A12967" s="1" t="s">
        <v>17588</v>
      </c>
      <c r="B12967" s="1" t="s">
        <v>35155</v>
      </c>
      <c r="C12967" s="2">
        <v>2</v>
      </c>
      <c r="D12967" s="1" t="s">
        <v>35184</v>
      </c>
      <c r="E12967" s="1" t="s">
        <v>35185</v>
      </c>
      <c r="F12967" s="1">
        <f t="shared" si="1687"/>
        <v>42100.958466666663</v>
      </c>
      <c r="G12967" s="1">
        <v>17659</v>
      </c>
      <c r="H12967" s="1">
        <f t="shared" si="1692"/>
        <v>0</v>
      </c>
      <c r="I12967" s="1">
        <v>17659</v>
      </c>
      <c r="J12967" s="1">
        <f t="shared" si="1689"/>
        <v>1</v>
      </c>
      <c r="K12967" s="1">
        <f t="shared" si="1690"/>
        <v>0</v>
      </c>
      <c r="L12967" s="1">
        <f t="shared" si="1691"/>
        <v>0</v>
      </c>
      <c r="M12967" s="1">
        <f t="shared" si="1688"/>
        <v>0</v>
      </c>
      <c r="N12967" s="1">
        <v>0</v>
      </c>
    </row>
    <row r="12968" spans="1:14" x14ac:dyDescent="0.3">
      <c r="A12968" s="1" t="s">
        <v>2159</v>
      </c>
      <c r="B12968" s="1" t="s">
        <v>35155</v>
      </c>
      <c r="C12968" s="2">
        <v>10</v>
      </c>
      <c r="D12968" s="1" t="s">
        <v>35186</v>
      </c>
      <c r="E12968" s="1" t="s">
        <v>35187</v>
      </c>
      <c r="F12968" s="1">
        <f t="shared" si="1687"/>
        <v>42172.409517569446</v>
      </c>
      <c r="G12968" s="1">
        <v>18693</v>
      </c>
      <c r="H12968" s="1">
        <f t="shared" si="1692"/>
        <v>0</v>
      </c>
      <c r="I12968" s="1">
        <v>18693</v>
      </c>
      <c r="J12968" s="1">
        <f t="shared" si="1689"/>
        <v>1</v>
      </c>
      <c r="K12968" s="1">
        <f t="shared" si="1690"/>
        <v>0</v>
      </c>
      <c r="L12968" s="1">
        <f t="shared" si="1691"/>
        <v>0</v>
      </c>
      <c r="M12968" s="1">
        <f t="shared" si="1688"/>
        <v>0</v>
      </c>
      <c r="N12968" s="1">
        <v>0</v>
      </c>
    </row>
    <row r="12969" spans="1:14" x14ac:dyDescent="0.3">
      <c r="A12969" s="1" t="s">
        <v>3082</v>
      </c>
      <c r="B12969" s="1" t="s">
        <v>35155</v>
      </c>
      <c r="C12969" s="2">
        <v>2</v>
      </c>
      <c r="D12969" s="1" t="s">
        <v>35188</v>
      </c>
      <c r="E12969" s="1" t="s">
        <v>35189</v>
      </c>
      <c r="F12969" s="1">
        <f t="shared" si="1687"/>
        <v>41915.051215648149</v>
      </c>
      <c r="G12969" s="1">
        <v>20097</v>
      </c>
      <c r="H12969" s="1">
        <f t="shared" si="1692"/>
        <v>0</v>
      </c>
      <c r="I12969" s="1">
        <v>20097</v>
      </c>
      <c r="J12969" s="1">
        <f t="shared" si="1689"/>
        <v>1</v>
      </c>
      <c r="K12969" s="1">
        <f t="shared" si="1690"/>
        <v>0</v>
      </c>
      <c r="L12969" s="1">
        <f t="shared" si="1691"/>
        <v>0</v>
      </c>
      <c r="M12969" s="1">
        <f t="shared" si="1688"/>
        <v>0</v>
      </c>
      <c r="N12969" s="1">
        <v>0</v>
      </c>
    </row>
    <row r="12970" spans="1:14" x14ac:dyDescent="0.3">
      <c r="A12970" s="1" t="s">
        <v>15733</v>
      </c>
      <c r="B12970" s="1" t="s">
        <v>35155</v>
      </c>
      <c r="C12970" s="2">
        <v>2</v>
      </c>
      <c r="D12970" s="1" t="s">
        <v>35190</v>
      </c>
      <c r="E12970" s="1" t="s">
        <v>35191</v>
      </c>
      <c r="F12970" s="1">
        <f t="shared" si="1687"/>
        <v>42122.817779675926</v>
      </c>
      <c r="G12970" s="1">
        <v>20118</v>
      </c>
      <c r="H12970" s="1">
        <f t="shared" si="1692"/>
        <v>0</v>
      </c>
      <c r="I12970" s="1">
        <v>20118</v>
      </c>
      <c r="J12970" s="1">
        <f t="shared" si="1689"/>
        <v>1</v>
      </c>
      <c r="K12970" s="1">
        <f t="shared" si="1690"/>
        <v>0</v>
      </c>
      <c r="L12970" s="1">
        <f t="shared" si="1691"/>
        <v>0</v>
      </c>
      <c r="M12970" s="1">
        <f t="shared" si="1688"/>
        <v>0</v>
      </c>
      <c r="N12970" s="1">
        <v>0</v>
      </c>
    </row>
    <row r="12971" spans="1:14" x14ac:dyDescent="0.3">
      <c r="A12971" s="1" t="s">
        <v>1685</v>
      </c>
      <c r="B12971" s="1" t="s">
        <v>35155</v>
      </c>
      <c r="C12971" s="2">
        <v>0</v>
      </c>
      <c r="D12971" s="1" t="s">
        <v>35192</v>
      </c>
      <c r="E12971" s="1" t="s">
        <v>35193</v>
      </c>
      <c r="F12971" s="1">
        <f t="shared" si="1687"/>
        <v>39142.968206018515</v>
      </c>
      <c r="G12971" s="1">
        <v>20447</v>
      </c>
      <c r="H12971" s="1">
        <f t="shared" si="1692"/>
        <v>0</v>
      </c>
      <c r="I12971" s="1">
        <v>20447</v>
      </c>
      <c r="J12971" s="1">
        <f t="shared" si="1689"/>
        <v>1</v>
      </c>
      <c r="K12971" s="1">
        <f t="shared" si="1690"/>
        <v>0</v>
      </c>
      <c r="L12971" s="1">
        <f t="shared" si="1691"/>
        <v>0</v>
      </c>
      <c r="M12971" s="1">
        <f t="shared" si="1688"/>
        <v>0</v>
      </c>
      <c r="N12971" s="1">
        <v>0</v>
      </c>
    </row>
    <row r="12972" spans="1:14" x14ac:dyDescent="0.3">
      <c r="A12972" s="1" t="s">
        <v>1660</v>
      </c>
      <c r="B12972" s="1" t="s">
        <v>35155</v>
      </c>
      <c r="C12972" s="2">
        <v>10</v>
      </c>
      <c r="D12972" s="1" t="s">
        <v>35194</v>
      </c>
      <c r="E12972" s="1" t="s">
        <v>35195</v>
      </c>
      <c r="F12972" s="1">
        <f t="shared" si="1687"/>
        <v>41850.397275972224</v>
      </c>
      <c r="G12972" s="1">
        <v>21808</v>
      </c>
      <c r="H12972" s="1">
        <f t="shared" si="1692"/>
        <v>0</v>
      </c>
      <c r="I12972" s="1">
        <v>21808</v>
      </c>
      <c r="J12972" s="1">
        <f t="shared" si="1689"/>
        <v>1</v>
      </c>
      <c r="K12972" s="1">
        <f t="shared" si="1690"/>
        <v>0</v>
      </c>
      <c r="L12972" s="1">
        <f t="shared" si="1691"/>
        <v>0</v>
      </c>
      <c r="M12972" s="1">
        <f t="shared" si="1688"/>
        <v>0</v>
      </c>
      <c r="N12972" s="1">
        <v>0</v>
      </c>
    </row>
    <row r="12973" spans="1:14" x14ac:dyDescent="0.3">
      <c r="A12973" s="1" t="s">
        <v>1204</v>
      </c>
      <c r="B12973" s="1" t="s">
        <v>35155</v>
      </c>
      <c r="C12973" s="2">
        <v>10</v>
      </c>
      <c r="D12973" s="1" t="s">
        <v>35196</v>
      </c>
      <c r="E12973" s="1" t="s">
        <v>35197</v>
      </c>
      <c r="F12973" s="1">
        <f t="shared" si="1687"/>
        <v>42764.798613703701</v>
      </c>
      <c r="G12973" s="1">
        <v>22343</v>
      </c>
      <c r="H12973" s="1">
        <f t="shared" si="1692"/>
        <v>0</v>
      </c>
      <c r="I12973" s="1">
        <v>22343</v>
      </c>
      <c r="J12973" s="1">
        <f t="shared" si="1689"/>
        <v>1</v>
      </c>
      <c r="K12973" s="1">
        <f t="shared" si="1690"/>
        <v>0</v>
      </c>
      <c r="L12973" s="1">
        <f t="shared" si="1691"/>
        <v>0</v>
      </c>
      <c r="M12973" s="1">
        <f t="shared" si="1688"/>
        <v>0</v>
      </c>
      <c r="N12973" s="1">
        <v>0</v>
      </c>
    </row>
    <row r="12974" spans="1:14" x14ac:dyDescent="0.3">
      <c r="A12974" s="1" t="s">
        <v>104</v>
      </c>
      <c r="B12974" s="1" t="s">
        <v>35155</v>
      </c>
      <c r="C12974" s="2">
        <v>10</v>
      </c>
      <c r="D12974" s="1" t="s">
        <v>35198</v>
      </c>
      <c r="E12974" s="1" t="s">
        <v>35199</v>
      </c>
      <c r="F12974" s="1">
        <f t="shared" si="1687"/>
        <v>42076.871675775466</v>
      </c>
      <c r="G12974" s="1">
        <v>23608</v>
      </c>
      <c r="H12974" s="1">
        <f t="shared" si="1692"/>
        <v>0</v>
      </c>
      <c r="I12974" s="1">
        <v>23608</v>
      </c>
      <c r="J12974" s="1">
        <f t="shared" si="1689"/>
        <v>1</v>
      </c>
      <c r="K12974" s="1">
        <f t="shared" si="1690"/>
        <v>0</v>
      </c>
      <c r="L12974" s="1">
        <f t="shared" si="1691"/>
        <v>0</v>
      </c>
      <c r="M12974" s="1">
        <f t="shared" si="1688"/>
        <v>0</v>
      </c>
      <c r="N12974" s="1">
        <v>0</v>
      </c>
    </row>
    <row r="12975" spans="1:14" x14ac:dyDescent="0.3">
      <c r="A12975" s="1" t="s">
        <v>245</v>
      </c>
      <c r="B12975" s="1" t="s">
        <v>35155</v>
      </c>
      <c r="C12975" s="2">
        <v>2</v>
      </c>
      <c r="D12975" s="1" t="s">
        <v>35200</v>
      </c>
      <c r="E12975" s="1" t="s">
        <v>35201</v>
      </c>
      <c r="F12975" s="1">
        <f t="shared" si="1687"/>
        <v>41813.972224155092</v>
      </c>
      <c r="G12975" s="1">
        <v>23866</v>
      </c>
      <c r="H12975" s="1">
        <f t="shared" si="1692"/>
        <v>0</v>
      </c>
      <c r="I12975" s="1">
        <v>23866</v>
      </c>
      <c r="J12975" s="1">
        <f t="shared" si="1689"/>
        <v>1</v>
      </c>
      <c r="K12975" s="1">
        <f t="shared" si="1690"/>
        <v>0</v>
      </c>
      <c r="L12975" s="1">
        <f t="shared" si="1691"/>
        <v>0</v>
      </c>
      <c r="M12975" s="1">
        <f t="shared" si="1688"/>
        <v>0</v>
      </c>
      <c r="N12975" s="1">
        <v>0</v>
      </c>
    </row>
    <row r="12976" spans="1:14" x14ac:dyDescent="0.3">
      <c r="A12976" s="1" t="s">
        <v>12363</v>
      </c>
      <c r="B12976" s="1" t="s">
        <v>35155</v>
      </c>
      <c r="C12976" s="2">
        <v>1</v>
      </c>
      <c r="D12976" s="1" t="s">
        <v>35202</v>
      </c>
      <c r="E12976" s="1" t="s">
        <v>35203</v>
      </c>
      <c r="F12976" s="1">
        <f t="shared" si="1687"/>
        <v>41897.74181486111</v>
      </c>
      <c r="G12976" s="1">
        <v>25612</v>
      </c>
      <c r="H12976" s="1">
        <f t="shared" si="1692"/>
        <v>0</v>
      </c>
      <c r="I12976" s="1">
        <v>25612</v>
      </c>
      <c r="J12976" s="1">
        <f t="shared" si="1689"/>
        <v>1</v>
      </c>
      <c r="K12976" s="1">
        <f t="shared" si="1690"/>
        <v>0</v>
      </c>
      <c r="L12976" s="1">
        <f t="shared" si="1691"/>
        <v>0</v>
      </c>
      <c r="M12976" s="1">
        <f t="shared" si="1688"/>
        <v>0</v>
      </c>
      <c r="N12976" s="1">
        <v>0</v>
      </c>
    </row>
    <row r="12977" spans="1:14" x14ac:dyDescent="0.3">
      <c r="A12977" s="1" t="s">
        <v>3103</v>
      </c>
      <c r="B12977" s="1" t="s">
        <v>35155</v>
      </c>
      <c r="C12977" s="2">
        <v>4</v>
      </c>
      <c r="D12977" s="1" t="s">
        <v>35204</v>
      </c>
      <c r="E12977" s="1" t="s">
        <v>35205</v>
      </c>
      <c r="F12977" s="1">
        <f t="shared" si="1687"/>
        <v>41556.609945682867</v>
      </c>
      <c r="G12977" s="1">
        <v>25747</v>
      </c>
      <c r="H12977" s="1">
        <f t="shared" si="1692"/>
        <v>0</v>
      </c>
      <c r="I12977" s="1">
        <v>25747</v>
      </c>
      <c r="J12977" s="1">
        <f t="shared" si="1689"/>
        <v>1</v>
      </c>
      <c r="K12977" s="1">
        <f t="shared" si="1690"/>
        <v>0</v>
      </c>
      <c r="L12977" s="1">
        <f t="shared" si="1691"/>
        <v>0</v>
      </c>
      <c r="M12977" s="1">
        <f t="shared" si="1688"/>
        <v>0</v>
      </c>
      <c r="N12977" s="1">
        <v>0</v>
      </c>
    </row>
    <row r="12978" spans="1:14" x14ac:dyDescent="0.3">
      <c r="A12978" s="1" t="s">
        <v>924</v>
      </c>
      <c r="B12978" s="1" t="s">
        <v>35155</v>
      </c>
      <c r="C12978" s="2">
        <v>2</v>
      </c>
      <c r="D12978" s="1" t="s">
        <v>35206</v>
      </c>
      <c r="E12978" s="1" t="s">
        <v>35207</v>
      </c>
      <c r="F12978" s="1">
        <f t="shared" si="1687"/>
        <v>42041.594157060186</v>
      </c>
      <c r="G12978" s="1">
        <v>27913</v>
      </c>
      <c r="H12978" s="1">
        <f t="shared" si="1692"/>
        <v>0</v>
      </c>
      <c r="I12978" s="1">
        <v>27913</v>
      </c>
      <c r="J12978" s="1">
        <f t="shared" si="1689"/>
        <v>1</v>
      </c>
      <c r="K12978" s="1">
        <f t="shared" si="1690"/>
        <v>0</v>
      </c>
      <c r="L12978" s="1">
        <f t="shared" si="1691"/>
        <v>0</v>
      </c>
      <c r="M12978" s="1">
        <f t="shared" si="1688"/>
        <v>0</v>
      </c>
      <c r="N12978" s="1">
        <v>0</v>
      </c>
    </row>
    <row r="12979" spans="1:14" x14ac:dyDescent="0.3">
      <c r="A12979" s="1" t="s">
        <v>801</v>
      </c>
      <c r="B12979" s="1" t="s">
        <v>35155</v>
      </c>
      <c r="C12979" s="2">
        <v>10</v>
      </c>
      <c r="D12979" s="1" t="s">
        <v>35208</v>
      </c>
      <c r="E12979" s="1" t="s">
        <v>35209</v>
      </c>
      <c r="F12979" s="1">
        <f t="shared" si="1687"/>
        <v>41896.656150671297</v>
      </c>
      <c r="G12979" s="1">
        <v>28384</v>
      </c>
      <c r="H12979" s="1">
        <f t="shared" si="1692"/>
        <v>1</v>
      </c>
      <c r="I12979" s="1">
        <v>28384</v>
      </c>
      <c r="J12979" s="1">
        <f t="shared" si="1689"/>
        <v>1</v>
      </c>
      <c r="K12979" s="1">
        <f t="shared" si="1690"/>
        <v>0</v>
      </c>
      <c r="L12979" s="1">
        <f t="shared" si="1691"/>
        <v>0</v>
      </c>
      <c r="M12979" s="1">
        <f t="shared" si="1688"/>
        <v>0</v>
      </c>
      <c r="N12979" s="1">
        <v>0</v>
      </c>
    </row>
    <row r="12980" spans="1:14" x14ac:dyDescent="0.3">
      <c r="A12980" s="1" t="s">
        <v>13130</v>
      </c>
      <c r="B12980" s="1" t="s">
        <v>35155</v>
      </c>
      <c r="C12980" s="2">
        <v>10</v>
      </c>
      <c r="D12980" s="1" t="s">
        <v>35210</v>
      </c>
      <c r="E12980" s="1" t="s">
        <v>35211</v>
      </c>
      <c r="F12980" s="1">
        <f t="shared" si="1687"/>
        <v>42108.700115543979</v>
      </c>
      <c r="G12980" s="1">
        <v>31699</v>
      </c>
      <c r="H12980" s="1">
        <f t="shared" si="1692"/>
        <v>0</v>
      </c>
      <c r="I12980" s="1">
        <v>31699</v>
      </c>
      <c r="J12980" s="1">
        <f t="shared" si="1689"/>
        <v>1</v>
      </c>
      <c r="K12980" s="1">
        <f t="shared" si="1690"/>
        <v>0</v>
      </c>
      <c r="L12980" s="1">
        <f t="shared" si="1691"/>
        <v>0</v>
      </c>
      <c r="M12980" s="1">
        <f t="shared" si="1688"/>
        <v>0</v>
      </c>
      <c r="N12980" s="1">
        <v>0</v>
      </c>
    </row>
    <row r="12981" spans="1:14" x14ac:dyDescent="0.3">
      <c r="A12981" s="1" t="s">
        <v>934</v>
      </c>
      <c r="B12981" s="1" t="s">
        <v>35155</v>
      </c>
      <c r="C12981" s="2">
        <v>2</v>
      </c>
      <c r="D12981" s="1" t="s">
        <v>35212</v>
      </c>
      <c r="E12981" s="1" t="s">
        <v>35213</v>
      </c>
      <c r="F12981" s="1">
        <f t="shared" si="1687"/>
        <v>42026.841212569445</v>
      </c>
      <c r="G12981" s="1">
        <v>31917</v>
      </c>
      <c r="H12981" s="1">
        <f t="shared" si="1692"/>
        <v>0</v>
      </c>
      <c r="I12981" s="1">
        <v>31917</v>
      </c>
      <c r="J12981" s="1">
        <f t="shared" si="1689"/>
        <v>1</v>
      </c>
      <c r="K12981" s="1">
        <f t="shared" si="1690"/>
        <v>0</v>
      </c>
      <c r="L12981" s="1">
        <f t="shared" si="1691"/>
        <v>0</v>
      </c>
      <c r="M12981" s="1">
        <f t="shared" si="1688"/>
        <v>0</v>
      </c>
      <c r="N12981" s="1">
        <v>0</v>
      </c>
    </row>
    <row r="12982" spans="1:14" x14ac:dyDescent="0.3">
      <c r="A12982" s="1" t="s">
        <v>8428</v>
      </c>
      <c r="B12982" s="1" t="s">
        <v>35155</v>
      </c>
      <c r="C12982" s="2">
        <v>10</v>
      </c>
      <c r="D12982" s="1" t="s">
        <v>35214</v>
      </c>
      <c r="E12982" s="1" t="s">
        <v>35215</v>
      </c>
      <c r="F12982" s="1">
        <f t="shared" si="1687"/>
        <v>41992.655071817127</v>
      </c>
      <c r="G12982" s="1">
        <v>32778</v>
      </c>
      <c r="H12982" s="1">
        <f t="shared" si="1692"/>
        <v>0</v>
      </c>
      <c r="I12982" s="1">
        <v>32778</v>
      </c>
      <c r="J12982" s="1">
        <f t="shared" si="1689"/>
        <v>1</v>
      </c>
      <c r="K12982" s="1">
        <f t="shared" si="1690"/>
        <v>0</v>
      </c>
      <c r="L12982" s="1">
        <f t="shared" si="1691"/>
        <v>0</v>
      </c>
      <c r="M12982" s="1">
        <f t="shared" si="1688"/>
        <v>0</v>
      </c>
      <c r="N12982" s="1">
        <v>0</v>
      </c>
    </row>
    <row r="12983" spans="1:14" x14ac:dyDescent="0.3">
      <c r="A12983" s="1" t="s">
        <v>19041</v>
      </c>
      <c r="B12983" s="1" t="s">
        <v>35155</v>
      </c>
      <c r="C12983" s="2">
        <v>2</v>
      </c>
      <c r="D12983" s="1" t="s">
        <v>35216</v>
      </c>
      <c r="E12983" s="1" t="s">
        <v>35217</v>
      </c>
      <c r="F12983" s="1">
        <f t="shared" si="1687"/>
        <v>42242.451480787036</v>
      </c>
      <c r="G12983" s="1">
        <v>35808</v>
      </c>
      <c r="H12983" s="1">
        <f t="shared" si="1692"/>
        <v>0</v>
      </c>
      <c r="I12983" s="1">
        <v>35808</v>
      </c>
      <c r="J12983" s="1">
        <f t="shared" si="1689"/>
        <v>1</v>
      </c>
      <c r="K12983" s="1">
        <f t="shared" si="1690"/>
        <v>0</v>
      </c>
      <c r="L12983" s="1">
        <f t="shared" si="1691"/>
        <v>0</v>
      </c>
      <c r="M12983" s="1">
        <f t="shared" si="1688"/>
        <v>0</v>
      </c>
      <c r="N12983" s="1">
        <v>0</v>
      </c>
    </row>
    <row r="12984" spans="1:14" x14ac:dyDescent="0.3">
      <c r="A12984" s="1" t="s">
        <v>2433</v>
      </c>
      <c r="B12984" s="1" t="s">
        <v>35155</v>
      </c>
      <c r="C12984" s="2">
        <v>2</v>
      </c>
      <c r="D12984" s="1" t="s">
        <v>35218</v>
      </c>
      <c r="E12984" s="1" t="s">
        <v>35219</v>
      </c>
      <c r="F12984" s="1">
        <f t="shared" si="1687"/>
        <v>41871.43902878472</v>
      </c>
      <c r="G12984" s="1">
        <v>38287</v>
      </c>
      <c r="H12984" s="1">
        <f t="shared" si="1692"/>
        <v>0</v>
      </c>
      <c r="I12984" s="1">
        <v>38287</v>
      </c>
      <c r="J12984" s="1">
        <f t="shared" si="1689"/>
        <v>1</v>
      </c>
      <c r="K12984" s="1">
        <f t="shared" si="1690"/>
        <v>0</v>
      </c>
      <c r="L12984" s="1">
        <f t="shared" si="1691"/>
        <v>0</v>
      </c>
      <c r="M12984" s="1">
        <f t="shared" si="1688"/>
        <v>0</v>
      </c>
      <c r="N12984" s="1">
        <v>0</v>
      </c>
    </row>
    <row r="12985" spans="1:14" x14ac:dyDescent="0.3">
      <c r="A12985" s="1" t="s">
        <v>19800</v>
      </c>
      <c r="B12985" s="1" t="s">
        <v>35155</v>
      </c>
      <c r="C12985" s="2">
        <v>2</v>
      </c>
      <c r="D12985" s="1" t="s">
        <v>35220</v>
      </c>
      <c r="E12985" s="1" t="s">
        <v>35221</v>
      </c>
      <c r="F12985" s="1">
        <f t="shared" si="1687"/>
        <v>41493.519598275459</v>
      </c>
      <c r="G12985" s="1">
        <v>39134</v>
      </c>
      <c r="H12985" s="1">
        <f t="shared" si="1692"/>
        <v>0</v>
      </c>
      <c r="I12985" s="1">
        <v>39134</v>
      </c>
      <c r="J12985" s="1">
        <f t="shared" si="1689"/>
        <v>1</v>
      </c>
      <c r="K12985" s="1">
        <f t="shared" si="1690"/>
        <v>0</v>
      </c>
      <c r="L12985" s="1">
        <f t="shared" si="1691"/>
        <v>0</v>
      </c>
      <c r="M12985" s="1">
        <f t="shared" si="1688"/>
        <v>0</v>
      </c>
      <c r="N12985" s="1">
        <v>0</v>
      </c>
    </row>
    <row r="12986" spans="1:14" x14ac:dyDescent="0.3">
      <c r="A12986" s="1" t="s">
        <v>3494</v>
      </c>
      <c r="B12986" s="1" t="s">
        <v>35155</v>
      </c>
      <c r="C12986" s="2">
        <v>10</v>
      </c>
      <c r="D12986" s="1" t="s">
        <v>35222</v>
      </c>
      <c r="E12986" s="1" t="s">
        <v>35223</v>
      </c>
      <c r="F12986" s="1">
        <f t="shared" si="1687"/>
        <v>42413.720273252315</v>
      </c>
      <c r="G12986" s="1">
        <v>43204</v>
      </c>
      <c r="H12986" s="1">
        <f t="shared" si="1692"/>
        <v>0</v>
      </c>
      <c r="I12986" s="1">
        <v>43204</v>
      </c>
      <c r="J12986" s="1">
        <f t="shared" si="1689"/>
        <v>1</v>
      </c>
      <c r="K12986" s="1">
        <f t="shared" si="1690"/>
        <v>0</v>
      </c>
      <c r="L12986" s="1">
        <f t="shared" si="1691"/>
        <v>0</v>
      </c>
      <c r="M12986" s="1">
        <f t="shared" si="1688"/>
        <v>0</v>
      </c>
      <c r="N12986" s="1">
        <v>0</v>
      </c>
    </row>
    <row r="12987" spans="1:14" x14ac:dyDescent="0.3">
      <c r="A12987" s="1" t="s">
        <v>15943</v>
      </c>
      <c r="B12987" s="1" t="s">
        <v>35155</v>
      </c>
      <c r="C12987" s="2">
        <v>10</v>
      </c>
      <c r="D12987" s="1" t="s">
        <v>35224</v>
      </c>
      <c r="E12987" s="1" t="s">
        <v>35225</v>
      </c>
      <c r="F12987" s="1">
        <f t="shared" si="1687"/>
        <v>42191.821922453702</v>
      </c>
      <c r="G12987" s="1">
        <v>45538</v>
      </c>
      <c r="H12987" s="1">
        <f t="shared" si="1692"/>
        <v>0</v>
      </c>
      <c r="I12987" s="1">
        <v>45538</v>
      </c>
      <c r="J12987" s="1">
        <f t="shared" si="1689"/>
        <v>1</v>
      </c>
      <c r="K12987" s="1">
        <f t="shared" si="1690"/>
        <v>0</v>
      </c>
      <c r="L12987" s="1">
        <f t="shared" si="1691"/>
        <v>0</v>
      </c>
      <c r="M12987" s="1">
        <f t="shared" si="1688"/>
        <v>0</v>
      </c>
      <c r="N12987" s="1">
        <v>0</v>
      </c>
    </row>
    <row r="12988" spans="1:14" x14ac:dyDescent="0.3">
      <c r="A12988" s="1" t="s">
        <v>3142</v>
      </c>
      <c r="B12988" s="1" t="s">
        <v>35155</v>
      </c>
      <c r="C12988" s="2">
        <v>2</v>
      </c>
      <c r="D12988" s="1" t="s">
        <v>35226</v>
      </c>
      <c r="E12988" s="1" t="s">
        <v>35227</v>
      </c>
      <c r="F12988" s="1">
        <f t="shared" si="1687"/>
        <v>42271.824129247689</v>
      </c>
      <c r="G12988" s="1">
        <v>47191</v>
      </c>
      <c r="H12988" s="1">
        <f t="shared" si="1692"/>
        <v>0</v>
      </c>
      <c r="I12988" s="1">
        <v>47191</v>
      </c>
      <c r="J12988" s="1">
        <f t="shared" si="1689"/>
        <v>1</v>
      </c>
      <c r="K12988" s="1">
        <f t="shared" si="1690"/>
        <v>0</v>
      </c>
      <c r="L12988" s="1">
        <f t="shared" si="1691"/>
        <v>0</v>
      </c>
      <c r="M12988" s="1">
        <f t="shared" si="1688"/>
        <v>0</v>
      </c>
      <c r="N12988" s="1">
        <v>0</v>
      </c>
    </row>
    <row r="12989" spans="1:14" x14ac:dyDescent="0.3">
      <c r="A12989" s="1" t="s">
        <v>5451</v>
      </c>
      <c r="B12989" s="1" t="s">
        <v>35155</v>
      </c>
      <c r="C12989" s="2">
        <v>9</v>
      </c>
      <c r="D12989" s="1" t="s">
        <v>35228</v>
      </c>
      <c r="E12989" s="1" t="s">
        <v>35229</v>
      </c>
      <c r="F12989" s="1">
        <f t="shared" si="1687"/>
        <v>42309.773381412037</v>
      </c>
      <c r="G12989" s="1">
        <v>50784</v>
      </c>
      <c r="H12989" s="1">
        <f t="shared" si="1692"/>
        <v>0</v>
      </c>
      <c r="I12989" s="1">
        <v>50784</v>
      </c>
      <c r="J12989" s="1">
        <f t="shared" si="1689"/>
        <v>1</v>
      </c>
      <c r="K12989" s="1">
        <f t="shared" si="1690"/>
        <v>0</v>
      </c>
      <c r="L12989" s="1">
        <f t="shared" si="1691"/>
        <v>0</v>
      </c>
      <c r="M12989" s="1">
        <f t="shared" si="1688"/>
        <v>0</v>
      </c>
      <c r="N12989" s="1">
        <v>0</v>
      </c>
    </row>
    <row r="12990" spans="1:14" x14ac:dyDescent="0.3">
      <c r="A12990" s="1" t="s">
        <v>25541</v>
      </c>
      <c r="B12990" s="1" t="s">
        <v>35230</v>
      </c>
      <c r="C12990" s="2">
        <v>8</v>
      </c>
      <c r="D12990" s="1" t="s">
        <v>35231</v>
      </c>
      <c r="E12990" s="1" t="s">
        <v>35232</v>
      </c>
      <c r="F12990" s="1">
        <f t="shared" si="1687"/>
        <v>42273.882735162035</v>
      </c>
      <c r="G12990" s="1">
        <v>7404</v>
      </c>
      <c r="H12990" s="1">
        <v>0</v>
      </c>
      <c r="I12990" s="1">
        <v>7404</v>
      </c>
      <c r="J12990" s="1">
        <f t="shared" si="1689"/>
        <v>0</v>
      </c>
      <c r="K12990" s="1">
        <f t="shared" si="1690"/>
        <v>0</v>
      </c>
      <c r="L12990" s="1">
        <f t="shared" si="1691"/>
        <v>0</v>
      </c>
      <c r="M12990" s="1">
        <f t="shared" si="1688"/>
        <v>0</v>
      </c>
      <c r="N12990" s="1">
        <v>0</v>
      </c>
    </row>
    <row r="12991" spans="1:14" x14ac:dyDescent="0.3">
      <c r="A12991" s="1" t="s">
        <v>432</v>
      </c>
      <c r="B12991" s="1" t="s">
        <v>35230</v>
      </c>
      <c r="C12991" s="2">
        <v>1</v>
      </c>
      <c r="D12991" s="1" t="s">
        <v>35233</v>
      </c>
      <c r="E12991" s="1" t="s">
        <v>35234</v>
      </c>
      <c r="F12991" s="1">
        <f t="shared" si="1687"/>
        <v>41849.757038344906</v>
      </c>
      <c r="G12991" s="1">
        <v>14301</v>
      </c>
      <c r="H12991" s="1">
        <f t="shared" ref="H12991:H13013" si="1693">+H13006</f>
        <v>0</v>
      </c>
      <c r="I12991" s="1">
        <v>14301</v>
      </c>
      <c r="J12991" s="1">
        <f t="shared" si="1689"/>
        <v>0</v>
      </c>
      <c r="K12991" s="1">
        <f t="shared" si="1690"/>
        <v>0</v>
      </c>
      <c r="L12991" s="1">
        <f t="shared" si="1691"/>
        <v>0</v>
      </c>
      <c r="M12991" s="1">
        <f t="shared" si="1688"/>
        <v>0</v>
      </c>
      <c r="N12991" s="1">
        <v>0</v>
      </c>
    </row>
    <row r="12992" spans="1:14" x14ac:dyDescent="0.3">
      <c r="A12992" s="1" t="s">
        <v>481</v>
      </c>
      <c r="B12992" s="1" t="s">
        <v>35230</v>
      </c>
      <c r="C12992" s="2">
        <v>10</v>
      </c>
      <c r="D12992" s="1" t="s">
        <v>35235</v>
      </c>
      <c r="E12992" s="1" t="s">
        <v>35236</v>
      </c>
      <c r="F12992" s="1">
        <f t="shared" si="1687"/>
        <v>42265.749192152776</v>
      </c>
      <c r="G12992" s="1">
        <v>15997</v>
      </c>
      <c r="H12992" s="1">
        <f t="shared" si="1693"/>
        <v>0</v>
      </c>
      <c r="I12992" s="1">
        <v>15997</v>
      </c>
      <c r="J12992" s="1">
        <f t="shared" si="1689"/>
        <v>1</v>
      </c>
      <c r="K12992" s="1">
        <f t="shared" si="1690"/>
        <v>0</v>
      </c>
      <c r="L12992" s="1">
        <f t="shared" si="1691"/>
        <v>0</v>
      </c>
      <c r="M12992" s="1">
        <f t="shared" si="1688"/>
        <v>0</v>
      </c>
      <c r="N12992" s="1">
        <v>0</v>
      </c>
    </row>
    <row r="12993" spans="1:14" x14ac:dyDescent="0.3">
      <c r="A12993" s="1" t="s">
        <v>35237</v>
      </c>
      <c r="B12993" s="1" t="s">
        <v>35230</v>
      </c>
      <c r="C12993" s="2">
        <v>10</v>
      </c>
      <c r="D12993" s="1" t="s">
        <v>35238</v>
      </c>
      <c r="E12993" s="1" t="s">
        <v>35239</v>
      </c>
      <c r="F12993" s="1">
        <f t="shared" ref="F12993:F13056" si="1694">DATEVALUE(E12993)+TIMEVALUE(E12993)</f>
        <v>42037.926515636573</v>
      </c>
      <c r="G12993" s="1">
        <v>16556</v>
      </c>
      <c r="H12993" s="1">
        <f t="shared" si="1693"/>
        <v>0</v>
      </c>
      <c r="I12993" s="1">
        <v>16556</v>
      </c>
      <c r="J12993" s="1">
        <f t="shared" si="1689"/>
        <v>1</v>
      </c>
      <c r="K12993" s="1">
        <f t="shared" si="1690"/>
        <v>0</v>
      </c>
      <c r="L12993" s="1">
        <f t="shared" si="1691"/>
        <v>0</v>
      </c>
      <c r="M12993" s="1">
        <f t="shared" ref="M12993:M13056" si="1695">IF(OR(K12993,L12993), 1, 0)</f>
        <v>0</v>
      </c>
      <c r="N12993" s="1">
        <v>0</v>
      </c>
    </row>
    <row r="12994" spans="1:14" x14ac:dyDescent="0.3">
      <c r="A12994" s="1" t="s">
        <v>10317</v>
      </c>
      <c r="B12994" s="1" t="s">
        <v>35230</v>
      </c>
      <c r="C12994" s="2">
        <v>10</v>
      </c>
      <c r="D12994" s="1" t="s">
        <v>35240</v>
      </c>
      <c r="E12994" s="1" t="s">
        <v>35241</v>
      </c>
      <c r="F12994" s="1">
        <f t="shared" si="1694"/>
        <v>41796.820236134263</v>
      </c>
      <c r="G12994" s="1">
        <v>18078</v>
      </c>
      <c r="H12994" s="1">
        <f t="shared" si="1693"/>
        <v>1</v>
      </c>
      <c r="I12994" s="1">
        <v>18078</v>
      </c>
      <c r="J12994" s="1">
        <f t="shared" si="1689"/>
        <v>1</v>
      </c>
      <c r="K12994" s="1">
        <f t="shared" si="1690"/>
        <v>0</v>
      </c>
      <c r="L12994" s="1">
        <f t="shared" si="1691"/>
        <v>0</v>
      </c>
      <c r="M12994" s="1">
        <f t="shared" si="1695"/>
        <v>0</v>
      </c>
      <c r="N12994" s="1">
        <v>0</v>
      </c>
    </row>
    <row r="12995" spans="1:14" x14ac:dyDescent="0.3">
      <c r="A12995" s="1" t="s">
        <v>1454</v>
      </c>
      <c r="B12995" s="1" t="s">
        <v>35230</v>
      </c>
      <c r="C12995" s="2">
        <v>10</v>
      </c>
      <c r="D12995" s="1" t="s">
        <v>35242</v>
      </c>
      <c r="E12995" s="1" t="s">
        <v>35243</v>
      </c>
      <c r="F12995" s="1">
        <f t="shared" si="1694"/>
        <v>41829.965554618058</v>
      </c>
      <c r="G12995" s="1">
        <v>19231</v>
      </c>
      <c r="H12995" s="1">
        <f t="shared" si="1693"/>
        <v>0</v>
      </c>
      <c r="I12995" s="1">
        <v>19231</v>
      </c>
      <c r="J12995" s="1">
        <f t="shared" ref="J12995:J13058" si="1696">IF(AND(EXACT(B12994,B12995), EXACT(B12993,B12994)), 1, 0)</f>
        <v>1</v>
      </c>
      <c r="K12995" s="1">
        <f t="shared" ref="K12995:K13058" si="1697">IF(AND(J12995=1, EXACT(A12993, A12994), EXACT(A12994, A12995)), 1, 0)</f>
        <v>0</v>
      </c>
      <c r="L12995" s="1">
        <f t="shared" ref="L12995:L13058" si="1698">IF(AND(J12995=1, EXACT(D12993, D12994), EXACT(D12994, D12995), F12995-F12993&lt;365), 1, 0)</f>
        <v>0</v>
      </c>
      <c r="M12995" s="1">
        <f t="shared" si="1695"/>
        <v>0</v>
      </c>
      <c r="N12995" s="1">
        <v>0</v>
      </c>
    </row>
    <row r="12996" spans="1:14" x14ac:dyDescent="0.3">
      <c r="A12996" s="1" t="s">
        <v>7139</v>
      </c>
      <c r="B12996" s="1" t="s">
        <v>35230</v>
      </c>
      <c r="C12996" s="2">
        <v>10</v>
      </c>
      <c r="D12996" s="1" t="s">
        <v>35244</v>
      </c>
      <c r="E12996" s="1" t="s">
        <v>35245</v>
      </c>
      <c r="F12996" s="1">
        <f t="shared" si="1694"/>
        <v>42426.880828935187</v>
      </c>
      <c r="G12996" s="1">
        <v>19383</v>
      </c>
      <c r="H12996" s="1">
        <f t="shared" si="1693"/>
        <v>0</v>
      </c>
      <c r="I12996" s="1">
        <v>19383</v>
      </c>
      <c r="J12996" s="1">
        <f t="shared" si="1696"/>
        <v>1</v>
      </c>
      <c r="K12996" s="1">
        <f t="shared" si="1697"/>
        <v>0</v>
      </c>
      <c r="L12996" s="1">
        <f t="shared" si="1698"/>
        <v>0</v>
      </c>
      <c r="M12996" s="1">
        <f t="shared" si="1695"/>
        <v>0</v>
      </c>
      <c r="N12996" s="1">
        <v>0</v>
      </c>
    </row>
    <row r="12997" spans="1:14" x14ac:dyDescent="0.3">
      <c r="A12997" s="1" t="s">
        <v>653</v>
      </c>
      <c r="B12997" s="1" t="s">
        <v>35230</v>
      </c>
      <c r="C12997" s="2">
        <v>2</v>
      </c>
      <c r="D12997" s="1" t="s">
        <v>35246</v>
      </c>
      <c r="E12997" s="1" t="s">
        <v>35247</v>
      </c>
      <c r="F12997" s="1">
        <f t="shared" si="1694"/>
        <v>42187.092099502312</v>
      </c>
      <c r="G12997" s="1">
        <v>27984</v>
      </c>
      <c r="H12997" s="1">
        <f t="shared" si="1693"/>
        <v>0</v>
      </c>
      <c r="I12997" s="1">
        <v>27984</v>
      </c>
      <c r="J12997" s="1">
        <f t="shared" si="1696"/>
        <v>1</v>
      </c>
      <c r="K12997" s="1">
        <f t="shared" si="1697"/>
        <v>0</v>
      </c>
      <c r="L12997" s="1">
        <f t="shared" si="1698"/>
        <v>0</v>
      </c>
      <c r="M12997" s="1">
        <f t="shared" si="1695"/>
        <v>0</v>
      </c>
      <c r="N12997" s="1">
        <v>0</v>
      </c>
    </row>
    <row r="12998" spans="1:14" x14ac:dyDescent="0.3">
      <c r="A12998" s="1" t="s">
        <v>1804</v>
      </c>
      <c r="B12998" s="1" t="s">
        <v>35230</v>
      </c>
      <c r="C12998" s="2">
        <v>10</v>
      </c>
      <c r="D12998" s="1" t="s">
        <v>35248</v>
      </c>
      <c r="E12998" s="1" t="s">
        <v>35249</v>
      </c>
      <c r="F12998" s="1">
        <f t="shared" si="1694"/>
        <v>40584.448460648149</v>
      </c>
      <c r="G12998" s="1">
        <v>33604</v>
      </c>
      <c r="H12998" s="1">
        <f t="shared" si="1693"/>
        <v>0</v>
      </c>
      <c r="I12998" s="1">
        <v>33604</v>
      </c>
      <c r="J12998" s="1">
        <f t="shared" si="1696"/>
        <v>1</v>
      </c>
      <c r="K12998" s="1">
        <f t="shared" si="1697"/>
        <v>0</v>
      </c>
      <c r="L12998" s="1">
        <f t="shared" si="1698"/>
        <v>0</v>
      </c>
      <c r="M12998" s="1">
        <f t="shared" si="1695"/>
        <v>0</v>
      </c>
      <c r="N12998" s="1">
        <v>0</v>
      </c>
    </row>
    <row r="12999" spans="1:14" x14ac:dyDescent="0.3">
      <c r="A12999" s="1" t="s">
        <v>34202</v>
      </c>
      <c r="B12999" s="1" t="s">
        <v>35230</v>
      </c>
      <c r="C12999" s="2">
        <v>10</v>
      </c>
      <c r="D12999" s="1" t="s">
        <v>35250</v>
      </c>
      <c r="E12999" s="1" t="s">
        <v>35251</v>
      </c>
      <c r="F12999" s="1">
        <f t="shared" si="1694"/>
        <v>42412.435714826388</v>
      </c>
      <c r="G12999" s="1">
        <v>34121</v>
      </c>
      <c r="H12999" s="1">
        <f t="shared" si="1693"/>
        <v>0</v>
      </c>
      <c r="I12999" s="1">
        <v>34121</v>
      </c>
      <c r="J12999" s="1">
        <f t="shared" si="1696"/>
        <v>1</v>
      </c>
      <c r="K12999" s="1">
        <f t="shared" si="1697"/>
        <v>0</v>
      </c>
      <c r="L12999" s="1">
        <f t="shared" si="1698"/>
        <v>0</v>
      </c>
      <c r="M12999" s="1">
        <f t="shared" si="1695"/>
        <v>0</v>
      </c>
      <c r="N12999" s="1">
        <v>0</v>
      </c>
    </row>
    <row r="13000" spans="1:14" x14ac:dyDescent="0.3">
      <c r="A13000" s="1" t="s">
        <v>14271</v>
      </c>
      <c r="B13000" s="1" t="s">
        <v>35230</v>
      </c>
      <c r="C13000" s="2">
        <v>4</v>
      </c>
      <c r="D13000" s="1" t="s">
        <v>35252</v>
      </c>
      <c r="E13000" s="1" t="s">
        <v>35253</v>
      </c>
      <c r="F13000" s="1">
        <f t="shared" si="1694"/>
        <v>40933.849340277775</v>
      </c>
      <c r="G13000" s="1">
        <v>43596</v>
      </c>
      <c r="H13000" s="1">
        <f t="shared" si="1693"/>
        <v>0</v>
      </c>
      <c r="I13000" s="1">
        <v>43596</v>
      </c>
      <c r="J13000" s="1">
        <f t="shared" si="1696"/>
        <v>1</v>
      </c>
      <c r="K13000" s="1">
        <f t="shared" si="1697"/>
        <v>0</v>
      </c>
      <c r="L13000" s="1">
        <f t="shared" si="1698"/>
        <v>0</v>
      </c>
      <c r="M13000" s="1">
        <f t="shared" si="1695"/>
        <v>0</v>
      </c>
      <c r="N13000" s="1">
        <v>0</v>
      </c>
    </row>
    <row r="13001" spans="1:14" x14ac:dyDescent="0.3">
      <c r="A13001" s="1" t="s">
        <v>21415</v>
      </c>
      <c r="B13001" s="1" t="s">
        <v>35230</v>
      </c>
      <c r="C13001" s="2">
        <v>8</v>
      </c>
      <c r="D13001" s="1" t="s">
        <v>35254</v>
      </c>
      <c r="E13001" s="1" t="s">
        <v>35255</v>
      </c>
      <c r="F13001" s="1">
        <f t="shared" si="1694"/>
        <v>40933.850185185183</v>
      </c>
      <c r="G13001" s="1">
        <v>43740</v>
      </c>
      <c r="H13001" s="1">
        <f t="shared" si="1693"/>
        <v>0</v>
      </c>
      <c r="I13001" s="1">
        <v>43740</v>
      </c>
      <c r="J13001" s="1">
        <f t="shared" si="1696"/>
        <v>1</v>
      </c>
      <c r="K13001" s="1">
        <f t="shared" si="1697"/>
        <v>0</v>
      </c>
      <c r="L13001" s="1">
        <f t="shared" si="1698"/>
        <v>0</v>
      </c>
      <c r="M13001" s="1">
        <f t="shared" si="1695"/>
        <v>0</v>
      </c>
      <c r="N13001" s="1">
        <v>0</v>
      </c>
    </row>
    <row r="13002" spans="1:14" x14ac:dyDescent="0.3">
      <c r="A13002" s="1" t="s">
        <v>3481</v>
      </c>
      <c r="B13002" s="1" t="s">
        <v>35230</v>
      </c>
      <c r="C13002" s="2">
        <v>10</v>
      </c>
      <c r="D13002" s="1" t="s">
        <v>35235</v>
      </c>
      <c r="E13002" s="1" t="s">
        <v>35256</v>
      </c>
      <c r="F13002" s="1">
        <f t="shared" si="1694"/>
        <v>42265.74976230324</v>
      </c>
      <c r="G13002" s="1">
        <v>46121</v>
      </c>
      <c r="H13002" s="1">
        <f t="shared" si="1693"/>
        <v>0</v>
      </c>
      <c r="I13002" s="1">
        <v>46121</v>
      </c>
      <c r="J13002" s="1">
        <f t="shared" si="1696"/>
        <v>1</v>
      </c>
      <c r="K13002" s="1">
        <f t="shared" si="1697"/>
        <v>0</v>
      </c>
      <c r="L13002" s="1">
        <f t="shared" si="1698"/>
        <v>0</v>
      </c>
      <c r="M13002" s="1">
        <f t="shared" si="1695"/>
        <v>0</v>
      </c>
      <c r="N13002" s="1">
        <v>0</v>
      </c>
    </row>
    <row r="13003" spans="1:14" x14ac:dyDescent="0.3">
      <c r="A13003" s="1" t="s">
        <v>10091</v>
      </c>
      <c r="B13003" s="1" t="s">
        <v>35230</v>
      </c>
      <c r="C13003" s="2">
        <v>2</v>
      </c>
      <c r="D13003" s="1" t="s">
        <v>35257</v>
      </c>
      <c r="E13003" s="1" t="s">
        <v>35258</v>
      </c>
      <c r="F13003" s="1">
        <f t="shared" si="1694"/>
        <v>42374.844745069444</v>
      </c>
      <c r="G13003" s="1">
        <v>46433</v>
      </c>
      <c r="H13003" s="1">
        <f t="shared" si="1693"/>
        <v>0</v>
      </c>
      <c r="I13003" s="1">
        <v>46433</v>
      </c>
      <c r="J13003" s="1">
        <f t="shared" si="1696"/>
        <v>1</v>
      </c>
      <c r="K13003" s="1">
        <f t="shared" si="1697"/>
        <v>0</v>
      </c>
      <c r="L13003" s="1">
        <f t="shared" si="1698"/>
        <v>0</v>
      </c>
      <c r="M13003" s="1">
        <f t="shared" si="1695"/>
        <v>0</v>
      </c>
      <c r="N13003" s="1">
        <v>0</v>
      </c>
    </row>
    <row r="13004" spans="1:14" x14ac:dyDescent="0.3">
      <c r="A13004" s="1" t="s">
        <v>6221</v>
      </c>
      <c r="B13004" s="1" t="s">
        <v>35230</v>
      </c>
      <c r="C13004" s="2">
        <v>10</v>
      </c>
      <c r="D13004" s="1" t="s">
        <v>35259</v>
      </c>
      <c r="E13004" s="1" t="s">
        <v>35260</v>
      </c>
      <c r="F13004" s="1">
        <f t="shared" si="1694"/>
        <v>41685.823263831022</v>
      </c>
      <c r="G13004" s="1">
        <v>49371</v>
      </c>
      <c r="H13004" s="1">
        <f t="shared" si="1693"/>
        <v>0</v>
      </c>
      <c r="I13004" s="1">
        <v>49371</v>
      </c>
      <c r="J13004" s="1">
        <f t="shared" si="1696"/>
        <v>1</v>
      </c>
      <c r="K13004" s="1">
        <f t="shared" si="1697"/>
        <v>0</v>
      </c>
      <c r="L13004" s="1">
        <f t="shared" si="1698"/>
        <v>0</v>
      </c>
      <c r="M13004" s="1">
        <f t="shared" si="1695"/>
        <v>0</v>
      </c>
      <c r="N13004" s="1">
        <v>0</v>
      </c>
    </row>
    <row r="13005" spans="1:14" x14ac:dyDescent="0.3">
      <c r="A13005" s="1" t="s">
        <v>10078</v>
      </c>
      <c r="B13005" s="1" t="s">
        <v>35230</v>
      </c>
      <c r="C13005" s="2">
        <v>1</v>
      </c>
      <c r="D13005" s="1" t="s">
        <v>35261</v>
      </c>
      <c r="E13005" s="1" t="s">
        <v>35262</v>
      </c>
      <c r="F13005" s="1">
        <f t="shared" si="1694"/>
        <v>42402.653919861114</v>
      </c>
      <c r="G13005" s="1">
        <v>51640</v>
      </c>
      <c r="H13005" s="1">
        <f t="shared" si="1693"/>
        <v>0</v>
      </c>
      <c r="I13005" s="1">
        <v>51640</v>
      </c>
      <c r="J13005" s="1">
        <f t="shared" si="1696"/>
        <v>1</v>
      </c>
      <c r="K13005" s="1">
        <f t="shared" si="1697"/>
        <v>0</v>
      </c>
      <c r="L13005" s="1">
        <f t="shared" si="1698"/>
        <v>0</v>
      </c>
      <c r="M13005" s="1">
        <f t="shared" si="1695"/>
        <v>0</v>
      </c>
      <c r="N13005" s="1">
        <v>0</v>
      </c>
    </row>
    <row r="13006" spans="1:14" x14ac:dyDescent="0.3">
      <c r="A13006" s="1" t="s">
        <v>35263</v>
      </c>
      <c r="B13006" s="1" t="s">
        <v>35230</v>
      </c>
      <c r="C13006" s="2">
        <v>10</v>
      </c>
      <c r="D13006" s="1" t="s">
        <v>35264</v>
      </c>
      <c r="E13006" s="1" t="s">
        <v>35265</v>
      </c>
      <c r="F13006" s="1">
        <f t="shared" si="1694"/>
        <v>41907.300796307871</v>
      </c>
      <c r="G13006" s="1">
        <v>52795</v>
      </c>
      <c r="H13006" s="1">
        <f t="shared" si="1693"/>
        <v>0</v>
      </c>
      <c r="I13006" s="1">
        <v>52795</v>
      </c>
      <c r="J13006" s="1">
        <f t="shared" si="1696"/>
        <v>1</v>
      </c>
      <c r="K13006" s="1">
        <f t="shared" si="1697"/>
        <v>0</v>
      </c>
      <c r="L13006" s="1">
        <f t="shared" si="1698"/>
        <v>0</v>
      </c>
      <c r="M13006" s="1">
        <f t="shared" si="1695"/>
        <v>0</v>
      </c>
      <c r="N13006" s="1">
        <v>0</v>
      </c>
    </row>
    <row r="13007" spans="1:14" x14ac:dyDescent="0.3">
      <c r="A13007" s="1" t="s">
        <v>14662</v>
      </c>
      <c r="B13007" s="1" t="s">
        <v>35266</v>
      </c>
      <c r="C13007" s="2">
        <v>1</v>
      </c>
      <c r="D13007" s="1" t="s">
        <v>35267</v>
      </c>
      <c r="E13007" s="1" t="s">
        <v>35268</v>
      </c>
      <c r="F13007" s="1">
        <f t="shared" si="1694"/>
        <v>41792.939985335652</v>
      </c>
      <c r="G13007" s="1">
        <v>7816</v>
      </c>
      <c r="H13007" s="1">
        <f t="shared" si="1693"/>
        <v>0</v>
      </c>
      <c r="I13007" s="1">
        <v>7816</v>
      </c>
      <c r="J13007" s="1">
        <f t="shared" si="1696"/>
        <v>0</v>
      </c>
      <c r="K13007" s="1">
        <f t="shared" si="1697"/>
        <v>0</v>
      </c>
      <c r="L13007" s="1">
        <f t="shared" si="1698"/>
        <v>0</v>
      </c>
      <c r="M13007" s="1">
        <f t="shared" si="1695"/>
        <v>0</v>
      </c>
      <c r="N13007" s="1">
        <v>0</v>
      </c>
    </row>
    <row r="13008" spans="1:14" x14ac:dyDescent="0.3">
      <c r="A13008" s="1" t="s">
        <v>166</v>
      </c>
      <c r="B13008" s="1" t="s">
        <v>35266</v>
      </c>
      <c r="C13008" s="2">
        <v>2</v>
      </c>
      <c r="D13008" s="1" t="s">
        <v>35269</v>
      </c>
      <c r="E13008" s="1" t="s">
        <v>35270</v>
      </c>
      <c r="F13008" s="1">
        <f t="shared" si="1694"/>
        <v>42141.685782708337</v>
      </c>
      <c r="G13008" s="1">
        <v>15979</v>
      </c>
      <c r="H13008" s="1">
        <f t="shared" si="1693"/>
        <v>0</v>
      </c>
      <c r="I13008" s="1">
        <v>15979</v>
      </c>
      <c r="J13008" s="1">
        <f t="shared" si="1696"/>
        <v>0</v>
      </c>
      <c r="K13008" s="1">
        <f t="shared" si="1697"/>
        <v>0</v>
      </c>
      <c r="L13008" s="1">
        <f t="shared" si="1698"/>
        <v>0</v>
      </c>
      <c r="M13008" s="1">
        <f t="shared" si="1695"/>
        <v>0</v>
      </c>
      <c r="N13008" s="1">
        <v>0</v>
      </c>
    </row>
    <row r="13009" spans="1:14" x14ac:dyDescent="0.3">
      <c r="A13009" s="1" t="s">
        <v>10160</v>
      </c>
      <c r="B13009" s="1" t="s">
        <v>35266</v>
      </c>
      <c r="C13009" s="2">
        <v>2</v>
      </c>
      <c r="D13009" s="1" t="s">
        <v>35271</v>
      </c>
      <c r="E13009" s="1" t="s">
        <v>35272</v>
      </c>
      <c r="F13009" s="1">
        <f t="shared" si="1694"/>
        <v>42289.64047395833</v>
      </c>
      <c r="G13009" s="1">
        <v>25492</v>
      </c>
      <c r="H13009" s="1">
        <f t="shared" si="1693"/>
        <v>1</v>
      </c>
      <c r="I13009" s="1">
        <v>25492</v>
      </c>
      <c r="J13009" s="1">
        <f t="shared" si="1696"/>
        <v>1</v>
      </c>
      <c r="K13009" s="1">
        <f t="shared" si="1697"/>
        <v>0</v>
      </c>
      <c r="L13009" s="1">
        <f t="shared" si="1698"/>
        <v>0</v>
      </c>
      <c r="M13009" s="1">
        <f t="shared" si="1695"/>
        <v>0</v>
      </c>
      <c r="N13009" s="1">
        <v>0</v>
      </c>
    </row>
    <row r="13010" spans="1:14" x14ac:dyDescent="0.3">
      <c r="A13010" s="1" t="s">
        <v>7448</v>
      </c>
      <c r="B13010" s="1" t="s">
        <v>35266</v>
      </c>
      <c r="C13010" s="2">
        <v>10</v>
      </c>
      <c r="D13010" s="1" t="s">
        <v>35273</v>
      </c>
      <c r="E13010" s="1" t="s">
        <v>35274</v>
      </c>
      <c r="F13010" s="1">
        <f t="shared" si="1694"/>
        <v>42342.084020428243</v>
      </c>
      <c r="G13010" s="1">
        <v>50832</v>
      </c>
      <c r="H13010" s="1">
        <f t="shared" si="1693"/>
        <v>0</v>
      </c>
      <c r="I13010" s="1">
        <v>50832</v>
      </c>
      <c r="J13010" s="1">
        <f t="shared" si="1696"/>
        <v>1</v>
      </c>
      <c r="K13010" s="1">
        <f t="shared" si="1697"/>
        <v>0</v>
      </c>
      <c r="L13010" s="1">
        <f t="shared" si="1698"/>
        <v>0</v>
      </c>
      <c r="M13010" s="1">
        <f t="shared" si="1695"/>
        <v>0</v>
      </c>
      <c r="N13010" s="1">
        <v>0</v>
      </c>
    </row>
    <row r="13011" spans="1:14" x14ac:dyDescent="0.3">
      <c r="A13011" s="1" t="s">
        <v>531</v>
      </c>
      <c r="B13011" s="1" t="s">
        <v>35275</v>
      </c>
      <c r="C13011" s="2">
        <v>10</v>
      </c>
      <c r="D13011" s="1" t="s">
        <v>35276</v>
      </c>
      <c r="E13011" s="1" t="s">
        <v>35277</v>
      </c>
      <c r="F13011" s="1">
        <f t="shared" si="1694"/>
        <v>42140.816232731479</v>
      </c>
      <c r="G13011" s="1">
        <v>15171</v>
      </c>
      <c r="H13011" s="1">
        <f t="shared" si="1693"/>
        <v>0</v>
      </c>
      <c r="I13011" s="1">
        <v>15171</v>
      </c>
      <c r="J13011" s="1">
        <f t="shared" si="1696"/>
        <v>0</v>
      </c>
      <c r="K13011" s="1">
        <f t="shared" si="1697"/>
        <v>0</v>
      </c>
      <c r="L13011" s="1">
        <f t="shared" si="1698"/>
        <v>0</v>
      </c>
      <c r="M13011" s="1">
        <f t="shared" si="1695"/>
        <v>0</v>
      </c>
      <c r="N13011" s="1">
        <v>0</v>
      </c>
    </row>
    <row r="13012" spans="1:14" x14ac:dyDescent="0.3">
      <c r="A13012" s="1" t="s">
        <v>1304</v>
      </c>
      <c r="B13012" s="1" t="s">
        <v>35275</v>
      </c>
      <c r="C13012" s="2">
        <v>10</v>
      </c>
      <c r="D13012" s="1" t="s">
        <v>35278</v>
      </c>
      <c r="E13012" s="1" t="s">
        <v>35279</v>
      </c>
      <c r="F13012" s="1">
        <f t="shared" si="1694"/>
        <v>41798.599480416669</v>
      </c>
      <c r="G13012" s="1">
        <v>31024</v>
      </c>
      <c r="H13012" s="1">
        <f t="shared" si="1693"/>
        <v>0</v>
      </c>
      <c r="I13012" s="1">
        <v>31024</v>
      </c>
      <c r="J13012" s="1">
        <f t="shared" si="1696"/>
        <v>0</v>
      </c>
      <c r="K13012" s="1">
        <f t="shared" si="1697"/>
        <v>0</v>
      </c>
      <c r="L13012" s="1">
        <f t="shared" si="1698"/>
        <v>0</v>
      </c>
      <c r="M13012" s="1">
        <f t="shared" si="1695"/>
        <v>0</v>
      </c>
      <c r="N13012" s="1">
        <v>0</v>
      </c>
    </row>
    <row r="13013" spans="1:14" x14ac:dyDescent="0.3">
      <c r="A13013" s="1" t="s">
        <v>17474</v>
      </c>
      <c r="B13013" s="1" t="s">
        <v>35275</v>
      </c>
      <c r="C13013" s="2">
        <v>9</v>
      </c>
      <c r="D13013" s="1" t="s">
        <v>35280</v>
      </c>
      <c r="E13013" s="1" t="s">
        <v>35281</v>
      </c>
      <c r="F13013" s="1">
        <f t="shared" si="1694"/>
        <v>40592.581365740742</v>
      </c>
      <c r="G13013" s="1">
        <v>43688</v>
      </c>
      <c r="H13013" s="1">
        <f t="shared" si="1693"/>
        <v>0</v>
      </c>
      <c r="I13013" s="1">
        <v>43688</v>
      </c>
      <c r="J13013" s="1">
        <f t="shared" si="1696"/>
        <v>1</v>
      </c>
      <c r="K13013" s="1">
        <f t="shared" si="1697"/>
        <v>0</v>
      </c>
      <c r="L13013" s="1">
        <f t="shared" si="1698"/>
        <v>0</v>
      </c>
      <c r="M13013" s="1">
        <f t="shared" si="1695"/>
        <v>0</v>
      </c>
      <c r="N13013" s="1">
        <v>0</v>
      </c>
    </row>
    <row r="13014" spans="1:14" x14ac:dyDescent="0.3">
      <c r="A13014" s="1" t="s">
        <v>320</v>
      </c>
      <c r="B13014" s="1" t="s">
        <v>35282</v>
      </c>
      <c r="C13014" s="2">
        <v>10</v>
      </c>
      <c r="D13014" s="1" t="s">
        <v>35283</v>
      </c>
      <c r="E13014" s="1" t="s">
        <v>35284</v>
      </c>
      <c r="F13014" s="1">
        <f t="shared" si="1694"/>
        <v>42228.613990752317</v>
      </c>
      <c r="G13014" s="1">
        <v>3098</v>
      </c>
      <c r="H13014" s="1">
        <v>0</v>
      </c>
      <c r="I13014" s="1">
        <v>3098</v>
      </c>
      <c r="J13014" s="1">
        <f t="shared" si="1696"/>
        <v>0</v>
      </c>
      <c r="K13014" s="1">
        <f t="shared" si="1697"/>
        <v>0</v>
      </c>
      <c r="L13014" s="1">
        <f t="shared" si="1698"/>
        <v>0</v>
      </c>
      <c r="M13014" s="1">
        <f t="shared" si="1695"/>
        <v>0</v>
      </c>
      <c r="N13014" s="1">
        <v>0</v>
      </c>
    </row>
    <row r="13015" spans="1:14" x14ac:dyDescent="0.3">
      <c r="A13015" s="1" t="s">
        <v>5207</v>
      </c>
      <c r="B13015" s="1" t="s">
        <v>35282</v>
      </c>
      <c r="C13015" s="2">
        <v>10</v>
      </c>
      <c r="D13015" s="1" t="s">
        <v>35285</v>
      </c>
      <c r="E13015" s="1" t="s">
        <v>35286</v>
      </c>
      <c r="F13015" s="1">
        <f t="shared" si="1694"/>
        <v>42148.934701666665</v>
      </c>
      <c r="G13015" s="1">
        <v>6476</v>
      </c>
      <c r="H13015" s="1">
        <v>0</v>
      </c>
      <c r="I13015" s="1">
        <v>6476</v>
      </c>
      <c r="J13015" s="1">
        <f t="shared" si="1696"/>
        <v>0</v>
      </c>
      <c r="K13015" s="1">
        <f t="shared" si="1697"/>
        <v>0</v>
      </c>
      <c r="L13015" s="1">
        <f t="shared" si="1698"/>
        <v>0</v>
      </c>
      <c r="M13015" s="1">
        <f t="shared" si="1695"/>
        <v>0</v>
      </c>
      <c r="N13015" s="1">
        <v>0</v>
      </c>
    </row>
    <row r="13016" spans="1:14" x14ac:dyDescent="0.3">
      <c r="A13016" s="1" t="s">
        <v>25578</v>
      </c>
      <c r="B13016" s="1" t="s">
        <v>35282</v>
      </c>
      <c r="C13016" s="2">
        <v>8</v>
      </c>
      <c r="D13016" s="1" t="s">
        <v>35287</v>
      </c>
      <c r="E13016" s="1" t="s">
        <v>35288</v>
      </c>
      <c r="F13016" s="1">
        <f t="shared" si="1694"/>
        <v>42208.653512418983</v>
      </c>
      <c r="G13016" s="1">
        <v>36744</v>
      </c>
      <c r="H13016" s="1">
        <f t="shared" ref="H13016:H13030" si="1699">+H13031</f>
        <v>0</v>
      </c>
      <c r="I13016" s="1">
        <v>36744</v>
      </c>
      <c r="J13016" s="1">
        <f t="shared" si="1696"/>
        <v>1</v>
      </c>
      <c r="K13016" s="1">
        <f t="shared" si="1697"/>
        <v>0</v>
      </c>
      <c r="L13016" s="1">
        <f t="shared" si="1698"/>
        <v>0</v>
      </c>
      <c r="M13016" s="1">
        <f t="shared" si="1695"/>
        <v>0</v>
      </c>
      <c r="N13016" s="1">
        <v>0</v>
      </c>
    </row>
    <row r="13017" spans="1:14" x14ac:dyDescent="0.3">
      <c r="A13017" s="1" t="s">
        <v>1007</v>
      </c>
      <c r="B13017" s="1" t="s">
        <v>35282</v>
      </c>
      <c r="C13017" s="2">
        <v>2</v>
      </c>
      <c r="D13017" s="1" t="s">
        <v>35289</v>
      </c>
      <c r="E13017" s="1" t="s">
        <v>35290</v>
      </c>
      <c r="F13017" s="1">
        <f t="shared" si="1694"/>
        <v>40304.618530092594</v>
      </c>
      <c r="G13017" s="1">
        <v>42918</v>
      </c>
      <c r="H13017" s="1">
        <f t="shared" si="1699"/>
        <v>0</v>
      </c>
      <c r="I13017" s="1">
        <v>42918</v>
      </c>
      <c r="J13017" s="1">
        <f t="shared" si="1696"/>
        <v>1</v>
      </c>
      <c r="K13017" s="1">
        <f t="shared" si="1697"/>
        <v>0</v>
      </c>
      <c r="L13017" s="1">
        <f t="shared" si="1698"/>
        <v>0</v>
      </c>
      <c r="M13017" s="1">
        <f t="shared" si="1695"/>
        <v>0</v>
      </c>
      <c r="N13017" s="1">
        <v>0</v>
      </c>
    </row>
    <row r="13018" spans="1:14" x14ac:dyDescent="0.3">
      <c r="A13018" s="1" t="s">
        <v>104</v>
      </c>
      <c r="B13018" s="1" t="s">
        <v>35282</v>
      </c>
      <c r="C13018" s="2">
        <v>2</v>
      </c>
      <c r="D13018" s="1" t="s">
        <v>35291</v>
      </c>
      <c r="E13018" s="1" t="s">
        <v>35292</v>
      </c>
      <c r="F13018" s="1">
        <f t="shared" si="1694"/>
        <v>42215.924474814812</v>
      </c>
      <c r="G13018" s="1">
        <v>46104</v>
      </c>
      <c r="H13018" s="1">
        <f t="shared" si="1699"/>
        <v>0</v>
      </c>
      <c r="I13018" s="1">
        <v>46104</v>
      </c>
      <c r="J13018" s="1">
        <f t="shared" si="1696"/>
        <v>1</v>
      </c>
      <c r="K13018" s="1">
        <f t="shared" si="1697"/>
        <v>0</v>
      </c>
      <c r="L13018" s="1">
        <f t="shared" si="1698"/>
        <v>0</v>
      </c>
      <c r="M13018" s="1">
        <f t="shared" si="1695"/>
        <v>0</v>
      </c>
      <c r="N13018" s="1">
        <v>0</v>
      </c>
    </row>
    <row r="13019" spans="1:14" x14ac:dyDescent="0.3">
      <c r="A13019" s="1" t="s">
        <v>531</v>
      </c>
      <c r="B13019" s="1" t="s">
        <v>35293</v>
      </c>
      <c r="C13019" s="2">
        <v>10</v>
      </c>
      <c r="D13019" s="1" t="s">
        <v>35294</v>
      </c>
      <c r="E13019" s="1" t="s">
        <v>35295</v>
      </c>
      <c r="F13019" s="1">
        <f t="shared" si="1694"/>
        <v>42084.616051655095</v>
      </c>
      <c r="G13019" s="1">
        <v>15237</v>
      </c>
      <c r="H13019" s="1">
        <f t="shared" si="1699"/>
        <v>0</v>
      </c>
      <c r="I13019" s="1">
        <v>15237</v>
      </c>
      <c r="J13019" s="1">
        <f t="shared" si="1696"/>
        <v>0</v>
      </c>
      <c r="K13019" s="1">
        <f t="shared" si="1697"/>
        <v>0</v>
      </c>
      <c r="L13019" s="1">
        <f t="shared" si="1698"/>
        <v>0</v>
      </c>
      <c r="M13019" s="1">
        <f t="shared" si="1695"/>
        <v>0</v>
      </c>
      <c r="N13019" s="1">
        <v>0</v>
      </c>
    </row>
    <row r="13020" spans="1:14" x14ac:dyDescent="0.3">
      <c r="A13020" s="1" t="s">
        <v>2437</v>
      </c>
      <c r="B13020" s="1" t="s">
        <v>35293</v>
      </c>
      <c r="C13020" s="2">
        <v>2</v>
      </c>
      <c r="D13020" s="1" t="s">
        <v>35296</v>
      </c>
      <c r="E13020" s="1" t="s">
        <v>35297</v>
      </c>
      <c r="F13020" s="1">
        <f t="shared" si="1694"/>
        <v>41567.003609004627</v>
      </c>
      <c r="G13020" s="1">
        <v>15517</v>
      </c>
      <c r="H13020" s="1">
        <f t="shared" si="1699"/>
        <v>0</v>
      </c>
      <c r="I13020" s="1">
        <v>15517</v>
      </c>
      <c r="J13020" s="1">
        <f t="shared" si="1696"/>
        <v>0</v>
      </c>
      <c r="K13020" s="1">
        <f t="shared" si="1697"/>
        <v>0</v>
      </c>
      <c r="L13020" s="1">
        <f t="shared" si="1698"/>
        <v>0</v>
      </c>
      <c r="M13020" s="1">
        <f t="shared" si="1695"/>
        <v>0</v>
      </c>
      <c r="N13020" s="1">
        <v>0</v>
      </c>
    </row>
    <row r="13021" spans="1:14" x14ac:dyDescent="0.3">
      <c r="A13021" s="1" t="s">
        <v>1496</v>
      </c>
      <c r="B13021" s="1" t="s">
        <v>35293</v>
      </c>
      <c r="C13021" s="2">
        <v>8</v>
      </c>
      <c r="D13021" s="1" t="s">
        <v>35298</v>
      </c>
      <c r="E13021" s="1" t="s">
        <v>35299</v>
      </c>
      <c r="F13021" s="1">
        <f t="shared" si="1694"/>
        <v>42380.600185324074</v>
      </c>
      <c r="G13021" s="1">
        <v>17165</v>
      </c>
      <c r="H13021" s="1">
        <f t="shared" si="1699"/>
        <v>0</v>
      </c>
      <c r="I13021" s="1">
        <v>17165</v>
      </c>
      <c r="J13021" s="1">
        <f t="shared" si="1696"/>
        <v>1</v>
      </c>
      <c r="K13021" s="1">
        <f t="shared" si="1697"/>
        <v>0</v>
      </c>
      <c r="L13021" s="1">
        <f t="shared" si="1698"/>
        <v>0</v>
      </c>
      <c r="M13021" s="1">
        <f t="shared" si="1695"/>
        <v>0</v>
      </c>
      <c r="N13021" s="1">
        <v>0</v>
      </c>
    </row>
    <row r="13022" spans="1:14" x14ac:dyDescent="0.3">
      <c r="A13022" s="1" t="s">
        <v>1714</v>
      </c>
      <c r="B13022" s="1" t="s">
        <v>35293</v>
      </c>
      <c r="C13022" s="2">
        <v>8</v>
      </c>
      <c r="D13022" s="1" t="s">
        <v>35300</v>
      </c>
      <c r="E13022" s="1" t="s">
        <v>35301</v>
      </c>
      <c r="F13022" s="1">
        <f t="shared" si="1694"/>
        <v>42313.588625798613</v>
      </c>
      <c r="G13022" s="1">
        <v>22273</v>
      </c>
      <c r="H13022" s="1">
        <f t="shared" si="1699"/>
        <v>0</v>
      </c>
      <c r="I13022" s="1">
        <v>22273</v>
      </c>
      <c r="J13022" s="1">
        <f t="shared" si="1696"/>
        <v>1</v>
      </c>
      <c r="K13022" s="1">
        <f t="shared" si="1697"/>
        <v>0</v>
      </c>
      <c r="L13022" s="1">
        <f t="shared" si="1698"/>
        <v>0</v>
      </c>
      <c r="M13022" s="1">
        <f t="shared" si="1695"/>
        <v>0</v>
      </c>
      <c r="N13022" s="1">
        <v>0</v>
      </c>
    </row>
    <row r="13023" spans="1:14" x14ac:dyDescent="0.3">
      <c r="A13023" s="1" t="s">
        <v>4762</v>
      </c>
      <c r="B13023" s="1" t="s">
        <v>35293</v>
      </c>
      <c r="C13023" s="2">
        <v>9</v>
      </c>
      <c r="D13023" s="1" t="s">
        <v>35302</v>
      </c>
      <c r="E13023" s="1" t="s">
        <v>35303</v>
      </c>
      <c r="F13023" s="1">
        <f t="shared" si="1694"/>
        <v>41911.614077511571</v>
      </c>
      <c r="G13023" s="1">
        <v>22796</v>
      </c>
      <c r="H13023" s="1">
        <f t="shared" si="1699"/>
        <v>0</v>
      </c>
      <c r="I13023" s="1">
        <v>22796</v>
      </c>
      <c r="J13023" s="1">
        <f t="shared" si="1696"/>
        <v>1</v>
      </c>
      <c r="K13023" s="1">
        <f t="shared" si="1697"/>
        <v>0</v>
      </c>
      <c r="L13023" s="1">
        <f t="shared" si="1698"/>
        <v>0</v>
      </c>
      <c r="M13023" s="1">
        <f t="shared" si="1695"/>
        <v>0</v>
      </c>
      <c r="N13023" s="1">
        <v>0</v>
      </c>
    </row>
    <row r="13024" spans="1:14" x14ac:dyDescent="0.3">
      <c r="A13024" s="1" t="s">
        <v>35304</v>
      </c>
      <c r="B13024" s="1" t="s">
        <v>35293</v>
      </c>
      <c r="C13024" s="2">
        <v>10</v>
      </c>
      <c r="D13024" s="1" t="s">
        <v>35305</v>
      </c>
      <c r="E13024" s="1" t="s">
        <v>35306</v>
      </c>
      <c r="F13024" s="1">
        <f t="shared" si="1694"/>
        <v>41699.02134457176</v>
      </c>
      <c r="G13024" s="1">
        <v>23749</v>
      </c>
      <c r="H13024" s="1">
        <f t="shared" si="1699"/>
        <v>1</v>
      </c>
      <c r="I13024" s="1">
        <v>23749</v>
      </c>
      <c r="J13024" s="1">
        <f t="shared" si="1696"/>
        <v>1</v>
      </c>
      <c r="K13024" s="1">
        <f t="shared" si="1697"/>
        <v>0</v>
      </c>
      <c r="L13024" s="1">
        <f t="shared" si="1698"/>
        <v>0</v>
      </c>
      <c r="M13024" s="1">
        <f t="shared" si="1695"/>
        <v>0</v>
      </c>
      <c r="N13024" s="1">
        <v>0</v>
      </c>
    </row>
    <row r="13025" spans="1:14" x14ac:dyDescent="0.3">
      <c r="A13025" s="1" t="s">
        <v>10027</v>
      </c>
      <c r="B13025" s="1" t="s">
        <v>35293</v>
      </c>
      <c r="C13025" s="2">
        <v>10</v>
      </c>
      <c r="D13025" s="1" t="s">
        <v>35307</v>
      </c>
      <c r="E13025" s="1" t="s">
        <v>35308</v>
      </c>
      <c r="F13025" s="1">
        <f t="shared" si="1694"/>
        <v>42347.417696203702</v>
      </c>
      <c r="G13025" s="1">
        <v>33404</v>
      </c>
      <c r="H13025" s="1">
        <f t="shared" si="1699"/>
        <v>0</v>
      </c>
      <c r="I13025" s="1">
        <v>33404</v>
      </c>
      <c r="J13025" s="1">
        <f t="shared" si="1696"/>
        <v>1</v>
      </c>
      <c r="K13025" s="1">
        <f t="shared" si="1697"/>
        <v>0</v>
      </c>
      <c r="L13025" s="1">
        <f t="shared" si="1698"/>
        <v>0</v>
      </c>
      <c r="M13025" s="1">
        <f t="shared" si="1695"/>
        <v>0</v>
      </c>
      <c r="N13025" s="1">
        <v>0</v>
      </c>
    </row>
    <row r="13026" spans="1:14" x14ac:dyDescent="0.3">
      <c r="A13026" s="1" t="s">
        <v>2190</v>
      </c>
      <c r="B13026" s="1" t="s">
        <v>35293</v>
      </c>
      <c r="C13026" s="2">
        <v>7</v>
      </c>
      <c r="D13026" s="1" t="s">
        <v>35309</v>
      </c>
      <c r="E13026" s="1" t="s">
        <v>35310</v>
      </c>
      <c r="F13026" s="1">
        <f t="shared" si="1694"/>
        <v>42355.403624050923</v>
      </c>
      <c r="G13026" s="1">
        <v>37332</v>
      </c>
      <c r="H13026" s="1">
        <f t="shared" si="1699"/>
        <v>0</v>
      </c>
      <c r="I13026" s="1">
        <v>37332</v>
      </c>
      <c r="J13026" s="1">
        <f t="shared" si="1696"/>
        <v>1</v>
      </c>
      <c r="K13026" s="1">
        <f t="shared" si="1697"/>
        <v>0</v>
      </c>
      <c r="L13026" s="1">
        <f t="shared" si="1698"/>
        <v>0</v>
      </c>
      <c r="M13026" s="1">
        <f t="shared" si="1695"/>
        <v>0</v>
      </c>
      <c r="N13026" s="1">
        <v>0</v>
      </c>
    </row>
    <row r="13027" spans="1:14" x14ac:dyDescent="0.3">
      <c r="A13027" s="1" t="s">
        <v>3750</v>
      </c>
      <c r="B13027" s="1" t="s">
        <v>35293</v>
      </c>
      <c r="C13027" s="2">
        <v>10</v>
      </c>
      <c r="D13027" s="1" t="s">
        <v>35311</v>
      </c>
      <c r="E13027" s="1" t="s">
        <v>35312</v>
      </c>
      <c r="F13027" s="1">
        <f t="shared" si="1694"/>
        <v>41928.587519421293</v>
      </c>
      <c r="G13027" s="1">
        <v>45646</v>
      </c>
      <c r="H13027" s="1">
        <f t="shared" si="1699"/>
        <v>0</v>
      </c>
      <c r="I13027" s="1">
        <v>45646</v>
      </c>
      <c r="J13027" s="1">
        <f t="shared" si="1696"/>
        <v>1</v>
      </c>
      <c r="K13027" s="1">
        <f t="shared" si="1697"/>
        <v>0</v>
      </c>
      <c r="L13027" s="1">
        <f t="shared" si="1698"/>
        <v>0</v>
      </c>
      <c r="M13027" s="1">
        <f t="shared" si="1695"/>
        <v>0</v>
      </c>
      <c r="N13027" s="1">
        <v>0</v>
      </c>
    </row>
    <row r="13028" spans="1:14" x14ac:dyDescent="0.3">
      <c r="A13028" s="1" t="s">
        <v>1446</v>
      </c>
      <c r="B13028" s="1" t="s">
        <v>35293</v>
      </c>
      <c r="C13028" s="2">
        <v>2</v>
      </c>
      <c r="D13028" s="1" t="s">
        <v>35313</v>
      </c>
      <c r="E13028" s="1" t="s">
        <v>35314</v>
      </c>
      <c r="F13028" s="1">
        <f t="shared" si="1694"/>
        <v>40604.641932870371</v>
      </c>
      <c r="G13028" s="1">
        <v>45927</v>
      </c>
      <c r="H13028" s="1">
        <f t="shared" si="1699"/>
        <v>0</v>
      </c>
      <c r="I13028" s="1">
        <v>45927</v>
      </c>
      <c r="J13028" s="1">
        <f t="shared" si="1696"/>
        <v>1</v>
      </c>
      <c r="K13028" s="1">
        <f t="shared" si="1697"/>
        <v>0</v>
      </c>
      <c r="L13028" s="1">
        <f t="shared" si="1698"/>
        <v>0</v>
      </c>
      <c r="M13028" s="1">
        <f t="shared" si="1695"/>
        <v>0</v>
      </c>
      <c r="N13028" s="1">
        <v>0</v>
      </c>
    </row>
    <row r="13029" spans="1:14" x14ac:dyDescent="0.3">
      <c r="A13029" s="1" t="s">
        <v>6423</v>
      </c>
      <c r="B13029" s="1" t="s">
        <v>35315</v>
      </c>
      <c r="C13029" s="2">
        <v>1</v>
      </c>
      <c r="D13029" s="1" t="s">
        <v>35316</v>
      </c>
      <c r="E13029" s="1" t="s">
        <v>35317</v>
      </c>
      <c r="F13029" s="1">
        <f t="shared" si="1694"/>
        <v>42093.497810266206</v>
      </c>
      <c r="G13029" s="1">
        <v>36415</v>
      </c>
      <c r="H13029" s="1">
        <f t="shared" si="1699"/>
        <v>0</v>
      </c>
      <c r="I13029" s="1">
        <v>36415</v>
      </c>
      <c r="J13029" s="1">
        <f t="shared" si="1696"/>
        <v>0</v>
      </c>
      <c r="K13029" s="1">
        <f t="shared" si="1697"/>
        <v>0</v>
      </c>
      <c r="L13029" s="1">
        <f t="shared" si="1698"/>
        <v>0</v>
      </c>
      <c r="M13029" s="1">
        <f t="shared" si="1695"/>
        <v>0</v>
      </c>
      <c r="N13029" s="1">
        <v>0</v>
      </c>
    </row>
    <row r="13030" spans="1:14" x14ac:dyDescent="0.3">
      <c r="A13030" s="1" t="s">
        <v>598</v>
      </c>
      <c r="B13030" s="1" t="s">
        <v>35318</v>
      </c>
      <c r="C13030" s="2">
        <v>10</v>
      </c>
      <c r="D13030" s="1" t="s">
        <v>35319</v>
      </c>
      <c r="E13030" s="1" t="s">
        <v>35320</v>
      </c>
      <c r="F13030" s="1">
        <f t="shared" si="1694"/>
        <v>41716.671326412034</v>
      </c>
      <c r="G13030" s="1">
        <v>21828</v>
      </c>
      <c r="H13030" s="1">
        <f t="shared" si="1699"/>
        <v>1</v>
      </c>
      <c r="I13030" s="1">
        <v>21828</v>
      </c>
      <c r="J13030" s="1">
        <f t="shared" si="1696"/>
        <v>0</v>
      </c>
      <c r="K13030" s="1">
        <f t="shared" si="1697"/>
        <v>0</v>
      </c>
      <c r="L13030" s="1">
        <f t="shared" si="1698"/>
        <v>0</v>
      </c>
      <c r="M13030" s="1">
        <f t="shared" si="1695"/>
        <v>0</v>
      </c>
      <c r="N13030" s="1">
        <v>0</v>
      </c>
    </row>
    <row r="13031" spans="1:14" x14ac:dyDescent="0.3">
      <c r="A13031" s="1" t="s">
        <v>320</v>
      </c>
      <c r="B13031" s="1" t="s">
        <v>35321</v>
      </c>
      <c r="C13031" s="2">
        <v>10</v>
      </c>
      <c r="D13031" s="1" t="s">
        <v>35322</v>
      </c>
      <c r="E13031" s="1" t="s">
        <v>35323</v>
      </c>
      <c r="F13031" s="1">
        <f t="shared" si="1694"/>
        <v>42055.846420162037</v>
      </c>
      <c r="G13031" s="1">
        <v>3710</v>
      </c>
      <c r="H13031" s="1">
        <v>0</v>
      </c>
      <c r="I13031" s="1">
        <v>3710</v>
      </c>
      <c r="J13031" s="1">
        <f t="shared" si="1696"/>
        <v>0</v>
      </c>
      <c r="K13031" s="1">
        <f t="shared" si="1697"/>
        <v>0</v>
      </c>
      <c r="L13031" s="1">
        <f t="shared" si="1698"/>
        <v>0</v>
      </c>
      <c r="M13031" s="1">
        <f t="shared" si="1695"/>
        <v>0</v>
      </c>
      <c r="N13031" s="1">
        <v>0</v>
      </c>
    </row>
    <row r="13032" spans="1:14" x14ac:dyDescent="0.3">
      <c r="A13032" s="1" t="s">
        <v>4245</v>
      </c>
      <c r="B13032" s="1" t="s">
        <v>35321</v>
      </c>
      <c r="C13032" s="2">
        <v>10</v>
      </c>
      <c r="D13032" s="1" t="s">
        <v>35324</v>
      </c>
      <c r="E13032" s="1" t="s">
        <v>35325</v>
      </c>
      <c r="F13032" s="1">
        <f t="shared" si="1694"/>
        <v>41909.496952164351</v>
      </c>
      <c r="G13032" s="1">
        <v>6493</v>
      </c>
      <c r="H13032" s="1">
        <v>0</v>
      </c>
      <c r="I13032" s="1">
        <v>6493</v>
      </c>
      <c r="J13032" s="1">
        <f t="shared" si="1696"/>
        <v>0</v>
      </c>
      <c r="K13032" s="1">
        <f t="shared" si="1697"/>
        <v>0</v>
      </c>
      <c r="L13032" s="1">
        <f t="shared" si="1698"/>
        <v>0</v>
      </c>
      <c r="M13032" s="1">
        <f t="shared" si="1695"/>
        <v>0</v>
      </c>
      <c r="N13032" s="1">
        <v>0</v>
      </c>
    </row>
    <row r="13033" spans="1:14" x14ac:dyDescent="0.3">
      <c r="A13033" s="1" t="s">
        <v>51</v>
      </c>
      <c r="B13033" s="1" t="s">
        <v>35321</v>
      </c>
      <c r="C13033" s="2">
        <v>10</v>
      </c>
      <c r="D13033" s="1" t="s">
        <v>35326</v>
      </c>
      <c r="E13033" s="1" t="s">
        <v>35327</v>
      </c>
      <c r="F13033" s="1">
        <f t="shared" si="1694"/>
        <v>41911.621059814817</v>
      </c>
      <c r="G13033" s="1">
        <v>10071</v>
      </c>
      <c r="H13033" s="1">
        <f t="shared" ref="H13033:H13062" si="1700">+H13048</f>
        <v>0</v>
      </c>
      <c r="I13033" s="1">
        <v>10071</v>
      </c>
      <c r="J13033" s="1">
        <f t="shared" si="1696"/>
        <v>1</v>
      </c>
      <c r="K13033" s="1">
        <f t="shared" si="1697"/>
        <v>0</v>
      </c>
      <c r="L13033" s="1">
        <f t="shared" si="1698"/>
        <v>0</v>
      </c>
      <c r="M13033" s="1">
        <f t="shared" si="1695"/>
        <v>0</v>
      </c>
      <c r="N13033" s="1">
        <v>0</v>
      </c>
    </row>
    <row r="13034" spans="1:14" x14ac:dyDescent="0.3">
      <c r="A13034" s="1" t="s">
        <v>5160</v>
      </c>
      <c r="B13034" s="1" t="s">
        <v>35321</v>
      </c>
      <c r="C13034" s="2">
        <v>10</v>
      </c>
      <c r="D13034" s="1" t="s">
        <v>35328</v>
      </c>
      <c r="E13034" s="1" t="s">
        <v>35329</v>
      </c>
      <c r="F13034" s="1">
        <f t="shared" si="1694"/>
        <v>42291.830374143516</v>
      </c>
      <c r="G13034" s="1">
        <v>11892</v>
      </c>
      <c r="H13034" s="1">
        <f t="shared" si="1700"/>
        <v>0</v>
      </c>
      <c r="I13034" s="1">
        <v>11892</v>
      </c>
      <c r="J13034" s="1">
        <f t="shared" si="1696"/>
        <v>1</v>
      </c>
      <c r="K13034" s="1">
        <f t="shared" si="1697"/>
        <v>0</v>
      </c>
      <c r="L13034" s="1">
        <f t="shared" si="1698"/>
        <v>0</v>
      </c>
      <c r="M13034" s="1">
        <f t="shared" si="1695"/>
        <v>0</v>
      </c>
      <c r="N13034" s="1">
        <v>0</v>
      </c>
    </row>
    <row r="13035" spans="1:14" x14ac:dyDescent="0.3">
      <c r="A13035" s="1" t="s">
        <v>8688</v>
      </c>
      <c r="B13035" s="1" t="s">
        <v>35321</v>
      </c>
      <c r="C13035" s="2">
        <v>10</v>
      </c>
      <c r="D13035" s="1" t="s">
        <v>35330</v>
      </c>
      <c r="E13035" s="1" t="s">
        <v>35331</v>
      </c>
      <c r="F13035" s="1">
        <f t="shared" si="1694"/>
        <v>41460.936531504631</v>
      </c>
      <c r="G13035" s="1">
        <v>12754</v>
      </c>
      <c r="H13035" s="1">
        <f t="shared" si="1700"/>
        <v>0</v>
      </c>
      <c r="I13035" s="1">
        <v>12754</v>
      </c>
      <c r="J13035" s="1">
        <f t="shared" si="1696"/>
        <v>1</v>
      </c>
      <c r="K13035" s="1">
        <f t="shared" si="1697"/>
        <v>0</v>
      </c>
      <c r="L13035" s="1">
        <f t="shared" si="1698"/>
        <v>0</v>
      </c>
      <c r="M13035" s="1">
        <f t="shared" si="1695"/>
        <v>0</v>
      </c>
      <c r="N13035" s="1">
        <v>0</v>
      </c>
    </row>
    <row r="13036" spans="1:14" x14ac:dyDescent="0.3">
      <c r="A13036" s="1" t="s">
        <v>3022</v>
      </c>
      <c r="B13036" s="1" t="s">
        <v>35321</v>
      </c>
      <c r="C13036" s="2">
        <v>10</v>
      </c>
      <c r="D13036" s="1" t="s">
        <v>35332</v>
      </c>
      <c r="E13036" s="1" t="s">
        <v>35333</v>
      </c>
      <c r="F13036" s="1">
        <f t="shared" si="1694"/>
        <v>42789.67206232639</v>
      </c>
      <c r="G13036" s="1">
        <v>13564</v>
      </c>
      <c r="H13036" s="1">
        <f t="shared" si="1700"/>
        <v>0</v>
      </c>
      <c r="I13036" s="1">
        <v>13564</v>
      </c>
      <c r="J13036" s="1">
        <f t="shared" si="1696"/>
        <v>1</v>
      </c>
      <c r="K13036" s="1">
        <f t="shared" si="1697"/>
        <v>0</v>
      </c>
      <c r="L13036" s="1">
        <f t="shared" si="1698"/>
        <v>0</v>
      </c>
      <c r="M13036" s="1">
        <f t="shared" si="1695"/>
        <v>0</v>
      </c>
      <c r="N13036" s="1">
        <v>0</v>
      </c>
    </row>
    <row r="13037" spans="1:14" x14ac:dyDescent="0.3">
      <c r="A13037" s="1" t="s">
        <v>2560</v>
      </c>
      <c r="B13037" s="1" t="s">
        <v>35321</v>
      </c>
      <c r="C13037" s="2">
        <v>10</v>
      </c>
      <c r="D13037" s="1" t="s">
        <v>35334</v>
      </c>
      <c r="E13037" s="1" t="s">
        <v>35335</v>
      </c>
      <c r="F13037" s="1">
        <f t="shared" si="1694"/>
        <v>42322.579684351855</v>
      </c>
      <c r="G13037" s="1">
        <v>14412</v>
      </c>
      <c r="H13037" s="1">
        <f t="shared" si="1700"/>
        <v>0</v>
      </c>
      <c r="I13037" s="1">
        <v>14412</v>
      </c>
      <c r="J13037" s="1">
        <f t="shared" si="1696"/>
        <v>1</v>
      </c>
      <c r="K13037" s="1">
        <f t="shared" si="1697"/>
        <v>0</v>
      </c>
      <c r="L13037" s="1">
        <f t="shared" si="1698"/>
        <v>0</v>
      </c>
      <c r="M13037" s="1">
        <f t="shared" si="1695"/>
        <v>0</v>
      </c>
      <c r="N13037" s="1">
        <v>0</v>
      </c>
    </row>
    <row r="13038" spans="1:14" x14ac:dyDescent="0.3">
      <c r="A13038" s="1" t="s">
        <v>1121</v>
      </c>
      <c r="B13038" s="1" t="s">
        <v>35321</v>
      </c>
      <c r="C13038" s="2">
        <v>10</v>
      </c>
      <c r="D13038" s="1" t="s">
        <v>35336</v>
      </c>
      <c r="E13038" s="1" t="s">
        <v>35337</v>
      </c>
      <c r="F13038" s="1">
        <f t="shared" si="1694"/>
        <v>42314.073251041664</v>
      </c>
      <c r="G13038" s="1">
        <v>19690</v>
      </c>
      <c r="H13038" s="1">
        <f t="shared" si="1700"/>
        <v>0</v>
      </c>
      <c r="I13038" s="1">
        <v>19690</v>
      </c>
      <c r="J13038" s="1">
        <f t="shared" si="1696"/>
        <v>1</v>
      </c>
      <c r="K13038" s="1">
        <f t="shared" si="1697"/>
        <v>0</v>
      </c>
      <c r="L13038" s="1">
        <f t="shared" si="1698"/>
        <v>0</v>
      </c>
      <c r="M13038" s="1">
        <f t="shared" si="1695"/>
        <v>0</v>
      </c>
      <c r="N13038" s="1">
        <v>0</v>
      </c>
    </row>
    <row r="13039" spans="1:14" x14ac:dyDescent="0.3">
      <c r="A13039" s="1" t="s">
        <v>1261</v>
      </c>
      <c r="B13039" s="1" t="s">
        <v>35321</v>
      </c>
      <c r="C13039" s="2">
        <v>1</v>
      </c>
      <c r="D13039" s="1" t="s">
        <v>35338</v>
      </c>
      <c r="E13039" s="1" t="s">
        <v>35339</v>
      </c>
      <c r="F13039" s="1">
        <f t="shared" si="1694"/>
        <v>42441.869144236109</v>
      </c>
      <c r="G13039" s="1">
        <v>20170</v>
      </c>
      <c r="H13039" s="1">
        <f t="shared" si="1700"/>
        <v>1</v>
      </c>
      <c r="I13039" s="1">
        <v>20170</v>
      </c>
      <c r="J13039" s="1">
        <f t="shared" si="1696"/>
        <v>1</v>
      </c>
      <c r="K13039" s="1">
        <f t="shared" si="1697"/>
        <v>0</v>
      </c>
      <c r="L13039" s="1">
        <f t="shared" si="1698"/>
        <v>0</v>
      </c>
      <c r="M13039" s="1">
        <f t="shared" si="1695"/>
        <v>0</v>
      </c>
      <c r="N13039" s="1">
        <v>0</v>
      </c>
    </row>
    <row r="13040" spans="1:14" x14ac:dyDescent="0.3">
      <c r="A13040" s="1" t="s">
        <v>6278</v>
      </c>
      <c r="B13040" s="1" t="s">
        <v>35321</v>
      </c>
      <c r="C13040" s="2">
        <v>10</v>
      </c>
      <c r="D13040" s="1" t="s">
        <v>35340</v>
      </c>
      <c r="E13040" s="1" t="s">
        <v>35341</v>
      </c>
      <c r="F13040" s="1">
        <f t="shared" si="1694"/>
        <v>41754.862765208331</v>
      </c>
      <c r="G13040" s="1">
        <v>21615</v>
      </c>
      <c r="H13040" s="1">
        <f t="shared" si="1700"/>
        <v>0</v>
      </c>
      <c r="I13040" s="1">
        <v>21615</v>
      </c>
      <c r="J13040" s="1">
        <f t="shared" si="1696"/>
        <v>1</v>
      </c>
      <c r="K13040" s="1">
        <f t="shared" si="1697"/>
        <v>0</v>
      </c>
      <c r="L13040" s="1">
        <f t="shared" si="1698"/>
        <v>0</v>
      </c>
      <c r="M13040" s="1">
        <f t="shared" si="1695"/>
        <v>0</v>
      </c>
      <c r="N13040" s="1">
        <v>0</v>
      </c>
    </row>
    <row r="13041" spans="1:14" x14ac:dyDescent="0.3">
      <c r="A13041" s="1" t="s">
        <v>7260</v>
      </c>
      <c r="B13041" s="1" t="s">
        <v>35321</v>
      </c>
      <c r="C13041" s="2">
        <v>10</v>
      </c>
      <c r="D13041" s="1" t="s">
        <v>35342</v>
      </c>
      <c r="E13041" s="1" t="s">
        <v>35343</v>
      </c>
      <c r="F13041" s="1">
        <f t="shared" si="1694"/>
        <v>42106.017197048612</v>
      </c>
      <c r="G13041" s="1">
        <v>23550</v>
      </c>
      <c r="H13041" s="1">
        <f t="shared" si="1700"/>
        <v>0</v>
      </c>
      <c r="I13041" s="1">
        <v>23550</v>
      </c>
      <c r="J13041" s="1">
        <f t="shared" si="1696"/>
        <v>1</v>
      </c>
      <c r="K13041" s="1">
        <f t="shared" si="1697"/>
        <v>0</v>
      </c>
      <c r="L13041" s="1">
        <f t="shared" si="1698"/>
        <v>0</v>
      </c>
      <c r="M13041" s="1">
        <f t="shared" si="1695"/>
        <v>0</v>
      </c>
      <c r="N13041" s="1">
        <v>0</v>
      </c>
    </row>
    <row r="13042" spans="1:14" x14ac:dyDescent="0.3">
      <c r="A13042" s="1" t="s">
        <v>7260</v>
      </c>
      <c r="B13042" s="1" t="s">
        <v>35321</v>
      </c>
      <c r="C13042" s="2">
        <v>10</v>
      </c>
      <c r="D13042" s="1" t="s">
        <v>35344</v>
      </c>
      <c r="E13042" s="1" t="s">
        <v>35345</v>
      </c>
      <c r="F13042" s="1">
        <f t="shared" si="1694"/>
        <v>42106.016413414349</v>
      </c>
      <c r="G13042" s="1">
        <v>23551</v>
      </c>
      <c r="H13042" s="1">
        <f t="shared" si="1700"/>
        <v>0</v>
      </c>
      <c r="I13042" s="1">
        <v>23551</v>
      </c>
      <c r="J13042" s="1">
        <f t="shared" si="1696"/>
        <v>1</v>
      </c>
      <c r="K13042" s="1">
        <f t="shared" si="1697"/>
        <v>0</v>
      </c>
      <c r="L13042" s="1">
        <f t="shared" si="1698"/>
        <v>0</v>
      </c>
      <c r="M13042" s="1">
        <f t="shared" si="1695"/>
        <v>0</v>
      </c>
      <c r="N13042" s="1">
        <v>0</v>
      </c>
    </row>
    <row r="13043" spans="1:14" x14ac:dyDescent="0.3">
      <c r="A13043" s="1" t="s">
        <v>2520</v>
      </c>
      <c r="B13043" s="1" t="s">
        <v>35321</v>
      </c>
      <c r="C13043" s="2">
        <v>2</v>
      </c>
      <c r="D13043" s="1" t="s">
        <v>35346</v>
      </c>
      <c r="E13043" s="1" t="s">
        <v>35347</v>
      </c>
      <c r="F13043" s="1">
        <f t="shared" si="1694"/>
        <v>42400.870657476851</v>
      </c>
      <c r="G13043" s="1">
        <v>23984</v>
      </c>
      <c r="H13043" s="1">
        <f t="shared" si="1700"/>
        <v>0</v>
      </c>
      <c r="I13043" s="1">
        <v>23984</v>
      </c>
      <c r="J13043" s="1">
        <f t="shared" si="1696"/>
        <v>1</v>
      </c>
      <c r="K13043" s="1">
        <f t="shared" si="1697"/>
        <v>0</v>
      </c>
      <c r="L13043" s="1">
        <f t="shared" si="1698"/>
        <v>0</v>
      </c>
      <c r="M13043" s="1">
        <f t="shared" si="1695"/>
        <v>0</v>
      </c>
      <c r="N13043" s="1">
        <v>0</v>
      </c>
    </row>
    <row r="13044" spans="1:14" x14ac:dyDescent="0.3">
      <c r="A13044" s="1" t="s">
        <v>452</v>
      </c>
      <c r="B13044" s="1" t="s">
        <v>35321</v>
      </c>
      <c r="C13044" s="2">
        <v>6</v>
      </c>
      <c r="D13044" s="1" t="s">
        <v>35348</v>
      </c>
      <c r="E13044" s="1" t="s">
        <v>35349</v>
      </c>
      <c r="F13044" s="1">
        <f t="shared" si="1694"/>
        <v>42134.684085173612</v>
      </c>
      <c r="G13044" s="1">
        <v>25149</v>
      </c>
      <c r="H13044" s="1">
        <f t="shared" si="1700"/>
        <v>0</v>
      </c>
      <c r="I13044" s="1">
        <v>25149</v>
      </c>
      <c r="J13044" s="1">
        <f t="shared" si="1696"/>
        <v>1</v>
      </c>
      <c r="K13044" s="1">
        <f t="shared" si="1697"/>
        <v>0</v>
      </c>
      <c r="L13044" s="1">
        <f t="shared" si="1698"/>
        <v>0</v>
      </c>
      <c r="M13044" s="1">
        <f t="shared" si="1695"/>
        <v>0</v>
      </c>
      <c r="N13044" s="1">
        <v>0</v>
      </c>
    </row>
    <row r="13045" spans="1:14" x14ac:dyDescent="0.3">
      <c r="A13045" s="1" t="s">
        <v>14371</v>
      </c>
      <c r="B13045" s="1" t="s">
        <v>35321</v>
      </c>
      <c r="C13045" s="2">
        <v>2</v>
      </c>
      <c r="D13045" s="1" t="s">
        <v>35350</v>
      </c>
      <c r="E13045" s="1" t="s">
        <v>35351</v>
      </c>
      <c r="F13045" s="1">
        <f t="shared" si="1694"/>
        <v>42182.723331782407</v>
      </c>
      <c r="G13045" s="1">
        <v>25765</v>
      </c>
      <c r="H13045" s="1">
        <f t="shared" si="1700"/>
        <v>1</v>
      </c>
      <c r="I13045" s="1">
        <v>25765</v>
      </c>
      <c r="J13045" s="1">
        <f t="shared" si="1696"/>
        <v>1</v>
      </c>
      <c r="K13045" s="1">
        <f t="shared" si="1697"/>
        <v>0</v>
      </c>
      <c r="L13045" s="1">
        <f t="shared" si="1698"/>
        <v>0</v>
      </c>
      <c r="M13045" s="1">
        <f t="shared" si="1695"/>
        <v>0</v>
      </c>
      <c r="N13045" s="1">
        <v>0</v>
      </c>
    </row>
    <row r="13046" spans="1:14" x14ac:dyDescent="0.3">
      <c r="A13046" s="1" t="s">
        <v>2199</v>
      </c>
      <c r="B13046" s="1" t="s">
        <v>35321</v>
      </c>
      <c r="C13046" s="2">
        <v>10</v>
      </c>
      <c r="D13046" s="1" t="s">
        <v>35352</v>
      </c>
      <c r="E13046" s="1" t="s">
        <v>35353</v>
      </c>
      <c r="F13046" s="1">
        <f t="shared" si="1694"/>
        <v>41648.512293032407</v>
      </c>
      <c r="G13046" s="1">
        <v>26213</v>
      </c>
      <c r="H13046" s="1">
        <f t="shared" si="1700"/>
        <v>0</v>
      </c>
      <c r="I13046" s="1">
        <v>26213</v>
      </c>
      <c r="J13046" s="1">
        <f t="shared" si="1696"/>
        <v>1</v>
      </c>
      <c r="K13046" s="1">
        <f t="shared" si="1697"/>
        <v>0</v>
      </c>
      <c r="L13046" s="1">
        <f t="shared" si="1698"/>
        <v>0</v>
      </c>
      <c r="M13046" s="1">
        <f t="shared" si="1695"/>
        <v>0</v>
      </c>
      <c r="N13046" s="1">
        <v>0</v>
      </c>
    </row>
    <row r="13047" spans="1:14" x14ac:dyDescent="0.3">
      <c r="A13047" s="1" t="s">
        <v>2341</v>
      </c>
      <c r="B13047" s="1" t="s">
        <v>35321</v>
      </c>
      <c r="C13047" s="2">
        <v>2</v>
      </c>
      <c r="D13047" s="1" t="s">
        <v>35354</v>
      </c>
      <c r="E13047" s="1" t="s">
        <v>35355</v>
      </c>
      <c r="F13047" s="1">
        <f t="shared" si="1694"/>
        <v>42421.610953310184</v>
      </c>
      <c r="G13047" s="1">
        <v>26456</v>
      </c>
      <c r="H13047" s="1">
        <f t="shared" si="1700"/>
        <v>0</v>
      </c>
      <c r="I13047" s="1">
        <v>26456</v>
      </c>
      <c r="J13047" s="1">
        <f t="shared" si="1696"/>
        <v>1</v>
      </c>
      <c r="K13047" s="1">
        <f t="shared" si="1697"/>
        <v>0</v>
      </c>
      <c r="L13047" s="1">
        <f t="shared" si="1698"/>
        <v>0</v>
      </c>
      <c r="M13047" s="1">
        <f t="shared" si="1695"/>
        <v>0</v>
      </c>
      <c r="N13047" s="1">
        <v>0</v>
      </c>
    </row>
    <row r="13048" spans="1:14" x14ac:dyDescent="0.3">
      <c r="A13048" s="1" t="s">
        <v>801</v>
      </c>
      <c r="B13048" s="1" t="s">
        <v>35321</v>
      </c>
      <c r="C13048" s="2">
        <v>10</v>
      </c>
      <c r="D13048" s="1" t="s">
        <v>35356</v>
      </c>
      <c r="E13048" s="1" t="s">
        <v>35357</v>
      </c>
      <c r="F13048" s="1">
        <f t="shared" si="1694"/>
        <v>42076.809488530096</v>
      </c>
      <c r="G13048" s="1">
        <v>28233</v>
      </c>
      <c r="H13048" s="1">
        <f t="shared" si="1700"/>
        <v>0</v>
      </c>
      <c r="I13048" s="1">
        <v>28233</v>
      </c>
      <c r="J13048" s="1">
        <f t="shared" si="1696"/>
        <v>1</v>
      </c>
      <c r="K13048" s="1">
        <f t="shared" si="1697"/>
        <v>0</v>
      </c>
      <c r="L13048" s="1">
        <f t="shared" si="1698"/>
        <v>0</v>
      </c>
      <c r="M13048" s="1">
        <f t="shared" si="1695"/>
        <v>0</v>
      </c>
      <c r="N13048" s="1">
        <v>0</v>
      </c>
    </row>
    <row r="13049" spans="1:14" x14ac:dyDescent="0.3">
      <c r="A13049" s="1" t="s">
        <v>801</v>
      </c>
      <c r="B13049" s="1" t="s">
        <v>35321</v>
      </c>
      <c r="C13049" s="2">
        <v>10</v>
      </c>
      <c r="D13049" s="1" t="s">
        <v>35358</v>
      </c>
      <c r="E13049" s="1" t="s">
        <v>35359</v>
      </c>
      <c r="F13049" s="1">
        <f t="shared" si="1694"/>
        <v>41742.810629363426</v>
      </c>
      <c r="G13049" s="1">
        <v>28673</v>
      </c>
      <c r="H13049" s="1">
        <f t="shared" si="1700"/>
        <v>0</v>
      </c>
      <c r="I13049" s="1">
        <v>28673</v>
      </c>
      <c r="J13049" s="1">
        <f t="shared" si="1696"/>
        <v>1</v>
      </c>
      <c r="K13049" s="1">
        <f t="shared" si="1697"/>
        <v>0</v>
      </c>
      <c r="L13049" s="1">
        <f t="shared" si="1698"/>
        <v>0</v>
      </c>
      <c r="M13049" s="1">
        <f t="shared" si="1695"/>
        <v>0</v>
      </c>
      <c r="N13049" s="1">
        <v>0</v>
      </c>
    </row>
    <row r="13050" spans="1:14" x14ac:dyDescent="0.3">
      <c r="A13050" s="1" t="s">
        <v>33543</v>
      </c>
      <c r="B13050" s="1" t="s">
        <v>35321</v>
      </c>
      <c r="C13050" s="2">
        <v>10</v>
      </c>
      <c r="D13050" s="1" t="s">
        <v>35360</v>
      </c>
      <c r="E13050" s="1" t="s">
        <v>35361</v>
      </c>
      <c r="F13050" s="1">
        <f t="shared" si="1694"/>
        <v>42748.630577256947</v>
      </c>
      <c r="G13050" s="1">
        <v>30807</v>
      </c>
      <c r="H13050" s="1">
        <f t="shared" si="1700"/>
        <v>0</v>
      </c>
      <c r="I13050" s="1">
        <v>30807</v>
      </c>
      <c r="J13050" s="1">
        <f t="shared" si="1696"/>
        <v>1</v>
      </c>
      <c r="K13050" s="1">
        <f t="shared" si="1697"/>
        <v>0</v>
      </c>
      <c r="L13050" s="1">
        <f t="shared" si="1698"/>
        <v>0</v>
      </c>
      <c r="M13050" s="1">
        <f t="shared" si="1695"/>
        <v>0</v>
      </c>
      <c r="N13050" s="1">
        <v>0</v>
      </c>
    </row>
    <row r="13051" spans="1:14" x14ac:dyDescent="0.3">
      <c r="A13051" s="1" t="s">
        <v>1304</v>
      </c>
      <c r="B13051" s="1" t="s">
        <v>35321</v>
      </c>
      <c r="C13051" s="2">
        <v>2</v>
      </c>
      <c r="D13051" s="1" t="s">
        <v>35362</v>
      </c>
      <c r="E13051" s="1" t="s">
        <v>35363</v>
      </c>
      <c r="F13051" s="1">
        <f t="shared" si="1694"/>
        <v>41879.034870810188</v>
      </c>
      <c r="G13051" s="1">
        <v>31275</v>
      </c>
      <c r="H13051" s="1">
        <f t="shared" si="1700"/>
        <v>0</v>
      </c>
      <c r="I13051" s="1">
        <v>31275</v>
      </c>
      <c r="J13051" s="1">
        <f t="shared" si="1696"/>
        <v>1</v>
      </c>
      <c r="K13051" s="1">
        <f t="shared" si="1697"/>
        <v>0</v>
      </c>
      <c r="L13051" s="1">
        <f t="shared" si="1698"/>
        <v>0</v>
      </c>
      <c r="M13051" s="1">
        <f t="shared" si="1695"/>
        <v>0</v>
      </c>
      <c r="N13051" s="1">
        <v>0</v>
      </c>
    </row>
    <row r="13052" spans="1:14" x14ac:dyDescent="0.3">
      <c r="A13052" s="1" t="s">
        <v>7153</v>
      </c>
      <c r="B13052" s="1" t="s">
        <v>35321</v>
      </c>
      <c r="C13052" s="2">
        <v>2</v>
      </c>
      <c r="D13052" s="1" t="s">
        <v>35364</v>
      </c>
      <c r="E13052" s="1" t="s">
        <v>35365</v>
      </c>
      <c r="F13052" s="1">
        <f t="shared" si="1694"/>
        <v>41792.652136516204</v>
      </c>
      <c r="G13052" s="1">
        <v>33110</v>
      </c>
      <c r="H13052" s="1">
        <f t="shared" si="1700"/>
        <v>0</v>
      </c>
      <c r="I13052" s="1">
        <v>33110</v>
      </c>
      <c r="J13052" s="1">
        <f t="shared" si="1696"/>
        <v>1</v>
      </c>
      <c r="K13052" s="1">
        <f t="shared" si="1697"/>
        <v>0</v>
      </c>
      <c r="L13052" s="1">
        <f t="shared" si="1698"/>
        <v>0</v>
      </c>
      <c r="M13052" s="1">
        <f t="shared" si="1695"/>
        <v>0</v>
      </c>
      <c r="N13052" s="1">
        <v>0</v>
      </c>
    </row>
    <row r="13053" spans="1:14" x14ac:dyDescent="0.3">
      <c r="A13053" s="1" t="s">
        <v>6662</v>
      </c>
      <c r="B13053" s="1" t="s">
        <v>35321</v>
      </c>
      <c r="C13053" s="2">
        <v>10</v>
      </c>
      <c r="D13053" s="1" t="s">
        <v>35366</v>
      </c>
      <c r="E13053" s="1" t="s">
        <v>35367</v>
      </c>
      <c r="F13053" s="1">
        <f t="shared" si="1694"/>
        <v>41061.784120370372</v>
      </c>
      <c r="G13053" s="1">
        <v>33421</v>
      </c>
      <c r="H13053" s="1">
        <f t="shared" si="1700"/>
        <v>0</v>
      </c>
      <c r="I13053" s="1">
        <v>33421</v>
      </c>
      <c r="J13053" s="1">
        <f t="shared" si="1696"/>
        <v>1</v>
      </c>
      <c r="K13053" s="1">
        <f t="shared" si="1697"/>
        <v>0</v>
      </c>
      <c r="L13053" s="1">
        <f t="shared" si="1698"/>
        <v>0</v>
      </c>
      <c r="M13053" s="1">
        <f t="shared" si="1695"/>
        <v>0</v>
      </c>
      <c r="N13053" s="1">
        <v>0</v>
      </c>
    </row>
    <row r="13054" spans="1:14" x14ac:dyDescent="0.3">
      <c r="A13054" s="1" t="s">
        <v>1245</v>
      </c>
      <c r="B13054" s="1" t="s">
        <v>35321</v>
      </c>
      <c r="C13054" s="2">
        <v>1</v>
      </c>
      <c r="D13054" s="1" t="s">
        <v>35368</v>
      </c>
      <c r="E13054" s="1" t="s">
        <v>35369</v>
      </c>
      <c r="F13054" s="1">
        <f t="shared" si="1694"/>
        <v>41595.678230173609</v>
      </c>
      <c r="G13054" s="1">
        <v>35347</v>
      </c>
      <c r="H13054" s="1">
        <f t="shared" si="1700"/>
        <v>1</v>
      </c>
      <c r="I13054" s="1">
        <v>35347</v>
      </c>
      <c r="J13054" s="1">
        <f t="shared" si="1696"/>
        <v>1</v>
      </c>
      <c r="K13054" s="1">
        <f t="shared" si="1697"/>
        <v>0</v>
      </c>
      <c r="L13054" s="1">
        <f t="shared" si="1698"/>
        <v>0</v>
      </c>
      <c r="M13054" s="1">
        <f t="shared" si="1695"/>
        <v>0</v>
      </c>
      <c r="N13054" s="1">
        <v>0</v>
      </c>
    </row>
    <row r="13055" spans="1:14" x14ac:dyDescent="0.3">
      <c r="A13055" s="1" t="s">
        <v>612</v>
      </c>
      <c r="B13055" s="1" t="s">
        <v>35321</v>
      </c>
      <c r="C13055" s="2">
        <v>1</v>
      </c>
      <c r="D13055" s="1" t="s">
        <v>35370</v>
      </c>
      <c r="E13055" s="1" t="s">
        <v>35371</v>
      </c>
      <c r="F13055" s="1">
        <f t="shared" si="1694"/>
        <v>42223.405479027781</v>
      </c>
      <c r="G13055" s="1">
        <v>36831</v>
      </c>
      <c r="H13055" s="1">
        <f t="shared" si="1700"/>
        <v>0</v>
      </c>
      <c r="I13055" s="1">
        <v>36831</v>
      </c>
      <c r="J13055" s="1">
        <f t="shared" si="1696"/>
        <v>1</v>
      </c>
      <c r="K13055" s="1">
        <f t="shared" si="1697"/>
        <v>0</v>
      </c>
      <c r="L13055" s="1">
        <f t="shared" si="1698"/>
        <v>0</v>
      </c>
      <c r="M13055" s="1">
        <f t="shared" si="1695"/>
        <v>0</v>
      </c>
      <c r="N13055" s="1">
        <v>0</v>
      </c>
    </row>
    <row r="13056" spans="1:14" x14ac:dyDescent="0.3">
      <c r="A13056" s="1" t="s">
        <v>643</v>
      </c>
      <c r="B13056" s="1" t="s">
        <v>35321</v>
      </c>
      <c r="C13056" s="2">
        <v>10</v>
      </c>
      <c r="D13056" s="1" t="s">
        <v>35372</v>
      </c>
      <c r="E13056" s="1" t="s">
        <v>35373</v>
      </c>
      <c r="F13056" s="1">
        <f t="shared" si="1694"/>
        <v>42093.898740196761</v>
      </c>
      <c r="G13056" s="1">
        <v>37667</v>
      </c>
      <c r="H13056" s="1">
        <f t="shared" si="1700"/>
        <v>0</v>
      </c>
      <c r="I13056" s="1">
        <v>37667</v>
      </c>
      <c r="J13056" s="1">
        <f t="shared" si="1696"/>
        <v>1</v>
      </c>
      <c r="K13056" s="1">
        <f t="shared" si="1697"/>
        <v>0</v>
      </c>
      <c r="L13056" s="1">
        <f t="shared" si="1698"/>
        <v>0</v>
      </c>
      <c r="M13056" s="1">
        <f t="shared" si="1695"/>
        <v>0</v>
      </c>
      <c r="N13056" s="1">
        <v>0</v>
      </c>
    </row>
    <row r="13057" spans="1:14" x14ac:dyDescent="0.3">
      <c r="A13057" s="1" t="s">
        <v>19349</v>
      </c>
      <c r="B13057" s="1" t="s">
        <v>35321</v>
      </c>
      <c r="C13057" s="2">
        <v>10</v>
      </c>
      <c r="D13057" s="1" t="s">
        <v>35374</v>
      </c>
      <c r="E13057" s="1" t="s">
        <v>35375</v>
      </c>
      <c r="F13057" s="1">
        <f t="shared" ref="F13057:F13120" si="1701">DATEVALUE(E13057)+TIMEVALUE(E13057)</f>
        <v>42341.849408217589</v>
      </c>
      <c r="G13057" s="1">
        <v>38033</v>
      </c>
      <c r="H13057" s="1">
        <f t="shared" si="1700"/>
        <v>0</v>
      </c>
      <c r="I13057" s="1">
        <v>38033</v>
      </c>
      <c r="J13057" s="1">
        <f t="shared" si="1696"/>
        <v>1</v>
      </c>
      <c r="K13057" s="1">
        <f t="shared" si="1697"/>
        <v>0</v>
      </c>
      <c r="L13057" s="1">
        <f t="shared" si="1698"/>
        <v>0</v>
      </c>
      <c r="M13057" s="1">
        <f t="shared" ref="M13057:M13120" si="1702">IF(OR(K13057,L13057), 1, 0)</f>
        <v>0</v>
      </c>
      <c r="N13057" s="1">
        <v>0</v>
      </c>
    </row>
    <row r="13058" spans="1:14" x14ac:dyDescent="0.3">
      <c r="A13058" s="1" t="s">
        <v>11836</v>
      </c>
      <c r="B13058" s="1" t="s">
        <v>35321</v>
      </c>
      <c r="C13058" s="2">
        <v>1</v>
      </c>
      <c r="D13058" s="1" t="s">
        <v>35376</v>
      </c>
      <c r="E13058" s="1" t="s">
        <v>35377</v>
      </c>
      <c r="F13058" s="1">
        <f t="shared" si="1701"/>
        <v>42658.824070138886</v>
      </c>
      <c r="G13058" s="1">
        <v>38861</v>
      </c>
      <c r="H13058" s="1">
        <f t="shared" si="1700"/>
        <v>0</v>
      </c>
      <c r="I13058" s="1">
        <v>38861</v>
      </c>
      <c r="J13058" s="1">
        <f t="shared" si="1696"/>
        <v>1</v>
      </c>
      <c r="K13058" s="1">
        <f t="shared" si="1697"/>
        <v>0</v>
      </c>
      <c r="L13058" s="1">
        <f t="shared" si="1698"/>
        <v>0</v>
      </c>
      <c r="M13058" s="1">
        <f t="shared" si="1702"/>
        <v>0</v>
      </c>
      <c r="N13058" s="1">
        <v>0</v>
      </c>
    </row>
    <row r="13059" spans="1:14" x14ac:dyDescent="0.3">
      <c r="A13059" s="1" t="s">
        <v>1864</v>
      </c>
      <c r="B13059" s="1" t="s">
        <v>35321</v>
      </c>
      <c r="C13059" s="2">
        <v>1</v>
      </c>
      <c r="D13059" s="1" t="s">
        <v>35378</v>
      </c>
      <c r="E13059" s="1" t="s">
        <v>35379</v>
      </c>
      <c r="F13059" s="1">
        <f t="shared" si="1701"/>
        <v>41986.982641030096</v>
      </c>
      <c r="G13059" s="1">
        <v>41351</v>
      </c>
      <c r="H13059" s="1">
        <f t="shared" si="1700"/>
        <v>0</v>
      </c>
      <c r="I13059" s="1">
        <v>41351</v>
      </c>
      <c r="J13059" s="1">
        <f t="shared" ref="J13059:J13122" si="1703">IF(AND(EXACT(B13058,B13059), EXACT(B13057,B13058)), 1, 0)</f>
        <v>1</v>
      </c>
      <c r="K13059" s="1">
        <f t="shared" ref="K13059:K13122" si="1704">IF(AND(J13059=1, EXACT(A13057, A13058), EXACT(A13058, A13059)), 1, 0)</f>
        <v>0</v>
      </c>
      <c r="L13059" s="1">
        <f t="shared" ref="L13059:L13122" si="1705">IF(AND(J13059=1, EXACT(D13057, D13058), EXACT(D13058, D13059), F13059-F13057&lt;365), 1, 0)</f>
        <v>0</v>
      </c>
      <c r="M13059" s="1">
        <f t="shared" si="1702"/>
        <v>0</v>
      </c>
      <c r="N13059" s="1">
        <v>0</v>
      </c>
    </row>
    <row r="13060" spans="1:14" x14ac:dyDescent="0.3">
      <c r="A13060" s="1" t="s">
        <v>1035</v>
      </c>
      <c r="B13060" s="1" t="s">
        <v>35321</v>
      </c>
      <c r="C13060" s="2">
        <v>1</v>
      </c>
      <c r="D13060" s="1" t="s">
        <v>35380</v>
      </c>
      <c r="E13060" s="1" t="s">
        <v>35381</v>
      </c>
      <c r="F13060" s="1">
        <f t="shared" si="1701"/>
        <v>41765.860899618056</v>
      </c>
      <c r="G13060" s="1">
        <v>43091</v>
      </c>
      <c r="H13060" s="1">
        <v>1</v>
      </c>
      <c r="I13060" s="1">
        <v>43091</v>
      </c>
      <c r="J13060" s="1">
        <f t="shared" si="1703"/>
        <v>1</v>
      </c>
      <c r="K13060" s="1">
        <f t="shared" si="1704"/>
        <v>0</v>
      </c>
      <c r="L13060" s="1">
        <f t="shared" si="1705"/>
        <v>0</v>
      </c>
      <c r="M13060" s="1">
        <f t="shared" si="1702"/>
        <v>0</v>
      </c>
      <c r="N13060" s="1">
        <v>0</v>
      </c>
    </row>
    <row r="13061" spans="1:14" x14ac:dyDescent="0.3">
      <c r="A13061" s="1" t="s">
        <v>1699</v>
      </c>
      <c r="B13061" s="1" t="s">
        <v>35321</v>
      </c>
      <c r="C13061" s="2">
        <v>10</v>
      </c>
      <c r="D13061" s="1" t="s">
        <v>35382</v>
      </c>
      <c r="E13061" s="1" t="s">
        <v>35383</v>
      </c>
      <c r="F13061" s="1">
        <f t="shared" si="1701"/>
        <v>42631.740999780093</v>
      </c>
      <c r="G13061" s="1">
        <v>48675</v>
      </c>
      <c r="H13061" s="1">
        <f t="shared" si="1700"/>
        <v>0</v>
      </c>
      <c r="I13061" s="1">
        <v>48675</v>
      </c>
      <c r="J13061" s="1">
        <f t="shared" si="1703"/>
        <v>1</v>
      </c>
      <c r="K13061" s="1">
        <f t="shared" si="1704"/>
        <v>0</v>
      </c>
      <c r="L13061" s="1">
        <f t="shared" si="1705"/>
        <v>0</v>
      </c>
      <c r="M13061" s="1">
        <f t="shared" si="1702"/>
        <v>0</v>
      </c>
      <c r="N13061" s="1">
        <v>0</v>
      </c>
    </row>
    <row r="13062" spans="1:14" x14ac:dyDescent="0.3">
      <c r="A13062" s="1" t="s">
        <v>6175</v>
      </c>
      <c r="B13062" s="1" t="s">
        <v>35321</v>
      </c>
      <c r="C13062" s="2">
        <v>2</v>
      </c>
      <c r="D13062" s="1" t="s">
        <v>35384</v>
      </c>
      <c r="E13062" s="1" t="s">
        <v>35385</v>
      </c>
      <c r="F13062" s="1">
        <f t="shared" si="1701"/>
        <v>42162.917007164353</v>
      </c>
      <c r="G13062" s="1">
        <v>49580</v>
      </c>
      <c r="H13062" s="1">
        <f t="shared" si="1700"/>
        <v>0</v>
      </c>
      <c r="I13062" s="1">
        <v>49580</v>
      </c>
      <c r="J13062" s="1">
        <f t="shared" si="1703"/>
        <v>1</v>
      </c>
      <c r="K13062" s="1">
        <f t="shared" si="1704"/>
        <v>0</v>
      </c>
      <c r="L13062" s="1">
        <f t="shared" si="1705"/>
        <v>0</v>
      </c>
      <c r="M13062" s="1">
        <f t="shared" si="1702"/>
        <v>0</v>
      </c>
      <c r="N13062" s="1">
        <v>0</v>
      </c>
    </row>
    <row r="13063" spans="1:14" x14ac:dyDescent="0.3">
      <c r="A13063" s="1" t="s">
        <v>6431</v>
      </c>
      <c r="B13063" s="1" t="s">
        <v>35386</v>
      </c>
      <c r="C13063" s="2">
        <v>4</v>
      </c>
      <c r="D13063" s="1" t="s">
        <v>35387</v>
      </c>
      <c r="E13063" s="1" t="s">
        <v>35388</v>
      </c>
      <c r="F13063" s="1">
        <f t="shared" si="1701"/>
        <v>41749.885550162035</v>
      </c>
      <c r="G13063" s="1">
        <v>463</v>
      </c>
      <c r="H13063" s="1">
        <v>0</v>
      </c>
      <c r="I13063" s="1">
        <v>463</v>
      </c>
      <c r="J13063" s="1">
        <f t="shared" si="1703"/>
        <v>0</v>
      </c>
      <c r="K13063" s="1">
        <f t="shared" si="1704"/>
        <v>0</v>
      </c>
      <c r="L13063" s="1">
        <f t="shared" si="1705"/>
        <v>0</v>
      </c>
      <c r="M13063" s="1">
        <f t="shared" si="1702"/>
        <v>0</v>
      </c>
      <c r="N13063" s="1">
        <v>0</v>
      </c>
    </row>
    <row r="13064" spans="1:14" x14ac:dyDescent="0.3">
      <c r="A13064" s="1" t="s">
        <v>3007</v>
      </c>
      <c r="B13064" s="1" t="s">
        <v>35386</v>
      </c>
      <c r="C13064" s="2">
        <v>2</v>
      </c>
      <c r="D13064" s="1" t="s">
        <v>35389</v>
      </c>
      <c r="E13064" s="1" t="s">
        <v>35390</v>
      </c>
      <c r="F13064" s="1">
        <f t="shared" si="1701"/>
        <v>41704.946185370369</v>
      </c>
      <c r="G13064" s="1">
        <v>7177</v>
      </c>
      <c r="H13064" s="1">
        <v>0</v>
      </c>
      <c r="I13064" s="1">
        <v>7177</v>
      </c>
      <c r="J13064" s="1">
        <f t="shared" si="1703"/>
        <v>0</v>
      </c>
      <c r="K13064" s="1">
        <f t="shared" si="1704"/>
        <v>0</v>
      </c>
      <c r="L13064" s="1">
        <f t="shared" si="1705"/>
        <v>0</v>
      </c>
      <c r="M13064" s="1">
        <f t="shared" si="1702"/>
        <v>0</v>
      </c>
      <c r="N13064" s="1">
        <v>0</v>
      </c>
    </row>
    <row r="13065" spans="1:14" x14ac:dyDescent="0.3">
      <c r="A13065" s="1" t="s">
        <v>51</v>
      </c>
      <c r="B13065" s="1" t="s">
        <v>35386</v>
      </c>
      <c r="C13065" s="2">
        <v>10</v>
      </c>
      <c r="D13065" s="1" t="s">
        <v>35391</v>
      </c>
      <c r="E13065" s="1" t="s">
        <v>35392</v>
      </c>
      <c r="F13065" s="1">
        <f t="shared" si="1701"/>
        <v>42142.718863136572</v>
      </c>
      <c r="G13065" s="1">
        <v>9574</v>
      </c>
      <c r="H13065" s="1">
        <f t="shared" ref="H13065:H13078" si="1706">+H13080</f>
        <v>0</v>
      </c>
      <c r="I13065" s="1">
        <v>9574</v>
      </c>
      <c r="J13065" s="1">
        <f t="shared" si="1703"/>
        <v>1</v>
      </c>
      <c r="K13065" s="1">
        <f t="shared" si="1704"/>
        <v>0</v>
      </c>
      <c r="L13065" s="1">
        <f t="shared" si="1705"/>
        <v>0</v>
      </c>
      <c r="M13065" s="1">
        <f t="shared" si="1702"/>
        <v>0</v>
      </c>
      <c r="N13065" s="1">
        <v>0</v>
      </c>
    </row>
    <row r="13066" spans="1:14" x14ac:dyDescent="0.3">
      <c r="A13066" s="1" t="s">
        <v>16273</v>
      </c>
      <c r="B13066" s="1" t="s">
        <v>35386</v>
      </c>
      <c r="C13066" s="2">
        <v>1</v>
      </c>
      <c r="D13066" s="1" t="s">
        <v>35393</v>
      </c>
      <c r="E13066" s="1" t="s">
        <v>35394</v>
      </c>
      <c r="F13066" s="1">
        <f t="shared" si="1701"/>
        <v>41791.684994930554</v>
      </c>
      <c r="G13066" s="1">
        <v>12815</v>
      </c>
      <c r="H13066" s="1">
        <f t="shared" si="1706"/>
        <v>0</v>
      </c>
      <c r="I13066" s="1">
        <v>12815</v>
      </c>
      <c r="J13066" s="1">
        <f t="shared" si="1703"/>
        <v>1</v>
      </c>
      <c r="K13066" s="1">
        <f t="shared" si="1704"/>
        <v>0</v>
      </c>
      <c r="L13066" s="1">
        <f t="shared" si="1705"/>
        <v>0</v>
      </c>
      <c r="M13066" s="1">
        <f t="shared" si="1702"/>
        <v>0</v>
      </c>
      <c r="N13066" s="1">
        <v>0</v>
      </c>
    </row>
    <row r="13067" spans="1:14" x14ac:dyDescent="0.3">
      <c r="A13067" s="1" t="s">
        <v>4804</v>
      </c>
      <c r="B13067" s="1" t="s">
        <v>35386</v>
      </c>
      <c r="C13067" s="2">
        <v>10</v>
      </c>
      <c r="D13067" s="1" t="s">
        <v>35395</v>
      </c>
      <c r="E13067" s="1" t="s">
        <v>35396</v>
      </c>
      <c r="F13067" s="1">
        <f t="shared" si="1701"/>
        <v>42299.817987048613</v>
      </c>
      <c r="G13067" s="1">
        <v>14124</v>
      </c>
      <c r="H13067" s="1">
        <f t="shared" si="1706"/>
        <v>0</v>
      </c>
      <c r="I13067" s="1">
        <v>14124</v>
      </c>
      <c r="J13067" s="1">
        <f t="shared" si="1703"/>
        <v>1</v>
      </c>
      <c r="K13067" s="1">
        <f t="shared" si="1704"/>
        <v>0</v>
      </c>
      <c r="L13067" s="1">
        <f t="shared" si="1705"/>
        <v>0</v>
      </c>
      <c r="M13067" s="1">
        <f t="shared" si="1702"/>
        <v>0</v>
      </c>
      <c r="N13067" s="1">
        <v>0</v>
      </c>
    </row>
    <row r="13068" spans="1:14" x14ac:dyDescent="0.3">
      <c r="A13068" s="1" t="s">
        <v>5384</v>
      </c>
      <c r="B13068" s="1" t="s">
        <v>35386</v>
      </c>
      <c r="C13068" s="2">
        <v>10</v>
      </c>
      <c r="D13068" s="1" t="s">
        <v>35397</v>
      </c>
      <c r="E13068" s="1" t="s">
        <v>35398</v>
      </c>
      <c r="F13068" s="1">
        <f t="shared" si="1701"/>
        <v>42292.802385023148</v>
      </c>
      <c r="G13068" s="1">
        <v>16958</v>
      </c>
      <c r="H13068" s="1">
        <f t="shared" si="1706"/>
        <v>0</v>
      </c>
      <c r="I13068" s="1">
        <v>16958</v>
      </c>
      <c r="J13068" s="1">
        <f t="shared" si="1703"/>
        <v>1</v>
      </c>
      <c r="K13068" s="1">
        <f t="shared" si="1704"/>
        <v>0</v>
      </c>
      <c r="L13068" s="1">
        <f t="shared" si="1705"/>
        <v>0</v>
      </c>
      <c r="M13068" s="1">
        <f t="shared" si="1702"/>
        <v>0</v>
      </c>
      <c r="N13068" s="1">
        <v>0</v>
      </c>
    </row>
    <row r="13069" spans="1:14" x14ac:dyDescent="0.3">
      <c r="A13069" s="1" t="s">
        <v>35399</v>
      </c>
      <c r="B13069" s="1" t="s">
        <v>35386</v>
      </c>
      <c r="C13069" s="2">
        <v>10</v>
      </c>
      <c r="D13069" s="1" t="s">
        <v>35400</v>
      </c>
      <c r="E13069" s="1" t="s">
        <v>35401</v>
      </c>
      <c r="F13069" s="1">
        <f t="shared" si="1701"/>
        <v>42174.926589479168</v>
      </c>
      <c r="G13069" s="1">
        <v>17939</v>
      </c>
      <c r="H13069" s="1">
        <f t="shared" si="1706"/>
        <v>1</v>
      </c>
      <c r="I13069" s="1">
        <v>17939</v>
      </c>
      <c r="J13069" s="1">
        <f t="shared" si="1703"/>
        <v>1</v>
      </c>
      <c r="K13069" s="1">
        <f t="shared" si="1704"/>
        <v>0</v>
      </c>
      <c r="L13069" s="1">
        <f t="shared" si="1705"/>
        <v>0</v>
      </c>
      <c r="M13069" s="1">
        <f t="shared" si="1702"/>
        <v>0</v>
      </c>
      <c r="N13069" s="1">
        <v>0</v>
      </c>
    </row>
    <row r="13070" spans="1:14" x14ac:dyDescent="0.3">
      <c r="A13070" s="1" t="s">
        <v>1969</v>
      </c>
      <c r="B13070" s="1" t="s">
        <v>35386</v>
      </c>
      <c r="C13070" s="2">
        <v>1</v>
      </c>
      <c r="D13070" s="1" t="s">
        <v>35402</v>
      </c>
      <c r="E13070" s="1" t="s">
        <v>35403</v>
      </c>
      <c r="F13070" s="1">
        <f t="shared" si="1701"/>
        <v>41745.119621412035</v>
      </c>
      <c r="G13070" s="1">
        <v>26303</v>
      </c>
      <c r="H13070" s="1">
        <f t="shared" si="1706"/>
        <v>0</v>
      </c>
      <c r="I13070" s="1">
        <v>26303</v>
      </c>
      <c r="J13070" s="1">
        <f t="shared" si="1703"/>
        <v>1</v>
      </c>
      <c r="K13070" s="1">
        <f t="shared" si="1704"/>
        <v>0</v>
      </c>
      <c r="L13070" s="1">
        <f t="shared" si="1705"/>
        <v>0</v>
      </c>
      <c r="M13070" s="1">
        <f t="shared" si="1702"/>
        <v>0</v>
      </c>
      <c r="N13070" s="1">
        <v>0</v>
      </c>
    </row>
    <row r="13071" spans="1:14" x14ac:dyDescent="0.3">
      <c r="A13071" s="1" t="s">
        <v>35404</v>
      </c>
      <c r="B13071" s="1" t="s">
        <v>35386</v>
      </c>
      <c r="C13071" s="2">
        <v>8</v>
      </c>
      <c r="D13071" s="1" t="s">
        <v>35405</v>
      </c>
      <c r="E13071" s="1" t="s">
        <v>35406</v>
      </c>
      <c r="F13071" s="1">
        <f t="shared" si="1701"/>
        <v>41592.893550092595</v>
      </c>
      <c r="G13071" s="1">
        <v>26503</v>
      </c>
      <c r="H13071" s="1">
        <f t="shared" si="1706"/>
        <v>0</v>
      </c>
      <c r="I13071" s="1">
        <v>26503</v>
      </c>
      <c r="J13071" s="1">
        <f t="shared" si="1703"/>
        <v>1</v>
      </c>
      <c r="K13071" s="1">
        <f t="shared" si="1704"/>
        <v>0</v>
      </c>
      <c r="L13071" s="1">
        <f t="shared" si="1705"/>
        <v>0</v>
      </c>
      <c r="M13071" s="1">
        <f t="shared" si="1702"/>
        <v>0</v>
      </c>
      <c r="N13071" s="1">
        <v>0</v>
      </c>
    </row>
    <row r="13072" spans="1:14" x14ac:dyDescent="0.3">
      <c r="A13072" s="1" t="s">
        <v>1304</v>
      </c>
      <c r="B13072" s="1" t="s">
        <v>35386</v>
      </c>
      <c r="C13072" s="2">
        <v>10</v>
      </c>
      <c r="D13072" s="1" t="s">
        <v>35407</v>
      </c>
      <c r="E13072" s="1" t="s">
        <v>35408</v>
      </c>
      <c r="F13072" s="1">
        <f t="shared" si="1701"/>
        <v>42033.685503576387</v>
      </c>
      <c r="G13072" s="1">
        <v>31268</v>
      </c>
      <c r="H13072" s="1">
        <f t="shared" si="1706"/>
        <v>0</v>
      </c>
      <c r="I13072" s="1">
        <v>31268</v>
      </c>
      <c r="J13072" s="1">
        <f t="shared" si="1703"/>
        <v>1</v>
      </c>
      <c r="K13072" s="1">
        <f t="shared" si="1704"/>
        <v>0</v>
      </c>
      <c r="L13072" s="1">
        <f t="shared" si="1705"/>
        <v>0</v>
      </c>
      <c r="M13072" s="1">
        <f t="shared" si="1702"/>
        <v>0</v>
      </c>
      <c r="N13072" s="1">
        <v>0</v>
      </c>
    </row>
    <row r="13073" spans="1:14" x14ac:dyDescent="0.3">
      <c r="A13073" s="1" t="s">
        <v>496</v>
      </c>
      <c r="B13073" s="1" t="s">
        <v>35386</v>
      </c>
      <c r="C13073" s="2">
        <v>10</v>
      </c>
      <c r="D13073" s="1" t="s">
        <v>35409</v>
      </c>
      <c r="E13073" s="1" t="s">
        <v>35410</v>
      </c>
      <c r="F13073" s="1">
        <f t="shared" si="1701"/>
        <v>42163.100626666666</v>
      </c>
      <c r="G13073" s="1">
        <v>32290</v>
      </c>
      <c r="H13073" s="1">
        <f t="shared" si="1706"/>
        <v>0</v>
      </c>
      <c r="I13073" s="1">
        <v>32290</v>
      </c>
      <c r="J13073" s="1">
        <f t="shared" si="1703"/>
        <v>1</v>
      </c>
      <c r="K13073" s="1">
        <f t="shared" si="1704"/>
        <v>0</v>
      </c>
      <c r="L13073" s="1">
        <f t="shared" si="1705"/>
        <v>0</v>
      </c>
      <c r="M13073" s="1">
        <f t="shared" si="1702"/>
        <v>0</v>
      </c>
      <c r="N13073" s="1">
        <v>0</v>
      </c>
    </row>
    <row r="13074" spans="1:14" x14ac:dyDescent="0.3">
      <c r="A13074" s="1" t="s">
        <v>1918</v>
      </c>
      <c r="B13074" s="1" t="s">
        <v>35386</v>
      </c>
      <c r="C13074" s="2">
        <v>10</v>
      </c>
      <c r="D13074" s="1" t="s">
        <v>35411</v>
      </c>
      <c r="E13074" s="1" t="s">
        <v>35412</v>
      </c>
      <c r="F13074" s="1">
        <f t="shared" si="1701"/>
        <v>41825.610500000003</v>
      </c>
      <c r="G13074" s="1">
        <v>34227</v>
      </c>
      <c r="H13074" s="1">
        <f t="shared" si="1706"/>
        <v>0</v>
      </c>
      <c r="I13074" s="1">
        <v>34227</v>
      </c>
      <c r="J13074" s="1">
        <f t="shared" si="1703"/>
        <v>1</v>
      </c>
      <c r="K13074" s="1">
        <f t="shared" si="1704"/>
        <v>0</v>
      </c>
      <c r="L13074" s="1">
        <f t="shared" si="1705"/>
        <v>0</v>
      </c>
      <c r="M13074" s="1">
        <f t="shared" si="1702"/>
        <v>0</v>
      </c>
      <c r="N13074" s="1">
        <v>0</v>
      </c>
    </row>
    <row r="13075" spans="1:14" x14ac:dyDescent="0.3">
      <c r="A13075" s="1" t="s">
        <v>35413</v>
      </c>
      <c r="B13075" s="1" t="s">
        <v>35386</v>
      </c>
      <c r="C13075" s="2">
        <v>10</v>
      </c>
      <c r="D13075" s="1" t="s">
        <v>35414</v>
      </c>
      <c r="E13075" s="1" t="s">
        <v>35415</v>
      </c>
      <c r="F13075" s="1">
        <f t="shared" si="1701"/>
        <v>42095.547196504631</v>
      </c>
      <c r="G13075" s="1">
        <v>43107</v>
      </c>
      <c r="H13075" s="1">
        <f t="shared" si="1706"/>
        <v>0</v>
      </c>
      <c r="I13075" s="1">
        <v>43107</v>
      </c>
      <c r="J13075" s="1">
        <f t="shared" si="1703"/>
        <v>1</v>
      </c>
      <c r="K13075" s="1">
        <f t="shared" si="1704"/>
        <v>0</v>
      </c>
      <c r="L13075" s="1">
        <f t="shared" si="1705"/>
        <v>0</v>
      </c>
      <c r="M13075" s="1">
        <f t="shared" si="1702"/>
        <v>0</v>
      </c>
      <c r="N13075" s="1">
        <v>0</v>
      </c>
    </row>
    <row r="13076" spans="1:14" x14ac:dyDescent="0.3">
      <c r="A13076" s="1" t="s">
        <v>677</v>
      </c>
      <c r="B13076" s="1" t="s">
        <v>35386</v>
      </c>
      <c r="C13076" s="2">
        <v>0</v>
      </c>
      <c r="D13076" s="1" t="s">
        <v>35416</v>
      </c>
      <c r="E13076" s="1" t="s">
        <v>35417</v>
      </c>
      <c r="F13076" s="1">
        <f t="shared" si="1701"/>
        <v>38837.140208333331</v>
      </c>
      <c r="G13076" s="1">
        <v>43345</v>
      </c>
      <c r="H13076" s="1">
        <f t="shared" si="1706"/>
        <v>0</v>
      </c>
      <c r="I13076" s="1">
        <v>43345</v>
      </c>
      <c r="J13076" s="1">
        <f t="shared" si="1703"/>
        <v>1</v>
      </c>
      <c r="K13076" s="1">
        <f t="shared" si="1704"/>
        <v>0</v>
      </c>
      <c r="L13076" s="1">
        <f t="shared" si="1705"/>
        <v>0</v>
      </c>
      <c r="M13076" s="1">
        <f t="shared" si="1702"/>
        <v>0</v>
      </c>
      <c r="N13076" s="1">
        <v>0</v>
      </c>
    </row>
    <row r="13077" spans="1:14" x14ac:dyDescent="0.3">
      <c r="A13077" s="1" t="s">
        <v>143</v>
      </c>
      <c r="B13077" s="1" t="s">
        <v>35386</v>
      </c>
      <c r="C13077" s="2">
        <v>9</v>
      </c>
      <c r="D13077" s="1" t="s">
        <v>35418</v>
      </c>
      <c r="E13077" s="1" t="s">
        <v>35419</v>
      </c>
      <c r="F13077" s="1">
        <f t="shared" si="1701"/>
        <v>41834.841468136576</v>
      </c>
      <c r="G13077" s="1">
        <v>44365</v>
      </c>
      <c r="H13077" s="1">
        <f t="shared" si="1706"/>
        <v>0</v>
      </c>
      <c r="I13077" s="1">
        <v>44365</v>
      </c>
      <c r="J13077" s="1">
        <f t="shared" si="1703"/>
        <v>1</v>
      </c>
      <c r="K13077" s="1">
        <f t="shared" si="1704"/>
        <v>0</v>
      </c>
      <c r="L13077" s="1">
        <f t="shared" si="1705"/>
        <v>0</v>
      </c>
      <c r="M13077" s="1">
        <f t="shared" si="1702"/>
        <v>0</v>
      </c>
      <c r="N13077" s="1">
        <v>0</v>
      </c>
    </row>
    <row r="13078" spans="1:14" x14ac:dyDescent="0.3">
      <c r="A13078" s="1" t="s">
        <v>4172</v>
      </c>
      <c r="B13078" s="1" t="s">
        <v>35386</v>
      </c>
      <c r="C13078" s="2">
        <v>8</v>
      </c>
      <c r="D13078" s="1" t="s">
        <v>35420</v>
      </c>
      <c r="E13078" s="1" t="s">
        <v>35421</v>
      </c>
      <c r="F13078" s="1">
        <f t="shared" si="1701"/>
        <v>41796.931904930556</v>
      </c>
      <c r="G13078" s="1">
        <v>52096</v>
      </c>
      <c r="H13078" s="1">
        <f t="shared" si="1706"/>
        <v>0</v>
      </c>
      <c r="I13078" s="1">
        <v>52096</v>
      </c>
      <c r="J13078" s="1">
        <f t="shared" si="1703"/>
        <v>1</v>
      </c>
      <c r="K13078" s="1">
        <f t="shared" si="1704"/>
        <v>0</v>
      </c>
      <c r="L13078" s="1">
        <f t="shared" si="1705"/>
        <v>0</v>
      </c>
      <c r="M13078" s="1">
        <f t="shared" si="1702"/>
        <v>0</v>
      </c>
      <c r="N13078" s="1">
        <v>0</v>
      </c>
    </row>
    <row r="13079" spans="1:14" x14ac:dyDescent="0.3">
      <c r="A13079" s="1" t="s">
        <v>35422</v>
      </c>
      <c r="B13079" s="1" t="s">
        <v>35423</v>
      </c>
      <c r="C13079" s="2">
        <v>10</v>
      </c>
      <c r="D13079" s="1" t="s">
        <v>35424</v>
      </c>
      <c r="E13079" s="1" t="s">
        <v>35425</v>
      </c>
      <c r="F13079" s="1">
        <f t="shared" si="1701"/>
        <v>41981.998833136575</v>
      </c>
      <c r="G13079" s="1">
        <v>4767</v>
      </c>
      <c r="H13079" s="1">
        <v>0</v>
      </c>
      <c r="I13079" s="1">
        <v>4767</v>
      </c>
      <c r="J13079" s="1">
        <f t="shared" si="1703"/>
        <v>0</v>
      </c>
      <c r="K13079" s="1">
        <f t="shared" si="1704"/>
        <v>0</v>
      </c>
      <c r="L13079" s="1">
        <f t="shared" si="1705"/>
        <v>0</v>
      </c>
      <c r="M13079" s="1">
        <f t="shared" si="1702"/>
        <v>0</v>
      </c>
      <c r="N13079" s="1">
        <v>0</v>
      </c>
    </row>
    <row r="13080" spans="1:14" x14ac:dyDescent="0.3">
      <c r="A13080" s="1" t="s">
        <v>531</v>
      </c>
      <c r="B13080" s="1" t="s">
        <v>35423</v>
      </c>
      <c r="C13080" s="2">
        <v>10</v>
      </c>
      <c r="D13080" s="1" t="s">
        <v>35426</v>
      </c>
      <c r="E13080" s="1" t="s">
        <v>35427</v>
      </c>
      <c r="F13080" s="1">
        <f t="shared" si="1701"/>
        <v>42279.597815138892</v>
      </c>
      <c r="G13080" s="1">
        <v>15053</v>
      </c>
      <c r="H13080" s="1">
        <f t="shared" ref="H13080:H13090" si="1707">+H13095</f>
        <v>0</v>
      </c>
      <c r="I13080" s="1">
        <v>15053</v>
      </c>
      <c r="J13080" s="1">
        <f t="shared" si="1703"/>
        <v>0</v>
      </c>
      <c r="K13080" s="1">
        <f t="shared" si="1704"/>
        <v>0</v>
      </c>
      <c r="L13080" s="1">
        <f t="shared" si="1705"/>
        <v>0</v>
      </c>
      <c r="M13080" s="1">
        <f t="shared" si="1702"/>
        <v>0</v>
      </c>
      <c r="N13080" s="1">
        <v>0</v>
      </c>
    </row>
    <row r="13081" spans="1:14" x14ac:dyDescent="0.3">
      <c r="A13081" s="1" t="s">
        <v>10274</v>
      </c>
      <c r="B13081" s="1" t="s">
        <v>35423</v>
      </c>
      <c r="C13081" s="2">
        <v>10</v>
      </c>
      <c r="D13081" s="1" t="s">
        <v>35428</v>
      </c>
      <c r="E13081" s="1" t="s">
        <v>35429</v>
      </c>
      <c r="F13081" s="1">
        <f t="shared" si="1701"/>
        <v>42207.379626701389</v>
      </c>
      <c r="G13081" s="1">
        <v>47094</v>
      </c>
      <c r="H13081" s="1">
        <f t="shared" si="1707"/>
        <v>0</v>
      </c>
      <c r="I13081" s="1">
        <v>47094</v>
      </c>
      <c r="J13081" s="1">
        <f t="shared" si="1703"/>
        <v>1</v>
      </c>
      <c r="K13081" s="1">
        <f t="shared" si="1704"/>
        <v>0</v>
      </c>
      <c r="L13081" s="1">
        <f t="shared" si="1705"/>
        <v>0</v>
      </c>
      <c r="M13081" s="1">
        <f t="shared" si="1702"/>
        <v>0</v>
      </c>
      <c r="N13081" s="1">
        <v>0</v>
      </c>
    </row>
    <row r="13082" spans="1:14" x14ac:dyDescent="0.3">
      <c r="A13082" s="1" t="s">
        <v>1230</v>
      </c>
      <c r="B13082" s="1" t="s">
        <v>35423</v>
      </c>
      <c r="C13082" s="2">
        <v>2</v>
      </c>
      <c r="D13082" s="1" t="s">
        <v>35430</v>
      </c>
      <c r="E13082" s="1" t="s">
        <v>35431</v>
      </c>
      <c r="F13082" s="1">
        <f t="shared" si="1701"/>
        <v>42403.77947804398</v>
      </c>
      <c r="G13082" s="1">
        <v>47120</v>
      </c>
      <c r="H13082" s="1">
        <f t="shared" si="1707"/>
        <v>0</v>
      </c>
      <c r="I13082" s="1">
        <v>47120</v>
      </c>
      <c r="J13082" s="1">
        <f t="shared" si="1703"/>
        <v>1</v>
      </c>
      <c r="K13082" s="1">
        <f t="shared" si="1704"/>
        <v>0</v>
      </c>
      <c r="L13082" s="1">
        <f t="shared" si="1705"/>
        <v>0</v>
      </c>
      <c r="M13082" s="1">
        <f t="shared" si="1702"/>
        <v>0</v>
      </c>
      <c r="N13082" s="1">
        <v>0</v>
      </c>
    </row>
    <row r="13083" spans="1:14" x14ac:dyDescent="0.3">
      <c r="A13083" s="1" t="s">
        <v>2705</v>
      </c>
      <c r="B13083" s="1" t="s">
        <v>35423</v>
      </c>
      <c r="C13083" s="2">
        <v>9</v>
      </c>
      <c r="D13083" s="1" t="s">
        <v>35432</v>
      </c>
      <c r="E13083" s="1" t="s">
        <v>35433</v>
      </c>
      <c r="F13083" s="1">
        <f t="shared" si="1701"/>
        <v>42451.46101791667</v>
      </c>
      <c r="G13083" s="1">
        <v>50502</v>
      </c>
      <c r="H13083" s="1">
        <f t="shared" si="1707"/>
        <v>0</v>
      </c>
      <c r="I13083" s="1">
        <v>50502</v>
      </c>
      <c r="J13083" s="1">
        <f t="shared" si="1703"/>
        <v>1</v>
      </c>
      <c r="K13083" s="1">
        <f t="shared" si="1704"/>
        <v>0</v>
      </c>
      <c r="L13083" s="1">
        <f t="shared" si="1705"/>
        <v>0</v>
      </c>
      <c r="M13083" s="1">
        <f t="shared" si="1702"/>
        <v>0</v>
      </c>
      <c r="N13083" s="1">
        <v>0</v>
      </c>
    </row>
    <row r="13084" spans="1:14" x14ac:dyDescent="0.3">
      <c r="A13084" s="1" t="s">
        <v>4154</v>
      </c>
      <c r="B13084" s="1" t="s">
        <v>35423</v>
      </c>
      <c r="C13084" s="2">
        <v>10</v>
      </c>
      <c r="D13084" s="1" t="s">
        <v>35434</v>
      </c>
      <c r="E13084" s="1" t="s">
        <v>35435</v>
      </c>
      <c r="F13084" s="1">
        <f t="shared" si="1701"/>
        <v>42085.997708587965</v>
      </c>
      <c r="G13084" s="1">
        <v>51369</v>
      </c>
      <c r="H13084" s="1">
        <f t="shared" si="1707"/>
        <v>1</v>
      </c>
      <c r="I13084" s="1">
        <v>51369</v>
      </c>
      <c r="J13084" s="1">
        <f t="shared" si="1703"/>
        <v>1</v>
      </c>
      <c r="K13084" s="1">
        <f t="shared" si="1704"/>
        <v>0</v>
      </c>
      <c r="L13084" s="1">
        <f t="shared" si="1705"/>
        <v>0</v>
      </c>
      <c r="M13084" s="1">
        <f t="shared" si="1702"/>
        <v>0</v>
      </c>
      <c r="N13084" s="1">
        <v>0</v>
      </c>
    </row>
    <row r="13085" spans="1:14" x14ac:dyDescent="0.3">
      <c r="A13085" s="1" t="s">
        <v>14617</v>
      </c>
      <c r="B13085" s="1" t="s">
        <v>35423</v>
      </c>
      <c r="C13085" s="2">
        <v>6</v>
      </c>
      <c r="D13085" s="1" t="s">
        <v>35436</v>
      </c>
      <c r="E13085" s="1" t="s">
        <v>35437</v>
      </c>
      <c r="F13085" s="1">
        <f t="shared" si="1701"/>
        <v>41869.867705949073</v>
      </c>
      <c r="G13085" s="1">
        <v>51964</v>
      </c>
      <c r="H13085" s="1">
        <f t="shared" si="1707"/>
        <v>0</v>
      </c>
      <c r="I13085" s="1">
        <v>51964</v>
      </c>
      <c r="J13085" s="1">
        <f t="shared" si="1703"/>
        <v>1</v>
      </c>
      <c r="K13085" s="1">
        <f t="shared" si="1704"/>
        <v>0</v>
      </c>
      <c r="L13085" s="1">
        <f t="shared" si="1705"/>
        <v>0</v>
      </c>
      <c r="M13085" s="1">
        <f t="shared" si="1702"/>
        <v>0</v>
      </c>
      <c r="N13085" s="1">
        <v>0</v>
      </c>
    </row>
    <row r="13086" spans="1:14" x14ac:dyDescent="0.3">
      <c r="A13086" s="1" t="s">
        <v>35438</v>
      </c>
      <c r="B13086" s="1" t="s">
        <v>35439</v>
      </c>
      <c r="C13086" s="2">
        <v>2</v>
      </c>
      <c r="D13086" s="1" t="s">
        <v>35440</v>
      </c>
      <c r="E13086" s="1" t="s">
        <v>35441</v>
      </c>
      <c r="F13086" s="1">
        <f t="shared" si="1701"/>
        <v>42158.841459108793</v>
      </c>
      <c r="G13086" s="1">
        <v>33929</v>
      </c>
      <c r="H13086" s="1">
        <f t="shared" si="1707"/>
        <v>0</v>
      </c>
      <c r="I13086" s="1">
        <v>33929</v>
      </c>
      <c r="J13086" s="1">
        <f t="shared" si="1703"/>
        <v>0</v>
      </c>
      <c r="K13086" s="1">
        <f t="shared" si="1704"/>
        <v>0</v>
      </c>
      <c r="L13086" s="1">
        <f t="shared" si="1705"/>
        <v>0</v>
      </c>
      <c r="M13086" s="1">
        <f t="shared" si="1702"/>
        <v>0</v>
      </c>
      <c r="N13086" s="1">
        <v>0</v>
      </c>
    </row>
    <row r="13087" spans="1:14" x14ac:dyDescent="0.3">
      <c r="A13087" s="1" t="s">
        <v>940</v>
      </c>
      <c r="B13087" s="1" t="s">
        <v>35439</v>
      </c>
      <c r="C13087" s="2">
        <v>1</v>
      </c>
      <c r="D13087" s="1" t="s">
        <v>35442</v>
      </c>
      <c r="E13087" s="1" t="s">
        <v>35443</v>
      </c>
      <c r="F13087" s="1">
        <f t="shared" si="1701"/>
        <v>41019.586458333331</v>
      </c>
      <c r="G13087" s="1">
        <v>36574</v>
      </c>
      <c r="H13087" s="1">
        <f t="shared" si="1707"/>
        <v>0</v>
      </c>
      <c r="I13087" s="1">
        <v>36574</v>
      </c>
      <c r="J13087" s="1">
        <f t="shared" si="1703"/>
        <v>0</v>
      </c>
      <c r="K13087" s="1">
        <f t="shared" si="1704"/>
        <v>0</v>
      </c>
      <c r="L13087" s="1">
        <f t="shared" si="1705"/>
        <v>0</v>
      </c>
      <c r="M13087" s="1">
        <f t="shared" si="1702"/>
        <v>0</v>
      </c>
      <c r="N13087" s="1">
        <v>0</v>
      </c>
    </row>
    <row r="13088" spans="1:14" x14ac:dyDescent="0.3">
      <c r="A13088" s="1" t="s">
        <v>4104</v>
      </c>
      <c r="B13088" s="1" t="s">
        <v>35439</v>
      </c>
      <c r="C13088" s="2">
        <v>10</v>
      </c>
      <c r="D13088" s="1" t="s">
        <v>35444</v>
      </c>
      <c r="E13088" s="1" t="s">
        <v>35445</v>
      </c>
      <c r="F13088" s="1">
        <f t="shared" si="1701"/>
        <v>42395.571345462966</v>
      </c>
      <c r="G13088" s="1">
        <v>37843</v>
      </c>
      <c r="H13088" s="1">
        <f t="shared" si="1707"/>
        <v>0</v>
      </c>
      <c r="I13088" s="1">
        <v>37843</v>
      </c>
      <c r="J13088" s="1">
        <f t="shared" si="1703"/>
        <v>1</v>
      </c>
      <c r="K13088" s="1">
        <f t="shared" si="1704"/>
        <v>0</v>
      </c>
      <c r="L13088" s="1">
        <f t="shared" si="1705"/>
        <v>0</v>
      </c>
      <c r="M13088" s="1">
        <f t="shared" si="1702"/>
        <v>0</v>
      </c>
      <c r="N13088" s="1">
        <v>0</v>
      </c>
    </row>
    <row r="13089" spans="1:14" x14ac:dyDescent="0.3">
      <c r="A13089" s="1" t="s">
        <v>29138</v>
      </c>
      <c r="B13089" s="1" t="s">
        <v>35439</v>
      </c>
      <c r="C13089" s="2">
        <v>1</v>
      </c>
      <c r="D13089" s="1" t="s">
        <v>35446</v>
      </c>
      <c r="E13089" s="1" t="s">
        <v>35447</v>
      </c>
      <c r="F13089" s="1">
        <f t="shared" si="1701"/>
        <v>42434.811239444447</v>
      </c>
      <c r="G13089" s="1">
        <v>43829</v>
      </c>
      <c r="H13089" s="1">
        <f t="shared" si="1707"/>
        <v>0</v>
      </c>
      <c r="I13089" s="1">
        <v>43829</v>
      </c>
      <c r="J13089" s="1">
        <f t="shared" si="1703"/>
        <v>1</v>
      </c>
      <c r="K13089" s="1">
        <f t="shared" si="1704"/>
        <v>0</v>
      </c>
      <c r="L13089" s="1">
        <f t="shared" si="1705"/>
        <v>0</v>
      </c>
      <c r="M13089" s="1">
        <f t="shared" si="1702"/>
        <v>0</v>
      </c>
      <c r="N13089" s="1">
        <v>0</v>
      </c>
    </row>
    <row r="13090" spans="1:14" x14ac:dyDescent="0.3">
      <c r="A13090" s="1" t="s">
        <v>8421</v>
      </c>
      <c r="B13090" s="1" t="s">
        <v>35448</v>
      </c>
      <c r="C13090" s="2">
        <v>10</v>
      </c>
      <c r="D13090" s="1" t="s">
        <v>35449</v>
      </c>
      <c r="E13090" s="1" t="s">
        <v>35450</v>
      </c>
      <c r="F13090" s="1">
        <f t="shared" si="1701"/>
        <v>40637.645925925928</v>
      </c>
      <c r="G13090" s="1">
        <v>52306</v>
      </c>
      <c r="H13090" s="1">
        <f t="shared" si="1707"/>
        <v>0</v>
      </c>
      <c r="I13090" s="1">
        <v>52306</v>
      </c>
      <c r="J13090" s="1">
        <f t="shared" si="1703"/>
        <v>0</v>
      </c>
      <c r="K13090" s="1">
        <f t="shared" si="1704"/>
        <v>0</v>
      </c>
      <c r="L13090" s="1">
        <f t="shared" si="1705"/>
        <v>0</v>
      </c>
      <c r="M13090" s="1">
        <f t="shared" si="1702"/>
        <v>0</v>
      </c>
      <c r="N13090" s="1">
        <v>0</v>
      </c>
    </row>
    <row r="13091" spans="1:14" x14ac:dyDescent="0.3">
      <c r="A13091" s="1" t="s">
        <v>756</v>
      </c>
      <c r="B13091" s="1" t="s">
        <v>35451</v>
      </c>
      <c r="C13091" s="2">
        <v>2</v>
      </c>
      <c r="D13091" s="1" t="s">
        <v>35452</v>
      </c>
      <c r="E13091" s="1" t="s">
        <v>35453</v>
      </c>
      <c r="F13091" s="1">
        <f t="shared" si="1701"/>
        <v>42213.979165069446</v>
      </c>
      <c r="G13091" s="1">
        <v>934</v>
      </c>
      <c r="H13091" s="1">
        <v>0</v>
      </c>
      <c r="I13091" s="1">
        <v>934</v>
      </c>
      <c r="J13091" s="1">
        <f t="shared" si="1703"/>
        <v>0</v>
      </c>
      <c r="K13091" s="1">
        <f t="shared" si="1704"/>
        <v>0</v>
      </c>
      <c r="L13091" s="1">
        <f t="shared" si="1705"/>
        <v>0</v>
      </c>
      <c r="M13091" s="1">
        <f t="shared" si="1702"/>
        <v>0</v>
      </c>
      <c r="N13091" s="1">
        <v>0</v>
      </c>
    </row>
    <row r="13092" spans="1:14" x14ac:dyDescent="0.3">
      <c r="A13092" s="1" t="s">
        <v>104</v>
      </c>
      <c r="B13092" s="1" t="s">
        <v>35451</v>
      </c>
      <c r="C13092" s="2">
        <v>1</v>
      </c>
      <c r="D13092" s="1" t="s">
        <v>35454</v>
      </c>
      <c r="E13092" s="1" t="s">
        <v>35455</v>
      </c>
      <c r="F13092" s="1">
        <f t="shared" si="1701"/>
        <v>42420.99615752315</v>
      </c>
      <c r="G13092" s="1">
        <v>11387</v>
      </c>
      <c r="H13092" s="1">
        <f t="shared" ref="H13092:H13102" si="1708">+H13107</f>
        <v>0</v>
      </c>
      <c r="I13092" s="1">
        <v>11387</v>
      </c>
      <c r="J13092" s="1">
        <f t="shared" si="1703"/>
        <v>0</v>
      </c>
      <c r="K13092" s="1">
        <f t="shared" si="1704"/>
        <v>0</v>
      </c>
      <c r="L13092" s="1">
        <f t="shared" si="1705"/>
        <v>0</v>
      </c>
      <c r="M13092" s="1">
        <f t="shared" si="1702"/>
        <v>0</v>
      </c>
      <c r="N13092" s="1">
        <v>0</v>
      </c>
    </row>
    <row r="13093" spans="1:14" x14ac:dyDescent="0.3">
      <c r="A13093" s="1" t="s">
        <v>14812</v>
      </c>
      <c r="B13093" s="1" t="s">
        <v>35451</v>
      </c>
      <c r="C13093" s="2">
        <v>10</v>
      </c>
      <c r="D13093" s="1" t="s">
        <v>35456</v>
      </c>
      <c r="E13093" s="1" t="s">
        <v>35457</v>
      </c>
      <c r="F13093" s="1">
        <f t="shared" si="1701"/>
        <v>41602.634365798614</v>
      </c>
      <c r="G13093" s="1">
        <v>21796</v>
      </c>
      <c r="H13093" s="1">
        <f t="shared" si="1708"/>
        <v>0</v>
      </c>
      <c r="I13093" s="1">
        <v>21796</v>
      </c>
      <c r="J13093" s="1">
        <f t="shared" si="1703"/>
        <v>1</v>
      </c>
      <c r="K13093" s="1">
        <f t="shared" si="1704"/>
        <v>0</v>
      </c>
      <c r="L13093" s="1">
        <f t="shared" si="1705"/>
        <v>0</v>
      </c>
      <c r="M13093" s="1">
        <f t="shared" si="1702"/>
        <v>0</v>
      </c>
      <c r="N13093" s="1">
        <v>0</v>
      </c>
    </row>
    <row r="13094" spans="1:14" x14ac:dyDescent="0.3">
      <c r="A13094" s="1" t="s">
        <v>867</v>
      </c>
      <c r="B13094" s="1" t="s">
        <v>35458</v>
      </c>
      <c r="C13094" s="2">
        <v>10</v>
      </c>
      <c r="D13094" s="1" t="s">
        <v>35459</v>
      </c>
      <c r="E13094" s="1" t="s">
        <v>35460</v>
      </c>
      <c r="F13094" s="1">
        <f t="shared" si="1701"/>
        <v>41976.711298912036</v>
      </c>
      <c r="G13094" s="1">
        <v>12008</v>
      </c>
      <c r="H13094" s="1">
        <f t="shared" si="1708"/>
        <v>0</v>
      </c>
      <c r="I13094" s="1">
        <v>12008</v>
      </c>
      <c r="J13094" s="1">
        <f t="shared" si="1703"/>
        <v>0</v>
      </c>
      <c r="K13094" s="1">
        <f t="shared" si="1704"/>
        <v>0</v>
      </c>
      <c r="L13094" s="1">
        <f t="shared" si="1705"/>
        <v>0</v>
      </c>
      <c r="M13094" s="1">
        <f t="shared" si="1702"/>
        <v>0</v>
      </c>
      <c r="N13094" s="1">
        <v>0</v>
      </c>
    </row>
    <row r="13095" spans="1:14" x14ac:dyDescent="0.3">
      <c r="A13095" s="1" t="s">
        <v>598</v>
      </c>
      <c r="B13095" s="1" t="s">
        <v>35458</v>
      </c>
      <c r="C13095" s="2">
        <v>0</v>
      </c>
      <c r="D13095" s="1" t="s">
        <v>35461</v>
      </c>
      <c r="E13095" s="1" t="s">
        <v>35462</v>
      </c>
      <c r="F13095" s="1">
        <f t="shared" si="1701"/>
        <v>38538.984652777777</v>
      </c>
      <c r="G13095" s="1">
        <v>21877</v>
      </c>
      <c r="H13095" s="1">
        <f t="shared" si="1708"/>
        <v>0</v>
      </c>
      <c r="I13095" s="1">
        <v>21877</v>
      </c>
      <c r="J13095" s="1">
        <f t="shared" si="1703"/>
        <v>0</v>
      </c>
      <c r="K13095" s="1">
        <f t="shared" si="1704"/>
        <v>0</v>
      </c>
      <c r="L13095" s="1">
        <f t="shared" si="1705"/>
        <v>0</v>
      </c>
      <c r="M13095" s="1">
        <f t="shared" si="1702"/>
        <v>0</v>
      </c>
      <c r="N13095" s="1">
        <v>0</v>
      </c>
    </row>
    <row r="13096" spans="1:14" x14ac:dyDescent="0.3">
      <c r="A13096" s="1" t="s">
        <v>1480</v>
      </c>
      <c r="B13096" s="1" t="s">
        <v>35458</v>
      </c>
      <c r="C13096" s="2">
        <v>10</v>
      </c>
      <c r="D13096" s="1" t="s">
        <v>35463</v>
      </c>
      <c r="E13096" s="1" t="s">
        <v>35464</v>
      </c>
      <c r="F13096" s="1">
        <f t="shared" si="1701"/>
        <v>42319.464334282406</v>
      </c>
      <c r="G13096" s="1">
        <v>24336</v>
      </c>
      <c r="H13096" s="1">
        <f t="shared" si="1708"/>
        <v>0</v>
      </c>
      <c r="I13096" s="1">
        <v>24336</v>
      </c>
      <c r="J13096" s="1">
        <f t="shared" si="1703"/>
        <v>1</v>
      </c>
      <c r="K13096" s="1">
        <f t="shared" si="1704"/>
        <v>0</v>
      </c>
      <c r="L13096" s="1">
        <f t="shared" si="1705"/>
        <v>0</v>
      </c>
      <c r="M13096" s="1">
        <f t="shared" si="1702"/>
        <v>0</v>
      </c>
      <c r="N13096" s="1">
        <v>0</v>
      </c>
    </row>
    <row r="13097" spans="1:14" x14ac:dyDescent="0.3">
      <c r="A13097" s="1" t="s">
        <v>801</v>
      </c>
      <c r="B13097" s="1" t="s">
        <v>35458</v>
      </c>
      <c r="C13097" s="2">
        <v>10</v>
      </c>
      <c r="D13097" s="1" t="s">
        <v>35465</v>
      </c>
      <c r="E13097" s="1" t="s">
        <v>35466</v>
      </c>
      <c r="F13097" s="1">
        <f t="shared" si="1701"/>
        <v>42510.656103657406</v>
      </c>
      <c r="G13097" s="1">
        <v>28044</v>
      </c>
      <c r="H13097" s="1">
        <f t="shared" si="1708"/>
        <v>0</v>
      </c>
      <c r="I13097" s="1">
        <v>28044</v>
      </c>
      <c r="J13097" s="1">
        <f t="shared" si="1703"/>
        <v>1</v>
      </c>
      <c r="K13097" s="1">
        <f t="shared" si="1704"/>
        <v>0</v>
      </c>
      <c r="L13097" s="1">
        <f t="shared" si="1705"/>
        <v>0</v>
      </c>
      <c r="M13097" s="1">
        <f t="shared" si="1702"/>
        <v>0</v>
      </c>
      <c r="N13097" s="1">
        <v>0</v>
      </c>
    </row>
    <row r="13098" spans="1:14" x14ac:dyDescent="0.3">
      <c r="A13098" s="1" t="s">
        <v>1166</v>
      </c>
      <c r="B13098" s="1" t="s">
        <v>35458</v>
      </c>
      <c r="C13098" s="2">
        <v>2</v>
      </c>
      <c r="D13098" s="1" t="s">
        <v>35467</v>
      </c>
      <c r="E13098" s="1" t="s">
        <v>35468</v>
      </c>
      <c r="F13098" s="1">
        <f t="shared" si="1701"/>
        <v>40346.809131944443</v>
      </c>
      <c r="G13098" s="1">
        <v>35542</v>
      </c>
      <c r="H13098" s="1">
        <f t="shared" si="1708"/>
        <v>0</v>
      </c>
      <c r="I13098" s="1">
        <v>35542</v>
      </c>
      <c r="J13098" s="1">
        <f t="shared" si="1703"/>
        <v>1</v>
      </c>
      <c r="K13098" s="1">
        <f t="shared" si="1704"/>
        <v>0</v>
      </c>
      <c r="L13098" s="1">
        <f t="shared" si="1705"/>
        <v>0</v>
      </c>
      <c r="M13098" s="1">
        <f t="shared" si="1702"/>
        <v>0</v>
      </c>
      <c r="N13098" s="1">
        <v>0</v>
      </c>
    </row>
    <row r="13099" spans="1:14" x14ac:dyDescent="0.3">
      <c r="A13099" s="1" t="s">
        <v>10912</v>
      </c>
      <c r="B13099" s="1" t="s">
        <v>35458</v>
      </c>
      <c r="C13099" s="2">
        <v>10</v>
      </c>
      <c r="D13099" s="1" t="s">
        <v>35469</v>
      </c>
      <c r="E13099" s="1" t="s">
        <v>35470</v>
      </c>
      <c r="F13099" s="1">
        <f t="shared" si="1701"/>
        <v>41607.574135891206</v>
      </c>
      <c r="G13099" s="1">
        <v>49932</v>
      </c>
      <c r="H13099" s="1">
        <f t="shared" si="1708"/>
        <v>1</v>
      </c>
      <c r="I13099" s="1">
        <v>49932</v>
      </c>
      <c r="J13099" s="1">
        <f t="shared" si="1703"/>
        <v>1</v>
      </c>
      <c r="K13099" s="1">
        <f t="shared" si="1704"/>
        <v>0</v>
      </c>
      <c r="L13099" s="1">
        <f t="shared" si="1705"/>
        <v>0</v>
      </c>
      <c r="M13099" s="1">
        <f t="shared" si="1702"/>
        <v>0</v>
      </c>
      <c r="N13099" s="1">
        <v>0</v>
      </c>
    </row>
    <row r="13100" spans="1:14" x14ac:dyDescent="0.3">
      <c r="A13100" s="1" t="s">
        <v>11628</v>
      </c>
      <c r="B13100" s="1" t="s">
        <v>35471</v>
      </c>
      <c r="C13100" s="2">
        <v>10</v>
      </c>
      <c r="D13100" s="1" t="s">
        <v>35472</v>
      </c>
      <c r="E13100" s="1" t="s">
        <v>35473</v>
      </c>
      <c r="F13100" s="1">
        <f t="shared" si="1701"/>
        <v>42295.609317951392</v>
      </c>
      <c r="G13100" s="1">
        <v>18089</v>
      </c>
      <c r="H13100" s="1">
        <f t="shared" si="1708"/>
        <v>0</v>
      </c>
      <c r="I13100" s="1">
        <v>18089</v>
      </c>
      <c r="J13100" s="1">
        <f t="shared" si="1703"/>
        <v>0</v>
      </c>
      <c r="K13100" s="1">
        <f t="shared" si="1704"/>
        <v>0</v>
      </c>
      <c r="L13100" s="1">
        <f t="shared" si="1705"/>
        <v>0</v>
      </c>
      <c r="M13100" s="1">
        <f t="shared" si="1702"/>
        <v>0</v>
      </c>
      <c r="N13100" s="1">
        <v>0</v>
      </c>
    </row>
    <row r="13101" spans="1:14" x14ac:dyDescent="0.3">
      <c r="A13101" s="1" t="s">
        <v>8637</v>
      </c>
      <c r="B13101" s="1" t="s">
        <v>35474</v>
      </c>
      <c r="C13101" s="2">
        <v>2</v>
      </c>
      <c r="D13101" s="1" t="s">
        <v>35475</v>
      </c>
      <c r="E13101" s="1" t="s">
        <v>35476</v>
      </c>
      <c r="F13101" s="1">
        <f t="shared" si="1701"/>
        <v>42364.731951504633</v>
      </c>
      <c r="G13101" s="1">
        <v>24969</v>
      </c>
      <c r="H13101" s="1">
        <f t="shared" si="1708"/>
        <v>0</v>
      </c>
      <c r="I13101" s="1">
        <v>24969</v>
      </c>
      <c r="J13101" s="1">
        <f t="shared" si="1703"/>
        <v>0</v>
      </c>
      <c r="K13101" s="1">
        <f t="shared" si="1704"/>
        <v>0</v>
      </c>
      <c r="L13101" s="1">
        <f t="shared" si="1705"/>
        <v>0</v>
      </c>
      <c r="M13101" s="1">
        <f t="shared" si="1702"/>
        <v>0</v>
      </c>
      <c r="N13101" s="1">
        <v>0</v>
      </c>
    </row>
    <row r="13102" spans="1:14" x14ac:dyDescent="0.3">
      <c r="A13102" s="1" t="s">
        <v>17224</v>
      </c>
      <c r="B13102" s="1" t="s">
        <v>35474</v>
      </c>
      <c r="C13102" s="2">
        <v>2</v>
      </c>
      <c r="D13102" s="1" t="s">
        <v>35477</v>
      </c>
      <c r="E13102" s="1" t="s">
        <v>35478</v>
      </c>
      <c r="F13102" s="1">
        <f t="shared" si="1701"/>
        <v>41988.890204131945</v>
      </c>
      <c r="G13102" s="1">
        <v>32279</v>
      </c>
      <c r="H13102" s="1">
        <f t="shared" si="1708"/>
        <v>0</v>
      </c>
      <c r="I13102" s="1">
        <v>32279</v>
      </c>
      <c r="J13102" s="1">
        <f t="shared" si="1703"/>
        <v>0</v>
      </c>
      <c r="K13102" s="1">
        <f t="shared" si="1704"/>
        <v>0</v>
      </c>
      <c r="L13102" s="1">
        <f t="shared" si="1705"/>
        <v>0</v>
      </c>
      <c r="M13102" s="1">
        <f t="shared" si="1702"/>
        <v>0</v>
      </c>
      <c r="N13102" s="1">
        <v>0</v>
      </c>
    </row>
    <row r="13103" spans="1:14" x14ac:dyDescent="0.3">
      <c r="A13103" s="1" t="s">
        <v>729</v>
      </c>
      <c r="B13103" s="1" t="s">
        <v>35479</v>
      </c>
      <c r="C13103" s="2">
        <v>10</v>
      </c>
      <c r="D13103" s="1" t="s">
        <v>35480</v>
      </c>
      <c r="E13103" s="1" t="s">
        <v>35481</v>
      </c>
      <c r="F13103" s="1">
        <f t="shared" si="1701"/>
        <v>42253.786356597222</v>
      </c>
      <c r="G13103" s="1">
        <v>2147</v>
      </c>
      <c r="H13103" s="1">
        <v>0</v>
      </c>
      <c r="I13103" s="1">
        <v>2147</v>
      </c>
      <c r="J13103" s="1">
        <f t="shared" si="1703"/>
        <v>0</v>
      </c>
      <c r="K13103" s="1">
        <f t="shared" si="1704"/>
        <v>0</v>
      </c>
      <c r="L13103" s="1">
        <f t="shared" si="1705"/>
        <v>0</v>
      </c>
      <c r="M13103" s="1">
        <f t="shared" si="1702"/>
        <v>0</v>
      </c>
      <c r="N13103" s="1">
        <v>0</v>
      </c>
    </row>
    <row r="13104" spans="1:14" x14ac:dyDescent="0.3">
      <c r="A13104" s="1" t="s">
        <v>852</v>
      </c>
      <c r="B13104" s="1" t="s">
        <v>35479</v>
      </c>
      <c r="C13104" s="2">
        <v>2</v>
      </c>
      <c r="D13104" s="1" t="s">
        <v>35482</v>
      </c>
      <c r="E13104" s="1" t="s">
        <v>35483</v>
      </c>
      <c r="F13104" s="1">
        <f t="shared" si="1701"/>
        <v>41878.765793287035</v>
      </c>
      <c r="G13104" s="1">
        <v>8801</v>
      </c>
      <c r="H13104" s="1">
        <f t="shared" ref="H13104:H13109" si="1709">+H13119</f>
        <v>0</v>
      </c>
      <c r="I13104" s="1">
        <v>8801</v>
      </c>
      <c r="J13104" s="1">
        <f t="shared" si="1703"/>
        <v>0</v>
      </c>
      <c r="K13104" s="1">
        <f t="shared" si="1704"/>
        <v>0</v>
      </c>
      <c r="L13104" s="1">
        <f t="shared" si="1705"/>
        <v>0</v>
      </c>
      <c r="M13104" s="1">
        <f t="shared" si="1702"/>
        <v>0</v>
      </c>
      <c r="N13104" s="1">
        <v>0</v>
      </c>
    </row>
    <row r="13105" spans="1:14" x14ac:dyDescent="0.3">
      <c r="A13105" s="1" t="s">
        <v>293</v>
      </c>
      <c r="B13105" s="1" t="s">
        <v>35484</v>
      </c>
      <c r="C13105" s="2">
        <v>10</v>
      </c>
      <c r="D13105" s="1" t="s">
        <v>35485</v>
      </c>
      <c r="E13105" s="1" t="s">
        <v>35486</v>
      </c>
      <c r="F13105" s="1">
        <f t="shared" si="1701"/>
        <v>41959.606411909721</v>
      </c>
      <c r="G13105" s="1">
        <v>44298</v>
      </c>
      <c r="H13105" s="1">
        <f t="shared" si="1709"/>
        <v>0</v>
      </c>
      <c r="I13105" s="1">
        <v>44298</v>
      </c>
      <c r="J13105" s="1">
        <f t="shared" si="1703"/>
        <v>0</v>
      </c>
      <c r="K13105" s="1">
        <f t="shared" si="1704"/>
        <v>0</v>
      </c>
      <c r="L13105" s="1">
        <f t="shared" si="1705"/>
        <v>0</v>
      </c>
      <c r="M13105" s="1">
        <f t="shared" si="1702"/>
        <v>0</v>
      </c>
      <c r="N13105" s="1">
        <v>0</v>
      </c>
    </row>
    <row r="13106" spans="1:14" x14ac:dyDescent="0.3">
      <c r="A13106" s="1" t="s">
        <v>764</v>
      </c>
      <c r="B13106" s="1" t="s">
        <v>35484</v>
      </c>
      <c r="C13106" s="2">
        <v>2</v>
      </c>
      <c r="D13106" s="1" t="s">
        <v>35487</v>
      </c>
      <c r="E13106" s="1" t="s">
        <v>35488</v>
      </c>
      <c r="F13106" s="1">
        <f t="shared" si="1701"/>
        <v>42124.962041817133</v>
      </c>
      <c r="G13106" s="1">
        <v>48295</v>
      </c>
      <c r="H13106" s="1">
        <f t="shared" si="1709"/>
        <v>0</v>
      </c>
      <c r="I13106" s="1">
        <v>48295</v>
      </c>
      <c r="J13106" s="1">
        <f t="shared" si="1703"/>
        <v>0</v>
      </c>
      <c r="K13106" s="1">
        <f t="shared" si="1704"/>
        <v>0</v>
      </c>
      <c r="L13106" s="1">
        <f t="shared" si="1705"/>
        <v>0</v>
      </c>
      <c r="M13106" s="1">
        <f t="shared" si="1702"/>
        <v>0</v>
      </c>
      <c r="N13106" s="1">
        <v>0</v>
      </c>
    </row>
    <row r="13107" spans="1:14" x14ac:dyDescent="0.3">
      <c r="A13107" s="1" t="s">
        <v>6063</v>
      </c>
      <c r="B13107" s="1" t="s">
        <v>35489</v>
      </c>
      <c r="C13107" s="2">
        <v>0</v>
      </c>
      <c r="D13107" s="1" t="s">
        <v>35490</v>
      </c>
      <c r="E13107" s="1" t="s">
        <v>35491</v>
      </c>
      <c r="F13107" s="1">
        <f t="shared" si="1701"/>
        <v>38461.823078703703</v>
      </c>
      <c r="G13107" s="1">
        <v>22008</v>
      </c>
      <c r="H13107" s="1">
        <f t="shared" si="1709"/>
        <v>0</v>
      </c>
      <c r="I13107" s="1">
        <v>22008</v>
      </c>
      <c r="J13107" s="1">
        <f t="shared" si="1703"/>
        <v>0</v>
      </c>
      <c r="K13107" s="1">
        <f t="shared" si="1704"/>
        <v>0</v>
      </c>
      <c r="L13107" s="1">
        <f t="shared" si="1705"/>
        <v>0</v>
      </c>
      <c r="M13107" s="1">
        <f t="shared" si="1702"/>
        <v>0</v>
      </c>
      <c r="N13107" s="1">
        <v>0</v>
      </c>
    </row>
    <row r="13108" spans="1:14" x14ac:dyDescent="0.3">
      <c r="A13108" s="1" t="s">
        <v>10595</v>
      </c>
      <c r="B13108" s="1" t="s">
        <v>35492</v>
      </c>
      <c r="C13108" s="2">
        <v>10</v>
      </c>
      <c r="D13108" s="1" t="s">
        <v>35493</v>
      </c>
      <c r="E13108" s="1" t="s">
        <v>35494</v>
      </c>
      <c r="F13108" s="1">
        <f t="shared" si="1701"/>
        <v>40322.155046296299</v>
      </c>
      <c r="G13108" s="1">
        <v>43393</v>
      </c>
      <c r="H13108" s="1">
        <f t="shared" si="1709"/>
        <v>0</v>
      </c>
      <c r="I13108" s="1">
        <v>43393</v>
      </c>
      <c r="J13108" s="1">
        <f t="shared" si="1703"/>
        <v>0</v>
      </c>
      <c r="K13108" s="1">
        <f t="shared" si="1704"/>
        <v>0</v>
      </c>
      <c r="L13108" s="1">
        <f t="shared" si="1705"/>
        <v>0</v>
      </c>
      <c r="M13108" s="1">
        <f t="shared" si="1702"/>
        <v>0</v>
      </c>
      <c r="N13108" s="1">
        <v>0</v>
      </c>
    </row>
    <row r="13109" spans="1:14" x14ac:dyDescent="0.3">
      <c r="A13109" s="1" t="s">
        <v>10595</v>
      </c>
      <c r="B13109" s="1" t="s">
        <v>35492</v>
      </c>
      <c r="C13109" s="2">
        <v>0</v>
      </c>
      <c r="D13109" s="1" t="s">
        <v>35495</v>
      </c>
      <c r="E13109" s="1" t="s">
        <v>35496</v>
      </c>
      <c r="F13109" s="1">
        <f t="shared" si="1701"/>
        <v>38549.531307870369</v>
      </c>
      <c r="G13109" s="1">
        <v>43399</v>
      </c>
      <c r="H13109" s="1">
        <f t="shared" si="1709"/>
        <v>0</v>
      </c>
      <c r="I13109" s="1">
        <v>43399</v>
      </c>
      <c r="J13109" s="1">
        <f t="shared" si="1703"/>
        <v>0</v>
      </c>
      <c r="K13109" s="1">
        <f t="shared" si="1704"/>
        <v>0</v>
      </c>
      <c r="L13109" s="1">
        <f t="shared" si="1705"/>
        <v>0</v>
      </c>
      <c r="M13109" s="1">
        <f t="shared" si="1702"/>
        <v>0</v>
      </c>
      <c r="N13109" s="1">
        <v>0</v>
      </c>
    </row>
    <row r="13110" spans="1:14" x14ac:dyDescent="0.3">
      <c r="A13110" s="1" t="s">
        <v>23582</v>
      </c>
      <c r="B13110" s="1" t="s">
        <v>35497</v>
      </c>
      <c r="C13110" s="2">
        <v>10</v>
      </c>
      <c r="D13110" s="1" t="s">
        <v>35498</v>
      </c>
      <c r="E13110" s="1" t="s">
        <v>35499</v>
      </c>
      <c r="F13110" s="1">
        <f t="shared" si="1701"/>
        <v>42333.713698020831</v>
      </c>
      <c r="G13110" s="1">
        <v>1233</v>
      </c>
      <c r="H13110" s="1">
        <v>0</v>
      </c>
      <c r="I13110" s="1">
        <v>1233</v>
      </c>
      <c r="J13110" s="1">
        <f t="shared" si="1703"/>
        <v>0</v>
      </c>
      <c r="K13110" s="1">
        <f t="shared" si="1704"/>
        <v>0</v>
      </c>
      <c r="L13110" s="1">
        <f t="shared" si="1705"/>
        <v>0</v>
      </c>
      <c r="M13110" s="1">
        <f t="shared" si="1702"/>
        <v>0</v>
      </c>
      <c r="N13110" s="1">
        <v>0</v>
      </c>
    </row>
    <row r="13111" spans="1:14" x14ac:dyDescent="0.3">
      <c r="A13111" s="1" t="s">
        <v>320</v>
      </c>
      <c r="B13111" s="1" t="s">
        <v>35497</v>
      </c>
      <c r="C13111" s="2">
        <v>10</v>
      </c>
      <c r="D13111" s="1" t="s">
        <v>35500</v>
      </c>
      <c r="E13111" s="1" t="s">
        <v>35501</v>
      </c>
      <c r="F13111" s="1">
        <f t="shared" si="1701"/>
        <v>42211.778948784726</v>
      </c>
      <c r="G13111" s="1">
        <v>3169</v>
      </c>
      <c r="H13111" s="1">
        <v>0</v>
      </c>
      <c r="I13111" s="1">
        <v>3169</v>
      </c>
      <c r="J13111" s="1">
        <f t="shared" si="1703"/>
        <v>0</v>
      </c>
      <c r="K13111" s="1">
        <f t="shared" si="1704"/>
        <v>0</v>
      </c>
      <c r="L13111" s="1">
        <f t="shared" si="1705"/>
        <v>0</v>
      </c>
      <c r="M13111" s="1">
        <f t="shared" si="1702"/>
        <v>0</v>
      </c>
      <c r="N13111" s="1">
        <v>0</v>
      </c>
    </row>
    <row r="13112" spans="1:14" x14ac:dyDescent="0.3">
      <c r="A13112" s="1" t="s">
        <v>13850</v>
      </c>
      <c r="B13112" s="1" t="s">
        <v>35497</v>
      </c>
      <c r="C13112" s="2">
        <v>10</v>
      </c>
      <c r="D13112" s="1" t="s">
        <v>35502</v>
      </c>
      <c r="E13112" s="1" t="s">
        <v>35503</v>
      </c>
      <c r="F13112" s="1">
        <f t="shared" si="1701"/>
        <v>41205.480531400462</v>
      </c>
      <c r="G13112" s="1">
        <v>6677</v>
      </c>
      <c r="H13112" s="1">
        <v>0</v>
      </c>
      <c r="I13112" s="1">
        <v>6677</v>
      </c>
      <c r="J13112" s="1">
        <f t="shared" si="1703"/>
        <v>1</v>
      </c>
      <c r="K13112" s="1">
        <f t="shared" si="1704"/>
        <v>0</v>
      </c>
      <c r="L13112" s="1">
        <f t="shared" si="1705"/>
        <v>0</v>
      </c>
      <c r="M13112" s="1">
        <f t="shared" si="1702"/>
        <v>0</v>
      </c>
      <c r="N13112" s="1">
        <v>0</v>
      </c>
    </row>
    <row r="13113" spans="1:14" x14ac:dyDescent="0.3">
      <c r="A13113" s="1" t="s">
        <v>35504</v>
      </c>
      <c r="B13113" s="1" t="s">
        <v>35497</v>
      </c>
      <c r="C13113" s="2">
        <v>10</v>
      </c>
      <c r="D13113" s="1" t="s">
        <v>35505</v>
      </c>
      <c r="E13113" s="1" t="s">
        <v>35506</v>
      </c>
      <c r="F13113" s="1">
        <f t="shared" si="1701"/>
        <v>41625.650556469911</v>
      </c>
      <c r="G13113" s="1">
        <v>7341</v>
      </c>
      <c r="H13113" s="1">
        <v>0</v>
      </c>
      <c r="I13113" s="1">
        <v>7341</v>
      </c>
      <c r="J13113" s="1">
        <f t="shared" si="1703"/>
        <v>1</v>
      </c>
      <c r="K13113" s="1">
        <f t="shared" si="1704"/>
        <v>0</v>
      </c>
      <c r="L13113" s="1">
        <f t="shared" si="1705"/>
        <v>0</v>
      </c>
      <c r="M13113" s="1">
        <f t="shared" si="1702"/>
        <v>0</v>
      </c>
      <c r="N13113" s="1">
        <v>0</v>
      </c>
    </row>
    <row r="13114" spans="1:14" x14ac:dyDescent="0.3">
      <c r="A13114" s="1" t="s">
        <v>35507</v>
      </c>
      <c r="B13114" s="1" t="s">
        <v>35497</v>
      </c>
      <c r="C13114" s="2">
        <v>10</v>
      </c>
      <c r="D13114" s="1" t="s">
        <v>35508</v>
      </c>
      <c r="E13114" s="1" t="s">
        <v>35509</v>
      </c>
      <c r="F13114" s="1">
        <f t="shared" si="1701"/>
        <v>42317.640185381948</v>
      </c>
      <c r="G13114" s="1">
        <v>11604</v>
      </c>
      <c r="H13114" s="1">
        <f t="shared" ref="H13114:H13133" si="1710">+H13129</f>
        <v>1</v>
      </c>
      <c r="I13114" s="1">
        <v>11604</v>
      </c>
      <c r="J13114" s="1">
        <f t="shared" si="1703"/>
        <v>1</v>
      </c>
      <c r="K13114" s="1">
        <f t="shared" si="1704"/>
        <v>0</v>
      </c>
      <c r="L13114" s="1">
        <f t="shared" si="1705"/>
        <v>0</v>
      </c>
      <c r="M13114" s="1">
        <f t="shared" si="1702"/>
        <v>0</v>
      </c>
      <c r="N13114" s="1">
        <v>0</v>
      </c>
    </row>
    <row r="13115" spans="1:14" x14ac:dyDescent="0.3">
      <c r="A13115" s="1" t="s">
        <v>2538</v>
      </c>
      <c r="B13115" s="1" t="s">
        <v>35497</v>
      </c>
      <c r="C13115" s="2">
        <v>0</v>
      </c>
      <c r="D13115" s="1" t="s">
        <v>35510</v>
      </c>
      <c r="E13115" s="1" t="s">
        <v>35511</v>
      </c>
      <c r="F13115" s="1">
        <f t="shared" si="1701"/>
        <v>38407.768333333333</v>
      </c>
      <c r="G13115" s="1">
        <v>12979</v>
      </c>
      <c r="H13115" s="1">
        <f t="shared" si="1710"/>
        <v>0</v>
      </c>
      <c r="I13115" s="1">
        <v>12979</v>
      </c>
      <c r="J13115" s="1">
        <f t="shared" si="1703"/>
        <v>1</v>
      </c>
      <c r="K13115" s="1">
        <f t="shared" si="1704"/>
        <v>0</v>
      </c>
      <c r="L13115" s="1">
        <f t="shared" si="1705"/>
        <v>0</v>
      </c>
      <c r="M13115" s="1">
        <f t="shared" si="1702"/>
        <v>0</v>
      </c>
      <c r="N13115" s="1">
        <v>0</v>
      </c>
    </row>
    <row r="13116" spans="1:14" x14ac:dyDescent="0.3">
      <c r="A13116" s="1" t="s">
        <v>35512</v>
      </c>
      <c r="B13116" s="1" t="s">
        <v>35497</v>
      </c>
      <c r="C13116" s="2">
        <v>10</v>
      </c>
      <c r="D13116" s="1" t="s">
        <v>35513</v>
      </c>
      <c r="E13116" s="1" t="s">
        <v>35514</v>
      </c>
      <c r="F13116" s="1">
        <f t="shared" si="1701"/>
        <v>42049.647193217592</v>
      </c>
      <c r="G13116" s="1">
        <v>14232</v>
      </c>
      <c r="H13116" s="1">
        <f t="shared" si="1710"/>
        <v>0</v>
      </c>
      <c r="I13116" s="1">
        <v>14232</v>
      </c>
      <c r="J13116" s="1">
        <f t="shared" si="1703"/>
        <v>1</v>
      </c>
      <c r="K13116" s="1">
        <f t="shared" si="1704"/>
        <v>0</v>
      </c>
      <c r="L13116" s="1">
        <f t="shared" si="1705"/>
        <v>0</v>
      </c>
      <c r="M13116" s="1">
        <f t="shared" si="1702"/>
        <v>0</v>
      </c>
      <c r="N13116" s="1">
        <v>0</v>
      </c>
    </row>
    <row r="13117" spans="1:14" x14ac:dyDescent="0.3">
      <c r="A13117" s="1" t="s">
        <v>3159</v>
      </c>
      <c r="B13117" s="1" t="s">
        <v>35497</v>
      </c>
      <c r="C13117" s="2">
        <v>2</v>
      </c>
      <c r="D13117" s="1" t="s">
        <v>35515</v>
      </c>
      <c r="E13117" s="1" t="s">
        <v>35516</v>
      </c>
      <c r="F13117" s="1">
        <f t="shared" si="1701"/>
        <v>42419.64490767361</v>
      </c>
      <c r="G13117" s="1">
        <v>16600</v>
      </c>
      <c r="H13117" s="1">
        <f t="shared" si="1710"/>
        <v>0</v>
      </c>
      <c r="I13117" s="1">
        <v>16600</v>
      </c>
      <c r="J13117" s="1">
        <f t="shared" si="1703"/>
        <v>1</v>
      </c>
      <c r="K13117" s="1">
        <f t="shared" si="1704"/>
        <v>0</v>
      </c>
      <c r="L13117" s="1">
        <f t="shared" si="1705"/>
        <v>0</v>
      </c>
      <c r="M13117" s="1">
        <f t="shared" si="1702"/>
        <v>0</v>
      </c>
      <c r="N13117" s="1">
        <v>0</v>
      </c>
    </row>
    <row r="13118" spans="1:14" x14ac:dyDescent="0.3">
      <c r="A13118" s="1" t="s">
        <v>792</v>
      </c>
      <c r="B13118" s="1" t="s">
        <v>35497</v>
      </c>
      <c r="C13118" s="2">
        <v>10</v>
      </c>
      <c r="D13118" s="1" t="s">
        <v>35517</v>
      </c>
      <c r="E13118" s="1" t="s">
        <v>35518</v>
      </c>
      <c r="F13118" s="1">
        <f t="shared" si="1701"/>
        <v>42301.590632314816</v>
      </c>
      <c r="G13118" s="1">
        <v>17068</v>
      </c>
      <c r="H13118" s="1">
        <f t="shared" si="1710"/>
        <v>0</v>
      </c>
      <c r="I13118" s="1">
        <v>17068</v>
      </c>
      <c r="J13118" s="1">
        <f t="shared" si="1703"/>
        <v>1</v>
      </c>
      <c r="K13118" s="1">
        <f t="shared" si="1704"/>
        <v>0</v>
      </c>
      <c r="L13118" s="1">
        <f t="shared" si="1705"/>
        <v>0</v>
      </c>
      <c r="M13118" s="1">
        <f t="shared" si="1702"/>
        <v>0</v>
      </c>
      <c r="N13118" s="1">
        <v>0</v>
      </c>
    </row>
    <row r="13119" spans="1:14" x14ac:dyDescent="0.3">
      <c r="A13119" s="1" t="s">
        <v>5933</v>
      </c>
      <c r="B13119" s="1" t="s">
        <v>35497</v>
      </c>
      <c r="C13119" s="2">
        <v>2</v>
      </c>
      <c r="D13119" s="1" t="s">
        <v>35519</v>
      </c>
      <c r="E13119" s="1" t="s">
        <v>35520</v>
      </c>
      <c r="F13119" s="1">
        <f t="shared" si="1701"/>
        <v>41974.447518668982</v>
      </c>
      <c r="G13119" s="1">
        <v>18105</v>
      </c>
      <c r="H13119" s="1">
        <f t="shared" si="1710"/>
        <v>0</v>
      </c>
      <c r="I13119" s="1">
        <v>18105</v>
      </c>
      <c r="J13119" s="1">
        <f t="shared" si="1703"/>
        <v>1</v>
      </c>
      <c r="K13119" s="1">
        <f t="shared" si="1704"/>
        <v>0</v>
      </c>
      <c r="L13119" s="1">
        <f t="shared" si="1705"/>
        <v>0</v>
      </c>
      <c r="M13119" s="1">
        <f t="shared" si="1702"/>
        <v>0</v>
      </c>
      <c r="N13119" s="1">
        <v>0</v>
      </c>
    </row>
    <row r="13120" spans="1:14" x14ac:dyDescent="0.3">
      <c r="A13120" s="1" t="s">
        <v>35521</v>
      </c>
      <c r="B13120" s="1" t="s">
        <v>35497</v>
      </c>
      <c r="C13120" s="2">
        <v>10</v>
      </c>
      <c r="D13120" s="1" t="s">
        <v>35522</v>
      </c>
      <c r="E13120" s="1" t="s">
        <v>35523</v>
      </c>
      <c r="F13120" s="1">
        <f t="shared" si="1701"/>
        <v>42194.724765775463</v>
      </c>
      <c r="G13120" s="1">
        <v>18216</v>
      </c>
      <c r="H13120" s="1">
        <f t="shared" si="1710"/>
        <v>0</v>
      </c>
      <c r="I13120" s="1">
        <v>18216</v>
      </c>
      <c r="J13120" s="1">
        <f t="shared" si="1703"/>
        <v>1</v>
      </c>
      <c r="K13120" s="1">
        <f t="shared" si="1704"/>
        <v>0</v>
      </c>
      <c r="L13120" s="1">
        <f t="shared" si="1705"/>
        <v>0</v>
      </c>
      <c r="M13120" s="1">
        <f t="shared" si="1702"/>
        <v>0</v>
      </c>
      <c r="N13120" s="1">
        <v>0</v>
      </c>
    </row>
    <row r="13121" spans="1:14" x14ac:dyDescent="0.3">
      <c r="A13121" s="1" t="s">
        <v>2846</v>
      </c>
      <c r="B13121" s="1" t="s">
        <v>35497</v>
      </c>
      <c r="C13121" s="2">
        <v>10</v>
      </c>
      <c r="D13121" s="1" t="s">
        <v>35524</v>
      </c>
      <c r="E13121" s="1" t="s">
        <v>35525</v>
      </c>
      <c r="F13121" s="1">
        <f t="shared" ref="F13121:F13184" si="1711">DATEVALUE(E13121)+TIMEVALUE(E13121)</f>
        <v>41662.173720787039</v>
      </c>
      <c r="G13121" s="1">
        <v>21360</v>
      </c>
      <c r="H13121" s="1">
        <f t="shared" si="1710"/>
        <v>0</v>
      </c>
      <c r="I13121" s="1">
        <v>21360</v>
      </c>
      <c r="J13121" s="1">
        <f t="shared" si="1703"/>
        <v>1</v>
      </c>
      <c r="K13121" s="1">
        <f t="shared" si="1704"/>
        <v>0</v>
      </c>
      <c r="L13121" s="1">
        <f t="shared" si="1705"/>
        <v>0</v>
      </c>
      <c r="M13121" s="1">
        <f t="shared" ref="M13121:M13184" si="1712">IF(OR(K13121,L13121), 1, 0)</f>
        <v>0</v>
      </c>
      <c r="N13121" s="1">
        <v>0</v>
      </c>
    </row>
    <row r="13122" spans="1:14" x14ac:dyDescent="0.3">
      <c r="A13122" s="1" t="s">
        <v>8637</v>
      </c>
      <c r="B13122" s="1" t="s">
        <v>35497</v>
      </c>
      <c r="C13122" s="2">
        <v>2</v>
      </c>
      <c r="D13122" s="1" t="s">
        <v>35526</v>
      </c>
      <c r="E13122" s="1" t="s">
        <v>35527</v>
      </c>
      <c r="F13122" s="1">
        <f t="shared" si="1711"/>
        <v>41633.853038240741</v>
      </c>
      <c r="G13122" s="1">
        <v>24982</v>
      </c>
      <c r="H13122" s="1">
        <f t="shared" si="1710"/>
        <v>0</v>
      </c>
      <c r="I13122" s="1">
        <v>24982</v>
      </c>
      <c r="J13122" s="1">
        <f t="shared" si="1703"/>
        <v>1</v>
      </c>
      <c r="K13122" s="1">
        <f t="shared" si="1704"/>
        <v>0</v>
      </c>
      <c r="L13122" s="1">
        <f t="shared" si="1705"/>
        <v>0</v>
      </c>
      <c r="M13122" s="1">
        <f t="shared" si="1712"/>
        <v>0</v>
      </c>
      <c r="N13122" s="1">
        <v>0</v>
      </c>
    </row>
    <row r="13123" spans="1:14" x14ac:dyDescent="0.3">
      <c r="A13123" s="1" t="s">
        <v>35528</v>
      </c>
      <c r="B13123" s="1" t="s">
        <v>35497</v>
      </c>
      <c r="C13123" s="2">
        <v>10</v>
      </c>
      <c r="D13123" s="1" t="s">
        <v>35529</v>
      </c>
      <c r="E13123" s="1" t="s">
        <v>35530</v>
      </c>
      <c r="F13123" s="1">
        <f t="shared" si="1711"/>
        <v>40473.575300925928</v>
      </c>
      <c r="G13123" s="1">
        <v>26100</v>
      </c>
      <c r="H13123" s="1">
        <f t="shared" si="1710"/>
        <v>0</v>
      </c>
      <c r="I13123" s="1">
        <v>26100</v>
      </c>
      <c r="J13123" s="1">
        <f t="shared" ref="J13123:J13186" si="1713">IF(AND(EXACT(B13122,B13123), EXACT(B13121,B13122)), 1, 0)</f>
        <v>1</v>
      </c>
      <c r="K13123" s="1">
        <f t="shared" ref="K13123:K13186" si="1714">IF(AND(J13123=1, EXACT(A13121, A13122), EXACT(A13122, A13123)), 1, 0)</f>
        <v>0</v>
      </c>
      <c r="L13123" s="1">
        <f t="shared" ref="L13123:L13186" si="1715">IF(AND(J13123=1, EXACT(D13121, D13122), EXACT(D13122, D13123), F13123-F13121&lt;365), 1, 0)</f>
        <v>0</v>
      </c>
      <c r="M13123" s="1">
        <f t="shared" si="1712"/>
        <v>0</v>
      </c>
      <c r="N13123" s="1">
        <v>0</v>
      </c>
    </row>
    <row r="13124" spans="1:14" x14ac:dyDescent="0.3">
      <c r="A13124" s="1" t="s">
        <v>20718</v>
      </c>
      <c r="B13124" s="1" t="s">
        <v>35497</v>
      </c>
      <c r="C13124" s="2">
        <v>10</v>
      </c>
      <c r="D13124" s="1" t="s">
        <v>35531</v>
      </c>
      <c r="E13124" s="1" t="s">
        <v>35532</v>
      </c>
      <c r="F13124" s="1">
        <f t="shared" si="1711"/>
        <v>42193.565752465278</v>
      </c>
      <c r="G13124" s="1">
        <v>26595</v>
      </c>
      <c r="H13124" s="1">
        <f t="shared" si="1710"/>
        <v>0</v>
      </c>
      <c r="I13124" s="1">
        <v>26595</v>
      </c>
      <c r="J13124" s="1">
        <f t="shared" si="1713"/>
        <v>1</v>
      </c>
      <c r="K13124" s="1">
        <f t="shared" si="1714"/>
        <v>0</v>
      </c>
      <c r="L13124" s="1">
        <f t="shared" si="1715"/>
        <v>0</v>
      </c>
      <c r="M13124" s="1">
        <f t="shared" si="1712"/>
        <v>0</v>
      </c>
      <c r="N13124" s="1">
        <v>0</v>
      </c>
    </row>
    <row r="13125" spans="1:14" x14ac:dyDescent="0.3">
      <c r="A13125" s="1" t="s">
        <v>24025</v>
      </c>
      <c r="B13125" s="1" t="s">
        <v>35497</v>
      </c>
      <c r="C13125" s="2">
        <v>2</v>
      </c>
      <c r="D13125" s="1" t="s">
        <v>35533</v>
      </c>
      <c r="E13125" s="1" t="s">
        <v>35534</v>
      </c>
      <c r="F13125" s="1">
        <f t="shared" si="1711"/>
        <v>41804.950443506947</v>
      </c>
      <c r="G13125" s="1">
        <v>30466</v>
      </c>
      <c r="H13125" s="1">
        <f t="shared" si="1710"/>
        <v>0</v>
      </c>
      <c r="I13125" s="1">
        <v>30466</v>
      </c>
      <c r="J13125" s="1">
        <f t="shared" si="1713"/>
        <v>1</v>
      </c>
      <c r="K13125" s="1">
        <f t="shared" si="1714"/>
        <v>0</v>
      </c>
      <c r="L13125" s="1">
        <f t="shared" si="1715"/>
        <v>0</v>
      </c>
      <c r="M13125" s="1">
        <f t="shared" si="1712"/>
        <v>0</v>
      </c>
      <c r="N13125" s="1">
        <v>0</v>
      </c>
    </row>
    <row r="13126" spans="1:14" x14ac:dyDescent="0.3">
      <c r="A13126" s="1" t="s">
        <v>11047</v>
      </c>
      <c r="B13126" s="1" t="s">
        <v>35497</v>
      </c>
      <c r="C13126" s="2">
        <v>10</v>
      </c>
      <c r="D13126" s="1" t="s">
        <v>35535</v>
      </c>
      <c r="E13126" s="1" t="s">
        <v>35536</v>
      </c>
      <c r="F13126" s="1">
        <f t="shared" si="1711"/>
        <v>42404.988181261571</v>
      </c>
      <c r="G13126" s="1">
        <v>31234</v>
      </c>
      <c r="H13126" s="1">
        <f t="shared" si="1710"/>
        <v>0</v>
      </c>
      <c r="I13126" s="1">
        <v>31234</v>
      </c>
      <c r="J13126" s="1">
        <f t="shared" si="1713"/>
        <v>1</v>
      </c>
      <c r="K13126" s="1">
        <f t="shared" si="1714"/>
        <v>0</v>
      </c>
      <c r="L13126" s="1">
        <f t="shared" si="1715"/>
        <v>0</v>
      </c>
      <c r="M13126" s="1">
        <f t="shared" si="1712"/>
        <v>0</v>
      </c>
      <c r="N13126" s="1">
        <v>0</v>
      </c>
    </row>
    <row r="13127" spans="1:14" x14ac:dyDescent="0.3">
      <c r="A13127" s="1" t="s">
        <v>10285</v>
      </c>
      <c r="B13127" s="1" t="s">
        <v>35497</v>
      </c>
      <c r="C13127" s="2">
        <v>10</v>
      </c>
      <c r="D13127" s="1" t="s">
        <v>35537</v>
      </c>
      <c r="E13127" s="1" t="s">
        <v>35538</v>
      </c>
      <c r="F13127" s="1">
        <f t="shared" si="1711"/>
        <v>42337.915652743053</v>
      </c>
      <c r="G13127" s="1">
        <v>35405</v>
      </c>
      <c r="H13127" s="1">
        <f t="shared" si="1710"/>
        <v>0</v>
      </c>
      <c r="I13127" s="1">
        <v>35405</v>
      </c>
      <c r="J13127" s="1">
        <f t="shared" si="1713"/>
        <v>1</v>
      </c>
      <c r="K13127" s="1">
        <f t="shared" si="1714"/>
        <v>0</v>
      </c>
      <c r="L13127" s="1">
        <f t="shared" si="1715"/>
        <v>0</v>
      </c>
      <c r="M13127" s="1">
        <f t="shared" si="1712"/>
        <v>0</v>
      </c>
      <c r="N13127" s="1">
        <v>0</v>
      </c>
    </row>
    <row r="13128" spans="1:14" x14ac:dyDescent="0.3">
      <c r="A13128" s="1" t="s">
        <v>7535</v>
      </c>
      <c r="B13128" s="1" t="s">
        <v>35497</v>
      </c>
      <c r="C13128" s="2">
        <v>2</v>
      </c>
      <c r="D13128" s="1" t="s">
        <v>35539</v>
      </c>
      <c r="E13128" s="1" t="s">
        <v>35540</v>
      </c>
      <c r="F13128" s="1">
        <f t="shared" si="1711"/>
        <v>42444.770307418985</v>
      </c>
      <c r="G13128" s="1">
        <v>35876</v>
      </c>
      <c r="H13128" s="1">
        <f t="shared" si="1710"/>
        <v>0</v>
      </c>
      <c r="I13128" s="1">
        <v>35876</v>
      </c>
      <c r="J13128" s="1">
        <f t="shared" si="1713"/>
        <v>1</v>
      </c>
      <c r="K13128" s="1">
        <f t="shared" si="1714"/>
        <v>0</v>
      </c>
      <c r="L13128" s="1">
        <f t="shared" si="1715"/>
        <v>0</v>
      </c>
      <c r="M13128" s="1">
        <f t="shared" si="1712"/>
        <v>0</v>
      </c>
      <c r="N13128" s="1">
        <v>0</v>
      </c>
    </row>
    <row r="13129" spans="1:14" x14ac:dyDescent="0.3">
      <c r="A13129" s="1" t="s">
        <v>1670</v>
      </c>
      <c r="B13129" s="1" t="s">
        <v>35497</v>
      </c>
      <c r="C13129" s="2">
        <v>9</v>
      </c>
      <c r="D13129" s="1" t="s">
        <v>35541</v>
      </c>
      <c r="E13129" s="1" t="s">
        <v>35542</v>
      </c>
      <c r="F13129" s="1">
        <f t="shared" si="1711"/>
        <v>42008.53668946759</v>
      </c>
      <c r="G13129" s="1">
        <v>36228</v>
      </c>
      <c r="H13129" s="1">
        <f t="shared" si="1710"/>
        <v>1</v>
      </c>
      <c r="I13129" s="1">
        <v>36228</v>
      </c>
      <c r="J13129" s="1">
        <f t="shared" si="1713"/>
        <v>1</v>
      </c>
      <c r="K13129" s="1">
        <f t="shared" si="1714"/>
        <v>0</v>
      </c>
      <c r="L13129" s="1">
        <f t="shared" si="1715"/>
        <v>0</v>
      </c>
      <c r="M13129" s="1">
        <f t="shared" si="1712"/>
        <v>0</v>
      </c>
      <c r="N13129" s="1">
        <v>0</v>
      </c>
    </row>
    <row r="13130" spans="1:14" x14ac:dyDescent="0.3">
      <c r="A13130" s="1" t="s">
        <v>1978</v>
      </c>
      <c r="B13130" s="1" t="s">
        <v>35497</v>
      </c>
      <c r="C13130" s="2">
        <v>2</v>
      </c>
      <c r="D13130" s="1" t="s">
        <v>35543</v>
      </c>
      <c r="E13130" s="1" t="s">
        <v>35544</v>
      </c>
      <c r="F13130" s="1">
        <f t="shared" si="1711"/>
        <v>41908.561667326387</v>
      </c>
      <c r="G13130" s="1">
        <v>38598</v>
      </c>
      <c r="H13130" s="1">
        <f t="shared" si="1710"/>
        <v>0</v>
      </c>
      <c r="I13130" s="1">
        <v>38598</v>
      </c>
      <c r="J13130" s="1">
        <f t="shared" si="1713"/>
        <v>1</v>
      </c>
      <c r="K13130" s="1">
        <f t="shared" si="1714"/>
        <v>0</v>
      </c>
      <c r="L13130" s="1">
        <f t="shared" si="1715"/>
        <v>0</v>
      </c>
      <c r="M13130" s="1">
        <f t="shared" si="1712"/>
        <v>0</v>
      </c>
      <c r="N13130" s="1">
        <v>0</v>
      </c>
    </row>
    <row r="13131" spans="1:14" x14ac:dyDescent="0.3">
      <c r="A13131" s="1" t="s">
        <v>12787</v>
      </c>
      <c r="B13131" s="1" t="s">
        <v>35497</v>
      </c>
      <c r="C13131" s="2">
        <v>2</v>
      </c>
      <c r="D13131" s="1" t="s">
        <v>35545</v>
      </c>
      <c r="E13131" s="1" t="s">
        <v>35546</v>
      </c>
      <c r="F13131" s="1">
        <f t="shared" si="1711"/>
        <v>42449.587603611108</v>
      </c>
      <c r="G13131" s="1">
        <v>50923</v>
      </c>
      <c r="H13131" s="1">
        <f t="shared" si="1710"/>
        <v>0</v>
      </c>
      <c r="I13131" s="1">
        <v>50923</v>
      </c>
      <c r="J13131" s="1">
        <f t="shared" si="1713"/>
        <v>1</v>
      </c>
      <c r="K13131" s="1">
        <f t="shared" si="1714"/>
        <v>0</v>
      </c>
      <c r="L13131" s="1">
        <f t="shared" si="1715"/>
        <v>0</v>
      </c>
      <c r="M13131" s="1">
        <f t="shared" si="1712"/>
        <v>0</v>
      </c>
      <c r="N13131" s="1">
        <v>0</v>
      </c>
    </row>
    <row r="13132" spans="1:14" x14ac:dyDescent="0.3">
      <c r="A13132" s="1" t="s">
        <v>2502</v>
      </c>
      <c r="B13132" s="1" t="s">
        <v>35497</v>
      </c>
      <c r="C13132" s="2">
        <v>6</v>
      </c>
      <c r="D13132" s="1" t="s">
        <v>35547</v>
      </c>
      <c r="E13132" s="1" t="s">
        <v>35548</v>
      </c>
      <c r="F13132" s="1">
        <f t="shared" si="1711"/>
        <v>41646.557288148149</v>
      </c>
      <c r="G13132" s="1">
        <v>52572</v>
      </c>
      <c r="H13132" s="1">
        <f t="shared" si="1710"/>
        <v>0</v>
      </c>
      <c r="I13132" s="1">
        <v>52572</v>
      </c>
      <c r="J13132" s="1">
        <f t="shared" si="1713"/>
        <v>1</v>
      </c>
      <c r="K13132" s="1">
        <f t="shared" si="1714"/>
        <v>0</v>
      </c>
      <c r="L13132" s="1">
        <f t="shared" si="1715"/>
        <v>0</v>
      </c>
      <c r="M13132" s="1">
        <f t="shared" si="1712"/>
        <v>0</v>
      </c>
      <c r="N13132" s="1">
        <v>0</v>
      </c>
    </row>
    <row r="13133" spans="1:14" x14ac:dyDescent="0.3">
      <c r="A13133" s="1" t="s">
        <v>2171</v>
      </c>
      <c r="B13133" s="1" t="s">
        <v>35549</v>
      </c>
      <c r="C13133" s="2">
        <v>10</v>
      </c>
      <c r="D13133" s="1" t="s">
        <v>35550</v>
      </c>
      <c r="E13133" s="1" t="s">
        <v>35551</v>
      </c>
      <c r="F13133" s="1">
        <f t="shared" si="1711"/>
        <v>41946.947133125002</v>
      </c>
      <c r="G13133" s="1">
        <v>29798</v>
      </c>
      <c r="H13133" s="1">
        <f t="shared" si="1710"/>
        <v>0</v>
      </c>
      <c r="I13133" s="1">
        <v>29798</v>
      </c>
      <c r="J13133" s="1">
        <f t="shared" si="1713"/>
        <v>0</v>
      </c>
      <c r="K13133" s="1">
        <f t="shared" si="1714"/>
        <v>0</v>
      </c>
      <c r="L13133" s="1">
        <f t="shared" si="1715"/>
        <v>0</v>
      </c>
      <c r="M13133" s="1">
        <f t="shared" si="1712"/>
        <v>0</v>
      </c>
      <c r="N13133" s="1">
        <v>0</v>
      </c>
    </row>
    <row r="13134" spans="1:14" x14ac:dyDescent="0.3">
      <c r="A13134" s="1" t="s">
        <v>9573</v>
      </c>
      <c r="B13134" s="1" t="s">
        <v>35552</v>
      </c>
      <c r="C13134" s="2">
        <v>2</v>
      </c>
      <c r="D13134" s="1" t="s">
        <v>35553</v>
      </c>
      <c r="E13134" s="1" t="s">
        <v>35554</v>
      </c>
      <c r="F13134" s="1">
        <f t="shared" si="1711"/>
        <v>41417.521628333336</v>
      </c>
      <c r="G13134" s="1">
        <v>1555</v>
      </c>
      <c r="H13134" s="1">
        <v>0</v>
      </c>
      <c r="I13134" s="1">
        <v>1555</v>
      </c>
      <c r="J13134" s="1">
        <f t="shared" si="1713"/>
        <v>0</v>
      </c>
      <c r="K13134" s="1">
        <f t="shared" si="1714"/>
        <v>0</v>
      </c>
      <c r="L13134" s="1">
        <f t="shared" si="1715"/>
        <v>0</v>
      </c>
      <c r="M13134" s="1">
        <f t="shared" si="1712"/>
        <v>0</v>
      </c>
      <c r="N13134" s="1">
        <v>0</v>
      </c>
    </row>
    <row r="13135" spans="1:14" x14ac:dyDescent="0.3">
      <c r="A13135" s="1" t="s">
        <v>407</v>
      </c>
      <c r="B13135" s="1" t="s">
        <v>35552</v>
      </c>
      <c r="C13135" s="2">
        <v>10</v>
      </c>
      <c r="D13135" s="1" t="s">
        <v>35555</v>
      </c>
      <c r="E13135" s="1" t="s">
        <v>35556</v>
      </c>
      <c r="F13135" s="1">
        <f t="shared" si="1711"/>
        <v>40931.568148148152</v>
      </c>
      <c r="G13135" s="1">
        <v>15654</v>
      </c>
      <c r="H13135" s="1">
        <f t="shared" ref="H13135:H13166" si="1716">+H13150</f>
        <v>0</v>
      </c>
      <c r="I13135" s="1">
        <v>15654</v>
      </c>
      <c r="J13135" s="1">
        <f t="shared" si="1713"/>
        <v>0</v>
      </c>
      <c r="K13135" s="1">
        <f t="shared" si="1714"/>
        <v>0</v>
      </c>
      <c r="L13135" s="1">
        <f t="shared" si="1715"/>
        <v>0</v>
      </c>
      <c r="M13135" s="1">
        <f t="shared" si="1712"/>
        <v>0</v>
      </c>
      <c r="N13135" s="1">
        <v>1</v>
      </c>
    </row>
    <row r="13136" spans="1:14" x14ac:dyDescent="0.3">
      <c r="A13136" s="1" t="s">
        <v>407</v>
      </c>
      <c r="B13136" s="1" t="s">
        <v>35552</v>
      </c>
      <c r="C13136" s="2">
        <v>0</v>
      </c>
      <c r="D13136" s="1" t="s">
        <v>35557</v>
      </c>
      <c r="E13136" s="1" t="s">
        <v>35558</v>
      </c>
      <c r="F13136" s="1">
        <f t="shared" si="1711"/>
        <v>40183.615694444445</v>
      </c>
      <c r="G13136" s="1">
        <v>15675</v>
      </c>
      <c r="H13136" s="1">
        <f t="shared" si="1716"/>
        <v>0</v>
      </c>
      <c r="I13136" s="1">
        <v>15675</v>
      </c>
      <c r="J13136" s="1">
        <f t="shared" si="1713"/>
        <v>1</v>
      </c>
      <c r="K13136" s="1">
        <f t="shared" si="1714"/>
        <v>0</v>
      </c>
      <c r="L13136" s="1">
        <f t="shared" si="1715"/>
        <v>0</v>
      </c>
      <c r="M13136" s="1">
        <f t="shared" si="1712"/>
        <v>0</v>
      </c>
      <c r="N13136" s="1">
        <v>1</v>
      </c>
    </row>
    <row r="13137" spans="1:14" x14ac:dyDescent="0.3">
      <c r="A13137" s="1" t="s">
        <v>407</v>
      </c>
      <c r="B13137" s="1" t="s">
        <v>35552</v>
      </c>
      <c r="C13137" s="2">
        <v>0</v>
      </c>
      <c r="D13137" s="1" t="s">
        <v>35559</v>
      </c>
      <c r="E13137" s="1" t="s">
        <v>35560</v>
      </c>
      <c r="F13137" s="1">
        <f t="shared" si="1711"/>
        <v>40162.038275462961</v>
      </c>
      <c r="G13137" s="1">
        <v>15676</v>
      </c>
      <c r="H13137" s="1">
        <f t="shared" si="1716"/>
        <v>0</v>
      </c>
      <c r="I13137" s="1">
        <v>15676</v>
      </c>
      <c r="J13137" s="1">
        <f t="shared" si="1713"/>
        <v>1</v>
      </c>
      <c r="K13137" s="1">
        <f t="shared" si="1714"/>
        <v>1</v>
      </c>
      <c r="L13137" s="1">
        <f t="shared" si="1715"/>
        <v>0</v>
      </c>
      <c r="M13137" s="1">
        <f t="shared" si="1712"/>
        <v>1</v>
      </c>
      <c r="N13137" s="1">
        <v>1</v>
      </c>
    </row>
    <row r="13138" spans="1:14" x14ac:dyDescent="0.3">
      <c r="A13138" s="1" t="s">
        <v>407</v>
      </c>
      <c r="B13138" s="1" t="s">
        <v>35552</v>
      </c>
      <c r="C13138" s="2">
        <v>0</v>
      </c>
      <c r="D13138" s="1" t="s">
        <v>35561</v>
      </c>
      <c r="E13138" s="1" t="s">
        <v>35562</v>
      </c>
      <c r="F13138" s="1">
        <f t="shared" si="1711"/>
        <v>40162.036226851851</v>
      </c>
      <c r="G13138" s="1">
        <v>15677</v>
      </c>
      <c r="H13138" s="1">
        <f t="shared" si="1716"/>
        <v>0</v>
      </c>
      <c r="I13138" s="1">
        <v>15677</v>
      </c>
      <c r="J13138" s="1">
        <f t="shared" si="1713"/>
        <v>1</v>
      </c>
      <c r="K13138" s="1">
        <f t="shared" si="1714"/>
        <v>1</v>
      </c>
      <c r="L13138" s="1">
        <f t="shared" si="1715"/>
        <v>0</v>
      </c>
      <c r="M13138" s="1">
        <f t="shared" si="1712"/>
        <v>1</v>
      </c>
      <c r="N13138" s="1">
        <v>1</v>
      </c>
    </row>
    <row r="13139" spans="1:14" x14ac:dyDescent="0.3">
      <c r="A13139" s="1" t="s">
        <v>407</v>
      </c>
      <c r="B13139" s="1" t="s">
        <v>35552</v>
      </c>
      <c r="C13139" s="2">
        <v>0</v>
      </c>
      <c r="D13139" s="1" t="s">
        <v>35563</v>
      </c>
      <c r="E13139" s="1" t="s">
        <v>35564</v>
      </c>
      <c r="F13139" s="1">
        <f t="shared" si="1711"/>
        <v>40162.029953703706</v>
      </c>
      <c r="G13139" s="1">
        <v>15678</v>
      </c>
      <c r="H13139" s="1">
        <f t="shared" si="1716"/>
        <v>0</v>
      </c>
      <c r="I13139" s="1">
        <v>15678</v>
      </c>
      <c r="J13139" s="1">
        <f t="shared" si="1713"/>
        <v>1</v>
      </c>
      <c r="K13139" s="1">
        <f t="shared" si="1714"/>
        <v>1</v>
      </c>
      <c r="L13139" s="1">
        <f t="shared" si="1715"/>
        <v>0</v>
      </c>
      <c r="M13139" s="1">
        <f t="shared" si="1712"/>
        <v>1</v>
      </c>
      <c r="N13139" s="1">
        <v>1</v>
      </c>
    </row>
    <row r="13140" spans="1:14" x14ac:dyDescent="0.3">
      <c r="A13140" s="1" t="s">
        <v>407</v>
      </c>
      <c r="B13140" s="1" t="s">
        <v>35552</v>
      </c>
      <c r="C13140" s="2">
        <v>0</v>
      </c>
      <c r="D13140" s="1" t="s">
        <v>35565</v>
      </c>
      <c r="E13140" s="1" t="s">
        <v>35566</v>
      </c>
      <c r="F13140" s="1">
        <f t="shared" si="1711"/>
        <v>40162.019745370373</v>
      </c>
      <c r="G13140" s="1">
        <v>15679</v>
      </c>
      <c r="H13140" s="1">
        <f t="shared" si="1716"/>
        <v>0</v>
      </c>
      <c r="I13140" s="1">
        <v>15679</v>
      </c>
      <c r="J13140" s="1">
        <f t="shared" si="1713"/>
        <v>1</v>
      </c>
      <c r="K13140" s="1">
        <f t="shared" si="1714"/>
        <v>1</v>
      </c>
      <c r="L13140" s="1">
        <f t="shared" si="1715"/>
        <v>0</v>
      </c>
      <c r="M13140" s="1">
        <f t="shared" si="1712"/>
        <v>1</v>
      </c>
      <c r="N13140" s="1">
        <v>1</v>
      </c>
    </row>
    <row r="13141" spans="1:14" x14ac:dyDescent="0.3">
      <c r="A13141" s="1" t="s">
        <v>407</v>
      </c>
      <c r="B13141" s="1" t="s">
        <v>35552</v>
      </c>
      <c r="C13141" s="2">
        <v>0</v>
      </c>
      <c r="D13141" s="1" t="s">
        <v>35567</v>
      </c>
      <c r="E13141" s="1" t="s">
        <v>35568</v>
      </c>
      <c r="F13141" s="1">
        <f t="shared" si="1711"/>
        <v>40162.018784722219</v>
      </c>
      <c r="G13141" s="1">
        <v>15680</v>
      </c>
      <c r="H13141" s="1">
        <f t="shared" si="1716"/>
        <v>0</v>
      </c>
      <c r="I13141" s="1">
        <v>15680</v>
      </c>
      <c r="J13141" s="1">
        <f t="shared" si="1713"/>
        <v>1</v>
      </c>
      <c r="K13141" s="1">
        <f t="shared" si="1714"/>
        <v>1</v>
      </c>
      <c r="L13141" s="1">
        <f t="shared" si="1715"/>
        <v>0</v>
      </c>
      <c r="M13141" s="1">
        <f t="shared" si="1712"/>
        <v>1</v>
      </c>
      <c r="N13141" s="1">
        <v>1</v>
      </c>
    </row>
    <row r="13142" spans="1:14" x14ac:dyDescent="0.3">
      <c r="A13142" s="1" t="s">
        <v>407</v>
      </c>
      <c r="B13142" s="1" t="s">
        <v>35552</v>
      </c>
      <c r="C13142" s="2">
        <v>0</v>
      </c>
      <c r="D13142" s="1" t="s">
        <v>35569</v>
      </c>
      <c r="E13142" s="1" t="s">
        <v>35570</v>
      </c>
      <c r="F13142" s="1">
        <f t="shared" si="1711"/>
        <v>40162.01798611111</v>
      </c>
      <c r="G13142" s="1">
        <v>15681</v>
      </c>
      <c r="H13142" s="1">
        <f t="shared" si="1716"/>
        <v>0</v>
      </c>
      <c r="I13142" s="1">
        <v>15681</v>
      </c>
      <c r="J13142" s="1">
        <f t="shared" si="1713"/>
        <v>1</v>
      </c>
      <c r="K13142" s="1">
        <f t="shared" si="1714"/>
        <v>1</v>
      </c>
      <c r="L13142" s="1">
        <f t="shared" si="1715"/>
        <v>0</v>
      </c>
      <c r="M13142" s="1">
        <f t="shared" si="1712"/>
        <v>1</v>
      </c>
      <c r="N13142" s="1">
        <v>1</v>
      </c>
    </row>
    <row r="13143" spans="1:14" x14ac:dyDescent="0.3">
      <c r="A13143" s="1" t="s">
        <v>407</v>
      </c>
      <c r="B13143" s="1" t="s">
        <v>35552</v>
      </c>
      <c r="C13143" s="2">
        <v>0</v>
      </c>
      <c r="D13143" s="1" t="s">
        <v>35571</v>
      </c>
      <c r="E13143" s="1" t="s">
        <v>35572</v>
      </c>
      <c r="F13143" s="1">
        <f t="shared" si="1711"/>
        <v>40162.017083333332</v>
      </c>
      <c r="G13143" s="1">
        <v>15682</v>
      </c>
      <c r="H13143" s="1">
        <f t="shared" si="1716"/>
        <v>0</v>
      </c>
      <c r="I13143" s="1">
        <v>15682</v>
      </c>
      <c r="J13143" s="1">
        <f t="shared" si="1713"/>
        <v>1</v>
      </c>
      <c r="K13143" s="1">
        <f t="shared" si="1714"/>
        <v>1</v>
      </c>
      <c r="L13143" s="1">
        <f t="shared" si="1715"/>
        <v>0</v>
      </c>
      <c r="M13143" s="1">
        <f t="shared" si="1712"/>
        <v>1</v>
      </c>
      <c r="N13143" s="1">
        <v>1</v>
      </c>
    </row>
    <row r="13144" spans="1:14" x14ac:dyDescent="0.3">
      <c r="A13144" s="1" t="s">
        <v>407</v>
      </c>
      <c r="B13144" s="1" t="s">
        <v>35552</v>
      </c>
      <c r="C13144" s="2">
        <v>0</v>
      </c>
      <c r="D13144" s="1" t="s">
        <v>35573</v>
      </c>
      <c r="E13144" s="1" t="s">
        <v>35574</v>
      </c>
      <c r="F13144" s="1">
        <f t="shared" si="1711"/>
        <v>40162.01635416667</v>
      </c>
      <c r="G13144" s="1">
        <v>15683</v>
      </c>
      <c r="H13144" s="1">
        <f t="shared" si="1716"/>
        <v>1</v>
      </c>
      <c r="I13144" s="1">
        <v>15683</v>
      </c>
      <c r="J13144" s="1">
        <f t="shared" si="1713"/>
        <v>1</v>
      </c>
      <c r="K13144" s="1">
        <f t="shared" si="1714"/>
        <v>1</v>
      </c>
      <c r="L13144" s="1">
        <f t="shared" si="1715"/>
        <v>0</v>
      </c>
      <c r="M13144" s="1">
        <f t="shared" si="1712"/>
        <v>1</v>
      </c>
      <c r="N13144" s="1">
        <v>1</v>
      </c>
    </row>
    <row r="13145" spans="1:14" x14ac:dyDescent="0.3">
      <c r="A13145" s="1" t="s">
        <v>407</v>
      </c>
      <c r="B13145" s="1" t="s">
        <v>35552</v>
      </c>
      <c r="C13145" s="2">
        <v>0</v>
      </c>
      <c r="D13145" s="1" t="s">
        <v>35575</v>
      </c>
      <c r="E13145" s="1" t="s">
        <v>35576</v>
      </c>
      <c r="F13145" s="1">
        <f t="shared" si="1711"/>
        <v>40162.015682870369</v>
      </c>
      <c r="G13145" s="1">
        <v>15684</v>
      </c>
      <c r="H13145" s="1">
        <f t="shared" si="1716"/>
        <v>0</v>
      </c>
      <c r="I13145" s="1">
        <v>15684</v>
      </c>
      <c r="J13145" s="1">
        <f t="shared" si="1713"/>
        <v>1</v>
      </c>
      <c r="K13145" s="1">
        <f t="shared" si="1714"/>
        <v>1</v>
      </c>
      <c r="L13145" s="1">
        <f t="shared" si="1715"/>
        <v>0</v>
      </c>
      <c r="M13145" s="1">
        <f t="shared" si="1712"/>
        <v>1</v>
      </c>
      <c r="N13145" s="1">
        <v>1</v>
      </c>
    </row>
    <row r="13146" spans="1:14" x14ac:dyDescent="0.3">
      <c r="A13146" s="1" t="s">
        <v>407</v>
      </c>
      <c r="B13146" s="1" t="s">
        <v>35552</v>
      </c>
      <c r="C13146" s="2">
        <v>0</v>
      </c>
      <c r="D13146" s="1" t="s">
        <v>35577</v>
      </c>
      <c r="E13146" s="1" t="s">
        <v>35578</v>
      </c>
      <c r="F13146" s="1">
        <f t="shared" si="1711"/>
        <v>40162.012974537036</v>
      </c>
      <c r="G13146" s="1">
        <v>15685</v>
      </c>
      <c r="H13146" s="1">
        <f t="shared" si="1716"/>
        <v>0</v>
      </c>
      <c r="I13146" s="1">
        <v>15685</v>
      </c>
      <c r="J13146" s="1">
        <f t="shared" si="1713"/>
        <v>1</v>
      </c>
      <c r="K13146" s="1">
        <f t="shared" si="1714"/>
        <v>1</v>
      </c>
      <c r="L13146" s="1">
        <f t="shared" si="1715"/>
        <v>0</v>
      </c>
      <c r="M13146" s="1">
        <f t="shared" si="1712"/>
        <v>1</v>
      </c>
      <c r="N13146" s="1">
        <v>1</v>
      </c>
    </row>
    <row r="13147" spans="1:14" x14ac:dyDescent="0.3">
      <c r="A13147" s="1" t="s">
        <v>407</v>
      </c>
      <c r="B13147" s="1" t="s">
        <v>35552</v>
      </c>
      <c r="C13147" s="2">
        <v>0</v>
      </c>
      <c r="D13147" s="1" t="s">
        <v>35579</v>
      </c>
      <c r="E13147" s="1" t="s">
        <v>35580</v>
      </c>
      <c r="F13147" s="1">
        <f t="shared" si="1711"/>
        <v>40162.011990740742</v>
      </c>
      <c r="G13147" s="1">
        <v>15686</v>
      </c>
      <c r="H13147" s="1">
        <f t="shared" si="1716"/>
        <v>0</v>
      </c>
      <c r="I13147" s="1">
        <v>15686</v>
      </c>
      <c r="J13147" s="1">
        <f t="shared" si="1713"/>
        <v>1</v>
      </c>
      <c r="K13147" s="1">
        <f t="shared" si="1714"/>
        <v>1</v>
      </c>
      <c r="L13147" s="1">
        <f t="shared" si="1715"/>
        <v>0</v>
      </c>
      <c r="M13147" s="1">
        <f t="shared" si="1712"/>
        <v>1</v>
      </c>
      <c r="N13147" s="1">
        <v>1</v>
      </c>
    </row>
    <row r="13148" spans="1:14" x14ac:dyDescent="0.3">
      <c r="A13148" s="1" t="s">
        <v>407</v>
      </c>
      <c r="B13148" s="1" t="s">
        <v>35552</v>
      </c>
      <c r="C13148" s="2">
        <v>0</v>
      </c>
      <c r="D13148" s="1" t="s">
        <v>35581</v>
      </c>
      <c r="E13148" s="1" t="s">
        <v>35582</v>
      </c>
      <c r="F13148" s="1">
        <f t="shared" si="1711"/>
        <v>40162.011284722219</v>
      </c>
      <c r="G13148" s="1">
        <v>15687</v>
      </c>
      <c r="H13148" s="1">
        <f t="shared" si="1716"/>
        <v>0</v>
      </c>
      <c r="I13148" s="1">
        <v>15687</v>
      </c>
      <c r="J13148" s="1">
        <f t="shared" si="1713"/>
        <v>1</v>
      </c>
      <c r="K13148" s="1">
        <f t="shared" si="1714"/>
        <v>1</v>
      </c>
      <c r="L13148" s="1">
        <f t="shared" si="1715"/>
        <v>0</v>
      </c>
      <c r="M13148" s="1">
        <f t="shared" si="1712"/>
        <v>1</v>
      </c>
      <c r="N13148" s="1">
        <v>1</v>
      </c>
    </row>
    <row r="13149" spans="1:14" x14ac:dyDescent="0.3">
      <c r="A13149" s="1" t="s">
        <v>407</v>
      </c>
      <c r="B13149" s="1" t="s">
        <v>35552</v>
      </c>
      <c r="C13149" s="2">
        <v>0</v>
      </c>
      <c r="D13149" s="1" t="s">
        <v>35583</v>
      </c>
      <c r="E13149" s="1" t="s">
        <v>35584</v>
      </c>
      <c r="F13149" s="1">
        <f t="shared" si="1711"/>
        <v>40162.01054398148</v>
      </c>
      <c r="G13149" s="1">
        <v>15688</v>
      </c>
      <c r="H13149" s="1">
        <f t="shared" si="1716"/>
        <v>0</v>
      </c>
      <c r="I13149" s="1">
        <v>15688</v>
      </c>
      <c r="J13149" s="1">
        <f t="shared" si="1713"/>
        <v>1</v>
      </c>
      <c r="K13149" s="1">
        <f t="shared" si="1714"/>
        <v>1</v>
      </c>
      <c r="L13149" s="1">
        <f t="shared" si="1715"/>
        <v>0</v>
      </c>
      <c r="M13149" s="1">
        <f t="shared" si="1712"/>
        <v>1</v>
      </c>
      <c r="N13149" s="1">
        <v>1</v>
      </c>
    </row>
    <row r="13150" spans="1:14" x14ac:dyDescent="0.3">
      <c r="A13150" s="1" t="s">
        <v>407</v>
      </c>
      <c r="B13150" s="1" t="s">
        <v>35552</v>
      </c>
      <c r="C13150" s="2">
        <v>0</v>
      </c>
      <c r="D13150" s="1" t="s">
        <v>35585</v>
      </c>
      <c r="E13150" s="1" t="s">
        <v>35586</v>
      </c>
      <c r="F13150" s="1">
        <f t="shared" si="1711"/>
        <v>40162.009930555556</v>
      </c>
      <c r="G13150" s="1">
        <v>15689</v>
      </c>
      <c r="H13150" s="1">
        <f t="shared" si="1716"/>
        <v>0</v>
      </c>
      <c r="I13150" s="1">
        <v>15689</v>
      </c>
      <c r="J13150" s="1">
        <f t="shared" si="1713"/>
        <v>1</v>
      </c>
      <c r="K13150" s="1">
        <f t="shared" si="1714"/>
        <v>1</v>
      </c>
      <c r="L13150" s="1">
        <f t="shared" si="1715"/>
        <v>0</v>
      </c>
      <c r="M13150" s="1">
        <f t="shared" si="1712"/>
        <v>1</v>
      </c>
      <c r="N13150" s="1">
        <v>1</v>
      </c>
    </row>
    <row r="13151" spans="1:14" x14ac:dyDescent="0.3">
      <c r="A13151" s="1" t="s">
        <v>407</v>
      </c>
      <c r="B13151" s="1" t="s">
        <v>35552</v>
      </c>
      <c r="C13151" s="2">
        <v>0</v>
      </c>
      <c r="D13151" s="1" t="s">
        <v>35587</v>
      </c>
      <c r="E13151" s="1" t="s">
        <v>35588</v>
      </c>
      <c r="F13151" s="1">
        <f t="shared" si="1711"/>
        <v>40162.009293981479</v>
      </c>
      <c r="G13151" s="1">
        <v>15690</v>
      </c>
      <c r="H13151" s="1">
        <f t="shared" si="1716"/>
        <v>0</v>
      </c>
      <c r="I13151" s="1">
        <v>15690</v>
      </c>
      <c r="J13151" s="1">
        <f t="shared" si="1713"/>
        <v>1</v>
      </c>
      <c r="K13151" s="1">
        <f t="shared" si="1714"/>
        <v>1</v>
      </c>
      <c r="L13151" s="1">
        <f t="shared" si="1715"/>
        <v>0</v>
      </c>
      <c r="M13151" s="1">
        <f t="shared" si="1712"/>
        <v>1</v>
      </c>
      <c r="N13151" s="1">
        <v>1</v>
      </c>
    </row>
    <row r="13152" spans="1:14" x14ac:dyDescent="0.3">
      <c r="A13152" s="1" t="s">
        <v>407</v>
      </c>
      <c r="B13152" s="1" t="s">
        <v>35552</v>
      </c>
      <c r="C13152" s="2">
        <v>0</v>
      </c>
      <c r="D13152" s="1" t="s">
        <v>35589</v>
      </c>
      <c r="E13152" s="1" t="s">
        <v>35590</v>
      </c>
      <c r="F13152" s="1">
        <f t="shared" si="1711"/>
        <v>40162.008530092593</v>
      </c>
      <c r="G13152" s="1">
        <v>15691</v>
      </c>
      <c r="H13152" s="1">
        <f t="shared" si="1716"/>
        <v>0</v>
      </c>
      <c r="I13152" s="1">
        <v>15691</v>
      </c>
      <c r="J13152" s="1">
        <f t="shared" si="1713"/>
        <v>1</v>
      </c>
      <c r="K13152" s="1">
        <f t="shared" si="1714"/>
        <v>1</v>
      </c>
      <c r="L13152" s="1">
        <f t="shared" si="1715"/>
        <v>0</v>
      </c>
      <c r="M13152" s="1">
        <f t="shared" si="1712"/>
        <v>1</v>
      </c>
      <c r="N13152" s="1">
        <v>1</v>
      </c>
    </row>
    <row r="13153" spans="1:14" x14ac:dyDescent="0.3">
      <c r="A13153" s="1" t="s">
        <v>407</v>
      </c>
      <c r="B13153" s="1" t="s">
        <v>35552</v>
      </c>
      <c r="C13153" s="2">
        <v>0</v>
      </c>
      <c r="D13153" s="1" t="s">
        <v>35591</v>
      </c>
      <c r="E13153" s="1" t="s">
        <v>35592</v>
      </c>
      <c r="F13153" s="1">
        <f t="shared" si="1711"/>
        <v>40162.007870370369</v>
      </c>
      <c r="G13153" s="1">
        <v>15692</v>
      </c>
      <c r="H13153" s="1">
        <f t="shared" si="1716"/>
        <v>0</v>
      </c>
      <c r="I13153" s="1">
        <v>15692</v>
      </c>
      <c r="J13153" s="1">
        <f t="shared" si="1713"/>
        <v>1</v>
      </c>
      <c r="K13153" s="1">
        <f t="shared" si="1714"/>
        <v>1</v>
      </c>
      <c r="L13153" s="1">
        <f t="shared" si="1715"/>
        <v>0</v>
      </c>
      <c r="M13153" s="1">
        <f t="shared" si="1712"/>
        <v>1</v>
      </c>
      <c r="N13153" s="1">
        <v>1</v>
      </c>
    </row>
    <row r="13154" spans="1:14" x14ac:dyDescent="0.3">
      <c r="A13154" s="1" t="s">
        <v>407</v>
      </c>
      <c r="B13154" s="1" t="s">
        <v>35552</v>
      </c>
      <c r="C13154" s="2">
        <v>0</v>
      </c>
      <c r="D13154" s="1" t="s">
        <v>35593</v>
      </c>
      <c r="E13154" s="1" t="s">
        <v>35594</v>
      </c>
      <c r="F13154" s="1">
        <f t="shared" si="1711"/>
        <v>40162.007118055553</v>
      </c>
      <c r="G13154" s="1">
        <v>15693</v>
      </c>
      <c r="H13154" s="1">
        <f t="shared" si="1716"/>
        <v>0</v>
      </c>
      <c r="I13154" s="1">
        <v>15693</v>
      </c>
      <c r="J13154" s="1">
        <f t="shared" si="1713"/>
        <v>1</v>
      </c>
      <c r="K13154" s="1">
        <f t="shared" si="1714"/>
        <v>1</v>
      </c>
      <c r="L13154" s="1">
        <f t="shared" si="1715"/>
        <v>0</v>
      </c>
      <c r="M13154" s="1">
        <f t="shared" si="1712"/>
        <v>1</v>
      </c>
      <c r="N13154" s="1">
        <v>1</v>
      </c>
    </row>
    <row r="13155" spans="1:14" x14ac:dyDescent="0.3">
      <c r="A13155" s="1" t="s">
        <v>407</v>
      </c>
      <c r="B13155" s="1" t="s">
        <v>35552</v>
      </c>
      <c r="C13155" s="2">
        <v>0</v>
      </c>
      <c r="D13155" s="1" t="s">
        <v>35595</v>
      </c>
      <c r="E13155" s="1" t="s">
        <v>35596</v>
      </c>
      <c r="F13155" s="1">
        <f t="shared" si="1711"/>
        <v>40162.005520833336</v>
      </c>
      <c r="G13155" s="1">
        <v>15694</v>
      </c>
      <c r="H13155" s="1">
        <f t="shared" si="1716"/>
        <v>0</v>
      </c>
      <c r="I13155" s="1">
        <v>15694</v>
      </c>
      <c r="J13155" s="1">
        <f t="shared" si="1713"/>
        <v>1</v>
      </c>
      <c r="K13155" s="1">
        <f t="shared" si="1714"/>
        <v>1</v>
      </c>
      <c r="L13155" s="1">
        <f t="shared" si="1715"/>
        <v>0</v>
      </c>
      <c r="M13155" s="1">
        <f t="shared" si="1712"/>
        <v>1</v>
      </c>
      <c r="N13155" s="1">
        <v>1</v>
      </c>
    </row>
    <row r="13156" spans="1:14" x14ac:dyDescent="0.3">
      <c r="A13156" s="1" t="s">
        <v>407</v>
      </c>
      <c r="B13156" s="1" t="s">
        <v>35552</v>
      </c>
      <c r="C13156" s="2">
        <v>0</v>
      </c>
      <c r="D13156" s="1" t="s">
        <v>35597</v>
      </c>
      <c r="E13156" s="1" t="s">
        <v>35598</v>
      </c>
      <c r="F13156" s="1">
        <f t="shared" si="1711"/>
        <v>40162.004641203705</v>
      </c>
      <c r="G13156" s="1">
        <v>15695</v>
      </c>
      <c r="H13156" s="1">
        <f t="shared" si="1716"/>
        <v>0</v>
      </c>
      <c r="I13156" s="1">
        <v>15695</v>
      </c>
      <c r="J13156" s="1">
        <f t="shared" si="1713"/>
        <v>1</v>
      </c>
      <c r="K13156" s="1">
        <f t="shared" si="1714"/>
        <v>1</v>
      </c>
      <c r="L13156" s="1">
        <f t="shared" si="1715"/>
        <v>0</v>
      </c>
      <c r="M13156" s="1">
        <f t="shared" si="1712"/>
        <v>1</v>
      </c>
      <c r="N13156" s="1">
        <v>1</v>
      </c>
    </row>
    <row r="13157" spans="1:14" x14ac:dyDescent="0.3">
      <c r="A13157" s="1" t="s">
        <v>407</v>
      </c>
      <c r="B13157" s="1" t="s">
        <v>35552</v>
      </c>
      <c r="C13157" s="2">
        <v>0</v>
      </c>
      <c r="D13157" s="1" t="s">
        <v>35599</v>
      </c>
      <c r="E13157" s="1" t="s">
        <v>35600</v>
      </c>
      <c r="F13157" s="1">
        <f t="shared" si="1711"/>
        <v>40162.003668981481</v>
      </c>
      <c r="G13157" s="1">
        <v>15696</v>
      </c>
      <c r="H13157" s="1">
        <f t="shared" si="1716"/>
        <v>0</v>
      </c>
      <c r="I13157" s="1">
        <v>15696</v>
      </c>
      <c r="J13157" s="1">
        <f t="shared" si="1713"/>
        <v>1</v>
      </c>
      <c r="K13157" s="1">
        <f t="shared" si="1714"/>
        <v>1</v>
      </c>
      <c r="L13157" s="1">
        <f t="shared" si="1715"/>
        <v>0</v>
      </c>
      <c r="M13157" s="1">
        <f t="shared" si="1712"/>
        <v>1</v>
      </c>
      <c r="N13157" s="1">
        <v>1</v>
      </c>
    </row>
    <row r="13158" spans="1:14" x14ac:dyDescent="0.3">
      <c r="A13158" s="1" t="s">
        <v>407</v>
      </c>
      <c r="B13158" s="1" t="s">
        <v>35552</v>
      </c>
      <c r="C13158" s="2">
        <v>0</v>
      </c>
      <c r="D13158" s="1" t="s">
        <v>35601</v>
      </c>
      <c r="E13158" s="1" t="s">
        <v>35602</v>
      </c>
      <c r="F13158" s="1">
        <f t="shared" si="1711"/>
        <v>40162.002870370372</v>
      </c>
      <c r="G13158" s="1">
        <v>15697</v>
      </c>
      <c r="H13158" s="1">
        <f t="shared" si="1716"/>
        <v>0</v>
      </c>
      <c r="I13158" s="1">
        <v>15697</v>
      </c>
      <c r="J13158" s="1">
        <f t="shared" si="1713"/>
        <v>1</v>
      </c>
      <c r="K13158" s="1">
        <f t="shared" si="1714"/>
        <v>1</v>
      </c>
      <c r="L13158" s="1">
        <f t="shared" si="1715"/>
        <v>0</v>
      </c>
      <c r="M13158" s="1">
        <f t="shared" si="1712"/>
        <v>1</v>
      </c>
      <c r="N13158" s="1">
        <v>1</v>
      </c>
    </row>
    <row r="13159" spans="1:14" x14ac:dyDescent="0.3">
      <c r="A13159" s="1" t="s">
        <v>407</v>
      </c>
      <c r="B13159" s="1" t="s">
        <v>35552</v>
      </c>
      <c r="C13159" s="2">
        <v>0</v>
      </c>
      <c r="D13159" s="1" t="s">
        <v>35603</v>
      </c>
      <c r="E13159" s="1" t="s">
        <v>35604</v>
      </c>
      <c r="F13159" s="1">
        <f t="shared" si="1711"/>
        <v>40162.002071759256</v>
      </c>
      <c r="G13159" s="1">
        <v>15698</v>
      </c>
      <c r="H13159" s="1">
        <f t="shared" si="1716"/>
        <v>1</v>
      </c>
      <c r="I13159" s="1">
        <v>15698</v>
      </c>
      <c r="J13159" s="1">
        <f t="shared" si="1713"/>
        <v>1</v>
      </c>
      <c r="K13159" s="1">
        <f t="shared" si="1714"/>
        <v>1</v>
      </c>
      <c r="L13159" s="1">
        <f t="shared" si="1715"/>
        <v>0</v>
      </c>
      <c r="M13159" s="1">
        <f t="shared" si="1712"/>
        <v>1</v>
      </c>
      <c r="N13159" s="1">
        <v>1</v>
      </c>
    </row>
    <row r="13160" spans="1:14" x14ac:dyDescent="0.3">
      <c r="A13160" s="1" t="s">
        <v>407</v>
      </c>
      <c r="B13160" s="1" t="s">
        <v>35552</v>
      </c>
      <c r="C13160" s="2">
        <v>0</v>
      </c>
      <c r="D13160" s="1" t="s">
        <v>35605</v>
      </c>
      <c r="E13160" s="1" t="s">
        <v>35606</v>
      </c>
      <c r="F13160" s="1">
        <f t="shared" si="1711"/>
        <v>40162.001261574071</v>
      </c>
      <c r="G13160" s="1">
        <v>15699</v>
      </c>
      <c r="H13160" s="1">
        <f t="shared" si="1716"/>
        <v>0</v>
      </c>
      <c r="I13160" s="1">
        <v>15699</v>
      </c>
      <c r="J13160" s="1">
        <f t="shared" si="1713"/>
        <v>1</v>
      </c>
      <c r="K13160" s="1">
        <f t="shared" si="1714"/>
        <v>1</v>
      </c>
      <c r="L13160" s="1">
        <f t="shared" si="1715"/>
        <v>0</v>
      </c>
      <c r="M13160" s="1">
        <f t="shared" si="1712"/>
        <v>1</v>
      </c>
      <c r="N13160" s="1">
        <v>1</v>
      </c>
    </row>
    <row r="13161" spans="1:14" x14ac:dyDescent="0.3">
      <c r="A13161" s="1" t="s">
        <v>407</v>
      </c>
      <c r="B13161" s="1" t="s">
        <v>35552</v>
      </c>
      <c r="C13161" s="2">
        <v>0</v>
      </c>
      <c r="D13161" s="1" t="s">
        <v>35607</v>
      </c>
      <c r="E13161" s="1" t="s">
        <v>35608</v>
      </c>
      <c r="F13161" s="1">
        <f t="shared" si="1711"/>
        <v>40162.000300925924</v>
      </c>
      <c r="G13161" s="1">
        <v>15700</v>
      </c>
      <c r="H13161" s="1">
        <f t="shared" si="1716"/>
        <v>0</v>
      </c>
      <c r="I13161" s="1">
        <v>15700</v>
      </c>
      <c r="J13161" s="1">
        <f t="shared" si="1713"/>
        <v>1</v>
      </c>
      <c r="K13161" s="1">
        <f t="shared" si="1714"/>
        <v>1</v>
      </c>
      <c r="L13161" s="1">
        <f t="shared" si="1715"/>
        <v>0</v>
      </c>
      <c r="M13161" s="1">
        <f t="shared" si="1712"/>
        <v>1</v>
      </c>
      <c r="N13161" s="1">
        <v>1</v>
      </c>
    </row>
    <row r="13162" spans="1:14" x14ac:dyDescent="0.3">
      <c r="A13162" s="1" t="s">
        <v>407</v>
      </c>
      <c r="B13162" s="1" t="s">
        <v>35552</v>
      </c>
      <c r="C13162" s="2">
        <v>0</v>
      </c>
      <c r="D13162" s="1" t="s">
        <v>35609</v>
      </c>
      <c r="E13162" s="1" t="s">
        <v>35610</v>
      </c>
      <c r="F13162" s="1">
        <f t="shared" si="1711"/>
        <v>40161.998900462961</v>
      </c>
      <c r="G13162" s="1">
        <v>15701</v>
      </c>
      <c r="H13162" s="1">
        <f t="shared" si="1716"/>
        <v>0</v>
      </c>
      <c r="I13162" s="1">
        <v>15701</v>
      </c>
      <c r="J13162" s="1">
        <f t="shared" si="1713"/>
        <v>1</v>
      </c>
      <c r="K13162" s="1">
        <f t="shared" si="1714"/>
        <v>1</v>
      </c>
      <c r="L13162" s="1">
        <f t="shared" si="1715"/>
        <v>0</v>
      </c>
      <c r="M13162" s="1">
        <f t="shared" si="1712"/>
        <v>1</v>
      </c>
      <c r="N13162" s="1">
        <v>1</v>
      </c>
    </row>
    <row r="13163" spans="1:14" x14ac:dyDescent="0.3">
      <c r="A13163" s="1" t="s">
        <v>407</v>
      </c>
      <c r="B13163" s="1" t="s">
        <v>35552</v>
      </c>
      <c r="C13163" s="2">
        <v>0</v>
      </c>
      <c r="D13163" s="1" t="s">
        <v>35611</v>
      </c>
      <c r="E13163" s="1" t="s">
        <v>35612</v>
      </c>
      <c r="F13163" s="1">
        <f t="shared" si="1711"/>
        <v>40161.998240740744</v>
      </c>
      <c r="G13163" s="1">
        <v>15702</v>
      </c>
      <c r="H13163" s="1">
        <f t="shared" si="1716"/>
        <v>0</v>
      </c>
      <c r="I13163" s="1">
        <v>15702</v>
      </c>
      <c r="J13163" s="1">
        <f t="shared" si="1713"/>
        <v>1</v>
      </c>
      <c r="K13163" s="1">
        <f t="shared" si="1714"/>
        <v>1</v>
      </c>
      <c r="L13163" s="1">
        <f t="shared" si="1715"/>
        <v>0</v>
      </c>
      <c r="M13163" s="1">
        <f t="shared" si="1712"/>
        <v>1</v>
      </c>
      <c r="N13163" s="1">
        <v>1</v>
      </c>
    </row>
    <row r="13164" spans="1:14" x14ac:dyDescent="0.3">
      <c r="A13164" s="1" t="s">
        <v>407</v>
      </c>
      <c r="B13164" s="1" t="s">
        <v>35552</v>
      </c>
      <c r="C13164" s="2">
        <v>0</v>
      </c>
      <c r="D13164" s="1" t="s">
        <v>35613</v>
      </c>
      <c r="E13164" s="1" t="s">
        <v>35614</v>
      </c>
      <c r="F13164" s="1">
        <f t="shared" si="1711"/>
        <v>40161.997546296298</v>
      </c>
      <c r="G13164" s="1">
        <v>15703</v>
      </c>
      <c r="H13164" s="1">
        <f t="shared" si="1716"/>
        <v>0</v>
      </c>
      <c r="I13164" s="1">
        <v>15703</v>
      </c>
      <c r="J13164" s="1">
        <f t="shared" si="1713"/>
        <v>1</v>
      </c>
      <c r="K13164" s="1">
        <f t="shared" si="1714"/>
        <v>1</v>
      </c>
      <c r="L13164" s="1">
        <f t="shared" si="1715"/>
        <v>0</v>
      </c>
      <c r="M13164" s="1">
        <f t="shared" si="1712"/>
        <v>1</v>
      </c>
      <c r="N13164" s="1">
        <v>1</v>
      </c>
    </row>
    <row r="13165" spans="1:14" x14ac:dyDescent="0.3">
      <c r="A13165" s="1" t="s">
        <v>407</v>
      </c>
      <c r="B13165" s="1" t="s">
        <v>35552</v>
      </c>
      <c r="C13165" s="2">
        <v>0</v>
      </c>
      <c r="D13165" s="1" t="s">
        <v>35615</v>
      </c>
      <c r="E13165" s="1" t="s">
        <v>35616</v>
      </c>
      <c r="F13165" s="1">
        <f t="shared" si="1711"/>
        <v>40161.996759259258</v>
      </c>
      <c r="G13165" s="1">
        <v>15704</v>
      </c>
      <c r="H13165" s="1">
        <f t="shared" si="1716"/>
        <v>0</v>
      </c>
      <c r="I13165" s="1">
        <v>15704</v>
      </c>
      <c r="J13165" s="1">
        <f t="shared" si="1713"/>
        <v>1</v>
      </c>
      <c r="K13165" s="1">
        <f t="shared" si="1714"/>
        <v>1</v>
      </c>
      <c r="L13165" s="1">
        <f t="shared" si="1715"/>
        <v>0</v>
      </c>
      <c r="M13165" s="1">
        <f t="shared" si="1712"/>
        <v>1</v>
      </c>
      <c r="N13165" s="1">
        <v>1</v>
      </c>
    </row>
    <row r="13166" spans="1:14" x14ac:dyDescent="0.3">
      <c r="A13166" s="1" t="s">
        <v>407</v>
      </c>
      <c r="B13166" s="1" t="s">
        <v>35552</v>
      </c>
      <c r="C13166" s="2">
        <v>0</v>
      </c>
      <c r="D13166" s="1" t="s">
        <v>35617</v>
      </c>
      <c r="E13166" s="1" t="s">
        <v>35618</v>
      </c>
      <c r="F13166" s="1">
        <f t="shared" si="1711"/>
        <v>40161.996030092596</v>
      </c>
      <c r="G13166" s="1">
        <v>15705</v>
      </c>
      <c r="H13166" s="1">
        <f t="shared" si="1716"/>
        <v>0</v>
      </c>
      <c r="I13166" s="1">
        <v>15705</v>
      </c>
      <c r="J13166" s="1">
        <f t="shared" si="1713"/>
        <v>1</v>
      </c>
      <c r="K13166" s="1">
        <f t="shared" si="1714"/>
        <v>1</v>
      </c>
      <c r="L13166" s="1">
        <f t="shared" si="1715"/>
        <v>0</v>
      </c>
      <c r="M13166" s="1">
        <f t="shared" si="1712"/>
        <v>1</v>
      </c>
      <c r="N13166" s="1">
        <v>1</v>
      </c>
    </row>
    <row r="13167" spans="1:14" x14ac:dyDescent="0.3">
      <c r="A13167" s="1" t="s">
        <v>407</v>
      </c>
      <c r="B13167" s="1" t="s">
        <v>35552</v>
      </c>
      <c r="C13167" s="2">
        <v>0</v>
      </c>
      <c r="D13167" s="1" t="s">
        <v>35619</v>
      </c>
      <c r="E13167" s="1" t="s">
        <v>35620</v>
      </c>
      <c r="F13167" s="1">
        <f t="shared" si="1711"/>
        <v>40161.995243055557</v>
      </c>
      <c r="G13167" s="1">
        <v>15706</v>
      </c>
      <c r="H13167" s="1">
        <f t="shared" ref="H13167:H13198" si="1717">+H13182</f>
        <v>0</v>
      </c>
      <c r="I13167" s="1">
        <v>15706</v>
      </c>
      <c r="J13167" s="1">
        <f t="shared" si="1713"/>
        <v>1</v>
      </c>
      <c r="K13167" s="1">
        <f t="shared" si="1714"/>
        <v>1</v>
      </c>
      <c r="L13167" s="1">
        <f t="shared" si="1715"/>
        <v>0</v>
      </c>
      <c r="M13167" s="1">
        <f t="shared" si="1712"/>
        <v>1</v>
      </c>
      <c r="N13167" s="1">
        <v>1</v>
      </c>
    </row>
    <row r="13168" spans="1:14" x14ac:dyDescent="0.3">
      <c r="A13168" s="1" t="s">
        <v>407</v>
      </c>
      <c r="B13168" s="1" t="s">
        <v>35552</v>
      </c>
      <c r="C13168" s="2">
        <v>0</v>
      </c>
      <c r="D13168" s="1" t="s">
        <v>35621</v>
      </c>
      <c r="E13168" s="1" t="s">
        <v>35622</v>
      </c>
      <c r="F13168" s="1">
        <f t="shared" si="1711"/>
        <v>40161.994467592594</v>
      </c>
      <c r="G13168" s="1">
        <v>15707</v>
      </c>
      <c r="H13168" s="1">
        <f t="shared" si="1717"/>
        <v>0</v>
      </c>
      <c r="I13168" s="1">
        <v>15707</v>
      </c>
      <c r="J13168" s="1">
        <f t="shared" si="1713"/>
        <v>1</v>
      </c>
      <c r="K13168" s="1">
        <f t="shared" si="1714"/>
        <v>1</v>
      </c>
      <c r="L13168" s="1">
        <f t="shared" si="1715"/>
        <v>0</v>
      </c>
      <c r="M13168" s="1">
        <f t="shared" si="1712"/>
        <v>1</v>
      </c>
      <c r="N13168" s="1">
        <v>1</v>
      </c>
    </row>
    <row r="13169" spans="1:14" x14ac:dyDescent="0.3">
      <c r="A13169" s="1" t="s">
        <v>407</v>
      </c>
      <c r="B13169" s="1" t="s">
        <v>35552</v>
      </c>
      <c r="C13169" s="2">
        <v>0</v>
      </c>
      <c r="D13169" s="1" t="s">
        <v>35623</v>
      </c>
      <c r="E13169" s="1" t="s">
        <v>35624</v>
      </c>
      <c r="F13169" s="1">
        <f t="shared" si="1711"/>
        <v>40161.993726851855</v>
      </c>
      <c r="G13169" s="1">
        <v>15708</v>
      </c>
      <c r="H13169" s="1">
        <f t="shared" si="1717"/>
        <v>0</v>
      </c>
      <c r="I13169" s="1">
        <v>15708</v>
      </c>
      <c r="J13169" s="1">
        <f t="shared" si="1713"/>
        <v>1</v>
      </c>
      <c r="K13169" s="1">
        <f t="shared" si="1714"/>
        <v>1</v>
      </c>
      <c r="L13169" s="1">
        <f t="shared" si="1715"/>
        <v>0</v>
      </c>
      <c r="M13169" s="1">
        <f t="shared" si="1712"/>
        <v>1</v>
      </c>
      <c r="N13169" s="1">
        <v>1</v>
      </c>
    </row>
    <row r="13170" spans="1:14" x14ac:dyDescent="0.3">
      <c r="A13170" s="1" t="s">
        <v>407</v>
      </c>
      <c r="B13170" s="1" t="s">
        <v>35552</v>
      </c>
      <c r="C13170" s="2">
        <v>0</v>
      </c>
      <c r="D13170" s="1" t="s">
        <v>35625</v>
      </c>
      <c r="E13170" s="1" t="s">
        <v>35626</v>
      </c>
      <c r="F13170" s="1">
        <f t="shared" si="1711"/>
        <v>40161.992835648147</v>
      </c>
      <c r="G13170" s="1">
        <v>15709</v>
      </c>
      <c r="H13170" s="1">
        <f t="shared" si="1717"/>
        <v>0</v>
      </c>
      <c r="I13170" s="1">
        <v>15709</v>
      </c>
      <c r="J13170" s="1">
        <f t="shared" si="1713"/>
        <v>1</v>
      </c>
      <c r="K13170" s="1">
        <f t="shared" si="1714"/>
        <v>1</v>
      </c>
      <c r="L13170" s="1">
        <f t="shared" si="1715"/>
        <v>0</v>
      </c>
      <c r="M13170" s="1">
        <f t="shared" si="1712"/>
        <v>1</v>
      </c>
      <c r="N13170" s="1">
        <v>1</v>
      </c>
    </row>
    <row r="13171" spans="1:14" x14ac:dyDescent="0.3">
      <c r="A13171" s="1" t="s">
        <v>407</v>
      </c>
      <c r="B13171" s="1" t="s">
        <v>35552</v>
      </c>
      <c r="C13171" s="2">
        <v>0</v>
      </c>
      <c r="D13171" s="1" t="s">
        <v>35627</v>
      </c>
      <c r="E13171" s="1" t="s">
        <v>35628</v>
      </c>
      <c r="F13171" s="1">
        <f t="shared" si="1711"/>
        <v>40161.991412037038</v>
      </c>
      <c r="G13171" s="1">
        <v>15710</v>
      </c>
      <c r="H13171" s="1">
        <f t="shared" si="1717"/>
        <v>0</v>
      </c>
      <c r="I13171" s="1">
        <v>15710</v>
      </c>
      <c r="J13171" s="1">
        <f t="shared" si="1713"/>
        <v>1</v>
      </c>
      <c r="K13171" s="1">
        <f t="shared" si="1714"/>
        <v>1</v>
      </c>
      <c r="L13171" s="1">
        <f t="shared" si="1715"/>
        <v>0</v>
      </c>
      <c r="M13171" s="1">
        <f t="shared" si="1712"/>
        <v>1</v>
      </c>
      <c r="N13171" s="1">
        <v>1</v>
      </c>
    </row>
    <row r="13172" spans="1:14" x14ac:dyDescent="0.3">
      <c r="A13172" s="1" t="s">
        <v>407</v>
      </c>
      <c r="B13172" s="1" t="s">
        <v>35552</v>
      </c>
      <c r="C13172" s="2">
        <v>0</v>
      </c>
      <c r="D13172" s="1" t="s">
        <v>35629</v>
      </c>
      <c r="E13172" s="1" t="s">
        <v>35630</v>
      </c>
      <c r="F13172" s="1">
        <f t="shared" si="1711"/>
        <v>40161.990474537037</v>
      </c>
      <c r="G13172" s="1">
        <v>15711</v>
      </c>
      <c r="H13172" s="1">
        <f t="shared" si="1717"/>
        <v>0</v>
      </c>
      <c r="I13172" s="1">
        <v>15711</v>
      </c>
      <c r="J13172" s="1">
        <f t="shared" si="1713"/>
        <v>1</v>
      </c>
      <c r="K13172" s="1">
        <f t="shared" si="1714"/>
        <v>1</v>
      </c>
      <c r="L13172" s="1">
        <f t="shared" si="1715"/>
        <v>0</v>
      </c>
      <c r="M13172" s="1">
        <f t="shared" si="1712"/>
        <v>1</v>
      </c>
      <c r="N13172" s="1">
        <v>1</v>
      </c>
    </row>
    <row r="13173" spans="1:14" x14ac:dyDescent="0.3">
      <c r="A13173" s="1" t="s">
        <v>407</v>
      </c>
      <c r="B13173" s="1" t="s">
        <v>35552</v>
      </c>
      <c r="C13173" s="2">
        <v>0</v>
      </c>
      <c r="D13173" s="1" t="s">
        <v>35631</v>
      </c>
      <c r="E13173" s="1" t="s">
        <v>35632</v>
      </c>
      <c r="F13173" s="1">
        <f t="shared" si="1711"/>
        <v>40161.98978009259</v>
      </c>
      <c r="G13173" s="1">
        <v>15712</v>
      </c>
      <c r="H13173" s="1">
        <f t="shared" si="1717"/>
        <v>0</v>
      </c>
      <c r="I13173" s="1">
        <v>15712</v>
      </c>
      <c r="J13173" s="1">
        <f t="shared" si="1713"/>
        <v>1</v>
      </c>
      <c r="K13173" s="1">
        <f t="shared" si="1714"/>
        <v>1</v>
      </c>
      <c r="L13173" s="1">
        <f t="shared" si="1715"/>
        <v>0</v>
      </c>
      <c r="M13173" s="1">
        <f t="shared" si="1712"/>
        <v>1</v>
      </c>
      <c r="N13173" s="1">
        <v>1</v>
      </c>
    </row>
    <row r="13174" spans="1:14" x14ac:dyDescent="0.3">
      <c r="A13174" s="1" t="s">
        <v>407</v>
      </c>
      <c r="B13174" s="1" t="s">
        <v>35552</v>
      </c>
      <c r="C13174" s="2">
        <v>0</v>
      </c>
      <c r="D13174" s="1" t="s">
        <v>35633</v>
      </c>
      <c r="E13174" s="1" t="s">
        <v>35634</v>
      </c>
      <c r="F13174" s="1">
        <f t="shared" si="1711"/>
        <v>40161.989085648151</v>
      </c>
      <c r="G13174" s="1">
        <v>15713</v>
      </c>
      <c r="H13174" s="1">
        <f t="shared" si="1717"/>
        <v>1</v>
      </c>
      <c r="I13174" s="1">
        <v>15713</v>
      </c>
      <c r="J13174" s="1">
        <f t="shared" si="1713"/>
        <v>1</v>
      </c>
      <c r="K13174" s="1">
        <f t="shared" si="1714"/>
        <v>1</v>
      </c>
      <c r="L13174" s="1">
        <f t="shared" si="1715"/>
        <v>0</v>
      </c>
      <c r="M13174" s="1">
        <f t="shared" si="1712"/>
        <v>1</v>
      </c>
      <c r="N13174" s="1">
        <v>1</v>
      </c>
    </row>
    <row r="13175" spans="1:14" x14ac:dyDescent="0.3">
      <c r="A13175" s="1" t="s">
        <v>407</v>
      </c>
      <c r="B13175" s="1" t="s">
        <v>35552</v>
      </c>
      <c r="C13175" s="2">
        <v>0</v>
      </c>
      <c r="D13175" s="1" t="s">
        <v>35635</v>
      </c>
      <c r="E13175" s="1" t="s">
        <v>35636</v>
      </c>
      <c r="F13175" s="1">
        <f t="shared" si="1711"/>
        <v>40161.988321759258</v>
      </c>
      <c r="G13175" s="1">
        <v>15714</v>
      </c>
      <c r="H13175" s="1">
        <f t="shared" si="1717"/>
        <v>0</v>
      </c>
      <c r="I13175" s="1">
        <v>15714</v>
      </c>
      <c r="J13175" s="1">
        <f t="shared" si="1713"/>
        <v>1</v>
      </c>
      <c r="K13175" s="1">
        <f t="shared" si="1714"/>
        <v>1</v>
      </c>
      <c r="L13175" s="1">
        <f t="shared" si="1715"/>
        <v>0</v>
      </c>
      <c r="M13175" s="1">
        <f t="shared" si="1712"/>
        <v>1</v>
      </c>
      <c r="N13175" s="1">
        <v>1</v>
      </c>
    </row>
    <row r="13176" spans="1:14" x14ac:dyDescent="0.3">
      <c r="A13176" s="1" t="s">
        <v>407</v>
      </c>
      <c r="B13176" s="1" t="s">
        <v>35552</v>
      </c>
      <c r="C13176" s="2">
        <v>0</v>
      </c>
      <c r="D13176" s="1" t="s">
        <v>35637</v>
      </c>
      <c r="E13176" s="1" t="s">
        <v>35638</v>
      </c>
      <c r="F13176" s="1">
        <f t="shared" si="1711"/>
        <v>40161.987534722219</v>
      </c>
      <c r="G13176" s="1">
        <v>15715</v>
      </c>
      <c r="H13176" s="1">
        <f t="shared" si="1717"/>
        <v>0</v>
      </c>
      <c r="I13176" s="1">
        <v>15715</v>
      </c>
      <c r="J13176" s="1">
        <f t="shared" si="1713"/>
        <v>1</v>
      </c>
      <c r="K13176" s="1">
        <f t="shared" si="1714"/>
        <v>1</v>
      </c>
      <c r="L13176" s="1">
        <f t="shared" si="1715"/>
        <v>0</v>
      </c>
      <c r="M13176" s="1">
        <f t="shared" si="1712"/>
        <v>1</v>
      </c>
      <c r="N13176" s="1">
        <v>1</v>
      </c>
    </row>
    <row r="13177" spans="1:14" x14ac:dyDescent="0.3">
      <c r="A13177" s="1" t="s">
        <v>407</v>
      </c>
      <c r="B13177" s="1" t="s">
        <v>35552</v>
      </c>
      <c r="C13177" s="2">
        <v>0</v>
      </c>
      <c r="D13177" s="1" t="s">
        <v>35639</v>
      </c>
      <c r="E13177" s="1" t="s">
        <v>35640</v>
      </c>
      <c r="F13177" s="1">
        <f t="shared" si="1711"/>
        <v>40161.986759259256</v>
      </c>
      <c r="G13177" s="1">
        <v>15716</v>
      </c>
      <c r="H13177" s="1">
        <f t="shared" si="1717"/>
        <v>0</v>
      </c>
      <c r="I13177" s="1">
        <v>15716</v>
      </c>
      <c r="J13177" s="1">
        <f t="shared" si="1713"/>
        <v>1</v>
      </c>
      <c r="K13177" s="1">
        <f t="shared" si="1714"/>
        <v>1</v>
      </c>
      <c r="L13177" s="1">
        <f t="shared" si="1715"/>
        <v>0</v>
      </c>
      <c r="M13177" s="1">
        <f t="shared" si="1712"/>
        <v>1</v>
      </c>
      <c r="N13177" s="1">
        <v>1</v>
      </c>
    </row>
    <row r="13178" spans="1:14" x14ac:dyDescent="0.3">
      <c r="A13178" s="1" t="s">
        <v>407</v>
      </c>
      <c r="B13178" s="1" t="s">
        <v>35552</v>
      </c>
      <c r="C13178" s="2">
        <v>0</v>
      </c>
      <c r="D13178" s="1" t="s">
        <v>35641</v>
      </c>
      <c r="E13178" s="1" t="s">
        <v>35642</v>
      </c>
      <c r="F13178" s="1">
        <f t="shared" si="1711"/>
        <v>40161.986041666663</v>
      </c>
      <c r="G13178" s="1">
        <v>15717</v>
      </c>
      <c r="H13178" s="1">
        <f t="shared" si="1717"/>
        <v>0</v>
      </c>
      <c r="I13178" s="1">
        <v>15717</v>
      </c>
      <c r="J13178" s="1">
        <f t="shared" si="1713"/>
        <v>1</v>
      </c>
      <c r="K13178" s="1">
        <f t="shared" si="1714"/>
        <v>1</v>
      </c>
      <c r="L13178" s="1">
        <f t="shared" si="1715"/>
        <v>0</v>
      </c>
      <c r="M13178" s="1">
        <f t="shared" si="1712"/>
        <v>1</v>
      </c>
      <c r="N13178" s="1">
        <v>1</v>
      </c>
    </row>
    <row r="13179" spans="1:14" x14ac:dyDescent="0.3">
      <c r="A13179" s="1" t="s">
        <v>407</v>
      </c>
      <c r="B13179" s="1" t="s">
        <v>35552</v>
      </c>
      <c r="C13179" s="2">
        <v>0</v>
      </c>
      <c r="D13179" s="1" t="s">
        <v>35643</v>
      </c>
      <c r="E13179" s="1" t="s">
        <v>35644</v>
      </c>
      <c r="F13179" s="1">
        <f t="shared" si="1711"/>
        <v>40161.984629629631</v>
      </c>
      <c r="G13179" s="1">
        <v>15718</v>
      </c>
      <c r="H13179" s="1">
        <f t="shared" si="1717"/>
        <v>0</v>
      </c>
      <c r="I13179" s="1">
        <v>15718</v>
      </c>
      <c r="J13179" s="1">
        <f t="shared" si="1713"/>
        <v>1</v>
      </c>
      <c r="K13179" s="1">
        <f t="shared" si="1714"/>
        <v>1</v>
      </c>
      <c r="L13179" s="1">
        <f t="shared" si="1715"/>
        <v>0</v>
      </c>
      <c r="M13179" s="1">
        <f t="shared" si="1712"/>
        <v>1</v>
      </c>
      <c r="N13179" s="1">
        <v>1</v>
      </c>
    </row>
    <row r="13180" spans="1:14" x14ac:dyDescent="0.3">
      <c r="A13180" s="1" t="s">
        <v>407</v>
      </c>
      <c r="B13180" s="1" t="s">
        <v>35552</v>
      </c>
      <c r="C13180" s="2">
        <v>0</v>
      </c>
      <c r="D13180" s="1" t="s">
        <v>35645</v>
      </c>
      <c r="E13180" s="1" t="s">
        <v>35646</v>
      </c>
      <c r="F13180" s="1">
        <f t="shared" si="1711"/>
        <v>40161.983923611115</v>
      </c>
      <c r="G13180" s="1">
        <v>15719</v>
      </c>
      <c r="H13180" s="1">
        <f t="shared" si="1717"/>
        <v>0</v>
      </c>
      <c r="I13180" s="1">
        <v>15719</v>
      </c>
      <c r="J13180" s="1">
        <f t="shared" si="1713"/>
        <v>1</v>
      </c>
      <c r="K13180" s="1">
        <f t="shared" si="1714"/>
        <v>1</v>
      </c>
      <c r="L13180" s="1">
        <f t="shared" si="1715"/>
        <v>0</v>
      </c>
      <c r="M13180" s="1">
        <f t="shared" si="1712"/>
        <v>1</v>
      </c>
      <c r="N13180" s="1">
        <v>1</v>
      </c>
    </row>
    <row r="13181" spans="1:14" x14ac:dyDescent="0.3">
      <c r="A13181" s="1" t="s">
        <v>407</v>
      </c>
      <c r="B13181" s="1" t="s">
        <v>35552</v>
      </c>
      <c r="C13181" s="2">
        <v>0</v>
      </c>
      <c r="D13181" s="1" t="s">
        <v>35647</v>
      </c>
      <c r="E13181" s="1" t="s">
        <v>35648</v>
      </c>
      <c r="F13181" s="1">
        <f t="shared" si="1711"/>
        <v>40161.983136574076</v>
      </c>
      <c r="G13181" s="1">
        <v>15720</v>
      </c>
      <c r="H13181" s="1">
        <f t="shared" si="1717"/>
        <v>0</v>
      </c>
      <c r="I13181" s="1">
        <v>15720</v>
      </c>
      <c r="J13181" s="1">
        <f t="shared" si="1713"/>
        <v>1</v>
      </c>
      <c r="K13181" s="1">
        <f t="shared" si="1714"/>
        <v>1</v>
      </c>
      <c r="L13181" s="1">
        <f t="shared" si="1715"/>
        <v>0</v>
      </c>
      <c r="M13181" s="1">
        <f t="shared" si="1712"/>
        <v>1</v>
      </c>
      <c r="N13181" s="1">
        <v>1</v>
      </c>
    </row>
    <row r="13182" spans="1:14" x14ac:dyDescent="0.3">
      <c r="A13182" s="1" t="s">
        <v>407</v>
      </c>
      <c r="B13182" s="1" t="s">
        <v>35552</v>
      </c>
      <c r="C13182" s="2">
        <v>0</v>
      </c>
      <c r="D13182" s="1" t="s">
        <v>35559</v>
      </c>
      <c r="E13182" s="1" t="s">
        <v>35649</v>
      </c>
      <c r="F13182" s="1">
        <f t="shared" si="1711"/>
        <v>40148.840381944443</v>
      </c>
      <c r="G13182" s="1">
        <v>15721</v>
      </c>
      <c r="H13182" s="1">
        <f t="shared" si="1717"/>
        <v>0</v>
      </c>
      <c r="I13182" s="1">
        <v>15721</v>
      </c>
      <c r="J13182" s="1">
        <f t="shared" si="1713"/>
        <v>1</v>
      </c>
      <c r="K13182" s="1">
        <f t="shared" si="1714"/>
        <v>1</v>
      </c>
      <c r="L13182" s="1">
        <f t="shared" si="1715"/>
        <v>0</v>
      </c>
      <c r="M13182" s="1">
        <f t="shared" si="1712"/>
        <v>1</v>
      </c>
      <c r="N13182" s="1">
        <v>1</v>
      </c>
    </row>
    <row r="13183" spans="1:14" x14ac:dyDescent="0.3">
      <c r="A13183" s="1" t="s">
        <v>407</v>
      </c>
      <c r="B13183" s="1" t="s">
        <v>35552</v>
      </c>
      <c r="C13183" s="2">
        <v>0</v>
      </c>
      <c r="D13183" s="1" t="s">
        <v>35563</v>
      </c>
      <c r="E13183" s="1" t="s">
        <v>35650</v>
      </c>
      <c r="F13183" s="1">
        <f t="shared" si="1711"/>
        <v>40148.838877314818</v>
      </c>
      <c r="G13183" s="1">
        <v>15722</v>
      </c>
      <c r="H13183" s="1">
        <f t="shared" si="1717"/>
        <v>0</v>
      </c>
      <c r="I13183" s="1">
        <v>15722</v>
      </c>
      <c r="J13183" s="1">
        <f t="shared" si="1713"/>
        <v>1</v>
      </c>
      <c r="K13183" s="1">
        <f t="shared" si="1714"/>
        <v>1</v>
      </c>
      <c r="L13183" s="1">
        <f t="shared" si="1715"/>
        <v>0</v>
      </c>
      <c r="M13183" s="1">
        <f t="shared" si="1712"/>
        <v>1</v>
      </c>
      <c r="N13183" s="1">
        <v>1</v>
      </c>
    </row>
    <row r="13184" spans="1:14" x14ac:dyDescent="0.3">
      <c r="A13184" s="1" t="s">
        <v>407</v>
      </c>
      <c r="B13184" s="1" t="s">
        <v>35552</v>
      </c>
      <c r="C13184" s="2">
        <v>0</v>
      </c>
      <c r="D13184" s="1" t="s">
        <v>35565</v>
      </c>
      <c r="E13184" s="1" t="s">
        <v>35651</v>
      </c>
      <c r="F13184" s="1">
        <f t="shared" si="1711"/>
        <v>40148.832048611112</v>
      </c>
      <c r="G13184" s="1">
        <v>15723</v>
      </c>
      <c r="H13184" s="1">
        <f t="shared" si="1717"/>
        <v>0</v>
      </c>
      <c r="I13184" s="1">
        <v>15723</v>
      </c>
      <c r="J13184" s="1">
        <f t="shared" si="1713"/>
        <v>1</v>
      </c>
      <c r="K13184" s="1">
        <f t="shared" si="1714"/>
        <v>1</v>
      </c>
      <c r="L13184" s="1">
        <f t="shared" si="1715"/>
        <v>0</v>
      </c>
      <c r="M13184" s="1">
        <f t="shared" si="1712"/>
        <v>1</v>
      </c>
      <c r="N13184" s="1">
        <v>1</v>
      </c>
    </row>
    <row r="13185" spans="1:14" x14ac:dyDescent="0.3">
      <c r="A13185" s="1" t="s">
        <v>407</v>
      </c>
      <c r="B13185" s="1" t="s">
        <v>35552</v>
      </c>
      <c r="C13185" s="2">
        <v>0</v>
      </c>
      <c r="D13185" s="1" t="s">
        <v>35567</v>
      </c>
      <c r="E13185" s="1" t="s">
        <v>35652</v>
      </c>
      <c r="F13185" s="1">
        <f t="shared" ref="F13185:F13248" si="1718">DATEVALUE(E13185)+TIMEVALUE(E13185)</f>
        <v>40148.814236111109</v>
      </c>
      <c r="G13185" s="1">
        <v>15724</v>
      </c>
      <c r="H13185" s="1">
        <f t="shared" si="1717"/>
        <v>0</v>
      </c>
      <c r="I13185" s="1">
        <v>15724</v>
      </c>
      <c r="J13185" s="1">
        <f t="shared" si="1713"/>
        <v>1</v>
      </c>
      <c r="K13185" s="1">
        <f t="shared" si="1714"/>
        <v>1</v>
      </c>
      <c r="L13185" s="1">
        <f t="shared" si="1715"/>
        <v>0</v>
      </c>
      <c r="M13185" s="1">
        <f t="shared" ref="M13185:M13248" si="1719">IF(OR(K13185,L13185), 1, 0)</f>
        <v>1</v>
      </c>
      <c r="N13185" s="1">
        <v>1</v>
      </c>
    </row>
    <row r="13186" spans="1:14" x14ac:dyDescent="0.3">
      <c r="A13186" s="1" t="s">
        <v>407</v>
      </c>
      <c r="B13186" s="1" t="s">
        <v>35552</v>
      </c>
      <c r="C13186" s="2">
        <v>0</v>
      </c>
      <c r="D13186" s="1" t="s">
        <v>35569</v>
      </c>
      <c r="E13186" s="1" t="s">
        <v>35653</v>
      </c>
      <c r="F13186" s="1">
        <f t="shared" si="1718"/>
        <v>40141.660937499997</v>
      </c>
      <c r="G13186" s="1">
        <v>15725</v>
      </c>
      <c r="H13186" s="1">
        <f t="shared" si="1717"/>
        <v>0</v>
      </c>
      <c r="I13186" s="1">
        <v>15725</v>
      </c>
      <c r="J13186" s="1">
        <f t="shared" si="1713"/>
        <v>1</v>
      </c>
      <c r="K13186" s="1">
        <f t="shared" si="1714"/>
        <v>1</v>
      </c>
      <c r="L13186" s="1">
        <f t="shared" si="1715"/>
        <v>0</v>
      </c>
      <c r="M13186" s="1">
        <f t="shared" si="1719"/>
        <v>1</v>
      </c>
      <c r="N13186" s="1">
        <v>1</v>
      </c>
    </row>
    <row r="13187" spans="1:14" x14ac:dyDescent="0.3">
      <c r="A13187" s="1" t="s">
        <v>407</v>
      </c>
      <c r="B13187" s="1" t="s">
        <v>35552</v>
      </c>
      <c r="C13187" s="2">
        <v>0</v>
      </c>
      <c r="D13187" s="1" t="s">
        <v>35571</v>
      </c>
      <c r="E13187" s="1" t="s">
        <v>35654</v>
      </c>
      <c r="F13187" s="1">
        <f t="shared" si="1718"/>
        <v>40108.414652777778</v>
      </c>
      <c r="G13187" s="1">
        <v>15726</v>
      </c>
      <c r="H13187" s="1">
        <f t="shared" si="1717"/>
        <v>0</v>
      </c>
      <c r="I13187" s="1">
        <v>15726</v>
      </c>
      <c r="J13187" s="1">
        <f t="shared" ref="J13187:J13250" si="1720">IF(AND(EXACT(B13186,B13187), EXACT(B13185,B13186)), 1, 0)</f>
        <v>1</v>
      </c>
      <c r="K13187" s="1">
        <f t="shared" ref="K13187:K13250" si="1721">IF(AND(J13187=1, EXACT(A13185, A13186), EXACT(A13186, A13187)), 1, 0)</f>
        <v>1</v>
      </c>
      <c r="L13187" s="1">
        <f t="shared" ref="L13187:L13250" si="1722">IF(AND(J13187=1, EXACT(D13185, D13186), EXACT(D13186, D13187), F13187-F13185&lt;365), 1, 0)</f>
        <v>0</v>
      </c>
      <c r="M13187" s="1">
        <f t="shared" si="1719"/>
        <v>1</v>
      </c>
      <c r="N13187" s="1">
        <v>1</v>
      </c>
    </row>
    <row r="13188" spans="1:14" x14ac:dyDescent="0.3">
      <c r="A13188" s="1" t="s">
        <v>407</v>
      </c>
      <c r="B13188" s="1" t="s">
        <v>35552</v>
      </c>
      <c r="C13188" s="2">
        <v>0</v>
      </c>
      <c r="D13188" s="1" t="s">
        <v>35573</v>
      </c>
      <c r="E13188" s="1" t="s">
        <v>35655</v>
      </c>
      <c r="F13188" s="1">
        <f t="shared" si="1718"/>
        <v>40108.413738425923</v>
      </c>
      <c r="G13188" s="1">
        <v>15727</v>
      </c>
      <c r="H13188" s="1">
        <f t="shared" si="1717"/>
        <v>0</v>
      </c>
      <c r="I13188" s="1">
        <v>15727</v>
      </c>
      <c r="J13188" s="1">
        <f t="shared" si="1720"/>
        <v>1</v>
      </c>
      <c r="K13188" s="1">
        <f t="shared" si="1721"/>
        <v>1</v>
      </c>
      <c r="L13188" s="1">
        <f t="shared" si="1722"/>
        <v>0</v>
      </c>
      <c r="M13188" s="1">
        <f t="shared" si="1719"/>
        <v>1</v>
      </c>
      <c r="N13188" s="1">
        <v>1</v>
      </c>
    </row>
    <row r="13189" spans="1:14" x14ac:dyDescent="0.3">
      <c r="A13189" s="1" t="s">
        <v>407</v>
      </c>
      <c r="B13189" s="1" t="s">
        <v>35552</v>
      </c>
      <c r="C13189" s="2">
        <v>0</v>
      </c>
      <c r="D13189" s="1" t="s">
        <v>35656</v>
      </c>
      <c r="E13189" s="1" t="s">
        <v>35657</v>
      </c>
      <c r="F13189" s="1">
        <f t="shared" si="1718"/>
        <v>40092.810335648152</v>
      </c>
      <c r="G13189" s="1">
        <v>15729</v>
      </c>
      <c r="H13189" s="1">
        <f t="shared" si="1717"/>
        <v>1</v>
      </c>
      <c r="I13189" s="1">
        <v>15729</v>
      </c>
      <c r="J13189" s="1">
        <f t="shared" si="1720"/>
        <v>1</v>
      </c>
      <c r="K13189" s="1">
        <f t="shared" si="1721"/>
        <v>1</v>
      </c>
      <c r="L13189" s="1">
        <f t="shared" si="1722"/>
        <v>0</v>
      </c>
      <c r="M13189" s="1">
        <f t="shared" si="1719"/>
        <v>1</v>
      </c>
      <c r="N13189" s="1">
        <v>1</v>
      </c>
    </row>
    <row r="13190" spans="1:14" x14ac:dyDescent="0.3">
      <c r="A13190" s="1" t="s">
        <v>407</v>
      </c>
      <c r="B13190" s="1" t="s">
        <v>35552</v>
      </c>
      <c r="C13190" s="2">
        <v>0</v>
      </c>
      <c r="D13190" s="1" t="s">
        <v>35575</v>
      </c>
      <c r="E13190" s="1" t="s">
        <v>35658</v>
      </c>
      <c r="F13190" s="1">
        <f t="shared" si="1718"/>
        <v>40058.465879629628</v>
      </c>
      <c r="G13190" s="1">
        <v>15735</v>
      </c>
      <c r="H13190" s="1">
        <f t="shared" si="1717"/>
        <v>0</v>
      </c>
      <c r="I13190" s="1">
        <v>15735</v>
      </c>
      <c r="J13190" s="1">
        <f t="shared" si="1720"/>
        <v>1</v>
      </c>
      <c r="K13190" s="1">
        <f t="shared" si="1721"/>
        <v>1</v>
      </c>
      <c r="L13190" s="1">
        <f t="shared" si="1722"/>
        <v>0</v>
      </c>
      <c r="M13190" s="1">
        <f t="shared" si="1719"/>
        <v>1</v>
      </c>
      <c r="N13190" s="1">
        <v>1</v>
      </c>
    </row>
    <row r="13191" spans="1:14" x14ac:dyDescent="0.3">
      <c r="A13191" s="1" t="s">
        <v>407</v>
      </c>
      <c r="B13191" s="1" t="s">
        <v>35552</v>
      </c>
      <c r="C13191" s="2">
        <v>0</v>
      </c>
      <c r="D13191" s="1" t="s">
        <v>35659</v>
      </c>
      <c r="E13191" s="1" t="s">
        <v>35660</v>
      </c>
      <c r="F13191" s="1">
        <f t="shared" si="1718"/>
        <v>39860.654108796298</v>
      </c>
      <c r="G13191" s="1">
        <v>15740</v>
      </c>
      <c r="H13191" s="1">
        <f t="shared" si="1717"/>
        <v>0</v>
      </c>
      <c r="I13191" s="1">
        <v>15740</v>
      </c>
      <c r="J13191" s="1">
        <f t="shared" si="1720"/>
        <v>1</v>
      </c>
      <c r="K13191" s="1">
        <f t="shared" si="1721"/>
        <v>1</v>
      </c>
      <c r="L13191" s="1">
        <f t="shared" si="1722"/>
        <v>0</v>
      </c>
      <c r="M13191" s="1">
        <f t="shared" si="1719"/>
        <v>1</v>
      </c>
      <c r="N13191" s="1">
        <v>1</v>
      </c>
    </row>
    <row r="13192" spans="1:14" x14ac:dyDescent="0.3">
      <c r="A13192" s="1" t="s">
        <v>407</v>
      </c>
      <c r="B13192" s="1" t="s">
        <v>35552</v>
      </c>
      <c r="C13192" s="2">
        <v>0</v>
      </c>
      <c r="D13192" s="1" t="s">
        <v>35577</v>
      </c>
      <c r="E13192" s="1" t="s">
        <v>35661</v>
      </c>
      <c r="F13192" s="1">
        <f t="shared" si="1718"/>
        <v>39858.502743055556</v>
      </c>
      <c r="G13192" s="1">
        <v>15742</v>
      </c>
      <c r="H13192" s="1">
        <f t="shared" si="1717"/>
        <v>0</v>
      </c>
      <c r="I13192" s="1">
        <v>15742</v>
      </c>
      <c r="J13192" s="1">
        <f t="shared" si="1720"/>
        <v>1</v>
      </c>
      <c r="K13192" s="1">
        <f t="shared" si="1721"/>
        <v>1</v>
      </c>
      <c r="L13192" s="1">
        <f t="shared" si="1722"/>
        <v>0</v>
      </c>
      <c r="M13192" s="1">
        <f t="shared" si="1719"/>
        <v>1</v>
      </c>
      <c r="N13192" s="1">
        <v>1</v>
      </c>
    </row>
    <row r="13193" spans="1:14" x14ac:dyDescent="0.3">
      <c r="A13193" s="1" t="s">
        <v>407</v>
      </c>
      <c r="B13193" s="1" t="s">
        <v>35552</v>
      </c>
      <c r="C13193" s="2">
        <v>0</v>
      </c>
      <c r="D13193" s="1" t="s">
        <v>35662</v>
      </c>
      <c r="E13193" s="1" t="s">
        <v>35663</v>
      </c>
      <c r="F13193" s="1">
        <f t="shared" si="1718"/>
        <v>39855.653738425928</v>
      </c>
      <c r="G13193" s="1">
        <v>15743</v>
      </c>
      <c r="H13193" s="1">
        <f t="shared" si="1717"/>
        <v>0</v>
      </c>
      <c r="I13193" s="1">
        <v>15743</v>
      </c>
      <c r="J13193" s="1">
        <f t="shared" si="1720"/>
        <v>1</v>
      </c>
      <c r="K13193" s="1">
        <f t="shared" si="1721"/>
        <v>1</v>
      </c>
      <c r="L13193" s="1">
        <f t="shared" si="1722"/>
        <v>0</v>
      </c>
      <c r="M13193" s="1">
        <f t="shared" si="1719"/>
        <v>1</v>
      </c>
      <c r="N13193" s="1">
        <v>1</v>
      </c>
    </row>
    <row r="13194" spans="1:14" x14ac:dyDescent="0.3">
      <c r="A13194" s="1" t="s">
        <v>407</v>
      </c>
      <c r="B13194" s="1" t="s">
        <v>35552</v>
      </c>
      <c r="C13194" s="2">
        <v>0</v>
      </c>
      <c r="D13194" s="1" t="s">
        <v>35579</v>
      </c>
      <c r="E13194" s="1" t="s">
        <v>35664</v>
      </c>
      <c r="F13194" s="1">
        <f t="shared" si="1718"/>
        <v>39846.010497685187</v>
      </c>
      <c r="G13194" s="1">
        <v>15745</v>
      </c>
      <c r="H13194" s="1">
        <f t="shared" si="1717"/>
        <v>0</v>
      </c>
      <c r="I13194" s="1">
        <v>15745</v>
      </c>
      <c r="J13194" s="1">
        <f t="shared" si="1720"/>
        <v>1</v>
      </c>
      <c r="K13194" s="1">
        <f t="shared" si="1721"/>
        <v>1</v>
      </c>
      <c r="L13194" s="1">
        <f t="shared" si="1722"/>
        <v>0</v>
      </c>
      <c r="M13194" s="1">
        <f t="shared" si="1719"/>
        <v>1</v>
      </c>
      <c r="N13194" s="1">
        <v>1</v>
      </c>
    </row>
    <row r="13195" spans="1:14" x14ac:dyDescent="0.3">
      <c r="A13195" s="1" t="s">
        <v>407</v>
      </c>
      <c r="B13195" s="1" t="s">
        <v>35552</v>
      </c>
      <c r="C13195" s="2">
        <v>0</v>
      </c>
      <c r="D13195" s="1" t="s">
        <v>35581</v>
      </c>
      <c r="E13195" s="1" t="s">
        <v>35665</v>
      </c>
      <c r="F13195" s="1">
        <f t="shared" si="1718"/>
        <v>39840.929780092592</v>
      </c>
      <c r="G13195" s="1">
        <v>15746</v>
      </c>
      <c r="H13195" s="1">
        <f t="shared" si="1717"/>
        <v>0</v>
      </c>
      <c r="I13195" s="1">
        <v>15746</v>
      </c>
      <c r="J13195" s="1">
        <f t="shared" si="1720"/>
        <v>1</v>
      </c>
      <c r="K13195" s="1">
        <f t="shared" si="1721"/>
        <v>1</v>
      </c>
      <c r="L13195" s="1">
        <f t="shared" si="1722"/>
        <v>0</v>
      </c>
      <c r="M13195" s="1">
        <f t="shared" si="1719"/>
        <v>1</v>
      </c>
      <c r="N13195" s="1">
        <v>1</v>
      </c>
    </row>
    <row r="13196" spans="1:14" x14ac:dyDescent="0.3">
      <c r="A13196" s="1" t="s">
        <v>407</v>
      </c>
      <c r="B13196" s="1" t="s">
        <v>35552</v>
      </c>
      <c r="C13196" s="2">
        <v>0</v>
      </c>
      <c r="D13196" s="1" t="s">
        <v>35583</v>
      </c>
      <c r="E13196" s="1" t="s">
        <v>35666</v>
      </c>
      <c r="F13196" s="1">
        <f t="shared" si="1718"/>
        <v>39824.897615740738</v>
      </c>
      <c r="G13196" s="1">
        <v>15749</v>
      </c>
      <c r="H13196" s="1">
        <f t="shared" si="1717"/>
        <v>0</v>
      </c>
      <c r="I13196" s="1">
        <v>15749</v>
      </c>
      <c r="J13196" s="1">
        <f t="shared" si="1720"/>
        <v>1</v>
      </c>
      <c r="K13196" s="1">
        <f t="shared" si="1721"/>
        <v>1</v>
      </c>
      <c r="L13196" s="1">
        <f t="shared" si="1722"/>
        <v>0</v>
      </c>
      <c r="M13196" s="1">
        <f t="shared" si="1719"/>
        <v>1</v>
      </c>
      <c r="N13196" s="1">
        <v>1</v>
      </c>
    </row>
    <row r="13197" spans="1:14" x14ac:dyDescent="0.3">
      <c r="A13197" s="1" t="s">
        <v>407</v>
      </c>
      <c r="B13197" s="1" t="s">
        <v>35552</v>
      </c>
      <c r="C13197" s="2">
        <v>0</v>
      </c>
      <c r="D13197" s="1" t="s">
        <v>35667</v>
      </c>
      <c r="E13197" s="1" t="s">
        <v>35668</v>
      </c>
      <c r="F13197" s="1">
        <f t="shared" si="1718"/>
        <v>39824.892581018517</v>
      </c>
      <c r="G13197" s="1">
        <v>15750</v>
      </c>
      <c r="H13197" s="1">
        <f t="shared" si="1717"/>
        <v>0</v>
      </c>
      <c r="I13197" s="1">
        <v>15750</v>
      </c>
      <c r="J13197" s="1">
        <f t="shared" si="1720"/>
        <v>1</v>
      </c>
      <c r="K13197" s="1">
        <f t="shared" si="1721"/>
        <v>1</v>
      </c>
      <c r="L13197" s="1">
        <f t="shared" si="1722"/>
        <v>0</v>
      </c>
      <c r="M13197" s="1">
        <f t="shared" si="1719"/>
        <v>1</v>
      </c>
      <c r="N13197" s="1">
        <v>1</v>
      </c>
    </row>
    <row r="13198" spans="1:14" x14ac:dyDescent="0.3">
      <c r="A13198" s="1" t="s">
        <v>407</v>
      </c>
      <c r="B13198" s="1" t="s">
        <v>35552</v>
      </c>
      <c r="C13198" s="2">
        <v>0</v>
      </c>
      <c r="D13198" s="1" t="s">
        <v>35669</v>
      </c>
      <c r="E13198" s="1" t="s">
        <v>35670</v>
      </c>
      <c r="F13198" s="1">
        <f t="shared" si="1718"/>
        <v>39824.885335648149</v>
      </c>
      <c r="G13198" s="1">
        <v>15751</v>
      </c>
      <c r="H13198" s="1">
        <f t="shared" si="1717"/>
        <v>0</v>
      </c>
      <c r="I13198" s="1">
        <v>15751</v>
      </c>
      <c r="J13198" s="1">
        <f t="shared" si="1720"/>
        <v>1</v>
      </c>
      <c r="K13198" s="1">
        <f t="shared" si="1721"/>
        <v>1</v>
      </c>
      <c r="L13198" s="1">
        <f t="shared" si="1722"/>
        <v>0</v>
      </c>
      <c r="M13198" s="1">
        <f t="shared" si="1719"/>
        <v>1</v>
      </c>
      <c r="N13198" s="1">
        <v>1</v>
      </c>
    </row>
    <row r="13199" spans="1:14" x14ac:dyDescent="0.3">
      <c r="A13199" s="1" t="s">
        <v>407</v>
      </c>
      <c r="B13199" s="1" t="s">
        <v>35552</v>
      </c>
      <c r="C13199" s="2">
        <v>0</v>
      </c>
      <c r="D13199" s="1" t="s">
        <v>35589</v>
      </c>
      <c r="E13199" s="1" t="s">
        <v>35671</v>
      </c>
      <c r="F13199" s="1">
        <f t="shared" si="1718"/>
        <v>39824.876527777778</v>
      </c>
      <c r="G13199" s="1">
        <v>15752</v>
      </c>
      <c r="H13199" s="1">
        <f t="shared" ref="H13199:H13230" si="1723">+H13214</f>
        <v>0</v>
      </c>
      <c r="I13199" s="1">
        <v>15752</v>
      </c>
      <c r="J13199" s="1">
        <f t="shared" si="1720"/>
        <v>1</v>
      </c>
      <c r="K13199" s="1">
        <f t="shared" si="1721"/>
        <v>1</v>
      </c>
      <c r="L13199" s="1">
        <f t="shared" si="1722"/>
        <v>0</v>
      </c>
      <c r="M13199" s="1">
        <f t="shared" si="1719"/>
        <v>1</v>
      </c>
      <c r="N13199" s="1">
        <v>1</v>
      </c>
    </row>
    <row r="13200" spans="1:14" x14ac:dyDescent="0.3">
      <c r="A13200" s="1" t="s">
        <v>407</v>
      </c>
      <c r="B13200" s="1" t="s">
        <v>35552</v>
      </c>
      <c r="C13200" s="2">
        <v>0</v>
      </c>
      <c r="D13200" s="1" t="s">
        <v>35591</v>
      </c>
      <c r="E13200" s="1" t="s">
        <v>35672</v>
      </c>
      <c r="F13200" s="1">
        <f t="shared" si="1718"/>
        <v>39812.404108796298</v>
      </c>
      <c r="G13200" s="1">
        <v>15754</v>
      </c>
      <c r="H13200" s="1">
        <f t="shared" si="1723"/>
        <v>0</v>
      </c>
      <c r="I13200" s="1">
        <v>15754</v>
      </c>
      <c r="J13200" s="1">
        <f t="shared" si="1720"/>
        <v>1</v>
      </c>
      <c r="K13200" s="1">
        <f t="shared" si="1721"/>
        <v>1</v>
      </c>
      <c r="L13200" s="1">
        <f t="shared" si="1722"/>
        <v>0</v>
      </c>
      <c r="M13200" s="1">
        <f t="shared" si="1719"/>
        <v>1</v>
      </c>
      <c r="N13200" s="1">
        <v>1</v>
      </c>
    </row>
    <row r="13201" spans="1:14" x14ac:dyDescent="0.3">
      <c r="A13201" s="1" t="s">
        <v>407</v>
      </c>
      <c r="B13201" s="1" t="s">
        <v>35552</v>
      </c>
      <c r="C13201" s="2">
        <v>0</v>
      </c>
      <c r="D13201" s="1" t="s">
        <v>35593</v>
      </c>
      <c r="E13201" s="1" t="s">
        <v>35673</v>
      </c>
      <c r="F13201" s="1">
        <f t="shared" si="1718"/>
        <v>39810.760011574072</v>
      </c>
      <c r="G13201" s="1">
        <v>15755</v>
      </c>
      <c r="H13201" s="1">
        <f t="shared" si="1723"/>
        <v>0</v>
      </c>
      <c r="I13201" s="1">
        <v>15755</v>
      </c>
      <c r="J13201" s="1">
        <f t="shared" si="1720"/>
        <v>1</v>
      </c>
      <c r="K13201" s="1">
        <f t="shared" si="1721"/>
        <v>1</v>
      </c>
      <c r="L13201" s="1">
        <f t="shared" si="1722"/>
        <v>0</v>
      </c>
      <c r="M13201" s="1">
        <f t="shared" si="1719"/>
        <v>1</v>
      </c>
      <c r="N13201" s="1">
        <v>1</v>
      </c>
    </row>
    <row r="13202" spans="1:14" x14ac:dyDescent="0.3">
      <c r="A13202" s="1" t="s">
        <v>407</v>
      </c>
      <c r="B13202" s="1" t="s">
        <v>35552</v>
      </c>
      <c r="C13202" s="2">
        <v>0</v>
      </c>
      <c r="D13202" s="1" t="s">
        <v>35595</v>
      </c>
      <c r="E13202" s="1" t="s">
        <v>35674</v>
      </c>
      <c r="F13202" s="1">
        <f t="shared" si="1718"/>
        <v>39796.96471064815</v>
      </c>
      <c r="G13202" s="1">
        <v>15756</v>
      </c>
      <c r="H13202" s="1">
        <f t="shared" si="1723"/>
        <v>0</v>
      </c>
      <c r="I13202" s="1">
        <v>15756</v>
      </c>
      <c r="J13202" s="1">
        <f t="shared" si="1720"/>
        <v>1</v>
      </c>
      <c r="K13202" s="1">
        <f t="shared" si="1721"/>
        <v>1</v>
      </c>
      <c r="L13202" s="1">
        <f t="shared" si="1722"/>
        <v>0</v>
      </c>
      <c r="M13202" s="1">
        <f t="shared" si="1719"/>
        <v>1</v>
      </c>
      <c r="N13202" s="1">
        <v>1</v>
      </c>
    </row>
    <row r="13203" spans="1:14" x14ac:dyDescent="0.3">
      <c r="A13203" s="1" t="s">
        <v>407</v>
      </c>
      <c r="B13203" s="1" t="s">
        <v>35552</v>
      </c>
      <c r="C13203" s="2">
        <v>0</v>
      </c>
      <c r="D13203" s="1" t="s">
        <v>35597</v>
      </c>
      <c r="E13203" s="1" t="s">
        <v>35675</v>
      </c>
      <c r="F13203" s="1">
        <f t="shared" si="1718"/>
        <v>39764.050671296296</v>
      </c>
      <c r="G13203" s="1">
        <v>15758</v>
      </c>
      <c r="H13203" s="1">
        <f t="shared" si="1723"/>
        <v>0</v>
      </c>
      <c r="I13203" s="1">
        <v>15758</v>
      </c>
      <c r="J13203" s="1">
        <f t="shared" si="1720"/>
        <v>1</v>
      </c>
      <c r="K13203" s="1">
        <f t="shared" si="1721"/>
        <v>1</v>
      </c>
      <c r="L13203" s="1">
        <f t="shared" si="1722"/>
        <v>0</v>
      </c>
      <c r="M13203" s="1">
        <f t="shared" si="1719"/>
        <v>1</v>
      </c>
      <c r="N13203" s="1">
        <v>1</v>
      </c>
    </row>
    <row r="13204" spans="1:14" x14ac:dyDescent="0.3">
      <c r="A13204" s="1" t="s">
        <v>407</v>
      </c>
      <c r="B13204" s="1" t="s">
        <v>35552</v>
      </c>
      <c r="C13204" s="2">
        <v>0</v>
      </c>
      <c r="D13204" s="1" t="s">
        <v>35599</v>
      </c>
      <c r="E13204" s="1" t="s">
        <v>35676</v>
      </c>
      <c r="F13204" s="1">
        <f t="shared" si="1718"/>
        <v>39717.02443287037</v>
      </c>
      <c r="G13204" s="1">
        <v>15759</v>
      </c>
      <c r="H13204" s="1">
        <f t="shared" si="1723"/>
        <v>1</v>
      </c>
      <c r="I13204" s="1">
        <v>15759</v>
      </c>
      <c r="J13204" s="1">
        <f t="shared" si="1720"/>
        <v>1</v>
      </c>
      <c r="K13204" s="1">
        <f t="shared" si="1721"/>
        <v>1</v>
      </c>
      <c r="L13204" s="1">
        <f t="shared" si="1722"/>
        <v>0</v>
      </c>
      <c r="M13204" s="1">
        <f t="shared" si="1719"/>
        <v>1</v>
      </c>
      <c r="N13204" s="1">
        <v>1</v>
      </c>
    </row>
    <row r="13205" spans="1:14" x14ac:dyDescent="0.3">
      <c r="A13205" s="1" t="s">
        <v>407</v>
      </c>
      <c r="B13205" s="1" t="s">
        <v>35552</v>
      </c>
      <c r="C13205" s="2">
        <v>0</v>
      </c>
      <c r="D13205" s="1" t="s">
        <v>35601</v>
      </c>
      <c r="E13205" s="1" t="s">
        <v>35677</v>
      </c>
      <c r="F13205" s="1">
        <f t="shared" si="1718"/>
        <v>39716.993437500001</v>
      </c>
      <c r="G13205" s="1">
        <v>15760</v>
      </c>
      <c r="H13205" s="1">
        <f t="shared" si="1723"/>
        <v>0</v>
      </c>
      <c r="I13205" s="1">
        <v>15760</v>
      </c>
      <c r="J13205" s="1">
        <f t="shared" si="1720"/>
        <v>1</v>
      </c>
      <c r="K13205" s="1">
        <f t="shared" si="1721"/>
        <v>1</v>
      </c>
      <c r="L13205" s="1">
        <f t="shared" si="1722"/>
        <v>0</v>
      </c>
      <c r="M13205" s="1">
        <f t="shared" si="1719"/>
        <v>1</v>
      </c>
      <c r="N13205" s="1">
        <v>1</v>
      </c>
    </row>
    <row r="13206" spans="1:14" x14ac:dyDescent="0.3">
      <c r="A13206" s="1" t="s">
        <v>407</v>
      </c>
      <c r="B13206" s="1" t="s">
        <v>35552</v>
      </c>
      <c r="C13206" s="2">
        <v>0</v>
      </c>
      <c r="D13206" s="1" t="s">
        <v>35678</v>
      </c>
      <c r="E13206" s="1" t="s">
        <v>35679</v>
      </c>
      <c r="F13206" s="1">
        <f t="shared" si="1718"/>
        <v>39679.74695601852</v>
      </c>
      <c r="G13206" s="1">
        <v>15761</v>
      </c>
      <c r="H13206" s="1">
        <f t="shared" si="1723"/>
        <v>0</v>
      </c>
      <c r="I13206" s="1">
        <v>15761</v>
      </c>
      <c r="J13206" s="1">
        <f t="shared" si="1720"/>
        <v>1</v>
      </c>
      <c r="K13206" s="1">
        <f t="shared" si="1721"/>
        <v>1</v>
      </c>
      <c r="L13206" s="1">
        <f t="shared" si="1722"/>
        <v>0</v>
      </c>
      <c r="M13206" s="1">
        <f t="shared" si="1719"/>
        <v>1</v>
      </c>
      <c r="N13206" s="1">
        <v>1</v>
      </c>
    </row>
    <row r="13207" spans="1:14" x14ac:dyDescent="0.3">
      <c r="A13207" s="1" t="s">
        <v>407</v>
      </c>
      <c r="B13207" s="1" t="s">
        <v>35552</v>
      </c>
      <c r="C13207" s="2">
        <v>0</v>
      </c>
      <c r="D13207" s="1" t="s">
        <v>35603</v>
      </c>
      <c r="E13207" s="1" t="s">
        <v>35680</v>
      </c>
      <c r="F13207" s="1">
        <f t="shared" si="1718"/>
        <v>39670.621527777781</v>
      </c>
      <c r="G13207" s="1">
        <v>15763</v>
      </c>
      <c r="H13207" s="1">
        <f t="shared" si="1723"/>
        <v>0</v>
      </c>
      <c r="I13207" s="1">
        <v>15763</v>
      </c>
      <c r="J13207" s="1">
        <f t="shared" si="1720"/>
        <v>1</v>
      </c>
      <c r="K13207" s="1">
        <f t="shared" si="1721"/>
        <v>1</v>
      </c>
      <c r="L13207" s="1">
        <f t="shared" si="1722"/>
        <v>0</v>
      </c>
      <c r="M13207" s="1">
        <f t="shared" si="1719"/>
        <v>1</v>
      </c>
      <c r="N13207" s="1">
        <v>1</v>
      </c>
    </row>
    <row r="13208" spans="1:14" x14ac:dyDescent="0.3">
      <c r="A13208" s="1" t="s">
        <v>407</v>
      </c>
      <c r="B13208" s="1" t="s">
        <v>35552</v>
      </c>
      <c r="C13208" s="2">
        <v>0</v>
      </c>
      <c r="D13208" s="1" t="s">
        <v>35605</v>
      </c>
      <c r="E13208" s="1" t="s">
        <v>35681</v>
      </c>
      <c r="F13208" s="1">
        <f t="shared" si="1718"/>
        <v>39670.601342592592</v>
      </c>
      <c r="G13208" s="1">
        <v>15764</v>
      </c>
      <c r="H13208" s="1">
        <f t="shared" si="1723"/>
        <v>0</v>
      </c>
      <c r="I13208" s="1">
        <v>15764</v>
      </c>
      <c r="J13208" s="1">
        <f t="shared" si="1720"/>
        <v>1</v>
      </c>
      <c r="K13208" s="1">
        <f t="shared" si="1721"/>
        <v>1</v>
      </c>
      <c r="L13208" s="1">
        <f t="shared" si="1722"/>
        <v>0</v>
      </c>
      <c r="M13208" s="1">
        <f t="shared" si="1719"/>
        <v>1</v>
      </c>
      <c r="N13208" s="1">
        <v>1</v>
      </c>
    </row>
    <row r="13209" spans="1:14" x14ac:dyDescent="0.3">
      <c r="A13209" s="1" t="s">
        <v>407</v>
      </c>
      <c r="B13209" s="1" t="s">
        <v>35552</v>
      </c>
      <c r="C13209" s="2">
        <v>0</v>
      </c>
      <c r="D13209" s="1" t="s">
        <v>35607</v>
      </c>
      <c r="E13209" s="1" t="s">
        <v>35682</v>
      </c>
      <c r="F13209" s="1">
        <f t="shared" si="1718"/>
        <v>39670.562893518516</v>
      </c>
      <c r="G13209" s="1">
        <v>15765</v>
      </c>
      <c r="H13209" s="1">
        <f t="shared" si="1723"/>
        <v>0</v>
      </c>
      <c r="I13209" s="1">
        <v>15765</v>
      </c>
      <c r="J13209" s="1">
        <f t="shared" si="1720"/>
        <v>1</v>
      </c>
      <c r="K13209" s="1">
        <f t="shared" si="1721"/>
        <v>1</v>
      </c>
      <c r="L13209" s="1">
        <f t="shared" si="1722"/>
        <v>0</v>
      </c>
      <c r="M13209" s="1">
        <f t="shared" si="1719"/>
        <v>1</v>
      </c>
      <c r="N13209" s="1">
        <v>1</v>
      </c>
    </row>
    <row r="13210" spans="1:14" x14ac:dyDescent="0.3">
      <c r="A13210" s="1" t="s">
        <v>407</v>
      </c>
      <c r="B13210" s="1" t="s">
        <v>35552</v>
      </c>
      <c r="C13210" s="2">
        <v>0</v>
      </c>
      <c r="D13210" s="1" t="s">
        <v>35683</v>
      </c>
      <c r="E13210" s="1" t="s">
        <v>35684</v>
      </c>
      <c r="F13210" s="1">
        <f t="shared" si="1718"/>
        <v>39662.602326388886</v>
      </c>
      <c r="G13210" s="1">
        <v>15766</v>
      </c>
      <c r="H13210" s="1">
        <f t="shared" si="1723"/>
        <v>0</v>
      </c>
      <c r="I13210" s="1">
        <v>15766</v>
      </c>
      <c r="J13210" s="1">
        <f t="shared" si="1720"/>
        <v>1</v>
      </c>
      <c r="K13210" s="1">
        <f t="shared" si="1721"/>
        <v>1</v>
      </c>
      <c r="L13210" s="1">
        <f t="shared" si="1722"/>
        <v>0</v>
      </c>
      <c r="M13210" s="1">
        <f t="shared" si="1719"/>
        <v>1</v>
      </c>
      <c r="N13210" s="1">
        <v>1</v>
      </c>
    </row>
    <row r="13211" spans="1:14" x14ac:dyDescent="0.3">
      <c r="A13211" s="1" t="s">
        <v>407</v>
      </c>
      <c r="B13211" s="1" t="s">
        <v>35552</v>
      </c>
      <c r="C13211" s="2">
        <v>0</v>
      </c>
      <c r="D13211" s="1" t="s">
        <v>35685</v>
      </c>
      <c r="E13211" s="1" t="s">
        <v>35686</v>
      </c>
      <c r="F13211" s="1">
        <f t="shared" si="1718"/>
        <v>39653.500069444446</v>
      </c>
      <c r="G13211" s="1">
        <v>15768</v>
      </c>
      <c r="H13211" s="1">
        <f t="shared" si="1723"/>
        <v>0</v>
      </c>
      <c r="I13211" s="1">
        <v>15768</v>
      </c>
      <c r="J13211" s="1">
        <f t="shared" si="1720"/>
        <v>1</v>
      </c>
      <c r="K13211" s="1">
        <f t="shared" si="1721"/>
        <v>1</v>
      </c>
      <c r="L13211" s="1">
        <f t="shared" si="1722"/>
        <v>0</v>
      </c>
      <c r="M13211" s="1">
        <f t="shared" si="1719"/>
        <v>1</v>
      </c>
      <c r="N13211" s="1">
        <v>1</v>
      </c>
    </row>
    <row r="13212" spans="1:14" x14ac:dyDescent="0.3">
      <c r="A13212" s="1" t="s">
        <v>407</v>
      </c>
      <c r="B13212" s="1" t="s">
        <v>35552</v>
      </c>
      <c r="C13212" s="2">
        <v>0</v>
      </c>
      <c r="D13212" s="1" t="s">
        <v>35609</v>
      </c>
      <c r="E13212" s="1" t="s">
        <v>35687</v>
      </c>
      <c r="F13212" s="1">
        <f t="shared" si="1718"/>
        <v>39608.97378472222</v>
      </c>
      <c r="G13212" s="1">
        <v>15772</v>
      </c>
      <c r="H13212" s="1">
        <f t="shared" si="1723"/>
        <v>0</v>
      </c>
      <c r="I13212" s="1">
        <v>15772</v>
      </c>
      <c r="J13212" s="1">
        <f t="shared" si="1720"/>
        <v>1</v>
      </c>
      <c r="K13212" s="1">
        <f t="shared" si="1721"/>
        <v>1</v>
      </c>
      <c r="L13212" s="1">
        <f t="shared" si="1722"/>
        <v>0</v>
      </c>
      <c r="M13212" s="1">
        <f t="shared" si="1719"/>
        <v>1</v>
      </c>
      <c r="N13212" s="1">
        <v>1</v>
      </c>
    </row>
    <row r="13213" spans="1:14" x14ac:dyDescent="0.3">
      <c r="A13213" s="1" t="s">
        <v>407</v>
      </c>
      <c r="B13213" s="1" t="s">
        <v>35552</v>
      </c>
      <c r="C13213" s="2">
        <v>0</v>
      </c>
      <c r="D13213" s="1" t="s">
        <v>35688</v>
      </c>
      <c r="E13213" s="1" t="s">
        <v>35689</v>
      </c>
      <c r="F13213" s="1">
        <f t="shared" si="1718"/>
        <v>39537.772002314814</v>
      </c>
      <c r="G13213" s="1">
        <v>15773</v>
      </c>
      <c r="H13213" s="1">
        <f t="shared" si="1723"/>
        <v>0</v>
      </c>
      <c r="I13213" s="1">
        <v>15773</v>
      </c>
      <c r="J13213" s="1">
        <f t="shared" si="1720"/>
        <v>1</v>
      </c>
      <c r="K13213" s="1">
        <f t="shared" si="1721"/>
        <v>1</v>
      </c>
      <c r="L13213" s="1">
        <f t="shared" si="1722"/>
        <v>0</v>
      </c>
      <c r="M13213" s="1">
        <f t="shared" si="1719"/>
        <v>1</v>
      </c>
      <c r="N13213" s="1">
        <v>1</v>
      </c>
    </row>
    <row r="13214" spans="1:14" x14ac:dyDescent="0.3">
      <c r="A13214" s="1" t="s">
        <v>407</v>
      </c>
      <c r="B13214" s="1" t="s">
        <v>35552</v>
      </c>
      <c r="C13214" s="2">
        <v>0</v>
      </c>
      <c r="D13214" s="1" t="s">
        <v>35690</v>
      </c>
      <c r="E13214" s="1" t="s">
        <v>35691</v>
      </c>
      <c r="F13214" s="1">
        <f t="shared" si="1718"/>
        <v>39532.844305555554</v>
      </c>
      <c r="G13214" s="1">
        <v>15774</v>
      </c>
      <c r="H13214" s="1">
        <f t="shared" si="1723"/>
        <v>0</v>
      </c>
      <c r="I13214" s="1">
        <v>15774</v>
      </c>
      <c r="J13214" s="1">
        <f t="shared" si="1720"/>
        <v>1</v>
      </c>
      <c r="K13214" s="1">
        <f t="shared" si="1721"/>
        <v>1</v>
      </c>
      <c r="L13214" s="1">
        <f t="shared" si="1722"/>
        <v>0</v>
      </c>
      <c r="M13214" s="1">
        <f t="shared" si="1719"/>
        <v>1</v>
      </c>
      <c r="N13214" s="1">
        <v>1</v>
      </c>
    </row>
    <row r="13215" spans="1:14" x14ac:dyDescent="0.3">
      <c r="A13215" s="1" t="s">
        <v>407</v>
      </c>
      <c r="B13215" s="1" t="s">
        <v>35552</v>
      </c>
      <c r="C13215" s="2">
        <v>0</v>
      </c>
      <c r="D13215" s="1" t="s">
        <v>35692</v>
      </c>
      <c r="E13215" s="1" t="s">
        <v>35693</v>
      </c>
      <c r="F13215" s="1">
        <f t="shared" si="1718"/>
        <v>39532.841400462959</v>
      </c>
      <c r="G13215" s="1">
        <v>15775</v>
      </c>
      <c r="H13215" s="1">
        <f t="shared" si="1723"/>
        <v>0</v>
      </c>
      <c r="I13215" s="1">
        <v>15775</v>
      </c>
      <c r="J13215" s="1">
        <f t="shared" si="1720"/>
        <v>1</v>
      </c>
      <c r="K13215" s="1">
        <f t="shared" si="1721"/>
        <v>1</v>
      </c>
      <c r="L13215" s="1">
        <f t="shared" si="1722"/>
        <v>0</v>
      </c>
      <c r="M13215" s="1">
        <f t="shared" si="1719"/>
        <v>1</v>
      </c>
      <c r="N13215" s="1">
        <v>1</v>
      </c>
    </row>
    <row r="13216" spans="1:14" x14ac:dyDescent="0.3">
      <c r="A13216" s="1" t="s">
        <v>407</v>
      </c>
      <c r="B13216" s="1" t="s">
        <v>35552</v>
      </c>
      <c r="C13216" s="2">
        <v>0</v>
      </c>
      <c r="D13216" s="1" t="s">
        <v>35617</v>
      </c>
      <c r="E13216" s="1" t="s">
        <v>35694</v>
      </c>
      <c r="F13216" s="1">
        <f t="shared" si="1718"/>
        <v>39532.832499999997</v>
      </c>
      <c r="G13216" s="1">
        <v>15776</v>
      </c>
      <c r="H13216" s="1">
        <f t="shared" si="1723"/>
        <v>0</v>
      </c>
      <c r="I13216" s="1">
        <v>15776</v>
      </c>
      <c r="J13216" s="1">
        <f t="shared" si="1720"/>
        <v>1</v>
      </c>
      <c r="K13216" s="1">
        <f t="shared" si="1721"/>
        <v>1</v>
      </c>
      <c r="L13216" s="1">
        <f t="shared" si="1722"/>
        <v>0</v>
      </c>
      <c r="M13216" s="1">
        <f t="shared" si="1719"/>
        <v>1</v>
      </c>
      <c r="N13216" s="1">
        <v>1</v>
      </c>
    </row>
    <row r="13217" spans="1:14" x14ac:dyDescent="0.3">
      <c r="A13217" s="1" t="s">
        <v>407</v>
      </c>
      <c r="B13217" s="1" t="s">
        <v>35552</v>
      </c>
      <c r="C13217" s="2">
        <v>0</v>
      </c>
      <c r="D13217" s="1" t="s">
        <v>35695</v>
      </c>
      <c r="E13217" s="1" t="s">
        <v>35696</v>
      </c>
      <c r="F13217" s="1">
        <f t="shared" si="1718"/>
        <v>39532.824421296296</v>
      </c>
      <c r="G13217" s="1">
        <v>15777</v>
      </c>
      <c r="H13217" s="1">
        <f t="shared" si="1723"/>
        <v>0</v>
      </c>
      <c r="I13217" s="1">
        <v>15777</v>
      </c>
      <c r="J13217" s="1">
        <f t="shared" si="1720"/>
        <v>1</v>
      </c>
      <c r="K13217" s="1">
        <f t="shared" si="1721"/>
        <v>1</v>
      </c>
      <c r="L13217" s="1">
        <f t="shared" si="1722"/>
        <v>0</v>
      </c>
      <c r="M13217" s="1">
        <f t="shared" si="1719"/>
        <v>1</v>
      </c>
      <c r="N13217" s="1">
        <v>1</v>
      </c>
    </row>
    <row r="13218" spans="1:14" x14ac:dyDescent="0.3">
      <c r="A13218" s="1" t="s">
        <v>407</v>
      </c>
      <c r="B13218" s="1" t="s">
        <v>35552</v>
      </c>
      <c r="C13218" s="2">
        <v>0</v>
      </c>
      <c r="D13218" s="1" t="s">
        <v>35697</v>
      </c>
      <c r="E13218" s="1" t="s">
        <v>35698</v>
      </c>
      <c r="F13218" s="1">
        <f t="shared" si="1718"/>
        <v>39532.821284722224</v>
      </c>
      <c r="G13218" s="1">
        <v>15778</v>
      </c>
      <c r="H13218" s="1">
        <f t="shared" si="1723"/>
        <v>0</v>
      </c>
      <c r="I13218" s="1">
        <v>15778</v>
      </c>
      <c r="J13218" s="1">
        <f t="shared" si="1720"/>
        <v>1</v>
      </c>
      <c r="K13218" s="1">
        <f t="shared" si="1721"/>
        <v>1</v>
      </c>
      <c r="L13218" s="1">
        <f t="shared" si="1722"/>
        <v>0</v>
      </c>
      <c r="M13218" s="1">
        <f t="shared" si="1719"/>
        <v>1</v>
      </c>
      <c r="N13218" s="1">
        <v>1</v>
      </c>
    </row>
    <row r="13219" spans="1:14" x14ac:dyDescent="0.3">
      <c r="A13219" s="1" t="s">
        <v>407</v>
      </c>
      <c r="B13219" s="1" t="s">
        <v>35552</v>
      </c>
      <c r="C13219" s="2">
        <v>0</v>
      </c>
      <c r="D13219" s="1" t="s">
        <v>35699</v>
      </c>
      <c r="E13219" s="1" t="s">
        <v>35700</v>
      </c>
      <c r="F13219" s="1">
        <f t="shared" si="1718"/>
        <v>39532.809374999997</v>
      </c>
      <c r="G13219" s="1">
        <v>15779</v>
      </c>
      <c r="H13219" s="1">
        <f t="shared" si="1723"/>
        <v>1</v>
      </c>
      <c r="I13219" s="1">
        <v>15779</v>
      </c>
      <c r="J13219" s="1">
        <f t="shared" si="1720"/>
        <v>1</v>
      </c>
      <c r="K13219" s="1">
        <f t="shared" si="1721"/>
        <v>1</v>
      </c>
      <c r="L13219" s="1">
        <f t="shared" si="1722"/>
        <v>0</v>
      </c>
      <c r="M13219" s="1">
        <f t="shared" si="1719"/>
        <v>1</v>
      </c>
      <c r="N13219" s="1">
        <v>1</v>
      </c>
    </row>
    <row r="13220" spans="1:14" x14ac:dyDescent="0.3">
      <c r="A13220" s="1" t="s">
        <v>407</v>
      </c>
      <c r="B13220" s="1" t="s">
        <v>35552</v>
      </c>
      <c r="C13220" s="2">
        <v>0</v>
      </c>
      <c r="D13220" s="1" t="s">
        <v>35701</v>
      </c>
      <c r="E13220" s="1" t="s">
        <v>35702</v>
      </c>
      <c r="F13220" s="1">
        <f t="shared" si="1718"/>
        <v>39532.808553240742</v>
      </c>
      <c r="G13220" s="1">
        <v>15780</v>
      </c>
      <c r="H13220" s="1">
        <f t="shared" si="1723"/>
        <v>0</v>
      </c>
      <c r="I13220" s="1">
        <v>15780</v>
      </c>
      <c r="J13220" s="1">
        <f t="shared" si="1720"/>
        <v>1</v>
      </c>
      <c r="K13220" s="1">
        <f t="shared" si="1721"/>
        <v>1</v>
      </c>
      <c r="L13220" s="1">
        <f t="shared" si="1722"/>
        <v>0</v>
      </c>
      <c r="M13220" s="1">
        <f t="shared" si="1719"/>
        <v>1</v>
      </c>
      <c r="N13220" s="1">
        <v>1</v>
      </c>
    </row>
    <row r="13221" spans="1:14" x14ac:dyDescent="0.3">
      <c r="A13221" s="1" t="s">
        <v>407</v>
      </c>
      <c r="B13221" s="1" t="s">
        <v>35552</v>
      </c>
      <c r="C13221" s="2">
        <v>0</v>
      </c>
      <c r="D13221" s="1" t="s">
        <v>35703</v>
      </c>
      <c r="E13221" s="1" t="s">
        <v>35704</v>
      </c>
      <c r="F13221" s="1">
        <f t="shared" si="1718"/>
        <v>39532.806087962963</v>
      </c>
      <c r="G13221" s="1">
        <v>15781</v>
      </c>
      <c r="H13221" s="1">
        <f t="shared" si="1723"/>
        <v>0</v>
      </c>
      <c r="I13221" s="1">
        <v>15781</v>
      </c>
      <c r="J13221" s="1">
        <f t="shared" si="1720"/>
        <v>1</v>
      </c>
      <c r="K13221" s="1">
        <f t="shared" si="1721"/>
        <v>1</v>
      </c>
      <c r="L13221" s="1">
        <f t="shared" si="1722"/>
        <v>0</v>
      </c>
      <c r="M13221" s="1">
        <f t="shared" si="1719"/>
        <v>1</v>
      </c>
      <c r="N13221" s="1">
        <v>1</v>
      </c>
    </row>
    <row r="13222" spans="1:14" x14ac:dyDescent="0.3">
      <c r="A13222" s="1" t="s">
        <v>407</v>
      </c>
      <c r="B13222" s="1" t="s">
        <v>35552</v>
      </c>
      <c r="C13222" s="2">
        <v>0</v>
      </c>
      <c r="D13222" s="1" t="s">
        <v>35705</v>
      </c>
      <c r="E13222" s="1" t="s">
        <v>35706</v>
      </c>
      <c r="F13222" s="1">
        <f t="shared" si="1718"/>
        <v>39532.804143518515</v>
      </c>
      <c r="G13222" s="1">
        <v>15782</v>
      </c>
      <c r="H13222" s="1">
        <f t="shared" si="1723"/>
        <v>0</v>
      </c>
      <c r="I13222" s="1">
        <v>15782</v>
      </c>
      <c r="J13222" s="1">
        <f t="shared" si="1720"/>
        <v>1</v>
      </c>
      <c r="K13222" s="1">
        <f t="shared" si="1721"/>
        <v>1</v>
      </c>
      <c r="L13222" s="1">
        <f t="shared" si="1722"/>
        <v>0</v>
      </c>
      <c r="M13222" s="1">
        <f t="shared" si="1719"/>
        <v>1</v>
      </c>
      <c r="N13222" s="1">
        <v>1</v>
      </c>
    </row>
    <row r="13223" spans="1:14" x14ac:dyDescent="0.3">
      <c r="A13223" s="1" t="s">
        <v>407</v>
      </c>
      <c r="B13223" s="1" t="s">
        <v>35552</v>
      </c>
      <c r="C13223" s="2">
        <v>0</v>
      </c>
      <c r="D13223" s="1" t="s">
        <v>35707</v>
      </c>
      <c r="E13223" s="1" t="s">
        <v>35708</v>
      </c>
      <c r="F13223" s="1">
        <f t="shared" si="1718"/>
        <v>39532.796539351853</v>
      </c>
      <c r="G13223" s="1">
        <v>15783</v>
      </c>
      <c r="H13223" s="1">
        <f t="shared" si="1723"/>
        <v>0</v>
      </c>
      <c r="I13223" s="1">
        <v>15783</v>
      </c>
      <c r="J13223" s="1">
        <f t="shared" si="1720"/>
        <v>1</v>
      </c>
      <c r="K13223" s="1">
        <f t="shared" si="1721"/>
        <v>1</v>
      </c>
      <c r="L13223" s="1">
        <f t="shared" si="1722"/>
        <v>0</v>
      </c>
      <c r="M13223" s="1">
        <f t="shared" si="1719"/>
        <v>1</v>
      </c>
      <c r="N13223" s="1">
        <v>1</v>
      </c>
    </row>
    <row r="13224" spans="1:14" x14ac:dyDescent="0.3">
      <c r="A13224" s="1" t="s">
        <v>407</v>
      </c>
      <c r="B13224" s="1" t="s">
        <v>35552</v>
      </c>
      <c r="C13224" s="2">
        <v>0</v>
      </c>
      <c r="D13224" s="1" t="s">
        <v>35709</v>
      </c>
      <c r="E13224" s="1" t="s">
        <v>35710</v>
      </c>
      <c r="F13224" s="1">
        <f t="shared" si="1718"/>
        <v>39532.794386574074</v>
      </c>
      <c r="G13224" s="1">
        <v>15784</v>
      </c>
      <c r="H13224" s="1">
        <f t="shared" si="1723"/>
        <v>0</v>
      </c>
      <c r="I13224" s="1">
        <v>15784</v>
      </c>
      <c r="J13224" s="1">
        <f t="shared" si="1720"/>
        <v>1</v>
      </c>
      <c r="K13224" s="1">
        <f t="shared" si="1721"/>
        <v>1</v>
      </c>
      <c r="L13224" s="1">
        <f t="shared" si="1722"/>
        <v>0</v>
      </c>
      <c r="M13224" s="1">
        <f t="shared" si="1719"/>
        <v>1</v>
      </c>
      <c r="N13224" s="1">
        <v>1</v>
      </c>
    </row>
    <row r="13225" spans="1:14" x14ac:dyDescent="0.3">
      <c r="A13225" s="1" t="s">
        <v>407</v>
      </c>
      <c r="B13225" s="1" t="s">
        <v>35552</v>
      </c>
      <c r="C13225" s="2">
        <v>0</v>
      </c>
      <c r="D13225" s="1" t="s">
        <v>35635</v>
      </c>
      <c r="E13225" s="1" t="s">
        <v>35711</v>
      </c>
      <c r="F13225" s="1">
        <f t="shared" si="1718"/>
        <v>39532.79283564815</v>
      </c>
      <c r="G13225" s="1">
        <v>15785</v>
      </c>
      <c r="H13225" s="1">
        <f t="shared" si="1723"/>
        <v>0</v>
      </c>
      <c r="I13225" s="1">
        <v>15785</v>
      </c>
      <c r="J13225" s="1">
        <f t="shared" si="1720"/>
        <v>1</v>
      </c>
      <c r="K13225" s="1">
        <f t="shared" si="1721"/>
        <v>1</v>
      </c>
      <c r="L13225" s="1">
        <f t="shared" si="1722"/>
        <v>0</v>
      </c>
      <c r="M13225" s="1">
        <f t="shared" si="1719"/>
        <v>1</v>
      </c>
      <c r="N13225" s="1">
        <v>1</v>
      </c>
    </row>
    <row r="13226" spans="1:14" x14ac:dyDescent="0.3">
      <c r="A13226" s="1" t="s">
        <v>407</v>
      </c>
      <c r="B13226" s="1" t="s">
        <v>35552</v>
      </c>
      <c r="C13226" s="2">
        <v>0</v>
      </c>
      <c r="D13226" s="1" t="s">
        <v>35712</v>
      </c>
      <c r="E13226" s="1" t="s">
        <v>35713</v>
      </c>
      <c r="F13226" s="1">
        <f t="shared" si="1718"/>
        <v>39532.791168981479</v>
      </c>
      <c r="G13226" s="1">
        <v>15786</v>
      </c>
      <c r="H13226" s="1">
        <f t="shared" si="1723"/>
        <v>0</v>
      </c>
      <c r="I13226" s="1">
        <v>15786</v>
      </c>
      <c r="J13226" s="1">
        <f t="shared" si="1720"/>
        <v>1</v>
      </c>
      <c r="K13226" s="1">
        <f t="shared" si="1721"/>
        <v>1</v>
      </c>
      <c r="L13226" s="1">
        <f t="shared" si="1722"/>
        <v>0</v>
      </c>
      <c r="M13226" s="1">
        <f t="shared" si="1719"/>
        <v>1</v>
      </c>
      <c r="N13226" s="1">
        <v>1</v>
      </c>
    </row>
    <row r="13227" spans="1:14" x14ac:dyDescent="0.3">
      <c r="A13227" s="1" t="s">
        <v>407</v>
      </c>
      <c r="B13227" s="1" t="s">
        <v>35552</v>
      </c>
      <c r="C13227" s="2">
        <v>0</v>
      </c>
      <c r="D13227" s="1" t="s">
        <v>35714</v>
      </c>
      <c r="E13227" s="1" t="s">
        <v>35715</v>
      </c>
      <c r="F13227" s="1">
        <f t="shared" si="1718"/>
        <v>39532.789201388892</v>
      </c>
      <c r="G13227" s="1">
        <v>15787</v>
      </c>
      <c r="H13227" s="1">
        <f t="shared" si="1723"/>
        <v>0</v>
      </c>
      <c r="I13227" s="1">
        <v>15787</v>
      </c>
      <c r="J13227" s="1">
        <f t="shared" si="1720"/>
        <v>1</v>
      </c>
      <c r="K13227" s="1">
        <f t="shared" si="1721"/>
        <v>1</v>
      </c>
      <c r="L13227" s="1">
        <f t="shared" si="1722"/>
        <v>0</v>
      </c>
      <c r="M13227" s="1">
        <f t="shared" si="1719"/>
        <v>1</v>
      </c>
      <c r="N13227" s="1">
        <v>1</v>
      </c>
    </row>
    <row r="13228" spans="1:14" x14ac:dyDescent="0.3">
      <c r="A13228" s="1" t="s">
        <v>407</v>
      </c>
      <c r="B13228" s="1" t="s">
        <v>35552</v>
      </c>
      <c r="C13228" s="2">
        <v>0</v>
      </c>
      <c r="D13228" s="1" t="s">
        <v>35641</v>
      </c>
      <c r="E13228" s="1" t="s">
        <v>35716</v>
      </c>
      <c r="F13228" s="1">
        <f t="shared" si="1718"/>
        <v>39532.787835648145</v>
      </c>
      <c r="G13228" s="1">
        <v>15788</v>
      </c>
      <c r="H13228" s="1">
        <f t="shared" si="1723"/>
        <v>0</v>
      </c>
      <c r="I13228" s="1">
        <v>15788</v>
      </c>
      <c r="J13228" s="1">
        <f t="shared" si="1720"/>
        <v>1</v>
      </c>
      <c r="K13228" s="1">
        <f t="shared" si="1721"/>
        <v>1</v>
      </c>
      <c r="L13228" s="1">
        <f t="shared" si="1722"/>
        <v>0</v>
      </c>
      <c r="M13228" s="1">
        <f t="shared" si="1719"/>
        <v>1</v>
      </c>
      <c r="N13228" s="1">
        <v>1</v>
      </c>
    </row>
    <row r="13229" spans="1:14" x14ac:dyDescent="0.3">
      <c r="A13229" s="1" t="s">
        <v>407</v>
      </c>
      <c r="B13229" s="1" t="s">
        <v>35552</v>
      </c>
      <c r="C13229" s="2">
        <v>0</v>
      </c>
      <c r="D13229" s="1" t="s">
        <v>35717</v>
      </c>
      <c r="E13229" s="1" t="s">
        <v>35718</v>
      </c>
      <c r="F13229" s="1">
        <f t="shared" si="1718"/>
        <v>39532.780659722222</v>
      </c>
      <c r="G13229" s="1">
        <v>15789</v>
      </c>
      <c r="H13229" s="1">
        <f t="shared" si="1723"/>
        <v>0</v>
      </c>
      <c r="I13229" s="1">
        <v>15789</v>
      </c>
      <c r="J13229" s="1">
        <f t="shared" si="1720"/>
        <v>1</v>
      </c>
      <c r="K13229" s="1">
        <f t="shared" si="1721"/>
        <v>1</v>
      </c>
      <c r="L13229" s="1">
        <f t="shared" si="1722"/>
        <v>0</v>
      </c>
      <c r="M13229" s="1">
        <f t="shared" si="1719"/>
        <v>1</v>
      </c>
      <c r="N13229" s="1">
        <v>1</v>
      </c>
    </row>
    <row r="13230" spans="1:14" x14ac:dyDescent="0.3">
      <c r="A13230" s="1" t="s">
        <v>407</v>
      </c>
      <c r="B13230" s="1" t="s">
        <v>35552</v>
      </c>
      <c r="C13230" s="2">
        <v>0</v>
      </c>
      <c r="D13230" s="1" t="s">
        <v>35719</v>
      </c>
      <c r="E13230" s="1" t="s">
        <v>35720</v>
      </c>
      <c r="F13230" s="1">
        <f t="shared" si="1718"/>
        <v>39532.778240740743</v>
      </c>
      <c r="G13230" s="1">
        <v>15790</v>
      </c>
      <c r="H13230" s="1">
        <f t="shared" si="1723"/>
        <v>0</v>
      </c>
      <c r="I13230" s="1">
        <v>15790</v>
      </c>
      <c r="J13230" s="1">
        <f t="shared" si="1720"/>
        <v>1</v>
      </c>
      <c r="K13230" s="1">
        <f t="shared" si="1721"/>
        <v>1</v>
      </c>
      <c r="L13230" s="1">
        <f t="shared" si="1722"/>
        <v>0</v>
      </c>
      <c r="M13230" s="1">
        <f t="shared" si="1719"/>
        <v>1</v>
      </c>
      <c r="N13230" s="1">
        <v>1</v>
      </c>
    </row>
    <row r="13231" spans="1:14" x14ac:dyDescent="0.3">
      <c r="A13231" s="1" t="s">
        <v>407</v>
      </c>
      <c r="B13231" s="1" t="s">
        <v>35552</v>
      </c>
      <c r="C13231" s="2">
        <v>0</v>
      </c>
      <c r="D13231" s="1" t="s">
        <v>35721</v>
      </c>
      <c r="E13231" s="1" t="s">
        <v>35722</v>
      </c>
      <c r="F13231" s="1">
        <f t="shared" si="1718"/>
        <v>39532.776701388888</v>
      </c>
      <c r="G13231" s="1">
        <v>15791</v>
      </c>
      <c r="H13231" s="1">
        <f t="shared" ref="H13231:H13262" si="1724">+H13246</f>
        <v>0</v>
      </c>
      <c r="I13231" s="1">
        <v>15791</v>
      </c>
      <c r="J13231" s="1">
        <f t="shared" si="1720"/>
        <v>1</v>
      </c>
      <c r="K13231" s="1">
        <f t="shared" si="1721"/>
        <v>1</v>
      </c>
      <c r="L13231" s="1">
        <f t="shared" si="1722"/>
        <v>0</v>
      </c>
      <c r="M13231" s="1">
        <f t="shared" si="1719"/>
        <v>1</v>
      </c>
      <c r="N13231" s="1">
        <v>1</v>
      </c>
    </row>
    <row r="13232" spans="1:14" x14ac:dyDescent="0.3">
      <c r="A13232" s="1" t="s">
        <v>407</v>
      </c>
      <c r="B13232" s="1" t="s">
        <v>35552</v>
      </c>
      <c r="C13232" s="2">
        <v>0</v>
      </c>
      <c r="D13232" s="1" t="s">
        <v>35723</v>
      </c>
      <c r="E13232" s="1" t="s">
        <v>35724</v>
      </c>
      <c r="F13232" s="1">
        <f t="shared" si="1718"/>
        <v>39505.81077546296</v>
      </c>
      <c r="G13232" s="1">
        <v>15793</v>
      </c>
      <c r="H13232" s="1">
        <f t="shared" si="1724"/>
        <v>0</v>
      </c>
      <c r="I13232" s="1">
        <v>15793</v>
      </c>
      <c r="J13232" s="1">
        <f t="shared" si="1720"/>
        <v>1</v>
      </c>
      <c r="K13232" s="1">
        <f t="shared" si="1721"/>
        <v>1</v>
      </c>
      <c r="L13232" s="1">
        <f t="shared" si="1722"/>
        <v>0</v>
      </c>
      <c r="M13232" s="1">
        <f t="shared" si="1719"/>
        <v>1</v>
      </c>
      <c r="N13232" s="1">
        <v>0</v>
      </c>
    </row>
    <row r="13233" spans="1:14" x14ac:dyDescent="0.3">
      <c r="A13233" s="1" t="s">
        <v>407</v>
      </c>
      <c r="B13233" s="1" t="s">
        <v>35552</v>
      </c>
      <c r="C13233" s="2">
        <v>0</v>
      </c>
      <c r="D13233" s="1" t="s">
        <v>35725</v>
      </c>
      <c r="E13233" s="1" t="s">
        <v>35726</v>
      </c>
      <c r="F13233" s="1">
        <f t="shared" si="1718"/>
        <v>39479.500601851854</v>
      </c>
      <c r="G13233" s="1">
        <v>15797</v>
      </c>
      <c r="H13233" s="1">
        <f t="shared" si="1724"/>
        <v>0</v>
      </c>
      <c r="I13233" s="1">
        <v>15797</v>
      </c>
      <c r="J13233" s="1">
        <f t="shared" si="1720"/>
        <v>1</v>
      </c>
      <c r="K13233" s="1">
        <f t="shared" si="1721"/>
        <v>1</v>
      </c>
      <c r="L13233" s="1">
        <f t="shared" si="1722"/>
        <v>0</v>
      </c>
      <c r="M13233" s="1">
        <f t="shared" si="1719"/>
        <v>1</v>
      </c>
      <c r="N13233" s="1">
        <v>0</v>
      </c>
    </row>
    <row r="13234" spans="1:14" x14ac:dyDescent="0.3">
      <c r="A13234" s="1" t="s">
        <v>407</v>
      </c>
      <c r="B13234" s="1" t="s">
        <v>35552</v>
      </c>
      <c r="C13234" s="2">
        <v>0</v>
      </c>
      <c r="D13234" s="1" t="s">
        <v>35727</v>
      </c>
      <c r="E13234" s="1" t="s">
        <v>35728</v>
      </c>
      <c r="F13234" s="1">
        <f t="shared" si="1718"/>
        <v>39448.554351851853</v>
      </c>
      <c r="G13234" s="1">
        <v>15801</v>
      </c>
      <c r="H13234" s="1">
        <f t="shared" si="1724"/>
        <v>1</v>
      </c>
      <c r="I13234" s="1">
        <v>15801</v>
      </c>
      <c r="J13234" s="1">
        <f t="shared" si="1720"/>
        <v>1</v>
      </c>
      <c r="K13234" s="1">
        <f t="shared" si="1721"/>
        <v>1</v>
      </c>
      <c r="L13234" s="1">
        <f t="shared" si="1722"/>
        <v>0</v>
      </c>
      <c r="M13234" s="1">
        <f t="shared" si="1719"/>
        <v>1</v>
      </c>
      <c r="N13234" s="1">
        <v>0</v>
      </c>
    </row>
    <row r="13235" spans="1:14" x14ac:dyDescent="0.3">
      <c r="A13235" s="1" t="s">
        <v>407</v>
      </c>
      <c r="B13235" s="1" t="s">
        <v>35552</v>
      </c>
      <c r="C13235" s="2">
        <v>0</v>
      </c>
      <c r="D13235" s="1" t="s">
        <v>35729</v>
      </c>
      <c r="E13235" s="1" t="s">
        <v>35730</v>
      </c>
      <c r="F13235" s="1">
        <f t="shared" si="1718"/>
        <v>39400.878275462965</v>
      </c>
      <c r="G13235" s="1">
        <v>15805</v>
      </c>
      <c r="H13235" s="1">
        <f t="shared" si="1724"/>
        <v>0</v>
      </c>
      <c r="I13235" s="1">
        <v>15805</v>
      </c>
      <c r="J13235" s="1">
        <f t="shared" si="1720"/>
        <v>1</v>
      </c>
      <c r="K13235" s="1">
        <f t="shared" si="1721"/>
        <v>1</v>
      </c>
      <c r="L13235" s="1">
        <f t="shared" si="1722"/>
        <v>0</v>
      </c>
      <c r="M13235" s="1">
        <f t="shared" si="1719"/>
        <v>1</v>
      </c>
      <c r="N13235" s="1">
        <v>0</v>
      </c>
    </row>
    <row r="13236" spans="1:14" x14ac:dyDescent="0.3">
      <c r="A13236" s="1" t="s">
        <v>407</v>
      </c>
      <c r="B13236" s="1" t="s">
        <v>35552</v>
      </c>
      <c r="C13236" s="2">
        <v>0</v>
      </c>
      <c r="D13236" s="1" t="s">
        <v>35731</v>
      </c>
      <c r="E13236" s="1" t="s">
        <v>35732</v>
      </c>
      <c r="F13236" s="1">
        <f t="shared" si="1718"/>
        <v>39295.815185185187</v>
      </c>
      <c r="G13236" s="1">
        <v>15812</v>
      </c>
      <c r="H13236" s="1">
        <f t="shared" si="1724"/>
        <v>0</v>
      </c>
      <c r="I13236" s="1">
        <v>15812</v>
      </c>
      <c r="J13236" s="1">
        <f t="shared" si="1720"/>
        <v>1</v>
      </c>
      <c r="K13236" s="1">
        <f t="shared" si="1721"/>
        <v>1</v>
      </c>
      <c r="L13236" s="1">
        <f t="shared" si="1722"/>
        <v>0</v>
      </c>
      <c r="M13236" s="1">
        <f t="shared" si="1719"/>
        <v>1</v>
      </c>
      <c r="N13236" s="1">
        <v>0</v>
      </c>
    </row>
    <row r="13237" spans="1:14" x14ac:dyDescent="0.3">
      <c r="A13237" s="1" t="s">
        <v>407</v>
      </c>
      <c r="B13237" s="1" t="s">
        <v>35552</v>
      </c>
      <c r="C13237" s="2">
        <v>0</v>
      </c>
      <c r="D13237" s="1" t="s">
        <v>35733</v>
      </c>
      <c r="E13237" s="1" t="s">
        <v>35734</v>
      </c>
      <c r="F13237" s="1">
        <f t="shared" si="1718"/>
        <v>39281.467141203706</v>
      </c>
      <c r="G13237" s="1">
        <v>15815</v>
      </c>
      <c r="H13237" s="1">
        <f t="shared" si="1724"/>
        <v>0</v>
      </c>
      <c r="I13237" s="1">
        <v>15815</v>
      </c>
      <c r="J13237" s="1">
        <f t="shared" si="1720"/>
        <v>1</v>
      </c>
      <c r="K13237" s="1">
        <f t="shared" si="1721"/>
        <v>1</v>
      </c>
      <c r="L13237" s="1">
        <f t="shared" si="1722"/>
        <v>0</v>
      </c>
      <c r="M13237" s="1">
        <f t="shared" si="1719"/>
        <v>1</v>
      </c>
      <c r="N13237" s="1">
        <v>0</v>
      </c>
    </row>
    <row r="13238" spans="1:14" x14ac:dyDescent="0.3">
      <c r="A13238" s="1" t="s">
        <v>407</v>
      </c>
      <c r="B13238" s="1" t="s">
        <v>35552</v>
      </c>
      <c r="C13238" s="2">
        <v>0</v>
      </c>
      <c r="D13238" s="1" t="s">
        <v>35735</v>
      </c>
      <c r="E13238" s="1" t="s">
        <v>35736</v>
      </c>
      <c r="F13238" s="1">
        <f t="shared" si="1718"/>
        <v>39231.960069444445</v>
      </c>
      <c r="G13238" s="1">
        <v>15816</v>
      </c>
      <c r="H13238" s="1">
        <f t="shared" si="1724"/>
        <v>0</v>
      </c>
      <c r="I13238" s="1">
        <v>15816</v>
      </c>
      <c r="J13238" s="1">
        <f t="shared" si="1720"/>
        <v>1</v>
      </c>
      <c r="K13238" s="1">
        <f t="shared" si="1721"/>
        <v>1</v>
      </c>
      <c r="L13238" s="1">
        <f t="shared" si="1722"/>
        <v>0</v>
      </c>
      <c r="M13238" s="1">
        <f t="shared" si="1719"/>
        <v>1</v>
      </c>
      <c r="N13238" s="1">
        <v>1</v>
      </c>
    </row>
    <row r="13239" spans="1:14" x14ac:dyDescent="0.3">
      <c r="A13239" s="1" t="s">
        <v>407</v>
      </c>
      <c r="B13239" s="1" t="s">
        <v>35552</v>
      </c>
      <c r="C13239" s="2">
        <v>0</v>
      </c>
      <c r="D13239" s="1" t="s">
        <v>35737</v>
      </c>
      <c r="E13239" s="1" t="s">
        <v>35738</v>
      </c>
      <c r="F13239" s="1">
        <f t="shared" si="1718"/>
        <v>39221.623541666668</v>
      </c>
      <c r="G13239" s="1">
        <v>15817</v>
      </c>
      <c r="H13239" s="1">
        <f t="shared" si="1724"/>
        <v>0</v>
      </c>
      <c r="I13239" s="1">
        <v>15817</v>
      </c>
      <c r="J13239" s="1">
        <f t="shared" si="1720"/>
        <v>1</v>
      </c>
      <c r="K13239" s="1">
        <f t="shared" si="1721"/>
        <v>1</v>
      </c>
      <c r="L13239" s="1">
        <f t="shared" si="1722"/>
        <v>0</v>
      </c>
      <c r="M13239" s="1">
        <f t="shared" si="1719"/>
        <v>1</v>
      </c>
      <c r="N13239" s="1">
        <v>1</v>
      </c>
    </row>
    <row r="13240" spans="1:14" x14ac:dyDescent="0.3">
      <c r="A13240" s="1" t="s">
        <v>407</v>
      </c>
      <c r="B13240" s="1" t="s">
        <v>35552</v>
      </c>
      <c r="C13240" s="2">
        <v>0</v>
      </c>
      <c r="D13240" s="1" t="s">
        <v>35739</v>
      </c>
      <c r="E13240" s="1" t="s">
        <v>35740</v>
      </c>
      <c r="F13240" s="1">
        <f t="shared" si="1718"/>
        <v>39221.600497685184</v>
      </c>
      <c r="G13240" s="1">
        <v>15818</v>
      </c>
      <c r="H13240" s="1">
        <f t="shared" si="1724"/>
        <v>0</v>
      </c>
      <c r="I13240" s="1">
        <v>15818</v>
      </c>
      <c r="J13240" s="1">
        <f t="shared" si="1720"/>
        <v>1</v>
      </c>
      <c r="K13240" s="1">
        <f t="shared" si="1721"/>
        <v>1</v>
      </c>
      <c r="L13240" s="1">
        <f t="shared" si="1722"/>
        <v>0</v>
      </c>
      <c r="M13240" s="1">
        <f t="shared" si="1719"/>
        <v>1</v>
      </c>
      <c r="N13240" s="1">
        <v>1</v>
      </c>
    </row>
    <row r="13241" spans="1:14" x14ac:dyDescent="0.3">
      <c r="A13241" s="1" t="s">
        <v>407</v>
      </c>
      <c r="B13241" s="1" t="s">
        <v>35552</v>
      </c>
      <c r="C13241" s="2">
        <v>0</v>
      </c>
      <c r="D13241" s="1" t="s">
        <v>35645</v>
      </c>
      <c r="E13241" s="1" t="s">
        <v>35741</v>
      </c>
      <c r="F13241" s="1">
        <f t="shared" si="1718"/>
        <v>39194.668333333335</v>
      </c>
      <c r="G13241" s="1">
        <v>15819</v>
      </c>
      <c r="H13241" s="1">
        <f t="shared" si="1724"/>
        <v>0</v>
      </c>
      <c r="I13241" s="1">
        <v>15819</v>
      </c>
      <c r="J13241" s="1">
        <f t="shared" si="1720"/>
        <v>1</v>
      </c>
      <c r="K13241" s="1">
        <f t="shared" si="1721"/>
        <v>1</v>
      </c>
      <c r="L13241" s="1">
        <f t="shared" si="1722"/>
        <v>0</v>
      </c>
      <c r="M13241" s="1">
        <f t="shared" si="1719"/>
        <v>1</v>
      </c>
      <c r="N13241" s="1">
        <v>1</v>
      </c>
    </row>
    <row r="13242" spans="1:14" x14ac:dyDescent="0.3">
      <c r="A13242" s="1" t="s">
        <v>407</v>
      </c>
      <c r="B13242" s="1" t="s">
        <v>35552</v>
      </c>
      <c r="C13242" s="2">
        <v>0</v>
      </c>
      <c r="D13242" s="1" t="s">
        <v>35742</v>
      </c>
      <c r="E13242" s="1" t="s">
        <v>35743</v>
      </c>
      <c r="F13242" s="1">
        <f t="shared" si="1718"/>
        <v>39194.666851851849</v>
      </c>
      <c r="G13242" s="1">
        <v>15820</v>
      </c>
      <c r="H13242" s="1">
        <f t="shared" si="1724"/>
        <v>0</v>
      </c>
      <c r="I13242" s="1">
        <v>15820</v>
      </c>
      <c r="J13242" s="1">
        <f t="shared" si="1720"/>
        <v>1</v>
      </c>
      <c r="K13242" s="1">
        <f t="shared" si="1721"/>
        <v>1</v>
      </c>
      <c r="L13242" s="1">
        <f t="shared" si="1722"/>
        <v>0</v>
      </c>
      <c r="M13242" s="1">
        <f t="shared" si="1719"/>
        <v>1</v>
      </c>
      <c r="N13242" s="1">
        <v>1</v>
      </c>
    </row>
    <row r="13243" spans="1:14" x14ac:dyDescent="0.3">
      <c r="A13243" s="1" t="s">
        <v>407</v>
      </c>
      <c r="B13243" s="1" t="s">
        <v>35552</v>
      </c>
      <c r="C13243" s="2">
        <v>0</v>
      </c>
      <c r="D13243" s="1" t="s">
        <v>35744</v>
      </c>
      <c r="E13243" s="1" t="s">
        <v>35745</v>
      </c>
      <c r="F13243" s="1">
        <f t="shared" si="1718"/>
        <v>39194.653981481482</v>
      </c>
      <c r="G13243" s="1">
        <v>15821</v>
      </c>
      <c r="H13243" s="1">
        <f t="shared" si="1724"/>
        <v>0</v>
      </c>
      <c r="I13243" s="1">
        <v>15821</v>
      </c>
      <c r="J13243" s="1">
        <f t="shared" si="1720"/>
        <v>1</v>
      </c>
      <c r="K13243" s="1">
        <f t="shared" si="1721"/>
        <v>1</v>
      </c>
      <c r="L13243" s="1">
        <f t="shared" si="1722"/>
        <v>0</v>
      </c>
      <c r="M13243" s="1">
        <f t="shared" si="1719"/>
        <v>1</v>
      </c>
      <c r="N13243" s="1">
        <v>1</v>
      </c>
    </row>
    <row r="13244" spans="1:14" x14ac:dyDescent="0.3">
      <c r="A13244" s="1" t="s">
        <v>407</v>
      </c>
      <c r="B13244" s="1" t="s">
        <v>35552</v>
      </c>
      <c r="C13244" s="2">
        <v>0</v>
      </c>
      <c r="D13244" s="1" t="s">
        <v>35746</v>
      </c>
      <c r="E13244" s="1" t="s">
        <v>35747</v>
      </c>
      <c r="F13244" s="1">
        <f t="shared" si="1718"/>
        <v>39137.505023148151</v>
      </c>
      <c r="G13244" s="1">
        <v>15822</v>
      </c>
      <c r="H13244" s="1">
        <f t="shared" si="1724"/>
        <v>0</v>
      </c>
      <c r="I13244" s="1">
        <v>15822</v>
      </c>
      <c r="J13244" s="1">
        <f t="shared" si="1720"/>
        <v>1</v>
      </c>
      <c r="K13244" s="1">
        <f t="shared" si="1721"/>
        <v>1</v>
      </c>
      <c r="L13244" s="1">
        <f t="shared" si="1722"/>
        <v>0</v>
      </c>
      <c r="M13244" s="1">
        <f t="shared" si="1719"/>
        <v>1</v>
      </c>
      <c r="N13244" s="1">
        <v>1</v>
      </c>
    </row>
    <row r="13245" spans="1:14" x14ac:dyDescent="0.3">
      <c r="A13245" s="1" t="s">
        <v>407</v>
      </c>
      <c r="B13245" s="1" t="s">
        <v>35552</v>
      </c>
      <c r="C13245" s="2">
        <v>0</v>
      </c>
      <c r="D13245" s="1" t="s">
        <v>35748</v>
      </c>
      <c r="E13245" s="1" t="s">
        <v>35749</v>
      </c>
      <c r="F13245" s="1">
        <f t="shared" si="1718"/>
        <v>39134.047847222224</v>
      </c>
      <c r="G13245" s="1">
        <v>15825</v>
      </c>
      <c r="H13245" s="1">
        <f t="shared" si="1724"/>
        <v>0</v>
      </c>
      <c r="I13245" s="1">
        <v>15825</v>
      </c>
      <c r="J13245" s="1">
        <f t="shared" si="1720"/>
        <v>1</v>
      </c>
      <c r="K13245" s="1">
        <f t="shared" si="1721"/>
        <v>1</v>
      </c>
      <c r="L13245" s="1">
        <f t="shared" si="1722"/>
        <v>0</v>
      </c>
      <c r="M13245" s="1">
        <f t="shared" si="1719"/>
        <v>1</v>
      </c>
      <c r="N13245" s="1">
        <v>1</v>
      </c>
    </row>
    <row r="13246" spans="1:14" x14ac:dyDescent="0.3">
      <c r="A13246" s="1" t="s">
        <v>407</v>
      </c>
      <c r="B13246" s="1" t="s">
        <v>35552</v>
      </c>
      <c r="C13246" s="2">
        <v>0</v>
      </c>
      <c r="D13246" s="1" t="s">
        <v>35750</v>
      </c>
      <c r="E13246" s="1" t="s">
        <v>35751</v>
      </c>
      <c r="F13246" s="1">
        <f t="shared" si="1718"/>
        <v>39123.416979166665</v>
      </c>
      <c r="G13246" s="1">
        <v>15827</v>
      </c>
      <c r="H13246" s="1">
        <f t="shared" si="1724"/>
        <v>0</v>
      </c>
      <c r="I13246" s="1">
        <v>15827</v>
      </c>
      <c r="J13246" s="1">
        <f t="shared" si="1720"/>
        <v>1</v>
      </c>
      <c r="K13246" s="1">
        <f t="shared" si="1721"/>
        <v>1</v>
      </c>
      <c r="L13246" s="1">
        <f t="shared" si="1722"/>
        <v>0</v>
      </c>
      <c r="M13246" s="1">
        <f t="shared" si="1719"/>
        <v>1</v>
      </c>
      <c r="N13246" s="1">
        <v>1</v>
      </c>
    </row>
    <row r="13247" spans="1:14" x14ac:dyDescent="0.3">
      <c r="A13247" s="1" t="s">
        <v>407</v>
      </c>
      <c r="B13247" s="1" t="s">
        <v>35552</v>
      </c>
      <c r="C13247" s="2">
        <v>0</v>
      </c>
      <c r="D13247" s="1" t="s">
        <v>35752</v>
      </c>
      <c r="E13247" s="1" t="s">
        <v>35753</v>
      </c>
      <c r="F13247" s="1">
        <f t="shared" si="1718"/>
        <v>39086.058449074073</v>
      </c>
      <c r="G13247" s="1">
        <v>15836</v>
      </c>
      <c r="H13247" s="1">
        <f t="shared" si="1724"/>
        <v>0</v>
      </c>
      <c r="I13247" s="1">
        <v>15836</v>
      </c>
      <c r="J13247" s="1">
        <f t="shared" si="1720"/>
        <v>1</v>
      </c>
      <c r="K13247" s="1">
        <f t="shared" si="1721"/>
        <v>1</v>
      </c>
      <c r="L13247" s="1">
        <f t="shared" si="1722"/>
        <v>0</v>
      </c>
      <c r="M13247" s="1">
        <f t="shared" si="1719"/>
        <v>1</v>
      </c>
      <c r="N13247" s="1">
        <v>1</v>
      </c>
    </row>
    <row r="13248" spans="1:14" x14ac:dyDescent="0.3">
      <c r="A13248" s="1" t="s">
        <v>407</v>
      </c>
      <c r="B13248" s="1" t="s">
        <v>35552</v>
      </c>
      <c r="C13248" s="2">
        <v>0</v>
      </c>
      <c r="D13248" s="1" t="s">
        <v>35754</v>
      </c>
      <c r="E13248" s="1" t="s">
        <v>35755</v>
      </c>
      <c r="F13248" s="1">
        <f t="shared" si="1718"/>
        <v>39085.474988425929</v>
      </c>
      <c r="G13248" s="1">
        <v>15838</v>
      </c>
      <c r="H13248" s="1">
        <f t="shared" si="1724"/>
        <v>0</v>
      </c>
      <c r="I13248" s="1">
        <v>15838</v>
      </c>
      <c r="J13248" s="1">
        <f t="shared" si="1720"/>
        <v>1</v>
      </c>
      <c r="K13248" s="1">
        <f t="shared" si="1721"/>
        <v>1</v>
      </c>
      <c r="L13248" s="1">
        <f t="shared" si="1722"/>
        <v>0</v>
      </c>
      <c r="M13248" s="1">
        <f t="shared" si="1719"/>
        <v>1</v>
      </c>
      <c r="N13248" s="1">
        <v>1</v>
      </c>
    </row>
    <row r="13249" spans="1:14" x14ac:dyDescent="0.3">
      <c r="A13249" s="1" t="s">
        <v>407</v>
      </c>
      <c r="B13249" s="1" t="s">
        <v>35552</v>
      </c>
      <c r="C13249" s="2">
        <v>0</v>
      </c>
      <c r="D13249" s="1" t="s">
        <v>35756</v>
      </c>
      <c r="E13249" s="1" t="s">
        <v>35757</v>
      </c>
      <c r="F13249" s="1">
        <f t="shared" ref="F13249:F13312" si="1725">DATEVALUE(E13249)+TIMEVALUE(E13249)</f>
        <v>39076.548020833332</v>
      </c>
      <c r="G13249" s="1">
        <v>15840</v>
      </c>
      <c r="H13249" s="1">
        <f t="shared" si="1724"/>
        <v>1</v>
      </c>
      <c r="I13249" s="1">
        <v>15840</v>
      </c>
      <c r="J13249" s="1">
        <f t="shared" si="1720"/>
        <v>1</v>
      </c>
      <c r="K13249" s="1">
        <f t="shared" si="1721"/>
        <v>1</v>
      </c>
      <c r="L13249" s="1">
        <f t="shared" si="1722"/>
        <v>0</v>
      </c>
      <c r="M13249" s="1">
        <f t="shared" ref="M13249:M13312" si="1726">IF(OR(K13249,L13249), 1, 0)</f>
        <v>1</v>
      </c>
      <c r="N13249" s="1">
        <v>1</v>
      </c>
    </row>
    <row r="13250" spans="1:14" x14ac:dyDescent="0.3">
      <c r="A13250" s="1" t="s">
        <v>407</v>
      </c>
      <c r="B13250" s="1" t="s">
        <v>35552</v>
      </c>
      <c r="C13250" s="2">
        <v>0</v>
      </c>
      <c r="D13250" s="1" t="s">
        <v>35758</v>
      </c>
      <c r="E13250" s="1" t="s">
        <v>35759</v>
      </c>
      <c r="F13250" s="1">
        <f t="shared" si="1725"/>
        <v>39068.559652777774</v>
      </c>
      <c r="G13250" s="1">
        <v>15842</v>
      </c>
      <c r="H13250" s="1">
        <f t="shared" si="1724"/>
        <v>0</v>
      </c>
      <c r="I13250" s="1">
        <v>15842</v>
      </c>
      <c r="J13250" s="1">
        <f t="shared" si="1720"/>
        <v>1</v>
      </c>
      <c r="K13250" s="1">
        <f t="shared" si="1721"/>
        <v>1</v>
      </c>
      <c r="L13250" s="1">
        <f t="shared" si="1722"/>
        <v>0</v>
      </c>
      <c r="M13250" s="1">
        <f t="shared" si="1726"/>
        <v>1</v>
      </c>
      <c r="N13250" s="1">
        <v>1</v>
      </c>
    </row>
    <row r="13251" spans="1:14" x14ac:dyDescent="0.3">
      <c r="A13251" s="1" t="s">
        <v>407</v>
      </c>
      <c r="B13251" s="1" t="s">
        <v>35552</v>
      </c>
      <c r="C13251" s="2">
        <v>0</v>
      </c>
      <c r="D13251" s="1" t="s">
        <v>35760</v>
      </c>
      <c r="E13251" s="1" t="s">
        <v>35761</v>
      </c>
      <c r="F13251" s="1">
        <f t="shared" si="1725"/>
        <v>39024.547210648147</v>
      </c>
      <c r="G13251" s="1">
        <v>15849</v>
      </c>
      <c r="H13251" s="1">
        <f t="shared" si="1724"/>
        <v>0</v>
      </c>
      <c r="I13251" s="1">
        <v>15849</v>
      </c>
      <c r="J13251" s="1">
        <f t="shared" ref="J13251:J13314" si="1727">IF(AND(EXACT(B13250,B13251), EXACT(B13249,B13250)), 1, 0)</f>
        <v>1</v>
      </c>
      <c r="K13251" s="1">
        <f t="shared" ref="K13251:K13314" si="1728">IF(AND(J13251=1, EXACT(A13249, A13250), EXACT(A13250, A13251)), 1, 0)</f>
        <v>1</v>
      </c>
      <c r="L13251" s="1">
        <f t="shared" ref="L13251:L13314" si="1729">IF(AND(J13251=1, EXACT(D13249, D13250), EXACT(D13250, D13251), F13251-F13249&lt;365), 1, 0)</f>
        <v>0</v>
      </c>
      <c r="M13251" s="1">
        <f t="shared" si="1726"/>
        <v>1</v>
      </c>
      <c r="N13251" s="1">
        <v>1</v>
      </c>
    </row>
    <row r="13252" spans="1:14" x14ac:dyDescent="0.3">
      <c r="A13252" s="1" t="s">
        <v>407</v>
      </c>
      <c r="B13252" s="1" t="s">
        <v>35552</v>
      </c>
      <c r="C13252" s="2">
        <v>0</v>
      </c>
      <c r="D13252" s="1" t="s">
        <v>35762</v>
      </c>
      <c r="E13252" s="1" t="s">
        <v>35763</v>
      </c>
      <c r="F13252" s="1">
        <f t="shared" si="1725"/>
        <v>39021.64634259259</v>
      </c>
      <c r="G13252" s="1">
        <v>15851</v>
      </c>
      <c r="H13252" s="1">
        <f t="shared" si="1724"/>
        <v>0</v>
      </c>
      <c r="I13252" s="1">
        <v>15851</v>
      </c>
      <c r="J13252" s="1">
        <f t="shared" si="1727"/>
        <v>1</v>
      </c>
      <c r="K13252" s="1">
        <f t="shared" si="1728"/>
        <v>1</v>
      </c>
      <c r="L13252" s="1">
        <f t="shared" si="1729"/>
        <v>0</v>
      </c>
      <c r="M13252" s="1">
        <f t="shared" si="1726"/>
        <v>1</v>
      </c>
      <c r="N13252" s="1">
        <v>1</v>
      </c>
    </row>
    <row r="13253" spans="1:14" x14ac:dyDescent="0.3">
      <c r="A13253" s="1" t="s">
        <v>407</v>
      </c>
      <c r="B13253" s="1" t="s">
        <v>35552</v>
      </c>
      <c r="C13253" s="2">
        <v>0</v>
      </c>
      <c r="D13253" s="1" t="s">
        <v>35764</v>
      </c>
      <c r="E13253" s="1" t="s">
        <v>35765</v>
      </c>
      <c r="F13253" s="1">
        <f t="shared" si="1725"/>
        <v>38998.614583333336</v>
      </c>
      <c r="G13253" s="1">
        <v>15855</v>
      </c>
      <c r="H13253" s="1">
        <f t="shared" si="1724"/>
        <v>0</v>
      </c>
      <c r="I13253" s="1">
        <v>15855</v>
      </c>
      <c r="J13253" s="1">
        <f t="shared" si="1727"/>
        <v>1</v>
      </c>
      <c r="K13253" s="1">
        <f t="shared" si="1728"/>
        <v>1</v>
      </c>
      <c r="L13253" s="1">
        <f t="shared" si="1729"/>
        <v>0</v>
      </c>
      <c r="M13253" s="1">
        <f t="shared" si="1726"/>
        <v>1</v>
      </c>
      <c r="N13253" s="1">
        <v>1</v>
      </c>
    </row>
    <row r="13254" spans="1:14" x14ac:dyDescent="0.3">
      <c r="A13254" s="1" t="s">
        <v>407</v>
      </c>
      <c r="B13254" s="1" t="s">
        <v>35552</v>
      </c>
      <c r="C13254" s="2">
        <v>0</v>
      </c>
      <c r="D13254" s="1" t="s">
        <v>35766</v>
      </c>
      <c r="E13254" s="1" t="s">
        <v>35767</v>
      </c>
      <c r="F13254" s="1">
        <f t="shared" si="1725"/>
        <v>38995.628657407404</v>
      </c>
      <c r="G13254" s="1">
        <v>15856</v>
      </c>
      <c r="H13254" s="1">
        <f t="shared" si="1724"/>
        <v>0</v>
      </c>
      <c r="I13254" s="1">
        <v>15856</v>
      </c>
      <c r="J13254" s="1">
        <f t="shared" si="1727"/>
        <v>1</v>
      </c>
      <c r="K13254" s="1">
        <f t="shared" si="1728"/>
        <v>1</v>
      </c>
      <c r="L13254" s="1">
        <f t="shared" si="1729"/>
        <v>0</v>
      </c>
      <c r="M13254" s="1">
        <f t="shared" si="1726"/>
        <v>1</v>
      </c>
      <c r="N13254" s="1">
        <v>1</v>
      </c>
    </row>
    <row r="13255" spans="1:14" x14ac:dyDescent="0.3">
      <c r="A13255" s="1" t="s">
        <v>407</v>
      </c>
      <c r="B13255" s="1" t="s">
        <v>35552</v>
      </c>
      <c r="C13255" s="2">
        <v>0</v>
      </c>
      <c r="D13255" s="1" t="s">
        <v>35768</v>
      </c>
      <c r="E13255" s="1" t="s">
        <v>35769</v>
      </c>
      <c r="F13255" s="1">
        <f t="shared" si="1725"/>
        <v>38995.505208333336</v>
      </c>
      <c r="G13255" s="1">
        <v>15858</v>
      </c>
      <c r="H13255" s="1">
        <f t="shared" si="1724"/>
        <v>0</v>
      </c>
      <c r="I13255" s="1">
        <v>15858</v>
      </c>
      <c r="J13255" s="1">
        <f t="shared" si="1727"/>
        <v>1</v>
      </c>
      <c r="K13255" s="1">
        <f t="shared" si="1728"/>
        <v>1</v>
      </c>
      <c r="L13255" s="1">
        <f t="shared" si="1729"/>
        <v>0</v>
      </c>
      <c r="M13255" s="1">
        <f t="shared" si="1726"/>
        <v>1</v>
      </c>
      <c r="N13255" s="1">
        <v>1</v>
      </c>
    </row>
    <row r="13256" spans="1:14" x14ac:dyDescent="0.3">
      <c r="A13256" s="1" t="s">
        <v>407</v>
      </c>
      <c r="B13256" s="1" t="s">
        <v>35552</v>
      </c>
      <c r="C13256" s="2">
        <v>0</v>
      </c>
      <c r="D13256" s="1" t="s">
        <v>35770</v>
      </c>
      <c r="E13256" s="1" t="s">
        <v>35771</v>
      </c>
      <c r="F13256" s="1">
        <f t="shared" si="1725"/>
        <v>38987.702604166669</v>
      </c>
      <c r="G13256" s="1">
        <v>15860</v>
      </c>
      <c r="H13256" s="1">
        <f t="shared" si="1724"/>
        <v>0</v>
      </c>
      <c r="I13256" s="1">
        <v>15860</v>
      </c>
      <c r="J13256" s="1">
        <f t="shared" si="1727"/>
        <v>1</v>
      </c>
      <c r="K13256" s="1">
        <f t="shared" si="1728"/>
        <v>1</v>
      </c>
      <c r="L13256" s="1">
        <f t="shared" si="1729"/>
        <v>0</v>
      </c>
      <c r="M13256" s="1">
        <f t="shared" si="1726"/>
        <v>1</v>
      </c>
      <c r="N13256" s="1">
        <v>1</v>
      </c>
    </row>
    <row r="13257" spans="1:14" x14ac:dyDescent="0.3">
      <c r="A13257" s="1" t="s">
        <v>407</v>
      </c>
      <c r="B13257" s="1" t="s">
        <v>35552</v>
      </c>
      <c r="C13257" s="2">
        <v>0</v>
      </c>
      <c r="D13257" s="1" t="s">
        <v>35772</v>
      </c>
      <c r="E13257" s="1" t="s">
        <v>35773</v>
      </c>
      <c r="F13257" s="1">
        <f t="shared" si="1725"/>
        <v>38987.514849537038</v>
      </c>
      <c r="G13257" s="1">
        <v>15861</v>
      </c>
      <c r="H13257" s="1">
        <f t="shared" si="1724"/>
        <v>0</v>
      </c>
      <c r="I13257" s="1">
        <v>15861</v>
      </c>
      <c r="J13257" s="1">
        <f t="shared" si="1727"/>
        <v>1</v>
      </c>
      <c r="K13257" s="1">
        <f t="shared" si="1728"/>
        <v>1</v>
      </c>
      <c r="L13257" s="1">
        <f t="shared" si="1729"/>
        <v>0</v>
      </c>
      <c r="M13257" s="1">
        <f t="shared" si="1726"/>
        <v>1</v>
      </c>
      <c r="N13257" s="1">
        <v>1</v>
      </c>
    </row>
    <row r="13258" spans="1:14" x14ac:dyDescent="0.3">
      <c r="A13258" s="1" t="s">
        <v>407</v>
      </c>
      <c r="B13258" s="1" t="s">
        <v>35552</v>
      </c>
      <c r="C13258" s="2">
        <v>0</v>
      </c>
      <c r="D13258" s="1" t="s">
        <v>35774</v>
      </c>
      <c r="E13258" s="1" t="s">
        <v>35775</v>
      </c>
      <c r="F13258" s="1">
        <f t="shared" si="1725"/>
        <v>38933.511192129627</v>
      </c>
      <c r="G13258" s="1">
        <v>15864</v>
      </c>
      <c r="H13258" s="1">
        <f t="shared" si="1724"/>
        <v>0</v>
      </c>
      <c r="I13258" s="1">
        <v>15864</v>
      </c>
      <c r="J13258" s="1">
        <f t="shared" si="1727"/>
        <v>1</v>
      </c>
      <c r="K13258" s="1">
        <f t="shared" si="1728"/>
        <v>1</v>
      </c>
      <c r="L13258" s="1">
        <f t="shared" si="1729"/>
        <v>0</v>
      </c>
      <c r="M13258" s="1">
        <f t="shared" si="1726"/>
        <v>1</v>
      </c>
      <c r="N13258" s="1">
        <v>1</v>
      </c>
    </row>
    <row r="13259" spans="1:14" x14ac:dyDescent="0.3">
      <c r="A13259" s="1" t="s">
        <v>407</v>
      </c>
      <c r="B13259" s="1" t="s">
        <v>35552</v>
      </c>
      <c r="C13259" s="2">
        <v>0</v>
      </c>
      <c r="D13259" s="1" t="s">
        <v>35776</v>
      </c>
      <c r="E13259" s="1" t="s">
        <v>35777</v>
      </c>
      <c r="F13259" s="1">
        <f t="shared" si="1725"/>
        <v>38928.074178240742</v>
      </c>
      <c r="G13259" s="1">
        <v>15865</v>
      </c>
      <c r="H13259" s="1">
        <f t="shared" si="1724"/>
        <v>0</v>
      </c>
      <c r="I13259" s="1">
        <v>15865</v>
      </c>
      <c r="J13259" s="1">
        <f t="shared" si="1727"/>
        <v>1</v>
      </c>
      <c r="K13259" s="1">
        <f t="shared" si="1728"/>
        <v>1</v>
      </c>
      <c r="L13259" s="1">
        <f t="shared" si="1729"/>
        <v>0</v>
      </c>
      <c r="M13259" s="1">
        <f t="shared" si="1726"/>
        <v>1</v>
      </c>
      <c r="N13259" s="1">
        <v>1</v>
      </c>
    </row>
    <row r="13260" spans="1:14" x14ac:dyDescent="0.3">
      <c r="A13260" s="1" t="s">
        <v>407</v>
      </c>
      <c r="B13260" s="1" t="s">
        <v>35552</v>
      </c>
      <c r="C13260" s="2">
        <v>0</v>
      </c>
      <c r="D13260" s="1" t="s">
        <v>35778</v>
      </c>
      <c r="E13260" s="1" t="s">
        <v>35779</v>
      </c>
      <c r="F13260" s="1">
        <f t="shared" si="1725"/>
        <v>38924.689699074072</v>
      </c>
      <c r="G13260" s="1">
        <v>15866</v>
      </c>
      <c r="H13260" s="1">
        <f t="shared" si="1724"/>
        <v>0</v>
      </c>
      <c r="I13260" s="1">
        <v>15866</v>
      </c>
      <c r="J13260" s="1">
        <f t="shared" si="1727"/>
        <v>1</v>
      </c>
      <c r="K13260" s="1">
        <f t="shared" si="1728"/>
        <v>1</v>
      </c>
      <c r="L13260" s="1">
        <f t="shared" si="1729"/>
        <v>0</v>
      </c>
      <c r="M13260" s="1">
        <f t="shared" si="1726"/>
        <v>1</v>
      </c>
      <c r="N13260" s="1">
        <v>1</v>
      </c>
    </row>
    <row r="13261" spans="1:14" x14ac:dyDescent="0.3">
      <c r="A13261" s="1" t="s">
        <v>407</v>
      </c>
      <c r="B13261" s="1" t="s">
        <v>35552</v>
      </c>
      <c r="C13261" s="2">
        <v>0</v>
      </c>
      <c r="D13261" s="1" t="s">
        <v>35780</v>
      </c>
      <c r="E13261" s="1" t="s">
        <v>35781</v>
      </c>
      <c r="F13261" s="1">
        <f t="shared" si="1725"/>
        <v>38785.512974537036</v>
      </c>
      <c r="G13261" s="1">
        <v>15874</v>
      </c>
      <c r="H13261" s="1">
        <f t="shared" si="1724"/>
        <v>0</v>
      </c>
      <c r="I13261" s="1">
        <v>15874</v>
      </c>
      <c r="J13261" s="1">
        <f t="shared" si="1727"/>
        <v>1</v>
      </c>
      <c r="K13261" s="1">
        <f t="shared" si="1728"/>
        <v>1</v>
      </c>
      <c r="L13261" s="1">
        <f t="shared" si="1729"/>
        <v>0</v>
      </c>
      <c r="M13261" s="1">
        <f t="shared" si="1726"/>
        <v>1</v>
      </c>
      <c r="N13261" s="1">
        <v>1</v>
      </c>
    </row>
    <row r="13262" spans="1:14" x14ac:dyDescent="0.3">
      <c r="A13262" s="1" t="s">
        <v>407</v>
      </c>
      <c r="B13262" s="1" t="s">
        <v>35552</v>
      </c>
      <c r="C13262" s="2">
        <v>0</v>
      </c>
      <c r="D13262" s="1" t="s">
        <v>35782</v>
      </c>
      <c r="E13262" s="1" t="s">
        <v>35783</v>
      </c>
      <c r="F13262" s="1">
        <f t="shared" si="1725"/>
        <v>38783.712106481478</v>
      </c>
      <c r="G13262" s="1">
        <v>15876</v>
      </c>
      <c r="H13262" s="1">
        <f t="shared" si="1724"/>
        <v>0</v>
      </c>
      <c r="I13262" s="1">
        <v>15876</v>
      </c>
      <c r="J13262" s="1">
        <f t="shared" si="1727"/>
        <v>1</v>
      </c>
      <c r="K13262" s="1">
        <f t="shared" si="1728"/>
        <v>1</v>
      </c>
      <c r="L13262" s="1">
        <f t="shared" si="1729"/>
        <v>0</v>
      </c>
      <c r="M13262" s="1">
        <f t="shared" si="1726"/>
        <v>1</v>
      </c>
      <c r="N13262" s="1">
        <v>1</v>
      </c>
    </row>
    <row r="13263" spans="1:14" x14ac:dyDescent="0.3">
      <c r="A13263" s="1" t="s">
        <v>407</v>
      </c>
      <c r="B13263" s="1" t="s">
        <v>35552</v>
      </c>
      <c r="C13263" s="2">
        <v>0</v>
      </c>
      <c r="D13263" s="1" t="s">
        <v>35784</v>
      </c>
      <c r="E13263" s="1" t="s">
        <v>35785</v>
      </c>
      <c r="F13263" s="1">
        <f t="shared" si="1725"/>
        <v>38750.621215277781</v>
      </c>
      <c r="G13263" s="1">
        <v>15880</v>
      </c>
      <c r="H13263" s="1">
        <f t="shared" ref="H13263:H13294" si="1730">+H13278</f>
        <v>0</v>
      </c>
      <c r="I13263" s="1">
        <v>15880</v>
      </c>
      <c r="J13263" s="1">
        <f t="shared" si="1727"/>
        <v>1</v>
      </c>
      <c r="K13263" s="1">
        <f t="shared" si="1728"/>
        <v>1</v>
      </c>
      <c r="L13263" s="1">
        <f t="shared" si="1729"/>
        <v>0</v>
      </c>
      <c r="M13263" s="1">
        <f t="shared" si="1726"/>
        <v>1</v>
      </c>
      <c r="N13263" s="1">
        <v>1</v>
      </c>
    </row>
    <row r="13264" spans="1:14" x14ac:dyDescent="0.3">
      <c r="A13264" s="1" t="s">
        <v>407</v>
      </c>
      <c r="B13264" s="1" t="s">
        <v>35552</v>
      </c>
      <c r="C13264" s="2">
        <v>0</v>
      </c>
      <c r="D13264" s="1" t="s">
        <v>35786</v>
      </c>
      <c r="E13264" s="1" t="s">
        <v>35787</v>
      </c>
      <c r="F13264" s="1">
        <f t="shared" si="1725"/>
        <v>38716.019756944443</v>
      </c>
      <c r="G13264" s="1">
        <v>15881</v>
      </c>
      <c r="H13264" s="1">
        <f t="shared" si="1730"/>
        <v>1</v>
      </c>
      <c r="I13264" s="1">
        <v>15881</v>
      </c>
      <c r="J13264" s="1">
        <f t="shared" si="1727"/>
        <v>1</v>
      </c>
      <c r="K13264" s="1">
        <f t="shared" si="1728"/>
        <v>1</v>
      </c>
      <c r="L13264" s="1">
        <f t="shared" si="1729"/>
        <v>0</v>
      </c>
      <c r="M13264" s="1">
        <f t="shared" si="1726"/>
        <v>1</v>
      </c>
      <c r="N13264" s="1">
        <v>1</v>
      </c>
    </row>
    <row r="13265" spans="1:14" x14ac:dyDescent="0.3">
      <c r="A13265" s="1" t="s">
        <v>407</v>
      </c>
      <c r="B13265" s="1" t="s">
        <v>35552</v>
      </c>
      <c r="C13265" s="2">
        <v>0</v>
      </c>
      <c r="D13265" s="1" t="s">
        <v>35788</v>
      </c>
      <c r="E13265" s="1" t="s">
        <v>35789</v>
      </c>
      <c r="F13265" s="1">
        <f t="shared" si="1725"/>
        <v>38673.405370370368</v>
      </c>
      <c r="G13265" s="1">
        <v>15884</v>
      </c>
      <c r="H13265" s="1">
        <f t="shared" si="1730"/>
        <v>0</v>
      </c>
      <c r="I13265" s="1">
        <v>15884</v>
      </c>
      <c r="J13265" s="1">
        <f t="shared" si="1727"/>
        <v>1</v>
      </c>
      <c r="K13265" s="1">
        <f t="shared" si="1728"/>
        <v>1</v>
      </c>
      <c r="L13265" s="1">
        <f t="shared" si="1729"/>
        <v>0</v>
      </c>
      <c r="M13265" s="1">
        <f t="shared" si="1726"/>
        <v>1</v>
      </c>
      <c r="N13265" s="1">
        <v>1</v>
      </c>
    </row>
    <row r="13266" spans="1:14" x14ac:dyDescent="0.3">
      <c r="A13266" s="1" t="s">
        <v>407</v>
      </c>
      <c r="B13266" s="1" t="s">
        <v>35552</v>
      </c>
      <c r="C13266" s="2">
        <v>0</v>
      </c>
      <c r="D13266" s="1" t="s">
        <v>35790</v>
      </c>
      <c r="E13266" s="1" t="s">
        <v>35791</v>
      </c>
      <c r="F13266" s="1">
        <f t="shared" si="1725"/>
        <v>38633.594502314816</v>
      </c>
      <c r="G13266" s="1">
        <v>15885</v>
      </c>
      <c r="H13266" s="1">
        <f t="shared" si="1730"/>
        <v>0</v>
      </c>
      <c r="I13266" s="1">
        <v>15885</v>
      </c>
      <c r="J13266" s="1">
        <f t="shared" si="1727"/>
        <v>1</v>
      </c>
      <c r="K13266" s="1">
        <f t="shared" si="1728"/>
        <v>1</v>
      </c>
      <c r="L13266" s="1">
        <f t="shared" si="1729"/>
        <v>0</v>
      </c>
      <c r="M13266" s="1">
        <f t="shared" si="1726"/>
        <v>1</v>
      </c>
      <c r="N13266" s="1">
        <v>1</v>
      </c>
    </row>
    <row r="13267" spans="1:14" x14ac:dyDescent="0.3">
      <c r="A13267" s="1" t="s">
        <v>407</v>
      </c>
      <c r="B13267" s="1" t="s">
        <v>35552</v>
      </c>
      <c r="C13267" s="2">
        <v>0</v>
      </c>
      <c r="D13267" s="1" t="s">
        <v>35792</v>
      </c>
      <c r="E13267" s="1" t="s">
        <v>35793</v>
      </c>
      <c r="F13267" s="1">
        <f t="shared" si="1725"/>
        <v>38555.646724537037</v>
      </c>
      <c r="G13267" s="1">
        <v>15888</v>
      </c>
      <c r="H13267" s="1">
        <f t="shared" si="1730"/>
        <v>0</v>
      </c>
      <c r="I13267" s="1">
        <v>15888</v>
      </c>
      <c r="J13267" s="1">
        <f t="shared" si="1727"/>
        <v>1</v>
      </c>
      <c r="K13267" s="1">
        <f t="shared" si="1728"/>
        <v>1</v>
      </c>
      <c r="L13267" s="1">
        <f t="shared" si="1729"/>
        <v>0</v>
      </c>
      <c r="M13267" s="1">
        <f t="shared" si="1726"/>
        <v>1</v>
      </c>
      <c r="N13267" s="1">
        <v>1</v>
      </c>
    </row>
    <row r="13268" spans="1:14" x14ac:dyDescent="0.3">
      <c r="A13268" s="1" t="s">
        <v>407</v>
      </c>
      <c r="B13268" s="1" t="s">
        <v>35552</v>
      </c>
      <c r="C13268" s="2">
        <v>0</v>
      </c>
      <c r="D13268" s="1" t="s">
        <v>35794</v>
      </c>
      <c r="E13268" s="1" t="s">
        <v>35795</v>
      </c>
      <c r="F13268" s="1">
        <f t="shared" si="1725"/>
        <v>38546.113761574074</v>
      </c>
      <c r="G13268" s="1">
        <v>15889</v>
      </c>
      <c r="H13268" s="1">
        <f t="shared" si="1730"/>
        <v>0</v>
      </c>
      <c r="I13268" s="1">
        <v>15889</v>
      </c>
      <c r="J13268" s="1">
        <f t="shared" si="1727"/>
        <v>1</v>
      </c>
      <c r="K13268" s="1">
        <f t="shared" si="1728"/>
        <v>1</v>
      </c>
      <c r="L13268" s="1">
        <f t="shared" si="1729"/>
        <v>0</v>
      </c>
      <c r="M13268" s="1">
        <f t="shared" si="1726"/>
        <v>1</v>
      </c>
      <c r="N13268" s="1">
        <v>1</v>
      </c>
    </row>
    <row r="13269" spans="1:14" x14ac:dyDescent="0.3">
      <c r="A13269" s="1" t="s">
        <v>407</v>
      </c>
      <c r="B13269" s="1" t="s">
        <v>35552</v>
      </c>
      <c r="C13269" s="2">
        <v>0</v>
      </c>
      <c r="D13269" s="1" t="s">
        <v>35796</v>
      </c>
      <c r="E13269" s="1" t="s">
        <v>35797</v>
      </c>
      <c r="F13269" s="1">
        <f t="shared" si="1725"/>
        <v>38517.477488425924</v>
      </c>
      <c r="G13269" s="1">
        <v>15896</v>
      </c>
      <c r="H13269" s="1">
        <f t="shared" si="1730"/>
        <v>0</v>
      </c>
      <c r="I13269" s="1">
        <v>15896</v>
      </c>
      <c r="J13269" s="1">
        <f t="shared" si="1727"/>
        <v>1</v>
      </c>
      <c r="K13269" s="1">
        <f t="shared" si="1728"/>
        <v>1</v>
      </c>
      <c r="L13269" s="1">
        <f t="shared" si="1729"/>
        <v>0</v>
      </c>
      <c r="M13269" s="1">
        <f t="shared" si="1726"/>
        <v>1</v>
      </c>
      <c r="N13269" s="1">
        <v>1</v>
      </c>
    </row>
    <row r="13270" spans="1:14" x14ac:dyDescent="0.3">
      <c r="A13270" s="1" t="s">
        <v>1320</v>
      </c>
      <c r="B13270" s="1" t="s">
        <v>35552</v>
      </c>
      <c r="C13270" s="2">
        <v>2</v>
      </c>
      <c r="D13270" s="1" t="s">
        <v>35798</v>
      </c>
      <c r="E13270" s="1" t="s">
        <v>35799</v>
      </c>
      <c r="F13270" s="1">
        <f t="shared" si="1725"/>
        <v>42015.918678437498</v>
      </c>
      <c r="G13270" s="1">
        <v>23961</v>
      </c>
      <c r="H13270" s="1">
        <f t="shared" si="1730"/>
        <v>0</v>
      </c>
      <c r="I13270" s="1">
        <v>23961</v>
      </c>
      <c r="J13270" s="1">
        <f t="shared" si="1727"/>
        <v>1</v>
      </c>
      <c r="K13270" s="1">
        <f t="shared" si="1728"/>
        <v>0</v>
      </c>
      <c r="L13270" s="1">
        <f t="shared" si="1729"/>
        <v>0</v>
      </c>
      <c r="M13270" s="1">
        <f t="shared" si="1726"/>
        <v>0</v>
      </c>
      <c r="N13270" s="1">
        <v>0</v>
      </c>
    </row>
    <row r="13271" spans="1:14" x14ac:dyDescent="0.3">
      <c r="A13271" s="1" t="s">
        <v>23344</v>
      </c>
      <c r="B13271" s="1" t="s">
        <v>35552</v>
      </c>
      <c r="C13271" s="2">
        <v>9</v>
      </c>
      <c r="D13271" s="1" t="s">
        <v>35800</v>
      </c>
      <c r="E13271" s="1" t="s">
        <v>35801</v>
      </c>
      <c r="F13271" s="1">
        <f t="shared" si="1725"/>
        <v>41768.552627002318</v>
      </c>
      <c r="G13271" s="1">
        <v>38193</v>
      </c>
      <c r="H13271" s="1">
        <f t="shared" si="1730"/>
        <v>0</v>
      </c>
      <c r="I13271" s="1">
        <v>38193</v>
      </c>
      <c r="J13271" s="1">
        <f t="shared" si="1727"/>
        <v>1</v>
      </c>
      <c r="K13271" s="1">
        <f t="shared" si="1728"/>
        <v>0</v>
      </c>
      <c r="L13271" s="1">
        <f t="shared" si="1729"/>
        <v>0</v>
      </c>
      <c r="M13271" s="1">
        <f t="shared" si="1726"/>
        <v>0</v>
      </c>
      <c r="N13271" s="1">
        <v>0</v>
      </c>
    </row>
    <row r="13272" spans="1:14" x14ac:dyDescent="0.3">
      <c r="A13272" s="1" t="s">
        <v>11733</v>
      </c>
      <c r="B13272" s="1" t="s">
        <v>35802</v>
      </c>
      <c r="C13272" s="2">
        <v>1</v>
      </c>
      <c r="D13272" s="1" t="s">
        <v>35803</v>
      </c>
      <c r="E13272" s="1" t="s">
        <v>35804</v>
      </c>
      <c r="F13272" s="1">
        <f t="shared" si="1725"/>
        <v>42458.788870879631</v>
      </c>
      <c r="G13272" s="1">
        <v>7089</v>
      </c>
      <c r="H13272" s="1">
        <v>0</v>
      </c>
      <c r="I13272" s="1">
        <v>7089</v>
      </c>
      <c r="J13272" s="1">
        <f t="shared" si="1727"/>
        <v>0</v>
      </c>
      <c r="K13272" s="1">
        <f t="shared" si="1728"/>
        <v>0</v>
      </c>
      <c r="L13272" s="1">
        <f t="shared" si="1729"/>
        <v>0</v>
      </c>
      <c r="M13272" s="1">
        <f t="shared" si="1726"/>
        <v>0</v>
      </c>
      <c r="N13272" s="1">
        <v>0</v>
      </c>
    </row>
    <row r="13273" spans="1:14" x14ac:dyDescent="0.3">
      <c r="A13273" s="1" t="s">
        <v>35805</v>
      </c>
      <c r="B13273" s="1" t="s">
        <v>35802</v>
      </c>
      <c r="C13273" s="2">
        <v>10</v>
      </c>
      <c r="D13273" s="1" t="s">
        <v>35806</v>
      </c>
      <c r="E13273" s="1" t="s">
        <v>35807</v>
      </c>
      <c r="F13273" s="1">
        <f t="shared" si="1725"/>
        <v>41940.567236817129</v>
      </c>
      <c r="G13273" s="1">
        <v>16924</v>
      </c>
      <c r="H13273" s="1">
        <f t="shared" ref="H13273:H13283" si="1731">+H13288</f>
        <v>0</v>
      </c>
      <c r="I13273" s="1">
        <v>16924</v>
      </c>
      <c r="J13273" s="1">
        <f t="shared" si="1727"/>
        <v>0</v>
      </c>
      <c r="K13273" s="1">
        <f t="shared" si="1728"/>
        <v>0</v>
      </c>
      <c r="L13273" s="1">
        <f t="shared" si="1729"/>
        <v>0</v>
      </c>
      <c r="M13273" s="1">
        <f t="shared" si="1726"/>
        <v>0</v>
      </c>
      <c r="N13273" s="1">
        <v>0</v>
      </c>
    </row>
    <row r="13274" spans="1:14" x14ac:dyDescent="0.3">
      <c r="A13274" s="1" t="s">
        <v>2853</v>
      </c>
      <c r="B13274" s="1" t="s">
        <v>35802</v>
      </c>
      <c r="C13274" s="2">
        <v>10</v>
      </c>
      <c r="D13274" s="1" t="s">
        <v>35808</v>
      </c>
      <c r="E13274" s="1" t="s">
        <v>35809</v>
      </c>
      <c r="F13274" s="1">
        <f t="shared" si="1725"/>
        <v>41915.777742604165</v>
      </c>
      <c r="G13274" s="1">
        <v>18948</v>
      </c>
      <c r="H13274" s="1">
        <f t="shared" si="1731"/>
        <v>0</v>
      </c>
      <c r="I13274" s="1">
        <v>18948</v>
      </c>
      <c r="J13274" s="1">
        <f t="shared" si="1727"/>
        <v>1</v>
      </c>
      <c r="K13274" s="1">
        <f t="shared" si="1728"/>
        <v>0</v>
      </c>
      <c r="L13274" s="1">
        <f t="shared" si="1729"/>
        <v>0</v>
      </c>
      <c r="M13274" s="1">
        <f t="shared" si="1726"/>
        <v>0</v>
      </c>
      <c r="N13274" s="1">
        <v>0</v>
      </c>
    </row>
    <row r="13275" spans="1:14" x14ac:dyDescent="0.3">
      <c r="A13275" s="1" t="s">
        <v>5599</v>
      </c>
      <c r="B13275" s="1" t="s">
        <v>35802</v>
      </c>
      <c r="C13275" s="2">
        <v>2</v>
      </c>
      <c r="D13275" s="1" t="s">
        <v>35810</v>
      </c>
      <c r="E13275" s="1" t="s">
        <v>35811</v>
      </c>
      <c r="F13275" s="1">
        <f t="shared" si="1725"/>
        <v>42351.513002280095</v>
      </c>
      <c r="G13275" s="1">
        <v>23814</v>
      </c>
      <c r="H13275" s="1">
        <f t="shared" si="1731"/>
        <v>0</v>
      </c>
      <c r="I13275" s="1">
        <v>23814</v>
      </c>
      <c r="J13275" s="1">
        <f t="shared" si="1727"/>
        <v>1</v>
      </c>
      <c r="K13275" s="1">
        <f t="shared" si="1728"/>
        <v>0</v>
      </c>
      <c r="L13275" s="1">
        <f t="shared" si="1729"/>
        <v>0</v>
      </c>
      <c r="M13275" s="1">
        <f t="shared" si="1726"/>
        <v>0</v>
      </c>
      <c r="N13275" s="1">
        <v>0</v>
      </c>
    </row>
    <row r="13276" spans="1:14" x14ac:dyDescent="0.3">
      <c r="A13276" s="1" t="s">
        <v>29789</v>
      </c>
      <c r="B13276" s="1" t="s">
        <v>35802</v>
      </c>
      <c r="C13276" s="2">
        <v>10</v>
      </c>
      <c r="D13276" s="1" t="s">
        <v>35812</v>
      </c>
      <c r="E13276" s="1" t="s">
        <v>35813</v>
      </c>
      <c r="F13276" s="1">
        <f t="shared" si="1725"/>
        <v>40340.435069444444</v>
      </c>
      <c r="G13276" s="1">
        <v>24440</v>
      </c>
      <c r="H13276" s="1">
        <f t="shared" si="1731"/>
        <v>0</v>
      </c>
      <c r="I13276" s="1">
        <v>24440</v>
      </c>
      <c r="J13276" s="1">
        <f t="shared" si="1727"/>
        <v>1</v>
      </c>
      <c r="K13276" s="1">
        <f t="shared" si="1728"/>
        <v>0</v>
      </c>
      <c r="L13276" s="1">
        <f t="shared" si="1729"/>
        <v>0</v>
      </c>
      <c r="M13276" s="1">
        <f t="shared" si="1726"/>
        <v>0</v>
      </c>
      <c r="N13276" s="1">
        <v>0</v>
      </c>
    </row>
    <row r="13277" spans="1:14" x14ac:dyDescent="0.3">
      <c r="A13277" s="1" t="s">
        <v>17549</v>
      </c>
      <c r="B13277" s="1" t="s">
        <v>35802</v>
      </c>
      <c r="C13277" s="2">
        <v>2</v>
      </c>
      <c r="D13277" s="1" t="s">
        <v>35814</v>
      </c>
      <c r="E13277" s="1" t="s">
        <v>35815</v>
      </c>
      <c r="F13277" s="1">
        <f t="shared" si="1725"/>
        <v>42058.818095879629</v>
      </c>
      <c r="G13277" s="1">
        <v>25214</v>
      </c>
      <c r="H13277" s="1">
        <f t="shared" si="1731"/>
        <v>0</v>
      </c>
      <c r="I13277" s="1">
        <v>25214</v>
      </c>
      <c r="J13277" s="1">
        <f t="shared" si="1727"/>
        <v>1</v>
      </c>
      <c r="K13277" s="1">
        <f t="shared" si="1728"/>
        <v>0</v>
      </c>
      <c r="L13277" s="1">
        <f t="shared" si="1729"/>
        <v>0</v>
      </c>
      <c r="M13277" s="1">
        <f t="shared" si="1726"/>
        <v>0</v>
      </c>
      <c r="N13277" s="1">
        <v>0</v>
      </c>
    </row>
    <row r="13278" spans="1:14" x14ac:dyDescent="0.3">
      <c r="A13278" s="1" t="s">
        <v>801</v>
      </c>
      <c r="B13278" s="1" t="s">
        <v>35802</v>
      </c>
      <c r="C13278" s="2">
        <v>10</v>
      </c>
      <c r="D13278" s="1" t="s">
        <v>35816</v>
      </c>
      <c r="E13278" s="1" t="s">
        <v>35817</v>
      </c>
      <c r="F13278" s="1">
        <f t="shared" si="1725"/>
        <v>41783.550334722226</v>
      </c>
      <c r="G13278" s="1">
        <v>28566</v>
      </c>
      <c r="H13278" s="1">
        <f t="shared" si="1731"/>
        <v>0</v>
      </c>
      <c r="I13278" s="1">
        <v>28566</v>
      </c>
      <c r="J13278" s="1">
        <f t="shared" si="1727"/>
        <v>1</v>
      </c>
      <c r="K13278" s="1">
        <f t="shared" si="1728"/>
        <v>0</v>
      </c>
      <c r="L13278" s="1">
        <f t="shared" si="1729"/>
        <v>0</v>
      </c>
      <c r="M13278" s="1">
        <f t="shared" si="1726"/>
        <v>0</v>
      </c>
      <c r="N13278" s="1">
        <v>0</v>
      </c>
    </row>
    <row r="13279" spans="1:14" x14ac:dyDescent="0.3">
      <c r="A13279" s="1" t="s">
        <v>2240</v>
      </c>
      <c r="B13279" s="1" t="s">
        <v>35802</v>
      </c>
      <c r="C13279" s="2">
        <v>1</v>
      </c>
      <c r="D13279" s="1" t="s">
        <v>35818</v>
      </c>
      <c r="E13279" s="1" t="s">
        <v>35819</v>
      </c>
      <c r="F13279" s="1">
        <f t="shared" si="1725"/>
        <v>41052.700879629629</v>
      </c>
      <c r="G13279" s="1">
        <v>34487</v>
      </c>
      <c r="H13279" s="1">
        <f t="shared" si="1731"/>
        <v>1</v>
      </c>
      <c r="I13279" s="1">
        <v>34487</v>
      </c>
      <c r="J13279" s="1">
        <f t="shared" si="1727"/>
        <v>1</v>
      </c>
      <c r="K13279" s="1">
        <f t="shared" si="1728"/>
        <v>0</v>
      </c>
      <c r="L13279" s="1">
        <f t="shared" si="1729"/>
        <v>0</v>
      </c>
      <c r="M13279" s="1">
        <f t="shared" si="1726"/>
        <v>0</v>
      </c>
      <c r="N13279" s="1">
        <v>0</v>
      </c>
    </row>
    <row r="13280" spans="1:14" x14ac:dyDescent="0.3">
      <c r="A13280" s="1" t="s">
        <v>1864</v>
      </c>
      <c r="B13280" s="1" t="s">
        <v>35802</v>
      </c>
      <c r="C13280" s="2">
        <v>2</v>
      </c>
      <c r="D13280" s="1" t="s">
        <v>35820</v>
      </c>
      <c r="E13280" s="1" t="s">
        <v>35821</v>
      </c>
      <c r="F13280" s="1">
        <f t="shared" si="1725"/>
        <v>41896.446965115741</v>
      </c>
      <c r="G13280" s="1">
        <v>41364</v>
      </c>
      <c r="H13280" s="1">
        <f t="shared" si="1731"/>
        <v>0</v>
      </c>
      <c r="I13280" s="1">
        <v>41364</v>
      </c>
      <c r="J13280" s="1">
        <f t="shared" si="1727"/>
        <v>1</v>
      </c>
      <c r="K13280" s="1">
        <f t="shared" si="1728"/>
        <v>0</v>
      </c>
      <c r="L13280" s="1">
        <f t="shared" si="1729"/>
        <v>0</v>
      </c>
      <c r="M13280" s="1">
        <f t="shared" si="1726"/>
        <v>0</v>
      </c>
      <c r="N13280" s="1">
        <v>0</v>
      </c>
    </row>
    <row r="13281" spans="1:14" x14ac:dyDescent="0.3">
      <c r="A13281" s="1" t="s">
        <v>1352</v>
      </c>
      <c r="B13281" s="1" t="s">
        <v>35802</v>
      </c>
      <c r="C13281" s="2">
        <v>2</v>
      </c>
      <c r="D13281" s="1" t="s">
        <v>35822</v>
      </c>
      <c r="E13281" s="1" t="s">
        <v>35823</v>
      </c>
      <c r="F13281" s="1">
        <f t="shared" si="1725"/>
        <v>41982.539962592593</v>
      </c>
      <c r="G13281" s="1">
        <v>43793</v>
      </c>
      <c r="H13281" s="1">
        <f t="shared" si="1731"/>
        <v>0</v>
      </c>
      <c r="I13281" s="1">
        <v>43793</v>
      </c>
      <c r="J13281" s="1">
        <f t="shared" si="1727"/>
        <v>1</v>
      </c>
      <c r="K13281" s="1">
        <f t="shared" si="1728"/>
        <v>0</v>
      </c>
      <c r="L13281" s="1">
        <f t="shared" si="1729"/>
        <v>0</v>
      </c>
      <c r="M13281" s="1">
        <f t="shared" si="1726"/>
        <v>0</v>
      </c>
      <c r="N13281" s="1">
        <v>0</v>
      </c>
    </row>
    <row r="13282" spans="1:14" x14ac:dyDescent="0.3">
      <c r="A13282" s="1" t="s">
        <v>6155</v>
      </c>
      <c r="B13282" s="1" t="s">
        <v>35802</v>
      </c>
      <c r="C13282" s="2">
        <v>10</v>
      </c>
      <c r="D13282" s="1" t="s">
        <v>35824</v>
      </c>
      <c r="E13282" s="1" t="s">
        <v>35825</v>
      </c>
      <c r="F13282" s="1">
        <f t="shared" si="1725"/>
        <v>41311.84028365741</v>
      </c>
      <c r="G13282" s="1">
        <v>44544</v>
      </c>
      <c r="H13282" s="1">
        <f t="shared" si="1731"/>
        <v>0</v>
      </c>
      <c r="I13282" s="1">
        <v>44544</v>
      </c>
      <c r="J13282" s="1">
        <f t="shared" si="1727"/>
        <v>1</v>
      </c>
      <c r="K13282" s="1">
        <f t="shared" si="1728"/>
        <v>0</v>
      </c>
      <c r="L13282" s="1">
        <f t="shared" si="1729"/>
        <v>0</v>
      </c>
      <c r="M13282" s="1">
        <f t="shared" si="1726"/>
        <v>0</v>
      </c>
      <c r="N13282" s="1">
        <v>0</v>
      </c>
    </row>
    <row r="13283" spans="1:14" x14ac:dyDescent="0.3">
      <c r="A13283" s="1" t="s">
        <v>6682</v>
      </c>
      <c r="B13283" s="1" t="s">
        <v>35802</v>
      </c>
      <c r="C13283" s="2">
        <v>9</v>
      </c>
      <c r="D13283" s="1" t="s">
        <v>35826</v>
      </c>
      <c r="E13283" s="1" t="s">
        <v>35827</v>
      </c>
      <c r="F13283" s="1">
        <f t="shared" si="1725"/>
        <v>42648.983082129627</v>
      </c>
      <c r="G13283" s="1">
        <v>48003</v>
      </c>
      <c r="H13283" s="1">
        <f t="shared" si="1731"/>
        <v>0</v>
      </c>
      <c r="I13283" s="1">
        <v>48003</v>
      </c>
      <c r="J13283" s="1">
        <f t="shared" si="1727"/>
        <v>1</v>
      </c>
      <c r="K13283" s="1">
        <f t="shared" si="1728"/>
        <v>0</v>
      </c>
      <c r="L13283" s="1">
        <f t="shared" si="1729"/>
        <v>0</v>
      </c>
      <c r="M13283" s="1">
        <f t="shared" si="1726"/>
        <v>0</v>
      </c>
      <c r="N13283" s="1">
        <v>0</v>
      </c>
    </row>
    <row r="13284" spans="1:14" x14ac:dyDescent="0.3">
      <c r="A13284" s="1" t="s">
        <v>35828</v>
      </c>
      <c r="B13284" s="1" t="s">
        <v>35829</v>
      </c>
      <c r="C13284" s="2">
        <v>10</v>
      </c>
      <c r="D13284" s="1" t="s">
        <v>35830</v>
      </c>
      <c r="E13284" s="1" t="s">
        <v>35831</v>
      </c>
      <c r="F13284" s="1">
        <f t="shared" si="1725"/>
        <v>41579.407077453703</v>
      </c>
      <c r="G13284" s="1">
        <v>4456</v>
      </c>
      <c r="H13284" s="1">
        <v>0</v>
      </c>
      <c r="I13284" s="1">
        <v>4456</v>
      </c>
      <c r="J13284" s="1">
        <f t="shared" si="1727"/>
        <v>0</v>
      </c>
      <c r="K13284" s="1">
        <f t="shared" si="1728"/>
        <v>0</v>
      </c>
      <c r="L13284" s="1">
        <f t="shared" si="1729"/>
        <v>0</v>
      </c>
      <c r="M13284" s="1">
        <f t="shared" si="1726"/>
        <v>0</v>
      </c>
      <c r="N13284" s="1">
        <v>0</v>
      </c>
    </row>
    <row r="13285" spans="1:14" x14ac:dyDescent="0.3">
      <c r="A13285" s="1" t="s">
        <v>35832</v>
      </c>
      <c r="B13285" s="1" t="s">
        <v>35833</v>
      </c>
      <c r="C13285" s="2">
        <v>10</v>
      </c>
      <c r="D13285" s="1" t="s">
        <v>35834</v>
      </c>
      <c r="E13285" s="1" t="s">
        <v>35835</v>
      </c>
      <c r="F13285" s="1">
        <f t="shared" si="1725"/>
        <v>41756.87281966435</v>
      </c>
      <c r="G13285" s="1">
        <v>14942</v>
      </c>
      <c r="H13285" s="1">
        <f t="shared" ref="H13285:H13290" si="1732">+H13300</f>
        <v>0</v>
      </c>
      <c r="I13285" s="1">
        <v>14942</v>
      </c>
      <c r="J13285" s="1">
        <f t="shared" si="1727"/>
        <v>0</v>
      </c>
      <c r="K13285" s="1">
        <f t="shared" si="1728"/>
        <v>0</v>
      </c>
      <c r="L13285" s="1">
        <f t="shared" si="1729"/>
        <v>0</v>
      </c>
      <c r="M13285" s="1">
        <f t="shared" si="1726"/>
        <v>0</v>
      </c>
      <c r="N13285" s="1">
        <v>0</v>
      </c>
    </row>
    <row r="13286" spans="1:14" x14ac:dyDescent="0.3">
      <c r="A13286" s="1" t="s">
        <v>4551</v>
      </c>
      <c r="B13286" s="1" t="s">
        <v>35836</v>
      </c>
      <c r="C13286" s="2">
        <v>10</v>
      </c>
      <c r="D13286" s="1" t="s">
        <v>35837</v>
      </c>
      <c r="E13286" s="1" t="s">
        <v>35838</v>
      </c>
      <c r="F13286" s="1">
        <f t="shared" si="1725"/>
        <v>42231.060584733794</v>
      </c>
      <c r="G13286" s="1">
        <v>13203</v>
      </c>
      <c r="H13286" s="1">
        <f t="shared" si="1732"/>
        <v>0</v>
      </c>
      <c r="I13286" s="1">
        <v>13203</v>
      </c>
      <c r="J13286" s="1">
        <f t="shared" si="1727"/>
        <v>0</v>
      </c>
      <c r="K13286" s="1">
        <f t="shared" si="1728"/>
        <v>0</v>
      </c>
      <c r="L13286" s="1">
        <f t="shared" si="1729"/>
        <v>0</v>
      </c>
      <c r="M13286" s="1">
        <f t="shared" si="1726"/>
        <v>0</v>
      </c>
      <c r="N13286" s="1">
        <v>0</v>
      </c>
    </row>
    <row r="13287" spans="1:14" x14ac:dyDescent="0.3">
      <c r="A13287" s="1" t="s">
        <v>4651</v>
      </c>
      <c r="B13287" s="1" t="s">
        <v>35836</v>
      </c>
      <c r="C13287" s="2">
        <v>10</v>
      </c>
      <c r="D13287" s="1" t="s">
        <v>35839</v>
      </c>
      <c r="E13287" s="1" t="s">
        <v>35840</v>
      </c>
      <c r="F13287" s="1">
        <f t="shared" si="1725"/>
        <v>42406.896210891202</v>
      </c>
      <c r="G13287" s="1">
        <v>31315</v>
      </c>
      <c r="H13287" s="1">
        <f t="shared" si="1732"/>
        <v>0</v>
      </c>
      <c r="I13287" s="1">
        <v>31315</v>
      </c>
      <c r="J13287" s="1">
        <f t="shared" si="1727"/>
        <v>0</v>
      </c>
      <c r="K13287" s="1">
        <f t="shared" si="1728"/>
        <v>0</v>
      </c>
      <c r="L13287" s="1">
        <f t="shared" si="1729"/>
        <v>0</v>
      </c>
      <c r="M13287" s="1">
        <f t="shared" si="1726"/>
        <v>0</v>
      </c>
      <c r="N13287" s="1">
        <v>0</v>
      </c>
    </row>
    <row r="13288" spans="1:14" x14ac:dyDescent="0.3">
      <c r="A13288" s="1" t="s">
        <v>1099</v>
      </c>
      <c r="B13288" s="1" t="s">
        <v>35841</v>
      </c>
      <c r="C13288" s="2">
        <v>2</v>
      </c>
      <c r="D13288" s="1" t="s">
        <v>35842</v>
      </c>
      <c r="E13288" s="1" t="s">
        <v>35843</v>
      </c>
      <c r="F13288" s="1">
        <f t="shared" si="1725"/>
        <v>42002.0524549537</v>
      </c>
      <c r="G13288" s="1">
        <v>14539</v>
      </c>
      <c r="H13288" s="1">
        <f t="shared" si="1732"/>
        <v>0</v>
      </c>
      <c r="I13288" s="1">
        <v>14539</v>
      </c>
      <c r="J13288" s="1">
        <f t="shared" si="1727"/>
        <v>0</v>
      </c>
      <c r="K13288" s="1">
        <f t="shared" si="1728"/>
        <v>0</v>
      </c>
      <c r="L13288" s="1">
        <f t="shared" si="1729"/>
        <v>0</v>
      </c>
      <c r="M13288" s="1">
        <f t="shared" si="1726"/>
        <v>0</v>
      </c>
      <c r="N13288" s="1">
        <v>0</v>
      </c>
    </row>
    <row r="13289" spans="1:14" x14ac:dyDescent="0.3">
      <c r="A13289" s="1" t="s">
        <v>1427</v>
      </c>
      <c r="B13289" s="1" t="s">
        <v>35841</v>
      </c>
      <c r="C13289" s="2">
        <v>2</v>
      </c>
      <c r="D13289" s="1" t="s">
        <v>35844</v>
      </c>
      <c r="E13289" s="1" t="s">
        <v>35845</v>
      </c>
      <c r="F13289" s="1">
        <f t="shared" si="1725"/>
        <v>42108.649762152774</v>
      </c>
      <c r="G13289" s="1">
        <v>23146</v>
      </c>
      <c r="H13289" s="1">
        <f t="shared" si="1732"/>
        <v>0</v>
      </c>
      <c r="I13289" s="1">
        <v>23146</v>
      </c>
      <c r="J13289" s="1">
        <f t="shared" si="1727"/>
        <v>0</v>
      </c>
      <c r="K13289" s="1">
        <f t="shared" si="1728"/>
        <v>0</v>
      </c>
      <c r="L13289" s="1">
        <f t="shared" si="1729"/>
        <v>0</v>
      </c>
      <c r="M13289" s="1">
        <f t="shared" si="1726"/>
        <v>0</v>
      </c>
      <c r="N13289" s="1">
        <v>0</v>
      </c>
    </row>
    <row r="13290" spans="1:14" x14ac:dyDescent="0.3">
      <c r="A13290" s="1" t="s">
        <v>2007</v>
      </c>
      <c r="B13290" s="1" t="s">
        <v>35846</v>
      </c>
      <c r="C13290" s="2">
        <v>1</v>
      </c>
      <c r="D13290" s="1" t="s">
        <v>35847</v>
      </c>
      <c r="E13290" s="1" t="s">
        <v>35848</v>
      </c>
      <c r="F13290" s="1">
        <f t="shared" si="1725"/>
        <v>41455.713989965276</v>
      </c>
      <c r="G13290" s="1">
        <v>51473</v>
      </c>
      <c r="H13290" s="1">
        <f t="shared" si="1732"/>
        <v>0</v>
      </c>
      <c r="I13290" s="1">
        <v>51473</v>
      </c>
      <c r="J13290" s="1">
        <f t="shared" si="1727"/>
        <v>0</v>
      </c>
      <c r="K13290" s="1">
        <f t="shared" si="1728"/>
        <v>0</v>
      </c>
      <c r="L13290" s="1">
        <f t="shared" si="1729"/>
        <v>0</v>
      </c>
      <c r="M13290" s="1">
        <f t="shared" si="1726"/>
        <v>0</v>
      </c>
      <c r="N13290" s="1">
        <v>0</v>
      </c>
    </row>
    <row r="13291" spans="1:14" x14ac:dyDescent="0.3">
      <c r="A13291" s="1" t="s">
        <v>3007</v>
      </c>
      <c r="B13291" s="1" t="s">
        <v>35849</v>
      </c>
      <c r="C13291" s="2">
        <v>2</v>
      </c>
      <c r="D13291" s="1" t="s">
        <v>35850</v>
      </c>
      <c r="E13291" s="1" t="s">
        <v>35851</v>
      </c>
      <c r="F13291" s="1">
        <f t="shared" si="1725"/>
        <v>42421.778500034721</v>
      </c>
      <c r="G13291" s="1">
        <v>7126</v>
      </c>
      <c r="H13291" s="1">
        <v>0</v>
      </c>
      <c r="I13291" s="1">
        <v>7126</v>
      </c>
      <c r="J13291" s="1">
        <f t="shared" si="1727"/>
        <v>0</v>
      </c>
      <c r="K13291" s="1">
        <f t="shared" si="1728"/>
        <v>0</v>
      </c>
      <c r="L13291" s="1">
        <f t="shared" si="1729"/>
        <v>0</v>
      </c>
      <c r="M13291" s="1">
        <f t="shared" si="1726"/>
        <v>0</v>
      </c>
      <c r="N13291" s="1">
        <v>0</v>
      </c>
    </row>
    <row r="13292" spans="1:14" x14ac:dyDescent="0.3">
      <c r="A13292" s="1" t="s">
        <v>195</v>
      </c>
      <c r="B13292" s="1" t="s">
        <v>35852</v>
      </c>
      <c r="C13292" s="2">
        <v>10</v>
      </c>
      <c r="D13292" s="1" t="s">
        <v>35853</v>
      </c>
      <c r="E13292" s="1" t="s">
        <v>35854</v>
      </c>
      <c r="F13292" s="1">
        <f t="shared" si="1725"/>
        <v>41859.868905474534</v>
      </c>
      <c r="G13292" s="1">
        <v>8227</v>
      </c>
      <c r="H13292" s="1">
        <f t="shared" ref="H13292:H13310" si="1733">+H13307</f>
        <v>0</v>
      </c>
      <c r="I13292" s="1">
        <v>8227</v>
      </c>
      <c r="J13292" s="1">
        <f t="shared" si="1727"/>
        <v>0</v>
      </c>
      <c r="K13292" s="1">
        <f t="shared" si="1728"/>
        <v>0</v>
      </c>
      <c r="L13292" s="1">
        <f t="shared" si="1729"/>
        <v>0</v>
      </c>
      <c r="M13292" s="1">
        <f t="shared" si="1726"/>
        <v>0</v>
      </c>
      <c r="N13292" s="1">
        <v>0</v>
      </c>
    </row>
    <row r="13293" spans="1:14" x14ac:dyDescent="0.3">
      <c r="A13293" s="1" t="s">
        <v>35855</v>
      </c>
      <c r="B13293" s="1" t="s">
        <v>35852</v>
      </c>
      <c r="C13293" s="2">
        <v>10</v>
      </c>
      <c r="D13293" s="1" t="s">
        <v>35856</v>
      </c>
      <c r="E13293" s="1" t="s">
        <v>35857</v>
      </c>
      <c r="F13293" s="1">
        <f t="shared" si="1725"/>
        <v>41631.624836805553</v>
      </c>
      <c r="G13293" s="1">
        <v>10848</v>
      </c>
      <c r="H13293" s="1">
        <f t="shared" si="1733"/>
        <v>0</v>
      </c>
      <c r="I13293" s="1">
        <v>10848</v>
      </c>
      <c r="J13293" s="1">
        <f t="shared" si="1727"/>
        <v>0</v>
      </c>
      <c r="K13293" s="1">
        <f t="shared" si="1728"/>
        <v>0</v>
      </c>
      <c r="L13293" s="1">
        <f t="shared" si="1729"/>
        <v>0</v>
      </c>
      <c r="M13293" s="1">
        <f t="shared" si="1726"/>
        <v>0</v>
      </c>
      <c r="N13293" s="1">
        <v>0</v>
      </c>
    </row>
    <row r="13294" spans="1:14" x14ac:dyDescent="0.3">
      <c r="A13294" s="1" t="s">
        <v>801</v>
      </c>
      <c r="B13294" s="1" t="s">
        <v>35852</v>
      </c>
      <c r="C13294" s="2">
        <v>10</v>
      </c>
      <c r="D13294" s="1" t="s">
        <v>35858</v>
      </c>
      <c r="E13294" s="1" t="s">
        <v>35859</v>
      </c>
      <c r="F13294" s="1">
        <f t="shared" si="1725"/>
        <v>41677.710861828702</v>
      </c>
      <c r="G13294" s="1">
        <v>28886</v>
      </c>
      <c r="H13294" s="1">
        <f t="shared" si="1733"/>
        <v>1</v>
      </c>
      <c r="I13294" s="1">
        <v>28886</v>
      </c>
      <c r="J13294" s="1">
        <f t="shared" si="1727"/>
        <v>1</v>
      </c>
      <c r="K13294" s="1">
        <f t="shared" si="1728"/>
        <v>0</v>
      </c>
      <c r="L13294" s="1">
        <f t="shared" si="1729"/>
        <v>0</v>
      </c>
      <c r="M13294" s="1">
        <f t="shared" si="1726"/>
        <v>0</v>
      </c>
      <c r="N13294" s="1">
        <v>0</v>
      </c>
    </row>
    <row r="13295" spans="1:14" x14ac:dyDescent="0.3">
      <c r="A13295" s="1" t="s">
        <v>23362</v>
      </c>
      <c r="B13295" s="1" t="s">
        <v>35852</v>
      </c>
      <c r="C13295" s="2">
        <v>9</v>
      </c>
      <c r="D13295" s="1" t="s">
        <v>35860</v>
      </c>
      <c r="E13295" s="1" t="s">
        <v>35861</v>
      </c>
      <c r="F13295" s="1">
        <f t="shared" si="1725"/>
        <v>41985.658063078707</v>
      </c>
      <c r="G13295" s="1">
        <v>51697</v>
      </c>
      <c r="H13295" s="1">
        <f t="shared" si="1733"/>
        <v>0</v>
      </c>
      <c r="I13295" s="1">
        <v>51697</v>
      </c>
      <c r="J13295" s="1">
        <f t="shared" si="1727"/>
        <v>1</v>
      </c>
      <c r="K13295" s="1">
        <f t="shared" si="1728"/>
        <v>0</v>
      </c>
      <c r="L13295" s="1">
        <f t="shared" si="1729"/>
        <v>0</v>
      </c>
      <c r="M13295" s="1">
        <f t="shared" si="1726"/>
        <v>0</v>
      </c>
      <c r="N13295" s="1">
        <v>0</v>
      </c>
    </row>
    <row r="13296" spans="1:14" x14ac:dyDescent="0.3">
      <c r="A13296" s="1" t="s">
        <v>9104</v>
      </c>
      <c r="B13296" s="1" t="s">
        <v>35862</v>
      </c>
      <c r="C13296" s="2">
        <v>10</v>
      </c>
      <c r="D13296" s="1" t="s">
        <v>35863</v>
      </c>
      <c r="E13296" s="1" t="s">
        <v>35864</v>
      </c>
      <c r="F13296" s="1">
        <f t="shared" si="1725"/>
        <v>41851.807984837964</v>
      </c>
      <c r="G13296" s="1">
        <v>52751</v>
      </c>
      <c r="H13296" s="1">
        <f t="shared" si="1733"/>
        <v>0</v>
      </c>
      <c r="I13296" s="1">
        <v>52751</v>
      </c>
      <c r="J13296" s="1">
        <f t="shared" si="1727"/>
        <v>0</v>
      </c>
      <c r="K13296" s="1">
        <f t="shared" si="1728"/>
        <v>0</v>
      </c>
      <c r="L13296" s="1">
        <f t="shared" si="1729"/>
        <v>0</v>
      </c>
      <c r="M13296" s="1">
        <f t="shared" si="1726"/>
        <v>0</v>
      </c>
      <c r="N13296" s="1">
        <v>0</v>
      </c>
    </row>
    <row r="13297" spans="1:14" x14ac:dyDescent="0.3">
      <c r="A13297" s="1" t="s">
        <v>35865</v>
      </c>
      <c r="B13297" s="1" t="s">
        <v>35862</v>
      </c>
      <c r="C13297" s="2">
        <v>10</v>
      </c>
      <c r="D13297" s="1" t="s">
        <v>35866</v>
      </c>
      <c r="E13297" s="1" t="s">
        <v>35867</v>
      </c>
      <c r="F13297" s="1">
        <f t="shared" si="1725"/>
        <v>41827.567682615743</v>
      </c>
      <c r="G13297" s="1">
        <v>52792</v>
      </c>
      <c r="H13297" s="1">
        <f t="shared" si="1733"/>
        <v>0</v>
      </c>
      <c r="I13297" s="1">
        <v>52792</v>
      </c>
      <c r="J13297" s="1">
        <f t="shared" si="1727"/>
        <v>0</v>
      </c>
      <c r="K13297" s="1">
        <f t="shared" si="1728"/>
        <v>0</v>
      </c>
      <c r="L13297" s="1">
        <f t="shared" si="1729"/>
        <v>0</v>
      </c>
      <c r="M13297" s="1">
        <f t="shared" si="1726"/>
        <v>0</v>
      </c>
      <c r="N13297" s="1">
        <v>0</v>
      </c>
    </row>
    <row r="13298" spans="1:14" x14ac:dyDescent="0.3">
      <c r="A13298" s="1" t="s">
        <v>3552</v>
      </c>
      <c r="B13298" s="1" t="s">
        <v>35868</v>
      </c>
      <c r="C13298" s="2">
        <v>10</v>
      </c>
      <c r="D13298" s="1" t="s">
        <v>35869</v>
      </c>
      <c r="E13298" s="1" t="s">
        <v>35870</v>
      </c>
      <c r="F13298" s="1">
        <f t="shared" si="1725"/>
        <v>42160.877801759256</v>
      </c>
      <c r="G13298" s="1">
        <v>22492</v>
      </c>
      <c r="H13298" s="1">
        <f t="shared" si="1733"/>
        <v>0</v>
      </c>
      <c r="I13298" s="1">
        <v>22492</v>
      </c>
      <c r="J13298" s="1">
        <f t="shared" si="1727"/>
        <v>0</v>
      </c>
      <c r="K13298" s="1">
        <f t="shared" si="1728"/>
        <v>0</v>
      </c>
      <c r="L13298" s="1">
        <f t="shared" si="1729"/>
        <v>0</v>
      </c>
      <c r="M13298" s="1">
        <f t="shared" si="1726"/>
        <v>0</v>
      </c>
      <c r="N13298" s="1">
        <v>0</v>
      </c>
    </row>
    <row r="13299" spans="1:14" x14ac:dyDescent="0.3">
      <c r="A13299" s="1" t="s">
        <v>9194</v>
      </c>
      <c r="B13299" s="1" t="s">
        <v>35871</v>
      </c>
      <c r="C13299" s="2">
        <v>10</v>
      </c>
      <c r="D13299" s="1" t="s">
        <v>35872</v>
      </c>
      <c r="E13299" s="1" t="s">
        <v>35873</v>
      </c>
      <c r="F13299" s="1">
        <f t="shared" si="1725"/>
        <v>41974.842616516202</v>
      </c>
      <c r="G13299" s="1">
        <v>52347</v>
      </c>
      <c r="H13299" s="1">
        <f t="shared" si="1733"/>
        <v>0</v>
      </c>
      <c r="I13299" s="1">
        <v>52347</v>
      </c>
      <c r="J13299" s="1">
        <f t="shared" si="1727"/>
        <v>0</v>
      </c>
      <c r="K13299" s="1">
        <f t="shared" si="1728"/>
        <v>0</v>
      </c>
      <c r="L13299" s="1">
        <f t="shared" si="1729"/>
        <v>0</v>
      </c>
      <c r="M13299" s="1">
        <f t="shared" si="1726"/>
        <v>0</v>
      </c>
      <c r="N13299" s="1">
        <v>0</v>
      </c>
    </row>
    <row r="13300" spans="1:14" x14ac:dyDescent="0.3">
      <c r="A13300" s="1" t="s">
        <v>25137</v>
      </c>
      <c r="B13300" s="1" t="s">
        <v>35874</v>
      </c>
      <c r="C13300" s="2">
        <v>10</v>
      </c>
      <c r="D13300" s="1" t="s">
        <v>35875</v>
      </c>
      <c r="E13300" s="1" t="s">
        <v>35876</v>
      </c>
      <c r="F13300" s="1">
        <f t="shared" si="1725"/>
        <v>41593.634911435183</v>
      </c>
      <c r="G13300" s="1">
        <v>8729</v>
      </c>
      <c r="H13300" s="1">
        <f t="shared" si="1733"/>
        <v>0</v>
      </c>
      <c r="I13300" s="1">
        <v>8729</v>
      </c>
      <c r="J13300" s="1">
        <f t="shared" si="1727"/>
        <v>0</v>
      </c>
      <c r="K13300" s="1">
        <f t="shared" si="1728"/>
        <v>0</v>
      </c>
      <c r="L13300" s="1">
        <f t="shared" si="1729"/>
        <v>0</v>
      </c>
      <c r="M13300" s="1">
        <f t="shared" si="1726"/>
        <v>0</v>
      </c>
      <c r="N13300" s="1">
        <v>0</v>
      </c>
    </row>
    <row r="13301" spans="1:14" x14ac:dyDescent="0.3">
      <c r="A13301" s="1" t="s">
        <v>4758</v>
      </c>
      <c r="B13301" s="1" t="s">
        <v>35874</v>
      </c>
      <c r="C13301" s="2">
        <v>1</v>
      </c>
      <c r="D13301" s="1" t="s">
        <v>47212</v>
      </c>
      <c r="E13301" s="1" t="s">
        <v>35877</v>
      </c>
      <c r="F13301" s="1">
        <f t="shared" si="1725"/>
        <v>41266.165268680554</v>
      </c>
      <c r="G13301" s="1">
        <v>35918</v>
      </c>
      <c r="H13301" s="1">
        <f t="shared" si="1733"/>
        <v>0</v>
      </c>
      <c r="I13301" s="1">
        <v>35918</v>
      </c>
      <c r="J13301" s="1">
        <f t="shared" si="1727"/>
        <v>0</v>
      </c>
      <c r="K13301" s="1">
        <f t="shared" si="1728"/>
        <v>0</v>
      </c>
      <c r="L13301" s="1">
        <f t="shared" si="1729"/>
        <v>0</v>
      </c>
      <c r="M13301" s="1">
        <f t="shared" si="1726"/>
        <v>0</v>
      </c>
      <c r="N13301" s="1">
        <v>0</v>
      </c>
    </row>
    <row r="13302" spans="1:14" x14ac:dyDescent="0.3">
      <c r="A13302" s="1" t="s">
        <v>35878</v>
      </c>
      <c r="B13302" s="1" t="s">
        <v>35874</v>
      </c>
      <c r="C13302" s="2">
        <v>6</v>
      </c>
      <c r="D13302" s="1" t="s">
        <v>35879</v>
      </c>
      <c r="E13302" s="1" t="s">
        <v>35880</v>
      </c>
      <c r="F13302" s="1">
        <f t="shared" si="1725"/>
        <v>42261.522414421299</v>
      </c>
      <c r="G13302" s="1">
        <v>41538</v>
      </c>
      <c r="H13302" s="1">
        <f t="shared" si="1733"/>
        <v>0</v>
      </c>
      <c r="I13302" s="1">
        <v>41538</v>
      </c>
      <c r="J13302" s="1">
        <f t="shared" si="1727"/>
        <v>1</v>
      </c>
      <c r="K13302" s="1">
        <f t="shared" si="1728"/>
        <v>0</v>
      </c>
      <c r="L13302" s="1">
        <f t="shared" si="1729"/>
        <v>0</v>
      </c>
      <c r="M13302" s="1">
        <f t="shared" si="1726"/>
        <v>0</v>
      </c>
      <c r="N13302" s="1">
        <v>0</v>
      </c>
    </row>
    <row r="13303" spans="1:14" x14ac:dyDescent="0.3">
      <c r="A13303" s="1" t="s">
        <v>9194</v>
      </c>
      <c r="B13303" s="1" t="s">
        <v>35874</v>
      </c>
      <c r="C13303" s="2">
        <v>4</v>
      </c>
      <c r="D13303" s="1" t="s">
        <v>35881</v>
      </c>
      <c r="E13303" s="1" t="s">
        <v>35882</v>
      </c>
      <c r="F13303" s="1">
        <f t="shared" si="1725"/>
        <v>42231.656026307872</v>
      </c>
      <c r="G13303" s="1">
        <v>52342</v>
      </c>
      <c r="H13303" s="1">
        <f t="shared" si="1733"/>
        <v>0</v>
      </c>
      <c r="I13303" s="1">
        <v>52342</v>
      </c>
      <c r="J13303" s="1">
        <f t="shared" si="1727"/>
        <v>1</v>
      </c>
      <c r="K13303" s="1">
        <f t="shared" si="1728"/>
        <v>0</v>
      </c>
      <c r="L13303" s="1">
        <f t="shared" si="1729"/>
        <v>0</v>
      </c>
      <c r="M13303" s="1">
        <f t="shared" si="1726"/>
        <v>0</v>
      </c>
      <c r="N13303" s="1">
        <v>0</v>
      </c>
    </row>
    <row r="13304" spans="1:14" x14ac:dyDescent="0.3">
      <c r="A13304" s="1" t="s">
        <v>35883</v>
      </c>
      <c r="B13304" s="1" t="s">
        <v>35884</v>
      </c>
      <c r="C13304" s="2">
        <v>10</v>
      </c>
      <c r="D13304" s="1" t="s">
        <v>35885</v>
      </c>
      <c r="E13304" s="1" t="s">
        <v>35886</v>
      </c>
      <c r="F13304" s="1">
        <f t="shared" si="1725"/>
        <v>42383.683526006942</v>
      </c>
      <c r="G13304" s="1">
        <v>18426</v>
      </c>
      <c r="H13304" s="1">
        <f t="shared" si="1733"/>
        <v>0</v>
      </c>
      <c r="I13304" s="1">
        <v>18426</v>
      </c>
      <c r="J13304" s="1">
        <f t="shared" si="1727"/>
        <v>0</v>
      </c>
      <c r="K13304" s="1">
        <f t="shared" si="1728"/>
        <v>0</v>
      </c>
      <c r="L13304" s="1">
        <f t="shared" si="1729"/>
        <v>0</v>
      </c>
      <c r="M13304" s="1">
        <f t="shared" si="1726"/>
        <v>0</v>
      </c>
      <c r="N13304" s="1">
        <v>0</v>
      </c>
    </row>
    <row r="13305" spans="1:14" x14ac:dyDescent="0.3">
      <c r="A13305" s="1" t="s">
        <v>2206</v>
      </c>
      <c r="B13305" s="1" t="s">
        <v>35887</v>
      </c>
      <c r="C13305" s="2">
        <v>4</v>
      </c>
      <c r="D13305" s="1" t="s">
        <v>35888</v>
      </c>
      <c r="E13305" s="1" t="s">
        <v>35889</v>
      </c>
      <c r="F13305" s="1">
        <f t="shared" si="1725"/>
        <v>42110.270623946759</v>
      </c>
      <c r="G13305" s="1">
        <v>35289</v>
      </c>
      <c r="H13305" s="1">
        <f t="shared" si="1733"/>
        <v>0</v>
      </c>
      <c r="I13305" s="1">
        <v>35289</v>
      </c>
      <c r="J13305" s="1">
        <f t="shared" si="1727"/>
        <v>0</v>
      </c>
      <c r="K13305" s="1">
        <f t="shared" si="1728"/>
        <v>0</v>
      </c>
      <c r="L13305" s="1">
        <f t="shared" si="1729"/>
        <v>0</v>
      </c>
      <c r="M13305" s="1">
        <f t="shared" si="1726"/>
        <v>0</v>
      </c>
      <c r="N13305" s="1">
        <v>0</v>
      </c>
    </row>
    <row r="13306" spans="1:14" x14ac:dyDescent="0.3">
      <c r="A13306" s="1" t="s">
        <v>639</v>
      </c>
      <c r="B13306" s="1" t="s">
        <v>35887</v>
      </c>
      <c r="C13306" s="2">
        <v>4</v>
      </c>
      <c r="D13306" s="1" t="s">
        <v>35890</v>
      </c>
      <c r="E13306" s="1" t="s">
        <v>35891</v>
      </c>
      <c r="F13306" s="1">
        <f t="shared" si="1725"/>
        <v>42245.754924803237</v>
      </c>
      <c r="G13306" s="1">
        <v>36082</v>
      </c>
      <c r="H13306" s="1">
        <f t="shared" si="1733"/>
        <v>0</v>
      </c>
      <c r="I13306" s="1">
        <v>36082</v>
      </c>
      <c r="J13306" s="1">
        <f t="shared" si="1727"/>
        <v>0</v>
      </c>
      <c r="K13306" s="1">
        <f t="shared" si="1728"/>
        <v>0</v>
      </c>
      <c r="L13306" s="1">
        <f t="shared" si="1729"/>
        <v>0</v>
      </c>
      <c r="M13306" s="1">
        <f t="shared" si="1726"/>
        <v>0</v>
      </c>
      <c r="N13306" s="1">
        <v>0</v>
      </c>
    </row>
    <row r="13307" spans="1:14" x14ac:dyDescent="0.3">
      <c r="A13307" s="1" t="s">
        <v>273</v>
      </c>
      <c r="B13307" s="1" t="s">
        <v>35887</v>
      </c>
      <c r="C13307" s="2">
        <v>10</v>
      </c>
      <c r="D13307" s="1" t="s">
        <v>35892</v>
      </c>
      <c r="E13307" s="1" t="s">
        <v>35893</v>
      </c>
      <c r="F13307" s="1">
        <f t="shared" si="1725"/>
        <v>42279.820382500002</v>
      </c>
      <c r="G13307" s="1">
        <v>40352</v>
      </c>
      <c r="H13307" s="1">
        <f t="shared" si="1733"/>
        <v>0</v>
      </c>
      <c r="I13307" s="1">
        <v>40352</v>
      </c>
      <c r="J13307" s="1">
        <f t="shared" si="1727"/>
        <v>1</v>
      </c>
      <c r="K13307" s="1">
        <f t="shared" si="1728"/>
        <v>0</v>
      </c>
      <c r="L13307" s="1">
        <f t="shared" si="1729"/>
        <v>0</v>
      </c>
      <c r="M13307" s="1">
        <f t="shared" si="1726"/>
        <v>0</v>
      </c>
      <c r="N13307" s="1">
        <v>0</v>
      </c>
    </row>
    <row r="13308" spans="1:14" x14ac:dyDescent="0.3">
      <c r="A13308" s="1" t="s">
        <v>11903</v>
      </c>
      <c r="B13308" s="1" t="s">
        <v>35887</v>
      </c>
      <c r="C13308" s="2">
        <v>10</v>
      </c>
      <c r="D13308" s="1" t="s">
        <v>35894</v>
      </c>
      <c r="E13308" s="1" t="s">
        <v>35895</v>
      </c>
      <c r="F13308" s="1">
        <f t="shared" si="1725"/>
        <v>41560.768757789352</v>
      </c>
      <c r="G13308" s="1">
        <v>49472</v>
      </c>
      <c r="H13308" s="1">
        <f t="shared" si="1733"/>
        <v>0</v>
      </c>
      <c r="I13308" s="1">
        <v>49472</v>
      </c>
      <c r="J13308" s="1">
        <f t="shared" si="1727"/>
        <v>1</v>
      </c>
      <c r="K13308" s="1">
        <f t="shared" si="1728"/>
        <v>0</v>
      </c>
      <c r="L13308" s="1">
        <f t="shared" si="1729"/>
        <v>0</v>
      </c>
      <c r="M13308" s="1">
        <f t="shared" si="1726"/>
        <v>0</v>
      </c>
      <c r="N13308" s="1">
        <v>0</v>
      </c>
    </row>
    <row r="13309" spans="1:14" x14ac:dyDescent="0.3">
      <c r="A13309" s="1" t="s">
        <v>131</v>
      </c>
      <c r="B13309" s="1" t="s">
        <v>35896</v>
      </c>
      <c r="C13309" s="2">
        <v>10</v>
      </c>
      <c r="D13309" s="1" t="s">
        <v>35897</v>
      </c>
      <c r="E13309" s="1" t="s">
        <v>35898</v>
      </c>
      <c r="F13309" s="1">
        <f t="shared" si="1725"/>
        <v>42234.817880949071</v>
      </c>
      <c r="G13309" s="1">
        <v>25857</v>
      </c>
      <c r="H13309" s="1">
        <v>1</v>
      </c>
      <c r="I13309" s="1">
        <v>25857</v>
      </c>
      <c r="J13309" s="1">
        <f t="shared" si="1727"/>
        <v>0</v>
      </c>
      <c r="K13309" s="1">
        <f t="shared" si="1728"/>
        <v>0</v>
      </c>
      <c r="L13309" s="1">
        <f t="shared" si="1729"/>
        <v>0</v>
      </c>
      <c r="M13309" s="1">
        <f t="shared" si="1726"/>
        <v>0</v>
      </c>
      <c r="N13309" s="1">
        <v>1</v>
      </c>
    </row>
    <row r="13310" spans="1:14" x14ac:dyDescent="0.3">
      <c r="A13310" s="1" t="s">
        <v>8633</v>
      </c>
      <c r="B13310" s="1" t="s">
        <v>35899</v>
      </c>
      <c r="C13310" s="2">
        <v>10</v>
      </c>
      <c r="D13310" s="1" t="s">
        <v>35900</v>
      </c>
      <c r="E13310" s="1" t="s">
        <v>35901</v>
      </c>
      <c r="F13310" s="1">
        <f t="shared" si="1725"/>
        <v>41542.909858865743</v>
      </c>
      <c r="G13310" s="1">
        <v>24621</v>
      </c>
      <c r="H13310" s="1">
        <f t="shared" si="1733"/>
        <v>0</v>
      </c>
      <c r="I13310" s="1">
        <v>24621</v>
      </c>
      <c r="J13310" s="1">
        <f t="shared" si="1727"/>
        <v>0</v>
      </c>
      <c r="K13310" s="1">
        <f t="shared" si="1728"/>
        <v>0</v>
      </c>
      <c r="L13310" s="1">
        <f t="shared" si="1729"/>
        <v>0</v>
      </c>
      <c r="M13310" s="1">
        <f t="shared" si="1726"/>
        <v>0</v>
      </c>
      <c r="N13310" s="1">
        <v>0</v>
      </c>
    </row>
    <row r="13311" spans="1:14" x14ac:dyDescent="0.3">
      <c r="A13311" s="1" t="s">
        <v>2381</v>
      </c>
      <c r="B13311" s="1" t="s">
        <v>35902</v>
      </c>
      <c r="C13311" s="2">
        <v>0</v>
      </c>
      <c r="D13311" s="1" t="s">
        <v>35903</v>
      </c>
      <c r="E13311" s="1" t="s">
        <v>35904</v>
      </c>
      <c r="F13311" s="1">
        <f t="shared" si="1725"/>
        <v>38410.731030092589</v>
      </c>
      <c r="G13311" s="1">
        <v>4468</v>
      </c>
      <c r="H13311" s="1">
        <v>0</v>
      </c>
      <c r="I13311" s="1">
        <v>4468</v>
      </c>
      <c r="J13311" s="1">
        <f t="shared" si="1727"/>
        <v>0</v>
      </c>
      <c r="K13311" s="1">
        <f t="shared" si="1728"/>
        <v>0</v>
      </c>
      <c r="L13311" s="1">
        <f t="shared" si="1729"/>
        <v>0</v>
      </c>
      <c r="M13311" s="1">
        <f t="shared" si="1726"/>
        <v>0</v>
      </c>
      <c r="N13311" s="1">
        <v>0</v>
      </c>
    </row>
    <row r="13312" spans="1:14" x14ac:dyDescent="0.3">
      <c r="A13312" s="1" t="s">
        <v>11733</v>
      </c>
      <c r="B13312" s="1" t="s">
        <v>35902</v>
      </c>
      <c r="C13312" s="2">
        <v>1</v>
      </c>
      <c r="D13312" s="1" t="s">
        <v>35905</v>
      </c>
      <c r="E13312" s="1" t="s">
        <v>35906</v>
      </c>
      <c r="F13312" s="1">
        <f t="shared" si="1725"/>
        <v>42458.929920671297</v>
      </c>
      <c r="G13312" s="1">
        <v>7080</v>
      </c>
      <c r="H13312" s="1">
        <v>0</v>
      </c>
      <c r="I13312" s="1">
        <v>7080</v>
      </c>
      <c r="J13312" s="1">
        <f t="shared" si="1727"/>
        <v>0</v>
      </c>
      <c r="K13312" s="1">
        <f t="shared" si="1728"/>
        <v>0</v>
      </c>
      <c r="L13312" s="1">
        <f t="shared" si="1729"/>
        <v>0</v>
      </c>
      <c r="M13312" s="1">
        <f t="shared" si="1726"/>
        <v>0</v>
      </c>
      <c r="N13312" s="1">
        <v>0</v>
      </c>
    </row>
    <row r="13313" spans="1:14" x14ac:dyDescent="0.3">
      <c r="A13313" s="1" t="s">
        <v>862</v>
      </c>
      <c r="B13313" s="1" t="s">
        <v>35902</v>
      </c>
      <c r="C13313" s="2">
        <v>10</v>
      </c>
      <c r="D13313" s="1" t="s">
        <v>35907</v>
      </c>
      <c r="E13313" s="1" t="s">
        <v>35908</v>
      </c>
      <c r="F13313" s="1">
        <f t="shared" ref="F13313:F13376" si="1734">DATEVALUE(E13313)+TIMEVALUE(E13313)</f>
        <v>42027.383177766205</v>
      </c>
      <c r="G13313" s="1">
        <v>10734</v>
      </c>
      <c r="H13313" s="1">
        <f t="shared" ref="H13313:H13329" si="1735">+H13328</f>
        <v>0</v>
      </c>
      <c r="I13313" s="1">
        <v>10734</v>
      </c>
      <c r="J13313" s="1">
        <f t="shared" si="1727"/>
        <v>1</v>
      </c>
      <c r="K13313" s="1">
        <f t="shared" si="1728"/>
        <v>0</v>
      </c>
      <c r="L13313" s="1">
        <f t="shared" si="1729"/>
        <v>0</v>
      </c>
      <c r="M13313" s="1">
        <f t="shared" ref="M13313:M13376" si="1736">IF(OR(K13313,L13313), 1, 0)</f>
        <v>0</v>
      </c>
      <c r="N13313" s="1">
        <v>0</v>
      </c>
    </row>
    <row r="13314" spans="1:14" x14ac:dyDescent="0.3">
      <c r="A13314" s="1" t="s">
        <v>35909</v>
      </c>
      <c r="B13314" s="1" t="s">
        <v>35902</v>
      </c>
      <c r="C13314" s="2">
        <v>10</v>
      </c>
      <c r="D13314" s="1" t="s">
        <v>35910</v>
      </c>
      <c r="E13314" s="1" t="s">
        <v>35911</v>
      </c>
      <c r="F13314" s="1">
        <f t="shared" si="1734"/>
        <v>40863.708506944444</v>
      </c>
      <c r="G13314" s="1">
        <v>11883</v>
      </c>
      <c r="H13314" s="1">
        <f t="shared" si="1735"/>
        <v>0</v>
      </c>
      <c r="I13314" s="1">
        <v>11883</v>
      </c>
      <c r="J13314" s="1">
        <f t="shared" si="1727"/>
        <v>1</v>
      </c>
      <c r="K13314" s="1">
        <f t="shared" si="1728"/>
        <v>0</v>
      </c>
      <c r="L13314" s="1">
        <f t="shared" si="1729"/>
        <v>0</v>
      </c>
      <c r="M13314" s="1">
        <f t="shared" si="1736"/>
        <v>0</v>
      </c>
      <c r="N13314" s="1">
        <v>0</v>
      </c>
    </row>
    <row r="13315" spans="1:14" x14ac:dyDescent="0.3">
      <c r="A13315" s="1" t="s">
        <v>35912</v>
      </c>
      <c r="B13315" s="1" t="s">
        <v>35902</v>
      </c>
      <c r="C13315" s="2">
        <v>10</v>
      </c>
      <c r="D13315" s="1" t="s">
        <v>35913</v>
      </c>
      <c r="E13315" s="1" t="s">
        <v>35914</v>
      </c>
      <c r="F13315" s="1">
        <f t="shared" si="1734"/>
        <v>42543.545294027776</v>
      </c>
      <c r="G13315" s="1">
        <v>13528</v>
      </c>
      <c r="H13315" s="1">
        <f t="shared" si="1735"/>
        <v>0</v>
      </c>
      <c r="I13315" s="1">
        <v>13528</v>
      </c>
      <c r="J13315" s="1">
        <f t="shared" ref="J13315:J13378" si="1737">IF(AND(EXACT(B13314,B13315), EXACT(B13313,B13314)), 1, 0)</f>
        <v>1</v>
      </c>
      <c r="K13315" s="1">
        <f t="shared" ref="K13315:K13378" si="1738">IF(AND(J13315=1, EXACT(A13313, A13314), EXACT(A13314, A13315)), 1, 0)</f>
        <v>0</v>
      </c>
      <c r="L13315" s="1">
        <f t="shared" ref="L13315:L13378" si="1739">IF(AND(J13315=1, EXACT(D13313, D13314), EXACT(D13314, D13315), F13315-F13313&lt;365), 1, 0)</f>
        <v>0</v>
      </c>
      <c r="M13315" s="1">
        <f t="shared" si="1736"/>
        <v>0</v>
      </c>
      <c r="N13315" s="1">
        <v>0</v>
      </c>
    </row>
    <row r="13316" spans="1:14" x14ac:dyDescent="0.3">
      <c r="A13316" s="1" t="s">
        <v>3999</v>
      </c>
      <c r="B13316" s="1" t="s">
        <v>35902</v>
      </c>
      <c r="C13316" s="2">
        <v>2</v>
      </c>
      <c r="D13316" s="1" t="s">
        <v>35915</v>
      </c>
      <c r="E13316" s="1" t="s">
        <v>35916</v>
      </c>
      <c r="F13316" s="1">
        <f t="shared" si="1734"/>
        <v>41869.523424409723</v>
      </c>
      <c r="G13316" s="1">
        <v>14340</v>
      </c>
      <c r="H13316" s="1">
        <f t="shared" si="1735"/>
        <v>0</v>
      </c>
      <c r="I13316" s="1">
        <v>14340</v>
      </c>
      <c r="J13316" s="1">
        <f t="shared" si="1737"/>
        <v>1</v>
      </c>
      <c r="K13316" s="1">
        <f t="shared" si="1738"/>
        <v>0</v>
      </c>
      <c r="L13316" s="1">
        <f t="shared" si="1739"/>
        <v>0</v>
      </c>
      <c r="M13316" s="1">
        <f t="shared" si="1736"/>
        <v>0</v>
      </c>
      <c r="N13316" s="1">
        <v>0</v>
      </c>
    </row>
    <row r="13317" spans="1:14" x14ac:dyDescent="0.3">
      <c r="A13317" s="1" t="s">
        <v>3999</v>
      </c>
      <c r="B13317" s="1" t="s">
        <v>35902</v>
      </c>
      <c r="C13317" s="2">
        <v>0</v>
      </c>
      <c r="D13317" s="1" t="s">
        <v>35917</v>
      </c>
      <c r="E13317" s="1" t="s">
        <v>35918</v>
      </c>
      <c r="F13317" s="1">
        <f t="shared" si="1734"/>
        <v>38937.911157407405</v>
      </c>
      <c r="G13317" s="1">
        <v>14392</v>
      </c>
      <c r="H13317" s="1">
        <f t="shared" si="1735"/>
        <v>0</v>
      </c>
      <c r="I13317" s="1">
        <v>14392</v>
      </c>
      <c r="J13317" s="1">
        <f t="shared" si="1737"/>
        <v>1</v>
      </c>
      <c r="K13317" s="1">
        <f t="shared" si="1738"/>
        <v>0</v>
      </c>
      <c r="L13317" s="1">
        <f t="shared" si="1739"/>
        <v>0</v>
      </c>
      <c r="M13317" s="1">
        <f t="shared" si="1736"/>
        <v>0</v>
      </c>
      <c r="N13317" s="1">
        <v>0</v>
      </c>
    </row>
    <row r="13318" spans="1:14" x14ac:dyDescent="0.3">
      <c r="A13318" s="1" t="s">
        <v>218</v>
      </c>
      <c r="B13318" s="1" t="s">
        <v>35902</v>
      </c>
      <c r="C13318" s="2">
        <v>10</v>
      </c>
      <c r="D13318" s="1" t="s">
        <v>35919</v>
      </c>
      <c r="E13318" s="1" t="s">
        <v>35920</v>
      </c>
      <c r="F13318" s="1">
        <f t="shared" si="1734"/>
        <v>42065.040203310185</v>
      </c>
      <c r="G13318" s="1">
        <v>19450</v>
      </c>
      <c r="H13318" s="1">
        <f t="shared" si="1735"/>
        <v>0</v>
      </c>
      <c r="I13318" s="1">
        <v>19450</v>
      </c>
      <c r="J13318" s="1">
        <f t="shared" si="1737"/>
        <v>1</v>
      </c>
      <c r="K13318" s="1">
        <f t="shared" si="1738"/>
        <v>0</v>
      </c>
      <c r="L13318" s="1">
        <f t="shared" si="1739"/>
        <v>0</v>
      </c>
      <c r="M13318" s="1">
        <f t="shared" si="1736"/>
        <v>0</v>
      </c>
      <c r="N13318" s="1">
        <v>0</v>
      </c>
    </row>
    <row r="13319" spans="1:14" x14ac:dyDescent="0.3">
      <c r="A13319" s="1" t="s">
        <v>1121</v>
      </c>
      <c r="B13319" s="1" t="s">
        <v>35902</v>
      </c>
      <c r="C13319" s="2">
        <v>10</v>
      </c>
      <c r="D13319" s="1" t="s">
        <v>35921</v>
      </c>
      <c r="E13319" s="1" t="s">
        <v>35922</v>
      </c>
      <c r="F13319" s="1">
        <f t="shared" si="1734"/>
        <v>42323.341250775462</v>
      </c>
      <c r="G13319" s="1">
        <v>19664</v>
      </c>
      <c r="H13319" s="1">
        <f t="shared" si="1735"/>
        <v>0</v>
      </c>
      <c r="I13319" s="1">
        <v>19664</v>
      </c>
      <c r="J13319" s="1">
        <f t="shared" si="1737"/>
        <v>1</v>
      </c>
      <c r="K13319" s="1">
        <f t="shared" si="1738"/>
        <v>0</v>
      </c>
      <c r="L13319" s="1">
        <f t="shared" si="1739"/>
        <v>0</v>
      </c>
      <c r="M13319" s="1">
        <f t="shared" si="1736"/>
        <v>0</v>
      </c>
      <c r="N13319" s="1">
        <v>0</v>
      </c>
    </row>
    <row r="13320" spans="1:14" x14ac:dyDescent="0.3">
      <c r="A13320" s="1" t="s">
        <v>3239</v>
      </c>
      <c r="B13320" s="1" t="s">
        <v>35902</v>
      </c>
      <c r="C13320" s="2">
        <v>10</v>
      </c>
      <c r="D13320" s="1" t="s">
        <v>35923</v>
      </c>
      <c r="E13320" s="1" t="s">
        <v>35924</v>
      </c>
      <c r="F13320" s="1">
        <f t="shared" si="1734"/>
        <v>41801.731294016201</v>
      </c>
      <c r="G13320" s="1">
        <v>21748</v>
      </c>
      <c r="H13320" s="1">
        <f t="shared" si="1735"/>
        <v>0</v>
      </c>
      <c r="I13320" s="1">
        <v>21748</v>
      </c>
      <c r="J13320" s="1">
        <f t="shared" si="1737"/>
        <v>1</v>
      </c>
      <c r="K13320" s="1">
        <f t="shared" si="1738"/>
        <v>0</v>
      </c>
      <c r="L13320" s="1">
        <f t="shared" si="1739"/>
        <v>0</v>
      </c>
      <c r="M13320" s="1">
        <f t="shared" si="1736"/>
        <v>0</v>
      </c>
      <c r="N13320" s="1">
        <v>0</v>
      </c>
    </row>
    <row r="13321" spans="1:14" x14ac:dyDescent="0.3">
      <c r="A13321" s="1" t="s">
        <v>801</v>
      </c>
      <c r="B13321" s="1" t="s">
        <v>35902</v>
      </c>
      <c r="C13321" s="2">
        <v>10</v>
      </c>
      <c r="D13321" s="1" t="s">
        <v>35925</v>
      </c>
      <c r="E13321" s="1" t="s">
        <v>35926</v>
      </c>
      <c r="F13321" s="1">
        <f t="shared" si="1734"/>
        <v>41713.896736261573</v>
      </c>
      <c r="G13321" s="1">
        <v>28754</v>
      </c>
      <c r="H13321" s="1">
        <f t="shared" si="1735"/>
        <v>0</v>
      </c>
      <c r="I13321" s="1">
        <v>28754</v>
      </c>
      <c r="J13321" s="1">
        <f t="shared" si="1737"/>
        <v>1</v>
      </c>
      <c r="K13321" s="1">
        <f t="shared" si="1738"/>
        <v>0</v>
      </c>
      <c r="L13321" s="1">
        <f t="shared" si="1739"/>
        <v>0</v>
      </c>
      <c r="M13321" s="1">
        <f t="shared" si="1736"/>
        <v>0</v>
      </c>
      <c r="N13321" s="1">
        <v>0</v>
      </c>
    </row>
    <row r="13322" spans="1:14" x14ac:dyDescent="0.3">
      <c r="A13322" s="1" t="s">
        <v>934</v>
      </c>
      <c r="B13322" s="1" t="s">
        <v>35902</v>
      </c>
      <c r="C13322" s="2">
        <v>10</v>
      </c>
      <c r="D13322" s="1" t="s">
        <v>35927</v>
      </c>
      <c r="E13322" s="1" t="s">
        <v>35928</v>
      </c>
      <c r="F13322" s="1">
        <f t="shared" si="1734"/>
        <v>42186.803255891202</v>
      </c>
      <c r="G13322" s="1">
        <v>31891</v>
      </c>
      <c r="H13322" s="1">
        <f t="shared" si="1735"/>
        <v>0</v>
      </c>
      <c r="I13322" s="1">
        <v>31891</v>
      </c>
      <c r="J13322" s="1">
        <f t="shared" si="1737"/>
        <v>1</v>
      </c>
      <c r="K13322" s="1">
        <f t="shared" si="1738"/>
        <v>0</v>
      </c>
      <c r="L13322" s="1">
        <f t="shared" si="1739"/>
        <v>0</v>
      </c>
      <c r="M13322" s="1">
        <f t="shared" si="1736"/>
        <v>0</v>
      </c>
      <c r="N13322" s="1">
        <v>0</v>
      </c>
    </row>
    <row r="13323" spans="1:14" x14ac:dyDescent="0.3">
      <c r="A13323" s="1" t="s">
        <v>4829</v>
      </c>
      <c r="B13323" s="1" t="s">
        <v>35902</v>
      </c>
      <c r="C13323" s="2">
        <v>6</v>
      </c>
      <c r="D13323" s="1" t="s">
        <v>35929</v>
      </c>
      <c r="E13323" s="1" t="s">
        <v>35930</v>
      </c>
      <c r="F13323" s="1">
        <f t="shared" si="1734"/>
        <v>41301.12446337963</v>
      </c>
      <c r="G13323" s="1">
        <v>38059</v>
      </c>
      <c r="H13323" s="1">
        <f t="shared" si="1735"/>
        <v>0</v>
      </c>
      <c r="I13323" s="1">
        <v>38059</v>
      </c>
      <c r="J13323" s="1">
        <f t="shared" si="1737"/>
        <v>1</v>
      </c>
      <c r="K13323" s="1">
        <f t="shared" si="1738"/>
        <v>0</v>
      </c>
      <c r="L13323" s="1">
        <f t="shared" si="1739"/>
        <v>0</v>
      </c>
      <c r="M13323" s="1">
        <f t="shared" si="1736"/>
        <v>0</v>
      </c>
      <c r="N13323" s="1">
        <v>0</v>
      </c>
    </row>
    <row r="13324" spans="1:14" x14ac:dyDescent="0.3">
      <c r="A13324" s="1" t="s">
        <v>35931</v>
      </c>
      <c r="B13324" s="1" t="s">
        <v>35902</v>
      </c>
      <c r="C13324" s="2">
        <v>4</v>
      </c>
      <c r="D13324" s="1" t="s">
        <v>35932</v>
      </c>
      <c r="E13324" s="1" t="s">
        <v>35933</v>
      </c>
      <c r="F13324" s="1">
        <f t="shared" si="1734"/>
        <v>42172.823857118055</v>
      </c>
      <c r="G13324" s="1">
        <v>40029</v>
      </c>
      <c r="H13324" s="1">
        <f t="shared" si="1735"/>
        <v>0</v>
      </c>
      <c r="I13324" s="1">
        <v>40029</v>
      </c>
      <c r="J13324" s="1">
        <f t="shared" si="1737"/>
        <v>1</v>
      </c>
      <c r="K13324" s="1">
        <f t="shared" si="1738"/>
        <v>0</v>
      </c>
      <c r="L13324" s="1">
        <f t="shared" si="1739"/>
        <v>0</v>
      </c>
      <c r="M13324" s="1">
        <f t="shared" si="1736"/>
        <v>0</v>
      </c>
      <c r="N13324" s="1">
        <v>0</v>
      </c>
    </row>
    <row r="13325" spans="1:14" x14ac:dyDescent="0.3">
      <c r="A13325" s="1" t="s">
        <v>3494</v>
      </c>
      <c r="B13325" s="1" t="s">
        <v>35902</v>
      </c>
      <c r="C13325" s="2">
        <v>10</v>
      </c>
      <c r="D13325" s="1" t="s">
        <v>35934</v>
      </c>
      <c r="E13325" s="1" t="s">
        <v>35935</v>
      </c>
      <c r="F13325" s="1">
        <f t="shared" si="1734"/>
        <v>42439.877917789352</v>
      </c>
      <c r="G13325" s="1">
        <v>43186</v>
      </c>
      <c r="H13325" s="1">
        <f t="shared" si="1735"/>
        <v>0</v>
      </c>
      <c r="I13325" s="1">
        <v>43186</v>
      </c>
      <c r="J13325" s="1">
        <f t="shared" si="1737"/>
        <v>1</v>
      </c>
      <c r="K13325" s="1">
        <f t="shared" si="1738"/>
        <v>0</v>
      </c>
      <c r="L13325" s="1">
        <f t="shared" si="1739"/>
        <v>0</v>
      </c>
      <c r="M13325" s="1">
        <f t="shared" si="1736"/>
        <v>0</v>
      </c>
      <c r="N13325" s="1">
        <v>0</v>
      </c>
    </row>
    <row r="13326" spans="1:14" x14ac:dyDescent="0.3">
      <c r="A13326" s="1" t="s">
        <v>9163</v>
      </c>
      <c r="B13326" s="1" t="s">
        <v>35902</v>
      </c>
      <c r="C13326" s="2">
        <v>10</v>
      </c>
      <c r="D13326" s="1" t="s">
        <v>35936</v>
      </c>
      <c r="E13326" s="1" t="s">
        <v>35937</v>
      </c>
      <c r="F13326" s="1">
        <f t="shared" si="1734"/>
        <v>42151.719661875002</v>
      </c>
      <c r="G13326" s="1">
        <v>44587</v>
      </c>
      <c r="H13326" s="1">
        <f t="shared" si="1735"/>
        <v>0</v>
      </c>
      <c r="I13326" s="1">
        <v>44587</v>
      </c>
      <c r="J13326" s="1">
        <f t="shared" si="1737"/>
        <v>1</v>
      </c>
      <c r="K13326" s="1">
        <f t="shared" si="1738"/>
        <v>0</v>
      </c>
      <c r="L13326" s="1">
        <f t="shared" si="1739"/>
        <v>0</v>
      </c>
      <c r="M13326" s="1">
        <f t="shared" si="1736"/>
        <v>0</v>
      </c>
      <c r="N13326" s="1">
        <v>0</v>
      </c>
    </row>
    <row r="13327" spans="1:14" x14ac:dyDescent="0.3">
      <c r="A13327" s="1" t="s">
        <v>19733</v>
      </c>
      <c r="B13327" s="1" t="s">
        <v>35902</v>
      </c>
      <c r="C13327" s="2">
        <v>10</v>
      </c>
      <c r="D13327" s="1" t="s">
        <v>35938</v>
      </c>
      <c r="E13327" s="1" t="s">
        <v>35939</v>
      </c>
      <c r="F13327" s="1">
        <f t="shared" si="1734"/>
        <v>41766.870103668982</v>
      </c>
      <c r="G13327" s="1">
        <v>45317</v>
      </c>
      <c r="H13327" s="1">
        <f t="shared" si="1735"/>
        <v>0</v>
      </c>
      <c r="I13327" s="1">
        <v>45317</v>
      </c>
      <c r="J13327" s="1">
        <f t="shared" si="1737"/>
        <v>1</v>
      </c>
      <c r="K13327" s="1">
        <f t="shared" si="1738"/>
        <v>0</v>
      </c>
      <c r="L13327" s="1">
        <f t="shared" si="1739"/>
        <v>0</v>
      </c>
      <c r="M13327" s="1">
        <f t="shared" si="1736"/>
        <v>0</v>
      </c>
      <c r="N13327" s="1">
        <v>0</v>
      </c>
    </row>
    <row r="13328" spans="1:14" x14ac:dyDescent="0.3">
      <c r="A13328" s="1" t="s">
        <v>10068</v>
      </c>
      <c r="B13328" s="1" t="s">
        <v>35902</v>
      </c>
      <c r="C13328" s="2">
        <v>0</v>
      </c>
      <c r="D13328" s="1" t="s">
        <v>35940</v>
      </c>
      <c r="E13328" s="1" t="s">
        <v>35941</v>
      </c>
      <c r="F13328" s="1">
        <f t="shared" si="1734"/>
        <v>39428.475995370369</v>
      </c>
      <c r="G13328" s="1">
        <v>48655</v>
      </c>
      <c r="H13328" s="1">
        <f t="shared" si="1735"/>
        <v>0</v>
      </c>
      <c r="I13328" s="1">
        <v>48655</v>
      </c>
      <c r="J13328" s="1">
        <f t="shared" si="1737"/>
        <v>1</v>
      </c>
      <c r="K13328" s="1">
        <f t="shared" si="1738"/>
        <v>0</v>
      </c>
      <c r="L13328" s="1">
        <f t="shared" si="1739"/>
        <v>0</v>
      </c>
      <c r="M13328" s="1">
        <f t="shared" si="1736"/>
        <v>0</v>
      </c>
      <c r="N13328" s="1">
        <v>0</v>
      </c>
    </row>
    <row r="13329" spans="1:14" x14ac:dyDescent="0.3">
      <c r="A13329" s="1" t="s">
        <v>629</v>
      </c>
      <c r="B13329" s="1" t="s">
        <v>35942</v>
      </c>
      <c r="C13329" s="2">
        <v>10</v>
      </c>
      <c r="D13329" s="1" t="s">
        <v>35943</v>
      </c>
      <c r="E13329" s="1" t="s">
        <v>35944</v>
      </c>
      <c r="F13329" s="1">
        <f t="shared" si="1734"/>
        <v>40412.391342592593</v>
      </c>
      <c r="G13329" s="1">
        <v>32349</v>
      </c>
      <c r="H13329" s="1">
        <f t="shared" si="1735"/>
        <v>0</v>
      </c>
      <c r="I13329" s="1">
        <v>32349</v>
      </c>
      <c r="J13329" s="1">
        <f t="shared" si="1737"/>
        <v>0</v>
      </c>
      <c r="K13329" s="1">
        <f t="shared" si="1738"/>
        <v>0</v>
      </c>
      <c r="L13329" s="1">
        <f t="shared" si="1739"/>
        <v>0</v>
      </c>
      <c r="M13329" s="1">
        <f t="shared" si="1736"/>
        <v>0</v>
      </c>
      <c r="N13329" s="1">
        <v>0</v>
      </c>
    </row>
    <row r="13330" spans="1:14" x14ac:dyDescent="0.3">
      <c r="A13330" s="1" t="s">
        <v>35945</v>
      </c>
      <c r="B13330" s="1" t="s">
        <v>35946</v>
      </c>
      <c r="C13330" s="2">
        <v>4</v>
      </c>
      <c r="D13330" s="1" t="s">
        <v>35947</v>
      </c>
      <c r="E13330" s="1" t="s">
        <v>35948</v>
      </c>
      <c r="F13330" s="1">
        <f t="shared" si="1734"/>
        <v>41754.325634351851</v>
      </c>
      <c r="G13330" s="1">
        <v>1673</v>
      </c>
      <c r="H13330" s="1">
        <v>0</v>
      </c>
      <c r="I13330" s="1">
        <v>1673</v>
      </c>
      <c r="J13330" s="1">
        <f t="shared" si="1737"/>
        <v>0</v>
      </c>
      <c r="K13330" s="1">
        <f t="shared" si="1738"/>
        <v>0</v>
      </c>
      <c r="L13330" s="1">
        <f t="shared" si="1739"/>
        <v>0</v>
      </c>
      <c r="M13330" s="1">
        <f t="shared" si="1736"/>
        <v>0</v>
      </c>
      <c r="N13330" s="1">
        <v>0</v>
      </c>
    </row>
    <row r="13331" spans="1:14" x14ac:dyDescent="0.3">
      <c r="A13331" s="1" t="s">
        <v>35949</v>
      </c>
      <c r="B13331" s="1" t="s">
        <v>35946</v>
      </c>
      <c r="C13331" s="2">
        <v>4</v>
      </c>
      <c r="D13331" s="1" t="s">
        <v>35950</v>
      </c>
      <c r="E13331" s="1" t="s">
        <v>35951</v>
      </c>
      <c r="F13331" s="1">
        <f t="shared" si="1734"/>
        <v>42383.54653590278</v>
      </c>
      <c r="G13331" s="1">
        <v>2225</v>
      </c>
      <c r="H13331" s="1">
        <v>0</v>
      </c>
      <c r="I13331" s="1">
        <v>2225</v>
      </c>
      <c r="J13331" s="1">
        <f t="shared" si="1737"/>
        <v>0</v>
      </c>
      <c r="K13331" s="1">
        <f t="shared" si="1738"/>
        <v>0</v>
      </c>
      <c r="L13331" s="1">
        <f t="shared" si="1739"/>
        <v>0</v>
      </c>
      <c r="M13331" s="1">
        <f t="shared" si="1736"/>
        <v>0</v>
      </c>
      <c r="N13331" s="1">
        <v>0</v>
      </c>
    </row>
    <row r="13332" spans="1:14" x14ac:dyDescent="0.3">
      <c r="A13332" s="1" t="s">
        <v>35952</v>
      </c>
      <c r="B13332" s="1" t="s">
        <v>35946</v>
      </c>
      <c r="C13332" s="2">
        <v>10</v>
      </c>
      <c r="D13332" s="1" t="s">
        <v>35953</v>
      </c>
      <c r="E13332" s="1" t="s">
        <v>35954</v>
      </c>
      <c r="F13332" s="1">
        <f t="shared" si="1734"/>
        <v>41830.987979259262</v>
      </c>
      <c r="G13332" s="1">
        <v>2232</v>
      </c>
      <c r="H13332" s="1">
        <v>0</v>
      </c>
      <c r="I13332" s="1">
        <v>2232</v>
      </c>
      <c r="J13332" s="1">
        <f t="shared" si="1737"/>
        <v>1</v>
      </c>
      <c r="K13332" s="1">
        <f t="shared" si="1738"/>
        <v>0</v>
      </c>
      <c r="L13332" s="1">
        <f t="shared" si="1739"/>
        <v>0</v>
      </c>
      <c r="M13332" s="1">
        <f t="shared" si="1736"/>
        <v>0</v>
      </c>
      <c r="N13332" s="1">
        <v>0</v>
      </c>
    </row>
    <row r="13333" spans="1:14" x14ac:dyDescent="0.3">
      <c r="A13333" s="1" t="s">
        <v>9879</v>
      </c>
      <c r="B13333" s="1" t="s">
        <v>35946</v>
      </c>
      <c r="C13333" s="2">
        <v>2</v>
      </c>
      <c r="D13333" s="1" t="s">
        <v>35955</v>
      </c>
      <c r="E13333" s="1" t="s">
        <v>35956</v>
      </c>
      <c r="F13333" s="1">
        <f t="shared" si="1734"/>
        <v>42031.483469155093</v>
      </c>
      <c r="G13333" s="1">
        <v>5802</v>
      </c>
      <c r="H13333" s="1">
        <v>0</v>
      </c>
      <c r="I13333" s="1">
        <v>5802</v>
      </c>
      <c r="J13333" s="1">
        <f t="shared" si="1737"/>
        <v>1</v>
      </c>
      <c r="K13333" s="1">
        <f t="shared" si="1738"/>
        <v>0</v>
      </c>
      <c r="L13333" s="1">
        <f t="shared" si="1739"/>
        <v>0</v>
      </c>
      <c r="M13333" s="1">
        <f t="shared" si="1736"/>
        <v>0</v>
      </c>
      <c r="N13333" s="1">
        <v>0</v>
      </c>
    </row>
    <row r="13334" spans="1:14" x14ac:dyDescent="0.3">
      <c r="A13334" s="1" t="s">
        <v>4190</v>
      </c>
      <c r="B13334" s="1" t="s">
        <v>35946</v>
      </c>
      <c r="C13334" s="2">
        <v>9</v>
      </c>
      <c r="D13334" s="1" t="s">
        <v>35957</v>
      </c>
      <c r="E13334" s="1" t="s">
        <v>35958</v>
      </c>
      <c r="F13334" s="1">
        <f t="shared" si="1734"/>
        <v>41811.096221631946</v>
      </c>
      <c r="G13334" s="1">
        <v>6408</v>
      </c>
      <c r="H13334" s="1">
        <v>0</v>
      </c>
      <c r="I13334" s="1">
        <v>6408</v>
      </c>
      <c r="J13334" s="1">
        <f t="shared" si="1737"/>
        <v>1</v>
      </c>
      <c r="K13334" s="1">
        <f t="shared" si="1738"/>
        <v>0</v>
      </c>
      <c r="L13334" s="1">
        <f t="shared" si="1739"/>
        <v>0</v>
      </c>
      <c r="M13334" s="1">
        <f t="shared" si="1736"/>
        <v>0</v>
      </c>
      <c r="N13334" s="1">
        <v>0</v>
      </c>
    </row>
    <row r="13335" spans="1:14" x14ac:dyDescent="0.3">
      <c r="A13335" s="1" t="s">
        <v>1312</v>
      </c>
      <c r="B13335" s="1" t="s">
        <v>35946</v>
      </c>
      <c r="C13335" s="2">
        <v>2</v>
      </c>
      <c r="D13335" s="1" t="s">
        <v>35959</v>
      </c>
      <c r="E13335" s="1" t="s">
        <v>35960</v>
      </c>
      <c r="F13335" s="1">
        <f t="shared" si="1734"/>
        <v>42002.006284282405</v>
      </c>
      <c r="G13335" s="1">
        <v>7022</v>
      </c>
      <c r="H13335" s="1">
        <v>0</v>
      </c>
      <c r="I13335" s="1">
        <v>7022</v>
      </c>
      <c r="J13335" s="1">
        <f t="shared" si="1737"/>
        <v>1</v>
      </c>
      <c r="K13335" s="1">
        <f t="shared" si="1738"/>
        <v>0</v>
      </c>
      <c r="L13335" s="1">
        <f t="shared" si="1739"/>
        <v>0</v>
      </c>
      <c r="M13335" s="1">
        <f t="shared" si="1736"/>
        <v>0</v>
      </c>
      <c r="N13335" s="1">
        <v>0</v>
      </c>
    </row>
    <row r="13336" spans="1:14" x14ac:dyDescent="0.3">
      <c r="A13336" s="1" t="s">
        <v>51</v>
      </c>
      <c r="B13336" s="1" t="s">
        <v>35946</v>
      </c>
      <c r="C13336" s="2">
        <v>10</v>
      </c>
      <c r="D13336" s="1" t="s">
        <v>35961</v>
      </c>
      <c r="E13336" s="1" t="s">
        <v>35962</v>
      </c>
      <c r="F13336" s="1">
        <f t="shared" si="1734"/>
        <v>42358.867976574074</v>
      </c>
      <c r="G13336" s="1">
        <v>9111</v>
      </c>
      <c r="H13336" s="1">
        <f t="shared" ref="H13336:H13356" si="1740">+H13351</f>
        <v>0</v>
      </c>
      <c r="I13336" s="1">
        <v>9111</v>
      </c>
      <c r="J13336" s="1">
        <f t="shared" si="1737"/>
        <v>1</v>
      </c>
      <c r="K13336" s="1">
        <f t="shared" si="1738"/>
        <v>0</v>
      </c>
      <c r="L13336" s="1">
        <f t="shared" si="1739"/>
        <v>0</v>
      </c>
      <c r="M13336" s="1">
        <f t="shared" si="1736"/>
        <v>0</v>
      </c>
      <c r="N13336" s="1">
        <v>0</v>
      </c>
    </row>
    <row r="13337" spans="1:14" x14ac:dyDescent="0.3">
      <c r="A13337" s="1" t="s">
        <v>51</v>
      </c>
      <c r="B13337" s="1" t="s">
        <v>35946</v>
      </c>
      <c r="C13337" s="2">
        <v>10</v>
      </c>
      <c r="D13337" s="1" t="s">
        <v>35963</v>
      </c>
      <c r="E13337" s="1" t="s">
        <v>35964</v>
      </c>
      <c r="F13337" s="1">
        <f t="shared" si="1734"/>
        <v>41896.695886134257</v>
      </c>
      <c r="G13337" s="1">
        <v>10104</v>
      </c>
      <c r="H13337" s="1">
        <f t="shared" si="1740"/>
        <v>0</v>
      </c>
      <c r="I13337" s="1">
        <v>10104</v>
      </c>
      <c r="J13337" s="1">
        <f t="shared" si="1737"/>
        <v>1</v>
      </c>
      <c r="K13337" s="1">
        <f t="shared" si="1738"/>
        <v>0</v>
      </c>
      <c r="L13337" s="1">
        <f t="shared" si="1739"/>
        <v>0</v>
      </c>
      <c r="M13337" s="1">
        <f t="shared" si="1736"/>
        <v>0</v>
      </c>
      <c r="N13337" s="1">
        <v>0</v>
      </c>
    </row>
    <row r="13338" spans="1:14" x14ac:dyDescent="0.3">
      <c r="A13338" s="1" t="s">
        <v>1397</v>
      </c>
      <c r="B13338" s="1" t="s">
        <v>35946</v>
      </c>
      <c r="C13338" s="2">
        <v>7</v>
      </c>
      <c r="D13338" s="1" t="s">
        <v>35965</v>
      </c>
      <c r="E13338" s="1" t="s">
        <v>35966</v>
      </c>
      <c r="F13338" s="1">
        <f t="shared" si="1734"/>
        <v>42383.547885335647</v>
      </c>
      <c r="G13338" s="1">
        <v>14834</v>
      </c>
      <c r="H13338" s="1">
        <f t="shared" si="1740"/>
        <v>0</v>
      </c>
      <c r="I13338" s="1">
        <v>14834</v>
      </c>
      <c r="J13338" s="1">
        <f t="shared" si="1737"/>
        <v>1</v>
      </c>
      <c r="K13338" s="1">
        <f t="shared" si="1738"/>
        <v>0</v>
      </c>
      <c r="L13338" s="1">
        <f t="shared" si="1739"/>
        <v>0</v>
      </c>
      <c r="M13338" s="1">
        <f t="shared" si="1736"/>
        <v>0</v>
      </c>
      <c r="N13338" s="1">
        <v>0</v>
      </c>
    </row>
    <row r="13339" spans="1:14" x14ac:dyDescent="0.3">
      <c r="A13339" s="1" t="s">
        <v>1630</v>
      </c>
      <c r="B13339" s="1" t="s">
        <v>35946</v>
      </c>
      <c r="C13339" s="2">
        <v>6</v>
      </c>
      <c r="D13339" s="1" t="s">
        <v>35967</v>
      </c>
      <c r="E13339" s="1" t="s">
        <v>35968</v>
      </c>
      <c r="F13339" s="1">
        <f t="shared" si="1734"/>
        <v>41806.559192546294</v>
      </c>
      <c r="G13339" s="1">
        <v>16516</v>
      </c>
      <c r="H13339" s="1">
        <f t="shared" si="1740"/>
        <v>0</v>
      </c>
      <c r="I13339" s="1">
        <v>16516</v>
      </c>
      <c r="J13339" s="1">
        <f t="shared" si="1737"/>
        <v>1</v>
      </c>
      <c r="K13339" s="1">
        <f t="shared" si="1738"/>
        <v>0</v>
      </c>
      <c r="L13339" s="1">
        <f t="shared" si="1739"/>
        <v>0</v>
      </c>
      <c r="M13339" s="1">
        <f t="shared" si="1736"/>
        <v>0</v>
      </c>
      <c r="N13339" s="1">
        <v>0</v>
      </c>
    </row>
    <row r="13340" spans="1:14" x14ac:dyDescent="0.3">
      <c r="A13340" s="1" t="s">
        <v>2106</v>
      </c>
      <c r="B13340" s="1" t="s">
        <v>35946</v>
      </c>
      <c r="C13340" s="2">
        <v>10</v>
      </c>
      <c r="D13340" s="1" t="s">
        <v>35969</v>
      </c>
      <c r="E13340" s="1" t="s">
        <v>35970</v>
      </c>
      <c r="F13340" s="1">
        <f t="shared" si="1734"/>
        <v>40465.500231481485</v>
      </c>
      <c r="G13340" s="1">
        <v>18328</v>
      </c>
      <c r="H13340" s="1">
        <f t="shared" si="1740"/>
        <v>0</v>
      </c>
      <c r="I13340" s="1">
        <v>18328</v>
      </c>
      <c r="J13340" s="1">
        <f t="shared" si="1737"/>
        <v>1</v>
      </c>
      <c r="K13340" s="1">
        <f t="shared" si="1738"/>
        <v>0</v>
      </c>
      <c r="L13340" s="1">
        <f t="shared" si="1739"/>
        <v>0</v>
      </c>
      <c r="M13340" s="1">
        <f t="shared" si="1736"/>
        <v>0</v>
      </c>
      <c r="N13340" s="1">
        <v>0</v>
      </c>
    </row>
    <row r="13341" spans="1:14" x14ac:dyDescent="0.3">
      <c r="A13341" s="1" t="s">
        <v>5029</v>
      </c>
      <c r="B13341" s="1" t="s">
        <v>35946</v>
      </c>
      <c r="C13341" s="2">
        <v>1</v>
      </c>
      <c r="D13341" s="1" t="s">
        <v>35971</v>
      </c>
      <c r="E13341" s="1" t="s">
        <v>35972</v>
      </c>
      <c r="F13341" s="1">
        <f t="shared" si="1734"/>
        <v>40876.759386574071</v>
      </c>
      <c r="G13341" s="1">
        <v>19575</v>
      </c>
      <c r="H13341" s="1">
        <f t="shared" si="1740"/>
        <v>0</v>
      </c>
      <c r="I13341" s="1">
        <v>19575</v>
      </c>
      <c r="J13341" s="1">
        <f t="shared" si="1737"/>
        <v>1</v>
      </c>
      <c r="K13341" s="1">
        <f t="shared" si="1738"/>
        <v>0</v>
      </c>
      <c r="L13341" s="1">
        <f t="shared" si="1739"/>
        <v>0</v>
      </c>
      <c r="M13341" s="1">
        <f t="shared" si="1736"/>
        <v>0</v>
      </c>
      <c r="N13341" s="1">
        <v>0</v>
      </c>
    </row>
    <row r="13342" spans="1:14" x14ac:dyDescent="0.3">
      <c r="A13342" s="1" t="s">
        <v>27018</v>
      </c>
      <c r="B13342" s="1" t="s">
        <v>35946</v>
      </c>
      <c r="C13342" s="2">
        <v>10</v>
      </c>
      <c r="D13342" s="1" t="s">
        <v>35973</v>
      </c>
      <c r="E13342" s="1" t="s">
        <v>35974</v>
      </c>
      <c r="F13342" s="1">
        <f t="shared" si="1734"/>
        <v>40239.260509259257</v>
      </c>
      <c r="G13342" s="1">
        <v>20140</v>
      </c>
      <c r="H13342" s="1">
        <f t="shared" si="1740"/>
        <v>0</v>
      </c>
      <c r="I13342" s="1">
        <v>20140</v>
      </c>
      <c r="J13342" s="1">
        <f t="shared" si="1737"/>
        <v>1</v>
      </c>
      <c r="K13342" s="1">
        <f t="shared" si="1738"/>
        <v>0</v>
      </c>
      <c r="L13342" s="1">
        <f t="shared" si="1739"/>
        <v>0</v>
      </c>
      <c r="M13342" s="1">
        <f t="shared" si="1736"/>
        <v>0</v>
      </c>
      <c r="N13342" s="1">
        <v>0</v>
      </c>
    </row>
    <row r="13343" spans="1:14" x14ac:dyDescent="0.3">
      <c r="A13343" s="1" t="s">
        <v>1261</v>
      </c>
      <c r="B13343" s="1" t="s">
        <v>35946</v>
      </c>
      <c r="C13343" s="2">
        <v>1</v>
      </c>
      <c r="D13343" s="1" t="s">
        <v>35975</v>
      </c>
      <c r="E13343" s="1" t="s">
        <v>35976</v>
      </c>
      <c r="F13343" s="1">
        <f t="shared" si="1734"/>
        <v>42355.612466736115</v>
      </c>
      <c r="G13343" s="1">
        <v>20176</v>
      </c>
      <c r="H13343" s="1">
        <f t="shared" si="1740"/>
        <v>0</v>
      </c>
      <c r="I13343" s="1">
        <v>20176</v>
      </c>
      <c r="J13343" s="1">
        <f t="shared" si="1737"/>
        <v>1</v>
      </c>
      <c r="K13343" s="1">
        <f t="shared" si="1738"/>
        <v>0</v>
      </c>
      <c r="L13343" s="1">
        <f t="shared" si="1739"/>
        <v>0</v>
      </c>
      <c r="M13343" s="1">
        <f t="shared" si="1736"/>
        <v>0</v>
      </c>
      <c r="N13343" s="1">
        <v>0</v>
      </c>
    </row>
    <row r="13344" spans="1:14" x14ac:dyDescent="0.3">
      <c r="A13344" s="1" t="s">
        <v>5128</v>
      </c>
      <c r="B13344" s="1" t="s">
        <v>35946</v>
      </c>
      <c r="C13344" s="2">
        <v>1</v>
      </c>
      <c r="D13344" s="1" t="s">
        <v>35977</v>
      </c>
      <c r="E13344" s="1" t="s">
        <v>35978</v>
      </c>
      <c r="F13344" s="1">
        <f t="shared" si="1734"/>
        <v>41856.980304201388</v>
      </c>
      <c r="G13344" s="1">
        <v>20822</v>
      </c>
      <c r="H13344" s="1">
        <f t="shared" si="1740"/>
        <v>0</v>
      </c>
      <c r="I13344" s="1">
        <v>20822</v>
      </c>
      <c r="J13344" s="1">
        <f t="shared" si="1737"/>
        <v>1</v>
      </c>
      <c r="K13344" s="1">
        <f t="shared" si="1738"/>
        <v>0</v>
      </c>
      <c r="L13344" s="1">
        <f t="shared" si="1739"/>
        <v>0</v>
      </c>
      <c r="M13344" s="1">
        <f t="shared" si="1736"/>
        <v>0</v>
      </c>
      <c r="N13344" s="1">
        <v>0</v>
      </c>
    </row>
    <row r="13345" spans="1:14" x14ac:dyDescent="0.3">
      <c r="A13345" s="1" t="s">
        <v>4762</v>
      </c>
      <c r="B13345" s="1" t="s">
        <v>35946</v>
      </c>
      <c r="C13345" s="2">
        <v>10</v>
      </c>
      <c r="D13345" s="1" t="s">
        <v>35979</v>
      </c>
      <c r="E13345" s="1" t="s">
        <v>35980</v>
      </c>
      <c r="F13345" s="1">
        <f t="shared" si="1734"/>
        <v>42021.710436898145</v>
      </c>
      <c r="G13345" s="1">
        <v>22767</v>
      </c>
      <c r="H13345" s="1">
        <f t="shared" si="1740"/>
        <v>0</v>
      </c>
      <c r="I13345" s="1">
        <v>22767</v>
      </c>
      <c r="J13345" s="1">
        <f t="shared" si="1737"/>
        <v>1</v>
      </c>
      <c r="K13345" s="1">
        <f t="shared" si="1738"/>
        <v>0</v>
      </c>
      <c r="L13345" s="1">
        <f t="shared" si="1739"/>
        <v>0</v>
      </c>
      <c r="M13345" s="1">
        <f t="shared" si="1736"/>
        <v>0</v>
      </c>
      <c r="N13345" s="1">
        <v>0</v>
      </c>
    </row>
    <row r="13346" spans="1:14" x14ac:dyDescent="0.3">
      <c r="A13346" s="1" t="s">
        <v>436</v>
      </c>
      <c r="B13346" s="1" t="s">
        <v>35946</v>
      </c>
      <c r="C13346" s="2">
        <v>10</v>
      </c>
      <c r="D13346" s="1" t="s">
        <v>35981</v>
      </c>
      <c r="E13346" s="1" t="s">
        <v>35982</v>
      </c>
      <c r="F13346" s="1">
        <f t="shared" si="1734"/>
        <v>42258.575685185184</v>
      </c>
      <c r="G13346" s="1">
        <v>23928</v>
      </c>
      <c r="H13346" s="1">
        <f t="shared" si="1740"/>
        <v>0</v>
      </c>
      <c r="I13346" s="1">
        <v>23928</v>
      </c>
      <c r="J13346" s="1">
        <f t="shared" si="1737"/>
        <v>1</v>
      </c>
      <c r="K13346" s="1">
        <f t="shared" si="1738"/>
        <v>0</v>
      </c>
      <c r="L13346" s="1">
        <f t="shared" si="1739"/>
        <v>0</v>
      </c>
      <c r="M13346" s="1">
        <f t="shared" si="1736"/>
        <v>0</v>
      </c>
      <c r="N13346" s="1">
        <v>0</v>
      </c>
    </row>
    <row r="13347" spans="1:14" x14ac:dyDescent="0.3">
      <c r="A13347" s="1" t="s">
        <v>2199</v>
      </c>
      <c r="B13347" s="1" t="s">
        <v>35946</v>
      </c>
      <c r="C13347" s="2">
        <v>10</v>
      </c>
      <c r="D13347" s="1" t="s">
        <v>35983</v>
      </c>
      <c r="E13347" s="1" t="s">
        <v>35984</v>
      </c>
      <c r="F13347" s="1">
        <f t="shared" si="1734"/>
        <v>41641.638558935185</v>
      </c>
      <c r="G13347" s="1">
        <v>26229</v>
      </c>
      <c r="H13347" s="1">
        <f t="shared" si="1740"/>
        <v>0</v>
      </c>
      <c r="I13347" s="1">
        <v>26229</v>
      </c>
      <c r="J13347" s="1">
        <f t="shared" si="1737"/>
        <v>1</v>
      </c>
      <c r="K13347" s="1">
        <f t="shared" si="1738"/>
        <v>0</v>
      </c>
      <c r="L13347" s="1">
        <f t="shared" si="1739"/>
        <v>0</v>
      </c>
      <c r="M13347" s="1">
        <f t="shared" si="1736"/>
        <v>0</v>
      </c>
      <c r="N13347" s="1">
        <v>0</v>
      </c>
    </row>
    <row r="13348" spans="1:14" x14ac:dyDescent="0.3">
      <c r="A13348" s="1" t="s">
        <v>801</v>
      </c>
      <c r="B13348" s="1" t="s">
        <v>35946</v>
      </c>
      <c r="C13348" s="2">
        <v>10</v>
      </c>
      <c r="D13348" s="1" t="s">
        <v>35985</v>
      </c>
      <c r="E13348" s="1" t="s">
        <v>35986</v>
      </c>
      <c r="F13348" s="1">
        <f t="shared" si="1734"/>
        <v>42431.719406666663</v>
      </c>
      <c r="G13348" s="1">
        <v>28068</v>
      </c>
      <c r="H13348" s="1">
        <f t="shared" si="1740"/>
        <v>0</v>
      </c>
      <c r="I13348" s="1">
        <v>28068</v>
      </c>
      <c r="J13348" s="1">
        <f t="shared" si="1737"/>
        <v>1</v>
      </c>
      <c r="K13348" s="1">
        <f t="shared" si="1738"/>
        <v>0</v>
      </c>
      <c r="L13348" s="1">
        <f t="shared" si="1739"/>
        <v>0</v>
      </c>
      <c r="M13348" s="1">
        <f t="shared" si="1736"/>
        <v>0</v>
      </c>
      <c r="N13348" s="1">
        <v>0</v>
      </c>
    </row>
    <row r="13349" spans="1:14" x14ac:dyDescent="0.3">
      <c r="A13349" s="1" t="s">
        <v>1222</v>
      </c>
      <c r="B13349" s="1" t="s">
        <v>35946</v>
      </c>
      <c r="C13349" s="2">
        <v>1</v>
      </c>
      <c r="D13349" s="1" t="s">
        <v>35987</v>
      </c>
      <c r="E13349" s="1" t="s">
        <v>35988</v>
      </c>
      <c r="F13349" s="1">
        <f t="shared" si="1734"/>
        <v>41326.545857407407</v>
      </c>
      <c r="G13349" s="1">
        <v>35114</v>
      </c>
      <c r="H13349" s="1">
        <f t="shared" si="1740"/>
        <v>0</v>
      </c>
      <c r="I13349" s="1">
        <v>35114</v>
      </c>
      <c r="J13349" s="1">
        <f t="shared" si="1737"/>
        <v>1</v>
      </c>
      <c r="K13349" s="1">
        <f t="shared" si="1738"/>
        <v>0</v>
      </c>
      <c r="L13349" s="1">
        <f t="shared" si="1739"/>
        <v>0</v>
      </c>
      <c r="M13349" s="1">
        <f t="shared" si="1736"/>
        <v>0</v>
      </c>
      <c r="N13349" s="1">
        <v>0</v>
      </c>
    </row>
    <row r="13350" spans="1:14" x14ac:dyDescent="0.3">
      <c r="A13350" s="1" t="s">
        <v>8741</v>
      </c>
      <c r="B13350" s="1" t="s">
        <v>35946</v>
      </c>
      <c r="C13350" s="2">
        <v>10</v>
      </c>
      <c r="D13350" s="1" t="s">
        <v>35989</v>
      </c>
      <c r="E13350" s="1" t="s">
        <v>35990</v>
      </c>
      <c r="F13350" s="1">
        <f t="shared" si="1734"/>
        <v>41428.678413993053</v>
      </c>
      <c r="G13350" s="1">
        <v>36326</v>
      </c>
      <c r="H13350" s="1">
        <f t="shared" si="1740"/>
        <v>0</v>
      </c>
      <c r="I13350" s="1">
        <v>36326</v>
      </c>
      <c r="J13350" s="1">
        <f t="shared" si="1737"/>
        <v>1</v>
      </c>
      <c r="K13350" s="1">
        <f t="shared" si="1738"/>
        <v>0</v>
      </c>
      <c r="L13350" s="1">
        <f t="shared" si="1739"/>
        <v>0</v>
      </c>
      <c r="M13350" s="1">
        <f t="shared" si="1736"/>
        <v>0</v>
      </c>
      <c r="N13350" s="1">
        <v>0</v>
      </c>
    </row>
    <row r="13351" spans="1:14" x14ac:dyDescent="0.3">
      <c r="A13351" s="1" t="s">
        <v>612</v>
      </c>
      <c r="B13351" s="1" t="s">
        <v>35946</v>
      </c>
      <c r="C13351" s="2">
        <v>4</v>
      </c>
      <c r="D13351" s="1" t="s">
        <v>35991</v>
      </c>
      <c r="E13351" s="1" t="s">
        <v>35992</v>
      </c>
      <c r="F13351" s="1">
        <f t="shared" si="1734"/>
        <v>42199.852554467594</v>
      </c>
      <c r="G13351" s="1">
        <v>36835</v>
      </c>
      <c r="H13351" s="1">
        <f t="shared" si="1740"/>
        <v>0</v>
      </c>
      <c r="I13351" s="1">
        <v>36835</v>
      </c>
      <c r="J13351" s="1">
        <f t="shared" si="1737"/>
        <v>1</v>
      </c>
      <c r="K13351" s="1">
        <f t="shared" si="1738"/>
        <v>0</v>
      </c>
      <c r="L13351" s="1">
        <f t="shared" si="1739"/>
        <v>0</v>
      </c>
      <c r="M13351" s="1">
        <f t="shared" si="1736"/>
        <v>0</v>
      </c>
      <c r="N13351" s="1">
        <v>0</v>
      </c>
    </row>
    <row r="13352" spans="1:14" x14ac:dyDescent="0.3">
      <c r="A13352" s="1" t="s">
        <v>5256</v>
      </c>
      <c r="B13352" s="1" t="s">
        <v>35946</v>
      </c>
      <c r="C13352" s="2">
        <v>10</v>
      </c>
      <c r="D13352" s="1" t="s">
        <v>35993</v>
      </c>
      <c r="E13352" s="1" t="s">
        <v>35994</v>
      </c>
      <c r="F13352" s="1">
        <f t="shared" si="1734"/>
        <v>42365.82413335648</v>
      </c>
      <c r="G13352" s="1">
        <v>41615</v>
      </c>
      <c r="H13352" s="1">
        <f t="shared" si="1740"/>
        <v>0</v>
      </c>
      <c r="I13352" s="1">
        <v>41615</v>
      </c>
      <c r="J13352" s="1">
        <f t="shared" si="1737"/>
        <v>1</v>
      </c>
      <c r="K13352" s="1">
        <f t="shared" si="1738"/>
        <v>0</v>
      </c>
      <c r="L13352" s="1">
        <f t="shared" si="1739"/>
        <v>0</v>
      </c>
      <c r="M13352" s="1">
        <f t="shared" si="1736"/>
        <v>0</v>
      </c>
      <c r="N13352" s="1">
        <v>0</v>
      </c>
    </row>
    <row r="13353" spans="1:14" x14ac:dyDescent="0.3">
      <c r="A13353" s="1" t="s">
        <v>715</v>
      </c>
      <c r="B13353" s="1" t="s">
        <v>35946</v>
      </c>
      <c r="C13353" s="2">
        <v>10</v>
      </c>
      <c r="D13353" s="1" t="s">
        <v>35995</v>
      </c>
      <c r="E13353" s="1" t="s">
        <v>35996</v>
      </c>
      <c r="F13353" s="1">
        <f t="shared" si="1734"/>
        <v>41911.456070011576</v>
      </c>
      <c r="G13353" s="1">
        <v>44006</v>
      </c>
      <c r="H13353" s="1">
        <f t="shared" si="1740"/>
        <v>0</v>
      </c>
      <c r="I13353" s="1">
        <v>44006</v>
      </c>
      <c r="J13353" s="1">
        <f t="shared" si="1737"/>
        <v>1</v>
      </c>
      <c r="K13353" s="1">
        <f t="shared" si="1738"/>
        <v>0</v>
      </c>
      <c r="L13353" s="1">
        <f t="shared" si="1739"/>
        <v>0</v>
      </c>
      <c r="M13353" s="1">
        <f t="shared" si="1736"/>
        <v>0</v>
      </c>
      <c r="N13353" s="1">
        <v>0</v>
      </c>
    </row>
    <row r="13354" spans="1:14" x14ac:dyDescent="0.3">
      <c r="A13354" s="1" t="s">
        <v>15940</v>
      </c>
      <c r="B13354" s="1" t="s">
        <v>35946</v>
      </c>
      <c r="C13354" s="2">
        <v>10</v>
      </c>
      <c r="D13354" s="1" t="s">
        <v>35997</v>
      </c>
      <c r="E13354" s="1" t="s">
        <v>35998</v>
      </c>
      <c r="F13354" s="1">
        <f t="shared" si="1734"/>
        <v>41642.890554861115</v>
      </c>
      <c r="G13354" s="1">
        <v>45511</v>
      </c>
      <c r="H13354" s="1">
        <f t="shared" si="1740"/>
        <v>0</v>
      </c>
      <c r="I13354" s="1">
        <v>45511</v>
      </c>
      <c r="J13354" s="1">
        <f t="shared" si="1737"/>
        <v>1</v>
      </c>
      <c r="K13354" s="1">
        <f t="shared" si="1738"/>
        <v>0</v>
      </c>
      <c r="L13354" s="1">
        <f t="shared" si="1739"/>
        <v>0</v>
      </c>
      <c r="M13354" s="1">
        <f t="shared" si="1736"/>
        <v>0</v>
      </c>
      <c r="N13354" s="1">
        <v>0</v>
      </c>
    </row>
    <row r="13355" spans="1:14" x14ac:dyDescent="0.3">
      <c r="A13355" s="1" t="s">
        <v>5481</v>
      </c>
      <c r="B13355" s="1" t="s">
        <v>35946</v>
      </c>
      <c r="C13355" s="2">
        <v>1</v>
      </c>
      <c r="D13355" s="1" t="s">
        <v>35999</v>
      </c>
      <c r="E13355" s="1" t="s">
        <v>36000</v>
      </c>
      <c r="F13355" s="1">
        <f t="shared" si="1734"/>
        <v>41906.376053495369</v>
      </c>
      <c r="G13355" s="1">
        <v>46484</v>
      </c>
      <c r="H13355" s="1">
        <f t="shared" si="1740"/>
        <v>0</v>
      </c>
      <c r="I13355" s="1">
        <v>46484</v>
      </c>
      <c r="J13355" s="1">
        <f t="shared" si="1737"/>
        <v>1</v>
      </c>
      <c r="K13355" s="1">
        <f t="shared" si="1738"/>
        <v>0</v>
      </c>
      <c r="L13355" s="1">
        <f t="shared" si="1739"/>
        <v>0</v>
      </c>
      <c r="M13355" s="1">
        <f t="shared" si="1736"/>
        <v>0</v>
      </c>
      <c r="N13355" s="1">
        <v>0</v>
      </c>
    </row>
    <row r="13356" spans="1:14" x14ac:dyDescent="0.3">
      <c r="A13356" s="1" t="s">
        <v>1699</v>
      </c>
      <c r="B13356" s="1" t="s">
        <v>35946</v>
      </c>
      <c r="C13356" s="2">
        <v>10</v>
      </c>
      <c r="D13356" s="1" t="s">
        <v>36001</v>
      </c>
      <c r="E13356" s="1" t="s">
        <v>36002</v>
      </c>
      <c r="F13356" s="1">
        <f t="shared" si="1734"/>
        <v>42294.747993530094</v>
      </c>
      <c r="G13356" s="1">
        <v>48705</v>
      </c>
      <c r="H13356" s="1">
        <f t="shared" si="1740"/>
        <v>0</v>
      </c>
      <c r="I13356" s="1">
        <v>48705</v>
      </c>
      <c r="J13356" s="1">
        <f t="shared" si="1737"/>
        <v>1</v>
      </c>
      <c r="K13356" s="1">
        <f t="shared" si="1738"/>
        <v>0</v>
      </c>
      <c r="L13356" s="1">
        <f t="shared" si="1739"/>
        <v>0</v>
      </c>
      <c r="M13356" s="1">
        <f t="shared" si="1736"/>
        <v>0</v>
      </c>
      <c r="N13356" s="1">
        <v>0</v>
      </c>
    </row>
    <row r="13357" spans="1:14" x14ac:dyDescent="0.3">
      <c r="A13357" s="1" t="s">
        <v>15826</v>
      </c>
      <c r="B13357" s="1" t="s">
        <v>36003</v>
      </c>
      <c r="C13357" s="2">
        <v>2</v>
      </c>
      <c r="D13357" s="1" t="s">
        <v>36004</v>
      </c>
      <c r="E13357" s="1" t="s">
        <v>36005</v>
      </c>
      <c r="F13357" s="1">
        <f t="shared" si="1734"/>
        <v>41588.905091967594</v>
      </c>
      <c r="G13357" s="1">
        <v>73</v>
      </c>
      <c r="H13357" s="1">
        <v>0</v>
      </c>
      <c r="I13357" s="1">
        <v>73</v>
      </c>
      <c r="J13357" s="1">
        <f t="shared" si="1737"/>
        <v>0</v>
      </c>
      <c r="K13357" s="1">
        <f t="shared" si="1738"/>
        <v>0</v>
      </c>
      <c r="L13357" s="1">
        <f t="shared" si="1739"/>
        <v>0</v>
      </c>
      <c r="M13357" s="1">
        <f t="shared" si="1736"/>
        <v>0</v>
      </c>
      <c r="N13357" s="1">
        <v>0</v>
      </c>
    </row>
    <row r="13358" spans="1:14" x14ac:dyDescent="0.3">
      <c r="A13358" s="1" t="s">
        <v>485</v>
      </c>
      <c r="B13358" s="1" t="s">
        <v>36003</v>
      </c>
      <c r="C13358" s="2">
        <v>10</v>
      </c>
      <c r="D13358" s="1" t="s">
        <v>36006</v>
      </c>
      <c r="E13358" s="1" t="s">
        <v>36007</v>
      </c>
      <c r="F13358" s="1">
        <f t="shared" si="1734"/>
        <v>42028.747358009263</v>
      </c>
      <c r="G13358" s="1">
        <v>7407</v>
      </c>
      <c r="H13358" s="1">
        <v>0</v>
      </c>
      <c r="I13358" s="1">
        <v>7407</v>
      </c>
      <c r="J13358" s="1">
        <f t="shared" si="1737"/>
        <v>0</v>
      </c>
      <c r="K13358" s="1">
        <f t="shared" si="1738"/>
        <v>0</v>
      </c>
      <c r="L13358" s="1">
        <f t="shared" si="1739"/>
        <v>0</v>
      </c>
      <c r="M13358" s="1">
        <f t="shared" si="1736"/>
        <v>0</v>
      </c>
      <c r="N13358" s="1">
        <v>0</v>
      </c>
    </row>
    <row r="13359" spans="1:14" x14ac:dyDescent="0.3">
      <c r="A13359" s="1" t="s">
        <v>3234</v>
      </c>
      <c r="B13359" s="1" t="s">
        <v>36003</v>
      </c>
      <c r="C13359" s="2">
        <v>0</v>
      </c>
      <c r="D13359" s="1" t="s">
        <v>36008</v>
      </c>
      <c r="E13359" s="1" t="s">
        <v>36009</v>
      </c>
      <c r="F13359" s="1">
        <f t="shared" si="1734"/>
        <v>40186.417986111112</v>
      </c>
      <c r="G13359" s="1">
        <v>13176</v>
      </c>
      <c r="H13359" s="1">
        <f t="shared" ref="H13359:H13394" si="1741">+H13374</f>
        <v>0</v>
      </c>
      <c r="I13359" s="1">
        <v>13176</v>
      </c>
      <c r="J13359" s="1">
        <f t="shared" si="1737"/>
        <v>1</v>
      </c>
      <c r="K13359" s="1">
        <f t="shared" si="1738"/>
        <v>0</v>
      </c>
      <c r="L13359" s="1">
        <f t="shared" si="1739"/>
        <v>0</v>
      </c>
      <c r="M13359" s="1">
        <f t="shared" si="1736"/>
        <v>0</v>
      </c>
      <c r="N13359" s="1">
        <v>0</v>
      </c>
    </row>
    <row r="13360" spans="1:14" x14ac:dyDescent="0.3">
      <c r="A13360" s="1" t="s">
        <v>2029</v>
      </c>
      <c r="B13360" s="1" t="s">
        <v>36003</v>
      </c>
      <c r="C13360" s="2">
        <v>1</v>
      </c>
      <c r="D13360" s="1" t="s">
        <v>36010</v>
      </c>
      <c r="E13360" s="1" t="s">
        <v>36011</v>
      </c>
      <c r="F13360" s="1">
        <f t="shared" si="1734"/>
        <v>42284.591885486108</v>
      </c>
      <c r="G13360" s="1">
        <v>17096</v>
      </c>
      <c r="H13360" s="1">
        <f t="shared" si="1741"/>
        <v>0</v>
      </c>
      <c r="I13360" s="1">
        <v>17096</v>
      </c>
      <c r="J13360" s="1">
        <f t="shared" si="1737"/>
        <v>1</v>
      </c>
      <c r="K13360" s="1">
        <f t="shared" si="1738"/>
        <v>0</v>
      </c>
      <c r="L13360" s="1">
        <f t="shared" si="1739"/>
        <v>0</v>
      </c>
      <c r="M13360" s="1">
        <f t="shared" si="1736"/>
        <v>0</v>
      </c>
      <c r="N13360" s="1">
        <v>0</v>
      </c>
    </row>
    <row r="13361" spans="1:14" x14ac:dyDescent="0.3">
      <c r="A13361" s="1" t="s">
        <v>3082</v>
      </c>
      <c r="B13361" s="1" t="s">
        <v>36003</v>
      </c>
      <c r="C13361" s="2">
        <v>2</v>
      </c>
      <c r="D13361" s="1" t="s">
        <v>36012</v>
      </c>
      <c r="E13361" s="1" t="s">
        <v>36013</v>
      </c>
      <c r="F13361" s="1">
        <f t="shared" si="1734"/>
        <v>42391.786993576388</v>
      </c>
      <c r="G13361" s="1">
        <v>20092</v>
      </c>
      <c r="H13361" s="1">
        <f t="shared" si="1741"/>
        <v>0</v>
      </c>
      <c r="I13361" s="1">
        <v>20092</v>
      </c>
      <c r="J13361" s="1">
        <f t="shared" si="1737"/>
        <v>1</v>
      </c>
      <c r="K13361" s="1">
        <f t="shared" si="1738"/>
        <v>0</v>
      </c>
      <c r="L13361" s="1">
        <f t="shared" si="1739"/>
        <v>0</v>
      </c>
      <c r="M13361" s="1">
        <f t="shared" si="1736"/>
        <v>0</v>
      </c>
      <c r="N13361" s="1">
        <v>0</v>
      </c>
    </row>
    <row r="13362" spans="1:14" x14ac:dyDescent="0.3">
      <c r="A13362" s="1" t="s">
        <v>12279</v>
      </c>
      <c r="B13362" s="1" t="s">
        <v>36003</v>
      </c>
      <c r="C13362" s="2">
        <v>2</v>
      </c>
      <c r="D13362" s="1" t="s">
        <v>36014</v>
      </c>
      <c r="E13362" s="1" t="s">
        <v>36015</v>
      </c>
      <c r="F13362" s="1">
        <f t="shared" si="1734"/>
        <v>42008.876673634259</v>
      </c>
      <c r="G13362" s="1">
        <v>22614</v>
      </c>
      <c r="H13362" s="1">
        <f t="shared" si="1741"/>
        <v>0</v>
      </c>
      <c r="I13362" s="1">
        <v>22614</v>
      </c>
      <c r="J13362" s="1">
        <f t="shared" si="1737"/>
        <v>1</v>
      </c>
      <c r="K13362" s="1">
        <f t="shared" si="1738"/>
        <v>0</v>
      </c>
      <c r="L13362" s="1">
        <f t="shared" si="1739"/>
        <v>0</v>
      </c>
      <c r="M13362" s="1">
        <f t="shared" si="1736"/>
        <v>0</v>
      </c>
      <c r="N13362" s="1">
        <v>0</v>
      </c>
    </row>
    <row r="13363" spans="1:14" x14ac:dyDescent="0.3">
      <c r="A13363" s="1" t="s">
        <v>8637</v>
      </c>
      <c r="B13363" s="1" t="s">
        <v>36003</v>
      </c>
      <c r="C13363" s="2">
        <v>2</v>
      </c>
      <c r="D13363" s="1" t="s">
        <v>36016</v>
      </c>
      <c r="E13363" s="1" t="s">
        <v>36017</v>
      </c>
      <c r="F13363" s="1">
        <f t="shared" si="1734"/>
        <v>42456.489467824074</v>
      </c>
      <c r="G13363" s="1">
        <v>24965</v>
      </c>
      <c r="H13363" s="1">
        <f t="shared" si="1741"/>
        <v>0</v>
      </c>
      <c r="I13363" s="1">
        <v>24965</v>
      </c>
      <c r="J13363" s="1">
        <f t="shared" si="1737"/>
        <v>1</v>
      </c>
      <c r="K13363" s="1">
        <f t="shared" si="1738"/>
        <v>0</v>
      </c>
      <c r="L13363" s="1">
        <f t="shared" si="1739"/>
        <v>0</v>
      </c>
      <c r="M13363" s="1">
        <f t="shared" si="1736"/>
        <v>0</v>
      </c>
      <c r="N13363" s="1">
        <v>0</v>
      </c>
    </row>
    <row r="13364" spans="1:14" x14ac:dyDescent="0.3">
      <c r="A13364" s="1" t="s">
        <v>36018</v>
      </c>
      <c r="B13364" s="1" t="s">
        <v>36003</v>
      </c>
      <c r="C13364" s="2">
        <v>2</v>
      </c>
      <c r="D13364" s="1" t="s">
        <v>36019</v>
      </c>
      <c r="E13364" s="1" t="s">
        <v>36020</v>
      </c>
      <c r="F13364" s="1">
        <f t="shared" si="1734"/>
        <v>41914.08071603009</v>
      </c>
      <c r="G13364" s="1">
        <v>26312</v>
      </c>
      <c r="H13364" s="1">
        <f t="shared" si="1741"/>
        <v>0</v>
      </c>
      <c r="I13364" s="1">
        <v>26312</v>
      </c>
      <c r="J13364" s="1">
        <f t="shared" si="1737"/>
        <v>1</v>
      </c>
      <c r="K13364" s="1">
        <f t="shared" si="1738"/>
        <v>0</v>
      </c>
      <c r="L13364" s="1">
        <f t="shared" si="1739"/>
        <v>0</v>
      </c>
      <c r="M13364" s="1">
        <f t="shared" si="1736"/>
        <v>0</v>
      </c>
      <c r="N13364" s="1">
        <v>0</v>
      </c>
    </row>
    <row r="13365" spans="1:14" x14ac:dyDescent="0.3">
      <c r="A13365" s="1" t="s">
        <v>921</v>
      </c>
      <c r="B13365" s="1" t="s">
        <v>36003</v>
      </c>
      <c r="C13365" s="2">
        <v>2</v>
      </c>
      <c r="D13365" s="1" t="s">
        <v>36021</v>
      </c>
      <c r="E13365" s="1" t="s">
        <v>36022</v>
      </c>
      <c r="F13365" s="1">
        <f t="shared" si="1734"/>
        <v>41406.093357395832</v>
      </c>
      <c r="G13365" s="1">
        <v>26761</v>
      </c>
      <c r="H13365" s="1">
        <f t="shared" si="1741"/>
        <v>0</v>
      </c>
      <c r="I13365" s="1">
        <v>26761</v>
      </c>
      <c r="J13365" s="1">
        <f t="shared" si="1737"/>
        <v>1</v>
      </c>
      <c r="K13365" s="1">
        <f t="shared" si="1738"/>
        <v>0</v>
      </c>
      <c r="L13365" s="1">
        <f t="shared" si="1739"/>
        <v>0</v>
      </c>
      <c r="M13365" s="1">
        <f t="shared" si="1736"/>
        <v>0</v>
      </c>
      <c r="N13365" s="1">
        <v>0</v>
      </c>
    </row>
    <row r="13366" spans="1:14" x14ac:dyDescent="0.3">
      <c r="A13366" s="1" t="s">
        <v>934</v>
      </c>
      <c r="B13366" s="1" t="s">
        <v>36003</v>
      </c>
      <c r="C13366" s="2">
        <v>1</v>
      </c>
      <c r="D13366" s="1" t="s">
        <v>36023</v>
      </c>
      <c r="E13366" s="1" t="s">
        <v>36024</v>
      </c>
      <c r="F13366" s="1">
        <f t="shared" si="1734"/>
        <v>40859.675532407404</v>
      </c>
      <c r="G13366" s="1">
        <v>32018</v>
      </c>
      <c r="H13366" s="1">
        <f t="shared" si="1741"/>
        <v>0</v>
      </c>
      <c r="I13366" s="1">
        <v>32018</v>
      </c>
      <c r="J13366" s="1">
        <f t="shared" si="1737"/>
        <v>1</v>
      </c>
      <c r="K13366" s="1">
        <f t="shared" si="1738"/>
        <v>0</v>
      </c>
      <c r="L13366" s="1">
        <f t="shared" si="1739"/>
        <v>0</v>
      </c>
      <c r="M13366" s="1">
        <f t="shared" si="1736"/>
        <v>0</v>
      </c>
      <c r="N13366" s="1">
        <v>0</v>
      </c>
    </row>
    <row r="13367" spans="1:14" x14ac:dyDescent="0.3">
      <c r="A13367" s="1" t="s">
        <v>36025</v>
      </c>
      <c r="B13367" s="1" t="s">
        <v>36003</v>
      </c>
      <c r="C13367" s="2">
        <v>10</v>
      </c>
      <c r="D13367" s="1" t="s">
        <v>36026</v>
      </c>
      <c r="E13367" s="1" t="s">
        <v>36027</v>
      </c>
      <c r="F13367" s="1">
        <f t="shared" si="1734"/>
        <v>40618.731909722221</v>
      </c>
      <c r="G13367" s="1">
        <v>34244</v>
      </c>
      <c r="H13367" s="1">
        <f t="shared" si="1741"/>
        <v>0</v>
      </c>
      <c r="I13367" s="1">
        <v>34244</v>
      </c>
      <c r="J13367" s="1">
        <f t="shared" si="1737"/>
        <v>1</v>
      </c>
      <c r="K13367" s="1">
        <f t="shared" si="1738"/>
        <v>0</v>
      </c>
      <c r="L13367" s="1">
        <f t="shared" si="1739"/>
        <v>0</v>
      </c>
      <c r="M13367" s="1">
        <f t="shared" si="1736"/>
        <v>0</v>
      </c>
      <c r="N13367" s="1">
        <v>0</v>
      </c>
    </row>
    <row r="13368" spans="1:14" x14ac:dyDescent="0.3">
      <c r="A13368" s="1" t="s">
        <v>4101</v>
      </c>
      <c r="B13368" s="1" t="s">
        <v>36003</v>
      </c>
      <c r="C13368" s="2">
        <v>9</v>
      </c>
      <c r="D13368" s="1" t="s">
        <v>36028</v>
      </c>
      <c r="E13368" s="1" t="s">
        <v>36029</v>
      </c>
      <c r="F13368" s="1">
        <f t="shared" si="1734"/>
        <v>41923.051413136571</v>
      </c>
      <c r="G13368" s="1">
        <v>34594</v>
      </c>
      <c r="H13368" s="1">
        <f t="shared" si="1741"/>
        <v>0</v>
      </c>
      <c r="I13368" s="1">
        <v>34594</v>
      </c>
      <c r="J13368" s="1">
        <f t="shared" si="1737"/>
        <v>1</v>
      </c>
      <c r="K13368" s="1">
        <f t="shared" si="1738"/>
        <v>0</v>
      </c>
      <c r="L13368" s="1">
        <f t="shared" si="1739"/>
        <v>0</v>
      </c>
      <c r="M13368" s="1">
        <f t="shared" si="1736"/>
        <v>0</v>
      </c>
      <c r="N13368" s="1">
        <v>0</v>
      </c>
    </row>
    <row r="13369" spans="1:14" x14ac:dyDescent="0.3">
      <c r="A13369" s="1" t="s">
        <v>36030</v>
      </c>
      <c r="B13369" s="1" t="s">
        <v>36003</v>
      </c>
      <c r="C13369" s="2">
        <v>1</v>
      </c>
      <c r="D13369" s="1" t="s">
        <v>36031</v>
      </c>
      <c r="E13369" s="1" t="s">
        <v>36032</v>
      </c>
      <c r="F13369" s="1">
        <f t="shared" si="1734"/>
        <v>41453.772597847223</v>
      </c>
      <c r="G13369" s="1">
        <v>36736</v>
      </c>
      <c r="H13369" s="1">
        <f t="shared" si="1741"/>
        <v>0</v>
      </c>
      <c r="I13369" s="1">
        <v>36736</v>
      </c>
      <c r="J13369" s="1">
        <f t="shared" si="1737"/>
        <v>1</v>
      </c>
      <c r="K13369" s="1">
        <f t="shared" si="1738"/>
        <v>0</v>
      </c>
      <c r="L13369" s="1">
        <f t="shared" si="1739"/>
        <v>0</v>
      </c>
      <c r="M13369" s="1">
        <f t="shared" si="1736"/>
        <v>0</v>
      </c>
      <c r="N13369" s="1">
        <v>0</v>
      </c>
    </row>
    <row r="13370" spans="1:14" x14ac:dyDescent="0.3">
      <c r="A13370" s="1" t="s">
        <v>104</v>
      </c>
      <c r="B13370" s="1" t="s">
        <v>36003</v>
      </c>
      <c r="C13370" s="2">
        <v>10</v>
      </c>
      <c r="D13370" s="1" t="s">
        <v>36033</v>
      </c>
      <c r="E13370" s="1" t="s">
        <v>36034</v>
      </c>
      <c r="F13370" s="1">
        <f t="shared" si="1734"/>
        <v>42293.813796736111</v>
      </c>
      <c r="G13370" s="1">
        <v>40565</v>
      </c>
      <c r="H13370" s="1">
        <f t="shared" si="1741"/>
        <v>0</v>
      </c>
      <c r="I13370" s="1">
        <v>40565</v>
      </c>
      <c r="J13370" s="1">
        <f t="shared" si="1737"/>
        <v>1</v>
      </c>
      <c r="K13370" s="1">
        <f t="shared" si="1738"/>
        <v>0</v>
      </c>
      <c r="L13370" s="1">
        <f t="shared" si="1739"/>
        <v>0</v>
      </c>
      <c r="M13370" s="1">
        <f t="shared" si="1736"/>
        <v>0</v>
      </c>
      <c r="N13370" s="1">
        <v>0</v>
      </c>
    </row>
    <row r="13371" spans="1:14" x14ac:dyDescent="0.3">
      <c r="A13371" s="1" t="s">
        <v>1984</v>
      </c>
      <c r="B13371" s="1" t="s">
        <v>36003</v>
      </c>
      <c r="C13371" s="2">
        <v>8</v>
      </c>
      <c r="D13371" s="1" t="s">
        <v>36035</v>
      </c>
      <c r="E13371" s="1" t="s">
        <v>36036</v>
      </c>
      <c r="F13371" s="1">
        <f t="shared" si="1734"/>
        <v>41556.373883946762</v>
      </c>
      <c r="G13371" s="1">
        <v>42981</v>
      </c>
      <c r="H13371" s="1">
        <f t="shared" si="1741"/>
        <v>0</v>
      </c>
      <c r="I13371" s="1">
        <v>42981</v>
      </c>
      <c r="J13371" s="1">
        <f t="shared" si="1737"/>
        <v>1</v>
      </c>
      <c r="K13371" s="1">
        <f t="shared" si="1738"/>
        <v>0</v>
      </c>
      <c r="L13371" s="1">
        <f t="shared" si="1739"/>
        <v>0</v>
      </c>
      <c r="M13371" s="1">
        <f t="shared" si="1736"/>
        <v>0</v>
      </c>
      <c r="N13371" s="1">
        <v>0</v>
      </c>
    </row>
    <row r="13372" spans="1:14" x14ac:dyDescent="0.3">
      <c r="A13372" s="1" t="s">
        <v>11873</v>
      </c>
      <c r="B13372" s="1" t="s">
        <v>36003</v>
      </c>
      <c r="C13372" s="2">
        <v>2</v>
      </c>
      <c r="D13372" s="1" t="s">
        <v>36037</v>
      </c>
      <c r="E13372" s="1" t="s">
        <v>36038</v>
      </c>
      <c r="F13372" s="1">
        <f t="shared" si="1734"/>
        <v>42441.222176875002</v>
      </c>
      <c r="G13372" s="1">
        <v>43540</v>
      </c>
      <c r="H13372" s="1">
        <f t="shared" si="1741"/>
        <v>0</v>
      </c>
      <c r="I13372" s="1">
        <v>43540</v>
      </c>
      <c r="J13372" s="1">
        <f t="shared" si="1737"/>
        <v>1</v>
      </c>
      <c r="K13372" s="1">
        <f t="shared" si="1738"/>
        <v>0</v>
      </c>
      <c r="L13372" s="1">
        <f t="shared" si="1739"/>
        <v>0</v>
      </c>
      <c r="M13372" s="1">
        <f t="shared" si="1736"/>
        <v>0</v>
      </c>
      <c r="N13372" s="1">
        <v>0</v>
      </c>
    </row>
    <row r="13373" spans="1:14" x14ac:dyDescent="0.3">
      <c r="A13373" s="1" t="s">
        <v>143</v>
      </c>
      <c r="B13373" s="1" t="s">
        <v>36003</v>
      </c>
      <c r="C13373" s="2">
        <v>1</v>
      </c>
      <c r="D13373" s="1" t="s">
        <v>36039</v>
      </c>
      <c r="E13373" s="1" t="s">
        <v>36040</v>
      </c>
      <c r="F13373" s="1">
        <f t="shared" si="1734"/>
        <v>41275.590944074072</v>
      </c>
      <c r="G13373" s="1">
        <v>44374</v>
      </c>
      <c r="H13373" s="1">
        <f t="shared" si="1741"/>
        <v>0</v>
      </c>
      <c r="I13373" s="1">
        <v>44374</v>
      </c>
      <c r="J13373" s="1">
        <f t="shared" si="1737"/>
        <v>1</v>
      </c>
      <c r="K13373" s="1">
        <f t="shared" si="1738"/>
        <v>0</v>
      </c>
      <c r="L13373" s="1">
        <f t="shared" si="1739"/>
        <v>0</v>
      </c>
      <c r="M13373" s="1">
        <f t="shared" si="1736"/>
        <v>0</v>
      </c>
      <c r="N13373" s="1">
        <v>0</v>
      </c>
    </row>
    <row r="13374" spans="1:14" x14ac:dyDescent="0.3">
      <c r="A13374" s="1" t="s">
        <v>10057</v>
      </c>
      <c r="B13374" s="1" t="s">
        <v>36003</v>
      </c>
      <c r="C13374" s="2">
        <v>10</v>
      </c>
      <c r="D13374" s="1" t="s">
        <v>36041</v>
      </c>
      <c r="E13374" s="1" t="s">
        <v>36042</v>
      </c>
      <c r="F13374" s="1">
        <f t="shared" si="1734"/>
        <v>42453.415882060188</v>
      </c>
      <c r="G13374" s="1">
        <v>47316</v>
      </c>
      <c r="H13374" s="1">
        <f t="shared" si="1741"/>
        <v>0</v>
      </c>
      <c r="I13374" s="1">
        <v>47316</v>
      </c>
      <c r="J13374" s="1">
        <f t="shared" si="1737"/>
        <v>1</v>
      </c>
      <c r="K13374" s="1">
        <f t="shared" si="1738"/>
        <v>0</v>
      </c>
      <c r="L13374" s="1">
        <f t="shared" si="1739"/>
        <v>0</v>
      </c>
      <c r="M13374" s="1">
        <f t="shared" si="1736"/>
        <v>0</v>
      </c>
      <c r="N13374" s="1">
        <v>0</v>
      </c>
    </row>
    <row r="13375" spans="1:14" x14ac:dyDescent="0.3">
      <c r="A13375" s="1" t="s">
        <v>9554</v>
      </c>
      <c r="B13375" s="1" t="s">
        <v>36003</v>
      </c>
      <c r="C13375" s="2">
        <v>10</v>
      </c>
      <c r="D13375" s="1" t="s">
        <v>36043</v>
      </c>
      <c r="E13375" s="1" t="s">
        <v>36044</v>
      </c>
      <c r="F13375" s="1">
        <f t="shared" si="1734"/>
        <v>42028.83767912037</v>
      </c>
      <c r="G13375" s="1">
        <v>50652</v>
      </c>
      <c r="H13375" s="1">
        <f t="shared" si="1741"/>
        <v>0</v>
      </c>
      <c r="I13375" s="1">
        <v>50652</v>
      </c>
      <c r="J13375" s="1">
        <f t="shared" si="1737"/>
        <v>1</v>
      </c>
      <c r="K13375" s="1">
        <f t="shared" si="1738"/>
        <v>0</v>
      </c>
      <c r="L13375" s="1">
        <f t="shared" si="1739"/>
        <v>0</v>
      </c>
      <c r="M13375" s="1">
        <f t="shared" si="1736"/>
        <v>0</v>
      </c>
      <c r="N13375" s="1">
        <v>0</v>
      </c>
    </row>
    <row r="13376" spans="1:14" x14ac:dyDescent="0.3">
      <c r="A13376" s="1" t="s">
        <v>481</v>
      </c>
      <c r="B13376" s="1" t="s">
        <v>36045</v>
      </c>
      <c r="C13376" s="2">
        <v>10</v>
      </c>
      <c r="D13376" s="1" t="s">
        <v>36046</v>
      </c>
      <c r="E13376" s="1" t="s">
        <v>36047</v>
      </c>
      <c r="F13376" s="1">
        <f t="shared" si="1734"/>
        <v>41103.99782686343</v>
      </c>
      <c r="G13376" s="1">
        <v>16124</v>
      </c>
      <c r="H13376" s="1">
        <f t="shared" si="1741"/>
        <v>0</v>
      </c>
      <c r="I13376" s="1">
        <v>16124</v>
      </c>
      <c r="J13376" s="1">
        <f t="shared" si="1737"/>
        <v>0</v>
      </c>
      <c r="K13376" s="1">
        <f t="shared" si="1738"/>
        <v>0</v>
      </c>
      <c r="L13376" s="1">
        <f t="shared" si="1739"/>
        <v>0</v>
      </c>
      <c r="M13376" s="1">
        <f t="shared" si="1736"/>
        <v>0</v>
      </c>
      <c r="N13376" s="1">
        <v>0</v>
      </c>
    </row>
    <row r="13377" spans="1:14" x14ac:dyDescent="0.3">
      <c r="A13377" s="1" t="s">
        <v>3702</v>
      </c>
      <c r="B13377" s="1" t="s">
        <v>36045</v>
      </c>
      <c r="C13377" s="2">
        <v>10</v>
      </c>
      <c r="D13377" s="1" t="s">
        <v>36048</v>
      </c>
      <c r="E13377" s="1" t="s">
        <v>36049</v>
      </c>
      <c r="F13377" s="1">
        <f t="shared" ref="F13377:F13440" si="1742">DATEVALUE(E13377)+TIMEVALUE(E13377)</f>
        <v>41776.480438194441</v>
      </c>
      <c r="G13377" s="1">
        <v>24594</v>
      </c>
      <c r="H13377" s="1">
        <f t="shared" si="1741"/>
        <v>0</v>
      </c>
      <c r="I13377" s="1">
        <v>24594</v>
      </c>
      <c r="J13377" s="1">
        <f t="shared" si="1737"/>
        <v>0</v>
      </c>
      <c r="K13377" s="1">
        <f t="shared" si="1738"/>
        <v>0</v>
      </c>
      <c r="L13377" s="1">
        <f t="shared" si="1739"/>
        <v>0</v>
      </c>
      <c r="M13377" s="1">
        <f t="shared" ref="M13377:M13440" si="1743">IF(OR(K13377,L13377), 1, 0)</f>
        <v>0</v>
      </c>
      <c r="N13377" s="1">
        <v>0</v>
      </c>
    </row>
    <row r="13378" spans="1:14" x14ac:dyDescent="0.3">
      <c r="A13378" s="1" t="s">
        <v>921</v>
      </c>
      <c r="B13378" s="1" t="s">
        <v>36045</v>
      </c>
      <c r="C13378" s="2">
        <v>2</v>
      </c>
      <c r="D13378" s="1" t="s">
        <v>36050</v>
      </c>
      <c r="E13378" s="1" t="s">
        <v>36051</v>
      </c>
      <c r="F13378" s="1">
        <f t="shared" si="1742"/>
        <v>41897.98905103009</v>
      </c>
      <c r="G13378" s="1">
        <v>26706</v>
      </c>
      <c r="H13378" s="1">
        <f t="shared" si="1741"/>
        <v>0</v>
      </c>
      <c r="I13378" s="1">
        <v>26706</v>
      </c>
      <c r="J13378" s="1">
        <f t="shared" si="1737"/>
        <v>1</v>
      </c>
      <c r="K13378" s="1">
        <f t="shared" si="1738"/>
        <v>0</v>
      </c>
      <c r="L13378" s="1">
        <f t="shared" si="1739"/>
        <v>0</v>
      </c>
      <c r="M13378" s="1">
        <f t="shared" si="1743"/>
        <v>0</v>
      </c>
      <c r="N13378" s="1">
        <v>0</v>
      </c>
    </row>
    <row r="13379" spans="1:14" x14ac:dyDescent="0.3">
      <c r="A13379" s="1" t="s">
        <v>801</v>
      </c>
      <c r="B13379" s="1" t="s">
        <v>36045</v>
      </c>
      <c r="C13379" s="2">
        <v>10</v>
      </c>
      <c r="D13379" s="1" t="s">
        <v>36052</v>
      </c>
      <c r="E13379" s="1" t="s">
        <v>36053</v>
      </c>
      <c r="F13379" s="1">
        <f t="shared" si="1742"/>
        <v>41546.823146493058</v>
      </c>
      <c r="G13379" s="1">
        <v>29086</v>
      </c>
      <c r="H13379" s="1">
        <f t="shared" si="1741"/>
        <v>0</v>
      </c>
      <c r="I13379" s="1">
        <v>29086</v>
      </c>
      <c r="J13379" s="1">
        <f t="shared" ref="J13379:J13442" si="1744">IF(AND(EXACT(B13378,B13379), EXACT(B13377,B13378)), 1, 0)</f>
        <v>1</v>
      </c>
      <c r="K13379" s="1">
        <f t="shared" ref="K13379:K13442" si="1745">IF(AND(J13379=1, EXACT(A13377, A13378), EXACT(A13378, A13379)), 1, 0)</f>
        <v>0</v>
      </c>
      <c r="L13379" s="1">
        <f t="shared" ref="L13379:L13442" si="1746">IF(AND(J13379=1, EXACT(D13377, D13378), EXACT(D13378, D13379), F13379-F13377&lt;365), 1, 0)</f>
        <v>0</v>
      </c>
      <c r="M13379" s="1">
        <f t="shared" si="1743"/>
        <v>0</v>
      </c>
      <c r="N13379" s="1">
        <v>0</v>
      </c>
    </row>
    <row r="13380" spans="1:14" x14ac:dyDescent="0.3">
      <c r="A13380" s="1" t="s">
        <v>3264</v>
      </c>
      <c r="B13380" s="1" t="s">
        <v>36045</v>
      </c>
      <c r="C13380" s="2">
        <v>10</v>
      </c>
      <c r="D13380" s="1" t="s">
        <v>36054</v>
      </c>
      <c r="E13380" s="1" t="s">
        <v>36055</v>
      </c>
      <c r="F13380" s="1">
        <f t="shared" si="1742"/>
        <v>41978.523646493057</v>
      </c>
      <c r="G13380" s="1">
        <v>30924</v>
      </c>
      <c r="H13380" s="1">
        <f t="shared" si="1741"/>
        <v>0</v>
      </c>
      <c r="I13380" s="1">
        <v>30924</v>
      </c>
      <c r="J13380" s="1">
        <f t="shared" si="1744"/>
        <v>1</v>
      </c>
      <c r="K13380" s="1">
        <f t="shared" si="1745"/>
        <v>0</v>
      </c>
      <c r="L13380" s="1">
        <f t="shared" si="1746"/>
        <v>0</v>
      </c>
      <c r="M13380" s="1">
        <f t="shared" si="1743"/>
        <v>0</v>
      </c>
      <c r="N13380" s="1">
        <v>0</v>
      </c>
    </row>
    <row r="13381" spans="1:14" x14ac:dyDescent="0.3">
      <c r="A13381" s="1" t="s">
        <v>576</v>
      </c>
      <c r="B13381" s="1" t="s">
        <v>36045</v>
      </c>
      <c r="C13381" s="2">
        <v>10</v>
      </c>
      <c r="D13381" s="1" t="s">
        <v>36056</v>
      </c>
      <c r="E13381" s="1" t="s">
        <v>36057</v>
      </c>
      <c r="F13381" s="1">
        <f t="shared" si="1742"/>
        <v>41262.762683263885</v>
      </c>
      <c r="G13381" s="1">
        <v>31438</v>
      </c>
      <c r="H13381" s="1">
        <f t="shared" si="1741"/>
        <v>0</v>
      </c>
      <c r="I13381" s="1">
        <v>31438</v>
      </c>
      <c r="J13381" s="1">
        <f t="shared" si="1744"/>
        <v>1</v>
      </c>
      <c r="K13381" s="1">
        <f t="shared" si="1745"/>
        <v>0</v>
      </c>
      <c r="L13381" s="1">
        <f t="shared" si="1746"/>
        <v>0</v>
      </c>
      <c r="M13381" s="1">
        <f t="shared" si="1743"/>
        <v>0</v>
      </c>
      <c r="N13381" s="1">
        <v>0</v>
      </c>
    </row>
    <row r="13382" spans="1:14" x14ac:dyDescent="0.3">
      <c r="A13382" s="1" t="s">
        <v>36058</v>
      </c>
      <c r="B13382" s="1" t="s">
        <v>36045</v>
      </c>
      <c r="C13382" s="2">
        <v>10</v>
      </c>
      <c r="D13382" s="1" t="s">
        <v>36059</v>
      </c>
      <c r="E13382" s="1" t="s">
        <v>36060</v>
      </c>
      <c r="F13382" s="1">
        <f t="shared" si="1742"/>
        <v>41812.003124120369</v>
      </c>
      <c r="G13382" s="1">
        <v>34071</v>
      </c>
      <c r="H13382" s="1">
        <f t="shared" si="1741"/>
        <v>0</v>
      </c>
      <c r="I13382" s="1">
        <v>34071</v>
      </c>
      <c r="J13382" s="1">
        <f t="shared" si="1744"/>
        <v>1</v>
      </c>
      <c r="K13382" s="1">
        <f t="shared" si="1745"/>
        <v>0</v>
      </c>
      <c r="L13382" s="1">
        <f t="shared" si="1746"/>
        <v>0</v>
      </c>
      <c r="M13382" s="1">
        <f t="shared" si="1743"/>
        <v>0</v>
      </c>
      <c r="N13382" s="1">
        <v>0</v>
      </c>
    </row>
    <row r="13383" spans="1:14" x14ac:dyDescent="0.3">
      <c r="A13383" s="1" t="s">
        <v>26651</v>
      </c>
      <c r="B13383" s="1" t="s">
        <v>36045</v>
      </c>
      <c r="C13383" s="2">
        <v>6</v>
      </c>
      <c r="D13383" s="1" t="s">
        <v>36061</v>
      </c>
      <c r="E13383" s="1" t="s">
        <v>36062</v>
      </c>
      <c r="F13383" s="1">
        <f t="shared" si="1742"/>
        <v>41937.417357303239</v>
      </c>
      <c r="G13383" s="1">
        <v>34076</v>
      </c>
      <c r="H13383" s="1">
        <f t="shared" si="1741"/>
        <v>0</v>
      </c>
      <c r="I13383" s="1">
        <v>34076</v>
      </c>
      <c r="J13383" s="1">
        <f t="shared" si="1744"/>
        <v>1</v>
      </c>
      <c r="K13383" s="1">
        <f t="shared" si="1745"/>
        <v>0</v>
      </c>
      <c r="L13383" s="1">
        <f t="shared" si="1746"/>
        <v>0</v>
      </c>
      <c r="M13383" s="1">
        <f t="shared" si="1743"/>
        <v>0</v>
      </c>
      <c r="N13383" s="1">
        <v>0</v>
      </c>
    </row>
    <row r="13384" spans="1:14" x14ac:dyDescent="0.3">
      <c r="A13384" s="1" t="s">
        <v>1300</v>
      </c>
      <c r="B13384" s="1" t="s">
        <v>36045</v>
      </c>
      <c r="C13384" s="2">
        <v>10</v>
      </c>
      <c r="D13384" s="1" t="s">
        <v>36063</v>
      </c>
      <c r="E13384" s="1" t="s">
        <v>36064</v>
      </c>
      <c r="F13384" s="1">
        <f t="shared" si="1742"/>
        <v>41954.920993506945</v>
      </c>
      <c r="G13384" s="1">
        <v>34139</v>
      </c>
      <c r="H13384" s="1">
        <f t="shared" si="1741"/>
        <v>0</v>
      </c>
      <c r="I13384" s="1">
        <v>34139</v>
      </c>
      <c r="J13384" s="1">
        <f t="shared" si="1744"/>
        <v>1</v>
      </c>
      <c r="K13384" s="1">
        <f t="shared" si="1745"/>
        <v>0</v>
      </c>
      <c r="L13384" s="1">
        <f t="shared" si="1746"/>
        <v>0</v>
      </c>
      <c r="M13384" s="1">
        <f t="shared" si="1743"/>
        <v>0</v>
      </c>
      <c r="N13384" s="1">
        <v>0</v>
      </c>
    </row>
    <row r="13385" spans="1:14" x14ac:dyDescent="0.3">
      <c r="A13385" s="1" t="s">
        <v>1297</v>
      </c>
      <c r="B13385" s="1" t="s">
        <v>36045</v>
      </c>
      <c r="C13385" s="2">
        <v>2</v>
      </c>
      <c r="D13385" s="1" t="s">
        <v>36065</v>
      </c>
      <c r="E13385" s="1" t="s">
        <v>36066</v>
      </c>
      <c r="F13385" s="1">
        <f t="shared" si="1742"/>
        <v>41649.783541226854</v>
      </c>
      <c r="G13385" s="1">
        <v>39160</v>
      </c>
      <c r="H13385" s="1">
        <f t="shared" si="1741"/>
        <v>0</v>
      </c>
      <c r="I13385" s="1">
        <v>39160</v>
      </c>
      <c r="J13385" s="1">
        <f t="shared" si="1744"/>
        <v>1</v>
      </c>
      <c r="K13385" s="1">
        <f t="shared" si="1745"/>
        <v>0</v>
      </c>
      <c r="L13385" s="1">
        <f t="shared" si="1746"/>
        <v>0</v>
      </c>
      <c r="M13385" s="1">
        <f t="shared" si="1743"/>
        <v>0</v>
      </c>
      <c r="N13385" s="1">
        <v>0</v>
      </c>
    </row>
    <row r="13386" spans="1:14" x14ac:dyDescent="0.3">
      <c r="A13386" s="1" t="s">
        <v>4696</v>
      </c>
      <c r="B13386" s="1" t="s">
        <v>36045</v>
      </c>
      <c r="C13386" s="2">
        <v>1</v>
      </c>
      <c r="D13386" s="1" t="s">
        <v>36067</v>
      </c>
      <c r="E13386" s="1" t="s">
        <v>36068</v>
      </c>
      <c r="F13386" s="1">
        <f t="shared" si="1742"/>
        <v>41102.630409189813</v>
      </c>
      <c r="G13386" s="1">
        <v>39613</v>
      </c>
      <c r="H13386" s="1">
        <f t="shared" si="1741"/>
        <v>0</v>
      </c>
      <c r="I13386" s="1">
        <v>39613</v>
      </c>
      <c r="J13386" s="1">
        <f t="shared" si="1744"/>
        <v>1</v>
      </c>
      <c r="K13386" s="1">
        <f t="shared" si="1745"/>
        <v>0</v>
      </c>
      <c r="L13386" s="1">
        <f t="shared" si="1746"/>
        <v>0</v>
      </c>
      <c r="M13386" s="1">
        <f t="shared" si="1743"/>
        <v>0</v>
      </c>
      <c r="N13386" s="1">
        <v>0</v>
      </c>
    </row>
    <row r="13387" spans="1:14" x14ac:dyDescent="0.3">
      <c r="A13387" s="1" t="s">
        <v>3481</v>
      </c>
      <c r="B13387" s="1" t="s">
        <v>36045</v>
      </c>
      <c r="C13387" s="2">
        <v>10</v>
      </c>
      <c r="D13387" s="1" t="s">
        <v>36069</v>
      </c>
      <c r="E13387" s="1" t="s">
        <v>36070</v>
      </c>
      <c r="F13387" s="1">
        <f t="shared" si="1742"/>
        <v>41103.98922447917</v>
      </c>
      <c r="G13387" s="1">
        <v>46210</v>
      </c>
      <c r="H13387" s="1">
        <f t="shared" si="1741"/>
        <v>0</v>
      </c>
      <c r="I13387" s="1">
        <v>46210</v>
      </c>
      <c r="J13387" s="1">
        <f t="shared" si="1744"/>
        <v>1</v>
      </c>
      <c r="K13387" s="1">
        <f t="shared" si="1745"/>
        <v>0</v>
      </c>
      <c r="L13387" s="1">
        <f t="shared" si="1746"/>
        <v>0</v>
      </c>
      <c r="M13387" s="1">
        <f t="shared" si="1743"/>
        <v>0</v>
      </c>
      <c r="N13387" s="1">
        <v>0</v>
      </c>
    </row>
    <row r="13388" spans="1:14" x14ac:dyDescent="0.3">
      <c r="A13388" s="1" t="s">
        <v>392</v>
      </c>
      <c r="B13388" s="1" t="s">
        <v>36045</v>
      </c>
      <c r="C13388" s="2">
        <v>2</v>
      </c>
      <c r="D13388" s="1" t="s">
        <v>36071</v>
      </c>
      <c r="E13388" s="1" t="s">
        <v>36072</v>
      </c>
      <c r="F13388" s="1">
        <f t="shared" si="1742"/>
        <v>42125.515057847224</v>
      </c>
      <c r="G13388" s="1">
        <v>49797</v>
      </c>
      <c r="H13388" s="1">
        <f t="shared" si="1741"/>
        <v>0</v>
      </c>
      <c r="I13388" s="1">
        <v>49797</v>
      </c>
      <c r="J13388" s="1">
        <f t="shared" si="1744"/>
        <v>1</v>
      </c>
      <c r="K13388" s="1">
        <f t="shared" si="1745"/>
        <v>0</v>
      </c>
      <c r="L13388" s="1">
        <f t="shared" si="1746"/>
        <v>0</v>
      </c>
      <c r="M13388" s="1">
        <f t="shared" si="1743"/>
        <v>0</v>
      </c>
      <c r="N13388" s="1">
        <v>0</v>
      </c>
    </row>
    <row r="13389" spans="1:14" x14ac:dyDescent="0.3">
      <c r="A13389" s="1" t="s">
        <v>26790</v>
      </c>
      <c r="B13389" s="1" t="s">
        <v>36045</v>
      </c>
      <c r="C13389" s="2">
        <v>10</v>
      </c>
      <c r="D13389" s="1" t="s">
        <v>36073</v>
      </c>
      <c r="E13389" s="1" t="s">
        <v>36074</v>
      </c>
      <c r="F13389" s="1">
        <f t="shared" si="1742"/>
        <v>42108.464887870374</v>
      </c>
      <c r="G13389" s="1">
        <v>49801</v>
      </c>
      <c r="H13389" s="1">
        <f t="shared" si="1741"/>
        <v>0</v>
      </c>
      <c r="I13389" s="1">
        <v>49801</v>
      </c>
      <c r="J13389" s="1">
        <f t="shared" si="1744"/>
        <v>1</v>
      </c>
      <c r="K13389" s="1">
        <f t="shared" si="1745"/>
        <v>0</v>
      </c>
      <c r="L13389" s="1">
        <f t="shared" si="1746"/>
        <v>0</v>
      </c>
      <c r="M13389" s="1">
        <f t="shared" si="1743"/>
        <v>0</v>
      </c>
      <c r="N13389" s="1">
        <v>0</v>
      </c>
    </row>
    <row r="13390" spans="1:14" x14ac:dyDescent="0.3">
      <c r="A13390" s="1" t="s">
        <v>30885</v>
      </c>
      <c r="B13390" s="1" t="s">
        <v>36045</v>
      </c>
      <c r="C13390" s="2">
        <v>10</v>
      </c>
      <c r="D13390" s="1" t="s">
        <v>36075</v>
      </c>
      <c r="E13390" s="1" t="s">
        <v>36076</v>
      </c>
      <c r="F13390" s="1">
        <f t="shared" si="1742"/>
        <v>41961.48244590278</v>
      </c>
      <c r="G13390" s="1">
        <v>50293</v>
      </c>
      <c r="H13390" s="1">
        <f t="shared" si="1741"/>
        <v>0</v>
      </c>
      <c r="I13390" s="1">
        <v>50293</v>
      </c>
      <c r="J13390" s="1">
        <f t="shared" si="1744"/>
        <v>1</v>
      </c>
      <c r="K13390" s="1">
        <f t="shared" si="1745"/>
        <v>0</v>
      </c>
      <c r="L13390" s="1">
        <f t="shared" si="1746"/>
        <v>0</v>
      </c>
      <c r="M13390" s="1">
        <f t="shared" si="1743"/>
        <v>0</v>
      </c>
      <c r="N13390" s="1">
        <v>0</v>
      </c>
    </row>
    <row r="13391" spans="1:14" x14ac:dyDescent="0.3">
      <c r="A13391" s="1" t="s">
        <v>3065</v>
      </c>
      <c r="B13391" s="1" t="s">
        <v>36077</v>
      </c>
      <c r="C13391" s="2">
        <v>0</v>
      </c>
      <c r="D13391" s="1" t="s">
        <v>36078</v>
      </c>
      <c r="E13391" s="1" t="s">
        <v>36079</v>
      </c>
      <c r="F13391" s="1">
        <f t="shared" si="1742"/>
        <v>39505.110023148147</v>
      </c>
      <c r="G13391" s="1">
        <v>10623</v>
      </c>
      <c r="H13391" s="1">
        <f t="shared" si="1741"/>
        <v>0</v>
      </c>
      <c r="I13391" s="1">
        <v>10623</v>
      </c>
      <c r="J13391" s="1">
        <f t="shared" si="1744"/>
        <v>0</v>
      </c>
      <c r="K13391" s="1">
        <f t="shared" si="1745"/>
        <v>0</v>
      </c>
      <c r="L13391" s="1">
        <f t="shared" si="1746"/>
        <v>0</v>
      </c>
      <c r="M13391" s="1">
        <f t="shared" si="1743"/>
        <v>0</v>
      </c>
      <c r="N13391" s="1">
        <v>0</v>
      </c>
    </row>
    <row r="13392" spans="1:14" x14ac:dyDescent="0.3">
      <c r="A13392" s="1" t="s">
        <v>1486</v>
      </c>
      <c r="B13392" s="1" t="s">
        <v>36077</v>
      </c>
      <c r="C13392" s="2">
        <v>2</v>
      </c>
      <c r="D13392" s="1" t="s">
        <v>36080</v>
      </c>
      <c r="E13392" s="1" t="s">
        <v>36081</v>
      </c>
      <c r="F13392" s="1">
        <f t="shared" si="1742"/>
        <v>42139.021006192132</v>
      </c>
      <c r="G13392" s="1">
        <v>25468</v>
      </c>
      <c r="H13392" s="1">
        <f t="shared" si="1741"/>
        <v>0</v>
      </c>
      <c r="I13392" s="1">
        <v>25468</v>
      </c>
      <c r="J13392" s="1">
        <f t="shared" si="1744"/>
        <v>0</v>
      </c>
      <c r="K13392" s="1">
        <f t="shared" si="1745"/>
        <v>0</v>
      </c>
      <c r="L13392" s="1">
        <f t="shared" si="1746"/>
        <v>0</v>
      </c>
      <c r="M13392" s="1">
        <f t="shared" si="1743"/>
        <v>0</v>
      </c>
      <c r="N13392" s="1">
        <v>0</v>
      </c>
    </row>
    <row r="13393" spans="1:14" x14ac:dyDescent="0.3">
      <c r="A13393" s="1" t="s">
        <v>15472</v>
      </c>
      <c r="B13393" s="1" t="s">
        <v>36082</v>
      </c>
      <c r="C13393" s="2">
        <v>1</v>
      </c>
      <c r="D13393" s="1" t="s">
        <v>36083</v>
      </c>
      <c r="E13393" s="1" t="s">
        <v>36084</v>
      </c>
      <c r="F13393" s="1">
        <f t="shared" si="1742"/>
        <v>41591.885193738424</v>
      </c>
      <c r="G13393" s="1">
        <v>39263</v>
      </c>
      <c r="H13393" s="1">
        <f t="shared" si="1741"/>
        <v>0</v>
      </c>
      <c r="I13393" s="1">
        <v>39263</v>
      </c>
      <c r="J13393" s="1">
        <f t="shared" si="1744"/>
        <v>0</v>
      </c>
      <c r="K13393" s="1">
        <f t="shared" si="1745"/>
        <v>0</v>
      </c>
      <c r="L13393" s="1">
        <f t="shared" si="1746"/>
        <v>0</v>
      </c>
      <c r="M13393" s="1">
        <f t="shared" si="1743"/>
        <v>0</v>
      </c>
      <c r="N13393" s="1">
        <v>0</v>
      </c>
    </row>
    <row r="13394" spans="1:14" x14ac:dyDescent="0.3">
      <c r="A13394" s="1" t="s">
        <v>20886</v>
      </c>
      <c r="B13394" s="1" t="s">
        <v>36082</v>
      </c>
      <c r="C13394" s="2">
        <v>2</v>
      </c>
      <c r="D13394" s="1" t="s">
        <v>36085</v>
      </c>
      <c r="E13394" s="1" t="s">
        <v>36086</v>
      </c>
      <c r="F13394" s="1">
        <f t="shared" si="1742"/>
        <v>41939.859641504627</v>
      </c>
      <c r="G13394" s="1">
        <v>49143</v>
      </c>
      <c r="H13394" s="1">
        <f t="shared" si="1741"/>
        <v>0</v>
      </c>
      <c r="I13394" s="1">
        <v>49143</v>
      </c>
      <c r="J13394" s="1">
        <f t="shared" si="1744"/>
        <v>0</v>
      </c>
      <c r="K13394" s="1">
        <f t="shared" si="1745"/>
        <v>0</v>
      </c>
      <c r="L13394" s="1">
        <f t="shared" si="1746"/>
        <v>0</v>
      </c>
      <c r="M13394" s="1">
        <f t="shared" si="1743"/>
        <v>0</v>
      </c>
      <c r="N13394" s="1">
        <v>0</v>
      </c>
    </row>
    <row r="13395" spans="1:14" x14ac:dyDescent="0.3">
      <c r="A13395" s="1" t="s">
        <v>320</v>
      </c>
      <c r="B13395" s="1" t="s">
        <v>36087</v>
      </c>
      <c r="C13395" s="2">
        <v>10</v>
      </c>
      <c r="D13395" s="1" t="s">
        <v>36088</v>
      </c>
      <c r="E13395" s="1" t="s">
        <v>36089</v>
      </c>
      <c r="F13395" s="1">
        <f t="shared" si="1742"/>
        <v>42336.840310254629</v>
      </c>
      <c r="G13395" s="1">
        <v>2796</v>
      </c>
      <c r="H13395" s="1">
        <v>0</v>
      </c>
      <c r="I13395" s="1">
        <v>2796</v>
      </c>
      <c r="J13395" s="1">
        <f t="shared" si="1744"/>
        <v>0</v>
      </c>
      <c r="K13395" s="1">
        <f t="shared" si="1745"/>
        <v>0</v>
      </c>
      <c r="L13395" s="1">
        <f t="shared" si="1746"/>
        <v>0</v>
      </c>
      <c r="M13395" s="1">
        <f t="shared" si="1743"/>
        <v>0</v>
      </c>
      <c r="N13395" s="1">
        <v>0</v>
      </c>
    </row>
    <row r="13396" spans="1:14" x14ac:dyDescent="0.3">
      <c r="A13396" s="1" t="s">
        <v>320</v>
      </c>
      <c r="B13396" s="1" t="s">
        <v>36087</v>
      </c>
      <c r="C13396" s="2">
        <v>10</v>
      </c>
      <c r="D13396" s="1" t="s">
        <v>36090</v>
      </c>
      <c r="E13396" s="1" t="s">
        <v>36091</v>
      </c>
      <c r="F13396" s="1">
        <f t="shared" si="1742"/>
        <v>41963.826368009257</v>
      </c>
      <c r="G13396" s="1">
        <v>4086</v>
      </c>
      <c r="H13396" s="1">
        <v>0</v>
      </c>
      <c r="I13396" s="1">
        <v>4086</v>
      </c>
      <c r="J13396" s="1">
        <f t="shared" si="1744"/>
        <v>0</v>
      </c>
      <c r="K13396" s="1">
        <f t="shared" si="1745"/>
        <v>0</v>
      </c>
      <c r="L13396" s="1">
        <f t="shared" si="1746"/>
        <v>0</v>
      </c>
      <c r="M13396" s="1">
        <f t="shared" si="1743"/>
        <v>0</v>
      </c>
      <c r="N13396" s="1">
        <v>0</v>
      </c>
    </row>
    <row r="13397" spans="1:14" x14ac:dyDescent="0.3">
      <c r="A13397" s="1" t="s">
        <v>7638</v>
      </c>
      <c r="B13397" s="1" t="s">
        <v>36087</v>
      </c>
      <c r="C13397" s="2">
        <v>2</v>
      </c>
      <c r="D13397" s="1" t="s">
        <v>36092</v>
      </c>
      <c r="E13397" s="1" t="s">
        <v>36093</v>
      </c>
      <c r="F13397" s="1">
        <f t="shared" si="1742"/>
        <v>41523.778497199077</v>
      </c>
      <c r="G13397" s="1">
        <v>41657</v>
      </c>
      <c r="H13397" s="1">
        <f>+H13412</f>
        <v>0</v>
      </c>
      <c r="I13397" s="1">
        <v>41657</v>
      </c>
      <c r="J13397" s="1">
        <f t="shared" si="1744"/>
        <v>1</v>
      </c>
      <c r="K13397" s="1">
        <f t="shared" si="1745"/>
        <v>0</v>
      </c>
      <c r="L13397" s="1">
        <f t="shared" si="1746"/>
        <v>0</v>
      </c>
      <c r="M13397" s="1">
        <f t="shared" si="1743"/>
        <v>0</v>
      </c>
      <c r="N13397" s="1">
        <v>0</v>
      </c>
    </row>
    <row r="13398" spans="1:14" x14ac:dyDescent="0.3">
      <c r="A13398" s="1" t="s">
        <v>36094</v>
      </c>
      <c r="B13398" s="1" t="s">
        <v>36087</v>
      </c>
      <c r="C13398" s="2">
        <v>1</v>
      </c>
      <c r="D13398" s="1" t="s">
        <v>36095</v>
      </c>
      <c r="E13398" s="1" t="s">
        <v>36096</v>
      </c>
      <c r="F13398" s="1">
        <f t="shared" si="1742"/>
        <v>41067.284722222219</v>
      </c>
      <c r="G13398" s="1">
        <v>49136</v>
      </c>
      <c r="H13398" s="1">
        <f>+H13413</f>
        <v>0</v>
      </c>
      <c r="I13398" s="1">
        <v>49136</v>
      </c>
      <c r="J13398" s="1">
        <f t="shared" si="1744"/>
        <v>1</v>
      </c>
      <c r="K13398" s="1">
        <f t="shared" si="1745"/>
        <v>0</v>
      </c>
      <c r="L13398" s="1">
        <f t="shared" si="1746"/>
        <v>0</v>
      </c>
      <c r="M13398" s="1">
        <f t="shared" si="1743"/>
        <v>0</v>
      </c>
      <c r="N13398" s="1">
        <v>0</v>
      </c>
    </row>
    <row r="13399" spans="1:14" x14ac:dyDescent="0.3">
      <c r="A13399" s="1" t="s">
        <v>11966</v>
      </c>
      <c r="B13399" s="1" t="s">
        <v>36097</v>
      </c>
      <c r="C13399" s="2">
        <v>9</v>
      </c>
      <c r="D13399" s="1" t="s">
        <v>36098</v>
      </c>
      <c r="E13399" s="1" t="s">
        <v>36099</v>
      </c>
      <c r="F13399" s="1">
        <f t="shared" si="1742"/>
        <v>42404.585078819444</v>
      </c>
      <c r="G13399" s="1">
        <v>5610</v>
      </c>
      <c r="H13399" s="1">
        <v>0</v>
      </c>
      <c r="I13399" s="1">
        <v>5610</v>
      </c>
      <c r="J13399" s="1">
        <f t="shared" si="1744"/>
        <v>0</v>
      </c>
      <c r="K13399" s="1">
        <f t="shared" si="1745"/>
        <v>0</v>
      </c>
      <c r="L13399" s="1">
        <f t="shared" si="1746"/>
        <v>0</v>
      </c>
      <c r="M13399" s="1">
        <f t="shared" si="1743"/>
        <v>0</v>
      </c>
      <c r="N13399" s="1">
        <v>0</v>
      </c>
    </row>
    <row r="13400" spans="1:14" x14ac:dyDescent="0.3">
      <c r="A13400" s="1" t="s">
        <v>34202</v>
      </c>
      <c r="B13400" s="1" t="s">
        <v>36100</v>
      </c>
      <c r="C13400" s="2">
        <v>10</v>
      </c>
      <c r="D13400" s="1" t="s">
        <v>36101</v>
      </c>
      <c r="E13400" s="1" t="s">
        <v>36102</v>
      </c>
      <c r="F13400" s="1">
        <f t="shared" si="1742"/>
        <v>41896.448089606478</v>
      </c>
      <c r="G13400" s="1">
        <v>34125</v>
      </c>
      <c r="H13400" s="1">
        <f>+H13415</f>
        <v>0</v>
      </c>
      <c r="I13400" s="1">
        <v>34125</v>
      </c>
      <c r="J13400" s="1">
        <f t="shared" si="1744"/>
        <v>0</v>
      </c>
      <c r="K13400" s="1">
        <f t="shared" si="1745"/>
        <v>0</v>
      </c>
      <c r="L13400" s="1">
        <f t="shared" si="1746"/>
        <v>0</v>
      </c>
      <c r="M13400" s="1">
        <f t="shared" si="1743"/>
        <v>0</v>
      </c>
      <c r="N13400" s="1">
        <v>0</v>
      </c>
    </row>
    <row r="13401" spans="1:14" x14ac:dyDescent="0.3">
      <c r="A13401" s="1" t="s">
        <v>1283</v>
      </c>
      <c r="B13401" s="1" t="s">
        <v>36103</v>
      </c>
      <c r="C13401" s="2">
        <v>10</v>
      </c>
      <c r="D13401" s="1" t="s">
        <v>36104</v>
      </c>
      <c r="E13401" s="1" t="s">
        <v>36105</v>
      </c>
      <c r="F13401" s="1">
        <f t="shared" si="1742"/>
        <v>42366.667528738428</v>
      </c>
      <c r="G13401" s="1">
        <v>16987</v>
      </c>
      <c r="H13401" s="1">
        <f>+H13416</f>
        <v>0</v>
      </c>
      <c r="I13401" s="1">
        <v>16987</v>
      </c>
      <c r="J13401" s="1">
        <f t="shared" si="1744"/>
        <v>0</v>
      </c>
      <c r="K13401" s="1">
        <f t="shared" si="1745"/>
        <v>0</v>
      </c>
      <c r="L13401" s="1">
        <f t="shared" si="1746"/>
        <v>0</v>
      </c>
      <c r="M13401" s="1">
        <f t="shared" si="1743"/>
        <v>0</v>
      </c>
      <c r="N13401" s="1">
        <v>0</v>
      </c>
    </row>
    <row r="13402" spans="1:14" x14ac:dyDescent="0.3">
      <c r="A13402" s="1" t="s">
        <v>5243</v>
      </c>
      <c r="B13402" s="1" t="s">
        <v>36106</v>
      </c>
      <c r="C13402" s="2">
        <v>6</v>
      </c>
      <c r="D13402" s="1" t="s">
        <v>36107</v>
      </c>
      <c r="E13402" s="1" t="s">
        <v>36108</v>
      </c>
      <c r="F13402" s="1">
        <f t="shared" si="1742"/>
        <v>42390.924272986114</v>
      </c>
      <c r="G13402" s="1">
        <v>30527</v>
      </c>
      <c r="H13402" s="1">
        <f>+H13417</f>
        <v>0</v>
      </c>
      <c r="I13402" s="1">
        <v>30527</v>
      </c>
      <c r="J13402" s="1">
        <f t="shared" si="1744"/>
        <v>0</v>
      </c>
      <c r="K13402" s="1">
        <f t="shared" si="1745"/>
        <v>0</v>
      </c>
      <c r="L13402" s="1">
        <f t="shared" si="1746"/>
        <v>0</v>
      </c>
      <c r="M13402" s="1">
        <f t="shared" si="1743"/>
        <v>0</v>
      </c>
      <c r="N13402" s="1">
        <v>0</v>
      </c>
    </row>
    <row r="13403" spans="1:14" x14ac:dyDescent="0.3">
      <c r="A13403" s="1" t="s">
        <v>36109</v>
      </c>
      <c r="B13403" s="1" t="s">
        <v>36110</v>
      </c>
      <c r="C13403" s="2">
        <v>10</v>
      </c>
      <c r="D13403" s="1" t="s">
        <v>36111</v>
      </c>
      <c r="E13403" s="1" t="s">
        <v>36112</v>
      </c>
      <c r="F13403" s="1">
        <f t="shared" si="1742"/>
        <v>41841.772765092595</v>
      </c>
      <c r="G13403" s="1">
        <v>4685</v>
      </c>
      <c r="H13403" s="1">
        <v>0</v>
      </c>
      <c r="I13403" s="1">
        <v>4685</v>
      </c>
      <c r="J13403" s="1">
        <f t="shared" si="1744"/>
        <v>0</v>
      </c>
      <c r="K13403" s="1">
        <f t="shared" si="1745"/>
        <v>0</v>
      </c>
      <c r="L13403" s="1">
        <f t="shared" si="1746"/>
        <v>0</v>
      </c>
      <c r="M13403" s="1">
        <f t="shared" si="1743"/>
        <v>0</v>
      </c>
      <c r="N13403" s="1">
        <v>0</v>
      </c>
    </row>
    <row r="13404" spans="1:14" x14ac:dyDescent="0.3">
      <c r="A13404" s="1" t="s">
        <v>407</v>
      </c>
      <c r="B13404" s="1" t="s">
        <v>36113</v>
      </c>
      <c r="C13404" s="2">
        <v>0</v>
      </c>
      <c r="D13404" s="1" t="s">
        <v>36114</v>
      </c>
      <c r="E13404" s="1" t="s">
        <v>36115</v>
      </c>
      <c r="F13404" s="1">
        <f t="shared" si="1742"/>
        <v>39136.052812499998</v>
      </c>
      <c r="G13404" s="1">
        <v>15824</v>
      </c>
      <c r="H13404" s="1">
        <f t="shared" ref="H13404:H13409" si="1747">+H13419</f>
        <v>0</v>
      </c>
      <c r="I13404" s="1">
        <v>15824</v>
      </c>
      <c r="J13404" s="1">
        <f t="shared" si="1744"/>
        <v>0</v>
      </c>
      <c r="K13404" s="1">
        <f t="shared" si="1745"/>
        <v>0</v>
      </c>
      <c r="L13404" s="1">
        <f t="shared" si="1746"/>
        <v>0</v>
      </c>
      <c r="M13404" s="1">
        <f t="shared" si="1743"/>
        <v>0</v>
      </c>
      <c r="N13404" s="1">
        <v>0</v>
      </c>
    </row>
    <row r="13405" spans="1:14" x14ac:dyDescent="0.3">
      <c r="A13405" s="1" t="s">
        <v>36116</v>
      </c>
      <c r="B13405" s="1" t="s">
        <v>36117</v>
      </c>
      <c r="C13405" s="2">
        <v>10</v>
      </c>
      <c r="D13405" s="1" t="s">
        <v>36118</v>
      </c>
      <c r="E13405" s="1" t="s">
        <v>36119</v>
      </c>
      <c r="F13405" s="1">
        <f t="shared" si="1742"/>
        <v>40318.914456018516</v>
      </c>
      <c r="G13405" s="1">
        <v>12688</v>
      </c>
      <c r="H13405" s="1">
        <f t="shared" si="1747"/>
        <v>0</v>
      </c>
      <c r="I13405" s="1">
        <v>12688</v>
      </c>
      <c r="J13405" s="1">
        <f t="shared" si="1744"/>
        <v>0</v>
      </c>
      <c r="K13405" s="1">
        <f t="shared" si="1745"/>
        <v>0</v>
      </c>
      <c r="L13405" s="1">
        <f t="shared" si="1746"/>
        <v>0</v>
      </c>
      <c r="M13405" s="1">
        <f t="shared" si="1743"/>
        <v>0</v>
      </c>
      <c r="N13405" s="1">
        <v>0</v>
      </c>
    </row>
    <row r="13406" spans="1:14" x14ac:dyDescent="0.3">
      <c r="A13406" s="1" t="s">
        <v>1293</v>
      </c>
      <c r="B13406" s="1" t="s">
        <v>36117</v>
      </c>
      <c r="C13406" s="2">
        <v>8</v>
      </c>
      <c r="D13406" s="1" t="s">
        <v>36120</v>
      </c>
      <c r="E13406" s="1" t="s">
        <v>36121</v>
      </c>
      <c r="F13406" s="1">
        <f t="shared" si="1742"/>
        <v>41667.822608553244</v>
      </c>
      <c r="G13406" s="1">
        <v>38709</v>
      </c>
      <c r="H13406" s="1">
        <f t="shared" si="1747"/>
        <v>0</v>
      </c>
      <c r="I13406" s="1">
        <v>38709</v>
      </c>
      <c r="J13406" s="1">
        <f t="shared" si="1744"/>
        <v>0</v>
      </c>
      <c r="K13406" s="1">
        <f t="shared" si="1745"/>
        <v>0</v>
      </c>
      <c r="L13406" s="1">
        <f t="shared" si="1746"/>
        <v>0</v>
      </c>
      <c r="M13406" s="1">
        <f t="shared" si="1743"/>
        <v>0</v>
      </c>
      <c r="N13406" s="1">
        <v>0</v>
      </c>
    </row>
    <row r="13407" spans="1:14" x14ac:dyDescent="0.3">
      <c r="A13407" s="1" t="s">
        <v>1169</v>
      </c>
      <c r="B13407" s="1" t="s">
        <v>36117</v>
      </c>
      <c r="C13407" s="2">
        <v>5</v>
      </c>
      <c r="D13407" s="1" t="s">
        <v>36122</v>
      </c>
      <c r="E13407" s="1" t="s">
        <v>36123</v>
      </c>
      <c r="F13407" s="1">
        <f t="shared" si="1742"/>
        <v>41667.814416701389</v>
      </c>
      <c r="G13407" s="1">
        <v>41904</v>
      </c>
      <c r="H13407" s="1">
        <f t="shared" si="1747"/>
        <v>0</v>
      </c>
      <c r="I13407" s="1">
        <v>41904</v>
      </c>
      <c r="J13407" s="1">
        <f t="shared" si="1744"/>
        <v>1</v>
      </c>
      <c r="K13407" s="1">
        <f t="shared" si="1745"/>
        <v>0</v>
      </c>
      <c r="L13407" s="1">
        <f t="shared" si="1746"/>
        <v>0</v>
      </c>
      <c r="M13407" s="1">
        <f t="shared" si="1743"/>
        <v>0</v>
      </c>
      <c r="N13407" s="1">
        <v>0</v>
      </c>
    </row>
    <row r="13408" spans="1:14" x14ac:dyDescent="0.3">
      <c r="A13408" s="1" t="s">
        <v>1546</v>
      </c>
      <c r="B13408" s="1" t="s">
        <v>36117</v>
      </c>
      <c r="C13408" s="2">
        <v>1</v>
      </c>
      <c r="D13408" s="1" t="s">
        <v>36124</v>
      </c>
      <c r="E13408" s="1" t="s">
        <v>36125</v>
      </c>
      <c r="F13408" s="1">
        <f t="shared" si="1742"/>
        <v>41269.935435671294</v>
      </c>
      <c r="G13408" s="1">
        <v>52461</v>
      </c>
      <c r="H13408" s="1">
        <f t="shared" si="1747"/>
        <v>0</v>
      </c>
      <c r="I13408" s="1">
        <v>52461</v>
      </c>
      <c r="J13408" s="1">
        <f t="shared" si="1744"/>
        <v>1</v>
      </c>
      <c r="K13408" s="1">
        <f t="shared" si="1745"/>
        <v>0</v>
      </c>
      <c r="L13408" s="1">
        <f t="shared" si="1746"/>
        <v>0</v>
      </c>
      <c r="M13408" s="1">
        <f t="shared" si="1743"/>
        <v>0</v>
      </c>
      <c r="N13408" s="1">
        <v>0</v>
      </c>
    </row>
    <row r="13409" spans="1:14" x14ac:dyDescent="0.3">
      <c r="A13409" s="1" t="s">
        <v>677</v>
      </c>
      <c r="B13409" s="1" t="s">
        <v>36126</v>
      </c>
      <c r="C13409" s="2">
        <v>0</v>
      </c>
      <c r="D13409" s="1" t="s">
        <v>36127</v>
      </c>
      <c r="E13409" s="1" t="s">
        <v>36128</v>
      </c>
      <c r="F13409" s="1">
        <f t="shared" si="1742"/>
        <v>38371.714143518519</v>
      </c>
      <c r="G13409" s="1">
        <v>43361</v>
      </c>
      <c r="H13409" s="1">
        <f t="shared" si="1747"/>
        <v>0</v>
      </c>
      <c r="I13409" s="1">
        <v>43361</v>
      </c>
      <c r="J13409" s="1">
        <f t="shared" si="1744"/>
        <v>0</v>
      </c>
      <c r="K13409" s="1">
        <f t="shared" si="1745"/>
        <v>0</v>
      </c>
      <c r="L13409" s="1">
        <f t="shared" si="1746"/>
        <v>0</v>
      </c>
      <c r="M13409" s="1">
        <f t="shared" si="1743"/>
        <v>0</v>
      </c>
      <c r="N13409" s="1">
        <v>0</v>
      </c>
    </row>
    <row r="13410" spans="1:14" x14ac:dyDescent="0.3">
      <c r="A13410" s="1" t="s">
        <v>18144</v>
      </c>
      <c r="B13410" s="1" t="s">
        <v>36129</v>
      </c>
      <c r="C13410" s="2">
        <v>1</v>
      </c>
      <c r="D13410" s="1" t="s">
        <v>36130</v>
      </c>
      <c r="E13410" s="1" t="s">
        <v>36131</v>
      </c>
      <c r="F13410" s="1">
        <f t="shared" si="1742"/>
        <v>41485.669077268518</v>
      </c>
      <c r="G13410" s="1">
        <v>901</v>
      </c>
      <c r="H13410" s="1">
        <v>0</v>
      </c>
      <c r="I13410" s="1">
        <v>901</v>
      </c>
      <c r="J13410" s="1">
        <f t="shared" si="1744"/>
        <v>0</v>
      </c>
      <c r="K13410" s="1">
        <f t="shared" si="1745"/>
        <v>0</v>
      </c>
      <c r="L13410" s="1">
        <f t="shared" si="1746"/>
        <v>0</v>
      </c>
      <c r="M13410" s="1">
        <f t="shared" si="1743"/>
        <v>0</v>
      </c>
      <c r="N13410" s="1">
        <v>0</v>
      </c>
    </row>
    <row r="13411" spans="1:14" x14ac:dyDescent="0.3">
      <c r="A13411" s="1" t="s">
        <v>3239</v>
      </c>
      <c r="B13411" s="1" t="s">
        <v>36132</v>
      </c>
      <c r="C13411" s="2">
        <v>10</v>
      </c>
      <c r="D13411" s="1" t="s">
        <v>36133</v>
      </c>
      <c r="E13411" s="1" t="s">
        <v>36134</v>
      </c>
      <c r="F13411" s="1">
        <f t="shared" si="1742"/>
        <v>41930.858102013888</v>
      </c>
      <c r="G13411" s="1">
        <v>21743</v>
      </c>
      <c r="H13411" s="1">
        <f t="shared" ref="H13411:H13418" si="1748">+H13426</f>
        <v>0</v>
      </c>
      <c r="I13411" s="1">
        <v>21743</v>
      </c>
      <c r="J13411" s="1">
        <f t="shared" si="1744"/>
        <v>0</v>
      </c>
      <c r="K13411" s="1">
        <f t="shared" si="1745"/>
        <v>0</v>
      </c>
      <c r="L13411" s="1">
        <f t="shared" si="1746"/>
        <v>0</v>
      </c>
      <c r="M13411" s="1">
        <f t="shared" si="1743"/>
        <v>0</v>
      </c>
      <c r="N13411" s="1">
        <v>0</v>
      </c>
    </row>
    <row r="13412" spans="1:14" x14ac:dyDescent="0.3">
      <c r="A13412" s="1" t="s">
        <v>36135</v>
      </c>
      <c r="B13412" s="1" t="s">
        <v>36136</v>
      </c>
      <c r="C13412" s="2">
        <v>9</v>
      </c>
      <c r="D13412" s="1" t="s">
        <v>36137</v>
      </c>
      <c r="E13412" s="1" t="s">
        <v>36138</v>
      </c>
      <c r="F13412" s="1">
        <f t="shared" si="1742"/>
        <v>42152.4929800463</v>
      </c>
      <c r="G13412" s="1">
        <v>20959</v>
      </c>
      <c r="H13412" s="1">
        <f t="shared" si="1748"/>
        <v>0</v>
      </c>
      <c r="I13412" s="1">
        <v>20959</v>
      </c>
      <c r="J13412" s="1">
        <f t="shared" si="1744"/>
        <v>0</v>
      </c>
      <c r="K13412" s="1">
        <f t="shared" si="1745"/>
        <v>0</v>
      </c>
      <c r="L13412" s="1">
        <f t="shared" si="1746"/>
        <v>0</v>
      </c>
      <c r="M13412" s="1">
        <f t="shared" si="1743"/>
        <v>0</v>
      </c>
      <c r="N13412" s="1">
        <v>0</v>
      </c>
    </row>
    <row r="13413" spans="1:14" x14ac:dyDescent="0.3">
      <c r="A13413" s="1" t="s">
        <v>2371</v>
      </c>
      <c r="B13413" s="1" t="s">
        <v>36136</v>
      </c>
      <c r="C13413" s="2">
        <v>10</v>
      </c>
      <c r="D13413" s="1" t="s">
        <v>36139</v>
      </c>
      <c r="E13413" s="1" t="s">
        <v>36140</v>
      </c>
      <c r="F13413" s="1">
        <f t="shared" si="1742"/>
        <v>42068.864248993057</v>
      </c>
      <c r="G13413" s="1">
        <v>24139</v>
      </c>
      <c r="H13413" s="1">
        <f t="shared" si="1748"/>
        <v>0</v>
      </c>
      <c r="I13413" s="1">
        <v>24139</v>
      </c>
      <c r="J13413" s="1">
        <f t="shared" si="1744"/>
        <v>0</v>
      </c>
      <c r="K13413" s="1">
        <f t="shared" si="1745"/>
        <v>0</v>
      </c>
      <c r="L13413" s="1">
        <f t="shared" si="1746"/>
        <v>0</v>
      </c>
      <c r="M13413" s="1">
        <f t="shared" si="1743"/>
        <v>0</v>
      </c>
      <c r="N13413" s="1">
        <v>0</v>
      </c>
    </row>
    <row r="13414" spans="1:14" x14ac:dyDescent="0.3">
      <c r="A13414" s="1" t="s">
        <v>2374</v>
      </c>
      <c r="B13414" s="1" t="s">
        <v>36136</v>
      </c>
      <c r="C13414" s="2">
        <v>10</v>
      </c>
      <c r="D13414" s="1" t="s">
        <v>36141</v>
      </c>
      <c r="E13414" s="1" t="s">
        <v>36142</v>
      </c>
      <c r="F13414" s="1">
        <f t="shared" si="1742"/>
        <v>42068.864072002318</v>
      </c>
      <c r="G13414" s="1">
        <v>34425</v>
      </c>
      <c r="H13414" s="1">
        <f t="shared" si="1748"/>
        <v>0</v>
      </c>
      <c r="I13414" s="1">
        <v>34425</v>
      </c>
      <c r="J13414" s="1">
        <f t="shared" si="1744"/>
        <v>1</v>
      </c>
      <c r="K13414" s="1">
        <f t="shared" si="1745"/>
        <v>0</v>
      </c>
      <c r="L13414" s="1">
        <f t="shared" si="1746"/>
        <v>0</v>
      </c>
      <c r="M13414" s="1">
        <f t="shared" si="1743"/>
        <v>0</v>
      </c>
      <c r="N13414" s="1">
        <v>0</v>
      </c>
    </row>
    <row r="13415" spans="1:14" x14ac:dyDescent="0.3">
      <c r="A13415" s="1" t="s">
        <v>489</v>
      </c>
      <c r="B13415" s="1" t="s">
        <v>36136</v>
      </c>
      <c r="C13415" s="2">
        <v>10</v>
      </c>
      <c r="D13415" s="1" t="s">
        <v>36143</v>
      </c>
      <c r="E13415" s="1" t="s">
        <v>36144</v>
      </c>
      <c r="F13415" s="1">
        <f t="shared" si="1742"/>
        <v>41143.98408667824</v>
      </c>
      <c r="G13415" s="1">
        <v>43926</v>
      </c>
      <c r="H13415" s="1">
        <f t="shared" si="1748"/>
        <v>0</v>
      </c>
      <c r="I13415" s="1">
        <v>43926</v>
      </c>
      <c r="J13415" s="1">
        <f t="shared" si="1744"/>
        <v>1</v>
      </c>
      <c r="K13415" s="1">
        <f t="shared" si="1745"/>
        <v>0</v>
      </c>
      <c r="L13415" s="1">
        <f t="shared" si="1746"/>
        <v>0</v>
      </c>
      <c r="M13415" s="1">
        <f t="shared" si="1743"/>
        <v>0</v>
      </c>
      <c r="N13415" s="1">
        <v>0</v>
      </c>
    </row>
    <row r="13416" spans="1:14" x14ac:dyDescent="0.3">
      <c r="A13416" s="1" t="s">
        <v>2310</v>
      </c>
      <c r="B13416" s="1" t="s">
        <v>36145</v>
      </c>
      <c r="C13416" s="2">
        <v>10</v>
      </c>
      <c r="D13416" s="1" t="s">
        <v>36146</v>
      </c>
      <c r="E13416" s="1" t="s">
        <v>36147</v>
      </c>
      <c r="F13416" s="1">
        <f t="shared" si="1742"/>
        <v>42267.991048993055</v>
      </c>
      <c r="G13416" s="1">
        <v>17958</v>
      </c>
      <c r="H13416" s="1">
        <f t="shared" si="1748"/>
        <v>0</v>
      </c>
      <c r="I13416" s="1">
        <v>17958</v>
      </c>
      <c r="J13416" s="1">
        <f t="shared" si="1744"/>
        <v>0</v>
      </c>
      <c r="K13416" s="1">
        <f t="shared" si="1745"/>
        <v>0</v>
      </c>
      <c r="L13416" s="1">
        <f t="shared" si="1746"/>
        <v>0</v>
      </c>
      <c r="M13416" s="1">
        <f t="shared" si="1743"/>
        <v>0</v>
      </c>
      <c r="N13416" s="1">
        <v>0</v>
      </c>
    </row>
    <row r="13417" spans="1:14" x14ac:dyDescent="0.3">
      <c r="A13417" s="1" t="s">
        <v>937</v>
      </c>
      <c r="B13417" s="1" t="s">
        <v>36145</v>
      </c>
      <c r="C13417" s="2">
        <v>2</v>
      </c>
      <c r="D13417" s="1" t="s">
        <v>36148</v>
      </c>
      <c r="E13417" s="1" t="s">
        <v>36149</v>
      </c>
      <c r="F13417" s="1">
        <f t="shared" si="1742"/>
        <v>41923.595765370374</v>
      </c>
      <c r="G13417" s="1">
        <v>32712</v>
      </c>
      <c r="H13417" s="1">
        <f t="shared" si="1748"/>
        <v>0</v>
      </c>
      <c r="I13417" s="1">
        <v>32712</v>
      </c>
      <c r="J13417" s="1">
        <f t="shared" si="1744"/>
        <v>0</v>
      </c>
      <c r="K13417" s="1">
        <f t="shared" si="1745"/>
        <v>0</v>
      </c>
      <c r="L13417" s="1">
        <f t="shared" si="1746"/>
        <v>0</v>
      </c>
      <c r="M13417" s="1">
        <f t="shared" si="1743"/>
        <v>0</v>
      </c>
      <c r="N13417" s="1">
        <v>0</v>
      </c>
    </row>
    <row r="13418" spans="1:14" x14ac:dyDescent="0.3">
      <c r="A13418" s="1" t="s">
        <v>7153</v>
      </c>
      <c r="B13418" s="1" t="s">
        <v>36145</v>
      </c>
      <c r="C13418" s="2">
        <v>10</v>
      </c>
      <c r="D13418" s="1" t="s">
        <v>36150</v>
      </c>
      <c r="E13418" s="1" t="s">
        <v>36151</v>
      </c>
      <c r="F13418" s="1">
        <f t="shared" si="1742"/>
        <v>41484.024776099533</v>
      </c>
      <c r="G13418" s="1">
        <v>33116</v>
      </c>
      <c r="H13418" s="1">
        <f t="shared" si="1748"/>
        <v>0</v>
      </c>
      <c r="I13418" s="1">
        <v>33116</v>
      </c>
      <c r="J13418" s="1">
        <f t="shared" si="1744"/>
        <v>1</v>
      </c>
      <c r="K13418" s="1">
        <f t="shared" si="1745"/>
        <v>0</v>
      </c>
      <c r="L13418" s="1">
        <f t="shared" si="1746"/>
        <v>0</v>
      </c>
      <c r="M13418" s="1">
        <f t="shared" si="1743"/>
        <v>0</v>
      </c>
      <c r="N13418" s="1">
        <v>0</v>
      </c>
    </row>
    <row r="13419" spans="1:14" x14ac:dyDescent="0.3">
      <c r="A13419" s="1" t="s">
        <v>4555</v>
      </c>
      <c r="B13419" s="1" t="s">
        <v>36152</v>
      </c>
      <c r="C13419" s="2">
        <v>10</v>
      </c>
      <c r="D13419" s="1" t="s">
        <v>36153</v>
      </c>
      <c r="E13419" s="1" t="s">
        <v>36154</v>
      </c>
      <c r="F13419" s="1">
        <f t="shared" si="1742"/>
        <v>40596.728541666664</v>
      </c>
      <c r="G13419" s="1">
        <v>7708</v>
      </c>
      <c r="H13419" s="1">
        <v>0</v>
      </c>
      <c r="I13419" s="1">
        <v>7708</v>
      </c>
      <c r="J13419" s="1">
        <f t="shared" si="1744"/>
        <v>0</v>
      </c>
      <c r="K13419" s="1">
        <f t="shared" si="1745"/>
        <v>0</v>
      </c>
      <c r="L13419" s="1">
        <f t="shared" si="1746"/>
        <v>0</v>
      </c>
      <c r="M13419" s="1">
        <f t="shared" si="1743"/>
        <v>0</v>
      </c>
      <c r="N13419" s="1">
        <v>0</v>
      </c>
    </row>
    <row r="13420" spans="1:14" x14ac:dyDescent="0.3">
      <c r="A13420" s="1" t="s">
        <v>2832</v>
      </c>
      <c r="B13420" s="1" t="s">
        <v>36152</v>
      </c>
      <c r="C13420" s="2">
        <v>2</v>
      </c>
      <c r="D13420" s="1" t="s">
        <v>36155</v>
      </c>
      <c r="E13420" s="1" t="s">
        <v>36156</v>
      </c>
      <c r="F13420" s="1">
        <f t="shared" si="1742"/>
        <v>41883.061425648149</v>
      </c>
      <c r="G13420" s="1">
        <v>12509</v>
      </c>
      <c r="H13420" s="1">
        <f t="shared" ref="H13420:H13444" si="1749">+H13435</f>
        <v>0</v>
      </c>
      <c r="I13420" s="1">
        <v>12509</v>
      </c>
      <c r="J13420" s="1">
        <f t="shared" si="1744"/>
        <v>0</v>
      </c>
      <c r="K13420" s="1">
        <f t="shared" si="1745"/>
        <v>0</v>
      </c>
      <c r="L13420" s="1">
        <f t="shared" si="1746"/>
        <v>0</v>
      </c>
      <c r="M13420" s="1">
        <f t="shared" si="1743"/>
        <v>0</v>
      </c>
      <c r="N13420" s="1">
        <v>0</v>
      </c>
    </row>
    <row r="13421" spans="1:14" x14ac:dyDescent="0.3">
      <c r="A13421" s="1" t="s">
        <v>3602</v>
      </c>
      <c r="B13421" s="1" t="s">
        <v>36152</v>
      </c>
      <c r="C13421" s="2">
        <v>10</v>
      </c>
      <c r="D13421" s="1" t="s">
        <v>36157</v>
      </c>
      <c r="E13421" s="1" t="s">
        <v>36158</v>
      </c>
      <c r="F13421" s="1">
        <f t="shared" si="1742"/>
        <v>42033.420584120373</v>
      </c>
      <c r="G13421" s="1">
        <v>19307</v>
      </c>
      <c r="H13421" s="1">
        <f t="shared" si="1749"/>
        <v>0</v>
      </c>
      <c r="I13421" s="1">
        <v>19307</v>
      </c>
      <c r="J13421" s="1">
        <f t="shared" si="1744"/>
        <v>1</v>
      </c>
      <c r="K13421" s="1">
        <f t="shared" si="1745"/>
        <v>0</v>
      </c>
      <c r="L13421" s="1">
        <f t="shared" si="1746"/>
        <v>0</v>
      </c>
      <c r="M13421" s="1">
        <f t="shared" si="1743"/>
        <v>0</v>
      </c>
      <c r="N13421" s="1">
        <v>0</v>
      </c>
    </row>
    <row r="13422" spans="1:14" x14ac:dyDescent="0.3">
      <c r="A13422" s="1" t="s">
        <v>1369</v>
      </c>
      <c r="B13422" s="1" t="s">
        <v>36152</v>
      </c>
      <c r="C13422" s="2">
        <v>6</v>
      </c>
      <c r="D13422" s="1" t="s">
        <v>36159</v>
      </c>
      <c r="E13422" s="1" t="s">
        <v>36160</v>
      </c>
      <c r="F13422" s="1">
        <f t="shared" si="1742"/>
        <v>42433.502436423609</v>
      </c>
      <c r="G13422" s="1">
        <v>20912</v>
      </c>
      <c r="H13422" s="1">
        <f t="shared" si="1749"/>
        <v>0</v>
      </c>
      <c r="I13422" s="1">
        <v>20912</v>
      </c>
      <c r="J13422" s="1">
        <f t="shared" si="1744"/>
        <v>1</v>
      </c>
      <c r="K13422" s="1">
        <f t="shared" si="1745"/>
        <v>0</v>
      </c>
      <c r="L13422" s="1">
        <f t="shared" si="1746"/>
        <v>0</v>
      </c>
      <c r="M13422" s="1">
        <f t="shared" si="1743"/>
        <v>0</v>
      </c>
      <c r="N13422" s="1">
        <v>0</v>
      </c>
    </row>
    <row r="13423" spans="1:14" x14ac:dyDescent="0.3">
      <c r="A13423" s="1" t="s">
        <v>36161</v>
      </c>
      <c r="B13423" s="1" t="s">
        <v>36152</v>
      </c>
      <c r="C13423" s="2">
        <v>2</v>
      </c>
      <c r="D13423" s="1" t="s">
        <v>36162</v>
      </c>
      <c r="E13423" s="1" t="s">
        <v>36163</v>
      </c>
      <c r="F13423" s="1">
        <f t="shared" si="1742"/>
        <v>41597.060152025464</v>
      </c>
      <c r="G13423" s="1">
        <v>24253</v>
      </c>
      <c r="H13423" s="1">
        <f t="shared" si="1749"/>
        <v>0</v>
      </c>
      <c r="I13423" s="1">
        <v>24253</v>
      </c>
      <c r="J13423" s="1">
        <f t="shared" si="1744"/>
        <v>1</v>
      </c>
      <c r="K13423" s="1">
        <f t="shared" si="1745"/>
        <v>0</v>
      </c>
      <c r="L13423" s="1">
        <f t="shared" si="1746"/>
        <v>0</v>
      </c>
      <c r="M13423" s="1">
        <f t="shared" si="1743"/>
        <v>0</v>
      </c>
      <c r="N13423" s="1">
        <v>0</v>
      </c>
    </row>
    <row r="13424" spans="1:14" x14ac:dyDescent="0.3">
      <c r="A13424" s="1" t="s">
        <v>801</v>
      </c>
      <c r="B13424" s="1" t="s">
        <v>36164</v>
      </c>
      <c r="C13424" s="2">
        <v>10</v>
      </c>
      <c r="D13424" s="1" t="s">
        <v>36165</v>
      </c>
      <c r="E13424" s="1" t="s">
        <v>36166</v>
      </c>
      <c r="F13424" s="1">
        <f t="shared" si="1742"/>
        <v>41580.682261122682</v>
      </c>
      <c r="G13424" s="1">
        <v>29045</v>
      </c>
      <c r="H13424" s="1">
        <f t="shared" si="1749"/>
        <v>0</v>
      </c>
      <c r="I13424" s="1">
        <v>29045</v>
      </c>
      <c r="J13424" s="1">
        <f t="shared" si="1744"/>
        <v>0</v>
      </c>
      <c r="K13424" s="1">
        <f t="shared" si="1745"/>
        <v>0</v>
      </c>
      <c r="L13424" s="1">
        <f t="shared" si="1746"/>
        <v>0</v>
      </c>
      <c r="M13424" s="1">
        <f t="shared" si="1743"/>
        <v>0</v>
      </c>
      <c r="N13424" s="1">
        <v>0</v>
      </c>
    </row>
    <row r="13425" spans="1:14" x14ac:dyDescent="0.3">
      <c r="A13425" s="1" t="s">
        <v>195</v>
      </c>
      <c r="B13425" s="1" t="s">
        <v>36167</v>
      </c>
      <c r="C13425" s="2">
        <v>10</v>
      </c>
      <c r="D13425" s="1" t="s">
        <v>36168</v>
      </c>
      <c r="E13425" s="1" t="s">
        <v>36169</v>
      </c>
      <c r="F13425" s="1">
        <f t="shared" si="1742"/>
        <v>41845.537953101855</v>
      </c>
      <c r="G13425" s="1">
        <v>8409</v>
      </c>
      <c r="H13425" s="1">
        <f t="shared" si="1749"/>
        <v>0</v>
      </c>
      <c r="I13425" s="1">
        <v>8409</v>
      </c>
      <c r="J13425" s="1">
        <f t="shared" si="1744"/>
        <v>0</v>
      </c>
      <c r="K13425" s="1">
        <f t="shared" si="1745"/>
        <v>0</v>
      </c>
      <c r="L13425" s="1">
        <f t="shared" si="1746"/>
        <v>0</v>
      </c>
      <c r="M13425" s="1">
        <f t="shared" si="1743"/>
        <v>0</v>
      </c>
      <c r="N13425" s="1">
        <v>0</v>
      </c>
    </row>
    <row r="13426" spans="1:14" x14ac:dyDescent="0.3">
      <c r="A13426" s="1" t="s">
        <v>11543</v>
      </c>
      <c r="B13426" s="1" t="s">
        <v>36167</v>
      </c>
      <c r="C13426" s="2">
        <v>10</v>
      </c>
      <c r="D13426" s="1" t="s">
        <v>36170</v>
      </c>
      <c r="E13426" s="1" t="s">
        <v>36171</v>
      </c>
      <c r="F13426" s="1">
        <f t="shared" si="1742"/>
        <v>42381.845607175928</v>
      </c>
      <c r="G13426" s="1">
        <v>46556</v>
      </c>
      <c r="H13426" s="1">
        <f t="shared" si="1749"/>
        <v>0</v>
      </c>
      <c r="I13426" s="1">
        <v>46556</v>
      </c>
      <c r="J13426" s="1">
        <f t="shared" si="1744"/>
        <v>0</v>
      </c>
      <c r="K13426" s="1">
        <f t="shared" si="1745"/>
        <v>0</v>
      </c>
      <c r="L13426" s="1">
        <f t="shared" si="1746"/>
        <v>0</v>
      </c>
      <c r="M13426" s="1">
        <f t="shared" si="1743"/>
        <v>0</v>
      </c>
      <c r="N13426" s="1">
        <v>0</v>
      </c>
    </row>
    <row r="13427" spans="1:14" x14ac:dyDescent="0.3">
      <c r="A13427" s="1" t="s">
        <v>13854</v>
      </c>
      <c r="B13427" s="1" t="s">
        <v>36172</v>
      </c>
      <c r="C13427" s="2">
        <v>10</v>
      </c>
      <c r="D13427" s="1" t="s">
        <v>36173</v>
      </c>
      <c r="E13427" s="1" t="s">
        <v>36174</v>
      </c>
      <c r="F13427" s="1">
        <f t="shared" si="1742"/>
        <v>41351.992880763886</v>
      </c>
      <c r="G13427" s="1">
        <v>33901</v>
      </c>
      <c r="H13427" s="1">
        <f t="shared" si="1749"/>
        <v>0</v>
      </c>
      <c r="I13427" s="1">
        <v>33901</v>
      </c>
      <c r="J13427" s="1">
        <f t="shared" si="1744"/>
        <v>0</v>
      </c>
      <c r="K13427" s="1">
        <f t="shared" si="1745"/>
        <v>0</v>
      </c>
      <c r="L13427" s="1">
        <f t="shared" si="1746"/>
        <v>0</v>
      </c>
      <c r="M13427" s="1">
        <f t="shared" si="1743"/>
        <v>0</v>
      </c>
      <c r="N13427" s="1">
        <v>0</v>
      </c>
    </row>
    <row r="13428" spans="1:14" x14ac:dyDescent="0.3">
      <c r="A13428" s="1" t="s">
        <v>2671</v>
      </c>
      <c r="B13428" s="1" t="s">
        <v>36172</v>
      </c>
      <c r="C13428" s="2">
        <v>2</v>
      </c>
      <c r="D13428" s="1" t="s">
        <v>36175</v>
      </c>
      <c r="E13428" s="1" t="s">
        <v>36176</v>
      </c>
      <c r="F13428" s="1">
        <f t="shared" si="1742"/>
        <v>41916.54412979167</v>
      </c>
      <c r="G13428" s="1">
        <v>34024</v>
      </c>
      <c r="H13428" s="1">
        <f t="shared" si="1749"/>
        <v>0</v>
      </c>
      <c r="I13428" s="1">
        <v>34024</v>
      </c>
      <c r="J13428" s="1">
        <f t="shared" si="1744"/>
        <v>0</v>
      </c>
      <c r="K13428" s="1">
        <f t="shared" si="1745"/>
        <v>0</v>
      </c>
      <c r="L13428" s="1">
        <f t="shared" si="1746"/>
        <v>0</v>
      </c>
      <c r="M13428" s="1">
        <f t="shared" si="1743"/>
        <v>0</v>
      </c>
      <c r="N13428" s="1">
        <v>0</v>
      </c>
    </row>
    <row r="13429" spans="1:14" x14ac:dyDescent="0.3">
      <c r="A13429" s="1" t="s">
        <v>934</v>
      </c>
      <c r="B13429" s="1" t="s">
        <v>36177</v>
      </c>
      <c r="C13429" s="2">
        <v>1</v>
      </c>
      <c r="D13429" s="1" t="s">
        <v>36178</v>
      </c>
      <c r="E13429" s="1" t="s">
        <v>36179</v>
      </c>
      <c r="F13429" s="1">
        <f t="shared" si="1742"/>
        <v>42315.924929085646</v>
      </c>
      <c r="G13429" s="1">
        <v>31874</v>
      </c>
      <c r="H13429" s="1">
        <f t="shared" si="1749"/>
        <v>0</v>
      </c>
      <c r="I13429" s="1">
        <v>31874</v>
      </c>
      <c r="J13429" s="1">
        <f t="shared" si="1744"/>
        <v>0</v>
      </c>
      <c r="K13429" s="1">
        <f t="shared" si="1745"/>
        <v>0</v>
      </c>
      <c r="L13429" s="1">
        <f t="shared" si="1746"/>
        <v>0</v>
      </c>
      <c r="M13429" s="1">
        <f t="shared" si="1743"/>
        <v>0</v>
      </c>
      <c r="N13429" s="1">
        <v>0</v>
      </c>
    </row>
    <row r="13430" spans="1:14" x14ac:dyDescent="0.3">
      <c r="A13430" s="1" t="s">
        <v>180</v>
      </c>
      <c r="B13430" s="1" t="s">
        <v>36180</v>
      </c>
      <c r="C13430" s="2">
        <v>4</v>
      </c>
      <c r="D13430" s="1" t="s">
        <v>36181</v>
      </c>
      <c r="E13430" s="1" t="s">
        <v>36182</v>
      </c>
      <c r="F13430" s="1">
        <f t="shared" si="1742"/>
        <v>41695.194961631947</v>
      </c>
      <c r="G13430" s="1">
        <v>42280</v>
      </c>
      <c r="H13430" s="1">
        <f t="shared" si="1749"/>
        <v>0</v>
      </c>
      <c r="I13430" s="1">
        <v>42280</v>
      </c>
      <c r="J13430" s="1">
        <f t="shared" si="1744"/>
        <v>0</v>
      </c>
      <c r="K13430" s="1">
        <f t="shared" si="1745"/>
        <v>0</v>
      </c>
      <c r="L13430" s="1">
        <f t="shared" si="1746"/>
        <v>0</v>
      </c>
      <c r="M13430" s="1">
        <f t="shared" si="1743"/>
        <v>0</v>
      </c>
      <c r="N13430" s="1">
        <v>0</v>
      </c>
    </row>
    <row r="13431" spans="1:14" x14ac:dyDescent="0.3">
      <c r="A13431" s="1" t="s">
        <v>5939</v>
      </c>
      <c r="B13431" s="1" t="s">
        <v>36183</v>
      </c>
      <c r="C13431" s="2">
        <v>10</v>
      </c>
      <c r="D13431" s="1" t="s">
        <v>36184</v>
      </c>
      <c r="E13431" s="1" t="s">
        <v>36185</v>
      </c>
      <c r="F13431" s="1">
        <f t="shared" si="1742"/>
        <v>40474.453912037039</v>
      </c>
      <c r="G13431" s="1">
        <v>34529</v>
      </c>
      <c r="H13431" s="1">
        <f t="shared" si="1749"/>
        <v>0</v>
      </c>
      <c r="I13431" s="1">
        <v>34529</v>
      </c>
      <c r="J13431" s="1">
        <f t="shared" si="1744"/>
        <v>0</v>
      </c>
      <c r="K13431" s="1">
        <f t="shared" si="1745"/>
        <v>0</v>
      </c>
      <c r="L13431" s="1">
        <f t="shared" si="1746"/>
        <v>0</v>
      </c>
      <c r="M13431" s="1">
        <f t="shared" si="1743"/>
        <v>0</v>
      </c>
      <c r="N13431" s="1">
        <v>0</v>
      </c>
    </row>
    <row r="13432" spans="1:14" x14ac:dyDescent="0.3">
      <c r="A13432" s="1" t="s">
        <v>1685</v>
      </c>
      <c r="B13432" s="1" t="s">
        <v>36186</v>
      </c>
      <c r="C13432" s="2">
        <v>1</v>
      </c>
      <c r="D13432" s="1" t="s">
        <v>36187</v>
      </c>
      <c r="E13432" s="1" t="s">
        <v>36188</v>
      </c>
      <c r="F13432" s="1">
        <f t="shared" si="1742"/>
        <v>40778.442152777781</v>
      </c>
      <c r="G13432" s="1">
        <v>20436</v>
      </c>
      <c r="H13432" s="1">
        <f t="shared" si="1749"/>
        <v>0</v>
      </c>
      <c r="I13432" s="1">
        <v>20436</v>
      </c>
      <c r="J13432" s="1">
        <f t="shared" si="1744"/>
        <v>0</v>
      </c>
      <c r="K13432" s="1">
        <f t="shared" si="1745"/>
        <v>0</v>
      </c>
      <c r="L13432" s="1">
        <f t="shared" si="1746"/>
        <v>0</v>
      </c>
      <c r="M13432" s="1">
        <f t="shared" si="1743"/>
        <v>0</v>
      </c>
      <c r="N13432" s="1">
        <v>0</v>
      </c>
    </row>
    <row r="13433" spans="1:14" x14ac:dyDescent="0.3">
      <c r="A13433" s="1" t="s">
        <v>6063</v>
      </c>
      <c r="B13433" s="1" t="s">
        <v>36189</v>
      </c>
      <c r="C13433" s="2">
        <v>0</v>
      </c>
      <c r="D13433" s="1" t="s">
        <v>36190</v>
      </c>
      <c r="E13433" s="1" t="s">
        <v>36191</v>
      </c>
      <c r="F13433" s="1">
        <f t="shared" si="1742"/>
        <v>39352.565891203703</v>
      </c>
      <c r="G13433" s="1">
        <v>21999</v>
      </c>
      <c r="H13433" s="1">
        <f t="shared" si="1749"/>
        <v>0</v>
      </c>
      <c r="I13433" s="1">
        <v>21999</v>
      </c>
      <c r="J13433" s="1">
        <f t="shared" si="1744"/>
        <v>0</v>
      </c>
      <c r="K13433" s="1">
        <f t="shared" si="1745"/>
        <v>0</v>
      </c>
      <c r="L13433" s="1">
        <f t="shared" si="1746"/>
        <v>0</v>
      </c>
      <c r="M13433" s="1">
        <f t="shared" si="1743"/>
        <v>0</v>
      </c>
      <c r="N13433" s="1">
        <v>0</v>
      </c>
    </row>
    <row r="13434" spans="1:14" x14ac:dyDescent="0.3">
      <c r="A13434" s="1" t="s">
        <v>5599</v>
      </c>
      <c r="B13434" s="1" t="s">
        <v>36189</v>
      </c>
      <c r="C13434" s="2">
        <v>2</v>
      </c>
      <c r="D13434" s="1" t="s">
        <v>36192</v>
      </c>
      <c r="E13434" s="1" t="s">
        <v>36193</v>
      </c>
      <c r="F13434" s="1">
        <f t="shared" si="1742"/>
        <v>41633.842875740738</v>
      </c>
      <c r="G13434" s="1">
        <v>23820</v>
      </c>
      <c r="H13434" s="1">
        <f t="shared" si="1749"/>
        <v>0</v>
      </c>
      <c r="I13434" s="1">
        <v>23820</v>
      </c>
      <c r="J13434" s="1">
        <f t="shared" si="1744"/>
        <v>0</v>
      </c>
      <c r="K13434" s="1">
        <f t="shared" si="1745"/>
        <v>0</v>
      </c>
      <c r="L13434" s="1">
        <f t="shared" si="1746"/>
        <v>0</v>
      </c>
      <c r="M13434" s="1">
        <f t="shared" si="1743"/>
        <v>0</v>
      </c>
      <c r="N13434" s="1">
        <v>0</v>
      </c>
    </row>
    <row r="13435" spans="1:14" x14ac:dyDescent="0.3">
      <c r="A13435" s="1" t="s">
        <v>28170</v>
      </c>
      <c r="B13435" s="1" t="s">
        <v>36189</v>
      </c>
      <c r="C13435" s="2">
        <v>2</v>
      </c>
      <c r="D13435" s="1" t="s">
        <v>36194</v>
      </c>
      <c r="E13435" s="1" t="s">
        <v>36195</v>
      </c>
      <c r="F13435" s="1">
        <f t="shared" si="1742"/>
        <v>41815.588278657407</v>
      </c>
      <c r="G13435" s="1">
        <v>24658</v>
      </c>
      <c r="H13435" s="1">
        <f t="shared" si="1749"/>
        <v>0</v>
      </c>
      <c r="I13435" s="1">
        <v>24658</v>
      </c>
      <c r="J13435" s="1">
        <f t="shared" si="1744"/>
        <v>1</v>
      </c>
      <c r="K13435" s="1">
        <f t="shared" si="1745"/>
        <v>0</v>
      </c>
      <c r="L13435" s="1">
        <f t="shared" si="1746"/>
        <v>0</v>
      </c>
      <c r="M13435" s="1">
        <f t="shared" si="1743"/>
        <v>0</v>
      </c>
      <c r="N13435" s="1">
        <v>0</v>
      </c>
    </row>
    <row r="13436" spans="1:14" x14ac:dyDescent="0.3">
      <c r="A13436" s="1" t="s">
        <v>2206</v>
      </c>
      <c r="B13436" s="1" t="s">
        <v>36189</v>
      </c>
      <c r="C13436" s="2">
        <v>1</v>
      </c>
      <c r="D13436" s="1" t="s">
        <v>36196</v>
      </c>
      <c r="E13436" s="1" t="s">
        <v>36197</v>
      </c>
      <c r="F13436" s="1">
        <f t="shared" si="1742"/>
        <v>42419.788398287033</v>
      </c>
      <c r="G13436" s="1">
        <v>46982</v>
      </c>
      <c r="H13436" s="1">
        <f t="shared" si="1749"/>
        <v>0</v>
      </c>
      <c r="I13436" s="1">
        <v>46982</v>
      </c>
      <c r="J13436" s="1">
        <f t="shared" si="1744"/>
        <v>1</v>
      </c>
      <c r="K13436" s="1">
        <f t="shared" si="1745"/>
        <v>0</v>
      </c>
      <c r="L13436" s="1">
        <f t="shared" si="1746"/>
        <v>0</v>
      </c>
      <c r="M13436" s="1">
        <f t="shared" si="1743"/>
        <v>0</v>
      </c>
      <c r="N13436" s="1">
        <v>0</v>
      </c>
    </row>
    <row r="13437" spans="1:14" x14ac:dyDescent="0.3">
      <c r="A13437" s="1" t="s">
        <v>7125</v>
      </c>
      <c r="B13437" s="1" t="s">
        <v>36198</v>
      </c>
      <c r="C13437" s="2">
        <v>10</v>
      </c>
      <c r="D13437" s="1" t="s">
        <v>36199</v>
      </c>
      <c r="E13437" s="1" t="s">
        <v>36200</v>
      </c>
      <c r="F13437" s="1">
        <f t="shared" si="1742"/>
        <v>42042.894043437504</v>
      </c>
      <c r="G13437" s="1">
        <v>52139</v>
      </c>
      <c r="H13437" s="1">
        <f t="shared" si="1749"/>
        <v>0</v>
      </c>
      <c r="I13437" s="1">
        <v>52139</v>
      </c>
      <c r="J13437" s="1">
        <f t="shared" si="1744"/>
        <v>0</v>
      </c>
      <c r="K13437" s="1">
        <f t="shared" si="1745"/>
        <v>0</v>
      </c>
      <c r="L13437" s="1">
        <f t="shared" si="1746"/>
        <v>0</v>
      </c>
      <c r="M13437" s="1">
        <f t="shared" si="1743"/>
        <v>0</v>
      </c>
      <c r="N13437" s="1">
        <v>0</v>
      </c>
    </row>
    <row r="13438" spans="1:14" x14ac:dyDescent="0.3">
      <c r="A13438" s="1" t="s">
        <v>14271</v>
      </c>
      <c r="B13438" s="1" t="s">
        <v>36198</v>
      </c>
      <c r="C13438" s="2">
        <v>6</v>
      </c>
      <c r="D13438" s="1" t="s">
        <v>36201</v>
      </c>
      <c r="E13438" s="1" t="s">
        <v>36202</v>
      </c>
      <c r="F13438" s="1">
        <f t="shared" si="1742"/>
        <v>41939.876432777775</v>
      </c>
      <c r="G13438" s="1">
        <v>52541</v>
      </c>
      <c r="H13438" s="1">
        <f t="shared" si="1749"/>
        <v>0</v>
      </c>
      <c r="I13438" s="1">
        <v>52541</v>
      </c>
      <c r="J13438" s="1">
        <f t="shared" si="1744"/>
        <v>0</v>
      </c>
      <c r="K13438" s="1">
        <f t="shared" si="1745"/>
        <v>0</v>
      </c>
      <c r="L13438" s="1">
        <f t="shared" si="1746"/>
        <v>0</v>
      </c>
      <c r="M13438" s="1">
        <f t="shared" si="1743"/>
        <v>0</v>
      </c>
      <c r="N13438" s="1">
        <v>0</v>
      </c>
    </row>
    <row r="13439" spans="1:14" x14ac:dyDescent="0.3">
      <c r="A13439" s="1" t="s">
        <v>26800</v>
      </c>
      <c r="B13439" s="1" t="s">
        <v>36203</v>
      </c>
      <c r="C13439" s="2">
        <v>10</v>
      </c>
      <c r="D13439" s="1" t="s">
        <v>36204</v>
      </c>
      <c r="E13439" s="1" t="s">
        <v>36205</v>
      </c>
      <c r="F13439" s="1">
        <f t="shared" si="1742"/>
        <v>41067.747775972224</v>
      </c>
      <c r="G13439" s="1">
        <v>35200</v>
      </c>
      <c r="H13439" s="1">
        <f t="shared" si="1749"/>
        <v>0</v>
      </c>
      <c r="I13439" s="1">
        <v>35200</v>
      </c>
      <c r="J13439" s="1">
        <f t="shared" si="1744"/>
        <v>0</v>
      </c>
      <c r="K13439" s="1">
        <f t="shared" si="1745"/>
        <v>0</v>
      </c>
      <c r="L13439" s="1">
        <f t="shared" si="1746"/>
        <v>0</v>
      </c>
      <c r="M13439" s="1">
        <f t="shared" si="1743"/>
        <v>0</v>
      </c>
      <c r="N13439" s="1">
        <v>0</v>
      </c>
    </row>
    <row r="13440" spans="1:14" x14ac:dyDescent="0.3">
      <c r="A13440" s="1" t="s">
        <v>4733</v>
      </c>
      <c r="B13440" s="1" t="s">
        <v>36206</v>
      </c>
      <c r="C13440" s="2">
        <v>10</v>
      </c>
      <c r="D13440" s="1" t="s">
        <v>36207</v>
      </c>
      <c r="E13440" s="1" t="s">
        <v>36208</v>
      </c>
      <c r="F13440" s="1">
        <f t="shared" si="1742"/>
        <v>41505.682312256948</v>
      </c>
      <c r="G13440" s="1">
        <v>14930</v>
      </c>
      <c r="H13440" s="1">
        <f t="shared" si="1749"/>
        <v>0</v>
      </c>
      <c r="I13440" s="1">
        <v>14930</v>
      </c>
      <c r="J13440" s="1">
        <f t="shared" si="1744"/>
        <v>0</v>
      </c>
      <c r="K13440" s="1">
        <f t="shared" si="1745"/>
        <v>0</v>
      </c>
      <c r="L13440" s="1">
        <f t="shared" si="1746"/>
        <v>0</v>
      </c>
      <c r="M13440" s="1">
        <f t="shared" si="1743"/>
        <v>0</v>
      </c>
      <c r="N13440" s="1">
        <v>0</v>
      </c>
    </row>
    <row r="13441" spans="1:14" x14ac:dyDescent="0.3">
      <c r="A13441" s="1" t="s">
        <v>34328</v>
      </c>
      <c r="B13441" s="1" t="s">
        <v>36209</v>
      </c>
      <c r="C13441" s="2">
        <v>6</v>
      </c>
      <c r="D13441" s="1" t="s">
        <v>36210</v>
      </c>
      <c r="E13441" s="1" t="s">
        <v>36211</v>
      </c>
      <c r="F13441" s="1">
        <f t="shared" ref="F13441:F13504" si="1750">DATEVALUE(E13441)+TIMEVALUE(E13441)</f>
        <v>42000.02306540509</v>
      </c>
      <c r="G13441" s="1">
        <v>17847</v>
      </c>
      <c r="H13441" s="1">
        <f t="shared" si="1749"/>
        <v>0</v>
      </c>
      <c r="I13441" s="1">
        <v>17847</v>
      </c>
      <c r="J13441" s="1">
        <f t="shared" si="1744"/>
        <v>0</v>
      </c>
      <c r="K13441" s="1">
        <f t="shared" si="1745"/>
        <v>0</v>
      </c>
      <c r="L13441" s="1">
        <f t="shared" si="1746"/>
        <v>0</v>
      </c>
      <c r="M13441" s="1">
        <f t="shared" ref="M13441:M13504" si="1751">IF(OR(K13441,L13441), 1, 0)</f>
        <v>0</v>
      </c>
      <c r="N13441" s="1">
        <v>0</v>
      </c>
    </row>
    <row r="13442" spans="1:14" x14ac:dyDescent="0.3">
      <c r="A13442" s="1" t="s">
        <v>4762</v>
      </c>
      <c r="B13442" s="1" t="s">
        <v>36209</v>
      </c>
      <c r="C13442" s="2">
        <v>10</v>
      </c>
      <c r="D13442" s="1" t="s">
        <v>36212</v>
      </c>
      <c r="E13442" s="1" t="s">
        <v>36213</v>
      </c>
      <c r="F13442" s="1">
        <f t="shared" si="1750"/>
        <v>42103.876628784725</v>
      </c>
      <c r="G13442" s="1">
        <v>22762</v>
      </c>
      <c r="H13442" s="1">
        <f t="shared" si="1749"/>
        <v>0</v>
      </c>
      <c r="I13442" s="1">
        <v>22762</v>
      </c>
      <c r="J13442" s="1">
        <f t="shared" si="1744"/>
        <v>0</v>
      </c>
      <c r="K13442" s="1">
        <f t="shared" si="1745"/>
        <v>0</v>
      </c>
      <c r="L13442" s="1">
        <f t="shared" si="1746"/>
        <v>0</v>
      </c>
      <c r="M13442" s="1">
        <f t="shared" si="1751"/>
        <v>0</v>
      </c>
      <c r="N13442" s="1">
        <v>0</v>
      </c>
    </row>
    <row r="13443" spans="1:14" x14ac:dyDescent="0.3">
      <c r="A13443" s="1" t="s">
        <v>8536</v>
      </c>
      <c r="B13443" s="1" t="s">
        <v>36214</v>
      </c>
      <c r="C13443" s="2">
        <v>2</v>
      </c>
      <c r="D13443" s="1" t="s">
        <v>36215</v>
      </c>
      <c r="E13443" s="1" t="s">
        <v>36216</v>
      </c>
      <c r="F13443" s="1">
        <f t="shared" si="1750"/>
        <v>41758.75279564815</v>
      </c>
      <c r="G13443" s="1">
        <v>34400</v>
      </c>
      <c r="H13443" s="1">
        <f t="shared" si="1749"/>
        <v>0</v>
      </c>
      <c r="I13443" s="1">
        <v>34400</v>
      </c>
      <c r="J13443" s="1">
        <f t="shared" ref="J13443:J13506" si="1752">IF(AND(EXACT(B13442,B13443), EXACT(B13441,B13442)), 1, 0)</f>
        <v>0</v>
      </c>
      <c r="K13443" s="1">
        <f t="shared" ref="K13443:K13506" si="1753">IF(AND(J13443=1, EXACT(A13441, A13442), EXACT(A13442, A13443)), 1, 0)</f>
        <v>0</v>
      </c>
      <c r="L13443" s="1">
        <f t="shared" ref="L13443:L13506" si="1754">IF(AND(J13443=1, EXACT(D13441, D13442), EXACT(D13442, D13443), F13443-F13441&lt;365), 1, 0)</f>
        <v>0</v>
      </c>
      <c r="M13443" s="1">
        <f t="shared" si="1751"/>
        <v>0</v>
      </c>
      <c r="N13443" s="1">
        <v>0</v>
      </c>
    </row>
    <row r="13444" spans="1:14" x14ac:dyDescent="0.3">
      <c r="A13444" s="1" t="s">
        <v>19276</v>
      </c>
      <c r="B13444" s="1" t="s">
        <v>36217</v>
      </c>
      <c r="C13444" s="2">
        <v>10</v>
      </c>
      <c r="D13444" s="1" t="s">
        <v>36218</v>
      </c>
      <c r="E13444" s="1" t="s">
        <v>36219</v>
      </c>
      <c r="F13444" s="1">
        <f t="shared" si="1750"/>
        <v>41618.516619259259</v>
      </c>
      <c r="G13444" s="1">
        <v>29872</v>
      </c>
      <c r="H13444" s="1">
        <f t="shared" si="1749"/>
        <v>0</v>
      </c>
      <c r="I13444" s="1">
        <v>29872</v>
      </c>
      <c r="J13444" s="1">
        <f t="shared" si="1752"/>
        <v>0</v>
      </c>
      <c r="K13444" s="1">
        <f t="shared" si="1753"/>
        <v>0</v>
      </c>
      <c r="L13444" s="1">
        <f t="shared" si="1754"/>
        <v>0</v>
      </c>
      <c r="M13444" s="1">
        <f t="shared" si="1751"/>
        <v>0</v>
      </c>
      <c r="N13444" s="1">
        <v>0</v>
      </c>
    </row>
    <row r="13445" spans="1:14" x14ac:dyDescent="0.3">
      <c r="A13445" s="1" t="s">
        <v>1176</v>
      </c>
      <c r="B13445" s="1" t="s">
        <v>36220</v>
      </c>
      <c r="C13445" s="2">
        <v>1</v>
      </c>
      <c r="D13445" s="1" t="s">
        <v>36221</v>
      </c>
      <c r="E13445" s="1" t="s">
        <v>36222</v>
      </c>
      <c r="F13445" s="1">
        <f t="shared" si="1750"/>
        <v>41688.54836969907</v>
      </c>
      <c r="G13445" s="1">
        <v>1871</v>
      </c>
      <c r="H13445" s="1">
        <v>0</v>
      </c>
      <c r="I13445" s="1">
        <v>1871</v>
      </c>
      <c r="J13445" s="1">
        <f t="shared" si="1752"/>
        <v>0</v>
      </c>
      <c r="K13445" s="1">
        <f t="shared" si="1753"/>
        <v>0</v>
      </c>
      <c r="L13445" s="1">
        <f t="shared" si="1754"/>
        <v>0</v>
      </c>
      <c r="M13445" s="1">
        <f t="shared" si="1751"/>
        <v>0</v>
      </c>
      <c r="N13445" s="1">
        <v>0</v>
      </c>
    </row>
    <row r="13446" spans="1:14" x14ac:dyDescent="0.3">
      <c r="A13446" s="1" t="s">
        <v>2722</v>
      </c>
      <c r="B13446" s="1" t="s">
        <v>36223</v>
      </c>
      <c r="C13446" s="2">
        <v>10</v>
      </c>
      <c r="D13446" s="1" t="s">
        <v>36224</v>
      </c>
      <c r="E13446" s="1" t="s">
        <v>36225</v>
      </c>
      <c r="F13446" s="1">
        <f t="shared" si="1750"/>
        <v>42217.681664143522</v>
      </c>
      <c r="G13446" s="1">
        <v>11301</v>
      </c>
      <c r="H13446" s="1">
        <f t="shared" ref="H13446:H13451" si="1755">+H13461</f>
        <v>0</v>
      </c>
      <c r="I13446" s="1">
        <v>11301</v>
      </c>
      <c r="J13446" s="1">
        <f t="shared" si="1752"/>
        <v>0</v>
      </c>
      <c r="K13446" s="1">
        <f t="shared" si="1753"/>
        <v>0</v>
      </c>
      <c r="L13446" s="1">
        <f t="shared" si="1754"/>
        <v>0</v>
      </c>
      <c r="M13446" s="1">
        <f t="shared" si="1751"/>
        <v>0</v>
      </c>
      <c r="N13446" s="1">
        <v>0</v>
      </c>
    </row>
    <row r="13447" spans="1:14" x14ac:dyDescent="0.3">
      <c r="A13447" s="1" t="s">
        <v>7260</v>
      </c>
      <c r="B13447" s="1" t="s">
        <v>36226</v>
      </c>
      <c r="C13447" s="2">
        <v>10</v>
      </c>
      <c r="D13447" s="1" t="s">
        <v>36227</v>
      </c>
      <c r="E13447" s="1" t="s">
        <v>36228</v>
      </c>
      <c r="F13447" s="1">
        <f t="shared" si="1750"/>
        <v>42079.891833622685</v>
      </c>
      <c r="G13447" s="1">
        <v>23566</v>
      </c>
      <c r="H13447" s="1">
        <f t="shared" si="1755"/>
        <v>0</v>
      </c>
      <c r="I13447" s="1">
        <v>23566</v>
      </c>
      <c r="J13447" s="1">
        <f t="shared" si="1752"/>
        <v>0</v>
      </c>
      <c r="K13447" s="1">
        <f t="shared" si="1753"/>
        <v>0</v>
      </c>
      <c r="L13447" s="1">
        <f t="shared" si="1754"/>
        <v>0</v>
      </c>
      <c r="M13447" s="1">
        <f t="shared" si="1751"/>
        <v>0</v>
      </c>
      <c r="N13447" s="1">
        <v>0</v>
      </c>
    </row>
    <row r="13448" spans="1:14" x14ac:dyDescent="0.3">
      <c r="A13448" s="1" t="s">
        <v>801</v>
      </c>
      <c r="B13448" s="1" t="s">
        <v>36229</v>
      </c>
      <c r="C13448" s="2">
        <v>10</v>
      </c>
      <c r="D13448" s="1" t="s">
        <v>36230</v>
      </c>
      <c r="E13448" s="1" t="s">
        <v>36231</v>
      </c>
      <c r="F13448" s="1">
        <f t="shared" si="1750"/>
        <v>41896.655596064818</v>
      </c>
      <c r="G13448" s="1">
        <v>28385</v>
      </c>
      <c r="H13448" s="1">
        <f t="shared" si="1755"/>
        <v>0</v>
      </c>
      <c r="I13448" s="1">
        <v>28385</v>
      </c>
      <c r="J13448" s="1">
        <f t="shared" si="1752"/>
        <v>0</v>
      </c>
      <c r="K13448" s="1">
        <f t="shared" si="1753"/>
        <v>0</v>
      </c>
      <c r="L13448" s="1">
        <f t="shared" si="1754"/>
        <v>0</v>
      </c>
      <c r="M13448" s="1">
        <f t="shared" si="1751"/>
        <v>0</v>
      </c>
      <c r="N13448" s="1">
        <v>0</v>
      </c>
    </row>
    <row r="13449" spans="1:14" x14ac:dyDescent="0.3">
      <c r="A13449" s="1" t="s">
        <v>11184</v>
      </c>
      <c r="B13449" s="1" t="s">
        <v>36232</v>
      </c>
      <c r="C13449" s="2">
        <v>8</v>
      </c>
      <c r="D13449" s="1" t="s">
        <v>36233</v>
      </c>
      <c r="E13449" s="1" t="s">
        <v>36234</v>
      </c>
      <c r="F13449" s="1">
        <f t="shared" si="1750"/>
        <v>42153.345286539348</v>
      </c>
      <c r="G13449" s="1">
        <v>27471</v>
      </c>
      <c r="H13449" s="1">
        <f t="shared" si="1755"/>
        <v>0</v>
      </c>
      <c r="I13449" s="1">
        <v>27471</v>
      </c>
      <c r="J13449" s="1">
        <f t="shared" si="1752"/>
        <v>0</v>
      </c>
      <c r="K13449" s="1">
        <f t="shared" si="1753"/>
        <v>0</v>
      </c>
      <c r="L13449" s="1">
        <f t="shared" si="1754"/>
        <v>0</v>
      </c>
      <c r="M13449" s="1">
        <f t="shared" si="1751"/>
        <v>0</v>
      </c>
      <c r="N13449" s="1">
        <v>0</v>
      </c>
    </row>
    <row r="13450" spans="1:14" x14ac:dyDescent="0.3">
      <c r="A13450" s="1" t="s">
        <v>2364</v>
      </c>
      <c r="B13450" s="1" t="s">
        <v>36235</v>
      </c>
      <c r="C13450" s="2">
        <v>2</v>
      </c>
      <c r="D13450" s="1" t="s">
        <v>36236</v>
      </c>
      <c r="E13450" s="1" t="s">
        <v>36237</v>
      </c>
      <c r="F13450" s="1">
        <f t="shared" si="1750"/>
        <v>42267.457747152781</v>
      </c>
      <c r="G13450" s="1">
        <v>20295</v>
      </c>
      <c r="H13450" s="1">
        <f t="shared" si="1755"/>
        <v>0</v>
      </c>
      <c r="I13450" s="1">
        <v>20295</v>
      </c>
      <c r="J13450" s="1">
        <f t="shared" si="1752"/>
        <v>0</v>
      </c>
      <c r="K13450" s="1">
        <f t="shared" si="1753"/>
        <v>0</v>
      </c>
      <c r="L13450" s="1">
        <f t="shared" si="1754"/>
        <v>0</v>
      </c>
      <c r="M13450" s="1">
        <f t="shared" si="1751"/>
        <v>0</v>
      </c>
      <c r="N13450" s="1">
        <v>0</v>
      </c>
    </row>
    <row r="13451" spans="1:14" x14ac:dyDescent="0.3">
      <c r="A13451" s="1" t="s">
        <v>36238</v>
      </c>
      <c r="B13451" s="1" t="s">
        <v>36239</v>
      </c>
      <c r="C13451" s="2">
        <v>10</v>
      </c>
      <c r="D13451" s="1" t="s">
        <v>36240</v>
      </c>
      <c r="E13451" s="1" t="s">
        <v>36241</v>
      </c>
      <c r="F13451" s="1">
        <f t="shared" si="1750"/>
        <v>40542.066203703704</v>
      </c>
      <c r="G13451" s="1">
        <v>33376</v>
      </c>
      <c r="H13451" s="1">
        <f t="shared" si="1755"/>
        <v>0</v>
      </c>
      <c r="I13451" s="1">
        <v>33376</v>
      </c>
      <c r="J13451" s="1">
        <f t="shared" si="1752"/>
        <v>0</v>
      </c>
      <c r="K13451" s="1">
        <f t="shared" si="1753"/>
        <v>0</v>
      </c>
      <c r="L13451" s="1">
        <f t="shared" si="1754"/>
        <v>0</v>
      </c>
      <c r="M13451" s="1">
        <f t="shared" si="1751"/>
        <v>0</v>
      </c>
      <c r="N13451" s="1">
        <v>0</v>
      </c>
    </row>
    <row r="13452" spans="1:14" x14ac:dyDescent="0.3">
      <c r="A13452" s="1" t="s">
        <v>5805</v>
      </c>
      <c r="B13452" s="1" t="s">
        <v>36242</v>
      </c>
      <c r="C13452" s="2">
        <v>0</v>
      </c>
      <c r="D13452" s="1" t="s">
        <v>36243</v>
      </c>
      <c r="E13452" s="1" t="s">
        <v>36244</v>
      </c>
      <c r="F13452" s="1">
        <f t="shared" si="1750"/>
        <v>39758.824548611112</v>
      </c>
      <c r="G13452" s="1">
        <v>4679</v>
      </c>
      <c r="H13452" s="1">
        <v>0</v>
      </c>
      <c r="I13452" s="1">
        <v>4679</v>
      </c>
      <c r="J13452" s="1">
        <f t="shared" si="1752"/>
        <v>0</v>
      </c>
      <c r="K13452" s="1">
        <f t="shared" si="1753"/>
        <v>0</v>
      </c>
      <c r="L13452" s="1">
        <f t="shared" si="1754"/>
        <v>0</v>
      </c>
      <c r="M13452" s="1">
        <f t="shared" si="1751"/>
        <v>0</v>
      </c>
      <c r="N13452" s="1">
        <v>0</v>
      </c>
    </row>
    <row r="13453" spans="1:14" x14ac:dyDescent="0.3">
      <c r="A13453" s="1" t="s">
        <v>5101</v>
      </c>
      <c r="B13453" s="1" t="s">
        <v>36245</v>
      </c>
      <c r="C13453" s="2">
        <v>0</v>
      </c>
      <c r="D13453" s="1" t="s">
        <v>36246</v>
      </c>
      <c r="E13453" s="1" t="s">
        <v>36247</v>
      </c>
      <c r="F13453" s="1">
        <f t="shared" si="1750"/>
        <v>39833.545115740744</v>
      </c>
      <c r="G13453" s="1">
        <v>5659</v>
      </c>
      <c r="H13453" s="1">
        <v>0</v>
      </c>
      <c r="I13453" s="1">
        <v>5659</v>
      </c>
      <c r="J13453" s="1">
        <f t="shared" si="1752"/>
        <v>0</v>
      </c>
      <c r="K13453" s="1">
        <f t="shared" si="1753"/>
        <v>0</v>
      </c>
      <c r="L13453" s="1">
        <f t="shared" si="1754"/>
        <v>0</v>
      </c>
      <c r="M13453" s="1">
        <f t="shared" si="1751"/>
        <v>0</v>
      </c>
      <c r="N13453" s="1">
        <v>0</v>
      </c>
    </row>
    <row r="13454" spans="1:14" x14ac:dyDescent="0.3">
      <c r="A13454" s="1" t="s">
        <v>2498</v>
      </c>
      <c r="B13454" s="1" t="s">
        <v>36245</v>
      </c>
      <c r="C13454" s="2">
        <v>10</v>
      </c>
      <c r="D13454" s="1" t="s">
        <v>36248</v>
      </c>
      <c r="E13454" s="1" t="s">
        <v>36249</v>
      </c>
      <c r="F13454" s="1">
        <f t="shared" si="1750"/>
        <v>41966.550723495369</v>
      </c>
      <c r="G13454" s="1">
        <v>11664</v>
      </c>
      <c r="H13454" s="1">
        <f>+H13469</f>
        <v>0</v>
      </c>
      <c r="I13454" s="1">
        <v>11664</v>
      </c>
      <c r="J13454" s="1">
        <f t="shared" si="1752"/>
        <v>0</v>
      </c>
      <c r="K13454" s="1">
        <f t="shared" si="1753"/>
        <v>0</v>
      </c>
      <c r="L13454" s="1">
        <f t="shared" si="1754"/>
        <v>0</v>
      </c>
      <c r="M13454" s="1">
        <f t="shared" si="1751"/>
        <v>0</v>
      </c>
      <c r="N13454" s="1">
        <v>0</v>
      </c>
    </row>
    <row r="13455" spans="1:14" x14ac:dyDescent="0.3">
      <c r="A13455" s="1" t="s">
        <v>195</v>
      </c>
      <c r="B13455" s="1" t="s">
        <v>36250</v>
      </c>
      <c r="C13455" s="2">
        <v>10</v>
      </c>
      <c r="D13455" s="1" t="s">
        <v>36251</v>
      </c>
      <c r="E13455" s="1" t="s">
        <v>36252</v>
      </c>
      <c r="F13455" s="1">
        <f t="shared" si="1750"/>
        <v>41843.488299155091</v>
      </c>
      <c r="G13455" s="1">
        <v>8438</v>
      </c>
      <c r="H13455" s="1">
        <f>+H13470</f>
        <v>0</v>
      </c>
      <c r="I13455" s="1">
        <v>8438</v>
      </c>
      <c r="J13455" s="1">
        <f t="shared" si="1752"/>
        <v>0</v>
      </c>
      <c r="K13455" s="1">
        <f t="shared" si="1753"/>
        <v>0</v>
      </c>
      <c r="L13455" s="1">
        <f t="shared" si="1754"/>
        <v>0</v>
      </c>
      <c r="M13455" s="1">
        <f t="shared" si="1751"/>
        <v>0</v>
      </c>
      <c r="N13455" s="1">
        <v>0</v>
      </c>
    </row>
    <row r="13456" spans="1:14" x14ac:dyDescent="0.3">
      <c r="A13456" s="1" t="s">
        <v>3719</v>
      </c>
      <c r="B13456" s="1" t="s">
        <v>36253</v>
      </c>
      <c r="C13456" s="2">
        <v>6</v>
      </c>
      <c r="D13456" s="1" t="s">
        <v>36254</v>
      </c>
      <c r="E13456" s="1" t="s">
        <v>36255</v>
      </c>
      <c r="F13456" s="1">
        <f t="shared" si="1750"/>
        <v>41862.993172835646</v>
      </c>
      <c r="G13456" s="1">
        <v>33976</v>
      </c>
      <c r="H13456" s="1">
        <f>+H13471</f>
        <v>0</v>
      </c>
      <c r="I13456" s="1">
        <v>33976</v>
      </c>
      <c r="J13456" s="1">
        <f t="shared" si="1752"/>
        <v>0</v>
      </c>
      <c r="K13456" s="1">
        <f t="shared" si="1753"/>
        <v>0</v>
      </c>
      <c r="L13456" s="1">
        <f t="shared" si="1754"/>
        <v>0</v>
      </c>
      <c r="M13456" s="1">
        <f t="shared" si="1751"/>
        <v>0</v>
      </c>
      <c r="N13456" s="1">
        <v>0</v>
      </c>
    </row>
    <row r="13457" spans="1:14" x14ac:dyDescent="0.3">
      <c r="A13457" s="1" t="s">
        <v>24884</v>
      </c>
      <c r="B13457" s="1" t="s">
        <v>36256</v>
      </c>
      <c r="C13457" s="2">
        <v>2</v>
      </c>
      <c r="D13457" s="1" t="s">
        <v>36257</v>
      </c>
      <c r="E13457" s="1" t="s">
        <v>36258</v>
      </c>
      <c r="F13457" s="1">
        <f t="shared" si="1750"/>
        <v>41625.503339097224</v>
      </c>
      <c r="G13457" s="1">
        <v>21651</v>
      </c>
      <c r="H13457" s="1">
        <f>+H13472</f>
        <v>0</v>
      </c>
      <c r="I13457" s="1">
        <v>21651</v>
      </c>
      <c r="J13457" s="1">
        <f t="shared" si="1752"/>
        <v>0</v>
      </c>
      <c r="K13457" s="1">
        <f t="shared" si="1753"/>
        <v>0</v>
      </c>
      <c r="L13457" s="1">
        <f t="shared" si="1754"/>
        <v>0</v>
      </c>
      <c r="M13457" s="1">
        <f t="shared" si="1751"/>
        <v>0</v>
      </c>
      <c r="N13457" s="1">
        <v>0</v>
      </c>
    </row>
    <row r="13458" spans="1:14" x14ac:dyDescent="0.3">
      <c r="A13458" s="1" t="s">
        <v>1794</v>
      </c>
      <c r="B13458" s="1" t="s">
        <v>36259</v>
      </c>
      <c r="C13458" s="2">
        <v>10</v>
      </c>
      <c r="D13458" s="1" t="s">
        <v>36260</v>
      </c>
      <c r="E13458" s="1" t="s">
        <v>36261</v>
      </c>
      <c r="F13458" s="1">
        <f t="shared" si="1750"/>
        <v>42794.003386979166</v>
      </c>
      <c r="G13458" s="1">
        <v>46674</v>
      </c>
      <c r="H13458" s="1">
        <f>+H13473</f>
        <v>0</v>
      </c>
      <c r="I13458" s="1">
        <v>46674</v>
      </c>
      <c r="J13458" s="1">
        <f t="shared" si="1752"/>
        <v>0</v>
      </c>
      <c r="K13458" s="1">
        <f t="shared" si="1753"/>
        <v>0</v>
      </c>
      <c r="L13458" s="1">
        <f t="shared" si="1754"/>
        <v>0</v>
      </c>
      <c r="M13458" s="1">
        <f t="shared" si="1751"/>
        <v>0</v>
      </c>
      <c r="N13458" s="1">
        <v>0</v>
      </c>
    </row>
    <row r="13459" spans="1:14" x14ac:dyDescent="0.3">
      <c r="A13459" s="1" t="s">
        <v>1289</v>
      </c>
      <c r="B13459" s="1" t="s">
        <v>36262</v>
      </c>
      <c r="C13459" s="2">
        <v>10</v>
      </c>
      <c r="D13459" s="1" t="s">
        <v>36263</v>
      </c>
      <c r="E13459" s="1" t="s">
        <v>36264</v>
      </c>
      <c r="F13459" s="1">
        <f t="shared" si="1750"/>
        <v>41946.615658703704</v>
      </c>
      <c r="G13459" s="1">
        <v>7308</v>
      </c>
      <c r="H13459" s="1">
        <v>0</v>
      </c>
      <c r="I13459" s="1">
        <v>7308</v>
      </c>
      <c r="J13459" s="1">
        <f t="shared" si="1752"/>
        <v>0</v>
      </c>
      <c r="K13459" s="1">
        <f t="shared" si="1753"/>
        <v>0</v>
      </c>
      <c r="L13459" s="1">
        <f t="shared" si="1754"/>
        <v>0</v>
      </c>
      <c r="M13459" s="1">
        <f t="shared" si="1751"/>
        <v>0</v>
      </c>
      <c r="N13459" s="1">
        <v>0</v>
      </c>
    </row>
    <row r="13460" spans="1:14" x14ac:dyDescent="0.3">
      <c r="A13460" s="1" t="s">
        <v>13250</v>
      </c>
      <c r="B13460" s="1" t="s">
        <v>36265</v>
      </c>
      <c r="C13460" s="2">
        <v>2</v>
      </c>
      <c r="D13460" s="1" t="s">
        <v>36266</v>
      </c>
      <c r="E13460" s="1" t="s">
        <v>36267</v>
      </c>
      <c r="F13460" s="1">
        <f t="shared" si="1750"/>
        <v>41810.86983909722</v>
      </c>
      <c r="G13460" s="1">
        <v>6059</v>
      </c>
      <c r="H13460" s="1">
        <v>0</v>
      </c>
      <c r="I13460" s="1">
        <v>6059</v>
      </c>
      <c r="J13460" s="1">
        <f t="shared" si="1752"/>
        <v>0</v>
      </c>
      <c r="K13460" s="1">
        <f t="shared" si="1753"/>
        <v>0</v>
      </c>
      <c r="L13460" s="1">
        <f t="shared" si="1754"/>
        <v>0</v>
      </c>
      <c r="M13460" s="1">
        <f t="shared" si="1751"/>
        <v>0</v>
      </c>
      <c r="N13460" s="1">
        <v>0</v>
      </c>
    </row>
    <row r="13461" spans="1:14" x14ac:dyDescent="0.3">
      <c r="A13461" s="1" t="s">
        <v>531</v>
      </c>
      <c r="B13461" s="1" t="s">
        <v>36268</v>
      </c>
      <c r="C13461" s="2">
        <v>10</v>
      </c>
      <c r="D13461" s="1" t="s">
        <v>36269</v>
      </c>
      <c r="E13461" s="1" t="s">
        <v>36270</v>
      </c>
      <c r="F13461" s="1">
        <f t="shared" si="1750"/>
        <v>42394.533609074075</v>
      </c>
      <c r="G13461" s="1">
        <v>15017</v>
      </c>
      <c r="H13461" s="1">
        <f>+H13476</f>
        <v>0</v>
      </c>
      <c r="I13461" s="1">
        <v>15017</v>
      </c>
      <c r="J13461" s="1">
        <f t="shared" si="1752"/>
        <v>0</v>
      </c>
      <c r="K13461" s="1">
        <f t="shared" si="1753"/>
        <v>0</v>
      </c>
      <c r="L13461" s="1">
        <f t="shared" si="1754"/>
        <v>0</v>
      </c>
      <c r="M13461" s="1">
        <f t="shared" si="1751"/>
        <v>0</v>
      </c>
      <c r="N13461" s="1">
        <v>0</v>
      </c>
    </row>
    <row r="13462" spans="1:14" x14ac:dyDescent="0.3">
      <c r="A13462" s="1" t="s">
        <v>7164</v>
      </c>
      <c r="B13462" s="1" t="s">
        <v>36271</v>
      </c>
      <c r="C13462" s="2">
        <v>2</v>
      </c>
      <c r="D13462" s="1" t="s">
        <v>36272</v>
      </c>
      <c r="E13462" s="1" t="s">
        <v>36273</v>
      </c>
      <c r="F13462" s="1">
        <f t="shared" si="1750"/>
        <v>42421.03458846065</v>
      </c>
      <c r="G13462" s="1">
        <v>4439</v>
      </c>
      <c r="H13462" s="1">
        <v>0</v>
      </c>
      <c r="I13462" s="1">
        <v>4439</v>
      </c>
      <c r="J13462" s="1">
        <f t="shared" si="1752"/>
        <v>0</v>
      </c>
      <c r="K13462" s="1">
        <f t="shared" si="1753"/>
        <v>0</v>
      </c>
      <c r="L13462" s="1">
        <f t="shared" si="1754"/>
        <v>0</v>
      </c>
      <c r="M13462" s="1">
        <f t="shared" si="1751"/>
        <v>0</v>
      </c>
      <c r="N13462" s="1">
        <v>0</v>
      </c>
    </row>
    <row r="13463" spans="1:14" x14ac:dyDescent="0.3">
      <c r="A13463" s="1" t="s">
        <v>207</v>
      </c>
      <c r="B13463" s="1" t="s">
        <v>36274</v>
      </c>
      <c r="C13463" s="2">
        <v>10</v>
      </c>
      <c r="D13463" s="1" t="s">
        <v>36275</v>
      </c>
      <c r="E13463" s="1" t="s">
        <v>36276</v>
      </c>
      <c r="F13463" s="1">
        <f t="shared" si="1750"/>
        <v>40535.811863425923</v>
      </c>
      <c r="G13463" s="1">
        <v>31475</v>
      </c>
      <c r="H13463" s="1">
        <f t="shared" ref="H13463:H13470" si="1756">+H13478</f>
        <v>0</v>
      </c>
      <c r="I13463" s="1">
        <v>31475</v>
      </c>
      <c r="J13463" s="1">
        <f t="shared" si="1752"/>
        <v>0</v>
      </c>
      <c r="K13463" s="1">
        <f t="shared" si="1753"/>
        <v>0</v>
      </c>
      <c r="L13463" s="1">
        <f t="shared" si="1754"/>
        <v>0</v>
      </c>
      <c r="M13463" s="1">
        <f t="shared" si="1751"/>
        <v>0</v>
      </c>
      <c r="N13463" s="1">
        <v>0</v>
      </c>
    </row>
    <row r="13464" spans="1:14" x14ac:dyDescent="0.3">
      <c r="A13464" s="1" t="s">
        <v>615</v>
      </c>
      <c r="B13464" s="1" t="s">
        <v>36277</v>
      </c>
      <c r="C13464" s="2">
        <v>10</v>
      </c>
      <c r="D13464" s="1" t="s">
        <v>36278</v>
      </c>
      <c r="E13464" s="1" t="s">
        <v>36279</v>
      </c>
      <c r="F13464" s="1">
        <f t="shared" si="1750"/>
        <v>41716.704188958334</v>
      </c>
      <c r="G13464" s="1">
        <v>47002</v>
      </c>
      <c r="H13464" s="1">
        <f t="shared" si="1756"/>
        <v>0</v>
      </c>
      <c r="I13464" s="1">
        <v>47002</v>
      </c>
      <c r="J13464" s="1">
        <f t="shared" si="1752"/>
        <v>0</v>
      </c>
      <c r="K13464" s="1">
        <f t="shared" si="1753"/>
        <v>0</v>
      </c>
      <c r="L13464" s="1">
        <f t="shared" si="1754"/>
        <v>0</v>
      </c>
      <c r="M13464" s="1">
        <f t="shared" si="1751"/>
        <v>0</v>
      </c>
      <c r="N13464" s="1">
        <v>0</v>
      </c>
    </row>
    <row r="13465" spans="1:14" x14ac:dyDescent="0.3">
      <c r="A13465" s="1" t="s">
        <v>1340</v>
      </c>
      <c r="B13465" s="1" t="s">
        <v>36280</v>
      </c>
      <c r="C13465" s="2">
        <v>10</v>
      </c>
      <c r="D13465" s="1" t="s">
        <v>36281</v>
      </c>
      <c r="E13465" s="1" t="s">
        <v>36282</v>
      </c>
      <c r="F13465" s="1">
        <f t="shared" si="1750"/>
        <v>41838.791101319446</v>
      </c>
      <c r="G13465" s="1">
        <v>16931</v>
      </c>
      <c r="H13465" s="1">
        <f t="shared" si="1756"/>
        <v>0</v>
      </c>
      <c r="I13465" s="1">
        <v>16931</v>
      </c>
      <c r="J13465" s="1">
        <f t="shared" si="1752"/>
        <v>0</v>
      </c>
      <c r="K13465" s="1">
        <f t="shared" si="1753"/>
        <v>0</v>
      </c>
      <c r="L13465" s="1">
        <f t="shared" si="1754"/>
        <v>0</v>
      </c>
      <c r="M13465" s="1">
        <f t="shared" si="1751"/>
        <v>0</v>
      </c>
      <c r="N13465" s="1">
        <v>0</v>
      </c>
    </row>
    <row r="13466" spans="1:14" x14ac:dyDescent="0.3">
      <c r="A13466" s="1" t="s">
        <v>921</v>
      </c>
      <c r="B13466" s="1" t="s">
        <v>36283</v>
      </c>
      <c r="C13466" s="2">
        <v>1</v>
      </c>
      <c r="D13466" s="1" t="s">
        <v>36284</v>
      </c>
      <c r="E13466" s="1" t="s">
        <v>36285</v>
      </c>
      <c r="F13466" s="1">
        <f t="shared" si="1750"/>
        <v>42412.698227141205</v>
      </c>
      <c r="G13466" s="1">
        <v>26619</v>
      </c>
      <c r="H13466" s="1">
        <f t="shared" si="1756"/>
        <v>0</v>
      </c>
      <c r="I13466" s="1">
        <v>26619</v>
      </c>
      <c r="J13466" s="1">
        <f t="shared" si="1752"/>
        <v>0</v>
      </c>
      <c r="K13466" s="1">
        <f t="shared" si="1753"/>
        <v>0</v>
      </c>
      <c r="L13466" s="1">
        <f t="shared" si="1754"/>
        <v>0</v>
      </c>
      <c r="M13466" s="1">
        <f t="shared" si="1751"/>
        <v>0</v>
      </c>
      <c r="N13466" s="1">
        <v>0</v>
      </c>
    </row>
    <row r="13467" spans="1:14" x14ac:dyDescent="0.3">
      <c r="A13467" s="1" t="s">
        <v>4571</v>
      </c>
      <c r="B13467" s="1" t="s">
        <v>36286</v>
      </c>
      <c r="C13467" s="2">
        <v>10</v>
      </c>
      <c r="D13467" s="1" t="s">
        <v>36287</v>
      </c>
      <c r="E13467" s="1" t="s">
        <v>36288</v>
      </c>
      <c r="F13467" s="1">
        <f t="shared" si="1750"/>
        <v>42420.833987511571</v>
      </c>
      <c r="G13467" s="1">
        <v>32641</v>
      </c>
      <c r="H13467" s="1">
        <f t="shared" si="1756"/>
        <v>0</v>
      </c>
      <c r="I13467" s="1">
        <v>32641</v>
      </c>
      <c r="J13467" s="1">
        <f t="shared" si="1752"/>
        <v>0</v>
      </c>
      <c r="K13467" s="1">
        <f t="shared" si="1753"/>
        <v>0</v>
      </c>
      <c r="L13467" s="1">
        <f t="shared" si="1754"/>
        <v>0</v>
      </c>
      <c r="M13467" s="1">
        <f t="shared" si="1751"/>
        <v>0</v>
      </c>
      <c r="N13467" s="1">
        <v>0</v>
      </c>
    </row>
    <row r="13468" spans="1:14" x14ac:dyDescent="0.3">
      <c r="A13468" s="1" t="s">
        <v>4693</v>
      </c>
      <c r="B13468" s="1" t="s">
        <v>36289</v>
      </c>
      <c r="C13468" s="2">
        <v>1</v>
      </c>
      <c r="D13468" s="1" t="s">
        <v>36290</v>
      </c>
      <c r="E13468" s="1" t="s">
        <v>36291</v>
      </c>
      <c r="F13468" s="1">
        <f t="shared" si="1750"/>
        <v>42060.883104930559</v>
      </c>
      <c r="G13468" s="1">
        <v>38383</v>
      </c>
      <c r="H13468" s="1">
        <f t="shared" si="1756"/>
        <v>0</v>
      </c>
      <c r="I13468" s="1">
        <v>38383</v>
      </c>
      <c r="J13468" s="1">
        <f t="shared" si="1752"/>
        <v>0</v>
      </c>
      <c r="K13468" s="1">
        <f t="shared" si="1753"/>
        <v>0</v>
      </c>
      <c r="L13468" s="1">
        <f t="shared" si="1754"/>
        <v>0</v>
      </c>
      <c r="M13468" s="1">
        <f t="shared" si="1751"/>
        <v>0</v>
      </c>
      <c r="N13468" s="1">
        <v>0</v>
      </c>
    </row>
    <row r="13469" spans="1:14" x14ac:dyDescent="0.3">
      <c r="A13469" s="1" t="s">
        <v>51</v>
      </c>
      <c r="B13469" s="1" t="s">
        <v>36292</v>
      </c>
      <c r="C13469" s="2">
        <v>10</v>
      </c>
      <c r="D13469" s="1" t="s">
        <v>36293</v>
      </c>
      <c r="E13469" s="1" t="s">
        <v>36294</v>
      </c>
      <c r="F13469" s="1">
        <f t="shared" si="1750"/>
        <v>42410.691608634261</v>
      </c>
      <c r="G13469" s="1">
        <v>9044</v>
      </c>
      <c r="H13469" s="1">
        <f t="shared" si="1756"/>
        <v>0</v>
      </c>
      <c r="I13469" s="1">
        <v>9044</v>
      </c>
      <c r="J13469" s="1">
        <f t="shared" si="1752"/>
        <v>0</v>
      </c>
      <c r="K13469" s="1">
        <f t="shared" si="1753"/>
        <v>0</v>
      </c>
      <c r="L13469" s="1">
        <f t="shared" si="1754"/>
        <v>0</v>
      </c>
      <c r="M13469" s="1">
        <f t="shared" si="1751"/>
        <v>0</v>
      </c>
      <c r="N13469" s="1">
        <v>0</v>
      </c>
    </row>
    <row r="13470" spans="1:14" x14ac:dyDescent="0.3">
      <c r="A13470" s="1" t="s">
        <v>5259</v>
      </c>
      <c r="B13470" s="1" t="s">
        <v>36292</v>
      </c>
      <c r="C13470" s="2">
        <v>10</v>
      </c>
      <c r="D13470" s="1" t="s">
        <v>36295</v>
      </c>
      <c r="E13470" s="1" t="s">
        <v>36296</v>
      </c>
      <c r="F13470" s="1">
        <f t="shared" si="1750"/>
        <v>40971.744375000002</v>
      </c>
      <c r="G13470" s="1">
        <v>47260</v>
      </c>
      <c r="H13470" s="1">
        <f t="shared" si="1756"/>
        <v>0</v>
      </c>
      <c r="I13470" s="1">
        <v>47260</v>
      </c>
      <c r="J13470" s="1">
        <f t="shared" si="1752"/>
        <v>0</v>
      </c>
      <c r="K13470" s="1">
        <f t="shared" si="1753"/>
        <v>0</v>
      </c>
      <c r="L13470" s="1">
        <f t="shared" si="1754"/>
        <v>0</v>
      </c>
      <c r="M13470" s="1">
        <f t="shared" si="1751"/>
        <v>0</v>
      </c>
      <c r="N13470" s="1">
        <v>0</v>
      </c>
    </row>
    <row r="13471" spans="1:14" x14ac:dyDescent="0.3">
      <c r="A13471" s="1" t="s">
        <v>659</v>
      </c>
      <c r="B13471" s="1" t="s">
        <v>36297</v>
      </c>
      <c r="C13471" s="2">
        <v>10</v>
      </c>
      <c r="D13471" s="1" t="s">
        <v>36298</v>
      </c>
      <c r="E13471" s="1" t="s">
        <v>36299</v>
      </c>
      <c r="F13471" s="1">
        <f t="shared" si="1750"/>
        <v>42425.984157592589</v>
      </c>
      <c r="G13471" s="1">
        <v>2058</v>
      </c>
      <c r="H13471" s="1">
        <v>0</v>
      </c>
      <c r="I13471" s="1">
        <v>2058</v>
      </c>
      <c r="J13471" s="1">
        <f t="shared" si="1752"/>
        <v>0</v>
      </c>
      <c r="K13471" s="1">
        <f t="shared" si="1753"/>
        <v>0</v>
      </c>
      <c r="L13471" s="1">
        <f t="shared" si="1754"/>
        <v>0</v>
      </c>
      <c r="M13471" s="1">
        <f t="shared" si="1751"/>
        <v>0</v>
      </c>
      <c r="N13471" s="1">
        <v>0</v>
      </c>
    </row>
    <row r="13472" spans="1:14" x14ac:dyDescent="0.3">
      <c r="A13472" s="1" t="s">
        <v>1929</v>
      </c>
      <c r="B13472" s="1" t="s">
        <v>36297</v>
      </c>
      <c r="C13472" s="2">
        <v>2</v>
      </c>
      <c r="D13472" s="1" t="s">
        <v>36300</v>
      </c>
      <c r="E13472" s="1" t="s">
        <v>36301</v>
      </c>
      <c r="F13472" s="1">
        <f t="shared" si="1750"/>
        <v>42097.763336180557</v>
      </c>
      <c r="G13472" s="1">
        <v>48384</v>
      </c>
      <c r="H13472" s="1">
        <f>+H13487</f>
        <v>0</v>
      </c>
      <c r="I13472" s="1">
        <v>48384</v>
      </c>
      <c r="J13472" s="1">
        <f t="shared" si="1752"/>
        <v>0</v>
      </c>
      <c r="K13472" s="1">
        <f t="shared" si="1753"/>
        <v>0</v>
      </c>
      <c r="L13472" s="1">
        <f t="shared" si="1754"/>
        <v>0</v>
      </c>
      <c r="M13472" s="1">
        <f t="shared" si="1751"/>
        <v>0</v>
      </c>
      <c r="N13472" s="1">
        <v>0</v>
      </c>
    </row>
    <row r="13473" spans="1:14" x14ac:dyDescent="0.3">
      <c r="A13473" s="1" t="s">
        <v>147</v>
      </c>
      <c r="B13473" s="1" t="s">
        <v>36302</v>
      </c>
      <c r="C13473" s="2">
        <v>0</v>
      </c>
      <c r="D13473" s="1" t="s">
        <v>36303</v>
      </c>
      <c r="E13473" s="1" t="s">
        <v>36304</v>
      </c>
      <c r="F13473" s="1">
        <f t="shared" si="1750"/>
        <v>38899.479733796295</v>
      </c>
      <c r="G13473" s="1">
        <v>43472</v>
      </c>
      <c r="H13473" s="1">
        <f>+H13488</f>
        <v>0</v>
      </c>
      <c r="I13473" s="1">
        <v>43472</v>
      </c>
      <c r="J13473" s="1">
        <f t="shared" si="1752"/>
        <v>0</v>
      </c>
      <c r="K13473" s="1">
        <f t="shared" si="1753"/>
        <v>0</v>
      </c>
      <c r="L13473" s="1">
        <f t="shared" si="1754"/>
        <v>0</v>
      </c>
      <c r="M13473" s="1">
        <f t="shared" si="1751"/>
        <v>0</v>
      </c>
      <c r="N13473" s="1">
        <v>0</v>
      </c>
    </row>
    <row r="13474" spans="1:14" x14ac:dyDescent="0.3">
      <c r="A13474" s="1" t="s">
        <v>320</v>
      </c>
      <c r="B13474" s="1" t="s">
        <v>36305</v>
      </c>
      <c r="C13474" s="2">
        <v>10</v>
      </c>
      <c r="D13474" s="1" t="s">
        <v>36306</v>
      </c>
      <c r="E13474" s="1" t="s">
        <v>36307</v>
      </c>
      <c r="F13474" s="1">
        <f t="shared" si="1750"/>
        <v>42298.762224444443</v>
      </c>
      <c r="G13474" s="1">
        <v>2903</v>
      </c>
      <c r="H13474" s="1">
        <v>0</v>
      </c>
      <c r="I13474" s="1">
        <v>2903</v>
      </c>
      <c r="J13474" s="1">
        <f t="shared" si="1752"/>
        <v>0</v>
      </c>
      <c r="K13474" s="1">
        <f t="shared" si="1753"/>
        <v>0</v>
      </c>
      <c r="L13474" s="1">
        <f t="shared" si="1754"/>
        <v>0</v>
      </c>
      <c r="M13474" s="1">
        <f t="shared" si="1751"/>
        <v>0</v>
      </c>
      <c r="N13474" s="1">
        <v>0</v>
      </c>
    </row>
    <row r="13475" spans="1:14" x14ac:dyDescent="0.3">
      <c r="A13475" s="1" t="s">
        <v>36308</v>
      </c>
      <c r="B13475" s="1" t="s">
        <v>36309</v>
      </c>
      <c r="C13475" s="2">
        <v>10</v>
      </c>
      <c r="D13475" s="1" t="s">
        <v>36310</v>
      </c>
      <c r="E13475" s="1" t="s">
        <v>36311</v>
      </c>
      <c r="F13475" s="1">
        <f t="shared" si="1750"/>
        <v>42395.910800636571</v>
      </c>
      <c r="G13475" s="1">
        <v>23211</v>
      </c>
      <c r="H13475" s="1">
        <f t="shared" ref="H13475:H13490" si="1757">+H13490</f>
        <v>0</v>
      </c>
      <c r="I13475" s="1">
        <v>23211</v>
      </c>
      <c r="J13475" s="1">
        <f t="shared" si="1752"/>
        <v>0</v>
      </c>
      <c r="K13475" s="1">
        <f t="shared" si="1753"/>
        <v>0</v>
      </c>
      <c r="L13475" s="1">
        <f t="shared" si="1754"/>
        <v>0</v>
      </c>
      <c r="M13475" s="1">
        <f t="shared" si="1751"/>
        <v>0</v>
      </c>
      <c r="N13475" s="1">
        <v>0</v>
      </c>
    </row>
    <row r="13476" spans="1:14" x14ac:dyDescent="0.3">
      <c r="A13476" s="1" t="s">
        <v>1480</v>
      </c>
      <c r="B13476" s="1" t="s">
        <v>36309</v>
      </c>
      <c r="C13476" s="2">
        <v>9</v>
      </c>
      <c r="D13476" s="1" t="s">
        <v>36312</v>
      </c>
      <c r="E13476" s="1" t="s">
        <v>36313</v>
      </c>
      <c r="F13476" s="1">
        <f t="shared" si="1750"/>
        <v>42290.043536377314</v>
      </c>
      <c r="G13476" s="1">
        <v>24339</v>
      </c>
      <c r="H13476" s="1">
        <f t="shared" si="1757"/>
        <v>0</v>
      </c>
      <c r="I13476" s="1">
        <v>24339</v>
      </c>
      <c r="J13476" s="1">
        <f t="shared" si="1752"/>
        <v>0</v>
      </c>
      <c r="K13476" s="1">
        <f t="shared" si="1753"/>
        <v>0</v>
      </c>
      <c r="L13476" s="1">
        <f t="shared" si="1754"/>
        <v>0</v>
      </c>
      <c r="M13476" s="1">
        <f t="shared" si="1751"/>
        <v>0</v>
      </c>
      <c r="N13476" s="1">
        <v>0</v>
      </c>
    </row>
    <row r="13477" spans="1:14" x14ac:dyDescent="0.3">
      <c r="A13477" s="1" t="s">
        <v>9152</v>
      </c>
      <c r="B13477" s="1" t="s">
        <v>36309</v>
      </c>
      <c r="C13477" s="2">
        <v>8</v>
      </c>
      <c r="D13477" s="1" t="s">
        <v>36314</v>
      </c>
      <c r="E13477" s="1" t="s">
        <v>36315</v>
      </c>
      <c r="F13477" s="1">
        <f t="shared" si="1750"/>
        <v>42266.838211180555</v>
      </c>
      <c r="G13477" s="1">
        <v>24420</v>
      </c>
      <c r="H13477" s="1">
        <f t="shared" si="1757"/>
        <v>0</v>
      </c>
      <c r="I13477" s="1">
        <v>24420</v>
      </c>
      <c r="J13477" s="1">
        <f t="shared" si="1752"/>
        <v>1</v>
      </c>
      <c r="K13477" s="1">
        <f t="shared" si="1753"/>
        <v>0</v>
      </c>
      <c r="L13477" s="1">
        <f t="shared" si="1754"/>
        <v>0</v>
      </c>
      <c r="M13477" s="1">
        <f t="shared" si="1751"/>
        <v>0</v>
      </c>
      <c r="N13477" s="1">
        <v>0</v>
      </c>
    </row>
    <row r="13478" spans="1:14" x14ac:dyDescent="0.3">
      <c r="A13478" s="1" t="s">
        <v>30635</v>
      </c>
      <c r="B13478" s="1" t="s">
        <v>36309</v>
      </c>
      <c r="C13478" s="2">
        <v>9</v>
      </c>
      <c r="D13478" s="1" t="s">
        <v>36316</v>
      </c>
      <c r="E13478" s="1" t="s">
        <v>36317</v>
      </c>
      <c r="F13478" s="1">
        <f t="shared" si="1750"/>
        <v>42259.766744652778</v>
      </c>
      <c r="G13478" s="1">
        <v>26810</v>
      </c>
      <c r="H13478" s="1">
        <f t="shared" si="1757"/>
        <v>0</v>
      </c>
      <c r="I13478" s="1">
        <v>26810</v>
      </c>
      <c r="J13478" s="1">
        <f t="shared" si="1752"/>
        <v>1</v>
      </c>
      <c r="K13478" s="1">
        <f t="shared" si="1753"/>
        <v>0</v>
      </c>
      <c r="L13478" s="1">
        <f t="shared" si="1754"/>
        <v>0</v>
      </c>
      <c r="M13478" s="1">
        <f t="shared" si="1751"/>
        <v>0</v>
      </c>
      <c r="N13478" s="1">
        <v>0</v>
      </c>
    </row>
    <row r="13479" spans="1:14" x14ac:dyDescent="0.3">
      <c r="A13479" s="1" t="s">
        <v>15624</v>
      </c>
      <c r="B13479" s="1" t="s">
        <v>36309</v>
      </c>
      <c r="C13479" s="2">
        <v>8</v>
      </c>
      <c r="D13479" s="1" t="s">
        <v>36318</v>
      </c>
      <c r="E13479" s="1" t="s">
        <v>36319</v>
      </c>
      <c r="F13479" s="1">
        <f t="shared" si="1750"/>
        <v>42335.095330578704</v>
      </c>
      <c r="G13479" s="1">
        <v>30561</v>
      </c>
      <c r="H13479" s="1">
        <f t="shared" si="1757"/>
        <v>0</v>
      </c>
      <c r="I13479" s="1">
        <v>30561</v>
      </c>
      <c r="J13479" s="1">
        <f t="shared" si="1752"/>
        <v>1</v>
      </c>
      <c r="K13479" s="1">
        <f t="shared" si="1753"/>
        <v>0</v>
      </c>
      <c r="L13479" s="1">
        <f t="shared" si="1754"/>
        <v>0</v>
      </c>
      <c r="M13479" s="1">
        <f t="shared" si="1751"/>
        <v>0</v>
      </c>
      <c r="N13479" s="1">
        <v>0</v>
      </c>
    </row>
    <row r="13480" spans="1:14" x14ac:dyDescent="0.3">
      <c r="A13480" s="1" t="s">
        <v>11047</v>
      </c>
      <c r="B13480" s="1" t="s">
        <v>36309</v>
      </c>
      <c r="C13480" s="2">
        <v>8</v>
      </c>
      <c r="D13480" s="1" t="s">
        <v>36320</v>
      </c>
      <c r="E13480" s="1" t="s">
        <v>36321</v>
      </c>
      <c r="F13480" s="1">
        <f t="shared" si="1750"/>
        <v>42335.098270532406</v>
      </c>
      <c r="G13480" s="1">
        <v>31238</v>
      </c>
      <c r="H13480" s="1">
        <f t="shared" si="1757"/>
        <v>0</v>
      </c>
      <c r="I13480" s="1">
        <v>31238</v>
      </c>
      <c r="J13480" s="1">
        <f t="shared" si="1752"/>
        <v>1</v>
      </c>
      <c r="K13480" s="1">
        <f t="shared" si="1753"/>
        <v>0</v>
      </c>
      <c r="L13480" s="1">
        <f t="shared" si="1754"/>
        <v>0</v>
      </c>
      <c r="M13480" s="1">
        <f t="shared" si="1751"/>
        <v>0</v>
      </c>
      <c r="N13480" s="1">
        <v>0</v>
      </c>
    </row>
    <row r="13481" spans="1:14" x14ac:dyDescent="0.3">
      <c r="A13481" s="1" t="s">
        <v>36322</v>
      </c>
      <c r="B13481" s="1" t="s">
        <v>36323</v>
      </c>
      <c r="C13481" s="2">
        <v>10</v>
      </c>
      <c r="D13481" s="1" t="s">
        <v>36324</v>
      </c>
      <c r="E13481" s="1" t="s">
        <v>36325</v>
      </c>
      <c r="F13481" s="1">
        <f t="shared" si="1750"/>
        <v>41617.734954537038</v>
      </c>
      <c r="G13481" s="1">
        <v>29621</v>
      </c>
      <c r="H13481" s="1">
        <f t="shared" si="1757"/>
        <v>0</v>
      </c>
      <c r="I13481" s="1">
        <v>29621</v>
      </c>
      <c r="J13481" s="1">
        <f t="shared" si="1752"/>
        <v>0</v>
      </c>
      <c r="K13481" s="1">
        <f t="shared" si="1753"/>
        <v>0</v>
      </c>
      <c r="L13481" s="1">
        <f t="shared" si="1754"/>
        <v>0</v>
      </c>
      <c r="M13481" s="1">
        <f t="shared" si="1751"/>
        <v>0</v>
      </c>
      <c r="N13481" s="1">
        <v>0</v>
      </c>
    </row>
    <row r="13482" spans="1:14" x14ac:dyDescent="0.3">
      <c r="A13482" s="1" t="s">
        <v>2538</v>
      </c>
      <c r="B13482" s="1" t="s">
        <v>36326</v>
      </c>
      <c r="C13482" s="2">
        <v>0</v>
      </c>
      <c r="D13482" s="1" t="s">
        <v>36327</v>
      </c>
      <c r="E13482" s="1" t="s">
        <v>36328</v>
      </c>
      <c r="F13482" s="1">
        <f t="shared" si="1750"/>
        <v>40130.794930555552</v>
      </c>
      <c r="G13482" s="1">
        <v>12882</v>
      </c>
      <c r="H13482" s="1">
        <f t="shared" si="1757"/>
        <v>0</v>
      </c>
      <c r="I13482" s="1">
        <v>12882</v>
      </c>
      <c r="J13482" s="1">
        <f t="shared" si="1752"/>
        <v>0</v>
      </c>
      <c r="K13482" s="1">
        <f t="shared" si="1753"/>
        <v>0</v>
      </c>
      <c r="L13482" s="1">
        <f t="shared" si="1754"/>
        <v>0</v>
      </c>
      <c r="M13482" s="1">
        <f t="shared" si="1751"/>
        <v>0</v>
      </c>
      <c r="N13482" s="1">
        <v>0</v>
      </c>
    </row>
    <row r="13483" spans="1:14" x14ac:dyDescent="0.3">
      <c r="A13483" s="1" t="s">
        <v>6296</v>
      </c>
      <c r="B13483" s="1" t="s">
        <v>36329</v>
      </c>
      <c r="C13483" s="2">
        <v>1</v>
      </c>
      <c r="D13483" s="1" t="s">
        <v>36330</v>
      </c>
      <c r="E13483" s="1" t="s">
        <v>36331</v>
      </c>
      <c r="F13483" s="1">
        <f t="shared" si="1750"/>
        <v>42113.590220127313</v>
      </c>
      <c r="G13483" s="1">
        <v>37207</v>
      </c>
      <c r="H13483" s="1">
        <f t="shared" si="1757"/>
        <v>0</v>
      </c>
      <c r="I13483" s="1">
        <v>37207</v>
      </c>
      <c r="J13483" s="1">
        <f t="shared" si="1752"/>
        <v>0</v>
      </c>
      <c r="K13483" s="1">
        <f t="shared" si="1753"/>
        <v>0</v>
      </c>
      <c r="L13483" s="1">
        <f t="shared" si="1754"/>
        <v>0</v>
      </c>
      <c r="M13483" s="1">
        <f t="shared" si="1751"/>
        <v>0</v>
      </c>
      <c r="N13483" s="1">
        <v>0</v>
      </c>
    </row>
    <row r="13484" spans="1:14" x14ac:dyDescent="0.3">
      <c r="A13484" s="1" t="s">
        <v>12563</v>
      </c>
      <c r="B13484" s="1" t="s">
        <v>36332</v>
      </c>
      <c r="C13484" s="2">
        <v>1</v>
      </c>
      <c r="D13484" s="1" t="s">
        <v>36333</v>
      </c>
      <c r="E13484" s="1" t="s">
        <v>36334</v>
      </c>
      <c r="F13484" s="1">
        <f t="shared" si="1750"/>
        <v>41910.803644224536</v>
      </c>
      <c r="G13484" s="1">
        <v>14240</v>
      </c>
      <c r="H13484" s="1">
        <f t="shared" si="1757"/>
        <v>0</v>
      </c>
      <c r="I13484" s="1">
        <v>14240</v>
      </c>
      <c r="J13484" s="1">
        <f t="shared" si="1752"/>
        <v>0</v>
      </c>
      <c r="K13484" s="1">
        <f t="shared" si="1753"/>
        <v>0</v>
      </c>
      <c r="L13484" s="1">
        <f t="shared" si="1754"/>
        <v>0</v>
      </c>
      <c r="M13484" s="1">
        <f t="shared" si="1751"/>
        <v>0</v>
      </c>
      <c r="N13484" s="1">
        <v>0</v>
      </c>
    </row>
    <row r="13485" spans="1:14" x14ac:dyDescent="0.3">
      <c r="A13485" s="1" t="s">
        <v>51</v>
      </c>
      <c r="B13485" s="1" t="s">
        <v>36335</v>
      </c>
      <c r="C13485" s="2">
        <v>10</v>
      </c>
      <c r="D13485" s="1" t="s">
        <v>36336</v>
      </c>
      <c r="E13485" s="1" t="s">
        <v>36337</v>
      </c>
      <c r="F13485" s="1">
        <f t="shared" si="1750"/>
        <v>41990.778066631945</v>
      </c>
      <c r="G13485" s="1">
        <v>9953</v>
      </c>
      <c r="H13485" s="1">
        <f t="shared" si="1757"/>
        <v>0</v>
      </c>
      <c r="I13485" s="1">
        <v>9953</v>
      </c>
      <c r="J13485" s="1">
        <f t="shared" si="1752"/>
        <v>0</v>
      </c>
      <c r="K13485" s="1">
        <f t="shared" si="1753"/>
        <v>0</v>
      </c>
      <c r="L13485" s="1">
        <f t="shared" si="1754"/>
        <v>0</v>
      </c>
      <c r="M13485" s="1">
        <f t="shared" si="1751"/>
        <v>0</v>
      </c>
      <c r="N13485" s="1">
        <v>0</v>
      </c>
    </row>
    <row r="13486" spans="1:14" x14ac:dyDescent="0.3">
      <c r="A13486" s="1" t="s">
        <v>764</v>
      </c>
      <c r="B13486" s="1" t="s">
        <v>36335</v>
      </c>
      <c r="C13486" s="2">
        <v>2</v>
      </c>
      <c r="D13486" s="1" t="s">
        <v>36338</v>
      </c>
      <c r="E13486" s="1" t="s">
        <v>36339</v>
      </c>
      <c r="F13486" s="1">
        <f t="shared" si="1750"/>
        <v>40690.560081018521</v>
      </c>
      <c r="G13486" s="1">
        <v>48323</v>
      </c>
      <c r="H13486" s="1">
        <f t="shared" si="1757"/>
        <v>0</v>
      </c>
      <c r="I13486" s="1">
        <v>48323</v>
      </c>
      <c r="J13486" s="1">
        <f t="shared" si="1752"/>
        <v>0</v>
      </c>
      <c r="K13486" s="1">
        <f t="shared" si="1753"/>
        <v>0</v>
      </c>
      <c r="L13486" s="1">
        <f t="shared" si="1754"/>
        <v>0</v>
      </c>
      <c r="M13486" s="1">
        <f t="shared" si="1751"/>
        <v>0</v>
      </c>
      <c r="N13486" s="1">
        <v>0</v>
      </c>
    </row>
    <row r="13487" spans="1:14" x14ac:dyDescent="0.3">
      <c r="A13487" s="1" t="s">
        <v>8196</v>
      </c>
      <c r="B13487" s="1" t="s">
        <v>36340</v>
      </c>
      <c r="C13487" s="2">
        <v>2</v>
      </c>
      <c r="D13487" s="1" t="s">
        <v>36341</v>
      </c>
      <c r="E13487" s="1" t="s">
        <v>36342</v>
      </c>
      <c r="F13487" s="1">
        <f t="shared" si="1750"/>
        <v>42426.064954340276</v>
      </c>
      <c r="G13487" s="1">
        <v>34079</v>
      </c>
      <c r="H13487" s="1">
        <f t="shared" si="1757"/>
        <v>0</v>
      </c>
      <c r="I13487" s="1">
        <v>34079</v>
      </c>
      <c r="J13487" s="1">
        <f t="shared" si="1752"/>
        <v>0</v>
      </c>
      <c r="K13487" s="1">
        <f t="shared" si="1753"/>
        <v>0</v>
      </c>
      <c r="L13487" s="1">
        <f t="shared" si="1754"/>
        <v>0</v>
      </c>
      <c r="M13487" s="1">
        <f t="shared" si="1751"/>
        <v>0</v>
      </c>
      <c r="N13487" s="1">
        <v>0</v>
      </c>
    </row>
    <row r="13488" spans="1:14" x14ac:dyDescent="0.3">
      <c r="A13488" s="1" t="s">
        <v>51</v>
      </c>
      <c r="B13488" s="1" t="s">
        <v>36343</v>
      </c>
      <c r="C13488" s="2">
        <v>10</v>
      </c>
      <c r="D13488" s="1" t="s">
        <v>36344</v>
      </c>
      <c r="E13488" s="1" t="s">
        <v>36345</v>
      </c>
      <c r="F13488" s="1">
        <f t="shared" si="1750"/>
        <v>41837.741690555558</v>
      </c>
      <c r="G13488" s="1">
        <v>10363</v>
      </c>
      <c r="H13488" s="1">
        <f t="shared" si="1757"/>
        <v>0</v>
      </c>
      <c r="I13488" s="1">
        <v>10363</v>
      </c>
      <c r="J13488" s="1">
        <f t="shared" si="1752"/>
        <v>0</v>
      </c>
      <c r="K13488" s="1">
        <f t="shared" si="1753"/>
        <v>0</v>
      </c>
      <c r="L13488" s="1">
        <f t="shared" si="1754"/>
        <v>0</v>
      </c>
      <c r="M13488" s="1">
        <f t="shared" si="1751"/>
        <v>0</v>
      </c>
      <c r="N13488" s="1">
        <v>0</v>
      </c>
    </row>
    <row r="13489" spans="1:14" x14ac:dyDescent="0.3">
      <c r="A13489" s="1" t="s">
        <v>7122</v>
      </c>
      <c r="B13489" s="1" t="s">
        <v>36346</v>
      </c>
      <c r="C13489" s="2">
        <v>1</v>
      </c>
      <c r="D13489" s="1" t="s">
        <v>36347</v>
      </c>
      <c r="E13489" s="1" t="s">
        <v>36348</v>
      </c>
      <c r="F13489" s="1">
        <f t="shared" si="1750"/>
        <v>41883.6169896875</v>
      </c>
      <c r="G13489" s="1">
        <v>51737</v>
      </c>
      <c r="H13489" s="1">
        <f t="shared" si="1757"/>
        <v>0</v>
      </c>
      <c r="I13489" s="1">
        <v>51737</v>
      </c>
      <c r="J13489" s="1">
        <f t="shared" si="1752"/>
        <v>0</v>
      </c>
      <c r="K13489" s="1">
        <f t="shared" si="1753"/>
        <v>0</v>
      </c>
      <c r="L13489" s="1">
        <f t="shared" si="1754"/>
        <v>0</v>
      </c>
      <c r="M13489" s="1">
        <f t="shared" si="1751"/>
        <v>0</v>
      </c>
      <c r="N13489" s="1">
        <v>0</v>
      </c>
    </row>
    <row r="13490" spans="1:14" x14ac:dyDescent="0.3">
      <c r="A13490" s="1" t="s">
        <v>665</v>
      </c>
      <c r="B13490" s="1" t="s">
        <v>36349</v>
      </c>
      <c r="C13490" s="2">
        <v>10</v>
      </c>
      <c r="D13490" s="1" t="s">
        <v>36350</v>
      </c>
      <c r="E13490" s="1" t="s">
        <v>36351</v>
      </c>
      <c r="F13490" s="1">
        <f t="shared" si="1750"/>
        <v>41650.032727442129</v>
      </c>
      <c r="G13490" s="1">
        <v>23280</v>
      </c>
      <c r="H13490" s="1">
        <f t="shared" si="1757"/>
        <v>0</v>
      </c>
      <c r="I13490" s="1">
        <v>23280</v>
      </c>
      <c r="J13490" s="1">
        <f t="shared" si="1752"/>
        <v>0</v>
      </c>
      <c r="K13490" s="1">
        <f t="shared" si="1753"/>
        <v>0</v>
      </c>
      <c r="L13490" s="1">
        <f t="shared" si="1754"/>
        <v>0</v>
      </c>
      <c r="M13490" s="1">
        <f t="shared" si="1751"/>
        <v>0</v>
      </c>
      <c r="N13490" s="1">
        <v>0</v>
      </c>
    </row>
    <row r="13491" spans="1:14" x14ac:dyDescent="0.3">
      <c r="A13491" s="1" t="s">
        <v>9879</v>
      </c>
      <c r="B13491" s="1" t="s">
        <v>36352</v>
      </c>
      <c r="C13491" s="2">
        <v>1</v>
      </c>
      <c r="D13491" s="1" t="s">
        <v>36353</v>
      </c>
      <c r="E13491" s="1" t="s">
        <v>36354</v>
      </c>
      <c r="F13491" s="1">
        <f t="shared" si="1750"/>
        <v>42052.629048310184</v>
      </c>
      <c r="G13491" s="1">
        <v>5801</v>
      </c>
      <c r="H13491" s="1">
        <v>0</v>
      </c>
      <c r="I13491" s="1">
        <v>5801</v>
      </c>
      <c r="J13491" s="1">
        <f t="shared" si="1752"/>
        <v>0</v>
      </c>
      <c r="K13491" s="1">
        <f t="shared" si="1753"/>
        <v>0</v>
      </c>
      <c r="L13491" s="1">
        <f t="shared" si="1754"/>
        <v>0</v>
      </c>
      <c r="M13491" s="1">
        <f t="shared" si="1751"/>
        <v>0</v>
      </c>
      <c r="N13491" s="1">
        <v>0</v>
      </c>
    </row>
    <row r="13492" spans="1:14" x14ac:dyDescent="0.3">
      <c r="A13492" s="1" t="s">
        <v>51</v>
      </c>
      <c r="B13492" s="1" t="s">
        <v>36355</v>
      </c>
      <c r="C13492" s="2">
        <v>10</v>
      </c>
      <c r="D13492" s="1" t="s">
        <v>36356</v>
      </c>
      <c r="E13492" s="1" t="s">
        <v>36357</v>
      </c>
      <c r="F13492" s="1">
        <f t="shared" si="1750"/>
        <v>41995.779267407408</v>
      </c>
      <c r="G13492" s="1">
        <v>9946</v>
      </c>
      <c r="H13492" s="1">
        <f t="shared" ref="H13492:H13497" si="1758">+H13507</f>
        <v>0</v>
      </c>
      <c r="I13492" s="1">
        <v>9946</v>
      </c>
      <c r="J13492" s="1">
        <f t="shared" si="1752"/>
        <v>0</v>
      </c>
      <c r="K13492" s="1">
        <f t="shared" si="1753"/>
        <v>0</v>
      </c>
      <c r="L13492" s="1">
        <f t="shared" si="1754"/>
        <v>0</v>
      </c>
      <c r="M13492" s="1">
        <f t="shared" si="1751"/>
        <v>0</v>
      </c>
      <c r="N13492" s="1">
        <v>0</v>
      </c>
    </row>
    <row r="13493" spans="1:14" x14ac:dyDescent="0.3">
      <c r="A13493" s="1" t="s">
        <v>4382</v>
      </c>
      <c r="B13493" s="1" t="s">
        <v>36358</v>
      </c>
      <c r="C13493" s="2">
        <v>10</v>
      </c>
      <c r="D13493" s="1" t="s">
        <v>36359</v>
      </c>
      <c r="E13493" s="1" t="s">
        <v>36360</v>
      </c>
      <c r="F13493" s="1">
        <f t="shared" si="1750"/>
        <v>40829.908784722225</v>
      </c>
      <c r="G13493" s="1">
        <v>45058</v>
      </c>
      <c r="H13493" s="1">
        <f t="shared" si="1758"/>
        <v>0</v>
      </c>
      <c r="I13493" s="1">
        <v>45058</v>
      </c>
      <c r="J13493" s="1">
        <f t="shared" si="1752"/>
        <v>0</v>
      </c>
      <c r="K13493" s="1">
        <f t="shared" si="1753"/>
        <v>0</v>
      </c>
      <c r="L13493" s="1">
        <f t="shared" si="1754"/>
        <v>0</v>
      </c>
      <c r="M13493" s="1">
        <f t="shared" si="1751"/>
        <v>0</v>
      </c>
      <c r="N13493" s="1">
        <v>0</v>
      </c>
    </row>
    <row r="13494" spans="1:14" x14ac:dyDescent="0.3">
      <c r="A13494" s="1" t="s">
        <v>26921</v>
      </c>
      <c r="B13494" s="1" t="s">
        <v>36361</v>
      </c>
      <c r="C13494" s="2">
        <v>2</v>
      </c>
      <c r="D13494" s="1" t="s">
        <v>36362</v>
      </c>
      <c r="E13494" s="1" t="s">
        <v>36363</v>
      </c>
      <c r="F13494" s="1">
        <f t="shared" si="1750"/>
        <v>42309.785307361111</v>
      </c>
      <c r="G13494" s="1">
        <v>33321</v>
      </c>
      <c r="H13494" s="1">
        <f t="shared" si="1758"/>
        <v>0</v>
      </c>
      <c r="I13494" s="1">
        <v>33321</v>
      </c>
      <c r="J13494" s="1">
        <f t="shared" si="1752"/>
        <v>0</v>
      </c>
      <c r="K13494" s="1">
        <f t="shared" si="1753"/>
        <v>0</v>
      </c>
      <c r="L13494" s="1">
        <f t="shared" si="1754"/>
        <v>0</v>
      </c>
      <c r="M13494" s="1">
        <f t="shared" si="1751"/>
        <v>0</v>
      </c>
      <c r="N13494" s="1">
        <v>0</v>
      </c>
    </row>
    <row r="13495" spans="1:14" x14ac:dyDescent="0.3">
      <c r="A13495" s="1" t="s">
        <v>4154</v>
      </c>
      <c r="B13495" s="1" t="s">
        <v>36361</v>
      </c>
      <c r="C13495" s="2">
        <v>10</v>
      </c>
      <c r="D13495" s="1" t="s">
        <v>36364</v>
      </c>
      <c r="E13495" s="1" t="s">
        <v>36365</v>
      </c>
      <c r="F13495" s="1">
        <f t="shared" si="1750"/>
        <v>42340.918733831022</v>
      </c>
      <c r="G13495" s="1">
        <v>51362</v>
      </c>
      <c r="H13495" s="1">
        <f t="shared" si="1758"/>
        <v>0</v>
      </c>
      <c r="I13495" s="1">
        <v>51362</v>
      </c>
      <c r="J13495" s="1">
        <f t="shared" si="1752"/>
        <v>0</v>
      </c>
      <c r="K13495" s="1">
        <f t="shared" si="1753"/>
        <v>0</v>
      </c>
      <c r="L13495" s="1">
        <f t="shared" si="1754"/>
        <v>0</v>
      </c>
      <c r="M13495" s="1">
        <f t="shared" si="1751"/>
        <v>0</v>
      </c>
      <c r="N13495" s="1">
        <v>0</v>
      </c>
    </row>
    <row r="13496" spans="1:14" x14ac:dyDescent="0.3">
      <c r="A13496" s="1" t="s">
        <v>112</v>
      </c>
      <c r="B13496" s="1" t="s">
        <v>36366</v>
      </c>
      <c r="C13496" s="2">
        <v>10</v>
      </c>
      <c r="D13496" s="1" t="s">
        <v>36367</v>
      </c>
      <c r="E13496" s="1" t="s">
        <v>36368</v>
      </c>
      <c r="F13496" s="1">
        <f t="shared" si="1750"/>
        <v>42220.919886435186</v>
      </c>
      <c r="G13496" s="1">
        <v>13862</v>
      </c>
      <c r="H13496" s="1">
        <f t="shared" si="1758"/>
        <v>0</v>
      </c>
      <c r="I13496" s="1">
        <v>13862</v>
      </c>
      <c r="J13496" s="1">
        <f t="shared" si="1752"/>
        <v>0</v>
      </c>
      <c r="K13496" s="1">
        <f t="shared" si="1753"/>
        <v>0</v>
      </c>
      <c r="L13496" s="1">
        <f t="shared" si="1754"/>
        <v>0</v>
      </c>
      <c r="M13496" s="1">
        <f t="shared" si="1751"/>
        <v>0</v>
      </c>
      <c r="N13496" s="1">
        <v>0</v>
      </c>
    </row>
    <row r="13497" spans="1:14" x14ac:dyDescent="0.3">
      <c r="A13497" s="1" t="s">
        <v>36369</v>
      </c>
      <c r="B13497" s="1" t="s">
        <v>36370</v>
      </c>
      <c r="C13497" s="2">
        <v>0</v>
      </c>
      <c r="D13497" s="1" t="s">
        <v>36371</v>
      </c>
      <c r="E13497" s="1" t="s">
        <v>36372</v>
      </c>
      <c r="F13497" s="1">
        <f t="shared" si="1750"/>
        <v>39481.835405092592</v>
      </c>
      <c r="G13497" s="1">
        <v>37693</v>
      </c>
      <c r="H13497" s="1">
        <f t="shared" si="1758"/>
        <v>0</v>
      </c>
      <c r="I13497" s="1">
        <v>37693</v>
      </c>
      <c r="J13497" s="1">
        <f t="shared" si="1752"/>
        <v>0</v>
      </c>
      <c r="K13497" s="1">
        <f t="shared" si="1753"/>
        <v>0</v>
      </c>
      <c r="L13497" s="1">
        <f t="shared" si="1754"/>
        <v>0</v>
      </c>
      <c r="M13497" s="1">
        <f t="shared" si="1751"/>
        <v>0</v>
      </c>
      <c r="N13497" s="1">
        <v>0</v>
      </c>
    </row>
    <row r="13498" spans="1:14" x14ac:dyDescent="0.3">
      <c r="A13498" s="1" t="s">
        <v>13148</v>
      </c>
      <c r="B13498" s="1" t="s">
        <v>36373</v>
      </c>
      <c r="C13498" s="2">
        <v>8</v>
      </c>
      <c r="D13498" s="1" t="s">
        <v>36374</v>
      </c>
      <c r="E13498" s="1" t="s">
        <v>36375</v>
      </c>
      <c r="F13498" s="1">
        <f t="shared" si="1750"/>
        <v>42128.943098981479</v>
      </c>
      <c r="G13498" s="1">
        <v>6805</v>
      </c>
      <c r="H13498" s="1">
        <v>0</v>
      </c>
      <c r="I13498" s="1">
        <v>6805</v>
      </c>
      <c r="J13498" s="1">
        <f t="shared" si="1752"/>
        <v>0</v>
      </c>
      <c r="K13498" s="1">
        <f t="shared" si="1753"/>
        <v>0</v>
      </c>
      <c r="L13498" s="1">
        <f t="shared" si="1754"/>
        <v>0</v>
      </c>
      <c r="M13498" s="1">
        <f t="shared" si="1751"/>
        <v>0</v>
      </c>
      <c r="N13498" s="1">
        <v>0</v>
      </c>
    </row>
    <row r="13499" spans="1:14" x14ac:dyDescent="0.3">
      <c r="A13499" s="1" t="s">
        <v>22745</v>
      </c>
      <c r="B13499" s="1" t="s">
        <v>36376</v>
      </c>
      <c r="C13499" s="2">
        <v>9</v>
      </c>
      <c r="D13499" s="1" t="s">
        <v>36377</v>
      </c>
      <c r="E13499" s="1" t="s">
        <v>36378</v>
      </c>
      <c r="F13499" s="1">
        <f t="shared" si="1750"/>
        <v>40592.758888888886</v>
      </c>
      <c r="G13499" s="1">
        <v>12544</v>
      </c>
      <c r="H13499" s="1">
        <f t="shared" ref="H13499:H13521" si="1759">+H13514</f>
        <v>0</v>
      </c>
      <c r="I13499" s="1">
        <v>12544</v>
      </c>
      <c r="J13499" s="1">
        <f t="shared" si="1752"/>
        <v>0</v>
      </c>
      <c r="K13499" s="1">
        <f t="shared" si="1753"/>
        <v>0</v>
      </c>
      <c r="L13499" s="1">
        <f t="shared" si="1754"/>
        <v>0</v>
      </c>
      <c r="M13499" s="1">
        <f t="shared" si="1751"/>
        <v>0</v>
      </c>
      <c r="N13499" s="1">
        <v>0</v>
      </c>
    </row>
    <row r="13500" spans="1:14" x14ac:dyDescent="0.3">
      <c r="A13500" s="1" t="s">
        <v>36379</v>
      </c>
      <c r="B13500" s="1" t="s">
        <v>36380</v>
      </c>
      <c r="C13500" s="2">
        <v>4</v>
      </c>
      <c r="D13500" s="1" t="s">
        <v>36381</v>
      </c>
      <c r="E13500" s="1" t="s">
        <v>36382</v>
      </c>
      <c r="F13500" s="1">
        <f t="shared" si="1750"/>
        <v>42112.494020601851</v>
      </c>
      <c r="G13500" s="1">
        <v>45982</v>
      </c>
      <c r="H13500" s="1">
        <f t="shared" si="1759"/>
        <v>0</v>
      </c>
      <c r="I13500" s="1">
        <v>45982</v>
      </c>
      <c r="J13500" s="1">
        <f t="shared" si="1752"/>
        <v>0</v>
      </c>
      <c r="K13500" s="1">
        <f t="shared" si="1753"/>
        <v>0</v>
      </c>
      <c r="L13500" s="1">
        <f t="shared" si="1754"/>
        <v>0</v>
      </c>
      <c r="M13500" s="1">
        <f t="shared" si="1751"/>
        <v>0</v>
      </c>
      <c r="N13500" s="1">
        <v>0</v>
      </c>
    </row>
    <row r="13501" spans="1:14" x14ac:dyDescent="0.3">
      <c r="A13501" s="1" t="s">
        <v>7575</v>
      </c>
      <c r="B13501" s="1" t="s">
        <v>36380</v>
      </c>
      <c r="C13501" s="2">
        <v>6</v>
      </c>
      <c r="D13501" s="1" t="s">
        <v>36383</v>
      </c>
      <c r="E13501" s="1" t="s">
        <v>36384</v>
      </c>
      <c r="F13501" s="1">
        <f t="shared" si="1750"/>
        <v>42262.661208275465</v>
      </c>
      <c r="G13501" s="1">
        <v>49882</v>
      </c>
      <c r="H13501" s="1">
        <f t="shared" si="1759"/>
        <v>0</v>
      </c>
      <c r="I13501" s="1">
        <v>49882</v>
      </c>
      <c r="J13501" s="1">
        <f t="shared" si="1752"/>
        <v>0</v>
      </c>
      <c r="K13501" s="1">
        <f t="shared" si="1753"/>
        <v>0</v>
      </c>
      <c r="L13501" s="1">
        <f t="shared" si="1754"/>
        <v>0</v>
      </c>
      <c r="M13501" s="1">
        <f t="shared" si="1751"/>
        <v>0</v>
      </c>
      <c r="N13501" s="1">
        <v>0</v>
      </c>
    </row>
    <row r="13502" spans="1:14" x14ac:dyDescent="0.3">
      <c r="A13502" s="1" t="s">
        <v>5946</v>
      </c>
      <c r="B13502" s="1" t="s">
        <v>36380</v>
      </c>
      <c r="C13502" s="2">
        <v>2</v>
      </c>
      <c r="D13502" s="1" t="s">
        <v>36385</v>
      </c>
      <c r="E13502" s="1" t="s">
        <v>36386</v>
      </c>
      <c r="F13502" s="1">
        <f t="shared" si="1750"/>
        <v>42392.617477071763</v>
      </c>
      <c r="G13502" s="1">
        <v>50403</v>
      </c>
      <c r="H13502" s="1">
        <f t="shared" si="1759"/>
        <v>0</v>
      </c>
      <c r="I13502" s="1">
        <v>50403</v>
      </c>
      <c r="J13502" s="1">
        <f t="shared" si="1752"/>
        <v>1</v>
      </c>
      <c r="K13502" s="1">
        <f t="shared" si="1753"/>
        <v>0</v>
      </c>
      <c r="L13502" s="1">
        <f t="shared" si="1754"/>
        <v>0</v>
      </c>
      <c r="M13502" s="1">
        <f t="shared" si="1751"/>
        <v>0</v>
      </c>
      <c r="N13502" s="1">
        <v>0</v>
      </c>
    </row>
    <row r="13503" spans="1:14" x14ac:dyDescent="0.3">
      <c r="A13503" s="1" t="s">
        <v>285</v>
      </c>
      <c r="B13503" s="1" t="s">
        <v>36387</v>
      </c>
      <c r="C13503" s="2">
        <v>10</v>
      </c>
      <c r="D13503" s="1" t="s">
        <v>36388</v>
      </c>
      <c r="E13503" s="1" t="s">
        <v>36389</v>
      </c>
      <c r="F13503" s="1">
        <f t="shared" si="1750"/>
        <v>42401.327258321762</v>
      </c>
      <c r="G13503" s="1">
        <v>35678</v>
      </c>
      <c r="H13503" s="1">
        <f t="shared" si="1759"/>
        <v>0</v>
      </c>
      <c r="I13503" s="1">
        <v>35678</v>
      </c>
      <c r="J13503" s="1">
        <f t="shared" si="1752"/>
        <v>0</v>
      </c>
      <c r="K13503" s="1">
        <f t="shared" si="1753"/>
        <v>0</v>
      </c>
      <c r="L13503" s="1">
        <f t="shared" si="1754"/>
        <v>0</v>
      </c>
      <c r="M13503" s="1">
        <f t="shared" si="1751"/>
        <v>0</v>
      </c>
      <c r="N13503" s="1">
        <v>0</v>
      </c>
    </row>
    <row r="13504" spans="1:14" x14ac:dyDescent="0.3">
      <c r="A13504" s="1" t="s">
        <v>36390</v>
      </c>
      <c r="B13504" s="1" t="s">
        <v>36391</v>
      </c>
      <c r="C13504" s="2">
        <v>10</v>
      </c>
      <c r="D13504" s="1" t="s">
        <v>36392</v>
      </c>
      <c r="E13504" s="1" t="s">
        <v>36393</v>
      </c>
      <c r="F13504" s="1">
        <f t="shared" si="1750"/>
        <v>41796.510186215281</v>
      </c>
      <c r="G13504" s="1">
        <v>34648</v>
      </c>
      <c r="H13504" s="1">
        <f t="shared" si="1759"/>
        <v>0</v>
      </c>
      <c r="I13504" s="1">
        <v>34648</v>
      </c>
      <c r="J13504" s="1">
        <f t="shared" si="1752"/>
        <v>0</v>
      </c>
      <c r="K13504" s="1">
        <f t="shared" si="1753"/>
        <v>0</v>
      </c>
      <c r="L13504" s="1">
        <f t="shared" si="1754"/>
        <v>0</v>
      </c>
      <c r="M13504" s="1">
        <f t="shared" si="1751"/>
        <v>0</v>
      </c>
      <c r="N13504" s="1">
        <v>0</v>
      </c>
    </row>
    <row r="13505" spans="1:14" x14ac:dyDescent="0.3">
      <c r="A13505" s="1" t="s">
        <v>715</v>
      </c>
      <c r="B13505" s="1" t="s">
        <v>36391</v>
      </c>
      <c r="C13505" s="2">
        <v>10</v>
      </c>
      <c r="D13505" s="1" t="s">
        <v>36394</v>
      </c>
      <c r="E13505" s="1" t="s">
        <v>36395</v>
      </c>
      <c r="F13505" s="1">
        <f t="shared" ref="F13505:F13568" si="1760">DATEVALUE(E13505)+TIMEVALUE(E13505)</f>
        <v>41751.689157326386</v>
      </c>
      <c r="G13505" s="1">
        <v>44011</v>
      </c>
      <c r="H13505" s="1">
        <f t="shared" si="1759"/>
        <v>0</v>
      </c>
      <c r="I13505" s="1">
        <v>44011</v>
      </c>
      <c r="J13505" s="1">
        <f t="shared" si="1752"/>
        <v>0</v>
      </c>
      <c r="K13505" s="1">
        <f t="shared" si="1753"/>
        <v>0</v>
      </c>
      <c r="L13505" s="1">
        <f t="shared" si="1754"/>
        <v>0</v>
      </c>
      <c r="M13505" s="1">
        <f t="shared" ref="M13505:M13568" si="1761">IF(OR(K13505,L13505), 1, 0)</f>
        <v>0</v>
      </c>
      <c r="N13505" s="1">
        <v>0</v>
      </c>
    </row>
    <row r="13506" spans="1:14" x14ac:dyDescent="0.3">
      <c r="A13506" s="1" t="s">
        <v>6161</v>
      </c>
      <c r="B13506" s="1" t="s">
        <v>36391</v>
      </c>
      <c r="C13506" s="2">
        <v>10</v>
      </c>
      <c r="D13506" s="1" t="s">
        <v>36396</v>
      </c>
      <c r="E13506" s="1" t="s">
        <v>36397</v>
      </c>
      <c r="F13506" s="1">
        <f t="shared" si="1760"/>
        <v>40706.909768518519</v>
      </c>
      <c r="G13506" s="1">
        <v>46335</v>
      </c>
      <c r="H13506" s="1">
        <f t="shared" si="1759"/>
        <v>1</v>
      </c>
      <c r="I13506" s="1">
        <v>46335</v>
      </c>
      <c r="J13506" s="1">
        <f t="shared" si="1752"/>
        <v>1</v>
      </c>
      <c r="K13506" s="1">
        <f t="shared" si="1753"/>
        <v>0</v>
      </c>
      <c r="L13506" s="1">
        <f t="shared" si="1754"/>
        <v>0</v>
      </c>
      <c r="M13506" s="1">
        <f t="shared" si="1761"/>
        <v>0</v>
      </c>
      <c r="N13506" s="1">
        <v>0</v>
      </c>
    </row>
    <row r="13507" spans="1:14" x14ac:dyDescent="0.3">
      <c r="A13507" s="1" t="s">
        <v>28220</v>
      </c>
      <c r="B13507" s="1" t="s">
        <v>36398</v>
      </c>
      <c r="C13507" s="2">
        <v>10</v>
      </c>
      <c r="D13507" s="1" t="s">
        <v>36399</v>
      </c>
      <c r="E13507" s="1" t="s">
        <v>36400</v>
      </c>
      <c r="F13507" s="1">
        <f t="shared" si="1760"/>
        <v>42244.681123541668</v>
      </c>
      <c r="G13507" s="1">
        <v>39978</v>
      </c>
      <c r="H13507" s="1">
        <f t="shared" si="1759"/>
        <v>0</v>
      </c>
      <c r="I13507" s="1">
        <v>39978</v>
      </c>
      <c r="J13507" s="1">
        <f t="shared" ref="J13507:J13570" si="1762">IF(AND(EXACT(B13506,B13507), EXACT(B13505,B13506)), 1, 0)</f>
        <v>0</v>
      </c>
      <c r="K13507" s="1">
        <f t="shared" ref="K13507:K13570" si="1763">IF(AND(J13507=1, EXACT(A13505, A13506), EXACT(A13506, A13507)), 1, 0)</f>
        <v>0</v>
      </c>
      <c r="L13507" s="1">
        <f t="shared" ref="L13507:L13570" si="1764">IF(AND(J13507=1, EXACT(D13505, D13506), EXACT(D13506, D13507), F13507-F13505&lt;365), 1, 0)</f>
        <v>0</v>
      </c>
      <c r="M13507" s="1">
        <f t="shared" si="1761"/>
        <v>0</v>
      </c>
      <c r="N13507" s="1">
        <v>0</v>
      </c>
    </row>
    <row r="13508" spans="1:14" x14ac:dyDescent="0.3">
      <c r="A13508" s="1" t="s">
        <v>598</v>
      </c>
      <c r="B13508" s="1" t="s">
        <v>36401</v>
      </c>
      <c r="C13508" s="2">
        <v>0</v>
      </c>
      <c r="D13508" s="1" t="s">
        <v>36402</v>
      </c>
      <c r="E13508" s="1" t="s">
        <v>36403</v>
      </c>
      <c r="F13508" s="1">
        <f t="shared" si="1760"/>
        <v>38485.46601851852</v>
      </c>
      <c r="G13508" s="1">
        <v>21878</v>
      </c>
      <c r="H13508" s="1">
        <f t="shared" si="1759"/>
        <v>0</v>
      </c>
      <c r="I13508" s="1">
        <v>21878</v>
      </c>
      <c r="J13508" s="1">
        <f t="shared" si="1762"/>
        <v>0</v>
      </c>
      <c r="K13508" s="1">
        <f t="shared" si="1763"/>
        <v>0</v>
      </c>
      <c r="L13508" s="1">
        <f t="shared" si="1764"/>
        <v>0</v>
      </c>
      <c r="M13508" s="1">
        <f t="shared" si="1761"/>
        <v>0</v>
      </c>
      <c r="N13508" s="1">
        <v>0</v>
      </c>
    </row>
    <row r="13509" spans="1:14" x14ac:dyDescent="0.3">
      <c r="A13509" s="1" t="s">
        <v>13342</v>
      </c>
      <c r="B13509" s="1" t="s">
        <v>36404</v>
      </c>
      <c r="C13509" s="2">
        <v>10</v>
      </c>
      <c r="D13509" s="1" t="s">
        <v>36405</v>
      </c>
      <c r="E13509" s="1" t="s">
        <v>36406</v>
      </c>
      <c r="F13509" s="1">
        <f t="shared" si="1760"/>
        <v>42086.827009814813</v>
      </c>
      <c r="G13509" s="1">
        <v>24898</v>
      </c>
      <c r="H13509" s="1">
        <f t="shared" si="1759"/>
        <v>0</v>
      </c>
      <c r="I13509" s="1">
        <v>24898</v>
      </c>
      <c r="J13509" s="1">
        <f t="shared" si="1762"/>
        <v>0</v>
      </c>
      <c r="K13509" s="1">
        <f t="shared" si="1763"/>
        <v>0</v>
      </c>
      <c r="L13509" s="1">
        <f t="shared" si="1764"/>
        <v>0</v>
      </c>
      <c r="M13509" s="1">
        <f t="shared" si="1761"/>
        <v>0</v>
      </c>
      <c r="N13509" s="1">
        <v>0</v>
      </c>
    </row>
    <row r="13510" spans="1:14" x14ac:dyDescent="0.3">
      <c r="A13510" s="1" t="s">
        <v>35119</v>
      </c>
      <c r="B13510" s="1" t="s">
        <v>36407</v>
      </c>
      <c r="C13510" s="2">
        <v>8</v>
      </c>
      <c r="D13510" s="1" t="s">
        <v>36408</v>
      </c>
      <c r="E13510" s="1" t="s">
        <v>36409</v>
      </c>
      <c r="F13510" s="1">
        <f t="shared" si="1760"/>
        <v>42266.992170937498</v>
      </c>
      <c r="G13510" s="1">
        <v>30435</v>
      </c>
      <c r="H13510" s="1">
        <f t="shared" si="1759"/>
        <v>0</v>
      </c>
      <c r="I13510" s="1">
        <v>30435</v>
      </c>
      <c r="J13510" s="1">
        <f t="shared" si="1762"/>
        <v>0</v>
      </c>
      <c r="K13510" s="1">
        <f t="shared" si="1763"/>
        <v>0</v>
      </c>
      <c r="L13510" s="1">
        <f t="shared" si="1764"/>
        <v>0</v>
      </c>
      <c r="M13510" s="1">
        <f t="shared" si="1761"/>
        <v>0</v>
      </c>
      <c r="N13510" s="1">
        <v>0</v>
      </c>
    </row>
    <row r="13511" spans="1:14" x14ac:dyDescent="0.3">
      <c r="A13511" s="1" t="s">
        <v>15077</v>
      </c>
      <c r="B13511" s="1" t="s">
        <v>36407</v>
      </c>
      <c r="C13511" s="2">
        <v>8</v>
      </c>
      <c r="D13511" s="1" t="s">
        <v>36410</v>
      </c>
      <c r="E13511" s="1" t="s">
        <v>36411</v>
      </c>
      <c r="F13511" s="1">
        <f t="shared" si="1760"/>
        <v>42280.757687002311</v>
      </c>
      <c r="G13511" s="1">
        <v>30675</v>
      </c>
      <c r="H13511" s="1">
        <f t="shared" si="1759"/>
        <v>0</v>
      </c>
      <c r="I13511" s="1">
        <v>30675</v>
      </c>
      <c r="J13511" s="1">
        <f t="shared" si="1762"/>
        <v>0</v>
      </c>
      <c r="K13511" s="1">
        <f t="shared" si="1763"/>
        <v>0</v>
      </c>
      <c r="L13511" s="1">
        <f t="shared" si="1764"/>
        <v>0</v>
      </c>
      <c r="M13511" s="1">
        <f t="shared" si="1761"/>
        <v>0</v>
      </c>
      <c r="N13511" s="1">
        <v>0</v>
      </c>
    </row>
    <row r="13512" spans="1:14" x14ac:dyDescent="0.3">
      <c r="A13512" s="1" t="s">
        <v>36412</v>
      </c>
      <c r="B13512" s="1" t="s">
        <v>36413</v>
      </c>
      <c r="C13512" s="2">
        <v>2</v>
      </c>
      <c r="D13512" s="1" t="s">
        <v>36414</v>
      </c>
      <c r="E13512" s="1" t="s">
        <v>36415</v>
      </c>
      <c r="F13512" s="1">
        <f t="shared" si="1760"/>
        <v>42295.555564594906</v>
      </c>
      <c r="G13512" s="1">
        <v>29295</v>
      </c>
      <c r="H13512" s="1">
        <f t="shared" si="1759"/>
        <v>0</v>
      </c>
      <c r="I13512" s="1">
        <v>29295</v>
      </c>
      <c r="J13512" s="1">
        <f t="shared" si="1762"/>
        <v>0</v>
      </c>
      <c r="K13512" s="1">
        <f t="shared" si="1763"/>
        <v>0</v>
      </c>
      <c r="L13512" s="1">
        <f t="shared" si="1764"/>
        <v>0</v>
      </c>
      <c r="M13512" s="1">
        <f t="shared" si="1761"/>
        <v>0</v>
      </c>
      <c r="N13512" s="1">
        <v>0</v>
      </c>
    </row>
    <row r="13513" spans="1:14" x14ac:dyDescent="0.3">
      <c r="A13513" s="1" t="s">
        <v>1376</v>
      </c>
      <c r="B13513" s="1" t="s">
        <v>36416</v>
      </c>
      <c r="C13513" s="2">
        <v>2</v>
      </c>
      <c r="D13513" s="1" t="s">
        <v>36417</v>
      </c>
      <c r="E13513" s="1" t="s">
        <v>36418</v>
      </c>
      <c r="F13513" s="1">
        <f t="shared" si="1760"/>
        <v>42063.742276585646</v>
      </c>
      <c r="G13513" s="1">
        <v>31807</v>
      </c>
      <c r="H13513" s="1">
        <f t="shared" si="1759"/>
        <v>1</v>
      </c>
      <c r="I13513" s="1">
        <v>31807</v>
      </c>
      <c r="J13513" s="1">
        <f t="shared" si="1762"/>
        <v>0</v>
      </c>
      <c r="K13513" s="1">
        <f t="shared" si="1763"/>
        <v>0</v>
      </c>
      <c r="L13513" s="1">
        <f t="shared" si="1764"/>
        <v>0</v>
      </c>
      <c r="M13513" s="1">
        <f t="shared" si="1761"/>
        <v>0</v>
      </c>
      <c r="N13513" s="1">
        <v>0</v>
      </c>
    </row>
    <row r="13514" spans="1:14" x14ac:dyDescent="0.3">
      <c r="A13514" s="1" t="s">
        <v>36419</v>
      </c>
      <c r="B13514" s="1" t="s">
        <v>36420</v>
      </c>
      <c r="C13514" s="2">
        <v>2</v>
      </c>
      <c r="D13514" s="1" t="s">
        <v>36421</v>
      </c>
      <c r="E13514" s="1" t="s">
        <v>36422</v>
      </c>
      <c r="F13514" s="1">
        <f t="shared" si="1760"/>
        <v>40482.991215277776</v>
      </c>
      <c r="G13514" s="1">
        <v>27551</v>
      </c>
      <c r="H13514" s="1">
        <f t="shared" si="1759"/>
        <v>0</v>
      </c>
      <c r="I13514" s="1">
        <v>27551</v>
      </c>
      <c r="J13514" s="1">
        <f t="shared" si="1762"/>
        <v>0</v>
      </c>
      <c r="K13514" s="1">
        <f t="shared" si="1763"/>
        <v>0</v>
      </c>
      <c r="L13514" s="1">
        <f t="shared" si="1764"/>
        <v>0</v>
      </c>
      <c r="M13514" s="1">
        <f t="shared" si="1761"/>
        <v>0</v>
      </c>
      <c r="N13514" s="1">
        <v>0</v>
      </c>
    </row>
    <row r="13515" spans="1:14" x14ac:dyDescent="0.3">
      <c r="A13515" s="1" t="s">
        <v>36423</v>
      </c>
      <c r="B13515" s="1" t="s">
        <v>36424</v>
      </c>
      <c r="C13515" s="2">
        <v>10</v>
      </c>
      <c r="D13515" s="1" t="s">
        <v>36425</v>
      </c>
      <c r="E13515" s="1" t="s">
        <v>36426</v>
      </c>
      <c r="F13515" s="1">
        <f t="shared" si="1760"/>
        <v>40418.938819444447</v>
      </c>
      <c r="G13515" s="1">
        <v>45747</v>
      </c>
      <c r="H13515" s="1">
        <f t="shared" si="1759"/>
        <v>0</v>
      </c>
      <c r="I13515" s="1">
        <v>45747</v>
      </c>
      <c r="J13515" s="1">
        <f t="shared" si="1762"/>
        <v>0</v>
      </c>
      <c r="K13515" s="1">
        <f t="shared" si="1763"/>
        <v>0</v>
      </c>
      <c r="L13515" s="1">
        <f t="shared" si="1764"/>
        <v>0</v>
      </c>
      <c r="M13515" s="1">
        <f t="shared" si="1761"/>
        <v>0</v>
      </c>
      <c r="N13515" s="1">
        <v>0</v>
      </c>
    </row>
    <row r="13516" spans="1:14" x14ac:dyDescent="0.3">
      <c r="A13516" s="1" t="s">
        <v>10567</v>
      </c>
      <c r="B13516" s="1" t="s">
        <v>36427</v>
      </c>
      <c r="C13516" s="2">
        <v>2</v>
      </c>
      <c r="D13516" s="1" t="s">
        <v>36428</v>
      </c>
      <c r="E13516" s="1" t="s">
        <v>36429</v>
      </c>
      <c r="F13516" s="1">
        <f t="shared" si="1760"/>
        <v>41900.541787951392</v>
      </c>
      <c r="G13516" s="1">
        <v>22555</v>
      </c>
      <c r="H13516" s="1">
        <f t="shared" si="1759"/>
        <v>0</v>
      </c>
      <c r="I13516" s="1">
        <v>22555</v>
      </c>
      <c r="J13516" s="1">
        <f t="shared" si="1762"/>
        <v>0</v>
      </c>
      <c r="K13516" s="1">
        <f t="shared" si="1763"/>
        <v>0</v>
      </c>
      <c r="L13516" s="1">
        <f t="shared" si="1764"/>
        <v>0</v>
      </c>
      <c r="M13516" s="1">
        <f t="shared" si="1761"/>
        <v>0</v>
      </c>
      <c r="N13516" s="1">
        <v>0</v>
      </c>
    </row>
    <row r="13517" spans="1:14" x14ac:dyDescent="0.3">
      <c r="A13517" s="1" t="s">
        <v>1864</v>
      </c>
      <c r="B13517" s="1" t="s">
        <v>36427</v>
      </c>
      <c r="C13517" s="2">
        <v>6</v>
      </c>
      <c r="D13517" s="1" t="s">
        <v>36430</v>
      </c>
      <c r="E13517" s="1" t="s">
        <v>36431</v>
      </c>
      <c r="F13517" s="1">
        <f t="shared" si="1760"/>
        <v>42203.901555914352</v>
      </c>
      <c r="G13517" s="1">
        <v>41329</v>
      </c>
      <c r="H13517" s="1">
        <f t="shared" si="1759"/>
        <v>0</v>
      </c>
      <c r="I13517" s="1">
        <v>41329</v>
      </c>
      <c r="J13517" s="1">
        <f t="shared" si="1762"/>
        <v>0</v>
      </c>
      <c r="K13517" s="1">
        <f t="shared" si="1763"/>
        <v>0</v>
      </c>
      <c r="L13517" s="1">
        <f t="shared" si="1764"/>
        <v>0</v>
      </c>
      <c r="M13517" s="1">
        <f t="shared" si="1761"/>
        <v>0</v>
      </c>
      <c r="N13517" s="1">
        <v>0</v>
      </c>
    </row>
    <row r="13518" spans="1:14" x14ac:dyDescent="0.3">
      <c r="A13518" s="1" t="s">
        <v>4007</v>
      </c>
      <c r="B13518" s="1" t="s">
        <v>36427</v>
      </c>
      <c r="C13518" s="2">
        <v>4</v>
      </c>
      <c r="D13518" s="1" t="s">
        <v>36432</v>
      </c>
      <c r="E13518" s="1" t="s">
        <v>36433</v>
      </c>
      <c r="F13518" s="1">
        <f t="shared" si="1760"/>
        <v>41824.613579652774</v>
      </c>
      <c r="G13518" s="1">
        <v>46260</v>
      </c>
      <c r="H13518" s="1">
        <f t="shared" si="1759"/>
        <v>0</v>
      </c>
      <c r="I13518" s="1">
        <v>46260</v>
      </c>
      <c r="J13518" s="1">
        <f t="shared" si="1762"/>
        <v>1</v>
      </c>
      <c r="K13518" s="1">
        <f t="shared" si="1763"/>
        <v>0</v>
      </c>
      <c r="L13518" s="1">
        <f t="shared" si="1764"/>
        <v>0</v>
      </c>
      <c r="M13518" s="1">
        <f t="shared" si="1761"/>
        <v>0</v>
      </c>
      <c r="N13518" s="1">
        <v>0</v>
      </c>
    </row>
    <row r="13519" spans="1:14" x14ac:dyDescent="0.3">
      <c r="A13519" s="1" t="s">
        <v>1761</v>
      </c>
      <c r="B13519" s="1" t="s">
        <v>36434</v>
      </c>
      <c r="C13519" s="2">
        <v>2</v>
      </c>
      <c r="D13519" s="1" t="s">
        <v>36435</v>
      </c>
      <c r="E13519" s="1" t="s">
        <v>36436</v>
      </c>
      <c r="F13519" s="1">
        <f t="shared" si="1760"/>
        <v>42009.61620744213</v>
      </c>
      <c r="G13519" s="1">
        <v>23894</v>
      </c>
      <c r="H13519" s="1">
        <f t="shared" si="1759"/>
        <v>0</v>
      </c>
      <c r="I13519" s="1">
        <v>23894</v>
      </c>
      <c r="J13519" s="1">
        <f t="shared" si="1762"/>
        <v>0</v>
      </c>
      <c r="K13519" s="1">
        <f t="shared" si="1763"/>
        <v>0</v>
      </c>
      <c r="L13519" s="1">
        <f t="shared" si="1764"/>
        <v>0</v>
      </c>
      <c r="M13519" s="1">
        <f t="shared" si="1761"/>
        <v>0</v>
      </c>
      <c r="N13519" s="1">
        <v>0</v>
      </c>
    </row>
    <row r="13520" spans="1:14" x14ac:dyDescent="0.3">
      <c r="A13520" s="1" t="s">
        <v>867</v>
      </c>
      <c r="B13520" s="1" t="s">
        <v>36437</v>
      </c>
      <c r="C13520" s="2">
        <v>10</v>
      </c>
      <c r="D13520" s="1" t="s">
        <v>36438</v>
      </c>
      <c r="E13520" s="1" t="s">
        <v>36439</v>
      </c>
      <c r="F13520" s="1">
        <f t="shared" si="1760"/>
        <v>41908.826907858798</v>
      </c>
      <c r="G13520" s="1">
        <v>12116</v>
      </c>
      <c r="H13520" s="1">
        <f t="shared" si="1759"/>
        <v>0</v>
      </c>
      <c r="I13520" s="1">
        <v>12116</v>
      </c>
      <c r="J13520" s="1">
        <f t="shared" si="1762"/>
        <v>0</v>
      </c>
      <c r="K13520" s="1">
        <f t="shared" si="1763"/>
        <v>0</v>
      </c>
      <c r="L13520" s="1">
        <f t="shared" si="1764"/>
        <v>0</v>
      </c>
      <c r="M13520" s="1">
        <f t="shared" si="1761"/>
        <v>0</v>
      </c>
      <c r="N13520" s="1">
        <v>0</v>
      </c>
    </row>
    <row r="13521" spans="1:14" x14ac:dyDescent="0.3">
      <c r="A13521" s="1" t="s">
        <v>25879</v>
      </c>
      <c r="B13521" s="1" t="s">
        <v>36440</v>
      </c>
      <c r="C13521" s="2">
        <v>10</v>
      </c>
      <c r="D13521" s="1" t="s">
        <v>36441</v>
      </c>
      <c r="E13521" s="1" t="s">
        <v>36442</v>
      </c>
      <c r="F13521" s="1">
        <f t="shared" si="1760"/>
        <v>41420.861912453707</v>
      </c>
      <c r="G13521" s="1">
        <v>30037</v>
      </c>
      <c r="H13521" s="1">
        <f t="shared" si="1759"/>
        <v>1</v>
      </c>
      <c r="I13521" s="1">
        <v>30037</v>
      </c>
      <c r="J13521" s="1">
        <f t="shared" si="1762"/>
        <v>0</v>
      </c>
      <c r="K13521" s="1">
        <f t="shared" si="1763"/>
        <v>0</v>
      </c>
      <c r="L13521" s="1">
        <f t="shared" si="1764"/>
        <v>0</v>
      </c>
      <c r="M13521" s="1">
        <f t="shared" si="1761"/>
        <v>0</v>
      </c>
      <c r="N13521" s="1">
        <v>0</v>
      </c>
    </row>
    <row r="13522" spans="1:14" x14ac:dyDescent="0.3">
      <c r="A13522" s="1" t="s">
        <v>320</v>
      </c>
      <c r="B13522" s="1" t="s">
        <v>36443</v>
      </c>
      <c r="C13522" s="2">
        <v>10</v>
      </c>
      <c r="D13522" s="1" t="s">
        <v>36444</v>
      </c>
      <c r="E13522" s="1" t="s">
        <v>36445</v>
      </c>
      <c r="F13522" s="1">
        <f t="shared" si="1760"/>
        <v>42063.709839270836</v>
      </c>
      <c r="G13522" s="1">
        <v>3649</v>
      </c>
      <c r="H13522" s="1">
        <v>0</v>
      </c>
      <c r="I13522" s="1">
        <v>3649</v>
      </c>
      <c r="J13522" s="1">
        <f t="shared" si="1762"/>
        <v>0</v>
      </c>
      <c r="K13522" s="1">
        <f t="shared" si="1763"/>
        <v>0</v>
      </c>
      <c r="L13522" s="1">
        <f t="shared" si="1764"/>
        <v>0</v>
      </c>
      <c r="M13522" s="1">
        <f t="shared" si="1761"/>
        <v>0</v>
      </c>
      <c r="N13522" s="1">
        <v>0</v>
      </c>
    </row>
    <row r="13523" spans="1:14" x14ac:dyDescent="0.3">
      <c r="A13523" s="1" t="s">
        <v>36446</v>
      </c>
      <c r="B13523" s="1" t="s">
        <v>36447</v>
      </c>
      <c r="C13523" s="2">
        <v>10</v>
      </c>
      <c r="D13523" s="1" t="s">
        <v>36448</v>
      </c>
      <c r="E13523" s="1" t="s">
        <v>36449</v>
      </c>
      <c r="F13523" s="1">
        <f t="shared" si="1760"/>
        <v>42451.947336921294</v>
      </c>
      <c r="G13523" s="1">
        <v>4961</v>
      </c>
      <c r="H13523" s="1">
        <v>0</v>
      </c>
      <c r="I13523" s="1">
        <v>4961</v>
      </c>
      <c r="J13523" s="1">
        <f t="shared" si="1762"/>
        <v>0</v>
      </c>
      <c r="K13523" s="1">
        <f t="shared" si="1763"/>
        <v>0</v>
      </c>
      <c r="L13523" s="1">
        <f t="shared" si="1764"/>
        <v>0</v>
      </c>
      <c r="M13523" s="1">
        <f t="shared" si="1761"/>
        <v>0</v>
      </c>
      <c r="N13523" s="1">
        <v>0</v>
      </c>
    </row>
    <row r="13524" spans="1:14" x14ac:dyDescent="0.3">
      <c r="A13524" s="1" t="s">
        <v>36450</v>
      </c>
      <c r="B13524" s="1" t="s">
        <v>36451</v>
      </c>
      <c r="C13524" s="2">
        <v>0</v>
      </c>
      <c r="D13524" s="1" t="s">
        <v>36452</v>
      </c>
      <c r="E13524" s="1" t="s">
        <v>36453</v>
      </c>
      <c r="F13524" s="1">
        <f t="shared" si="1760"/>
        <v>39308.829259259262</v>
      </c>
      <c r="G13524" s="1">
        <v>32370</v>
      </c>
      <c r="H13524" s="1">
        <f t="shared" ref="H13524:H13553" si="1765">+H13539</f>
        <v>0</v>
      </c>
      <c r="I13524" s="1">
        <v>32370</v>
      </c>
      <c r="J13524" s="1">
        <f t="shared" si="1762"/>
        <v>0</v>
      </c>
      <c r="K13524" s="1">
        <f t="shared" si="1763"/>
        <v>0</v>
      </c>
      <c r="L13524" s="1">
        <f t="shared" si="1764"/>
        <v>0</v>
      </c>
      <c r="M13524" s="1">
        <f t="shared" si="1761"/>
        <v>0</v>
      </c>
      <c r="N13524" s="1">
        <v>0</v>
      </c>
    </row>
    <row r="13525" spans="1:14" x14ac:dyDescent="0.3">
      <c r="A13525" s="1" t="s">
        <v>1714</v>
      </c>
      <c r="B13525" s="1" t="s">
        <v>36454</v>
      </c>
      <c r="C13525" s="2">
        <v>5</v>
      </c>
      <c r="D13525" s="1" t="s">
        <v>36455</v>
      </c>
      <c r="E13525" s="1" t="s">
        <v>36456</v>
      </c>
      <c r="F13525" s="1">
        <f t="shared" si="1760"/>
        <v>42258.730912210645</v>
      </c>
      <c r="G13525" s="1">
        <v>22283</v>
      </c>
      <c r="H13525" s="1">
        <f t="shared" si="1765"/>
        <v>0</v>
      </c>
      <c r="I13525" s="1">
        <v>22283</v>
      </c>
      <c r="J13525" s="1">
        <f t="shared" si="1762"/>
        <v>0</v>
      </c>
      <c r="K13525" s="1">
        <f t="shared" si="1763"/>
        <v>0</v>
      </c>
      <c r="L13525" s="1">
        <f t="shared" si="1764"/>
        <v>0</v>
      </c>
      <c r="M13525" s="1">
        <f t="shared" si="1761"/>
        <v>0</v>
      </c>
      <c r="N13525" s="1">
        <v>0</v>
      </c>
    </row>
    <row r="13526" spans="1:14" x14ac:dyDescent="0.3">
      <c r="A13526" s="1" t="s">
        <v>2171</v>
      </c>
      <c r="B13526" s="1" t="s">
        <v>36454</v>
      </c>
      <c r="C13526" s="2">
        <v>9</v>
      </c>
      <c r="D13526" s="1" t="s">
        <v>36457</v>
      </c>
      <c r="E13526" s="1" t="s">
        <v>36458</v>
      </c>
      <c r="F13526" s="1">
        <f t="shared" si="1760"/>
        <v>41919.958018761572</v>
      </c>
      <c r="G13526" s="1">
        <v>29800</v>
      </c>
      <c r="H13526" s="1">
        <f t="shared" si="1765"/>
        <v>0</v>
      </c>
      <c r="I13526" s="1">
        <v>29800</v>
      </c>
      <c r="J13526" s="1">
        <f t="shared" si="1762"/>
        <v>0</v>
      </c>
      <c r="K13526" s="1">
        <f t="shared" si="1763"/>
        <v>0</v>
      </c>
      <c r="L13526" s="1">
        <f t="shared" si="1764"/>
        <v>0</v>
      </c>
      <c r="M13526" s="1">
        <f t="shared" si="1761"/>
        <v>0</v>
      </c>
      <c r="N13526" s="1">
        <v>0</v>
      </c>
    </row>
    <row r="13527" spans="1:14" x14ac:dyDescent="0.3">
      <c r="A13527" s="1" t="s">
        <v>2760</v>
      </c>
      <c r="B13527" s="1" t="s">
        <v>36459</v>
      </c>
      <c r="C13527" s="2">
        <v>2</v>
      </c>
      <c r="D13527" s="1" t="s">
        <v>36460</v>
      </c>
      <c r="E13527" s="1" t="s">
        <v>36461</v>
      </c>
      <c r="F13527" s="1">
        <f t="shared" si="1760"/>
        <v>42411.797729791666</v>
      </c>
      <c r="G13527" s="1">
        <v>39514</v>
      </c>
      <c r="H13527" s="1">
        <f t="shared" si="1765"/>
        <v>0</v>
      </c>
      <c r="I13527" s="1">
        <v>39514</v>
      </c>
      <c r="J13527" s="1">
        <f t="shared" si="1762"/>
        <v>0</v>
      </c>
      <c r="K13527" s="1">
        <f t="shared" si="1763"/>
        <v>0</v>
      </c>
      <c r="L13527" s="1">
        <f t="shared" si="1764"/>
        <v>0</v>
      </c>
      <c r="M13527" s="1">
        <f t="shared" si="1761"/>
        <v>0</v>
      </c>
      <c r="N13527" s="1">
        <v>0</v>
      </c>
    </row>
    <row r="13528" spans="1:14" x14ac:dyDescent="0.3">
      <c r="A13528" s="1" t="s">
        <v>5121</v>
      </c>
      <c r="B13528" s="1" t="s">
        <v>36462</v>
      </c>
      <c r="C13528" s="2">
        <v>0</v>
      </c>
      <c r="D13528" s="1" t="s">
        <v>36463</v>
      </c>
      <c r="E13528" s="1" t="s">
        <v>36464</v>
      </c>
      <c r="F13528" s="1">
        <f t="shared" si="1760"/>
        <v>39806.685011574074</v>
      </c>
      <c r="G13528" s="1">
        <v>10522</v>
      </c>
      <c r="H13528" s="1">
        <f t="shared" si="1765"/>
        <v>1</v>
      </c>
      <c r="I13528" s="1">
        <v>10522</v>
      </c>
      <c r="J13528" s="1">
        <f t="shared" si="1762"/>
        <v>0</v>
      </c>
      <c r="K13528" s="1">
        <f t="shared" si="1763"/>
        <v>0</v>
      </c>
      <c r="L13528" s="1">
        <f t="shared" si="1764"/>
        <v>0</v>
      </c>
      <c r="M13528" s="1">
        <f t="shared" si="1761"/>
        <v>0</v>
      </c>
      <c r="N13528" s="1">
        <v>0</v>
      </c>
    </row>
    <row r="13529" spans="1:14" x14ac:dyDescent="0.3">
      <c r="A13529" s="1" t="s">
        <v>6186</v>
      </c>
      <c r="B13529" s="1" t="s">
        <v>36465</v>
      </c>
      <c r="C13529" s="2">
        <v>10</v>
      </c>
      <c r="D13529" s="1" t="s">
        <v>36466</v>
      </c>
      <c r="E13529" s="1" t="s">
        <v>36467</v>
      </c>
      <c r="F13529" s="1">
        <f t="shared" si="1760"/>
        <v>40981.036180555559</v>
      </c>
      <c r="G13529" s="1">
        <v>52626</v>
      </c>
      <c r="H13529" s="1">
        <f t="shared" si="1765"/>
        <v>0</v>
      </c>
      <c r="I13529" s="1">
        <v>52626</v>
      </c>
      <c r="J13529" s="1">
        <f t="shared" si="1762"/>
        <v>0</v>
      </c>
      <c r="K13529" s="1">
        <f t="shared" si="1763"/>
        <v>0</v>
      </c>
      <c r="L13529" s="1">
        <f t="shared" si="1764"/>
        <v>0</v>
      </c>
      <c r="M13529" s="1">
        <f t="shared" si="1761"/>
        <v>0</v>
      </c>
      <c r="N13529" s="1">
        <v>0</v>
      </c>
    </row>
    <row r="13530" spans="1:14" x14ac:dyDescent="0.3">
      <c r="A13530" s="1" t="s">
        <v>5240</v>
      </c>
      <c r="B13530" s="1" t="s">
        <v>36468</v>
      </c>
      <c r="C13530" s="2">
        <v>2</v>
      </c>
      <c r="D13530" s="1" t="s">
        <v>36469</v>
      </c>
      <c r="E13530" s="1" t="s">
        <v>36470</v>
      </c>
      <c r="F13530" s="1">
        <f t="shared" si="1760"/>
        <v>40373.55363425926</v>
      </c>
      <c r="G13530" s="1">
        <v>29936</v>
      </c>
      <c r="H13530" s="1">
        <f t="shared" si="1765"/>
        <v>0</v>
      </c>
      <c r="I13530" s="1">
        <v>29936</v>
      </c>
      <c r="J13530" s="1">
        <f t="shared" si="1762"/>
        <v>0</v>
      </c>
      <c r="K13530" s="1">
        <f t="shared" si="1763"/>
        <v>0</v>
      </c>
      <c r="L13530" s="1">
        <f t="shared" si="1764"/>
        <v>0</v>
      </c>
      <c r="M13530" s="1">
        <f t="shared" si="1761"/>
        <v>0</v>
      </c>
      <c r="N13530" s="1">
        <v>0</v>
      </c>
    </row>
    <row r="13531" spans="1:14" x14ac:dyDescent="0.3">
      <c r="A13531" s="1" t="s">
        <v>1025</v>
      </c>
      <c r="B13531" s="1" t="s">
        <v>36471</v>
      </c>
      <c r="C13531" s="2">
        <v>10</v>
      </c>
      <c r="D13531" s="1" t="s">
        <v>36472</v>
      </c>
      <c r="E13531" s="1" t="s">
        <v>36473</v>
      </c>
      <c r="F13531" s="1">
        <f t="shared" si="1760"/>
        <v>42159.920632094909</v>
      </c>
      <c r="G13531" s="1">
        <v>30264</v>
      </c>
      <c r="H13531" s="1">
        <f t="shared" si="1765"/>
        <v>0</v>
      </c>
      <c r="I13531" s="1">
        <v>30264</v>
      </c>
      <c r="J13531" s="1">
        <f t="shared" si="1762"/>
        <v>0</v>
      </c>
      <c r="K13531" s="1">
        <f t="shared" si="1763"/>
        <v>0</v>
      </c>
      <c r="L13531" s="1">
        <f t="shared" si="1764"/>
        <v>0</v>
      </c>
      <c r="M13531" s="1">
        <f t="shared" si="1761"/>
        <v>0</v>
      </c>
      <c r="N13531" s="1">
        <v>0</v>
      </c>
    </row>
    <row r="13532" spans="1:14" x14ac:dyDescent="0.3">
      <c r="A13532" s="1" t="s">
        <v>612</v>
      </c>
      <c r="B13532" s="1" t="s">
        <v>36474</v>
      </c>
      <c r="C13532" s="2">
        <v>0</v>
      </c>
      <c r="D13532" s="1" t="s">
        <v>36475</v>
      </c>
      <c r="E13532" s="1" t="s">
        <v>36476</v>
      </c>
      <c r="F13532" s="1">
        <f t="shared" si="1760"/>
        <v>40154.898530092592</v>
      </c>
      <c r="G13532" s="1">
        <v>36920</v>
      </c>
      <c r="H13532" s="1">
        <f t="shared" si="1765"/>
        <v>0</v>
      </c>
      <c r="I13532" s="1">
        <v>36920</v>
      </c>
      <c r="J13532" s="1">
        <f t="shared" si="1762"/>
        <v>0</v>
      </c>
      <c r="K13532" s="1">
        <f t="shared" si="1763"/>
        <v>0</v>
      </c>
      <c r="L13532" s="1">
        <f t="shared" si="1764"/>
        <v>0</v>
      </c>
      <c r="M13532" s="1">
        <f t="shared" si="1761"/>
        <v>0</v>
      </c>
      <c r="N13532" s="1">
        <v>0</v>
      </c>
    </row>
    <row r="13533" spans="1:14" x14ac:dyDescent="0.3">
      <c r="A13533" s="1" t="s">
        <v>7370</v>
      </c>
      <c r="B13533" s="1" t="s">
        <v>36477</v>
      </c>
      <c r="C13533" s="2">
        <v>2</v>
      </c>
      <c r="D13533" s="1" t="s">
        <v>36478</v>
      </c>
      <c r="E13533" s="1" t="s">
        <v>36479</v>
      </c>
      <c r="F13533" s="1">
        <f t="shared" si="1760"/>
        <v>41974.092701331021</v>
      </c>
      <c r="G13533" s="1">
        <v>27835</v>
      </c>
      <c r="H13533" s="1">
        <f t="shared" si="1765"/>
        <v>0</v>
      </c>
      <c r="I13533" s="1">
        <v>27835</v>
      </c>
      <c r="J13533" s="1">
        <f t="shared" si="1762"/>
        <v>0</v>
      </c>
      <c r="K13533" s="1">
        <f t="shared" si="1763"/>
        <v>0</v>
      </c>
      <c r="L13533" s="1">
        <f t="shared" si="1764"/>
        <v>0</v>
      </c>
      <c r="M13533" s="1">
        <f t="shared" si="1761"/>
        <v>0</v>
      </c>
      <c r="N13533" s="1">
        <v>0</v>
      </c>
    </row>
    <row r="13534" spans="1:14" x14ac:dyDescent="0.3">
      <c r="A13534" s="1" t="s">
        <v>801</v>
      </c>
      <c r="B13534" s="1" t="s">
        <v>36480</v>
      </c>
      <c r="C13534" s="2">
        <v>10</v>
      </c>
      <c r="D13534" s="1" t="s">
        <v>36481</v>
      </c>
      <c r="E13534" s="1" t="s">
        <v>36482</v>
      </c>
      <c r="F13534" s="1">
        <f t="shared" si="1760"/>
        <v>42440.768599050927</v>
      </c>
      <c r="G13534" s="1">
        <v>28051</v>
      </c>
      <c r="H13534" s="1">
        <f t="shared" si="1765"/>
        <v>0</v>
      </c>
      <c r="I13534" s="1">
        <v>28051</v>
      </c>
      <c r="J13534" s="1">
        <f t="shared" si="1762"/>
        <v>0</v>
      </c>
      <c r="K13534" s="1">
        <f t="shared" si="1763"/>
        <v>0</v>
      </c>
      <c r="L13534" s="1">
        <f t="shared" si="1764"/>
        <v>0</v>
      </c>
      <c r="M13534" s="1">
        <f t="shared" si="1761"/>
        <v>0</v>
      </c>
      <c r="N13534" s="1">
        <v>0</v>
      </c>
    </row>
    <row r="13535" spans="1:14" x14ac:dyDescent="0.3">
      <c r="A13535" s="1" t="s">
        <v>16465</v>
      </c>
      <c r="B13535" s="1" t="s">
        <v>36483</v>
      </c>
      <c r="C13535" s="2">
        <v>0</v>
      </c>
      <c r="D13535" s="1" t="s">
        <v>36484</v>
      </c>
      <c r="E13535" s="1" t="s">
        <v>36485</v>
      </c>
      <c r="F13535" s="1">
        <f t="shared" si="1760"/>
        <v>40212.53087962963</v>
      </c>
      <c r="G13535" s="1">
        <v>51950</v>
      </c>
      <c r="H13535" s="1">
        <f t="shared" si="1765"/>
        <v>0</v>
      </c>
      <c r="I13535" s="1">
        <v>51950</v>
      </c>
      <c r="J13535" s="1">
        <f t="shared" si="1762"/>
        <v>0</v>
      </c>
      <c r="K13535" s="1">
        <f t="shared" si="1763"/>
        <v>0</v>
      </c>
      <c r="L13535" s="1">
        <f t="shared" si="1764"/>
        <v>0</v>
      </c>
      <c r="M13535" s="1">
        <f t="shared" si="1761"/>
        <v>0</v>
      </c>
      <c r="N13535" s="1">
        <v>0</v>
      </c>
    </row>
    <row r="13536" spans="1:14" x14ac:dyDescent="0.3">
      <c r="A13536" s="1" t="s">
        <v>36486</v>
      </c>
      <c r="B13536" s="1" t="s">
        <v>36487</v>
      </c>
      <c r="C13536" s="2">
        <v>9</v>
      </c>
      <c r="D13536" s="1" t="s">
        <v>36488</v>
      </c>
      <c r="E13536" s="1" t="s">
        <v>36489</v>
      </c>
      <c r="F13536" s="1">
        <f t="shared" si="1760"/>
        <v>42306.440124548608</v>
      </c>
      <c r="G13536" s="1">
        <v>35362</v>
      </c>
      <c r="H13536" s="1">
        <f t="shared" si="1765"/>
        <v>1</v>
      </c>
      <c r="I13536" s="1">
        <v>35362</v>
      </c>
      <c r="J13536" s="1">
        <f t="shared" si="1762"/>
        <v>0</v>
      </c>
      <c r="K13536" s="1">
        <f t="shared" si="1763"/>
        <v>0</v>
      </c>
      <c r="L13536" s="1">
        <f t="shared" si="1764"/>
        <v>0</v>
      </c>
      <c r="M13536" s="1">
        <f t="shared" si="1761"/>
        <v>0</v>
      </c>
      <c r="N13536" s="1">
        <v>0</v>
      </c>
    </row>
    <row r="13537" spans="1:14" x14ac:dyDescent="0.3">
      <c r="A13537" s="1" t="s">
        <v>1188</v>
      </c>
      <c r="B13537" s="1" t="s">
        <v>36490</v>
      </c>
      <c r="C13537" s="2">
        <v>10</v>
      </c>
      <c r="D13537" s="1" t="s">
        <v>36491</v>
      </c>
      <c r="E13537" s="1" t="s">
        <v>36492</v>
      </c>
      <c r="F13537" s="1">
        <f t="shared" si="1760"/>
        <v>42214.850483090275</v>
      </c>
      <c r="G13537" s="1">
        <v>12209</v>
      </c>
      <c r="H13537" s="1">
        <f t="shared" si="1765"/>
        <v>0</v>
      </c>
      <c r="I13537" s="1">
        <v>12209</v>
      </c>
      <c r="J13537" s="1">
        <f t="shared" si="1762"/>
        <v>0</v>
      </c>
      <c r="K13537" s="1">
        <f t="shared" si="1763"/>
        <v>0</v>
      </c>
      <c r="L13537" s="1">
        <f t="shared" si="1764"/>
        <v>0</v>
      </c>
      <c r="M13537" s="1">
        <f t="shared" si="1761"/>
        <v>0</v>
      </c>
      <c r="N13537" s="1">
        <v>0</v>
      </c>
    </row>
    <row r="13538" spans="1:14" x14ac:dyDescent="0.3">
      <c r="A13538" s="1" t="s">
        <v>952</v>
      </c>
      <c r="B13538" s="1" t="s">
        <v>36493</v>
      </c>
      <c r="C13538" s="2">
        <v>10</v>
      </c>
      <c r="D13538" s="1" t="s">
        <v>36494</v>
      </c>
      <c r="E13538" s="1" t="s">
        <v>36495</v>
      </c>
      <c r="F13538" s="1">
        <f t="shared" si="1760"/>
        <v>41945.534829594908</v>
      </c>
      <c r="G13538" s="1">
        <v>42514</v>
      </c>
      <c r="H13538" s="1">
        <f t="shared" si="1765"/>
        <v>0</v>
      </c>
      <c r="I13538" s="1">
        <v>42514</v>
      </c>
      <c r="J13538" s="1">
        <f t="shared" si="1762"/>
        <v>0</v>
      </c>
      <c r="K13538" s="1">
        <f t="shared" si="1763"/>
        <v>0</v>
      </c>
      <c r="L13538" s="1">
        <f t="shared" si="1764"/>
        <v>0</v>
      </c>
      <c r="M13538" s="1">
        <f t="shared" si="1761"/>
        <v>0</v>
      </c>
      <c r="N13538" s="1">
        <v>0</v>
      </c>
    </row>
    <row r="13539" spans="1:14" x14ac:dyDescent="0.3">
      <c r="A13539" s="1" t="s">
        <v>5384</v>
      </c>
      <c r="B13539" s="1" t="s">
        <v>36496</v>
      </c>
      <c r="C13539" s="2">
        <v>10</v>
      </c>
      <c r="D13539" s="1" t="s">
        <v>36497</v>
      </c>
      <c r="E13539" s="1" t="s">
        <v>36498</v>
      </c>
      <c r="F13539" s="1">
        <f t="shared" si="1760"/>
        <v>42250.720888391203</v>
      </c>
      <c r="G13539" s="1">
        <v>16967</v>
      </c>
      <c r="H13539" s="1">
        <f t="shared" si="1765"/>
        <v>0</v>
      </c>
      <c r="I13539" s="1">
        <v>16967</v>
      </c>
      <c r="J13539" s="1">
        <f t="shared" si="1762"/>
        <v>0</v>
      </c>
      <c r="K13539" s="1">
        <f t="shared" si="1763"/>
        <v>0</v>
      </c>
      <c r="L13539" s="1">
        <f t="shared" si="1764"/>
        <v>0</v>
      </c>
      <c r="M13539" s="1">
        <f t="shared" si="1761"/>
        <v>0</v>
      </c>
      <c r="N13539" s="1">
        <v>0</v>
      </c>
    </row>
    <row r="13540" spans="1:14" x14ac:dyDescent="0.3">
      <c r="A13540" s="1" t="s">
        <v>1496</v>
      </c>
      <c r="B13540" s="1" t="s">
        <v>36499</v>
      </c>
      <c r="C13540" s="2">
        <v>8</v>
      </c>
      <c r="D13540" s="1" t="s">
        <v>36500</v>
      </c>
      <c r="E13540" s="1" t="s">
        <v>36501</v>
      </c>
      <c r="F13540" s="1">
        <f t="shared" si="1760"/>
        <v>42304.394193414351</v>
      </c>
      <c r="G13540" s="1">
        <v>17187</v>
      </c>
      <c r="H13540" s="1">
        <f t="shared" si="1765"/>
        <v>0</v>
      </c>
      <c r="I13540" s="1">
        <v>17187</v>
      </c>
      <c r="J13540" s="1">
        <f t="shared" si="1762"/>
        <v>0</v>
      </c>
      <c r="K13540" s="1">
        <f t="shared" si="1763"/>
        <v>0</v>
      </c>
      <c r="L13540" s="1">
        <f t="shared" si="1764"/>
        <v>0</v>
      </c>
      <c r="M13540" s="1">
        <f t="shared" si="1761"/>
        <v>0</v>
      </c>
      <c r="N13540" s="1">
        <v>0</v>
      </c>
    </row>
    <row r="13541" spans="1:14" x14ac:dyDescent="0.3">
      <c r="A13541" s="1" t="s">
        <v>940</v>
      </c>
      <c r="B13541" s="1" t="s">
        <v>36499</v>
      </c>
      <c r="C13541" s="2">
        <v>8</v>
      </c>
      <c r="D13541" s="1" t="s">
        <v>36502</v>
      </c>
      <c r="E13541" s="1" t="s">
        <v>36503</v>
      </c>
      <c r="F13541" s="1">
        <f t="shared" si="1760"/>
        <v>41635.398848449076</v>
      </c>
      <c r="G13541" s="1">
        <v>36552</v>
      </c>
      <c r="H13541" s="1">
        <f t="shared" si="1765"/>
        <v>0</v>
      </c>
      <c r="I13541" s="1">
        <v>36552</v>
      </c>
      <c r="J13541" s="1">
        <f t="shared" si="1762"/>
        <v>0</v>
      </c>
      <c r="K13541" s="1">
        <f t="shared" si="1763"/>
        <v>0</v>
      </c>
      <c r="L13541" s="1">
        <f t="shared" si="1764"/>
        <v>0</v>
      </c>
      <c r="M13541" s="1">
        <f t="shared" si="1761"/>
        <v>0</v>
      </c>
      <c r="N13541" s="1">
        <v>0</v>
      </c>
    </row>
    <row r="13542" spans="1:14" x14ac:dyDescent="0.3">
      <c r="A13542" s="1" t="s">
        <v>2190</v>
      </c>
      <c r="B13542" s="1" t="s">
        <v>36499</v>
      </c>
      <c r="C13542" s="2">
        <v>9</v>
      </c>
      <c r="D13542" s="1" t="s">
        <v>36504</v>
      </c>
      <c r="E13542" s="1" t="s">
        <v>36505</v>
      </c>
      <c r="F13542" s="1">
        <f t="shared" si="1760"/>
        <v>42278.67211846065</v>
      </c>
      <c r="G13542" s="1">
        <v>37337</v>
      </c>
      <c r="H13542" s="1">
        <f t="shared" si="1765"/>
        <v>0</v>
      </c>
      <c r="I13542" s="1">
        <v>37337</v>
      </c>
      <c r="J13542" s="1">
        <f t="shared" si="1762"/>
        <v>1</v>
      </c>
      <c r="K13542" s="1">
        <f t="shared" si="1763"/>
        <v>0</v>
      </c>
      <c r="L13542" s="1">
        <f t="shared" si="1764"/>
        <v>0</v>
      </c>
      <c r="M13542" s="1">
        <f t="shared" si="1761"/>
        <v>0</v>
      </c>
      <c r="N13542" s="1">
        <v>0</v>
      </c>
    </row>
    <row r="13543" spans="1:14" x14ac:dyDescent="0.3">
      <c r="A13543" s="1" t="s">
        <v>3750</v>
      </c>
      <c r="B13543" s="1" t="s">
        <v>36499</v>
      </c>
      <c r="C13543" s="2">
        <v>10</v>
      </c>
      <c r="D13543" s="1" t="s">
        <v>36506</v>
      </c>
      <c r="E13543" s="1" t="s">
        <v>36507</v>
      </c>
      <c r="F13543" s="1">
        <f t="shared" si="1760"/>
        <v>42242.777931006945</v>
      </c>
      <c r="G13543" s="1">
        <v>45622</v>
      </c>
      <c r="H13543" s="1">
        <f t="shared" si="1765"/>
        <v>1</v>
      </c>
      <c r="I13543" s="1">
        <v>45622</v>
      </c>
      <c r="J13543" s="1">
        <f t="shared" si="1762"/>
        <v>1</v>
      </c>
      <c r="K13543" s="1">
        <f t="shared" si="1763"/>
        <v>0</v>
      </c>
      <c r="L13543" s="1">
        <f t="shared" si="1764"/>
        <v>0</v>
      </c>
      <c r="M13543" s="1">
        <f t="shared" si="1761"/>
        <v>0</v>
      </c>
      <c r="N13543" s="1">
        <v>0</v>
      </c>
    </row>
    <row r="13544" spans="1:14" x14ac:dyDescent="0.3">
      <c r="A13544" s="1" t="s">
        <v>801</v>
      </c>
      <c r="B13544" s="1" t="s">
        <v>36508</v>
      </c>
      <c r="C13544" s="2">
        <v>10</v>
      </c>
      <c r="D13544" s="1" t="s">
        <v>36509</v>
      </c>
      <c r="E13544" s="1" t="s">
        <v>36510</v>
      </c>
      <c r="F13544" s="1">
        <f t="shared" si="1760"/>
        <v>41544.750444166668</v>
      </c>
      <c r="G13544" s="1">
        <v>29091</v>
      </c>
      <c r="H13544" s="1">
        <f t="shared" si="1765"/>
        <v>0</v>
      </c>
      <c r="I13544" s="1">
        <v>29091</v>
      </c>
      <c r="J13544" s="1">
        <f t="shared" si="1762"/>
        <v>0</v>
      </c>
      <c r="K13544" s="1">
        <f t="shared" si="1763"/>
        <v>0</v>
      </c>
      <c r="L13544" s="1">
        <f t="shared" si="1764"/>
        <v>0</v>
      </c>
      <c r="M13544" s="1">
        <f t="shared" si="1761"/>
        <v>0</v>
      </c>
      <c r="N13544" s="1">
        <v>0</v>
      </c>
    </row>
    <row r="13545" spans="1:14" x14ac:dyDescent="0.3">
      <c r="A13545" s="1" t="s">
        <v>3159</v>
      </c>
      <c r="B13545" s="1" t="s">
        <v>36511</v>
      </c>
      <c r="C13545" s="2">
        <v>10</v>
      </c>
      <c r="D13545" s="1" t="s">
        <v>36512</v>
      </c>
      <c r="E13545" s="1" t="s">
        <v>36513</v>
      </c>
      <c r="F13545" s="1">
        <f t="shared" si="1760"/>
        <v>41755.440550127314</v>
      </c>
      <c r="G13545" s="1">
        <v>16622</v>
      </c>
      <c r="H13545" s="1">
        <f t="shared" si="1765"/>
        <v>0</v>
      </c>
      <c r="I13545" s="1">
        <v>16622</v>
      </c>
      <c r="J13545" s="1">
        <f t="shared" si="1762"/>
        <v>0</v>
      </c>
      <c r="K13545" s="1">
        <f t="shared" si="1763"/>
        <v>0</v>
      </c>
      <c r="L13545" s="1">
        <f t="shared" si="1764"/>
        <v>0</v>
      </c>
      <c r="M13545" s="1">
        <f t="shared" si="1761"/>
        <v>0</v>
      </c>
      <c r="N13545" s="1">
        <v>0</v>
      </c>
    </row>
    <row r="13546" spans="1:14" x14ac:dyDescent="0.3">
      <c r="A13546" s="1" t="s">
        <v>2102</v>
      </c>
      <c r="B13546" s="1" t="s">
        <v>36514</v>
      </c>
      <c r="C13546" s="2">
        <v>10</v>
      </c>
      <c r="D13546" s="1" t="s">
        <v>36515</v>
      </c>
      <c r="E13546" s="1" t="s">
        <v>36516</v>
      </c>
      <c r="F13546" s="1">
        <f t="shared" si="1760"/>
        <v>42011.864317627318</v>
      </c>
      <c r="G13546" s="1">
        <v>10676</v>
      </c>
      <c r="H13546" s="1">
        <f t="shared" si="1765"/>
        <v>0</v>
      </c>
      <c r="I13546" s="1">
        <v>10676</v>
      </c>
      <c r="J13546" s="1">
        <f t="shared" si="1762"/>
        <v>0</v>
      </c>
      <c r="K13546" s="1">
        <f t="shared" si="1763"/>
        <v>0</v>
      </c>
      <c r="L13546" s="1">
        <f t="shared" si="1764"/>
        <v>0</v>
      </c>
      <c r="M13546" s="1">
        <f t="shared" si="1761"/>
        <v>0</v>
      </c>
      <c r="N13546" s="1">
        <v>0</v>
      </c>
    </row>
    <row r="13547" spans="1:14" x14ac:dyDescent="0.3">
      <c r="A13547" s="1" t="s">
        <v>10506</v>
      </c>
      <c r="B13547" s="1" t="s">
        <v>36514</v>
      </c>
      <c r="C13547" s="2">
        <v>8</v>
      </c>
      <c r="D13547" s="1" t="s">
        <v>36517</v>
      </c>
      <c r="E13547" s="1" t="s">
        <v>36518</v>
      </c>
      <c r="F13547" s="1">
        <f t="shared" si="1760"/>
        <v>41931.903276412035</v>
      </c>
      <c r="G13547" s="1">
        <v>13758</v>
      </c>
      <c r="H13547" s="1">
        <f t="shared" si="1765"/>
        <v>0</v>
      </c>
      <c r="I13547" s="1">
        <v>13758</v>
      </c>
      <c r="J13547" s="1">
        <f t="shared" si="1762"/>
        <v>0</v>
      </c>
      <c r="K13547" s="1">
        <f t="shared" si="1763"/>
        <v>0</v>
      </c>
      <c r="L13547" s="1">
        <f t="shared" si="1764"/>
        <v>0</v>
      </c>
      <c r="M13547" s="1">
        <f t="shared" si="1761"/>
        <v>0</v>
      </c>
      <c r="N13547" s="1">
        <v>0</v>
      </c>
    </row>
    <row r="13548" spans="1:14" x14ac:dyDescent="0.3">
      <c r="A13548" s="1" t="s">
        <v>1486</v>
      </c>
      <c r="B13548" s="1" t="s">
        <v>36514</v>
      </c>
      <c r="C13548" s="2">
        <v>10</v>
      </c>
      <c r="D13548" s="1" t="s">
        <v>36519</v>
      </c>
      <c r="E13548" s="1" t="s">
        <v>36520</v>
      </c>
      <c r="F13548" s="1">
        <f t="shared" si="1760"/>
        <v>42024.759937592593</v>
      </c>
      <c r="G13548" s="1">
        <v>25470</v>
      </c>
      <c r="H13548" s="1">
        <f t="shared" si="1765"/>
        <v>0</v>
      </c>
      <c r="I13548" s="1">
        <v>25470</v>
      </c>
      <c r="J13548" s="1">
        <f t="shared" si="1762"/>
        <v>1</v>
      </c>
      <c r="K13548" s="1">
        <f t="shared" si="1763"/>
        <v>0</v>
      </c>
      <c r="L13548" s="1">
        <f t="shared" si="1764"/>
        <v>0</v>
      </c>
      <c r="M13548" s="1">
        <f t="shared" si="1761"/>
        <v>0</v>
      </c>
      <c r="N13548" s="1">
        <v>0</v>
      </c>
    </row>
    <row r="13549" spans="1:14" x14ac:dyDescent="0.3">
      <c r="A13549" s="1" t="s">
        <v>12940</v>
      </c>
      <c r="B13549" s="1" t="s">
        <v>36514</v>
      </c>
      <c r="C13549" s="2">
        <v>10</v>
      </c>
      <c r="D13549" s="1" t="s">
        <v>36521</v>
      </c>
      <c r="E13549" s="1" t="s">
        <v>36522</v>
      </c>
      <c r="F13549" s="1">
        <f t="shared" si="1760"/>
        <v>42224.784250046294</v>
      </c>
      <c r="G13549" s="1">
        <v>47456</v>
      </c>
      <c r="H13549" s="1">
        <f t="shared" si="1765"/>
        <v>0</v>
      </c>
      <c r="I13549" s="1">
        <v>47456</v>
      </c>
      <c r="J13549" s="1">
        <f t="shared" si="1762"/>
        <v>1</v>
      </c>
      <c r="K13549" s="1">
        <f t="shared" si="1763"/>
        <v>0</v>
      </c>
      <c r="L13549" s="1">
        <f t="shared" si="1764"/>
        <v>0</v>
      </c>
      <c r="M13549" s="1">
        <f t="shared" si="1761"/>
        <v>0</v>
      </c>
      <c r="N13549" s="1">
        <v>0</v>
      </c>
    </row>
    <row r="13550" spans="1:14" x14ac:dyDescent="0.3">
      <c r="A13550" s="1" t="s">
        <v>36523</v>
      </c>
      <c r="B13550" s="1" t="s">
        <v>36524</v>
      </c>
      <c r="C13550" s="2">
        <v>10</v>
      </c>
      <c r="D13550" s="1" t="s">
        <v>36525</v>
      </c>
      <c r="E13550" s="1" t="s">
        <v>36526</v>
      </c>
      <c r="F13550" s="1">
        <f t="shared" si="1760"/>
        <v>40957.760810185187</v>
      </c>
      <c r="G13550" s="1">
        <v>33485</v>
      </c>
      <c r="H13550" s="1">
        <f t="shared" si="1765"/>
        <v>0</v>
      </c>
      <c r="I13550" s="1">
        <v>33485</v>
      </c>
      <c r="J13550" s="1">
        <f t="shared" si="1762"/>
        <v>0</v>
      </c>
      <c r="K13550" s="1">
        <f t="shared" si="1763"/>
        <v>0</v>
      </c>
      <c r="L13550" s="1">
        <f t="shared" si="1764"/>
        <v>0</v>
      </c>
      <c r="M13550" s="1">
        <f t="shared" si="1761"/>
        <v>0</v>
      </c>
      <c r="N13550" s="1">
        <v>0</v>
      </c>
    </row>
    <row r="13551" spans="1:14" x14ac:dyDescent="0.3">
      <c r="A13551" s="1" t="s">
        <v>946</v>
      </c>
      <c r="B13551" s="1" t="s">
        <v>36524</v>
      </c>
      <c r="C13551" s="2">
        <v>6</v>
      </c>
      <c r="D13551" s="1" t="s">
        <v>36527</v>
      </c>
      <c r="E13551" s="1" t="s">
        <v>36528</v>
      </c>
      <c r="F13551" s="1">
        <f t="shared" si="1760"/>
        <v>41792.734435590275</v>
      </c>
      <c r="G13551" s="1">
        <v>40936</v>
      </c>
      <c r="H13551" s="1">
        <f t="shared" si="1765"/>
        <v>1</v>
      </c>
      <c r="I13551" s="1">
        <v>40936</v>
      </c>
      <c r="J13551" s="1">
        <f t="shared" si="1762"/>
        <v>0</v>
      </c>
      <c r="K13551" s="1">
        <f t="shared" si="1763"/>
        <v>0</v>
      </c>
      <c r="L13551" s="1">
        <f t="shared" si="1764"/>
        <v>0</v>
      </c>
      <c r="M13551" s="1">
        <f t="shared" si="1761"/>
        <v>0</v>
      </c>
      <c r="N13551" s="1">
        <v>0</v>
      </c>
    </row>
    <row r="13552" spans="1:14" x14ac:dyDescent="0.3">
      <c r="A13552" s="1" t="s">
        <v>14738</v>
      </c>
      <c r="B13552" s="1" t="s">
        <v>36529</v>
      </c>
      <c r="C13552" s="2">
        <v>10</v>
      </c>
      <c r="D13552" s="1" t="s">
        <v>36530</v>
      </c>
      <c r="E13552" s="1" t="s">
        <v>36531</v>
      </c>
      <c r="F13552" s="1">
        <f t="shared" si="1760"/>
        <v>41248.986267141205</v>
      </c>
      <c r="G13552" s="1">
        <v>33591</v>
      </c>
      <c r="H13552" s="1">
        <f t="shared" si="1765"/>
        <v>0</v>
      </c>
      <c r="I13552" s="1">
        <v>33591</v>
      </c>
      <c r="J13552" s="1">
        <f t="shared" si="1762"/>
        <v>0</v>
      </c>
      <c r="K13552" s="1">
        <f t="shared" si="1763"/>
        <v>0</v>
      </c>
      <c r="L13552" s="1">
        <f t="shared" si="1764"/>
        <v>0</v>
      </c>
      <c r="M13552" s="1">
        <f t="shared" si="1761"/>
        <v>0</v>
      </c>
      <c r="N13552" s="1">
        <v>0</v>
      </c>
    </row>
    <row r="13553" spans="1:14" x14ac:dyDescent="0.3">
      <c r="A13553" s="1" t="s">
        <v>2007</v>
      </c>
      <c r="B13553" s="1" t="s">
        <v>36529</v>
      </c>
      <c r="C13553" s="2">
        <v>1</v>
      </c>
      <c r="D13553" s="1" t="s">
        <v>36532</v>
      </c>
      <c r="E13553" s="1" t="s">
        <v>36533</v>
      </c>
      <c r="F13553" s="1">
        <f t="shared" si="1760"/>
        <v>41936.752729108797</v>
      </c>
      <c r="G13553" s="1">
        <v>51446</v>
      </c>
      <c r="H13553" s="1">
        <f t="shared" si="1765"/>
        <v>0</v>
      </c>
      <c r="I13553" s="1">
        <v>51446</v>
      </c>
      <c r="J13553" s="1">
        <f t="shared" si="1762"/>
        <v>0</v>
      </c>
      <c r="K13553" s="1">
        <f t="shared" si="1763"/>
        <v>0</v>
      </c>
      <c r="L13553" s="1">
        <f t="shared" si="1764"/>
        <v>0</v>
      </c>
      <c r="M13553" s="1">
        <f t="shared" si="1761"/>
        <v>0</v>
      </c>
      <c r="N13553" s="1">
        <v>0</v>
      </c>
    </row>
    <row r="13554" spans="1:14" x14ac:dyDescent="0.3">
      <c r="A13554" s="1" t="s">
        <v>1896</v>
      </c>
      <c r="B13554" s="1" t="s">
        <v>36534</v>
      </c>
      <c r="C13554" s="2">
        <v>9</v>
      </c>
      <c r="D13554" s="1" t="s">
        <v>36535</v>
      </c>
      <c r="E13554" s="1" t="s">
        <v>36536</v>
      </c>
      <c r="F13554" s="1">
        <f t="shared" si="1760"/>
        <v>41576.650466168983</v>
      </c>
      <c r="G13554" s="1">
        <v>4561</v>
      </c>
      <c r="H13554" s="1">
        <v>0</v>
      </c>
      <c r="I13554" s="1">
        <v>4561</v>
      </c>
      <c r="J13554" s="1">
        <f t="shared" si="1762"/>
        <v>0</v>
      </c>
      <c r="K13554" s="1">
        <f t="shared" si="1763"/>
        <v>0</v>
      </c>
      <c r="L13554" s="1">
        <f t="shared" si="1764"/>
        <v>0</v>
      </c>
      <c r="M13554" s="1">
        <f t="shared" si="1761"/>
        <v>0</v>
      </c>
      <c r="N13554" s="1">
        <v>0</v>
      </c>
    </row>
    <row r="13555" spans="1:14" x14ac:dyDescent="0.3">
      <c r="A13555" s="1" t="s">
        <v>5939</v>
      </c>
      <c r="B13555" s="1" t="s">
        <v>36537</v>
      </c>
      <c r="C13555" s="2">
        <v>2</v>
      </c>
      <c r="D13555" s="1" t="s">
        <v>36538</v>
      </c>
      <c r="E13555" s="1" t="s">
        <v>36539</v>
      </c>
      <c r="F13555" s="1">
        <f t="shared" si="1760"/>
        <v>42248.804881145836</v>
      </c>
      <c r="G13555" s="1">
        <v>34505</v>
      </c>
      <c r="H13555" s="1">
        <f t="shared" ref="H13555:H13563" si="1766">+H13570</f>
        <v>0</v>
      </c>
      <c r="I13555" s="1">
        <v>34505</v>
      </c>
      <c r="J13555" s="1">
        <f t="shared" si="1762"/>
        <v>0</v>
      </c>
      <c r="K13555" s="1">
        <f t="shared" si="1763"/>
        <v>0</v>
      </c>
      <c r="L13555" s="1">
        <f t="shared" si="1764"/>
        <v>0</v>
      </c>
      <c r="M13555" s="1">
        <f t="shared" si="1761"/>
        <v>0</v>
      </c>
      <c r="N13555" s="1">
        <v>0</v>
      </c>
    </row>
    <row r="13556" spans="1:14" x14ac:dyDescent="0.3">
      <c r="A13556" s="1" t="s">
        <v>7605</v>
      </c>
      <c r="B13556" s="1" t="s">
        <v>36540</v>
      </c>
      <c r="C13556" s="2">
        <v>1</v>
      </c>
      <c r="D13556" s="1" t="s">
        <v>36541</v>
      </c>
      <c r="E13556" s="1" t="s">
        <v>36542</v>
      </c>
      <c r="F13556" s="1">
        <f t="shared" si="1760"/>
        <v>41973.001787673609</v>
      </c>
      <c r="G13556" s="1">
        <v>23781</v>
      </c>
      <c r="H13556" s="1">
        <f t="shared" si="1766"/>
        <v>0</v>
      </c>
      <c r="I13556" s="1">
        <v>23781</v>
      </c>
      <c r="J13556" s="1">
        <f t="shared" si="1762"/>
        <v>0</v>
      </c>
      <c r="K13556" s="1">
        <f t="shared" si="1763"/>
        <v>0</v>
      </c>
      <c r="L13556" s="1">
        <f t="shared" si="1764"/>
        <v>0</v>
      </c>
      <c r="M13556" s="1">
        <f t="shared" si="1761"/>
        <v>0</v>
      </c>
      <c r="N13556" s="1">
        <v>0</v>
      </c>
    </row>
    <row r="13557" spans="1:14" x14ac:dyDescent="0.3">
      <c r="A13557" s="1" t="s">
        <v>5121</v>
      </c>
      <c r="B13557" s="1" t="s">
        <v>36543</v>
      </c>
      <c r="C13557" s="2">
        <v>0</v>
      </c>
      <c r="D13557" s="1" t="s">
        <v>36544</v>
      </c>
      <c r="E13557" s="1" t="s">
        <v>36545</v>
      </c>
      <c r="F13557" s="1">
        <f t="shared" si="1760"/>
        <v>39739.86383101852</v>
      </c>
      <c r="G13557" s="1">
        <v>10542</v>
      </c>
      <c r="H13557" s="1">
        <f t="shared" si="1766"/>
        <v>0</v>
      </c>
      <c r="I13557" s="1">
        <v>10542</v>
      </c>
      <c r="J13557" s="1">
        <f t="shared" si="1762"/>
        <v>0</v>
      </c>
      <c r="K13557" s="1">
        <f t="shared" si="1763"/>
        <v>0</v>
      </c>
      <c r="L13557" s="1">
        <f t="shared" si="1764"/>
        <v>0</v>
      </c>
      <c r="M13557" s="1">
        <f t="shared" si="1761"/>
        <v>0</v>
      </c>
      <c r="N13557" s="1">
        <v>0</v>
      </c>
    </row>
    <row r="13558" spans="1:14" x14ac:dyDescent="0.3">
      <c r="A13558" s="1" t="s">
        <v>18804</v>
      </c>
      <c r="B13558" s="1" t="s">
        <v>36546</v>
      </c>
      <c r="C13558" s="2">
        <v>10</v>
      </c>
      <c r="D13558" s="1" t="s">
        <v>36547</v>
      </c>
      <c r="E13558" s="1" t="s">
        <v>36548</v>
      </c>
      <c r="F13558" s="1">
        <f t="shared" si="1760"/>
        <v>41138.62792900463</v>
      </c>
      <c r="G13558" s="1">
        <v>35263</v>
      </c>
      <c r="H13558" s="1">
        <f t="shared" si="1766"/>
        <v>1</v>
      </c>
      <c r="I13558" s="1">
        <v>35263</v>
      </c>
      <c r="J13558" s="1">
        <f t="shared" si="1762"/>
        <v>0</v>
      </c>
      <c r="K13558" s="1">
        <f t="shared" si="1763"/>
        <v>0</v>
      </c>
      <c r="L13558" s="1">
        <f t="shared" si="1764"/>
        <v>0</v>
      </c>
      <c r="M13558" s="1">
        <f t="shared" si="1761"/>
        <v>0</v>
      </c>
      <c r="N13558" s="1">
        <v>0</v>
      </c>
    </row>
    <row r="13559" spans="1:14" x14ac:dyDescent="0.3">
      <c r="A13559" s="1" t="s">
        <v>293</v>
      </c>
      <c r="B13559" s="1" t="s">
        <v>36549</v>
      </c>
      <c r="C13559" s="2">
        <v>1</v>
      </c>
      <c r="D13559" s="1" t="s">
        <v>36550</v>
      </c>
      <c r="E13559" s="1" t="s">
        <v>36551</v>
      </c>
      <c r="F13559" s="1">
        <f t="shared" si="1760"/>
        <v>41460.583511087963</v>
      </c>
      <c r="G13559" s="1">
        <v>44306</v>
      </c>
      <c r="H13559" s="1">
        <f t="shared" si="1766"/>
        <v>0</v>
      </c>
      <c r="I13559" s="1">
        <v>44306</v>
      </c>
      <c r="J13559" s="1">
        <f t="shared" si="1762"/>
        <v>0</v>
      </c>
      <c r="K13559" s="1">
        <f t="shared" si="1763"/>
        <v>0</v>
      </c>
      <c r="L13559" s="1">
        <f t="shared" si="1764"/>
        <v>0</v>
      </c>
      <c r="M13559" s="1">
        <f t="shared" si="1761"/>
        <v>0</v>
      </c>
      <c r="N13559" s="1">
        <v>0</v>
      </c>
    </row>
    <row r="13560" spans="1:14" x14ac:dyDescent="0.3">
      <c r="A13560" s="1" t="s">
        <v>6734</v>
      </c>
      <c r="B13560" s="1" t="s">
        <v>36552</v>
      </c>
      <c r="C13560" s="2">
        <v>10</v>
      </c>
      <c r="D13560" s="1" t="s">
        <v>36553</v>
      </c>
      <c r="E13560" s="1" t="s">
        <v>36554</v>
      </c>
      <c r="F13560" s="1">
        <f t="shared" si="1760"/>
        <v>41654.500205648146</v>
      </c>
      <c r="G13560" s="1">
        <v>26860</v>
      </c>
      <c r="H13560" s="1">
        <f t="shared" si="1766"/>
        <v>0</v>
      </c>
      <c r="I13560" s="1">
        <v>26860</v>
      </c>
      <c r="J13560" s="1">
        <f t="shared" si="1762"/>
        <v>0</v>
      </c>
      <c r="K13560" s="1">
        <f t="shared" si="1763"/>
        <v>0</v>
      </c>
      <c r="L13560" s="1">
        <f t="shared" si="1764"/>
        <v>0</v>
      </c>
      <c r="M13560" s="1">
        <f t="shared" si="1761"/>
        <v>0</v>
      </c>
      <c r="N13560" s="1">
        <v>0</v>
      </c>
    </row>
    <row r="13561" spans="1:14" x14ac:dyDescent="0.3">
      <c r="A13561" s="1" t="s">
        <v>172</v>
      </c>
      <c r="B13561" s="1" t="s">
        <v>36555</v>
      </c>
      <c r="C13561" s="2">
        <v>4</v>
      </c>
      <c r="D13561" s="1" t="s">
        <v>36556</v>
      </c>
      <c r="E13561" s="1" t="s">
        <v>36557</v>
      </c>
      <c r="F13561" s="1">
        <f t="shared" si="1760"/>
        <v>40316.736215277779</v>
      </c>
      <c r="G13561" s="1">
        <v>40894</v>
      </c>
      <c r="H13561" s="1">
        <f t="shared" si="1766"/>
        <v>0</v>
      </c>
      <c r="I13561" s="1">
        <v>40894</v>
      </c>
      <c r="J13561" s="1">
        <f t="shared" si="1762"/>
        <v>0</v>
      </c>
      <c r="K13561" s="1">
        <f t="shared" si="1763"/>
        <v>0</v>
      </c>
      <c r="L13561" s="1">
        <f t="shared" si="1764"/>
        <v>0</v>
      </c>
      <c r="M13561" s="1">
        <f t="shared" si="1761"/>
        <v>0</v>
      </c>
      <c r="N13561" s="1">
        <v>0</v>
      </c>
    </row>
    <row r="13562" spans="1:14" x14ac:dyDescent="0.3">
      <c r="A13562" s="1" t="s">
        <v>27374</v>
      </c>
      <c r="B13562" s="1" t="s">
        <v>36558</v>
      </c>
      <c r="C13562" s="2">
        <v>1</v>
      </c>
      <c r="D13562" s="1" t="s">
        <v>36559</v>
      </c>
      <c r="E13562" s="1" t="s">
        <v>36560</v>
      </c>
      <c r="F13562" s="1">
        <f t="shared" si="1760"/>
        <v>41826.021993159724</v>
      </c>
      <c r="G13562" s="1">
        <v>23119</v>
      </c>
      <c r="H13562" s="1">
        <f t="shared" si="1766"/>
        <v>0</v>
      </c>
      <c r="I13562" s="1">
        <v>23119</v>
      </c>
      <c r="J13562" s="1">
        <f t="shared" si="1762"/>
        <v>0</v>
      </c>
      <c r="K13562" s="1">
        <f t="shared" si="1763"/>
        <v>0</v>
      </c>
      <c r="L13562" s="1">
        <f t="shared" si="1764"/>
        <v>0</v>
      </c>
      <c r="M13562" s="1">
        <f t="shared" si="1761"/>
        <v>0</v>
      </c>
      <c r="N13562" s="1">
        <v>0</v>
      </c>
    </row>
    <row r="13563" spans="1:14" x14ac:dyDescent="0.3">
      <c r="A13563" s="1" t="s">
        <v>5272</v>
      </c>
      <c r="B13563" s="1" t="s">
        <v>36561</v>
      </c>
      <c r="C13563" s="2">
        <v>10</v>
      </c>
      <c r="D13563" s="1" t="s">
        <v>36562</v>
      </c>
      <c r="E13563" s="1" t="s">
        <v>36563</v>
      </c>
      <c r="F13563" s="1">
        <f t="shared" si="1760"/>
        <v>42052.735513391206</v>
      </c>
      <c r="G13563" s="1">
        <v>50985</v>
      </c>
      <c r="H13563" s="1">
        <f t="shared" si="1766"/>
        <v>0</v>
      </c>
      <c r="I13563" s="1">
        <v>50985</v>
      </c>
      <c r="J13563" s="1">
        <f t="shared" si="1762"/>
        <v>0</v>
      </c>
      <c r="K13563" s="1">
        <f t="shared" si="1763"/>
        <v>0</v>
      </c>
      <c r="L13563" s="1">
        <f t="shared" si="1764"/>
        <v>0</v>
      </c>
      <c r="M13563" s="1">
        <f t="shared" si="1761"/>
        <v>0</v>
      </c>
      <c r="N13563" s="1">
        <v>0</v>
      </c>
    </row>
    <row r="13564" spans="1:14" x14ac:dyDescent="0.3">
      <c r="A13564" s="1" t="s">
        <v>5930</v>
      </c>
      <c r="B13564" s="1" t="s">
        <v>36564</v>
      </c>
      <c r="C13564" s="2">
        <v>8</v>
      </c>
      <c r="D13564" s="1" t="s">
        <v>36565</v>
      </c>
      <c r="E13564" s="1" t="s">
        <v>36566</v>
      </c>
      <c r="F13564" s="1">
        <f t="shared" si="1760"/>
        <v>40868.995162037034</v>
      </c>
      <c r="G13564" s="1">
        <v>7228</v>
      </c>
      <c r="H13564" s="1">
        <v>0</v>
      </c>
      <c r="I13564" s="1">
        <v>7228</v>
      </c>
      <c r="J13564" s="1">
        <f t="shared" si="1762"/>
        <v>0</v>
      </c>
      <c r="K13564" s="1">
        <f t="shared" si="1763"/>
        <v>0</v>
      </c>
      <c r="L13564" s="1">
        <f t="shared" si="1764"/>
        <v>0</v>
      </c>
      <c r="M13564" s="1">
        <f t="shared" si="1761"/>
        <v>0</v>
      </c>
      <c r="N13564" s="1">
        <v>0</v>
      </c>
    </row>
    <row r="13565" spans="1:14" x14ac:dyDescent="0.3">
      <c r="A13565" s="1" t="s">
        <v>8637</v>
      </c>
      <c r="B13565" s="1" t="s">
        <v>36567</v>
      </c>
      <c r="C13565" s="2">
        <v>6</v>
      </c>
      <c r="D13565" s="1" t="s">
        <v>36568</v>
      </c>
      <c r="E13565" s="1" t="s">
        <v>36569</v>
      </c>
      <c r="F13565" s="1">
        <f t="shared" si="1760"/>
        <v>40308.685949074075</v>
      </c>
      <c r="G13565" s="1">
        <v>24996</v>
      </c>
      <c r="H13565" s="1">
        <f t="shared" ref="H13565:H13571" si="1767">+H13580</f>
        <v>0</v>
      </c>
      <c r="I13565" s="1">
        <v>24996</v>
      </c>
      <c r="J13565" s="1">
        <f t="shared" si="1762"/>
        <v>0</v>
      </c>
      <c r="K13565" s="1">
        <f t="shared" si="1763"/>
        <v>0</v>
      </c>
      <c r="L13565" s="1">
        <f t="shared" si="1764"/>
        <v>0</v>
      </c>
      <c r="M13565" s="1">
        <f t="shared" si="1761"/>
        <v>0</v>
      </c>
      <c r="N13565" s="1">
        <v>0</v>
      </c>
    </row>
    <row r="13566" spans="1:14" x14ac:dyDescent="0.3">
      <c r="A13566" s="1" t="s">
        <v>7605</v>
      </c>
      <c r="B13566" s="1" t="s">
        <v>36570</v>
      </c>
      <c r="C13566" s="2">
        <v>2</v>
      </c>
      <c r="D13566" s="1" t="s">
        <v>47208</v>
      </c>
      <c r="E13566" s="1" t="s">
        <v>36571</v>
      </c>
      <c r="F13566" s="1">
        <f t="shared" si="1760"/>
        <v>42015.78177721065</v>
      </c>
      <c r="G13566" s="1">
        <v>23778</v>
      </c>
      <c r="H13566" s="1">
        <v>1</v>
      </c>
      <c r="I13566" s="1">
        <v>23778</v>
      </c>
      <c r="J13566" s="1">
        <f t="shared" si="1762"/>
        <v>0</v>
      </c>
      <c r="K13566" s="1">
        <f t="shared" si="1763"/>
        <v>0</v>
      </c>
      <c r="L13566" s="1">
        <f t="shared" si="1764"/>
        <v>0</v>
      </c>
      <c r="M13566" s="1">
        <f t="shared" si="1761"/>
        <v>0</v>
      </c>
      <c r="N13566" s="1">
        <v>1</v>
      </c>
    </row>
    <row r="13567" spans="1:14" x14ac:dyDescent="0.3">
      <c r="A13567" s="1" t="s">
        <v>8924</v>
      </c>
      <c r="B13567" s="1" t="s">
        <v>36572</v>
      </c>
      <c r="C13567" s="2">
        <v>2</v>
      </c>
      <c r="D13567" s="1" t="s">
        <v>36573</v>
      </c>
      <c r="E13567" s="1" t="s">
        <v>36574</v>
      </c>
      <c r="F13567" s="1">
        <f t="shared" si="1760"/>
        <v>42183.897933518521</v>
      </c>
      <c r="G13567" s="1">
        <v>32411</v>
      </c>
      <c r="H13567" s="1">
        <f t="shared" si="1767"/>
        <v>0</v>
      </c>
      <c r="I13567" s="1">
        <v>32411</v>
      </c>
      <c r="J13567" s="1">
        <f t="shared" si="1762"/>
        <v>0</v>
      </c>
      <c r="K13567" s="1">
        <f t="shared" si="1763"/>
        <v>0</v>
      </c>
      <c r="L13567" s="1">
        <f t="shared" si="1764"/>
        <v>0</v>
      </c>
      <c r="M13567" s="1">
        <f t="shared" si="1761"/>
        <v>0</v>
      </c>
      <c r="N13567" s="1">
        <v>0</v>
      </c>
    </row>
    <row r="13568" spans="1:14" x14ac:dyDescent="0.3">
      <c r="A13568" s="1" t="s">
        <v>6498</v>
      </c>
      <c r="B13568" s="1" t="s">
        <v>36575</v>
      </c>
      <c r="C13568" s="2">
        <v>2</v>
      </c>
      <c r="D13568" s="1" t="s">
        <v>36576</v>
      </c>
      <c r="E13568" s="1" t="s">
        <v>36577</v>
      </c>
      <c r="F13568" s="1">
        <f t="shared" si="1760"/>
        <v>42340.509677534719</v>
      </c>
      <c r="G13568" s="1">
        <v>25094</v>
      </c>
      <c r="H13568" s="1">
        <f t="shared" si="1767"/>
        <v>0</v>
      </c>
      <c r="I13568" s="1">
        <v>25094</v>
      </c>
      <c r="J13568" s="1">
        <f t="shared" si="1762"/>
        <v>0</v>
      </c>
      <c r="K13568" s="1">
        <f t="shared" si="1763"/>
        <v>0</v>
      </c>
      <c r="L13568" s="1">
        <f t="shared" si="1764"/>
        <v>0</v>
      </c>
      <c r="M13568" s="1">
        <f t="shared" si="1761"/>
        <v>0</v>
      </c>
      <c r="N13568" s="1">
        <v>0</v>
      </c>
    </row>
    <row r="13569" spans="1:14" x14ac:dyDescent="0.3">
      <c r="A13569" s="1" t="s">
        <v>2073</v>
      </c>
      <c r="B13569" s="1" t="s">
        <v>36578</v>
      </c>
      <c r="C13569" s="2">
        <v>10</v>
      </c>
      <c r="D13569" s="1" t="s">
        <v>36579</v>
      </c>
      <c r="E13569" s="1" t="s">
        <v>36580</v>
      </c>
      <c r="F13569" s="1">
        <f t="shared" ref="F13569:F13632" si="1768">DATEVALUE(E13569)+TIMEVALUE(E13569)</f>
        <v>41839.598979074071</v>
      </c>
      <c r="G13569" s="1">
        <v>25303</v>
      </c>
      <c r="H13569" s="1">
        <f t="shared" si="1767"/>
        <v>0</v>
      </c>
      <c r="I13569" s="1">
        <v>25303</v>
      </c>
      <c r="J13569" s="1">
        <f t="shared" si="1762"/>
        <v>0</v>
      </c>
      <c r="K13569" s="1">
        <f t="shared" si="1763"/>
        <v>0</v>
      </c>
      <c r="L13569" s="1">
        <f t="shared" si="1764"/>
        <v>0</v>
      </c>
      <c r="M13569" s="1">
        <f t="shared" ref="M13569:M13632" si="1769">IF(OR(K13569,L13569), 1, 0)</f>
        <v>0</v>
      </c>
      <c r="N13569" s="1">
        <v>0</v>
      </c>
    </row>
    <row r="13570" spans="1:14" x14ac:dyDescent="0.3">
      <c r="A13570" s="1" t="s">
        <v>5388</v>
      </c>
      <c r="B13570" s="1" t="s">
        <v>36581</v>
      </c>
      <c r="C13570" s="2">
        <v>5</v>
      </c>
      <c r="D13570" s="1" t="s">
        <v>36582</v>
      </c>
      <c r="E13570" s="1" t="s">
        <v>36583</v>
      </c>
      <c r="F13570" s="1">
        <f t="shared" si="1768"/>
        <v>42431.067293958331</v>
      </c>
      <c r="G13570" s="1">
        <v>11361</v>
      </c>
      <c r="H13570" s="1">
        <f t="shared" si="1767"/>
        <v>0</v>
      </c>
      <c r="I13570" s="1">
        <v>11361</v>
      </c>
      <c r="J13570" s="1">
        <f t="shared" si="1762"/>
        <v>0</v>
      </c>
      <c r="K13570" s="1">
        <f t="shared" si="1763"/>
        <v>0</v>
      </c>
      <c r="L13570" s="1">
        <f t="shared" si="1764"/>
        <v>0</v>
      </c>
      <c r="M13570" s="1">
        <f t="shared" si="1769"/>
        <v>0</v>
      </c>
      <c r="N13570" s="1">
        <v>0</v>
      </c>
    </row>
    <row r="13571" spans="1:14" x14ac:dyDescent="0.3">
      <c r="A13571" s="1" t="s">
        <v>13130</v>
      </c>
      <c r="B13571" s="1" t="s">
        <v>36584</v>
      </c>
      <c r="C13571" s="2">
        <v>2</v>
      </c>
      <c r="D13571" s="1" t="s">
        <v>36585</v>
      </c>
      <c r="E13571" s="1" t="s">
        <v>36586</v>
      </c>
      <c r="F13571" s="1">
        <f t="shared" si="1768"/>
        <v>42343.901610856483</v>
      </c>
      <c r="G13571" s="1">
        <v>31690</v>
      </c>
      <c r="H13571" s="1">
        <f t="shared" si="1767"/>
        <v>0</v>
      </c>
      <c r="I13571" s="1">
        <v>31690</v>
      </c>
      <c r="J13571" s="1">
        <f t="shared" ref="J13571:J13634" si="1770">IF(AND(EXACT(B13570,B13571), EXACT(B13569,B13570)), 1, 0)</f>
        <v>0</v>
      </c>
      <c r="K13571" s="1">
        <f t="shared" ref="K13571:K13634" si="1771">IF(AND(J13571=1, EXACT(A13569, A13570), EXACT(A13570, A13571)), 1, 0)</f>
        <v>0</v>
      </c>
      <c r="L13571" s="1">
        <f t="shared" ref="L13571:L13634" si="1772">IF(AND(J13571=1, EXACT(D13569, D13570), EXACT(D13570, D13571), F13571-F13569&lt;365), 1, 0)</f>
        <v>0</v>
      </c>
      <c r="M13571" s="1">
        <f t="shared" si="1769"/>
        <v>0</v>
      </c>
      <c r="N13571" s="1">
        <v>0</v>
      </c>
    </row>
    <row r="13572" spans="1:14" x14ac:dyDescent="0.3">
      <c r="A13572" s="1" t="s">
        <v>35945</v>
      </c>
      <c r="B13572" s="1" t="s">
        <v>36587</v>
      </c>
      <c r="C13572" s="2">
        <v>10</v>
      </c>
      <c r="D13572" s="1" t="s">
        <v>36588</v>
      </c>
      <c r="E13572" s="1" t="s">
        <v>36589</v>
      </c>
      <c r="F13572" s="1">
        <f t="shared" si="1768"/>
        <v>41937.734537789351</v>
      </c>
      <c r="G13572" s="1">
        <v>1669</v>
      </c>
      <c r="H13572" s="1">
        <v>0</v>
      </c>
      <c r="I13572" s="1">
        <v>1669</v>
      </c>
      <c r="J13572" s="1">
        <f t="shared" si="1770"/>
        <v>0</v>
      </c>
      <c r="K13572" s="1">
        <f t="shared" si="1771"/>
        <v>0</v>
      </c>
      <c r="L13572" s="1">
        <f t="shared" si="1772"/>
        <v>0</v>
      </c>
      <c r="M13572" s="1">
        <f t="shared" si="1769"/>
        <v>0</v>
      </c>
      <c r="N13572" s="1">
        <v>0</v>
      </c>
    </row>
    <row r="13573" spans="1:14" x14ac:dyDescent="0.3">
      <c r="A13573" s="1" t="s">
        <v>2929</v>
      </c>
      <c r="B13573" s="1" t="s">
        <v>36590</v>
      </c>
      <c r="C13573" s="2">
        <v>1</v>
      </c>
      <c r="D13573" s="1" t="s">
        <v>36591</v>
      </c>
      <c r="E13573" s="1" t="s">
        <v>36592</v>
      </c>
      <c r="F13573" s="1">
        <f t="shared" si="1768"/>
        <v>42458.879827118057</v>
      </c>
      <c r="G13573" s="1">
        <v>44441</v>
      </c>
      <c r="H13573" s="1">
        <f>+H13588</f>
        <v>1</v>
      </c>
      <c r="I13573" s="1">
        <v>44441</v>
      </c>
      <c r="J13573" s="1">
        <f t="shared" si="1770"/>
        <v>0</v>
      </c>
      <c r="K13573" s="1">
        <f t="shared" si="1771"/>
        <v>0</v>
      </c>
      <c r="L13573" s="1">
        <f t="shared" si="1772"/>
        <v>0</v>
      </c>
      <c r="M13573" s="1">
        <f t="shared" si="1769"/>
        <v>0</v>
      </c>
      <c r="N13573" s="1">
        <v>0</v>
      </c>
    </row>
    <row r="13574" spans="1:14" x14ac:dyDescent="0.3">
      <c r="A13574" s="1" t="s">
        <v>19556</v>
      </c>
      <c r="B13574" s="1" t="s">
        <v>36593</v>
      </c>
      <c r="C13574" s="2">
        <v>10</v>
      </c>
      <c r="D13574" s="1" t="s">
        <v>36594</v>
      </c>
      <c r="E13574" s="1" t="s">
        <v>36595</v>
      </c>
      <c r="F13574" s="1">
        <f t="shared" si="1768"/>
        <v>41309.104364004626</v>
      </c>
      <c r="G13574" s="1">
        <v>29348</v>
      </c>
      <c r="H13574" s="1">
        <f>+H13589</f>
        <v>0</v>
      </c>
      <c r="I13574" s="1">
        <v>29348</v>
      </c>
      <c r="J13574" s="1">
        <f t="shared" si="1770"/>
        <v>0</v>
      </c>
      <c r="K13574" s="1">
        <f t="shared" si="1771"/>
        <v>0</v>
      </c>
      <c r="L13574" s="1">
        <f t="shared" si="1772"/>
        <v>0</v>
      </c>
      <c r="M13574" s="1">
        <f t="shared" si="1769"/>
        <v>0</v>
      </c>
      <c r="N13574" s="1">
        <v>0</v>
      </c>
    </row>
    <row r="13575" spans="1:14" x14ac:dyDescent="0.3">
      <c r="A13575" s="1" t="s">
        <v>31060</v>
      </c>
      <c r="B13575" s="1" t="s">
        <v>36596</v>
      </c>
      <c r="C13575" s="2">
        <v>5</v>
      </c>
      <c r="D13575" s="1" t="s">
        <v>36597</v>
      </c>
      <c r="E13575" s="1" t="s">
        <v>36598</v>
      </c>
      <c r="F13575" s="1">
        <f t="shared" si="1768"/>
        <v>41152.605922962961</v>
      </c>
      <c r="G13575" s="1">
        <v>30238</v>
      </c>
      <c r="H13575" s="1">
        <f>+H13590</f>
        <v>0</v>
      </c>
      <c r="I13575" s="1">
        <v>30238</v>
      </c>
      <c r="J13575" s="1">
        <f t="shared" si="1770"/>
        <v>0</v>
      </c>
      <c r="K13575" s="1">
        <f t="shared" si="1771"/>
        <v>0</v>
      </c>
      <c r="L13575" s="1">
        <f t="shared" si="1772"/>
        <v>0</v>
      </c>
      <c r="M13575" s="1">
        <f t="shared" si="1769"/>
        <v>0</v>
      </c>
      <c r="N13575" s="1">
        <v>0</v>
      </c>
    </row>
    <row r="13576" spans="1:14" x14ac:dyDescent="0.3">
      <c r="A13576" s="1" t="s">
        <v>51</v>
      </c>
      <c r="B13576" s="1" t="s">
        <v>36599</v>
      </c>
      <c r="C13576" s="2">
        <v>10</v>
      </c>
      <c r="D13576" s="1" t="s">
        <v>36600</v>
      </c>
      <c r="E13576" s="1" t="s">
        <v>36601</v>
      </c>
      <c r="F13576" s="1">
        <f t="shared" si="1768"/>
        <v>41848.652842280091</v>
      </c>
      <c r="G13576" s="1">
        <v>10272</v>
      </c>
      <c r="H13576" s="1">
        <f>+H13591</f>
        <v>0</v>
      </c>
      <c r="I13576" s="1">
        <v>10272</v>
      </c>
      <c r="J13576" s="1">
        <f t="shared" si="1770"/>
        <v>0</v>
      </c>
      <c r="K13576" s="1">
        <f t="shared" si="1771"/>
        <v>0</v>
      </c>
      <c r="L13576" s="1">
        <f t="shared" si="1772"/>
        <v>0</v>
      </c>
      <c r="M13576" s="1">
        <f t="shared" si="1769"/>
        <v>0</v>
      </c>
      <c r="N13576" s="1">
        <v>0</v>
      </c>
    </row>
    <row r="13577" spans="1:14" x14ac:dyDescent="0.3">
      <c r="A13577" s="1" t="s">
        <v>4382</v>
      </c>
      <c r="B13577" s="1" t="s">
        <v>36602</v>
      </c>
      <c r="C13577" s="2">
        <v>1</v>
      </c>
      <c r="D13577" s="1" t="s">
        <v>36603</v>
      </c>
      <c r="E13577" s="1" t="s">
        <v>36604</v>
      </c>
      <c r="F13577" s="1">
        <f t="shared" si="1768"/>
        <v>40826.690439814818</v>
      </c>
      <c r="G13577" s="1">
        <v>45099</v>
      </c>
      <c r="H13577" s="1">
        <f>+H13592</f>
        <v>0</v>
      </c>
      <c r="I13577" s="1">
        <v>45099</v>
      </c>
      <c r="J13577" s="1">
        <f t="shared" si="1770"/>
        <v>0</v>
      </c>
      <c r="K13577" s="1">
        <f t="shared" si="1771"/>
        <v>0</v>
      </c>
      <c r="L13577" s="1">
        <f t="shared" si="1772"/>
        <v>0</v>
      </c>
      <c r="M13577" s="1">
        <f t="shared" si="1769"/>
        <v>0</v>
      </c>
      <c r="N13577" s="1">
        <v>0</v>
      </c>
    </row>
    <row r="13578" spans="1:14" x14ac:dyDescent="0.3">
      <c r="A13578" s="1" t="s">
        <v>36605</v>
      </c>
      <c r="B13578" s="1" t="s">
        <v>36606</v>
      </c>
      <c r="C13578" s="2">
        <v>10</v>
      </c>
      <c r="D13578" s="1" t="s">
        <v>36607</v>
      </c>
      <c r="E13578" s="1" t="s">
        <v>36608</v>
      </c>
      <c r="F13578" s="1">
        <f t="shared" si="1768"/>
        <v>42100.571675416664</v>
      </c>
      <c r="G13578" s="1">
        <v>5415</v>
      </c>
      <c r="H13578" s="1">
        <v>0</v>
      </c>
      <c r="I13578" s="1">
        <v>5415</v>
      </c>
      <c r="J13578" s="1">
        <f t="shared" si="1770"/>
        <v>0</v>
      </c>
      <c r="K13578" s="1">
        <f t="shared" si="1771"/>
        <v>0</v>
      </c>
      <c r="L13578" s="1">
        <f t="shared" si="1772"/>
        <v>0</v>
      </c>
      <c r="M13578" s="1">
        <f t="shared" si="1769"/>
        <v>0</v>
      </c>
      <c r="N13578" s="1">
        <v>0</v>
      </c>
    </row>
    <row r="13579" spans="1:14" x14ac:dyDescent="0.3">
      <c r="A13579" s="1" t="s">
        <v>3429</v>
      </c>
      <c r="B13579" s="1" t="s">
        <v>36609</v>
      </c>
      <c r="C13579" s="2">
        <v>10</v>
      </c>
      <c r="D13579" s="1" t="s">
        <v>36610</v>
      </c>
      <c r="E13579" s="1" t="s">
        <v>36611</v>
      </c>
      <c r="F13579" s="1">
        <f t="shared" si="1768"/>
        <v>42366.597757511576</v>
      </c>
      <c r="G13579" s="1">
        <v>307</v>
      </c>
      <c r="H13579" s="1">
        <v>0</v>
      </c>
      <c r="I13579" s="1">
        <v>307</v>
      </c>
      <c r="J13579" s="1">
        <f t="shared" si="1770"/>
        <v>0</v>
      </c>
      <c r="K13579" s="1">
        <f t="shared" si="1771"/>
        <v>0</v>
      </c>
      <c r="L13579" s="1">
        <f t="shared" si="1772"/>
        <v>0</v>
      </c>
      <c r="M13579" s="1">
        <f t="shared" si="1769"/>
        <v>0</v>
      </c>
      <c r="N13579" s="1">
        <v>0</v>
      </c>
    </row>
    <row r="13580" spans="1:14" x14ac:dyDescent="0.3">
      <c r="A13580" s="1" t="s">
        <v>4227</v>
      </c>
      <c r="B13580" s="1" t="s">
        <v>36612</v>
      </c>
      <c r="C13580" s="2">
        <v>10</v>
      </c>
      <c r="D13580" s="1" t="s">
        <v>36613</v>
      </c>
      <c r="E13580" s="1" t="s">
        <v>36614</v>
      </c>
      <c r="F13580" s="1">
        <f t="shared" si="1768"/>
        <v>42313.671831006941</v>
      </c>
      <c r="G13580" s="1">
        <v>38210</v>
      </c>
      <c r="H13580" s="1">
        <f>+H13595</f>
        <v>0</v>
      </c>
      <c r="I13580" s="1">
        <v>38210</v>
      </c>
      <c r="J13580" s="1">
        <f t="shared" si="1770"/>
        <v>0</v>
      </c>
      <c r="K13580" s="1">
        <f t="shared" si="1771"/>
        <v>0</v>
      </c>
      <c r="L13580" s="1">
        <f t="shared" si="1772"/>
        <v>0</v>
      </c>
      <c r="M13580" s="1">
        <f t="shared" si="1769"/>
        <v>0</v>
      </c>
      <c r="N13580" s="1">
        <v>0</v>
      </c>
    </row>
    <row r="13581" spans="1:14" x14ac:dyDescent="0.3">
      <c r="A13581" s="1" t="s">
        <v>36615</v>
      </c>
      <c r="B13581" s="1" t="s">
        <v>36616</v>
      </c>
      <c r="C13581" s="2">
        <v>1</v>
      </c>
      <c r="D13581" s="1" t="s">
        <v>36617</v>
      </c>
      <c r="E13581" s="1" t="s">
        <v>36618</v>
      </c>
      <c r="F13581" s="1">
        <f t="shared" si="1768"/>
        <v>41969.134492256948</v>
      </c>
      <c r="G13581" s="1">
        <v>44630</v>
      </c>
      <c r="H13581" s="1">
        <f>+H13596</f>
        <v>0</v>
      </c>
      <c r="I13581" s="1">
        <v>44630</v>
      </c>
      <c r="J13581" s="1">
        <f t="shared" si="1770"/>
        <v>0</v>
      </c>
      <c r="K13581" s="1">
        <f t="shared" si="1771"/>
        <v>0</v>
      </c>
      <c r="L13581" s="1">
        <f t="shared" si="1772"/>
        <v>0</v>
      </c>
      <c r="M13581" s="1">
        <f t="shared" si="1769"/>
        <v>0</v>
      </c>
      <c r="N13581" s="1">
        <v>0</v>
      </c>
    </row>
    <row r="13582" spans="1:14" x14ac:dyDescent="0.3">
      <c r="A13582" s="1" t="s">
        <v>13518</v>
      </c>
      <c r="B13582" s="1" t="s">
        <v>36619</v>
      </c>
      <c r="C13582" s="2">
        <v>10</v>
      </c>
      <c r="D13582" s="1" t="s">
        <v>36620</v>
      </c>
      <c r="E13582" s="1" t="s">
        <v>36621</v>
      </c>
      <c r="F13582" s="1">
        <f t="shared" si="1768"/>
        <v>41935.955781203702</v>
      </c>
      <c r="G13582" s="1">
        <v>40493</v>
      </c>
      <c r="H13582" s="1">
        <f>+H13597</f>
        <v>0</v>
      </c>
      <c r="I13582" s="1">
        <v>40493</v>
      </c>
      <c r="J13582" s="1">
        <f t="shared" si="1770"/>
        <v>0</v>
      </c>
      <c r="K13582" s="1">
        <f t="shared" si="1771"/>
        <v>0</v>
      </c>
      <c r="L13582" s="1">
        <f t="shared" si="1772"/>
        <v>0</v>
      </c>
      <c r="M13582" s="1">
        <f t="shared" si="1769"/>
        <v>0</v>
      </c>
      <c r="N13582" s="1">
        <v>0</v>
      </c>
    </row>
    <row r="13583" spans="1:14" x14ac:dyDescent="0.3">
      <c r="A13583" s="1" t="s">
        <v>11170</v>
      </c>
      <c r="B13583" s="1" t="s">
        <v>36622</v>
      </c>
      <c r="C13583" s="2">
        <v>10</v>
      </c>
      <c r="D13583" s="1" t="s">
        <v>36623</v>
      </c>
      <c r="E13583" s="1" t="s">
        <v>36624</v>
      </c>
      <c r="F13583" s="1">
        <f t="shared" si="1768"/>
        <v>41645.904486724539</v>
      </c>
      <c r="G13583" s="1">
        <v>423</v>
      </c>
      <c r="H13583" s="1">
        <v>0</v>
      </c>
      <c r="I13583" s="1">
        <v>423</v>
      </c>
      <c r="J13583" s="1">
        <f t="shared" si="1770"/>
        <v>0</v>
      </c>
      <c r="K13583" s="1">
        <f t="shared" si="1771"/>
        <v>0</v>
      </c>
      <c r="L13583" s="1">
        <f t="shared" si="1772"/>
        <v>0</v>
      </c>
      <c r="M13583" s="1">
        <f t="shared" si="1769"/>
        <v>0</v>
      </c>
      <c r="N13583" s="1">
        <v>0</v>
      </c>
    </row>
    <row r="13584" spans="1:14" x14ac:dyDescent="0.3">
      <c r="A13584" s="1" t="s">
        <v>11817</v>
      </c>
      <c r="B13584" s="1" t="s">
        <v>36625</v>
      </c>
      <c r="C13584" s="2">
        <v>10</v>
      </c>
      <c r="D13584" s="1" t="s">
        <v>36626</v>
      </c>
      <c r="E13584" s="1" t="s">
        <v>36627</v>
      </c>
      <c r="F13584" s="1">
        <f t="shared" si="1768"/>
        <v>41889.887243043981</v>
      </c>
      <c r="G13584" s="1">
        <v>35234</v>
      </c>
      <c r="H13584" s="1">
        <f t="shared" ref="H13584:H13595" si="1773">+H13599</f>
        <v>0</v>
      </c>
      <c r="I13584" s="1">
        <v>35234</v>
      </c>
      <c r="J13584" s="1">
        <f t="shared" si="1770"/>
        <v>0</v>
      </c>
      <c r="K13584" s="1">
        <f t="shared" si="1771"/>
        <v>0</v>
      </c>
      <c r="L13584" s="1">
        <f t="shared" si="1772"/>
        <v>0</v>
      </c>
      <c r="M13584" s="1">
        <f t="shared" si="1769"/>
        <v>0</v>
      </c>
      <c r="N13584" s="1">
        <v>0</v>
      </c>
    </row>
    <row r="13585" spans="1:14" x14ac:dyDescent="0.3">
      <c r="A13585" s="1" t="s">
        <v>36628</v>
      </c>
      <c r="B13585" s="1" t="s">
        <v>36629</v>
      </c>
      <c r="C13585" s="2">
        <v>10</v>
      </c>
      <c r="D13585" s="1" t="s">
        <v>36630</v>
      </c>
      <c r="E13585" s="1" t="s">
        <v>36631</v>
      </c>
      <c r="F13585" s="1">
        <f t="shared" si="1768"/>
        <v>42079.392792511571</v>
      </c>
      <c r="G13585" s="1">
        <v>32454</v>
      </c>
      <c r="H13585" s="1">
        <f t="shared" si="1773"/>
        <v>0</v>
      </c>
      <c r="I13585" s="1">
        <v>32454</v>
      </c>
      <c r="J13585" s="1">
        <f t="shared" si="1770"/>
        <v>0</v>
      </c>
      <c r="K13585" s="1">
        <f t="shared" si="1771"/>
        <v>0</v>
      </c>
      <c r="L13585" s="1">
        <f t="shared" si="1772"/>
        <v>0</v>
      </c>
      <c r="M13585" s="1">
        <f t="shared" si="1769"/>
        <v>0</v>
      </c>
      <c r="N13585" s="1">
        <v>0</v>
      </c>
    </row>
    <row r="13586" spans="1:14" x14ac:dyDescent="0.3">
      <c r="A13586" s="1" t="s">
        <v>2320</v>
      </c>
      <c r="B13586" s="1" t="s">
        <v>36632</v>
      </c>
      <c r="C13586" s="2">
        <v>1</v>
      </c>
      <c r="D13586" s="1" t="s">
        <v>36633</v>
      </c>
      <c r="E13586" s="1" t="s">
        <v>36634</v>
      </c>
      <c r="F13586" s="1">
        <f t="shared" si="1768"/>
        <v>41814.492519965279</v>
      </c>
      <c r="G13586" s="1">
        <v>11006</v>
      </c>
      <c r="H13586" s="1">
        <f t="shared" si="1773"/>
        <v>0</v>
      </c>
      <c r="I13586" s="1">
        <v>11006</v>
      </c>
      <c r="J13586" s="1">
        <f t="shared" si="1770"/>
        <v>0</v>
      </c>
      <c r="K13586" s="1">
        <f t="shared" si="1771"/>
        <v>0</v>
      </c>
      <c r="L13586" s="1">
        <f t="shared" si="1772"/>
        <v>0</v>
      </c>
      <c r="M13586" s="1">
        <f t="shared" si="1769"/>
        <v>0</v>
      </c>
      <c r="N13586" s="1">
        <v>0</v>
      </c>
    </row>
    <row r="13587" spans="1:14" x14ac:dyDescent="0.3">
      <c r="A13587" s="1" t="s">
        <v>10027</v>
      </c>
      <c r="B13587" s="1" t="s">
        <v>36635</v>
      </c>
      <c r="C13587" s="2">
        <v>10</v>
      </c>
      <c r="D13587" s="1" t="s">
        <v>36636</v>
      </c>
      <c r="E13587" s="1" t="s">
        <v>36637</v>
      </c>
      <c r="F13587" s="1">
        <f t="shared" si="1768"/>
        <v>42203.937161493057</v>
      </c>
      <c r="G13587" s="1">
        <v>33407</v>
      </c>
      <c r="H13587" s="1">
        <f t="shared" si="1773"/>
        <v>0</v>
      </c>
      <c r="I13587" s="1">
        <v>33407</v>
      </c>
      <c r="J13587" s="1">
        <f t="shared" si="1770"/>
        <v>0</v>
      </c>
      <c r="K13587" s="1">
        <f t="shared" si="1771"/>
        <v>0</v>
      </c>
      <c r="L13587" s="1">
        <f t="shared" si="1772"/>
        <v>0</v>
      </c>
      <c r="M13587" s="1">
        <f t="shared" si="1769"/>
        <v>0</v>
      </c>
      <c r="N13587" s="1">
        <v>0</v>
      </c>
    </row>
    <row r="13588" spans="1:14" x14ac:dyDescent="0.3">
      <c r="A13588" s="1" t="s">
        <v>36638</v>
      </c>
      <c r="B13588" s="1" t="s">
        <v>36635</v>
      </c>
      <c r="C13588" s="2">
        <v>1</v>
      </c>
      <c r="D13588" s="1" t="s">
        <v>36639</v>
      </c>
      <c r="E13588" s="1" t="s">
        <v>36640</v>
      </c>
      <c r="F13588" s="1">
        <f t="shared" si="1768"/>
        <v>42444.605793599534</v>
      </c>
      <c r="G13588" s="1">
        <v>49651</v>
      </c>
      <c r="H13588" s="1">
        <f t="shared" si="1773"/>
        <v>1</v>
      </c>
      <c r="I13588" s="1">
        <v>49651</v>
      </c>
      <c r="J13588" s="1">
        <f t="shared" si="1770"/>
        <v>0</v>
      </c>
      <c r="K13588" s="1">
        <f t="shared" si="1771"/>
        <v>0</v>
      </c>
      <c r="L13588" s="1">
        <f t="shared" si="1772"/>
        <v>0</v>
      </c>
      <c r="M13588" s="1">
        <f t="shared" si="1769"/>
        <v>0</v>
      </c>
      <c r="N13588" s="1">
        <v>0</v>
      </c>
    </row>
    <row r="13589" spans="1:14" x14ac:dyDescent="0.3">
      <c r="A13589" s="1" t="s">
        <v>5240</v>
      </c>
      <c r="B13589" s="1" t="s">
        <v>36641</v>
      </c>
      <c r="C13589" s="2">
        <v>2</v>
      </c>
      <c r="D13589" s="1" t="s">
        <v>36642</v>
      </c>
      <c r="E13589" s="1" t="s">
        <v>36643</v>
      </c>
      <c r="F13589" s="1">
        <f t="shared" si="1768"/>
        <v>40373.551539351851</v>
      </c>
      <c r="G13589" s="1">
        <v>29937</v>
      </c>
      <c r="H13589" s="1">
        <f t="shared" si="1773"/>
        <v>0</v>
      </c>
      <c r="I13589" s="1">
        <v>29937</v>
      </c>
      <c r="J13589" s="1">
        <f t="shared" si="1770"/>
        <v>0</v>
      </c>
      <c r="K13589" s="1">
        <f t="shared" si="1771"/>
        <v>0</v>
      </c>
      <c r="L13589" s="1">
        <f t="shared" si="1772"/>
        <v>0</v>
      </c>
      <c r="M13589" s="1">
        <f t="shared" si="1769"/>
        <v>0</v>
      </c>
      <c r="N13589" s="1">
        <v>0</v>
      </c>
    </row>
    <row r="13590" spans="1:14" x14ac:dyDescent="0.3">
      <c r="A13590" s="1" t="s">
        <v>1496</v>
      </c>
      <c r="B13590" s="1" t="s">
        <v>36644</v>
      </c>
      <c r="C13590" s="2">
        <v>1</v>
      </c>
      <c r="D13590" s="1" t="s">
        <v>36645</v>
      </c>
      <c r="E13590" s="1" t="s">
        <v>36646</v>
      </c>
      <c r="F13590" s="1">
        <f t="shared" si="1768"/>
        <v>41792.447363055559</v>
      </c>
      <c r="G13590" s="1">
        <v>17315</v>
      </c>
      <c r="H13590" s="1">
        <f t="shared" si="1773"/>
        <v>0</v>
      </c>
      <c r="I13590" s="1">
        <v>17315</v>
      </c>
      <c r="J13590" s="1">
        <f t="shared" si="1770"/>
        <v>0</v>
      </c>
      <c r="K13590" s="1">
        <f t="shared" si="1771"/>
        <v>0</v>
      </c>
      <c r="L13590" s="1">
        <f t="shared" si="1772"/>
        <v>0</v>
      </c>
      <c r="M13590" s="1">
        <f t="shared" si="1769"/>
        <v>0</v>
      </c>
      <c r="N13590" s="1">
        <v>0</v>
      </c>
    </row>
    <row r="13591" spans="1:14" x14ac:dyDescent="0.3">
      <c r="A13591" s="1" t="s">
        <v>1213</v>
      </c>
      <c r="B13591" s="1" t="s">
        <v>36647</v>
      </c>
      <c r="C13591" s="2">
        <v>2</v>
      </c>
      <c r="D13591" s="1" t="s">
        <v>36648</v>
      </c>
      <c r="E13591" s="1" t="s">
        <v>36649</v>
      </c>
      <c r="F13591" s="1">
        <f t="shared" si="1768"/>
        <v>41822.132860497688</v>
      </c>
      <c r="G13591" s="1">
        <v>30840</v>
      </c>
      <c r="H13591" s="1">
        <f t="shared" si="1773"/>
        <v>0</v>
      </c>
      <c r="I13591" s="1">
        <v>30840</v>
      </c>
      <c r="J13591" s="1">
        <f t="shared" si="1770"/>
        <v>0</v>
      </c>
      <c r="K13591" s="1">
        <f t="shared" si="1771"/>
        <v>0</v>
      </c>
      <c r="L13591" s="1">
        <f t="shared" si="1772"/>
        <v>0</v>
      </c>
      <c r="M13591" s="1">
        <f t="shared" si="1769"/>
        <v>0</v>
      </c>
      <c r="N13591" s="1">
        <v>0</v>
      </c>
    </row>
    <row r="13592" spans="1:14" x14ac:dyDescent="0.3">
      <c r="A13592" s="1" t="s">
        <v>36650</v>
      </c>
      <c r="B13592" s="1" t="s">
        <v>36651</v>
      </c>
      <c r="C13592" s="2">
        <v>8</v>
      </c>
      <c r="D13592" s="1" t="s">
        <v>36652</v>
      </c>
      <c r="E13592" s="1" t="s">
        <v>36653</v>
      </c>
      <c r="F13592" s="1">
        <f t="shared" si="1768"/>
        <v>41439.885886956021</v>
      </c>
      <c r="G13592" s="1">
        <v>26278</v>
      </c>
      <c r="H13592" s="1">
        <f t="shared" si="1773"/>
        <v>0</v>
      </c>
      <c r="I13592" s="1">
        <v>26278</v>
      </c>
      <c r="J13592" s="1">
        <f t="shared" si="1770"/>
        <v>0</v>
      </c>
      <c r="K13592" s="1">
        <f t="shared" si="1771"/>
        <v>0</v>
      </c>
      <c r="L13592" s="1">
        <f t="shared" si="1772"/>
        <v>0</v>
      </c>
      <c r="M13592" s="1">
        <f t="shared" si="1769"/>
        <v>0</v>
      </c>
      <c r="N13592" s="1">
        <v>0</v>
      </c>
    </row>
    <row r="13593" spans="1:14" x14ac:dyDescent="0.3">
      <c r="A13593" s="1" t="s">
        <v>11228</v>
      </c>
      <c r="B13593" s="1" t="s">
        <v>36654</v>
      </c>
      <c r="C13593" s="2">
        <v>10</v>
      </c>
      <c r="D13593" s="1" t="s">
        <v>36655</v>
      </c>
      <c r="E13593" s="1" t="s">
        <v>36656</v>
      </c>
      <c r="F13593" s="1">
        <f t="shared" si="1768"/>
        <v>42435.790315740742</v>
      </c>
      <c r="G13593" s="1">
        <v>27798</v>
      </c>
      <c r="H13593" s="1">
        <f t="shared" si="1773"/>
        <v>0</v>
      </c>
      <c r="I13593" s="1">
        <v>27798</v>
      </c>
      <c r="J13593" s="1">
        <f t="shared" si="1770"/>
        <v>0</v>
      </c>
      <c r="K13593" s="1">
        <f t="shared" si="1771"/>
        <v>0</v>
      </c>
      <c r="L13593" s="1">
        <f t="shared" si="1772"/>
        <v>0</v>
      </c>
      <c r="M13593" s="1">
        <f t="shared" si="1769"/>
        <v>0</v>
      </c>
      <c r="N13593" s="1">
        <v>0</v>
      </c>
    </row>
    <row r="13594" spans="1:14" x14ac:dyDescent="0.3">
      <c r="A13594" s="1" t="s">
        <v>952</v>
      </c>
      <c r="B13594" s="1" t="s">
        <v>36657</v>
      </c>
      <c r="C13594" s="2">
        <v>10</v>
      </c>
      <c r="D13594" s="1" t="s">
        <v>36658</v>
      </c>
      <c r="E13594" s="1" t="s">
        <v>36659</v>
      </c>
      <c r="F13594" s="1">
        <f t="shared" si="1768"/>
        <v>41943.901226215276</v>
      </c>
      <c r="G13594" s="1">
        <v>42563</v>
      </c>
      <c r="H13594" s="1">
        <f t="shared" si="1773"/>
        <v>0</v>
      </c>
      <c r="I13594" s="1">
        <v>42563</v>
      </c>
      <c r="J13594" s="1">
        <f t="shared" si="1770"/>
        <v>0</v>
      </c>
      <c r="K13594" s="1">
        <f t="shared" si="1771"/>
        <v>0</v>
      </c>
      <c r="L13594" s="1">
        <f t="shared" si="1772"/>
        <v>0</v>
      </c>
      <c r="M13594" s="1">
        <f t="shared" si="1769"/>
        <v>0</v>
      </c>
      <c r="N13594" s="1">
        <v>0</v>
      </c>
    </row>
    <row r="13595" spans="1:14" x14ac:dyDescent="0.3">
      <c r="A13595" s="1" t="s">
        <v>11580</v>
      </c>
      <c r="B13595" s="1" t="s">
        <v>36660</v>
      </c>
      <c r="C13595" s="2">
        <v>2</v>
      </c>
      <c r="D13595" s="1" t="s">
        <v>36661</v>
      </c>
      <c r="E13595" s="1" t="s">
        <v>36662</v>
      </c>
      <c r="F13595" s="1">
        <f t="shared" si="1768"/>
        <v>41777.092979421293</v>
      </c>
      <c r="G13595" s="1">
        <v>20493</v>
      </c>
      <c r="H13595" s="1">
        <f t="shared" si="1773"/>
        <v>0</v>
      </c>
      <c r="I13595" s="1">
        <v>20493</v>
      </c>
      <c r="J13595" s="1">
        <f t="shared" si="1770"/>
        <v>0</v>
      </c>
      <c r="K13595" s="1">
        <f t="shared" si="1771"/>
        <v>0</v>
      </c>
      <c r="L13595" s="1">
        <f t="shared" si="1772"/>
        <v>0</v>
      </c>
      <c r="M13595" s="1">
        <f t="shared" si="1769"/>
        <v>0</v>
      </c>
      <c r="N13595" s="1">
        <v>0</v>
      </c>
    </row>
    <row r="13596" spans="1:14" x14ac:dyDescent="0.3">
      <c r="A13596" s="1" t="s">
        <v>320</v>
      </c>
      <c r="B13596" s="1" t="s">
        <v>36663</v>
      </c>
      <c r="C13596" s="2">
        <v>10</v>
      </c>
      <c r="D13596" s="1" t="s">
        <v>36664</v>
      </c>
      <c r="E13596" s="1" t="s">
        <v>36665</v>
      </c>
      <c r="F13596" s="1">
        <f t="shared" si="1768"/>
        <v>42400.702968425925</v>
      </c>
      <c r="G13596" s="1">
        <v>2549</v>
      </c>
      <c r="H13596" s="1">
        <v>0</v>
      </c>
      <c r="I13596" s="1">
        <v>2549</v>
      </c>
      <c r="J13596" s="1">
        <f t="shared" si="1770"/>
        <v>0</v>
      </c>
      <c r="K13596" s="1">
        <f t="shared" si="1771"/>
        <v>0</v>
      </c>
      <c r="L13596" s="1">
        <f t="shared" si="1772"/>
        <v>0</v>
      </c>
      <c r="M13596" s="1">
        <f t="shared" si="1769"/>
        <v>0</v>
      </c>
      <c r="N13596" s="1">
        <v>0</v>
      </c>
    </row>
    <row r="13597" spans="1:14" x14ac:dyDescent="0.3">
      <c r="A13597" s="1" t="s">
        <v>195</v>
      </c>
      <c r="B13597" s="1" t="s">
        <v>36666</v>
      </c>
      <c r="C13597" s="2">
        <v>10</v>
      </c>
      <c r="D13597" s="1" t="s">
        <v>36667</v>
      </c>
      <c r="E13597" s="1" t="s">
        <v>36668</v>
      </c>
      <c r="F13597" s="1">
        <f t="shared" si="1768"/>
        <v>41865.873566122682</v>
      </c>
      <c r="G13597" s="1">
        <v>8172</v>
      </c>
      <c r="H13597" s="1">
        <f>+H13612</f>
        <v>0</v>
      </c>
      <c r="I13597" s="1">
        <v>8172</v>
      </c>
      <c r="J13597" s="1">
        <f t="shared" si="1770"/>
        <v>0</v>
      </c>
      <c r="K13597" s="1">
        <f t="shared" si="1771"/>
        <v>0</v>
      </c>
      <c r="L13597" s="1">
        <f t="shared" si="1772"/>
        <v>0</v>
      </c>
      <c r="M13597" s="1">
        <f t="shared" si="1769"/>
        <v>0</v>
      </c>
      <c r="N13597" s="1">
        <v>0</v>
      </c>
    </row>
    <row r="13598" spans="1:14" x14ac:dyDescent="0.3">
      <c r="A13598" s="1" t="s">
        <v>474</v>
      </c>
      <c r="B13598" s="1" t="s">
        <v>36669</v>
      </c>
      <c r="C13598" s="2">
        <v>1</v>
      </c>
      <c r="D13598" s="1" t="s">
        <v>36670</v>
      </c>
      <c r="E13598" s="1" t="s">
        <v>36671</v>
      </c>
      <c r="F13598" s="1">
        <f t="shared" si="1768"/>
        <v>41846.698864328704</v>
      </c>
      <c r="G13598" s="1">
        <v>40410</v>
      </c>
      <c r="H13598" s="1">
        <f>+H13613</f>
        <v>0</v>
      </c>
      <c r="I13598" s="1">
        <v>40410</v>
      </c>
      <c r="J13598" s="1">
        <f t="shared" si="1770"/>
        <v>0</v>
      </c>
      <c r="K13598" s="1">
        <f t="shared" si="1771"/>
        <v>0</v>
      </c>
      <c r="L13598" s="1">
        <f t="shared" si="1772"/>
        <v>0</v>
      </c>
      <c r="M13598" s="1">
        <f t="shared" si="1769"/>
        <v>0</v>
      </c>
      <c r="N13598" s="1">
        <v>0</v>
      </c>
    </row>
    <row r="13599" spans="1:14" x14ac:dyDescent="0.3">
      <c r="A13599" s="1" t="s">
        <v>320</v>
      </c>
      <c r="B13599" s="1" t="s">
        <v>36672</v>
      </c>
      <c r="C13599" s="2">
        <v>10</v>
      </c>
      <c r="D13599" s="1" t="s">
        <v>36673</v>
      </c>
      <c r="E13599" s="1" t="s">
        <v>36674</v>
      </c>
      <c r="F13599" s="1">
        <f t="shared" si="1768"/>
        <v>42420.662892476852</v>
      </c>
      <c r="G13599" s="1">
        <v>2445</v>
      </c>
      <c r="H13599" s="1">
        <v>0</v>
      </c>
      <c r="I13599" s="1">
        <v>2445</v>
      </c>
      <c r="J13599" s="1">
        <f t="shared" si="1770"/>
        <v>0</v>
      </c>
      <c r="K13599" s="1">
        <f t="shared" si="1771"/>
        <v>0</v>
      </c>
      <c r="L13599" s="1">
        <f t="shared" si="1772"/>
        <v>0</v>
      </c>
      <c r="M13599" s="1">
        <f t="shared" si="1769"/>
        <v>0</v>
      </c>
      <c r="N13599" s="1">
        <v>0</v>
      </c>
    </row>
    <row r="13600" spans="1:14" x14ac:dyDescent="0.3">
      <c r="A13600" s="1" t="s">
        <v>6555</v>
      </c>
      <c r="B13600" s="1" t="s">
        <v>36675</v>
      </c>
      <c r="C13600" s="2">
        <v>10</v>
      </c>
      <c r="D13600" s="1" t="s">
        <v>36676</v>
      </c>
      <c r="E13600" s="1" t="s">
        <v>36677</v>
      </c>
      <c r="F13600" s="1">
        <f t="shared" si="1768"/>
        <v>41925.001083900461</v>
      </c>
      <c r="G13600" s="1">
        <v>24748</v>
      </c>
      <c r="H13600" s="1">
        <f t="shared" ref="H13600:H13606" si="1774">+H13615</f>
        <v>0</v>
      </c>
      <c r="I13600" s="1">
        <v>24748</v>
      </c>
      <c r="J13600" s="1">
        <f t="shared" si="1770"/>
        <v>0</v>
      </c>
      <c r="K13600" s="1">
        <f t="shared" si="1771"/>
        <v>0</v>
      </c>
      <c r="L13600" s="1">
        <f t="shared" si="1772"/>
        <v>0</v>
      </c>
      <c r="M13600" s="1">
        <f t="shared" si="1769"/>
        <v>0</v>
      </c>
      <c r="N13600" s="1">
        <v>0</v>
      </c>
    </row>
    <row r="13601" spans="1:14" x14ac:dyDescent="0.3">
      <c r="A13601" s="1" t="s">
        <v>3690</v>
      </c>
      <c r="B13601" s="1" t="s">
        <v>36678</v>
      </c>
      <c r="C13601" s="2">
        <v>10</v>
      </c>
      <c r="D13601" s="1" t="s">
        <v>36679</v>
      </c>
      <c r="E13601" s="1" t="s">
        <v>36680</v>
      </c>
      <c r="F13601" s="1">
        <f t="shared" si="1768"/>
        <v>42285.866410000002</v>
      </c>
      <c r="G13601" s="1">
        <v>23528</v>
      </c>
      <c r="H13601" s="1">
        <f t="shared" si="1774"/>
        <v>0</v>
      </c>
      <c r="I13601" s="1">
        <v>23528</v>
      </c>
      <c r="J13601" s="1">
        <f t="shared" si="1770"/>
        <v>0</v>
      </c>
      <c r="K13601" s="1">
        <f t="shared" si="1771"/>
        <v>0</v>
      </c>
      <c r="L13601" s="1">
        <f t="shared" si="1772"/>
        <v>0</v>
      </c>
      <c r="M13601" s="1">
        <f t="shared" si="1769"/>
        <v>0</v>
      </c>
      <c r="N13601" s="1">
        <v>0</v>
      </c>
    </row>
    <row r="13602" spans="1:14" x14ac:dyDescent="0.3">
      <c r="A13602" s="1" t="s">
        <v>6498</v>
      </c>
      <c r="B13602" s="1" t="s">
        <v>36678</v>
      </c>
      <c r="C13602" s="2">
        <v>4</v>
      </c>
      <c r="D13602" s="1" t="s">
        <v>36681</v>
      </c>
      <c r="E13602" s="1" t="s">
        <v>36682</v>
      </c>
      <c r="F13602" s="1">
        <f t="shared" si="1768"/>
        <v>42326.752663391206</v>
      </c>
      <c r="G13602" s="1">
        <v>25096</v>
      </c>
      <c r="H13602" s="1">
        <f t="shared" si="1774"/>
        <v>0</v>
      </c>
      <c r="I13602" s="1">
        <v>25096</v>
      </c>
      <c r="J13602" s="1">
        <f t="shared" si="1770"/>
        <v>0</v>
      </c>
      <c r="K13602" s="1">
        <f t="shared" si="1771"/>
        <v>0</v>
      </c>
      <c r="L13602" s="1">
        <f t="shared" si="1772"/>
        <v>0</v>
      </c>
      <c r="M13602" s="1">
        <f t="shared" si="1769"/>
        <v>0</v>
      </c>
      <c r="N13602" s="1">
        <v>0</v>
      </c>
    </row>
    <row r="13603" spans="1:14" x14ac:dyDescent="0.3">
      <c r="A13603" s="1" t="s">
        <v>801</v>
      </c>
      <c r="B13603" s="1" t="s">
        <v>36678</v>
      </c>
      <c r="C13603" s="2">
        <v>10</v>
      </c>
      <c r="D13603" s="1" t="s">
        <v>36683</v>
      </c>
      <c r="E13603" s="1" t="s">
        <v>36684</v>
      </c>
      <c r="F13603" s="1">
        <f t="shared" si="1768"/>
        <v>41516.823977418979</v>
      </c>
      <c r="G13603" s="1">
        <v>29162</v>
      </c>
      <c r="H13603" s="1">
        <f t="shared" si="1774"/>
        <v>1</v>
      </c>
      <c r="I13603" s="1">
        <v>29162</v>
      </c>
      <c r="J13603" s="1">
        <f t="shared" si="1770"/>
        <v>1</v>
      </c>
      <c r="K13603" s="1">
        <f t="shared" si="1771"/>
        <v>0</v>
      </c>
      <c r="L13603" s="1">
        <f t="shared" si="1772"/>
        <v>0</v>
      </c>
      <c r="M13603" s="1">
        <f t="shared" si="1769"/>
        <v>0</v>
      </c>
      <c r="N13603" s="1">
        <v>0</v>
      </c>
    </row>
    <row r="13604" spans="1:14" x14ac:dyDescent="0.3">
      <c r="A13604" s="1" t="s">
        <v>1906</v>
      </c>
      <c r="B13604" s="1" t="s">
        <v>36685</v>
      </c>
      <c r="C13604" s="2">
        <v>5</v>
      </c>
      <c r="D13604" s="1" t="s">
        <v>36686</v>
      </c>
      <c r="E13604" s="1" t="s">
        <v>36687</v>
      </c>
      <c r="F13604" s="1">
        <f t="shared" si="1768"/>
        <v>41652.796540532407</v>
      </c>
      <c r="G13604" s="1">
        <v>17792</v>
      </c>
      <c r="H13604" s="1">
        <f t="shared" si="1774"/>
        <v>0</v>
      </c>
      <c r="I13604" s="1">
        <v>17792</v>
      </c>
      <c r="J13604" s="1">
        <f t="shared" si="1770"/>
        <v>0</v>
      </c>
      <c r="K13604" s="1">
        <f t="shared" si="1771"/>
        <v>0</v>
      </c>
      <c r="L13604" s="1">
        <f t="shared" si="1772"/>
        <v>0</v>
      </c>
      <c r="M13604" s="1">
        <f t="shared" si="1769"/>
        <v>0</v>
      </c>
      <c r="N13604" s="1">
        <v>0</v>
      </c>
    </row>
    <row r="13605" spans="1:14" x14ac:dyDescent="0.3">
      <c r="A13605" s="1" t="s">
        <v>36688</v>
      </c>
      <c r="B13605" s="1" t="s">
        <v>36685</v>
      </c>
      <c r="C13605" s="2">
        <v>9</v>
      </c>
      <c r="D13605" s="1" t="s">
        <v>36689</v>
      </c>
      <c r="E13605" s="1" t="s">
        <v>36690</v>
      </c>
      <c r="F13605" s="1">
        <f t="shared" si="1768"/>
        <v>41652.801767534722</v>
      </c>
      <c r="G13605" s="1">
        <v>17953</v>
      </c>
      <c r="H13605" s="1">
        <f t="shared" si="1774"/>
        <v>0</v>
      </c>
      <c r="I13605" s="1">
        <v>17953</v>
      </c>
      <c r="J13605" s="1">
        <f t="shared" si="1770"/>
        <v>0</v>
      </c>
      <c r="K13605" s="1">
        <f t="shared" si="1771"/>
        <v>0</v>
      </c>
      <c r="L13605" s="1">
        <f t="shared" si="1772"/>
        <v>0</v>
      </c>
      <c r="M13605" s="1">
        <f t="shared" si="1769"/>
        <v>0</v>
      </c>
      <c r="N13605" s="1">
        <v>0</v>
      </c>
    </row>
    <row r="13606" spans="1:14" x14ac:dyDescent="0.3">
      <c r="A13606" s="1" t="s">
        <v>31643</v>
      </c>
      <c r="B13606" s="1" t="s">
        <v>36691</v>
      </c>
      <c r="C13606" s="2">
        <v>4</v>
      </c>
      <c r="D13606" s="1" t="s">
        <v>36692</v>
      </c>
      <c r="E13606" s="1" t="s">
        <v>36693</v>
      </c>
      <c r="F13606" s="1">
        <f t="shared" si="1768"/>
        <v>42442.000808645833</v>
      </c>
      <c r="G13606" s="1">
        <v>22619</v>
      </c>
      <c r="H13606" s="1">
        <f t="shared" si="1774"/>
        <v>0</v>
      </c>
      <c r="I13606" s="1">
        <v>22619</v>
      </c>
      <c r="J13606" s="1">
        <f t="shared" si="1770"/>
        <v>0</v>
      </c>
      <c r="K13606" s="1">
        <f t="shared" si="1771"/>
        <v>0</v>
      </c>
      <c r="L13606" s="1">
        <f t="shared" si="1772"/>
        <v>0</v>
      </c>
      <c r="M13606" s="1">
        <f t="shared" si="1769"/>
        <v>0</v>
      </c>
      <c r="N13606" s="1">
        <v>0</v>
      </c>
    </row>
    <row r="13607" spans="1:14" x14ac:dyDescent="0.3">
      <c r="A13607" s="1" t="s">
        <v>14234</v>
      </c>
      <c r="B13607" s="1" t="s">
        <v>36694</v>
      </c>
      <c r="C13607" s="2">
        <v>10</v>
      </c>
      <c r="D13607" s="1" t="s">
        <v>36695</v>
      </c>
      <c r="E13607" s="1" t="s">
        <v>36696</v>
      </c>
      <c r="F13607" s="1">
        <f t="shared" si="1768"/>
        <v>41373.452405925927</v>
      </c>
      <c r="G13607" s="1">
        <v>5567</v>
      </c>
      <c r="H13607" s="1">
        <v>0</v>
      </c>
      <c r="I13607" s="1">
        <v>5567</v>
      </c>
      <c r="J13607" s="1">
        <f t="shared" si="1770"/>
        <v>0</v>
      </c>
      <c r="K13607" s="1">
        <f t="shared" si="1771"/>
        <v>0</v>
      </c>
      <c r="L13607" s="1">
        <f t="shared" si="1772"/>
        <v>0</v>
      </c>
      <c r="M13607" s="1">
        <f t="shared" si="1769"/>
        <v>0</v>
      </c>
      <c r="N13607" s="1">
        <v>0</v>
      </c>
    </row>
    <row r="13608" spans="1:14" x14ac:dyDescent="0.3">
      <c r="A13608" s="1" t="s">
        <v>3465</v>
      </c>
      <c r="B13608" s="1" t="s">
        <v>36697</v>
      </c>
      <c r="C13608" s="2">
        <v>2</v>
      </c>
      <c r="D13608" s="1" t="s">
        <v>36698</v>
      </c>
      <c r="E13608" s="1" t="s">
        <v>36699</v>
      </c>
      <c r="F13608" s="1">
        <f t="shared" si="1768"/>
        <v>42778.960294872682</v>
      </c>
      <c r="G13608" s="1">
        <v>46029</v>
      </c>
      <c r="H13608" s="1">
        <f>+H13623</f>
        <v>0</v>
      </c>
      <c r="I13608" s="1">
        <v>46029</v>
      </c>
      <c r="J13608" s="1">
        <f t="shared" si="1770"/>
        <v>0</v>
      </c>
      <c r="K13608" s="1">
        <f t="shared" si="1771"/>
        <v>0</v>
      </c>
      <c r="L13608" s="1">
        <f t="shared" si="1772"/>
        <v>0</v>
      </c>
      <c r="M13608" s="1">
        <f t="shared" si="1769"/>
        <v>0</v>
      </c>
      <c r="N13608" s="1">
        <v>0</v>
      </c>
    </row>
    <row r="13609" spans="1:14" x14ac:dyDescent="0.3">
      <c r="A13609" s="1" t="s">
        <v>3693</v>
      </c>
      <c r="B13609" s="1" t="s">
        <v>36700</v>
      </c>
      <c r="C13609" s="2">
        <v>2</v>
      </c>
      <c r="D13609" s="1" t="s">
        <v>36701</v>
      </c>
      <c r="E13609" s="1" t="s">
        <v>36702</v>
      </c>
      <c r="F13609" s="1">
        <f t="shared" si="1768"/>
        <v>42413.008404722219</v>
      </c>
      <c r="G13609" s="1">
        <v>23711</v>
      </c>
      <c r="H13609" s="1">
        <f>+H13624</f>
        <v>0</v>
      </c>
      <c r="I13609" s="1">
        <v>23711</v>
      </c>
      <c r="J13609" s="1">
        <f t="shared" si="1770"/>
        <v>0</v>
      </c>
      <c r="K13609" s="1">
        <f t="shared" si="1771"/>
        <v>0</v>
      </c>
      <c r="L13609" s="1">
        <f t="shared" si="1772"/>
        <v>0</v>
      </c>
      <c r="M13609" s="1">
        <f t="shared" si="1769"/>
        <v>0</v>
      </c>
      <c r="N13609" s="1">
        <v>0</v>
      </c>
    </row>
    <row r="13610" spans="1:14" x14ac:dyDescent="0.3">
      <c r="A13610" s="1" t="s">
        <v>23582</v>
      </c>
      <c r="B13610" s="1" t="s">
        <v>36703</v>
      </c>
      <c r="C13610" s="2">
        <v>1</v>
      </c>
      <c r="D13610" s="1" t="s">
        <v>36704</v>
      </c>
      <c r="E13610" s="1" t="s">
        <v>36705</v>
      </c>
      <c r="F13610" s="1">
        <f t="shared" si="1768"/>
        <v>42452.799537476851</v>
      </c>
      <c r="G13610" s="1">
        <v>1231</v>
      </c>
      <c r="H13610" s="1">
        <v>0</v>
      </c>
      <c r="I13610" s="1">
        <v>1231</v>
      </c>
      <c r="J13610" s="1">
        <f t="shared" si="1770"/>
        <v>0</v>
      </c>
      <c r="K13610" s="1">
        <f t="shared" si="1771"/>
        <v>0</v>
      </c>
      <c r="L13610" s="1">
        <f t="shared" si="1772"/>
        <v>0</v>
      </c>
      <c r="M13610" s="1">
        <f t="shared" si="1769"/>
        <v>0</v>
      </c>
      <c r="N13610" s="1">
        <v>0</v>
      </c>
    </row>
    <row r="13611" spans="1:14" x14ac:dyDescent="0.3">
      <c r="A13611" s="1" t="s">
        <v>5805</v>
      </c>
      <c r="B13611" s="1" t="s">
        <v>36703</v>
      </c>
      <c r="C13611" s="2">
        <v>10</v>
      </c>
      <c r="D13611" s="1" t="s">
        <v>36706</v>
      </c>
      <c r="E13611" s="1" t="s">
        <v>36707</v>
      </c>
      <c r="F13611" s="1">
        <f t="shared" si="1768"/>
        <v>41866.585938877317</v>
      </c>
      <c r="G13611" s="1">
        <v>4677</v>
      </c>
      <c r="H13611" s="1">
        <v>0</v>
      </c>
      <c r="I13611" s="1">
        <v>4677</v>
      </c>
      <c r="J13611" s="1">
        <f t="shared" si="1770"/>
        <v>0</v>
      </c>
      <c r="K13611" s="1">
        <f t="shared" si="1771"/>
        <v>0</v>
      </c>
      <c r="L13611" s="1">
        <f t="shared" si="1772"/>
        <v>0</v>
      </c>
      <c r="M13611" s="1">
        <f t="shared" si="1769"/>
        <v>0</v>
      </c>
      <c r="N13611" s="1">
        <v>0</v>
      </c>
    </row>
    <row r="13612" spans="1:14" x14ac:dyDescent="0.3">
      <c r="A13612" s="1" t="s">
        <v>36708</v>
      </c>
      <c r="B13612" s="1" t="s">
        <v>36703</v>
      </c>
      <c r="C13612" s="2">
        <v>10</v>
      </c>
      <c r="D13612" s="1" t="s">
        <v>36709</v>
      </c>
      <c r="E13612" s="1" t="s">
        <v>36710</v>
      </c>
      <c r="F13612" s="1">
        <f t="shared" si="1768"/>
        <v>41971.689883043982</v>
      </c>
      <c r="G13612" s="1">
        <v>6643</v>
      </c>
      <c r="H13612" s="1">
        <v>0</v>
      </c>
      <c r="I13612" s="1">
        <v>6643</v>
      </c>
      <c r="J13612" s="1">
        <f t="shared" si="1770"/>
        <v>1</v>
      </c>
      <c r="K13612" s="1">
        <f t="shared" si="1771"/>
        <v>0</v>
      </c>
      <c r="L13612" s="1">
        <f t="shared" si="1772"/>
        <v>0</v>
      </c>
      <c r="M13612" s="1">
        <f t="shared" si="1769"/>
        <v>0</v>
      </c>
      <c r="N13612" s="1">
        <v>0</v>
      </c>
    </row>
    <row r="13613" spans="1:14" x14ac:dyDescent="0.3">
      <c r="A13613" s="1" t="s">
        <v>6921</v>
      </c>
      <c r="B13613" s="1" t="s">
        <v>36703</v>
      </c>
      <c r="C13613" s="2">
        <v>10</v>
      </c>
      <c r="D13613" s="1" t="s">
        <v>36711</v>
      </c>
      <c r="E13613" s="1" t="s">
        <v>36712</v>
      </c>
      <c r="F13613" s="1">
        <f t="shared" si="1768"/>
        <v>42420.934003344904</v>
      </c>
      <c r="G13613" s="1">
        <v>17793</v>
      </c>
      <c r="H13613" s="1">
        <f t="shared" ref="H13613:H13618" si="1775">+H13628</f>
        <v>0</v>
      </c>
      <c r="I13613" s="1">
        <v>17793</v>
      </c>
      <c r="J13613" s="1">
        <f t="shared" si="1770"/>
        <v>1</v>
      </c>
      <c r="K13613" s="1">
        <f t="shared" si="1771"/>
        <v>0</v>
      </c>
      <c r="L13613" s="1">
        <f t="shared" si="1772"/>
        <v>0</v>
      </c>
      <c r="M13613" s="1">
        <f t="shared" si="1769"/>
        <v>0</v>
      </c>
      <c r="N13613" s="1">
        <v>0</v>
      </c>
    </row>
    <row r="13614" spans="1:14" x14ac:dyDescent="0.3">
      <c r="A13614" s="1" t="s">
        <v>946</v>
      </c>
      <c r="B13614" s="1" t="s">
        <v>36713</v>
      </c>
      <c r="C13614" s="2">
        <v>2</v>
      </c>
      <c r="D13614" s="1" t="s">
        <v>36714</v>
      </c>
      <c r="E13614" s="1" t="s">
        <v>36715</v>
      </c>
      <c r="F13614" s="1">
        <f t="shared" si="1768"/>
        <v>41944.900334479164</v>
      </c>
      <c r="G13614" s="1">
        <v>40931</v>
      </c>
      <c r="H13614" s="1">
        <f t="shared" si="1775"/>
        <v>0</v>
      </c>
      <c r="I13614" s="1">
        <v>40931</v>
      </c>
      <c r="J13614" s="1">
        <f t="shared" si="1770"/>
        <v>0</v>
      </c>
      <c r="K13614" s="1">
        <f t="shared" si="1771"/>
        <v>0</v>
      </c>
      <c r="L13614" s="1">
        <f t="shared" si="1772"/>
        <v>0</v>
      </c>
      <c r="M13614" s="1">
        <f t="shared" si="1769"/>
        <v>0</v>
      </c>
      <c r="N13614" s="1">
        <v>0</v>
      </c>
    </row>
    <row r="13615" spans="1:14" x14ac:dyDescent="0.3">
      <c r="A13615" s="1" t="s">
        <v>36716</v>
      </c>
      <c r="B13615" s="1" t="s">
        <v>36717</v>
      </c>
      <c r="C13615" s="2">
        <v>10</v>
      </c>
      <c r="D13615" s="1" t="s">
        <v>36718</v>
      </c>
      <c r="E13615" s="1" t="s">
        <v>36719</v>
      </c>
      <c r="F13615" s="1">
        <f t="shared" si="1768"/>
        <v>40940.796805555554</v>
      </c>
      <c r="G13615" s="1">
        <v>34331</v>
      </c>
      <c r="H13615" s="1">
        <f t="shared" si="1775"/>
        <v>0</v>
      </c>
      <c r="I13615" s="1">
        <v>34331</v>
      </c>
      <c r="J13615" s="1">
        <f t="shared" si="1770"/>
        <v>0</v>
      </c>
      <c r="K13615" s="1">
        <f t="shared" si="1771"/>
        <v>0</v>
      </c>
      <c r="L13615" s="1">
        <f t="shared" si="1772"/>
        <v>0</v>
      </c>
      <c r="M13615" s="1">
        <f t="shared" si="1769"/>
        <v>0</v>
      </c>
      <c r="N13615" s="1">
        <v>0</v>
      </c>
    </row>
    <row r="13616" spans="1:14" x14ac:dyDescent="0.3">
      <c r="A13616" s="1" t="s">
        <v>867</v>
      </c>
      <c r="B13616" s="1" t="s">
        <v>36720</v>
      </c>
      <c r="C13616" s="2">
        <v>10</v>
      </c>
      <c r="D13616" s="1" t="s">
        <v>36721</v>
      </c>
      <c r="E13616" s="1" t="s">
        <v>36722</v>
      </c>
      <c r="F13616" s="1">
        <f t="shared" si="1768"/>
        <v>42348.632331886576</v>
      </c>
      <c r="G13616" s="1">
        <v>11988</v>
      </c>
      <c r="H13616" s="1">
        <f t="shared" si="1775"/>
        <v>0</v>
      </c>
      <c r="I13616" s="1">
        <v>11988</v>
      </c>
      <c r="J13616" s="1">
        <f t="shared" si="1770"/>
        <v>0</v>
      </c>
      <c r="K13616" s="1">
        <f t="shared" si="1771"/>
        <v>0</v>
      </c>
      <c r="L13616" s="1">
        <f t="shared" si="1772"/>
        <v>0</v>
      </c>
      <c r="M13616" s="1">
        <f t="shared" si="1769"/>
        <v>0</v>
      </c>
      <c r="N13616" s="1">
        <v>0</v>
      </c>
    </row>
    <row r="13617" spans="1:14" x14ac:dyDescent="0.3">
      <c r="A13617" s="1" t="s">
        <v>3856</v>
      </c>
      <c r="B13617" s="1" t="s">
        <v>36723</v>
      </c>
      <c r="C13617" s="2">
        <v>10</v>
      </c>
      <c r="D13617" s="1" t="s">
        <v>36724</v>
      </c>
      <c r="E13617" s="1" t="s">
        <v>36725</v>
      </c>
      <c r="F13617" s="1">
        <f t="shared" si="1768"/>
        <v>42573.672681192133</v>
      </c>
      <c r="G13617" s="1">
        <v>50592</v>
      </c>
      <c r="H13617" s="1">
        <f t="shared" si="1775"/>
        <v>0</v>
      </c>
      <c r="I13617" s="1">
        <v>50592</v>
      </c>
      <c r="J13617" s="1">
        <f t="shared" si="1770"/>
        <v>0</v>
      </c>
      <c r="K13617" s="1">
        <f t="shared" si="1771"/>
        <v>0</v>
      </c>
      <c r="L13617" s="1">
        <f t="shared" si="1772"/>
        <v>0</v>
      </c>
      <c r="M13617" s="1">
        <f t="shared" si="1769"/>
        <v>0</v>
      </c>
      <c r="N13617" s="1">
        <v>0</v>
      </c>
    </row>
    <row r="13618" spans="1:14" x14ac:dyDescent="0.3">
      <c r="A13618" s="1" t="s">
        <v>27275</v>
      </c>
      <c r="B13618" s="1" t="s">
        <v>36726</v>
      </c>
      <c r="C13618" s="2">
        <v>1</v>
      </c>
      <c r="D13618" s="1" t="s">
        <v>36727</v>
      </c>
      <c r="E13618" s="1" t="s">
        <v>36728</v>
      </c>
      <c r="F13618" s="1">
        <f t="shared" si="1768"/>
        <v>41861.804515810189</v>
      </c>
      <c r="G13618" s="1">
        <v>36729</v>
      </c>
      <c r="H13618" s="1">
        <v>1</v>
      </c>
      <c r="I13618" s="1">
        <v>36729</v>
      </c>
      <c r="J13618" s="1">
        <f t="shared" si="1770"/>
        <v>0</v>
      </c>
      <c r="K13618" s="1">
        <f t="shared" si="1771"/>
        <v>0</v>
      </c>
      <c r="L13618" s="1">
        <f t="shared" si="1772"/>
        <v>0</v>
      </c>
      <c r="M13618" s="1">
        <f t="shared" si="1769"/>
        <v>0</v>
      </c>
      <c r="N13618" s="1">
        <v>1</v>
      </c>
    </row>
    <row r="13619" spans="1:14" x14ac:dyDescent="0.3">
      <c r="A13619" s="1" t="s">
        <v>2555</v>
      </c>
      <c r="B13619" s="1" t="s">
        <v>36729</v>
      </c>
      <c r="C13619" s="2">
        <v>10</v>
      </c>
      <c r="D13619" s="1" t="s">
        <v>36730</v>
      </c>
      <c r="E13619" s="1" t="s">
        <v>36731</v>
      </c>
      <c r="F13619" s="1">
        <f t="shared" si="1768"/>
        <v>40386.541296296295</v>
      </c>
      <c r="G13619" s="1">
        <v>7464</v>
      </c>
      <c r="H13619" s="1">
        <v>0</v>
      </c>
      <c r="I13619" s="1">
        <v>7464</v>
      </c>
      <c r="J13619" s="1">
        <f t="shared" si="1770"/>
        <v>0</v>
      </c>
      <c r="K13619" s="1">
        <f t="shared" si="1771"/>
        <v>0</v>
      </c>
      <c r="L13619" s="1">
        <f t="shared" si="1772"/>
        <v>0</v>
      </c>
      <c r="M13619" s="1">
        <f t="shared" si="1769"/>
        <v>0</v>
      </c>
      <c r="N13619" s="1">
        <v>0</v>
      </c>
    </row>
    <row r="13620" spans="1:14" x14ac:dyDescent="0.3">
      <c r="A13620" s="1" t="s">
        <v>870</v>
      </c>
      <c r="B13620" s="1" t="s">
        <v>36732</v>
      </c>
      <c r="C13620" s="2">
        <v>1</v>
      </c>
      <c r="D13620" s="1" t="s">
        <v>36733</v>
      </c>
      <c r="E13620" s="1" t="s">
        <v>36734</v>
      </c>
      <c r="F13620" s="1">
        <f t="shared" si="1768"/>
        <v>41274.724986828704</v>
      </c>
      <c r="G13620" s="1">
        <v>13279</v>
      </c>
      <c r="H13620" s="1">
        <f t="shared" ref="H13620:H13629" si="1776">+H13635</f>
        <v>0</v>
      </c>
      <c r="I13620" s="1">
        <v>13279</v>
      </c>
      <c r="J13620" s="1">
        <f t="shared" si="1770"/>
        <v>0</v>
      </c>
      <c r="K13620" s="1">
        <f t="shared" si="1771"/>
        <v>0</v>
      </c>
      <c r="L13620" s="1">
        <f t="shared" si="1772"/>
        <v>0</v>
      </c>
      <c r="M13620" s="1">
        <f t="shared" si="1769"/>
        <v>0</v>
      </c>
      <c r="N13620" s="1">
        <v>0</v>
      </c>
    </row>
    <row r="13621" spans="1:14" x14ac:dyDescent="0.3">
      <c r="A13621" s="1" t="s">
        <v>11975</v>
      </c>
      <c r="B13621" s="1" t="s">
        <v>36735</v>
      </c>
      <c r="C13621" s="2">
        <v>10</v>
      </c>
      <c r="D13621" s="1" t="s">
        <v>36736</v>
      </c>
      <c r="E13621" s="1" t="s">
        <v>36737</v>
      </c>
      <c r="F13621" s="1">
        <f t="shared" si="1768"/>
        <v>42027.027672638891</v>
      </c>
      <c r="G13621" s="1">
        <v>27728</v>
      </c>
      <c r="H13621" s="1">
        <f t="shared" si="1776"/>
        <v>0</v>
      </c>
      <c r="I13621" s="1">
        <v>27728</v>
      </c>
      <c r="J13621" s="1">
        <f t="shared" si="1770"/>
        <v>0</v>
      </c>
      <c r="K13621" s="1">
        <f t="shared" si="1771"/>
        <v>0</v>
      </c>
      <c r="L13621" s="1">
        <f t="shared" si="1772"/>
        <v>0</v>
      </c>
      <c r="M13621" s="1">
        <f t="shared" si="1769"/>
        <v>0</v>
      </c>
      <c r="N13621" s="1">
        <v>0</v>
      </c>
    </row>
    <row r="13622" spans="1:14" x14ac:dyDescent="0.3">
      <c r="A13622" s="1" t="s">
        <v>18453</v>
      </c>
      <c r="B13622" s="1" t="s">
        <v>36738</v>
      </c>
      <c r="C13622" s="2">
        <v>10</v>
      </c>
      <c r="D13622" s="1" t="s">
        <v>36739</v>
      </c>
      <c r="E13622" s="1" t="s">
        <v>36740</v>
      </c>
      <c r="F13622" s="1">
        <f t="shared" si="1768"/>
        <v>42035.63172690972</v>
      </c>
      <c r="G13622" s="1">
        <v>29816</v>
      </c>
      <c r="H13622" s="1">
        <f t="shared" si="1776"/>
        <v>1</v>
      </c>
      <c r="I13622" s="1">
        <v>29816</v>
      </c>
      <c r="J13622" s="1">
        <f t="shared" si="1770"/>
        <v>0</v>
      </c>
      <c r="K13622" s="1">
        <f t="shared" si="1771"/>
        <v>0</v>
      </c>
      <c r="L13622" s="1">
        <f t="shared" si="1772"/>
        <v>0</v>
      </c>
      <c r="M13622" s="1">
        <f t="shared" si="1769"/>
        <v>0</v>
      </c>
      <c r="N13622" s="1">
        <v>0</v>
      </c>
    </row>
    <row r="13623" spans="1:14" x14ac:dyDescent="0.3">
      <c r="A13623" s="1" t="s">
        <v>25137</v>
      </c>
      <c r="B13623" s="1" t="s">
        <v>36741</v>
      </c>
      <c r="C13623" s="2">
        <v>10</v>
      </c>
      <c r="D13623" s="1" t="s">
        <v>36742</v>
      </c>
      <c r="E13623" s="1" t="s">
        <v>36743</v>
      </c>
      <c r="F13623" s="1">
        <f t="shared" si="1768"/>
        <v>41592.488372731481</v>
      </c>
      <c r="G13623" s="1">
        <v>8731</v>
      </c>
      <c r="H13623" s="1">
        <f t="shared" si="1776"/>
        <v>0</v>
      </c>
      <c r="I13623" s="1">
        <v>8731</v>
      </c>
      <c r="J13623" s="1">
        <f t="shared" si="1770"/>
        <v>0</v>
      </c>
      <c r="K13623" s="1">
        <f t="shared" si="1771"/>
        <v>0</v>
      </c>
      <c r="L13623" s="1">
        <f t="shared" si="1772"/>
        <v>0</v>
      </c>
      <c r="M13623" s="1">
        <f t="shared" si="1769"/>
        <v>0</v>
      </c>
      <c r="N13623" s="1">
        <v>0</v>
      </c>
    </row>
    <row r="13624" spans="1:14" x14ac:dyDescent="0.3">
      <c r="A13624" s="1" t="s">
        <v>1136</v>
      </c>
      <c r="B13624" s="1" t="s">
        <v>36744</v>
      </c>
      <c r="C13624" s="2">
        <v>9</v>
      </c>
      <c r="D13624" s="1" t="s">
        <v>36745</v>
      </c>
      <c r="E13624" s="1" t="s">
        <v>36746</v>
      </c>
      <c r="F13624" s="1">
        <f t="shared" si="1768"/>
        <v>42130.687333726855</v>
      </c>
      <c r="G13624" s="1">
        <v>22055</v>
      </c>
      <c r="H13624" s="1">
        <f t="shared" si="1776"/>
        <v>0</v>
      </c>
      <c r="I13624" s="1">
        <v>22055</v>
      </c>
      <c r="J13624" s="1">
        <f t="shared" si="1770"/>
        <v>0</v>
      </c>
      <c r="K13624" s="1">
        <f t="shared" si="1771"/>
        <v>0</v>
      </c>
      <c r="L13624" s="1">
        <f t="shared" si="1772"/>
        <v>0</v>
      </c>
      <c r="M13624" s="1">
        <f t="shared" si="1769"/>
        <v>0</v>
      </c>
      <c r="N13624" s="1">
        <v>0</v>
      </c>
    </row>
    <row r="13625" spans="1:14" x14ac:dyDescent="0.3">
      <c r="A13625" s="1" t="s">
        <v>9087</v>
      </c>
      <c r="B13625" s="1" t="s">
        <v>36747</v>
      </c>
      <c r="C13625" s="2">
        <v>1</v>
      </c>
      <c r="D13625" s="1" t="s">
        <v>36748</v>
      </c>
      <c r="E13625" s="1" t="s">
        <v>36749</v>
      </c>
      <c r="F13625" s="1">
        <f t="shared" si="1768"/>
        <v>41695.721634594905</v>
      </c>
      <c r="G13625" s="1">
        <v>30874</v>
      </c>
      <c r="H13625" s="1">
        <f t="shared" si="1776"/>
        <v>0</v>
      </c>
      <c r="I13625" s="1">
        <v>30874</v>
      </c>
      <c r="J13625" s="1">
        <f t="shared" si="1770"/>
        <v>0</v>
      </c>
      <c r="K13625" s="1">
        <f t="shared" si="1771"/>
        <v>0</v>
      </c>
      <c r="L13625" s="1">
        <f t="shared" si="1772"/>
        <v>0</v>
      </c>
      <c r="M13625" s="1">
        <f t="shared" si="1769"/>
        <v>0</v>
      </c>
      <c r="N13625" s="1">
        <v>0</v>
      </c>
    </row>
    <row r="13626" spans="1:14" x14ac:dyDescent="0.3">
      <c r="A13626" s="1" t="s">
        <v>1521</v>
      </c>
      <c r="B13626" s="1" t="s">
        <v>36747</v>
      </c>
      <c r="C13626" s="2">
        <v>1</v>
      </c>
      <c r="D13626" s="1" t="s">
        <v>36750</v>
      </c>
      <c r="E13626" s="1" t="s">
        <v>36751</v>
      </c>
      <c r="F13626" s="1">
        <f t="shared" si="1768"/>
        <v>41970.790300590277</v>
      </c>
      <c r="G13626" s="1">
        <v>31607</v>
      </c>
      <c r="H13626" s="1">
        <f t="shared" si="1776"/>
        <v>0</v>
      </c>
      <c r="I13626" s="1">
        <v>31607</v>
      </c>
      <c r="J13626" s="1">
        <f t="shared" si="1770"/>
        <v>0</v>
      </c>
      <c r="K13626" s="1">
        <f t="shared" si="1771"/>
        <v>0</v>
      </c>
      <c r="L13626" s="1">
        <f t="shared" si="1772"/>
        <v>0</v>
      </c>
      <c r="M13626" s="1">
        <f t="shared" si="1769"/>
        <v>0</v>
      </c>
      <c r="N13626" s="1">
        <v>0</v>
      </c>
    </row>
    <row r="13627" spans="1:14" x14ac:dyDescent="0.3">
      <c r="A13627" s="1" t="s">
        <v>17224</v>
      </c>
      <c r="B13627" s="1" t="s">
        <v>36747</v>
      </c>
      <c r="C13627" s="2">
        <v>2</v>
      </c>
      <c r="D13627" s="1" t="s">
        <v>36752</v>
      </c>
      <c r="E13627" s="1" t="s">
        <v>36753</v>
      </c>
      <c r="F13627" s="1">
        <f t="shared" si="1768"/>
        <v>42155.884745509262</v>
      </c>
      <c r="G13627" s="1">
        <v>32278</v>
      </c>
      <c r="H13627" s="1">
        <f t="shared" si="1776"/>
        <v>0</v>
      </c>
      <c r="I13627" s="1">
        <v>32278</v>
      </c>
      <c r="J13627" s="1">
        <f t="shared" si="1770"/>
        <v>1</v>
      </c>
      <c r="K13627" s="1">
        <f t="shared" si="1771"/>
        <v>0</v>
      </c>
      <c r="L13627" s="1">
        <f t="shared" si="1772"/>
        <v>0</v>
      </c>
      <c r="M13627" s="1">
        <f t="shared" si="1769"/>
        <v>0</v>
      </c>
      <c r="N13627" s="1">
        <v>0</v>
      </c>
    </row>
    <row r="13628" spans="1:14" x14ac:dyDescent="0.3">
      <c r="A13628" s="1" t="s">
        <v>36754</v>
      </c>
      <c r="B13628" s="1" t="s">
        <v>36747</v>
      </c>
      <c r="C13628" s="2">
        <v>9</v>
      </c>
      <c r="D13628" s="1" t="s">
        <v>36755</v>
      </c>
      <c r="E13628" s="1" t="s">
        <v>36756</v>
      </c>
      <c r="F13628" s="1">
        <f t="shared" si="1768"/>
        <v>42014.785681111112</v>
      </c>
      <c r="G13628" s="1">
        <v>46992</v>
      </c>
      <c r="H13628" s="1">
        <f t="shared" si="1776"/>
        <v>0</v>
      </c>
      <c r="I13628" s="1">
        <v>46992</v>
      </c>
      <c r="J13628" s="1">
        <f t="shared" si="1770"/>
        <v>1</v>
      </c>
      <c r="K13628" s="1">
        <f t="shared" si="1771"/>
        <v>0</v>
      </c>
      <c r="L13628" s="1">
        <f t="shared" si="1772"/>
        <v>0</v>
      </c>
      <c r="M13628" s="1">
        <f t="shared" si="1769"/>
        <v>0</v>
      </c>
      <c r="N13628" s="1">
        <v>0</v>
      </c>
    </row>
    <row r="13629" spans="1:14" x14ac:dyDescent="0.3">
      <c r="A13629" s="1" t="s">
        <v>17107</v>
      </c>
      <c r="B13629" s="1" t="s">
        <v>36757</v>
      </c>
      <c r="C13629" s="2">
        <v>8</v>
      </c>
      <c r="D13629" s="1" t="s">
        <v>36758</v>
      </c>
      <c r="E13629" s="1" t="s">
        <v>36759</v>
      </c>
      <c r="F13629" s="1">
        <f t="shared" si="1768"/>
        <v>42066.764353460647</v>
      </c>
      <c r="G13629" s="1">
        <v>19543</v>
      </c>
      <c r="H13629" s="1">
        <f t="shared" si="1776"/>
        <v>0</v>
      </c>
      <c r="I13629" s="1">
        <v>19543</v>
      </c>
      <c r="J13629" s="1">
        <f t="shared" si="1770"/>
        <v>0</v>
      </c>
      <c r="K13629" s="1">
        <f t="shared" si="1771"/>
        <v>0</v>
      </c>
      <c r="L13629" s="1">
        <f t="shared" si="1772"/>
        <v>0</v>
      </c>
      <c r="M13629" s="1">
        <f t="shared" si="1769"/>
        <v>0</v>
      </c>
      <c r="N13629" s="1">
        <v>0</v>
      </c>
    </row>
    <row r="13630" spans="1:14" x14ac:dyDescent="0.3">
      <c r="A13630" s="1" t="s">
        <v>5700</v>
      </c>
      <c r="B13630" s="1" t="s">
        <v>36760</v>
      </c>
      <c r="C13630" s="2">
        <v>10</v>
      </c>
      <c r="D13630" s="1" t="s">
        <v>36761</v>
      </c>
      <c r="E13630" s="1" t="s">
        <v>36762</v>
      </c>
      <c r="F13630" s="1">
        <f t="shared" si="1768"/>
        <v>42696.441229236108</v>
      </c>
      <c r="G13630" s="1">
        <v>205</v>
      </c>
      <c r="H13630" s="1">
        <v>0</v>
      </c>
      <c r="I13630" s="1">
        <v>205</v>
      </c>
      <c r="J13630" s="1">
        <f t="shared" si="1770"/>
        <v>0</v>
      </c>
      <c r="K13630" s="1">
        <f t="shared" si="1771"/>
        <v>0</v>
      </c>
      <c r="L13630" s="1">
        <f t="shared" si="1772"/>
        <v>0</v>
      </c>
      <c r="M13630" s="1">
        <f t="shared" si="1769"/>
        <v>0</v>
      </c>
      <c r="N13630" s="1">
        <v>0</v>
      </c>
    </row>
    <row r="13631" spans="1:14" x14ac:dyDescent="0.3">
      <c r="A13631" s="1" t="s">
        <v>1505</v>
      </c>
      <c r="B13631" s="1" t="s">
        <v>36763</v>
      </c>
      <c r="C13631" s="2">
        <v>10</v>
      </c>
      <c r="D13631" s="1" t="s">
        <v>36764</v>
      </c>
      <c r="E13631" s="1" t="s">
        <v>36765</v>
      </c>
      <c r="F13631" s="1">
        <f t="shared" si="1768"/>
        <v>41491.900027488424</v>
      </c>
      <c r="G13631" s="1">
        <v>238</v>
      </c>
      <c r="H13631" s="1">
        <v>0</v>
      </c>
      <c r="I13631" s="1">
        <v>238</v>
      </c>
      <c r="J13631" s="1">
        <f t="shared" si="1770"/>
        <v>0</v>
      </c>
      <c r="K13631" s="1">
        <f t="shared" si="1771"/>
        <v>0</v>
      </c>
      <c r="L13631" s="1">
        <f t="shared" si="1772"/>
        <v>0</v>
      </c>
      <c r="M13631" s="1">
        <f t="shared" si="1769"/>
        <v>0</v>
      </c>
      <c r="N13631" s="1">
        <v>0</v>
      </c>
    </row>
    <row r="13632" spans="1:14" x14ac:dyDescent="0.3">
      <c r="A13632" s="1" t="s">
        <v>7115</v>
      </c>
      <c r="B13632" s="1" t="s">
        <v>36766</v>
      </c>
      <c r="C13632" s="2">
        <v>10</v>
      </c>
      <c r="D13632" s="1" t="s">
        <v>36767</v>
      </c>
      <c r="E13632" s="1" t="s">
        <v>36768</v>
      </c>
      <c r="F13632" s="1">
        <f t="shared" si="1768"/>
        <v>42366.69223990741</v>
      </c>
      <c r="G13632" s="1">
        <v>35238</v>
      </c>
      <c r="H13632" s="1">
        <f>+H13647</f>
        <v>0</v>
      </c>
      <c r="I13632" s="1">
        <v>35238</v>
      </c>
      <c r="J13632" s="1">
        <f t="shared" si="1770"/>
        <v>0</v>
      </c>
      <c r="K13632" s="1">
        <f t="shared" si="1771"/>
        <v>0</v>
      </c>
      <c r="L13632" s="1">
        <f t="shared" si="1772"/>
        <v>0</v>
      </c>
      <c r="M13632" s="1">
        <f t="shared" si="1769"/>
        <v>0</v>
      </c>
      <c r="N13632" s="1">
        <v>0</v>
      </c>
    </row>
    <row r="13633" spans="1:14" x14ac:dyDescent="0.3">
      <c r="A13633" s="1" t="s">
        <v>11047</v>
      </c>
      <c r="B13633" s="1" t="s">
        <v>36769</v>
      </c>
      <c r="C13633" s="2">
        <v>10</v>
      </c>
      <c r="D13633" s="1" t="s">
        <v>36770</v>
      </c>
      <c r="E13633" s="1" t="s">
        <v>36771</v>
      </c>
      <c r="F13633" s="1">
        <f t="shared" ref="F13633:F13696" si="1777">DATEVALUE(E13633)+TIMEVALUE(E13633)</f>
        <v>42385.059921886575</v>
      </c>
      <c r="G13633" s="1">
        <v>31235</v>
      </c>
      <c r="H13633" s="1">
        <f>+H13648</f>
        <v>0</v>
      </c>
      <c r="I13633" s="1">
        <v>31235</v>
      </c>
      <c r="J13633" s="1">
        <f t="shared" si="1770"/>
        <v>0</v>
      </c>
      <c r="K13633" s="1">
        <f t="shared" si="1771"/>
        <v>0</v>
      </c>
      <c r="L13633" s="1">
        <f t="shared" si="1772"/>
        <v>0</v>
      </c>
      <c r="M13633" s="1">
        <f t="shared" ref="M13633:M13696" si="1778">IF(OR(K13633,L13633), 1, 0)</f>
        <v>0</v>
      </c>
      <c r="N13633" s="1">
        <v>0</v>
      </c>
    </row>
    <row r="13634" spans="1:14" x14ac:dyDescent="0.3">
      <c r="A13634" s="1" t="s">
        <v>4812</v>
      </c>
      <c r="B13634" s="1" t="s">
        <v>36769</v>
      </c>
      <c r="C13634" s="2">
        <v>10</v>
      </c>
      <c r="D13634" s="1" t="s">
        <v>36772</v>
      </c>
      <c r="E13634" s="1" t="s">
        <v>36773</v>
      </c>
      <c r="F13634" s="1">
        <f t="shared" si="1777"/>
        <v>42367.038283680558</v>
      </c>
      <c r="G13634" s="1">
        <v>33158</v>
      </c>
      <c r="H13634" s="1">
        <f>+H13649</f>
        <v>0</v>
      </c>
      <c r="I13634" s="1">
        <v>33158</v>
      </c>
      <c r="J13634" s="1">
        <f t="shared" si="1770"/>
        <v>0</v>
      </c>
      <c r="K13634" s="1">
        <f t="shared" si="1771"/>
        <v>0</v>
      </c>
      <c r="L13634" s="1">
        <f t="shared" si="1772"/>
        <v>0</v>
      </c>
      <c r="M13634" s="1">
        <f t="shared" si="1778"/>
        <v>0</v>
      </c>
      <c r="N13634" s="1">
        <v>0</v>
      </c>
    </row>
    <row r="13635" spans="1:14" x14ac:dyDescent="0.3">
      <c r="A13635" s="1" t="s">
        <v>19299</v>
      </c>
      <c r="B13635" s="1" t="s">
        <v>36774</v>
      </c>
      <c r="C13635" s="2">
        <v>10</v>
      </c>
      <c r="D13635" s="1" t="s">
        <v>36775</v>
      </c>
      <c r="E13635" s="1" t="s">
        <v>36776</v>
      </c>
      <c r="F13635" s="1">
        <f t="shared" si="1777"/>
        <v>41890.695303368055</v>
      </c>
      <c r="G13635" s="1">
        <v>31787</v>
      </c>
      <c r="H13635" s="1">
        <f>+H13650</f>
        <v>0</v>
      </c>
      <c r="I13635" s="1">
        <v>31787</v>
      </c>
      <c r="J13635" s="1">
        <f t="shared" ref="J13635:J13698" si="1779">IF(AND(EXACT(B13634,B13635), EXACT(B13633,B13634)), 1, 0)</f>
        <v>0</v>
      </c>
      <c r="K13635" s="1">
        <f t="shared" ref="K13635:K13698" si="1780">IF(AND(J13635=1, EXACT(A13633, A13634), EXACT(A13634, A13635)), 1, 0)</f>
        <v>0</v>
      </c>
      <c r="L13635" s="1">
        <f t="shared" ref="L13635:L13698" si="1781">IF(AND(J13635=1, EXACT(D13633, D13634), EXACT(D13634, D13635), F13635-F13633&lt;365), 1, 0)</f>
        <v>0</v>
      </c>
      <c r="M13635" s="1">
        <f t="shared" si="1778"/>
        <v>0</v>
      </c>
      <c r="N13635" s="1">
        <v>0</v>
      </c>
    </row>
    <row r="13636" spans="1:14" x14ac:dyDescent="0.3">
      <c r="A13636" s="1" t="s">
        <v>4190</v>
      </c>
      <c r="B13636" s="1" t="s">
        <v>36777</v>
      </c>
      <c r="C13636" s="2">
        <v>10</v>
      </c>
      <c r="D13636" s="1" t="s">
        <v>36778</v>
      </c>
      <c r="E13636" s="1" t="s">
        <v>36779</v>
      </c>
      <c r="F13636" s="1">
        <f t="shared" si="1777"/>
        <v>41733.498252847225</v>
      </c>
      <c r="G13636" s="1">
        <v>6416</v>
      </c>
      <c r="H13636" s="1">
        <v>0</v>
      </c>
      <c r="I13636" s="1">
        <v>6416</v>
      </c>
      <c r="J13636" s="1">
        <f t="shared" si="1779"/>
        <v>0</v>
      </c>
      <c r="K13636" s="1">
        <f t="shared" si="1780"/>
        <v>0</v>
      </c>
      <c r="L13636" s="1">
        <f t="shared" si="1781"/>
        <v>0</v>
      </c>
      <c r="M13636" s="1">
        <f t="shared" si="1778"/>
        <v>0</v>
      </c>
      <c r="N13636" s="1">
        <v>0</v>
      </c>
    </row>
    <row r="13637" spans="1:14" x14ac:dyDescent="0.3">
      <c r="A13637" s="1" t="s">
        <v>34816</v>
      </c>
      <c r="B13637" s="1" t="s">
        <v>36780</v>
      </c>
      <c r="C13637" s="2">
        <v>8</v>
      </c>
      <c r="D13637" s="1" t="s">
        <v>36781</v>
      </c>
      <c r="E13637" s="1" t="s">
        <v>36782</v>
      </c>
      <c r="F13637" s="1">
        <f t="shared" si="1777"/>
        <v>42457.801971064815</v>
      </c>
      <c r="G13637" s="1">
        <v>16705</v>
      </c>
      <c r="H13637" s="1">
        <f t="shared" ref="H13637:H13649" si="1782">+H13652</f>
        <v>1</v>
      </c>
      <c r="I13637" s="1">
        <v>16705</v>
      </c>
      <c r="J13637" s="1">
        <f t="shared" si="1779"/>
        <v>0</v>
      </c>
      <c r="K13637" s="1">
        <f t="shared" si="1780"/>
        <v>0</v>
      </c>
      <c r="L13637" s="1">
        <f t="shared" si="1781"/>
        <v>0</v>
      </c>
      <c r="M13637" s="1">
        <f t="shared" si="1778"/>
        <v>0</v>
      </c>
      <c r="N13637" s="1">
        <v>0</v>
      </c>
    </row>
    <row r="13638" spans="1:14" x14ac:dyDescent="0.3">
      <c r="A13638" s="1" t="s">
        <v>23258</v>
      </c>
      <c r="B13638" s="1" t="s">
        <v>36783</v>
      </c>
      <c r="C13638" s="2">
        <v>10</v>
      </c>
      <c r="D13638" s="1" t="s">
        <v>36784</v>
      </c>
      <c r="E13638" s="1" t="s">
        <v>36785</v>
      </c>
      <c r="F13638" s="1">
        <f t="shared" si="1777"/>
        <v>42301.765105231483</v>
      </c>
      <c r="G13638" s="1">
        <v>23669</v>
      </c>
      <c r="H13638" s="1">
        <f t="shared" si="1782"/>
        <v>0</v>
      </c>
      <c r="I13638" s="1">
        <v>23669</v>
      </c>
      <c r="J13638" s="1">
        <f t="shared" si="1779"/>
        <v>0</v>
      </c>
      <c r="K13638" s="1">
        <f t="shared" si="1780"/>
        <v>0</v>
      </c>
      <c r="L13638" s="1">
        <f t="shared" si="1781"/>
        <v>0</v>
      </c>
      <c r="M13638" s="1">
        <f t="shared" si="1778"/>
        <v>0</v>
      </c>
      <c r="N13638" s="1">
        <v>0</v>
      </c>
    </row>
    <row r="13639" spans="1:14" x14ac:dyDescent="0.3">
      <c r="A13639" s="1" t="s">
        <v>3944</v>
      </c>
      <c r="B13639" s="1" t="s">
        <v>36783</v>
      </c>
      <c r="C13639" s="2">
        <v>6</v>
      </c>
      <c r="D13639" s="1" t="s">
        <v>36786</v>
      </c>
      <c r="E13639" s="1" t="s">
        <v>36787</v>
      </c>
      <c r="F13639" s="1">
        <f t="shared" si="1777"/>
        <v>41843.317908495374</v>
      </c>
      <c r="G13639" s="1">
        <v>45164</v>
      </c>
      <c r="H13639" s="1">
        <f t="shared" si="1782"/>
        <v>0</v>
      </c>
      <c r="I13639" s="1">
        <v>45164</v>
      </c>
      <c r="J13639" s="1">
        <f t="shared" si="1779"/>
        <v>0</v>
      </c>
      <c r="K13639" s="1">
        <f t="shared" si="1780"/>
        <v>0</v>
      </c>
      <c r="L13639" s="1">
        <f t="shared" si="1781"/>
        <v>0</v>
      </c>
      <c r="M13639" s="1">
        <f t="shared" si="1778"/>
        <v>0</v>
      </c>
      <c r="N13639" s="1">
        <v>0</v>
      </c>
    </row>
    <row r="13640" spans="1:14" x14ac:dyDescent="0.3">
      <c r="A13640" s="1" t="s">
        <v>1392</v>
      </c>
      <c r="B13640" s="1" t="s">
        <v>36788</v>
      </c>
      <c r="C13640" s="2">
        <v>8</v>
      </c>
      <c r="D13640" s="1" t="s">
        <v>36789</v>
      </c>
      <c r="E13640" s="1" t="s">
        <v>36790</v>
      </c>
      <c r="F13640" s="1">
        <f t="shared" si="1777"/>
        <v>42013.974207638887</v>
      </c>
      <c r="G13640" s="1">
        <v>21428</v>
      </c>
      <c r="H13640" s="1">
        <f t="shared" si="1782"/>
        <v>0</v>
      </c>
      <c r="I13640" s="1">
        <v>21428</v>
      </c>
      <c r="J13640" s="1">
        <f t="shared" si="1779"/>
        <v>0</v>
      </c>
      <c r="K13640" s="1">
        <f t="shared" si="1780"/>
        <v>0</v>
      </c>
      <c r="L13640" s="1">
        <f t="shared" si="1781"/>
        <v>0</v>
      </c>
      <c r="M13640" s="1">
        <f t="shared" si="1778"/>
        <v>0</v>
      </c>
      <c r="N13640" s="1">
        <v>0</v>
      </c>
    </row>
    <row r="13641" spans="1:14" x14ac:dyDescent="0.3">
      <c r="A13641" s="1" t="s">
        <v>2722</v>
      </c>
      <c r="B13641" s="1" t="s">
        <v>36791</v>
      </c>
      <c r="C13641" s="2">
        <v>10</v>
      </c>
      <c r="D13641" s="1" t="s">
        <v>36792</v>
      </c>
      <c r="E13641" s="1" t="s">
        <v>36793</v>
      </c>
      <c r="F13641" s="1">
        <f t="shared" si="1777"/>
        <v>42344.813579027781</v>
      </c>
      <c r="G13641" s="1">
        <v>11228</v>
      </c>
      <c r="H13641" s="1">
        <f t="shared" si="1782"/>
        <v>0</v>
      </c>
      <c r="I13641" s="1">
        <v>11228</v>
      </c>
      <c r="J13641" s="1">
        <f t="shared" si="1779"/>
        <v>0</v>
      </c>
      <c r="K13641" s="1">
        <f t="shared" si="1780"/>
        <v>0</v>
      </c>
      <c r="L13641" s="1">
        <f t="shared" si="1781"/>
        <v>0</v>
      </c>
      <c r="M13641" s="1">
        <f t="shared" si="1778"/>
        <v>0</v>
      </c>
      <c r="N13641" s="1">
        <v>0</v>
      </c>
    </row>
    <row r="13642" spans="1:14" x14ac:dyDescent="0.3">
      <c r="A13642" s="1" t="s">
        <v>2603</v>
      </c>
      <c r="B13642" s="1" t="s">
        <v>36794</v>
      </c>
      <c r="C13642" s="2">
        <v>10</v>
      </c>
      <c r="D13642" s="1" t="s">
        <v>36795</v>
      </c>
      <c r="E13642" s="1" t="s">
        <v>36796</v>
      </c>
      <c r="F13642" s="1">
        <f t="shared" si="1777"/>
        <v>42305.328826759258</v>
      </c>
      <c r="G13642" s="1">
        <v>38297</v>
      </c>
      <c r="H13642" s="1">
        <f t="shared" si="1782"/>
        <v>0</v>
      </c>
      <c r="I13642" s="1">
        <v>38297</v>
      </c>
      <c r="J13642" s="1">
        <f t="shared" si="1779"/>
        <v>0</v>
      </c>
      <c r="K13642" s="1">
        <f t="shared" si="1780"/>
        <v>0</v>
      </c>
      <c r="L13642" s="1">
        <f t="shared" si="1781"/>
        <v>0</v>
      </c>
      <c r="M13642" s="1">
        <f t="shared" si="1778"/>
        <v>0</v>
      </c>
      <c r="N13642" s="1">
        <v>0</v>
      </c>
    </row>
    <row r="13643" spans="1:14" x14ac:dyDescent="0.3">
      <c r="A13643" s="1" t="s">
        <v>8298</v>
      </c>
      <c r="B13643" s="1" t="s">
        <v>36797</v>
      </c>
      <c r="C13643" s="2">
        <v>2</v>
      </c>
      <c r="D13643" s="1" t="s">
        <v>36798</v>
      </c>
      <c r="E13643" s="1" t="s">
        <v>36799</v>
      </c>
      <c r="F13643" s="1">
        <f t="shared" si="1777"/>
        <v>42355.822975474533</v>
      </c>
      <c r="G13643" s="1">
        <v>36151</v>
      </c>
      <c r="H13643" s="1">
        <f t="shared" si="1782"/>
        <v>0</v>
      </c>
      <c r="I13643" s="1">
        <v>36151</v>
      </c>
      <c r="J13643" s="1">
        <f t="shared" si="1779"/>
        <v>0</v>
      </c>
      <c r="K13643" s="1">
        <f t="shared" si="1780"/>
        <v>0</v>
      </c>
      <c r="L13643" s="1">
        <f t="shared" si="1781"/>
        <v>0</v>
      </c>
      <c r="M13643" s="1">
        <f t="shared" si="1778"/>
        <v>0</v>
      </c>
      <c r="N13643" s="1">
        <v>1</v>
      </c>
    </row>
    <row r="13644" spans="1:14" x14ac:dyDescent="0.3">
      <c r="A13644" s="1" t="s">
        <v>17895</v>
      </c>
      <c r="B13644" s="1" t="s">
        <v>36797</v>
      </c>
      <c r="C13644" s="2">
        <v>2</v>
      </c>
      <c r="D13644" s="1" t="s">
        <v>36800</v>
      </c>
      <c r="E13644" s="1" t="s">
        <v>36801</v>
      </c>
      <c r="F13644" s="1">
        <f t="shared" si="1777"/>
        <v>42068.012501168982</v>
      </c>
      <c r="G13644" s="1">
        <v>37131</v>
      </c>
      <c r="H13644" s="1">
        <f t="shared" si="1782"/>
        <v>0</v>
      </c>
      <c r="I13644" s="1">
        <v>37131</v>
      </c>
      <c r="J13644" s="1">
        <f t="shared" si="1779"/>
        <v>0</v>
      </c>
      <c r="K13644" s="1">
        <f t="shared" si="1780"/>
        <v>0</v>
      </c>
      <c r="L13644" s="1">
        <f t="shared" si="1781"/>
        <v>0</v>
      </c>
      <c r="M13644" s="1">
        <f t="shared" si="1778"/>
        <v>0</v>
      </c>
      <c r="N13644" s="1">
        <v>0</v>
      </c>
    </row>
    <row r="13645" spans="1:14" x14ac:dyDescent="0.3">
      <c r="A13645" s="1" t="s">
        <v>143</v>
      </c>
      <c r="B13645" s="1" t="s">
        <v>36802</v>
      </c>
      <c r="C13645" s="2">
        <v>2</v>
      </c>
      <c r="D13645" s="1" t="s">
        <v>36803</v>
      </c>
      <c r="E13645" s="1" t="s">
        <v>36804</v>
      </c>
      <c r="F13645" s="1">
        <f t="shared" si="1777"/>
        <v>42061.594134699073</v>
      </c>
      <c r="G13645" s="1">
        <v>44356</v>
      </c>
      <c r="H13645" s="1">
        <v>1</v>
      </c>
      <c r="I13645" s="1">
        <v>44356</v>
      </c>
      <c r="J13645" s="1">
        <f t="shared" si="1779"/>
        <v>0</v>
      </c>
      <c r="K13645" s="1">
        <f t="shared" si="1780"/>
        <v>0</v>
      </c>
      <c r="L13645" s="1">
        <f t="shared" si="1781"/>
        <v>0</v>
      </c>
      <c r="M13645" s="1">
        <f t="shared" si="1778"/>
        <v>0</v>
      </c>
      <c r="N13645" s="1">
        <v>1</v>
      </c>
    </row>
    <row r="13646" spans="1:14" x14ac:dyDescent="0.3">
      <c r="A13646" s="1" t="s">
        <v>952</v>
      </c>
      <c r="B13646" s="1" t="s">
        <v>36805</v>
      </c>
      <c r="C13646" s="2">
        <v>10</v>
      </c>
      <c r="D13646" s="1" t="s">
        <v>36806</v>
      </c>
      <c r="E13646" s="1" t="s">
        <v>36807</v>
      </c>
      <c r="F13646" s="1">
        <f t="shared" si="1777"/>
        <v>41944.57821890046</v>
      </c>
      <c r="G13646" s="1">
        <v>42548</v>
      </c>
      <c r="H13646" s="1">
        <f t="shared" si="1782"/>
        <v>0</v>
      </c>
      <c r="I13646" s="1">
        <v>42548</v>
      </c>
      <c r="J13646" s="1">
        <f t="shared" si="1779"/>
        <v>0</v>
      </c>
      <c r="K13646" s="1">
        <f t="shared" si="1780"/>
        <v>0</v>
      </c>
      <c r="L13646" s="1">
        <f t="shared" si="1781"/>
        <v>0</v>
      </c>
      <c r="M13646" s="1">
        <f t="shared" si="1778"/>
        <v>0</v>
      </c>
      <c r="N13646" s="1">
        <v>0</v>
      </c>
    </row>
    <row r="13647" spans="1:14" x14ac:dyDescent="0.3">
      <c r="A13647" s="1" t="s">
        <v>15150</v>
      </c>
      <c r="B13647" s="1" t="s">
        <v>36808</v>
      </c>
      <c r="C13647" s="2">
        <v>6</v>
      </c>
      <c r="D13647" s="1" t="s">
        <v>36809</v>
      </c>
      <c r="E13647" s="1" t="s">
        <v>36810</v>
      </c>
      <c r="F13647" s="1">
        <f t="shared" si="1777"/>
        <v>42075.401066678241</v>
      </c>
      <c r="G13647" s="1">
        <v>16541</v>
      </c>
      <c r="H13647" s="1">
        <f t="shared" si="1782"/>
        <v>0</v>
      </c>
      <c r="I13647" s="1">
        <v>16541</v>
      </c>
      <c r="J13647" s="1">
        <f t="shared" si="1779"/>
        <v>0</v>
      </c>
      <c r="K13647" s="1">
        <f t="shared" si="1780"/>
        <v>0</v>
      </c>
      <c r="L13647" s="1">
        <f t="shared" si="1781"/>
        <v>0</v>
      </c>
      <c r="M13647" s="1">
        <f t="shared" si="1778"/>
        <v>0</v>
      </c>
      <c r="N13647" s="1">
        <v>0</v>
      </c>
    </row>
    <row r="13648" spans="1:14" x14ac:dyDescent="0.3">
      <c r="A13648" s="1" t="s">
        <v>21518</v>
      </c>
      <c r="B13648" s="1" t="s">
        <v>36811</v>
      </c>
      <c r="C13648" s="2">
        <v>10</v>
      </c>
      <c r="D13648" s="1" t="s">
        <v>36812</v>
      </c>
      <c r="E13648" s="1" t="s">
        <v>36813</v>
      </c>
      <c r="F13648" s="1">
        <f t="shared" si="1777"/>
        <v>41669.314219224536</v>
      </c>
      <c r="G13648" s="1">
        <v>14766</v>
      </c>
      <c r="H13648" s="1">
        <f t="shared" si="1782"/>
        <v>0</v>
      </c>
      <c r="I13648" s="1">
        <v>14766</v>
      </c>
      <c r="J13648" s="1">
        <f t="shared" si="1779"/>
        <v>0</v>
      </c>
      <c r="K13648" s="1">
        <f t="shared" si="1780"/>
        <v>0</v>
      </c>
      <c r="L13648" s="1">
        <f t="shared" si="1781"/>
        <v>0</v>
      </c>
      <c r="M13648" s="1">
        <f t="shared" si="1778"/>
        <v>0</v>
      </c>
      <c r="N13648" s="1">
        <v>0</v>
      </c>
    </row>
    <row r="13649" spans="1:14" x14ac:dyDescent="0.3">
      <c r="A13649" s="1" t="s">
        <v>7897</v>
      </c>
      <c r="B13649" s="1" t="s">
        <v>36814</v>
      </c>
      <c r="C13649" s="2">
        <v>10</v>
      </c>
      <c r="D13649" s="1" t="s">
        <v>36815</v>
      </c>
      <c r="E13649" s="1" t="s">
        <v>36816</v>
      </c>
      <c r="F13649" s="1">
        <f t="shared" si="1777"/>
        <v>41795.987646956019</v>
      </c>
      <c r="G13649" s="1">
        <v>17831</v>
      </c>
      <c r="H13649" s="1">
        <f t="shared" si="1782"/>
        <v>0</v>
      </c>
      <c r="I13649" s="1">
        <v>17831</v>
      </c>
      <c r="J13649" s="1">
        <f t="shared" si="1779"/>
        <v>0</v>
      </c>
      <c r="K13649" s="1">
        <f t="shared" si="1780"/>
        <v>0</v>
      </c>
      <c r="L13649" s="1">
        <f t="shared" si="1781"/>
        <v>0</v>
      </c>
      <c r="M13649" s="1">
        <f t="shared" si="1778"/>
        <v>0</v>
      </c>
      <c r="N13649" s="1">
        <v>0</v>
      </c>
    </row>
    <row r="13650" spans="1:14" x14ac:dyDescent="0.3">
      <c r="A13650" s="1" t="s">
        <v>2804</v>
      </c>
      <c r="B13650" s="1" t="s">
        <v>36817</v>
      </c>
      <c r="C13650" s="2">
        <v>2</v>
      </c>
      <c r="D13650" s="1" t="s">
        <v>36818</v>
      </c>
      <c r="E13650" s="1" t="s">
        <v>36819</v>
      </c>
      <c r="F13650" s="1">
        <f t="shared" si="1777"/>
        <v>42350.572085902779</v>
      </c>
      <c r="G13650" s="1">
        <v>5836</v>
      </c>
      <c r="H13650" s="1">
        <v>0</v>
      </c>
      <c r="I13650" s="1">
        <v>5836</v>
      </c>
      <c r="J13650" s="1">
        <f t="shared" si="1779"/>
        <v>0</v>
      </c>
      <c r="K13650" s="1">
        <f t="shared" si="1780"/>
        <v>0</v>
      </c>
      <c r="L13650" s="1">
        <f t="shared" si="1781"/>
        <v>0</v>
      </c>
      <c r="M13650" s="1">
        <f t="shared" si="1778"/>
        <v>0</v>
      </c>
      <c r="N13650" s="1">
        <v>0</v>
      </c>
    </row>
    <row r="13651" spans="1:14" x14ac:dyDescent="0.3">
      <c r="A13651" s="1" t="s">
        <v>10502</v>
      </c>
      <c r="B13651" s="1" t="s">
        <v>36820</v>
      </c>
      <c r="C13651" s="2">
        <v>7</v>
      </c>
      <c r="D13651" s="1" t="s">
        <v>36821</v>
      </c>
      <c r="E13651" s="1" t="s">
        <v>36822</v>
      </c>
      <c r="F13651" s="1">
        <f t="shared" si="1777"/>
        <v>41475.632656886577</v>
      </c>
      <c r="G13651" s="1">
        <v>4364</v>
      </c>
      <c r="H13651" s="1">
        <v>0</v>
      </c>
      <c r="I13651" s="1">
        <v>4364</v>
      </c>
      <c r="J13651" s="1">
        <f t="shared" si="1779"/>
        <v>0</v>
      </c>
      <c r="K13651" s="1">
        <f t="shared" si="1780"/>
        <v>0</v>
      </c>
      <c r="L13651" s="1">
        <f t="shared" si="1781"/>
        <v>0</v>
      </c>
      <c r="M13651" s="1">
        <f t="shared" si="1778"/>
        <v>0</v>
      </c>
      <c r="N13651" s="1">
        <v>0</v>
      </c>
    </row>
    <row r="13652" spans="1:14" x14ac:dyDescent="0.3">
      <c r="A13652" s="1" t="s">
        <v>3203</v>
      </c>
      <c r="B13652" s="1" t="s">
        <v>36820</v>
      </c>
      <c r="C13652" s="2">
        <v>6</v>
      </c>
      <c r="D13652" s="1" t="s">
        <v>36823</v>
      </c>
      <c r="E13652" s="1" t="s">
        <v>36824</v>
      </c>
      <c r="F13652" s="1">
        <f t="shared" si="1777"/>
        <v>41685.489141550926</v>
      </c>
      <c r="G13652" s="1">
        <v>11524</v>
      </c>
      <c r="H13652" s="1">
        <f>+H13667</f>
        <v>1</v>
      </c>
      <c r="I13652" s="1">
        <v>11524</v>
      </c>
      <c r="J13652" s="1">
        <f t="shared" si="1779"/>
        <v>0</v>
      </c>
      <c r="K13652" s="1">
        <f t="shared" si="1780"/>
        <v>0</v>
      </c>
      <c r="L13652" s="1">
        <f t="shared" si="1781"/>
        <v>0</v>
      </c>
      <c r="M13652" s="1">
        <f t="shared" si="1778"/>
        <v>0</v>
      </c>
      <c r="N13652" s="1">
        <v>0</v>
      </c>
    </row>
    <row r="13653" spans="1:14" x14ac:dyDescent="0.3">
      <c r="A13653" s="1" t="s">
        <v>36708</v>
      </c>
      <c r="B13653" s="1" t="s">
        <v>36825</v>
      </c>
      <c r="C13653" s="2">
        <v>2</v>
      </c>
      <c r="D13653" s="1" t="s">
        <v>36826</v>
      </c>
      <c r="E13653" s="1" t="s">
        <v>36827</v>
      </c>
      <c r="F13653" s="1">
        <f t="shared" si="1777"/>
        <v>42015.574229502316</v>
      </c>
      <c r="G13653" s="1">
        <v>6641</v>
      </c>
      <c r="H13653" s="1">
        <v>0</v>
      </c>
      <c r="I13653" s="1">
        <v>6641</v>
      </c>
      <c r="J13653" s="1">
        <f t="shared" si="1779"/>
        <v>0</v>
      </c>
      <c r="K13653" s="1">
        <f t="shared" si="1780"/>
        <v>0</v>
      </c>
      <c r="L13653" s="1">
        <f t="shared" si="1781"/>
        <v>0</v>
      </c>
      <c r="M13653" s="1">
        <f t="shared" si="1778"/>
        <v>0</v>
      </c>
      <c r="N13653" s="1">
        <v>0</v>
      </c>
    </row>
    <row r="13654" spans="1:14" x14ac:dyDescent="0.3">
      <c r="A13654" s="1" t="s">
        <v>2832</v>
      </c>
      <c r="B13654" s="1" t="s">
        <v>36825</v>
      </c>
      <c r="C13654" s="2">
        <v>10</v>
      </c>
      <c r="D13654" s="1" t="s">
        <v>36828</v>
      </c>
      <c r="E13654" s="1" t="s">
        <v>36829</v>
      </c>
      <c r="F13654" s="1">
        <f t="shared" si="1777"/>
        <v>41882.117376805552</v>
      </c>
      <c r="G13654" s="1">
        <v>12510</v>
      </c>
      <c r="H13654" s="1">
        <f>+H13669</f>
        <v>0</v>
      </c>
      <c r="I13654" s="1">
        <v>12510</v>
      </c>
      <c r="J13654" s="1">
        <f t="shared" si="1779"/>
        <v>0</v>
      </c>
      <c r="K13654" s="1">
        <f t="shared" si="1780"/>
        <v>0</v>
      </c>
      <c r="L13654" s="1">
        <f t="shared" si="1781"/>
        <v>0</v>
      </c>
      <c r="M13654" s="1">
        <f t="shared" si="1778"/>
        <v>0</v>
      </c>
      <c r="N13654" s="1">
        <v>0</v>
      </c>
    </row>
    <row r="13655" spans="1:14" x14ac:dyDescent="0.3">
      <c r="A13655" s="1" t="s">
        <v>36830</v>
      </c>
      <c r="B13655" s="1" t="s">
        <v>36831</v>
      </c>
      <c r="C13655" s="2">
        <v>10</v>
      </c>
      <c r="D13655" s="1" t="s">
        <v>36832</v>
      </c>
      <c r="E13655" s="1" t="s">
        <v>36833</v>
      </c>
      <c r="F13655" s="1">
        <f t="shared" si="1777"/>
        <v>42361.95910724537</v>
      </c>
      <c r="G13655" s="1">
        <v>4737</v>
      </c>
      <c r="H13655" s="1">
        <v>0</v>
      </c>
      <c r="I13655" s="1">
        <v>4737</v>
      </c>
      <c r="J13655" s="1">
        <f t="shared" si="1779"/>
        <v>0</v>
      </c>
      <c r="K13655" s="1">
        <f t="shared" si="1780"/>
        <v>0</v>
      </c>
      <c r="L13655" s="1">
        <f t="shared" si="1781"/>
        <v>0</v>
      </c>
      <c r="M13655" s="1">
        <f t="shared" si="1778"/>
        <v>0</v>
      </c>
      <c r="N13655" s="1">
        <v>0</v>
      </c>
    </row>
    <row r="13656" spans="1:14" x14ac:dyDescent="0.3">
      <c r="A13656" s="1" t="s">
        <v>1744</v>
      </c>
      <c r="B13656" s="1" t="s">
        <v>36831</v>
      </c>
      <c r="C13656" s="2">
        <v>10</v>
      </c>
      <c r="D13656" s="1" t="s">
        <v>36834</v>
      </c>
      <c r="E13656" s="1" t="s">
        <v>36835</v>
      </c>
      <c r="F13656" s="1">
        <f t="shared" si="1777"/>
        <v>41613.042694317126</v>
      </c>
      <c r="G13656" s="1">
        <v>16917</v>
      </c>
      <c r="H13656" s="1">
        <f>+H13671</f>
        <v>0</v>
      </c>
      <c r="I13656" s="1">
        <v>16917</v>
      </c>
      <c r="J13656" s="1">
        <f t="shared" si="1779"/>
        <v>0</v>
      </c>
      <c r="K13656" s="1">
        <f t="shared" si="1780"/>
        <v>0</v>
      </c>
      <c r="L13656" s="1">
        <f t="shared" si="1781"/>
        <v>0</v>
      </c>
      <c r="M13656" s="1">
        <f t="shared" si="1778"/>
        <v>0</v>
      </c>
      <c r="N13656" s="1">
        <v>0</v>
      </c>
    </row>
    <row r="13657" spans="1:14" x14ac:dyDescent="0.3">
      <c r="A13657" s="1" t="s">
        <v>3383</v>
      </c>
      <c r="B13657" s="1" t="s">
        <v>36831</v>
      </c>
      <c r="C13657" s="2">
        <v>10</v>
      </c>
      <c r="D13657" s="1" t="s">
        <v>36836</v>
      </c>
      <c r="E13657" s="1" t="s">
        <v>36837</v>
      </c>
      <c r="F13657" s="1">
        <f t="shared" si="1777"/>
        <v>42173.680382418985</v>
      </c>
      <c r="G13657" s="1">
        <v>26420</v>
      </c>
      <c r="H13657" s="1">
        <f>+H13672</f>
        <v>0</v>
      </c>
      <c r="I13657" s="1">
        <v>26420</v>
      </c>
      <c r="J13657" s="1">
        <f t="shared" si="1779"/>
        <v>1</v>
      </c>
      <c r="K13657" s="1">
        <f t="shared" si="1780"/>
        <v>0</v>
      </c>
      <c r="L13657" s="1">
        <f t="shared" si="1781"/>
        <v>0</v>
      </c>
      <c r="M13657" s="1">
        <f t="shared" si="1778"/>
        <v>0</v>
      </c>
      <c r="N13657" s="1">
        <v>0</v>
      </c>
    </row>
    <row r="13658" spans="1:14" x14ac:dyDescent="0.3">
      <c r="A13658" s="1" t="s">
        <v>26124</v>
      </c>
      <c r="B13658" s="1" t="s">
        <v>36831</v>
      </c>
      <c r="C13658" s="2">
        <v>5</v>
      </c>
      <c r="D13658" s="1" t="s">
        <v>36838</v>
      </c>
      <c r="E13658" s="1" t="s">
        <v>36839</v>
      </c>
      <c r="F13658" s="1">
        <f t="shared" si="1777"/>
        <v>42333.747053900464</v>
      </c>
      <c r="G13658" s="1">
        <v>33147</v>
      </c>
      <c r="H13658" s="1">
        <f>+H13673</f>
        <v>0</v>
      </c>
      <c r="I13658" s="1">
        <v>33147</v>
      </c>
      <c r="J13658" s="1">
        <f t="shared" si="1779"/>
        <v>1</v>
      </c>
      <c r="K13658" s="1">
        <f t="shared" si="1780"/>
        <v>0</v>
      </c>
      <c r="L13658" s="1">
        <f t="shared" si="1781"/>
        <v>0</v>
      </c>
      <c r="M13658" s="1">
        <f t="shared" si="1778"/>
        <v>0</v>
      </c>
      <c r="N13658" s="1">
        <v>0</v>
      </c>
    </row>
    <row r="13659" spans="1:14" x14ac:dyDescent="0.3">
      <c r="A13659" s="1" t="s">
        <v>844</v>
      </c>
      <c r="B13659" s="1" t="s">
        <v>36840</v>
      </c>
      <c r="C13659" s="2">
        <v>10</v>
      </c>
      <c r="D13659" s="1" t="s">
        <v>36841</v>
      </c>
      <c r="E13659" s="1" t="s">
        <v>36842</v>
      </c>
      <c r="F13659" s="1">
        <f t="shared" si="1777"/>
        <v>42019.914592881942</v>
      </c>
      <c r="G13659" s="1">
        <v>6168</v>
      </c>
      <c r="H13659" s="1">
        <v>0</v>
      </c>
      <c r="I13659" s="1">
        <v>6168</v>
      </c>
      <c r="J13659" s="1">
        <f t="shared" si="1779"/>
        <v>0</v>
      </c>
      <c r="K13659" s="1">
        <f t="shared" si="1780"/>
        <v>0</v>
      </c>
      <c r="L13659" s="1">
        <f t="shared" si="1781"/>
        <v>0</v>
      </c>
      <c r="M13659" s="1">
        <f t="shared" si="1778"/>
        <v>0</v>
      </c>
      <c r="N13659" s="1">
        <v>0</v>
      </c>
    </row>
    <row r="13660" spans="1:14" x14ac:dyDescent="0.3">
      <c r="A13660" s="1" t="s">
        <v>3937</v>
      </c>
      <c r="B13660" s="1" t="s">
        <v>36843</v>
      </c>
      <c r="C13660" s="2">
        <v>1</v>
      </c>
      <c r="D13660" s="1" t="s">
        <v>36844</v>
      </c>
      <c r="E13660" s="1" t="s">
        <v>36845</v>
      </c>
      <c r="F13660" s="1">
        <f t="shared" si="1777"/>
        <v>42330.909569120369</v>
      </c>
      <c r="G13660" s="1">
        <v>50709</v>
      </c>
      <c r="H13660" s="1">
        <f>+H13675</f>
        <v>0</v>
      </c>
      <c r="I13660" s="1">
        <v>50709</v>
      </c>
      <c r="J13660" s="1">
        <f t="shared" si="1779"/>
        <v>0</v>
      </c>
      <c r="K13660" s="1">
        <f t="shared" si="1780"/>
        <v>0</v>
      </c>
      <c r="L13660" s="1">
        <f t="shared" si="1781"/>
        <v>0</v>
      </c>
      <c r="M13660" s="1">
        <f t="shared" si="1778"/>
        <v>0</v>
      </c>
      <c r="N13660" s="1">
        <v>0</v>
      </c>
    </row>
    <row r="13661" spans="1:14" x14ac:dyDescent="0.3">
      <c r="A13661" s="1" t="s">
        <v>23582</v>
      </c>
      <c r="B13661" s="1" t="s">
        <v>36846</v>
      </c>
      <c r="C13661" s="2">
        <v>2</v>
      </c>
      <c r="D13661" s="1" t="s">
        <v>36847</v>
      </c>
      <c r="E13661" s="1" t="s">
        <v>36848</v>
      </c>
      <c r="F13661" s="1">
        <f t="shared" si="1777"/>
        <v>41718.780574780096</v>
      </c>
      <c r="G13661" s="1">
        <v>1243</v>
      </c>
      <c r="H13661" s="1">
        <v>0</v>
      </c>
      <c r="I13661" s="1">
        <v>1243</v>
      </c>
      <c r="J13661" s="1">
        <f t="shared" si="1779"/>
        <v>0</v>
      </c>
      <c r="K13661" s="1">
        <f t="shared" si="1780"/>
        <v>0</v>
      </c>
      <c r="L13661" s="1">
        <f t="shared" si="1781"/>
        <v>0</v>
      </c>
      <c r="M13661" s="1">
        <f t="shared" si="1778"/>
        <v>0</v>
      </c>
      <c r="N13661" s="1">
        <v>0</v>
      </c>
    </row>
    <row r="13662" spans="1:14" x14ac:dyDescent="0.3">
      <c r="A13662" s="1" t="s">
        <v>1267</v>
      </c>
      <c r="B13662" s="1" t="s">
        <v>36846</v>
      </c>
      <c r="C13662" s="2">
        <v>10</v>
      </c>
      <c r="D13662" s="1" t="s">
        <v>36849</v>
      </c>
      <c r="E13662" s="1" t="s">
        <v>36850</v>
      </c>
      <c r="F13662" s="1">
        <f t="shared" si="1777"/>
        <v>41546.433509120368</v>
      </c>
      <c r="G13662" s="1">
        <v>4397</v>
      </c>
      <c r="H13662" s="1">
        <v>0</v>
      </c>
      <c r="I13662" s="1">
        <v>4397</v>
      </c>
      <c r="J13662" s="1">
        <f t="shared" si="1779"/>
        <v>0</v>
      </c>
      <c r="K13662" s="1">
        <f t="shared" si="1780"/>
        <v>0</v>
      </c>
      <c r="L13662" s="1">
        <f t="shared" si="1781"/>
        <v>0</v>
      </c>
      <c r="M13662" s="1">
        <f t="shared" si="1778"/>
        <v>0</v>
      </c>
      <c r="N13662" s="1">
        <v>0</v>
      </c>
    </row>
    <row r="13663" spans="1:14" x14ac:dyDescent="0.3">
      <c r="A13663" s="1" t="s">
        <v>5990</v>
      </c>
      <c r="B13663" s="1" t="s">
        <v>36846</v>
      </c>
      <c r="C13663" s="2">
        <v>2</v>
      </c>
      <c r="D13663" s="1" t="s">
        <v>36851</v>
      </c>
      <c r="E13663" s="1" t="s">
        <v>36852</v>
      </c>
      <c r="F13663" s="1">
        <f t="shared" si="1777"/>
        <v>42174.916212534721</v>
      </c>
      <c r="G13663" s="1">
        <v>7290</v>
      </c>
      <c r="H13663" s="1">
        <v>0</v>
      </c>
      <c r="I13663" s="1">
        <v>7290</v>
      </c>
      <c r="J13663" s="1">
        <f t="shared" si="1779"/>
        <v>1</v>
      </c>
      <c r="K13663" s="1">
        <f t="shared" si="1780"/>
        <v>0</v>
      </c>
      <c r="L13663" s="1">
        <f t="shared" si="1781"/>
        <v>0</v>
      </c>
      <c r="M13663" s="1">
        <f t="shared" si="1778"/>
        <v>0</v>
      </c>
      <c r="N13663" s="1">
        <v>0</v>
      </c>
    </row>
    <row r="13664" spans="1:14" x14ac:dyDescent="0.3">
      <c r="A13664" s="1" t="s">
        <v>28404</v>
      </c>
      <c r="B13664" s="1" t="s">
        <v>36846</v>
      </c>
      <c r="C13664" s="2">
        <v>2</v>
      </c>
      <c r="D13664" s="1" t="s">
        <v>36853</v>
      </c>
      <c r="E13664" s="1" t="s">
        <v>36854</v>
      </c>
      <c r="F13664" s="1">
        <f t="shared" si="1777"/>
        <v>42385.668583148145</v>
      </c>
      <c r="G13664" s="1">
        <v>14903</v>
      </c>
      <c r="H13664" s="1">
        <f t="shared" ref="H13664:H13673" si="1783">+H13679</f>
        <v>0</v>
      </c>
      <c r="I13664" s="1">
        <v>14903</v>
      </c>
      <c r="J13664" s="1">
        <f t="shared" si="1779"/>
        <v>1</v>
      </c>
      <c r="K13664" s="1">
        <f t="shared" si="1780"/>
        <v>0</v>
      </c>
      <c r="L13664" s="1">
        <f t="shared" si="1781"/>
        <v>0</v>
      </c>
      <c r="M13664" s="1">
        <f t="shared" si="1778"/>
        <v>0</v>
      </c>
      <c r="N13664" s="1">
        <v>0</v>
      </c>
    </row>
    <row r="13665" spans="1:14" x14ac:dyDescent="0.3">
      <c r="A13665" s="1" t="s">
        <v>9731</v>
      </c>
      <c r="B13665" s="1" t="s">
        <v>36846</v>
      </c>
      <c r="C13665" s="2">
        <v>2</v>
      </c>
      <c r="D13665" s="1" t="s">
        <v>36855</v>
      </c>
      <c r="E13665" s="1" t="s">
        <v>36856</v>
      </c>
      <c r="F13665" s="1">
        <f t="shared" si="1777"/>
        <v>41287.806210266201</v>
      </c>
      <c r="G13665" s="1">
        <v>18182</v>
      </c>
      <c r="H13665" s="1">
        <f t="shared" si="1783"/>
        <v>0</v>
      </c>
      <c r="I13665" s="1">
        <v>18182</v>
      </c>
      <c r="J13665" s="1">
        <f t="shared" si="1779"/>
        <v>1</v>
      </c>
      <c r="K13665" s="1">
        <f t="shared" si="1780"/>
        <v>0</v>
      </c>
      <c r="L13665" s="1">
        <f t="shared" si="1781"/>
        <v>0</v>
      </c>
      <c r="M13665" s="1">
        <f t="shared" si="1778"/>
        <v>0</v>
      </c>
      <c r="N13665" s="1">
        <v>0</v>
      </c>
    </row>
    <row r="13666" spans="1:14" x14ac:dyDescent="0.3">
      <c r="A13666" s="1" t="s">
        <v>2222</v>
      </c>
      <c r="B13666" s="1" t="s">
        <v>36846</v>
      </c>
      <c r="C13666" s="2">
        <v>2</v>
      </c>
      <c r="D13666" s="1" t="s">
        <v>36857</v>
      </c>
      <c r="E13666" s="1" t="s">
        <v>36858</v>
      </c>
      <c r="F13666" s="1">
        <f t="shared" si="1777"/>
        <v>42385.662389699071</v>
      </c>
      <c r="G13666" s="1">
        <v>19268</v>
      </c>
      <c r="H13666" s="1">
        <f t="shared" si="1783"/>
        <v>0</v>
      </c>
      <c r="I13666" s="1">
        <v>19268</v>
      </c>
      <c r="J13666" s="1">
        <f t="shared" si="1779"/>
        <v>1</v>
      </c>
      <c r="K13666" s="1">
        <f t="shared" si="1780"/>
        <v>0</v>
      </c>
      <c r="L13666" s="1">
        <f t="shared" si="1781"/>
        <v>0</v>
      </c>
      <c r="M13666" s="1">
        <f t="shared" si="1778"/>
        <v>0</v>
      </c>
      <c r="N13666" s="1">
        <v>0</v>
      </c>
    </row>
    <row r="13667" spans="1:14" x14ac:dyDescent="0.3">
      <c r="A13667" s="1" t="s">
        <v>3103</v>
      </c>
      <c r="B13667" s="1" t="s">
        <v>36846</v>
      </c>
      <c r="C13667" s="2">
        <v>10</v>
      </c>
      <c r="D13667" s="1" t="s">
        <v>36859</v>
      </c>
      <c r="E13667" s="1" t="s">
        <v>36860</v>
      </c>
      <c r="F13667" s="1">
        <f t="shared" si="1777"/>
        <v>41627.797398807874</v>
      </c>
      <c r="G13667" s="1">
        <v>25746</v>
      </c>
      <c r="H13667" s="1">
        <f t="shared" si="1783"/>
        <v>1</v>
      </c>
      <c r="I13667" s="1">
        <v>25746</v>
      </c>
      <c r="J13667" s="1">
        <f t="shared" si="1779"/>
        <v>1</v>
      </c>
      <c r="K13667" s="1">
        <f t="shared" si="1780"/>
        <v>0</v>
      </c>
      <c r="L13667" s="1">
        <f t="shared" si="1781"/>
        <v>0</v>
      </c>
      <c r="M13667" s="1">
        <f t="shared" si="1778"/>
        <v>0</v>
      </c>
      <c r="N13667" s="1">
        <v>0</v>
      </c>
    </row>
    <row r="13668" spans="1:14" x14ac:dyDescent="0.3">
      <c r="A13668" s="1" t="s">
        <v>801</v>
      </c>
      <c r="B13668" s="1" t="s">
        <v>36846</v>
      </c>
      <c r="C13668" s="2">
        <v>10</v>
      </c>
      <c r="D13668" s="1" t="s">
        <v>36861</v>
      </c>
      <c r="E13668" s="1" t="s">
        <v>36862</v>
      </c>
      <c r="F13668" s="1">
        <f t="shared" si="1777"/>
        <v>41896.749034976849</v>
      </c>
      <c r="G13668" s="1">
        <v>28382</v>
      </c>
      <c r="H13668" s="1">
        <f t="shared" si="1783"/>
        <v>0</v>
      </c>
      <c r="I13668" s="1">
        <v>28382</v>
      </c>
      <c r="J13668" s="1">
        <f t="shared" si="1779"/>
        <v>1</v>
      </c>
      <c r="K13668" s="1">
        <f t="shared" si="1780"/>
        <v>0</v>
      </c>
      <c r="L13668" s="1">
        <f t="shared" si="1781"/>
        <v>0</v>
      </c>
      <c r="M13668" s="1">
        <f t="shared" si="1778"/>
        <v>0</v>
      </c>
      <c r="N13668" s="1">
        <v>0</v>
      </c>
    </row>
    <row r="13669" spans="1:14" x14ac:dyDescent="0.3">
      <c r="A13669" s="1" t="s">
        <v>36863</v>
      </c>
      <c r="B13669" s="1" t="s">
        <v>36846</v>
      </c>
      <c r="C13669" s="2">
        <v>10</v>
      </c>
      <c r="D13669" s="1" t="s">
        <v>36864</v>
      </c>
      <c r="E13669" s="1" t="s">
        <v>36865</v>
      </c>
      <c r="F13669" s="1">
        <f t="shared" si="1777"/>
        <v>40595.980347222219</v>
      </c>
      <c r="G13669" s="1">
        <v>32156</v>
      </c>
      <c r="H13669" s="1">
        <f t="shared" si="1783"/>
        <v>0</v>
      </c>
      <c r="I13669" s="1">
        <v>32156</v>
      </c>
      <c r="J13669" s="1">
        <f t="shared" si="1779"/>
        <v>1</v>
      </c>
      <c r="K13669" s="1">
        <f t="shared" si="1780"/>
        <v>0</v>
      </c>
      <c r="L13669" s="1">
        <f t="shared" si="1781"/>
        <v>0</v>
      </c>
      <c r="M13669" s="1">
        <f t="shared" si="1778"/>
        <v>0</v>
      </c>
      <c r="N13669" s="1">
        <v>0</v>
      </c>
    </row>
    <row r="13670" spans="1:14" x14ac:dyDescent="0.3">
      <c r="A13670" s="1" t="s">
        <v>14882</v>
      </c>
      <c r="B13670" s="1" t="s">
        <v>36846</v>
      </c>
      <c r="C13670" s="2">
        <v>10</v>
      </c>
      <c r="D13670" s="1" t="s">
        <v>36866</v>
      </c>
      <c r="E13670" s="1" t="s">
        <v>36867</v>
      </c>
      <c r="F13670" s="1">
        <f t="shared" si="1777"/>
        <v>41760.751695162035</v>
      </c>
      <c r="G13670" s="1">
        <v>43861</v>
      </c>
      <c r="H13670" s="1">
        <f t="shared" si="1783"/>
        <v>0</v>
      </c>
      <c r="I13670" s="1">
        <v>43861</v>
      </c>
      <c r="J13670" s="1">
        <f t="shared" si="1779"/>
        <v>1</v>
      </c>
      <c r="K13670" s="1">
        <f t="shared" si="1780"/>
        <v>0</v>
      </c>
      <c r="L13670" s="1">
        <f t="shared" si="1781"/>
        <v>0</v>
      </c>
      <c r="M13670" s="1">
        <f t="shared" si="1778"/>
        <v>0</v>
      </c>
      <c r="N13670" s="1">
        <v>0</v>
      </c>
    </row>
    <row r="13671" spans="1:14" x14ac:dyDescent="0.3">
      <c r="A13671" s="1" t="s">
        <v>3011</v>
      </c>
      <c r="B13671" s="1" t="s">
        <v>36846</v>
      </c>
      <c r="C13671" s="2">
        <v>10</v>
      </c>
      <c r="D13671" s="1" t="s">
        <v>36868</v>
      </c>
      <c r="E13671" s="1" t="s">
        <v>36869</v>
      </c>
      <c r="F13671" s="1">
        <f t="shared" si="1777"/>
        <v>42377.152234062502</v>
      </c>
      <c r="G13671" s="1">
        <v>44051</v>
      </c>
      <c r="H13671" s="1">
        <f t="shared" si="1783"/>
        <v>0</v>
      </c>
      <c r="I13671" s="1">
        <v>44051</v>
      </c>
      <c r="J13671" s="1">
        <f t="shared" si="1779"/>
        <v>1</v>
      </c>
      <c r="K13671" s="1">
        <f t="shared" si="1780"/>
        <v>0</v>
      </c>
      <c r="L13671" s="1">
        <f t="shared" si="1781"/>
        <v>0</v>
      </c>
      <c r="M13671" s="1">
        <f t="shared" si="1778"/>
        <v>0</v>
      </c>
      <c r="N13671" s="1">
        <v>0</v>
      </c>
    </row>
    <row r="13672" spans="1:14" x14ac:dyDescent="0.3">
      <c r="A13672" s="1" t="s">
        <v>5568</v>
      </c>
      <c r="B13672" s="1" t="s">
        <v>36870</v>
      </c>
      <c r="C13672" s="2">
        <v>0</v>
      </c>
      <c r="D13672" s="1" t="s">
        <v>36871</v>
      </c>
      <c r="E13672" s="1" t="s">
        <v>36872</v>
      </c>
      <c r="F13672" s="1">
        <f t="shared" si="1777"/>
        <v>39346.56145833333</v>
      </c>
      <c r="G13672" s="1">
        <v>48512</v>
      </c>
      <c r="H13672" s="1">
        <f t="shared" si="1783"/>
        <v>0</v>
      </c>
      <c r="I13672" s="1">
        <v>48512</v>
      </c>
      <c r="J13672" s="1">
        <f t="shared" si="1779"/>
        <v>0</v>
      </c>
      <c r="K13672" s="1">
        <f t="shared" si="1780"/>
        <v>0</v>
      </c>
      <c r="L13672" s="1">
        <f t="shared" si="1781"/>
        <v>0</v>
      </c>
      <c r="M13672" s="1">
        <f t="shared" si="1778"/>
        <v>0</v>
      </c>
      <c r="N13672" s="1">
        <v>0</v>
      </c>
    </row>
    <row r="13673" spans="1:14" x14ac:dyDescent="0.3">
      <c r="A13673" s="1" t="s">
        <v>4077</v>
      </c>
      <c r="B13673" s="1" t="s">
        <v>36873</v>
      </c>
      <c r="C13673" s="2">
        <v>2</v>
      </c>
      <c r="D13673" s="1" t="s">
        <v>36874</v>
      </c>
      <c r="E13673" s="1" t="s">
        <v>36875</v>
      </c>
      <c r="F13673" s="1">
        <f t="shared" si="1777"/>
        <v>42301.998449247687</v>
      </c>
      <c r="G13673" s="1">
        <v>31528</v>
      </c>
      <c r="H13673" s="1">
        <f t="shared" si="1783"/>
        <v>0</v>
      </c>
      <c r="I13673" s="1">
        <v>31528</v>
      </c>
      <c r="J13673" s="1">
        <f t="shared" si="1779"/>
        <v>0</v>
      </c>
      <c r="K13673" s="1">
        <f t="shared" si="1780"/>
        <v>0</v>
      </c>
      <c r="L13673" s="1">
        <f t="shared" si="1781"/>
        <v>0</v>
      </c>
      <c r="M13673" s="1">
        <f t="shared" si="1778"/>
        <v>0</v>
      </c>
      <c r="N13673" s="1">
        <v>0</v>
      </c>
    </row>
    <row r="13674" spans="1:14" x14ac:dyDescent="0.3">
      <c r="A13674" s="1" t="s">
        <v>1401</v>
      </c>
      <c r="B13674" s="1" t="s">
        <v>36876</v>
      </c>
      <c r="C13674" s="2">
        <v>10</v>
      </c>
      <c r="D13674" s="1" t="s">
        <v>36877</v>
      </c>
      <c r="E13674" s="1" t="s">
        <v>36878</v>
      </c>
      <c r="F13674" s="1">
        <f t="shared" si="1777"/>
        <v>42170.72250207176</v>
      </c>
      <c r="G13674" s="1">
        <v>4643</v>
      </c>
      <c r="H13674" s="1">
        <v>0</v>
      </c>
      <c r="I13674" s="1">
        <v>4643</v>
      </c>
      <c r="J13674" s="1">
        <f t="shared" si="1779"/>
        <v>0</v>
      </c>
      <c r="K13674" s="1">
        <f t="shared" si="1780"/>
        <v>0</v>
      </c>
      <c r="L13674" s="1">
        <f t="shared" si="1781"/>
        <v>0</v>
      </c>
      <c r="M13674" s="1">
        <f t="shared" si="1778"/>
        <v>0</v>
      </c>
      <c r="N13674" s="1">
        <v>0</v>
      </c>
    </row>
    <row r="13675" spans="1:14" x14ac:dyDescent="0.3">
      <c r="A13675" s="1" t="s">
        <v>18629</v>
      </c>
      <c r="B13675" s="1" t="s">
        <v>36876</v>
      </c>
      <c r="C13675" s="2">
        <v>10</v>
      </c>
      <c r="D13675" s="1" t="s">
        <v>36879</v>
      </c>
      <c r="E13675" s="1" t="s">
        <v>36880</v>
      </c>
      <c r="F13675" s="1">
        <f t="shared" si="1777"/>
        <v>41922.696530960646</v>
      </c>
      <c r="G13675" s="1">
        <v>40119</v>
      </c>
      <c r="H13675" s="1">
        <f t="shared" ref="H13675:H13698" si="1784">+H13690</f>
        <v>0</v>
      </c>
      <c r="I13675" s="1">
        <v>40119</v>
      </c>
      <c r="J13675" s="1">
        <f t="shared" si="1779"/>
        <v>0</v>
      </c>
      <c r="K13675" s="1">
        <f t="shared" si="1780"/>
        <v>0</v>
      </c>
      <c r="L13675" s="1">
        <f t="shared" si="1781"/>
        <v>0</v>
      </c>
      <c r="M13675" s="1">
        <f t="shared" si="1778"/>
        <v>0</v>
      </c>
      <c r="N13675" s="1">
        <v>0</v>
      </c>
    </row>
    <row r="13676" spans="1:14" x14ac:dyDescent="0.3">
      <c r="A13676" s="1" t="s">
        <v>3856</v>
      </c>
      <c r="B13676" s="1" t="s">
        <v>36876</v>
      </c>
      <c r="C13676" s="2">
        <v>10</v>
      </c>
      <c r="D13676" s="1" t="s">
        <v>36881</v>
      </c>
      <c r="E13676" s="1" t="s">
        <v>36882</v>
      </c>
      <c r="F13676" s="1">
        <f t="shared" si="1777"/>
        <v>42576.48965116898</v>
      </c>
      <c r="G13676" s="1">
        <v>50591</v>
      </c>
      <c r="H13676" s="1">
        <f t="shared" si="1784"/>
        <v>0</v>
      </c>
      <c r="I13676" s="1">
        <v>50591</v>
      </c>
      <c r="J13676" s="1">
        <f t="shared" si="1779"/>
        <v>1</v>
      </c>
      <c r="K13676" s="1">
        <f t="shared" si="1780"/>
        <v>0</v>
      </c>
      <c r="L13676" s="1">
        <f t="shared" si="1781"/>
        <v>0</v>
      </c>
      <c r="M13676" s="1">
        <f t="shared" si="1778"/>
        <v>0</v>
      </c>
      <c r="N13676" s="1">
        <v>0</v>
      </c>
    </row>
    <row r="13677" spans="1:14" x14ac:dyDescent="0.3">
      <c r="A13677" s="1" t="s">
        <v>3856</v>
      </c>
      <c r="B13677" s="1" t="s">
        <v>36876</v>
      </c>
      <c r="C13677" s="2">
        <v>10</v>
      </c>
      <c r="D13677" s="1" t="s">
        <v>36883</v>
      </c>
      <c r="E13677" s="1" t="s">
        <v>36884</v>
      </c>
      <c r="F13677" s="1">
        <f t="shared" si="1777"/>
        <v>42530.422487592594</v>
      </c>
      <c r="G13677" s="1">
        <v>50609</v>
      </c>
      <c r="H13677" s="1">
        <f t="shared" si="1784"/>
        <v>0</v>
      </c>
      <c r="I13677" s="1">
        <v>50609</v>
      </c>
      <c r="J13677" s="1">
        <f t="shared" si="1779"/>
        <v>1</v>
      </c>
      <c r="K13677" s="1">
        <f t="shared" si="1780"/>
        <v>0</v>
      </c>
      <c r="L13677" s="1">
        <f t="shared" si="1781"/>
        <v>0</v>
      </c>
      <c r="M13677" s="1">
        <f t="shared" si="1778"/>
        <v>0</v>
      </c>
      <c r="N13677" s="1">
        <v>0</v>
      </c>
    </row>
    <row r="13678" spans="1:14" x14ac:dyDescent="0.3">
      <c r="A13678" s="1" t="s">
        <v>265</v>
      </c>
      <c r="B13678" s="1" t="s">
        <v>36885</v>
      </c>
      <c r="C13678" s="2">
        <v>10</v>
      </c>
      <c r="D13678" s="1" t="s">
        <v>36886</v>
      </c>
      <c r="E13678" s="1" t="s">
        <v>36887</v>
      </c>
      <c r="F13678" s="1">
        <f t="shared" si="1777"/>
        <v>42060.76385023148</v>
      </c>
      <c r="G13678" s="1">
        <v>32912</v>
      </c>
      <c r="H13678" s="1">
        <f t="shared" si="1784"/>
        <v>0</v>
      </c>
      <c r="I13678" s="1">
        <v>32912</v>
      </c>
      <c r="J13678" s="1">
        <f t="shared" si="1779"/>
        <v>0</v>
      </c>
      <c r="K13678" s="1">
        <f t="shared" si="1780"/>
        <v>0</v>
      </c>
      <c r="L13678" s="1">
        <f t="shared" si="1781"/>
        <v>0</v>
      </c>
      <c r="M13678" s="1">
        <f t="shared" si="1778"/>
        <v>0</v>
      </c>
      <c r="N13678" s="1">
        <v>0</v>
      </c>
    </row>
    <row r="13679" spans="1:14" x14ac:dyDescent="0.3">
      <c r="A13679" s="1" t="s">
        <v>26921</v>
      </c>
      <c r="B13679" s="1" t="s">
        <v>36888</v>
      </c>
      <c r="C13679" s="2">
        <v>4</v>
      </c>
      <c r="D13679" s="1" t="s">
        <v>36889</v>
      </c>
      <c r="E13679" s="1" t="s">
        <v>36890</v>
      </c>
      <c r="F13679" s="1">
        <f t="shared" si="1777"/>
        <v>42284.848490254626</v>
      </c>
      <c r="G13679" s="1">
        <v>33323</v>
      </c>
      <c r="H13679" s="1">
        <f t="shared" si="1784"/>
        <v>0</v>
      </c>
      <c r="I13679" s="1">
        <v>33323</v>
      </c>
      <c r="J13679" s="1">
        <f t="shared" si="1779"/>
        <v>0</v>
      </c>
      <c r="K13679" s="1">
        <f t="shared" si="1780"/>
        <v>0</v>
      </c>
      <c r="L13679" s="1">
        <f t="shared" si="1781"/>
        <v>0</v>
      </c>
      <c r="M13679" s="1">
        <f t="shared" si="1778"/>
        <v>0</v>
      </c>
      <c r="N13679" s="1">
        <v>0</v>
      </c>
    </row>
    <row r="13680" spans="1:14" x14ac:dyDescent="0.3">
      <c r="A13680" s="1" t="s">
        <v>576</v>
      </c>
      <c r="B13680" s="1" t="s">
        <v>36891</v>
      </c>
      <c r="C13680" s="2">
        <v>10</v>
      </c>
      <c r="D13680" s="1" t="s">
        <v>36892</v>
      </c>
      <c r="E13680" s="1" t="s">
        <v>36893</v>
      </c>
      <c r="F13680" s="1">
        <f t="shared" si="1777"/>
        <v>41270.847139189813</v>
      </c>
      <c r="G13680" s="1">
        <v>31416</v>
      </c>
      <c r="H13680" s="1">
        <f t="shared" si="1784"/>
        <v>0</v>
      </c>
      <c r="I13680" s="1">
        <v>31416</v>
      </c>
      <c r="J13680" s="1">
        <f t="shared" si="1779"/>
        <v>0</v>
      </c>
      <c r="K13680" s="1">
        <f t="shared" si="1780"/>
        <v>0</v>
      </c>
      <c r="L13680" s="1">
        <f t="shared" si="1781"/>
        <v>0</v>
      </c>
      <c r="M13680" s="1">
        <f t="shared" si="1778"/>
        <v>0</v>
      </c>
      <c r="N13680" s="1">
        <v>0</v>
      </c>
    </row>
    <row r="13681" spans="1:14" x14ac:dyDescent="0.3">
      <c r="A13681" s="1" t="s">
        <v>104</v>
      </c>
      <c r="B13681" s="1" t="s">
        <v>36894</v>
      </c>
      <c r="C13681" s="2">
        <v>8</v>
      </c>
      <c r="D13681" s="1" t="s">
        <v>36895</v>
      </c>
      <c r="E13681" s="1" t="s">
        <v>36896</v>
      </c>
      <c r="F13681" s="1">
        <f t="shared" si="1777"/>
        <v>41608.081564594904</v>
      </c>
      <c r="G13681" s="1">
        <v>23647</v>
      </c>
      <c r="H13681" s="1">
        <f t="shared" si="1784"/>
        <v>0</v>
      </c>
      <c r="I13681" s="1">
        <v>23647</v>
      </c>
      <c r="J13681" s="1">
        <f t="shared" si="1779"/>
        <v>0</v>
      </c>
      <c r="K13681" s="1">
        <f t="shared" si="1780"/>
        <v>0</v>
      </c>
      <c r="L13681" s="1">
        <f t="shared" si="1781"/>
        <v>0</v>
      </c>
      <c r="M13681" s="1">
        <f t="shared" si="1778"/>
        <v>0</v>
      </c>
      <c r="N13681" s="1">
        <v>0</v>
      </c>
    </row>
    <row r="13682" spans="1:14" x14ac:dyDescent="0.3">
      <c r="A13682" s="1" t="s">
        <v>4358</v>
      </c>
      <c r="B13682" s="1" t="s">
        <v>36897</v>
      </c>
      <c r="C13682" s="2">
        <v>1</v>
      </c>
      <c r="D13682" s="1" t="s">
        <v>36898</v>
      </c>
      <c r="E13682" s="1" t="s">
        <v>36899</v>
      </c>
      <c r="F13682" s="1">
        <f t="shared" si="1777"/>
        <v>42212.964806909724</v>
      </c>
      <c r="G13682" s="1">
        <v>47738</v>
      </c>
      <c r="H13682" s="1">
        <f t="shared" si="1784"/>
        <v>1</v>
      </c>
      <c r="I13682" s="1">
        <v>47738</v>
      </c>
      <c r="J13682" s="1">
        <f t="shared" si="1779"/>
        <v>0</v>
      </c>
      <c r="K13682" s="1">
        <f t="shared" si="1780"/>
        <v>0</v>
      </c>
      <c r="L13682" s="1">
        <f t="shared" si="1781"/>
        <v>0</v>
      </c>
      <c r="M13682" s="1">
        <f t="shared" si="1778"/>
        <v>0</v>
      </c>
      <c r="N13682" s="1">
        <v>0</v>
      </c>
    </row>
    <row r="13683" spans="1:14" x14ac:dyDescent="0.3">
      <c r="A13683" s="1" t="s">
        <v>36900</v>
      </c>
      <c r="B13683" s="1" t="s">
        <v>36897</v>
      </c>
      <c r="C13683" s="2">
        <v>2</v>
      </c>
      <c r="D13683" s="1" t="s">
        <v>36901</v>
      </c>
      <c r="E13683" s="1" t="s">
        <v>36902</v>
      </c>
      <c r="F13683" s="1">
        <f t="shared" si="1777"/>
        <v>42224.491905995368</v>
      </c>
      <c r="G13683" s="1">
        <v>48018</v>
      </c>
      <c r="H13683" s="1">
        <f t="shared" si="1784"/>
        <v>0</v>
      </c>
      <c r="I13683" s="1">
        <v>48018</v>
      </c>
      <c r="J13683" s="1">
        <f t="shared" si="1779"/>
        <v>0</v>
      </c>
      <c r="K13683" s="1">
        <f t="shared" si="1780"/>
        <v>0</v>
      </c>
      <c r="L13683" s="1">
        <f t="shared" si="1781"/>
        <v>0</v>
      </c>
      <c r="M13683" s="1">
        <f t="shared" si="1778"/>
        <v>0</v>
      </c>
      <c r="N13683" s="1">
        <v>0</v>
      </c>
    </row>
    <row r="13684" spans="1:14" x14ac:dyDescent="0.3">
      <c r="A13684" s="1" t="s">
        <v>4104</v>
      </c>
      <c r="B13684" s="1" t="s">
        <v>36903</v>
      </c>
      <c r="C13684" s="2">
        <v>10</v>
      </c>
      <c r="D13684" s="1" t="s">
        <v>36904</v>
      </c>
      <c r="E13684" s="1" t="s">
        <v>36905</v>
      </c>
      <c r="F13684" s="1">
        <f t="shared" si="1777"/>
        <v>42395.853375486113</v>
      </c>
      <c r="G13684" s="1">
        <v>37838</v>
      </c>
      <c r="H13684" s="1">
        <f t="shared" si="1784"/>
        <v>0</v>
      </c>
      <c r="I13684" s="1">
        <v>37838</v>
      </c>
      <c r="J13684" s="1">
        <f t="shared" si="1779"/>
        <v>0</v>
      </c>
      <c r="K13684" s="1">
        <f t="shared" si="1780"/>
        <v>0</v>
      </c>
      <c r="L13684" s="1">
        <f t="shared" si="1781"/>
        <v>0</v>
      </c>
      <c r="M13684" s="1">
        <f t="shared" si="1778"/>
        <v>0</v>
      </c>
      <c r="N13684" s="1">
        <v>0</v>
      </c>
    </row>
    <row r="13685" spans="1:14" x14ac:dyDescent="0.3">
      <c r="A13685" s="1" t="s">
        <v>2705</v>
      </c>
      <c r="B13685" s="1" t="s">
        <v>36906</v>
      </c>
      <c r="C13685" s="2">
        <v>10</v>
      </c>
      <c r="D13685" s="1" t="s">
        <v>36907</v>
      </c>
      <c r="E13685" s="1" t="s">
        <v>36908</v>
      </c>
      <c r="F13685" s="1">
        <f t="shared" si="1777"/>
        <v>41370.983885254631</v>
      </c>
      <c r="G13685" s="1">
        <v>50570</v>
      </c>
      <c r="H13685" s="1">
        <f t="shared" si="1784"/>
        <v>0</v>
      </c>
      <c r="I13685" s="1">
        <v>50570</v>
      </c>
      <c r="J13685" s="1">
        <f t="shared" si="1779"/>
        <v>0</v>
      </c>
      <c r="K13685" s="1">
        <f t="shared" si="1780"/>
        <v>0</v>
      </c>
      <c r="L13685" s="1">
        <f t="shared" si="1781"/>
        <v>0</v>
      </c>
      <c r="M13685" s="1">
        <f t="shared" si="1778"/>
        <v>0</v>
      </c>
      <c r="N13685" s="1">
        <v>0</v>
      </c>
    </row>
    <row r="13686" spans="1:14" x14ac:dyDescent="0.3">
      <c r="A13686" s="1" t="s">
        <v>36909</v>
      </c>
      <c r="B13686" s="1" t="s">
        <v>36910</v>
      </c>
      <c r="C13686" s="2">
        <v>10</v>
      </c>
      <c r="D13686" s="1" t="s">
        <v>36911</v>
      </c>
      <c r="E13686" s="1" t="s">
        <v>36912</v>
      </c>
      <c r="F13686" s="1">
        <f t="shared" si="1777"/>
        <v>42448.094952847219</v>
      </c>
      <c r="G13686" s="1">
        <v>16864</v>
      </c>
      <c r="H13686" s="1">
        <f t="shared" si="1784"/>
        <v>0</v>
      </c>
      <c r="I13686" s="1">
        <v>16864</v>
      </c>
      <c r="J13686" s="1">
        <f t="shared" si="1779"/>
        <v>0</v>
      </c>
      <c r="K13686" s="1">
        <f t="shared" si="1780"/>
        <v>0</v>
      </c>
      <c r="L13686" s="1">
        <f t="shared" si="1781"/>
        <v>0</v>
      </c>
      <c r="M13686" s="1">
        <f t="shared" si="1778"/>
        <v>0</v>
      </c>
      <c r="N13686" s="1">
        <v>0</v>
      </c>
    </row>
    <row r="13687" spans="1:14" x14ac:dyDescent="0.3">
      <c r="A13687" s="1" t="s">
        <v>7111</v>
      </c>
      <c r="B13687" s="1" t="s">
        <v>36913</v>
      </c>
      <c r="C13687" s="2">
        <v>10</v>
      </c>
      <c r="D13687" s="1" t="s">
        <v>36914</v>
      </c>
      <c r="E13687" s="1" t="s">
        <v>36915</v>
      </c>
      <c r="F13687" s="1">
        <f t="shared" si="1777"/>
        <v>40391.961458333331</v>
      </c>
      <c r="G13687" s="1">
        <v>13280</v>
      </c>
      <c r="H13687" s="1">
        <f t="shared" si="1784"/>
        <v>0</v>
      </c>
      <c r="I13687" s="1">
        <v>13280</v>
      </c>
      <c r="J13687" s="1">
        <f t="shared" si="1779"/>
        <v>0</v>
      </c>
      <c r="K13687" s="1">
        <f t="shared" si="1780"/>
        <v>0</v>
      </c>
      <c r="L13687" s="1">
        <f t="shared" si="1781"/>
        <v>0</v>
      </c>
      <c r="M13687" s="1">
        <f t="shared" si="1778"/>
        <v>0</v>
      </c>
      <c r="N13687" s="1">
        <v>0</v>
      </c>
    </row>
    <row r="13688" spans="1:14" x14ac:dyDescent="0.3">
      <c r="A13688" s="1" t="s">
        <v>10068</v>
      </c>
      <c r="B13688" s="1" t="s">
        <v>36916</v>
      </c>
      <c r="C13688" s="2">
        <v>10</v>
      </c>
      <c r="D13688" s="1" t="s">
        <v>36917</v>
      </c>
      <c r="E13688" s="1" t="s">
        <v>36918</v>
      </c>
      <c r="F13688" s="1">
        <f t="shared" si="1777"/>
        <v>40248.455277777779</v>
      </c>
      <c r="G13688" s="1">
        <v>48640</v>
      </c>
      <c r="H13688" s="1">
        <f t="shared" si="1784"/>
        <v>0</v>
      </c>
      <c r="I13688" s="1">
        <v>48640</v>
      </c>
      <c r="J13688" s="1">
        <f t="shared" si="1779"/>
        <v>0</v>
      </c>
      <c r="K13688" s="1">
        <f t="shared" si="1780"/>
        <v>0</v>
      </c>
      <c r="L13688" s="1">
        <f t="shared" si="1781"/>
        <v>0</v>
      </c>
      <c r="M13688" s="1">
        <f t="shared" si="1778"/>
        <v>0</v>
      </c>
      <c r="N13688" s="1">
        <v>0</v>
      </c>
    </row>
    <row r="13689" spans="1:14" x14ac:dyDescent="0.3">
      <c r="A13689" s="1" t="s">
        <v>16602</v>
      </c>
      <c r="B13689" s="1" t="s">
        <v>36919</v>
      </c>
      <c r="C13689" s="2">
        <v>10</v>
      </c>
      <c r="D13689" s="1" t="s">
        <v>36920</v>
      </c>
      <c r="E13689" s="1" t="s">
        <v>36921</v>
      </c>
      <c r="F13689" s="1">
        <f t="shared" si="1777"/>
        <v>42259.607968506942</v>
      </c>
      <c r="G13689" s="1">
        <v>18794</v>
      </c>
      <c r="H13689" s="1">
        <f t="shared" si="1784"/>
        <v>0</v>
      </c>
      <c r="I13689" s="1">
        <v>18794</v>
      </c>
      <c r="J13689" s="1">
        <f t="shared" si="1779"/>
        <v>0</v>
      </c>
      <c r="K13689" s="1">
        <f t="shared" si="1780"/>
        <v>0</v>
      </c>
      <c r="L13689" s="1">
        <f t="shared" si="1781"/>
        <v>0</v>
      </c>
      <c r="M13689" s="1">
        <f t="shared" si="1778"/>
        <v>0</v>
      </c>
      <c r="N13689" s="1">
        <v>0</v>
      </c>
    </row>
    <row r="13690" spans="1:14" x14ac:dyDescent="0.3">
      <c r="A13690" s="1" t="s">
        <v>25068</v>
      </c>
      <c r="B13690" s="1" t="s">
        <v>36922</v>
      </c>
      <c r="C13690" s="2">
        <v>10</v>
      </c>
      <c r="D13690" s="1" t="s">
        <v>36923</v>
      </c>
      <c r="E13690" s="1" t="s">
        <v>36924</v>
      </c>
      <c r="F13690" s="1">
        <f t="shared" si="1777"/>
        <v>42328.303904120374</v>
      </c>
      <c r="G13690" s="1">
        <v>11800</v>
      </c>
      <c r="H13690" s="1">
        <f t="shared" si="1784"/>
        <v>0</v>
      </c>
      <c r="I13690" s="1">
        <v>11800</v>
      </c>
      <c r="J13690" s="1">
        <f t="shared" si="1779"/>
        <v>0</v>
      </c>
      <c r="K13690" s="1">
        <f t="shared" si="1780"/>
        <v>0</v>
      </c>
      <c r="L13690" s="1">
        <f t="shared" si="1781"/>
        <v>0</v>
      </c>
      <c r="M13690" s="1">
        <f t="shared" si="1778"/>
        <v>0</v>
      </c>
      <c r="N13690" s="1">
        <v>0</v>
      </c>
    </row>
    <row r="13691" spans="1:14" x14ac:dyDescent="0.3">
      <c r="A13691" s="1" t="s">
        <v>1790</v>
      </c>
      <c r="B13691" s="1" t="s">
        <v>36922</v>
      </c>
      <c r="C13691" s="2">
        <v>10</v>
      </c>
      <c r="D13691" s="1" t="s">
        <v>36925</v>
      </c>
      <c r="E13691" s="1" t="s">
        <v>36926</v>
      </c>
      <c r="F13691" s="1">
        <f t="shared" si="1777"/>
        <v>42151.464604270834</v>
      </c>
      <c r="G13691" s="1">
        <v>18924</v>
      </c>
      <c r="H13691" s="1">
        <f t="shared" si="1784"/>
        <v>0</v>
      </c>
      <c r="I13691" s="1">
        <v>18924</v>
      </c>
      <c r="J13691" s="1">
        <f t="shared" si="1779"/>
        <v>0</v>
      </c>
      <c r="K13691" s="1">
        <f t="shared" si="1780"/>
        <v>0</v>
      </c>
      <c r="L13691" s="1">
        <f t="shared" si="1781"/>
        <v>0</v>
      </c>
      <c r="M13691" s="1">
        <f t="shared" si="1778"/>
        <v>0</v>
      </c>
      <c r="N13691" s="1">
        <v>0</v>
      </c>
    </row>
    <row r="13692" spans="1:14" x14ac:dyDescent="0.3">
      <c r="A13692" s="1" t="s">
        <v>19556</v>
      </c>
      <c r="B13692" s="1" t="s">
        <v>36927</v>
      </c>
      <c r="C13692" s="2">
        <v>10</v>
      </c>
      <c r="D13692" s="1" t="s">
        <v>36928</v>
      </c>
      <c r="E13692" s="1" t="s">
        <v>36929</v>
      </c>
      <c r="F13692" s="1">
        <f t="shared" si="1777"/>
        <v>42025.985079537037</v>
      </c>
      <c r="G13692" s="1">
        <v>29337</v>
      </c>
      <c r="H13692" s="1">
        <f t="shared" si="1784"/>
        <v>0</v>
      </c>
      <c r="I13692" s="1">
        <v>29337</v>
      </c>
      <c r="J13692" s="1">
        <f t="shared" si="1779"/>
        <v>0</v>
      </c>
      <c r="K13692" s="1">
        <f t="shared" si="1780"/>
        <v>0</v>
      </c>
      <c r="L13692" s="1">
        <f t="shared" si="1781"/>
        <v>0</v>
      </c>
      <c r="M13692" s="1">
        <f t="shared" si="1778"/>
        <v>0</v>
      </c>
      <c r="N13692" s="1">
        <v>0</v>
      </c>
    </row>
    <row r="13693" spans="1:14" x14ac:dyDescent="0.3">
      <c r="A13693" s="1" t="s">
        <v>7345</v>
      </c>
      <c r="B13693" s="1" t="s">
        <v>36930</v>
      </c>
      <c r="C13693" s="2">
        <v>10</v>
      </c>
      <c r="D13693" s="1" t="s">
        <v>36931</v>
      </c>
      <c r="E13693" s="1" t="s">
        <v>36932</v>
      </c>
      <c r="F13693" s="1">
        <f t="shared" si="1777"/>
        <v>41582.690424641201</v>
      </c>
      <c r="G13693" s="1">
        <v>49815</v>
      </c>
      <c r="H13693" s="1">
        <f t="shared" si="1784"/>
        <v>0</v>
      </c>
      <c r="I13693" s="1">
        <v>49815</v>
      </c>
      <c r="J13693" s="1">
        <f t="shared" si="1779"/>
        <v>0</v>
      </c>
      <c r="K13693" s="1">
        <f t="shared" si="1780"/>
        <v>0</v>
      </c>
      <c r="L13693" s="1">
        <f t="shared" si="1781"/>
        <v>0</v>
      </c>
      <c r="M13693" s="1">
        <f t="shared" si="1778"/>
        <v>0</v>
      </c>
      <c r="N13693" s="1">
        <v>0</v>
      </c>
    </row>
    <row r="13694" spans="1:14" x14ac:dyDescent="0.3">
      <c r="A13694" s="1" t="s">
        <v>17063</v>
      </c>
      <c r="B13694" s="1" t="s">
        <v>36933</v>
      </c>
      <c r="C13694" s="2">
        <v>2</v>
      </c>
      <c r="D13694" s="1" t="s">
        <v>36934</v>
      </c>
      <c r="E13694" s="1" t="s">
        <v>36935</v>
      </c>
      <c r="F13694" s="1">
        <f t="shared" si="1777"/>
        <v>42369.593255474538</v>
      </c>
      <c r="G13694" s="1">
        <v>38118</v>
      </c>
      <c r="H13694" s="1">
        <f t="shared" si="1784"/>
        <v>0</v>
      </c>
      <c r="I13694" s="1">
        <v>38118</v>
      </c>
      <c r="J13694" s="1">
        <f t="shared" si="1779"/>
        <v>0</v>
      </c>
      <c r="K13694" s="1">
        <f t="shared" si="1780"/>
        <v>0</v>
      </c>
      <c r="L13694" s="1">
        <f t="shared" si="1781"/>
        <v>0</v>
      </c>
      <c r="M13694" s="1">
        <f t="shared" si="1778"/>
        <v>0</v>
      </c>
      <c r="N13694" s="1">
        <v>0</v>
      </c>
    </row>
    <row r="13695" spans="1:14" x14ac:dyDescent="0.3">
      <c r="A13695" s="1" t="s">
        <v>10201</v>
      </c>
      <c r="B13695" s="1" t="s">
        <v>36936</v>
      </c>
      <c r="C13695" s="2">
        <v>0</v>
      </c>
      <c r="D13695" s="1" t="s">
        <v>36937</v>
      </c>
      <c r="E13695" s="1" t="s">
        <v>36938</v>
      </c>
      <c r="F13695" s="1">
        <f t="shared" si="1777"/>
        <v>39841.653819444444</v>
      </c>
      <c r="G13695" s="1">
        <v>34859</v>
      </c>
      <c r="H13695" s="1">
        <f t="shared" si="1784"/>
        <v>0</v>
      </c>
      <c r="I13695" s="1">
        <v>34859</v>
      </c>
      <c r="J13695" s="1">
        <f t="shared" si="1779"/>
        <v>0</v>
      </c>
      <c r="K13695" s="1">
        <f t="shared" si="1780"/>
        <v>0</v>
      </c>
      <c r="L13695" s="1">
        <f t="shared" si="1781"/>
        <v>0</v>
      </c>
      <c r="M13695" s="1">
        <f t="shared" si="1778"/>
        <v>0</v>
      </c>
      <c r="N13695" s="1">
        <v>0</v>
      </c>
    </row>
    <row r="13696" spans="1:14" x14ac:dyDescent="0.3">
      <c r="A13696" s="1" t="s">
        <v>36939</v>
      </c>
      <c r="B13696" s="1" t="s">
        <v>36940</v>
      </c>
      <c r="C13696" s="2">
        <v>10</v>
      </c>
      <c r="D13696" s="1" t="s">
        <v>36941</v>
      </c>
      <c r="E13696" s="1" t="s">
        <v>36942</v>
      </c>
      <c r="F13696" s="1">
        <f t="shared" si="1777"/>
        <v>42313.414595462964</v>
      </c>
      <c r="G13696" s="1">
        <v>11129</v>
      </c>
      <c r="H13696" s="1">
        <f t="shared" si="1784"/>
        <v>0</v>
      </c>
      <c r="I13696" s="1">
        <v>11129</v>
      </c>
      <c r="J13696" s="1">
        <f t="shared" si="1779"/>
        <v>0</v>
      </c>
      <c r="K13696" s="1">
        <f t="shared" si="1780"/>
        <v>0</v>
      </c>
      <c r="L13696" s="1">
        <f t="shared" si="1781"/>
        <v>0</v>
      </c>
      <c r="M13696" s="1">
        <f t="shared" si="1778"/>
        <v>0</v>
      </c>
      <c r="N13696" s="1">
        <v>0</v>
      </c>
    </row>
    <row r="13697" spans="1:14" x14ac:dyDescent="0.3">
      <c r="A13697" s="1" t="s">
        <v>36943</v>
      </c>
      <c r="B13697" s="1" t="s">
        <v>36944</v>
      </c>
      <c r="C13697" s="2">
        <v>10</v>
      </c>
      <c r="D13697" s="1" t="s">
        <v>36945</v>
      </c>
      <c r="E13697" s="1" t="s">
        <v>36946</v>
      </c>
      <c r="F13697" s="1">
        <f t="shared" ref="F13697:F13760" si="1785">DATEVALUE(E13697)+TIMEVALUE(E13697)</f>
        <v>41089.901106261575</v>
      </c>
      <c r="G13697" s="1">
        <v>34388</v>
      </c>
      <c r="H13697" s="1">
        <f t="shared" si="1784"/>
        <v>1</v>
      </c>
      <c r="I13697" s="1">
        <v>34388</v>
      </c>
      <c r="J13697" s="1">
        <f t="shared" si="1779"/>
        <v>0</v>
      </c>
      <c r="K13697" s="1">
        <f t="shared" si="1780"/>
        <v>0</v>
      </c>
      <c r="L13697" s="1">
        <f t="shared" si="1781"/>
        <v>0</v>
      </c>
      <c r="M13697" s="1">
        <f t="shared" ref="M13697:M13760" si="1786">IF(OR(K13697,L13697), 1, 0)</f>
        <v>0</v>
      </c>
      <c r="N13697" s="1">
        <v>0</v>
      </c>
    </row>
    <row r="13698" spans="1:14" x14ac:dyDescent="0.3">
      <c r="A13698" s="1" t="s">
        <v>801</v>
      </c>
      <c r="B13698" s="1" t="s">
        <v>36947</v>
      </c>
      <c r="C13698" s="2">
        <v>10</v>
      </c>
      <c r="D13698" s="1" t="s">
        <v>36948</v>
      </c>
      <c r="E13698" s="1" t="s">
        <v>36949</v>
      </c>
      <c r="F13698" s="1">
        <f t="shared" si="1785"/>
        <v>41692.782502071757</v>
      </c>
      <c r="G13698" s="1">
        <v>28829</v>
      </c>
      <c r="H13698" s="1">
        <f t="shared" si="1784"/>
        <v>0</v>
      </c>
      <c r="I13698" s="1">
        <v>28829</v>
      </c>
      <c r="J13698" s="1">
        <f t="shared" si="1779"/>
        <v>0</v>
      </c>
      <c r="K13698" s="1">
        <f t="shared" si="1780"/>
        <v>0</v>
      </c>
      <c r="L13698" s="1">
        <f t="shared" si="1781"/>
        <v>0</v>
      </c>
      <c r="M13698" s="1">
        <f t="shared" si="1786"/>
        <v>0</v>
      </c>
      <c r="N13698" s="1">
        <v>0</v>
      </c>
    </row>
    <row r="13699" spans="1:14" x14ac:dyDescent="0.3">
      <c r="A13699" s="1" t="s">
        <v>36950</v>
      </c>
      <c r="B13699" s="1" t="s">
        <v>36951</v>
      </c>
      <c r="C13699" s="2">
        <v>9</v>
      </c>
      <c r="D13699" s="1" t="s">
        <v>36952</v>
      </c>
      <c r="E13699" s="1" t="s">
        <v>36953</v>
      </c>
      <c r="F13699" s="1">
        <f t="shared" si="1785"/>
        <v>40604.138969907406</v>
      </c>
      <c r="G13699" s="1">
        <v>6204</v>
      </c>
      <c r="H13699" s="1">
        <v>0</v>
      </c>
      <c r="I13699" s="1">
        <v>6204</v>
      </c>
      <c r="J13699" s="1">
        <f t="shared" ref="J13699:J13762" si="1787">IF(AND(EXACT(B13698,B13699), EXACT(B13697,B13698)), 1, 0)</f>
        <v>0</v>
      </c>
      <c r="K13699" s="1">
        <f t="shared" ref="K13699:K13762" si="1788">IF(AND(J13699=1, EXACT(A13697, A13698), EXACT(A13698, A13699)), 1, 0)</f>
        <v>0</v>
      </c>
      <c r="L13699" s="1">
        <f t="shared" ref="L13699:L13762" si="1789">IF(AND(J13699=1, EXACT(D13697, D13698), EXACT(D13698, D13699), F13699-F13697&lt;365), 1, 0)</f>
        <v>0</v>
      </c>
      <c r="M13699" s="1">
        <f t="shared" si="1786"/>
        <v>0</v>
      </c>
      <c r="N13699" s="1">
        <v>0</v>
      </c>
    </row>
    <row r="13700" spans="1:14" x14ac:dyDescent="0.3">
      <c r="A13700" s="1" t="s">
        <v>399</v>
      </c>
      <c r="B13700" s="1" t="s">
        <v>36951</v>
      </c>
      <c r="C13700" s="2">
        <v>10</v>
      </c>
      <c r="D13700" s="1" t="s">
        <v>36954</v>
      </c>
      <c r="E13700" s="1" t="s">
        <v>36955</v>
      </c>
      <c r="F13700" s="1">
        <f t="shared" si="1785"/>
        <v>41765.635171851849</v>
      </c>
      <c r="G13700" s="1">
        <v>7776</v>
      </c>
      <c r="H13700" s="1">
        <f t="shared" ref="H13700:H13709" si="1790">+H13715</f>
        <v>0</v>
      </c>
      <c r="I13700" s="1">
        <v>7776</v>
      </c>
      <c r="J13700" s="1">
        <f t="shared" si="1787"/>
        <v>0</v>
      </c>
      <c r="K13700" s="1">
        <f t="shared" si="1788"/>
        <v>0</v>
      </c>
      <c r="L13700" s="1">
        <f t="shared" si="1789"/>
        <v>0</v>
      </c>
      <c r="M13700" s="1">
        <f t="shared" si="1786"/>
        <v>0</v>
      </c>
      <c r="N13700" s="1">
        <v>0</v>
      </c>
    </row>
    <row r="13701" spans="1:14" x14ac:dyDescent="0.3">
      <c r="A13701" s="1" t="s">
        <v>21351</v>
      </c>
      <c r="B13701" s="1" t="s">
        <v>36951</v>
      </c>
      <c r="C13701" s="2">
        <v>10</v>
      </c>
      <c r="D13701" s="1" t="s">
        <v>36956</v>
      </c>
      <c r="E13701" s="1" t="s">
        <v>36957</v>
      </c>
      <c r="F13701" s="1">
        <f t="shared" si="1785"/>
        <v>41913.664923750002</v>
      </c>
      <c r="G13701" s="1">
        <v>47962</v>
      </c>
      <c r="H13701" s="1">
        <f t="shared" si="1790"/>
        <v>0</v>
      </c>
      <c r="I13701" s="1">
        <v>47962</v>
      </c>
      <c r="J13701" s="1">
        <f t="shared" si="1787"/>
        <v>1</v>
      </c>
      <c r="K13701" s="1">
        <f t="shared" si="1788"/>
        <v>0</v>
      </c>
      <c r="L13701" s="1">
        <f t="shared" si="1789"/>
        <v>0</v>
      </c>
      <c r="M13701" s="1">
        <f t="shared" si="1786"/>
        <v>0</v>
      </c>
      <c r="N13701" s="1">
        <v>0</v>
      </c>
    </row>
    <row r="13702" spans="1:14" x14ac:dyDescent="0.3">
      <c r="A13702" s="1" t="s">
        <v>2464</v>
      </c>
      <c r="B13702" s="1" t="s">
        <v>36958</v>
      </c>
      <c r="C13702" s="2">
        <v>10</v>
      </c>
      <c r="D13702" s="1" t="s">
        <v>36959</v>
      </c>
      <c r="E13702" s="1" t="s">
        <v>36960</v>
      </c>
      <c r="F13702" s="1">
        <f t="shared" si="1785"/>
        <v>42006.906572754633</v>
      </c>
      <c r="G13702" s="1">
        <v>26850</v>
      </c>
      <c r="H13702" s="1">
        <f t="shared" si="1790"/>
        <v>0</v>
      </c>
      <c r="I13702" s="1">
        <v>26850</v>
      </c>
      <c r="J13702" s="1">
        <f t="shared" si="1787"/>
        <v>0</v>
      </c>
      <c r="K13702" s="1">
        <f t="shared" si="1788"/>
        <v>0</v>
      </c>
      <c r="L13702" s="1">
        <f t="shared" si="1789"/>
        <v>0</v>
      </c>
      <c r="M13702" s="1">
        <f t="shared" si="1786"/>
        <v>0</v>
      </c>
      <c r="N13702" s="1">
        <v>0</v>
      </c>
    </row>
    <row r="13703" spans="1:14" x14ac:dyDescent="0.3">
      <c r="A13703" s="1" t="s">
        <v>976</v>
      </c>
      <c r="B13703" s="1" t="s">
        <v>36958</v>
      </c>
      <c r="C13703" s="2">
        <v>0</v>
      </c>
      <c r="D13703" s="1" t="s">
        <v>36961</v>
      </c>
      <c r="E13703" s="1" t="s">
        <v>36962</v>
      </c>
      <c r="F13703" s="1">
        <f t="shared" si="1785"/>
        <v>39914.536666666667</v>
      </c>
      <c r="G13703" s="1">
        <v>50264</v>
      </c>
      <c r="H13703" s="1">
        <f t="shared" si="1790"/>
        <v>0</v>
      </c>
      <c r="I13703" s="1">
        <v>50264</v>
      </c>
      <c r="J13703" s="1">
        <f t="shared" si="1787"/>
        <v>0</v>
      </c>
      <c r="K13703" s="1">
        <f t="shared" si="1788"/>
        <v>0</v>
      </c>
      <c r="L13703" s="1">
        <f t="shared" si="1789"/>
        <v>0</v>
      </c>
      <c r="M13703" s="1">
        <f t="shared" si="1786"/>
        <v>0</v>
      </c>
      <c r="N13703" s="1">
        <v>0</v>
      </c>
    </row>
    <row r="13704" spans="1:14" x14ac:dyDescent="0.3">
      <c r="A13704" s="1" t="s">
        <v>36963</v>
      </c>
      <c r="B13704" s="1" t="s">
        <v>36964</v>
      </c>
      <c r="C13704" s="2">
        <v>10</v>
      </c>
      <c r="D13704" s="1" t="s">
        <v>36965</v>
      </c>
      <c r="E13704" s="1" t="s">
        <v>36966</v>
      </c>
      <c r="F13704" s="1">
        <f t="shared" si="1785"/>
        <v>41472.729377048614</v>
      </c>
      <c r="G13704" s="1">
        <v>17618</v>
      </c>
      <c r="H13704" s="1">
        <f t="shared" si="1790"/>
        <v>0</v>
      </c>
      <c r="I13704" s="1">
        <v>17618</v>
      </c>
      <c r="J13704" s="1">
        <f t="shared" si="1787"/>
        <v>0</v>
      </c>
      <c r="K13704" s="1">
        <f t="shared" si="1788"/>
        <v>0</v>
      </c>
      <c r="L13704" s="1">
        <f t="shared" si="1789"/>
        <v>0</v>
      </c>
      <c r="M13704" s="1">
        <f t="shared" si="1786"/>
        <v>0</v>
      </c>
      <c r="N13704" s="1">
        <v>0</v>
      </c>
    </row>
    <row r="13705" spans="1:14" x14ac:dyDescent="0.3">
      <c r="A13705" s="1" t="s">
        <v>3999</v>
      </c>
      <c r="B13705" s="1" t="s">
        <v>36967</v>
      </c>
      <c r="C13705" s="2">
        <v>2</v>
      </c>
      <c r="D13705" s="1" t="s">
        <v>36968</v>
      </c>
      <c r="E13705" s="1" t="s">
        <v>36969</v>
      </c>
      <c r="F13705" s="1">
        <f t="shared" si="1785"/>
        <v>42418.785440879627</v>
      </c>
      <c r="G13705" s="1">
        <v>14317</v>
      </c>
      <c r="H13705" s="1">
        <f t="shared" si="1790"/>
        <v>0</v>
      </c>
      <c r="I13705" s="1">
        <v>14317</v>
      </c>
      <c r="J13705" s="1">
        <f t="shared" si="1787"/>
        <v>0</v>
      </c>
      <c r="K13705" s="1">
        <f t="shared" si="1788"/>
        <v>0</v>
      </c>
      <c r="L13705" s="1">
        <f t="shared" si="1789"/>
        <v>0</v>
      </c>
      <c r="M13705" s="1">
        <f t="shared" si="1786"/>
        <v>0</v>
      </c>
      <c r="N13705" s="1">
        <v>0</v>
      </c>
    </row>
    <row r="13706" spans="1:14" x14ac:dyDescent="0.3">
      <c r="A13706" s="1" t="s">
        <v>2819</v>
      </c>
      <c r="B13706" s="1" t="s">
        <v>36970</v>
      </c>
      <c r="C13706" s="2">
        <v>9</v>
      </c>
      <c r="D13706" s="1" t="s">
        <v>20763</v>
      </c>
      <c r="E13706" s="1" t="s">
        <v>36971</v>
      </c>
      <c r="F13706" s="1">
        <f t="shared" si="1785"/>
        <v>42781.701050578704</v>
      </c>
      <c r="G13706" s="1">
        <v>49972</v>
      </c>
      <c r="H13706" s="1">
        <f t="shared" si="1790"/>
        <v>0</v>
      </c>
      <c r="I13706" s="1">
        <v>49972</v>
      </c>
      <c r="J13706" s="1">
        <f t="shared" si="1787"/>
        <v>0</v>
      </c>
      <c r="K13706" s="1">
        <f t="shared" si="1788"/>
        <v>0</v>
      </c>
      <c r="L13706" s="1">
        <f t="shared" si="1789"/>
        <v>0</v>
      </c>
      <c r="M13706" s="1">
        <f t="shared" si="1786"/>
        <v>0</v>
      </c>
      <c r="N13706" s="1">
        <v>0</v>
      </c>
    </row>
    <row r="13707" spans="1:14" x14ac:dyDescent="0.3">
      <c r="A13707" s="1" t="s">
        <v>6224</v>
      </c>
      <c r="B13707" s="1" t="s">
        <v>36972</v>
      </c>
      <c r="C13707" s="2">
        <v>3</v>
      </c>
      <c r="D13707" s="1" t="s">
        <v>36973</v>
      </c>
      <c r="E13707" s="1" t="s">
        <v>36974</v>
      </c>
      <c r="F13707" s="1">
        <f t="shared" si="1785"/>
        <v>42431.67819796296</v>
      </c>
      <c r="G13707" s="1">
        <v>49936</v>
      </c>
      <c r="H13707" s="1">
        <f t="shared" si="1790"/>
        <v>0</v>
      </c>
      <c r="I13707" s="1">
        <v>49936</v>
      </c>
      <c r="J13707" s="1">
        <f t="shared" si="1787"/>
        <v>0</v>
      </c>
      <c r="K13707" s="1">
        <f t="shared" si="1788"/>
        <v>0</v>
      </c>
      <c r="L13707" s="1">
        <f t="shared" si="1789"/>
        <v>0</v>
      </c>
      <c r="M13707" s="1">
        <f t="shared" si="1786"/>
        <v>0</v>
      </c>
      <c r="N13707" s="1">
        <v>0</v>
      </c>
    </row>
    <row r="13708" spans="1:14" x14ac:dyDescent="0.3">
      <c r="A13708" s="1" t="s">
        <v>1926</v>
      </c>
      <c r="B13708" s="1" t="s">
        <v>36975</v>
      </c>
      <c r="C13708" s="2">
        <v>10</v>
      </c>
      <c r="D13708" s="1" t="s">
        <v>36976</v>
      </c>
      <c r="E13708" s="1" t="s">
        <v>36977</v>
      </c>
      <c r="F13708" s="1">
        <f t="shared" si="1785"/>
        <v>42276.49222216435</v>
      </c>
      <c r="G13708" s="1">
        <v>42245</v>
      </c>
      <c r="H13708" s="1">
        <f t="shared" si="1790"/>
        <v>0</v>
      </c>
      <c r="I13708" s="1">
        <v>42245</v>
      </c>
      <c r="J13708" s="1">
        <f t="shared" si="1787"/>
        <v>0</v>
      </c>
      <c r="K13708" s="1">
        <f t="shared" si="1788"/>
        <v>0</v>
      </c>
      <c r="L13708" s="1">
        <f t="shared" si="1789"/>
        <v>0</v>
      </c>
      <c r="M13708" s="1">
        <f t="shared" si="1786"/>
        <v>0</v>
      </c>
      <c r="N13708" s="1">
        <v>0</v>
      </c>
    </row>
    <row r="13709" spans="1:14" x14ac:dyDescent="0.3">
      <c r="A13709" s="1" t="s">
        <v>8040</v>
      </c>
      <c r="B13709" s="1" t="s">
        <v>36978</v>
      </c>
      <c r="C13709" s="2">
        <v>10</v>
      </c>
      <c r="D13709" s="1" t="s">
        <v>36979</v>
      </c>
      <c r="E13709" s="1" t="s">
        <v>36980</v>
      </c>
      <c r="F13709" s="1">
        <f t="shared" si="1785"/>
        <v>41576.10042466435</v>
      </c>
      <c r="G13709" s="1">
        <v>48605</v>
      </c>
      <c r="H13709" s="1">
        <f t="shared" si="1790"/>
        <v>0</v>
      </c>
      <c r="I13709" s="1">
        <v>48605</v>
      </c>
      <c r="J13709" s="1">
        <f t="shared" si="1787"/>
        <v>0</v>
      </c>
      <c r="K13709" s="1">
        <f t="shared" si="1788"/>
        <v>0</v>
      </c>
      <c r="L13709" s="1">
        <f t="shared" si="1789"/>
        <v>0</v>
      </c>
      <c r="M13709" s="1">
        <f t="shared" si="1786"/>
        <v>0</v>
      </c>
      <c r="N13709" s="1">
        <v>0</v>
      </c>
    </row>
    <row r="13710" spans="1:14" x14ac:dyDescent="0.3">
      <c r="A13710" s="1" t="s">
        <v>15826</v>
      </c>
      <c r="B13710" s="1" t="s">
        <v>36981</v>
      </c>
      <c r="C13710" s="2">
        <v>2</v>
      </c>
      <c r="D13710" s="1" t="s">
        <v>36982</v>
      </c>
      <c r="E13710" s="1" t="s">
        <v>36983</v>
      </c>
      <c r="F13710" s="1">
        <f t="shared" si="1785"/>
        <v>42134.89275770833</v>
      </c>
      <c r="G13710" s="1">
        <v>68</v>
      </c>
      <c r="H13710" s="1">
        <v>0</v>
      </c>
      <c r="I13710" s="1">
        <v>68</v>
      </c>
      <c r="J13710" s="1">
        <f t="shared" si="1787"/>
        <v>0</v>
      </c>
      <c r="K13710" s="1">
        <f t="shared" si="1788"/>
        <v>0</v>
      </c>
      <c r="L13710" s="1">
        <f t="shared" si="1789"/>
        <v>0</v>
      </c>
      <c r="M13710" s="1">
        <f t="shared" si="1786"/>
        <v>0</v>
      </c>
      <c r="N13710" s="1">
        <v>0</v>
      </c>
    </row>
    <row r="13711" spans="1:14" x14ac:dyDescent="0.3">
      <c r="A13711" s="1" t="s">
        <v>5805</v>
      </c>
      <c r="B13711" s="1" t="s">
        <v>36984</v>
      </c>
      <c r="C13711" s="2">
        <v>0</v>
      </c>
      <c r="D13711" s="1" t="s">
        <v>36985</v>
      </c>
      <c r="E13711" s="1" t="s">
        <v>36986</v>
      </c>
      <c r="F13711" s="1">
        <f t="shared" si="1785"/>
        <v>39315.086747685185</v>
      </c>
      <c r="G13711" s="1">
        <v>4680</v>
      </c>
      <c r="H13711" s="1">
        <v>0</v>
      </c>
      <c r="I13711" s="1">
        <v>4680</v>
      </c>
      <c r="J13711" s="1">
        <f t="shared" si="1787"/>
        <v>0</v>
      </c>
      <c r="K13711" s="1">
        <f t="shared" si="1788"/>
        <v>0</v>
      </c>
      <c r="L13711" s="1">
        <f t="shared" si="1789"/>
        <v>0</v>
      </c>
      <c r="M13711" s="1">
        <f t="shared" si="1786"/>
        <v>0</v>
      </c>
      <c r="N13711" s="1">
        <v>0</v>
      </c>
    </row>
    <row r="13712" spans="1:14" x14ac:dyDescent="0.3">
      <c r="A13712" s="1" t="s">
        <v>407</v>
      </c>
      <c r="B13712" s="1" t="s">
        <v>36987</v>
      </c>
      <c r="C13712" s="2">
        <v>0</v>
      </c>
      <c r="D13712" s="1" t="s">
        <v>47215</v>
      </c>
      <c r="E13712" s="1" t="s">
        <v>36988</v>
      </c>
      <c r="F13712" s="1">
        <f t="shared" si="1785"/>
        <v>38784.817280092589</v>
      </c>
      <c r="G13712" s="1">
        <v>15875</v>
      </c>
      <c r="H13712" s="1">
        <v>1</v>
      </c>
      <c r="I13712" s="1">
        <v>15875</v>
      </c>
      <c r="J13712" s="1">
        <f t="shared" si="1787"/>
        <v>0</v>
      </c>
      <c r="K13712" s="1">
        <f t="shared" si="1788"/>
        <v>0</v>
      </c>
      <c r="L13712" s="1">
        <f t="shared" si="1789"/>
        <v>0</v>
      </c>
      <c r="M13712" s="1">
        <f t="shared" si="1786"/>
        <v>0</v>
      </c>
      <c r="N13712" s="1">
        <v>0</v>
      </c>
    </row>
    <row r="13713" spans="1:14" x14ac:dyDescent="0.3">
      <c r="A13713" s="1" t="s">
        <v>407</v>
      </c>
      <c r="B13713" s="1" t="s">
        <v>36987</v>
      </c>
      <c r="C13713" s="2">
        <v>0</v>
      </c>
      <c r="D13713" s="1" t="s">
        <v>36989</v>
      </c>
      <c r="E13713" s="1" t="s">
        <v>36990</v>
      </c>
      <c r="F13713" s="1">
        <f t="shared" si="1785"/>
        <v>38408.48846064815</v>
      </c>
      <c r="G13713" s="1">
        <v>15911</v>
      </c>
      <c r="H13713" s="1">
        <f>+H13728</f>
        <v>0</v>
      </c>
      <c r="I13713" s="1">
        <v>15911</v>
      </c>
      <c r="J13713" s="1">
        <f t="shared" si="1787"/>
        <v>0</v>
      </c>
      <c r="K13713" s="1">
        <f t="shared" si="1788"/>
        <v>0</v>
      </c>
      <c r="L13713" s="1">
        <f t="shared" si="1789"/>
        <v>0</v>
      </c>
      <c r="M13713" s="1">
        <f t="shared" si="1786"/>
        <v>0</v>
      </c>
      <c r="N13713" s="1">
        <v>0</v>
      </c>
    </row>
    <row r="13714" spans="1:14" x14ac:dyDescent="0.3">
      <c r="A13714" s="1" t="s">
        <v>10817</v>
      </c>
      <c r="B13714" s="1" t="s">
        <v>36991</v>
      </c>
      <c r="C13714" s="2">
        <v>9</v>
      </c>
      <c r="D13714" s="1" t="s">
        <v>36992</v>
      </c>
      <c r="E13714" s="1" t="s">
        <v>36993</v>
      </c>
      <c r="F13714" s="1">
        <f t="shared" si="1785"/>
        <v>41192.744927175925</v>
      </c>
      <c r="G13714" s="1">
        <v>5</v>
      </c>
      <c r="H13714" s="1">
        <v>0</v>
      </c>
      <c r="I13714" s="1">
        <v>5</v>
      </c>
      <c r="J13714" s="1">
        <f t="shared" si="1787"/>
        <v>0</v>
      </c>
      <c r="K13714" s="1">
        <f t="shared" si="1788"/>
        <v>0</v>
      </c>
      <c r="L13714" s="1">
        <f t="shared" si="1789"/>
        <v>0</v>
      </c>
      <c r="M13714" s="1">
        <f t="shared" si="1786"/>
        <v>0</v>
      </c>
      <c r="N13714" s="1">
        <v>0</v>
      </c>
    </row>
    <row r="13715" spans="1:14" x14ac:dyDescent="0.3">
      <c r="A13715" s="1" t="s">
        <v>1188</v>
      </c>
      <c r="B13715" s="1" t="s">
        <v>36994</v>
      </c>
      <c r="C13715" s="2">
        <v>10</v>
      </c>
      <c r="D13715" s="1" t="s">
        <v>36995</v>
      </c>
      <c r="E13715" s="1" t="s">
        <v>36996</v>
      </c>
      <c r="F13715" s="1">
        <f t="shared" si="1785"/>
        <v>42174.890380972225</v>
      </c>
      <c r="G13715" s="1">
        <v>12218</v>
      </c>
      <c r="H13715" s="1">
        <f>+H13730</f>
        <v>0</v>
      </c>
      <c r="I13715" s="1">
        <v>12218</v>
      </c>
      <c r="J13715" s="1">
        <f t="shared" si="1787"/>
        <v>0</v>
      </c>
      <c r="K13715" s="1">
        <f t="shared" si="1788"/>
        <v>0</v>
      </c>
      <c r="L13715" s="1">
        <f t="shared" si="1789"/>
        <v>0</v>
      </c>
      <c r="M13715" s="1">
        <f t="shared" si="1786"/>
        <v>0</v>
      </c>
      <c r="N13715" s="1">
        <v>0</v>
      </c>
    </row>
    <row r="13716" spans="1:14" x14ac:dyDescent="0.3">
      <c r="A13716" s="1" t="s">
        <v>320</v>
      </c>
      <c r="B13716" s="1" t="s">
        <v>36997</v>
      </c>
      <c r="C13716" s="2">
        <v>10</v>
      </c>
      <c r="D13716" s="1" t="s">
        <v>36998</v>
      </c>
      <c r="E13716" s="1" t="s">
        <v>36999</v>
      </c>
      <c r="F13716" s="1">
        <f t="shared" si="1785"/>
        <v>42127.785616990739</v>
      </c>
      <c r="G13716" s="1">
        <v>3486</v>
      </c>
      <c r="H13716" s="1">
        <v>0</v>
      </c>
      <c r="I13716" s="1">
        <v>3486</v>
      </c>
      <c r="J13716" s="1">
        <f t="shared" si="1787"/>
        <v>0</v>
      </c>
      <c r="K13716" s="1">
        <f t="shared" si="1788"/>
        <v>0</v>
      </c>
      <c r="L13716" s="1">
        <f t="shared" si="1789"/>
        <v>0</v>
      </c>
      <c r="M13716" s="1">
        <f t="shared" si="1786"/>
        <v>0</v>
      </c>
      <c r="N13716" s="1">
        <v>0</v>
      </c>
    </row>
    <row r="13717" spans="1:14" x14ac:dyDescent="0.3">
      <c r="A13717" s="1" t="s">
        <v>2039</v>
      </c>
      <c r="B13717" s="1" t="s">
        <v>36997</v>
      </c>
      <c r="C13717" s="2">
        <v>10</v>
      </c>
      <c r="D13717" s="1" t="s">
        <v>37000</v>
      </c>
      <c r="E13717" s="1" t="s">
        <v>37001</v>
      </c>
      <c r="F13717" s="1">
        <f t="shared" si="1785"/>
        <v>41653.993251608794</v>
      </c>
      <c r="G13717" s="1">
        <v>4904</v>
      </c>
      <c r="H13717" s="1">
        <v>0</v>
      </c>
      <c r="I13717" s="1">
        <v>4904</v>
      </c>
      <c r="J13717" s="1">
        <f t="shared" si="1787"/>
        <v>0</v>
      </c>
      <c r="K13717" s="1">
        <f t="shared" si="1788"/>
        <v>0</v>
      </c>
      <c r="L13717" s="1">
        <f t="shared" si="1789"/>
        <v>0</v>
      </c>
      <c r="M13717" s="1">
        <f t="shared" si="1786"/>
        <v>0</v>
      </c>
      <c r="N13717" s="1">
        <v>0</v>
      </c>
    </row>
    <row r="13718" spans="1:14" x14ac:dyDescent="0.3">
      <c r="A13718" s="1" t="s">
        <v>37002</v>
      </c>
      <c r="B13718" s="1" t="s">
        <v>37003</v>
      </c>
      <c r="C13718" s="2">
        <v>2</v>
      </c>
      <c r="D13718" s="1" t="s">
        <v>37004</v>
      </c>
      <c r="E13718" s="1" t="s">
        <v>37005</v>
      </c>
      <c r="F13718" s="1">
        <f t="shared" si="1785"/>
        <v>40899.992928240739</v>
      </c>
      <c r="G13718" s="1">
        <v>47925</v>
      </c>
      <c r="H13718" s="1">
        <f>+H13733</f>
        <v>0</v>
      </c>
      <c r="I13718" s="1">
        <v>47925</v>
      </c>
      <c r="J13718" s="1">
        <f t="shared" si="1787"/>
        <v>0</v>
      </c>
      <c r="K13718" s="1">
        <f t="shared" si="1788"/>
        <v>0</v>
      </c>
      <c r="L13718" s="1">
        <f t="shared" si="1789"/>
        <v>0</v>
      </c>
      <c r="M13718" s="1">
        <f t="shared" si="1786"/>
        <v>0</v>
      </c>
      <c r="N13718" s="1">
        <v>0</v>
      </c>
    </row>
    <row r="13719" spans="1:14" x14ac:dyDescent="0.3">
      <c r="A13719" s="1" t="s">
        <v>1524</v>
      </c>
      <c r="B13719" s="1" t="s">
        <v>37006</v>
      </c>
      <c r="C13719" s="2">
        <v>1</v>
      </c>
      <c r="D13719" s="1" t="s">
        <v>37007</v>
      </c>
      <c r="E13719" s="1" t="s">
        <v>37008</v>
      </c>
      <c r="F13719" s="1">
        <f t="shared" si="1785"/>
        <v>42194.017168206017</v>
      </c>
      <c r="G13719" s="1">
        <v>32227</v>
      </c>
      <c r="H13719" s="1">
        <f>+H13734</f>
        <v>0</v>
      </c>
      <c r="I13719" s="1">
        <v>32227</v>
      </c>
      <c r="J13719" s="1">
        <f t="shared" si="1787"/>
        <v>0</v>
      </c>
      <c r="K13719" s="1">
        <f t="shared" si="1788"/>
        <v>0</v>
      </c>
      <c r="L13719" s="1">
        <f t="shared" si="1789"/>
        <v>0</v>
      </c>
      <c r="M13719" s="1">
        <f t="shared" si="1786"/>
        <v>0</v>
      </c>
      <c r="N13719" s="1">
        <v>0</v>
      </c>
    </row>
    <row r="13720" spans="1:14" x14ac:dyDescent="0.3">
      <c r="A13720" s="1" t="s">
        <v>163</v>
      </c>
      <c r="B13720" s="1" t="s">
        <v>37009</v>
      </c>
      <c r="C13720" s="2">
        <v>10</v>
      </c>
      <c r="D13720" s="1" t="s">
        <v>37010</v>
      </c>
      <c r="E13720" s="1" t="s">
        <v>37011</v>
      </c>
      <c r="F13720" s="1">
        <f t="shared" si="1785"/>
        <v>42414.576883680558</v>
      </c>
      <c r="G13720" s="1">
        <v>14912</v>
      </c>
      <c r="H13720" s="1">
        <f>+H13735</f>
        <v>0</v>
      </c>
      <c r="I13720" s="1">
        <v>14912</v>
      </c>
      <c r="J13720" s="1">
        <f t="shared" si="1787"/>
        <v>0</v>
      </c>
      <c r="K13720" s="1">
        <f t="shared" si="1788"/>
        <v>0</v>
      </c>
      <c r="L13720" s="1">
        <f t="shared" si="1789"/>
        <v>0</v>
      </c>
      <c r="M13720" s="1">
        <f t="shared" si="1786"/>
        <v>0</v>
      </c>
      <c r="N13720" s="1">
        <v>0</v>
      </c>
    </row>
    <row r="13721" spans="1:14" x14ac:dyDescent="0.3">
      <c r="A13721" s="1" t="s">
        <v>2411</v>
      </c>
      <c r="B13721" s="1" t="s">
        <v>37012</v>
      </c>
      <c r="C13721" s="2">
        <v>10</v>
      </c>
      <c r="D13721" s="1" t="s">
        <v>37013</v>
      </c>
      <c r="E13721" s="1" t="s">
        <v>37014</v>
      </c>
      <c r="F13721" s="1">
        <f t="shared" si="1785"/>
        <v>42538.464902905092</v>
      </c>
      <c r="G13721" s="1">
        <v>6026</v>
      </c>
      <c r="H13721" s="1">
        <v>0</v>
      </c>
      <c r="I13721" s="1">
        <v>6026</v>
      </c>
      <c r="J13721" s="1">
        <f t="shared" si="1787"/>
        <v>0</v>
      </c>
      <c r="K13721" s="1">
        <f t="shared" si="1788"/>
        <v>0</v>
      </c>
      <c r="L13721" s="1">
        <f t="shared" si="1789"/>
        <v>0</v>
      </c>
      <c r="M13721" s="1">
        <f t="shared" si="1786"/>
        <v>0</v>
      </c>
      <c r="N13721" s="1">
        <v>0</v>
      </c>
    </row>
    <row r="13722" spans="1:14" x14ac:dyDescent="0.3">
      <c r="A13722" s="1" t="s">
        <v>1730</v>
      </c>
      <c r="B13722" s="1" t="s">
        <v>37012</v>
      </c>
      <c r="C13722" s="2">
        <v>10</v>
      </c>
      <c r="D13722" s="1" t="s">
        <v>37015</v>
      </c>
      <c r="E13722" s="1" t="s">
        <v>37016</v>
      </c>
      <c r="F13722" s="1">
        <f t="shared" si="1785"/>
        <v>42016.580378726852</v>
      </c>
      <c r="G13722" s="1">
        <v>11934</v>
      </c>
      <c r="H13722" s="1">
        <f t="shared" ref="H13722:H13760" si="1791">+H13737</f>
        <v>0</v>
      </c>
      <c r="I13722" s="1">
        <v>11934</v>
      </c>
      <c r="J13722" s="1">
        <f t="shared" si="1787"/>
        <v>0</v>
      </c>
      <c r="K13722" s="1">
        <f t="shared" si="1788"/>
        <v>0</v>
      </c>
      <c r="L13722" s="1">
        <f t="shared" si="1789"/>
        <v>0</v>
      </c>
      <c r="M13722" s="1">
        <f t="shared" si="1786"/>
        <v>0</v>
      </c>
      <c r="N13722" s="1">
        <v>0</v>
      </c>
    </row>
    <row r="13723" spans="1:14" x14ac:dyDescent="0.3">
      <c r="A13723" s="1" t="s">
        <v>11471</v>
      </c>
      <c r="B13723" s="1" t="s">
        <v>37012</v>
      </c>
      <c r="C13723" s="2">
        <v>2</v>
      </c>
      <c r="D13723" s="1" t="s">
        <v>37017</v>
      </c>
      <c r="E13723" s="1" t="s">
        <v>37018</v>
      </c>
      <c r="F13723" s="1">
        <f t="shared" si="1785"/>
        <v>42427.837329444446</v>
      </c>
      <c r="G13723" s="1">
        <v>12293</v>
      </c>
      <c r="H13723" s="1">
        <f t="shared" si="1791"/>
        <v>0</v>
      </c>
      <c r="I13723" s="1">
        <v>12293</v>
      </c>
      <c r="J13723" s="1">
        <f t="shared" si="1787"/>
        <v>1</v>
      </c>
      <c r="K13723" s="1">
        <f t="shared" si="1788"/>
        <v>0</v>
      </c>
      <c r="L13723" s="1">
        <f t="shared" si="1789"/>
        <v>0</v>
      </c>
      <c r="M13723" s="1">
        <f t="shared" si="1786"/>
        <v>0</v>
      </c>
      <c r="N13723" s="1">
        <v>0</v>
      </c>
    </row>
    <row r="13724" spans="1:14" x14ac:dyDescent="0.3">
      <c r="A13724" s="1" t="s">
        <v>15503</v>
      </c>
      <c r="B13724" s="1" t="s">
        <v>37012</v>
      </c>
      <c r="C13724" s="2">
        <v>4</v>
      </c>
      <c r="D13724" s="1" t="s">
        <v>37019</v>
      </c>
      <c r="E13724" s="1" t="s">
        <v>37020</v>
      </c>
      <c r="F13724" s="1">
        <f t="shared" si="1785"/>
        <v>41882.827562743056</v>
      </c>
      <c r="G13724" s="1">
        <v>21645</v>
      </c>
      <c r="H13724" s="1">
        <f t="shared" si="1791"/>
        <v>0</v>
      </c>
      <c r="I13724" s="1">
        <v>21645</v>
      </c>
      <c r="J13724" s="1">
        <f t="shared" si="1787"/>
        <v>1</v>
      </c>
      <c r="K13724" s="1">
        <f t="shared" si="1788"/>
        <v>0</v>
      </c>
      <c r="L13724" s="1">
        <f t="shared" si="1789"/>
        <v>0</v>
      </c>
      <c r="M13724" s="1">
        <f t="shared" si="1786"/>
        <v>0</v>
      </c>
      <c r="N13724" s="1">
        <v>0</v>
      </c>
    </row>
    <row r="13725" spans="1:14" x14ac:dyDescent="0.3">
      <c r="A13725" s="1" t="s">
        <v>565</v>
      </c>
      <c r="B13725" s="1" t="s">
        <v>37012</v>
      </c>
      <c r="C13725" s="2">
        <v>8</v>
      </c>
      <c r="D13725" s="1" t="s">
        <v>37021</v>
      </c>
      <c r="E13725" s="1" t="s">
        <v>37022</v>
      </c>
      <c r="F13725" s="1">
        <f t="shared" si="1785"/>
        <v>40530.655231481483</v>
      </c>
      <c r="G13725" s="1">
        <v>23028</v>
      </c>
      <c r="H13725" s="1">
        <f t="shared" si="1791"/>
        <v>0</v>
      </c>
      <c r="I13725" s="1">
        <v>23028</v>
      </c>
      <c r="J13725" s="1">
        <f t="shared" si="1787"/>
        <v>1</v>
      </c>
      <c r="K13725" s="1">
        <f t="shared" si="1788"/>
        <v>0</v>
      </c>
      <c r="L13725" s="1">
        <f t="shared" si="1789"/>
        <v>0</v>
      </c>
      <c r="M13725" s="1">
        <f t="shared" si="1786"/>
        <v>0</v>
      </c>
      <c r="N13725" s="1">
        <v>0</v>
      </c>
    </row>
    <row r="13726" spans="1:14" x14ac:dyDescent="0.3">
      <c r="A13726" s="1" t="s">
        <v>10490</v>
      </c>
      <c r="B13726" s="1" t="s">
        <v>37012</v>
      </c>
      <c r="C13726" s="2">
        <v>9</v>
      </c>
      <c r="D13726" s="1" t="s">
        <v>37023</v>
      </c>
      <c r="E13726" s="1" t="s">
        <v>37024</v>
      </c>
      <c r="F13726" s="1">
        <f t="shared" si="1785"/>
        <v>42228.017261412038</v>
      </c>
      <c r="G13726" s="1">
        <v>23296</v>
      </c>
      <c r="H13726" s="1">
        <f t="shared" si="1791"/>
        <v>0</v>
      </c>
      <c r="I13726" s="1">
        <v>23296</v>
      </c>
      <c r="J13726" s="1">
        <f t="shared" si="1787"/>
        <v>1</v>
      </c>
      <c r="K13726" s="1">
        <f t="shared" si="1788"/>
        <v>0</v>
      </c>
      <c r="L13726" s="1">
        <f t="shared" si="1789"/>
        <v>0</v>
      </c>
      <c r="M13726" s="1">
        <f t="shared" si="1786"/>
        <v>0</v>
      </c>
      <c r="N13726" s="1">
        <v>0</v>
      </c>
    </row>
    <row r="13727" spans="1:14" x14ac:dyDescent="0.3">
      <c r="A13727" s="1" t="s">
        <v>253</v>
      </c>
      <c r="B13727" s="1" t="s">
        <v>37012</v>
      </c>
      <c r="C13727" s="2">
        <v>8</v>
      </c>
      <c r="D13727" s="1" t="s">
        <v>37025</v>
      </c>
      <c r="E13727" s="1" t="s">
        <v>37026</v>
      </c>
      <c r="F13727" s="1">
        <f t="shared" si="1785"/>
        <v>40875.705682870372</v>
      </c>
      <c r="G13727" s="1">
        <v>30629</v>
      </c>
      <c r="H13727" s="1">
        <f t="shared" si="1791"/>
        <v>0</v>
      </c>
      <c r="I13727" s="1">
        <v>30629</v>
      </c>
      <c r="J13727" s="1">
        <f t="shared" si="1787"/>
        <v>1</v>
      </c>
      <c r="K13727" s="1">
        <f t="shared" si="1788"/>
        <v>0</v>
      </c>
      <c r="L13727" s="1">
        <f t="shared" si="1789"/>
        <v>0</v>
      </c>
      <c r="M13727" s="1">
        <f t="shared" si="1786"/>
        <v>0</v>
      </c>
      <c r="N13727" s="1">
        <v>0</v>
      </c>
    </row>
    <row r="13728" spans="1:14" x14ac:dyDescent="0.3">
      <c r="A13728" s="1" t="s">
        <v>6348</v>
      </c>
      <c r="B13728" s="1" t="s">
        <v>37012</v>
      </c>
      <c r="C13728" s="2">
        <v>1</v>
      </c>
      <c r="D13728" s="1" t="s">
        <v>37027</v>
      </c>
      <c r="E13728" s="1" t="s">
        <v>37028</v>
      </c>
      <c r="F13728" s="1">
        <f t="shared" si="1785"/>
        <v>42317.718474328707</v>
      </c>
      <c r="G13728" s="1">
        <v>36358</v>
      </c>
      <c r="H13728" s="1">
        <f t="shared" si="1791"/>
        <v>0</v>
      </c>
      <c r="I13728" s="1">
        <v>36358</v>
      </c>
      <c r="J13728" s="1">
        <f t="shared" si="1787"/>
        <v>1</v>
      </c>
      <c r="K13728" s="1">
        <f t="shared" si="1788"/>
        <v>0</v>
      </c>
      <c r="L13728" s="1">
        <f t="shared" si="1789"/>
        <v>0</v>
      </c>
      <c r="M13728" s="1">
        <f t="shared" si="1786"/>
        <v>0</v>
      </c>
      <c r="N13728" s="1">
        <v>0</v>
      </c>
    </row>
    <row r="13729" spans="1:14" x14ac:dyDescent="0.3">
      <c r="A13729" s="1" t="s">
        <v>333</v>
      </c>
      <c r="B13729" s="1" t="s">
        <v>37012</v>
      </c>
      <c r="C13729" s="2">
        <v>10</v>
      </c>
      <c r="D13729" s="1" t="s">
        <v>37029</v>
      </c>
      <c r="E13729" s="1" t="s">
        <v>37030</v>
      </c>
      <c r="F13729" s="1">
        <f t="shared" si="1785"/>
        <v>42573.006990891205</v>
      </c>
      <c r="G13729" s="1">
        <v>37983</v>
      </c>
      <c r="H13729" s="1">
        <f t="shared" si="1791"/>
        <v>0</v>
      </c>
      <c r="I13729" s="1">
        <v>37983</v>
      </c>
      <c r="J13729" s="1">
        <f t="shared" si="1787"/>
        <v>1</v>
      </c>
      <c r="K13729" s="1">
        <f t="shared" si="1788"/>
        <v>0</v>
      </c>
      <c r="L13729" s="1">
        <f t="shared" si="1789"/>
        <v>0</v>
      </c>
      <c r="M13729" s="1">
        <f t="shared" si="1786"/>
        <v>0</v>
      </c>
      <c r="N13729" s="1">
        <v>0</v>
      </c>
    </row>
    <row r="13730" spans="1:14" x14ac:dyDescent="0.3">
      <c r="A13730" s="1" t="s">
        <v>4832</v>
      </c>
      <c r="B13730" s="1" t="s">
        <v>37012</v>
      </c>
      <c r="C13730" s="2">
        <v>10</v>
      </c>
      <c r="D13730" s="1" t="s">
        <v>37031</v>
      </c>
      <c r="E13730" s="1" t="s">
        <v>37032</v>
      </c>
      <c r="F13730" s="1">
        <f t="shared" si="1785"/>
        <v>42265.701213622684</v>
      </c>
      <c r="G13730" s="1">
        <v>41313</v>
      </c>
      <c r="H13730" s="1">
        <f t="shared" si="1791"/>
        <v>0</v>
      </c>
      <c r="I13730" s="1">
        <v>41313</v>
      </c>
      <c r="J13730" s="1">
        <f t="shared" si="1787"/>
        <v>1</v>
      </c>
      <c r="K13730" s="1">
        <f t="shared" si="1788"/>
        <v>0</v>
      </c>
      <c r="L13730" s="1">
        <f t="shared" si="1789"/>
        <v>0</v>
      </c>
      <c r="M13730" s="1">
        <f t="shared" si="1786"/>
        <v>0</v>
      </c>
      <c r="N13730" s="1">
        <v>0</v>
      </c>
    </row>
    <row r="13731" spans="1:14" x14ac:dyDescent="0.3">
      <c r="A13731" s="1" t="s">
        <v>23284</v>
      </c>
      <c r="B13731" s="1" t="s">
        <v>37012</v>
      </c>
      <c r="C13731" s="2">
        <v>10</v>
      </c>
      <c r="D13731" s="1" t="s">
        <v>37033</v>
      </c>
      <c r="E13731" s="1" t="s">
        <v>37034</v>
      </c>
      <c r="F13731" s="1">
        <f t="shared" si="1785"/>
        <v>41326.872000312498</v>
      </c>
      <c r="G13731" s="1">
        <v>41782</v>
      </c>
      <c r="H13731" s="1">
        <f t="shared" si="1791"/>
        <v>0</v>
      </c>
      <c r="I13731" s="1">
        <v>41782</v>
      </c>
      <c r="J13731" s="1">
        <f t="shared" si="1787"/>
        <v>1</v>
      </c>
      <c r="K13731" s="1">
        <f t="shared" si="1788"/>
        <v>0</v>
      </c>
      <c r="L13731" s="1">
        <f t="shared" si="1789"/>
        <v>0</v>
      </c>
      <c r="M13731" s="1">
        <f t="shared" si="1786"/>
        <v>0</v>
      </c>
      <c r="N13731" s="1">
        <v>0</v>
      </c>
    </row>
    <row r="13732" spans="1:14" x14ac:dyDescent="0.3">
      <c r="A13732" s="1" t="s">
        <v>1169</v>
      </c>
      <c r="B13732" s="1" t="s">
        <v>37012</v>
      </c>
      <c r="C13732" s="2">
        <v>10</v>
      </c>
      <c r="D13732" s="1" t="s">
        <v>37035</v>
      </c>
      <c r="E13732" s="1" t="s">
        <v>37036</v>
      </c>
      <c r="F13732" s="1">
        <f t="shared" si="1785"/>
        <v>41300.063246030091</v>
      </c>
      <c r="G13732" s="1">
        <v>41915</v>
      </c>
      <c r="H13732" s="1">
        <f t="shared" si="1791"/>
        <v>0</v>
      </c>
      <c r="I13732" s="1">
        <v>41915</v>
      </c>
      <c r="J13732" s="1">
        <f t="shared" si="1787"/>
        <v>1</v>
      </c>
      <c r="K13732" s="1">
        <f t="shared" si="1788"/>
        <v>0</v>
      </c>
      <c r="L13732" s="1">
        <f t="shared" si="1789"/>
        <v>0</v>
      </c>
      <c r="M13732" s="1">
        <f t="shared" si="1786"/>
        <v>0</v>
      </c>
      <c r="N13732" s="1">
        <v>0</v>
      </c>
    </row>
    <row r="13733" spans="1:14" x14ac:dyDescent="0.3">
      <c r="A13733" s="1" t="s">
        <v>1169</v>
      </c>
      <c r="B13733" s="1" t="s">
        <v>37012</v>
      </c>
      <c r="C13733" s="2">
        <v>0</v>
      </c>
      <c r="D13733" s="1" t="s">
        <v>37037</v>
      </c>
      <c r="E13733" s="1" t="s">
        <v>37038</v>
      </c>
      <c r="F13733" s="1">
        <f t="shared" si="1785"/>
        <v>39671.534189814818</v>
      </c>
      <c r="G13733" s="1">
        <v>42167</v>
      </c>
      <c r="H13733" s="1">
        <f t="shared" si="1791"/>
        <v>0</v>
      </c>
      <c r="I13733" s="1">
        <v>42167</v>
      </c>
      <c r="J13733" s="1">
        <f t="shared" si="1787"/>
        <v>1</v>
      </c>
      <c r="K13733" s="1">
        <f t="shared" si="1788"/>
        <v>0</v>
      </c>
      <c r="L13733" s="1">
        <f t="shared" si="1789"/>
        <v>0</v>
      </c>
      <c r="M13733" s="1">
        <f t="shared" si="1786"/>
        <v>0</v>
      </c>
      <c r="N13733" s="1">
        <v>0</v>
      </c>
    </row>
    <row r="13734" spans="1:14" x14ac:dyDescent="0.3">
      <c r="A13734" s="1" t="s">
        <v>715</v>
      </c>
      <c r="B13734" s="1" t="s">
        <v>37012</v>
      </c>
      <c r="C13734" s="2">
        <v>10</v>
      </c>
      <c r="D13734" s="1" t="s">
        <v>37039</v>
      </c>
      <c r="E13734" s="1" t="s">
        <v>37040</v>
      </c>
      <c r="F13734" s="1">
        <f t="shared" si="1785"/>
        <v>41829.656285243058</v>
      </c>
      <c r="G13734" s="1">
        <v>44008</v>
      </c>
      <c r="H13734" s="1">
        <f t="shared" si="1791"/>
        <v>0</v>
      </c>
      <c r="I13734" s="1">
        <v>44008</v>
      </c>
      <c r="J13734" s="1">
        <f t="shared" si="1787"/>
        <v>1</v>
      </c>
      <c r="K13734" s="1">
        <f t="shared" si="1788"/>
        <v>0</v>
      </c>
      <c r="L13734" s="1">
        <f t="shared" si="1789"/>
        <v>0</v>
      </c>
      <c r="M13734" s="1">
        <f t="shared" si="1786"/>
        <v>0</v>
      </c>
      <c r="N13734" s="1">
        <v>0</v>
      </c>
    </row>
    <row r="13735" spans="1:14" x14ac:dyDescent="0.3">
      <c r="A13735" s="1" t="s">
        <v>715</v>
      </c>
      <c r="B13735" s="1" t="s">
        <v>37012</v>
      </c>
      <c r="C13735" s="2">
        <v>10</v>
      </c>
      <c r="D13735" s="1" t="s">
        <v>37041</v>
      </c>
      <c r="E13735" s="1" t="s">
        <v>37042</v>
      </c>
      <c r="F13735" s="1">
        <f t="shared" si="1785"/>
        <v>41710.757659618059</v>
      </c>
      <c r="G13735" s="1">
        <v>44013</v>
      </c>
      <c r="H13735" s="1">
        <f t="shared" si="1791"/>
        <v>0</v>
      </c>
      <c r="I13735" s="1">
        <v>44013</v>
      </c>
      <c r="J13735" s="1">
        <f t="shared" si="1787"/>
        <v>1</v>
      </c>
      <c r="K13735" s="1">
        <f t="shared" si="1788"/>
        <v>0</v>
      </c>
      <c r="L13735" s="1">
        <f t="shared" si="1789"/>
        <v>0</v>
      </c>
      <c r="M13735" s="1">
        <f t="shared" si="1786"/>
        <v>0</v>
      </c>
      <c r="N13735" s="1">
        <v>0</v>
      </c>
    </row>
    <row r="13736" spans="1:14" x14ac:dyDescent="0.3">
      <c r="A13736" s="1" t="s">
        <v>20817</v>
      </c>
      <c r="B13736" s="1" t="s">
        <v>37012</v>
      </c>
      <c r="C13736" s="2">
        <v>10</v>
      </c>
      <c r="D13736" s="1" t="s">
        <v>37043</v>
      </c>
      <c r="E13736" s="1" t="s">
        <v>37044</v>
      </c>
      <c r="F13736" s="1">
        <f t="shared" si="1785"/>
        <v>41894.621573020835</v>
      </c>
      <c r="G13736" s="1">
        <v>45784</v>
      </c>
      <c r="H13736" s="1">
        <f t="shared" si="1791"/>
        <v>0</v>
      </c>
      <c r="I13736" s="1">
        <v>45784</v>
      </c>
      <c r="J13736" s="1">
        <f t="shared" si="1787"/>
        <v>1</v>
      </c>
      <c r="K13736" s="1">
        <f t="shared" si="1788"/>
        <v>0</v>
      </c>
      <c r="L13736" s="1">
        <f t="shared" si="1789"/>
        <v>0</v>
      </c>
      <c r="M13736" s="1">
        <f t="shared" si="1786"/>
        <v>0</v>
      </c>
      <c r="N13736" s="1">
        <v>0</v>
      </c>
    </row>
    <row r="13737" spans="1:14" x14ac:dyDescent="0.3">
      <c r="A13737" s="1" t="s">
        <v>19724</v>
      </c>
      <c r="B13737" s="1" t="s">
        <v>37012</v>
      </c>
      <c r="C13737" s="2">
        <v>10</v>
      </c>
      <c r="D13737" s="1" t="s">
        <v>37045</v>
      </c>
      <c r="E13737" s="1" t="s">
        <v>37046</v>
      </c>
      <c r="F13737" s="1">
        <f t="shared" si="1785"/>
        <v>41933.68763630787</v>
      </c>
      <c r="G13737" s="1">
        <v>49728</v>
      </c>
      <c r="H13737" s="1">
        <f t="shared" si="1791"/>
        <v>0</v>
      </c>
      <c r="I13737" s="1">
        <v>49728</v>
      </c>
      <c r="J13737" s="1">
        <f t="shared" si="1787"/>
        <v>1</v>
      </c>
      <c r="K13737" s="1">
        <f t="shared" si="1788"/>
        <v>0</v>
      </c>
      <c r="L13737" s="1">
        <f t="shared" si="1789"/>
        <v>0</v>
      </c>
      <c r="M13737" s="1">
        <f t="shared" si="1786"/>
        <v>0</v>
      </c>
      <c r="N13737" s="1">
        <v>0</v>
      </c>
    </row>
    <row r="13738" spans="1:14" x14ac:dyDescent="0.3">
      <c r="A13738" s="1" t="s">
        <v>712</v>
      </c>
      <c r="B13738" s="1" t="s">
        <v>37012</v>
      </c>
      <c r="C13738" s="2">
        <v>10</v>
      </c>
      <c r="D13738" s="1" t="s">
        <v>37047</v>
      </c>
      <c r="E13738" s="1" t="s">
        <v>37048</v>
      </c>
      <c r="F13738" s="1">
        <f t="shared" si="1785"/>
        <v>42398.810036932868</v>
      </c>
      <c r="G13738" s="1">
        <v>52176</v>
      </c>
      <c r="H13738" s="1">
        <f t="shared" si="1791"/>
        <v>0</v>
      </c>
      <c r="I13738" s="1">
        <v>52176</v>
      </c>
      <c r="J13738" s="1">
        <f t="shared" si="1787"/>
        <v>1</v>
      </c>
      <c r="K13738" s="1">
        <f t="shared" si="1788"/>
        <v>0</v>
      </c>
      <c r="L13738" s="1">
        <f t="shared" si="1789"/>
        <v>0</v>
      </c>
      <c r="M13738" s="1">
        <f t="shared" si="1786"/>
        <v>0</v>
      </c>
      <c r="N13738" s="1">
        <v>0</v>
      </c>
    </row>
    <row r="13739" spans="1:14" x14ac:dyDescent="0.3">
      <c r="A13739" s="1" t="s">
        <v>37049</v>
      </c>
      <c r="B13739" s="1" t="s">
        <v>37050</v>
      </c>
      <c r="C13739" s="2">
        <v>4</v>
      </c>
      <c r="D13739" s="1" t="s">
        <v>37051</v>
      </c>
      <c r="E13739" s="1" t="s">
        <v>37052</v>
      </c>
      <c r="F13739" s="1">
        <f t="shared" si="1785"/>
        <v>41822.378012280089</v>
      </c>
      <c r="G13739" s="1">
        <v>11336</v>
      </c>
      <c r="H13739" s="1">
        <f t="shared" si="1791"/>
        <v>0</v>
      </c>
      <c r="I13739" s="1">
        <v>11336</v>
      </c>
      <c r="J13739" s="1">
        <f t="shared" si="1787"/>
        <v>0</v>
      </c>
      <c r="K13739" s="1">
        <f t="shared" si="1788"/>
        <v>0</v>
      </c>
      <c r="L13739" s="1">
        <f t="shared" si="1789"/>
        <v>0</v>
      </c>
      <c r="M13739" s="1">
        <f t="shared" si="1786"/>
        <v>0</v>
      </c>
      <c r="N13739" s="1">
        <v>0</v>
      </c>
    </row>
    <row r="13740" spans="1:14" x14ac:dyDescent="0.3">
      <c r="A13740" s="1" t="s">
        <v>1072</v>
      </c>
      <c r="B13740" s="1" t="s">
        <v>37053</v>
      </c>
      <c r="C13740" s="2">
        <v>10</v>
      </c>
      <c r="D13740" s="1" t="s">
        <v>37054</v>
      </c>
      <c r="E13740" s="1" t="s">
        <v>37055</v>
      </c>
      <c r="F13740" s="1">
        <f t="shared" si="1785"/>
        <v>41978.698217951387</v>
      </c>
      <c r="G13740" s="1">
        <v>37081</v>
      </c>
      <c r="H13740" s="1">
        <f t="shared" si="1791"/>
        <v>0</v>
      </c>
      <c r="I13740" s="1">
        <v>37081</v>
      </c>
      <c r="J13740" s="1">
        <f t="shared" si="1787"/>
        <v>0</v>
      </c>
      <c r="K13740" s="1">
        <f t="shared" si="1788"/>
        <v>0</v>
      </c>
      <c r="L13740" s="1">
        <f t="shared" si="1789"/>
        <v>0</v>
      </c>
      <c r="M13740" s="1">
        <f t="shared" si="1786"/>
        <v>0</v>
      </c>
      <c r="N13740" s="1">
        <v>0</v>
      </c>
    </row>
    <row r="13741" spans="1:14" x14ac:dyDescent="0.3">
      <c r="A13741" s="1" t="s">
        <v>203</v>
      </c>
      <c r="B13741" s="1" t="s">
        <v>37053</v>
      </c>
      <c r="C13741" s="2">
        <v>10</v>
      </c>
      <c r="D13741" s="1" t="s">
        <v>37056</v>
      </c>
      <c r="E13741" s="1" t="s">
        <v>37057</v>
      </c>
      <c r="F13741" s="1">
        <f t="shared" si="1785"/>
        <v>41978.702917939816</v>
      </c>
      <c r="G13741" s="1">
        <v>39410</v>
      </c>
      <c r="H13741" s="1">
        <f t="shared" si="1791"/>
        <v>0</v>
      </c>
      <c r="I13741" s="1">
        <v>39410</v>
      </c>
      <c r="J13741" s="1">
        <f t="shared" si="1787"/>
        <v>0</v>
      </c>
      <c r="K13741" s="1">
        <f t="shared" si="1788"/>
        <v>0</v>
      </c>
      <c r="L13741" s="1">
        <f t="shared" si="1789"/>
        <v>0</v>
      </c>
      <c r="M13741" s="1">
        <f t="shared" si="1786"/>
        <v>0</v>
      </c>
      <c r="N13741" s="1">
        <v>0</v>
      </c>
    </row>
    <row r="13742" spans="1:14" x14ac:dyDescent="0.3">
      <c r="A13742" s="1" t="s">
        <v>1699</v>
      </c>
      <c r="B13742" s="1" t="s">
        <v>37053</v>
      </c>
      <c r="C13742" s="2">
        <v>10</v>
      </c>
      <c r="D13742" s="1" t="s">
        <v>37058</v>
      </c>
      <c r="E13742" s="1" t="s">
        <v>37059</v>
      </c>
      <c r="F13742" s="1">
        <f t="shared" si="1785"/>
        <v>42348.763809745367</v>
      </c>
      <c r="G13742" s="1">
        <v>48692</v>
      </c>
      <c r="H13742" s="1">
        <f t="shared" si="1791"/>
        <v>0</v>
      </c>
      <c r="I13742" s="1">
        <v>48692</v>
      </c>
      <c r="J13742" s="1">
        <f t="shared" si="1787"/>
        <v>1</v>
      </c>
      <c r="K13742" s="1">
        <f t="shared" si="1788"/>
        <v>0</v>
      </c>
      <c r="L13742" s="1">
        <f t="shared" si="1789"/>
        <v>0</v>
      </c>
      <c r="M13742" s="1">
        <f t="shared" si="1786"/>
        <v>0</v>
      </c>
      <c r="N13742" s="1">
        <v>0</v>
      </c>
    </row>
    <row r="13743" spans="1:14" x14ac:dyDescent="0.3">
      <c r="A13743" s="1" t="s">
        <v>24207</v>
      </c>
      <c r="B13743" s="1" t="s">
        <v>37060</v>
      </c>
      <c r="C13743" s="2">
        <v>2</v>
      </c>
      <c r="D13743" s="1" t="s">
        <v>37061</v>
      </c>
      <c r="E13743" s="1" t="s">
        <v>37062</v>
      </c>
      <c r="F13743" s="1">
        <f t="shared" si="1785"/>
        <v>42112.419039884262</v>
      </c>
      <c r="G13743" s="1">
        <v>36934</v>
      </c>
      <c r="H13743" s="1">
        <f t="shared" si="1791"/>
        <v>0</v>
      </c>
      <c r="I13743" s="1">
        <v>36934</v>
      </c>
      <c r="J13743" s="1">
        <f t="shared" si="1787"/>
        <v>0</v>
      </c>
      <c r="K13743" s="1">
        <f t="shared" si="1788"/>
        <v>0</v>
      </c>
      <c r="L13743" s="1">
        <f t="shared" si="1789"/>
        <v>0</v>
      </c>
      <c r="M13743" s="1">
        <f t="shared" si="1786"/>
        <v>0</v>
      </c>
      <c r="N13743" s="1">
        <v>0</v>
      </c>
    </row>
    <row r="13744" spans="1:14" x14ac:dyDescent="0.3">
      <c r="A13744" s="1" t="s">
        <v>195</v>
      </c>
      <c r="B13744" s="1" t="s">
        <v>37063</v>
      </c>
      <c r="C13744" s="2">
        <v>9</v>
      </c>
      <c r="D13744" s="1" t="s">
        <v>37064</v>
      </c>
      <c r="E13744" s="1" t="s">
        <v>37065</v>
      </c>
      <c r="F13744" s="1">
        <f t="shared" si="1785"/>
        <v>41862.953327453703</v>
      </c>
      <c r="G13744" s="1">
        <v>8189</v>
      </c>
      <c r="H13744" s="1">
        <f t="shared" si="1791"/>
        <v>0</v>
      </c>
      <c r="I13744" s="1">
        <v>8189</v>
      </c>
      <c r="J13744" s="1">
        <f t="shared" si="1787"/>
        <v>0</v>
      </c>
      <c r="K13744" s="1">
        <f t="shared" si="1788"/>
        <v>0</v>
      </c>
      <c r="L13744" s="1">
        <f t="shared" si="1789"/>
        <v>0</v>
      </c>
      <c r="M13744" s="1">
        <f t="shared" si="1786"/>
        <v>0</v>
      </c>
      <c r="N13744" s="1">
        <v>0</v>
      </c>
    </row>
    <row r="13745" spans="1:14" x14ac:dyDescent="0.3">
      <c r="A13745" s="1" t="s">
        <v>531</v>
      </c>
      <c r="B13745" s="1" t="s">
        <v>37063</v>
      </c>
      <c r="C13745" s="2">
        <v>10</v>
      </c>
      <c r="D13745" s="1" t="s">
        <v>37066</v>
      </c>
      <c r="E13745" s="1" t="s">
        <v>37067</v>
      </c>
      <c r="F13745" s="1">
        <f t="shared" si="1785"/>
        <v>42124.734599629628</v>
      </c>
      <c r="G13745" s="1">
        <v>15193</v>
      </c>
      <c r="H13745" s="1">
        <f t="shared" si="1791"/>
        <v>0</v>
      </c>
      <c r="I13745" s="1">
        <v>15193</v>
      </c>
      <c r="J13745" s="1">
        <f t="shared" si="1787"/>
        <v>0</v>
      </c>
      <c r="K13745" s="1">
        <f t="shared" si="1788"/>
        <v>0</v>
      </c>
      <c r="L13745" s="1">
        <f t="shared" si="1789"/>
        <v>0</v>
      </c>
      <c r="M13745" s="1">
        <f t="shared" si="1786"/>
        <v>0</v>
      </c>
      <c r="N13745" s="1">
        <v>0</v>
      </c>
    </row>
    <row r="13746" spans="1:14" x14ac:dyDescent="0.3">
      <c r="A13746" s="1" t="s">
        <v>1320</v>
      </c>
      <c r="B13746" s="1" t="s">
        <v>37063</v>
      </c>
      <c r="C13746" s="2">
        <v>2</v>
      </c>
      <c r="D13746" s="1" t="s">
        <v>37068</v>
      </c>
      <c r="E13746" s="1" t="s">
        <v>37069</v>
      </c>
      <c r="F13746" s="1">
        <f t="shared" si="1785"/>
        <v>41375.563077349536</v>
      </c>
      <c r="G13746" s="1">
        <v>23975</v>
      </c>
      <c r="H13746" s="1">
        <f t="shared" si="1791"/>
        <v>0</v>
      </c>
      <c r="I13746" s="1">
        <v>23975</v>
      </c>
      <c r="J13746" s="1">
        <f t="shared" si="1787"/>
        <v>1</v>
      </c>
      <c r="K13746" s="1">
        <f t="shared" si="1788"/>
        <v>0</v>
      </c>
      <c r="L13746" s="1">
        <f t="shared" si="1789"/>
        <v>0</v>
      </c>
      <c r="M13746" s="1">
        <f t="shared" si="1786"/>
        <v>0</v>
      </c>
      <c r="N13746" s="1">
        <v>0</v>
      </c>
    </row>
    <row r="13747" spans="1:14" x14ac:dyDescent="0.3">
      <c r="A13747" s="1" t="s">
        <v>3338</v>
      </c>
      <c r="B13747" s="1" t="s">
        <v>37063</v>
      </c>
      <c r="C13747" s="2">
        <v>2</v>
      </c>
      <c r="D13747" s="1" t="s">
        <v>37070</v>
      </c>
      <c r="E13747" s="1" t="s">
        <v>37071</v>
      </c>
      <c r="F13747" s="1">
        <f t="shared" si="1785"/>
        <v>42091.299458483794</v>
      </c>
      <c r="G13747" s="1">
        <v>25239</v>
      </c>
      <c r="H13747" s="1">
        <f t="shared" si="1791"/>
        <v>0</v>
      </c>
      <c r="I13747" s="1">
        <v>25239</v>
      </c>
      <c r="J13747" s="1">
        <f t="shared" si="1787"/>
        <v>1</v>
      </c>
      <c r="K13747" s="1">
        <f t="shared" si="1788"/>
        <v>0</v>
      </c>
      <c r="L13747" s="1">
        <f t="shared" si="1789"/>
        <v>0</v>
      </c>
      <c r="M13747" s="1">
        <f t="shared" si="1786"/>
        <v>0</v>
      </c>
      <c r="N13747" s="1">
        <v>0</v>
      </c>
    </row>
    <row r="13748" spans="1:14" x14ac:dyDescent="0.3">
      <c r="A13748" s="1" t="s">
        <v>3341</v>
      </c>
      <c r="B13748" s="1" t="s">
        <v>37063</v>
      </c>
      <c r="C13748" s="2">
        <v>2</v>
      </c>
      <c r="D13748" s="1" t="s">
        <v>37072</v>
      </c>
      <c r="E13748" s="1" t="s">
        <v>37073</v>
      </c>
      <c r="F13748" s="1">
        <f t="shared" si="1785"/>
        <v>42091.299933541668</v>
      </c>
      <c r="G13748" s="1">
        <v>25251</v>
      </c>
      <c r="H13748" s="1">
        <f t="shared" si="1791"/>
        <v>0</v>
      </c>
      <c r="I13748" s="1">
        <v>25251</v>
      </c>
      <c r="J13748" s="1">
        <f t="shared" si="1787"/>
        <v>1</v>
      </c>
      <c r="K13748" s="1">
        <f t="shared" si="1788"/>
        <v>0</v>
      </c>
      <c r="L13748" s="1">
        <f t="shared" si="1789"/>
        <v>0</v>
      </c>
      <c r="M13748" s="1">
        <f t="shared" si="1786"/>
        <v>0</v>
      </c>
      <c r="N13748" s="1">
        <v>0</v>
      </c>
    </row>
    <row r="13749" spans="1:14" x14ac:dyDescent="0.3">
      <c r="A13749" s="1" t="s">
        <v>2464</v>
      </c>
      <c r="B13749" s="1" t="s">
        <v>37063</v>
      </c>
      <c r="C13749" s="2">
        <v>10</v>
      </c>
      <c r="D13749" s="1" t="s">
        <v>37074</v>
      </c>
      <c r="E13749" s="1" t="s">
        <v>37075</v>
      </c>
      <c r="F13749" s="1">
        <f t="shared" si="1785"/>
        <v>42359.932159016207</v>
      </c>
      <c r="G13749" s="1">
        <v>26820</v>
      </c>
      <c r="H13749" s="1">
        <f t="shared" si="1791"/>
        <v>0</v>
      </c>
      <c r="I13749" s="1">
        <v>26820</v>
      </c>
      <c r="J13749" s="1">
        <f t="shared" si="1787"/>
        <v>1</v>
      </c>
      <c r="K13749" s="1">
        <f t="shared" si="1788"/>
        <v>0</v>
      </c>
      <c r="L13749" s="1">
        <f t="shared" si="1789"/>
        <v>0</v>
      </c>
      <c r="M13749" s="1">
        <f t="shared" si="1786"/>
        <v>0</v>
      </c>
      <c r="N13749" s="1">
        <v>0</v>
      </c>
    </row>
    <row r="13750" spans="1:14" x14ac:dyDescent="0.3">
      <c r="A13750" s="1" t="s">
        <v>2468</v>
      </c>
      <c r="B13750" s="1" t="s">
        <v>37063</v>
      </c>
      <c r="C13750" s="2">
        <v>10</v>
      </c>
      <c r="D13750" s="1" t="s">
        <v>37076</v>
      </c>
      <c r="E13750" s="1" t="s">
        <v>37077</v>
      </c>
      <c r="F13750" s="1">
        <f t="shared" si="1785"/>
        <v>42387.765876701385</v>
      </c>
      <c r="G13750" s="1">
        <v>26952</v>
      </c>
      <c r="H13750" s="1">
        <f t="shared" si="1791"/>
        <v>0</v>
      </c>
      <c r="I13750" s="1">
        <v>26952</v>
      </c>
      <c r="J13750" s="1">
        <f t="shared" si="1787"/>
        <v>1</v>
      </c>
      <c r="K13750" s="1">
        <f t="shared" si="1788"/>
        <v>0</v>
      </c>
      <c r="L13750" s="1">
        <f t="shared" si="1789"/>
        <v>0</v>
      </c>
      <c r="M13750" s="1">
        <f t="shared" si="1786"/>
        <v>0</v>
      </c>
      <c r="N13750" s="1">
        <v>0</v>
      </c>
    </row>
    <row r="13751" spans="1:14" x14ac:dyDescent="0.3">
      <c r="A13751" s="1" t="s">
        <v>3614</v>
      </c>
      <c r="B13751" s="1" t="s">
        <v>37063</v>
      </c>
      <c r="C13751" s="2">
        <v>10</v>
      </c>
      <c r="D13751" s="1" t="s">
        <v>37078</v>
      </c>
      <c r="E13751" s="1" t="s">
        <v>37079</v>
      </c>
      <c r="F13751" s="1">
        <f t="shared" si="1785"/>
        <v>42042.746597083336</v>
      </c>
      <c r="G13751" s="1">
        <v>27218</v>
      </c>
      <c r="H13751" s="1">
        <f t="shared" si="1791"/>
        <v>0</v>
      </c>
      <c r="I13751" s="1">
        <v>27218</v>
      </c>
      <c r="J13751" s="1">
        <f t="shared" si="1787"/>
        <v>1</v>
      </c>
      <c r="K13751" s="1">
        <f t="shared" si="1788"/>
        <v>0</v>
      </c>
      <c r="L13751" s="1">
        <f t="shared" si="1789"/>
        <v>0</v>
      </c>
      <c r="M13751" s="1">
        <f t="shared" si="1786"/>
        <v>0</v>
      </c>
      <c r="N13751" s="1">
        <v>0</v>
      </c>
    </row>
    <row r="13752" spans="1:14" x14ac:dyDescent="0.3">
      <c r="A13752" s="1" t="s">
        <v>7904</v>
      </c>
      <c r="B13752" s="1" t="s">
        <v>37063</v>
      </c>
      <c r="C13752" s="2">
        <v>10</v>
      </c>
      <c r="D13752" s="1" t="s">
        <v>37080</v>
      </c>
      <c r="E13752" s="1" t="s">
        <v>37081</v>
      </c>
      <c r="F13752" s="1">
        <f t="shared" si="1785"/>
        <v>42345.04666565972</v>
      </c>
      <c r="G13752" s="1">
        <v>27499</v>
      </c>
      <c r="H13752" s="1">
        <f t="shared" si="1791"/>
        <v>0</v>
      </c>
      <c r="I13752" s="1">
        <v>27499</v>
      </c>
      <c r="J13752" s="1">
        <f t="shared" si="1787"/>
        <v>1</v>
      </c>
      <c r="K13752" s="1">
        <f t="shared" si="1788"/>
        <v>0</v>
      </c>
      <c r="L13752" s="1">
        <f t="shared" si="1789"/>
        <v>0</v>
      </c>
      <c r="M13752" s="1">
        <f t="shared" si="1786"/>
        <v>0</v>
      </c>
      <c r="N13752" s="1">
        <v>0</v>
      </c>
    </row>
    <row r="13753" spans="1:14" x14ac:dyDescent="0.3">
      <c r="A13753" s="1" t="s">
        <v>1076</v>
      </c>
      <c r="B13753" s="1" t="s">
        <v>37063</v>
      </c>
      <c r="C13753" s="2">
        <v>10</v>
      </c>
      <c r="D13753" s="1" t="s">
        <v>37082</v>
      </c>
      <c r="E13753" s="1" t="s">
        <v>37083</v>
      </c>
      <c r="F13753" s="1">
        <f t="shared" si="1785"/>
        <v>41426.020645937497</v>
      </c>
      <c r="G13753" s="1">
        <v>33707</v>
      </c>
      <c r="H13753" s="1">
        <f t="shared" si="1791"/>
        <v>0</v>
      </c>
      <c r="I13753" s="1">
        <v>33707</v>
      </c>
      <c r="J13753" s="1">
        <f t="shared" si="1787"/>
        <v>1</v>
      </c>
      <c r="K13753" s="1">
        <f t="shared" si="1788"/>
        <v>0</v>
      </c>
      <c r="L13753" s="1">
        <f t="shared" si="1789"/>
        <v>0</v>
      </c>
      <c r="M13753" s="1">
        <f t="shared" si="1786"/>
        <v>0</v>
      </c>
      <c r="N13753" s="1">
        <v>0</v>
      </c>
    </row>
    <row r="13754" spans="1:14" x14ac:dyDescent="0.3">
      <c r="A13754" s="1" t="s">
        <v>4138</v>
      </c>
      <c r="B13754" s="1" t="s">
        <v>37063</v>
      </c>
      <c r="C13754" s="2">
        <v>2</v>
      </c>
      <c r="D13754" s="1" t="s">
        <v>37084</v>
      </c>
      <c r="E13754" s="1" t="s">
        <v>37085</v>
      </c>
      <c r="F13754" s="1">
        <f t="shared" si="1785"/>
        <v>41961.816937766205</v>
      </c>
      <c r="G13754" s="1">
        <v>35249</v>
      </c>
      <c r="H13754" s="1">
        <f t="shared" si="1791"/>
        <v>0</v>
      </c>
      <c r="I13754" s="1">
        <v>35249</v>
      </c>
      <c r="J13754" s="1">
        <f t="shared" si="1787"/>
        <v>1</v>
      </c>
      <c r="K13754" s="1">
        <f t="shared" si="1788"/>
        <v>0</v>
      </c>
      <c r="L13754" s="1">
        <f t="shared" si="1789"/>
        <v>0</v>
      </c>
      <c r="M13754" s="1">
        <f t="shared" si="1786"/>
        <v>0</v>
      </c>
      <c r="N13754" s="1">
        <v>0</v>
      </c>
    </row>
    <row r="13755" spans="1:14" x14ac:dyDescent="0.3">
      <c r="A13755" s="1" t="s">
        <v>5488</v>
      </c>
      <c r="B13755" s="1" t="s">
        <v>37063</v>
      </c>
      <c r="C13755" s="2">
        <v>4</v>
      </c>
      <c r="D13755" s="1" t="s">
        <v>37086</v>
      </c>
      <c r="E13755" s="1" t="s">
        <v>37087</v>
      </c>
      <c r="F13755" s="1">
        <f t="shared" si="1785"/>
        <v>42348.23188162037</v>
      </c>
      <c r="G13755" s="1">
        <v>37519</v>
      </c>
      <c r="H13755" s="1">
        <f t="shared" si="1791"/>
        <v>0</v>
      </c>
      <c r="I13755" s="1">
        <v>37519</v>
      </c>
      <c r="J13755" s="1">
        <f t="shared" si="1787"/>
        <v>1</v>
      </c>
      <c r="K13755" s="1">
        <f t="shared" si="1788"/>
        <v>0</v>
      </c>
      <c r="L13755" s="1">
        <f t="shared" si="1789"/>
        <v>0</v>
      </c>
      <c r="M13755" s="1">
        <f t="shared" si="1786"/>
        <v>0</v>
      </c>
      <c r="N13755" s="1">
        <v>0</v>
      </c>
    </row>
    <row r="13756" spans="1:14" x14ac:dyDescent="0.3">
      <c r="A13756" s="1" t="s">
        <v>23809</v>
      </c>
      <c r="B13756" s="1" t="s">
        <v>37063</v>
      </c>
      <c r="C13756" s="2">
        <v>10</v>
      </c>
      <c r="D13756" s="1" t="s">
        <v>37088</v>
      </c>
      <c r="E13756" s="1" t="s">
        <v>37089</v>
      </c>
      <c r="F13756" s="1">
        <f t="shared" si="1785"/>
        <v>40921.089108796295</v>
      </c>
      <c r="G13756" s="1">
        <v>41873</v>
      </c>
      <c r="H13756" s="1">
        <f t="shared" si="1791"/>
        <v>0</v>
      </c>
      <c r="I13756" s="1">
        <v>41873</v>
      </c>
      <c r="J13756" s="1">
        <f t="shared" si="1787"/>
        <v>1</v>
      </c>
      <c r="K13756" s="1">
        <f t="shared" si="1788"/>
        <v>0</v>
      </c>
      <c r="L13756" s="1">
        <f t="shared" si="1789"/>
        <v>0</v>
      </c>
      <c r="M13756" s="1">
        <f t="shared" si="1786"/>
        <v>0</v>
      </c>
      <c r="N13756" s="1">
        <v>0</v>
      </c>
    </row>
    <row r="13757" spans="1:14" x14ac:dyDescent="0.3">
      <c r="A13757" s="1" t="s">
        <v>15230</v>
      </c>
      <c r="B13757" s="1" t="s">
        <v>37063</v>
      </c>
      <c r="C13757" s="2">
        <v>1</v>
      </c>
      <c r="D13757" s="1" t="s">
        <v>37090</v>
      </c>
      <c r="E13757" s="1" t="s">
        <v>37091</v>
      </c>
      <c r="F13757" s="1">
        <f t="shared" si="1785"/>
        <v>42380.667853831015</v>
      </c>
      <c r="G13757" s="1">
        <v>46924</v>
      </c>
      <c r="H13757" s="1">
        <f t="shared" si="1791"/>
        <v>0</v>
      </c>
      <c r="I13757" s="1">
        <v>46924</v>
      </c>
      <c r="J13757" s="1">
        <f t="shared" si="1787"/>
        <v>1</v>
      </c>
      <c r="K13757" s="1">
        <f t="shared" si="1788"/>
        <v>0</v>
      </c>
      <c r="L13757" s="1">
        <f t="shared" si="1789"/>
        <v>0</v>
      </c>
      <c r="M13757" s="1">
        <f t="shared" si="1786"/>
        <v>0</v>
      </c>
      <c r="N13757" s="1">
        <v>0</v>
      </c>
    </row>
    <row r="13758" spans="1:14" x14ac:dyDescent="0.3">
      <c r="A13758" s="1" t="s">
        <v>8043</v>
      </c>
      <c r="B13758" s="1" t="s">
        <v>37063</v>
      </c>
      <c r="C13758" s="2">
        <v>10</v>
      </c>
      <c r="D13758" s="1" t="s">
        <v>37092</v>
      </c>
      <c r="E13758" s="1" t="s">
        <v>37093</v>
      </c>
      <c r="F13758" s="1">
        <f t="shared" si="1785"/>
        <v>41401.445291956021</v>
      </c>
      <c r="G13758" s="1">
        <v>48790</v>
      </c>
      <c r="H13758" s="1">
        <f t="shared" si="1791"/>
        <v>0</v>
      </c>
      <c r="I13758" s="1">
        <v>48790</v>
      </c>
      <c r="J13758" s="1">
        <f t="shared" si="1787"/>
        <v>1</v>
      </c>
      <c r="K13758" s="1">
        <f t="shared" si="1788"/>
        <v>0</v>
      </c>
      <c r="L13758" s="1">
        <f t="shared" si="1789"/>
        <v>0</v>
      </c>
      <c r="M13758" s="1">
        <f t="shared" si="1786"/>
        <v>0</v>
      </c>
      <c r="N13758" s="1">
        <v>0</v>
      </c>
    </row>
    <row r="13759" spans="1:14" x14ac:dyDescent="0.3">
      <c r="A13759" s="1" t="s">
        <v>3856</v>
      </c>
      <c r="B13759" s="1" t="s">
        <v>37063</v>
      </c>
      <c r="C13759" s="2">
        <v>10</v>
      </c>
      <c r="D13759" s="1" t="s">
        <v>37094</v>
      </c>
      <c r="E13759" s="1" t="s">
        <v>37095</v>
      </c>
      <c r="F13759" s="1">
        <f t="shared" si="1785"/>
        <v>42566.606648020832</v>
      </c>
      <c r="G13759" s="1">
        <v>50597</v>
      </c>
      <c r="H13759" s="1">
        <f t="shared" si="1791"/>
        <v>0</v>
      </c>
      <c r="I13759" s="1">
        <v>50597</v>
      </c>
      <c r="J13759" s="1">
        <f t="shared" si="1787"/>
        <v>1</v>
      </c>
      <c r="K13759" s="1">
        <f t="shared" si="1788"/>
        <v>0</v>
      </c>
      <c r="L13759" s="1">
        <f t="shared" si="1789"/>
        <v>0</v>
      </c>
      <c r="M13759" s="1">
        <f t="shared" si="1786"/>
        <v>0</v>
      </c>
      <c r="N13759" s="1">
        <v>0</v>
      </c>
    </row>
    <row r="13760" spans="1:14" x14ac:dyDescent="0.3">
      <c r="A13760" s="1" t="s">
        <v>9710</v>
      </c>
      <c r="B13760" s="1" t="s">
        <v>37096</v>
      </c>
      <c r="C13760" s="2">
        <v>4</v>
      </c>
      <c r="D13760" s="1" t="s">
        <v>37097</v>
      </c>
      <c r="E13760" s="1" t="s">
        <v>37098</v>
      </c>
      <c r="F13760" s="1">
        <f t="shared" si="1785"/>
        <v>42712.505544583335</v>
      </c>
      <c r="G13760" s="1">
        <v>11860</v>
      </c>
      <c r="H13760" s="1">
        <f t="shared" si="1791"/>
        <v>0</v>
      </c>
      <c r="I13760" s="1">
        <v>11860</v>
      </c>
      <c r="J13760" s="1">
        <f t="shared" si="1787"/>
        <v>0</v>
      </c>
      <c r="K13760" s="1">
        <f t="shared" si="1788"/>
        <v>0</v>
      </c>
      <c r="L13760" s="1">
        <f t="shared" si="1789"/>
        <v>0</v>
      </c>
      <c r="M13760" s="1">
        <f t="shared" si="1786"/>
        <v>0</v>
      </c>
      <c r="N13760" s="1">
        <v>0</v>
      </c>
    </row>
    <row r="13761" spans="1:14" x14ac:dyDescent="0.3">
      <c r="A13761" s="1" t="s">
        <v>37099</v>
      </c>
      <c r="B13761" s="1" t="s">
        <v>37100</v>
      </c>
      <c r="C13761" s="2">
        <v>1</v>
      </c>
      <c r="D13761" s="1" t="s">
        <v>37101</v>
      </c>
      <c r="E13761" s="1" t="s">
        <v>37102</v>
      </c>
      <c r="F13761" s="1">
        <f t="shared" ref="F13761:F13824" si="1792">DATEVALUE(E13761)+TIMEVALUE(E13761)</f>
        <v>41351.378227847221</v>
      </c>
      <c r="G13761" s="1">
        <v>7269</v>
      </c>
      <c r="H13761" s="1">
        <v>0</v>
      </c>
      <c r="I13761" s="1">
        <v>7269</v>
      </c>
      <c r="J13761" s="1">
        <f t="shared" si="1787"/>
        <v>0</v>
      </c>
      <c r="K13761" s="1">
        <f t="shared" si="1788"/>
        <v>0</v>
      </c>
      <c r="L13761" s="1">
        <f t="shared" si="1789"/>
        <v>0</v>
      </c>
      <c r="M13761" s="1">
        <f t="shared" ref="M13761:M13824" si="1793">IF(OR(K13761,L13761), 1, 0)</f>
        <v>0</v>
      </c>
      <c r="N13761" s="1">
        <v>0</v>
      </c>
    </row>
    <row r="13762" spans="1:14" x14ac:dyDescent="0.3">
      <c r="A13762" s="1" t="s">
        <v>31179</v>
      </c>
      <c r="B13762" s="1" t="s">
        <v>37100</v>
      </c>
      <c r="C13762" s="2">
        <v>9</v>
      </c>
      <c r="D13762" s="1" t="s">
        <v>37103</v>
      </c>
      <c r="E13762" s="1" t="s">
        <v>37104</v>
      </c>
      <c r="F13762" s="1">
        <f t="shared" si="1792"/>
        <v>41782.643878680552</v>
      </c>
      <c r="G13762" s="1">
        <v>33577</v>
      </c>
      <c r="H13762" s="1">
        <f>+H13777</f>
        <v>0</v>
      </c>
      <c r="I13762" s="1">
        <v>33577</v>
      </c>
      <c r="J13762" s="1">
        <f t="shared" si="1787"/>
        <v>0</v>
      </c>
      <c r="K13762" s="1">
        <f t="shared" si="1788"/>
        <v>0</v>
      </c>
      <c r="L13762" s="1">
        <f t="shared" si="1789"/>
        <v>0</v>
      </c>
      <c r="M13762" s="1">
        <f t="shared" si="1793"/>
        <v>0</v>
      </c>
      <c r="N13762" s="1">
        <v>0</v>
      </c>
    </row>
    <row r="13763" spans="1:14" x14ac:dyDescent="0.3">
      <c r="A13763" s="1" t="s">
        <v>4672</v>
      </c>
      <c r="B13763" s="1" t="s">
        <v>37105</v>
      </c>
      <c r="C13763" s="2">
        <v>10</v>
      </c>
      <c r="D13763" s="1" t="s">
        <v>37106</v>
      </c>
      <c r="E13763" s="1" t="s">
        <v>37107</v>
      </c>
      <c r="F13763" s="1">
        <f t="shared" si="1792"/>
        <v>41790.797515069447</v>
      </c>
      <c r="G13763" s="1">
        <v>1110</v>
      </c>
      <c r="H13763" s="1">
        <v>0</v>
      </c>
      <c r="I13763" s="1">
        <v>1110</v>
      </c>
      <c r="J13763" s="1">
        <f t="shared" ref="J13763:J13826" si="1794">IF(AND(EXACT(B13762,B13763), EXACT(B13761,B13762)), 1, 0)</f>
        <v>0</v>
      </c>
      <c r="K13763" s="1">
        <f t="shared" ref="K13763:K13826" si="1795">IF(AND(J13763=1, EXACT(A13761, A13762), EXACT(A13762, A13763)), 1, 0)</f>
        <v>0</v>
      </c>
      <c r="L13763" s="1">
        <f t="shared" ref="L13763:L13826" si="1796">IF(AND(J13763=1, EXACT(D13761, D13762), EXACT(D13762, D13763), F13763-F13761&lt;365), 1, 0)</f>
        <v>0</v>
      </c>
      <c r="M13763" s="1">
        <f t="shared" si="1793"/>
        <v>0</v>
      </c>
      <c r="N13763" s="1">
        <v>0</v>
      </c>
    </row>
    <row r="13764" spans="1:14" x14ac:dyDescent="0.3">
      <c r="A13764" s="1" t="s">
        <v>320</v>
      </c>
      <c r="B13764" s="1" t="s">
        <v>37105</v>
      </c>
      <c r="C13764" s="2">
        <v>10</v>
      </c>
      <c r="D13764" s="1" t="s">
        <v>37108</v>
      </c>
      <c r="E13764" s="1" t="s">
        <v>37109</v>
      </c>
      <c r="F13764" s="1">
        <f t="shared" si="1792"/>
        <v>42106.823584803242</v>
      </c>
      <c r="G13764" s="1">
        <v>3513</v>
      </c>
      <c r="H13764" s="1">
        <v>0</v>
      </c>
      <c r="I13764" s="1">
        <v>3513</v>
      </c>
      <c r="J13764" s="1">
        <f t="shared" si="1794"/>
        <v>0</v>
      </c>
      <c r="K13764" s="1">
        <f t="shared" si="1795"/>
        <v>0</v>
      </c>
      <c r="L13764" s="1">
        <f t="shared" si="1796"/>
        <v>0</v>
      </c>
      <c r="M13764" s="1">
        <f t="shared" si="1793"/>
        <v>0</v>
      </c>
      <c r="N13764" s="1">
        <v>0</v>
      </c>
    </row>
    <row r="13765" spans="1:14" x14ac:dyDescent="0.3">
      <c r="A13765" s="1" t="s">
        <v>21780</v>
      </c>
      <c r="B13765" s="1" t="s">
        <v>37105</v>
      </c>
      <c r="C13765" s="2">
        <v>2</v>
      </c>
      <c r="D13765" s="1" t="s">
        <v>37110</v>
      </c>
      <c r="E13765" s="1" t="s">
        <v>37111</v>
      </c>
      <c r="F13765" s="1">
        <f t="shared" si="1792"/>
        <v>41481.242612754628</v>
      </c>
      <c r="G13765" s="1">
        <v>20509</v>
      </c>
      <c r="H13765" s="1">
        <f>+H13780</f>
        <v>0</v>
      </c>
      <c r="I13765" s="1">
        <v>20509</v>
      </c>
      <c r="J13765" s="1">
        <f t="shared" si="1794"/>
        <v>1</v>
      </c>
      <c r="K13765" s="1">
        <f t="shared" si="1795"/>
        <v>0</v>
      </c>
      <c r="L13765" s="1">
        <f t="shared" si="1796"/>
        <v>0</v>
      </c>
      <c r="M13765" s="1">
        <f t="shared" si="1793"/>
        <v>0</v>
      </c>
      <c r="N13765" s="1">
        <v>0</v>
      </c>
    </row>
    <row r="13766" spans="1:14" x14ac:dyDescent="0.3">
      <c r="A13766" s="1" t="s">
        <v>2240</v>
      </c>
      <c r="B13766" s="1" t="s">
        <v>37105</v>
      </c>
      <c r="C13766" s="2">
        <v>8</v>
      </c>
      <c r="D13766" s="1" t="s">
        <v>37112</v>
      </c>
      <c r="E13766" s="1" t="s">
        <v>37113</v>
      </c>
      <c r="F13766" s="1">
        <f t="shared" si="1792"/>
        <v>41310.923434537035</v>
      </c>
      <c r="G13766" s="1">
        <v>34482</v>
      </c>
      <c r="H13766" s="1">
        <f>+H13781</f>
        <v>0</v>
      </c>
      <c r="I13766" s="1">
        <v>34482</v>
      </c>
      <c r="J13766" s="1">
        <f t="shared" si="1794"/>
        <v>1</v>
      </c>
      <c r="K13766" s="1">
        <f t="shared" si="1795"/>
        <v>0</v>
      </c>
      <c r="L13766" s="1">
        <f t="shared" si="1796"/>
        <v>0</v>
      </c>
      <c r="M13766" s="1">
        <f t="shared" si="1793"/>
        <v>0</v>
      </c>
      <c r="N13766" s="1">
        <v>0</v>
      </c>
    </row>
    <row r="13767" spans="1:14" x14ac:dyDescent="0.3">
      <c r="A13767" s="1" t="s">
        <v>37114</v>
      </c>
      <c r="B13767" s="1" t="s">
        <v>37105</v>
      </c>
      <c r="C13767" s="2">
        <v>8</v>
      </c>
      <c r="D13767" s="1" t="s">
        <v>37115</v>
      </c>
      <c r="E13767" s="1" t="s">
        <v>37116</v>
      </c>
      <c r="F13767" s="1">
        <f t="shared" si="1792"/>
        <v>42388.875859976855</v>
      </c>
      <c r="G13767" s="1">
        <v>35266</v>
      </c>
      <c r="H13767" s="1">
        <f>+H13782</f>
        <v>0</v>
      </c>
      <c r="I13767" s="1">
        <v>35266</v>
      </c>
      <c r="J13767" s="1">
        <f t="shared" si="1794"/>
        <v>1</v>
      </c>
      <c r="K13767" s="1">
        <f t="shared" si="1795"/>
        <v>0</v>
      </c>
      <c r="L13767" s="1">
        <f t="shared" si="1796"/>
        <v>0</v>
      </c>
      <c r="M13767" s="1">
        <f t="shared" si="1793"/>
        <v>0</v>
      </c>
      <c r="N13767" s="1">
        <v>0</v>
      </c>
    </row>
    <row r="13768" spans="1:14" x14ac:dyDescent="0.3">
      <c r="A13768" s="1" t="s">
        <v>203</v>
      </c>
      <c r="B13768" s="1" t="s">
        <v>37105</v>
      </c>
      <c r="C13768" s="2">
        <v>10</v>
      </c>
      <c r="D13768" s="1" t="s">
        <v>37117</v>
      </c>
      <c r="E13768" s="1" t="s">
        <v>37118</v>
      </c>
      <c r="F13768" s="1">
        <f t="shared" si="1792"/>
        <v>41976.554712557867</v>
      </c>
      <c r="G13768" s="1">
        <v>39412</v>
      </c>
      <c r="H13768" s="1">
        <f>+H13783</f>
        <v>0</v>
      </c>
      <c r="I13768" s="1">
        <v>39412</v>
      </c>
      <c r="J13768" s="1">
        <f t="shared" si="1794"/>
        <v>1</v>
      </c>
      <c r="K13768" s="1">
        <f t="shared" si="1795"/>
        <v>0</v>
      </c>
      <c r="L13768" s="1">
        <f t="shared" si="1796"/>
        <v>0</v>
      </c>
      <c r="M13768" s="1">
        <f t="shared" si="1793"/>
        <v>0</v>
      </c>
      <c r="N13768" s="1">
        <v>0</v>
      </c>
    </row>
    <row r="13769" spans="1:14" x14ac:dyDescent="0.3">
      <c r="A13769" s="1" t="s">
        <v>2113</v>
      </c>
      <c r="B13769" s="1" t="s">
        <v>37119</v>
      </c>
      <c r="C13769" s="2">
        <v>2</v>
      </c>
      <c r="D13769" s="1" t="s">
        <v>37120</v>
      </c>
      <c r="E13769" s="1" t="s">
        <v>37121</v>
      </c>
      <c r="F13769" s="1">
        <f t="shared" si="1792"/>
        <v>42070.892084756946</v>
      </c>
      <c r="G13769" s="1">
        <v>504</v>
      </c>
      <c r="H13769" s="1">
        <v>0</v>
      </c>
      <c r="I13769" s="1">
        <v>504</v>
      </c>
      <c r="J13769" s="1">
        <f t="shared" si="1794"/>
        <v>0</v>
      </c>
      <c r="K13769" s="1">
        <f t="shared" si="1795"/>
        <v>0</v>
      </c>
      <c r="L13769" s="1">
        <f t="shared" si="1796"/>
        <v>0</v>
      </c>
      <c r="M13769" s="1">
        <f t="shared" si="1793"/>
        <v>0</v>
      </c>
      <c r="N13769" s="1">
        <v>0</v>
      </c>
    </row>
    <row r="13770" spans="1:14" x14ac:dyDescent="0.3">
      <c r="A13770" s="1" t="s">
        <v>324</v>
      </c>
      <c r="B13770" s="1" t="s">
        <v>37122</v>
      </c>
      <c r="C13770" s="2">
        <v>1</v>
      </c>
      <c r="D13770" s="1" t="s">
        <v>37123</v>
      </c>
      <c r="E13770" s="1" t="s">
        <v>37124</v>
      </c>
      <c r="F13770" s="1">
        <f t="shared" si="1792"/>
        <v>41790.853687905095</v>
      </c>
      <c r="G13770" s="1">
        <v>7656</v>
      </c>
      <c r="H13770" s="1">
        <v>0</v>
      </c>
      <c r="I13770" s="1">
        <v>7656</v>
      </c>
      <c r="J13770" s="1">
        <f t="shared" si="1794"/>
        <v>0</v>
      </c>
      <c r="K13770" s="1">
        <f t="shared" si="1795"/>
        <v>0</v>
      </c>
      <c r="L13770" s="1">
        <f t="shared" si="1796"/>
        <v>0</v>
      </c>
      <c r="M13770" s="1">
        <f t="shared" si="1793"/>
        <v>0</v>
      </c>
      <c r="N13770" s="1">
        <v>0</v>
      </c>
    </row>
    <row r="13771" spans="1:14" x14ac:dyDescent="0.3">
      <c r="A13771" s="1" t="s">
        <v>4551</v>
      </c>
      <c r="B13771" s="1" t="s">
        <v>37122</v>
      </c>
      <c r="C13771" s="2">
        <v>10</v>
      </c>
      <c r="D13771" s="1" t="s">
        <v>37125</v>
      </c>
      <c r="E13771" s="1" t="s">
        <v>37126</v>
      </c>
      <c r="F13771" s="1">
        <f t="shared" si="1792"/>
        <v>41802.659213009261</v>
      </c>
      <c r="G13771" s="1">
        <v>13224</v>
      </c>
      <c r="H13771" s="1">
        <f t="shared" ref="H13771:H13780" si="1797">+H13786</f>
        <v>0</v>
      </c>
      <c r="I13771" s="1">
        <v>13224</v>
      </c>
      <c r="J13771" s="1">
        <f t="shared" si="1794"/>
        <v>0</v>
      </c>
      <c r="K13771" s="1">
        <f t="shared" si="1795"/>
        <v>0</v>
      </c>
      <c r="L13771" s="1">
        <f t="shared" si="1796"/>
        <v>0</v>
      </c>
      <c r="M13771" s="1">
        <f t="shared" si="1793"/>
        <v>0</v>
      </c>
      <c r="N13771" s="1">
        <v>0</v>
      </c>
    </row>
    <row r="13772" spans="1:14" x14ac:dyDescent="0.3">
      <c r="A13772" s="1" t="s">
        <v>407</v>
      </c>
      <c r="B13772" s="1" t="s">
        <v>37122</v>
      </c>
      <c r="C13772" s="2">
        <v>1</v>
      </c>
      <c r="D13772" s="1" t="s">
        <v>37127</v>
      </c>
      <c r="E13772" s="1" t="s">
        <v>37128</v>
      </c>
      <c r="F13772" s="1">
        <f t="shared" si="1792"/>
        <v>41636.698560428238</v>
      </c>
      <c r="G13772" s="1">
        <v>15624</v>
      </c>
      <c r="H13772" s="1">
        <f t="shared" si="1797"/>
        <v>0</v>
      </c>
      <c r="I13772" s="1">
        <v>15624</v>
      </c>
      <c r="J13772" s="1">
        <f t="shared" si="1794"/>
        <v>1</v>
      </c>
      <c r="K13772" s="1">
        <f t="shared" si="1795"/>
        <v>0</v>
      </c>
      <c r="L13772" s="1">
        <f t="shared" si="1796"/>
        <v>0</v>
      </c>
      <c r="M13772" s="1">
        <f t="shared" si="1793"/>
        <v>0</v>
      </c>
      <c r="N13772" s="1">
        <v>0</v>
      </c>
    </row>
    <row r="13773" spans="1:14" x14ac:dyDescent="0.3">
      <c r="A13773" s="1" t="s">
        <v>2159</v>
      </c>
      <c r="B13773" s="1" t="s">
        <v>37122</v>
      </c>
      <c r="C13773" s="2">
        <v>9</v>
      </c>
      <c r="D13773" s="1" t="s">
        <v>37129</v>
      </c>
      <c r="E13773" s="1" t="s">
        <v>37130</v>
      </c>
      <c r="F13773" s="1">
        <f t="shared" si="1792"/>
        <v>41382.698438043983</v>
      </c>
      <c r="G13773" s="1">
        <v>18727</v>
      </c>
      <c r="H13773" s="1">
        <f t="shared" si="1797"/>
        <v>0</v>
      </c>
      <c r="I13773" s="1">
        <v>18727</v>
      </c>
      <c r="J13773" s="1">
        <f t="shared" si="1794"/>
        <v>1</v>
      </c>
      <c r="K13773" s="1">
        <f t="shared" si="1795"/>
        <v>0</v>
      </c>
      <c r="L13773" s="1">
        <f t="shared" si="1796"/>
        <v>0</v>
      </c>
      <c r="M13773" s="1">
        <f t="shared" si="1793"/>
        <v>0</v>
      </c>
      <c r="N13773" s="1">
        <v>0</v>
      </c>
    </row>
    <row r="13774" spans="1:14" x14ac:dyDescent="0.3">
      <c r="A13774" s="1" t="s">
        <v>1369</v>
      </c>
      <c r="B13774" s="1" t="s">
        <v>37122</v>
      </c>
      <c r="C13774" s="2">
        <v>10</v>
      </c>
      <c r="D13774" s="1" t="s">
        <v>37131</v>
      </c>
      <c r="E13774" s="1" t="s">
        <v>37132</v>
      </c>
      <c r="F13774" s="1">
        <f t="shared" si="1792"/>
        <v>42369.722425972221</v>
      </c>
      <c r="G13774" s="1">
        <v>20914</v>
      </c>
      <c r="H13774" s="1">
        <f t="shared" si="1797"/>
        <v>0</v>
      </c>
      <c r="I13774" s="1">
        <v>20914</v>
      </c>
      <c r="J13774" s="1">
        <f t="shared" si="1794"/>
        <v>1</v>
      </c>
      <c r="K13774" s="1">
        <f t="shared" si="1795"/>
        <v>0</v>
      </c>
      <c r="L13774" s="1">
        <f t="shared" si="1796"/>
        <v>0</v>
      </c>
      <c r="M13774" s="1">
        <f t="shared" si="1793"/>
        <v>0</v>
      </c>
      <c r="N13774" s="1">
        <v>0</v>
      </c>
    </row>
    <row r="13775" spans="1:14" x14ac:dyDescent="0.3">
      <c r="A13775" s="1" t="s">
        <v>19743</v>
      </c>
      <c r="B13775" s="1" t="s">
        <v>37122</v>
      </c>
      <c r="C13775" s="2">
        <v>10</v>
      </c>
      <c r="D13775" s="1" t="s">
        <v>37133</v>
      </c>
      <c r="E13775" s="1" t="s">
        <v>37134</v>
      </c>
      <c r="F13775" s="1">
        <f t="shared" si="1792"/>
        <v>42083.909366030093</v>
      </c>
      <c r="G13775" s="1">
        <v>26907</v>
      </c>
      <c r="H13775" s="1">
        <f t="shared" si="1797"/>
        <v>0</v>
      </c>
      <c r="I13775" s="1">
        <v>26907</v>
      </c>
      <c r="J13775" s="1">
        <f t="shared" si="1794"/>
        <v>1</v>
      </c>
      <c r="K13775" s="1">
        <f t="shared" si="1795"/>
        <v>0</v>
      </c>
      <c r="L13775" s="1">
        <f t="shared" si="1796"/>
        <v>0</v>
      </c>
      <c r="M13775" s="1">
        <f t="shared" si="1793"/>
        <v>0</v>
      </c>
      <c r="N13775" s="1">
        <v>0</v>
      </c>
    </row>
    <row r="13776" spans="1:14" x14ac:dyDescent="0.3">
      <c r="A13776" s="1" t="s">
        <v>1521</v>
      </c>
      <c r="B13776" s="1" t="s">
        <v>37122</v>
      </c>
      <c r="C13776" s="2">
        <v>2</v>
      </c>
      <c r="D13776" s="1" t="s">
        <v>37135</v>
      </c>
      <c r="E13776" s="1" t="s">
        <v>37136</v>
      </c>
      <c r="F13776" s="1">
        <f t="shared" si="1792"/>
        <v>41612.636572453703</v>
      </c>
      <c r="G13776" s="1">
        <v>31634</v>
      </c>
      <c r="H13776" s="1">
        <f t="shared" si="1797"/>
        <v>0</v>
      </c>
      <c r="I13776" s="1">
        <v>31634</v>
      </c>
      <c r="J13776" s="1">
        <f t="shared" si="1794"/>
        <v>1</v>
      </c>
      <c r="K13776" s="1">
        <f t="shared" si="1795"/>
        <v>0</v>
      </c>
      <c r="L13776" s="1">
        <f t="shared" si="1796"/>
        <v>0</v>
      </c>
      <c r="M13776" s="1">
        <f t="shared" si="1793"/>
        <v>0</v>
      </c>
      <c r="N13776" s="1">
        <v>0</v>
      </c>
    </row>
    <row r="13777" spans="1:14" x14ac:dyDescent="0.3">
      <c r="A13777" s="1" t="s">
        <v>35</v>
      </c>
      <c r="B13777" s="1" t="s">
        <v>37122</v>
      </c>
      <c r="C13777" s="2">
        <v>10</v>
      </c>
      <c r="D13777" s="1" t="s">
        <v>37137</v>
      </c>
      <c r="E13777" s="1" t="s">
        <v>37138</v>
      </c>
      <c r="F13777" s="1">
        <f t="shared" si="1792"/>
        <v>41370.852647650463</v>
      </c>
      <c r="G13777" s="1">
        <v>40043</v>
      </c>
      <c r="H13777" s="1">
        <f t="shared" si="1797"/>
        <v>0</v>
      </c>
      <c r="I13777" s="1">
        <v>40043</v>
      </c>
      <c r="J13777" s="1">
        <f t="shared" si="1794"/>
        <v>1</v>
      </c>
      <c r="K13777" s="1">
        <f t="shared" si="1795"/>
        <v>0</v>
      </c>
      <c r="L13777" s="1">
        <f t="shared" si="1796"/>
        <v>0</v>
      </c>
      <c r="M13777" s="1">
        <f t="shared" si="1793"/>
        <v>0</v>
      </c>
      <c r="N13777" s="1">
        <v>0</v>
      </c>
    </row>
    <row r="13778" spans="1:14" x14ac:dyDescent="0.3">
      <c r="A13778" s="1" t="s">
        <v>1169</v>
      </c>
      <c r="B13778" s="1" t="s">
        <v>37122</v>
      </c>
      <c r="C13778" s="2">
        <v>10</v>
      </c>
      <c r="D13778" s="1" t="s">
        <v>37139</v>
      </c>
      <c r="E13778" s="1" t="s">
        <v>37140</v>
      </c>
      <c r="F13778" s="1">
        <f t="shared" si="1792"/>
        <v>40658.886712962965</v>
      </c>
      <c r="G13778" s="1">
        <v>41942</v>
      </c>
      <c r="H13778" s="1">
        <f t="shared" si="1797"/>
        <v>0</v>
      </c>
      <c r="I13778" s="1">
        <v>41942</v>
      </c>
      <c r="J13778" s="1">
        <f t="shared" si="1794"/>
        <v>1</v>
      </c>
      <c r="K13778" s="1">
        <f t="shared" si="1795"/>
        <v>0</v>
      </c>
      <c r="L13778" s="1">
        <f t="shared" si="1796"/>
        <v>0</v>
      </c>
      <c r="M13778" s="1">
        <f t="shared" si="1793"/>
        <v>0</v>
      </c>
      <c r="N13778" s="1">
        <v>0</v>
      </c>
    </row>
    <row r="13779" spans="1:14" x14ac:dyDescent="0.3">
      <c r="A13779" s="1" t="s">
        <v>952</v>
      </c>
      <c r="B13779" s="1" t="s">
        <v>37122</v>
      </c>
      <c r="C13779" s="2">
        <v>2</v>
      </c>
      <c r="D13779" s="1" t="s">
        <v>37141</v>
      </c>
      <c r="E13779" s="1" t="s">
        <v>37142</v>
      </c>
      <c r="F13779" s="1">
        <f t="shared" si="1792"/>
        <v>40237.602523148147</v>
      </c>
      <c r="G13779" s="1">
        <v>42751</v>
      </c>
      <c r="H13779" s="1">
        <f t="shared" si="1797"/>
        <v>0</v>
      </c>
      <c r="I13779" s="1">
        <v>42751</v>
      </c>
      <c r="J13779" s="1">
        <f t="shared" si="1794"/>
        <v>1</v>
      </c>
      <c r="K13779" s="1">
        <f t="shared" si="1795"/>
        <v>0</v>
      </c>
      <c r="L13779" s="1">
        <f t="shared" si="1796"/>
        <v>0</v>
      </c>
      <c r="M13779" s="1">
        <f t="shared" si="1793"/>
        <v>0</v>
      </c>
      <c r="N13779" s="1">
        <v>0</v>
      </c>
    </row>
    <row r="13780" spans="1:14" x14ac:dyDescent="0.3">
      <c r="A13780" s="1" t="s">
        <v>5156</v>
      </c>
      <c r="B13780" s="1" t="s">
        <v>37122</v>
      </c>
      <c r="C13780" s="2">
        <v>0</v>
      </c>
      <c r="D13780" s="1" t="s">
        <v>37143</v>
      </c>
      <c r="E13780" s="1" t="s">
        <v>37144</v>
      </c>
      <c r="F13780" s="1">
        <f t="shared" si="1792"/>
        <v>38498.568888888891</v>
      </c>
      <c r="G13780" s="1">
        <v>48553</v>
      </c>
      <c r="H13780" s="1">
        <f t="shared" si="1797"/>
        <v>0</v>
      </c>
      <c r="I13780" s="1">
        <v>48553</v>
      </c>
      <c r="J13780" s="1">
        <f t="shared" si="1794"/>
        <v>1</v>
      </c>
      <c r="K13780" s="1">
        <f t="shared" si="1795"/>
        <v>0</v>
      </c>
      <c r="L13780" s="1">
        <f t="shared" si="1796"/>
        <v>0</v>
      </c>
      <c r="M13780" s="1">
        <f t="shared" si="1793"/>
        <v>0</v>
      </c>
      <c r="N13780" s="1">
        <v>0</v>
      </c>
    </row>
    <row r="13781" spans="1:14" x14ac:dyDescent="0.3">
      <c r="A13781" s="1" t="s">
        <v>11733</v>
      </c>
      <c r="B13781" s="1" t="s">
        <v>37145</v>
      </c>
      <c r="C13781" s="2">
        <v>1</v>
      </c>
      <c r="D13781" s="1" t="s">
        <v>37146</v>
      </c>
      <c r="E13781" s="1" t="s">
        <v>37147</v>
      </c>
      <c r="F13781" s="1">
        <f t="shared" si="1792"/>
        <v>42459.66782855324</v>
      </c>
      <c r="G13781" s="1">
        <v>7073</v>
      </c>
      <c r="H13781" s="1">
        <v>0</v>
      </c>
      <c r="I13781" s="1">
        <v>7073</v>
      </c>
      <c r="J13781" s="1">
        <f t="shared" si="1794"/>
        <v>0</v>
      </c>
      <c r="K13781" s="1">
        <f t="shared" si="1795"/>
        <v>0</v>
      </c>
      <c r="L13781" s="1">
        <f t="shared" si="1796"/>
        <v>0</v>
      </c>
      <c r="M13781" s="1">
        <f t="shared" si="1793"/>
        <v>0</v>
      </c>
      <c r="N13781" s="1">
        <v>0</v>
      </c>
    </row>
    <row r="13782" spans="1:14" x14ac:dyDescent="0.3">
      <c r="A13782" s="1" t="s">
        <v>19590</v>
      </c>
      <c r="B13782" s="1" t="s">
        <v>37145</v>
      </c>
      <c r="C13782" s="2">
        <v>2</v>
      </c>
      <c r="D13782" s="1" t="s">
        <v>37148</v>
      </c>
      <c r="E13782" s="1" t="s">
        <v>37149</v>
      </c>
      <c r="F13782" s="1">
        <f t="shared" si="1792"/>
        <v>41005.433171296296</v>
      </c>
      <c r="G13782" s="1">
        <v>17657</v>
      </c>
      <c r="H13782" s="1">
        <f>+H13797</f>
        <v>0</v>
      </c>
      <c r="I13782" s="1">
        <v>17657</v>
      </c>
      <c r="J13782" s="1">
        <f t="shared" si="1794"/>
        <v>0</v>
      </c>
      <c r="K13782" s="1">
        <f t="shared" si="1795"/>
        <v>0</v>
      </c>
      <c r="L13782" s="1">
        <f t="shared" si="1796"/>
        <v>0</v>
      </c>
      <c r="M13782" s="1">
        <f t="shared" si="1793"/>
        <v>0</v>
      </c>
      <c r="N13782" s="1">
        <v>0</v>
      </c>
    </row>
    <row r="13783" spans="1:14" x14ac:dyDescent="0.3">
      <c r="A13783" s="1" t="s">
        <v>6871</v>
      </c>
      <c r="B13783" s="1" t="s">
        <v>37150</v>
      </c>
      <c r="C13783" s="2">
        <v>1</v>
      </c>
      <c r="D13783" s="1" t="s">
        <v>37151</v>
      </c>
      <c r="E13783" s="1" t="s">
        <v>37152</v>
      </c>
      <c r="F13783" s="1">
        <f t="shared" si="1792"/>
        <v>41717.651550902781</v>
      </c>
      <c r="G13783" s="1">
        <v>1303</v>
      </c>
      <c r="H13783" s="1">
        <v>0</v>
      </c>
      <c r="I13783" s="1">
        <v>1303</v>
      </c>
      <c r="J13783" s="1">
        <f t="shared" si="1794"/>
        <v>0</v>
      </c>
      <c r="K13783" s="1">
        <f t="shared" si="1795"/>
        <v>0</v>
      </c>
      <c r="L13783" s="1">
        <f t="shared" si="1796"/>
        <v>0</v>
      </c>
      <c r="M13783" s="1">
        <f t="shared" si="1793"/>
        <v>0</v>
      </c>
      <c r="N13783" s="1">
        <v>0</v>
      </c>
    </row>
    <row r="13784" spans="1:14" x14ac:dyDescent="0.3">
      <c r="A13784" s="1" t="s">
        <v>474</v>
      </c>
      <c r="B13784" s="1" t="s">
        <v>37150</v>
      </c>
      <c r="C13784" s="2">
        <v>1</v>
      </c>
      <c r="D13784" s="1" t="s">
        <v>37153</v>
      </c>
      <c r="E13784" s="1" t="s">
        <v>37154</v>
      </c>
      <c r="F13784" s="1">
        <f t="shared" si="1792"/>
        <v>41745.962120428238</v>
      </c>
      <c r="G13784" s="1">
        <v>40412</v>
      </c>
      <c r="H13784" s="1">
        <f>+H13799</f>
        <v>0</v>
      </c>
      <c r="I13784" s="1">
        <v>40412</v>
      </c>
      <c r="J13784" s="1">
        <f t="shared" si="1794"/>
        <v>0</v>
      </c>
      <c r="K13784" s="1">
        <f t="shared" si="1795"/>
        <v>0</v>
      </c>
      <c r="L13784" s="1">
        <f t="shared" si="1796"/>
        <v>0</v>
      </c>
      <c r="M13784" s="1">
        <f t="shared" si="1793"/>
        <v>0</v>
      </c>
      <c r="N13784" s="1">
        <v>0</v>
      </c>
    </row>
    <row r="13785" spans="1:14" x14ac:dyDescent="0.3">
      <c r="A13785" s="1" t="s">
        <v>824</v>
      </c>
      <c r="B13785" s="1" t="s">
        <v>37155</v>
      </c>
      <c r="C13785" s="2">
        <v>2</v>
      </c>
      <c r="D13785" s="1" t="s">
        <v>37156</v>
      </c>
      <c r="E13785" s="1" t="s">
        <v>37157</v>
      </c>
      <c r="F13785" s="1">
        <f t="shared" si="1792"/>
        <v>42213.801941516205</v>
      </c>
      <c r="G13785" s="1">
        <v>1174</v>
      </c>
      <c r="H13785" s="1">
        <v>0</v>
      </c>
      <c r="I13785" s="1">
        <v>1174</v>
      </c>
      <c r="J13785" s="1">
        <f t="shared" si="1794"/>
        <v>0</v>
      </c>
      <c r="K13785" s="1">
        <f t="shared" si="1795"/>
        <v>0</v>
      </c>
      <c r="L13785" s="1">
        <f t="shared" si="1796"/>
        <v>0</v>
      </c>
      <c r="M13785" s="1">
        <f t="shared" si="1793"/>
        <v>0</v>
      </c>
      <c r="N13785" s="1">
        <v>0</v>
      </c>
    </row>
    <row r="13786" spans="1:14" x14ac:dyDescent="0.3">
      <c r="A13786" s="1" t="s">
        <v>4112</v>
      </c>
      <c r="B13786" s="1" t="s">
        <v>37158</v>
      </c>
      <c r="C13786" s="2">
        <v>10</v>
      </c>
      <c r="D13786" s="1" t="s">
        <v>37159</v>
      </c>
      <c r="E13786" s="1" t="s">
        <v>37160</v>
      </c>
      <c r="F13786" s="1">
        <f t="shared" si="1792"/>
        <v>41586.424783402777</v>
      </c>
      <c r="G13786" s="1">
        <v>1976</v>
      </c>
      <c r="H13786" s="1">
        <v>0</v>
      </c>
      <c r="I13786" s="1">
        <v>1976</v>
      </c>
      <c r="J13786" s="1">
        <f t="shared" si="1794"/>
        <v>0</v>
      </c>
      <c r="K13786" s="1">
        <f t="shared" si="1795"/>
        <v>0</v>
      </c>
      <c r="L13786" s="1">
        <f t="shared" si="1796"/>
        <v>0</v>
      </c>
      <c r="M13786" s="1">
        <f t="shared" si="1793"/>
        <v>0</v>
      </c>
      <c r="N13786" s="1">
        <v>0</v>
      </c>
    </row>
    <row r="13787" spans="1:14" x14ac:dyDescent="0.3">
      <c r="A13787" s="1" t="s">
        <v>37161</v>
      </c>
      <c r="B13787" s="1" t="s">
        <v>37158</v>
      </c>
      <c r="C13787" s="2">
        <v>9</v>
      </c>
      <c r="D13787" s="1" t="s">
        <v>37162</v>
      </c>
      <c r="E13787" s="1" t="s">
        <v>37163</v>
      </c>
      <c r="F13787" s="1">
        <f t="shared" si="1792"/>
        <v>42101.672794618054</v>
      </c>
      <c r="G13787" s="1">
        <v>6545</v>
      </c>
      <c r="H13787" s="1">
        <v>0</v>
      </c>
      <c r="I13787" s="1">
        <v>6545</v>
      </c>
      <c r="J13787" s="1">
        <f t="shared" si="1794"/>
        <v>0</v>
      </c>
      <c r="K13787" s="1">
        <f t="shared" si="1795"/>
        <v>0</v>
      </c>
      <c r="L13787" s="1">
        <f t="shared" si="1796"/>
        <v>0</v>
      </c>
      <c r="M13787" s="1">
        <f t="shared" si="1793"/>
        <v>0</v>
      </c>
      <c r="N13787" s="1">
        <v>0</v>
      </c>
    </row>
    <row r="13788" spans="1:14" x14ac:dyDescent="0.3">
      <c r="A13788" s="1" t="s">
        <v>3007</v>
      </c>
      <c r="B13788" s="1" t="s">
        <v>37158</v>
      </c>
      <c r="C13788" s="2">
        <v>1</v>
      </c>
      <c r="D13788" s="1" t="s">
        <v>37164</v>
      </c>
      <c r="E13788" s="1" t="s">
        <v>37165</v>
      </c>
      <c r="F13788" s="1">
        <f t="shared" si="1792"/>
        <v>42151.556186562499</v>
      </c>
      <c r="G13788" s="1">
        <v>7135</v>
      </c>
      <c r="H13788" s="1">
        <v>0</v>
      </c>
      <c r="I13788" s="1">
        <v>7135</v>
      </c>
      <c r="J13788" s="1">
        <f t="shared" si="1794"/>
        <v>1</v>
      </c>
      <c r="K13788" s="1">
        <f t="shared" si="1795"/>
        <v>0</v>
      </c>
      <c r="L13788" s="1">
        <f t="shared" si="1796"/>
        <v>0</v>
      </c>
      <c r="M13788" s="1">
        <f t="shared" si="1793"/>
        <v>0</v>
      </c>
      <c r="N13788" s="1">
        <v>0</v>
      </c>
    </row>
    <row r="13789" spans="1:14" x14ac:dyDescent="0.3">
      <c r="A13789" s="1" t="s">
        <v>886</v>
      </c>
      <c r="B13789" s="1" t="s">
        <v>37158</v>
      </c>
      <c r="C13789" s="2">
        <v>10</v>
      </c>
      <c r="D13789" s="1" t="s">
        <v>37166</v>
      </c>
      <c r="E13789" s="1" t="s">
        <v>37167</v>
      </c>
      <c r="F13789" s="1">
        <f t="shared" si="1792"/>
        <v>41576.88936922454</v>
      </c>
      <c r="G13789" s="1">
        <v>17904</v>
      </c>
      <c r="H13789" s="1">
        <f t="shared" ref="H13789:H13799" si="1798">+H13804</f>
        <v>0</v>
      </c>
      <c r="I13789" s="1">
        <v>17904</v>
      </c>
      <c r="J13789" s="1">
        <f t="shared" si="1794"/>
        <v>1</v>
      </c>
      <c r="K13789" s="1">
        <f t="shared" si="1795"/>
        <v>0</v>
      </c>
      <c r="L13789" s="1">
        <f t="shared" si="1796"/>
        <v>0</v>
      </c>
      <c r="M13789" s="1">
        <f t="shared" si="1793"/>
        <v>0</v>
      </c>
      <c r="N13789" s="1">
        <v>0</v>
      </c>
    </row>
    <row r="13790" spans="1:14" x14ac:dyDescent="0.3">
      <c r="A13790" s="1" t="s">
        <v>37168</v>
      </c>
      <c r="B13790" s="1" t="s">
        <v>37158</v>
      </c>
      <c r="C13790" s="2">
        <v>2</v>
      </c>
      <c r="D13790" s="1" t="s">
        <v>37169</v>
      </c>
      <c r="E13790" s="1" t="s">
        <v>37170</v>
      </c>
      <c r="F13790" s="1">
        <f t="shared" si="1792"/>
        <v>41815.489255555556</v>
      </c>
      <c r="G13790" s="1">
        <v>20790</v>
      </c>
      <c r="H13790" s="1">
        <f t="shared" si="1798"/>
        <v>0</v>
      </c>
      <c r="I13790" s="1">
        <v>20790</v>
      </c>
      <c r="J13790" s="1">
        <f t="shared" si="1794"/>
        <v>1</v>
      </c>
      <c r="K13790" s="1">
        <f t="shared" si="1795"/>
        <v>0</v>
      </c>
      <c r="L13790" s="1">
        <f t="shared" si="1796"/>
        <v>0</v>
      </c>
      <c r="M13790" s="1">
        <f t="shared" si="1793"/>
        <v>0</v>
      </c>
      <c r="N13790" s="1">
        <v>0</v>
      </c>
    </row>
    <row r="13791" spans="1:14" x14ac:dyDescent="0.3">
      <c r="A13791" s="1" t="s">
        <v>8481</v>
      </c>
      <c r="B13791" s="1" t="s">
        <v>37158</v>
      </c>
      <c r="C13791" s="2">
        <v>0</v>
      </c>
      <c r="D13791" s="1" t="s">
        <v>37171</v>
      </c>
      <c r="E13791" s="1" t="s">
        <v>37172</v>
      </c>
      <c r="F13791" s="1">
        <f t="shared" si="1792"/>
        <v>40038.6405787037</v>
      </c>
      <c r="G13791" s="1">
        <v>34005</v>
      </c>
      <c r="H13791" s="1">
        <f t="shared" si="1798"/>
        <v>0</v>
      </c>
      <c r="I13791" s="1">
        <v>34005</v>
      </c>
      <c r="J13791" s="1">
        <f t="shared" si="1794"/>
        <v>1</v>
      </c>
      <c r="K13791" s="1">
        <f t="shared" si="1795"/>
        <v>0</v>
      </c>
      <c r="L13791" s="1">
        <f t="shared" si="1796"/>
        <v>0</v>
      </c>
      <c r="M13791" s="1">
        <f t="shared" si="1793"/>
        <v>0</v>
      </c>
      <c r="N13791" s="1">
        <v>0</v>
      </c>
    </row>
    <row r="13792" spans="1:14" x14ac:dyDescent="0.3">
      <c r="A13792" s="1" t="s">
        <v>715</v>
      </c>
      <c r="B13792" s="1" t="s">
        <v>37158</v>
      </c>
      <c r="C13792" s="2">
        <v>10</v>
      </c>
      <c r="D13792" s="1" t="s">
        <v>37173</v>
      </c>
      <c r="E13792" s="1" t="s">
        <v>37174</v>
      </c>
      <c r="F13792" s="1">
        <f t="shared" si="1792"/>
        <v>41657.981394085647</v>
      </c>
      <c r="G13792" s="1">
        <v>44017</v>
      </c>
      <c r="H13792" s="1">
        <f t="shared" si="1798"/>
        <v>0</v>
      </c>
      <c r="I13792" s="1">
        <v>44017</v>
      </c>
      <c r="J13792" s="1">
        <f t="shared" si="1794"/>
        <v>1</v>
      </c>
      <c r="K13792" s="1">
        <f t="shared" si="1795"/>
        <v>0</v>
      </c>
      <c r="L13792" s="1">
        <f t="shared" si="1796"/>
        <v>0</v>
      </c>
      <c r="M13792" s="1">
        <f t="shared" si="1793"/>
        <v>0</v>
      </c>
      <c r="N13792" s="1">
        <v>0</v>
      </c>
    </row>
    <row r="13793" spans="1:14" x14ac:dyDescent="0.3">
      <c r="A13793" s="1" t="s">
        <v>9688</v>
      </c>
      <c r="B13793" s="1" t="s">
        <v>37158</v>
      </c>
      <c r="C13793" s="2">
        <v>6</v>
      </c>
      <c r="D13793" s="1" t="s">
        <v>37175</v>
      </c>
      <c r="E13793" s="1" t="s">
        <v>37176</v>
      </c>
      <c r="F13793" s="1">
        <f t="shared" si="1792"/>
        <v>42320.048492499998</v>
      </c>
      <c r="G13793" s="1">
        <v>46051</v>
      </c>
      <c r="H13793" s="1">
        <f t="shared" si="1798"/>
        <v>0</v>
      </c>
      <c r="I13793" s="1">
        <v>46051</v>
      </c>
      <c r="J13793" s="1">
        <f t="shared" si="1794"/>
        <v>1</v>
      </c>
      <c r="K13793" s="1">
        <f t="shared" si="1795"/>
        <v>0</v>
      </c>
      <c r="L13793" s="1">
        <f t="shared" si="1796"/>
        <v>0</v>
      </c>
      <c r="M13793" s="1">
        <f t="shared" si="1793"/>
        <v>0</v>
      </c>
      <c r="N13793" s="1">
        <v>0</v>
      </c>
    </row>
    <row r="13794" spans="1:14" x14ac:dyDescent="0.3">
      <c r="A13794" s="1" t="s">
        <v>6183</v>
      </c>
      <c r="B13794" s="1" t="s">
        <v>37158</v>
      </c>
      <c r="C13794" s="2">
        <v>2</v>
      </c>
      <c r="D13794" s="1" t="s">
        <v>37177</v>
      </c>
      <c r="E13794" s="1" t="s">
        <v>37178</v>
      </c>
      <c r="F13794" s="1">
        <f t="shared" si="1792"/>
        <v>42424.785338831018</v>
      </c>
      <c r="G13794" s="1">
        <v>50968</v>
      </c>
      <c r="H13794" s="1">
        <f t="shared" si="1798"/>
        <v>0</v>
      </c>
      <c r="I13794" s="1">
        <v>50968</v>
      </c>
      <c r="J13794" s="1">
        <f t="shared" si="1794"/>
        <v>1</v>
      </c>
      <c r="K13794" s="1">
        <f t="shared" si="1795"/>
        <v>0</v>
      </c>
      <c r="L13794" s="1">
        <f t="shared" si="1796"/>
        <v>0</v>
      </c>
      <c r="M13794" s="1">
        <f t="shared" si="1793"/>
        <v>0</v>
      </c>
      <c r="N13794" s="1">
        <v>0</v>
      </c>
    </row>
    <row r="13795" spans="1:14" x14ac:dyDescent="0.3">
      <c r="A13795" s="1" t="s">
        <v>51</v>
      </c>
      <c r="B13795" s="1" t="s">
        <v>37179</v>
      </c>
      <c r="C13795" s="2">
        <v>10</v>
      </c>
      <c r="D13795" s="1" t="s">
        <v>37180</v>
      </c>
      <c r="E13795" s="1" t="s">
        <v>37181</v>
      </c>
      <c r="F13795" s="1">
        <f t="shared" si="1792"/>
        <v>42393.584399872685</v>
      </c>
      <c r="G13795" s="1">
        <v>9059</v>
      </c>
      <c r="H13795" s="1">
        <f t="shared" si="1798"/>
        <v>0</v>
      </c>
      <c r="I13795" s="1">
        <v>9059</v>
      </c>
      <c r="J13795" s="1">
        <f t="shared" si="1794"/>
        <v>0</v>
      </c>
      <c r="K13795" s="1">
        <f t="shared" si="1795"/>
        <v>0</v>
      </c>
      <c r="L13795" s="1">
        <f t="shared" si="1796"/>
        <v>0</v>
      </c>
      <c r="M13795" s="1">
        <f t="shared" si="1793"/>
        <v>0</v>
      </c>
      <c r="N13795" s="1">
        <v>0</v>
      </c>
    </row>
    <row r="13796" spans="1:14" x14ac:dyDescent="0.3">
      <c r="A13796" s="1" t="s">
        <v>3065</v>
      </c>
      <c r="B13796" s="1" t="s">
        <v>37179</v>
      </c>
      <c r="C13796" s="2">
        <v>0</v>
      </c>
      <c r="D13796" s="1" t="s">
        <v>37182</v>
      </c>
      <c r="E13796" s="1" t="s">
        <v>37183</v>
      </c>
      <c r="F13796" s="1">
        <f t="shared" si="1792"/>
        <v>39252.948391203703</v>
      </c>
      <c r="G13796" s="1">
        <v>10638</v>
      </c>
      <c r="H13796" s="1">
        <f t="shared" si="1798"/>
        <v>0</v>
      </c>
      <c r="I13796" s="1">
        <v>10638</v>
      </c>
      <c r="J13796" s="1">
        <f t="shared" si="1794"/>
        <v>0</v>
      </c>
      <c r="K13796" s="1">
        <f t="shared" si="1795"/>
        <v>0</v>
      </c>
      <c r="L13796" s="1">
        <f t="shared" si="1796"/>
        <v>0</v>
      </c>
      <c r="M13796" s="1">
        <f t="shared" si="1793"/>
        <v>0</v>
      </c>
      <c r="N13796" s="1">
        <v>0</v>
      </c>
    </row>
    <row r="13797" spans="1:14" x14ac:dyDescent="0.3">
      <c r="A13797" s="1" t="s">
        <v>6032</v>
      </c>
      <c r="B13797" s="1" t="s">
        <v>37179</v>
      </c>
      <c r="C13797" s="2">
        <v>0</v>
      </c>
      <c r="D13797" s="1" t="s">
        <v>37184</v>
      </c>
      <c r="E13797" s="1" t="s">
        <v>37185</v>
      </c>
      <c r="F13797" s="1">
        <f t="shared" si="1792"/>
        <v>39196.633414351854</v>
      </c>
      <c r="G13797" s="1">
        <v>14194</v>
      </c>
      <c r="H13797" s="1">
        <f t="shared" si="1798"/>
        <v>0</v>
      </c>
      <c r="I13797" s="1">
        <v>14194</v>
      </c>
      <c r="J13797" s="1">
        <f t="shared" si="1794"/>
        <v>1</v>
      </c>
      <c r="K13797" s="1">
        <f t="shared" si="1795"/>
        <v>0</v>
      </c>
      <c r="L13797" s="1">
        <f t="shared" si="1796"/>
        <v>0</v>
      </c>
      <c r="M13797" s="1">
        <f t="shared" si="1793"/>
        <v>0</v>
      </c>
      <c r="N13797" s="1">
        <v>0</v>
      </c>
    </row>
    <row r="13798" spans="1:14" x14ac:dyDescent="0.3">
      <c r="A13798" s="1" t="s">
        <v>1705</v>
      </c>
      <c r="B13798" s="1" t="s">
        <v>37179</v>
      </c>
      <c r="C13798" s="2">
        <v>2</v>
      </c>
      <c r="D13798" s="1" t="s">
        <v>37186</v>
      </c>
      <c r="E13798" s="1" t="s">
        <v>37187</v>
      </c>
      <c r="F13798" s="1">
        <f t="shared" si="1792"/>
        <v>41679.5995778125</v>
      </c>
      <c r="G13798" s="1">
        <v>26570</v>
      </c>
      <c r="H13798" s="1">
        <f t="shared" si="1798"/>
        <v>0</v>
      </c>
      <c r="I13798" s="1">
        <v>26570</v>
      </c>
      <c r="J13798" s="1">
        <f t="shared" si="1794"/>
        <v>1</v>
      </c>
      <c r="K13798" s="1">
        <f t="shared" si="1795"/>
        <v>0</v>
      </c>
      <c r="L13798" s="1">
        <f t="shared" si="1796"/>
        <v>0</v>
      </c>
      <c r="M13798" s="1">
        <f t="shared" si="1793"/>
        <v>0</v>
      </c>
      <c r="N13798" s="1">
        <v>0</v>
      </c>
    </row>
    <row r="13799" spans="1:14" x14ac:dyDescent="0.3">
      <c r="A13799" s="1" t="s">
        <v>2206</v>
      </c>
      <c r="B13799" s="1" t="s">
        <v>37179</v>
      </c>
      <c r="C13799" s="2">
        <v>1</v>
      </c>
      <c r="D13799" s="1" t="s">
        <v>47230</v>
      </c>
      <c r="E13799" s="1" t="s">
        <v>37188</v>
      </c>
      <c r="F13799" s="1">
        <f t="shared" si="1792"/>
        <v>42487.483483124997</v>
      </c>
      <c r="G13799" s="1">
        <v>46965</v>
      </c>
      <c r="H13799" s="1">
        <f t="shared" si="1798"/>
        <v>0</v>
      </c>
      <c r="I13799" s="1">
        <v>46965</v>
      </c>
      <c r="J13799" s="1">
        <f t="shared" si="1794"/>
        <v>1</v>
      </c>
      <c r="K13799" s="1">
        <f t="shared" si="1795"/>
        <v>0</v>
      </c>
      <c r="L13799" s="1">
        <f t="shared" si="1796"/>
        <v>0</v>
      </c>
      <c r="M13799" s="1">
        <f t="shared" si="1793"/>
        <v>0</v>
      </c>
      <c r="N13799" s="1">
        <v>0</v>
      </c>
    </row>
    <row r="13800" spans="1:14" x14ac:dyDescent="0.3">
      <c r="A13800" s="1" t="s">
        <v>11966</v>
      </c>
      <c r="B13800" s="1" t="s">
        <v>37189</v>
      </c>
      <c r="C13800" s="2">
        <v>10</v>
      </c>
      <c r="D13800" s="1" t="s">
        <v>37190</v>
      </c>
      <c r="E13800" s="1" t="s">
        <v>37191</v>
      </c>
      <c r="F13800" s="1">
        <f t="shared" si="1792"/>
        <v>42193.621804432871</v>
      </c>
      <c r="G13800" s="1">
        <v>5617</v>
      </c>
      <c r="H13800" s="1">
        <v>0</v>
      </c>
      <c r="I13800" s="1">
        <v>5617</v>
      </c>
      <c r="J13800" s="1">
        <f t="shared" si="1794"/>
        <v>0</v>
      </c>
      <c r="K13800" s="1">
        <f t="shared" si="1795"/>
        <v>0</v>
      </c>
      <c r="L13800" s="1">
        <f t="shared" si="1796"/>
        <v>0</v>
      </c>
      <c r="M13800" s="1">
        <f t="shared" si="1793"/>
        <v>0</v>
      </c>
      <c r="N13800" s="1">
        <v>0</v>
      </c>
    </row>
    <row r="13801" spans="1:14" x14ac:dyDescent="0.3">
      <c r="A13801" s="1" t="s">
        <v>598</v>
      </c>
      <c r="B13801" s="1" t="s">
        <v>37192</v>
      </c>
      <c r="C13801" s="2">
        <v>2</v>
      </c>
      <c r="D13801" s="1" t="s">
        <v>37193</v>
      </c>
      <c r="E13801" s="1" t="s">
        <v>37194</v>
      </c>
      <c r="F13801" s="1">
        <f t="shared" si="1792"/>
        <v>42398.10476978009</v>
      </c>
      <c r="G13801" s="1">
        <v>21819</v>
      </c>
      <c r="H13801" s="1">
        <f>+H13816</f>
        <v>0</v>
      </c>
      <c r="I13801" s="1">
        <v>21819</v>
      </c>
      <c r="J13801" s="1">
        <f t="shared" si="1794"/>
        <v>0</v>
      </c>
      <c r="K13801" s="1">
        <f t="shared" si="1795"/>
        <v>0</v>
      </c>
      <c r="L13801" s="1">
        <f t="shared" si="1796"/>
        <v>0</v>
      </c>
      <c r="M13801" s="1">
        <f t="shared" si="1793"/>
        <v>0</v>
      </c>
      <c r="N13801" s="1">
        <v>0</v>
      </c>
    </row>
    <row r="13802" spans="1:14" x14ac:dyDescent="0.3">
      <c r="A13802" s="1" t="s">
        <v>507</v>
      </c>
      <c r="B13802" s="1" t="s">
        <v>37195</v>
      </c>
      <c r="C13802" s="2">
        <v>1</v>
      </c>
      <c r="D13802" s="1" t="s">
        <v>37196</v>
      </c>
      <c r="E13802" s="1" t="s">
        <v>37197</v>
      </c>
      <c r="F13802" s="1">
        <f t="shared" si="1792"/>
        <v>41626.742834965276</v>
      </c>
      <c r="G13802" s="1">
        <v>29723</v>
      </c>
      <c r="H13802" s="1">
        <f>+H13817</f>
        <v>0</v>
      </c>
      <c r="I13802" s="1">
        <v>29723</v>
      </c>
      <c r="J13802" s="1">
        <f t="shared" si="1794"/>
        <v>0</v>
      </c>
      <c r="K13802" s="1">
        <f t="shared" si="1795"/>
        <v>0</v>
      </c>
      <c r="L13802" s="1">
        <f t="shared" si="1796"/>
        <v>0</v>
      </c>
      <c r="M13802" s="1">
        <f t="shared" si="1793"/>
        <v>0</v>
      </c>
      <c r="N13802" s="1">
        <v>0</v>
      </c>
    </row>
    <row r="13803" spans="1:14" x14ac:dyDescent="0.3">
      <c r="A13803" s="1" t="s">
        <v>17224</v>
      </c>
      <c r="B13803" s="1" t="s">
        <v>37195</v>
      </c>
      <c r="C13803" s="2">
        <v>1</v>
      </c>
      <c r="D13803" s="1" t="s">
        <v>37198</v>
      </c>
      <c r="E13803" s="1" t="s">
        <v>37199</v>
      </c>
      <c r="F13803" s="1">
        <f t="shared" si="1792"/>
        <v>41618.920702905096</v>
      </c>
      <c r="G13803" s="1">
        <v>32284</v>
      </c>
      <c r="H13803" s="1">
        <f>+H13818</f>
        <v>0</v>
      </c>
      <c r="I13803" s="1">
        <v>32284</v>
      </c>
      <c r="J13803" s="1">
        <f t="shared" si="1794"/>
        <v>0</v>
      </c>
      <c r="K13803" s="1">
        <f t="shared" si="1795"/>
        <v>0</v>
      </c>
      <c r="L13803" s="1">
        <f t="shared" si="1796"/>
        <v>0</v>
      </c>
      <c r="M13803" s="1">
        <f t="shared" si="1793"/>
        <v>0</v>
      </c>
      <c r="N13803" s="1">
        <v>0</v>
      </c>
    </row>
    <row r="13804" spans="1:14" x14ac:dyDescent="0.3">
      <c r="A13804" s="1" t="s">
        <v>9720</v>
      </c>
      <c r="B13804" s="1" t="s">
        <v>37200</v>
      </c>
      <c r="C13804" s="2">
        <v>10</v>
      </c>
      <c r="D13804" s="1" t="s">
        <v>37201</v>
      </c>
      <c r="E13804" s="1" t="s">
        <v>37202</v>
      </c>
      <c r="F13804" s="1">
        <f t="shared" si="1792"/>
        <v>41803.713385069444</v>
      </c>
      <c r="G13804" s="1">
        <v>51335</v>
      </c>
      <c r="H13804" s="1">
        <f>+H13819</f>
        <v>0</v>
      </c>
      <c r="I13804" s="1">
        <v>51335</v>
      </c>
      <c r="J13804" s="1">
        <f t="shared" si="1794"/>
        <v>0</v>
      </c>
      <c r="K13804" s="1">
        <f t="shared" si="1795"/>
        <v>0</v>
      </c>
      <c r="L13804" s="1">
        <f t="shared" si="1796"/>
        <v>0</v>
      </c>
      <c r="M13804" s="1">
        <f t="shared" si="1793"/>
        <v>0</v>
      </c>
      <c r="N13804" s="1">
        <v>0</v>
      </c>
    </row>
    <row r="13805" spans="1:14" x14ac:dyDescent="0.3">
      <c r="A13805" s="1" t="s">
        <v>320</v>
      </c>
      <c r="B13805" s="1" t="s">
        <v>37203</v>
      </c>
      <c r="C13805" s="2">
        <v>10</v>
      </c>
      <c r="D13805" s="1" t="s">
        <v>37204</v>
      </c>
      <c r="E13805" s="1" t="s">
        <v>37205</v>
      </c>
      <c r="F13805" s="1">
        <f t="shared" si="1792"/>
        <v>41951.618723819447</v>
      </c>
      <c r="G13805" s="1">
        <v>4129</v>
      </c>
      <c r="H13805" s="1">
        <v>0</v>
      </c>
      <c r="I13805" s="1">
        <v>4129</v>
      </c>
      <c r="J13805" s="1">
        <f t="shared" si="1794"/>
        <v>0</v>
      </c>
      <c r="K13805" s="1">
        <f t="shared" si="1795"/>
        <v>0</v>
      </c>
      <c r="L13805" s="1">
        <f t="shared" si="1796"/>
        <v>0</v>
      </c>
      <c r="M13805" s="1">
        <f t="shared" si="1793"/>
        <v>0</v>
      </c>
      <c r="N13805" s="1">
        <v>0</v>
      </c>
    </row>
    <row r="13806" spans="1:14" x14ac:dyDescent="0.3">
      <c r="A13806" s="1" t="s">
        <v>10477</v>
      </c>
      <c r="B13806" s="1" t="s">
        <v>37206</v>
      </c>
      <c r="C13806" s="2">
        <v>2</v>
      </c>
      <c r="D13806" s="1" t="s">
        <v>37207</v>
      </c>
      <c r="E13806" s="1" t="s">
        <v>37208</v>
      </c>
      <c r="F13806" s="1">
        <f t="shared" si="1792"/>
        <v>42217.718459768519</v>
      </c>
      <c r="G13806" s="1">
        <v>37743</v>
      </c>
      <c r="H13806" s="1">
        <f>+H13821</f>
        <v>0</v>
      </c>
      <c r="I13806" s="1">
        <v>37743</v>
      </c>
      <c r="J13806" s="1">
        <f t="shared" si="1794"/>
        <v>0</v>
      </c>
      <c r="K13806" s="1">
        <f t="shared" si="1795"/>
        <v>0</v>
      </c>
      <c r="L13806" s="1">
        <f t="shared" si="1796"/>
        <v>0</v>
      </c>
      <c r="M13806" s="1">
        <f t="shared" si="1793"/>
        <v>0</v>
      </c>
      <c r="N13806" s="1">
        <v>0</v>
      </c>
    </row>
    <row r="13807" spans="1:14" x14ac:dyDescent="0.3">
      <c r="A13807" s="1" t="s">
        <v>1849</v>
      </c>
      <c r="B13807" s="1" t="s">
        <v>37209</v>
      </c>
      <c r="C13807" s="2">
        <v>10</v>
      </c>
      <c r="D13807" s="1" t="s">
        <v>37210</v>
      </c>
      <c r="E13807" s="1" t="s">
        <v>37211</v>
      </c>
      <c r="F13807" s="1">
        <f t="shared" si="1792"/>
        <v>41717.778436319444</v>
      </c>
      <c r="G13807" s="1">
        <v>27167</v>
      </c>
      <c r="H13807" s="1">
        <f>+H13822</f>
        <v>0</v>
      </c>
      <c r="I13807" s="1">
        <v>27167</v>
      </c>
      <c r="J13807" s="1">
        <f t="shared" si="1794"/>
        <v>0</v>
      </c>
      <c r="K13807" s="1">
        <f t="shared" si="1795"/>
        <v>0</v>
      </c>
      <c r="L13807" s="1">
        <f t="shared" si="1796"/>
        <v>0</v>
      </c>
      <c r="M13807" s="1">
        <f t="shared" si="1793"/>
        <v>0</v>
      </c>
      <c r="N13807" s="1">
        <v>0</v>
      </c>
    </row>
    <row r="13808" spans="1:14" x14ac:dyDescent="0.3">
      <c r="A13808" s="1" t="s">
        <v>801</v>
      </c>
      <c r="B13808" s="1" t="s">
        <v>37209</v>
      </c>
      <c r="C13808" s="2">
        <v>10</v>
      </c>
      <c r="D13808" s="1" t="s">
        <v>37212</v>
      </c>
      <c r="E13808" s="1" t="s">
        <v>37213</v>
      </c>
      <c r="F13808" s="1">
        <f t="shared" si="1792"/>
        <v>41752.692860752315</v>
      </c>
      <c r="G13808" s="1">
        <v>28654</v>
      </c>
      <c r="H13808" s="1">
        <f>+H13823</f>
        <v>0</v>
      </c>
      <c r="I13808" s="1">
        <v>28654</v>
      </c>
      <c r="J13808" s="1">
        <f t="shared" si="1794"/>
        <v>0</v>
      </c>
      <c r="K13808" s="1">
        <f t="shared" si="1795"/>
        <v>0</v>
      </c>
      <c r="L13808" s="1">
        <f t="shared" si="1796"/>
        <v>0</v>
      </c>
      <c r="M13808" s="1">
        <f t="shared" si="1793"/>
        <v>0</v>
      </c>
      <c r="N13808" s="1">
        <v>0</v>
      </c>
    </row>
    <row r="13809" spans="1:14" x14ac:dyDescent="0.3">
      <c r="A13809" s="1" t="s">
        <v>2240</v>
      </c>
      <c r="B13809" s="1" t="s">
        <v>37209</v>
      </c>
      <c r="C13809" s="2">
        <v>2</v>
      </c>
      <c r="D13809" s="1" t="s">
        <v>37214</v>
      </c>
      <c r="E13809" s="1" t="s">
        <v>37215</v>
      </c>
      <c r="F13809" s="1">
        <f t="shared" si="1792"/>
        <v>42178.614913263889</v>
      </c>
      <c r="G13809" s="1">
        <v>34444</v>
      </c>
      <c r="H13809" s="1">
        <f>+H13824</f>
        <v>0</v>
      </c>
      <c r="I13809" s="1">
        <v>34444</v>
      </c>
      <c r="J13809" s="1">
        <f t="shared" si="1794"/>
        <v>1</v>
      </c>
      <c r="K13809" s="1">
        <f t="shared" si="1795"/>
        <v>0</v>
      </c>
      <c r="L13809" s="1">
        <f t="shared" si="1796"/>
        <v>0</v>
      </c>
      <c r="M13809" s="1">
        <f t="shared" si="1793"/>
        <v>0</v>
      </c>
      <c r="N13809" s="1">
        <v>0</v>
      </c>
    </row>
    <row r="13810" spans="1:14" x14ac:dyDescent="0.3">
      <c r="A13810" s="1" t="s">
        <v>3453</v>
      </c>
      <c r="B13810" s="1" t="s">
        <v>37209</v>
      </c>
      <c r="C13810" s="2">
        <v>0</v>
      </c>
      <c r="D13810" s="1" t="s">
        <v>37216</v>
      </c>
      <c r="E13810" s="1" t="s">
        <v>37217</v>
      </c>
      <c r="F13810" s="1">
        <f t="shared" si="1792"/>
        <v>38378.85015046296</v>
      </c>
      <c r="G13810" s="1">
        <v>43143</v>
      </c>
      <c r="H13810" s="1">
        <f>+H13825</f>
        <v>0</v>
      </c>
      <c r="I13810" s="1">
        <v>43143</v>
      </c>
      <c r="J13810" s="1">
        <f t="shared" si="1794"/>
        <v>1</v>
      </c>
      <c r="K13810" s="1">
        <f t="shared" si="1795"/>
        <v>0</v>
      </c>
      <c r="L13810" s="1">
        <f t="shared" si="1796"/>
        <v>0</v>
      </c>
      <c r="M13810" s="1">
        <f t="shared" si="1793"/>
        <v>0</v>
      </c>
      <c r="N13810" s="1">
        <v>0</v>
      </c>
    </row>
    <row r="13811" spans="1:14" x14ac:dyDescent="0.3">
      <c r="A13811" s="1" t="s">
        <v>320</v>
      </c>
      <c r="B13811" s="1" t="s">
        <v>37218</v>
      </c>
      <c r="C13811" s="2">
        <v>10</v>
      </c>
      <c r="D13811" s="1" t="s">
        <v>37219</v>
      </c>
      <c r="E13811" s="1" t="s">
        <v>37220</v>
      </c>
      <c r="F13811" s="1">
        <f t="shared" si="1792"/>
        <v>42053.545923622682</v>
      </c>
      <c r="G13811" s="1">
        <v>3724</v>
      </c>
      <c r="H13811" s="1">
        <v>0</v>
      </c>
      <c r="I13811" s="1">
        <v>3724</v>
      </c>
      <c r="J13811" s="1">
        <f t="shared" si="1794"/>
        <v>0</v>
      </c>
      <c r="K13811" s="1">
        <f t="shared" si="1795"/>
        <v>0</v>
      </c>
      <c r="L13811" s="1">
        <f t="shared" si="1796"/>
        <v>0</v>
      </c>
      <c r="M13811" s="1">
        <f t="shared" si="1793"/>
        <v>0</v>
      </c>
      <c r="N13811" s="1">
        <v>0</v>
      </c>
    </row>
    <row r="13812" spans="1:14" x14ac:dyDescent="0.3">
      <c r="A13812" s="1" t="s">
        <v>562</v>
      </c>
      <c r="B13812" s="1" t="s">
        <v>37218</v>
      </c>
      <c r="C13812" s="2">
        <v>2</v>
      </c>
      <c r="D13812" s="1" t="s">
        <v>37221</v>
      </c>
      <c r="E13812" s="1" t="s">
        <v>37222</v>
      </c>
      <c r="F13812" s="1">
        <f t="shared" si="1792"/>
        <v>41820.84267784722</v>
      </c>
      <c r="G13812" s="1">
        <v>22574</v>
      </c>
      <c r="H13812" s="1">
        <f>+H13827</f>
        <v>0</v>
      </c>
      <c r="I13812" s="1">
        <v>22574</v>
      </c>
      <c r="J13812" s="1">
        <f t="shared" si="1794"/>
        <v>0</v>
      </c>
      <c r="K13812" s="1">
        <f t="shared" si="1795"/>
        <v>0</v>
      </c>
      <c r="L13812" s="1">
        <f t="shared" si="1796"/>
        <v>0</v>
      </c>
      <c r="M13812" s="1">
        <f t="shared" si="1793"/>
        <v>0</v>
      </c>
      <c r="N13812" s="1">
        <v>0</v>
      </c>
    </row>
    <row r="13813" spans="1:14" x14ac:dyDescent="0.3">
      <c r="A13813" s="1" t="s">
        <v>1304</v>
      </c>
      <c r="B13813" s="1" t="s">
        <v>37218</v>
      </c>
      <c r="C13813" s="2">
        <v>10</v>
      </c>
      <c r="D13813" s="1" t="s">
        <v>37223</v>
      </c>
      <c r="E13813" s="1" t="s">
        <v>37224</v>
      </c>
      <c r="F13813" s="1">
        <f t="shared" si="1792"/>
        <v>40393.595729166664</v>
      </c>
      <c r="G13813" s="1">
        <v>31041</v>
      </c>
      <c r="H13813" s="1">
        <f>+H13828</f>
        <v>0</v>
      </c>
      <c r="I13813" s="1">
        <v>31041</v>
      </c>
      <c r="J13813" s="1">
        <f t="shared" si="1794"/>
        <v>1</v>
      </c>
      <c r="K13813" s="1">
        <f t="shared" si="1795"/>
        <v>0</v>
      </c>
      <c r="L13813" s="1">
        <f t="shared" si="1796"/>
        <v>0</v>
      </c>
      <c r="M13813" s="1">
        <f t="shared" si="1793"/>
        <v>0</v>
      </c>
      <c r="N13813" s="1">
        <v>0</v>
      </c>
    </row>
    <row r="13814" spans="1:14" x14ac:dyDescent="0.3">
      <c r="A13814" s="1" t="s">
        <v>21422</v>
      </c>
      <c r="B13814" s="1" t="s">
        <v>37225</v>
      </c>
      <c r="C13814" s="2">
        <v>1</v>
      </c>
      <c r="D13814" s="1" t="s">
        <v>37226</v>
      </c>
      <c r="E13814" s="1" t="s">
        <v>37227</v>
      </c>
      <c r="F13814" s="1">
        <f t="shared" si="1792"/>
        <v>41985.87481184028</v>
      </c>
      <c r="G13814" s="1">
        <v>30898</v>
      </c>
      <c r="H13814" s="1">
        <f>+H13829</f>
        <v>0</v>
      </c>
      <c r="I13814" s="1">
        <v>30898</v>
      </c>
      <c r="J13814" s="1">
        <f t="shared" si="1794"/>
        <v>0</v>
      </c>
      <c r="K13814" s="1">
        <f t="shared" si="1795"/>
        <v>0</v>
      </c>
      <c r="L13814" s="1">
        <f t="shared" si="1796"/>
        <v>0</v>
      </c>
      <c r="M13814" s="1">
        <f t="shared" si="1793"/>
        <v>0</v>
      </c>
      <c r="N13814" s="1">
        <v>0</v>
      </c>
    </row>
    <row r="13815" spans="1:14" x14ac:dyDescent="0.3">
      <c r="A13815" s="1" t="s">
        <v>1072</v>
      </c>
      <c r="B13815" s="1" t="s">
        <v>37225</v>
      </c>
      <c r="C13815" s="2">
        <v>1</v>
      </c>
      <c r="D13815" s="1" t="s">
        <v>37228</v>
      </c>
      <c r="E13815" s="1" t="s">
        <v>37229</v>
      </c>
      <c r="F13815" s="1">
        <f t="shared" si="1792"/>
        <v>42191.650728726854</v>
      </c>
      <c r="G13815" s="1">
        <v>37011</v>
      </c>
      <c r="H13815" s="1">
        <f>+H13830</f>
        <v>0</v>
      </c>
      <c r="I13815" s="1">
        <v>37011</v>
      </c>
      <c r="J13815" s="1">
        <f t="shared" si="1794"/>
        <v>0</v>
      </c>
      <c r="K13815" s="1">
        <f t="shared" si="1795"/>
        <v>0</v>
      </c>
      <c r="L13815" s="1">
        <f t="shared" si="1796"/>
        <v>0</v>
      </c>
      <c r="M13815" s="1">
        <f t="shared" si="1793"/>
        <v>0</v>
      </c>
      <c r="N13815" s="1">
        <v>0</v>
      </c>
    </row>
    <row r="13816" spans="1:14" x14ac:dyDescent="0.3">
      <c r="A13816" s="1" t="s">
        <v>952</v>
      </c>
      <c r="B13816" s="1" t="s">
        <v>37225</v>
      </c>
      <c r="C13816" s="2">
        <v>6</v>
      </c>
      <c r="D13816" s="1" t="s">
        <v>37230</v>
      </c>
      <c r="E13816" s="1" t="s">
        <v>37231</v>
      </c>
      <c r="F13816" s="1">
        <f t="shared" si="1792"/>
        <v>41939.745206064814</v>
      </c>
      <c r="G13816" s="1">
        <v>42707</v>
      </c>
      <c r="H13816" s="1">
        <f>+H13831</f>
        <v>0</v>
      </c>
      <c r="I13816" s="1">
        <v>42707</v>
      </c>
      <c r="J13816" s="1">
        <f t="shared" si="1794"/>
        <v>1</v>
      </c>
      <c r="K13816" s="1">
        <f t="shared" si="1795"/>
        <v>0</v>
      </c>
      <c r="L13816" s="1">
        <f t="shared" si="1796"/>
        <v>0</v>
      </c>
      <c r="M13816" s="1">
        <f t="shared" si="1793"/>
        <v>0</v>
      </c>
      <c r="N13816" s="1">
        <v>0</v>
      </c>
    </row>
    <row r="13817" spans="1:14" x14ac:dyDescent="0.3">
      <c r="A13817" s="1" t="s">
        <v>5199</v>
      </c>
      <c r="B13817" s="1" t="s">
        <v>37232</v>
      </c>
      <c r="C13817" s="2">
        <v>10</v>
      </c>
      <c r="D13817" s="1" t="s">
        <v>37233</v>
      </c>
      <c r="E13817" s="1" t="s">
        <v>37234</v>
      </c>
      <c r="F13817" s="1">
        <f t="shared" si="1792"/>
        <v>42090.96004701389</v>
      </c>
      <c r="G13817" s="1">
        <v>581</v>
      </c>
      <c r="H13817" s="1">
        <v>0</v>
      </c>
      <c r="I13817" s="1">
        <v>581</v>
      </c>
      <c r="J13817" s="1">
        <f t="shared" si="1794"/>
        <v>0</v>
      </c>
      <c r="K13817" s="1">
        <f t="shared" si="1795"/>
        <v>0</v>
      </c>
      <c r="L13817" s="1">
        <f t="shared" si="1796"/>
        <v>0</v>
      </c>
      <c r="M13817" s="1">
        <f t="shared" si="1793"/>
        <v>0</v>
      </c>
      <c r="N13817" s="1">
        <v>0</v>
      </c>
    </row>
    <row r="13818" spans="1:14" x14ac:dyDescent="0.3">
      <c r="A13818" s="1" t="s">
        <v>12268</v>
      </c>
      <c r="B13818" s="1" t="s">
        <v>37232</v>
      </c>
      <c r="C13818" s="2">
        <v>10</v>
      </c>
      <c r="D13818" s="1" t="s">
        <v>37235</v>
      </c>
      <c r="E13818" s="1" t="s">
        <v>37236</v>
      </c>
      <c r="F13818" s="1">
        <f t="shared" si="1792"/>
        <v>41742.58259179398</v>
      </c>
      <c r="G13818" s="1">
        <v>739</v>
      </c>
      <c r="H13818" s="1">
        <v>0</v>
      </c>
      <c r="I13818" s="1">
        <v>739</v>
      </c>
      <c r="J13818" s="1">
        <f t="shared" si="1794"/>
        <v>0</v>
      </c>
      <c r="K13818" s="1">
        <f t="shared" si="1795"/>
        <v>0</v>
      </c>
      <c r="L13818" s="1">
        <f t="shared" si="1796"/>
        <v>0</v>
      </c>
      <c r="M13818" s="1">
        <f t="shared" si="1793"/>
        <v>0</v>
      </c>
      <c r="N13818" s="1">
        <v>0</v>
      </c>
    </row>
    <row r="13819" spans="1:14" x14ac:dyDescent="0.3">
      <c r="A13819" s="1" t="s">
        <v>1677</v>
      </c>
      <c r="B13819" s="1" t="s">
        <v>37232</v>
      </c>
      <c r="C13819" s="2">
        <v>10</v>
      </c>
      <c r="D13819" s="1" t="s">
        <v>37237</v>
      </c>
      <c r="E13819" s="1" t="s">
        <v>37238</v>
      </c>
      <c r="F13819" s="1">
        <f t="shared" si="1792"/>
        <v>42050.619187141201</v>
      </c>
      <c r="G13819" s="1">
        <v>2034</v>
      </c>
      <c r="H13819" s="1">
        <v>0</v>
      </c>
      <c r="I13819" s="1">
        <v>2034</v>
      </c>
      <c r="J13819" s="1">
        <f t="shared" si="1794"/>
        <v>1</v>
      </c>
      <c r="K13819" s="1">
        <f t="shared" si="1795"/>
        <v>0</v>
      </c>
      <c r="L13819" s="1">
        <f t="shared" si="1796"/>
        <v>0</v>
      </c>
      <c r="M13819" s="1">
        <f t="shared" si="1793"/>
        <v>0</v>
      </c>
      <c r="N13819" s="1">
        <v>0</v>
      </c>
    </row>
    <row r="13820" spans="1:14" x14ac:dyDescent="0.3">
      <c r="A13820" s="1" t="s">
        <v>320</v>
      </c>
      <c r="B13820" s="1" t="s">
        <v>37232</v>
      </c>
      <c r="C13820" s="2">
        <v>10</v>
      </c>
      <c r="D13820" s="1" t="s">
        <v>37239</v>
      </c>
      <c r="E13820" s="1" t="s">
        <v>37240</v>
      </c>
      <c r="F13820" s="1">
        <f t="shared" si="1792"/>
        <v>42442.749499803242</v>
      </c>
      <c r="G13820" s="1">
        <v>2333</v>
      </c>
      <c r="H13820" s="1">
        <v>0</v>
      </c>
      <c r="I13820" s="1">
        <v>2333</v>
      </c>
      <c r="J13820" s="1">
        <f t="shared" si="1794"/>
        <v>1</v>
      </c>
      <c r="K13820" s="1">
        <f t="shared" si="1795"/>
        <v>0</v>
      </c>
      <c r="L13820" s="1">
        <f t="shared" si="1796"/>
        <v>0</v>
      </c>
      <c r="M13820" s="1">
        <f t="shared" si="1793"/>
        <v>0</v>
      </c>
      <c r="N13820" s="1">
        <v>0</v>
      </c>
    </row>
    <row r="13821" spans="1:14" x14ac:dyDescent="0.3">
      <c r="A13821" s="1" t="s">
        <v>320</v>
      </c>
      <c r="B13821" s="1" t="s">
        <v>37232</v>
      </c>
      <c r="C13821" s="2">
        <v>10</v>
      </c>
      <c r="D13821" s="1" t="s">
        <v>37241</v>
      </c>
      <c r="E13821" s="1" t="s">
        <v>37242</v>
      </c>
      <c r="F13821" s="1">
        <f t="shared" si="1792"/>
        <v>42015.707170266207</v>
      </c>
      <c r="G13821" s="1">
        <v>3856</v>
      </c>
      <c r="H13821" s="1">
        <v>0</v>
      </c>
      <c r="I13821" s="1">
        <v>3856</v>
      </c>
      <c r="J13821" s="1">
        <f t="shared" si="1794"/>
        <v>1</v>
      </c>
      <c r="K13821" s="1">
        <f t="shared" si="1795"/>
        <v>0</v>
      </c>
      <c r="L13821" s="1">
        <f t="shared" si="1796"/>
        <v>0</v>
      </c>
      <c r="M13821" s="1">
        <f t="shared" si="1793"/>
        <v>0</v>
      </c>
      <c r="N13821" s="1">
        <v>0</v>
      </c>
    </row>
    <row r="13822" spans="1:14" x14ac:dyDescent="0.3">
      <c r="A13822" s="1" t="s">
        <v>320</v>
      </c>
      <c r="B13822" s="1" t="s">
        <v>37232</v>
      </c>
      <c r="C13822" s="2">
        <v>10</v>
      </c>
      <c r="D13822" s="1" t="s">
        <v>37243</v>
      </c>
      <c r="E13822" s="1" t="s">
        <v>37244</v>
      </c>
      <c r="F13822" s="1">
        <f t="shared" si="1792"/>
        <v>42006.507518298611</v>
      </c>
      <c r="G13822" s="1">
        <v>3895</v>
      </c>
      <c r="H13822" s="1">
        <v>0</v>
      </c>
      <c r="I13822" s="1">
        <v>3895</v>
      </c>
      <c r="J13822" s="1">
        <f t="shared" si="1794"/>
        <v>1</v>
      </c>
      <c r="K13822" s="1">
        <f t="shared" si="1795"/>
        <v>1</v>
      </c>
      <c r="L13822" s="1">
        <f t="shared" si="1796"/>
        <v>0</v>
      </c>
      <c r="M13822" s="1">
        <f t="shared" si="1793"/>
        <v>1</v>
      </c>
      <c r="N13822" s="1">
        <v>0</v>
      </c>
    </row>
    <row r="13823" spans="1:14" x14ac:dyDescent="0.3">
      <c r="A13823" s="1" t="s">
        <v>320</v>
      </c>
      <c r="B13823" s="1" t="s">
        <v>37232</v>
      </c>
      <c r="C13823" s="2">
        <v>10</v>
      </c>
      <c r="D13823" s="1" t="s">
        <v>37245</v>
      </c>
      <c r="E13823" s="1" t="s">
        <v>37246</v>
      </c>
      <c r="F13823" s="1">
        <f t="shared" si="1792"/>
        <v>41951.639516238429</v>
      </c>
      <c r="G13823" s="1">
        <v>4128</v>
      </c>
      <c r="H13823" s="1">
        <v>0</v>
      </c>
      <c r="I13823" s="1">
        <v>4128</v>
      </c>
      <c r="J13823" s="1">
        <f t="shared" si="1794"/>
        <v>1</v>
      </c>
      <c r="K13823" s="1">
        <f t="shared" si="1795"/>
        <v>1</v>
      </c>
      <c r="L13823" s="1">
        <f t="shared" si="1796"/>
        <v>0</v>
      </c>
      <c r="M13823" s="1">
        <f t="shared" si="1793"/>
        <v>1</v>
      </c>
      <c r="N13823" s="1">
        <v>0</v>
      </c>
    </row>
    <row r="13824" spans="1:14" x14ac:dyDescent="0.3">
      <c r="A13824" s="1" t="s">
        <v>37247</v>
      </c>
      <c r="B13824" s="1" t="s">
        <v>37232</v>
      </c>
      <c r="C13824" s="2">
        <v>10</v>
      </c>
      <c r="D13824" s="1" t="s">
        <v>37248</v>
      </c>
      <c r="E13824" s="1" t="s">
        <v>37249</v>
      </c>
      <c r="F13824" s="1">
        <f t="shared" si="1792"/>
        <v>41326.786532002312</v>
      </c>
      <c r="G13824" s="1">
        <v>4726</v>
      </c>
      <c r="H13824" s="1">
        <v>0</v>
      </c>
      <c r="I13824" s="1">
        <v>4726</v>
      </c>
      <c r="J13824" s="1">
        <f t="shared" si="1794"/>
        <v>1</v>
      </c>
      <c r="K13824" s="1">
        <f t="shared" si="1795"/>
        <v>0</v>
      </c>
      <c r="L13824" s="1">
        <f t="shared" si="1796"/>
        <v>0</v>
      </c>
      <c r="M13824" s="1">
        <f t="shared" si="1793"/>
        <v>0</v>
      </c>
      <c r="N13824" s="1">
        <v>0</v>
      </c>
    </row>
    <row r="13825" spans="1:14" x14ac:dyDescent="0.3">
      <c r="A13825" s="1" t="s">
        <v>4272</v>
      </c>
      <c r="B13825" s="1" t="s">
        <v>37232</v>
      </c>
      <c r="C13825" s="2">
        <v>8</v>
      </c>
      <c r="D13825" s="1" t="s">
        <v>37250</v>
      </c>
      <c r="E13825" s="1" t="s">
        <v>37251</v>
      </c>
      <c r="F13825" s="1">
        <f t="shared" ref="F13825:F13888" si="1799">DATEVALUE(E13825)+TIMEVALUE(E13825)</f>
        <v>42269.385784814818</v>
      </c>
      <c r="G13825" s="1">
        <v>5185</v>
      </c>
      <c r="H13825" s="1">
        <v>0</v>
      </c>
      <c r="I13825" s="1">
        <v>5185</v>
      </c>
      <c r="J13825" s="1">
        <f t="shared" si="1794"/>
        <v>1</v>
      </c>
      <c r="K13825" s="1">
        <f t="shared" si="1795"/>
        <v>0</v>
      </c>
      <c r="L13825" s="1">
        <f t="shared" si="1796"/>
        <v>0</v>
      </c>
      <c r="M13825" s="1">
        <f t="shared" ref="M13825:M13888" si="1800">IF(OR(K13825,L13825), 1, 0)</f>
        <v>0</v>
      </c>
      <c r="N13825" s="1">
        <v>0</v>
      </c>
    </row>
    <row r="13826" spans="1:14" x14ac:dyDescent="0.3">
      <c r="A13826" s="1" t="s">
        <v>838</v>
      </c>
      <c r="B13826" s="1" t="s">
        <v>37232</v>
      </c>
      <c r="C13826" s="2">
        <v>10</v>
      </c>
      <c r="D13826" s="1" t="s">
        <v>37252</v>
      </c>
      <c r="E13826" s="1" t="s">
        <v>37253</v>
      </c>
      <c r="F13826" s="1">
        <f t="shared" si="1799"/>
        <v>42639.759361400465</v>
      </c>
      <c r="G13826" s="1">
        <v>5234</v>
      </c>
      <c r="H13826" s="1">
        <v>0</v>
      </c>
      <c r="I13826" s="1">
        <v>5234</v>
      </c>
      <c r="J13826" s="1">
        <f t="shared" si="1794"/>
        <v>1</v>
      </c>
      <c r="K13826" s="1">
        <f t="shared" si="1795"/>
        <v>0</v>
      </c>
      <c r="L13826" s="1">
        <f t="shared" si="1796"/>
        <v>0</v>
      </c>
      <c r="M13826" s="1">
        <f t="shared" si="1800"/>
        <v>0</v>
      </c>
      <c r="N13826" s="1">
        <v>0</v>
      </c>
    </row>
    <row r="13827" spans="1:14" x14ac:dyDescent="0.3">
      <c r="A13827" s="1" t="s">
        <v>5204</v>
      </c>
      <c r="B13827" s="1" t="s">
        <v>37232</v>
      </c>
      <c r="C13827" s="2">
        <v>10</v>
      </c>
      <c r="D13827" s="1" t="s">
        <v>37254</v>
      </c>
      <c r="E13827" s="1" t="s">
        <v>37255</v>
      </c>
      <c r="F13827" s="1">
        <f t="shared" si="1799"/>
        <v>41733.867541689811</v>
      </c>
      <c r="G13827" s="1">
        <v>5354</v>
      </c>
      <c r="H13827" s="1">
        <v>0</v>
      </c>
      <c r="I13827" s="1">
        <v>5354</v>
      </c>
      <c r="J13827" s="1">
        <f t="shared" ref="J13827:J13890" si="1801">IF(AND(EXACT(B13826,B13827), EXACT(B13825,B13826)), 1, 0)</f>
        <v>1</v>
      </c>
      <c r="K13827" s="1">
        <f t="shared" ref="K13827:K13890" si="1802">IF(AND(J13827=1, EXACT(A13825, A13826), EXACT(A13826, A13827)), 1, 0)</f>
        <v>0</v>
      </c>
      <c r="L13827" s="1">
        <f t="shared" ref="L13827:L13890" si="1803">IF(AND(J13827=1, EXACT(D13825, D13826), EXACT(D13826, D13827), F13827-F13825&lt;365), 1, 0)</f>
        <v>0</v>
      </c>
      <c r="M13827" s="1">
        <f t="shared" si="1800"/>
        <v>0</v>
      </c>
      <c r="N13827" s="1">
        <v>0</v>
      </c>
    </row>
    <row r="13828" spans="1:14" x14ac:dyDescent="0.3">
      <c r="A13828" s="1" t="s">
        <v>2804</v>
      </c>
      <c r="B13828" s="1" t="s">
        <v>37232</v>
      </c>
      <c r="C13828" s="2">
        <v>6</v>
      </c>
      <c r="D13828" s="1" t="s">
        <v>37256</v>
      </c>
      <c r="E13828" s="1" t="s">
        <v>37257</v>
      </c>
      <c r="F13828" s="1">
        <f t="shared" si="1799"/>
        <v>42218.009188865741</v>
      </c>
      <c r="G13828" s="1">
        <v>5858</v>
      </c>
      <c r="H13828" s="1">
        <v>0</v>
      </c>
      <c r="I13828" s="1">
        <v>5858</v>
      </c>
      <c r="J13828" s="1">
        <f t="shared" si="1801"/>
        <v>1</v>
      </c>
      <c r="K13828" s="1">
        <f t="shared" si="1802"/>
        <v>0</v>
      </c>
      <c r="L13828" s="1">
        <f t="shared" si="1803"/>
        <v>0</v>
      </c>
      <c r="M13828" s="1">
        <f t="shared" si="1800"/>
        <v>0</v>
      </c>
      <c r="N13828" s="1">
        <v>0</v>
      </c>
    </row>
    <row r="13829" spans="1:14" x14ac:dyDescent="0.3">
      <c r="A13829" s="1" t="s">
        <v>51</v>
      </c>
      <c r="B13829" s="1" t="s">
        <v>37232</v>
      </c>
      <c r="C13829" s="2">
        <v>10</v>
      </c>
      <c r="D13829" s="1" t="s">
        <v>37258</v>
      </c>
      <c r="E13829" s="1" t="s">
        <v>37259</v>
      </c>
      <c r="F13829" s="1">
        <f t="shared" si="1799"/>
        <v>42448.747623078707</v>
      </c>
      <c r="G13829" s="1">
        <v>8988</v>
      </c>
      <c r="H13829" s="1">
        <f t="shared" ref="H13829:H13860" si="1804">+H13844</f>
        <v>0</v>
      </c>
      <c r="I13829" s="1">
        <v>8988</v>
      </c>
      <c r="J13829" s="1">
        <f t="shared" si="1801"/>
        <v>1</v>
      </c>
      <c r="K13829" s="1">
        <f t="shared" si="1802"/>
        <v>0</v>
      </c>
      <c r="L13829" s="1">
        <f t="shared" si="1803"/>
        <v>0</v>
      </c>
      <c r="M13829" s="1">
        <f t="shared" si="1800"/>
        <v>0</v>
      </c>
      <c r="N13829" s="1">
        <v>0</v>
      </c>
    </row>
    <row r="13830" spans="1:14" x14ac:dyDescent="0.3">
      <c r="A13830" s="1" t="s">
        <v>373</v>
      </c>
      <c r="B13830" s="1" t="s">
        <v>37232</v>
      </c>
      <c r="C13830" s="2">
        <v>2</v>
      </c>
      <c r="D13830" s="1" t="s">
        <v>37260</v>
      </c>
      <c r="E13830" s="1" t="s">
        <v>37261</v>
      </c>
      <c r="F13830" s="1">
        <f t="shared" si="1799"/>
        <v>42331.848462685186</v>
      </c>
      <c r="G13830" s="1">
        <v>10779</v>
      </c>
      <c r="H13830" s="1">
        <f t="shared" si="1804"/>
        <v>0</v>
      </c>
      <c r="I13830" s="1">
        <v>10779</v>
      </c>
      <c r="J13830" s="1">
        <f t="shared" si="1801"/>
        <v>1</v>
      </c>
      <c r="K13830" s="1">
        <f t="shared" si="1802"/>
        <v>0</v>
      </c>
      <c r="L13830" s="1">
        <f t="shared" si="1803"/>
        <v>0</v>
      </c>
      <c r="M13830" s="1">
        <f t="shared" si="1800"/>
        <v>0</v>
      </c>
      <c r="N13830" s="1">
        <v>1</v>
      </c>
    </row>
    <row r="13831" spans="1:14" x14ac:dyDescent="0.3">
      <c r="A13831" s="1" t="s">
        <v>12358</v>
      </c>
      <c r="B13831" s="1" t="s">
        <v>37232</v>
      </c>
      <c r="C13831" s="2">
        <v>10</v>
      </c>
      <c r="D13831" s="1" t="s">
        <v>37262</v>
      </c>
      <c r="E13831" s="1" t="s">
        <v>37263</v>
      </c>
      <c r="F13831" s="1">
        <f t="shared" si="1799"/>
        <v>42324.077765937502</v>
      </c>
      <c r="G13831" s="1">
        <v>12291</v>
      </c>
      <c r="H13831" s="1">
        <f t="shared" si="1804"/>
        <v>0</v>
      </c>
      <c r="I13831" s="1">
        <v>12291</v>
      </c>
      <c r="J13831" s="1">
        <f t="shared" si="1801"/>
        <v>1</v>
      </c>
      <c r="K13831" s="1">
        <f t="shared" si="1802"/>
        <v>0</v>
      </c>
      <c r="L13831" s="1">
        <f t="shared" si="1803"/>
        <v>0</v>
      </c>
      <c r="M13831" s="1">
        <f t="shared" si="1800"/>
        <v>0</v>
      </c>
      <c r="N13831" s="1">
        <v>0</v>
      </c>
    </row>
    <row r="13832" spans="1:14" x14ac:dyDescent="0.3">
      <c r="A13832" s="1" t="s">
        <v>14</v>
      </c>
      <c r="B13832" s="1" t="s">
        <v>37232</v>
      </c>
      <c r="C13832" s="2">
        <v>10</v>
      </c>
      <c r="D13832" s="1" t="s">
        <v>37264</v>
      </c>
      <c r="E13832" s="1" t="s">
        <v>37265</v>
      </c>
      <c r="F13832" s="1">
        <f t="shared" si="1799"/>
        <v>41678.035003055556</v>
      </c>
      <c r="G13832" s="1">
        <v>12805</v>
      </c>
      <c r="H13832" s="1">
        <f t="shared" si="1804"/>
        <v>0</v>
      </c>
      <c r="I13832" s="1">
        <v>12805</v>
      </c>
      <c r="J13832" s="1">
        <f t="shared" si="1801"/>
        <v>1</v>
      </c>
      <c r="K13832" s="1">
        <f t="shared" si="1802"/>
        <v>0</v>
      </c>
      <c r="L13832" s="1">
        <f t="shared" si="1803"/>
        <v>0</v>
      </c>
      <c r="M13832" s="1">
        <f t="shared" si="1800"/>
        <v>0</v>
      </c>
      <c r="N13832" s="1">
        <v>0</v>
      </c>
    </row>
    <row r="13833" spans="1:14" x14ac:dyDescent="0.3">
      <c r="A13833" s="1" t="s">
        <v>531</v>
      </c>
      <c r="B13833" s="1" t="s">
        <v>37232</v>
      </c>
      <c r="C13833" s="2">
        <v>10</v>
      </c>
      <c r="D13833" s="1" t="s">
        <v>37266</v>
      </c>
      <c r="E13833" s="1" t="s">
        <v>37267</v>
      </c>
      <c r="F13833" s="1">
        <f t="shared" si="1799"/>
        <v>42205.692658206019</v>
      </c>
      <c r="G13833" s="1">
        <v>15095</v>
      </c>
      <c r="H13833" s="1">
        <f t="shared" si="1804"/>
        <v>0</v>
      </c>
      <c r="I13833" s="1">
        <v>15095</v>
      </c>
      <c r="J13833" s="1">
        <f t="shared" si="1801"/>
        <v>1</v>
      </c>
      <c r="K13833" s="1">
        <f t="shared" si="1802"/>
        <v>0</v>
      </c>
      <c r="L13833" s="1">
        <f t="shared" si="1803"/>
        <v>0</v>
      </c>
      <c r="M13833" s="1">
        <f t="shared" si="1800"/>
        <v>0</v>
      </c>
      <c r="N13833" s="1">
        <v>0</v>
      </c>
    </row>
    <row r="13834" spans="1:14" x14ac:dyDescent="0.3">
      <c r="A13834" s="1" t="s">
        <v>407</v>
      </c>
      <c r="B13834" s="1" t="s">
        <v>37232</v>
      </c>
      <c r="C13834" s="2">
        <v>10</v>
      </c>
      <c r="D13834" s="1" t="s">
        <v>37268</v>
      </c>
      <c r="E13834" s="1" t="s">
        <v>37269</v>
      </c>
      <c r="F13834" s="1">
        <f t="shared" si="1799"/>
        <v>41101.764892060186</v>
      </c>
      <c r="G13834" s="1">
        <v>15643</v>
      </c>
      <c r="H13834" s="1">
        <f t="shared" si="1804"/>
        <v>0</v>
      </c>
      <c r="I13834" s="1">
        <v>15643</v>
      </c>
      <c r="J13834" s="1">
        <f t="shared" si="1801"/>
        <v>1</v>
      </c>
      <c r="K13834" s="1">
        <f t="shared" si="1802"/>
        <v>0</v>
      </c>
      <c r="L13834" s="1">
        <f t="shared" si="1803"/>
        <v>0</v>
      </c>
      <c r="M13834" s="1">
        <f t="shared" si="1800"/>
        <v>0</v>
      </c>
      <c r="N13834" s="1">
        <v>0</v>
      </c>
    </row>
    <row r="13835" spans="1:14" x14ac:dyDescent="0.3">
      <c r="A13835" s="1" t="s">
        <v>407</v>
      </c>
      <c r="B13835" s="1" t="s">
        <v>37232</v>
      </c>
      <c r="C13835" s="2">
        <v>0</v>
      </c>
      <c r="D13835" s="1" t="s">
        <v>37270</v>
      </c>
      <c r="E13835" s="1" t="s">
        <v>37271</v>
      </c>
      <c r="F13835" s="1">
        <f t="shared" si="1799"/>
        <v>38616.62605324074</v>
      </c>
      <c r="G13835" s="1">
        <v>15887</v>
      </c>
      <c r="H13835" s="1">
        <f t="shared" si="1804"/>
        <v>0</v>
      </c>
      <c r="I13835" s="1">
        <v>15887</v>
      </c>
      <c r="J13835" s="1">
        <f t="shared" si="1801"/>
        <v>1</v>
      </c>
      <c r="K13835" s="1">
        <f t="shared" si="1802"/>
        <v>0</v>
      </c>
      <c r="L13835" s="1">
        <f t="shared" si="1803"/>
        <v>0</v>
      </c>
      <c r="M13835" s="1">
        <f t="shared" si="1800"/>
        <v>0</v>
      </c>
      <c r="N13835" s="1">
        <v>0</v>
      </c>
    </row>
    <row r="13836" spans="1:14" x14ac:dyDescent="0.3">
      <c r="A13836" s="1" t="s">
        <v>27983</v>
      </c>
      <c r="B13836" s="1" t="s">
        <v>37232</v>
      </c>
      <c r="C13836" s="2">
        <v>1</v>
      </c>
      <c r="D13836" s="1" t="s">
        <v>37272</v>
      </c>
      <c r="E13836" s="1" t="s">
        <v>37273</v>
      </c>
      <c r="F13836" s="1">
        <f t="shared" si="1799"/>
        <v>42016.487160081022</v>
      </c>
      <c r="G13836" s="1">
        <v>16323</v>
      </c>
      <c r="H13836" s="1">
        <f t="shared" si="1804"/>
        <v>0</v>
      </c>
      <c r="I13836" s="1">
        <v>16323</v>
      </c>
      <c r="J13836" s="1">
        <f t="shared" si="1801"/>
        <v>1</v>
      </c>
      <c r="K13836" s="1">
        <f t="shared" si="1802"/>
        <v>0</v>
      </c>
      <c r="L13836" s="1">
        <f t="shared" si="1803"/>
        <v>0</v>
      </c>
      <c r="M13836" s="1">
        <f t="shared" si="1800"/>
        <v>0</v>
      </c>
      <c r="N13836" s="1">
        <v>0</v>
      </c>
    </row>
    <row r="13837" spans="1:14" x14ac:dyDescent="0.3">
      <c r="A13837" s="1" t="s">
        <v>37274</v>
      </c>
      <c r="B13837" s="1" t="s">
        <v>37232</v>
      </c>
      <c r="C13837" s="2">
        <v>2</v>
      </c>
      <c r="D13837" s="1" t="s">
        <v>37275</v>
      </c>
      <c r="E13837" s="1" t="s">
        <v>37276</v>
      </c>
      <c r="F13837" s="1">
        <f t="shared" si="1799"/>
        <v>42070.784564456022</v>
      </c>
      <c r="G13837" s="1">
        <v>17968</v>
      </c>
      <c r="H13837" s="1">
        <f t="shared" si="1804"/>
        <v>0</v>
      </c>
      <c r="I13837" s="1">
        <v>17968</v>
      </c>
      <c r="J13837" s="1">
        <f t="shared" si="1801"/>
        <v>1</v>
      </c>
      <c r="K13837" s="1">
        <f t="shared" si="1802"/>
        <v>0</v>
      </c>
      <c r="L13837" s="1">
        <f t="shared" si="1803"/>
        <v>0</v>
      </c>
      <c r="M13837" s="1">
        <f t="shared" si="1800"/>
        <v>0</v>
      </c>
      <c r="N13837" s="1">
        <v>0</v>
      </c>
    </row>
    <row r="13838" spans="1:14" x14ac:dyDescent="0.3">
      <c r="A13838" s="1" t="s">
        <v>16925</v>
      </c>
      <c r="B13838" s="1" t="s">
        <v>37232</v>
      </c>
      <c r="C13838" s="2">
        <v>10</v>
      </c>
      <c r="D13838" s="1" t="s">
        <v>37277</v>
      </c>
      <c r="E13838" s="1" t="s">
        <v>37278</v>
      </c>
      <c r="F13838" s="1">
        <f t="shared" si="1799"/>
        <v>42435.750133831018</v>
      </c>
      <c r="G13838" s="1">
        <v>18377</v>
      </c>
      <c r="H13838" s="1">
        <f t="shared" si="1804"/>
        <v>0</v>
      </c>
      <c r="I13838" s="1">
        <v>18377</v>
      </c>
      <c r="J13838" s="1">
        <f t="shared" si="1801"/>
        <v>1</v>
      </c>
      <c r="K13838" s="1">
        <f t="shared" si="1802"/>
        <v>0</v>
      </c>
      <c r="L13838" s="1">
        <f t="shared" si="1803"/>
        <v>0</v>
      </c>
      <c r="M13838" s="1">
        <f t="shared" si="1800"/>
        <v>0</v>
      </c>
      <c r="N13838" s="1">
        <v>0</v>
      </c>
    </row>
    <row r="13839" spans="1:14" x14ac:dyDescent="0.3">
      <c r="A13839" s="1" t="s">
        <v>2853</v>
      </c>
      <c r="B13839" s="1" t="s">
        <v>37232</v>
      </c>
      <c r="C13839" s="2">
        <v>10</v>
      </c>
      <c r="D13839" s="1" t="s">
        <v>37279</v>
      </c>
      <c r="E13839" s="1" t="s">
        <v>37280</v>
      </c>
      <c r="F13839" s="1">
        <f t="shared" si="1799"/>
        <v>41615.670899293982</v>
      </c>
      <c r="G13839" s="1">
        <v>18961</v>
      </c>
      <c r="H13839" s="1">
        <f t="shared" si="1804"/>
        <v>0</v>
      </c>
      <c r="I13839" s="1">
        <v>18961</v>
      </c>
      <c r="J13839" s="1">
        <f t="shared" si="1801"/>
        <v>1</v>
      </c>
      <c r="K13839" s="1">
        <f t="shared" si="1802"/>
        <v>0</v>
      </c>
      <c r="L13839" s="1">
        <f t="shared" si="1803"/>
        <v>0</v>
      </c>
      <c r="M13839" s="1">
        <f t="shared" si="1800"/>
        <v>0</v>
      </c>
      <c r="N13839" s="1">
        <v>0</v>
      </c>
    </row>
    <row r="13840" spans="1:14" x14ac:dyDescent="0.3">
      <c r="A13840" s="1" t="s">
        <v>37281</v>
      </c>
      <c r="B13840" s="1" t="s">
        <v>37232</v>
      </c>
      <c r="C13840" s="2">
        <v>2</v>
      </c>
      <c r="D13840" s="1" t="s">
        <v>37282</v>
      </c>
      <c r="E13840" s="1" t="s">
        <v>37283</v>
      </c>
      <c r="F13840" s="1">
        <f t="shared" si="1799"/>
        <v>42233.549926168984</v>
      </c>
      <c r="G13840" s="1">
        <v>19734</v>
      </c>
      <c r="H13840" s="1">
        <f t="shared" si="1804"/>
        <v>0</v>
      </c>
      <c r="I13840" s="1">
        <v>19734</v>
      </c>
      <c r="J13840" s="1">
        <f t="shared" si="1801"/>
        <v>1</v>
      </c>
      <c r="K13840" s="1">
        <f t="shared" si="1802"/>
        <v>0</v>
      </c>
      <c r="L13840" s="1">
        <f t="shared" si="1803"/>
        <v>0</v>
      </c>
      <c r="M13840" s="1">
        <f t="shared" si="1800"/>
        <v>0</v>
      </c>
      <c r="N13840" s="1">
        <v>0</v>
      </c>
    </row>
    <row r="13841" spans="1:14" x14ac:dyDescent="0.3">
      <c r="A13841" s="1" t="s">
        <v>902</v>
      </c>
      <c r="B13841" s="1" t="s">
        <v>37232</v>
      </c>
      <c r="C13841" s="2">
        <v>8</v>
      </c>
      <c r="D13841" s="1" t="s">
        <v>37284</v>
      </c>
      <c r="E13841" s="1" t="s">
        <v>37285</v>
      </c>
      <c r="F13841" s="1">
        <f t="shared" si="1799"/>
        <v>42229.691815266204</v>
      </c>
      <c r="G13841" s="1">
        <v>20220</v>
      </c>
      <c r="H13841" s="1">
        <f t="shared" si="1804"/>
        <v>0</v>
      </c>
      <c r="I13841" s="1">
        <v>20220</v>
      </c>
      <c r="J13841" s="1">
        <f t="shared" si="1801"/>
        <v>1</v>
      </c>
      <c r="K13841" s="1">
        <f t="shared" si="1802"/>
        <v>0</v>
      </c>
      <c r="L13841" s="1">
        <f t="shared" si="1803"/>
        <v>0</v>
      </c>
      <c r="M13841" s="1">
        <f t="shared" si="1800"/>
        <v>0</v>
      </c>
      <c r="N13841" s="1">
        <v>0</v>
      </c>
    </row>
    <row r="13842" spans="1:14" x14ac:dyDescent="0.3">
      <c r="A13842" s="1" t="s">
        <v>905</v>
      </c>
      <c r="B13842" s="1" t="s">
        <v>37232</v>
      </c>
      <c r="C13842" s="2">
        <v>10</v>
      </c>
      <c r="D13842" s="1" t="s">
        <v>37286</v>
      </c>
      <c r="E13842" s="1" t="s">
        <v>37287</v>
      </c>
      <c r="F13842" s="1">
        <f t="shared" si="1799"/>
        <v>42608.592857939817</v>
      </c>
      <c r="G13842" s="1">
        <v>20559</v>
      </c>
      <c r="H13842" s="1">
        <f t="shared" si="1804"/>
        <v>0</v>
      </c>
      <c r="I13842" s="1">
        <v>20559</v>
      </c>
      <c r="J13842" s="1">
        <f t="shared" si="1801"/>
        <v>1</v>
      </c>
      <c r="K13842" s="1">
        <f t="shared" si="1802"/>
        <v>0</v>
      </c>
      <c r="L13842" s="1">
        <f t="shared" si="1803"/>
        <v>0</v>
      </c>
      <c r="M13842" s="1">
        <f t="shared" si="1800"/>
        <v>0</v>
      </c>
      <c r="N13842" s="1">
        <v>0</v>
      </c>
    </row>
    <row r="13843" spans="1:14" x14ac:dyDescent="0.3">
      <c r="A13843" s="1" t="s">
        <v>327</v>
      </c>
      <c r="B13843" s="1" t="s">
        <v>37232</v>
      </c>
      <c r="C13843" s="2">
        <v>10</v>
      </c>
      <c r="D13843" s="1" t="s">
        <v>37288</v>
      </c>
      <c r="E13843" s="1" t="s">
        <v>37289</v>
      </c>
      <c r="F13843" s="1">
        <f t="shared" si="1799"/>
        <v>41845.706947615741</v>
      </c>
      <c r="G13843" s="1">
        <v>21558</v>
      </c>
      <c r="H13843" s="1">
        <f t="shared" si="1804"/>
        <v>0</v>
      </c>
      <c r="I13843" s="1">
        <v>21558</v>
      </c>
      <c r="J13843" s="1">
        <f t="shared" si="1801"/>
        <v>1</v>
      </c>
      <c r="K13843" s="1">
        <f t="shared" si="1802"/>
        <v>0</v>
      </c>
      <c r="L13843" s="1">
        <f t="shared" si="1803"/>
        <v>0</v>
      </c>
      <c r="M13843" s="1">
        <f t="shared" si="1800"/>
        <v>0</v>
      </c>
      <c r="N13843" s="1">
        <v>0</v>
      </c>
    </row>
    <row r="13844" spans="1:14" x14ac:dyDescent="0.3">
      <c r="A13844" s="1" t="s">
        <v>7032</v>
      </c>
      <c r="B13844" s="1" t="s">
        <v>37232</v>
      </c>
      <c r="C13844" s="2">
        <v>8</v>
      </c>
      <c r="D13844" s="1" t="s">
        <v>37290</v>
      </c>
      <c r="E13844" s="1" t="s">
        <v>37291</v>
      </c>
      <c r="F13844" s="1">
        <f t="shared" si="1799"/>
        <v>42457.82645709491</v>
      </c>
      <c r="G13844" s="1">
        <v>21588</v>
      </c>
      <c r="H13844" s="1">
        <f t="shared" si="1804"/>
        <v>0</v>
      </c>
      <c r="I13844" s="1">
        <v>21588</v>
      </c>
      <c r="J13844" s="1">
        <f t="shared" si="1801"/>
        <v>1</v>
      </c>
      <c r="K13844" s="1">
        <f t="shared" si="1802"/>
        <v>0</v>
      </c>
      <c r="L13844" s="1">
        <f t="shared" si="1803"/>
        <v>0</v>
      </c>
      <c r="M13844" s="1">
        <f t="shared" si="1800"/>
        <v>0</v>
      </c>
      <c r="N13844" s="1">
        <v>0</v>
      </c>
    </row>
    <row r="13845" spans="1:14" x14ac:dyDescent="0.3">
      <c r="A13845" s="1" t="s">
        <v>4416</v>
      </c>
      <c r="B13845" s="1" t="s">
        <v>37232</v>
      </c>
      <c r="C13845" s="2">
        <v>0</v>
      </c>
      <c r="D13845" s="1" t="s">
        <v>37292</v>
      </c>
      <c r="E13845" s="1" t="s">
        <v>37293</v>
      </c>
      <c r="F13845" s="1">
        <f t="shared" si="1799"/>
        <v>39790.259120370371</v>
      </c>
      <c r="G13845" s="1">
        <v>24726</v>
      </c>
      <c r="H13845" s="1">
        <f t="shared" si="1804"/>
        <v>0</v>
      </c>
      <c r="I13845" s="1">
        <v>24726</v>
      </c>
      <c r="J13845" s="1">
        <f t="shared" si="1801"/>
        <v>1</v>
      </c>
      <c r="K13845" s="1">
        <f t="shared" si="1802"/>
        <v>0</v>
      </c>
      <c r="L13845" s="1">
        <f t="shared" si="1803"/>
        <v>0</v>
      </c>
      <c r="M13845" s="1">
        <f t="shared" si="1800"/>
        <v>0</v>
      </c>
      <c r="N13845" s="1">
        <v>0</v>
      </c>
    </row>
    <row r="13846" spans="1:14" x14ac:dyDescent="0.3">
      <c r="A13846" s="1" t="s">
        <v>37294</v>
      </c>
      <c r="B13846" s="1" t="s">
        <v>37232</v>
      </c>
      <c r="C13846" s="2">
        <v>2</v>
      </c>
      <c r="D13846" s="1" t="s">
        <v>37295</v>
      </c>
      <c r="E13846" s="1" t="s">
        <v>37296</v>
      </c>
      <c r="F13846" s="1">
        <f t="shared" si="1799"/>
        <v>42432.881590081015</v>
      </c>
      <c r="G13846" s="1">
        <v>25091</v>
      </c>
      <c r="H13846" s="1">
        <f t="shared" si="1804"/>
        <v>0</v>
      </c>
      <c r="I13846" s="1">
        <v>25091</v>
      </c>
      <c r="J13846" s="1">
        <f t="shared" si="1801"/>
        <v>1</v>
      </c>
      <c r="K13846" s="1">
        <f t="shared" si="1802"/>
        <v>0</v>
      </c>
      <c r="L13846" s="1">
        <f t="shared" si="1803"/>
        <v>0</v>
      </c>
      <c r="M13846" s="1">
        <f t="shared" si="1800"/>
        <v>0</v>
      </c>
      <c r="N13846" s="1">
        <v>0</v>
      </c>
    </row>
    <row r="13847" spans="1:14" x14ac:dyDescent="0.3">
      <c r="A13847" s="1" t="s">
        <v>35404</v>
      </c>
      <c r="B13847" s="1" t="s">
        <v>37232</v>
      </c>
      <c r="C13847" s="2">
        <v>10</v>
      </c>
      <c r="D13847" s="1" t="s">
        <v>37297</v>
      </c>
      <c r="E13847" s="1" t="s">
        <v>37298</v>
      </c>
      <c r="F13847" s="1">
        <f t="shared" si="1799"/>
        <v>41441.992516909719</v>
      </c>
      <c r="G13847" s="1">
        <v>26508</v>
      </c>
      <c r="H13847" s="1">
        <f t="shared" si="1804"/>
        <v>0</v>
      </c>
      <c r="I13847" s="1">
        <v>26508</v>
      </c>
      <c r="J13847" s="1">
        <f t="shared" si="1801"/>
        <v>1</v>
      </c>
      <c r="K13847" s="1">
        <f t="shared" si="1802"/>
        <v>0</v>
      </c>
      <c r="L13847" s="1">
        <f t="shared" si="1803"/>
        <v>0</v>
      </c>
      <c r="M13847" s="1">
        <f t="shared" si="1800"/>
        <v>0</v>
      </c>
      <c r="N13847" s="1">
        <v>0</v>
      </c>
    </row>
    <row r="13848" spans="1:14" x14ac:dyDescent="0.3">
      <c r="A13848" s="1" t="s">
        <v>424</v>
      </c>
      <c r="B13848" s="1" t="s">
        <v>37232</v>
      </c>
      <c r="C13848" s="2">
        <v>10</v>
      </c>
      <c r="D13848" s="1" t="s">
        <v>37299</v>
      </c>
      <c r="E13848" s="1" t="s">
        <v>37300</v>
      </c>
      <c r="F13848" s="1">
        <f t="shared" si="1799"/>
        <v>42254.712079791665</v>
      </c>
      <c r="G13848" s="1">
        <v>27307</v>
      </c>
      <c r="H13848" s="1">
        <f t="shared" si="1804"/>
        <v>0</v>
      </c>
      <c r="I13848" s="1">
        <v>27307</v>
      </c>
      <c r="J13848" s="1">
        <f t="shared" si="1801"/>
        <v>1</v>
      </c>
      <c r="K13848" s="1">
        <f t="shared" si="1802"/>
        <v>0</v>
      </c>
      <c r="L13848" s="1">
        <f t="shared" si="1803"/>
        <v>0</v>
      </c>
      <c r="M13848" s="1">
        <f t="shared" si="1800"/>
        <v>0</v>
      </c>
      <c r="N13848" s="1">
        <v>0</v>
      </c>
    </row>
    <row r="13849" spans="1:14" x14ac:dyDescent="0.3">
      <c r="A13849" s="1" t="s">
        <v>17781</v>
      </c>
      <c r="B13849" s="1" t="s">
        <v>37232</v>
      </c>
      <c r="C13849" s="2">
        <v>10</v>
      </c>
      <c r="D13849" s="1" t="s">
        <v>37301</v>
      </c>
      <c r="E13849" s="1" t="s">
        <v>37302</v>
      </c>
      <c r="F13849" s="1">
        <f t="shared" si="1799"/>
        <v>41773.717311504632</v>
      </c>
      <c r="G13849" s="1">
        <v>27735</v>
      </c>
      <c r="H13849" s="1">
        <f t="shared" si="1804"/>
        <v>0</v>
      </c>
      <c r="I13849" s="1">
        <v>27735</v>
      </c>
      <c r="J13849" s="1">
        <f t="shared" si="1801"/>
        <v>1</v>
      </c>
      <c r="K13849" s="1">
        <f t="shared" si="1802"/>
        <v>0</v>
      </c>
      <c r="L13849" s="1">
        <f t="shared" si="1803"/>
        <v>0</v>
      </c>
      <c r="M13849" s="1">
        <f t="shared" si="1800"/>
        <v>0</v>
      </c>
      <c r="N13849" s="1">
        <v>0</v>
      </c>
    </row>
    <row r="13850" spans="1:14" x14ac:dyDescent="0.3">
      <c r="A13850" s="1" t="s">
        <v>801</v>
      </c>
      <c r="B13850" s="1" t="s">
        <v>37232</v>
      </c>
      <c r="C13850" s="2">
        <v>10</v>
      </c>
      <c r="D13850" s="1" t="s">
        <v>37303</v>
      </c>
      <c r="E13850" s="1" t="s">
        <v>37304</v>
      </c>
      <c r="F13850" s="1">
        <f t="shared" si="1799"/>
        <v>41714.732196203702</v>
      </c>
      <c r="G13850" s="1">
        <v>28750</v>
      </c>
      <c r="H13850" s="1">
        <f t="shared" si="1804"/>
        <v>0</v>
      </c>
      <c r="I13850" s="1">
        <v>28750</v>
      </c>
      <c r="J13850" s="1">
        <f t="shared" si="1801"/>
        <v>1</v>
      </c>
      <c r="K13850" s="1">
        <f t="shared" si="1802"/>
        <v>0</v>
      </c>
      <c r="L13850" s="1">
        <f t="shared" si="1803"/>
        <v>0</v>
      </c>
      <c r="M13850" s="1">
        <f t="shared" si="1800"/>
        <v>0</v>
      </c>
      <c r="N13850" s="1">
        <v>0</v>
      </c>
    </row>
    <row r="13851" spans="1:14" x14ac:dyDescent="0.3">
      <c r="A13851" s="1" t="s">
        <v>7018</v>
      </c>
      <c r="B13851" s="1" t="s">
        <v>37232</v>
      </c>
      <c r="C13851" s="2">
        <v>10</v>
      </c>
      <c r="D13851" s="1" t="s">
        <v>37305</v>
      </c>
      <c r="E13851" s="1" t="s">
        <v>37306</v>
      </c>
      <c r="F13851" s="1">
        <f t="shared" si="1799"/>
        <v>42225.954178182874</v>
      </c>
      <c r="G13851" s="1">
        <v>29413</v>
      </c>
      <c r="H13851" s="1">
        <f t="shared" si="1804"/>
        <v>0</v>
      </c>
      <c r="I13851" s="1">
        <v>29413</v>
      </c>
      <c r="J13851" s="1">
        <f t="shared" si="1801"/>
        <v>1</v>
      </c>
      <c r="K13851" s="1">
        <f t="shared" si="1802"/>
        <v>0</v>
      </c>
      <c r="L13851" s="1">
        <f t="shared" si="1803"/>
        <v>0</v>
      </c>
      <c r="M13851" s="1">
        <f t="shared" si="1800"/>
        <v>0</v>
      </c>
      <c r="N13851" s="1">
        <v>0</v>
      </c>
    </row>
    <row r="13852" spans="1:14" x14ac:dyDescent="0.3">
      <c r="A13852" s="1" t="s">
        <v>4644</v>
      </c>
      <c r="B13852" s="1" t="s">
        <v>37232</v>
      </c>
      <c r="C13852" s="2">
        <v>10</v>
      </c>
      <c r="D13852" s="1" t="s">
        <v>37307</v>
      </c>
      <c r="E13852" s="1" t="s">
        <v>37308</v>
      </c>
      <c r="F13852" s="1">
        <f t="shared" si="1799"/>
        <v>41895.018497268517</v>
      </c>
      <c r="G13852" s="1">
        <v>29577</v>
      </c>
      <c r="H13852" s="1">
        <f t="shared" si="1804"/>
        <v>0</v>
      </c>
      <c r="I13852" s="1">
        <v>29577</v>
      </c>
      <c r="J13852" s="1">
        <f t="shared" si="1801"/>
        <v>1</v>
      </c>
      <c r="K13852" s="1">
        <f t="shared" si="1802"/>
        <v>0</v>
      </c>
      <c r="L13852" s="1">
        <f t="shared" si="1803"/>
        <v>0</v>
      </c>
      <c r="M13852" s="1">
        <f t="shared" si="1800"/>
        <v>0</v>
      </c>
      <c r="N13852" s="1">
        <v>0</v>
      </c>
    </row>
    <row r="13853" spans="1:14" x14ac:dyDescent="0.3">
      <c r="A13853" s="1" t="s">
        <v>6651</v>
      </c>
      <c r="B13853" s="1" t="s">
        <v>37232</v>
      </c>
      <c r="C13853" s="2">
        <v>4</v>
      </c>
      <c r="D13853" s="1" t="s">
        <v>37309</v>
      </c>
      <c r="E13853" s="1" t="s">
        <v>37310</v>
      </c>
      <c r="F13853" s="1">
        <f t="shared" si="1799"/>
        <v>40431.705740740741</v>
      </c>
      <c r="G13853" s="1">
        <v>30981</v>
      </c>
      <c r="H13853" s="1">
        <f t="shared" si="1804"/>
        <v>0</v>
      </c>
      <c r="I13853" s="1">
        <v>30981</v>
      </c>
      <c r="J13853" s="1">
        <f t="shared" si="1801"/>
        <v>1</v>
      </c>
      <c r="K13853" s="1">
        <f t="shared" si="1802"/>
        <v>0</v>
      </c>
      <c r="L13853" s="1">
        <f t="shared" si="1803"/>
        <v>0</v>
      </c>
      <c r="M13853" s="1">
        <f t="shared" si="1800"/>
        <v>0</v>
      </c>
      <c r="N13853" s="1">
        <v>0</v>
      </c>
    </row>
    <row r="13854" spans="1:14" x14ac:dyDescent="0.3">
      <c r="A13854" s="1" t="s">
        <v>1524</v>
      </c>
      <c r="B13854" s="1" t="s">
        <v>37232</v>
      </c>
      <c r="C13854" s="2">
        <v>1</v>
      </c>
      <c r="D13854" s="1" t="s">
        <v>37311</v>
      </c>
      <c r="E13854" s="1" t="s">
        <v>37312</v>
      </c>
      <c r="F13854" s="1">
        <f t="shared" si="1799"/>
        <v>41308.237458460651</v>
      </c>
      <c r="G13854" s="1">
        <v>32256</v>
      </c>
      <c r="H13854" s="1">
        <f t="shared" si="1804"/>
        <v>0</v>
      </c>
      <c r="I13854" s="1">
        <v>32256</v>
      </c>
      <c r="J13854" s="1">
        <f t="shared" si="1801"/>
        <v>1</v>
      </c>
      <c r="K13854" s="1">
        <f t="shared" si="1802"/>
        <v>0</v>
      </c>
      <c r="L13854" s="1">
        <f t="shared" si="1803"/>
        <v>0</v>
      </c>
      <c r="M13854" s="1">
        <f t="shared" si="1800"/>
        <v>0</v>
      </c>
      <c r="N13854" s="1">
        <v>0</v>
      </c>
    </row>
    <row r="13855" spans="1:14" x14ac:dyDescent="0.3">
      <c r="A13855" s="1" t="s">
        <v>937</v>
      </c>
      <c r="B13855" s="1" t="s">
        <v>37232</v>
      </c>
      <c r="C13855" s="2">
        <v>6</v>
      </c>
      <c r="D13855" s="1" t="s">
        <v>37313</v>
      </c>
      <c r="E13855" s="1" t="s">
        <v>37314</v>
      </c>
      <c r="F13855" s="1">
        <f t="shared" si="1799"/>
        <v>42222.968904571761</v>
      </c>
      <c r="G13855" s="1">
        <v>32697</v>
      </c>
      <c r="H13855" s="1">
        <f t="shared" si="1804"/>
        <v>0</v>
      </c>
      <c r="I13855" s="1">
        <v>32697</v>
      </c>
      <c r="J13855" s="1">
        <f t="shared" si="1801"/>
        <v>1</v>
      </c>
      <c r="K13855" s="1">
        <f t="shared" si="1802"/>
        <v>0</v>
      </c>
      <c r="L13855" s="1">
        <f t="shared" si="1803"/>
        <v>0</v>
      </c>
      <c r="M13855" s="1">
        <f t="shared" si="1800"/>
        <v>0</v>
      </c>
      <c r="N13855" s="1">
        <v>0</v>
      </c>
    </row>
    <row r="13856" spans="1:14" x14ac:dyDescent="0.3">
      <c r="A13856" s="1" t="s">
        <v>10688</v>
      </c>
      <c r="B13856" s="1" t="s">
        <v>37232</v>
      </c>
      <c r="C13856" s="2">
        <v>10</v>
      </c>
      <c r="D13856" s="1" t="s">
        <v>37315</v>
      </c>
      <c r="E13856" s="1" t="s">
        <v>37316</v>
      </c>
      <c r="F13856" s="1">
        <f t="shared" si="1799"/>
        <v>41648.899980937502</v>
      </c>
      <c r="G13856" s="1">
        <v>33063</v>
      </c>
      <c r="H13856" s="1">
        <f t="shared" si="1804"/>
        <v>0</v>
      </c>
      <c r="I13856" s="1">
        <v>33063</v>
      </c>
      <c r="J13856" s="1">
        <f t="shared" si="1801"/>
        <v>1</v>
      </c>
      <c r="K13856" s="1">
        <f t="shared" si="1802"/>
        <v>0</v>
      </c>
      <c r="L13856" s="1">
        <f t="shared" si="1803"/>
        <v>0</v>
      </c>
      <c r="M13856" s="1">
        <f t="shared" si="1800"/>
        <v>0</v>
      </c>
      <c r="N13856" s="1">
        <v>0</v>
      </c>
    </row>
    <row r="13857" spans="1:14" x14ac:dyDescent="0.3">
      <c r="A13857" s="1" t="s">
        <v>1975</v>
      </c>
      <c r="B13857" s="1" t="s">
        <v>37232</v>
      </c>
      <c r="C13857" s="2">
        <v>3</v>
      </c>
      <c r="D13857" s="1" t="s">
        <v>37317</v>
      </c>
      <c r="E13857" s="1" t="s">
        <v>37318</v>
      </c>
      <c r="F13857" s="1">
        <f t="shared" si="1799"/>
        <v>41608.593561620371</v>
      </c>
      <c r="G13857" s="1">
        <v>33278</v>
      </c>
      <c r="H13857" s="1">
        <f t="shared" si="1804"/>
        <v>0</v>
      </c>
      <c r="I13857" s="1">
        <v>33278</v>
      </c>
      <c r="J13857" s="1">
        <f t="shared" si="1801"/>
        <v>1</v>
      </c>
      <c r="K13857" s="1">
        <f t="shared" si="1802"/>
        <v>0</v>
      </c>
      <c r="L13857" s="1">
        <f t="shared" si="1803"/>
        <v>0</v>
      </c>
      <c r="M13857" s="1">
        <f t="shared" si="1800"/>
        <v>0</v>
      </c>
      <c r="N13857" s="1">
        <v>0</v>
      </c>
    </row>
    <row r="13858" spans="1:14" x14ac:dyDescent="0.3">
      <c r="A13858" s="1" t="s">
        <v>37319</v>
      </c>
      <c r="B13858" s="1" t="s">
        <v>37232</v>
      </c>
      <c r="C13858" s="2">
        <v>10</v>
      </c>
      <c r="D13858" s="1" t="s">
        <v>37320</v>
      </c>
      <c r="E13858" s="1" t="s">
        <v>37321</v>
      </c>
      <c r="F13858" s="1">
        <f t="shared" si="1799"/>
        <v>42143.585260254629</v>
      </c>
      <c r="G13858" s="1">
        <v>34413</v>
      </c>
      <c r="H13858" s="1">
        <f t="shared" si="1804"/>
        <v>0</v>
      </c>
      <c r="I13858" s="1">
        <v>34413</v>
      </c>
      <c r="J13858" s="1">
        <f t="shared" si="1801"/>
        <v>1</v>
      </c>
      <c r="K13858" s="1">
        <f t="shared" si="1802"/>
        <v>0</v>
      </c>
      <c r="L13858" s="1">
        <f t="shared" si="1803"/>
        <v>0</v>
      </c>
      <c r="M13858" s="1">
        <f t="shared" si="1800"/>
        <v>0</v>
      </c>
      <c r="N13858" s="1">
        <v>0</v>
      </c>
    </row>
    <row r="13859" spans="1:14" x14ac:dyDescent="0.3">
      <c r="A13859" s="1" t="s">
        <v>32861</v>
      </c>
      <c r="B13859" s="1" t="s">
        <v>37232</v>
      </c>
      <c r="C13859" s="2">
        <v>1</v>
      </c>
      <c r="D13859" s="1" t="s">
        <v>37322</v>
      </c>
      <c r="E13859" s="1" t="s">
        <v>37323</v>
      </c>
      <c r="F13859" s="1">
        <f t="shared" si="1799"/>
        <v>42509.494822638888</v>
      </c>
      <c r="G13859" s="1">
        <v>34754</v>
      </c>
      <c r="H13859" s="1">
        <f t="shared" si="1804"/>
        <v>0</v>
      </c>
      <c r="I13859" s="1">
        <v>34754</v>
      </c>
      <c r="J13859" s="1">
        <f t="shared" si="1801"/>
        <v>1</v>
      </c>
      <c r="K13859" s="1">
        <f t="shared" si="1802"/>
        <v>0</v>
      </c>
      <c r="L13859" s="1">
        <f t="shared" si="1803"/>
        <v>0</v>
      </c>
      <c r="M13859" s="1">
        <f t="shared" si="1800"/>
        <v>0</v>
      </c>
      <c r="N13859" s="1">
        <v>0</v>
      </c>
    </row>
    <row r="13860" spans="1:14" x14ac:dyDescent="0.3">
      <c r="A13860" s="1" t="s">
        <v>4758</v>
      </c>
      <c r="B13860" s="1" t="s">
        <v>37232</v>
      </c>
      <c r="C13860" s="2">
        <v>10</v>
      </c>
      <c r="D13860" s="1" t="s">
        <v>37324</v>
      </c>
      <c r="E13860" s="1" t="s">
        <v>37325</v>
      </c>
      <c r="F13860" s="1">
        <f t="shared" si="1799"/>
        <v>42137.83027416667</v>
      </c>
      <c r="G13860" s="1">
        <v>35898</v>
      </c>
      <c r="H13860" s="1">
        <f t="shared" si="1804"/>
        <v>0</v>
      </c>
      <c r="I13860" s="1">
        <v>35898</v>
      </c>
      <c r="J13860" s="1">
        <f t="shared" si="1801"/>
        <v>1</v>
      </c>
      <c r="K13860" s="1">
        <f t="shared" si="1802"/>
        <v>0</v>
      </c>
      <c r="L13860" s="1">
        <f t="shared" si="1803"/>
        <v>0</v>
      </c>
      <c r="M13860" s="1">
        <f t="shared" si="1800"/>
        <v>0</v>
      </c>
      <c r="N13860" s="1">
        <v>0</v>
      </c>
    </row>
    <row r="13861" spans="1:14" x14ac:dyDescent="0.3">
      <c r="A13861" s="1" t="s">
        <v>4104</v>
      </c>
      <c r="B13861" s="1" t="s">
        <v>37232</v>
      </c>
      <c r="C13861" s="2">
        <v>10</v>
      </c>
      <c r="D13861" s="1" t="s">
        <v>37326</v>
      </c>
      <c r="E13861" s="1" t="s">
        <v>37327</v>
      </c>
      <c r="F13861" s="1">
        <f t="shared" si="1799"/>
        <v>42396.570305486108</v>
      </c>
      <c r="G13861" s="1">
        <v>37830</v>
      </c>
      <c r="H13861" s="1">
        <f t="shared" ref="H13861:H13892" si="1805">+H13876</f>
        <v>0</v>
      </c>
      <c r="I13861" s="1">
        <v>37830</v>
      </c>
      <c r="J13861" s="1">
        <f t="shared" si="1801"/>
        <v>1</v>
      </c>
      <c r="K13861" s="1">
        <f t="shared" si="1802"/>
        <v>0</v>
      </c>
      <c r="L13861" s="1">
        <f t="shared" si="1803"/>
        <v>0</v>
      </c>
      <c r="M13861" s="1">
        <f t="shared" si="1800"/>
        <v>0</v>
      </c>
      <c r="N13861" s="1">
        <v>0</v>
      </c>
    </row>
    <row r="13862" spans="1:14" x14ac:dyDescent="0.3">
      <c r="A13862" s="1" t="s">
        <v>952</v>
      </c>
      <c r="B13862" s="1" t="s">
        <v>37232</v>
      </c>
      <c r="C13862" s="2">
        <v>10</v>
      </c>
      <c r="D13862" s="1" t="s">
        <v>37328</v>
      </c>
      <c r="E13862" s="1" t="s">
        <v>37329</v>
      </c>
      <c r="F13862" s="1">
        <f t="shared" si="1799"/>
        <v>41943.870257847222</v>
      </c>
      <c r="G13862" s="1">
        <v>42568</v>
      </c>
      <c r="H13862" s="1">
        <f t="shared" si="1805"/>
        <v>0</v>
      </c>
      <c r="I13862" s="1">
        <v>42568</v>
      </c>
      <c r="J13862" s="1">
        <f t="shared" si="1801"/>
        <v>1</v>
      </c>
      <c r="K13862" s="1">
        <f t="shared" si="1802"/>
        <v>0</v>
      </c>
      <c r="L13862" s="1">
        <f t="shared" si="1803"/>
        <v>0</v>
      </c>
      <c r="M13862" s="1">
        <f t="shared" si="1800"/>
        <v>0</v>
      </c>
      <c r="N13862" s="1">
        <v>0</v>
      </c>
    </row>
    <row r="13863" spans="1:14" x14ac:dyDescent="0.3">
      <c r="A13863" s="1" t="s">
        <v>952</v>
      </c>
      <c r="B13863" s="1" t="s">
        <v>37232</v>
      </c>
      <c r="C13863" s="2">
        <v>6</v>
      </c>
      <c r="D13863" s="1" t="s">
        <v>37330</v>
      </c>
      <c r="E13863" s="1" t="s">
        <v>37331</v>
      </c>
      <c r="F13863" s="1">
        <f t="shared" si="1799"/>
        <v>41939.575224189815</v>
      </c>
      <c r="G13863" s="1">
        <v>42715</v>
      </c>
      <c r="H13863" s="1">
        <f t="shared" si="1805"/>
        <v>0</v>
      </c>
      <c r="I13863" s="1">
        <v>42715</v>
      </c>
      <c r="J13863" s="1">
        <f t="shared" si="1801"/>
        <v>1</v>
      </c>
      <c r="K13863" s="1">
        <f t="shared" si="1802"/>
        <v>0</v>
      </c>
      <c r="L13863" s="1">
        <f t="shared" si="1803"/>
        <v>0</v>
      </c>
      <c r="M13863" s="1">
        <f t="shared" si="1800"/>
        <v>0</v>
      </c>
      <c r="N13863" s="1">
        <v>0</v>
      </c>
    </row>
    <row r="13864" spans="1:14" x14ac:dyDescent="0.3">
      <c r="A13864" s="1" t="s">
        <v>37332</v>
      </c>
      <c r="B13864" s="1" t="s">
        <v>37232</v>
      </c>
      <c r="C13864" s="2">
        <v>10</v>
      </c>
      <c r="D13864" s="1" t="s">
        <v>37333</v>
      </c>
      <c r="E13864" s="1" t="s">
        <v>37334</v>
      </c>
      <c r="F13864" s="1">
        <f t="shared" si="1799"/>
        <v>42412.873557534724</v>
      </c>
      <c r="G13864" s="1">
        <v>43262</v>
      </c>
      <c r="H13864" s="1">
        <f t="shared" si="1805"/>
        <v>0</v>
      </c>
      <c r="I13864" s="1">
        <v>43262</v>
      </c>
      <c r="J13864" s="1">
        <f t="shared" si="1801"/>
        <v>1</v>
      </c>
      <c r="K13864" s="1">
        <f t="shared" si="1802"/>
        <v>0</v>
      </c>
      <c r="L13864" s="1">
        <f t="shared" si="1803"/>
        <v>0</v>
      </c>
      <c r="M13864" s="1">
        <f t="shared" si="1800"/>
        <v>0</v>
      </c>
      <c r="N13864" s="1">
        <v>0</v>
      </c>
    </row>
    <row r="13865" spans="1:14" x14ac:dyDescent="0.3">
      <c r="A13865" s="1" t="s">
        <v>677</v>
      </c>
      <c r="B13865" s="1" t="s">
        <v>37232</v>
      </c>
      <c r="C13865" s="2">
        <v>0</v>
      </c>
      <c r="D13865" s="1" t="s">
        <v>37335</v>
      </c>
      <c r="E13865" s="1" t="s">
        <v>37336</v>
      </c>
      <c r="F13865" s="1">
        <f t="shared" si="1799"/>
        <v>38830.903078703705</v>
      </c>
      <c r="G13865" s="1">
        <v>43346</v>
      </c>
      <c r="H13865" s="1">
        <f t="shared" si="1805"/>
        <v>0</v>
      </c>
      <c r="I13865" s="1">
        <v>43346</v>
      </c>
      <c r="J13865" s="1">
        <f t="shared" si="1801"/>
        <v>1</v>
      </c>
      <c r="K13865" s="1">
        <f t="shared" si="1802"/>
        <v>0</v>
      </c>
      <c r="L13865" s="1">
        <f t="shared" si="1803"/>
        <v>0</v>
      </c>
      <c r="M13865" s="1">
        <f t="shared" si="1800"/>
        <v>0</v>
      </c>
      <c r="N13865" s="1">
        <v>0</v>
      </c>
    </row>
    <row r="13866" spans="1:14" x14ac:dyDescent="0.3">
      <c r="A13866" s="1" t="s">
        <v>147</v>
      </c>
      <c r="B13866" s="1" t="s">
        <v>37232</v>
      </c>
      <c r="C13866" s="2">
        <v>0</v>
      </c>
      <c r="D13866" s="1" t="s">
        <v>37337</v>
      </c>
      <c r="E13866" s="1" t="s">
        <v>37338</v>
      </c>
      <c r="F13866" s="1">
        <f t="shared" si="1799"/>
        <v>38830.889108796298</v>
      </c>
      <c r="G13866" s="1">
        <v>43493</v>
      </c>
      <c r="H13866" s="1">
        <f t="shared" si="1805"/>
        <v>0</v>
      </c>
      <c r="I13866" s="1">
        <v>43493</v>
      </c>
      <c r="J13866" s="1">
        <f t="shared" si="1801"/>
        <v>1</v>
      </c>
      <c r="K13866" s="1">
        <f t="shared" si="1802"/>
        <v>0</v>
      </c>
      <c r="L13866" s="1">
        <f t="shared" si="1803"/>
        <v>0</v>
      </c>
      <c r="M13866" s="1">
        <f t="shared" si="1800"/>
        <v>0</v>
      </c>
      <c r="N13866" s="1">
        <v>0</v>
      </c>
    </row>
    <row r="13867" spans="1:14" x14ac:dyDescent="0.3">
      <c r="A13867" s="1" t="s">
        <v>28234</v>
      </c>
      <c r="B13867" s="1" t="s">
        <v>37232</v>
      </c>
      <c r="C13867" s="2">
        <v>10</v>
      </c>
      <c r="D13867" s="1" t="s">
        <v>37339</v>
      </c>
      <c r="E13867" s="1" t="s">
        <v>37340</v>
      </c>
      <c r="F13867" s="1">
        <f t="shared" si="1799"/>
        <v>42407.154845868055</v>
      </c>
      <c r="G13867" s="1">
        <v>43691</v>
      </c>
      <c r="H13867" s="1">
        <f t="shared" si="1805"/>
        <v>0</v>
      </c>
      <c r="I13867" s="1">
        <v>43691</v>
      </c>
      <c r="J13867" s="1">
        <f t="shared" si="1801"/>
        <v>1</v>
      </c>
      <c r="K13867" s="1">
        <f t="shared" si="1802"/>
        <v>0</v>
      </c>
      <c r="L13867" s="1">
        <f t="shared" si="1803"/>
        <v>0</v>
      </c>
      <c r="M13867" s="1">
        <f t="shared" si="1800"/>
        <v>0</v>
      </c>
      <c r="N13867" s="1">
        <v>0</v>
      </c>
    </row>
    <row r="13868" spans="1:14" x14ac:dyDescent="0.3">
      <c r="A13868" s="1" t="s">
        <v>12806</v>
      </c>
      <c r="B13868" s="1" t="s">
        <v>37232</v>
      </c>
      <c r="C13868" s="2">
        <v>2</v>
      </c>
      <c r="D13868" s="1" t="s">
        <v>37341</v>
      </c>
      <c r="E13868" s="1" t="s">
        <v>37342</v>
      </c>
      <c r="F13868" s="1">
        <f t="shared" si="1799"/>
        <v>42043.064443263887</v>
      </c>
      <c r="G13868" s="1">
        <v>46596</v>
      </c>
      <c r="H13868" s="1">
        <f t="shared" si="1805"/>
        <v>0</v>
      </c>
      <c r="I13868" s="1">
        <v>46596</v>
      </c>
      <c r="J13868" s="1">
        <f t="shared" si="1801"/>
        <v>1</v>
      </c>
      <c r="K13868" s="1">
        <f t="shared" si="1802"/>
        <v>0</v>
      </c>
      <c r="L13868" s="1">
        <f t="shared" si="1803"/>
        <v>0</v>
      </c>
      <c r="M13868" s="1">
        <f t="shared" si="1800"/>
        <v>0</v>
      </c>
      <c r="N13868" s="1">
        <v>0</v>
      </c>
    </row>
    <row r="13869" spans="1:14" x14ac:dyDescent="0.3">
      <c r="A13869" s="1" t="s">
        <v>6682</v>
      </c>
      <c r="B13869" s="1" t="s">
        <v>37232</v>
      </c>
      <c r="C13869" s="2">
        <v>9</v>
      </c>
      <c r="D13869" s="1" t="s">
        <v>37343</v>
      </c>
      <c r="E13869" s="1" t="s">
        <v>37344</v>
      </c>
      <c r="F13869" s="1">
        <f t="shared" si="1799"/>
        <v>42662.205610370373</v>
      </c>
      <c r="G13869" s="1">
        <v>47983</v>
      </c>
      <c r="H13869" s="1">
        <f t="shared" si="1805"/>
        <v>0</v>
      </c>
      <c r="I13869" s="1">
        <v>47983</v>
      </c>
      <c r="J13869" s="1">
        <f t="shared" si="1801"/>
        <v>1</v>
      </c>
      <c r="K13869" s="1">
        <f t="shared" si="1802"/>
        <v>0</v>
      </c>
      <c r="L13869" s="1">
        <f t="shared" si="1803"/>
        <v>0</v>
      </c>
      <c r="M13869" s="1">
        <f t="shared" si="1800"/>
        <v>0</v>
      </c>
      <c r="N13869" s="1">
        <v>0</v>
      </c>
    </row>
    <row r="13870" spans="1:14" x14ac:dyDescent="0.3">
      <c r="A13870" s="1" t="s">
        <v>1929</v>
      </c>
      <c r="B13870" s="1" t="s">
        <v>37232</v>
      </c>
      <c r="C13870" s="2">
        <v>1</v>
      </c>
      <c r="D13870" s="1" t="s">
        <v>37345</v>
      </c>
      <c r="E13870" s="1" t="s">
        <v>37346</v>
      </c>
      <c r="F13870" s="1">
        <f t="shared" si="1799"/>
        <v>42076.036407743057</v>
      </c>
      <c r="G13870" s="1">
        <v>48386</v>
      </c>
      <c r="H13870" s="1">
        <f t="shared" si="1805"/>
        <v>0</v>
      </c>
      <c r="I13870" s="1">
        <v>48386</v>
      </c>
      <c r="J13870" s="1">
        <f t="shared" si="1801"/>
        <v>1</v>
      </c>
      <c r="K13870" s="1">
        <f t="shared" si="1802"/>
        <v>0</v>
      </c>
      <c r="L13870" s="1">
        <f t="shared" si="1803"/>
        <v>0</v>
      </c>
      <c r="M13870" s="1">
        <f t="shared" si="1800"/>
        <v>0</v>
      </c>
      <c r="N13870" s="1">
        <v>0</v>
      </c>
    </row>
    <row r="13871" spans="1:14" x14ac:dyDescent="0.3">
      <c r="A13871" s="1" t="s">
        <v>7568</v>
      </c>
      <c r="B13871" s="1" t="s">
        <v>37232</v>
      </c>
      <c r="C13871" s="2">
        <v>10</v>
      </c>
      <c r="D13871" s="1" t="s">
        <v>37347</v>
      </c>
      <c r="E13871" s="1" t="s">
        <v>37348</v>
      </c>
      <c r="F13871" s="1">
        <f t="shared" si="1799"/>
        <v>42054.874377997687</v>
      </c>
      <c r="G13871" s="1">
        <v>48845</v>
      </c>
      <c r="H13871" s="1">
        <f t="shared" si="1805"/>
        <v>0</v>
      </c>
      <c r="I13871" s="1">
        <v>48845</v>
      </c>
      <c r="J13871" s="1">
        <f t="shared" si="1801"/>
        <v>1</v>
      </c>
      <c r="K13871" s="1">
        <f t="shared" si="1802"/>
        <v>0</v>
      </c>
      <c r="L13871" s="1">
        <f t="shared" si="1803"/>
        <v>0</v>
      </c>
      <c r="M13871" s="1">
        <f t="shared" si="1800"/>
        <v>0</v>
      </c>
      <c r="N13871" s="1">
        <v>0</v>
      </c>
    </row>
    <row r="13872" spans="1:14" x14ac:dyDescent="0.3">
      <c r="A13872" s="1" t="s">
        <v>967</v>
      </c>
      <c r="B13872" s="1" t="s">
        <v>37232</v>
      </c>
      <c r="C13872" s="2">
        <v>7</v>
      </c>
      <c r="D13872" s="1" t="s">
        <v>37349</v>
      </c>
      <c r="E13872" s="1" t="s">
        <v>37350</v>
      </c>
      <c r="F13872" s="1">
        <f t="shared" si="1799"/>
        <v>42207.707867604164</v>
      </c>
      <c r="G13872" s="1">
        <v>48955</v>
      </c>
      <c r="H13872" s="1">
        <f t="shared" si="1805"/>
        <v>0</v>
      </c>
      <c r="I13872" s="1">
        <v>48955</v>
      </c>
      <c r="J13872" s="1">
        <f t="shared" si="1801"/>
        <v>1</v>
      </c>
      <c r="K13872" s="1">
        <f t="shared" si="1802"/>
        <v>0</v>
      </c>
      <c r="L13872" s="1">
        <f t="shared" si="1803"/>
        <v>0</v>
      </c>
      <c r="M13872" s="1">
        <f t="shared" si="1800"/>
        <v>0</v>
      </c>
      <c r="N13872" s="1">
        <v>0</v>
      </c>
    </row>
    <row r="13873" spans="1:14" x14ac:dyDescent="0.3">
      <c r="A13873" s="1" t="s">
        <v>37351</v>
      </c>
      <c r="B13873" s="1" t="s">
        <v>37232</v>
      </c>
      <c r="C13873" s="2">
        <v>10</v>
      </c>
      <c r="D13873" s="1" t="s">
        <v>37352</v>
      </c>
      <c r="E13873" s="1" t="s">
        <v>37353</v>
      </c>
      <c r="F13873" s="1">
        <f t="shared" si="1799"/>
        <v>41884.728812604168</v>
      </c>
      <c r="G13873" s="1">
        <v>49549</v>
      </c>
      <c r="H13873" s="1">
        <f t="shared" si="1805"/>
        <v>0</v>
      </c>
      <c r="I13873" s="1">
        <v>49549</v>
      </c>
      <c r="J13873" s="1">
        <f t="shared" si="1801"/>
        <v>1</v>
      </c>
      <c r="K13873" s="1">
        <f t="shared" si="1802"/>
        <v>0</v>
      </c>
      <c r="L13873" s="1">
        <f t="shared" si="1803"/>
        <v>0</v>
      </c>
      <c r="M13873" s="1">
        <f t="shared" si="1800"/>
        <v>0</v>
      </c>
      <c r="N13873" s="1">
        <v>0</v>
      </c>
    </row>
    <row r="13874" spans="1:14" x14ac:dyDescent="0.3">
      <c r="A13874" s="1" t="s">
        <v>34438</v>
      </c>
      <c r="B13874" s="1" t="s">
        <v>37232</v>
      </c>
      <c r="C13874" s="2">
        <v>10</v>
      </c>
      <c r="D13874" s="1" t="s">
        <v>37354</v>
      </c>
      <c r="E13874" s="1" t="s">
        <v>37355</v>
      </c>
      <c r="F13874" s="1">
        <f t="shared" si="1799"/>
        <v>42002.779716053243</v>
      </c>
      <c r="G13874" s="1">
        <v>49681</v>
      </c>
      <c r="H13874" s="1">
        <f t="shared" si="1805"/>
        <v>0</v>
      </c>
      <c r="I13874" s="1">
        <v>49681</v>
      </c>
      <c r="J13874" s="1">
        <f t="shared" si="1801"/>
        <v>1</v>
      </c>
      <c r="K13874" s="1">
        <f t="shared" si="1802"/>
        <v>0</v>
      </c>
      <c r="L13874" s="1">
        <f t="shared" si="1803"/>
        <v>0</v>
      </c>
      <c r="M13874" s="1">
        <f t="shared" si="1800"/>
        <v>0</v>
      </c>
      <c r="N13874" s="1">
        <v>0</v>
      </c>
    </row>
    <row r="13875" spans="1:14" x14ac:dyDescent="0.3">
      <c r="A13875" s="1" t="s">
        <v>37356</v>
      </c>
      <c r="B13875" s="1" t="s">
        <v>37232</v>
      </c>
      <c r="C13875" s="2">
        <v>10</v>
      </c>
      <c r="D13875" s="1" t="s">
        <v>37357</v>
      </c>
      <c r="E13875" s="1" t="s">
        <v>37358</v>
      </c>
      <c r="F13875" s="1">
        <f t="shared" si="1799"/>
        <v>42610.500245011572</v>
      </c>
      <c r="G13875" s="1">
        <v>51396</v>
      </c>
      <c r="H13875" s="1">
        <f t="shared" si="1805"/>
        <v>0</v>
      </c>
      <c r="I13875" s="1">
        <v>51396</v>
      </c>
      <c r="J13875" s="1">
        <f t="shared" si="1801"/>
        <v>1</v>
      </c>
      <c r="K13875" s="1">
        <f t="shared" si="1802"/>
        <v>0</v>
      </c>
      <c r="L13875" s="1">
        <f t="shared" si="1803"/>
        <v>0</v>
      </c>
      <c r="M13875" s="1">
        <f t="shared" si="1800"/>
        <v>0</v>
      </c>
      <c r="N13875" s="1">
        <v>0</v>
      </c>
    </row>
    <row r="13876" spans="1:14" x14ac:dyDescent="0.3">
      <c r="A13876" s="1" t="s">
        <v>588</v>
      </c>
      <c r="B13876" s="1" t="s">
        <v>37232</v>
      </c>
      <c r="C13876" s="2">
        <v>10</v>
      </c>
      <c r="D13876" s="1" t="s">
        <v>37359</v>
      </c>
      <c r="E13876" s="1" t="s">
        <v>37360</v>
      </c>
      <c r="F13876" s="1">
        <f t="shared" si="1799"/>
        <v>42172.145542118058</v>
      </c>
      <c r="G13876" s="1">
        <v>51788</v>
      </c>
      <c r="H13876" s="1">
        <f t="shared" si="1805"/>
        <v>0</v>
      </c>
      <c r="I13876" s="1">
        <v>51788</v>
      </c>
      <c r="J13876" s="1">
        <f t="shared" si="1801"/>
        <v>1</v>
      </c>
      <c r="K13876" s="1">
        <f t="shared" si="1802"/>
        <v>0</v>
      </c>
      <c r="L13876" s="1">
        <f t="shared" si="1803"/>
        <v>0</v>
      </c>
      <c r="M13876" s="1">
        <f t="shared" si="1800"/>
        <v>0</v>
      </c>
      <c r="N13876" s="1">
        <v>0</v>
      </c>
    </row>
    <row r="13877" spans="1:14" x14ac:dyDescent="0.3">
      <c r="A13877" s="1" t="s">
        <v>712</v>
      </c>
      <c r="B13877" s="1" t="s">
        <v>37232</v>
      </c>
      <c r="C13877" s="2">
        <v>9</v>
      </c>
      <c r="D13877" s="1" t="s">
        <v>37361</v>
      </c>
      <c r="E13877" s="1" t="s">
        <v>37362</v>
      </c>
      <c r="F13877" s="1">
        <f t="shared" si="1799"/>
        <v>41827.701334837962</v>
      </c>
      <c r="G13877" s="1">
        <v>52189</v>
      </c>
      <c r="H13877" s="1">
        <f t="shared" si="1805"/>
        <v>0</v>
      </c>
      <c r="I13877" s="1">
        <v>52189</v>
      </c>
      <c r="J13877" s="1">
        <f t="shared" si="1801"/>
        <v>1</v>
      </c>
      <c r="K13877" s="1">
        <f t="shared" si="1802"/>
        <v>0</v>
      </c>
      <c r="L13877" s="1">
        <f t="shared" si="1803"/>
        <v>0</v>
      </c>
      <c r="M13877" s="1">
        <f t="shared" si="1800"/>
        <v>0</v>
      </c>
      <c r="N13877" s="1">
        <v>0</v>
      </c>
    </row>
    <row r="13878" spans="1:14" x14ac:dyDescent="0.3">
      <c r="A13878" s="1" t="s">
        <v>5262</v>
      </c>
      <c r="B13878" s="1" t="s">
        <v>37232</v>
      </c>
      <c r="C13878" s="2">
        <v>10</v>
      </c>
      <c r="D13878" s="1" t="s">
        <v>37363</v>
      </c>
      <c r="E13878" s="1" t="s">
        <v>37364</v>
      </c>
      <c r="F13878" s="1">
        <f t="shared" si="1799"/>
        <v>42119.822937152778</v>
      </c>
      <c r="G13878" s="1">
        <v>52508</v>
      </c>
      <c r="H13878" s="1">
        <f t="shared" si="1805"/>
        <v>0</v>
      </c>
      <c r="I13878" s="1">
        <v>52508</v>
      </c>
      <c r="J13878" s="1">
        <f t="shared" si="1801"/>
        <v>1</v>
      </c>
      <c r="K13878" s="1">
        <f t="shared" si="1802"/>
        <v>0</v>
      </c>
      <c r="L13878" s="1">
        <f t="shared" si="1803"/>
        <v>0</v>
      </c>
      <c r="M13878" s="1">
        <f t="shared" si="1800"/>
        <v>0</v>
      </c>
      <c r="N13878" s="1">
        <v>0</v>
      </c>
    </row>
    <row r="13879" spans="1:14" x14ac:dyDescent="0.3">
      <c r="A13879" s="1" t="s">
        <v>5262</v>
      </c>
      <c r="B13879" s="1" t="s">
        <v>37232</v>
      </c>
      <c r="C13879" s="2">
        <v>10</v>
      </c>
      <c r="D13879" s="1" t="s">
        <v>37365</v>
      </c>
      <c r="E13879" s="1" t="s">
        <v>37366</v>
      </c>
      <c r="F13879" s="1">
        <f t="shared" si="1799"/>
        <v>40910.134745370371</v>
      </c>
      <c r="G13879" s="1">
        <v>52532</v>
      </c>
      <c r="H13879" s="1">
        <f t="shared" si="1805"/>
        <v>0</v>
      </c>
      <c r="I13879" s="1">
        <v>52532</v>
      </c>
      <c r="J13879" s="1">
        <f t="shared" si="1801"/>
        <v>1</v>
      </c>
      <c r="K13879" s="1">
        <f t="shared" si="1802"/>
        <v>0</v>
      </c>
      <c r="L13879" s="1">
        <f t="shared" si="1803"/>
        <v>0</v>
      </c>
      <c r="M13879" s="1">
        <f t="shared" si="1800"/>
        <v>0</v>
      </c>
      <c r="N13879" s="1">
        <v>0</v>
      </c>
    </row>
    <row r="13880" spans="1:14" x14ac:dyDescent="0.3">
      <c r="A13880" s="1" t="s">
        <v>37367</v>
      </c>
      <c r="B13880" s="1" t="s">
        <v>37232</v>
      </c>
      <c r="C13880" s="2">
        <v>10</v>
      </c>
      <c r="D13880" s="1" t="s">
        <v>37368</v>
      </c>
      <c r="E13880" s="1" t="s">
        <v>37369</v>
      </c>
      <c r="F13880" s="1">
        <f t="shared" si="1799"/>
        <v>41300.64892097222</v>
      </c>
      <c r="G13880" s="1">
        <v>52766</v>
      </c>
      <c r="H13880" s="1">
        <f t="shared" si="1805"/>
        <v>0</v>
      </c>
      <c r="I13880" s="1">
        <v>52766</v>
      </c>
      <c r="J13880" s="1">
        <f t="shared" si="1801"/>
        <v>1</v>
      </c>
      <c r="K13880" s="1">
        <f t="shared" si="1802"/>
        <v>0</v>
      </c>
      <c r="L13880" s="1">
        <f t="shared" si="1803"/>
        <v>0</v>
      </c>
      <c r="M13880" s="1">
        <f t="shared" si="1800"/>
        <v>0</v>
      </c>
      <c r="N13880" s="1">
        <v>0</v>
      </c>
    </row>
    <row r="13881" spans="1:14" x14ac:dyDescent="0.3">
      <c r="A13881" s="1" t="s">
        <v>499</v>
      </c>
      <c r="B13881" s="1" t="s">
        <v>37370</v>
      </c>
      <c r="C13881" s="2">
        <v>10</v>
      </c>
      <c r="D13881" s="1" t="s">
        <v>37371</v>
      </c>
      <c r="E13881" s="1" t="s">
        <v>37372</v>
      </c>
      <c r="F13881" s="1">
        <f t="shared" si="1799"/>
        <v>42372.952251273149</v>
      </c>
      <c r="G13881" s="1">
        <v>37250</v>
      </c>
      <c r="H13881" s="1">
        <f t="shared" si="1805"/>
        <v>0</v>
      </c>
      <c r="I13881" s="1">
        <v>37250</v>
      </c>
      <c r="J13881" s="1">
        <f t="shared" si="1801"/>
        <v>0</v>
      </c>
      <c r="K13881" s="1">
        <f t="shared" si="1802"/>
        <v>0</v>
      </c>
      <c r="L13881" s="1">
        <f t="shared" si="1803"/>
        <v>0</v>
      </c>
      <c r="M13881" s="1">
        <f t="shared" si="1800"/>
        <v>0</v>
      </c>
      <c r="N13881" s="1">
        <v>0</v>
      </c>
    </row>
    <row r="13882" spans="1:14" x14ac:dyDescent="0.3">
      <c r="A13882" s="1" t="s">
        <v>1409</v>
      </c>
      <c r="B13882" s="1" t="s">
        <v>37373</v>
      </c>
      <c r="C13882" s="2">
        <v>10</v>
      </c>
      <c r="D13882" s="1" t="s">
        <v>37374</v>
      </c>
      <c r="E13882" s="1" t="s">
        <v>37375</v>
      </c>
      <c r="F13882" s="1">
        <f t="shared" si="1799"/>
        <v>42367.528063576392</v>
      </c>
      <c r="G13882" s="1">
        <v>27454</v>
      </c>
      <c r="H13882" s="1">
        <f t="shared" si="1805"/>
        <v>0</v>
      </c>
      <c r="I13882" s="1">
        <v>27454</v>
      </c>
      <c r="J13882" s="1">
        <f t="shared" si="1801"/>
        <v>0</v>
      </c>
      <c r="K13882" s="1">
        <f t="shared" si="1802"/>
        <v>0</v>
      </c>
      <c r="L13882" s="1">
        <f t="shared" si="1803"/>
        <v>0</v>
      </c>
      <c r="M13882" s="1">
        <f t="shared" si="1800"/>
        <v>0</v>
      </c>
      <c r="N13882" s="1">
        <v>0</v>
      </c>
    </row>
    <row r="13883" spans="1:14" x14ac:dyDescent="0.3">
      <c r="A13883" s="1" t="s">
        <v>801</v>
      </c>
      <c r="B13883" s="1" t="s">
        <v>37373</v>
      </c>
      <c r="C13883" s="2">
        <v>10</v>
      </c>
      <c r="D13883" s="1" t="s">
        <v>37376</v>
      </c>
      <c r="E13883" s="1" t="s">
        <v>37377</v>
      </c>
      <c r="F13883" s="1">
        <f t="shared" si="1799"/>
        <v>41518.791198043982</v>
      </c>
      <c r="G13883" s="1">
        <v>29157</v>
      </c>
      <c r="H13883" s="1">
        <f t="shared" si="1805"/>
        <v>0</v>
      </c>
      <c r="I13883" s="1">
        <v>29157</v>
      </c>
      <c r="J13883" s="1">
        <f t="shared" si="1801"/>
        <v>0</v>
      </c>
      <c r="K13883" s="1">
        <f t="shared" si="1802"/>
        <v>0</v>
      </c>
      <c r="L13883" s="1">
        <f t="shared" si="1803"/>
        <v>0</v>
      </c>
      <c r="M13883" s="1">
        <f t="shared" si="1800"/>
        <v>0</v>
      </c>
      <c r="N13883" s="1">
        <v>0</v>
      </c>
    </row>
    <row r="13884" spans="1:14" x14ac:dyDescent="0.3">
      <c r="A13884" s="1" t="s">
        <v>674</v>
      </c>
      <c r="B13884" s="1" t="s">
        <v>37378</v>
      </c>
      <c r="C13884" s="2">
        <v>10</v>
      </c>
      <c r="D13884" s="1" t="s">
        <v>37379</v>
      </c>
      <c r="E13884" s="1" t="s">
        <v>37380</v>
      </c>
      <c r="F13884" s="1">
        <f t="shared" si="1799"/>
        <v>42090.607539907411</v>
      </c>
      <c r="G13884" s="1">
        <v>30170</v>
      </c>
      <c r="H13884" s="1">
        <f t="shared" si="1805"/>
        <v>0</v>
      </c>
      <c r="I13884" s="1">
        <v>30170</v>
      </c>
      <c r="J13884" s="1">
        <f t="shared" si="1801"/>
        <v>0</v>
      </c>
      <c r="K13884" s="1">
        <f t="shared" si="1802"/>
        <v>0</v>
      </c>
      <c r="L13884" s="1">
        <f t="shared" si="1803"/>
        <v>0</v>
      </c>
      <c r="M13884" s="1">
        <f t="shared" si="1800"/>
        <v>0</v>
      </c>
      <c r="N13884" s="1">
        <v>0</v>
      </c>
    </row>
    <row r="13885" spans="1:14" x14ac:dyDescent="0.3">
      <c r="A13885" s="1" t="s">
        <v>3915</v>
      </c>
      <c r="B13885" s="1" t="s">
        <v>37378</v>
      </c>
      <c r="C13885" s="2">
        <v>10</v>
      </c>
      <c r="D13885" s="1" t="s">
        <v>37381</v>
      </c>
      <c r="E13885" s="1" t="s">
        <v>37382</v>
      </c>
      <c r="F13885" s="1">
        <f t="shared" si="1799"/>
        <v>42090.607920335649</v>
      </c>
      <c r="G13885" s="1">
        <v>45004</v>
      </c>
      <c r="H13885" s="1">
        <f t="shared" si="1805"/>
        <v>0</v>
      </c>
      <c r="I13885" s="1">
        <v>45004</v>
      </c>
      <c r="J13885" s="1">
        <f t="shared" si="1801"/>
        <v>0</v>
      </c>
      <c r="K13885" s="1">
        <f t="shared" si="1802"/>
        <v>0</v>
      </c>
      <c r="L13885" s="1">
        <f t="shared" si="1803"/>
        <v>0</v>
      </c>
      <c r="M13885" s="1">
        <f t="shared" si="1800"/>
        <v>0</v>
      </c>
      <c r="N13885" s="1">
        <v>0</v>
      </c>
    </row>
    <row r="13886" spans="1:14" x14ac:dyDescent="0.3">
      <c r="A13886" s="1" t="s">
        <v>320</v>
      </c>
      <c r="B13886" s="1" t="s">
        <v>37383</v>
      </c>
      <c r="C13886" s="2">
        <v>10</v>
      </c>
      <c r="D13886" s="1" t="s">
        <v>37384</v>
      </c>
      <c r="E13886" s="1" t="s">
        <v>37385</v>
      </c>
      <c r="F13886" s="1">
        <f t="shared" si="1799"/>
        <v>41965.489955717596</v>
      </c>
      <c r="G13886" s="1">
        <v>4080</v>
      </c>
      <c r="H13886" s="1">
        <v>0</v>
      </c>
      <c r="I13886" s="1">
        <v>4080</v>
      </c>
      <c r="J13886" s="1">
        <f t="shared" si="1801"/>
        <v>0</v>
      </c>
      <c r="K13886" s="1">
        <f t="shared" si="1802"/>
        <v>0</v>
      </c>
      <c r="L13886" s="1">
        <f t="shared" si="1803"/>
        <v>0</v>
      </c>
      <c r="M13886" s="1">
        <f t="shared" si="1800"/>
        <v>0</v>
      </c>
      <c r="N13886" s="1">
        <v>0</v>
      </c>
    </row>
    <row r="13887" spans="1:14" x14ac:dyDescent="0.3">
      <c r="A13887" s="1" t="s">
        <v>4785</v>
      </c>
      <c r="B13887" s="1" t="s">
        <v>37386</v>
      </c>
      <c r="C13887" s="2">
        <v>10</v>
      </c>
      <c r="D13887" s="1" t="s">
        <v>37387</v>
      </c>
      <c r="E13887" s="1" t="s">
        <v>37388</v>
      </c>
      <c r="F13887" s="1">
        <f t="shared" si="1799"/>
        <v>41904.681826539352</v>
      </c>
      <c r="G13887" s="1">
        <v>6663</v>
      </c>
      <c r="H13887" s="1">
        <v>0</v>
      </c>
      <c r="I13887" s="1">
        <v>6663</v>
      </c>
      <c r="J13887" s="1">
        <f t="shared" si="1801"/>
        <v>0</v>
      </c>
      <c r="K13887" s="1">
        <f t="shared" si="1802"/>
        <v>0</v>
      </c>
      <c r="L13887" s="1">
        <f t="shared" si="1803"/>
        <v>0</v>
      </c>
      <c r="M13887" s="1">
        <f t="shared" si="1800"/>
        <v>0</v>
      </c>
      <c r="N13887" s="1">
        <v>0</v>
      </c>
    </row>
    <row r="13888" spans="1:14" x14ac:dyDescent="0.3">
      <c r="A13888" s="1" t="s">
        <v>36863</v>
      </c>
      <c r="B13888" s="1" t="s">
        <v>37386</v>
      </c>
      <c r="C13888" s="2">
        <v>2</v>
      </c>
      <c r="D13888" s="1" t="s">
        <v>37389</v>
      </c>
      <c r="E13888" s="1" t="s">
        <v>37390</v>
      </c>
      <c r="F13888" s="1">
        <f t="shared" si="1799"/>
        <v>40294.705416666664</v>
      </c>
      <c r="G13888" s="1">
        <v>32157</v>
      </c>
      <c r="H13888" s="1">
        <f>+H13903</f>
        <v>0</v>
      </c>
      <c r="I13888" s="1">
        <v>32157</v>
      </c>
      <c r="J13888" s="1">
        <f t="shared" si="1801"/>
        <v>0</v>
      </c>
      <c r="K13888" s="1">
        <f t="shared" si="1802"/>
        <v>0</v>
      </c>
      <c r="L13888" s="1">
        <f t="shared" si="1803"/>
        <v>0</v>
      </c>
      <c r="M13888" s="1">
        <f t="shared" si="1800"/>
        <v>0</v>
      </c>
      <c r="N13888" s="1">
        <v>0</v>
      </c>
    </row>
    <row r="13889" spans="1:14" x14ac:dyDescent="0.3">
      <c r="A13889" s="1" t="s">
        <v>285</v>
      </c>
      <c r="B13889" s="1" t="s">
        <v>37386</v>
      </c>
      <c r="C13889" s="2">
        <v>10</v>
      </c>
      <c r="D13889" s="1" t="s">
        <v>37391</v>
      </c>
      <c r="E13889" s="1" t="s">
        <v>37392</v>
      </c>
      <c r="F13889" s="1">
        <f t="shared" ref="F13889:F13952" si="1806">DATEVALUE(E13889)+TIMEVALUE(E13889)</f>
        <v>42465.549873692129</v>
      </c>
      <c r="G13889" s="1">
        <v>35668</v>
      </c>
      <c r="H13889" s="1">
        <f>+H13904</f>
        <v>0</v>
      </c>
      <c r="I13889" s="1">
        <v>35668</v>
      </c>
      <c r="J13889" s="1">
        <f t="shared" si="1801"/>
        <v>1</v>
      </c>
      <c r="K13889" s="1">
        <f t="shared" si="1802"/>
        <v>0</v>
      </c>
      <c r="L13889" s="1">
        <f t="shared" si="1803"/>
        <v>0</v>
      </c>
      <c r="M13889" s="1">
        <f t="shared" ref="M13889:M13952" si="1807">IF(OR(K13889,L13889), 1, 0)</f>
        <v>0</v>
      </c>
      <c r="N13889" s="1">
        <v>0</v>
      </c>
    </row>
    <row r="13890" spans="1:14" x14ac:dyDescent="0.3">
      <c r="A13890" s="1" t="s">
        <v>34530</v>
      </c>
      <c r="B13890" s="1" t="s">
        <v>37386</v>
      </c>
      <c r="C13890" s="2">
        <v>0</v>
      </c>
      <c r="D13890" s="1" t="s">
        <v>37393</v>
      </c>
      <c r="E13890" s="1" t="s">
        <v>37394</v>
      </c>
      <c r="F13890" s="1">
        <f t="shared" si="1806"/>
        <v>38925.030312499999</v>
      </c>
      <c r="G13890" s="1">
        <v>51611</v>
      </c>
      <c r="H13890" s="1">
        <f>+H13905</f>
        <v>0</v>
      </c>
      <c r="I13890" s="1">
        <v>51611</v>
      </c>
      <c r="J13890" s="1">
        <f t="shared" si="1801"/>
        <v>1</v>
      </c>
      <c r="K13890" s="1">
        <f t="shared" si="1802"/>
        <v>0</v>
      </c>
      <c r="L13890" s="1">
        <f t="shared" si="1803"/>
        <v>0</v>
      </c>
      <c r="M13890" s="1">
        <f t="shared" si="1807"/>
        <v>0</v>
      </c>
      <c r="N13890" s="1">
        <v>0</v>
      </c>
    </row>
    <row r="13891" spans="1:14" x14ac:dyDescent="0.3">
      <c r="A13891" s="1" t="s">
        <v>7791</v>
      </c>
      <c r="B13891" s="1" t="s">
        <v>37395</v>
      </c>
      <c r="C13891" s="2">
        <v>10</v>
      </c>
      <c r="D13891" s="1" t="s">
        <v>37396</v>
      </c>
      <c r="E13891" s="1" t="s">
        <v>37397</v>
      </c>
      <c r="F13891" s="1">
        <f t="shared" si="1806"/>
        <v>41802.535693726852</v>
      </c>
      <c r="G13891" s="1">
        <v>6513</v>
      </c>
      <c r="H13891" s="1">
        <v>0</v>
      </c>
      <c r="I13891" s="1">
        <v>6513</v>
      </c>
      <c r="J13891" s="1">
        <f t="shared" ref="J13891:J13954" si="1808">IF(AND(EXACT(B13890,B13891), EXACT(B13889,B13890)), 1, 0)</f>
        <v>0</v>
      </c>
      <c r="K13891" s="1">
        <f t="shared" ref="K13891:K13954" si="1809">IF(AND(J13891=1, EXACT(A13889, A13890), EXACT(A13890, A13891)), 1, 0)</f>
        <v>0</v>
      </c>
      <c r="L13891" s="1">
        <f t="shared" ref="L13891:L13954" si="1810">IF(AND(J13891=1, EXACT(D13889, D13890), EXACT(D13890, D13891), F13891-F13889&lt;365), 1, 0)</f>
        <v>0</v>
      </c>
      <c r="M13891" s="1">
        <f t="shared" si="1807"/>
        <v>0</v>
      </c>
      <c r="N13891" s="1">
        <v>0</v>
      </c>
    </row>
    <row r="13892" spans="1:14" x14ac:dyDescent="0.3">
      <c r="A13892" s="1" t="s">
        <v>1035</v>
      </c>
      <c r="B13892" s="1" t="s">
        <v>37398</v>
      </c>
      <c r="C13892" s="2">
        <v>1</v>
      </c>
      <c r="D13892" s="1" t="s">
        <v>37399</v>
      </c>
      <c r="E13892" s="1" t="s">
        <v>37400</v>
      </c>
      <c r="F13892" s="1">
        <f t="shared" si="1806"/>
        <v>41734.61253421296</v>
      </c>
      <c r="G13892" s="1">
        <v>43092</v>
      </c>
      <c r="H13892" s="1">
        <f t="shared" ref="H13892:H13897" si="1811">+H13907</f>
        <v>0</v>
      </c>
      <c r="I13892" s="1">
        <v>43092</v>
      </c>
      <c r="J13892" s="1">
        <f t="shared" si="1808"/>
        <v>0</v>
      </c>
      <c r="K13892" s="1">
        <f t="shared" si="1809"/>
        <v>0</v>
      </c>
      <c r="L13892" s="1">
        <f t="shared" si="1810"/>
        <v>0</v>
      </c>
      <c r="M13892" s="1">
        <f t="shared" si="1807"/>
        <v>0</v>
      </c>
      <c r="N13892" s="1">
        <v>0</v>
      </c>
    </row>
    <row r="13893" spans="1:14" x14ac:dyDescent="0.3">
      <c r="A13893" s="1" t="s">
        <v>9654</v>
      </c>
      <c r="B13893" s="1" t="s">
        <v>37401</v>
      </c>
      <c r="C13893" s="2">
        <v>10</v>
      </c>
      <c r="D13893" s="1" t="s">
        <v>37402</v>
      </c>
      <c r="E13893" s="1" t="s">
        <v>37403</v>
      </c>
      <c r="F13893" s="1">
        <f t="shared" si="1806"/>
        <v>41025.396145833336</v>
      </c>
      <c r="G13893" s="1">
        <v>39932</v>
      </c>
      <c r="H13893" s="1">
        <f t="shared" si="1811"/>
        <v>0</v>
      </c>
      <c r="I13893" s="1">
        <v>39932</v>
      </c>
      <c r="J13893" s="1">
        <f t="shared" si="1808"/>
        <v>0</v>
      </c>
      <c r="K13893" s="1">
        <f t="shared" si="1809"/>
        <v>0</v>
      </c>
      <c r="L13893" s="1">
        <f t="shared" si="1810"/>
        <v>0</v>
      </c>
      <c r="M13893" s="1">
        <f t="shared" si="1807"/>
        <v>0</v>
      </c>
      <c r="N13893" s="1">
        <v>0</v>
      </c>
    </row>
    <row r="13894" spans="1:14" x14ac:dyDescent="0.3">
      <c r="A13894" s="1" t="s">
        <v>15086</v>
      </c>
      <c r="B13894" s="1" t="s">
        <v>37404</v>
      </c>
      <c r="C13894" s="2">
        <v>10</v>
      </c>
      <c r="D13894" s="1" t="s">
        <v>37405</v>
      </c>
      <c r="E13894" s="1" t="s">
        <v>37406</v>
      </c>
      <c r="F13894" s="1">
        <f t="shared" si="1806"/>
        <v>40963.956493055557</v>
      </c>
      <c r="G13894" s="1">
        <v>29658</v>
      </c>
      <c r="H13894" s="1">
        <f t="shared" si="1811"/>
        <v>0</v>
      </c>
      <c r="I13894" s="1">
        <v>29658</v>
      </c>
      <c r="J13894" s="1">
        <f t="shared" si="1808"/>
        <v>0</v>
      </c>
      <c r="K13894" s="1">
        <f t="shared" si="1809"/>
        <v>0</v>
      </c>
      <c r="L13894" s="1">
        <f t="shared" si="1810"/>
        <v>0</v>
      </c>
      <c r="M13894" s="1">
        <f t="shared" si="1807"/>
        <v>0</v>
      </c>
      <c r="N13894" s="1">
        <v>0</v>
      </c>
    </row>
    <row r="13895" spans="1:14" x14ac:dyDescent="0.3">
      <c r="A13895" s="1" t="s">
        <v>37407</v>
      </c>
      <c r="B13895" s="1" t="s">
        <v>37408</v>
      </c>
      <c r="C13895" s="2">
        <v>3</v>
      </c>
      <c r="D13895" s="1" t="s">
        <v>37409</v>
      </c>
      <c r="E13895" s="1" t="s">
        <v>37410</v>
      </c>
      <c r="F13895" s="1">
        <f t="shared" si="1806"/>
        <v>41625.504566342592</v>
      </c>
      <c r="G13895" s="1">
        <v>45605</v>
      </c>
      <c r="H13895" s="1">
        <f t="shared" si="1811"/>
        <v>0</v>
      </c>
      <c r="I13895" s="1">
        <v>45605</v>
      </c>
      <c r="J13895" s="1">
        <f t="shared" si="1808"/>
        <v>0</v>
      </c>
      <c r="K13895" s="1">
        <f t="shared" si="1809"/>
        <v>0</v>
      </c>
      <c r="L13895" s="1">
        <f t="shared" si="1810"/>
        <v>0</v>
      </c>
      <c r="M13895" s="1">
        <f t="shared" si="1807"/>
        <v>0</v>
      </c>
      <c r="N13895" s="1">
        <v>0</v>
      </c>
    </row>
    <row r="13896" spans="1:14" x14ac:dyDescent="0.3">
      <c r="A13896" s="1" t="s">
        <v>10274</v>
      </c>
      <c r="B13896" s="1" t="s">
        <v>37408</v>
      </c>
      <c r="C13896" s="2">
        <v>10</v>
      </c>
      <c r="D13896" s="1" t="s">
        <v>37411</v>
      </c>
      <c r="E13896" s="1" t="s">
        <v>37412</v>
      </c>
      <c r="F13896" s="1">
        <f t="shared" si="1806"/>
        <v>42207.040540208334</v>
      </c>
      <c r="G13896" s="1">
        <v>47095</v>
      </c>
      <c r="H13896" s="1">
        <f t="shared" si="1811"/>
        <v>0</v>
      </c>
      <c r="I13896" s="1">
        <v>47095</v>
      </c>
      <c r="J13896" s="1">
        <f t="shared" si="1808"/>
        <v>0</v>
      </c>
      <c r="K13896" s="1">
        <f t="shared" si="1809"/>
        <v>0</v>
      </c>
      <c r="L13896" s="1">
        <f t="shared" si="1810"/>
        <v>0</v>
      </c>
      <c r="M13896" s="1">
        <f t="shared" si="1807"/>
        <v>0</v>
      </c>
      <c r="N13896" s="1">
        <v>0</v>
      </c>
    </row>
    <row r="13897" spans="1:14" x14ac:dyDescent="0.3">
      <c r="A13897" s="1" t="s">
        <v>385</v>
      </c>
      <c r="B13897" s="1" t="s">
        <v>37408</v>
      </c>
      <c r="C13897" s="2">
        <v>10</v>
      </c>
      <c r="D13897" s="1" t="s">
        <v>37413</v>
      </c>
      <c r="E13897" s="1" t="s">
        <v>37414</v>
      </c>
      <c r="F13897" s="1">
        <f t="shared" si="1806"/>
        <v>41246.709714976852</v>
      </c>
      <c r="G13897" s="1">
        <v>49546</v>
      </c>
      <c r="H13897" s="1">
        <f t="shared" si="1811"/>
        <v>0</v>
      </c>
      <c r="I13897" s="1">
        <v>49546</v>
      </c>
      <c r="J13897" s="1">
        <f t="shared" si="1808"/>
        <v>1</v>
      </c>
      <c r="K13897" s="1">
        <f t="shared" si="1809"/>
        <v>0</v>
      </c>
      <c r="L13897" s="1">
        <f t="shared" si="1810"/>
        <v>0</v>
      </c>
      <c r="M13897" s="1">
        <f t="shared" si="1807"/>
        <v>0</v>
      </c>
      <c r="N13897" s="1">
        <v>0</v>
      </c>
    </row>
    <row r="13898" spans="1:14" x14ac:dyDescent="0.3">
      <c r="A13898" s="1" t="s">
        <v>729</v>
      </c>
      <c r="B13898" s="1" t="s">
        <v>37415</v>
      </c>
      <c r="C13898" s="2">
        <v>10</v>
      </c>
      <c r="D13898" s="1" t="s">
        <v>37416</v>
      </c>
      <c r="E13898" s="1" t="s">
        <v>37417</v>
      </c>
      <c r="F13898" s="1">
        <f t="shared" si="1806"/>
        <v>42258.815154629629</v>
      </c>
      <c r="G13898" s="1">
        <v>2138</v>
      </c>
      <c r="H13898" s="1">
        <v>0</v>
      </c>
      <c r="I13898" s="1">
        <v>2138</v>
      </c>
      <c r="J13898" s="1">
        <f t="shared" si="1808"/>
        <v>0</v>
      </c>
      <c r="K13898" s="1">
        <f t="shared" si="1809"/>
        <v>0</v>
      </c>
      <c r="L13898" s="1">
        <f t="shared" si="1810"/>
        <v>0</v>
      </c>
      <c r="M13898" s="1">
        <f t="shared" si="1807"/>
        <v>0</v>
      </c>
      <c r="N13898" s="1">
        <v>0</v>
      </c>
    </row>
    <row r="13899" spans="1:14" x14ac:dyDescent="0.3">
      <c r="A13899" s="1" t="s">
        <v>37418</v>
      </c>
      <c r="B13899" s="1" t="s">
        <v>37415</v>
      </c>
      <c r="C13899" s="2">
        <v>10</v>
      </c>
      <c r="D13899" s="1" t="s">
        <v>37419</v>
      </c>
      <c r="E13899" s="1" t="s">
        <v>37420</v>
      </c>
      <c r="F13899" s="1">
        <f t="shared" si="1806"/>
        <v>42378.933669733793</v>
      </c>
      <c r="G13899" s="1">
        <v>22193</v>
      </c>
      <c r="H13899" s="1">
        <f t="shared" ref="H13899:H13906" si="1812">+H13914</f>
        <v>0</v>
      </c>
      <c r="I13899" s="1">
        <v>22193</v>
      </c>
      <c r="J13899" s="1">
        <f t="shared" si="1808"/>
        <v>0</v>
      </c>
      <c r="K13899" s="1">
        <f t="shared" si="1809"/>
        <v>0</v>
      </c>
      <c r="L13899" s="1">
        <f t="shared" si="1810"/>
        <v>0</v>
      </c>
      <c r="M13899" s="1">
        <f t="shared" si="1807"/>
        <v>0</v>
      </c>
      <c r="N13899" s="1">
        <v>0</v>
      </c>
    </row>
    <row r="13900" spans="1:14" x14ac:dyDescent="0.3">
      <c r="A13900" s="1" t="s">
        <v>37421</v>
      </c>
      <c r="B13900" s="1" t="s">
        <v>37415</v>
      </c>
      <c r="C13900" s="2">
        <v>2</v>
      </c>
      <c r="D13900" s="1" t="s">
        <v>37422</v>
      </c>
      <c r="E13900" s="1" t="s">
        <v>37423</v>
      </c>
      <c r="F13900" s="1">
        <f t="shared" si="1806"/>
        <v>41794.851175914351</v>
      </c>
      <c r="G13900" s="1">
        <v>30718</v>
      </c>
      <c r="H13900" s="1">
        <f t="shared" si="1812"/>
        <v>0</v>
      </c>
      <c r="I13900" s="1">
        <v>30718</v>
      </c>
      <c r="J13900" s="1">
        <f t="shared" si="1808"/>
        <v>1</v>
      </c>
      <c r="K13900" s="1">
        <f t="shared" si="1809"/>
        <v>0</v>
      </c>
      <c r="L13900" s="1">
        <f t="shared" si="1810"/>
        <v>0</v>
      </c>
      <c r="M13900" s="1">
        <f t="shared" si="1807"/>
        <v>0</v>
      </c>
      <c r="N13900" s="1">
        <v>0</v>
      </c>
    </row>
    <row r="13901" spans="1:14" x14ac:dyDescent="0.3">
      <c r="A13901" s="1" t="s">
        <v>1670</v>
      </c>
      <c r="B13901" s="1" t="s">
        <v>37424</v>
      </c>
      <c r="C13901" s="2">
        <v>1</v>
      </c>
      <c r="D13901" s="1" t="s">
        <v>37425</v>
      </c>
      <c r="E13901" s="1" t="s">
        <v>37426</v>
      </c>
      <c r="F13901" s="1">
        <f t="shared" si="1806"/>
        <v>41115.782555543985</v>
      </c>
      <c r="G13901" s="1">
        <v>36252</v>
      </c>
      <c r="H13901" s="1">
        <f t="shared" si="1812"/>
        <v>0</v>
      </c>
      <c r="I13901" s="1">
        <v>36252</v>
      </c>
      <c r="J13901" s="1">
        <f t="shared" si="1808"/>
        <v>0</v>
      </c>
      <c r="K13901" s="1">
        <f t="shared" si="1809"/>
        <v>0</v>
      </c>
      <c r="L13901" s="1">
        <f t="shared" si="1810"/>
        <v>0</v>
      </c>
      <c r="M13901" s="1">
        <f t="shared" si="1807"/>
        <v>0</v>
      </c>
      <c r="N13901" s="1">
        <v>0</v>
      </c>
    </row>
    <row r="13902" spans="1:14" x14ac:dyDescent="0.3">
      <c r="A13902" s="1" t="s">
        <v>304</v>
      </c>
      <c r="B13902" s="1" t="s">
        <v>37424</v>
      </c>
      <c r="C13902" s="2">
        <v>10</v>
      </c>
      <c r="D13902" s="1" t="s">
        <v>37427</v>
      </c>
      <c r="E13902" s="1" t="s">
        <v>37428</v>
      </c>
      <c r="F13902" s="1">
        <f t="shared" si="1806"/>
        <v>41913.853057800923</v>
      </c>
      <c r="G13902" s="1">
        <v>42290</v>
      </c>
      <c r="H13902" s="1">
        <f t="shared" si="1812"/>
        <v>0</v>
      </c>
      <c r="I13902" s="1">
        <v>42290</v>
      </c>
      <c r="J13902" s="1">
        <f t="shared" si="1808"/>
        <v>0</v>
      </c>
      <c r="K13902" s="1">
        <f t="shared" si="1809"/>
        <v>0</v>
      </c>
      <c r="L13902" s="1">
        <f t="shared" si="1810"/>
        <v>0</v>
      </c>
      <c r="M13902" s="1">
        <f t="shared" si="1807"/>
        <v>0</v>
      </c>
      <c r="N13902" s="1">
        <v>0</v>
      </c>
    </row>
    <row r="13903" spans="1:14" x14ac:dyDescent="0.3">
      <c r="A13903" s="1" t="s">
        <v>5072</v>
      </c>
      <c r="B13903" s="1" t="s">
        <v>37424</v>
      </c>
      <c r="C13903" s="2">
        <v>6</v>
      </c>
      <c r="D13903" s="1" t="s">
        <v>37429</v>
      </c>
      <c r="E13903" s="1" t="s">
        <v>37430</v>
      </c>
      <c r="F13903" s="1">
        <f t="shared" si="1806"/>
        <v>41166.545230289354</v>
      </c>
      <c r="G13903" s="1">
        <v>43620</v>
      </c>
      <c r="H13903" s="1">
        <f t="shared" si="1812"/>
        <v>0</v>
      </c>
      <c r="I13903" s="1">
        <v>43620</v>
      </c>
      <c r="J13903" s="1">
        <f t="shared" si="1808"/>
        <v>1</v>
      </c>
      <c r="K13903" s="1">
        <f t="shared" si="1809"/>
        <v>0</v>
      </c>
      <c r="L13903" s="1">
        <f t="shared" si="1810"/>
        <v>0</v>
      </c>
      <c r="M13903" s="1">
        <f t="shared" si="1807"/>
        <v>0</v>
      </c>
      <c r="N13903" s="1">
        <v>0</v>
      </c>
    </row>
    <row r="13904" spans="1:14" x14ac:dyDescent="0.3">
      <c r="A13904" s="1" t="s">
        <v>4230</v>
      </c>
      <c r="B13904" s="1" t="s">
        <v>37431</v>
      </c>
      <c r="C13904" s="2">
        <v>10</v>
      </c>
      <c r="D13904" s="1" t="s">
        <v>37432</v>
      </c>
      <c r="E13904" s="1" t="s">
        <v>37433</v>
      </c>
      <c r="F13904" s="1">
        <f t="shared" si="1806"/>
        <v>42420.374990497687</v>
      </c>
      <c r="G13904" s="1">
        <v>16641</v>
      </c>
      <c r="H13904" s="1">
        <f t="shared" si="1812"/>
        <v>0</v>
      </c>
      <c r="I13904" s="1">
        <v>16641</v>
      </c>
      <c r="J13904" s="1">
        <f t="shared" si="1808"/>
        <v>0</v>
      </c>
      <c r="K13904" s="1">
        <f t="shared" si="1809"/>
        <v>0</v>
      </c>
      <c r="L13904" s="1">
        <f t="shared" si="1810"/>
        <v>0</v>
      </c>
      <c r="M13904" s="1">
        <f t="shared" si="1807"/>
        <v>0</v>
      </c>
      <c r="N13904" s="1">
        <v>0</v>
      </c>
    </row>
    <row r="13905" spans="1:14" x14ac:dyDescent="0.3">
      <c r="A13905" s="1" t="s">
        <v>23258</v>
      </c>
      <c r="B13905" s="1" t="s">
        <v>37431</v>
      </c>
      <c r="C13905" s="2">
        <v>9</v>
      </c>
      <c r="D13905" s="1" t="s">
        <v>37434</v>
      </c>
      <c r="E13905" s="1" t="s">
        <v>37435</v>
      </c>
      <c r="F13905" s="1">
        <f t="shared" si="1806"/>
        <v>42083.588709988428</v>
      </c>
      <c r="G13905" s="1">
        <v>23673</v>
      </c>
      <c r="H13905" s="1">
        <f t="shared" si="1812"/>
        <v>0</v>
      </c>
      <c r="I13905" s="1">
        <v>23673</v>
      </c>
      <c r="J13905" s="1">
        <f t="shared" si="1808"/>
        <v>0</v>
      </c>
      <c r="K13905" s="1">
        <f t="shared" si="1809"/>
        <v>0</v>
      </c>
      <c r="L13905" s="1">
        <f t="shared" si="1810"/>
        <v>0</v>
      </c>
      <c r="M13905" s="1">
        <f t="shared" si="1807"/>
        <v>0</v>
      </c>
      <c r="N13905" s="1">
        <v>0</v>
      </c>
    </row>
    <row r="13906" spans="1:14" x14ac:dyDescent="0.3">
      <c r="A13906" s="1" t="s">
        <v>23101</v>
      </c>
      <c r="B13906" s="1" t="s">
        <v>37431</v>
      </c>
      <c r="C13906" s="2">
        <v>1</v>
      </c>
      <c r="D13906" s="1" t="s">
        <v>37436</v>
      </c>
      <c r="E13906" s="1" t="s">
        <v>37437</v>
      </c>
      <c r="F13906" s="1">
        <f t="shared" si="1806"/>
        <v>41498.793783958332</v>
      </c>
      <c r="G13906" s="1">
        <v>33927</v>
      </c>
      <c r="H13906" s="1">
        <f t="shared" si="1812"/>
        <v>0</v>
      </c>
      <c r="I13906" s="1">
        <v>33927</v>
      </c>
      <c r="J13906" s="1">
        <f t="shared" si="1808"/>
        <v>1</v>
      </c>
      <c r="K13906" s="1">
        <f t="shared" si="1809"/>
        <v>0</v>
      </c>
      <c r="L13906" s="1">
        <f t="shared" si="1810"/>
        <v>0</v>
      </c>
      <c r="M13906" s="1">
        <f t="shared" si="1807"/>
        <v>0</v>
      </c>
      <c r="N13906" s="1">
        <v>0</v>
      </c>
    </row>
    <row r="13907" spans="1:14" x14ac:dyDescent="0.3">
      <c r="A13907" s="1" t="s">
        <v>10340</v>
      </c>
      <c r="B13907" s="1" t="s">
        <v>37438</v>
      </c>
      <c r="C13907" s="2">
        <v>10</v>
      </c>
      <c r="D13907" s="1" t="s">
        <v>37439</v>
      </c>
      <c r="E13907" s="1" t="s">
        <v>37440</v>
      </c>
      <c r="F13907" s="1">
        <f t="shared" si="1806"/>
        <v>42304.572879629632</v>
      </c>
      <c r="G13907" s="1">
        <v>4752</v>
      </c>
      <c r="H13907" s="1">
        <v>0</v>
      </c>
      <c r="I13907" s="1">
        <v>4752</v>
      </c>
      <c r="J13907" s="1">
        <f t="shared" si="1808"/>
        <v>0</v>
      </c>
      <c r="K13907" s="1">
        <f t="shared" si="1809"/>
        <v>0</v>
      </c>
      <c r="L13907" s="1">
        <f t="shared" si="1810"/>
        <v>0</v>
      </c>
      <c r="M13907" s="1">
        <f t="shared" si="1807"/>
        <v>0</v>
      </c>
      <c r="N13907" s="1">
        <v>0</v>
      </c>
    </row>
    <row r="13908" spans="1:14" x14ac:dyDescent="0.3">
      <c r="A13908" s="1" t="s">
        <v>26493</v>
      </c>
      <c r="B13908" s="1" t="s">
        <v>37441</v>
      </c>
      <c r="C13908" s="2">
        <v>10</v>
      </c>
      <c r="D13908" s="1" t="s">
        <v>37442</v>
      </c>
      <c r="E13908" s="1" t="s">
        <v>37443</v>
      </c>
      <c r="F13908" s="1">
        <f t="shared" si="1806"/>
        <v>42276.639445682871</v>
      </c>
      <c r="G13908" s="1">
        <v>25848</v>
      </c>
      <c r="H13908" s="1">
        <f>+H13923</f>
        <v>0</v>
      </c>
      <c r="I13908" s="1">
        <v>25848</v>
      </c>
      <c r="J13908" s="1">
        <f t="shared" si="1808"/>
        <v>0</v>
      </c>
      <c r="K13908" s="1">
        <f t="shared" si="1809"/>
        <v>0</v>
      </c>
      <c r="L13908" s="1">
        <f t="shared" si="1810"/>
        <v>0</v>
      </c>
      <c r="M13908" s="1">
        <f t="shared" si="1807"/>
        <v>0</v>
      </c>
      <c r="N13908" s="1">
        <v>0</v>
      </c>
    </row>
    <row r="13909" spans="1:14" x14ac:dyDescent="0.3">
      <c r="A13909" s="1" t="s">
        <v>9536</v>
      </c>
      <c r="B13909" s="1" t="s">
        <v>37441</v>
      </c>
      <c r="C13909" s="2">
        <v>10</v>
      </c>
      <c r="D13909" s="1" t="s">
        <v>37444</v>
      </c>
      <c r="E13909" s="1" t="s">
        <v>37445</v>
      </c>
      <c r="F13909" s="1">
        <f t="shared" si="1806"/>
        <v>41886.651543645836</v>
      </c>
      <c r="G13909" s="1">
        <v>26269</v>
      </c>
      <c r="H13909" s="1">
        <f>+H13924</f>
        <v>0</v>
      </c>
      <c r="I13909" s="1">
        <v>26269</v>
      </c>
      <c r="J13909" s="1">
        <f t="shared" si="1808"/>
        <v>0</v>
      </c>
      <c r="K13909" s="1">
        <f t="shared" si="1809"/>
        <v>0</v>
      </c>
      <c r="L13909" s="1">
        <f t="shared" si="1810"/>
        <v>0</v>
      </c>
      <c r="M13909" s="1">
        <f t="shared" si="1807"/>
        <v>0</v>
      </c>
      <c r="N13909" s="1">
        <v>0</v>
      </c>
    </row>
    <row r="13910" spans="1:14" x14ac:dyDescent="0.3">
      <c r="A13910" s="1" t="s">
        <v>4334</v>
      </c>
      <c r="B13910" s="1" t="s">
        <v>37441</v>
      </c>
      <c r="C13910" s="2">
        <v>9</v>
      </c>
      <c r="D13910" s="1" t="s">
        <v>37446</v>
      </c>
      <c r="E13910" s="1" t="s">
        <v>37447</v>
      </c>
      <c r="F13910" s="1">
        <f t="shared" si="1806"/>
        <v>41863.607983020833</v>
      </c>
      <c r="G13910" s="1">
        <v>26285</v>
      </c>
      <c r="H13910" s="1">
        <f>+H13925</f>
        <v>0</v>
      </c>
      <c r="I13910" s="1">
        <v>26285</v>
      </c>
      <c r="J13910" s="1">
        <f t="shared" si="1808"/>
        <v>1</v>
      </c>
      <c r="K13910" s="1">
        <f t="shared" si="1809"/>
        <v>0</v>
      </c>
      <c r="L13910" s="1">
        <f t="shared" si="1810"/>
        <v>0</v>
      </c>
      <c r="M13910" s="1">
        <f t="shared" si="1807"/>
        <v>0</v>
      </c>
      <c r="N13910" s="1">
        <v>0</v>
      </c>
    </row>
    <row r="13911" spans="1:14" x14ac:dyDescent="0.3">
      <c r="A13911" s="1" t="s">
        <v>37448</v>
      </c>
      <c r="B13911" s="1" t="s">
        <v>37449</v>
      </c>
      <c r="C13911" s="2">
        <v>6</v>
      </c>
      <c r="D13911" s="1" t="s">
        <v>37450</v>
      </c>
      <c r="E13911" s="1" t="s">
        <v>37451</v>
      </c>
      <c r="F13911" s="1">
        <f t="shared" si="1806"/>
        <v>42465.478871307867</v>
      </c>
      <c r="G13911" s="1">
        <v>481</v>
      </c>
      <c r="H13911" s="1">
        <v>0</v>
      </c>
      <c r="I13911" s="1">
        <v>481</v>
      </c>
      <c r="J13911" s="1">
        <f t="shared" si="1808"/>
        <v>0</v>
      </c>
      <c r="K13911" s="1">
        <f t="shared" si="1809"/>
        <v>0</v>
      </c>
      <c r="L13911" s="1">
        <f t="shared" si="1810"/>
        <v>0</v>
      </c>
      <c r="M13911" s="1">
        <f t="shared" si="1807"/>
        <v>0</v>
      </c>
      <c r="N13911" s="1">
        <v>0</v>
      </c>
    </row>
    <row r="13912" spans="1:14" x14ac:dyDescent="0.3">
      <c r="A13912" s="1" t="s">
        <v>320</v>
      </c>
      <c r="B13912" s="1" t="s">
        <v>37452</v>
      </c>
      <c r="C13912" s="2">
        <v>10</v>
      </c>
      <c r="D13912" s="1" t="s">
        <v>37453</v>
      </c>
      <c r="E13912" s="1" t="s">
        <v>37454</v>
      </c>
      <c r="F13912" s="1">
        <f t="shared" si="1806"/>
        <v>42405.487528472222</v>
      </c>
      <c r="G13912" s="1">
        <v>2527</v>
      </c>
      <c r="H13912" s="1">
        <v>0</v>
      </c>
      <c r="I13912" s="1">
        <v>2527</v>
      </c>
      <c r="J13912" s="1">
        <f t="shared" si="1808"/>
        <v>0</v>
      </c>
      <c r="K13912" s="1">
        <f t="shared" si="1809"/>
        <v>0</v>
      </c>
      <c r="L13912" s="1">
        <f t="shared" si="1810"/>
        <v>0</v>
      </c>
      <c r="M13912" s="1">
        <f t="shared" si="1807"/>
        <v>0</v>
      </c>
      <c r="N13912" s="1">
        <v>0</v>
      </c>
    </row>
    <row r="13913" spans="1:14" x14ac:dyDescent="0.3">
      <c r="A13913" s="1" t="s">
        <v>1160</v>
      </c>
      <c r="B13913" s="1" t="s">
        <v>37452</v>
      </c>
      <c r="C13913" s="2">
        <v>2</v>
      </c>
      <c r="D13913" s="1" t="s">
        <v>37455</v>
      </c>
      <c r="E13913" s="1" t="s">
        <v>37456</v>
      </c>
      <c r="F13913" s="1">
        <f t="shared" si="1806"/>
        <v>42161.907679768519</v>
      </c>
      <c r="G13913" s="1">
        <v>13639</v>
      </c>
      <c r="H13913" s="1">
        <f>+H13928</f>
        <v>0</v>
      </c>
      <c r="I13913" s="1">
        <v>13639</v>
      </c>
      <c r="J13913" s="1">
        <f t="shared" si="1808"/>
        <v>0</v>
      </c>
      <c r="K13913" s="1">
        <f t="shared" si="1809"/>
        <v>0</v>
      </c>
      <c r="L13913" s="1">
        <f t="shared" si="1810"/>
        <v>0</v>
      </c>
      <c r="M13913" s="1">
        <f t="shared" si="1807"/>
        <v>0</v>
      </c>
      <c r="N13913" s="1">
        <v>0</v>
      </c>
    </row>
    <row r="13914" spans="1:14" x14ac:dyDescent="0.3">
      <c r="A13914" s="1" t="s">
        <v>12529</v>
      </c>
      <c r="B13914" s="1" t="s">
        <v>37452</v>
      </c>
      <c r="C13914" s="2">
        <v>10</v>
      </c>
      <c r="D13914" s="1" t="s">
        <v>37457</v>
      </c>
      <c r="E13914" s="1" t="s">
        <v>37458</v>
      </c>
      <c r="F13914" s="1">
        <f t="shared" si="1806"/>
        <v>41513.4267400463</v>
      </c>
      <c r="G13914" s="1">
        <v>34328</v>
      </c>
      <c r="H13914" s="1">
        <f>+H13929</f>
        <v>0</v>
      </c>
      <c r="I13914" s="1">
        <v>34328</v>
      </c>
      <c r="J13914" s="1">
        <f t="shared" si="1808"/>
        <v>1</v>
      </c>
      <c r="K13914" s="1">
        <f t="shared" si="1809"/>
        <v>0</v>
      </c>
      <c r="L13914" s="1">
        <f t="shared" si="1810"/>
        <v>0</v>
      </c>
      <c r="M13914" s="1">
        <f t="shared" si="1807"/>
        <v>0</v>
      </c>
      <c r="N13914" s="1">
        <v>0</v>
      </c>
    </row>
    <row r="13915" spans="1:14" x14ac:dyDescent="0.3">
      <c r="A13915" s="1" t="s">
        <v>1670</v>
      </c>
      <c r="B13915" s="1" t="s">
        <v>37452</v>
      </c>
      <c r="C13915" s="2">
        <v>1</v>
      </c>
      <c r="D13915" s="1" t="s">
        <v>37459</v>
      </c>
      <c r="E13915" s="1" t="s">
        <v>37460</v>
      </c>
      <c r="F13915" s="1">
        <f t="shared" si="1806"/>
        <v>40901.148252314815</v>
      </c>
      <c r="G13915" s="1">
        <v>36257</v>
      </c>
      <c r="H13915" s="1">
        <f>+H13930</f>
        <v>0</v>
      </c>
      <c r="I13915" s="1">
        <v>36257</v>
      </c>
      <c r="J13915" s="1">
        <f t="shared" si="1808"/>
        <v>1</v>
      </c>
      <c r="K13915" s="1">
        <f t="shared" si="1809"/>
        <v>0</v>
      </c>
      <c r="L13915" s="1">
        <f t="shared" si="1810"/>
        <v>0</v>
      </c>
      <c r="M13915" s="1">
        <f t="shared" si="1807"/>
        <v>0</v>
      </c>
      <c r="N13915" s="1">
        <v>0</v>
      </c>
    </row>
    <row r="13916" spans="1:14" x14ac:dyDescent="0.3">
      <c r="A13916" s="1" t="s">
        <v>579</v>
      </c>
      <c r="B13916" s="1" t="s">
        <v>37452</v>
      </c>
      <c r="C13916" s="2">
        <v>1</v>
      </c>
      <c r="D13916" s="1" t="s">
        <v>37461</v>
      </c>
      <c r="E13916" s="1" t="s">
        <v>37462</v>
      </c>
      <c r="F13916" s="1">
        <f t="shared" si="1806"/>
        <v>41596.774210347219</v>
      </c>
      <c r="G13916" s="1">
        <v>38942</v>
      </c>
      <c r="H13916" s="1">
        <f>+H13931</f>
        <v>0</v>
      </c>
      <c r="I13916" s="1">
        <v>38942</v>
      </c>
      <c r="J13916" s="1">
        <f t="shared" si="1808"/>
        <v>1</v>
      </c>
      <c r="K13916" s="1">
        <f t="shared" si="1809"/>
        <v>0</v>
      </c>
      <c r="L13916" s="1">
        <f t="shared" si="1810"/>
        <v>0</v>
      </c>
      <c r="M13916" s="1">
        <f t="shared" si="1807"/>
        <v>0</v>
      </c>
      <c r="N13916" s="1">
        <v>0</v>
      </c>
    </row>
    <row r="13917" spans="1:14" x14ac:dyDescent="0.3">
      <c r="A13917" s="1" t="s">
        <v>5072</v>
      </c>
      <c r="B13917" s="1" t="s">
        <v>37452</v>
      </c>
      <c r="C13917" s="2">
        <v>1</v>
      </c>
      <c r="D13917" s="1" t="s">
        <v>37463</v>
      </c>
      <c r="E13917" s="1" t="s">
        <v>37464</v>
      </c>
      <c r="F13917" s="1">
        <f t="shared" si="1806"/>
        <v>40619.809872685182</v>
      </c>
      <c r="G13917" s="1">
        <v>43631</v>
      </c>
      <c r="H13917" s="1">
        <f>+H13932</f>
        <v>0</v>
      </c>
      <c r="I13917" s="1">
        <v>43631</v>
      </c>
      <c r="J13917" s="1">
        <f t="shared" si="1808"/>
        <v>1</v>
      </c>
      <c r="K13917" s="1">
        <f t="shared" si="1809"/>
        <v>0</v>
      </c>
      <c r="L13917" s="1">
        <f t="shared" si="1810"/>
        <v>0</v>
      </c>
      <c r="M13917" s="1">
        <f t="shared" si="1807"/>
        <v>0</v>
      </c>
      <c r="N13917" s="1">
        <v>0</v>
      </c>
    </row>
    <row r="13918" spans="1:14" x14ac:dyDescent="0.3">
      <c r="A13918" s="1" t="s">
        <v>320</v>
      </c>
      <c r="B13918" s="1" t="s">
        <v>37465</v>
      </c>
      <c r="C13918" s="2">
        <v>10</v>
      </c>
      <c r="D13918" s="1" t="s">
        <v>37466</v>
      </c>
      <c r="E13918" s="1" t="s">
        <v>37467</v>
      </c>
      <c r="F13918" s="1">
        <f t="shared" si="1806"/>
        <v>42395.778952997687</v>
      </c>
      <c r="G13918" s="1">
        <v>2567</v>
      </c>
      <c r="H13918" s="1">
        <v>0</v>
      </c>
      <c r="I13918" s="1">
        <v>2567</v>
      </c>
      <c r="J13918" s="1">
        <f t="shared" si="1808"/>
        <v>0</v>
      </c>
      <c r="K13918" s="1">
        <f t="shared" si="1809"/>
        <v>0</v>
      </c>
      <c r="L13918" s="1">
        <f t="shared" si="1810"/>
        <v>0</v>
      </c>
      <c r="M13918" s="1">
        <f t="shared" si="1807"/>
        <v>0</v>
      </c>
      <c r="N13918" s="1">
        <v>0</v>
      </c>
    </row>
    <row r="13919" spans="1:14" x14ac:dyDescent="0.3">
      <c r="A13919" s="1" t="s">
        <v>21348</v>
      </c>
      <c r="B13919" s="1" t="s">
        <v>37468</v>
      </c>
      <c r="C13919" s="2">
        <v>10</v>
      </c>
      <c r="D13919" s="1" t="s">
        <v>37469</v>
      </c>
      <c r="E13919" s="1" t="s">
        <v>37470</v>
      </c>
      <c r="F13919" s="1">
        <f t="shared" si="1806"/>
        <v>41979.546779965276</v>
      </c>
      <c r="G13919" s="1">
        <v>46941</v>
      </c>
      <c r="H13919" s="1">
        <f t="shared" ref="H13919:H13954" si="1813">+H13934</f>
        <v>0</v>
      </c>
      <c r="I13919" s="1">
        <v>46941</v>
      </c>
      <c r="J13919" s="1">
        <f t="shared" si="1808"/>
        <v>0</v>
      </c>
      <c r="K13919" s="1">
        <f t="shared" si="1809"/>
        <v>0</v>
      </c>
      <c r="L13919" s="1">
        <f t="shared" si="1810"/>
        <v>0</v>
      </c>
      <c r="M13919" s="1">
        <f t="shared" si="1807"/>
        <v>0</v>
      </c>
      <c r="N13919" s="1">
        <v>0</v>
      </c>
    </row>
    <row r="13920" spans="1:14" x14ac:dyDescent="0.3">
      <c r="A13920" s="1" t="s">
        <v>934</v>
      </c>
      <c r="B13920" s="1" t="s">
        <v>37471</v>
      </c>
      <c r="C13920" s="2">
        <v>2</v>
      </c>
      <c r="D13920" s="1" t="s">
        <v>37472</v>
      </c>
      <c r="E13920" s="1" t="s">
        <v>37473</v>
      </c>
      <c r="F13920" s="1">
        <f t="shared" si="1806"/>
        <v>40321.024560185186</v>
      </c>
      <c r="G13920" s="1">
        <v>32068</v>
      </c>
      <c r="H13920" s="1">
        <f t="shared" si="1813"/>
        <v>0</v>
      </c>
      <c r="I13920" s="1">
        <v>32068</v>
      </c>
      <c r="J13920" s="1">
        <f t="shared" si="1808"/>
        <v>0</v>
      </c>
      <c r="K13920" s="1">
        <f t="shared" si="1809"/>
        <v>0</v>
      </c>
      <c r="L13920" s="1">
        <f t="shared" si="1810"/>
        <v>0</v>
      </c>
      <c r="M13920" s="1">
        <f t="shared" si="1807"/>
        <v>0</v>
      </c>
      <c r="N13920" s="1">
        <v>0</v>
      </c>
    </row>
    <row r="13921" spans="1:14" x14ac:dyDescent="0.3">
      <c r="A13921" s="1" t="s">
        <v>4104</v>
      </c>
      <c r="B13921" s="1" t="s">
        <v>37474</v>
      </c>
      <c r="C13921" s="2">
        <v>10</v>
      </c>
      <c r="D13921" s="1" t="s">
        <v>37475</v>
      </c>
      <c r="E13921" s="1" t="s">
        <v>37476</v>
      </c>
      <c r="F13921" s="1">
        <f t="shared" si="1806"/>
        <v>42431.58188351852</v>
      </c>
      <c r="G13921" s="1">
        <v>37813</v>
      </c>
      <c r="H13921" s="1">
        <f t="shared" si="1813"/>
        <v>0</v>
      </c>
      <c r="I13921" s="1">
        <v>37813</v>
      </c>
      <c r="J13921" s="1">
        <f t="shared" si="1808"/>
        <v>0</v>
      </c>
      <c r="K13921" s="1">
        <f t="shared" si="1809"/>
        <v>0</v>
      </c>
      <c r="L13921" s="1">
        <f t="shared" si="1810"/>
        <v>0</v>
      </c>
      <c r="M13921" s="1">
        <f t="shared" si="1807"/>
        <v>0</v>
      </c>
      <c r="N13921" s="1">
        <v>0</v>
      </c>
    </row>
    <row r="13922" spans="1:14" x14ac:dyDescent="0.3">
      <c r="A13922" s="1" t="s">
        <v>37477</v>
      </c>
      <c r="B13922" s="1" t="s">
        <v>37478</v>
      </c>
      <c r="C13922" s="2">
        <v>0</v>
      </c>
      <c r="D13922" s="1" t="s">
        <v>37479</v>
      </c>
      <c r="E13922" s="1" t="s">
        <v>37480</v>
      </c>
      <c r="F13922" s="1">
        <f t="shared" si="1806"/>
        <v>38517.772569444445</v>
      </c>
      <c r="G13922" s="1">
        <v>48059</v>
      </c>
      <c r="H13922" s="1">
        <f t="shared" si="1813"/>
        <v>0</v>
      </c>
      <c r="I13922" s="1">
        <v>48059</v>
      </c>
      <c r="J13922" s="1">
        <f t="shared" si="1808"/>
        <v>0</v>
      </c>
      <c r="K13922" s="1">
        <f t="shared" si="1809"/>
        <v>0</v>
      </c>
      <c r="L13922" s="1">
        <f t="shared" si="1810"/>
        <v>0</v>
      </c>
      <c r="M13922" s="1">
        <f t="shared" si="1807"/>
        <v>0</v>
      </c>
      <c r="N13922" s="1">
        <v>0</v>
      </c>
    </row>
    <row r="13923" spans="1:14" x14ac:dyDescent="0.3">
      <c r="A13923" s="1" t="s">
        <v>37477</v>
      </c>
      <c r="B13923" s="1" t="s">
        <v>37478</v>
      </c>
      <c r="C13923" s="2">
        <v>0</v>
      </c>
      <c r="D13923" s="1" t="s">
        <v>37481</v>
      </c>
      <c r="E13923" s="1" t="s">
        <v>37482</v>
      </c>
      <c r="F13923" s="1">
        <f t="shared" si="1806"/>
        <v>38422.719768518517</v>
      </c>
      <c r="G13923" s="1">
        <v>48060</v>
      </c>
      <c r="H13923" s="1">
        <f t="shared" si="1813"/>
        <v>0</v>
      </c>
      <c r="I13923" s="1">
        <v>48060</v>
      </c>
      <c r="J13923" s="1">
        <f t="shared" si="1808"/>
        <v>0</v>
      </c>
      <c r="K13923" s="1">
        <f t="shared" si="1809"/>
        <v>0</v>
      </c>
      <c r="L13923" s="1">
        <f t="shared" si="1810"/>
        <v>0</v>
      </c>
      <c r="M13923" s="1">
        <f t="shared" si="1807"/>
        <v>0</v>
      </c>
      <c r="N13923" s="1">
        <v>0</v>
      </c>
    </row>
    <row r="13924" spans="1:14" x14ac:dyDescent="0.3">
      <c r="A13924" s="1" t="s">
        <v>10811</v>
      </c>
      <c r="B13924" s="1" t="s">
        <v>37483</v>
      </c>
      <c r="C13924" s="2">
        <v>10</v>
      </c>
      <c r="D13924" s="1" t="s">
        <v>37484</v>
      </c>
      <c r="E13924" s="1" t="s">
        <v>37485</v>
      </c>
      <c r="F13924" s="1">
        <f t="shared" si="1806"/>
        <v>41695.909613032411</v>
      </c>
      <c r="G13924" s="1">
        <v>33635</v>
      </c>
      <c r="H13924" s="1">
        <f t="shared" si="1813"/>
        <v>0</v>
      </c>
      <c r="I13924" s="1">
        <v>33635</v>
      </c>
      <c r="J13924" s="1">
        <f t="shared" si="1808"/>
        <v>0</v>
      </c>
      <c r="K13924" s="1">
        <f t="shared" si="1809"/>
        <v>0</v>
      </c>
      <c r="L13924" s="1">
        <f t="shared" si="1810"/>
        <v>0</v>
      </c>
      <c r="M13924" s="1">
        <f t="shared" si="1807"/>
        <v>0</v>
      </c>
      <c r="N13924" s="1">
        <v>0</v>
      </c>
    </row>
    <row r="13925" spans="1:14" x14ac:dyDescent="0.3">
      <c r="A13925" s="1" t="s">
        <v>2159</v>
      </c>
      <c r="B13925" s="1" t="s">
        <v>37486</v>
      </c>
      <c r="C13925" s="2">
        <v>2</v>
      </c>
      <c r="D13925" s="1" t="s">
        <v>37487</v>
      </c>
      <c r="E13925" s="1" t="s">
        <v>37488</v>
      </c>
      <c r="F13925" s="1">
        <f t="shared" si="1806"/>
        <v>41139.686825567129</v>
      </c>
      <c r="G13925" s="1">
        <v>18738</v>
      </c>
      <c r="H13925" s="1">
        <f t="shared" si="1813"/>
        <v>0</v>
      </c>
      <c r="I13925" s="1">
        <v>18738</v>
      </c>
      <c r="J13925" s="1">
        <f t="shared" si="1808"/>
        <v>0</v>
      </c>
      <c r="K13925" s="1">
        <f t="shared" si="1809"/>
        <v>0</v>
      </c>
      <c r="L13925" s="1">
        <f t="shared" si="1810"/>
        <v>0</v>
      </c>
      <c r="M13925" s="1">
        <f t="shared" si="1807"/>
        <v>0</v>
      </c>
      <c r="N13925" s="1">
        <v>0</v>
      </c>
    </row>
    <row r="13926" spans="1:14" x14ac:dyDescent="0.3">
      <c r="A13926" s="1" t="s">
        <v>2007</v>
      </c>
      <c r="B13926" s="1" t="s">
        <v>37489</v>
      </c>
      <c r="C13926" s="2">
        <v>9</v>
      </c>
      <c r="D13926" s="1" t="s">
        <v>37490</v>
      </c>
      <c r="E13926" s="1" t="s">
        <v>37491</v>
      </c>
      <c r="F13926" s="1">
        <f t="shared" si="1806"/>
        <v>41617.564071446759</v>
      </c>
      <c r="G13926" s="1">
        <v>51464</v>
      </c>
      <c r="H13926" s="1">
        <f t="shared" si="1813"/>
        <v>0</v>
      </c>
      <c r="I13926" s="1">
        <v>51464</v>
      </c>
      <c r="J13926" s="1">
        <f t="shared" si="1808"/>
        <v>0</v>
      </c>
      <c r="K13926" s="1">
        <f t="shared" si="1809"/>
        <v>0</v>
      </c>
      <c r="L13926" s="1">
        <f t="shared" si="1810"/>
        <v>0</v>
      </c>
      <c r="M13926" s="1">
        <f t="shared" si="1807"/>
        <v>0</v>
      </c>
      <c r="N13926" s="1">
        <v>0</v>
      </c>
    </row>
    <row r="13927" spans="1:14" x14ac:dyDescent="0.3">
      <c r="A13927" s="1" t="s">
        <v>8788</v>
      </c>
      <c r="B13927" s="1" t="s">
        <v>37492</v>
      </c>
      <c r="C13927" s="2">
        <v>10</v>
      </c>
      <c r="D13927" s="1" t="s">
        <v>37493</v>
      </c>
      <c r="E13927" s="1" t="s">
        <v>37494</v>
      </c>
      <c r="F13927" s="1">
        <f t="shared" si="1806"/>
        <v>41897.625301307868</v>
      </c>
      <c r="G13927" s="1">
        <v>25679</v>
      </c>
      <c r="H13927" s="1">
        <f t="shared" si="1813"/>
        <v>0</v>
      </c>
      <c r="I13927" s="1">
        <v>25679</v>
      </c>
      <c r="J13927" s="1">
        <f t="shared" si="1808"/>
        <v>0</v>
      </c>
      <c r="K13927" s="1">
        <f t="shared" si="1809"/>
        <v>0</v>
      </c>
      <c r="L13927" s="1">
        <f t="shared" si="1810"/>
        <v>0</v>
      </c>
      <c r="M13927" s="1">
        <f t="shared" si="1807"/>
        <v>0</v>
      </c>
      <c r="N13927" s="1">
        <v>0</v>
      </c>
    </row>
    <row r="13928" spans="1:14" x14ac:dyDescent="0.3">
      <c r="A13928" s="1" t="s">
        <v>6348</v>
      </c>
      <c r="B13928" s="1" t="s">
        <v>37492</v>
      </c>
      <c r="C13928" s="2">
        <v>10</v>
      </c>
      <c r="D13928" s="1" t="s">
        <v>37495</v>
      </c>
      <c r="E13928" s="1" t="s">
        <v>37496</v>
      </c>
      <c r="F13928" s="1">
        <f t="shared" si="1806"/>
        <v>42129.476694108795</v>
      </c>
      <c r="G13928" s="1">
        <v>36363</v>
      </c>
      <c r="H13928" s="1">
        <f t="shared" si="1813"/>
        <v>0</v>
      </c>
      <c r="I13928" s="1">
        <v>36363</v>
      </c>
      <c r="J13928" s="1">
        <f t="shared" si="1808"/>
        <v>0</v>
      </c>
      <c r="K13928" s="1">
        <f t="shared" si="1809"/>
        <v>0</v>
      </c>
      <c r="L13928" s="1">
        <f t="shared" si="1810"/>
        <v>0</v>
      </c>
      <c r="M13928" s="1">
        <f t="shared" si="1807"/>
        <v>0</v>
      </c>
      <c r="N13928" s="1">
        <v>0</v>
      </c>
    </row>
    <row r="13929" spans="1:14" x14ac:dyDescent="0.3">
      <c r="A13929" s="1" t="s">
        <v>8795</v>
      </c>
      <c r="B13929" s="1" t="s">
        <v>37497</v>
      </c>
      <c r="C13929" s="2">
        <v>10</v>
      </c>
      <c r="D13929" s="1" t="s">
        <v>37498</v>
      </c>
      <c r="E13929" s="1" t="s">
        <v>37499</v>
      </c>
      <c r="F13929" s="1">
        <f t="shared" si="1806"/>
        <v>41466.026735960651</v>
      </c>
      <c r="G13929" s="1">
        <v>52769</v>
      </c>
      <c r="H13929" s="1">
        <f t="shared" si="1813"/>
        <v>0</v>
      </c>
      <c r="I13929" s="1">
        <v>52769</v>
      </c>
      <c r="J13929" s="1">
        <f t="shared" si="1808"/>
        <v>0</v>
      </c>
      <c r="K13929" s="1">
        <f t="shared" si="1809"/>
        <v>0</v>
      </c>
      <c r="L13929" s="1">
        <f t="shared" si="1810"/>
        <v>0</v>
      </c>
      <c r="M13929" s="1">
        <f t="shared" si="1807"/>
        <v>0</v>
      </c>
      <c r="N13929" s="1">
        <v>0</v>
      </c>
    </row>
    <row r="13930" spans="1:14" x14ac:dyDescent="0.3">
      <c r="A13930" s="1" t="s">
        <v>1966</v>
      </c>
      <c r="B13930" s="1" t="s">
        <v>37500</v>
      </c>
      <c r="C13930" s="2">
        <v>4</v>
      </c>
      <c r="D13930" s="1" t="s">
        <v>37501</v>
      </c>
      <c r="E13930" s="1" t="s">
        <v>37502</v>
      </c>
      <c r="F13930" s="1">
        <f t="shared" si="1806"/>
        <v>40529.446388888886</v>
      </c>
      <c r="G13930" s="1">
        <v>21168</v>
      </c>
      <c r="H13930" s="1">
        <f t="shared" si="1813"/>
        <v>0</v>
      </c>
      <c r="I13930" s="1">
        <v>21168</v>
      </c>
      <c r="J13930" s="1">
        <f t="shared" si="1808"/>
        <v>0</v>
      </c>
      <c r="K13930" s="1">
        <f t="shared" si="1809"/>
        <v>0</v>
      </c>
      <c r="L13930" s="1">
        <f t="shared" si="1810"/>
        <v>0</v>
      </c>
      <c r="M13930" s="1">
        <f t="shared" si="1807"/>
        <v>0</v>
      </c>
      <c r="N13930" s="1">
        <v>0</v>
      </c>
    </row>
    <row r="13931" spans="1:14" x14ac:dyDescent="0.3">
      <c r="A13931" s="1" t="s">
        <v>12151</v>
      </c>
      <c r="B13931" s="1" t="s">
        <v>37500</v>
      </c>
      <c r="C13931" s="2">
        <v>2</v>
      </c>
      <c r="D13931" s="1" t="s">
        <v>37503</v>
      </c>
      <c r="E13931" s="1" t="s">
        <v>37504</v>
      </c>
      <c r="F13931" s="1">
        <f t="shared" si="1806"/>
        <v>42367.716017766201</v>
      </c>
      <c r="G13931" s="1">
        <v>34033</v>
      </c>
      <c r="H13931" s="1">
        <f t="shared" si="1813"/>
        <v>0</v>
      </c>
      <c r="I13931" s="1">
        <v>34033</v>
      </c>
      <c r="J13931" s="1">
        <f t="shared" si="1808"/>
        <v>0</v>
      </c>
      <c r="K13931" s="1">
        <f t="shared" si="1809"/>
        <v>0</v>
      </c>
      <c r="L13931" s="1">
        <f t="shared" si="1810"/>
        <v>0</v>
      </c>
      <c r="M13931" s="1">
        <f t="shared" si="1807"/>
        <v>0</v>
      </c>
      <c r="N13931" s="1">
        <v>0</v>
      </c>
    </row>
    <row r="13932" spans="1:14" x14ac:dyDescent="0.3">
      <c r="A13932" s="1" t="s">
        <v>1685</v>
      </c>
      <c r="B13932" s="1" t="s">
        <v>37505</v>
      </c>
      <c r="C13932" s="2">
        <v>1</v>
      </c>
      <c r="D13932" s="1" t="s">
        <v>37506</v>
      </c>
      <c r="E13932" s="1" t="s">
        <v>37507</v>
      </c>
      <c r="F13932" s="1">
        <f t="shared" si="1806"/>
        <v>40890.651030092595</v>
      </c>
      <c r="G13932" s="1">
        <v>20435</v>
      </c>
      <c r="H13932" s="1">
        <f t="shared" si="1813"/>
        <v>0</v>
      </c>
      <c r="I13932" s="1">
        <v>20435</v>
      </c>
      <c r="J13932" s="1">
        <f t="shared" si="1808"/>
        <v>0</v>
      </c>
      <c r="K13932" s="1">
        <f t="shared" si="1809"/>
        <v>0</v>
      </c>
      <c r="L13932" s="1">
        <f t="shared" si="1810"/>
        <v>0</v>
      </c>
      <c r="M13932" s="1">
        <f t="shared" si="1807"/>
        <v>0</v>
      </c>
      <c r="N13932" s="1">
        <v>0</v>
      </c>
    </row>
    <row r="13933" spans="1:14" x14ac:dyDescent="0.3">
      <c r="A13933" s="1" t="s">
        <v>3727</v>
      </c>
      <c r="B13933" s="1" t="s">
        <v>37508</v>
      </c>
      <c r="C13933" s="2">
        <v>2</v>
      </c>
      <c r="D13933" s="1" t="s">
        <v>37509</v>
      </c>
      <c r="E13933" s="1" t="s">
        <v>37510</v>
      </c>
      <c r="F13933" s="1">
        <f t="shared" si="1806"/>
        <v>42195.553210405094</v>
      </c>
      <c r="G13933" s="1">
        <v>35231</v>
      </c>
      <c r="H13933" s="1">
        <f t="shared" si="1813"/>
        <v>0</v>
      </c>
      <c r="I13933" s="1">
        <v>35231</v>
      </c>
      <c r="J13933" s="1">
        <f t="shared" si="1808"/>
        <v>0</v>
      </c>
      <c r="K13933" s="1">
        <f t="shared" si="1809"/>
        <v>0</v>
      </c>
      <c r="L13933" s="1">
        <f t="shared" si="1810"/>
        <v>0</v>
      </c>
      <c r="M13933" s="1">
        <f t="shared" si="1807"/>
        <v>0</v>
      </c>
      <c r="N13933" s="1">
        <v>0</v>
      </c>
    </row>
    <row r="13934" spans="1:14" x14ac:dyDescent="0.3">
      <c r="A13934" s="1" t="s">
        <v>8390</v>
      </c>
      <c r="B13934" s="1" t="s">
        <v>37511</v>
      </c>
      <c r="C13934" s="2">
        <v>2</v>
      </c>
      <c r="D13934" s="1" t="s">
        <v>37512</v>
      </c>
      <c r="E13934" s="1" t="s">
        <v>37513</v>
      </c>
      <c r="F13934" s="1">
        <f t="shared" si="1806"/>
        <v>41200.466063449072</v>
      </c>
      <c r="G13934" s="1">
        <v>19784</v>
      </c>
      <c r="H13934" s="1">
        <f t="shared" si="1813"/>
        <v>0</v>
      </c>
      <c r="I13934" s="1">
        <v>19784</v>
      </c>
      <c r="J13934" s="1">
        <f t="shared" si="1808"/>
        <v>0</v>
      </c>
      <c r="K13934" s="1">
        <f t="shared" si="1809"/>
        <v>0</v>
      </c>
      <c r="L13934" s="1">
        <f t="shared" si="1810"/>
        <v>0</v>
      </c>
      <c r="M13934" s="1">
        <f t="shared" si="1807"/>
        <v>0</v>
      </c>
      <c r="N13934" s="1">
        <v>0</v>
      </c>
    </row>
    <row r="13935" spans="1:14" x14ac:dyDescent="0.3">
      <c r="A13935" s="1" t="s">
        <v>9731</v>
      </c>
      <c r="B13935" s="1" t="s">
        <v>37514</v>
      </c>
      <c r="C13935" s="2">
        <v>2</v>
      </c>
      <c r="D13935" s="1" t="s">
        <v>37515</v>
      </c>
      <c r="E13935" s="1" t="s">
        <v>37516</v>
      </c>
      <c r="F13935" s="1">
        <f t="shared" si="1806"/>
        <v>41164.432424363426</v>
      </c>
      <c r="G13935" s="1">
        <v>18187</v>
      </c>
      <c r="H13935" s="1">
        <f t="shared" si="1813"/>
        <v>0</v>
      </c>
      <c r="I13935" s="1">
        <v>18187</v>
      </c>
      <c r="J13935" s="1">
        <f t="shared" si="1808"/>
        <v>0</v>
      </c>
      <c r="K13935" s="1">
        <f t="shared" si="1809"/>
        <v>0</v>
      </c>
      <c r="L13935" s="1">
        <f t="shared" si="1810"/>
        <v>0</v>
      </c>
      <c r="M13935" s="1">
        <f t="shared" si="1807"/>
        <v>0</v>
      </c>
      <c r="N13935" s="1">
        <v>0</v>
      </c>
    </row>
    <row r="13936" spans="1:14" x14ac:dyDescent="0.3">
      <c r="A13936" s="1" t="s">
        <v>2159</v>
      </c>
      <c r="B13936" s="1" t="s">
        <v>37514</v>
      </c>
      <c r="C13936" s="2">
        <v>10</v>
      </c>
      <c r="D13936" s="1" t="s">
        <v>37517</v>
      </c>
      <c r="E13936" s="1" t="s">
        <v>37518</v>
      </c>
      <c r="F13936" s="1">
        <f t="shared" si="1806"/>
        <v>40477.617662037039</v>
      </c>
      <c r="G13936" s="1">
        <v>18771</v>
      </c>
      <c r="H13936" s="1">
        <f t="shared" si="1813"/>
        <v>0</v>
      </c>
      <c r="I13936" s="1">
        <v>18771</v>
      </c>
      <c r="J13936" s="1">
        <f t="shared" si="1808"/>
        <v>0</v>
      </c>
      <c r="K13936" s="1">
        <f t="shared" si="1809"/>
        <v>0</v>
      </c>
      <c r="L13936" s="1">
        <f t="shared" si="1810"/>
        <v>0</v>
      </c>
      <c r="M13936" s="1">
        <f t="shared" si="1807"/>
        <v>0</v>
      </c>
      <c r="N13936" s="1">
        <v>0</v>
      </c>
    </row>
    <row r="13937" spans="1:14" x14ac:dyDescent="0.3">
      <c r="A13937" s="1" t="s">
        <v>1286</v>
      </c>
      <c r="B13937" s="1" t="s">
        <v>37514</v>
      </c>
      <c r="C13937" s="2">
        <v>0</v>
      </c>
      <c r="D13937" s="1" t="s">
        <v>37519</v>
      </c>
      <c r="E13937" s="1" t="s">
        <v>37520</v>
      </c>
      <c r="F13937" s="1">
        <f t="shared" si="1806"/>
        <v>39906.019999999997</v>
      </c>
      <c r="G13937" s="1">
        <v>33883</v>
      </c>
      <c r="H13937" s="1">
        <f t="shared" si="1813"/>
        <v>0</v>
      </c>
      <c r="I13937" s="1">
        <v>33883</v>
      </c>
      <c r="J13937" s="1">
        <f t="shared" si="1808"/>
        <v>1</v>
      </c>
      <c r="K13937" s="1">
        <f t="shared" si="1809"/>
        <v>0</v>
      </c>
      <c r="L13937" s="1">
        <f t="shared" si="1810"/>
        <v>0</v>
      </c>
      <c r="M13937" s="1">
        <f t="shared" si="1807"/>
        <v>0</v>
      </c>
      <c r="N13937" s="1">
        <v>0</v>
      </c>
    </row>
    <row r="13938" spans="1:14" x14ac:dyDescent="0.3">
      <c r="A13938" s="1" t="s">
        <v>21174</v>
      </c>
      <c r="B13938" s="1" t="s">
        <v>37514</v>
      </c>
      <c r="C13938" s="2">
        <v>9</v>
      </c>
      <c r="D13938" s="1" t="s">
        <v>37521</v>
      </c>
      <c r="E13938" s="1" t="s">
        <v>37522</v>
      </c>
      <c r="F13938" s="1">
        <f t="shared" si="1806"/>
        <v>41860.659628344911</v>
      </c>
      <c r="G13938" s="1">
        <v>38739</v>
      </c>
      <c r="H13938" s="1">
        <f t="shared" si="1813"/>
        <v>0</v>
      </c>
      <c r="I13938" s="1">
        <v>38739</v>
      </c>
      <c r="J13938" s="1">
        <f t="shared" si="1808"/>
        <v>1</v>
      </c>
      <c r="K13938" s="1">
        <f t="shared" si="1809"/>
        <v>0</v>
      </c>
      <c r="L13938" s="1">
        <f t="shared" si="1810"/>
        <v>0</v>
      </c>
      <c r="M13938" s="1">
        <f t="shared" si="1807"/>
        <v>0</v>
      </c>
      <c r="N13938" s="1">
        <v>0</v>
      </c>
    </row>
    <row r="13939" spans="1:14" x14ac:dyDescent="0.3">
      <c r="A13939" s="1" t="s">
        <v>1297</v>
      </c>
      <c r="B13939" s="1" t="s">
        <v>37514</v>
      </c>
      <c r="C13939" s="2">
        <v>10</v>
      </c>
      <c r="D13939" s="1" t="s">
        <v>37523</v>
      </c>
      <c r="E13939" s="1" t="s">
        <v>37524</v>
      </c>
      <c r="F13939" s="1">
        <f t="shared" si="1806"/>
        <v>42108.744244675923</v>
      </c>
      <c r="G13939" s="1">
        <v>39152</v>
      </c>
      <c r="H13939" s="1">
        <f t="shared" si="1813"/>
        <v>0</v>
      </c>
      <c r="I13939" s="1">
        <v>39152</v>
      </c>
      <c r="J13939" s="1">
        <f t="shared" si="1808"/>
        <v>1</v>
      </c>
      <c r="K13939" s="1">
        <f t="shared" si="1809"/>
        <v>0</v>
      </c>
      <c r="L13939" s="1">
        <f t="shared" si="1810"/>
        <v>0</v>
      </c>
      <c r="M13939" s="1">
        <f t="shared" si="1807"/>
        <v>0</v>
      </c>
      <c r="N13939" s="1">
        <v>0</v>
      </c>
    </row>
    <row r="13940" spans="1:14" x14ac:dyDescent="0.3">
      <c r="A13940" s="1" t="s">
        <v>7585</v>
      </c>
      <c r="B13940" s="1" t="s">
        <v>37514</v>
      </c>
      <c r="C13940" s="2">
        <v>10</v>
      </c>
      <c r="D13940" s="1" t="s">
        <v>37525</v>
      </c>
      <c r="E13940" s="1" t="s">
        <v>37526</v>
      </c>
      <c r="F13940" s="1">
        <f t="shared" si="1806"/>
        <v>41996.572676932868</v>
      </c>
      <c r="G13940" s="1">
        <v>49183</v>
      </c>
      <c r="H13940" s="1">
        <f t="shared" si="1813"/>
        <v>0</v>
      </c>
      <c r="I13940" s="1">
        <v>49183</v>
      </c>
      <c r="J13940" s="1">
        <f t="shared" si="1808"/>
        <v>1</v>
      </c>
      <c r="K13940" s="1">
        <f t="shared" si="1809"/>
        <v>0</v>
      </c>
      <c r="L13940" s="1">
        <f t="shared" si="1810"/>
        <v>0</v>
      </c>
      <c r="M13940" s="1">
        <f t="shared" si="1807"/>
        <v>0</v>
      </c>
      <c r="N13940" s="1">
        <v>0</v>
      </c>
    </row>
    <row r="13941" spans="1:14" x14ac:dyDescent="0.3">
      <c r="A13941" s="1" t="s">
        <v>801</v>
      </c>
      <c r="B13941" s="1" t="s">
        <v>37527</v>
      </c>
      <c r="C13941" s="2">
        <v>10</v>
      </c>
      <c r="D13941" s="1" t="s">
        <v>37528</v>
      </c>
      <c r="E13941" s="1" t="s">
        <v>37529</v>
      </c>
      <c r="F13941" s="1">
        <f t="shared" si="1806"/>
        <v>41895.704938206021</v>
      </c>
      <c r="G13941" s="1">
        <v>28389</v>
      </c>
      <c r="H13941" s="1">
        <f t="shared" si="1813"/>
        <v>0</v>
      </c>
      <c r="I13941" s="1">
        <v>28389</v>
      </c>
      <c r="J13941" s="1">
        <f t="shared" si="1808"/>
        <v>0</v>
      </c>
      <c r="K13941" s="1">
        <f t="shared" si="1809"/>
        <v>0</v>
      </c>
      <c r="L13941" s="1">
        <f t="shared" si="1810"/>
        <v>0</v>
      </c>
      <c r="M13941" s="1">
        <f t="shared" si="1807"/>
        <v>0</v>
      </c>
      <c r="N13941" s="1">
        <v>0</v>
      </c>
    </row>
    <row r="13942" spans="1:14" x14ac:dyDescent="0.3">
      <c r="A13942" s="1" t="s">
        <v>6024</v>
      </c>
      <c r="B13942" s="1" t="s">
        <v>37530</v>
      </c>
      <c r="C13942" s="2">
        <v>2</v>
      </c>
      <c r="D13942" s="1" t="s">
        <v>37531</v>
      </c>
      <c r="E13942" s="1" t="s">
        <v>37532</v>
      </c>
      <c r="F13942" s="1">
        <f t="shared" si="1806"/>
        <v>41992.666684108794</v>
      </c>
      <c r="G13942" s="1">
        <v>13121</v>
      </c>
      <c r="H13942" s="1">
        <f t="shared" si="1813"/>
        <v>0</v>
      </c>
      <c r="I13942" s="1">
        <v>13121</v>
      </c>
      <c r="J13942" s="1">
        <f t="shared" si="1808"/>
        <v>0</v>
      </c>
      <c r="K13942" s="1">
        <f t="shared" si="1809"/>
        <v>0</v>
      </c>
      <c r="L13942" s="1">
        <f t="shared" si="1810"/>
        <v>0</v>
      </c>
      <c r="M13942" s="1">
        <f t="shared" si="1807"/>
        <v>0</v>
      </c>
      <c r="N13942" s="1">
        <v>0</v>
      </c>
    </row>
    <row r="13943" spans="1:14" x14ac:dyDescent="0.3">
      <c r="A13943" s="1" t="s">
        <v>3346</v>
      </c>
      <c r="B13943" s="1" t="s">
        <v>37530</v>
      </c>
      <c r="C13943" s="2">
        <v>10</v>
      </c>
      <c r="D13943" s="1" t="s">
        <v>37533</v>
      </c>
      <c r="E13943" s="1" t="s">
        <v>37534</v>
      </c>
      <c r="F13943" s="1">
        <f t="shared" si="1806"/>
        <v>40728.702384259261</v>
      </c>
      <c r="G13943" s="1">
        <v>31779</v>
      </c>
      <c r="H13943" s="1">
        <f t="shared" si="1813"/>
        <v>0</v>
      </c>
      <c r="I13943" s="1">
        <v>31779</v>
      </c>
      <c r="J13943" s="1">
        <f t="shared" si="1808"/>
        <v>0</v>
      </c>
      <c r="K13943" s="1">
        <f t="shared" si="1809"/>
        <v>0</v>
      </c>
      <c r="L13943" s="1">
        <f t="shared" si="1810"/>
        <v>0</v>
      </c>
      <c r="M13943" s="1">
        <f t="shared" si="1807"/>
        <v>0</v>
      </c>
      <c r="N13943" s="1">
        <v>0</v>
      </c>
    </row>
    <row r="13944" spans="1:14" x14ac:dyDescent="0.3">
      <c r="A13944" s="1" t="s">
        <v>273</v>
      </c>
      <c r="B13944" s="1" t="s">
        <v>37535</v>
      </c>
      <c r="C13944" s="2">
        <v>10</v>
      </c>
      <c r="D13944" s="1" t="s">
        <v>37536</v>
      </c>
      <c r="E13944" s="1" t="s">
        <v>37537</v>
      </c>
      <c r="F13944" s="1">
        <f t="shared" si="1806"/>
        <v>42140.970363148146</v>
      </c>
      <c r="G13944" s="1">
        <v>40377</v>
      </c>
      <c r="H13944" s="1">
        <f t="shared" si="1813"/>
        <v>0</v>
      </c>
      <c r="I13944" s="1">
        <v>40377</v>
      </c>
      <c r="J13944" s="1">
        <f t="shared" si="1808"/>
        <v>0</v>
      </c>
      <c r="K13944" s="1">
        <f t="shared" si="1809"/>
        <v>0</v>
      </c>
      <c r="L13944" s="1">
        <f t="shared" si="1810"/>
        <v>0</v>
      </c>
      <c r="M13944" s="1">
        <f t="shared" si="1807"/>
        <v>0</v>
      </c>
      <c r="N13944" s="1">
        <v>0</v>
      </c>
    </row>
    <row r="13945" spans="1:14" x14ac:dyDescent="0.3">
      <c r="A13945" s="1" t="s">
        <v>862</v>
      </c>
      <c r="B13945" s="1" t="s">
        <v>37538</v>
      </c>
      <c r="C13945" s="2">
        <v>10</v>
      </c>
      <c r="D13945" s="1" t="s">
        <v>37539</v>
      </c>
      <c r="E13945" s="1" t="s">
        <v>37540</v>
      </c>
      <c r="F13945" s="1">
        <f t="shared" si="1806"/>
        <v>42191.065995104167</v>
      </c>
      <c r="G13945" s="1">
        <v>10723</v>
      </c>
      <c r="H13945" s="1">
        <f t="shared" si="1813"/>
        <v>0</v>
      </c>
      <c r="I13945" s="1">
        <v>10723</v>
      </c>
      <c r="J13945" s="1">
        <f t="shared" si="1808"/>
        <v>0</v>
      </c>
      <c r="K13945" s="1">
        <f t="shared" si="1809"/>
        <v>0</v>
      </c>
      <c r="L13945" s="1">
        <f t="shared" si="1810"/>
        <v>0</v>
      </c>
      <c r="M13945" s="1">
        <f t="shared" si="1807"/>
        <v>0</v>
      </c>
      <c r="N13945" s="1">
        <v>0</v>
      </c>
    </row>
    <row r="13946" spans="1:14" x14ac:dyDescent="0.3">
      <c r="A13946" s="1" t="s">
        <v>3907</v>
      </c>
      <c r="B13946" s="1" t="s">
        <v>37538</v>
      </c>
      <c r="C13946" s="2">
        <v>10</v>
      </c>
      <c r="D13946" s="1" t="s">
        <v>37541</v>
      </c>
      <c r="E13946" s="1" t="s">
        <v>37542</v>
      </c>
      <c r="F13946" s="1">
        <f t="shared" si="1806"/>
        <v>41984.805457488423</v>
      </c>
      <c r="G13946" s="1">
        <v>38525</v>
      </c>
      <c r="H13946" s="1">
        <f t="shared" si="1813"/>
        <v>0</v>
      </c>
      <c r="I13946" s="1">
        <v>38525</v>
      </c>
      <c r="J13946" s="1">
        <f t="shared" si="1808"/>
        <v>0</v>
      </c>
      <c r="K13946" s="1">
        <f t="shared" si="1809"/>
        <v>0</v>
      </c>
      <c r="L13946" s="1">
        <f t="shared" si="1810"/>
        <v>0</v>
      </c>
      <c r="M13946" s="1">
        <f t="shared" si="1807"/>
        <v>0</v>
      </c>
      <c r="N13946" s="1">
        <v>0</v>
      </c>
    </row>
    <row r="13947" spans="1:14" x14ac:dyDescent="0.3">
      <c r="A13947" s="1" t="s">
        <v>8924</v>
      </c>
      <c r="B13947" s="1" t="s">
        <v>37543</v>
      </c>
      <c r="C13947" s="2">
        <v>0</v>
      </c>
      <c r="D13947" s="1" t="s">
        <v>37544</v>
      </c>
      <c r="E13947" s="1" t="s">
        <v>37545</v>
      </c>
      <c r="F13947" s="1">
        <f t="shared" si="1806"/>
        <v>40228.702060185184</v>
      </c>
      <c r="G13947" s="1">
        <v>32428</v>
      </c>
      <c r="H13947" s="1">
        <f t="shared" si="1813"/>
        <v>0</v>
      </c>
      <c r="I13947" s="1">
        <v>32428</v>
      </c>
      <c r="J13947" s="1">
        <f t="shared" si="1808"/>
        <v>0</v>
      </c>
      <c r="K13947" s="1">
        <f t="shared" si="1809"/>
        <v>0</v>
      </c>
      <c r="L13947" s="1">
        <f t="shared" si="1810"/>
        <v>0</v>
      </c>
      <c r="M13947" s="1">
        <f t="shared" si="1807"/>
        <v>0</v>
      </c>
      <c r="N13947" s="1">
        <v>0</v>
      </c>
    </row>
    <row r="13948" spans="1:14" x14ac:dyDescent="0.3">
      <c r="A13948" s="1" t="s">
        <v>8924</v>
      </c>
      <c r="B13948" s="1" t="s">
        <v>37543</v>
      </c>
      <c r="C13948" s="2">
        <v>0</v>
      </c>
      <c r="D13948" s="1" t="s">
        <v>37546</v>
      </c>
      <c r="E13948" s="1" t="s">
        <v>37547</v>
      </c>
      <c r="F13948" s="1">
        <f t="shared" si="1806"/>
        <v>40228.700844907406</v>
      </c>
      <c r="G13948" s="1">
        <v>32429</v>
      </c>
      <c r="H13948" s="1">
        <f t="shared" si="1813"/>
        <v>0</v>
      </c>
      <c r="I13948" s="1">
        <v>32429</v>
      </c>
      <c r="J13948" s="1">
        <f t="shared" si="1808"/>
        <v>0</v>
      </c>
      <c r="K13948" s="1">
        <f t="shared" si="1809"/>
        <v>0</v>
      </c>
      <c r="L13948" s="1">
        <f t="shared" si="1810"/>
        <v>0</v>
      </c>
      <c r="M13948" s="1">
        <f t="shared" si="1807"/>
        <v>0</v>
      </c>
      <c r="N13948" s="1">
        <v>0</v>
      </c>
    </row>
    <row r="13949" spans="1:14" x14ac:dyDescent="0.3">
      <c r="A13949" s="1" t="s">
        <v>17948</v>
      </c>
      <c r="B13949" s="1" t="s">
        <v>37543</v>
      </c>
      <c r="C13949" s="2">
        <v>9</v>
      </c>
      <c r="D13949" s="1" t="s">
        <v>37548</v>
      </c>
      <c r="E13949" s="1" t="s">
        <v>37549</v>
      </c>
      <c r="F13949" s="1">
        <f t="shared" si="1806"/>
        <v>41592.783710694443</v>
      </c>
      <c r="G13949" s="1">
        <v>47812</v>
      </c>
      <c r="H13949" s="1">
        <f t="shared" si="1813"/>
        <v>0</v>
      </c>
      <c r="I13949" s="1">
        <v>47812</v>
      </c>
      <c r="J13949" s="1">
        <f t="shared" si="1808"/>
        <v>1</v>
      </c>
      <c r="K13949" s="1">
        <f t="shared" si="1809"/>
        <v>0</v>
      </c>
      <c r="L13949" s="1">
        <f t="shared" si="1810"/>
        <v>0</v>
      </c>
      <c r="M13949" s="1">
        <f t="shared" si="1807"/>
        <v>0</v>
      </c>
      <c r="N13949" s="1">
        <v>0</v>
      </c>
    </row>
    <row r="13950" spans="1:14" x14ac:dyDescent="0.3">
      <c r="A13950" s="1" t="s">
        <v>34810</v>
      </c>
      <c r="B13950" s="1" t="s">
        <v>37550</v>
      </c>
      <c r="C13950" s="2">
        <v>10</v>
      </c>
      <c r="D13950" s="1" t="s">
        <v>37551</v>
      </c>
      <c r="E13950" s="1" t="s">
        <v>37552</v>
      </c>
      <c r="F13950" s="1">
        <f t="shared" si="1806"/>
        <v>42444.431264907405</v>
      </c>
      <c r="G13950" s="1">
        <v>36927</v>
      </c>
      <c r="H13950" s="1">
        <f t="shared" si="1813"/>
        <v>0</v>
      </c>
      <c r="I13950" s="1">
        <v>36927</v>
      </c>
      <c r="J13950" s="1">
        <f t="shared" si="1808"/>
        <v>0</v>
      </c>
      <c r="K13950" s="1">
        <f t="shared" si="1809"/>
        <v>0</v>
      </c>
      <c r="L13950" s="1">
        <f t="shared" si="1810"/>
        <v>0</v>
      </c>
      <c r="M13950" s="1">
        <f t="shared" si="1807"/>
        <v>0</v>
      </c>
      <c r="N13950" s="1">
        <v>0</v>
      </c>
    </row>
    <row r="13951" spans="1:14" x14ac:dyDescent="0.3">
      <c r="A13951" s="1" t="s">
        <v>3605</v>
      </c>
      <c r="B13951" s="1" t="s">
        <v>37553</v>
      </c>
      <c r="C13951" s="2">
        <v>2</v>
      </c>
      <c r="D13951" s="1" t="s">
        <v>37554</v>
      </c>
      <c r="E13951" s="1" t="s">
        <v>37555</v>
      </c>
      <c r="F13951" s="1">
        <f t="shared" si="1806"/>
        <v>42214.057026365743</v>
      </c>
      <c r="G13951" s="1">
        <v>20606</v>
      </c>
      <c r="H13951" s="1">
        <f t="shared" si="1813"/>
        <v>0</v>
      </c>
      <c r="I13951" s="1">
        <v>20606</v>
      </c>
      <c r="J13951" s="1">
        <f t="shared" si="1808"/>
        <v>0</v>
      </c>
      <c r="K13951" s="1">
        <f t="shared" si="1809"/>
        <v>0</v>
      </c>
      <c r="L13951" s="1">
        <f t="shared" si="1810"/>
        <v>0</v>
      </c>
      <c r="M13951" s="1">
        <f t="shared" si="1807"/>
        <v>0</v>
      </c>
      <c r="N13951" s="1">
        <v>0</v>
      </c>
    </row>
    <row r="13952" spans="1:14" x14ac:dyDescent="0.3">
      <c r="A13952" s="1" t="s">
        <v>952</v>
      </c>
      <c r="B13952" s="1" t="s">
        <v>37553</v>
      </c>
      <c r="C13952" s="2">
        <v>10</v>
      </c>
      <c r="D13952" s="1" t="s">
        <v>37556</v>
      </c>
      <c r="E13952" s="1" t="s">
        <v>37557</v>
      </c>
      <c r="F13952" s="1">
        <f t="shared" si="1806"/>
        <v>41942.845354097219</v>
      </c>
      <c r="G13952" s="1">
        <v>42604</v>
      </c>
      <c r="H13952" s="1">
        <f t="shared" si="1813"/>
        <v>0</v>
      </c>
      <c r="I13952" s="1">
        <v>42604</v>
      </c>
      <c r="J13952" s="1">
        <f t="shared" si="1808"/>
        <v>0</v>
      </c>
      <c r="K13952" s="1">
        <f t="shared" si="1809"/>
        <v>0</v>
      </c>
      <c r="L13952" s="1">
        <f t="shared" si="1810"/>
        <v>0</v>
      </c>
      <c r="M13952" s="1">
        <f t="shared" si="1807"/>
        <v>0</v>
      </c>
      <c r="N13952" s="1">
        <v>0</v>
      </c>
    </row>
    <row r="13953" spans="1:14" x14ac:dyDescent="0.3">
      <c r="A13953" s="1" t="s">
        <v>5303</v>
      </c>
      <c r="B13953" s="1" t="s">
        <v>37558</v>
      </c>
      <c r="C13953" s="2">
        <v>2</v>
      </c>
      <c r="D13953" s="1" t="s">
        <v>37559</v>
      </c>
      <c r="E13953" s="1" t="s">
        <v>37560</v>
      </c>
      <c r="F13953" s="1">
        <f t="shared" ref="F13953:F14016" si="1814">DATEVALUE(E13953)+TIMEVALUE(E13953)</f>
        <v>42286.953808749997</v>
      </c>
      <c r="G13953" s="1">
        <v>13731</v>
      </c>
      <c r="H13953" s="1">
        <f t="shared" si="1813"/>
        <v>0</v>
      </c>
      <c r="I13953" s="1">
        <v>13731</v>
      </c>
      <c r="J13953" s="1">
        <f t="shared" si="1808"/>
        <v>0</v>
      </c>
      <c r="K13953" s="1">
        <f t="shared" si="1809"/>
        <v>0</v>
      </c>
      <c r="L13953" s="1">
        <f t="shared" si="1810"/>
        <v>0</v>
      </c>
      <c r="M13953" s="1">
        <f t="shared" ref="M13953:M14016" si="1815">IF(OR(K13953,L13953), 1, 0)</f>
        <v>0</v>
      </c>
      <c r="N13953" s="1">
        <v>0</v>
      </c>
    </row>
    <row r="13954" spans="1:14" x14ac:dyDescent="0.3">
      <c r="A13954" s="1" t="s">
        <v>531</v>
      </c>
      <c r="B13954" s="1" t="s">
        <v>37558</v>
      </c>
      <c r="C13954" s="2">
        <v>10</v>
      </c>
      <c r="D13954" s="1" t="s">
        <v>37561</v>
      </c>
      <c r="E13954" s="1" t="s">
        <v>37562</v>
      </c>
      <c r="F13954" s="1">
        <f t="shared" si="1814"/>
        <v>42191.697329039351</v>
      </c>
      <c r="G13954" s="1">
        <v>15115</v>
      </c>
      <c r="H13954" s="1">
        <f t="shared" si="1813"/>
        <v>0</v>
      </c>
      <c r="I13954" s="1">
        <v>15115</v>
      </c>
      <c r="J13954" s="1">
        <f t="shared" si="1808"/>
        <v>0</v>
      </c>
      <c r="K13954" s="1">
        <f t="shared" si="1809"/>
        <v>0</v>
      </c>
      <c r="L13954" s="1">
        <f t="shared" si="1810"/>
        <v>0</v>
      </c>
      <c r="M13954" s="1">
        <f t="shared" si="1815"/>
        <v>0</v>
      </c>
      <c r="N13954" s="1">
        <v>0</v>
      </c>
    </row>
    <row r="13955" spans="1:14" x14ac:dyDescent="0.3">
      <c r="A13955" s="1" t="s">
        <v>5930</v>
      </c>
      <c r="B13955" s="1" t="s">
        <v>37563</v>
      </c>
      <c r="C13955" s="2">
        <v>10</v>
      </c>
      <c r="D13955" s="1" t="s">
        <v>37564</v>
      </c>
      <c r="E13955" s="1" t="s">
        <v>37565</v>
      </c>
      <c r="F13955" s="1">
        <f t="shared" si="1814"/>
        <v>41516.385111782409</v>
      </c>
      <c r="G13955" s="1">
        <v>7225</v>
      </c>
      <c r="H13955" s="1">
        <v>0</v>
      </c>
      <c r="I13955" s="1">
        <v>7225</v>
      </c>
      <c r="J13955" s="1">
        <f t="shared" ref="J13955:J14018" si="1816">IF(AND(EXACT(B13954,B13955), EXACT(B13953,B13954)), 1, 0)</f>
        <v>0</v>
      </c>
      <c r="K13955" s="1">
        <f t="shared" ref="K13955:K14018" si="1817">IF(AND(J13955=1, EXACT(A13953, A13954), EXACT(A13954, A13955)), 1, 0)</f>
        <v>0</v>
      </c>
      <c r="L13955" s="1">
        <f t="shared" ref="L13955:L14018" si="1818">IF(AND(J13955=1, EXACT(D13953, D13954), EXACT(D13954, D13955), F13955-F13953&lt;365), 1, 0)</f>
        <v>0</v>
      </c>
      <c r="M13955" s="1">
        <f t="shared" si="1815"/>
        <v>0</v>
      </c>
      <c r="N13955" s="1">
        <v>0</v>
      </c>
    </row>
    <row r="13956" spans="1:14" x14ac:dyDescent="0.3">
      <c r="A13956" s="1" t="s">
        <v>3676</v>
      </c>
      <c r="B13956" s="1" t="s">
        <v>37566</v>
      </c>
      <c r="C13956" s="2">
        <v>8</v>
      </c>
      <c r="D13956" s="1" t="s">
        <v>37567</v>
      </c>
      <c r="E13956" s="1" t="s">
        <v>37568</v>
      </c>
      <c r="F13956" s="1">
        <f t="shared" si="1814"/>
        <v>42233.609799583333</v>
      </c>
      <c r="G13956" s="1">
        <v>18475</v>
      </c>
      <c r="H13956" s="1">
        <f>+H13971</f>
        <v>0</v>
      </c>
      <c r="I13956" s="1">
        <v>18475</v>
      </c>
      <c r="J13956" s="1">
        <f t="shared" si="1816"/>
        <v>0</v>
      </c>
      <c r="K13956" s="1">
        <f t="shared" si="1817"/>
        <v>0</v>
      </c>
      <c r="L13956" s="1">
        <f t="shared" si="1818"/>
        <v>0</v>
      </c>
      <c r="M13956" s="1">
        <f t="shared" si="1815"/>
        <v>0</v>
      </c>
      <c r="N13956" s="1">
        <v>0</v>
      </c>
    </row>
    <row r="13957" spans="1:14" x14ac:dyDescent="0.3">
      <c r="A13957" s="1" t="s">
        <v>1337</v>
      </c>
      <c r="B13957" s="1" t="s">
        <v>37569</v>
      </c>
      <c r="C13957" s="2">
        <v>9</v>
      </c>
      <c r="D13957" s="1" t="s">
        <v>37570</v>
      </c>
      <c r="E13957" s="1" t="s">
        <v>37571</v>
      </c>
      <c r="F13957" s="1">
        <f t="shared" si="1814"/>
        <v>42186.500617569443</v>
      </c>
      <c r="G13957" s="1">
        <v>45208</v>
      </c>
      <c r="H13957" s="1">
        <f>+H13972</f>
        <v>0</v>
      </c>
      <c r="I13957" s="1">
        <v>45208</v>
      </c>
      <c r="J13957" s="1">
        <f t="shared" si="1816"/>
        <v>0</v>
      </c>
      <c r="K13957" s="1">
        <f t="shared" si="1817"/>
        <v>0</v>
      </c>
      <c r="L13957" s="1">
        <f t="shared" si="1818"/>
        <v>0</v>
      </c>
      <c r="M13957" s="1">
        <f t="shared" si="1815"/>
        <v>0</v>
      </c>
      <c r="N13957" s="1">
        <v>0</v>
      </c>
    </row>
    <row r="13958" spans="1:14" x14ac:dyDescent="0.3">
      <c r="A13958" s="1" t="s">
        <v>2206</v>
      </c>
      <c r="B13958" s="1" t="s">
        <v>37572</v>
      </c>
      <c r="C13958" s="2">
        <v>10</v>
      </c>
      <c r="D13958" s="1" t="s">
        <v>37573</v>
      </c>
      <c r="E13958" s="1" t="s">
        <v>37574</v>
      </c>
      <c r="F13958" s="1">
        <f t="shared" si="1814"/>
        <v>42683.604816886575</v>
      </c>
      <c r="G13958" s="1">
        <v>35273</v>
      </c>
      <c r="H13958" s="1">
        <f>+H13973</f>
        <v>0</v>
      </c>
      <c r="I13958" s="1">
        <v>35273</v>
      </c>
      <c r="J13958" s="1">
        <f t="shared" si="1816"/>
        <v>0</v>
      </c>
      <c r="K13958" s="1">
        <f t="shared" si="1817"/>
        <v>0</v>
      </c>
      <c r="L13958" s="1">
        <f t="shared" si="1818"/>
        <v>0</v>
      </c>
      <c r="M13958" s="1">
        <f t="shared" si="1815"/>
        <v>0</v>
      </c>
      <c r="N13958" s="1">
        <v>0</v>
      </c>
    </row>
    <row r="13959" spans="1:14" x14ac:dyDescent="0.3">
      <c r="A13959" s="1" t="s">
        <v>7496</v>
      </c>
      <c r="B13959" s="1" t="s">
        <v>37575</v>
      </c>
      <c r="C13959" s="2">
        <v>2</v>
      </c>
      <c r="D13959" s="1" t="s">
        <v>37576</v>
      </c>
      <c r="E13959" s="1" t="s">
        <v>37577</v>
      </c>
      <c r="F13959" s="1">
        <f t="shared" si="1814"/>
        <v>41894.623029629627</v>
      </c>
      <c r="G13959" s="1">
        <v>4482</v>
      </c>
      <c r="H13959" s="1">
        <v>0</v>
      </c>
      <c r="I13959" s="1">
        <v>4482</v>
      </c>
      <c r="J13959" s="1">
        <f t="shared" si="1816"/>
        <v>0</v>
      </c>
      <c r="K13959" s="1">
        <f t="shared" si="1817"/>
        <v>0</v>
      </c>
      <c r="L13959" s="1">
        <f t="shared" si="1818"/>
        <v>0</v>
      </c>
      <c r="M13959" s="1">
        <f t="shared" si="1815"/>
        <v>0</v>
      </c>
      <c r="N13959" s="1">
        <v>0</v>
      </c>
    </row>
    <row r="13960" spans="1:14" x14ac:dyDescent="0.3">
      <c r="A13960" s="1" t="s">
        <v>37578</v>
      </c>
      <c r="B13960" s="1" t="s">
        <v>37579</v>
      </c>
      <c r="C13960" s="2">
        <v>6</v>
      </c>
      <c r="D13960" s="1" t="s">
        <v>37580</v>
      </c>
      <c r="E13960" s="1" t="s">
        <v>37581</v>
      </c>
      <c r="F13960" s="1">
        <f t="shared" si="1814"/>
        <v>42379.646189606479</v>
      </c>
      <c r="G13960" s="1">
        <v>16822</v>
      </c>
      <c r="H13960" s="1">
        <f>+H13975</f>
        <v>0</v>
      </c>
      <c r="I13960" s="1">
        <v>16822</v>
      </c>
      <c r="J13960" s="1">
        <f t="shared" si="1816"/>
        <v>0</v>
      </c>
      <c r="K13960" s="1">
        <f t="shared" si="1817"/>
        <v>0</v>
      </c>
      <c r="L13960" s="1">
        <f t="shared" si="1818"/>
        <v>0</v>
      </c>
      <c r="M13960" s="1">
        <f t="shared" si="1815"/>
        <v>0</v>
      </c>
      <c r="N13960" s="1">
        <v>0</v>
      </c>
    </row>
    <row r="13961" spans="1:14" x14ac:dyDescent="0.3">
      <c r="A13961" s="1" t="s">
        <v>320</v>
      </c>
      <c r="B13961" s="1" t="s">
        <v>37582</v>
      </c>
      <c r="C13961" s="2">
        <v>10</v>
      </c>
      <c r="D13961" s="1" t="s">
        <v>37583</v>
      </c>
      <c r="E13961" s="1" t="s">
        <v>37584</v>
      </c>
      <c r="F13961" s="1">
        <f t="shared" si="1814"/>
        <v>41990.795917303243</v>
      </c>
      <c r="G13961" s="1">
        <v>3967</v>
      </c>
      <c r="H13961" s="1">
        <v>0</v>
      </c>
      <c r="I13961" s="1">
        <v>3967</v>
      </c>
      <c r="J13961" s="1">
        <f t="shared" si="1816"/>
        <v>0</v>
      </c>
      <c r="K13961" s="1">
        <f t="shared" si="1817"/>
        <v>0</v>
      </c>
      <c r="L13961" s="1">
        <f t="shared" si="1818"/>
        <v>0</v>
      </c>
      <c r="M13961" s="1">
        <f t="shared" si="1815"/>
        <v>0</v>
      </c>
      <c r="N13961" s="1">
        <v>0</v>
      </c>
    </row>
    <row r="13962" spans="1:14" x14ac:dyDescent="0.3">
      <c r="A13962" s="1" t="s">
        <v>10068</v>
      </c>
      <c r="B13962" s="1" t="s">
        <v>37585</v>
      </c>
      <c r="C13962" s="2">
        <v>10</v>
      </c>
      <c r="D13962" s="1" t="s">
        <v>37586</v>
      </c>
      <c r="E13962" s="1" t="s">
        <v>37587</v>
      </c>
      <c r="F13962" s="1">
        <f t="shared" si="1814"/>
        <v>40626.423715277779</v>
      </c>
      <c r="G13962" s="1">
        <v>48637</v>
      </c>
      <c r="H13962" s="1">
        <f t="shared" ref="H13962:H13971" si="1819">+H13977</f>
        <v>0</v>
      </c>
      <c r="I13962" s="1">
        <v>48637</v>
      </c>
      <c r="J13962" s="1">
        <f t="shared" si="1816"/>
        <v>0</v>
      </c>
      <c r="K13962" s="1">
        <f t="shared" si="1817"/>
        <v>0</v>
      </c>
      <c r="L13962" s="1">
        <f t="shared" si="1818"/>
        <v>0</v>
      </c>
      <c r="M13962" s="1">
        <f t="shared" si="1815"/>
        <v>0</v>
      </c>
      <c r="N13962" s="1">
        <v>0</v>
      </c>
    </row>
    <row r="13963" spans="1:14" x14ac:dyDescent="0.3">
      <c r="A13963" s="1" t="s">
        <v>2832</v>
      </c>
      <c r="B13963" s="1" t="s">
        <v>37588</v>
      </c>
      <c r="C13963" s="2">
        <v>10</v>
      </c>
      <c r="D13963" s="1" t="s">
        <v>37589</v>
      </c>
      <c r="E13963" s="1" t="s">
        <v>37590</v>
      </c>
      <c r="F13963" s="1">
        <f t="shared" si="1814"/>
        <v>41562.878087037039</v>
      </c>
      <c r="G13963" s="1">
        <v>12525</v>
      </c>
      <c r="H13963" s="1">
        <f t="shared" si="1819"/>
        <v>0</v>
      </c>
      <c r="I13963" s="1">
        <v>12525</v>
      </c>
      <c r="J13963" s="1">
        <f t="shared" si="1816"/>
        <v>0</v>
      </c>
      <c r="K13963" s="1">
        <f t="shared" si="1817"/>
        <v>0</v>
      </c>
      <c r="L13963" s="1">
        <f t="shared" si="1818"/>
        <v>0</v>
      </c>
      <c r="M13963" s="1">
        <f t="shared" si="1815"/>
        <v>0</v>
      </c>
      <c r="N13963" s="1">
        <v>0</v>
      </c>
    </row>
    <row r="13964" spans="1:14" x14ac:dyDescent="0.3">
      <c r="A13964" s="1" t="s">
        <v>2792</v>
      </c>
      <c r="B13964" s="1" t="s">
        <v>37591</v>
      </c>
      <c r="C13964" s="2">
        <v>10</v>
      </c>
      <c r="D13964" s="1" t="s">
        <v>37592</v>
      </c>
      <c r="E13964" s="1" t="s">
        <v>37593</v>
      </c>
      <c r="F13964" s="1">
        <f t="shared" si="1814"/>
        <v>41747.347755324074</v>
      </c>
      <c r="G13964" s="1">
        <v>10488</v>
      </c>
      <c r="H13964" s="1">
        <f t="shared" si="1819"/>
        <v>0</v>
      </c>
      <c r="I13964" s="1">
        <v>10488</v>
      </c>
      <c r="J13964" s="1">
        <f t="shared" si="1816"/>
        <v>0</v>
      </c>
      <c r="K13964" s="1">
        <f t="shared" si="1817"/>
        <v>0</v>
      </c>
      <c r="L13964" s="1">
        <f t="shared" si="1818"/>
        <v>0</v>
      </c>
      <c r="M13964" s="1">
        <f t="shared" si="1815"/>
        <v>0</v>
      </c>
      <c r="N13964" s="1">
        <v>0</v>
      </c>
    </row>
    <row r="13965" spans="1:14" x14ac:dyDescent="0.3">
      <c r="A13965" s="1" t="s">
        <v>104</v>
      </c>
      <c r="B13965" s="1" t="s">
        <v>37594</v>
      </c>
      <c r="C13965" s="2">
        <v>10</v>
      </c>
      <c r="D13965" s="1" t="s">
        <v>37595</v>
      </c>
      <c r="E13965" s="1" t="s">
        <v>37596</v>
      </c>
      <c r="F13965" s="1">
        <f t="shared" si="1814"/>
        <v>41122.505661539355</v>
      </c>
      <c r="G13965" s="1">
        <v>8900</v>
      </c>
      <c r="H13965" s="1">
        <f t="shared" si="1819"/>
        <v>0</v>
      </c>
      <c r="I13965" s="1">
        <v>8900</v>
      </c>
      <c r="J13965" s="1">
        <f t="shared" si="1816"/>
        <v>0</v>
      </c>
      <c r="K13965" s="1">
        <f t="shared" si="1817"/>
        <v>0</v>
      </c>
      <c r="L13965" s="1">
        <f t="shared" si="1818"/>
        <v>0</v>
      </c>
      <c r="M13965" s="1">
        <f t="shared" si="1815"/>
        <v>0</v>
      </c>
      <c r="N13965" s="1">
        <v>0</v>
      </c>
    </row>
    <row r="13966" spans="1:14" x14ac:dyDescent="0.3">
      <c r="A13966" s="1" t="s">
        <v>886</v>
      </c>
      <c r="B13966" s="1" t="s">
        <v>37594</v>
      </c>
      <c r="C13966" s="2">
        <v>10</v>
      </c>
      <c r="D13966" s="1" t="s">
        <v>37597</v>
      </c>
      <c r="E13966" s="1" t="s">
        <v>37598</v>
      </c>
      <c r="F13966" s="1">
        <f t="shared" si="1814"/>
        <v>41135.413828379627</v>
      </c>
      <c r="G13966" s="1">
        <v>17916</v>
      </c>
      <c r="H13966" s="1">
        <f t="shared" si="1819"/>
        <v>0</v>
      </c>
      <c r="I13966" s="1">
        <v>17916</v>
      </c>
      <c r="J13966" s="1">
        <f t="shared" si="1816"/>
        <v>0</v>
      </c>
      <c r="K13966" s="1">
        <f t="shared" si="1817"/>
        <v>0</v>
      </c>
      <c r="L13966" s="1">
        <f t="shared" si="1818"/>
        <v>0</v>
      </c>
      <c r="M13966" s="1">
        <f t="shared" si="1815"/>
        <v>0</v>
      </c>
      <c r="N13966" s="1">
        <v>0</v>
      </c>
    </row>
    <row r="13967" spans="1:14" x14ac:dyDescent="0.3">
      <c r="A13967" s="1" t="s">
        <v>8536</v>
      </c>
      <c r="B13967" s="1" t="s">
        <v>37594</v>
      </c>
      <c r="C13967" s="2">
        <v>2</v>
      </c>
      <c r="D13967" s="1" t="s">
        <v>37599</v>
      </c>
      <c r="E13967" s="1" t="s">
        <v>37600</v>
      </c>
      <c r="F13967" s="1">
        <f t="shared" si="1814"/>
        <v>41749.553716666669</v>
      </c>
      <c r="G13967" s="1">
        <v>34402</v>
      </c>
      <c r="H13967" s="1">
        <f t="shared" si="1819"/>
        <v>0</v>
      </c>
      <c r="I13967" s="1">
        <v>34402</v>
      </c>
      <c r="J13967" s="1">
        <f t="shared" si="1816"/>
        <v>1</v>
      </c>
      <c r="K13967" s="1">
        <f t="shared" si="1817"/>
        <v>0</v>
      </c>
      <c r="L13967" s="1">
        <f t="shared" si="1818"/>
        <v>0</v>
      </c>
      <c r="M13967" s="1">
        <f t="shared" si="1815"/>
        <v>0</v>
      </c>
      <c r="N13967" s="1">
        <v>0</v>
      </c>
    </row>
    <row r="13968" spans="1:14" x14ac:dyDescent="0.3">
      <c r="A13968" s="1" t="s">
        <v>37601</v>
      </c>
      <c r="B13968" s="1" t="s">
        <v>37594</v>
      </c>
      <c r="C13968" s="2">
        <v>10</v>
      </c>
      <c r="D13968" s="1" t="s">
        <v>37602</v>
      </c>
      <c r="E13968" s="1" t="s">
        <v>37603</v>
      </c>
      <c r="F13968" s="1">
        <f t="shared" si="1814"/>
        <v>42028.906231886576</v>
      </c>
      <c r="G13968" s="1">
        <v>43414</v>
      </c>
      <c r="H13968" s="1">
        <f t="shared" si="1819"/>
        <v>0</v>
      </c>
      <c r="I13968" s="1">
        <v>43414</v>
      </c>
      <c r="J13968" s="1">
        <f t="shared" si="1816"/>
        <v>1</v>
      </c>
      <c r="K13968" s="1">
        <f t="shared" si="1817"/>
        <v>0</v>
      </c>
      <c r="L13968" s="1">
        <f t="shared" si="1818"/>
        <v>0</v>
      </c>
      <c r="M13968" s="1">
        <f t="shared" si="1815"/>
        <v>0</v>
      </c>
      <c r="N13968" s="1">
        <v>0</v>
      </c>
    </row>
    <row r="13969" spans="1:14" x14ac:dyDescent="0.3">
      <c r="A13969" s="1" t="s">
        <v>1337</v>
      </c>
      <c r="B13969" s="1" t="s">
        <v>37604</v>
      </c>
      <c r="C13969" s="2">
        <v>9</v>
      </c>
      <c r="D13969" s="1" t="s">
        <v>37605</v>
      </c>
      <c r="E13969" s="1" t="s">
        <v>37606</v>
      </c>
      <c r="F13969" s="1">
        <f t="shared" si="1814"/>
        <v>41627.698552233793</v>
      </c>
      <c r="G13969" s="1">
        <v>45300</v>
      </c>
      <c r="H13969" s="1">
        <f t="shared" si="1819"/>
        <v>0</v>
      </c>
      <c r="I13969" s="1">
        <v>45300</v>
      </c>
      <c r="J13969" s="1">
        <f t="shared" si="1816"/>
        <v>0</v>
      </c>
      <c r="K13969" s="1">
        <f t="shared" si="1817"/>
        <v>0</v>
      </c>
      <c r="L13969" s="1">
        <f t="shared" si="1818"/>
        <v>0</v>
      </c>
      <c r="M13969" s="1">
        <f t="shared" si="1815"/>
        <v>0</v>
      </c>
      <c r="N13969" s="1">
        <v>0</v>
      </c>
    </row>
    <row r="13970" spans="1:14" x14ac:dyDescent="0.3">
      <c r="A13970" s="1" t="s">
        <v>3203</v>
      </c>
      <c r="B13970" s="1" t="s">
        <v>37607</v>
      </c>
      <c r="C13970" s="2">
        <v>9</v>
      </c>
      <c r="D13970" s="1" t="s">
        <v>37608</v>
      </c>
      <c r="E13970" s="1" t="s">
        <v>37609</v>
      </c>
      <c r="F13970" s="1">
        <f t="shared" si="1814"/>
        <v>41731.509482569447</v>
      </c>
      <c r="G13970" s="1">
        <v>11512</v>
      </c>
      <c r="H13970" s="1">
        <f t="shared" si="1819"/>
        <v>0</v>
      </c>
      <c r="I13970" s="1">
        <v>11512</v>
      </c>
      <c r="J13970" s="1">
        <f t="shared" si="1816"/>
        <v>0</v>
      </c>
      <c r="K13970" s="1">
        <f t="shared" si="1817"/>
        <v>0</v>
      </c>
      <c r="L13970" s="1">
        <f t="shared" si="1818"/>
        <v>0</v>
      </c>
      <c r="M13970" s="1">
        <f t="shared" si="1815"/>
        <v>0</v>
      </c>
      <c r="N13970" s="1">
        <v>0</v>
      </c>
    </row>
    <row r="13971" spans="1:14" x14ac:dyDescent="0.3">
      <c r="A13971" s="1" t="s">
        <v>2832</v>
      </c>
      <c r="B13971" s="1" t="s">
        <v>37610</v>
      </c>
      <c r="C13971" s="2">
        <v>10</v>
      </c>
      <c r="D13971" s="1" t="s">
        <v>37611</v>
      </c>
      <c r="E13971" s="1" t="s">
        <v>37612</v>
      </c>
      <c r="F13971" s="1">
        <f t="shared" si="1814"/>
        <v>41788.710292071759</v>
      </c>
      <c r="G13971" s="1">
        <v>12516</v>
      </c>
      <c r="H13971" s="1">
        <f t="shared" si="1819"/>
        <v>0</v>
      </c>
      <c r="I13971" s="1">
        <v>12516</v>
      </c>
      <c r="J13971" s="1">
        <f t="shared" si="1816"/>
        <v>0</v>
      </c>
      <c r="K13971" s="1">
        <f t="shared" si="1817"/>
        <v>0</v>
      </c>
      <c r="L13971" s="1">
        <f t="shared" si="1818"/>
        <v>0</v>
      </c>
      <c r="M13971" s="1">
        <f t="shared" si="1815"/>
        <v>0</v>
      </c>
      <c r="N13971" s="1">
        <v>0</v>
      </c>
    </row>
    <row r="13972" spans="1:14" x14ac:dyDescent="0.3">
      <c r="A13972" s="1" t="s">
        <v>14791</v>
      </c>
      <c r="B13972" s="1" t="s">
        <v>37613</v>
      </c>
      <c r="C13972" s="2">
        <v>10</v>
      </c>
      <c r="D13972" s="1" t="s">
        <v>37614</v>
      </c>
      <c r="E13972" s="1" t="s">
        <v>37615</v>
      </c>
      <c r="F13972" s="1">
        <f t="shared" si="1814"/>
        <v>41976.133187962965</v>
      </c>
      <c r="G13972" s="1">
        <v>1022</v>
      </c>
      <c r="H13972" s="1">
        <v>0</v>
      </c>
      <c r="I13972" s="1">
        <v>1022</v>
      </c>
      <c r="J13972" s="1">
        <f t="shared" si="1816"/>
        <v>0</v>
      </c>
      <c r="K13972" s="1">
        <f t="shared" si="1817"/>
        <v>0</v>
      </c>
      <c r="L13972" s="1">
        <f t="shared" si="1818"/>
        <v>0</v>
      </c>
      <c r="M13972" s="1">
        <f t="shared" si="1815"/>
        <v>0</v>
      </c>
      <c r="N13972" s="1">
        <v>0</v>
      </c>
    </row>
    <row r="13973" spans="1:14" x14ac:dyDescent="0.3">
      <c r="A13973" s="1" t="s">
        <v>2106</v>
      </c>
      <c r="B13973" s="1" t="s">
        <v>37613</v>
      </c>
      <c r="C13973" s="2">
        <v>2</v>
      </c>
      <c r="D13973" s="1" t="s">
        <v>37616</v>
      </c>
      <c r="E13973" s="1" t="s">
        <v>37617</v>
      </c>
      <c r="F13973" s="1">
        <f t="shared" si="1814"/>
        <v>41852.902735833333</v>
      </c>
      <c r="G13973" s="1">
        <v>18314</v>
      </c>
      <c r="H13973" s="1">
        <f>+H13988</f>
        <v>0</v>
      </c>
      <c r="I13973" s="1">
        <v>18314</v>
      </c>
      <c r="J13973" s="1">
        <f t="shared" si="1816"/>
        <v>0</v>
      </c>
      <c r="K13973" s="1">
        <f t="shared" si="1817"/>
        <v>0</v>
      </c>
      <c r="L13973" s="1">
        <f t="shared" si="1818"/>
        <v>0</v>
      </c>
      <c r="M13973" s="1">
        <f t="shared" si="1815"/>
        <v>0</v>
      </c>
      <c r="N13973" s="1">
        <v>0</v>
      </c>
    </row>
    <row r="13974" spans="1:14" x14ac:dyDescent="0.3">
      <c r="A13974" s="1" t="s">
        <v>1912</v>
      </c>
      <c r="B13974" s="1" t="s">
        <v>37618</v>
      </c>
      <c r="C13974" s="2">
        <v>2</v>
      </c>
      <c r="D13974" s="1" t="s">
        <v>37619</v>
      </c>
      <c r="E13974" s="1" t="s">
        <v>37620</v>
      </c>
      <c r="F13974" s="1">
        <f t="shared" si="1814"/>
        <v>41281.801850173608</v>
      </c>
      <c r="G13974" s="1">
        <v>20165</v>
      </c>
      <c r="H13974" s="1">
        <f>+H13989</f>
        <v>0</v>
      </c>
      <c r="I13974" s="1">
        <v>20165</v>
      </c>
      <c r="J13974" s="1">
        <f t="shared" si="1816"/>
        <v>0</v>
      </c>
      <c r="K13974" s="1">
        <f t="shared" si="1817"/>
        <v>0</v>
      </c>
      <c r="L13974" s="1">
        <f t="shared" si="1818"/>
        <v>0</v>
      </c>
      <c r="M13974" s="1">
        <f t="shared" si="1815"/>
        <v>0</v>
      </c>
      <c r="N13974" s="1">
        <v>0</v>
      </c>
    </row>
    <row r="13975" spans="1:14" x14ac:dyDescent="0.3">
      <c r="A13975" s="1" t="s">
        <v>1121</v>
      </c>
      <c r="B13975" s="1" t="s">
        <v>37621</v>
      </c>
      <c r="C13975" s="2">
        <v>9</v>
      </c>
      <c r="D13975" s="1" t="s">
        <v>37622</v>
      </c>
      <c r="E13975" s="1" t="s">
        <v>37623</v>
      </c>
      <c r="F13975" s="1">
        <f t="shared" si="1814"/>
        <v>42339.944912384257</v>
      </c>
      <c r="G13975" s="1">
        <v>19646</v>
      </c>
      <c r="H13975" s="1">
        <f>+H13990</f>
        <v>0</v>
      </c>
      <c r="I13975" s="1">
        <v>19646</v>
      </c>
      <c r="J13975" s="1">
        <f t="shared" si="1816"/>
        <v>0</v>
      </c>
      <c r="K13975" s="1">
        <f t="shared" si="1817"/>
        <v>0</v>
      </c>
      <c r="L13975" s="1">
        <f t="shared" si="1818"/>
        <v>0</v>
      </c>
      <c r="M13975" s="1">
        <f t="shared" si="1815"/>
        <v>0</v>
      </c>
      <c r="N13975" s="1">
        <v>0</v>
      </c>
    </row>
    <row r="13976" spans="1:14" x14ac:dyDescent="0.3">
      <c r="A13976" s="1" t="s">
        <v>1267</v>
      </c>
      <c r="B13976" s="1" t="s">
        <v>37624</v>
      </c>
      <c r="C13976" s="2">
        <v>1</v>
      </c>
      <c r="D13976" s="1" t="s">
        <v>37625</v>
      </c>
      <c r="E13976" s="1" t="s">
        <v>37626</v>
      </c>
      <c r="F13976" s="1">
        <f t="shared" si="1814"/>
        <v>41545.794577141205</v>
      </c>
      <c r="G13976" s="1">
        <v>4404</v>
      </c>
      <c r="H13976" s="1">
        <v>0</v>
      </c>
      <c r="I13976" s="1">
        <v>4404</v>
      </c>
      <c r="J13976" s="1">
        <f t="shared" si="1816"/>
        <v>0</v>
      </c>
      <c r="K13976" s="1">
        <f t="shared" si="1817"/>
        <v>0</v>
      </c>
      <c r="L13976" s="1">
        <f t="shared" si="1818"/>
        <v>0</v>
      </c>
      <c r="M13976" s="1">
        <f t="shared" si="1815"/>
        <v>0</v>
      </c>
      <c r="N13976" s="1">
        <v>0</v>
      </c>
    </row>
    <row r="13977" spans="1:14" x14ac:dyDescent="0.3">
      <c r="A13977" s="1" t="s">
        <v>460</v>
      </c>
      <c r="B13977" s="1" t="s">
        <v>37627</v>
      </c>
      <c r="C13977" s="2">
        <v>2</v>
      </c>
      <c r="D13977" s="1" t="s">
        <v>37628</v>
      </c>
      <c r="E13977" s="1" t="s">
        <v>37629</v>
      </c>
      <c r="F13977" s="1">
        <f t="shared" si="1814"/>
        <v>42326.009817546299</v>
      </c>
      <c r="G13977" s="1">
        <v>532</v>
      </c>
      <c r="H13977" s="1">
        <v>0</v>
      </c>
      <c r="I13977" s="1">
        <v>532</v>
      </c>
      <c r="J13977" s="1">
        <f t="shared" si="1816"/>
        <v>0</v>
      </c>
      <c r="K13977" s="1">
        <f t="shared" si="1817"/>
        <v>0</v>
      </c>
      <c r="L13977" s="1">
        <f t="shared" si="1818"/>
        <v>0</v>
      </c>
      <c r="M13977" s="1">
        <f t="shared" si="1815"/>
        <v>0</v>
      </c>
      <c r="N13977" s="1">
        <v>0</v>
      </c>
    </row>
    <row r="13978" spans="1:14" x14ac:dyDescent="0.3">
      <c r="A13978" s="1" t="s">
        <v>3630</v>
      </c>
      <c r="B13978" s="1" t="s">
        <v>37630</v>
      </c>
      <c r="C13978" s="2">
        <v>10</v>
      </c>
      <c r="D13978" s="1" t="s">
        <v>37631</v>
      </c>
      <c r="E13978" s="1" t="s">
        <v>37632</v>
      </c>
      <c r="F13978" s="1">
        <f t="shared" si="1814"/>
        <v>41984.960099814816</v>
      </c>
      <c r="G13978" s="1">
        <v>51093</v>
      </c>
      <c r="H13978" s="1">
        <f t="shared" ref="H13978:H13986" si="1820">+H13993</f>
        <v>0</v>
      </c>
      <c r="I13978" s="1">
        <v>51093</v>
      </c>
      <c r="J13978" s="1">
        <f t="shared" si="1816"/>
        <v>0</v>
      </c>
      <c r="K13978" s="1">
        <f t="shared" si="1817"/>
        <v>0</v>
      </c>
      <c r="L13978" s="1">
        <f t="shared" si="1818"/>
        <v>0</v>
      </c>
      <c r="M13978" s="1">
        <f t="shared" si="1815"/>
        <v>0</v>
      </c>
      <c r="N13978" s="1">
        <v>0</v>
      </c>
    </row>
    <row r="13979" spans="1:14" x14ac:dyDescent="0.3">
      <c r="A13979" s="1" t="s">
        <v>801</v>
      </c>
      <c r="B13979" s="1" t="s">
        <v>37633</v>
      </c>
      <c r="C13979" s="2">
        <v>10</v>
      </c>
      <c r="D13979" s="1" t="s">
        <v>37634</v>
      </c>
      <c r="E13979" s="1" t="s">
        <v>37635</v>
      </c>
      <c r="F13979" s="1">
        <f t="shared" si="1814"/>
        <v>41662.556830347225</v>
      </c>
      <c r="G13979" s="1">
        <v>28955</v>
      </c>
      <c r="H13979" s="1">
        <f t="shared" si="1820"/>
        <v>0</v>
      </c>
      <c r="I13979" s="1">
        <v>28955</v>
      </c>
      <c r="J13979" s="1">
        <f t="shared" si="1816"/>
        <v>0</v>
      </c>
      <c r="K13979" s="1">
        <f t="shared" si="1817"/>
        <v>0</v>
      </c>
      <c r="L13979" s="1">
        <f t="shared" si="1818"/>
        <v>0</v>
      </c>
      <c r="M13979" s="1">
        <f t="shared" si="1815"/>
        <v>0</v>
      </c>
      <c r="N13979" s="1">
        <v>0</v>
      </c>
    </row>
    <row r="13980" spans="1:14" x14ac:dyDescent="0.3">
      <c r="A13980" s="1" t="s">
        <v>3383</v>
      </c>
      <c r="B13980" s="1" t="s">
        <v>37636</v>
      </c>
      <c r="C13980" s="2">
        <v>10</v>
      </c>
      <c r="D13980" s="1" t="s">
        <v>37637</v>
      </c>
      <c r="E13980" s="1" t="s">
        <v>37638</v>
      </c>
      <c r="F13980" s="1">
        <f t="shared" si="1814"/>
        <v>41779.650925995367</v>
      </c>
      <c r="G13980" s="1">
        <v>26424</v>
      </c>
      <c r="H13980" s="1">
        <f t="shared" si="1820"/>
        <v>0</v>
      </c>
      <c r="I13980" s="1">
        <v>26424</v>
      </c>
      <c r="J13980" s="1">
        <f t="shared" si="1816"/>
        <v>0</v>
      </c>
      <c r="K13980" s="1">
        <f t="shared" si="1817"/>
        <v>0</v>
      </c>
      <c r="L13980" s="1">
        <f t="shared" si="1818"/>
        <v>0</v>
      </c>
      <c r="M13980" s="1">
        <f t="shared" si="1815"/>
        <v>0</v>
      </c>
      <c r="N13980" s="1">
        <v>0</v>
      </c>
    </row>
    <row r="13981" spans="1:14" x14ac:dyDescent="0.3">
      <c r="A13981" s="1" t="s">
        <v>801</v>
      </c>
      <c r="B13981" s="1" t="s">
        <v>37639</v>
      </c>
      <c r="C13981" s="2">
        <v>10</v>
      </c>
      <c r="D13981" s="1" t="s">
        <v>37640</v>
      </c>
      <c r="E13981" s="1" t="s">
        <v>37641</v>
      </c>
      <c r="F13981" s="1">
        <f t="shared" si="1814"/>
        <v>41509.762612939812</v>
      </c>
      <c r="G13981" s="1">
        <v>29176</v>
      </c>
      <c r="H13981" s="1">
        <f t="shared" si="1820"/>
        <v>0</v>
      </c>
      <c r="I13981" s="1">
        <v>29176</v>
      </c>
      <c r="J13981" s="1">
        <f t="shared" si="1816"/>
        <v>0</v>
      </c>
      <c r="K13981" s="1">
        <f t="shared" si="1817"/>
        <v>0</v>
      </c>
      <c r="L13981" s="1">
        <f t="shared" si="1818"/>
        <v>0</v>
      </c>
      <c r="M13981" s="1">
        <f t="shared" si="1815"/>
        <v>0</v>
      </c>
      <c r="N13981" s="1">
        <v>0</v>
      </c>
    </row>
    <row r="13982" spans="1:14" x14ac:dyDescent="0.3">
      <c r="A13982" s="1" t="s">
        <v>31792</v>
      </c>
      <c r="B13982" s="1" t="s">
        <v>37642</v>
      </c>
      <c r="C13982" s="2">
        <v>2</v>
      </c>
      <c r="D13982" s="1" t="s">
        <v>37643</v>
      </c>
      <c r="E13982" s="1" t="s">
        <v>37644</v>
      </c>
      <c r="F13982" s="1">
        <f t="shared" si="1814"/>
        <v>41971.814814907404</v>
      </c>
      <c r="G13982" s="1">
        <v>11424</v>
      </c>
      <c r="H13982" s="1">
        <f t="shared" si="1820"/>
        <v>0</v>
      </c>
      <c r="I13982" s="1">
        <v>11424</v>
      </c>
      <c r="J13982" s="1">
        <f t="shared" si="1816"/>
        <v>0</v>
      </c>
      <c r="K13982" s="1">
        <f t="shared" si="1817"/>
        <v>0</v>
      </c>
      <c r="L13982" s="1">
        <f t="shared" si="1818"/>
        <v>0</v>
      </c>
      <c r="M13982" s="1">
        <f t="shared" si="1815"/>
        <v>0</v>
      </c>
      <c r="N13982" s="1">
        <v>0</v>
      </c>
    </row>
    <row r="13983" spans="1:14" x14ac:dyDescent="0.3">
      <c r="A13983" s="1" t="s">
        <v>37645</v>
      </c>
      <c r="B13983" s="1" t="s">
        <v>37646</v>
      </c>
      <c r="C13983" s="2">
        <v>9</v>
      </c>
      <c r="D13983" s="1" t="s">
        <v>37647</v>
      </c>
      <c r="E13983" s="1" t="s">
        <v>37648</v>
      </c>
      <c r="F13983" s="1">
        <f t="shared" si="1814"/>
        <v>42210.965317743059</v>
      </c>
      <c r="G13983" s="1">
        <v>52973</v>
      </c>
      <c r="H13983" s="1">
        <f t="shared" si="1820"/>
        <v>0</v>
      </c>
      <c r="I13983" s="1">
        <v>52973</v>
      </c>
      <c r="J13983" s="1">
        <f t="shared" si="1816"/>
        <v>0</v>
      </c>
      <c r="K13983" s="1">
        <f t="shared" si="1817"/>
        <v>0</v>
      </c>
      <c r="L13983" s="1">
        <f t="shared" si="1818"/>
        <v>0</v>
      </c>
      <c r="M13983" s="1">
        <f t="shared" si="1815"/>
        <v>0</v>
      </c>
      <c r="N13983" s="1">
        <v>0</v>
      </c>
    </row>
    <row r="13984" spans="1:14" x14ac:dyDescent="0.3">
      <c r="A13984" s="1" t="s">
        <v>10068</v>
      </c>
      <c r="B13984" s="1" t="s">
        <v>37649</v>
      </c>
      <c r="C13984" s="2">
        <v>0</v>
      </c>
      <c r="D13984" s="1" t="s">
        <v>37650</v>
      </c>
      <c r="E13984" s="1" t="s">
        <v>37651</v>
      </c>
      <c r="F13984" s="1">
        <f t="shared" si="1814"/>
        <v>39439.507824074077</v>
      </c>
      <c r="G13984" s="1">
        <v>48654</v>
      </c>
      <c r="H13984" s="1">
        <f t="shared" si="1820"/>
        <v>0</v>
      </c>
      <c r="I13984" s="1">
        <v>48654</v>
      </c>
      <c r="J13984" s="1">
        <f t="shared" si="1816"/>
        <v>0</v>
      </c>
      <c r="K13984" s="1">
        <f t="shared" si="1817"/>
        <v>0</v>
      </c>
      <c r="L13984" s="1">
        <f t="shared" si="1818"/>
        <v>0</v>
      </c>
      <c r="M13984" s="1">
        <f t="shared" si="1815"/>
        <v>0</v>
      </c>
      <c r="N13984" s="1">
        <v>0</v>
      </c>
    </row>
    <row r="13985" spans="1:14" x14ac:dyDescent="0.3">
      <c r="A13985" s="1" t="s">
        <v>764</v>
      </c>
      <c r="B13985" s="1" t="s">
        <v>37652</v>
      </c>
      <c r="C13985" s="2">
        <v>1</v>
      </c>
      <c r="D13985" s="1" t="s">
        <v>37653</v>
      </c>
      <c r="E13985" s="1" t="s">
        <v>37654</v>
      </c>
      <c r="F13985" s="1">
        <f t="shared" si="1814"/>
        <v>42390.989457268515</v>
      </c>
      <c r="G13985" s="1">
        <v>48277</v>
      </c>
      <c r="H13985" s="1">
        <f t="shared" si="1820"/>
        <v>0</v>
      </c>
      <c r="I13985" s="1">
        <v>48277</v>
      </c>
      <c r="J13985" s="1">
        <f t="shared" si="1816"/>
        <v>0</v>
      </c>
      <c r="K13985" s="1">
        <f t="shared" si="1817"/>
        <v>0</v>
      </c>
      <c r="L13985" s="1">
        <f t="shared" si="1818"/>
        <v>0</v>
      </c>
      <c r="M13985" s="1">
        <f t="shared" si="1815"/>
        <v>0</v>
      </c>
      <c r="N13985" s="1">
        <v>0</v>
      </c>
    </row>
    <row r="13986" spans="1:14" x14ac:dyDescent="0.3">
      <c r="A13986" s="1" t="s">
        <v>801</v>
      </c>
      <c r="B13986" s="1" t="s">
        <v>37655</v>
      </c>
      <c r="C13986" s="2">
        <v>10</v>
      </c>
      <c r="D13986" s="1" t="s">
        <v>37656</v>
      </c>
      <c r="E13986" s="1" t="s">
        <v>37657</v>
      </c>
      <c r="F13986" s="1">
        <f t="shared" si="1814"/>
        <v>42056.868723599538</v>
      </c>
      <c r="G13986" s="1">
        <v>28241</v>
      </c>
      <c r="H13986" s="1">
        <f t="shared" si="1820"/>
        <v>0</v>
      </c>
      <c r="I13986" s="1">
        <v>28241</v>
      </c>
      <c r="J13986" s="1">
        <f t="shared" si="1816"/>
        <v>0</v>
      </c>
      <c r="K13986" s="1">
        <f t="shared" si="1817"/>
        <v>0</v>
      </c>
      <c r="L13986" s="1">
        <f t="shared" si="1818"/>
        <v>0</v>
      </c>
      <c r="M13986" s="1">
        <f t="shared" si="1815"/>
        <v>0</v>
      </c>
      <c r="N13986" s="1">
        <v>0</v>
      </c>
    </row>
    <row r="13987" spans="1:14" x14ac:dyDescent="0.3">
      <c r="A13987" s="1" t="s">
        <v>336</v>
      </c>
      <c r="B13987" s="1" t="s">
        <v>37658</v>
      </c>
      <c r="C13987" s="2">
        <v>10</v>
      </c>
      <c r="D13987" s="1" t="s">
        <v>37659</v>
      </c>
      <c r="E13987" s="1" t="s">
        <v>37660</v>
      </c>
      <c r="F13987" s="1">
        <f t="shared" si="1814"/>
        <v>41814.802636597226</v>
      </c>
      <c r="G13987" s="1">
        <v>5315</v>
      </c>
      <c r="H13987" s="1">
        <v>0</v>
      </c>
      <c r="I13987" s="1">
        <v>5315</v>
      </c>
      <c r="J13987" s="1">
        <f t="shared" si="1816"/>
        <v>0</v>
      </c>
      <c r="K13987" s="1">
        <f t="shared" si="1817"/>
        <v>0</v>
      </c>
      <c r="L13987" s="1">
        <f t="shared" si="1818"/>
        <v>0</v>
      </c>
      <c r="M13987" s="1">
        <f t="shared" si="1815"/>
        <v>0</v>
      </c>
      <c r="N13987" s="1">
        <v>0</v>
      </c>
    </row>
    <row r="13988" spans="1:14" x14ac:dyDescent="0.3">
      <c r="A13988" s="1" t="s">
        <v>481</v>
      </c>
      <c r="B13988" s="1" t="s">
        <v>37661</v>
      </c>
      <c r="C13988" s="2">
        <v>10</v>
      </c>
      <c r="D13988" s="1" t="s">
        <v>37662</v>
      </c>
      <c r="E13988" s="1" t="s">
        <v>37663</v>
      </c>
      <c r="F13988" s="1">
        <f t="shared" si="1814"/>
        <v>41275.793370624997</v>
      </c>
      <c r="G13988" s="1">
        <v>16106</v>
      </c>
      <c r="H13988" s="1">
        <f>+H14003</f>
        <v>0</v>
      </c>
      <c r="I13988" s="1">
        <v>16106</v>
      </c>
      <c r="J13988" s="1">
        <f t="shared" si="1816"/>
        <v>0</v>
      </c>
      <c r="K13988" s="1">
        <f t="shared" si="1817"/>
        <v>0</v>
      </c>
      <c r="L13988" s="1">
        <f t="shared" si="1818"/>
        <v>0</v>
      </c>
      <c r="M13988" s="1">
        <f t="shared" si="1815"/>
        <v>0</v>
      </c>
      <c r="N13988" s="1">
        <v>0</v>
      </c>
    </row>
    <row r="13989" spans="1:14" x14ac:dyDescent="0.3">
      <c r="A13989" s="1" t="s">
        <v>4849</v>
      </c>
      <c r="B13989" s="1" t="s">
        <v>37664</v>
      </c>
      <c r="C13989" s="2">
        <v>10</v>
      </c>
      <c r="D13989" s="1" t="s">
        <v>37665</v>
      </c>
      <c r="E13989" s="1" t="s">
        <v>37666</v>
      </c>
      <c r="F13989" s="1">
        <f t="shared" si="1814"/>
        <v>41800.75051810185</v>
      </c>
      <c r="G13989" s="1">
        <v>13383</v>
      </c>
      <c r="H13989" s="1">
        <f>+H14004</f>
        <v>0</v>
      </c>
      <c r="I13989" s="1">
        <v>13383</v>
      </c>
      <c r="J13989" s="1">
        <f t="shared" si="1816"/>
        <v>0</v>
      </c>
      <c r="K13989" s="1">
        <f t="shared" si="1817"/>
        <v>0</v>
      </c>
      <c r="L13989" s="1">
        <f t="shared" si="1818"/>
        <v>0</v>
      </c>
      <c r="M13989" s="1">
        <f t="shared" si="1815"/>
        <v>0</v>
      </c>
      <c r="N13989" s="1">
        <v>0</v>
      </c>
    </row>
    <row r="13990" spans="1:14" x14ac:dyDescent="0.3">
      <c r="A13990" s="1" t="s">
        <v>8329</v>
      </c>
      <c r="B13990" s="1" t="s">
        <v>37667</v>
      </c>
      <c r="C13990" s="2">
        <v>10</v>
      </c>
      <c r="D13990" s="1" t="s">
        <v>37668</v>
      </c>
      <c r="E13990" s="1" t="s">
        <v>37669</v>
      </c>
      <c r="F13990" s="1">
        <f t="shared" si="1814"/>
        <v>41841.3239850463</v>
      </c>
      <c r="G13990" s="1">
        <v>10759</v>
      </c>
      <c r="H13990" s="1">
        <f>+H14005</f>
        <v>0</v>
      </c>
      <c r="I13990" s="1">
        <v>10759</v>
      </c>
      <c r="J13990" s="1">
        <f t="shared" si="1816"/>
        <v>0</v>
      </c>
      <c r="K13990" s="1">
        <f t="shared" si="1817"/>
        <v>0</v>
      </c>
      <c r="L13990" s="1">
        <f t="shared" si="1818"/>
        <v>0</v>
      </c>
      <c r="M13990" s="1">
        <f t="shared" si="1815"/>
        <v>0</v>
      </c>
      <c r="N13990" s="1">
        <v>0</v>
      </c>
    </row>
    <row r="13991" spans="1:14" x14ac:dyDescent="0.3">
      <c r="A13991" s="1" t="s">
        <v>2943</v>
      </c>
      <c r="B13991" s="1" t="s">
        <v>37670</v>
      </c>
      <c r="C13991" s="2">
        <v>7</v>
      </c>
      <c r="D13991" s="1" t="s">
        <v>37671</v>
      </c>
      <c r="E13991" s="1" t="s">
        <v>37672</v>
      </c>
      <c r="F13991" s="1">
        <f t="shared" si="1814"/>
        <v>41835.637426180554</v>
      </c>
      <c r="G13991" s="1">
        <v>22986</v>
      </c>
      <c r="H13991" s="1">
        <f>+H14006</f>
        <v>0</v>
      </c>
      <c r="I13991" s="1">
        <v>22986</v>
      </c>
      <c r="J13991" s="1">
        <f t="shared" si="1816"/>
        <v>0</v>
      </c>
      <c r="K13991" s="1">
        <f t="shared" si="1817"/>
        <v>0</v>
      </c>
      <c r="L13991" s="1">
        <f t="shared" si="1818"/>
        <v>0</v>
      </c>
      <c r="M13991" s="1">
        <f t="shared" si="1815"/>
        <v>0</v>
      </c>
      <c r="N13991" s="1">
        <v>0</v>
      </c>
    </row>
    <row r="13992" spans="1:14" x14ac:dyDescent="0.3">
      <c r="A13992" s="1" t="s">
        <v>51</v>
      </c>
      <c r="B13992" s="1" t="s">
        <v>37673</v>
      </c>
      <c r="C13992" s="2">
        <v>10</v>
      </c>
      <c r="D13992" s="1" t="s">
        <v>37674</v>
      </c>
      <c r="E13992" s="1" t="s">
        <v>37675</v>
      </c>
      <c r="F13992" s="1">
        <f t="shared" si="1814"/>
        <v>42160.639622685187</v>
      </c>
      <c r="G13992" s="1">
        <v>9544</v>
      </c>
      <c r="H13992" s="1">
        <f>+H14007</f>
        <v>0</v>
      </c>
      <c r="I13992" s="1">
        <v>9544</v>
      </c>
      <c r="J13992" s="1">
        <f t="shared" si="1816"/>
        <v>0</v>
      </c>
      <c r="K13992" s="1">
        <f t="shared" si="1817"/>
        <v>0</v>
      </c>
      <c r="L13992" s="1">
        <f t="shared" si="1818"/>
        <v>0</v>
      </c>
      <c r="M13992" s="1">
        <f t="shared" si="1815"/>
        <v>0</v>
      </c>
      <c r="N13992" s="1">
        <v>0</v>
      </c>
    </row>
    <row r="13993" spans="1:14" x14ac:dyDescent="0.3">
      <c r="A13993" s="1" t="s">
        <v>37676</v>
      </c>
      <c r="B13993" s="1" t="s">
        <v>37677</v>
      </c>
      <c r="C13993" s="2">
        <v>10</v>
      </c>
      <c r="D13993" s="1" t="s">
        <v>37678</v>
      </c>
      <c r="E13993" s="1" t="s">
        <v>37679</v>
      </c>
      <c r="F13993" s="1">
        <f t="shared" si="1814"/>
        <v>42346.65740744213</v>
      </c>
      <c r="G13993" s="1">
        <v>5518</v>
      </c>
      <c r="H13993" s="1">
        <v>0</v>
      </c>
      <c r="I13993" s="1">
        <v>5518</v>
      </c>
      <c r="J13993" s="1">
        <f t="shared" si="1816"/>
        <v>0</v>
      </c>
      <c r="K13993" s="1">
        <f t="shared" si="1817"/>
        <v>0</v>
      </c>
      <c r="L13993" s="1">
        <f t="shared" si="1818"/>
        <v>0</v>
      </c>
      <c r="M13993" s="1">
        <f t="shared" si="1815"/>
        <v>0</v>
      </c>
      <c r="N13993" s="1">
        <v>0</v>
      </c>
    </row>
    <row r="13994" spans="1:14" x14ac:dyDescent="0.3">
      <c r="A13994" s="1" t="s">
        <v>1283</v>
      </c>
      <c r="B13994" s="1" t="s">
        <v>37677</v>
      </c>
      <c r="C13994" s="2">
        <v>8</v>
      </c>
      <c r="D13994" s="1" t="s">
        <v>37680</v>
      </c>
      <c r="E13994" s="1" t="s">
        <v>37681</v>
      </c>
      <c r="F13994" s="1">
        <f t="shared" si="1814"/>
        <v>42426.548991828706</v>
      </c>
      <c r="G13994" s="1">
        <v>16971</v>
      </c>
      <c r="H13994" s="1">
        <f>+H14009</f>
        <v>0</v>
      </c>
      <c r="I13994" s="1">
        <v>16971</v>
      </c>
      <c r="J13994" s="1">
        <f t="shared" si="1816"/>
        <v>0</v>
      </c>
      <c r="K13994" s="1">
        <f t="shared" si="1817"/>
        <v>0</v>
      </c>
      <c r="L13994" s="1">
        <f t="shared" si="1818"/>
        <v>0</v>
      </c>
      <c r="M13994" s="1">
        <f t="shared" si="1815"/>
        <v>0</v>
      </c>
      <c r="N13994" s="1">
        <v>0</v>
      </c>
    </row>
    <row r="13995" spans="1:14" x14ac:dyDescent="0.3">
      <c r="A13995" s="1" t="s">
        <v>320</v>
      </c>
      <c r="B13995" s="1" t="s">
        <v>37682</v>
      </c>
      <c r="C13995" s="2">
        <v>10</v>
      </c>
      <c r="D13995" s="1" t="s">
        <v>37683</v>
      </c>
      <c r="E13995" s="1" t="s">
        <v>37684</v>
      </c>
      <c r="F13995" s="1">
        <f t="shared" si="1814"/>
        <v>42035.708086273145</v>
      </c>
      <c r="G13995" s="1">
        <v>3806</v>
      </c>
      <c r="H13995" s="1">
        <v>0</v>
      </c>
      <c r="I13995" s="1">
        <v>3806</v>
      </c>
      <c r="J13995" s="1">
        <f t="shared" si="1816"/>
        <v>0</v>
      </c>
      <c r="K13995" s="1">
        <f t="shared" si="1817"/>
        <v>0</v>
      </c>
      <c r="L13995" s="1">
        <f t="shared" si="1818"/>
        <v>0</v>
      </c>
      <c r="M13995" s="1">
        <f t="shared" si="1815"/>
        <v>0</v>
      </c>
      <c r="N13995" s="1">
        <v>0</v>
      </c>
    </row>
    <row r="13996" spans="1:14" x14ac:dyDescent="0.3">
      <c r="A13996" s="1" t="s">
        <v>37685</v>
      </c>
      <c r="B13996" s="1" t="s">
        <v>37682</v>
      </c>
      <c r="C13996" s="2">
        <v>2</v>
      </c>
      <c r="D13996" s="1" t="s">
        <v>37686</v>
      </c>
      <c r="E13996" s="1" t="s">
        <v>37687</v>
      </c>
      <c r="F13996" s="1">
        <f t="shared" si="1814"/>
        <v>41915.946324351855</v>
      </c>
      <c r="G13996" s="1">
        <v>19790</v>
      </c>
      <c r="H13996" s="1">
        <f t="shared" ref="H13996:H14027" si="1821">+H14011</f>
        <v>0</v>
      </c>
      <c r="I13996" s="1">
        <v>19790</v>
      </c>
      <c r="J13996" s="1">
        <f t="shared" si="1816"/>
        <v>0</v>
      </c>
      <c r="K13996" s="1">
        <f t="shared" si="1817"/>
        <v>0</v>
      </c>
      <c r="L13996" s="1">
        <f t="shared" si="1818"/>
        <v>0</v>
      </c>
      <c r="M13996" s="1">
        <f t="shared" si="1815"/>
        <v>0</v>
      </c>
      <c r="N13996" s="1">
        <v>0</v>
      </c>
    </row>
    <row r="13997" spans="1:14" x14ac:dyDescent="0.3">
      <c r="A13997" s="1" t="s">
        <v>37688</v>
      </c>
      <c r="B13997" s="1" t="s">
        <v>37689</v>
      </c>
      <c r="C13997" s="2">
        <v>10</v>
      </c>
      <c r="D13997" s="1" t="s">
        <v>37690</v>
      </c>
      <c r="E13997" s="1" t="s">
        <v>37691</v>
      </c>
      <c r="F13997" s="1">
        <f t="shared" si="1814"/>
        <v>40595.522685185184</v>
      </c>
      <c r="G13997" s="1">
        <v>41791</v>
      </c>
      <c r="H13997" s="1">
        <f t="shared" si="1821"/>
        <v>0</v>
      </c>
      <c r="I13997" s="1">
        <v>41791</v>
      </c>
      <c r="J13997" s="1">
        <f t="shared" si="1816"/>
        <v>0</v>
      </c>
      <c r="K13997" s="1">
        <f t="shared" si="1817"/>
        <v>0</v>
      </c>
      <c r="L13997" s="1">
        <f t="shared" si="1818"/>
        <v>0</v>
      </c>
      <c r="M13997" s="1">
        <f t="shared" si="1815"/>
        <v>0</v>
      </c>
      <c r="N13997" s="1">
        <v>0</v>
      </c>
    </row>
    <row r="13998" spans="1:14" x14ac:dyDescent="0.3">
      <c r="A13998" s="1" t="s">
        <v>30044</v>
      </c>
      <c r="B13998" s="1" t="s">
        <v>37692</v>
      </c>
      <c r="C13998" s="2">
        <v>0</v>
      </c>
      <c r="D13998" s="1" t="s">
        <v>37693</v>
      </c>
      <c r="E13998" s="1" t="s">
        <v>37694</v>
      </c>
      <c r="F13998" s="1">
        <f t="shared" si="1814"/>
        <v>40224.689583333333</v>
      </c>
      <c r="G13998" s="1">
        <v>36805</v>
      </c>
      <c r="H13998" s="1">
        <f t="shared" si="1821"/>
        <v>0</v>
      </c>
      <c r="I13998" s="1">
        <v>36805</v>
      </c>
      <c r="J13998" s="1">
        <f t="shared" si="1816"/>
        <v>0</v>
      </c>
      <c r="K13998" s="1">
        <f t="shared" si="1817"/>
        <v>0</v>
      </c>
      <c r="L13998" s="1">
        <f t="shared" si="1818"/>
        <v>0</v>
      </c>
      <c r="M13998" s="1">
        <f t="shared" si="1815"/>
        <v>0</v>
      </c>
      <c r="N13998" s="1">
        <v>0</v>
      </c>
    </row>
    <row r="13999" spans="1:14" x14ac:dyDescent="0.3">
      <c r="A13999" s="1" t="s">
        <v>12929</v>
      </c>
      <c r="B13999" s="1" t="s">
        <v>37695</v>
      </c>
      <c r="C13999" s="2">
        <v>9</v>
      </c>
      <c r="D13999" s="1" t="s">
        <v>37696</v>
      </c>
      <c r="E13999" s="1" t="s">
        <v>37697</v>
      </c>
      <c r="F13999" s="1">
        <f t="shared" si="1814"/>
        <v>41021.367893518516</v>
      </c>
      <c r="G13999" s="1">
        <v>41160</v>
      </c>
      <c r="H13999" s="1">
        <f t="shared" si="1821"/>
        <v>0</v>
      </c>
      <c r="I13999" s="1">
        <v>41160</v>
      </c>
      <c r="J13999" s="1">
        <f t="shared" si="1816"/>
        <v>0</v>
      </c>
      <c r="K13999" s="1">
        <f t="shared" si="1817"/>
        <v>0</v>
      </c>
      <c r="L13999" s="1">
        <f t="shared" si="1818"/>
        <v>0</v>
      </c>
      <c r="M13999" s="1">
        <f t="shared" si="1815"/>
        <v>0</v>
      </c>
      <c r="N13999" s="1">
        <v>0</v>
      </c>
    </row>
    <row r="14000" spans="1:14" x14ac:dyDescent="0.3">
      <c r="A14000" s="1" t="s">
        <v>1906</v>
      </c>
      <c r="B14000" s="1" t="s">
        <v>37698</v>
      </c>
      <c r="C14000" s="2">
        <v>6</v>
      </c>
      <c r="D14000" s="1" t="s">
        <v>37699</v>
      </c>
      <c r="E14000" s="1" t="s">
        <v>37700</v>
      </c>
      <c r="F14000" s="1">
        <f t="shared" si="1814"/>
        <v>41892.855996990744</v>
      </c>
      <c r="G14000" s="1">
        <v>17786</v>
      </c>
      <c r="H14000" s="1">
        <f t="shared" si="1821"/>
        <v>0</v>
      </c>
      <c r="I14000" s="1">
        <v>17786</v>
      </c>
      <c r="J14000" s="1">
        <f t="shared" si="1816"/>
        <v>0</v>
      </c>
      <c r="K14000" s="1">
        <f t="shared" si="1817"/>
        <v>0</v>
      </c>
      <c r="L14000" s="1">
        <f t="shared" si="1818"/>
        <v>0</v>
      </c>
      <c r="M14000" s="1">
        <f t="shared" si="1815"/>
        <v>0</v>
      </c>
      <c r="N14000" s="1">
        <v>0</v>
      </c>
    </row>
    <row r="14001" spans="1:14" x14ac:dyDescent="0.3">
      <c r="A14001" s="1" t="s">
        <v>3185</v>
      </c>
      <c r="B14001" s="1" t="s">
        <v>37701</v>
      </c>
      <c r="C14001" s="2">
        <v>10</v>
      </c>
      <c r="D14001" s="1" t="s">
        <v>37702</v>
      </c>
      <c r="E14001" s="1" t="s">
        <v>37703</v>
      </c>
      <c r="F14001" s="1">
        <f t="shared" si="1814"/>
        <v>42031.655523761576</v>
      </c>
      <c r="G14001" s="1">
        <v>24399</v>
      </c>
      <c r="H14001" s="1">
        <f t="shared" si="1821"/>
        <v>0</v>
      </c>
      <c r="I14001" s="1">
        <v>24399</v>
      </c>
      <c r="J14001" s="1">
        <f t="shared" si="1816"/>
        <v>0</v>
      </c>
      <c r="K14001" s="1">
        <f t="shared" si="1817"/>
        <v>0</v>
      </c>
      <c r="L14001" s="1">
        <f t="shared" si="1818"/>
        <v>0</v>
      </c>
      <c r="M14001" s="1">
        <f t="shared" si="1815"/>
        <v>0</v>
      </c>
      <c r="N14001" s="1">
        <v>0</v>
      </c>
    </row>
    <row r="14002" spans="1:14" x14ac:dyDescent="0.3">
      <c r="A14002" s="1" t="s">
        <v>934</v>
      </c>
      <c r="B14002" s="1" t="s">
        <v>37701</v>
      </c>
      <c r="C14002" s="2">
        <v>10</v>
      </c>
      <c r="D14002" s="1" t="s">
        <v>37704</v>
      </c>
      <c r="E14002" s="1" t="s">
        <v>37705</v>
      </c>
      <c r="F14002" s="1">
        <f t="shared" si="1814"/>
        <v>41730.576534768516</v>
      </c>
      <c r="G14002" s="1">
        <v>31975</v>
      </c>
      <c r="H14002" s="1">
        <f t="shared" si="1821"/>
        <v>0</v>
      </c>
      <c r="I14002" s="1">
        <v>31975</v>
      </c>
      <c r="J14002" s="1">
        <f t="shared" si="1816"/>
        <v>0</v>
      </c>
      <c r="K14002" s="1">
        <f t="shared" si="1817"/>
        <v>0</v>
      </c>
      <c r="L14002" s="1">
        <f t="shared" si="1818"/>
        <v>0</v>
      </c>
      <c r="M14002" s="1">
        <f t="shared" si="1815"/>
        <v>0</v>
      </c>
      <c r="N14002" s="1">
        <v>0</v>
      </c>
    </row>
    <row r="14003" spans="1:14" x14ac:dyDescent="0.3">
      <c r="A14003" s="1" t="s">
        <v>12109</v>
      </c>
      <c r="B14003" s="1" t="s">
        <v>37706</v>
      </c>
      <c r="C14003" s="2">
        <v>10</v>
      </c>
      <c r="D14003" s="1" t="s">
        <v>37707</v>
      </c>
      <c r="E14003" s="1" t="s">
        <v>37708</v>
      </c>
      <c r="F14003" s="1">
        <f t="shared" si="1814"/>
        <v>42105.930331400465</v>
      </c>
      <c r="G14003" s="1">
        <v>29698</v>
      </c>
      <c r="H14003" s="1">
        <f t="shared" si="1821"/>
        <v>0</v>
      </c>
      <c r="I14003" s="1">
        <v>29698</v>
      </c>
      <c r="J14003" s="1">
        <f t="shared" si="1816"/>
        <v>0</v>
      </c>
      <c r="K14003" s="1">
        <f t="shared" si="1817"/>
        <v>0</v>
      </c>
      <c r="L14003" s="1">
        <f t="shared" si="1818"/>
        <v>0</v>
      </c>
      <c r="M14003" s="1">
        <f t="shared" si="1815"/>
        <v>0</v>
      </c>
      <c r="N14003" s="1">
        <v>0</v>
      </c>
    </row>
    <row r="14004" spans="1:14" x14ac:dyDescent="0.3">
      <c r="A14004" s="1" t="s">
        <v>30173</v>
      </c>
      <c r="B14004" s="1" t="s">
        <v>37709</v>
      </c>
      <c r="C14004" s="2">
        <v>10</v>
      </c>
      <c r="D14004" s="1" t="s">
        <v>37710</v>
      </c>
      <c r="E14004" s="1" t="s">
        <v>37711</v>
      </c>
      <c r="F14004" s="1">
        <f t="shared" si="1814"/>
        <v>42406.266926249999</v>
      </c>
      <c r="G14004" s="1">
        <v>33075</v>
      </c>
      <c r="H14004" s="1">
        <f t="shared" si="1821"/>
        <v>0</v>
      </c>
      <c r="I14004" s="1">
        <v>33075</v>
      </c>
      <c r="J14004" s="1">
        <f t="shared" si="1816"/>
        <v>0</v>
      </c>
      <c r="K14004" s="1">
        <f t="shared" si="1817"/>
        <v>0</v>
      </c>
      <c r="L14004" s="1">
        <f t="shared" si="1818"/>
        <v>0</v>
      </c>
      <c r="M14004" s="1">
        <f t="shared" si="1815"/>
        <v>0</v>
      </c>
      <c r="N14004" s="1">
        <v>0</v>
      </c>
    </row>
    <row r="14005" spans="1:14" x14ac:dyDescent="0.3">
      <c r="A14005" s="1" t="s">
        <v>12345</v>
      </c>
      <c r="B14005" s="1" t="s">
        <v>37709</v>
      </c>
      <c r="C14005" s="2">
        <v>10</v>
      </c>
      <c r="D14005" s="1" t="s">
        <v>37712</v>
      </c>
      <c r="E14005" s="1" t="s">
        <v>37713</v>
      </c>
      <c r="F14005" s="1">
        <f t="shared" si="1814"/>
        <v>42420.749779548612</v>
      </c>
      <c r="G14005" s="1">
        <v>44101</v>
      </c>
      <c r="H14005" s="1">
        <f t="shared" si="1821"/>
        <v>0</v>
      </c>
      <c r="I14005" s="1">
        <v>44101</v>
      </c>
      <c r="J14005" s="1">
        <f t="shared" si="1816"/>
        <v>0</v>
      </c>
      <c r="K14005" s="1">
        <f t="shared" si="1817"/>
        <v>0</v>
      </c>
      <c r="L14005" s="1">
        <f t="shared" si="1818"/>
        <v>0</v>
      </c>
      <c r="M14005" s="1">
        <f t="shared" si="1815"/>
        <v>0</v>
      </c>
      <c r="N14005" s="1">
        <v>0</v>
      </c>
    </row>
    <row r="14006" spans="1:14" x14ac:dyDescent="0.3">
      <c r="A14006" s="1" t="s">
        <v>37714</v>
      </c>
      <c r="B14006" s="1" t="s">
        <v>37709</v>
      </c>
      <c r="C14006" s="2">
        <v>1</v>
      </c>
      <c r="D14006" s="1" t="s">
        <v>37715</v>
      </c>
      <c r="E14006" s="1" t="s">
        <v>37716</v>
      </c>
      <c r="F14006" s="1">
        <f t="shared" si="1814"/>
        <v>42420.753535428237</v>
      </c>
      <c r="G14006" s="1">
        <v>51359</v>
      </c>
      <c r="H14006" s="1">
        <f t="shared" si="1821"/>
        <v>0</v>
      </c>
      <c r="I14006" s="1">
        <v>51359</v>
      </c>
      <c r="J14006" s="1">
        <f t="shared" si="1816"/>
        <v>1</v>
      </c>
      <c r="K14006" s="1">
        <f t="shared" si="1817"/>
        <v>0</v>
      </c>
      <c r="L14006" s="1">
        <f t="shared" si="1818"/>
        <v>0</v>
      </c>
      <c r="M14006" s="1">
        <f t="shared" si="1815"/>
        <v>0</v>
      </c>
      <c r="N14006" s="1">
        <v>0</v>
      </c>
    </row>
    <row r="14007" spans="1:14" x14ac:dyDescent="0.3">
      <c r="A14007" s="1" t="s">
        <v>3922</v>
      </c>
      <c r="B14007" s="1" t="s">
        <v>37717</v>
      </c>
      <c r="C14007" s="2">
        <v>1</v>
      </c>
      <c r="D14007" s="1" t="s">
        <v>37718</v>
      </c>
      <c r="E14007" s="1" t="s">
        <v>37719</v>
      </c>
      <c r="F14007" s="1">
        <f t="shared" si="1814"/>
        <v>42205.573677870372</v>
      </c>
      <c r="G14007" s="1">
        <v>41172</v>
      </c>
      <c r="H14007" s="1">
        <f t="shared" si="1821"/>
        <v>0</v>
      </c>
      <c r="I14007" s="1">
        <v>41172</v>
      </c>
      <c r="J14007" s="1">
        <f t="shared" si="1816"/>
        <v>0</v>
      </c>
      <c r="K14007" s="1">
        <f t="shared" si="1817"/>
        <v>0</v>
      </c>
      <c r="L14007" s="1">
        <f t="shared" si="1818"/>
        <v>0</v>
      </c>
      <c r="M14007" s="1">
        <f t="shared" si="1815"/>
        <v>0</v>
      </c>
      <c r="N14007" s="1">
        <v>0</v>
      </c>
    </row>
    <row r="14008" spans="1:14" x14ac:dyDescent="0.3">
      <c r="A14008" s="1" t="s">
        <v>3552</v>
      </c>
      <c r="B14008" s="1" t="s">
        <v>37720</v>
      </c>
      <c r="C14008" s="2">
        <v>10</v>
      </c>
      <c r="D14008" s="1" t="s">
        <v>37721</v>
      </c>
      <c r="E14008" s="1" t="s">
        <v>37722</v>
      </c>
      <c r="F14008" s="1">
        <f t="shared" si="1814"/>
        <v>42160.879764965277</v>
      </c>
      <c r="G14008" s="1">
        <v>22491</v>
      </c>
      <c r="H14008" s="1">
        <f t="shared" si="1821"/>
        <v>0</v>
      </c>
      <c r="I14008" s="1">
        <v>22491</v>
      </c>
      <c r="J14008" s="1">
        <f t="shared" si="1816"/>
        <v>0</v>
      </c>
      <c r="K14008" s="1">
        <f t="shared" si="1817"/>
        <v>0</v>
      </c>
      <c r="L14008" s="1">
        <f t="shared" si="1818"/>
        <v>0</v>
      </c>
      <c r="M14008" s="1">
        <f t="shared" si="1815"/>
        <v>0</v>
      </c>
      <c r="N14008" s="1">
        <v>0</v>
      </c>
    </row>
    <row r="14009" spans="1:14" x14ac:dyDescent="0.3">
      <c r="A14009" s="1" t="s">
        <v>51</v>
      </c>
      <c r="B14009" s="1" t="s">
        <v>37723</v>
      </c>
      <c r="C14009" s="2">
        <v>10</v>
      </c>
      <c r="D14009" s="1" t="s">
        <v>37724</v>
      </c>
      <c r="E14009" s="1" t="s">
        <v>37725</v>
      </c>
      <c r="F14009" s="1">
        <f t="shared" si="1814"/>
        <v>42092.536955671298</v>
      </c>
      <c r="G14009" s="1">
        <v>9697</v>
      </c>
      <c r="H14009" s="1">
        <f t="shared" si="1821"/>
        <v>0</v>
      </c>
      <c r="I14009" s="1">
        <v>9697</v>
      </c>
      <c r="J14009" s="1">
        <f t="shared" si="1816"/>
        <v>0</v>
      </c>
      <c r="K14009" s="1">
        <f t="shared" si="1817"/>
        <v>0</v>
      </c>
      <c r="L14009" s="1">
        <f t="shared" si="1818"/>
        <v>0</v>
      </c>
      <c r="M14009" s="1">
        <f t="shared" si="1815"/>
        <v>0</v>
      </c>
      <c r="N14009" s="1">
        <v>0</v>
      </c>
    </row>
    <row r="14010" spans="1:14" x14ac:dyDescent="0.3">
      <c r="A14010" s="1" t="s">
        <v>921</v>
      </c>
      <c r="B14010" s="1" t="s">
        <v>37726</v>
      </c>
      <c r="C14010" s="2">
        <v>2</v>
      </c>
      <c r="D14010" s="1" t="s">
        <v>37727</v>
      </c>
      <c r="E14010" s="1" t="s">
        <v>37728</v>
      </c>
      <c r="F14010" s="1">
        <f t="shared" si="1814"/>
        <v>42246.584532210647</v>
      </c>
      <c r="G14010" s="1">
        <v>26641</v>
      </c>
      <c r="H14010" s="1">
        <f t="shared" si="1821"/>
        <v>0</v>
      </c>
      <c r="I14010" s="1">
        <v>26641</v>
      </c>
      <c r="J14010" s="1">
        <f t="shared" si="1816"/>
        <v>0</v>
      </c>
      <c r="K14010" s="1">
        <f t="shared" si="1817"/>
        <v>0</v>
      </c>
      <c r="L14010" s="1">
        <f t="shared" si="1818"/>
        <v>0</v>
      </c>
      <c r="M14010" s="1">
        <f t="shared" si="1815"/>
        <v>0</v>
      </c>
      <c r="N14010" s="1">
        <v>0</v>
      </c>
    </row>
    <row r="14011" spans="1:14" x14ac:dyDescent="0.3">
      <c r="A14011" s="1" t="s">
        <v>5384</v>
      </c>
      <c r="B14011" s="1" t="s">
        <v>37729</v>
      </c>
      <c r="C14011" s="2">
        <v>9</v>
      </c>
      <c r="D14011" s="1" t="s">
        <v>37730</v>
      </c>
      <c r="E14011" s="1" t="s">
        <v>37731</v>
      </c>
      <c r="F14011" s="1">
        <f t="shared" si="1814"/>
        <v>42254.635996736113</v>
      </c>
      <c r="G14011" s="1">
        <v>16965</v>
      </c>
      <c r="H14011" s="1">
        <f t="shared" si="1821"/>
        <v>0</v>
      </c>
      <c r="I14011" s="1">
        <v>16965</v>
      </c>
      <c r="J14011" s="1">
        <f t="shared" si="1816"/>
        <v>0</v>
      </c>
      <c r="K14011" s="1">
        <f t="shared" si="1817"/>
        <v>0</v>
      </c>
      <c r="L14011" s="1">
        <f t="shared" si="1818"/>
        <v>0</v>
      </c>
      <c r="M14011" s="1">
        <f t="shared" si="1815"/>
        <v>0</v>
      </c>
      <c r="N14011" s="1">
        <v>0</v>
      </c>
    </row>
    <row r="14012" spans="1:14" x14ac:dyDescent="0.3">
      <c r="A14012" s="1" t="s">
        <v>4857</v>
      </c>
      <c r="B14012" s="1" t="s">
        <v>37732</v>
      </c>
      <c r="C14012" s="2">
        <v>10</v>
      </c>
      <c r="D14012" s="1" t="s">
        <v>37733</v>
      </c>
      <c r="E14012" s="1" t="s">
        <v>37734</v>
      </c>
      <c r="F14012" s="1">
        <f t="shared" si="1814"/>
        <v>42375.792304560186</v>
      </c>
      <c r="G14012" s="1">
        <v>17725</v>
      </c>
      <c r="H14012" s="1">
        <f t="shared" si="1821"/>
        <v>0</v>
      </c>
      <c r="I14012" s="1">
        <v>17725</v>
      </c>
      <c r="J14012" s="1">
        <f t="shared" si="1816"/>
        <v>0</v>
      </c>
      <c r="K14012" s="1">
        <f t="shared" si="1817"/>
        <v>0</v>
      </c>
      <c r="L14012" s="1">
        <f t="shared" si="1818"/>
        <v>0</v>
      </c>
      <c r="M14012" s="1">
        <f t="shared" si="1815"/>
        <v>0</v>
      </c>
      <c r="N14012" s="1">
        <v>0</v>
      </c>
    </row>
    <row r="14013" spans="1:14" x14ac:dyDescent="0.3">
      <c r="A14013" s="1" t="s">
        <v>2832</v>
      </c>
      <c r="B14013" s="1" t="s">
        <v>37735</v>
      </c>
      <c r="C14013" s="2">
        <v>2</v>
      </c>
      <c r="D14013" s="1" t="s">
        <v>37736</v>
      </c>
      <c r="E14013" s="1" t="s">
        <v>37737</v>
      </c>
      <c r="F14013" s="1">
        <f t="shared" si="1814"/>
        <v>41903.893432766206</v>
      </c>
      <c r="G14013" s="1">
        <v>12508</v>
      </c>
      <c r="H14013" s="1">
        <f t="shared" si="1821"/>
        <v>0</v>
      </c>
      <c r="I14013" s="1">
        <v>12508</v>
      </c>
      <c r="J14013" s="1">
        <f t="shared" si="1816"/>
        <v>0</v>
      </c>
      <c r="K14013" s="1">
        <f t="shared" si="1817"/>
        <v>0</v>
      </c>
      <c r="L14013" s="1">
        <f t="shared" si="1818"/>
        <v>0</v>
      </c>
      <c r="M14013" s="1">
        <f t="shared" si="1815"/>
        <v>0</v>
      </c>
      <c r="N14013" s="1">
        <v>0</v>
      </c>
    </row>
    <row r="14014" spans="1:14" x14ac:dyDescent="0.3">
      <c r="A14014" s="1" t="s">
        <v>1864</v>
      </c>
      <c r="B14014" s="1" t="s">
        <v>37735</v>
      </c>
      <c r="C14014" s="2">
        <v>2</v>
      </c>
      <c r="D14014" s="1" t="s">
        <v>37738</v>
      </c>
      <c r="E14014" s="1" t="s">
        <v>37739</v>
      </c>
      <c r="F14014" s="1">
        <f t="shared" si="1814"/>
        <v>42001.842478888888</v>
      </c>
      <c r="G14014" s="1">
        <v>41346</v>
      </c>
      <c r="H14014" s="1">
        <f t="shared" si="1821"/>
        <v>0</v>
      </c>
      <c r="I14014" s="1">
        <v>41346</v>
      </c>
      <c r="J14014" s="1">
        <f t="shared" si="1816"/>
        <v>0</v>
      </c>
      <c r="K14014" s="1">
        <f t="shared" si="1817"/>
        <v>0</v>
      </c>
      <c r="L14014" s="1">
        <f t="shared" si="1818"/>
        <v>0</v>
      </c>
      <c r="M14014" s="1">
        <f t="shared" si="1815"/>
        <v>0</v>
      </c>
      <c r="N14014" s="1">
        <v>0</v>
      </c>
    </row>
    <row r="14015" spans="1:14" x14ac:dyDescent="0.3">
      <c r="A14015" s="1" t="s">
        <v>20237</v>
      </c>
      <c r="B14015" s="1" t="s">
        <v>37740</v>
      </c>
      <c r="C14015" s="2">
        <v>1</v>
      </c>
      <c r="D14015" s="1" t="s">
        <v>37741</v>
      </c>
      <c r="E14015" s="1" t="s">
        <v>37742</v>
      </c>
      <c r="F14015" s="1">
        <f t="shared" si="1814"/>
        <v>42089.553003229164</v>
      </c>
      <c r="G14015" s="1">
        <v>34608</v>
      </c>
      <c r="H14015" s="1">
        <f t="shared" si="1821"/>
        <v>0</v>
      </c>
      <c r="I14015" s="1">
        <v>34608</v>
      </c>
      <c r="J14015" s="1">
        <f t="shared" si="1816"/>
        <v>0</v>
      </c>
      <c r="K14015" s="1">
        <f t="shared" si="1817"/>
        <v>0</v>
      </c>
      <c r="L14015" s="1">
        <f t="shared" si="1818"/>
        <v>0</v>
      </c>
      <c r="M14015" s="1">
        <f t="shared" si="1815"/>
        <v>0</v>
      </c>
      <c r="N14015" s="1">
        <v>0</v>
      </c>
    </row>
    <row r="14016" spans="1:14" x14ac:dyDescent="0.3">
      <c r="A14016" s="1" t="s">
        <v>13130</v>
      </c>
      <c r="B14016" s="1" t="s">
        <v>37743</v>
      </c>
      <c r="C14016" s="2">
        <v>2</v>
      </c>
      <c r="D14016" s="1" t="s">
        <v>37744</v>
      </c>
      <c r="E14016" s="1" t="s">
        <v>37745</v>
      </c>
      <c r="F14016" s="1">
        <f t="shared" si="1814"/>
        <v>42434.815652291669</v>
      </c>
      <c r="G14016" s="1">
        <v>31685</v>
      </c>
      <c r="H14016" s="1">
        <f t="shared" si="1821"/>
        <v>0</v>
      </c>
      <c r="I14016" s="1">
        <v>31685</v>
      </c>
      <c r="J14016" s="1">
        <f t="shared" si="1816"/>
        <v>0</v>
      </c>
      <c r="K14016" s="1">
        <f t="shared" si="1817"/>
        <v>0</v>
      </c>
      <c r="L14016" s="1">
        <f t="shared" si="1818"/>
        <v>0</v>
      </c>
      <c r="M14016" s="1">
        <f t="shared" si="1815"/>
        <v>0</v>
      </c>
      <c r="N14016" s="1">
        <v>0</v>
      </c>
    </row>
    <row r="14017" spans="1:14" x14ac:dyDescent="0.3">
      <c r="A14017" s="1" t="s">
        <v>1085</v>
      </c>
      <c r="B14017" s="1" t="s">
        <v>37746</v>
      </c>
      <c r="C14017" s="2">
        <v>2</v>
      </c>
      <c r="D14017" s="1" t="s">
        <v>37747</v>
      </c>
      <c r="E14017" s="1" t="s">
        <v>37748</v>
      </c>
      <c r="F14017" s="1">
        <f t="shared" ref="F14017:F14080" si="1822">DATEVALUE(E14017)+TIMEVALUE(E14017)</f>
        <v>42389.952471689816</v>
      </c>
      <c r="G14017" s="1">
        <v>23878</v>
      </c>
      <c r="H14017" s="1">
        <f t="shared" si="1821"/>
        <v>0</v>
      </c>
      <c r="I14017" s="1">
        <v>23878</v>
      </c>
      <c r="J14017" s="1">
        <f t="shared" si="1816"/>
        <v>0</v>
      </c>
      <c r="K14017" s="1">
        <f t="shared" si="1817"/>
        <v>0</v>
      </c>
      <c r="L14017" s="1">
        <f t="shared" si="1818"/>
        <v>0</v>
      </c>
      <c r="M14017" s="1">
        <f t="shared" ref="M14017:M14080" si="1823">IF(OR(K14017,L14017), 1, 0)</f>
        <v>0</v>
      </c>
      <c r="N14017" s="1">
        <v>0</v>
      </c>
    </row>
    <row r="14018" spans="1:14" x14ac:dyDescent="0.3">
      <c r="A14018" s="1" t="s">
        <v>29789</v>
      </c>
      <c r="B14018" s="1" t="s">
        <v>37749</v>
      </c>
      <c r="C14018" s="2">
        <v>0</v>
      </c>
      <c r="D14018" s="1" t="s">
        <v>37750</v>
      </c>
      <c r="E14018" s="1" t="s">
        <v>37751</v>
      </c>
      <c r="F14018" s="1">
        <f t="shared" si="1822"/>
        <v>40154.553668981483</v>
      </c>
      <c r="G14018" s="1">
        <v>24442</v>
      </c>
      <c r="H14018" s="1">
        <f t="shared" si="1821"/>
        <v>0</v>
      </c>
      <c r="I14018" s="1">
        <v>24442</v>
      </c>
      <c r="J14018" s="1">
        <f t="shared" si="1816"/>
        <v>0</v>
      </c>
      <c r="K14018" s="1">
        <f t="shared" si="1817"/>
        <v>0</v>
      </c>
      <c r="L14018" s="1">
        <f t="shared" si="1818"/>
        <v>0</v>
      </c>
      <c r="M14018" s="1">
        <f t="shared" si="1823"/>
        <v>0</v>
      </c>
      <c r="N14018" s="1">
        <v>0</v>
      </c>
    </row>
    <row r="14019" spans="1:14" x14ac:dyDescent="0.3">
      <c r="A14019" s="1" t="s">
        <v>452</v>
      </c>
      <c r="B14019" s="1" t="s">
        <v>37752</v>
      </c>
      <c r="C14019" s="2">
        <v>10</v>
      </c>
      <c r="D14019" s="1" t="s">
        <v>37753</v>
      </c>
      <c r="E14019" s="1" t="s">
        <v>37754</v>
      </c>
      <c r="F14019" s="1">
        <f t="shared" si="1822"/>
        <v>42108.998685775463</v>
      </c>
      <c r="G14019" s="1">
        <v>25174</v>
      </c>
      <c r="H14019" s="1">
        <f t="shared" si="1821"/>
        <v>0</v>
      </c>
      <c r="I14019" s="1">
        <v>25174</v>
      </c>
      <c r="J14019" s="1">
        <f t="shared" ref="J14019:J14082" si="1824">IF(AND(EXACT(B14018,B14019), EXACT(B14017,B14018)), 1, 0)</f>
        <v>0</v>
      </c>
      <c r="K14019" s="1">
        <f t="shared" ref="K14019:K14082" si="1825">IF(AND(J14019=1, EXACT(A14017, A14018), EXACT(A14018, A14019)), 1, 0)</f>
        <v>0</v>
      </c>
      <c r="L14019" s="1">
        <f t="shared" ref="L14019:L14082" si="1826">IF(AND(J14019=1, EXACT(D14017, D14018), EXACT(D14018, D14019), F14019-F14017&lt;365), 1, 0)</f>
        <v>0</v>
      </c>
      <c r="M14019" s="1">
        <f t="shared" si="1823"/>
        <v>0</v>
      </c>
      <c r="N14019" s="1">
        <v>0</v>
      </c>
    </row>
    <row r="14020" spans="1:14" x14ac:dyDescent="0.3">
      <c r="A14020" s="1" t="s">
        <v>37755</v>
      </c>
      <c r="B14020" s="1" t="s">
        <v>37756</v>
      </c>
      <c r="C14020" s="2">
        <v>10</v>
      </c>
      <c r="D14020" s="1" t="s">
        <v>37757</v>
      </c>
      <c r="E14020" s="1" t="s">
        <v>37758</v>
      </c>
      <c r="F14020" s="1">
        <f t="shared" si="1822"/>
        <v>40656.733437499999</v>
      </c>
      <c r="G14020" s="1">
        <v>44612</v>
      </c>
      <c r="H14020" s="1">
        <f t="shared" si="1821"/>
        <v>0</v>
      </c>
      <c r="I14020" s="1">
        <v>44612</v>
      </c>
      <c r="J14020" s="1">
        <f t="shared" si="1824"/>
        <v>0</v>
      </c>
      <c r="K14020" s="1">
        <f t="shared" si="1825"/>
        <v>0</v>
      </c>
      <c r="L14020" s="1">
        <f t="shared" si="1826"/>
        <v>0</v>
      </c>
      <c r="M14020" s="1">
        <f t="shared" si="1823"/>
        <v>0</v>
      </c>
      <c r="N14020" s="1">
        <v>0</v>
      </c>
    </row>
    <row r="14021" spans="1:14" x14ac:dyDescent="0.3">
      <c r="A14021" s="1" t="s">
        <v>37759</v>
      </c>
      <c r="B14021" s="1" t="s">
        <v>37760</v>
      </c>
      <c r="C14021" s="2">
        <v>2</v>
      </c>
      <c r="D14021" s="1" t="s">
        <v>37761</v>
      </c>
      <c r="E14021" s="1" t="s">
        <v>37762</v>
      </c>
      <c r="F14021" s="1">
        <f t="shared" si="1822"/>
        <v>42298.568266689814</v>
      </c>
      <c r="G14021" s="1">
        <v>37804</v>
      </c>
      <c r="H14021" s="1">
        <f t="shared" si="1821"/>
        <v>0</v>
      </c>
      <c r="I14021" s="1">
        <v>37804</v>
      </c>
      <c r="J14021" s="1">
        <f t="shared" si="1824"/>
        <v>0</v>
      </c>
      <c r="K14021" s="1">
        <f t="shared" si="1825"/>
        <v>0</v>
      </c>
      <c r="L14021" s="1">
        <f t="shared" si="1826"/>
        <v>0</v>
      </c>
      <c r="M14021" s="1">
        <f t="shared" si="1823"/>
        <v>0</v>
      </c>
      <c r="N14021" s="1">
        <v>0</v>
      </c>
    </row>
    <row r="14022" spans="1:14" x14ac:dyDescent="0.3">
      <c r="A14022" s="1" t="s">
        <v>14180</v>
      </c>
      <c r="B14022" s="1" t="s">
        <v>37763</v>
      </c>
      <c r="C14022" s="2">
        <v>10</v>
      </c>
      <c r="D14022" s="1" t="s">
        <v>37764</v>
      </c>
      <c r="E14022" s="1" t="s">
        <v>37765</v>
      </c>
      <c r="F14022" s="1">
        <f t="shared" si="1822"/>
        <v>40644.895879629628</v>
      </c>
      <c r="G14022" s="1">
        <v>25758</v>
      </c>
      <c r="H14022" s="1">
        <f t="shared" si="1821"/>
        <v>0</v>
      </c>
      <c r="I14022" s="1">
        <v>25758</v>
      </c>
      <c r="J14022" s="1">
        <f t="shared" si="1824"/>
        <v>0</v>
      </c>
      <c r="K14022" s="1">
        <f t="shared" si="1825"/>
        <v>0</v>
      </c>
      <c r="L14022" s="1">
        <f t="shared" si="1826"/>
        <v>0</v>
      </c>
      <c r="M14022" s="1">
        <f t="shared" si="1823"/>
        <v>0</v>
      </c>
      <c r="N14022" s="1">
        <v>0</v>
      </c>
    </row>
    <row r="14023" spans="1:14" x14ac:dyDescent="0.3">
      <c r="A14023" s="1" t="s">
        <v>2860</v>
      </c>
      <c r="B14023" s="1" t="s">
        <v>37766</v>
      </c>
      <c r="C14023" s="2">
        <v>2</v>
      </c>
      <c r="D14023" s="1" t="s">
        <v>47232</v>
      </c>
      <c r="E14023" s="1" t="s">
        <v>37767</v>
      </c>
      <c r="F14023" s="1">
        <f t="shared" si="1822"/>
        <v>42385.906866018522</v>
      </c>
      <c r="G14023" s="1">
        <v>40791</v>
      </c>
      <c r="H14023" s="1">
        <f t="shared" si="1821"/>
        <v>0</v>
      </c>
      <c r="I14023" s="1">
        <v>40791</v>
      </c>
      <c r="J14023" s="1">
        <f t="shared" si="1824"/>
        <v>0</v>
      </c>
      <c r="K14023" s="1">
        <f t="shared" si="1825"/>
        <v>0</v>
      </c>
      <c r="L14023" s="1">
        <f t="shared" si="1826"/>
        <v>0</v>
      </c>
      <c r="M14023" s="1">
        <f t="shared" si="1823"/>
        <v>0</v>
      </c>
      <c r="N14023" s="1">
        <v>1</v>
      </c>
    </row>
    <row r="14024" spans="1:14" x14ac:dyDescent="0.3">
      <c r="A14024" s="1" t="s">
        <v>9669</v>
      </c>
      <c r="B14024" s="1" t="s">
        <v>37768</v>
      </c>
      <c r="C14024" s="2">
        <v>1</v>
      </c>
      <c r="D14024" s="1" t="s">
        <v>37769</v>
      </c>
      <c r="E14024" s="1" t="s">
        <v>37770</v>
      </c>
      <c r="F14024" s="1">
        <f t="shared" si="1822"/>
        <v>42460.444303900462</v>
      </c>
      <c r="G14024" s="1">
        <v>13473</v>
      </c>
      <c r="H14024" s="1">
        <f t="shared" si="1821"/>
        <v>0</v>
      </c>
      <c r="I14024" s="1">
        <v>13473</v>
      </c>
      <c r="J14024" s="1">
        <f t="shared" si="1824"/>
        <v>0</v>
      </c>
      <c r="K14024" s="1">
        <f t="shared" si="1825"/>
        <v>0</v>
      </c>
      <c r="L14024" s="1">
        <f t="shared" si="1826"/>
        <v>0</v>
      </c>
      <c r="M14024" s="1">
        <f t="shared" si="1823"/>
        <v>0</v>
      </c>
      <c r="N14024" s="1">
        <v>0</v>
      </c>
    </row>
    <row r="14025" spans="1:14" x14ac:dyDescent="0.3">
      <c r="A14025" s="1" t="s">
        <v>940</v>
      </c>
      <c r="B14025" s="1" t="s">
        <v>37771</v>
      </c>
      <c r="C14025" s="2">
        <v>1</v>
      </c>
      <c r="D14025" s="1" t="s">
        <v>37772</v>
      </c>
      <c r="E14025" s="1" t="s">
        <v>37773</v>
      </c>
      <c r="F14025" s="1">
        <f t="shared" si="1822"/>
        <v>41941.73185034722</v>
      </c>
      <c r="G14025" s="1">
        <v>36522</v>
      </c>
      <c r="H14025" s="1">
        <f t="shared" si="1821"/>
        <v>0</v>
      </c>
      <c r="I14025" s="1">
        <v>36522</v>
      </c>
      <c r="J14025" s="1">
        <f t="shared" si="1824"/>
        <v>0</v>
      </c>
      <c r="K14025" s="1">
        <f t="shared" si="1825"/>
        <v>0</v>
      </c>
      <c r="L14025" s="1">
        <f t="shared" si="1826"/>
        <v>0</v>
      </c>
      <c r="M14025" s="1">
        <f t="shared" si="1823"/>
        <v>0</v>
      </c>
      <c r="N14025" s="1">
        <v>0</v>
      </c>
    </row>
    <row r="14026" spans="1:14" x14ac:dyDescent="0.3">
      <c r="A14026" s="1" t="s">
        <v>2135</v>
      </c>
      <c r="B14026" s="1" t="s">
        <v>37771</v>
      </c>
      <c r="C14026" s="2">
        <v>1</v>
      </c>
      <c r="D14026" s="1" t="s">
        <v>37774</v>
      </c>
      <c r="E14026" s="1" t="s">
        <v>37775</v>
      </c>
      <c r="F14026" s="1">
        <f t="shared" si="1822"/>
        <v>41961.389137013888</v>
      </c>
      <c r="G14026" s="1">
        <v>52928</v>
      </c>
      <c r="H14026" s="1">
        <f t="shared" si="1821"/>
        <v>0</v>
      </c>
      <c r="I14026" s="1">
        <v>52928</v>
      </c>
      <c r="J14026" s="1">
        <f t="shared" si="1824"/>
        <v>0</v>
      </c>
      <c r="K14026" s="1">
        <f t="shared" si="1825"/>
        <v>0</v>
      </c>
      <c r="L14026" s="1">
        <f t="shared" si="1826"/>
        <v>0</v>
      </c>
      <c r="M14026" s="1">
        <f t="shared" si="1823"/>
        <v>0</v>
      </c>
      <c r="N14026" s="1">
        <v>0</v>
      </c>
    </row>
    <row r="14027" spans="1:14" x14ac:dyDescent="0.3">
      <c r="A14027" s="1" t="s">
        <v>2017</v>
      </c>
      <c r="B14027" s="1" t="s">
        <v>37776</v>
      </c>
      <c r="C14027" s="2">
        <v>10</v>
      </c>
      <c r="D14027" s="1" t="s">
        <v>37777</v>
      </c>
      <c r="E14027" s="1" t="s">
        <v>37778</v>
      </c>
      <c r="F14027" s="1">
        <f t="shared" si="1822"/>
        <v>41914.154469444446</v>
      </c>
      <c r="G14027" s="1">
        <v>13552</v>
      </c>
      <c r="H14027" s="1">
        <f t="shared" si="1821"/>
        <v>0</v>
      </c>
      <c r="I14027" s="1">
        <v>13552</v>
      </c>
      <c r="J14027" s="1">
        <f t="shared" si="1824"/>
        <v>0</v>
      </c>
      <c r="K14027" s="1">
        <f t="shared" si="1825"/>
        <v>0</v>
      </c>
      <c r="L14027" s="1">
        <f t="shared" si="1826"/>
        <v>0</v>
      </c>
      <c r="M14027" s="1">
        <f t="shared" si="1823"/>
        <v>0</v>
      </c>
      <c r="N14027" s="1">
        <v>0</v>
      </c>
    </row>
    <row r="14028" spans="1:14" x14ac:dyDescent="0.3">
      <c r="A14028" s="1" t="s">
        <v>14695</v>
      </c>
      <c r="B14028" s="1" t="s">
        <v>37779</v>
      </c>
      <c r="C14028" s="2">
        <v>8</v>
      </c>
      <c r="D14028" s="1" t="s">
        <v>37780</v>
      </c>
      <c r="E14028" s="1" t="s">
        <v>37781</v>
      </c>
      <c r="F14028" s="1">
        <f t="shared" si="1822"/>
        <v>41816.911743414355</v>
      </c>
      <c r="G14028" s="1">
        <v>1067</v>
      </c>
      <c r="H14028" s="1">
        <v>0</v>
      </c>
      <c r="I14028" s="1">
        <v>1067</v>
      </c>
      <c r="J14028" s="1">
        <f t="shared" si="1824"/>
        <v>0</v>
      </c>
      <c r="K14028" s="1">
        <f t="shared" si="1825"/>
        <v>0</v>
      </c>
      <c r="L14028" s="1">
        <f t="shared" si="1826"/>
        <v>0</v>
      </c>
      <c r="M14028" s="1">
        <f t="shared" si="1823"/>
        <v>0</v>
      </c>
      <c r="N14028" s="1">
        <v>0</v>
      </c>
    </row>
    <row r="14029" spans="1:14" x14ac:dyDescent="0.3">
      <c r="A14029" s="1" t="s">
        <v>18880</v>
      </c>
      <c r="B14029" s="1" t="s">
        <v>37779</v>
      </c>
      <c r="C14029" s="2">
        <v>2</v>
      </c>
      <c r="D14029" s="1" t="s">
        <v>37782</v>
      </c>
      <c r="E14029" s="1" t="s">
        <v>37783</v>
      </c>
      <c r="F14029" s="1">
        <f t="shared" si="1822"/>
        <v>42260.508504247686</v>
      </c>
      <c r="G14029" s="1">
        <v>16247</v>
      </c>
      <c r="H14029" s="1">
        <f t="shared" ref="H14029:H14040" si="1827">+H14044</f>
        <v>0</v>
      </c>
      <c r="I14029" s="1">
        <v>16247</v>
      </c>
      <c r="J14029" s="1">
        <f t="shared" si="1824"/>
        <v>0</v>
      </c>
      <c r="K14029" s="1">
        <f t="shared" si="1825"/>
        <v>0</v>
      </c>
      <c r="L14029" s="1">
        <f t="shared" si="1826"/>
        <v>0</v>
      </c>
      <c r="M14029" s="1">
        <f t="shared" si="1823"/>
        <v>0</v>
      </c>
      <c r="N14029" s="1">
        <v>0</v>
      </c>
    </row>
    <row r="14030" spans="1:14" x14ac:dyDescent="0.3">
      <c r="A14030" s="1" t="s">
        <v>11543</v>
      </c>
      <c r="B14030" s="1" t="s">
        <v>37784</v>
      </c>
      <c r="C14030" s="2">
        <v>10</v>
      </c>
      <c r="D14030" s="1" t="s">
        <v>37785</v>
      </c>
      <c r="E14030" s="1" t="s">
        <v>37786</v>
      </c>
      <c r="F14030" s="1">
        <f t="shared" si="1822"/>
        <v>41515.567829293985</v>
      </c>
      <c r="G14030" s="1">
        <v>46564</v>
      </c>
      <c r="H14030" s="1">
        <f t="shared" si="1827"/>
        <v>0</v>
      </c>
      <c r="I14030" s="1">
        <v>46564</v>
      </c>
      <c r="J14030" s="1">
        <f t="shared" si="1824"/>
        <v>0</v>
      </c>
      <c r="K14030" s="1">
        <f t="shared" si="1825"/>
        <v>0</v>
      </c>
      <c r="L14030" s="1">
        <f t="shared" si="1826"/>
        <v>0</v>
      </c>
      <c r="M14030" s="1">
        <f t="shared" si="1823"/>
        <v>0</v>
      </c>
      <c r="N14030" s="1">
        <v>0</v>
      </c>
    </row>
    <row r="14031" spans="1:14" x14ac:dyDescent="0.3">
      <c r="A14031" s="1" t="s">
        <v>6158</v>
      </c>
      <c r="B14031" s="1" t="s">
        <v>37787</v>
      </c>
      <c r="C14031" s="2">
        <v>10</v>
      </c>
      <c r="D14031" s="1" t="s">
        <v>37788</v>
      </c>
      <c r="E14031" s="1" t="s">
        <v>37789</v>
      </c>
      <c r="F14031" s="1">
        <f t="shared" si="1822"/>
        <v>42337.797258854167</v>
      </c>
      <c r="G14031" s="1">
        <v>45347</v>
      </c>
      <c r="H14031" s="1">
        <f t="shared" si="1827"/>
        <v>0</v>
      </c>
      <c r="I14031" s="1">
        <v>45347</v>
      </c>
      <c r="J14031" s="1">
        <f t="shared" si="1824"/>
        <v>0</v>
      </c>
      <c r="K14031" s="1">
        <f t="shared" si="1825"/>
        <v>0</v>
      </c>
      <c r="L14031" s="1">
        <f t="shared" si="1826"/>
        <v>0</v>
      </c>
      <c r="M14031" s="1">
        <f t="shared" si="1823"/>
        <v>0</v>
      </c>
      <c r="N14031" s="1">
        <v>0</v>
      </c>
    </row>
    <row r="14032" spans="1:14" x14ac:dyDescent="0.3">
      <c r="A14032" s="1" t="s">
        <v>8040</v>
      </c>
      <c r="B14032" s="1" t="s">
        <v>37790</v>
      </c>
      <c r="C14032" s="2">
        <v>10</v>
      </c>
      <c r="D14032" s="1" t="s">
        <v>37791</v>
      </c>
      <c r="E14032" s="1" t="s">
        <v>37792</v>
      </c>
      <c r="F14032" s="1">
        <f t="shared" si="1822"/>
        <v>41713.746938055556</v>
      </c>
      <c r="G14032" s="1">
        <v>48602</v>
      </c>
      <c r="H14032" s="1">
        <f t="shared" si="1827"/>
        <v>0</v>
      </c>
      <c r="I14032" s="1">
        <v>48602</v>
      </c>
      <c r="J14032" s="1">
        <f t="shared" si="1824"/>
        <v>0</v>
      </c>
      <c r="K14032" s="1">
        <f t="shared" si="1825"/>
        <v>0</v>
      </c>
      <c r="L14032" s="1">
        <f t="shared" si="1826"/>
        <v>0</v>
      </c>
      <c r="M14032" s="1">
        <f t="shared" si="1823"/>
        <v>0</v>
      </c>
      <c r="N14032" s="1">
        <v>0</v>
      </c>
    </row>
    <row r="14033" spans="1:14" x14ac:dyDescent="0.3">
      <c r="A14033" s="1" t="s">
        <v>13342</v>
      </c>
      <c r="B14033" s="1" t="s">
        <v>37793</v>
      </c>
      <c r="C14033" s="2">
        <v>10</v>
      </c>
      <c r="D14033" s="1" t="s">
        <v>37794</v>
      </c>
      <c r="E14033" s="1" t="s">
        <v>37795</v>
      </c>
      <c r="F14033" s="1">
        <f t="shared" si="1822"/>
        <v>42433.358909537033</v>
      </c>
      <c r="G14033" s="1">
        <v>24891</v>
      </c>
      <c r="H14033" s="1">
        <f t="shared" si="1827"/>
        <v>0</v>
      </c>
      <c r="I14033" s="1">
        <v>24891</v>
      </c>
      <c r="J14033" s="1">
        <f t="shared" si="1824"/>
        <v>0</v>
      </c>
      <c r="K14033" s="1">
        <f t="shared" si="1825"/>
        <v>0</v>
      </c>
      <c r="L14033" s="1">
        <f t="shared" si="1826"/>
        <v>0</v>
      </c>
      <c r="M14033" s="1">
        <f t="shared" si="1823"/>
        <v>0</v>
      </c>
      <c r="N14033" s="1">
        <v>0</v>
      </c>
    </row>
    <row r="14034" spans="1:14" x14ac:dyDescent="0.3">
      <c r="A14034" s="1" t="s">
        <v>870</v>
      </c>
      <c r="B14034" s="1" t="s">
        <v>37796</v>
      </c>
      <c r="C14034" s="2">
        <v>10</v>
      </c>
      <c r="D14034" s="1" t="s">
        <v>37797</v>
      </c>
      <c r="E14034" s="1" t="s">
        <v>37798</v>
      </c>
      <c r="F14034" s="1">
        <f t="shared" si="1822"/>
        <v>42578.704799247687</v>
      </c>
      <c r="G14034" s="1">
        <v>13251</v>
      </c>
      <c r="H14034" s="1">
        <f t="shared" si="1827"/>
        <v>0</v>
      </c>
      <c r="I14034" s="1">
        <v>13251</v>
      </c>
      <c r="J14034" s="1">
        <f t="shared" si="1824"/>
        <v>0</v>
      </c>
      <c r="K14034" s="1">
        <f t="shared" si="1825"/>
        <v>0</v>
      </c>
      <c r="L14034" s="1">
        <f t="shared" si="1826"/>
        <v>0</v>
      </c>
      <c r="M14034" s="1">
        <f t="shared" si="1823"/>
        <v>0</v>
      </c>
      <c r="N14034" s="1">
        <v>0</v>
      </c>
    </row>
    <row r="14035" spans="1:14" x14ac:dyDescent="0.3">
      <c r="A14035" s="1" t="s">
        <v>26344</v>
      </c>
      <c r="B14035" s="1" t="s">
        <v>37799</v>
      </c>
      <c r="C14035" s="2">
        <v>2</v>
      </c>
      <c r="D14035" s="1" t="s">
        <v>37800</v>
      </c>
      <c r="E14035" s="1" t="s">
        <v>37801</v>
      </c>
      <c r="F14035" s="1">
        <f t="shared" si="1822"/>
        <v>41402.744672939814</v>
      </c>
      <c r="G14035" s="1">
        <v>49081</v>
      </c>
      <c r="H14035" s="1">
        <f t="shared" si="1827"/>
        <v>0</v>
      </c>
      <c r="I14035" s="1">
        <v>49081</v>
      </c>
      <c r="J14035" s="1">
        <f t="shared" si="1824"/>
        <v>0</v>
      </c>
      <c r="K14035" s="1">
        <f t="shared" si="1825"/>
        <v>0</v>
      </c>
      <c r="L14035" s="1">
        <f t="shared" si="1826"/>
        <v>0</v>
      </c>
      <c r="M14035" s="1">
        <f t="shared" si="1823"/>
        <v>0</v>
      </c>
      <c r="N14035" s="1">
        <v>0</v>
      </c>
    </row>
    <row r="14036" spans="1:14" x14ac:dyDescent="0.3">
      <c r="A14036" s="1" t="s">
        <v>24058</v>
      </c>
      <c r="B14036" s="1" t="s">
        <v>37802</v>
      </c>
      <c r="C14036" s="2">
        <v>10</v>
      </c>
      <c r="D14036" s="1" t="s">
        <v>37803</v>
      </c>
      <c r="E14036" s="1" t="s">
        <v>37804</v>
      </c>
      <c r="F14036" s="1">
        <f t="shared" si="1822"/>
        <v>41589.849503090278</v>
      </c>
      <c r="G14036" s="1">
        <v>30180</v>
      </c>
      <c r="H14036" s="1">
        <f t="shared" si="1827"/>
        <v>0</v>
      </c>
      <c r="I14036" s="1">
        <v>30180</v>
      </c>
      <c r="J14036" s="1">
        <f t="shared" si="1824"/>
        <v>0</v>
      </c>
      <c r="K14036" s="1">
        <f t="shared" si="1825"/>
        <v>0</v>
      </c>
      <c r="L14036" s="1">
        <f t="shared" si="1826"/>
        <v>0</v>
      </c>
      <c r="M14036" s="1">
        <f t="shared" si="1823"/>
        <v>0</v>
      </c>
      <c r="N14036" s="1">
        <v>0</v>
      </c>
    </row>
    <row r="14037" spans="1:14" x14ac:dyDescent="0.3">
      <c r="A14037" s="1" t="s">
        <v>3445</v>
      </c>
      <c r="B14037" s="1" t="s">
        <v>37805</v>
      </c>
      <c r="C14037" s="2">
        <v>10</v>
      </c>
      <c r="D14037" s="1" t="s">
        <v>37806</v>
      </c>
      <c r="E14037" s="1" t="s">
        <v>37807</v>
      </c>
      <c r="F14037" s="1">
        <f t="shared" si="1822"/>
        <v>42145.629341863423</v>
      </c>
      <c r="G14037" s="1">
        <v>43758</v>
      </c>
      <c r="H14037" s="1">
        <f t="shared" si="1827"/>
        <v>0</v>
      </c>
      <c r="I14037" s="1">
        <v>43758</v>
      </c>
      <c r="J14037" s="1">
        <f t="shared" si="1824"/>
        <v>0</v>
      </c>
      <c r="K14037" s="1">
        <f t="shared" si="1825"/>
        <v>0</v>
      </c>
      <c r="L14037" s="1">
        <f t="shared" si="1826"/>
        <v>0</v>
      </c>
      <c r="M14037" s="1">
        <f t="shared" si="1823"/>
        <v>0</v>
      </c>
      <c r="N14037" s="1">
        <v>0</v>
      </c>
    </row>
    <row r="14038" spans="1:14" x14ac:dyDescent="0.3">
      <c r="A14038" s="1" t="s">
        <v>1699</v>
      </c>
      <c r="B14038" s="1" t="s">
        <v>37808</v>
      </c>
      <c r="C14038" s="2">
        <v>10</v>
      </c>
      <c r="D14038" s="1" t="s">
        <v>37809</v>
      </c>
      <c r="E14038" s="1" t="s">
        <v>37810</v>
      </c>
      <c r="F14038" s="1">
        <f t="shared" si="1822"/>
        <v>42103.793757372689</v>
      </c>
      <c r="G14038" s="1">
        <v>48735</v>
      </c>
      <c r="H14038" s="1">
        <f t="shared" si="1827"/>
        <v>0</v>
      </c>
      <c r="I14038" s="1">
        <v>48735</v>
      </c>
      <c r="J14038" s="1">
        <f t="shared" si="1824"/>
        <v>0</v>
      </c>
      <c r="K14038" s="1">
        <f t="shared" si="1825"/>
        <v>0</v>
      </c>
      <c r="L14038" s="1">
        <f t="shared" si="1826"/>
        <v>0</v>
      </c>
      <c r="M14038" s="1">
        <f t="shared" si="1823"/>
        <v>0</v>
      </c>
      <c r="N14038" s="1">
        <v>0</v>
      </c>
    </row>
    <row r="14039" spans="1:14" x14ac:dyDescent="0.3">
      <c r="A14039" s="1" t="s">
        <v>37811</v>
      </c>
      <c r="B14039" s="1" t="s">
        <v>37812</v>
      </c>
      <c r="C14039" s="2">
        <v>10</v>
      </c>
      <c r="D14039" s="1" t="s">
        <v>37813</v>
      </c>
      <c r="E14039" s="1" t="s">
        <v>37814</v>
      </c>
      <c r="F14039" s="1">
        <f t="shared" si="1822"/>
        <v>42560.685724525465</v>
      </c>
      <c r="G14039" s="1">
        <v>21188</v>
      </c>
      <c r="H14039" s="1">
        <f t="shared" si="1827"/>
        <v>0</v>
      </c>
      <c r="I14039" s="1">
        <v>21188</v>
      </c>
      <c r="J14039" s="1">
        <f t="shared" si="1824"/>
        <v>0</v>
      </c>
      <c r="K14039" s="1">
        <f t="shared" si="1825"/>
        <v>0</v>
      </c>
      <c r="L14039" s="1">
        <f t="shared" si="1826"/>
        <v>0</v>
      </c>
      <c r="M14039" s="1">
        <f t="shared" si="1823"/>
        <v>0</v>
      </c>
      <c r="N14039" s="1">
        <v>0</v>
      </c>
    </row>
    <row r="14040" spans="1:14" x14ac:dyDescent="0.3">
      <c r="A14040" s="1" t="s">
        <v>27306</v>
      </c>
      <c r="B14040" s="1" t="s">
        <v>37812</v>
      </c>
      <c r="C14040" s="2">
        <v>2</v>
      </c>
      <c r="D14040" s="1" t="s">
        <v>37815</v>
      </c>
      <c r="E14040" s="1" t="s">
        <v>37816</v>
      </c>
      <c r="F14040" s="1">
        <f t="shared" si="1822"/>
        <v>41758.702261701386</v>
      </c>
      <c r="G14040" s="1">
        <v>51534</v>
      </c>
      <c r="H14040" s="1">
        <f t="shared" si="1827"/>
        <v>0</v>
      </c>
      <c r="I14040" s="1">
        <v>51534</v>
      </c>
      <c r="J14040" s="1">
        <f t="shared" si="1824"/>
        <v>0</v>
      </c>
      <c r="K14040" s="1">
        <f t="shared" si="1825"/>
        <v>0</v>
      </c>
      <c r="L14040" s="1">
        <f t="shared" si="1826"/>
        <v>0</v>
      </c>
      <c r="M14040" s="1">
        <f t="shared" si="1823"/>
        <v>0</v>
      </c>
      <c r="N14040" s="1">
        <v>0</v>
      </c>
    </row>
    <row r="14041" spans="1:14" x14ac:dyDescent="0.3">
      <c r="A14041" s="1" t="s">
        <v>14532</v>
      </c>
      <c r="B14041" s="1" t="s">
        <v>37817</v>
      </c>
      <c r="C14041" s="2">
        <v>1</v>
      </c>
      <c r="D14041" s="1" t="s">
        <v>37818</v>
      </c>
      <c r="E14041" s="1" t="s">
        <v>37819</v>
      </c>
      <c r="F14041" s="1">
        <f t="shared" si="1822"/>
        <v>42060.529723541666</v>
      </c>
      <c r="G14041" s="1">
        <v>377</v>
      </c>
      <c r="H14041" s="1">
        <v>0</v>
      </c>
      <c r="I14041" s="1">
        <v>377</v>
      </c>
      <c r="J14041" s="1">
        <f t="shared" si="1824"/>
        <v>0</v>
      </c>
      <c r="K14041" s="1">
        <f t="shared" si="1825"/>
        <v>0</v>
      </c>
      <c r="L14041" s="1">
        <f t="shared" si="1826"/>
        <v>0</v>
      </c>
      <c r="M14041" s="1">
        <f t="shared" si="1823"/>
        <v>0</v>
      </c>
      <c r="N14041" s="1">
        <v>0</v>
      </c>
    </row>
    <row r="14042" spans="1:14" x14ac:dyDescent="0.3">
      <c r="A14042" s="1" t="s">
        <v>5110</v>
      </c>
      <c r="B14042" s="1" t="s">
        <v>37817</v>
      </c>
      <c r="C14042" s="2">
        <v>10</v>
      </c>
      <c r="D14042" s="1" t="s">
        <v>37820</v>
      </c>
      <c r="E14042" s="1" t="s">
        <v>37821</v>
      </c>
      <c r="F14042" s="1">
        <f t="shared" si="1822"/>
        <v>41990.925321643517</v>
      </c>
      <c r="G14042" s="1">
        <v>26233</v>
      </c>
      <c r="H14042" s="1">
        <f>+H14057</f>
        <v>0</v>
      </c>
      <c r="I14042" s="1">
        <v>26233</v>
      </c>
      <c r="J14042" s="1">
        <f t="shared" si="1824"/>
        <v>0</v>
      </c>
      <c r="K14042" s="1">
        <f t="shared" si="1825"/>
        <v>0</v>
      </c>
      <c r="L14042" s="1">
        <f t="shared" si="1826"/>
        <v>0</v>
      </c>
      <c r="M14042" s="1">
        <f t="shared" si="1823"/>
        <v>0</v>
      </c>
      <c r="N14042" s="1">
        <v>0</v>
      </c>
    </row>
    <row r="14043" spans="1:14" x14ac:dyDescent="0.3">
      <c r="A14043" s="1" t="s">
        <v>2135</v>
      </c>
      <c r="B14043" s="1" t="s">
        <v>37822</v>
      </c>
      <c r="C14043" s="2">
        <v>10</v>
      </c>
      <c r="D14043" s="1" t="s">
        <v>37823</v>
      </c>
      <c r="E14043" s="1" t="s">
        <v>37824</v>
      </c>
      <c r="F14043" s="1">
        <f t="shared" si="1822"/>
        <v>41509.819644097224</v>
      </c>
      <c r="G14043" s="1">
        <v>52942</v>
      </c>
      <c r="H14043" s="1">
        <f>+H14058</f>
        <v>0</v>
      </c>
      <c r="I14043" s="1">
        <v>52942</v>
      </c>
      <c r="J14043" s="1">
        <f t="shared" si="1824"/>
        <v>0</v>
      </c>
      <c r="K14043" s="1">
        <f t="shared" si="1825"/>
        <v>0</v>
      </c>
      <c r="L14043" s="1">
        <f t="shared" si="1826"/>
        <v>0</v>
      </c>
      <c r="M14043" s="1">
        <f t="shared" si="1823"/>
        <v>0</v>
      </c>
      <c r="N14043" s="1">
        <v>0</v>
      </c>
    </row>
    <row r="14044" spans="1:14" x14ac:dyDescent="0.3">
      <c r="A14044" s="1" t="s">
        <v>531</v>
      </c>
      <c r="B14044" s="1" t="s">
        <v>37825</v>
      </c>
      <c r="C14044" s="2">
        <v>10</v>
      </c>
      <c r="D14044" s="1" t="s">
        <v>37826</v>
      </c>
      <c r="E14044" s="1" t="s">
        <v>37827</v>
      </c>
      <c r="F14044" s="1">
        <f t="shared" si="1822"/>
        <v>41992.885576620371</v>
      </c>
      <c r="G14044" s="1">
        <v>15440</v>
      </c>
      <c r="H14044" s="1">
        <f>+H14059</f>
        <v>0</v>
      </c>
      <c r="I14044" s="1">
        <v>15440</v>
      </c>
      <c r="J14044" s="1">
        <f t="shared" si="1824"/>
        <v>0</v>
      </c>
      <c r="K14044" s="1">
        <f t="shared" si="1825"/>
        <v>0</v>
      </c>
      <c r="L14044" s="1">
        <f t="shared" si="1826"/>
        <v>0</v>
      </c>
      <c r="M14044" s="1">
        <f t="shared" si="1823"/>
        <v>0</v>
      </c>
      <c r="N14044" s="1">
        <v>0</v>
      </c>
    </row>
    <row r="14045" spans="1:14" x14ac:dyDescent="0.3">
      <c r="A14045" s="1" t="s">
        <v>9774</v>
      </c>
      <c r="B14045" s="1" t="s">
        <v>37828</v>
      </c>
      <c r="C14045" s="2">
        <v>6</v>
      </c>
      <c r="D14045" s="1" t="s">
        <v>37829</v>
      </c>
      <c r="E14045" s="1" t="s">
        <v>37830</v>
      </c>
      <c r="F14045" s="1">
        <f t="shared" si="1822"/>
        <v>41962.570709293985</v>
      </c>
      <c r="G14045" s="1">
        <v>30258</v>
      </c>
      <c r="H14045" s="1">
        <f>+H14060</f>
        <v>0</v>
      </c>
      <c r="I14045" s="1">
        <v>30258</v>
      </c>
      <c r="J14045" s="1">
        <f t="shared" si="1824"/>
        <v>0</v>
      </c>
      <c r="K14045" s="1">
        <f t="shared" si="1825"/>
        <v>0</v>
      </c>
      <c r="L14045" s="1">
        <f t="shared" si="1826"/>
        <v>0</v>
      </c>
      <c r="M14045" s="1">
        <f t="shared" si="1823"/>
        <v>0</v>
      </c>
      <c r="N14045" s="1">
        <v>0</v>
      </c>
    </row>
    <row r="14046" spans="1:14" x14ac:dyDescent="0.3">
      <c r="A14046" s="1" t="s">
        <v>5700</v>
      </c>
      <c r="B14046" s="1" t="s">
        <v>37831</v>
      </c>
      <c r="C14046" s="2">
        <v>6</v>
      </c>
      <c r="D14046" s="1" t="s">
        <v>37832</v>
      </c>
      <c r="E14046" s="1" t="s">
        <v>37833</v>
      </c>
      <c r="F14046" s="1">
        <f t="shared" si="1822"/>
        <v>41523.039713020837</v>
      </c>
      <c r="G14046" s="1">
        <v>221</v>
      </c>
      <c r="H14046" s="1">
        <v>0</v>
      </c>
      <c r="I14046" s="1">
        <v>221</v>
      </c>
      <c r="J14046" s="1">
        <f t="shared" si="1824"/>
        <v>0</v>
      </c>
      <c r="K14046" s="1">
        <f t="shared" si="1825"/>
        <v>0</v>
      </c>
      <c r="L14046" s="1">
        <f t="shared" si="1826"/>
        <v>0</v>
      </c>
      <c r="M14046" s="1">
        <f t="shared" si="1823"/>
        <v>0</v>
      </c>
      <c r="N14046" s="1">
        <v>0</v>
      </c>
    </row>
    <row r="14047" spans="1:14" x14ac:dyDescent="0.3">
      <c r="A14047" s="1" t="s">
        <v>8575</v>
      </c>
      <c r="B14047" s="1" t="s">
        <v>37831</v>
      </c>
      <c r="C14047" s="2">
        <v>10</v>
      </c>
      <c r="D14047" s="1" t="s">
        <v>37834</v>
      </c>
      <c r="E14047" s="1" t="s">
        <v>37835</v>
      </c>
      <c r="F14047" s="1">
        <f t="shared" si="1822"/>
        <v>41870.863998055553</v>
      </c>
      <c r="G14047" s="1">
        <v>19819</v>
      </c>
      <c r="H14047" s="1">
        <f t="shared" ref="H14047:H14060" si="1828">+H14062</f>
        <v>0</v>
      </c>
      <c r="I14047" s="1">
        <v>19819</v>
      </c>
      <c r="J14047" s="1">
        <f t="shared" si="1824"/>
        <v>0</v>
      </c>
      <c r="K14047" s="1">
        <f t="shared" si="1825"/>
        <v>0</v>
      </c>
      <c r="L14047" s="1">
        <f t="shared" si="1826"/>
        <v>0</v>
      </c>
      <c r="M14047" s="1">
        <f t="shared" si="1823"/>
        <v>0</v>
      </c>
      <c r="N14047" s="1">
        <v>0</v>
      </c>
    </row>
    <row r="14048" spans="1:14" x14ac:dyDescent="0.3">
      <c r="A14048" s="1" t="s">
        <v>13130</v>
      </c>
      <c r="B14048" s="1" t="s">
        <v>37836</v>
      </c>
      <c r="C14048" s="2">
        <v>10</v>
      </c>
      <c r="D14048" s="1" t="s">
        <v>37837</v>
      </c>
      <c r="E14048" s="1" t="s">
        <v>37838</v>
      </c>
      <c r="F14048" s="1">
        <f t="shared" si="1822"/>
        <v>41797.604569479168</v>
      </c>
      <c r="G14048" s="1">
        <v>31722</v>
      </c>
      <c r="H14048" s="1">
        <f t="shared" si="1828"/>
        <v>0</v>
      </c>
      <c r="I14048" s="1">
        <v>31722</v>
      </c>
      <c r="J14048" s="1">
        <f t="shared" si="1824"/>
        <v>0</v>
      </c>
      <c r="K14048" s="1">
        <f t="shared" si="1825"/>
        <v>0</v>
      </c>
      <c r="L14048" s="1">
        <f t="shared" si="1826"/>
        <v>0</v>
      </c>
      <c r="M14048" s="1">
        <f t="shared" si="1823"/>
        <v>0</v>
      </c>
      <c r="N14048" s="1">
        <v>0</v>
      </c>
    </row>
    <row r="14049" spans="1:14" x14ac:dyDescent="0.3">
      <c r="A14049" s="1" t="s">
        <v>481</v>
      </c>
      <c r="B14049" s="1" t="s">
        <v>37839</v>
      </c>
      <c r="C14049" s="2">
        <v>10</v>
      </c>
      <c r="D14049" s="1" t="s">
        <v>37840</v>
      </c>
      <c r="E14049" s="1" t="s">
        <v>37841</v>
      </c>
      <c r="F14049" s="1">
        <f t="shared" si="1822"/>
        <v>41954.850447986108</v>
      </c>
      <c r="G14049" s="1">
        <v>16037</v>
      </c>
      <c r="H14049" s="1">
        <f t="shared" si="1828"/>
        <v>0</v>
      </c>
      <c r="I14049" s="1">
        <v>16037</v>
      </c>
      <c r="J14049" s="1">
        <f t="shared" si="1824"/>
        <v>0</v>
      </c>
      <c r="K14049" s="1">
        <f t="shared" si="1825"/>
        <v>0</v>
      </c>
      <c r="L14049" s="1">
        <f t="shared" si="1826"/>
        <v>0</v>
      </c>
      <c r="M14049" s="1">
        <f t="shared" si="1823"/>
        <v>0</v>
      </c>
      <c r="N14049" s="1">
        <v>0</v>
      </c>
    </row>
    <row r="14050" spans="1:14" x14ac:dyDescent="0.3">
      <c r="A14050" s="1" t="s">
        <v>51</v>
      </c>
      <c r="B14050" s="1" t="s">
        <v>37842</v>
      </c>
      <c r="C14050" s="2">
        <v>10</v>
      </c>
      <c r="D14050" s="1" t="s">
        <v>37843</v>
      </c>
      <c r="E14050" s="1" t="s">
        <v>37844</v>
      </c>
      <c r="F14050" s="1">
        <f t="shared" si="1822"/>
        <v>42010.650400925922</v>
      </c>
      <c r="G14050" s="1">
        <v>9933</v>
      </c>
      <c r="H14050" s="1">
        <f t="shared" si="1828"/>
        <v>0</v>
      </c>
      <c r="I14050" s="1">
        <v>9933</v>
      </c>
      <c r="J14050" s="1">
        <f t="shared" si="1824"/>
        <v>0</v>
      </c>
      <c r="K14050" s="1">
        <f t="shared" si="1825"/>
        <v>0</v>
      </c>
      <c r="L14050" s="1">
        <f t="shared" si="1826"/>
        <v>0</v>
      </c>
      <c r="M14050" s="1">
        <f t="shared" si="1823"/>
        <v>0</v>
      </c>
      <c r="N14050" s="1">
        <v>0</v>
      </c>
    </row>
    <row r="14051" spans="1:14" x14ac:dyDescent="0.3">
      <c r="A14051" s="1" t="s">
        <v>8575</v>
      </c>
      <c r="B14051" s="1" t="s">
        <v>37845</v>
      </c>
      <c r="C14051" s="2">
        <v>10</v>
      </c>
      <c r="D14051" s="1" t="s">
        <v>37846</v>
      </c>
      <c r="E14051" s="1" t="s">
        <v>37847</v>
      </c>
      <c r="F14051" s="1">
        <f t="shared" si="1822"/>
        <v>41883.506349861113</v>
      </c>
      <c r="G14051" s="1">
        <v>19811</v>
      </c>
      <c r="H14051" s="1">
        <f t="shared" si="1828"/>
        <v>0</v>
      </c>
      <c r="I14051" s="1">
        <v>19811</v>
      </c>
      <c r="J14051" s="1">
        <f t="shared" si="1824"/>
        <v>0</v>
      </c>
      <c r="K14051" s="1">
        <f t="shared" si="1825"/>
        <v>0</v>
      </c>
      <c r="L14051" s="1">
        <f t="shared" si="1826"/>
        <v>0</v>
      </c>
      <c r="M14051" s="1">
        <f t="shared" si="1823"/>
        <v>0</v>
      </c>
      <c r="N14051" s="1">
        <v>0</v>
      </c>
    </row>
    <row r="14052" spans="1:14" x14ac:dyDescent="0.3">
      <c r="A14052" s="1" t="s">
        <v>612</v>
      </c>
      <c r="B14052" s="1" t="s">
        <v>37848</v>
      </c>
      <c r="C14052" s="2">
        <v>2</v>
      </c>
      <c r="D14052" s="1" t="s">
        <v>37849</v>
      </c>
      <c r="E14052" s="1" t="s">
        <v>37850</v>
      </c>
      <c r="F14052" s="1">
        <f t="shared" si="1822"/>
        <v>42171.884311886577</v>
      </c>
      <c r="G14052" s="1">
        <v>36841</v>
      </c>
      <c r="H14052" s="1">
        <f t="shared" si="1828"/>
        <v>0</v>
      </c>
      <c r="I14052" s="1">
        <v>36841</v>
      </c>
      <c r="J14052" s="1">
        <f t="shared" si="1824"/>
        <v>0</v>
      </c>
      <c r="K14052" s="1">
        <f t="shared" si="1825"/>
        <v>0</v>
      </c>
      <c r="L14052" s="1">
        <f t="shared" si="1826"/>
        <v>0</v>
      </c>
      <c r="M14052" s="1">
        <f t="shared" si="1823"/>
        <v>0</v>
      </c>
      <c r="N14052" s="1">
        <v>0</v>
      </c>
    </row>
    <row r="14053" spans="1:14" x14ac:dyDescent="0.3">
      <c r="A14053" s="1" t="s">
        <v>5113</v>
      </c>
      <c r="B14053" s="1" t="s">
        <v>37851</v>
      </c>
      <c r="C14053" s="2">
        <v>8</v>
      </c>
      <c r="D14053" s="1" t="s">
        <v>37852</v>
      </c>
      <c r="E14053" s="1" t="s">
        <v>37853</v>
      </c>
      <c r="F14053" s="1">
        <f t="shared" si="1822"/>
        <v>41270.01320577546</v>
      </c>
      <c r="G14053" s="1">
        <v>12792</v>
      </c>
      <c r="H14053" s="1">
        <f t="shared" si="1828"/>
        <v>0</v>
      </c>
      <c r="I14053" s="1">
        <v>12792</v>
      </c>
      <c r="J14053" s="1">
        <f t="shared" si="1824"/>
        <v>0</v>
      </c>
      <c r="K14053" s="1">
        <f t="shared" si="1825"/>
        <v>0</v>
      </c>
      <c r="L14053" s="1">
        <f t="shared" si="1826"/>
        <v>0</v>
      </c>
      <c r="M14053" s="1">
        <f t="shared" si="1823"/>
        <v>0</v>
      </c>
      <c r="N14053" s="1">
        <v>0</v>
      </c>
    </row>
    <row r="14054" spans="1:14" x14ac:dyDescent="0.3">
      <c r="A14054" s="1" t="s">
        <v>2675</v>
      </c>
      <c r="B14054" s="1" t="s">
        <v>37854</v>
      </c>
      <c r="C14054" s="2">
        <v>2</v>
      </c>
      <c r="D14054" s="1" t="s">
        <v>37855</v>
      </c>
      <c r="E14054" s="1" t="s">
        <v>37856</v>
      </c>
      <c r="F14054" s="1">
        <f t="shared" si="1822"/>
        <v>42065.047359444441</v>
      </c>
      <c r="G14054" s="1">
        <v>34775</v>
      </c>
      <c r="H14054" s="1">
        <f t="shared" si="1828"/>
        <v>0</v>
      </c>
      <c r="I14054" s="1">
        <v>34775</v>
      </c>
      <c r="J14054" s="1">
        <f t="shared" si="1824"/>
        <v>0</v>
      </c>
      <c r="K14054" s="1">
        <f t="shared" si="1825"/>
        <v>0</v>
      </c>
      <c r="L14054" s="1">
        <f t="shared" si="1826"/>
        <v>0</v>
      </c>
      <c r="M14054" s="1">
        <f t="shared" si="1823"/>
        <v>0</v>
      </c>
      <c r="N14054" s="1">
        <v>0</v>
      </c>
    </row>
    <row r="14055" spans="1:14" x14ac:dyDescent="0.3">
      <c r="A14055" s="1" t="s">
        <v>934</v>
      </c>
      <c r="B14055" s="1" t="s">
        <v>37857</v>
      </c>
      <c r="C14055" s="2">
        <v>1</v>
      </c>
      <c r="D14055" s="1" t="s">
        <v>37858</v>
      </c>
      <c r="E14055" s="1" t="s">
        <v>37859</v>
      </c>
      <c r="F14055" s="1">
        <f t="shared" si="1822"/>
        <v>40870.472268518519</v>
      </c>
      <c r="G14055" s="1">
        <v>31996</v>
      </c>
      <c r="H14055" s="1">
        <f t="shared" si="1828"/>
        <v>0</v>
      </c>
      <c r="I14055" s="1">
        <v>31996</v>
      </c>
      <c r="J14055" s="1">
        <f t="shared" si="1824"/>
        <v>0</v>
      </c>
      <c r="K14055" s="1">
        <f t="shared" si="1825"/>
        <v>0</v>
      </c>
      <c r="L14055" s="1">
        <f t="shared" si="1826"/>
        <v>0</v>
      </c>
      <c r="M14055" s="1">
        <f t="shared" si="1823"/>
        <v>0</v>
      </c>
      <c r="N14055" s="1">
        <v>0</v>
      </c>
    </row>
    <row r="14056" spans="1:14" x14ac:dyDescent="0.3">
      <c r="A14056" s="1" t="s">
        <v>11277</v>
      </c>
      <c r="B14056" s="1" t="s">
        <v>37857</v>
      </c>
      <c r="C14056" s="2">
        <v>10</v>
      </c>
      <c r="D14056" s="1" t="s">
        <v>37860</v>
      </c>
      <c r="E14056" s="1" t="s">
        <v>37861</v>
      </c>
      <c r="F14056" s="1">
        <f t="shared" si="1822"/>
        <v>42208.257889155095</v>
      </c>
      <c r="G14056" s="1">
        <v>47422</v>
      </c>
      <c r="H14056" s="1">
        <f t="shared" si="1828"/>
        <v>0</v>
      </c>
      <c r="I14056" s="1">
        <v>47422</v>
      </c>
      <c r="J14056" s="1">
        <f t="shared" si="1824"/>
        <v>0</v>
      </c>
      <c r="K14056" s="1">
        <f t="shared" si="1825"/>
        <v>0</v>
      </c>
      <c r="L14056" s="1">
        <f t="shared" si="1826"/>
        <v>0</v>
      </c>
      <c r="M14056" s="1">
        <f t="shared" si="1823"/>
        <v>0</v>
      </c>
      <c r="N14056" s="1">
        <v>0</v>
      </c>
    </row>
    <row r="14057" spans="1:14" x14ac:dyDescent="0.3">
      <c r="A14057" s="1" t="s">
        <v>2007</v>
      </c>
      <c r="B14057" s="1" t="s">
        <v>37857</v>
      </c>
      <c r="C14057" s="2">
        <v>2</v>
      </c>
      <c r="D14057" s="1" t="s">
        <v>37862</v>
      </c>
      <c r="E14057" s="1" t="s">
        <v>37863</v>
      </c>
      <c r="F14057" s="1">
        <f t="shared" si="1822"/>
        <v>42402.516198900463</v>
      </c>
      <c r="G14057" s="1">
        <v>51423</v>
      </c>
      <c r="H14057" s="1">
        <f t="shared" si="1828"/>
        <v>0</v>
      </c>
      <c r="I14057" s="1">
        <v>51423</v>
      </c>
      <c r="J14057" s="1">
        <f t="shared" si="1824"/>
        <v>1</v>
      </c>
      <c r="K14057" s="1">
        <f t="shared" si="1825"/>
        <v>0</v>
      </c>
      <c r="L14057" s="1">
        <f t="shared" si="1826"/>
        <v>0</v>
      </c>
      <c r="M14057" s="1">
        <f t="shared" si="1823"/>
        <v>0</v>
      </c>
      <c r="N14057" s="1">
        <v>0</v>
      </c>
    </row>
    <row r="14058" spans="1:14" x14ac:dyDescent="0.3">
      <c r="A14058" s="1" t="s">
        <v>6278</v>
      </c>
      <c r="B14058" s="1" t="s">
        <v>37864</v>
      </c>
      <c r="C14058" s="2">
        <v>10</v>
      </c>
      <c r="D14058" s="1" t="s">
        <v>37865</v>
      </c>
      <c r="E14058" s="1" t="s">
        <v>37866</v>
      </c>
      <c r="F14058" s="1">
        <f t="shared" si="1822"/>
        <v>41754.882292881943</v>
      </c>
      <c r="G14058" s="1">
        <v>21614</v>
      </c>
      <c r="H14058" s="1">
        <f t="shared" si="1828"/>
        <v>0</v>
      </c>
      <c r="I14058" s="1">
        <v>21614</v>
      </c>
      <c r="J14058" s="1">
        <f t="shared" si="1824"/>
        <v>0</v>
      </c>
      <c r="K14058" s="1">
        <f t="shared" si="1825"/>
        <v>0</v>
      </c>
      <c r="L14058" s="1">
        <f t="shared" si="1826"/>
        <v>0</v>
      </c>
      <c r="M14058" s="1">
        <f t="shared" si="1823"/>
        <v>0</v>
      </c>
      <c r="N14058" s="1">
        <v>0</v>
      </c>
    </row>
    <row r="14059" spans="1:14" x14ac:dyDescent="0.3">
      <c r="A14059" s="1" t="s">
        <v>10490</v>
      </c>
      <c r="B14059" s="1" t="s">
        <v>37867</v>
      </c>
      <c r="C14059" s="2">
        <v>0</v>
      </c>
      <c r="D14059" s="1" t="s">
        <v>37868</v>
      </c>
      <c r="E14059" s="1" t="s">
        <v>37869</v>
      </c>
      <c r="F14059" s="1">
        <f t="shared" si="1822"/>
        <v>40112.48841435185</v>
      </c>
      <c r="G14059" s="1">
        <v>23298</v>
      </c>
      <c r="H14059" s="1">
        <f t="shared" si="1828"/>
        <v>0</v>
      </c>
      <c r="I14059" s="1">
        <v>23298</v>
      </c>
      <c r="J14059" s="1">
        <f t="shared" si="1824"/>
        <v>0</v>
      </c>
      <c r="K14059" s="1">
        <f t="shared" si="1825"/>
        <v>0</v>
      </c>
      <c r="L14059" s="1">
        <f t="shared" si="1826"/>
        <v>0</v>
      </c>
      <c r="M14059" s="1">
        <f t="shared" si="1823"/>
        <v>0</v>
      </c>
      <c r="N14059" s="1">
        <v>0</v>
      </c>
    </row>
    <row r="14060" spans="1:14" x14ac:dyDescent="0.3">
      <c r="A14060" s="1" t="s">
        <v>576</v>
      </c>
      <c r="B14060" s="1" t="s">
        <v>37870</v>
      </c>
      <c r="C14060" s="2">
        <v>10</v>
      </c>
      <c r="D14060" s="1" t="s">
        <v>37871</v>
      </c>
      <c r="E14060" s="1" t="s">
        <v>37872</v>
      </c>
      <c r="F14060" s="1">
        <f t="shared" si="1822"/>
        <v>41258.880962499999</v>
      </c>
      <c r="G14060" s="1">
        <v>31445</v>
      </c>
      <c r="H14060" s="1">
        <f t="shared" si="1828"/>
        <v>0</v>
      </c>
      <c r="I14060" s="1">
        <v>31445</v>
      </c>
      <c r="J14060" s="1">
        <f t="shared" si="1824"/>
        <v>0</v>
      </c>
      <c r="K14060" s="1">
        <f t="shared" si="1825"/>
        <v>0</v>
      </c>
      <c r="L14060" s="1">
        <f t="shared" si="1826"/>
        <v>0</v>
      </c>
      <c r="M14060" s="1">
        <f t="shared" si="1823"/>
        <v>0</v>
      </c>
      <c r="N14060" s="1">
        <v>0</v>
      </c>
    </row>
    <row r="14061" spans="1:14" x14ac:dyDescent="0.3">
      <c r="A14061" s="1" t="s">
        <v>1346</v>
      </c>
      <c r="B14061" s="1" t="s">
        <v>37873</v>
      </c>
      <c r="C14061" s="2">
        <v>10</v>
      </c>
      <c r="D14061" s="1" t="s">
        <v>37874</v>
      </c>
      <c r="E14061" s="1" t="s">
        <v>37875</v>
      </c>
      <c r="F14061" s="1">
        <f t="shared" si="1822"/>
        <v>40729.745057870372</v>
      </c>
      <c r="G14061" s="1">
        <v>6818</v>
      </c>
      <c r="H14061" s="1">
        <v>0</v>
      </c>
      <c r="I14061" s="1">
        <v>6818</v>
      </c>
      <c r="J14061" s="1">
        <f t="shared" si="1824"/>
        <v>0</v>
      </c>
      <c r="K14061" s="1">
        <f t="shared" si="1825"/>
        <v>0</v>
      </c>
      <c r="L14061" s="1">
        <f t="shared" si="1826"/>
        <v>0</v>
      </c>
      <c r="M14061" s="1">
        <f t="shared" si="1823"/>
        <v>0</v>
      </c>
      <c r="N14061" s="1">
        <v>0</v>
      </c>
    </row>
    <row r="14062" spans="1:14" x14ac:dyDescent="0.3">
      <c r="A14062" s="1" t="s">
        <v>6662</v>
      </c>
      <c r="B14062" s="1" t="s">
        <v>37873</v>
      </c>
      <c r="C14062" s="2">
        <v>10</v>
      </c>
      <c r="D14062" s="1" t="s">
        <v>37876</v>
      </c>
      <c r="E14062" s="1" t="s">
        <v>37877</v>
      </c>
      <c r="F14062" s="1">
        <f t="shared" si="1822"/>
        <v>41113.397516296296</v>
      </c>
      <c r="G14062" s="1">
        <v>33420</v>
      </c>
      <c r="H14062" s="1">
        <f t="shared" ref="H14062:H14068" si="1829">+H14077</f>
        <v>0</v>
      </c>
      <c r="I14062" s="1">
        <v>33420</v>
      </c>
      <c r="J14062" s="1">
        <f t="shared" si="1824"/>
        <v>0</v>
      </c>
      <c r="K14062" s="1">
        <f t="shared" si="1825"/>
        <v>0</v>
      </c>
      <c r="L14062" s="1">
        <f t="shared" si="1826"/>
        <v>0</v>
      </c>
      <c r="M14062" s="1">
        <f t="shared" si="1823"/>
        <v>0</v>
      </c>
      <c r="N14062" s="1">
        <v>0</v>
      </c>
    </row>
    <row r="14063" spans="1:14" x14ac:dyDescent="0.3">
      <c r="A14063" s="1" t="s">
        <v>1446</v>
      </c>
      <c r="B14063" s="1" t="s">
        <v>37873</v>
      </c>
      <c r="C14063" s="2">
        <v>1</v>
      </c>
      <c r="D14063" s="1" t="s">
        <v>37878</v>
      </c>
      <c r="E14063" s="1" t="s">
        <v>37879</v>
      </c>
      <c r="F14063" s="1">
        <f t="shared" si="1822"/>
        <v>41391.410110590281</v>
      </c>
      <c r="G14063" s="1">
        <v>45921</v>
      </c>
      <c r="H14063" s="1">
        <f t="shared" si="1829"/>
        <v>0</v>
      </c>
      <c r="I14063" s="1">
        <v>45921</v>
      </c>
      <c r="J14063" s="1">
        <f t="shared" si="1824"/>
        <v>1</v>
      </c>
      <c r="K14063" s="1">
        <f t="shared" si="1825"/>
        <v>0</v>
      </c>
      <c r="L14063" s="1">
        <f t="shared" si="1826"/>
        <v>0</v>
      </c>
      <c r="M14063" s="1">
        <f t="shared" si="1823"/>
        <v>0</v>
      </c>
      <c r="N14063" s="1">
        <v>0</v>
      </c>
    </row>
    <row r="14064" spans="1:14" x14ac:dyDescent="0.3">
      <c r="A14064" s="1" t="s">
        <v>9116</v>
      </c>
      <c r="B14064" s="1" t="s">
        <v>37880</v>
      </c>
      <c r="C14064" s="2">
        <v>2</v>
      </c>
      <c r="D14064" s="1" t="s">
        <v>37881</v>
      </c>
      <c r="E14064" s="1" t="s">
        <v>37882</v>
      </c>
      <c r="F14064" s="1">
        <f t="shared" si="1822"/>
        <v>42084.579688182872</v>
      </c>
      <c r="G14064" s="1">
        <v>19909</v>
      </c>
      <c r="H14064" s="1">
        <f t="shared" si="1829"/>
        <v>0</v>
      </c>
      <c r="I14064" s="1">
        <v>19909</v>
      </c>
      <c r="J14064" s="1">
        <f t="shared" si="1824"/>
        <v>0</v>
      </c>
      <c r="K14064" s="1">
        <f t="shared" si="1825"/>
        <v>0</v>
      </c>
      <c r="L14064" s="1">
        <f t="shared" si="1826"/>
        <v>0</v>
      </c>
      <c r="M14064" s="1">
        <f t="shared" si="1823"/>
        <v>0</v>
      </c>
      <c r="N14064" s="1">
        <v>0</v>
      </c>
    </row>
    <row r="14065" spans="1:14" x14ac:dyDescent="0.3">
      <c r="A14065" s="1" t="s">
        <v>24420</v>
      </c>
      <c r="B14065" s="1" t="s">
        <v>37883</v>
      </c>
      <c r="C14065" s="2">
        <v>10</v>
      </c>
      <c r="D14065" s="1" t="s">
        <v>37884</v>
      </c>
      <c r="E14065" s="1" t="s">
        <v>37885</v>
      </c>
      <c r="F14065" s="1">
        <f t="shared" si="1822"/>
        <v>42672.584329421297</v>
      </c>
      <c r="G14065" s="1">
        <v>34932</v>
      </c>
      <c r="H14065" s="1">
        <f t="shared" si="1829"/>
        <v>0</v>
      </c>
      <c r="I14065" s="1">
        <v>34932</v>
      </c>
      <c r="J14065" s="1">
        <f t="shared" si="1824"/>
        <v>0</v>
      </c>
      <c r="K14065" s="1">
        <f t="shared" si="1825"/>
        <v>0</v>
      </c>
      <c r="L14065" s="1">
        <f t="shared" si="1826"/>
        <v>0</v>
      </c>
      <c r="M14065" s="1">
        <f t="shared" si="1823"/>
        <v>0</v>
      </c>
      <c r="N14065" s="1">
        <v>0</v>
      </c>
    </row>
    <row r="14066" spans="1:14" x14ac:dyDescent="0.3">
      <c r="A14066" s="1" t="s">
        <v>2457</v>
      </c>
      <c r="B14066" s="1" t="s">
        <v>37883</v>
      </c>
      <c r="C14066" s="2">
        <v>2</v>
      </c>
      <c r="D14066" s="1" t="s">
        <v>37886</v>
      </c>
      <c r="E14066" s="1" t="s">
        <v>37887</v>
      </c>
      <c r="F14066" s="1">
        <f t="shared" si="1822"/>
        <v>41966.78336238426</v>
      </c>
      <c r="G14066" s="1">
        <v>41797</v>
      </c>
      <c r="H14066" s="1">
        <f t="shared" si="1829"/>
        <v>0</v>
      </c>
      <c r="I14066" s="1">
        <v>41797</v>
      </c>
      <c r="J14066" s="1">
        <f t="shared" si="1824"/>
        <v>0</v>
      </c>
      <c r="K14066" s="1">
        <f t="shared" si="1825"/>
        <v>0</v>
      </c>
      <c r="L14066" s="1">
        <f t="shared" si="1826"/>
        <v>0</v>
      </c>
      <c r="M14066" s="1">
        <f t="shared" si="1823"/>
        <v>0</v>
      </c>
      <c r="N14066" s="1">
        <v>0</v>
      </c>
    </row>
    <row r="14067" spans="1:14" x14ac:dyDescent="0.3">
      <c r="A14067" s="1" t="s">
        <v>2199</v>
      </c>
      <c r="B14067" s="1" t="s">
        <v>37888</v>
      </c>
      <c r="C14067" s="2">
        <v>10</v>
      </c>
      <c r="D14067" s="1" t="s">
        <v>37889</v>
      </c>
      <c r="E14067" s="1" t="s">
        <v>37890</v>
      </c>
      <c r="F14067" s="1">
        <f t="shared" si="1822"/>
        <v>41641.721152731479</v>
      </c>
      <c r="G14067" s="1">
        <v>26227</v>
      </c>
      <c r="H14067" s="1">
        <f t="shared" si="1829"/>
        <v>0</v>
      </c>
      <c r="I14067" s="1">
        <v>26227</v>
      </c>
      <c r="J14067" s="1">
        <f t="shared" si="1824"/>
        <v>0</v>
      </c>
      <c r="K14067" s="1">
        <f t="shared" si="1825"/>
        <v>0</v>
      </c>
      <c r="L14067" s="1">
        <f t="shared" si="1826"/>
        <v>0</v>
      </c>
      <c r="M14067" s="1">
        <f t="shared" si="1823"/>
        <v>0</v>
      </c>
      <c r="N14067" s="1">
        <v>0</v>
      </c>
    </row>
    <row r="14068" spans="1:14" x14ac:dyDescent="0.3">
      <c r="A14068" s="1" t="s">
        <v>6175</v>
      </c>
      <c r="B14068" s="1" t="s">
        <v>37891</v>
      </c>
      <c r="C14068" s="2">
        <v>10</v>
      </c>
      <c r="D14068" s="1" t="s">
        <v>37892</v>
      </c>
      <c r="E14068" s="1" t="s">
        <v>37893</v>
      </c>
      <c r="F14068" s="1">
        <f t="shared" si="1822"/>
        <v>41832.743623530092</v>
      </c>
      <c r="G14068" s="1">
        <v>49588</v>
      </c>
      <c r="H14068" s="1">
        <f t="shared" si="1829"/>
        <v>0</v>
      </c>
      <c r="I14068" s="1">
        <v>49588</v>
      </c>
      <c r="J14068" s="1">
        <f t="shared" si="1824"/>
        <v>0</v>
      </c>
      <c r="K14068" s="1">
        <f t="shared" si="1825"/>
        <v>0</v>
      </c>
      <c r="L14068" s="1">
        <f t="shared" si="1826"/>
        <v>0</v>
      </c>
      <c r="M14068" s="1">
        <f t="shared" si="1823"/>
        <v>0</v>
      </c>
      <c r="N14068" s="1">
        <v>0</v>
      </c>
    </row>
    <row r="14069" spans="1:14" x14ac:dyDescent="0.3">
      <c r="A14069" s="1" t="s">
        <v>63</v>
      </c>
      <c r="B14069" s="1" t="s">
        <v>37894</v>
      </c>
      <c r="C14069" s="2">
        <v>2</v>
      </c>
      <c r="D14069" s="1" t="s">
        <v>37895</v>
      </c>
      <c r="E14069" s="1" t="s">
        <v>37896</v>
      </c>
      <c r="F14069" s="1">
        <f t="shared" si="1822"/>
        <v>42064.511343460646</v>
      </c>
      <c r="G14069" s="1">
        <v>849</v>
      </c>
      <c r="H14069" s="1">
        <v>0</v>
      </c>
      <c r="I14069" s="1">
        <v>849</v>
      </c>
      <c r="J14069" s="1">
        <f t="shared" si="1824"/>
        <v>0</v>
      </c>
      <c r="K14069" s="1">
        <f t="shared" si="1825"/>
        <v>0</v>
      </c>
      <c r="L14069" s="1">
        <f t="shared" si="1826"/>
        <v>0</v>
      </c>
      <c r="M14069" s="1">
        <f t="shared" si="1823"/>
        <v>0</v>
      </c>
      <c r="N14069" s="1">
        <v>0</v>
      </c>
    </row>
    <row r="14070" spans="1:14" x14ac:dyDescent="0.3">
      <c r="A14070" s="1" t="s">
        <v>1431</v>
      </c>
      <c r="B14070" s="1" t="s">
        <v>37897</v>
      </c>
      <c r="C14070" s="2">
        <v>1</v>
      </c>
      <c r="D14070" s="1" t="s">
        <v>37898</v>
      </c>
      <c r="E14070" s="1" t="s">
        <v>37899</v>
      </c>
      <c r="F14070" s="1">
        <f t="shared" si="1822"/>
        <v>42032.770539039353</v>
      </c>
      <c r="G14070" s="1">
        <v>20465</v>
      </c>
      <c r="H14070" s="1">
        <f>+H14085</f>
        <v>0</v>
      </c>
      <c r="I14070" s="1">
        <v>20465</v>
      </c>
      <c r="J14070" s="1">
        <f t="shared" si="1824"/>
        <v>0</v>
      </c>
      <c r="K14070" s="1">
        <f t="shared" si="1825"/>
        <v>0</v>
      </c>
      <c r="L14070" s="1">
        <f t="shared" si="1826"/>
        <v>0</v>
      </c>
      <c r="M14070" s="1">
        <f t="shared" si="1823"/>
        <v>0</v>
      </c>
      <c r="N14070" s="1">
        <v>0</v>
      </c>
    </row>
    <row r="14071" spans="1:14" x14ac:dyDescent="0.3">
      <c r="A14071" s="1" t="s">
        <v>37900</v>
      </c>
      <c r="B14071" s="1" t="s">
        <v>37901</v>
      </c>
      <c r="C14071" s="2">
        <v>5</v>
      </c>
      <c r="D14071" s="1" t="s">
        <v>37902</v>
      </c>
      <c r="E14071" s="1" t="s">
        <v>37903</v>
      </c>
      <c r="F14071" s="1">
        <f t="shared" si="1822"/>
        <v>42307.42914270833</v>
      </c>
      <c r="G14071" s="1">
        <v>2006</v>
      </c>
      <c r="H14071" s="1">
        <v>0</v>
      </c>
      <c r="I14071" s="1">
        <v>2006</v>
      </c>
      <c r="J14071" s="1">
        <f t="shared" si="1824"/>
        <v>0</v>
      </c>
      <c r="K14071" s="1">
        <f t="shared" si="1825"/>
        <v>0</v>
      </c>
      <c r="L14071" s="1">
        <f t="shared" si="1826"/>
        <v>0</v>
      </c>
      <c r="M14071" s="1">
        <f t="shared" si="1823"/>
        <v>0</v>
      </c>
      <c r="N14071" s="1">
        <v>0</v>
      </c>
    </row>
    <row r="14072" spans="1:14" x14ac:dyDescent="0.3">
      <c r="A14072" s="1" t="s">
        <v>120</v>
      </c>
      <c r="B14072" s="1" t="s">
        <v>37904</v>
      </c>
      <c r="C14072" s="2">
        <v>1</v>
      </c>
      <c r="D14072" s="1" t="s">
        <v>37905</v>
      </c>
      <c r="E14072" s="1" t="s">
        <v>37906</v>
      </c>
      <c r="F14072" s="1">
        <f t="shared" si="1822"/>
        <v>41641.469365289355</v>
      </c>
      <c r="G14072" s="1">
        <v>11746</v>
      </c>
      <c r="H14072" s="1">
        <f t="shared" ref="H14072:H14080" si="1830">+H14087</f>
        <v>0</v>
      </c>
      <c r="I14072" s="1">
        <v>11746</v>
      </c>
      <c r="J14072" s="1">
        <f t="shared" si="1824"/>
        <v>0</v>
      </c>
      <c r="K14072" s="1">
        <f t="shared" si="1825"/>
        <v>0</v>
      </c>
      <c r="L14072" s="1">
        <f t="shared" si="1826"/>
        <v>0</v>
      </c>
      <c r="M14072" s="1">
        <f t="shared" si="1823"/>
        <v>0</v>
      </c>
      <c r="N14072" s="1">
        <v>0</v>
      </c>
    </row>
    <row r="14073" spans="1:14" x14ac:dyDescent="0.3">
      <c r="A14073" s="1" t="s">
        <v>496</v>
      </c>
      <c r="B14073" s="1" t="s">
        <v>37907</v>
      </c>
      <c r="C14073" s="2">
        <v>1</v>
      </c>
      <c r="D14073" s="1" t="s">
        <v>37908</v>
      </c>
      <c r="E14073" s="1" t="s">
        <v>37909</v>
      </c>
      <c r="F14073" s="1">
        <f t="shared" si="1822"/>
        <v>42039.005459965279</v>
      </c>
      <c r="G14073" s="1">
        <v>32291</v>
      </c>
      <c r="H14073" s="1">
        <f t="shared" si="1830"/>
        <v>0</v>
      </c>
      <c r="I14073" s="1">
        <v>32291</v>
      </c>
      <c r="J14073" s="1">
        <f t="shared" si="1824"/>
        <v>0</v>
      </c>
      <c r="K14073" s="1">
        <f t="shared" si="1825"/>
        <v>0</v>
      </c>
      <c r="L14073" s="1">
        <f t="shared" si="1826"/>
        <v>0</v>
      </c>
      <c r="M14073" s="1">
        <f t="shared" si="1823"/>
        <v>0</v>
      </c>
      <c r="N14073" s="1">
        <v>0</v>
      </c>
    </row>
    <row r="14074" spans="1:14" x14ac:dyDescent="0.3">
      <c r="A14074" s="1" t="s">
        <v>1630</v>
      </c>
      <c r="B14074" s="1" t="s">
        <v>37910</v>
      </c>
      <c r="C14074" s="2">
        <v>2</v>
      </c>
      <c r="D14074" s="1" t="s">
        <v>37911</v>
      </c>
      <c r="E14074" s="1" t="s">
        <v>37912</v>
      </c>
      <c r="F14074" s="1">
        <f t="shared" si="1822"/>
        <v>42076.892808310186</v>
      </c>
      <c r="G14074" s="1">
        <v>16479</v>
      </c>
      <c r="H14074" s="1">
        <f t="shared" si="1830"/>
        <v>0</v>
      </c>
      <c r="I14074" s="1">
        <v>16479</v>
      </c>
      <c r="J14074" s="1">
        <f t="shared" si="1824"/>
        <v>0</v>
      </c>
      <c r="K14074" s="1">
        <f t="shared" si="1825"/>
        <v>0</v>
      </c>
      <c r="L14074" s="1">
        <f t="shared" si="1826"/>
        <v>0</v>
      </c>
      <c r="M14074" s="1">
        <f t="shared" si="1823"/>
        <v>0</v>
      </c>
      <c r="N14074" s="1">
        <v>0</v>
      </c>
    </row>
    <row r="14075" spans="1:14" x14ac:dyDescent="0.3">
      <c r="A14075" s="1" t="s">
        <v>28881</v>
      </c>
      <c r="B14075" s="1" t="s">
        <v>37910</v>
      </c>
      <c r="C14075" s="2">
        <v>10</v>
      </c>
      <c r="D14075" s="1" t="s">
        <v>37913</v>
      </c>
      <c r="E14075" s="1" t="s">
        <v>37914</v>
      </c>
      <c r="F14075" s="1">
        <f t="shared" si="1822"/>
        <v>41825.627028298608</v>
      </c>
      <c r="G14075" s="1">
        <v>18865</v>
      </c>
      <c r="H14075" s="1">
        <f t="shared" si="1830"/>
        <v>0</v>
      </c>
      <c r="I14075" s="1">
        <v>18865</v>
      </c>
      <c r="J14075" s="1">
        <f t="shared" si="1824"/>
        <v>0</v>
      </c>
      <c r="K14075" s="1">
        <f t="shared" si="1825"/>
        <v>0</v>
      </c>
      <c r="L14075" s="1">
        <f t="shared" si="1826"/>
        <v>0</v>
      </c>
      <c r="M14075" s="1">
        <f t="shared" si="1823"/>
        <v>0</v>
      </c>
      <c r="N14075" s="1">
        <v>0</v>
      </c>
    </row>
    <row r="14076" spans="1:14" x14ac:dyDescent="0.3">
      <c r="A14076" s="1" t="s">
        <v>37915</v>
      </c>
      <c r="B14076" s="1" t="s">
        <v>37916</v>
      </c>
      <c r="C14076" s="2">
        <v>10</v>
      </c>
      <c r="D14076" s="1" t="s">
        <v>37917</v>
      </c>
      <c r="E14076" s="1" t="s">
        <v>37918</v>
      </c>
      <c r="F14076" s="1">
        <f t="shared" si="1822"/>
        <v>41817.195149340281</v>
      </c>
      <c r="G14076" s="1">
        <v>38973</v>
      </c>
      <c r="H14076" s="1">
        <f t="shared" si="1830"/>
        <v>0</v>
      </c>
      <c r="I14076" s="1">
        <v>38973</v>
      </c>
      <c r="J14076" s="1">
        <f t="shared" si="1824"/>
        <v>0</v>
      </c>
      <c r="K14076" s="1">
        <f t="shared" si="1825"/>
        <v>0</v>
      </c>
      <c r="L14076" s="1">
        <f t="shared" si="1826"/>
        <v>0</v>
      </c>
      <c r="M14076" s="1">
        <f t="shared" si="1823"/>
        <v>0</v>
      </c>
      <c r="N14076" s="1">
        <v>0</v>
      </c>
    </row>
    <row r="14077" spans="1:14" x14ac:dyDescent="0.3">
      <c r="A14077" s="1" t="s">
        <v>961</v>
      </c>
      <c r="B14077" s="1" t="s">
        <v>37919</v>
      </c>
      <c r="C14077" s="2">
        <v>10</v>
      </c>
      <c r="D14077" s="1" t="s">
        <v>37920</v>
      </c>
      <c r="E14077" s="1" t="s">
        <v>37921</v>
      </c>
      <c r="F14077" s="1">
        <f t="shared" si="1822"/>
        <v>42509.668833368058</v>
      </c>
      <c r="G14077" s="1">
        <v>44915</v>
      </c>
      <c r="H14077" s="1">
        <f t="shared" si="1830"/>
        <v>0</v>
      </c>
      <c r="I14077" s="1">
        <v>44915</v>
      </c>
      <c r="J14077" s="1">
        <f t="shared" si="1824"/>
        <v>0</v>
      </c>
      <c r="K14077" s="1">
        <f t="shared" si="1825"/>
        <v>0</v>
      </c>
      <c r="L14077" s="1">
        <f t="shared" si="1826"/>
        <v>0</v>
      </c>
      <c r="M14077" s="1">
        <f t="shared" si="1823"/>
        <v>0</v>
      </c>
      <c r="N14077" s="1">
        <v>0</v>
      </c>
    </row>
    <row r="14078" spans="1:14" x14ac:dyDescent="0.3">
      <c r="A14078" s="1" t="s">
        <v>582</v>
      </c>
      <c r="B14078" s="1" t="s">
        <v>37919</v>
      </c>
      <c r="C14078" s="2">
        <v>9</v>
      </c>
      <c r="D14078" s="1" t="s">
        <v>37922</v>
      </c>
      <c r="E14078" s="1" t="s">
        <v>37923</v>
      </c>
      <c r="F14078" s="1">
        <f t="shared" si="1822"/>
        <v>42466.694063506948</v>
      </c>
      <c r="G14078" s="1">
        <v>47152</v>
      </c>
      <c r="H14078" s="1">
        <f t="shared" si="1830"/>
        <v>0</v>
      </c>
      <c r="I14078" s="1">
        <v>47152</v>
      </c>
      <c r="J14078" s="1">
        <f t="shared" si="1824"/>
        <v>0</v>
      </c>
      <c r="K14078" s="1">
        <f t="shared" si="1825"/>
        <v>0</v>
      </c>
      <c r="L14078" s="1">
        <f t="shared" si="1826"/>
        <v>0</v>
      </c>
      <c r="M14078" s="1">
        <f t="shared" si="1823"/>
        <v>0</v>
      </c>
      <c r="N14078" s="1">
        <v>0</v>
      </c>
    </row>
    <row r="14079" spans="1:14" x14ac:dyDescent="0.3">
      <c r="A14079" s="1" t="s">
        <v>3981</v>
      </c>
      <c r="B14079" s="1" t="s">
        <v>37919</v>
      </c>
      <c r="C14079" s="2">
        <v>9</v>
      </c>
      <c r="D14079" s="1" t="s">
        <v>37924</v>
      </c>
      <c r="E14079" s="1" t="s">
        <v>37925</v>
      </c>
      <c r="F14079" s="1">
        <f t="shared" si="1822"/>
        <v>42466.694258518517</v>
      </c>
      <c r="G14079" s="1">
        <v>49416</v>
      </c>
      <c r="H14079" s="1">
        <f t="shared" si="1830"/>
        <v>0</v>
      </c>
      <c r="I14079" s="1">
        <v>49416</v>
      </c>
      <c r="J14079" s="1">
        <f t="shared" si="1824"/>
        <v>1</v>
      </c>
      <c r="K14079" s="1">
        <f t="shared" si="1825"/>
        <v>0</v>
      </c>
      <c r="L14079" s="1">
        <f t="shared" si="1826"/>
        <v>0</v>
      </c>
      <c r="M14079" s="1">
        <f t="shared" si="1823"/>
        <v>0</v>
      </c>
      <c r="N14079" s="1">
        <v>0</v>
      </c>
    </row>
    <row r="14080" spans="1:14" x14ac:dyDescent="0.3">
      <c r="A14080" s="1" t="s">
        <v>6438</v>
      </c>
      <c r="B14080" s="1" t="s">
        <v>37926</v>
      </c>
      <c r="C14080" s="2">
        <v>8</v>
      </c>
      <c r="D14080" s="1" t="s">
        <v>37927</v>
      </c>
      <c r="E14080" s="1" t="s">
        <v>37928</v>
      </c>
      <c r="F14080" s="1">
        <f t="shared" si="1822"/>
        <v>41325.992336597221</v>
      </c>
      <c r="G14080" s="1">
        <v>31555</v>
      </c>
      <c r="H14080" s="1">
        <f t="shared" si="1830"/>
        <v>0</v>
      </c>
      <c r="I14080" s="1">
        <v>31555</v>
      </c>
      <c r="J14080" s="1">
        <f t="shared" si="1824"/>
        <v>0</v>
      </c>
      <c r="K14080" s="1">
        <f t="shared" si="1825"/>
        <v>0</v>
      </c>
      <c r="L14080" s="1">
        <f t="shared" si="1826"/>
        <v>0</v>
      </c>
      <c r="M14080" s="1">
        <f t="shared" si="1823"/>
        <v>0</v>
      </c>
      <c r="N14080" s="1">
        <v>0</v>
      </c>
    </row>
    <row r="14081" spans="1:14" x14ac:dyDescent="0.3">
      <c r="A14081" s="1" t="s">
        <v>320</v>
      </c>
      <c r="B14081" s="1" t="s">
        <v>37929</v>
      </c>
      <c r="C14081" s="2">
        <v>10</v>
      </c>
      <c r="D14081" s="1" t="s">
        <v>37930</v>
      </c>
      <c r="E14081" s="1" t="s">
        <v>37931</v>
      </c>
      <c r="F14081" s="1">
        <f t="shared" ref="F14081:F14144" si="1831">DATEVALUE(E14081)+TIMEVALUE(E14081)</f>
        <v>41924.66742672454</v>
      </c>
      <c r="G14081" s="1">
        <v>4162</v>
      </c>
      <c r="H14081" s="1">
        <v>0</v>
      </c>
      <c r="I14081" s="1">
        <v>4162</v>
      </c>
      <c r="J14081" s="1">
        <f t="shared" si="1824"/>
        <v>0</v>
      </c>
      <c r="K14081" s="1">
        <f t="shared" si="1825"/>
        <v>0</v>
      </c>
      <c r="L14081" s="1">
        <f t="shared" si="1826"/>
        <v>0</v>
      </c>
      <c r="M14081" s="1">
        <f t="shared" ref="M14081:M14144" si="1832">IF(OR(K14081,L14081), 1, 0)</f>
        <v>0</v>
      </c>
      <c r="N14081" s="1">
        <v>0</v>
      </c>
    </row>
    <row r="14082" spans="1:14" x14ac:dyDescent="0.3">
      <c r="A14082" s="1" t="s">
        <v>51</v>
      </c>
      <c r="B14082" s="1" t="s">
        <v>37932</v>
      </c>
      <c r="C14082" s="2">
        <v>10</v>
      </c>
      <c r="D14082" s="1" t="s">
        <v>37933</v>
      </c>
      <c r="E14082" s="1" t="s">
        <v>37934</v>
      </c>
      <c r="F14082" s="1">
        <f t="shared" si="1831"/>
        <v>42240.762649918979</v>
      </c>
      <c r="G14082" s="1">
        <v>9353</v>
      </c>
      <c r="H14082" s="1">
        <f>+H14097</f>
        <v>0</v>
      </c>
      <c r="I14082" s="1">
        <v>9353</v>
      </c>
      <c r="J14082" s="1">
        <f t="shared" si="1824"/>
        <v>0</v>
      </c>
      <c r="K14082" s="1">
        <f t="shared" si="1825"/>
        <v>0</v>
      </c>
      <c r="L14082" s="1">
        <f t="shared" si="1826"/>
        <v>0</v>
      </c>
      <c r="M14082" s="1">
        <f t="shared" si="1832"/>
        <v>0</v>
      </c>
      <c r="N14082" s="1">
        <v>0</v>
      </c>
    </row>
    <row r="14083" spans="1:14" x14ac:dyDescent="0.3">
      <c r="A14083" s="1" t="s">
        <v>4832</v>
      </c>
      <c r="B14083" s="1" t="s">
        <v>37935</v>
      </c>
      <c r="C14083" s="2">
        <v>10</v>
      </c>
      <c r="D14083" s="1" t="s">
        <v>37936</v>
      </c>
      <c r="E14083" s="1" t="s">
        <v>37937</v>
      </c>
      <c r="F14083" s="1">
        <f t="shared" si="1831"/>
        <v>42246.954568090281</v>
      </c>
      <c r="G14083" s="1">
        <v>41317</v>
      </c>
      <c r="H14083" s="1">
        <f>+H14098</f>
        <v>0</v>
      </c>
      <c r="I14083" s="1">
        <v>41317</v>
      </c>
      <c r="J14083" s="1">
        <f t="shared" ref="J14083:J14146" si="1833">IF(AND(EXACT(B14082,B14083), EXACT(B14081,B14082)), 1, 0)</f>
        <v>0</v>
      </c>
      <c r="K14083" s="1">
        <f t="shared" ref="K14083:K14146" si="1834">IF(AND(J14083=1, EXACT(A14081, A14082), EXACT(A14082, A14083)), 1, 0)</f>
        <v>0</v>
      </c>
      <c r="L14083" s="1">
        <f t="shared" ref="L14083:L14146" si="1835">IF(AND(J14083=1, EXACT(D14081, D14082), EXACT(D14082, D14083), F14083-F14081&lt;365), 1, 0)</f>
        <v>0</v>
      </c>
      <c r="M14083" s="1">
        <f t="shared" si="1832"/>
        <v>0</v>
      </c>
      <c r="N14083" s="1">
        <v>0</v>
      </c>
    </row>
    <row r="14084" spans="1:14" x14ac:dyDescent="0.3">
      <c r="A14084" s="1" t="s">
        <v>3503</v>
      </c>
      <c r="B14084" s="1" t="s">
        <v>37938</v>
      </c>
      <c r="C14084" s="2">
        <v>2</v>
      </c>
      <c r="D14084" s="1" t="s">
        <v>37939</v>
      </c>
      <c r="E14084" s="1" t="s">
        <v>37940</v>
      </c>
      <c r="F14084" s="1">
        <f t="shared" si="1831"/>
        <v>42449.812855185184</v>
      </c>
      <c r="G14084" s="1">
        <v>323</v>
      </c>
      <c r="H14084" s="1">
        <v>0</v>
      </c>
      <c r="I14084" s="1">
        <v>323</v>
      </c>
      <c r="J14084" s="1">
        <f t="shared" si="1833"/>
        <v>0</v>
      </c>
      <c r="K14084" s="1">
        <f t="shared" si="1834"/>
        <v>0</v>
      </c>
      <c r="L14084" s="1">
        <f t="shared" si="1835"/>
        <v>0</v>
      </c>
      <c r="M14084" s="1">
        <f t="shared" si="1832"/>
        <v>0</v>
      </c>
      <c r="N14084" s="1">
        <v>0</v>
      </c>
    </row>
    <row r="14085" spans="1:14" x14ac:dyDescent="0.3">
      <c r="A14085" s="1" t="s">
        <v>320</v>
      </c>
      <c r="B14085" s="1" t="s">
        <v>37938</v>
      </c>
      <c r="C14085" s="2">
        <v>10</v>
      </c>
      <c r="D14085" s="1" t="s">
        <v>37941</v>
      </c>
      <c r="E14085" s="1" t="s">
        <v>37942</v>
      </c>
      <c r="F14085" s="1">
        <f t="shared" si="1831"/>
        <v>41984.835547303242</v>
      </c>
      <c r="G14085" s="1">
        <v>3998</v>
      </c>
      <c r="H14085" s="1">
        <v>0</v>
      </c>
      <c r="I14085" s="1">
        <v>3998</v>
      </c>
      <c r="J14085" s="1">
        <f t="shared" si="1833"/>
        <v>0</v>
      </c>
      <c r="K14085" s="1">
        <f t="shared" si="1834"/>
        <v>0</v>
      </c>
      <c r="L14085" s="1">
        <f t="shared" si="1835"/>
        <v>0</v>
      </c>
      <c r="M14085" s="1">
        <f t="shared" si="1832"/>
        <v>0</v>
      </c>
      <c r="N14085" s="1">
        <v>0</v>
      </c>
    </row>
    <row r="14086" spans="1:14" x14ac:dyDescent="0.3">
      <c r="A14086" s="1" t="s">
        <v>327</v>
      </c>
      <c r="B14086" s="1" t="s">
        <v>37943</v>
      </c>
      <c r="C14086" s="2">
        <v>10</v>
      </c>
      <c r="D14086" s="1" t="s">
        <v>37944</v>
      </c>
      <c r="E14086" s="1" t="s">
        <v>37945</v>
      </c>
      <c r="F14086" s="1">
        <f t="shared" si="1831"/>
        <v>41976.451130995367</v>
      </c>
      <c r="G14086" s="1">
        <v>21549</v>
      </c>
      <c r="H14086" s="1">
        <f>+H14101</f>
        <v>0</v>
      </c>
      <c r="I14086" s="1">
        <v>21549</v>
      </c>
      <c r="J14086" s="1">
        <f t="shared" si="1833"/>
        <v>0</v>
      </c>
      <c r="K14086" s="1">
        <f t="shared" si="1834"/>
        <v>0</v>
      </c>
      <c r="L14086" s="1">
        <f t="shared" si="1835"/>
        <v>0</v>
      </c>
      <c r="M14086" s="1">
        <f t="shared" si="1832"/>
        <v>0</v>
      </c>
      <c r="N14086" s="1">
        <v>0</v>
      </c>
    </row>
    <row r="14087" spans="1:14" x14ac:dyDescent="0.3">
      <c r="A14087" s="1" t="s">
        <v>104</v>
      </c>
      <c r="B14087" s="1" t="s">
        <v>37946</v>
      </c>
      <c r="C14087" s="2">
        <v>10</v>
      </c>
      <c r="D14087" s="1" t="s">
        <v>37947</v>
      </c>
      <c r="E14087" s="1" t="s">
        <v>37948</v>
      </c>
      <c r="F14087" s="1">
        <f t="shared" si="1831"/>
        <v>41545.978823750003</v>
      </c>
      <c r="G14087" s="1">
        <v>23658</v>
      </c>
      <c r="H14087" s="1">
        <f>+H14102</f>
        <v>0</v>
      </c>
      <c r="I14087" s="1">
        <v>23658</v>
      </c>
      <c r="J14087" s="1">
        <f t="shared" si="1833"/>
        <v>0</v>
      </c>
      <c r="K14087" s="1">
        <f t="shared" si="1834"/>
        <v>0</v>
      </c>
      <c r="L14087" s="1">
        <f t="shared" si="1835"/>
        <v>0</v>
      </c>
      <c r="M14087" s="1">
        <f t="shared" si="1832"/>
        <v>0</v>
      </c>
      <c r="N14087" s="1">
        <v>0</v>
      </c>
    </row>
    <row r="14088" spans="1:14" x14ac:dyDescent="0.3">
      <c r="A14088" s="1" t="s">
        <v>1480</v>
      </c>
      <c r="B14088" s="1" t="s">
        <v>37946</v>
      </c>
      <c r="C14088" s="2">
        <v>10</v>
      </c>
      <c r="D14088" s="1" t="s">
        <v>37949</v>
      </c>
      <c r="E14088" s="1" t="s">
        <v>37950</v>
      </c>
      <c r="F14088" s="1">
        <f t="shared" si="1831"/>
        <v>42346.96669533565</v>
      </c>
      <c r="G14088" s="1">
        <v>24330</v>
      </c>
      <c r="H14088" s="1">
        <f>+H14103</f>
        <v>0</v>
      </c>
      <c r="I14088" s="1">
        <v>24330</v>
      </c>
      <c r="J14088" s="1">
        <f t="shared" si="1833"/>
        <v>0</v>
      </c>
      <c r="K14088" s="1">
        <f t="shared" si="1834"/>
        <v>0</v>
      </c>
      <c r="L14088" s="1">
        <f t="shared" si="1835"/>
        <v>0</v>
      </c>
      <c r="M14088" s="1">
        <f t="shared" si="1832"/>
        <v>0</v>
      </c>
      <c r="N14088" s="1">
        <v>0</v>
      </c>
    </row>
    <row r="14089" spans="1:14" x14ac:dyDescent="0.3">
      <c r="A14089" s="1" t="s">
        <v>2411</v>
      </c>
      <c r="B14089" s="1" t="s">
        <v>37951</v>
      </c>
      <c r="C14089" s="2">
        <v>10</v>
      </c>
      <c r="D14089" s="1" t="s">
        <v>37952</v>
      </c>
      <c r="E14089" s="1" t="s">
        <v>37953</v>
      </c>
      <c r="F14089" s="1">
        <f t="shared" si="1831"/>
        <v>42529.68012138889</v>
      </c>
      <c r="G14089" s="1">
        <v>6037</v>
      </c>
      <c r="H14089" s="1">
        <v>0</v>
      </c>
      <c r="I14089" s="1">
        <v>6037</v>
      </c>
      <c r="J14089" s="1">
        <f t="shared" si="1833"/>
        <v>0</v>
      </c>
      <c r="K14089" s="1">
        <f t="shared" si="1834"/>
        <v>0</v>
      </c>
      <c r="L14089" s="1">
        <f t="shared" si="1835"/>
        <v>0</v>
      </c>
      <c r="M14089" s="1">
        <f t="shared" si="1832"/>
        <v>0</v>
      </c>
      <c r="N14089" s="1">
        <v>0</v>
      </c>
    </row>
    <row r="14090" spans="1:14" x14ac:dyDescent="0.3">
      <c r="A14090" s="1" t="s">
        <v>1512</v>
      </c>
      <c r="B14090" s="1" t="s">
        <v>37954</v>
      </c>
      <c r="C14090" s="2">
        <v>2</v>
      </c>
      <c r="D14090" s="1" t="s">
        <v>37955</v>
      </c>
      <c r="E14090" s="1" t="s">
        <v>37956</v>
      </c>
      <c r="F14090" s="1">
        <f t="shared" si="1831"/>
        <v>42098.592941655093</v>
      </c>
      <c r="G14090" s="1">
        <v>29840</v>
      </c>
      <c r="H14090" s="1">
        <f>+H14105</f>
        <v>0</v>
      </c>
      <c r="I14090" s="1">
        <v>29840</v>
      </c>
      <c r="J14090" s="1">
        <f t="shared" si="1833"/>
        <v>0</v>
      </c>
      <c r="K14090" s="1">
        <f t="shared" si="1834"/>
        <v>0</v>
      </c>
      <c r="L14090" s="1">
        <f t="shared" si="1835"/>
        <v>0</v>
      </c>
      <c r="M14090" s="1">
        <f t="shared" si="1832"/>
        <v>0</v>
      </c>
      <c r="N14090" s="1">
        <v>0</v>
      </c>
    </row>
    <row r="14091" spans="1:14" x14ac:dyDescent="0.3">
      <c r="A14091" s="1" t="s">
        <v>3488</v>
      </c>
      <c r="B14091" s="1" t="s">
        <v>37957</v>
      </c>
      <c r="C14091" s="2">
        <v>1</v>
      </c>
      <c r="D14091" s="1" t="s">
        <v>37958</v>
      </c>
      <c r="E14091" s="1" t="s">
        <v>37959</v>
      </c>
      <c r="F14091" s="1">
        <f t="shared" si="1831"/>
        <v>41206.670046342595</v>
      </c>
      <c r="G14091" s="1">
        <v>22083</v>
      </c>
      <c r="H14091" s="1">
        <f>+H14106</f>
        <v>0</v>
      </c>
      <c r="I14091" s="1">
        <v>22083</v>
      </c>
      <c r="J14091" s="1">
        <f t="shared" si="1833"/>
        <v>0</v>
      </c>
      <c r="K14091" s="1">
        <f t="shared" si="1834"/>
        <v>0</v>
      </c>
      <c r="L14091" s="1">
        <f t="shared" si="1835"/>
        <v>0</v>
      </c>
      <c r="M14091" s="1">
        <f t="shared" si="1832"/>
        <v>0</v>
      </c>
      <c r="N14091" s="1">
        <v>0</v>
      </c>
    </row>
    <row r="14092" spans="1:14" x14ac:dyDescent="0.3">
      <c r="A14092" s="1" t="s">
        <v>2155</v>
      </c>
      <c r="B14092" s="1" t="s">
        <v>37960</v>
      </c>
      <c r="C14092" s="2">
        <v>0</v>
      </c>
      <c r="D14092" s="1" t="s">
        <v>37961</v>
      </c>
      <c r="E14092" s="1" t="s">
        <v>37962</v>
      </c>
      <c r="F14092" s="1">
        <f t="shared" si="1831"/>
        <v>40224.46434027778</v>
      </c>
      <c r="G14092" s="1">
        <v>25557</v>
      </c>
      <c r="H14092" s="1">
        <f>+H14107</f>
        <v>0</v>
      </c>
      <c r="I14092" s="1">
        <v>25557</v>
      </c>
      <c r="J14092" s="1">
        <f t="shared" si="1833"/>
        <v>0</v>
      </c>
      <c r="K14092" s="1">
        <f t="shared" si="1834"/>
        <v>0</v>
      </c>
      <c r="L14092" s="1">
        <f t="shared" si="1835"/>
        <v>0</v>
      </c>
      <c r="M14092" s="1">
        <f t="shared" si="1832"/>
        <v>0</v>
      </c>
      <c r="N14092" s="1">
        <v>0</v>
      </c>
    </row>
    <row r="14093" spans="1:14" x14ac:dyDescent="0.3">
      <c r="A14093" s="1" t="s">
        <v>1297</v>
      </c>
      <c r="B14093" s="1" t="s">
        <v>37963</v>
      </c>
      <c r="C14093" s="2">
        <v>2</v>
      </c>
      <c r="D14093" s="1" t="s">
        <v>37964</v>
      </c>
      <c r="E14093" s="1" t="s">
        <v>37965</v>
      </c>
      <c r="F14093" s="1">
        <f t="shared" si="1831"/>
        <v>42287.139281030089</v>
      </c>
      <c r="G14093" s="1">
        <v>39148</v>
      </c>
      <c r="H14093" s="1">
        <f>+H14108</f>
        <v>0</v>
      </c>
      <c r="I14093" s="1">
        <v>39148</v>
      </c>
      <c r="J14093" s="1">
        <f t="shared" si="1833"/>
        <v>0</v>
      </c>
      <c r="K14093" s="1">
        <f t="shared" si="1834"/>
        <v>0</v>
      </c>
      <c r="L14093" s="1">
        <f t="shared" si="1835"/>
        <v>0</v>
      </c>
      <c r="M14093" s="1">
        <f t="shared" si="1832"/>
        <v>0</v>
      </c>
      <c r="N14093" s="1">
        <v>0</v>
      </c>
    </row>
    <row r="14094" spans="1:14" x14ac:dyDescent="0.3">
      <c r="A14094" s="1" t="s">
        <v>324</v>
      </c>
      <c r="B14094" s="1" t="s">
        <v>37966</v>
      </c>
      <c r="C14094" s="2">
        <v>10</v>
      </c>
      <c r="D14094" s="1" t="s">
        <v>37967</v>
      </c>
      <c r="E14094" s="1" t="s">
        <v>37968</v>
      </c>
      <c r="F14094" s="1">
        <f t="shared" si="1831"/>
        <v>40921.266145833331</v>
      </c>
      <c r="G14094" s="1">
        <v>7672</v>
      </c>
      <c r="H14094" s="1">
        <v>0</v>
      </c>
      <c r="I14094" s="1">
        <v>7672</v>
      </c>
      <c r="J14094" s="1">
        <f t="shared" si="1833"/>
        <v>0</v>
      </c>
      <c r="K14094" s="1">
        <f t="shared" si="1834"/>
        <v>0</v>
      </c>
      <c r="L14094" s="1">
        <f t="shared" si="1835"/>
        <v>0</v>
      </c>
      <c r="M14094" s="1">
        <f t="shared" si="1832"/>
        <v>0</v>
      </c>
      <c r="N14094" s="1">
        <v>0</v>
      </c>
    </row>
    <row r="14095" spans="1:14" x14ac:dyDescent="0.3">
      <c r="A14095" s="1" t="s">
        <v>4348</v>
      </c>
      <c r="B14095" s="1" t="s">
        <v>37969</v>
      </c>
      <c r="C14095" s="2">
        <v>10</v>
      </c>
      <c r="D14095" s="1" t="s">
        <v>37970</v>
      </c>
      <c r="E14095" s="1" t="s">
        <v>37971</v>
      </c>
      <c r="F14095" s="1">
        <f t="shared" si="1831"/>
        <v>41807.537399791669</v>
      </c>
      <c r="G14095" s="1">
        <v>47469</v>
      </c>
      <c r="H14095" s="1">
        <f t="shared" ref="H14095:H14100" si="1836">+H14110</f>
        <v>0</v>
      </c>
      <c r="I14095" s="1">
        <v>47469</v>
      </c>
      <c r="J14095" s="1">
        <f t="shared" si="1833"/>
        <v>0</v>
      </c>
      <c r="K14095" s="1">
        <f t="shared" si="1834"/>
        <v>0</v>
      </c>
      <c r="L14095" s="1">
        <f t="shared" si="1835"/>
        <v>0</v>
      </c>
      <c r="M14095" s="1">
        <f t="shared" si="1832"/>
        <v>0</v>
      </c>
      <c r="N14095" s="1">
        <v>0</v>
      </c>
    </row>
    <row r="14096" spans="1:14" x14ac:dyDescent="0.3">
      <c r="A14096" s="1" t="s">
        <v>245</v>
      </c>
      <c r="B14096" s="1" t="s">
        <v>37972</v>
      </c>
      <c r="C14096" s="2">
        <v>2</v>
      </c>
      <c r="D14096" s="1" t="s">
        <v>37973</v>
      </c>
      <c r="E14096" s="1" t="s">
        <v>37974</v>
      </c>
      <c r="F14096" s="1">
        <f t="shared" si="1831"/>
        <v>41922.060831226852</v>
      </c>
      <c r="G14096" s="1">
        <v>23864</v>
      </c>
      <c r="H14096" s="1">
        <f t="shared" si="1836"/>
        <v>0</v>
      </c>
      <c r="I14096" s="1">
        <v>23864</v>
      </c>
      <c r="J14096" s="1">
        <f t="shared" si="1833"/>
        <v>0</v>
      </c>
      <c r="K14096" s="1">
        <f t="shared" si="1834"/>
        <v>0</v>
      </c>
      <c r="L14096" s="1">
        <f t="shared" si="1835"/>
        <v>0</v>
      </c>
      <c r="M14096" s="1">
        <f t="shared" si="1832"/>
        <v>0</v>
      </c>
      <c r="N14096" s="1">
        <v>0</v>
      </c>
    </row>
    <row r="14097" spans="1:14" x14ac:dyDescent="0.3">
      <c r="A14097" s="1" t="s">
        <v>51</v>
      </c>
      <c r="B14097" s="1" t="s">
        <v>37975</v>
      </c>
      <c r="C14097" s="2">
        <v>10</v>
      </c>
      <c r="D14097" s="1" t="s">
        <v>37976</v>
      </c>
      <c r="E14097" s="1" t="s">
        <v>37977</v>
      </c>
      <c r="F14097" s="1">
        <f t="shared" si="1831"/>
        <v>42417.699723391204</v>
      </c>
      <c r="G14097" s="1">
        <v>9023</v>
      </c>
      <c r="H14097" s="1">
        <f t="shared" si="1836"/>
        <v>0</v>
      </c>
      <c r="I14097" s="1">
        <v>9023</v>
      </c>
      <c r="J14097" s="1">
        <f t="shared" si="1833"/>
        <v>0</v>
      </c>
      <c r="K14097" s="1">
        <f t="shared" si="1834"/>
        <v>0</v>
      </c>
      <c r="L14097" s="1">
        <f t="shared" si="1835"/>
        <v>0</v>
      </c>
      <c r="M14097" s="1">
        <f t="shared" si="1832"/>
        <v>0</v>
      </c>
      <c r="N14097" s="1">
        <v>0</v>
      </c>
    </row>
    <row r="14098" spans="1:14" x14ac:dyDescent="0.3">
      <c r="A14098" s="1" t="s">
        <v>1337</v>
      </c>
      <c r="B14098" s="1" t="s">
        <v>37978</v>
      </c>
      <c r="C14098" s="2">
        <v>8</v>
      </c>
      <c r="D14098" s="1" t="s">
        <v>37979</v>
      </c>
      <c r="E14098" s="1" t="s">
        <v>37980</v>
      </c>
      <c r="F14098" s="1">
        <f t="shared" si="1831"/>
        <v>42416.827851886577</v>
      </c>
      <c r="G14098" s="1">
        <v>45178</v>
      </c>
      <c r="H14098" s="1">
        <f t="shared" si="1836"/>
        <v>0</v>
      </c>
      <c r="I14098" s="1">
        <v>45178</v>
      </c>
      <c r="J14098" s="1">
        <f t="shared" si="1833"/>
        <v>0</v>
      </c>
      <c r="K14098" s="1">
        <f t="shared" si="1834"/>
        <v>0</v>
      </c>
      <c r="L14098" s="1">
        <f t="shared" si="1835"/>
        <v>0</v>
      </c>
      <c r="M14098" s="1">
        <f t="shared" si="1832"/>
        <v>0</v>
      </c>
      <c r="N14098" s="1">
        <v>0</v>
      </c>
    </row>
    <row r="14099" spans="1:14" x14ac:dyDescent="0.3">
      <c r="A14099" s="1" t="s">
        <v>4762</v>
      </c>
      <c r="B14099" s="1" t="s">
        <v>37981</v>
      </c>
      <c r="C14099" s="2">
        <v>6</v>
      </c>
      <c r="D14099" s="1" t="s">
        <v>37982</v>
      </c>
      <c r="E14099" s="1" t="s">
        <v>37983</v>
      </c>
      <c r="F14099" s="1">
        <f t="shared" si="1831"/>
        <v>42251.38526166667</v>
      </c>
      <c r="G14099" s="1">
        <v>22728</v>
      </c>
      <c r="H14099" s="1">
        <f t="shared" si="1836"/>
        <v>0</v>
      </c>
      <c r="I14099" s="1">
        <v>22728</v>
      </c>
      <c r="J14099" s="1">
        <f t="shared" si="1833"/>
        <v>0</v>
      </c>
      <c r="K14099" s="1">
        <f t="shared" si="1834"/>
        <v>0</v>
      </c>
      <c r="L14099" s="1">
        <f t="shared" si="1835"/>
        <v>0</v>
      </c>
      <c r="M14099" s="1">
        <f t="shared" si="1832"/>
        <v>0</v>
      </c>
      <c r="N14099" s="1">
        <v>0</v>
      </c>
    </row>
    <row r="14100" spans="1:14" x14ac:dyDescent="0.3">
      <c r="A14100" s="1" t="s">
        <v>2943</v>
      </c>
      <c r="B14100" s="1" t="s">
        <v>37981</v>
      </c>
      <c r="C14100" s="2">
        <v>8</v>
      </c>
      <c r="D14100" s="1" t="s">
        <v>37984</v>
      </c>
      <c r="E14100" s="1" t="s">
        <v>37985</v>
      </c>
      <c r="F14100" s="1">
        <f t="shared" si="1831"/>
        <v>41862.780694456022</v>
      </c>
      <c r="G14100" s="1">
        <v>22973</v>
      </c>
      <c r="H14100" s="1">
        <f t="shared" si="1836"/>
        <v>0</v>
      </c>
      <c r="I14100" s="1">
        <v>22973</v>
      </c>
      <c r="J14100" s="1">
        <f t="shared" si="1833"/>
        <v>0</v>
      </c>
      <c r="K14100" s="1">
        <f t="shared" si="1834"/>
        <v>0</v>
      </c>
      <c r="L14100" s="1">
        <f t="shared" si="1835"/>
        <v>0</v>
      </c>
      <c r="M14100" s="1">
        <f t="shared" si="1832"/>
        <v>0</v>
      </c>
      <c r="N14100" s="1">
        <v>0</v>
      </c>
    </row>
    <row r="14101" spans="1:14" x14ac:dyDescent="0.3">
      <c r="A14101" s="1" t="s">
        <v>20696</v>
      </c>
      <c r="B14101" s="1" t="s">
        <v>37986</v>
      </c>
      <c r="C14101" s="2">
        <v>10</v>
      </c>
      <c r="D14101" s="1" t="s">
        <v>37987</v>
      </c>
      <c r="E14101" s="1" t="s">
        <v>37988</v>
      </c>
      <c r="F14101" s="1">
        <f t="shared" si="1831"/>
        <v>41294.711058310182</v>
      </c>
      <c r="G14101" s="1">
        <v>1984</v>
      </c>
      <c r="H14101" s="1">
        <v>0</v>
      </c>
      <c r="I14101" s="1">
        <v>1984</v>
      </c>
      <c r="J14101" s="1">
        <f t="shared" si="1833"/>
        <v>0</v>
      </c>
      <c r="K14101" s="1">
        <f t="shared" si="1834"/>
        <v>0</v>
      </c>
      <c r="L14101" s="1">
        <f t="shared" si="1835"/>
        <v>0</v>
      </c>
      <c r="M14101" s="1">
        <f t="shared" si="1832"/>
        <v>0</v>
      </c>
      <c r="N14101" s="1">
        <v>0</v>
      </c>
    </row>
    <row r="14102" spans="1:14" x14ac:dyDescent="0.3">
      <c r="A14102" s="1" t="s">
        <v>531</v>
      </c>
      <c r="B14102" s="1" t="s">
        <v>37989</v>
      </c>
      <c r="C14102" s="2">
        <v>10</v>
      </c>
      <c r="D14102" s="1" t="s">
        <v>37990</v>
      </c>
      <c r="E14102" s="1" t="s">
        <v>37991</v>
      </c>
      <c r="F14102" s="1">
        <f t="shared" si="1831"/>
        <v>42015.81494931713</v>
      </c>
      <c r="G14102" s="1">
        <v>15386</v>
      </c>
      <c r="H14102" s="1">
        <f t="shared" ref="H14102:H14107" si="1837">+H14117</f>
        <v>0</v>
      </c>
      <c r="I14102" s="1">
        <v>15386</v>
      </c>
      <c r="J14102" s="1">
        <f t="shared" si="1833"/>
        <v>0</v>
      </c>
      <c r="K14102" s="1">
        <f t="shared" si="1834"/>
        <v>0</v>
      </c>
      <c r="L14102" s="1">
        <f t="shared" si="1835"/>
        <v>0</v>
      </c>
      <c r="M14102" s="1">
        <f t="shared" si="1832"/>
        <v>0</v>
      </c>
      <c r="N14102" s="1">
        <v>0</v>
      </c>
    </row>
    <row r="14103" spans="1:14" x14ac:dyDescent="0.3">
      <c r="A14103" s="1" t="s">
        <v>2765</v>
      </c>
      <c r="B14103" s="1" t="s">
        <v>37992</v>
      </c>
      <c r="C14103" s="2">
        <v>2</v>
      </c>
      <c r="D14103" s="1" t="s">
        <v>37993</v>
      </c>
      <c r="E14103" s="1" t="s">
        <v>37994</v>
      </c>
      <c r="F14103" s="1">
        <f t="shared" si="1831"/>
        <v>42186.762920208334</v>
      </c>
      <c r="G14103" s="1">
        <v>40745</v>
      </c>
      <c r="H14103" s="1">
        <f t="shared" si="1837"/>
        <v>0</v>
      </c>
      <c r="I14103" s="1">
        <v>40745</v>
      </c>
      <c r="J14103" s="1">
        <f t="shared" si="1833"/>
        <v>0</v>
      </c>
      <c r="K14103" s="1">
        <f t="shared" si="1834"/>
        <v>0</v>
      </c>
      <c r="L14103" s="1">
        <f t="shared" si="1835"/>
        <v>0</v>
      </c>
      <c r="M14103" s="1">
        <f t="shared" si="1832"/>
        <v>0</v>
      </c>
      <c r="N14103" s="1">
        <v>0</v>
      </c>
    </row>
    <row r="14104" spans="1:14" x14ac:dyDescent="0.3">
      <c r="A14104" s="1" t="s">
        <v>2765</v>
      </c>
      <c r="B14104" s="1" t="s">
        <v>37992</v>
      </c>
      <c r="C14104" s="2">
        <v>2</v>
      </c>
      <c r="D14104" s="1" t="s">
        <v>37995</v>
      </c>
      <c r="E14104" s="1" t="s">
        <v>37996</v>
      </c>
      <c r="F14104" s="1">
        <f t="shared" si="1831"/>
        <v>42131.601064062503</v>
      </c>
      <c r="G14104" s="1">
        <v>40749</v>
      </c>
      <c r="H14104" s="1">
        <f t="shared" si="1837"/>
        <v>0</v>
      </c>
      <c r="I14104" s="1">
        <v>40749</v>
      </c>
      <c r="J14104" s="1">
        <f t="shared" si="1833"/>
        <v>0</v>
      </c>
      <c r="K14104" s="1">
        <f t="shared" si="1834"/>
        <v>0</v>
      </c>
      <c r="L14104" s="1">
        <f t="shared" si="1835"/>
        <v>0</v>
      </c>
      <c r="M14104" s="1">
        <f t="shared" si="1832"/>
        <v>0</v>
      </c>
      <c r="N14104" s="1">
        <v>0</v>
      </c>
    </row>
    <row r="14105" spans="1:14" x14ac:dyDescent="0.3">
      <c r="A14105" s="1" t="s">
        <v>1705</v>
      </c>
      <c r="B14105" s="1" t="s">
        <v>37997</v>
      </c>
      <c r="C14105" s="2">
        <v>10</v>
      </c>
      <c r="D14105" s="1" t="s">
        <v>37998</v>
      </c>
      <c r="E14105" s="1" t="s">
        <v>37999</v>
      </c>
      <c r="F14105" s="1">
        <f t="shared" si="1831"/>
        <v>42110.081956226852</v>
      </c>
      <c r="G14105" s="1">
        <v>26530</v>
      </c>
      <c r="H14105" s="1">
        <f t="shared" si="1837"/>
        <v>0</v>
      </c>
      <c r="I14105" s="1">
        <v>26530</v>
      </c>
      <c r="J14105" s="1">
        <f t="shared" si="1833"/>
        <v>0</v>
      </c>
      <c r="K14105" s="1">
        <f t="shared" si="1834"/>
        <v>0</v>
      </c>
      <c r="L14105" s="1">
        <f t="shared" si="1835"/>
        <v>0</v>
      </c>
      <c r="M14105" s="1">
        <f t="shared" si="1832"/>
        <v>0</v>
      </c>
      <c r="N14105" s="1">
        <v>0</v>
      </c>
    </row>
    <row r="14106" spans="1:14" x14ac:dyDescent="0.3">
      <c r="A14106" s="1" t="s">
        <v>38000</v>
      </c>
      <c r="B14106" s="1" t="s">
        <v>38001</v>
      </c>
      <c r="C14106" s="2">
        <v>10</v>
      </c>
      <c r="D14106" s="1" t="s">
        <v>38002</v>
      </c>
      <c r="E14106" s="1" t="s">
        <v>38003</v>
      </c>
      <c r="F14106" s="1">
        <f t="shared" si="1831"/>
        <v>41064.855138888888</v>
      </c>
      <c r="G14106" s="1">
        <v>29183</v>
      </c>
      <c r="H14106" s="1">
        <f t="shared" si="1837"/>
        <v>0</v>
      </c>
      <c r="I14106" s="1">
        <v>29183</v>
      </c>
      <c r="J14106" s="1">
        <f t="shared" si="1833"/>
        <v>0</v>
      </c>
      <c r="K14106" s="1">
        <f t="shared" si="1834"/>
        <v>0</v>
      </c>
      <c r="L14106" s="1">
        <f t="shared" si="1835"/>
        <v>0</v>
      </c>
      <c r="M14106" s="1">
        <f t="shared" si="1832"/>
        <v>0</v>
      </c>
      <c r="N14106" s="1">
        <v>0</v>
      </c>
    </row>
    <row r="14107" spans="1:14" x14ac:dyDescent="0.3">
      <c r="A14107" s="1" t="s">
        <v>5388</v>
      </c>
      <c r="B14107" s="1" t="s">
        <v>38004</v>
      </c>
      <c r="C14107" s="2">
        <v>10</v>
      </c>
      <c r="D14107" s="1" t="s">
        <v>38005</v>
      </c>
      <c r="E14107" s="1" t="s">
        <v>38006</v>
      </c>
      <c r="F14107" s="1">
        <f t="shared" si="1831"/>
        <v>42156.792758113428</v>
      </c>
      <c r="G14107" s="1">
        <v>11363</v>
      </c>
      <c r="H14107" s="1">
        <f t="shared" si="1837"/>
        <v>0</v>
      </c>
      <c r="I14107" s="1">
        <v>11363</v>
      </c>
      <c r="J14107" s="1">
        <f t="shared" si="1833"/>
        <v>0</v>
      </c>
      <c r="K14107" s="1">
        <f t="shared" si="1834"/>
        <v>0</v>
      </c>
      <c r="L14107" s="1">
        <f t="shared" si="1835"/>
        <v>0</v>
      </c>
      <c r="M14107" s="1">
        <f t="shared" si="1832"/>
        <v>0</v>
      </c>
      <c r="N14107" s="1">
        <v>0</v>
      </c>
    </row>
    <row r="14108" spans="1:14" x14ac:dyDescent="0.3">
      <c r="A14108" s="1" t="s">
        <v>1267</v>
      </c>
      <c r="B14108" s="1" t="s">
        <v>38007</v>
      </c>
      <c r="C14108" s="2">
        <v>1</v>
      </c>
      <c r="D14108" s="1" t="s">
        <v>38008</v>
      </c>
      <c r="E14108" s="1" t="s">
        <v>38009</v>
      </c>
      <c r="F14108" s="1">
        <f t="shared" si="1831"/>
        <v>41545.815366481482</v>
      </c>
      <c r="G14108" s="1">
        <v>4403</v>
      </c>
      <c r="H14108" s="1">
        <v>0</v>
      </c>
      <c r="I14108" s="1">
        <v>4403</v>
      </c>
      <c r="J14108" s="1">
        <f t="shared" si="1833"/>
        <v>0</v>
      </c>
      <c r="K14108" s="1">
        <f t="shared" si="1834"/>
        <v>0</v>
      </c>
      <c r="L14108" s="1">
        <f t="shared" si="1835"/>
        <v>0</v>
      </c>
      <c r="M14108" s="1">
        <f t="shared" si="1832"/>
        <v>0</v>
      </c>
      <c r="N14108" s="1">
        <v>0</v>
      </c>
    </row>
    <row r="14109" spans="1:14" x14ac:dyDescent="0.3">
      <c r="A14109" s="1" t="s">
        <v>38010</v>
      </c>
      <c r="B14109" s="1" t="s">
        <v>38011</v>
      </c>
      <c r="C14109" s="2">
        <v>10</v>
      </c>
      <c r="D14109" s="1" t="s">
        <v>38012</v>
      </c>
      <c r="E14109" s="1" t="s">
        <v>38013</v>
      </c>
      <c r="F14109" s="1">
        <f t="shared" si="1831"/>
        <v>42250.726431979165</v>
      </c>
      <c r="G14109" s="1">
        <v>7838</v>
      </c>
      <c r="H14109" s="1">
        <f t="shared" ref="H14109:H14128" si="1838">+H14124</f>
        <v>1</v>
      </c>
      <c r="I14109" s="1">
        <v>7838</v>
      </c>
      <c r="J14109" s="1">
        <f t="shared" si="1833"/>
        <v>0</v>
      </c>
      <c r="K14109" s="1">
        <f t="shared" si="1834"/>
        <v>0</v>
      </c>
      <c r="L14109" s="1">
        <f t="shared" si="1835"/>
        <v>0</v>
      </c>
      <c r="M14109" s="1">
        <f t="shared" si="1832"/>
        <v>0</v>
      </c>
      <c r="N14109" s="1">
        <v>0</v>
      </c>
    </row>
    <row r="14110" spans="1:14" x14ac:dyDescent="0.3">
      <c r="A14110" s="1" t="s">
        <v>1204</v>
      </c>
      <c r="B14110" s="1" t="s">
        <v>38014</v>
      </c>
      <c r="C14110" s="2">
        <v>9</v>
      </c>
      <c r="D14110" s="1" t="s">
        <v>38015</v>
      </c>
      <c r="E14110" s="1" t="s">
        <v>38016</v>
      </c>
      <c r="F14110" s="1">
        <f t="shared" si="1831"/>
        <v>42751.719574756942</v>
      </c>
      <c r="G14110" s="1">
        <v>22375</v>
      </c>
      <c r="H14110" s="1">
        <f t="shared" si="1838"/>
        <v>0</v>
      </c>
      <c r="I14110" s="1">
        <v>22375</v>
      </c>
      <c r="J14110" s="1">
        <f t="shared" si="1833"/>
        <v>0</v>
      </c>
      <c r="K14110" s="1">
        <f t="shared" si="1834"/>
        <v>0</v>
      </c>
      <c r="L14110" s="1">
        <f t="shared" si="1835"/>
        <v>0</v>
      </c>
      <c r="M14110" s="1">
        <f t="shared" si="1832"/>
        <v>0</v>
      </c>
      <c r="N14110" s="1">
        <v>0</v>
      </c>
    </row>
    <row r="14111" spans="1:14" x14ac:dyDescent="0.3">
      <c r="A14111" s="1" t="s">
        <v>2206</v>
      </c>
      <c r="B14111" s="1" t="s">
        <v>38017</v>
      </c>
      <c r="C14111" s="2">
        <v>2</v>
      </c>
      <c r="D14111" s="1" t="s">
        <v>38018</v>
      </c>
      <c r="E14111" s="1" t="s">
        <v>38019</v>
      </c>
      <c r="F14111" s="1">
        <f t="shared" si="1831"/>
        <v>42434.993367476854</v>
      </c>
      <c r="G14111" s="1">
        <v>46978</v>
      </c>
      <c r="H14111" s="1">
        <f t="shared" si="1838"/>
        <v>0</v>
      </c>
      <c r="I14111" s="1">
        <v>46978</v>
      </c>
      <c r="J14111" s="1">
        <f t="shared" si="1833"/>
        <v>0</v>
      </c>
      <c r="K14111" s="1">
        <f t="shared" si="1834"/>
        <v>0</v>
      </c>
      <c r="L14111" s="1">
        <f t="shared" si="1835"/>
        <v>0</v>
      </c>
      <c r="M14111" s="1">
        <f t="shared" si="1832"/>
        <v>0</v>
      </c>
      <c r="N14111" s="1">
        <v>0</v>
      </c>
    </row>
    <row r="14112" spans="1:14" x14ac:dyDescent="0.3">
      <c r="A14112" s="1" t="s">
        <v>38020</v>
      </c>
      <c r="B14112" s="1" t="s">
        <v>38021</v>
      </c>
      <c r="C14112" s="2">
        <v>10</v>
      </c>
      <c r="D14112" s="1" t="s">
        <v>38022</v>
      </c>
      <c r="E14112" s="1" t="s">
        <v>38023</v>
      </c>
      <c r="F14112" s="1">
        <f t="shared" si="1831"/>
        <v>41017.482199074075</v>
      </c>
      <c r="G14112" s="1">
        <v>30051</v>
      </c>
      <c r="H14112" s="1">
        <f t="shared" si="1838"/>
        <v>0</v>
      </c>
      <c r="I14112" s="1">
        <v>30051</v>
      </c>
      <c r="J14112" s="1">
        <f t="shared" si="1833"/>
        <v>0</v>
      </c>
      <c r="K14112" s="1">
        <f t="shared" si="1834"/>
        <v>0</v>
      </c>
      <c r="L14112" s="1">
        <f t="shared" si="1835"/>
        <v>0</v>
      </c>
      <c r="M14112" s="1">
        <f t="shared" si="1832"/>
        <v>0</v>
      </c>
      <c r="N14112" s="1">
        <v>0</v>
      </c>
    </row>
    <row r="14113" spans="1:14" x14ac:dyDescent="0.3">
      <c r="A14113" s="1" t="s">
        <v>195</v>
      </c>
      <c r="B14113" s="1" t="s">
        <v>38024</v>
      </c>
      <c r="C14113" s="2">
        <v>10</v>
      </c>
      <c r="D14113" s="1" t="s">
        <v>38025</v>
      </c>
      <c r="E14113" s="1" t="s">
        <v>38026</v>
      </c>
      <c r="F14113" s="1">
        <f t="shared" si="1831"/>
        <v>41835.855588506944</v>
      </c>
      <c r="G14113" s="1">
        <v>8568</v>
      </c>
      <c r="H14113" s="1">
        <f t="shared" si="1838"/>
        <v>0</v>
      </c>
      <c r="I14113" s="1">
        <v>8568</v>
      </c>
      <c r="J14113" s="1">
        <f t="shared" si="1833"/>
        <v>0</v>
      </c>
      <c r="K14113" s="1">
        <f t="shared" si="1834"/>
        <v>0</v>
      </c>
      <c r="L14113" s="1">
        <f t="shared" si="1835"/>
        <v>0</v>
      </c>
      <c r="M14113" s="1">
        <f t="shared" si="1832"/>
        <v>0</v>
      </c>
      <c r="N14113" s="1">
        <v>0</v>
      </c>
    </row>
    <row r="14114" spans="1:14" x14ac:dyDescent="0.3">
      <c r="A14114" s="1" t="s">
        <v>24</v>
      </c>
      <c r="B14114" s="1" t="s">
        <v>38024</v>
      </c>
      <c r="C14114" s="2">
        <v>2</v>
      </c>
      <c r="D14114" s="1" t="s">
        <v>38027</v>
      </c>
      <c r="E14114" s="1" t="s">
        <v>38028</v>
      </c>
      <c r="F14114" s="1">
        <f t="shared" si="1831"/>
        <v>42217.079210266202</v>
      </c>
      <c r="G14114" s="1">
        <v>13594</v>
      </c>
      <c r="H14114" s="1">
        <f t="shared" si="1838"/>
        <v>0</v>
      </c>
      <c r="I14114" s="1">
        <v>13594</v>
      </c>
      <c r="J14114" s="1">
        <f t="shared" si="1833"/>
        <v>0</v>
      </c>
      <c r="K14114" s="1">
        <f t="shared" si="1834"/>
        <v>0</v>
      </c>
      <c r="L14114" s="1">
        <f t="shared" si="1835"/>
        <v>0</v>
      </c>
      <c r="M14114" s="1">
        <f t="shared" si="1832"/>
        <v>0</v>
      </c>
      <c r="N14114" s="1">
        <v>0</v>
      </c>
    </row>
    <row r="14115" spans="1:14" x14ac:dyDescent="0.3">
      <c r="A14115" s="1" t="s">
        <v>934</v>
      </c>
      <c r="B14115" s="1" t="s">
        <v>38029</v>
      </c>
      <c r="C14115" s="2">
        <v>2</v>
      </c>
      <c r="D14115" s="1" t="s">
        <v>38030</v>
      </c>
      <c r="E14115" s="1" t="s">
        <v>38031</v>
      </c>
      <c r="F14115" s="1">
        <f t="shared" si="1831"/>
        <v>40321.257106481484</v>
      </c>
      <c r="G14115" s="1">
        <v>32065</v>
      </c>
      <c r="H14115" s="1">
        <f t="shared" si="1838"/>
        <v>0</v>
      </c>
      <c r="I14115" s="1">
        <v>32065</v>
      </c>
      <c r="J14115" s="1">
        <f t="shared" si="1833"/>
        <v>0</v>
      </c>
      <c r="K14115" s="1">
        <f t="shared" si="1834"/>
        <v>0</v>
      </c>
      <c r="L14115" s="1">
        <f t="shared" si="1835"/>
        <v>0</v>
      </c>
      <c r="M14115" s="1">
        <f t="shared" si="1832"/>
        <v>0</v>
      </c>
      <c r="N14115" s="1">
        <v>1</v>
      </c>
    </row>
    <row r="14116" spans="1:14" x14ac:dyDescent="0.3">
      <c r="A14116" s="1" t="s">
        <v>195</v>
      </c>
      <c r="B14116" s="1" t="s">
        <v>38032</v>
      </c>
      <c r="C14116" s="2">
        <v>1</v>
      </c>
      <c r="D14116" s="1" t="s">
        <v>47233</v>
      </c>
      <c r="E14116" s="1" t="s">
        <v>38033</v>
      </c>
      <c r="F14116" s="1">
        <f t="shared" si="1831"/>
        <v>41999.596234340279</v>
      </c>
      <c r="G14116" s="1">
        <v>8168</v>
      </c>
      <c r="H14116" s="1">
        <f t="shared" si="1838"/>
        <v>0</v>
      </c>
      <c r="I14116" s="1">
        <v>8168</v>
      </c>
      <c r="J14116" s="1">
        <f t="shared" si="1833"/>
        <v>0</v>
      </c>
      <c r="K14116" s="1">
        <f t="shared" si="1834"/>
        <v>0</v>
      </c>
      <c r="L14116" s="1">
        <f t="shared" si="1835"/>
        <v>0</v>
      </c>
      <c r="M14116" s="1">
        <f t="shared" si="1832"/>
        <v>0</v>
      </c>
      <c r="N14116" s="1">
        <v>0</v>
      </c>
    </row>
    <row r="14117" spans="1:14" x14ac:dyDescent="0.3">
      <c r="A14117" s="1" t="s">
        <v>4618</v>
      </c>
      <c r="B14117" s="1" t="s">
        <v>38034</v>
      </c>
      <c r="C14117" s="2">
        <v>10</v>
      </c>
      <c r="D14117" s="1" t="s">
        <v>38035</v>
      </c>
      <c r="E14117" s="1" t="s">
        <v>38036</v>
      </c>
      <c r="F14117" s="1">
        <f t="shared" si="1831"/>
        <v>42239.539923217591</v>
      </c>
      <c r="G14117" s="1">
        <v>30369</v>
      </c>
      <c r="H14117" s="1">
        <f t="shared" si="1838"/>
        <v>0</v>
      </c>
      <c r="I14117" s="1">
        <v>30369</v>
      </c>
      <c r="J14117" s="1">
        <f t="shared" si="1833"/>
        <v>0</v>
      </c>
      <c r="K14117" s="1">
        <f t="shared" si="1834"/>
        <v>0</v>
      </c>
      <c r="L14117" s="1">
        <f t="shared" si="1835"/>
        <v>0</v>
      </c>
      <c r="M14117" s="1">
        <f t="shared" si="1832"/>
        <v>0</v>
      </c>
      <c r="N14117" s="1">
        <v>0</v>
      </c>
    </row>
    <row r="14118" spans="1:14" x14ac:dyDescent="0.3">
      <c r="A14118" s="1" t="s">
        <v>29644</v>
      </c>
      <c r="B14118" s="1" t="s">
        <v>38037</v>
      </c>
      <c r="C14118" s="2">
        <v>10</v>
      </c>
      <c r="D14118" s="1" t="s">
        <v>38038</v>
      </c>
      <c r="E14118" s="1" t="s">
        <v>38039</v>
      </c>
      <c r="F14118" s="1">
        <f t="shared" si="1831"/>
        <v>42452.928295497688</v>
      </c>
      <c r="G14118" s="1">
        <v>39629</v>
      </c>
      <c r="H14118" s="1">
        <f t="shared" si="1838"/>
        <v>0</v>
      </c>
      <c r="I14118" s="1">
        <v>39629</v>
      </c>
      <c r="J14118" s="1">
        <f t="shared" si="1833"/>
        <v>0</v>
      </c>
      <c r="K14118" s="1">
        <f t="shared" si="1834"/>
        <v>0</v>
      </c>
      <c r="L14118" s="1">
        <f t="shared" si="1835"/>
        <v>0</v>
      </c>
      <c r="M14118" s="1">
        <f t="shared" si="1832"/>
        <v>0</v>
      </c>
      <c r="N14118" s="1">
        <v>0</v>
      </c>
    </row>
    <row r="14119" spans="1:14" x14ac:dyDescent="0.3">
      <c r="A14119" s="1" t="s">
        <v>21415</v>
      </c>
      <c r="B14119" s="1" t="s">
        <v>38040</v>
      </c>
      <c r="C14119" s="2">
        <v>2</v>
      </c>
      <c r="D14119" s="1" t="s">
        <v>38041</v>
      </c>
      <c r="E14119" s="1" t="s">
        <v>38042</v>
      </c>
      <c r="F14119" s="1">
        <f t="shared" si="1831"/>
        <v>40392.013333333336</v>
      </c>
      <c r="G14119" s="1">
        <v>43742</v>
      </c>
      <c r="H14119" s="1">
        <f t="shared" si="1838"/>
        <v>0</v>
      </c>
      <c r="I14119" s="1">
        <v>43742</v>
      </c>
      <c r="J14119" s="1">
        <f t="shared" si="1833"/>
        <v>0</v>
      </c>
      <c r="K14119" s="1">
        <f t="shared" si="1834"/>
        <v>0</v>
      </c>
      <c r="L14119" s="1">
        <f t="shared" si="1835"/>
        <v>0</v>
      </c>
      <c r="M14119" s="1">
        <f t="shared" si="1832"/>
        <v>0</v>
      </c>
      <c r="N14119" s="1">
        <v>0</v>
      </c>
    </row>
    <row r="14120" spans="1:14" x14ac:dyDescent="0.3">
      <c r="A14120" s="1" t="s">
        <v>12906</v>
      </c>
      <c r="B14120" s="1" t="s">
        <v>38043</v>
      </c>
      <c r="C14120" s="2">
        <v>3</v>
      </c>
      <c r="D14120" s="1" t="s">
        <v>38044</v>
      </c>
      <c r="E14120" s="1" t="s">
        <v>38045</v>
      </c>
      <c r="F14120" s="1">
        <f t="shared" si="1831"/>
        <v>41728.512163287036</v>
      </c>
      <c r="G14120" s="1">
        <v>12473</v>
      </c>
      <c r="H14120" s="1">
        <f t="shared" si="1838"/>
        <v>0</v>
      </c>
      <c r="I14120" s="1">
        <v>12473</v>
      </c>
      <c r="J14120" s="1">
        <f t="shared" si="1833"/>
        <v>0</v>
      </c>
      <c r="K14120" s="1">
        <f t="shared" si="1834"/>
        <v>0</v>
      </c>
      <c r="L14120" s="1">
        <f t="shared" si="1835"/>
        <v>0</v>
      </c>
      <c r="M14120" s="1">
        <f t="shared" si="1832"/>
        <v>0</v>
      </c>
      <c r="N14120" s="1">
        <v>0</v>
      </c>
    </row>
    <row r="14121" spans="1:14" x14ac:dyDescent="0.3">
      <c r="A14121" s="1" t="s">
        <v>327</v>
      </c>
      <c r="B14121" s="1" t="s">
        <v>38043</v>
      </c>
      <c r="C14121" s="2">
        <v>10</v>
      </c>
      <c r="D14121" s="1" t="s">
        <v>38046</v>
      </c>
      <c r="E14121" s="1" t="s">
        <v>38047</v>
      </c>
      <c r="F14121" s="1">
        <f t="shared" si="1831"/>
        <v>41878.757573449075</v>
      </c>
      <c r="G14121" s="1">
        <v>21553</v>
      </c>
      <c r="H14121" s="1">
        <f t="shared" si="1838"/>
        <v>0</v>
      </c>
      <c r="I14121" s="1">
        <v>21553</v>
      </c>
      <c r="J14121" s="1">
        <f t="shared" si="1833"/>
        <v>0</v>
      </c>
      <c r="K14121" s="1">
        <f t="shared" si="1834"/>
        <v>0</v>
      </c>
      <c r="L14121" s="1">
        <f t="shared" si="1835"/>
        <v>0</v>
      </c>
      <c r="M14121" s="1">
        <f t="shared" si="1832"/>
        <v>0</v>
      </c>
      <c r="N14121" s="1">
        <v>0</v>
      </c>
    </row>
    <row r="14122" spans="1:14" x14ac:dyDescent="0.3">
      <c r="A14122" s="1" t="s">
        <v>2836</v>
      </c>
      <c r="B14122" s="1" t="s">
        <v>38043</v>
      </c>
      <c r="C14122" s="2">
        <v>10</v>
      </c>
      <c r="D14122" s="1" t="s">
        <v>38048</v>
      </c>
      <c r="E14122" s="1" t="s">
        <v>38049</v>
      </c>
      <c r="F14122" s="1">
        <f t="shared" si="1831"/>
        <v>41941.45734306713</v>
      </c>
      <c r="G14122" s="1">
        <v>41441</v>
      </c>
      <c r="H14122" s="1">
        <f t="shared" si="1838"/>
        <v>0</v>
      </c>
      <c r="I14122" s="1">
        <v>41441</v>
      </c>
      <c r="J14122" s="1">
        <f t="shared" si="1833"/>
        <v>1</v>
      </c>
      <c r="K14122" s="1">
        <f t="shared" si="1834"/>
        <v>0</v>
      </c>
      <c r="L14122" s="1">
        <f t="shared" si="1835"/>
        <v>0</v>
      </c>
      <c r="M14122" s="1">
        <f t="shared" si="1832"/>
        <v>0</v>
      </c>
      <c r="N14122" s="1">
        <v>0</v>
      </c>
    </row>
    <row r="14123" spans="1:14" x14ac:dyDescent="0.3">
      <c r="A14123" s="1" t="s">
        <v>2943</v>
      </c>
      <c r="B14123" s="1" t="s">
        <v>38050</v>
      </c>
      <c r="C14123" s="2">
        <v>8</v>
      </c>
      <c r="D14123" s="1" t="s">
        <v>38051</v>
      </c>
      <c r="E14123" s="1" t="s">
        <v>38052</v>
      </c>
      <c r="F14123" s="1">
        <f t="shared" si="1831"/>
        <v>41835.641368993056</v>
      </c>
      <c r="G14123" s="1">
        <v>22984</v>
      </c>
      <c r="H14123" s="1">
        <f t="shared" si="1838"/>
        <v>0</v>
      </c>
      <c r="I14123" s="1">
        <v>22984</v>
      </c>
      <c r="J14123" s="1">
        <f t="shared" si="1833"/>
        <v>0</v>
      </c>
      <c r="K14123" s="1">
        <f t="shared" si="1834"/>
        <v>0</v>
      </c>
      <c r="L14123" s="1">
        <f t="shared" si="1835"/>
        <v>0</v>
      </c>
      <c r="M14123" s="1">
        <f t="shared" si="1832"/>
        <v>0</v>
      </c>
      <c r="N14123" s="1">
        <v>0</v>
      </c>
    </row>
    <row r="14124" spans="1:14" x14ac:dyDescent="0.3">
      <c r="A14124" s="1" t="s">
        <v>24280</v>
      </c>
      <c r="B14124" s="1" t="s">
        <v>38053</v>
      </c>
      <c r="C14124" s="2">
        <v>2</v>
      </c>
      <c r="D14124" s="1" t="s">
        <v>38054</v>
      </c>
      <c r="E14124" s="1" t="s">
        <v>38055</v>
      </c>
      <c r="F14124" s="1">
        <f t="shared" si="1831"/>
        <v>42176.890516307867</v>
      </c>
      <c r="G14124" s="1">
        <v>50916</v>
      </c>
      <c r="H14124" s="1">
        <f t="shared" si="1838"/>
        <v>1</v>
      </c>
      <c r="I14124" s="1">
        <v>50916</v>
      </c>
      <c r="J14124" s="1">
        <f t="shared" si="1833"/>
        <v>0</v>
      </c>
      <c r="K14124" s="1">
        <f t="shared" si="1834"/>
        <v>0</v>
      </c>
      <c r="L14124" s="1">
        <f t="shared" si="1835"/>
        <v>0</v>
      </c>
      <c r="M14124" s="1">
        <f t="shared" si="1832"/>
        <v>0</v>
      </c>
      <c r="N14124" s="1">
        <v>0</v>
      </c>
    </row>
    <row r="14125" spans="1:14" x14ac:dyDescent="0.3">
      <c r="A14125" s="1" t="s">
        <v>801</v>
      </c>
      <c r="B14125" s="1" t="s">
        <v>38056</v>
      </c>
      <c r="C14125" s="2">
        <v>10</v>
      </c>
      <c r="D14125" s="1" t="s">
        <v>38057</v>
      </c>
      <c r="E14125" s="1" t="s">
        <v>38058</v>
      </c>
      <c r="F14125" s="1">
        <f t="shared" si="1831"/>
        <v>41676.628634479166</v>
      </c>
      <c r="G14125" s="1">
        <v>28899</v>
      </c>
      <c r="H14125" s="1">
        <f t="shared" si="1838"/>
        <v>0</v>
      </c>
      <c r="I14125" s="1">
        <v>28899</v>
      </c>
      <c r="J14125" s="1">
        <f t="shared" si="1833"/>
        <v>0</v>
      </c>
      <c r="K14125" s="1">
        <f t="shared" si="1834"/>
        <v>0</v>
      </c>
      <c r="L14125" s="1">
        <f t="shared" si="1835"/>
        <v>0</v>
      </c>
      <c r="M14125" s="1">
        <f t="shared" si="1832"/>
        <v>0</v>
      </c>
      <c r="N14125" s="1">
        <v>0</v>
      </c>
    </row>
    <row r="14126" spans="1:14" x14ac:dyDescent="0.3">
      <c r="A14126" s="1" t="s">
        <v>37477</v>
      </c>
      <c r="B14126" s="1" t="s">
        <v>38056</v>
      </c>
      <c r="C14126" s="2">
        <v>0</v>
      </c>
      <c r="D14126" s="1" t="s">
        <v>38059</v>
      </c>
      <c r="E14126" s="1" t="s">
        <v>38060</v>
      </c>
      <c r="F14126" s="1">
        <f t="shared" si="1831"/>
        <v>39468.871296296296</v>
      </c>
      <c r="G14126" s="1">
        <v>48058</v>
      </c>
      <c r="H14126" s="1">
        <f t="shared" si="1838"/>
        <v>0</v>
      </c>
      <c r="I14126" s="1">
        <v>48058</v>
      </c>
      <c r="J14126" s="1">
        <f t="shared" si="1833"/>
        <v>0</v>
      </c>
      <c r="K14126" s="1">
        <f t="shared" si="1834"/>
        <v>0</v>
      </c>
      <c r="L14126" s="1">
        <f t="shared" si="1835"/>
        <v>0</v>
      </c>
      <c r="M14126" s="1">
        <f t="shared" si="1832"/>
        <v>0</v>
      </c>
      <c r="N14126" s="1">
        <v>0</v>
      </c>
    </row>
    <row r="14127" spans="1:14" x14ac:dyDescent="0.3">
      <c r="A14127" s="1" t="s">
        <v>20211</v>
      </c>
      <c r="B14127" s="1" t="s">
        <v>38061</v>
      </c>
      <c r="C14127" s="2">
        <v>10</v>
      </c>
      <c r="D14127" s="1" t="s">
        <v>38062</v>
      </c>
      <c r="E14127" s="1" t="s">
        <v>38063</v>
      </c>
      <c r="F14127" s="1">
        <f t="shared" si="1831"/>
        <v>42317.025635254628</v>
      </c>
      <c r="G14127" s="1">
        <v>18119</v>
      </c>
      <c r="H14127" s="1">
        <f t="shared" si="1838"/>
        <v>0</v>
      </c>
      <c r="I14127" s="1">
        <v>18119</v>
      </c>
      <c r="J14127" s="1">
        <f t="shared" si="1833"/>
        <v>0</v>
      </c>
      <c r="K14127" s="1">
        <f t="shared" si="1834"/>
        <v>0</v>
      </c>
      <c r="L14127" s="1">
        <f t="shared" si="1835"/>
        <v>0</v>
      </c>
      <c r="M14127" s="1">
        <f t="shared" si="1832"/>
        <v>0</v>
      </c>
      <c r="N14127" s="1">
        <v>0</v>
      </c>
    </row>
    <row r="14128" spans="1:14" x14ac:dyDescent="0.3">
      <c r="A14128" s="1" t="s">
        <v>6741</v>
      </c>
      <c r="B14128" s="1" t="s">
        <v>38061</v>
      </c>
      <c r="C14128" s="2">
        <v>8</v>
      </c>
      <c r="D14128" s="1" t="s">
        <v>38064</v>
      </c>
      <c r="E14128" s="1" t="s">
        <v>38065</v>
      </c>
      <c r="F14128" s="1">
        <f t="shared" si="1831"/>
        <v>41069.574901782406</v>
      </c>
      <c r="G14128" s="1">
        <v>49127</v>
      </c>
      <c r="H14128" s="1">
        <f t="shared" si="1838"/>
        <v>0</v>
      </c>
      <c r="I14128" s="1">
        <v>49127</v>
      </c>
      <c r="J14128" s="1">
        <f t="shared" si="1833"/>
        <v>0</v>
      </c>
      <c r="K14128" s="1">
        <f t="shared" si="1834"/>
        <v>0</v>
      </c>
      <c r="L14128" s="1">
        <f t="shared" si="1835"/>
        <v>0</v>
      </c>
      <c r="M14128" s="1">
        <f t="shared" si="1832"/>
        <v>0</v>
      </c>
      <c r="N14128" s="1">
        <v>0</v>
      </c>
    </row>
    <row r="14129" spans="1:14" x14ac:dyDescent="0.3">
      <c r="A14129" s="1" t="s">
        <v>15830</v>
      </c>
      <c r="B14129" s="1" t="s">
        <v>38066</v>
      </c>
      <c r="C14129" s="2">
        <v>1</v>
      </c>
      <c r="D14129" s="1" t="s">
        <v>38067</v>
      </c>
      <c r="E14129" s="1" t="s">
        <v>38068</v>
      </c>
      <c r="F14129" s="1">
        <f t="shared" si="1831"/>
        <v>42286.792043414353</v>
      </c>
      <c r="G14129" s="1">
        <v>163</v>
      </c>
      <c r="H14129" s="1">
        <v>0</v>
      </c>
      <c r="I14129" s="1">
        <v>163</v>
      </c>
      <c r="J14129" s="1">
        <f t="shared" si="1833"/>
        <v>0</v>
      </c>
      <c r="K14129" s="1">
        <f t="shared" si="1834"/>
        <v>0</v>
      </c>
      <c r="L14129" s="1">
        <f t="shared" si="1835"/>
        <v>0</v>
      </c>
      <c r="M14129" s="1">
        <f t="shared" si="1832"/>
        <v>0</v>
      </c>
      <c r="N14129" s="1">
        <v>0</v>
      </c>
    </row>
    <row r="14130" spans="1:14" x14ac:dyDescent="0.3">
      <c r="A14130" s="1" t="s">
        <v>38069</v>
      </c>
      <c r="B14130" s="1" t="s">
        <v>38066</v>
      </c>
      <c r="C14130" s="2">
        <v>10</v>
      </c>
      <c r="D14130" s="1" t="s">
        <v>38070</v>
      </c>
      <c r="E14130" s="1" t="s">
        <v>38071</v>
      </c>
      <c r="F14130" s="1">
        <f t="shared" si="1831"/>
        <v>41676.310783356479</v>
      </c>
      <c r="G14130" s="1">
        <v>21739</v>
      </c>
      <c r="H14130" s="1">
        <f t="shared" ref="H14130:H14136" si="1839">+H14145</f>
        <v>0</v>
      </c>
      <c r="I14130" s="1">
        <v>21739</v>
      </c>
      <c r="J14130" s="1">
        <f t="shared" si="1833"/>
        <v>0</v>
      </c>
      <c r="K14130" s="1">
        <f t="shared" si="1834"/>
        <v>0</v>
      </c>
      <c r="L14130" s="1">
        <f t="shared" si="1835"/>
        <v>0</v>
      </c>
      <c r="M14130" s="1">
        <f t="shared" si="1832"/>
        <v>0</v>
      </c>
      <c r="N14130" s="1">
        <v>0</v>
      </c>
    </row>
    <row r="14131" spans="1:14" x14ac:dyDescent="0.3">
      <c r="A14131" s="1" t="s">
        <v>24432</v>
      </c>
      <c r="B14131" s="1" t="s">
        <v>38072</v>
      </c>
      <c r="C14131" s="2">
        <v>2</v>
      </c>
      <c r="D14131" s="1" t="s">
        <v>38073</v>
      </c>
      <c r="E14131" s="1" t="s">
        <v>38074</v>
      </c>
      <c r="F14131" s="1">
        <f t="shared" si="1831"/>
        <v>42414.880184756941</v>
      </c>
      <c r="G14131" s="1">
        <v>37183</v>
      </c>
      <c r="H14131" s="1">
        <f t="shared" si="1839"/>
        <v>0</v>
      </c>
      <c r="I14131" s="1">
        <v>37183</v>
      </c>
      <c r="J14131" s="1">
        <f t="shared" si="1833"/>
        <v>0</v>
      </c>
      <c r="K14131" s="1">
        <f t="shared" si="1834"/>
        <v>0</v>
      </c>
      <c r="L14131" s="1">
        <f t="shared" si="1835"/>
        <v>0</v>
      </c>
      <c r="M14131" s="1">
        <f t="shared" si="1832"/>
        <v>0</v>
      </c>
      <c r="N14131" s="1">
        <v>0</v>
      </c>
    </row>
    <row r="14132" spans="1:14" x14ac:dyDescent="0.3">
      <c r="A14132" s="1" t="s">
        <v>4965</v>
      </c>
      <c r="B14132" s="1" t="s">
        <v>38075</v>
      </c>
      <c r="C14132" s="2">
        <v>1</v>
      </c>
      <c r="D14132" s="1" t="s">
        <v>38076</v>
      </c>
      <c r="E14132" s="1" t="s">
        <v>38077</v>
      </c>
      <c r="F14132" s="1">
        <f t="shared" si="1831"/>
        <v>41912.932921550928</v>
      </c>
      <c r="G14132" s="1">
        <v>48157</v>
      </c>
      <c r="H14132" s="1">
        <f t="shared" si="1839"/>
        <v>0</v>
      </c>
      <c r="I14132" s="1">
        <v>48157</v>
      </c>
      <c r="J14132" s="1">
        <f t="shared" si="1833"/>
        <v>0</v>
      </c>
      <c r="K14132" s="1">
        <f t="shared" si="1834"/>
        <v>0</v>
      </c>
      <c r="L14132" s="1">
        <f t="shared" si="1835"/>
        <v>0</v>
      </c>
      <c r="M14132" s="1">
        <f t="shared" si="1832"/>
        <v>0</v>
      </c>
      <c r="N14132" s="1">
        <v>0</v>
      </c>
    </row>
    <row r="14133" spans="1:14" x14ac:dyDescent="0.3">
      <c r="A14133" s="1" t="s">
        <v>51</v>
      </c>
      <c r="B14133" s="1" t="s">
        <v>38078</v>
      </c>
      <c r="C14133" s="2">
        <v>10</v>
      </c>
      <c r="D14133" s="1" t="s">
        <v>38079</v>
      </c>
      <c r="E14133" s="1" t="s">
        <v>38080</v>
      </c>
      <c r="F14133" s="1">
        <f t="shared" si="1831"/>
        <v>42173.719173993057</v>
      </c>
      <c r="G14133" s="1">
        <v>9513</v>
      </c>
      <c r="H14133" s="1">
        <f t="shared" si="1839"/>
        <v>0</v>
      </c>
      <c r="I14133" s="1">
        <v>9513</v>
      </c>
      <c r="J14133" s="1">
        <f t="shared" si="1833"/>
        <v>0</v>
      </c>
      <c r="K14133" s="1">
        <f t="shared" si="1834"/>
        <v>0</v>
      </c>
      <c r="L14133" s="1">
        <f t="shared" si="1835"/>
        <v>0</v>
      </c>
      <c r="M14133" s="1">
        <f t="shared" si="1832"/>
        <v>0</v>
      </c>
      <c r="N14133" s="1">
        <v>0</v>
      </c>
    </row>
    <row r="14134" spans="1:14" x14ac:dyDescent="0.3">
      <c r="A14134" s="1" t="s">
        <v>3999</v>
      </c>
      <c r="B14134" s="1" t="s">
        <v>38081</v>
      </c>
      <c r="C14134" s="2">
        <v>2</v>
      </c>
      <c r="D14134" s="1" t="s">
        <v>38082</v>
      </c>
      <c r="E14134" s="1" t="s">
        <v>38083</v>
      </c>
      <c r="F14134" s="1">
        <f t="shared" si="1831"/>
        <v>42420.864332534722</v>
      </c>
      <c r="G14134" s="1">
        <v>14316</v>
      </c>
      <c r="H14134" s="1">
        <f t="shared" si="1839"/>
        <v>0</v>
      </c>
      <c r="I14134" s="1">
        <v>14316</v>
      </c>
      <c r="J14134" s="1">
        <f t="shared" si="1833"/>
        <v>0</v>
      </c>
      <c r="K14134" s="1">
        <f t="shared" si="1834"/>
        <v>0</v>
      </c>
      <c r="L14134" s="1">
        <f t="shared" si="1835"/>
        <v>0</v>
      </c>
      <c r="M14134" s="1">
        <f t="shared" si="1832"/>
        <v>0</v>
      </c>
      <c r="N14134" s="1">
        <v>0</v>
      </c>
    </row>
    <row r="14135" spans="1:14" x14ac:dyDescent="0.3">
      <c r="A14135" s="1" t="s">
        <v>2800</v>
      </c>
      <c r="B14135" s="1" t="s">
        <v>38081</v>
      </c>
      <c r="C14135" s="2">
        <v>9</v>
      </c>
      <c r="D14135" s="1" t="s">
        <v>38084</v>
      </c>
      <c r="E14135" s="1" t="s">
        <v>38085</v>
      </c>
      <c r="F14135" s="1">
        <f t="shared" si="1831"/>
        <v>41831.742458113426</v>
      </c>
      <c r="G14135" s="1">
        <v>39536</v>
      </c>
      <c r="H14135" s="1">
        <f t="shared" si="1839"/>
        <v>0</v>
      </c>
      <c r="I14135" s="1">
        <v>39536</v>
      </c>
      <c r="J14135" s="1">
        <f t="shared" si="1833"/>
        <v>0</v>
      </c>
      <c r="K14135" s="1">
        <f t="shared" si="1834"/>
        <v>0</v>
      </c>
      <c r="L14135" s="1">
        <f t="shared" si="1835"/>
        <v>0</v>
      </c>
      <c r="M14135" s="1">
        <f t="shared" si="1832"/>
        <v>0</v>
      </c>
      <c r="N14135" s="1">
        <v>0</v>
      </c>
    </row>
    <row r="14136" spans="1:14" x14ac:dyDescent="0.3">
      <c r="A14136" s="1" t="s">
        <v>1984</v>
      </c>
      <c r="B14136" s="1" t="s">
        <v>38081</v>
      </c>
      <c r="C14136" s="2">
        <v>2</v>
      </c>
      <c r="D14136" s="1" t="s">
        <v>38086</v>
      </c>
      <c r="E14136" s="1" t="s">
        <v>38087</v>
      </c>
      <c r="F14136" s="1">
        <f t="shared" si="1831"/>
        <v>42129.776201898145</v>
      </c>
      <c r="G14136" s="1">
        <v>42936</v>
      </c>
      <c r="H14136" s="1">
        <f t="shared" si="1839"/>
        <v>0</v>
      </c>
      <c r="I14136" s="1">
        <v>42936</v>
      </c>
      <c r="J14136" s="1">
        <f t="shared" si="1833"/>
        <v>1</v>
      </c>
      <c r="K14136" s="1">
        <f t="shared" si="1834"/>
        <v>0</v>
      </c>
      <c r="L14136" s="1">
        <f t="shared" si="1835"/>
        <v>0</v>
      </c>
      <c r="M14136" s="1">
        <f t="shared" si="1832"/>
        <v>0</v>
      </c>
      <c r="N14136" s="1">
        <v>0</v>
      </c>
    </row>
    <row r="14137" spans="1:14" x14ac:dyDescent="0.3">
      <c r="A14137" s="1" t="s">
        <v>38088</v>
      </c>
      <c r="B14137" s="1" t="s">
        <v>38089</v>
      </c>
      <c r="C14137" s="2">
        <v>8</v>
      </c>
      <c r="D14137" s="1" t="s">
        <v>38090</v>
      </c>
      <c r="E14137" s="1" t="s">
        <v>38091</v>
      </c>
      <c r="F14137" s="1">
        <f t="shared" si="1831"/>
        <v>42387.689138310183</v>
      </c>
      <c r="G14137" s="1">
        <v>1342</v>
      </c>
      <c r="H14137" s="1">
        <v>0</v>
      </c>
      <c r="I14137" s="1">
        <v>1342</v>
      </c>
      <c r="J14137" s="1">
        <f t="shared" si="1833"/>
        <v>0</v>
      </c>
      <c r="K14137" s="1">
        <f t="shared" si="1834"/>
        <v>0</v>
      </c>
      <c r="L14137" s="1">
        <f t="shared" si="1835"/>
        <v>0</v>
      </c>
      <c r="M14137" s="1">
        <f t="shared" si="1832"/>
        <v>0</v>
      </c>
      <c r="N14137" s="1">
        <v>0</v>
      </c>
    </row>
    <row r="14138" spans="1:14" x14ac:dyDescent="0.3">
      <c r="A14138" s="1" t="s">
        <v>11098</v>
      </c>
      <c r="B14138" s="1" t="s">
        <v>38089</v>
      </c>
      <c r="C14138" s="2">
        <v>2</v>
      </c>
      <c r="D14138" s="1" t="s">
        <v>38092</v>
      </c>
      <c r="E14138" s="1" t="s">
        <v>38093</v>
      </c>
      <c r="F14138" s="1">
        <f t="shared" si="1831"/>
        <v>42101.547195740743</v>
      </c>
      <c r="G14138" s="1">
        <v>50466</v>
      </c>
      <c r="H14138" s="1">
        <f t="shared" ref="H14138:H14144" si="1840">+H14153</f>
        <v>0</v>
      </c>
      <c r="I14138" s="1">
        <v>50466</v>
      </c>
      <c r="J14138" s="1">
        <f t="shared" si="1833"/>
        <v>0</v>
      </c>
      <c r="K14138" s="1">
        <f t="shared" si="1834"/>
        <v>0</v>
      </c>
      <c r="L14138" s="1">
        <f t="shared" si="1835"/>
        <v>0</v>
      </c>
      <c r="M14138" s="1">
        <f t="shared" si="1832"/>
        <v>0</v>
      </c>
      <c r="N14138" s="1">
        <v>0</v>
      </c>
    </row>
    <row r="14139" spans="1:14" x14ac:dyDescent="0.3">
      <c r="A14139" s="1" t="s">
        <v>26157</v>
      </c>
      <c r="B14139" s="1" t="s">
        <v>38094</v>
      </c>
      <c r="C14139" s="2">
        <v>2</v>
      </c>
      <c r="D14139" s="1" t="s">
        <v>38095</v>
      </c>
      <c r="E14139" s="1" t="s">
        <v>38096</v>
      </c>
      <c r="F14139" s="1">
        <f t="shared" si="1831"/>
        <v>41866.613363113429</v>
      </c>
      <c r="G14139" s="1">
        <v>43538</v>
      </c>
      <c r="H14139" s="1">
        <f t="shared" si="1840"/>
        <v>1</v>
      </c>
      <c r="I14139" s="1">
        <v>43538</v>
      </c>
      <c r="J14139" s="1">
        <f t="shared" si="1833"/>
        <v>0</v>
      </c>
      <c r="K14139" s="1">
        <f t="shared" si="1834"/>
        <v>0</v>
      </c>
      <c r="L14139" s="1">
        <f t="shared" si="1835"/>
        <v>0</v>
      </c>
      <c r="M14139" s="1">
        <f t="shared" si="1832"/>
        <v>0</v>
      </c>
      <c r="N14139" s="1">
        <v>0</v>
      </c>
    </row>
    <row r="14140" spans="1:14" x14ac:dyDescent="0.3">
      <c r="A14140" s="1" t="s">
        <v>147</v>
      </c>
      <c r="B14140" s="1" t="s">
        <v>38097</v>
      </c>
      <c r="C14140" s="2">
        <v>10</v>
      </c>
      <c r="D14140" s="1" t="s">
        <v>38098</v>
      </c>
      <c r="E14140" s="1" t="s">
        <v>38099</v>
      </c>
      <c r="F14140" s="1">
        <f t="shared" si="1831"/>
        <v>40269.227361111109</v>
      </c>
      <c r="G14140" s="1">
        <v>43428</v>
      </c>
      <c r="H14140" s="1">
        <f t="shared" si="1840"/>
        <v>0</v>
      </c>
      <c r="I14140" s="1">
        <v>43428</v>
      </c>
      <c r="J14140" s="1">
        <f t="shared" si="1833"/>
        <v>0</v>
      </c>
      <c r="K14140" s="1">
        <f t="shared" si="1834"/>
        <v>0</v>
      </c>
      <c r="L14140" s="1">
        <f t="shared" si="1835"/>
        <v>0</v>
      </c>
      <c r="M14140" s="1">
        <f t="shared" si="1832"/>
        <v>0</v>
      </c>
      <c r="N14140" s="1">
        <v>0</v>
      </c>
    </row>
    <row r="14141" spans="1:14" x14ac:dyDescent="0.3">
      <c r="A14141" s="1" t="s">
        <v>801</v>
      </c>
      <c r="B14141" s="1" t="s">
        <v>38100</v>
      </c>
      <c r="C14141" s="2">
        <v>10</v>
      </c>
      <c r="D14141" s="1" t="s">
        <v>38101</v>
      </c>
      <c r="E14141" s="1" t="s">
        <v>38102</v>
      </c>
      <c r="F14141" s="1">
        <f t="shared" si="1831"/>
        <v>41713.724310497688</v>
      </c>
      <c r="G14141" s="1">
        <v>28761</v>
      </c>
      <c r="H14141" s="1">
        <f t="shared" si="1840"/>
        <v>0</v>
      </c>
      <c r="I14141" s="1">
        <v>28761</v>
      </c>
      <c r="J14141" s="1">
        <f t="shared" si="1833"/>
        <v>0</v>
      </c>
      <c r="K14141" s="1">
        <f t="shared" si="1834"/>
        <v>0</v>
      </c>
      <c r="L14141" s="1">
        <f t="shared" si="1835"/>
        <v>0</v>
      </c>
      <c r="M14141" s="1">
        <f t="shared" si="1832"/>
        <v>0</v>
      </c>
      <c r="N14141" s="1">
        <v>0</v>
      </c>
    </row>
    <row r="14142" spans="1:14" x14ac:dyDescent="0.3">
      <c r="A14142" s="1" t="s">
        <v>2320</v>
      </c>
      <c r="B14142" s="1" t="s">
        <v>38103</v>
      </c>
      <c r="C14142" s="2">
        <v>10</v>
      </c>
      <c r="D14142" s="1" t="s">
        <v>38104</v>
      </c>
      <c r="E14142" s="1" t="s">
        <v>38105</v>
      </c>
      <c r="F14142" s="1">
        <f t="shared" si="1831"/>
        <v>40709.006331018521</v>
      </c>
      <c r="G14142" s="1">
        <v>11062</v>
      </c>
      <c r="H14142" s="1">
        <f t="shared" si="1840"/>
        <v>0</v>
      </c>
      <c r="I14142" s="1">
        <v>11062</v>
      </c>
      <c r="J14142" s="1">
        <f t="shared" si="1833"/>
        <v>0</v>
      </c>
      <c r="K14142" s="1">
        <f t="shared" si="1834"/>
        <v>0</v>
      </c>
      <c r="L14142" s="1">
        <f t="shared" si="1835"/>
        <v>0</v>
      </c>
      <c r="M14142" s="1">
        <f t="shared" si="1832"/>
        <v>0</v>
      </c>
      <c r="N14142" s="1">
        <v>0</v>
      </c>
    </row>
    <row r="14143" spans="1:14" x14ac:dyDescent="0.3">
      <c r="A14143" s="1" t="s">
        <v>1630</v>
      </c>
      <c r="B14143" s="1" t="s">
        <v>38103</v>
      </c>
      <c r="C14143" s="2">
        <v>2</v>
      </c>
      <c r="D14143" s="1" t="s">
        <v>38106</v>
      </c>
      <c r="E14143" s="1" t="s">
        <v>38107</v>
      </c>
      <c r="F14143" s="1">
        <f t="shared" si="1831"/>
        <v>41915.014109780095</v>
      </c>
      <c r="G14143" s="1">
        <v>16490</v>
      </c>
      <c r="H14143" s="1">
        <f t="shared" si="1840"/>
        <v>0</v>
      </c>
      <c r="I14143" s="1">
        <v>16490</v>
      </c>
      <c r="J14143" s="1">
        <f t="shared" si="1833"/>
        <v>0</v>
      </c>
      <c r="K14143" s="1">
        <f t="shared" si="1834"/>
        <v>0</v>
      </c>
      <c r="L14143" s="1">
        <f t="shared" si="1835"/>
        <v>0</v>
      </c>
      <c r="M14143" s="1">
        <f t="shared" si="1832"/>
        <v>0</v>
      </c>
      <c r="N14143" s="1">
        <v>0</v>
      </c>
    </row>
    <row r="14144" spans="1:14" x14ac:dyDescent="0.3">
      <c r="A14144" s="1" t="s">
        <v>285</v>
      </c>
      <c r="B14144" s="1" t="s">
        <v>38108</v>
      </c>
      <c r="C14144" s="2">
        <v>10</v>
      </c>
      <c r="D14144" s="1" t="s">
        <v>38109</v>
      </c>
      <c r="E14144" s="1" t="s">
        <v>38110</v>
      </c>
      <c r="F14144" s="1">
        <f t="shared" si="1831"/>
        <v>42396.765436064816</v>
      </c>
      <c r="G14144" s="1">
        <v>35679</v>
      </c>
      <c r="H14144" s="1">
        <f t="shared" si="1840"/>
        <v>0</v>
      </c>
      <c r="I14144" s="1">
        <v>35679</v>
      </c>
      <c r="J14144" s="1">
        <f t="shared" si="1833"/>
        <v>0</v>
      </c>
      <c r="K14144" s="1">
        <f t="shared" si="1834"/>
        <v>0</v>
      </c>
      <c r="L14144" s="1">
        <f t="shared" si="1835"/>
        <v>0</v>
      </c>
      <c r="M14144" s="1">
        <f t="shared" si="1832"/>
        <v>0</v>
      </c>
      <c r="N14144" s="1">
        <v>0</v>
      </c>
    </row>
    <row r="14145" spans="1:14" x14ac:dyDescent="0.3">
      <c r="A14145" s="1" t="s">
        <v>63</v>
      </c>
      <c r="B14145" s="1" t="s">
        <v>38111</v>
      </c>
      <c r="C14145" s="2">
        <v>2</v>
      </c>
      <c r="D14145" s="1" t="s">
        <v>38112</v>
      </c>
      <c r="E14145" s="1" t="s">
        <v>38113</v>
      </c>
      <c r="F14145" s="1">
        <f t="shared" ref="F14145:F14208" si="1841">DATEVALUE(E14145)+TIMEVALUE(E14145)</f>
        <v>42276.619384432874</v>
      </c>
      <c r="G14145" s="1">
        <v>835</v>
      </c>
      <c r="H14145" s="1">
        <v>0</v>
      </c>
      <c r="I14145" s="1">
        <v>835</v>
      </c>
      <c r="J14145" s="1">
        <f t="shared" si="1833"/>
        <v>0</v>
      </c>
      <c r="K14145" s="1">
        <f t="shared" si="1834"/>
        <v>0</v>
      </c>
      <c r="L14145" s="1">
        <f t="shared" si="1835"/>
        <v>0</v>
      </c>
      <c r="M14145" s="1">
        <f t="shared" ref="M14145:M14208" si="1842">IF(OR(K14145,L14145), 1, 0)</f>
        <v>0</v>
      </c>
      <c r="N14145" s="1">
        <v>0</v>
      </c>
    </row>
    <row r="14146" spans="1:14" x14ac:dyDescent="0.3">
      <c r="A14146" s="1" t="s">
        <v>801</v>
      </c>
      <c r="B14146" s="1" t="s">
        <v>38111</v>
      </c>
      <c r="C14146" s="2">
        <v>10</v>
      </c>
      <c r="D14146" s="1" t="s">
        <v>38114</v>
      </c>
      <c r="E14146" s="1" t="s">
        <v>38115</v>
      </c>
      <c r="F14146" s="1">
        <f t="shared" si="1841"/>
        <v>41968.839090567133</v>
      </c>
      <c r="G14146" s="1">
        <v>28284</v>
      </c>
      <c r="H14146" s="1">
        <f t="shared" ref="H14146:H14151" si="1843">+H14161</f>
        <v>0</v>
      </c>
      <c r="I14146" s="1">
        <v>28284</v>
      </c>
      <c r="J14146" s="1">
        <f t="shared" si="1833"/>
        <v>0</v>
      </c>
      <c r="K14146" s="1">
        <f t="shared" si="1834"/>
        <v>0</v>
      </c>
      <c r="L14146" s="1">
        <f t="shared" si="1835"/>
        <v>0</v>
      </c>
      <c r="M14146" s="1">
        <f t="shared" si="1842"/>
        <v>0</v>
      </c>
      <c r="N14146" s="1">
        <v>0</v>
      </c>
    </row>
    <row r="14147" spans="1:14" x14ac:dyDescent="0.3">
      <c r="A14147" s="1" t="s">
        <v>22084</v>
      </c>
      <c r="B14147" s="1" t="s">
        <v>38111</v>
      </c>
      <c r="C14147" s="2">
        <v>10</v>
      </c>
      <c r="D14147" s="1" t="s">
        <v>38116</v>
      </c>
      <c r="E14147" s="1" t="s">
        <v>38117</v>
      </c>
      <c r="F14147" s="1">
        <f t="shared" si="1841"/>
        <v>42571.86562016204</v>
      </c>
      <c r="G14147" s="1">
        <v>46362</v>
      </c>
      <c r="H14147" s="1">
        <f t="shared" si="1843"/>
        <v>0</v>
      </c>
      <c r="I14147" s="1">
        <v>46362</v>
      </c>
      <c r="J14147" s="1">
        <f t="shared" ref="J14147:J14210" si="1844">IF(AND(EXACT(B14146,B14147), EXACT(B14145,B14146)), 1, 0)</f>
        <v>1</v>
      </c>
      <c r="K14147" s="1">
        <f t="shared" ref="K14147:K14210" si="1845">IF(AND(J14147=1, EXACT(A14145, A14146), EXACT(A14146, A14147)), 1, 0)</f>
        <v>0</v>
      </c>
      <c r="L14147" s="1">
        <f t="shared" ref="L14147:L14210" si="1846">IF(AND(J14147=1, EXACT(D14145, D14146), EXACT(D14146, D14147), F14147-F14145&lt;365), 1, 0)</f>
        <v>0</v>
      </c>
      <c r="M14147" s="1">
        <f t="shared" si="1842"/>
        <v>0</v>
      </c>
      <c r="N14147" s="1">
        <v>0</v>
      </c>
    </row>
    <row r="14148" spans="1:14" x14ac:dyDescent="0.3">
      <c r="A14148" s="1" t="s">
        <v>538</v>
      </c>
      <c r="B14148" s="1" t="s">
        <v>38111</v>
      </c>
      <c r="C14148" s="2">
        <v>1</v>
      </c>
      <c r="D14148" s="1" t="s">
        <v>38118</v>
      </c>
      <c r="E14148" s="1" t="s">
        <v>38119</v>
      </c>
      <c r="F14148" s="1">
        <f t="shared" si="1841"/>
        <v>42118.916604641207</v>
      </c>
      <c r="G14148" s="1">
        <v>52219</v>
      </c>
      <c r="H14148" s="1">
        <f t="shared" si="1843"/>
        <v>0</v>
      </c>
      <c r="I14148" s="1">
        <v>52219</v>
      </c>
      <c r="J14148" s="1">
        <f t="shared" si="1844"/>
        <v>1</v>
      </c>
      <c r="K14148" s="1">
        <f t="shared" si="1845"/>
        <v>0</v>
      </c>
      <c r="L14148" s="1">
        <f t="shared" si="1846"/>
        <v>0</v>
      </c>
      <c r="M14148" s="1">
        <f t="shared" si="1842"/>
        <v>0</v>
      </c>
      <c r="N14148" s="1">
        <v>0</v>
      </c>
    </row>
    <row r="14149" spans="1:14" x14ac:dyDescent="0.3">
      <c r="A14149" s="1" t="s">
        <v>912</v>
      </c>
      <c r="B14149" s="1" t="s">
        <v>38120</v>
      </c>
      <c r="C14149" s="2">
        <v>10</v>
      </c>
      <c r="D14149" s="1" t="s">
        <v>38121</v>
      </c>
      <c r="E14149" s="1" t="s">
        <v>38122</v>
      </c>
      <c r="F14149" s="1">
        <f t="shared" si="1841"/>
        <v>41504.05469394676</v>
      </c>
      <c r="G14149" s="1">
        <v>23424</v>
      </c>
      <c r="H14149" s="1">
        <f t="shared" si="1843"/>
        <v>0</v>
      </c>
      <c r="I14149" s="1">
        <v>23424</v>
      </c>
      <c r="J14149" s="1">
        <f t="shared" si="1844"/>
        <v>0</v>
      </c>
      <c r="K14149" s="1">
        <f t="shared" si="1845"/>
        <v>0</v>
      </c>
      <c r="L14149" s="1">
        <f t="shared" si="1846"/>
        <v>0</v>
      </c>
      <c r="M14149" s="1">
        <f t="shared" si="1842"/>
        <v>0</v>
      </c>
      <c r="N14149" s="1">
        <v>0</v>
      </c>
    </row>
    <row r="14150" spans="1:14" x14ac:dyDescent="0.3">
      <c r="A14150" s="1" t="s">
        <v>17549</v>
      </c>
      <c r="B14150" s="1" t="s">
        <v>38120</v>
      </c>
      <c r="C14150" s="2">
        <v>2</v>
      </c>
      <c r="D14150" s="1" t="s">
        <v>38123</v>
      </c>
      <c r="E14150" s="1" t="s">
        <v>38124</v>
      </c>
      <c r="F14150" s="1">
        <f t="shared" si="1841"/>
        <v>42207.035712627316</v>
      </c>
      <c r="G14150" s="1">
        <v>25205</v>
      </c>
      <c r="H14150" s="1">
        <f t="shared" si="1843"/>
        <v>0</v>
      </c>
      <c r="I14150" s="1">
        <v>25205</v>
      </c>
      <c r="J14150" s="1">
        <f t="shared" si="1844"/>
        <v>0</v>
      </c>
      <c r="K14150" s="1">
        <f t="shared" si="1845"/>
        <v>0</v>
      </c>
      <c r="L14150" s="1">
        <f t="shared" si="1846"/>
        <v>0</v>
      </c>
      <c r="M14150" s="1">
        <f t="shared" si="1842"/>
        <v>0</v>
      </c>
      <c r="N14150" s="1">
        <v>0</v>
      </c>
    </row>
    <row r="14151" spans="1:14" x14ac:dyDescent="0.3">
      <c r="A14151" s="1" t="s">
        <v>5451</v>
      </c>
      <c r="B14151" s="1" t="s">
        <v>38120</v>
      </c>
      <c r="C14151" s="2">
        <v>5</v>
      </c>
      <c r="D14151" s="1" t="s">
        <v>38125</v>
      </c>
      <c r="E14151" s="1" t="s">
        <v>38126</v>
      </c>
      <c r="F14151" s="1">
        <f t="shared" si="1841"/>
        <v>41785.723263784719</v>
      </c>
      <c r="G14151" s="1">
        <v>50818</v>
      </c>
      <c r="H14151" s="1">
        <f t="shared" si="1843"/>
        <v>0</v>
      </c>
      <c r="I14151" s="1">
        <v>50818</v>
      </c>
      <c r="J14151" s="1">
        <f t="shared" si="1844"/>
        <v>1</v>
      </c>
      <c r="K14151" s="1">
        <f t="shared" si="1845"/>
        <v>0</v>
      </c>
      <c r="L14151" s="1">
        <f t="shared" si="1846"/>
        <v>0</v>
      </c>
      <c r="M14151" s="1">
        <f t="shared" si="1842"/>
        <v>0</v>
      </c>
      <c r="N14151" s="1">
        <v>0</v>
      </c>
    </row>
    <row r="14152" spans="1:14" x14ac:dyDescent="0.3">
      <c r="A14152" s="1" t="s">
        <v>16217</v>
      </c>
      <c r="B14152" s="1" t="s">
        <v>38127</v>
      </c>
      <c r="C14152" s="2">
        <v>2</v>
      </c>
      <c r="D14152" s="1" t="s">
        <v>38128</v>
      </c>
      <c r="E14152" s="1" t="s">
        <v>38129</v>
      </c>
      <c r="F14152" s="1">
        <f t="shared" si="1841"/>
        <v>42010.648761238423</v>
      </c>
      <c r="G14152" s="1">
        <v>125</v>
      </c>
      <c r="H14152" s="1">
        <v>0</v>
      </c>
      <c r="I14152" s="1">
        <v>125</v>
      </c>
      <c r="J14152" s="1">
        <f t="shared" si="1844"/>
        <v>0</v>
      </c>
      <c r="K14152" s="1">
        <f t="shared" si="1845"/>
        <v>0</v>
      </c>
      <c r="L14152" s="1">
        <f t="shared" si="1846"/>
        <v>0</v>
      </c>
      <c r="M14152" s="1">
        <f t="shared" si="1842"/>
        <v>0</v>
      </c>
      <c r="N14152" s="1">
        <v>0</v>
      </c>
    </row>
    <row r="14153" spans="1:14" x14ac:dyDescent="0.3">
      <c r="A14153" s="1" t="s">
        <v>801</v>
      </c>
      <c r="B14153" s="1" t="s">
        <v>38127</v>
      </c>
      <c r="C14153" s="2">
        <v>10</v>
      </c>
      <c r="D14153" s="1" t="s">
        <v>38130</v>
      </c>
      <c r="E14153" s="1" t="s">
        <v>38131</v>
      </c>
      <c r="F14153" s="1">
        <f t="shared" si="1841"/>
        <v>41903.514495972224</v>
      </c>
      <c r="G14153" s="1">
        <v>28356</v>
      </c>
      <c r="H14153" s="1">
        <f>+H14168</f>
        <v>0</v>
      </c>
      <c r="I14153" s="1">
        <v>28356</v>
      </c>
      <c r="J14153" s="1">
        <f t="shared" si="1844"/>
        <v>0</v>
      </c>
      <c r="K14153" s="1">
        <f t="shared" si="1845"/>
        <v>0</v>
      </c>
      <c r="L14153" s="1">
        <f t="shared" si="1846"/>
        <v>0</v>
      </c>
      <c r="M14153" s="1">
        <f t="shared" si="1842"/>
        <v>0</v>
      </c>
      <c r="N14153" s="1">
        <v>0</v>
      </c>
    </row>
    <row r="14154" spans="1:14" x14ac:dyDescent="0.3">
      <c r="A14154" s="1" t="s">
        <v>756</v>
      </c>
      <c r="B14154" s="1" t="s">
        <v>38132</v>
      </c>
      <c r="C14154" s="2">
        <v>10</v>
      </c>
      <c r="D14154" s="1" t="s">
        <v>38133</v>
      </c>
      <c r="E14154" s="1" t="s">
        <v>38134</v>
      </c>
      <c r="F14154" s="1">
        <f t="shared" si="1841"/>
        <v>42437.563226296297</v>
      </c>
      <c r="G14154" s="1">
        <v>920</v>
      </c>
      <c r="H14154" s="1">
        <v>1</v>
      </c>
      <c r="I14154" s="1">
        <v>920</v>
      </c>
      <c r="J14154" s="1">
        <f t="shared" si="1844"/>
        <v>0</v>
      </c>
      <c r="K14154" s="1">
        <f t="shared" si="1845"/>
        <v>0</v>
      </c>
      <c r="L14154" s="1">
        <f t="shared" si="1846"/>
        <v>0</v>
      </c>
      <c r="M14154" s="1">
        <f t="shared" si="1842"/>
        <v>0</v>
      </c>
      <c r="N14154" s="1">
        <v>1</v>
      </c>
    </row>
    <row r="14155" spans="1:14" x14ac:dyDescent="0.3">
      <c r="A14155" s="1" t="s">
        <v>531</v>
      </c>
      <c r="B14155" s="1" t="s">
        <v>38135</v>
      </c>
      <c r="C14155" s="2">
        <v>10</v>
      </c>
      <c r="D14155" s="1" t="s">
        <v>38136</v>
      </c>
      <c r="E14155" s="1" t="s">
        <v>38137</v>
      </c>
      <c r="F14155" s="1">
        <f t="shared" si="1841"/>
        <v>41972.736407129632</v>
      </c>
      <c r="G14155" s="1">
        <v>15483</v>
      </c>
      <c r="H14155" s="1">
        <f>+H14170</f>
        <v>0</v>
      </c>
      <c r="I14155" s="1">
        <v>15483</v>
      </c>
      <c r="J14155" s="1">
        <f t="shared" si="1844"/>
        <v>0</v>
      </c>
      <c r="K14155" s="1">
        <f t="shared" si="1845"/>
        <v>0</v>
      </c>
      <c r="L14155" s="1">
        <f t="shared" si="1846"/>
        <v>0</v>
      </c>
      <c r="M14155" s="1">
        <f t="shared" si="1842"/>
        <v>0</v>
      </c>
      <c r="N14155" s="1">
        <v>0</v>
      </c>
    </row>
    <row r="14156" spans="1:14" x14ac:dyDescent="0.3">
      <c r="A14156" s="1" t="s">
        <v>38138</v>
      </c>
      <c r="B14156" s="1" t="s">
        <v>38139</v>
      </c>
      <c r="C14156" s="2">
        <v>10</v>
      </c>
      <c r="D14156" s="1" t="s">
        <v>38140</v>
      </c>
      <c r="E14156" s="1" t="s">
        <v>38141</v>
      </c>
      <c r="F14156" s="1">
        <f t="shared" si="1841"/>
        <v>42453.948081967595</v>
      </c>
      <c r="G14156" s="1">
        <v>1269</v>
      </c>
      <c r="H14156" s="1">
        <v>0</v>
      </c>
      <c r="I14156" s="1">
        <v>1269</v>
      </c>
      <c r="J14156" s="1">
        <f t="shared" si="1844"/>
        <v>0</v>
      </c>
      <c r="K14156" s="1">
        <f t="shared" si="1845"/>
        <v>0</v>
      </c>
      <c r="L14156" s="1">
        <f t="shared" si="1846"/>
        <v>0</v>
      </c>
      <c r="M14156" s="1">
        <f t="shared" si="1842"/>
        <v>0</v>
      </c>
      <c r="N14156" s="1">
        <v>0</v>
      </c>
    </row>
    <row r="14157" spans="1:14" x14ac:dyDescent="0.3">
      <c r="A14157" s="1" t="s">
        <v>36688</v>
      </c>
      <c r="B14157" s="1" t="s">
        <v>38142</v>
      </c>
      <c r="C14157" s="2">
        <v>10</v>
      </c>
      <c r="D14157" s="1" t="s">
        <v>38143</v>
      </c>
      <c r="E14157" s="1" t="s">
        <v>38144</v>
      </c>
      <c r="F14157" s="1">
        <f t="shared" si="1841"/>
        <v>41735.713401354165</v>
      </c>
      <c r="G14157" s="1">
        <v>17950</v>
      </c>
      <c r="H14157" s="1">
        <f>+H14172</f>
        <v>0</v>
      </c>
      <c r="I14157" s="1">
        <v>17950</v>
      </c>
      <c r="J14157" s="1">
        <f t="shared" si="1844"/>
        <v>0</v>
      </c>
      <c r="K14157" s="1">
        <f t="shared" si="1845"/>
        <v>0</v>
      </c>
      <c r="L14157" s="1">
        <f t="shared" si="1846"/>
        <v>0</v>
      </c>
      <c r="M14157" s="1">
        <f t="shared" si="1842"/>
        <v>0</v>
      </c>
      <c r="N14157" s="1">
        <v>0</v>
      </c>
    </row>
    <row r="14158" spans="1:14" x14ac:dyDescent="0.3">
      <c r="A14158" s="1" t="s">
        <v>1906</v>
      </c>
      <c r="B14158" s="1" t="s">
        <v>38145</v>
      </c>
      <c r="C14158" s="2">
        <v>2</v>
      </c>
      <c r="D14158" s="1" t="s">
        <v>38146</v>
      </c>
      <c r="E14158" s="1" t="s">
        <v>38147</v>
      </c>
      <c r="F14158" s="1">
        <f t="shared" si="1841"/>
        <v>41963.78576402778</v>
      </c>
      <c r="G14158" s="1">
        <v>17781</v>
      </c>
      <c r="H14158" s="1">
        <f>+H14173</f>
        <v>0</v>
      </c>
      <c r="I14158" s="1">
        <v>17781</v>
      </c>
      <c r="J14158" s="1">
        <f t="shared" si="1844"/>
        <v>0</v>
      </c>
      <c r="K14158" s="1">
        <f t="shared" si="1845"/>
        <v>0</v>
      </c>
      <c r="L14158" s="1">
        <f t="shared" si="1846"/>
        <v>0</v>
      </c>
      <c r="M14158" s="1">
        <f t="shared" si="1842"/>
        <v>0</v>
      </c>
      <c r="N14158" s="1">
        <v>0</v>
      </c>
    </row>
    <row r="14159" spans="1:14" x14ac:dyDescent="0.3">
      <c r="A14159" s="1" t="s">
        <v>2231</v>
      </c>
      <c r="B14159" s="1" t="s">
        <v>38148</v>
      </c>
      <c r="C14159" s="2">
        <v>2</v>
      </c>
      <c r="D14159" s="1" t="s">
        <v>38149</v>
      </c>
      <c r="E14159" s="1" t="s">
        <v>38150</v>
      </c>
      <c r="F14159" s="1">
        <f t="shared" si="1841"/>
        <v>42331.422367060186</v>
      </c>
      <c r="G14159" s="1">
        <v>20745</v>
      </c>
      <c r="H14159" s="1">
        <f>+H14174</f>
        <v>0</v>
      </c>
      <c r="I14159" s="1">
        <v>20745</v>
      </c>
      <c r="J14159" s="1">
        <f t="shared" si="1844"/>
        <v>0</v>
      </c>
      <c r="K14159" s="1">
        <f t="shared" si="1845"/>
        <v>0</v>
      </c>
      <c r="L14159" s="1">
        <f t="shared" si="1846"/>
        <v>0</v>
      </c>
      <c r="M14159" s="1">
        <f t="shared" si="1842"/>
        <v>0</v>
      </c>
      <c r="N14159" s="1">
        <v>0</v>
      </c>
    </row>
    <row r="14160" spans="1:14" x14ac:dyDescent="0.3">
      <c r="A14160" s="1" t="s">
        <v>29597</v>
      </c>
      <c r="B14160" s="1" t="s">
        <v>38151</v>
      </c>
      <c r="C14160" s="2">
        <v>10</v>
      </c>
      <c r="D14160" s="1" t="s">
        <v>38152</v>
      </c>
      <c r="E14160" s="1" t="s">
        <v>38153</v>
      </c>
      <c r="F14160" s="1">
        <f t="shared" si="1841"/>
        <v>42106.596234456018</v>
      </c>
      <c r="G14160" s="1">
        <v>22668</v>
      </c>
      <c r="H14160" s="1">
        <f>+H14175</f>
        <v>0</v>
      </c>
      <c r="I14160" s="1">
        <v>22668</v>
      </c>
      <c r="J14160" s="1">
        <f t="shared" si="1844"/>
        <v>0</v>
      </c>
      <c r="K14160" s="1">
        <f t="shared" si="1845"/>
        <v>0</v>
      </c>
      <c r="L14160" s="1">
        <f t="shared" si="1846"/>
        <v>0</v>
      </c>
      <c r="M14160" s="1">
        <f t="shared" si="1842"/>
        <v>0</v>
      </c>
      <c r="N14160" s="1">
        <v>0</v>
      </c>
    </row>
    <row r="14161" spans="1:14" x14ac:dyDescent="0.3">
      <c r="A14161" s="1" t="s">
        <v>7843</v>
      </c>
      <c r="B14161" s="1" t="s">
        <v>38154</v>
      </c>
      <c r="C14161" s="2">
        <v>10</v>
      </c>
      <c r="D14161" s="1" t="s">
        <v>38155</v>
      </c>
      <c r="E14161" s="1" t="s">
        <v>38156</v>
      </c>
      <c r="F14161" s="1">
        <f t="shared" si="1841"/>
        <v>42421.756393275464</v>
      </c>
      <c r="G14161" s="1">
        <v>4778</v>
      </c>
      <c r="H14161" s="1">
        <v>0</v>
      </c>
      <c r="I14161" s="1">
        <v>4778</v>
      </c>
      <c r="J14161" s="1">
        <f t="shared" si="1844"/>
        <v>0</v>
      </c>
      <c r="K14161" s="1">
        <f t="shared" si="1845"/>
        <v>0</v>
      </c>
      <c r="L14161" s="1">
        <f t="shared" si="1846"/>
        <v>0</v>
      </c>
      <c r="M14161" s="1">
        <f t="shared" si="1842"/>
        <v>0</v>
      </c>
      <c r="N14161" s="1">
        <v>0</v>
      </c>
    </row>
    <row r="14162" spans="1:14" x14ac:dyDescent="0.3">
      <c r="A14162" s="1" t="s">
        <v>38157</v>
      </c>
      <c r="B14162" s="1" t="s">
        <v>38158</v>
      </c>
      <c r="C14162" s="2">
        <v>10</v>
      </c>
      <c r="D14162" s="1" t="s">
        <v>38159</v>
      </c>
      <c r="E14162" s="1" t="s">
        <v>38160</v>
      </c>
      <c r="F14162" s="1">
        <f t="shared" si="1841"/>
        <v>42347.515572280092</v>
      </c>
      <c r="G14162" s="1">
        <v>50588</v>
      </c>
      <c r="H14162" s="1">
        <f t="shared" ref="H14162:H14168" si="1847">+H14177</f>
        <v>0</v>
      </c>
      <c r="I14162" s="1">
        <v>50588</v>
      </c>
      <c r="J14162" s="1">
        <f t="shared" si="1844"/>
        <v>0</v>
      </c>
      <c r="K14162" s="1">
        <f t="shared" si="1845"/>
        <v>0</v>
      </c>
      <c r="L14162" s="1">
        <f t="shared" si="1846"/>
        <v>0</v>
      </c>
      <c r="M14162" s="1">
        <f t="shared" si="1842"/>
        <v>0</v>
      </c>
      <c r="N14162" s="1">
        <v>0</v>
      </c>
    </row>
    <row r="14163" spans="1:14" x14ac:dyDescent="0.3">
      <c r="A14163" s="1" t="s">
        <v>2102</v>
      </c>
      <c r="B14163" s="1" t="s">
        <v>38161</v>
      </c>
      <c r="C14163" s="2">
        <v>4</v>
      </c>
      <c r="D14163" s="1" t="s">
        <v>38162</v>
      </c>
      <c r="E14163" s="1" t="s">
        <v>38163</v>
      </c>
      <c r="F14163" s="1">
        <f t="shared" si="1841"/>
        <v>42318.641194189811</v>
      </c>
      <c r="G14163" s="1">
        <v>10666</v>
      </c>
      <c r="H14163" s="1">
        <f t="shared" si="1847"/>
        <v>0</v>
      </c>
      <c r="I14163" s="1">
        <v>10666</v>
      </c>
      <c r="J14163" s="1">
        <f t="shared" si="1844"/>
        <v>0</v>
      </c>
      <c r="K14163" s="1">
        <f t="shared" si="1845"/>
        <v>0</v>
      </c>
      <c r="L14163" s="1">
        <f t="shared" si="1846"/>
        <v>0</v>
      </c>
      <c r="M14163" s="1">
        <f t="shared" si="1842"/>
        <v>0</v>
      </c>
      <c r="N14163" s="1">
        <v>0</v>
      </c>
    </row>
    <row r="14164" spans="1:14" x14ac:dyDescent="0.3">
      <c r="A14164" s="1" t="s">
        <v>19733</v>
      </c>
      <c r="B14164" s="1" t="s">
        <v>38161</v>
      </c>
      <c r="C14164" s="2">
        <v>10</v>
      </c>
      <c r="D14164" s="1" t="s">
        <v>38164</v>
      </c>
      <c r="E14164" s="1" t="s">
        <v>38165</v>
      </c>
      <c r="F14164" s="1">
        <f t="shared" si="1841"/>
        <v>41788.629858865737</v>
      </c>
      <c r="G14164" s="1">
        <v>45316</v>
      </c>
      <c r="H14164" s="1">
        <f t="shared" si="1847"/>
        <v>0</v>
      </c>
      <c r="I14164" s="1">
        <v>45316</v>
      </c>
      <c r="J14164" s="1">
        <f t="shared" si="1844"/>
        <v>0</v>
      </c>
      <c r="K14164" s="1">
        <f t="shared" si="1845"/>
        <v>0</v>
      </c>
      <c r="L14164" s="1">
        <f t="shared" si="1846"/>
        <v>0</v>
      </c>
      <c r="M14164" s="1">
        <f t="shared" si="1842"/>
        <v>0</v>
      </c>
      <c r="N14164" s="1">
        <v>0</v>
      </c>
    </row>
    <row r="14165" spans="1:14" x14ac:dyDescent="0.3">
      <c r="A14165" s="1" t="s">
        <v>8633</v>
      </c>
      <c r="B14165" s="1" t="s">
        <v>38166</v>
      </c>
      <c r="C14165" s="2">
        <v>10</v>
      </c>
      <c r="D14165" s="1" t="s">
        <v>38167</v>
      </c>
      <c r="E14165" s="1" t="s">
        <v>38168</v>
      </c>
      <c r="F14165" s="1">
        <f t="shared" si="1841"/>
        <v>41444.537150543983</v>
      </c>
      <c r="G14165" s="1">
        <v>24629</v>
      </c>
      <c r="H14165" s="1">
        <f t="shared" si="1847"/>
        <v>0</v>
      </c>
      <c r="I14165" s="1">
        <v>24629</v>
      </c>
      <c r="J14165" s="1">
        <f t="shared" si="1844"/>
        <v>0</v>
      </c>
      <c r="K14165" s="1">
        <f t="shared" si="1845"/>
        <v>0</v>
      </c>
      <c r="L14165" s="1">
        <f t="shared" si="1846"/>
        <v>0</v>
      </c>
      <c r="M14165" s="1">
        <f t="shared" si="1842"/>
        <v>0</v>
      </c>
      <c r="N14165" s="1">
        <v>0</v>
      </c>
    </row>
    <row r="14166" spans="1:14" x14ac:dyDescent="0.3">
      <c r="A14166" s="1" t="s">
        <v>1923</v>
      </c>
      <c r="B14166" s="1" t="s">
        <v>38166</v>
      </c>
      <c r="C14166" s="2">
        <v>8</v>
      </c>
      <c r="D14166" s="1" t="s">
        <v>38169</v>
      </c>
      <c r="E14166" s="1" t="s">
        <v>38170</v>
      </c>
      <c r="F14166" s="1">
        <f t="shared" si="1841"/>
        <v>40663.652187500003</v>
      </c>
      <c r="G14166" s="1">
        <v>41116</v>
      </c>
      <c r="H14166" s="1">
        <f t="shared" si="1847"/>
        <v>0</v>
      </c>
      <c r="I14166" s="1">
        <v>41116</v>
      </c>
      <c r="J14166" s="1">
        <f t="shared" si="1844"/>
        <v>0</v>
      </c>
      <c r="K14166" s="1">
        <f t="shared" si="1845"/>
        <v>0</v>
      </c>
      <c r="L14166" s="1">
        <f t="shared" si="1846"/>
        <v>0</v>
      </c>
      <c r="M14166" s="1">
        <f t="shared" si="1842"/>
        <v>0</v>
      </c>
      <c r="N14166" s="1">
        <v>0</v>
      </c>
    </row>
    <row r="14167" spans="1:14" x14ac:dyDescent="0.3">
      <c r="A14167" s="1" t="s">
        <v>934</v>
      </c>
      <c r="B14167" s="1" t="s">
        <v>38171</v>
      </c>
      <c r="C14167" s="2">
        <v>1</v>
      </c>
      <c r="D14167" s="1" t="s">
        <v>38172</v>
      </c>
      <c r="E14167" s="1" t="s">
        <v>38173</v>
      </c>
      <c r="F14167" s="1">
        <f t="shared" si="1841"/>
        <v>40857.46497685185</v>
      </c>
      <c r="G14167" s="1">
        <v>32033</v>
      </c>
      <c r="H14167" s="1">
        <f t="shared" si="1847"/>
        <v>0</v>
      </c>
      <c r="I14167" s="1">
        <v>32033</v>
      </c>
      <c r="J14167" s="1">
        <f t="shared" si="1844"/>
        <v>0</v>
      </c>
      <c r="K14167" s="1">
        <f t="shared" si="1845"/>
        <v>0</v>
      </c>
      <c r="L14167" s="1">
        <f t="shared" si="1846"/>
        <v>0</v>
      </c>
      <c r="M14167" s="1">
        <f t="shared" si="1842"/>
        <v>0</v>
      </c>
      <c r="N14167" s="1">
        <v>0</v>
      </c>
    </row>
    <row r="14168" spans="1:14" x14ac:dyDescent="0.3">
      <c r="A14168" s="1" t="s">
        <v>9063</v>
      </c>
      <c r="B14168" s="1" t="s">
        <v>38174</v>
      </c>
      <c r="C14168" s="2">
        <v>2</v>
      </c>
      <c r="D14168" s="1" t="s">
        <v>38175</v>
      </c>
      <c r="E14168" s="1" t="s">
        <v>38176</v>
      </c>
      <c r="F14168" s="1">
        <f t="shared" si="1841"/>
        <v>42132.033714930556</v>
      </c>
      <c r="G14168" s="1">
        <v>11771</v>
      </c>
      <c r="H14168" s="1">
        <f t="shared" si="1847"/>
        <v>0</v>
      </c>
      <c r="I14168" s="1">
        <v>11771</v>
      </c>
      <c r="J14168" s="1">
        <f t="shared" si="1844"/>
        <v>0</v>
      </c>
      <c r="K14168" s="1">
        <f t="shared" si="1845"/>
        <v>0</v>
      </c>
      <c r="L14168" s="1">
        <f t="shared" si="1846"/>
        <v>0</v>
      </c>
      <c r="M14168" s="1">
        <f t="shared" si="1842"/>
        <v>0</v>
      </c>
      <c r="N14168" s="1">
        <v>0</v>
      </c>
    </row>
    <row r="14169" spans="1:14" x14ac:dyDescent="0.3">
      <c r="A14169" s="1" t="s">
        <v>11110</v>
      </c>
      <c r="B14169" s="1" t="s">
        <v>38177</v>
      </c>
      <c r="C14169" s="2">
        <v>10</v>
      </c>
      <c r="D14169" s="1" t="s">
        <v>38178</v>
      </c>
      <c r="E14169" s="1" t="s">
        <v>38179</v>
      </c>
      <c r="F14169" s="1">
        <f t="shared" si="1841"/>
        <v>41765.827934895831</v>
      </c>
      <c r="G14169" s="1">
        <v>6837</v>
      </c>
      <c r="H14169" s="1">
        <v>0</v>
      </c>
      <c r="I14169" s="1">
        <v>6837</v>
      </c>
      <c r="J14169" s="1">
        <f t="shared" si="1844"/>
        <v>0</v>
      </c>
      <c r="K14169" s="1">
        <f t="shared" si="1845"/>
        <v>0</v>
      </c>
      <c r="L14169" s="1">
        <f t="shared" si="1846"/>
        <v>0</v>
      </c>
      <c r="M14169" s="1">
        <f t="shared" si="1842"/>
        <v>0</v>
      </c>
      <c r="N14169" s="1">
        <v>0</v>
      </c>
    </row>
    <row r="14170" spans="1:14" x14ac:dyDescent="0.3">
      <c r="A14170" s="1" t="s">
        <v>6457</v>
      </c>
      <c r="B14170" s="1" t="s">
        <v>38177</v>
      </c>
      <c r="C14170" s="2">
        <v>10</v>
      </c>
      <c r="D14170" s="1" t="s">
        <v>38180</v>
      </c>
      <c r="E14170" s="1" t="s">
        <v>38181</v>
      </c>
      <c r="F14170" s="1">
        <f t="shared" si="1841"/>
        <v>41843.619633055554</v>
      </c>
      <c r="G14170" s="1">
        <v>7473</v>
      </c>
      <c r="H14170" s="1">
        <v>0</v>
      </c>
      <c r="I14170" s="1">
        <v>7473</v>
      </c>
      <c r="J14170" s="1">
        <f t="shared" si="1844"/>
        <v>0</v>
      </c>
      <c r="K14170" s="1">
        <f t="shared" si="1845"/>
        <v>0</v>
      </c>
      <c r="L14170" s="1">
        <f t="shared" si="1846"/>
        <v>0</v>
      </c>
      <c r="M14170" s="1">
        <f t="shared" si="1842"/>
        <v>0</v>
      </c>
      <c r="N14170" s="1">
        <v>0</v>
      </c>
    </row>
    <row r="14171" spans="1:14" x14ac:dyDescent="0.3">
      <c r="A14171" s="1" t="s">
        <v>2004</v>
      </c>
      <c r="B14171" s="1" t="s">
        <v>38177</v>
      </c>
      <c r="C14171" s="2">
        <v>0</v>
      </c>
      <c r="D14171" s="1" t="s">
        <v>38182</v>
      </c>
      <c r="E14171" s="1" t="s">
        <v>38183</v>
      </c>
      <c r="F14171" s="1">
        <f t="shared" si="1841"/>
        <v>40206.814942129633</v>
      </c>
      <c r="G14171" s="1">
        <v>49880</v>
      </c>
      <c r="H14171" s="1">
        <f>+H14186</f>
        <v>0</v>
      </c>
      <c r="I14171" s="1">
        <v>49880</v>
      </c>
      <c r="J14171" s="1">
        <f t="shared" si="1844"/>
        <v>1</v>
      </c>
      <c r="K14171" s="1">
        <f t="shared" si="1845"/>
        <v>0</v>
      </c>
      <c r="L14171" s="1">
        <f t="shared" si="1846"/>
        <v>0</v>
      </c>
      <c r="M14171" s="1">
        <f t="shared" si="1842"/>
        <v>0</v>
      </c>
      <c r="N14171" s="1">
        <v>0</v>
      </c>
    </row>
    <row r="14172" spans="1:14" x14ac:dyDescent="0.3">
      <c r="A14172" s="1" t="s">
        <v>9444</v>
      </c>
      <c r="B14172" s="1" t="s">
        <v>38177</v>
      </c>
      <c r="C14172" s="2">
        <v>10</v>
      </c>
      <c r="D14172" s="1" t="s">
        <v>38184</v>
      </c>
      <c r="E14172" s="1" t="s">
        <v>38185</v>
      </c>
      <c r="F14172" s="1">
        <f t="shared" si="1841"/>
        <v>42193.76071952546</v>
      </c>
      <c r="G14172" s="1">
        <v>51392</v>
      </c>
      <c r="H14172" s="1">
        <f>+H14187</f>
        <v>0</v>
      </c>
      <c r="I14172" s="1">
        <v>51392</v>
      </c>
      <c r="J14172" s="1">
        <f t="shared" si="1844"/>
        <v>1</v>
      </c>
      <c r="K14172" s="1">
        <f t="shared" si="1845"/>
        <v>0</v>
      </c>
      <c r="L14172" s="1">
        <f t="shared" si="1846"/>
        <v>0</v>
      </c>
      <c r="M14172" s="1">
        <f t="shared" si="1842"/>
        <v>0</v>
      </c>
      <c r="N14172" s="1">
        <v>0</v>
      </c>
    </row>
    <row r="14173" spans="1:14" x14ac:dyDescent="0.3">
      <c r="A14173" s="1" t="s">
        <v>9990</v>
      </c>
      <c r="B14173" s="1" t="s">
        <v>38186</v>
      </c>
      <c r="C14173" s="2">
        <v>10</v>
      </c>
      <c r="D14173" s="1" t="s">
        <v>38187</v>
      </c>
      <c r="E14173" s="1" t="s">
        <v>38188</v>
      </c>
      <c r="F14173" s="1">
        <f t="shared" si="1841"/>
        <v>41781.673047013886</v>
      </c>
      <c r="G14173" s="1">
        <v>16235</v>
      </c>
      <c r="H14173" s="1">
        <f>+H14188</f>
        <v>0</v>
      </c>
      <c r="I14173" s="1">
        <v>16235</v>
      </c>
      <c r="J14173" s="1">
        <f t="shared" si="1844"/>
        <v>0</v>
      </c>
      <c r="K14173" s="1">
        <f t="shared" si="1845"/>
        <v>0</v>
      </c>
      <c r="L14173" s="1">
        <f t="shared" si="1846"/>
        <v>0</v>
      </c>
      <c r="M14173" s="1">
        <f t="shared" si="1842"/>
        <v>0</v>
      </c>
      <c r="N14173" s="1">
        <v>0</v>
      </c>
    </row>
    <row r="14174" spans="1:14" x14ac:dyDescent="0.3">
      <c r="A14174" s="1" t="s">
        <v>9990</v>
      </c>
      <c r="B14174" s="1" t="s">
        <v>38186</v>
      </c>
      <c r="C14174" s="2">
        <v>10</v>
      </c>
      <c r="D14174" s="1" t="s">
        <v>38189</v>
      </c>
      <c r="E14174" s="1" t="s">
        <v>38190</v>
      </c>
      <c r="F14174" s="1">
        <f t="shared" si="1841"/>
        <v>40500.834965277776</v>
      </c>
      <c r="G14174" s="1">
        <v>16243</v>
      </c>
      <c r="H14174" s="1">
        <f>+H14189</f>
        <v>0</v>
      </c>
      <c r="I14174" s="1">
        <v>16243</v>
      </c>
      <c r="J14174" s="1">
        <f t="shared" si="1844"/>
        <v>0</v>
      </c>
      <c r="K14174" s="1">
        <f t="shared" si="1845"/>
        <v>0</v>
      </c>
      <c r="L14174" s="1">
        <f t="shared" si="1846"/>
        <v>0</v>
      </c>
      <c r="M14174" s="1">
        <f t="shared" si="1842"/>
        <v>0</v>
      </c>
      <c r="N14174" s="1">
        <v>0</v>
      </c>
    </row>
    <row r="14175" spans="1:14" x14ac:dyDescent="0.3">
      <c r="A14175" s="1" t="s">
        <v>10612</v>
      </c>
      <c r="B14175" s="1" t="s">
        <v>38191</v>
      </c>
      <c r="C14175" s="2">
        <v>10</v>
      </c>
      <c r="D14175" s="1" t="s">
        <v>38192</v>
      </c>
      <c r="E14175" s="1" t="s">
        <v>38193</v>
      </c>
      <c r="F14175" s="1">
        <f t="shared" si="1841"/>
        <v>41497.981220578702</v>
      </c>
      <c r="G14175" s="1">
        <v>6215</v>
      </c>
      <c r="H14175" s="1">
        <v>0</v>
      </c>
      <c r="I14175" s="1">
        <v>6215</v>
      </c>
      <c r="J14175" s="1">
        <f t="shared" si="1844"/>
        <v>0</v>
      </c>
      <c r="K14175" s="1">
        <f t="shared" si="1845"/>
        <v>0</v>
      </c>
      <c r="L14175" s="1">
        <f t="shared" si="1846"/>
        <v>0</v>
      </c>
      <c r="M14175" s="1">
        <f t="shared" si="1842"/>
        <v>0</v>
      </c>
      <c r="N14175" s="1">
        <v>0</v>
      </c>
    </row>
    <row r="14176" spans="1:14" x14ac:dyDescent="0.3">
      <c r="A14176" s="1" t="s">
        <v>852</v>
      </c>
      <c r="B14176" s="1" t="s">
        <v>38191</v>
      </c>
      <c r="C14176" s="2">
        <v>2</v>
      </c>
      <c r="D14176" s="1" t="s">
        <v>38194</v>
      </c>
      <c r="E14176" s="1" t="s">
        <v>38195</v>
      </c>
      <c r="F14176" s="1">
        <f t="shared" si="1841"/>
        <v>42139.810112974534</v>
      </c>
      <c r="G14176" s="1">
        <v>8785</v>
      </c>
      <c r="H14176" s="1">
        <f t="shared" ref="H14176:H14192" si="1848">+H14191</f>
        <v>0</v>
      </c>
      <c r="I14176" s="1">
        <v>8785</v>
      </c>
      <c r="J14176" s="1">
        <f t="shared" si="1844"/>
        <v>0</v>
      </c>
      <c r="K14176" s="1">
        <f t="shared" si="1845"/>
        <v>0</v>
      </c>
      <c r="L14176" s="1">
        <f t="shared" si="1846"/>
        <v>0</v>
      </c>
      <c r="M14176" s="1">
        <f t="shared" si="1842"/>
        <v>0</v>
      </c>
      <c r="N14176" s="1">
        <v>0</v>
      </c>
    </row>
    <row r="14177" spans="1:14" x14ac:dyDescent="0.3">
      <c r="A14177" s="1" t="s">
        <v>2722</v>
      </c>
      <c r="B14177" s="1" t="s">
        <v>38191</v>
      </c>
      <c r="C14177" s="2">
        <v>10</v>
      </c>
      <c r="D14177" s="1" t="s">
        <v>38196</v>
      </c>
      <c r="E14177" s="1" t="s">
        <v>38197</v>
      </c>
      <c r="F14177" s="1">
        <f t="shared" si="1841"/>
        <v>42313.753739768516</v>
      </c>
      <c r="G14177" s="1">
        <v>11244</v>
      </c>
      <c r="H14177" s="1">
        <f t="shared" si="1848"/>
        <v>0</v>
      </c>
      <c r="I14177" s="1">
        <v>11244</v>
      </c>
      <c r="J14177" s="1">
        <f t="shared" si="1844"/>
        <v>1</v>
      </c>
      <c r="K14177" s="1">
        <f t="shared" si="1845"/>
        <v>0</v>
      </c>
      <c r="L14177" s="1">
        <f t="shared" si="1846"/>
        <v>0</v>
      </c>
      <c r="M14177" s="1">
        <f t="shared" si="1842"/>
        <v>0</v>
      </c>
      <c r="N14177" s="1">
        <v>0</v>
      </c>
    </row>
    <row r="14178" spans="1:14" x14ac:dyDescent="0.3">
      <c r="A14178" s="1" t="s">
        <v>2360</v>
      </c>
      <c r="B14178" s="1" t="s">
        <v>38191</v>
      </c>
      <c r="C14178" s="2">
        <v>2</v>
      </c>
      <c r="D14178" s="1" t="s">
        <v>38198</v>
      </c>
      <c r="E14178" s="1" t="s">
        <v>38199</v>
      </c>
      <c r="F14178" s="1">
        <f t="shared" si="1841"/>
        <v>42363.573790312497</v>
      </c>
      <c r="G14178" s="1">
        <v>13390</v>
      </c>
      <c r="H14178" s="1">
        <f t="shared" si="1848"/>
        <v>0</v>
      </c>
      <c r="I14178" s="1">
        <v>13390</v>
      </c>
      <c r="J14178" s="1">
        <f t="shared" si="1844"/>
        <v>1</v>
      </c>
      <c r="K14178" s="1">
        <f t="shared" si="1845"/>
        <v>0</v>
      </c>
      <c r="L14178" s="1">
        <f t="shared" si="1846"/>
        <v>0</v>
      </c>
      <c r="M14178" s="1">
        <f t="shared" si="1842"/>
        <v>0</v>
      </c>
      <c r="N14178" s="1">
        <v>0</v>
      </c>
    </row>
    <row r="14179" spans="1:14" x14ac:dyDescent="0.3">
      <c r="A14179" s="1" t="s">
        <v>1496</v>
      </c>
      <c r="B14179" s="1" t="s">
        <v>38191</v>
      </c>
      <c r="C14179" s="2">
        <v>2</v>
      </c>
      <c r="D14179" s="1" t="s">
        <v>38200</v>
      </c>
      <c r="E14179" s="1" t="s">
        <v>38201</v>
      </c>
      <c r="F14179" s="1">
        <f t="shared" si="1841"/>
        <v>42220.95680359954</v>
      </c>
      <c r="G14179" s="1">
        <v>17217</v>
      </c>
      <c r="H14179" s="1">
        <f t="shared" si="1848"/>
        <v>0</v>
      </c>
      <c r="I14179" s="1">
        <v>17217</v>
      </c>
      <c r="J14179" s="1">
        <f t="shared" si="1844"/>
        <v>1</v>
      </c>
      <c r="K14179" s="1">
        <f t="shared" si="1845"/>
        <v>0</v>
      </c>
      <c r="L14179" s="1">
        <f t="shared" si="1846"/>
        <v>0</v>
      </c>
      <c r="M14179" s="1">
        <f t="shared" si="1842"/>
        <v>0</v>
      </c>
      <c r="N14179" s="1">
        <v>0</v>
      </c>
    </row>
    <row r="14180" spans="1:14" x14ac:dyDescent="0.3">
      <c r="A14180" s="1" t="s">
        <v>1966</v>
      </c>
      <c r="B14180" s="1" t="s">
        <v>38191</v>
      </c>
      <c r="C14180" s="2">
        <v>10</v>
      </c>
      <c r="D14180" s="1" t="s">
        <v>38202</v>
      </c>
      <c r="E14180" s="1" t="s">
        <v>38203</v>
      </c>
      <c r="F14180" s="1">
        <f t="shared" si="1841"/>
        <v>41079.626743055553</v>
      </c>
      <c r="G14180" s="1">
        <v>21165</v>
      </c>
      <c r="H14180" s="1">
        <f t="shared" si="1848"/>
        <v>0</v>
      </c>
      <c r="I14180" s="1">
        <v>21165</v>
      </c>
      <c r="J14180" s="1">
        <f t="shared" si="1844"/>
        <v>1</v>
      </c>
      <c r="K14180" s="1">
        <f t="shared" si="1845"/>
        <v>0</v>
      </c>
      <c r="L14180" s="1">
        <f t="shared" si="1846"/>
        <v>0</v>
      </c>
      <c r="M14180" s="1">
        <f t="shared" si="1842"/>
        <v>0</v>
      </c>
      <c r="N14180" s="1">
        <v>0</v>
      </c>
    </row>
    <row r="14181" spans="1:14" x14ac:dyDescent="0.3">
      <c r="A14181" s="1" t="s">
        <v>20773</v>
      </c>
      <c r="B14181" s="1" t="s">
        <v>38191</v>
      </c>
      <c r="C14181" s="2">
        <v>10</v>
      </c>
      <c r="D14181" s="1" t="s">
        <v>38204</v>
      </c>
      <c r="E14181" s="1" t="s">
        <v>38205</v>
      </c>
      <c r="F14181" s="1">
        <f t="shared" si="1841"/>
        <v>42350.782475636574</v>
      </c>
      <c r="G14181" s="1">
        <v>22020</v>
      </c>
      <c r="H14181" s="1">
        <f t="shared" si="1848"/>
        <v>0</v>
      </c>
      <c r="I14181" s="1">
        <v>22020</v>
      </c>
      <c r="J14181" s="1">
        <f t="shared" si="1844"/>
        <v>1</v>
      </c>
      <c r="K14181" s="1">
        <f t="shared" si="1845"/>
        <v>0</v>
      </c>
      <c r="L14181" s="1">
        <f t="shared" si="1846"/>
        <v>0</v>
      </c>
      <c r="M14181" s="1">
        <f t="shared" si="1842"/>
        <v>0</v>
      </c>
      <c r="N14181" s="1">
        <v>0</v>
      </c>
    </row>
    <row r="14182" spans="1:14" x14ac:dyDescent="0.3">
      <c r="A14182" s="1" t="s">
        <v>14317</v>
      </c>
      <c r="B14182" s="1" t="s">
        <v>38191</v>
      </c>
      <c r="C14182" s="2">
        <v>2</v>
      </c>
      <c r="D14182" s="1" t="s">
        <v>38206</v>
      </c>
      <c r="E14182" s="1" t="s">
        <v>38207</v>
      </c>
      <c r="F14182" s="1">
        <f t="shared" si="1841"/>
        <v>41366.637562002317</v>
      </c>
      <c r="G14182" s="1">
        <v>25655</v>
      </c>
      <c r="H14182" s="1">
        <f t="shared" si="1848"/>
        <v>0</v>
      </c>
      <c r="I14182" s="1">
        <v>25655</v>
      </c>
      <c r="J14182" s="1">
        <f t="shared" si="1844"/>
        <v>1</v>
      </c>
      <c r="K14182" s="1">
        <f t="shared" si="1845"/>
        <v>0</v>
      </c>
      <c r="L14182" s="1">
        <f t="shared" si="1846"/>
        <v>0</v>
      </c>
      <c r="M14182" s="1">
        <f t="shared" si="1842"/>
        <v>0</v>
      </c>
      <c r="N14182" s="1">
        <v>0</v>
      </c>
    </row>
    <row r="14183" spans="1:14" x14ac:dyDescent="0.3">
      <c r="A14183" s="1" t="s">
        <v>59</v>
      </c>
      <c r="B14183" s="1" t="s">
        <v>38191</v>
      </c>
      <c r="C14183" s="2">
        <v>0</v>
      </c>
      <c r="D14183" s="1" t="s">
        <v>38208</v>
      </c>
      <c r="E14183" s="1" t="s">
        <v>38209</v>
      </c>
      <c r="F14183" s="1">
        <f t="shared" si="1841"/>
        <v>39969.619317129633</v>
      </c>
      <c r="G14183" s="1">
        <v>31146</v>
      </c>
      <c r="H14183" s="1">
        <f t="shared" si="1848"/>
        <v>0</v>
      </c>
      <c r="I14183" s="1">
        <v>31146</v>
      </c>
      <c r="J14183" s="1">
        <f t="shared" si="1844"/>
        <v>1</v>
      </c>
      <c r="K14183" s="1">
        <f t="shared" si="1845"/>
        <v>0</v>
      </c>
      <c r="L14183" s="1">
        <f t="shared" si="1846"/>
        <v>0</v>
      </c>
      <c r="M14183" s="1">
        <f t="shared" si="1842"/>
        <v>0</v>
      </c>
      <c r="N14183" s="1">
        <v>0</v>
      </c>
    </row>
    <row r="14184" spans="1:14" x14ac:dyDescent="0.3">
      <c r="A14184" s="1" t="s">
        <v>22823</v>
      </c>
      <c r="B14184" s="1" t="s">
        <v>38191</v>
      </c>
      <c r="C14184" s="2">
        <v>7</v>
      </c>
      <c r="D14184" s="1" t="s">
        <v>38210</v>
      </c>
      <c r="E14184" s="1" t="s">
        <v>38211</v>
      </c>
      <c r="F14184" s="1">
        <f t="shared" si="1841"/>
        <v>42387.801213530096</v>
      </c>
      <c r="G14184" s="1">
        <v>39659</v>
      </c>
      <c r="H14184" s="1">
        <f t="shared" si="1848"/>
        <v>0</v>
      </c>
      <c r="I14184" s="1">
        <v>39659</v>
      </c>
      <c r="J14184" s="1">
        <f t="shared" si="1844"/>
        <v>1</v>
      </c>
      <c r="K14184" s="1">
        <f t="shared" si="1845"/>
        <v>0</v>
      </c>
      <c r="L14184" s="1">
        <f t="shared" si="1846"/>
        <v>0</v>
      </c>
      <c r="M14184" s="1">
        <f t="shared" si="1842"/>
        <v>0</v>
      </c>
      <c r="N14184" s="1">
        <v>0</v>
      </c>
    </row>
    <row r="14185" spans="1:14" x14ac:dyDescent="0.3">
      <c r="A14185" s="1" t="s">
        <v>21308</v>
      </c>
      <c r="B14185" s="1" t="s">
        <v>38191</v>
      </c>
      <c r="C14185" s="2">
        <v>4</v>
      </c>
      <c r="D14185" s="1" t="s">
        <v>38212</v>
      </c>
      <c r="E14185" s="1" t="s">
        <v>38213</v>
      </c>
      <c r="F14185" s="1">
        <f t="shared" si="1841"/>
        <v>42466.46717236111</v>
      </c>
      <c r="G14185" s="1">
        <v>39747</v>
      </c>
      <c r="H14185" s="1">
        <f t="shared" si="1848"/>
        <v>0</v>
      </c>
      <c r="I14185" s="1">
        <v>39747</v>
      </c>
      <c r="J14185" s="1">
        <f t="shared" si="1844"/>
        <v>1</v>
      </c>
      <c r="K14185" s="1">
        <f t="shared" si="1845"/>
        <v>0</v>
      </c>
      <c r="L14185" s="1">
        <f t="shared" si="1846"/>
        <v>0</v>
      </c>
      <c r="M14185" s="1">
        <f t="shared" si="1842"/>
        <v>0</v>
      </c>
      <c r="N14185" s="1">
        <v>0</v>
      </c>
    </row>
    <row r="14186" spans="1:14" x14ac:dyDescent="0.3">
      <c r="A14186" s="1" t="s">
        <v>5015</v>
      </c>
      <c r="B14186" s="1" t="s">
        <v>38191</v>
      </c>
      <c r="C14186" s="2">
        <v>10</v>
      </c>
      <c r="D14186" s="1" t="s">
        <v>38214</v>
      </c>
      <c r="E14186" s="1" t="s">
        <v>38215</v>
      </c>
      <c r="F14186" s="1">
        <f t="shared" si="1841"/>
        <v>41968.829701631941</v>
      </c>
      <c r="G14186" s="1">
        <v>40536</v>
      </c>
      <c r="H14186" s="1">
        <f t="shared" si="1848"/>
        <v>0</v>
      </c>
      <c r="I14186" s="1">
        <v>40536</v>
      </c>
      <c r="J14186" s="1">
        <f t="shared" si="1844"/>
        <v>1</v>
      </c>
      <c r="K14186" s="1">
        <f t="shared" si="1845"/>
        <v>0</v>
      </c>
      <c r="L14186" s="1">
        <f t="shared" si="1846"/>
        <v>0</v>
      </c>
      <c r="M14186" s="1">
        <f t="shared" si="1842"/>
        <v>0</v>
      </c>
      <c r="N14186" s="1">
        <v>0</v>
      </c>
    </row>
    <row r="14187" spans="1:14" x14ac:dyDescent="0.3">
      <c r="A14187" s="1" t="s">
        <v>1923</v>
      </c>
      <c r="B14187" s="1" t="s">
        <v>38191</v>
      </c>
      <c r="C14187" s="2">
        <v>10</v>
      </c>
      <c r="D14187" s="1" t="s">
        <v>38216</v>
      </c>
      <c r="E14187" s="1" t="s">
        <v>38217</v>
      </c>
      <c r="F14187" s="1">
        <f t="shared" si="1841"/>
        <v>42333.994487627315</v>
      </c>
      <c r="G14187" s="1">
        <v>41077</v>
      </c>
      <c r="H14187" s="1">
        <f t="shared" si="1848"/>
        <v>0</v>
      </c>
      <c r="I14187" s="1">
        <v>41077</v>
      </c>
      <c r="J14187" s="1">
        <f t="shared" si="1844"/>
        <v>1</v>
      </c>
      <c r="K14187" s="1">
        <f t="shared" si="1845"/>
        <v>0</v>
      </c>
      <c r="L14187" s="1">
        <f t="shared" si="1846"/>
        <v>0</v>
      </c>
      <c r="M14187" s="1">
        <f t="shared" si="1842"/>
        <v>0</v>
      </c>
      <c r="N14187" s="1">
        <v>0</v>
      </c>
    </row>
    <row r="14188" spans="1:14" x14ac:dyDescent="0.3">
      <c r="A14188" s="1" t="s">
        <v>952</v>
      </c>
      <c r="B14188" s="1" t="s">
        <v>38191</v>
      </c>
      <c r="C14188" s="2">
        <v>10</v>
      </c>
      <c r="D14188" s="1" t="s">
        <v>38218</v>
      </c>
      <c r="E14188" s="1" t="s">
        <v>38219</v>
      </c>
      <c r="F14188" s="1">
        <f t="shared" si="1841"/>
        <v>41945.882076828704</v>
      </c>
      <c r="G14188" s="1">
        <v>42473</v>
      </c>
      <c r="H14188" s="1">
        <f t="shared" si="1848"/>
        <v>0</v>
      </c>
      <c r="I14188" s="1">
        <v>42473</v>
      </c>
      <c r="J14188" s="1">
        <f t="shared" si="1844"/>
        <v>1</v>
      </c>
      <c r="K14188" s="1">
        <f t="shared" si="1845"/>
        <v>0</v>
      </c>
      <c r="L14188" s="1">
        <f t="shared" si="1846"/>
        <v>0</v>
      </c>
      <c r="M14188" s="1">
        <f t="shared" si="1842"/>
        <v>0</v>
      </c>
      <c r="N14188" s="1">
        <v>0</v>
      </c>
    </row>
    <row r="14189" spans="1:14" x14ac:dyDescent="0.3">
      <c r="A14189" s="1" t="s">
        <v>2929</v>
      </c>
      <c r="B14189" s="1" t="s">
        <v>38191</v>
      </c>
      <c r="C14189" s="2">
        <v>2</v>
      </c>
      <c r="D14189" s="1" t="s">
        <v>38220</v>
      </c>
      <c r="E14189" s="1" t="s">
        <v>38221</v>
      </c>
      <c r="F14189" s="1">
        <f t="shared" si="1841"/>
        <v>42384.797654907408</v>
      </c>
      <c r="G14189" s="1">
        <v>44449</v>
      </c>
      <c r="H14189" s="1">
        <f t="shared" si="1848"/>
        <v>0</v>
      </c>
      <c r="I14189" s="1">
        <v>44449</v>
      </c>
      <c r="J14189" s="1">
        <f t="shared" si="1844"/>
        <v>1</v>
      </c>
      <c r="K14189" s="1">
        <f t="shared" si="1845"/>
        <v>0</v>
      </c>
      <c r="L14189" s="1">
        <f t="shared" si="1846"/>
        <v>0</v>
      </c>
      <c r="M14189" s="1">
        <f t="shared" si="1842"/>
        <v>0</v>
      </c>
      <c r="N14189" s="1">
        <v>0</v>
      </c>
    </row>
    <row r="14190" spans="1:14" x14ac:dyDescent="0.3">
      <c r="A14190" s="1" t="s">
        <v>104</v>
      </c>
      <c r="B14190" s="1" t="s">
        <v>38191</v>
      </c>
      <c r="C14190" s="2">
        <v>1</v>
      </c>
      <c r="D14190" s="1" t="s">
        <v>38222</v>
      </c>
      <c r="E14190" s="1" t="s">
        <v>38223</v>
      </c>
      <c r="F14190" s="1">
        <f t="shared" si="1841"/>
        <v>42605.033655798608</v>
      </c>
      <c r="G14190" s="1">
        <v>46395</v>
      </c>
      <c r="H14190" s="1">
        <f t="shared" si="1848"/>
        <v>0</v>
      </c>
      <c r="I14190" s="1">
        <v>46395</v>
      </c>
      <c r="J14190" s="1">
        <f t="shared" si="1844"/>
        <v>1</v>
      </c>
      <c r="K14190" s="1">
        <f t="shared" si="1845"/>
        <v>0</v>
      </c>
      <c r="L14190" s="1">
        <f t="shared" si="1846"/>
        <v>0</v>
      </c>
      <c r="M14190" s="1">
        <f t="shared" si="1842"/>
        <v>0</v>
      </c>
      <c r="N14190" s="1">
        <v>0</v>
      </c>
    </row>
    <row r="14191" spans="1:14" x14ac:dyDescent="0.3">
      <c r="A14191" s="1" t="s">
        <v>38224</v>
      </c>
      <c r="B14191" s="1" t="s">
        <v>38225</v>
      </c>
      <c r="C14191" s="2">
        <v>8</v>
      </c>
      <c r="D14191" s="1" t="s">
        <v>38226</v>
      </c>
      <c r="E14191" s="1" t="s">
        <v>38227</v>
      </c>
      <c r="F14191" s="1">
        <f t="shared" si="1841"/>
        <v>42387.685099699076</v>
      </c>
      <c r="G14191" s="1">
        <v>38792</v>
      </c>
      <c r="H14191" s="1">
        <f t="shared" si="1848"/>
        <v>0</v>
      </c>
      <c r="I14191" s="1">
        <v>38792</v>
      </c>
      <c r="J14191" s="1">
        <f t="shared" si="1844"/>
        <v>0</v>
      </c>
      <c r="K14191" s="1">
        <f t="shared" si="1845"/>
        <v>0</v>
      </c>
      <c r="L14191" s="1">
        <f t="shared" si="1846"/>
        <v>0</v>
      </c>
      <c r="M14191" s="1">
        <f t="shared" si="1842"/>
        <v>0</v>
      </c>
      <c r="N14191" s="1">
        <v>0</v>
      </c>
    </row>
    <row r="14192" spans="1:14" x14ac:dyDescent="0.3">
      <c r="A14192" s="1" t="s">
        <v>4172</v>
      </c>
      <c r="B14192" s="1" t="s">
        <v>38225</v>
      </c>
      <c r="C14192" s="2">
        <v>10</v>
      </c>
      <c r="D14192" s="1" t="s">
        <v>38228</v>
      </c>
      <c r="E14192" s="1" t="s">
        <v>38229</v>
      </c>
      <c r="F14192" s="1">
        <f t="shared" si="1841"/>
        <v>41952.658906990742</v>
      </c>
      <c r="G14192" s="1">
        <v>52086</v>
      </c>
      <c r="H14192" s="1">
        <f t="shared" si="1848"/>
        <v>0</v>
      </c>
      <c r="I14192" s="1">
        <v>52086</v>
      </c>
      <c r="J14192" s="1">
        <f t="shared" si="1844"/>
        <v>0</v>
      </c>
      <c r="K14192" s="1">
        <f t="shared" si="1845"/>
        <v>0</v>
      </c>
      <c r="L14192" s="1">
        <f t="shared" si="1846"/>
        <v>0</v>
      </c>
      <c r="M14192" s="1">
        <f t="shared" si="1842"/>
        <v>0</v>
      </c>
      <c r="N14192" s="1">
        <v>0</v>
      </c>
    </row>
    <row r="14193" spans="1:14" x14ac:dyDescent="0.3">
      <c r="A14193" s="1" t="s">
        <v>4392</v>
      </c>
      <c r="B14193" s="1" t="s">
        <v>38230</v>
      </c>
      <c r="C14193" s="2">
        <v>10</v>
      </c>
      <c r="D14193" s="1" t="s">
        <v>38231</v>
      </c>
      <c r="E14193" s="1" t="s">
        <v>38232</v>
      </c>
      <c r="F14193" s="1">
        <f t="shared" si="1841"/>
        <v>42408.799960949073</v>
      </c>
      <c r="G14193" s="1">
        <v>440</v>
      </c>
      <c r="H14193" s="1">
        <v>0</v>
      </c>
      <c r="I14193" s="1">
        <v>440</v>
      </c>
      <c r="J14193" s="1">
        <f t="shared" si="1844"/>
        <v>0</v>
      </c>
      <c r="K14193" s="1">
        <f t="shared" si="1845"/>
        <v>0</v>
      </c>
      <c r="L14193" s="1">
        <f t="shared" si="1846"/>
        <v>0</v>
      </c>
      <c r="M14193" s="1">
        <f t="shared" si="1842"/>
        <v>0</v>
      </c>
      <c r="N14193" s="1">
        <v>0</v>
      </c>
    </row>
    <row r="14194" spans="1:14" x14ac:dyDescent="0.3">
      <c r="A14194" s="1" t="s">
        <v>2320</v>
      </c>
      <c r="B14194" s="1" t="s">
        <v>38230</v>
      </c>
      <c r="C14194" s="2">
        <v>2</v>
      </c>
      <c r="D14194" s="1" t="s">
        <v>38233</v>
      </c>
      <c r="E14194" s="1" t="s">
        <v>38234</v>
      </c>
      <c r="F14194" s="1">
        <f t="shared" si="1841"/>
        <v>41686.840023101853</v>
      </c>
      <c r="G14194" s="1">
        <v>11023</v>
      </c>
      <c r="H14194" s="1">
        <f t="shared" ref="H14194:H14200" si="1849">+H14209</f>
        <v>0</v>
      </c>
      <c r="I14194" s="1">
        <v>11023</v>
      </c>
      <c r="J14194" s="1">
        <f t="shared" si="1844"/>
        <v>0</v>
      </c>
      <c r="K14194" s="1">
        <f t="shared" si="1845"/>
        <v>0</v>
      </c>
      <c r="L14194" s="1">
        <f t="shared" si="1846"/>
        <v>0</v>
      </c>
      <c r="M14194" s="1">
        <f t="shared" si="1842"/>
        <v>0</v>
      </c>
      <c r="N14194" s="1">
        <v>0</v>
      </c>
    </row>
    <row r="14195" spans="1:14" x14ac:dyDescent="0.3">
      <c r="A14195" s="1" t="s">
        <v>38235</v>
      </c>
      <c r="B14195" s="1" t="s">
        <v>38230</v>
      </c>
      <c r="C14195" s="2">
        <v>3</v>
      </c>
      <c r="D14195" s="1" t="s">
        <v>38236</v>
      </c>
      <c r="E14195" s="1" t="s">
        <v>38237</v>
      </c>
      <c r="F14195" s="1">
        <f t="shared" si="1841"/>
        <v>42404.588647569442</v>
      </c>
      <c r="G14195" s="1">
        <v>38070</v>
      </c>
      <c r="H14195" s="1">
        <f t="shared" si="1849"/>
        <v>0</v>
      </c>
      <c r="I14195" s="1">
        <v>38070</v>
      </c>
      <c r="J14195" s="1">
        <f t="shared" si="1844"/>
        <v>1</v>
      </c>
      <c r="K14195" s="1">
        <f t="shared" si="1845"/>
        <v>0</v>
      </c>
      <c r="L14195" s="1">
        <f t="shared" si="1846"/>
        <v>0</v>
      </c>
      <c r="M14195" s="1">
        <f t="shared" si="1842"/>
        <v>0</v>
      </c>
      <c r="N14195" s="1">
        <v>0</v>
      </c>
    </row>
    <row r="14196" spans="1:14" x14ac:dyDescent="0.3">
      <c r="A14196" s="1" t="s">
        <v>407</v>
      </c>
      <c r="B14196" s="1" t="s">
        <v>38238</v>
      </c>
      <c r="C14196" s="2">
        <v>0</v>
      </c>
      <c r="D14196" s="1" t="s">
        <v>38239</v>
      </c>
      <c r="E14196" s="1" t="s">
        <v>38240</v>
      </c>
      <c r="F14196" s="1">
        <f t="shared" si="1841"/>
        <v>39953.663784722223</v>
      </c>
      <c r="G14196" s="1">
        <v>15737</v>
      </c>
      <c r="H14196" s="1">
        <f t="shared" si="1849"/>
        <v>0</v>
      </c>
      <c r="I14196" s="1">
        <v>15737</v>
      </c>
      <c r="J14196" s="1">
        <f t="shared" si="1844"/>
        <v>0</v>
      </c>
      <c r="K14196" s="1">
        <f t="shared" si="1845"/>
        <v>0</v>
      </c>
      <c r="L14196" s="1">
        <f t="shared" si="1846"/>
        <v>0</v>
      </c>
      <c r="M14196" s="1">
        <f t="shared" si="1842"/>
        <v>0</v>
      </c>
      <c r="N14196" s="1">
        <v>0</v>
      </c>
    </row>
    <row r="14197" spans="1:14" x14ac:dyDescent="0.3">
      <c r="A14197" s="1" t="s">
        <v>2206</v>
      </c>
      <c r="B14197" s="1" t="s">
        <v>38241</v>
      </c>
      <c r="C14197" s="2">
        <v>10</v>
      </c>
      <c r="D14197" s="1" t="s">
        <v>38242</v>
      </c>
      <c r="E14197" s="1" t="s">
        <v>38243</v>
      </c>
      <c r="F14197" s="1">
        <f t="shared" si="1841"/>
        <v>42253.954164490744</v>
      </c>
      <c r="G14197" s="1">
        <v>35281</v>
      </c>
      <c r="H14197" s="1">
        <f t="shared" si="1849"/>
        <v>0</v>
      </c>
      <c r="I14197" s="1">
        <v>35281</v>
      </c>
      <c r="J14197" s="1">
        <f t="shared" si="1844"/>
        <v>0</v>
      </c>
      <c r="K14197" s="1">
        <f t="shared" si="1845"/>
        <v>0</v>
      </c>
      <c r="L14197" s="1">
        <f t="shared" si="1846"/>
        <v>0</v>
      </c>
      <c r="M14197" s="1">
        <f t="shared" si="1842"/>
        <v>0</v>
      </c>
      <c r="N14197" s="1">
        <v>0</v>
      </c>
    </row>
    <row r="14198" spans="1:14" x14ac:dyDescent="0.3">
      <c r="A14198" s="1" t="s">
        <v>108</v>
      </c>
      <c r="B14198" s="1" t="s">
        <v>38244</v>
      </c>
      <c r="C14198" s="2">
        <v>1</v>
      </c>
      <c r="D14198" s="1" t="s">
        <v>38245</v>
      </c>
      <c r="E14198" s="1" t="s">
        <v>38246</v>
      </c>
      <c r="F14198" s="1">
        <f t="shared" si="1841"/>
        <v>41364.796009976853</v>
      </c>
      <c r="G14198" s="1">
        <v>33811</v>
      </c>
      <c r="H14198" s="1">
        <f t="shared" si="1849"/>
        <v>0</v>
      </c>
      <c r="I14198" s="1">
        <v>33811</v>
      </c>
      <c r="J14198" s="1">
        <f t="shared" si="1844"/>
        <v>0</v>
      </c>
      <c r="K14198" s="1">
        <f t="shared" si="1845"/>
        <v>0</v>
      </c>
      <c r="L14198" s="1">
        <f t="shared" si="1846"/>
        <v>0</v>
      </c>
      <c r="M14198" s="1">
        <f t="shared" si="1842"/>
        <v>0</v>
      </c>
      <c r="N14198" s="1">
        <v>0</v>
      </c>
    </row>
    <row r="14199" spans="1:14" x14ac:dyDescent="0.3">
      <c r="A14199" s="1" t="s">
        <v>3676</v>
      </c>
      <c r="B14199" s="1" t="s">
        <v>38247</v>
      </c>
      <c r="C14199" s="2">
        <v>10</v>
      </c>
      <c r="D14199" s="1" t="s">
        <v>38248</v>
      </c>
      <c r="E14199" s="1" t="s">
        <v>38249</v>
      </c>
      <c r="F14199" s="1">
        <f t="shared" si="1841"/>
        <v>42059.891252141206</v>
      </c>
      <c r="G14199" s="1">
        <v>18483</v>
      </c>
      <c r="H14199" s="1">
        <f t="shared" si="1849"/>
        <v>0</v>
      </c>
      <c r="I14199" s="1">
        <v>18483</v>
      </c>
      <c r="J14199" s="1">
        <f t="shared" si="1844"/>
        <v>0</v>
      </c>
      <c r="K14199" s="1">
        <f t="shared" si="1845"/>
        <v>0</v>
      </c>
      <c r="L14199" s="1">
        <f t="shared" si="1846"/>
        <v>0</v>
      </c>
      <c r="M14199" s="1">
        <f t="shared" si="1842"/>
        <v>0</v>
      </c>
      <c r="N14199" s="1">
        <v>0</v>
      </c>
    </row>
    <row r="14200" spans="1:14" x14ac:dyDescent="0.3">
      <c r="A14200" s="1" t="s">
        <v>4446</v>
      </c>
      <c r="B14200" s="1" t="s">
        <v>38250</v>
      </c>
      <c r="C14200" s="2">
        <v>2</v>
      </c>
      <c r="D14200" s="1" t="s">
        <v>38251</v>
      </c>
      <c r="E14200" s="1" t="s">
        <v>38252</v>
      </c>
      <c r="F14200" s="1">
        <f t="shared" si="1841"/>
        <v>42031.951159212964</v>
      </c>
      <c r="G14200" s="1">
        <v>16270</v>
      </c>
      <c r="H14200" s="1">
        <f t="shared" si="1849"/>
        <v>0</v>
      </c>
      <c r="I14200" s="1">
        <v>16270</v>
      </c>
      <c r="J14200" s="1">
        <f t="shared" si="1844"/>
        <v>0</v>
      </c>
      <c r="K14200" s="1">
        <f t="shared" si="1845"/>
        <v>0</v>
      </c>
      <c r="L14200" s="1">
        <f t="shared" si="1846"/>
        <v>0</v>
      </c>
      <c r="M14200" s="1">
        <f t="shared" si="1842"/>
        <v>0</v>
      </c>
      <c r="N14200" s="1">
        <v>0</v>
      </c>
    </row>
    <row r="14201" spans="1:14" x14ac:dyDescent="0.3">
      <c r="A14201" s="1" t="s">
        <v>4853</v>
      </c>
      <c r="B14201" s="1" t="s">
        <v>38253</v>
      </c>
      <c r="C14201" s="2">
        <v>9</v>
      </c>
      <c r="D14201" s="1" t="s">
        <v>38254</v>
      </c>
      <c r="E14201" s="1" t="s">
        <v>38255</v>
      </c>
      <c r="F14201" s="1">
        <f t="shared" si="1841"/>
        <v>41719.727456759261</v>
      </c>
      <c r="G14201" s="1">
        <v>5118</v>
      </c>
      <c r="H14201" s="1">
        <v>0</v>
      </c>
      <c r="I14201" s="1">
        <v>5118</v>
      </c>
      <c r="J14201" s="1">
        <f t="shared" si="1844"/>
        <v>0</v>
      </c>
      <c r="K14201" s="1">
        <f t="shared" si="1845"/>
        <v>0</v>
      </c>
      <c r="L14201" s="1">
        <f t="shared" si="1846"/>
        <v>0</v>
      </c>
      <c r="M14201" s="1">
        <f t="shared" si="1842"/>
        <v>0</v>
      </c>
      <c r="N14201" s="1">
        <v>0</v>
      </c>
    </row>
    <row r="14202" spans="1:14" x14ac:dyDescent="0.3">
      <c r="A14202" s="1" t="s">
        <v>3203</v>
      </c>
      <c r="B14202" s="1" t="s">
        <v>38253</v>
      </c>
      <c r="C14202" s="2">
        <v>10</v>
      </c>
      <c r="D14202" s="1" t="s">
        <v>38256</v>
      </c>
      <c r="E14202" s="1" t="s">
        <v>38257</v>
      </c>
      <c r="F14202" s="1">
        <f t="shared" si="1841"/>
        <v>41732.538448159721</v>
      </c>
      <c r="G14202" s="1">
        <v>11511</v>
      </c>
      <c r="H14202" s="1">
        <f>+H14217</f>
        <v>0</v>
      </c>
      <c r="I14202" s="1">
        <v>11511</v>
      </c>
      <c r="J14202" s="1">
        <f t="shared" si="1844"/>
        <v>0</v>
      </c>
      <c r="K14202" s="1">
        <f t="shared" si="1845"/>
        <v>0</v>
      </c>
      <c r="L14202" s="1">
        <f t="shared" si="1846"/>
        <v>0</v>
      </c>
      <c r="M14202" s="1">
        <f t="shared" si="1842"/>
        <v>0</v>
      </c>
      <c r="N14202" s="1">
        <v>0</v>
      </c>
    </row>
    <row r="14203" spans="1:14" x14ac:dyDescent="0.3">
      <c r="A14203" s="1" t="s">
        <v>3904</v>
      </c>
      <c r="B14203" s="1" t="s">
        <v>38258</v>
      </c>
      <c r="C14203" s="2">
        <v>0</v>
      </c>
      <c r="D14203" s="1" t="s">
        <v>38259</v>
      </c>
      <c r="E14203" s="1" t="s">
        <v>38260</v>
      </c>
      <c r="F14203" s="1">
        <f t="shared" si="1841"/>
        <v>40159.014351851853</v>
      </c>
      <c r="G14203" s="1">
        <v>38236</v>
      </c>
      <c r="H14203" s="1">
        <f>+H14218</f>
        <v>0</v>
      </c>
      <c r="I14203" s="1">
        <v>38236</v>
      </c>
      <c r="J14203" s="1">
        <f t="shared" si="1844"/>
        <v>0</v>
      </c>
      <c r="K14203" s="1">
        <f t="shared" si="1845"/>
        <v>0</v>
      </c>
      <c r="L14203" s="1">
        <f t="shared" si="1846"/>
        <v>0</v>
      </c>
      <c r="M14203" s="1">
        <f t="shared" si="1842"/>
        <v>0</v>
      </c>
      <c r="N14203" s="1">
        <v>0</v>
      </c>
    </row>
    <row r="14204" spans="1:14" x14ac:dyDescent="0.3">
      <c r="A14204" s="1" t="s">
        <v>5397</v>
      </c>
      <c r="B14204" s="1" t="s">
        <v>38261</v>
      </c>
      <c r="C14204" s="2">
        <v>4</v>
      </c>
      <c r="D14204" s="1" t="s">
        <v>38262</v>
      </c>
      <c r="E14204" s="1" t="s">
        <v>38263</v>
      </c>
      <c r="F14204" s="1">
        <f t="shared" si="1841"/>
        <v>42079.224228055558</v>
      </c>
      <c r="G14204" s="1">
        <v>640</v>
      </c>
      <c r="H14204" s="1">
        <v>0</v>
      </c>
      <c r="I14204" s="1">
        <v>640</v>
      </c>
      <c r="J14204" s="1">
        <f t="shared" si="1844"/>
        <v>0</v>
      </c>
      <c r="K14204" s="1">
        <f t="shared" si="1845"/>
        <v>0</v>
      </c>
      <c r="L14204" s="1">
        <f t="shared" si="1846"/>
        <v>0</v>
      </c>
      <c r="M14204" s="1">
        <f t="shared" si="1842"/>
        <v>0</v>
      </c>
      <c r="N14204" s="1">
        <v>0</v>
      </c>
    </row>
    <row r="14205" spans="1:14" x14ac:dyDescent="0.3">
      <c r="A14205" s="1" t="s">
        <v>801</v>
      </c>
      <c r="B14205" s="1" t="s">
        <v>38261</v>
      </c>
      <c r="C14205" s="2">
        <v>10</v>
      </c>
      <c r="D14205" s="1" t="s">
        <v>38264</v>
      </c>
      <c r="E14205" s="1" t="s">
        <v>38265</v>
      </c>
      <c r="F14205" s="1">
        <f t="shared" si="1841"/>
        <v>41807.771956192133</v>
      </c>
      <c r="G14205" s="1">
        <v>28515</v>
      </c>
      <c r="H14205" s="1">
        <f>+H14220</f>
        <v>0</v>
      </c>
      <c r="I14205" s="1">
        <v>28515</v>
      </c>
      <c r="J14205" s="1">
        <f t="shared" si="1844"/>
        <v>0</v>
      </c>
      <c r="K14205" s="1">
        <f t="shared" si="1845"/>
        <v>0</v>
      </c>
      <c r="L14205" s="1">
        <f t="shared" si="1846"/>
        <v>0</v>
      </c>
      <c r="M14205" s="1">
        <f t="shared" si="1842"/>
        <v>0</v>
      </c>
      <c r="N14205" s="1">
        <v>0</v>
      </c>
    </row>
    <row r="14206" spans="1:14" x14ac:dyDescent="0.3">
      <c r="A14206" s="1" t="s">
        <v>21917</v>
      </c>
      <c r="B14206" s="1" t="s">
        <v>38266</v>
      </c>
      <c r="C14206" s="2">
        <v>10</v>
      </c>
      <c r="D14206" s="1" t="s">
        <v>38267</v>
      </c>
      <c r="E14206" s="1" t="s">
        <v>38268</v>
      </c>
      <c r="F14206" s="1">
        <f t="shared" si="1841"/>
        <v>42224.411338344908</v>
      </c>
      <c r="G14206" s="1">
        <v>33233</v>
      </c>
      <c r="H14206" s="1">
        <f>+H14221</f>
        <v>0</v>
      </c>
      <c r="I14206" s="1">
        <v>33233</v>
      </c>
      <c r="J14206" s="1">
        <f t="shared" si="1844"/>
        <v>0</v>
      </c>
      <c r="K14206" s="1">
        <f t="shared" si="1845"/>
        <v>0</v>
      </c>
      <c r="L14206" s="1">
        <f t="shared" si="1846"/>
        <v>0</v>
      </c>
      <c r="M14206" s="1">
        <f t="shared" si="1842"/>
        <v>0</v>
      </c>
      <c r="N14206" s="1">
        <v>0</v>
      </c>
    </row>
    <row r="14207" spans="1:14" x14ac:dyDescent="0.3">
      <c r="A14207" s="1" t="s">
        <v>5152</v>
      </c>
      <c r="B14207" s="1" t="s">
        <v>38269</v>
      </c>
      <c r="C14207" s="2">
        <v>2</v>
      </c>
      <c r="D14207" s="1" t="s">
        <v>38270</v>
      </c>
      <c r="E14207" s="1" t="s">
        <v>38271</v>
      </c>
      <c r="F14207" s="1">
        <f t="shared" si="1841"/>
        <v>42444.012200717596</v>
      </c>
      <c r="G14207" s="1">
        <v>23737</v>
      </c>
      <c r="H14207" s="1">
        <f>+H14222</f>
        <v>0</v>
      </c>
      <c r="I14207" s="1">
        <v>23737</v>
      </c>
      <c r="J14207" s="1">
        <f t="shared" si="1844"/>
        <v>0</v>
      </c>
      <c r="K14207" s="1">
        <f t="shared" si="1845"/>
        <v>0</v>
      </c>
      <c r="L14207" s="1">
        <f t="shared" si="1846"/>
        <v>0</v>
      </c>
      <c r="M14207" s="1">
        <f t="shared" si="1842"/>
        <v>0</v>
      </c>
      <c r="N14207" s="1">
        <v>0</v>
      </c>
    </row>
    <row r="14208" spans="1:14" x14ac:dyDescent="0.3">
      <c r="A14208" s="1" t="s">
        <v>7355</v>
      </c>
      <c r="B14208" s="1" t="s">
        <v>38272</v>
      </c>
      <c r="C14208" s="2">
        <v>10</v>
      </c>
      <c r="D14208" s="1" t="s">
        <v>38273</v>
      </c>
      <c r="E14208" s="1" t="s">
        <v>38274</v>
      </c>
      <c r="F14208" s="1">
        <f t="shared" si="1841"/>
        <v>42446.706670405096</v>
      </c>
      <c r="G14208" s="1">
        <v>30737</v>
      </c>
      <c r="H14208" s="1">
        <f>+H14223</f>
        <v>0</v>
      </c>
      <c r="I14208" s="1">
        <v>30737</v>
      </c>
      <c r="J14208" s="1">
        <f t="shared" si="1844"/>
        <v>0</v>
      </c>
      <c r="K14208" s="1">
        <f t="shared" si="1845"/>
        <v>0</v>
      </c>
      <c r="L14208" s="1">
        <f t="shared" si="1846"/>
        <v>0</v>
      </c>
      <c r="M14208" s="1">
        <f t="shared" si="1842"/>
        <v>0</v>
      </c>
      <c r="N14208" s="1">
        <v>0</v>
      </c>
    </row>
    <row r="14209" spans="1:14" x14ac:dyDescent="0.3">
      <c r="A14209" s="1" t="s">
        <v>320</v>
      </c>
      <c r="B14209" s="1" t="s">
        <v>38275</v>
      </c>
      <c r="C14209" s="2">
        <v>10</v>
      </c>
      <c r="D14209" s="1" t="s">
        <v>38276</v>
      </c>
      <c r="E14209" s="1" t="s">
        <v>38277</v>
      </c>
      <c r="F14209" s="1">
        <f t="shared" ref="F14209:F14272" si="1850">DATEVALUE(E14209)+TIMEVALUE(E14209)</f>
        <v>42294.56687440972</v>
      </c>
      <c r="G14209" s="1">
        <v>2913</v>
      </c>
      <c r="H14209" s="1">
        <v>0</v>
      </c>
      <c r="I14209" s="1">
        <v>2913</v>
      </c>
      <c r="J14209" s="1">
        <f t="shared" si="1844"/>
        <v>0</v>
      </c>
      <c r="K14209" s="1">
        <f t="shared" si="1845"/>
        <v>0</v>
      </c>
      <c r="L14209" s="1">
        <f t="shared" si="1846"/>
        <v>0</v>
      </c>
      <c r="M14209" s="1">
        <f t="shared" ref="M14209:M14272" si="1851">IF(OR(K14209,L14209), 1, 0)</f>
        <v>0</v>
      </c>
      <c r="N14209" s="1">
        <v>0</v>
      </c>
    </row>
    <row r="14210" spans="1:14" x14ac:dyDescent="0.3">
      <c r="A14210" s="1" t="s">
        <v>1099</v>
      </c>
      <c r="B14210" s="1" t="s">
        <v>38278</v>
      </c>
      <c r="C14210" s="2">
        <v>8</v>
      </c>
      <c r="D14210" s="1" t="s">
        <v>38279</v>
      </c>
      <c r="E14210" s="1" t="s">
        <v>38280</v>
      </c>
      <c r="F14210" s="1">
        <f t="shared" si="1850"/>
        <v>42006.632550208335</v>
      </c>
      <c r="G14210" s="1">
        <v>14538</v>
      </c>
      <c r="H14210" s="1">
        <f t="shared" ref="H14210:H14217" si="1852">+H14225</f>
        <v>0</v>
      </c>
      <c r="I14210" s="1">
        <v>14538</v>
      </c>
      <c r="J14210" s="1">
        <f t="shared" si="1844"/>
        <v>0</v>
      </c>
      <c r="K14210" s="1">
        <f t="shared" si="1845"/>
        <v>0</v>
      </c>
      <c r="L14210" s="1">
        <f t="shared" si="1846"/>
        <v>0</v>
      </c>
      <c r="M14210" s="1">
        <f t="shared" si="1851"/>
        <v>0</v>
      </c>
      <c r="N14210" s="1">
        <v>0</v>
      </c>
    </row>
    <row r="14211" spans="1:14" x14ac:dyDescent="0.3">
      <c r="A14211" s="1" t="s">
        <v>25547</v>
      </c>
      <c r="B14211" s="1" t="s">
        <v>38281</v>
      </c>
      <c r="C14211" s="2">
        <v>10</v>
      </c>
      <c r="D14211" s="1" t="s">
        <v>38282</v>
      </c>
      <c r="E14211" s="1" t="s">
        <v>38283</v>
      </c>
      <c r="F14211" s="1">
        <f t="shared" si="1850"/>
        <v>42418.454682384261</v>
      </c>
      <c r="G14211" s="1">
        <v>30104</v>
      </c>
      <c r="H14211" s="1">
        <f t="shared" si="1852"/>
        <v>0</v>
      </c>
      <c r="I14211" s="1">
        <v>30104</v>
      </c>
      <c r="J14211" s="1">
        <f t="shared" ref="J14211:J14274" si="1853">IF(AND(EXACT(B14210,B14211), EXACT(B14209,B14210)), 1, 0)</f>
        <v>0</v>
      </c>
      <c r="K14211" s="1">
        <f t="shared" ref="K14211:K14274" si="1854">IF(AND(J14211=1, EXACT(A14209, A14210), EXACT(A14210, A14211)), 1, 0)</f>
        <v>0</v>
      </c>
      <c r="L14211" s="1">
        <f t="shared" ref="L14211:L14274" si="1855">IF(AND(J14211=1, EXACT(D14209, D14210), EXACT(D14210, D14211), F14211-F14209&lt;365), 1, 0)</f>
        <v>0</v>
      </c>
      <c r="M14211" s="1">
        <f t="shared" si="1851"/>
        <v>0</v>
      </c>
      <c r="N14211" s="1">
        <v>0</v>
      </c>
    </row>
    <row r="14212" spans="1:14" x14ac:dyDescent="0.3">
      <c r="A14212" s="1" t="s">
        <v>23254</v>
      </c>
      <c r="B14212" s="1" t="s">
        <v>38284</v>
      </c>
      <c r="C14212" s="2">
        <v>10</v>
      </c>
      <c r="D14212" s="1" t="s">
        <v>38285</v>
      </c>
      <c r="E14212" s="1" t="s">
        <v>38286</v>
      </c>
      <c r="F14212" s="1">
        <f t="shared" si="1850"/>
        <v>41744.638393310182</v>
      </c>
      <c r="G14212" s="1">
        <v>17438</v>
      </c>
      <c r="H14212" s="1">
        <f t="shared" si="1852"/>
        <v>0</v>
      </c>
      <c r="I14212" s="1">
        <v>17438</v>
      </c>
      <c r="J14212" s="1">
        <f t="shared" si="1853"/>
        <v>0</v>
      </c>
      <c r="K14212" s="1">
        <f t="shared" si="1854"/>
        <v>0</v>
      </c>
      <c r="L14212" s="1">
        <f t="shared" si="1855"/>
        <v>0</v>
      </c>
      <c r="M14212" s="1">
        <f t="shared" si="1851"/>
        <v>0</v>
      </c>
      <c r="N14212" s="1">
        <v>0</v>
      </c>
    </row>
    <row r="14213" spans="1:14" x14ac:dyDescent="0.3">
      <c r="A14213" s="1" t="s">
        <v>34432</v>
      </c>
      <c r="B14213" s="1" t="s">
        <v>38284</v>
      </c>
      <c r="C14213" s="2">
        <v>10</v>
      </c>
      <c r="D14213" s="1" t="s">
        <v>38287</v>
      </c>
      <c r="E14213" s="1" t="s">
        <v>38288</v>
      </c>
      <c r="F14213" s="1">
        <f t="shared" si="1850"/>
        <v>41247.654297569446</v>
      </c>
      <c r="G14213" s="1">
        <v>44791</v>
      </c>
      <c r="H14213" s="1">
        <f t="shared" si="1852"/>
        <v>0</v>
      </c>
      <c r="I14213" s="1">
        <v>44791</v>
      </c>
      <c r="J14213" s="1">
        <f t="shared" si="1853"/>
        <v>0</v>
      </c>
      <c r="K14213" s="1">
        <f t="shared" si="1854"/>
        <v>0</v>
      </c>
      <c r="L14213" s="1">
        <f t="shared" si="1855"/>
        <v>0</v>
      </c>
      <c r="M14213" s="1">
        <f t="shared" si="1851"/>
        <v>0</v>
      </c>
      <c r="N14213" s="1">
        <v>0</v>
      </c>
    </row>
    <row r="14214" spans="1:14" x14ac:dyDescent="0.3">
      <c r="A14214" s="1" t="s">
        <v>1204</v>
      </c>
      <c r="B14214" s="1" t="s">
        <v>38289</v>
      </c>
      <c r="C14214" s="2">
        <v>10</v>
      </c>
      <c r="D14214" s="1" t="s">
        <v>38290</v>
      </c>
      <c r="E14214" s="1" t="s">
        <v>38291</v>
      </c>
      <c r="F14214" s="1">
        <f t="shared" si="1850"/>
        <v>42802.671103564811</v>
      </c>
      <c r="G14214" s="1">
        <v>22312</v>
      </c>
      <c r="H14214" s="1">
        <f t="shared" si="1852"/>
        <v>0</v>
      </c>
      <c r="I14214" s="1">
        <v>22312</v>
      </c>
      <c r="J14214" s="1">
        <f t="shared" si="1853"/>
        <v>0</v>
      </c>
      <c r="K14214" s="1">
        <f t="shared" si="1854"/>
        <v>0</v>
      </c>
      <c r="L14214" s="1">
        <f t="shared" si="1855"/>
        <v>0</v>
      </c>
      <c r="M14214" s="1">
        <f t="shared" si="1851"/>
        <v>0</v>
      </c>
      <c r="N14214" s="1">
        <v>0</v>
      </c>
    </row>
    <row r="14215" spans="1:14" x14ac:dyDescent="0.3">
      <c r="A14215" s="1" t="s">
        <v>17838</v>
      </c>
      <c r="B14215" s="1" t="s">
        <v>38292</v>
      </c>
      <c r="C14215" s="2">
        <v>10</v>
      </c>
      <c r="D14215" s="1" t="s">
        <v>38293</v>
      </c>
      <c r="E14215" s="1" t="s">
        <v>38294</v>
      </c>
      <c r="F14215" s="1">
        <f t="shared" si="1850"/>
        <v>41481.429702592592</v>
      </c>
      <c r="G14215" s="1">
        <v>52658</v>
      </c>
      <c r="H14215" s="1">
        <f t="shared" si="1852"/>
        <v>0</v>
      </c>
      <c r="I14215" s="1">
        <v>52658</v>
      </c>
      <c r="J14215" s="1">
        <f t="shared" si="1853"/>
        <v>0</v>
      </c>
      <c r="K14215" s="1">
        <f t="shared" si="1854"/>
        <v>0</v>
      </c>
      <c r="L14215" s="1">
        <f t="shared" si="1855"/>
        <v>0</v>
      </c>
      <c r="M14215" s="1">
        <f t="shared" si="1851"/>
        <v>0</v>
      </c>
      <c r="N14215" s="1">
        <v>0</v>
      </c>
    </row>
    <row r="14216" spans="1:14" x14ac:dyDescent="0.3">
      <c r="A14216" s="1" t="s">
        <v>801</v>
      </c>
      <c r="B14216" s="1" t="s">
        <v>38295</v>
      </c>
      <c r="C14216" s="2">
        <v>10</v>
      </c>
      <c r="D14216" s="1" t="s">
        <v>38296</v>
      </c>
      <c r="E14216" s="1" t="s">
        <v>38297</v>
      </c>
      <c r="F14216" s="1">
        <f t="shared" si="1850"/>
        <v>41785.736878252312</v>
      </c>
      <c r="G14216" s="1">
        <v>28560</v>
      </c>
      <c r="H14216" s="1">
        <f t="shared" si="1852"/>
        <v>0</v>
      </c>
      <c r="I14216" s="1">
        <v>28560</v>
      </c>
      <c r="J14216" s="1">
        <f t="shared" si="1853"/>
        <v>0</v>
      </c>
      <c r="K14216" s="1">
        <f t="shared" si="1854"/>
        <v>0</v>
      </c>
      <c r="L14216" s="1">
        <f t="shared" si="1855"/>
        <v>0</v>
      </c>
      <c r="M14216" s="1">
        <f t="shared" si="1851"/>
        <v>0</v>
      </c>
      <c r="N14216" s="1">
        <v>0</v>
      </c>
    </row>
    <row r="14217" spans="1:14" x14ac:dyDescent="0.3">
      <c r="A14217" s="1" t="s">
        <v>2943</v>
      </c>
      <c r="B14217" s="1" t="s">
        <v>38298</v>
      </c>
      <c r="C14217" s="2">
        <v>9</v>
      </c>
      <c r="D14217" s="1" t="s">
        <v>38299</v>
      </c>
      <c r="E14217" s="1" t="s">
        <v>38300</v>
      </c>
      <c r="F14217" s="1">
        <f t="shared" si="1850"/>
        <v>41901.562030787034</v>
      </c>
      <c r="G14217" s="1">
        <v>22957</v>
      </c>
      <c r="H14217" s="1">
        <f t="shared" si="1852"/>
        <v>0</v>
      </c>
      <c r="I14217" s="1">
        <v>22957</v>
      </c>
      <c r="J14217" s="1">
        <f t="shared" si="1853"/>
        <v>0</v>
      </c>
      <c r="K14217" s="1">
        <f t="shared" si="1854"/>
        <v>0</v>
      </c>
      <c r="L14217" s="1">
        <f t="shared" si="1855"/>
        <v>0</v>
      </c>
      <c r="M14217" s="1">
        <f t="shared" si="1851"/>
        <v>0</v>
      </c>
      <c r="N14217" s="1">
        <v>0</v>
      </c>
    </row>
    <row r="14218" spans="1:14" x14ac:dyDescent="0.3">
      <c r="A14218" s="1" t="s">
        <v>3643</v>
      </c>
      <c r="B14218" s="1" t="s">
        <v>38301</v>
      </c>
      <c r="C14218" s="2">
        <v>2</v>
      </c>
      <c r="D14218" s="1" t="s">
        <v>38302</v>
      </c>
      <c r="E14218" s="1" t="s">
        <v>38303</v>
      </c>
      <c r="F14218" s="1">
        <f t="shared" si="1850"/>
        <v>41832.431323159719</v>
      </c>
      <c r="G14218" s="1">
        <v>4292</v>
      </c>
      <c r="H14218" s="1">
        <v>0</v>
      </c>
      <c r="I14218" s="1">
        <v>4292</v>
      </c>
      <c r="J14218" s="1">
        <f t="shared" si="1853"/>
        <v>0</v>
      </c>
      <c r="K14218" s="1">
        <f t="shared" si="1854"/>
        <v>0</v>
      </c>
      <c r="L14218" s="1">
        <f t="shared" si="1855"/>
        <v>0</v>
      </c>
      <c r="M14218" s="1">
        <f t="shared" si="1851"/>
        <v>0</v>
      </c>
      <c r="N14218" s="1">
        <v>0</v>
      </c>
    </row>
    <row r="14219" spans="1:14" x14ac:dyDescent="0.3">
      <c r="A14219" s="1" t="s">
        <v>7177</v>
      </c>
      <c r="B14219" s="1" t="s">
        <v>38304</v>
      </c>
      <c r="C14219" s="2">
        <v>10</v>
      </c>
      <c r="D14219" s="1" t="s">
        <v>38305</v>
      </c>
      <c r="E14219" s="1" t="s">
        <v>38306</v>
      </c>
      <c r="F14219" s="1">
        <f t="shared" si="1850"/>
        <v>42298.993914837964</v>
      </c>
      <c r="G14219" s="1">
        <v>36774</v>
      </c>
      <c r="H14219" s="1">
        <f t="shared" ref="H14219:H14226" si="1856">+H14234</f>
        <v>0</v>
      </c>
      <c r="I14219" s="1">
        <v>36774</v>
      </c>
      <c r="J14219" s="1">
        <f t="shared" si="1853"/>
        <v>0</v>
      </c>
      <c r="K14219" s="1">
        <f t="shared" si="1854"/>
        <v>0</v>
      </c>
      <c r="L14219" s="1">
        <f t="shared" si="1855"/>
        <v>0</v>
      </c>
      <c r="M14219" s="1">
        <f t="shared" si="1851"/>
        <v>0</v>
      </c>
      <c r="N14219" s="1">
        <v>0</v>
      </c>
    </row>
    <row r="14220" spans="1:14" x14ac:dyDescent="0.3">
      <c r="A14220" s="1" t="s">
        <v>51</v>
      </c>
      <c r="B14220" s="1" t="s">
        <v>38307</v>
      </c>
      <c r="C14220" s="2">
        <v>10</v>
      </c>
      <c r="D14220" s="1" t="s">
        <v>38308</v>
      </c>
      <c r="E14220" s="1" t="s">
        <v>38309</v>
      </c>
      <c r="F14220" s="1">
        <f t="shared" si="1850"/>
        <v>42093.880632384258</v>
      </c>
      <c r="G14220" s="1">
        <v>9687</v>
      </c>
      <c r="H14220" s="1">
        <f t="shared" si="1856"/>
        <v>0</v>
      </c>
      <c r="I14220" s="1">
        <v>9687</v>
      </c>
      <c r="J14220" s="1">
        <f t="shared" si="1853"/>
        <v>0</v>
      </c>
      <c r="K14220" s="1">
        <f t="shared" si="1854"/>
        <v>0</v>
      </c>
      <c r="L14220" s="1">
        <f t="shared" si="1855"/>
        <v>0</v>
      </c>
      <c r="M14220" s="1">
        <f t="shared" si="1851"/>
        <v>0</v>
      </c>
      <c r="N14220" s="1">
        <v>0</v>
      </c>
    </row>
    <row r="14221" spans="1:14" x14ac:dyDescent="0.3">
      <c r="A14221" s="1" t="s">
        <v>870</v>
      </c>
      <c r="B14221" s="1" t="s">
        <v>38310</v>
      </c>
      <c r="C14221" s="2">
        <v>10</v>
      </c>
      <c r="D14221" s="1" t="s">
        <v>38311</v>
      </c>
      <c r="E14221" s="1" t="s">
        <v>38312</v>
      </c>
      <c r="F14221" s="1">
        <f t="shared" si="1850"/>
        <v>42761.462788541663</v>
      </c>
      <c r="G14221" s="1">
        <v>13241</v>
      </c>
      <c r="H14221" s="1">
        <f t="shared" si="1856"/>
        <v>0</v>
      </c>
      <c r="I14221" s="1">
        <v>13241</v>
      </c>
      <c r="J14221" s="1">
        <f t="shared" si="1853"/>
        <v>0</v>
      </c>
      <c r="K14221" s="1">
        <f t="shared" si="1854"/>
        <v>0</v>
      </c>
      <c r="L14221" s="1">
        <f t="shared" si="1855"/>
        <v>0</v>
      </c>
      <c r="M14221" s="1">
        <f t="shared" si="1851"/>
        <v>0</v>
      </c>
      <c r="N14221" s="1">
        <v>0</v>
      </c>
    </row>
    <row r="14222" spans="1:14" x14ac:dyDescent="0.3">
      <c r="A14222" s="1" t="s">
        <v>6286</v>
      </c>
      <c r="B14222" s="1" t="s">
        <v>38313</v>
      </c>
      <c r="C14222" s="2">
        <v>10</v>
      </c>
      <c r="D14222" s="1" t="s">
        <v>38314</v>
      </c>
      <c r="E14222" s="1" t="s">
        <v>38315</v>
      </c>
      <c r="F14222" s="1">
        <f t="shared" si="1850"/>
        <v>41248.674629131943</v>
      </c>
      <c r="G14222" s="1">
        <v>32485</v>
      </c>
      <c r="H14222" s="1">
        <f t="shared" si="1856"/>
        <v>0</v>
      </c>
      <c r="I14222" s="1">
        <v>32485</v>
      </c>
      <c r="J14222" s="1">
        <f t="shared" si="1853"/>
        <v>0</v>
      </c>
      <c r="K14222" s="1">
        <f t="shared" si="1854"/>
        <v>0</v>
      </c>
      <c r="L14222" s="1">
        <f t="shared" si="1855"/>
        <v>0</v>
      </c>
      <c r="M14222" s="1">
        <f t="shared" si="1851"/>
        <v>0</v>
      </c>
      <c r="N14222" s="1">
        <v>0</v>
      </c>
    </row>
    <row r="14223" spans="1:14" x14ac:dyDescent="0.3">
      <c r="A14223" s="1" t="s">
        <v>12787</v>
      </c>
      <c r="B14223" s="1" t="s">
        <v>38316</v>
      </c>
      <c r="C14223" s="2">
        <v>1</v>
      </c>
      <c r="D14223" s="1" t="s">
        <v>38317</v>
      </c>
      <c r="E14223" s="1" t="s">
        <v>38318</v>
      </c>
      <c r="F14223" s="1">
        <f t="shared" si="1850"/>
        <v>42403.603217164353</v>
      </c>
      <c r="G14223" s="1">
        <v>50925</v>
      </c>
      <c r="H14223" s="1">
        <f t="shared" si="1856"/>
        <v>0</v>
      </c>
      <c r="I14223" s="1">
        <v>50925</v>
      </c>
      <c r="J14223" s="1">
        <f t="shared" si="1853"/>
        <v>0</v>
      </c>
      <c r="K14223" s="1">
        <f t="shared" si="1854"/>
        <v>0</v>
      </c>
      <c r="L14223" s="1">
        <f t="shared" si="1855"/>
        <v>0</v>
      </c>
      <c r="M14223" s="1">
        <f t="shared" si="1851"/>
        <v>0</v>
      </c>
      <c r="N14223" s="1">
        <v>0</v>
      </c>
    </row>
    <row r="14224" spans="1:14" x14ac:dyDescent="0.3">
      <c r="A14224" s="1" t="s">
        <v>19299</v>
      </c>
      <c r="B14224" s="1" t="s">
        <v>38319</v>
      </c>
      <c r="C14224" s="2">
        <v>10</v>
      </c>
      <c r="D14224" s="1" t="s">
        <v>38320</v>
      </c>
      <c r="E14224" s="1" t="s">
        <v>38321</v>
      </c>
      <c r="F14224" s="1">
        <f t="shared" si="1850"/>
        <v>41934.904243217592</v>
      </c>
      <c r="G14224" s="1">
        <v>31783</v>
      </c>
      <c r="H14224" s="1">
        <f t="shared" si="1856"/>
        <v>0</v>
      </c>
      <c r="I14224" s="1">
        <v>31783</v>
      </c>
      <c r="J14224" s="1">
        <f t="shared" si="1853"/>
        <v>0</v>
      </c>
      <c r="K14224" s="1">
        <f t="shared" si="1854"/>
        <v>0</v>
      </c>
      <c r="L14224" s="1">
        <f t="shared" si="1855"/>
        <v>0</v>
      </c>
      <c r="M14224" s="1">
        <f t="shared" si="1851"/>
        <v>0</v>
      </c>
      <c r="N14224" s="1">
        <v>0</v>
      </c>
    </row>
    <row r="14225" spans="1:14" x14ac:dyDescent="0.3">
      <c r="A14225" s="1" t="s">
        <v>1392</v>
      </c>
      <c r="B14225" s="1" t="s">
        <v>38322</v>
      </c>
      <c r="C14225" s="2">
        <v>10</v>
      </c>
      <c r="D14225" s="1" t="s">
        <v>38323</v>
      </c>
      <c r="E14225" s="1" t="s">
        <v>38324</v>
      </c>
      <c r="F14225" s="1">
        <f t="shared" si="1850"/>
        <v>41759.844922048615</v>
      </c>
      <c r="G14225" s="1">
        <v>21434</v>
      </c>
      <c r="H14225" s="1">
        <f t="shared" si="1856"/>
        <v>0</v>
      </c>
      <c r="I14225" s="1">
        <v>21434</v>
      </c>
      <c r="J14225" s="1">
        <f t="shared" si="1853"/>
        <v>0</v>
      </c>
      <c r="K14225" s="1">
        <f t="shared" si="1854"/>
        <v>0</v>
      </c>
      <c r="L14225" s="1">
        <f t="shared" si="1855"/>
        <v>0</v>
      </c>
      <c r="M14225" s="1">
        <f t="shared" si="1851"/>
        <v>0</v>
      </c>
      <c r="N14225" s="1">
        <v>0</v>
      </c>
    </row>
    <row r="14226" spans="1:14" x14ac:dyDescent="0.3">
      <c r="A14226" s="1" t="s">
        <v>867</v>
      </c>
      <c r="B14226" s="1" t="s">
        <v>38325</v>
      </c>
      <c r="C14226" s="2">
        <v>10</v>
      </c>
      <c r="D14226" s="1" t="s">
        <v>38326</v>
      </c>
      <c r="E14226" s="1" t="s">
        <v>38327</v>
      </c>
      <c r="F14226" s="1">
        <f t="shared" si="1850"/>
        <v>42437.542749224536</v>
      </c>
      <c r="G14226" s="1">
        <v>11970</v>
      </c>
      <c r="H14226" s="1">
        <f t="shared" si="1856"/>
        <v>0</v>
      </c>
      <c r="I14226" s="1">
        <v>11970</v>
      </c>
      <c r="J14226" s="1">
        <f t="shared" si="1853"/>
        <v>0</v>
      </c>
      <c r="K14226" s="1">
        <f t="shared" si="1854"/>
        <v>0</v>
      </c>
      <c r="L14226" s="1">
        <f t="shared" si="1855"/>
        <v>0</v>
      </c>
      <c r="M14226" s="1">
        <f t="shared" si="1851"/>
        <v>0</v>
      </c>
      <c r="N14226" s="1">
        <v>0</v>
      </c>
    </row>
    <row r="14227" spans="1:14" x14ac:dyDescent="0.3">
      <c r="A14227" s="1" t="s">
        <v>25448</v>
      </c>
      <c r="B14227" s="1" t="s">
        <v>38328</v>
      </c>
      <c r="C14227" s="2">
        <v>10</v>
      </c>
      <c r="D14227" s="1" t="s">
        <v>38329</v>
      </c>
      <c r="E14227" s="1" t="s">
        <v>38330</v>
      </c>
      <c r="F14227" s="1">
        <f t="shared" si="1850"/>
        <v>42432.784910208335</v>
      </c>
      <c r="G14227" s="1">
        <v>1898</v>
      </c>
      <c r="H14227" s="1">
        <v>0</v>
      </c>
      <c r="I14227" s="1">
        <v>1898</v>
      </c>
      <c r="J14227" s="1">
        <f t="shared" si="1853"/>
        <v>0</v>
      </c>
      <c r="K14227" s="1">
        <f t="shared" si="1854"/>
        <v>0</v>
      </c>
      <c r="L14227" s="1">
        <f t="shared" si="1855"/>
        <v>0</v>
      </c>
      <c r="M14227" s="1">
        <f t="shared" si="1851"/>
        <v>0</v>
      </c>
      <c r="N14227" s="1">
        <v>0</v>
      </c>
    </row>
    <row r="14228" spans="1:14" x14ac:dyDescent="0.3">
      <c r="A14228" s="1" t="s">
        <v>19846</v>
      </c>
      <c r="B14228" s="1" t="s">
        <v>38328</v>
      </c>
      <c r="C14228" s="2">
        <v>8</v>
      </c>
      <c r="D14228" s="1" t="s">
        <v>38331</v>
      </c>
      <c r="E14228" s="1" t="s">
        <v>38332</v>
      </c>
      <c r="F14228" s="1">
        <f t="shared" si="1850"/>
        <v>41931.006054988429</v>
      </c>
      <c r="G14228" s="1">
        <v>41037</v>
      </c>
      <c r="H14228" s="1">
        <f t="shared" ref="H14228:H14236" si="1857">+H14243</f>
        <v>0</v>
      </c>
      <c r="I14228" s="1">
        <v>41037</v>
      </c>
      <c r="J14228" s="1">
        <f t="shared" si="1853"/>
        <v>0</v>
      </c>
      <c r="K14228" s="1">
        <f t="shared" si="1854"/>
        <v>0</v>
      </c>
      <c r="L14228" s="1">
        <f t="shared" si="1855"/>
        <v>0</v>
      </c>
      <c r="M14228" s="1">
        <f t="shared" si="1851"/>
        <v>0</v>
      </c>
      <c r="N14228" s="1">
        <v>0</v>
      </c>
    </row>
    <row r="14229" spans="1:14" x14ac:dyDescent="0.3">
      <c r="A14229" s="1" t="s">
        <v>595</v>
      </c>
      <c r="B14229" s="1" t="s">
        <v>38333</v>
      </c>
      <c r="C14229" s="2">
        <v>10</v>
      </c>
      <c r="D14229" s="1" t="s">
        <v>38334</v>
      </c>
      <c r="E14229" s="1" t="s">
        <v>38335</v>
      </c>
      <c r="F14229" s="1">
        <f t="shared" si="1850"/>
        <v>41591.670473726852</v>
      </c>
      <c r="G14229" s="1">
        <v>50104</v>
      </c>
      <c r="H14229" s="1">
        <f t="shared" si="1857"/>
        <v>0</v>
      </c>
      <c r="I14229" s="1">
        <v>50104</v>
      </c>
      <c r="J14229" s="1">
        <f t="shared" si="1853"/>
        <v>0</v>
      </c>
      <c r="K14229" s="1">
        <f t="shared" si="1854"/>
        <v>0</v>
      </c>
      <c r="L14229" s="1">
        <f t="shared" si="1855"/>
        <v>0</v>
      </c>
      <c r="M14229" s="1">
        <f t="shared" si="1851"/>
        <v>0</v>
      </c>
      <c r="N14229" s="1">
        <v>0</v>
      </c>
    </row>
    <row r="14230" spans="1:14" x14ac:dyDescent="0.3">
      <c r="A14230" s="1" t="s">
        <v>253</v>
      </c>
      <c r="B14230" s="1" t="s">
        <v>38336</v>
      </c>
      <c r="C14230" s="2">
        <v>6</v>
      </c>
      <c r="D14230" s="1" t="s">
        <v>38337</v>
      </c>
      <c r="E14230" s="1" t="s">
        <v>38338</v>
      </c>
      <c r="F14230" s="1">
        <f t="shared" si="1850"/>
        <v>41713.995617256944</v>
      </c>
      <c r="G14230" s="1">
        <v>30622</v>
      </c>
      <c r="H14230" s="1">
        <f t="shared" si="1857"/>
        <v>0</v>
      </c>
      <c r="I14230" s="1">
        <v>30622</v>
      </c>
      <c r="J14230" s="1">
        <f t="shared" si="1853"/>
        <v>0</v>
      </c>
      <c r="K14230" s="1">
        <f t="shared" si="1854"/>
        <v>0</v>
      </c>
      <c r="L14230" s="1">
        <f t="shared" si="1855"/>
        <v>0</v>
      </c>
      <c r="M14230" s="1">
        <f t="shared" si="1851"/>
        <v>0</v>
      </c>
      <c r="N14230" s="1">
        <v>0</v>
      </c>
    </row>
    <row r="14231" spans="1:14" x14ac:dyDescent="0.3">
      <c r="A14231" s="1" t="s">
        <v>6282</v>
      </c>
      <c r="B14231" s="1" t="s">
        <v>38336</v>
      </c>
      <c r="C14231" s="2">
        <v>2</v>
      </c>
      <c r="D14231" s="1" t="s">
        <v>38339</v>
      </c>
      <c r="E14231" s="1" t="s">
        <v>38340</v>
      </c>
      <c r="F14231" s="1">
        <f t="shared" si="1850"/>
        <v>41827.863189340278</v>
      </c>
      <c r="G14231" s="1">
        <v>44837</v>
      </c>
      <c r="H14231" s="1">
        <f t="shared" si="1857"/>
        <v>0</v>
      </c>
      <c r="I14231" s="1">
        <v>44837</v>
      </c>
      <c r="J14231" s="1">
        <f t="shared" si="1853"/>
        <v>0</v>
      </c>
      <c r="K14231" s="1">
        <f t="shared" si="1854"/>
        <v>0</v>
      </c>
      <c r="L14231" s="1">
        <f t="shared" si="1855"/>
        <v>0</v>
      </c>
      <c r="M14231" s="1">
        <f t="shared" si="1851"/>
        <v>0</v>
      </c>
      <c r="N14231" s="1">
        <v>0</v>
      </c>
    </row>
    <row r="14232" spans="1:14" x14ac:dyDescent="0.3">
      <c r="A14232" s="1" t="s">
        <v>407</v>
      </c>
      <c r="B14232" s="1" t="s">
        <v>38341</v>
      </c>
      <c r="C14232" s="2">
        <v>10</v>
      </c>
      <c r="D14232" s="1" t="s">
        <v>38342</v>
      </c>
      <c r="E14232" s="1" t="s">
        <v>38343</v>
      </c>
      <c r="F14232" s="1">
        <f t="shared" si="1850"/>
        <v>41285.681384837961</v>
      </c>
      <c r="G14232" s="1">
        <v>15633</v>
      </c>
      <c r="H14232" s="1">
        <f t="shared" si="1857"/>
        <v>0</v>
      </c>
      <c r="I14232" s="1">
        <v>15633</v>
      </c>
      <c r="J14232" s="1">
        <f t="shared" si="1853"/>
        <v>0</v>
      </c>
      <c r="K14232" s="1">
        <f t="shared" si="1854"/>
        <v>0</v>
      </c>
      <c r="L14232" s="1">
        <f t="shared" si="1855"/>
        <v>0</v>
      </c>
      <c r="M14232" s="1">
        <f t="shared" si="1851"/>
        <v>0</v>
      </c>
      <c r="N14232" s="1">
        <v>0</v>
      </c>
    </row>
    <row r="14233" spans="1:14" x14ac:dyDescent="0.3">
      <c r="A14233" s="1" t="s">
        <v>104</v>
      </c>
      <c r="B14233" s="1" t="s">
        <v>38344</v>
      </c>
      <c r="C14233" s="2">
        <v>10</v>
      </c>
      <c r="D14233" s="1" t="s">
        <v>38345</v>
      </c>
      <c r="E14233" s="1" t="s">
        <v>38346</v>
      </c>
      <c r="F14233" s="1">
        <f t="shared" si="1850"/>
        <v>42009.013480497684</v>
      </c>
      <c r="G14233" s="1">
        <v>12340</v>
      </c>
      <c r="H14233" s="1">
        <f t="shared" si="1857"/>
        <v>0</v>
      </c>
      <c r="I14233" s="1">
        <v>12340</v>
      </c>
      <c r="J14233" s="1">
        <f t="shared" si="1853"/>
        <v>0</v>
      </c>
      <c r="K14233" s="1">
        <f t="shared" si="1854"/>
        <v>0</v>
      </c>
      <c r="L14233" s="1">
        <f t="shared" si="1855"/>
        <v>0</v>
      </c>
      <c r="M14233" s="1">
        <f t="shared" si="1851"/>
        <v>0</v>
      </c>
      <c r="N14233" s="1">
        <v>0</v>
      </c>
    </row>
    <row r="14234" spans="1:14" x14ac:dyDescent="0.3">
      <c r="A14234" s="1" t="s">
        <v>4108</v>
      </c>
      <c r="B14234" s="1" t="s">
        <v>38347</v>
      </c>
      <c r="C14234" s="2">
        <v>10</v>
      </c>
      <c r="D14234" s="1" t="s">
        <v>38348</v>
      </c>
      <c r="E14234" s="1" t="s">
        <v>38349</v>
      </c>
      <c r="F14234" s="1">
        <f t="shared" si="1850"/>
        <v>42092.836959849534</v>
      </c>
      <c r="G14234" s="1">
        <v>44768</v>
      </c>
      <c r="H14234" s="1">
        <f t="shared" si="1857"/>
        <v>0</v>
      </c>
      <c r="I14234" s="1">
        <v>44768</v>
      </c>
      <c r="J14234" s="1">
        <f t="shared" si="1853"/>
        <v>0</v>
      </c>
      <c r="K14234" s="1">
        <f t="shared" si="1854"/>
        <v>0</v>
      </c>
      <c r="L14234" s="1">
        <f t="shared" si="1855"/>
        <v>0</v>
      </c>
      <c r="M14234" s="1">
        <f t="shared" si="1851"/>
        <v>0</v>
      </c>
      <c r="N14234" s="1">
        <v>0</v>
      </c>
    </row>
    <row r="14235" spans="1:14" x14ac:dyDescent="0.3">
      <c r="A14235" s="1" t="s">
        <v>28</v>
      </c>
      <c r="B14235" s="1" t="s">
        <v>38350</v>
      </c>
      <c r="C14235" s="2">
        <v>10</v>
      </c>
      <c r="D14235" s="1" t="s">
        <v>38351</v>
      </c>
      <c r="E14235" s="1" t="s">
        <v>38352</v>
      </c>
      <c r="F14235" s="1">
        <f t="shared" si="1850"/>
        <v>41500.735629479168</v>
      </c>
      <c r="G14235" s="1">
        <v>47827</v>
      </c>
      <c r="H14235" s="1">
        <f t="shared" si="1857"/>
        <v>0</v>
      </c>
      <c r="I14235" s="1">
        <v>47827</v>
      </c>
      <c r="J14235" s="1">
        <f t="shared" si="1853"/>
        <v>0</v>
      </c>
      <c r="K14235" s="1">
        <f t="shared" si="1854"/>
        <v>0</v>
      </c>
      <c r="L14235" s="1">
        <f t="shared" si="1855"/>
        <v>0</v>
      </c>
      <c r="M14235" s="1">
        <f t="shared" si="1851"/>
        <v>0</v>
      </c>
      <c r="N14235" s="1">
        <v>0</v>
      </c>
    </row>
    <row r="14236" spans="1:14" x14ac:dyDescent="0.3">
      <c r="A14236" s="1" t="s">
        <v>38353</v>
      </c>
      <c r="B14236" s="1" t="s">
        <v>38354</v>
      </c>
      <c r="C14236" s="2">
        <v>10</v>
      </c>
      <c r="D14236" s="1" t="s">
        <v>38355</v>
      </c>
      <c r="E14236" s="1" t="s">
        <v>38356</v>
      </c>
      <c r="F14236" s="1">
        <f t="shared" si="1850"/>
        <v>41712.576893969905</v>
      </c>
      <c r="G14236" s="1">
        <v>44390</v>
      </c>
      <c r="H14236" s="1">
        <f t="shared" si="1857"/>
        <v>0</v>
      </c>
      <c r="I14236" s="1">
        <v>44390</v>
      </c>
      <c r="J14236" s="1">
        <f t="shared" si="1853"/>
        <v>0</v>
      </c>
      <c r="K14236" s="1">
        <f t="shared" si="1854"/>
        <v>0</v>
      </c>
      <c r="L14236" s="1">
        <f t="shared" si="1855"/>
        <v>0</v>
      </c>
      <c r="M14236" s="1">
        <f t="shared" si="1851"/>
        <v>0</v>
      </c>
      <c r="N14236" s="1">
        <v>0</v>
      </c>
    </row>
    <row r="14237" spans="1:14" x14ac:dyDescent="0.3">
      <c r="A14237" s="1" t="s">
        <v>320</v>
      </c>
      <c r="B14237" s="1" t="s">
        <v>38357</v>
      </c>
      <c r="C14237" s="2">
        <v>10</v>
      </c>
      <c r="D14237" s="1" t="s">
        <v>38358</v>
      </c>
      <c r="E14237" s="1" t="s">
        <v>38359</v>
      </c>
      <c r="F14237" s="1">
        <f t="shared" si="1850"/>
        <v>42063.751300960648</v>
      </c>
      <c r="G14237" s="1">
        <v>3647</v>
      </c>
      <c r="H14237" s="1">
        <v>0</v>
      </c>
      <c r="I14237" s="1">
        <v>3647</v>
      </c>
      <c r="J14237" s="1">
        <f t="shared" si="1853"/>
        <v>0</v>
      </c>
      <c r="K14237" s="1">
        <f t="shared" si="1854"/>
        <v>0</v>
      </c>
      <c r="L14237" s="1">
        <f t="shared" si="1855"/>
        <v>0</v>
      </c>
      <c r="M14237" s="1">
        <f t="shared" si="1851"/>
        <v>0</v>
      </c>
      <c r="N14237" s="1">
        <v>0</v>
      </c>
    </row>
    <row r="14238" spans="1:14" x14ac:dyDescent="0.3">
      <c r="A14238" s="1" t="s">
        <v>2364</v>
      </c>
      <c r="B14238" s="1" t="s">
        <v>38360</v>
      </c>
      <c r="C14238" s="2">
        <v>4</v>
      </c>
      <c r="D14238" s="1" t="s">
        <v>38361</v>
      </c>
      <c r="E14238" s="1" t="s">
        <v>38362</v>
      </c>
      <c r="F14238" s="1">
        <f t="shared" si="1850"/>
        <v>42281.661176921298</v>
      </c>
      <c r="G14238" s="1">
        <v>20292</v>
      </c>
      <c r="H14238" s="1">
        <f>+H14253</f>
        <v>0</v>
      </c>
      <c r="I14238" s="1">
        <v>20292</v>
      </c>
      <c r="J14238" s="1">
        <f t="shared" si="1853"/>
        <v>0</v>
      </c>
      <c r="K14238" s="1">
        <f t="shared" si="1854"/>
        <v>0</v>
      </c>
      <c r="L14238" s="1">
        <f t="shared" si="1855"/>
        <v>0</v>
      </c>
      <c r="M14238" s="1">
        <f t="shared" si="1851"/>
        <v>0</v>
      </c>
      <c r="N14238" s="1">
        <v>0</v>
      </c>
    </row>
    <row r="14239" spans="1:14" x14ac:dyDescent="0.3">
      <c r="A14239" s="1" t="s">
        <v>2464</v>
      </c>
      <c r="B14239" s="1" t="s">
        <v>38363</v>
      </c>
      <c r="C14239" s="2">
        <v>10</v>
      </c>
      <c r="D14239" s="1" t="s">
        <v>38364</v>
      </c>
      <c r="E14239" s="1" t="s">
        <v>38365</v>
      </c>
      <c r="F14239" s="1">
        <f t="shared" si="1850"/>
        <v>42436.807756493057</v>
      </c>
      <c r="G14239" s="1">
        <v>26813</v>
      </c>
      <c r="H14239" s="1">
        <f>+H14254</f>
        <v>0</v>
      </c>
      <c r="I14239" s="1">
        <v>26813</v>
      </c>
      <c r="J14239" s="1">
        <f t="shared" si="1853"/>
        <v>0</v>
      </c>
      <c r="K14239" s="1">
        <f t="shared" si="1854"/>
        <v>0</v>
      </c>
      <c r="L14239" s="1">
        <f t="shared" si="1855"/>
        <v>0</v>
      </c>
      <c r="M14239" s="1">
        <f t="shared" si="1851"/>
        <v>0</v>
      </c>
      <c r="N14239" s="1">
        <v>0</v>
      </c>
    </row>
    <row r="14240" spans="1:14" x14ac:dyDescent="0.3">
      <c r="A14240" s="1" t="s">
        <v>1337</v>
      </c>
      <c r="B14240" s="1" t="s">
        <v>38366</v>
      </c>
      <c r="C14240" s="2">
        <v>8</v>
      </c>
      <c r="D14240" s="1" t="s">
        <v>38367</v>
      </c>
      <c r="E14240" s="1" t="s">
        <v>38368</v>
      </c>
      <c r="F14240" s="1">
        <f t="shared" si="1850"/>
        <v>42439.754634606485</v>
      </c>
      <c r="G14240" s="1">
        <v>45174</v>
      </c>
      <c r="H14240" s="1">
        <f>+H14255</f>
        <v>0</v>
      </c>
      <c r="I14240" s="1">
        <v>45174</v>
      </c>
      <c r="J14240" s="1">
        <f t="shared" si="1853"/>
        <v>0</v>
      </c>
      <c r="K14240" s="1">
        <f t="shared" si="1854"/>
        <v>0</v>
      </c>
      <c r="L14240" s="1">
        <f t="shared" si="1855"/>
        <v>0</v>
      </c>
      <c r="M14240" s="1">
        <f t="shared" si="1851"/>
        <v>0</v>
      </c>
      <c r="N14240" s="1">
        <v>0</v>
      </c>
    </row>
    <row r="14241" spans="1:14" x14ac:dyDescent="0.3">
      <c r="A14241" s="1" t="s">
        <v>2422</v>
      </c>
      <c r="B14241" s="1" t="s">
        <v>38369</v>
      </c>
      <c r="C14241" s="2">
        <v>9</v>
      </c>
      <c r="D14241" s="1" t="s">
        <v>38370</v>
      </c>
      <c r="E14241" s="1" t="s">
        <v>38371</v>
      </c>
      <c r="F14241" s="1">
        <f t="shared" si="1850"/>
        <v>41930.598067511572</v>
      </c>
      <c r="G14241" s="1">
        <v>43296</v>
      </c>
      <c r="H14241" s="1">
        <f>+H14256</f>
        <v>0</v>
      </c>
      <c r="I14241" s="1">
        <v>43296</v>
      </c>
      <c r="J14241" s="1">
        <f t="shared" si="1853"/>
        <v>0</v>
      </c>
      <c r="K14241" s="1">
        <f t="shared" si="1854"/>
        <v>0</v>
      </c>
      <c r="L14241" s="1">
        <f t="shared" si="1855"/>
        <v>0</v>
      </c>
      <c r="M14241" s="1">
        <f t="shared" si="1851"/>
        <v>0</v>
      </c>
      <c r="N14241" s="1">
        <v>0</v>
      </c>
    </row>
    <row r="14242" spans="1:14" x14ac:dyDescent="0.3">
      <c r="A14242" s="1" t="s">
        <v>320</v>
      </c>
      <c r="B14242" s="1" t="s">
        <v>38372</v>
      </c>
      <c r="C14242" s="2">
        <v>10</v>
      </c>
      <c r="D14242" s="1" t="s">
        <v>38373</v>
      </c>
      <c r="E14242" s="1" t="s">
        <v>38374</v>
      </c>
      <c r="F14242" s="1">
        <f t="shared" si="1850"/>
        <v>42039.679425729169</v>
      </c>
      <c r="G14242" s="1">
        <v>3792</v>
      </c>
      <c r="H14242" s="1">
        <v>0</v>
      </c>
      <c r="I14242" s="1">
        <v>3792</v>
      </c>
      <c r="J14242" s="1">
        <f t="shared" si="1853"/>
        <v>0</v>
      </c>
      <c r="K14242" s="1">
        <f t="shared" si="1854"/>
        <v>0</v>
      </c>
      <c r="L14242" s="1">
        <f t="shared" si="1855"/>
        <v>0</v>
      </c>
      <c r="M14242" s="1">
        <f t="shared" si="1851"/>
        <v>0</v>
      </c>
      <c r="N14242" s="1">
        <v>0</v>
      </c>
    </row>
    <row r="14243" spans="1:14" x14ac:dyDescent="0.3">
      <c r="A14243" s="1" t="s">
        <v>585</v>
      </c>
      <c r="B14243" s="1" t="s">
        <v>38372</v>
      </c>
      <c r="C14243" s="2">
        <v>2</v>
      </c>
      <c r="D14243" s="1" t="s">
        <v>38375</v>
      </c>
      <c r="E14243" s="1" t="s">
        <v>38376</v>
      </c>
      <c r="F14243" s="1">
        <f t="shared" si="1850"/>
        <v>42399.591888807867</v>
      </c>
      <c r="G14243" s="1">
        <v>20397</v>
      </c>
      <c r="H14243" s="1">
        <f t="shared" ref="H14243:H14252" si="1858">+H14258</f>
        <v>0</v>
      </c>
      <c r="I14243" s="1">
        <v>20397</v>
      </c>
      <c r="J14243" s="1">
        <f t="shared" si="1853"/>
        <v>0</v>
      </c>
      <c r="K14243" s="1">
        <f t="shared" si="1854"/>
        <v>0</v>
      </c>
      <c r="L14243" s="1">
        <f t="shared" si="1855"/>
        <v>0</v>
      </c>
      <c r="M14243" s="1">
        <f t="shared" si="1851"/>
        <v>0</v>
      </c>
      <c r="N14243" s="1">
        <v>0</v>
      </c>
    </row>
    <row r="14244" spans="1:14" x14ac:dyDescent="0.3">
      <c r="A14244" s="1" t="s">
        <v>38377</v>
      </c>
      <c r="B14244" s="1" t="s">
        <v>38372</v>
      </c>
      <c r="C14244" s="2">
        <v>10</v>
      </c>
      <c r="D14244" s="1" t="s">
        <v>38378</v>
      </c>
      <c r="E14244" s="1" t="s">
        <v>38379</v>
      </c>
      <c r="F14244" s="1">
        <f t="shared" si="1850"/>
        <v>42232.840703090274</v>
      </c>
      <c r="G14244" s="1">
        <v>22466</v>
      </c>
      <c r="H14244" s="1">
        <f t="shared" si="1858"/>
        <v>0</v>
      </c>
      <c r="I14244" s="1">
        <v>22466</v>
      </c>
      <c r="J14244" s="1">
        <f t="shared" si="1853"/>
        <v>1</v>
      </c>
      <c r="K14244" s="1">
        <f t="shared" si="1854"/>
        <v>0</v>
      </c>
      <c r="L14244" s="1">
        <f t="shared" si="1855"/>
        <v>0</v>
      </c>
      <c r="M14244" s="1">
        <f t="shared" si="1851"/>
        <v>0</v>
      </c>
      <c r="N14244" s="1">
        <v>0</v>
      </c>
    </row>
    <row r="14245" spans="1:14" x14ac:dyDescent="0.3">
      <c r="A14245" s="1" t="s">
        <v>38380</v>
      </c>
      <c r="B14245" s="1" t="s">
        <v>38372</v>
      </c>
      <c r="C14245" s="2">
        <v>10</v>
      </c>
      <c r="D14245" s="1" t="s">
        <v>38381</v>
      </c>
      <c r="E14245" s="1" t="s">
        <v>38382</v>
      </c>
      <c r="F14245" s="1">
        <f t="shared" si="1850"/>
        <v>42698.642059953701</v>
      </c>
      <c r="G14245" s="1">
        <v>30440</v>
      </c>
      <c r="H14245" s="1">
        <f t="shared" si="1858"/>
        <v>0</v>
      </c>
      <c r="I14245" s="1">
        <v>30440</v>
      </c>
      <c r="J14245" s="1">
        <f t="shared" si="1853"/>
        <v>1</v>
      </c>
      <c r="K14245" s="1">
        <f t="shared" si="1854"/>
        <v>0</v>
      </c>
      <c r="L14245" s="1">
        <f t="shared" si="1855"/>
        <v>0</v>
      </c>
      <c r="M14245" s="1">
        <f t="shared" si="1851"/>
        <v>0</v>
      </c>
      <c r="N14245" s="1">
        <v>0</v>
      </c>
    </row>
    <row r="14246" spans="1:14" x14ac:dyDescent="0.3">
      <c r="A14246" s="1" t="s">
        <v>1204</v>
      </c>
      <c r="B14246" s="1" t="s">
        <v>38383</v>
      </c>
      <c r="C14246" s="2">
        <v>9</v>
      </c>
      <c r="D14246" s="1" t="s">
        <v>38384</v>
      </c>
      <c r="E14246" s="1" t="s">
        <v>38385</v>
      </c>
      <c r="F14246" s="1">
        <f t="shared" si="1850"/>
        <v>42811.68046570602</v>
      </c>
      <c r="G14246" s="1">
        <v>22297</v>
      </c>
      <c r="H14246" s="1">
        <f t="shared" si="1858"/>
        <v>0</v>
      </c>
      <c r="I14246" s="1">
        <v>22297</v>
      </c>
      <c r="J14246" s="1">
        <f t="shared" si="1853"/>
        <v>0</v>
      </c>
      <c r="K14246" s="1">
        <f t="shared" si="1854"/>
        <v>0</v>
      </c>
      <c r="L14246" s="1">
        <f t="shared" si="1855"/>
        <v>0</v>
      </c>
      <c r="M14246" s="1">
        <f t="shared" si="1851"/>
        <v>0</v>
      </c>
      <c r="N14246" s="1">
        <v>0</v>
      </c>
    </row>
    <row r="14247" spans="1:14" x14ac:dyDescent="0.3">
      <c r="A14247" s="1" t="s">
        <v>131</v>
      </c>
      <c r="B14247" s="1" t="s">
        <v>38383</v>
      </c>
      <c r="C14247" s="2">
        <v>2</v>
      </c>
      <c r="D14247" s="1" t="s">
        <v>38386</v>
      </c>
      <c r="E14247" s="1" t="s">
        <v>38387</v>
      </c>
      <c r="F14247" s="1">
        <f t="shared" si="1850"/>
        <v>41771.949342071763</v>
      </c>
      <c r="G14247" s="1">
        <v>25903</v>
      </c>
      <c r="H14247" s="1">
        <f t="shared" si="1858"/>
        <v>0</v>
      </c>
      <c r="I14247" s="1">
        <v>25903</v>
      </c>
      <c r="J14247" s="1">
        <f t="shared" si="1853"/>
        <v>0</v>
      </c>
      <c r="K14247" s="1">
        <f t="shared" si="1854"/>
        <v>0</v>
      </c>
      <c r="L14247" s="1">
        <f t="shared" si="1855"/>
        <v>0</v>
      </c>
      <c r="M14247" s="1">
        <f t="shared" si="1851"/>
        <v>0</v>
      </c>
      <c r="N14247" s="1">
        <v>0</v>
      </c>
    </row>
    <row r="14248" spans="1:14" x14ac:dyDescent="0.3">
      <c r="A14248" s="1" t="s">
        <v>9789</v>
      </c>
      <c r="B14248" s="1" t="s">
        <v>38383</v>
      </c>
      <c r="C14248" s="2">
        <v>8</v>
      </c>
      <c r="D14248" s="1" t="s">
        <v>38388</v>
      </c>
      <c r="E14248" s="1" t="s">
        <v>38389</v>
      </c>
      <c r="F14248" s="1">
        <f t="shared" si="1850"/>
        <v>40603.809363425928</v>
      </c>
      <c r="G14248" s="1">
        <v>35159</v>
      </c>
      <c r="H14248" s="1">
        <f t="shared" si="1858"/>
        <v>0</v>
      </c>
      <c r="I14248" s="1">
        <v>35159</v>
      </c>
      <c r="J14248" s="1">
        <f t="shared" si="1853"/>
        <v>1</v>
      </c>
      <c r="K14248" s="1">
        <f t="shared" si="1854"/>
        <v>0</v>
      </c>
      <c r="L14248" s="1">
        <f t="shared" si="1855"/>
        <v>0</v>
      </c>
      <c r="M14248" s="1">
        <f t="shared" si="1851"/>
        <v>0</v>
      </c>
      <c r="N14248" s="1">
        <v>0</v>
      </c>
    </row>
    <row r="14249" spans="1:14" x14ac:dyDescent="0.3">
      <c r="A14249" s="1" t="s">
        <v>38390</v>
      </c>
      <c r="B14249" s="1" t="s">
        <v>38391</v>
      </c>
      <c r="C14249" s="2">
        <v>10</v>
      </c>
      <c r="D14249" s="1" t="s">
        <v>38392</v>
      </c>
      <c r="E14249" s="1" t="s">
        <v>38393</v>
      </c>
      <c r="F14249" s="1">
        <f t="shared" si="1850"/>
        <v>42380.857081712966</v>
      </c>
      <c r="G14249" s="1">
        <v>44192</v>
      </c>
      <c r="H14249" s="1">
        <f t="shared" si="1858"/>
        <v>0</v>
      </c>
      <c r="I14249" s="1">
        <v>44192</v>
      </c>
      <c r="J14249" s="1">
        <f t="shared" si="1853"/>
        <v>0</v>
      </c>
      <c r="K14249" s="1">
        <f t="shared" si="1854"/>
        <v>0</v>
      </c>
      <c r="L14249" s="1">
        <f t="shared" si="1855"/>
        <v>0</v>
      </c>
      <c r="M14249" s="1">
        <f t="shared" si="1851"/>
        <v>0</v>
      </c>
      <c r="N14249" s="1">
        <v>0</v>
      </c>
    </row>
    <row r="14250" spans="1:14" x14ac:dyDescent="0.3">
      <c r="A14250" s="1" t="s">
        <v>4439</v>
      </c>
      <c r="B14250" s="1" t="s">
        <v>38394</v>
      </c>
      <c r="C14250" s="2">
        <v>0</v>
      </c>
      <c r="D14250" s="1" t="s">
        <v>38395</v>
      </c>
      <c r="E14250" s="1" t="s">
        <v>38396</v>
      </c>
      <c r="F14250" s="1">
        <f t="shared" si="1850"/>
        <v>40161.803900462961</v>
      </c>
      <c r="G14250" s="1">
        <v>10961</v>
      </c>
      <c r="H14250" s="1">
        <f t="shared" si="1858"/>
        <v>0</v>
      </c>
      <c r="I14250" s="1">
        <v>10961</v>
      </c>
      <c r="J14250" s="1">
        <f t="shared" si="1853"/>
        <v>0</v>
      </c>
      <c r="K14250" s="1">
        <f t="shared" si="1854"/>
        <v>0</v>
      </c>
      <c r="L14250" s="1">
        <f t="shared" si="1855"/>
        <v>0</v>
      </c>
      <c r="M14250" s="1">
        <f t="shared" si="1851"/>
        <v>0</v>
      </c>
      <c r="N14250" s="1">
        <v>0</v>
      </c>
    </row>
    <row r="14251" spans="1:14" x14ac:dyDescent="0.3">
      <c r="A14251" s="1" t="s">
        <v>13734</v>
      </c>
      <c r="B14251" s="1" t="s">
        <v>38394</v>
      </c>
      <c r="C14251" s="2">
        <v>10</v>
      </c>
      <c r="D14251" s="1" t="s">
        <v>38397</v>
      </c>
      <c r="E14251" s="1" t="s">
        <v>38398</v>
      </c>
      <c r="F14251" s="1">
        <f t="shared" si="1850"/>
        <v>42422.236894872687</v>
      </c>
      <c r="G14251" s="1">
        <v>24318</v>
      </c>
      <c r="H14251" s="1">
        <f t="shared" si="1858"/>
        <v>0</v>
      </c>
      <c r="I14251" s="1">
        <v>24318</v>
      </c>
      <c r="J14251" s="1">
        <f t="shared" si="1853"/>
        <v>0</v>
      </c>
      <c r="K14251" s="1">
        <f t="shared" si="1854"/>
        <v>0</v>
      </c>
      <c r="L14251" s="1">
        <f t="shared" si="1855"/>
        <v>0</v>
      </c>
      <c r="M14251" s="1">
        <f t="shared" si="1851"/>
        <v>0</v>
      </c>
      <c r="N14251" s="1">
        <v>0</v>
      </c>
    </row>
    <row r="14252" spans="1:14" x14ac:dyDescent="0.3">
      <c r="A14252" s="1" t="s">
        <v>10078</v>
      </c>
      <c r="B14252" s="1" t="s">
        <v>38399</v>
      </c>
      <c r="C14252" s="2">
        <v>1</v>
      </c>
      <c r="D14252" s="1" t="s">
        <v>38400</v>
      </c>
      <c r="E14252" s="1" t="s">
        <v>38401</v>
      </c>
      <c r="F14252" s="1">
        <f t="shared" si="1850"/>
        <v>40959.478495370371</v>
      </c>
      <c r="G14252" s="1">
        <v>51661</v>
      </c>
      <c r="H14252" s="1">
        <f t="shared" si="1858"/>
        <v>0</v>
      </c>
      <c r="I14252" s="1">
        <v>51661</v>
      </c>
      <c r="J14252" s="1">
        <f t="shared" si="1853"/>
        <v>0</v>
      </c>
      <c r="K14252" s="1">
        <f t="shared" si="1854"/>
        <v>0</v>
      </c>
      <c r="L14252" s="1">
        <f t="shared" si="1855"/>
        <v>0</v>
      </c>
      <c r="M14252" s="1">
        <f t="shared" si="1851"/>
        <v>0</v>
      </c>
      <c r="N14252" s="1">
        <v>0</v>
      </c>
    </row>
    <row r="14253" spans="1:14" x14ac:dyDescent="0.3">
      <c r="A14253" s="1" t="s">
        <v>34127</v>
      </c>
      <c r="B14253" s="1" t="s">
        <v>38402</v>
      </c>
      <c r="C14253" s="2">
        <v>10</v>
      </c>
      <c r="D14253" s="1" t="s">
        <v>38403</v>
      </c>
      <c r="E14253" s="1" t="s">
        <v>38404</v>
      </c>
      <c r="F14253" s="1">
        <f t="shared" si="1850"/>
        <v>41773.411464004632</v>
      </c>
      <c r="G14253" s="1">
        <v>6627</v>
      </c>
      <c r="H14253" s="1">
        <v>0</v>
      </c>
      <c r="I14253" s="1">
        <v>6627</v>
      </c>
      <c r="J14253" s="1">
        <f t="shared" si="1853"/>
        <v>0</v>
      </c>
      <c r="K14253" s="1">
        <f t="shared" si="1854"/>
        <v>0</v>
      </c>
      <c r="L14253" s="1">
        <f t="shared" si="1855"/>
        <v>0</v>
      </c>
      <c r="M14253" s="1">
        <f t="shared" si="1851"/>
        <v>0</v>
      </c>
      <c r="N14253" s="1">
        <v>0</v>
      </c>
    </row>
    <row r="14254" spans="1:14" x14ac:dyDescent="0.3">
      <c r="A14254" s="1" t="s">
        <v>3481</v>
      </c>
      <c r="B14254" s="1" t="s">
        <v>38402</v>
      </c>
      <c r="C14254" s="2">
        <v>10</v>
      </c>
      <c r="D14254" s="1" t="s">
        <v>38405</v>
      </c>
      <c r="E14254" s="1" t="s">
        <v>38406</v>
      </c>
      <c r="F14254" s="1">
        <f t="shared" si="1850"/>
        <v>41874.863950555555</v>
      </c>
      <c r="G14254" s="1">
        <v>46165</v>
      </c>
      <c r="H14254" s="1">
        <f>+H14269</f>
        <v>0</v>
      </c>
      <c r="I14254" s="1">
        <v>46165</v>
      </c>
      <c r="J14254" s="1">
        <f t="shared" si="1853"/>
        <v>0</v>
      </c>
      <c r="K14254" s="1">
        <f t="shared" si="1854"/>
        <v>0</v>
      </c>
      <c r="L14254" s="1">
        <f t="shared" si="1855"/>
        <v>0</v>
      </c>
      <c r="M14254" s="1">
        <f t="shared" si="1851"/>
        <v>0</v>
      </c>
      <c r="N14254" s="1">
        <v>0</v>
      </c>
    </row>
    <row r="14255" spans="1:14" x14ac:dyDescent="0.3">
      <c r="A14255" s="1" t="s">
        <v>30251</v>
      </c>
      <c r="B14255" s="1" t="s">
        <v>38407</v>
      </c>
      <c r="C14255" s="2">
        <v>4</v>
      </c>
      <c r="D14255" s="1" t="s">
        <v>38408</v>
      </c>
      <c r="E14255" s="1" t="s">
        <v>38409</v>
      </c>
      <c r="F14255" s="1">
        <f t="shared" si="1850"/>
        <v>42057.78293533565</v>
      </c>
      <c r="G14255" s="1">
        <v>62</v>
      </c>
      <c r="H14255" s="1">
        <v>0</v>
      </c>
      <c r="I14255" s="1">
        <v>62</v>
      </c>
      <c r="J14255" s="1">
        <f t="shared" si="1853"/>
        <v>0</v>
      </c>
      <c r="K14255" s="1">
        <f t="shared" si="1854"/>
        <v>0</v>
      </c>
      <c r="L14255" s="1">
        <f t="shared" si="1855"/>
        <v>0</v>
      </c>
      <c r="M14255" s="1">
        <f t="shared" si="1851"/>
        <v>0</v>
      </c>
      <c r="N14255" s="1">
        <v>0</v>
      </c>
    </row>
    <row r="14256" spans="1:14" x14ac:dyDescent="0.3">
      <c r="A14256" s="1" t="s">
        <v>2007</v>
      </c>
      <c r="B14256" s="1" t="s">
        <v>38410</v>
      </c>
      <c r="C14256" s="2">
        <v>10</v>
      </c>
      <c r="D14256" s="1" t="s">
        <v>38411</v>
      </c>
      <c r="E14256" s="1" t="s">
        <v>38412</v>
      </c>
      <c r="F14256" s="1">
        <f t="shared" si="1850"/>
        <v>40652.503807870373</v>
      </c>
      <c r="G14256" s="1">
        <v>51507</v>
      </c>
      <c r="H14256" s="1">
        <f t="shared" ref="H14256:H14262" si="1859">+H14271</f>
        <v>0</v>
      </c>
      <c r="I14256" s="1">
        <v>51507</v>
      </c>
      <c r="J14256" s="1">
        <f t="shared" si="1853"/>
        <v>0</v>
      </c>
      <c r="K14256" s="1">
        <f t="shared" si="1854"/>
        <v>0</v>
      </c>
      <c r="L14256" s="1">
        <f t="shared" si="1855"/>
        <v>0</v>
      </c>
      <c r="M14256" s="1">
        <f t="shared" si="1851"/>
        <v>0</v>
      </c>
      <c r="N14256" s="1">
        <v>0</v>
      </c>
    </row>
    <row r="14257" spans="1:14" x14ac:dyDescent="0.3">
      <c r="A14257" s="1" t="s">
        <v>1533</v>
      </c>
      <c r="B14257" s="1" t="s">
        <v>38413</v>
      </c>
      <c r="C14257" s="2">
        <v>9</v>
      </c>
      <c r="D14257" s="1" t="s">
        <v>38414</v>
      </c>
      <c r="E14257" s="1" t="s">
        <v>38415</v>
      </c>
      <c r="F14257" s="1">
        <f t="shared" si="1850"/>
        <v>41227.045777141204</v>
      </c>
      <c r="G14257" s="1">
        <v>8847</v>
      </c>
      <c r="H14257" s="1">
        <f t="shared" si="1859"/>
        <v>0</v>
      </c>
      <c r="I14257" s="1">
        <v>8847</v>
      </c>
      <c r="J14257" s="1">
        <f t="shared" si="1853"/>
        <v>0</v>
      </c>
      <c r="K14257" s="1">
        <f t="shared" si="1854"/>
        <v>0</v>
      </c>
      <c r="L14257" s="1">
        <f t="shared" si="1855"/>
        <v>0</v>
      </c>
      <c r="M14257" s="1">
        <f t="shared" si="1851"/>
        <v>0</v>
      </c>
      <c r="N14257" s="1">
        <v>0</v>
      </c>
    </row>
    <row r="14258" spans="1:14" x14ac:dyDescent="0.3">
      <c r="A14258" s="1" t="s">
        <v>3893</v>
      </c>
      <c r="B14258" s="1" t="s">
        <v>38413</v>
      </c>
      <c r="C14258" s="2">
        <v>1</v>
      </c>
      <c r="D14258" s="1" t="s">
        <v>38416</v>
      </c>
      <c r="E14258" s="1" t="s">
        <v>38417</v>
      </c>
      <c r="F14258" s="1">
        <f t="shared" si="1850"/>
        <v>42168.543475740742</v>
      </c>
      <c r="G14258" s="1">
        <v>23075</v>
      </c>
      <c r="H14258" s="1">
        <f t="shared" si="1859"/>
        <v>0</v>
      </c>
      <c r="I14258" s="1">
        <v>23075</v>
      </c>
      <c r="J14258" s="1">
        <f t="shared" si="1853"/>
        <v>0</v>
      </c>
      <c r="K14258" s="1">
        <f t="shared" si="1854"/>
        <v>0</v>
      </c>
      <c r="L14258" s="1">
        <f t="shared" si="1855"/>
        <v>0</v>
      </c>
      <c r="M14258" s="1">
        <f t="shared" si="1851"/>
        <v>0</v>
      </c>
      <c r="N14258" s="1">
        <v>0</v>
      </c>
    </row>
    <row r="14259" spans="1:14" x14ac:dyDescent="0.3">
      <c r="A14259" s="1" t="s">
        <v>5640</v>
      </c>
      <c r="B14259" s="1" t="s">
        <v>38413</v>
      </c>
      <c r="C14259" s="2">
        <v>2</v>
      </c>
      <c r="D14259" s="1" t="s">
        <v>38418</v>
      </c>
      <c r="E14259" s="1" t="s">
        <v>38419</v>
      </c>
      <c r="F14259" s="1">
        <f t="shared" si="1850"/>
        <v>42289.819146064816</v>
      </c>
      <c r="G14259" s="1">
        <v>42798</v>
      </c>
      <c r="H14259" s="1">
        <f t="shared" si="1859"/>
        <v>0</v>
      </c>
      <c r="I14259" s="1">
        <v>42798</v>
      </c>
      <c r="J14259" s="1">
        <f t="shared" si="1853"/>
        <v>1</v>
      </c>
      <c r="K14259" s="1">
        <f t="shared" si="1854"/>
        <v>0</v>
      </c>
      <c r="L14259" s="1">
        <f t="shared" si="1855"/>
        <v>0</v>
      </c>
      <c r="M14259" s="1">
        <f t="shared" si="1851"/>
        <v>0</v>
      </c>
      <c r="N14259" s="1">
        <v>0</v>
      </c>
    </row>
    <row r="14260" spans="1:14" x14ac:dyDescent="0.3">
      <c r="A14260" s="1" t="s">
        <v>327</v>
      </c>
      <c r="B14260" s="1" t="s">
        <v>38420</v>
      </c>
      <c r="C14260" s="2">
        <v>9</v>
      </c>
      <c r="D14260" s="1" t="s">
        <v>38421</v>
      </c>
      <c r="E14260" s="1" t="s">
        <v>38422</v>
      </c>
      <c r="F14260" s="1">
        <f t="shared" si="1850"/>
        <v>42130.669840000002</v>
      </c>
      <c r="G14260" s="1">
        <v>21518</v>
      </c>
      <c r="H14260" s="1">
        <f t="shared" si="1859"/>
        <v>0</v>
      </c>
      <c r="I14260" s="1">
        <v>21518</v>
      </c>
      <c r="J14260" s="1">
        <f t="shared" si="1853"/>
        <v>0</v>
      </c>
      <c r="K14260" s="1">
        <f t="shared" si="1854"/>
        <v>0</v>
      </c>
      <c r="L14260" s="1">
        <f t="shared" si="1855"/>
        <v>0</v>
      </c>
      <c r="M14260" s="1">
        <f t="shared" si="1851"/>
        <v>0</v>
      </c>
      <c r="N14260" s="1">
        <v>0</v>
      </c>
    </row>
    <row r="14261" spans="1:14" x14ac:dyDescent="0.3">
      <c r="A14261" s="1" t="s">
        <v>967</v>
      </c>
      <c r="B14261" s="1" t="s">
        <v>38423</v>
      </c>
      <c r="C14261" s="2">
        <v>2</v>
      </c>
      <c r="D14261" s="1" t="s">
        <v>38424</v>
      </c>
      <c r="E14261" s="1" t="s">
        <v>38425</v>
      </c>
      <c r="F14261" s="1">
        <f t="shared" si="1850"/>
        <v>41933.729448668979</v>
      </c>
      <c r="G14261" s="1">
        <v>48987</v>
      </c>
      <c r="H14261" s="1">
        <f t="shared" si="1859"/>
        <v>0</v>
      </c>
      <c r="I14261" s="1">
        <v>48987</v>
      </c>
      <c r="J14261" s="1">
        <f t="shared" si="1853"/>
        <v>0</v>
      </c>
      <c r="K14261" s="1">
        <f t="shared" si="1854"/>
        <v>0</v>
      </c>
      <c r="L14261" s="1">
        <f t="shared" si="1855"/>
        <v>0</v>
      </c>
      <c r="M14261" s="1">
        <f t="shared" si="1851"/>
        <v>0</v>
      </c>
      <c r="N14261" s="1">
        <v>0</v>
      </c>
    </row>
    <row r="14262" spans="1:14" x14ac:dyDescent="0.3">
      <c r="A14262" s="1" t="s">
        <v>30860</v>
      </c>
      <c r="B14262" s="1" t="s">
        <v>38426</v>
      </c>
      <c r="C14262" s="2">
        <v>10</v>
      </c>
      <c r="D14262" s="1" t="s">
        <v>38427</v>
      </c>
      <c r="E14262" s="1" t="s">
        <v>38428</v>
      </c>
      <c r="F14262" s="1">
        <f t="shared" si="1850"/>
        <v>42321.399523865737</v>
      </c>
      <c r="G14262" s="1">
        <v>47893</v>
      </c>
      <c r="H14262" s="1">
        <f t="shared" si="1859"/>
        <v>0</v>
      </c>
      <c r="I14262" s="1">
        <v>47893</v>
      </c>
      <c r="J14262" s="1">
        <f t="shared" si="1853"/>
        <v>0</v>
      </c>
      <c r="K14262" s="1">
        <f t="shared" si="1854"/>
        <v>0</v>
      </c>
      <c r="L14262" s="1">
        <f t="shared" si="1855"/>
        <v>0</v>
      </c>
      <c r="M14262" s="1">
        <f t="shared" si="1851"/>
        <v>0</v>
      </c>
      <c r="N14262" s="1">
        <v>0</v>
      </c>
    </row>
    <row r="14263" spans="1:14" x14ac:dyDescent="0.3">
      <c r="A14263" s="1" t="s">
        <v>320</v>
      </c>
      <c r="B14263" s="1" t="s">
        <v>38429</v>
      </c>
      <c r="C14263" s="2">
        <v>10</v>
      </c>
      <c r="D14263" s="1" t="s">
        <v>38430</v>
      </c>
      <c r="E14263" s="1" t="s">
        <v>38431</v>
      </c>
      <c r="F14263" s="1">
        <f t="shared" si="1850"/>
        <v>42112.603307754631</v>
      </c>
      <c r="G14263" s="1">
        <v>3508</v>
      </c>
      <c r="H14263" s="1">
        <v>0</v>
      </c>
      <c r="I14263" s="1">
        <v>3508</v>
      </c>
      <c r="J14263" s="1">
        <f t="shared" si="1853"/>
        <v>0</v>
      </c>
      <c r="K14263" s="1">
        <f t="shared" si="1854"/>
        <v>0</v>
      </c>
      <c r="L14263" s="1">
        <f t="shared" si="1855"/>
        <v>0</v>
      </c>
      <c r="M14263" s="1">
        <f t="shared" si="1851"/>
        <v>0</v>
      </c>
      <c r="N14263" s="1">
        <v>0</v>
      </c>
    </row>
    <row r="14264" spans="1:14" x14ac:dyDescent="0.3">
      <c r="A14264" s="1" t="s">
        <v>320</v>
      </c>
      <c r="B14264" s="1" t="s">
        <v>38432</v>
      </c>
      <c r="C14264" s="2">
        <v>10</v>
      </c>
      <c r="D14264" s="1" t="s">
        <v>38433</v>
      </c>
      <c r="E14264" s="1" t="s">
        <v>38434</v>
      </c>
      <c r="F14264" s="1">
        <f t="shared" si="1850"/>
        <v>42341.517258148146</v>
      </c>
      <c r="G14264" s="1">
        <v>2781</v>
      </c>
      <c r="H14264" s="1">
        <v>0</v>
      </c>
      <c r="I14264" s="1">
        <v>2781</v>
      </c>
      <c r="J14264" s="1">
        <f t="shared" si="1853"/>
        <v>0</v>
      </c>
      <c r="K14264" s="1">
        <f t="shared" si="1854"/>
        <v>0</v>
      </c>
      <c r="L14264" s="1">
        <f t="shared" si="1855"/>
        <v>0</v>
      </c>
      <c r="M14264" s="1">
        <f t="shared" si="1851"/>
        <v>0</v>
      </c>
      <c r="N14264" s="1">
        <v>0</v>
      </c>
    </row>
    <row r="14265" spans="1:14" x14ac:dyDescent="0.3">
      <c r="A14265" s="1" t="s">
        <v>2538</v>
      </c>
      <c r="B14265" s="1" t="s">
        <v>38435</v>
      </c>
      <c r="C14265" s="2">
        <v>0</v>
      </c>
      <c r="D14265" s="1" t="s">
        <v>38436</v>
      </c>
      <c r="E14265" s="1" t="s">
        <v>38437</v>
      </c>
      <c r="F14265" s="1">
        <f t="shared" si="1850"/>
        <v>38440.875300925924</v>
      </c>
      <c r="G14265" s="1">
        <v>12978</v>
      </c>
      <c r="H14265" s="1">
        <f>+H14280</f>
        <v>0</v>
      </c>
      <c r="I14265" s="1">
        <v>12978</v>
      </c>
      <c r="J14265" s="1">
        <f t="shared" si="1853"/>
        <v>0</v>
      </c>
      <c r="K14265" s="1">
        <f t="shared" si="1854"/>
        <v>0</v>
      </c>
      <c r="L14265" s="1">
        <f t="shared" si="1855"/>
        <v>0</v>
      </c>
      <c r="M14265" s="1">
        <f t="shared" si="1851"/>
        <v>0</v>
      </c>
      <c r="N14265" s="1">
        <v>0</v>
      </c>
    </row>
    <row r="14266" spans="1:14" x14ac:dyDescent="0.3">
      <c r="A14266" s="1" t="s">
        <v>2226</v>
      </c>
      <c r="B14266" s="1" t="s">
        <v>38435</v>
      </c>
      <c r="C14266" s="2">
        <v>8</v>
      </c>
      <c r="D14266" s="1" t="s">
        <v>38438</v>
      </c>
      <c r="E14266" s="1" t="s">
        <v>38439</v>
      </c>
      <c r="F14266" s="1">
        <f t="shared" si="1850"/>
        <v>41861.02150210648</v>
      </c>
      <c r="G14266" s="1">
        <v>20484</v>
      </c>
      <c r="H14266" s="1">
        <f>+H14281</f>
        <v>0</v>
      </c>
      <c r="I14266" s="1">
        <v>20484</v>
      </c>
      <c r="J14266" s="1">
        <f t="shared" si="1853"/>
        <v>0</v>
      </c>
      <c r="K14266" s="1">
        <f t="shared" si="1854"/>
        <v>0</v>
      </c>
      <c r="L14266" s="1">
        <f t="shared" si="1855"/>
        <v>0</v>
      </c>
      <c r="M14266" s="1">
        <f t="shared" si="1851"/>
        <v>0</v>
      </c>
      <c r="N14266" s="1">
        <v>0</v>
      </c>
    </row>
    <row r="14267" spans="1:14" x14ac:dyDescent="0.3">
      <c r="A14267" s="1" t="s">
        <v>3922</v>
      </c>
      <c r="B14267" s="1" t="s">
        <v>38435</v>
      </c>
      <c r="C14267" s="2">
        <v>0</v>
      </c>
      <c r="D14267" s="1" t="s">
        <v>38440</v>
      </c>
      <c r="E14267" s="1" t="s">
        <v>38441</v>
      </c>
      <c r="F14267" s="1">
        <f t="shared" si="1850"/>
        <v>38874.618506944447</v>
      </c>
      <c r="G14267" s="1">
        <v>41198</v>
      </c>
      <c r="H14267" s="1">
        <f>+H14282</f>
        <v>0</v>
      </c>
      <c r="I14267" s="1">
        <v>41198</v>
      </c>
      <c r="J14267" s="1">
        <f t="shared" si="1853"/>
        <v>1</v>
      </c>
      <c r="K14267" s="1">
        <f t="shared" si="1854"/>
        <v>0</v>
      </c>
      <c r="L14267" s="1">
        <f t="shared" si="1855"/>
        <v>0</v>
      </c>
      <c r="M14267" s="1">
        <f t="shared" si="1851"/>
        <v>0</v>
      </c>
      <c r="N14267" s="1">
        <v>0</v>
      </c>
    </row>
    <row r="14268" spans="1:14" x14ac:dyDescent="0.3">
      <c r="A14268" s="1" t="s">
        <v>2655</v>
      </c>
      <c r="B14268" s="1" t="s">
        <v>38442</v>
      </c>
      <c r="C14268" s="2">
        <v>10</v>
      </c>
      <c r="D14268" s="1" t="s">
        <v>38443</v>
      </c>
      <c r="E14268" s="1" t="s">
        <v>38444</v>
      </c>
      <c r="F14268" s="1">
        <f t="shared" si="1850"/>
        <v>41760.795382141201</v>
      </c>
      <c r="G14268" s="1">
        <v>27085</v>
      </c>
      <c r="H14268" s="1">
        <f>+H14283</f>
        <v>0</v>
      </c>
      <c r="I14268" s="1">
        <v>27085</v>
      </c>
      <c r="J14268" s="1">
        <f t="shared" si="1853"/>
        <v>0</v>
      </c>
      <c r="K14268" s="1">
        <f t="shared" si="1854"/>
        <v>0</v>
      </c>
      <c r="L14268" s="1">
        <f t="shared" si="1855"/>
        <v>0</v>
      </c>
      <c r="M14268" s="1">
        <f t="shared" si="1851"/>
        <v>0</v>
      </c>
      <c r="N14268" s="1">
        <v>0</v>
      </c>
    </row>
    <row r="14269" spans="1:14" x14ac:dyDescent="0.3">
      <c r="A14269" s="1" t="s">
        <v>733</v>
      </c>
      <c r="B14269" s="1" t="s">
        <v>38445</v>
      </c>
      <c r="C14269" s="2">
        <v>10</v>
      </c>
      <c r="D14269" s="1" t="s">
        <v>38446</v>
      </c>
      <c r="E14269" s="1" t="s">
        <v>38447</v>
      </c>
      <c r="F14269" s="1">
        <f t="shared" si="1850"/>
        <v>41800.930904108798</v>
      </c>
      <c r="G14269" s="1">
        <v>5602</v>
      </c>
      <c r="H14269" s="1">
        <v>0</v>
      </c>
      <c r="I14269" s="1">
        <v>5602</v>
      </c>
      <c r="J14269" s="1">
        <f t="shared" si="1853"/>
        <v>0</v>
      </c>
      <c r="K14269" s="1">
        <f t="shared" si="1854"/>
        <v>0</v>
      </c>
      <c r="L14269" s="1">
        <f t="shared" si="1855"/>
        <v>0</v>
      </c>
      <c r="M14269" s="1">
        <f t="shared" si="1851"/>
        <v>0</v>
      </c>
      <c r="N14269" s="1">
        <v>0</v>
      </c>
    </row>
    <row r="14270" spans="1:14" x14ac:dyDescent="0.3">
      <c r="A14270" s="1" t="s">
        <v>2464</v>
      </c>
      <c r="B14270" s="1" t="s">
        <v>38448</v>
      </c>
      <c r="C14270" s="2">
        <v>9</v>
      </c>
      <c r="D14270" s="1" t="s">
        <v>38449</v>
      </c>
      <c r="E14270" s="1" t="s">
        <v>38450</v>
      </c>
      <c r="F14270" s="1">
        <f t="shared" si="1850"/>
        <v>42039.610415995368</v>
      </c>
      <c r="G14270" s="1">
        <v>26836</v>
      </c>
      <c r="H14270" s="1">
        <f>+H14285</f>
        <v>0</v>
      </c>
      <c r="I14270" s="1">
        <v>26836</v>
      </c>
      <c r="J14270" s="1">
        <f t="shared" si="1853"/>
        <v>0</v>
      </c>
      <c r="K14270" s="1">
        <f t="shared" si="1854"/>
        <v>0</v>
      </c>
      <c r="L14270" s="1">
        <f t="shared" si="1855"/>
        <v>0</v>
      </c>
      <c r="M14270" s="1">
        <f t="shared" si="1851"/>
        <v>0</v>
      </c>
      <c r="N14270" s="1">
        <v>0</v>
      </c>
    </row>
    <row r="14271" spans="1:14" x14ac:dyDescent="0.3">
      <c r="A14271" s="1" t="s">
        <v>3643</v>
      </c>
      <c r="B14271" s="1" t="s">
        <v>38451</v>
      </c>
      <c r="C14271" s="2">
        <v>2</v>
      </c>
      <c r="D14271" s="1" t="s">
        <v>38452</v>
      </c>
      <c r="E14271" s="1" t="s">
        <v>38453</v>
      </c>
      <c r="F14271" s="1">
        <f t="shared" si="1850"/>
        <v>42144.981710416665</v>
      </c>
      <c r="G14271" s="1">
        <v>4266</v>
      </c>
      <c r="H14271" s="1">
        <v>0</v>
      </c>
      <c r="I14271" s="1">
        <v>4266</v>
      </c>
      <c r="J14271" s="1">
        <f t="shared" si="1853"/>
        <v>0</v>
      </c>
      <c r="K14271" s="1">
        <f t="shared" si="1854"/>
        <v>0</v>
      </c>
      <c r="L14271" s="1">
        <f t="shared" si="1855"/>
        <v>0</v>
      </c>
      <c r="M14271" s="1">
        <f t="shared" si="1851"/>
        <v>0</v>
      </c>
      <c r="N14271" s="1">
        <v>0</v>
      </c>
    </row>
    <row r="14272" spans="1:14" x14ac:dyDescent="0.3">
      <c r="A14272" s="1" t="s">
        <v>1896</v>
      </c>
      <c r="B14272" s="1" t="s">
        <v>38451</v>
      </c>
      <c r="C14272" s="2">
        <v>10</v>
      </c>
      <c r="D14272" s="1" t="s">
        <v>38454</v>
      </c>
      <c r="E14272" s="1" t="s">
        <v>38455</v>
      </c>
      <c r="F14272" s="1">
        <f t="shared" si="1850"/>
        <v>42328.580758877317</v>
      </c>
      <c r="G14272" s="1">
        <v>4518</v>
      </c>
      <c r="H14272" s="1">
        <v>0</v>
      </c>
      <c r="I14272" s="1">
        <v>4518</v>
      </c>
      <c r="J14272" s="1">
        <f t="shared" si="1853"/>
        <v>0</v>
      </c>
      <c r="K14272" s="1">
        <f t="shared" si="1854"/>
        <v>0</v>
      </c>
      <c r="L14272" s="1">
        <f t="shared" si="1855"/>
        <v>0</v>
      </c>
      <c r="M14272" s="1">
        <f t="shared" si="1851"/>
        <v>0</v>
      </c>
      <c r="N14272" s="1">
        <v>0</v>
      </c>
    </row>
    <row r="14273" spans="1:14" x14ac:dyDescent="0.3">
      <c r="A14273" s="1" t="s">
        <v>3549</v>
      </c>
      <c r="B14273" s="1" t="s">
        <v>38451</v>
      </c>
      <c r="C14273" s="2">
        <v>0</v>
      </c>
      <c r="D14273" s="1" t="s">
        <v>38456</v>
      </c>
      <c r="E14273" s="1" t="s">
        <v>38457</v>
      </c>
      <c r="F14273" s="1">
        <f t="shared" ref="F14273:F14336" si="1860">DATEVALUE(E14273)+TIMEVALUE(E14273)</f>
        <v>40088.550694444442</v>
      </c>
      <c r="G14273" s="1">
        <v>20061</v>
      </c>
      <c r="H14273" s="1">
        <f t="shared" ref="H14273:H14286" si="1861">+H14288</f>
        <v>0</v>
      </c>
      <c r="I14273" s="1">
        <v>20061</v>
      </c>
      <c r="J14273" s="1">
        <f t="shared" si="1853"/>
        <v>1</v>
      </c>
      <c r="K14273" s="1">
        <f t="shared" si="1854"/>
        <v>0</v>
      </c>
      <c r="L14273" s="1">
        <f t="shared" si="1855"/>
        <v>0</v>
      </c>
      <c r="M14273" s="1">
        <f t="shared" ref="M14273:M14336" si="1862">IF(OR(K14273,L14273), 1, 0)</f>
        <v>0</v>
      </c>
      <c r="N14273" s="1">
        <v>0</v>
      </c>
    </row>
    <row r="14274" spans="1:14" x14ac:dyDescent="0.3">
      <c r="A14274" s="1" t="s">
        <v>1761</v>
      </c>
      <c r="B14274" s="1" t="s">
        <v>38451</v>
      </c>
      <c r="C14274" s="2">
        <v>2</v>
      </c>
      <c r="D14274" s="1" t="s">
        <v>38458</v>
      </c>
      <c r="E14274" s="1" t="s">
        <v>38459</v>
      </c>
      <c r="F14274" s="1">
        <f t="shared" si="1860"/>
        <v>41429.054043946759</v>
      </c>
      <c r="G14274" s="1">
        <v>23897</v>
      </c>
      <c r="H14274" s="1">
        <f t="shared" si="1861"/>
        <v>0</v>
      </c>
      <c r="I14274" s="1">
        <v>23897</v>
      </c>
      <c r="J14274" s="1">
        <f t="shared" si="1853"/>
        <v>1</v>
      </c>
      <c r="K14274" s="1">
        <f t="shared" si="1854"/>
        <v>0</v>
      </c>
      <c r="L14274" s="1">
        <f t="shared" si="1855"/>
        <v>0</v>
      </c>
      <c r="M14274" s="1">
        <f t="shared" si="1862"/>
        <v>0</v>
      </c>
      <c r="N14274" s="1">
        <v>0</v>
      </c>
    </row>
    <row r="14275" spans="1:14" x14ac:dyDescent="0.3">
      <c r="A14275" s="1" t="s">
        <v>6651</v>
      </c>
      <c r="B14275" s="1" t="s">
        <v>38460</v>
      </c>
      <c r="C14275" s="2">
        <v>1</v>
      </c>
      <c r="D14275" s="1" t="s">
        <v>38461</v>
      </c>
      <c r="E14275" s="1" t="s">
        <v>38462</v>
      </c>
      <c r="F14275" s="1">
        <f t="shared" si="1860"/>
        <v>42134.867864953703</v>
      </c>
      <c r="G14275" s="1">
        <v>30978</v>
      </c>
      <c r="H14275" s="1">
        <f t="shared" si="1861"/>
        <v>0</v>
      </c>
      <c r="I14275" s="1">
        <v>30978</v>
      </c>
      <c r="J14275" s="1">
        <f t="shared" ref="J14275:J14338" si="1863">IF(AND(EXACT(B14274,B14275), EXACT(B14273,B14274)), 1, 0)</f>
        <v>0</v>
      </c>
      <c r="K14275" s="1">
        <f t="shared" ref="K14275:K14338" si="1864">IF(AND(J14275=1, EXACT(A14273, A14274), EXACT(A14274, A14275)), 1, 0)</f>
        <v>0</v>
      </c>
      <c r="L14275" s="1">
        <f t="shared" ref="L14275:L14338" si="1865">IF(AND(J14275=1, EXACT(D14273, D14274), EXACT(D14274, D14275), F14275-F14273&lt;365), 1, 0)</f>
        <v>0</v>
      </c>
      <c r="M14275" s="1">
        <f t="shared" si="1862"/>
        <v>0</v>
      </c>
      <c r="N14275" s="1">
        <v>0</v>
      </c>
    </row>
    <row r="14276" spans="1:14" x14ac:dyDescent="0.3">
      <c r="A14276" s="1" t="s">
        <v>1380</v>
      </c>
      <c r="B14276" s="1" t="s">
        <v>38463</v>
      </c>
      <c r="C14276" s="2">
        <v>10</v>
      </c>
      <c r="D14276" s="1" t="s">
        <v>38464</v>
      </c>
      <c r="E14276" s="1" t="s">
        <v>38465</v>
      </c>
      <c r="F14276" s="1">
        <f t="shared" si="1860"/>
        <v>41863.468149444445</v>
      </c>
      <c r="G14276" s="1">
        <v>39890</v>
      </c>
      <c r="H14276" s="1">
        <f t="shared" si="1861"/>
        <v>0</v>
      </c>
      <c r="I14276" s="1">
        <v>39890</v>
      </c>
      <c r="J14276" s="1">
        <f t="shared" si="1863"/>
        <v>0</v>
      </c>
      <c r="K14276" s="1">
        <f t="shared" si="1864"/>
        <v>0</v>
      </c>
      <c r="L14276" s="1">
        <f t="shared" si="1865"/>
        <v>0</v>
      </c>
      <c r="M14276" s="1">
        <f t="shared" si="1862"/>
        <v>0</v>
      </c>
      <c r="N14276" s="1">
        <v>0</v>
      </c>
    </row>
    <row r="14277" spans="1:14" x14ac:dyDescent="0.3">
      <c r="A14277" s="1" t="s">
        <v>1147</v>
      </c>
      <c r="B14277" s="1" t="s">
        <v>38466</v>
      </c>
      <c r="C14277" s="2">
        <v>10</v>
      </c>
      <c r="D14277" s="1" t="s">
        <v>38467</v>
      </c>
      <c r="E14277" s="1" t="s">
        <v>38468</v>
      </c>
      <c r="F14277" s="1">
        <f t="shared" si="1860"/>
        <v>41299.589301527776</v>
      </c>
      <c r="G14277" s="1">
        <v>25057</v>
      </c>
      <c r="H14277" s="1">
        <f t="shared" si="1861"/>
        <v>0</v>
      </c>
      <c r="I14277" s="1">
        <v>25057</v>
      </c>
      <c r="J14277" s="1">
        <f t="shared" si="1863"/>
        <v>0</v>
      </c>
      <c r="K14277" s="1">
        <f t="shared" si="1864"/>
        <v>0</v>
      </c>
      <c r="L14277" s="1">
        <f t="shared" si="1865"/>
        <v>0</v>
      </c>
      <c r="M14277" s="1">
        <f t="shared" si="1862"/>
        <v>0</v>
      </c>
      <c r="N14277" s="1">
        <v>0</v>
      </c>
    </row>
    <row r="14278" spans="1:14" x14ac:dyDescent="0.3">
      <c r="A14278" s="1" t="s">
        <v>14379</v>
      </c>
      <c r="B14278" s="1" t="s">
        <v>38466</v>
      </c>
      <c r="C14278" s="2">
        <v>4</v>
      </c>
      <c r="D14278" s="1" t="s">
        <v>38469</v>
      </c>
      <c r="E14278" s="1" t="s">
        <v>38470</v>
      </c>
      <c r="F14278" s="1">
        <f t="shared" si="1860"/>
        <v>41899.700588078704</v>
      </c>
      <c r="G14278" s="1">
        <v>33950</v>
      </c>
      <c r="H14278" s="1">
        <f t="shared" si="1861"/>
        <v>0</v>
      </c>
      <c r="I14278" s="1">
        <v>33950</v>
      </c>
      <c r="J14278" s="1">
        <f t="shared" si="1863"/>
        <v>0</v>
      </c>
      <c r="K14278" s="1">
        <f t="shared" si="1864"/>
        <v>0</v>
      </c>
      <c r="L14278" s="1">
        <f t="shared" si="1865"/>
        <v>0</v>
      </c>
      <c r="M14278" s="1">
        <f t="shared" si="1862"/>
        <v>0</v>
      </c>
      <c r="N14278" s="1">
        <v>0</v>
      </c>
    </row>
    <row r="14279" spans="1:14" x14ac:dyDescent="0.3">
      <c r="A14279" s="1" t="s">
        <v>3719</v>
      </c>
      <c r="B14279" s="1" t="s">
        <v>38466</v>
      </c>
      <c r="C14279" s="2">
        <v>10</v>
      </c>
      <c r="D14279" s="1" t="s">
        <v>38471</v>
      </c>
      <c r="E14279" s="1" t="s">
        <v>38472</v>
      </c>
      <c r="F14279" s="1">
        <f t="shared" si="1860"/>
        <v>42119.934287303244</v>
      </c>
      <c r="G14279" s="1">
        <v>33969</v>
      </c>
      <c r="H14279" s="1">
        <f t="shared" si="1861"/>
        <v>0</v>
      </c>
      <c r="I14279" s="1">
        <v>33969</v>
      </c>
      <c r="J14279" s="1">
        <f t="shared" si="1863"/>
        <v>1</v>
      </c>
      <c r="K14279" s="1">
        <f t="shared" si="1864"/>
        <v>0</v>
      </c>
      <c r="L14279" s="1">
        <f t="shared" si="1865"/>
        <v>0</v>
      </c>
      <c r="M14279" s="1">
        <f t="shared" si="1862"/>
        <v>0</v>
      </c>
      <c r="N14279" s="1">
        <v>0</v>
      </c>
    </row>
    <row r="14280" spans="1:14" x14ac:dyDescent="0.3">
      <c r="A14280" s="1" t="s">
        <v>5544</v>
      </c>
      <c r="B14280" s="1" t="s">
        <v>38466</v>
      </c>
      <c r="C14280" s="2">
        <v>8</v>
      </c>
      <c r="D14280" s="1" t="s">
        <v>38473</v>
      </c>
      <c r="E14280" s="1" t="s">
        <v>38474</v>
      </c>
      <c r="F14280" s="1">
        <f t="shared" si="1860"/>
        <v>41832.750988171298</v>
      </c>
      <c r="G14280" s="1">
        <v>34059</v>
      </c>
      <c r="H14280" s="1">
        <f t="shared" si="1861"/>
        <v>0</v>
      </c>
      <c r="I14280" s="1">
        <v>34059</v>
      </c>
      <c r="J14280" s="1">
        <f t="shared" si="1863"/>
        <v>1</v>
      </c>
      <c r="K14280" s="1">
        <f t="shared" si="1864"/>
        <v>0</v>
      </c>
      <c r="L14280" s="1">
        <f t="shared" si="1865"/>
        <v>0</v>
      </c>
      <c r="M14280" s="1">
        <f t="shared" si="1862"/>
        <v>0</v>
      </c>
      <c r="N14280" s="1">
        <v>0</v>
      </c>
    </row>
    <row r="14281" spans="1:14" x14ac:dyDescent="0.3">
      <c r="A14281" s="1" t="s">
        <v>269</v>
      </c>
      <c r="B14281" s="1" t="s">
        <v>38466</v>
      </c>
      <c r="C14281" s="2">
        <v>1</v>
      </c>
      <c r="D14281" s="1" t="s">
        <v>38475</v>
      </c>
      <c r="E14281" s="1" t="s">
        <v>38476</v>
      </c>
      <c r="F14281" s="1">
        <f t="shared" si="1860"/>
        <v>42133.546713368058</v>
      </c>
      <c r="G14281" s="1">
        <v>45862</v>
      </c>
      <c r="H14281" s="1">
        <f t="shared" si="1861"/>
        <v>0</v>
      </c>
      <c r="I14281" s="1">
        <v>45862</v>
      </c>
      <c r="J14281" s="1">
        <f t="shared" si="1863"/>
        <v>1</v>
      </c>
      <c r="K14281" s="1">
        <f t="shared" si="1864"/>
        <v>0</v>
      </c>
      <c r="L14281" s="1">
        <f t="shared" si="1865"/>
        <v>0</v>
      </c>
      <c r="M14281" s="1">
        <f t="shared" si="1862"/>
        <v>0</v>
      </c>
      <c r="N14281" s="1">
        <v>0</v>
      </c>
    </row>
    <row r="14282" spans="1:14" x14ac:dyDescent="0.3">
      <c r="A14282" s="1" t="s">
        <v>4007</v>
      </c>
      <c r="B14282" s="1" t="s">
        <v>38466</v>
      </c>
      <c r="C14282" s="2">
        <v>5</v>
      </c>
      <c r="D14282" s="1" t="s">
        <v>38477</v>
      </c>
      <c r="E14282" s="1" t="s">
        <v>38478</v>
      </c>
      <c r="F14282" s="1">
        <f t="shared" si="1860"/>
        <v>41807.752220810187</v>
      </c>
      <c r="G14282" s="1">
        <v>46261</v>
      </c>
      <c r="H14282" s="1">
        <f t="shared" si="1861"/>
        <v>0</v>
      </c>
      <c r="I14282" s="1">
        <v>46261</v>
      </c>
      <c r="J14282" s="1">
        <f t="shared" si="1863"/>
        <v>1</v>
      </c>
      <c r="K14282" s="1">
        <f t="shared" si="1864"/>
        <v>0</v>
      </c>
      <c r="L14282" s="1">
        <f t="shared" si="1865"/>
        <v>0</v>
      </c>
      <c r="M14282" s="1">
        <f t="shared" si="1862"/>
        <v>0</v>
      </c>
      <c r="N14282" s="1">
        <v>0</v>
      </c>
    </row>
    <row r="14283" spans="1:14" x14ac:dyDescent="0.3">
      <c r="A14283" s="1" t="s">
        <v>4965</v>
      </c>
      <c r="B14283" s="1" t="s">
        <v>38466</v>
      </c>
      <c r="C14283" s="2">
        <v>2</v>
      </c>
      <c r="D14283" s="1" t="s">
        <v>38479</v>
      </c>
      <c r="E14283" s="1" t="s">
        <v>38480</v>
      </c>
      <c r="F14283" s="1">
        <f t="shared" si="1860"/>
        <v>41897.65734322917</v>
      </c>
      <c r="G14283" s="1">
        <v>48159</v>
      </c>
      <c r="H14283" s="1">
        <f t="shared" si="1861"/>
        <v>0</v>
      </c>
      <c r="I14283" s="1">
        <v>48159</v>
      </c>
      <c r="J14283" s="1">
        <f t="shared" si="1863"/>
        <v>1</v>
      </c>
      <c r="K14283" s="1">
        <f t="shared" si="1864"/>
        <v>0</v>
      </c>
      <c r="L14283" s="1">
        <f t="shared" si="1865"/>
        <v>0</v>
      </c>
      <c r="M14283" s="1">
        <f t="shared" si="1862"/>
        <v>0</v>
      </c>
      <c r="N14283" s="1">
        <v>0</v>
      </c>
    </row>
    <row r="14284" spans="1:14" x14ac:dyDescent="0.3">
      <c r="A14284" s="1" t="s">
        <v>6213</v>
      </c>
      <c r="B14284" s="1" t="s">
        <v>38466</v>
      </c>
      <c r="C14284" s="2">
        <v>10</v>
      </c>
      <c r="D14284" s="1" t="s">
        <v>38481</v>
      </c>
      <c r="E14284" s="1" t="s">
        <v>38482</v>
      </c>
      <c r="F14284" s="1">
        <f t="shared" si="1860"/>
        <v>41887.967230995368</v>
      </c>
      <c r="G14284" s="1">
        <v>48247</v>
      </c>
      <c r="H14284" s="1">
        <f t="shared" si="1861"/>
        <v>0</v>
      </c>
      <c r="I14284" s="1">
        <v>48247</v>
      </c>
      <c r="J14284" s="1">
        <f t="shared" si="1863"/>
        <v>1</v>
      </c>
      <c r="K14284" s="1">
        <f t="shared" si="1864"/>
        <v>0</v>
      </c>
      <c r="L14284" s="1">
        <f t="shared" si="1865"/>
        <v>0</v>
      </c>
      <c r="M14284" s="1">
        <f t="shared" si="1862"/>
        <v>0</v>
      </c>
      <c r="N14284" s="1">
        <v>0</v>
      </c>
    </row>
    <row r="14285" spans="1:14" x14ac:dyDescent="0.3">
      <c r="A14285" s="1" t="s">
        <v>3981</v>
      </c>
      <c r="B14285" s="1" t="s">
        <v>38466</v>
      </c>
      <c r="C14285" s="2">
        <v>9</v>
      </c>
      <c r="D14285" s="1" t="s">
        <v>38483</v>
      </c>
      <c r="E14285" s="1" t="s">
        <v>38484</v>
      </c>
      <c r="F14285" s="1">
        <f t="shared" si="1860"/>
        <v>42611.864789050924</v>
      </c>
      <c r="G14285" s="1">
        <v>49400</v>
      </c>
      <c r="H14285" s="1">
        <f t="shared" si="1861"/>
        <v>0</v>
      </c>
      <c r="I14285" s="1">
        <v>49400</v>
      </c>
      <c r="J14285" s="1">
        <f t="shared" si="1863"/>
        <v>1</v>
      </c>
      <c r="K14285" s="1">
        <f t="shared" si="1864"/>
        <v>0</v>
      </c>
      <c r="L14285" s="1">
        <f t="shared" si="1865"/>
        <v>0</v>
      </c>
      <c r="M14285" s="1">
        <f t="shared" si="1862"/>
        <v>0</v>
      </c>
      <c r="N14285" s="1">
        <v>0</v>
      </c>
    </row>
    <row r="14286" spans="1:14" x14ac:dyDescent="0.3">
      <c r="A14286" s="1" t="s">
        <v>3693</v>
      </c>
      <c r="B14286" s="1" t="s">
        <v>38485</v>
      </c>
      <c r="C14286" s="2">
        <v>1</v>
      </c>
      <c r="D14286" s="1" t="s">
        <v>38486</v>
      </c>
      <c r="E14286" s="1" t="s">
        <v>38487</v>
      </c>
      <c r="F14286" s="1">
        <f t="shared" si="1860"/>
        <v>42413.083867060188</v>
      </c>
      <c r="G14286" s="1">
        <v>23710</v>
      </c>
      <c r="H14286" s="1">
        <f t="shared" si="1861"/>
        <v>0</v>
      </c>
      <c r="I14286" s="1">
        <v>23710</v>
      </c>
      <c r="J14286" s="1">
        <f t="shared" si="1863"/>
        <v>0</v>
      </c>
      <c r="K14286" s="1">
        <f t="shared" si="1864"/>
        <v>0</v>
      </c>
      <c r="L14286" s="1">
        <f t="shared" si="1865"/>
        <v>0</v>
      </c>
      <c r="M14286" s="1">
        <f t="shared" si="1862"/>
        <v>0</v>
      </c>
      <c r="N14286" s="1">
        <v>0</v>
      </c>
    </row>
    <row r="14287" spans="1:14" x14ac:dyDescent="0.3">
      <c r="A14287" s="1" t="s">
        <v>830</v>
      </c>
      <c r="B14287" s="1" t="s">
        <v>38488</v>
      </c>
      <c r="C14287" s="2">
        <v>1</v>
      </c>
      <c r="D14287" s="1" t="s">
        <v>38489</v>
      </c>
      <c r="E14287" s="1" t="s">
        <v>38490</v>
      </c>
      <c r="F14287" s="1">
        <f t="shared" si="1860"/>
        <v>42030.940393310186</v>
      </c>
      <c r="G14287" s="1">
        <v>1772</v>
      </c>
      <c r="H14287" s="1">
        <v>0</v>
      </c>
      <c r="I14287" s="1">
        <v>1772</v>
      </c>
      <c r="J14287" s="1">
        <f t="shared" si="1863"/>
        <v>0</v>
      </c>
      <c r="K14287" s="1">
        <f t="shared" si="1864"/>
        <v>0</v>
      </c>
      <c r="L14287" s="1">
        <f t="shared" si="1865"/>
        <v>0</v>
      </c>
      <c r="M14287" s="1">
        <f t="shared" si="1862"/>
        <v>0</v>
      </c>
      <c r="N14287" s="1">
        <v>0</v>
      </c>
    </row>
    <row r="14288" spans="1:14" x14ac:dyDescent="0.3">
      <c r="A14288" s="1" t="s">
        <v>1761</v>
      </c>
      <c r="B14288" s="1" t="s">
        <v>38491</v>
      </c>
      <c r="C14288" s="2">
        <v>2</v>
      </c>
      <c r="D14288" s="1" t="s">
        <v>38492</v>
      </c>
      <c r="E14288" s="1" t="s">
        <v>38493</v>
      </c>
      <c r="F14288" s="1">
        <f t="shared" si="1860"/>
        <v>42413.975634918985</v>
      </c>
      <c r="G14288" s="1">
        <v>23885</v>
      </c>
      <c r="H14288" s="1">
        <f t="shared" ref="H14288:H14294" si="1866">+H14303</f>
        <v>0</v>
      </c>
      <c r="I14288" s="1">
        <v>23885</v>
      </c>
      <c r="J14288" s="1">
        <f t="shared" si="1863"/>
        <v>0</v>
      </c>
      <c r="K14288" s="1">
        <f t="shared" si="1864"/>
        <v>0</v>
      </c>
      <c r="L14288" s="1">
        <f t="shared" si="1865"/>
        <v>0</v>
      </c>
      <c r="M14288" s="1">
        <f t="shared" si="1862"/>
        <v>0</v>
      </c>
      <c r="N14288" s="1">
        <v>0</v>
      </c>
    </row>
    <row r="14289" spans="1:14" x14ac:dyDescent="0.3">
      <c r="A14289" s="1" t="s">
        <v>1864</v>
      </c>
      <c r="B14289" s="1" t="s">
        <v>38494</v>
      </c>
      <c r="C14289" s="2">
        <v>10</v>
      </c>
      <c r="D14289" s="1" t="s">
        <v>38495</v>
      </c>
      <c r="E14289" s="1" t="s">
        <v>38496</v>
      </c>
      <c r="F14289" s="1">
        <f t="shared" si="1860"/>
        <v>41928.808963981479</v>
      </c>
      <c r="G14289" s="1">
        <v>41359</v>
      </c>
      <c r="H14289" s="1">
        <f t="shared" si="1866"/>
        <v>0</v>
      </c>
      <c r="I14289" s="1">
        <v>41359</v>
      </c>
      <c r="J14289" s="1">
        <f t="shared" si="1863"/>
        <v>0</v>
      </c>
      <c r="K14289" s="1">
        <f t="shared" si="1864"/>
        <v>0</v>
      </c>
      <c r="L14289" s="1">
        <f t="shared" si="1865"/>
        <v>0</v>
      </c>
      <c r="M14289" s="1">
        <f t="shared" si="1862"/>
        <v>0</v>
      </c>
      <c r="N14289" s="1">
        <v>0</v>
      </c>
    </row>
    <row r="14290" spans="1:14" x14ac:dyDescent="0.3">
      <c r="A14290" s="1" t="s">
        <v>4857</v>
      </c>
      <c r="B14290" s="1" t="s">
        <v>38497</v>
      </c>
      <c r="C14290" s="2">
        <v>10</v>
      </c>
      <c r="D14290" s="1" t="s">
        <v>38498</v>
      </c>
      <c r="E14290" s="1" t="s">
        <v>38499</v>
      </c>
      <c r="F14290" s="1">
        <f t="shared" si="1860"/>
        <v>41121.647992800928</v>
      </c>
      <c r="G14290" s="1">
        <v>17751</v>
      </c>
      <c r="H14290" s="1">
        <f t="shared" si="1866"/>
        <v>0</v>
      </c>
      <c r="I14290" s="1">
        <v>17751</v>
      </c>
      <c r="J14290" s="1">
        <f t="shared" si="1863"/>
        <v>0</v>
      </c>
      <c r="K14290" s="1">
        <f t="shared" si="1864"/>
        <v>0</v>
      </c>
      <c r="L14290" s="1">
        <f t="shared" si="1865"/>
        <v>0</v>
      </c>
      <c r="M14290" s="1">
        <f t="shared" si="1862"/>
        <v>0</v>
      </c>
      <c r="N14290" s="1">
        <v>0</v>
      </c>
    </row>
    <row r="14291" spans="1:14" x14ac:dyDescent="0.3">
      <c r="A14291" s="1" t="s">
        <v>100</v>
      </c>
      <c r="B14291" s="1" t="s">
        <v>38497</v>
      </c>
      <c r="C14291" s="2">
        <v>6</v>
      </c>
      <c r="D14291" s="1" t="s">
        <v>38500</v>
      </c>
      <c r="E14291" s="1" t="s">
        <v>38501</v>
      </c>
      <c r="F14291" s="1">
        <f t="shared" si="1860"/>
        <v>42213.478312569445</v>
      </c>
      <c r="G14291" s="1">
        <v>33429</v>
      </c>
      <c r="H14291" s="1">
        <f t="shared" si="1866"/>
        <v>0</v>
      </c>
      <c r="I14291" s="1">
        <v>33429</v>
      </c>
      <c r="J14291" s="1">
        <f t="shared" si="1863"/>
        <v>0</v>
      </c>
      <c r="K14291" s="1">
        <f t="shared" si="1864"/>
        <v>0</v>
      </c>
      <c r="L14291" s="1">
        <f t="shared" si="1865"/>
        <v>0</v>
      </c>
      <c r="M14291" s="1">
        <f t="shared" si="1862"/>
        <v>0</v>
      </c>
      <c r="N14291" s="1">
        <v>0</v>
      </c>
    </row>
    <row r="14292" spans="1:14" x14ac:dyDescent="0.3">
      <c r="A14292" s="1" t="s">
        <v>33717</v>
      </c>
      <c r="B14292" s="1" t="s">
        <v>38497</v>
      </c>
      <c r="C14292" s="2">
        <v>1</v>
      </c>
      <c r="D14292" s="1" t="s">
        <v>38502</v>
      </c>
      <c r="E14292" s="1" t="s">
        <v>38503</v>
      </c>
      <c r="F14292" s="1">
        <f t="shared" si="1860"/>
        <v>42209.586399976855</v>
      </c>
      <c r="G14292" s="1">
        <v>35713</v>
      </c>
      <c r="H14292" s="1">
        <f t="shared" si="1866"/>
        <v>0</v>
      </c>
      <c r="I14292" s="1">
        <v>35713</v>
      </c>
      <c r="J14292" s="1">
        <f t="shared" si="1863"/>
        <v>1</v>
      </c>
      <c r="K14292" s="1">
        <f t="shared" si="1864"/>
        <v>0</v>
      </c>
      <c r="L14292" s="1">
        <f t="shared" si="1865"/>
        <v>0</v>
      </c>
      <c r="M14292" s="1">
        <f t="shared" si="1862"/>
        <v>0</v>
      </c>
      <c r="N14292" s="1">
        <v>0</v>
      </c>
    </row>
    <row r="14293" spans="1:14" x14ac:dyDescent="0.3">
      <c r="A14293" s="1" t="s">
        <v>3922</v>
      </c>
      <c r="B14293" s="1" t="s">
        <v>38497</v>
      </c>
      <c r="C14293" s="2">
        <v>1</v>
      </c>
      <c r="D14293" s="1" t="s">
        <v>38504</v>
      </c>
      <c r="E14293" s="1" t="s">
        <v>38505</v>
      </c>
      <c r="F14293" s="1">
        <f t="shared" si="1860"/>
        <v>42209.589105925923</v>
      </c>
      <c r="G14293" s="1">
        <v>41171</v>
      </c>
      <c r="H14293" s="1">
        <f t="shared" si="1866"/>
        <v>0</v>
      </c>
      <c r="I14293" s="1">
        <v>41171</v>
      </c>
      <c r="J14293" s="1">
        <f t="shared" si="1863"/>
        <v>1</v>
      </c>
      <c r="K14293" s="1">
        <f t="shared" si="1864"/>
        <v>0</v>
      </c>
      <c r="L14293" s="1">
        <f t="shared" si="1865"/>
        <v>0</v>
      </c>
      <c r="M14293" s="1">
        <f t="shared" si="1862"/>
        <v>0</v>
      </c>
      <c r="N14293" s="1">
        <v>0</v>
      </c>
    </row>
    <row r="14294" spans="1:14" x14ac:dyDescent="0.3">
      <c r="A14294" s="1" t="s">
        <v>415</v>
      </c>
      <c r="B14294" s="1" t="s">
        <v>38506</v>
      </c>
      <c r="C14294" s="2">
        <v>10</v>
      </c>
      <c r="D14294" s="1" t="s">
        <v>38507</v>
      </c>
      <c r="E14294" s="1" t="s">
        <v>38508</v>
      </c>
      <c r="F14294" s="1">
        <f t="shared" si="1860"/>
        <v>40993.897812499999</v>
      </c>
      <c r="G14294" s="1">
        <v>40726</v>
      </c>
      <c r="H14294" s="1">
        <f t="shared" si="1866"/>
        <v>0</v>
      </c>
      <c r="I14294" s="1">
        <v>40726</v>
      </c>
      <c r="J14294" s="1">
        <f t="shared" si="1863"/>
        <v>0</v>
      </c>
      <c r="K14294" s="1">
        <f t="shared" si="1864"/>
        <v>0</v>
      </c>
      <c r="L14294" s="1">
        <f t="shared" si="1865"/>
        <v>0</v>
      </c>
      <c r="M14294" s="1">
        <f t="shared" si="1862"/>
        <v>0</v>
      </c>
      <c r="N14294" s="1">
        <v>0</v>
      </c>
    </row>
    <row r="14295" spans="1:14" x14ac:dyDescent="0.3">
      <c r="A14295" s="1" t="s">
        <v>11533</v>
      </c>
      <c r="B14295" s="1" t="s">
        <v>38509</v>
      </c>
      <c r="C14295" s="2">
        <v>6</v>
      </c>
      <c r="D14295" s="1" t="s">
        <v>38510</v>
      </c>
      <c r="E14295" s="1" t="s">
        <v>38511</v>
      </c>
      <c r="F14295" s="1">
        <f t="shared" si="1860"/>
        <v>41866.511830914351</v>
      </c>
      <c r="G14295" s="1">
        <v>864</v>
      </c>
      <c r="H14295" s="1">
        <v>0</v>
      </c>
      <c r="I14295" s="1">
        <v>864</v>
      </c>
      <c r="J14295" s="1">
        <f t="shared" si="1863"/>
        <v>0</v>
      </c>
      <c r="K14295" s="1">
        <f t="shared" si="1864"/>
        <v>0</v>
      </c>
      <c r="L14295" s="1">
        <f t="shared" si="1865"/>
        <v>0</v>
      </c>
      <c r="M14295" s="1">
        <f t="shared" si="1862"/>
        <v>0</v>
      </c>
      <c r="N14295" s="1">
        <v>0</v>
      </c>
    </row>
    <row r="14296" spans="1:14" x14ac:dyDescent="0.3">
      <c r="A14296" s="1" t="s">
        <v>5367</v>
      </c>
      <c r="B14296" s="1" t="s">
        <v>38512</v>
      </c>
      <c r="C14296" s="2">
        <v>2</v>
      </c>
      <c r="D14296" s="1" t="s">
        <v>38513</v>
      </c>
      <c r="E14296" s="1" t="s">
        <v>38514</v>
      </c>
      <c r="F14296" s="1">
        <f t="shared" si="1860"/>
        <v>41790.774071608794</v>
      </c>
      <c r="G14296" s="1">
        <v>24946</v>
      </c>
      <c r="H14296" s="1">
        <f>+H14311</f>
        <v>0</v>
      </c>
      <c r="I14296" s="1">
        <v>24946</v>
      </c>
      <c r="J14296" s="1">
        <f t="shared" si="1863"/>
        <v>0</v>
      </c>
      <c r="K14296" s="1">
        <f t="shared" si="1864"/>
        <v>0</v>
      </c>
      <c r="L14296" s="1">
        <f t="shared" si="1865"/>
        <v>0</v>
      </c>
      <c r="M14296" s="1">
        <f t="shared" si="1862"/>
        <v>0</v>
      </c>
      <c r="N14296" s="1">
        <v>0</v>
      </c>
    </row>
    <row r="14297" spans="1:14" x14ac:dyDescent="0.3">
      <c r="A14297" s="1" t="s">
        <v>729</v>
      </c>
      <c r="B14297" s="1" t="s">
        <v>38515</v>
      </c>
      <c r="C14297" s="2">
        <v>10</v>
      </c>
      <c r="D14297" s="1" t="s">
        <v>38516</v>
      </c>
      <c r="E14297" s="1" t="s">
        <v>38517</v>
      </c>
      <c r="F14297" s="1">
        <f t="shared" si="1860"/>
        <v>41918.807137719908</v>
      </c>
      <c r="G14297" s="1">
        <v>2193</v>
      </c>
      <c r="H14297" s="1">
        <v>0</v>
      </c>
      <c r="I14297" s="1">
        <v>2193</v>
      </c>
      <c r="J14297" s="1">
        <f t="shared" si="1863"/>
        <v>0</v>
      </c>
      <c r="K14297" s="1">
        <f t="shared" si="1864"/>
        <v>0</v>
      </c>
      <c r="L14297" s="1">
        <f t="shared" si="1865"/>
        <v>0</v>
      </c>
      <c r="M14297" s="1">
        <f t="shared" si="1862"/>
        <v>0</v>
      </c>
      <c r="N14297" s="1">
        <v>0</v>
      </c>
    </row>
    <row r="14298" spans="1:14" x14ac:dyDescent="0.3">
      <c r="A14298" s="1" t="s">
        <v>5121</v>
      </c>
      <c r="B14298" s="1" t="s">
        <v>38518</v>
      </c>
      <c r="C14298" s="2">
        <v>0</v>
      </c>
      <c r="D14298" s="1" t="s">
        <v>38519</v>
      </c>
      <c r="E14298" s="1" t="s">
        <v>38520</v>
      </c>
      <c r="F14298" s="1">
        <f t="shared" si="1860"/>
        <v>39933.701053240744</v>
      </c>
      <c r="G14298" s="1">
        <v>10507</v>
      </c>
      <c r="H14298" s="1">
        <f t="shared" ref="H14298:H14309" si="1867">+H14313</f>
        <v>0</v>
      </c>
      <c r="I14298" s="1">
        <v>10507</v>
      </c>
      <c r="J14298" s="1">
        <f t="shared" si="1863"/>
        <v>0</v>
      </c>
      <c r="K14298" s="1">
        <f t="shared" si="1864"/>
        <v>0</v>
      </c>
      <c r="L14298" s="1">
        <f t="shared" si="1865"/>
        <v>0</v>
      </c>
      <c r="M14298" s="1">
        <f t="shared" si="1862"/>
        <v>0</v>
      </c>
      <c r="N14298" s="1">
        <v>0</v>
      </c>
    </row>
    <row r="14299" spans="1:14" x14ac:dyDescent="0.3">
      <c r="A14299" s="1" t="s">
        <v>10160</v>
      </c>
      <c r="B14299" s="1" t="s">
        <v>38521</v>
      </c>
      <c r="C14299" s="2">
        <v>2</v>
      </c>
      <c r="D14299" s="1" t="s">
        <v>38522</v>
      </c>
      <c r="E14299" s="1" t="s">
        <v>38523</v>
      </c>
      <c r="F14299" s="1">
        <f t="shared" si="1860"/>
        <v>41907.532633888892</v>
      </c>
      <c r="G14299" s="1">
        <v>25498</v>
      </c>
      <c r="H14299" s="1">
        <f t="shared" si="1867"/>
        <v>0</v>
      </c>
      <c r="I14299" s="1">
        <v>25498</v>
      </c>
      <c r="J14299" s="1">
        <f t="shared" si="1863"/>
        <v>0</v>
      </c>
      <c r="K14299" s="1">
        <f t="shared" si="1864"/>
        <v>0</v>
      </c>
      <c r="L14299" s="1">
        <f t="shared" si="1865"/>
        <v>0</v>
      </c>
      <c r="M14299" s="1">
        <f t="shared" si="1862"/>
        <v>0</v>
      </c>
      <c r="N14299" s="1">
        <v>0</v>
      </c>
    </row>
    <row r="14300" spans="1:14" x14ac:dyDescent="0.3">
      <c r="A14300" s="1" t="s">
        <v>195</v>
      </c>
      <c r="B14300" s="1" t="s">
        <v>38524</v>
      </c>
      <c r="C14300" s="2">
        <v>8</v>
      </c>
      <c r="D14300" s="1" t="s">
        <v>38525</v>
      </c>
      <c r="E14300" s="1" t="s">
        <v>38526</v>
      </c>
      <c r="F14300" s="1">
        <f t="shared" si="1860"/>
        <v>41848.827861481484</v>
      </c>
      <c r="G14300" s="1">
        <v>8351</v>
      </c>
      <c r="H14300" s="1">
        <f t="shared" si="1867"/>
        <v>0</v>
      </c>
      <c r="I14300" s="1">
        <v>8351</v>
      </c>
      <c r="J14300" s="1">
        <f t="shared" si="1863"/>
        <v>0</v>
      </c>
      <c r="K14300" s="1">
        <f t="shared" si="1864"/>
        <v>0</v>
      </c>
      <c r="L14300" s="1">
        <f t="shared" si="1865"/>
        <v>0</v>
      </c>
      <c r="M14300" s="1">
        <f t="shared" si="1862"/>
        <v>0</v>
      </c>
      <c r="N14300" s="1">
        <v>0</v>
      </c>
    </row>
    <row r="14301" spans="1:14" x14ac:dyDescent="0.3">
      <c r="A14301" s="1" t="s">
        <v>1204</v>
      </c>
      <c r="B14301" s="1" t="s">
        <v>38524</v>
      </c>
      <c r="C14301" s="2">
        <v>10</v>
      </c>
      <c r="D14301" s="1" t="s">
        <v>38527</v>
      </c>
      <c r="E14301" s="1" t="s">
        <v>38528</v>
      </c>
      <c r="F14301" s="1">
        <f t="shared" si="1860"/>
        <v>42747.886205937502</v>
      </c>
      <c r="G14301" s="1">
        <v>22446</v>
      </c>
      <c r="H14301" s="1">
        <f t="shared" si="1867"/>
        <v>0</v>
      </c>
      <c r="I14301" s="1">
        <v>22446</v>
      </c>
      <c r="J14301" s="1">
        <f t="shared" si="1863"/>
        <v>0</v>
      </c>
      <c r="K14301" s="1">
        <f t="shared" si="1864"/>
        <v>0</v>
      </c>
      <c r="L14301" s="1">
        <f t="shared" si="1865"/>
        <v>0</v>
      </c>
      <c r="M14301" s="1">
        <f t="shared" si="1862"/>
        <v>0</v>
      </c>
      <c r="N14301" s="1">
        <v>0</v>
      </c>
    </row>
    <row r="14302" spans="1:14" x14ac:dyDescent="0.3">
      <c r="A14302" s="1" t="s">
        <v>9852</v>
      </c>
      <c r="B14302" s="1" t="s">
        <v>38524</v>
      </c>
      <c r="C14302" s="2">
        <v>10</v>
      </c>
      <c r="D14302" s="1" t="s">
        <v>38529</v>
      </c>
      <c r="E14302" s="1" t="s">
        <v>38530</v>
      </c>
      <c r="F14302" s="1">
        <f t="shared" si="1860"/>
        <v>42028.926821111112</v>
      </c>
      <c r="G14302" s="1">
        <v>36020</v>
      </c>
      <c r="H14302" s="1">
        <f t="shared" si="1867"/>
        <v>0</v>
      </c>
      <c r="I14302" s="1">
        <v>36020</v>
      </c>
      <c r="J14302" s="1">
        <f t="shared" si="1863"/>
        <v>1</v>
      </c>
      <c r="K14302" s="1">
        <f t="shared" si="1864"/>
        <v>0</v>
      </c>
      <c r="L14302" s="1">
        <f t="shared" si="1865"/>
        <v>0</v>
      </c>
      <c r="M14302" s="1">
        <f t="shared" si="1862"/>
        <v>0</v>
      </c>
      <c r="N14302" s="1">
        <v>0</v>
      </c>
    </row>
    <row r="14303" spans="1:14" x14ac:dyDescent="0.3">
      <c r="A14303" s="1" t="s">
        <v>195</v>
      </c>
      <c r="B14303" s="1" t="s">
        <v>38531</v>
      </c>
      <c r="C14303" s="2">
        <v>8</v>
      </c>
      <c r="D14303" s="1" t="s">
        <v>38532</v>
      </c>
      <c r="E14303" s="1" t="s">
        <v>38533</v>
      </c>
      <c r="F14303" s="1">
        <f t="shared" si="1860"/>
        <v>41861.854303055552</v>
      </c>
      <c r="G14303" s="1">
        <v>8198</v>
      </c>
      <c r="H14303" s="1">
        <f t="shared" si="1867"/>
        <v>0</v>
      </c>
      <c r="I14303" s="1">
        <v>8198</v>
      </c>
      <c r="J14303" s="1">
        <f t="shared" si="1863"/>
        <v>0</v>
      </c>
      <c r="K14303" s="1">
        <f t="shared" si="1864"/>
        <v>0</v>
      </c>
      <c r="L14303" s="1">
        <f t="shared" si="1865"/>
        <v>0</v>
      </c>
      <c r="M14303" s="1">
        <f t="shared" si="1862"/>
        <v>0</v>
      </c>
      <c r="N14303" s="1">
        <v>0</v>
      </c>
    </row>
    <row r="14304" spans="1:14" x14ac:dyDescent="0.3">
      <c r="A14304" s="1" t="s">
        <v>38534</v>
      </c>
      <c r="B14304" s="1" t="s">
        <v>38535</v>
      </c>
      <c r="C14304" s="2">
        <v>10</v>
      </c>
      <c r="D14304" s="1" t="s">
        <v>38536</v>
      </c>
      <c r="E14304" s="1" t="s">
        <v>38537</v>
      </c>
      <c r="F14304" s="1">
        <f t="shared" si="1860"/>
        <v>41630.970111099537</v>
      </c>
      <c r="G14304" s="1">
        <v>32534</v>
      </c>
      <c r="H14304" s="1">
        <f t="shared" si="1867"/>
        <v>0</v>
      </c>
      <c r="I14304" s="1">
        <v>32534</v>
      </c>
      <c r="J14304" s="1">
        <f t="shared" si="1863"/>
        <v>0</v>
      </c>
      <c r="K14304" s="1">
        <f t="shared" si="1864"/>
        <v>0</v>
      </c>
      <c r="L14304" s="1">
        <f t="shared" si="1865"/>
        <v>0</v>
      </c>
      <c r="M14304" s="1">
        <f t="shared" si="1862"/>
        <v>0</v>
      </c>
      <c r="N14304" s="1">
        <v>0</v>
      </c>
    </row>
    <row r="14305" spans="1:14" x14ac:dyDescent="0.3">
      <c r="A14305" s="1" t="s">
        <v>10481</v>
      </c>
      <c r="B14305" s="1" t="s">
        <v>38538</v>
      </c>
      <c r="C14305" s="2">
        <v>10</v>
      </c>
      <c r="D14305" s="1" t="s">
        <v>38539</v>
      </c>
      <c r="E14305" s="1" t="s">
        <v>38540</v>
      </c>
      <c r="F14305" s="1">
        <f t="shared" si="1860"/>
        <v>41425.164689872683</v>
      </c>
      <c r="G14305" s="1">
        <v>39637</v>
      </c>
      <c r="H14305" s="1">
        <f t="shared" si="1867"/>
        <v>0</v>
      </c>
      <c r="I14305" s="1">
        <v>39637</v>
      </c>
      <c r="J14305" s="1">
        <f t="shared" si="1863"/>
        <v>0</v>
      </c>
      <c r="K14305" s="1">
        <f t="shared" si="1864"/>
        <v>0</v>
      </c>
      <c r="L14305" s="1">
        <f t="shared" si="1865"/>
        <v>0</v>
      </c>
      <c r="M14305" s="1">
        <f t="shared" si="1862"/>
        <v>0</v>
      </c>
      <c r="N14305" s="1">
        <v>0</v>
      </c>
    </row>
    <row r="14306" spans="1:14" x14ac:dyDescent="0.3">
      <c r="A14306" s="1" t="s">
        <v>1064</v>
      </c>
      <c r="B14306" s="1" t="s">
        <v>38541</v>
      </c>
      <c r="C14306" s="2">
        <v>2</v>
      </c>
      <c r="D14306" s="1" t="s">
        <v>38542</v>
      </c>
      <c r="E14306" s="1" t="s">
        <v>38543</v>
      </c>
      <c r="F14306" s="1">
        <f t="shared" si="1860"/>
        <v>41984.954340474535</v>
      </c>
      <c r="G14306" s="1">
        <v>25631</v>
      </c>
      <c r="H14306" s="1">
        <f t="shared" si="1867"/>
        <v>0</v>
      </c>
      <c r="I14306" s="1">
        <v>25631</v>
      </c>
      <c r="J14306" s="1">
        <f t="shared" si="1863"/>
        <v>0</v>
      </c>
      <c r="K14306" s="1">
        <f t="shared" si="1864"/>
        <v>0</v>
      </c>
      <c r="L14306" s="1">
        <f t="shared" si="1865"/>
        <v>0</v>
      </c>
      <c r="M14306" s="1">
        <f t="shared" si="1862"/>
        <v>0</v>
      </c>
      <c r="N14306" s="1">
        <v>0</v>
      </c>
    </row>
    <row r="14307" spans="1:14" x14ac:dyDescent="0.3">
      <c r="A14307" s="1" t="s">
        <v>51</v>
      </c>
      <c r="B14307" s="1" t="s">
        <v>38544</v>
      </c>
      <c r="C14307" s="2">
        <v>10</v>
      </c>
      <c r="D14307" s="1" t="s">
        <v>38545</v>
      </c>
      <c r="E14307" s="1" t="s">
        <v>38546</v>
      </c>
      <c r="F14307" s="1">
        <f t="shared" si="1860"/>
        <v>42008.846271458337</v>
      </c>
      <c r="G14307" s="1">
        <v>9934</v>
      </c>
      <c r="H14307" s="1">
        <f t="shared" si="1867"/>
        <v>0</v>
      </c>
      <c r="I14307" s="1">
        <v>9934</v>
      </c>
      <c r="J14307" s="1">
        <f t="shared" si="1863"/>
        <v>0</v>
      </c>
      <c r="K14307" s="1">
        <f t="shared" si="1864"/>
        <v>0</v>
      </c>
      <c r="L14307" s="1">
        <f t="shared" si="1865"/>
        <v>0</v>
      </c>
      <c r="M14307" s="1">
        <f t="shared" si="1862"/>
        <v>0</v>
      </c>
      <c r="N14307" s="1">
        <v>0</v>
      </c>
    </row>
    <row r="14308" spans="1:14" x14ac:dyDescent="0.3">
      <c r="A14308" s="1" t="s">
        <v>801</v>
      </c>
      <c r="B14308" s="1" t="s">
        <v>38547</v>
      </c>
      <c r="C14308" s="2">
        <v>10</v>
      </c>
      <c r="D14308" s="1" t="s">
        <v>38548</v>
      </c>
      <c r="E14308" s="1" t="s">
        <v>38549</v>
      </c>
      <c r="F14308" s="1">
        <f t="shared" si="1860"/>
        <v>41881.761580740742</v>
      </c>
      <c r="G14308" s="1">
        <v>28434</v>
      </c>
      <c r="H14308" s="1">
        <f t="shared" si="1867"/>
        <v>0</v>
      </c>
      <c r="I14308" s="1">
        <v>28434</v>
      </c>
      <c r="J14308" s="1">
        <f t="shared" si="1863"/>
        <v>0</v>
      </c>
      <c r="K14308" s="1">
        <f t="shared" si="1864"/>
        <v>0</v>
      </c>
      <c r="L14308" s="1">
        <f t="shared" si="1865"/>
        <v>0</v>
      </c>
      <c r="M14308" s="1">
        <f t="shared" si="1862"/>
        <v>0</v>
      </c>
      <c r="N14308" s="1">
        <v>0</v>
      </c>
    </row>
    <row r="14309" spans="1:14" x14ac:dyDescent="0.3">
      <c r="A14309" s="1" t="s">
        <v>124</v>
      </c>
      <c r="B14309" s="1" t="s">
        <v>38550</v>
      </c>
      <c r="C14309" s="2">
        <v>7</v>
      </c>
      <c r="D14309" s="1" t="s">
        <v>38551</v>
      </c>
      <c r="E14309" s="1" t="s">
        <v>38552</v>
      </c>
      <c r="F14309" s="1">
        <f t="shared" si="1860"/>
        <v>41997.007327407409</v>
      </c>
      <c r="G14309" s="1">
        <v>25350</v>
      </c>
      <c r="H14309" s="1">
        <f t="shared" si="1867"/>
        <v>0</v>
      </c>
      <c r="I14309" s="1">
        <v>25350</v>
      </c>
      <c r="J14309" s="1">
        <f t="shared" si="1863"/>
        <v>0</v>
      </c>
      <c r="K14309" s="1">
        <f t="shared" si="1864"/>
        <v>0</v>
      </c>
      <c r="L14309" s="1">
        <f t="shared" si="1865"/>
        <v>0</v>
      </c>
      <c r="M14309" s="1">
        <f t="shared" si="1862"/>
        <v>0</v>
      </c>
      <c r="N14309" s="1">
        <v>0</v>
      </c>
    </row>
    <row r="14310" spans="1:14" x14ac:dyDescent="0.3">
      <c r="A14310" s="1" t="s">
        <v>23582</v>
      </c>
      <c r="B14310" s="1" t="s">
        <v>38553</v>
      </c>
      <c r="C14310" s="2">
        <v>1</v>
      </c>
      <c r="D14310" s="1" t="s">
        <v>38554</v>
      </c>
      <c r="E14310" s="1" t="s">
        <v>38555</v>
      </c>
      <c r="F14310" s="1">
        <f t="shared" si="1860"/>
        <v>41987.480777407407</v>
      </c>
      <c r="G14310" s="1">
        <v>1236</v>
      </c>
      <c r="H14310" s="1">
        <v>0</v>
      </c>
      <c r="I14310" s="1">
        <v>1236</v>
      </c>
      <c r="J14310" s="1">
        <f t="shared" si="1863"/>
        <v>0</v>
      </c>
      <c r="K14310" s="1">
        <f t="shared" si="1864"/>
        <v>0</v>
      </c>
      <c r="L14310" s="1">
        <f t="shared" si="1865"/>
        <v>0</v>
      </c>
      <c r="M14310" s="1">
        <f t="shared" si="1862"/>
        <v>0</v>
      </c>
      <c r="N14310" s="1">
        <v>0</v>
      </c>
    </row>
    <row r="14311" spans="1:14" x14ac:dyDescent="0.3">
      <c r="A14311" s="1" t="s">
        <v>38556</v>
      </c>
      <c r="B14311" s="1" t="s">
        <v>38553</v>
      </c>
      <c r="C14311" s="2">
        <v>10</v>
      </c>
      <c r="D14311" s="1" t="s">
        <v>38557</v>
      </c>
      <c r="E14311" s="1" t="s">
        <v>38558</v>
      </c>
      <c r="F14311" s="1">
        <f t="shared" si="1860"/>
        <v>42246.716228645833</v>
      </c>
      <c r="G14311" s="1">
        <v>25442</v>
      </c>
      <c r="H14311" s="1">
        <f>+H14326</f>
        <v>0</v>
      </c>
      <c r="I14311" s="1">
        <v>25442</v>
      </c>
      <c r="J14311" s="1">
        <f t="shared" si="1863"/>
        <v>0</v>
      </c>
      <c r="K14311" s="1">
        <f t="shared" si="1864"/>
        <v>0</v>
      </c>
      <c r="L14311" s="1">
        <f t="shared" si="1865"/>
        <v>0</v>
      </c>
      <c r="M14311" s="1">
        <f t="shared" si="1862"/>
        <v>0</v>
      </c>
      <c r="N14311" s="1">
        <v>0</v>
      </c>
    </row>
    <row r="14312" spans="1:14" x14ac:dyDescent="0.3">
      <c r="A14312" s="1" t="s">
        <v>320</v>
      </c>
      <c r="B14312" s="1" t="s">
        <v>38559</v>
      </c>
      <c r="C14312" s="2">
        <v>10</v>
      </c>
      <c r="D14312" s="1" t="s">
        <v>38560</v>
      </c>
      <c r="E14312" s="1" t="s">
        <v>38561</v>
      </c>
      <c r="F14312" s="1">
        <f t="shared" si="1860"/>
        <v>42238.538781782408</v>
      </c>
      <c r="G14312" s="1">
        <v>3049</v>
      </c>
      <c r="H14312" s="1">
        <v>0</v>
      </c>
      <c r="I14312" s="1">
        <v>3049</v>
      </c>
      <c r="J14312" s="1">
        <f t="shared" si="1863"/>
        <v>0</v>
      </c>
      <c r="K14312" s="1">
        <f t="shared" si="1864"/>
        <v>0</v>
      </c>
      <c r="L14312" s="1">
        <f t="shared" si="1865"/>
        <v>0</v>
      </c>
      <c r="M14312" s="1">
        <f t="shared" si="1862"/>
        <v>0</v>
      </c>
      <c r="N14312" s="1">
        <v>0</v>
      </c>
    </row>
    <row r="14313" spans="1:14" x14ac:dyDescent="0.3">
      <c r="A14313" s="1" t="s">
        <v>38562</v>
      </c>
      <c r="B14313" s="1" t="s">
        <v>38559</v>
      </c>
      <c r="C14313" s="2">
        <v>2</v>
      </c>
      <c r="D14313" s="1" t="s">
        <v>38563</v>
      </c>
      <c r="E14313" s="1" t="s">
        <v>38564</v>
      </c>
      <c r="F14313" s="1">
        <f t="shared" si="1860"/>
        <v>42311.614211087966</v>
      </c>
      <c r="G14313" s="1">
        <v>20497</v>
      </c>
      <c r="H14313" s="1">
        <f t="shared" ref="H14313:H14322" si="1868">+H14328</f>
        <v>0</v>
      </c>
      <c r="I14313" s="1">
        <v>20497</v>
      </c>
      <c r="J14313" s="1">
        <f t="shared" si="1863"/>
        <v>0</v>
      </c>
      <c r="K14313" s="1">
        <f t="shared" si="1864"/>
        <v>0</v>
      </c>
      <c r="L14313" s="1">
        <f t="shared" si="1865"/>
        <v>0</v>
      </c>
      <c r="M14313" s="1">
        <f t="shared" si="1862"/>
        <v>0</v>
      </c>
      <c r="N14313" s="1">
        <v>0</v>
      </c>
    </row>
    <row r="14314" spans="1:14" x14ac:dyDescent="0.3">
      <c r="A14314" s="1" t="s">
        <v>38565</v>
      </c>
      <c r="B14314" s="1" t="s">
        <v>38559</v>
      </c>
      <c r="C14314" s="2">
        <v>10</v>
      </c>
      <c r="D14314" s="1" t="s">
        <v>38566</v>
      </c>
      <c r="E14314" s="1" t="s">
        <v>38567</v>
      </c>
      <c r="F14314" s="1">
        <f t="shared" si="1860"/>
        <v>41646.984776886573</v>
      </c>
      <c r="G14314" s="1">
        <v>30386</v>
      </c>
      <c r="H14314" s="1">
        <f t="shared" si="1868"/>
        <v>0</v>
      </c>
      <c r="I14314" s="1">
        <v>30386</v>
      </c>
      <c r="J14314" s="1">
        <f t="shared" si="1863"/>
        <v>1</v>
      </c>
      <c r="K14314" s="1">
        <f t="shared" si="1864"/>
        <v>0</v>
      </c>
      <c r="L14314" s="1">
        <f t="shared" si="1865"/>
        <v>0</v>
      </c>
      <c r="M14314" s="1">
        <f t="shared" si="1862"/>
        <v>0</v>
      </c>
      <c r="N14314" s="1">
        <v>0</v>
      </c>
    </row>
    <row r="14315" spans="1:14" x14ac:dyDescent="0.3">
      <c r="A14315" s="1" t="s">
        <v>3759</v>
      </c>
      <c r="B14315" s="1" t="s">
        <v>38559</v>
      </c>
      <c r="C14315" s="2">
        <v>9</v>
      </c>
      <c r="D14315" s="1" t="s">
        <v>38568</v>
      </c>
      <c r="E14315" s="1" t="s">
        <v>38569</v>
      </c>
      <c r="F14315" s="1">
        <f t="shared" si="1860"/>
        <v>41943.529330439815</v>
      </c>
      <c r="G14315" s="1">
        <v>33745</v>
      </c>
      <c r="H14315" s="1">
        <f t="shared" si="1868"/>
        <v>0</v>
      </c>
      <c r="I14315" s="1">
        <v>33745</v>
      </c>
      <c r="J14315" s="1">
        <f t="shared" si="1863"/>
        <v>1</v>
      </c>
      <c r="K14315" s="1">
        <f t="shared" si="1864"/>
        <v>0</v>
      </c>
      <c r="L14315" s="1">
        <f t="shared" si="1865"/>
        <v>0</v>
      </c>
      <c r="M14315" s="1">
        <f t="shared" si="1862"/>
        <v>0</v>
      </c>
      <c r="N14315" s="1">
        <v>0</v>
      </c>
    </row>
    <row r="14316" spans="1:14" x14ac:dyDescent="0.3">
      <c r="A14316" s="1" t="s">
        <v>1380</v>
      </c>
      <c r="B14316" s="1" t="s">
        <v>38559</v>
      </c>
      <c r="C14316" s="2">
        <v>2</v>
      </c>
      <c r="D14316" s="1" t="s">
        <v>38570</v>
      </c>
      <c r="E14316" s="1" t="s">
        <v>38571</v>
      </c>
      <c r="F14316" s="1">
        <f t="shared" si="1860"/>
        <v>41881.122152303244</v>
      </c>
      <c r="G14316" s="1">
        <v>39884</v>
      </c>
      <c r="H14316" s="1">
        <f t="shared" si="1868"/>
        <v>0</v>
      </c>
      <c r="I14316" s="1">
        <v>39884</v>
      </c>
      <c r="J14316" s="1">
        <f t="shared" si="1863"/>
        <v>1</v>
      </c>
      <c r="K14316" s="1">
        <f t="shared" si="1864"/>
        <v>0</v>
      </c>
      <c r="L14316" s="1">
        <f t="shared" si="1865"/>
        <v>0</v>
      </c>
      <c r="M14316" s="1">
        <f t="shared" si="1862"/>
        <v>0</v>
      </c>
      <c r="N14316" s="1">
        <v>0</v>
      </c>
    </row>
    <row r="14317" spans="1:14" x14ac:dyDescent="0.3">
      <c r="A14317" s="1" t="s">
        <v>5015</v>
      </c>
      <c r="B14317" s="1" t="s">
        <v>38559</v>
      </c>
      <c r="C14317" s="2">
        <v>10</v>
      </c>
      <c r="D14317" s="1" t="s">
        <v>38572</v>
      </c>
      <c r="E14317" s="1" t="s">
        <v>38573</v>
      </c>
      <c r="F14317" s="1">
        <f t="shared" si="1860"/>
        <v>42148.003392222221</v>
      </c>
      <c r="G14317" s="1">
        <v>40531</v>
      </c>
      <c r="H14317" s="1">
        <f t="shared" si="1868"/>
        <v>0</v>
      </c>
      <c r="I14317" s="1">
        <v>40531</v>
      </c>
      <c r="J14317" s="1">
        <f t="shared" si="1863"/>
        <v>1</v>
      </c>
      <c r="K14317" s="1">
        <f t="shared" si="1864"/>
        <v>0</v>
      </c>
      <c r="L14317" s="1">
        <f t="shared" si="1865"/>
        <v>0</v>
      </c>
      <c r="M14317" s="1">
        <f t="shared" si="1862"/>
        <v>0</v>
      </c>
      <c r="N14317" s="1">
        <v>0</v>
      </c>
    </row>
    <row r="14318" spans="1:14" x14ac:dyDescent="0.3">
      <c r="A14318" s="1" t="s">
        <v>104</v>
      </c>
      <c r="B14318" s="1" t="s">
        <v>38559</v>
      </c>
      <c r="C14318" s="2">
        <v>10</v>
      </c>
      <c r="D14318" s="1" t="s">
        <v>38574</v>
      </c>
      <c r="E14318" s="1" t="s">
        <v>38575</v>
      </c>
      <c r="F14318" s="1">
        <f t="shared" si="1860"/>
        <v>42340.970261875002</v>
      </c>
      <c r="G14318" s="1">
        <v>40553</v>
      </c>
      <c r="H14318" s="1">
        <f t="shared" si="1868"/>
        <v>0</v>
      </c>
      <c r="I14318" s="1">
        <v>40553</v>
      </c>
      <c r="J14318" s="1">
        <f t="shared" si="1863"/>
        <v>1</v>
      </c>
      <c r="K14318" s="1">
        <f t="shared" si="1864"/>
        <v>0</v>
      </c>
      <c r="L14318" s="1">
        <f t="shared" si="1865"/>
        <v>0</v>
      </c>
      <c r="M14318" s="1">
        <f t="shared" si="1862"/>
        <v>0</v>
      </c>
      <c r="N14318" s="1">
        <v>0</v>
      </c>
    </row>
    <row r="14319" spans="1:14" x14ac:dyDescent="0.3">
      <c r="A14319" s="1" t="s">
        <v>4382</v>
      </c>
      <c r="B14319" s="1" t="s">
        <v>38559</v>
      </c>
      <c r="C14319" s="2">
        <v>10</v>
      </c>
      <c r="D14319" s="1" t="s">
        <v>38576</v>
      </c>
      <c r="E14319" s="1" t="s">
        <v>38577</v>
      </c>
      <c r="F14319" s="1">
        <f t="shared" si="1860"/>
        <v>40829.908622685187</v>
      </c>
      <c r="G14319" s="1">
        <v>45060</v>
      </c>
      <c r="H14319" s="1">
        <f t="shared" si="1868"/>
        <v>0</v>
      </c>
      <c r="I14319" s="1">
        <v>45060</v>
      </c>
      <c r="J14319" s="1">
        <f t="shared" si="1863"/>
        <v>1</v>
      </c>
      <c r="K14319" s="1">
        <f t="shared" si="1864"/>
        <v>0</v>
      </c>
      <c r="L14319" s="1">
        <f t="shared" si="1865"/>
        <v>0</v>
      </c>
      <c r="M14319" s="1">
        <f t="shared" si="1862"/>
        <v>0</v>
      </c>
      <c r="N14319" s="1">
        <v>0</v>
      </c>
    </row>
    <row r="14320" spans="1:14" x14ac:dyDescent="0.3">
      <c r="A14320" s="1" t="s">
        <v>15230</v>
      </c>
      <c r="B14320" s="1" t="s">
        <v>38559</v>
      </c>
      <c r="C14320" s="2">
        <v>10</v>
      </c>
      <c r="D14320" s="1" t="s">
        <v>38578</v>
      </c>
      <c r="E14320" s="1" t="s">
        <v>38579</v>
      </c>
      <c r="F14320" s="1">
        <f t="shared" si="1860"/>
        <v>41800.858157071758</v>
      </c>
      <c r="G14320" s="1">
        <v>46931</v>
      </c>
      <c r="H14320" s="1">
        <f t="shared" si="1868"/>
        <v>0</v>
      </c>
      <c r="I14320" s="1">
        <v>46931</v>
      </c>
      <c r="J14320" s="1">
        <f t="shared" si="1863"/>
        <v>1</v>
      </c>
      <c r="K14320" s="1">
        <f t="shared" si="1864"/>
        <v>0</v>
      </c>
      <c r="L14320" s="1">
        <f t="shared" si="1865"/>
        <v>0</v>
      </c>
      <c r="M14320" s="1">
        <f t="shared" si="1862"/>
        <v>0</v>
      </c>
      <c r="N14320" s="1">
        <v>0</v>
      </c>
    </row>
    <row r="14321" spans="1:14" x14ac:dyDescent="0.3">
      <c r="A14321" s="1" t="s">
        <v>1412</v>
      </c>
      <c r="B14321" s="1" t="s">
        <v>38559</v>
      </c>
      <c r="C14321" s="2">
        <v>2</v>
      </c>
      <c r="D14321" s="1" t="s">
        <v>38580</v>
      </c>
      <c r="E14321" s="1" t="s">
        <v>38581</v>
      </c>
      <c r="F14321" s="1">
        <f t="shared" si="1860"/>
        <v>42434.239789074076</v>
      </c>
      <c r="G14321" s="1">
        <v>49189</v>
      </c>
      <c r="H14321" s="1">
        <f t="shared" si="1868"/>
        <v>0</v>
      </c>
      <c r="I14321" s="1">
        <v>49189</v>
      </c>
      <c r="J14321" s="1">
        <f t="shared" si="1863"/>
        <v>1</v>
      </c>
      <c r="K14321" s="1">
        <f t="shared" si="1864"/>
        <v>0</v>
      </c>
      <c r="L14321" s="1">
        <f t="shared" si="1865"/>
        <v>0</v>
      </c>
      <c r="M14321" s="1">
        <f t="shared" si="1862"/>
        <v>0</v>
      </c>
      <c r="N14321" s="1">
        <v>0</v>
      </c>
    </row>
    <row r="14322" spans="1:14" x14ac:dyDescent="0.3">
      <c r="A14322" s="1" t="s">
        <v>3155</v>
      </c>
      <c r="B14322" s="1" t="s">
        <v>38582</v>
      </c>
      <c r="C14322" s="2">
        <v>2</v>
      </c>
      <c r="D14322" s="1" t="s">
        <v>38583</v>
      </c>
      <c r="E14322" s="1" t="s">
        <v>38584</v>
      </c>
      <c r="F14322" s="1">
        <f t="shared" si="1860"/>
        <v>41870.927320000003</v>
      </c>
      <c r="G14322" s="1">
        <v>13291</v>
      </c>
      <c r="H14322" s="1">
        <f t="shared" si="1868"/>
        <v>0</v>
      </c>
      <c r="I14322" s="1">
        <v>13291</v>
      </c>
      <c r="J14322" s="1">
        <f t="shared" si="1863"/>
        <v>0</v>
      </c>
      <c r="K14322" s="1">
        <f t="shared" si="1864"/>
        <v>0</v>
      </c>
      <c r="L14322" s="1">
        <f t="shared" si="1865"/>
        <v>0</v>
      </c>
      <c r="M14322" s="1">
        <f t="shared" si="1862"/>
        <v>0</v>
      </c>
      <c r="N14322" s="1">
        <v>0</v>
      </c>
    </row>
    <row r="14323" spans="1:14" x14ac:dyDescent="0.3">
      <c r="A14323" s="1" t="s">
        <v>756</v>
      </c>
      <c r="B14323" s="1" t="s">
        <v>38585</v>
      </c>
      <c r="C14323" s="2">
        <v>3</v>
      </c>
      <c r="D14323" s="1" t="s">
        <v>38586</v>
      </c>
      <c r="E14323" s="1" t="s">
        <v>38587</v>
      </c>
      <c r="F14323" s="1">
        <f t="shared" si="1860"/>
        <v>41636.635174178242</v>
      </c>
      <c r="G14323" s="1">
        <v>1004</v>
      </c>
      <c r="H14323" s="1">
        <v>0</v>
      </c>
      <c r="I14323" s="1">
        <v>1004</v>
      </c>
      <c r="J14323" s="1">
        <f t="shared" si="1863"/>
        <v>0</v>
      </c>
      <c r="K14323" s="1">
        <f t="shared" si="1864"/>
        <v>0</v>
      </c>
      <c r="L14323" s="1">
        <f t="shared" si="1865"/>
        <v>0</v>
      </c>
      <c r="M14323" s="1">
        <f t="shared" si="1862"/>
        <v>0</v>
      </c>
      <c r="N14323" s="1">
        <v>0</v>
      </c>
    </row>
    <row r="14324" spans="1:14" x14ac:dyDescent="0.3">
      <c r="A14324" s="1" t="s">
        <v>830</v>
      </c>
      <c r="B14324" s="1" t="s">
        <v>38585</v>
      </c>
      <c r="C14324" s="2">
        <v>1</v>
      </c>
      <c r="D14324" s="1" t="s">
        <v>38588</v>
      </c>
      <c r="E14324" s="1" t="s">
        <v>38589</v>
      </c>
      <c r="F14324" s="1">
        <f t="shared" si="1860"/>
        <v>41636.637213541668</v>
      </c>
      <c r="G14324" s="1">
        <v>1816</v>
      </c>
      <c r="H14324" s="1">
        <v>0</v>
      </c>
      <c r="I14324" s="1">
        <v>1816</v>
      </c>
      <c r="J14324" s="1">
        <f t="shared" si="1863"/>
        <v>0</v>
      </c>
      <c r="K14324" s="1">
        <f t="shared" si="1864"/>
        <v>0</v>
      </c>
      <c r="L14324" s="1">
        <f t="shared" si="1865"/>
        <v>0</v>
      </c>
      <c r="M14324" s="1">
        <f t="shared" si="1862"/>
        <v>0</v>
      </c>
      <c r="N14324" s="1">
        <v>0</v>
      </c>
    </row>
    <row r="14325" spans="1:14" x14ac:dyDescent="0.3">
      <c r="A14325" s="1" t="s">
        <v>4190</v>
      </c>
      <c r="B14325" s="1" t="s">
        <v>38590</v>
      </c>
      <c r="C14325" s="2">
        <v>9</v>
      </c>
      <c r="D14325" s="1" t="s">
        <v>38591</v>
      </c>
      <c r="E14325" s="1" t="s">
        <v>38592</v>
      </c>
      <c r="F14325" s="1">
        <f t="shared" si="1860"/>
        <v>41806.872586481484</v>
      </c>
      <c r="G14325" s="1">
        <v>6409</v>
      </c>
      <c r="H14325" s="1">
        <v>0</v>
      </c>
      <c r="I14325" s="1">
        <v>6409</v>
      </c>
      <c r="J14325" s="1">
        <f t="shared" si="1863"/>
        <v>0</v>
      </c>
      <c r="K14325" s="1">
        <f t="shared" si="1864"/>
        <v>0</v>
      </c>
      <c r="L14325" s="1">
        <f t="shared" si="1865"/>
        <v>0</v>
      </c>
      <c r="M14325" s="1">
        <f t="shared" si="1862"/>
        <v>0</v>
      </c>
      <c r="N14325" s="1">
        <v>0</v>
      </c>
    </row>
    <row r="14326" spans="1:14" x14ac:dyDescent="0.3">
      <c r="A14326" s="1" t="s">
        <v>6597</v>
      </c>
      <c r="B14326" s="1" t="s">
        <v>38590</v>
      </c>
      <c r="C14326" s="2">
        <v>0</v>
      </c>
      <c r="D14326" s="1" t="s">
        <v>38593</v>
      </c>
      <c r="E14326" s="1" t="s">
        <v>38594</v>
      </c>
      <c r="F14326" s="1">
        <f t="shared" si="1860"/>
        <v>38918.426030092596</v>
      </c>
      <c r="G14326" s="1">
        <v>43745</v>
      </c>
      <c r="H14326" s="1">
        <f>+H14341</f>
        <v>0</v>
      </c>
      <c r="I14326" s="1">
        <v>43745</v>
      </c>
      <c r="J14326" s="1">
        <f t="shared" si="1863"/>
        <v>0</v>
      </c>
      <c r="K14326" s="1">
        <f t="shared" si="1864"/>
        <v>0</v>
      </c>
      <c r="L14326" s="1">
        <f t="shared" si="1865"/>
        <v>0</v>
      </c>
      <c r="M14326" s="1">
        <f t="shared" si="1862"/>
        <v>0</v>
      </c>
      <c r="N14326" s="1">
        <v>0</v>
      </c>
    </row>
    <row r="14327" spans="1:14" x14ac:dyDescent="0.3">
      <c r="A14327" s="1" t="s">
        <v>421</v>
      </c>
      <c r="B14327" s="1" t="s">
        <v>38590</v>
      </c>
      <c r="C14327" s="2">
        <v>10</v>
      </c>
      <c r="D14327" s="1" t="s">
        <v>38595</v>
      </c>
      <c r="E14327" s="1" t="s">
        <v>38596</v>
      </c>
      <c r="F14327" s="1">
        <f t="shared" si="1860"/>
        <v>40988.049780092595</v>
      </c>
      <c r="G14327" s="1">
        <v>52672</v>
      </c>
      <c r="H14327" s="1">
        <f>+H14342</f>
        <v>0</v>
      </c>
      <c r="I14327" s="1">
        <v>52672</v>
      </c>
      <c r="J14327" s="1">
        <f t="shared" si="1863"/>
        <v>1</v>
      </c>
      <c r="K14327" s="1">
        <f t="shared" si="1864"/>
        <v>0</v>
      </c>
      <c r="L14327" s="1">
        <f t="shared" si="1865"/>
        <v>0</v>
      </c>
      <c r="M14327" s="1">
        <f t="shared" si="1862"/>
        <v>0</v>
      </c>
      <c r="N14327" s="1">
        <v>0</v>
      </c>
    </row>
    <row r="14328" spans="1:14" x14ac:dyDescent="0.3">
      <c r="A14328" s="1" t="s">
        <v>362</v>
      </c>
      <c r="B14328" s="1" t="s">
        <v>38597</v>
      </c>
      <c r="C14328" s="2">
        <v>2</v>
      </c>
      <c r="D14328" s="1" t="s">
        <v>38598</v>
      </c>
      <c r="E14328" s="1" t="s">
        <v>38599</v>
      </c>
      <c r="F14328" s="1">
        <f t="shared" si="1860"/>
        <v>42363.930175393521</v>
      </c>
      <c r="G14328" s="1">
        <v>44802</v>
      </c>
      <c r="H14328" s="1">
        <f>+H14343</f>
        <v>0</v>
      </c>
      <c r="I14328" s="1">
        <v>44802</v>
      </c>
      <c r="J14328" s="1">
        <f t="shared" si="1863"/>
        <v>0</v>
      </c>
      <c r="K14328" s="1">
        <f t="shared" si="1864"/>
        <v>0</v>
      </c>
      <c r="L14328" s="1">
        <f t="shared" si="1865"/>
        <v>0</v>
      </c>
      <c r="M14328" s="1">
        <f t="shared" si="1862"/>
        <v>0</v>
      </c>
      <c r="N14328" s="1">
        <v>0</v>
      </c>
    </row>
    <row r="14329" spans="1:14" x14ac:dyDescent="0.3">
      <c r="A14329" s="1" t="s">
        <v>7164</v>
      </c>
      <c r="B14329" s="1" t="s">
        <v>38600</v>
      </c>
      <c r="C14329" s="2">
        <v>8</v>
      </c>
      <c r="D14329" s="1" t="s">
        <v>38601</v>
      </c>
      <c r="E14329" s="1" t="s">
        <v>38602</v>
      </c>
      <c r="F14329" s="1">
        <f t="shared" si="1860"/>
        <v>41565.790601817127</v>
      </c>
      <c r="G14329" s="1">
        <v>4449</v>
      </c>
      <c r="H14329" s="1">
        <v>0</v>
      </c>
      <c r="I14329" s="1">
        <v>4449</v>
      </c>
      <c r="J14329" s="1">
        <f t="shared" si="1863"/>
        <v>0</v>
      </c>
      <c r="K14329" s="1">
        <f t="shared" si="1864"/>
        <v>0</v>
      </c>
      <c r="L14329" s="1">
        <f t="shared" si="1865"/>
        <v>0</v>
      </c>
      <c r="M14329" s="1">
        <f t="shared" si="1862"/>
        <v>0</v>
      </c>
      <c r="N14329" s="1">
        <v>0</v>
      </c>
    </row>
    <row r="14330" spans="1:14" x14ac:dyDescent="0.3">
      <c r="A14330" s="1" t="s">
        <v>38603</v>
      </c>
      <c r="B14330" s="1" t="s">
        <v>38604</v>
      </c>
      <c r="C14330" s="2">
        <v>10</v>
      </c>
      <c r="D14330" s="1" t="s">
        <v>38605</v>
      </c>
      <c r="E14330" s="1" t="s">
        <v>38606</v>
      </c>
      <c r="F14330" s="1">
        <f t="shared" si="1860"/>
        <v>42695.499863194447</v>
      </c>
      <c r="G14330" s="1">
        <v>5684</v>
      </c>
      <c r="H14330" s="1">
        <v>0</v>
      </c>
      <c r="I14330" s="1">
        <v>5684</v>
      </c>
      <c r="J14330" s="1">
        <f t="shared" si="1863"/>
        <v>0</v>
      </c>
      <c r="K14330" s="1">
        <f t="shared" si="1864"/>
        <v>0</v>
      </c>
      <c r="L14330" s="1">
        <f t="shared" si="1865"/>
        <v>0</v>
      </c>
      <c r="M14330" s="1">
        <f t="shared" si="1862"/>
        <v>0</v>
      </c>
      <c r="N14330" s="1">
        <v>0</v>
      </c>
    </row>
    <row r="14331" spans="1:14" x14ac:dyDescent="0.3">
      <c r="A14331" s="1" t="s">
        <v>195</v>
      </c>
      <c r="B14331" s="1" t="s">
        <v>38604</v>
      </c>
      <c r="C14331" s="2">
        <v>10</v>
      </c>
      <c r="D14331" s="1" t="s">
        <v>38607</v>
      </c>
      <c r="E14331" s="1" t="s">
        <v>38608</v>
      </c>
      <c r="F14331" s="1">
        <f t="shared" si="1860"/>
        <v>41863.801865127316</v>
      </c>
      <c r="G14331" s="1">
        <v>8182</v>
      </c>
      <c r="H14331" s="1">
        <f t="shared" ref="H14331:H14341" si="1869">+H14346</f>
        <v>0</v>
      </c>
      <c r="I14331" s="1">
        <v>8182</v>
      </c>
      <c r="J14331" s="1">
        <f t="shared" si="1863"/>
        <v>0</v>
      </c>
      <c r="K14331" s="1">
        <f t="shared" si="1864"/>
        <v>0</v>
      </c>
      <c r="L14331" s="1">
        <f t="shared" si="1865"/>
        <v>0</v>
      </c>
      <c r="M14331" s="1">
        <f t="shared" si="1862"/>
        <v>0</v>
      </c>
      <c r="N14331" s="1">
        <v>0</v>
      </c>
    </row>
    <row r="14332" spans="1:14" x14ac:dyDescent="0.3">
      <c r="A14332" s="1" t="s">
        <v>6178</v>
      </c>
      <c r="B14332" s="1" t="s">
        <v>38604</v>
      </c>
      <c r="C14332" s="2">
        <v>2</v>
      </c>
      <c r="D14332" s="1" t="s">
        <v>38609</v>
      </c>
      <c r="E14332" s="1" t="s">
        <v>38610</v>
      </c>
      <c r="F14332" s="1">
        <f t="shared" si="1860"/>
        <v>42159.497210451387</v>
      </c>
      <c r="G14332" s="1">
        <v>49772</v>
      </c>
      <c r="H14332" s="1">
        <f t="shared" si="1869"/>
        <v>0</v>
      </c>
      <c r="I14332" s="1">
        <v>49772</v>
      </c>
      <c r="J14332" s="1">
        <f t="shared" si="1863"/>
        <v>1</v>
      </c>
      <c r="K14332" s="1">
        <f t="shared" si="1864"/>
        <v>0</v>
      </c>
      <c r="L14332" s="1">
        <f t="shared" si="1865"/>
        <v>0</v>
      </c>
      <c r="M14332" s="1">
        <f t="shared" si="1862"/>
        <v>0</v>
      </c>
      <c r="N14332" s="1">
        <v>0</v>
      </c>
    </row>
    <row r="14333" spans="1:14" x14ac:dyDescent="0.3">
      <c r="A14333" s="1" t="s">
        <v>531</v>
      </c>
      <c r="B14333" s="1" t="s">
        <v>38611</v>
      </c>
      <c r="C14333" s="2">
        <v>10</v>
      </c>
      <c r="D14333" s="1" t="s">
        <v>38612</v>
      </c>
      <c r="E14333" s="1" t="s">
        <v>38613</v>
      </c>
      <c r="F14333" s="1">
        <f t="shared" si="1860"/>
        <v>42007.733518923611</v>
      </c>
      <c r="G14333" s="1">
        <v>15403</v>
      </c>
      <c r="H14333" s="1">
        <f t="shared" si="1869"/>
        <v>0</v>
      </c>
      <c r="I14333" s="1">
        <v>15403</v>
      </c>
      <c r="J14333" s="1">
        <f t="shared" si="1863"/>
        <v>0</v>
      </c>
      <c r="K14333" s="1">
        <f t="shared" si="1864"/>
        <v>0</v>
      </c>
      <c r="L14333" s="1">
        <f t="shared" si="1865"/>
        <v>0</v>
      </c>
      <c r="M14333" s="1">
        <f t="shared" si="1862"/>
        <v>0</v>
      </c>
      <c r="N14333" s="1">
        <v>0</v>
      </c>
    </row>
    <row r="14334" spans="1:14" x14ac:dyDescent="0.3">
      <c r="A14334" s="1" t="s">
        <v>6278</v>
      </c>
      <c r="B14334" s="1" t="s">
        <v>38611</v>
      </c>
      <c r="C14334" s="2">
        <v>7</v>
      </c>
      <c r="D14334" s="1" t="s">
        <v>38614</v>
      </c>
      <c r="E14334" s="1" t="s">
        <v>38615</v>
      </c>
      <c r="F14334" s="1">
        <f t="shared" si="1860"/>
        <v>41646.058001504629</v>
      </c>
      <c r="G14334" s="1">
        <v>21627</v>
      </c>
      <c r="H14334" s="1">
        <f t="shared" si="1869"/>
        <v>0</v>
      </c>
      <c r="I14334" s="1">
        <v>21627</v>
      </c>
      <c r="J14334" s="1">
        <f t="shared" si="1863"/>
        <v>0</v>
      </c>
      <c r="K14334" s="1">
        <f t="shared" si="1864"/>
        <v>0</v>
      </c>
      <c r="L14334" s="1">
        <f t="shared" si="1865"/>
        <v>0</v>
      </c>
      <c r="M14334" s="1">
        <f t="shared" si="1862"/>
        <v>0</v>
      </c>
      <c r="N14334" s="1">
        <v>0</v>
      </c>
    </row>
    <row r="14335" spans="1:14" x14ac:dyDescent="0.3">
      <c r="A14335" s="1" t="s">
        <v>131</v>
      </c>
      <c r="B14335" s="1" t="s">
        <v>38611</v>
      </c>
      <c r="C14335" s="2">
        <v>10</v>
      </c>
      <c r="D14335" s="1" t="s">
        <v>38616</v>
      </c>
      <c r="E14335" s="1" t="s">
        <v>38617</v>
      </c>
      <c r="F14335" s="1">
        <f t="shared" si="1860"/>
        <v>41374.399580092591</v>
      </c>
      <c r="G14335" s="1">
        <v>26044</v>
      </c>
      <c r="H14335" s="1">
        <f t="shared" si="1869"/>
        <v>0</v>
      </c>
      <c r="I14335" s="1">
        <v>26044</v>
      </c>
      <c r="J14335" s="1">
        <f t="shared" si="1863"/>
        <v>1</v>
      </c>
      <c r="K14335" s="1">
        <f t="shared" si="1864"/>
        <v>0</v>
      </c>
      <c r="L14335" s="1">
        <f t="shared" si="1865"/>
        <v>0</v>
      </c>
      <c r="M14335" s="1">
        <f t="shared" si="1862"/>
        <v>0</v>
      </c>
      <c r="N14335" s="1">
        <v>0</v>
      </c>
    </row>
    <row r="14336" spans="1:14" x14ac:dyDescent="0.3">
      <c r="A14336" s="1" t="s">
        <v>38618</v>
      </c>
      <c r="B14336" s="1" t="s">
        <v>38611</v>
      </c>
      <c r="C14336" s="2">
        <v>10</v>
      </c>
      <c r="D14336" s="1" t="s">
        <v>38619</v>
      </c>
      <c r="E14336" s="1" t="s">
        <v>38620</v>
      </c>
      <c r="F14336" s="1">
        <f t="shared" si="1860"/>
        <v>42662.564158877314</v>
      </c>
      <c r="G14336" s="1">
        <v>31788</v>
      </c>
      <c r="H14336" s="1">
        <f t="shared" si="1869"/>
        <v>0</v>
      </c>
      <c r="I14336" s="1">
        <v>31788</v>
      </c>
      <c r="J14336" s="1">
        <f t="shared" si="1863"/>
        <v>1</v>
      </c>
      <c r="K14336" s="1">
        <f t="shared" si="1864"/>
        <v>0</v>
      </c>
      <c r="L14336" s="1">
        <f t="shared" si="1865"/>
        <v>0</v>
      </c>
      <c r="M14336" s="1">
        <f t="shared" si="1862"/>
        <v>0</v>
      </c>
      <c r="N14336" s="1">
        <v>0</v>
      </c>
    </row>
    <row r="14337" spans="1:14" x14ac:dyDescent="0.3">
      <c r="A14337" s="1" t="s">
        <v>6443</v>
      </c>
      <c r="B14337" s="1" t="s">
        <v>38611</v>
      </c>
      <c r="C14337" s="2">
        <v>10</v>
      </c>
      <c r="D14337" s="1" t="s">
        <v>38621</v>
      </c>
      <c r="E14337" s="1" t="s">
        <v>38622</v>
      </c>
      <c r="F14337" s="1">
        <f t="shared" ref="F14337:F14400" si="1870">DATEVALUE(E14337)+TIMEVALUE(E14337)</f>
        <v>41995.776926307874</v>
      </c>
      <c r="G14337" s="1">
        <v>34744</v>
      </c>
      <c r="H14337" s="1">
        <f t="shared" si="1869"/>
        <v>0</v>
      </c>
      <c r="I14337" s="1">
        <v>34744</v>
      </c>
      <c r="J14337" s="1">
        <f t="shared" si="1863"/>
        <v>1</v>
      </c>
      <c r="K14337" s="1">
        <f t="shared" si="1864"/>
        <v>0</v>
      </c>
      <c r="L14337" s="1">
        <f t="shared" si="1865"/>
        <v>0</v>
      </c>
      <c r="M14337" s="1">
        <f t="shared" ref="M14337:M14400" si="1871">IF(OR(K14337,L14337), 1, 0)</f>
        <v>0</v>
      </c>
      <c r="N14337" s="1">
        <v>0</v>
      </c>
    </row>
    <row r="14338" spans="1:14" x14ac:dyDescent="0.3">
      <c r="A14338" s="1" t="s">
        <v>38623</v>
      </c>
      <c r="B14338" s="1" t="s">
        <v>38611</v>
      </c>
      <c r="C14338" s="2">
        <v>10</v>
      </c>
      <c r="D14338" s="1" t="s">
        <v>38624</v>
      </c>
      <c r="E14338" s="1" t="s">
        <v>38625</v>
      </c>
      <c r="F14338" s="1">
        <f t="shared" si="1870"/>
        <v>40655.637430555558</v>
      </c>
      <c r="G14338" s="1">
        <v>38173</v>
      </c>
      <c r="H14338" s="1">
        <f t="shared" si="1869"/>
        <v>0</v>
      </c>
      <c r="I14338" s="1">
        <v>38173</v>
      </c>
      <c r="J14338" s="1">
        <f t="shared" si="1863"/>
        <v>1</v>
      </c>
      <c r="K14338" s="1">
        <f t="shared" si="1864"/>
        <v>0</v>
      </c>
      <c r="L14338" s="1">
        <f t="shared" si="1865"/>
        <v>0</v>
      </c>
      <c r="M14338" s="1">
        <f t="shared" si="1871"/>
        <v>0</v>
      </c>
      <c r="N14338" s="1">
        <v>0</v>
      </c>
    </row>
    <row r="14339" spans="1:14" x14ac:dyDescent="0.3">
      <c r="A14339" s="1" t="s">
        <v>992</v>
      </c>
      <c r="B14339" s="1" t="s">
        <v>38611</v>
      </c>
      <c r="C14339" s="2">
        <v>10</v>
      </c>
      <c r="D14339" s="1" t="s">
        <v>38626</v>
      </c>
      <c r="E14339" s="1" t="s">
        <v>38627</v>
      </c>
      <c r="F14339" s="1">
        <f t="shared" si="1870"/>
        <v>41429.990293888892</v>
      </c>
      <c r="G14339" s="1">
        <v>39075</v>
      </c>
      <c r="H14339" s="1">
        <f t="shared" si="1869"/>
        <v>0</v>
      </c>
      <c r="I14339" s="1">
        <v>39075</v>
      </c>
      <c r="J14339" s="1">
        <f t="shared" ref="J14339:J14402" si="1872">IF(AND(EXACT(B14338,B14339), EXACT(B14337,B14338)), 1, 0)</f>
        <v>1</v>
      </c>
      <c r="K14339" s="1">
        <f t="shared" ref="K14339:K14402" si="1873">IF(AND(J14339=1, EXACT(A14337, A14338), EXACT(A14338, A14339)), 1, 0)</f>
        <v>0</v>
      </c>
      <c r="L14339" s="1">
        <f t="shared" ref="L14339:L14402" si="1874">IF(AND(J14339=1, EXACT(D14337, D14338), EXACT(D14338, D14339), F14339-F14337&lt;365), 1, 0)</f>
        <v>0</v>
      </c>
      <c r="M14339" s="1">
        <f t="shared" si="1871"/>
        <v>0</v>
      </c>
      <c r="N14339" s="1">
        <v>0</v>
      </c>
    </row>
    <row r="14340" spans="1:14" x14ac:dyDescent="0.3">
      <c r="A14340" s="1" t="s">
        <v>1169</v>
      </c>
      <c r="B14340" s="1" t="s">
        <v>38611</v>
      </c>
      <c r="C14340" s="2">
        <v>10</v>
      </c>
      <c r="D14340" s="1" t="s">
        <v>38628</v>
      </c>
      <c r="E14340" s="1" t="s">
        <v>38629</v>
      </c>
      <c r="F14340" s="1">
        <f t="shared" si="1870"/>
        <v>41967.077729467594</v>
      </c>
      <c r="G14340" s="1">
        <v>41900</v>
      </c>
      <c r="H14340" s="1">
        <f t="shared" si="1869"/>
        <v>0</v>
      </c>
      <c r="I14340" s="1">
        <v>41900</v>
      </c>
      <c r="J14340" s="1">
        <f t="shared" si="1872"/>
        <v>1</v>
      </c>
      <c r="K14340" s="1">
        <f t="shared" si="1873"/>
        <v>0</v>
      </c>
      <c r="L14340" s="1">
        <f t="shared" si="1874"/>
        <v>0</v>
      </c>
      <c r="M14340" s="1">
        <f t="shared" si="1871"/>
        <v>0</v>
      </c>
      <c r="N14340" s="1">
        <v>0</v>
      </c>
    </row>
    <row r="14341" spans="1:14" x14ac:dyDescent="0.3">
      <c r="A14341" s="1" t="s">
        <v>1204</v>
      </c>
      <c r="B14341" s="1" t="s">
        <v>38630</v>
      </c>
      <c r="C14341" s="2">
        <v>10</v>
      </c>
      <c r="D14341" s="1" t="s">
        <v>38631</v>
      </c>
      <c r="E14341" s="1" t="s">
        <v>38632</v>
      </c>
      <c r="F14341" s="1">
        <f t="shared" si="1870"/>
        <v>42747.88605724537</v>
      </c>
      <c r="G14341" s="1">
        <v>22447</v>
      </c>
      <c r="H14341" s="1">
        <f t="shared" si="1869"/>
        <v>0</v>
      </c>
      <c r="I14341" s="1">
        <v>22447</v>
      </c>
      <c r="J14341" s="1">
        <f t="shared" si="1872"/>
        <v>0</v>
      </c>
      <c r="K14341" s="1">
        <f t="shared" si="1873"/>
        <v>0</v>
      </c>
      <c r="L14341" s="1">
        <f t="shared" si="1874"/>
        <v>0</v>
      </c>
      <c r="M14341" s="1">
        <f t="shared" si="1871"/>
        <v>0</v>
      </c>
      <c r="N14341" s="1">
        <v>0</v>
      </c>
    </row>
    <row r="14342" spans="1:14" x14ac:dyDescent="0.3">
      <c r="A14342" s="1" t="s">
        <v>8269</v>
      </c>
      <c r="B14342" s="1" t="s">
        <v>38633</v>
      </c>
      <c r="C14342" s="2">
        <v>2</v>
      </c>
      <c r="D14342" s="1" t="s">
        <v>38634</v>
      </c>
      <c r="E14342" s="1" t="s">
        <v>38635</v>
      </c>
      <c r="F14342" s="1">
        <f t="shared" si="1870"/>
        <v>42217.587629062502</v>
      </c>
      <c r="G14342" s="1">
        <v>4882</v>
      </c>
      <c r="H14342" s="1">
        <v>0</v>
      </c>
      <c r="I14342" s="1">
        <v>4882</v>
      </c>
      <c r="J14342" s="1">
        <f t="shared" si="1872"/>
        <v>0</v>
      </c>
      <c r="K14342" s="1">
        <f t="shared" si="1873"/>
        <v>0</v>
      </c>
      <c r="L14342" s="1">
        <f t="shared" si="1874"/>
        <v>0</v>
      </c>
      <c r="M14342" s="1">
        <f t="shared" si="1871"/>
        <v>0</v>
      </c>
      <c r="N14342" s="1">
        <v>0</v>
      </c>
    </row>
    <row r="14343" spans="1:14" x14ac:dyDescent="0.3">
      <c r="A14343" s="1" t="s">
        <v>63</v>
      </c>
      <c r="B14343" s="1" t="s">
        <v>38636</v>
      </c>
      <c r="C14343" s="2">
        <v>10</v>
      </c>
      <c r="D14343" s="1" t="s">
        <v>38637</v>
      </c>
      <c r="E14343" s="1" t="s">
        <v>38638</v>
      </c>
      <c r="F14343" s="1">
        <f t="shared" si="1870"/>
        <v>42299.799428437502</v>
      </c>
      <c r="G14343" s="1">
        <v>823</v>
      </c>
      <c r="H14343" s="1">
        <v>0</v>
      </c>
      <c r="I14343" s="1">
        <v>823</v>
      </c>
      <c r="J14343" s="1">
        <f t="shared" si="1872"/>
        <v>0</v>
      </c>
      <c r="K14343" s="1">
        <f t="shared" si="1873"/>
        <v>0</v>
      </c>
      <c r="L14343" s="1">
        <f t="shared" si="1874"/>
        <v>0</v>
      </c>
      <c r="M14343" s="1">
        <f t="shared" si="1871"/>
        <v>0</v>
      </c>
      <c r="N14343" s="1">
        <v>0</v>
      </c>
    </row>
    <row r="14344" spans="1:14" x14ac:dyDescent="0.3">
      <c r="A14344" s="1" t="s">
        <v>598</v>
      </c>
      <c r="B14344" s="1" t="s">
        <v>38639</v>
      </c>
      <c r="C14344" s="2">
        <v>0</v>
      </c>
      <c r="D14344" s="1" t="s">
        <v>38640</v>
      </c>
      <c r="E14344" s="1" t="s">
        <v>38641</v>
      </c>
      <c r="F14344" s="1">
        <f t="shared" si="1870"/>
        <v>38768.421469907407</v>
      </c>
      <c r="G14344" s="1">
        <v>21863</v>
      </c>
      <c r="H14344" s="1">
        <f>+H14359</f>
        <v>0</v>
      </c>
      <c r="I14344" s="1">
        <v>21863</v>
      </c>
      <c r="J14344" s="1">
        <f t="shared" si="1872"/>
        <v>0</v>
      </c>
      <c r="K14344" s="1">
        <f t="shared" si="1873"/>
        <v>0</v>
      </c>
      <c r="L14344" s="1">
        <f t="shared" si="1874"/>
        <v>0</v>
      </c>
      <c r="M14344" s="1">
        <f t="shared" si="1871"/>
        <v>0</v>
      </c>
      <c r="N14344" s="1">
        <v>0</v>
      </c>
    </row>
    <row r="14345" spans="1:14" x14ac:dyDescent="0.3">
      <c r="A14345" s="1" t="s">
        <v>598</v>
      </c>
      <c r="B14345" s="1" t="s">
        <v>38639</v>
      </c>
      <c r="C14345" s="2">
        <v>0</v>
      </c>
      <c r="D14345" s="1" t="s">
        <v>38642</v>
      </c>
      <c r="E14345" s="1" t="s">
        <v>38643</v>
      </c>
      <c r="F14345" s="1">
        <f t="shared" si="1870"/>
        <v>38765.766388888886</v>
      </c>
      <c r="G14345" s="1">
        <v>21864</v>
      </c>
      <c r="H14345" s="1">
        <f>+H14360</f>
        <v>0</v>
      </c>
      <c r="I14345" s="1">
        <v>21864</v>
      </c>
      <c r="J14345" s="1">
        <f t="shared" si="1872"/>
        <v>0</v>
      </c>
      <c r="K14345" s="1">
        <f t="shared" si="1873"/>
        <v>0</v>
      </c>
      <c r="L14345" s="1">
        <f t="shared" si="1874"/>
        <v>0</v>
      </c>
      <c r="M14345" s="1">
        <f t="shared" si="1871"/>
        <v>0</v>
      </c>
      <c r="N14345" s="1">
        <v>0</v>
      </c>
    </row>
    <row r="14346" spans="1:14" x14ac:dyDescent="0.3">
      <c r="A14346" s="1" t="s">
        <v>366</v>
      </c>
      <c r="B14346" s="1" t="s">
        <v>38644</v>
      </c>
      <c r="C14346" s="2">
        <v>10</v>
      </c>
      <c r="D14346" s="1" t="s">
        <v>38645</v>
      </c>
      <c r="E14346" s="1" t="s">
        <v>38646</v>
      </c>
      <c r="F14346" s="1">
        <f t="shared" si="1870"/>
        <v>41532.340674571758</v>
      </c>
      <c r="G14346" s="1">
        <v>4861</v>
      </c>
      <c r="H14346" s="1">
        <v>0</v>
      </c>
      <c r="I14346" s="1">
        <v>4861</v>
      </c>
      <c r="J14346" s="1">
        <f t="shared" si="1872"/>
        <v>0</v>
      </c>
      <c r="K14346" s="1">
        <f t="shared" si="1873"/>
        <v>0</v>
      </c>
      <c r="L14346" s="1">
        <f t="shared" si="1874"/>
        <v>0</v>
      </c>
      <c r="M14346" s="1">
        <f t="shared" si="1871"/>
        <v>0</v>
      </c>
      <c r="N14346" s="1">
        <v>0</v>
      </c>
    </row>
    <row r="14347" spans="1:14" x14ac:dyDescent="0.3">
      <c r="A14347" s="1" t="s">
        <v>867</v>
      </c>
      <c r="B14347" s="1" t="s">
        <v>38647</v>
      </c>
      <c r="C14347" s="2">
        <v>10</v>
      </c>
      <c r="D14347" s="1" t="s">
        <v>38648</v>
      </c>
      <c r="E14347" s="1" t="s">
        <v>38649</v>
      </c>
      <c r="F14347" s="1">
        <f t="shared" si="1870"/>
        <v>41914.858903125001</v>
      </c>
      <c r="G14347" s="1">
        <v>12105</v>
      </c>
      <c r="H14347" s="1">
        <f t="shared" ref="H14347:H14352" si="1875">+H14362</f>
        <v>0</v>
      </c>
      <c r="I14347" s="1">
        <v>12105</v>
      </c>
      <c r="J14347" s="1">
        <f t="shared" si="1872"/>
        <v>0</v>
      </c>
      <c r="K14347" s="1">
        <f t="shared" si="1873"/>
        <v>0</v>
      </c>
      <c r="L14347" s="1">
        <f t="shared" si="1874"/>
        <v>0</v>
      </c>
      <c r="M14347" s="1">
        <f t="shared" si="1871"/>
        <v>0</v>
      </c>
      <c r="N14347" s="1">
        <v>0</v>
      </c>
    </row>
    <row r="14348" spans="1:14" x14ac:dyDescent="0.3">
      <c r="A14348" s="1" t="s">
        <v>17113</v>
      </c>
      <c r="B14348" s="1" t="s">
        <v>38650</v>
      </c>
      <c r="C14348" s="2">
        <v>6</v>
      </c>
      <c r="D14348" s="1" t="s">
        <v>38651</v>
      </c>
      <c r="E14348" s="1" t="s">
        <v>38652</v>
      </c>
      <c r="F14348" s="1">
        <f t="shared" si="1870"/>
        <v>42363.076489791667</v>
      </c>
      <c r="G14348" s="1">
        <v>25451</v>
      </c>
      <c r="H14348" s="1">
        <f t="shared" si="1875"/>
        <v>0</v>
      </c>
      <c r="I14348" s="1">
        <v>25451</v>
      </c>
      <c r="J14348" s="1">
        <f t="shared" si="1872"/>
        <v>0</v>
      </c>
      <c r="K14348" s="1">
        <f t="shared" si="1873"/>
        <v>0</v>
      </c>
      <c r="L14348" s="1">
        <f t="shared" si="1874"/>
        <v>0</v>
      </c>
      <c r="M14348" s="1">
        <f t="shared" si="1871"/>
        <v>0</v>
      </c>
      <c r="N14348" s="1">
        <v>0</v>
      </c>
    </row>
    <row r="14349" spans="1:14" x14ac:dyDescent="0.3">
      <c r="A14349" s="1" t="s">
        <v>112</v>
      </c>
      <c r="B14349" s="1" t="s">
        <v>38653</v>
      </c>
      <c r="C14349" s="2">
        <v>10</v>
      </c>
      <c r="D14349" s="1" t="s">
        <v>38654</v>
      </c>
      <c r="E14349" s="1" t="s">
        <v>38655</v>
      </c>
      <c r="F14349" s="1">
        <f t="shared" si="1870"/>
        <v>41945.953553344909</v>
      </c>
      <c r="G14349" s="1">
        <v>13957</v>
      </c>
      <c r="H14349" s="1">
        <f t="shared" si="1875"/>
        <v>0</v>
      </c>
      <c r="I14349" s="1">
        <v>13957</v>
      </c>
      <c r="J14349" s="1">
        <f t="shared" si="1872"/>
        <v>0</v>
      </c>
      <c r="K14349" s="1">
        <f t="shared" si="1873"/>
        <v>0</v>
      </c>
      <c r="L14349" s="1">
        <f t="shared" si="1874"/>
        <v>0</v>
      </c>
      <c r="M14349" s="1">
        <f t="shared" si="1871"/>
        <v>0</v>
      </c>
      <c r="N14349" s="1">
        <v>0</v>
      </c>
    </row>
    <row r="14350" spans="1:14" x14ac:dyDescent="0.3">
      <c r="A14350" s="1" t="s">
        <v>2250</v>
      </c>
      <c r="B14350" s="1" t="s">
        <v>38653</v>
      </c>
      <c r="C14350" s="2">
        <v>10</v>
      </c>
      <c r="D14350" s="1" t="s">
        <v>38656</v>
      </c>
      <c r="E14350" s="1" t="s">
        <v>38657</v>
      </c>
      <c r="F14350" s="1">
        <f t="shared" si="1870"/>
        <v>42300.519467175924</v>
      </c>
      <c r="G14350" s="1">
        <v>31833</v>
      </c>
      <c r="H14350" s="1">
        <f t="shared" si="1875"/>
        <v>0</v>
      </c>
      <c r="I14350" s="1">
        <v>31833</v>
      </c>
      <c r="J14350" s="1">
        <f t="shared" si="1872"/>
        <v>0</v>
      </c>
      <c r="K14350" s="1">
        <f t="shared" si="1873"/>
        <v>0</v>
      </c>
      <c r="L14350" s="1">
        <f t="shared" si="1874"/>
        <v>0</v>
      </c>
      <c r="M14350" s="1">
        <f t="shared" si="1871"/>
        <v>0</v>
      </c>
      <c r="N14350" s="1">
        <v>0</v>
      </c>
    </row>
    <row r="14351" spans="1:14" x14ac:dyDescent="0.3">
      <c r="A14351" s="1" t="s">
        <v>1438</v>
      </c>
      <c r="B14351" s="1" t="s">
        <v>38653</v>
      </c>
      <c r="C14351" s="2">
        <v>2</v>
      </c>
      <c r="D14351" s="1" t="s">
        <v>38658</v>
      </c>
      <c r="E14351" s="1" t="s">
        <v>38659</v>
      </c>
      <c r="F14351" s="1">
        <f t="shared" si="1870"/>
        <v>41682.820704247686</v>
      </c>
      <c r="G14351" s="1">
        <v>43681</v>
      </c>
      <c r="H14351" s="1">
        <f t="shared" si="1875"/>
        <v>0</v>
      </c>
      <c r="I14351" s="1">
        <v>43681</v>
      </c>
      <c r="J14351" s="1">
        <f t="shared" si="1872"/>
        <v>1</v>
      </c>
      <c r="K14351" s="1">
        <f t="shared" si="1873"/>
        <v>0</v>
      </c>
      <c r="L14351" s="1">
        <f t="shared" si="1874"/>
        <v>0</v>
      </c>
      <c r="M14351" s="1">
        <f t="shared" si="1871"/>
        <v>0</v>
      </c>
      <c r="N14351" s="1">
        <v>0</v>
      </c>
    </row>
    <row r="14352" spans="1:14" x14ac:dyDescent="0.3">
      <c r="A14352" s="1" t="s">
        <v>9785</v>
      </c>
      <c r="B14352" s="1" t="s">
        <v>38660</v>
      </c>
      <c r="C14352" s="2">
        <v>10</v>
      </c>
      <c r="D14352" s="1" t="s">
        <v>38661</v>
      </c>
      <c r="E14352" s="1" t="s">
        <v>38662</v>
      </c>
      <c r="F14352" s="1">
        <f t="shared" si="1870"/>
        <v>42430.970955833334</v>
      </c>
      <c r="G14352" s="1">
        <v>35554</v>
      </c>
      <c r="H14352" s="1">
        <f t="shared" si="1875"/>
        <v>0</v>
      </c>
      <c r="I14352" s="1">
        <v>35554</v>
      </c>
      <c r="J14352" s="1">
        <f t="shared" si="1872"/>
        <v>0</v>
      </c>
      <c r="K14352" s="1">
        <f t="shared" si="1873"/>
        <v>0</v>
      </c>
      <c r="L14352" s="1">
        <f t="shared" si="1874"/>
        <v>0</v>
      </c>
      <c r="M14352" s="1">
        <f t="shared" si="1871"/>
        <v>0</v>
      </c>
      <c r="N14352" s="1">
        <v>0</v>
      </c>
    </row>
    <row r="14353" spans="1:14" x14ac:dyDescent="0.3">
      <c r="A14353" s="1" t="s">
        <v>729</v>
      </c>
      <c r="B14353" s="1" t="s">
        <v>38663</v>
      </c>
      <c r="C14353" s="2">
        <v>10</v>
      </c>
      <c r="D14353" s="1" t="s">
        <v>38664</v>
      </c>
      <c r="E14353" s="1" t="s">
        <v>38665</v>
      </c>
      <c r="F14353" s="1">
        <f t="shared" si="1870"/>
        <v>42258.855342418981</v>
      </c>
      <c r="G14353" s="1">
        <v>2136</v>
      </c>
      <c r="H14353" s="1">
        <v>0</v>
      </c>
      <c r="I14353" s="1">
        <v>2136</v>
      </c>
      <c r="J14353" s="1">
        <f t="shared" si="1872"/>
        <v>0</v>
      </c>
      <c r="K14353" s="1">
        <f t="shared" si="1873"/>
        <v>0</v>
      </c>
      <c r="L14353" s="1">
        <f t="shared" si="1874"/>
        <v>0</v>
      </c>
      <c r="M14353" s="1">
        <f t="shared" si="1871"/>
        <v>0</v>
      </c>
      <c r="N14353" s="1">
        <v>0</v>
      </c>
    </row>
    <row r="14354" spans="1:14" x14ac:dyDescent="0.3">
      <c r="A14354" s="1" t="s">
        <v>36688</v>
      </c>
      <c r="B14354" s="1" t="s">
        <v>38663</v>
      </c>
      <c r="C14354" s="2">
        <v>2</v>
      </c>
      <c r="D14354" s="1" t="s">
        <v>38666</v>
      </c>
      <c r="E14354" s="1" t="s">
        <v>38667</v>
      </c>
      <c r="F14354" s="1">
        <f t="shared" si="1870"/>
        <v>41912.787025266203</v>
      </c>
      <c r="G14354" s="1">
        <v>17944</v>
      </c>
      <c r="H14354" s="1">
        <f t="shared" ref="H14354:H14390" si="1876">+H14369</f>
        <v>0</v>
      </c>
      <c r="I14354" s="1">
        <v>17944</v>
      </c>
      <c r="J14354" s="1">
        <f t="shared" si="1872"/>
        <v>0</v>
      </c>
      <c r="K14354" s="1">
        <f t="shared" si="1873"/>
        <v>0</v>
      </c>
      <c r="L14354" s="1">
        <f t="shared" si="1874"/>
        <v>0</v>
      </c>
      <c r="M14354" s="1">
        <f t="shared" si="1871"/>
        <v>0</v>
      </c>
      <c r="N14354" s="1">
        <v>0</v>
      </c>
    </row>
    <row r="14355" spans="1:14" x14ac:dyDescent="0.3">
      <c r="A14355" s="1" t="s">
        <v>8196</v>
      </c>
      <c r="B14355" s="1" t="s">
        <v>38663</v>
      </c>
      <c r="C14355" s="2">
        <v>0</v>
      </c>
      <c r="D14355" s="1" t="s">
        <v>38668</v>
      </c>
      <c r="E14355" s="1" t="s">
        <v>38669</v>
      </c>
      <c r="F14355" s="1">
        <f t="shared" si="1870"/>
        <v>39882.853530092594</v>
      </c>
      <c r="G14355" s="1">
        <v>34088</v>
      </c>
      <c r="H14355" s="1">
        <f t="shared" si="1876"/>
        <v>0</v>
      </c>
      <c r="I14355" s="1">
        <v>34088</v>
      </c>
      <c r="J14355" s="1">
        <f t="shared" si="1872"/>
        <v>1</v>
      </c>
      <c r="K14355" s="1">
        <f t="shared" si="1873"/>
        <v>0</v>
      </c>
      <c r="L14355" s="1">
        <f t="shared" si="1874"/>
        <v>0</v>
      </c>
      <c r="M14355" s="1">
        <f t="shared" si="1871"/>
        <v>0</v>
      </c>
      <c r="N14355" s="1">
        <v>0</v>
      </c>
    </row>
    <row r="14356" spans="1:14" x14ac:dyDescent="0.3">
      <c r="A14356" s="1" t="s">
        <v>16440</v>
      </c>
      <c r="B14356" s="1" t="s">
        <v>38663</v>
      </c>
      <c r="C14356" s="2">
        <v>2</v>
      </c>
      <c r="D14356" s="1" t="s">
        <v>38670</v>
      </c>
      <c r="E14356" s="1" t="s">
        <v>38671</v>
      </c>
      <c r="F14356" s="1">
        <f t="shared" si="1870"/>
        <v>42127.743323182869</v>
      </c>
      <c r="G14356" s="1">
        <v>48906</v>
      </c>
      <c r="H14356" s="1">
        <f t="shared" si="1876"/>
        <v>0</v>
      </c>
      <c r="I14356" s="1">
        <v>48906</v>
      </c>
      <c r="J14356" s="1">
        <f t="shared" si="1872"/>
        <v>1</v>
      </c>
      <c r="K14356" s="1">
        <f t="shared" si="1873"/>
        <v>0</v>
      </c>
      <c r="L14356" s="1">
        <f t="shared" si="1874"/>
        <v>0</v>
      </c>
      <c r="M14356" s="1">
        <f t="shared" si="1871"/>
        <v>0</v>
      </c>
      <c r="N14356" s="1">
        <v>0</v>
      </c>
    </row>
    <row r="14357" spans="1:14" x14ac:dyDescent="0.3">
      <c r="A14357" s="1" t="s">
        <v>2247</v>
      </c>
      <c r="B14357" s="1" t="s">
        <v>38672</v>
      </c>
      <c r="C14357" s="2">
        <v>2</v>
      </c>
      <c r="D14357" s="1" t="s">
        <v>38673</v>
      </c>
      <c r="E14357" s="1" t="s">
        <v>38674</v>
      </c>
      <c r="F14357" s="1">
        <f t="shared" si="1870"/>
        <v>41748.875161504628</v>
      </c>
      <c r="G14357" s="1">
        <v>49055</v>
      </c>
      <c r="H14357" s="1">
        <f t="shared" si="1876"/>
        <v>0</v>
      </c>
      <c r="I14357" s="1">
        <v>49055</v>
      </c>
      <c r="J14357" s="1">
        <f t="shared" si="1872"/>
        <v>0</v>
      </c>
      <c r="K14357" s="1">
        <f t="shared" si="1873"/>
        <v>0</v>
      </c>
      <c r="L14357" s="1">
        <f t="shared" si="1874"/>
        <v>0</v>
      </c>
      <c r="M14357" s="1">
        <f t="shared" si="1871"/>
        <v>0</v>
      </c>
      <c r="N14357" s="1">
        <v>0</v>
      </c>
    </row>
    <row r="14358" spans="1:14" x14ac:dyDescent="0.3">
      <c r="A14358" s="1" t="s">
        <v>3359</v>
      </c>
      <c r="B14358" s="1" t="s">
        <v>38672</v>
      </c>
      <c r="C14358" s="2">
        <v>10</v>
      </c>
      <c r="D14358" s="1" t="s">
        <v>38675</v>
      </c>
      <c r="E14358" s="1" t="s">
        <v>38676</v>
      </c>
      <c r="F14358" s="1">
        <f t="shared" si="1870"/>
        <v>41767.077456805557</v>
      </c>
      <c r="G14358" s="1">
        <v>49179</v>
      </c>
      <c r="H14358" s="1">
        <f t="shared" si="1876"/>
        <v>0</v>
      </c>
      <c r="I14358" s="1">
        <v>49179</v>
      </c>
      <c r="J14358" s="1">
        <f t="shared" si="1872"/>
        <v>0</v>
      </c>
      <c r="K14358" s="1">
        <f t="shared" si="1873"/>
        <v>0</v>
      </c>
      <c r="L14358" s="1">
        <f t="shared" si="1874"/>
        <v>0</v>
      </c>
      <c r="M14358" s="1">
        <f t="shared" si="1871"/>
        <v>0</v>
      </c>
      <c r="N14358" s="1">
        <v>0</v>
      </c>
    </row>
    <row r="14359" spans="1:14" x14ac:dyDescent="0.3">
      <c r="A14359" s="1" t="s">
        <v>11903</v>
      </c>
      <c r="B14359" s="1" t="s">
        <v>38672</v>
      </c>
      <c r="C14359" s="2">
        <v>10</v>
      </c>
      <c r="D14359" s="1" t="s">
        <v>38677</v>
      </c>
      <c r="E14359" s="1" t="s">
        <v>38678</v>
      </c>
      <c r="F14359" s="1">
        <f t="shared" si="1870"/>
        <v>41840.455936388891</v>
      </c>
      <c r="G14359" s="1">
        <v>49459</v>
      </c>
      <c r="H14359" s="1">
        <f t="shared" si="1876"/>
        <v>0</v>
      </c>
      <c r="I14359" s="1">
        <v>49459</v>
      </c>
      <c r="J14359" s="1">
        <f t="shared" si="1872"/>
        <v>1</v>
      </c>
      <c r="K14359" s="1">
        <f t="shared" si="1873"/>
        <v>0</v>
      </c>
      <c r="L14359" s="1">
        <f t="shared" si="1874"/>
        <v>0</v>
      </c>
      <c r="M14359" s="1">
        <f t="shared" si="1871"/>
        <v>0</v>
      </c>
      <c r="N14359" s="1">
        <v>0</v>
      </c>
    </row>
    <row r="14360" spans="1:14" x14ac:dyDescent="0.3">
      <c r="A14360" s="1" t="s">
        <v>8136</v>
      </c>
      <c r="B14360" s="1" t="s">
        <v>38672</v>
      </c>
      <c r="C14360" s="2">
        <v>5</v>
      </c>
      <c r="D14360" s="1" t="s">
        <v>38679</v>
      </c>
      <c r="E14360" s="1" t="s">
        <v>38680</v>
      </c>
      <c r="F14360" s="1">
        <f t="shared" si="1870"/>
        <v>41901.80335934028</v>
      </c>
      <c r="G14360" s="1">
        <v>50484</v>
      </c>
      <c r="H14360" s="1">
        <f t="shared" si="1876"/>
        <v>0</v>
      </c>
      <c r="I14360" s="1">
        <v>50484</v>
      </c>
      <c r="J14360" s="1">
        <f t="shared" si="1872"/>
        <v>1</v>
      </c>
      <c r="K14360" s="1">
        <f t="shared" si="1873"/>
        <v>0</v>
      </c>
      <c r="L14360" s="1">
        <f t="shared" si="1874"/>
        <v>0</v>
      </c>
      <c r="M14360" s="1">
        <f t="shared" si="1871"/>
        <v>0</v>
      </c>
      <c r="N14360" s="1">
        <v>0</v>
      </c>
    </row>
    <row r="14361" spans="1:14" x14ac:dyDescent="0.3">
      <c r="A14361" s="1" t="s">
        <v>4351</v>
      </c>
      <c r="B14361" s="1" t="s">
        <v>38672</v>
      </c>
      <c r="C14361" s="2">
        <v>10</v>
      </c>
      <c r="D14361" s="1" t="s">
        <v>38681</v>
      </c>
      <c r="E14361" s="1" t="s">
        <v>38682</v>
      </c>
      <c r="F14361" s="1">
        <f t="shared" si="1870"/>
        <v>42313.039082523152</v>
      </c>
      <c r="G14361" s="1">
        <v>52878</v>
      </c>
      <c r="H14361" s="1">
        <f t="shared" si="1876"/>
        <v>0</v>
      </c>
      <c r="I14361" s="1">
        <v>52878</v>
      </c>
      <c r="J14361" s="1">
        <f t="shared" si="1872"/>
        <v>1</v>
      </c>
      <c r="K14361" s="1">
        <f t="shared" si="1873"/>
        <v>0</v>
      </c>
      <c r="L14361" s="1">
        <f t="shared" si="1874"/>
        <v>0</v>
      </c>
      <c r="M14361" s="1">
        <f t="shared" si="1871"/>
        <v>0</v>
      </c>
      <c r="N14361" s="1">
        <v>0</v>
      </c>
    </row>
    <row r="14362" spans="1:14" x14ac:dyDescent="0.3">
      <c r="A14362" s="1" t="s">
        <v>3330</v>
      </c>
      <c r="B14362" s="1" t="s">
        <v>38683</v>
      </c>
      <c r="C14362" s="2">
        <v>10</v>
      </c>
      <c r="D14362" s="1" t="s">
        <v>38684</v>
      </c>
      <c r="E14362" s="1" t="s">
        <v>38685</v>
      </c>
      <c r="F14362" s="1">
        <f t="shared" si="1870"/>
        <v>42155.915147858796</v>
      </c>
      <c r="G14362" s="1">
        <v>17411</v>
      </c>
      <c r="H14362" s="1">
        <f t="shared" si="1876"/>
        <v>0</v>
      </c>
      <c r="I14362" s="1">
        <v>17411</v>
      </c>
      <c r="J14362" s="1">
        <f t="shared" si="1872"/>
        <v>0</v>
      </c>
      <c r="K14362" s="1">
        <f t="shared" si="1873"/>
        <v>0</v>
      </c>
      <c r="L14362" s="1">
        <f t="shared" si="1874"/>
        <v>0</v>
      </c>
      <c r="M14362" s="1">
        <f t="shared" si="1871"/>
        <v>0</v>
      </c>
      <c r="N14362" s="1">
        <v>0</v>
      </c>
    </row>
    <row r="14363" spans="1:14" x14ac:dyDescent="0.3">
      <c r="A14363" s="1" t="s">
        <v>51</v>
      </c>
      <c r="B14363" s="1" t="s">
        <v>38686</v>
      </c>
      <c r="C14363" s="2">
        <v>10</v>
      </c>
      <c r="D14363" s="1" t="s">
        <v>38687</v>
      </c>
      <c r="E14363" s="1" t="s">
        <v>38688</v>
      </c>
      <c r="F14363" s="1">
        <f t="shared" si="1870"/>
        <v>41873.010337372689</v>
      </c>
      <c r="G14363" s="1">
        <v>10153</v>
      </c>
      <c r="H14363" s="1">
        <f t="shared" si="1876"/>
        <v>0</v>
      </c>
      <c r="I14363" s="1">
        <v>10153</v>
      </c>
      <c r="J14363" s="1">
        <f t="shared" si="1872"/>
        <v>0</v>
      </c>
      <c r="K14363" s="1">
        <f t="shared" si="1873"/>
        <v>0</v>
      </c>
      <c r="L14363" s="1">
        <f t="shared" si="1874"/>
        <v>0</v>
      </c>
      <c r="M14363" s="1">
        <f t="shared" si="1871"/>
        <v>0</v>
      </c>
      <c r="N14363" s="1">
        <v>0</v>
      </c>
    </row>
    <row r="14364" spans="1:14" x14ac:dyDescent="0.3">
      <c r="A14364" s="1" t="s">
        <v>879</v>
      </c>
      <c r="B14364" s="1" t="s">
        <v>38686</v>
      </c>
      <c r="C14364" s="2">
        <v>1</v>
      </c>
      <c r="D14364" s="1" t="s">
        <v>38689</v>
      </c>
      <c r="E14364" s="1" t="s">
        <v>38690</v>
      </c>
      <c r="F14364" s="1">
        <f t="shared" si="1870"/>
        <v>41848.847931805554</v>
      </c>
      <c r="G14364" s="1">
        <v>14672</v>
      </c>
      <c r="H14364" s="1">
        <f t="shared" si="1876"/>
        <v>0</v>
      </c>
      <c r="I14364" s="1">
        <v>14672</v>
      </c>
      <c r="J14364" s="1">
        <f t="shared" si="1872"/>
        <v>0</v>
      </c>
      <c r="K14364" s="1">
        <f t="shared" si="1873"/>
        <v>0</v>
      </c>
      <c r="L14364" s="1">
        <f t="shared" si="1874"/>
        <v>0</v>
      </c>
      <c r="M14364" s="1">
        <f t="shared" si="1871"/>
        <v>0</v>
      </c>
      <c r="N14364" s="1">
        <v>0</v>
      </c>
    </row>
    <row r="14365" spans="1:14" x14ac:dyDescent="0.3">
      <c r="A14365" s="1" t="s">
        <v>1906</v>
      </c>
      <c r="B14365" s="1" t="s">
        <v>38686</v>
      </c>
      <c r="C14365" s="2">
        <v>1</v>
      </c>
      <c r="D14365" s="1" t="s">
        <v>38691</v>
      </c>
      <c r="E14365" s="1" t="s">
        <v>38692</v>
      </c>
      <c r="F14365" s="1">
        <f t="shared" si="1870"/>
        <v>41903.925101574074</v>
      </c>
      <c r="G14365" s="1">
        <v>17784</v>
      </c>
      <c r="H14365" s="1">
        <f t="shared" si="1876"/>
        <v>0</v>
      </c>
      <c r="I14365" s="1">
        <v>17784</v>
      </c>
      <c r="J14365" s="1">
        <f t="shared" si="1872"/>
        <v>1</v>
      </c>
      <c r="K14365" s="1">
        <f t="shared" si="1873"/>
        <v>0</v>
      </c>
      <c r="L14365" s="1">
        <f t="shared" si="1874"/>
        <v>0</v>
      </c>
      <c r="M14365" s="1">
        <f t="shared" si="1871"/>
        <v>0</v>
      </c>
      <c r="N14365" s="1">
        <v>0</v>
      </c>
    </row>
    <row r="14366" spans="1:14" x14ac:dyDescent="0.3">
      <c r="A14366" s="1" t="s">
        <v>9413</v>
      </c>
      <c r="B14366" s="1" t="s">
        <v>38686</v>
      </c>
      <c r="C14366" s="2">
        <v>10</v>
      </c>
      <c r="D14366" s="1" t="s">
        <v>38693</v>
      </c>
      <c r="E14366" s="1" t="s">
        <v>38694</v>
      </c>
      <c r="F14366" s="1">
        <f t="shared" si="1870"/>
        <v>41495.530422291667</v>
      </c>
      <c r="G14366" s="1">
        <v>23979</v>
      </c>
      <c r="H14366" s="1">
        <f t="shared" si="1876"/>
        <v>0</v>
      </c>
      <c r="I14366" s="1">
        <v>23979</v>
      </c>
      <c r="J14366" s="1">
        <f t="shared" si="1872"/>
        <v>1</v>
      </c>
      <c r="K14366" s="1">
        <f t="shared" si="1873"/>
        <v>0</v>
      </c>
      <c r="L14366" s="1">
        <f t="shared" si="1874"/>
        <v>0</v>
      </c>
      <c r="M14366" s="1">
        <f t="shared" si="1871"/>
        <v>0</v>
      </c>
      <c r="N14366" s="1">
        <v>0</v>
      </c>
    </row>
    <row r="14367" spans="1:14" x14ac:dyDescent="0.3">
      <c r="A14367" s="1" t="s">
        <v>38695</v>
      </c>
      <c r="B14367" s="1" t="s">
        <v>38686</v>
      </c>
      <c r="C14367" s="2">
        <v>9</v>
      </c>
      <c r="D14367" s="1" t="s">
        <v>38696</v>
      </c>
      <c r="E14367" s="1" t="s">
        <v>38697</v>
      </c>
      <c r="F14367" s="1">
        <f t="shared" si="1870"/>
        <v>41614.891295972222</v>
      </c>
      <c r="G14367" s="1">
        <v>33660</v>
      </c>
      <c r="H14367" s="1">
        <f t="shared" si="1876"/>
        <v>0</v>
      </c>
      <c r="I14367" s="1">
        <v>33660</v>
      </c>
      <c r="J14367" s="1">
        <f t="shared" si="1872"/>
        <v>1</v>
      </c>
      <c r="K14367" s="1">
        <f t="shared" si="1873"/>
        <v>0</v>
      </c>
      <c r="L14367" s="1">
        <f t="shared" si="1874"/>
        <v>0</v>
      </c>
      <c r="M14367" s="1">
        <f t="shared" si="1871"/>
        <v>0</v>
      </c>
      <c r="N14367" s="1">
        <v>0</v>
      </c>
    </row>
    <row r="14368" spans="1:14" x14ac:dyDescent="0.3">
      <c r="A14368" s="1" t="s">
        <v>3040</v>
      </c>
      <c r="B14368" s="1" t="s">
        <v>38686</v>
      </c>
      <c r="C14368" s="2">
        <v>9</v>
      </c>
      <c r="D14368" s="1" t="s">
        <v>38698</v>
      </c>
      <c r="E14368" s="1" t="s">
        <v>38699</v>
      </c>
      <c r="F14368" s="1">
        <f t="shared" si="1870"/>
        <v>41803.598290069443</v>
      </c>
      <c r="G14368" s="1">
        <v>35388</v>
      </c>
      <c r="H14368" s="1">
        <f t="shared" si="1876"/>
        <v>0</v>
      </c>
      <c r="I14368" s="1">
        <v>35388</v>
      </c>
      <c r="J14368" s="1">
        <f t="shared" si="1872"/>
        <v>1</v>
      </c>
      <c r="K14368" s="1">
        <f t="shared" si="1873"/>
        <v>0</v>
      </c>
      <c r="L14368" s="1">
        <f t="shared" si="1874"/>
        <v>0</v>
      </c>
      <c r="M14368" s="1">
        <f t="shared" si="1871"/>
        <v>0</v>
      </c>
      <c r="N14368" s="1">
        <v>0</v>
      </c>
    </row>
    <row r="14369" spans="1:14" x14ac:dyDescent="0.3">
      <c r="A14369" s="1" t="s">
        <v>940</v>
      </c>
      <c r="B14369" s="1" t="s">
        <v>38700</v>
      </c>
      <c r="C14369" s="2">
        <v>10</v>
      </c>
      <c r="D14369" s="1" t="s">
        <v>38701</v>
      </c>
      <c r="E14369" s="1" t="s">
        <v>38702</v>
      </c>
      <c r="F14369" s="1">
        <f t="shared" si="1870"/>
        <v>42045.480477777775</v>
      </c>
      <c r="G14369" s="1">
        <v>36516</v>
      </c>
      <c r="H14369" s="1">
        <f t="shared" si="1876"/>
        <v>0</v>
      </c>
      <c r="I14369" s="1">
        <v>36516</v>
      </c>
      <c r="J14369" s="1">
        <f t="shared" si="1872"/>
        <v>0</v>
      </c>
      <c r="K14369" s="1">
        <f t="shared" si="1873"/>
        <v>0</v>
      </c>
      <c r="L14369" s="1">
        <f t="shared" si="1874"/>
        <v>0</v>
      </c>
      <c r="M14369" s="1">
        <f t="shared" si="1871"/>
        <v>0</v>
      </c>
      <c r="N14369" s="1">
        <v>0</v>
      </c>
    </row>
    <row r="14370" spans="1:14" x14ac:dyDescent="0.3">
      <c r="A14370" s="1" t="s">
        <v>28369</v>
      </c>
      <c r="B14370" s="1" t="s">
        <v>38703</v>
      </c>
      <c r="C14370" s="2">
        <v>10</v>
      </c>
      <c r="D14370" s="1" t="s">
        <v>38704</v>
      </c>
      <c r="E14370" s="1" t="s">
        <v>38705</v>
      </c>
      <c r="F14370" s="1">
        <f t="shared" si="1870"/>
        <v>41686.51191912037</v>
      </c>
      <c r="G14370" s="1">
        <v>45893</v>
      </c>
      <c r="H14370" s="1">
        <f t="shared" si="1876"/>
        <v>0</v>
      </c>
      <c r="I14370" s="1">
        <v>45893</v>
      </c>
      <c r="J14370" s="1">
        <f t="shared" si="1872"/>
        <v>0</v>
      </c>
      <c r="K14370" s="1">
        <f t="shared" si="1873"/>
        <v>0</v>
      </c>
      <c r="L14370" s="1">
        <f t="shared" si="1874"/>
        <v>0</v>
      </c>
      <c r="M14370" s="1">
        <f t="shared" si="1871"/>
        <v>0</v>
      </c>
      <c r="N14370" s="1">
        <v>0</v>
      </c>
    </row>
    <row r="14371" spans="1:14" x14ac:dyDescent="0.3">
      <c r="A14371" s="1" t="s">
        <v>2004</v>
      </c>
      <c r="B14371" s="1" t="s">
        <v>38703</v>
      </c>
      <c r="C14371" s="2">
        <v>10</v>
      </c>
      <c r="D14371" s="1" t="s">
        <v>38706</v>
      </c>
      <c r="E14371" s="1" t="s">
        <v>38707</v>
      </c>
      <c r="F14371" s="1">
        <f t="shared" si="1870"/>
        <v>41797.748700625001</v>
      </c>
      <c r="G14371" s="1">
        <v>49844</v>
      </c>
      <c r="H14371" s="1">
        <f t="shared" si="1876"/>
        <v>0</v>
      </c>
      <c r="I14371" s="1">
        <v>49844</v>
      </c>
      <c r="J14371" s="1">
        <f t="shared" si="1872"/>
        <v>0</v>
      </c>
      <c r="K14371" s="1">
        <f t="shared" si="1873"/>
        <v>0</v>
      </c>
      <c r="L14371" s="1">
        <f t="shared" si="1874"/>
        <v>0</v>
      </c>
      <c r="M14371" s="1">
        <f t="shared" si="1871"/>
        <v>0</v>
      </c>
      <c r="N14371" s="1">
        <v>0</v>
      </c>
    </row>
    <row r="14372" spans="1:14" x14ac:dyDescent="0.3">
      <c r="A14372" s="1" t="s">
        <v>195</v>
      </c>
      <c r="B14372" s="1" t="s">
        <v>38708</v>
      </c>
      <c r="C14372" s="2">
        <v>10</v>
      </c>
      <c r="D14372" s="1" t="s">
        <v>38709</v>
      </c>
      <c r="E14372" s="1" t="s">
        <v>38710</v>
      </c>
      <c r="F14372" s="1">
        <f t="shared" si="1870"/>
        <v>41843.761774027778</v>
      </c>
      <c r="G14372" s="1">
        <v>8430</v>
      </c>
      <c r="H14372" s="1">
        <f t="shared" si="1876"/>
        <v>0</v>
      </c>
      <c r="I14372" s="1">
        <v>8430</v>
      </c>
      <c r="J14372" s="1">
        <f t="shared" si="1872"/>
        <v>0</v>
      </c>
      <c r="K14372" s="1">
        <f t="shared" si="1873"/>
        <v>0</v>
      </c>
      <c r="L14372" s="1">
        <f t="shared" si="1874"/>
        <v>0</v>
      </c>
      <c r="M14372" s="1">
        <f t="shared" si="1871"/>
        <v>0</v>
      </c>
      <c r="N14372" s="1">
        <v>0</v>
      </c>
    </row>
    <row r="14373" spans="1:14" x14ac:dyDescent="0.3">
      <c r="A14373" s="1" t="s">
        <v>27163</v>
      </c>
      <c r="B14373" s="1" t="s">
        <v>38711</v>
      </c>
      <c r="C14373" s="2">
        <v>10</v>
      </c>
      <c r="D14373" s="1" t="s">
        <v>38712</v>
      </c>
      <c r="E14373" s="1" t="s">
        <v>38713</v>
      </c>
      <c r="F14373" s="1">
        <f t="shared" si="1870"/>
        <v>42012.498272858793</v>
      </c>
      <c r="G14373" s="1">
        <v>43046</v>
      </c>
      <c r="H14373" s="1">
        <f t="shared" si="1876"/>
        <v>0</v>
      </c>
      <c r="I14373" s="1">
        <v>43046</v>
      </c>
      <c r="J14373" s="1">
        <f t="shared" si="1872"/>
        <v>0</v>
      </c>
      <c r="K14373" s="1">
        <f t="shared" si="1873"/>
        <v>0</v>
      </c>
      <c r="L14373" s="1">
        <f t="shared" si="1874"/>
        <v>0</v>
      </c>
      <c r="M14373" s="1">
        <f t="shared" si="1871"/>
        <v>0</v>
      </c>
      <c r="N14373" s="1">
        <v>0</v>
      </c>
    </row>
    <row r="14374" spans="1:14" x14ac:dyDescent="0.3">
      <c r="A14374" s="1" t="s">
        <v>1147</v>
      </c>
      <c r="B14374" s="1" t="s">
        <v>38714</v>
      </c>
      <c r="C14374" s="2">
        <v>8</v>
      </c>
      <c r="D14374" s="1" t="s">
        <v>38715</v>
      </c>
      <c r="E14374" s="1" t="s">
        <v>38716</v>
      </c>
      <c r="F14374" s="1">
        <f t="shared" si="1870"/>
        <v>40235.057824074072</v>
      </c>
      <c r="G14374" s="1">
        <v>25086</v>
      </c>
      <c r="H14374" s="1">
        <f t="shared" si="1876"/>
        <v>0</v>
      </c>
      <c r="I14374" s="1">
        <v>25086</v>
      </c>
      <c r="J14374" s="1">
        <f t="shared" si="1872"/>
        <v>0</v>
      </c>
      <c r="K14374" s="1">
        <f t="shared" si="1873"/>
        <v>0</v>
      </c>
      <c r="L14374" s="1">
        <f t="shared" si="1874"/>
        <v>0</v>
      </c>
      <c r="M14374" s="1">
        <f t="shared" si="1871"/>
        <v>0</v>
      </c>
      <c r="N14374" s="1">
        <v>0</v>
      </c>
    </row>
    <row r="14375" spans="1:14" x14ac:dyDescent="0.3">
      <c r="A14375" s="1" t="s">
        <v>6332</v>
      </c>
      <c r="B14375" s="1" t="s">
        <v>38717</v>
      </c>
      <c r="C14375" s="2">
        <v>10</v>
      </c>
      <c r="D14375" s="1" t="s">
        <v>38718</v>
      </c>
      <c r="E14375" s="1" t="s">
        <v>38719</v>
      </c>
      <c r="F14375" s="1">
        <f t="shared" si="1870"/>
        <v>42134.697522523151</v>
      </c>
      <c r="G14375" s="1">
        <v>35783</v>
      </c>
      <c r="H14375" s="1">
        <f t="shared" si="1876"/>
        <v>0</v>
      </c>
      <c r="I14375" s="1">
        <v>35783</v>
      </c>
      <c r="J14375" s="1">
        <f t="shared" si="1872"/>
        <v>0</v>
      </c>
      <c r="K14375" s="1">
        <f t="shared" si="1873"/>
        <v>0</v>
      </c>
      <c r="L14375" s="1">
        <f t="shared" si="1874"/>
        <v>0</v>
      </c>
      <c r="M14375" s="1">
        <f t="shared" si="1871"/>
        <v>0</v>
      </c>
      <c r="N14375" s="1">
        <v>0</v>
      </c>
    </row>
    <row r="14376" spans="1:14" x14ac:dyDescent="0.3">
      <c r="A14376" s="1" t="s">
        <v>51</v>
      </c>
      <c r="B14376" s="1" t="s">
        <v>38720</v>
      </c>
      <c r="C14376" s="2">
        <v>10</v>
      </c>
      <c r="D14376" s="1" t="s">
        <v>38721</v>
      </c>
      <c r="E14376" s="1" t="s">
        <v>38722</v>
      </c>
      <c r="F14376" s="1">
        <f t="shared" si="1870"/>
        <v>42390.808342696757</v>
      </c>
      <c r="G14376" s="1">
        <v>9060</v>
      </c>
      <c r="H14376" s="1">
        <f t="shared" si="1876"/>
        <v>0</v>
      </c>
      <c r="I14376" s="1">
        <v>9060</v>
      </c>
      <c r="J14376" s="1">
        <f t="shared" si="1872"/>
        <v>0</v>
      </c>
      <c r="K14376" s="1">
        <f t="shared" si="1873"/>
        <v>0</v>
      </c>
      <c r="L14376" s="1">
        <f t="shared" si="1874"/>
        <v>0</v>
      </c>
      <c r="M14376" s="1">
        <f t="shared" si="1871"/>
        <v>0</v>
      </c>
      <c r="N14376" s="1">
        <v>0</v>
      </c>
    </row>
    <row r="14377" spans="1:14" x14ac:dyDescent="0.3">
      <c r="A14377" s="1" t="s">
        <v>27275</v>
      </c>
      <c r="B14377" s="1" t="s">
        <v>38720</v>
      </c>
      <c r="C14377" s="2">
        <v>1</v>
      </c>
      <c r="D14377" s="1" t="s">
        <v>38723</v>
      </c>
      <c r="E14377" s="1" t="s">
        <v>38724</v>
      </c>
      <c r="F14377" s="1">
        <f t="shared" si="1870"/>
        <v>42185.690125416666</v>
      </c>
      <c r="G14377" s="1">
        <v>36721</v>
      </c>
      <c r="H14377" s="1">
        <f t="shared" si="1876"/>
        <v>0</v>
      </c>
      <c r="I14377" s="1">
        <v>36721</v>
      </c>
      <c r="J14377" s="1">
        <f t="shared" si="1872"/>
        <v>0</v>
      </c>
      <c r="K14377" s="1">
        <f t="shared" si="1873"/>
        <v>0</v>
      </c>
      <c r="L14377" s="1">
        <f t="shared" si="1874"/>
        <v>0</v>
      </c>
      <c r="M14377" s="1">
        <f t="shared" si="1871"/>
        <v>0</v>
      </c>
      <c r="N14377" s="1">
        <v>0</v>
      </c>
    </row>
    <row r="14378" spans="1:14" x14ac:dyDescent="0.3">
      <c r="A14378" s="1" t="s">
        <v>8019</v>
      </c>
      <c r="B14378" s="1" t="s">
        <v>38725</v>
      </c>
      <c r="C14378" s="2">
        <v>1</v>
      </c>
      <c r="D14378" s="1" t="s">
        <v>38726</v>
      </c>
      <c r="E14378" s="1" t="s">
        <v>38727</v>
      </c>
      <c r="F14378" s="1">
        <f t="shared" si="1870"/>
        <v>41251.771303715279</v>
      </c>
      <c r="G14378" s="1">
        <v>49563</v>
      </c>
      <c r="H14378" s="1">
        <f t="shared" si="1876"/>
        <v>0</v>
      </c>
      <c r="I14378" s="1">
        <v>49563</v>
      </c>
      <c r="J14378" s="1">
        <f t="shared" si="1872"/>
        <v>0</v>
      </c>
      <c r="K14378" s="1">
        <f t="shared" si="1873"/>
        <v>0</v>
      </c>
      <c r="L14378" s="1">
        <f t="shared" si="1874"/>
        <v>0</v>
      </c>
      <c r="M14378" s="1">
        <f t="shared" si="1871"/>
        <v>0</v>
      </c>
      <c r="N14378" s="1">
        <v>0</v>
      </c>
    </row>
    <row r="14379" spans="1:14" x14ac:dyDescent="0.3">
      <c r="A14379" s="1" t="s">
        <v>6224</v>
      </c>
      <c r="B14379" s="1" t="s">
        <v>38728</v>
      </c>
      <c r="C14379" s="2">
        <v>2</v>
      </c>
      <c r="D14379" s="1" t="s">
        <v>38729</v>
      </c>
      <c r="E14379" s="1" t="s">
        <v>38730</v>
      </c>
      <c r="F14379" s="1">
        <f t="shared" si="1870"/>
        <v>41799.312569652779</v>
      </c>
      <c r="G14379" s="1">
        <v>49956</v>
      </c>
      <c r="H14379" s="1">
        <f t="shared" si="1876"/>
        <v>0</v>
      </c>
      <c r="I14379" s="1">
        <v>49956</v>
      </c>
      <c r="J14379" s="1">
        <f t="shared" si="1872"/>
        <v>0</v>
      </c>
      <c r="K14379" s="1">
        <f t="shared" si="1873"/>
        <v>0</v>
      </c>
      <c r="L14379" s="1">
        <f t="shared" si="1874"/>
        <v>0</v>
      </c>
      <c r="M14379" s="1">
        <f t="shared" si="1871"/>
        <v>0</v>
      </c>
      <c r="N14379" s="1">
        <v>0</v>
      </c>
    </row>
    <row r="14380" spans="1:14" x14ac:dyDescent="0.3">
      <c r="A14380" s="1" t="s">
        <v>538</v>
      </c>
      <c r="B14380" s="1" t="s">
        <v>38731</v>
      </c>
      <c r="C14380" s="2">
        <v>0</v>
      </c>
      <c r="D14380" s="1" t="s">
        <v>38732</v>
      </c>
      <c r="E14380" s="1" t="s">
        <v>38733</v>
      </c>
      <c r="F14380" s="1">
        <f t="shared" si="1870"/>
        <v>40044.715462962966</v>
      </c>
      <c r="G14380" s="1">
        <v>52267</v>
      </c>
      <c r="H14380" s="1">
        <f t="shared" si="1876"/>
        <v>0</v>
      </c>
      <c r="I14380" s="1">
        <v>52267</v>
      </c>
      <c r="J14380" s="1">
        <f t="shared" si="1872"/>
        <v>0</v>
      </c>
      <c r="K14380" s="1">
        <f t="shared" si="1873"/>
        <v>0</v>
      </c>
      <c r="L14380" s="1">
        <f t="shared" si="1874"/>
        <v>0</v>
      </c>
      <c r="M14380" s="1">
        <f t="shared" si="1871"/>
        <v>0</v>
      </c>
      <c r="N14380" s="1">
        <v>0</v>
      </c>
    </row>
    <row r="14381" spans="1:14" x14ac:dyDescent="0.3">
      <c r="A14381" s="1" t="s">
        <v>958</v>
      </c>
      <c r="B14381" s="1" t="s">
        <v>38734</v>
      </c>
      <c r="C14381" s="2">
        <v>10</v>
      </c>
      <c r="D14381" s="1" t="s">
        <v>38735</v>
      </c>
      <c r="E14381" s="1" t="s">
        <v>38736</v>
      </c>
      <c r="F14381" s="1">
        <f t="shared" si="1870"/>
        <v>42474.478736805555</v>
      </c>
      <c r="G14381" s="1">
        <v>44664</v>
      </c>
      <c r="H14381" s="1">
        <f t="shared" si="1876"/>
        <v>0</v>
      </c>
      <c r="I14381" s="1">
        <v>44664</v>
      </c>
      <c r="J14381" s="1">
        <f t="shared" si="1872"/>
        <v>0</v>
      </c>
      <c r="K14381" s="1">
        <f t="shared" si="1873"/>
        <v>0</v>
      </c>
      <c r="L14381" s="1">
        <f t="shared" si="1874"/>
        <v>0</v>
      </c>
      <c r="M14381" s="1">
        <f t="shared" si="1871"/>
        <v>0</v>
      </c>
      <c r="N14381" s="1">
        <v>0</v>
      </c>
    </row>
    <row r="14382" spans="1:14" x14ac:dyDescent="0.3">
      <c r="A14382" s="1" t="s">
        <v>961</v>
      </c>
      <c r="B14382" s="1" t="s">
        <v>38734</v>
      </c>
      <c r="C14382" s="2">
        <v>10</v>
      </c>
      <c r="D14382" s="1" t="s">
        <v>38737</v>
      </c>
      <c r="E14382" s="1" t="s">
        <v>38738</v>
      </c>
      <c r="F14382" s="1">
        <f t="shared" si="1870"/>
        <v>42536.740889456021</v>
      </c>
      <c r="G14382" s="1">
        <v>44902</v>
      </c>
      <c r="H14382" s="1">
        <f t="shared" si="1876"/>
        <v>0</v>
      </c>
      <c r="I14382" s="1">
        <v>44902</v>
      </c>
      <c r="J14382" s="1">
        <f t="shared" si="1872"/>
        <v>0</v>
      </c>
      <c r="K14382" s="1">
        <f t="shared" si="1873"/>
        <v>0</v>
      </c>
      <c r="L14382" s="1">
        <f t="shared" si="1874"/>
        <v>0</v>
      </c>
      <c r="M14382" s="1">
        <f t="shared" si="1871"/>
        <v>0</v>
      </c>
      <c r="N14382" s="1">
        <v>0</v>
      </c>
    </row>
    <row r="14383" spans="1:14" x14ac:dyDescent="0.3">
      <c r="A14383" s="1" t="s">
        <v>2722</v>
      </c>
      <c r="B14383" s="1" t="s">
        <v>38739</v>
      </c>
      <c r="C14383" s="2">
        <v>10</v>
      </c>
      <c r="D14383" s="1" t="s">
        <v>38740</v>
      </c>
      <c r="E14383" s="1" t="s">
        <v>38741</v>
      </c>
      <c r="F14383" s="1">
        <f t="shared" si="1870"/>
        <v>42450.720084189816</v>
      </c>
      <c r="G14383" s="1">
        <v>11157</v>
      </c>
      <c r="H14383" s="1">
        <f t="shared" si="1876"/>
        <v>0</v>
      </c>
      <c r="I14383" s="1">
        <v>11157</v>
      </c>
      <c r="J14383" s="1">
        <f t="shared" si="1872"/>
        <v>0</v>
      </c>
      <c r="K14383" s="1">
        <f t="shared" si="1873"/>
        <v>0</v>
      </c>
      <c r="L14383" s="1">
        <f t="shared" si="1874"/>
        <v>0</v>
      </c>
      <c r="M14383" s="1">
        <f t="shared" si="1871"/>
        <v>0</v>
      </c>
      <c r="N14383" s="1">
        <v>0</v>
      </c>
    </row>
    <row r="14384" spans="1:14" x14ac:dyDescent="0.3">
      <c r="A14384" s="1" t="s">
        <v>19921</v>
      </c>
      <c r="B14384" s="1" t="s">
        <v>38739</v>
      </c>
      <c r="C14384" s="2">
        <v>2</v>
      </c>
      <c r="D14384" s="1" t="s">
        <v>38742</v>
      </c>
      <c r="E14384" s="1" t="s">
        <v>38743</v>
      </c>
      <c r="F14384" s="1">
        <f t="shared" si="1870"/>
        <v>42432.410306666665</v>
      </c>
      <c r="G14384" s="1">
        <v>52501</v>
      </c>
      <c r="H14384" s="1">
        <f t="shared" si="1876"/>
        <v>0</v>
      </c>
      <c r="I14384" s="1">
        <v>52501</v>
      </c>
      <c r="J14384" s="1">
        <f t="shared" si="1872"/>
        <v>0</v>
      </c>
      <c r="K14384" s="1">
        <f t="shared" si="1873"/>
        <v>0</v>
      </c>
      <c r="L14384" s="1">
        <f t="shared" si="1874"/>
        <v>0</v>
      </c>
      <c r="M14384" s="1">
        <f t="shared" si="1871"/>
        <v>0</v>
      </c>
      <c r="N14384" s="1">
        <v>0</v>
      </c>
    </row>
    <row r="14385" spans="1:14" x14ac:dyDescent="0.3">
      <c r="A14385" s="1" t="s">
        <v>12180</v>
      </c>
      <c r="B14385" s="1" t="s">
        <v>38744</v>
      </c>
      <c r="C14385" s="2">
        <v>2</v>
      </c>
      <c r="D14385" s="1" t="s">
        <v>38745</v>
      </c>
      <c r="E14385" s="1" t="s">
        <v>38746</v>
      </c>
      <c r="F14385" s="1">
        <f t="shared" si="1870"/>
        <v>41681.877635671299</v>
      </c>
      <c r="G14385" s="1">
        <v>34846</v>
      </c>
      <c r="H14385" s="1">
        <f t="shared" si="1876"/>
        <v>0</v>
      </c>
      <c r="I14385" s="1">
        <v>34846</v>
      </c>
      <c r="J14385" s="1">
        <f t="shared" si="1872"/>
        <v>0</v>
      </c>
      <c r="K14385" s="1">
        <f t="shared" si="1873"/>
        <v>0</v>
      </c>
      <c r="L14385" s="1">
        <f t="shared" si="1874"/>
        <v>0</v>
      </c>
      <c r="M14385" s="1">
        <f t="shared" si="1871"/>
        <v>0</v>
      </c>
      <c r="N14385" s="1">
        <v>0</v>
      </c>
    </row>
    <row r="14386" spans="1:14" x14ac:dyDescent="0.3">
      <c r="A14386" s="1" t="s">
        <v>38747</v>
      </c>
      <c r="B14386" s="1" t="s">
        <v>38744</v>
      </c>
      <c r="C14386" s="2">
        <v>2</v>
      </c>
      <c r="D14386" s="1" t="s">
        <v>38748</v>
      </c>
      <c r="E14386" s="1" t="s">
        <v>38749</v>
      </c>
      <c r="F14386" s="1">
        <f t="shared" si="1870"/>
        <v>42457.526692928244</v>
      </c>
      <c r="G14386" s="1">
        <v>43735</v>
      </c>
      <c r="H14386" s="1">
        <f t="shared" si="1876"/>
        <v>0</v>
      </c>
      <c r="I14386" s="1">
        <v>43735</v>
      </c>
      <c r="J14386" s="1">
        <f t="shared" si="1872"/>
        <v>0</v>
      </c>
      <c r="K14386" s="1">
        <f t="shared" si="1873"/>
        <v>0</v>
      </c>
      <c r="L14386" s="1">
        <f t="shared" si="1874"/>
        <v>0</v>
      </c>
      <c r="M14386" s="1">
        <f t="shared" si="1871"/>
        <v>0</v>
      </c>
      <c r="N14386" s="1">
        <v>0</v>
      </c>
    </row>
    <row r="14387" spans="1:14" x14ac:dyDescent="0.3">
      <c r="A14387" s="1" t="s">
        <v>3796</v>
      </c>
      <c r="B14387" s="1" t="s">
        <v>38750</v>
      </c>
      <c r="C14387" s="2">
        <v>10</v>
      </c>
      <c r="D14387" s="1" t="s">
        <v>38751</v>
      </c>
      <c r="E14387" s="1" t="s">
        <v>38752</v>
      </c>
      <c r="F14387" s="1">
        <f t="shared" si="1870"/>
        <v>41528.9688346412</v>
      </c>
      <c r="G14387" s="1">
        <v>14141</v>
      </c>
      <c r="H14387" s="1">
        <f t="shared" si="1876"/>
        <v>0</v>
      </c>
      <c r="I14387" s="1">
        <v>14141</v>
      </c>
      <c r="J14387" s="1">
        <f t="shared" si="1872"/>
        <v>0</v>
      </c>
      <c r="K14387" s="1">
        <f t="shared" si="1873"/>
        <v>0</v>
      </c>
      <c r="L14387" s="1">
        <f t="shared" si="1874"/>
        <v>0</v>
      </c>
      <c r="M14387" s="1">
        <f t="shared" si="1871"/>
        <v>0</v>
      </c>
      <c r="N14387" s="1">
        <v>0</v>
      </c>
    </row>
    <row r="14388" spans="1:14" x14ac:dyDescent="0.3">
      <c r="A14388" s="1" t="s">
        <v>4571</v>
      </c>
      <c r="B14388" s="1" t="s">
        <v>38750</v>
      </c>
      <c r="C14388" s="2">
        <v>10</v>
      </c>
      <c r="D14388" s="1" t="s">
        <v>38753</v>
      </c>
      <c r="E14388" s="1" t="s">
        <v>38754</v>
      </c>
      <c r="F14388" s="1">
        <f t="shared" si="1870"/>
        <v>42003.506605046299</v>
      </c>
      <c r="G14388" s="1">
        <v>32653</v>
      </c>
      <c r="H14388" s="1">
        <f t="shared" si="1876"/>
        <v>0</v>
      </c>
      <c r="I14388" s="1">
        <v>32653</v>
      </c>
      <c r="J14388" s="1">
        <f t="shared" si="1872"/>
        <v>0</v>
      </c>
      <c r="K14388" s="1">
        <f t="shared" si="1873"/>
        <v>0</v>
      </c>
      <c r="L14388" s="1">
        <f t="shared" si="1874"/>
        <v>0</v>
      </c>
      <c r="M14388" s="1">
        <f t="shared" si="1871"/>
        <v>0</v>
      </c>
      <c r="N14388" s="1">
        <v>0</v>
      </c>
    </row>
    <row r="14389" spans="1:14" x14ac:dyDescent="0.3">
      <c r="A14389" s="1" t="s">
        <v>20886</v>
      </c>
      <c r="B14389" s="1" t="s">
        <v>38750</v>
      </c>
      <c r="C14389" s="2">
        <v>2</v>
      </c>
      <c r="D14389" s="1" t="s">
        <v>38755</v>
      </c>
      <c r="E14389" s="1" t="s">
        <v>38756</v>
      </c>
      <c r="F14389" s="1">
        <f t="shared" si="1870"/>
        <v>41939.858874641206</v>
      </c>
      <c r="G14389" s="1">
        <v>49144</v>
      </c>
      <c r="H14389" s="1">
        <f t="shared" si="1876"/>
        <v>0</v>
      </c>
      <c r="I14389" s="1">
        <v>49144</v>
      </c>
      <c r="J14389" s="1">
        <f t="shared" si="1872"/>
        <v>1</v>
      </c>
      <c r="K14389" s="1">
        <f t="shared" si="1873"/>
        <v>0</v>
      </c>
      <c r="L14389" s="1">
        <f t="shared" si="1874"/>
        <v>0</v>
      </c>
      <c r="M14389" s="1">
        <f t="shared" si="1871"/>
        <v>0</v>
      </c>
      <c r="N14389" s="1">
        <v>0</v>
      </c>
    </row>
    <row r="14390" spans="1:14" x14ac:dyDescent="0.3">
      <c r="A14390" s="1" t="s">
        <v>6662</v>
      </c>
      <c r="B14390" s="1" t="s">
        <v>38757</v>
      </c>
      <c r="C14390" s="2">
        <v>10</v>
      </c>
      <c r="D14390" s="1" t="s">
        <v>38758</v>
      </c>
      <c r="E14390" s="1" t="s">
        <v>38759</v>
      </c>
      <c r="F14390" s="1">
        <f t="shared" si="1870"/>
        <v>40578.952199074076</v>
      </c>
      <c r="G14390" s="1">
        <v>33424</v>
      </c>
      <c r="H14390" s="1">
        <f t="shared" si="1876"/>
        <v>0</v>
      </c>
      <c r="I14390" s="1">
        <v>33424</v>
      </c>
      <c r="J14390" s="1">
        <f t="shared" si="1872"/>
        <v>0</v>
      </c>
      <c r="K14390" s="1">
        <f t="shared" si="1873"/>
        <v>0</v>
      </c>
      <c r="L14390" s="1">
        <f t="shared" si="1874"/>
        <v>0</v>
      </c>
      <c r="M14390" s="1">
        <f t="shared" si="1871"/>
        <v>0</v>
      </c>
      <c r="N14390" s="1">
        <v>0</v>
      </c>
    </row>
    <row r="14391" spans="1:14" x14ac:dyDescent="0.3">
      <c r="A14391" s="1" t="s">
        <v>8022</v>
      </c>
      <c r="B14391" s="1" t="s">
        <v>38760</v>
      </c>
      <c r="C14391" s="2">
        <v>10</v>
      </c>
      <c r="D14391" s="1" t="s">
        <v>38761</v>
      </c>
      <c r="E14391" s="1" t="s">
        <v>38762</v>
      </c>
      <c r="F14391" s="1">
        <f t="shared" si="1870"/>
        <v>42128.766469467591</v>
      </c>
      <c r="G14391" s="1">
        <v>6225</v>
      </c>
      <c r="H14391" s="1">
        <v>0</v>
      </c>
      <c r="I14391" s="1">
        <v>6225</v>
      </c>
      <c r="J14391" s="1">
        <f t="shared" si="1872"/>
        <v>0</v>
      </c>
      <c r="K14391" s="1">
        <f t="shared" si="1873"/>
        <v>0</v>
      </c>
      <c r="L14391" s="1">
        <f t="shared" si="1874"/>
        <v>0</v>
      </c>
      <c r="M14391" s="1">
        <f t="shared" si="1871"/>
        <v>0</v>
      </c>
      <c r="N14391" s="1">
        <v>0</v>
      </c>
    </row>
    <row r="14392" spans="1:14" x14ac:dyDescent="0.3">
      <c r="A14392" s="1" t="s">
        <v>3653</v>
      </c>
      <c r="B14392" s="1" t="s">
        <v>38760</v>
      </c>
      <c r="C14392" s="2">
        <v>10</v>
      </c>
      <c r="D14392" s="1" t="s">
        <v>38763</v>
      </c>
      <c r="E14392" s="1" t="s">
        <v>38764</v>
      </c>
      <c r="F14392" s="1">
        <f t="shared" si="1870"/>
        <v>42010.629084131942</v>
      </c>
      <c r="G14392" s="1">
        <v>8673</v>
      </c>
      <c r="H14392" s="1">
        <f t="shared" ref="H14392:H14405" si="1877">+H14407</f>
        <v>0</v>
      </c>
      <c r="I14392" s="1">
        <v>8673</v>
      </c>
      <c r="J14392" s="1">
        <f t="shared" si="1872"/>
        <v>0</v>
      </c>
      <c r="K14392" s="1">
        <f t="shared" si="1873"/>
        <v>0</v>
      </c>
      <c r="L14392" s="1">
        <f t="shared" si="1874"/>
        <v>0</v>
      </c>
      <c r="M14392" s="1">
        <f t="shared" si="1871"/>
        <v>0</v>
      </c>
      <c r="N14392" s="1">
        <v>0</v>
      </c>
    </row>
    <row r="14393" spans="1:14" x14ac:dyDescent="0.3">
      <c r="A14393" s="1" t="s">
        <v>9852</v>
      </c>
      <c r="B14393" s="1" t="s">
        <v>38760</v>
      </c>
      <c r="C14393" s="2">
        <v>6</v>
      </c>
      <c r="D14393" s="1" t="s">
        <v>38765</v>
      </c>
      <c r="E14393" s="1" t="s">
        <v>38766</v>
      </c>
      <c r="F14393" s="1">
        <f t="shared" si="1870"/>
        <v>41716.80742341435</v>
      </c>
      <c r="G14393" s="1">
        <v>36050</v>
      </c>
      <c r="H14393" s="1">
        <f t="shared" si="1877"/>
        <v>0</v>
      </c>
      <c r="I14393" s="1">
        <v>36050</v>
      </c>
      <c r="J14393" s="1">
        <f t="shared" si="1872"/>
        <v>1</v>
      </c>
      <c r="K14393" s="1">
        <f t="shared" si="1873"/>
        <v>0</v>
      </c>
      <c r="L14393" s="1">
        <f t="shared" si="1874"/>
        <v>0</v>
      </c>
      <c r="M14393" s="1">
        <f t="shared" si="1871"/>
        <v>0</v>
      </c>
      <c r="N14393" s="1">
        <v>0</v>
      </c>
    </row>
    <row r="14394" spans="1:14" x14ac:dyDescent="0.3">
      <c r="A14394" s="1" t="s">
        <v>10644</v>
      </c>
      <c r="B14394" s="1" t="s">
        <v>38760</v>
      </c>
      <c r="C14394" s="2">
        <v>0</v>
      </c>
      <c r="D14394" s="1" t="s">
        <v>38767</v>
      </c>
      <c r="E14394" s="1" t="s">
        <v>38768</v>
      </c>
      <c r="F14394" s="1">
        <f t="shared" si="1870"/>
        <v>39604.59684027778</v>
      </c>
      <c r="G14394" s="1">
        <v>43112</v>
      </c>
      <c r="H14394" s="1">
        <f t="shared" si="1877"/>
        <v>0</v>
      </c>
      <c r="I14394" s="1">
        <v>43112</v>
      </c>
      <c r="J14394" s="1">
        <f t="shared" si="1872"/>
        <v>1</v>
      </c>
      <c r="K14394" s="1">
        <f t="shared" si="1873"/>
        <v>0</v>
      </c>
      <c r="L14394" s="1">
        <f t="shared" si="1874"/>
        <v>0</v>
      </c>
      <c r="M14394" s="1">
        <f t="shared" si="1871"/>
        <v>0</v>
      </c>
      <c r="N14394" s="1">
        <v>0</v>
      </c>
    </row>
    <row r="14395" spans="1:14" x14ac:dyDescent="0.3">
      <c r="A14395" s="1" t="s">
        <v>4183</v>
      </c>
      <c r="B14395" s="1" t="s">
        <v>38769</v>
      </c>
      <c r="C14395" s="2">
        <v>10</v>
      </c>
      <c r="D14395" s="1" t="s">
        <v>38770</v>
      </c>
      <c r="E14395" s="1" t="s">
        <v>38771</v>
      </c>
      <c r="F14395" s="1">
        <f t="shared" si="1870"/>
        <v>42079.71204395833</v>
      </c>
      <c r="G14395" s="1">
        <v>21442</v>
      </c>
      <c r="H14395" s="1">
        <f t="shared" si="1877"/>
        <v>0</v>
      </c>
      <c r="I14395" s="1">
        <v>21442</v>
      </c>
      <c r="J14395" s="1">
        <f t="shared" si="1872"/>
        <v>0</v>
      </c>
      <c r="K14395" s="1">
        <f t="shared" si="1873"/>
        <v>0</v>
      </c>
      <c r="L14395" s="1">
        <f t="shared" si="1874"/>
        <v>0</v>
      </c>
      <c r="M14395" s="1">
        <f t="shared" si="1871"/>
        <v>0</v>
      </c>
      <c r="N14395" s="1">
        <v>0</v>
      </c>
    </row>
    <row r="14396" spans="1:14" x14ac:dyDescent="0.3">
      <c r="A14396" s="1" t="s">
        <v>1331</v>
      </c>
      <c r="B14396" s="1" t="s">
        <v>38769</v>
      </c>
      <c r="C14396" s="2">
        <v>10</v>
      </c>
      <c r="D14396" s="1" t="s">
        <v>38772</v>
      </c>
      <c r="E14396" s="1" t="s">
        <v>38773</v>
      </c>
      <c r="F14396" s="1">
        <f t="shared" si="1870"/>
        <v>42007.928000462962</v>
      </c>
      <c r="G14396" s="1">
        <v>47773</v>
      </c>
      <c r="H14396" s="1">
        <f t="shared" si="1877"/>
        <v>0</v>
      </c>
      <c r="I14396" s="1">
        <v>47773</v>
      </c>
      <c r="J14396" s="1">
        <f t="shared" si="1872"/>
        <v>0</v>
      </c>
      <c r="K14396" s="1">
        <f t="shared" si="1873"/>
        <v>0</v>
      </c>
      <c r="L14396" s="1">
        <f t="shared" si="1874"/>
        <v>0</v>
      </c>
      <c r="M14396" s="1">
        <f t="shared" si="1871"/>
        <v>0</v>
      </c>
      <c r="N14396" s="1">
        <v>0</v>
      </c>
    </row>
    <row r="14397" spans="1:14" x14ac:dyDescent="0.3">
      <c r="A14397" s="1" t="s">
        <v>5568</v>
      </c>
      <c r="B14397" s="1" t="s">
        <v>38769</v>
      </c>
      <c r="C14397" s="2">
        <v>1</v>
      </c>
      <c r="D14397" s="1" t="s">
        <v>38774</v>
      </c>
      <c r="E14397" s="1" t="s">
        <v>38775</v>
      </c>
      <c r="F14397" s="1">
        <f t="shared" si="1870"/>
        <v>41705.957063391201</v>
      </c>
      <c r="G14397" s="1">
        <v>48480</v>
      </c>
      <c r="H14397" s="1">
        <f t="shared" si="1877"/>
        <v>0</v>
      </c>
      <c r="I14397" s="1">
        <v>48480</v>
      </c>
      <c r="J14397" s="1">
        <f t="shared" si="1872"/>
        <v>1</v>
      </c>
      <c r="K14397" s="1">
        <f t="shared" si="1873"/>
        <v>0</v>
      </c>
      <c r="L14397" s="1">
        <f t="shared" si="1874"/>
        <v>0</v>
      </c>
      <c r="M14397" s="1">
        <f t="shared" si="1871"/>
        <v>0</v>
      </c>
      <c r="N14397" s="1">
        <v>0</v>
      </c>
    </row>
    <row r="14398" spans="1:14" x14ac:dyDescent="0.3">
      <c r="A14398" s="1" t="s">
        <v>1147</v>
      </c>
      <c r="B14398" s="1" t="s">
        <v>38776</v>
      </c>
      <c r="C14398" s="2">
        <v>2</v>
      </c>
      <c r="D14398" s="1" t="s">
        <v>38777</v>
      </c>
      <c r="E14398" s="1" t="s">
        <v>38778</v>
      </c>
      <c r="F14398" s="1">
        <f t="shared" si="1870"/>
        <v>42048.553978634256</v>
      </c>
      <c r="G14398" s="1">
        <v>25031</v>
      </c>
      <c r="H14398" s="1">
        <f t="shared" si="1877"/>
        <v>0</v>
      </c>
      <c r="I14398" s="1">
        <v>25031</v>
      </c>
      <c r="J14398" s="1">
        <f t="shared" si="1872"/>
        <v>0</v>
      </c>
      <c r="K14398" s="1">
        <f t="shared" si="1873"/>
        <v>0</v>
      </c>
      <c r="L14398" s="1">
        <f t="shared" si="1874"/>
        <v>0</v>
      </c>
      <c r="M14398" s="1">
        <f t="shared" si="1871"/>
        <v>0</v>
      </c>
      <c r="N14398" s="1">
        <v>0</v>
      </c>
    </row>
    <row r="14399" spans="1:14" x14ac:dyDescent="0.3">
      <c r="A14399" s="1" t="s">
        <v>131</v>
      </c>
      <c r="B14399" s="1" t="s">
        <v>38776</v>
      </c>
      <c r="C14399" s="2">
        <v>3</v>
      </c>
      <c r="D14399" s="1" t="s">
        <v>38779</v>
      </c>
      <c r="E14399" s="1" t="s">
        <v>38780</v>
      </c>
      <c r="F14399" s="1">
        <f t="shared" si="1870"/>
        <v>41374.39969244213</v>
      </c>
      <c r="G14399" s="1">
        <v>26042</v>
      </c>
      <c r="H14399" s="1">
        <f t="shared" si="1877"/>
        <v>0</v>
      </c>
      <c r="I14399" s="1">
        <v>26042</v>
      </c>
      <c r="J14399" s="1">
        <f t="shared" si="1872"/>
        <v>0</v>
      </c>
      <c r="K14399" s="1">
        <f t="shared" si="1873"/>
        <v>0</v>
      </c>
      <c r="L14399" s="1">
        <f t="shared" si="1874"/>
        <v>0</v>
      </c>
      <c r="M14399" s="1">
        <f t="shared" si="1871"/>
        <v>0</v>
      </c>
      <c r="N14399" s="1">
        <v>0</v>
      </c>
    </row>
    <row r="14400" spans="1:14" x14ac:dyDescent="0.3">
      <c r="A14400" s="1" t="s">
        <v>1864</v>
      </c>
      <c r="B14400" s="1" t="s">
        <v>38776</v>
      </c>
      <c r="C14400" s="2">
        <v>10</v>
      </c>
      <c r="D14400" s="1" t="s">
        <v>38781</v>
      </c>
      <c r="E14400" s="1" t="s">
        <v>38782</v>
      </c>
      <c r="F14400" s="1">
        <f t="shared" si="1870"/>
        <v>42297.625965046296</v>
      </c>
      <c r="G14400" s="1">
        <v>41325</v>
      </c>
      <c r="H14400" s="1">
        <f t="shared" si="1877"/>
        <v>0</v>
      </c>
      <c r="I14400" s="1">
        <v>41325</v>
      </c>
      <c r="J14400" s="1">
        <f t="shared" si="1872"/>
        <v>1</v>
      </c>
      <c r="K14400" s="1">
        <f t="shared" si="1873"/>
        <v>0</v>
      </c>
      <c r="L14400" s="1">
        <f t="shared" si="1874"/>
        <v>0</v>
      </c>
      <c r="M14400" s="1">
        <f t="shared" si="1871"/>
        <v>0</v>
      </c>
      <c r="N14400" s="1">
        <v>0</v>
      </c>
    </row>
    <row r="14401" spans="1:14" x14ac:dyDescent="0.3">
      <c r="A14401" s="1" t="s">
        <v>2231</v>
      </c>
      <c r="B14401" s="1" t="s">
        <v>38783</v>
      </c>
      <c r="C14401" s="2">
        <v>2</v>
      </c>
      <c r="D14401" s="1" t="s">
        <v>38784</v>
      </c>
      <c r="E14401" s="1" t="s">
        <v>38785</v>
      </c>
      <c r="F14401" s="1">
        <f t="shared" ref="F14401:F14464" si="1878">DATEVALUE(E14401)+TIMEVALUE(E14401)</f>
        <v>42008.570848541669</v>
      </c>
      <c r="G14401" s="1">
        <v>20756</v>
      </c>
      <c r="H14401" s="1">
        <f t="shared" si="1877"/>
        <v>0</v>
      </c>
      <c r="I14401" s="1">
        <v>20756</v>
      </c>
      <c r="J14401" s="1">
        <f t="shared" si="1872"/>
        <v>0</v>
      </c>
      <c r="K14401" s="1">
        <f t="shared" si="1873"/>
        <v>0</v>
      </c>
      <c r="L14401" s="1">
        <f t="shared" si="1874"/>
        <v>0</v>
      </c>
      <c r="M14401" s="1">
        <f t="shared" ref="M14401:M14464" si="1879">IF(OR(K14401,L14401), 1, 0)</f>
        <v>0</v>
      </c>
      <c r="N14401" s="1">
        <v>0</v>
      </c>
    </row>
    <row r="14402" spans="1:14" x14ac:dyDescent="0.3">
      <c r="A14402" s="1" t="s">
        <v>4</v>
      </c>
      <c r="B14402" s="1" t="s">
        <v>38783</v>
      </c>
      <c r="C14402" s="2">
        <v>1</v>
      </c>
      <c r="D14402" s="1" t="s">
        <v>38786</v>
      </c>
      <c r="E14402" s="1" t="s">
        <v>38787</v>
      </c>
      <c r="F14402" s="1">
        <f t="shared" si="1878"/>
        <v>41963.938392673612</v>
      </c>
      <c r="G14402" s="1">
        <v>36134</v>
      </c>
      <c r="H14402" s="1">
        <f t="shared" si="1877"/>
        <v>0</v>
      </c>
      <c r="I14402" s="1">
        <v>36134</v>
      </c>
      <c r="J14402" s="1">
        <f t="shared" si="1872"/>
        <v>0</v>
      </c>
      <c r="K14402" s="1">
        <f t="shared" si="1873"/>
        <v>0</v>
      </c>
      <c r="L14402" s="1">
        <f t="shared" si="1874"/>
        <v>0</v>
      </c>
      <c r="M14402" s="1">
        <f t="shared" si="1879"/>
        <v>0</v>
      </c>
      <c r="N14402" s="1">
        <v>0</v>
      </c>
    </row>
    <row r="14403" spans="1:14" x14ac:dyDescent="0.3">
      <c r="A14403" s="1" t="s">
        <v>1337</v>
      </c>
      <c r="B14403" s="1" t="s">
        <v>38783</v>
      </c>
      <c r="C14403" s="2">
        <v>10</v>
      </c>
      <c r="D14403" s="1" t="s">
        <v>38788</v>
      </c>
      <c r="E14403" s="1" t="s">
        <v>38789</v>
      </c>
      <c r="F14403" s="1">
        <f t="shared" si="1878"/>
        <v>42260.308314027781</v>
      </c>
      <c r="G14403" s="1">
        <v>45194</v>
      </c>
      <c r="H14403" s="1">
        <f t="shared" si="1877"/>
        <v>0</v>
      </c>
      <c r="I14403" s="1">
        <v>45194</v>
      </c>
      <c r="J14403" s="1">
        <f t="shared" ref="J14403:J14466" si="1880">IF(AND(EXACT(B14402,B14403), EXACT(B14401,B14402)), 1, 0)</f>
        <v>1</v>
      </c>
      <c r="K14403" s="1">
        <f t="shared" ref="K14403:K14466" si="1881">IF(AND(J14403=1, EXACT(A14401, A14402), EXACT(A14402, A14403)), 1, 0)</f>
        <v>0</v>
      </c>
      <c r="L14403" s="1">
        <f t="shared" ref="L14403:L14466" si="1882">IF(AND(J14403=1, EXACT(D14401, D14402), EXACT(D14402, D14403), F14403-F14401&lt;365), 1, 0)</f>
        <v>0</v>
      </c>
      <c r="M14403" s="1">
        <f t="shared" si="1879"/>
        <v>0</v>
      </c>
      <c r="N14403" s="1">
        <v>0</v>
      </c>
    </row>
    <row r="14404" spans="1:14" x14ac:dyDescent="0.3">
      <c r="A14404" s="1" t="s">
        <v>14061</v>
      </c>
      <c r="B14404" s="1" t="s">
        <v>38783</v>
      </c>
      <c r="C14404" s="2">
        <v>10</v>
      </c>
      <c r="D14404" s="1" t="s">
        <v>38790</v>
      </c>
      <c r="E14404" s="1" t="s">
        <v>38791</v>
      </c>
      <c r="F14404" s="1">
        <f t="shared" si="1878"/>
        <v>42280.920967569444</v>
      </c>
      <c r="G14404" s="1">
        <v>49120</v>
      </c>
      <c r="H14404" s="1">
        <f t="shared" si="1877"/>
        <v>0</v>
      </c>
      <c r="I14404" s="1">
        <v>49120</v>
      </c>
      <c r="J14404" s="1">
        <f t="shared" si="1880"/>
        <v>1</v>
      </c>
      <c r="K14404" s="1">
        <f t="shared" si="1881"/>
        <v>0</v>
      </c>
      <c r="L14404" s="1">
        <f t="shared" si="1882"/>
        <v>0</v>
      </c>
      <c r="M14404" s="1">
        <f t="shared" si="1879"/>
        <v>0</v>
      </c>
      <c r="N14404" s="1">
        <v>0</v>
      </c>
    </row>
    <row r="14405" spans="1:14" x14ac:dyDescent="0.3">
      <c r="A14405" s="1" t="s">
        <v>6521</v>
      </c>
      <c r="B14405" s="1" t="s">
        <v>38792</v>
      </c>
      <c r="C14405" s="2">
        <v>10</v>
      </c>
      <c r="D14405" s="1" t="s">
        <v>38793</v>
      </c>
      <c r="E14405" s="1" t="s">
        <v>38794</v>
      </c>
      <c r="F14405" s="1">
        <f t="shared" si="1878"/>
        <v>40804.588750000003</v>
      </c>
      <c r="G14405" s="1">
        <v>30916</v>
      </c>
      <c r="H14405" s="1">
        <f t="shared" si="1877"/>
        <v>0</v>
      </c>
      <c r="I14405" s="1">
        <v>30916</v>
      </c>
      <c r="J14405" s="1">
        <f t="shared" si="1880"/>
        <v>0</v>
      </c>
      <c r="K14405" s="1">
        <f t="shared" si="1881"/>
        <v>0</v>
      </c>
      <c r="L14405" s="1">
        <f t="shared" si="1882"/>
        <v>0</v>
      </c>
      <c r="M14405" s="1">
        <f t="shared" si="1879"/>
        <v>0</v>
      </c>
      <c r="N14405" s="1">
        <v>0</v>
      </c>
    </row>
    <row r="14406" spans="1:14" x14ac:dyDescent="0.3">
      <c r="A14406" s="1" t="s">
        <v>6237</v>
      </c>
      <c r="B14406" s="1" t="s">
        <v>38795</v>
      </c>
      <c r="C14406" s="2">
        <v>10</v>
      </c>
      <c r="D14406" s="1" t="s">
        <v>38796</v>
      </c>
      <c r="E14406" s="1" t="s">
        <v>38797</v>
      </c>
      <c r="F14406" s="1">
        <f t="shared" si="1878"/>
        <v>42251.487448402775</v>
      </c>
      <c r="G14406" s="1">
        <v>7499</v>
      </c>
      <c r="H14406" s="1">
        <v>0</v>
      </c>
      <c r="I14406" s="1">
        <v>7499</v>
      </c>
      <c r="J14406" s="1">
        <f t="shared" si="1880"/>
        <v>0</v>
      </c>
      <c r="K14406" s="1">
        <f t="shared" si="1881"/>
        <v>0</v>
      </c>
      <c r="L14406" s="1">
        <f t="shared" si="1882"/>
        <v>0</v>
      </c>
      <c r="M14406" s="1">
        <f t="shared" si="1879"/>
        <v>0</v>
      </c>
      <c r="N14406" s="1">
        <v>0</v>
      </c>
    </row>
    <row r="14407" spans="1:14" x14ac:dyDescent="0.3">
      <c r="A14407" s="1" t="s">
        <v>373</v>
      </c>
      <c r="B14407" s="1" t="s">
        <v>38795</v>
      </c>
      <c r="C14407" s="2">
        <v>2</v>
      </c>
      <c r="D14407" s="1" t="s">
        <v>38798</v>
      </c>
      <c r="E14407" s="1" t="s">
        <v>38799</v>
      </c>
      <c r="F14407" s="1">
        <f t="shared" si="1878"/>
        <v>42331.460261307868</v>
      </c>
      <c r="G14407" s="1">
        <v>10809</v>
      </c>
      <c r="H14407" s="1">
        <f>+H14422</f>
        <v>0</v>
      </c>
      <c r="I14407" s="1">
        <v>10809</v>
      </c>
      <c r="J14407" s="1">
        <f t="shared" si="1880"/>
        <v>0</v>
      </c>
      <c r="K14407" s="1">
        <f t="shared" si="1881"/>
        <v>0</v>
      </c>
      <c r="L14407" s="1">
        <f t="shared" si="1882"/>
        <v>0</v>
      </c>
      <c r="M14407" s="1">
        <f t="shared" si="1879"/>
        <v>0</v>
      </c>
      <c r="N14407" s="1">
        <v>0</v>
      </c>
    </row>
    <row r="14408" spans="1:14" x14ac:dyDescent="0.3">
      <c r="A14408" s="1" t="s">
        <v>38800</v>
      </c>
      <c r="B14408" s="1" t="s">
        <v>38795</v>
      </c>
      <c r="C14408" s="2">
        <v>2</v>
      </c>
      <c r="D14408" s="1" t="s">
        <v>38801</v>
      </c>
      <c r="E14408" s="1" t="s">
        <v>38802</v>
      </c>
      <c r="F14408" s="1">
        <f t="shared" si="1878"/>
        <v>41993.53492583333</v>
      </c>
      <c r="G14408" s="1">
        <v>28039</v>
      </c>
      <c r="H14408" s="1">
        <f>+H14423</f>
        <v>0</v>
      </c>
      <c r="I14408" s="1">
        <v>28039</v>
      </c>
      <c r="J14408" s="1">
        <f t="shared" si="1880"/>
        <v>1</v>
      </c>
      <c r="K14408" s="1">
        <f t="shared" si="1881"/>
        <v>0</v>
      </c>
      <c r="L14408" s="1">
        <f t="shared" si="1882"/>
        <v>0</v>
      </c>
      <c r="M14408" s="1">
        <f t="shared" si="1879"/>
        <v>0</v>
      </c>
      <c r="N14408" s="1">
        <v>0</v>
      </c>
    </row>
    <row r="14409" spans="1:14" x14ac:dyDescent="0.3">
      <c r="A14409" s="1" t="s">
        <v>576</v>
      </c>
      <c r="B14409" s="1" t="s">
        <v>38803</v>
      </c>
      <c r="C14409" s="2">
        <v>6</v>
      </c>
      <c r="D14409" s="1" t="s">
        <v>38804</v>
      </c>
      <c r="E14409" s="1" t="s">
        <v>38805</v>
      </c>
      <c r="F14409" s="1">
        <f t="shared" si="1878"/>
        <v>41282.795462361108</v>
      </c>
      <c r="G14409" s="1">
        <v>31396</v>
      </c>
      <c r="H14409" s="1">
        <f>+H14424</f>
        <v>0</v>
      </c>
      <c r="I14409" s="1">
        <v>31396</v>
      </c>
      <c r="J14409" s="1">
        <f t="shared" si="1880"/>
        <v>0</v>
      </c>
      <c r="K14409" s="1">
        <f t="shared" si="1881"/>
        <v>0</v>
      </c>
      <c r="L14409" s="1">
        <f t="shared" si="1882"/>
        <v>0</v>
      </c>
      <c r="M14409" s="1">
        <f t="shared" si="1879"/>
        <v>0</v>
      </c>
      <c r="N14409" s="1">
        <v>0</v>
      </c>
    </row>
    <row r="14410" spans="1:14" x14ac:dyDescent="0.3">
      <c r="A14410" s="1" t="s">
        <v>8061</v>
      </c>
      <c r="B14410" s="1" t="s">
        <v>38806</v>
      </c>
      <c r="C14410" s="2">
        <v>4</v>
      </c>
      <c r="D14410" s="1" t="s">
        <v>38807</v>
      </c>
      <c r="E14410" s="1" t="s">
        <v>38808</v>
      </c>
      <c r="F14410" s="1">
        <f t="shared" si="1878"/>
        <v>42365.057254976855</v>
      </c>
      <c r="G14410" s="1">
        <v>10868</v>
      </c>
      <c r="H14410" s="1">
        <f>+H14425</f>
        <v>0</v>
      </c>
      <c r="I14410" s="1">
        <v>10868</v>
      </c>
      <c r="J14410" s="1">
        <f t="shared" si="1880"/>
        <v>0</v>
      </c>
      <c r="K14410" s="1">
        <f t="shared" si="1881"/>
        <v>0</v>
      </c>
      <c r="L14410" s="1">
        <f t="shared" si="1882"/>
        <v>0</v>
      </c>
      <c r="M14410" s="1">
        <f t="shared" si="1879"/>
        <v>0</v>
      </c>
      <c r="N14410" s="1">
        <v>0</v>
      </c>
    </row>
    <row r="14411" spans="1:14" x14ac:dyDescent="0.3">
      <c r="A14411" s="1" t="s">
        <v>1300</v>
      </c>
      <c r="B14411" s="1" t="s">
        <v>38809</v>
      </c>
      <c r="C14411" s="2">
        <v>4</v>
      </c>
      <c r="D14411" s="1" t="s">
        <v>38810</v>
      </c>
      <c r="E14411" s="1" t="s">
        <v>38811</v>
      </c>
      <c r="F14411" s="1">
        <f t="shared" si="1878"/>
        <v>40675.789224537039</v>
      </c>
      <c r="G14411" s="1">
        <v>34156</v>
      </c>
      <c r="H14411" s="1">
        <f>+H14426</f>
        <v>0</v>
      </c>
      <c r="I14411" s="1">
        <v>34156</v>
      </c>
      <c r="J14411" s="1">
        <f t="shared" si="1880"/>
        <v>0</v>
      </c>
      <c r="K14411" s="1">
        <f t="shared" si="1881"/>
        <v>0</v>
      </c>
      <c r="L14411" s="1">
        <f t="shared" si="1882"/>
        <v>0</v>
      </c>
      <c r="M14411" s="1">
        <f t="shared" si="1879"/>
        <v>0</v>
      </c>
      <c r="N14411" s="1">
        <v>0</v>
      </c>
    </row>
    <row r="14412" spans="1:14" x14ac:dyDescent="0.3">
      <c r="A14412" s="1" t="s">
        <v>20947</v>
      </c>
      <c r="B14412" s="1" t="s">
        <v>38812</v>
      </c>
      <c r="C14412" s="2">
        <v>10</v>
      </c>
      <c r="D14412" s="1" t="s">
        <v>38813</v>
      </c>
      <c r="E14412" s="1" t="s">
        <v>38814</v>
      </c>
      <c r="F14412" s="1">
        <f t="shared" si="1878"/>
        <v>42810.783649016201</v>
      </c>
      <c r="G14412" s="1">
        <v>599</v>
      </c>
      <c r="H14412" s="1">
        <v>0</v>
      </c>
      <c r="I14412" s="1">
        <v>599</v>
      </c>
      <c r="J14412" s="1">
        <f t="shared" si="1880"/>
        <v>0</v>
      </c>
      <c r="K14412" s="1">
        <f t="shared" si="1881"/>
        <v>0</v>
      </c>
      <c r="L14412" s="1">
        <f t="shared" si="1882"/>
        <v>0</v>
      </c>
      <c r="M14412" s="1">
        <f t="shared" si="1879"/>
        <v>0</v>
      </c>
      <c r="N14412" s="1">
        <v>0</v>
      </c>
    </row>
    <row r="14413" spans="1:14" x14ac:dyDescent="0.3">
      <c r="A14413" s="1" t="s">
        <v>5438</v>
      </c>
      <c r="B14413" s="1" t="s">
        <v>38812</v>
      </c>
      <c r="C14413" s="2">
        <v>1</v>
      </c>
      <c r="D14413" s="1" t="s">
        <v>38815</v>
      </c>
      <c r="E14413" s="1" t="s">
        <v>38816</v>
      </c>
      <c r="F14413" s="1">
        <f t="shared" si="1878"/>
        <v>41757.897368495367</v>
      </c>
      <c r="G14413" s="1">
        <v>7723</v>
      </c>
      <c r="H14413" s="1">
        <v>0</v>
      </c>
      <c r="I14413" s="1">
        <v>7723</v>
      </c>
      <c r="J14413" s="1">
        <f t="shared" si="1880"/>
        <v>0</v>
      </c>
      <c r="K14413" s="1">
        <f t="shared" si="1881"/>
        <v>0</v>
      </c>
      <c r="L14413" s="1">
        <f t="shared" si="1882"/>
        <v>0</v>
      </c>
      <c r="M14413" s="1">
        <f t="shared" si="1879"/>
        <v>0</v>
      </c>
      <c r="N14413" s="1">
        <v>0</v>
      </c>
    </row>
    <row r="14414" spans="1:14" x14ac:dyDescent="0.3">
      <c r="A14414" s="1" t="s">
        <v>51</v>
      </c>
      <c r="B14414" s="1" t="s">
        <v>38812</v>
      </c>
      <c r="C14414" s="2">
        <v>10</v>
      </c>
      <c r="D14414" s="1" t="s">
        <v>38817</v>
      </c>
      <c r="E14414" s="1" t="s">
        <v>38818</v>
      </c>
      <c r="F14414" s="1">
        <f t="shared" si="1878"/>
        <v>42142.659130115739</v>
      </c>
      <c r="G14414" s="1">
        <v>9576</v>
      </c>
      <c r="H14414" s="1">
        <f t="shared" ref="H14414:H14420" si="1883">+H14429</f>
        <v>0</v>
      </c>
      <c r="I14414" s="1">
        <v>9576</v>
      </c>
      <c r="J14414" s="1">
        <f t="shared" si="1880"/>
        <v>1</v>
      </c>
      <c r="K14414" s="1">
        <f t="shared" si="1881"/>
        <v>0</v>
      </c>
      <c r="L14414" s="1">
        <f t="shared" si="1882"/>
        <v>0</v>
      </c>
      <c r="M14414" s="1">
        <f t="shared" si="1879"/>
        <v>0</v>
      </c>
      <c r="N14414" s="1">
        <v>0</v>
      </c>
    </row>
    <row r="14415" spans="1:14" x14ac:dyDescent="0.3">
      <c r="A14415" s="1" t="s">
        <v>51</v>
      </c>
      <c r="B14415" s="1" t="s">
        <v>38812</v>
      </c>
      <c r="C14415" s="2">
        <v>10</v>
      </c>
      <c r="D14415" s="1" t="s">
        <v>38819</v>
      </c>
      <c r="E14415" s="1" t="s">
        <v>38820</v>
      </c>
      <c r="F14415" s="1">
        <f t="shared" si="1878"/>
        <v>41872.747214722222</v>
      </c>
      <c r="G14415" s="1">
        <v>10158</v>
      </c>
      <c r="H14415" s="1">
        <f t="shared" si="1883"/>
        <v>0</v>
      </c>
      <c r="I14415" s="1">
        <v>10158</v>
      </c>
      <c r="J14415" s="1">
        <f t="shared" si="1880"/>
        <v>1</v>
      </c>
      <c r="K14415" s="1">
        <f t="shared" si="1881"/>
        <v>0</v>
      </c>
      <c r="L14415" s="1">
        <f t="shared" si="1882"/>
        <v>0</v>
      </c>
      <c r="M14415" s="1">
        <f t="shared" si="1879"/>
        <v>0</v>
      </c>
      <c r="N14415" s="1">
        <v>0</v>
      </c>
    </row>
    <row r="14416" spans="1:14" x14ac:dyDescent="0.3">
      <c r="A14416" s="1" t="s">
        <v>507</v>
      </c>
      <c r="B14416" s="1" t="s">
        <v>38812</v>
      </c>
      <c r="C14416" s="2">
        <v>9</v>
      </c>
      <c r="D14416" s="1" t="s">
        <v>38821</v>
      </c>
      <c r="E14416" s="1" t="s">
        <v>38822</v>
      </c>
      <c r="F14416" s="1">
        <f t="shared" si="1878"/>
        <v>41817.785647002318</v>
      </c>
      <c r="G14416" s="1">
        <v>29720</v>
      </c>
      <c r="H14416" s="1">
        <f t="shared" si="1883"/>
        <v>0</v>
      </c>
      <c r="I14416" s="1">
        <v>29720</v>
      </c>
      <c r="J14416" s="1">
        <f t="shared" si="1880"/>
        <v>1</v>
      </c>
      <c r="K14416" s="1">
        <f t="shared" si="1881"/>
        <v>0</v>
      </c>
      <c r="L14416" s="1">
        <f t="shared" si="1882"/>
        <v>0</v>
      </c>
      <c r="M14416" s="1">
        <f t="shared" si="1879"/>
        <v>0</v>
      </c>
      <c r="N14416" s="1">
        <v>0</v>
      </c>
    </row>
    <row r="14417" spans="1:14" x14ac:dyDescent="0.3">
      <c r="A14417" s="1" t="s">
        <v>59</v>
      </c>
      <c r="B14417" s="1" t="s">
        <v>38812</v>
      </c>
      <c r="C14417" s="2">
        <v>10</v>
      </c>
      <c r="D14417" s="1" t="s">
        <v>38823</v>
      </c>
      <c r="E14417" s="1" t="s">
        <v>38824</v>
      </c>
      <c r="F14417" s="1">
        <f t="shared" si="1878"/>
        <v>42484.089965555555</v>
      </c>
      <c r="G14417" s="1">
        <v>31103</v>
      </c>
      <c r="H14417" s="1">
        <f t="shared" si="1883"/>
        <v>0</v>
      </c>
      <c r="I14417" s="1">
        <v>31103</v>
      </c>
      <c r="J14417" s="1">
        <f t="shared" si="1880"/>
        <v>1</v>
      </c>
      <c r="K14417" s="1">
        <f t="shared" si="1881"/>
        <v>0</v>
      </c>
      <c r="L14417" s="1">
        <f t="shared" si="1882"/>
        <v>0</v>
      </c>
      <c r="M14417" s="1">
        <f t="shared" si="1879"/>
        <v>0</v>
      </c>
      <c r="N14417" s="1">
        <v>0</v>
      </c>
    </row>
    <row r="14418" spans="1:14" x14ac:dyDescent="0.3">
      <c r="A14418" s="1" t="s">
        <v>934</v>
      </c>
      <c r="B14418" s="1" t="s">
        <v>38812</v>
      </c>
      <c r="C14418" s="2">
        <v>2</v>
      </c>
      <c r="D14418" s="1" t="s">
        <v>38825</v>
      </c>
      <c r="E14418" s="1" t="s">
        <v>38826</v>
      </c>
      <c r="F14418" s="1">
        <f t="shared" si="1878"/>
        <v>40322.209745370368</v>
      </c>
      <c r="G14418" s="1">
        <v>32053</v>
      </c>
      <c r="H14418" s="1">
        <f t="shared" si="1883"/>
        <v>0</v>
      </c>
      <c r="I14418" s="1">
        <v>32053</v>
      </c>
      <c r="J14418" s="1">
        <f t="shared" si="1880"/>
        <v>1</v>
      </c>
      <c r="K14418" s="1">
        <f t="shared" si="1881"/>
        <v>0</v>
      </c>
      <c r="L14418" s="1">
        <f t="shared" si="1882"/>
        <v>0</v>
      </c>
      <c r="M14418" s="1">
        <f t="shared" si="1879"/>
        <v>0</v>
      </c>
      <c r="N14418" s="1">
        <v>0</v>
      </c>
    </row>
    <row r="14419" spans="1:14" x14ac:dyDescent="0.3">
      <c r="A14419" s="1" t="s">
        <v>3937</v>
      </c>
      <c r="B14419" s="1" t="s">
        <v>38812</v>
      </c>
      <c r="C14419" s="2">
        <v>2</v>
      </c>
      <c r="D14419" s="1" t="s">
        <v>38827</v>
      </c>
      <c r="E14419" s="1" t="s">
        <v>38828</v>
      </c>
      <c r="F14419" s="1">
        <f t="shared" si="1878"/>
        <v>42249.701575937499</v>
      </c>
      <c r="G14419" s="1">
        <v>50713</v>
      </c>
      <c r="H14419" s="1">
        <f t="shared" si="1883"/>
        <v>0</v>
      </c>
      <c r="I14419" s="1">
        <v>50713</v>
      </c>
      <c r="J14419" s="1">
        <f t="shared" si="1880"/>
        <v>1</v>
      </c>
      <c r="K14419" s="1">
        <f t="shared" si="1881"/>
        <v>0</v>
      </c>
      <c r="L14419" s="1">
        <f t="shared" si="1882"/>
        <v>0</v>
      </c>
      <c r="M14419" s="1">
        <f t="shared" si="1879"/>
        <v>0</v>
      </c>
      <c r="N14419" s="1">
        <v>0</v>
      </c>
    </row>
    <row r="14420" spans="1:14" x14ac:dyDescent="0.3">
      <c r="A14420" s="1" t="s">
        <v>531</v>
      </c>
      <c r="B14420" s="1" t="s">
        <v>38829</v>
      </c>
      <c r="C14420" s="2">
        <v>6</v>
      </c>
      <c r="D14420" s="1" t="s">
        <v>38830</v>
      </c>
      <c r="E14420" s="1" t="s">
        <v>38831</v>
      </c>
      <c r="F14420" s="1">
        <f t="shared" si="1878"/>
        <v>42023.536672256945</v>
      </c>
      <c r="G14420" s="1">
        <v>15368</v>
      </c>
      <c r="H14420" s="1">
        <f t="shared" si="1883"/>
        <v>0</v>
      </c>
      <c r="I14420" s="1">
        <v>15368</v>
      </c>
      <c r="J14420" s="1">
        <f t="shared" si="1880"/>
        <v>0</v>
      </c>
      <c r="K14420" s="1">
        <f t="shared" si="1881"/>
        <v>0</v>
      </c>
      <c r="L14420" s="1">
        <f t="shared" si="1882"/>
        <v>0</v>
      </c>
      <c r="M14420" s="1">
        <f t="shared" si="1879"/>
        <v>0</v>
      </c>
      <c r="N14420" s="1">
        <v>0</v>
      </c>
    </row>
    <row r="14421" spans="1:14" x14ac:dyDescent="0.3">
      <c r="A14421" s="1" t="s">
        <v>1312</v>
      </c>
      <c r="B14421" s="1" t="s">
        <v>38832</v>
      </c>
      <c r="C14421" s="2">
        <v>2</v>
      </c>
      <c r="D14421" s="1" t="s">
        <v>38833</v>
      </c>
      <c r="E14421" s="1" t="s">
        <v>38834</v>
      </c>
      <c r="F14421" s="1">
        <f t="shared" si="1878"/>
        <v>42200.872086944444</v>
      </c>
      <c r="G14421" s="1">
        <v>7008</v>
      </c>
      <c r="H14421" s="1">
        <v>0</v>
      </c>
      <c r="I14421" s="1">
        <v>7008</v>
      </c>
      <c r="J14421" s="1">
        <f t="shared" si="1880"/>
        <v>0</v>
      </c>
      <c r="K14421" s="1">
        <f t="shared" si="1881"/>
        <v>0</v>
      </c>
      <c r="L14421" s="1">
        <f t="shared" si="1882"/>
        <v>0</v>
      </c>
      <c r="M14421" s="1">
        <f t="shared" si="1879"/>
        <v>0</v>
      </c>
      <c r="N14421" s="1">
        <v>0</v>
      </c>
    </row>
    <row r="14422" spans="1:14" x14ac:dyDescent="0.3">
      <c r="A14422" s="1" t="s">
        <v>320</v>
      </c>
      <c r="B14422" s="1" t="s">
        <v>38835</v>
      </c>
      <c r="C14422" s="2">
        <v>10</v>
      </c>
      <c r="D14422" s="1" t="s">
        <v>38836</v>
      </c>
      <c r="E14422" s="1" t="s">
        <v>38837</v>
      </c>
      <c r="F14422" s="1">
        <f t="shared" si="1878"/>
        <v>42121.704700219911</v>
      </c>
      <c r="G14422" s="1">
        <v>3499</v>
      </c>
      <c r="H14422" s="1">
        <v>0</v>
      </c>
      <c r="I14422" s="1">
        <v>3499</v>
      </c>
      <c r="J14422" s="1">
        <f t="shared" si="1880"/>
        <v>0</v>
      </c>
      <c r="K14422" s="1">
        <f t="shared" si="1881"/>
        <v>0</v>
      </c>
      <c r="L14422" s="1">
        <f t="shared" si="1882"/>
        <v>0</v>
      </c>
      <c r="M14422" s="1">
        <f t="shared" si="1879"/>
        <v>0</v>
      </c>
      <c r="N14422" s="1">
        <v>0</v>
      </c>
    </row>
    <row r="14423" spans="1:14" x14ac:dyDescent="0.3">
      <c r="A14423" s="1" t="s">
        <v>952</v>
      </c>
      <c r="B14423" s="1" t="s">
        <v>38838</v>
      </c>
      <c r="C14423" s="2">
        <v>2</v>
      </c>
      <c r="D14423" s="1" t="s">
        <v>38839</v>
      </c>
      <c r="E14423" s="1" t="s">
        <v>38840</v>
      </c>
      <c r="F14423" s="1">
        <f t="shared" si="1878"/>
        <v>42419.698874884256</v>
      </c>
      <c r="G14423" s="1">
        <v>42423</v>
      </c>
      <c r="H14423" s="1">
        <f t="shared" ref="H14423:H14428" si="1884">+H14438</f>
        <v>0</v>
      </c>
      <c r="I14423" s="1">
        <v>42423</v>
      </c>
      <c r="J14423" s="1">
        <f t="shared" si="1880"/>
        <v>0</v>
      </c>
      <c r="K14423" s="1">
        <f t="shared" si="1881"/>
        <v>0</v>
      </c>
      <c r="L14423" s="1">
        <f t="shared" si="1882"/>
        <v>0</v>
      </c>
      <c r="M14423" s="1">
        <f t="shared" si="1879"/>
        <v>0</v>
      </c>
      <c r="N14423" s="1">
        <v>0</v>
      </c>
    </row>
    <row r="14424" spans="1:14" x14ac:dyDescent="0.3">
      <c r="A14424" s="1" t="s">
        <v>3937</v>
      </c>
      <c r="B14424" s="1" t="s">
        <v>38838</v>
      </c>
      <c r="C14424" s="2">
        <v>2</v>
      </c>
      <c r="D14424" s="1" t="s">
        <v>38841</v>
      </c>
      <c r="E14424" s="1" t="s">
        <v>38842</v>
      </c>
      <c r="F14424" s="1">
        <f t="shared" si="1878"/>
        <v>41919.488898414354</v>
      </c>
      <c r="G14424" s="1">
        <v>50736</v>
      </c>
      <c r="H14424" s="1">
        <f t="shared" si="1884"/>
        <v>0</v>
      </c>
      <c r="I14424" s="1">
        <v>50736</v>
      </c>
      <c r="J14424" s="1">
        <f t="shared" si="1880"/>
        <v>0</v>
      </c>
      <c r="K14424" s="1">
        <f t="shared" si="1881"/>
        <v>0</v>
      </c>
      <c r="L14424" s="1">
        <f t="shared" si="1882"/>
        <v>0</v>
      </c>
      <c r="M14424" s="1">
        <f t="shared" si="1879"/>
        <v>0</v>
      </c>
      <c r="N14424" s="1">
        <v>0</v>
      </c>
    </row>
    <row r="14425" spans="1:14" x14ac:dyDescent="0.3">
      <c r="A14425" s="1" t="s">
        <v>2538</v>
      </c>
      <c r="B14425" s="1" t="s">
        <v>38843</v>
      </c>
      <c r="C14425" s="2">
        <v>0</v>
      </c>
      <c r="D14425" s="1" t="s">
        <v>38844</v>
      </c>
      <c r="E14425" s="1" t="s">
        <v>38845</v>
      </c>
      <c r="F14425" s="1">
        <f t="shared" si="1878"/>
        <v>40158.081041666665</v>
      </c>
      <c r="G14425" s="1">
        <v>12878</v>
      </c>
      <c r="H14425" s="1">
        <f t="shared" si="1884"/>
        <v>0</v>
      </c>
      <c r="I14425" s="1">
        <v>12878</v>
      </c>
      <c r="J14425" s="1">
        <f t="shared" si="1880"/>
        <v>0</v>
      </c>
      <c r="K14425" s="1">
        <f t="shared" si="1881"/>
        <v>0</v>
      </c>
      <c r="L14425" s="1">
        <f t="shared" si="1882"/>
        <v>0</v>
      </c>
      <c r="M14425" s="1">
        <f t="shared" si="1879"/>
        <v>0</v>
      </c>
      <c r="N14425" s="1">
        <v>0</v>
      </c>
    </row>
    <row r="14426" spans="1:14" x14ac:dyDescent="0.3">
      <c r="A14426" s="1" t="s">
        <v>5594</v>
      </c>
      <c r="B14426" s="1" t="s">
        <v>38843</v>
      </c>
      <c r="C14426" s="2">
        <v>10</v>
      </c>
      <c r="D14426" s="1" t="s">
        <v>38846</v>
      </c>
      <c r="E14426" s="1" t="s">
        <v>38847</v>
      </c>
      <c r="F14426" s="1">
        <f t="shared" si="1878"/>
        <v>42194.690214560185</v>
      </c>
      <c r="G14426" s="1">
        <v>14202</v>
      </c>
      <c r="H14426" s="1">
        <f t="shared" si="1884"/>
        <v>0</v>
      </c>
      <c r="I14426" s="1">
        <v>14202</v>
      </c>
      <c r="J14426" s="1">
        <f t="shared" si="1880"/>
        <v>0</v>
      </c>
      <c r="K14426" s="1">
        <f t="shared" si="1881"/>
        <v>0</v>
      </c>
      <c r="L14426" s="1">
        <f t="shared" si="1882"/>
        <v>0</v>
      </c>
      <c r="M14426" s="1">
        <f t="shared" si="1879"/>
        <v>0</v>
      </c>
      <c r="N14426" s="1">
        <v>0</v>
      </c>
    </row>
    <row r="14427" spans="1:14" x14ac:dyDescent="0.3">
      <c r="A14427" s="1" t="s">
        <v>2988</v>
      </c>
      <c r="B14427" s="1" t="s">
        <v>38843</v>
      </c>
      <c r="C14427" s="2">
        <v>1</v>
      </c>
      <c r="D14427" s="1" t="s">
        <v>38848</v>
      </c>
      <c r="E14427" s="1" t="s">
        <v>38849</v>
      </c>
      <c r="F14427" s="1">
        <f t="shared" si="1878"/>
        <v>41297.377246539349</v>
      </c>
      <c r="G14427" s="1">
        <v>40320</v>
      </c>
      <c r="H14427" s="1">
        <f t="shared" si="1884"/>
        <v>0</v>
      </c>
      <c r="I14427" s="1">
        <v>40320</v>
      </c>
      <c r="J14427" s="1">
        <f t="shared" si="1880"/>
        <v>1</v>
      </c>
      <c r="K14427" s="1">
        <f t="shared" si="1881"/>
        <v>0</v>
      </c>
      <c r="L14427" s="1">
        <f t="shared" si="1882"/>
        <v>0</v>
      </c>
      <c r="M14427" s="1">
        <f t="shared" si="1879"/>
        <v>0</v>
      </c>
      <c r="N14427" s="1">
        <v>0</v>
      </c>
    </row>
    <row r="14428" spans="1:14" x14ac:dyDescent="0.3">
      <c r="A14428" s="1" t="s">
        <v>11702</v>
      </c>
      <c r="B14428" s="1" t="s">
        <v>38850</v>
      </c>
      <c r="C14428" s="2">
        <v>2</v>
      </c>
      <c r="D14428" s="1" t="s">
        <v>38851</v>
      </c>
      <c r="E14428" s="1" t="s">
        <v>38852</v>
      </c>
      <c r="F14428" s="1">
        <f t="shared" si="1878"/>
        <v>42221.404204641207</v>
      </c>
      <c r="G14428" s="1">
        <v>27025</v>
      </c>
      <c r="H14428" s="1">
        <f t="shared" si="1884"/>
        <v>0</v>
      </c>
      <c r="I14428" s="1">
        <v>27025</v>
      </c>
      <c r="J14428" s="1">
        <f t="shared" si="1880"/>
        <v>0</v>
      </c>
      <c r="K14428" s="1">
        <f t="shared" si="1881"/>
        <v>0</v>
      </c>
      <c r="L14428" s="1">
        <f t="shared" si="1882"/>
        <v>0</v>
      </c>
      <c r="M14428" s="1">
        <f t="shared" si="1879"/>
        <v>0</v>
      </c>
      <c r="N14428" s="1">
        <v>0</v>
      </c>
    </row>
    <row r="14429" spans="1:14" x14ac:dyDescent="0.3">
      <c r="A14429" s="1" t="s">
        <v>38853</v>
      </c>
      <c r="B14429" s="1" t="s">
        <v>38854</v>
      </c>
      <c r="C14429" s="2">
        <v>10</v>
      </c>
      <c r="D14429" s="1" t="s">
        <v>38855</v>
      </c>
      <c r="E14429" s="1" t="s">
        <v>38856</v>
      </c>
      <c r="F14429" s="1">
        <f t="shared" si="1878"/>
        <v>42418.897439131943</v>
      </c>
      <c r="G14429" s="1">
        <v>6254</v>
      </c>
      <c r="H14429" s="1">
        <v>0</v>
      </c>
      <c r="I14429" s="1">
        <v>6254</v>
      </c>
      <c r="J14429" s="1">
        <f t="shared" si="1880"/>
        <v>0</v>
      </c>
      <c r="K14429" s="1">
        <f t="shared" si="1881"/>
        <v>0</v>
      </c>
      <c r="L14429" s="1">
        <f t="shared" si="1882"/>
        <v>0</v>
      </c>
      <c r="M14429" s="1">
        <f t="shared" si="1879"/>
        <v>0</v>
      </c>
      <c r="N14429" s="1">
        <v>0</v>
      </c>
    </row>
    <row r="14430" spans="1:14" x14ac:dyDescent="0.3">
      <c r="A14430" s="1" t="s">
        <v>11623</v>
      </c>
      <c r="B14430" s="1" t="s">
        <v>38857</v>
      </c>
      <c r="C14430" s="2">
        <v>4</v>
      </c>
      <c r="D14430" s="1" t="s">
        <v>38858</v>
      </c>
      <c r="E14430" s="1" t="s">
        <v>38859</v>
      </c>
      <c r="F14430" s="1">
        <f t="shared" si="1878"/>
        <v>42255.91353380787</v>
      </c>
      <c r="G14430" s="1">
        <v>23379</v>
      </c>
      <c r="H14430" s="1">
        <f>+H14445</f>
        <v>0</v>
      </c>
      <c r="I14430" s="1">
        <v>23379</v>
      </c>
      <c r="J14430" s="1">
        <f t="shared" si="1880"/>
        <v>0</v>
      </c>
      <c r="K14430" s="1">
        <f t="shared" si="1881"/>
        <v>0</v>
      </c>
      <c r="L14430" s="1">
        <f t="shared" si="1882"/>
        <v>0</v>
      </c>
      <c r="M14430" s="1">
        <f t="shared" si="1879"/>
        <v>0</v>
      </c>
      <c r="N14430" s="1">
        <v>0</v>
      </c>
    </row>
    <row r="14431" spans="1:14" x14ac:dyDescent="0.3">
      <c r="A14431" s="1" t="s">
        <v>8775</v>
      </c>
      <c r="B14431" s="1" t="s">
        <v>38860</v>
      </c>
      <c r="C14431" s="2">
        <v>1</v>
      </c>
      <c r="D14431" s="1" t="s">
        <v>38861</v>
      </c>
      <c r="E14431" s="1" t="s">
        <v>38862</v>
      </c>
      <c r="F14431" s="1">
        <f t="shared" si="1878"/>
        <v>42107.569398587962</v>
      </c>
      <c r="G14431" s="1">
        <v>18539</v>
      </c>
      <c r="H14431" s="1">
        <f>+H14446</f>
        <v>0</v>
      </c>
      <c r="I14431" s="1">
        <v>18539</v>
      </c>
      <c r="J14431" s="1">
        <f t="shared" si="1880"/>
        <v>0</v>
      </c>
      <c r="K14431" s="1">
        <f t="shared" si="1881"/>
        <v>0</v>
      </c>
      <c r="L14431" s="1">
        <f t="shared" si="1882"/>
        <v>0</v>
      </c>
      <c r="M14431" s="1">
        <f t="shared" si="1879"/>
        <v>0</v>
      </c>
      <c r="N14431" s="1">
        <v>0</v>
      </c>
    </row>
    <row r="14432" spans="1:14" x14ac:dyDescent="0.3">
      <c r="A14432" s="1" t="s">
        <v>15025</v>
      </c>
      <c r="B14432" s="1" t="s">
        <v>38863</v>
      </c>
      <c r="C14432" s="2">
        <v>10</v>
      </c>
      <c r="D14432" s="1" t="s">
        <v>38864</v>
      </c>
      <c r="E14432" s="1" t="s">
        <v>38865</v>
      </c>
      <c r="F14432" s="1">
        <f t="shared" si="1878"/>
        <v>42274.759453888888</v>
      </c>
      <c r="G14432" s="1">
        <v>27106</v>
      </c>
      <c r="H14432" s="1">
        <f>+H14447</f>
        <v>0</v>
      </c>
      <c r="I14432" s="1">
        <v>27106</v>
      </c>
      <c r="J14432" s="1">
        <f t="shared" si="1880"/>
        <v>0</v>
      </c>
      <c r="K14432" s="1">
        <f t="shared" si="1881"/>
        <v>0</v>
      </c>
      <c r="L14432" s="1">
        <f t="shared" si="1882"/>
        <v>0</v>
      </c>
      <c r="M14432" s="1">
        <f t="shared" si="1879"/>
        <v>0</v>
      </c>
      <c r="N14432" s="1">
        <v>0</v>
      </c>
    </row>
    <row r="14433" spans="1:14" x14ac:dyDescent="0.3">
      <c r="A14433" s="1" t="s">
        <v>25910</v>
      </c>
      <c r="B14433" s="1" t="s">
        <v>38866</v>
      </c>
      <c r="C14433" s="2">
        <v>2</v>
      </c>
      <c r="D14433" s="1" t="s">
        <v>38867</v>
      </c>
      <c r="E14433" s="1" t="s">
        <v>38868</v>
      </c>
      <c r="F14433" s="1">
        <f t="shared" si="1878"/>
        <v>42351.551688935186</v>
      </c>
      <c r="G14433" s="1">
        <v>36943</v>
      </c>
      <c r="H14433" s="1">
        <f>+H14448</f>
        <v>0</v>
      </c>
      <c r="I14433" s="1">
        <v>36943</v>
      </c>
      <c r="J14433" s="1">
        <f t="shared" si="1880"/>
        <v>0</v>
      </c>
      <c r="K14433" s="1">
        <f t="shared" si="1881"/>
        <v>0</v>
      </c>
      <c r="L14433" s="1">
        <f t="shared" si="1882"/>
        <v>0</v>
      </c>
      <c r="M14433" s="1">
        <f t="shared" si="1879"/>
        <v>0</v>
      </c>
      <c r="N14433" s="1">
        <v>0</v>
      </c>
    </row>
    <row r="14434" spans="1:14" x14ac:dyDescent="0.3">
      <c r="A14434" s="1" t="s">
        <v>6871</v>
      </c>
      <c r="B14434" s="1" t="s">
        <v>38869</v>
      </c>
      <c r="C14434" s="2">
        <v>10</v>
      </c>
      <c r="D14434" s="1" t="s">
        <v>38870</v>
      </c>
      <c r="E14434" s="1" t="s">
        <v>38871</v>
      </c>
      <c r="F14434" s="1">
        <f t="shared" si="1878"/>
        <v>41373.942229895831</v>
      </c>
      <c r="G14434" s="1">
        <v>1310</v>
      </c>
      <c r="H14434" s="1">
        <v>0</v>
      </c>
      <c r="I14434" s="1">
        <v>1310</v>
      </c>
      <c r="J14434" s="1">
        <f t="shared" si="1880"/>
        <v>0</v>
      </c>
      <c r="K14434" s="1">
        <f t="shared" si="1881"/>
        <v>0</v>
      </c>
      <c r="L14434" s="1">
        <f t="shared" si="1882"/>
        <v>0</v>
      </c>
      <c r="M14434" s="1">
        <f t="shared" si="1879"/>
        <v>0</v>
      </c>
      <c r="N14434" s="1">
        <v>0</v>
      </c>
    </row>
    <row r="14435" spans="1:14" x14ac:dyDescent="0.3">
      <c r="A14435" s="1" t="s">
        <v>1591</v>
      </c>
      <c r="B14435" s="1" t="s">
        <v>38869</v>
      </c>
      <c r="C14435" s="2">
        <v>8</v>
      </c>
      <c r="D14435" s="1" t="s">
        <v>38872</v>
      </c>
      <c r="E14435" s="1" t="s">
        <v>38873</v>
      </c>
      <c r="F14435" s="1">
        <f t="shared" si="1878"/>
        <v>41129.685268043984</v>
      </c>
      <c r="G14435" s="1">
        <v>7326</v>
      </c>
      <c r="H14435" s="1">
        <v>0</v>
      </c>
      <c r="I14435" s="1">
        <v>7326</v>
      </c>
      <c r="J14435" s="1">
        <f t="shared" si="1880"/>
        <v>0</v>
      </c>
      <c r="K14435" s="1">
        <f t="shared" si="1881"/>
        <v>0</v>
      </c>
      <c r="L14435" s="1">
        <f t="shared" si="1882"/>
        <v>0</v>
      </c>
      <c r="M14435" s="1">
        <f t="shared" si="1879"/>
        <v>0</v>
      </c>
      <c r="N14435" s="1">
        <v>0</v>
      </c>
    </row>
    <row r="14436" spans="1:14" x14ac:dyDescent="0.3">
      <c r="A14436" s="1" t="s">
        <v>320</v>
      </c>
      <c r="B14436" s="1" t="s">
        <v>38874</v>
      </c>
      <c r="C14436" s="2">
        <v>10</v>
      </c>
      <c r="D14436" s="1" t="s">
        <v>38875</v>
      </c>
      <c r="E14436" s="1" t="s">
        <v>38876</v>
      </c>
      <c r="F14436" s="1">
        <f t="shared" si="1878"/>
        <v>41958.658288391205</v>
      </c>
      <c r="G14436" s="1">
        <v>4101</v>
      </c>
      <c r="H14436" s="1">
        <v>0</v>
      </c>
      <c r="I14436" s="1">
        <v>4101</v>
      </c>
      <c r="J14436" s="1">
        <f t="shared" si="1880"/>
        <v>0</v>
      </c>
      <c r="K14436" s="1">
        <f t="shared" si="1881"/>
        <v>0</v>
      </c>
      <c r="L14436" s="1">
        <f t="shared" si="1882"/>
        <v>0</v>
      </c>
      <c r="M14436" s="1">
        <f t="shared" si="1879"/>
        <v>0</v>
      </c>
      <c r="N14436" s="1">
        <v>0</v>
      </c>
    </row>
    <row r="14437" spans="1:14" x14ac:dyDescent="0.3">
      <c r="A14437" s="1" t="s">
        <v>2560</v>
      </c>
      <c r="B14437" s="1" t="s">
        <v>38877</v>
      </c>
      <c r="C14437" s="2">
        <v>2</v>
      </c>
      <c r="D14437" s="1" t="s">
        <v>38878</v>
      </c>
      <c r="E14437" s="1" t="s">
        <v>38879</v>
      </c>
      <c r="F14437" s="1">
        <f t="shared" si="1878"/>
        <v>41889.696536192132</v>
      </c>
      <c r="G14437" s="1">
        <v>14435</v>
      </c>
      <c r="H14437" s="1">
        <f>+H14452</f>
        <v>0</v>
      </c>
      <c r="I14437" s="1">
        <v>14435</v>
      </c>
      <c r="J14437" s="1">
        <f t="shared" si="1880"/>
        <v>0</v>
      </c>
      <c r="K14437" s="1">
        <f t="shared" si="1881"/>
        <v>0</v>
      </c>
      <c r="L14437" s="1">
        <f t="shared" si="1882"/>
        <v>0</v>
      </c>
      <c r="M14437" s="1">
        <f t="shared" si="1879"/>
        <v>0</v>
      </c>
      <c r="N14437" s="1">
        <v>0</v>
      </c>
    </row>
    <row r="14438" spans="1:14" x14ac:dyDescent="0.3">
      <c r="A14438" s="1" t="s">
        <v>195</v>
      </c>
      <c r="B14438" s="1" t="s">
        <v>38880</v>
      </c>
      <c r="C14438" s="2">
        <v>10</v>
      </c>
      <c r="D14438" s="1" t="s">
        <v>38881</v>
      </c>
      <c r="E14438" s="1" t="s">
        <v>38882</v>
      </c>
      <c r="F14438" s="1">
        <f t="shared" si="1878"/>
        <v>41852.518941585651</v>
      </c>
      <c r="G14438" s="1">
        <v>8321</v>
      </c>
      <c r="H14438" s="1">
        <f>+H14453</f>
        <v>0</v>
      </c>
      <c r="I14438" s="1">
        <v>8321</v>
      </c>
      <c r="J14438" s="1">
        <f t="shared" si="1880"/>
        <v>0</v>
      </c>
      <c r="K14438" s="1">
        <f t="shared" si="1881"/>
        <v>0</v>
      </c>
      <c r="L14438" s="1">
        <f t="shared" si="1882"/>
        <v>0</v>
      </c>
      <c r="M14438" s="1">
        <f t="shared" si="1879"/>
        <v>0</v>
      </c>
      <c r="N14438" s="1">
        <v>0</v>
      </c>
    </row>
    <row r="14439" spans="1:14" x14ac:dyDescent="0.3">
      <c r="A14439" s="1" t="s">
        <v>2004</v>
      </c>
      <c r="B14439" s="1" t="s">
        <v>38883</v>
      </c>
      <c r="C14439" s="2">
        <v>1</v>
      </c>
      <c r="D14439" s="1" t="s">
        <v>38884</v>
      </c>
      <c r="E14439" s="1" t="s">
        <v>38885</v>
      </c>
      <c r="F14439" s="1">
        <f t="shared" si="1878"/>
        <v>40723.48982638889</v>
      </c>
      <c r="G14439" s="1">
        <v>49867</v>
      </c>
      <c r="H14439" s="1">
        <f>+H14454</f>
        <v>0</v>
      </c>
      <c r="I14439" s="1">
        <v>49867</v>
      </c>
      <c r="J14439" s="1">
        <f t="shared" si="1880"/>
        <v>0</v>
      </c>
      <c r="K14439" s="1">
        <f t="shared" si="1881"/>
        <v>0</v>
      </c>
      <c r="L14439" s="1">
        <f t="shared" si="1882"/>
        <v>0</v>
      </c>
      <c r="M14439" s="1">
        <f t="shared" si="1879"/>
        <v>0</v>
      </c>
      <c r="N14439" s="1">
        <v>0</v>
      </c>
    </row>
    <row r="14440" spans="1:14" x14ac:dyDescent="0.3">
      <c r="A14440" s="1" t="s">
        <v>38886</v>
      </c>
      <c r="B14440" s="1" t="s">
        <v>38887</v>
      </c>
      <c r="C14440" s="2">
        <v>9</v>
      </c>
      <c r="D14440" s="1" t="s">
        <v>38888</v>
      </c>
      <c r="E14440" s="1" t="s">
        <v>38889</v>
      </c>
      <c r="F14440" s="1">
        <f t="shared" si="1878"/>
        <v>41509.524716666667</v>
      </c>
      <c r="G14440" s="1">
        <v>35089</v>
      </c>
      <c r="H14440" s="1">
        <f>+H14455</f>
        <v>0</v>
      </c>
      <c r="I14440" s="1">
        <v>35089</v>
      </c>
      <c r="J14440" s="1">
        <f t="shared" si="1880"/>
        <v>0</v>
      </c>
      <c r="K14440" s="1">
        <f t="shared" si="1881"/>
        <v>0</v>
      </c>
      <c r="L14440" s="1">
        <f t="shared" si="1882"/>
        <v>0</v>
      </c>
      <c r="M14440" s="1">
        <f t="shared" si="1879"/>
        <v>0</v>
      </c>
      <c r="N14440" s="1">
        <v>0</v>
      </c>
    </row>
    <row r="14441" spans="1:14" x14ac:dyDescent="0.3">
      <c r="A14441" s="1" t="s">
        <v>2592</v>
      </c>
      <c r="B14441" s="1" t="s">
        <v>38890</v>
      </c>
      <c r="C14441" s="2">
        <v>10</v>
      </c>
      <c r="D14441" s="1" t="s">
        <v>38891</v>
      </c>
      <c r="E14441" s="1" t="s">
        <v>38892</v>
      </c>
      <c r="F14441" s="1">
        <f t="shared" si="1878"/>
        <v>41819.556506423614</v>
      </c>
      <c r="G14441" s="1">
        <v>11088</v>
      </c>
      <c r="H14441" s="1">
        <f>+H14456</f>
        <v>0</v>
      </c>
      <c r="I14441" s="1">
        <v>11088</v>
      </c>
      <c r="J14441" s="1">
        <f t="shared" si="1880"/>
        <v>0</v>
      </c>
      <c r="K14441" s="1">
        <f t="shared" si="1881"/>
        <v>0</v>
      </c>
      <c r="L14441" s="1">
        <f t="shared" si="1882"/>
        <v>0</v>
      </c>
      <c r="M14441" s="1">
        <f t="shared" si="1879"/>
        <v>0</v>
      </c>
      <c r="N14441" s="1">
        <v>0</v>
      </c>
    </row>
    <row r="14442" spans="1:14" x14ac:dyDescent="0.3">
      <c r="A14442" s="1" t="s">
        <v>12495</v>
      </c>
      <c r="B14442" s="1" t="s">
        <v>38893</v>
      </c>
      <c r="C14442" s="2">
        <v>6</v>
      </c>
      <c r="D14442" s="1" t="s">
        <v>38894</v>
      </c>
      <c r="E14442" s="1" t="s">
        <v>38895</v>
      </c>
      <c r="F14442" s="1">
        <f t="shared" si="1878"/>
        <v>42320.806778043981</v>
      </c>
      <c r="G14442" s="1">
        <v>1092</v>
      </c>
      <c r="H14442" s="1">
        <v>0</v>
      </c>
      <c r="I14442" s="1">
        <v>1092</v>
      </c>
      <c r="J14442" s="1">
        <f t="shared" si="1880"/>
        <v>0</v>
      </c>
      <c r="K14442" s="1">
        <f t="shared" si="1881"/>
        <v>0</v>
      </c>
      <c r="L14442" s="1">
        <f t="shared" si="1882"/>
        <v>0</v>
      </c>
      <c r="M14442" s="1">
        <f t="shared" si="1879"/>
        <v>0</v>
      </c>
      <c r="N14442" s="1">
        <v>0</v>
      </c>
    </row>
    <row r="14443" spans="1:14" x14ac:dyDescent="0.3">
      <c r="A14443" s="1" t="s">
        <v>38896</v>
      </c>
      <c r="B14443" s="1" t="s">
        <v>38897</v>
      </c>
      <c r="C14443" s="2">
        <v>2</v>
      </c>
      <c r="D14443" s="1" t="s">
        <v>38898</v>
      </c>
      <c r="E14443" s="1" t="s">
        <v>38899</v>
      </c>
      <c r="F14443" s="1">
        <f t="shared" si="1878"/>
        <v>41844.493182604165</v>
      </c>
      <c r="G14443" s="1">
        <v>20474</v>
      </c>
      <c r="H14443" s="1">
        <f>+H14458</f>
        <v>0</v>
      </c>
      <c r="I14443" s="1">
        <v>20474</v>
      </c>
      <c r="J14443" s="1">
        <f t="shared" si="1880"/>
        <v>0</v>
      </c>
      <c r="K14443" s="1">
        <f t="shared" si="1881"/>
        <v>0</v>
      </c>
      <c r="L14443" s="1">
        <f t="shared" si="1882"/>
        <v>0</v>
      </c>
      <c r="M14443" s="1">
        <f t="shared" si="1879"/>
        <v>0</v>
      </c>
      <c r="N14443" s="1">
        <v>0</v>
      </c>
    </row>
    <row r="14444" spans="1:14" x14ac:dyDescent="0.3">
      <c r="A14444" s="1" t="s">
        <v>11250</v>
      </c>
      <c r="B14444" s="1" t="s">
        <v>38900</v>
      </c>
      <c r="C14444" s="2">
        <v>0</v>
      </c>
      <c r="D14444" s="1" t="s">
        <v>38901</v>
      </c>
      <c r="E14444" s="1" t="s">
        <v>38902</v>
      </c>
      <c r="F14444" s="1">
        <f t="shared" si="1878"/>
        <v>39311.558298611111</v>
      </c>
      <c r="G14444" s="1">
        <v>52641</v>
      </c>
      <c r="H14444" s="1">
        <f>+H14459</f>
        <v>0</v>
      </c>
      <c r="I14444" s="1">
        <v>52641</v>
      </c>
      <c r="J14444" s="1">
        <f t="shared" si="1880"/>
        <v>0</v>
      </c>
      <c r="K14444" s="1">
        <f t="shared" si="1881"/>
        <v>0</v>
      </c>
      <c r="L14444" s="1">
        <f t="shared" si="1882"/>
        <v>0</v>
      </c>
      <c r="M14444" s="1">
        <f t="shared" si="1879"/>
        <v>0</v>
      </c>
      <c r="N14444" s="1">
        <v>0</v>
      </c>
    </row>
    <row r="14445" spans="1:14" x14ac:dyDescent="0.3">
      <c r="A14445" s="1" t="s">
        <v>6594</v>
      </c>
      <c r="B14445" s="1" t="s">
        <v>38903</v>
      </c>
      <c r="C14445" s="2">
        <v>2</v>
      </c>
      <c r="D14445" s="1" t="s">
        <v>38904</v>
      </c>
      <c r="E14445" s="1" t="s">
        <v>38905</v>
      </c>
      <c r="F14445" s="1">
        <f t="shared" si="1878"/>
        <v>41589.519683993058</v>
      </c>
      <c r="G14445" s="1">
        <v>33133</v>
      </c>
      <c r="H14445" s="1">
        <f>+H14460</f>
        <v>0</v>
      </c>
      <c r="I14445" s="1">
        <v>33133</v>
      </c>
      <c r="J14445" s="1">
        <f t="shared" si="1880"/>
        <v>0</v>
      </c>
      <c r="K14445" s="1">
        <f t="shared" si="1881"/>
        <v>0</v>
      </c>
      <c r="L14445" s="1">
        <f t="shared" si="1882"/>
        <v>0</v>
      </c>
      <c r="M14445" s="1">
        <f t="shared" si="1879"/>
        <v>0</v>
      </c>
      <c r="N14445" s="1">
        <v>0</v>
      </c>
    </row>
    <row r="14446" spans="1:14" x14ac:dyDescent="0.3">
      <c r="A14446" s="1" t="s">
        <v>470</v>
      </c>
      <c r="B14446" s="1" t="s">
        <v>38906</v>
      </c>
      <c r="C14446" s="2">
        <v>10</v>
      </c>
      <c r="D14446" s="1" t="s">
        <v>38907</v>
      </c>
      <c r="E14446" s="1" t="s">
        <v>38908</v>
      </c>
      <c r="F14446" s="1">
        <f t="shared" si="1878"/>
        <v>42364.087536168983</v>
      </c>
      <c r="G14446" s="1">
        <v>8643</v>
      </c>
      <c r="H14446" s="1">
        <f>+H14461</f>
        <v>0</v>
      </c>
      <c r="I14446" s="1">
        <v>8643</v>
      </c>
      <c r="J14446" s="1">
        <f t="shared" si="1880"/>
        <v>0</v>
      </c>
      <c r="K14446" s="1">
        <f t="shared" si="1881"/>
        <v>0</v>
      </c>
      <c r="L14446" s="1">
        <f t="shared" si="1882"/>
        <v>0</v>
      </c>
      <c r="M14446" s="1">
        <f t="shared" si="1879"/>
        <v>0</v>
      </c>
      <c r="N14446" s="1">
        <v>0</v>
      </c>
    </row>
    <row r="14447" spans="1:14" x14ac:dyDescent="0.3">
      <c r="A14447" s="1" t="s">
        <v>104</v>
      </c>
      <c r="B14447" s="1" t="s">
        <v>38909</v>
      </c>
      <c r="C14447" s="2">
        <v>10</v>
      </c>
      <c r="D14447" s="1" t="s">
        <v>38910</v>
      </c>
      <c r="E14447" s="1" t="s">
        <v>38911</v>
      </c>
      <c r="F14447" s="1">
        <f t="shared" si="1878"/>
        <v>42098.938714618052</v>
      </c>
      <c r="G14447" s="1">
        <v>51560</v>
      </c>
      <c r="H14447" s="1">
        <f>+H14462</f>
        <v>0</v>
      </c>
      <c r="I14447" s="1">
        <v>51560</v>
      </c>
      <c r="J14447" s="1">
        <f t="shared" si="1880"/>
        <v>0</v>
      </c>
      <c r="K14447" s="1">
        <f t="shared" si="1881"/>
        <v>0</v>
      </c>
      <c r="L14447" s="1">
        <f t="shared" si="1882"/>
        <v>0</v>
      </c>
      <c r="M14447" s="1">
        <f t="shared" si="1879"/>
        <v>0</v>
      </c>
      <c r="N14447" s="1">
        <v>0</v>
      </c>
    </row>
    <row r="14448" spans="1:14" x14ac:dyDescent="0.3">
      <c r="A14448" s="1" t="s">
        <v>659</v>
      </c>
      <c r="B14448" s="1" t="s">
        <v>38912</v>
      </c>
      <c r="C14448" s="2">
        <v>10</v>
      </c>
      <c r="D14448" s="1" t="s">
        <v>38913</v>
      </c>
      <c r="E14448" s="1" t="s">
        <v>38914</v>
      </c>
      <c r="F14448" s="1">
        <f t="shared" si="1878"/>
        <v>42335.820172280095</v>
      </c>
      <c r="G14448" s="1">
        <v>2067</v>
      </c>
      <c r="H14448" s="1">
        <v>0</v>
      </c>
      <c r="I14448" s="1">
        <v>2067</v>
      </c>
      <c r="J14448" s="1">
        <f t="shared" si="1880"/>
        <v>0</v>
      </c>
      <c r="K14448" s="1">
        <f t="shared" si="1881"/>
        <v>0</v>
      </c>
      <c r="L14448" s="1">
        <f t="shared" si="1882"/>
        <v>0</v>
      </c>
      <c r="M14448" s="1">
        <f t="shared" si="1879"/>
        <v>0</v>
      </c>
      <c r="N14448" s="1">
        <v>0</v>
      </c>
    </row>
    <row r="14449" spans="1:14" x14ac:dyDescent="0.3">
      <c r="A14449" s="1" t="s">
        <v>3622</v>
      </c>
      <c r="B14449" s="1" t="s">
        <v>38915</v>
      </c>
      <c r="C14449" s="2">
        <v>6</v>
      </c>
      <c r="D14449" s="1" t="s">
        <v>38916</v>
      </c>
      <c r="E14449" s="1" t="s">
        <v>38917</v>
      </c>
      <c r="F14449" s="1">
        <f t="shared" si="1878"/>
        <v>42323.960403113429</v>
      </c>
      <c r="G14449" s="1">
        <v>40296</v>
      </c>
      <c r="H14449" s="1">
        <f t="shared" ref="H14449:H14459" si="1885">+H14464</f>
        <v>0</v>
      </c>
      <c r="I14449" s="1">
        <v>40296</v>
      </c>
      <c r="J14449" s="1">
        <f t="shared" si="1880"/>
        <v>0</v>
      </c>
      <c r="K14449" s="1">
        <f t="shared" si="1881"/>
        <v>0</v>
      </c>
      <c r="L14449" s="1">
        <f t="shared" si="1882"/>
        <v>0</v>
      </c>
      <c r="M14449" s="1">
        <f t="shared" si="1879"/>
        <v>0</v>
      </c>
      <c r="N14449" s="1">
        <v>0</v>
      </c>
    </row>
    <row r="14450" spans="1:14" x14ac:dyDescent="0.3">
      <c r="A14450" s="1" t="s">
        <v>415</v>
      </c>
      <c r="B14450" s="1" t="s">
        <v>38915</v>
      </c>
      <c r="C14450" s="2">
        <v>2</v>
      </c>
      <c r="D14450" s="1" t="s">
        <v>38918</v>
      </c>
      <c r="E14450" s="1" t="s">
        <v>38919</v>
      </c>
      <c r="F14450" s="1">
        <f t="shared" si="1878"/>
        <v>41818.107168796298</v>
      </c>
      <c r="G14450" s="1">
        <v>40684</v>
      </c>
      <c r="H14450" s="1">
        <f t="shared" si="1885"/>
        <v>0</v>
      </c>
      <c r="I14450" s="1">
        <v>40684</v>
      </c>
      <c r="J14450" s="1">
        <f t="shared" si="1880"/>
        <v>0</v>
      </c>
      <c r="K14450" s="1">
        <f t="shared" si="1881"/>
        <v>0</v>
      </c>
      <c r="L14450" s="1">
        <f t="shared" si="1882"/>
        <v>0</v>
      </c>
      <c r="M14450" s="1">
        <f t="shared" si="1879"/>
        <v>0</v>
      </c>
      <c r="N14450" s="1">
        <v>0</v>
      </c>
    </row>
    <row r="14451" spans="1:14" x14ac:dyDescent="0.3">
      <c r="A14451" s="1" t="s">
        <v>22842</v>
      </c>
      <c r="B14451" s="1" t="s">
        <v>38920</v>
      </c>
      <c r="C14451" s="2">
        <v>8</v>
      </c>
      <c r="D14451" s="1" t="s">
        <v>38921</v>
      </c>
      <c r="E14451" s="1" t="s">
        <v>38922</v>
      </c>
      <c r="F14451" s="1">
        <f t="shared" si="1878"/>
        <v>40856.898425925923</v>
      </c>
      <c r="G14451" s="1">
        <v>52848</v>
      </c>
      <c r="H14451" s="1">
        <f t="shared" si="1885"/>
        <v>0</v>
      </c>
      <c r="I14451" s="1">
        <v>52848</v>
      </c>
      <c r="J14451" s="1">
        <f t="shared" si="1880"/>
        <v>0</v>
      </c>
      <c r="K14451" s="1">
        <f t="shared" si="1881"/>
        <v>0</v>
      </c>
      <c r="L14451" s="1">
        <f t="shared" si="1882"/>
        <v>0</v>
      </c>
      <c r="M14451" s="1">
        <f t="shared" si="1879"/>
        <v>0</v>
      </c>
      <c r="N14451" s="1">
        <v>0</v>
      </c>
    </row>
    <row r="14452" spans="1:14" x14ac:dyDescent="0.3">
      <c r="A14452" s="1" t="s">
        <v>2538</v>
      </c>
      <c r="B14452" s="1" t="s">
        <v>38923</v>
      </c>
      <c r="C14452" s="2">
        <v>8</v>
      </c>
      <c r="D14452" s="1" t="s">
        <v>38924</v>
      </c>
      <c r="E14452" s="1" t="s">
        <v>38925</v>
      </c>
      <c r="F14452" s="1">
        <f t="shared" si="1878"/>
        <v>40328.992719907408</v>
      </c>
      <c r="G14452" s="1">
        <v>12876</v>
      </c>
      <c r="H14452" s="1">
        <f t="shared" si="1885"/>
        <v>0</v>
      </c>
      <c r="I14452" s="1">
        <v>12876</v>
      </c>
      <c r="J14452" s="1">
        <f t="shared" si="1880"/>
        <v>0</v>
      </c>
      <c r="K14452" s="1">
        <f t="shared" si="1881"/>
        <v>0</v>
      </c>
      <c r="L14452" s="1">
        <f t="shared" si="1882"/>
        <v>0</v>
      </c>
      <c r="M14452" s="1">
        <f t="shared" si="1879"/>
        <v>0</v>
      </c>
      <c r="N14452" s="1">
        <v>0</v>
      </c>
    </row>
    <row r="14453" spans="1:14" x14ac:dyDescent="0.3">
      <c r="A14453" s="1" t="s">
        <v>1337</v>
      </c>
      <c r="B14453" s="1" t="s">
        <v>38926</v>
      </c>
      <c r="C14453" s="2">
        <v>9</v>
      </c>
      <c r="D14453" s="1" t="s">
        <v>38927</v>
      </c>
      <c r="E14453" s="1" t="s">
        <v>38928</v>
      </c>
      <c r="F14453" s="1">
        <f t="shared" si="1878"/>
        <v>41656.665573715276</v>
      </c>
      <c r="G14453" s="1">
        <v>45278</v>
      </c>
      <c r="H14453" s="1">
        <f t="shared" si="1885"/>
        <v>0</v>
      </c>
      <c r="I14453" s="1">
        <v>45278</v>
      </c>
      <c r="J14453" s="1">
        <f t="shared" si="1880"/>
        <v>0</v>
      </c>
      <c r="K14453" s="1">
        <f t="shared" si="1881"/>
        <v>0</v>
      </c>
      <c r="L14453" s="1">
        <f t="shared" si="1882"/>
        <v>0</v>
      </c>
      <c r="M14453" s="1">
        <f t="shared" si="1879"/>
        <v>0</v>
      </c>
      <c r="N14453" s="1">
        <v>0</v>
      </c>
    </row>
    <row r="14454" spans="1:14" x14ac:dyDescent="0.3">
      <c r="A14454" s="1" t="s">
        <v>19846</v>
      </c>
      <c r="B14454" s="1" t="s">
        <v>38929</v>
      </c>
      <c r="C14454" s="2">
        <v>10</v>
      </c>
      <c r="D14454" s="1" t="s">
        <v>38930</v>
      </c>
      <c r="E14454" s="1" t="s">
        <v>38931</v>
      </c>
      <c r="F14454" s="1">
        <f t="shared" si="1878"/>
        <v>42100.649296828706</v>
      </c>
      <c r="G14454" s="1">
        <v>41036</v>
      </c>
      <c r="H14454" s="1">
        <f t="shared" si="1885"/>
        <v>0</v>
      </c>
      <c r="I14454" s="1">
        <v>41036</v>
      </c>
      <c r="J14454" s="1">
        <f t="shared" si="1880"/>
        <v>0</v>
      </c>
      <c r="K14454" s="1">
        <f t="shared" si="1881"/>
        <v>0</v>
      </c>
      <c r="L14454" s="1">
        <f t="shared" si="1882"/>
        <v>0</v>
      </c>
      <c r="M14454" s="1">
        <f t="shared" si="1879"/>
        <v>0</v>
      </c>
      <c r="N14454" s="1">
        <v>0</v>
      </c>
    </row>
    <row r="14455" spans="1:14" x14ac:dyDescent="0.3">
      <c r="A14455" s="1" t="s">
        <v>38932</v>
      </c>
      <c r="B14455" s="1" t="s">
        <v>38933</v>
      </c>
      <c r="C14455" s="2">
        <v>10</v>
      </c>
      <c r="D14455" s="1" t="s">
        <v>38934</v>
      </c>
      <c r="E14455" s="1" t="s">
        <v>38935</v>
      </c>
      <c r="F14455" s="1">
        <f t="shared" si="1878"/>
        <v>42187.655808449075</v>
      </c>
      <c r="G14455" s="1">
        <v>30322</v>
      </c>
      <c r="H14455" s="1">
        <f t="shared" si="1885"/>
        <v>0</v>
      </c>
      <c r="I14455" s="1">
        <v>30322</v>
      </c>
      <c r="J14455" s="1">
        <f t="shared" si="1880"/>
        <v>0</v>
      </c>
      <c r="K14455" s="1">
        <f t="shared" si="1881"/>
        <v>0</v>
      </c>
      <c r="L14455" s="1">
        <f t="shared" si="1882"/>
        <v>0</v>
      </c>
      <c r="M14455" s="1">
        <f t="shared" si="1879"/>
        <v>0</v>
      </c>
      <c r="N14455" s="1">
        <v>0</v>
      </c>
    </row>
    <row r="14456" spans="1:14" x14ac:dyDescent="0.3">
      <c r="A14456" s="1" t="s">
        <v>128</v>
      </c>
      <c r="B14456" s="1" t="s">
        <v>38936</v>
      </c>
      <c r="C14456" s="2">
        <v>2</v>
      </c>
      <c r="D14456" s="1" t="s">
        <v>38937</v>
      </c>
      <c r="E14456" s="1" t="s">
        <v>38938</v>
      </c>
      <c r="F14456" s="1">
        <f t="shared" si="1878"/>
        <v>42210.776265879627</v>
      </c>
      <c r="G14456" s="1">
        <v>49273</v>
      </c>
      <c r="H14456" s="1">
        <f t="shared" si="1885"/>
        <v>0</v>
      </c>
      <c r="I14456" s="1">
        <v>49273</v>
      </c>
      <c r="J14456" s="1">
        <f t="shared" si="1880"/>
        <v>0</v>
      </c>
      <c r="K14456" s="1">
        <f t="shared" si="1881"/>
        <v>0</v>
      </c>
      <c r="L14456" s="1">
        <f t="shared" si="1882"/>
        <v>0</v>
      </c>
      <c r="M14456" s="1">
        <f t="shared" si="1879"/>
        <v>0</v>
      </c>
      <c r="N14456" s="1">
        <v>0</v>
      </c>
    </row>
    <row r="14457" spans="1:14" x14ac:dyDescent="0.3">
      <c r="A14457" s="1" t="s">
        <v>12806</v>
      </c>
      <c r="B14457" s="1" t="s">
        <v>38939</v>
      </c>
      <c r="C14457" s="2">
        <v>10</v>
      </c>
      <c r="D14457" s="1" t="s">
        <v>38940</v>
      </c>
      <c r="E14457" s="1" t="s">
        <v>38941</v>
      </c>
      <c r="F14457" s="1">
        <f t="shared" si="1878"/>
        <v>41950.948635555556</v>
      </c>
      <c r="G14457" s="1">
        <v>46599</v>
      </c>
      <c r="H14457" s="1">
        <f t="shared" si="1885"/>
        <v>0</v>
      </c>
      <c r="I14457" s="1">
        <v>46599</v>
      </c>
      <c r="J14457" s="1">
        <f t="shared" si="1880"/>
        <v>0</v>
      </c>
      <c r="K14457" s="1">
        <f t="shared" si="1881"/>
        <v>0</v>
      </c>
      <c r="L14457" s="1">
        <f t="shared" si="1882"/>
        <v>0</v>
      </c>
      <c r="M14457" s="1">
        <f t="shared" si="1879"/>
        <v>0</v>
      </c>
      <c r="N14457" s="1">
        <v>0</v>
      </c>
    </row>
    <row r="14458" spans="1:14" x14ac:dyDescent="0.3">
      <c r="A14458" s="1" t="s">
        <v>373</v>
      </c>
      <c r="B14458" s="1" t="s">
        <v>38942</v>
      </c>
      <c r="C14458" s="2">
        <v>2</v>
      </c>
      <c r="D14458" s="1" t="s">
        <v>38943</v>
      </c>
      <c r="E14458" s="1" t="s">
        <v>38944</v>
      </c>
      <c r="F14458" s="1">
        <f t="shared" si="1878"/>
        <v>42331.443860347223</v>
      </c>
      <c r="G14458" s="1">
        <v>10814</v>
      </c>
      <c r="H14458" s="1">
        <f t="shared" si="1885"/>
        <v>0</v>
      </c>
      <c r="I14458" s="1">
        <v>10814</v>
      </c>
      <c r="J14458" s="1">
        <f t="shared" si="1880"/>
        <v>0</v>
      </c>
      <c r="K14458" s="1">
        <f t="shared" si="1881"/>
        <v>0</v>
      </c>
      <c r="L14458" s="1">
        <f t="shared" si="1882"/>
        <v>0</v>
      </c>
      <c r="M14458" s="1">
        <f t="shared" si="1879"/>
        <v>0</v>
      </c>
      <c r="N14458" s="1">
        <v>0</v>
      </c>
    </row>
    <row r="14459" spans="1:14" x14ac:dyDescent="0.3">
      <c r="A14459" s="1" t="s">
        <v>1496</v>
      </c>
      <c r="B14459" s="1" t="s">
        <v>38945</v>
      </c>
      <c r="C14459" s="2">
        <v>6</v>
      </c>
      <c r="D14459" s="1" t="s">
        <v>38946</v>
      </c>
      <c r="E14459" s="1" t="s">
        <v>38947</v>
      </c>
      <c r="F14459" s="1">
        <f t="shared" si="1878"/>
        <v>41902.403722511575</v>
      </c>
      <c r="G14459" s="1">
        <v>17269</v>
      </c>
      <c r="H14459" s="1">
        <f t="shared" si="1885"/>
        <v>0</v>
      </c>
      <c r="I14459" s="1">
        <v>17269</v>
      </c>
      <c r="J14459" s="1">
        <f t="shared" si="1880"/>
        <v>0</v>
      </c>
      <c r="K14459" s="1">
        <f t="shared" si="1881"/>
        <v>0</v>
      </c>
      <c r="L14459" s="1">
        <f t="shared" si="1882"/>
        <v>0</v>
      </c>
      <c r="M14459" s="1">
        <f t="shared" si="1879"/>
        <v>0</v>
      </c>
      <c r="N14459" s="1">
        <v>0</v>
      </c>
    </row>
    <row r="14460" spans="1:14" x14ac:dyDescent="0.3">
      <c r="A14460" s="1" t="s">
        <v>4853</v>
      </c>
      <c r="B14460" s="1" t="s">
        <v>38948</v>
      </c>
      <c r="C14460" s="2">
        <v>0</v>
      </c>
      <c r="D14460" s="1" t="s">
        <v>38949</v>
      </c>
      <c r="E14460" s="1" t="s">
        <v>38950</v>
      </c>
      <c r="F14460" s="1">
        <f t="shared" si="1878"/>
        <v>39859.695671296293</v>
      </c>
      <c r="G14460" s="1">
        <v>5143</v>
      </c>
      <c r="H14460" s="1">
        <v>0</v>
      </c>
      <c r="I14460" s="1">
        <v>5143</v>
      </c>
      <c r="J14460" s="1">
        <f t="shared" si="1880"/>
        <v>0</v>
      </c>
      <c r="K14460" s="1">
        <f t="shared" si="1881"/>
        <v>0</v>
      </c>
      <c r="L14460" s="1">
        <f t="shared" si="1882"/>
        <v>0</v>
      </c>
      <c r="M14460" s="1">
        <f t="shared" si="1879"/>
        <v>0</v>
      </c>
      <c r="N14460" s="1">
        <v>0</v>
      </c>
    </row>
    <row r="14461" spans="1:14" x14ac:dyDescent="0.3">
      <c r="A14461" s="1" t="s">
        <v>38951</v>
      </c>
      <c r="B14461" s="1" t="s">
        <v>38952</v>
      </c>
      <c r="C14461" s="2">
        <v>10</v>
      </c>
      <c r="D14461" s="1" t="s">
        <v>38953</v>
      </c>
      <c r="E14461" s="1" t="s">
        <v>38954</v>
      </c>
      <c r="F14461" s="1">
        <f t="shared" si="1878"/>
        <v>42431.41379309028</v>
      </c>
      <c r="G14461" s="1">
        <v>31309</v>
      </c>
      <c r="H14461" s="1">
        <f t="shared" ref="H14461:H14470" si="1886">+H14476</f>
        <v>0</v>
      </c>
      <c r="I14461" s="1">
        <v>31309</v>
      </c>
      <c r="J14461" s="1">
        <f t="shared" si="1880"/>
        <v>0</v>
      </c>
      <c r="K14461" s="1">
        <f t="shared" si="1881"/>
        <v>0</v>
      </c>
      <c r="L14461" s="1">
        <f t="shared" si="1882"/>
        <v>0</v>
      </c>
      <c r="M14461" s="1">
        <f t="shared" si="1879"/>
        <v>0</v>
      </c>
      <c r="N14461" s="1">
        <v>0</v>
      </c>
    </row>
    <row r="14462" spans="1:14" x14ac:dyDescent="0.3">
      <c r="A14462" s="1" t="s">
        <v>20893</v>
      </c>
      <c r="B14462" s="1" t="s">
        <v>38955</v>
      </c>
      <c r="C14462" s="2">
        <v>1</v>
      </c>
      <c r="D14462" s="1" t="s">
        <v>38956</v>
      </c>
      <c r="E14462" s="1" t="s">
        <v>38957</v>
      </c>
      <c r="F14462" s="1">
        <f t="shared" si="1878"/>
        <v>42168.879268923614</v>
      </c>
      <c r="G14462" s="1">
        <v>52272</v>
      </c>
      <c r="H14462" s="1">
        <f t="shared" si="1886"/>
        <v>0</v>
      </c>
      <c r="I14462" s="1">
        <v>52272</v>
      </c>
      <c r="J14462" s="1">
        <f t="shared" si="1880"/>
        <v>0</v>
      </c>
      <c r="K14462" s="1">
        <f t="shared" si="1881"/>
        <v>0</v>
      </c>
      <c r="L14462" s="1">
        <f t="shared" si="1882"/>
        <v>0</v>
      </c>
      <c r="M14462" s="1">
        <f t="shared" si="1879"/>
        <v>0</v>
      </c>
      <c r="N14462" s="1">
        <v>0</v>
      </c>
    </row>
    <row r="14463" spans="1:14" x14ac:dyDescent="0.3">
      <c r="A14463" s="1" t="s">
        <v>653</v>
      </c>
      <c r="B14463" s="1" t="s">
        <v>38958</v>
      </c>
      <c r="C14463" s="2">
        <v>4</v>
      </c>
      <c r="D14463" s="1" t="s">
        <v>38959</v>
      </c>
      <c r="E14463" s="1" t="s">
        <v>38960</v>
      </c>
      <c r="F14463" s="1">
        <f t="shared" si="1878"/>
        <v>42043.962682002311</v>
      </c>
      <c r="G14463" s="1">
        <v>28011</v>
      </c>
      <c r="H14463" s="1">
        <f t="shared" si="1886"/>
        <v>0</v>
      </c>
      <c r="I14463" s="1">
        <v>28011</v>
      </c>
      <c r="J14463" s="1">
        <f t="shared" si="1880"/>
        <v>0</v>
      </c>
      <c r="K14463" s="1">
        <f t="shared" si="1881"/>
        <v>0</v>
      </c>
      <c r="L14463" s="1">
        <f t="shared" si="1882"/>
        <v>0</v>
      </c>
      <c r="M14463" s="1">
        <f t="shared" si="1879"/>
        <v>0</v>
      </c>
      <c r="N14463" s="1">
        <v>0</v>
      </c>
    </row>
    <row r="14464" spans="1:14" x14ac:dyDescent="0.3">
      <c r="A14464" s="1" t="s">
        <v>17224</v>
      </c>
      <c r="B14464" s="1" t="s">
        <v>38961</v>
      </c>
      <c r="C14464" s="2">
        <v>2</v>
      </c>
      <c r="D14464" s="1" t="s">
        <v>38962</v>
      </c>
      <c r="E14464" s="1" t="s">
        <v>38963</v>
      </c>
      <c r="F14464" s="1">
        <f t="shared" si="1878"/>
        <v>41879.781999560182</v>
      </c>
      <c r="G14464" s="1">
        <v>32280</v>
      </c>
      <c r="H14464" s="1">
        <f t="shared" si="1886"/>
        <v>0</v>
      </c>
      <c r="I14464" s="1">
        <v>32280</v>
      </c>
      <c r="J14464" s="1">
        <f t="shared" si="1880"/>
        <v>0</v>
      </c>
      <c r="K14464" s="1">
        <f t="shared" si="1881"/>
        <v>0</v>
      </c>
      <c r="L14464" s="1">
        <f t="shared" si="1882"/>
        <v>0</v>
      </c>
      <c r="M14464" s="1">
        <f t="shared" si="1879"/>
        <v>0</v>
      </c>
      <c r="N14464" s="1">
        <v>0</v>
      </c>
    </row>
    <row r="14465" spans="1:14" x14ac:dyDescent="0.3">
      <c r="A14465" s="1" t="s">
        <v>3859</v>
      </c>
      <c r="B14465" s="1" t="s">
        <v>38964</v>
      </c>
      <c r="C14465" s="2">
        <v>10</v>
      </c>
      <c r="D14465" s="1" t="s">
        <v>38965</v>
      </c>
      <c r="E14465" s="1" t="s">
        <v>38966</v>
      </c>
      <c r="F14465" s="1">
        <f t="shared" ref="F14465:F14528" si="1887">DATEVALUE(E14465)+TIMEVALUE(E14465)</f>
        <v>41386.976638159722</v>
      </c>
      <c r="G14465" s="1">
        <v>19129</v>
      </c>
      <c r="H14465" s="1">
        <f t="shared" si="1886"/>
        <v>0</v>
      </c>
      <c r="I14465" s="1">
        <v>19129</v>
      </c>
      <c r="J14465" s="1">
        <f t="shared" si="1880"/>
        <v>0</v>
      </c>
      <c r="K14465" s="1">
        <f t="shared" si="1881"/>
        <v>0</v>
      </c>
      <c r="L14465" s="1">
        <f t="shared" si="1882"/>
        <v>0</v>
      </c>
      <c r="M14465" s="1">
        <f t="shared" ref="M14465:M14528" si="1888">IF(OR(K14465,L14465), 1, 0)</f>
        <v>0</v>
      </c>
      <c r="N14465" s="1">
        <v>0</v>
      </c>
    </row>
    <row r="14466" spans="1:14" x14ac:dyDescent="0.3">
      <c r="A14466" s="1" t="s">
        <v>1926</v>
      </c>
      <c r="B14466" s="1" t="s">
        <v>38964</v>
      </c>
      <c r="C14466" s="2">
        <v>10</v>
      </c>
      <c r="D14466" s="1" t="s">
        <v>38967</v>
      </c>
      <c r="E14466" s="1" t="s">
        <v>38968</v>
      </c>
      <c r="F14466" s="1">
        <f t="shared" si="1887"/>
        <v>42445.871127314815</v>
      </c>
      <c r="G14466" s="1">
        <v>42222</v>
      </c>
      <c r="H14466" s="1">
        <f t="shared" si="1886"/>
        <v>0</v>
      </c>
      <c r="I14466" s="1">
        <v>42222</v>
      </c>
      <c r="J14466" s="1">
        <f t="shared" si="1880"/>
        <v>0</v>
      </c>
      <c r="K14466" s="1">
        <f t="shared" si="1881"/>
        <v>0</v>
      </c>
      <c r="L14466" s="1">
        <f t="shared" si="1882"/>
        <v>0</v>
      </c>
      <c r="M14466" s="1">
        <f t="shared" si="1888"/>
        <v>0</v>
      </c>
      <c r="N14466" s="1">
        <v>0</v>
      </c>
    </row>
    <row r="14467" spans="1:14" x14ac:dyDescent="0.3">
      <c r="A14467" s="1" t="s">
        <v>867</v>
      </c>
      <c r="B14467" s="1" t="s">
        <v>38969</v>
      </c>
      <c r="C14467" s="2">
        <v>10</v>
      </c>
      <c r="D14467" s="1" t="s">
        <v>38970</v>
      </c>
      <c r="E14467" s="1" t="s">
        <v>38971</v>
      </c>
      <c r="F14467" s="1">
        <f t="shared" si="1887"/>
        <v>41948.690904953706</v>
      </c>
      <c r="G14467" s="1">
        <v>12028</v>
      </c>
      <c r="H14467" s="1">
        <f t="shared" si="1886"/>
        <v>0</v>
      </c>
      <c r="I14467" s="1">
        <v>12028</v>
      </c>
      <c r="J14467" s="1">
        <f t="shared" ref="J14467:J14530" si="1889">IF(AND(EXACT(B14466,B14467), EXACT(B14465,B14466)), 1, 0)</f>
        <v>0</v>
      </c>
      <c r="K14467" s="1">
        <f t="shared" ref="K14467:K14530" si="1890">IF(AND(J14467=1, EXACT(A14465, A14466), EXACT(A14466, A14467)), 1, 0)</f>
        <v>0</v>
      </c>
      <c r="L14467" s="1">
        <f t="shared" ref="L14467:L14530" si="1891">IF(AND(J14467=1, EXACT(D14465, D14466), EXACT(D14466, D14467), F14467-F14465&lt;365), 1, 0)</f>
        <v>0</v>
      </c>
      <c r="M14467" s="1">
        <f t="shared" si="1888"/>
        <v>0</v>
      </c>
      <c r="N14467" s="1">
        <v>0</v>
      </c>
    </row>
    <row r="14468" spans="1:14" x14ac:dyDescent="0.3">
      <c r="A14468" s="1" t="s">
        <v>1576</v>
      </c>
      <c r="B14468" s="1" t="s">
        <v>38972</v>
      </c>
      <c r="C14468" s="2">
        <v>10</v>
      </c>
      <c r="D14468" s="1" t="s">
        <v>38973</v>
      </c>
      <c r="E14468" s="1" t="s">
        <v>38974</v>
      </c>
      <c r="F14468" s="1">
        <f t="shared" si="1887"/>
        <v>40833.629664351851</v>
      </c>
      <c r="G14468" s="1">
        <v>16753</v>
      </c>
      <c r="H14468" s="1">
        <f t="shared" si="1886"/>
        <v>0</v>
      </c>
      <c r="I14468" s="1">
        <v>16753</v>
      </c>
      <c r="J14468" s="1">
        <f t="shared" si="1889"/>
        <v>0</v>
      </c>
      <c r="K14468" s="1">
        <f t="shared" si="1890"/>
        <v>0</v>
      </c>
      <c r="L14468" s="1">
        <f t="shared" si="1891"/>
        <v>0</v>
      </c>
      <c r="M14468" s="1">
        <f t="shared" si="1888"/>
        <v>0</v>
      </c>
      <c r="N14468" s="1">
        <v>0</v>
      </c>
    </row>
    <row r="14469" spans="1:14" x14ac:dyDescent="0.3">
      <c r="A14469" s="1" t="s">
        <v>11</v>
      </c>
      <c r="B14469" s="1" t="s">
        <v>38975</v>
      </c>
      <c r="C14469" s="2">
        <v>10</v>
      </c>
      <c r="D14469" s="1" t="s">
        <v>38976</v>
      </c>
      <c r="E14469" s="1" t="s">
        <v>38977</v>
      </c>
      <c r="F14469" s="1">
        <f t="shared" si="1887"/>
        <v>42290.529792546295</v>
      </c>
      <c r="G14469" s="1">
        <v>39001</v>
      </c>
      <c r="H14469" s="1">
        <f t="shared" si="1886"/>
        <v>0</v>
      </c>
      <c r="I14469" s="1">
        <v>39001</v>
      </c>
      <c r="J14469" s="1">
        <f t="shared" si="1889"/>
        <v>0</v>
      </c>
      <c r="K14469" s="1">
        <f t="shared" si="1890"/>
        <v>0</v>
      </c>
      <c r="L14469" s="1">
        <f t="shared" si="1891"/>
        <v>0</v>
      </c>
      <c r="M14469" s="1">
        <f t="shared" si="1888"/>
        <v>0</v>
      </c>
      <c r="N14469" s="1">
        <v>0</v>
      </c>
    </row>
    <row r="14470" spans="1:14" x14ac:dyDescent="0.3">
      <c r="A14470" s="1" t="s">
        <v>528</v>
      </c>
      <c r="B14470" s="1" t="s">
        <v>38978</v>
      </c>
      <c r="C14470" s="2">
        <v>10</v>
      </c>
      <c r="D14470" s="1" t="s">
        <v>38979</v>
      </c>
      <c r="E14470" s="1" t="s">
        <v>38980</v>
      </c>
      <c r="F14470" s="1">
        <f t="shared" si="1887"/>
        <v>42013.412650405095</v>
      </c>
      <c r="G14470" s="1">
        <v>50184</v>
      </c>
      <c r="H14470" s="1">
        <f t="shared" si="1886"/>
        <v>0</v>
      </c>
      <c r="I14470" s="1">
        <v>50184</v>
      </c>
      <c r="J14470" s="1">
        <f t="shared" si="1889"/>
        <v>0</v>
      </c>
      <c r="K14470" s="1">
        <f t="shared" si="1890"/>
        <v>0</v>
      </c>
      <c r="L14470" s="1">
        <f t="shared" si="1891"/>
        <v>0</v>
      </c>
      <c r="M14470" s="1">
        <f t="shared" si="1888"/>
        <v>0</v>
      </c>
      <c r="N14470" s="1">
        <v>0</v>
      </c>
    </row>
    <row r="14471" spans="1:14" x14ac:dyDescent="0.3">
      <c r="A14471" s="1" t="s">
        <v>844</v>
      </c>
      <c r="B14471" s="1" t="s">
        <v>38981</v>
      </c>
      <c r="C14471" s="2">
        <v>10</v>
      </c>
      <c r="D14471" s="1" t="s">
        <v>38982</v>
      </c>
      <c r="E14471" s="1" t="s">
        <v>38983</v>
      </c>
      <c r="F14471" s="1">
        <f t="shared" si="1887"/>
        <v>42171.438937719904</v>
      </c>
      <c r="G14471" s="1">
        <v>6119</v>
      </c>
      <c r="H14471" s="1">
        <v>0</v>
      </c>
      <c r="I14471" s="1">
        <v>6119</v>
      </c>
      <c r="J14471" s="1">
        <f t="shared" si="1889"/>
        <v>0</v>
      </c>
      <c r="K14471" s="1">
        <f t="shared" si="1890"/>
        <v>0</v>
      </c>
      <c r="L14471" s="1">
        <f t="shared" si="1891"/>
        <v>0</v>
      </c>
      <c r="M14471" s="1">
        <f t="shared" si="1888"/>
        <v>0</v>
      </c>
      <c r="N14471" s="1">
        <v>0</v>
      </c>
    </row>
    <row r="14472" spans="1:14" x14ac:dyDescent="0.3">
      <c r="A14472" s="1" t="s">
        <v>943</v>
      </c>
      <c r="B14472" s="1" t="s">
        <v>38981</v>
      </c>
      <c r="C14472" s="2">
        <v>10</v>
      </c>
      <c r="D14472" s="1" t="s">
        <v>38984</v>
      </c>
      <c r="E14472" s="1" t="s">
        <v>38985</v>
      </c>
      <c r="F14472" s="1">
        <f t="shared" si="1887"/>
        <v>42237.764481944447</v>
      </c>
      <c r="G14472" s="1">
        <v>40466</v>
      </c>
      <c r="H14472" s="1">
        <f>+H14487</f>
        <v>0</v>
      </c>
      <c r="I14472" s="1">
        <v>40466</v>
      </c>
      <c r="J14472" s="1">
        <f t="shared" si="1889"/>
        <v>0</v>
      </c>
      <c r="K14472" s="1">
        <f t="shared" si="1890"/>
        <v>0</v>
      </c>
      <c r="L14472" s="1">
        <f t="shared" si="1891"/>
        <v>0</v>
      </c>
      <c r="M14472" s="1">
        <f t="shared" si="1888"/>
        <v>0</v>
      </c>
      <c r="N14472" s="1">
        <v>0</v>
      </c>
    </row>
    <row r="14473" spans="1:14" x14ac:dyDescent="0.3">
      <c r="A14473" s="1" t="s">
        <v>867</v>
      </c>
      <c r="B14473" s="1" t="s">
        <v>38986</v>
      </c>
      <c r="C14473" s="2">
        <v>10</v>
      </c>
      <c r="D14473" s="1" t="s">
        <v>38987</v>
      </c>
      <c r="E14473" s="1" t="s">
        <v>38988</v>
      </c>
      <c r="F14473" s="1">
        <f t="shared" si="1887"/>
        <v>41949.795323831022</v>
      </c>
      <c r="G14473" s="1">
        <v>12022</v>
      </c>
      <c r="H14473" s="1">
        <f>+H14488</f>
        <v>0</v>
      </c>
      <c r="I14473" s="1">
        <v>12022</v>
      </c>
      <c r="J14473" s="1">
        <f t="shared" si="1889"/>
        <v>0</v>
      </c>
      <c r="K14473" s="1">
        <f t="shared" si="1890"/>
        <v>0</v>
      </c>
      <c r="L14473" s="1">
        <f t="shared" si="1891"/>
        <v>0</v>
      </c>
      <c r="M14473" s="1">
        <f t="shared" si="1888"/>
        <v>0</v>
      </c>
      <c r="N14473" s="1">
        <v>0</v>
      </c>
    </row>
    <row r="14474" spans="1:14" x14ac:dyDescent="0.3">
      <c r="A14474" s="1" t="s">
        <v>8784</v>
      </c>
      <c r="B14474" s="1" t="s">
        <v>38989</v>
      </c>
      <c r="C14474" s="2">
        <v>10</v>
      </c>
      <c r="D14474" s="1" t="s">
        <v>38990</v>
      </c>
      <c r="E14474" s="1" t="s">
        <v>38991</v>
      </c>
      <c r="F14474" s="1">
        <f t="shared" si="1887"/>
        <v>41973.814242326385</v>
      </c>
      <c r="G14474" s="1">
        <v>30947</v>
      </c>
      <c r="H14474" s="1">
        <f>+H14489</f>
        <v>0</v>
      </c>
      <c r="I14474" s="1">
        <v>30947</v>
      </c>
      <c r="J14474" s="1">
        <f t="shared" si="1889"/>
        <v>0</v>
      </c>
      <c r="K14474" s="1">
        <f t="shared" si="1890"/>
        <v>0</v>
      </c>
      <c r="L14474" s="1">
        <f t="shared" si="1891"/>
        <v>0</v>
      </c>
      <c r="M14474" s="1">
        <f t="shared" si="1888"/>
        <v>0</v>
      </c>
      <c r="N14474" s="1">
        <v>0</v>
      </c>
    </row>
    <row r="14475" spans="1:14" x14ac:dyDescent="0.3">
      <c r="A14475" s="1" t="s">
        <v>531</v>
      </c>
      <c r="B14475" s="1" t="s">
        <v>38992</v>
      </c>
      <c r="C14475" s="2">
        <v>10</v>
      </c>
      <c r="D14475" s="1" t="s">
        <v>38993</v>
      </c>
      <c r="E14475" s="1" t="s">
        <v>38994</v>
      </c>
      <c r="F14475" s="1">
        <f t="shared" si="1887"/>
        <v>41972.757220694446</v>
      </c>
      <c r="G14475" s="1">
        <v>15481</v>
      </c>
      <c r="H14475" s="1">
        <f>+H14490</f>
        <v>0</v>
      </c>
      <c r="I14475" s="1">
        <v>15481</v>
      </c>
      <c r="J14475" s="1">
        <f t="shared" si="1889"/>
        <v>0</v>
      </c>
      <c r="K14475" s="1">
        <f t="shared" si="1890"/>
        <v>0</v>
      </c>
      <c r="L14475" s="1">
        <f t="shared" si="1891"/>
        <v>0</v>
      </c>
      <c r="M14475" s="1">
        <f t="shared" si="1888"/>
        <v>0</v>
      </c>
      <c r="N14475" s="1">
        <v>0</v>
      </c>
    </row>
    <row r="14476" spans="1:14" x14ac:dyDescent="0.3">
      <c r="A14476" s="1" t="s">
        <v>10117</v>
      </c>
      <c r="B14476" s="1" t="s">
        <v>38995</v>
      </c>
      <c r="C14476" s="2">
        <v>10</v>
      </c>
      <c r="D14476" s="1" t="s">
        <v>38996</v>
      </c>
      <c r="E14476" s="1" t="s">
        <v>38997</v>
      </c>
      <c r="F14476" s="1">
        <f t="shared" si="1887"/>
        <v>42441.73898991898</v>
      </c>
      <c r="G14476" s="1">
        <v>17857</v>
      </c>
      <c r="H14476" s="1">
        <f>+H14491</f>
        <v>0</v>
      </c>
      <c r="I14476" s="1">
        <v>17857</v>
      </c>
      <c r="J14476" s="1">
        <f t="shared" si="1889"/>
        <v>0</v>
      </c>
      <c r="K14476" s="1">
        <f t="shared" si="1890"/>
        <v>0</v>
      </c>
      <c r="L14476" s="1">
        <f t="shared" si="1891"/>
        <v>0</v>
      </c>
      <c r="M14476" s="1">
        <f t="shared" si="1888"/>
        <v>0</v>
      </c>
      <c r="N14476" s="1">
        <v>0</v>
      </c>
    </row>
    <row r="14477" spans="1:14" x14ac:dyDescent="0.3">
      <c r="A14477" s="1" t="s">
        <v>320</v>
      </c>
      <c r="B14477" s="1" t="s">
        <v>38998</v>
      </c>
      <c r="C14477" s="2">
        <v>10</v>
      </c>
      <c r="D14477" s="1" t="s">
        <v>38999</v>
      </c>
      <c r="E14477" s="1" t="s">
        <v>39000</v>
      </c>
      <c r="F14477" s="1">
        <f t="shared" si="1887"/>
        <v>42042.767589120369</v>
      </c>
      <c r="G14477" s="1">
        <v>3780</v>
      </c>
      <c r="H14477" s="1">
        <v>0</v>
      </c>
      <c r="I14477" s="1">
        <v>3780</v>
      </c>
      <c r="J14477" s="1">
        <f t="shared" si="1889"/>
        <v>0</v>
      </c>
      <c r="K14477" s="1">
        <f t="shared" si="1890"/>
        <v>0</v>
      </c>
      <c r="L14477" s="1">
        <f t="shared" si="1891"/>
        <v>0</v>
      </c>
      <c r="M14477" s="1">
        <f t="shared" si="1888"/>
        <v>0</v>
      </c>
      <c r="N14477" s="1">
        <v>0</v>
      </c>
    </row>
    <row r="14478" spans="1:14" x14ac:dyDescent="0.3">
      <c r="A14478" s="1" t="s">
        <v>2007</v>
      </c>
      <c r="B14478" s="1" t="s">
        <v>39001</v>
      </c>
      <c r="C14478" s="2">
        <v>10</v>
      </c>
      <c r="D14478" s="1" t="s">
        <v>39002</v>
      </c>
      <c r="E14478" s="1" t="s">
        <v>39003</v>
      </c>
      <c r="F14478" s="1">
        <f t="shared" si="1887"/>
        <v>41970.725458414352</v>
      </c>
      <c r="G14478" s="1">
        <v>51442</v>
      </c>
      <c r="H14478" s="1">
        <f>+H14493</f>
        <v>0</v>
      </c>
      <c r="I14478" s="1">
        <v>51442</v>
      </c>
      <c r="J14478" s="1">
        <f t="shared" si="1889"/>
        <v>0</v>
      </c>
      <c r="K14478" s="1">
        <f t="shared" si="1890"/>
        <v>0</v>
      </c>
      <c r="L14478" s="1">
        <f t="shared" si="1891"/>
        <v>0</v>
      </c>
      <c r="M14478" s="1">
        <f t="shared" si="1888"/>
        <v>0</v>
      </c>
      <c r="N14478" s="1">
        <v>0</v>
      </c>
    </row>
    <row r="14479" spans="1:14" x14ac:dyDescent="0.3">
      <c r="A14479" s="1" t="s">
        <v>320</v>
      </c>
      <c r="B14479" s="1" t="s">
        <v>39004</v>
      </c>
      <c r="C14479" s="2">
        <v>10</v>
      </c>
      <c r="D14479" s="1" t="s">
        <v>39005</v>
      </c>
      <c r="E14479" s="1" t="s">
        <v>39006</v>
      </c>
      <c r="F14479" s="1">
        <f t="shared" si="1887"/>
        <v>42313.802299097224</v>
      </c>
      <c r="G14479" s="1">
        <v>2877</v>
      </c>
      <c r="H14479" s="1">
        <v>0</v>
      </c>
      <c r="I14479" s="1">
        <v>2877</v>
      </c>
      <c r="J14479" s="1">
        <f t="shared" si="1889"/>
        <v>0</v>
      </c>
      <c r="K14479" s="1">
        <f t="shared" si="1890"/>
        <v>0</v>
      </c>
      <c r="L14479" s="1">
        <f t="shared" si="1891"/>
        <v>0</v>
      </c>
      <c r="M14479" s="1">
        <f t="shared" si="1888"/>
        <v>0</v>
      </c>
      <c r="N14479" s="1">
        <v>0</v>
      </c>
    </row>
    <row r="14480" spans="1:14" x14ac:dyDescent="0.3">
      <c r="A14480" s="1" t="s">
        <v>5227</v>
      </c>
      <c r="B14480" s="1" t="s">
        <v>39007</v>
      </c>
      <c r="C14480" s="2">
        <v>1</v>
      </c>
      <c r="D14480" s="1" t="s">
        <v>39008</v>
      </c>
      <c r="E14480" s="1" t="s">
        <v>39009</v>
      </c>
      <c r="F14480" s="1">
        <f t="shared" si="1887"/>
        <v>41813.475943148151</v>
      </c>
      <c r="G14480" s="1">
        <v>22684</v>
      </c>
      <c r="H14480" s="1">
        <f t="shared" ref="H14480:H14500" si="1892">+H14495</f>
        <v>0</v>
      </c>
      <c r="I14480" s="1">
        <v>22684</v>
      </c>
      <c r="J14480" s="1">
        <f t="shared" si="1889"/>
        <v>0</v>
      </c>
      <c r="K14480" s="1">
        <f t="shared" si="1890"/>
        <v>0</v>
      </c>
      <c r="L14480" s="1">
        <f t="shared" si="1891"/>
        <v>0</v>
      </c>
      <c r="M14480" s="1">
        <f t="shared" si="1888"/>
        <v>0</v>
      </c>
      <c r="N14480" s="1">
        <v>0</v>
      </c>
    </row>
    <row r="14481" spans="1:14" x14ac:dyDescent="0.3">
      <c r="A14481" s="1" t="s">
        <v>2538</v>
      </c>
      <c r="B14481" s="1" t="s">
        <v>39010</v>
      </c>
      <c r="C14481" s="2">
        <v>0</v>
      </c>
      <c r="D14481" s="1" t="s">
        <v>39011</v>
      </c>
      <c r="E14481" s="1" t="s">
        <v>39012</v>
      </c>
      <c r="F14481" s="1">
        <f t="shared" si="1887"/>
        <v>38702.638159722221</v>
      </c>
      <c r="G14481" s="1">
        <v>12967</v>
      </c>
      <c r="H14481" s="1">
        <f t="shared" si="1892"/>
        <v>0</v>
      </c>
      <c r="I14481" s="1">
        <v>12967</v>
      </c>
      <c r="J14481" s="1">
        <f t="shared" si="1889"/>
        <v>0</v>
      </c>
      <c r="K14481" s="1">
        <f t="shared" si="1890"/>
        <v>0</v>
      </c>
      <c r="L14481" s="1">
        <f t="shared" si="1891"/>
        <v>0</v>
      </c>
      <c r="M14481" s="1">
        <f t="shared" si="1888"/>
        <v>0</v>
      </c>
      <c r="N14481" s="1">
        <v>0</v>
      </c>
    </row>
    <row r="14482" spans="1:14" x14ac:dyDescent="0.3">
      <c r="A14482" s="1" t="s">
        <v>3859</v>
      </c>
      <c r="B14482" s="1" t="s">
        <v>39010</v>
      </c>
      <c r="C14482" s="2">
        <v>0</v>
      </c>
      <c r="D14482" s="1" t="s">
        <v>39013</v>
      </c>
      <c r="E14482" s="1" t="s">
        <v>39014</v>
      </c>
      <c r="F14482" s="1">
        <f t="shared" si="1887"/>
        <v>39610.606238425928</v>
      </c>
      <c r="G14482" s="1">
        <v>19162</v>
      </c>
      <c r="H14482" s="1">
        <f t="shared" si="1892"/>
        <v>0</v>
      </c>
      <c r="I14482" s="1">
        <v>19162</v>
      </c>
      <c r="J14482" s="1">
        <f t="shared" si="1889"/>
        <v>0</v>
      </c>
      <c r="K14482" s="1">
        <f t="shared" si="1890"/>
        <v>0</v>
      </c>
      <c r="L14482" s="1">
        <f t="shared" si="1891"/>
        <v>0</v>
      </c>
      <c r="M14482" s="1">
        <f t="shared" si="1888"/>
        <v>0</v>
      </c>
      <c r="N14482" s="1">
        <v>1</v>
      </c>
    </row>
    <row r="14483" spans="1:14" x14ac:dyDescent="0.3">
      <c r="A14483" s="1" t="s">
        <v>3859</v>
      </c>
      <c r="B14483" s="1" t="s">
        <v>39010</v>
      </c>
      <c r="C14483" s="2">
        <v>0</v>
      </c>
      <c r="D14483" s="1" t="s">
        <v>39015</v>
      </c>
      <c r="E14483" s="1" t="s">
        <v>39016</v>
      </c>
      <c r="F14483" s="1">
        <f t="shared" si="1887"/>
        <v>39610.605636574073</v>
      </c>
      <c r="G14483" s="1">
        <v>19163</v>
      </c>
      <c r="H14483" s="1">
        <f t="shared" si="1892"/>
        <v>0</v>
      </c>
      <c r="I14483" s="1">
        <v>19163</v>
      </c>
      <c r="J14483" s="1">
        <f t="shared" si="1889"/>
        <v>1</v>
      </c>
      <c r="K14483" s="1">
        <f t="shared" si="1890"/>
        <v>0</v>
      </c>
      <c r="L14483" s="1">
        <f t="shared" si="1891"/>
        <v>0</v>
      </c>
      <c r="M14483" s="1">
        <f t="shared" si="1888"/>
        <v>0</v>
      </c>
      <c r="N14483" s="1">
        <v>1</v>
      </c>
    </row>
    <row r="14484" spans="1:14" x14ac:dyDescent="0.3">
      <c r="A14484" s="1" t="s">
        <v>3859</v>
      </c>
      <c r="B14484" s="1" t="s">
        <v>39010</v>
      </c>
      <c r="C14484" s="2">
        <v>0</v>
      </c>
      <c r="D14484" s="1" t="s">
        <v>39017</v>
      </c>
      <c r="E14484" s="1" t="s">
        <v>39018</v>
      </c>
      <c r="F14484" s="1">
        <f t="shared" si="1887"/>
        <v>39610.605092592596</v>
      </c>
      <c r="G14484" s="1">
        <v>19164</v>
      </c>
      <c r="H14484" s="1">
        <f t="shared" si="1892"/>
        <v>0</v>
      </c>
      <c r="I14484" s="1">
        <v>19164</v>
      </c>
      <c r="J14484" s="1">
        <f t="shared" si="1889"/>
        <v>1</v>
      </c>
      <c r="K14484" s="1">
        <f t="shared" si="1890"/>
        <v>1</v>
      </c>
      <c r="L14484" s="1">
        <f t="shared" si="1891"/>
        <v>0</v>
      </c>
      <c r="M14484" s="1">
        <f t="shared" si="1888"/>
        <v>1</v>
      </c>
      <c r="N14484" s="1">
        <v>1</v>
      </c>
    </row>
    <row r="14485" spans="1:14" x14ac:dyDescent="0.3">
      <c r="A14485" s="1" t="s">
        <v>3859</v>
      </c>
      <c r="B14485" s="1" t="s">
        <v>39010</v>
      </c>
      <c r="C14485" s="2">
        <v>0</v>
      </c>
      <c r="D14485" s="1" t="s">
        <v>39019</v>
      </c>
      <c r="E14485" s="1" t="s">
        <v>39020</v>
      </c>
      <c r="F14485" s="1">
        <f t="shared" si="1887"/>
        <v>39610.604375000003</v>
      </c>
      <c r="G14485" s="1">
        <v>19165</v>
      </c>
      <c r="H14485" s="1">
        <f t="shared" si="1892"/>
        <v>0</v>
      </c>
      <c r="I14485" s="1">
        <v>19165</v>
      </c>
      <c r="J14485" s="1">
        <f t="shared" si="1889"/>
        <v>1</v>
      </c>
      <c r="K14485" s="1">
        <f t="shared" si="1890"/>
        <v>1</v>
      </c>
      <c r="L14485" s="1">
        <f t="shared" si="1891"/>
        <v>0</v>
      </c>
      <c r="M14485" s="1">
        <f t="shared" si="1888"/>
        <v>1</v>
      </c>
      <c r="N14485" s="1">
        <v>1</v>
      </c>
    </row>
    <row r="14486" spans="1:14" x14ac:dyDescent="0.3">
      <c r="A14486" s="1" t="s">
        <v>3859</v>
      </c>
      <c r="B14486" s="1" t="s">
        <v>39010</v>
      </c>
      <c r="C14486" s="2">
        <v>0</v>
      </c>
      <c r="D14486" s="1" t="s">
        <v>39021</v>
      </c>
      <c r="E14486" s="1" t="s">
        <v>39022</v>
      </c>
      <c r="F14486" s="1">
        <f t="shared" si="1887"/>
        <v>39610.604004629633</v>
      </c>
      <c r="G14486" s="1">
        <v>19166</v>
      </c>
      <c r="H14486" s="1">
        <f t="shared" si="1892"/>
        <v>0</v>
      </c>
      <c r="I14486" s="1">
        <v>19166</v>
      </c>
      <c r="J14486" s="1">
        <f t="shared" si="1889"/>
        <v>1</v>
      </c>
      <c r="K14486" s="1">
        <f t="shared" si="1890"/>
        <v>1</v>
      </c>
      <c r="L14486" s="1">
        <f t="shared" si="1891"/>
        <v>0</v>
      </c>
      <c r="M14486" s="1">
        <f t="shared" si="1888"/>
        <v>1</v>
      </c>
      <c r="N14486" s="1">
        <v>1</v>
      </c>
    </row>
    <row r="14487" spans="1:14" x14ac:dyDescent="0.3">
      <c r="A14487" s="1" t="s">
        <v>3859</v>
      </c>
      <c r="B14487" s="1" t="s">
        <v>39010</v>
      </c>
      <c r="C14487" s="2">
        <v>0</v>
      </c>
      <c r="D14487" s="1" t="s">
        <v>39023</v>
      </c>
      <c r="E14487" s="1" t="s">
        <v>39024</v>
      </c>
      <c r="F14487" s="1">
        <f t="shared" si="1887"/>
        <v>39610.603460648148</v>
      </c>
      <c r="G14487" s="1">
        <v>19167</v>
      </c>
      <c r="H14487" s="1">
        <f t="shared" si="1892"/>
        <v>0</v>
      </c>
      <c r="I14487" s="1">
        <v>19167</v>
      </c>
      <c r="J14487" s="1">
        <f t="shared" si="1889"/>
        <v>1</v>
      </c>
      <c r="K14487" s="1">
        <f t="shared" si="1890"/>
        <v>1</v>
      </c>
      <c r="L14487" s="1">
        <f t="shared" si="1891"/>
        <v>0</v>
      </c>
      <c r="M14487" s="1">
        <f t="shared" si="1888"/>
        <v>1</v>
      </c>
      <c r="N14487" s="1">
        <v>1</v>
      </c>
    </row>
    <row r="14488" spans="1:14" x14ac:dyDescent="0.3">
      <c r="A14488" s="1" t="s">
        <v>3859</v>
      </c>
      <c r="B14488" s="1" t="s">
        <v>39010</v>
      </c>
      <c r="C14488" s="2">
        <v>0</v>
      </c>
      <c r="D14488" s="1" t="s">
        <v>39025</v>
      </c>
      <c r="E14488" s="1" t="s">
        <v>39026</v>
      </c>
      <c r="F14488" s="1">
        <f t="shared" si="1887"/>
        <v>39610.602939814817</v>
      </c>
      <c r="G14488" s="1">
        <v>19168</v>
      </c>
      <c r="H14488" s="1">
        <f t="shared" si="1892"/>
        <v>0</v>
      </c>
      <c r="I14488" s="1">
        <v>19168</v>
      </c>
      <c r="J14488" s="1">
        <f t="shared" si="1889"/>
        <v>1</v>
      </c>
      <c r="K14488" s="1">
        <f t="shared" si="1890"/>
        <v>1</v>
      </c>
      <c r="L14488" s="1">
        <f t="shared" si="1891"/>
        <v>0</v>
      </c>
      <c r="M14488" s="1">
        <f t="shared" si="1888"/>
        <v>1</v>
      </c>
      <c r="N14488" s="1">
        <v>1</v>
      </c>
    </row>
    <row r="14489" spans="1:14" x14ac:dyDescent="0.3">
      <c r="A14489" s="1" t="s">
        <v>3859</v>
      </c>
      <c r="B14489" s="1" t="s">
        <v>39010</v>
      </c>
      <c r="C14489" s="2">
        <v>0</v>
      </c>
      <c r="D14489" s="1" t="s">
        <v>39027</v>
      </c>
      <c r="E14489" s="1" t="s">
        <v>39028</v>
      </c>
      <c r="F14489" s="1">
        <f t="shared" si="1887"/>
        <v>39610.602314814816</v>
      </c>
      <c r="G14489" s="1">
        <v>19169</v>
      </c>
      <c r="H14489" s="1">
        <f t="shared" si="1892"/>
        <v>0</v>
      </c>
      <c r="I14489" s="1">
        <v>19169</v>
      </c>
      <c r="J14489" s="1">
        <f t="shared" si="1889"/>
        <v>1</v>
      </c>
      <c r="K14489" s="1">
        <f t="shared" si="1890"/>
        <v>1</v>
      </c>
      <c r="L14489" s="1">
        <f t="shared" si="1891"/>
        <v>0</v>
      </c>
      <c r="M14489" s="1">
        <f t="shared" si="1888"/>
        <v>1</v>
      </c>
      <c r="N14489" s="1">
        <v>1</v>
      </c>
    </row>
    <row r="14490" spans="1:14" x14ac:dyDescent="0.3">
      <c r="A14490" s="1" t="s">
        <v>3859</v>
      </c>
      <c r="B14490" s="1" t="s">
        <v>39010</v>
      </c>
      <c r="C14490" s="2">
        <v>0</v>
      </c>
      <c r="D14490" s="1" t="s">
        <v>39029</v>
      </c>
      <c r="E14490" s="1" t="s">
        <v>39030</v>
      </c>
      <c r="F14490" s="1">
        <f t="shared" si="1887"/>
        <v>39610.601851851854</v>
      </c>
      <c r="G14490" s="1">
        <v>19170</v>
      </c>
      <c r="H14490" s="1">
        <f t="shared" si="1892"/>
        <v>0</v>
      </c>
      <c r="I14490" s="1">
        <v>19170</v>
      </c>
      <c r="J14490" s="1">
        <f t="shared" si="1889"/>
        <v>1</v>
      </c>
      <c r="K14490" s="1">
        <f t="shared" si="1890"/>
        <v>1</v>
      </c>
      <c r="L14490" s="1">
        <f t="shared" si="1891"/>
        <v>0</v>
      </c>
      <c r="M14490" s="1">
        <f t="shared" si="1888"/>
        <v>1</v>
      </c>
      <c r="N14490" s="1">
        <v>1</v>
      </c>
    </row>
    <row r="14491" spans="1:14" x14ac:dyDescent="0.3">
      <c r="A14491" s="1" t="s">
        <v>3859</v>
      </c>
      <c r="B14491" s="1" t="s">
        <v>39010</v>
      </c>
      <c r="C14491" s="2">
        <v>0</v>
      </c>
      <c r="D14491" s="1" t="s">
        <v>39031</v>
      </c>
      <c r="E14491" s="1" t="s">
        <v>39032</v>
      </c>
      <c r="F14491" s="1">
        <f t="shared" si="1887"/>
        <v>39610.601400462961</v>
      </c>
      <c r="G14491" s="1">
        <v>19171</v>
      </c>
      <c r="H14491" s="1">
        <f t="shared" si="1892"/>
        <v>0</v>
      </c>
      <c r="I14491" s="1">
        <v>19171</v>
      </c>
      <c r="J14491" s="1">
        <f t="shared" si="1889"/>
        <v>1</v>
      </c>
      <c r="K14491" s="1">
        <f t="shared" si="1890"/>
        <v>1</v>
      </c>
      <c r="L14491" s="1">
        <f t="shared" si="1891"/>
        <v>0</v>
      </c>
      <c r="M14491" s="1">
        <f t="shared" si="1888"/>
        <v>1</v>
      </c>
      <c r="N14491" s="1">
        <v>1</v>
      </c>
    </row>
    <row r="14492" spans="1:14" x14ac:dyDescent="0.3">
      <c r="A14492" s="1" t="s">
        <v>3859</v>
      </c>
      <c r="B14492" s="1" t="s">
        <v>39010</v>
      </c>
      <c r="C14492" s="2">
        <v>0</v>
      </c>
      <c r="D14492" s="1" t="s">
        <v>39033</v>
      </c>
      <c r="E14492" s="1" t="s">
        <v>39034</v>
      </c>
      <c r="F14492" s="1">
        <f t="shared" si="1887"/>
        <v>39610.489166666666</v>
      </c>
      <c r="G14492" s="1">
        <v>19172</v>
      </c>
      <c r="H14492" s="1">
        <f t="shared" si="1892"/>
        <v>0</v>
      </c>
      <c r="I14492" s="1">
        <v>19172</v>
      </c>
      <c r="J14492" s="1">
        <f t="shared" si="1889"/>
        <v>1</v>
      </c>
      <c r="K14492" s="1">
        <f t="shared" si="1890"/>
        <v>1</v>
      </c>
      <c r="L14492" s="1">
        <f t="shared" si="1891"/>
        <v>0</v>
      </c>
      <c r="M14492" s="1">
        <f t="shared" si="1888"/>
        <v>1</v>
      </c>
      <c r="N14492" s="1">
        <v>1</v>
      </c>
    </row>
    <row r="14493" spans="1:14" x14ac:dyDescent="0.3">
      <c r="A14493" s="1" t="s">
        <v>3859</v>
      </c>
      <c r="B14493" s="1" t="s">
        <v>39010</v>
      </c>
      <c r="C14493" s="2">
        <v>0</v>
      </c>
      <c r="D14493" s="1" t="s">
        <v>39035</v>
      </c>
      <c r="E14493" s="1" t="s">
        <v>39036</v>
      </c>
      <c r="F14493" s="1">
        <f t="shared" si="1887"/>
        <v>39610.48709490741</v>
      </c>
      <c r="G14493" s="1">
        <v>19173</v>
      </c>
      <c r="H14493" s="1">
        <f t="shared" si="1892"/>
        <v>0</v>
      </c>
      <c r="I14493" s="1">
        <v>19173</v>
      </c>
      <c r="J14493" s="1">
        <f t="shared" si="1889"/>
        <v>1</v>
      </c>
      <c r="K14493" s="1">
        <f t="shared" si="1890"/>
        <v>1</v>
      </c>
      <c r="L14493" s="1">
        <f t="shared" si="1891"/>
        <v>0</v>
      </c>
      <c r="M14493" s="1">
        <f t="shared" si="1888"/>
        <v>1</v>
      </c>
      <c r="N14493" s="1">
        <v>1</v>
      </c>
    </row>
    <row r="14494" spans="1:14" x14ac:dyDescent="0.3">
      <c r="A14494" s="1" t="s">
        <v>3859</v>
      </c>
      <c r="B14494" s="1" t="s">
        <v>39010</v>
      </c>
      <c r="C14494" s="2">
        <v>0</v>
      </c>
      <c r="D14494" s="1" t="s">
        <v>39037</v>
      </c>
      <c r="E14494" s="1" t="s">
        <v>39038</v>
      </c>
      <c r="F14494" s="1">
        <f t="shared" si="1887"/>
        <v>39610.484849537039</v>
      </c>
      <c r="G14494" s="1">
        <v>19174</v>
      </c>
      <c r="H14494" s="1">
        <f t="shared" si="1892"/>
        <v>0</v>
      </c>
      <c r="I14494" s="1">
        <v>19174</v>
      </c>
      <c r="J14494" s="1">
        <f t="shared" si="1889"/>
        <v>1</v>
      </c>
      <c r="K14494" s="1">
        <f t="shared" si="1890"/>
        <v>1</v>
      </c>
      <c r="L14494" s="1">
        <f t="shared" si="1891"/>
        <v>0</v>
      </c>
      <c r="M14494" s="1">
        <f t="shared" si="1888"/>
        <v>1</v>
      </c>
      <c r="N14494" s="1">
        <v>1</v>
      </c>
    </row>
    <row r="14495" spans="1:14" x14ac:dyDescent="0.3">
      <c r="A14495" s="1" t="s">
        <v>3859</v>
      </c>
      <c r="B14495" s="1" t="s">
        <v>39010</v>
      </c>
      <c r="C14495" s="2">
        <v>0</v>
      </c>
      <c r="D14495" s="1" t="s">
        <v>39039</v>
      </c>
      <c r="E14495" s="1" t="s">
        <v>39040</v>
      </c>
      <c r="F14495" s="1">
        <f t="shared" si="1887"/>
        <v>39610.484074074076</v>
      </c>
      <c r="G14495" s="1">
        <v>19175</v>
      </c>
      <c r="H14495" s="1">
        <f t="shared" si="1892"/>
        <v>0</v>
      </c>
      <c r="I14495" s="1">
        <v>19175</v>
      </c>
      <c r="J14495" s="1">
        <f t="shared" si="1889"/>
        <v>1</v>
      </c>
      <c r="K14495" s="1">
        <f t="shared" si="1890"/>
        <v>1</v>
      </c>
      <c r="L14495" s="1">
        <f t="shared" si="1891"/>
        <v>0</v>
      </c>
      <c r="M14495" s="1">
        <f t="shared" si="1888"/>
        <v>1</v>
      </c>
      <c r="N14495" s="1">
        <v>1</v>
      </c>
    </row>
    <row r="14496" spans="1:14" x14ac:dyDescent="0.3">
      <c r="A14496" s="1" t="s">
        <v>1204</v>
      </c>
      <c r="B14496" s="1" t="s">
        <v>39010</v>
      </c>
      <c r="C14496" s="2">
        <v>9</v>
      </c>
      <c r="D14496" s="1" t="s">
        <v>39041</v>
      </c>
      <c r="E14496" s="1" t="s">
        <v>39042</v>
      </c>
      <c r="F14496" s="1">
        <f t="shared" si="1887"/>
        <v>42811.657055324074</v>
      </c>
      <c r="G14496" s="1">
        <v>22303</v>
      </c>
      <c r="H14496" s="1">
        <f t="shared" si="1892"/>
        <v>0</v>
      </c>
      <c r="I14496" s="1">
        <v>22303</v>
      </c>
      <c r="J14496" s="1">
        <f t="shared" si="1889"/>
        <v>1</v>
      </c>
      <c r="K14496" s="1">
        <f t="shared" si="1890"/>
        <v>0</v>
      </c>
      <c r="L14496" s="1">
        <f t="shared" si="1891"/>
        <v>0</v>
      </c>
      <c r="M14496" s="1">
        <f t="shared" si="1888"/>
        <v>0</v>
      </c>
      <c r="N14496" s="1">
        <v>0</v>
      </c>
    </row>
    <row r="14497" spans="1:14" x14ac:dyDescent="0.3">
      <c r="A14497" s="1" t="s">
        <v>24808</v>
      </c>
      <c r="B14497" s="1" t="s">
        <v>39010</v>
      </c>
      <c r="C14497" s="2">
        <v>1</v>
      </c>
      <c r="D14497" s="1" t="s">
        <v>39043</v>
      </c>
      <c r="E14497" s="1" t="s">
        <v>39044</v>
      </c>
      <c r="F14497" s="1">
        <f t="shared" si="1887"/>
        <v>42233.441317916666</v>
      </c>
      <c r="G14497" s="1">
        <v>52583</v>
      </c>
      <c r="H14497" s="1">
        <f t="shared" si="1892"/>
        <v>0</v>
      </c>
      <c r="I14497" s="1">
        <v>52583</v>
      </c>
      <c r="J14497" s="1">
        <f t="shared" si="1889"/>
        <v>1</v>
      </c>
      <c r="K14497" s="1">
        <f t="shared" si="1890"/>
        <v>0</v>
      </c>
      <c r="L14497" s="1">
        <f t="shared" si="1891"/>
        <v>0</v>
      </c>
      <c r="M14497" s="1">
        <f t="shared" si="1888"/>
        <v>0</v>
      </c>
      <c r="N14497" s="1">
        <v>0</v>
      </c>
    </row>
    <row r="14498" spans="1:14" x14ac:dyDescent="0.3">
      <c r="A14498" s="1" t="s">
        <v>373</v>
      </c>
      <c r="B14498" s="1" t="s">
        <v>39045</v>
      </c>
      <c r="C14498" s="2">
        <v>2</v>
      </c>
      <c r="D14498" s="1" t="s">
        <v>39046</v>
      </c>
      <c r="E14498" s="1" t="s">
        <v>39047</v>
      </c>
      <c r="F14498" s="1">
        <f t="shared" si="1887"/>
        <v>42331.557956886572</v>
      </c>
      <c r="G14498" s="1">
        <v>10791</v>
      </c>
      <c r="H14498" s="1">
        <f t="shared" si="1892"/>
        <v>0</v>
      </c>
      <c r="I14498" s="1">
        <v>10791</v>
      </c>
      <c r="J14498" s="1">
        <f t="shared" si="1889"/>
        <v>0</v>
      </c>
      <c r="K14498" s="1">
        <f t="shared" si="1890"/>
        <v>0</v>
      </c>
      <c r="L14498" s="1">
        <f t="shared" si="1891"/>
        <v>0</v>
      </c>
      <c r="M14498" s="1">
        <f t="shared" si="1888"/>
        <v>0</v>
      </c>
      <c r="N14498" s="1">
        <v>0</v>
      </c>
    </row>
    <row r="14499" spans="1:14" x14ac:dyDescent="0.3">
      <c r="A14499" s="1" t="s">
        <v>2159</v>
      </c>
      <c r="B14499" s="1" t="s">
        <v>39048</v>
      </c>
      <c r="C14499" s="2">
        <v>1</v>
      </c>
      <c r="D14499" s="1" t="s">
        <v>39049</v>
      </c>
      <c r="E14499" s="1" t="s">
        <v>39050</v>
      </c>
      <c r="F14499" s="1">
        <f t="shared" si="1887"/>
        <v>40862.141469907408</v>
      </c>
      <c r="G14499" s="1">
        <v>18742</v>
      </c>
      <c r="H14499" s="1">
        <f t="shared" si="1892"/>
        <v>0</v>
      </c>
      <c r="I14499" s="1">
        <v>18742</v>
      </c>
      <c r="J14499" s="1">
        <f t="shared" si="1889"/>
        <v>0</v>
      </c>
      <c r="K14499" s="1">
        <f t="shared" si="1890"/>
        <v>0</v>
      </c>
      <c r="L14499" s="1">
        <f t="shared" si="1891"/>
        <v>0</v>
      </c>
      <c r="M14499" s="1">
        <f t="shared" si="1888"/>
        <v>0</v>
      </c>
      <c r="N14499" s="1">
        <v>0</v>
      </c>
    </row>
    <row r="14500" spans="1:14" x14ac:dyDescent="0.3">
      <c r="A14500" s="1" t="s">
        <v>921</v>
      </c>
      <c r="B14500" s="1" t="s">
        <v>39048</v>
      </c>
      <c r="C14500" s="2">
        <v>1</v>
      </c>
      <c r="D14500" s="1" t="s">
        <v>39051</v>
      </c>
      <c r="E14500" s="1" t="s">
        <v>39052</v>
      </c>
      <c r="F14500" s="1">
        <f t="shared" si="1887"/>
        <v>41974.100348831016</v>
      </c>
      <c r="G14500" s="1">
        <v>26693</v>
      </c>
      <c r="H14500" s="1">
        <f t="shared" si="1892"/>
        <v>0</v>
      </c>
      <c r="I14500" s="1">
        <v>26693</v>
      </c>
      <c r="J14500" s="1">
        <f t="shared" si="1889"/>
        <v>0</v>
      </c>
      <c r="K14500" s="1">
        <f t="shared" si="1890"/>
        <v>0</v>
      </c>
      <c r="L14500" s="1">
        <f t="shared" si="1891"/>
        <v>0</v>
      </c>
      <c r="M14500" s="1">
        <f t="shared" si="1888"/>
        <v>0</v>
      </c>
      <c r="N14500" s="1">
        <v>0</v>
      </c>
    </row>
    <row r="14501" spans="1:14" x14ac:dyDescent="0.3">
      <c r="A14501" s="1" t="s">
        <v>2936</v>
      </c>
      <c r="B14501" s="1" t="s">
        <v>39053</v>
      </c>
      <c r="C14501" s="2">
        <v>1</v>
      </c>
      <c r="D14501" s="1" t="s">
        <v>39054</v>
      </c>
      <c r="E14501" s="1" t="s">
        <v>39055</v>
      </c>
      <c r="F14501" s="1">
        <f t="shared" si="1887"/>
        <v>42355.651578252313</v>
      </c>
      <c r="G14501" s="1">
        <v>1128</v>
      </c>
      <c r="H14501" s="1">
        <v>0</v>
      </c>
      <c r="I14501" s="1">
        <v>1128</v>
      </c>
      <c r="J14501" s="1">
        <f t="shared" si="1889"/>
        <v>0</v>
      </c>
      <c r="K14501" s="1">
        <f t="shared" si="1890"/>
        <v>0</v>
      </c>
      <c r="L14501" s="1">
        <f t="shared" si="1891"/>
        <v>0</v>
      </c>
      <c r="M14501" s="1">
        <f t="shared" si="1888"/>
        <v>0</v>
      </c>
      <c r="N14501" s="1">
        <v>0</v>
      </c>
    </row>
    <row r="14502" spans="1:14" x14ac:dyDescent="0.3">
      <c r="A14502" s="1" t="s">
        <v>5303</v>
      </c>
      <c r="B14502" s="1" t="s">
        <v>39053</v>
      </c>
      <c r="C14502" s="2">
        <v>10</v>
      </c>
      <c r="D14502" s="1" t="s">
        <v>39056</v>
      </c>
      <c r="E14502" s="1" t="s">
        <v>39057</v>
      </c>
      <c r="F14502" s="1">
        <f t="shared" si="1887"/>
        <v>42404.631944004628</v>
      </c>
      <c r="G14502" s="1">
        <v>13686</v>
      </c>
      <c r="H14502" s="1">
        <f t="shared" ref="H14502:H14512" si="1893">+H14517</f>
        <v>0</v>
      </c>
      <c r="I14502" s="1">
        <v>13686</v>
      </c>
      <c r="J14502" s="1">
        <f t="shared" si="1889"/>
        <v>0</v>
      </c>
      <c r="K14502" s="1">
        <f t="shared" si="1890"/>
        <v>0</v>
      </c>
      <c r="L14502" s="1">
        <f t="shared" si="1891"/>
        <v>0</v>
      </c>
      <c r="M14502" s="1">
        <f t="shared" si="1888"/>
        <v>0</v>
      </c>
      <c r="N14502" s="1">
        <v>0</v>
      </c>
    </row>
    <row r="14503" spans="1:14" x14ac:dyDescent="0.3">
      <c r="A14503" s="1" t="s">
        <v>2159</v>
      </c>
      <c r="B14503" s="1" t="s">
        <v>39053</v>
      </c>
      <c r="C14503" s="2">
        <v>10</v>
      </c>
      <c r="D14503" s="1" t="s">
        <v>39058</v>
      </c>
      <c r="E14503" s="1" t="s">
        <v>39059</v>
      </c>
      <c r="F14503" s="1">
        <f t="shared" si="1887"/>
        <v>40476.781192129631</v>
      </c>
      <c r="G14503" s="1">
        <v>18778</v>
      </c>
      <c r="H14503" s="1">
        <f t="shared" si="1893"/>
        <v>0</v>
      </c>
      <c r="I14503" s="1">
        <v>18778</v>
      </c>
      <c r="J14503" s="1">
        <f t="shared" si="1889"/>
        <v>1</v>
      </c>
      <c r="K14503" s="1">
        <f t="shared" si="1890"/>
        <v>0</v>
      </c>
      <c r="L14503" s="1">
        <f t="shared" si="1891"/>
        <v>0</v>
      </c>
      <c r="M14503" s="1">
        <f t="shared" si="1888"/>
        <v>0</v>
      </c>
      <c r="N14503" s="1">
        <v>0</v>
      </c>
    </row>
    <row r="14504" spans="1:14" x14ac:dyDescent="0.3">
      <c r="A14504" s="1" t="s">
        <v>39060</v>
      </c>
      <c r="B14504" s="1" t="s">
        <v>39053</v>
      </c>
      <c r="C14504" s="2">
        <v>10</v>
      </c>
      <c r="D14504" s="1" t="s">
        <v>39061</v>
      </c>
      <c r="E14504" s="1" t="s">
        <v>39062</v>
      </c>
      <c r="F14504" s="1">
        <f t="shared" si="1887"/>
        <v>41476.983368923611</v>
      </c>
      <c r="G14504" s="1">
        <v>18866</v>
      </c>
      <c r="H14504" s="1">
        <f t="shared" si="1893"/>
        <v>0</v>
      </c>
      <c r="I14504" s="1">
        <v>18866</v>
      </c>
      <c r="J14504" s="1">
        <f t="shared" si="1889"/>
        <v>1</v>
      </c>
      <c r="K14504" s="1">
        <f t="shared" si="1890"/>
        <v>0</v>
      </c>
      <c r="L14504" s="1">
        <f t="shared" si="1891"/>
        <v>0</v>
      </c>
      <c r="M14504" s="1">
        <f t="shared" si="1888"/>
        <v>0</v>
      </c>
      <c r="N14504" s="1">
        <v>0</v>
      </c>
    </row>
    <row r="14505" spans="1:14" x14ac:dyDescent="0.3">
      <c r="A14505" s="1" t="s">
        <v>4101</v>
      </c>
      <c r="B14505" s="1" t="s">
        <v>39053</v>
      </c>
      <c r="C14505" s="2">
        <v>1</v>
      </c>
      <c r="D14505" s="1" t="s">
        <v>39063</v>
      </c>
      <c r="E14505" s="1" t="s">
        <v>39064</v>
      </c>
      <c r="F14505" s="1">
        <f t="shared" si="1887"/>
        <v>41252.462645370368</v>
      </c>
      <c r="G14505" s="1">
        <v>34600</v>
      </c>
      <c r="H14505" s="1">
        <f t="shared" si="1893"/>
        <v>0</v>
      </c>
      <c r="I14505" s="1">
        <v>34600</v>
      </c>
      <c r="J14505" s="1">
        <f t="shared" si="1889"/>
        <v>1</v>
      </c>
      <c r="K14505" s="1">
        <f t="shared" si="1890"/>
        <v>0</v>
      </c>
      <c r="L14505" s="1">
        <f t="shared" si="1891"/>
        <v>0</v>
      </c>
      <c r="M14505" s="1">
        <f t="shared" si="1888"/>
        <v>0</v>
      </c>
      <c r="N14505" s="1">
        <v>0</v>
      </c>
    </row>
    <row r="14506" spans="1:14" x14ac:dyDescent="0.3">
      <c r="A14506" s="1" t="s">
        <v>2190</v>
      </c>
      <c r="B14506" s="1" t="s">
        <v>39053</v>
      </c>
      <c r="C14506" s="2">
        <v>2</v>
      </c>
      <c r="D14506" s="1" t="s">
        <v>39065</v>
      </c>
      <c r="E14506" s="1" t="s">
        <v>39066</v>
      </c>
      <c r="F14506" s="1">
        <f t="shared" si="1887"/>
        <v>42407.227813020836</v>
      </c>
      <c r="G14506" s="1">
        <v>37315</v>
      </c>
      <c r="H14506" s="1">
        <f t="shared" si="1893"/>
        <v>0</v>
      </c>
      <c r="I14506" s="1">
        <v>37315</v>
      </c>
      <c r="J14506" s="1">
        <f t="shared" si="1889"/>
        <v>1</v>
      </c>
      <c r="K14506" s="1">
        <f t="shared" si="1890"/>
        <v>0</v>
      </c>
      <c r="L14506" s="1">
        <f t="shared" si="1891"/>
        <v>0</v>
      </c>
      <c r="M14506" s="1">
        <f t="shared" si="1888"/>
        <v>0</v>
      </c>
      <c r="N14506" s="1">
        <v>0</v>
      </c>
    </row>
    <row r="14507" spans="1:14" x14ac:dyDescent="0.3">
      <c r="A14507" s="1" t="s">
        <v>7264</v>
      </c>
      <c r="B14507" s="1" t="s">
        <v>39053</v>
      </c>
      <c r="C14507" s="2">
        <v>2</v>
      </c>
      <c r="D14507" s="1" t="s">
        <v>39067</v>
      </c>
      <c r="E14507" s="1" t="s">
        <v>39068</v>
      </c>
      <c r="F14507" s="1">
        <f t="shared" si="1887"/>
        <v>42200.653760150461</v>
      </c>
      <c r="G14507" s="1">
        <v>39094</v>
      </c>
      <c r="H14507" s="1">
        <f t="shared" si="1893"/>
        <v>0</v>
      </c>
      <c r="I14507" s="1">
        <v>39094</v>
      </c>
      <c r="J14507" s="1">
        <f t="shared" si="1889"/>
        <v>1</v>
      </c>
      <c r="K14507" s="1">
        <f t="shared" si="1890"/>
        <v>0</v>
      </c>
      <c r="L14507" s="1">
        <f t="shared" si="1891"/>
        <v>0</v>
      </c>
      <c r="M14507" s="1">
        <f t="shared" si="1888"/>
        <v>0</v>
      </c>
      <c r="N14507" s="1">
        <v>0</v>
      </c>
    </row>
    <row r="14508" spans="1:14" x14ac:dyDescent="0.3">
      <c r="A14508" s="1" t="s">
        <v>39069</v>
      </c>
      <c r="B14508" s="1" t="s">
        <v>39053</v>
      </c>
      <c r="C14508" s="2">
        <v>5</v>
      </c>
      <c r="D14508" s="1" t="s">
        <v>39070</v>
      </c>
      <c r="E14508" s="1" t="s">
        <v>39071</v>
      </c>
      <c r="F14508" s="1">
        <f t="shared" si="1887"/>
        <v>42454.757149155092</v>
      </c>
      <c r="G14508" s="1">
        <v>43880</v>
      </c>
      <c r="H14508" s="1">
        <f t="shared" si="1893"/>
        <v>0</v>
      </c>
      <c r="I14508" s="1">
        <v>43880</v>
      </c>
      <c r="J14508" s="1">
        <f t="shared" si="1889"/>
        <v>1</v>
      </c>
      <c r="K14508" s="1">
        <f t="shared" si="1890"/>
        <v>0</v>
      </c>
      <c r="L14508" s="1">
        <f t="shared" si="1891"/>
        <v>0</v>
      </c>
      <c r="M14508" s="1">
        <f t="shared" si="1888"/>
        <v>0</v>
      </c>
      <c r="N14508" s="1">
        <v>0</v>
      </c>
    </row>
    <row r="14509" spans="1:14" x14ac:dyDescent="0.3">
      <c r="A14509" s="1" t="s">
        <v>1929</v>
      </c>
      <c r="B14509" s="1" t="s">
        <v>39053</v>
      </c>
      <c r="C14509" s="2">
        <v>2</v>
      </c>
      <c r="D14509" s="1" t="s">
        <v>39072</v>
      </c>
      <c r="E14509" s="1" t="s">
        <v>39073</v>
      </c>
      <c r="F14509" s="1">
        <f t="shared" si="1887"/>
        <v>41952.742121840274</v>
      </c>
      <c r="G14509" s="1">
        <v>48401</v>
      </c>
      <c r="H14509" s="1">
        <f t="shared" si="1893"/>
        <v>0</v>
      </c>
      <c r="I14509" s="1">
        <v>48401</v>
      </c>
      <c r="J14509" s="1">
        <f t="shared" si="1889"/>
        <v>1</v>
      </c>
      <c r="K14509" s="1">
        <f t="shared" si="1890"/>
        <v>0</v>
      </c>
      <c r="L14509" s="1">
        <f t="shared" si="1891"/>
        <v>0</v>
      </c>
      <c r="M14509" s="1">
        <f t="shared" si="1888"/>
        <v>0</v>
      </c>
      <c r="N14509" s="1">
        <v>0</v>
      </c>
    </row>
    <row r="14510" spans="1:14" x14ac:dyDescent="0.3">
      <c r="A14510" s="1" t="s">
        <v>2004</v>
      </c>
      <c r="B14510" s="1" t="s">
        <v>39053</v>
      </c>
      <c r="C14510" s="2">
        <v>8</v>
      </c>
      <c r="D14510" s="1" t="s">
        <v>39074</v>
      </c>
      <c r="E14510" s="1" t="s">
        <v>39075</v>
      </c>
      <c r="F14510" s="1">
        <f t="shared" si="1887"/>
        <v>40819.597199074073</v>
      </c>
      <c r="G14510" s="1">
        <v>49862</v>
      </c>
      <c r="H14510" s="1">
        <f t="shared" si="1893"/>
        <v>0</v>
      </c>
      <c r="I14510" s="1">
        <v>49862</v>
      </c>
      <c r="J14510" s="1">
        <f t="shared" si="1889"/>
        <v>1</v>
      </c>
      <c r="K14510" s="1">
        <f t="shared" si="1890"/>
        <v>0</v>
      </c>
      <c r="L14510" s="1">
        <f t="shared" si="1891"/>
        <v>0</v>
      </c>
      <c r="M14510" s="1">
        <f t="shared" si="1888"/>
        <v>0</v>
      </c>
      <c r="N14510" s="1">
        <v>0</v>
      </c>
    </row>
    <row r="14511" spans="1:14" x14ac:dyDescent="0.3">
      <c r="A14511" s="1" t="s">
        <v>304</v>
      </c>
      <c r="B14511" s="1" t="s">
        <v>39076</v>
      </c>
      <c r="C14511" s="2">
        <v>9</v>
      </c>
      <c r="D14511" s="1" t="s">
        <v>39077</v>
      </c>
      <c r="E14511" s="1" t="s">
        <v>39078</v>
      </c>
      <c r="F14511" s="1">
        <f t="shared" si="1887"/>
        <v>41826.889035983797</v>
      </c>
      <c r="G14511" s="1">
        <v>42302</v>
      </c>
      <c r="H14511" s="1">
        <f t="shared" si="1893"/>
        <v>0</v>
      </c>
      <c r="I14511" s="1">
        <v>42302</v>
      </c>
      <c r="J14511" s="1">
        <f t="shared" si="1889"/>
        <v>0</v>
      </c>
      <c r="K14511" s="1">
        <f t="shared" si="1890"/>
        <v>0</v>
      </c>
      <c r="L14511" s="1">
        <f t="shared" si="1891"/>
        <v>0</v>
      </c>
      <c r="M14511" s="1">
        <f t="shared" si="1888"/>
        <v>0</v>
      </c>
      <c r="N14511" s="1">
        <v>0</v>
      </c>
    </row>
    <row r="14512" spans="1:14" x14ac:dyDescent="0.3">
      <c r="A14512" s="1" t="s">
        <v>924</v>
      </c>
      <c r="B14512" s="1" t="s">
        <v>39079</v>
      </c>
      <c r="C14512" s="2">
        <v>2</v>
      </c>
      <c r="D14512" s="1" t="s">
        <v>39080</v>
      </c>
      <c r="E14512" s="1" t="s">
        <v>39081</v>
      </c>
      <c r="F14512" s="1">
        <f t="shared" si="1887"/>
        <v>42437.913410439818</v>
      </c>
      <c r="G14512" s="1">
        <v>27902</v>
      </c>
      <c r="H14512" s="1">
        <f t="shared" si="1893"/>
        <v>0</v>
      </c>
      <c r="I14512" s="1">
        <v>27902</v>
      </c>
      <c r="J14512" s="1">
        <f t="shared" si="1889"/>
        <v>0</v>
      </c>
      <c r="K14512" s="1">
        <f t="shared" si="1890"/>
        <v>0</v>
      </c>
      <c r="L14512" s="1">
        <f t="shared" si="1891"/>
        <v>0</v>
      </c>
      <c r="M14512" s="1">
        <f t="shared" si="1888"/>
        <v>0</v>
      </c>
      <c r="N14512" s="1">
        <v>0</v>
      </c>
    </row>
    <row r="14513" spans="1:14" x14ac:dyDescent="0.3">
      <c r="A14513" s="1" t="s">
        <v>729</v>
      </c>
      <c r="B14513" s="1" t="s">
        <v>39082</v>
      </c>
      <c r="C14513" s="2">
        <v>10</v>
      </c>
      <c r="D14513" s="1" t="s">
        <v>39083</v>
      </c>
      <c r="E14513" s="1" t="s">
        <v>39084</v>
      </c>
      <c r="F14513" s="1">
        <f t="shared" si="1887"/>
        <v>42266.80427202546</v>
      </c>
      <c r="G14513" s="1">
        <v>2116</v>
      </c>
      <c r="H14513" s="1">
        <v>0</v>
      </c>
      <c r="I14513" s="1">
        <v>2116</v>
      </c>
      <c r="J14513" s="1">
        <f t="shared" si="1889"/>
        <v>0</v>
      </c>
      <c r="K14513" s="1">
        <f t="shared" si="1890"/>
        <v>0</v>
      </c>
      <c r="L14513" s="1">
        <f t="shared" si="1891"/>
        <v>0</v>
      </c>
      <c r="M14513" s="1">
        <f t="shared" si="1888"/>
        <v>0</v>
      </c>
      <c r="N14513" s="1">
        <v>0</v>
      </c>
    </row>
    <row r="14514" spans="1:14" x14ac:dyDescent="0.3">
      <c r="A14514" s="1" t="s">
        <v>1312</v>
      </c>
      <c r="B14514" s="1" t="s">
        <v>39085</v>
      </c>
      <c r="C14514" s="2">
        <v>2</v>
      </c>
      <c r="D14514" s="1" t="s">
        <v>39086</v>
      </c>
      <c r="E14514" s="1" t="s">
        <v>39087</v>
      </c>
      <c r="F14514" s="1">
        <f t="shared" si="1887"/>
        <v>42442.731982002311</v>
      </c>
      <c r="G14514" s="1">
        <v>6988</v>
      </c>
      <c r="H14514" s="1">
        <v>0</v>
      </c>
      <c r="I14514" s="1">
        <v>6988</v>
      </c>
      <c r="J14514" s="1">
        <f t="shared" si="1889"/>
        <v>0</v>
      </c>
      <c r="K14514" s="1">
        <f t="shared" si="1890"/>
        <v>0</v>
      </c>
      <c r="L14514" s="1">
        <f t="shared" si="1891"/>
        <v>0</v>
      </c>
      <c r="M14514" s="1">
        <f t="shared" si="1888"/>
        <v>0</v>
      </c>
      <c r="N14514" s="1">
        <v>0</v>
      </c>
    </row>
    <row r="14515" spans="1:14" x14ac:dyDescent="0.3">
      <c r="A14515" s="1" t="s">
        <v>15184</v>
      </c>
      <c r="B14515" s="1" t="s">
        <v>39085</v>
      </c>
      <c r="C14515" s="2">
        <v>2</v>
      </c>
      <c r="D14515" s="1" t="s">
        <v>39088</v>
      </c>
      <c r="E14515" s="1" t="s">
        <v>39089</v>
      </c>
      <c r="F14515" s="1">
        <f t="shared" si="1887"/>
        <v>42459.521910428244</v>
      </c>
      <c r="G14515" s="1">
        <v>29686</v>
      </c>
      <c r="H14515" s="1">
        <f t="shared" ref="H14515:H14525" si="1894">+H14530</f>
        <v>0</v>
      </c>
      <c r="I14515" s="1">
        <v>29686</v>
      </c>
      <c r="J14515" s="1">
        <f t="shared" si="1889"/>
        <v>0</v>
      </c>
      <c r="K14515" s="1">
        <f t="shared" si="1890"/>
        <v>0</v>
      </c>
      <c r="L14515" s="1">
        <f t="shared" si="1891"/>
        <v>0</v>
      </c>
      <c r="M14515" s="1">
        <f t="shared" si="1888"/>
        <v>0</v>
      </c>
      <c r="N14515" s="1">
        <v>0</v>
      </c>
    </row>
    <row r="14516" spans="1:14" x14ac:dyDescent="0.3">
      <c r="A14516" s="1" t="s">
        <v>253</v>
      </c>
      <c r="B14516" s="1" t="s">
        <v>39085</v>
      </c>
      <c r="C14516" s="2">
        <v>8</v>
      </c>
      <c r="D14516" s="1" t="s">
        <v>39090</v>
      </c>
      <c r="E14516" s="1" t="s">
        <v>39091</v>
      </c>
      <c r="F14516" s="1">
        <f t="shared" si="1887"/>
        <v>41761.482323483797</v>
      </c>
      <c r="G14516" s="1">
        <v>30620</v>
      </c>
      <c r="H14516" s="1">
        <f t="shared" si="1894"/>
        <v>0</v>
      </c>
      <c r="I14516" s="1">
        <v>30620</v>
      </c>
      <c r="J14516" s="1">
        <f t="shared" si="1889"/>
        <v>1</v>
      </c>
      <c r="K14516" s="1">
        <f t="shared" si="1890"/>
        <v>0</v>
      </c>
      <c r="L14516" s="1">
        <f t="shared" si="1891"/>
        <v>0</v>
      </c>
      <c r="M14516" s="1">
        <f t="shared" si="1888"/>
        <v>0</v>
      </c>
      <c r="N14516" s="1">
        <v>0</v>
      </c>
    </row>
    <row r="14517" spans="1:14" x14ac:dyDescent="0.3">
      <c r="A14517" s="1" t="s">
        <v>1300</v>
      </c>
      <c r="B14517" s="1" t="s">
        <v>39085</v>
      </c>
      <c r="C14517" s="2">
        <v>8</v>
      </c>
      <c r="D14517" s="1" t="s">
        <v>39092</v>
      </c>
      <c r="E14517" s="1" t="s">
        <v>39093</v>
      </c>
      <c r="F14517" s="1">
        <f t="shared" si="1887"/>
        <v>40583.701898148145</v>
      </c>
      <c r="G14517" s="1">
        <v>34160</v>
      </c>
      <c r="H14517" s="1">
        <f t="shared" si="1894"/>
        <v>0</v>
      </c>
      <c r="I14517" s="1">
        <v>34160</v>
      </c>
      <c r="J14517" s="1">
        <f t="shared" si="1889"/>
        <v>1</v>
      </c>
      <c r="K14517" s="1">
        <f t="shared" si="1890"/>
        <v>0</v>
      </c>
      <c r="L14517" s="1">
        <f t="shared" si="1891"/>
        <v>0</v>
      </c>
      <c r="M14517" s="1">
        <f t="shared" si="1888"/>
        <v>0</v>
      </c>
      <c r="N14517" s="1">
        <v>0</v>
      </c>
    </row>
    <row r="14518" spans="1:14" x14ac:dyDescent="0.3">
      <c r="A14518" s="1" t="s">
        <v>37601</v>
      </c>
      <c r="B14518" s="1" t="s">
        <v>39085</v>
      </c>
      <c r="C14518" s="2">
        <v>10</v>
      </c>
      <c r="D14518" s="1" t="s">
        <v>39094</v>
      </c>
      <c r="E14518" s="1" t="s">
        <v>39095</v>
      </c>
      <c r="F14518" s="1">
        <f t="shared" si="1887"/>
        <v>41244.995369826385</v>
      </c>
      <c r="G14518" s="1">
        <v>43416</v>
      </c>
      <c r="H14518" s="1">
        <f t="shared" si="1894"/>
        <v>0</v>
      </c>
      <c r="I14518" s="1">
        <v>43416</v>
      </c>
      <c r="J14518" s="1">
        <f t="shared" si="1889"/>
        <v>1</v>
      </c>
      <c r="K14518" s="1">
        <f t="shared" si="1890"/>
        <v>0</v>
      </c>
      <c r="L14518" s="1">
        <f t="shared" si="1891"/>
        <v>0</v>
      </c>
      <c r="M14518" s="1">
        <f t="shared" si="1888"/>
        <v>0</v>
      </c>
      <c r="N14518" s="1">
        <v>0</v>
      </c>
    </row>
    <row r="14519" spans="1:14" x14ac:dyDescent="0.3">
      <c r="A14519" s="1" t="s">
        <v>21664</v>
      </c>
      <c r="B14519" s="1" t="s">
        <v>39085</v>
      </c>
      <c r="C14519" s="2">
        <v>1</v>
      </c>
      <c r="D14519" s="1" t="s">
        <v>39096</v>
      </c>
      <c r="E14519" s="1" t="s">
        <v>39097</v>
      </c>
      <c r="F14519" s="1">
        <f t="shared" si="1887"/>
        <v>42124.71284158565</v>
      </c>
      <c r="G14519" s="1">
        <v>49657</v>
      </c>
      <c r="H14519" s="1">
        <f t="shared" si="1894"/>
        <v>0</v>
      </c>
      <c r="I14519" s="1">
        <v>49657</v>
      </c>
      <c r="J14519" s="1">
        <f t="shared" si="1889"/>
        <v>1</v>
      </c>
      <c r="K14519" s="1">
        <f t="shared" si="1890"/>
        <v>0</v>
      </c>
      <c r="L14519" s="1">
        <f t="shared" si="1891"/>
        <v>0</v>
      </c>
      <c r="M14519" s="1">
        <f t="shared" si="1888"/>
        <v>0</v>
      </c>
      <c r="N14519" s="1">
        <v>0</v>
      </c>
    </row>
    <row r="14520" spans="1:14" x14ac:dyDescent="0.3">
      <c r="A14520" s="1" t="s">
        <v>39098</v>
      </c>
      <c r="B14520" s="1" t="s">
        <v>39085</v>
      </c>
      <c r="C14520" s="2">
        <v>2</v>
      </c>
      <c r="D14520" s="1" t="s">
        <v>39099</v>
      </c>
      <c r="E14520" s="1" t="s">
        <v>39100</v>
      </c>
      <c r="F14520" s="1">
        <f t="shared" si="1887"/>
        <v>42144.773467962965</v>
      </c>
      <c r="G14520" s="1">
        <v>49897</v>
      </c>
      <c r="H14520" s="1">
        <f t="shared" si="1894"/>
        <v>0</v>
      </c>
      <c r="I14520" s="1">
        <v>49897</v>
      </c>
      <c r="J14520" s="1">
        <f t="shared" si="1889"/>
        <v>1</v>
      </c>
      <c r="K14520" s="1">
        <f t="shared" si="1890"/>
        <v>0</v>
      </c>
      <c r="L14520" s="1">
        <f t="shared" si="1891"/>
        <v>0</v>
      </c>
      <c r="M14520" s="1">
        <f t="shared" si="1888"/>
        <v>0</v>
      </c>
      <c r="N14520" s="1">
        <v>0</v>
      </c>
    </row>
    <row r="14521" spans="1:14" x14ac:dyDescent="0.3">
      <c r="A14521" s="1" t="s">
        <v>867</v>
      </c>
      <c r="B14521" s="1" t="s">
        <v>39101</v>
      </c>
      <c r="C14521" s="2">
        <v>10</v>
      </c>
      <c r="D14521" s="1" t="s">
        <v>39102</v>
      </c>
      <c r="E14521" s="1" t="s">
        <v>39103</v>
      </c>
      <c r="F14521" s="1">
        <f t="shared" si="1887"/>
        <v>41908.690645393515</v>
      </c>
      <c r="G14521" s="1">
        <v>12124</v>
      </c>
      <c r="H14521" s="1">
        <f t="shared" si="1894"/>
        <v>0</v>
      </c>
      <c r="I14521" s="1">
        <v>12124</v>
      </c>
      <c r="J14521" s="1">
        <f t="shared" si="1889"/>
        <v>0</v>
      </c>
      <c r="K14521" s="1">
        <f t="shared" si="1890"/>
        <v>0</v>
      </c>
      <c r="L14521" s="1">
        <f t="shared" si="1891"/>
        <v>0</v>
      </c>
      <c r="M14521" s="1">
        <f t="shared" si="1888"/>
        <v>0</v>
      </c>
      <c r="N14521" s="1">
        <v>0</v>
      </c>
    </row>
    <row r="14522" spans="1:14" x14ac:dyDescent="0.3">
      <c r="A14522" s="1" t="s">
        <v>531</v>
      </c>
      <c r="B14522" s="1" t="s">
        <v>39101</v>
      </c>
      <c r="C14522" s="2">
        <v>10</v>
      </c>
      <c r="D14522" s="1" t="s">
        <v>39104</v>
      </c>
      <c r="E14522" s="1" t="s">
        <v>39105</v>
      </c>
      <c r="F14522" s="1">
        <f t="shared" si="1887"/>
        <v>42128.859121701389</v>
      </c>
      <c r="G14522" s="1">
        <v>15185</v>
      </c>
      <c r="H14522" s="1">
        <f t="shared" si="1894"/>
        <v>0</v>
      </c>
      <c r="I14522" s="1">
        <v>15185</v>
      </c>
      <c r="J14522" s="1">
        <f t="shared" si="1889"/>
        <v>0</v>
      </c>
      <c r="K14522" s="1">
        <f t="shared" si="1890"/>
        <v>0</v>
      </c>
      <c r="L14522" s="1">
        <f t="shared" si="1891"/>
        <v>0</v>
      </c>
      <c r="M14522" s="1">
        <f t="shared" si="1888"/>
        <v>0</v>
      </c>
      <c r="N14522" s="1">
        <v>0</v>
      </c>
    </row>
    <row r="14523" spans="1:14" x14ac:dyDescent="0.3">
      <c r="A14523" s="1" t="s">
        <v>2760</v>
      </c>
      <c r="B14523" s="1" t="s">
        <v>39101</v>
      </c>
      <c r="C14523" s="2">
        <v>1</v>
      </c>
      <c r="D14523" s="1" t="s">
        <v>39106</v>
      </c>
      <c r="E14523" s="1" t="s">
        <v>39107</v>
      </c>
      <c r="F14523" s="1">
        <f t="shared" si="1887"/>
        <v>42042.909916446763</v>
      </c>
      <c r="G14523" s="1">
        <v>39516</v>
      </c>
      <c r="H14523" s="1">
        <f t="shared" si="1894"/>
        <v>0</v>
      </c>
      <c r="I14523" s="1">
        <v>39516</v>
      </c>
      <c r="J14523" s="1">
        <f t="shared" si="1889"/>
        <v>1</v>
      </c>
      <c r="K14523" s="1">
        <f t="shared" si="1890"/>
        <v>0</v>
      </c>
      <c r="L14523" s="1">
        <f t="shared" si="1891"/>
        <v>0</v>
      </c>
      <c r="M14523" s="1">
        <f t="shared" si="1888"/>
        <v>0</v>
      </c>
      <c r="N14523" s="1">
        <v>0</v>
      </c>
    </row>
    <row r="14524" spans="1:14" x14ac:dyDescent="0.3">
      <c r="A14524" s="1" t="s">
        <v>11706</v>
      </c>
      <c r="B14524" s="1" t="s">
        <v>39108</v>
      </c>
      <c r="C14524" s="2">
        <v>10</v>
      </c>
      <c r="D14524" s="1" t="s">
        <v>39109</v>
      </c>
      <c r="E14524" s="1" t="s">
        <v>39110</v>
      </c>
      <c r="F14524" s="1">
        <f t="shared" si="1887"/>
        <v>41813.113190416669</v>
      </c>
      <c r="G14524" s="1">
        <v>35079</v>
      </c>
      <c r="H14524" s="1">
        <f t="shared" si="1894"/>
        <v>0</v>
      </c>
      <c r="I14524" s="1">
        <v>35079</v>
      </c>
      <c r="J14524" s="1">
        <f t="shared" si="1889"/>
        <v>0</v>
      </c>
      <c r="K14524" s="1">
        <f t="shared" si="1890"/>
        <v>0</v>
      </c>
      <c r="L14524" s="1">
        <f t="shared" si="1891"/>
        <v>0</v>
      </c>
      <c r="M14524" s="1">
        <f t="shared" si="1888"/>
        <v>0</v>
      </c>
      <c r="N14524" s="1">
        <v>0</v>
      </c>
    </row>
    <row r="14525" spans="1:14" x14ac:dyDescent="0.3">
      <c r="A14525" s="1" t="s">
        <v>2524</v>
      </c>
      <c r="B14525" s="1" t="s">
        <v>39108</v>
      </c>
      <c r="C14525" s="2">
        <v>10</v>
      </c>
      <c r="D14525" s="1" t="s">
        <v>39111</v>
      </c>
      <c r="E14525" s="1" t="s">
        <v>39112</v>
      </c>
      <c r="F14525" s="1">
        <f t="shared" si="1887"/>
        <v>41907.839212685183</v>
      </c>
      <c r="G14525" s="1">
        <v>41209</v>
      </c>
      <c r="H14525" s="1">
        <f t="shared" si="1894"/>
        <v>0</v>
      </c>
      <c r="I14525" s="1">
        <v>41209</v>
      </c>
      <c r="J14525" s="1">
        <f t="shared" si="1889"/>
        <v>0</v>
      </c>
      <c r="K14525" s="1">
        <f t="shared" si="1890"/>
        <v>0</v>
      </c>
      <c r="L14525" s="1">
        <f t="shared" si="1891"/>
        <v>0</v>
      </c>
      <c r="M14525" s="1">
        <f t="shared" si="1888"/>
        <v>0</v>
      </c>
      <c r="N14525" s="1">
        <v>0</v>
      </c>
    </row>
    <row r="14526" spans="1:14" x14ac:dyDescent="0.3">
      <c r="A14526" s="1" t="s">
        <v>35945</v>
      </c>
      <c r="B14526" s="1" t="s">
        <v>39113</v>
      </c>
      <c r="C14526" s="2">
        <v>6</v>
      </c>
      <c r="D14526" s="1" t="s">
        <v>39114</v>
      </c>
      <c r="E14526" s="1" t="s">
        <v>39115</v>
      </c>
      <c r="F14526" s="1">
        <f t="shared" si="1887"/>
        <v>41701.782968877313</v>
      </c>
      <c r="G14526" s="1">
        <v>1675</v>
      </c>
      <c r="H14526" s="1">
        <v>0</v>
      </c>
      <c r="I14526" s="1">
        <v>1675</v>
      </c>
      <c r="J14526" s="1">
        <f t="shared" si="1889"/>
        <v>0</v>
      </c>
      <c r="K14526" s="1">
        <f t="shared" si="1890"/>
        <v>0</v>
      </c>
      <c r="L14526" s="1">
        <f t="shared" si="1891"/>
        <v>0</v>
      </c>
      <c r="M14526" s="1">
        <f t="shared" si="1888"/>
        <v>0</v>
      </c>
      <c r="N14526" s="1">
        <v>0</v>
      </c>
    </row>
    <row r="14527" spans="1:14" x14ac:dyDescent="0.3">
      <c r="A14527" s="1" t="s">
        <v>5121</v>
      </c>
      <c r="B14527" s="1" t="s">
        <v>39116</v>
      </c>
      <c r="C14527" s="2">
        <v>0</v>
      </c>
      <c r="D14527" s="1" t="s">
        <v>39117</v>
      </c>
      <c r="E14527" s="1" t="s">
        <v>39118</v>
      </c>
      <c r="F14527" s="1">
        <f t="shared" si="1887"/>
        <v>39808.920659722222</v>
      </c>
      <c r="G14527" s="1">
        <v>10520</v>
      </c>
      <c r="H14527" s="1">
        <f t="shared" ref="H14527:H14552" si="1895">+H14542</f>
        <v>0</v>
      </c>
      <c r="I14527" s="1">
        <v>10520</v>
      </c>
      <c r="J14527" s="1">
        <f t="shared" si="1889"/>
        <v>0</v>
      </c>
      <c r="K14527" s="1">
        <f t="shared" si="1890"/>
        <v>0</v>
      </c>
      <c r="L14527" s="1">
        <f t="shared" si="1891"/>
        <v>0</v>
      </c>
      <c r="M14527" s="1">
        <f t="shared" si="1888"/>
        <v>0</v>
      </c>
      <c r="N14527" s="1">
        <v>0</v>
      </c>
    </row>
    <row r="14528" spans="1:14" x14ac:dyDescent="0.3">
      <c r="A14528" s="1" t="s">
        <v>120</v>
      </c>
      <c r="B14528" s="1" t="s">
        <v>39116</v>
      </c>
      <c r="C14528" s="2">
        <v>2</v>
      </c>
      <c r="D14528" s="1" t="s">
        <v>39119</v>
      </c>
      <c r="E14528" s="1" t="s">
        <v>39120</v>
      </c>
      <c r="F14528" s="1">
        <f t="shared" si="1887"/>
        <v>42422.459221585646</v>
      </c>
      <c r="G14528" s="1">
        <v>11691</v>
      </c>
      <c r="H14528" s="1">
        <f t="shared" si="1895"/>
        <v>0</v>
      </c>
      <c r="I14528" s="1">
        <v>11691</v>
      </c>
      <c r="J14528" s="1">
        <f t="shared" si="1889"/>
        <v>0</v>
      </c>
      <c r="K14528" s="1">
        <f t="shared" si="1890"/>
        <v>0</v>
      </c>
      <c r="L14528" s="1">
        <f t="shared" si="1891"/>
        <v>0</v>
      </c>
      <c r="M14528" s="1">
        <f t="shared" si="1888"/>
        <v>0</v>
      </c>
      <c r="N14528" s="1">
        <v>0</v>
      </c>
    </row>
    <row r="14529" spans="1:14" x14ac:dyDescent="0.3">
      <c r="A14529" s="1" t="s">
        <v>5160</v>
      </c>
      <c r="B14529" s="1" t="s">
        <v>39116</v>
      </c>
      <c r="C14529" s="2">
        <v>2</v>
      </c>
      <c r="D14529" s="1" t="s">
        <v>39121</v>
      </c>
      <c r="E14529" s="1" t="s">
        <v>39122</v>
      </c>
      <c r="F14529" s="1">
        <f t="shared" ref="F14529:F14592" si="1896">DATEVALUE(E14529)+TIMEVALUE(E14529)</f>
        <v>42214.874880034724</v>
      </c>
      <c r="G14529" s="1">
        <v>11897</v>
      </c>
      <c r="H14529" s="1">
        <f t="shared" si="1895"/>
        <v>0</v>
      </c>
      <c r="I14529" s="1">
        <v>11897</v>
      </c>
      <c r="J14529" s="1">
        <f t="shared" si="1889"/>
        <v>1</v>
      </c>
      <c r="K14529" s="1">
        <f t="shared" si="1890"/>
        <v>0</v>
      </c>
      <c r="L14529" s="1">
        <f t="shared" si="1891"/>
        <v>0</v>
      </c>
      <c r="M14529" s="1">
        <f t="shared" ref="M14529:M14592" si="1897">IF(OR(K14529,L14529), 1, 0)</f>
        <v>0</v>
      </c>
      <c r="N14529" s="1">
        <v>0</v>
      </c>
    </row>
    <row r="14530" spans="1:14" x14ac:dyDescent="0.3">
      <c r="A14530" s="1" t="s">
        <v>39123</v>
      </c>
      <c r="B14530" s="1" t="s">
        <v>39116</v>
      </c>
      <c r="C14530" s="2">
        <v>4</v>
      </c>
      <c r="D14530" s="1" t="s">
        <v>39124</v>
      </c>
      <c r="E14530" s="1" t="s">
        <v>39125</v>
      </c>
      <c r="F14530" s="1">
        <f t="shared" si="1896"/>
        <v>42032.780769039353</v>
      </c>
      <c r="G14530" s="1">
        <v>13510</v>
      </c>
      <c r="H14530" s="1">
        <f t="shared" si="1895"/>
        <v>0</v>
      </c>
      <c r="I14530" s="1">
        <v>13510</v>
      </c>
      <c r="J14530" s="1">
        <f t="shared" si="1889"/>
        <v>1</v>
      </c>
      <c r="K14530" s="1">
        <f t="shared" si="1890"/>
        <v>0</v>
      </c>
      <c r="L14530" s="1">
        <f t="shared" si="1891"/>
        <v>0</v>
      </c>
      <c r="M14530" s="1">
        <f t="shared" si="1897"/>
        <v>0</v>
      </c>
      <c r="N14530" s="1">
        <v>0</v>
      </c>
    </row>
    <row r="14531" spans="1:14" x14ac:dyDescent="0.3">
      <c r="A14531" s="1" t="s">
        <v>531</v>
      </c>
      <c r="B14531" s="1" t="s">
        <v>39116</v>
      </c>
      <c r="C14531" s="2">
        <v>10</v>
      </c>
      <c r="D14531" s="1" t="s">
        <v>39126</v>
      </c>
      <c r="E14531" s="1" t="s">
        <v>39127</v>
      </c>
      <c r="F14531" s="1">
        <f t="shared" si="1896"/>
        <v>42214.537655370368</v>
      </c>
      <c r="G14531" s="1">
        <v>15090</v>
      </c>
      <c r="H14531" s="1">
        <f t="shared" si="1895"/>
        <v>0</v>
      </c>
      <c r="I14531" s="1">
        <v>15090</v>
      </c>
      <c r="J14531" s="1">
        <f t="shared" ref="J14531:J14594" si="1898">IF(AND(EXACT(B14530,B14531), EXACT(B14529,B14530)), 1, 0)</f>
        <v>1</v>
      </c>
      <c r="K14531" s="1">
        <f t="shared" ref="K14531:K14594" si="1899">IF(AND(J14531=1, EXACT(A14529, A14530), EXACT(A14530, A14531)), 1, 0)</f>
        <v>0</v>
      </c>
      <c r="L14531" s="1">
        <f t="shared" ref="L14531:L14594" si="1900">IF(AND(J14531=1, EXACT(D14529, D14530), EXACT(D14530, D14531), F14531-F14529&lt;365), 1, 0)</f>
        <v>0</v>
      </c>
      <c r="M14531" s="1">
        <f t="shared" si="1897"/>
        <v>0</v>
      </c>
      <c r="N14531" s="1">
        <v>0</v>
      </c>
    </row>
    <row r="14532" spans="1:14" x14ac:dyDescent="0.3">
      <c r="A14532" s="1" t="s">
        <v>16352</v>
      </c>
      <c r="B14532" s="1" t="s">
        <v>39116</v>
      </c>
      <c r="C14532" s="2">
        <v>1</v>
      </c>
      <c r="D14532" s="1" t="s">
        <v>39128</v>
      </c>
      <c r="E14532" s="1" t="s">
        <v>39129</v>
      </c>
      <c r="F14532" s="1">
        <f t="shared" si="1896"/>
        <v>40640.873078703706</v>
      </c>
      <c r="G14532" s="1">
        <v>32974</v>
      </c>
      <c r="H14532" s="1">
        <f t="shared" si="1895"/>
        <v>0</v>
      </c>
      <c r="I14532" s="1">
        <v>32974</v>
      </c>
      <c r="J14532" s="1">
        <f t="shared" si="1898"/>
        <v>1</v>
      </c>
      <c r="K14532" s="1">
        <f t="shared" si="1899"/>
        <v>0</v>
      </c>
      <c r="L14532" s="1">
        <f t="shared" si="1900"/>
        <v>0</v>
      </c>
      <c r="M14532" s="1">
        <f t="shared" si="1897"/>
        <v>0</v>
      </c>
      <c r="N14532" s="1">
        <v>0</v>
      </c>
    </row>
    <row r="14533" spans="1:14" x14ac:dyDescent="0.3">
      <c r="A14533" s="1" t="s">
        <v>4758</v>
      </c>
      <c r="B14533" s="1" t="s">
        <v>39116</v>
      </c>
      <c r="C14533" s="2">
        <v>1</v>
      </c>
      <c r="D14533" s="1" t="s">
        <v>39130</v>
      </c>
      <c r="E14533" s="1" t="s">
        <v>39131</v>
      </c>
      <c r="F14533" s="1">
        <f t="shared" si="1896"/>
        <v>40939.011180555557</v>
      </c>
      <c r="G14533" s="1">
        <v>35921</v>
      </c>
      <c r="H14533" s="1">
        <f t="shared" si="1895"/>
        <v>0</v>
      </c>
      <c r="I14533" s="1">
        <v>35921</v>
      </c>
      <c r="J14533" s="1">
        <f t="shared" si="1898"/>
        <v>1</v>
      </c>
      <c r="K14533" s="1">
        <f t="shared" si="1899"/>
        <v>0</v>
      </c>
      <c r="L14533" s="1">
        <f t="shared" si="1900"/>
        <v>0</v>
      </c>
      <c r="M14533" s="1">
        <f t="shared" si="1897"/>
        <v>0</v>
      </c>
      <c r="N14533" s="1">
        <v>0</v>
      </c>
    </row>
    <row r="14534" spans="1:14" x14ac:dyDescent="0.3">
      <c r="A14534" s="1" t="s">
        <v>1072</v>
      </c>
      <c r="B14534" s="1" t="s">
        <v>39116</v>
      </c>
      <c r="C14534" s="2">
        <v>10</v>
      </c>
      <c r="D14534" s="1" t="s">
        <v>39132</v>
      </c>
      <c r="E14534" s="1" t="s">
        <v>39133</v>
      </c>
      <c r="F14534" s="1">
        <f t="shared" si="1896"/>
        <v>42049.433887627318</v>
      </c>
      <c r="G14534" s="1">
        <v>37068</v>
      </c>
      <c r="H14534" s="1">
        <f t="shared" si="1895"/>
        <v>0</v>
      </c>
      <c r="I14534" s="1">
        <v>37068</v>
      </c>
      <c r="J14534" s="1">
        <f t="shared" si="1898"/>
        <v>1</v>
      </c>
      <c r="K14534" s="1">
        <f t="shared" si="1899"/>
        <v>0</v>
      </c>
      <c r="L14534" s="1">
        <f t="shared" si="1900"/>
        <v>0</v>
      </c>
      <c r="M14534" s="1">
        <f t="shared" si="1897"/>
        <v>0</v>
      </c>
      <c r="N14534" s="1">
        <v>0</v>
      </c>
    </row>
    <row r="14535" spans="1:14" x14ac:dyDescent="0.3">
      <c r="A14535" s="1" t="s">
        <v>333</v>
      </c>
      <c r="B14535" s="1" t="s">
        <v>39116</v>
      </c>
      <c r="C14535" s="2">
        <v>10</v>
      </c>
      <c r="D14535" s="1" t="s">
        <v>39134</v>
      </c>
      <c r="E14535" s="1" t="s">
        <v>39135</v>
      </c>
      <c r="F14535" s="1">
        <f t="shared" si="1896"/>
        <v>42720.810853946758</v>
      </c>
      <c r="G14535" s="1">
        <v>37919</v>
      </c>
      <c r="H14535" s="1">
        <f t="shared" si="1895"/>
        <v>0</v>
      </c>
      <c r="I14535" s="1">
        <v>37919</v>
      </c>
      <c r="J14535" s="1">
        <f t="shared" si="1898"/>
        <v>1</v>
      </c>
      <c r="K14535" s="1">
        <f t="shared" si="1899"/>
        <v>0</v>
      </c>
      <c r="L14535" s="1">
        <f t="shared" si="1900"/>
        <v>0</v>
      </c>
      <c r="M14535" s="1">
        <f t="shared" si="1897"/>
        <v>0</v>
      </c>
      <c r="N14535" s="1">
        <v>0</v>
      </c>
    </row>
    <row r="14536" spans="1:14" x14ac:dyDescent="0.3">
      <c r="A14536" s="1" t="s">
        <v>686</v>
      </c>
      <c r="B14536" s="1" t="s">
        <v>39116</v>
      </c>
      <c r="C14536" s="2">
        <v>1</v>
      </c>
      <c r="D14536" s="1" t="s">
        <v>39136</v>
      </c>
      <c r="E14536" s="1" t="s">
        <v>39137</v>
      </c>
      <c r="F14536" s="1">
        <f t="shared" si="1896"/>
        <v>40918.834803240738</v>
      </c>
      <c r="G14536" s="1">
        <v>39241</v>
      </c>
      <c r="H14536" s="1">
        <f t="shared" si="1895"/>
        <v>0</v>
      </c>
      <c r="I14536" s="1">
        <v>39241</v>
      </c>
      <c r="J14536" s="1">
        <f t="shared" si="1898"/>
        <v>1</v>
      </c>
      <c r="K14536" s="1">
        <f t="shared" si="1899"/>
        <v>0</v>
      </c>
      <c r="L14536" s="1">
        <f t="shared" si="1900"/>
        <v>0</v>
      </c>
      <c r="M14536" s="1">
        <f t="shared" si="1897"/>
        <v>0</v>
      </c>
      <c r="N14536" s="1">
        <v>0</v>
      </c>
    </row>
    <row r="14537" spans="1:14" x14ac:dyDescent="0.3">
      <c r="A14537" s="1" t="s">
        <v>11873</v>
      </c>
      <c r="B14537" s="1" t="s">
        <v>39116</v>
      </c>
      <c r="C14537" s="2">
        <v>2</v>
      </c>
      <c r="D14537" s="1" t="s">
        <v>39138</v>
      </c>
      <c r="E14537" s="1" t="s">
        <v>39139</v>
      </c>
      <c r="F14537" s="1">
        <f t="shared" si="1896"/>
        <v>42343.80905708333</v>
      </c>
      <c r="G14537" s="1">
        <v>43541</v>
      </c>
      <c r="H14537" s="1">
        <f t="shared" si="1895"/>
        <v>0</v>
      </c>
      <c r="I14537" s="1">
        <v>43541</v>
      </c>
      <c r="J14537" s="1">
        <f t="shared" si="1898"/>
        <v>1</v>
      </c>
      <c r="K14537" s="1">
        <f t="shared" si="1899"/>
        <v>0</v>
      </c>
      <c r="L14537" s="1">
        <f t="shared" si="1900"/>
        <v>0</v>
      </c>
      <c r="M14537" s="1">
        <f t="shared" si="1897"/>
        <v>0</v>
      </c>
      <c r="N14537" s="1">
        <v>0</v>
      </c>
    </row>
    <row r="14538" spans="1:14" x14ac:dyDescent="0.3">
      <c r="A14538" s="1" t="s">
        <v>27654</v>
      </c>
      <c r="B14538" s="1" t="s">
        <v>39116</v>
      </c>
      <c r="C14538" s="2">
        <v>10</v>
      </c>
      <c r="D14538" s="1" t="s">
        <v>39140</v>
      </c>
      <c r="E14538" s="1" t="s">
        <v>39141</v>
      </c>
      <c r="F14538" s="1">
        <f t="shared" si="1896"/>
        <v>42296.518763414351</v>
      </c>
      <c r="G14538" s="1">
        <v>43807</v>
      </c>
      <c r="H14538" s="1">
        <f t="shared" si="1895"/>
        <v>0</v>
      </c>
      <c r="I14538" s="1">
        <v>43807</v>
      </c>
      <c r="J14538" s="1">
        <f t="shared" si="1898"/>
        <v>1</v>
      </c>
      <c r="K14538" s="1">
        <f t="shared" si="1899"/>
        <v>0</v>
      </c>
      <c r="L14538" s="1">
        <f t="shared" si="1900"/>
        <v>0</v>
      </c>
      <c r="M14538" s="1">
        <f t="shared" si="1897"/>
        <v>0</v>
      </c>
      <c r="N14538" s="1">
        <v>0</v>
      </c>
    </row>
    <row r="14539" spans="1:14" x14ac:dyDescent="0.3">
      <c r="A14539" s="1" t="s">
        <v>1699</v>
      </c>
      <c r="B14539" s="1" t="s">
        <v>39116</v>
      </c>
      <c r="C14539" s="2">
        <v>10</v>
      </c>
      <c r="D14539" s="1" t="s">
        <v>39142</v>
      </c>
      <c r="E14539" s="1" t="s">
        <v>39143</v>
      </c>
      <c r="F14539" s="1">
        <f t="shared" si="1896"/>
        <v>42131.83337015046</v>
      </c>
      <c r="G14539" s="1">
        <v>48732</v>
      </c>
      <c r="H14539" s="1">
        <f t="shared" si="1895"/>
        <v>0</v>
      </c>
      <c r="I14539" s="1">
        <v>48732</v>
      </c>
      <c r="J14539" s="1">
        <f t="shared" si="1898"/>
        <v>1</v>
      </c>
      <c r="K14539" s="1">
        <f t="shared" si="1899"/>
        <v>0</v>
      </c>
      <c r="L14539" s="1">
        <f t="shared" si="1900"/>
        <v>0</v>
      </c>
      <c r="M14539" s="1">
        <f t="shared" si="1897"/>
        <v>0</v>
      </c>
      <c r="N14539" s="1">
        <v>0</v>
      </c>
    </row>
    <row r="14540" spans="1:14" x14ac:dyDescent="0.3">
      <c r="A14540" s="1" t="s">
        <v>3803</v>
      </c>
      <c r="B14540" s="1" t="s">
        <v>39116</v>
      </c>
      <c r="C14540" s="2">
        <v>10</v>
      </c>
      <c r="D14540" s="1" t="s">
        <v>39144</v>
      </c>
      <c r="E14540" s="1" t="s">
        <v>39145</v>
      </c>
      <c r="F14540" s="1">
        <f t="shared" si="1896"/>
        <v>41928.920120798612</v>
      </c>
      <c r="G14540" s="1">
        <v>50069</v>
      </c>
      <c r="H14540" s="1">
        <f t="shared" si="1895"/>
        <v>0</v>
      </c>
      <c r="I14540" s="1">
        <v>50069</v>
      </c>
      <c r="J14540" s="1">
        <f t="shared" si="1898"/>
        <v>1</v>
      </c>
      <c r="K14540" s="1">
        <f t="shared" si="1899"/>
        <v>0</v>
      </c>
      <c r="L14540" s="1">
        <f t="shared" si="1900"/>
        <v>0</v>
      </c>
      <c r="M14540" s="1">
        <f t="shared" si="1897"/>
        <v>0</v>
      </c>
      <c r="N14540" s="1">
        <v>0</v>
      </c>
    </row>
    <row r="14541" spans="1:14" x14ac:dyDescent="0.3">
      <c r="A14541" s="1" t="s">
        <v>4644</v>
      </c>
      <c r="B14541" s="1" t="s">
        <v>39146</v>
      </c>
      <c r="C14541" s="2">
        <v>9</v>
      </c>
      <c r="D14541" s="1" t="s">
        <v>39147</v>
      </c>
      <c r="E14541" s="1" t="s">
        <v>39148</v>
      </c>
      <c r="F14541" s="1">
        <f t="shared" si="1896"/>
        <v>40883.874421296299</v>
      </c>
      <c r="G14541" s="1">
        <v>29592</v>
      </c>
      <c r="H14541" s="1">
        <f t="shared" si="1895"/>
        <v>0</v>
      </c>
      <c r="I14541" s="1">
        <v>29592</v>
      </c>
      <c r="J14541" s="1">
        <f t="shared" si="1898"/>
        <v>0</v>
      </c>
      <c r="K14541" s="1">
        <f t="shared" si="1899"/>
        <v>0</v>
      </c>
      <c r="L14541" s="1">
        <f t="shared" si="1900"/>
        <v>0</v>
      </c>
      <c r="M14541" s="1">
        <f t="shared" si="1897"/>
        <v>0</v>
      </c>
      <c r="N14541" s="1">
        <v>0</v>
      </c>
    </row>
    <row r="14542" spans="1:14" x14ac:dyDescent="0.3">
      <c r="A14542" s="1" t="s">
        <v>507</v>
      </c>
      <c r="B14542" s="1" t="s">
        <v>39146</v>
      </c>
      <c r="C14542" s="2">
        <v>7</v>
      </c>
      <c r="D14542" s="1" t="s">
        <v>39149</v>
      </c>
      <c r="E14542" s="1" t="s">
        <v>39150</v>
      </c>
      <c r="F14542" s="1">
        <f t="shared" si="1896"/>
        <v>41168.567574710651</v>
      </c>
      <c r="G14542" s="1">
        <v>29728</v>
      </c>
      <c r="H14542" s="1">
        <f t="shared" si="1895"/>
        <v>0</v>
      </c>
      <c r="I14542" s="1">
        <v>29728</v>
      </c>
      <c r="J14542" s="1">
        <f t="shared" si="1898"/>
        <v>0</v>
      </c>
      <c r="K14542" s="1">
        <f t="shared" si="1899"/>
        <v>0</v>
      </c>
      <c r="L14542" s="1">
        <f t="shared" si="1900"/>
        <v>0</v>
      </c>
      <c r="M14542" s="1">
        <f t="shared" si="1897"/>
        <v>0</v>
      </c>
      <c r="N14542" s="1">
        <v>0</v>
      </c>
    </row>
    <row r="14543" spans="1:14" x14ac:dyDescent="0.3">
      <c r="A14543" s="1" t="s">
        <v>1524</v>
      </c>
      <c r="B14543" s="1" t="s">
        <v>39146</v>
      </c>
      <c r="C14543" s="2">
        <v>2</v>
      </c>
      <c r="D14543" s="1" t="s">
        <v>39151</v>
      </c>
      <c r="E14543" s="1" t="s">
        <v>39152</v>
      </c>
      <c r="F14543" s="1">
        <f t="shared" si="1896"/>
        <v>41837.162048449078</v>
      </c>
      <c r="G14543" s="1">
        <v>32242</v>
      </c>
      <c r="H14543" s="1">
        <f t="shared" si="1895"/>
        <v>0</v>
      </c>
      <c r="I14543" s="1">
        <v>32242</v>
      </c>
      <c r="J14543" s="1">
        <f t="shared" si="1898"/>
        <v>1</v>
      </c>
      <c r="K14543" s="1">
        <f t="shared" si="1899"/>
        <v>0</v>
      </c>
      <c r="L14543" s="1">
        <f t="shared" si="1900"/>
        <v>0</v>
      </c>
      <c r="M14543" s="1">
        <f t="shared" si="1897"/>
        <v>0</v>
      </c>
      <c r="N14543" s="1">
        <v>0</v>
      </c>
    </row>
    <row r="14544" spans="1:14" x14ac:dyDescent="0.3">
      <c r="A14544" s="1" t="s">
        <v>33950</v>
      </c>
      <c r="B14544" s="1" t="s">
        <v>39153</v>
      </c>
      <c r="C14544" s="2">
        <v>10</v>
      </c>
      <c r="D14544" s="1" t="s">
        <v>39154</v>
      </c>
      <c r="E14544" s="1" t="s">
        <v>39155</v>
      </c>
      <c r="F14544" s="1">
        <f t="shared" si="1896"/>
        <v>42339.835079363424</v>
      </c>
      <c r="G14544" s="1">
        <v>29456</v>
      </c>
      <c r="H14544" s="1">
        <f t="shared" si="1895"/>
        <v>0</v>
      </c>
      <c r="I14544" s="1">
        <v>29456</v>
      </c>
      <c r="J14544" s="1">
        <f t="shared" si="1898"/>
        <v>0</v>
      </c>
      <c r="K14544" s="1">
        <f t="shared" si="1899"/>
        <v>0</v>
      </c>
      <c r="L14544" s="1">
        <f t="shared" si="1900"/>
        <v>0</v>
      </c>
      <c r="M14544" s="1">
        <f t="shared" si="1897"/>
        <v>0</v>
      </c>
      <c r="N14544" s="1">
        <v>0</v>
      </c>
    </row>
    <row r="14545" spans="1:14" x14ac:dyDescent="0.3">
      <c r="A14545" s="1" t="s">
        <v>1827</v>
      </c>
      <c r="B14545" s="1" t="s">
        <v>39156</v>
      </c>
      <c r="C14545" s="2">
        <v>10</v>
      </c>
      <c r="D14545" s="1" t="s">
        <v>39157</v>
      </c>
      <c r="E14545" s="1" t="s">
        <v>39158</v>
      </c>
      <c r="F14545" s="1">
        <f t="shared" si="1896"/>
        <v>40630.450231481482</v>
      </c>
      <c r="G14545" s="1">
        <v>33654</v>
      </c>
      <c r="H14545" s="1">
        <f t="shared" si="1895"/>
        <v>0</v>
      </c>
      <c r="I14545" s="1">
        <v>33654</v>
      </c>
      <c r="J14545" s="1">
        <f t="shared" si="1898"/>
        <v>0</v>
      </c>
      <c r="K14545" s="1">
        <f t="shared" si="1899"/>
        <v>0</v>
      </c>
      <c r="L14545" s="1">
        <f t="shared" si="1900"/>
        <v>0</v>
      </c>
      <c r="M14545" s="1">
        <f t="shared" si="1897"/>
        <v>0</v>
      </c>
      <c r="N14545" s="1">
        <v>0</v>
      </c>
    </row>
    <row r="14546" spans="1:14" x14ac:dyDescent="0.3">
      <c r="A14546" s="1" t="s">
        <v>5303</v>
      </c>
      <c r="B14546" s="1" t="s">
        <v>39159</v>
      </c>
      <c r="C14546" s="2">
        <v>10</v>
      </c>
      <c r="D14546" s="1" t="s">
        <v>39160</v>
      </c>
      <c r="E14546" s="1" t="s">
        <v>39161</v>
      </c>
      <c r="F14546" s="1">
        <f t="shared" si="1896"/>
        <v>42432.880042951387</v>
      </c>
      <c r="G14546" s="1">
        <v>13673</v>
      </c>
      <c r="H14546" s="1">
        <f t="shared" si="1895"/>
        <v>0</v>
      </c>
      <c r="I14546" s="1">
        <v>13673</v>
      </c>
      <c r="J14546" s="1">
        <f t="shared" si="1898"/>
        <v>0</v>
      </c>
      <c r="K14546" s="1">
        <f t="shared" si="1899"/>
        <v>0</v>
      </c>
      <c r="L14546" s="1">
        <f t="shared" si="1900"/>
        <v>0</v>
      </c>
      <c r="M14546" s="1">
        <f t="shared" si="1897"/>
        <v>0</v>
      </c>
      <c r="N14546" s="1">
        <v>0</v>
      </c>
    </row>
    <row r="14547" spans="1:14" x14ac:dyDescent="0.3">
      <c r="A14547" s="1" t="s">
        <v>8633</v>
      </c>
      <c r="B14547" s="1" t="s">
        <v>39159</v>
      </c>
      <c r="C14547" s="2">
        <v>10</v>
      </c>
      <c r="D14547" s="1" t="s">
        <v>39162</v>
      </c>
      <c r="E14547" s="1" t="s">
        <v>39163</v>
      </c>
      <c r="F14547" s="1">
        <f t="shared" si="1896"/>
        <v>41426.560842858795</v>
      </c>
      <c r="G14547" s="1">
        <v>24633</v>
      </c>
      <c r="H14547" s="1">
        <f t="shared" si="1895"/>
        <v>0</v>
      </c>
      <c r="I14547" s="1">
        <v>24633</v>
      </c>
      <c r="J14547" s="1">
        <f t="shared" si="1898"/>
        <v>0</v>
      </c>
      <c r="K14547" s="1">
        <f t="shared" si="1899"/>
        <v>0</v>
      </c>
      <c r="L14547" s="1">
        <f t="shared" si="1900"/>
        <v>0</v>
      </c>
      <c r="M14547" s="1">
        <f t="shared" si="1897"/>
        <v>0</v>
      </c>
      <c r="N14547" s="1">
        <v>0</v>
      </c>
    </row>
    <row r="14548" spans="1:14" x14ac:dyDescent="0.3">
      <c r="A14548" s="1" t="s">
        <v>39164</v>
      </c>
      <c r="B14548" s="1" t="s">
        <v>39159</v>
      </c>
      <c r="C14548" s="2">
        <v>10</v>
      </c>
      <c r="D14548" s="1" t="s">
        <v>39165</v>
      </c>
      <c r="E14548" s="1" t="s">
        <v>39166</v>
      </c>
      <c r="F14548" s="1">
        <f t="shared" si="1896"/>
        <v>42421.585473784726</v>
      </c>
      <c r="G14548" s="1">
        <v>36619</v>
      </c>
      <c r="H14548" s="1">
        <f t="shared" si="1895"/>
        <v>0</v>
      </c>
      <c r="I14548" s="1">
        <v>36619</v>
      </c>
      <c r="J14548" s="1">
        <f t="shared" si="1898"/>
        <v>1</v>
      </c>
      <c r="K14548" s="1">
        <f t="shared" si="1899"/>
        <v>0</v>
      </c>
      <c r="L14548" s="1">
        <f t="shared" si="1900"/>
        <v>0</v>
      </c>
      <c r="M14548" s="1">
        <f t="shared" si="1897"/>
        <v>0</v>
      </c>
      <c r="N14548" s="1">
        <v>0</v>
      </c>
    </row>
    <row r="14549" spans="1:14" x14ac:dyDescent="0.3">
      <c r="A14549" s="1" t="s">
        <v>10477</v>
      </c>
      <c r="B14549" s="1" t="s">
        <v>39159</v>
      </c>
      <c r="C14549" s="2">
        <v>2</v>
      </c>
      <c r="D14549" s="1" t="s">
        <v>39167</v>
      </c>
      <c r="E14549" s="1" t="s">
        <v>39168</v>
      </c>
      <c r="F14549" s="1">
        <f t="shared" si="1896"/>
        <v>42217.714758368056</v>
      </c>
      <c r="G14549" s="1">
        <v>37744</v>
      </c>
      <c r="H14549" s="1">
        <f t="shared" si="1895"/>
        <v>0</v>
      </c>
      <c r="I14549" s="1">
        <v>37744</v>
      </c>
      <c r="J14549" s="1">
        <f t="shared" si="1898"/>
        <v>1</v>
      </c>
      <c r="K14549" s="1">
        <f t="shared" si="1899"/>
        <v>0</v>
      </c>
      <c r="L14549" s="1">
        <f t="shared" si="1900"/>
        <v>0</v>
      </c>
      <c r="M14549" s="1">
        <f t="shared" si="1897"/>
        <v>0</v>
      </c>
      <c r="N14549" s="1">
        <v>0</v>
      </c>
    </row>
    <row r="14550" spans="1:14" x14ac:dyDescent="0.3">
      <c r="A14550" s="1" t="s">
        <v>15253</v>
      </c>
      <c r="B14550" s="1" t="s">
        <v>39159</v>
      </c>
      <c r="C14550" s="2">
        <v>0</v>
      </c>
      <c r="D14550" s="1" t="s">
        <v>39169</v>
      </c>
      <c r="E14550" s="1" t="s">
        <v>39170</v>
      </c>
      <c r="F14550" s="1">
        <f t="shared" si="1896"/>
        <v>40034.067002314812</v>
      </c>
      <c r="G14550" s="1">
        <v>43589</v>
      </c>
      <c r="H14550" s="1">
        <f t="shared" si="1895"/>
        <v>0</v>
      </c>
      <c r="I14550" s="1">
        <v>43589</v>
      </c>
      <c r="J14550" s="1">
        <f t="shared" si="1898"/>
        <v>1</v>
      </c>
      <c r="K14550" s="1">
        <f t="shared" si="1899"/>
        <v>0</v>
      </c>
      <c r="L14550" s="1">
        <f t="shared" si="1900"/>
        <v>0</v>
      </c>
      <c r="M14550" s="1">
        <f t="shared" si="1897"/>
        <v>0</v>
      </c>
      <c r="N14550" s="1">
        <v>0</v>
      </c>
    </row>
    <row r="14551" spans="1:14" x14ac:dyDescent="0.3">
      <c r="A14551" s="1" t="s">
        <v>4382</v>
      </c>
      <c r="B14551" s="1" t="s">
        <v>39159</v>
      </c>
      <c r="C14551" s="2">
        <v>10</v>
      </c>
      <c r="D14551" s="1" t="s">
        <v>39171</v>
      </c>
      <c r="E14551" s="1" t="s">
        <v>39172</v>
      </c>
      <c r="F14551" s="1">
        <f t="shared" si="1896"/>
        <v>40829.922326388885</v>
      </c>
      <c r="G14551" s="1">
        <v>45050</v>
      </c>
      <c r="H14551" s="1">
        <f t="shared" si="1895"/>
        <v>0</v>
      </c>
      <c r="I14551" s="1">
        <v>45050</v>
      </c>
      <c r="J14551" s="1">
        <f t="shared" si="1898"/>
        <v>1</v>
      </c>
      <c r="K14551" s="1">
        <f t="shared" si="1899"/>
        <v>0</v>
      </c>
      <c r="L14551" s="1">
        <f t="shared" si="1900"/>
        <v>0</v>
      </c>
      <c r="M14551" s="1">
        <f t="shared" si="1897"/>
        <v>0</v>
      </c>
      <c r="N14551" s="1">
        <v>0</v>
      </c>
    </row>
    <row r="14552" spans="1:14" x14ac:dyDescent="0.3">
      <c r="A14552" s="1" t="s">
        <v>195</v>
      </c>
      <c r="B14552" s="1" t="s">
        <v>39173</v>
      </c>
      <c r="C14552" s="2">
        <v>10</v>
      </c>
      <c r="D14552" s="1" t="s">
        <v>39174</v>
      </c>
      <c r="E14552" s="1" t="s">
        <v>39175</v>
      </c>
      <c r="F14552" s="1">
        <f t="shared" si="1896"/>
        <v>41835.882157337961</v>
      </c>
      <c r="G14552" s="1">
        <v>8567</v>
      </c>
      <c r="H14552" s="1">
        <f t="shared" si="1895"/>
        <v>0</v>
      </c>
      <c r="I14552" s="1">
        <v>8567</v>
      </c>
      <c r="J14552" s="1">
        <f t="shared" si="1898"/>
        <v>0</v>
      </c>
      <c r="K14552" s="1">
        <f t="shared" si="1899"/>
        <v>0</v>
      </c>
      <c r="L14552" s="1">
        <f t="shared" si="1900"/>
        <v>0</v>
      </c>
      <c r="M14552" s="1">
        <f t="shared" si="1897"/>
        <v>0</v>
      </c>
      <c r="N14552" s="1">
        <v>0</v>
      </c>
    </row>
    <row r="14553" spans="1:14" x14ac:dyDescent="0.3">
      <c r="A14553" s="1" t="s">
        <v>257</v>
      </c>
      <c r="B14553" s="1" t="s">
        <v>39176</v>
      </c>
      <c r="C14553" s="2">
        <v>4</v>
      </c>
      <c r="D14553" s="1" t="s">
        <v>39177</v>
      </c>
      <c r="E14553" s="1" t="s">
        <v>39178</v>
      </c>
      <c r="F14553" s="1">
        <f t="shared" si="1896"/>
        <v>41970.15397284722</v>
      </c>
      <c r="G14553" s="1">
        <v>5223</v>
      </c>
      <c r="H14553" s="1">
        <v>0</v>
      </c>
      <c r="I14553" s="1">
        <v>5223</v>
      </c>
      <c r="J14553" s="1">
        <f t="shared" si="1898"/>
        <v>0</v>
      </c>
      <c r="K14553" s="1">
        <f t="shared" si="1899"/>
        <v>0</v>
      </c>
      <c r="L14553" s="1">
        <f t="shared" si="1900"/>
        <v>0</v>
      </c>
      <c r="M14553" s="1">
        <f t="shared" si="1897"/>
        <v>0</v>
      </c>
      <c r="N14553" s="1">
        <v>0</v>
      </c>
    </row>
    <row r="14554" spans="1:14" x14ac:dyDescent="0.3">
      <c r="A14554" s="1" t="s">
        <v>2482</v>
      </c>
      <c r="B14554" s="1" t="s">
        <v>39176</v>
      </c>
      <c r="C14554" s="2">
        <v>10</v>
      </c>
      <c r="D14554" s="1" t="s">
        <v>39179</v>
      </c>
      <c r="E14554" s="1" t="s">
        <v>39180</v>
      </c>
      <c r="F14554" s="1">
        <f t="shared" si="1896"/>
        <v>42078.781540173608</v>
      </c>
      <c r="G14554" s="1">
        <v>39805</v>
      </c>
      <c r="H14554" s="1">
        <f t="shared" ref="H14554:H14559" si="1901">+H14569</f>
        <v>0</v>
      </c>
      <c r="I14554" s="1">
        <v>39805</v>
      </c>
      <c r="J14554" s="1">
        <f t="shared" si="1898"/>
        <v>0</v>
      </c>
      <c r="K14554" s="1">
        <f t="shared" si="1899"/>
        <v>0</v>
      </c>
      <c r="L14554" s="1">
        <f t="shared" si="1900"/>
        <v>0</v>
      </c>
      <c r="M14554" s="1">
        <f t="shared" si="1897"/>
        <v>0</v>
      </c>
      <c r="N14554" s="1">
        <v>0</v>
      </c>
    </row>
    <row r="14555" spans="1:14" x14ac:dyDescent="0.3">
      <c r="A14555" s="1" t="s">
        <v>265</v>
      </c>
      <c r="B14555" s="1" t="s">
        <v>39181</v>
      </c>
      <c r="C14555" s="2">
        <v>10</v>
      </c>
      <c r="D14555" s="1" t="s">
        <v>39182</v>
      </c>
      <c r="E14555" s="1" t="s">
        <v>39183</v>
      </c>
      <c r="F14555" s="1">
        <f t="shared" si="1896"/>
        <v>41445.783378159722</v>
      </c>
      <c r="G14555" s="1">
        <v>32924</v>
      </c>
      <c r="H14555" s="1">
        <f t="shared" si="1901"/>
        <v>0</v>
      </c>
      <c r="I14555" s="1">
        <v>32924</v>
      </c>
      <c r="J14555" s="1">
        <f t="shared" si="1898"/>
        <v>0</v>
      </c>
      <c r="K14555" s="1">
        <f t="shared" si="1899"/>
        <v>0</v>
      </c>
      <c r="L14555" s="1">
        <f t="shared" si="1900"/>
        <v>0</v>
      </c>
      <c r="M14555" s="1">
        <f t="shared" si="1897"/>
        <v>0</v>
      </c>
      <c r="N14555" s="1">
        <v>0</v>
      </c>
    </row>
    <row r="14556" spans="1:14" x14ac:dyDescent="0.3">
      <c r="A14556" s="1" t="s">
        <v>3234</v>
      </c>
      <c r="B14556" s="1" t="s">
        <v>39184</v>
      </c>
      <c r="C14556" s="2">
        <v>10</v>
      </c>
      <c r="D14556" s="1" t="s">
        <v>39185</v>
      </c>
      <c r="E14556" s="1" t="s">
        <v>39186</v>
      </c>
      <c r="F14556" s="1">
        <f t="shared" si="1896"/>
        <v>42119.109769907409</v>
      </c>
      <c r="G14556" s="1">
        <v>13158</v>
      </c>
      <c r="H14556" s="1">
        <f t="shared" si="1901"/>
        <v>0</v>
      </c>
      <c r="I14556" s="1">
        <v>13158</v>
      </c>
      <c r="J14556" s="1">
        <f t="shared" si="1898"/>
        <v>0</v>
      </c>
      <c r="K14556" s="1">
        <f t="shared" si="1899"/>
        <v>0</v>
      </c>
      <c r="L14556" s="1">
        <f t="shared" si="1900"/>
        <v>0</v>
      </c>
      <c r="M14556" s="1">
        <f t="shared" si="1897"/>
        <v>0</v>
      </c>
      <c r="N14556" s="1">
        <v>0</v>
      </c>
    </row>
    <row r="14557" spans="1:14" x14ac:dyDescent="0.3">
      <c r="A14557" s="1" t="s">
        <v>13430</v>
      </c>
      <c r="B14557" s="1" t="s">
        <v>39187</v>
      </c>
      <c r="C14557" s="2">
        <v>10</v>
      </c>
      <c r="D14557" s="1" t="s">
        <v>39188</v>
      </c>
      <c r="E14557" s="1" t="s">
        <v>39189</v>
      </c>
      <c r="F14557" s="1">
        <f t="shared" si="1896"/>
        <v>42193.718617268518</v>
      </c>
      <c r="G14557" s="1">
        <v>24024</v>
      </c>
      <c r="H14557" s="1">
        <f t="shared" si="1901"/>
        <v>0</v>
      </c>
      <c r="I14557" s="1">
        <v>24024</v>
      </c>
      <c r="J14557" s="1">
        <f t="shared" si="1898"/>
        <v>0</v>
      </c>
      <c r="K14557" s="1">
        <f t="shared" si="1899"/>
        <v>0</v>
      </c>
      <c r="L14557" s="1">
        <f t="shared" si="1900"/>
        <v>0</v>
      </c>
      <c r="M14557" s="1">
        <f t="shared" si="1897"/>
        <v>0</v>
      </c>
      <c r="N14557" s="1">
        <v>0</v>
      </c>
    </row>
    <row r="14558" spans="1:14" x14ac:dyDescent="0.3">
      <c r="A14558" s="1" t="s">
        <v>6161</v>
      </c>
      <c r="B14558" s="1" t="s">
        <v>39187</v>
      </c>
      <c r="C14558" s="2">
        <v>4</v>
      </c>
      <c r="D14558" s="1" t="s">
        <v>39190</v>
      </c>
      <c r="E14558" s="1" t="s">
        <v>39191</v>
      </c>
      <c r="F14558" s="1">
        <f t="shared" si="1896"/>
        <v>41306.512268923609</v>
      </c>
      <c r="G14558" s="1">
        <v>46328</v>
      </c>
      <c r="H14558" s="1">
        <f t="shared" si="1901"/>
        <v>0</v>
      </c>
      <c r="I14558" s="1">
        <v>46328</v>
      </c>
      <c r="J14558" s="1">
        <f t="shared" si="1898"/>
        <v>0</v>
      </c>
      <c r="K14558" s="1">
        <f t="shared" si="1899"/>
        <v>0</v>
      </c>
      <c r="L14558" s="1">
        <f t="shared" si="1900"/>
        <v>0</v>
      </c>
      <c r="M14558" s="1">
        <f t="shared" si="1897"/>
        <v>0</v>
      </c>
      <c r="N14558" s="1">
        <v>0</v>
      </c>
    </row>
    <row r="14559" spans="1:14" x14ac:dyDescent="0.3">
      <c r="A14559" s="1" t="s">
        <v>22034</v>
      </c>
      <c r="B14559" s="1" t="s">
        <v>39192</v>
      </c>
      <c r="C14559" s="2">
        <v>10</v>
      </c>
      <c r="D14559" s="1" t="s">
        <v>39193</v>
      </c>
      <c r="E14559" s="1" t="s">
        <v>39194</v>
      </c>
      <c r="F14559" s="1">
        <f t="shared" si="1896"/>
        <v>42084.657215601852</v>
      </c>
      <c r="G14559" s="1">
        <v>32579</v>
      </c>
      <c r="H14559" s="1">
        <f t="shared" si="1901"/>
        <v>0</v>
      </c>
      <c r="I14559" s="1">
        <v>32579</v>
      </c>
      <c r="J14559" s="1">
        <f t="shared" si="1898"/>
        <v>0</v>
      </c>
      <c r="K14559" s="1">
        <f t="shared" si="1899"/>
        <v>0</v>
      </c>
      <c r="L14559" s="1">
        <f t="shared" si="1900"/>
        <v>0</v>
      </c>
      <c r="M14559" s="1">
        <f t="shared" si="1897"/>
        <v>0</v>
      </c>
      <c r="N14559" s="1">
        <v>0</v>
      </c>
    </row>
    <row r="14560" spans="1:14" x14ac:dyDescent="0.3">
      <c r="A14560" s="1" t="s">
        <v>39195</v>
      </c>
      <c r="B14560" s="1" t="s">
        <v>39196</v>
      </c>
      <c r="C14560" s="2">
        <v>1</v>
      </c>
      <c r="D14560" s="1" t="s">
        <v>39197</v>
      </c>
      <c r="E14560" s="1" t="s">
        <v>39198</v>
      </c>
      <c r="F14560" s="1">
        <f t="shared" si="1896"/>
        <v>42206.502372071758</v>
      </c>
      <c r="G14560" s="1">
        <v>1324</v>
      </c>
      <c r="H14560" s="1">
        <v>0</v>
      </c>
      <c r="I14560" s="1">
        <v>1324</v>
      </c>
      <c r="J14560" s="1">
        <f t="shared" si="1898"/>
        <v>0</v>
      </c>
      <c r="K14560" s="1">
        <f t="shared" si="1899"/>
        <v>0</v>
      </c>
      <c r="L14560" s="1">
        <f t="shared" si="1900"/>
        <v>0</v>
      </c>
      <c r="M14560" s="1">
        <f t="shared" si="1897"/>
        <v>0</v>
      </c>
      <c r="N14560" s="1">
        <v>0</v>
      </c>
    </row>
    <row r="14561" spans="1:14" x14ac:dyDescent="0.3">
      <c r="A14561" s="1" t="s">
        <v>2415</v>
      </c>
      <c r="B14561" s="1" t="s">
        <v>39199</v>
      </c>
      <c r="C14561" s="2">
        <v>9</v>
      </c>
      <c r="D14561" s="1" t="s">
        <v>39200</v>
      </c>
      <c r="E14561" s="1" t="s">
        <v>39201</v>
      </c>
      <c r="F14561" s="1">
        <f t="shared" si="1896"/>
        <v>41907.940749768517</v>
      </c>
      <c r="G14561" s="1">
        <v>16872</v>
      </c>
      <c r="H14561" s="1">
        <f t="shared" ref="H14561:H14567" si="1902">+H14576</f>
        <v>0</v>
      </c>
      <c r="I14561" s="1">
        <v>16872</v>
      </c>
      <c r="J14561" s="1">
        <f t="shared" si="1898"/>
        <v>0</v>
      </c>
      <c r="K14561" s="1">
        <f t="shared" si="1899"/>
        <v>0</v>
      </c>
      <c r="L14561" s="1">
        <f t="shared" si="1900"/>
        <v>0</v>
      </c>
      <c r="M14561" s="1">
        <f t="shared" si="1897"/>
        <v>0</v>
      </c>
      <c r="N14561" s="1">
        <v>0</v>
      </c>
    </row>
    <row r="14562" spans="1:14" x14ac:dyDescent="0.3">
      <c r="A14562" s="1" t="s">
        <v>9272</v>
      </c>
      <c r="B14562" s="1" t="s">
        <v>39199</v>
      </c>
      <c r="C14562" s="2">
        <v>1</v>
      </c>
      <c r="D14562" s="1" t="s">
        <v>47221</v>
      </c>
      <c r="E14562" s="1" t="s">
        <v>39202</v>
      </c>
      <c r="F14562" s="1">
        <f t="shared" si="1896"/>
        <v>41701.007365891201</v>
      </c>
      <c r="G14562" s="1">
        <v>37605</v>
      </c>
      <c r="H14562" s="1">
        <f t="shared" si="1902"/>
        <v>0</v>
      </c>
      <c r="I14562" s="1">
        <v>37605</v>
      </c>
      <c r="J14562" s="1">
        <f t="shared" si="1898"/>
        <v>0</v>
      </c>
      <c r="K14562" s="1">
        <f t="shared" si="1899"/>
        <v>0</v>
      </c>
      <c r="L14562" s="1">
        <f t="shared" si="1900"/>
        <v>0</v>
      </c>
      <c r="M14562" s="1">
        <f t="shared" si="1897"/>
        <v>0</v>
      </c>
      <c r="N14562" s="1">
        <v>0</v>
      </c>
    </row>
    <row r="14563" spans="1:14" x14ac:dyDescent="0.3">
      <c r="A14563" s="1" t="s">
        <v>7036</v>
      </c>
      <c r="B14563" s="1" t="s">
        <v>39203</v>
      </c>
      <c r="C14563" s="2">
        <v>10</v>
      </c>
      <c r="D14563" s="1" t="s">
        <v>39204</v>
      </c>
      <c r="E14563" s="1" t="s">
        <v>39205</v>
      </c>
      <c r="F14563" s="1">
        <f t="shared" si="1896"/>
        <v>42347.889468541667</v>
      </c>
      <c r="G14563" s="1">
        <v>10922</v>
      </c>
      <c r="H14563" s="1">
        <f t="shared" si="1902"/>
        <v>0</v>
      </c>
      <c r="I14563" s="1">
        <v>10922</v>
      </c>
      <c r="J14563" s="1">
        <f t="shared" si="1898"/>
        <v>0</v>
      </c>
      <c r="K14563" s="1">
        <f t="shared" si="1899"/>
        <v>0</v>
      </c>
      <c r="L14563" s="1">
        <f t="shared" si="1900"/>
        <v>0</v>
      </c>
      <c r="M14563" s="1">
        <f t="shared" si="1897"/>
        <v>0</v>
      </c>
      <c r="N14563" s="1">
        <v>0</v>
      </c>
    </row>
    <row r="14564" spans="1:14" x14ac:dyDescent="0.3">
      <c r="A14564" s="1" t="s">
        <v>1369</v>
      </c>
      <c r="B14564" s="1" t="s">
        <v>39203</v>
      </c>
      <c r="C14564" s="2">
        <v>10</v>
      </c>
      <c r="D14564" s="1" t="s">
        <v>39206</v>
      </c>
      <c r="E14564" s="1" t="s">
        <v>39207</v>
      </c>
      <c r="F14564" s="1">
        <f t="shared" si="1896"/>
        <v>41867.707139895836</v>
      </c>
      <c r="G14564" s="1">
        <v>20932</v>
      </c>
      <c r="H14564" s="1">
        <f t="shared" si="1902"/>
        <v>0</v>
      </c>
      <c r="I14564" s="1">
        <v>20932</v>
      </c>
      <c r="J14564" s="1">
        <f t="shared" si="1898"/>
        <v>0</v>
      </c>
      <c r="K14564" s="1">
        <f t="shared" si="1899"/>
        <v>0</v>
      </c>
      <c r="L14564" s="1">
        <f t="shared" si="1900"/>
        <v>0</v>
      </c>
      <c r="M14564" s="1">
        <f t="shared" si="1897"/>
        <v>0</v>
      </c>
      <c r="N14564" s="1">
        <v>0</v>
      </c>
    </row>
    <row r="14565" spans="1:14" x14ac:dyDescent="0.3">
      <c r="A14565" s="1" t="s">
        <v>12328</v>
      </c>
      <c r="B14565" s="1" t="s">
        <v>39203</v>
      </c>
      <c r="C14565" s="2">
        <v>1</v>
      </c>
      <c r="D14565" s="1" t="s">
        <v>39208</v>
      </c>
      <c r="E14565" s="1" t="s">
        <v>39209</v>
      </c>
      <c r="F14565" s="1">
        <f t="shared" si="1896"/>
        <v>42134.054708090276</v>
      </c>
      <c r="G14565" s="1">
        <v>48208</v>
      </c>
      <c r="H14565" s="1">
        <f t="shared" si="1902"/>
        <v>0</v>
      </c>
      <c r="I14565" s="1">
        <v>48208</v>
      </c>
      <c r="J14565" s="1">
        <f t="shared" si="1898"/>
        <v>1</v>
      </c>
      <c r="K14565" s="1">
        <f t="shared" si="1899"/>
        <v>0</v>
      </c>
      <c r="L14565" s="1">
        <f t="shared" si="1900"/>
        <v>0</v>
      </c>
      <c r="M14565" s="1">
        <f t="shared" si="1897"/>
        <v>0</v>
      </c>
      <c r="N14565" s="1">
        <v>0</v>
      </c>
    </row>
    <row r="14566" spans="1:14" x14ac:dyDescent="0.3">
      <c r="A14566" s="1" t="s">
        <v>17535</v>
      </c>
      <c r="B14566" s="1" t="s">
        <v>39210</v>
      </c>
      <c r="C14566" s="2">
        <v>10</v>
      </c>
      <c r="D14566" s="1" t="s">
        <v>39211</v>
      </c>
      <c r="E14566" s="1" t="s">
        <v>39212</v>
      </c>
      <c r="F14566" s="1">
        <f t="shared" si="1896"/>
        <v>42319.334433587966</v>
      </c>
      <c r="G14566" s="1">
        <v>16400</v>
      </c>
      <c r="H14566" s="1">
        <f t="shared" si="1902"/>
        <v>0</v>
      </c>
      <c r="I14566" s="1">
        <v>16400</v>
      </c>
      <c r="J14566" s="1">
        <f t="shared" si="1898"/>
        <v>0</v>
      </c>
      <c r="K14566" s="1">
        <f t="shared" si="1899"/>
        <v>0</v>
      </c>
      <c r="L14566" s="1">
        <f t="shared" si="1900"/>
        <v>0</v>
      </c>
      <c r="M14566" s="1">
        <f t="shared" si="1897"/>
        <v>0</v>
      </c>
      <c r="N14566" s="1">
        <v>0</v>
      </c>
    </row>
    <row r="14567" spans="1:14" x14ac:dyDescent="0.3">
      <c r="A14567" s="1" t="s">
        <v>16871</v>
      </c>
      <c r="B14567" s="1" t="s">
        <v>39213</v>
      </c>
      <c r="C14567" s="2">
        <v>0</v>
      </c>
      <c r="D14567" s="1" t="s">
        <v>39214</v>
      </c>
      <c r="E14567" s="1" t="s">
        <v>39215</v>
      </c>
      <c r="F14567" s="1">
        <f t="shared" si="1896"/>
        <v>40189.925567129627</v>
      </c>
      <c r="G14567" s="1">
        <v>26888</v>
      </c>
      <c r="H14567" s="1">
        <f t="shared" si="1902"/>
        <v>0</v>
      </c>
      <c r="I14567" s="1">
        <v>26888</v>
      </c>
      <c r="J14567" s="1">
        <f t="shared" si="1898"/>
        <v>0</v>
      </c>
      <c r="K14567" s="1">
        <f t="shared" si="1899"/>
        <v>0</v>
      </c>
      <c r="L14567" s="1">
        <f t="shared" si="1900"/>
        <v>0</v>
      </c>
      <c r="M14567" s="1">
        <f t="shared" si="1897"/>
        <v>0</v>
      </c>
      <c r="N14567" s="1">
        <v>0</v>
      </c>
    </row>
    <row r="14568" spans="1:14" x14ac:dyDescent="0.3">
      <c r="A14568" s="1" t="s">
        <v>3416</v>
      </c>
      <c r="B14568" s="1" t="s">
        <v>39216</v>
      </c>
      <c r="C14568" s="2">
        <v>10</v>
      </c>
      <c r="D14568" s="1" t="s">
        <v>39217</v>
      </c>
      <c r="E14568" s="1" t="s">
        <v>39218</v>
      </c>
      <c r="F14568" s="1">
        <f t="shared" si="1896"/>
        <v>41877.614334560189</v>
      </c>
      <c r="G14568" s="1">
        <v>577</v>
      </c>
      <c r="H14568" s="1">
        <v>0</v>
      </c>
      <c r="I14568" s="1">
        <v>577</v>
      </c>
      <c r="J14568" s="1">
        <f t="shared" si="1898"/>
        <v>0</v>
      </c>
      <c r="K14568" s="1">
        <f t="shared" si="1899"/>
        <v>0</v>
      </c>
      <c r="L14568" s="1">
        <f t="shared" si="1900"/>
        <v>0</v>
      </c>
      <c r="M14568" s="1">
        <f t="shared" si="1897"/>
        <v>0</v>
      </c>
      <c r="N14568" s="1">
        <v>0</v>
      </c>
    </row>
    <row r="14569" spans="1:14" x14ac:dyDescent="0.3">
      <c r="A14569" s="1" t="s">
        <v>3065</v>
      </c>
      <c r="B14569" s="1" t="s">
        <v>39216</v>
      </c>
      <c r="C14569" s="2">
        <v>0</v>
      </c>
      <c r="D14569" s="1" t="s">
        <v>39219</v>
      </c>
      <c r="E14569" s="1" t="s">
        <v>39220</v>
      </c>
      <c r="F14569" s="1">
        <f t="shared" si="1896"/>
        <v>39211.90357638889</v>
      </c>
      <c r="G14569" s="1">
        <v>10657</v>
      </c>
      <c r="H14569" s="1">
        <f>+H14584</f>
        <v>0</v>
      </c>
      <c r="I14569" s="1">
        <v>10657</v>
      </c>
      <c r="J14569" s="1">
        <f t="shared" si="1898"/>
        <v>0</v>
      </c>
      <c r="K14569" s="1">
        <f t="shared" si="1899"/>
        <v>0</v>
      </c>
      <c r="L14569" s="1">
        <f t="shared" si="1900"/>
        <v>0</v>
      </c>
      <c r="M14569" s="1">
        <f t="shared" si="1897"/>
        <v>0</v>
      </c>
      <c r="N14569" s="1">
        <v>0</v>
      </c>
    </row>
    <row r="14570" spans="1:14" x14ac:dyDescent="0.3">
      <c r="A14570" s="1" t="s">
        <v>6551</v>
      </c>
      <c r="B14570" s="1" t="s">
        <v>39216</v>
      </c>
      <c r="C14570" s="2">
        <v>10</v>
      </c>
      <c r="D14570" s="1" t="s">
        <v>39221</v>
      </c>
      <c r="E14570" s="1" t="s">
        <v>39222</v>
      </c>
      <c r="F14570" s="1">
        <f t="shared" si="1896"/>
        <v>41701.503754305559</v>
      </c>
      <c r="G14570" s="1">
        <v>21897</v>
      </c>
      <c r="H14570" s="1">
        <f>+H14585</f>
        <v>0</v>
      </c>
      <c r="I14570" s="1">
        <v>21897</v>
      </c>
      <c r="J14570" s="1">
        <f t="shared" si="1898"/>
        <v>1</v>
      </c>
      <c r="K14570" s="1">
        <f t="shared" si="1899"/>
        <v>0</v>
      </c>
      <c r="L14570" s="1">
        <f t="shared" si="1900"/>
        <v>0</v>
      </c>
      <c r="M14570" s="1">
        <f t="shared" si="1897"/>
        <v>0</v>
      </c>
      <c r="N14570" s="1">
        <v>0</v>
      </c>
    </row>
    <row r="14571" spans="1:14" x14ac:dyDescent="0.3">
      <c r="A14571" s="1" t="s">
        <v>1849</v>
      </c>
      <c r="B14571" s="1" t="s">
        <v>39216</v>
      </c>
      <c r="C14571" s="2">
        <v>10</v>
      </c>
      <c r="D14571" s="1" t="s">
        <v>39223</v>
      </c>
      <c r="E14571" s="1" t="s">
        <v>39224</v>
      </c>
      <c r="F14571" s="1">
        <f t="shared" si="1896"/>
        <v>41714.524307013889</v>
      </c>
      <c r="G14571" s="1">
        <v>27170</v>
      </c>
      <c r="H14571" s="1">
        <f>+H14586</f>
        <v>0</v>
      </c>
      <c r="I14571" s="1">
        <v>27170</v>
      </c>
      <c r="J14571" s="1">
        <f t="shared" si="1898"/>
        <v>1</v>
      </c>
      <c r="K14571" s="1">
        <f t="shared" si="1899"/>
        <v>0</v>
      </c>
      <c r="L14571" s="1">
        <f t="shared" si="1900"/>
        <v>0</v>
      </c>
      <c r="M14571" s="1">
        <f t="shared" si="1897"/>
        <v>0</v>
      </c>
      <c r="N14571" s="1">
        <v>0</v>
      </c>
    </row>
    <row r="14572" spans="1:14" x14ac:dyDescent="0.3">
      <c r="A14572" s="1" t="s">
        <v>13215</v>
      </c>
      <c r="B14572" s="1" t="s">
        <v>39216</v>
      </c>
      <c r="C14572" s="2">
        <v>10</v>
      </c>
      <c r="D14572" s="1" t="s">
        <v>39225</v>
      </c>
      <c r="E14572" s="1" t="s">
        <v>39226</v>
      </c>
      <c r="F14572" s="1">
        <f t="shared" si="1896"/>
        <v>41701.494848333336</v>
      </c>
      <c r="G14572" s="1">
        <v>39755</v>
      </c>
      <c r="H14572" s="1">
        <f>+H14587</f>
        <v>0</v>
      </c>
      <c r="I14572" s="1">
        <v>39755</v>
      </c>
      <c r="J14572" s="1">
        <f t="shared" si="1898"/>
        <v>1</v>
      </c>
      <c r="K14572" s="1">
        <f t="shared" si="1899"/>
        <v>0</v>
      </c>
      <c r="L14572" s="1">
        <f t="shared" si="1900"/>
        <v>0</v>
      </c>
      <c r="M14572" s="1">
        <f t="shared" si="1897"/>
        <v>0</v>
      </c>
      <c r="N14572" s="1">
        <v>0</v>
      </c>
    </row>
    <row r="14573" spans="1:14" x14ac:dyDescent="0.3">
      <c r="A14573" s="1" t="s">
        <v>17041</v>
      </c>
      <c r="B14573" s="1" t="s">
        <v>39216</v>
      </c>
      <c r="C14573" s="2">
        <v>2</v>
      </c>
      <c r="D14573" s="1" t="s">
        <v>39227</v>
      </c>
      <c r="E14573" s="1" t="s">
        <v>39228</v>
      </c>
      <c r="F14573" s="1">
        <f t="shared" si="1896"/>
        <v>41822.734222719904</v>
      </c>
      <c r="G14573" s="1">
        <v>41698</v>
      </c>
      <c r="H14573" s="1">
        <f>+H14588</f>
        <v>0</v>
      </c>
      <c r="I14573" s="1">
        <v>41698</v>
      </c>
      <c r="J14573" s="1">
        <f t="shared" si="1898"/>
        <v>1</v>
      </c>
      <c r="K14573" s="1">
        <f t="shared" si="1899"/>
        <v>0</v>
      </c>
      <c r="L14573" s="1">
        <f t="shared" si="1900"/>
        <v>0</v>
      </c>
      <c r="M14573" s="1">
        <f t="shared" si="1897"/>
        <v>0</v>
      </c>
      <c r="N14573" s="1">
        <v>0</v>
      </c>
    </row>
    <row r="14574" spans="1:14" x14ac:dyDescent="0.3">
      <c r="A14574" s="1" t="s">
        <v>39229</v>
      </c>
      <c r="B14574" s="1" t="s">
        <v>39230</v>
      </c>
      <c r="C14574" s="2">
        <v>10</v>
      </c>
      <c r="D14574" s="1" t="s">
        <v>39231</v>
      </c>
      <c r="E14574" s="1" t="s">
        <v>39232</v>
      </c>
      <c r="F14574" s="1">
        <f t="shared" si="1896"/>
        <v>41150.861040810189</v>
      </c>
      <c r="G14574" s="1">
        <v>4870</v>
      </c>
      <c r="H14574" s="1">
        <v>0</v>
      </c>
      <c r="I14574" s="1">
        <v>4870</v>
      </c>
      <c r="J14574" s="1">
        <f t="shared" si="1898"/>
        <v>0</v>
      </c>
      <c r="K14574" s="1">
        <f t="shared" si="1899"/>
        <v>0</v>
      </c>
      <c r="L14574" s="1">
        <f t="shared" si="1900"/>
        <v>0</v>
      </c>
      <c r="M14574" s="1">
        <f t="shared" si="1897"/>
        <v>0</v>
      </c>
      <c r="N14574" s="1">
        <v>0</v>
      </c>
    </row>
    <row r="14575" spans="1:14" x14ac:dyDescent="0.3">
      <c r="A14575" s="1" t="s">
        <v>2106</v>
      </c>
      <c r="B14575" s="1" t="s">
        <v>39233</v>
      </c>
      <c r="C14575" s="2">
        <v>10</v>
      </c>
      <c r="D14575" s="1" t="s">
        <v>39234</v>
      </c>
      <c r="E14575" s="1" t="s">
        <v>39235</v>
      </c>
      <c r="F14575" s="1">
        <f t="shared" si="1896"/>
        <v>40885.66846064815</v>
      </c>
      <c r="G14575" s="1">
        <v>18321</v>
      </c>
      <c r="H14575" s="1">
        <f t="shared" ref="H14575:H14580" si="1903">+H14590</f>
        <v>0</v>
      </c>
      <c r="I14575" s="1">
        <v>18321</v>
      </c>
      <c r="J14575" s="1">
        <f t="shared" si="1898"/>
        <v>0</v>
      </c>
      <c r="K14575" s="1">
        <f t="shared" si="1899"/>
        <v>0</v>
      </c>
      <c r="L14575" s="1">
        <f t="shared" si="1900"/>
        <v>0</v>
      </c>
      <c r="M14575" s="1">
        <f t="shared" si="1897"/>
        <v>0</v>
      </c>
      <c r="N14575" s="1">
        <v>0</v>
      </c>
    </row>
    <row r="14576" spans="1:14" x14ac:dyDescent="0.3">
      <c r="A14576" s="1" t="s">
        <v>4586</v>
      </c>
      <c r="B14576" s="1" t="s">
        <v>39236</v>
      </c>
      <c r="C14576" s="2">
        <v>10</v>
      </c>
      <c r="D14576" s="1" t="s">
        <v>39237</v>
      </c>
      <c r="E14576" s="1" t="s">
        <v>39238</v>
      </c>
      <c r="F14576" s="1">
        <f t="shared" si="1896"/>
        <v>42130.999038020833</v>
      </c>
      <c r="G14576" s="1">
        <v>37166</v>
      </c>
      <c r="H14576" s="1">
        <f t="shared" si="1903"/>
        <v>0</v>
      </c>
      <c r="I14576" s="1">
        <v>37166</v>
      </c>
      <c r="J14576" s="1">
        <f t="shared" si="1898"/>
        <v>0</v>
      </c>
      <c r="K14576" s="1">
        <f t="shared" si="1899"/>
        <v>0</v>
      </c>
      <c r="L14576" s="1">
        <f t="shared" si="1900"/>
        <v>0</v>
      </c>
      <c r="M14576" s="1">
        <f t="shared" si="1897"/>
        <v>0</v>
      </c>
      <c r="N14576" s="1">
        <v>0</v>
      </c>
    </row>
    <row r="14577" spans="1:14" x14ac:dyDescent="0.3">
      <c r="A14577" s="1" t="s">
        <v>801</v>
      </c>
      <c r="B14577" s="1" t="s">
        <v>39239</v>
      </c>
      <c r="C14577" s="2">
        <v>10</v>
      </c>
      <c r="D14577" s="1" t="s">
        <v>39240</v>
      </c>
      <c r="E14577" s="1" t="s">
        <v>39241</v>
      </c>
      <c r="F14577" s="1">
        <f t="shared" si="1896"/>
        <v>41757.728844432873</v>
      </c>
      <c r="G14577" s="1">
        <v>28631</v>
      </c>
      <c r="H14577" s="1">
        <f t="shared" si="1903"/>
        <v>0</v>
      </c>
      <c r="I14577" s="1">
        <v>28631</v>
      </c>
      <c r="J14577" s="1">
        <f t="shared" si="1898"/>
        <v>0</v>
      </c>
      <c r="K14577" s="1">
        <f t="shared" si="1899"/>
        <v>0</v>
      </c>
      <c r="L14577" s="1">
        <f t="shared" si="1900"/>
        <v>0</v>
      </c>
      <c r="M14577" s="1">
        <f t="shared" si="1897"/>
        <v>0</v>
      </c>
      <c r="N14577" s="1">
        <v>0</v>
      </c>
    </row>
    <row r="14578" spans="1:14" x14ac:dyDescent="0.3">
      <c r="A14578" s="1" t="s">
        <v>13130</v>
      </c>
      <c r="B14578" s="1" t="s">
        <v>39239</v>
      </c>
      <c r="C14578" s="2">
        <v>2</v>
      </c>
      <c r="D14578" s="1" t="s">
        <v>39242</v>
      </c>
      <c r="E14578" s="1" t="s">
        <v>39243</v>
      </c>
      <c r="F14578" s="1">
        <f t="shared" si="1896"/>
        <v>41648.429553321759</v>
      </c>
      <c r="G14578" s="1">
        <v>31730</v>
      </c>
      <c r="H14578" s="1">
        <f t="shared" si="1903"/>
        <v>0</v>
      </c>
      <c r="I14578" s="1">
        <v>31730</v>
      </c>
      <c r="J14578" s="1">
        <f t="shared" si="1898"/>
        <v>0</v>
      </c>
      <c r="K14578" s="1">
        <f t="shared" si="1899"/>
        <v>0</v>
      </c>
      <c r="L14578" s="1">
        <f t="shared" si="1900"/>
        <v>0</v>
      </c>
      <c r="M14578" s="1">
        <f t="shared" si="1897"/>
        <v>0</v>
      </c>
      <c r="N14578" s="1">
        <v>0</v>
      </c>
    </row>
    <row r="14579" spans="1:14" x14ac:dyDescent="0.3">
      <c r="A14579" s="1" t="s">
        <v>967</v>
      </c>
      <c r="B14579" s="1" t="s">
        <v>39244</v>
      </c>
      <c r="C14579" s="2">
        <v>10</v>
      </c>
      <c r="D14579" s="1" t="s">
        <v>39245</v>
      </c>
      <c r="E14579" s="1" t="s">
        <v>39246</v>
      </c>
      <c r="F14579" s="1">
        <f t="shared" si="1896"/>
        <v>42067.363843761574</v>
      </c>
      <c r="G14579" s="1">
        <v>48969</v>
      </c>
      <c r="H14579" s="1">
        <f t="shared" si="1903"/>
        <v>0</v>
      </c>
      <c r="I14579" s="1">
        <v>48969</v>
      </c>
      <c r="J14579" s="1">
        <f t="shared" si="1898"/>
        <v>0</v>
      </c>
      <c r="K14579" s="1">
        <f t="shared" si="1899"/>
        <v>0</v>
      </c>
      <c r="L14579" s="1">
        <f t="shared" si="1900"/>
        <v>0</v>
      </c>
      <c r="M14579" s="1">
        <f t="shared" si="1897"/>
        <v>0</v>
      </c>
      <c r="N14579" s="1">
        <v>0</v>
      </c>
    </row>
    <row r="14580" spans="1:14" x14ac:dyDescent="0.3">
      <c r="A14580" s="1" t="s">
        <v>686</v>
      </c>
      <c r="B14580" s="1" t="s">
        <v>39247</v>
      </c>
      <c r="C14580" s="2">
        <v>8</v>
      </c>
      <c r="D14580" s="1" t="s">
        <v>39248</v>
      </c>
      <c r="E14580" s="1" t="s">
        <v>39249</v>
      </c>
      <c r="F14580" s="1">
        <f t="shared" si="1896"/>
        <v>40653.836412037039</v>
      </c>
      <c r="G14580" s="1">
        <v>39248</v>
      </c>
      <c r="H14580" s="1">
        <f t="shared" si="1903"/>
        <v>0</v>
      </c>
      <c r="I14580" s="1">
        <v>39248</v>
      </c>
      <c r="J14580" s="1">
        <f t="shared" si="1898"/>
        <v>0</v>
      </c>
      <c r="K14580" s="1">
        <f t="shared" si="1899"/>
        <v>0</v>
      </c>
      <c r="L14580" s="1">
        <f t="shared" si="1900"/>
        <v>0</v>
      </c>
      <c r="M14580" s="1">
        <f t="shared" si="1897"/>
        <v>0</v>
      </c>
      <c r="N14580" s="1">
        <v>0</v>
      </c>
    </row>
    <row r="14581" spans="1:14" x14ac:dyDescent="0.3">
      <c r="A14581" s="1" t="s">
        <v>320</v>
      </c>
      <c r="B14581" s="1" t="s">
        <v>39250</v>
      </c>
      <c r="C14581" s="2">
        <v>10</v>
      </c>
      <c r="D14581" s="1" t="s">
        <v>39251</v>
      </c>
      <c r="E14581" s="1" t="s">
        <v>39252</v>
      </c>
      <c r="F14581" s="1">
        <f t="shared" si="1896"/>
        <v>42253.641621724535</v>
      </c>
      <c r="G14581" s="1">
        <v>2999</v>
      </c>
      <c r="H14581" s="1">
        <v>0</v>
      </c>
      <c r="I14581" s="1">
        <v>2999</v>
      </c>
      <c r="J14581" s="1">
        <f t="shared" si="1898"/>
        <v>0</v>
      </c>
      <c r="K14581" s="1">
        <f t="shared" si="1899"/>
        <v>0</v>
      </c>
      <c r="L14581" s="1">
        <f t="shared" si="1900"/>
        <v>0</v>
      </c>
      <c r="M14581" s="1">
        <f t="shared" si="1897"/>
        <v>0</v>
      </c>
      <c r="N14581" s="1">
        <v>0</v>
      </c>
    </row>
    <row r="14582" spans="1:14" x14ac:dyDescent="0.3">
      <c r="A14582" s="1" t="s">
        <v>1085</v>
      </c>
      <c r="B14582" s="1" t="s">
        <v>39250</v>
      </c>
      <c r="C14582" s="2">
        <v>2</v>
      </c>
      <c r="D14582" s="1" t="s">
        <v>39253</v>
      </c>
      <c r="E14582" s="1" t="s">
        <v>39254</v>
      </c>
      <c r="F14582" s="1">
        <f t="shared" si="1896"/>
        <v>42456.540581967594</v>
      </c>
      <c r="G14582" s="1">
        <v>23874</v>
      </c>
      <c r="H14582" s="1">
        <f t="shared" ref="H14582:H14594" si="1904">+H14597</f>
        <v>0</v>
      </c>
      <c r="I14582" s="1">
        <v>23874</v>
      </c>
      <c r="J14582" s="1">
        <f t="shared" si="1898"/>
        <v>0</v>
      </c>
      <c r="K14582" s="1">
        <f t="shared" si="1899"/>
        <v>0</v>
      </c>
      <c r="L14582" s="1">
        <f t="shared" si="1900"/>
        <v>0</v>
      </c>
      <c r="M14582" s="1">
        <f t="shared" si="1897"/>
        <v>0</v>
      </c>
      <c r="N14582" s="1">
        <v>0</v>
      </c>
    </row>
    <row r="14583" spans="1:14" x14ac:dyDescent="0.3">
      <c r="A14583" s="1" t="s">
        <v>6106</v>
      </c>
      <c r="B14583" s="1" t="s">
        <v>39250</v>
      </c>
      <c r="C14583" s="2">
        <v>9</v>
      </c>
      <c r="D14583" s="1" t="s">
        <v>39255</v>
      </c>
      <c r="E14583" s="1" t="s">
        <v>39256</v>
      </c>
      <c r="F14583" s="1">
        <f t="shared" si="1896"/>
        <v>42024.597863333336</v>
      </c>
      <c r="G14583" s="1">
        <v>34656</v>
      </c>
      <c r="H14583" s="1">
        <f t="shared" si="1904"/>
        <v>0</v>
      </c>
      <c r="I14583" s="1">
        <v>34656</v>
      </c>
      <c r="J14583" s="1">
        <f t="shared" si="1898"/>
        <v>1</v>
      </c>
      <c r="K14583" s="1">
        <f t="shared" si="1899"/>
        <v>0</v>
      </c>
      <c r="L14583" s="1">
        <f t="shared" si="1900"/>
        <v>0</v>
      </c>
      <c r="M14583" s="1">
        <f t="shared" si="1897"/>
        <v>0</v>
      </c>
      <c r="N14583" s="1">
        <v>0</v>
      </c>
    </row>
    <row r="14584" spans="1:14" x14ac:dyDescent="0.3">
      <c r="A14584" s="1" t="s">
        <v>538</v>
      </c>
      <c r="B14584" s="1" t="s">
        <v>39250</v>
      </c>
      <c r="C14584" s="2">
        <v>10</v>
      </c>
      <c r="D14584" s="1" t="s">
        <v>39257</v>
      </c>
      <c r="E14584" s="1" t="s">
        <v>39258</v>
      </c>
      <c r="F14584" s="1">
        <f t="shared" si="1896"/>
        <v>40829.864363425928</v>
      </c>
      <c r="G14584" s="1">
        <v>52256</v>
      </c>
      <c r="H14584" s="1">
        <f t="shared" si="1904"/>
        <v>0</v>
      </c>
      <c r="I14584" s="1">
        <v>52256</v>
      </c>
      <c r="J14584" s="1">
        <f t="shared" si="1898"/>
        <v>1</v>
      </c>
      <c r="K14584" s="1">
        <f t="shared" si="1899"/>
        <v>0</v>
      </c>
      <c r="L14584" s="1">
        <f t="shared" si="1900"/>
        <v>0</v>
      </c>
      <c r="M14584" s="1">
        <f t="shared" si="1897"/>
        <v>0</v>
      </c>
      <c r="N14584" s="1">
        <v>0</v>
      </c>
    </row>
    <row r="14585" spans="1:14" x14ac:dyDescent="0.3">
      <c r="A14585" s="1" t="s">
        <v>902</v>
      </c>
      <c r="B14585" s="1" t="s">
        <v>39259</v>
      </c>
      <c r="C14585" s="2">
        <v>10</v>
      </c>
      <c r="D14585" s="1" t="s">
        <v>39260</v>
      </c>
      <c r="E14585" s="1" t="s">
        <v>39261</v>
      </c>
      <c r="F14585" s="1">
        <f t="shared" si="1896"/>
        <v>41375.894137905096</v>
      </c>
      <c r="G14585" s="1">
        <v>20233</v>
      </c>
      <c r="H14585" s="1">
        <f t="shared" si="1904"/>
        <v>0</v>
      </c>
      <c r="I14585" s="1">
        <v>20233</v>
      </c>
      <c r="J14585" s="1">
        <f t="shared" si="1898"/>
        <v>0</v>
      </c>
      <c r="K14585" s="1">
        <f t="shared" si="1899"/>
        <v>0</v>
      </c>
      <c r="L14585" s="1">
        <f t="shared" si="1900"/>
        <v>0</v>
      </c>
      <c r="M14585" s="1">
        <f t="shared" si="1897"/>
        <v>0</v>
      </c>
      <c r="N14585" s="1">
        <v>0</v>
      </c>
    </row>
    <row r="14586" spans="1:14" x14ac:dyDescent="0.3">
      <c r="A14586" s="1" t="s">
        <v>13734</v>
      </c>
      <c r="B14586" s="1" t="s">
        <v>39259</v>
      </c>
      <c r="C14586" s="2">
        <v>10</v>
      </c>
      <c r="D14586" s="1" t="s">
        <v>39262</v>
      </c>
      <c r="E14586" s="1" t="s">
        <v>39263</v>
      </c>
      <c r="F14586" s="1">
        <f t="shared" si="1896"/>
        <v>42433.476398298611</v>
      </c>
      <c r="G14586" s="1">
        <v>24311</v>
      </c>
      <c r="H14586" s="1">
        <f t="shared" si="1904"/>
        <v>0</v>
      </c>
      <c r="I14586" s="1">
        <v>24311</v>
      </c>
      <c r="J14586" s="1">
        <f t="shared" si="1898"/>
        <v>0</v>
      </c>
      <c r="K14586" s="1">
        <f t="shared" si="1899"/>
        <v>0</v>
      </c>
      <c r="L14586" s="1">
        <f t="shared" si="1900"/>
        <v>0</v>
      </c>
      <c r="M14586" s="1">
        <f t="shared" si="1897"/>
        <v>0</v>
      </c>
      <c r="N14586" s="1">
        <v>0</v>
      </c>
    </row>
    <row r="14587" spans="1:14" x14ac:dyDescent="0.3">
      <c r="A14587" s="1" t="s">
        <v>6555</v>
      </c>
      <c r="B14587" s="1" t="s">
        <v>39259</v>
      </c>
      <c r="C14587" s="2">
        <v>1</v>
      </c>
      <c r="D14587" s="1" t="s">
        <v>39264</v>
      </c>
      <c r="E14587" s="1" t="s">
        <v>39265</v>
      </c>
      <c r="F14587" s="1">
        <f t="shared" si="1896"/>
        <v>42380.656285694444</v>
      </c>
      <c r="G14587" s="1">
        <v>46548</v>
      </c>
      <c r="H14587" s="1">
        <f t="shared" si="1904"/>
        <v>0</v>
      </c>
      <c r="I14587" s="1">
        <v>46548</v>
      </c>
      <c r="J14587" s="1">
        <f t="shared" si="1898"/>
        <v>1</v>
      </c>
      <c r="K14587" s="1">
        <f t="shared" si="1899"/>
        <v>0</v>
      </c>
      <c r="L14587" s="1">
        <f t="shared" si="1900"/>
        <v>0</v>
      </c>
      <c r="M14587" s="1">
        <f t="shared" si="1897"/>
        <v>0</v>
      </c>
      <c r="N14587" s="1">
        <v>0</v>
      </c>
    </row>
    <row r="14588" spans="1:14" x14ac:dyDescent="0.3">
      <c r="A14588" s="1" t="s">
        <v>30004</v>
      </c>
      <c r="B14588" s="1" t="s">
        <v>39266</v>
      </c>
      <c r="C14588" s="2">
        <v>10</v>
      </c>
      <c r="D14588" s="1" t="s">
        <v>39267</v>
      </c>
      <c r="E14588" s="1" t="s">
        <v>39268</v>
      </c>
      <c r="F14588" s="1">
        <f t="shared" si="1896"/>
        <v>42211.779371435186</v>
      </c>
      <c r="G14588" s="1">
        <v>20670</v>
      </c>
      <c r="H14588" s="1">
        <f t="shared" si="1904"/>
        <v>0</v>
      </c>
      <c r="I14588" s="1">
        <v>20670</v>
      </c>
      <c r="J14588" s="1">
        <f t="shared" si="1898"/>
        <v>0</v>
      </c>
      <c r="K14588" s="1">
        <f t="shared" si="1899"/>
        <v>0</v>
      </c>
      <c r="L14588" s="1">
        <f t="shared" si="1900"/>
        <v>0</v>
      </c>
      <c r="M14588" s="1">
        <f t="shared" si="1897"/>
        <v>0</v>
      </c>
      <c r="N14588" s="1">
        <v>0</v>
      </c>
    </row>
    <row r="14589" spans="1:14" x14ac:dyDescent="0.3">
      <c r="A14589" s="1" t="s">
        <v>531</v>
      </c>
      <c r="B14589" s="1" t="s">
        <v>39269</v>
      </c>
      <c r="C14589" s="2">
        <v>10</v>
      </c>
      <c r="D14589" s="1" t="s">
        <v>39270</v>
      </c>
      <c r="E14589" s="1" t="s">
        <v>39271</v>
      </c>
      <c r="F14589" s="1">
        <f t="shared" si="1896"/>
        <v>42087.696221307873</v>
      </c>
      <c r="G14589" s="1">
        <v>15230</v>
      </c>
      <c r="H14589" s="1">
        <f t="shared" si="1904"/>
        <v>0</v>
      </c>
      <c r="I14589" s="1">
        <v>15230</v>
      </c>
      <c r="J14589" s="1">
        <f t="shared" si="1898"/>
        <v>0</v>
      </c>
      <c r="K14589" s="1">
        <f t="shared" si="1899"/>
        <v>0</v>
      </c>
      <c r="L14589" s="1">
        <f t="shared" si="1900"/>
        <v>0</v>
      </c>
      <c r="M14589" s="1">
        <f t="shared" si="1897"/>
        <v>0</v>
      </c>
      <c r="N14589" s="1">
        <v>0</v>
      </c>
    </row>
    <row r="14590" spans="1:14" x14ac:dyDescent="0.3">
      <c r="A14590" s="1" t="s">
        <v>5541</v>
      </c>
      <c r="B14590" s="1" t="s">
        <v>39269</v>
      </c>
      <c r="C14590" s="2">
        <v>9</v>
      </c>
      <c r="D14590" s="1" t="s">
        <v>39272</v>
      </c>
      <c r="E14590" s="1" t="s">
        <v>39273</v>
      </c>
      <c r="F14590" s="1">
        <f t="shared" si="1896"/>
        <v>42479.611170972224</v>
      </c>
      <c r="G14590" s="1">
        <v>32993</v>
      </c>
      <c r="H14590" s="1">
        <f t="shared" si="1904"/>
        <v>0</v>
      </c>
      <c r="I14590" s="1">
        <v>32993</v>
      </c>
      <c r="J14590" s="1">
        <f t="shared" si="1898"/>
        <v>0</v>
      </c>
      <c r="K14590" s="1">
        <f t="shared" si="1899"/>
        <v>0</v>
      </c>
      <c r="L14590" s="1">
        <f t="shared" si="1900"/>
        <v>0</v>
      </c>
      <c r="M14590" s="1">
        <f t="shared" si="1897"/>
        <v>0</v>
      </c>
      <c r="N14590" s="1">
        <v>0</v>
      </c>
    </row>
    <row r="14591" spans="1:14" x14ac:dyDescent="0.3">
      <c r="A14591" s="1" t="s">
        <v>23758</v>
      </c>
      <c r="B14591" s="1" t="s">
        <v>39269</v>
      </c>
      <c r="C14591" s="2">
        <v>9</v>
      </c>
      <c r="D14591" s="1" t="s">
        <v>39274</v>
      </c>
      <c r="E14591" s="1" t="s">
        <v>39275</v>
      </c>
      <c r="F14591" s="1">
        <f t="shared" si="1896"/>
        <v>42479.610792847219</v>
      </c>
      <c r="G14591" s="1">
        <v>40150</v>
      </c>
      <c r="H14591" s="1">
        <f t="shared" si="1904"/>
        <v>0</v>
      </c>
      <c r="I14591" s="1">
        <v>40150</v>
      </c>
      <c r="J14591" s="1">
        <f t="shared" si="1898"/>
        <v>1</v>
      </c>
      <c r="K14591" s="1">
        <f t="shared" si="1899"/>
        <v>0</v>
      </c>
      <c r="L14591" s="1">
        <f t="shared" si="1900"/>
        <v>0</v>
      </c>
      <c r="M14591" s="1">
        <f t="shared" si="1897"/>
        <v>0</v>
      </c>
      <c r="N14591" s="1">
        <v>0</v>
      </c>
    </row>
    <row r="14592" spans="1:14" x14ac:dyDescent="0.3">
      <c r="A14592" s="1" t="s">
        <v>10425</v>
      </c>
      <c r="B14592" s="1" t="s">
        <v>39269</v>
      </c>
      <c r="C14592" s="2">
        <v>9</v>
      </c>
      <c r="D14592" s="1" t="s">
        <v>39276</v>
      </c>
      <c r="E14592" s="1" t="s">
        <v>39277</v>
      </c>
      <c r="F14592" s="1">
        <f t="shared" si="1896"/>
        <v>42479.611294328701</v>
      </c>
      <c r="G14592" s="1">
        <v>44148</v>
      </c>
      <c r="H14592" s="1">
        <f t="shared" si="1904"/>
        <v>0</v>
      </c>
      <c r="I14592" s="1">
        <v>44148</v>
      </c>
      <c r="J14592" s="1">
        <f t="shared" si="1898"/>
        <v>1</v>
      </c>
      <c r="K14592" s="1">
        <f t="shared" si="1899"/>
        <v>0</v>
      </c>
      <c r="L14592" s="1">
        <f t="shared" si="1900"/>
        <v>0</v>
      </c>
      <c r="M14592" s="1">
        <f t="shared" si="1897"/>
        <v>0</v>
      </c>
      <c r="N14592" s="1">
        <v>0</v>
      </c>
    </row>
    <row r="14593" spans="1:14" x14ac:dyDescent="0.3">
      <c r="A14593" s="1" t="s">
        <v>11840</v>
      </c>
      <c r="B14593" s="1" t="s">
        <v>39269</v>
      </c>
      <c r="C14593" s="2">
        <v>10</v>
      </c>
      <c r="D14593" s="1" t="s">
        <v>39278</v>
      </c>
      <c r="E14593" s="1" t="s">
        <v>39279</v>
      </c>
      <c r="F14593" s="1">
        <f t="shared" ref="F14593:F14656" si="1905">DATEVALUE(E14593)+TIMEVALUE(E14593)</f>
        <v>42493.511623796294</v>
      </c>
      <c r="G14593" s="1">
        <v>44711</v>
      </c>
      <c r="H14593" s="1">
        <f t="shared" si="1904"/>
        <v>0</v>
      </c>
      <c r="I14593" s="1">
        <v>44711</v>
      </c>
      <c r="J14593" s="1">
        <f t="shared" si="1898"/>
        <v>1</v>
      </c>
      <c r="K14593" s="1">
        <f t="shared" si="1899"/>
        <v>0</v>
      </c>
      <c r="L14593" s="1">
        <f t="shared" si="1900"/>
        <v>0</v>
      </c>
      <c r="M14593" s="1">
        <f t="shared" ref="M14593:M14656" si="1906">IF(OR(K14593,L14593), 1, 0)</f>
        <v>0</v>
      </c>
      <c r="N14593" s="1">
        <v>0</v>
      </c>
    </row>
    <row r="14594" spans="1:14" x14ac:dyDescent="0.3">
      <c r="A14594" s="1" t="s">
        <v>1929</v>
      </c>
      <c r="B14594" s="1" t="s">
        <v>39269</v>
      </c>
      <c r="C14594" s="2">
        <v>9</v>
      </c>
      <c r="D14594" s="1" t="s">
        <v>39280</v>
      </c>
      <c r="E14594" s="1" t="s">
        <v>39281</v>
      </c>
      <c r="F14594" s="1">
        <f t="shared" si="1905"/>
        <v>42479.611599085649</v>
      </c>
      <c r="G14594" s="1">
        <v>48339</v>
      </c>
      <c r="H14594" s="1">
        <f t="shared" si="1904"/>
        <v>0</v>
      </c>
      <c r="I14594" s="1">
        <v>48339</v>
      </c>
      <c r="J14594" s="1">
        <f t="shared" si="1898"/>
        <v>1</v>
      </c>
      <c r="K14594" s="1">
        <f t="shared" si="1899"/>
        <v>0</v>
      </c>
      <c r="L14594" s="1">
        <f t="shared" si="1900"/>
        <v>0</v>
      </c>
      <c r="M14594" s="1">
        <f t="shared" si="1906"/>
        <v>0</v>
      </c>
      <c r="N14594" s="1">
        <v>0</v>
      </c>
    </row>
    <row r="14595" spans="1:14" x14ac:dyDescent="0.3">
      <c r="A14595" s="1" t="s">
        <v>1316</v>
      </c>
      <c r="B14595" s="1" t="s">
        <v>39282</v>
      </c>
      <c r="C14595" s="2">
        <v>9</v>
      </c>
      <c r="D14595" s="1" t="s">
        <v>39283</v>
      </c>
      <c r="E14595" s="1" t="s">
        <v>39284</v>
      </c>
      <c r="F14595" s="1">
        <f t="shared" si="1905"/>
        <v>41878.745047939818</v>
      </c>
      <c r="G14595" s="1">
        <v>4972</v>
      </c>
      <c r="H14595" s="1">
        <v>0</v>
      </c>
      <c r="I14595" s="1">
        <v>4972</v>
      </c>
      <c r="J14595" s="1">
        <f t="shared" ref="J14595:J14658" si="1907">IF(AND(EXACT(B14594,B14595), EXACT(B14593,B14594)), 1, 0)</f>
        <v>0</v>
      </c>
      <c r="K14595" s="1">
        <f t="shared" ref="K14595:K14658" si="1908">IF(AND(J14595=1, EXACT(A14593, A14594), EXACT(A14594, A14595)), 1, 0)</f>
        <v>0</v>
      </c>
      <c r="L14595" s="1">
        <f t="shared" ref="L14595:L14658" si="1909">IF(AND(J14595=1, EXACT(D14593, D14594), EXACT(D14594, D14595), F14595-F14593&lt;365), 1, 0)</f>
        <v>0</v>
      </c>
      <c r="M14595" s="1">
        <f t="shared" si="1906"/>
        <v>0</v>
      </c>
      <c r="N14595" s="1">
        <v>0</v>
      </c>
    </row>
    <row r="14596" spans="1:14" x14ac:dyDescent="0.3">
      <c r="A14596" s="1" t="s">
        <v>844</v>
      </c>
      <c r="B14596" s="1" t="s">
        <v>39285</v>
      </c>
      <c r="C14596" s="2">
        <v>6</v>
      </c>
      <c r="D14596" s="1" t="s">
        <v>39286</v>
      </c>
      <c r="E14596" s="1" t="s">
        <v>39287</v>
      </c>
      <c r="F14596" s="1">
        <f t="shared" si="1905"/>
        <v>41924.733067476853</v>
      </c>
      <c r="G14596" s="1">
        <v>6199</v>
      </c>
      <c r="H14596" s="1">
        <v>0</v>
      </c>
      <c r="I14596" s="1">
        <v>6199</v>
      </c>
      <c r="J14596" s="1">
        <f t="shared" si="1907"/>
        <v>0</v>
      </c>
      <c r="K14596" s="1">
        <f t="shared" si="1908"/>
        <v>0</v>
      </c>
      <c r="L14596" s="1">
        <f t="shared" si="1909"/>
        <v>0</v>
      </c>
      <c r="M14596" s="1">
        <f t="shared" si="1906"/>
        <v>0</v>
      </c>
      <c r="N14596" s="1">
        <v>0</v>
      </c>
    </row>
    <row r="14597" spans="1:14" x14ac:dyDescent="0.3">
      <c r="A14597" s="1" t="s">
        <v>11044</v>
      </c>
      <c r="B14597" s="1" t="s">
        <v>39285</v>
      </c>
      <c r="C14597" s="2">
        <v>10</v>
      </c>
      <c r="D14597" s="1" t="s">
        <v>39288</v>
      </c>
      <c r="E14597" s="1" t="s">
        <v>39289</v>
      </c>
      <c r="F14597" s="1">
        <f t="shared" si="1905"/>
        <v>41442.944955451392</v>
      </c>
      <c r="G14597" s="1">
        <v>29631</v>
      </c>
      <c r="H14597" s="1">
        <f>+H14612</f>
        <v>0</v>
      </c>
      <c r="I14597" s="1">
        <v>29631</v>
      </c>
      <c r="J14597" s="1">
        <f t="shared" si="1907"/>
        <v>0</v>
      </c>
      <c r="K14597" s="1">
        <f t="shared" si="1908"/>
        <v>0</v>
      </c>
      <c r="L14597" s="1">
        <f t="shared" si="1909"/>
        <v>0</v>
      </c>
      <c r="M14597" s="1">
        <f t="shared" si="1906"/>
        <v>0</v>
      </c>
      <c r="N14597" s="1">
        <v>0</v>
      </c>
    </row>
    <row r="14598" spans="1:14" x14ac:dyDescent="0.3">
      <c r="A14598" s="1" t="s">
        <v>5686</v>
      </c>
      <c r="B14598" s="1" t="s">
        <v>39285</v>
      </c>
      <c r="C14598" s="2">
        <v>10</v>
      </c>
      <c r="D14598" s="1" t="s">
        <v>39290</v>
      </c>
      <c r="E14598" s="1" t="s">
        <v>39291</v>
      </c>
      <c r="F14598" s="1">
        <f t="shared" si="1905"/>
        <v>41595.97844071759</v>
      </c>
      <c r="G14598" s="1">
        <v>38759</v>
      </c>
      <c r="H14598" s="1">
        <f>+H14613</f>
        <v>0</v>
      </c>
      <c r="I14598" s="1">
        <v>38759</v>
      </c>
      <c r="J14598" s="1">
        <f t="shared" si="1907"/>
        <v>1</v>
      </c>
      <c r="K14598" s="1">
        <f t="shared" si="1908"/>
        <v>0</v>
      </c>
      <c r="L14598" s="1">
        <f t="shared" si="1909"/>
        <v>0</v>
      </c>
      <c r="M14598" s="1">
        <f t="shared" si="1906"/>
        <v>0</v>
      </c>
      <c r="N14598" s="1">
        <v>0</v>
      </c>
    </row>
    <row r="14599" spans="1:14" x14ac:dyDescent="0.3">
      <c r="A14599" s="1" t="s">
        <v>6395</v>
      </c>
      <c r="B14599" s="1" t="s">
        <v>39292</v>
      </c>
      <c r="C14599" s="2">
        <v>8</v>
      </c>
      <c r="D14599" s="1" t="s">
        <v>39293</v>
      </c>
      <c r="E14599" s="1" t="s">
        <v>39294</v>
      </c>
      <c r="F14599" s="1">
        <f t="shared" si="1905"/>
        <v>42217.962065462962</v>
      </c>
      <c r="G14599" s="1">
        <v>5402</v>
      </c>
      <c r="H14599" s="1">
        <v>0</v>
      </c>
      <c r="I14599" s="1">
        <v>5402</v>
      </c>
      <c r="J14599" s="1">
        <f t="shared" si="1907"/>
        <v>0</v>
      </c>
      <c r="K14599" s="1">
        <f t="shared" si="1908"/>
        <v>0</v>
      </c>
      <c r="L14599" s="1">
        <f t="shared" si="1909"/>
        <v>0</v>
      </c>
      <c r="M14599" s="1">
        <f t="shared" si="1906"/>
        <v>0</v>
      </c>
      <c r="N14599" s="1">
        <v>0</v>
      </c>
    </row>
    <row r="14600" spans="1:14" x14ac:dyDescent="0.3">
      <c r="A14600" s="1" t="s">
        <v>2411</v>
      </c>
      <c r="B14600" s="1" t="s">
        <v>39292</v>
      </c>
      <c r="C14600" s="2">
        <v>10</v>
      </c>
      <c r="D14600" s="1" t="s">
        <v>39295</v>
      </c>
      <c r="E14600" s="1" t="s">
        <v>39296</v>
      </c>
      <c r="F14600" s="1">
        <f t="shared" si="1905"/>
        <v>42537.453625810187</v>
      </c>
      <c r="G14600" s="1">
        <v>6029</v>
      </c>
      <c r="H14600" s="1">
        <v>0</v>
      </c>
      <c r="I14600" s="1">
        <v>6029</v>
      </c>
      <c r="J14600" s="1">
        <f t="shared" si="1907"/>
        <v>0</v>
      </c>
      <c r="K14600" s="1">
        <f t="shared" si="1908"/>
        <v>0</v>
      </c>
      <c r="L14600" s="1">
        <f t="shared" si="1909"/>
        <v>0</v>
      </c>
      <c r="M14600" s="1">
        <f t="shared" si="1906"/>
        <v>0</v>
      </c>
      <c r="N14600" s="1">
        <v>0</v>
      </c>
    </row>
    <row r="14601" spans="1:14" x14ac:dyDescent="0.3">
      <c r="A14601" s="1" t="s">
        <v>2411</v>
      </c>
      <c r="B14601" s="1" t="s">
        <v>39292</v>
      </c>
      <c r="C14601" s="2">
        <v>10</v>
      </c>
      <c r="D14601" s="1" t="s">
        <v>39297</v>
      </c>
      <c r="E14601" s="1" t="s">
        <v>39298</v>
      </c>
      <c r="F14601" s="1">
        <f t="shared" si="1905"/>
        <v>42535.653376400463</v>
      </c>
      <c r="G14601" s="1">
        <v>6031</v>
      </c>
      <c r="H14601" s="1">
        <v>0</v>
      </c>
      <c r="I14601" s="1">
        <v>6031</v>
      </c>
      <c r="J14601" s="1">
        <f t="shared" si="1907"/>
        <v>1</v>
      </c>
      <c r="K14601" s="1">
        <f t="shared" si="1908"/>
        <v>0</v>
      </c>
      <c r="L14601" s="1">
        <f t="shared" si="1909"/>
        <v>0</v>
      </c>
      <c r="M14601" s="1">
        <f t="shared" si="1906"/>
        <v>0</v>
      </c>
      <c r="N14601" s="1">
        <v>0</v>
      </c>
    </row>
    <row r="14602" spans="1:14" x14ac:dyDescent="0.3">
      <c r="A14602" s="1" t="s">
        <v>26451</v>
      </c>
      <c r="B14602" s="1" t="s">
        <v>39292</v>
      </c>
      <c r="C14602" s="2">
        <v>10</v>
      </c>
      <c r="D14602" s="1" t="s">
        <v>39299</v>
      </c>
      <c r="E14602" s="1" t="s">
        <v>39300</v>
      </c>
      <c r="F14602" s="1">
        <f t="shared" si="1905"/>
        <v>42583.694691805555</v>
      </c>
      <c r="G14602" s="1">
        <v>48610</v>
      </c>
      <c r="H14602" s="1">
        <f>+H14617</f>
        <v>0</v>
      </c>
      <c r="I14602" s="1">
        <v>48610</v>
      </c>
      <c r="J14602" s="1">
        <f t="shared" si="1907"/>
        <v>1</v>
      </c>
      <c r="K14602" s="1">
        <f t="shared" si="1908"/>
        <v>0</v>
      </c>
      <c r="L14602" s="1">
        <f t="shared" si="1909"/>
        <v>0</v>
      </c>
      <c r="M14602" s="1">
        <f t="shared" si="1906"/>
        <v>0</v>
      </c>
      <c r="N14602" s="1">
        <v>0</v>
      </c>
    </row>
    <row r="14603" spans="1:14" x14ac:dyDescent="0.3">
      <c r="A14603" s="1" t="s">
        <v>8738</v>
      </c>
      <c r="B14603" s="1" t="s">
        <v>39301</v>
      </c>
      <c r="C14603" s="2">
        <v>2</v>
      </c>
      <c r="D14603" s="1" t="s">
        <v>39302</v>
      </c>
      <c r="E14603" s="1" t="s">
        <v>39303</v>
      </c>
      <c r="F14603" s="1">
        <f t="shared" si="1905"/>
        <v>42354.342582500001</v>
      </c>
      <c r="G14603" s="1">
        <v>32557</v>
      </c>
      <c r="H14603" s="1">
        <f>+H14618</f>
        <v>0</v>
      </c>
      <c r="I14603" s="1">
        <v>32557</v>
      </c>
      <c r="J14603" s="1">
        <f t="shared" si="1907"/>
        <v>0</v>
      </c>
      <c r="K14603" s="1">
        <f t="shared" si="1908"/>
        <v>0</v>
      </c>
      <c r="L14603" s="1">
        <f t="shared" si="1909"/>
        <v>0</v>
      </c>
      <c r="M14603" s="1">
        <f t="shared" si="1906"/>
        <v>0</v>
      </c>
      <c r="N14603" s="1">
        <v>0</v>
      </c>
    </row>
    <row r="14604" spans="1:14" x14ac:dyDescent="0.3">
      <c r="A14604" s="1" t="s">
        <v>474</v>
      </c>
      <c r="B14604" s="1" t="s">
        <v>39304</v>
      </c>
      <c r="C14604" s="2">
        <v>1</v>
      </c>
      <c r="D14604" s="1" t="s">
        <v>39305</v>
      </c>
      <c r="E14604" s="1" t="s">
        <v>39306</v>
      </c>
      <c r="F14604" s="1">
        <f t="shared" si="1905"/>
        <v>40957.709618055553</v>
      </c>
      <c r="G14604" s="1">
        <v>40446</v>
      </c>
      <c r="H14604" s="1">
        <f>+H14619</f>
        <v>0</v>
      </c>
      <c r="I14604" s="1">
        <v>40446</v>
      </c>
      <c r="J14604" s="1">
        <f t="shared" si="1907"/>
        <v>0</v>
      </c>
      <c r="K14604" s="1">
        <f t="shared" si="1908"/>
        <v>0</v>
      </c>
      <c r="L14604" s="1">
        <f t="shared" si="1909"/>
        <v>0</v>
      </c>
      <c r="M14604" s="1">
        <f t="shared" si="1906"/>
        <v>0</v>
      </c>
      <c r="N14604" s="1">
        <v>0</v>
      </c>
    </row>
    <row r="14605" spans="1:14" x14ac:dyDescent="0.3">
      <c r="A14605" s="1" t="s">
        <v>1267</v>
      </c>
      <c r="B14605" s="1" t="s">
        <v>39307</v>
      </c>
      <c r="C14605" s="2">
        <v>10</v>
      </c>
      <c r="D14605" s="1" t="s">
        <v>39308</v>
      </c>
      <c r="E14605" s="1" t="s">
        <v>39309</v>
      </c>
      <c r="F14605" s="1">
        <f t="shared" si="1905"/>
        <v>41619.654779687502</v>
      </c>
      <c r="G14605" s="1">
        <v>4376</v>
      </c>
      <c r="H14605" s="1">
        <v>0</v>
      </c>
      <c r="I14605" s="1">
        <v>4376</v>
      </c>
      <c r="J14605" s="1">
        <f t="shared" si="1907"/>
        <v>0</v>
      </c>
      <c r="K14605" s="1">
        <f t="shared" si="1908"/>
        <v>0</v>
      </c>
      <c r="L14605" s="1">
        <f t="shared" si="1909"/>
        <v>0</v>
      </c>
      <c r="M14605" s="1">
        <f t="shared" si="1906"/>
        <v>0</v>
      </c>
      <c r="N14605" s="1">
        <v>0</v>
      </c>
    </row>
    <row r="14606" spans="1:14" x14ac:dyDescent="0.3">
      <c r="A14606" s="1" t="s">
        <v>8731</v>
      </c>
      <c r="B14606" s="1" t="s">
        <v>39307</v>
      </c>
      <c r="C14606" s="2">
        <v>10</v>
      </c>
      <c r="D14606" s="1" t="s">
        <v>39310</v>
      </c>
      <c r="E14606" s="1" t="s">
        <v>39311</v>
      </c>
      <c r="F14606" s="1">
        <f t="shared" si="1905"/>
        <v>41301.815341238427</v>
      </c>
      <c r="G14606" s="1">
        <v>22476</v>
      </c>
      <c r="H14606" s="1">
        <f>+H14621</f>
        <v>0</v>
      </c>
      <c r="I14606" s="1">
        <v>22476</v>
      </c>
      <c r="J14606" s="1">
        <f t="shared" si="1907"/>
        <v>0</v>
      </c>
      <c r="K14606" s="1">
        <f t="shared" si="1908"/>
        <v>0</v>
      </c>
      <c r="L14606" s="1">
        <f t="shared" si="1909"/>
        <v>0</v>
      </c>
      <c r="M14606" s="1">
        <f t="shared" si="1906"/>
        <v>0</v>
      </c>
      <c r="N14606" s="1">
        <v>0</v>
      </c>
    </row>
    <row r="14607" spans="1:14" x14ac:dyDescent="0.3">
      <c r="A14607" s="1" t="s">
        <v>4527</v>
      </c>
      <c r="B14607" s="1" t="s">
        <v>39312</v>
      </c>
      <c r="C14607" s="2">
        <v>2</v>
      </c>
      <c r="D14607" s="1" t="s">
        <v>39313</v>
      </c>
      <c r="E14607" s="1" t="s">
        <v>39314</v>
      </c>
      <c r="F14607" s="1">
        <f t="shared" si="1905"/>
        <v>42094.765173182874</v>
      </c>
      <c r="G14607" s="1">
        <v>18358</v>
      </c>
      <c r="H14607" s="1">
        <f>+H14622</f>
        <v>0</v>
      </c>
      <c r="I14607" s="1">
        <v>18358</v>
      </c>
      <c r="J14607" s="1">
        <f t="shared" si="1907"/>
        <v>0</v>
      </c>
      <c r="K14607" s="1">
        <f t="shared" si="1908"/>
        <v>0</v>
      </c>
      <c r="L14607" s="1">
        <f t="shared" si="1909"/>
        <v>0</v>
      </c>
      <c r="M14607" s="1">
        <f t="shared" si="1906"/>
        <v>0</v>
      </c>
      <c r="N14607" s="1">
        <v>0</v>
      </c>
    </row>
    <row r="14608" spans="1:14" x14ac:dyDescent="0.3">
      <c r="A14608" s="1" t="s">
        <v>195</v>
      </c>
      <c r="B14608" s="1" t="s">
        <v>39315</v>
      </c>
      <c r="C14608" s="2">
        <v>10</v>
      </c>
      <c r="D14608" s="1" t="s">
        <v>39316</v>
      </c>
      <c r="E14608" s="1" t="s">
        <v>39317</v>
      </c>
      <c r="F14608" s="1">
        <f t="shared" si="1905"/>
        <v>41840.497940671296</v>
      </c>
      <c r="G14608" s="1">
        <v>8494</v>
      </c>
      <c r="H14608" s="1">
        <f>+H14623</f>
        <v>0</v>
      </c>
      <c r="I14608" s="1">
        <v>8494</v>
      </c>
      <c r="J14608" s="1">
        <f t="shared" si="1907"/>
        <v>0</v>
      </c>
      <c r="K14608" s="1">
        <f t="shared" si="1908"/>
        <v>0</v>
      </c>
      <c r="L14608" s="1">
        <f t="shared" si="1909"/>
        <v>0</v>
      </c>
      <c r="M14608" s="1">
        <f t="shared" si="1906"/>
        <v>0</v>
      </c>
      <c r="N14608" s="1">
        <v>0</v>
      </c>
    </row>
    <row r="14609" spans="1:14" x14ac:dyDescent="0.3">
      <c r="A14609" s="1" t="s">
        <v>26616</v>
      </c>
      <c r="B14609" s="1" t="s">
        <v>39318</v>
      </c>
      <c r="C14609" s="2">
        <v>10</v>
      </c>
      <c r="D14609" s="1" t="s">
        <v>39319</v>
      </c>
      <c r="E14609" s="1" t="s">
        <v>39320</v>
      </c>
      <c r="F14609" s="1">
        <f t="shared" si="1905"/>
        <v>42102.681646412035</v>
      </c>
      <c r="G14609" s="1">
        <v>7062</v>
      </c>
      <c r="H14609" s="1">
        <v>0</v>
      </c>
      <c r="I14609" s="1">
        <v>7062</v>
      </c>
      <c r="J14609" s="1">
        <f t="shared" si="1907"/>
        <v>0</v>
      </c>
      <c r="K14609" s="1">
        <f t="shared" si="1908"/>
        <v>0</v>
      </c>
      <c r="L14609" s="1">
        <f t="shared" si="1909"/>
        <v>0</v>
      </c>
      <c r="M14609" s="1">
        <f t="shared" si="1906"/>
        <v>0</v>
      </c>
      <c r="N14609" s="1">
        <v>0</v>
      </c>
    </row>
    <row r="14610" spans="1:14" x14ac:dyDescent="0.3">
      <c r="A14610" s="1" t="s">
        <v>5445</v>
      </c>
      <c r="B14610" s="1" t="s">
        <v>39321</v>
      </c>
      <c r="C14610" s="2">
        <v>10</v>
      </c>
      <c r="D14610" s="1" t="s">
        <v>39322</v>
      </c>
      <c r="E14610" s="1" t="s">
        <v>39323</v>
      </c>
      <c r="F14610" s="1">
        <f t="shared" si="1905"/>
        <v>42126.743008715275</v>
      </c>
      <c r="G14610" s="1">
        <v>26330</v>
      </c>
      <c r="H14610" s="1">
        <f>+H14625</f>
        <v>0</v>
      </c>
      <c r="I14610" s="1">
        <v>26330</v>
      </c>
      <c r="J14610" s="1">
        <f t="shared" si="1907"/>
        <v>0</v>
      </c>
      <c r="K14610" s="1">
        <f t="shared" si="1908"/>
        <v>0</v>
      </c>
      <c r="L14610" s="1">
        <f t="shared" si="1909"/>
        <v>0</v>
      </c>
      <c r="M14610" s="1">
        <f t="shared" si="1906"/>
        <v>0</v>
      </c>
      <c r="N14610" s="1">
        <v>0</v>
      </c>
    </row>
    <row r="14611" spans="1:14" x14ac:dyDescent="0.3">
      <c r="A14611" s="1" t="s">
        <v>5814</v>
      </c>
      <c r="B14611" s="1" t="s">
        <v>39324</v>
      </c>
      <c r="C14611" s="2">
        <v>10</v>
      </c>
      <c r="D14611" s="1" t="s">
        <v>39325</v>
      </c>
      <c r="E14611" s="1" t="s">
        <v>39326</v>
      </c>
      <c r="F14611" s="1">
        <f t="shared" si="1905"/>
        <v>41851.080203807869</v>
      </c>
      <c r="G14611" s="1">
        <v>5267</v>
      </c>
      <c r="H14611" s="1">
        <v>0</v>
      </c>
      <c r="I14611" s="1">
        <v>5267</v>
      </c>
      <c r="J14611" s="1">
        <f t="shared" si="1907"/>
        <v>0</v>
      </c>
      <c r="K14611" s="1">
        <f t="shared" si="1908"/>
        <v>0</v>
      </c>
      <c r="L14611" s="1">
        <f t="shared" si="1909"/>
        <v>0</v>
      </c>
      <c r="M14611" s="1">
        <f t="shared" si="1906"/>
        <v>0</v>
      </c>
      <c r="N14611" s="1">
        <v>0</v>
      </c>
    </row>
    <row r="14612" spans="1:14" x14ac:dyDescent="0.3">
      <c r="A14612" s="1" t="s">
        <v>2415</v>
      </c>
      <c r="B14612" s="1" t="s">
        <v>39324</v>
      </c>
      <c r="C14612" s="2">
        <v>10</v>
      </c>
      <c r="D14612" s="1" t="s">
        <v>39327</v>
      </c>
      <c r="E14612" s="1" t="s">
        <v>39328</v>
      </c>
      <c r="F14612" s="1">
        <f t="shared" si="1905"/>
        <v>41878.942052557868</v>
      </c>
      <c r="G14612" s="1">
        <v>16873</v>
      </c>
      <c r="H14612" s="1">
        <f t="shared" ref="H14612:H14626" si="1910">+H14627</f>
        <v>0</v>
      </c>
      <c r="I14612" s="1">
        <v>16873</v>
      </c>
      <c r="J14612" s="1">
        <f t="shared" si="1907"/>
        <v>0</v>
      </c>
      <c r="K14612" s="1">
        <f t="shared" si="1908"/>
        <v>0</v>
      </c>
      <c r="L14612" s="1">
        <f t="shared" si="1909"/>
        <v>0</v>
      </c>
      <c r="M14612" s="1">
        <f t="shared" si="1906"/>
        <v>0</v>
      </c>
      <c r="N14612" s="1">
        <v>0</v>
      </c>
    </row>
    <row r="14613" spans="1:14" x14ac:dyDescent="0.3">
      <c r="A14613" s="1" t="s">
        <v>801</v>
      </c>
      <c r="B14613" s="1" t="s">
        <v>39329</v>
      </c>
      <c r="C14613" s="2">
        <v>10</v>
      </c>
      <c r="D14613" s="1" t="s">
        <v>39330</v>
      </c>
      <c r="E14613" s="1" t="s">
        <v>39331</v>
      </c>
      <c r="F14613" s="1">
        <f t="shared" si="1905"/>
        <v>41605.857897268521</v>
      </c>
      <c r="G14613" s="1">
        <v>29023</v>
      </c>
      <c r="H14613" s="1">
        <f t="shared" si="1910"/>
        <v>0</v>
      </c>
      <c r="I14613" s="1">
        <v>29023</v>
      </c>
      <c r="J14613" s="1">
        <f t="shared" si="1907"/>
        <v>0</v>
      </c>
      <c r="K14613" s="1">
        <f t="shared" si="1908"/>
        <v>0</v>
      </c>
      <c r="L14613" s="1">
        <f t="shared" si="1909"/>
        <v>0</v>
      </c>
      <c r="M14613" s="1">
        <f t="shared" si="1906"/>
        <v>0</v>
      </c>
      <c r="N14613" s="1">
        <v>0</v>
      </c>
    </row>
    <row r="14614" spans="1:14" x14ac:dyDescent="0.3">
      <c r="A14614" s="1" t="s">
        <v>1188</v>
      </c>
      <c r="B14614" s="1" t="s">
        <v>39332</v>
      </c>
      <c r="C14614" s="2">
        <v>10</v>
      </c>
      <c r="D14614" s="1" t="s">
        <v>39333</v>
      </c>
      <c r="E14614" s="1" t="s">
        <v>39334</v>
      </c>
      <c r="F14614" s="1">
        <f t="shared" si="1905"/>
        <v>42092.694723541666</v>
      </c>
      <c r="G14614" s="1">
        <v>12240</v>
      </c>
      <c r="H14614" s="1">
        <f t="shared" si="1910"/>
        <v>0</v>
      </c>
      <c r="I14614" s="1">
        <v>12240</v>
      </c>
      <c r="J14614" s="1">
        <f t="shared" si="1907"/>
        <v>0</v>
      </c>
      <c r="K14614" s="1">
        <f t="shared" si="1908"/>
        <v>0</v>
      </c>
      <c r="L14614" s="1">
        <f t="shared" si="1909"/>
        <v>0</v>
      </c>
      <c r="M14614" s="1">
        <f t="shared" si="1906"/>
        <v>0</v>
      </c>
      <c r="N14614" s="1">
        <v>0</v>
      </c>
    </row>
    <row r="14615" spans="1:14" x14ac:dyDescent="0.3">
      <c r="A14615" s="1" t="s">
        <v>8176</v>
      </c>
      <c r="B14615" s="1" t="s">
        <v>39332</v>
      </c>
      <c r="C14615" s="2">
        <v>10</v>
      </c>
      <c r="D14615" s="1" t="s">
        <v>39335</v>
      </c>
      <c r="E14615" s="1" t="s">
        <v>39336</v>
      </c>
      <c r="F14615" s="1">
        <f t="shared" si="1905"/>
        <v>42003.851914664352</v>
      </c>
      <c r="G14615" s="1">
        <v>20632</v>
      </c>
      <c r="H14615" s="1">
        <f t="shared" si="1910"/>
        <v>0</v>
      </c>
      <c r="I14615" s="1">
        <v>20632</v>
      </c>
      <c r="J14615" s="1">
        <f t="shared" si="1907"/>
        <v>0</v>
      </c>
      <c r="K14615" s="1">
        <f t="shared" si="1908"/>
        <v>0</v>
      </c>
      <c r="L14615" s="1">
        <f t="shared" si="1909"/>
        <v>0</v>
      </c>
      <c r="M14615" s="1">
        <f t="shared" si="1906"/>
        <v>0</v>
      </c>
      <c r="N14615" s="1">
        <v>0</v>
      </c>
    </row>
    <row r="14616" spans="1:14" x14ac:dyDescent="0.3">
      <c r="A14616" s="1" t="s">
        <v>2240</v>
      </c>
      <c r="B14616" s="1" t="s">
        <v>39332</v>
      </c>
      <c r="C14616" s="2">
        <v>2</v>
      </c>
      <c r="D14616" s="1" t="s">
        <v>39337</v>
      </c>
      <c r="E14616" s="1" t="s">
        <v>39338</v>
      </c>
      <c r="F14616" s="1">
        <f t="shared" si="1905"/>
        <v>42410.62096108796</v>
      </c>
      <c r="G14616" s="1">
        <v>34440</v>
      </c>
      <c r="H14616" s="1">
        <f t="shared" si="1910"/>
        <v>0</v>
      </c>
      <c r="I14616" s="1">
        <v>34440</v>
      </c>
      <c r="J14616" s="1">
        <f t="shared" si="1907"/>
        <v>1</v>
      </c>
      <c r="K14616" s="1">
        <f t="shared" si="1908"/>
        <v>0</v>
      </c>
      <c r="L14616" s="1">
        <f t="shared" si="1909"/>
        <v>0</v>
      </c>
      <c r="M14616" s="1">
        <f t="shared" si="1906"/>
        <v>0</v>
      </c>
      <c r="N14616" s="1">
        <v>0</v>
      </c>
    </row>
    <row r="14617" spans="1:14" x14ac:dyDescent="0.3">
      <c r="A14617" s="1" t="s">
        <v>12550</v>
      </c>
      <c r="B14617" s="1" t="s">
        <v>39339</v>
      </c>
      <c r="C14617" s="2">
        <v>10</v>
      </c>
      <c r="D14617" s="1" t="s">
        <v>39340</v>
      </c>
      <c r="E14617" s="1" t="s">
        <v>39341</v>
      </c>
      <c r="F14617" s="1">
        <f t="shared" si="1905"/>
        <v>41614.810971481478</v>
      </c>
      <c r="G14617" s="1">
        <v>32907</v>
      </c>
      <c r="H14617" s="1">
        <f t="shared" si="1910"/>
        <v>0</v>
      </c>
      <c r="I14617" s="1">
        <v>32907</v>
      </c>
      <c r="J14617" s="1">
        <f t="shared" si="1907"/>
        <v>0</v>
      </c>
      <c r="K14617" s="1">
        <f t="shared" si="1908"/>
        <v>0</v>
      </c>
      <c r="L14617" s="1">
        <f t="shared" si="1909"/>
        <v>0</v>
      </c>
      <c r="M14617" s="1">
        <f t="shared" si="1906"/>
        <v>0</v>
      </c>
      <c r="N14617" s="1">
        <v>0</v>
      </c>
    </row>
    <row r="14618" spans="1:14" x14ac:dyDescent="0.3">
      <c r="A14618" s="1" t="s">
        <v>3676</v>
      </c>
      <c r="B14618" s="1" t="s">
        <v>39342</v>
      </c>
      <c r="C14618" s="2">
        <v>8</v>
      </c>
      <c r="D14618" s="1" t="s">
        <v>39343</v>
      </c>
      <c r="E14618" s="1" t="s">
        <v>39344</v>
      </c>
      <c r="F14618" s="1">
        <f t="shared" si="1905"/>
        <v>41908.954294178242</v>
      </c>
      <c r="G14618" s="1">
        <v>18496</v>
      </c>
      <c r="H14618" s="1">
        <f t="shared" si="1910"/>
        <v>0</v>
      </c>
      <c r="I14618" s="1">
        <v>18496</v>
      </c>
      <c r="J14618" s="1">
        <f t="shared" si="1907"/>
        <v>0</v>
      </c>
      <c r="K14618" s="1">
        <f t="shared" si="1908"/>
        <v>0</v>
      </c>
      <c r="L14618" s="1">
        <f t="shared" si="1909"/>
        <v>0</v>
      </c>
      <c r="M14618" s="1">
        <f t="shared" si="1906"/>
        <v>0</v>
      </c>
      <c r="N14618" s="1">
        <v>0</v>
      </c>
    </row>
    <row r="14619" spans="1:14" x14ac:dyDescent="0.3">
      <c r="A14619" s="1" t="s">
        <v>3246</v>
      </c>
      <c r="B14619" s="1" t="s">
        <v>39342</v>
      </c>
      <c r="C14619" s="2">
        <v>10</v>
      </c>
      <c r="D14619" s="1" t="s">
        <v>39345</v>
      </c>
      <c r="E14619" s="1" t="s">
        <v>39346</v>
      </c>
      <c r="F14619" s="1">
        <f t="shared" si="1905"/>
        <v>41868.035741412037</v>
      </c>
      <c r="G14619" s="1">
        <v>39570</v>
      </c>
      <c r="H14619" s="1">
        <f t="shared" si="1910"/>
        <v>0</v>
      </c>
      <c r="I14619" s="1">
        <v>39570</v>
      </c>
      <c r="J14619" s="1">
        <f t="shared" si="1907"/>
        <v>0</v>
      </c>
      <c r="K14619" s="1">
        <f t="shared" si="1908"/>
        <v>0</v>
      </c>
      <c r="L14619" s="1">
        <f t="shared" si="1909"/>
        <v>0</v>
      </c>
      <c r="M14619" s="1">
        <f t="shared" si="1906"/>
        <v>0</v>
      </c>
      <c r="N14619" s="1">
        <v>0</v>
      </c>
    </row>
    <row r="14620" spans="1:14" x14ac:dyDescent="0.3">
      <c r="A14620" s="1" t="s">
        <v>7568</v>
      </c>
      <c r="B14620" s="1" t="s">
        <v>39347</v>
      </c>
      <c r="C14620" s="2">
        <v>10</v>
      </c>
      <c r="D14620" s="1" t="s">
        <v>39348</v>
      </c>
      <c r="E14620" s="1" t="s">
        <v>39349</v>
      </c>
      <c r="F14620" s="1">
        <f t="shared" si="1905"/>
        <v>42050.49928019676</v>
      </c>
      <c r="G14620" s="1">
        <v>48846</v>
      </c>
      <c r="H14620" s="1">
        <f t="shared" si="1910"/>
        <v>0</v>
      </c>
      <c r="I14620" s="1">
        <v>48846</v>
      </c>
      <c r="J14620" s="1">
        <f t="shared" si="1907"/>
        <v>0</v>
      </c>
      <c r="K14620" s="1">
        <f t="shared" si="1908"/>
        <v>0</v>
      </c>
      <c r="L14620" s="1">
        <f t="shared" si="1909"/>
        <v>0</v>
      </c>
      <c r="M14620" s="1">
        <f t="shared" si="1906"/>
        <v>0</v>
      </c>
      <c r="N14620" s="1">
        <v>0</v>
      </c>
    </row>
    <row r="14621" spans="1:14" x14ac:dyDescent="0.3">
      <c r="A14621" s="1" t="s">
        <v>9159</v>
      </c>
      <c r="B14621" s="1" t="s">
        <v>39350</v>
      </c>
      <c r="C14621" s="2">
        <v>10</v>
      </c>
      <c r="D14621" s="1" t="s">
        <v>39351</v>
      </c>
      <c r="E14621" s="1" t="s">
        <v>39352</v>
      </c>
      <c r="F14621" s="1">
        <f t="shared" si="1905"/>
        <v>41106.822559733795</v>
      </c>
      <c r="G14621" s="1">
        <v>32356</v>
      </c>
      <c r="H14621" s="1">
        <f t="shared" si="1910"/>
        <v>0</v>
      </c>
      <c r="I14621" s="1">
        <v>32356</v>
      </c>
      <c r="J14621" s="1">
        <f t="shared" si="1907"/>
        <v>0</v>
      </c>
      <c r="K14621" s="1">
        <f t="shared" si="1908"/>
        <v>0</v>
      </c>
      <c r="L14621" s="1">
        <f t="shared" si="1909"/>
        <v>0</v>
      </c>
      <c r="M14621" s="1">
        <f t="shared" si="1906"/>
        <v>0</v>
      </c>
      <c r="N14621" s="1">
        <v>0</v>
      </c>
    </row>
    <row r="14622" spans="1:14" x14ac:dyDescent="0.3">
      <c r="A14622" s="1" t="s">
        <v>39353</v>
      </c>
      <c r="B14622" s="1" t="s">
        <v>39350</v>
      </c>
      <c r="C14622" s="2">
        <v>10</v>
      </c>
      <c r="D14622" s="1" t="s">
        <v>39354</v>
      </c>
      <c r="E14622" s="1" t="s">
        <v>39355</v>
      </c>
      <c r="F14622" s="1">
        <f t="shared" si="1905"/>
        <v>42375.924785601848</v>
      </c>
      <c r="G14622" s="1">
        <v>41431</v>
      </c>
      <c r="H14622" s="1">
        <f t="shared" si="1910"/>
        <v>0</v>
      </c>
      <c r="I14622" s="1">
        <v>41431</v>
      </c>
      <c r="J14622" s="1">
        <f t="shared" si="1907"/>
        <v>0</v>
      </c>
      <c r="K14622" s="1">
        <f t="shared" si="1908"/>
        <v>0</v>
      </c>
      <c r="L14622" s="1">
        <f t="shared" si="1909"/>
        <v>0</v>
      </c>
      <c r="M14622" s="1">
        <f t="shared" si="1906"/>
        <v>0</v>
      </c>
      <c r="N14622" s="1">
        <v>0</v>
      </c>
    </row>
    <row r="14623" spans="1:14" x14ac:dyDescent="0.3">
      <c r="A14623" s="1" t="s">
        <v>6682</v>
      </c>
      <c r="B14623" s="1" t="s">
        <v>39356</v>
      </c>
      <c r="C14623" s="2">
        <v>10</v>
      </c>
      <c r="D14623" s="1" t="s">
        <v>39357</v>
      </c>
      <c r="E14623" s="1" t="s">
        <v>39358</v>
      </c>
      <c r="F14623" s="1">
        <f t="shared" si="1905"/>
        <v>42654.284819560184</v>
      </c>
      <c r="G14623" s="1">
        <v>47993</v>
      </c>
      <c r="H14623" s="1">
        <f t="shared" si="1910"/>
        <v>0</v>
      </c>
      <c r="I14623" s="1">
        <v>47993</v>
      </c>
      <c r="J14623" s="1">
        <f t="shared" si="1907"/>
        <v>0</v>
      </c>
      <c r="K14623" s="1">
        <f t="shared" si="1908"/>
        <v>0</v>
      </c>
      <c r="L14623" s="1">
        <f t="shared" si="1909"/>
        <v>0</v>
      </c>
      <c r="M14623" s="1">
        <f t="shared" si="1906"/>
        <v>0</v>
      </c>
      <c r="N14623" s="1">
        <v>0</v>
      </c>
    </row>
    <row r="14624" spans="1:14" x14ac:dyDescent="0.3">
      <c r="A14624" s="1" t="s">
        <v>39359</v>
      </c>
      <c r="B14624" s="1" t="s">
        <v>39360</v>
      </c>
      <c r="C14624" s="2">
        <v>2</v>
      </c>
      <c r="D14624" s="1" t="s">
        <v>39361</v>
      </c>
      <c r="E14624" s="1" t="s">
        <v>39362</v>
      </c>
      <c r="F14624" s="1">
        <f t="shared" si="1905"/>
        <v>42069.914443923612</v>
      </c>
      <c r="G14624" s="1">
        <v>39109</v>
      </c>
      <c r="H14624" s="1">
        <f t="shared" si="1910"/>
        <v>0</v>
      </c>
      <c r="I14624" s="1">
        <v>39109</v>
      </c>
      <c r="J14624" s="1">
        <f t="shared" si="1907"/>
        <v>0</v>
      </c>
      <c r="K14624" s="1">
        <f t="shared" si="1908"/>
        <v>0</v>
      </c>
      <c r="L14624" s="1">
        <f t="shared" si="1909"/>
        <v>0</v>
      </c>
      <c r="M14624" s="1">
        <f t="shared" si="1906"/>
        <v>0</v>
      </c>
      <c r="N14624" s="1">
        <v>0</v>
      </c>
    </row>
    <row r="14625" spans="1:14" x14ac:dyDescent="0.3">
      <c r="A14625" s="1" t="s">
        <v>2597</v>
      </c>
      <c r="B14625" s="1" t="s">
        <v>39363</v>
      </c>
      <c r="C14625" s="2">
        <v>10</v>
      </c>
      <c r="D14625" s="1" t="s">
        <v>39364</v>
      </c>
      <c r="E14625" s="1" t="s">
        <v>39365</v>
      </c>
      <c r="F14625" s="1">
        <f t="shared" si="1905"/>
        <v>42738.015575497688</v>
      </c>
      <c r="G14625" s="1">
        <v>18906</v>
      </c>
      <c r="H14625" s="1">
        <f t="shared" si="1910"/>
        <v>0</v>
      </c>
      <c r="I14625" s="1">
        <v>18906</v>
      </c>
      <c r="J14625" s="1">
        <f t="shared" si="1907"/>
        <v>0</v>
      </c>
      <c r="K14625" s="1">
        <f t="shared" si="1908"/>
        <v>0</v>
      </c>
      <c r="L14625" s="1">
        <f t="shared" si="1909"/>
        <v>0</v>
      </c>
      <c r="M14625" s="1">
        <f t="shared" si="1906"/>
        <v>0</v>
      </c>
      <c r="N14625" s="1">
        <v>0</v>
      </c>
    </row>
    <row r="14626" spans="1:14" x14ac:dyDescent="0.3">
      <c r="A14626" s="1" t="s">
        <v>1072</v>
      </c>
      <c r="B14626" s="1" t="s">
        <v>39366</v>
      </c>
      <c r="C14626" s="2">
        <v>2</v>
      </c>
      <c r="D14626" s="1" t="s">
        <v>39367</v>
      </c>
      <c r="E14626" s="1" t="s">
        <v>39368</v>
      </c>
      <c r="F14626" s="1">
        <f t="shared" si="1905"/>
        <v>41777.929525856482</v>
      </c>
      <c r="G14626" s="1">
        <v>37094</v>
      </c>
      <c r="H14626" s="1">
        <f t="shared" si="1910"/>
        <v>0</v>
      </c>
      <c r="I14626" s="1">
        <v>37094</v>
      </c>
      <c r="J14626" s="1">
        <f t="shared" si="1907"/>
        <v>0</v>
      </c>
      <c r="K14626" s="1">
        <f t="shared" si="1908"/>
        <v>0</v>
      </c>
      <c r="L14626" s="1">
        <f t="shared" si="1909"/>
        <v>0</v>
      </c>
      <c r="M14626" s="1">
        <f t="shared" si="1906"/>
        <v>0</v>
      </c>
      <c r="N14626" s="1">
        <v>0</v>
      </c>
    </row>
    <row r="14627" spans="1:14" x14ac:dyDescent="0.3">
      <c r="A14627" s="1" t="s">
        <v>320</v>
      </c>
      <c r="B14627" s="1" t="s">
        <v>39369</v>
      </c>
      <c r="C14627" s="2">
        <v>10</v>
      </c>
      <c r="D14627" s="1" t="s">
        <v>39370</v>
      </c>
      <c r="E14627" s="1" t="s">
        <v>39371</v>
      </c>
      <c r="F14627" s="1">
        <f t="shared" si="1905"/>
        <v>41965.605513564813</v>
      </c>
      <c r="G14627" s="1">
        <v>4076</v>
      </c>
      <c r="H14627" s="1">
        <v>0</v>
      </c>
      <c r="I14627" s="1">
        <v>4076</v>
      </c>
      <c r="J14627" s="1">
        <f t="shared" si="1907"/>
        <v>0</v>
      </c>
      <c r="K14627" s="1">
        <f t="shared" si="1908"/>
        <v>0</v>
      </c>
      <c r="L14627" s="1">
        <f t="shared" si="1909"/>
        <v>0</v>
      </c>
      <c r="M14627" s="1">
        <f t="shared" si="1906"/>
        <v>0</v>
      </c>
      <c r="N14627" s="1">
        <v>0</v>
      </c>
    </row>
    <row r="14628" spans="1:14" x14ac:dyDescent="0.3">
      <c r="A14628" s="1" t="s">
        <v>320</v>
      </c>
      <c r="B14628" s="1" t="s">
        <v>39372</v>
      </c>
      <c r="C14628" s="2">
        <v>10</v>
      </c>
      <c r="D14628" s="1" t="s">
        <v>39373</v>
      </c>
      <c r="E14628" s="1" t="s">
        <v>39374</v>
      </c>
      <c r="F14628" s="1">
        <f t="shared" si="1905"/>
        <v>42177.823729432872</v>
      </c>
      <c r="G14628" s="1">
        <v>3324</v>
      </c>
      <c r="H14628" s="1">
        <v>0</v>
      </c>
      <c r="I14628" s="1">
        <v>3324</v>
      </c>
      <c r="J14628" s="1">
        <f t="shared" si="1907"/>
        <v>0</v>
      </c>
      <c r="K14628" s="1">
        <f t="shared" si="1908"/>
        <v>0</v>
      </c>
      <c r="L14628" s="1">
        <f t="shared" si="1909"/>
        <v>0</v>
      </c>
      <c r="M14628" s="1">
        <f t="shared" si="1906"/>
        <v>0</v>
      </c>
      <c r="N14628" s="1">
        <v>0</v>
      </c>
    </row>
    <row r="14629" spans="1:14" x14ac:dyDescent="0.3">
      <c r="A14629" s="1" t="s">
        <v>13002</v>
      </c>
      <c r="B14629" s="1" t="s">
        <v>39372</v>
      </c>
      <c r="C14629" s="2">
        <v>10</v>
      </c>
      <c r="D14629" s="1" t="s">
        <v>39375</v>
      </c>
      <c r="E14629" s="1" t="s">
        <v>39376</v>
      </c>
      <c r="F14629" s="1">
        <f t="shared" si="1905"/>
        <v>42204.056450682867</v>
      </c>
      <c r="G14629" s="1">
        <v>19190</v>
      </c>
      <c r="H14629" s="1">
        <f>+H14644</f>
        <v>0</v>
      </c>
      <c r="I14629" s="1">
        <v>19190</v>
      </c>
      <c r="J14629" s="1">
        <f t="shared" si="1907"/>
        <v>0</v>
      </c>
      <c r="K14629" s="1">
        <f t="shared" si="1908"/>
        <v>0</v>
      </c>
      <c r="L14629" s="1">
        <f t="shared" si="1909"/>
        <v>0</v>
      </c>
      <c r="M14629" s="1">
        <f t="shared" si="1906"/>
        <v>0</v>
      </c>
      <c r="N14629" s="1">
        <v>0</v>
      </c>
    </row>
    <row r="14630" spans="1:14" x14ac:dyDescent="0.3">
      <c r="A14630" s="1" t="s">
        <v>4104</v>
      </c>
      <c r="B14630" s="1" t="s">
        <v>39377</v>
      </c>
      <c r="C14630" s="2">
        <v>6</v>
      </c>
      <c r="D14630" s="1" t="s">
        <v>39378</v>
      </c>
      <c r="E14630" s="1" t="s">
        <v>39379</v>
      </c>
      <c r="F14630" s="1">
        <f t="shared" si="1905"/>
        <v>42401.723251145835</v>
      </c>
      <c r="G14630" s="1">
        <v>37827</v>
      </c>
      <c r="H14630" s="1">
        <f>+H14645</f>
        <v>0</v>
      </c>
      <c r="I14630" s="1">
        <v>37827</v>
      </c>
      <c r="J14630" s="1">
        <f t="shared" si="1907"/>
        <v>0</v>
      </c>
      <c r="K14630" s="1">
        <f t="shared" si="1908"/>
        <v>0</v>
      </c>
      <c r="L14630" s="1">
        <f t="shared" si="1909"/>
        <v>0</v>
      </c>
      <c r="M14630" s="1">
        <f t="shared" si="1906"/>
        <v>0</v>
      </c>
      <c r="N14630" s="1">
        <v>0</v>
      </c>
    </row>
    <row r="14631" spans="1:14" x14ac:dyDescent="0.3">
      <c r="A14631" s="1" t="s">
        <v>8522</v>
      </c>
      <c r="B14631" s="1" t="s">
        <v>39380</v>
      </c>
      <c r="C14631" s="2">
        <v>10</v>
      </c>
      <c r="D14631" s="1" t="s">
        <v>39381</v>
      </c>
      <c r="E14631" s="1" t="s">
        <v>39382</v>
      </c>
      <c r="F14631" s="1">
        <f t="shared" si="1905"/>
        <v>42137.800032951389</v>
      </c>
      <c r="G14631" s="1">
        <v>26902</v>
      </c>
      <c r="H14631" s="1">
        <f>+H14646</f>
        <v>0</v>
      </c>
      <c r="I14631" s="1">
        <v>26902</v>
      </c>
      <c r="J14631" s="1">
        <f t="shared" si="1907"/>
        <v>0</v>
      </c>
      <c r="K14631" s="1">
        <f t="shared" si="1908"/>
        <v>0</v>
      </c>
      <c r="L14631" s="1">
        <f t="shared" si="1909"/>
        <v>0</v>
      </c>
      <c r="M14631" s="1">
        <f t="shared" si="1906"/>
        <v>0</v>
      </c>
      <c r="N14631" s="1">
        <v>0</v>
      </c>
    </row>
    <row r="14632" spans="1:14" x14ac:dyDescent="0.3">
      <c r="A14632" s="1" t="s">
        <v>59</v>
      </c>
      <c r="B14632" s="1" t="s">
        <v>39380</v>
      </c>
      <c r="C14632" s="2">
        <v>0</v>
      </c>
      <c r="D14632" s="1" t="s">
        <v>39383</v>
      </c>
      <c r="E14632" s="1" t="s">
        <v>39384</v>
      </c>
      <c r="F14632" s="1">
        <f t="shared" si="1905"/>
        <v>39052.78229166667</v>
      </c>
      <c r="G14632" s="1">
        <v>31185</v>
      </c>
      <c r="H14632" s="1">
        <f>+H14647</f>
        <v>0</v>
      </c>
      <c r="I14632" s="1">
        <v>31185</v>
      </c>
      <c r="J14632" s="1">
        <f t="shared" si="1907"/>
        <v>0</v>
      </c>
      <c r="K14632" s="1">
        <f t="shared" si="1908"/>
        <v>0</v>
      </c>
      <c r="L14632" s="1">
        <f t="shared" si="1909"/>
        <v>0</v>
      </c>
      <c r="M14632" s="1">
        <f t="shared" si="1906"/>
        <v>0</v>
      </c>
      <c r="N14632" s="1">
        <v>0</v>
      </c>
    </row>
    <row r="14633" spans="1:14" x14ac:dyDescent="0.3">
      <c r="A14633" s="1" t="s">
        <v>2457</v>
      </c>
      <c r="B14633" s="1" t="s">
        <v>39380</v>
      </c>
      <c r="C14633" s="2">
        <v>2</v>
      </c>
      <c r="D14633" s="1" t="s">
        <v>39385</v>
      </c>
      <c r="E14633" s="1" t="s">
        <v>39386</v>
      </c>
      <c r="F14633" s="1">
        <f t="shared" si="1905"/>
        <v>41812.84240898148</v>
      </c>
      <c r="G14633" s="1">
        <v>41799</v>
      </c>
      <c r="H14633" s="1">
        <f>+H14648</f>
        <v>0</v>
      </c>
      <c r="I14633" s="1">
        <v>41799</v>
      </c>
      <c r="J14633" s="1">
        <f t="shared" si="1907"/>
        <v>1</v>
      </c>
      <c r="K14633" s="1">
        <f t="shared" si="1908"/>
        <v>0</v>
      </c>
      <c r="L14633" s="1">
        <f t="shared" si="1909"/>
        <v>0</v>
      </c>
      <c r="M14633" s="1">
        <f t="shared" si="1906"/>
        <v>0</v>
      </c>
      <c r="N14633" s="1">
        <v>0</v>
      </c>
    </row>
    <row r="14634" spans="1:14" x14ac:dyDescent="0.3">
      <c r="A14634" s="1" t="s">
        <v>11533</v>
      </c>
      <c r="B14634" s="1" t="s">
        <v>39387</v>
      </c>
      <c r="C14634" s="2">
        <v>10</v>
      </c>
      <c r="D14634" s="1" t="s">
        <v>39388</v>
      </c>
      <c r="E14634" s="1" t="s">
        <v>39389</v>
      </c>
      <c r="F14634" s="1">
        <f t="shared" si="1905"/>
        <v>42320.819930798614</v>
      </c>
      <c r="G14634" s="1">
        <v>859</v>
      </c>
      <c r="H14634" s="1">
        <v>0</v>
      </c>
      <c r="I14634" s="1">
        <v>859</v>
      </c>
      <c r="J14634" s="1">
        <f t="shared" si="1907"/>
        <v>0</v>
      </c>
      <c r="K14634" s="1">
        <f t="shared" si="1908"/>
        <v>0</v>
      </c>
      <c r="L14634" s="1">
        <f t="shared" si="1909"/>
        <v>0</v>
      </c>
      <c r="M14634" s="1">
        <f t="shared" si="1906"/>
        <v>0</v>
      </c>
      <c r="N14634" s="1">
        <v>0</v>
      </c>
    </row>
    <row r="14635" spans="1:14" x14ac:dyDescent="0.3">
      <c r="A14635" s="1" t="s">
        <v>11533</v>
      </c>
      <c r="B14635" s="1" t="s">
        <v>39387</v>
      </c>
      <c r="C14635" s="2">
        <v>10</v>
      </c>
      <c r="D14635" s="1" t="s">
        <v>39390</v>
      </c>
      <c r="E14635" s="1" t="s">
        <v>39391</v>
      </c>
      <c r="F14635" s="1">
        <f t="shared" si="1905"/>
        <v>41848.466235115739</v>
      </c>
      <c r="G14635" s="1">
        <v>865</v>
      </c>
      <c r="H14635" s="1">
        <v>0</v>
      </c>
      <c r="I14635" s="1">
        <v>865</v>
      </c>
      <c r="J14635" s="1">
        <f t="shared" si="1907"/>
        <v>0</v>
      </c>
      <c r="K14635" s="1">
        <f t="shared" si="1908"/>
        <v>0</v>
      </c>
      <c r="L14635" s="1">
        <f t="shared" si="1909"/>
        <v>0</v>
      </c>
      <c r="M14635" s="1">
        <f t="shared" si="1906"/>
        <v>0</v>
      </c>
      <c r="N14635" s="1">
        <v>0</v>
      </c>
    </row>
    <row r="14636" spans="1:14" x14ac:dyDescent="0.3">
      <c r="A14636" s="1" t="s">
        <v>756</v>
      </c>
      <c r="B14636" s="1" t="s">
        <v>39387</v>
      </c>
      <c r="C14636" s="2">
        <v>2</v>
      </c>
      <c r="D14636" s="1" t="s">
        <v>39392</v>
      </c>
      <c r="E14636" s="1" t="s">
        <v>39393</v>
      </c>
      <c r="F14636" s="1">
        <f t="shared" si="1905"/>
        <v>41848.461337986111</v>
      </c>
      <c r="G14636" s="1">
        <v>993</v>
      </c>
      <c r="H14636" s="1">
        <v>0</v>
      </c>
      <c r="I14636" s="1">
        <v>993</v>
      </c>
      <c r="J14636" s="1">
        <f t="shared" si="1907"/>
        <v>1</v>
      </c>
      <c r="K14636" s="1">
        <f t="shared" si="1908"/>
        <v>0</v>
      </c>
      <c r="L14636" s="1">
        <f t="shared" si="1909"/>
        <v>0</v>
      </c>
      <c r="M14636" s="1">
        <f t="shared" si="1906"/>
        <v>0</v>
      </c>
      <c r="N14636" s="1">
        <v>0</v>
      </c>
    </row>
    <row r="14637" spans="1:14" x14ac:dyDescent="0.3">
      <c r="A14637" s="1" t="s">
        <v>756</v>
      </c>
      <c r="B14637" s="1" t="s">
        <v>39387</v>
      </c>
      <c r="C14637" s="2">
        <v>2</v>
      </c>
      <c r="D14637" s="1" t="s">
        <v>39394</v>
      </c>
      <c r="E14637" s="1" t="s">
        <v>39395</v>
      </c>
      <c r="F14637" s="1">
        <f t="shared" si="1905"/>
        <v>42389.111818263889</v>
      </c>
      <c r="G14637" s="1">
        <v>4718</v>
      </c>
      <c r="H14637" s="1">
        <v>0</v>
      </c>
      <c r="I14637" s="1">
        <v>4718</v>
      </c>
      <c r="J14637" s="1">
        <f t="shared" si="1907"/>
        <v>1</v>
      </c>
      <c r="K14637" s="1">
        <f t="shared" si="1908"/>
        <v>0</v>
      </c>
      <c r="L14637" s="1">
        <f t="shared" si="1909"/>
        <v>0</v>
      </c>
      <c r="M14637" s="1">
        <f t="shared" si="1906"/>
        <v>0</v>
      </c>
      <c r="N14637" s="1">
        <v>0</v>
      </c>
    </row>
    <row r="14638" spans="1:14" x14ac:dyDescent="0.3">
      <c r="A14638" s="1" t="s">
        <v>4758</v>
      </c>
      <c r="B14638" s="1" t="s">
        <v>39396</v>
      </c>
      <c r="C14638" s="2">
        <v>1</v>
      </c>
      <c r="D14638" s="1" t="s">
        <v>39397</v>
      </c>
      <c r="E14638" s="1" t="s">
        <v>39398</v>
      </c>
      <c r="F14638" s="1">
        <f t="shared" si="1905"/>
        <v>42001.460420046293</v>
      </c>
      <c r="G14638" s="1">
        <v>35904</v>
      </c>
      <c r="H14638" s="1">
        <f t="shared" ref="H14638:H14652" si="1911">+H14653</f>
        <v>0</v>
      </c>
      <c r="I14638" s="1">
        <v>35904</v>
      </c>
      <c r="J14638" s="1">
        <f t="shared" si="1907"/>
        <v>0</v>
      </c>
      <c r="K14638" s="1">
        <f t="shared" si="1908"/>
        <v>0</v>
      </c>
      <c r="L14638" s="1">
        <f t="shared" si="1909"/>
        <v>0</v>
      </c>
      <c r="M14638" s="1">
        <f t="shared" si="1906"/>
        <v>0</v>
      </c>
      <c r="N14638" s="1">
        <v>0</v>
      </c>
    </row>
    <row r="14639" spans="1:14" x14ac:dyDescent="0.3">
      <c r="A14639" s="1" t="s">
        <v>399</v>
      </c>
      <c r="B14639" s="1" t="s">
        <v>39399</v>
      </c>
      <c r="C14639" s="2">
        <v>9</v>
      </c>
      <c r="D14639" s="1" t="s">
        <v>39400</v>
      </c>
      <c r="E14639" s="1" t="s">
        <v>39401</v>
      </c>
      <c r="F14639" s="1">
        <f t="shared" si="1905"/>
        <v>41751.410578946758</v>
      </c>
      <c r="G14639" s="1">
        <v>7779</v>
      </c>
      <c r="H14639" s="1">
        <f t="shared" si="1911"/>
        <v>0</v>
      </c>
      <c r="I14639" s="1">
        <v>7779</v>
      </c>
      <c r="J14639" s="1">
        <f t="shared" si="1907"/>
        <v>0</v>
      </c>
      <c r="K14639" s="1">
        <f t="shared" si="1908"/>
        <v>0</v>
      </c>
      <c r="L14639" s="1">
        <f t="shared" si="1909"/>
        <v>0</v>
      </c>
      <c r="M14639" s="1">
        <f t="shared" si="1906"/>
        <v>0</v>
      </c>
      <c r="N14639" s="1">
        <v>0</v>
      </c>
    </row>
    <row r="14640" spans="1:14" x14ac:dyDescent="0.3">
      <c r="A14640" s="1" t="s">
        <v>27742</v>
      </c>
      <c r="B14640" s="1" t="s">
        <v>39402</v>
      </c>
      <c r="C14640" s="2">
        <v>10</v>
      </c>
      <c r="D14640" s="1" t="s">
        <v>39403</v>
      </c>
      <c r="E14640" s="1" t="s">
        <v>39404</v>
      </c>
      <c r="F14640" s="1">
        <f t="shared" si="1905"/>
        <v>42330.87970435185</v>
      </c>
      <c r="G14640" s="1">
        <v>39685</v>
      </c>
      <c r="H14640" s="1">
        <f t="shared" si="1911"/>
        <v>0</v>
      </c>
      <c r="I14640" s="1">
        <v>39685</v>
      </c>
      <c r="J14640" s="1">
        <f t="shared" si="1907"/>
        <v>0</v>
      </c>
      <c r="K14640" s="1">
        <f t="shared" si="1908"/>
        <v>0</v>
      </c>
      <c r="L14640" s="1">
        <f t="shared" si="1909"/>
        <v>0</v>
      </c>
      <c r="M14640" s="1">
        <f t="shared" si="1906"/>
        <v>0</v>
      </c>
      <c r="N14640" s="1">
        <v>0</v>
      </c>
    </row>
    <row r="14641" spans="1:14" x14ac:dyDescent="0.3">
      <c r="A14641" s="1" t="s">
        <v>6178</v>
      </c>
      <c r="B14641" s="1" t="s">
        <v>39402</v>
      </c>
      <c r="C14641" s="2">
        <v>10</v>
      </c>
      <c r="D14641" s="1" t="s">
        <v>39405</v>
      </c>
      <c r="E14641" s="1" t="s">
        <v>39406</v>
      </c>
      <c r="F14641" s="1">
        <f t="shared" si="1905"/>
        <v>42219.124752418982</v>
      </c>
      <c r="G14641" s="1">
        <v>49767</v>
      </c>
      <c r="H14641" s="1">
        <f t="shared" si="1911"/>
        <v>0</v>
      </c>
      <c r="I14641" s="1">
        <v>49767</v>
      </c>
      <c r="J14641" s="1">
        <f t="shared" si="1907"/>
        <v>0</v>
      </c>
      <c r="K14641" s="1">
        <f t="shared" si="1908"/>
        <v>0</v>
      </c>
      <c r="L14641" s="1">
        <f t="shared" si="1909"/>
        <v>0</v>
      </c>
      <c r="M14641" s="1">
        <f t="shared" si="1906"/>
        <v>0</v>
      </c>
      <c r="N14641" s="1">
        <v>0</v>
      </c>
    </row>
    <row r="14642" spans="1:14" x14ac:dyDescent="0.3">
      <c r="A14642" s="1" t="s">
        <v>912</v>
      </c>
      <c r="B14642" s="1" t="s">
        <v>39407</v>
      </c>
      <c r="C14642" s="2">
        <v>10</v>
      </c>
      <c r="D14642" s="1" t="s">
        <v>39408</v>
      </c>
      <c r="E14642" s="1" t="s">
        <v>39409</v>
      </c>
      <c r="F14642" s="1">
        <f t="shared" si="1905"/>
        <v>41436.017924293985</v>
      </c>
      <c r="G14642" s="1">
        <v>23435</v>
      </c>
      <c r="H14642" s="1">
        <f t="shared" si="1911"/>
        <v>0</v>
      </c>
      <c r="I14642" s="1">
        <v>23435</v>
      </c>
      <c r="J14642" s="1">
        <f t="shared" si="1907"/>
        <v>0</v>
      </c>
      <c r="K14642" s="1">
        <f t="shared" si="1908"/>
        <v>0</v>
      </c>
      <c r="L14642" s="1">
        <f t="shared" si="1909"/>
        <v>0</v>
      </c>
      <c r="M14642" s="1">
        <f t="shared" si="1906"/>
        <v>0</v>
      </c>
      <c r="N14642" s="1">
        <v>0</v>
      </c>
    </row>
    <row r="14643" spans="1:14" x14ac:dyDescent="0.3">
      <c r="A14643" s="1" t="s">
        <v>6682</v>
      </c>
      <c r="B14643" s="1" t="s">
        <v>39410</v>
      </c>
      <c r="C14643" s="2">
        <v>10</v>
      </c>
      <c r="D14643" s="1" t="s">
        <v>39411</v>
      </c>
      <c r="E14643" s="1" t="s">
        <v>39412</v>
      </c>
      <c r="F14643" s="1">
        <f t="shared" si="1905"/>
        <v>42650.661087094908</v>
      </c>
      <c r="G14643" s="1">
        <v>47999</v>
      </c>
      <c r="H14643" s="1">
        <f t="shared" si="1911"/>
        <v>0</v>
      </c>
      <c r="I14643" s="1">
        <v>47999</v>
      </c>
      <c r="J14643" s="1">
        <f t="shared" si="1907"/>
        <v>0</v>
      </c>
      <c r="K14643" s="1">
        <f t="shared" si="1908"/>
        <v>0</v>
      </c>
      <c r="L14643" s="1">
        <f t="shared" si="1909"/>
        <v>0</v>
      </c>
      <c r="M14643" s="1">
        <f t="shared" si="1906"/>
        <v>0</v>
      </c>
      <c r="N14643" s="1">
        <v>0</v>
      </c>
    </row>
    <row r="14644" spans="1:14" x14ac:dyDescent="0.3">
      <c r="A14644" s="1" t="s">
        <v>446</v>
      </c>
      <c r="B14644" s="1" t="s">
        <v>39413</v>
      </c>
      <c r="C14644" s="2">
        <v>2</v>
      </c>
      <c r="D14644" s="1" t="s">
        <v>39414</v>
      </c>
      <c r="E14644" s="1" t="s">
        <v>39415</v>
      </c>
      <c r="F14644" s="1">
        <f t="shared" si="1905"/>
        <v>42307.870884004631</v>
      </c>
      <c r="G14644" s="1">
        <v>35445</v>
      </c>
      <c r="H14644" s="1">
        <f t="shared" si="1911"/>
        <v>0</v>
      </c>
      <c r="I14644" s="1">
        <v>35445</v>
      </c>
      <c r="J14644" s="1">
        <f t="shared" si="1907"/>
        <v>0</v>
      </c>
      <c r="K14644" s="1">
        <f t="shared" si="1908"/>
        <v>0</v>
      </c>
      <c r="L14644" s="1">
        <f t="shared" si="1909"/>
        <v>0</v>
      </c>
      <c r="M14644" s="1">
        <f t="shared" si="1906"/>
        <v>0</v>
      </c>
      <c r="N14644" s="1">
        <v>0</v>
      </c>
    </row>
    <row r="14645" spans="1:14" x14ac:dyDescent="0.3">
      <c r="A14645" s="1" t="s">
        <v>35062</v>
      </c>
      <c r="B14645" s="1" t="s">
        <v>39413</v>
      </c>
      <c r="C14645" s="2">
        <v>10</v>
      </c>
      <c r="D14645" s="1" t="s">
        <v>39416</v>
      </c>
      <c r="E14645" s="1" t="s">
        <v>39417</v>
      </c>
      <c r="F14645" s="1">
        <f t="shared" si="1905"/>
        <v>42125.82050587963</v>
      </c>
      <c r="G14645" s="1">
        <v>47043</v>
      </c>
      <c r="H14645" s="1">
        <f t="shared" si="1911"/>
        <v>0</v>
      </c>
      <c r="I14645" s="1">
        <v>47043</v>
      </c>
      <c r="J14645" s="1">
        <f t="shared" si="1907"/>
        <v>0</v>
      </c>
      <c r="K14645" s="1">
        <f t="shared" si="1908"/>
        <v>0</v>
      </c>
      <c r="L14645" s="1">
        <f t="shared" si="1909"/>
        <v>0</v>
      </c>
      <c r="M14645" s="1">
        <f t="shared" si="1906"/>
        <v>0</v>
      </c>
      <c r="N14645" s="1">
        <v>0</v>
      </c>
    </row>
    <row r="14646" spans="1:14" x14ac:dyDescent="0.3">
      <c r="A14646" s="1" t="s">
        <v>1300</v>
      </c>
      <c r="B14646" s="1" t="s">
        <v>39418</v>
      </c>
      <c r="C14646" s="2">
        <v>1</v>
      </c>
      <c r="D14646" s="1" t="s">
        <v>39419</v>
      </c>
      <c r="E14646" s="1" t="s">
        <v>39420</v>
      </c>
      <c r="F14646" s="1">
        <f t="shared" si="1905"/>
        <v>42086.546863171294</v>
      </c>
      <c r="G14646" s="1">
        <v>34136</v>
      </c>
      <c r="H14646" s="1">
        <f t="shared" si="1911"/>
        <v>0</v>
      </c>
      <c r="I14646" s="1">
        <v>34136</v>
      </c>
      <c r="J14646" s="1">
        <f t="shared" si="1907"/>
        <v>0</v>
      </c>
      <c r="K14646" s="1">
        <f t="shared" si="1908"/>
        <v>0</v>
      </c>
      <c r="L14646" s="1">
        <f t="shared" si="1909"/>
        <v>0</v>
      </c>
      <c r="M14646" s="1">
        <f t="shared" si="1906"/>
        <v>0</v>
      </c>
      <c r="N14646" s="1">
        <v>0</v>
      </c>
    </row>
    <row r="14647" spans="1:14" x14ac:dyDescent="0.3">
      <c r="A14647" s="1" t="s">
        <v>4491</v>
      </c>
      <c r="B14647" s="1" t="s">
        <v>39418</v>
      </c>
      <c r="C14647" s="2">
        <v>6</v>
      </c>
      <c r="D14647" s="1" t="s">
        <v>39421</v>
      </c>
      <c r="E14647" s="1" t="s">
        <v>39422</v>
      </c>
      <c r="F14647" s="1">
        <f t="shared" si="1905"/>
        <v>41849.914241134262</v>
      </c>
      <c r="G14647" s="1">
        <v>48880</v>
      </c>
      <c r="H14647" s="1">
        <f t="shared" si="1911"/>
        <v>0</v>
      </c>
      <c r="I14647" s="1">
        <v>48880</v>
      </c>
      <c r="J14647" s="1">
        <f t="shared" si="1907"/>
        <v>0</v>
      </c>
      <c r="K14647" s="1">
        <f t="shared" si="1908"/>
        <v>0</v>
      </c>
      <c r="L14647" s="1">
        <f t="shared" si="1909"/>
        <v>0</v>
      </c>
      <c r="M14647" s="1">
        <f t="shared" si="1906"/>
        <v>0</v>
      </c>
      <c r="N14647" s="1">
        <v>0</v>
      </c>
    </row>
    <row r="14648" spans="1:14" x14ac:dyDescent="0.3">
      <c r="A14648" s="1" t="s">
        <v>11903</v>
      </c>
      <c r="B14648" s="1" t="s">
        <v>39418</v>
      </c>
      <c r="C14648" s="2">
        <v>10</v>
      </c>
      <c r="D14648" s="1" t="s">
        <v>39423</v>
      </c>
      <c r="E14648" s="1" t="s">
        <v>39424</v>
      </c>
      <c r="F14648" s="1">
        <f t="shared" si="1905"/>
        <v>42102.943166111108</v>
      </c>
      <c r="G14648" s="1">
        <v>49441</v>
      </c>
      <c r="H14648" s="1">
        <f t="shared" si="1911"/>
        <v>0</v>
      </c>
      <c r="I14648" s="1">
        <v>49441</v>
      </c>
      <c r="J14648" s="1">
        <f t="shared" si="1907"/>
        <v>1</v>
      </c>
      <c r="K14648" s="1">
        <f t="shared" si="1908"/>
        <v>0</v>
      </c>
      <c r="L14648" s="1">
        <f t="shared" si="1909"/>
        <v>0</v>
      </c>
      <c r="M14648" s="1">
        <f t="shared" si="1906"/>
        <v>0</v>
      </c>
      <c r="N14648" s="1">
        <v>0</v>
      </c>
    </row>
    <row r="14649" spans="1:14" x14ac:dyDescent="0.3">
      <c r="A14649" s="1" t="s">
        <v>21664</v>
      </c>
      <c r="B14649" s="1" t="s">
        <v>39418</v>
      </c>
      <c r="C14649" s="2">
        <v>2</v>
      </c>
      <c r="D14649" s="1" t="s">
        <v>39425</v>
      </c>
      <c r="E14649" s="1" t="s">
        <v>39426</v>
      </c>
      <c r="F14649" s="1">
        <f t="shared" si="1905"/>
        <v>42104.058561493053</v>
      </c>
      <c r="G14649" s="1">
        <v>49658</v>
      </c>
      <c r="H14649" s="1">
        <f t="shared" si="1911"/>
        <v>0</v>
      </c>
      <c r="I14649" s="1">
        <v>49658</v>
      </c>
      <c r="J14649" s="1">
        <f t="shared" si="1907"/>
        <v>1</v>
      </c>
      <c r="K14649" s="1">
        <f t="shared" si="1908"/>
        <v>0</v>
      </c>
      <c r="L14649" s="1">
        <f t="shared" si="1909"/>
        <v>0</v>
      </c>
      <c r="M14649" s="1">
        <f t="shared" si="1906"/>
        <v>0</v>
      </c>
      <c r="N14649" s="1">
        <v>0</v>
      </c>
    </row>
    <row r="14650" spans="1:14" x14ac:dyDescent="0.3">
      <c r="A14650" s="1" t="s">
        <v>39427</v>
      </c>
      <c r="B14650" s="1" t="s">
        <v>39428</v>
      </c>
      <c r="C14650" s="2">
        <v>10</v>
      </c>
      <c r="D14650" s="1" t="s">
        <v>39429</v>
      </c>
      <c r="E14650" s="1" t="s">
        <v>39430</v>
      </c>
      <c r="F14650" s="1">
        <f t="shared" si="1905"/>
        <v>42374.908907118057</v>
      </c>
      <c r="G14650" s="1">
        <v>34921</v>
      </c>
      <c r="H14650" s="1">
        <f t="shared" si="1911"/>
        <v>0</v>
      </c>
      <c r="I14650" s="1">
        <v>34921</v>
      </c>
      <c r="J14650" s="1">
        <f t="shared" si="1907"/>
        <v>0</v>
      </c>
      <c r="K14650" s="1">
        <f t="shared" si="1908"/>
        <v>0</v>
      </c>
      <c r="L14650" s="1">
        <f t="shared" si="1909"/>
        <v>0</v>
      </c>
      <c r="M14650" s="1">
        <f t="shared" si="1906"/>
        <v>0</v>
      </c>
      <c r="N14650" s="1">
        <v>0</v>
      </c>
    </row>
    <row r="14651" spans="1:14" x14ac:dyDescent="0.3">
      <c r="A14651" s="1" t="s">
        <v>51</v>
      </c>
      <c r="B14651" s="1" t="s">
        <v>39431</v>
      </c>
      <c r="C14651" s="2">
        <v>10</v>
      </c>
      <c r="D14651" s="1" t="s">
        <v>39432</v>
      </c>
      <c r="E14651" s="1" t="s">
        <v>39433</v>
      </c>
      <c r="F14651" s="1">
        <f t="shared" si="1905"/>
        <v>41846.784391956018</v>
      </c>
      <c r="G14651" s="1">
        <v>10286</v>
      </c>
      <c r="H14651" s="1">
        <f t="shared" si="1911"/>
        <v>0</v>
      </c>
      <c r="I14651" s="1">
        <v>10286</v>
      </c>
      <c r="J14651" s="1">
        <f t="shared" si="1907"/>
        <v>0</v>
      </c>
      <c r="K14651" s="1">
        <f t="shared" si="1908"/>
        <v>0</v>
      </c>
      <c r="L14651" s="1">
        <f t="shared" si="1909"/>
        <v>0</v>
      </c>
      <c r="M14651" s="1">
        <f t="shared" si="1906"/>
        <v>0</v>
      </c>
      <c r="N14651" s="1">
        <v>0</v>
      </c>
    </row>
    <row r="14652" spans="1:14" x14ac:dyDescent="0.3">
      <c r="A14652" s="1" t="s">
        <v>1369</v>
      </c>
      <c r="B14652" s="1" t="s">
        <v>39431</v>
      </c>
      <c r="C14652" s="2">
        <v>10</v>
      </c>
      <c r="D14652" s="1" t="s">
        <v>39434</v>
      </c>
      <c r="E14652" s="1" t="s">
        <v>39435</v>
      </c>
      <c r="F14652" s="1">
        <f t="shared" si="1905"/>
        <v>42163.726609270831</v>
      </c>
      <c r="G14652" s="1">
        <v>20918</v>
      </c>
      <c r="H14652" s="1">
        <f t="shared" si="1911"/>
        <v>0</v>
      </c>
      <c r="I14652" s="1">
        <v>20918</v>
      </c>
      <c r="J14652" s="1">
        <f t="shared" si="1907"/>
        <v>0</v>
      </c>
      <c r="K14652" s="1">
        <f t="shared" si="1908"/>
        <v>0</v>
      </c>
      <c r="L14652" s="1">
        <f t="shared" si="1909"/>
        <v>0</v>
      </c>
      <c r="M14652" s="1">
        <f t="shared" si="1906"/>
        <v>0</v>
      </c>
      <c r="N14652" s="1">
        <v>0</v>
      </c>
    </row>
    <row r="14653" spans="1:14" x14ac:dyDescent="0.3">
      <c r="A14653" s="1" t="s">
        <v>320</v>
      </c>
      <c r="B14653" s="1" t="s">
        <v>39436</v>
      </c>
      <c r="C14653" s="2">
        <v>10</v>
      </c>
      <c r="D14653" s="1" t="s">
        <v>39437</v>
      </c>
      <c r="E14653" s="1" t="s">
        <v>39438</v>
      </c>
      <c r="F14653" s="1">
        <f t="shared" si="1905"/>
        <v>42050.738941377313</v>
      </c>
      <c r="G14653" s="1">
        <v>3739</v>
      </c>
      <c r="H14653" s="1">
        <v>0</v>
      </c>
      <c r="I14653" s="1">
        <v>3739</v>
      </c>
      <c r="J14653" s="1">
        <f t="shared" si="1907"/>
        <v>0</v>
      </c>
      <c r="K14653" s="1">
        <f t="shared" si="1908"/>
        <v>0</v>
      </c>
      <c r="L14653" s="1">
        <f t="shared" si="1909"/>
        <v>0</v>
      </c>
      <c r="M14653" s="1">
        <f t="shared" si="1906"/>
        <v>0</v>
      </c>
      <c r="N14653" s="1">
        <v>0</v>
      </c>
    </row>
    <row r="14654" spans="1:14" x14ac:dyDescent="0.3">
      <c r="A14654" s="1" t="s">
        <v>320</v>
      </c>
      <c r="B14654" s="1" t="s">
        <v>39436</v>
      </c>
      <c r="C14654" s="2">
        <v>10</v>
      </c>
      <c r="D14654" s="1" t="s">
        <v>39439</v>
      </c>
      <c r="E14654" s="1" t="s">
        <v>39440</v>
      </c>
      <c r="F14654" s="1">
        <f t="shared" si="1905"/>
        <v>41957.724286180557</v>
      </c>
      <c r="G14654" s="1">
        <v>4106</v>
      </c>
      <c r="H14654" s="1">
        <v>0</v>
      </c>
      <c r="I14654" s="1">
        <v>4106</v>
      </c>
      <c r="J14654" s="1">
        <f t="shared" si="1907"/>
        <v>0</v>
      </c>
      <c r="K14654" s="1">
        <f t="shared" si="1908"/>
        <v>0</v>
      </c>
      <c r="L14654" s="1">
        <f t="shared" si="1909"/>
        <v>0</v>
      </c>
      <c r="M14654" s="1">
        <f t="shared" si="1906"/>
        <v>0</v>
      </c>
      <c r="N14654" s="1">
        <v>0</v>
      </c>
    </row>
    <row r="14655" spans="1:14" x14ac:dyDescent="0.3">
      <c r="A14655" s="1" t="s">
        <v>1316</v>
      </c>
      <c r="B14655" s="1" t="s">
        <v>39436</v>
      </c>
      <c r="C14655" s="2">
        <v>10</v>
      </c>
      <c r="D14655" s="1" t="s">
        <v>39441</v>
      </c>
      <c r="E14655" s="1" t="s">
        <v>39442</v>
      </c>
      <c r="F14655" s="1">
        <f t="shared" si="1905"/>
        <v>41901.110841562499</v>
      </c>
      <c r="G14655" s="1">
        <v>4966</v>
      </c>
      <c r="H14655" s="1">
        <v>0</v>
      </c>
      <c r="I14655" s="1">
        <v>4966</v>
      </c>
      <c r="J14655" s="1">
        <f t="shared" si="1907"/>
        <v>1</v>
      </c>
      <c r="K14655" s="1">
        <f t="shared" si="1908"/>
        <v>0</v>
      </c>
      <c r="L14655" s="1">
        <f t="shared" si="1909"/>
        <v>0</v>
      </c>
      <c r="M14655" s="1">
        <f t="shared" si="1906"/>
        <v>0</v>
      </c>
      <c r="N14655" s="1">
        <v>0</v>
      </c>
    </row>
    <row r="14656" spans="1:14" x14ac:dyDescent="0.3">
      <c r="A14656" s="1" t="s">
        <v>2437</v>
      </c>
      <c r="B14656" s="1" t="s">
        <v>39436</v>
      </c>
      <c r="C14656" s="2">
        <v>10</v>
      </c>
      <c r="D14656" s="1" t="s">
        <v>39443</v>
      </c>
      <c r="E14656" s="1" t="s">
        <v>39444</v>
      </c>
      <c r="F14656" s="1">
        <f t="shared" si="1905"/>
        <v>41144.658899363429</v>
      </c>
      <c r="G14656" s="1">
        <v>15526</v>
      </c>
      <c r="H14656" s="1">
        <f t="shared" ref="H14656:H14664" si="1912">+H14671</f>
        <v>0</v>
      </c>
      <c r="I14656" s="1">
        <v>15526</v>
      </c>
      <c r="J14656" s="1">
        <f t="shared" si="1907"/>
        <v>1</v>
      </c>
      <c r="K14656" s="1">
        <f t="shared" si="1908"/>
        <v>0</v>
      </c>
      <c r="L14656" s="1">
        <f t="shared" si="1909"/>
        <v>0</v>
      </c>
      <c r="M14656" s="1">
        <f t="shared" si="1906"/>
        <v>0</v>
      </c>
      <c r="N14656" s="1">
        <v>0</v>
      </c>
    </row>
    <row r="14657" spans="1:14" x14ac:dyDescent="0.3">
      <c r="A14657" s="1" t="s">
        <v>2377</v>
      </c>
      <c r="B14657" s="1" t="s">
        <v>39436</v>
      </c>
      <c r="C14657" s="2">
        <v>4</v>
      </c>
      <c r="D14657" s="1" t="s">
        <v>39445</v>
      </c>
      <c r="E14657" s="1" t="s">
        <v>39446</v>
      </c>
      <c r="F14657" s="1">
        <f t="shared" ref="F14657:F14720" si="1913">DATEVALUE(E14657)+TIMEVALUE(E14657)</f>
        <v>42461.523364293978</v>
      </c>
      <c r="G14657" s="1">
        <v>21382</v>
      </c>
      <c r="H14657" s="1">
        <f t="shared" si="1912"/>
        <v>0</v>
      </c>
      <c r="I14657" s="1">
        <v>21382</v>
      </c>
      <c r="J14657" s="1">
        <f t="shared" si="1907"/>
        <v>1</v>
      </c>
      <c r="K14657" s="1">
        <f t="shared" si="1908"/>
        <v>0</v>
      </c>
      <c r="L14657" s="1">
        <f t="shared" si="1909"/>
        <v>0</v>
      </c>
      <c r="M14657" s="1">
        <f t="shared" ref="M14657:M14720" si="1914">IF(OR(K14657,L14657), 1, 0)</f>
        <v>0</v>
      </c>
      <c r="N14657" s="1">
        <v>0</v>
      </c>
    </row>
    <row r="14658" spans="1:14" x14ac:dyDescent="0.3">
      <c r="A14658" s="1" t="s">
        <v>1204</v>
      </c>
      <c r="B14658" s="1" t="s">
        <v>39436</v>
      </c>
      <c r="C14658" s="2">
        <v>10</v>
      </c>
      <c r="D14658" s="1" t="s">
        <v>39447</v>
      </c>
      <c r="E14658" s="1" t="s">
        <v>39448</v>
      </c>
      <c r="F14658" s="1">
        <f t="shared" si="1913"/>
        <v>42809.631715115742</v>
      </c>
      <c r="G14658" s="1">
        <v>22304</v>
      </c>
      <c r="H14658" s="1">
        <f t="shared" si="1912"/>
        <v>0</v>
      </c>
      <c r="I14658" s="1">
        <v>22304</v>
      </c>
      <c r="J14658" s="1">
        <f t="shared" si="1907"/>
        <v>1</v>
      </c>
      <c r="K14658" s="1">
        <f t="shared" si="1908"/>
        <v>0</v>
      </c>
      <c r="L14658" s="1">
        <f t="shared" si="1909"/>
        <v>0</v>
      </c>
      <c r="M14658" s="1">
        <f t="shared" si="1914"/>
        <v>0</v>
      </c>
      <c r="N14658" s="1">
        <v>0</v>
      </c>
    </row>
    <row r="14659" spans="1:14" x14ac:dyDescent="0.3">
      <c r="A14659" s="1" t="s">
        <v>39449</v>
      </c>
      <c r="B14659" s="1" t="s">
        <v>39436</v>
      </c>
      <c r="C14659" s="2">
        <v>2</v>
      </c>
      <c r="D14659" s="1" t="s">
        <v>39450</v>
      </c>
      <c r="E14659" s="1" t="s">
        <v>39451</v>
      </c>
      <c r="F14659" s="1">
        <f t="shared" si="1913"/>
        <v>41962.173686006943</v>
      </c>
      <c r="G14659" s="1">
        <v>25591</v>
      </c>
      <c r="H14659" s="1">
        <f t="shared" si="1912"/>
        <v>0</v>
      </c>
      <c r="I14659" s="1">
        <v>25591</v>
      </c>
      <c r="J14659" s="1">
        <f t="shared" ref="J14659:J14722" si="1915">IF(AND(EXACT(B14658,B14659), EXACT(B14657,B14658)), 1, 0)</f>
        <v>1</v>
      </c>
      <c r="K14659" s="1">
        <f t="shared" ref="K14659:K14722" si="1916">IF(AND(J14659=1, EXACT(A14657, A14658), EXACT(A14658, A14659)), 1, 0)</f>
        <v>0</v>
      </c>
      <c r="L14659" s="1">
        <f t="shared" ref="L14659:L14722" si="1917">IF(AND(J14659=1, EXACT(D14657, D14658), EXACT(D14658, D14659), F14659-F14657&lt;365), 1, 0)</f>
        <v>0</v>
      </c>
      <c r="M14659" s="1">
        <f t="shared" si="1914"/>
        <v>0</v>
      </c>
      <c r="N14659" s="1">
        <v>0</v>
      </c>
    </row>
    <row r="14660" spans="1:14" x14ac:dyDescent="0.3">
      <c r="A14660" s="1" t="s">
        <v>10193</v>
      </c>
      <c r="B14660" s="1" t="s">
        <v>39436</v>
      </c>
      <c r="C14660" s="2">
        <v>2</v>
      </c>
      <c r="D14660" s="1" t="s">
        <v>39452</v>
      </c>
      <c r="E14660" s="1" t="s">
        <v>39453</v>
      </c>
      <c r="F14660" s="1">
        <f t="shared" si="1913"/>
        <v>42296.55660265046</v>
      </c>
      <c r="G14660" s="1">
        <v>30516</v>
      </c>
      <c r="H14660" s="1">
        <f t="shared" si="1912"/>
        <v>0</v>
      </c>
      <c r="I14660" s="1">
        <v>30516</v>
      </c>
      <c r="J14660" s="1">
        <f t="shared" si="1915"/>
        <v>1</v>
      </c>
      <c r="K14660" s="1">
        <f t="shared" si="1916"/>
        <v>0</v>
      </c>
      <c r="L14660" s="1">
        <f t="shared" si="1917"/>
        <v>0</v>
      </c>
      <c r="M14660" s="1">
        <f t="shared" si="1914"/>
        <v>0</v>
      </c>
      <c r="N14660" s="1">
        <v>0</v>
      </c>
    </row>
    <row r="14661" spans="1:14" x14ac:dyDescent="0.3">
      <c r="A14661" s="1" t="s">
        <v>3558</v>
      </c>
      <c r="B14661" s="1" t="s">
        <v>39436</v>
      </c>
      <c r="C14661" s="2">
        <v>2</v>
      </c>
      <c r="D14661" s="1" t="s">
        <v>39454</v>
      </c>
      <c r="E14661" s="1" t="s">
        <v>39455</v>
      </c>
      <c r="F14661" s="1">
        <f t="shared" si="1913"/>
        <v>42231.62622834491</v>
      </c>
      <c r="G14661" s="1">
        <v>50946</v>
      </c>
      <c r="H14661" s="1">
        <f t="shared" si="1912"/>
        <v>0</v>
      </c>
      <c r="I14661" s="1">
        <v>50946</v>
      </c>
      <c r="J14661" s="1">
        <f t="shared" si="1915"/>
        <v>1</v>
      </c>
      <c r="K14661" s="1">
        <f t="shared" si="1916"/>
        <v>0</v>
      </c>
      <c r="L14661" s="1">
        <f t="shared" si="1917"/>
        <v>0</v>
      </c>
      <c r="M14661" s="1">
        <f t="shared" si="1914"/>
        <v>0</v>
      </c>
      <c r="N14661" s="1">
        <v>0</v>
      </c>
    </row>
    <row r="14662" spans="1:14" x14ac:dyDescent="0.3">
      <c r="A14662" s="1" t="s">
        <v>6063</v>
      </c>
      <c r="B14662" s="1" t="s">
        <v>39456</v>
      </c>
      <c r="C14662" s="2">
        <v>2</v>
      </c>
      <c r="D14662" s="1" t="s">
        <v>39457</v>
      </c>
      <c r="E14662" s="1" t="s">
        <v>39458</v>
      </c>
      <c r="F14662" s="1">
        <f t="shared" si="1913"/>
        <v>40706.819398148145</v>
      </c>
      <c r="G14662" s="1">
        <v>21993</v>
      </c>
      <c r="H14662" s="1">
        <f t="shared" si="1912"/>
        <v>0</v>
      </c>
      <c r="I14662" s="1">
        <v>21993</v>
      </c>
      <c r="J14662" s="1">
        <f t="shared" si="1915"/>
        <v>0</v>
      </c>
      <c r="K14662" s="1">
        <f t="shared" si="1916"/>
        <v>0</v>
      </c>
      <c r="L14662" s="1">
        <f t="shared" si="1917"/>
        <v>0</v>
      </c>
      <c r="M14662" s="1">
        <f t="shared" si="1914"/>
        <v>0</v>
      </c>
      <c r="N14662" s="1">
        <v>0</v>
      </c>
    </row>
    <row r="14663" spans="1:14" x14ac:dyDescent="0.3">
      <c r="A14663" s="1" t="s">
        <v>4849</v>
      </c>
      <c r="B14663" s="1" t="s">
        <v>39459</v>
      </c>
      <c r="C14663" s="2">
        <v>8</v>
      </c>
      <c r="D14663" s="1" t="s">
        <v>39460</v>
      </c>
      <c r="E14663" s="1" t="s">
        <v>39461</v>
      </c>
      <c r="F14663" s="1">
        <f t="shared" si="1913"/>
        <v>41800.746318437501</v>
      </c>
      <c r="G14663" s="1">
        <v>13386</v>
      </c>
      <c r="H14663" s="1">
        <f t="shared" si="1912"/>
        <v>0</v>
      </c>
      <c r="I14663" s="1">
        <v>13386</v>
      </c>
      <c r="J14663" s="1">
        <f t="shared" si="1915"/>
        <v>0</v>
      </c>
      <c r="K14663" s="1">
        <f t="shared" si="1916"/>
        <v>0</v>
      </c>
      <c r="L14663" s="1">
        <f t="shared" si="1917"/>
        <v>0</v>
      </c>
      <c r="M14663" s="1">
        <f t="shared" si="1914"/>
        <v>0</v>
      </c>
      <c r="N14663" s="1">
        <v>0</v>
      </c>
    </row>
    <row r="14664" spans="1:14" x14ac:dyDescent="0.3">
      <c r="A14664" s="1" t="s">
        <v>3630</v>
      </c>
      <c r="B14664" s="1" t="s">
        <v>39459</v>
      </c>
      <c r="C14664" s="2">
        <v>10</v>
      </c>
      <c r="D14664" s="1" t="s">
        <v>39462</v>
      </c>
      <c r="E14664" s="1" t="s">
        <v>39463</v>
      </c>
      <c r="F14664" s="1">
        <f t="shared" si="1913"/>
        <v>42042.042421932871</v>
      </c>
      <c r="G14664" s="1">
        <v>51089</v>
      </c>
      <c r="H14664" s="1">
        <f t="shared" si="1912"/>
        <v>0</v>
      </c>
      <c r="I14664" s="1">
        <v>51089</v>
      </c>
      <c r="J14664" s="1">
        <f t="shared" si="1915"/>
        <v>0</v>
      </c>
      <c r="K14664" s="1">
        <f t="shared" si="1916"/>
        <v>0</v>
      </c>
      <c r="L14664" s="1">
        <f t="shared" si="1917"/>
        <v>0</v>
      </c>
      <c r="M14664" s="1">
        <f t="shared" si="1914"/>
        <v>0</v>
      </c>
      <c r="N14664" s="1">
        <v>0</v>
      </c>
    </row>
    <row r="14665" spans="1:14" x14ac:dyDescent="0.3">
      <c r="A14665" s="1" t="s">
        <v>6230</v>
      </c>
      <c r="B14665" s="1" t="s">
        <v>39464</v>
      </c>
      <c r="C14665" s="2">
        <v>10</v>
      </c>
      <c r="D14665" s="1" t="s">
        <v>39465</v>
      </c>
      <c r="E14665" s="1" t="s">
        <v>39466</v>
      </c>
      <c r="F14665" s="1">
        <f t="shared" si="1913"/>
        <v>41323.901059571763</v>
      </c>
      <c r="G14665" s="1">
        <v>1687</v>
      </c>
      <c r="H14665" s="1">
        <v>0</v>
      </c>
      <c r="I14665" s="1">
        <v>1687</v>
      </c>
      <c r="J14665" s="1">
        <f t="shared" si="1915"/>
        <v>0</v>
      </c>
      <c r="K14665" s="1">
        <f t="shared" si="1916"/>
        <v>0</v>
      </c>
      <c r="L14665" s="1">
        <f t="shared" si="1917"/>
        <v>0</v>
      </c>
      <c r="M14665" s="1">
        <f t="shared" si="1914"/>
        <v>0</v>
      </c>
      <c r="N14665" s="1">
        <v>0</v>
      </c>
    </row>
    <row r="14666" spans="1:14" x14ac:dyDescent="0.3">
      <c r="A14666" s="1" t="s">
        <v>22628</v>
      </c>
      <c r="B14666" s="1" t="s">
        <v>39464</v>
      </c>
      <c r="C14666" s="2">
        <v>1</v>
      </c>
      <c r="D14666" s="1" t="s">
        <v>39467</v>
      </c>
      <c r="E14666" s="1" t="s">
        <v>39468</v>
      </c>
      <c r="F14666" s="1">
        <f t="shared" si="1913"/>
        <v>40903.888969907406</v>
      </c>
      <c r="G14666" s="1">
        <v>7380</v>
      </c>
      <c r="H14666" s="1">
        <v>0</v>
      </c>
      <c r="I14666" s="1">
        <v>7380</v>
      </c>
      <c r="J14666" s="1">
        <f t="shared" si="1915"/>
        <v>0</v>
      </c>
      <c r="K14666" s="1">
        <f t="shared" si="1916"/>
        <v>0</v>
      </c>
      <c r="L14666" s="1">
        <f t="shared" si="1917"/>
        <v>0</v>
      </c>
      <c r="M14666" s="1">
        <f t="shared" si="1914"/>
        <v>0</v>
      </c>
      <c r="N14666" s="1">
        <v>0</v>
      </c>
    </row>
    <row r="14667" spans="1:14" x14ac:dyDescent="0.3">
      <c r="A14667" s="1" t="s">
        <v>10498</v>
      </c>
      <c r="B14667" s="1" t="s">
        <v>39469</v>
      </c>
      <c r="C14667" s="2">
        <v>2</v>
      </c>
      <c r="D14667" s="1" t="s">
        <v>39470</v>
      </c>
      <c r="E14667" s="1" t="s">
        <v>39471</v>
      </c>
      <c r="F14667" s="1">
        <f t="shared" si="1913"/>
        <v>41664.598295706019</v>
      </c>
      <c r="G14667" s="1">
        <v>16787</v>
      </c>
      <c r="H14667" s="1">
        <f>+H14682</f>
        <v>0</v>
      </c>
      <c r="I14667" s="1">
        <v>16787</v>
      </c>
      <c r="J14667" s="1">
        <f t="shared" si="1915"/>
        <v>0</v>
      </c>
      <c r="K14667" s="1">
        <f t="shared" si="1916"/>
        <v>0</v>
      </c>
      <c r="L14667" s="1">
        <f t="shared" si="1917"/>
        <v>0</v>
      </c>
      <c r="M14667" s="1">
        <f t="shared" si="1914"/>
        <v>0</v>
      </c>
      <c r="N14667" s="1">
        <v>0</v>
      </c>
    </row>
    <row r="14668" spans="1:14" x14ac:dyDescent="0.3">
      <c r="A14668" s="1" t="s">
        <v>155</v>
      </c>
      <c r="B14668" s="1" t="s">
        <v>39472</v>
      </c>
      <c r="C14668" s="2">
        <v>9</v>
      </c>
      <c r="D14668" s="1" t="s">
        <v>39473</v>
      </c>
      <c r="E14668" s="1" t="s">
        <v>39474</v>
      </c>
      <c r="F14668" s="1">
        <f t="shared" si="1913"/>
        <v>41329.89427153935</v>
      </c>
      <c r="G14668" s="1">
        <v>5499</v>
      </c>
      <c r="H14668" s="1">
        <v>0</v>
      </c>
      <c r="I14668" s="1">
        <v>5499</v>
      </c>
      <c r="J14668" s="1">
        <f t="shared" si="1915"/>
        <v>0</v>
      </c>
      <c r="K14668" s="1">
        <f t="shared" si="1916"/>
        <v>0</v>
      </c>
      <c r="L14668" s="1">
        <f t="shared" si="1917"/>
        <v>0</v>
      </c>
      <c r="M14668" s="1">
        <f t="shared" si="1914"/>
        <v>0</v>
      </c>
      <c r="N14668" s="1">
        <v>0</v>
      </c>
    </row>
    <row r="14669" spans="1:14" x14ac:dyDescent="0.3">
      <c r="A14669" s="1" t="s">
        <v>7219</v>
      </c>
      <c r="B14669" s="1" t="s">
        <v>39472</v>
      </c>
      <c r="C14669" s="2">
        <v>10</v>
      </c>
      <c r="D14669" s="1" t="s">
        <v>39475</v>
      </c>
      <c r="E14669" s="1" t="s">
        <v>39476</v>
      </c>
      <c r="F14669" s="1">
        <f t="shared" si="1913"/>
        <v>42130.38409540509</v>
      </c>
      <c r="G14669" s="1">
        <v>41579</v>
      </c>
      <c r="H14669" s="1">
        <f t="shared" ref="H14669:H14674" si="1918">+H14684</f>
        <v>0</v>
      </c>
      <c r="I14669" s="1">
        <v>41579</v>
      </c>
      <c r="J14669" s="1">
        <f t="shared" si="1915"/>
        <v>0</v>
      </c>
      <c r="K14669" s="1">
        <f t="shared" si="1916"/>
        <v>0</v>
      </c>
      <c r="L14669" s="1">
        <f t="shared" si="1917"/>
        <v>0</v>
      </c>
      <c r="M14669" s="1">
        <f t="shared" si="1914"/>
        <v>0</v>
      </c>
      <c r="N14669" s="1">
        <v>0</v>
      </c>
    </row>
    <row r="14670" spans="1:14" x14ac:dyDescent="0.3">
      <c r="A14670" s="1" t="s">
        <v>7219</v>
      </c>
      <c r="B14670" s="1" t="s">
        <v>39472</v>
      </c>
      <c r="C14670" s="2">
        <v>10</v>
      </c>
      <c r="D14670" s="1" t="s">
        <v>39477</v>
      </c>
      <c r="E14670" s="1" t="s">
        <v>39478</v>
      </c>
      <c r="F14670" s="1">
        <f t="shared" si="1913"/>
        <v>42128.682594351849</v>
      </c>
      <c r="G14670" s="1">
        <v>52604</v>
      </c>
      <c r="H14670" s="1">
        <f t="shared" si="1918"/>
        <v>0</v>
      </c>
      <c r="I14670" s="1">
        <v>52604</v>
      </c>
      <c r="J14670" s="1">
        <f t="shared" si="1915"/>
        <v>1</v>
      </c>
      <c r="K14670" s="1">
        <f t="shared" si="1916"/>
        <v>0</v>
      </c>
      <c r="L14670" s="1">
        <f t="shared" si="1917"/>
        <v>0</v>
      </c>
      <c r="M14670" s="1">
        <f t="shared" si="1914"/>
        <v>0</v>
      </c>
      <c r="N14670" s="1">
        <v>0</v>
      </c>
    </row>
    <row r="14671" spans="1:14" x14ac:dyDescent="0.3">
      <c r="A14671" s="1" t="s">
        <v>2947</v>
      </c>
      <c r="B14671" s="1" t="s">
        <v>39479</v>
      </c>
      <c r="C14671" s="2">
        <v>10</v>
      </c>
      <c r="D14671" s="1" t="s">
        <v>39480</v>
      </c>
      <c r="E14671" s="1" t="s">
        <v>39481</v>
      </c>
      <c r="F14671" s="1">
        <f t="shared" si="1913"/>
        <v>42051.71803178241</v>
      </c>
      <c r="G14671" s="1">
        <v>17623</v>
      </c>
      <c r="H14671" s="1">
        <f t="shared" si="1918"/>
        <v>0</v>
      </c>
      <c r="I14671" s="1">
        <v>17623</v>
      </c>
      <c r="J14671" s="1">
        <f t="shared" si="1915"/>
        <v>0</v>
      </c>
      <c r="K14671" s="1">
        <f t="shared" si="1916"/>
        <v>0</v>
      </c>
      <c r="L14671" s="1">
        <f t="shared" si="1917"/>
        <v>0</v>
      </c>
      <c r="M14671" s="1">
        <f t="shared" si="1914"/>
        <v>0</v>
      </c>
      <c r="N14671" s="1">
        <v>0</v>
      </c>
    </row>
    <row r="14672" spans="1:14" x14ac:dyDescent="0.3">
      <c r="A14672" s="1" t="s">
        <v>15028</v>
      </c>
      <c r="B14672" s="1" t="s">
        <v>39479</v>
      </c>
      <c r="C14672" s="2">
        <v>8</v>
      </c>
      <c r="D14672" s="1" t="s">
        <v>39482</v>
      </c>
      <c r="E14672" s="1" t="s">
        <v>39483</v>
      </c>
      <c r="F14672" s="1">
        <f t="shared" si="1913"/>
        <v>42063.72597634259</v>
      </c>
      <c r="G14672" s="1">
        <v>27374</v>
      </c>
      <c r="H14672" s="1">
        <f t="shared" si="1918"/>
        <v>0</v>
      </c>
      <c r="I14672" s="1">
        <v>27374</v>
      </c>
      <c r="J14672" s="1">
        <f t="shared" si="1915"/>
        <v>0</v>
      </c>
      <c r="K14672" s="1">
        <f t="shared" si="1916"/>
        <v>0</v>
      </c>
      <c r="L14672" s="1">
        <f t="shared" si="1917"/>
        <v>0</v>
      </c>
      <c r="M14672" s="1">
        <f t="shared" si="1914"/>
        <v>0</v>
      </c>
      <c r="N14672" s="1">
        <v>0</v>
      </c>
    </row>
    <row r="14673" spans="1:14" x14ac:dyDescent="0.3">
      <c r="A14673" s="1" t="s">
        <v>39484</v>
      </c>
      <c r="B14673" s="1" t="s">
        <v>39479</v>
      </c>
      <c r="C14673" s="2">
        <v>10</v>
      </c>
      <c r="D14673" s="1" t="s">
        <v>39485</v>
      </c>
      <c r="E14673" s="1" t="s">
        <v>39486</v>
      </c>
      <c r="F14673" s="1">
        <f t="shared" si="1913"/>
        <v>41857.830563715281</v>
      </c>
      <c r="G14673" s="1">
        <v>31377</v>
      </c>
      <c r="H14673" s="1">
        <f t="shared" si="1918"/>
        <v>0</v>
      </c>
      <c r="I14673" s="1">
        <v>31377</v>
      </c>
      <c r="J14673" s="1">
        <f t="shared" si="1915"/>
        <v>1</v>
      </c>
      <c r="K14673" s="1">
        <f t="shared" si="1916"/>
        <v>0</v>
      </c>
      <c r="L14673" s="1">
        <f t="shared" si="1917"/>
        <v>0</v>
      </c>
      <c r="M14673" s="1">
        <f t="shared" si="1914"/>
        <v>0</v>
      </c>
      <c r="N14673" s="1">
        <v>0</v>
      </c>
    </row>
    <row r="14674" spans="1:14" x14ac:dyDescent="0.3">
      <c r="A14674" s="1" t="s">
        <v>22617</v>
      </c>
      <c r="B14674" s="1" t="s">
        <v>39479</v>
      </c>
      <c r="C14674" s="2">
        <v>10</v>
      </c>
      <c r="D14674" s="1" t="s">
        <v>39487</v>
      </c>
      <c r="E14674" s="1" t="s">
        <v>39488</v>
      </c>
      <c r="F14674" s="1">
        <f t="shared" si="1913"/>
        <v>41983.730989490738</v>
      </c>
      <c r="G14674" s="1">
        <v>39729</v>
      </c>
      <c r="H14674" s="1">
        <f t="shared" si="1918"/>
        <v>0</v>
      </c>
      <c r="I14674" s="1">
        <v>39729</v>
      </c>
      <c r="J14674" s="1">
        <f t="shared" si="1915"/>
        <v>1</v>
      </c>
      <c r="K14674" s="1">
        <f t="shared" si="1916"/>
        <v>0</v>
      </c>
      <c r="L14674" s="1">
        <f t="shared" si="1917"/>
        <v>0</v>
      </c>
      <c r="M14674" s="1">
        <f t="shared" si="1914"/>
        <v>0</v>
      </c>
      <c r="N14674" s="1">
        <v>0</v>
      </c>
    </row>
    <row r="14675" spans="1:14" x14ac:dyDescent="0.3">
      <c r="A14675" s="1" t="s">
        <v>19489</v>
      </c>
      <c r="B14675" s="1" t="s">
        <v>39489</v>
      </c>
      <c r="C14675" s="2">
        <v>10</v>
      </c>
      <c r="D14675" s="1" t="s">
        <v>39490</v>
      </c>
      <c r="E14675" s="1" t="s">
        <v>39491</v>
      </c>
      <c r="F14675" s="1">
        <f t="shared" si="1913"/>
        <v>41226.63920917824</v>
      </c>
      <c r="G14675" s="1">
        <v>5881</v>
      </c>
      <c r="H14675" s="1">
        <v>0</v>
      </c>
      <c r="I14675" s="1">
        <v>5881</v>
      </c>
      <c r="J14675" s="1">
        <f t="shared" si="1915"/>
        <v>0</v>
      </c>
      <c r="K14675" s="1">
        <f t="shared" si="1916"/>
        <v>0</v>
      </c>
      <c r="L14675" s="1">
        <f t="shared" si="1917"/>
        <v>0</v>
      </c>
      <c r="M14675" s="1">
        <f t="shared" si="1914"/>
        <v>0</v>
      </c>
      <c r="N14675" s="1">
        <v>0</v>
      </c>
    </row>
    <row r="14676" spans="1:14" x14ac:dyDescent="0.3">
      <c r="A14676" s="1" t="s">
        <v>34647</v>
      </c>
      <c r="B14676" s="1" t="s">
        <v>39489</v>
      </c>
      <c r="C14676" s="2">
        <v>10</v>
      </c>
      <c r="D14676" s="1" t="s">
        <v>39492</v>
      </c>
      <c r="E14676" s="1" t="s">
        <v>39493</v>
      </c>
      <c r="F14676" s="1">
        <f t="shared" si="1913"/>
        <v>41474.52403443287</v>
      </c>
      <c r="G14676" s="1">
        <v>17855</v>
      </c>
      <c r="H14676" s="1">
        <f t="shared" ref="H14676:H14681" si="1919">+H14691</f>
        <v>0</v>
      </c>
      <c r="I14676" s="1">
        <v>17855</v>
      </c>
      <c r="J14676" s="1">
        <f t="shared" si="1915"/>
        <v>0</v>
      </c>
      <c r="K14676" s="1">
        <f t="shared" si="1916"/>
        <v>0</v>
      </c>
      <c r="L14676" s="1">
        <f t="shared" si="1917"/>
        <v>0</v>
      </c>
      <c r="M14676" s="1">
        <f t="shared" si="1914"/>
        <v>0</v>
      </c>
      <c r="N14676" s="1">
        <v>0</v>
      </c>
    </row>
    <row r="14677" spans="1:14" x14ac:dyDescent="0.3">
      <c r="A14677" s="1" t="s">
        <v>21599</v>
      </c>
      <c r="B14677" s="1" t="s">
        <v>39489</v>
      </c>
      <c r="C14677" s="2">
        <v>4</v>
      </c>
      <c r="D14677" s="1" t="s">
        <v>39494</v>
      </c>
      <c r="E14677" s="1" t="s">
        <v>39495</v>
      </c>
      <c r="F14677" s="1">
        <f t="shared" si="1913"/>
        <v>42333.013189131947</v>
      </c>
      <c r="G14677" s="1">
        <v>37701</v>
      </c>
      <c r="H14677" s="1">
        <f t="shared" si="1919"/>
        <v>0</v>
      </c>
      <c r="I14677" s="1">
        <v>37701</v>
      </c>
      <c r="J14677" s="1">
        <f t="shared" si="1915"/>
        <v>1</v>
      </c>
      <c r="K14677" s="1">
        <f t="shared" si="1916"/>
        <v>0</v>
      </c>
      <c r="L14677" s="1">
        <f t="shared" si="1917"/>
        <v>0</v>
      </c>
      <c r="M14677" s="1">
        <f t="shared" si="1914"/>
        <v>0</v>
      </c>
      <c r="N14677" s="1">
        <v>0</v>
      </c>
    </row>
    <row r="14678" spans="1:14" x14ac:dyDescent="0.3">
      <c r="A14678" s="1" t="s">
        <v>1583</v>
      </c>
      <c r="B14678" s="1" t="s">
        <v>39489</v>
      </c>
      <c r="C14678" s="2">
        <v>3</v>
      </c>
      <c r="D14678" s="1" t="s">
        <v>39496</v>
      </c>
      <c r="E14678" s="1" t="s">
        <v>39497</v>
      </c>
      <c r="F14678" s="1">
        <f t="shared" si="1913"/>
        <v>42110.115382418982</v>
      </c>
      <c r="G14678" s="1">
        <v>39373</v>
      </c>
      <c r="H14678" s="1">
        <f t="shared" si="1919"/>
        <v>0</v>
      </c>
      <c r="I14678" s="1">
        <v>39373</v>
      </c>
      <c r="J14678" s="1">
        <f t="shared" si="1915"/>
        <v>1</v>
      </c>
      <c r="K14678" s="1">
        <f t="shared" si="1916"/>
        <v>0</v>
      </c>
      <c r="L14678" s="1">
        <f t="shared" si="1917"/>
        <v>0</v>
      </c>
      <c r="M14678" s="1">
        <f t="shared" si="1914"/>
        <v>0</v>
      </c>
      <c r="N14678" s="1">
        <v>0</v>
      </c>
    </row>
    <row r="14679" spans="1:14" x14ac:dyDescent="0.3">
      <c r="A14679" s="1" t="s">
        <v>1981</v>
      </c>
      <c r="B14679" s="1" t="s">
        <v>39489</v>
      </c>
      <c r="C14679" s="2">
        <v>1</v>
      </c>
      <c r="D14679" s="1" t="s">
        <v>39498</v>
      </c>
      <c r="E14679" s="1" t="s">
        <v>39499</v>
      </c>
      <c r="F14679" s="1">
        <f t="shared" si="1913"/>
        <v>42334.846746203701</v>
      </c>
      <c r="G14679" s="1">
        <v>41000</v>
      </c>
      <c r="H14679" s="1">
        <f t="shared" si="1919"/>
        <v>0</v>
      </c>
      <c r="I14679" s="1">
        <v>41000</v>
      </c>
      <c r="J14679" s="1">
        <f t="shared" si="1915"/>
        <v>1</v>
      </c>
      <c r="K14679" s="1">
        <f t="shared" si="1916"/>
        <v>0</v>
      </c>
      <c r="L14679" s="1">
        <f t="shared" si="1917"/>
        <v>0</v>
      </c>
      <c r="M14679" s="1">
        <f t="shared" si="1914"/>
        <v>0</v>
      </c>
      <c r="N14679" s="1">
        <v>0</v>
      </c>
    </row>
    <row r="14680" spans="1:14" x14ac:dyDescent="0.3">
      <c r="A14680" s="1" t="s">
        <v>2209</v>
      </c>
      <c r="B14680" s="1" t="s">
        <v>39489</v>
      </c>
      <c r="C14680" s="2">
        <v>2</v>
      </c>
      <c r="D14680" s="1" t="s">
        <v>39500</v>
      </c>
      <c r="E14680" s="1" t="s">
        <v>39501</v>
      </c>
      <c r="F14680" s="1">
        <f t="shared" si="1913"/>
        <v>42017.510965601854</v>
      </c>
      <c r="G14680" s="1">
        <v>42835</v>
      </c>
      <c r="H14680" s="1">
        <f t="shared" si="1919"/>
        <v>0</v>
      </c>
      <c r="I14680" s="1">
        <v>42835</v>
      </c>
      <c r="J14680" s="1">
        <f t="shared" si="1915"/>
        <v>1</v>
      </c>
      <c r="K14680" s="1">
        <f t="shared" si="1916"/>
        <v>0</v>
      </c>
      <c r="L14680" s="1">
        <f t="shared" si="1917"/>
        <v>0</v>
      </c>
      <c r="M14680" s="1">
        <f t="shared" si="1914"/>
        <v>0</v>
      </c>
      <c r="N14680" s="1">
        <v>0</v>
      </c>
    </row>
    <row r="14681" spans="1:14" x14ac:dyDescent="0.3">
      <c r="A14681" s="1" t="s">
        <v>10068</v>
      </c>
      <c r="B14681" s="1" t="s">
        <v>39489</v>
      </c>
      <c r="C14681" s="2">
        <v>0</v>
      </c>
      <c r="D14681" s="1" t="s">
        <v>39502</v>
      </c>
      <c r="E14681" s="1" t="s">
        <v>39503</v>
      </c>
      <c r="F14681" s="1">
        <f t="shared" si="1913"/>
        <v>38260</v>
      </c>
      <c r="G14681" s="1">
        <v>48668</v>
      </c>
      <c r="H14681" s="1">
        <f t="shared" si="1919"/>
        <v>0</v>
      </c>
      <c r="I14681" s="1">
        <v>48668</v>
      </c>
      <c r="J14681" s="1">
        <f t="shared" si="1915"/>
        <v>1</v>
      </c>
      <c r="K14681" s="1">
        <f t="shared" si="1916"/>
        <v>0</v>
      </c>
      <c r="L14681" s="1">
        <f t="shared" si="1917"/>
        <v>0</v>
      </c>
      <c r="M14681" s="1">
        <f t="shared" si="1914"/>
        <v>0</v>
      </c>
      <c r="N14681" s="1">
        <v>0</v>
      </c>
    </row>
    <row r="14682" spans="1:14" x14ac:dyDescent="0.3">
      <c r="A14682" s="1" t="s">
        <v>1896</v>
      </c>
      <c r="B14682" s="1" t="s">
        <v>39504</v>
      </c>
      <c r="C14682" s="2">
        <v>10</v>
      </c>
      <c r="D14682" s="1" t="s">
        <v>39505</v>
      </c>
      <c r="E14682" s="1" t="s">
        <v>39506</v>
      </c>
      <c r="F14682" s="1">
        <f t="shared" si="1913"/>
        <v>41541.488490636577</v>
      </c>
      <c r="G14682" s="1">
        <v>4564</v>
      </c>
      <c r="H14682" s="1">
        <v>0</v>
      </c>
      <c r="I14682" s="1">
        <v>4564</v>
      </c>
      <c r="J14682" s="1">
        <f t="shared" si="1915"/>
        <v>0</v>
      </c>
      <c r="K14682" s="1">
        <f t="shared" si="1916"/>
        <v>0</v>
      </c>
      <c r="L14682" s="1">
        <f t="shared" si="1917"/>
        <v>0</v>
      </c>
      <c r="M14682" s="1">
        <f t="shared" si="1914"/>
        <v>0</v>
      </c>
      <c r="N14682" s="1">
        <v>0</v>
      </c>
    </row>
    <row r="14683" spans="1:14" x14ac:dyDescent="0.3">
      <c r="A14683" s="1" t="s">
        <v>6237</v>
      </c>
      <c r="B14683" s="1" t="s">
        <v>39504</v>
      </c>
      <c r="C14683" s="2">
        <v>10</v>
      </c>
      <c r="D14683" s="1" t="s">
        <v>39507</v>
      </c>
      <c r="E14683" s="1" t="s">
        <v>39508</v>
      </c>
      <c r="F14683" s="1">
        <f t="shared" si="1913"/>
        <v>41757.630108981481</v>
      </c>
      <c r="G14683" s="1">
        <v>7539</v>
      </c>
      <c r="H14683" s="1">
        <v>0</v>
      </c>
      <c r="I14683" s="1">
        <v>7539</v>
      </c>
      <c r="J14683" s="1">
        <f t="shared" si="1915"/>
        <v>0</v>
      </c>
      <c r="K14683" s="1">
        <f t="shared" si="1916"/>
        <v>0</v>
      </c>
      <c r="L14683" s="1">
        <f t="shared" si="1917"/>
        <v>0</v>
      </c>
      <c r="M14683" s="1">
        <f t="shared" si="1914"/>
        <v>0</v>
      </c>
      <c r="N14683" s="1">
        <v>0</v>
      </c>
    </row>
    <row r="14684" spans="1:14" x14ac:dyDescent="0.3">
      <c r="A14684" s="1" t="s">
        <v>18629</v>
      </c>
      <c r="B14684" s="1" t="s">
        <v>39504</v>
      </c>
      <c r="C14684" s="2">
        <v>9</v>
      </c>
      <c r="D14684" s="1" t="s">
        <v>39509</v>
      </c>
      <c r="E14684" s="1" t="s">
        <v>39510</v>
      </c>
      <c r="F14684" s="1">
        <f t="shared" si="1913"/>
        <v>41901.634435590277</v>
      </c>
      <c r="G14684" s="1">
        <v>40122</v>
      </c>
      <c r="H14684" s="1">
        <f>+H14699</f>
        <v>0</v>
      </c>
      <c r="I14684" s="1">
        <v>40122</v>
      </c>
      <c r="J14684" s="1">
        <f t="shared" si="1915"/>
        <v>1</v>
      </c>
      <c r="K14684" s="1">
        <f t="shared" si="1916"/>
        <v>0</v>
      </c>
      <c r="L14684" s="1">
        <f t="shared" si="1917"/>
        <v>0</v>
      </c>
      <c r="M14684" s="1">
        <f t="shared" si="1914"/>
        <v>0</v>
      </c>
      <c r="N14684" s="1">
        <v>0</v>
      </c>
    </row>
    <row r="14685" spans="1:14" x14ac:dyDescent="0.3">
      <c r="A14685" s="1" t="s">
        <v>5321</v>
      </c>
      <c r="B14685" s="1" t="s">
        <v>39504</v>
      </c>
      <c r="C14685" s="2">
        <v>2</v>
      </c>
      <c r="D14685" s="1" t="s">
        <v>39511</v>
      </c>
      <c r="E14685" s="1" t="s">
        <v>39512</v>
      </c>
      <c r="F14685" s="1">
        <f t="shared" si="1913"/>
        <v>41756.786583668982</v>
      </c>
      <c r="G14685" s="1">
        <v>44091</v>
      </c>
      <c r="H14685" s="1">
        <f>+H14700</f>
        <v>0</v>
      </c>
      <c r="I14685" s="1">
        <v>44091</v>
      </c>
      <c r="J14685" s="1">
        <f t="shared" si="1915"/>
        <v>1</v>
      </c>
      <c r="K14685" s="1">
        <f t="shared" si="1916"/>
        <v>0</v>
      </c>
      <c r="L14685" s="1">
        <f t="shared" si="1917"/>
        <v>0</v>
      </c>
      <c r="M14685" s="1">
        <f t="shared" si="1914"/>
        <v>0</v>
      </c>
      <c r="N14685" s="1">
        <v>0</v>
      </c>
    </row>
    <row r="14686" spans="1:14" x14ac:dyDescent="0.3">
      <c r="A14686" s="1" t="s">
        <v>32989</v>
      </c>
      <c r="B14686" s="1" t="s">
        <v>39513</v>
      </c>
      <c r="C14686" s="2">
        <v>10</v>
      </c>
      <c r="D14686" s="1" t="s">
        <v>39514</v>
      </c>
      <c r="E14686" s="1" t="s">
        <v>39515</v>
      </c>
      <c r="F14686" s="1">
        <f t="shared" si="1913"/>
        <v>42320.505763749999</v>
      </c>
      <c r="G14686" s="1">
        <v>4671</v>
      </c>
      <c r="H14686" s="1">
        <v>0</v>
      </c>
      <c r="I14686" s="1">
        <v>4671</v>
      </c>
      <c r="J14686" s="1">
        <f t="shared" si="1915"/>
        <v>0</v>
      </c>
      <c r="K14686" s="1">
        <f t="shared" si="1916"/>
        <v>0</v>
      </c>
      <c r="L14686" s="1">
        <f t="shared" si="1917"/>
        <v>0</v>
      </c>
      <c r="M14686" s="1">
        <f t="shared" si="1914"/>
        <v>0</v>
      </c>
      <c r="N14686" s="1">
        <v>0</v>
      </c>
    </row>
    <row r="14687" spans="1:14" x14ac:dyDescent="0.3">
      <c r="A14687" s="1" t="s">
        <v>5930</v>
      </c>
      <c r="B14687" s="1" t="s">
        <v>39513</v>
      </c>
      <c r="C14687" s="2">
        <v>10</v>
      </c>
      <c r="D14687" s="1" t="s">
        <v>39516</v>
      </c>
      <c r="E14687" s="1" t="s">
        <v>39517</v>
      </c>
      <c r="F14687" s="1">
        <f t="shared" si="1913"/>
        <v>40921.79446759259</v>
      </c>
      <c r="G14687" s="1">
        <v>7226</v>
      </c>
      <c r="H14687" s="1">
        <v>0</v>
      </c>
      <c r="I14687" s="1">
        <v>7226</v>
      </c>
      <c r="J14687" s="1">
        <f t="shared" si="1915"/>
        <v>0</v>
      </c>
      <c r="K14687" s="1">
        <f t="shared" si="1916"/>
        <v>0</v>
      </c>
      <c r="L14687" s="1">
        <f t="shared" si="1917"/>
        <v>0</v>
      </c>
      <c r="M14687" s="1">
        <f t="shared" si="1914"/>
        <v>0</v>
      </c>
      <c r="N14687" s="1">
        <v>0</v>
      </c>
    </row>
    <row r="14688" spans="1:14" x14ac:dyDescent="0.3">
      <c r="A14688" s="1" t="s">
        <v>2538</v>
      </c>
      <c r="B14688" s="1" t="s">
        <v>39513</v>
      </c>
      <c r="C14688" s="2">
        <v>2</v>
      </c>
      <c r="D14688" s="1" t="s">
        <v>39518</v>
      </c>
      <c r="E14688" s="1" t="s">
        <v>39519</v>
      </c>
      <c r="F14688" s="1">
        <f t="shared" si="1913"/>
        <v>42387.431915578702</v>
      </c>
      <c r="G14688" s="1">
        <v>12819</v>
      </c>
      <c r="H14688" s="1">
        <f>+H14703</f>
        <v>0</v>
      </c>
      <c r="I14688" s="1">
        <v>12819</v>
      </c>
      <c r="J14688" s="1">
        <f t="shared" si="1915"/>
        <v>1</v>
      </c>
      <c r="K14688" s="1">
        <f t="shared" si="1916"/>
        <v>0</v>
      </c>
      <c r="L14688" s="1">
        <f t="shared" si="1917"/>
        <v>0</v>
      </c>
      <c r="M14688" s="1">
        <f t="shared" si="1914"/>
        <v>0</v>
      </c>
      <c r="N14688" s="1">
        <v>0</v>
      </c>
    </row>
    <row r="14689" spans="1:14" x14ac:dyDescent="0.3">
      <c r="A14689" s="1" t="s">
        <v>795</v>
      </c>
      <c r="B14689" s="1" t="s">
        <v>39520</v>
      </c>
      <c r="C14689" s="2">
        <v>4</v>
      </c>
      <c r="D14689" s="1" t="s">
        <v>39521</v>
      </c>
      <c r="E14689" s="1" t="s">
        <v>39522</v>
      </c>
      <c r="F14689" s="1">
        <f t="shared" si="1913"/>
        <v>41783.038603298613</v>
      </c>
      <c r="G14689" s="1">
        <v>19099</v>
      </c>
      <c r="H14689" s="1">
        <f>+H14704</f>
        <v>0</v>
      </c>
      <c r="I14689" s="1">
        <v>19099</v>
      </c>
      <c r="J14689" s="1">
        <f t="shared" si="1915"/>
        <v>0</v>
      </c>
      <c r="K14689" s="1">
        <f t="shared" si="1916"/>
        <v>0</v>
      </c>
      <c r="L14689" s="1">
        <f t="shared" si="1917"/>
        <v>0</v>
      </c>
      <c r="M14689" s="1">
        <f t="shared" si="1914"/>
        <v>0</v>
      </c>
      <c r="N14689" s="1">
        <v>0</v>
      </c>
    </row>
    <row r="14690" spans="1:14" x14ac:dyDescent="0.3">
      <c r="A14690" s="1" t="s">
        <v>1591</v>
      </c>
      <c r="B14690" s="1" t="s">
        <v>39523</v>
      </c>
      <c r="C14690" s="2">
        <v>10</v>
      </c>
      <c r="D14690" s="1" t="s">
        <v>39524</v>
      </c>
      <c r="E14690" s="1" t="s">
        <v>39525</v>
      </c>
      <c r="F14690" s="1">
        <f t="shared" si="1913"/>
        <v>40622.555567129632</v>
      </c>
      <c r="G14690" s="1">
        <v>7334</v>
      </c>
      <c r="H14690" s="1">
        <v>0</v>
      </c>
      <c r="I14690" s="1">
        <v>7334</v>
      </c>
      <c r="J14690" s="1">
        <f t="shared" si="1915"/>
        <v>0</v>
      </c>
      <c r="K14690" s="1">
        <f t="shared" si="1916"/>
        <v>0</v>
      </c>
      <c r="L14690" s="1">
        <f t="shared" si="1917"/>
        <v>0</v>
      </c>
      <c r="M14690" s="1">
        <f t="shared" si="1914"/>
        <v>0</v>
      </c>
      <c r="N14690" s="1">
        <v>0</v>
      </c>
    </row>
    <row r="14691" spans="1:14" x14ac:dyDescent="0.3">
      <c r="A14691" s="1" t="s">
        <v>9669</v>
      </c>
      <c r="B14691" s="1" t="s">
        <v>39523</v>
      </c>
      <c r="C14691" s="2">
        <v>8</v>
      </c>
      <c r="D14691" s="1" t="s">
        <v>39526</v>
      </c>
      <c r="E14691" s="1" t="s">
        <v>39527</v>
      </c>
      <c r="F14691" s="1">
        <f t="shared" si="1913"/>
        <v>42156.437405960649</v>
      </c>
      <c r="G14691" s="1">
        <v>13484</v>
      </c>
      <c r="H14691" s="1">
        <f>+H14706</f>
        <v>0</v>
      </c>
      <c r="I14691" s="1">
        <v>13484</v>
      </c>
      <c r="J14691" s="1">
        <f t="shared" si="1915"/>
        <v>0</v>
      </c>
      <c r="K14691" s="1">
        <f t="shared" si="1916"/>
        <v>0</v>
      </c>
      <c r="L14691" s="1">
        <f t="shared" si="1917"/>
        <v>0</v>
      </c>
      <c r="M14691" s="1">
        <f t="shared" si="1914"/>
        <v>0</v>
      </c>
      <c r="N14691" s="1">
        <v>0</v>
      </c>
    </row>
    <row r="14692" spans="1:14" x14ac:dyDescent="0.3">
      <c r="A14692" s="1" t="s">
        <v>2836</v>
      </c>
      <c r="B14692" s="1" t="s">
        <v>39523</v>
      </c>
      <c r="C14692" s="2">
        <v>10</v>
      </c>
      <c r="D14692" s="1" t="s">
        <v>39528</v>
      </c>
      <c r="E14692" s="1" t="s">
        <v>39529</v>
      </c>
      <c r="F14692" s="1">
        <f t="shared" si="1913"/>
        <v>41599.747212974537</v>
      </c>
      <c r="G14692" s="1">
        <v>41449</v>
      </c>
      <c r="H14692" s="1">
        <f>+H14707</f>
        <v>0</v>
      </c>
      <c r="I14692" s="1">
        <v>41449</v>
      </c>
      <c r="J14692" s="1">
        <f t="shared" si="1915"/>
        <v>1</v>
      </c>
      <c r="K14692" s="1">
        <f t="shared" si="1916"/>
        <v>0</v>
      </c>
      <c r="L14692" s="1">
        <f t="shared" si="1917"/>
        <v>0</v>
      </c>
      <c r="M14692" s="1">
        <f t="shared" si="1914"/>
        <v>0</v>
      </c>
      <c r="N14692" s="1">
        <v>0</v>
      </c>
    </row>
    <row r="14693" spans="1:14" x14ac:dyDescent="0.3">
      <c r="A14693" s="1" t="s">
        <v>485</v>
      </c>
      <c r="B14693" s="1" t="s">
        <v>39530</v>
      </c>
      <c r="C14693" s="2">
        <v>10</v>
      </c>
      <c r="D14693" s="1" t="s">
        <v>39531</v>
      </c>
      <c r="E14693" s="1" t="s">
        <v>39532</v>
      </c>
      <c r="F14693" s="1">
        <f t="shared" si="1913"/>
        <v>42022.477798912034</v>
      </c>
      <c r="G14693" s="1">
        <v>7408</v>
      </c>
      <c r="H14693" s="1">
        <v>0</v>
      </c>
      <c r="I14693" s="1">
        <v>7408</v>
      </c>
      <c r="J14693" s="1">
        <f t="shared" si="1915"/>
        <v>0</v>
      </c>
      <c r="K14693" s="1">
        <f t="shared" si="1916"/>
        <v>0</v>
      </c>
      <c r="L14693" s="1">
        <f t="shared" si="1917"/>
        <v>0</v>
      </c>
      <c r="M14693" s="1">
        <f t="shared" si="1914"/>
        <v>0</v>
      </c>
      <c r="N14693" s="1">
        <v>0</v>
      </c>
    </row>
    <row r="14694" spans="1:14" x14ac:dyDescent="0.3">
      <c r="A14694" s="1" t="s">
        <v>1304</v>
      </c>
      <c r="B14694" s="1" t="s">
        <v>39530</v>
      </c>
      <c r="C14694" s="2">
        <v>10</v>
      </c>
      <c r="D14694" s="1" t="s">
        <v>39533</v>
      </c>
      <c r="E14694" s="1" t="s">
        <v>39534</v>
      </c>
      <c r="F14694" s="1">
        <f t="shared" si="1913"/>
        <v>42027.421167974535</v>
      </c>
      <c r="G14694" s="1">
        <v>31270</v>
      </c>
      <c r="H14694" s="1">
        <f>+H14709</f>
        <v>0</v>
      </c>
      <c r="I14694" s="1">
        <v>31270</v>
      </c>
      <c r="J14694" s="1">
        <f t="shared" si="1915"/>
        <v>0</v>
      </c>
      <c r="K14694" s="1">
        <f t="shared" si="1916"/>
        <v>0</v>
      </c>
      <c r="L14694" s="1">
        <f t="shared" si="1917"/>
        <v>0</v>
      </c>
      <c r="M14694" s="1">
        <f t="shared" si="1914"/>
        <v>0</v>
      </c>
      <c r="N14694" s="1">
        <v>0</v>
      </c>
    </row>
    <row r="14695" spans="1:14" x14ac:dyDescent="0.3">
      <c r="A14695" s="1" t="s">
        <v>20947</v>
      </c>
      <c r="B14695" s="1" t="s">
        <v>39535</v>
      </c>
      <c r="C14695" s="2">
        <v>10</v>
      </c>
      <c r="D14695" s="1" t="s">
        <v>39536</v>
      </c>
      <c r="E14695" s="1" t="s">
        <v>39537</v>
      </c>
      <c r="F14695" s="1">
        <f t="shared" si="1913"/>
        <v>42705.728978217594</v>
      </c>
      <c r="G14695" s="1">
        <v>613</v>
      </c>
      <c r="H14695" s="1">
        <v>0</v>
      </c>
      <c r="I14695" s="1">
        <v>613</v>
      </c>
      <c r="J14695" s="1">
        <f t="shared" si="1915"/>
        <v>0</v>
      </c>
      <c r="K14695" s="1">
        <f t="shared" si="1916"/>
        <v>0</v>
      </c>
      <c r="L14695" s="1">
        <f t="shared" si="1917"/>
        <v>0</v>
      </c>
      <c r="M14695" s="1">
        <f t="shared" si="1914"/>
        <v>0</v>
      </c>
      <c r="N14695" s="1">
        <v>0</v>
      </c>
    </row>
    <row r="14696" spans="1:14" x14ac:dyDescent="0.3">
      <c r="A14696" s="1" t="s">
        <v>6457</v>
      </c>
      <c r="B14696" s="1" t="s">
        <v>39535</v>
      </c>
      <c r="C14696" s="2">
        <v>2</v>
      </c>
      <c r="D14696" s="1" t="s">
        <v>39538</v>
      </c>
      <c r="E14696" s="1" t="s">
        <v>39539</v>
      </c>
      <c r="F14696" s="1">
        <f t="shared" si="1913"/>
        <v>42073.017594837962</v>
      </c>
      <c r="G14696" s="1">
        <v>7471</v>
      </c>
      <c r="H14696" s="1">
        <v>0</v>
      </c>
      <c r="I14696" s="1">
        <v>7471</v>
      </c>
      <c r="J14696" s="1">
        <f t="shared" si="1915"/>
        <v>0</v>
      </c>
      <c r="K14696" s="1">
        <f t="shared" si="1916"/>
        <v>0</v>
      </c>
      <c r="L14696" s="1">
        <f t="shared" si="1917"/>
        <v>0</v>
      </c>
      <c r="M14696" s="1">
        <f t="shared" si="1914"/>
        <v>0</v>
      </c>
      <c r="N14696" s="1">
        <v>0</v>
      </c>
    </row>
    <row r="14697" spans="1:14" x14ac:dyDescent="0.3">
      <c r="A14697" s="1" t="s">
        <v>51</v>
      </c>
      <c r="B14697" s="1" t="s">
        <v>39535</v>
      </c>
      <c r="C14697" s="2">
        <v>10</v>
      </c>
      <c r="D14697" s="1" t="s">
        <v>39540</v>
      </c>
      <c r="E14697" s="1" t="s">
        <v>39541</v>
      </c>
      <c r="F14697" s="1">
        <f t="shared" si="1913"/>
        <v>41983.826671643517</v>
      </c>
      <c r="G14697" s="1">
        <v>9967</v>
      </c>
      <c r="H14697" s="1">
        <f t="shared" ref="H14697:H14704" si="1920">+H14712</f>
        <v>0</v>
      </c>
      <c r="I14697" s="1">
        <v>9967</v>
      </c>
      <c r="J14697" s="1">
        <f t="shared" si="1915"/>
        <v>1</v>
      </c>
      <c r="K14697" s="1">
        <f t="shared" si="1916"/>
        <v>0</v>
      </c>
      <c r="L14697" s="1">
        <f t="shared" si="1917"/>
        <v>0</v>
      </c>
      <c r="M14697" s="1">
        <f t="shared" si="1914"/>
        <v>0</v>
      </c>
      <c r="N14697" s="1">
        <v>0</v>
      </c>
    </row>
    <row r="14698" spans="1:14" x14ac:dyDescent="0.3">
      <c r="A14698" s="1" t="s">
        <v>112</v>
      </c>
      <c r="B14698" s="1" t="s">
        <v>39535</v>
      </c>
      <c r="C14698" s="2">
        <v>10</v>
      </c>
      <c r="D14698" s="1" t="s">
        <v>39542</v>
      </c>
      <c r="E14698" s="1" t="s">
        <v>39543</v>
      </c>
      <c r="F14698" s="1">
        <f t="shared" si="1913"/>
        <v>42024.18590971065</v>
      </c>
      <c r="G14698" s="1">
        <v>13947</v>
      </c>
      <c r="H14698" s="1">
        <f t="shared" si="1920"/>
        <v>0</v>
      </c>
      <c r="I14698" s="1">
        <v>13947</v>
      </c>
      <c r="J14698" s="1">
        <f t="shared" si="1915"/>
        <v>1</v>
      </c>
      <c r="K14698" s="1">
        <f t="shared" si="1916"/>
        <v>0</v>
      </c>
      <c r="L14698" s="1">
        <f t="shared" si="1917"/>
        <v>0</v>
      </c>
      <c r="M14698" s="1">
        <f t="shared" si="1914"/>
        <v>0</v>
      </c>
      <c r="N14698" s="1">
        <v>0</v>
      </c>
    </row>
    <row r="14699" spans="1:14" x14ac:dyDescent="0.3">
      <c r="A14699" s="1" t="s">
        <v>59</v>
      </c>
      <c r="B14699" s="1" t="s">
        <v>39535</v>
      </c>
      <c r="C14699" s="2">
        <v>10</v>
      </c>
      <c r="D14699" s="1" t="s">
        <v>39544</v>
      </c>
      <c r="E14699" s="1" t="s">
        <v>39545</v>
      </c>
      <c r="F14699" s="1">
        <f t="shared" si="1913"/>
        <v>42544.538469571758</v>
      </c>
      <c r="G14699" s="1">
        <v>31095</v>
      </c>
      <c r="H14699" s="1">
        <f t="shared" si="1920"/>
        <v>0</v>
      </c>
      <c r="I14699" s="1">
        <v>31095</v>
      </c>
      <c r="J14699" s="1">
        <f t="shared" si="1915"/>
        <v>1</v>
      </c>
      <c r="K14699" s="1">
        <f t="shared" si="1916"/>
        <v>0</v>
      </c>
      <c r="L14699" s="1">
        <f t="shared" si="1917"/>
        <v>0</v>
      </c>
      <c r="M14699" s="1">
        <f t="shared" si="1914"/>
        <v>0</v>
      </c>
      <c r="N14699" s="1">
        <v>0</v>
      </c>
    </row>
    <row r="14700" spans="1:14" x14ac:dyDescent="0.3">
      <c r="A14700" s="1" t="s">
        <v>104</v>
      </c>
      <c r="B14700" s="1" t="s">
        <v>39535</v>
      </c>
      <c r="C14700" s="2">
        <v>8</v>
      </c>
      <c r="D14700" s="1" t="s">
        <v>39546</v>
      </c>
      <c r="E14700" s="1" t="s">
        <v>39547</v>
      </c>
      <c r="F14700" s="1">
        <f t="shared" si="1913"/>
        <v>41523.640669942128</v>
      </c>
      <c r="G14700" s="1">
        <v>40648</v>
      </c>
      <c r="H14700" s="1">
        <f t="shared" si="1920"/>
        <v>0</v>
      </c>
      <c r="I14700" s="1">
        <v>40648</v>
      </c>
      <c r="J14700" s="1">
        <f t="shared" si="1915"/>
        <v>1</v>
      </c>
      <c r="K14700" s="1">
        <f t="shared" si="1916"/>
        <v>0</v>
      </c>
      <c r="L14700" s="1">
        <f t="shared" si="1917"/>
        <v>0</v>
      </c>
      <c r="M14700" s="1">
        <f t="shared" si="1914"/>
        <v>0</v>
      </c>
      <c r="N14700" s="1">
        <v>0</v>
      </c>
    </row>
    <row r="14701" spans="1:14" x14ac:dyDescent="0.3">
      <c r="A14701" s="1" t="s">
        <v>27796</v>
      </c>
      <c r="B14701" s="1" t="s">
        <v>39535</v>
      </c>
      <c r="C14701" s="2">
        <v>10</v>
      </c>
      <c r="D14701" s="1" t="s">
        <v>39548</v>
      </c>
      <c r="E14701" s="1" t="s">
        <v>39549</v>
      </c>
      <c r="F14701" s="1">
        <f t="shared" si="1913"/>
        <v>42022.701724004626</v>
      </c>
      <c r="G14701" s="1">
        <v>43973</v>
      </c>
      <c r="H14701" s="1">
        <f t="shared" si="1920"/>
        <v>0</v>
      </c>
      <c r="I14701" s="1">
        <v>43973</v>
      </c>
      <c r="J14701" s="1">
        <f t="shared" si="1915"/>
        <v>1</v>
      </c>
      <c r="K14701" s="1">
        <f t="shared" si="1916"/>
        <v>0</v>
      </c>
      <c r="L14701" s="1">
        <f t="shared" si="1917"/>
        <v>0</v>
      </c>
      <c r="M14701" s="1">
        <f t="shared" si="1914"/>
        <v>0</v>
      </c>
      <c r="N14701" s="1">
        <v>0</v>
      </c>
    </row>
    <row r="14702" spans="1:14" x14ac:dyDescent="0.3">
      <c r="A14702" s="1" t="s">
        <v>4007</v>
      </c>
      <c r="B14702" s="1" t="s">
        <v>39535</v>
      </c>
      <c r="C14702" s="2">
        <v>10</v>
      </c>
      <c r="D14702" s="1" t="s">
        <v>39550</v>
      </c>
      <c r="E14702" s="1" t="s">
        <v>39551</v>
      </c>
      <c r="F14702" s="1">
        <f t="shared" si="1913"/>
        <v>41881.818802974536</v>
      </c>
      <c r="G14702" s="1">
        <v>46258</v>
      </c>
      <c r="H14702" s="1">
        <f t="shared" si="1920"/>
        <v>1</v>
      </c>
      <c r="I14702" s="1">
        <v>46258</v>
      </c>
      <c r="J14702" s="1">
        <f t="shared" si="1915"/>
        <v>1</v>
      </c>
      <c r="K14702" s="1">
        <f t="shared" si="1916"/>
        <v>0</v>
      </c>
      <c r="L14702" s="1">
        <f t="shared" si="1917"/>
        <v>0</v>
      </c>
      <c r="M14702" s="1">
        <f t="shared" si="1914"/>
        <v>0</v>
      </c>
      <c r="N14702" s="1">
        <v>0</v>
      </c>
    </row>
    <row r="14703" spans="1:14" x14ac:dyDescent="0.3">
      <c r="A14703" s="1" t="s">
        <v>804</v>
      </c>
      <c r="B14703" s="1" t="s">
        <v>39535</v>
      </c>
      <c r="C14703" s="2">
        <v>2</v>
      </c>
      <c r="D14703" s="1" t="s">
        <v>39552</v>
      </c>
      <c r="E14703" s="1" t="s">
        <v>39553</v>
      </c>
      <c r="F14703" s="1">
        <f t="shared" si="1913"/>
        <v>41722.731938020836</v>
      </c>
      <c r="G14703" s="1">
        <v>46880</v>
      </c>
      <c r="H14703" s="1">
        <f t="shared" si="1920"/>
        <v>0</v>
      </c>
      <c r="I14703" s="1">
        <v>46880</v>
      </c>
      <c r="J14703" s="1">
        <f t="shared" si="1915"/>
        <v>1</v>
      </c>
      <c r="K14703" s="1">
        <f t="shared" si="1916"/>
        <v>0</v>
      </c>
      <c r="L14703" s="1">
        <f t="shared" si="1917"/>
        <v>0</v>
      </c>
      <c r="M14703" s="1">
        <f t="shared" si="1914"/>
        <v>0</v>
      </c>
      <c r="N14703" s="1">
        <v>0</v>
      </c>
    </row>
    <row r="14704" spans="1:14" x14ac:dyDescent="0.3">
      <c r="A14704" s="1" t="s">
        <v>39554</v>
      </c>
      <c r="B14704" s="1" t="s">
        <v>39535</v>
      </c>
      <c r="C14704" s="2">
        <v>10</v>
      </c>
      <c r="D14704" s="1" t="s">
        <v>39555</v>
      </c>
      <c r="E14704" s="1" t="s">
        <v>39556</v>
      </c>
      <c r="F14704" s="1">
        <f t="shared" si="1913"/>
        <v>41876.748510682868</v>
      </c>
      <c r="G14704" s="1">
        <v>47467</v>
      </c>
      <c r="H14704" s="1">
        <f t="shared" si="1920"/>
        <v>0</v>
      </c>
      <c r="I14704" s="1">
        <v>47467</v>
      </c>
      <c r="J14704" s="1">
        <f t="shared" si="1915"/>
        <v>1</v>
      </c>
      <c r="K14704" s="1">
        <f t="shared" si="1916"/>
        <v>0</v>
      </c>
      <c r="L14704" s="1">
        <f t="shared" si="1917"/>
        <v>0</v>
      </c>
      <c r="M14704" s="1">
        <f t="shared" si="1914"/>
        <v>0</v>
      </c>
      <c r="N14704" s="1">
        <v>0</v>
      </c>
    </row>
    <row r="14705" spans="1:14" x14ac:dyDescent="0.3">
      <c r="A14705" s="1" t="s">
        <v>23582</v>
      </c>
      <c r="B14705" s="1" t="s">
        <v>39557</v>
      </c>
      <c r="C14705" s="2">
        <v>10</v>
      </c>
      <c r="D14705" s="1" t="s">
        <v>39558</v>
      </c>
      <c r="E14705" s="1" t="s">
        <v>39559</v>
      </c>
      <c r="F14705" s="1">
        <f t="shared" si="1913"/>
        <v>40261.505972222221</v>
      </c>
      <c r="G14705" s="1">
        <v>1250</v>
      </c>
      <c r="H14705" s="1">
        <v>0</v>
      </c>
      <c r="I14705" s="1">
        <v>1250</v>
      </c>
      <c r="J14705" s="1">
        <f t="shared" si="1915"/>
        <v>0</v>
      </c>
      <c r="K14705" s="1">
        <f t="shared" si="1916"/>
        <v>0</v>
      </c>
      <c r="L14705" s="1">
        <f t="shared" si="1917"/>
        <v>0</v>
      </c>
      <c r="M14705" s="1">
        <f t="shared" si="1914"/>
        <v>0</v>
      </c>
      <c r="N14705" s="1">
        <v>0</v>
      </c>
    </row>
    <row r="14706" spans="1:14" x14ac:dyDescent="0.3">
      <c r="A14706" s="1" t="s">
        <v>1392</v>
      </c>
      <c r="B14706" s="1" t="s">
        <v>39557</v>
      </c>
      <c r="C14706" s="2">
        <v>1</v>
      </c>
      <c r="D14706" s="1" t="s">
        <v>39560</v>
      </c>
      <c r="E14706" s="1" t="s">
        <v>39561</v>
      </c>
      <c r="F14706" s="1">
        <f t="shared" si="1913"/>
        <v>41061.660034722219</v>
      </c>
      <c r="G14706" s="1">
        <v>21438</v>
      </c>
      <c r="H14706" s="1">
        <f t="shared" ref="H14706:H14714" si="1921">+H14721</f>
        <v>0</v>
      </c>
      <c r="I14706" s="1">
        <v>21438</v>
      </c>
      <c r="J14706" s="1">
        <f t="shared" si="1915"/>
        <v>0</v>
      </c>
      <c r="K14706" s="1">
        <f t="shared" si="1916"/>
        <v>0</v>
      </c>
      <c r="L14706" s="1">
        <f t="shared" si="1917"/>
        <v>0</v>
      </c>
      <c r="M14706" s="1">
        <f t="shared" si="1914"/>
        <v>0</v>
      </c>
      <c r="N14706" s="1">
        <v>0</v>
      </c>
    </row>
    <row r="14707" spans="1:14" x14ac:dyDescent="0.3">
      <c r="A14707" s="1" t="s">
        <v>598</v>
      </c>
      <c r="B14707" s="1" t="s">
        <v>39557</v>
      </c>
      <c r="C14707" s="2">
        <v>0</v>
      </c>
      <c r="D14707" s="1" t="s">
        <v>39562</v>
      </c>
      <c r="E14707" s="1" t="s">
        <v>39563</v>
      </c>
      <c r="F14707" s="1">
        <f t="shared" si="1913"/>
        <v>38682.120844907404</v>
      </c>
      <c r="G14707" s="1">
        <v>21871</v>
      </c>
      <c r="H14707" s="1">
        <f t="shared" si="1921"/>
        <v>0</v>
      </c>
      <c r="I14707" s="1">
        <v>21871</v>
      </c>
      <c r="J14707" s="1">
        <f t="shared" si="1915"/>
        <v>1</v>
      </c>
      <c r="K14707" s="1">
        <f t="shared" si="1916"/>
        <v>0</v>
      </c>
      <c r="L14707" s="1">
        <f t="shared" si="1917"/>
        <v>0</v>
      </c>
      <c r="M14707" s="1">
        <f t="shared" si="1914"/>
        <v>0</v>
      </c>
      <c r="N14707" s="1">
        <v>0</v>
      </c>
    </row>
    <row r="14708" spans="1:14" x14ac:dyDescent="0.3">
      <c r="A14708" s="1" t="s">
        <v>1300</v>
      </c>
      <c r="B14708" s="1" t="s">
        <v>39557</v>
      </c>
      <c r="C14708" s="2">
        <v>1</v>
      </c>
      <c r="D14708" s="1" t="s">
        <v>39564</v>
      </c>
      <c r="E14708" s="1" t="s">
        <v>39565</v>
      </c>
      <c r="F14708" s="1">
        <f t="shared" si="1913"/>
        <v>41805.783875821762</v>
      </c>
      <c r="G14708" s="1">
        <v>34142</v>
      </c>
      <c r="H14708" s="1">
        <f t="shared" si="1921"/>
        <v>0</v>
      </c>
      <c r="I14708" s="1">
        <v>34142</v>
      </c>
      <c r="J14708" s="1">
        <f t="shared" si="1915"/>
        <v>1</v>
      </c>
      <c r="K14708" s="1">
        <f t="shared" si="1916"/>
        <v>0</v>
      </c>
      <c r="L14708" s="1">
        <f t="shared" si="1917"/>
        <v>0</v>
      </c>
      <c r="M14708" s="1">
        <f t="shared" si="1914"/>
        <v>0</v>
      </c>
      <c r="N14708" s="1">
        <v>0</v>
      </c>
    </row>
    <row r="14709" spans="1:14" x14ac:dyDescent="0.3">
      <c r="A14709" s="1" t="s">
        <v>39566</v>
      </c>
      <c r="B14709" s="1" t="s">
        <v>39557</v>
      </c>
      <c r="C14709" s="2">
        <v>10</v>
      </c>
      <c r="D14709" s="1" t="s">
        <v>39567</v>
      </c>
      <c r="E14709" s="1" t="s">
        <v>39568</v>
      </c>
      <c r="F14709" s="1">
        <f t="shared" si="1913"/>
        <v>41970.792091932868</v>
      </c>
      <c r="G14709" s="1">
        <v>34914</v>
      </c>
      <c r="H14709" s="1">
        <f t="shared" si="1921"/>
        <v>0</v>
      </c>
      <c r="I14709" s="1">
        <v>34914</v>
      </c>
      <c r="J14709" s="1">
        <f t="shared" si="1915"/>
        <v>1</v>
      </c>
      <c r="K14709" s="1">
        <f t="shared" si="1916"/>
        <v>0</v>
      </c>
      <c r="L14709" s="1">
        <f t="shared" si="1917"/>
        <v>0</v>
      </c>
      <c r="M14709" s="1">
        <f t="shared" si="1914"/>
        <v>0</v>
      </c>
      <c r="N14709" s="1">
        <v>0</v>
      </c>
    </row>
    <row r="14710" spans="1:14" x14ac:dyDescent="0.3">
      <c r="A14710" s="1" t="s">
        <v>2722</v>
      </c>
      <c r="B14710" s="1" t="s">
        <v>39569</v>
      </c>
      <c r="C14710" s="2">
        <v>10</v>
      </c>
      <c r="D14710" s="1" t="s">
        <v>39570</v>
      </c>
      <c r="E14710" s="1" t="s">
        <v>39571</v>
      </c>
      <c r="F14710" s="1">
        <f t="shared" si="1913"/>
        <v>42455.658796643518</v>
      </c>
      <c r="G14710" s="1">
        <v>11155</v>
      </c>
      <c r="H14710" s="1">
        <f t="shared" si="1921"/>
        <v>0</v>
      </c>
      <c r="I14710" s="1">
        <v>11155</v>
      </c>
      <c r="J14710" s="1">
        <f t="shared" si="1915"/>
        <v>0</v>
      </c>
      <c r="K14710" s="1">
        <f t="shared" si="1916"/>
        <v>0</v>
      </c>
      <c r="L14710" s="1">
        <f t="shared" si="1917"/>
        <v>0</v>
      </c>
      <c r="M14710" s="1">
        <f t="shared" si="1914"/>
        <v>0</v>
      </c>
      <c r="N14710" s="1">
        <v>0</v>
      </c>
    </row>
    <row r="14711" spans="1:14" x14ac:dyDescent="0.3">
      <c r="A14711" s="1" t="s">
        <v>6411</v>
      </c>
      <c r="B14711" s="1" t="s">
        <v>39569</v>
      </c>
      <c r="C14711" s="2">
        <v>10</v>
      </c>
      <c r="D14711" s="1" t="s">
        <v>39572</v>
      </c>
      <c r="E14711" s="1" t="s">
        <v>39573</v>
      </c>
      <c r="F14711" s="1">
        <f t="shared" si="1913"/>
        <v>41611.920588182868</v>
      </c>
      <c r="G14711" s="1">
        <v>24643</v>
      </c>
      <c r="H14711" s="1">
        <f t="shared" si="1921"/>
        <v>0</v>
      </c>
      <c r="I14711" s="1">
        <v>24643</v>
      </c>
      <c r="J14711" s="1">
        <f t="shared" si="1915"/>
        <v>0</v>
      </c>
      <c r="K14711" s="1">
        <f t="shared" si="1916"/>
        <v>0</v>
      </c>
      <c r="L14711" s="1">
        <f t="shared" si="1917"/>
        <v>0</v>
      </c>
      <c r="M14711" s="1">
        <f t="shared" si="1914"/>
        <v>0</v>
      </c>
      <c r="N14711" s="1">
        <v>0</v>
      </c>
    </row>
    <row r="14712" spans="1:14" x14ac:dyDescent="0.3">
      <c r="A14712" s="1" t="s">
        <v>4086</v>
      </c>
      <c r="B14712" s="1" t="s">
        <v>39569</v>
      </c>
      <c r="C14712" s="2">
        <v>10</v>
      </c>
      <c r="D14712" s="1" t="s">
        <v>39574</v>
      </c>
      <c r="E14712" s="1" t="s">
        <v>39575</v>
      </c>
      <c r="F14712" s="1">
        <f t="shared" si="1913"/>
        <v>42077.483888680559</v>
      </c>
      <c r="G14712" s="1">
        <v>36669</v>
      </c>
      <c r="H14712" s="1">
        <f t="shared" si="1921"/>
        <v>0</v>
      </c>
      <c r="I14712" s="1">
        <v>36669</v>
      </c>
      <c r="J14712" s="1">
        <f t="shared" si="1915"/>
        <v>1</v>
      </c>
      <c r="K14712" s="1">
        <f t="shared" si="1916"/>
        <v>0</v>
      </c>
      <c r="L14712" s="1">
        <f t="shared" si="1917"/>
        <v>0</v>
      </c>
      <c r="M14712" s="1">
        <f t="shared" si="1914"/>
        <v>0</v>
      </c>
      <c r="N14712" s="1">
        <v>0</v>
      </c>
    </row>
    <row r="14713" spans="1:14" x14ac:dyDescent="0.3">
      <c r="A14713" s="1" t="s">
        <v>650</v>
      </c>
      <c r="B14713" s="1" t="s">
        <v>39576</v>
      </c>
      <c r="C14713" s="2">
        <v>10</v>
      </c>
      <c r="D14713" s="1" t="s">
        <v>39577</v>
      </c>
      <c r="E14713" s="1" t="s">
        <v>39578</v>
      </c>
      <c r="F14713" s="1">
        <f t="shared" si="1913"/>
        <v>41556.104936539348</v>
      </c>
      <c r="G14713" s="1">
        <v>23521</v>
      </c>
      <c r="H14713" s="1">
        <f t="shared" si="1921"/>
        <v>0</v>
      </c>
      <c r="I14713" s="1">
        <v>23521</v>
      </c>
      <c r="J14713" s="1">
        <f t="shared" si="1915"/>
        <v>0</v>
      </c>
      <c r="K14713" s="1">
        <f t="shared" si="1916"/>
        <v>0</v>
      </c>
      <c r="L14713" s="1">
        <f t="shared" si="1917"/>
        <v>0</v>
      </c>
      <c r="M14713" s="1">
        <f t="shared" si="1914"/>
        <v>0</v>
      </c>
      <c r="N14713" s="1">
        <v>0</v>
      </c>
    </row>
    <row r="14714" spans="1:14" x14ac:dyDescent="0.3">
      <c r="A14714" s="1" t="s">
        <v>19846</v>
      </c>
      <c r="B14714" s="1" t="s">
        <v>39579</v>
      </c>
      <c r="C14714" s="2">
        <v>10</v>
      </c>
      <c r="D14714" s="1" t="s">
        <v>39580</v>
      </c>
      <c r="E14714" s="1" t="s">
        <v>39581</v>
      </c>
      <c r="F14714" s="1">
        <f t="shared" si="1913"/>
        <v>41772.76530900463</v>
      </c>
      <c r="G14714" s="1">
        <v>41043</v>
      </c>
      <c r="H14714" s="1">
        <f t="shared" si="1921"/>
        <v>0</v>
      </c>
      <c r="I14714" s="1">
        <v>41043</v>
      </c>
      <c r="J14714" s="1">
        <f t="shared" si="1915"/>
        <v>0</v>
      </c>
      <c r="K14714" s="1">
        <f t="shared" si="1916"/>
        <v>0</v>
      </c>
      <c r="L14714" s="1">
        <f t="shared" si="1917"/>
        <v>0</v>
      </c>
      <c r="M14714" s="1">
        <f t="shared" si="1914"/>
        <v>0</v>
      </c>
      <c r="N14714" s="1">
        <v>0</v>
      </c>
    </row>
    <row r="14715" spans="1:14" x14ac:dyDescent="0.3">
      <c r="A14715" s="1" t="s">
        <v>2411</v>
      </c>
      <c r="B14715" s="1" t="s">
        <v>39582</v>
      </c>
      <c r="C14715" s="2">
        <v>10</v>
      </c>
      <c r="D14715" s="1" t="s">
        <v>39583</v>
      </c>
      <c r="E14715" s="1" t="s">
        <v>39584</v>
      </c>
      <c r="F14715" s="1">
        <f t="shared" si="1913"/>
        <v>42542.471248935188</v>
      </c>
      <c r="G14715" s="1">
        <v>6022</v>
      </c>
      <c r="H14715" s="1">
        <v>0</v>
      </c>
      <c r="I14715" s="1">
        <v>6022</v>
      </c>
      <c r="J14715" s="1">
        <f t="shared" si="1915"/>
        <v>0</v>
      </c>
      <c r="K14715" s="1">
        <f t="shared" si="1916"/>
        <v>0</v>
      </c>
      <c r="L14715" s="1">
        <f t="shared" si="1917"/>
        <v>0</v>
      </c>
      <c r="M14715" s="1">
        <f t="shared" si="1914"/>
        <v>0</v>
      </c>
      <c r="N14715" s="1">
        <v>0</v>
      </c>
    </row>
    <row r="14716" spans="1:14" x14ac:dyDescent="0.3">
      <c r="A14716" s="1" t="s">
        <v>1275</v>
      </c>
      <c r="B14716" s="1" t="s">
        <v>39582</v>
      </c>
      <c r="C14716" s="2">
        <v>2</v>
      </c>
      <c r="D14716" s="1" t="s">
        <v>39585</v>
      </c>
      <c r="E14716" s="1" t="s">
        <v>39586</v>
      </c>
      <c r="F14716" s="1">
        <f t="shared" si="1913"/>
        <v>41795.791309907407</v>
      </c>
      <c r="G14716" s="1">
        <v>8126</v>
      </c>
      <c r="H14716" s="1">
        <f t="shared" ref="H14716:H14721" si="1922">+H14731</f>
        <v>0</v>
      </c>
      <c r="I14716" s="1">
        <v>8126</v>
      </c>
      <c r="J14716" s="1">
        <f t="shared" si="1915"/>
        <v>0</v>
      </c>
      <c r="K14716" s="1">
        <f t="shared" si="1916"/>
        <v>0</v>
      </c>
      <c r="L14716" s="1">
        <f t="shared" si="1917"/>
        <v>0</v>
      </c>
      <c r="M14716" s="1">
        <f t="shared" si="1914"/>
        <v>0</v>
      </c>
      <c r="N14716" s="1">
        <v>0</v>
      </c>
    </row>
    <row r="14717" spans="1:14" x14ac:dyDescent="0.3">
      <c r="A14717" s="1" t="s">
        <v>6332</v>
      </c>
      <c r="B14717" s="1" t="s">
        <v>39582</v>
      </c>
      <c r="C14717" s="2">
        <v>10</v>
      </c>
      <c r="D14717" s="1" t="s">
        <v>39587</v>
      </c>
      <c r="E14717" s="1" t="s">
        <v>39588</v>
      </c>
      <c r="F14717" s="1">
        <f t="shared" si="1913"/>
        <v>42156.971070497682</v>
      </c>
      <c r="G14717" s="1">
        <v>35773</v>
      </c>
      <c r="H14717" s="1">
        <f t="shared" si="1922"/>
        <v>1</v>
      </c>
      <c r="I14717" s="1">
        <v>35773</v>
      </c>
      <c r="J14717" s="1">
        <f t="shared" si="1915"/>
        <v>1</v>
      </c>
      <c r="K14717" s="1">
        <f t="shared" si="1916"/>
        <v>0</v>
      </c>
      <c r="L14717" s="1">
        <f t="shared" si="1917"/>
        <v>0</v>
      </c>
      <c r="M14717" s="1">
        <f t="shared" si="1914"/>
        <v>0</v>
      </c>
      <c r="N14717" s="1">
        <v>0</v>
      </c>
    </row>
    <row r="14718" spans="1:14" x14ac:dyDescent="0.3">
      <c r="A14718" s="1" t="s">
        <v>801</v>
      </c>
      <c r="B14718" s="1" t="s">
        <v>39589</v>
      </c>
      <c r="C14718" s="2">
        <v>10</v>
      </c>
      <c r="D14718" s="1" t="s">
        <v>39590</v>
      </c>
      <c r="E14718" s="1" t="s">
        <v>39591</v>
      </c>
      <c r="F14718" s="1">
        <f t="shared" si="1913"/>
        <v>41783.672629421293</v>
      </c>
      <c r="G14718" s="1">
        <v>28565</v>
      </c>
      <c r="H14718" s="1">
        <f t="shared" si="1922"/>
        <v>0</v>
      </c>
      <c r="I14718" s="1">
        <v>28565</v>
      </c>
      <c r="J14718" s="1">
        <f t="shared" si="1915"/>
        <v>0</v>
      </c>
      <c r="K14718" s="1">
        <f t="shared" si="1916"/>
        <v>0</v>
      </c>
      <c r="L14718" s="1">
        <f t="shared" si="1917"/>
        <v>0</v>
      </c>
      <c r="M14718" s="1">
        <f t="shared" si="1914"/>
        <v>0</v>
      </c>
      <c r="N14718" s="1">
        <v>0</v>
      </c>
    </row>
    <row r="14719" spans="1:14" x14ac:dyDescent="0.3">
      <c r="A14719" s="1" t="s">
        <v>6178</v>
      </c>
      <c r="B14719" s="1" t="s">
        <v>39592</v>
      </c>
      <c r="C14719" s="2">
        <v>6</v>
      </c>
      <c r="D14719" s="1" t="s">
        <v>39593</v>
      </c>
      <c r="E14719" s="1" t="s">
        <v>39594</v>
      </c>
      <c r="F14719" s="1">
        <f t="shared" si="1913"/>
        <v>42074.558387210651</v>
      </c>
      <c r="G14719" s="1">
        <v>49776</v>
      </c>
      <c r="H14719" s="1">
        <f t="shared" si="1922"/>
        <v>0</v>
      </c>
      <c r="I14719" s="1">
        <v>49776</v>
      </c>
      <c r="J14719" s="1">
        <f t="shared" si="1915"/>
        <v>0</v>
      </c>
      <c r="K14719" s="1">
        <f t="shared" si="1916"/>
        <v>0</v>
      </c>
      <c r="L14719" s="1">
        <f t="shared" si="1917"/>
        <v>0</v>
      </c>
      <c r="M14719" s="1">
        <f t="shared" si="1914"/>
        <v>0</v>
      </c>
      <c r="N14719" s="1">
        <v>0</v>
      </c>
    </row>
    <row r="14720" spans="1:14" x14ac:dyDescent="0.3">
      <c r="A14720" s="1" t="s">
        <v>653</v>
      </c>
      <c r="B14720" s="1" t="s">
        <v>39595</v>
      </c>
      <c r="C14720" s="2">
        <v>9</v>
      </c>
      <c r="D14720" s="1" t="s">
        <v>39596</v>
      </c>
      <c r="E14720" s="1" t="s">
        <v>39597</v>
      </c>
      <c r="F14720" s="1">
        <f t="shared" si="1913"/>
        <v>42041.646902233799</v>
      </c>
      <c r="G14720" s="1">
        <v>28012</v>
      </c>
      <c r="H14720" s="1">
        <f t="shared" si="1922"/>
        <v>0</v>
      </c>
      <c r="I14720" s="1">
        <v>28012</v>
      </c>
      <c r="J14720" s="1">
        <f t="shared" si="1915"/>
        <v>0</v>
      </c>
      <c r="K14720" s="1">
        <f t="shared" si="1916"/>
        <v>0</v>
      </c>
      <c r="L14720" s="1">
        <f t="shared" si="1917"/>
        <v>0</v>
      </c>
      <c r="M14720" s="1">
        <f t="shared" si="1914"/>
        <v>0</v>
      </c>
      <c r="N14720" s="1">
        <v>0</v>
      </c>
    </row>
    <row r="14721" spans="1:14" x14ac:dyDescent="0.3">
      <c r="A14721" s="1" t="s">
        <v>2836</v>
      </c>
      <c r="B14721" s="1" t="s">
        <v>39598</v>
      </c>
      <c r="C14721" s="2">
        <v>1</v>
      </c>
      <c r="D14721" s="1" t="s">
        <v>39599</v>
      </c>
      <c r="E14721" s="1" t="s">
        <v>39600</v>
      </c>
      <c r="F14721" s="1">
        <f t="shared" ref="F14721:F14784" si="1923">DATEVALUE(E14721)+TIMEVALUE(E14721)</f>
        <v>42158.638034930555</v>
      </c>
      <c r="G14721" s="1">
        <v>41440</v>
      </c>
      <c r="H14721" s="1">
        <f t="shared" si="1922"/>
        <v>0</v>
      </c>
      <c r="I14721" s="1">
        <v>41440</v>
      </c>
      <c r="J14721" s="1">
        <f t="shared" si="1915"/>
        <v>0</v>
      </c>
      <c r="K14721" s="1">
        <f t="shared" si="1916"/>
        <v>0</v>
      </c>
      <c r="L14721" s="1">
        <f t="shared" si="1917"/>
        <v>0</v>
      </c>
      <c r="M14721" s="1">
        <f t="shared" ref="M14721:M14784" si="1924">IF(OR(K14721,L14721), 1, 0)</f>
        <v>0</v>
      </c>
      <c r="N14721" s="1">
        <v>0</v>
      </c>
    </row>
    <row r="14722" spans="1:14" x14ac:dyDescent="0.3">
      <c r="A14722" s="1" t="s">
        <v>320</v>
      </c>
      <c r="B14722" s="1" t="s">
        <v>39601</v>
      </c>
      <c r="C14722" s="2">
        <v>10</v>
      </c>
      <c r="D14722" s="1" t="s">
        <v>39602</v>
      </c>
      <c r="E14722" s="1" t="s">
        <v>39603</v>
      </c>
      <c r="F14722" s="1">
        <f t="shared" si="1923"/>
        <v>42176.634676875001</v>
      </c>
      <c r="G14722" s="1">
        <v>3333</v>
      </c>
      <c r="H14722" s="1">
        <v>0</v>
      </c>
      <c r="I14722" s="1">
        <v>3333</v>
      </c>
      <c r="J14722" s="1">
        <f t="shared" si="1915"/>
        <v>0</v>
      </c>
      <c r="K14722" s="1">
        <f t="shared" si="1916"/>
        <v>0</v>
      </c>
      <c r="L14722" s="1">
        <f t="shared" si="1917"/>
        <v>0</v>
      </c>
      <c r="M14722" s="1">
        <f t="shared" si="1924"/>
        <v>0</v>
      </c>
      <c r="N14722" s="1">
        <v>0</v>
      </c>
    </row>
    <row r="14723" spans="1:14" x14ac:dyDescent="0.3">
      <c r="A14723" s="1" t="s">
        <v>320</v>
      </c>
      <c r="B14723" s="1" t="s">
        <v>39601</v>
      </c>
      <c r="C14723" s="2">
        <v>10</v>
      </c>
      <c r="D14723" s="1" t="s">
        <v>39604</v>
      </c>
      <c r="E14723" s="1" t="s">
        <v>39605</v>
      </c>
      <c r="F14723" s="1">
        <f t="shared" si="1923"/>
        <v>42092.777163356484</v>
      </c>
      <c r="G14723" s="1">
        <v>3546</v>
      </c>
      <c r="H14723" s="1">
        <v>0</v>
      </c>
      <c r="I14723" s="1">
        <v>3546</v>
      </c>
      <c r="J14723" s="1">
        <f t="shared" ref="J14723:J14786" si="1925">IF(AND(EXACT(B14722,B14723), EXACT(B14721,B14722)), 1, 0)</f>
        <v>0</v>
      </c>
      <c r="K14723" s="1">
        <f t="shared" ref="K14723:K14786" si="1926">IF(AND(J14723=1, EXACT(A14721, A14722), EXACT(A14722, A14723)), 1, 0)</f>
        <v>0</v>
      </c>
      <c r="L14723" s="1">
        <f t="shared" ref="L14723:L14786" si="1927">IF(AND(J14723=1, EXACT(D14721, D14722), EXACT(D14722, D14723), F14723-F14721&lt;365), 1, 0)</f>
        <v>0</v>
      </c>
      <c r="M14723" s="1">
        <f t="shared" si="1924"/>
        <v>0</v>
      </c>
      <c r="N14723" s="1">
        <v>0</v>
      </c>
    </row>
    <row r="14724" spans="1:14" x14ac:dyDescent="0.3">
      <c r="A14724" s="1" t="s">
        <v>6237</v>
      </c>
      <c r="B14724" s="1" t="s">
        <v>39601</v>
      </c>
      <c r="C14724" s="2">
        <v>2</v>
      </c>
      <c r="D14724" s="1" t="s">
        <v>39606</v>
      </c>
      <c r="E14724" s="1" t="s">
        <v>39607</v>
      </c>
      <c r="F14724" s="1">
        <f t="shared" si="1923"/>
        <v>42332.737562071758</v>
      </c>
      <c r="G14724" s="1">
        <v>7493</v>
      </c>
      <c r="H14724" s="1">
        <v>0</v>
      </c>
      <c r="I14724" s="1">
        <v>7493</v>
      </c>
      <c r="J14724" s="1">
        <f t="shared" si="1925"/>
        <v>1</v>
      </c>
      <c r="K14724" s="1">
        <f t="shared" si="1926"/>
        <v>0</v>
      </c>
      <c r="L14724" s="1">
        <f t="shared" si="1927"/>
        <v>0</v>
      </c>
      <c r="M14724" s="1">
        <f t="shared" si="1924"/>
        <v>0</v>
      </c>
      <c r="N14724" s="1">
        <v>0</v>
      </c>
    </row>
    <row r="14725" spans="1:14" x14ac:dyDescent="0.3">
      <c r="A14725" s="1" t="s">
        <v>195</v>
      </c>
      <c r="B14725" s="1" t="s">
        <v>39601</v>
      </c>
      <c r="C14725" s="2">
        <v>6</v>
      </c>
      <c r="D14725" s="1" t="s">
        <v>39608</v>
      </c>
      <c r="E14725" s="1" t="s">
        <v>39609</v>
      </c>
      <c r="F14725" s="1">
        <f t="shared" si="1923"/>
        <v>41859.783217824071</v>
      </c>
      <c r="G14725" s="1">
        <v>8235</v>
      </c>
      <c r="H14725" s="1">
        <f t="shared" ref="H14725:H14758" si="1928">+H14740</f>
        <v>0</v>
      </c>
      <c r="I14725" s="1">
        <v>8235</v>
      </c>
      <c r="J14725" s="1">
        <f t="shared" si="1925"/>
        <v>1</v>
      </c>
      <c r="K14725" s="1">
        <f t="shared" si="1926"/>
        <v>0</v>
      </c>
      <c r="L14725" s="1">
        <f t="shared" si="1927"/>
        <v>0</v>
      </c>
      <c r="M14725" s="1">
        <f t="shared" si="1924"/>
        <v>0</v>
      </c>
      <c r="N14725" s="1">
        <v>0</v>
      </c>
    </row>
    <row r="14726" spans="1:14" x14ac:dyDescent="0.3">
      <c r="A14726" s="1" t="s">
        <v>51</v>
      </c>
      <c r="B14726" s="1" t="s">
        <v>39601</v>
      </c>
      <c r="C14726" s="2">
        <v>10</v>
      </c>
      <c r="D14726" s="1" t="s">
        <v>39610</v>
      </c>
      <c r="E14726" s="1" t="s">
        <v>39611</v>
      </c>
      <c r="F14726" s="1">
        <f t="shared" si="1923"/>
        <v>42384.619506620373</v>
      </c>
      <c r="G14726" s="1">
        <v>9068</v>
      </c>
      <c r="H14726" s="1">
        <f t="shared" si="1928"/>
        <v>0</v>
      </c>
      <c r="I14726" s="1">
        <v>9068</v>
      </c>
      <c r="J14726" s="1">
        <f t="shared" si="1925"/>
        <v>1</v>
      </c>
      <c r="K14726" s="1">
        <f t="shared" si="1926"/>
        <v>0</v>
      </c>
      <c r="L14726" s="1">
        <f t="shared" si="1927"/>
        <v>0</v>
      </c>
      <c r="M14726" s="1">
        <f t="shared" si="1924"/>
        <v>0</v>
      </c>
      <c r="N14726" s="1">
        <v>0</v>
      </c>
    </row>
    <row r="14727" spans="1:14" x14ac:dyDescent="0.3">
      <c r="A14727" s="1" t="s">
        <v>9036</v>
      </c>
      <c r="B14727" s="1" t="s">
        <v>39601</v>
      </c>
      <c r="C14727" s="2">
        <v>10</v>
      </c>
      <c r="D14727" s="1" t="s">
        <v>39612</v>
      </c>
      <c r="E14727" s="1" t="s">
        <v>39613</v>
      </c>
      <c r="F14727" s="1">
        <f t="shared" si="1923"/>
        <v>42006.485667766203</v>
      </c>
      <c r="G14727" s="1">
        <v>11813</v>
      </c>
      <c r="H14727" s="1">
        <f t="shared" si="1928"/>
        <v>0</v>
      </c>
      <c r="I14727" s="1">
        <v>11813</v>
      </c>
      <c r="J14727" s="1">
        <f t="shared" si="1925"/>
        <v>1</v>
      </c>
      <c r="K14727" s="1">
        <f t="shared" si="1926"/>
        <v>0</v>
      </c>
      <c r="L14727" s="1">
        <f t="shared" si="1927"/>
        <v>0</v>
      </c>
      <c r="M14727" s="1">
        <f t="shared" si="1924"/>
        <v>0</v>
      </c>
      <c r="N14727" s="1">
        <v>0</v>
      </c>
    </row>
    <row r="14728" spans="1:14" x14ac:dyDescent="0.3">
      <c r="A14728" s="1" t="s">
        <v>9036</v>
      </c>
      <c r="B14728" s="1" t="s">
        <v>39601</v>
      </c>
      <c r="C14728" s="2">
        <v>0</v>
      </c>
      <c r="D14728" s="1" t="s">
        <v>39614</v>
      </c>
      <c r="E14728" s="1" t="s">
        <v>39615</v>
      </c>
      <c r="F14728" s="1">
        <f t="shared" si="1923"/>
        <v>39777.938483796293</v>
      </c>
      <c r="G14728" s="1">
        <v>11853</v>
      </c>
      <c r="H14728" s="1">
        <f t="shared" si="1928"/>
        <v>0</v>
      </c>
      <c r="I14728" s="1">
        <v>11853</v>
      </c>
      <c r="J14728" s="1">
        <f t="shared" si="1925"/>
        <v>1</v>
      </c>
      <c r="K14728" s="1">
        <f t="shared" si="1926"/>
        <v>0</v>
      </c>
      <c r="L14728" s="1">
        <f t="shared" si="1927"/>
        <v>0</v>
      </c>
      <c r="M14728" s="1">
        <f t="shared" si="1924"/>
        <v>0</v>
      </c>
      <c r="N14728" s="1">
        <v>0</v>
      </c>
    </row>
    <row r="14729" spans="1:14" x14ac:dyDescent="0.3">
      <c r="A14729" s="1" t="s">
        <v>39616</v>
      </c>
      <c r="B14729" s="1" t="s">
        <v>39601</v>
      </c>
      <c r="C14729" s="2">
        <v>10</v>
      </c>
      <c r="D14729" s="1" t="s">
        <v>39617</v>
      </c>
      <c r="E14729" s="1" t="s">
        <v>39618</v>
      </c>
      <c r="F14729" s="1">
        <f t="shared" si="1923"/>
        <v>42134.902963645836</v>
      </c>
      <c r="G14729" s="1">
        <v>12633</v>
      </c>
      <c r="H14729" s="1">
        <f t="shared" si="1928"/>
        <v>0</v>
      </c>
      <c r="I14729" s="1">
        <v>12633</v>
      </c>
      <c r="J14729" s="1">
        <f t="shared" si="1925"/>
        <v>1</v>
      </c>
      <c r="K14729" s="1">
        <f t="shared" si="1926"/>
        <v>0</v>
      </c>
      <c r="L14729" s="1">
        <f t="shared" si="1927"/>
        <v>0</v>
      </c>
      <c r="M14729" s="1">
        <f t="shared" si="1924"/>
        <v>0</v>
      </c>
      <c r="N14729" s="1">
        <v>0</v>
      </c>
    </row>
    <row r="14730" spans="1:14" x14ac:dyDescent="0.3">
      <c r="A14730" s="1" t="s">
        <v>6423</v>
      </c>
      <c r="B14730" s="1" t="s">
        <v>39601</v>
      </c>
      <c r="C14730" s="2">
        <v>1</v>
      </c>
      <c r="D14730" s="1" t="s">
        <v>39619</v>
      </c>
      <c r="E14730" s="1" t="s">
        <v>39620</v>
      </c>
      <c r="F14730" s="1">
        <f t="shared" si="1923"/>
        <v>41684.51593509259</v>
      </c>
      <c r="G14730" s="1">
        <v>21048</v>
      </c>
      <c r="H14730" s="1">
        <f t="shared" si="1928"/>
        <v>0</v>
      </c>
      <c r="I14730" s="1">
        <v>21048</v>
      </c>
      <c r="J14730" s="1">
        <f t="shared" si="1925"/>
        <v>1</v>
      </c>
      <c r="K14730" s="1">
        <f t="shared" si="1926"/>
        <v>0</v>
      </c>
      <c r="L14730" s="1">
        <f t="shared" si="1927"/>
        <v>0</v>
      </c>
      <c r="M14730" s="1">
        <f t="shared" si="1924"/>
        <v>0</v>
      </c>
      <c r="N14730" s="1">
        <v>0</v>
      </c>
    </row>
    <row r="14731" spans="1:14" x14ac:dyDescent="0.3">
      <c r="A14731" s="1" t="s">
        <v>6278</v>
      </c>
      <c r="B14731" s="1" t="s">
        <v>39601</v>
      </c>
      <c r="C14731" s="2">
        <v>9</v>
      </c>
      <c r="D14731" s="1" t="s">
        <v>39621</v>
      </c>
      <c r="E14731" s="1" t="s">
        <v>39622</v>
      </c>
      <c r="F14731" s="1">
        <f t="shared" si="1923"/>
        <v>41683.591043877313</v>
      </c>
      <c r="G14731" s="1">
        <v>21625</v>
      </c>
      <c r="H14731" s="1">
        <f t="shared" si="1928"/>
        <v>0</v>
      </c>
      <c r="I14731" s="1">
        <v>21625</v>
      </c>
      <c r="J14731" s="1">
        <f t="shared" si="1925"/>
        <v>1</v>
      </c>
      <c r="K14731" s="1">
        <f t="shared" si="1926"/>
        <v>0</v>
      </c>
      <c r="L14731" s="1">
        <f t="shared" si="1927"/>
        <v>0</v>
      </c>
      <c r="M14731" s="1">
        <f t="shared" si="1924"/>
        <v>0</v>
      </c>
      <c r="N14731" s="1">
        <v>0</v>
      </c>
    </row>
    <row r="14732" spans="1:14" x14ac:dyDescent="0.3">
      <c r="A14732" s="1" t="s">
        <v>124</v>
      </c>
      <c r="B14732" s="1" t="s">
        <v>39601</v>
      </c>
      <c r="C14732" s="2">
        <v>10</v>
      </c>
      <c r="D14732" s="1" t="s">
        <v>39623</v>
      </c>
      <c r="E14732" s="1" t="s">
        <v>39624</v>
      </c>
      <c r="F14732" s="1">
        <f t="shared" si="1923"/>
        <v>41715.957357476851</v>
      </c>
      <c r="G14732" s="1">
        <v>25369</v>
      </c>
      <c r="H14732" s="1">
        <f t="shared" si="1928"/>
        <v>1</v>
      </c>
      <c r="I14732" s="1">
        <v>25369</v>
      </c>
      <c r="J14732" s="1">
        <f t="shared" si="1925"/>
        <v>1</v>
      </c>
      <c r="K14732" s="1">
        <f t="shared" si="1926"/>
        <v>0</v>
      </c>
      <c r="L14732" s="1">
        <f t="shared" si="1927"/>
        <v>0</v>
      </c>
      <c r="M14732" s="1">
        <f t="shared" si="1924"/>
        <v>0</v>
      </c>
      <c r="N14732" s="1">
        <v>0</v>
      </c>
    </row>
    <row r="14733" spans="1:14" x14ac:dyDescent="0.3">
      <c r="A14733" s="1" t="s">
        <v>1849</v>
      </c>
      <c r="B14733" s="1" t="s">
        <v>39601</v>
      </c>
      <c r="C14733" s="2">
        <v>10</v>
      </c>
      <c r="D14733" s="1" t="s">
        <v>39625</v>
      </c>
      <c r="E14733" s="1" t="s">
        <v>39626</v>
      </c>
      <c r="F14733" s="1">
        <f t="shared" si="1923"/>
        <v>41742.940339432869</v>
      </c>
      <c r="G14733" s="1">
        <v>27160</v>
      </c>
      <c r="H14733" s="1">
        <f t="shared" si="1928"/>
        <v>0</v>
      </c>
      <c r="I14733" s="1">
        <v>27160</v>
      </c>
      <c r="J14733" s="1">
        <f t="shared" si="1925"/>
        <v>1</v>
      </c>
      <c r="K14733" s="1">
        <f t="shared" si="1926"/>
        <v>0</v>
      </c>
      <c r="L14733" s="1">
        <f t="shared" si="1927"/>
        <v>0</v>
      </c>
      <c r="M14733" s="1">
        <f t="shared" si="1924"/>
        <v>0</v>
      </c>
      <c r="N14733" s="1">
        <v>0</v>
      </c>
    </row>
    <row r="14734" spans="1:14" x14ac:dyDescent="0.3">
      <c r="A14734" s="1" t="s">
        <v>801</v>
      </c>
      <c r="B14734" s="1" t="s">
        <v>39601</v>
      </c>
      <c r="C14734" s="2">
        <v>10</v>
      </c>
      <c r="D14734" s="1" t="s">
        <v>39627</v>
      </c>
      <c r="E14734" s="1" t="s">
        <v>39628</v>
      </c>
      <c r="F14734" s="1">
        <f t="shared" si="1923"/>
        <v>41516.823881805554</v>
      </c>
      <c r="G14734" s="1">
        <v>29163</v>
      </c>
      <c r="H14734" s="1">
        <f t="shared" si="1928"/>
        <v>0</v>
      </c>
      <c r="I14734" s="1">
        <v>29163</v>
      </c>
      <c r="J14734" s="1">
        <f t="shared" si="1925"/>
        <v>1</v>
      </c>
      <c r="K14734" s="1">
        <f t="shared" si="1926"/>
        <v>0</v>
      </c>
      <c r="L14734" s="1">
        <f t="shared" si="1927"/>
        <v>0</v>
      </c>
      <c r="M14734" s="1">
        <f t="shared" si="1924"/>
        <v>0</v>
      </c>
      <c r="N14734" s="1">
        <v>0</v>
      </c>
    </row>
    <row r="14735" spans="1:14" x14ac:dyDescent="0.3">
      <c r="A14735" s="1" t="s">
        <v>39629</v>
      </c>
      <c r="B14735" s="1" t="s">
        <v>39601</v>
      </c>
      <c r="C14735" s="2">
        <v>10</v>
      </c>
      <c r="D14735" s="1" t="s">
        <v>39630</v>
      </c>
      <c r="E14735" s="1" t="s">
        <v>39631</v>
      </c>
      <c r="F14735" s="1">
        <f t="shared" si="1923"/>
        <v>41626.059378796293</v>
      </c>
      <c r="G14735" s="1">
        <v>34433</v>
      </c>
      <c r="H14735" s="1">
        <f t="shared" si="1928"/>
        <v>0</v>
      </c>
      <c r="I14735" s="1">
        <v>34433</v>
      </c>
      <c r="J14735" s="1">
        <f t="shared" si="1925"/>
        <v>1</v>
      </c>
      <c r="K14735" s="1">
        <f t="shared" si="1926"/>
        <v>0</v>
      </c>
      <c r="L14735" s="1">
        <f t="shared" si="1927"/>
        <v>0</v>
      </c>
      <c r="M14735" s="1">
        <f t="shared" si="1924"/>
        <v>0</v>
      </c>
      <c r="N14735" s="1">
        <v>0</v>
      </c>
    </row>
    <row r="14736" spans="1:14" x14ac:dyDescent="0.3">
      <c r="A14736" s="1" t="s">
        <v>2206</v>
      </c>
      <c r="B14736" s="1" t="s">
        <v>39601</v>
      </c>
      <c r="C14736" s="2">
        <v>10</v>
      </c>
      <c r="D14736" s="1" t="s">
        <v>39632</v>
      </c>
      <c r="E14736" s="1" t="s">
        <v>39633</v>
      </c>
      <c r="F14736" s="1">
        <f t="shared" si="1923"/>
        <v>41043.547361111108</v>
      </c>
      <c r="G14736" s="1">
        <v>35315</v>
      </c>
      <c r="H14736" s="1">
        <f t="shared" si="1928"/>
        <v>0</v>
      </c>
      <c r="I14736" s="1">
        <v>35315</v>
      </c>
      <c r="J14736" s="1">
        <f t="shared" si="1925"/>
        <v>1</v>
      </c>
      <c r="K14736" s="1">
        <f t="shared" si="1926"/>
        <v>0</v>
      </c>
      <c r="L14736" s="1">
        <f t="shared" si="1927"/>
        <v>0</v>
      </c>
      <c r="M14736" s="1">
        <f t="shared" si="1924"/>
        <v>0</v>
      </c>
      <c r="N14736" s="1">
        <v>0</v>
      </c>
    </row>
    <row r="14737" spans="1:14" x14ac:dyDescent="0.3">
      <c r="A14737" s="1" t="s">
        <v>7992</v>
      </c>
      <c r="B14737" s="1" t="s">
        <v>39601</v>
      </c>
      <c r="C14737" s="2">
        <v>6</v>
      </c>
      <c r="D14737" s="1" t="s">
        <v>39634</v>
      </c>
      <c r="E14737" s="1" t="s">
        <v>39635</v>
      </c>
      <c r="F14737" s="1">
        <f t="shared" si="1923"/>
        <v>41954.931668703706</v>
      </c>
      <c r="G14737" s="1">
        <v>37717</v>
      </c>
      <c r="H14737" s="1">
        <f t="shared" si="1928"/>
        <v>0</v>
      </c>
      <c r="I14737" s="1">
        <v>37717</v>
      </c>
      <c r="J14737" s="1">
        <f t="shared" si="1925"/>
        <v>1</v>
      </c>
      <c r="K14737" s="1">
        <f t="shared" si="1926"/>
        <v>0</v>
      </c>
      <c r="L14737" s="1">
        <f t="shared" si="1927"/>
        <v>0</v>
      </c>
      <c r="M14737" s="1">
        <f t="shared" si="1924"/>
        <v>0</v>
      </c>
      <c r="N14737" s="1">
        <v>0</v>
      </c>
    </row>
    <row r="14738" spans="1:14" x14ac:dyDescent="0.3">
      <c r="A14738" s="1" t="s">
        <v>35931</v>
      </c>
      <c r="B14738" s="1" t="s">
        <v>39601</v>
      </c>
      <c r="C14738" s="2">
        <v>10</v>
      </c>
      <c r="D14738" s="1" t="s">
        <v>39636</v>
      </c>
      <c r="E14738" s="1" t="s">
        <v>39637</v>
      </c>
      <c r="F14738" s="1">
        <f t="shared" si="1923"/>
        <v>42380.778916099538</v>
      </c>
      <c r="G14738" s="1">
        <v>40025</v>
      </c>
      <c r="H14738" s="1">
        <f t="shared" si="1928"/>
        <v>0</v>
      </c>
      <c r="I14738" s="1">
        <v>40025</v>
      </c>
      <c r="J14738" s="1">
        <f t="shared" si="1925"/>
        <v>1</v>
      </c>
      <c r="K14738" s="1">
        <f t="shared" si="1926"/>
        <v>0</v>
      </c>
      <c r="L14738" s="1">
        <f t="shared" si="1927"/>
        <v>0</v>
      </c>
      <c r="M14738" s="1">
        <f t="shared" si="1924"/>
        <v>0</v>
      </c>
      <c r="N14738" s="1">
        <v>0</v>
      </c>
    </row>
    <row r="14739" spans="1:14" x14ac:dyDescent="0.3">
      <c r="A14739" s="1" t="s">
        <v>20413</v>
      </c>
      <c r="B14739" s="1" t="s">
        <v>39601</v>
      </c>
      <c r="C14739" s="2">
        <v>10</v>
      </c>
      <c r="D14739" s="1" t="s">
        <v>39638</v>
      </c>
      <c r="E14739" s="1" t="s">
        <v>39639</v>
      </c>
      <c r="F14739" s="1">
        <f t="shared" si="1923"/>
        <v>42033.402068483796</v>
      </c>
      <c r="G14739" s="1">
        <v>41494</v>
      </c>
      <c r="H14739" s="1">
        <f t="shared" si="1928"/>
        <v>0</v>
      </c>
      <c r="I14739" s="1">
        <v>41494</v>
      </c>
      <c r="J14739" s="1">
        <f t="shared" si="1925"/>
        <v>1</v>
      </c>
      <c r="K14739" s="1">
        <f t="shared" si="1926"/>
        <v>0</v>
      </c>
      <c r="L14739" s="1">
        <f t="shared" si="1927"/>
        <v>0</v>
      </c>
      <c r="M14739" s="1">
        <f t="shared" si="1924"/>
        <v>0</v>
      </c>
      <c r="N14739" s="1">
        <v>0</v>
      </c>
    </row>
    <row r="14740" spans="1:14" x14ac:dyDescent="0.3">
      <c r="A14740" s="1" t="s">
        <v>5612</v>
      </c>
      <c r="B14740" s="1" t="s">
        <v>39601</v>
      </c>
      <c r="C14740" s="2">
        <v>2</v>
      </c>
      <c r="D14740" s="1" t="s">
        <v>39640</v>
      </c>
      <c r="E14740" s="1" t="s">
        <v>39641</v>
      </c>
      <c r="F14740" s="1">
        <f t="shared" si="1923"/>
        <v>42415.896422164355</v>
      </c>
      <c r="G14740" s="1">
        <v>44555</v>
      </c>
      <c r="H14740" s="1">
        <f t="shared" si="1928"/>
        <v>0</v>
      </c>
      <c r="I14740" s="1">
        <v>44555</v>
      </c>
      <c r="J14740" s="1">
        <f t="shared" si="1925"/>
        <v>1</v>
      </c>
      <c r="K14740" s="1">
        <f t="shared" si="1926"/>
        <v>0</v>
      </c>
      <c r="L14740" s="1">
        <f t="shared" si="1927"/>
        <v>0</v>
      </c>
      <c r="M14740" s="1">
        <f t="shared" si="1924"/>
        <v>0</v>
      </c>
      <c r="N14740" s="1">
        <v>0</v>
      </c>
    </row>
    <row r="14741" spans="1:14" x14ac:dyDescent="0.3">
      <c r="A14741" s="1" t="s">
        <v>961</v>
      </c>
      <c r="B14741" s="1" t="s">
        <v>39601</v>
      </c>
      <c r="C14741" s="2">
        <v>1</v>
      </c>
      <c r="D14741" s="1" t="s">
        <v>39642</v>
      </c>
      <c r="E14741" s="1" t="s">
        <v>39643</v>
      </c>
      <c r="F14741" s="1">
        <f t="shared" si="1923"/>
        <v>41986.803071331022</v>
      </c>
      <c r="G14741" s="1">
        <v>44955</v>
      </c>
      <c r="H14741" s="1">
        <f t="shared" si="1928"/>
        <v>0</v>
      </c>
      <c r="I14741" s="1">
        <v>44955</v>
      </c>
      <c r="J14741" s="1">
        <f t="shared" si="1925"/>
        <v>1</v>
      </c>
      <c r="K14741" s="1">
        <f t="shared" si="1926"/>
        <v>0</v>
      </c>
      <c r="L14741" s="1">
        <f t="shared" si="1927"/>
        <v>0</v>
      </c>
      <c r="M14741" s="1">
        <f t="shared" si="1924"/>
        <v>0</v>
      </c>
      <c r="N14741" s="1">
        <v>0</v>
      </c>
    </row>
    <row r="14742" spans="1:14" x14ac:dyDescent="0.3">
      <c r="A14742" s="1" t="s">
        <v>16416</v>
      </c>
      <c r="B14742" s="1" t="s">
        <v>39601</v>
      </c>
      <c r="C14742" s="2">
        <v>10</v>
      </c>
      <c r="D14742" s="1" t="s">
        <v>39644</v>
      </c>
      <c r="E14742" s="1" t="s">
        <v>39645</v>
      </c>
      <c r="F14742" s="1">
        <f t="shared" si="1923"/>
        <v>41978.803730081017</v>
      </c>
      <c r="G14742" s="1">
        <v>46637</v>
      </c>
      <c r="H14742" s="1">
        <f t="shared" si="1928"/>
        <v>0</v>
      </c>
      <c r="I14742" s="1">
        <v>46637</v>
      </c>
      <c r="J14742" s="1">
        <f t="shared" si="1925"/>
        <v>1</v>
      </c>
      <c r="K14742" s="1">
        <f t="shared" si="1926"/>
        <v>0</v>
      </c>
      <c r="L14742" s="1">
        <f t="shared" si="1927"/>
        <v>0</v>
      </c>
      <c r="M14742" s="1">
        <f t="shared" si="1924"/>
        <v>0</v>
      </c>
      <c r="N14742" s="1">
        <v>0</v>
      </c>
    </row>
    <row r="14743" spans="1:14" x14ac:dyDescent="0.3">
      <c r="A14743" s="1" t="s">
        <v>10063</v>
      </c>
      <c r="B14743" s="1" t="s">
        <v>39601</v>
      </c>
      <c r="C14743" s="2">
        <v>10</v>
      </c>
      <c r="D14743" s="1" t="s">
        <v>39646</v>
      </c>
      <c r="E14743" s="1" t="s">
        <v>39647</v>
      </c>
      <c r="F14743" s="1">
        <f t="shared" si="1923"/>
        <v>42270.794911377314</v>
      </c>
      <c r="G14743" s="1">
        <v>48033</v>
      </c>
      <c r="H14743" s="1">
        <f t="shared" si="1928"/>
        <v>0</v>
      </c>
      <c r="I14743" s="1">
        <v>48033</v>
      </c>
      <c r="J14743" s="1">
        <f t="shared" si="1925"/>
        <v>1</v>
      </c>
      <c r="K14743" s="1">
        <f t="shared" si="1926"/>
        <v>0</v>
      </c>
      <c r="L14743" s="1">
        <f t="shared" si="1927"/>
        <v>0</v>
      </c>
      <c r="M14743" s="1">
        <f t="shared" si="1924"/>
        <v>0</v>
      </c>
      <c r="N14743" s="1">
        <v>0</v>
      </c>
    </row>
    <row r="14744" spans="1:14" x14ac:dyDescent="0.3">
      <c r="A14744" s="1" t="s">
        <v>1699</v>
      </c>
      <c r="B14744" s="1" t="s">
        <v>39601</v>
      </c>
      <c r="C14744" s="2">
        <v>10</v>
      </c>
      <c r="D14744" s="1" t="s">
        <v>39648</v>
      </c>
      <c r="E14744" s="1" t="s">
        <v>39649</v>
      </c>
      <c r="F14744" s="1">
        <f t="shared" si="1923"/>
        <v>41285.563233113426</v>
      </c>
      <c r="G14744" s="1">
        <v>48746</v>
      </c>
      <c r="H14744" s="1">
        <f t="shared" si="1928"/>
        <v>0</v>
      </c>
      <c r="I14744" s="1">
        <v>48746</v>
      </c>
      <c r="J14744" s="1">
        <f t="shared" si="1925"/>
        <v>1</v>
      </c>
      <c r="K14744" s="1">
        <f t="shared" si="1926"/>
        <v>0</v>
      </c>
      <c r="L14744" s="1">
        <f t="shared" si="1927"/>
        <v>0</v>
      </c>
      <c r="M14744" s="1">
        <f t="shared" si="1924"/>
        <v>0</v>
      </c>
      <c r="N14744" s="1">
        <v>0</v>
      </c>
    </row>
    <row r="14745" spans="1:14" x14ac:dyDescent="0.3">
      <c r="A14745" s="1" t="s">
        <v>6741</v>
      </c>
      <c r="B14745" s="1" t="s">
        <v>39601</v>
      </c>
      <c r="C14745" s="2">
        <v>1</v>
      </c>
      <c r="D14745" s="1" t="s">
        <v>39650</v>
      </c>
      <c r="E14745" s="1" t="s">
        <v>39651</v>
      </c>
      <c r="F14745" s="1">
        <f t="shared" si="1923"/>
        <v>40891.834710648145</v>
      </c>
      <c r="G14745" s="1">
        <v>49133</v>
      </c>
      <c r="H14745" s="1">
        <f t="shared" si="1928"/>
        <v>0</v>
      </c>
      <c r="I14745" s="1">
        <v>49133</v>
      </c>
      <c r="J14745" s="1">
        <f t="shared" si="1925"/>
        <v>1</v>
      </c>
      <c r="K14745" s="1">
        <f t="shared" si="1926"/>
        <v>0</v>
      </c>
      <c r="L14745" s="1">
        <f t="shared" si="1927"/>
        <v>0</v>
      </c>
      <c r="M14745" s="1">
        <f t="shared" si="1924"/>
        <v>0</v>
      </c>
      <c r="N14745" s="1">
        <v>0</v>
      </c>
    </row>
    <row r="14746" spans="1:14" x14ac:dyDescent="0.3">
      <c r="A14746" s="1" t="s">
        <v>39652</v>
      </c>
      <c r="B14746" s="1" t="s">
        <v>39601</v>
      </c>
      <c r="C14746" s="2">
        <v>10</v>
      </c>
      <c r="D14746" s="1" t="s">
        <v>39653</v>
      </c>
      <c r="E14746" s="1" t="s">
        <v>39654</v>
      </c>
      <c r="F14746" s="1">
        <f t="shared" si="1923"/>
        <v>42109.472957141203</v>
      </c>
      <c r="G14746" s="1">
        <v>51350</v>
      </c>
      <c r="H14746" s="1">
        <f t="shared" si="1928"/>
        <v>0</v>
      </c>
      <c r="I14746" s="1">
        <v>51350</v>
      </c>
      <c r="J14746" s="1">
        <f t="shared" si="1925"/>
        <v>1</v>
      </c>
      <c r="K14746" s="1">
        <f t="shared" si="1926"/>
        <v>0</v>
      </c>
      <c r="L14746" s="1">
        <f t="shared" si="1927"/>
        <v>0</v>
      </c>
      <c r="M14746" s="1">
        <f t="shared" si="1924"/>
        <v>0</v>
      </c>
      <c r="N14746" s="1">
        <v>0</v>
      </c>
    </row>
    <row r="14747" spans="1:14" x14ac:dyDescent="0.3">
      <c r="A14747" s="1" t="s">
        <v>14951</v>
      </c>
      <c r="B14747" s="1" t="s">
        <v>39601</v>
      </c>
      <c r="C14747" s="2">
        <v>6</v>
      </c>
      <c r="D14747" s="1" t="s">
        <v>39655</v>
      </c>
      <c r="E14747" s="1" t="s">
        <v>39656</v>
      </c>
      <c r="F14747" s="1">
        <f t="shared" si="1923"/>
        <v>41797.516952118058</v>
      </c>
      <c r="G14747" s="1">
        <v>51685</v>
      </c>
      <c r="H14747" s="1">
        <f t="shared" si="1928"/>
        <v>1</v>
      </c>
      <c r="I14747" s="1">
        <v>51685</v>
      </c>
      <c r="J14747" s="1">
        <f t="shared" si="1925"/>
        <v>1</v>
      </c>
      <c r="K14747" s="1">
        <f t="shared" si="1926"/>
        <v>0</v>
      </c>
      <c r="L14747" s="1">
        <f t="shared" si="1927"/>
        <v>0</v>
      </c>
      <c r="M14747" s="1">
        <f t="shared" si="1924"/>
        <v>0</v>
      </c>
      <c r="N14747" s="1">
        <v>0</v>
      </c>
    </row>
    <row r="14748" spans="1:14" x14ac:dyDescent="0.3">
      <c r="A14748" s="1" t="s">
        <v>8697</v>
      </c>
      <c r="B14748" s="1" t="s">
        <v>39601</v>
      </c>
      <c r="C14748" s="2">
        <v>10</v>
      </c>
      <c r="D14748" s="1" t="s">
        <v>39657</v>
      </c>
      <c r="E14748" s="1" t="s">
        <v>39658</v>
      </c>
      <c r="F14748" s="1">
        <f t="shared" si="1923"/>
        <v>42025.8389034375</v>
      </c>
      <c r="G14748" s="1">
        <v>52704</v>
      </c>
      <c r="H14748" s="1">
        <f t="shared" si="1928"/>
        <v>0</v>
      </c>
      <c r="I14748" s="1">
        <v>52704</v>
      </c>
      <c r="J14748" s="1">
        <f t="shared" si="1925"/>
        <v>1</v>
      </c>
      <c r="K14748" s="1">
        <f t="shared" si="1926"/>
        <v>0</v>
      </c>
      <c r="L14748" s="1">
        <f t="shared" si="1927"/>
        <v>0</v>
      </c>
      <c r="M14748" s="1">
        <f t="shared" si="1924"/>
        <v>0</v>
      </c>
      <c r="N14748" s="1">
        <v>0</v>
      </c>
    </row>
    <row r="14749" spans="1:14" x14ac:dyDescent="0.3">
      <c r="A14749" s="1" t="s">
        <v>2320</v>
      </c>
      <c r="B14749" s="1" t="s">
        <v>39659</v>
      </c>
      <c r="C14749" s="2">
        <v>10</v>
      </c>
      <c r="D14749" s="1" t="s">
        <v>39660</v>
      </c>
      <c r="E14749" s="1" t="s">
        <v>39661</v>
      </c>
      <c r="F14749" s="1">
        <f t="shared" si="1923"/>
        <v>41730.763002523148</v>
      </c>
      <c r="G14749" s="1">
        <v>11016</v>
      </c>
      <c r="H14749" s="1">
        <f t="shared" si="1928"/>
        <v>0</v>
      </c>
      <c r="I14749" s="1">
        <v>11016</v>
      </c>
      <c r="J14749" s="1">
        <f t="shared" si="1925"/>
        <v>0</v>
      </c>
      <c r="K14749" s="1">
        <f t="shared" si="1926"/>
        <v>0</v>
      </c>
      <c r="L14749" s="1">
        <f t="shared" si="1927"/>
        <v>0</v>
      </c>
      <c r="M14749" s="1">
        <f t="shared" si="1924"/>
        <v>0</v>
      </c>
      <c r="N14749" s="1">
        <v>0</v>
      </c>
    </row>
    <row r="14750" spans="1:14" x14ac:dyDescent="0.3">
      <c r="A14750" s="1" t="s">
        <v>23038</v>
      </c>
      <c r="B14750" s="1" t="s">
        <v>39659</v>
      </c>
      <c r="C14750" s="2">
        <v>10</v>
      </c>
      <c r="D14750" s="1" t="s">
        <v>39662</v>
      </c>
      <c r="E14750" s="1" t="s">
        <v>39663</v>
      </c>
      <c r="F14750" s="1">
        <f t="shared" si="1923"/>
        <v>41894.501012685185</v>
      </c>
      <c r="G14750" s="1">
        <v>14172</v>
      </c>
      <c r="H14750" s="1">
        <f t="shared" si="1928"/>
        <v>0</v>
      </c>
      <c r="I14750" s="1">
        <v>14172</v>
      </c>
      <c r="J14750" s="1">
        <f t="shared" si="1925"/>
        <v>0</v>
      </c>
      <c r="K14750" s="1">
        <f t="shared" si="1926"/>
        <v>0</v>
      </c>
      <c r="L14750" s="1">
        <f t="shared" si="1927"/>
        <v>0</v>
      </c>
      <c r="M14750" s="1">
        <f t="shared" si="1924"/>
        <v>0</v>
      </c>
      <c r="N14750" s="1">
        <v>0</v>
      </c>
    </row>
    <row r="14751" spans="1:14" x14ac:dyDescent="0.3">
      <c r="A14751" s="1" t="s">
        <v>1751</v>
      </c>
      <c r="B14751" s="1" t="s">
        <v>39659</v>
      </c>
      <c r="C14751" s="2">
        <v>10</v>
      </c>
      <c r="D14751" s="1" t="s">
        <v>39664</v>
      </c>
      <c r="E14751" s="1" t="s">
        <v>39665</v>
      </c>
      <c r="F14751" s="1">
        <f t="shared" si="1923"/>
        <v>42418.85906978009</v>
      </c>
      <c r="G14751" s="1">
        <v>40261</v>
      </c>
      <c r="H14751" s="1">
        <f t="shared" si="1928"/>
        <v>0</v>
      </c>
      <c r="I14751" s="1">
        <v>40261</v>
      </c>
      <c r="J14751" s="1">
        <f t="shared" si="1925"/>
        <v>1</v>
      </c>
      <c r="K14751" s="1">
        <f t="shared" si="1926"/>
        <v>0</v>
      </c>
      <c r="L14751" s="1">
        <f t="shared" si="1927"/>
        <v>0</v>
      </c>
      <c r="M14751" s="1">
        <f t="shared" si="1924"/>
        <v>0</v>
      </c>
      <c r="N14751" s="1">
        <v>0</v>
      </c>
    </row>
    <row r="14752" spans="1:14" x14ac:dyDescent="0.3">
      <c r="A14752" s="1" t="s">
        <v>172</v>
      </c>
      <c r="B14752" s="1" t="s">
        <v>39659</v>
      </c>
      <c r="C14752" s="2">
        <v>9</v>
      </c>
      <c r="D14752" s="1" t="s">
        <v>39666</v>
      </c>
      <c r="E14752" s="1" t="s">
        <v>39667</v>
      </c>
      <c r="F14752" s="1">
        <f t="shared" si="1923"/>
        <v>40717.611967592595</v>
      </c>
      <c r="G14752" s="1">
        <v>40878</v>
      </c>
      <c r="H14752" s="1">
        <f t="shared" si="1928"/>
        <v>0</v>
      </c>
      <c r="I14752" s="1">
        <v>40878</v>
      </c>
      <c r="J14752" s="1">
        <f t="shared" si="1925"/>
        <v>1</v>
      </c>
      <c r="K14752" s="1">
        <f t="shared" si="1926"/>
        <v>0</v>
      </c>
      <c r="L14752" s="1">
        <f t="shared" si="1927"/>
        <v>0</v>
      </c>
      <c r="M14752" s="1">
        <f t="shared" si="1924"/>
        <v>0</v>
      </c>
      <c r="N14752" s="1">
        <v>0</v>
      </c>
    </row>
    <row r="14753" spans="1:14" x14ac:dyDescent="0.3">
      <c r="A14753" s="1" t="s">
        <v>1923</v>
      </c>
      <c r="B14753" s="1" t="s">
        <v>39659</v>
      </c>
      <c r="C14753" s="2">
        <v>9</v>
      </c>
      <c r="D14753" s="1" t="s">
        <v>39668</v>
      </c>
      <c r="E14753" s="1" t="s">
        <v>39669</v>
      </c>
      <c r="F14753" s="1">
        <f t="shared" si="1923"/>
        <v>40721.54346064815</v>
      </c>
      <c r="G14753" s="1">
        <v>41111</v>
      </c>
      <c r="H14753" s="1">
        <f t="shared" si="1928"/>
        <v>0</v>
      </c>
      <c r="I14753" s="1">
        <v>41111</v>
      </c>
      <c r="J14753" s="1">
        <f t="shared" si="1925"/>
        <v>1</v>
      </c>
      <c r="K14753" s="1">
        <f t="shared" si="1926"/>
        <v>0</v>
      </c>
      <c r="L14753" s="1">
        <f t="shared" si="1927"/>
        <v>0</v>
      </c>
      <c r="M14753" s="1">
        <f t="shared" si="1924"/>
        <v>0</v>
      </c>
      <c r="N14753" s="1">
        <v>0</v>
      </c>
    </row>
    <row r="14754" spans="1:14" x14ac:dyDescent="0.3">
      <c r="A14754" s="1" t="s">
        <v>11189</v>
      </c>
      <c r="B14754" s="1" t="s">
        <v>39670</v>
      </c>
      <c r="C14754" s="2">
        <v>1</v>
      </c>
      <c r="D14754" s="1" t="s">
        <v>39671</v>
      </c>
      <c r="E14754" s="1" t="s">
        <v>39672</v>
      </c>
      <c r="F14754" s="1">
        <f t="shared" si="1923"/>
        <v>41287.820456782407</v>
      </c>
      <c r="G14754" s="1">
        <v>32527</v>
      </c>
      <c r="H14754" s="1">
        <f t="shared" si="1928"/>
        <v>0</v>
      </c>
      <c r="I14754" s="1">
        <v>32527</v>
      </c>
      <c r="J14754" s="1">
        <f t="shared" si="1925"/>
        <v>0</v>
      </c>
      <c r="K14754" s="1">
        <f t="shared" si="1926"/>
        <v>0</v>
      </c>
      <c r="L14754" s="1">
        <f t="shared" si="1927"/>
        <v>0</v>
      </c>
      <c r="M14754" s="1">
        <f t="shared" si="1924"/>
        <v>0</v>
      </c>
      <c r="N14754" s="1">
        <v>0</v>
      </c>
    </row>
    <row r="14755" spans="1:14" x14ac:dyDescent="0.3">
      <c r="A14755" s="1" t="s">
        <v>952</v>
      </c>
      <c r="B14755" s="1" t="s">
        <v>39670</v>
      </c>
      <c r="C14755" s="2">
        <v>10</v>
      </c>
      <c r="D14755" s="1" t="s">
        <v>39673</v>
      </c>
      <c r="E14755" s="1" t="s">
        <v>39674</v>
      </c>
      <c r="F14755" s="1">
        <f t="shared" si="1923"/>
        <v>41941.770272268521</v>
      </c>
      <c r="G14755" s="1">
        <v>42646</v>
      </c>
      <c r="H14755" s="1">
        <f t="shared" si="1928"/>
        <v>0</v>
      </c>
      <c r="I14755" s="1">
        <v>42646</v>
      </c>
      <c r="J14755" s="1">
        <f t="shared" si="1925"/>
        <v>0</v>
      </c>
      <c r="K14755" s="1">
        <f t="shared" si="1926"/>
        <v>0</v>
      </c>
      <c r="L14755" s="1">
        <f t="shared" si="1927"/>
        <v>0</v>
      </c>
      <c r="M14755" s="1">
        <f t="shared" si="1924"/>
        <v>0</v>
      </c>
      <c r="N14755" s="1">
        <v>0</v>
      </c>
    </row>
    <row r="14756" spans="1:14" x14ac:dyDescent="0.3">
      <c r="A14756" s="1" t="s">
        <v>1997</v>
      </c>
      <c r="B14756" s="1" t="s">
        <v>39670</v>
      </c>
      <c r="C14756" s="2">
        <v>10</v>
      </c>
      <c r="D14756" s="1" t="s">
        <v>39675</v>
      </c>
      <c r="E14756" s="1" t="s">
        <v>39676</v>
      </c>
      <c r="F14756" s="1">
        <f t="shared" si="1923"/>
        <v>41882.809262060182</v>
      </c>
      <c r="G14756" s="1">
        <v>47363</v>
      </c>
      <c r="H14756" s="1">
        <f t="shared" si="1928"/>
        <v>0</v>
      </c>
      <c r="I14756" s="1">
        <v>47363</v>
      </c>
      <c r="J14756" s="1">
        <f t="shared" si="1925"/>
        <v>1</v>
      </c>
      <c r="K14756" s="1">
        <f t="shared" si="1926"/>
        <v>0</v>
      </c>
      <c r="L14756" s="1">
        <f t="shared" si="1927"/>
        <v>0</v>
      </c>
      <c r="M14756" s="1">
        <f t="shared" si="1924"/>
        <v>0</v>
      </c>
      <c r="N14756" s="1">
        <v>0</v>
      </c>
    </row>
    <row r="14757" spans="1:14" x14ac:dyDescent="0.3">
      <c r="A14757" s="1" t="s">
        <v>9861</v>
      </c>
      <c r="B14757" s="1" t="s">
        <v>39670</v>
      </c>
      <c r="C14757" s="2">
        <v>2</v>
      </c>
      <c r="D14757" s="1" t="s">
        <v>39677</v>
      </c>
      <c r="E14757" s="1" t="s">
        <v>39678</v>
      </c>
      <c r="F14757" s="1">
        <f t="shared" si="1923"/>
        <v>42078.532142951386</v>
      </c>
      <c r="G14757" s="1">
        <v>47544</v>
      </c>
      <c r="H14757" s="1">
        <f t="shared" si="1928"/>
        <v>0</v>
      </c>
      <c r="I14757" s="1">
        <v>47544</v>
      </c>
      <c r="J14757" s="1">
        <f t="shared" si="1925"/>
        <v>1</v>
      </c>
      <c r="K14757" s="1">
        <f t="shared" si="1926"/>
        <v>0</v>
      </c>
      <c r="L14757" s="1">
        <f t="shared" si="1927"/>
        <v>0</v>
      </c>
      <c r="M14757" s="1">
        <f t="shared" si="1924"/>
        <v>0</v>
      </c>
      <c r="N14757" s="1">
        <v>0</v>
      </c>
    </row>
    <row r="14758" spans="1:14" x14ac:dyDescent="0.3">
      <c r="A14758" s="1" t="s">
        <v>3937</v>
      </c>
      <c r="B14758" s="1" t="s">
        <v>39670</v>
      </c>
      <c r="C14758" s="2">
        <v>2</v>
      </c>
      <c r="D14758" s="1" t="s">
        <v>39679</v>
      </c>
      <c r="E14758" s="1" t="s">
        <v>39680</v>
      </c>
      <c r="F14758" s="1">
        <f t="shared" si="1923"/>
        <v>41976.004611840275</v>
      </c>
      <c r="G14758" s="1">
        <v>50732</v>
      </c>
      <c r="H14758" s="1">
        <f t="shared" si="1928"/>
        <v>0</v>
      </c>
      <c r="I14758" s="1">
        <v>50732</v>
      </c>
      <c r="J14758" s="1">
        <f t="shared" si="1925"/>
        <v>1</v>
      </c>
      <c r="K14758" s="1">
        <f t="shared" si="1926"/>
        <v>0</v>
      </c>
      <c r="L14758" s="1">
        <f t="shared" si="1927"/>
        <v>0</v>
      </c>
      <c r="M14758" s="1">
        <f t="shared" si="1924"/>
        <v>0</v>
      </c>
      <c r="N14758" s="1">
        <v>0</v>
      </c>
    </row>
    <row r="14759" spans="1:14" x14ac:dyDescent="0.3">
      <c r="A14759" s="1" t="s">
        <v>4038</v>
      </c>
      <c r="B14759" s="1" t="s">
        <v>39681</v>
      </c>
      <c r="C14759" s="2">
        <v>10</v>
      </c>
      <c r="D14759" s="1" t="s">
        <v>39682</v>
      </c>
      <c r="E14759" s="1" t="s">
        <v>39683</v>
      </c>
      <c r="F14759" s="1">
        <f t="shared" si="1923"/>
        <v>41782.850833935183</v>
      </c>
      <c r="G14759" s="1">
        <v>5920</v>
      </c>
      <c r="H14759" s="1">
        <v>0</v>
      </c>
      <c r="I14759" s="1">
        <v>5920</v>
      </c>
      <c r="J14759" s="1">
        <f t="shared" si="1925"/>
        <v>0</v>
      </c>
      <c r="K14759" s="1">
        <f t="shared" si="1926"/>
        <v>0</v>
      </c>
      <c r="L14759" s="1">
        <f t="shared" si="1927"/>
        <v>0</v>
      </c>
      <c r="M14759" s="1">
        <f t="shared" si="1924"/>
        <v>0</v>
      </c>
      <c r="N14759" s="1">
        <v>0</v>
      </c>
    </row>
    <row r="14760" spans="1:14" x14ac:dyDescent="0.3">
      <c r="A14760" s="1" t="s">
        <v>6024</v>
      </c>
      <c r="B14760" s="1" t="s">
        <v>39684</v>
      </c>
      <c r="C14760" s="2">
        <v>1</v>
      </c>
      <c r="D14760" s="1" t="s">
        <v>39685</v>
      </c>
      <c r="E14760" s="1" t="s">
        <v>39686</v>
      </c>
      <c r="F14760" s="1">
        <f t="shared" si="1923"/>
        <v>41894.951999201388</v>
      </c>
      <c r="G14760" s="1">
        <v>13122</v>
      </c>
      <c r="H14760" s="1">
        <f t="shared" ref="H14760:H14772" si="1929">+H14775</f>
        <v>0</v>
      </c>
      <c r="I14760" s="1">
        <v>13122</v>
      </c>
      <c r="J14760" s="1">
        <f t="shared" si="1925"/>
        <v>0</v>
      </c>
      <c r="K14760" s="1">
        <f t="shared" si="1926"/>
        <v>0</v>
      </c>
      <c r="L14760" s="1">
        <f t="shared" si="1927"/>
        <v>0</v>
      </c>
      <c r="M14760" s="1">
        <f t="shared" si="1924"/>
        <v>0</v>
      </c>
      <c r="N14760" s="1">
        <v>0</v>
      </c>
    </row>
    <row r="14761" spans="1:14" x14ac:dyDescent="0.3">
      <c r="A14761" s="1" t="s">
        <v>550</v>
      </c>
      <c r="B14761" s="1" t="s">
        <v>39684</v>
      </c>
      <c r="C14761" s="2">
        <v>10</v>
      </c>
      <c r="D14761" s="1" t="s">
        <v>39687</v>
      </c>
      <c r="E14761" s="1" t="s">
        <v>39688</v>
      </c>
      <c r="F14761" s="1">
        <f t="shared" si="1923"/>
        <v>42449.490206226852</v>
      </c>
      <c r="G14761" s="1">
        <v>13970</v>
      </c>
      <c r="H14761" s="1">
        <f t="shared" si="1929"/>
        <v>0</v>
      </c>
      <c r="I14761" s="1">
        <v>13970</v>
      </c>
      <c r="J14761" s="1">
        <f t="shared" si="1925"/>
        <v>0</v>
      </c>
      <c r="K14761" s="1">
        <f t="shared" si="1926"/>
        <v>0</v>
      </c>
      <c r="L14761" s="1">
        <f t="shared" si="1927"/>
        <v>0</v>
      </c>
      <c r="M14761" s="1">
        <f t="shared" si="1924"/>
        <v>0</v>
      </c>
      <c r="N14761" s="1">
        <v>0</v>
      </c>
    </row>
    <row r="14762" spans="1:14" x14ac:dyDescent="0.3">
      <c r="A14762" s="1" t="s">
        <v>481</v>
      </c>
      <c r="B14762" s="1" t="s">
        <v>39684</v>
      </c>
      <c r="C14762" s="2">
        <v>10</v>
      </c>
      <c r="D14762" s="1" t="s">
        <v>39689</v>
      </c>
      <c r="E14762" s="1" t="s">
        <v>39690</v>
      </c>
      <c r="F14762" s="1">
        <f t="shared" si="1923"/>
        <v>41182.950447152776</v>
      </c>
      <c r="G14762" s="1">
        <v>16116</v>
      </c>
      <c r="H14762" s="1">
        <f t="shared" si="1929"/>
        <v>1</v>
      </c>
      <c r="I14762" s="1">
        <v>16116</v>
      </c>
      <c r="J14762" s="1">
        <f t="shared" si="1925"/>
        <v>1</v>
      </c>
      <c r="K14762" s="1">
        <f t="shared" si="1926"/>
        <v>0</v>
      </c>
      <c r="L14762" s="1">
        <f t="shared" si="1927"/>
        <v>0</v>
      </c>
      <c r="M14762" s="1">
        <f t="shared" si="1924"/>
        <v>0</v>
      </c>
      <c r="N14762" s="1">
        <v>0</v>
      </c>
    </row>
    <row r="14763" spans="1:14" x14ac:dyDescent="0.3">
      <c r="A14763" s="1" t="s">
        <v>2159</v>
      </c>
      <c r="B14763" s="1" t="s">
        <v>39684</v>
      </c>
      <c r="C14763" s="2">
        <v>10</v>
      </c>
      <c r="D14763" s="1" t="s">
        <v>39691</v>
      </c>
      <c r="E14763" s="1" t="s">
        <v>39692</v>
      </c>
      <c r="F14763" s="1">
        <f t="shared" si="1923"/>
        <v>40476.71565972222</v>
      </c>
      <c r="G14763" s="1">
        <v>18780</v>
      </c>
      <c r="H14763" s="1">
        <f t="shared" si="1929"/>
        <v>0</v>
      </c>
      <c r="I14763" s="1">
        <v>18780</v>
      </c>
      <c r="J14763" s="1">
        <f t="shared" si="1925"/>
        <v>1</v>
      </c>
      <c r="K14763" s="1">
        <f t="shared" si="1926"/>
        <v>0</v>
      </c>
      <c r="L14763" s="1">
        <f t="shared" si="1927"/>
        <v>0</v>
      </c>
      <c r="M14763" s="1">
        <f t="shared" si="1924"/>
        <v>0</v>
      </c>
      <c r="N14763" s="1">
        <v>0</v>
      </c>
    </row>
    <row r="14764" spans="1:14" x14ac:dyDescent="0.3">
      <c r="A14764" s="1" t="s">
        <v>7394</v>
      </c>
      <c r="B14764" s="1" t="s">
        <v>39684</v>
      </c>
      <c r="C14764" s="2">
        <v>4</v>
      </c>
      <c r="D14764" s="1" t="s">
        <v>39693</v>
      </c>
      <c r="E14764" s="1" t="s">
        <v>39694</v>
      </c>
      <c r="F14764" s="1">
        <f t="shared" si="1923"/>
        <v>42094.765211423612</v>
      </c>
      <c r="G14764" s="1">
        <v>20378</v>
      </c>
      <c r="H14764" s="1">
        <f t="shared" si="1929"/>
        <v>0</v>
      </c>
      <c r="I14764" s="1">
        <v>20378</v>
      </c>
      <c r="J14764" s="1">
        <f t="shared" si="1925"/>
        <v>1</v>
      </c>
      <c r="K14764" s="1">
        <f t="shared" si="1926"/>
        <v>0</v>
      </c>
      <c r="L14764" s="1">
        <f t="shared" si="1927"/>
        <v>0</v>
      </c>
      <c r="M14764" s="1">
        <f t="shared" si="1924"/>
        <v>0</v>
      </c>
      <c r="N14764" s="1">
        <v>0</v>
      </c>
    </row>
    <row r="14765" spans="1:14" x14ac:dyDescent="0.3">
      <c r="A14765" s="1" t="s">
        <v>20616</v>
      </c>
      <c r="B14765" s="1" t="s">
        <v>39684</v>
      </c>
      <c r="C14765" s="2">
        <v>10</v>
      </c>
      <c r="D14765" s="1" t="s">
        <v>39695</v>
      </c>
      <c r="E14765" s="1" t="s">
        <v>39696</v>
      </c>
      <c r="F14765" s="1">
        <f t="shared" si="1923"/>
        <v>41216.913328287039</v>
      </c>
      <c r="G14765" s="1">
        <v>20810</v>
      </c>
      <c r="H14765" s="1">
        <f t="shared" si="1929"/>
        <v>0</v>
      </c>
      <c r="I14765" s="1">
        <v>20810</v>
      </c>
      <c r="J14765" s="1">
        <f t="shared" si="1925"/>
        <v>1</v>
      </c>
      <c r="K14765" s="1">
        <f t="shared" si="1926"/>
        <v>0</v>
      </c>
      <c r="L14765" s="1">
        <f t="shared" si="1927"/>
        <v>0</v>
      </c>
      <c r="M14765" s="1">
        <f t="shared" si="1924"/>
        <v>0</v>
      </c>
      <c r="N14765" s="1">
        <v>0</v>
      </c>
    </row>
    <row r="14766" spans="1:14" x14ac:dyDescent="0.3">
      <c r="A14766" s="1" t="s">
        <v>559</v>
      </c>
      <c r="B14766" s="1" t="s">
        <v>39684</v>
      </c>
      <c r="C14766" s="2">
        <v>0</v>
      </c>
      <c r="D14766" s="1" t="s">
        <v>39697</v>
      </c>
      <c r="E14766" s="1" t="s">
        <v>39698</v>
      </c>
      <c r="F14766" s="1">
        <f t="shared" si="1923"/>
        <v>40040.820069444446</v>
      </c>
      <c r="G14766" s="1">
        <v>21934</v>
      </c>
      <c r="H14766" s="1">
        <f t="shared" si="1929"/>
        <v>0</v>
      </c>
      <c r="I14766" s="1">
        <v>21934</v>
      </c>
      <c r="J14766" s="1">
        <f t="shared" si="1925"/>
        <v>1</v>
      </c>
      <c r="K14766" s="1">
        <f t="shared" si="1926"/>
        <v>0</v>
      </c>
      <c r="L14766" s="1">
        <f t="shared" si="1927"/>
        <v>0</v>
      </c>
      <c r="M14766" s="1">
        <f t="shared" si="1924"/>
        <v>0</v>
      </c>
      <c r="N14766" s="1">
        <v>0</v>
      </c>
    </row>
    <row r="14767" spans="1:14" x14ac:dyDescent="0.3">
      <c r="A14767" s="1" t="s">
        <v>2149</v>
      </c>
      <c r="B14767" s="1" t="s">
        <v>39684</v>
      </c>
      <c r="C14767" s="2">
        <v>10</v>
      </c>
      <c r="D14767" s="1" t="s">
        <v>39699</v>
      </c>
      <c r="E14767" s="1" t="s">
        <v>39700</v>
      </c>
      <c r="F14767" s="1">
        <f t="shared" si="1923"/>
        <v>42295.761820914355</v>
      </c>
      <c r="G14767" s="1">
        <v>24294</v>
      </c>
      <c r="H14767" s="1">
        <f t="shared" si="1929"/>
        <v>0</v>
      </c>
      <c r="I14767" s="1">
        <v>24294</v>
      </c>
      <c r="J14767" s="1">
        <f t="shared" si="1925"/>
        <v>1</v>
      </c>
      <c r="K14767" s="1">
        <f t="shared" si="1926"/>
        <v>0</v>
      </c>
      <c r="L14767" s="1">
        <f t="shared" si="1927"/>
        <v>0</v>
      </c>
      <c r="M14767" s="1">
        <f t="shared" si="1924"/>
        <v>0</v>
      </c>
      <c r="N14767" s="1">
        <v>0</v>
      </c>
    </row>
    <row r="14768" spans="1:14" x14ac:dyDescent="0.3">
      <c r="A14768" s="1" t="s">
        <v>3267</v>
      </c>
      <c r="B14768" s="1" t="s">
        <v>39684</v>
      </c>
      <c r="C14768" s="2">
        <v>1</v>
      </c>
      <c r="D14768" s="1" t="s">
        <v>39701</v>
      </c>
      <c r="E14768" s="1" t="s">
        <v>39702</v>
      </c>
      <c r="F14768" s="1">
        <f t="shared" si="1923"/>
        <v>40652.62128472222</v>
      </c>
      <c r="G14768" s="1">
        <v>31365</v>
      </c>
      <c r="H14768" s="1">
        <f t="shared" si="1929"/>
        <v>0</v>
      </c>
      <c r="I14768" s="1">
        <v>31365</v>
      </c>
      <c r="J14768" s="1">
        <f t="shared" si="1925"/>
        <v>1</v>
      </c>
      <c r="K14768" s="1">
        <f t="shared" si="1926"/>
        <v>0</v>
      </c>
      <c r="L14768" s="1">
        <f t="shared" si="1927"/>
        <v>0</v>
      </c>
      <c r="M14768" s="1">
        <f t="shared" si="1924"/>
        <v>0</v>
      </c>
      <c r="N14768" s="1">
        <v>0</v>
      </c>
    </row>
    <row r="14769" spans="1:14" x14ac:dyDescent="0.3">
      <c r="A14769" s="1" t="s">
        <v>32853</v>
      </c>
      <c r="B14769" s="1" t="s">
        <v>39684</v>
      </c>
      <c r="C14769" s="2">
        <v>10</v>
      </c>
      <c r="D14769" s="1" t="s">
        <v>39703</v>
      </c>
      <c r="E14769" s="1" t="s">
        <v>39704</v>
      </c>
      <c r="F14769" s="1">
        <f t="shared" si="1923"/>
        <v>42144.941940497687</v>
      </c>
      <c r="G14769" s="1">
        <v>38855</v>
      </c>
      <c r="H14769" s="1">
        <f t="shared" si="1929"/>
        <v>0</v>
      </c>
      <c r="I14769" s="1">
        <v>38855</v>
      </c>
      <c r="J14769" s="1">
        <f t="shared" si="1925"/>
        <v>1</v>
      </c>
      <c r="K14769" s="1">
        <f t="shared" si="1926"/>
        <v>0</v>
      </c>
      <c r="L14769" s="1">
        <f t="shared" si="1927"/>
        <v>0</v>
      </c>
      <c r="M14769" s="1">
        <f t="shared" si="1924"/>
        <v>0</v>
      </c>
      <c r="N14769" s="1">
        <v>0</v>
      </c>
    </row>
    <row r="14770" spans="1:14" x14ac:dyDescent="0.3">
      <c r="A14770" s="1" t="s">
        <v>51</v>
      </c>
      <c r="B14770" s="1" t="s">
        <v>39705</v>
      </c>
      <c r="C14770" s="2">
        <v>10</v>
      </c>
      <c r="D14770" s="1" t="s">
        <v>39706</v>
      </c>
      <c r="E14770" s="1" t="s">
        <v>39707</v>
      </c>
      <c r="F14770" s="1">
        <f t="shared" si="1923"/>
        <v>42109.77796699074</v>
      </c>
      <c r="G14770" s="1">
        <v>9635</v>
      </c>
      <c r="H14770" s="1">
        <f t="shared" si="1929"/>
        <v>0</v>
      </c>
      <c r="I14770" s="1">
        <v>9635</v>
      </c>
      <c r="J14770" s="1">
        <f t="shared" si="1925"/>
        <v>0</v>
      </c>
      <c r="K14770" s="1">
        <f t="shared" si="1926"/>
        <v>0</v>
      </c>
      <c r="L14770" s="1">
        <f t="shared" si="1927"/>
        <v>0</v>
      </c>
      <c r="M14770" s="1">
        <f t="shared" si="1924"/>
        <v>0</v>
      </c>
      <c r="N14770" s="1">
        <v>0</v>
      </c>
    </row>
    <row r="14771" spans="1:14" x14ac:dyDescent="0.3">
      <c r="A14771" s="1" t="s">
        <v>39708</v>
      </c>
      <c r="B14771" s="1" t="s">
        <v>39705</v>
      </c>
      <c r="C14771" s="2">
        <v>10</v>
      </c>
      <c r="D14771" s="1" t="s">
        <v>39709</v>
      </c>
      <c r="E14771" s="1" t="s">
        <v>39710</v>
      </c>
      <c r="F14771" s="1">
        <f t="shared" si="1923"/>
        <v>41898.545958182869</v>
      </c>
      <c r="G14771" s="1">
        <v>11442</v>
      </c>
      <c r="H14771" s="1">
        <f t="shared" si="1929"/>
        <v>0</v>
      </c>
      <c r="I14771" s="1">
        <v>11442</v>
      </c>
      <c r="J14771" s="1">
        <f t="shared" si="1925"/>
        <v>0</v>
      </c>
      <c r="K14771" s="1">
        <f t="shared" si="1926"/>
        <v>0</v>
      </c>
      <c r="L14771" s="1">
        <f t="shared" si="1927"/>
        <v>0</v>
      </c>
      <c r="M14771" s="1">
        <f t="shared" si="1924"/>
        <v>0</v>
      </c>
      <c r="N14771" s="1">
        <v>0</v>
      </c>
    </row>
    <row r="14772" spans="1:14" x14ac:dyDescent="0.3">
      <c r="A14772" s="1" t="s">
        <v>11277</v>
      </c>
      <c r="B14772" s="1" t="s">
        <v>39705</v>
      </c>
      <c r="C14772" s="2">
        <v>10</v>
      </c>
      <c r="D14772" s="1" t="s">
        <v>39711</v>
      </c>
      <c r="E14772" s="1" t="s">
        <v>39712</v>
      </c>
      <c r="F14772" s="1">
        <f t="shared" si="1923"/>
        <v>42201.942693414348</v>
      </c>
      <c r="G14772" s="1">
        <v>47424</v>
      </c>
      <c r="H14772" s="1">
        <f t="shared" si="1929"/>
        <v>0</v>
      </c>
      <c r="I14772" s="1">
        <v>47424</v>
      </c>
      <c r="J14772" s="1">
        <f t="shared" si="1925"/>
        <v>1</v>
      </c>
      <c r="K14772" s="1">
        <f t="shared" si="1926"/>
        <v>0</v>
      </c>
      <c r="L14772" s="1">
        <f t="shared" si="1927"/>
        <v>0</v>
      </c>
      <c r="M14772" s="1">
        <f t="shared" si="1924"/>
        <v>0</v>
      </c>
      <c r="N14772" s="1">
        <v>0</v>
      </c>
    </row>
    <row r="14773" spans="1:14" x14ac:dyDescent="0.3">
      <c r="A14773" s="1" t="s">
        <v>849</v>
      </c>
      <c r="B14773" s="1" t="s">
        <v>39713</v>
      </c>
      <c r="C14773" s="2">
        <v>2</v>
      </c>
      <c r="D14773" s="1" t="s">
        <v>39714</v>
      </c>
      <c r="E14773" s="1" t="s">
        <v>39715</v>
      </c>
      <c r="F14773" s="1">
        <f t="shared" si="1923"/>
        <v>42348.522008726854</v>
      </c>
      <c r="G14773" s="1">
        <v>6847</v>
      </c>
      <c r="H14773" s="1">
        <v>0</v>
      </c>
      <c r="I14773" s="1">
        <v>6847</v>
      </c>
      <c r="J14773" s="1">
        <f t="shared" si="1925"/>
        <v>0</v>
      </c>
      <c r="K14773" s="1">
        <f t="shared" si="1926"/>
        <v>0</v>
      </c>
      <c r="L14773" s="1">
        <f t="shared" si="1927"/>
        <v>0</v>
      </c>
      <c r="M14773" s="1">
        <f t="shared" si="1924"/>
        <v>0</v>
      </c>
      <c r="N14773" s="1">
        <v>0</v>
      </c>
    </row>
    <row r="14774" spans="1:14" x14ac:dyDescent="0.3">
      <c r="A14774" s="1" t="s">
        <v>1312</v>
      </c>
      <c r="B14774" s="1" t="s">
        <v>39713</v>
      </c>
      <c r="C14774" s="2">
        <v>10</v>
      </c>
      <c r="D14774" s="1" t="s">
        <v>39716</v>
      </c>
      <c r="E14774" s="1" t="s">
        <v>39717</v>
      </c>
      <c r="F14774" s="1">
        <f t="shared" si="1923"/>
        <v>41625.699308310184</v>
      </c>
      <c r="G14774" s="1">
        <v>7040</v>
      </c>
      <c r="H14774" s="1">
        <v>0</v>
      </c>
      <c r="I14774" s="1">
        <v>7040</v>
      </c>
      <c r="J14774" s="1">
        <f t="shared" si="1925"/>
        <v>0</v>
      </c>
      <c r="K14774" s="1">
        <f t="shared" si="1926"/>
        <v>0</v>
      </c>
      <c r="L14774" s="1">
        <f t="shared" si="1927"/>
        <v>0</v>
      </c>
      <c r="M14774" s="1">
        <f t="shared" si="1924"/>
        <v>0</v>
      </c>
      <c r="N14774" s="1">
        <v>0</v>
      </c>
    </row>
    <row r="14775" spans="1:14" x14ac:dyDescent="0.3">
      <c r="A14775" s="1" t="s">
        <v>4551</v>
      </c>
      <c r="B14775" s="1" t="s">
        <v>39713</v>
      </c>
      <c r="C14775" s="2">
        <v>10</v>
      </c>
      <c r="D14775" s="1" t="s">
        <v>39718</v>
      </c>
      <c r="E14775" s="1" t="s">
        <v>39719</v>
      </c>
      <c r="F14775" s="1">
        <f t="shared" si="1923"/>
        <v>41434.928868124996</v>
      </c>
      <c r="G14775" s="1">
        <v>13232</v>
      </c>
      <c r="H14775" s="1">
        <f t="shared" ref="H14775:H14785" si="1930">+H14790</f>
        <v>0</v>
      </c>
      <c r="I14775" s="1">
        <v>13232</v>
      </c>
      <c r="J14775" s="1">
        <f t="shared" si="1925"/>
        <v>1</v>
      </c>
      <c r="K14775" s="1">
        <f t="shared" si="1926"/>
        <v>0</v>
      </c>
      <c r="L14775" s="1">
        <f t="shared" si="1927"/>
        <v>0</v>
      </c>
      <c r="M14775" s="1">
        <f t="shared" si="1924"/>
        <v>0</v>
      </c>
      <c r="N14775" s="1">
        <v>0</v>
      </c>
    </row>
    <row r="14776" spans="1:14" x14ac:dyDescent="0.3">
      <c r="A14776" s="1" t="s">
        <v>10008</v>
      </c>
      <c r="B14776" s="1" t="s">
        <v>39713</v>
      </c>
      <c r="C14776" s="2">
        <v>2</v>
      </c>
      <c r="D14776" s="1" t="s">
        <v>39720</v>
      </c>
      <c r="E14776" s="1" t="s">
        <v>39721</v>
      </c>
      <c r="F14776" s="1">
        <f t="shared" si="1923"/>
        <v>42029.298684675923</v>
      </c>
      <c r="G14776" s="1">
        <v>22180</v>
      </c>
      <c r="H14776" s="1">
        <f t="shared" si="1930"/>
        <v>0</v>
      </c>
      <c r="I14776" s="1">
        <v>22180</v>
      </c>
      <c r="J14776" s="1">
        <f t="shared" si="1925"/>
        <v>1</v>
      </c>
      <c r="K14776" s="1">
        <f t="shared" si="1926"/>
        <v>0</v>
      </c>
      <c r="L14776" s="1">
        <f t="shared" si="1927"/>
        <v>0</v>
      </c>
      <c r="M14776" s="1">
        <f t="shared" si="1924"/>
        <v>0</v>
      </c>
      <c r="N14776" s="1">
        <v>0</v>
      </c>
    </row>
    <row r="14777" spans="1:14" x14ac:dyDescent="0.3">
      <c r="A14777" s="1" t="s">
        <v>33332</v>
      </c>
      <c r="B14777" s="1" t="s">
        <v>39713</v>
      </c>
      <c r="C14777" s="2">
        <v>8</v>
      </c>
      <c r="D14777" s="1" t="s">
        <v>39722</v>
      </c>
      <c r="E14777" s="1" t="s">
        <v>39723</v>
      </c>
      <c r="F14777" s="1">
        <f t="shared" si="1923"/>
        <v>40525.93372685185</v>
      </c>
      <c r="G14777" s="1">
        <v>26436</v>
      </c>
      <c r="H14777" s="1">
        <f t="shared" si="1930"/>
        <v>1</v>
      </c>
      <c r="I14777" s="1">
        <v>26436</v>
      </c>
      <c r="J14777" s="1">
        <f t="shared" si="1925"/>
        <v>1</v>
      </c>
      <c r="K14777" s="1">
        <f t="shared" si="1926"/>
        <v>0</v>
      </c>
      <c r="L14777" s="1">
        <f t="shared" si="1927"/>
        <v>0</v>
      </c>
      <c r="M14777" s="1">
        <f t="shared" si="1924"/>
        <v>0</v>
      </c>
      <c r="N14777" s="1">
        <v>0</v>
      </c>
    </row>
    <row r="14778" spans="1:14" x14ac:dyDescent="0.3">
      <c r="A14778" s="1" t="s">
        <v>1705</v>
      </c>
      <c r="B14778" s="1" t="s">
        <v>39713</v>
      </c>
      <c r="C14778" s="2">
        <v>2</v>
      </c>
      <c r="D14778" s="1" t="s">
        <v>39724</v>
      </c>
      <c r="E14778" s="1" t="s">
        <v>39725</v>
      </c>
      <c r="F14778" s="1">
        <f t="shared" si="1923"/>
        <v>41687.774399050926</v>
      </c>
      <c r="G14778" s="1">
        <v>26568</v>
      </c>
      <c r="H14778" s="1">
        <f t="shared" si="1930"/>
        <v>0</v>
      </c>
      <c r="I14778" s="1">
        <v>26568</v>
      </c>
      <c r="J14778" s="1">
        <f t="shared" si="1925"/>
        <v>1</v>
      </c>
      <c r="K14778" s="1">
        <f t="shared" si="1926"/>
        <v>0</v>
      </c>
      <c r="L14778" s="1">
        <f t="shared" si="1927"/>
        <v>0</v>
      </c>
      <c r="M14778" s="1">
        <f t="shared" si="1924"/>
        <v>0</v>
      </c>
      <c r="N14778" s="1">
        <v>0</v>
      </c>
    </row>
    <row r="14779" spans="1:14" x14ac:dyDescent="0.3">
      <c r="A14779" s="1" t="s">
        <v>879</v>
      </c>
      <c r="B14779" s="1" t="s">
        <v>39726</v>
      </c>
      <c r="C14779" s="2">
        <v>10</v>
      </c>
      <c r="D14779" s="1" t="s">
        <v>39727</v>
      </c>
      <c r="E14779" s="1" t="s">
        <v>39728</v>
      </c>
      <c r="F14779" s="1">
        <f t="shared" si="1923"/>
        <v>41366.943392800924</v>
      </c>
      <c r="G14779" s="1">
        <v>14701</v>
      </c>
      <c r="H14779" s="1">
        <f t="shared" si="1930"/>
        <v>0</v>
      </c>
      <c r="I14779" s="1">
        <v>14701</v>
      </c>
      <c r="J14779" s="1">
        <f t="shared" si="1925"/>
        <v>0</v>
      </c>
      <c r="K14779" s="1">
        <f t="shared" si="1926"/>
        <v>0</v>
      </c>
      <c r="L14779" s="1">
        <f t="shared" si="1927"/>
        <v>0</v>
      </c>
      <c r="M14779" s="1">
        <f t="shared" si="1924"/>
        <v>0</v>
      </c>
      <c r="N14779" s="1">
        <v>0</v>
      </c>
    </row>
    <row r="14780" spans="1:14" x14ac:dyDescent="0.3">
      <c r="A14780" s="1" t="s">
        <v>30004</v>
      </c>
      <c r="B14780" s="1" t="s">
        <v>39726</v>
      </c>
      <c r="C14780" s="2">
        <v>10</v>
      </c>
      <c r="D14780" s="1" t="s">
        <v>39729</v>
      </c>
      <c r="E14780" s="1" t="s">
        <v>39730</v>
      </c>
      <c r="F14780" s="1">
        <f t="shared" si="1923"/>
        <v>41528.48491673611</v>
      </c>
      <c r="G14780" s="1">
        <v>20677</v>
      </c>
      <c r="H14780" s="1">
        <f t="shared" si="1930"/>
        <v>0</v>
      </c>
      <c r="I14780" s="1">
        <v>20677</v>
      </c>
      <c r="J14780" s="1">
        <f t="shared" si="1925"/>
        <v>0</v>
      </c>
      <c r="K14780" s="1">
        <f t="shared" si="1926"/>
        <v>0</v>
      </c>
      <c r="L14780" s="1">
        <f t="shared" si="1927"/>
        <v>0</v>
      </c>
      <c r="M14780" s="1">
        <f t="shared" si="1924"/>
        <v>0</v>
      </c>
      <c r="N14780" s="1">
        <v>0</v>
      </c>
    </row>
    <row r="14781" spans="1:14" x14ac:dyDescent="0.3">
      <c r="A14781" s="1" t="s">
        <v>8654</v>
      </c>
      <c r="B14781" s="1" t="s">
        <v>39726</v>
      </c>
      <c r="C14781" s="2">
        <v>8</v>
      </c>
      <c r="D14781" s="1" t="s">
        <v>39731</v>
      </c>
      <c r="E14781" s="1" t="s">
        <v>39732</v>
      </c>
      <c r="F14781" s="1">
        <f t="shared" si="1923"/>
        <v>42030.511695347224</v>
      </c>
      <c r="G14781" s="1">
        <v>36651</v>
      </c>
      <c r="H14781" s="1">
        <f t="shared" si="1930"/>
        <v>0</v>
      </c>
      <c r="I14781" s="1">
        <v>36651</v>
      </c>
      <c r="J14781" s="1">
        <f t="shared" si="1925"/>
        <v>1</v>
      </c>
      <c r="K14781" s="1">
        <f t="shared" si="1926"/>
        <v>0</v>
      </c>
      <c r="L14781" s="1">
        <f t="shared" si="1927"/>
        <v>0</v>
      </c>
      <c r="M14781" s="1">
        <f t="shared" si="1924"/>
        <v>0</v>
      </c>
      <c r="N14781" s="1">
        <v>0</v>
      </c>
    </row>
    <row r="14782" spans="1:14" x14ac:dyDescent="0.3">
      <c r="A14782" s="1" t="s">
        <v>3856</v>
      </c>
      <c r="B14782" s="1" t="s">
        <v>39726</v>
      </c>
      <c r="C14782" s="2">
        <v>10</v>
      </c>
      <c r="D14782" s="1" t="s">
        <v>39733</v>
      </c>
      <c r="E14782" s="1" t="s">
        <v>39734</v>
      </c>
      <c r="F14782" s="1">
        <f t="shared" si="1923"/>
        <v>42522.400455000003</v>
      </c>
      <c r="G14782" s="1">
        <v>50614</v>
      </c>
      <c r="H14782" s="1">
        <f t="shared" si="1930"/>
        <v>0</v>
      </c>
      <c r="I14782" s="1">
        <v>50614</v>
      </c>
      <c r="J14782" s="1">
        <f t="shared" si="1925"/>
        <v>1</v>
      </c>
      <c r="K14782" s="1">
        <f t="shared" si="1926"/>
        <v>0</v>
      </c>
      <c r="L14782" s="1">
        <f t="shared" si="1927"/>
        <v>0</v>
      </c>
      <c r="M14782" s="1">
        <f t="shared" si="1924"/>
        <v>0</v>
      </c>
      <c r="N14782" s="1">
        <v>0</v>
      </c>
    </row>
    <row r="14783" spans="1:14" x14ac:dyDescent="0.3">
      <c r="A14783" s="1" t="s">
        <v>39735</v>
      </c>
      <c r="B14783" s="1" t="s">
        <v>39736</v>
      </c>
      <c r="C14783" s="2">
        <v>6</v>
      </c>
      <c r="D14783" s="1" t="s">
        <v>39737</v>
      </c>
      <c r="E14783" s="1" t="s">
        <v>39738</v>
      </c>
      <c r="F14783" s="1">
        <f t="shared" si="1923"/>
        <v>42029.871508067132</v>
      </c>
      <c r="G14783" s="1">
        <v>27485</v>
      </c>
      <c r="H14783" s="1">
        <f t="shared" si="1930"/>
        <v>0</v>
      </c>
      <c r="I14783" s="1">
        <v>27485</v>
      </c>
      <c r="J14783" s="1">
        <f t="shared" si="1925"/>
        <v>0</v>
      </c>
      <c r="K14783" s="1">
        <f t="shared" si="1926"/>
        <v>0</v>
      </c>
      <c r="L14783" s="1">
        <f t="shared" si="1927"/>
        <v>0</v>
      </c>
      <c r="M14783" s="1">
        <f t="shared" si="1924"/>
        <v>0</v>
      </c>
      <c r="N14783" s="1">
        <v>0</v>
      </c>
    </row>
    <row r="14784" spans="1:14" x14ac:dyDescent="0.3">
      <c r="A14784" s="1" t="s">
        <v>531</v>
      </c>
      <c r="B14784" s="1" t="s">
        <v>39739</v>
      </c>
      <c r="C14784" s="2">
        <v>10</v>
      </c>
      <c r="D14784" s="1" t="s">
        <v>39740</v>
      </c>
      <c r="E14784" s="1" t="s">
        <v>39741</v>
      </c>
      <c r="F14784" s="1">
        <f t="shared" si="1923"/>
        <v>41993.687680300929</v>
      </c>
      <c r="G14784" s="1">
        <v>15436</v>
      </c>
      <c r="H14784" s="1">
        <f t="shared" si="1930"/>
        <v>0</v>
      </c>
      <c r="I14784" s="1">
        <v>15436</v>
      </c>
      <c r="J14784" s="1">
        <f t="shared" si="1925"/>
        <v>0</v>
      </c>
      <c r="K14784" s="1">
        <f t="shared" si="1926"/>
        <v>0</v>
      </c>
      <c r="L14784" s="1">
        <f t="shared" si="1927"/>
        <v>0</v>
      </c>
      <c r="M14784" s="1">
        <f t="shared" si="1924"/>
        <v>0</v>
      </c>
      <c r="N14784" s="1">
        <v>0</v>
      </c>
    </row>
    <row r="14785" spans="1:14" x14ac:dyDescent="0.3">
      <c r="A14785" s="1" t="s">
        <v>1213</v>
      </c>
      <c r="B14785" s="1" t="s">
        <v>39739</v>
      </c>
      <c r="C14785" s="2">
        <v>2</v>
      </c>
      <c r="D14785" s="1" t="s">
        <v>39742</v>
      </c>
      <c r="E14785" s="1" t="s">
        <v>39743</v>
      </c>
      <c r="F14785" s="1">
        <f t="shared" ref="F14785:F14848" si="1931">DATEVALUE(E14785)+TIMEVALUE(E14785)</f>
        <v>42421.67297540509</v>
      </c>
      <c r="G14785" s="1">
        <v>30818</v>
      </c>
      <c r="H14785" s="1">
        <f t="shared" si="1930"/>
        <v>0</v>
      </c>
      <c r="I14785" s="1">
        <v>30818</v>
      </c>
      <c r="J14785" s="1">
        <f t="shared" si="1925"/>
        <v>0</v>
      </c>
      <c r="K14785" s="1">
        <f t="shared" si="1926"/>
        <v>0</v>
      </c>
      <c r="L14785" s="1">
        <f t="shared" si="1927"/>
        <v>0</v>
      </c>
      <c r="M14785" s="1">
        <f t="shared" ref="M14785:M14848" si="1932">IF(OR(K14785,L14785), 1, 0)</f>
        <v>0</v>
      </c>
      <c r="N14785" s="1">
        <v>0</v>
      </c>
    </row>
    <row r="14786" spans="1:14" x14ac:dyDescent="0.3">
      <c r="A14786" s="1" t="s">
        <v>12268</v>
      </c>
      <c r="B14786" s="1" t="s">
        <v>39744</v>
      </c>
      <c r="C14786" s="2">
        <v>10</v>
      </c>
      <c r="D14786" s="1" t="s">
        <v>39745</v>
      </c>
      <c r="E14786" s="1" t="s">
        <v>39746</v>
      </c>
      <c r="F14786" s="1">
        <f t="shared" si="1931"/>
        <v>42420.84268976852</v>
      </c>
      <c r="G14786" s="1">
        <v>728</v>
      </c>
      <c r="H14786" s="1">
        <v>0</v>
      </c>
      <c r="I14786" s="1">
        <v>728</v>
      </c>
      <c r="J14786" s="1">
        <f t="shared" si="1925"/>
        <v>0</v>
      </c>
      <c r="K14786" s="1">
        <f t="shared" si="1926"/>
        <v>0</v>
      </c>
      <c r="L14786" s="1">
        <f t="shared" si="1927"/>
        <v>0</v>
      </c>
      <c r="M14786" s="1">
        <f t="shared" si="1932"/>
        <v>0</v>
      </c>
      <c r="N14786" s="1">
        <v>0</v>
      </c>
    </row>
    <row r="14787" spans="1:14" x14ac:dyDescent="0.3">
      <c r="A14787" s="1" t="s">
        <v>13589</v>
      </c>
      <c r="B14787" s="1" t="s">
        <v>39744</v>
      </c>
      <c r="C14787" s="2">
        <v>10</v>
      </c>
      <c r="D14787" s="1" t="s">
        <v>39747</v>
      </c>
      <c r="E14787" s="1" t="s">
        <v>39748</v>
      </c>
      <c r="F14787" s="1">
        <f t="shared" si="1931"/>
        <v>40639.589131944442</v>
      </c>
      <c r="G14787" s="1">
        <v>46294</v>
      </c>
      <c r="H14787" s="1">
        <f>+H14802</f>
        <v>0</v>
      </c>
      <c r="I14787" s="1">
        <v>46294</v>
      </c>
      <c r="J14787" s="1">
        <f t="shared" ref="J14787:J14850" si="1933">IF(AND(EXACT(B14786,B14787), EXACT(B14785,B14786)), 1, 0)</f>
        <v>0</v>
      </c>
      <c r="K14787" s="1">
        <f t="shared" ref="K14787:K14850" si="1934">IF(AND(J14787=1, EXACT(A14785, A14786), EXACT(A14786, A14787)), 1, 0)</f>
        <v>0</v>
      </c>
      <c r="L14787" s="1">
        <f t="shared" ref="L14787:L14850" si="1935">IF(AND(J14787=1, EXACT(D14785, D14786), EXACT(D14786, D14787), F14787-F14785&lt;365), 1, 0)</f>
        <v>0</v>
      </c>
      <c r="M14787" s="1">
        <f t="shared" si="1932"/>
        <v>0</v>
      </c>
      <c r="N14787" s="1">
        <v>0</v>
      </c>
    </row>
    <row r="14788" spans="1:14" x14ac:dyDescent="0.3">
      <c r="A14788" s="1" t="s">
        <v>320</v>
      </c>
      <c r="B14788" s="1" t="s">
        <v>39749</v>
      </c>
      <c r="C14788" s="2">
        <v>10</v>
      </c>
      <c r="D14788" s="1" t="s">
        <v>39750</v>
      </c>
      <c r="E14788" s="1" t="s">
        <v>39751</v>
      </c>
      <c r="F14788" s="1">
        <f t="shared" si="1931"/>
        <v>42341.772481898151</v>
      </c>
      <c r="G14788" s="1">
        <v>2779</v>
      </c>
      <c r="H14788" s="1">
        <v>0</v>
      </c>
      <c r="I14788" s="1">
        <v>2779</v>
      </c>
      <c r="J14788" s="1">
        <f t="shared" si="1933"/>
        <v>0</v>
      </c>
      <c r="K14788" s="1">
        <f t="shared" si="1934"/>
        <v>0</v>
      </c>
      <c r="L14788" s="1">
        <f t="shared" si="1935"/>
        <v>0</v>
      </c>
      <c r="M14788" s="1">
        <f t="shared" si="1932"/>
        <v>0</v>
      </c>
      <c r="N14788" s="1">
        <v>0</v>
      </c>
    </row>
    <row r="14789" spans="1:14" x14ac:dyDescent="0.3">
      <c r="A14789" s="1" t="s">
        <v>26616</v>
      </c>
      <c r="B14789" s="1" t="s">
        <v>39749</v>
      </c>
      <c r="C14789" s="2">
        <v>4</v>
      </c>
      <c r="D14789" s="1" t="s">
        <v>39752</v>
      </c>
      <c r="E14789" s="1" t="s">
        <v>39753</v>
      </c>
      <c r="F14789" s="1">
        <f t="shared" si="1931"/>
        <v>41446.013733159722</v>
      </c>
      <c r="G14789" s="1">
        <v>7065</v>
      </c>
      <c r="H14789" s="1">
        <v>0</v>
      </c>
      <c r="I14789" s="1">
        <v>7065</v>
      </c>
      <c r="J14789" s="1">
        <f t="shared" si="1933"/>
        <v>0</v>
      </c>
      <c r="K14789" s="1">
        <f t="shared" si="1934"/>
        <v>0</v>
      </c>
      <c r="L14789" s="1">
        <f t="shared" si="1935"/>
        <v>0</v>
      </c>
      <c r="M14789" s="1">
        <f t="shared" si="1932"/>
        <v>0</v>
      </c>
      <c r="N14789" s="1">
        <v>0</v>
      </c>
    </row>
    <row r="14790" spans="1:14" x14ac:dyDescent="0.3">
      <c r="A14790" s="1" t="s">
        <v>5042</v>
      </c>
      <c r="B14790" s="1" t="s">
        <v>39749</v>
      </c>
      <c r="C14790" s="2">
        <v>8</v>
      </c>
      <c r="D14790" s="1" t="s">
        <v>39754</v>
      </c>
      <c r="E14790" s="1" t="s">
        <v>39755</v>
      </c>
      <c r="F14790" s="1">
        <f t="shared" si="1931"/>
        <v>41718.607164386573</v>
      </c>
      <c r="G14790" s="1">
        <v>19496</v>
      </c>
      <c r="H14790" s="1">
        <f>+H14805</f>
        <v>0</v>
      </c>
      <c r="I14790" s="1">
        <v>19496</v>
      </c>
      <c r="J14790" s="1">
        <f t="shared" si="1933"/>
        <v>1</v>
      </c>
      <c r="K14790" s="1">
        <f t="shared" si="1934"/>
        <v>0</v>
      </c>
      <c r="L14790" s="1">
        <f t="shared" si="1935"/>
        <v>0</v>
      </c>
      <c r="M14790" s="1">
        <f t="shared" si="1932"/>
        <v>0</v>
      </c>
      <c r="N14790" s="1">
        <v>0</v>
      </c>
    </row>
    <row r="14791" spans="1:14" x14ac:dyDescent="0.3">
      <c r="A14791" s="1" t="s">
        <v>1670</v>
      </c>
      <c r="B14791" s="1" t="s">
        <v>39749</v>
      </c>
      <c r="C14791" s="2">
        <v>10</v>
      </c>
      <c r="D14791" s="1" t="s">
        <v>39756</v>
      </c>
      <c r="E14791" s="1" t="s">
        <v>39757</v>
      </c>
      <c r="F14791" s="1">
        <f t="shared" si="1931"/>
        <v>41981.769310613425</v>
      </c>
      <c r="G14791" s="1">
        <v>36230</v>
      </c>
      <c r="H14791" s="1">
        <f>+H14806</f>
        <v>0</v>
      </c>
      <c r="I14791" s="1">
        <v>36230</v>
      </c>
      <c r="J14791" s="1">
        <f t="shared" si="1933"/>
        <v>1</v>
      </c>
      <c r="K14791" s="1">
        <f t="shared" si="1934"/>
        <v>0</v>
      </c>
      <c r="L14791" s="1">
        <f t="shared" si="1935"/>
        <v>0</v>
      </c>
      <c r="M14791" s="1">
        <f t="shared" si="1932"/>
        <v>0</v>
      </c>
      <c r="N14791" s="1">
        <v>0</v>
      </c>
    </row>
    <row r="14792" spans="1:14" x14ac:dyDescent="0.3">
      <c r="A14792" s="1" t="s">
        <v>3399</v>
      </c>
      <c r="B14792" s="1" t="s">
        <v>39749</v>
      </c>
      <c r="C14792" s="2">
        <v>6</v>
      </c>
      <c r="D14792" s="1" t="s">
        <v>39758</v>
      </c>
      <c r="E14792" s="1" t="s">
        <v>39759</v>
      </c>
      <c r="F14792" s="1">
        <f t="shared" si="1931"/>
        <v>41103.060852592593</v>
      </c>
      <c r="G14792" s="1">
        <v>46898</v>
      </c>
      <c r="H14792" s="1">
        <f>+H14807</f>
        <v>1</v>
      </c>
      <c r="I14792" s="1">
        <v>46898</v>
      </c>
      <c r="J14792" s="1">
        <f t="shared" si="1933"/>
        <v>1</v>
      </c>
      <c r="K14792" s="1">
        <f t="shared" si="1934"/>
        <v>0</v>
      </c>
      <c r="L14792" s="1">
        <f t="shared" si="1935"/>
        <v>0</v>
      </c>
      <c r="M14792" s="1">
        <f t="shared" si="1932"/>
        <v>0</v>
      </c>
      <c r="N14792" s="1">
        <v>0</v>
      </c>
    </row>
    <row r="14793" spans="1:14" x14ac:dyDescent="0.3">
      <c r="A14793" s="1" t="s">
        <v>39760</v>
      </c>
      <c r="B14793" s="1" t="s">
        <v>39749</v>
      </c>
      <c r="C14793" s="2">
        <v>10</v>
      </c>
      <c r="D14793" s="1" t="s">
        <v>39761</v>
      </c>
      <c r="E14793" s="1" t="s">
        <v>39762</v>
      </c>
      <c r="F14793" s="1">
        <f t="shared" si="1931"/>
        <v>42368.15586590278</v>
      </c>
      <c r="G14793" s="1">
        <v>51355</v>
      </c>
      <c r="H14793" s="1">
        <f>+H14808</f>
        <v>0</v>
      </c>
      <c r="I14793" s="1">
        <v>51355</v>
      </c>
      <c r="J14793" s="1">
        <f t="shared" si="1933"/>
        <v>1</v>
      </c>
      <c r="K14793" s="1">
        <f t="shared" si="1934"/>
        <v>0</v>
      </c>
      <c r="L14793" s="1">
        <f t="shared" si="1935"/>
        <v>0</v>
      </c>
      <c r="M14793" s="1">
        <f t="shared" si="1932"/>
        <v>0</v>
      </c>
      <c r="N14793" s="1">
        <v>0</v>
      </c>
    </row>
    <row r="14794" spans="1:14" x14ac:dyDescent="0.3">
      <c r="A14794" s="1" t="s">
        <v>39760</v>
      </c>
      <c r="B14794" s="1" t="s">
        <v>39749</v>
      </c>
      <c r="C14794" s="2">
        <v>10</v>
      </c>
      <c r="D14794" s="1" t="s">
        <v>39763</v>
      </c>
      <c r="E14794" s="1" t="s">
        <v>39764</v>
      </c>
      <c r="F14794" s="1">
        <f t="shared" si="1931"/>
        <v>42301.772959374997</v>
      </c>
      <c r="G14794" s="1">
        <v>51356</v>
      </c>
      <c r="H14794" s="1">
        <f>+H14809</f>
        <v>0</v>
      </c>
      <c r="I14794" s="1">
        <v>51356</v>
      </c>
      <c r="J14794" s="1">
        <f t="shared" si="1933"/>
        <v>1</v>
      </c>
      <c r="K14794" s="1">
        <f t="shared" si="1934"/>
        <v>0</v>
      </c>
      <c r="L14794" s="1">
        <f t="shared" si="1935"/>
        <v>0</v>
      </c>
      <c r="M14794" s="1">
        <f t="shared" si="1932"/>
        <v>0</v>
      </c>
      <c r="N14794" s="1">
        <v>0</v>
      </c>
    </row>
    <row r="14795" spans="1:14" x14ac:dyDescent="0.3">
      <c r="A14795" s="1" t="s">
        <v>8993</v>
      </c>
      <c r="B14795" s="1" t="s">
        <v>39765</v>
      </c>
      <c r="C14795" s="2">
        <v>10</v>
      </c>
      <c r="D14795" s="1" t="s">
        <v>39766</v>
      </c>
      <c r="E14795" s="1" t="s">
        <v>39767</v>
      </c>
      <c r="F14795" s="1">
        <f t="shared" si="1931"/>
        <v>41949.444441874999</v>
      </c>
      <c r="G14795" s="1">
        <v>6760</v>
      </c>
      <c r="H14795" s="1">
        <v>0</v>
      </c>
      <c r="I14795" s="1">
        <v>6760</v>
      </c>
      <c r="J14795" s="1">
        <f t="shared" si="1933"/>
        <v>0</v>
      </c>
      <c r="K14795" s="1">
        <f t="shared" si="1934"/>
        <v>0</v>
      </c>
      <c r="L14795" s="1">
        <f t="shared" si="1935"/>
        <v>0</v>
      </c>
      <c r="M14795" s="1">
        <f t="shared" si="1932"/>
        <v>0</v>
      </c>
      <c r="N14795" s="1">
        <v>0</v>
      </c>
    </row>
    <row r="14796" spans="1:14" x14ac:dyDescent="0.3">
      <c r="A14796" s="1" t="s">
        <v>39768</v>
      </c>
      <c r="B14796" s="1" t="s">
        <v>39769</v>
      </c>
      <c r="C14796" s="2">
        <v>10</v>
      </c>
      <c r="D14796" s="1" t="s">
        <v>39770</v>
      </c>
      <c r="E14796" s="1" t="s">
        <v>39771</v>
      </c>
      <c r="F14796" s="1">
        <f t="shared" si="1931"/>
        <v>41819.699226655095</v>
      </c>
      <c r="G14796" s="1">
        <v>4762</v>
      </c>
      <c r="H14796" s="1">
        <v>0</v>
      </c>
      <c r="I14796" s="1">
        <v>4762</v>
      </c>
      <c r="J14796" s="1">
        <f t="shared" si="1933"/>
        <v>0</v>
      </c>
      <c r="K14796" s="1">
        <f t="shared" si="1934"/>
        <v>0</v>
      </c>
      <c r="L14796" s="1">
        <f t="shared" si="1935"/>
        <v>0</v>
      </c>
      <c r="M14796" s="1">
        <f t="shared" si="1932"/>
        <v>0</v>
      </c>
      <c r="N14796" s="1">
        <v>0</v>
      </c>
    </row>
    <row r="14797" spans="1:14" x14ac:dyDescent="0.3">
      <c r="A14797" s="1" t="s">
        <v>51</v>
      </c>
      <c r="B14797" s="1" t="s">
        <v>39769</v>
      </c>
      <c r="C14797" s="2">
        <v>10</v>
      </c>
      <c r="D14797" s="1" t="s">
        <v>39772</v>
      </c>
      <c r="E14797" s="1" t="s">
        <v>39773</v>
      </c>
      <c r="F14797" s="1">
        <f t="shared" si="1931"/>
        <v>41956.790520300929</v>
      </c>
      <c r="G14797" s="1">
        <v>10004</v>
      </c>
      <c r="H14797" s="1">
        <f>+H14812</f>
        <v>0</v>
      </c>
      <c r="I14797" s="1">
        <v>10004</v>
      </c>
      <c r="J14797" s="1">
        <f t="shared" si="1933"/>
        <v>0</v>
      </c>
      <c r="K14797" s="1">
        <f t="shared" si="1934"/>
        <v>0</v>
      </c>
      <c r="L14797" s="1">
        <f t="shared" si="1935"/>
        <v>0</v>
      </c>
      <c r="M14797" s="1">
        <f t="shared" si="1932"/>
        <v>0</v>
      </c>
      <c r="N14797" s="1">
        <v>0</v>
      </c>
    </row>
    <row r="14798" spans="1:14" x14ac:dyDescent="0.3">
      <c r="A14798" s="1" t="s">
        <v>2159</v>
      </c>
      <c r="B14798" s="1" t="s">
        <v>39769</v>
      </c>
      <c r="C14798" s="2">
        <v>9</v>
      </c>
      <c r="D14798" s="1" t="s">
        <v>39774</v>
      </c>
      <c r="E14798" s="1" t="s">
        <v>39775</v>
      </c>
      <c r="F14798" s="1">
        <f t="shared" si="1931"/>
        <v>41858.679885949074</v>
      </c>
      <c r="G14798" s="1">
        <v>18702</v>
      </c>
      <c r="H14798" s="1">
        <f>+H14813</f>
        <v>0</v>
      </c>
      <c r="I14798" s="1">
        <v>18702</v>
      </c>
      <c r="J14798" s="1">
        <f t="shared" si="1933"/>
        <v>1</v>
      </c>
      <c r="K14798" s="1">
        <f t="shared" si="1934"/>
        <v>0</v>
      </c>
      <c r="L14798" s="1">
        <f t="shared" si="1935"/>
        <v>0</v>
      </c>
      <c r="M14798" s="1">
        <f t="shared" si="1932"/>
        <v>0</v>
      </c>
      <c r="N14798" s="1">
        <v>0</v>
      </c>
    </row>
    <row r="14799" spans="1:14" x14ac:dyDescent="0.3">
      <c r="A14799" s="1" t="s">
        <v>11133</v>
      </c>
      <c r="B14799" s="1" t="s">
        <v>39769</v>
      </c>
      <c r="C14799" s="2">
        <v>10</v>
      </c>
      <c r="D14799" s="1" t="s">
        <v>39776</v>
      </c>
      <c r="E14799" s="1" t="s">
        <v>39777</v>
      </c>
      <c r="F14799" s="1">
        <f t="shared" si="1931"/>
        <v>40235.672974537039</v>
      </c>
      <c r="G14799" s="1">
        <v>34099</v>
      </c>
      <c r="H14799" s="1">
        <f>+H14814</f>
        <v>0</v>
      </c>
      <c r="I14799" s="1">
        <v>34099</v>
      </c>
      <c r="J14799" s="1">
        <f t="shared" si="1933"/>
        <v>1</v>
      </c>
      <c r="K14799" s="1">
        <f t="shared" si="1934"/>
        <v>0</v>
      </c>
      <c r="L14799" s="1">
        <f t="shared" si="1935"/>
        <v>0</v>
      </c>
      <c r="M14799" s="1">
        <f t="shared" si="1932"/>
        <v>0</v>
      </c>
      <c r="N14799" s="1">
        <v>0</v>
      </c>
    </row>
    <row r="14800" spans="1:14" x14ac:dyDescent="0.3">
      <c r="A14800" s="1" t="s">
        <v>5190</v>
      </c>
      <c r="B14800" s="1" t="s">
        <v>39778</v>
      </c>
      <c r="C14800" s="2">
        <v>0</v>
      </c>
      <c r="D14800" s="1" t="s">
        <v>39779</v>
      </c>
      <c r="E14800" s="1" t="s">
        <v>39780</v>
      </c>
      <c r="F14800" s="1">
        <f t="shared" si="1931"/>
        <v>40119.014837962961</v>
      </c>
      <c r="G14800" s="1">
        <v>21009</v>
      </c>
      <c r="H14800" s="1">
        <f>+H14815</f>
        <v>0</v>
      </c>
      <c r="I14800" s="1">
        <v>21009</v>
      </c>
      <c r="J14800" s="1">
        <f t="shared" si="1933"/>
        <v>0</v>
      </c>
      <c r="K14800" s="1">
        <f t="shared" si="1934"/>
        <v>0</v>
      </c>
      <c r="L14800" s="1">
        <f t="shared" si="1935"/>
        <v>0</v>
      </c>
      <c r="M14800" s="1">
        <f t="shared" si="1932"/>
        <v>0</v>
      </c>
      <c r="N14800" s="1">
        <v>0</v>
      </c>
    </row>
    <row r="14801" spans="1:14" x14ac:dyDescent="0.3">
      <c r="A14801" s="1" t="s">
        <v>39781</v>
      </c>
      <c r="B14801" s="1" t="s">
        <v>39778</v>
      </c>
      <c r="C14801" s="2">
        <v>10</v>
      </c>
      <c r="D14801" s="1" t="s">
        <v>39782</v>
      </c>
      <c r="E14801" s="1" t="s">
        <v>39783</v>
      </c>
      <c r="F14801" s="1">
        <f t="shared" si="1931"/>
        <v>42296.492669004627</v>
      </c>
      <c r="G14801" s="1">
        <v>52723</v>
      </c>
      <c r="H14801" s="1">
        <f>+H14816</f>
        <v>0</v>
      </c>
      <c r="I14801" s="1">
        <v>52723</v>
      </c>
      <c r="J14801" s="1">
        <f t="shared" si="1933"/>
        <v>0</v>
      </c>
      <c r="K14801" s="1">
        <f t="shared" si="1934"/>
        <v>0</v>
      </c>
      <c r="L14801" s="1">
        <f t="shared" si="1935"/>
        <v>0</v>
      </c>
      <c r="M14801" s="1">
        <f t="shared" si="1932"/>
        <v>0</v>
      </c>
      <c r="N14801" s="1">
        <v>0</v>
      </c>
    </row>
    <row r="14802" spans="1:14" x14ac:dyDescent="0.3">
      <c r="A14802" s="1" t="s">
        <v>39784</v>
      </c>
      <c r="B14802" s="1" t="s">
        <v>39785</v>
      </c>
      <c r="C14802" s="2">
        <v>10</v>
      </c>
      <c r="D14802" s="1" t="s">
        <v>39786</v>
      </c>
      <c r="E14802" s="1" t="s">
        <v>39787</v>
      </c>
      <c r="F14802" s="1">
        <f t="shared" si="1931"/>
        <v>41702.510758090277</v>
      </c>
      <c r="G14802" s="1">
        <v>1530</v>
      </c>
      <c r="H14802" s="1">
        <v>0</v>
      </c>
      <c r="I14802" s="1">
        <v>1530</v>
      </c>
      <c r="J14802" s="1">
        <f t="shared" si="1933"/>
        <v>0</v>
      </c>
      <c r="K14802" s="1">
        <f t="shared" si="1934"/>
        <v>0</v>
      </c>
      <c r="L14802" s="1">
        <f t="shared" si="1935"/>
        <v>0</v>
      </c>
      <c r="M14802" s="1">
        <f t="shared" si="1932"/>
        <v>0</v>
      </c>
      <c r="N14802" s="1">
        <v>0</v>
      </c>
    </row>
    <row r="14803" spans="1:14" x14ac:dyDescent="0.3">
      <c r="A14803" s="1" t="s">
        <v>1496</v>
      </c>
      <c r="B14803" s="1" t="s">
        <v>39785</v>
      </c>
      <c r="C14803" s="2">
        <v>4</v>
      </c>
      <c r="D14803" s="1" t="s">
        <v>39788</v>
      </c>
      <c r="E14803" s="1" t="s">
        <v>39789</v>
      </c>
      <c r="F14803" s="1">
        <f t="shared" si="1931"/>
        <v>41791.807052743054</v>
      </c>
      <c r="G14803" s="1">
        <v>17316</v>
      </c>
      <c r="H14803" s="1">
        <f>+H14818</f>
        <v>0</v>
      </c>
      <c r="I14803" s="1">
        <v>17316</v>
      </c>
      <c r="J14803" s="1">
        <f t="shared" si="1933"/>
        <v>0</v>
      </c>
      <c r="K14803" s="1">
        <f t="shared" si="1934"/>
        <v>0</v>
      </c>
      <c r="L14803" s="1">
        <f t="shared" si="1935"/>
        <v>0</v>
      </c>
      <c r="M14803" s="1">
        <f t="shared" si="1932"/>
        <v>0</v>
      </c>
      <c r="N14803" s="1">
        <v>0</v>
      </c>
    </row>
    <row r="14804" spans="1:14" x14ac:dyDescent="0.3">
      <c r="A14804" s="1" t="s">
        <v>11228</v>
      </c>
      <c r="B14804" s="1" t="s">
        <v>39785</v>
      </c>
      <c r="C14804" s="2">
        <v>10</v>
      </c>
      <c r="D14804" s="1" t="s">
        <v>39790</v>
      </c>
      <c r="E14804" s="1" t="s">
        <v>39791</v>
      </c>
      <c r="F14804" s="1">
        <f t="shared" si="1931"/>
        <v>41966.773661157407</v>
      </c>
      <c r="G14804" s="1">
        <v>27814</v>
      </c>
      <c r="H14804" s="1">
        <f>+H14819</f>
        <v>0</v>
      </c>
      <c r="I14804" s="1">
        <v>27814</v>
      </c>
      <c r="J14804" s="1">
        <f t="shared" si="1933"/>
        <v>1</v>
      </c>
      <c r="K14804" s="1">
        <f t="shared" si="1934"/>
        <v>0</v>
      </c>
      <c r="L14804" s="1">
        <f t="shared" si="1935"/>
        <v>0</v>
      </c>
      <c r="M14804" s="1">
        <f t="shared" si="1932"/>
        <v>0</v>
      </c>
      <c r="N14804" s="1">
        <v>0</v>
      </c>
    </row>
    <row r="14805" spans="1:14" x14ac:dyDescent="0.3">
      <c r="A14805" s="1" t="s">
        <v>830</v>
      </c>
      <c r="B14805" s="1" t="s">
        <v>39792</v>
      </c>
      <c r="C14805" s="2">
        <v>4</v>
      </c>
      <c r="D14805" s="1" t="s">
        <v>39793</v>
      </c>
      <c r="E14805" s="1" t="s">
        <v>39794</v>
      </c>
      <c r="F14805" s="1">
        <f t="shared" si="1931"/>
        <v>42430.60849997685</v>
      </c>
      <c r="G14805" s="1">
        <v>1743</v>
      </c>
      <c r="H14805" s="1">
        <v>0</v>
      </c>
      <c r="I14805" s="1">
        <v>1743</v>
      </c>
      <c r="J14805" s="1">
        <f t="shared" si="1933"/>
        <v>0</v>
      </c>
      <c r="K14805" s="1">
        <f t="shared" si="1934"/>
        <v>0</v>
      </c>
      <c r="L14805" s="1">
        <f t="shared" si="1935"/>
        <v>0</v>
      </c>
      <c r="M14805" s="1">
        <f t="shared" si="1932"/>
        <v>0</v>
      </c>
      <c r="N14805" s="1">
        <v>0</v>
      </c>
    </row>
    <row r="14806" spans="1:14" x14ac:dyDescent="0.3">
      <c r="A14806" s="1" t="s">
        <v>2977</v>
      </c>
      <c r="B14806" s="1" t="s">
        <v>39792</v>
      </c>
      <c r="C14806" s="2">
        <v>2</v>
      </c>
      <c r="D14806" s="1" t="s">
        <v>39795</v>
      </c>
      <c r="E14806" s="1" t="s">
        <v>39796</v>
      </c>
      <c r="F14806" s="1">
        <f t="shared" si="1931"/>
        <v>42428.289936111112</v>
      </c>
      <c r="G14806" s="1">
        <v>6549</v>
      </c>
      <c r="H14806" s="1">
        <v>0</v>
      </c>
      <c r="I14806" s="1">
        <v>6549</v>
      </c>
      <c r="J14806" s="1">
        <f t="shared" si="1933"/>
        <v>0</v>
      </c>
      <c r="K14806" s="1">
        <f t="shared" si="1934"/>
        <v>0</v>
      </c>
      <c r="L14806" s="1">
        <f t="shared" si="1935"/>
        <v>0</v>
      </c>
      <c r="M14806" s="1">
        <f t="shared" si="1932"/>
        <v>0</v>
      </c>
      <c r="N14806" s="1">
        <v>0</v>
      </c>
    </row>
    <row r="14807" spans="1:14" x14ac:dyDescent="0.3">
      <c r="A14807" s="1" t="s">
        <v>3065</v>
      </c>
      <c r="B14807" s="1" t="s">
        <v>39792</v>
      </c>
      <c r="C14807" s="2">
        <v>0</v>
      </c>
      <c r="D14807" s="1" t="s">
        <v>39797</v>
      </c>
      <c r="E14807" s="1" t="s">
        <v>39798</v>
      </c>
      <c r="F14807" s="1">
        <f t="shared" si="1931"/>
        <v>39371.042256944442</v>
      </c>
      <c r="G14807" s="1">
        <v>10630</v>
      </c>
      <c r="H14807" s="1">
        <f t="shared" ref="H14807:H14816" si="1936">+H14822</f>
        <v>1</v>
      </c>
      <c r="I14807" s="1">
        <v>10630</v>
      </c>
      <c r="J14807" s="1">
        <f t="shared" si="1933"/>
        <v>1</v>
      </c>
      <c r="K14807" s="1">
        <f t="shared" si="1934"/>
        <v>0</v>
      </c>
      <c r="L14807" s="1">
        <f t="shared" si="1935"/>
        <v>0</v>
      </c>
      <c r="M14807" s="1">
        <f t="shared" si="1932"/>
        <v>0</v>
      </c>
      <c r="N14807" s="1">
        <v>0</v>
      </c>
    </row>
    <row r="14808" spans="1:14" x14ac:dyDescent="0.3">
      <c r="A14808" s="1" t="s">
        <v>5190</v>
      </c>
      <c r="B14808" s="1" t="s">
        <v>39792</v>
      </c>
      <c r="C14808" s="2">
        <v>1</v>
      </c>
      <c r="D14808" s="1" t="s">
        <v>39799</v>
      </c>
      <c r="E14808" s="1" t="s">
        <v>39800</v>
      </c>
      <c r="F14808" s="1">
        <f t="shared" si="1931"/>
        <v>40653.525254629632</v>
      </c>
      <c r="G14808" s="1">
        <v>20999</v>
      </c>
      <c r="H14808" s="1">
        <f t="shared" si="1936"/>
        <v>0</v>
      </c>
      <c r="I14808" s="1">
        <v>20999</v>
      </c>
      <c r="J14808" s="1">
        <f t="shared" si="1933"/>
        <v>1</v>
      </c>
      <c r="K14808" s="1">
        <f t="shared" si="1934"/>
        <v>0</v>
      </c>
      <c r="L14808" s="1">
        <f t="shared" si="1935"/>
        <v>0</v>
      </c>
      <c r="M14808" s="1">
        <f t="shared" si="1932"/>
        <v>0</v>
      </c>
      <c r="N14808" s="1">
        <v>0</v>
      </c>
    </row>
    <row r="14809" spans="1:14" x14ac:dyDescent="0.3">
      <c r="A14809" s="1" t="s">
        <v>7549</v>
      </c>
      <c r="B14809" s="1" t="s">
        <v>39801</v>
      </c>
      <c r="C14809" s="2">
        <v>9</v>
      </c>
      <c r="D14809" s="1" t="s">
        <v>39802</v>
      </c>
      <c r="E14809" s="1" t="s">
        <v>39803</v>
      </c>
      <c r="F14809" s="1">
        <f t="shared" si="1931"/>
        <v>41574.995767256944</v>
      </c>
      <c r="G14809" s="1">
        <v>44252</v>
      </c>
      <c r="H14809" s="1">
        <f t="shared" si="1936"/>
        <v>0</v>
      </c>
      <c r="I14809" s="1">
        <v>44252</v>
      </c>
      <c r="J14809" s="1">
        <f t="shared" si="1933"/>
        <v>0</v>
      </c>
      <c r="K14809" s="1">
        <f t="shared" si="1934"/>
        <v>0</v>
      </c>
      <c r="L14809" s="1">
        <f t="shared" si="1935"/>
        <v>0</v>
      </c>
      <c r="M14809" s="1">
        <f t="shared" si="1932"/>
        <v>0</v>
      </c>
      <c r="N14809" s="1">
        <v>0</v>
      </c>
    </row>
    <row r="14810" spans="1:14" x14ac:dyDescent="0.3">
      <c r="A14810" s="1" t="s">
        <v>12304</v>
      </c>
      <c r="B14810" s="1" t="s">
        <v>39804</v>
      </c>
      <c r="C14810" s="2">
        <v>10</v>
      </c>
      <c r="D14810" s="1" t="s">
        <v>39805</v>
      </c>
      <c r="E14810" s="1" t="s">
        <v>39806</v>
      </c>
      <c r="F14810" s="1">
        <f t="shared" si="1931"/>
        <v>41647.705872465274</v>
      </c>
      <c r="G14810" s="1">
        <v>27074</v>
      </c>
      <c r="H14810" s="1">
        <f t="shared" si="1936"/>
        <v>0</v>
      </c>
      <c r="I14810" s="1">
        <v>27074</v>
      </c>
      <c r="J14810" s="1">
        <f t="shared" si="1933"/>
        <v>0</v>
      </c>
      <c r="K14810" s="1">
        <f t="shared" si="1934"/>
        <v>0</v>
      </c>
      <c r="L14810" s="1">
        <f t="shared" si="1935"/>
        <v>0</v>
      </c>
      <c r="M14810" s="1">
        <f t="shared" si="1932"/>
        <v>0</v>
      </c>
      <c r="N14810" s="1">
        <v>0</v>
      </c>
    </row>
    <row r="14811" spans="1:14" x14ac:dyDescent="0.3">
      <c r="A14811" s="1" t="s">
        <v>39807</v>
      </c>
      <c r="B14811" s="1" t="s">
        <v>39804</v>
      </c>
      <c r="C14811" s="2">
        <v>10</v>
      </c>
      <c r="D14811" s="1" t="s">
        <v>39808</v>
      </c>
      <c r="E14811" s="1" t="s">
        <v>39809</v>
      </c>
      <c r="F14811" s="1">
        <f t="shared" si="1931"/>
        <v>42127.584275266207</v>
      </c>
      <c r="G14811" s="1">
        <v>43784</v>
      </c>
      <c r="H14811" s="1">
        <f t="shared" si="1936"/>
        <v>0</v>
      </c>
      <c r="I14811" s="1">
        <v>43784</v>
      </c>
      <c r="J14811" s="1">
        <f t="shared" si="1933"/>
        <v>0</v>
      </c>
      <c r="K14811" s="1">
        <f t="shared" si="1934"/>
        <v>0</v>
      </c>
      <c r="L14811" s="1">
        <f t="shared" si="1935"/>
        <v>0</v>
      </c>
      <c r="M14811" s="1">
        <f t="shared" si="1932"/>
        <v>0</v>
      </c>
      <c r="N14811" s="1">
        <v>0</v>
      </c>
    </row>
    <row r="14812" spans="1:14" x14ac:dyDescent="0.3">
      <c r="A14812" s="1" t="s">
        <v>15713</v>
      </c>
      <c r="B14812" s="1" t="s">
        <v>39810</v>
      </c>
      <c r="C14812" s="2">
        <v>1</v>
      </c>
      <c r="D14812" s="1" t="s">
        <v>39811</v>
      </c>
      <c r="E14812" s="1" t="s">
        <v>39812</v>
      </c>
      <c r="F14812" s="1">
        <f t="shared" si="1931"/>
        <v>41053.451041666667</v>
      </c>
      <c r="G14812" s="1">
        <v>18049</v>
      </c>
      <c r="H14812" s="1">
        <f t="shared" si="1936"/>
        <v>0</v>
      </c>
      <c r="I14812" s="1">
        <v>18049</v>
      </c>
      <c r="J14812" s="1">
        <f t="shared" si="1933"/>
        <v>0</v>
      </c>
      <c r="K14812" s="1">
        <f t="shared" si="1934"/>
        <v>0</v>
      </c>
      <c r="L14812" s="1">
        <f t="shared" si="1935"/>
        <v>0</v>
      </c>
      <c r="M14812" s="1">
        <f t="shared" si="1932"/>
        <v>0</v>
      </c>
      <c r="N14812" s="1">
        <v>0</v>
      </c>
    </row>
    <row r="14813" spans="1:14" x14ac:dyDescent="0.3">
      <c r="A14813" s="1" t="s">
        <v>39813</v>
      </c>
      <c r="B14813" s="1" t="s">
        <v>39814</v>
      </c>
      <c r="C14813" s="2">
        <v>10</v>
      </c>
      <c r="D14813" s="1" t="s">
        <v>39815</v>
      </c>
      <c r="E14813" s="1" t="s">
        <v>39816</v>
      </c>
      <c r="F14813" s="1">
        <f t="shared" si="1931"/>
        <v>42010.703887719908</v>
      </c>
      <c r="G14813" s="1">
        <v>34928</v>
      </c>
      <c r="H14813" s="1">
        <f t="shared" si="1936"/>
        <v>0</v>
      </c>
      <c r="I14813" s="1">
        <v>34928</v>
      </c>
      <c r="J14813" s="1">
        <f t="shared" si="1933"/>
        <v>0</v>
      </c>
      <c r="K14813" s="1">
        <f t="shared" si="1934"/>
        <v>0</v>
      </c>
      <c r="L14813" s="1">
        <f t="shared" si="1935"/>
        <v>0</v>
      </c>
      <c r="M14813" s="1">
        <f t="shared" si="1932"/>
        <v>0</v>
      </c>
      <c r="N14813" s="1">
        <v>0</v>
      </c>
    </row>
    <row r="14814" spans="1:14" x14ac:dyDescent="0.3">
      <c r="A14814" s="1" t="s">
        <v>2159</v>
      </c>
      <c r="B14814" s="1" t="s">
        <v>39817</v>
      </c>
      <c r="C14814" s="2">
        <v>10</v>
      </c>
      <c r="D14814" s="1" t="s">
        <v>39818</v>
      </c>
      <c r="E14814" s="1" t="s">
        <v>39819</v>
      </c>
      <c r="F14814" s="1">
        <f t="shared" si="1931"/>
        <v>40490.729097222225</v>
      </c>
      <c r="G14814" s="1">
        <v>18755</v>
      </c>
      <c r="H14814" s="1">
        <f t="shared" si="1936"/>
        <v>0</v>
      </c>
      <c r="I14814" s="1">
        <v>18755</v>
      </c>
      <c r="J14814" s="1">
        <f t="shared" si="1933"/>
        <v>0</v>
      </c>
      <c r="K14814" s="1">
        <f t="shared" si="1934"/>
        <v>0</v>
      </c>
      <c r="L14814" s="1">
        <f t="shared" si="1935"/>
        <v>0</v>
      </c>
      <c r="M14814" s="1">
        <f t="shared" si="1932"/>
        <v>0</v>
      </c>
      <c r="N14814" s="1">
        <v>0</v>
      </c>
    </row>
    <row r="14815" spans="1:14" x14ac:dyDescent="0.3">
      <c r="A14815" s="1" t="s">
        <v>39820</v>
      </c>
      <c r="B14815" s="1" t="s">
        <v>39821</v>
      </c>
      <c r="C14815" s="2">
        <v>8</v>
      </c>
      <c r="D14815" s="1" t="s">
        <v>39822</v>
      </c>
      <c r="E14815" s="1" t="s">
        <v>39823</v>
      </c>
      <c r="F14815" s="1">
        <f t="shared" si="1931"/>
        <v>41452.939207962962</v>
      </c>
      <c r="G14815" s="1">
        <v>46849</v>
      </c>
      <c r="H14815" s="1">
        <f t="shared" si="1936"/>
        <v>0</v>
      </c>
      <c r="I14815" s="1">
        <v>46849</v>
      </c>
      <c r="J14815" s="1">
        <f t="shared" si="1933"/>
        <v>0</v>
      </c>
      <c r="K14815" s="1">
        <f t="shared" si="1934"/>
        <v>0</v>
      </c>
      <c r="L14815" s="1">
        <f t="shared" si="1935"/>
        <v>0</v>
      </c>
      <c r="M14815" s="1">
        <f t="shared" si="1932"/>
        <v>0</v>
      </c>
      <c r="N14815" s="1">
        <v>0</v>
      </c>
    </row>
    <row r="14816" spans="1:14" x14ac:dyDescent="0.3">
      <c r="A14816" s="1" t="s">
        <v>35119</v>
      </c>
      <c r="B14816" s="1" t="s">
        <v>39824</v>
      </c>
      <c r="C14816" s="2">
        <v>2</v>
      </c>
      <c r="D14816" s="1" t="s">
        <v>39825</v>
      </c>
      <c r="E14816" s="1" t="s">
        <v>39826</v>
      </c>
      <c r="F14816" s="1">
        <f t="shared" si="1931"/>
        <v>42169.715022129632</v>
      </c>
      <c r="G14816" s="1">
        <v>30438</v>
      </c>
      <c r="H14816" s="1">
        <f t="shared" si="1936"/>
        <v>0</v>
      </c>
      <c r="I14816" s="1">
        <v>30438</v>
      </c>
      <c r="J14816" s="1">
        <f t="shared" si="1933"/>
        <v>0</v>
      </c>
      <c r="K14816" s="1">
        <f t="shared" si="1934"/>
        <v>0</v>
      </c>
      <c r="L14816" s="1">
        <f t="shared" si="1935"/>
        <v>0</v>
      </c>
      <c r="M14816" s="1">
        <f t="shared" si="1932"/>
        <v>0</v>
      </c>
      <c r="N14816" s="1">
        <v>0</v>
      </c>
    </row>
    <row r="14817" spans="1:14" x14ac:dyDescent="0.3">
      <c r="A14817" s="1" t="s">
        <v>320</v>
      </c>
      <c r="B14817" s="1" t="s">
        <v>39827</v>
      </c>
      <c r="C14817" s="2">
        <v>10</v>
      </c>
      <c r="D14817" s="1" t="s">
        <v>39828</v>
      </c>
      <c r="E14817" s="1" t="s">
        <v>39829</v>
      </c>
      <c r="F14817" s="1">
        <f t="shared" si="1931"/>
        <v>42395.77791449074</v>
      </c>
      <c r="G14817" s="1">
        <v>2568</v>
      </c>
      <c r="H14817" s="1">
        <v>0</v>
      </c>
      <c r="I14817" s="1">
        <v>2568</v>
      </c>
      <c r="J14817" s="1">
        <f t="shared" si="1933"/>
        <v>0</v>
      </c>
      <c r="K14817" s="1">
        <f t="shared" si="1934"/>
        <v>0</v>
      </c>
      <c r="L14817" s="1">
        <f t="shared" si="1935"/>
        <v>0</v>
      </c>
      <c r="M14817" s="1">
        <f t="shared" si="1932"/>
        <v>0</v>
      </c>
      <c r="N14817" s="1">
        <v>0</v>
      </c>
    </row>
    <row r="14818" spans="1:14" x14ac:dyDescent="0.3">
      <c r="A14818" s="1" t="s">
        <v>320</v>
      </c>
      <c r="B14818" s="1" t="s">
        <v>39827</v>
      </c>
      <c r="C14818" s="2">
        <v>6</v>
      </c>
      <c r="D14818" s="1" t="s">
        <v>39830</v>
      </c>
      <c r="E14818" s="1" t="s">
        <v>39831</v>
      </c>
      <c r="F14818" s="1">
        <f t="shared" si="1931"/>
        <v>42133.801289629628</v>
      </c>
      <c r="G14818" s="1">
        <v>3473</v>
      </c>
      <c r="H14818" s="1">
        <v>0</v>
      </c>
      <c r="I14818" s="1">
        <v>3473</v>
      </c>
      <c r="J14818" s="1">
        <f t="shared" si="1933"/>
        <v>0</v>
      </c>
      <c r="K14818" s="1">
        <f t="shared" si="1934"/>
        <v>0</v>
      </c>
      <c r="L14818" s="1">
        <f t="shared" si="1935"/>
        <v>0</v>
      </c>
      <c r="M14818" s="1">
        <f t="shared" si="1932"/>
        <v>0</v>
      </c>
      <c r="N14818" s="1">
        <v>0</v>
      </c>
    </row>
    <row r="14819" spans="1:14" x14ac:dyDescent="0.3">
      <c r="A14819" s="1" t="s">
        <v>6267</v>
      </c>
      <c r="B14819" s="1" t="s">
        <v>39827</v>
      </c>
      <c r="C14819" s="2">
        <v>6</v>
      </c>
      <c r="D14819" s="1" t="s">
        <v>39832</v>
      </c>
      <c r="E14819" s="1" t="s">
        <v>39833</v>
      </c>
      <c r="F14819" s="1">
        <f t="shared" si="1931"/>
        <v>42440.476190787034</v>
      </c>
      <c r="G14819" s="1">
        <v>7254</v>
      </c>
      <c r="H14819" s="1">
        <v>0</v>
      </c>
      <c r="I14819" s="1">
        <v>7254</v>
      </c>
      <c r="J14819" s="1">
        <f t="shared" si="1933"/>
        <v>1</v>
      </c>
      <c r="K14819" s="1">
        <f t="shared" si="1934"/>
        <v>0</v>
      </c>
      <c r="L14819" s="1">
        <f t="shared" si="1935"/>
        <v>0</v>
      </c>
      <c r="M14819" s="1">
        <f t="shared" si="1932"/>
        <v>0</v>
      </c>
      <c r="N14819" s="1">
        <v>0</v>
      </c>
    </row>
    <row r="14820" spans="1:14" x14ac:dyDescent="0.3">
      <c r="A14820" s="1" t="s">
        <v>550</v>
      </c>
      <c r="B14820" s="1" t="s">
        <v>39827</v>
      </c>
      <c r="C14820" s="2">
        <v>9</v>
      </c>
      <c r="D14820" s="1" t="s">
        <v>39834</v>
      </c>
      <c r="E14820" s="1" t="s">
        <v>39835</v>
      </c>
      <c r="F14820" s="1">
        <f t="shared" si="1931"/>
        <v>41767.764076215281</v>
      </c>
      <c r="G14820" s="1">
        <v>13995</v>
      </c>
      <c r="H14820" s="1">
        <f t="shared" ref="H14820:H14837" si="1937">+H14835</f>
        <v>0</v>
      </c>
      <c r="I14820" s="1">
        <v>13995</v>
      </c>
      <c r="J14820" s="1">
        <f t="shared" si="1933"/>
        <v>1</v>
      </c>
      <c r="K14820" s="1">
        <f t="shared" si="1934"/>
        <v>0</v>
      </c>
      <c r="L14820" s="1">
        <f t="shared" si="1935"/>
        <v>0</v>
      </c>
      <c r="M14820" s="1">
        <f t="shared" si="1932"/>
        <v>0</v>
      </c>
      <c r="N14820" s="1">
        <v>0</v>
      </c>
    </row>
    <row r="14821" spans="1:14" x14ac:dyDescent="0.3">
      <c r="A14821" s="1" t="s">
        <v>531</v>
      </c>
      <c r="B14821" s="1" t="s">
        <v>39827</v>
      </c>
      <c r="C14821" s="2">
        <v>10</v>
      </c>
      <c r="D14821" s="1" t="s">
        <v>39836</v>
      </c>
      <c r="E14821" s="1" t="s">
        <v>39837</v>
      </c>
      <c r="F14821" s="1">
        <f t="shared" si="1931"/>
        <v>42018.733869664349</v>
      </c>
      <c r="G14821" s="1">
        <v>15379</v>
      </c>
      <c r="H14821" s="1">
        <f t="shared" si="1937"/>
        <v>0</v>
      </c>
      <c r="I14821" s="1">
        <v>15379</v>
      </c>
      <c r="J14821" s="1">
        <f t="shared" si="1933"/>
        <v>1</v>
      </c>
      <c r="K14821" s="1">
        <f t="shared" si="1934"/>
        <v>0</v>
      </c>
      <c r="L14821" s="1">
        <f t="shared" si="1935"/>
        <v>0</v>
      </c>
      <c r="M14821" s="1">
        <f t="shared" si="1932"/>
        <v>0</v>
      </c>
      <c r="N14821" s="1">
        <v>0</v>
      </c>
    </row>
    <row r="14822" spans="1:14" x14ac:dyDescent="0.3">
      <c r="A14822" s="1" t="s">
        <v>10498</v>
      </c>
      <c r="B14822" s="1" t="s">
        <v>39827</v>
      </c>
      <c r="C14822" s="2">
        <v>10</v>
      </c>
      <c r="D14822" s="1" t="s">
        <v>39838</v>
      </c>
      <c r="E14822" s="1" t="s">
        <v>39839</v>
      </c>
      <c r="F14822" s="1">
        <f t="shared" si="1931"/>
        <v>41807.812662743054</v>
      </c>
      <c r="G14822" s="1">
        <v>16782</v>
      </c>
      <c r="H14822" s="1">
        <f t="shared" si="1937"/>
        <v>1</v>
      </c>
      <c r="I14822" s="1">
        <v>16782</v>
      </c>
      <c r="J14822" s="1">
        <f t="shared" si="1933"/>
        <v>1</v>
      </c>
      <c r="K14822" s="1">
        <f t="shared" si="1934"/>
        <v>0</v>
      </c>
      <c r="L14822" s="1">
        <f t="shared" si="1935"/>
        <v>0</v>
      </c>
      <c r="M14822" s="1">
        <f t="shared" si="1932"/>
        <v>0</v>
      </c>
      <c r="N14822" s="1">
        <v>0</v>
      </c>
    </row>
    <row r="14823" spans="1:14" x14ac:dyDescent="0.3">
      <c r="A14823" s="1" t="s">
        <v>2029</v>
      </c>
      <c r="B14823" s="1" t="s">
        <v>39827</v>
      </c>
      <c r="C14823" s="2">
        <v>10</v>
      </c>
      <c r="D14823" s="1" t="s">
        <v>39840</v>
      </c>
      <c r="E14823" s="1" t="s">
        <v>39841</v>
      </c>
      <c r="F14823" s="1">
        <f t="shared" si="1931"/>
        <v>42213.512540960648</v>
      </c>
      <c r="G14823" s="1">
        <v>17106</v>
      </c>
      <c r="H14823" s="1">
        <f t="shared" si="1937"/>
        <v>0</v>
      </c>
      <c r="I14823" s="1">
        <v>17106</v>
      </c>
      <c r="J14823" s="1">
        <f t="shared" si="1933"/>
        <v>1</v>
      </c>
      <c r="K14823" s="1">
        <f t="shared" si="1934"/>
        <v>0</v>
      </c>
      <c r="L14823" s="1">
        <f t="shared" si="1935"/>
        <v>0</v>
      </c>
      <c r="M14823" s="1">
        <f t="shared" si="1932"/>
        <v>0</v>
      </c>
      <c r="N14823" s="1">
        <v>0</v>
      </c>
    </row>
    <row r="14824" spans="1:14" x14ac:dyDescent="0.3">
      <c r="A14824" s="1" t="s">
        <v>1121</v>
      </c>
      <c r="B14824" s="1" t="s">
        <v>39827</v>
      </c>
      <c r="C14824" s="2">
        <v>10</v>
      </c>
      <c r="D14824" s="1" t="s">
        <v>39842</v>
      </c>
      <c r="E14824" s="1" t="s">
        <v>39843</v>
      </c>
      <c r="F14824" s="1">
        <f t="shared" si="1931"/>
        <v>42322.891388634256</v>
      </c>
      <c r="G14824" s="1">
        <v>19665</v>
      </c>
      <c r="H14824" s="1">
        <f t="shared" si="1937"/>
        <v>0</v>
      </c>
      <c r="I14824" s="1">
        <v>19665</v>
      </c>
      <c r="J14824" s="1">
        <f t="shared" si="1933"/>
        <v>1</v>
      </c>
      <c r="K14824" s="1">
        <f t="shared" si="1934"/>
        <v>0</v>
      </c>
      <c r="L14824" s="1">
        <f t="shared" si="1935"/>
        <v>0</v>
      </c>
      <c r="M14824" s="1">
        <f t="shared" si="1932"/>
        <v>0</v>
      </c>
      <c r="N14824" s="1">
        <v>0</v>
      </c>
    </row>
    <row r="14825" spans="1:14" x14ac:dyDescent="0.3">
      <c r="A14825" s="1" t="s">
        <v>11379</v>
      </c>
      <c r="B14825" s="1" t="s">
        <v>39827</v>
      </c>
      <c r="C14825" s="2">
        <v>0</v>
      </c>
      <c r="D14825" s="1" t="s">
        <v>39844</v>
      </c>
      <c r="E14825" s="1" t="s">
        <v>39845</v>
      </c>
      <c r="F14825" s="1">
        <f t="shared" si="1931"/>
        <v>38993.640393518515</v>
      </c>
      <c r="G14825" s="1">
        <v>24387</v>
      </c>
      <c r="H14825" s="1">
        <f t="shared" si="1937"/>
        <v>0</v>
      </c>
      <c r="I14825" s="1">
        <v>24387</v>
      </c>
      <c r="J14825" s="1">
        <f t="shared" si="1933"/>
        <v>1</v>
      </c>
      <c r="K14825" s="1">
        <f t="shared" si="1934"/>
        <v>0</v>
      </c>
      <c r="L14825" s="1">
        <f t="shared" si="1935"/>
        <v>0</v>
      </c>
      <c r="M14825" s="1">
        <f t="shared" si="1932"/>
        <v>0</v>
      </c>
      <c r="N14825" s="1">
        <v>0</v>
      </c>
    </row>
    <row r="14826" spans="1:14" x14ac:dyDescent="0.3">
      <c r="A14826" s="1" t="s">
        <v>3823</v>
      </c>
      <c r="B14826" s="1" t="s">
        <v>39827</v>
      </c>
      <c r="C14826" s="2">
        <v>1</v>
      </c>
      <c r="D14826" s="1" t="s">
        <v>39846</v>
      </c>
      <c r="E14826" s="1" t="s">
        <v>39847</v>
      </c>
      <c r="F14826" s="1">
        <f t="shared" si="1931"/>
        <v>41941.489291527774</v>
      </c>
      <c r="G14826" s="1">
        <v>27254</v>
      </c>
      <c r="H14826" s="1">
        <f t="shared" si="1937"/>
        <v>0</v>
      </c>
      <c r="I14826" s="1">
        <v>27254</v>
      </c>
      <c r="J14826" s="1">
        <f t="shared" si="1933"/>
        <v>1</v>
      </c>
      <c r="K14826" s="1">
        <f t="shared" si="1934"/>
        <v>0</v>
      </c>
      <c r="L14826" s="1">
        <f t="shared" si="1935"/>
        <v>0</v>
      </c>
      <c r="M14826" s="1">
        <f t="shared" si="1932"/>
        <v>0</v>
      </c>
      <c r="N14826" s="1">
        <v>0</v>
      </c>
    </row>
    <row r="14827" spans="1:14" x14ac:dyDescent="0.3">
      <c r="A14827" s="1" t="s">
        <v>798</v>
      </c>
      <c r="B14827" s="1" t="s">
        <v>39827</v>
      </c>
      <c r="C14827" s="2">
        <v>9</v>
      </c>
      <c r="D14827" s="1" t="s">
        <v>39848</v>
      </c>
      <c r="E14827" s="1" t="s">
        <v>39849</v>
      </c>
      <c r="F14827" s="1">
        <f t="shared" si="1931"/>
        <v>41386.830256990739</v>
      </c>
      <c r="G14827" s="1">
        <v>27690</v>
      </c>
      <c r="H14827" s="1">
        <f t="shared" si="1937"/>
        <v>0</v>
      </c>
      <c r="I14827" s="1">
        <v>27690</v>
      </c>
      <c r="J14827" s="1">
        <f t="shared" si="1933"/>
        <v>1</v>
      </c>
      <c r="K14827" s="1">
        <f t="shared" si="1934"/>
        <v>0</v>
      </c>
      <c r="L14827" s="1">
        <f t="shared" si="1935"/>
        <v>0</v>
      </c>
      <c r="M14827" s="1">
        <f t="shared" si="1932"/>
        <v>0</v>
      </c>
      <c r="N14827" s="1">
        <v>0</v>
      </c>
    </row>
    <row r="14828" spans="1:14" x14ac:dyDescent="0.3">
      <c r="A14828" s="1" t="s">
        <v>39850</v>
      </c>
      <c r="B14828" s="1" t="s">
        <v>39827</v>
      </c>
      <c r="C14828" s="2">
        <v>2</v>
      </c>
      <c r="D14828" s="1" t="s">
        <v>39851</v>
      </c>
      <c r="E14828" s="1" t="s">
        <v>39852</v>
      </c>
      <c r="F14828" s="1">
        <f t="shared" si="1931"/>
        <v>41043.909756944442</v>
      </c>
      <c r="G14828" s="1">
        <v>30474</v>
      </c>
      <c r="H14828" s="1">
        <f t="shared" si="1937"/>
        <v>0</v>
      </c>
      <c r="I14828" s="1">
        <v>30474</v>
      </c>
      <c r="J14828" s="1">
        <f t="shared" si="1933"/>
        <v>1</v>
      </c>
      <c r="K14828" s="1">
        <f t="shared" si="1934"/>
        <v>0</v>
      </c>
      <c r="L14828" s="1">
        <f t="shared" si="1935"/>
        <v>0</v>
      </c>
      <c r="M14828" s="1">
        <f t="shared" si="1932"/>
        <v>0</v>
      </c>
      <c r="N14828" s="1">
        <v>0</v>
      </c>
    </row>
    <row r="14829" spans="1:14" x14ac:dyDescent="0.3">
      <c r="A14829" s="1" t="s">
        <v>4571</v>
      </c>
      <c r="B14829" s="1" t="s">
        <v>39827</v>
      </c>
      <c r="C14829" s="2">
        <v>6</v>
      </c>
      <c r="D14829" s="1" t="s">
        <v>39853</v>
      </c>
      <c r="E14829" s="1" t="s">
        <v>39854</v>
      </c>
      <c r="F14829" s="1">
        <f t="shared" si="1931"/>
        <v>40535.473773148151</v>
      </c>
      <c r="G14829" s="1">
        <v>32661</v>
      </c>
      <c r="H14829" s="1">
        <f t="shared" si="1937"/>
        <v>0</v>
      </c>
      <c r="I14829" s="1">
        <v>32661</v>
      </c>
      <c r="J14829" s="1">
        <f t="shared" si="1933"/>
        <v>1</v>
      </c>
      <c r="K14829" s="1">
        <f t="shared" si="1934"/>
        <v>0</v>
      </c>
      <c r="L14829" s="1">
        <f t="shared" si="1935"/>
        <v>0</v>
      </c>
      <c r="M14829" s="1">
        <f t="shared" si="1932"/>
        <v>0</v>
      </c>
      <c r="N14829" s="1">
        <v>0</v>
      </c>
    </row>
    <row r="14830" spans="1:14" x14ac:dyDescent="0.3">
      <c r="A14830" s="1" t="s">
        <v>5173</v>
      </c>
      <c r="B14830" s="1" t="s">
        <v>39827</v>
      </c>
      <c r="C14830" s="2">
        <v>2</v>
      </c>
      <c r="D14830" s="1" t="s">
        <v>39855</v>
      </c>
      <c r="E14830" s="1" t="s">
        <v>39856</v>
      </c>
      <c r="F14830" s="1">
        <f t="shared" si="1931"/>
        <v>41589.447051712959</v>
      </c>
      <c r="G14830" s="1">
        <v>33200</v>
      </c>
      <c r="H14830" s="1">
        <f t="shared" si="1937"/>
        <v>0</v>
      </c>
      <c r="I14830" s="1">
        <v>33200</v>
      </c>
      <c r="J14830" s="1">
        <f t="shared" si="1933"/>
        <v>1</v>
      </c>
      <c r="K14830" s="1">
        <f t="shared" si="1934"/>
        <v>0</v>
      </c>
      <c r="L14830" s="1">
        <f t="shared" si="1935"/>
        <v>0</v>
      </c>
      <c r="M14830" s="1">
        <f t="shared" si="1932"/>
        <v>0</v>
      </c>
      <c r="N14830" s="1">
        <v>0</v>
      </c>
    </row>
    <row r="14831" spans="1:14" x14ac:dyDescent="0.3">
      <c r="A14831" s="1" t="s">
        <v>499</v>
      </c>
      <c r="B14831" s="1" t="s">
        <v>39827</v>
      </c>
      <c r="C14831" s="2">
        <v>10</v>
      </c>
      <c r="D14831" s="1" t="s">
        <v>39857</v>
      </c>
      <c r="E14831" s="1" t="s">
        <v>39858</v>
      </c>
      <c r="F14831" s="1">
        <f t="shared" si="1931"/>
        <v>42370.636065578707</v>
      </c>
      <c r="G14831" s="1">
        <v>37254</v>
      </c>
      <c r="H14831" s="1">
        <f t="shared" si="1937"/>
        <v>0</v>
      </c>
      <c r="I14831" s="1">
        <v>37254</v>
      </c>
      <c r="J14831" s="1">
        <f t="shared" si="1933"/>
        <v>1</v>
      </c>
      <c r="K14831" s="1">
        <f t="shared" si="1934"/>
        <v>0</v>
      </c>
      <c r="L14831" s="1">
        <f t="shared" si="1935"/>
        <v>0</v>
      </c>
      <c r="M14831" s="1">
        <f t="shared" si="1932"/>
        <v>0</v>
      </c>
      <c r="N14831" s="1">
        <v>0</v>
      </c>
    </row>
    <row r="14832" spans="1:14" x14ac:dyDescent="0.3">
      <c r="A14832" s="1" t="s">
        <v>715</v>
      </c>
      <c r="B14832" s="1" t="s">
        <v>39827</v>
      </c>
      <c r="C14832" s="2">
        <v>10</v>
      </c>
      <c r="D14832" s="1" t="s">
        <v>39859</v>
      </c>
      <c r="E14832" s="1" t="s">
        <v>39860</v>
      </c>
      <c r="F14832" s="1">
        <f t="shared" si="1931"/>
        <v>41564.540262175928</v>
      </c>
      <c r="G14832" s="1">
        <v>44030</v>
      </c>
      <c r="H14832" s="1">
        <f t="shared" si="1937"/>
        <v>0</v>
      </c>
      <c r="I14832" s="1">
        <v>44030</v>
      </c>
      <c r="J14832" s="1">
        <f t="shared" si="1933"/>
        <v>1</v>
      </c>
      <c r="K14832" s="1">
        <f t="shared" si="1934"/>
        <v>0</v>
      </c>
      <c r="L14832" s="1">
        <f t="shared" si="1935"/>
        <v>0</v>
      </c>
      <c r="M14832" s="1">
        <f t="shared" si="1932"/>
        <v>0</v>
      </c>
      <c r="N14832" s="1">
        <v>0</v>
      </c>
    </row>
    <row r="14833" spans="1:14" x14ac:dyDescent="0.3">
      <c r="A14833" s="1" t="s">
        <v>12940</v>
      </c>
      <c r="B14833" s="1" t="s">
        <v>39827</v>
      </c>
      <c r="C14833" s="2">
        <v>10</v>
      </c>
      <c r="D14833" s="1" t="s">
        <v>39861</v>
      </c>
      <c r="E14833" s="1" t="s">
        <v>39862</v>
      </c>
      <c r="F14833" s="1">
        <f t="shared" si="1931"/>
        <v>41958.584757824072</v>
      </c>
      <c r="G14833" s="1">
        <v>47462</v>
      </c>
      <c r="H14833" s="1">
        <f t="shared" si="1937"/>
        <v>0</v>
      </c>
      <c r="I14833" s="1">
        <v>47462</v>
      </c>
      <c r="J14833" s="1">
        <f t="shared" si="1933"/>
        <v>1</v>
      </c>
      <c r="K14833" s="1">
        <f t="shared" si="1934"/>
        <v>0</v>
      </c>
      <c r="L14833" s="1">
        <f t="shared" si="1935"/>
        <v>0</v>
      </c>
      <c r="M14833" s="1">
        <f t="shared" si="1932"/>
        <v>0</v>
      </c>
      <c r="N14833" s="1">
        <v>0</v>
      </c>
    </row>
    <row r="14834" spans="1:14" x14ac:dyDescent="0.3">
      <c r="A14834" s="1" t="s">
        <v>8136</v>
      </c>
      <c r="B14834" s="1" t="s">
        <v>39827</v>
      </c>
      <c r="C14834" s="2">
        <v>10</v>
      </c>
      <c r="D14834" s="1" t="s">
        <v>39863</v>
      </c>
      <c r="E14834" s="1" t="s">
        <v>39864</v>
      </c>
      <c r="F14834" s="1">
        <f t="shared" si="1931"/>
        <v>40959.334189814814</v>
      </c>
      <c r="G14834" s="1">
        <v>50491</v>
      </c>
      <c r="H14834" s="1">
        <f t="shared" si="1937"/>
        <v>0</v>
      </c>
      <c r="I14834" s="1">
        <v>50491</v>
      </c>
      <c r="J14834" s="1">
        <f t="shared" si="1933"/>
        <v>1</v>
      </c>
      <c r="K14834" s="1">
        <f t="shared" si="1934"/>
        <v>0</v>
      </c>
      <c r="L14834" s="1">
        <f t="shared" si="1935"/>
        <v>0</v>
      </c>
      <c r="M14834" s="1">
        <f t="shared" si="1932"/>
        <v>0</v>
      </c>
      <c r="N14834" s="1">
        <v>0</v>
      </c>
    </row>
    <row r="14835" spans="1:14" x14ac:dyDescent="0.3">
      <c r="A14835" s="1" t="s">
        <v>51</v>
      </c>
      <c r="B14835" s="1" t="s">
        <v>39865</v>
      </c>
      <c r="C14835" s="2">
        <v>10</v>
      </c>
      <c r="D14835" s="1" t="s">
        <v>39866</v>
      </c>
      <c r="E14835" s="1" t="s">
        <v>39867</v>
      </c>
      <c r="F14835" s="1">
        <f t="shared" si="1931"/>
        <v>41921.797628668981</v>
      </c>
      <c r="G14835" s="1">
        <v>10056</v>
      </c>
      <c r="H14835" s="1">
        <f t="shared" si="1937"/>
        <v>0</v>
      </c>
      <c r="I14835" s="1">
        <v>10056</v>
      </c>
      <c r="J14835" s="1">
        <f t="shared" si="1933"/>
        <v>0</v>
      </c>
      <c r="K14835" s="1">
        <f t="shared" si="1934"/>
        <v>0</v>
      </c>
      <c r="L14835" s="1">
        <f t="shared" si="1935"/>
        <v>0</v>
      </c>
      <c r="M14835" s="1">
        <f t="shared" si="1932"/>
        <v>0</v>
      </c>
      <c r="N14835" s="1">
        <v>0</v>
      </c>
    </row>
    <row r="14836" spans="1:14" x14ac:dyDescent="0.3">
      <c r="A14836" s="1" t="s">
        <v>104</v>
      </c>
      <c r="B14836" s="1" t="s">
        <v>39865</v>
      </c>
      <c r="C14836" s="2">
        <v>2</v>
      </c>
      <c r="D14836" s="1" t="s">
        <v>39868</v>
      </c>
      <c r="E14836" s="1" t="s">
        <v>39869</v>
      </c>
      <c r="F14836" s="1">
        <f t="shared" si="1931"/>
        <v>41503.804627268517</v>
      </c>
      <c r="G14836" s="1">
        <v>11414</v>
      </c>
      <c r="H14836" s="1">
        <f t="shared" si="1937"/>
        <v>0</v>
      </c>
      <c r="I14836" s="1">
        <v>11414</v>
      </c>
      <c r="J14836" s="1">
        <f t="shared" si="1933"/>
        <v>0</v>
      </c>
      <c r="K14836" s="1">
        <f t="shared" si="1934"/>
        <v>0</v>
      </c>
      <c r="L14836" s="1">
        <f t="shared" si="1935"/>
        <v>0</v>
      </c>
      <c r="M14836" s="1">
        <f t="shared" si="1932"/>
        <v>0</v>
      </c>
      <c r="N14836" s="1">
        <v>0</v>
      </c>
    </row>
    <row r="14837" spans="1:14" x14ac:dyDescent="0.3">
      <c r="A14837" s="1" t="s">
        <v>15077</v>
      </c>
      <c r="B14837" s="1" t="s">
        <v>39870</v>
      </c>
      <c r="C14837" s="2">
        <v>4</v>
      </c>
      <c r="D14837" s="1" t="s">
        <v>39871</v>
      </c>
      <c r="E14837" s="1" t="s">
        <v>39872</v>
      </c>
      <c r="F14837" s="1">
        <f t="shared" si="1931"/>
        <v>42095.704698576388</v>
      </c>
      <c r="G14837" s="1">
        <v>30681</v>
      </c>
      <c r="H14837" s="1">
        <f t="shared" si="1937"/>
        <v>1</v>
      </c>
      <c r="I14837" s="1">
        <v>30681</v>
      </c>
      <c r="J14837" s="1">
        <f t="shared" si="1933"/>
        <v>0</v>
      </c>
      <c r="K14837" s="1">
        <f t="shared" si="1934"/>
        <v>0</v>
      </c>
      <c r="L14837" s="1">
        <f t="shared" si="1935"/>
        <v>0</v>
      </c>
      <c r="M14837" s="1">
        <f t="shared" si="1932"/>
        <v>0</v>
      </c>
      <c r="N14837" s="1">
        <v>0</v>
      </c>
    </row>
    <row r="14838" spans="1:14" x14ac:dyDescent="0.3">
      <c r="A14838" s="1" t="s">
        <v>824</v>
      </c>
      <c r="B14838" s="1" t="s">
        <v>39873</v>
      </c>
      <c r="C14838" s="2">
        <v>1</v>
      </c>
      <c r="D14838" s="1" t="s">
        <v>39874</v>
      </c>
      <c r="E14838" s="1" t="s">
        <v>39875</v>
      </c>
      <c r="F14838" s="1">
        <f t="shared" si="1931"/>
        <v>42210.61579614583</v>
      </c>
      <c r="G14838" s="1">
        <v>1175</v>
      </c>
      <c r="H14838" s="1">
        <v>0</v>
      </c>
      <c r="I14838" s="1">
        <v>1175</v>
      </c>
      <c r="J14838" s="1">
        <f t="shared" si="1933"/>
        <v>0</v>
      </c>
      <c r="K14838" s="1">
        <f t="shared" si="1934"/>
        <v>0</v>
      </c>
      <c r="L14838" s="1">
        <f t="shared" si="1935"/>
        <v>0</v>
      </c>
      <c r="M14838" s="1">
        <f t="shared" si="1932"/>
        <v>0</v>
      </c>
      <c r="N14838" s="1">
        <v>0</v>
      </c>
    </row>
    <row r="14839" spans="1:14" x14ac:dyDescent="0.3">
      <c r="A14839" s="1" t="s">
        <v>1279</v>
      </c>
      <c r="B14839" s="1" t="s">
        <v>39876</v>
      </c>
      <c r="C14839" s="2">
        <v>10</v>
      </c>
      <c r="D14839" s="1" t="s">
        <v>39877</v>
      </c>
      <c r="E14839" s="1" t="s">
        <v>39878</v>
      </c>
      <c r="F14839" s="1">
        <f t="shared" si="1931"/>
        <v>41540.022884108796</v>
      </c>
      <c r="G14839" s="1">
        <v>2022</v>
      </c>
      <c r="H14839" s="1">
        <v>0</v>
      </c>
      <c r="I14839" s="1">
        <v>2022</v>
      </c>
      <c r="J14839" s="1">
        <f t="shared" si="1933"/>
        <v>0</v>
      </c>
      <c r="K14839" s="1">
        <f t="shared" si="1934"/>
        <v>0</v>
      </c>
      <c r="L14839" s="1">
        <f t="shared" si="1935"/>
        <v>0</v>
      </c>
      <c r="M14839" s="1">
        <f t="shared" si="1932"/>
        <v>0</v>
      </c>
      <c r="N14839" s="1">
        <v>0</v>
      </c>
    </row>
    <row r="14840" spans="1:14" x14ac:dyDescent="0.3">
      <c r="A14840" s="1" t="s">
        <v>37247</v>
      </c>
      <c r="B14840" s="1" t="s">
        <v>39876</v>
      </c>
      <c r="C14840" s="2">
        <v>8</v>
      </c>
      <c r="D14840" s="1" t="s">
        <v>39879</v>
      </c>
      <c r="E14840" s="1" t="s">
        <v>39880</v>
      </c>
      <c r="F14840" s="1">
        <f t="shared" si="1931"/>
        <v>41793.455509907406</v>
      </c>
      <c r="G14840" s="1">
        <v>4725</v>
      </c>
      <c r="H14840" s="1">
        <v>0</v>
      </c>
      <c r="I14840" s="1">
        <v>4725</v>
      </c>
      <c r="J14840" s="1">
        <f t="shared" si="1933"/>
        <v>0</v>
      </c>
      <c r="K14840" s="1">
        <f t="shared" si="1934"/>
        <v>0</v>
      </c>
      <c r="L14840" s="1">
        <f t="shared" si="1935"/>
        <v>0</v>
      </c>
      <c r="M14840" s="1">
        <f t="shared" si="1932"/>
        <v>0</v>
      </c>
      <c r="N14840" s="1">
        <v>0</v>
      </c>
    </row>
    <row r="14841" spans="1:14" x14ac:dyDescent="0.3">
      <c r="A14841" s="1" t="s">
        <v>39</v>
      </c>
      <c r="B14841" s="1" t="s">
        <v>39876</v>
      </c>
      <c r="C14841" s="2">
        <v>2</v>
      </c>
      <c r="D14841" s="1" t="s">
        <v>39881</v>
      </c>
      <c r="E14841" s="1" t="s">
        <v>39882</v>
      </c>
      <c r="F14841" s="1">
        <f t="shared" si="1931"/>
        <v>42071.000793888888</v>
      </c>
      <c r="G14841" s="1">
        <v>4812</v>
      </c>
      <c r="H14841" s="1">
        <v>0</v>
      </c>
      <c r="I14841" s="1">
        <v>4812</v>
      </c>
      <c r="J14841" s="1">
        <f t="shared" si="1933"/>
        <v>1</v>
      </c>
      <c r="K14841" s="1">
        <f t="shared" si="1934"/>
        <v>0</v>
      </c>
      <c r="L14841" s="1">
        <f t="shared" si="1935"/>
        <v>0</v>
      </c>
      <c r="M14841" s="1">
        <f t="shared" si="1932"/>
        <v>0</v>
      </c>
      <c r="N14841" s="1">
        <v>0</v>
      </c>
    </row>
    <row r="14842" spans="1:14" x14ac:dyDescent="0.3">
      <c r="A14842" s="1" t="s">
        <v>4116</v>
      </c>
      <c r="B14842" s="1" t="s">
        <v>39876</v>
      </c>
      <c r="C14842" s="2">
        <v>2</v>
      </c>
      <c r="D14842" s="1" t="s">
        <v>39883</v>
      </c>
      <c r="E14842" s="1" t="s">
        <v>39884</v>
      </c>
      <c r="F14842" s="1">
        <f t="shared" si="1931"/>
        <v>42363.540542986113</v>
      </c>
      <c r="G14842" s="1">
        <v>10828</v>
      </c>
      <c r="H14842" s="1">
        <f t="shared" ref="H14842:H14860" si="1938">+H14857</f>
        <v>0</v>
      </c>
      <c r="I14842" s="1">
        <v>10828</v>
      </c>
      <c r="J14842" s="1">
        <f t="shared" si="1933"/>
        <v>1</v>
      </c>
      <c r="K14842" s="1">
        <f t="shared" si="1934"/>
        <v>0</v>
      </c>
      <c r="L14842" s="1">
        <f t="shared" si="1935"/>
        <v>0</v>
      </c>
      <c r="M14842" s="1">
        <f t="shared" si="1932"/>
        <v>0</v>
      </c>
      <c r="N14842" s="1">
        <v>0</v>
      </c>
    </row>
    <row r="14843" spans="1:14" x14ac:dyDescent="0.3">
      <c r="A14843" s="1" t="s">
        <v>1191</v>
      </c>
      <c r="B14843" s="1" t="s">
        <v>39876</v>
      </c>
      <c r="C14843" s="2">
        <v>9</v>
      </c>
      <c r="D14843" s="1" t="s">
        <v>39885</v>
      </c>
      <c r="E14843" s="1" t="s">
        <v>39886</v>
      </c>
      <c r="F14843" s="1">
        <f t="shared" si="1931"/>
        <v>41801.749413425925</v>
      </c>
      <c r="G14843" s="1">
        <v>13072</v>
      </c>
      <c r="H14843" s="1">
        <f t="shared" si="1938"/>
        <v>0</v>
      </c>
      <c r="I14843" s="1">
        <v>13072</v>
      </c>
      <c r="J14843" s="1">
        <f t="shared" si="1933"/>
        <v>1</v>
      </c>
      <c r="K14843" s="1">
        <f t="shared" si="1934"/>
        <v>0</v>
      </c>
      <c r="L14843" s="1">
        <f t="shared" si="1935"/>
        <v>0</v>
      </c>
      <c r="M14843" s="1">
        <f t="shared" si="1932"/>
        <v>0</v>
      </c>
      <c r="N14843" s="1">
        <v>0</v>
      </c>
    </row>
    <row r="14844" spans="1:14" x14ac:dyDescent="0.3">
      <c r="A14844" s="1" t="s">
        <v>2222</v>
      </c>
      <c r="B14844" s="1" t="s">
        <v>39876</v>
      </c>
      <c r="C14844" s="2">
        <v>2</v>
      </c>
      <c r="D14844" s="1" t="s">
        <v>39887</v>
      </c>
      <c r="E14844" s="1" t="s">
        <v>39888</v>
      </c>
      <c r="F14844" s="1">
        <f t="shared" si="1931"/>
        <v>42149.81367210648</v>
      </c>
      <c r="G14844" s="1">
        <v>19275</v>
      </c>
      <c r="H14844" s="1">
        <f t="shared" si="1938"/>
        <v>0</v>
      </c>
      <c r="I14844" s="1">
        <v>19275</v>
      </c>
      <c r="J14844" s="1">
        <f t="shared" si="1933"/>
        <v>1</v>
      </c>
      <c r="K14844" s="1">
        <f t="shared" si="1934"/>
        <v>0</v>
      </c>
      <c r="L14844" s="1">
        <f t="shared" si="1935"/>
        <v>0</v>
      </c>
      <c r="M14844" s="1">
        <f t="shared" si="1932"/>
        <v>0</v>
      </c>
      <c r="N14844" s="1">
        <v>0</v>
      </c>
    </row>
    <row r="14845" spans="1:14" x14ac:dyDescent="0.3">
      <c r="A14845" s="1" t="s">
        <v>5517</v>
      </c>
      <c r="B14845" s="1" t="s">
        <v>39876</v>
      </c>
      <c r="C14845" s="2">
        <v>10</v>
      </c>
      <c r="D14845" s="1" t="s">
        <v>39889</v>
      </c>
      <c r="E14845" s="1" t="s">
        <v>39890</v>
      </c>
      <c r="F14845" s="1">
        <f t="shared" si="1931"/>
        <v>41955.810376770831</v>
      </c>
      <c r="G14845" s="1">
        <v>20735</v>
      </c>
      <c r="H14845" s="1">
        <f t="shared" si="1938"/>
        <v>0</v>
      </c>
      <c r="I14845" s="1">
        <v>20735</v>
      </c>
      <c r="J14845" s="1">
        <f t="shared" si="1933"/>
        <v>1</v>
      </c>
      <c r="K14845" s="1">
        <f t="shared" si="1934"/>
        <v>0</v>
      </c>
      <c r="L14845" s="1">
        <f t="shared" si="1935"/>
        <v>0</v>
      </c>
      <c r="M14845" s="1">
        <f t="shared" si="1932"/>
        <v>0</v>
      </c>
      <c r="N14845" s="1">
        <v>0</v>
      </c>
    </row>
    <row r="14846" spans="1:14" x14ac:dyDescent="0.3">
      <c r="A14846" s="1" t="s">
        <v>3893</v>
      </c>
      <c r="B14846" s="1" t="s">
        <v>39876</v>
      </c>
      <c r="C14846" s="2">
        <v>1</v>
      </c>
      <c r="D14846" s="1" t="s">
        <v>39891</v>
      </c>
      <c r="E14846" s="1" t="s">
        <v>39892</v>
      </c>
      <c r="F14846" s="1">
        <f t="shared" si="1931"/>
        <v>42039.667079085651</v>
      </c>
      <c r="G14846" s="1">
        <v>23085</v>
      </c>
      <c r="H14846" s="1">
        <f t="shared" si="1938"/>
        <v>0</v>
      </c>
      <c r="I14846" s="1">
        <v>23085</v>
      </c>
      <c r="J14846" s="1">
        <f t="shared" si="1933"/>
        <v>1</v>
      </c>
      <c r="K14846" s="1">
        <f t="shared" si="1934"/>
        <v>0</v>
      </c>
      <c r="L14846" s="1">
        <f t="shared" si="1935"/>
        <v>0</v>
      </c>
      <c r="M14846" s="1">
        <f t="shared" si="1932"/>
        <v>0</v>
      </c>
      <c r="N14846" s="1">
        <v>0</v>
      </c>
    </row>
    <row r="14847" spans="1:14" x14ac:dyDescent="0.3">
      <c r="A14847" s="1" t="s">
        <v>13854</v>
      </c>
      <c r="B14847" s="1" t="s">
        <v>39876</v>
      </c>
      <c r="C14847" s="2">
        <v>10</v>
      </c>
      <c r="D14847" s="1" t="s">
        <v>39893</v>
      </c>
      <c r="E14847" s="1" t="s">
        <v>39894</v>
      </c>
      <c r="F14847" s="1">
        <f t="shared" si="1931"/>
        <v>41585.603843935183</v>
      </c>
      <c r="G14847" s="1">
        <v>33900</v>
      </c>
      <c r="H14847" s="1">
        <f t="shared" si="1938"/>
        <v>0</v>
      </c>
      <c r="I14847" s="1">
        <v>33900</v>
      </c>
      <c r="J14847" s="1">
        <f t="shared" si="1933"/>
        <v>1</v>
      </c>
      <c r="K14847" s="1">
        <f t="shared" si="1934"/>
        <v>0</v>
      </c>
      <c r="L14847" s="1">
        <f t="shared" si="1935"/>
        <v>0</v>
      </c>
      <c r="M14847" s="1">
        <f t="shared" si="1932"/>
        <v>0</v>
      </c>
      <c r="N14847" s="1">
        <v>0</v>
      </c>
    </row>
    <row r="14848" spans="1:14" x14ac:dyDescent="0.3">
      <c r="A14848" s="1" t="s">
        <v>4104</v>
      </c>
      <c r="B14848" s="1" t="s">
        <v>39876</v>
      </c>
      <c r="C14848" s="2">
        <v>10</v>
      </c>
      <c r="D14848" s="1" t="s">
        <v>39895</v>
      </c>
      <c r="E14848" s="1" t="s">
        <v>39896</v>
      </c>
      <c r="F14848" s="1">
        <f t="shared" si="1931"/>
        <v>42392.314027743058</v>
      </c>
      <c r="G14848" s="1">
        <v>37854</v>
      </c>
      <c r="H14848" s="1">
        <f t="shared" si="1938"/>
        <v>0</v>
      </c>
      <c r="I14848" s="1">
        <v>37854</v>
      </c>
      <c r="J14848" s="1">
        <f t="shared" si="1933"/>
        <v>1</v>
      </c>
      <c r="K14848" s="1">
        <f t="shared" si="1934"/>
        <v>0</v>
      </c>
      <c r="L14848" s="1">
        <f t="shared" si="1935"/>
        <v>0</v>
      </c>
      <c r="M14848" s="1">
        <f t="shared" si="1932"/>
        <v>0</v>
      </c>
      <c r="N14848" s="1">
        <v>0</v>
      </c>
    </row>
    <row r="14849" spans="1:14" x14ac:dyDescent="0.3">
      <c r="A14849" s="1" t="s">
        <v>15293</v>
      </c>
      <c r="B14849" s="1" t="s">
        <v>39876</v>
      </c>
      <c r="C14849" s="2">
        <v>10</v>
      </c>
      <c r="D14849" s="1" t="s">
        <v>39897</v>
      </c>
      <c r="E14849" s="1" t="s">
        <v>39898</v>
      </c>
      <c r="F14849" s="1">
        <f t="shared" ref="F14849:F14912" si="1939">DATEVALUE(E14849)+TIMEVALUE(E14849)</f>
        <v>41737.881103217595</v>
      </c>
      <c r="G14849" s="1">
        <v>38022</v>
      </c>
      <c r="H14849" s="1">
        <f t="shared" si="1938"/>
        <v>0</v>
      </c>
      <c r="I14849" s="1">
        <v>38022</v>
      </c>
      <c r="J14849" s="1">
        <f t="shared" si="1933"/>
        <v>1</v>
      </c>
      <c r="K14849" s="1">
        <f t="shared" si="1934"/>
        <v>0</v>
      </c>
      <c r="L14849" s="1">
        <f t="shared" si="1935"/>
        <v>0</v>
      </c>
      <c r="M14849" s="1">
        <f t="shared" ref="M14849:M14912" si="1940">IF(OR(K14849,L14849), 1, 0)</f>
        <v>0</v>
      </c>
      <c r="N14849" s="1">
        <v>0</v>
      </c>
    </row>
    <row r="14850" spans="1:14" x14ac:dyDescent="0.3">
      <c r="A14850" s="1" t="s">
        <v>2735</v>
      </c>
      <c r="B14850" s="1" t="s">
        <v>39876</v>
      </c>
      <c r="C14850" s="2">
        <v>2</v>
      </c>
      <c r="D14850" s="1" t="s">
        <v>39899</v>
      </c>
      <c r="E14850" s="1" t="s">
        <v>39900</v>
      </c>
      <c r="F14850" s="1">
        <f t="shared" si="1939"/>
        <v>41742.862831319442</v>
      </c>
      <c r="G14850" s="1">
        <v>38336</v>
      </c>
      <c r="H14850" s="1">
        <f t="shared" si="1938"/>
        <v>0</v>
      </c>
      <c r="I14850" s="1">
        <v>38336</v>
      </c>
      <c r="J14850" s="1">
        <f t="shared" si="1933"/>
        <v>1</v>
      </c>
      <c r="K14850" s="1">
        <f t="shared" si="1934"/>
        <v>0</v>
      </c>
      <c r="L14850" s="1">
        <f t="shared" si="1935"/>
        <v>0</v>
      </c>
      <c r="M14850" s="1">
        <f t="shared" si="1940"/>
        <v>0</v>
      </c>
      <c r="N14850" s="1">
        <v>0</v>
      </c>
    </row>
    <row r="14851" spans="1:14" x14ac:dyDescent="0.3">
      <c r="A14851" s="1" t="s">
        <v>6864</v>
      </c>
      <c r="B14851" s="1" t="s">
        <v>39876</v>
      </c>
      <c r="C14851" s="2">
        <v>10</v>
      </c>
      <c r="D14851" s="1" t="s">
        <v>39901</v>
      </c>
      <c r="E14851" s="1" t="s">
        <v>39902</v>
      </c>
      <c r="F14851" s="1">
        <f t="shared" si="1939"/>
        <v>40690.813761574071</v>
      </c>
      <c r="G14851" s="1">
        <v>44554</v>
      </c>
      <c r="H14851" s="1">
        <f t="shared" si="1938"/>
        <v>0</v>
      </c>
      <c r="I14851" s="1">
        <v>44554</v>
      </c>
      <c r="J14851" s="1">
        <f t="shared" ref="J14851:J14914" si="1941">IF(AND(EXACT(B14850,B14851), EXACT(B14849,B14850)), 1, 0)</f>
        <v>1</v>
      </c>
      <c r="K14851" s="1">
        <f t="shared" ref="K14851:K14914" si="1942">IF(AND(J14851=1, EXACT(A14849, A14850), EXACT(A14850, A14851)), 1, 0)</f>
        <v>0</v>
      </c>
      <c r="L14851" s="1">
        <f t="shared" ref="L14851:L14914" si="1943">IF(AND(J14851=1, EXACT(D14849, D14850), EXACT(D14850, D14851), F14851-F14849&lt;365), 1, 0)</f>
        <v>0</v>
      </c>
      <c r="M14851" s="1">
        <f t="shared" si="1940"/>
        <v>0</v>
      </c>
      <c r="N14851" s="1">
        <v>0</v>
      </c>
    </row>
    <row r="14852" spans="1:14" x14ac:dyDescent="0.3">
      <c r="A14852" s="1" t="s">
        <v>4839</v>
      </c>
      <c r="B14852" s="1" t="s">
        <v>39876</v>
      </c>
      <c r="C14852" s="2">
        <v>7</v>
      </c>
      <c r="D14852" s="1" t="s">
        <v>39903</v>
      </c>
      <c r="E14852" s="1" t="s">
        <v>39904</v>
      </c>
      <c r="F14852" s="1">
        <f t="shared" si="1939"/>
        <v>42399.49217568287</v>
      </c>
      <c r="G14852" s="1">
        <v>45573</v>
      </c>
      <c r="H14852" s="1">
        <f t="shared" si="1938"/>
        <v>1</v>
      </c>
      <c r="I14852" s="1">
        <v>45573</v>
      </c>
      <c r="J14852" s="1">
        <f t="shared" si="1941"/>
        <v>1</v>
      </c>
      <c r="K14852" s="1">
        <f t="shared" si="1942"/>
        <v>0</v>
      </c>
      <c r="L14852" s="1">
        <f t="shared" si="1943"/>
        <v>0</v>
      </c>
      <c r="M14852" s="1">
        <f t="shared" si="1940"/>
        <v>0</v>
      </c>
      <c r="N14852" s="1">
        <v>0</v>
      </c>
    </row>
    <row r="14853" spans="1:14" x14ac:dyDescent="0.3">
      <c r="A14853" s="1" t="s">
        <v>11430</v>
      </c>
      <c r="B14853" s="1" t="s">
        <v>39876</v>
      </c>
      <c r="C14853" s="2">
        <v>1</v>
      </c>
      <c r="D14853" s="1" t="s">
        <v>39905</v>
      </c>
      <c r="E14853" s="1" t="s">
        <v>39906</v>
      </c>
      <c r="F14853" s="1">
        <f t="shared" si="1939"/>
        <v>42030.996832118057</v>
      </c>
      <c r="G14853" s="1">
        <v>46086</v>
      </c>
      <c r="H14853" s="1">
        <f t="shared" si="1938"/>
        <v>0</v>
      </c>
      <c r="I14853" s="1">
        <v>46086</v>
      </c>
      <c r="J14853" s="1">
        <f t="shared" si="1941"/>
        <v>1</v>
      </c>
      <c r="K14853" s="1">
        <f t="shared" si="1942"/>
        <v>0</v>
      </c>
      <c r="L14853" s="1">
        <f t="shared" si="1943"/>
        <v>0</v>
      </c>
      <c r="M14853" s="1">
        <f t="shared" si="1940"/>
        <v>0</v>
      </c>
      <c r="N14853" s="1">
        <v>0</v>
      </c>
    </row>
    <row r="14854" spans="1:14" x14ac:dyDescent="0.3">
      <c r="A14854" s="1" t="s">
        <v>21348</v>
      </c>
      <c r="B14854" s="1" t="s">
        <v>39876</v>
      </c>
      <c r="C14854" s="2">
        <v>6</v>
      </c>
      <c r="D14854" s="1" t="s">
        <v>39907</v>
      </c>
      <c r="E14854" s="1" t="s">
        <v>39908</v>
      </c>
      <c r="F14854" s="1">
        <f t="shared" si="1939"/>
        <v>42100.093148981483</v>
      </c>
      <c r="G14854" s="1">
        <v>46936</v>
      </c>
      <c r="H14854" s="1">
        <f t="shared" si="1938"/>
        <v>0</v>
      </c>
      <c r="I14854" s="1">
        <v>46936</v>
      </c>
      <c r="J14854" s="1">
        <f t="shared" si="1941"/>
        <v>1</v>
      </c>
      <c r="K14854" s="1">
        <f t="shared" si="1942"/>
        <v>0</v>
      </c>
      <c r="L14854" s="1">
        <f t="shared" si="1943"/>
        <v>0</v>
      </c>
      <c r="M14854" s="1">
        <f t="shared" si="1940"/>
        <v>0</v>
      </c>
      <c r="N14854" s="1">
        <v>0</v>
      </c>
    </row>
    <row r="14855" spans="1:14" x14ac:dyDescent="0.3">
      <c r="A14855" s="1" t="s">
        <v>531</v>
      </c>
      <c r="B14855" s="1" t="s">
        <v>39909</v>
      </c>
      <c r="C14855" s="2">
        <v>10</v>
      </c>
      <c r="D14855" s="1" t="s">
        <v>39910</v>
      </c>
      <c r="E14855" s="1" t="s">
        <v>39911</v>
      </c>
      <c r="F14855" s="1">
        <f t="shared" si="1939"/>
        <v>41991.64335791667</v>
      </c>
      <c r="G14855" s="1">
        <v>15453</v>
      </c>
      <c r="H14855" s="1">
        <f t="shared" si="1938"/>
        <v>0</v>
      </c>
      <c r="I14855" s="1">
        <v>15453</v>
      </c>
      <c r="J14855" s="1">
        <f t="shared" si="1941"/>
        <v>0</v>
      </c>
      <c r="K14855" s="1">
        <f t="shared" si="1942"/>
        <v>0</v>
      </c>
      <c r="L14855" s="1">
        <f t="shared" si="1943"/>
        <v>0</v>
      </c>
      <c r="M14855" s="1">
        <f t="shared" si="1940"/>
        <v>0</v>
      </c>
      <c r="N14855" s="1">
        <v>0</v>
      </c>
    </row>
    <row r="14856" spans="1:14" x14ac:dyDescent="0.3">
      <c r="A14856" s="1" t="s">
        <v>2649</v>
      </c>
      <c r="B14856" s="1" t="s">
        <v>39912</v>
      </c>
      <c r="C14856" s="2">
        <v>10</v>
      </c>
      <c r="D14856" s="1" t="s">
        <v>39913</v>
      </c>
      <c r="E14856" s="1" t="s">
        <v>39914</v>
      </c>
      <c r="F14856" s="1">
        <f t="shared" si="1939"/>
        <v>42433.529270960651</v>
      </c>
      <c r="G14856" s="1">
        <v>41563</v>
      </c>
      <c r="H14856" s="1">
        <f t="shared" si="1938"/>
        <v>0</v>
      </c>
      <c r="I14856" s="1">
        <v>41563</v>
      </c>
      <c r="J14856" s="1">
        <f t="shared" si="1941"/>
        <v>0</v>
      </c>
      <c r="K14856" s="1">
        <f t="shared" si="1942"/>
        <v>0</v>
      </c>
      <c r="L14856" s="1">
        <f t="shared" si="1943"/>
        <v>0</v>
      </c>
      <c r="M14856" s="1">
        <f t="shared" si="1940"/>
        <v>0</v>
      </c>
      <c r="N14856" s="1">
        <v>0</v>
      </c>
    </row>
    <row r="14857" spans="1:14" x14ac:dyDescent="0.3">
      <c r="A14857" s="1" t="s">
        <v>19276</v>
      </c>
      <c r="B14857" s="1" t="s">
        <v>39915</v>
      </c>
      <c r="C14857" s="2">
        <v>10</v>
      </c>
      <c r="D14857" s="1" t="s">
        <v>39916</v>
      </c>
      <c r="E14857" s="1" t="s">
        <v>39917</v>
      </c>
      <c r="F14857" s="1">
        <f t="shared" si="1939"/>
        <v>41623.583478553242</v>
      </c>
      <c r="G14857" s="1">
        <v>29866</v>
      </c>
      <c r="H14857" s="1">
        <f t="shared" si="1938"/>
        <v>0</v>
      </c>
      <c r="I14857" s="1">
        <v>29866</v>
      </c>
      <c r="J14857" s="1">
        <f t="shared" si="1941"/>
        <v>0</v>
      </c>
      <c r="K14857" s="1">
        <f t="shared" si="1942"/>
        <v>0</v>
      </c>
      <c r="L14857" s="1">
        <f t="shared" si="1943"/>
        <v>0</v>
      </c>
      <c r="M14857" s="1">
        <f t="shared" si="1940"/>
        <v>0</v>
      </c>
      <c r="N14857" s="1">
        <v>0</v>
      </c>
    </row>
    <row r="14858" spans="1:14" x14ac:dyDescent="0.3">
      <c r="A14858" s="1" t="s">
        <v>11445</v>
      </c>
      <c r="B14858" s="1" t="s">
        <v>39918</v>
      </c>
      <c r="C14858" s="2">
        <v>1</v>
      </c>
      <c r="D14858" s="1" t="s">
        <v>39919</v>
      </c>
      <c r="E14858" s="1" t="s">
        <v>39920</v>
      </c>
      <c r="F14858" s="1">
        <f t="shared" si="1939"/>
        <v>42319.727071423615</v>
      </c>
      <c r="G14858" s="1">
        <v>45550</v>
      </c>
      <c r="H14858" s="1">
        <f t="shared" si="1938"/>
        <v>0</v>
      </c>
      <c r="I14858" s="1">
        <v>45550</v>
      </c>
      <c r="J14858" s="1">
        <f t="shared" si="1941"/>
        <v>0</v>
      </c>
      <c r="K14858" s="1">
        <f t="shared" si="1942"/>
        <v>0</v>
      </c>
      <c r="L14858" s="1">
        <f t="shared" si="1943"/>
        <v>0</v>
      </c>
      <c r="M14858" s="1">
        <f t="shared" si="1940"/>
        <v>0</v>
      </c>
      <c r="N14858" s="1">
        <v>0</v>
      </c>
    </row>
    <row r="14859" spans="1:14" x14ac:dyDescent="0.3">
      <c r="A14859" s="1" t="s">
        <v>352</v>
      </c>
      <c r="B14859" s="1" t="s">
        <v>39918</v>
      </c>
      <c r="C14859" s="2">
        <v>10</v>
      </c>
      <c r="D14859" s="1" t="s">
        <v>39921</v>
      </c>
      <c r="E14859" s="1" t="s">
        <v>39922</v>
      </c>
      <c r="F14859" s="1">
        <f t="shared" si="1939"/>
        <v>42022.949072662035</v>
      </c>
      <c r="G14859" s="1">
        <v>51275</v>
      </c>
      <c r="H14859" s="1">
        <f t="shared" si="1938"/>
        <v>0</v>
      </c>
      <c r="I14859" s="1">
        <v>51275</v>
      </c>
      <c r="J14859" s="1">
        <f t="shared" si="1941"/>
        <v>0</v>
      </c>
      <c r="K14859" s="1">
        <f t="shared" si="1942"/>
        <v>0</v>
      </c>
      <c r="L14859" s="1">
        <f t="shared" si="1943"/>
        <v>0</v>
      </c>
      <c r="M14859" s="1">
        <f t="shared" si="1940"/>
        <v>0</v>
      </c>
      <c r="N14859" s="1">
        <v>0</v>
      </c>
    </row>
    <row r="14860" spans="1:14" x14ac:dyDescent="0.3">
      <c r="A14860" s="1" t="s">
        <v>8298</v>
      </c>
      <c r="B14860" s="1" t="s">
        <v>39923</v>
      </c>
      <c r="C14860" s="2">
        <v>1</v>
      </c>
      <c r="D14860" s="1" t="s">
        <v>39924</v>
      </c>
      <c r="E14860" s="1" t="s">
        <v>39925</v>
      </c>
      <c r="F14860" s="1">
        <f t="shared" si="1939"/>
        <v>41472.877657708334</v>
      </c>
      <c r="G14860" s="1">
        <v>36164</v>
      </c>
      <c r="H14860" s="1">
        <f t="shared" si="1938"/>
        <v>0</v>
      </c>
      <c r="I14860" s="1">
        <v>36164</v>
      </c>
      <c r="J14860" s="1">
        <f t="shared" si="1941"/>
        <v>0</v>
      </c>
      <c r="K14860" s="1">
        <f t="shared" si="1942"/>
        <v>0</v>
      </c>
      <c r="L14860" s="1">
        <f t="shared" si="1943"/>
        <v>0</v>
      </c>
      <c r="M14860" s="1">
        <f t="shared" si="1940"/>
        <v>0</v>
      </c>
      <c r="N14860" s="1">
        <v>0</v>
      </c>
    </row>
    <row r="14861" spans="1:14" x14ac:dyDescent="0.3">
      <c r="A14861" s="1" t="s">
        <v>320</v>
      </c>
      <c r="B14861" s="1" t="s">
        <v>39926</v>
      </c>
      <c r="C14861" s="2">
        <v>10</v>
      </c>
      <c r="D14861" s="1" t="s">
        <v>39927</v>
      </c>
      <c r="E14861" s="1" t="s">
        <v>39928</v>
      </c>
      <c r="F14861" s="1">
        <f t="shared" si="1939"/>
        <v>42239.627566331015</v>
      </c>
      <c r="G14861" s="1">
        <v>3041</v>
      </c>
      <c r="H14861" s="1">
        <v>0</v>
      </c>
      <c r="I14861" s="1">
        <v>3041</v>
      </c>
      <c r="J14861" s="1">
        <f t="shared" si="1941"/>
        <v>0</v>
      </c>
      <c r="K14861" s="1">
        <f t="shared" si="1942"/>
        <v>0</v>
      </c>
      <c r="L14861" s="1">
        <f t="shared" si="1943"/>
        <v>0</v>
      </c>
      <c r="M14861" s="1">
        <f t="shared" si="1940"/>
        <v>0</v>
      </c>
      <c r="N14861" s="1">
        <v>0</v>
      </c>
    </row>
    <row r="14862" spans="1:14" x14ac:dyDescent="0.3">
      <c r="A14862" s="1" t="s">
        <v>10595</v>
      </c>
      <c r="B14862" s="1" t="s">
        <v>39926</v>
      </c>
      <c r="C14862" s="2">
        <v>2</v>
      </c>
      <c r="D14862" s="1" t="s">
        <v>39929</v>
      </c>
      <c r="E14862" s="1" t="s">
        <v>39930</v>
      </c>
      <c r="F14862" s="1">
        <f t="shared" si="1939"/>
        <v>40528.731192129628</v>
      </c>
      <c r="G14862" s="1">
        <v>43390</v>
      </c>
      <c r="H14862" s="1">
        <f>+H14877</f>
        <v>0</v>
      </c>
      <c r="I14862" s="1">
        <v>43390</v>
      </c>
      <c r="J14862" s="1">
        <f t="shared" si="1941"/>
        <v>0</v>
      </c>
      <c r="K14862" s="1">
        <f t="shared" si="1942"/>
        <v>0</v>
      </c>
      <c r="L14862" s="1">
        <f t="shared" si="1943"/>
        <v>0</v>
      </c>
      <c r="M14862" s="1">
        <f t="shared" si="1940"/>
        <v>0</v>
      </c>
      <c r="N14862" s="1">
        <v>0</v>
      </c>
    </row>
    <row r="14863" spans="1:14" x14ac:dyDescent="0.3">
      <c r="A14863" s="1" t="s">
        <v>1681</v>
      </c>
      <c r="B14863" s="1" t="s">
        <v>39931</v>
      </c>
      <c r="C14863" s="2">
        <v>2</v>
      </c>
      <c r="D14863" s="1" t="s">
        <v>39932</v>
      </c>
      <c r="E14863" s="1" t="s">
        <v>39933</v>
      </c>
      <c r="F14863" s="1">
        <f t="shared" si="1939"/>
        <v>41759.776207662035</v>
      </c>
      <c r="G14863" s="1">
        <v>10412</v>
      </c>
      <c r="H14863" s="1">
        <f>+H14878</f>
        <v>0</v>
      </c>
      <c r="I14863" s="1">
        <v>10412</v>
      </c>
      <c r="J14863" s="1">
        <f t="shared" si="1941"/>
        <v>0</v>
      </c>
      <c r="K14863" s="1">
        <f t="shared" si="1942"/>
        <v>0</v>
      </c>
      <c r="L14863" s="1">
        <f t="shared" si="1943"/>
        <v>0</v>
      </c>
      <c r="M14863" s="1">
        <f t="shared" si="1940"/>
        <v>0</v>
      </c>
      <c r="N14863" s="1">
        <v>0</v>
      </c>
    </row>
    <row r="14864" spans="1:14" x14ac:dyDescent="0.3">
      <c r="A14864" s="1" t="s">
        <v>104</v>
      </c>
      <c r="B14864" s="1" t="s">
        <v>39934</v>
      </c>
      <c r="C14864" s="2">
        <v>10</v>
      </c>
      <c r="D14864" s="1" t="s">
        <v>39935</v>
      </c>
      <c r="E14864" s="1" t="s">
        <v>39936</v>
      </c>
      <c r="F14864" s="1">
        <f t="shared" si="1939"/>
        <v>42081.767509259262</v>
      </c>
      <c r="G14864" s="1">
        <v>23603</v>
      </c>
      <c r="H14864" s="1">
        <f>+H14879</f>
        <v>0</v>
      </c>
      <c r="I14864" s="1">
        <v>23603</v>
      </c>
      <c r="J14864" s="1">
        <f t="shared" si="1941"/>
        <v>0</v>
      </c>
      <c r="K14864" s="1">
        <f t="shared" si="1942"/>
        <v>0</v>
      </c>
      <c r="L14864" s="1">
        <f t="shared" si="1943"/>
        <v>0</v>
      </c>
      <c r="M14864" s="1">
        <f t="shared" si="1940"/>
        <v>0</v>
      </c>
      <c r="N14864" s="1">
        <v>0</v>
      </c>
    </row>
    <row r="14865" spans="1:14" x14ac:dyDescent="0.3">
      <c r="A14865" s="1" t="s">
        <v>23254</v>
      </c>
      <c r="B14865" s="1" t="s">
        <v>39937</v>
      </c>
      <c r="C14865" s="2">
        <v>10</v>
      </c>
      <c r="D14865" s="1" t="s">
        <v>39938</v>
      </c>
      <c r="E14865" s="1" t="s">
        <v>39939</v>
      </c>
      <c r="F14865" s="1">
        <f t="shared" si="1939"/>
        <v>41097.85992653935</v>
      </c>
      <c r="G14865" s="1">
        <v>17441</v>
      </c>
      <c r="H14865" s="1">
        <f>+H14880</f>
        <v>0</v>
      </c>
      <c r="I14865" s="1">
        <v>17441</v>
      </c>
      <c r="J14865" s="1">
        <f t="shared" si="1941"/>
        <v>0</v>
      </c>
      <c r="K14865" s="1">
        <f t="shared" si="1942"/>
        <v>0</v>
      </c>
      <c r="L14865" s="1">
        <f t="shared" si="1943"/>
        <v>0</v>
      </c>
      <c r="M14865" s="1">
        <f t="shared" si="1940"/>
        <v>0</v>
      </c>
      <c r="N14865" s="1">
        <v>0</v>
      </c>
    </row>
    <row r="14866" spans="1:14" x14ac:dyDescent="0.3">
      <c r="A14866" s="1" t="s">
        <v>12558</v>
      </c>
      <c r="B14866" s="1" t="s">
        <v>39940</v>
      </c>
      <c r="C14866" s="2">
        <v>8</v>
      </c>
      <c r="D14866" s="1" t="s">
        <v>39941</v>
      </c>
      <c r="E14866" s="1" t="s">
        <v>39942</v>
      </c>
      <c r="F14866" s="1">
        <f t="shared" si="1939"/>
        <v>42185.906074803243</v>
      </c>
      <c r="G14866" s="1">
        <v>5362</v>
      </c>
      <c r="H14866" s="1">
        <v>0</v>
      </c>
      <c r="I14866" s="1">
        <v>5362</v>
      </c>
      <c r="J14866" s="1">
        <f t="shared" si="1941"/>
        <v>0</v>
      </c>
      <c r="K14866" s="1">
        <f t="shared" si="1942"/>
        <v>0</v>
      </c>
      <c r="L14866" s="1">
        <f t="shared" si="1943"/>
        <v>0</v>
      </c>
      <c r="M14866" s="1">
        <f t="shared" si="1940"/>
        <v>0</v>
      </c>
      <c r="N14866" s="1">
        <v>0</v>
      </c>
    </row>
    <row r="14867" spans="1:14" x14ac:dyDescent="0.3">
      <c r="A14867" s="1" t="s">
        <v>4172</v>
      </c>
      <c r="B14867" s="1" t="s">
        <v>39940</v>
      </c>
      <c r="C14867" s="2">
        <v>1</v>
      </c>
      <c r="D14867" s="1" t="s">
        <v>39943</v>
      </c>
      <c r="E14867" s="1" t="s">
        <v>39944</v>
      </c>
      <c r="F14867" s="1">
        <f t="shared" si="1939"/>
        <v>42187.718647789348</v>
      </c>
      <c r="G14867" s="1">
        <v>52074</v>
      </c>
      <c r="H14867" s="1">
        <f>+H14882</f>
        <v>1</v>
      </c>
      <c r="I14867" s="1">
        <v>52074</v>
      </c>
      <c r="J14867" s="1">
        <f t="shared" si="1941"/>
        <v>0</v>
      </c>
      <c r="K14867" s="1">
        <f t="shared" si="1942"/>
        <v>0</v>
      </c>
      <c r="L14867" s="1">
        <f t="shared" si="1943"/>
        <v>0</v>
      </c>
      <c r="M14867" s="1">
        <f t="shared" si="1940"/>
        <v>0</v>
      </c>
      <c r="N14867" s="1">
        <v>0</v>
      </c>
    </row>
    <row r="14868" spans="1:14" x14ac:dyDescent="0.3">
      <c r="A14868" s="1" t="s">
        <v>591</v>
      </c>
      <c r="B14868" s="1" t="s">
        <v>39945</v>
      </c>
      <c r="C14868" s="2">
        <v>10</v>
      </c>
      <c r="D14868" s="1" t="s">
        <v>39946</v>
      </c>
      <c r="E14868" s="1" t="s">
        <v>39947</v>
      </c>
      <c r="F14868" s="1">
        <f t="shared" si="1939"/>
        <v>41855.949004930553</v>
      </c>
      <c r="G14868" s="1">
        <v>49911</v>
      </c>
      <c r="H14868" s="1">
        <f>+H14883</f>
        <v>0</v>
      </c>
      <c r="I14868" s="1">
        <v>49911</v>
      </c>
      <c r="J14868" s="1">
        <f t="shared" si="1941"/>
        <v>0</v>
      </c>
      <c r="K14868" s="1">
        <f t="shared" si="1942"/>
        <v>0</v>
      </c>
      <c r="L14868" s="1">
        <f t="shared" si="1943"/>
        <v>0</v>
      </c>
      <c r="M14868" s="1">
        <f t="shared" si="1940"/>
        <v>0</v>
      </c>
      <c r="N14868" s="1">
        <v>0</v>
      </c>
    </row>
    <row r="14869" spans="1:14" x14ac:dyDescent="0.3">
      <c r="A14869" s="1" t="s">
        <v>131</v>
      </c>
      <c r="B14869" s="1" t="s">
        <v>39948</v>
      </c>
      <c r="C14869" s="2">
        <v>1</v>
      </c>
      <c r="D14869" s="1" t="s">
        <v>39949</v>
      </c>
      <c r="E14869" s="1" t="s">
        <v>39950</v>
      </c>
      <c r="F14869" s="1">
        <f t="shared" si="1939"/>
        <v>41374.399503402776</v>
      </c>
      <c r="G14869" s="1">
        <v>26047</v>
      </c>
      <c r="H14869" s="1">
        <f>+H14884</f>
        <v>0</v>
      </c>
      <c r="I14869" s="1">
        <v>26047</v>
      </c>
      <c r="J14869" s="1">
        <f t="shared" si="1941"/>
        <v>0</v>
      </c>
      <c r="K14869" s="1">
        <f t="shared" si="1942"/>
        <v>0</v>
      </c>
      <c r="L14869" s="1">
        <f t="shared" si="1943"/>
        <v>0</v>
      </c>
      <c r="M14869" s="1">
        <f t="shared" si="1940"/>
        <v>0</v>
      </c>
      <c r="N14869" s="1">
        <v>0</v>
      </c>
    </row>
    <row r="14870" spans="1:14" x14ac:dyDescent="0.3">
      <c r="A14870" s="1" t="s">
        <v>147</v>
      </c>
      <c r="B14870" s="1" t="s">
        <v>39948</v>
      </c>
      <c r="C14870" s="2">
        <v>0</v>
      </c>
      <c r="D14870" s="1" t="s">
        <v>39951</v>
      </c>
      <c r="E14870" s="1" t="s">
        <v>39952</v>
      </c>
      <c r="F14870" s="1">
        <f t="shared" si="1939"/>
        <v>38848.044768518521</v>
      </c>
      <c r="G14870" s="1">
        <v>43488</v>
      </c>
      <c r="H14870" s="1">
        <f>+H14885</f>
        <v>0</v>
      </c>
      <c r="I14870" s="1">
        <v>43488</v>
      </c>
      <c r="J14870" s="1">
        <f t="shared" si="1941"/>
        <v>0</v>
      </c>
      <c r="K14870" s="1">
        <f t="shared" si="1942"/>
        <v>0</v>
      </c>
      <c r="L14870" s="1">
        <f t="shared" si="1943"/>
        <v>0</v>
      </c>
      <c r="M14870" s="1">
        <f t="shared" si="1940"/>
        <v>0</v>
      </c>
      <c r="N14870" s="1">
        <v>0</v>
      </c>
    </row>
    <row r="14871" spans="1:14" x14ac:dyDescent="0.3">
      <c r="A14871" s="1" t="s">
        <v>830</v>
      </c>
      <c r="B14871" s="1" t="s">
        <v>39953</v>
      </c>
      <c r="C14871" s="2">
        <v>2</v>
      </c>
      <c r="D14871" s="1" t="s">
        <v>39954</v>
      </c>
      <c r="E14871" s="1" t="s">
        <v>39955</v>
      </c>
      <c r="F14871" s="1">
        <f t="shared" si="1939"/>
        <v>41721.741979652776</v>
      </c>
      <c r="G14871" s="1">
        <v>1809</v>
      </c>
      <c r="H14871" s="1">
        <v>0</v>
      </c>
      <c r="I14871" s="1">
        <v>1809</v>
      </c>
      <c r="J14871" s="1">
        <f t="shared" si="1941"/>
        <v>0</v>
      </c>
      <c r="K14871" s="1">
        <f t="shared" si="1942"/>
        <v>0</v>
      </c>
      <c r="L14871" s="1">
        <f t="shared" si="1943"/>
        <v>0</v>
      </c>
      <c r="M14871" s="1">
        <f t="shared" si="1940"/>
        <v>0</v>
      </c>
      <c r="N14871" s="1">
        <v>0</v>
      </c>
    </row>
    <row r="14872" spans="1:14" x14ac:dyDescent="0.3">
      <c r="A14872" s="1" t="s">
        <v>844</v>
      </c>
      <c r="B14872" s="1" t="s">
        <v>39953</v>
      </c>
      <c r="C14872" s="2">
        <v>2</v>
      </c>
      <c r="D14872" s="1" t="s">
        <v>39956</v>
      </c>
      <c r="E14872" s="1" t="s">
        <v>39957</v>
      </c>
      <c r="F14872" s="1">
        <f t="shared" si="1939"/>
        <v>42393.833141226853</v>
      </c>
      <c r="G14872" s="1">
        <v>6074</v>
      </c>
      <c r="H14872" s="1">
        <v>0</v>
      </c>
      <c r="I14872" s="1">
        <v>6074</v>
      </c>
      <c r="J14872" s="1">
        <f t="shared" si="1941"/>
        <v>0</v>
      </c>
      <c r="K14872" s="1">
        <f t="shared" si="1942"/>
        <v>0</v>
      </c>
      <c r="L14872" s="1">
        <f t="shared" si="1943"/>
        <v>0</v>
      </c>
      <c r="M14872" s="1">
        <f t="shared" si="1940"/>
        <v>0</v>
      </c>
      <c r="N14872" s="1">
        <v>0</v>
      </c>
    </row>
    <row r="14873" spans="1:14" x14ac:dyDescent="0.3">
      <c r="A14873" s="1" t="s">
        <v>9688</v>
      </c>
      <c r="B14873" s="1" t="s">
        <v>39953</v>
      </c>
      <c r="C14873" s="2">
        <v>4</v>
      </c>
      <c r="D14873" s="1" t="s">
        <v>39958</v>
      </c>
      <c r="E14873" s="1" t="s">
        <v>39959</v>
      </c>
      <c r="F14873" s="1">
        <f t="shared" si="1939"/>
        <v>42148.828368125003</v>
      </c>
      <c r="G14873" s="1">
        <v>46056</v>
      </c>
      <c r="H14873" s="1">
        <f>+H14888</f>
        <v>0</v>
      </c>
      <c r="I14873" s="1">
        <v>46056</v>
      </c>
      <c r="J14873" s="1">
        <f t="shared" si="1941"/>
        <v>1</v>
      </c>
      <c r="K14873" s="1">
        <f t="shared" si="1942"/>
        <v>0</v>
      </c>
      <c r="L14873" s="1">
        <f t="shared" si="1943"/>
        <v>0</v>
      </c>
      <c r="M14873" s="1">
        <f t="shared" si="1940"/>
        <v>0</v>
      </c>
      <c r="N14873" s="1">
        <v>0</v>
      </c>
    </row>
    <row r="14874" spans="1:14" x14ac:dyDescent="0.3">
      <c r="A14874" s="1" t="s">
        <v>51</v>
      </c>
      <c r="B14874" s="1" t="s">
        <v>39960</v>
      </c>
      <c r="C14874" s="2">
        <v>10</v>
      </c>
      <c r="D14874" s="1" t="s">
        <v>39961</v>
      </c>
      <c r="E14874" s="1" t="s">
        <v>39962</v>
      </c>
      <c r="F14874" s="1">
        <f t="shared" si="1939"/>
        <v>41840.904776539355</v>
      </c>
      <c r="G14874" s="1">
        <v>10330</v>
      </c>
      <c r="H14874" s="1">
        <f>+H14889</f>
        <v>0</v>
      </c>
      <c r="I14874" s="1">
        <v>10330</v>
      </c>
      <c r="J14874" s="1">
        <f t="shared" si="1941"/>
        <v>0</v>
      </c>
      <c r="K14874" s="1">
        <f t="shared" si="1942"/>
        <v>0</v>
      </c>
      <c r="L14874" s="1">
        <f t="shared" si="1943"/>
        <v>0</v>
      </c>
      <c r="M14874" s="1">
        <f t="shared" si="1940"/>
        <v>0</v>
      </c>
      <c r="N14874" s="1">
        <v>0</v>
      </c>
    </row>
    <row r="14875" spans="1:14" x14ac:dyDescent="0.3">
      <c r="A14875" s="1" t="s">
        <v>2021</v>
      </c>
      <c r="B14875" s="1" t="s">
        <v>39960</v>
      </c>
      <c r="C14875" s="2">
        <v>4</v>
      </c>
      <c r="D14875" s="1" t="s">
        <v>39963</v>
      </c>
      <c r="E14875" s="1" t="s">
        <v>39964</v>
      </c>
      <c r="F14875" s="1">
        <f t="shared" si="1939"/>
        <v>42201.16144221065</v>
      </c>
      <c r="G14875" s="1">
        <v>24054</v>
      </c>
      <c r="H14875" s="1">
        <f>+H14890</f>
        <v>0</v>
      </c>
      <c r="I14875" s="1">
        <v>24054</v>
      </c>
      <c r="J14875" s="1">
        <f t="shared" si="1941"/>
        <v>0</v>
      </c>
      <c r="K14875" s="1">
        <f t="shared" si="1942"/>
        <v>0</v>
      </c>
      <c r="L14875" s="1">
        <f t="shared" si="1943"/>
        <v>0</v>
      </c>
      <c r="M14875" s="1">
        <f t="shared" si="1940"/>
        <v>0</v>
      </c>
      <c r="N14875" s="1">
        <v>0</v>
      </c>
    </row>
    <row r="14876" spans="1:14" x14ac:dyDescent="0.3">
      <c r="A14876" s="1" t="s">
        <v>510</v>
      </c>
      <c r="B14876" s="1" t="s">
        <v>39960</v>
      </c>
      <c r="C14876" s="2">
        <v>0</v>
      </c>
      <c r="D14876" s="1" t="s">
        <v>39965</v>
      </c>
      <c r="E14876" s="1" t="s">
        <v>39966</v>
      </c>
      <c r="F14876" s="1">
        <f t="shared" si="1939"/>
        <v>40133.604745370372</v>
      </c>
      <c r="G14876" s="1">
        <v>44237</v>
      </c>
      <c r="H14876" s="1">
        <f>+H14891</f>
        <v>0</v>
      </c>
      <c r="I14876" s="1">
        <v>44237</v>
      </c>
      <c r="J14876" s="1">
        <f t="shared" si="1941"/>
        <v>1</v>
      </c>
      <c r="K14876" s="1">
        <f t="shared" si="1942"/>
        <v>0</v>
      </c>
      <c r="L14876" s="1">
        <f t="shared" si="1943"/>
        <v>0</v>
      </c>
      <c r="M14876" s="1">
        <f t="shared" si="1940"/>
        <v>0</v>
      </c>
      <c r="N14876" s="1">
        <v>0</v>
      </c>
    </row>
    <row r="14877" spans="1:14" x14ac:dyDescent="0.3">
      <c r="A14877" s="1" t="s">
        <v>12472</v>
      </c>
      <c r="B14877" s="1" t="s">
        <v>39967</v>
      </c>
      <c r="C14877" s="2">
        <v>10</v>
      </c>
      <c r="D14877" s="1" t="s">
        <v>39968</v>
      </c>
      <c r="E14877" s="1" t="s">
        <v>39969</v>
      </c>
      <c r="F14877" s="1">
        <f t="shared" si="1939"/>
        <v>42155.070194537038</v>
      </c>
      <c r="G14877" s="1">
        <v>6580</v>
      </c>
      <c r="H14877" s="1">
        <v>0</v>
      </c>
      <c r="I14877" s="1">
        <v>6580</v>
      </c>
      <c r="J14877" s="1">
        <f t="shared" si="1941"/>
        <v>0</v>
      </c>
      <c r="K14877" s="1">
        <f t="shared" si="1942"/>
        <v>0</v>
      </c>
      <c r="L14877" s="1">
        <f t="shared" si="1943"/>
        <v>0</v>
      </c>
      <c r="M14877" s="1">
        <f t="shared" si="1940"/>
        <v>0</v>
      </c>
      <c r="N14877" s="1">
        <v>0</v>
      </c>
    </row>
    <row r="14878" spans="1:14" x14ac:dyDescent="0.3">
      <c r="A14878" s="1" t="s">
        <v>15002</v>
      </c>
      <c r="B14878" s="1" t="s">
        <v>39967</v>
      </c>
      <c r="C14878" s="2">
        <v>1</v>
      </c>
      <c r="D14878" s="1" t="s">
        <v>39970</v>
      </c>
      <c r="E14878" s="1" t="s">
        <v>39971</v>
      </c>
      <c r="F14878" s="1">
        <f t="shared" si="1939"/>
        <v>41831.844914675923</v>
      </c>
      <c r="G14878" s="1">
        <v>12444</v>
      </c>
      <c r="H14878" s="1">
        <f t="shared" ref="H14878:H14886" si="1944">+H14893</f>
        <v>0</v>
      </c>
      <c r="I14878" s="1">
        <v>12444</v>
      </c>
      <c r="J14878" s="1">
        <f t="shared" si="1941"/>
        <v>0</v>
      </c>
      <c r="K14878" s="1">
        <f t="shared" si="1942"/>
        <v>0</v>
      </c>
      <c r="L14878" s="1">
        <f t="shared" si="1943"/>
        <v>0</v>
      </c>
      <c r="M14878" s="1">
        <f t="shared" si="1940"/>
        <v>0</v>
      </c>
      <c r="N14878" s="1">
        <v>0</v>
      </c>
    </row>
    <row r="14879" spans="1:14" x14ac:dyDescent="0.3">
      <c r="A14879" s="1" t="s">
        <v>3676</v>
      </c>
      <c r="B14879" s="1" t="s">
        <v>39967</v>
      </c>
      <c r="C14879" s="2">
        <v>9</v>
      </c>
      <c r="D14879" s="1" t="s">
        <v>39972</v>
      </c>
      <c r="E14879" s="1" t="s">
        <v>39973</v>
      </c>
      <c r="F14879" s="1">
        <f t="shared" si="1939"/>
        <v>42559.00514976852</v>
      </c>
      <c r="G14879" s="1">
        <v>18445</v>
      </c>
      <c r="H14879" s="1">
        <f t="shared" si="1944"/>
        <v>0</v>
      </c>
      <c r="I14879" s="1">
        <v>18445</v>
      </c>
      <c r="J14879" s="1">
        <f t="shared" si="1941"/>
        <v>1</v>
      </c>
      <c r="K14879" s="1">
        <f t="shared" si="1942"/>
        <v>0</v>
      </c>
      <c r="L14879" s="1">
        <f t="shared" si="1943"/>
        <v>0</v>
      </c>
      <c r="M14879" s="1">
        <f t="shared" si="1940"/>
        <v>0</v>
      </c>
      <c r="N14879" s="1">
        <v>0</v>
      </c>
    </row>
    <row r="14880" spans="1:14" x14ac:dyDescent="0.3">
      <c r="A14880" s="1" t="s">
        <v>1096</v>
      </c>
      <c r="B14880" s="1" t="s">
        <v>39974</v>
      </c>
      <c r="C14880" s="2">
        <v>8</v>
      </c>
      <c r="D14880" s="1" t="s">
        <v>39975</v>
      </c>
      <c r="E14880" s="1" t="s">
        <v>39976</v>
      </c>
      <c r="F14880" s="1">
        <f t="shared" si="1939"/>
        <v>42346.244180717593</v>
      </c>
      <c r="G14880" s="1">
        <v>11103</v>
      </c>
      <c r="H14880" s="1">
        <f t="shared" si="1944"/>
        <v>0</v>
      </c>
      <c r="I14880" s="1">
        <v>11103</v>
      </c>
      <c r="J14880" s="1">
        <f t="shared" si="1941"/>
        <v>0</v>
      </c>
      <c r="K14880" s="1">
        <f t="shared" si="1942"/>
        <v>0</v>
      </c>
      <c r="L14880" s="1">
        <f t="shared" si="1943"/>
        <v>0</v>
      </c>
      <c r="M14880" s="1">
        <f t="shared" si="1940"/>
        <v>0</v>
      </c>
      <c r="N14880" s="1">
        <v>0</v>
      </c>
    </row>
    <row r="14881" spans="1:14" x14ac:dyDescent="0.3">
      <c r="A14881" s="1" t="s">
        <v>1912</v>
      </c>
      <c r="B14881" s="1" t="s">
        <v>39974</v>
      </c>
      <c r="C14881" s="2">
        <v>2</v>
      </c>
      <c r="D14881" s="1" t="s">
        <v>39977</v>
      </c>
      <c r="E14881" s="1" t="s">
        <v>39978</v>
      </c>
      <c r="F14881" s="1">
        <f t="shared" si="1939"/>
        <v>42035.930112789349</v>
      </c>
      <c r="G14881" s="1">
        <v>20156</v>
      </c>
      <c r="H14881" s="1">
        <f t="shared" si="1944"/>
        <v>0</v>
      </c>
      <c r="I14881" s="1">
        <v>20156</v>
      </c>
      <c r="J14881" s="1">
        <f t="shared" si="1941"/>
        <v>0</v>
      </c>
      <c r="K14881" s="1">
        <f t="shared" si="1942"/>
        <v>0</v>
      </c>
      <c r="L14881" s="1">
        <f t="shared" si="1943"/>
        <v>0</v>
      </c>
      <c r="M14881" s="1">
        <f t="shared" si="1940"/>
        <v>0</v>
      </c>
      <c r="N14881" s="1">
        <v>0</v>
      </c>
    </row>
    <row r="14882" spans="1:14" x14ac:dyDescent="0.3">
      <c r="A14882" s="1" t="s">
        <v>467</v>
      </c>
      <c r="B14882" s="1" t="s">
        <v>39974</v>
      </c>
      <c r="C14882" s="2">
        <v>6</v>
      </c>
      <c r="D14882" s="1" t="s">
        <v>39979</v>
      </c>
      <c r="E14882" s="1" t="s">
        <v>39980</v>
      </c>
      <c r="F14882" s="1">
        <f t="shared" si="1939"/>
        <v>42090.763577060185</v>
      </c>
      <c r="G14882" s="1">
        <v>33776</v>
      </c>
      <c r="H14882" s="1">
        <f t="shared" si="1944"/>
        <v>1</v>
      </c>
      <c r="I14882" s="1">
        <v>33776</v>
      </c>
      <c r="J14882" s="1">
        <f t="shared" si="1941"/>
        <v>1</v>
      </c>
      <c r="K14882" s="1">
        <f t="shared" si="1942"/>
        <v>0</v>
      </c>
      <c r="L14882" s="1">
        <f t="shared" si="1943"/>
        <v>0</v>
      </c>
      <c r="M14882" s="1">
        <f t="shared" si="1940"/>
        <v>0</v>
      </c>
      <c r="N14882" s="1">
        <v>0</v>
      </c>
    </row>
    <row r="14883" spans="1:14" x14ac:dyDescent="0.3">
      <c r="A14883" s="1" t="s">
        <v>39981</v>
      </c>
      <c r="B14883" s="1" t="s">
        <v>39974</v>
      </c>
      <c r="C14883" s="2">
        <v>1</v>
      </c>
      <c r="D14883" s="1" t="s">
        <v>39982</v>
      </c>
      <c r="E14883" s="1" t="s">
        <v>39983</v>
      </c>
      <c r="F14883" s="1">
        <f t="shared" si="1939"/>
        <v>42777.916469421296</v>
      </c>
      <c r="G14883" s="1">
        <v>48007</v>
      </c>
      <c r="H14883" s="1">
        <f t="shared" si="1944"/>
        <v>0</v>
      </c>
      <c r="I14883" s="1">
        <v>48007</v>
      </c>
      <c r="J14883" s="1">
        <f t="shared" si="1941"/>
        <v>1</v>
      </c>
      <c r="K14883" s="1">
        <f t="shared" si="1942"/>
        <v>0</v>
      </c>
      <c r="L14883" s="1">
        <f t="shared" si="1943"/>
        <v>0</v>
      </c>
      <c r="M14883" s="1">
        <f t="shared" si="1940"/>
        <v>0</v>
      </c>
      <c r="N14883" s="1">
        <v>0</v>
      </c>
    </row>
    <row r="14884" spans="1:14" x14ac:dyDescent="0.3">
      <c r="A14884" s="1" t="s">
        <v>1906</v>
      </c>
      <c r="B14884" s="1" t="s">
        <v>39984</v>
      </c>
      <c r="C14884" s="2">
        <v>8</v>
      </c>
      <c r="D14884" s="1" t="s">
        <v>39985</v>
      </c>
      <c r="E14884" s="1" t="s">
        <v>39986</v>
      </c>
      <c r="F14884" s="1">
        <f t="shared" si="1939"/>
        <v>42328.990567129629</v>
      </c>
      <c r="G14884" s="1">
        <v>17771</v>
      </c>
      <c r="H14884" s="1">
        <f t="shared" si="1944"/>
        <v>0</v>
      </c>
      <c r="I14884" s="1">
        <v>17771</v>
      </c>
      <c r="J14884" s="1">
        <f t="shared" si="1941"/>
        <v>0</v>
      </c>
      <c r="K14884" s="1">
        <f t="shared" si="1942"/>
        <v>0</v>
      </c>
      <c r="L14884" s="1">
        <f t="shared" si="1943"/>
        <v>0</v>
      </c>
      <c r="M14884" s="1">
        <f t="shared" si="1940"/>
        <v>0</v>
      </c>
      <c r="N14884" s="1">
        <v>0</v>
      </c>
    </row>
    <row r="14885" spans="1:14" x14ac:dyDescent="0.3">
      <c r="A14885" s="1" t="s">
        <v>1757</v>
      </c>
      <c r="B14885" s="1" t="s">
        <v>39984</v>
      </c>
      <c r="C14885" s="2">
        <v>2</v>
      </c>
      <c r="D14885" s="1" t="s">
        <v>39987</v>
      </c>
      <c r="E14885" s="1" t="s">
        <v>39988</v>
      </c>
      <c r="F14885" s="1">
        <f t="shared" si="1939"/>
        <v>42270.989962997686</v>
      </c>
      <c r="G14885" s="1">
        <v>42197</v>
      </c>
      <c r="H14885" s="1">
        <f t="shared" si="1944"/>
        <v>0</v>
      </c>
      <c r="I14885" s="1">
        <v>42197</v>
      </c>
      <c r="J14885" s="1">
        <f t="shared" si="1941"/>
        <v>0</v>
      </c>
      <c r="K14885" s="1">
        <f t="shared" si="1942"/>
        <v>0</v>
      </c>
      <c r="L14885" s="1">
        <f t="shared" si="1943"/>
        <v>0</v>
      </c>
      <c r="M14885" s="1">
        <f t="shared" si="1940"/>
        <v>0</v>
      </c>
      <c r="N14885" s="1">
        <v>0</v>
      </c>
    </row>
    <row r="14886" spans="1:14" x14ac:dyDescent="0.3">
      <c r="A14886" s="1" t="s">
        <v>5544</v>
      </c>
      <c r="B14886" s="1" t="s">
        <v>39989</v>
      </c>
      <c r="C14886" s="2">
        <v>10</v>
      </c>
      <c r="D14886" s="1" t="s">
        <v>39990</v>
      </c>
      <c r="E14886" s="1" t="s">
        <v>39991</v>
      </c>
      <c r="F14886" s="1">
        <f t="shared" si="1939"/>
        <v>41084.736463576388</v>
      </c>
      <c r="G14886" s="1">
        <v>34063</v>
      </c>
      <c r="H14886" s="1">
        <f t="shared" si="1944"/>
        <v>0</v>
      </c>
      <c r="I14886" s="1">
        <v>34063</v>
      </c>
      <c r="J14886" s="1">
        <f t="shared" si="1941"/>
        <v>0</v>
      </c>
      <c r="K14886" s="1">
        <f t="shared" si="1942"/>
        <v>0</v>
      </c>
      <c r="L14886" s="1">
        <f t="shared" si="1943"/>
        <v>0</v>
      </c>
      <c r="M14886" s="1">
        <f t="shared" si="1940"/>
        <v>0</v>
      </c>
      <c r="N14886" s="1">
        <v>0</v>
      </c>
    </row>
    <row r="14887" spans="1:14" x14ac:dyDescent="0.3">
      <c r="A14887" s="1" t="s">
        <v>19614</v>
      </c>
      <c r="B14887" s="1" t="s">
        <v>39992</v>
      </c>
      <c r="C14887" s="2">
        <v>10</v>
      </c>
      <c r="D14887" s="1" t="s">
        <v>39993</v>
      </c>
      <c r="E14887" s="1" t="s">
        <v>39994</v>
      </c>
      <c r="F14887" s="1">
        <f t="shared" si="1939"/>
        <v>41835.491728298613</v>
      </c>
      <c r="G14887" s="1">
        <v>1159</v>
      </c>
      <c r="H14887" s="1">
        <v>0</v>
      </c>
      <c r="I14887" s="1">
        <v>1159</v>
      </c>
      <c r="J14887" s="1">
        <f t="shared" si="1941"/>
        <v>0</v>
      </c>
      <c r="K14887" s="1">
        <f t="shared" si="1942"/>
        <v>0</v>
      </c>
      <c r="L14887" s="1">
        <f t="shared" si="1943"/>
        <v>0</v>
      </c>
      <c r="M14887" s="1">
        <f t="shared" si="1940"/>
        <v>0</v>
      </c>
      <c r="N14887" s="1">
        <v>0</v>
      </c>
    </row>
    <row r="14888" spans="1:14" x14ac:dyDescent="0.3">
      <c r="A14888" s="1" t="s">
        <v>3549</v>
      </c>
      <c r="B14888" s="1" t="s">
        <v>39992</v>
      </c>
      <c r="C14888" s="2">
        <v>10</v>
      </c>
      <c r="D14888" s="1" t="s">
        <v>39995</v>
      </c>
      <c r="E14888" s="1" t="s">
        <v>39996</v>
      </c>
      <c r="F14888" s="1">
        <f t="shared" si="1939"/>
        <v>40280.566053240742</v>
      </c>
      <c r="G14888" s="1">
        <v>20056</v>
      </c>
      <c r="H14888" s="1">
        <f t="shared" ref="H14888:H14897" si="1945">+H14903</f>
        <v>0</v>
      </c>
      <c r="I14888" s="1">
        <v>20056</v>
      </c>
      <c r="J14888" s="1">
        <f t="shared" si="1941"/>
        <v>0</v>
      </c>
      <c r="K14888" s="1">
        <f t="shared" si="1942"/>
        <v>0</v>
      </c>
      <c r="L14888" s="1">
        <f t="shared" si="1943"/>
        <v>0</v>
      </c>
      <c r="M14888" s="1">
        <f t="shared" si="1940"/>
        <v>0</v>
      </c>
      <c r="N14888" s="1">
        <v>0</v>
      </c>
    </row>
    <row r="14889" spans="1:14" x14ac:dyDescent="0.3">
      <c r="A14889" s="1" t="s">
        <v>12460</v>
      </c>
      <c r="B14889" s="1" t="s">
        <v>39992</v>
      </c>
      <c r="C14889" s="2">
        <v>1</v>
      </c>
      <c r="D14889" s="1" t="s">
        <v>39997</v>
      </c>
      <c r="E14889" s="1" t="s">
        <v>39998</v>
      </c>
      <c r="F14889" s="1">
        <f t="shared" si="1939"/>
        <v>41930.735465358797</v>
      </c>
      <c r="G14889" s="1">
        <v>41859</v>
      </c>
      <c r="H14889" s="1">
        <f t="shared" si="1945"/>
        <v>0</v>
      </c>
      <c r="I14889" s="1">
        <v>41859</v>
      </c>
      <c r="J14889" s="1">
        <f t="shared" si="1941"/>
        <v>1</v>
      </c>
      <c r="K14889" s="1">
        <f t="shared" si="1942"/>
        <v>0</v>
      </c>
      <c r="L14889" s="1">
        <f t="shared" si="1943"/>
        <v>0</v>
      </c>
      <c r="M14889" s="1">
        <f t="shared" si="1940"/>
        <v>0</v>
      </c>
      <c r="N14889" s="1">
        <v>0</v>
      </c>
    </row>
    <row r="14890" spans="1:14" x14ac:dyDescent="0.3">
      <c r="A14890" s="1" t="s">
        <v>10068</v>
      </c>
      <c r="B14890" s="1" t="s">
        <v>39999</v>
      </c>
      <c r="C14890" s="2">
        <v>0</v>
      </c>
      <c r="D14890" s="1" t="s">
        <v>40000</v>
      </c>
      <c r="E14890" s="1" t="s">
        <v>40001</v>
      </c>
      <c r="F14890" s="1">
        <f t="shared" si="1939"/>
        <v>38711.860231481478</v>
      </c>
      <c r="G14890" s="1">
        <v>48664</v>
      </c>
      <c r="H14890" s="1">
        <f t="shared" si="1945"/>
        <v>0</v>
      </c>
      <c r="I14890" s="1">
        <v>48664</v>
      </c>
      <c r="J14890" s="1">
        <f t="shared" si="1941"/>
        <v>0</v>
      </c>
      <c r="K14890" s="1">
        <f t="shared" si="1942"/>
        <v>0</v>
      </c>
      <c r="L14890" s="1">
        <f t="shared" si="1943"/>
        <v>0</v>
      </c>
      <c r="M14890" s="1">
        <f t="shared" si="1940"/>
        <v>0</v>
      </c>
      <c r="N14890" s="1">
        <v>0</v>
      </c>
    </row>
    <row r="14891" spans="1:14" x14ac:dyDescent="0.3">
      <c r="A14891" s="1" t="s">
        <v>19556</v>
      </c>
      <c r="B14891" s="1" t="s">
        <v>40002</v>
      </c>
      <c r="C14891" s="2">
        <v>2</v>
      </c>
      <c r="D14891" s="1" t="s">
        <v>40003</v>
      </c>
      <c r="E14891" s="1" t="s">
        <v>40004</v>
      </c>
      <c r="F14891" s="1">
        <f t="shared" si="1939"/>
        <v>41749.716146736107</v>
      </c>
      <c r="G14891" s="1">
        <v>29345</v>
      </c>
      <c r="H14891" s="1">
        <f t="shared" si="1945"/>
        <v>0</v>
      </c>
      <c r="I14891" s="1">
        <v>29345</v>
      </c>
      <c r="J14891" s="1">
        <f t="shared" si="1941"/>
        <v>0</v>
      </c>
      <c r="K14891" s="1">
        <f t="shared" si="1942"/>
        <v>0</v>
      </c>
      <c r="L14891" s="1">
        <f t="shared" si="1943"/>
        <v>0</v>
      </c>
      <c r="M14891" s="1">
        <f t="shared" si="1940"/>
        <v>0</v>
      </c>
      <c r="N14891" s="1">
        <v>0</v>
      </c>
    </row>
    <row r="14892" spans="1:14" x14ac:dyDescent="0.3">
      <c r="A14892" s="1" t="s">
        <v>921</v>
      </c>
      <c r="B14892" s="1" t="s">
        <v>40005</v>
      </c>
      <c r="C14892" s="2">
        <v>2</v>
      </c>
      <c r="D14892" s="1" t="s">
        <v>40006</v>
      </c>
      <c r="E14892" s="1" t="s">
        <v>40007</v>
      </c>
      <c r="F14892" s="1">
        <f t="shared" si="1939"/>
        <v>42400.013019085651</v>
      </c>
      <c r="G14892" s="1">
        <v>26621</v>
      </c>
      <c r="H14892" s="1">
        <f t="shared" si="1945"/>
        <v>0</v>
      </c>
      <c r="I14892" s="1">
        <v>26621</v>
      </c>
      <c r="J14892" s="1">
        <f t="shared" si="1941"/>
        <v>0</v>
      </c>
      <c r="K14892" s="1">
        <f t="shared" si="1942"/>
        <v>0</v>
      </c>
      <c r="L14892" s="1">
        <f t="shared" si="1943"/>
        <v>0</v>
      </c>
      <c r="M14892" s="1">
        <f t="shared" si="1940"/>
        <v>0</v>
      </c>
      <c r="N14892" s="1">
        <v>0</v>
      </c>
    </row>
    <row r="14893" spans="1:14" x14ac:dyDescent="0.3">
      <c r="A14893" s="1" t="s">
        <v>2812</v>
      </c>
      <c r="B14893" s="1" t="s">
        <v>40008</v>
      </c>
      <c r="C14893" s="2">
        <v>2</v>
      </c>
      <c r="D14893" s="1" t="s">
        <v>40009</v>
      </c>
      <c r="E14893" s="1" t="s">
        <v>40010</v>
      </c>
      <c r="F14893" s="1">
        <f t="shared" si="1939"/>
        <v>42413.996021770836</v>
      </c>
      <c r="G14893" s="1">
        <v>21066</v>
      </c>
      <c r="H14893" s="1">
        <f t="shared" si="1945"/>
        <v>0</v>
      </c>
      <c r="I14893" s="1">
        <v>21066</v>
      </c>
      <c r="J14893" s="1">
        <f t="shared" si="1941"/>
        <v>0</v>
      </c>
      <c r="K14893" s="1">
        <f t="shared" si="1942"/>
        <v>0</v>
      </c>
      <c r="L14893" s="1">
        <f t="shared" si="1943"/>
        <v>0</v>
      </c>
      <c r="M14893" s="1">
        <f t="shared" si="1940"/>
        <v>0</v>
      </c>
      <c r="N14893" s="1">
        <v>0</v>
      </c>
    </row>
    <row r="14894" spans="1:14" x14ac:dyDescent="0.3">
      <c r="A14894" s="1" t="s">
        <v>921</v>
      </c>
      <c r="B14894" s="1" t="s">
        <v>40011</v>
      </c>
      <c r="C14894" s="2">
        <v>2</v>
      </c>
      <c r="D14894" s="1" t="s">
        <v>40012</v>
      </c>
      <c r="E14894" s="1" t="s">
        <v>40013</v>
      </c>
      <c r="F14894" s="1">
        <f t="shared" si="1939"/>
        <v>41859.89744064815</v>
      </c>
      <c r="G14894" s="1">
        <v>26717</v>
      </c>
      <c r="H14894" s="1">
        <f t="shared" si="1945"/>
        <v>0</v>
      </c>
      <c r="I14894" s="1">
        <v>26717</v>
      </c>
      <c r="J14894" s="1">
        <f t="shared" si="1941"/>
        <v>0</v>
      </c>
      <c r="K14894" s="1">
        <f t="shared" si="1942"/>
        <v>0</v>
      </c>
      <c r="L14894" s="1">
        <f t="shared" si="1943"/>
        <v>0</v>
      </c>
      <c r="M14894" s="1">
        <f t="shared" si="1940"/>
        <v>0</v>
      </c>
      <c r="N14894" s="1">
        <v>0</v>
      </c>
    </row>
    <row r="14895" spans="1:14" x14ac:dyDescent="0.3">
      <c r="A14895" s="1" t="s">
        <v>17215</v>
      </c>
      <c r="B14895" s="1" t="s">
        <v>40011</v>
      </c>
      <c r="C14895" s="2">
        <v>2</v>
      </c>
      <c r="D14895" s="1" t="s">
        <v>40014</v>
      </c>
      <c r="E14895" s="1" t="s">
        <v>40015</v>
      </c>
      <c r="F14895" s="1">
        <f t="shared" si="1939"/>
        <v>41837.861384317126</v>
      </c>
      <c r="G14895" s="1">
        <v>27698</v>
      </c>
      <c r="H14895" s="1">
        <f t="shared" si="1945"/>
        <v>0</v>
      </c>
      <c r="I14895" s="1">
        <v>27698</v>
      </c>
      <c r="J14895" s="1">
        <f t="shared" si="1941"/>
        <v>0</v>
      </c>
      <c r="K14895" s="1">
        <f t="shared" si="1942"/>
        <v>0</v>
      </c>
      <c r="L14895" s="1">
        <f t="shared" si="1943"/>
        <v>0</v>
      </c>
      <c r="M14895" s="1">
        <f t="shared" si="1940"/>
        <v>0</v>
      </c>
      <c r="N14895" s="1">
        <v>0</v>
      </c>
    </row>
    <row r="14896" spans="1:14" x14ac:dyDescent="0.3">
      <c r="A14896" s="1" t="s">
        <v>14177</v>
      </c>
      <c r="B14896" s="1" t="s">
        <v>40011</v>
      </c>
      <c r="C14896" s="2">
        <v>10</v>
      </c>
      <c r="D14896" s="1" t="s">
        <v>40016</v>
      </c>
      <c r="E14896" s="1" t="s">
        <v>40017</v>
      </c>
      <c r="F14896" s="1">
        <f t="shared" si="1939"/>
        <v>42032.784333402778</v>
      </c>
      <c r="G14896" s="1">
        <v>36469</v>
      </c>
      <c r="H14896" s="1">
        <f t="shared" si="1945"/>
        <v>0</v>
      </c>
      <c r="I14896" s="1">
        <v>36469</v>
      </c>
      <c r="J14896" s="1">
        <f t="shared" si="1941"/>
        <v>1</v>
      </c>
      <c r="K14896" s="1">
        <f t="shared" si="1942"/>
        <v>0</v>
      </c>
      <c r="L14896" s="1">
        <f t="shared" si="1943"/>
        <v>0</v>
      </c>
      <c r="M14896" s="1">
        <f t="shared" si="1940"/>
        <v>0</v>
      </c>
      <c r="N14896" s="1">
        <v>0</v>
      </c>
    </row>
    <row r="14897" spans="1:14" x14ac:dyDescent="0.3">
      <c r="A14897" s="1" t="s">
        <v>1492</v>
      </c>
      <c r="B14897" s="1" t="s">
        <v>40018</v>
      </c>
      <c r="C14897" s="2">
        <v>1</v>
      </c>
      <c r="D14897" s="1" t="s">
        <v>47222</v>
      </c>
      <c r="E14897" s="1" t="s">
        <v>40019</v>
      </c>
      <c r="F14897" s="1">
        <f t="shared" si="1939"/>
        <v>42196.854184768519</v>
      </c>
      <c r="G14897" s="1">
        <v>12380</v>
      </c>
      <c r="H14897" s="1">
        <v>1</v>
      </c>
      <c r="I14897" s="1">
        <v>12380</v>
      </c>
      <c r="J14897" s="1">
        <f t="shared" si="1941"/>
        <v>0</v>
      </c>
      <c r="K14897" s="1">
        <f t="shared" si="1942"/>
        <v>0</v>
      </c>
      <c r="L14897" s="1">
        <f t="shared" si="1943"/>
        <v>0</v>
      </c>
      <c r="M14897" s="1">
        <f t="shared" si="1940"/>
        <v>0</v>
      </c>
      <c r="N14897" s="1">
        <v>0</v>
      </c>
    </row>
    <row r="14898" spans="1:14" x14ac:dyDescent="0.3">
      <c r="A14898" s="1" t="s">
        <v>10394</v>
      </c>
      <c r="B14898" s="1" t="s">
        <v>40020</v>
      </c>
      <c r="C14898" s="2">
        <v>10</v>
      </c>
      <c r="D14898" s="1" t="s">
        <v>40021</v>
      </c>
      <c r="E14898" s="1" t="s">
        <v>40022</v>
      </c>
      <c r="F14898" s="1">
        <f t="shared" si="1939"/>
        <v>41966.797385092592</v>
      </c>
      <c r="G14898" s="1">
        <v>7430</v>
      </c>
      <c r="H14898" s="1">
        <v>0</v>
      </c>
      <c r="I14898" s="1">
        <v>7430</v>
      </c>
      <c r="J14898" s="1">
        <f t="shared" si="1941"/>
        <v>0</v>
      </c>
      <c r="K14898" s="1">
        <f t="shared" si="1942"/>
        <v>0</v>
      </c>
      <c r="L14898" s="1">
        <f t="shared" si="1943"/>
        <v>0</v>
      </c>
      <c r="M14898" s="1">
        <f t="shared" si="1940"/>
        <v>0</v>
      </c>
      <c r="N14898" s="1">
        <v>0</v>
      </c>
    </row>
    <row r="14899" spans="1:14" x14ac:dyDescent="0.3">
      <c r="A14899" s="1" t="s">
        <v>1191</v>
      </c>
      <c r="B14899" s="1" t="s">
        <v>40020</v>
      </c>
      <c r="C14899" s="2">
        <v>2</v>
      </c>
      <c r="D14899" s="1" t="s">
        <v>40023</v>
      </c>
      <c r="E14899" s="1" t="s">
        <v>40024</v>
      </c>
      <c r="F14899" s="1">
        <f t="shared" si="1939"/>
        <v>42085.559749907407</v>
      </c>
      <c r="G14899" s="1">
        <v>13049</v>
      </c>
      <c r="H14899" s="1">
        <f t="shared" ref="H14899:H14904" si="1946">+H14914</f>
        <v>0</v>
      </c>
      <c r="I14899" s="1">
        <v>13049</v>
      </c>
      <c r="J14899" s="1">
        <f t="shared" si="1941"/>
        <v>0</v>
      </c>
      <c r="K14899" s="1">
        <f t="shared" si="1942"/>
        <v>0</v>
      </c>
      <c r="L14899" s="1">
        <f t="shared" si="1943"/>
        <v>0</v>
      </c>
      <c r="M14899" s="1">
        <f t="shared" si="1940"/>
        <v>0</v>
      </c>
      <c r="N14899" s="1">
        <v>0</v>
      </c>
    </row>
    <row r="14900" spans="1:14" x14ac:dyDescent="0.3">
      <c r="A14900" s="1" t="s">
        <v>11029</v>
      </c>
      <c r="B14900" s="1" t="s">
        <v>40020</v>
      </c>
      <c r="C14900" s="2">
        <v>6</v>
      </c>
      <c r="D14900" s="1" t="s">
        <v>40025</v>
      </c>
      <c r="E14900" s="1" t="s">
        <v>40026</v>
      </c>
      <c r="F14900" s="1">
        <f t="shared" si="1939"/>
        <v>42123.634997557871</v>
      </c>
      <c r="G14900" s="1">
        <v>24169</v>
      </c>
      <c r="H14900" s="1">
        <f t="shared" si="1946"/>
        <v>0</v>
      </c>
      <c r="I14900" s="1">
        <v>24169</v>
      </c>
      <c r="J14900" s="1">
        <f t="shared" si="1941"/>
        <v>1</v>
      </c>
      <c r="K14900" s="1">
        <f t="shared" si="1942"/>
        <v>0</v>
      </c>
      <c r="L14900" s="1">
        <f t="shared" si="1943"/>
        <v>0</v>
      </c>
      <c r="M14900" s="1">
        <f t="shared" si="1940"/>
        <v>0</v>
      </c>
      <c r="N14900" s="1">
        <v>0</v>
      </c>
    </row>
    <row r="14901" spans="1:14" x14ac:dyDescent="0.3">
      <c r="A14901" s="1" t="s">
        <v>3341</v>
      </c>
      <c r="B14901" s="1" t="s">
        <v>40020</v>
      </c>
      <c r="C14901" s="2">
        <v>10</v>
      </c>
      <c r="D14901" s="1" t="s">
        <v>40027</v>
      </c>
      <c r="E14901" s="1" t="s">
        <v>40028</v>
      </c>
      <c r="F14901" s="1">
        <f t="shared" si="1939"/>
        <v>40332.878483796296</v>
      </c>
      <c r="G14901" s="1">
        <v>25262</v>
      </c>
      <c r="H14901" s="1">
        <f t="shared" si="1946"/>
        <v>0</v>
      </c>
      <c r="I14901" s="1">
        <v>25262</v>
      </c>
      <c r="J14901" s="1">
        <f t="shared" si="1941"/>
        <v>1</v>
      </c>
      <c r="K14901" s="1">
        <f t="shared" si="1942"/>
        <v>0</v>
      </c>
      <c r="L14901" s="1">
        <f t="shared" si="1943"/>
        <v>0</v>
      </c>
      <c r="M14901" s="1">
        <f t="shared" si="1940"/>
        <v>0</v>
      </c>
      <c r="N14901" s="1">
        <v>0</v>
      </c>
    </row>
    <row r="14902" spans="1:14" x14ac:dyDescent="0.3">
      <c r="A14902" s="1" t="s">
        <v>801</v>
      </c>
      <c r="B14902" s="1" t="s">
        <v>40020</v>
      </c>
      <c r="C14902" s="2">
        <v>10</v>
      </c>
      <c r="D14902" s="1" t="s">
        <v>40029</v>
      </c>
      <c r="E14902" s="1" t="s">
        <v>40030</v>
      </c>
      <c r="F14902" s="1">
        <f t="shared" si="1939"/>
        <v>41796.889895451386</v>
      </c>
      <c r="G14902" s="1">
        <v>28538</v>
      </c>
      <c r="H14902" s="1">
        <f t="shared" si="1946"/>
        <v>0</v>
      </c>
      <c r="I14902" s="1">
        <v>28538</v>
      </c>
      <c r="J14902" s="1">
        <f t="shared" si="1941"/>
        <v>1</v>
      </c>
      <c r="K14902" s="1">
        <f t="shared" si="1942"/>
        <v>0</v>
      </c>
      <c r="L14902" s="1">
        <f t="shared" si="1943"/>
        <v>0</v>
      </c>
      <c r="M14902" s="1">
        <f t="shared" si="1940"/>
        <v>0</v>
      </c>
      <c r="N14902" s="1">
        <v>0</v>
      </c>
    </row>
    <row r="14903" spans="1:14" x14ac:dyDescent="0.3">
      <c r="A14903" s="1" t="s">
        <v>10317</v>
      </c>
      <c r="B14903" s="1" t="s">
        <v>40031</v>
      </c>
      <c r="C14903" s="2">
        <v>10</v>
      </c>
      <c r="D14903" s="1" t="s">
        <v>40032</v>
      </c>
      <c r="E14903" s="1" t="s">
        <v>40033</v>
      </c>
      <c r="F14903" s="1">
        <f t="shared" si="1939"/>
        <v>40253.095543981479</v>
      </c>
      <c r="G14903" s="1">
        <v>18082</v>
      </c>
      <c r="H14903" s="1">
        <f t="shared" si="1946"/>
        <v>0</v>
      </c>
      <c r="I14903" s="1">
        <v>18082</v>
      </c>
      <c r="J14903" s="1">
        <f t="shared" si="1941"/>
        <v>0</v>
      </c>
      <c r="K14903" s="1">
        <f t="shared" si="1942"/>
        <v>0</v>
      </c>
      <c r="L14903" s="1">
        <f t="shared" si="1943"/>
        <v>0</v>
      </c>
      <c r="M14903" s="1">
        <f t="shared" si="1940"/>
        <v>0</v>
      </c>
      <c r="N14903" s="1">
        <v>0</v>
      </c>
    </row>
    <row r="14904" spans="1:14" x14ac:dyDescent="0.3">
      <c r="A14904" s="1" t="s">
        <v>100</v>
      </c>
      <c r="B14904" s="1" t="s">
        <v>40031</v>
      </c>
      <c r="C14904" s="2">
        <v>10</v>
      </c>
      <c r="D14904" s="1" t="s">
        <v>40034</v>
      </c>
      <c r="E14904" s="1" t="s">
        <v>40035</v>
      </c>
      <c r="F14904" s="1">
        <f t="shared" si="1939"/>
        <v>41933.876773472221</v>
      </c>
      <c r="G14904" s="1">
        <v>33446</v>
      </c>
      <c r="H14904" s="1">
        <f t="shared" si="1946"/>
        <v>0</v>
      </c>
      <c r="I14904" s="1">
        <v>33446</v>
      </c>
      <c r="J14904" s="1">
        <f t="shared" si="1941"/>
        <v>0</v>
      </c>
      <c r="K14904" s="1">
        <f t="shared" si="1942"/>
        <v>0</v>
      </c>
      <c r="L14904" s="1">
        <f t="shared" si="1943"/>
        <v>0</v>
      </c>
      <c r="M14904" s="1">
        <f t="shared" si="1940"/>
        <v>0</v>
      </c>
      <c r="N14904" s="1">
        <v>0</v>
      </c>
    </row>
    <row r="14905" spans="1:14" x14ac:dyDescent="0.3">
      <c r="A14905" s="1" t="s">
        <v>5397</v>
      </c>
      <c r="B14905" s="1" t="s">
        <v>40036</v>
      </c>
      <c r="C14905" s="2">
        <v>2</v>
      </c>
      <c r="D14905" s="1" t="s">
        <v>40037</v>
      </c>
      <c r="E14905" s="1" t="s">
        <v>40038</v>
      </c>
      <c r="F14905" s="1">
        <f t="shared" si="1939"/>
        <v>41336.040287812502</v>
      </c>
      <c r="G14905" s="1">
        <v>662</v>
      </c>
      <c r="H14905" s="1">
        <v>0</v>
      </c>
      <c r="I14905" s="1">
        <v>662</v>
      </c>
      <c r="J14905" s="1">
        <f t="shared" si="1941"/>
        <v>0</v>
      </c>
      <c r="K14905" s="1">
        <f t="shared" si="1942"/>
        <v>0</v>
      </c>
      <c r="L14905" s="1">
        <f t="shared" si="1943"/>
        <v>0</v>
      </c>
      <c r="M14905" s="1">
        <f t="shared" si="1940"/>
        <v>0</v>
      </c>
      <c r="N14905" s="1">
        <v>0</v>
      </c>
    </row>
    <row r="14906" spans="1:14" x14ac:dyDescent="0.3">
      <c r="A14906" s="1" t="s">
        <v>40039</v>
      </c>
      <c r="B14906" s="1" t="s">
        <v>40040</v>
      </c>
      <c r="C14906" s="2">
        <v>9</v>
      </c>
      <c r="D14906" s="1" t="s">
        <v>40041</v>
      </c>
      <c r="E14906" s="1" t="s">
        <v>40042</v>
      </c>
      <c r="F14906" s="1">
        <f t="shared" si="1939"/>
        <v>40953.884351851855</v>
      </c>
      <c r="G14906" s="1">
        <v>52052</v>
      </c>
      <c r="H14906" s="1">
        <f t="shared" ref="H14906:H14911" si="1947">+H14921</f>
        <v>0</v>
      </c>
      <c r="I14906" s="1">
        <v>52052</v>
      </c>
      <c r="J14906" s="1">
        <f t="shared" si="1941"/>
        <v>0</v>
      </c>
      <c r="K14906" s="1">
        <f t="shared" si="1942"/>
        <v>0</v>
      </c>
      <c r="L14906" s="1">
        <f t="shared" si="1943"/>
        <v>0</v>
      </c>
      <c r="M14906" s="1">
        <f t="shared" si="1940"/>
        <v>0</v>
      </c>
      <c r="N14906" s="1">
        <v>0</v>
      </c>
    </row>
    <row r="14907" spans="1:14" x14ac:dyDescent="0.3">
      <c r="A14907" s="1" t="s">
        <v>1427</v>
      </c>
      <c r="B14907" s="1" t="s">
        <v>40043</v>
      </c>
      <c r="C14907" s="2">
        <v>10</v>
      </c>
      <c r="D14907" s="1" t="s">
        <v>40044</v>
      </c>
      <c r="E14907" s="1" t="s">
        <v>40045</v>
      </c>
      <c r="F14907" s="1">
        <f t="shared" si="1939"/>
        <v>42449.718945520835</v>
      </c>
      <c r="G14907" s="1">
        <v>23123</v>
      </c>
      <c r="H14907" s="1">
        <f t="shared" si="1947"/>
        <v>0</v>
      </c>
      <c r="I14907" s="1">
        <v>23123</v>
      </c>
      <c r="J14907" s="1">
        <f t="shared" si="1941"/>
        <v>0</v>
      </c>
      <c r="K14907" s="1">
        <f t="shared" si="1942"/>
        <v>0</v>
      </c>
      <c r="L14907" s="1">
        <f t="shared" si="1943"/>
        <v>0</v>
      </c>
      <c r="M14907" s="1">
        <f t="shared" si="1940"/>
        <v>0</v>
      </c>
      <c r="N14907" s="1">
        <v>0</v>
      </c>
    </row>
    <row r="14908" spans="1:14" x14ac:dyDescent="0.3">
      <c r="A14908" s="1" t="s">
        <v>1204</v>
      </c>
      <c r="B14908" s="1" t="s">
        <v>40046</v>
      </c>
      <c r="C14908" s="2">
        <v>10</v>
      </c>
      <c r="D14908" s="1" t="s">
        <v>40047</v>
      </c>
      <c r="E14908" s="1" t="s">
        <v>40048</v>
      </c>
      <c r="F14908" s="1">
        <f t="shared" si="1939"/>
        <v>42751.70402834491</v>
      </c>
      <c r="G14908" s="1">
        <v>22384</v>
      </c>
      <c r="H14908" s="1">
        <f t="shared" si="1947"/>
        <v>0</v>
      </c>
      <c r="I14908" s="1">
        <v>22384</v>
      </c>
      <c r="J14908" s="1">
        <f t="shared" si="1941"/>
        <v>0</v>
      </c>
      <c r="K14908" s="1">
        <f t="shared" si="1942"/>
        <v>0</v>
      </c>
      <c r="L14908" s="1">
        <f t="shared" si="1943"/>
        <v>0</v>
      </c>
      <c r="M14908" s="1">
        <f t="shared" si="1940"/>
        <v>0</v>
      </c>
      <c r="N14908" s="1">
        <v>0</v>
      </c>
    </row>
    <row r="14909" spans="1:14" x14ac:dyDescent="0.3">
      <c r="A14909" s="1" t="s">
        <v>588</v>
      </c>
      <c r="B14909" s="1" t="s">
        <v>40046</v>
      </c>
      <c r="C14909" s="2">
        <v>2</v>
      </c>
      <c r="D14909" s="1" t="s">
        <v>40049</v>
      </c>
      <c r="E14909" s="1" t="s">
        <v>40050</v>
      </c>
      <c r="F14909" s="1">
        <f t="shared" si="1939"/>
        <v>40860.000277777777</v>
      </c>
      <c r="G14909" s="1">
        <v>51900</v>
      </c>
      <c r="H14909" s="1">
        <f t="shared" si="1947"/>
        <v>0</v>
      </c>
      <c r="I14909" s="1">
        <v>51900</v>
      </c>
      <c r="J14909" s="1">
        <f t="shared" si="1941"/>
        <v>0</v>
      </c>
      <c r="K14909" s="1">
        <f t="shared" si="1942"/>
        <v>0</v>
      </c>
      <c r="L14909" s="1">
        <f t="shared" si="1943"/>
        <v>0</v>
      </c>
      <c r="M14909" s="1">
        <f t="shared" si="1940"/>
        <v>0</v>
      </c>
      <c r="N14909" s="1">
        <v>0</v>
      </c>
    </row>
    <row r="14910" spans="1:14" x14ac:dyDescent="0.3">
      <c r="A14910" s="1" t="s">
        <v>120</v>
      </c>
      <c r="B14910" s="1" t="s">
        <v>40051</v>
      </c>
      <c r="C14910" s="2">
        <v>2</v>
      </c>
      <c r="D14910" s="1" t="s">
        <v>40052</v>
      </c>
      <c r="E14910" s="1" t="s">
        <v>40053</v>
      </c>
      <c r="F14910" s="1">
        <f t="shared" si="1939"/>
        <v>41620.43106545139</v>
      </c>
      <c r="G14910" s="1">
        <v>11749</v>
      </c>
      <c r="H14910" s="1">
        <f t="shared" si="1947"/>
        <v>0</v>
      </c>
      <c r="I14910" s="1">
        <v>11749</v>
      </c>
      <c r="J14910" s="1">
        <f t="shared" si="1941"/>
        <v>0</v>
      </c>
      <c r="K14910" s="1">
        <f t="shared" si="1942"/>
        <v>0</v>
      </c>
      <c r="L14910" s="1">
        <f t="shared" si="1943"/>
        <v>0</v>
      </c>
      <c r="M14910" s="1">
        <f t="shared" si="1940"/>
        <v>0</v>
      </c>
      <c r="N14910" s="1">
        <v>0</v>
      </c>
    </row>
    <row r="14911" spans="1:14" x14ac:dyDescent="0.3">
      <c r="A14911" s="1" t="s">
        <v>18208</v>
      </c>
      <c r="B14911" s="1" t="s">
        <v>40051</v>
      </c>
      <c r="C14911" s="2">
        <v>2</v>
      </c>
      <c r="D14911" s="1" t="s">
        <v>40054</v>
      </c>
      <c r="E14911" s="1" t="s">
        <v>40055</v>
      </c>
      <c r="F14911" s="1">
        <f t="shared" si="1939"/>
        <v>42078.543599212964</v>
      </c>
      <c r="G14911" s="1">
        <v>33894</v>
      </c>
      <c r="H14911" s="1">
        <f t="shared" si="1947"/>
        <v>0</v>
      </c>
      <c r="I14911" s="1">
        <v>33894</v>
      </c>
      <c r="J14911" s="1">
        <f t="shared" si="1941"/>
        <v>0</v>
      </c>
      <c r="K14911" s="1">
        <f t="shared" si="1942"/>
        <v>0</v>
      </c>
      <c r="L14911" s="1">
        <f t="shared" si="1943"/>
        <v>0</v>
      </c>
      <c r="M14911" s="1">
        <f t="shared" si="1940"/>
        <v>0</v>
      </c>
      <c r="N14911" s="1">
        <v>0</v>
      </c>
    </row>
    <row r="14912" spans="1:14" x14ac:dyDescent="0.3">
      <c r="A14912" s="1" t="s">
        <v>3316</v>
      </c>
      <c r="B14912" s="1" t="s">
        <v>40056</v>
      </c>
      <c r="C14912" s="2">
        <v>2</v>
      </c>
      <c r="D14912" s="1" t="s">
        <v>40057</v>
      </c>
      <c r="E14912" s="1" t="s">
        <v>40058</v>
      </c>
      <c r="F14912" s="1">
        <f t="shared" si="1939"/>
        <v>42221.805586666669</v>
      </c>
      <c r="G14912" s="1">
        <v>274</v>
      </c>
      <c r="H14912" s="1">
        <v>0</v>
      </c>
      <c r="I14912" s="1">
        <v>274</v>
      </c>
      <c r="J14912" s="1">
        <f t="shared" si="1941"/>
        <v>0</v>
      </c>
      <c r="K14912" s="1">
        <f t="shared" si="1942"/>
        <v>0</v>
      </c>
      <c r="L14912" s="1">
        <f t="shared" si="1943"/>
        <v>0</v>
      </c>
      <c r="M14912" s="1">
        <f t="shared" si="1940"/>
        <v>0</v>
      </c>
      <c r="N14912" s="1">
        <v>0</v>
      </c>
    </row>
    <row r="14913" spans="1:14" x14ac:dyDescent="0.3">
      <c r="A14913" s="1" t="s">
        <v>1401</v>
      </c>
      <c r="B14913" s="1" t="s">
        <v>40056</v>
      </c>
      <c r="C14913" s="2">
        <v>10</v>
      </c>
      <c r="D14913" s="1" t="s">
        <v>40059</v>
      </c>
      <c r="E14913" s="1" t="s">
        <v>40060</v>
      </c>
      <c r="F14913" s="1">
        <f t="shared" ref="F14913:F14976" si="1948">DATEVALUE(E14913)+TIMEVALUE(E14913)</f>
        <v>42187.682436354167</v>
      </c>
      <c r="G14913" s="1">
        <v>4640</v>
      </c>
      <c r="H14913" s="1">
        <v>0</v>
      </c>
      <c r="I14913" s="1">
        <v>4640</v>
      </c>
      <c r="J14913" s="1">
        <f t="shared" si="1941"/>
        <v>0</v>
      </c>
      <c r="K14913" s="1">
        <f t="shared" si="1942"/>
        <v>0</v>
      </c>
      <c r="L14913" s="1">
        <f t="shared" si="1943"/>
        <v>0</v>
      </c>
      <c r="M14913" s="1">
        <f t="shared" ref="M14913:M14976" si="1949">IF(OR(K14913,L14913), 1, 0)</f>
        <v>0</v>
      </c>
      <c r="N14913" s="1">
        <v>0</v>
      </c>
    </row>
    <row r="14914" spans="1:14" x14ac:dyDescent="0.3">
      <c r="A14914" s="1" t="s">
        <v>16553</v>
      </c>
      <c r="B14914" s="1" t="s">
        <v>40056</v>
      </c>
      <c r="C14914" s="2">
        <v>10</v>
      </c>
      <c r="D14914" s="1" t="s">
        <v>40061</v>
      </c>
      <c r="E14914" s="1" t="s">
        <v>40062</v>
      </c>
      <c r="F14914" s="1">
        <f t="shared" si="1948"/>
        <v>41907.973148437501</v>
      </c>
      <c r="G14914" s="1">
        <v>6770</v>
      </c>
      <c r="H14914" s="1">
        <v>0</v>
      </c>
      <c r="I14914" s="1">
        <v>6770</v>
      </c>
      <c r="J14914" s="1">
        <f t="shared" si="1941"/>
        <v>1</v>
      </c>
      <c r="K14914" s="1">
        <f t="shared" si="1942"/>
        <v>0</v>
      </c>
      <c r="L14914" s="1">
        <f t="shared" si="1943"/>
        <v>0</v>
      </c>
      <c r="M14914" s="1">
        <f t="shared" si="1949"/>
        <v>0</v>
      </c>
      <c r="N14914" s="1">
        <v>0</v>
      </c>
    </row>
    <row r="14915" spans="1:14" x14ac:dyDescent="0.3">
      <c r="A14915" s="1" t="s">
        <v>2360</v>
      </c>
      <c r="B14915" s="1" t="s">
        <v>40056</v>
      </c>
      <c r="C14915" s="2">
        <v>10</v>
      </c>
      <c r="D14915" s="1" t="s">
        <v>40063</v>
      </c>
      <c r="E14915" s="1" t="s">
        <v>40064</v>
      </c>
      <c r="F14915" s="1">
        <f t="shared" si="1948"/>
        <v>41429.056116377316</v>
      </c>
      <c r="G14915" s="1">
        <v>13395</v>
      </c>
      <c r="H14915" s="1">
        <f t="shared" ref="H14915:H14929" si="1950">+H14930</f>
        <v>0</v>
      </c>
      <c r="I14915" s="1">
        <v>13395</v>
      </c>
      <c r="J14915" s="1">
        <f t="shared" ref="J14915:J14978" si="1951">IF(AND(EXACT(B14914,B14915), EXACT(B14913,B14914)), 1, 0)</f>
        <v>1</v>
      </c>
      <c r="K14915" s="1">
        <f t="shared" ref="K14915:K14978" si="1952">IF(AND(J14915=1, EXACT(A14913, A14914), EXACT(A14914, A14915)), 1, 0)</f>
        <v>0</v>
      </c>
      <c r="L14915" s="1">
        <f t="shared" ref="L14915:L14978" si="1953">IF(AND(J14915=1, EXACT(D14913, D14914), EXACT(D14914, D14915), F14915-F14913&lt;365), 1, 0)</f>
        <v>0</v>
      </c>
      <c r="M14915" s="1">
        <f t="shared" si="1949"/>
        <v>0</v>
      </c>
      <c r="N14915" s="1">
        <v>0</v>
      </c>
    </row>
    <row r="14916" spans="1:14" x14ac:dyDescent="0.3">
      <c r="A14916" s="1" t="s">
        <v>531</v>
      </c>
      <c r="B14916" s="1" t="s">
        <v>40056</v>
      </c>
      <c r="C14916" s="2">
        <v>10</v>
      </c>
      <c r="D14916" s="1" t="s">
        <v>40065</v>
      </c>
      <c r="E14916" s="1" t="s">
        <v>40066</v>
      </c>
      <c r="F14916" s="1">
        <f t="shared" si="1948"/>
        <v>42186.74476321759</v>
      </c>
      <c r="G14916" s="1">
        <v>15128</v>
      </c>
      <c r="H14916" s="1">
        <f t="shared" si="1950"/>
        <v>0</v>
      </c>
      <c r="I14916" s="1">
        <v>15128</v>
      </c>
      <c r="J14916" s="1">
        <f t="shared" si="1951"/>
        <v>1</v>
      </c>
      <c r="K14916" s="1">
        <f t="shared" si="1952"/>
        <v>0</v>
      </c>
      <c r="L14916" s="1">
        <f t="shared" si="1953"/>
        <v>0</v>
      </c>
      <c r="M14916" s="1">
        <f t="shared" si="1949"/>
        <v>0</v>
      </c>
      <c r="N14916" s="1">
        <v>0</v>
      </c>
    </row>
    <row r="14917" spans="1:14" x14ac:dyDescent="0.3">
      <c r="A14917" s="1" t="s">
        <v>407</v>
      </c>
      <c r="B14917" s="1" t="s">
        <v>40056</v>
      </c>
      <c r="C14917" s="2">
        <v>10</v>
      </c>
      <c r="D14917" s="1" t="s">
        <v>40067</v>
      </c>
      <c r="E14917" s="1" t="s">
        <v>40068</v>
      </c>
      <c r="F14917" s="1">
        <f t="shared" si="1948"/>
        <v>42328.939708379628</v>
      </c>
      <c r="G14917" s="1">
        <v>15565</v>
      </c>
      <c r="H14917" s="1">
        <f t="shared" si="1950"/>
        <v>0</v>
      </c>
      <c r="I14917" s="1">
        <v>15565</v>
      </c>
      <c r="J14917" s="1">
        <f t="shared" si="1951"/>
        <v>1</v>
      </c>
      <c r="K14917" s="1">
        <f t="shared" si="1952"/>
        <v>0</v>
      </c>
      <c r="L14917" s="1">
        <f t="shared" si="1953"/>
        <v>0</v>
      </c>
      <c r="M14917" s="1">
        <f t="shared" si="1949"/>
        <v>0</v>
      </c>
      <c r="N14917" s="1">
        <v>0</v>
      </c>
    </row>
    <row r="14918" spans="1:14" x14ac:dyDescent="0.3">
      <c r="A14918" s="1" t="s">
        <v>1496</v>
      </c>
      <c r="B14918" s="1" t="s">
        <v>40056</v>
      </c>
      <c r="C14918" s="2">
        <v>4</v>
      </c>
      <c r="D14918" s="1" t="s">
        <v>40069</v>
      </c>
      <c r="E14918" s="1" t="s">
        <v>40070</v>
      </c>
      <c r="F14918" s="1">
        <f t="shared" si="1948"/>
        <v>41895.080470173612</v>
      </c>
      <c r="G14918" s="1">
        <v>17272</v>
      </c>
      <c r="H14918" s="1">
        <f t="shared" si="1950"/>
        <v>0</v>
      </c>
      <c r="I14918" s="1">
        <v>17272</v>
      </c>
      <c r="J14918" s="1">
        <f t="shared" si="1951"/>
        <v>1</v>
      </c>
      <c r="K14918" s="1">
        <f t="shared" si="1952"/>
        <v>0</v>
      </c>
      <c r="L14918" s="1">
        <f t="shared" si="1953"/>
        <v>0</v>
      </c>
      <c r="M14918" s="1">
        <f t="shared" si="1949"/>
        <v>0</v>
      </c>
      <c r="N14918" s="1">
        <v>0</v>
      </c>
    </row>
    <row r="14919" spans="1:14" x14ac:dyDescent="0.3">
      <c r="A14919" s="1" t="s">
        <v>3488</v>
      </c>
      <c r="B14919" s="1" t="s">
        <v>40056</v>
      </c>
      <c r="C14919" s="2">
        <v>10</v>
      </c>
      <c r="D14919" s="1" t="s">
        <v>40071</v>
      </c>
      <c r="E14919" s="1" t="s">
        <v>40072</v>
      </c>
      <c r="F14919" s="1">
        <f t="shared" si="1948"/>
        <v>42177.787215405093</v>
      </c>
      <c r="G14919" s="1">
        <v>22067</v>
      </c>
      <c r="H14919" s="1">
        <f t="shared" si="1950"/>
        <v>0</v>
      </c>
      <c r="I14919" s="1">
        <v>22067</v>
      </c>
      <c r="J14919" s="1">
        <f t="shared" si="1951"/>
        <v>1</v>
      </c>
      <c r="K14919" s="1">
        <f t="shared" si="1952"/>
        <v>0</v>
      </c>
      <c r="L14919" s="1">
        <f t="shared" si="1953"/>
        <v>0</v>
      </c>
      <c r="M14919" s="1">
        <f t="shared" si="1949"/>
        <v>0</v>
      </c>
      <c r="N14919" s="1">
        <v>0</v>
      </c>
    </row>
    <row r="14920" spans="1:14" x14ac:dyDescent="0.3">
      <c r="A14920" s="1" t="s">
        <v>7998</v>
      </c>
      <c r="B14920" s="1" t="s">
        <v>40056</v>
      </c>
      <c r="C14920" s="2">
        <v>2</v>
      </c>
      <c r="D14920" s="1" t="s">
        <v>40073</v>
      </c>
      <c r="E14920" s="1" t="s">
        <v>40074</v>
      </c>
      <c r="F14920" s="1">
        <f t="shared" si="1948"/>
        <v>42040.434048113428</v>
      </c>
      <c r="G14920" s="1">
        <v>22647</v>
      </c>
      <c r="H14920" s="1">
        <f t="shared" si="1950"/>
        <v>0</v>
      </c>
      <c r="I14920" s="1">
        <v>22647</v>
      </c>
      <c r="J14920" s="1">
        <f t="shared" si="1951"/>
        <v>1</v>
      </c>
      <c r="K14920" s="1">
        <f t="shared" si="1952"/>
        <v>0</v>
      </c>
      <c r="L14920" s="1">
        <f t="shared" si="1953"/>
        <v>0</v>
      </c>
      <c r="M14920" s="1">
        <f t="shared" si="1949"/>
        <v>0</v>
      </c>
      <c r="N14920" s="1">
        <v>0</v>
      </c>
    </row>
    <row r="14921" spans="1:14" x14ac:dyDescent="0.3">
      <c r="A14921" s="1" t="s">
        <v>2918</v>
      </c>
      <c r="B14921" s="1" t="s">
        <v>40056</v>
      </c>
      <c r="C14921" s="2">
        <v>6</v>
      </c>
      <c r="D14921" s="1" t="s">
        <v>40075</v>
      </c>
      <c r="E14921" s="1" t="s">
        <v>40076</v>
      </c>
      <c r="F14921" s="1">
        <f t="shared" si="1948"/>
        <v>42249.971751539349</v>
      </c>
      <c r="G14921" s="1">
        <v>23173</v>
      </c>
      <c r="H14921" s="1">
        <f t="shared" si="1950"/>
        <v>0</v>
      </c>
      <c r="I14921" s="1">
        <v>23173</v>
      </c>
      <c r="J14921" s="1">
        <f t="shared" si="1951"/>
        <v>1</v>
      </c>
      <c r="K14921" s="1">
        <f t="shared" si="1952"/>
        <v>0</v>
      </c>
      <c r="L14921" s="1">
        <f t="shared" si="1953"/>
        <v>0</v>
      </c>
      <c r="M14921" s="1">
        <f t="shared" si="1949"/>
        <v>0</v>
      </c>
      <c r="N14921" s="1">
        <v>0</v>
      </c>
    </row>
    <row r="14922" spans="1:14" x14ac:dyDescent="0.3">
      <c r="A14922" s="1" t="s">
        <v>4880</v>
      </c>
      <c r="B14922" s="1" t="s">
        <v>40056</v>
      </c>
      <c r="C14922" s="2">
        <v>9</v>
      </c>
      <c r="D14922" s="1" t="s">
        <v>40077</v>
      </c>
      <c r="E14922" s="1" t="s">
        <v>40078</v>
      </c>
      <c r="F14922" s="1">
        <f t="shared" si="1948"/>
        <v>42364.413190092593</v>
      </c>
      <c r="G14922" s="1">
        <v>26968</v>
      </c>
      <c r="H14922" s="1">
        <f t="shared" si="1950"/>
        <v>0</v>
      </c>
      <c r="I14922" s="1">
        <v>26968</v>
      </c>
      <c r="J14922" s="1">
        <f t="shared" si="1951"/>
        <v>1</v>
      </c>
      <c r="K14922" s="1">
        <f t="shared" si="1952"/>
        <v>0</v>
      </c>
      <c r="L14922" s="1">
        <f t="shared" si="1953"/>
        <v>0</v>
      </c>
      <c r="M14922" s="1">
        <f t="shared" si="1949"/>
        <v>0</v>
      </c>
      <c r="N14922" s="1">
        <v>0</v>
      </c>
    </row>
    <row r="14923" spans="1:14" x14ac:dyDescent="0.3">
      <c r="A14923" s="1" t="s">
        <v>40079</v>
      </c>
      <c r="B14923" s="1" t="s">
        <v>40056</v>
      </c>
      <c r="C14923" s="2">
        <v>10</v>
      </c>
      <c r="D14923" s="1" t="s">
        <v>40080</v>
      </c>
      <c r="E14923" s="1" t="s">
        <v>40081</v>
      </c>
      <c r="F14923" s="1">
        <f t="shared" si="1948"/>
        <v>40665.015925925924</v>
      </c>
      <c r="G14923" s="1">
        <v>33556</v>
      </c>
      <c r="H14923" s="1">
        <f t="shared" si="1950"/>
        <v>0</v>
      </c>
      <c r="I14923" s="1">
        <v>33556</v>
      </c>
      <c r="J14923" s="1">
        <f t="shared" si="1951"/>
        <v>1</v>
      </c>
      <c r="K14923" s="1">
        <f t="shared" si="1952"/>
        <v>0</v>
      </c>
      <c r="L14923" s="1">
        <f t="shared" si="1953"/>
        <v>0</v>
      </c>
      <c r="M14923" s="1">
        <f t="shared" si="1949"/>
        <v>0</v>
      </c>
      <c r="N14923" s="1">
        <v>0</v>
      </c>
    </row>
    <row r="14924" spans="1:14" x14ac:dyDescent="0.3">
      <c r="A14924" s="1" t="s">
        <v>20517</v>
      </c>
      <c r="B14924" s="1" t="s">
        <v>40056</v>
      </c>
      <c r="C14924" s="2">
        <v>10</v>
      </c>
      <c r="D14924" s="1" t="s">
        <v>40082</v>
      </c>
      <c r="E14924" s="1" t="s">
        <v>40083</v>
      </c>
      <c r="F14924" s="1">
        <f t="shared" si="1948"/>
        <v>42732.429257303244</v>
      </c>
      <c r="G14924" s="1">
        <v>38479</v>
      </c>
      <c r="H14924" s="1">
        <f t="shared" si="1950"/>
        <v>0</v>
      </c>
      <c r="I14924" s="1">
        <v>38479</v>
      </c>
      <c r="J14924" s="1">
        <f t="shared" si="1951"/>
        <v>1</v>
      </c>
      <c r="K14924" s="1">
        <f t="shared" si="1952"/>
        <v>0</v>
      </c>
      <c r="L14924" s="1">
        <f t="shared" si="1953"/>
        <v>0</v>
      </c>
      <c r="M14924" s="1">
        <f t="shared" si="1949"/>
        <v>0</v>
      </c>
      <c r="N14924" s="1">
        <v>0</v>
      </c>
    </row>
    <row r="14925" spans="1:14" x14ac:dyDescent="0.3">
      <c r="A14925" s="1" t="s">
        <v>5686</v>
      </c>
      <c r="B14925" s="1" t="s">
        <v>40056</v>
      </c>
      <c r="C14925" s="2">
        <v>10</v>
      </c>
      <c r="D14925" s="1" t="s">
        <v>40084</v>
      </c>
      <c r="E14925" s="1" t="s">
        <v>40085</v>
      </c>
      <c r="F14925" s="1">
        <f t="shared" si="1948"/>
        <v>41600.834836932867</v>
      </c>
      <c r="G14925" s="1">
        <v>38750</v>
      </c>
      <c r="H14925" s="1">
        <f t="shared" si="1950"/>
        <v>0</v>
      </c>
      <c r="I14925" s="1">
        <v>38750</v>
      </c>
      <c r="J14925" s="1">
        <f t="shared" si="1951"/>
        <v>1</v>
      </c>
      <c r="K14925" s="1">
        <f t="shared" si="1952"/>
        <v>0</v>
      </c>
      <c r="L14925" s="1">
        <f t="shared" si="1953"/>
        <v>0</v>
      </c>
      <c r="M14925" s="1">
        <f t="shared" si="1949"/>
        <v>0</v>
      </c>
      <c r="N14925" s="1">
        <v>0</v>
      </c>
    </row>
    <row r="14926" spans="1:14" x14ac:dyDescent="0.3">
      <c r="A14926" s="1" t="s">
        <v>40086</v>
      </c>
      <c r="B14926" s="1" t="s">
        <v>40056</v>
      </c>
      <c r="C14926" s="2">
        <v>10</v>
      </c>
      <c r="D14926" s="1" t="s">
        <v>40087</v>
      </c>
      <c r="E14926" s="1" t="s">
        <v>40088</v>
      </c>
      <c r="F14926" s="1">
        <f t="shared" si="1948"/>
        <v>41981.75706596065</v>
      </c>
      <c r="G14926" s="1">
        <v>40189</v>
      </c>
      <c r="H14926" s="1">
        <f t="shared" si="1950"/>
        <v>0</v>
      </c>
      <c r="I14926" s="1">
        <v>40189</v>
      </c>
      <c r="J14926" s="1">
        <f t="shared" si="1951"/>
        <v>1</v>
      </c>
      <c r="K14926" s="1">
        <f t="shared" si="1952"/>
        <v>0</v>
      </c>
      <c r="L14926" s="1">
        <f t="shared" si="1953"/>
        <v>0</v>
      </c>
      <c r="M14926" s="1">
        <f t="shared" si="1949"/>
        <v>0</v>
      </c>
      <c r="N14926" s="1">
        <v>0</v>
      </c>
    </row>
    <row r="14927" spans="1:14" x14ac:dyDescent="0.3">
      <c r="A14927" s="1" t="s">
        <v>2391</v>
      </c>
      <c r="B14927" s="1" t="s">
        <v>40056</v>
      </c>
      <c r="C14927" s="2">
        <v>1</v>
      </c>
      <c r="D14927" s="1" t="s">
        <v>40089</v>
      </c>
      <c r="E14927" s="1" t="s">
        <v>40090</v>
      </c>
      <c r="F14927" s="1">
        <f t="shared" si="1948"/>
        <v>41695.829167581018</v>
      </c>
      <c r="G14927" s="1">
        <v>45388</v>
      </c>
      <c r="H14927" s="1">
        <f t="shared" si="1950"/>
        <v>0</v>
      </c>
      <c r="I14927" s="1">
        <v>45388</v>
      </c>
      <c r="J14927" s="1">
        <f t="shared" si="1951"/>
        <v>1</v>
      </c>
      <c r="K14927" s="1">
        <f t="shared" si="1952"/>
        <v>0</v>
      </c>
      <c r="L14927" s="1">
        <f t="shared" si="1953"/>
        <v>0</v>
      </c>
      <c r="M14927" s="1">
        <f t="shared" si="1949"/>
        <v>0</v>
      </c>
      <c r="N14927" s="1">
        <v>0</v>
      </c>
    </row>
    <row r="14928" spans="1:14" x14ac:dyDescent="0.3">
      <c r="A14928" s="1" t="s">
        <v>6213</v>
      </c>
      <c r="B14928" s="1" t="s">
        <v>40056</v>
      </c>
      <c r="C14928" s="2">
        <v>8</v>
      </c>
      <c r="D14928" s="1" t="s">
        <v>40091</v>
      </c>
      <c r="E14928" s="1" t="s">
        <v>40092</v>
      </c>
      <c r="F14928" s="1">
        <f t="shared" si="1948"/>
        <v>41968.811395937497</v>
      </c>
      <c r="G14928" s="1">
        <v>48241</v>
      </c>
      <c r="H14928" s="1">
        <f t="shared" si="1950"/>
        <v>0</v>
      </c>
      <c r="I14928" s="1">
        <v>48241</v>
      </c>
      <c r="J14928" s="1">
        <f t="shared" si="1951"/>
        <v>1</v>
      </c>
      <c r="K14928" s="1">
        <f t="shared" si="1952"/>
        <v>0</v>
      </c>
      <c r="L14928" s="1">
        <f t="shared" si="1953"/>
        <v>0</v>
      </c>
      <c r="M14928" s="1">
        <f t="shared" si="1949"/>
        <v>0</v>
      </c>
      <c r="N14928" s="1">
        <v>0</v>
      </c>
    </row>
    <row r="14929" spans="1:14" x14ac:dyDescent="0.3">
      <c r="A14929" s="1" t="s">
        <v>9815</v>
      </c>
      <c r="B14929" s="1" t="s">
        <v>40056</v>
      </c>
      <c r="C14929" s="2">
        <v>10</v>
      </c>
      <c r="D14929" s="1" t="s">
        <v>40093</v>
      </c>
      <c r="E14929" s="1" t="s">
        <v>40094</v>
      </c>
      <c r="F14929" s="1">
        <f t="shared" si="1948"/>
        <v>41801.962098680553</v>
      </c>
      <c r="G14929" s="1">
        <v>50154</v>
      </c>
      <c r="H14929" s="1">
        <f t="shared" si="1950"/>
        <v>0</v>
      </c>
      <c r="I14929" s="1">
        <v>50154</v>
      </c>
      <c r="J14929" s="1">
        <f t="shared" si="1951"/>
        <v>1</v>
      </c>
      <c r="K14929" s="1">
        <f t="shared" si="1952"/>
        <v>0</v>
      </c>
      <c r="L14929" s="1">
        <f t="shared" si="1953"/>
        <v>0</v>
      </c>
      <c r="M14929" s="1">
        <f t="shared" si="1949"/>
        <v>0</v>
      </c>
      <c r="N14929" s="1">
        <v>0</v>
      </c>
    </row>
    <row r="14930" spans="1:14" x14ac:dyDescent="0.3">
      <c r="A14930" s="1" t="s">
        <v>3007</v>
      </c>
      <c r="B14930" s="1" t="s">
        <v>40095</v>
      </c>
      <c r="C14930" s="2">
        <v>1</v>
      </c>
      <c r="D14930" s="1" t="s">
        <v>40096</v>
      </c>
      <c r="E14930" s="1" t="s">
        <v>40097</v>
      </c>
      <c r="F14930" s="1">
        <f t="shared" si="1948"/>
        <v>42076.493239062504</v>
      </c>
      <c r="G14930" s="1">
        <v>7144</v>
      </c>
      <c r="H14930" s="1">
        <v>0</v>
      </c>
      <c r="I14930" s="1">
        <v>7144</v>
      </c>
      <c r="J14930" s="1">
        <f t="shared" si="1951"/>
        <v>0</v>
      </c>
      <c r="K14930" s="1">
        <f t="shared" si="1952"/>
        <v>0</v>
      </c>
      <c r="L14930" s="1">
        <f t="shared" si="1953"/>
        <v>0</v>
      </c>
      <c r="M14930" s="1">
        <f t="shared" si="1949"/>
        <v>0</v>
      </c>
      <c r="N14930" s="1">
        <v>0</v>
      </c>
    </row>
    <row r="14931" spans="1:14" x14ac:dyDescent="0.3">
      <c r="A14931" s="1" t="s">
        <v>12268</v>
      </c>
      <c r="B14931" s="1" t="s">
        <v>40098</v>
      </c>
      <c r="C14931" s="2">
        <v>10</v>
      </c>
      <c r="D14931" s="1" t="s">
        <v>40099</v>
      </c>
      <c r="E14931" s="1" t="s">
        <v>40100</v>
      </c>
      <c r="F14931" s="1">
        <f t="shared" si="1948"/>
        <v>41748.73869515046</v>
      </c>
      <c r="G14931" s="1">
        <v>738</v>
      </c>
      <c r="H14931" s="1">
        <v>0</v>
      </c>
      <c r="I14931" s="1">
        <v>738</v>
      </c>
      <c r="J14931" s="1">
        <f t="shared" si="1951"/>
        <v>0</v>
      </c>
      <c r="K14931" s="1">
        <f t="shared" si="1952"/>
        <v>0</v>
      </c>
      <c r="L14931" s="1">
        <f t="shared" si="1953"/>
        <v>0</v>
      </c>
      <c r="M14931" s="1">
        <f t="shared" si="1949"/>
        <v>0</v>
      </c>
      <c r="N14931" s="1">
        <v>0</v>
      </c>
    </row>
    <row r="14932" spans="1:14" x14ac:dyDescent="0.3">
      <c r="A14932" s="1" t="s">
        <v>2804</v>
      </c>
      <c r="B14932" s="1" t="s">
        <v>40098</v>
      </c>
      <c r="C14932" s="2">
        <v>10</v>
      </c>
      <c r="D14932" s="1" t="s">
        <v>40101</v>
      </c>
      <c r="E14932" s="1" t="s">
        <v>40102</v>
      </c>
      <c r="F14932" s="1">
        <f t="shared" si="1948"/>
        <v>42265.520593530091</v>
      </c>
      <c r="G14932" s="1">
        <v>5852</v>
      </c>
      <c r="H14932" s="1">
        <v>0</v>
      </c>
      <c r="I14932" s="1">
        <v>5852</v>
      </c>
      <c r="J14932" s="1">
        <f t="shared" si="1951"/>
        <v>0</v>
      </c>
      <c r="K14932" s="1">
        <f t="shared" si="1952"/>
        <v>0</v>
      </c>
      <c r="L14932" s="1">
        <f t="shared" si="1953"/>
        <v>0</v>
      </c>
      <c r="M14932" s="1">
        <f t="shared" si="1949"/>
        <v>0</v>
      </c>
      <c r="N14932" s="1">
        <v>0</v>
      </c>
    </row>
    <row r="14933" spans="1:14" x14ac:dyDescent="0.3">
      <c r="A14933" s="1" t="s">
        <v>2449</v>
      </c>
      <c r="B14933" s="1" t="s">
        <v>40098</v>
      </c>
      <c r="C14933" s="2">
        <v>2</v>
      </c>
      <c r="D14933" s="1" t="s">
        <v>40103</v>
      </c>
      <c r="E14933" s="1" t="s">
        <v>40104</v>
      </c>
      <c r="F14933" s="1">
        <f t="shared" si="1948"/>
        <v>41841.980820312499</v>
      </c>
      <c r="G14933" s="1">
        <v>27432</v>
      </c>
      <c r="H14933" s="1">
        <f>+H14948</f>
        <v>0</v>
      </c>
      <c r="I14933" s="1">
        <v>27432</v>
      </c>
      <c r="J14933" s="1">
        <f t="shared" si="1951"/>
        <v>1</v>
      </c>
      <c r="K14933" s="1">
        <f t="shared" si="1952"/>
        <v>0</v>
      </c>
      <c r="L14933" s="1">
        <f t="shared" si="1953"/>
        <v>0</v>
      </c>
      <c r="M14933" s="1">
        <f t="shared" si="1949"/>
        <v>0</v>
      </c>
      <c r="N14933" s="1">
        <v>0</v>
      </c>
    </row>
    <row r="14934" spans="1:14" x14ac:dyDescent="0.3">
      <c r="A14934" s="1" t="s">
        <v>21405</v>
      </c>
      <c r="B14934" s="1" t="s">
        <v>40105</v>
      </c>
      <c r="C14934" s="2">
        <v>10</v>
      </c>
      <c r="D14934" s="1" t="s">
        <v>40106</v>
      </c>
      <c r="E14934" s="1" t="s">
        <v>40107</v>
      </c>
      <c r="F14934" s="1">
        <f t="shared" si="1948"/>
        <v>42269.557489687497</v>
      </c>
      <c r="G14934" s="1">
        <v>24489</v>
      </c>
      <c r="H14934" s="1">
        <f>+H14949</f>
        <v>0</v>
      </c>
      <c r="I14934" s="1">
        <v>24489</v>
      </c>
      <c r="J14934" s="1">
        <f t="shared" si="1951"/>
        <v>0</v>
      </c>
      <c r="K14934" s="1">
        <f t="shared" si="1952"/>
        <v>0</v>
      </c>
      <c r="L14934" s="1">
        <f t="shared" si="1953"/>
        <v>0</v>
      </c>
      <c r="M14934" s="1">
        <f t="shared" si="1949"/>
        <v>0</v>
      </c>
      <c r="N14934" s="1">
        <v>0</v>
      </c>
    </row>
    <row r="14935" spans="1:14" x14ac:dyDescent="0.3">
      <c r="A14935" s="1" t="s">
        <v>2804</v>
      </c>
      <c r="B14935" s="1" t="s">
        <v>40108</v>
      </c>
      <c r="C14935" s="2">
        <v>10</v>
      </c>
      <c r="D14935" s="1" t="s">
        <v>40109</v>
      </c>
      <c r="E14935" s="1" t="s">
        <v>40110</v>
      </c>
      <c r="F14935" s="1">
        <f t="shared" si="1948"/>
        <v>42215.978660381945</v>
      </c>
      <c r="G14935" s="1">
        <v>5859</v>
      </c>
      <c r="H14935" s="1">
        <v>0</v>
      </c>
      <c r="I14935" s="1">
        <v>5859</v>
      </c>
      <c r="J14935" s="1">
        <f t="shared" si="1951"/>
        <v>0</v>
      </c>
      <c r="K14935" s="1">
        <f t="shared" si="1952"/>
        <v>0</v>
      </c>
      <c r="L14935" s="1">
        <f t="shared" si="1953"/>
        <v>0</v>
      </c>
      <c r="M14935" s="1">
        <f t="shared" si="1949"/>
        <v>0</v>
      </c>
      <c r="N14935" s="1">
        <v>0</v>
      </c>
    </row>
    <row r="14936" spans="1:14" x14ac:dyDescent="0.3">
      <c r="A14936" s="1" t="s">
        <v>16020</v>
      </c>
      <c r="B14936" s="1" t="s">
        <v>40108</v>
      </c>
      <c r="C14936" s="2">
        <v>10</v>
      </c>
      <c r="D14936" s="1" t="s">
        <v>40111</v>
      </c>
      <c r="E14936" s="1" t="s">
        <v>40112</v>
      </c>
      <c r="F14936" s="1">
        <f t="shared" si="1948"/>
        <v>42189.748602615742</v>
      </c>
      <c r="G14936" s="1">
        <v>11766</v>
      </c>
      <c r="H14936" s="1">
        <f t="shared" ref="H14936:H14945" si="1954">+H14951</f>
        <v>0</v>
      </c>
      <c r="I14936" s="1">
        <v>11766</v>
      </c>
      <c r="J14936" s="1">
        <f t="shared" si="1951"/>
        <v>0</v>
      </c>
      <c r="K14936" s="1">
        <f t="shared" si="1952"/>
        <v>0</v>
      </c>
      <c r="L14936" s="1">
        <f t="shared" si="1953"/>
        <v>0</v>
      </c>
      <c r="M14936" s="1">
        <f t="shared" si="1949"/>
        <v>0</v>
      </c>
      <c r="N14936" s="1">
        <v>0</v>
      </c>
    </row>
    <row r="14937" spans="1:14" x14ac:dyDescent="0.3">
      <c r="A14937" s="1" t="s">
        <v>7355</v>
      </c>
      <c r="B14937" s="1" t="s">
        <v>40108</v>
      </c>
      <c r="C14937" s="2">
        <v>10</v>
      </c>
      <c r="D14937" s="1" t="s">
        <v>40113</v>
      </c>
      <c r="E14937" s="1" t="s">
        <v>40114</v>
      </c>
      <c r="F14937" s="1">
        <f t="shared" si="1948"/>
        <v>42069.064513888887</v>
      </c>
      <c r="G14937" s="1">
        <v>30764</v>
      </c>
      <c r="H14937" s="1">
        <f t="shared" si="1954"/>
        <v>0</v>
      </c>
      <c r="I14937" s="1">
        <v>30764</v>
      </c>
      <c r="J14937" s="1">
        <f t="shared" si="1951"/>
        <v>1</v>
      </c>
      <c r="K14937" s="1">
        <f t="shared" si="1952"/>
        <v>0</v>
      </c>
      <c r="L14937" s="1">
        <f t="shared" si="1953"/>
        <v>0</v>
      </c>
      <c r="M14937" s="1">
        <f t="shared" si="1949"/>
        <v>0</v>
      </c>
      <c r="N14937" s="1">
        <v>0</v>
      </c>
    </row>
    <row r="14938" spans="1:14" x14ac:dyDescent="0.3">
      <c r="A14938" s="1" t="s">
        <v>51</v>
      </c>
      <c r="B14938" s="1" t="s">
        <v>40115</v>
      </c>
      <c r="C14938" s="2">
        <v>10</v>
      </c>
      <c r="D14938" s="1" t="s">
        <v>40116</v>
      </c>
      <c r="E14938" s="1" t="s">
        <v>40117</v>
      </c>
      <c r="F14938" s="1">
        <f t="shared" si="1948"/>
        <v>41853.660697430554</v>
      </c>
      <c r="G14938" s="1">
        <v>10242</v>
      </c>
      <c r="H14938" s="1">
        <f t="shared" si="1954"/>
        <v>0</v>
      </c>
      <c r="I14938" s="1">
        <v>10242</v>
      </c>
      <c r="J14938" s="1">
        <f t="shared" si="1951"/>
        <v>0</v>
      </c>
      <c r="K14938" s="1">
        <f t="shared" si="1952"/>
        <v>0</v>
      </c>
      <c r="L14938" s="1">
        <f t="shared" si="1953"/>
        <v>0</v>
      </c>
      <c r="M14938" s="1">
        <f t="shared" si="1949"/>
        <v>0</v>
      </c>
      <c r="N14938" s="1">
        <v>0</v>
      </c>
    </row>
    <row r="14939" spans="1:14" x14ac:dyDescent="0.3">
      <c r="A14939" s="1" t="s">
        <v>12823</v>
      </c>
      <c r="B14939" s="1" t="s">
        <v>40118</v>
      </c>
      <c r="C14939" s="2">
        <v>6</v>
      </c>
      <c r="D14939" s="1" t="s">
        <v>40119</v>
      </c>
      <c r="E14939" s="1" t="s">
        <v>40120</v>
      </c>
      <c r="F14939" s="1">
        <f t="shared" si="1948"/>
        <v>42307.624033587963</v>
      </c>
      <c r="G14939" s="1">
        <v>24077</v>
      </c>
      <c r="H14939" s="1">
        <f t="shared" si="1954"/>
        <v>0</v>
      </c>
      <c r="I14939" s="1">
        <v>24077</v>
      </c>
      <c r="J14939" s="1">
        <f t="shared" si="1951"/>
        <v>0</v>
      </c>
      <c r="K14939" s="1">
        <f t="shared" si="1952"/>
        <v>0</v>
      </c>
      <c r="L14939" s="1">
        <f t="shared" si="1953"/>
        <v>0</v>
      </c>
      <c r="M14939" s="1">
        <f t="shared" si="1949"/>
        <v>0</v>
      </c>
      <c r="N14939" s="1">
        <v>0</v>
      </c>
    </row>
    <row r="14940" spans="1:14" x14ac:dyDescent="0.3">
      <c r="A14940" s="1" t="s">
        <v>40121</v>
      </c>
      <c r="B14940" s="1" t="s">
        <v>40118</v>
      </c>
      <c r="C14940" s="2">
        <v>0</v>
      </c>
      <c r="D14940" s="1" t="s">
        <v>40122</v>
      </c>
      <c r="E14940" s="1" t="s">
        <v>40123</v>
      </c>
      <c r="F14940" s="1">
        <f t="shared" si="1948"/>
        <v>40118.699282407404</v>
      </c>
      <c r="G14940" s="1">
        <v>52782</v>
      </c>
      <c r="H14940" s="1">
        <f t="shared" si="1954"/>
        <v>0</v>
      </c>
      <c r="I14940" s="1">
        <v>52782</v>
      </c>
      <c r="J14940" s="1">
        <f t="shared" si="1951"/>
        <v>0</v>
      </c>
      <c r="K14940" s="1">
        <f t="shared" si="1952"/>
        <v>0</v>
      </c>
      <c r="L14940" s="1">
        <f t="shared" si="1953"/>
        <v>0</v>
      </c>
      <c r="M14940" s="1">
        <f t="shared" si="1949"/>
        <v>0</v>
      </c>
      <c r="N14940" s="1">
        <v>0</v>
      </c>
    </row>
    <row r="14941" spans="1:14" x14ac:dyDescent="0.3">
      <c r="A14941" s="1" t="s">
        <v>40124</v>
      </c>
      <c r="B14941" s="1" t="s">
        <v>40125</v>
      </c>
      <c r="C14941" s="2">
        <v>2</v>
      </c>
      <c r="D14941" s="1" t="s">
        <v>40126</v>
      </c>
      <c r="E14941" s="1" t="s">
        <v>40127</v>
      </c>
      <c r="F14941" s="1">
        <f t="shared" si="1948"/>
        <v>42047.828297534725</v>
      </c>
      <c r="G14941" s="1">
        <v>18379</v>
      </c>
      <c r="H14941" s="1">
        <f t="shared" si="1954"/>
        <v>0</v>
      </c>
      <c r="I14941" s="1">
        <v>18379</v>
      </c>
      <c r="J14941" s="1">
        <f t="shared" si="1951"/>
        <v>0</v>
      </c>
      <c r="K14941" s="1">
        <f t="shared" si="1952"/>
        <v>0</v>
      </c>
      <c r="L14941" s="1">
        <f t="shared" si="1953"/>
        <v>0</v>
      </c>
      <c r="M14941" s="1">
        <f t="shared" si="1949"/>
        <v>0</v>
      </c>
      <c r="N14941" s="1">
        <v>0</v>
      </c>
    </row>
    <row r="14942" spans="1:14" x14ac:dyDescent="0.3">
      <c r="A14942" s="1" t="s">
        <v>7575</v>
      </c>
      <c r="B14942" s="1" t="s">
        <v>40128</v>
      </c>
      <c r="C14942" s="2">
        <v>8</v>
      </c>
      <c r="D14942" s="1" t="s">
        <v>40129</v>
      </c>
      <c r="E14942" s="1" t="s">
        <v>40130</v>
      </c>
      <c r="F14942" s="1">
        <f t="shared" si="1948"/>
        <v>42183.700763368055</v>
      </c>
      <c r="G14942" s="1">
        <v>49883</v>
      </c>
      <c r="H14942" s="1">
        <f t="shared" si="1954"/>
        <v>0</v>
      </c>
      <c r="I14942" s="1">
        <v>49883</v>
      </c>
      <c r="J14942" s="1">
        <f t="shared" si="1951"/>
        <v>0</v>
      </c>
      <c r="K14942" s="1">
        <f t="shared" si="1952"/>
        <v>0</v>
      </c>
      <c r="L14942" s="1">
        <f t="shared" si="1953"/>
        <v>0</v>
      </c>
      <c r="M14942" s="1">
        <f t="shared" si="1949"/>
        <v>0</v>
      </c>
      <c r="N14942" s="1">
        <v>0</v>
      </c>
    </row>
    <row r="14943" spans="1:14" x14ac:dyDescent="0.3">
      <c r="A14943" s="1" t="s">
        <v>8214</v>
      </c>
      <c r="B14943" s="1" t="s">
        <v>40131</v>
      </c>
      <c r="C14943" s="2">
        <v>10</v>
      </c>
      <c r="D14943" s="1" t="s">
        <v>40132</v>
      </c>
      <c r="E14943" s="1" t="s">
        <v>40133</v>
      </c>
      <c r="F14943" s="1">
        <f t="shared" si="1948"/>
        <v>41278.633578379631</v>
      </c>
      <c r="G14943" s="1">
        <v>25588</v>
      </c>
      <c r="H14943" s="1">
        <f t="shared" si="1954"/>
        <v>0</v>
      </c>
      <c r="I14943" s="1">
        <v>25588</v>
      </c>
      <c r="J14943" s="1">
        <f t="shared" si="1951"/>
        <v>0</v>
      </c>
      <c r="K14943" s="1">
        <f t="shared" si="1952"/>
        <v>0</v>
      </c>
      <c r="L14943" s="1">
        <f t="shared" si="1953"/>
        <v>0</v>
      </c>
      <c r="M14943" s="1">
        <f t="shared" si="1949"/>
        <v>0</v>
      </c>
      <c r="N14943" s="1">
        <v>0</v>
      </c>
    </row>
    <row r="14944" spans="1:14" x14ac:dyDescent="0.3">
      <c r="A14944" s="1" t="s">
        <v>961</v>
      </c>
      <c r="B14944" s="1" t="s">
        <v>40134</v>
      </c>
      <c r="C14944" s="2">
        <v>8</v>
      </c>
      <c r="D14944" s="1" t="s">
        <v>40135</v>
      </c>
      <c r="E14944" s="1" t="s">
        <v>40136</v>
      </c>
      <c r="F14944" s="1">
        <f t="shared" si="1948"/>
        <v>41979.429065289354</v>
      </c>
      <c r="G14944" s="1">
        <v>44956</v>
      </c>
      <c r="H14944" s="1">
        <f t="shared" si="1954"/>
        <v>0</v>
      </c>
      <c r="I14944" s="1">
        <v>44956</v>
      </c>
      <c r="J14944" s="1">
        <f t="shared" si="1951"/>
        <v>0</v>
      </c>
      <c r="K14944" s="1">
        <f t="shared" si="1952"/>
        <v>0</v>
      </c>
      <c r="L14944" s="1">
        <f t="shared" si="1953"/>
        <v>0</v>
      </c>
      <c r="M14944" s="1">
        <f t="shared" si="1949"/>
        <v>0</v>
      </c>
      <c r="N14944" s="1">
        <v>0</v>
      </c>
    </row>
    <row r="14945" spans="1:14" x14ac:dyDescent="0.3">
      <c r="A14945" s="1" t="s">
        <v>4172</v>
      </c>
      <c r="B14945" s="1" t="s">
        <v>40134</v>
      </c>
      <c r="C14945" s="2">
        <v>10</v>
      </c>
      <c r="D14945" s="1" t="s">
        <v>40137</v>
      </c>
      <c r="E14945" s="1" t="s">
        <v>40138</v>
      </c>
      <c r="F14945" s="1">
        <f t="shared" si="1948"/>
        <v>41995.210980763892</v>
      </c>
      <c r="G14945" s="1">
        <v>52084</v>
      </c>
      <c r="H14945" s="1">
        <f t="shared" si="1954"/>
        <v>0</v>
      </c>
      <c r="I14945" s="1">
        <v>52084</v>
      </c>
      <c r="J14945" s="1">
        <f t="shared" si="1951"/>
        <v>0</v>
      </c>
      <c r="K14945" s="1">
        <f t="shared" si="1952"/>
        <v>0</v>
      </c>
      <c r="L14945" s="1">
        <f t="shared" si="1953"/>
        <v>0</v>
      </c>
      <c r="M14945" s="1">
        <f t="shared" si="1949"/>
        <v>0</v>
      </c>
      <c r="N14945" s="1">
        <v>0</v>
      </c>
    </row>
    <row r="14946" spans="1:14" x14ac:dyDescent="0.3">
      <c r="A14946" s="1" t="s">
        <v>844</v>
      </c>
      <c r="B14946" s="1" t="s">
        <v>40139</v>
      </c>
      <c r="C14946" s="2">
        <v>2</v>
      </c>
      <c r="D14946" s="1" t="s">
        <v>40140</v>
      </c>
      <c r="E14946" s="1" t="s">
        <v>40141</v>
      </c>
      <c r="F14946" s="1">
        <f t="shared" si="1948"/>
        <v>41935.649166898147</v>
      </c>
      <c r="G14946" s="1">
        <v>6192</v>
      </c>
      <c r="H14946" s="1">
        <v>0</v>
      </c>
      <c r="I14946" s="1">
        <v>6192</v>
      </c>
      <c r="J14946" s="1">
        <f t="shared" si="1951"/>
        <v>0</v>
      </c>
      <c r="K14946" s="1">
        <f t="shared" si="1952"/>
        <v>0</v>
      </c>
      <c r="L14946" s="1">
        <f t="shared" si="1953"/>
        <v>0</v>
      </c>
      <c r="M14946" s="1">
        <f t="shared" si="1949"/>
        <v>0</v>
      </c>
      <c r="N14946" s="1">
        <v>0</v>
      </c>
    </row>
    <row r="14947" spans="1:14" x14ac:dyDescent="0.3">
      <c r="A14947" s="1" t="s">
        <v>19846</v>
      </c>
      <c r="B14947" s="1" t="s">
        <v>40142</v>
      </c>
      <c r="C14947" s="2">
        <v>10</v>
      </c>
      <c r="D14947" s="1" t="s">
        <v>40143</v>
      </c>
      <c r="E14947" s="1" t="s">
        <v>40144</v>
      </c>
      <c r="F14947" s="1">
        <f t="shared" si="1948"/>
        <v>41772.88015996528</v>
      </c>
      <c r="G14947" s="1">
        <v>41040</v>
      </c>
      <c r="H14947" s="1">
        <f>+H14962</f>
        <v>0</v>
      </c>
      <c r="I14947" s="1">
        <v>41040</v>
      </c>
      <c r="J14947" s="1">
        <f t="shared" si="1951"/>
        <v>0</v>
      </c>
      <c r="K14947" s="1">
        <f t="shared" si="1952"/>
        <v>0</v>
      </c>
      <c r="L14947" s="1">
        <f t="shared" si="1953"/>
        <v>0</v>
      </c>
      <c r="M14947" s="1">
        <f t="shared" si="1949"/>
        <v>0</v>
      </c>
      <c r="N14947" s="1">
        <v>0</v>
      </c>
    </row>
    <row r="14948" spans="1:14" x14ac:dyDescent="0.3">
      <c r="A14948" s="1" t="s">
        <v>11873</v>
      </c>
      <c r="B14948" s="1" t="s">
        <v>40145</v>
      </c>
      <c r="C14948" s="2">
        <v>2</v>
      </c>
      <c r="D14948" s="1" t="s">
        <v>40146</v>
      </c>
      <c r="E14948" s="1" t="s">
        <v>40147</v>
      </c>
      <c r="F14948" s="1">
        <f t="shared" si="1948"/>
        <v>42231.500345219909</v>
      </c>
      <c r="G14948" s="1">
        <v>43544</v>
      </c>
      <c r="H14948" s="1">
        <f>+H14963</f>
        <v>0</v>
      </c>
      <c r="I14948" s="1">
        <v>43544</v>
      </c>
      <c r="J14948" s="1">
        <f t="shared" si="1951"/>
        <v>0</v>
      </c>
      <c r="K14948" s="1">
        <f t="shared" si="1952"/>
        <v>0</v>
      </c>
      <c r="L14948" s="1">
        <f t="shared" si="1953"/>
        <v>0</v>
      </c>
      <c r="M14948" s="1">
        <f t="shared" si="1949"/>
        <v>0</v>
      </c>
      <c r="N14948" s="1">
        <v>0</v>
      </c>
    </row>
    <row r="14949" spans="1:14" x14ac:dyDescent="0.3">
      <c r="A14949" s="1" t="s">
        <v>3750</v>
      </c>
      <c r="B14949" s="1" t="s">
        <v>40145</v>
      </c>
      <c r="C14949" s="2">
        <v>2</v>
      </c>
      <c r="D14949" s="1" t="s">
        <v>40148</v>
      </c>
      <c r="E14949" s="1" t="s">
        <v>40149</v>
      </c>
      <c r="F14949" s="1">
        <f t="shared" si="1948"/>
        <v>42231.50344601852</v>
      </c>
      <c r="G14949" s="1">
        <v>45627</v>
      </c>
      <c r="H14949" s="1">
        <f>+H14964</f>
        <v>0</v>
      </c>
      <c r="I14949" s="1">
        <v>45627</v>
      </c>
      <c r="J14949" s="1">
        <f t="shared" si="1951"/>
        <v>0</v>
      </c>
      <c r="K14949" s="1">
        <f t="shared" si="1952"/>
        <v>0</v>
      </c>
      <c r="L14949" s="1">
        <f t="shared" si="1953"/>
        <v>0</v>
      </c>
      <c r="M14949" s="1">
        <f t="shared" si="1949"/>
        <v>0</v>
      </c>
      <c r="N14949" s="1">
        <v>0</v>
      </c>
    </row>
    <row r="14950" spans="1:14" x14ac:dyDescent="0.3">
      <c r="A14950" s="1" t="s">
        <v>1435</v>
      </c>
      <c r="B14950" s="1" t="s">
        <v>40145</v>
      </c>
      <c r="C14950" s="2">
        <v>2</v>
      </c>
      <c r="D14950" s="1" t="s">
        <v>40150</v>
      </c>
      <c r="E14950" s="1" t="s">
        <v>40151</v>
      </c>
      <c r="F14950" s="1">
        <f t="shared" si="1948"/>
        <v>42247.90046730324</v>
      </c>
      <c r="G14950" s="1">
        <v>46033</v>
      </c>
      <c r="H14950" s="1">
        <f>+H14965</f>
        <v>0</v>
      </c>
      <c r="I14950" s="1">
        <v>46033</v>
      </c>
      <c r="J14950" s="1">
        <f t="shared" si="1951"/>
        <v>1</v>
      </c>
      <c r="K14950" s="1">
        <f t="shared" si="1952"/>
        <v>0</v>
      </c>
      <c r="L14950" s="1">
        <f t="shared" si="1953"/>
        <v>0</v>
      </c>
      <c r="M14950" s="1">
        <f t="shared" si="1949"/>
        <v>0</v>
      </c>
      <c r="N14950" s="1">
        <v>0</v>
      </c>
    </row>
    <row r="14951" spans="1:14" x14ac:dyDescent="0.3">
      <c r="A14951" s="1" t="s">
        <v>5156</v>
      </c>
      <c r="B14951" s="1" t="s">
        <v>40145</v>
      </c>
      <c r="C14951" s="2">
        <v>2</v>
      </c>
      <c r="D14951" s="1" t="s">
        <v>40152</v>
      </c>
      <c r="E14951" s="1" t="s">
        <v>40153</v>
      </c>
      <c r="F14951" s="1">
        <f t="shared" si="1948"/>
        <v>42231.496449965278</v>
      </c>
      <c r="G14951" s="1">
        <v>48524</v>
      </c>
      <c r="H14951" s="1">
        <f>+H14966</f>
        <v>0</v>
      </c>
      <c r="I14951" s="1">
        <v>48524</v>
      </c>
      <c r="J14951" s="1">
        <f t="shared" si="1951"/>
        <v>1</v>
      </c>
      <c r="K14951" s="1">
        <f t="shared" si="1952"/>
        <v>0</v>
      </c>
      <c r="L14951" s="1">
        <f t="shared" si="1953"/>
        <v>0</v>
      </c>
      <c r="M14951" s="1">
        <f t="shared" si="1949"/>
        <v>0</v>
      </c>
      <c r="N14951" s="1">
        <v>0</v>
      </c>
    </row>
    <row r="14952" spans="1:14" x14ac:dyDescent="0.3">
      <c r="A14952" s="1" t="s">
        <v>63</v>
      </c>
      <c r="B14952" s="1" t="s">
        <v>40154</v>
      </c>
      <c r="C14952" s="2">
        <v>9</v>
      </c>
      <c r="D14952" s="1" t="s">
        <v>40155</v>
      </c>
      <c r="E14952" s="1" t="s">
        <v>40156</v>
      </c>
      <c r="F14952" s="1">
        <f t="shared" si="1948"/>
        <v>42368.714943749997</v>
      </c>
      <c r="G14952" s="1">
        <v>766</v>
      </c>
      <c r="H14952" s="1">
        <v>0</v>
      </c>
      <c r="I14952" s="1">
        <v>766</v>
      </c>
      <c r="J14952" s="1">
        <f t="shared" si="1951"/>
        <v>0</v>
      </c>
      <c r="K14952" s="1">
        <f t="shared" si="1952"/>
        <v>0</v>
      </c>
      <c r="L14952" s="1">
        <f t="shared" si="1953"/>
        <v>0</v>
      </c>
      <c r="M14952" s="1">
        <f t="shared" si="1949"/>
        <v>0</v>
      </c>
      <c r="N14952" s="1">
        <v>0</v>
      </c>
    </row>
    <row r="14953" spans="1:14" x14ac:dyDescent="0.3">
      <c r="A14953" s="1" t="s">
        <v>801</v>
      </c>
      <c r="B14953" s="1" t="s">
        <v>40157</v>
      </c>
      <c r="C14953" s="2">
        <v>10</v>
      </c>
      <c r="D14953" s="1" t="s">
        <v>40158</v>
      </c>
      <c r="E14953" s="1" t="s">
        <v>40159</v>
      </c>
      <c r="F14953" s="1">
        <f t="shared" si="1948"/>
        <v>41695.57582416667</v>
      </c>
      <c r="G14953" s="1">
        <v>28824</v>
      </c>
      <c r="H14953" s="1">
        <f t="shared" ref="H14953:H14958" si="1955">+H14968</f>
        <v>0</v>
      </c>
      <c r="I14953" s="1">
        <v>28824</v>
      </c>
      <c r="J14953" s="1">
        <f t="shared" si="1951"/>
        <v>0</v>
      </c>
      <c r="K14953" s="1">
        <f t="shared" si="1952"/>
        <v>0</v>
      </c>
      <c r="L14953" s="1">
        <f t="shared" si="1953"/>
        <v>0</v>
      </c>
      <c r="M14953" s="1">
        <f t="shared" si="1949"/>
        <v>0</v>
      </c>
      <c r="N14953" s="1">
        <v>0</v>
      </c>
    </row>
    <row r="14954" spans="1:14" x14ac:dyDescent="0.3">
      <c r="A14954" s="1" t="s">
        <v>1067</v>
      </c>
      <c r="B14954" s="1" t="s">
        <v>40160</v>
      </c>
      <c r="C14954" s="2">
        <v>8</v>
      </c>
      <c r="D14954" s="1" t="s">
        <v>40161</v>
      </c>
      <c r="E14954" s="1" t="s">
        <v>40162</v>
      </c>
      <c r="F14954" s="1">
        <f t="shared" si="1948"/>
        <v>42085.963126898147</v>
      </c>
      <c r="G14954" s="1">
        <v>42389</v>
      </c>
      <c r="H14954" s="1">
        <f t="shared" si="1955"/>
        <v>0</v>
      </c>
      <c r="I14954" s="1">
        <v>42389</v>
      </c>
      <c r="J14954" s="1">
        <f t="shared" si="1951"/>
        <v>0</v>
      </c>
      <c r="K14954" s="1">
        <f t="shared" si="1952"/>
        <v>0</v>
      </c>
      <c r="L14954" s="1">
        <f t="shared" si="1953"/>
        <v>0</v>
      </c>
      <c r="M14954" s="1">
        <f t="shared" si="1949"/>
        <v>0</v>
      </c>
      <c r="N14954" s="1">
        <v>0</v>
      </c>
    </row>
    <row r="14955" spans="1:14" x14ac:dyDescent="0.3">
      <c r="A14955" s="1" t="s">
        <v>1823</v>
      </c>
      <c r="B14955" s="1" t="s">
        <v>40163</v>
      </c>
      <c r="C14955" s="2">
        <v>8</v>
      </c>
      <c r="D14955" s="1" t="s">
        <v>40164</v>
      </c>
      <c r="E14955" s="1" t="s">
        <v>40165</v>
      </c>
      <c r="F14955" s="1">
        <f t="shared" si="1948"/>
        <v>41946.880446261574</v>
      </c>
      <c r="G14955" s="1">
        <v>44261</v>
      </c>
      <c r="H14955" s="1">
        <f t="shared" si="1955"/>
        <v>0</v>
      </c>
      <c r="I14955" s="1">
        <v>44261</v>
      </c>
      <c r="J14955" s="1">
        <f t="shared" si="1951"/>
        <v>0</v>
      </c>
      <c r="K14955" s="1">
        <f t="shared" si="1952"/>
        <v>0</v>
      </c>
      <c r="L14955" s="1">
        <f t="shared" si="1953"/>
        <v>0</v>
      </c>
      <c r="M14955" s="1">
        <f t="shared" si="1949"/>
        <v>0</v>
      </c>
      <c r="N14955" s="1">
        <v>0</v>
      </c>
    </row>
    <row r="14956" spans="1:14" x14ac:dyDescent="0.3">
      <c r="A14956" s="1" t="s">
        <v>13518</v>
      </c>
      <c r="B14956" s="1" t="s">
        <v>40166</v>
      </c>
      <c r="C14956" s="2">
        <v>10</v>
      </c>
      <c r="D14956" s="1" t="s">
        <v>40167</v>
      </c>
      <c r="E14956" s="1" t="s">
        <v>40168</v>
      </c>
      <c r="F14956" s="1">
        <f t="shared" si="1948"/>
        <v>41821.778055625</v>
      </c>
      <c r="G14956" s="1">
        <v>40509</v>
      </c>
      <c r="H14956" s="1">
        <f t="shared" si="1955"/>
        <v>0</v>
      </c>
      <c r="I14956" s="1">
        <v>40509</v>
      </c>
      <c r="J14956" s="1">
        <f t="shared" si="1951"/>
        <v>0</v>
      </c>
      <c r="K14956" s="1">
        <f t="shared" si="1952"/>
        <v>0</v>
      </c>
      <c r="L14956" s="1">
        <f t="shared" si="1953"/>
        <v>0</v>
      </c>
      <c r="M14956" s="1">
        <f t="shared" si="1949"/>
        <v>0</v>
      </c>
      <c r="N14956" s="1">
        <v>0</v>
      </c>
    </row>
    <row r="14957" spans="1:14" x14ac:dyDescent="0.3">
      <c r="A14957" s="1" t="s">
        <v>17692</v>
      </c>
      <c r="B14957" s="1" t="s">
        <v>40169</v>
      </c>
      <c r="C14957" s="2">
        <v>10</v>
      </c>
      <c r="D14957" s="1" t="s">
        <v>40170</v>
      </c>
      <c r="E14957" s="1" t="s">
        <v>40171</v>
      </c>
      <c r="F14957" s="1">
        <f t="shared" si="1948"/>
        <v>42265.622497777775</v>
      </c>
      <c r="G14957" s="1">
        <v>36398</v>
      </c>
      <c r="H14957" s="1">
        <f t="shared" si="1955"/>
        <v>0</v>
      </c>
      <c r="I14957" s="1">
        <v>36398</v>
      </c>
      <c r="J14957" s="1">
        <f t="shared" si="1951"/>
        <v>0</v>
      </c>
      <c r="K14957" s="1">
        <f t="shared" si="1952"/>
        <v>0</v>
      </c>
      <c r="L14957" s="1">
        <f t="shared" si="1953"/>
        <v>0</v>
      </c>
      <c r="M14957" s="1">
        <f t="shared" si="1949"/>
        <v>0</v>
      </c>
      <c r="N14957" s="1">
        <v>0</v>
      </c>
    </row>
    <row r="14958" spans="1:14" x14ac:dyDescent="0.3">
      <c r="A14958" s="1" t="s">
        <v>8428</v>
      </c>
      <c r="B14958" s="1" t="s">
        <v>40172</v>
      </c>
      <c r="C14958" s="2">
        <v>1</v>
      </c>
      <c r="D14958" s="1" t="s">
        <v>40173</v>
      </c>
      <c r="E14958" s="1" t="s">
        <v>40174</v>
      </c>
      <c r="F14958" s="1">
        <f t="shared" si="1948"/>
        <v>40684.924502314818</v>
      </c>
      <c r="G14958" s="1">
        <v>32833</v>
      </c>
      <c r="H14958" s="1">
        <f t="shared" si="1955"/>
        <v>0</v>
      </c>
      <c r="I14958" s="1">
        <v>32833</v>
      </c>
      <c r="J14958" s="1">
        <f t="shared" si="1951"/>
        <v>0</v>
      </c>
      <c r="K14958" s="1">
        <f t="shared" si="1952"/>
        <v>0</v>
      </c>
      <c r="L14958" s="1">
        <f t="shared" si="1953"/>
        <v>0</v>
      </c>
      <c r="M14958" s="1">
        <f t="shared" si="1949"/>
        <v>0</v>
      </c>
      <c r="N14958" s="1">
        <v>0</v>
      </c>
    </row>
    <row r="14959" spans="1:14" x14ac:dyDescent="0.3">
      <c r="A14959" s="1" t="s">
        <v>4190</v>
      </c>
      <c r="B14959" s="1" t="s">
        <v>40175</v>
      </c>
      <c r="C14959" s="2">
        <v>10</v>
      </c>
      <c r="D14959" s="1" t="s">
        <v>40176</v>
      </c>
      <c r="E14959" s="1" t="s">
        <v>40177</v>
      </c>
      <c r="F14959" s="1">
        <f t="shared" si="1948"/>
        <v>41723.694862824072</v>
      </c>
      <c r="G14959" s="1">
        <v>6418</v>
      </c>
      <c r="H14959" s="1">
        <v>0</v>
      </c>
      <c r="I14959" s="1">
        <v>6418</v>
      </c>
      <c r="J14959" s="1">
        <f t="shared" si="1951"/>
        <v>0</v>
      </c>
      <c r="K14959" s="1">
        <f t="shared" si="1952"/>
        <v>0</v>
      </c>
      <c r="L14959" s="1">
        <f t="shared" si="1953"/>
        <v>0</v>
      </c>
      <c r="M14959" s="1">
        <f t="shared" si="1949"/>
        <v>0</v>
      </c>
      <c r="N14959" s="1">
        <v>0</v>
      </c>
    </row>
    <row r="14960" spans="1:14" x14ac:dyDescent="0.3">
      <c r="A14960" s="1" t="s">
        <v>18804</v>
      </c>
      <c r="B14960" s="1" t="s">
        <v>40178</v>
      </c>
      <c r="C14960" s="2">
        <v>8</v>
      </c>
      <c r="D14960" s="1" t="s">
        <v>40179</v>
      </c>
      <c r="E14960" s="1" t="s">
        <v>40180</v>
      </c>
      <c r="F14960" s="1">
        <f t="shared" si="1948"/>
        <v>42096.901463576389</v>
      </c>
      <c r="G14960" s="1">
        <v>35254</v>
      </c>
      <c r="H14960" s="1">
        <f t="shared" ref="H14960:H14965" si="1956">+H14975</f>
        <v>0</v>
      </c>
      <c r="I14960" s="1">
        <v>35254</v>
      </c>
      <c r="J14960" s="1">
        <f t="shared" si="1951"/>
        <v>0</v>
      </c>
      <c r="K14960" s="1">
        <f t="shared" si="1952"/>
        <v>0</v>
      </c>
      <c r="L14960" s="1">
        <f t="shared" si="1953"/>
        <v>0</v>
      </c>
      <c r="M14960" s="1">
        <f t="shared" si="1949"/>
        <v>0</v>
      </c>
      <c r="N14960" s="1">
        <v>0</v>
      </c>
    </row>
    <row r="14961" spans="1:14" x14ac:dyDescent="0.3">
      <c r="A14961" s="1" t="s">
        <v>25001</v>
      </c>
      <c r="B14961" s="1" t="s">
        <v>40181</v>
      </c>
      <c r="C14961" s="2">
        <v>10</v>
      </c>
      <c r="D14961" s="1" t="s">
        <v>40182</v>
      </c>
      <c r="E14961" s="1" t="s">
        <v>40183</v>
      </c>
      <c r="F14961" s="1">
        <f t="shared" si="1948"/>
        <v>41059.817465277774</v>
      </c>
      <c r="G14961" s="1">
        <v>19899</v>
      </c>
      <c r="H14961" s="1">
        <f t="shared" si="1956"/>
        <v>0</v>
      </c>
      <c r="I14961" s="1">
        <v>19899</v>
      </c>
      <c r="J14961" s="1">
        <f t="shared" si="1951"/>
        <v>0</v>
      </c>
      <c r="K14961" s="1">
        <f t="shared" si="1952"/>
        <v>0</v>
      </c>
      <c r="L14961" s="1">
        <f t="shared" si="1953"/>
        <v>0</v>
      </c>
      <c r="M14961" s="1">
        <f t="shared" si="1949"/>
        <v>0</v>
      </c>
      <c r="N14961" s="1">
        <v>0</v>
      </c>
    </row>
    <row r="14962" spans="1:14" x14ac:dyDescent="0.3">
      <c r="A14962" s="1" t="s">
        <v>40184</v>
      </c>
      <c r="B14962" s="1" t="s">
        <v>40185</v>
      </c>
      <c r="C14962" s="2">
        <v>1</v>
      </c>
      <c r="D14962" s="1" t="s">
        <v>40186</v>
      </c>
      <c r="E14962" s="1" t="s">
        <v>40187</v>
      </c>
      <c r="F14962" s="1">
        <f t="shared" si="1948"/>
        <v>42276.904072395831</v>
      </c>
      <c r="G14962" s="1">
        <v>25435</v>
      </c>
      <c r="H14962" s="1">
        <f t="shared" si="1956"/>
        <v>0</v>
      </c>
      <c r="I14962" s="1">
        <v>25435</v>
      </c>
      <c r="J14962" s="1">
        <f t="shared" si="1951"/>
        <v>0</v>
      </c>
      <c r="K14962" s="1">
        <f t="shared" si="1952"/>
        <v>0</v>
      </c>
      <c r="L14962" s="1">
        <f t="shared" si="1953"/>
        <v>0</v>
      </c>
      <c r="M14962" s="1">
        <f t="shared" si="1949"/>
        <v>0</v>
      </c>
      <c r="N14962" s="1">
        <v>0</v>
      </c>
    </row>
    <row r="14963" spans="1:14" x14ac:dyDescent="0.3">
      <c r="A14963" s="1" t="s">
        <v>8390</v>
      </c>
      <c r="B14963" s="1" t="s">
        <v>40188</v>
      </c>
      <c r="C14963" s="2">
        <v>10</v>
      </c>
      <c r="D14963" s="1" t="s">
        <v>40189</v>
      </c>
      <c r="E14963" s="1" t="s">
        <v>40190</v>
      </c>
      <c r="F14963" s="1">
        <f t="shared" si="1948"/>
        <v>41939.574284467591</v>
      </c>
      <c r="G14963" s="1">
        <v>19775</v>
      </c>
      <c r="H14963" s="1">
        <f t="shared" si="1956"/>
        <v>0</v>
      </c>
      <c r="I14963" s="1">
        <v>19775</v>
      </c>
      <c r="J14963" s="1">
        <f t="shared" si="1951"/>
        <v>0</v>
      </c>
      <c r="K14963" s="1">
        <f t="shared" si="1952"/>
        <v>0</v>
      </c>
      <c r="L14963" s="1">
        <f t="shared" si="1953"/>
        <v>0</v>
      </c>
      <c r="M14963" s="1">
        <f t="shared" si="1949"/>
        <v>0</v>
      </c>
      <c r="N14963" s="1">
        <v>0</v>
      </c>
    </row>
    <row r="14964" spans="1:14" x14ac:dyDescent="0.3">
      <c r="A14964" s="1" t="s">
        <v>8788</v>
      </c>
      <c r="B14964" s="1" t="s">
        <v>40188</v>
      </c>
      <c r="C14964" s="2">
        <v>10</v>
      </c>
      <c r="D14964" s="1" t="s">
        <v>40191</v>
      </c>
      <c r="E14964" s="1" t="s">
        <v>40192</v>
      </c>
      <c r="F14964" s="1">
        <f t="shared" si="1948"/>
        <v>41907.411271111108</v>
      </c>
      <c r="G14964" s="1">
        <v>25675</v>
      </c>
      <c r="H14964" s="1">
        <f t="shared" si="1956"/>
        <v>0</v>
      </c>
      <c r="I14964" s="1">
        <v>25675</v>
      </c>
      <c r="J14964" s="1">
        <f t="shared" si="1951"/>
        <v>0</v>
      </c>
      <c r="K14964" s="1">
        <f t="shared" si="1952"/>
        <v>0</v>
      </c>
      <c r="L14964" s="1">
        <f t="shared" si="1953"/>
        <v>0</v>
      </c>
      <c r="M14964" s="1">
        <f t="shared" si="1949"/>
        <v>0</v>
      </c>
      <c r="N14964" s="1">
        <v>0</v>
      </c>
    </row>
    <row r="14965" spans="1:14" x14ac:dyDescent="0.3">
      <c r="A14965" s="1" t="s">
        <v>7919</v>
      </c>
      <c r="B14965" s="1" t="s">
        <v>40193</v>
      </c>
      <c r="C14965" s="2">
        <v>9</v>
      </c>
      <c r="D14965" s="1" t="s">
        <v>40194</v>
      </c>
      <c r="E14965" s="1" t="s">
        <v>40195</v>
      </c>
      <c r="F14965" s="1">
        <f t="shared" si="1948"/>
        <v>41837.192410405092</v>
      </c>
      <c r="G14965" s="1">
        <v>34695</v>
      </c>
      <c r="H14965" s="1">
        <f t="shared" si="1956"/>
        <v>0</v>
      </c>
      <c r="I14965" s="1">
        <v>34695</v>
      </c>
      <c r="J14965" s="1">
        <f t="shared" si="1951"/>
        <v>0</v>
      </c>
      <c r="K14965" s="1">
        <f t="shared" si="1952"/>
        <v>0</v>
      </c>
      <c r="L14965" s="1">
        <f t="shared" si="1953"/>
        <v>0</v>
      </c>
      <c r="M14965" s="1">
        <f t="shared" si="1949"/>
        <v>0</v>
      </c>
      <c r="N14965" s="1">
        <v>0</v>
      </c>
    </row>
    <row r="14966" spans="1:14" x14ac:dyDescent="0.3">
      <c r="A14966" s="1" t="s">
        <v>756</v>
      </c>
      <c r="B14966" s="1" t="s">
        <v>40196</v>
      </c>
      <c r="C14966" s="2">
        <v>1</v>
      </c>
      <c r="D14966" s="1" t="s">
        <v>40197</v>
      </c>
      <c r="E14966" s="1" t="s">
        <v>40198</v>
      </c>
      <c r="F14966" s="1">
        <f t="shared" si="1948"/>
        <v>41946.602830011572</v>
      </c>
      <c r="G14966" s="1">
        <v>975</v>
      </c>
      <c r="H14966" s="1">
        <v>0</v>
      </c>
      <c r="I14966" s="1">
        <v>975</v>
      </c>
      <c r="J14966" s="1">
        <f t="shared" si="1951"/>
        <v>0</v>
      </c>
      <c r="K14966" s="1">
        <f t="shared" si="1952"/>
        <v>0</v>
      </c>
      <c r="L14966" s="1">
        <f t="shared" si="1953"/>
        <v>0</v>
      </c>
      <c r="M14966" s="1">
        <f t="shared" si="1949"/>
        <v>0</v>
      </c>
      <c r="N14966" s="1">
        <v>0</v>
      </c>
    </row>
    <row r="14967" spans="1:14" x14ac:dyDescent="0.3">
      <c r="A14967" s="1" t="s">
        <v>446</v>
      </c>
      <c r="B14967" s="1" t="s">
        <v>40199</v>
      </c>
      <c r="C14967" s="2">
        <v>2</v>
      </c>
      <c r="D14967" s="1" t="s">
        <v>40200</v>
      </c>
      <c r="E14967" s="1" t="s">
        <v>40201</v>
      </c>
      <c r="F14967" s="1">
        <f t="shared" si="1948"/>
        <v>42127.858852453704</v>
      </c>
      <c r="G14967" s="1">
        <v>35446</v>
      </c>
      <c r="H14967" s="1">
        <f>+H14982</f>
        <v>0</v>
      </c>
      <c r="I14967" s="1">
        <v>35446</v>
      </c>
      <c r="J14967" s="1">
        <f t="shared" si="1951"/>
        <v>0</v>
      </c>
      <c r="K14967" s="1">
        <f t="shared" si="1952"/>
        <v>0</v>
      </c>
      <c r="L14967" s="1">
        <f t="shared" si="1953"/>
        <v>0</v>
      </c>
      <c r="M14967" s="1">
        <f t="shared" si="1949"/>
        <v>0</v>
      </c>
      <c r="N14967" s="1">
        <v>0</v>
      </c>
    </row>
    <row r="14968" spans="1:14" x14ac:dyDescent="0.3">
      <c r="A14968" s="1" t="s">
        <v>4227</v>
      </c>
      <c r="B14968" s="1" t="s">
        <v>40202</v>
      </c>
      <c r="C14968" s="2">
        <v>10</v>
      </c>
      <c r="D14968" s="1" t="s">
        <v>40203</v>
      </c>
      <c r="E14968" s="1" t="s">
        <v>40204</v>
      </c>
      <c r="F14968" s="1">
        <f t="shared" si="1948"/>
        <v>42296.690141377316</v>
      </c>
      <c r="G14968" s="1">
        <v>38212</v>
      </c>
      <c r="H14968" s="1">
        <f>+H14983</f>
        <v>0</v>
      </c>
      <c r="I14968" s="1">
        <v>38212</v>
      </c>
      <c r="J14968" s="1">
        <f t="shared" si="1951"/>
        <v>0</v>
      </c>
      <c r="K14968" s="1">
        <f t="shared" si="1952"/>
        <v>0</v>
      </c>
      <c r="L14968" s="1">
        <f t="shared" si="1953"/>
        <v>0</v>
      </c>
      <c r="M14968" s="1">
        <f t="shared" si="1949"/>
        <v>0</v>
      </c>
      <c r="N14968" s="1">
        <v>0</v>
      </c>
    </row>
    <row r="14969" spans="1:14" x14ac:dyDescent="0.3">
      <c r="A14969" s="1" t="s">
        <v>1072</v>
      </c>
      <c r="B14969" s="1" t="s">
        <v>40205</v>
      </c>
      <c r="C14969" s="2">
        <v>10</v>
      </c>
      <c r="D14969" s="1" t="s">
        <v>40206</v>
      </c>
      <c r="E14969" s="1" t="s">
        <v>40207</v>
      </c>
      <c r="F14969" s="1">
        <f t="shared" si="1948"/>
        <v>42183.956073252317</v>
      </c>
      <c r="G14969" s="1">
        <v>37017</v>
      </c>
      <c r="H14969" s="1">
        <f>+H14984</f>
        <v>0</v>
      </c>
      <c r="I14969" s="1">
        <v>37017</v>
      </c>
      <c r="J14969" s="1">
        <f t="shared" si="1951"/>
        <v>0</v>
      </c>
      <c r="K14969" s="1">
        <f t="shared" si="1952"/>
        <v>0</v>
      </c>
      <c r="L14969" s="1">
        <f t="shared" si="1953"/>
        <v>0</v>
      </c>
      <c r="M14969" s="1">
        <f t="shared" si="1949"/>
        <v>0</v>
      </c>
      <c r="N14969" s="1">
        <v>0</v>
      </c>
    </row>
    <row r="14970" spans="1:14" x14ac:dyDescent="0.3">
      <c r="A14970" s="1" t="s">
        <v>21</v>
      </c>
      <c r="B14970" s="1" t="s">
        <v>40208</v>
      </c>
      <c r="C14970" s="2">
        <v>9</v>
      </c>
      <c r="D14970" s="1" t="s">
        <v>40209</v>
      </c>
      <c r="E14970" s="1" t="s">
        <v>40210</v>
      </c>
      <c r="F14970" s="1">
        <f t="shared" si="1948"/>
        <v>42142.617797361112</v>
      </c>
      <c r="G14970" s="1">
        <v>48574</v>
      </c>
      <c r="H14970" s="1">
        <f>+H14985</f>
        <v>0</v>
      </c>
      <c r="I14970" s="1">
        <v>48574</v>
      </c>
      <c r="J14970" s="1">
        <f t="shared" si="1951"/>
        <v>0</v>
      </c>
      <c r="K14970" s="1">
        <f t="shared" si="1952"/>
        <v>0</v>
      </c>
      <c r="L14970" s="1">
        <f t="shared" si="1953"/>
        <v>0</v>
      </c>
      <c r="M14970" s="1">
        <f t="shared" si="1949"/>
        <v>0</v>
      </c>
      <c r="N14970" s="1">
        <v>0</v>
      </c>
    </row>
    <row r="14971" spans="1:14" x14ac:dyDescent="0.3">
      <c r="A14971" s="1" t="s">
        <v>15270</v>
      </c>
      <c r="B14971" s="1" t="s">
        <v>40211</v>
      </c>
      <c r="C14971" s="2">
        <v>10</v>
      </c>
      <c r="D14971" s="1" t="s">
        <v>40212</v>
      </c>
      <c r="E14971" s="1" t="s">
        <v>40213</v>
      </c>
      <c r="F14971" s="1">
        <f t="shared" si="1948"/>
        <v>41281.5250452662</v>
      </c>
      <c r="G14971" s="1">
        <v>6349</v>
      </c>
      <c r="H14971" s="1">
        <v>0</v>
      </c>
      <c r="I14971" s="1">
        <v>6349</v>
      </c>
      <c r="J14971" s="1">
        <f t="shared" si="1951"/>
        <v>0</v>
      </c>
      <c r="K14971" s="1">
        <f t="shared" si="1952"/>
        <v>0</v>
      </c>
      <c r="L14971" s="1">
        <f t="shared" si="1953"/>
        <v>0</v>
      </c>
      <c r="M14971" s="1">
        <f t="shared" si="1949"/>
        <v>0</v>
      </c>
      <c r="N14971" s="1">
        <v>0</v>
      </c>
    </row>
    <row r="14972" spans="1:14" x14ac:dyDescent="0.3">
      <c r="A14972" s="1" t="s">
        <v>2936</v>
      </c>
      <c r="B14972" s="1" t="s">
        <v>40214</v>
      </c>
      <c r="C14972" s="2">
        <v>5</v>
      </c>
      <c r="D14972" s="1" t="s">
        <v>40215</v>
      </c>
      <c r="E14972" s="1" t="s">
        <v>40216</v>
      </c>
      <c r="F14972" s="1">
        <f t="shared" si="1948"/>
        <v>41555.019968460649</v>
      </c>
      <c r="G14972" s="1">
        <v>1142</v>
      </c>
      <c r="H14972" s="1">
        <v>0</v>
      </c>
      <c r="I14972" s="1">
        <v>1142</v>
      </c>
      <c r="J14972" s="1">
        <f t="shared" si="1951"/>
        <v>0</v>
      </c>
      <c r="K14972" s="1">
        <f t="shared" si="1952"/>
        <v>0</v>
      </c>
      <c r="L14972" s="1">
        <f t="shared" si="1953"/>
        <v>0</v>
      </c>
      <c r="M14972" s="1">
        <f t="shared" si="1949"/>
        <v>0</v>
      </c>
      <c r="N14972" s="1">
        <v>0</v>
      </c>
    </row>
    <row r="14973" spans="1:14" x14ac:dyDescent="0.3">
      <c r="A14973" s="1" t="s">
        <v>195</v>
      </c>
      <c r="B14973" s="1" t="s">
        <v>40217</v>
      </c>
      <c r="C14973" s="2">
        <v>10</v>
      </c>
      <c r="D14973" s="1" t="s">
        <v>40218</v>
      </c>
      <c r="E14973" s="1" t="s">
        <v>40219</v>
      </c>
      <c r="F14973" s="1">
        <f t="shared" si="1948"/>
        <v>41854.593030960648</v>
      </c>
      <c r="G14973" s="1">
        <v>8284</v>
      </c>
      <c r="H14973" s="1">
        <f>+H14988</f>
        <v>0</v>
      </c>
      <c r="I14973" s="1">
        <v>8284</v>
      </c>
      <c r="J14973" s="1">
        <f t="shared" si="1951"/>
        <v>0</v>
      </c>
      <c r="K14973" s="1">
        <f t="shared" si="1952"/>
        <v>0</v>
      </c>
      <c r="L14973" s="1">
        <f t="shared" si="1953"/>
        <v>0</v>
      </c>
      <c r="M14973" s="1">
        <f t="shared" si="1949"/>
        <v>0</v>
      </c>
      <c r="N14973" s="1">
        <v>0</v>
      </c>
    </row>
    <row r="14974" spans="1:14" x14ac:dyDescent="0.3">
      <c r="A14974" s="1" t="s">
        <v>6741</v>
      </c>
      <c r="B14974" s="1" t="s">
        <v>40220</v>
      </c>
      <c r="C14974" s="2">
        <v>6</v>
      </c>
      <c r="D14974" s="1" t="s">
        <v>40221</v>
      </c>
      <c r="E14974" s="1" t="s">
        <v>40222</v>
      </c>
      <c r="F14974" s="1">
        <f t="shared" si="1948"/>
        <v>40953.839525462965</v>
      </c>
      <c r="G14974" s="1">
        <v>49132</v>
      </c>
      <c r="H14974" s="1">
        <f>+H14989</f>
        <v>0</v>
      </c>
      <c r="I14974" s="1">
        <v>49132</v>
      </c>
      <c r="J14974" s="1">
        <f t="shared" si="1951"/>
        <v>0</v>
      </c>
      <c r="K14974" s="1">
        <f t="shared" si="1952"/>
        <v>0</v>
      </c>
      <c r="L14974" s="1">
        <f t="shared" si="1953"/>
        <v>0</v>
      </c>
      <c r="M14974" s="1">
        <f t="shared" si="1949"/>
        <v>0</v>
      </c>
      <c r="N14974" s="1">
        <v>0</v>
      </c>
    </row>
    <row r="14975" spans="1:14" x14ac:dyDescent="0.3">
      <c r="A14975" s="1" t="s">
        <v>934</v>
      </c>
      <c r="B14975" s="1" t="s">
        <v>40223</v>
      </c>
      <c r="C14975" s="2">
        <v>2</v>
      </c>
      <c r="D14975" s="1" t="s">
        <v>40224</v>
      </c>
      <c r="E14975" s="1" t="s">
        <v>40225</v>
      </c>
      <c r="F14975" s="1">
        <f t="shared" si="1948"/>
        <v>42186.105872199078</v>
      </c>
      <c r="G14975" s="1">
        <v>31896</v>
      </c>
      <c r="H14975" s="1">
        <f>+H14990</f>
        <v>0</v>
      </c>
      <c r="I14975" s="1">
        <v>31896</v>
      </c>
      <c r="J14975" s="1">
        <f t="shared" si="1951"/>
        <v>0</v>
      </c>
      <c r="K14975" s="1">
        <f t="shared" si="1952"/>
        <v>0</v>
      </c>
      <c r="L14975" s="1">
        <f t="shared" si="1953"/>
        <v>0</v>
      </c>
      <c r="M14975" s="1">
        <f t="shared" si="1949"/>
        <v>0</v>
      </c>
      <c r="N14975" s="1">
        <v>0</v>
      </c>
    </row>
    <row r="14976" spans="1:14" x14ac:dyDescent="0.3">
      <c r="A14976" s="1" t="s">
        <v>4661</v>
      </c>
      <c r="B14976" s="1" t="s">
        <v>40226</v>
      </c>
      <c r="C14976" s="2">
        <v>10</v>
      </c>
      <c r="D14976" s="1" t="s">
        <v>40227</v>
      </c>
      <c r="E14976" s="1" t="s">
        <v>40228</v>
      </c>
      <c r="F14976" s="1">
        <f t="shared" si="1948"/>
        <v>42023.413224270837</v>
      </c>
      <c r="G14976" s="1">
        <v>1519</v>
      </c>
      <c r="H14976" s="1">
        <v>0</v>
      </c>
      <c r="I14976" s="1">
        <v>1519</v>
      </c>
      <c r="J14976" s="1">
        <f t="shared" si="1951"/>
        <v>0</v>
      </c>
      <c r="K14976" s="1">
        <f t="shared" si="1952"/>
        <v>0</v>
      </c>
      <c r="L14976" s="1">
        <f t="shared" si="1953"/>
        <v>0</v>
      </c>
      <c r="M14976" s="1">
        <f t="shared" si="1949"/>
        <v>0</v>
      </c>
      <c r="N14976" s="1">
        <v>0</v>
      </c>
    </row>
    <row r="14977" spans="1:14" x14ac:dyDescent="0.3">
      <c r="A14977" s="1" t="s">
        <v>12328</v>
      </c>
      <c r="B14977" s="1" t="s">
        <v>40229</v>
      </c>
      <c r="C14977" s="2">
        <v>1</v>
      </c>
      <c r="D14977" s="1" t="s">
        <v>40230</v>
      </c>
      <c r="E14977" s="1" t="s">
        <v>40231</v>
      </c>
      <c r="F14977" s="1">
        <f t="shared" ref="F14977:F15040" si="1957">DATEVALUE(E14977)+TIMEVALUE(E14977)</f>
        <v>41891.803685856481</v>
      </c>
      <c r="G14977" s="1">
        <v>48215</v>
      </c>
      <c r="H14977" s="1">
        <f t="shared" ref="H14977:H14992" si="1958">+H14992</f>
        <v>0</v>
      </c>
      <c r="I14977" s="1">
        <v>48215</v>
      </c>
      <c r="J14977" s="1">
        <f t="shared" si="1951"/>
        <v>0</v>
      </c>
      <c r="K14977" s="1">
        <f t="shared" si="1952"/>
        <v>0</v>
      </c>
      <c r="L14977" s="1">
        <f t="shared" si="1953"/>
        <v>0</v>
      </c>
      <c r="M14977" s="1">
        <f t="shared" ref="M14977:M15040" si="1959">IF(OR(K14977,L14977), 1, 0)</f>
        <v>0</v>
      </c>
      <c r="N14977" s="1">
        <v>0</v>
      </c>
    </row>
    <row r="14978" spans="1:14" x14ac:dyDescent="0.3">
      <c r="A14978" s="1" t="s">
        <v>59</v>
      </c>
      <c r="B14978" s="1" t="s">
        <v>40232</v>
      </c>
      <c r="C14978" s="2">
        <v>0</v>
      </c>
      <c r="D14978" s="1" t="s">
        <v>40233</v>
      </c>
      <c r="E14978" s="1" t="s">
        <v>40234</v>
      </c>
      <c r="F14978" s="1">
        <f t="shared" si="1957"/>
        <v>39301.572962962964</v>
      </c>
      <c r="G14978" s="1">
        <v>31178</v>
      </c>
      <c r="H14978" s="1">
        <f t="shared" si="1958"/>
        <v>0</v>
      </c>
      <c r="I14978" s="1">
        <v>31178</v>
      </c>
      <c r="J14978" s="1">
        <f t="shared" si="1951"/>
        <v>0</v>
      </c>
      <c r="K14978" s="1">
        <f t="shared" si="1952"/>
        <v>0</v>
      </c>
      <c r="L14978" s="1">
        <f t="shared" si="1953"/>
        <v>0</v>
      </c>
      <c r="M14978" s="1">
        <f t="shared" si="1959"/>
        <v>0</v>
      </c>
      <c r="N14978" s="1">
        <v>0</v>
      </c>
    </row>
    <row r="14979" spans="1:14" x14ac:dyDescent="0.3">
      <c r="A14979" s="1" t="s">
        <v>4221</v>
      </c>
      <c r="B14979" s="1" t="s">
        <v>40235</v>
      </c>
      <c r="C14979" s="2">
        <v>2</v>
      </c>
      <c r="D14979" s="1" t="s">
        <v>40236</v>
      </c>
      <c r="E14979" s="1" t="s">
        <v>40237</v>
      </c>
      <c r="F14979" s="1">
        <f t="shared" si="1957"/>
        <v>42146.90797521991</v>
      </c>
      <c r="G14979" s="1">
        <v>48802</v>
      </c>
      <c r="H14979" s="1">
        <f t="shared" si="1958"/>
        <v>0</v>
      </c>
      <c r="I14979" s="1">
        <v>48802</v>
      </c>
      <c r="J14979" s="1">
        <f t="shared" ref="J14979:J15042" si="1960">IF(AND(EXACT(B14978,B14979), EXACT(B14977,B14978)), 1, 0)</f>
        <v>0</v>
      </c>
      <c r="K14979" s="1">
        <f t="shared" ref="K14979:K15042" si="1961">IF(AND(J14979=1, EXACT(A14977, A14978), EXACT(A14978, A14979)), 1, 0)</f>
        <v>0</v>
      </c>
      <c r="L14979" s="1">
        <f t="shared" ref="L14979:L15042" si="1962">IF(AND(J14979=1, EXACT(D14977, D14978), EXACT(D14978, D14979), F14979-F14977&lt;365), 1, 0)</f>
        <v>0</v>
      </c>
      <c r="M14979" s="1">
        <f t="shared" si="1959"/>
        <v>0</v>
      </c>
      <c r="N14979" s="1">
        <v>0</v>
      </c>
    </row>
    <row r="14980" spans="1:14" x14ac:dyDescent="0.3">
      <c r="A14980" s="1" t="s">
        <v>40238</v>
      </c>
      <c r="B14980" s="1" t="s">
        <v>40235</v>
      </c>
      <c r="C14980" s="2">
        <v>10</v>
      </c>
      <c r="D14980" s="1" t="s">
        <v>40239</v>
      </c>
      <c r="E14980" s="1" t="s">
        <v>40240</v>
      </c>
      <c r="F14980" s="1">
        <f t="shared" si="1957"/>
        <v>42153.380137546294</v>
      </c>
      <c r="G14980" s="1">
        <v>51326</v>
      </c>
      <c r="H14980" s="1">
        <f t="shared" si="1958"/>
        <v>0</v>
      </c>
      <c r="I14980" s="1">
        <v>51326</v>
      </c>
      <c r="J14980" s="1">
        <f t="shared" si="1960"/>
        <v>0</v>
      </c>
      <c r="K14980" s="1">
        <f t="shared" si="1961"/>
        <v>0</v>
      </c>
      <c r="L14980" s="1">
        <f t="shared" si="1962"/>
        <v>0</v>
      </c>
      <c r="M14980" s="1">
        <f t="shared" si="1959"/>
        <v>0</v>
      </c>
      <c r="N14980" s="1">
        <v>0</v>
      </c>
    </row>
    <row r="14981" spans="1:14" x14ac:dyDescent="0.3">
      <c r="A14981" s="1" t="s">
        <v>1496</v>
      </c>
      <c r="B14981" s="1" t="s">
        <v>40241</v>
      </c>
      <c r="C14981" s="2">
        <v>9</v>
      </c>
      <c r="D14981" s="1" t="s">
        <v>40242</v>
      </c>
      <c r="E14981" s="1" t="s">
        <v>40243</v>
      </c>
      <c r="F14981" s="1">
        <f t="shared" si="1957"/>
        <v>42152.39326478009</v>
      </c>
      <c r="G14981" s="1">
        <v>17233</v>
      </c>
      <c r="H14981" s="1">
        <f t="shared" si="1958"/>
        <v>0</v>
      </c>
      <c r="I14981" s="1">
        <v>17233</v>
      </c>
      <c r="J14981" s="1">
        <f t="shared" si="1960"/>
        <v>0</v>
      </c>
      <c r="K14981" s="1">
        <f t="shared" si="1961"/>
        <v>0</v>
      </c>
      <c r="L14981" s="1">
        <f t="shared" si="1962"/>
        <v>0</v>
      </c>
      <c r="M14981" s="1">
        <f t="shared" si="1959"/>
        <v>0</v>
      </c>
      <c r="N14981" s="1">
        <v>0</v>
      </c>
    </row>
    <row r="14982" spans="1:14" x14ac:dyDescent="0.3">
      <c r="A14982" s="1" t="s">
        <v>2190</v>
      </c>
      <c r="B14982" s="1" t="s">
        <v>40241</v>
      </c>
      <c r="C14982" s="2">
        <v>10</v>
      </c>
      <c r="D14982" s="1" t="s">
        <v>40244</v>
      </c>
      <c r="E14982" s="1" t="s">
        <v>40245</v>
      </c>
      <c r="F14982" s="1">
        <f t="shared" si="1957"/>
        <v>42067.60089833333</v>
      </c>
      <c r="G14982" s="1">
        <v>37349</v>
      </c>
      <c r="H14982" s="1">
        <f t="shared" si="1958"/>
        <v>0</v>
      </c>
      <c r="I14982" s="1">
        <v>37349</v>
      </c>
      <c r="J14982" s="1">
        <f t="shared" si="1960"/>
        <v>0</v>
      </c>
      <c r="K14982" s="1">
        <f t="shared" si="1961"/>
        <v>0</v>
      </c>
      <c r="L14982" s="1">
        <f t="shared" si="1962"/>
        <v>0</v>
      </c>
      <c r="M14982" s="1">
        <f t="shared" si="1959"/>
        <v>0</v>
      </c>
      <c r="N14982" s="1">
        <v>0</v>
      </c>
    </row>
    <row r="14983" spans="1:14" x14ac:dyDescent="0.3">
      <c r="A14983" s="1" t="s">
        <v>29789</v>
      </c>
      <c r="B14983" s="1" t="s">
        <v>40246</v>
      </c>
      <c r="C14983" s="2">
        <v>6</v>
      </c>
      <c r="D14983" s="1" t="s">
        <v>40247</v>
      </c>
      <c r="E14983" s="1" t="s">
        <v>40248</v>
      </c>
      <c r="F14983" s="1">
        <f t="shared" si="1957"/>
        <v>40518.817499999997</v>
      </c>
      <c r="G14983" s="1">
        <v>24439</v>
      </c>
      <c r="H14983" s="1">
        <f t="shared" si="1958"/>
        <v>0</v>
      </c>
      <c r="I14983" s="1">
        <v>24439</v>
      </c>
      <c r="J14983" s="1">
        <f t="shared" si="1960"/>
        <v>0</v>
      </c>
      <c r="K14983" s="1">
        <f t="shared" si="1961"/>
        <v>0</v>
      </c>
      <c r="L14983" s="1">
        <f t="shared" si="1962"/>
        <v>0</v>
      </c>
      <c r="M14983" s="1">
        <f t="shared" si="1959"/>
        <v>0</v>
      </c>
      <c r="N14983" s="1">
        <v>0</v>
      </c>
    </row>
    <row r="14984" spans="1:14" x14ac:dyDescent="0.3">
      <c r="A14984" s="1" t="s">
        <v>1072</v>
      </c>
      <c r="B14984" s="1" t="s">
        <v>40249</v>
      </c>
      <c r="C14984" s="2">
        <v>10</v>
      </c>
      <c r="D14984" s="1" t="s">
        <v>40250</v>
      </c>
      <c r="E14984" s="1" t="s">
        <v>40251</v>
      </c>
      <c r="F14984" s="1">
        <f t="shared" si="1957"/>
        <v>42416.829556087963</v>
      </c>
      <c r="G14984" s="1">
        <v>36964</v>
      </c>
      <c r="H14984" s="1">
        <f t="shared" si="1958"/>
        <v>0</v>
      </c>
      <c r="I14984" s="1">
        <v>36964</v>
      </c>
      <c r="J14984" s="1">
        <f t="shared" si="1960"/>
        <v>0</v>
      </c>
      <c r="K14984" s="1">
        <f t="shared" si="1961"/>
        <v>0</v>
      </c>
      <c r="L14984" s="1">
        <f t="shared" si="1962"/>
        <v>0</v>
      </c>
      <c r="M14984" s="1">
        <f t="shared" si="1959"/>
        <v>0</v>
      </c>
      <c r="N14984" s="1">
        <v>0</v>
      </c>
    </row>
    <row r="14985" spans="1:14" x14ac:dyDescent="0.3">
      <c r="A14985" s="1" t="s">
        <v>3169</v>
      </c>
      <c r="B14985" s="1" t="s">
        <v>40252</v>
      </c>
      <c r="C14985" s="2">
        <v>10</v>
      </c>
      <c r="D14985" s="1" t="s">
        <v>40253</v>
      </c>
      <c r="E14985" s="1" t="s">
        <v>40254</v>
      </c>
      <c r="F14985" s="1">
        <f t="shared" si="1957"/>
        <v>41796.645316562499</v>
      </c>
      <c r="G14985" s="1">
        <v>47571</v>
      </c>
      <c r="H14985" s="1">
        <f t="shared" si="1958"/>
        <v>0</v>
      </c>
      <c r="I14985" s="1">
        <v>47571</v>
      </c>
      <c r="J14985" s="1">
        <f t="shared" si="1960"/>
        <v>0</v>
      </c>
      <c r="K14985" s="1">
        <f t="shared" si="1961"/>
        <v>0</v>
      </c>
      <c r="L14985" s="1">
        <f t="shared" si="1962"/>
        <v>0</v>
      </c>
      <c r="M14985" s="1">
        <f t="shared" si="1959"/>
        <v>0</v>
      </c>
      <c r="N14985" s="1">
        <v>0</v>
      </c>
    </row>
    <row r="14986" spans="1:14" x14ac:dyDescent="0.3">
      <c r="A14986" s="1" t="s">
        <v>3277</v>
      </c>
      <c r="B14986" s="1" t="s">
        <v>40255</v>
      </c>
      <c r="C14986" s="2">
        <v>1</v>
      </c>
      <c r="D14986" s="1" t="s">
        <v>40256</v>
      </c>
      <c r="E14986" s="1" t="s">
        <v>40257</v>
      </c>
      <c r="F14986" s="1">
        <f t="shared" si="1957"/>
        <v>41803.202460844906</v>
      </c>
      <c r="G14986" s="1">
        <v>27200</v>
      </c>
      <c r="H14986" s="1">
        <f t="shared" si="1958"/>
        <v>0</v>
      </c>
      <c r="I14986" s="1">
        <v>27200</v>
      </c>
      <c r="J14986" s="1">
        <f t="shared" si="1960"/>
        <v>0</v>
      </c>
      <c r="K14986" s="1">
        <f t="shared" si="1961"/>
        <v>0</v>
      </c>
      <c r="L14986" s="1">
        <f t="shared" si="1962"/>
        <v>0</v>
      </c>
      <c r="M14986" s="1">
        <f t="shared" si="1959"/>
        <v>0</v>
      </c>
      <c r="N14986" s="1">
        <v>0</v>
      </c>
    </row>
    <row r="14987" spans="1:14" x14ac:dyDescent="0.3">
      <c r="A14987" s="1" t="s">
        <v>40258</v>
      </c>
      <c r="B14987" s="1" t="s">
        <v>40259</v>
      </c>
      <c r="C14987" s="2">
        <v>10</v>
      </c>
      <c r="D14987" s="1" t="s">
        <v>40260</v>
      </c>
      <c r="E14987" s="1" t="s">
        <v>40261</v>
      </c>
      <c r="F14987" s="1">
        <f t="shared" si="1957"/>
        <v>42130.764545057871</v>
      </c>
      <c r="G14987" s="1">
        <v>30645</v>
      </c>
      <c r="H14987" s="1">
        <f t="shared" si="1958"/>
        <v>0</v>
      </c>
      <c r="I14987" s="1">
        <v>30645</v>
      </c>
      <c r="J14987" s="1">
        <f t="shared" si="1960"/>
        <v>0</v>
      </c>
      <c r="K14987" s="1">
        <f t="shared" si="1961"/>
        <v>0</v>
      </c>
      <c r="L14987" s="1">
        <f t="shared" si="1962"/>
        <v>0</v>
      </c>
      <c r="M14987" s="1">
        <f t="shared" si="1959"/>
        <v>0</v>
      </c>
      <c r="N14987" s="1">
        <v>0</v>
      </c>
    </row>
    <row r="14988" spans="1:14" x14ac:dyDescent="0.3">
      <c r="A14988" s="1" t="s">
        <v>3940</v>
      </c>
      <c r="B14988" s="1" t="s">
        <v>40262</v>
      </c>
      <c r="C14988" s="2">
        <v>0</v>
      </c>
      <c r="D14988" s="1" t="s">
        <v>40263</v>
      </c>
      <c r="E14988" s="1" t="s">
        <v>40264</v>
      </c>
      <c r="F14988" s="1">
        <f t="shared" si="1957"/>
        <v>40162.570150462961</v>
      </c>
      <c r="G14988" s="1">
        <v>13462</v>
      </c>
      <c r="H14988" s="1">
        <f t="shared" si="1958"/>
        <v>0</v>
      </c>
      <c r="I14988" s="1">
        <v>13462</v>
      </c>
      <c r="J14988" s="1">
        <f t="shared" si="1960"/>
        <v>0</v>
      </c>
      <c r="K14988" s="1">
        <f t="shared" si="1961"/>
        <v>0</v>
      </c>
      <c r="L14988" s="1">
        <f t="shared" si="1962"/>
        <v>0</v>
      </c>
      <c r="M14988" s="1">
        <f t="shared" si="1959"/>
        <v>0</v>
      </c>
      <c r="N14988" s="1">
        <v>0</v>
      </c>
    </row>
    <row r="14989" spans="1:14" x14ac:dyDescent="0.3">
      <c r="A14989" s="1" t="s">
        <v>27914</v>
      </c>
      <c r="B14989" s="1" t="s">
        <v>40265</v>
      </c>
      <c r="C14989" s="2">
        <v>10</v>
      </c>
      <c r="D14989" s="1" t="s">
        <v>40266</v>
      </c>
      <c r="E14989" s="1" t="s">
        <v>40267</v>
      </c>
      <c r="F14989" s="1">
        <f t="shared" si="1957"/>
        <v>42208.936256886576</v>
      </c>
      <c r="G14989" s="1">
        <v>38148</v>
      </c>
      <c r="H14989" s="1">
        <f t="shared" si="1958"/>
        <v>0</v>
      </c>
      <c r="I14989" s="1">
        <v>38148</v>
      </c>
      <c r="J14989" s="1">
        <f t="shared" si="1960"/>
        <v>0</v>
      </c>
      <c r="K14989" s="1">
        <f t="shared" si="1961"/>
        <v>0</v>
      </c>
      <c r="L14989" s="1">
        <f t="shared" si="1962"/>
        <v>0</v>
      </c>
      <c r="M14989" s="1">
        <f t="shared" si="1959"/>
        <v>0</v>
      </c>
      <c r="N14989" s="1">
        <v>0</v>
      </c>
    </row>
    <row r="14990" spans="1:14" x14ac:dyDescent="0.3">
      <c r="A14990" s="1" t="s">
        <v>709</v>
      </c>
      <c r="B14990" s="1" t="s">
        <v>40268</v>
      </c>
      <c r="C14990" s="2">
        <v>10</v>
      </c>
      <c r="D14990" s="1" t="s">
        <v>40269</v>
      </c>
      <c r="E14990" s="1" t="s">
        <v>40270</v>
      </c>
      <c r="F14990" s="1">
        <f t="shared" si="1957"/>
        <v>41926.813250150466</v>
      </c>
      <c r="G14990" s="1">
        <v>40280</v>
      </c>
      <c r="H14990" s="1">
        <f t="shared" si="1958"/>
        <v>0</v>
      </c>
      <c r="I14990" s="1">
        <v>40280</v>
      </c>
      <c r="J14990" s="1">
        <f t="shared" si="1960"/>
        <v>0</v>
      </c>
      <c r="K14990" s="1">
        <f t="shared" si="1961"/>
        <v>0</v>
      </c>
      <c r="L14990" s="1">
        <f t="shared" si="1962"/>
        <v>0</v>
      </c>
      <c r="M14990" s="1">
        <f t="shared" si="1959"/>
        <v>0</v>
      </c>
      <c r="N14990" s="1">
        <v>0</v>
      </c>
    </row>
    <row r="14991" spans="1:14" x14ac:dyDescent="0.3">
      <c r="A14991" s="1" t="s">
        <v>801</v>
      </c>
      <c r="B14991" s="1" t="s">
        <v>40271</v>
      </c>
      <c r="C14991" s="2">
        <v>10</v>
      </c>
      <c r="D14991" s="1" t="s">
        <v>40272</v>
      </c>
      <c r="E14991" s="1" t="s">
        <v>40273</v>
      </c>
      <c r="F14991" s="1">
        <f t="shared" si="1957"/>
        <v>42437.823644479169</v>
      </c>
      <c r="G14991" s="1">
        <v>28057</v>
      </c>
      <c r="H14991" s="1">
        <f t="shared" si="1958"/>
        <v>0</v>
      </c>
      <c r="I14991" s="1">
        <v>28057</v>
      </c>
      <c r="J14991" s="1">
        <f t="shared" si="1960"/>
        <v>0</v>
      </c>
      <c r="K14991" s="1">
        <f t="shared" si="1961"/>
        <v>0</v>
      </c>
      <c r="L14991" s="1">
        <f t="shared" si="1962"/>
        <v>0</v>
      </c>
      <c r="M14991" s="1">
        <f t="shared" si="1959"/>
        <v>0</v>
      </c>
      <c r="N14991" s="1">
        <v>0</v>
      </c>
    </row>
    <row r="14992" spans="1:14" x14ac:dyDescent="0.3">
      <c r="A14992" s="1" t="s">
        <v>3759</v>
      </c>
      <c r="B14992" s="1" t="s">
        <v>40274</v>
      </c>
      <c r="C14992" s="2">
        <v>2</v>
      </c>
      <c r="D14992" s="1" t="s">
        <v>40275</v>
      </c>
      <c r="E14992" s="1" t="s">
        <v>40276</v>
      </c>
      <c r="F14992" s="1">
        <f t="shared" si="1957"/>
        <v>41707.797572372685</v>
      </c>
      <c r="G14992" s="1">
        <v>33761</v>
      </c>
      <c r="H14992" s="1">
        <f t="shared" si="1958"/>
        <v>0</v>
      </c>
      <c r="I14992" s="1">
        <v>33761</v>
      </c>
      <c r="J14992" s="1">
        <f t="shared" si="1960"/>
        <v>0</v>
      </c>
      <c r="K14992" s="1">
        <f t="shared" si="1961"/>
        <v>0</v>
      </c>
      <c r="L14992" s="1">
        <f t="shared" si="1962"/>
        <v>0</v>
      </c>
      <c r="M14992" s="1">
        <f t="shared" si="1959"/>
        <v>0</v>
      </c>
      <c r="N14992" s="1">
        <v>0</v>
      </c>
    </row>
    <row r="14993" spans="1:14" x14ac:dyDescent="0.3">
      <c r="A14993" s="1" t="s">
        <v>4048</v>
      </c>
      <c r="B14993" s="1" t="s">
        <v>40277</v>
      </c>
      <c r="C14993" s="2">
        <v>10</v>
      </c>
      <c r="D14993" s="1" t="s">
        <v>40278</v>
      </c>
      <c r="E14993" s="1" t="s">
        <v>40279</v>
      </c>
      <c r="F14993" s="1">
        <f t="shared" si="1957"/>
        <v>42248.546178680554</v>
      </c>
      <c r="G14993" s="1">
        <v>337</v>
      </c>
      <c r="H14993" s="1">
        <v>0</v>
      </c>
      <c r="I14993" s="1">
        <v>337</v>
      </c>
      <c r="J14993" s="1">
        <f t="shared" si="1960"/>
        <v>0</v>
      </c>
      <c r="K14993" s="1">
        <f t="shared" si="1961"/>
        <v>0</v>
      </c>
      <c r="L14993" s="1">
        <f t="shared" si="1962"/>
        <v>0</v>
      </c>
      <c r="M14993" s="1">
        <f t="shared" si="1959"/>
        <v>0</v>
      </c>
      <c r="N14993" s="1">
        <v>0</v>
      </c>
    </row>
    <row r="14994" spans="1:14" x14ac:dyDescent="0.3">
      <c r="A14994" s="1" t="s">
        <v>5207</v>
      </c>
      <c r="B14994" s="1" t="s">
        <v>40277</v>
      </c>
      <c r="C14994" s="2">
        <v>10</v>
      </c>
      <c r="D14994" s="1" t="s">
        <v>40280</v>
      </c>
      <c r="E14994" s="1" t="s">
        <v>40281</v>
      </c>
      <c r="F14994" s="1">
        <f t="shared" si="1957"/>
        <v>42351.88847513889</v>
      </c>
      <c r="G14994" s="1">
        <v>6472</v>
      </c>
      <c r="H14994" s="1">
        <v>0</v>
      </c>
      <c r="I14994" s="1">
        <v>6472</v>
      </c>
      <c r="J14994" s="1">
        <f t="shared" si="1960"/>
        <v>0</v>
      </c>
      <c r="K14994" s="1">
        <f t="shared" si="1961"/>
        <v>0</v>
      </c>
      <c r="L14994" s="1">
        <f t="shared" si="1962"/>
        <v>0</v>
      </c>
      <c r="M14994" s="1">
        <f t="shared" si="1959"/>
        <v>0</v>
      </c>
      <c r="N14994" s="1">
        <v>0</v>
      </c>
    </row>
    <row r="14995" spans="1:14" x14ac:dyDescent="0.3">
      <c r="A14995" s="1" t="s">
        <v>4245</v>
      </c>
      <c r="B14995" s="1" t="s">
        <v>40277</v>
      </c>
      <c r="C14995" s="2">
        <v>10</v>
      </c>
      <c r="D14995" s="1" t="s">
        <v>40282</v>
      </c>
      <c r="E14995" s="1" t="s">
        <v>40283</v>
      </c>
      <c r="F14995" s="1">
        <f t="shared" si="1957"/>
        <v>42075.53934142361</v>
      </c>
      <c r="G14995" s="1">
        <v>6491</v>
      </c>
      <c r="H14995" s="1">
        <v>0</v>
      </c>
      <c r="I14995" s="1">
        <v>6491</v>
      </c>
      <c r="J14995" s="1">
        <f t="shared" si="1960"/>
        <v>1</v>
      </c>
      <c r="K14995" s="1">
        <f t="shared" si="1961"/>
        <v>0</v>
      </c>
      <c r="L14995" s="1">
        <f t="shared" si="1962"/>
        <v>0</v>
      </c>
      <c r="M14995" s="1">
        <f t="shared" si="1959"/>
        <v>0</v>
      </c>
      <c r="N14995" s="1">
        <v>0</v>
      </c>
    </row>
    <row r="14996" spans="1:14" x14ac:dyDescent="0.3">
      <c r="A14996" s="1" t="s">
        <v>1147</v>
      </c>
      <c r="B14996" s="1" t="s">
        <v>40277</v>
      </c>
      <c r="C14996" s="2">
        <v>10</v>
      </c>
      <c r="D14996" s="1" t="s">
        <v>40284</v>
      </c>
      <c r="E14996" s="1" t="s">
        <v>40285</v>
      </c>
      <c r="F14996" s="1">
        <f t="shared" si="1957"/>
        <v>41916.019597893515</v>
      </c>
      <c r="G14996" s="1">
        <v>25041</v>
      </c>
      <c r="H14996" s="1">
        <f t="shared" ref="H14996:H15006" si="1963">+H15011</f>
        <v>0</v>
      </c>
      <c r="I14996" s="1">
        <v>25041</v>
      </c>
      <c r="J14996" s="1">
        <f t="shared" si="1960"/>
        <v>1</v>
      </c>
      <c r="K14996" s="1">
        <f t="shared" si="1961"/>
        <v>0</v>
      </c>
      <c r="L14996" s="1">
        <f t="shared" si="1962"/>
        <v>0</v>
      </c>
      <c r="M14996" s="1">
        <f t="shared" si="1959"/>
        <v>0</v>
      </c>
      <c r="N14996" s="1">
        <v>0</v>
      </c>
    </row>
    <row r="14997" spans="1:14" x14ac:dyDescent="0.3">
      <c r="A14997" s="1" t="s">
        <v>2226</v>
      </c>
      <c r="B14997" s="1" t="s">
        <v>40286</v>
      </c>
      <c r="C14997" s="2">
        <v>9</v>
      </c>
      <c r="D14997" s="1" t="s">
        <v>40287</v>
      </c>
      <c r="E14997" s="1" t="s">
        <v>40288</v>
      </c>
      <c r="F14997" s="1">
        <f t="shared" si="1957"/>
        <v>41899.743715219905</v>
      </c>
      <c r="G14997" s="1">
        <v>20481</v>
      </c>
      <c r="H14997" s="1">
        <f t="shared" si="1963"/>
        <v>0</v>
      </c>
      <c r="I14997" s="1">
        <v>20481</v>
      </c>
      <c r="J14997" s="1">
        <f t="shared" si="1960"/>
        <v>0</v>
      </c>
      <c r="K14997" s="1">
        <f t="shared" si="1961"/>
        <v>0</v>
      </c>
      <c r="L14997" s="1">
        <f t="shared" si="1962"/>
        <v>0</v>
      </c>
      <c r="M14997" s="1">
        <f t="shared" si="1959"/>
        <v>0</v>
      </c>
      <c r="N14997" s="1">
        <v>0</v>
      </c>
    </row>
    <row r="14998" spans="1:14" x14ac:dyDescent="0.3">
      <c r="A14998" s="1" t="s">
        <v>3457</v>
      </c>
      <c r="B14998" s="1" t="s">
        <v>40289</v>
      </c>
      <c r="C14998" s="2">
        <v>1</v>
      </c>
      <c r="D14998" s="1" t="s">
        <v>40290</v>
      </c>
      <c r="E14998" s="1" t="s">
        <v>40291</v>
      </c>
      <c r="F14998" s="1">
        <f t="shared" si="1957"/>
        <v>41528.709712094904</v>
      </c>
      <c r="G14998" s="1">
        <v>36285</v>
      </c>
      <c r="H14998" s="1">
        <f t="shared" si="1963"/>
        <v>0</v>
      </c>
      <c r="I14998" s="1">
        <v>36285</v>
      </c>
      <c r="J14998" s="1">
        <f t="shared" si="1960"/>
        <v>0</v>
      </c>
      <c r="K14998" s="1">
        <f t="shared" si="1961"/>
        <v>0</v>
      </c>
      <c r="L14998" s="1">
        <f t="shared" si="1962"/>
        <v>0</v>
      </c>
      <c r="M14998" s="1">
        <f t="shared" si="1959"/>
        <v>0</v>
      </c>
      <c r="N14998" s="1">
        <v>0</v>
      </c>
    </row>
    <row r="14999" spans="1:14" x14ac:dyDescent="0.3">
      <c r="A14999" s="1" t="s">
        <v>5237</v>
      </c>
      <c r="B14999" s="1" t="s">
        <v>40292</v>
      </c>
      <c r="C14999" s="2">
        <v>8</v>
      </c>
      <c r="D14999" s="1" t="s">
        <v>40293</v>
      </c>
      <c r="E14999" s="1" t="s">
        <v>40294</v>
      </c>
      <c r="F14999" s="1">
        <f t="shared" si="1957"/>
        <v>41873.984359618058</v>
      </c>
      <c r="G14999" s="1">
        <v>29403</v>
      </c>
      <c r="H14999" s="1">
        <f t="shared" si="1963"/>
        <v>0</v>
      </c>
      <c r="I14999" s="1">
        <v>29403</v>
      </c>
      <c r="J14999" s="1">
        <f t="shared" si="1960"/>
        <v>0</v>
      </c>
      <c r="K14999" s="1">
        <f t="shared" si="1961"/>
        <v>0</v>
      </c>
      <c r="L14999" s="1">
        <f t="shared" si="1962"/>
        <v>0</v>
      </c>
      <c r="M14999" s="1">
        <f t="shared" si="1959"/>
        <v>0</v>
      </c>
      <c r="N14999" s="1">
        <v>0</v>
      </c>
    </row>
    <row r="15000" spans="1:14" x14ac:dyDescent="0.3">
      <c r="A15000" s="1" t="s">
        <v>6070</v>
      </c>
      <c r="B15000" s="1" t="s">
        <v>40295</v>
      </c>
      <c r="C15000" s="2">
        <v>10</v>
      </c>
      <c r="D15000" s="1" t="s">
        <v>40296</v>
      </c>
      <c r="E15000" s="1" t="s">
        <v>40297</v>
      </c>
      <c r="F15000" s="1">
        <f t="shared" si="1957"/>
        <v>42361.554427141207</v>
      </c>
      <c r="G15000" s="1">
        <v>25823</v>
      </c>
      <c r="H15000" s="1">
        <f t="shared" si="1963"/>
        <v>0</v>
      </c>
      <c r="I15000" s="1">
        <v>25823</v>
      </c>
      <c r="J15000" s="1">
        <f t="shared" si="1960"/>
        <v>0</v>
      </c>
      <c r="K15000" s="1">
        <f t="shared" si="1961"/>
        <v>0</v>
      </c>
      <c r="L15000" s="1">
        <f t="shared" si="1962"/>
        <v>0</v>
      </c>
      <c r="M15000" s="1">
        <f t="shared" si="1959"/>
        <v>0</v>
      </c>
      <c r="N15000" s="1">
        <v>0</v>
      </c>
    </row>
    <row r="15001" spans="1:14" x14ac:dyDescent="0.3">
      <c r="A15001" s="1" t="s">
        <v>362</v>
      </c>
      <c r="B15001" s="1" t="s">
        <v>40295</v>
      </c>
      <c r="C15001" s="2">
        <v>2</v>
      </c>
      <c r="D15001" s="1" t="s">
        <v>40298</v>
      </c>
      <c r="E15001" s="1" t="s">
        <v>40299</v>
      </c>
      <c r="F15001" s="1">
        <f t="shared" si="1957"/>
        <v>42087.974358113424</v>
      </c>
      <c r="G15001" s="1">
        <v>44812</v>
      </c>
      <c r="H15001" s="1">
        <f t="shared" si="1963"/>
        <v>0</v>
      </c>
      <c r="I15001" s="1">
        <v>44812</v>
      </c>
      <c r="J15001" s="1">
        <f t="shared" si="1960"/>
        <v>0</v>
      </c>
      <c r="K15001" s="1">
        <f t="shared" si="1961"/>
        <v>0</v>
      </c>
      <c r="L15001" s="1">
        <f t="shared" si="1962"/>
        <v>0</v>
      </c>
      <c r="M15001" s="1">
        <f t="shared" si="1959"/>
        <v>0</v>
      </c>
      <c r="N15001" s="1">
        <v>0</v>
      </c>
    </row>
    <row r="15002" spans="1:14" x14ac:dyDescent="0.3">
      <c r="A15002" s="1" t="s">
        <v>5421</v>
      </c>
      <c r="B15002" s="1" t="s">
        <v>40300</v>
      </c>
      <c r="C15002" s="2">
        <v>1</v>
      </c>
      <c r="D15002" s="1" t="s">
        <v>40301</v>
      </c>
      <c r="E15002" s="1" t="s">
        <v>40302</v>
      </c>
      <c r="F15002" s="1">
        <f t="shared" si="1957"/>
        <v>42318.584748958332</v>
      </c>
      <c r="G15002" s="1">
        <v>51015</v>
      </c>
      <c r="H15002" s="1">
        <f t="shared" si="1963"/>
        <v>0</v>
      </c>
      <c r="I15002" s="1">
        <v>51015</v>
      </c>
      <c r="J15002" s="1">
        <f t="shared" si="1960"/>
        <v>0</v>
      </c>
      <c r="K15002" s="1">
        <f t="shared" si="1961"/>
        <v>0</v>
      </c>
      <c r="L15002" s="1">
        <f t="shared" si="1962"/>
        <v>0</v>
      </c>
      <c r="M15002" s="1">
        <f t="shared" si="1959"/>
        <v>0</v>
      </c>
      <c r="N15002" s="1">
        <v>0</v>
      </c>
    </row>
    <row r="15003" spans="1:14" x14ac:dyDescent="0.3">
      <c r="A15003" s="1" t="s">
        <v>4510</v>
      </c>
      <c r="B15003" s="1" t="s">
        <v>40303</v>
      </c>
      <c r="C15003" s="2">
        <v>1</v>
      </c>
      <c r="D15003" s="1" t="s">
        <v>40304</v>
      </c>
      <c r="E15003" s="1" t="s">
        <v>40305</v>
      </c>
      <c r="F15003" s="1">
        <f t="shared" si="1957"/>
        <v>42429.773509456019</v>
      </c>
      <c r="G15003" s="1">
        <v>42783</v>
      </c>
      <c r="H15003" s="1">
        <f t="shared" si="1963"/>
        <v>0</v>
      </c>
      <c r="I15003" s="1">
        <v>42783</v>
      </c>
      <c r="J15003" s="1">
        <f t="shared" si="1960"/>
        <v>0</v>
      </c>
      <c r="K15003" s="1">
        <f t="shared" si="1961"/>
        <v>0</v>
      </c>
      <c r="L15003" s="1">
        <f t="shared" si="1962"/>
        <v>0</v>
      </c>
      <c r="M15003" s="1">
        <f t="shared" si="1959"/>
        <v>0</v>
      </c>
      <c r="N15003" s="1">
        <v>0</v>
      </c>
    </row>
    <row r="15004" spans="1:14" x14ac:dyDescent="0.3">
      <c r="A15004" s="1" t="s">
        <v>1521</v>
      </c>
      <c r="B15004" s="1" t="s">
        <v>40306</v>
      </c>
      <c r="C15004" s="2">
        <v>1</v>
      </c>
      <c r="D15004" s="1" t="s">
        <v>40307</v>
      </c>
      <c r="E15004" s="1" t="s">
        <v>40308</v>
      </c>
      <c r="F15004" s="1">
        <f t="shared" si="1957"/>
        <v>40755.663854166669</v>
      </c>
      <c r="G15004" s="1">
        <v>31664</v>
      </c>
      <c r="H15004" s="1">
        <f t="shared" si="1963"/>
        <v>0</v>
      </c>
      <c r="I15004" s="1">
        <v>31664</v>
      </c>
      <c r="J15004" s="1">
        <f t="shared" si="1960"/>
        <v>0</v>
      </c>
      <c r="K15004" s="1">
        <f t="shared" si="1961"/>
        <v>0</v>
      </c>
      <c r="L15004" s="1">
        <f t="shared" si="1962"/>
        <v>0</v>
      </c>
      <c r="M15004" s="1">
        <f t="shared" si="1959"/>
        <v>0</v>
      </c>
      <c r="N15004" s="1">
        <v>0</v>
      </c>
    </row>
    <row r="15005" spans="1:14" x14ac:dyDescent="0.3">
      <c r="A15005" s="1" t="s">
        <v>3859</v>
      </c>
      <c r="B15005" s="1" t="s">
        <v>40309</v>
      </c>
      <c r="C15005" s="2">
        <v>1</v>
      </c>
      <c r="D15005" s="1" t="s">
        <v>40310</v>
      </c>
      <c r="E15005" s="1" t="s">
        <v>40311</v>
      </c>
      <c r="F15005" s="1">
        <f t="shared" si="1957"/>
        <v>41992.044700925922</v>
      </c>
      <c r="G15005" s="1">
        <v>19111</v>
      </c>
      <c r="H15005" s="1">
        <f t="shared" si="1963"/>
        <v>0</v>
      </c>
      <c r="I15005" s="1">
        <v>19111</v>
      </c>
      <c r="J15005" s="1">
        <f t="shared" si="1960"/>
        <v>0</v>
      </c>
      <c r="K15005" s="1">
        <f t="shared" si="1961"/>
        <v>0</v>
      </c>
      <c r="L15005" s="1">
        <f t="shared" si="1962"/>
        <v>0</v>
      </c>
      <c r="M15005" s="1">
        <f t="shared" si="1959"/>
        <v>0</v>
      </c>
      <c r="N15005" s="1">
        <v>0</v>
      </c>
    </row>
    <row r="15006" spans="1:14" x14ac:dyDescent="0.3">
      <c r="A15006" s="1" t="s">
        <v>2853</v>
      </c>
      <c r="B15006" s="1" t="s">
        <v>40312</v>
      </c>
      <c r="C15006" s="2">
        <v>1</v>
      </c>
      <c r="D15006" s="1" t="s">
        <v>40313</v>
      </c>
      <c r="E15006" s="1" t="s">
        <v>40314</v>
      </c>
      <c r="F15006" s="1">
        <f t="shared" si="1957"/>
        <v>41921.009047511572</v>
      </c>
      <c r="G15006" s="1">
        <v>18946</v>
      </c>
      <c r="H15006" s="1">
        <f t="shared" si="1963"/>
        <v>0</v>
      </c>
      <c r="I15006" s="1">
        <v>18946</v>
      </c>
      <c r="J15006" s="1">
        <f t="shared" si="1960"/>
        <v>0</v>
      </c>
      <c r="K15006" s="1">
        <f t="shared" si="1961"/>
        <v>0</v>
      </c>
      <c r="L15006" s="1">
        <f t="shared" si="1962"/>
        <v>0</v>
      </c>
      <c r="M15006" s="1">
        <f t="shared" si="1959"/>
        <v>0</v>
      </c>
      <c r="N15006" s="1">
        <v>0</v>
      </c>
    </row>
    <row r="15007" spans="1:14" x14ac:dyDescent="0.3">
      <c r="A15007" s="1" t="s">
        <v>40315</v>
      </c>
      <c r="B15007" s="1" t="s">
        <v>40316</v>
      </c>
      <c r="C15007" s="2">
        <v>10</v>
      </c>
      <c r="D15007" s="1" t="s">
        <v>40317</v>
      </c>
      <c r="E15007" s="1" t="s">
        <v>40318</v>
      </c>
      <c r="F15007" s="1">
        <f t="shared" si="1957"/>
        <v>41655.955636365739</v>
      </c>
      <c r="G15007" s="1">
        <v>7123</v>
      </c>
      <c r="H15007" s="1">
        <v>0</v>
      </c>
      <c r="I15007" s="1">
        <v>7123</v>
      </c>
      <c r="J15007" s="1">
        <f t="shared" si="1960"/>
        <v>0</v>
      </c>
      <c r="K15007" s="1">
        <f t="shared" si="1961"/>
        <v>0</v>
      </c>
      <c r="L15007" s="1">
        <f t="shared" si="1962"/>
        <v>0</v>
      </c>
      <c r="M15007" s="1">
        <f t="shared" si="1959"/>
        <v>0</v>
      </c>
      <c r="N15007" s="1">
        <v>0</v>
      </c>
    </row>
    <row r="15008" spans="1:14" x14ac:dyDescent="0.3">
      <c r="A15008" s="1" t="s">
        <v>801</v>
      </c>
      <c r="B15008" s="1" t="s">
        <v>40319</v>
      </c>
      <c r="C15008" s="2">
        <v>10</v>
      </c>
      <c r="D15008" s="1" t="s">
        <v>40320</v>
      </c>
      <c r="E15008" s="1" t="s">
        <v>40321</v>
      </c>
      <c r="F15008" s="1">
        <f t="shared" si="1957"/>
        <v>42007.742210243057</v>
      </c>
      <c r="G15008" s="1">
        <v>28267</v>
      </c>
      <c r="H15008" s="1">
        <f>+H15023</f>
        <v>0</v>
      </c>
      <c r="I15008" s="1">
        <v>28267</v>
      </c>
      <c r="J15008" s="1">
        <f t="shared" si="1960"/>
        <v>0</v>
      </c>
      <c r="K15008" s="1">
        <f t="shared" si="1961"/>
        <v>0</v>
      </c>
      <c r="L15008" s="1">
        <f t="shared" si="1962"/>
        <v>0</v>
      </c>
      <c r="M15008" s="1">
        <f t="shared" si="1959"/>
        <v>0</v>
      </c>
      <c r="N15008" s="1">
        <v>0</v>
      </c>
    </row>
    <row r="15009" spans="1:14" x14ac:dyDescent="0.3">
      <c r="A15009" s="1" t="s">
        <v>6871</v>
      </c>
      <c r="B15009" s="1" t="s">
        <v>40322</v>
      </c>
      <c r="C15009" s="2">
        <v>2</v>
      </c>
      <c r="D15009" s="1" t="s">
        <v>40323</v>
      </c>
      <c r="E15009" s="1" t="s">
        <v>40324</v>
      </c>
      <c r="F15009" s="1">
        <f t="shared" si="1957"/>
        <v>41805.900407731482</v>
      </c>
      <c r="G15009" s="1">
        <v>1301</v>
      </c>
      <c r="H15009" s="1">
        <v>0</v>
      </c>
      <c r="I15009" s="1">
        <v>1301</v>
      </c>
      <c r="J15009" s="1">
        <f t="shared" si="1960"/>
        <v>0</v>
      </c>
      <c r="K15009" s="1">
        <f t="shared" si="1961"/>
        <v>0</v>
      </c>
      <c r="L15009" s="1">
        <f t="shared" si="1962"/>
        <v>0</v>
      </c>
      <c r="M15009" s="1">
        <f t="shared" si="1959"/>
        <v>0</v>
      </c>
      <c r="N15009" s="1">
        <v>0</v>
      </c>
    </row>
    <row r="15010" spans="1:14" x14ac:dyDescent="0.3">
      <c r="A15010" s="1" t="s">
        <v>19207</v>
      </c>
      <c r="B15010" s="1" t="s">
        <v>40322</v>
      </c>
      <c r="C15010" s="2">
        <v>10</v>
      </c>
      <c r="D15010" s="1" t="s">
        <v>40325</v>
      </c>
      <c r="E15010" s="1" t="s">
        <v>40326</v>
      </c>
      <c r="F15010" s="1">
        <f t="shared" si="1957"/>
        <v>42329.587534641207</v>
      </c>
      <c r="G15010" s="1">
        <v>39121</v>
      </c>
      <c r="H15010" s="1">
        <f>+H15025</f>
        <v>0</v>
      </c>
      <c r="I15010" s="1">
        <v>39121</v>
      </c>
      <c r="J15010" s="1">
        <f t="shared" si="1960"/>
        <v>0</v>
      </c>
      <c r="K15010" s="1">
        <f t="shared" si="1961"/>
        <v>0</v>
      </c>
      <c r="L15010" s="1">
        <f t="shared" si="1962"/>
        <v>0</v>
      </c>
      <c r="M15010" s="1">
        <f t="shared" si="1959"/>
        <v>0</v>
      </c>
      <c r="N15010" s="1">
        <v>0</v>
      </c>
    </row>
    <row r="15011" spans="1:14" x14ac:dyDescent="0.3">
      <c r="A15011" s="1" t="s">
        <v>2607</v>
      </c>
      <c r="B15011" s="1" t="s">
        <v>40322</v>
      </c>
      <c r="C15011" s="2">
        <v>10</v>
      </c>
      <c r="D15011" s="1" t="s">
        <v>40327</v>
      </c>
      <c r="E15011" s="1" t="s">
        <v>40328</v>
      </c>
      <c r="F15011" s="1">
        <f t="shared" si="1957"/>
        <v>42317.008288206016</v>
      </c>
      <c r="G15011" s="1">
        <v>40194</v>
      </c>
      <c r="H15011" s="1">
        <f>+H15026</f>
        <v>0</v>
      </c>
      <c r="I15011" s="1">
        <v>40194</v>
      </c>
      <c r="J15011" s="1">
        <f t="shared" si="1960"/>
        <v>1</v>
      </c>
      <c r="K15011" s="1">
        <f t="shared" si="1961"/>
        <v>0</v>
      </c>
      <c r="L15011" s="1">
        <f t="shared" si="1962"/>
        <v>0</v>
      </c>
      <c r="M15011" s="1">
        <f t="shared" si="1959"/>
        <v>0</v>
      </c>
      <c r="N15011" s="1">
        <v>0</v>
      </c>
    </row>
    <row r="15012" spans="1:14" x14ac:dyDescent="0.3">
      <c r="A15012" s="1" t="s">
        <v>51</v>
      </c>
      <c r="B15012" s="1" t="s">
        <v>40329</v>
      </c>
      <c r="C15012" s="2">
        <v>10</v>
      </c>
      <c r="D15012" s="1" t="s">
        <v>40330</v>
      </c>
      <c r="E15012" s="1" t="s">
        <v>40331</v>
      </c>
      <c r="F15012" s="1">
        <f t="shared" si="1957"/>
        <v>42185.611593217589</v>
      </c>
      <c r="G15012" s="1">
        <v>9508</v>
      </c>
      <c r="H15012" s="1">
        <f>+H15027</f>
        <v>0</v>
      </c>
      <c r="I15012" s="1">
        <v>9508</v>
      </c>
      <c r="J15012" s="1">
        <f t="shared" si="1960"/>
        <v>0</v>
      </c>
      <c r="K15012" s="1">
        <f t="shared" si="1961"/>
        <v>0</v>
      </c>
      <c r="L15012" s="1">
        <f t="shared" si="1962"/>
        <v>0</v>
      </c>
      <c r="M15012" s="1">
        <f t="shared" si="1959"/>
        <v>0</v>
      </c>
      <c r="N15012" s="1">
        <v>0</v>
      </c>
    </row>
    <row r="15013" spans="1:14" x14ac:dyDescent="0.3">
      <c r="A15013" s="1" t="s">
        <v>320</v>
      </c>
      <c r="B15013" s="1" t="s">
        <v>40332</v>
      </c>
      <c r="C15013" s="2">
        <v>10</v>
      </c>
      <c r="D15013" s="1" t="s">
        <v>40333</v>
      </c>
      <c r="E15013" s="1" t="s">
        <v>40334</v>
      </c>
      <c r="F15013" s="1">
        <f t="shared" si="1957"/>
        <v>41961.668670208332</v>
      </c>
      <c r="G15013" s="1">
        <v>4093</v>
      </c>
      <c r="H15013" s="1">
        <v>0</v>
      </c>
      <c r="I15013" s="1">
        <v>4093</v>
      </c>
      <c r="J15013" s="1">
        <f t="shared" si="1960"/>
        <v>0</v>
      </c>
      <c r="K15013" s="1">
        <f t="shared" si="1961"/>
        <v>0</v>
      </c>
      <c r="L15013" s="1">
        <f t="shared" si="1962"/>
        <v>0</v>
      </c>
      <c r="M15013" s="1">
        <f t="shared" si="1959"/>
        <v>0</v>
      </c>
      <c r="N15013" s="1">
        <v>0</v>
      </c>
    </row>
    <row r="15014" spans="1:14" x14ac:dyDescent="0.3">
      <c r="A15014" s="1" t="s">
        <v>36708</v>
      </c>
      <c r="B15014" s="1" t="s">
        <v>40332</v>
      </c>
      <c r="C15014" s="2">
        <v>7</v>
      </c>
      <c r="D15014" s="1" t="s">
        <v>40335</v>
      </c>
      <c r="E15014" s="1" t="s">
        <v>40336</v>
      </c>
      <c r="F15014" s="1">
        <f t="shared" si="1957"/>
        <v>41683.570329212962</v>
      </c>
      <c r="G15014" s="1">
        <v>6644</v>
      </c>
      <c r="H15014" s="1">
        <v>0</v>
      </c>
      <c r="I15014" s="1">
        <v>6644</v>
      </c>
      <c r="J15014" s="1">
        <f t="shared" si="1960"/>
        <v>0</v>
      </c>
      <c r="K15014" s="1">
        <f t="shared" si="1961"/>
        <v>0</v>
      </c>
      <c r="L15014" s="1">
        <f t="shared" si="1962"/>
        <v>0</v>
      </c>
      <c r="M15014" s="1">
        <f t="shared" si="1959"/>
        <v>0</v>
      </c>
      <c r="N15014" s="1">
        <v>0</v>
      </c>
    </row>
    <row r="15015" spans="1:14" x14ac:dyDescent="0.3">
      <c r="A15015" s="1" t="s">
        <v>3200</v>
      </c>
      <c r="B15015" s="1" t="s">
        <v>40337</v>
      </c>
      <c r="C15015" s="2">
        <v>2</v>
      </c>
      <c r="D15015" s="1" t="s">
        <v>40338</v>
      </c>
      <c r="E15015" s="1" t="s">
        <v>40339</v>
      </c>
      <c r="F15015" s="1">
        <f t="shared" si="1957"/>
        <v>42003.697480567127</v>
      </c>
      <c r="G15015" s="1">
        <v>6259</v>
      </c>
      <c r="H15015" s="1">
        <v>0</v>
      </c>
      <c r="I15015" s="1">
        <v>6259</v>
      </c>
      <c r="J15015" s="1">
        <f t="shared" si="1960"/>
        <v>0</v>
      </c>
      <c r="K15015" s="1">
        <f t="shared" si="1961"/>
        <v>0</v>
      </c>
      <c r="L15015" s="1">
        <f t="shared" si="1962"/>
        <v>0</v>
      </c>
      <c r="M15015" s="1">
        <f t="shared" si="1959"/>
        <v>0</v>
      </c>
      <c r="N15015" s="1">
        <v>0</v>
      </c>
    </row>
    <row r="15016" spans="1:14" x14ac:dyDescent="0.3">
      <c r="A15016" s="1" t="s">
        <v>879</v>
      </c>
      <c r="B15016" s="1" t="s">
        <v>40337</v>
      </c>
      <c r="C15016" s="2">
        <v>10</v>
      </c>
      <c r="D15016" s="1" t="s">
        <v>40340</v>
      </c>
      <c r="E15016" s="1" t="s">
        <v>40341</v>
      </c>
      <c r="F15016" s="1">
        <f t="shared" si="1957"/>
        <v>41666.788727395833</v>
      </c>
      <c r="G15016" s="1">
        <v>14683</v>
      </c>
      <c r="H15016" s="1">
        <f>+H15031</f>
        <v>0</v>
      </c>
      <c r="I15016" s="1">
        <v>14683</v>
      </c>
      <c r="J15016" s="1">
        <f t="shared" si="1960"/>
        <v>0</v>
      </c>
      <c r="K15016" s="1">
        <f t="shared" si="1961"/>
        <v>0</v>
      </c>
      <c r="L15016" s="1">
        <f t="shared" si="1962"/>
        <v>0</v>
      </c>
      <c r="M15016" s="1">
        <f t="shared" si="1959"/>
        <v>0</v>
      </c>
      <c r="N15016" s="1">
        <v>0</v>
      </c>
    </row>
    <row r="15017" spans="1:14" x14ac:dyDescent="0.3">
      <c r="A15017" s="1" t="s">
        <v>3333</v>
      </c>
      <c r="B15017" s="1" t="s">
        <v>40342</v>
      </c>
      <c r="C15017" s="2">
        <v>2</v>
      </c>
      <c r="D15017" s="1" t="s">
        <v>40343</v>
      </c>
      <c r="E15017" s="1" t="s">
        <v>40344</v>
      </c>
      <c r="F15017" s="1">
        <f t="shared" si="1957"/>
        <v>42125.789246481479</v>
      </c>
      <c r="G15017" s="1">
        <v>21488</v>
      </c>
      <c r="H15017" s="1">
        <f>+H15032</f>
        <v>0</v>
      </c>
      <c r="I15017" s="1">
        <v>21488</v>
      </c>
      <c r="J15017" s="1">
        <f t="shared" si="1960"/>
        <v>0</v>
      </c>
      <c r="K15017" s="1">
        <f t="shared" si="1961"/>
        <v>0</v>
      </c>
      <c r="L15017" s="1">
        <f t="shared" si="1962"/>
        <v>0</v>
      </c>
      <c r="M15017" s="1">
        <f t="shared" si="1959"/>
        <v>0</v>
      </c>
      <c r="N15017" s="1">
        <v>0</v>
      </c>
    </row>
    <row r="15018" spans="1:14" x14ac:dyDescent="0.3">
      <c r="A15018" s="1" t="s">
        <v>924</v>
      </c>
      <c r="B15018" s="1" t="s">
        <v>40342</v>
      </c>
      <c r="C15018" s="2">
        <v>2</v>
      </c>
      <c r="D15018" s="1" t="s">
        <v>40345</v>
      </c>
      <c r="E15018" s="1" t="s">
        <v>40346</v>
      </c>
      <c r="F15018" s="1">
        <f t="shared" si="1957"/>
        <v>42211.879669606482</v>
      </c>
      <c r="G15018" s="1">
        <v>27909</v>
      </c>
      <c r="H15018" s="1">
        <f>+H15033</f>
        <v>0</v>
      </c>
      <c r="I15018" s="1">
        <v>27909</v>
      </c>
      <c r="J15018" s="1">
        <f t="shared" si="1960"/>
        <v>0</v>
      </c>
      <c r="K15018" s="1">
        <f t="shared" si="1961"/>
        <v>0</v>
      </c>
      <c r="L15018" s="1">
        <f t="shared" si="1962"/>
        <v>0</v>
      </c>
      <c r="M15018" s="1">
        <f t="shared" si="1959"/>
        <v>0</v>
      </c>
      <c r="N15018" s="1">
        <v>0</v>
      </c>
    </row>
    <row r="15019" spans="1:14" x14ac:dyDescent="0.3">
      <c r="A15019" s="1" t="s">
        <v>3189</v>
      </c>
      <c r="B15019" s="1" t="s">
        <v>40342</v>
      </c>
      <c r="C15019" s="2">
        <v>2</v>
      </c>
      <c r="D15019" s="1" t="s">
        <v>40347</v>
      </c>
      <c r="E15019" s="1" t="s">
        <v>40348</v>
      </c>
      <c r="F15019" s="1">
        <f t="shared" si="1957"/>
        <v>41427.746202789349</v>
      </c>
      <c r="G15019" s="1">
        <v>27949</v>
      </c>
      <c r="H15019" s="1">
        <f>+H15034</f>
        <v>0</v>
      </c>
      <c r="I15019" s="1">
        <v>27949</v>
      </c>
      <c r="J15019" s="1">
        <f t="shared" si="1960"/>
        <v>1</v>
      </c>
      <c r="K15019" s="1">
        <f t="shared" si="1961"/>
        <v>0</v>
      </c>
      <c r="L15019" s="1">
        <f t="shared" si="1962"/>
        <v>0</v>
      </c>
      <c r="M15019" s="1">
        <f t="shared" si="1959"/>
        <v>0</v>
      </c>
      <c r="N15019" s="1">
        <v>0</v>
      </c>
    </row>
    <row r="15020" spans="1:14" x14ac:dyDescent="0.3">
      <c r="A15020" s="1" t="s">
        <v>6213</v>
      </c>
      <c r="B15020" s="1" t="s">
        <v>40342</v>
      </c>
      <c r="C15020" s="2">
        <v>2</v>
      </c>
      <c r="D15020" s="1" t="s">
        <v>40349</v>
      </c>
      <c r="E15020" s="1" t="s">
        <v>40350</v>
      </c>
      <c r="F15020" s="1">
        <f t="shared" si="1957"/>
        <v>41955.153451377315</v>
      </c>
      <c r="G15020" s="1">
        <v>48243</v>
      </c>
      <c r="H15020" s="1">
        <f>+H15035</f>
        <v>0</v>
      </c>
      <c r="I15020" s="1">
        <v>48243</v>
      </c>
      <c r="J15020" s="1">
        <f t="shared" si="1960"/>
        <v>1</v>
      </c>
      <c r="K15020" s="1">
        <f t="shared" si="1961"/>
        <v>0</v>
      </c>
      <c r="L15020" s="1">
        <f t="shared" si="1962"/>
        <v>0</v>
      </c>
      <c r="M15020" s="1">
        <f t="shared" si="1959"/>
        <v>0</v>
      </c>
      <c r="N15020" s="1">
        <v>0</v>
      </c>
    </row>
    <row r="15021" spans="1:14" x14ac:dyDescent="0.3">
      <c r="A15021" s="1" t="s">
        <v>22628</v>
      </c>
      <c r="B15021" s="1" t="s">
        <v>40351</v>
      </c>
      <c r="C15021" s="2">
        <v>2</v>
      </c>
      <c r="D15021" s="1" t="s">
        <v>40352</v>
      </c>
      <c r="E15021" s="1" t="s">
        <v>40353</v>
      </c>
      <c r="F15021" s="1">
        <f t="shared" si="1957"/>
        <v>40524.81826388889</v>
      </c>
      <c r="G15021" s="1">
        <v>7382</v>
      </c>
      <c r="H15021" s="1">
        <v>0</v>
      </c>
      <c r="I15021" s="1">
        <v>7382</v>
      </c>
      <c r="J15021" s="1">
        <f t="shared" si="1960"/>
        <v>0</v>
      </c>
      <c r="K15021" s="1">
        <f t="shared" si="1961"/>
        <v>0</v>
      </c>
      <c r="L15021" s="1">
        <f t="shared" si="1962"/>
        <v>0</v>
      </c>
      <c r="M15021" s="1">
        <f t="shared" si="1959"/>
        <v>0</v>
      </c>
      <c r="N15021" s="1">
        <v>0</v>
      </c>
    </row>
    <row r="15022" spans="1:14" x14ac:dyDescent="0.3">
      <c r="A15022" s="1" t="s">
        <v>1018</v>
      </c>
      <c r="B15022" s="1" t="s">
        <v>40351</v>
      </c>
      <c r="C15022" s="2">
        <v>2</v>
      </c>
      <c r="D15022" s="1" t="s">
        <v>40354</v>
      </c>
      <c r="E15022" s="1" t="s">
        <v>40355</v>
      </c>
      <c r="F15022" s="1">
        <f t="shared" si="1957"/>
        <v>42061.021070196759</v>
      </c>
      <c r="G15022" s="1">
        <v>29247</v>
      </c>
      <c r="H15022" s="1">
        <f t="shared" ref="H15022:H15030" si="1964">+H15037</f>
        <v>0</v>
      </c>
      <c r="I15022" s="1">
        <v>29247</v>
      </c>
      <c r="J15022" s="1">
        <f t="shared" si="1960"/>
        <v>0</v>
      </c>
      <c r="K15022" s="1">
        <f t="shared" si="1961"/>
        <v>0</v>
      </c>
      <c r="L15022" s="1">
        <f t="shared" si="1962"/>
        <v>0</v>
      </c>
      <c r="M15022" s="1">
        <f t="shared" si="1959"/>
        <v>0</v>
      </c>
      <c r="N15022" s="1">
        <v>0</v>
      </c>
    </row>
    <row r="15023" spans="1:14" x14ac:dyDescent="0.3">
      <c r="A15023" s="1" t="s">
        <v>19219</v>
      </c>
      <c r="B15023" s="1" t="s">
        <v>40356</v>
      </c>
      <c r="C15023" s="2">
        <v>10</v>
      </c>
      <c r="D15023" s="1" t="s">
        <v>40357</v>
      </c>
      <c r="E15023" s="1" t="s">
        <v>40358</v>
      </c>
      <c r="F15023" s="1">
        <f t="shared" si="1957"/>
        <v>41585.94905239583</v>
      </c>
      <c r="G15023" s="1">
        <v>16452</v>
      </c>
      <c r="H15023" s="1">
        <f t="shared" si="1964"/>
        <v>0</v>
      </c>
      <c r="I15023" s="1">
        <v>16452</v>
      </c>
      <c r="J15023" s="1">
        <f t="shared" si="1960"/>
        <v>0</v>
      </c>
      <c r="K15023" s="1">
        <f t="shared" si="1961"/>
        <v>0</v>
      </c>
      <c r="L15023" s="1">
        <f t="shared" si="1962"/>
        <v>0</v>
      </c>
      <c r="M15023" s="1">
        <f t="shared" si="1959"/>
        <v>0</v>
      </c>
      <c r="N15023" s="1">
        <v>0</v>
      </c>
    </row>
    <row r="15024" spans="1:14" x14ac:dyDescent="0.3">
      <c r="A15024" s="1" t="s">
        <v>14387</v>
      </c>
      <c r="B15024" s="1" t="s">
        <v>40356</v>
      </c>
      <c r="C15024" s="2">
        <v>10</v>
      </c>
      <c r="D15024" s="1" t="s">
        <v>40359</v>
      </c>
      <c r="E15024" s="1" t="s">
        <v>40360</v>
      </c>
      <c r="F15024" s="1">
        <f t="shared" si="1957"/>
        <v>41005.744074074071</v>
      </c>
      <c r="G15024" s="1">
        <v>29369</v>
      </c>
      <c r="H15024" s="1">
        <f t="shared" si="1964"/>
        <v>0</v>
      </c>
      <c r="I15024" s="1">
        <v>29369</v>
      </c>
      <c r="J15024" s="1">
        <f t="shared" si="1960"/>
        <v>0</v>
      </c>
      <c r="K15024" s="1">
        <f t="shared" si="1961"/>
        <v>0</v>
      </c>
      <c r="L15024" s="1">
        <f t="shared" si="1962"/>
        <v>0</v>
      </c>
      <c r="M15024" s="1">
        <f t="shared" si="1959"/>
        <v>0</v>
      </c>
      <c r="N15024" s="1">
        <v>0</v>
      </c>
    </row>
    <row r="15025" spans="1:14" x14ac:dyDescent="0.3">
      <c r="A15025" s="1" t="s">
        <v>18979</v>
      </c>
      <c r="B15025" s="1" t="s">
        <v>40361</v>
      </c>
      <c r="C15025" s="2">
        <v>2</v>
      </c>
      <c r="D15025" s="1" t="s">
        <v>40362</v>
      </c>
      <c r="E15025" s="1" t="s">
        <v>40363</v>
      </c>
      <c r="F15025" s="1">
        <f t="shared" si="1957"/>
        <v>42371.878341805554</v>
      </c>
      <c r="G15025" s="1">
        <v>27187</v>
      </c>
      <c r="H15025" s="1">
        <f t="shared" si="1964"/>
        <v>0</v>
      </c>
      <c r="I15025" s="1">
        <v>27187</v>
      </c>
      <c r="J15025" s="1">
        <f t="shared" si="1960"/>
        <v>0</v>
      </c>
      <c r="K15025" s="1">
        <f t="shared" si="1961"/>
        <v>0</v>
      </c>
      <c r="L15025" s="1">
        <f t="shared" si="1962"/>
        <v>0</v>
      </c>
      <c r="M15025" s="1">
        <f t="shared" si="1959"/>
        <v>0</v>
      </c>
      <c r="N15025" s="1">
        <v>0</v>
      </c>
    </row>
    <row r="15026" spans="1:14" x14ac:dyDescent="0.3">
      <c r="A15026" s="1" t="s">
        <v>9789</v>
      </c>
      <c r="B15026" s="1" t="s">
        <v>40361</v>
      </c>
      <c r="C15026" s="2">
        <v>10</v>
      </c>
      <c r="D15026" s="1" t="s">
        <v>40364</v>
      </c>
      <c r="E15026" s="1" t="s">
        <v>40365</v>
      </c>
      <c r="F15026" s="1">
        <f t="shared" si="1957"/>
        <v>40637.538356481484</v>
      </c>
      <c r="G15026" s="1">
        <v>35157</v>
      </c>
      <c r="H15026" s="1">
        <f t="shared" si="1964"/>
        <v>0</v>
      </c>
      <c r="I15026" s="1">
        <v>35157</v>
      </c>
      <c r="J15026" s="1">
        <f t="shared" si="1960"/>
        <v>0</v>
      </c>
      <c r="K15026" s="1">
        <f t="shared" si="1961"/>
        <v>0</v>
      </c>
      <c r="L15026" s="1">
        <f t="shared" si="1962"/>
        <v>0</v>
      </c>
      <c r="M15026" s="1">
        <f t="shared" si="1959"/>
        <v>0</v>
      </c>
      <c r="N15026" s="1">
        <v>0</v>
      </c>
    </row>
    <row r="15027" spans="1:14" x14ac:dyDescent="0.3">
      <c r="A15027" s="1" t="s">
        <v>10821</v>
      </c>
      <c r="B15027" s="1" t="s">
        <v>40361</v>
      </c>
      <c r="C15027" s="2">
        <v>1</v>
      </c>
      <c r="D15027" s="1" t="s">
        <v>40366</v>
      </c>
      <c r="E15027" s="1" t="s">
        <v>40367</v>
      </c>
      <c r="F15027" s="1">
        <f t="shared" si="1957"/>
        <v>41971.920783807873</v>
      </c>
      <c r="G15027" s="1">
        <v>39982</v>
      </c>
      <c r="H15027" s="1">
        <f t="shared" si="1964"/>
        <v>0</v>
      </c>
      <c r="I15027" s="1">
        <v>39982</v>
      </c>
      <c r="J15027" s="1">
        <f t="shared" si="1960"/>
        <v>1</v>
      </c>
      <c r="K15027" s="1">
        <f t="shared" si="1961"/>
        <v>0</v>
      </c>
      <c r="L15027" s="1">
        <f t="shared" si="1962"/>
        <v>0</v>
      </c>
      <c r="M15027" s="1">
        <f t="shared" si="1959"/>
        <v>0</v>
      </c>
      <c r="N15027" s="1">
        <v>0</v>
      </c>
    </row>
    <row r="15028" spans="1:14" x14ac:dyDescent="0.3">
      <c r="A15028" s="1" t="s">
        <v>104</v>
      </c>
      <c r="B15028" s="1" t="s">
        <v>40368</v>
      </c>
      <c r="C15028" s="2">
        <v>4</v>
      </c>
      <c r="D15028" s="1" t="s">
        <v>40369</v>
      </c>
      <c r="E15028" s="1" t="s">
        <v>40370</v>
      </c>
      <c r="F15028" s="1">
        <f t="shared" si="1957"/>
        <v>40926.90896990741</v>
      </c>
      <c r="G15028" s="1">
        <v>31226</v>
      </c>
      <c r="H15028" s="1">
        <f t="shared" si="1964"/>
        <v>0</v>
      </c>
      <c r="I15028" s="1">
        <v>31226</v>
      </c>
      <c r="J15028" s="1">
        <f t="shared" si="1960"/>
        <v>0</v>
      </c>
      <c r="K15028" s="1">
        <f t="shared" si="1961"/>
        <v>0</v>
      </c>
      <c r="L15028" s="1">
        <f t="shared" si="1962"/>
        <v>0</v>
      </c>
      <c r="M15028" s="1">
        <f t="shared" si="1959"/>
        <v>0</v>
      </c>
      <c r="N15028" s="1">
        <v>0</v>
      </c>
    </row>
    <row r="15029" spans="1:14" x14ac:dyDescent="0.3">
      <c r="A15029" s="1" t="s">
        <v>921</v>
      </c>
      <c r="B15029" s="1" t="s">
        <v>40371</v>
      </c>
      <c r="C15029" s="2">
        <v>2</v>
      </c>
      <c r="D15029" s="1" t="s">
        <v>40372</v>
      </c>
      <c r="E15029" s="1" t="s">
        <v>40373</v>
      </c>
      <c r="F15029" s="1">
        <f t="shared" si="1957"/>
        <v>41873.665788449071</v>
      </c>
      <c r="G15029" s="1">
        <v>26714</v>
      </c>
      <c r="H15029" s="1">
        <f t="shared" si="1964"/>
        <v>0</v>
      </c>
      <c r="I15029" s="1">
        <v>26714</v>
      </c>
      <c r="J15029" s="1">
        <f t="shared" si="1960"/>
        <v>0</v>
      </c>
      <c r="K15029" s="1">
        <f t="shared" si="1961"/>
        <v>0</v>
      </c>
      <c r="L15029" s="1">
        <f t="shared" si="1962"/>
        <v>0</v>
      </c>
      <c r="M15029" s="1">
        <f t="shared" si="1959"/>
        <v>0</v>
      </c>
      <c r="N15029" s="1">
        <v>0</v>
      </c>
    </row>
    <row r="15030" spans="1:14" x14ac:dyDescent="0.3">
      <c r="A15030" s="1" t="s">
        <v>2135</v>
      </c>
      <c r="B15030" s="1" t="s">
        <v>40371</v>
      </c>
      <c r="C15030" s="2">
        <v>2</v>
      </c>
      <c r="D15030" s="1" t="s">
        <v>40374</v>
      </c>
      <c r="E15030" s="1" t="s">
        <v>40375</v>
      </c>
      <c r="F15030" s="1">
        <f t="shared" si="1957"/>
        <v>41727.685739768516</v>
      </c>
      <c r="G15030" s="1">
        <v>52935</v>
      </c>
      <c r="H15030" s="1">
        <f t="shared" si="1964"/>
        <v>0</v>
      </c>
      <c r="I15030" s="1">
        <v>52935</v>
      </c>
      <c r="J15030" s="1">
        <f t="shared" si="1960"/>
        <v>0</v>
      </c>
      <c r="K15030" s="1">
        <f t="shared" si="1961"/>
        <v>0</v>
      </c>
      <c r="L15030" s="1">
        <f t="shared" si="1962"/>
        <v>0</v>
      </c>
      <c r="M15030" s="1">
        <f t="shared" si="1959"/>
        <v>0</v>
      </c>
      <c r="N15030" s="1">
        <v>0</v>
      </c>
    </row>
    <row r="15031" spans="1:14" x14ac:dyDescent="0.3">
      <c r="A15031" s="1" t="s">
        <v>830</v>
      </c>
      <c r="B15031" s="1" t="s">
        <v>40376</v>
      </c>
      <c r="C15031" s="2">
        <v>1</v>
      </c>
      <c r="D15031" s="1" t="s">
        <v>40377</v>
      </c>
      <c r="E15031" s="1" t="s">
        <v>40378</v>
      </c>
      <c r="F15031" s="1">
        <f t="shared" si="1957"/>
        <v>42128.829464189817</v>
      </c>
      <c r="G15031" s="1">
        <v>1764</v>
      </c>
      <c r="H15031" s="1">
        <v>0</v>
      </c>
      <c r="I15031" s="1">
        <v>1764</v>
      </c>
      <c r="J15031" s="1">
        <f t="shared" si="1960"/>
        <v>0</v>
      </c>
      <c r="K15031" s="1">
        <f t="shared" si="1961"/>
        <v>0</v>
      </c>
      <c r="L15031" s="1">
        <f t="shared" si="1962"/>
        <v>0</v>
      </c>
      <c r="M15031" s="1">
        <f t="shared" si="1959"/>
        <v>0</v>
      </c>
      <c r="N15031" s="1">
        <v>0</v>
      </c>
    </row>
    <row r="15032" spans="1:14" x14ac:dyDescent="0.3">
      <c r="A15032" s="1" t="s">
        <v>1670</v>
      </c>
      <c r="B15032" s="1" t="s">
        <v>40376</v>
      </c>
      <c r="C15032" s="2">
        <v>2</v>
      </c>
      <c r="D15032" s="1" t="s">
        <v>40379</v>
      </c>
      <c r="E15032" s="1" t="s">
        <v>40380</v>
      </c>
      <c r="F15032" s="1">
        <f t="shared" si="1957"/>
        <v>41091.740973842592</v>
      </c>
      <c r="G15032" s="1">
        <v>36254</v>
      </c>
      <c r="H15032" s="1">
        <f>+H15047</f>
        <v>0</v>
      </c>
      <c r="I15032" s="1">
        <v>36254</v>
      </c>
      <c r="J15032" s="1">
        <f t="shared" si="1960"/>
        <v>0</v>
      </c>
      <c r="K15032" s="1">
        <f t="shared" si="1961"/>
        <v>0</v>
      </c>
      <c r="L15032" s="1">
        <f t="shared" si="1962"/>
        <v>0</v>
      </c>
      <c r="M15032" s="1">
        <f t="shared" si="1959"/>
        <v>0</v>
      </c>
      <c r="N15032" s="1">
        <v>0</v>
      </c>
    </row>
    <row r="15033" spans="1:14" x14ac:dyDescent="0.3">
      <c r="A15033" s="1" t="s">
        <v>912</v>
      </c>
      <c r="B15033" s="1" t="s">
        <v>40381</v>
      </c>
      <c r="C15033" s="2">
        <v>10</v>
      </c>
      <c r="D15033" s="1" t="s">
        <v>40382</v>
      </c>
      <c r="E15033" s="1" t="s">
        <v>40383</v>
      </c>
      <c r="F15033" s="1">
        <f t="shared" si="1957"/>
        <v>41372.517946851855</v>
      </c>
      <c r="G15033" s="1">
        <v>23461</v>
      </c>
      <c r="H15033" s="1">
        <f>+H15048</f>
        <v>0</v>
      </c>
      <c r="I15033" s="1">
        <v>23461</v>
      </c>
      <c r="J15033" s="1">
        <f t="shared" si="1960"/>
        <v>0</v>
      </c>
      <c r="K15033" s="1">
        <f t="shared" si="1961"/>
        <v>0</v>
      </c>
      <c r="L15033" s="1">
        <f t="shared" si="1962"/>
        <v>0</v>
      </c>
      <c r="M15033" s="1">
        <f t="shared" si="1959"/>
        <v>0</v>
      </c>
      <c r="N15033" s="1">
        <v>0</v>
      </c>
    </row>
    <row r="15034" spans="1:14" x14ac:dyDescent="0.3">
      <c r="A15034" s="1" t="s">
        <v>104</v>
      </c>
      <c r="B15034" s="1" t="s">
        <v>40384</v>
      </c>
      <c r="C15034" s="2">
        <v>10</v>
      </c>
      <c r="D15034" s="1" t="s">
        <v>40385</v>
      </c>
      <c r="E15034" s="1" t="s">
        <v>40386</v>
      </c>
      <c r="F15034" s="1">
        <f t="shared" si="1957"/>
        <v>40420.466898148145</v>
      </c>
      <c r="G15034" s="1">
        <v>4495</v>
      </c>
      <c r="H15034" s="1">
        <v>0</v>
      </c>
      <c r="I15034" s="1">
        <v>4495</v>
      </c>
      <c r="J15034" s="1">
        <f t="shared" si="1960"/>
        <v>0</v>
      </c>
      <c r="K15034" s="1">
        <f t="shared" si="1961"/>
        <v>0</v>
      </c>
      <c r="L15034" s="1">
        <f t="shared" si="1962"/>
        <v>0</v>
      </c>
      <c r="M15034" s="1">
        <f t="shared" si="1959"/>
        <v>0</v>
      </c>
      <c r="N15034" s="1">
        <v>0</v>
      </c>
    </row>
    <row r="15035" spans="1:14" x14ac:dyDescent="0.3">
      <c r="A15035" s="1" t="s">
        <v>801</v>
      </c>
      <c r="B15035" s="1" t="s">
        <v>40387</v>
      </c>
      <c r="C15035" s="2">
        <v>10</v>
      </c>
      <c r="D15035" s="1" t="s">
        <v>40388</v>
      </c>
      <c r="E15035" s="1" t="s">
        <v>40389</v>
      </c>
      <c r="F15035" s="1">
        <f t="shared" si="1957"/>
        <v>41783.716289270837</v>
      </c>
      <c r="G15035" s="1">
        <v>28564</v>
      </c>
      <c r="H15035" s="1">
        <f>+H15050</f>
        <v>0</v>
      </c>
      <c r="I15035" s="1">
        <v>28564</v>
      </c>
      <c r="J15035" s="1">
        <f t="shared" si="1960"/>
        <v>0</v>
      </c>
      <c r="K15035" s="1">
        <f t="shared" si="1961"/>
        <v>0</v>
      </c>
      <c r="L15035" s="1">
        <f t="shared" si="1962"/>
        <v>0</v>
      </c>
      <c r="M15035" s="1">
        <f t="shared" si="1959"/>
        <v>0</v>
      </c>
      <c r="N15035" s="1">
        <v>0</v>
      </c>
    </row>
    <row r="15036" spans="1:14" x14ac:dyDescent="0.3">
      <c r="A15036" s="1" t="s">
        <v>222</v>
      </c>
      <c r="B15036" s="1" t="s">
        <v>40390</v>
      </c>
      <c r="C15036" s="2">
        <v>2</v>
      </c>
      <c r="D15036" s="1" t="s">
        <v>40391</v>
      </c>
      <c r="E15036" s="1" t="s">
        <v>40392</v>
      </c>
      <c r="F15036" s="1">
        <f t="shared" si="1957"/>
        <v>42189.123825509261</v>
      </c>
      <c r="G15036" s="1">
        <v>17511</v>
      </c>
      <c r="H15036" s="1">
        <f>+H15051</f>
        <v>0</v>
      </c>
      <c r="I15036" s="1">
        <v>17511</v>
      </c>
      <c r="J15036" s="1">
        <f t="shared" si="1960"/>
        <v>0</v>
      </c>
      <c r="K15036" s="1">
        <f t="shared" si="1961"/>
        <v>0</v>
      </c>
      <c r="L15036" s="1">
        <f t="shared" si="1962"/>
        <v>0</v>
      </c>
      <c r="M15036" s="1">
        <f t="shared" si="1959"/>
        <v>0</v>
      </c>
      <c r="N15036" s="1">
        <v>0</v>
      </c>
    </row>
    <row r="15037" spans="1:14" x14ac:dyDescent="0.3">
      <c r="A15037" s="1" t="s">
        <v>1286</v>
      </c>
      <c r="B15037" s="1" t="s">
        <v>40390</v>
      </c>
      <c r="C15037" s="2">
        <v>10</v>
      </c>
      <c r="D15037" s="1" t="s">
        <v>40393</v>
      </c>
      <c r="E15037" s="1" t="s">
        <v>40394</v>
      </c>
      <c r="F15037" s="1">
        <f t="shared" si="1957"/>
        <v>41130.744855046294</v>
      </c>
      <c r="G15037" s="1">
        <v>33871</v>
      </c>
      <c r="H15037" s="1">
        <f>+H15052</f>
        <v>0</v>
      </c>
      <c r="I15037" s="1">
        <v>33871</v>
      </c>
      <c r="J15037" s="1">
        <f t="shared" si="1960"/>
        <v>0</v>
      </c>
      <c r="K15037" s="1">
        <f t="shared" si="1961"/>
        <v>0</v>
      </c>
      <c r="L15037" s="1">
        <f t="shared" si="1962"/>
        <v>0</v>
      </c>
      <c r="M15037" s="1">
        <f t="shared" si="1959"/>
        <v>0</v>
      </c>
      <c r="N15037" s="1">
        <v>0</v>
      </c>
    </row>
    <row r="15038" spans="1:14" x14ac:dyDescent="0.3">
      <c r="A15038" s="1" t="s">
        <v>12151</v>
      </c>
      <c r="B15038" s="1" t="s">
        <v>40390</v>
      </c>
      <c r="C15038" s="2">
        <v>10</v>
      </c>
      <c r="D15038" s="1" t="s">
        <v>40395</v>
      </c>
      <c r="E15038" s="1" t="s">
        <v>40396</v>
      </c>
      <c r="F15038" s="1">
        <f t="shared" si="1957"/>
        <v>41062.907025462962</v>
      </c>
      <c r="G15038" s="1">
        <v>34044</v>
      </c>
      <c r="H15038" s="1">
        <f>+H15053</f>
        <v>0</v>
      </c>
      <c r="I15038" s="1">
        <v>34044</v>
      </c>
      <c r="J15038" s="1">
        <f t="shared" si="1960"/>
        <v>1</v>
      </c>
      <c r="K15038" s="1">
        <f t="shared" si="1961"/>
        <v>0</v>
      </c>
      <c r="L15038" s="1">
        <f t="shared" si="1962"/>
        <v>0</v>
      </c>
      <c r="M15038" s="1">
        <f t="shared" si="1959"/>
        <v>0</v>
      </c>
      <c r="N15038" s="1">
        <v>0</v>
      </c>
    </row>
    <row r="15039" spans="1:14" x14ac:dyDescent="0.3">
      <c r="A15039" s="1" t="s">
        <v>6175</v>
      </c>
      <c r="B15039" s="1" t="s">
        <v>40390</v>
      </c>
      <c r="C15039" s="2">
        <v>3</v>
      </c>
      <c r="D15039" s="1" t="s">
        <v>40397</v>
      </c>
      <c r="E15039" s="1" t="s">
        <v>40398</v>
      </c>
      <c r="F15039" s="1">
        <f t="shared" si="1957"/>
        <v>40720.597812499997</v>
      </c>
      <c r="G15039" s="1">
        <v>49616</v>
      </c>
      <c r="H15039" s="1">
        <f>+H15054</f>
        <v>0</v>
      </c>
      <c r="I15039" s="1">
        <v>49616</v>
      </c>
      <c r="J15039" s="1">
        <f t="shared" si="1960"/>
        <v>1</v>
      </c>
      <c r="K15039" s="1">
        <f t="shared" si="1961"/>
        <v>0</v>
      </c>
      <c r="L15039" s="1">
        <f t="shared" si="1962"/>
        <v>0</v>
      </c>
      <c r="M15039" s="1">
        <f t="shared" si="1959"/>
        <v>0</v>
      </c>
      <c r="N15039" s="1">
        <v>0</v>
      </c>
    </row>
    <row r="15040" spans="1:14" x14ac:dyDescent="0.3">
      <c r="A15040" s="1" t="s">
        <v>4782</v>
      </c>
      <c r="B15040" s="1" t="s">
        <v>40399</v>
      </c>
      <c r="C15040" s="2">
        <v>10</v>
      </c>
      <c r="D15040" s="1" t="s">
        <v>40400</v>
      </c>
      <c r="E15040" s="1" t="s">
        <v>40401</v>
      </c>
      <c r="F15040" s="1">
        <f t="shared" si="1957"/>
        <v>41678.676686180559</v>
      </c>
      <c r="G15040" s="1">
        <v>6006</v>
      </c>
      <c r="H15040" s="1">
        <v>0</v>
      </c>
      <c r="I15040" s="1">
        <v>6006</v>
      </c>
      <c r="J15040" s="1">
        <f t="shared" si="1960"/>
        <v>0</v>
      </c>
      <c r="K15040" s="1">
        <f t="shared" si="1961"/>
        <v>0</v>
      </c>
      <c r="L15040" s="1">
        <f t="shared" si="1962"/>
        <v>0</v>
      </c>
      <c r="M15040" s="1">
        <f t="shared" si="1959"/>
        <v>0</v>
      </c>
      <c r="N15040" s="1">
        <v>0</v>
      </c>
    </row>
    <row r="15041" spans="1:14" x14ac:dyDescent="0.3">
      <c r="A15041" s="1" t="s">
        <v>304</v>
      </c>
      <c r="B15041" s="1" t="s">
        <v>40399</v>
      </c>
      <c r="C15041" s="2">
        <v>10</v>
      </c>
      <c r="D15041" s="1" t="s">
        <v>40402</v>
      </c>
      <c r="E15041" s="1" t="s">
        <v>40403</v>
      </c>
      <c r="F15041" s="1">
        <f t="shared" ref="F15041:F15104" si="1965">DATEVALUE(E15041)+TIMEVALUE(E15041)</f>
        <v>41881.321931365739</v>
      </c>
      <c r="G15041" s="1">
        <v>42299</v>
      </c>
      <c r="H15041" s="1">
        <f t="shared" ref="H15041:H15046" si="1966">+H15056</f>
        <v>0</v>
      </c>
      <c r="I15041" s="1">
        <v>42299</v>
      </c>
      <c r="J15041" s="1">
        <f t="shared" si="1960"/>
        <v>0</v>
      </c>
      <c r="K15041" s="1">
        <f t="shared" si="1961"/>
        <v>0</v>
      </c>
      <c r="L15041" s="1">
        <f t="shared" si="1962"/>
        <v>0</v>
      </c>
      <c r="M15041" s="1">
        <f t="shared" ref="M15041:M15104" si="1967">IF(OR(K15041,L15041), 1, 0)</f>
        <v>0</v>
      </c>
      <c r="N15041" s="1">
        <v>0</v>
      </c>
    </row>
    <row r="15042" spans="1:14" x14ac:dyDescent="0.3">
      <c r="A15042" s="1" t="s">
        <v>195</v>
      </c>
      <c r="B15042" s="1" t="s">
        <v>40404</v>
      </c>
      <c r="C15042" s="2">
        <v>8</v>
      </c>
      <c r="D15042" s="1" t="s">
        <v>40405</v>
      </c>
      <c r="E15042" s="1" t="s">
        <v>40406</v>
      </c>
      <c r="F15042" s="1">
        <f t="shared" si="1965"/>
        <v>41837.81262488426</v>
      </c>
      <c r="G15042" s="1">
        <v>8547</v>
      </c>
      <c r="H15042" s="1">
        <f t="shared" si="1966"/>
        <v>0</v>
      </c>
      <c r="I15042" s="1">
        <v>8547</v>
      </c>
      <c r="J15042" s="1">
        <f t="shared" si="1960"/>
        <v>0</v>
      </c>
      <c r="K15042" s="1">
        <f t="shared" si="1961"/>
        <v>0</v>
      </c>
      <c r="L15042" s="1">
        <f t="shared" si="1962"/>
        <v>0</v>
      </c>
      <c r="M15042" s="1">
        <f t="shared" si="1967"/>
        <v>0</v>
      </c>
      <c r="N15042" s="1">
        <v>0</v>
      </c>
    </row>
    <row r="15043" spans="1:14" x14ac:dyDescent="0.3">
      <c r="A15043" s="1" t="s">
        <v>8428</v>
      </c>
      <c r="B15043" s="1" t="s">
        <v>40404</v>
      </c>
      <c r="C15043" s="2">
        <v>2</v>
      </c>
      <c r="D15043" s="1" t="s">
        <v>40407</v>
      </c>
      <c r="E15043" s="1" t="s">
        <v>40408</v>
      </c>
      <c r="F15043" s="1">
        <f t="shared" si="1965"/>
        <v>40417.844027777777</v>
      </c>
      <c r="G15043" s="1">
        <v>32856</v>
      </c>
      <c r="H15043" s="1">
        <f t="shared" si="1966"/>
        <v>0</v>
      </c>
      <c r="I15043" s="1">
        <v>32856</v>
      </c>
      <c r="J15043" s="1">
        <f t="shared" ref="J15043:J15106" si="1968">IF(AND(EXACT(B15042,B15043), EXACT(B15041,B15042)), 1, 0)</f>
        <v>0</v>
      </c>
      <c r="K15043" s="1">
        <f t="shared" ref="K15043:K15106" si="1969">IF(AND(J15043=1, EXACT(A15041, A15042), EXACT(A15042, A15043)), 1, 0)</f>
        <v>0</v>
      </c>
      <c r="L15043" s="1">
        <f t="shared" ref="L15043:L15106" si="1970">IF(AND(J15043=1, EXACT(D15041, D15042), EXACT(D15042, D15043), F15043-F15041&lt;365), 1, 0)</f>
        <v>0</v>
      </c>
      <c r="M15043" s="1">
        <f t="shared" si="1967"/>
        <v>0</v>
      </c>
      <c r="N15043" s="1">
        <v>0</v>
      </c>
    </row>
    <row r="15044" spans="1:14" x14ac:dyDescent="0.3">
      <c r="A15044" s="1" t="s">
        <v>1975</v>
      </c>
      <c r="B15044" s="1" t="s">
        <v>40404</v>
      </c>
      <c r="C15044" s="2">
        <v>9</v>
      </c>
      <c r="D15044" s="1" t="s">
        <v>40409</v>
      </c>
      <c r="E15044" s="1" t="s">
        <v>40410</v>
      </c>
      <c r="F15044" s="1">
        <f t="shared" si="1965"/>
        <v>42061.831010798611</v>
      </c>
      <c r="G15044" s="1">
        <v>33266</v>
      </c>
      <c r="H15044" s="1">
        <f t="shared" si="1966"/>
        <v>0</v>
      </c>
      <c r="I15044" s="1">
        <v>33266</v>
      </c>
      <c r="J15044" s="1">
        <f t="shared" si="1968"/>
        <v>1</v>
      </c>
      <c r="K15044" s="1">
        <f t="shared" si="1969"/>
        <v>0</v>
      </c>
      <c r="L15044" s="1">
        <f t="shared" si="1970"/>
        <v>0</v>
      </c>
      <c r="M15044" s="1">
        <f t="shared" si="1967"/>
        <v>0</v>
      </c>
      <c r="N15044" s="1">
        <v>0</v>
      </c>
    </row>
    <row r="15045" spans="1:14" x14ac:dyDescent="0.3">
      <c r="A15045" s="1" t="s">
        <v>1300</v>
      </c>
      <c r="B15045" s="1" t="s">
        <v>40404</v>
      </c>
      <c r="C15045" s="2">
        <v>8</v>
      </c>
      <c r="D15045" s="1" t="s">
        <v>40411</v>
      </c>
      <c r="E15045" s="1" t="s">
        <v>40412</v>
      </c>
      <c r="F15045" s="1">
        <f t="shared" si="1965"/>
        <v>40417.864212962966</v>
      </c>
      <c r="G15045" s="1">
        <v>34166</v>
      </c>
      <c r="H15045" s="1">
        <f t="shared" si="1966"/>
        <v>0</v>
      </c>
      <c r="I15045" s="1">
        <v>34166</v>
      </c>
      <c r="J15045" s="1">
        <f t="shared" si="1968"/>
        <v>1</v>
      </c>
      <c r="K15045" s="1">
        <f t="shared" si="1969"/>
        <v>0</v>
      </c>
      <c r="L15045" s="1">
        <f t="shared" si="1970"/>
        <v>0</v>
      </c>
      <c r="M15045" s="1">
        <f t="shared" si="1967"/>
        <v>0</v>
      </c>
      <c r="N15045" s="1">
        <v>0</v>
      </c>
    </row>
    <row r="15046" spans="1:14" x14ac:dyDescent="0.3">
      <c r="A15046" s="1" t="s">
        <v>5568</v>
      </c>
      <c r="B15046" s="1" t="s">
        <v>40404</v>
      </c>
      <c r="C15046" s="2">
        <v>2</v>
      </c>
      <c r="D15046" s="1" t="s">
        <v>40413</v>
      </c>
      <c r="E15046" s="1" t="s">
        <v>40414</v>
      </c>
      <c r="F15046" s="1">
        <f t="shared" si="1965"/>
        <v>40425.771192129629</v>
      </c>
      <c r="G15046" s="1">
        <v>48500</v>
      </c>
      <c r="H15046" s="1">
        <f t="shared" si="1966"/>
        <v>0</v>
      </c>
      <c r="I15046" s="1">
        <v>48500</v>
      </c>
      <c r="J15046" s="1">
        <f t="shared" si="1968"/>
        <v>1</v>
      </c>
      <c r="K15046" s="1">
        <f t="shared" si="1969"/>
        <v>0</v>
      </c>
      <c r="L15046" s="1">
        <f t="shared" si="1970"/>
        <v>0</v>
      </c>
      <c r="M15046" s="1">
        <f t="shared" si="1967"/>
        <v>0</v>
      </c>
      <c r="N15046" s="1">
        <v>0</v>
      </c>
    </row>
    <row r="15047" spans="1:14" x14ac:dyDescent="0.3">
      <c r="A15047" s="1" t="s">
        <v>694</v>
      </c>
      <c r="B15047" s="1" t="s">
        <v>40415</v>
      </c>
      <c r="C15047" s="2">
        <v>10</v>
      </c>
      <c r="D15047" s="1" t="s">
        <v>40416</v>
      </c>
      <c r="E15047" s="1" t="s">
        <v>40417</v>
      </c>
      <c r="F15047" s="1">
        <f t="shared" si="1965"/>
        <v>42360.710943495367</v>
      </c>
      <c r="G15047" s="1">
        <v>703</v>
      </c>
      <c r="H15047" s="1">
        <v>0</v>
      </c>
      <c r="I15047" s="1">
        <v>703</v>
      </c>
      <c r="J15047" s="1">
        <f t="shared" si="1968"/>
        <v>0</v>
      </c>
      <c r="K15047" s="1">
        <f t="shared" si="1969"/>
        <v>0</v>
      </c>
      <c r="L15047" s="1">
        <f t="shared" si="1970"/>
        <v>0</v>
      </c>
      <c r="M15047" s="1">
        <f t="shared" si="1967"/>
        <v>0</v>
      </c>
      <c r="N15047" s="1">
        <v>0</v>
      </c>
    </row>
    <row r="15048" spans="1:14" x14ac:dyDescent="0.3">
      <c r="A15048" s="1" t="s">
        <v>12151</v>
      </c>
      <c r="B15048" s="1" t="s">
        <v>40418</v>
      </c>
      <c r="C15048" s="2">
        <v>2</v>
      </c>
      <c r="D15048" s="1" t="s">
        <v>40419</v>
      </c>
      <c r="E15048" s="1" t="s">
        <v>40420</v>
      </c>
      <c r="F15048" s="1">
        <f t="shared" si="1965"/>
        <v>42113.145320902775</v>
      </c>
      <c r="G15048" s="1">
        <v>34037</v>
      </c>
      <c r="H15048" s="1">
        <f>+H15063</f>
        <v>0</v>
      </c>
      <c r="I15048" s="1">
        <v>34037</v>
      </c>
      <c r="J15048" s="1">
        <f t="shared" si="1968"/>
        <v>0</v>
      </c>
      <c r="K15048" s="1">
        <f t="shared" si="1969"/>
        <v>0</v>
      </c>
      <c r="L15048" s="1">
        <f t="shared" si="1970"/>
        <v>0</v>
      </c>
      <c r="M15048" s="1">
        <f t="shared" si="1967"/>
        <v>0</v>
      </c>
      <c r="N15048" s="1">
        <v>0</v>
      </c>
    </row>
    <row r="15049" spans="1:14" x14ac:dyDescent="0.3">
      <c r="A15049" s="1" t="s">
        <v>1923</v>
      </c>
      <c r="B15049" s="1" t="s">
        <v>40418</v>
      </c>
      <c r="C15049" s="2">
        <v>10</v>
      </c>
      <c r="D15049" s="1" t="s">
        <v>40421</v>
      </c>
      <c r="E15049" s="1" t="s">
        <v>40422</v>
      </c>
      <c r="F15049" s="1">
        <f t="shared" si="1965"/>
        <v>42426.616142662038</v>
      </c>
      <c r="G15049" s="1">
        <v>41071</v>
      </c>
      <c r="H15049" s="1">
        <f>+H15064</f>
        <v>0</v>
      </c>
      <c r="I15049" s="1">
        <v>41071</v>
      </c>
      <c r="J15049" s="1">
        <f t="shared" si="1968"/>
        <v>0</v>
      </c>
      <c r="K15049" s="1">
        <f t="shared" si="1969"/>
        <v>0</v>
      </c>
      <c r="L15049" s="1">
        <f t="shared" si="1970"/>
        <v>0</v>
      </c>
      <c r="M15049" s="1">
        <f t="shared" si="1967"/>
        <v>0</v>
      </c>
      <c r="N15049" s="1">
        <v>0</v>
      </c>
    </row>
    <row r="15050" spans="1:14" x14ac:dyDescent="0.3">
      <c r="A15050" s="1" t="s">
        <v>12929</v>
      </c>
      <c r="B15050" s="1" t="s">
        <v>40418</v>
      </c>
      <c r="C15050" s="2">
        <v>10</v>
      </c>
      <c r="D15050" s="1" t="s">
        <v>40423</v>
      </c>
      <c r="E15050" s="1" t="s">
        <v>40424</v>
      </c>
      <c r="F15050" s="1">
        <f t="shared" si="1965"/>
        <v>42293.548643668983</v>
      </c>
      <c r="G15050" s="1">
        <v>41151</v>
      </c>
      <c r="H15050" s="1">
        <f>+H15065</f>
        <v>0</v>
      </c>
      <c r="I15050" s="1">
        <v>41151</v>
      </c>
      <c r="J15050" s="1">
        <f t="shared" si="1968"/>
        <v>1</v>
      </c>
      <c r="K15050" s="1">
        <f t="shared" si="1969"/>
        <v>0</v>
      </c>
      <c r="L15050" s="1">
        <f t="shared" si="1970"/>
        <v>0</v>
      </c>
      <c r="M15050" s="1">
        <f t="shared" si="1967"/>
        <v>0</v>
      </c>
      <c r="N15050" s="1">
        <v>0</v>
      </c>
    </row>
    <row r="15051" spans="1:14" x14ac:dyDescent="0.3">
      <c r="A15051" s="1" t="s">
        <v>147</v>
      </c>
      <c r="B15051" s="1" t="s">
        <v>40418</v>
      </c>
      <c r="C15051" s="2">
        <v>0</v>
      </c>
      <c r="D15051" s="1" t="s">
        <v>40425</v>
      </c>
      <c r="E15051" s="1" t="s">
        <v>40426</v>
      </c>
      <c r="F15051" s="1">
        <f t="shared" si="1965"/>
        <v>39511.234525462962</v>
      </c>
      <c r="G15051" s="1">
        <v>43435</v>
      </c>
      <c r="H15051" s="1">
        <f>+H15066</f>
        <v>0</v>
      </c>
      <c r="I15051" s="1">
        <v>43435</v>
      </c>
      <c r="J15051" s="1">
        <f t="shared" si="1968"/>
        <v>1</v>
      </c>
      <c r="K15051" s="1">
        <f t="shared" si="1969"/>
        <v>0</v>
      </c>
      <c r="L15051" s="1">
        <f t="shared" si="1970"/>
        <v>0</v>
      </c>
      <c r="M15051" s="1">
        <f t="shared" si="1967"/>
        <v>0</v>
      </c>
      <c r="N15051" s="1">
        <v>0</v>
      </c>
    </row>
    <row r="15052" spans="1:14" x14ac:dyDescent="0.3">
      <c r="A15052" s="1" t="s">
        <v>1677</v>
      </c>
      <c r="B15052" s="1" t="s">
        <v>40427</v>
      </c>
      <c r="C15052" s="2">
        <v>10</v>
      </c>
      <c r="D15052" s="1" t="s">
        <v>40428</v>
      </c>
      <c r="E15052" s="1" t="s">
        <v>40429</v>
      </c>
      <c r="F15052" s="1">
        <f t="shared" si="1965"/>
        <v>42147.539175891201</v>
      </c>
      <c r="G15052" s="1">
        <v>2032</v>
      </c>
      <c r="H15052" s="1">
        <v>0</v>
      </c>
      <c r="I15052" s="1">
        <v>2032</v>
      </c>
      <c r="J15052" s="1">
        <f t="shared" si="1968"/>
        <v>0</v>
      </c>
      <c r="K15052" s="1">
        <f t="shared" si="1969"/>
        <v>0</v>
      </c>
      <c r="L15052" s="1">
        <f t="shared" si="1970"/>
        <v>0</v>
      </c>
      <c r="M15052" s="1">
        <f t="shared" si="1967"/>
        <v>0</v>
      </c>
      <c r="N15052" s="1">
        <v>0</v>
      </c>
    </row>
    <row r="15053" spans="1:14" x14ac:dyDescent="0.3">
      <c r="A15053" s="1" t="s">
        <v>4506</v>
      </c>
      <c r="B15053" s="1" t="s">
        <v>40427</v>
      </c>
      <c r="C15053" s="2">
        <v>2</v>
      </c>
      <c r="D15053" s="1" t="s">
        <v>40430</v>
      </c>
      <c r="E15053" s="1" t="s">
        <v>40431</v>
      </c>
      <c r="F15053" s="1">
        <f t="shared" si="1965"/>
        <v>41738.871337893521</v>
      </c>
      <c r="G15053" s="1">
        <v>17488</v>
      </c>
      <c r="H15053" s="1">
        <f>+H15068</f>
        <v>0</v>
      </c>
      <c r="I15053" s="1">
        <v>17488</v>
      </c>
      <c r="J15053" s="1">
        <f t="shared" si="1968"/>
        <v>0</v>
      </c>
      <c r="K15053" s="1">
        <f t="shared" si="1969"/>
        <v>0</v>
      </c>
      <c r="L15053" s="1">
        <f t="shared" si="1970"/>
        <v>0</v>
      </c>
      <c r="M15053" s="1">
        <f t="shared" si="1967"/>
        <v>0</v>
      </c>
      <c r="N15053" s="1">
        <v>0</v>
      </c>
    </row>
    <row r="15054" spans="1:14" x14ac:dyDescent="0.3">
      <c r="A15054" s="1" t="s">
        <v>327</v>
      </c>
      <c r="B15054" s="1" t="s">
        <v>40427</v>
      </c>
      <c r="C15054" s="2">
        <v>10</v>
      </c>
      <c r="D15054" s="1" t="s">
        <v>40432</v>
      </c>
      <c r="E15054" s="1" t="s">
        <v>40433</v>
      </c>
      <c r="F15054" s="1">
        <f t="shared" si="1965"/>
        <v>42116.544901018518</v>
      </c>
      <c r="G15054" s="1">
        <v>21524</v>
      </c>
      <c r="H15054" s="1">
        <f>+H15069</f>
        <v>0</v>
      </c>
      <c r="I15054" s="1">
        <v>21524</v>
      </c>
      <c r="J15054" s="1">
        <f t="shared" si="1968"/>
        <v>1</v>
      </c>
      <c r="K15054" s="1">
        <f t="shared" si="1969"/>
        <v>0</v>
      </c>
      <c r="L15054" s="1">
        <f t="shared" si="1970"/>
        <v>0</v>
      </c>
      <c r="M15054" s="1">
        <f t="shared" si="1967"/>
        <v>0</v>
      </c>
      <c r="N15054" s="1">
        <v>0</v>
      </c>
    </row>
    <row r="15055" spans="1:14" x14ac:dyDescent="0.3">
      <c r="A15055" s="1" t="s">
        <v>40434</v>
      </c>
      <c r="B15055" s="1" t="s">
        <v>40427</v>
      </c>
      <c r="C15055" s="2">
        <v>10</v>
      </c>
      <c r="D15055" s="1" t="s">
        <v>40435</v>
      </c>
      <c r="E15055" s="1" t="s">
        <v>40436</v>
      </c>
      <c r="F15055" s="1">
        <f t="shared" si="1965"/>
        <v>41998.51460746528</v>
      </c>
      <c r="G15055" s="1">
        <v>49968</v>
      </c>
      <c r="H15055" s="1">
        <f>+H15070</f>
        <v>0</v>
      </c>
      <c r="I15055" s="1">
        <v>49968</v>
      </c>
      <c r="J15055" s="1">
        <f t="shared" si="1968"/>
        <v>1</v>
      </c>
      <c r="K15055" s="1">
        <f t="shared" si="1969"/>
        <v>0</v>
      </c>
      <c r="L15055" s="1">
        <f t="shared" si="1970"/>
        <v>0</v>
      </c>
      <c r="M15055" s="1">
        <f t="shared" si="1967"/>
        <v>0</v>
      </c>
      <c r="N15055" s="1">
        <v>0</v>
      </c>
    </row>
    <row r="15056" spans="1:14" x14ac:dyDescent="0.3">
      <c r="A15056" s="1" t="s">
        <v>13342</v>
      </c>
      <c r="B15056" s="1" t="s">
        <v>40437</v>
      </c>
      <c r="C15056" s="2">
        <v>2</v>
      </c>
      <c r="D15056" s="1" t="s">
        <v>40438</v>
      </c>
      <c r="E15056" s="1" t="s">
        <v>40439</v>
      </c>
      <c r="F15056" s="1">
        <f t="shared" si="1965"/>
        <v>41764.743960277781</v>
      </c>
      <c r="G15056" s="1">
        <v>24908</v>
      </c>
      <c r="H15056" s="1">
        <f>+H15071</f>
        <v>0</v>
      </c>
      <c r="I15056" s="1">
        <v>24908</v>
      </c>
      <c r="J15056" s="1">
        <f t="shared" si="1968"/>
        <v>0</v>
      </c>
      <c r="K15056" s="1">
        <f t="shared" si="1969"/>
        <v>0</v>
      </c>
      <c r="L15056" s="1">
        <f t="shared" si="1970"/>
        <v>0</v>
      </c>
      <c r="M15056" s="1">
        <f t="shared" si="1967"/>
        <v>0</v>
      </c>
      <c r="N15056" s="1">
        <v>0</v>
      </c>
    </row>
    <row r="15057" spans="1:14" x14ac:dyDescent="0.3">
      <c r="A15057" s="1" t="s">
        <v>147</v>
      </c>
      <c r="B15057" s="1" t="s">
        <v>40440</v>
      </c>
      <c r="C15057" s="2">
        <v>0</v>
      </c>
      <c r="D15057" s="1" t="s">
        <v>40441</v>
      </c>
      <c r="E15057" s="1" t="s">
        <v>40442</v>
      </c>
      <c r="F15057" s="1">
        <f t="shared" si="1965"/>
        <v>38813.74459490741</v>
      </c>
      <c r="G15057" s="1">
        <v>43507</v>
      </c>
      <c r="H15057" s="1">
        <f>+H15072</f>
        <v>0</v>
      </c>
      <c r="I15057" s="1">
        <v>43507</v>
      </c>
      <c r="J15057" s="1">
        <f t="shared" si="1968"/>
        <v>0</v>
      </c>
      <c r="K15057" s="1">
        <f t="shared" si="1969"/>
        <v>0</v>
      </c>
      <c r="L15057" s="1">
        <f t="shared" si="1970"/>
        <v>0</v>
      </c>
      <c r="M15057" s="1">
        <f t="shared" si="1967"/>
        <v>0</v>
      </c>
      <c r="N15057" s="1">
        <v>0</v>
      </c>
    </row>
    <row r="15058" spans="1:14" x14ac:dyDescent="0.3">
      <c r="A15058" s="1" t="s">
        <v>320</v>
      </c>
      <c r="B15058" s="1" t="s">
        <v>40443</v>
      </c>
      <c r="C15058" s="2">
        <v>10</v>
      </c>
      <c r="D15058" s="1" t="s">
        <v>40444</v>
      </c>
      <c r="E15058" s="1" t="s">
        <v>40445</v>
      </c>
      <c r="F15058" s="1">
        <f t="shared" si="1965"/>
        <v>42280.672209872682</v>
      </c>
      <c r="G15058" s="1">
        <v>2944</v>
      </c>
      <c r="H15058" s="1">
        <v>0</v>
      </c>
      <c r="I15058" s="1">
        <v>2944</v>
      </c>
      <c r="J15058" s="1">
        <f t="shared" si="1968"/>
        <v>0</v>
      </c>
      <c r="K15058" s="1">
        <f t="shared" si="1969"/>
        <v>0</v>
      </c>
      <c r="L15058" s="1">
        <f t="shared" si="1970"/>
        <v>0</v>
      </c>
      <c r="M15058" s="1">
        <f t="shared" si="1967"/>
        <v>0</v>
      </c>
      <c r="N15058" s="1">
        <v>0</v>
      </c>
    </row>
    <row r="15059" spans="1:14" x14ac:dyDescent="0.3">
      <c r="A15059" s="1" t="s">
        <v>6032</v>
      </c>
      <c r="B15059" s="1" t="s">
        <v>40446</v>
      </c>
      <c r="C15059" s="2">
        <v>0</v>
      </c>
      <c r="D15059" s="1" t="s">
        <v>40447</v>
      </c>
      <c r="E15059" s="1" t="s">
        <v>40448</v>
      </c>
      <c r="F15059" s="1">
        <f t="shared" si="1965"/>
        <v>40218.628761574073</v>
      </c>
      <c r="G15059" s="1">
        <v>14184</v>
      </c>
      <c r="H15059" s="1">
        <f>+H15074</f>
        <v>0</v>
      </c>
      <c r="I15059" s="1">
        <v>14184</v>
      </c>
      <c r="J15059" s="1">
        <f t="shared" si="1968"/>
        <v>0</v>
      </c>
      <c r="K15059" s="1">
        <f t="shared" si="1969"/>
        <v>0</v>
      </c>
      <c r="L15059" s="1">
        <f t="shared" si="1970"/>
        <v>0</v>
      </c>
      <c r="M15059" s="1">
        <f t="shared" si="1967"/>
        <v>0</v>
      </c>
      <c r="N15059" s="1">
        <v>0</v>
      </c>
    </row>
    <row r="15060" spans="1:14" x14ac:dyDescent="0.3">
      <c r="A15060" s="1" t="s">
        <v>13468</v>
      </c>
      <c r="B15060" s="1" t="s">
        <v>40449</v>
      </c>
      <c r="C15060" s="2">
        <v>2</v>
      </c>
      <c r="D15060" s="1" t="s">
        <v>40450</v>
      </c>
      <c r="E15060" s="1" t="s">
        <v>40451</v>
      </c>
      <c r="F15060" s="1">
        <f t="shared" si="1965"/>
        <v>41205.875101851852</v>
      </c>
      <c r="G15060" s="1">
        <v>38659</v>
      </c>
      <c r="H15060" s="1">
        <f>+H15075</f>
        <v>0</v>
      </c>
      <c r="I15060" s="1">
        <v>38659</v>
      </c>
      <c r="J15060" s="1">
        <f t="shared" si="1968"/>
        <v>0</v>
      </c>
      <c r="K15060" s="1">
        <f t="shared" si="1969"/>
        <v>0</v>
      </c>
      <c r="L15060" s="1">
        <f t="shared" si="1970"/>
        <v>0</v>
      </c>
      <c r="M15060" s="1">
        <f t="shared" si="1967"/>
        <v>0</v>
      </c>
      <c r="N15060" s="1">
        <v>0</v>
      </c>
    </row>
    <row r="15061" spans="1:14" x14ac:dyDescent="0.3">
      <c r="A15061" s="1" t="s">
        <v>934</v>
      </c>
      <c r="B15061" s="1" t="s">
        <v>40452</v>
      </c>
      <c r="C15061" s="2">
        <v>1</v>
      </c>
      <c r="D15061" s="1" t="s">
        <v>40453</v>
      </c>
      <c r="E15061" s="1" t="s">
        <v>40454</v>
      </c>
      <c r="F15061" s="1">
        <f t="shared" si="1965"/>
        <v>42026.065477488424</v>
      </c>
      <c r="G15061" s="1">
        <v>31948</v>
      </c>
      <c r="H15061" s="1">
        <f>+H15076</f>
        <v>0</v>
      </c>
      <c r="I15061" s="1">
        <v>31948</v>
      </c>
      <c r="J15061" s="1">
        <f t="shared" si="1968"/>
        <v>0</v>
      </c>
      <c r="K15061" s="1">
        <f t="shared" si="1969"/>
        <v>0</v>
      </c>
      <c r="L15061" s="1">
        <f t="shared" si="1970"/>
        <v>0</v>
      </c>
      <c r="M15061" s="1">
        <f t="shared" si="1967"/>
        <v>0</v>
      </c>
      <c r="N15061" s="1">
        <v>0</v>
      </c>
    </row>
    <row r="15062" spans="1:14" x14ac:dyDescent="0.3">
      <c r="A15062" s="1" t="s">
        <v>11</v>
      </c>
      <c r="B15062" s="1" t="s">
        <v>40455</v>
      </c>
      <c r="C15062" s="2">
        <v>2</v>
      </c>
      <c r="D15062" s="1" t="s">
        <v>40456</v>
      </c>
      <c r="E15062" s="1" t="s">
        <v>40457</v>
      </c>
      <c r="F15062" s="1">
        <f t="shared" si="1965"/>
        <v>42294.875836446758</v>
      </c>
      <c r="G15062" s="1">
        <v>38998</v>
      </c>
      <c r="H15062" s="1">
        <f>+H15077</f>
        <v>0</v>
      </c>
      <c r="I15062" s="1">
        <v>38998</v>
      </c>
      <c r="J15062" s="1">
        <f t="shared" si="1968"/>
        <v>0</v>
      </c>
      <c r="K15062" s="1">
        <f t="shared" si="1969"/>
        <v>0</v>
      </c>
      <c r="L15062" s="1">
        <f t="shared" si="1970"/>
        <v>0</v>
      </c>
      <c r="M15062" s="1">
        <f t="shared" si="1967"/>
        <v>0</v>
      </c>
      <c r="N15062" s="1">
        <v>0</v>
      </c>
    </row>
    <row r="15063" spans="1:14" x14ac:dyDescent="0.3">
      <c r="A15063" s="1" t="s">
        <v>3937</v>
      </c>
      <c r="B15063" s="1" t="s">
        <v>40455</v>
      </c>
      <c r="C15063" s="2">
        <v>10</v>
      </c>
      <c r="D15063" s="1" t="s">
        <v>40458</v>
      </c>
      <c r="E15063" s="1" t="s">
        <v>40459</v>
      </c>
      <c r="F15063" s="1">
        <f t="shared" si="1965"/>
        <v>42114.738289386572</v>
      </c>
      <c r="G15063" s="1">
        <v>50723</v>
      </c>
      <c r="H15063" s="1">
        <f>+H15078</f>
        <v>0</v>
      </c>
      <c r="I15063" s="1">
        <v>50723</v>
      </c>
      <c r="J15063" s="1">
        <f t="shared" si="1968"/>
        <v>0</v>
      </c>
      <c r="K15063" s="1">
        <f t="shared" si="1969"/>
        <v>0</v>
      </c>
      <c r="L15063" s="1">
        <f t="shared" si="1970"/>
        <v>0</v>
      </c>
      <c r="M15063" s="1">
        <f t="shared" si="1967"/>
        <v>0</v>
      </c>
      <c r="N15063" s="1">
        <v>0</v>
      </c>
    </row>
    <row r="15064" spans="1:14" x14ac:dyDescent="0.3">
      <c r="A15064" s="1" t="s">
        <v>4272</v>
      </c>
      <c r="B15064" s="1" t="s">
        <v>40460</v>
      </c>
      <c r="C15064" s="2">
        <v>10</v>
      </c>
      <c r="D15064" s="1" t="s">
        <v>40461</v>
      </c>
      <c r="E15064" s="1" t="s">
        <v>40462</v>
      </c>
      <c r="F15064" s="1">
        <f t="shared" si="1965"/>
        <v>42089.471470775461</v>
      </c>
      <c r="G15064" s="1">
        <v>5197</v>
      </c>
      <c r="H15064" s="1">
        <v>0</v>
      </c>
      <c r="I15064" s="1">
        <v>5197</v>
      </c>
      <c r="J15064" s="1">
        <f t="shared" si="1968"/>
        <v>0</v>
      </c>
      <c r="K15064" s="1">
        <f t="shared" si="1969"/>
        <v>0</v>
      </c>
      <c r="L15064" s="1">
        <f t="shared" si="1970"/>
        <v>0</v>
      </c>
      <c r="M15064" s="1">
        <f t="shared" si="1967"/>
        <v>0</v>
      </c>
      <c r="N15064" s="1">
        <v>0</v>
      </c>
    </row>
    <row r="15065" spans="1:14" x14ac:dyDescent="0.3">
      <c r="A15065" s="1" t="s">
        <v>1681</v>
      </c>
      <c r="B15065" s="1" t="s">
        <v>40460</v>
      </c>
      <c r="C15065" s="2">
        <v>10</v>
      </c>
      <c r="D15065" s="1" t="s">
        <v>40463</v>
      </c>
      <c r="E15065" s="1" t="s">
        <v>40464</v>
      </c>
      <c r="F15065" s="1">
        <f t="shared" si="1965"/>
        <v>41555.33662613426</v>
      </c>
      <c r="G15065" s="1">
        <v>10421</v>
      </c>
      <c r="H15065" s="1">
        <f>+H15080</f>
        <v>0</v>
      </c>
      <c r="I15065" s="1">
        <v>10421</v>
      </c>
      <c r="J15065" s="1">
        <f t="shared" si="1968"/>
        <v>0</v>
      </c>
      <c r="K15065" s="1">
        <f t="shared" si="1969"/>
        <v>0</v>
      </c>
      <c r="L15065" s="1">
        <f t="shared" si="1970"/>
        <v>0</v>
      </c>
      <c r="M15065" s="1">
        <f t="shared" si="1967"/>
        <v>0</v>
      </c>
      <c r="N15065" s="1">
        <v>0</v>
      </c>
    </row>
    <row r="15066" spans="1:14" x14ac:dyDescent="0.3">
      <c r="A15066" s="1" t="s">
        <v>40465</v>
      </c>
      <c r="B15066" s="1" t="s">
        <v>40460</v>
      </c>
      <c r="C15066" s="2">
        <v>10</v>
      </c>
      <c r="D15066" s="1" t="s">
        <v>40466</v>
      </c>
      <c r="E15066" s="1" t="s">
        <v>40467</v>
      </c>
      <c r="F15066" s="1">
        <f t="shared" si="1965"/>
        <v>42419.673524212965</v>
      </c>
      <c r="G15066" s="1">
        <v>47335</v>
      </c>
      <c r="H15066" s="1">
        <f>+H15081</f>
        <v>0</v>
      </c>
      <c r="I15066" s="1">
        <v>47335</v>
      </c>
      <c r="J15066" s="1">
        <f t="shared" si="1968"/>
        <v>1</v>
      </c>
      <c r="K15066" s="1">
        <f t="shared" si="1969"/>
        <v>0</v>
      </c>
      <c r="L15066" s="1">
        <f t="shared" si="1970"/>
        <v>0</v>
      </c>
      <c r="M15066" s="1">
        <f t="shared" si="1967"/>
        <v>0</v>
      </c>
      <c r="N15066" s="1">
        <v>0</v>
      </c>
    </row>
    <row r="15067" spans="1:14" x14ac:dyDescent="0.3">
      <c r="A15067" s="1" t="s">
        <v>5655</v>
      </c>
      <c r="B15067" s="1" t="s">
        <v>40460</v>
      </c>
      <c r="C15067" s="2">
        <v>8</v>
      </c>
      <c r="D15067" s="1" t="s">
        <v>40468</v>
      </c>
      <c r="E15067" s="1" t="s">
        <v>40469</v>
      </c>
      <c r="F15067" s="1">
        <f t="shared" si="1965"/>
        <v>42104.941574618053</v>
      </c>
      <c r="G15067" s="1">
        <v>52830</v>
      </c>
      <c r="H15067" s="1">
        <f>+H15082</f>
        <v>0</v>
      </c>
      <c r="I15067" s="1">
        <v>52830</v>
      </c>
      <c r="J15067" s="1">
        <f t="shared" si="1968"/>
        <v>1</v>
      </c>
      <c r="K15067" s="1">
        <f t="shared" si="1969"/>
        <v>0</v>
      </c>
      <c r="L15067" s="1">
        <f t="shared" si="1970"/>
        <v>0</v>
      </c>
      <c r="M15067" s="1">
        <f t="shared" si="1967"/>
        <v>0</v>
      </c>
      <c r="N15067" s="1">
        <v>0</v>
      </c>
    </row>
    <row r="15068" spans="1:14" x14ac:dyDescent="0.3">
      <c r="A15068" s="1" t="s">
        <v>195</v>
      </c>
      <c r="B15068" s="1" t="s">
        <v>40470</v>
      </c>
      <c r="C15068" s="2">
        <v>10</v>
      </c>
      <c r="D15068" s="1" t="s">
        <v>40471</v>
      </c>
      <c r="E15068" s="1" t="s">
        <v>40472</v>
      </c>
      <c r="F15068" s="1">
        <f t="shared" si="1965"/>
        <v>41836.543073587964</v>
      </c>
      <c r="G15068" s="1">
        <v>8561</v>
      </c>
      <c r="H15068" s="1">
        <f>+H15083</f>
        <v>0</v>
      </c>
      <c r="I15068" s="1">
        <v>8561</v>
      </c>
      <c r="J15068" s="1">
        <f t="shared" si="1968"/>
        <v>0</v>
      </c>
      <c r="K15068" s="1">
        <f t="shared" si="1969"/>
        <v>0</v>
      </c>
      <c r="L15068" s="1">
        <f t="shared" si="1970"/>
        <v>0</v>
      </c>
      <c r="M15068" s="1">
        <f t="shared" si="1967"/>
        <v>0</v>
      </c>
      <c r="N15068" s="1">
        <v>0</v>
      </c>
    </row>
    <row r="15069" spans="1:14" x14ac:dyDescent="0.3">
      <c r="A15069" s="1" t="s">
        <v>4276</v>
      </c>
      <c r="B15069" s="1" t="s">
        <v>40473</v>
      </c>
      <c r="C15069" s="2">
        <v>10</v>
      </c>
      <c r="D15069" s="1" t="s">
        <v>40474</v>
      </c>
      <c r="E15069" s="1" t="s">
        <v>40475</v>
      </c>
      <c r="F15069" s="1">
        <f t="shared" si="1965"/>
        <v>42401.037828148146</v>
      </c>
      <c r="G15069" s="1">
        <v>38605</v>
      </c>
      <c r="H15069" s="1">
        <f>+H15084</f>
        <v>0</v>
      </c>
      <c r="I15069" s="1">
        <v>38605</v>
      </c>
      <c r="J15069" s="1">
        <f t="shared" si="1968"/>
        <v>0</v>
      </c>
      <c r="K15069" s="1">
        <f t="shared" si="1969"/>
        <v>0</v>
      </c>
      <c r="L15069" s="1">
        <f t="shared" si="1970"/>
        <v>0</v>
      </c>
      <c r="M15069" s="1">
        <f t="shared" si="1967"/>
        <v>0</v>
      </c>
      <c r="N15069" s="1">
        <v>0</v>
      </c>
    </row>
    <row r="15070" spans="1:14" x14ac:dyDescent="0.3">
      <c r="A15070" s="1" t="s">
        <v>824</v>
      </c>
      <c r="B15070" s="1" t="s">
        <v>40476</v>
      </c>
      <c r="C15070" s="2">
        <v>1</v>
      </c>
      <c r="D15070" s="1" t="s">
        <v>40477</v>
      </c>
      <c r="E15070" s="1" t="s">
        <v>40478</v>
      </c>
      <c r="F15070" s="1">
        <f t="shared" si="1965"/>
        <v>40924.686296296299</v>
      </c>
      <c r="G15070" s="1">
        <v>1191</v>
      </c>
      <c r="H15070" s="1">
        <v>0</v>
      </c>
      <c r="I15070" s="1">
        <v>1191</v>
      </c>
      <c r="J15070" s="1">
        <f t="shared" si="1968"/>
        <v>0</v>
      </c>
      <c r="K15070" s="1">
        <f t="shared" si="1969"/>
        <v>0</v>
      </c>
      <c r="L15070" s="1">
        <f t="shared" si="1970"/>
        <v>0</v>
      </c>
      <c r="M15070" s="1">
        <f t="shared" si="1967"/>
        <v>0</v>
      </c>
      <c r="N15070" s="1">
        <v>0</v>
      </c>
    </row>
    <row r="15071" spans="1:14" x14ac:dyDescent="0.3">
      <c r="A15071" s="1" t="s">
        <v>4334</v>
      </c>
      <c r="B15071" s="1" t="s">
        <v>40479</v>
      </c>
      <c r="C15071" s="2">
        <v>10</v>
      </c>
      <c r="D15071" s="1" t="s">
        <v>40480</v>
      </c>
      <c r="E15071" s="1" t="s">
        <v>40481</v>
      </c>
      <c r="F15071" s="1">
        <f t="shared" si="1965"/>
        <v>42138.931725752314</v>
      </c>
      <c r="G15071" s="1">
        <v>26282</v>
      </c>
      <c r="H15071" s="1">
        <f t="shared" ref="H15071:H15082" si="1971">+H15086</f>
        <v>0</v>
      </c>
      <c r="I15071" s="1">
        <v>26282</v>
      </c>
      <c r="J15071" s="1">
        <f t="shared" si="1968"/>
        <v>0</v>
      </c>
      <c r="K15071" s="1">
        <f t="shared" si="1969"/>
        <v>0</v>
      </c>
      <c r="L15071" s="1">
        <f t="shared" si="1970"/>
        <v>0</v>
      </c>
      <c r="M15071" s="1">
        <f t="shared" si="1967"/>
        <v>0</v>
      </c>
      <c r="N15071" s="1">
        <v>0</v>
      </c>
    </row>
    <row r="15072" spans="1:14" x14ac:dyDescent="0.3">
      <c r="A15072" s="1" t="s">
        <v>7528</v>
      </c>
      <c r="B15072" s="1" t="s">
        <v>40482</v>
      </c>
      <c r="C15072" s="2">
        <v>1</v>
      </c>
      <c r="D15072" s="1" t="s">
        <v>40483</v>
      </c>
      <c r="E15072" s="1" t="s">
        <v>40484</v>
      </c>
      <c r="F15072" s="1">
        <f t="shared" si="1965"/>
        <v>40637.611655092594</v>
      </c>
      <c r="G15072" s="1">
        <v>32452</v>
      </c>
      <c r="H15072" s="1">
        <f t="shared" si="1971"/>
        <v>0</v>
      </c>
      <c r="I15072" s="1">
        <v>32452</v>
      </c>
      <c r="J15072" s="1">
        <f t="shared" si="1968"/>
        <v>0</v>
      </c>
      <c r="K15072" s="1">
        <f t="shared" si="1969"/>
        <v>0</v>
      </c>
      <c r="L15072" s="1">
        <f t="shared" si="1970"/>
        <v>0</v>
      </c>
      <c r="M15072" s="1">
        <f t="shared" si="1967"/>
        <v>0</v>
      </c>
      <c r="N15072" s="1">
        <v>0</v>
      </c>
    </row>
    <row r="15073" spans="1:14" x14ac:dyDescent="0.3">
      <c r="A15073" s="1" t="s">
        <v>10091</v>
      </c>
      <c r="B15073" s="1" t="s">
        <v>40482</v>
      </c>
      <c r="C15073" s="2">
        <v>2</v>
      </c>
      <c r="D15073" s="1" t="s">
        <v>40485</v>
      </c>
      <c r="E15073" s="1" t="s">
        <v>40486</v>
      </c>
      <c r="F15073" s="1">
        <f t="shared" si="1965"/>
        <v>41098.783025312499</v>
      </c>
      <c r="G15073" s="1">
        <v>46448</v>
      </c>
      <c r="H15073" s="1">
        <f t="shared" si="1971"/>
        <v>0</v>
      </c>
      <c r="I15073" s="1">
        <v>46448</v>
      </c>
      <c r="J15073" s="1">
        <f t="shared" si="1968"/>
        <v>0</v>
      </c>
      <c r="K15073" s="1">
        <f t="shared" si="1969"/>
        <v>0</v>
      </c>
      <c r="L15073" s="1">
        <f t="shared" si="1970"/>
        <v>0</v>
      </c>
      <c r="M15073" s="1">
        <f t="shared" si="1967"/>
        <v>0</v>
      </c>
      <c r="N15073" s="1">
        <v>0</v>
      </c>
    </row>
    <row r="15074" spans="1:14" x14ac:dyDescent="0.3">
      <c r="A15074" s="1" t="s">
        <v>5072</v>
      </c>
      <c r="B15074" s="1" t="s">
        <v>40487</v>
      </c>
      <c r="C15074" s="2">
        <v>1</v>
      </c>
      <c r="D15074" s="1" t="s">
        <v>40488</v>
      </c>
      <c r="E15074" s="1" t="s">
        <v>40489</v>
      </c>
      <c r="F15074" s="1">
        <f t="shared" si="1965"/>
        <v>41042.839143518519</v>
      </c>
      <c r="G15074" s="1">
        <v>43623</v>
      </c>
      <c r="H15074" s="1">
        <f t="shared" si="1971"/>
        <v>0</v>
      </c>
      <c r="I15074" s="1">
        <v>43623</v>
      </c>
      <c r="J15074" s="1">
        <f t="shared" si="1968"/>
        <v>0</v>
      </c>
      <c r="K15074" s="1">
        <f t="shared" si="1969"/>
        <v>0</v>
      </c>
      <c r="L15074" s="1">
        <f t="shared" si="1970"/>
        <v>0</v>
      </c>
      <c r="M15074" s="1">
        <f t="shared" si="1967"/>
        <v>0</v>
      </c>
      <c r="N15074" s="1">
        <v>0</v>
      </c>
    </row>
    <row r="15075" spans="1:14" x14ac:dyDescent="0.3">
      <c r="A15075" s="1" t="s">
        <v>15025</v>
      </c>
      <c r="B15075" s="1" t="s">
        <v>40490</v>
      </c>
      <c r="C15075" s="2">
        <v>8</v>
      </c>
      <c r="D15075" s="1" t="s">
        <v>40491</v>
      </c>
      <c r="E15075" s="1" t="s">
        <v>40492</v>
      </c>
      <c r="F15075" s="1">
        <f t="shared" si="1965"/>
        <v>41101.7239953588</v>
      </c>
      <c r="G15075" s="1">
        <v>27120</v>
      </c>
      <c r="H15075" s="1">
        <f t="shared" si="1971"/>
        <v>0</v>
      </c>
      <c r="I15075" s="1">
        <v>27120</v>
      </c>
      <c r="J15075" s="1">
        <f t="shared" si="1968"/>
        <v>0</v>
      </c>
      <c r="K15075" s="1">
        <f t="shared" si="1969"/>
        <v>0</v>
      </c>
      <c r="L15075" s="1">
        <f t="shared" si="1970"/>
        <v>0</v>
      </c>
      <c r="M15075" s="1">
        <f t="shared" si="1967"/>
        <v>0</v>
      </c>
      <c r="N15075" s="1">
        <v>0</v>
      </c>
    </row>
    <row r="15076" spans="1:14" x14ac:dyDescent="0.3">
      <c r="A15076" s="1" t="s">
        <v>4829</v>
      </c>
      <c r="B15076" s="1" t="s">
        <v>40493</v>
      </c>
      <c r="C15076" s="2">
        <v>10</v>
      </c>
      <c r="D15076" s="1" t="s">
        <v>40494</v>
      </c>
      <c r="E15076" s="1" t="s">
        <v>40495</v>
      </c>
      <c r="F15076" s="1">
        <f t="shared" si="1965"/>
        <v>42391.630016365743</v>
      </c>
      <c r="G15076" s="1">
        <v>38040</v>
      </c>
      <c r="H15076" s="1">
        <f t="shared" si="1971"/>
        <v>0</v>
      </c>
      <c r="I15076" s="1">
        <v>38040</v>
      </c>
      <c r="J15076" s="1">
        <f t="shared" si="1968"/>
        <v>0</v>
      </c>
      <c r="K15076" s="1">
        <f t="shared" si="1969"/>
        <v>0</v>
      </c>
      <c r="L15076" s="1">
        <f t="shared" si="1970"/>
        <v>0</v>
      </c>
      <c r="M15076" s="1">
        <f t="shared" si="1967"/>
        <v>0</v>
      </c>
      <c r="N15076" s="1">
        <v>0</v>
      </c>
    </row>
    <row r="15077" spans="1:14" x14ac:dyDescent="0.3">
      <c r="A15077" s="1" t="s">
        <v>3277</v>
      </c>
      <c r="B15077" s="1" t="s">
        <v>40496</v>
      </c>
      <c r="C15077" s="2">
        <v>10</v>
      </c>
      <c r="D15077" s="1" t="s">
        <v>40497</v>
      </c>
      <c r="E15077" s="1" t="s">
        <v>40498</v>
      </c>
      <c r="F15077" s="1">
        <f t="shared" si="1965"/>
        <v>41609.577053865738</v>
      </c>
      <c r="G15077" s="1">
        <v>27203</v>
      </c>
      <c r="H15077" s="1">
        <f t="shared" si="1971"/>
        <v>0</v>
      </c>
      <c r="I15077" s="1">
        <v>27203</v>
      </c>
      <c r="J15077" s="1">
        <f t="shared" si="1968"/>
        <v>0</v>
      </c>
      <c r="K15077" s="1">
        <f t="shared" si="1969"/>
        <v>0</v>
      </c>
      <c r="L15077" s="1">
        <f t="shared" si="1970"/>
        <v>0</v>
      </c>
      <c r="M15077" s="1">
        <f t="shared" si="1967"/>
        <v>0</v>
      </c>
      <c r="N15077" s="1">
        <v>0</v>
      </c>
    </row>
    <row r="15078" spans="1:14" x14ac:dyDescent="0.3">
      <c r="A15078" s="1" t="s">
        <v>752</v>
      </c>
      <c r="B15078" s="1" t="s">
        <v>40499</v>
      </c>
      <c r="C15078" s="2">
        <v>8</v>
      </c>
      <c r="D15078" s="1" t="s">
        <v>40500</v>
      </c>
      <c r="E15078" s="1" t="s">
        <v>40501</v>
      </c>
      <c r="F15078" s="1">
        <f t="shared" si="1965"/>
        <v>41655.073550590278</v>
      </c>
      <c r="G15078" s="1">
        <v>41625</v>
      </c>
      <c r="H15078" s="1">
        <f t="shared" si="1971"/>
        <v>0</v>
      </c>
      <c r="I15078" s="1">
        <v>41625</v>
      </c>
      <c r="J15078" s="1">
        <f t="shared" si="1968"/>
        <v>0</v>
      </c>
      <c r="K15078" s="1">
        <f t="shared" si="1969"/>
        <v>0</v>
      </c>
      <c r="L15078" s="1">
        <f t="shared" si="1970"/>
        <v>0</v>
      </c>
      <c r="M15078" s="1">
        <f t="shared" si="1967"/>
        <v>0</v>
      </c>
      <c r="N15078" s="1">
        <v>0</v>
      </c>
    </row>
    <row r="15079" spans="1:14" x14ac:dyDescent="0.3">
      <c r="A15079" s="1" t="s">
        <v>23665</v>
      </c>
      <c r="B15079" s="1" t="s">
        <v>40499</v>
      </c>
      <c r="C15079" s="2">
        <v>2</v>
      </c>
      <c r="D15079" s="1" t="s">
        <v>40502</v>
      </c>
      <c r="E15079" s="1" t="s">
        <v>40503</v>
      </c>
      <c r="F15079" s="1">
        <f t="shared" si="1965"/>
        <v>42459.482654328705</v>
      </c>
      <c r="G15079" s="1">
        <v>50107</v>
      </c>
      <c r="H15079" s="1">
        <f t="shared" si="1971"/>
        <v>0</v>
      </c>
      <c r="I15079" s="1">
        <v>50107</v>
      </c>
      <c r="J15079" s="1">
        <f t="shared" si="1968"/>
        <v>0</v>
      </c>
      <c r="K15079" s="1">
        <f t="shared" si="1969"/>
        <v>0</v>
      </c>
      <c r="L15079" s="1">
        <f t="shared" si="1970"/>
        <v>0</v>
      </c>
      <c r="M15079" s="1">
        <f t="shared" si="1967"/>
        <v>0</v>
      </c>
      <c r="N15079" s="1">
        <v>0</v>
      </c>
    </row>
    <row r="15080" spans="1:14" x14ac:dyDescent="0.3">
      <c r="A15080" s="1" t="s">
        <v>30509</v>
      </c>
      <c r="B15080" s="1" t="s">
        <v>40504</v>
      </c>
      <c r="C15080" s="2">
        <v>1</v>
      </c>
      <c r="D15080" s="1" t="s">
        <v>40505</v>
      </c>
      <c r="E15080" s="1" t="s">
        <v>40506</v>
      </c>
      <c r="F15080" s="1">
        <f t="shared" si="1965"/>
        <v>42314.734865208331</v>
      </c>
      <c r="G15080" s="1">
        <v>19013</v>
      </c>
      <c r="H15080" s="1">
        <f t="shared" si="1971"/>
        <v>0</v>
      </c>
      <c r="I15080" s="1">
        <v>19013</v>
      </c>
      <c r="J15080" s="1">
        <f t="shared" si="1968"/>
        <v>0</v>
      </c>
      <c r="K15080" s="1">
        <f t="shared" si="1969"/>
        <v>0</v>
      </c>
      <c r="L15080" s="1">
        <f t="shared" si="1970"/>
        <v>0</v>
      </c>
      <c r="M15080" s="1">
        <f t="shared" si="1967"/>
        <v>0</v>
      </c>
      <c r="N15080" s="1">
        <v>0</v>
      </c>
    </row>
    <row r="15081" spans="1:14" x14ac:dyDescent="0.3">
      <c r="A15081" s="1" t="s">
        <v>195</v>
      </c>
      <c r="B15081" s="1" t="s">
        <v>40507</v>
      </c>
      <c r="C15081" s="2">
        <v>6</v>
      </c>
      <c r="D15081" s="1" t="s">
        <v>40508</v>
      </c>
      <c r="E15081" s="1" t="s">
        <v>40509</v>
      </c>
      <c r="F15081" s="1">
        <f t="shared" si="1965"/>
        <v>41850.812235335645</v>
      </c>
      <c r="G15081" s="1">
        <v>8339</v>
      </c>
      <c r="H15081" s="1">
        <f t="shared" si="1971"/>
        <v>0</v>
      </c>
      <c r="I15081" s="1">
        <v>8339</v>
      </c>
      <c r="J15081" s="1">
        <f t="shared" si="1968"/>
        <v>0</v>
      </c>
      <c r="K15081" s="1">
        <f t="shared" si="1969"/>
        <v>0</v>
      </c>
      <c r="L15081" s="1">
        <f t="shared" si="1970"/>
        <v>0</v>
      </c>
      <c r="M15081" s="1">
        <f t="shared" si="1967"/>
        <v>0</v>
      </c>
      <c r="N15081" s="1">
        <v>0</v>
      </c>
    </row>
    <row r="15082" spans="1:14" x14ac:dyDescent="0.3">
      <c r="A15082" s="1" t="s">
        <v>4857</v>
      </c>
      <c r="B15082" s="1" t="s">
        <v>40510</v>
      </c>
      <c r="C15082" s="2">
        <v>8</v>
      </c>
      <c r="D15082" s="1" t="s">
        <v>40511</v>
      </c>
      <c r="E15082" s="1" t="s">
        <v>40512</v>
      </c>
      <c r="F15082" s="1">
        <f t="shared" si="1965"/>
        <v>41875.054583969904</v>
      </c>
      <c r="G15082" s="1">
        <v>17734</v>
      </c>
      <c r="H15082" s="1">
        <f t="shared" si="1971"/>
        <v>0</v>
      </c>
      <c r="I15082" s="1">
        <v>17734</v>
      </c>
      <c r="J15082" s="1">
        <f t="shared" si="1968"/>
        <v>0</v>
      </c>
      <c r="K15082" s="1">
        <f t="shared" si="1969"/>
        <v>0</v>
      </c>
      <c r="L15082" s="1">
        <f t="shared" si="1970"/>
        <v>0</v>
      </c>
      <c r="M15082" s="1">
        <f t="shared" si="1967"/>
        <v>0</v>
      </c>
      <c r="N15082" s="1">
        <v>0</v>
      </c>
    </row>
    <row r="15083" spans="1:14" x14ac:dyDescent="0.3">
      <c r="A15083" s="1" t="s">
        <v>320</v>
      </c>
      <c r="B15083" s="1" t="s">
        <v>40513</v>
      </c>
      <c r="C15083" s="2">
        <v>10</v>
      </c>
      <c r="D15083" s="1" t="s">
        <v>40514</v>
      </c>
      <c r="E15083" s="1" t="s">
        <v>40515</v>
      </c>
      <c r="F15083" s="1">
        <f t="shared" si="1965"/>
        <v>42050.590532303242</v>
      </c>
      <c r="G15083" s="1">
        <v>3747</v>
      </c>
      <c r="H15083" s="1">
        <v>0</v>
      </c>
      <c r="I15083" s="1">
        <v>3747</v>
      </c>
      <c r="J15083" s="1">
        <f t="shared" si="1968"/>
        <v>0</v>
      </c>
      <c r="K15083" s="1">
        <f t="shared" si="1969"/>
        <v>0</v>
      </c>
      <c r="L15083" s="1">
        <f t="shared" si="1970"/>
        <v>0</v>
      </c>
      <c r="M15083" s="1">
        <f t="shared" si="1967"/>
        <v>0</v>
      </c>
      <c r="N15083" s="1">
        <v>0</v>
      </c>
    </row>
    <row r="15084" spans="1:14" x14ac:dyDescent="0.3">
      <c r="A15084" s="1" t="s">
        <v>18565</v>
      </c>
      <c r="B15084" s="1" t="s">
        <v>40513</v>
      </c>
      <c r="C15084" s="2">
        <v>10</v>
      </c>
      <c r="D15084" s="1" t="s">
        <v>40516</v>
      </c>
      <c r="E15084" s="1" t="s">
        <v>40517</v>
      </c>
      <c r="F15084" s="1">
        <f t="shared" si="1965"/>
        <v>42058.403134849534</v>
      </c>
      <c r="G15084" s="1">
        <v>7557</v>
      </c>
      <c r="H15084" s="1">
        <v>0</v>
      </c>
      <c r="I15084" s="1">
        <v>7557</v>
      </c>
      <c r="J15084" s="1">
        <f t="shared" si="1968"/>
        <v>0</v>
      </c>
      <c r="K15084" s="1">
        <f t="shared" si="1969"/>
        <v>0</v>
      </c>
      <c r="L15084" s="1">
        <f t="shared" si="1970"/>
        <v>0</v>
      </c>
      <c r="M15084" s="1">
        <f t="shared" si="1967"/>
        <v>0</v>
      </c>
      <c r="N15084" s="1">
        <v>0</v>
      </c>
    </row>
    <row r="15085" spans="1:14" x14ac:dyDescent="0.3">
      <c r="A15085" s="1" t="s">
        <v>653</v>
      </c>
      <c r="B15085" s="1" t="s">
        <v>40513</v>
      </c>
      <c r="C15085" s="2">
        <v>9</v>
      </c>
      <c r="D15085" s="1" t="s">
        <v>40518</v>
      </c>
      <c r="E15085" s="1" t="s">
        <v>40519</v>
      </c>
      <c r="F15085" s="1">
        <f t="shared" si="1965"/>
        <v>42037.583855543984</v>
      </c>
      <c r="G15085" s="1">
        <v>28014</v>
      </c>
      <c r="H15085" s="1">
        <f>+H15100</f>
        <v>0</v>
      </c>
      <c r="I15085" s="1">
        <v>28014</v>
      </c>
      <c r="J15085" s="1">
        <f t="shared" si="1968"/>
        <v>1</v>
      </c>
      <c r="K15085" s="1">
        <f t="shared" si="1969"/>
        <v>0</v>
      </c>
      <c r="L15085" s="1">
        <f t="shared" si="1970"/>
        <v>0</v>
      </c>
      <c r="M15085" s="1">
        <f t="shared" si="1967"/>
        <v>0</v>
      </c>
      <c r="N15085" s="1">
        <v>0</v>
      </c>
    </row>
    <row r="15086" spans="1:14" x14ac:dyDescent="0.3">
      <c r="A15086" s="1" t="s">
        <v>159</v>
      </c>
      <c r="B15086" s="1" t="s">
        <v>40520</v>
      </c>
      <c r="C15086" s="2">
        <v>10</v>
      </c>
      <c r="D15086" s="1" t="s">
        <v>40521</v>
      </c>
      <c r="E15086" s="1" t="s">
        <v>40522</v>
      </c>
      <c r="F15086" s="1">
        <f t="shared" si="1965"/>
        <v>41327.937754050923</v>
      </c>
      <c r="G15086" s="1">
        <v>1665</v>
      </c>
      <c r="H15086" s="1">
        <v>0</v>
      </c>
      <c r="I15086" s="1">
        <v>1665</v>
      </c>
      <c r="J15086" s="1">
        <f t="shared" si="1968"/>
        <v>0</v>
      </c>
      <c r="K15086" s="1">
        <f t="shared" si="1969"/>
        <v>0</v>
      </c>
      <c r="L15086" s="1">
        <f t="shared" si="1970"/>
        <v>0</v>
      </c>
      <c r="M15086" s="1">
        <f t="shared" si="1967"/>
        <v>0</v>
      </c>
      <c r="N15086" s="1">
        <v>0</v>
      </c>
    </row>
    <row r="15087" spans="1:14" x14ac:dyDescent="0.3">
      <c r="A15087" s="1" t="s">
        <v>51</v>
      </c>
      <c r="B15087" s="1" t="s">
        <v>40520</v>
      </c>
      <c r="C15087" s="2">
        <v>10</v>
      </c>
      <c r="D15087" s="1" t="s">
        <v>40523</v>
      </c>
      <c r="E15087" s="1" t="s">
        <v>40524</v>
      </c>
      <c r="F15087" s="1">
        <f t="shared" si="1965"/>
        <v>42168.654160057871</v>
      </c>
      <c r="G15087" s="1">
        <v>9518</v>
      </c>
      <c r="H15087" s="1">
        <f t="shared" ref="H15087:H15118" si="1972">+H15102</f>
        <v>0</v>
      </c>
      <c r="I15087" s="1">
        <v>9518</v>
      </c>
      <c r="J15087" s="1">
        <f t="shared" si="1968"/>
        <v>0</v>
      </c>
      <c r="K15087" s="1">
        <f t="shared" si="1969"/>
        <v>0</v>
      </c>
      <c r="L15087" s="1">
        <f t="shared" si="1970"/>
        <v>0</v>
      </c>
      <c r="M15087" s="1">
        <f t="shared" si="1967"/>
        <v>0</v>
      </c>
      <c r="N15087" s="1">
        <v>0</v>
      </c>
    </row>
    <row r="15088" spans="1:14" x14ac:dyDescent="0.3">
      <c r="A15088" s="1" t="s">
        <v>1864</v>
      </c>
      <c r="B15088" s="1" t="s">
        <v>40520</v>
      </c>
      <c r="C15088" s="2">
        <v>9</v>
      </c>
      <c r="D15088" s="1" t="s">
        <v>40525</v>
      </c>
      <c r="E15088" s="1" t="s">
        <v>40526</v>
      </c>
      <c r="F15088" s="1">
        <f t="shared" si="1965"/>
        <v>41530.44016071759</v>
      </c>
      <c r="G15088" s="1">
        <v>41415</v>
      </c>
      <c r="H15088" s="1">
        <f t="shared" si="1972"/>
        <v>0</v>
      </c>
      <c r="I15088" s="1">
        <v>41415</v>
      </c>
      <c r="J15088" s="1">
        <f t="shared" si="1968"/>
        <v>1</v>
      </c>
      <c r="K15088" s="1">
        <f t="shared" si="1969"/>
        <v>0</v>
      </c>
      <c r="L15088" s="1">
        <f t="shared" si="1970"/>
        <v>0</v>
      </c>
      <c r="M15088" s="1">
        <f t="shared" si="1967"/>
        <v>0</v>
      </c>
      <c r="N15088" s="1">
        <v>0</v>
      </c>
    </row>
    <row r="15089" spans="1:14" x14ac:dyDescent="0.3">
      <c r="A15089" s="1" t="s">
        <v>2464</v>
      </c>
      <c r="B15089" s="1" t="s">
        <v>40527</v>
      </c>
      <c r="C15089" s="2">
        <v>10</v>
      </c>
      <c r="D15089" s="1" t="s">
        <v>40528</v>
      </c>
      <c r="E15089" s="1" t="s">
        <v>40529</v>
      </c>
      <c r="F15089" s="1">
        <f t="shared" si="1965"/>
        <v>42007.705835208333</v>
      </c>
      <c r="G15089" s="1">
        <v>26848</v>
      </c>
      <c r="H15089" s="1">
        <f t="shared" si="1972"/>
        <v>0</v>
      </c>
      <c r="I15089" s="1">
        <v>26848</v>
      </c>
      <c r="J15089" s="1">
        <f t="shared" si="1968"/>
        <v>0</v>
      </c>
      <c r="K15089" s="1">
        <f t="shared" si="1969"/>
        <v>0</v>
      </c>
      <c r="L15089" s="1">
        <f t="shared" si="1970"/>
        <v>0</v>
      </c>
      <c r="M15089" s="1">
        <f t="shared" si="1967"/>
        <v>0</v>
      </c>
      <c r="N15089" s="1">
        <v>0</v>
      </c>
    </row>
    <row r="15090" spans="1:14" x14ac:dyDescent="0.3">
      <c r="A15090" s="1" t="s">
        <v>40530</v>
      </c>
      <c r="B15090" s="1" t="s">
        <v>40527</v>
      </c>
      <c r="C15090" s="2">
        <v>10</v>
      </c>
      <c r="D15090" s="1" t="s">
        <v>40531</v>
      </c>
      <c r="E15090" s="1" t="s">
        <v>40532</v>
      </c>
      <c r="F15090" s="1">
        <f t="shared" si="1965"/>
        <v>42555.619243761575</v>
      </c>
      <c r="G15090" s="1">
        <v>29694</v>
      </c>
      <c r="H15090" s="1">
        <f t="shared" si="1972"/>
        <v>0</v>
      </c>
      <c r="I15090" s="1">
        <v>29694</v>
      </c>
      <c r="J15090" s="1">
        <f t="shared" si="1968"/>
        <v>0</v>
      </c>
      <c r="K15090" s="1">
        <f t="shared" si="1969"/>
        <v>0</v>
      </c>
      <c r="L15090" s="1">
        <f t="shared" si="1970"/>
        <v>0</v>
      </c>
      <c r="M15090" s="1">
        <f t="shared" si="1967"/>
        <v>0</v>
      </c>
      <c r="N15090" s="1">
        <v>0</v>
      </c>
    </row>
    <row r="15091" spans="1:14" x14ac:dyDescent="0.3">
      <c r="A15091" s="1" t="s">
        <v>8428</v>
      </c>
      <c r="B15091" s="1" t="s">
        <v>40527</v>
      </c>
      <c r="C15091" s="2">
        <v>10</v>
      </c>
      <c r="D15091" s="1" t="s">
        <v>40533</v>
      </c>
      <c r="E15091" s="1" t="s">
        <v>40534</v>
      </c>
      <c r="F15091" s="1">
        <f t="shared" si="1965"/>
        <v>42555.506399259262</v>
      </c>
      <c r="G15091" s="1">
        <v>32752</v>
      </c>
      <c r="H15091" s="1">
        <f t="shared" si="1972"/>
        <v>0</v>
      </c>
      <c r="I15091" s="1">
        <v>32752</v>
      </c>
      <c r="J15091" s="1">
        <f t="shared" si="1968"/>
        <v>1</v>
      </c>
      <c r="K15091" s="1">
        <f t="shared" si="1969"/>
        <v>0</v>
      </c>
      <c r="L15091" s="1">
        <f t="shared" si="1970"/>
        <v>0</v>
      </c>
      <c r="M15091" s="1">
        <f t="shared" si="1967"/>
        <v>0</v>
      </c>
      <c r="N15091" s="1">
        <v>0</v>
      </c>
    </row>
    <row r="15092" spans="1:14" x14ac:dyDescent="0.3">
      <c r="A15092" s="1" t="s">
        <v>16352</v>
      </c>
      <c r="B15092" s="1" t="s">
        <v>40527</v>
      </c>
      <c r="C15092" s="2">
        <v>10</v>
      </c>
      <c r="D15092" s="1" t="s">
        <v>40535</v>
      </c>
      <c r="E15092" s="1" t="s">
        <v>40536</v>
      </c>
      <c r="F15092" s="1">
        <f t="shared" si="1965"/>
        <v>42559.70974716435</v>
      </c>
      <c r="G15092" s="1">
        <v>32941</v>
      </c>
      <c r="H15092" s="1">
        <f t="shared" si="1972"/>
        <v>0</v>
      </c>
      <c r="I15092" s="1">
        <v>32941</v>
      </c>
      <c r="J15092" s="1">
        <f t="shared" si="1968"/>
        <v>1</v>
      </c>
      <c r="K15092" s="1">
        <f t="shared" si="1969"/>
        <v>0</v>
      </c>
      <c r="L15092" s="1">
        <f t="shared" si="1970"/>
        <v>0</v>
      </c>
      <c r="M15092" s="1">
        <f t="shared" si="1967"/>
        <v>0</v>
      </c>
      <c r="N15092" s="1">
        <v>0</v>
      </c>
    </row>
    <row r="15093" spans="1:14" x14ac:dyDescent="0.3">
      <c r="A15093" s="1" t="s">
        <v>16352</v>
      </c>
      <c r="B15093" s="1" t="s">
        <v>40527</v>
      </c>
      <c r="C15093" s="2">
        <v>10</v>
      </c>
      <c r="D15093" s="1" t="s">
        <v>40537</v>
      </c>
      <c r="E15093" s="1" t="s">
        <v>40538</v>
      </c>
      <c r="F15093" s="1">
        <f t="shared" si="1965"/>
        <v>42555.591013923608</v>
      </c>
      <c r="G15093" s="1">
        <v>32943</v>
      </c>
      <c r="H15093" s="1">
        <f t="shared" si="1972"/>
        <v>0</v>
      </c>
      <c r="I15093" s="1">
        <v>32943</v>
      </c>
      <c r="J15093" s="1">
        <f t="shared" si="1968"/>
        <v>1</v>
      </c>
      <c r="K15093" s="1">
        <f t="shared" si="1969"/>
        <v>0</v>
      </c>
      <c r="L15093" s="1">
        <f t="shared" si="1970"/>
        <v>0</v>
      </c>
      <c r="M15093" s="1">
        <f t="shared" si="1967"/>
        <v>0</v>
      </c>
      <c r="N15093" s="1">
        <v>0</v>
      </c>
    </row>
    <row r="15094" spans="1:14" x14ac:dyDescent="0.3">
      <c r="A15094" s="1" t="s">
        <v>5541</v>
      </c>
      <c r="B15094" s="1" t="s">
        <v>40527</v>
      </c>
      <c r="C15094" s="2">
        <v>10</v>
      </c>
      <c r="D15094" s="1" t="s">
        <v>40531</v>
      </c>
      <c r="E15094" s="1" t="s">
        <v>40539</v>
      </c>
      <c r="F15094" s="1">
        <f t="shared" si="1965"/>
        <v>42555.619102916666</v>
      </c>
      <c r="G15094" s="1">
        <v>32984</v>
      </c>
      <c r="H15094" s="1">
        <f t="shared" si="1972"/>
        <v>0</v>
      </c>
      <c r="I15094" s="1">
        <v>32984</v>
      </c>
      <c r="J15094" s="1">
        <f t="shared" si="1968"/>
        <v>1</v>
      </c>
      <c r="K15094" s="1">
        <f t="shared" si="1969"/>
        <v>0</v>
      </c>
      <c r="L15094" s="1">
        <f t="shared" si="1970"/>
        <v>0</v>
      </c>
      <c r="M15094" s="1">
        <f t="shared" si="1967"/>
        <v>0</v>
      </c>
      <c r="N15094" s="1">
        <v>0</v>
      </c>
    </row>
    <row r="15095" spans="1:14" x14ac:dyDescent="0.3">
      <c r="A15095" s="1" t="s">
        <v>23755</v>
      </c>
      <c r="B15095" s="1" t="s">
        <v>40527</v>
      </c>
      <c r="C15095" s="2">
        <v>10</v>
      </c>
      <c r="D15095" s="1" t="s">
        <v>40531</v>
      </c>
      <c r="E15095" s="1" t="s">
        <v>40540</v>
      </c>
      <c r="F15095" s="1">
        <f t="shared" si="1965"/>
        <v>42555.619054131945</v>
      </c>
      <c r="G15095" s="1">
        <v>39690</v>
      </c>
      <c r="H15095" s="1">
        <f t="shared" si="1972"/>
        <v>0</v>
      </c>
      <c r="I15095" s="1">
        <v>39690</v>
      </c>
      <c r="J15095" s="1">
        <f t="shared" si="1968"/>
        <v>1</v>
      </c>
      <c r="K15095" s="1">
        <f t="shared" si="1969"/>
        <v>0</v>
      </c>
      <c r="L15095" s="1">
        <f t="shared" si="1970"/>
        <v>0</v>
      </c>
      <c r="M15095" s="1">
        <f t="shared" si="1967"/>
        <v>0</v>
      </c>
      <c r="N15095" s="1">
        <v>0</v>
      </c>
    </row>
    <row r="15096" spans="1:14" x14ac:dyDescent="0.3">
      <c r="A15096" s="1" t="s">
        <v>8747</v>
      </c>
      <c r="B15096" s="1" t="s">
        <v>40527</v>
      </c>
      <c r="C15096" s="2">
        <v>10</v>
      </c>
      <c r="D15096" s="1" t="s">
        <v>40541</v>
      </c>
      <c r="E15096" s="1" t="s">
        <v>40542</v>
      </c>
      <c r="F15096" s="1">
        <f t="shared" si="1965"/>
        <v>42555.597469398148</v>
      </c>
      <c r="G15096" s="1">
        <v>40974</v>
      </c>
      <c r="H15096" s="1">
        <f t="shared" si="1972"/>
        <v>0</v>
      </c>
      <c r="I15096" s="1">
        <v>40974</v>
      </c>
      <c r="J15096" s="1">
        <f t="shared" si="1968"/>
        <v>1</v>
      </c>
      <c r="K15096" s="1">
        <f t="shared" si="1969"/>
        <v>0</v>
      </c>
      <c r="L15096" s="1">
        <f t="shared" si="1970"/>
        <v>0</v>
      </c>
      <c r="M15096" s="1">
        <f t="shared" si="1967"/>
        <v>0</v>
      </c>
      <c r="N15096" s="1">
        <v>0</v>
      </c>
    </row>
    <row r="15097" spans="1:14" x14ac:dyDescent="0.3">
      <c r="A15097" s="1" t="s">
        <v>1471</v>
      </c>
      <c r="B15097" s="1" t="s">
        <v>40527</v>
      </c>
      <c r="C15097" s="2">
        <v>10</v>
      </c>
      <c r="D15097" s="1" t="s">
        <v>40543</v>
      </c>
      <c r="E15097" s="1" t="s">
        <v>40544</v>
      </c>
      <c r="F15097" s="1">
        <f t="shared" si="1965"/>
        <v>42555.507043576392</v>
      </c>
      <c r="G15097" s="1">
        <v>43888</v>
      </c>
      <c r="H15097" s="1">
        <f t="shared" si="1972"/>
        <v>0</v>
      </c>
      <c r="I15097" s="1">
        <v>43888</v>
      </c>
      <c r="J15097" s="1">
        <f t="shared" si="1968"/>
        <v>1</v>
      </c>
      <c r="K15097" s="1">
        <f t="shared" si="1969"/>
        <v>0</v>
      </c>
      <c r="L15097" s="1">
        <f t="shared" si="1970"/>
        <v>0</v>
      </c>
      <c r="M15097" s="1">
        <f t="shared" si="1967"/>
        <v>0</v>
      </c>
      <c r="N15097" s="1">
        <v>0</v>
      </c>
    </row>
    <row r="15098" spans="1:14" x14ac:dyDescent="0.3">
      <c r="A15098" s="1" t="s">
        <v>1471</v>
      </c>
      <c r="B15098" s="1" t="s">
        <v>40527</v>
      </c>
      <c r="C15098" s="2">
        <v>10</v>
      </c>
      <c r="D15098" s="1" t="s">
        <v>40545</v>
      </c>
      <c r="E15098" s="1" t="s">
        <v>40546</v>
      </c>
      <c r="F15098" s="1">
        <f t="shared" si="1965"/>
        <v>42451.774610868059</v>
      </c>
      <c r="G15098" s="1">
        <v>43901</v>
      </c>
      <c r="H15098" s="1">
        <f t="shared" si="1972"/>
        <v>0</v>
      </c>
      <c r="I15098" s="1">
        <v>43901</v>
      </c>
      <c r="J15098" s="1">
        <f t="shared" si="1968"/>
        <v>1</v>
      </c>
      <c r="K15098" s="1">
        <f t="shared" si="1969"/>
        <v>0</v>
      </c>
      <c r="L15098" s="1">
        <f t="shared" si="1970"/>
        <v>0</v>
      </c>
      <c r="M15098" s="1">
        <f t="shared" si="1967"/>
        <v>0</v>
      </c>
      <c r="N15098" s="1">
        <v>0</v>
      </c>
    </row>
    <row r="15099" spans="1:14" x14ac:dyDescent="0.3">
      <c r="A15099" s="1" t="s">
        <v>22075</v>
      </c>
      <c r="B15099" s="1" t="s">
        <v>40527</v>
      </c>
      <c r="C15099" s="2">
        <v>10</v>
      </c>
      <c r="D15099" s="1" t="s">
        <v>40547</v>
      </c>
      <c r="E15099" s="1" t="s">
        <v>40548</v>
      </c>
      <c r="F15099" s="1">
        <f t="shared" si="1965"/>
        <v>42559.710836527775</v>
      </c>
      <c r="G15099" s="1">
        <v>44061</v>
      </c>
      <c r="H15099" s="1">
        <f t="shared" si="1972"/>
        <v>0</v>
      </c>
      <c r="I15099" s="1">
        <v>44061</v>
      </c>
      <c r="J15099" s="1">
        <f t="shared" si="1968"/>
        <v>1</v>
      </c>
      <c r="K15099" s="1">
        <f t="shared" si="1969"/>
        <v>0</v>
      </c>
      <c r="L15099" s="1">
        <f t="shared" si="1970"/>
        <v>0</v>
      </c>
      <c r="M15099" s="1">
        <f t="shared" si="1967"/>
        <v>0</v>
      </c>
      <c r="N15099" s="1">
        <v>0</v>
      </c>
    </row>
    <row r="15100" spans="1:14" x14ac:dyDescent="0.3">
      <c r="A15100" s="1" t="s">
        <v>22075</v>
      </c>
      <c r="B15100" s="1" t="s">
        <v>40527</v>
      </c>
      <c r="C15100" s="2">
        <v>10</v>
      </c>
      <c r="D15100" s="1" t="s">
        <v>40549</v>
      </c>
      <c r="E15100" s="1" t="s">
        <v>40550</v>
      </c>
      <c r="F15100" s="1">
        <f t="shared" si="1965"/>
        <v>42555.592190393516</v>
      </c>
      <c r="G15100" s="1">
        <v>44063</v>
      </c>
      <c r="H15100" s="1">
        <f t="shared" si="1972"/>
        <v>0</v>
      </c>
      <c r="I15100" s="1">
        <v>44063</v>
      </c>
      <c r="J15100" s="1">
        <f t="shared" si="1968"/>
        <v>1</v>
      </c>
      <c r="K15100" s="1">
        <f t="shared" si="1969"/>
        <v>0</v>
      </c>
      <c r="L15100" s="1">
        <f t="shared" si="1970"/>
        <v>0</v>
      </c>
      <c r="M15100" s="1">
        <f t="shared" si="1967"/>
        <v>0</v>
      </c>
      <c r="N15100" s="1">
        <v>0</v>
      </c>
    </row>
    <row r="15101" spans="1:14" x14ac:dyDescent="0.3">
      <c r="A15101" s="1" t="s">
        <v>10425</v>
      </c>
      <c r="B15101" s="1" t="s">
        <v>40527</v>
      </c>
      <c r="C15101" s="2">
        <v>10</v>
      </c>
      <c r="D15101" s="1" t="s">
        <v>40551</v>
      </c>
      <c r="E15101" s="1" t="s">
        <v>40552</v>
      </c>
      <c r="F15101" s="1">
        <f t="shared" si="1965"/>
        <v>42559.71164306713</v>
      </c>
      <c r="G15101" s="1">
        <v>44137</v>
      </c>
      <c r="H15101" s="1">
        <f t="shared" si="1972"/>
        <v>0</v>
      </c>
      <c r="I15101" s="1">
        <v>44137</v>
      </c>
      <c r="J15101" s="1">
        <f t="shared" si="1968"/>
        <v>1</v>
      </c>
      <c r="K15101" s="1">
        <f t="shared" si="1969"/>
        <v>0</v>
      </c>
      <c r="L15101" s="1">
        <f t="shared" si="1970"/>
        <v>0</v>
      </c>
      <c r="M15101" s="1">
        <f t="shared" si="1967"/>
        <v>0</v>
      </c>
      <c r="N15101" s="1">
        <v>0</v>
      </c>
    </row>
    <row r="15102" spans="1:14" x14ac:dyDescent="0.3">
      <c r="A15102" s="1" t="s">
        <v>10425</v>
      </c>
      <c r="B15102" s="1" t="s">
        <v>40527</v>
      </c>
      <c r="C15102" s="2">
        <v>10</v>
      </c>
      <c r="D15102" s="1" t="s">
        <v>40531</v>
      </c>
      <c r="E15102" s="1" t="s">
        <v>40553</v>
      </c>
      <c r="F15102" s="1">
        <f t="shared" si="1965"/>
        <v>42555.619149259262</v>
      </c>
      <c r="G15102" s="1">
        <v>44140</v>
      </c>
      <c r="H15102" s="1">
        <f t="shared" si="1972"/>
        <v>0</v>
      </c>
      <c r="I15102" s="1">
        <v>44140</v>
      </c>
      <c r="J15102" s="1">
        <f t="shared" si="1968"/>
        <v>1</v>
      </c>
      <c r="K15102" s="1">
        <f t="shared" si="1969"/>
        <v>0</v>
      </c>
      <c r="L15102" s="1">
        <f t="shared" si="1970"/>
        <v>0</v>
      </c>
      <c r="M15102" s="1">
        <f t="shared" si="1967"/>
        <v>0</v>
      </c>
      <c r="N15102" s="1">
        <v>0</v>
      </c>
    </row>
    <row r="15103" spans="1:14" x14ac:dyDescent="0.3">
      <c r="A15103" s="1" t="s">
        <v>16392</v>
      </c>
      <c r="B15103" s="1" t="s">
        <v>40527</v>
      </c>
      <c r="C15103" s="2">
        <v>10</v>
      </c>
      <c r="D15103" s="1" t="s">
        <v>40554</v>
      </c>
      <c r="E15103" s="1" t="s">
        <v>40555</v>
      </c>
      <c r="F15103" s="1">
        <f t="shared" si="1965"/>
        <v>42559.706392986111</v>
      </c>
      <c r="G15103" s="1">
        <v>44278</v>
      </c>
      <c r="H15103" s="1">
        <f t="shared" si="1972"/>
        <v>0</v>
      </c>
      <c r="I15103" s="1">
        <v>44278</v>
      </c>
      <c r="J15103" s="1">
        <f t="shared" si="1968"/>
        <v>1</v>
      </c>
      <c r="K15103" s="1">
        <f t="shared" si="1969"/>
        <v>0</v>
      </c>
      <c r="L15103" s="1">
        <f t="shared" si="1970"/>
        <v>0</v>
      </c>
      <c r="M15103" s="1">
        <f t="shared" si="1967"/>
        <v>0</v>
      </c>
      <c r="N15103" s="1">
        <v>0</v>
      </c>
    </row>
    <row r="15104" spans="1:14" x14ac:dyDescent="0.3">
      <c r="A15104" s="1" t="s">
        <v>16392</v>
      </c>
      <c r="B15104" s="1" t="s">
        <v>40527</v>
      </c>
      <c r="C15104" s="2">
        <v>10</v>
      </c>
      <c r="D15104" s="1" t="s">
        <v>40537</v>
      </c>
      <c r="E15104" s="1" t="s">
        <v>40556</v>
      </c>
      <c r="F15104" s="1">
        <f t="shared" si="1965"/>
        <v>42555.590764849534</v>
      </c>
      <c r="G15104" s="1">
        <v>44280</v>
      </c>
      <c r="H15104" s="1">
        <f t="shared" si="1972"/>
        <v>0</v>
      </c>
      <c r="I15104" s="1">
        <v>44280</v>
      </c>
      <c r="J15104" s="1">
        <f t="shared" si="1968"/>
        <v>1</v>
      </c>
      <c r="K15104" s="1">
        <f t="shared" si="1969"/>
        <v>0</v>
      </c>
      <c r="L15104" s="1">
        <f t="shared" si="1970"/>
        <v>0</v>
      </c>
      <c r="M15104" s="1">
        <f t="shared" si="1967"/>
        <v>0</v>
      </c>
      <c r="N15104" s="1">
        <v>0</v>
      </c>
    </row>
    <row r="15105" spans="1:14" x14ac:dyDescent="0.3">
      <c r="A15105" s="1" t="s">
        <v>143</v>
      </c>
      <c r="B15105" s="1" t="s">
        <v>40527</v>
      </c>
      <c r="C15105" s="2">
        <v>10</v>
      </c>
      <c r="D15105" s="1" t="s">
        <v>40557</v>
      </c>
      <c r="E15105" s="1" t="s">
        <v>40558</v>
      </c>
      <c r="F15105" s="1">
        <f t="shared" ref="F15105:F15168" si="1973">DATEVALUE(E15105)+TIMEVALUE(E15105)</f>
        <v>42559.705563402778</v>
      </c>
      <c r="G15105" s="1">
        <v>44333</v>
      </c>
      <c r="H15105" s="1">
        <f t="shared" si="1972"/>
        <v>0</v>
      </c>
      <c r="I15105" s="1">
        <v>44333</v>
      </c>
      <c r="J15105" s="1">
        <f t="shared" si="1968"/>
        <v>1</v>
      </c>
      <c r="K15105" s="1">
        <f t="shared" si="1969"/>
        <v>0</v>
      </c>
      <c r="L15105" s="1">
        <f t="shared" si="1970"/>
        <v>0</v>
      </c>
      <c r="M15105" s="1">
        <f t="shared" ref="M15105:M15168" si="1974">IF(OR(K15105,L15105), 1, 0)</f>
        <v>0</v>
      </c>
      <c r="N15105" s="1">
        <v>0</v>
      </c>
    </row>
    <row r="15106" spans="1:14" x14ac:dyDescent="0.3">
      <c r="A15106" s="1" t="s">
        <v>958</v>
      </c>
      <c r="B15106" s="1" t="s">
        <v>40527</v>
      </c>
      <c r="C15106" s="2">
        <v>10</v>
      </c>
      <c r="D15106" s="1" t="s">
        <v>40559</v>
      </c>
      <c r="E15106" s="1" t="s">
        <v>40560</v>
      </c>
      <c r="F15106" s="1">
        <f t="shared" si="1973"/>
        <v>42521.663851805555</v>
      </c>
      <c r="G15106" s="1">
        <v>44649</v>
      </c>
      <c r="H15106" s="1">
        <f t="shared" si="1972"/>
        <v>0</v>
      </c>
      <c r="I15106" s="1">
        <v>44649</v>
      </c>
      <c r="J15106" s="1">
        <f t="shared" si="1968"/>
        <v>1</v>
      </c>
      <c r="K15106" s="1">
        <f t="shared" si="1969"/>
        <v>0</v>
      </c>
      <c r="L15106" s="1">
        <f t="shared" si="1970"/>
        <v>0</v>
      </c>
      <c r="M15106" s="1">
        <f t="shared" si="1974"/>
        <v>0</v>
      </c>
      <c r="N15106" s="1">
        <v>0</v>
      </c>
    </row>
    <row r="15107" spans="1:14" x14ac:dyDescent="0.3">
      <c r="A15107" s="1" t="s">
        <v>958</v>
      </c>
      <c r="B15107" s="1" t="s">
        <v>40527</v>
      </c>
      <c r="C15107" s="2">
        <v>10</v>
      </c>
      <c r="D15107" s="1" t="s">
        <v>40561</v>
      </c>
      <c r="E15107" s="1" t="s">
        <v>40562</v>
      </c>
      <c r="F15107" s="1">
        <f t="shared" si="1973"/>
        <v>42479.637620879628</v>
      </c>
      <c r="G15107" s="1">
        <v>44661</v>
      </c>
      <c r="H15107" s="1">
        <f t="shared" si="1972"/>
        <v>0</v>
      </c>
      <c r="I15107" s="1">
        <v>44661</v>
      </c>
      <c r="J15107" s="1">
        <f t="shared" ref="J15107:J15170" si="1975">IF(AND(EXACT(B15106,B15107), EXACT(B15105,B15106)), 1, 0)</f>
        <v>1</v>
      </c>
      <c r="K15107" s="1">
        <f t="shared" ref="K15107:K15170" si="1976">IF(AND(J15107=1, EXACT(A15105, A15106), EXACT(A15106, A15107)), 1, 0)</f>
        <v>0</v>
      </c>
      <c r="L15107" s="1">
        <f t="shared" ref="L15107:L15170" si="1977">IF(AND(J15107=1, EXACT(D15105, D15106), EXACT(D15106, D15107), F15107-F15105&lt;365), 1, 0)</f>
        <v>0</v>
      </c>
      <c r="M15107" s="1">
        <f t="shared" si="1974"/>
        <v>0</v>
      </c>
      <c r="N15107" s="1">
        <v>0</v>
      </c>
    </row>
    <row r="15108" spans="1:14" x14ac:dyDescent="0.3">
      <c r="A15108" s="1" t="s">
        <v>958</v>
      </c>
      <c r="B15108" s="1" t="s">
        <v>40527</v>
      </c>
      <c r="C15108" s="2">
        <v>10</v>
      </c>
      <c r="D15108" s="1" t="s">
        <v>40563</v>
      </c>
      <c r="E15108" s="1" t="s">
        <v>40564</v>
      </c>
      <c r="F15108" s="1">
        <f t="shared" si="1973"/>
        <v>42464.798958263891</v>
      </c>
      <c r="G15108" s="1">
        <v>44673</v>
      </c>
      <c r="H15108" s="1">
        <f t="shared" si="1972"/>
        <v>0</v>
      </c>
      <c r="I15108" s="1">
        <v>44673</v>
      </c>
      <c r="J15108" s="1">
        <f t="shared" si="1975"/>
        <v>1</v>
      </c>
      <c r="K15108" s="1">
        <f t="shared" si="1976"/>
        <v>1</v>
      </c>
      <c r="L15108" s="1">
        <f t="shared" si="1977"/>
        <v>0</v>
      </c>
      <c r="M15108" s="1">
        <f t="shared" si="1974"/>
        <v>1</v>
      </c>
      <c r="N15108" s="1">
        <v>0</v>
      </c>
    </row>
    <row r="15109" spans="1:14" x14ac:dyDescent="0.3">
      <c r="A15109" s="1" t="s">
        <v>11840</v>
      </c>
      <c r="B15109" s="1" t="s">
        <v>40527</v>
      </c>
      <c r="C15109" s="2">
        <v>10</v>
      </c>
      <c r="D15109" s="1" t="s">
        <v>40565</v>
      </c>
      <c r="E15109" s="1" t="s">
        <v>40566</v>
      </c>
      <c r="F15109" s="1">
        <f t="shared" si="1973"/>
        <v>42544.681422638889</v>
      </c>
      <c r="G15109" s="1">
        <v>44683</v>
      </c>
      <c r="H15109" s="1">
        <f t="shared" si="1972"/>
        <v>0</v>
      </c>
      <c r="I15109" s="1">
        <v>44683</v>
      </c>
      <c r="J15109" s="1">
        <f t="shared" si="1975"/>
        <v>1</v>
      </c>
      <c r="K15109" s="1">
        <f t="shared" si="1976"/>
        <v>0</v>
      </c>
      <c r="L15109" s="1">
        <f t="shared" si="1977"/>
        <v>0</v>
      </c>
      <c r="M15109" s="1">
        <f t="shared" si="1974"/>
        <v>0</v>
      </c>
      <c r="N15109" s="1">
        <v>0</v>
      </c>
    </row>
    <row r="15110" spans="1:14" x14ac:dyDescent="0.3">
      <c r="A15110" s="1" t="s">
        <v>11840</v>
      </c>
      <c r="B15110" s="1" t="s">
        <v>40527</v>
      </c>
      <c r="C15110" s="2">
        <v>10</v>
      </c>
      <c r="D15110" s="1" t="s">
        <v>40567</v>
      </c>
      <c r="E15110" s="1" t="s">
        <v>40568</v>
      </c>
      <c r="F15110" s="1">
        <f t="shared" si="1973"/>
        <v>42541.682235717592</v>
      </c>
      <c r="G15110" s="1">
        <v>44685</v>
      </c>
      <c r="H15110" s="1">
        <f t="shared" si="1972"/>
        <v>0</v>
      </c>
      <c r="I15110" s="1">
        <v>44685</v>
      </c>
      <c r="J15110" s="1">
        <f t="shared" si="1975"/>
        <v>1</v>
      </c>
      <c r="K15110" s="1">
        <f t="shared" si="1976"/>
        <v>0</v>
      </c>
      <c r="L15110" s="1">
        <f t="shared" si="1977"/>
        <v>0</v>
      </c>
      <c r="M15110" s="1">
        <f t="shared" si="1974"/>
        <v>0</v>
      </c>
      <c r="N15110" s="1">
        <v>0</v>
      </c>
    </row>
    <row r="15111" spans="1:14" x14ac:dyDescent="0.3">
      <c r="A15111" s="1" t="s">
        <v>11840</v>
      </c>
      <c r="B15111" s="1" t="s">
        <v>40527</v>
      </c>
      <c r="C15111" s="2">
        <v>10</v>
      </c>
      <c r="D15111" s="1" t="s">
        <v>40569</v>
      </c>
      <c r="E15111" s="1" t="s">
        <v>40570</v>
      </c>
      <c r="F15111" s="1">
        <f t="shared" si="1973"/>
        <v>42536.741263854165</v>
      </c>
      <c r="G15111" s="1">
        <v>44690</v>
      </c>
      <c r="H15111" s="1">
        <f t="shared" si="1972"/>
        <v>0</v>
      </c>
      <c r="I15111" s="1">
        <v>44690</v>
      </c>
      <c r="J15111" s="1">
        <f t="shared" si="1975"/>
        <v>1</v>
      </c>
      <c r="K15111" s="1">
        <f t="shared" si="1976"/>
        <v>1</v>
      </c>
      <c r="L15111" s="1">
        <f t="shared" si="1977"/>
        <v>0</v>
      </c>
      <c r="M15111" s="1">
        <f t="shared" si="1974"/>
        <v>1</v>
      </c>
      <c r="N15111" s="1">
        <v>0</v>
      </c>
    </row>
    <row r="15112" spans="1:14" x14ac:dyDescent="0.3">
      <c r="A15112" s="1" t="s">
        <v>11840</v>
      </c>
      <c r="B15112" s="1" t="s">
        <v>40527</v>
      </c>
      <c r="C15112" s="2">
        <v>10</v>
      </c>
      <c r="D15112" s="1" t="s">
        <v>40571</v>
      </c>
      <c r="E15112" s="1" t="s">
        <v>40572</v>
      </c>
      <c r="F15112" s="1">
        <f t="shared" si="1973"/>
        <v>42515.696884212965</v>
      </c>
      <c r="G15112" s="1">
        <v>44701</v>
      </c>
      <c r="H15112" s="1">
        <f t="shared" si="1972"/>
        <v>0</v>
      </c>
      <c r="I15112" s="1">
        <v>44701</v>
      </c>
      <c r="J15112" s="1">
        <f t="shared" si="1975"/>
        <v>1</v>
      </c>
      <c r="K15112" s="1">
        <f t="shared" si="1976"/>
        <v>1</v>
      </c>
      <c r="L15112" s="1">
        <f t="shared" si="1977"/>
        <v>0</v>
      </c>
      <c r="M15112" s="1">
        <f t="shared" si="1974"/>
        <v>1</v>
      </c>
      <c r="N15112" s="1">
        <v>0</v>
      </c>
    </row>
    <row r="15113" spans="1:14" x14ac:dyDescent="0.3">
      <c r="A15113" s="1" t="s">
        <v>11840</v>
      </c>
      <c r="B15113" s="1" t="s">
        <v>40527</v>
      </c>
      <c r="C15113" s="2">
        <v>10</v>
      </c>
      <c r="D15113" s="1" t="s">
        <v>40573</v>
      </c>
      <c r="E15113" s="1" t="s">
        <v>40574</v>
      </c>
      <c r="F15113" s="1">
        <f t="shared" si="1973"/>
        <v>42501.723895115741</v>
      </c>
      <c r="G15113" s="1">
        <v>44710</v>
      </c>
      <c r="H15113" s="1">
        <f t="shared" si="1972"/>
        <v>0</v>
      </c>
      <c r="I15113" s="1">
        <v>44710</v>
      </c>
      <c r="J15113" s="1">
        <f t="shared" si="1975"/>
        <v>1</v>
      </c>
      <c r="K15113" s="1">
        <f t="shared" si="1976"/>
        <v>1</v>
      </c>
      <c r="L15113" s="1">
        <f t="shared" si="1977"/>
        <v>0</v>
      </c>
      <c r="M15113" s="1">
        <f t="shared" si="1974"/>
        <v>1</v>
      </c>
      <c r="N15113" s="1">
        <v>0</v>
      </c>
    </row>
    <row r="15114" spans="1:14" x14ac:dyDescent="0.3">
      <c r="A15114" s="1" t="s">
        <v>11840</v>
      </c>
      <c r="B15114" s="1" t="s">
        <v>40527</v>
      </c>
      <c r="C15114" s="2">
        <v>10</v>
      </c>
      <c r="D15114" s="1" t="s">
        <v>40575</v>
      </c>
      <c r="E15114" s="1" t="s">
        <v>40576</v>
      </c>
      <c r="F15114" s="1">
        <f t="shared" si="1973"/>
        <v>42486.79428584491</v>
      </c>
      <c r="G15114" s="1">
        <v>44712</v>
      </c>
      <c r="H15114" s="1">
        <f t="shared" si="1972"/>
        <v>0</v>
      </c>
      <c r="I15114" s="1">
        <v>44712</v>
      </c>
      <c r="J15114" s="1">
        <f t="shared" si="1975"/>
        <v>1</v>
      </c>
      <c r="K15114" s="1">
        <f t="shared" si="1976"/>
        <v>1</v>
      </c>
      <c r="L15114" s="1">
        <f t="shared" si="1977"/>
        <v>0</v>
      </c>
      <c r="M15114" s="1">
        <f t="shared" si="1974"/>
        <v>1</v>
      </c>
      <c r="N15114" s="1">
        <v>0</v>
      </c>
    </row>
    <row r="15115" spans="1:14" x14ac:dyDescent="0.3">
      <c r="A15115" s="1" t="s">
        <v>11840</v>
      </c>
      <c r="B15115" s="1" t="s">
        <v>40527</v>
      </c>
      <c r="C15115" s="2">
        <v>9</v>
      </c>
      <c r="D15115" s="1" t="s">
        <v>40577</v>
      </c>
      <c r="E15115" s="1" t="s">
        <v>40578</v>
      </c>
      <c r="F15115" s="1">
        <f t="shared" si="1973"/>
        <v>42466.803533680555</v>
      </c>
      <c r="G15115" s="1">
        <v>44714</v>
      </c>
      <c r="H15115" s="1">
        <f t="shared" si="1972"/>
        <v>0</v>
      </c>
      <c r="I15115" s="1">
        <v>44714</v>
      </c>
      <c r="J15115" s="1">
        <f t="shared" si="1975"/>
        <v>1</v>
      </c>
      <c r="K15115" s="1">
        <f t="shared" si="1976"/>
        <v>1</v>
      </c>
      <c r="L15115" s="1">
        <f t="shared" si="1977"/>
        <v>0</v>
      </c>
      <c r="M15115" s="1">
        <f t="shared" si="1974"/>
        <v>1</v>
      </c>
      <c r="N15115" s="1">
        <v>0</v>
      </c>
    </row>
    <row r="15116" spans="1:14" x14ac:dyDescent="0.3">
      <c r="A15116" s="1" t="s">
        <v>11840</v>
      </c>
      <c r="B15116" s="1" t="s">
        <v>40527</v>
      </c>
      <c r="C15116" s="2">
        <v>10</v>
      </c>
      <c r="D15116" s="1" t="s">
        <v>40579</v>
      </c>
      <c r="E15116" s="1" t="s">
        <v>40580</v>
      </c>
      <c r="F15116" s="1">
        <f t="shared" si="1973"/>
        <v>42439.430725104168</v>
      </c>
      <c r="G15116" s="1">
        <v>44716</v>
      </c>
      <c r="H15116" s="1">
        <f t="shared" si="1972"/>
        <v>0</v>
      </c>
      <c r="I15116" s="1">
        <v>44716</v>
      </c>
      <c r="J15116" s="1">
        <f t="shared" si="1975"/>
        <v>1</v>
      </c>
      <c r="K15116" s="1">
        <f t="shared" si="1976"/>
        <v>1</v>
      </c>
      <c r="L15116" s="1">
        <f t="shared" si="1977"/>
        <v>0</v>
      </c>
      <c r="M15116" s="1">
        <f t="shared" si="1974"/>
        <v>1</v>
      </c>
      <c r="N15116" s="1">
        <v>0</v>
      </c>
    </row>
    <row r="15117" spans="1:14" x14ac:dyDescent="0.3">
      <c r="A15117" s="1" t="s">
        <v>11840</v>
      </c>
      <c r="B15117" s="1" t="s">
        <v>40527</v>
      </c>
      <c r="C15117" s="2">
        <v>10</v>
      </c>
      <c r="D15117" s="1" t="s">
        <v>40581</v>
      </c>
      <c r="E15117" s="1" t="s">
        <v>40582</v>
      </c>
      <c r="F15117" s="1">
        <f t="shared" si="1973"/>
        <v>42437.471610891203</v>
      </c>
      <c r="G15117" s="1">
        <v>44721</v>
      </c>
      <c r="H15117" s="1">
        <f t="shared" si="1972"/>
        <v>0</v>
      </c>
      <c r="I15117" s="1">
        <v>44721</v>
      </c>
      <c r="J15117" s="1">
        <f t="shared" si="1975"/>
        <v>1</v>
      </c>
      <c r="K15117" s="1">
        <f t="shared" si="1976"/>
        <v>1</v>
      </c>
      <c r="L15117" s="1">
        <f t="shared" si="1977"/>
        <v>0</v>
      </c>
      <c r="M15117" s="1">
        <f t="shared" si="1974"/>
        <v>1</v>
      </c>
      <c r="N15117" s="1">
        <v>0</v>
      </c>
    </row>
    <row r="15118" spans="1:14" x14ac:dyDescent="0.3">
      <c r="A15118" s="1" t="s">
        <v>961</v>
      </c>
      <c r="B15118" s="1" t="s">
        <v>40527</v>
      </c>
      <c r="C15118" s="2">
        <v>10</v>
      </c>
      <c r="D15118" s="1" t="s">
        <v>40583</v>
      </c>
      <c r="E15118" s="1" t="s">
        <v>40584</v>
      </c>
      <c r="F15118" s="1">
        <f t="shared" si="1973"/>
        <v>42563.622474930555</v>
      </c>
      <c r="G15118" s="1">
        <v>44883</v>
      </c>
      <c r="H15118" s="1">
        <f t="shared" si="1972"/>
        <v>0</v>
      </c>
      <c r="I15118" s="1">
        <v>44883</v>
      </c>
      <c r="J15118" s="1">
        <f t="shared" si="1975"/>
        <v>1</v>
      </c>
      <c r="K15118" s="1">
        <f t="shared" si="1976"/>
        <v>0</v>
      </c>
      <c r="L15118" s="1">
        <f t="shared" si="1977"/>
        <v>0</v>
      </c>
      <c r="M15118" s="1">
        <f t="shared" si="1974"/>
        <v>0</v>
      </c>
      <c r="N15118" s="1">
        <v>0</v>
      </c>
    </row>
    <row r="15119" spans="1:14" x14ac:dyDescent="0.3">
      <c r="A15119" s="1" t="s">
        <v>961</v>
      </c>
      <c r="B15119" s="1" t="s">
        <v>40527</v>
      </c>
      <c r="C15119" s="2">
        <v>10</v>
      </c>
      <c r="D15119" s="1" t="s">
        <v>40585</v>
      </c>
      <c r="E15119" s="1" t="s">
        <v>40586</v>
      </c>
      <c r="F15119" s="1">
        <f t="shared" si="1973"/>
        <v>42556.81284648148</v>
      </c>
      <c r="G15119" s="1">
        <v>44888</v>
      </c>
      <c r="H15119" s="1">
        <f t="shared" ref="H15119:H15150" si="1978">+H15134</f>
        <v>0</v>
      </c>
      <c r="I15119" s="1">
        <v>44888</v>
      </c>
      <c r="J15119" s="1">
        <f t="shared" si="1975"/>
        <v>1</v>
      </c>
      <c r="K15119" s="1">
        <f t="shared" si="1976"/>
        <v>0</v>
      </c>
      <c r="L15119" s="1">
        <f t="shared" si="1977"/>
        <v>0</v>
      </c>
      <c r="M15119" s="1">
        <f t="shared" si="1974"/>
        <v>0</v>
      </c>
      <c r="N15119" s="1">
        <v>0</v>
      </c>
    </row>
    <row r="15120" spans="1:14" x14ac:dyDescent="0.3">
      <c r="A15120" s="1" t="s">
        <v>961</v>
      </c>
      <c r="B15120" s="1" t="s">
        <v>40527</v>
      </c>
      <c r="C15120" s="2">
        <v>10</v>
      </c>
      <c r="D15120" s="1" t="s">
        <v>40587</v>
      </c>
      <c r="E15120" s="1" t="s">
        <v>40588</v>
      </c>
      <c r="F15120" s="1">
        <f t="shared" si="1973"/>
        <v>42550.636392106484</v>
      </c>
      <c r="G15120" s="1">
        <v>44892</v>
      </c>
      <c r="H15120" s="1">
        <f t="shared" si="1978"/>
        <v>0</v>
      </c>
      <c r="I15120" s="1">
        <v>44892</v>
      </c>
      <c r="J15120" s="1">
        <f t="shared" si="1975"/>
        <v>1</v>
      </c>
      <c r="K15120" s="1">
        <f t="shared" si="1976"/>
        <v>1</v>
      </c>
      <c r="L15120" s="1">
        <f t="shared" si="1977"/>
        <v>0</v>
      </c>
      <c r="M15120" s="1">
        <f t="shared" si="1974"/>
        <v>1</v>
      </c>
      <c r="N15120" s="1">
        <v>0</v>
      </c>
    </row>
    <row r="15121" spans="1:14" x14ac:dyDescent="0.3">
      <c r="A15121" s="1" t="s">
        <v>961</v>
      </c>
      <c r="B15121" s="1" t="s">
        <v>40527</v>
      </c>
      <c r="C15121" s="2">
        <v>10</v>
      </c>
      <c r="D15121" s="1" t="s">
        <v>40589</v>
      </c>
      <c r="E15121" s="1" t="s">
        <v>40590</v>
      </c>
      <c r="F15121" s="1">
        <f t="shared" si="1973"/>
        <v>42535.707622152775</v>
      </c>
      <c r="G15121" s="1">
        <v>44903</v>
      </c>
      <c r="H15121" s="1">
        <f t="shared" si="1978"/>
        <v>0</v>
      </c>
      <c r="I15121" s="1">
        <v>44903</v>
      </c>
      <c r="J15121" s="1">
        <f t="shared" si="1975"/>
        <v>1</v>
      </c>
      <c r="K15121" s="1">
        <f t="shared" si="1976"/>
        <v>1</v>
      </c>
      <c r="L15121" s="1">
        <f t="shared" si="1977"/>
        <v>0</v>
      </c>
      <c r="M15121" s="1">
        <f t="shared" si="1974"/>
        <v>1</v>
      </c>
      <c r="N15121" s="1">
        <v>0</v>
      </c>
    </row>
    <row r="15122" spans="1:14" x14ac:dyDescent="0.3">
      <c r="A15122" s="1" t="s">
        <v>961</v>
      </c>
      <c r="B15122" s="1" t="s">
        <v>40527</v>
      </c>
      <c r="C15122" s="2">
        <v>10</v>
      </c>
      <c r="D15122" s="1" t="s">
        <v>40591</v>
      </c>
      <c r="E15122" s="1" t="s">
        <v>40592</v>
      </c>
      <c r="F15122" s="1">
        <f t="shared" si="1973"/>
        <v>42524.621156365742</v>
      </c>
      <c r="G15122" s="1">
        <v>44908</v>
      </c>
      <c r="H15122" s="1">
        <f t="shared" si="1978"/>
        <v>0</v>
      </c>
      <c r="I15122" s="1">
        <v>44908</v>
      </c>
      <c r="J15122" s="1">
        <f t="shared" si="1975"/>
        <v>1</v>
      </c>
      <c r="K15122" s="1">
        <f t="shared" si="1976"/>
        <v>1</v>
      </c>
      <c r="L15122" s="1">
        <f t="shared" si="1977"/>
        <v>0</v>
      </c>
      <c r="M15122" s="1">
        <f t="shared" si="1974"/>
        <v>1</v>
      </c>
      <c r="N15122" s="1">
        <v>0</v>
      </c>
    </row>
    <row r="15123" spans="1:14" x14ac:dyDescent="0.3">
      <c r="A15123" s="1" t="s">
        <v>961</v>
      </c>
      <c r="B15123" s="1" t="s">
        <v>40527</v>
      </c>
      <c r="C15123" s="2">
        <v>10</v>
      </c>
      <c r="D15123" s="1" t="s">
        <v>40593</v>
      </c>
      <c r="E15123" s="1" t="s">
        <v>40594</v>
      </c>
      <c r="F15123" s="1">
        <f t="shared" si="1973"/>
        <v>42475.626973692131</v>
      </c>
      <c r="G15123" s="1">
        <v>44938</v>
      </c>
      <c r="H15123" s="1">
        <f t="shared" si="1978"/>
        <v>0</v>
      </c>
      <c r="I15123" s="1">
        <v>44938</v>
      </c>
      <c r="J15123" s="1">
        <f t="shared" si="1975"/>
        <v>1</v>
      </c>
      <c r="K15123" s="1">
        <f t="shared" si="1976"/>
        <v>1</v>
      </c>
      <c r="L15123" s="1">
        <f t="shared" si="1977"/>
        <v>0</v>
      </c>
      <c r="M15123" s="1">
        <f t="shared" si="1974"/>
        <v>1</v>
      </c>
      <c r="N15123" s="1">
        <v>0</v>
      </c>
    </row>
    <row r="15124" spans="1:14" x14ac:dyDescent="0.3">
      <c r="A15124" s="1" t="s">
        <v>961</v>
      </c>
      <c r="B15124" s="1" t="s">
        <v>40527</v>
      </c>
      <c r="C15124" s="2">
        <v>9</v>
      </c>
      <c r="D15124" s="1" t="s">
        <v>40595</v>
      </c>
      <c r="E15124" s="1" t="s">
        <v>40596</v>
      </c>
      <c r="F15124" s="1">
        <f t="shared" si="1973"/>
        <v>42462.813534733796</v>
      </c>
      <c r="G15124" s="1">
        <v>44950</v>
      </c>
      <c r="H15124" s="1">
        <f t="shared" si="1978"/>
        <v>0</v>
      </c>
      <c r="I15124" s="1">
        <v>44950</v>
      </c>
      <c r="J15124" s="1">
        <f t="shared" si="1975"/>
        <v>1</v>
      </c>
      <c r="K15124" s="1">
        <f t="shared" si="1976"/>
        <v>1</v>
      </c>
      <c r="L15124" s="1">
        <f t="shared" si="1977"/>
        <v>0</v>
      </c>
      <c r="M15124" s="1">
        <f t="shared" si="1974"/>
        <v>1</v>
      </c>
      <c r="N15124" s="1">
        <v>0</v>
      </c>
    </row>
    <row r="15125" spans="1:14" x14ac:dyDescent="0.3">
      <c r="A15125" s="1" t="s">
        <v>22084</v>
      </c>
      <c r="B15125" s="1" t="s">
        <v>40527</v>
      </c>
      <c r="C15125" s="2">
        <v>10</v>
      </c>
      <c r="D15125" s="1" t="s">
        <v>40537</v>
      </c>
      <c r="E15125" s="1" t="s">
        <v>40597</v>
      </c>
      <c r="F15125" s="1">
        <f t="shared" si="1973"/>
        <v>42555.590721412038</v>
      </c>
      <c r="G15125" s="1">
        <v>46368</v>
      </c>
      <c r="H15125" s="1">
        <f t="shared" si="1978"/>
        <v>0</v>
      </c>
      <c r="I15125" s="1">
        <v>46368</v>
      </c>
      <c r="J15125" s="1">
        <f t="shared" si="1975"/>
        <v>1</v>
      </c>
      <c r="K15125" s="1">
        <f t="shared" si="1976"/>
        <v>0</v>
      </c>
      <c r="L15125" s="1">
        <f t="shared" si="1977"/>
        <v>0</v>
      </c>
      <c r="M15125" s="1">
        <f t="shared" si="1974"/>
        <v>0</v>
      </c>
      <c r="N15125" s="1">
        <v>0</v>
      </c>
    </row>
    <row r="15126" spans="1:14" x14ac:dyDescent="0.3">
      <c r="A15126" s="1" t="s">
        <v>582</v>
      </c>
      <c r="B15126" s="1" t="s">
        <v>40527</v>
      </c>
      <c r="C15126" s="2">
        <v>10</v>
      </c>
      <c r="D15126" s="1" t="s">
        <v>40549</v>
      </c>
      <c r="E15126" s="1" t="s">
        <v>40598</v>
      </c>
      <c r="F15126" s="1">
        <f t="shared" si="1973"/>
        <v>42555.592392465274</v>
      </c>
      <c r="G15126" s="1">
        <v>47140</v>
      </c>
      <c r="H15126" s="1">
        <f t="shared" si="1978"/>
        <v>0</v>
      </c>
      <c r="I15126" s="1">
        <v>47140</v>
      </c>
      <c r="J15126" s="1">
        <f t="shared" si="1975"/>
        <v>1</v>
      </c>
      <c r="K15126" s="1">
        <f t="shared" si="1976"/>
        <v>0</v>
      </c>
      <c r="L15126" s="1">
        <f t="shared" si="1977"/>
        <v>0</v>
      </c>
      <c r="M15126" s="1">
        <f t="shared" si="1974"/>
        <v>0</v>
      </c>
      <c r="N15126" s="1">
        <v>0</v>
      </c>
    </row>
    <row r="15127" spans="1:14" x14ac:dyDescent="0.3">
      <c r="A15127" s="1" t="s">
        <v>1929</v>
      </c>
      <c r="B15127" s="1" t="s">
        <v>40527</v>
      </c>
      <c r="C15127" s="2">
        <v>10</v>
      </c>
      <c r="D15127" s="1" t="s">
        <v>40531</v>
      </c>
      <c r="E15127" s="1" t="s">
        <v>40599</v>
      </c>
      <c r="F15127" s="1">
        <f t="shared" si="1973"/>
        <v>42555.61918898148</v>
      </c>
      <c r="G15127" s="1">
        <v>48331</v>
      </c>
      <c r="H15127" s="1">
        <f t="shared" si="1978"/>
        <v>0</v>
      </c>
      <c r="I15127" s="1">
        <v>48331</v>
      </c>
      <c r="J15127" s="1">
        <f t="shared" si="1975"/>
        <v>1</v>
      </c>
      <c r="K15127" s="1">
        <f t="shared" si="1976"/>
        <v>0</v>
      </c>
      <c r="L15127" s="1">
        <f t="shared" si="1977"/>
        <v>0</v>
      </c>
      <c r="M15127" s="1">
        <f t="shared" si="1974"/>
        <v>0</v>
      </c>
      <c r="N15127" s="1">
        <v>0</v>
      </c>
    </row>
    <row r="15128" spans="1:14" x14ac:dyDescent="0.3">
      <c r="A15128" s="1" t="s">
        <v>3981</v>
      </c>
      <c r="B15128" s="1" t="s">
        <v>40527</v>
      </c>
      <c r="C15128" s="2">
        <v>10</v>
      </c>
      <c r="D15128" s="1" t="s">
        <v>40600</v>
      </c>
      <c r="E15128" s="1" t="s">
        <v>40601</v>
      </c>
      <c r="F15128" s="1">
        <f t="shared" si="1973"/>
        <v>42559.711284710647</v>
      </c>
      <c r="G15128" s="1">
        <v>49404</v>
      </c>
      <c r="H15128" s="1">
        <f t="shared" si="1978"/>
        <v>0</v>
      </c>
      <c r="I15128" s="1">
        <v>49404</v>
      </c>
      <c r="J15128" s="1">
        <f t="shared" si="1975"/>
        <v>1</v>
      </c>
      <c r="K15128" s="1">
        <f t="shared" si="1976"/>
        <v>0</v>
      </c>
      <c r="L15128" s="1">
        <f t="shared" si="1977"/>
        <v>0</v>
      </c>
      <c r="M15128" s="1">
        <f t="shared" si="1974"/>
        <v>0</v>
      </c>
      <c r="N15128" s="1">
        <v>0</v>
      </c>
    </row>
    <row r="15129" spans="1:14" x14ac:dyDescent="0.3">
      <c r="A15129" s="1" t="s">
        <v>3981</v>
      </c>
      <c r="B15129" s="1" t="s">
        <v>40527</v>
      </c>
      <c r="C15129" s="2">
        <v>10</v>
      </c>
      <c r="D15129" s="1" t="s">
        <v>40541</v>
      </c>
      <c r="E15129" s="1" t="s">
        <v>40602</v>
      </c>
      <c r="F15129" s="1">
        <f t="shared" si="1973"/>
        <v>42555.596415173612</v>
      </c>
      <c r="G15129" s="1">
        <v>49406</v>
      </c>
      <c r="H15129" s="1">
        <f t="shared" si="1978"/>
        <v>0</v>
      </c>
      <c r="I15129" s="1">
        <v>49406</v>
      </c>
      <c r="J15129" s="1">
        <f t="shared" si="1975"/>
        <v>1</v>
      </c>
      <c r="K15129" s="1">
        <f t="shared" si="1976"/>
        <v>0</v>
      </c>
      <c r="L15129" s="1">
        <f t="shared" si="1977"/>
        <v>0</v>
      </c>
      <c r="M15129" s="1">
        <f t="shared" si="1974"/>
        <v>0</v>
      </c>
      <c r="N15129" s="1">
        <v>0</v>
      </c>
    </row>
    <row r="15130" spans="1:14" x14ac:dyDescent="0.3">
      <c r="A15130" s="1" t="s">
        <v>3856</v>
      </c>
      <c r="B15130" s="1" t="s">
        <v>40527</v>
      </c>
      <c r="C15130" s="2">
        <v>10</v>
      </c>
      <c r="D15130" s="1" t="s">
        <v>40533</v>
      </c>
      <c r="E15130" s="1" t="s">
        <v>40603</v>
      </c>
      <c r="F15130" s="1">
        <f t="shared" si="1973"/>
        <v>42555.506606643517</v>
      </c>
      <c r="G15130" s="1">
        <v>50600</v>
      </c>
      <c r="H15130" s="1">
        <f t="shared" si="1978"/>
        <v>0</v>
      </c>
      <c r="I15130" s="1">
        <v>50600</v>
      </c>
      <c r="J15130" s="1">
        <f t="shared" si="1975"/>
        <v>1</v>
      </c>
      <c r="K15130" s="1">
        <f t="shared" si="1976"/>
        <v>0</v>
      </c>
      <c r="L15130" s="1">
        <f t="shared" si="1977"/>
        <v>0</v>
      </c>
      <c r="M15130" s="1">
        <f t="shared" si="1974"/>
        <v>0</v>
      </c>
      <c r="N15130" s="1">
        <v>0</v>
      </c>
    </row>
    <row r="15131" spans="1:14" x14ac:dyDescent="0.3">
      <c r="A15131" s="1" t="s">
        <v>40604</v>
      </c>
      <c r="B15131" s="1" t="s">
        <v>40605</v>
      </c>
      <c r="C15131" s="2">
        <v>9</v>
      </c>
      <c r="D15131" s="1" t="s">
        <v>40606</v>
      </c>
      <c r="E15131" s="1" t="s">
        <v>40607</v>
      </c>
      <c r="F15131" s="1">
        <f t="shared" si="1973"/>
        <v>42345.611081782408</v>
      </c>
      <c r="G15131" s="1">
        <v>29540</v>
      </c>
      <c r="H15131" s="1">
        <f t="shared" si="1978"/>
        <v>0</v>
      </c>
      <c r="I15131" s="1">
        <v>29540</v>
      </c>
      <c r="J15131" s="1">
        <f t="shared" si="1975"/>
        <v>0</v>
      </c>
      <c r="K15131" s="1">
        <f t="shared" si="1976"/>
        <v>0</v>
      </c>
      <c r="L15131" s="1">
        <f t="shared" si="1977"/>
        <v>0</v>
      </c>
      <c r="M15131" s="1">
        <f t="shared" si="1974"/>
        <v>0</v>
      </c>
      <c r="N15131" s="1">
        <v>0</v>
      </c>
    </row>
    <row r="15132" spans="1:14" x14ac:dyDescent="0.3">
      <c r="A15132" s="1" t="s">
        <v>915</v>
      </c>
      <c r="B15132" s="1" t="s">
        <v>40608</v>
      </c>
      <c r="C15132" s="2">
        <v>2</v>
      </c>
      <c r="D15132" s="1" t="s">
        <v>40609</v>
      </c>
      <c r="E15132" s="1" t="s">
        <v>40610</v>
      </c>
      <c r="F15132" s="1">
        <f t="shared" si="1973"/>
        <v>41846.793531365744</v>
      </c>
      <c r="G15132" s="1">
        <v>24695</v>
      </c>
      <c r="H15132" s="1">
        <f t="shared" si="1978"/>
        <v>0</v>
      </c>
      <c r="I15132" s="1">
        <v>24695</v>
      </c>
      <c r="J15132" s="1">
        <f t="shared" si="1975"/>
        <v>0</v>
      </c>
      <c r="K15132" s="1">
        <f t="shared" si="1976"/>
        <v>0</v>
      </c>
      <c r="L15132" s="1">
        <f t="shared" si="1977"/>
        <v>0</v>
      </c>
      <c r="M15132" s="1">
        <f t="shared" si="1974"/>
        <v>0</v>
      </c>
      <c r="N15132" s="1">
        <v>0</v>
      </c>
    </row>
    <row r="15133" spans="1:14" x14ac:dyDescent="0.3">
      <c r="A15133" s="1" t="s">
        <v>9852</v>
      </c>
      <c r="B15133" s="1" t="s">
        <v>40611</v>
      </c>
      <c r="C15133" s="2">
        <v>10</v>
      </c>
      <c r="D15133" s="1" t="s">
        <v>40612</v>
      </c>
      <c r="E15133" s="1" t="s">
        <v>40613</v>
      </c>
      <c r="F15133" s="1">
        <f t="shared" si="1973"/>
        <v>41885.800200810183</v>
      </c>
      <c r="G15133" s="1">
        <v>36034</v>
      </c>
      <c r="H15133" s="1">
        <f t="shared" si="1978"/>
        <v>0</v>
      </c>
      <c r="I15133" s="1">
        <v>36034</v>
      </c>
      <c r="J15133" s="1">
        <f t="shared" si="1975"/>
        <v>0</v>
      </c>
      <c r="K15133" s="1">
        <f t="shared" si="1976"/>
        <v>0</v>
      </c>
      <c r="L15133" s="1">
        <f t="shared" si="1977"/>
        <v>0</v>
      </c>
      <c r="M15133" s="1">
        <f t="shared" si="1974"/>
        <v>0</v>
      </c>
      <c r="N15133" s="1">
        <v>0</v>
      </c>
    </row>
    <row r="15134" spans="1:14" x14ac:dyDescent="0.3">
      <c r="A15134" s="1" t="s">
        <v>147</v>
      </c>
      <c r="B15134" s="1" t="s">
        <v>40614</v>
      </c>
      <c r="C15134" s="2">
        <v>0</v>
      </c>
      <c r="D15134" s="1" t="s">
        <v>47225</v>
      </c>
      <c r="E15134" s="1" t="s">
        <v>40615</v>
      </c>
      <c r="F15134" s="1">
        <f t="shared" si="1973"/>
        <v>38870.496863425928</v>
      </c>
      <c r="G15134" s="1">
        <v>43483</v>
      </c>
      <c r="H15134" s="1">
        <f t="shared" si="1978"/>
        <v>0</v>
      </c>
      <c r="I15134" s="1">
        <v>43483</v>
      </c>
      <c r="J15134" s="1">
        <f t="shared" si="1975"/>
        <v>0</v>
      </c>
      <c r="K15134" s="1">
        <f t="shared" si="1976"/>
        <v>0</v>
      </c>
      <c r="L15134" s="1">
        <f t="shared" si="1977"/>
        <v>0</v>
      </c>
      <c r="M15134" s="1">
        <f t="shared" si="1974"/>
        <v>0</v>
      </c>
      <c r="N15134" s="1">
        <v>1</v>
      </c>
    </row>
    <row r="15135" spans="1:14" x14ac:dyDescent="0.3">
      <c r="A15135" s="1" t="s">
        <v>147</v>
      </c>
      <c r="B15135" s="1" t="s">
        <v>40614</v>
      </c>
      <c r="C15135" s="2">
        <v>0</v>
      </c>
      <c r="D15135" s="1" t="s">
        <v>40616</v>
      </c>
      <c r="E15135" s="1" t="s">
        <v>40617</v>
      </c>
      <c r="F15135" s="1">
        <f t="shared" si="1973"/>
        <v>38870.495081018518</v>
      </c>
      <c r="G15135" s="1">
        <v>43484</v>
      </c>
      <c r="H15135" s="1">
        <f t="shared" si="1978"/>
        <v>0</v>
      </c>
      <c r="I15135" s="1">
        <v>43484</v>
      </c>
      <c r="J15135" s="1">
        <f t="shared" si="1975"/>
        <v>0</v>
      </c>
      <c r="K15135" s="1">
        <f t="shared" si="1976"/>
        <v>0</v>
      </c>
      <c r="L15135" s="1">
        <f t="shared" si="1977"/>
        <v>0</v>
      </c>
      <c r="M15135" s="1">
        <f t="shared" si="1974"/>
        <v>0</v>
      </c>
      <c r="N15135" s="1">
        <v>0</v>
      </c>
    </row>
    <row r="15136" spans="1:14" x14ac:dyDescent="0.3">
      <c r="A15136" s="1" t="s">
        <v>11733</v>
      </c>
      <c r="B15136" s="1" t="s">
        <v>40618</v>
      </c>
      <c r="C15136" s="2">
        <v>6</v>
      </c>
      <c r="D15136" s="1" t="s">
        <v>40619</v>
      </c>
      <c r="E15136" s="1" t="s">
        <v>40620</v>
      </c>
      <c r="F15136" s="1">
        <f t="shared" si="1973"/>
        <v>42458.927845300925</v>
      </c>
      <c r="G15136" s="1">
        <v>7081</v>
      </c>
      <c r="H15136" s="1">
        <v>0</v>
      </c>
      <c r="I15136" s="1">
        <v>7081</v>
      </c>
      <c r="J15136" s="1">
        <f t="shared" si="1975"/>
        <v>0</v>
      </c>
      <c r="K15136" s="1">
        <f t="shared" si="1976"/>
        <v>0</v>
      </c>
      <c r="L15136" s="1">
        <f t="shared" si="1977"/>
        <v>0</v>
      </c>
      <c r="M15136" s="1">
        <f t="shared" si="1974"/>
        <v>0</v>
      </c>
      <c r="N15136" s="1">
        <v>0</v>
      </c>
    </row>
    <row r="15137" spans="1:14" x14ac:dyDescent="0.3">
      <c r="A15137" s="1" t="s">
        <v>733</v>
      </c>
      <c r="B15137" s="1" t="s">
        <v>40621</v>
      </c>
      <c r="C15137" s="2">
        <v>10</v>
      </c>
      <c r="D15137" s="1" t="s">
        <v>40622</v>
      </c>
      <c r="E15137" s="1" t="s">
        <v>40623</v>
      </c>
      <c r="F15137" s="1">
        <f t="shared" si="1973"/>
        <v>41846.81170677083</v>
      </c>
      <c r="G15137" s="1">
        <v>5599</v>
      </c>
      <c r="H15137" s="1">
        <v>0</v>
      </c>
      <c r="I15137" s="1">
        <v>5599</v>
      </c>
      <c r="J15137" s="1">
        <f t="shared" si="1975"/>
        <v>0</v>
      </c>
      <c r="K15137" s="1">
        <f t="shared" si="1976"/>
        <v>0</v>
      </c>
      <c r="L15137" s="1">
        <f t="shared" si="1977"/>
        <v>0</v>
      </c>
      <c r="M15137" s="1">
        <f t="shared" si="1974"/>
        <v>0</v>
      </c>
      <c r="N15137" s="1">
        <v>0</v>
      </c>
    </row>
    <row r="15138" spans="1:14" x14ac:dyDescent="0.3">
      <c r="A15138" s="1" t="s">
        <v>9661</v>
      </c>
      <c r="B15138" s="1" t="s">
        <v>40621</v>
      </c>
      <c r="C15138" s="2">
        <v>10</v>
      </c>
      <c r="D15138" s="1" t="s">
        <v>40624</v>
      </c>
      <c r="E15138" s="1" t="s">
        <v>40625</v>
      </c>
      <c r="F15138" s="1">
        <f t="shared" si="1973"/>
        <v>42229.967064780096</v>
      </c>
      <c r="G15138" s="1">
        <v>7957</v>
      </c>
      <c r="H15138" s="1">
        <f t="shared" ref="H15138:H15148" si="1979">+H15153</f>
        <v>0</v>
      </c>
      <c r="I15138" s="1">
        <v>7957</v>
      </c>
      <c r="J15138" s="1">
        <f t="shared" si="1975"/>
        <v>0</v>
      </c>
      <c r="K15138" s="1">
        <f t="shared" si="1976"/>
        <v>0</v>
      </c>
      <c r="L15138" s="1">
        <f t="shared" si="1977"/>
        <v>0</v>
      </c>
      <c r="M15138" s="1">
        <f t="shared" si="1974"/>
        <v>0</v>
      </c>
      <c r="N15138" s="1">
        <v>0</v>
      </c>
    </row>
    <row r="15139" spans="1:14" x14ac:dyDescent="0.3">
      <c r="A15139" s="1" t="s">
        <v>436</v>
      </c>
      <c r="B15139" s="1" t="s">
        <v>40621</v>
      </c>
      <c r="C15139" s="2">
        <v>10</v>
      </c>
      <c r="D15139" s="1" t="s">
        <v>40626</v>
      </c>
      <c r="E15139" s="1" t="s">
        <v>40627</v>
      </c>
      <c r="F15139" s="1">
        <f t="shared" si="1973"/>
        <v>42045.672952210647</v>
      </c>
      <c r="G15139" s="1">
        <v>23945</v>
      </c>
      <c r="H15139" s="1">
        <f t="shared" si="1979"/>
        <v>0</v>
      </c>
      <c r="I15139" s="1">
        <v>23945</v>
      </c>
      <c r="J15139" s="1">
        <f t="shared" si="1975"/>
        <v>1</v>
      </c>
      <c r="K15139" s="1">
        <f t="shared" si="1976"/>
        <v>0</v>
      </c>
      <c r="L15139" s="1">
        <f t="shared" si="1977"/>
        <v>0</v>
      </c>
      <c r="M15139" s="1">
        <f t="shared" si="1974"/>
        <v>0</v>
      </c>
      <c r="N15139" s="1">
        <v>0</v>
      </c>
    </row>
    <row r="15140" spans="1:14" x14ac:dyDescent="0.3">
      <c r="A15140" s="1" t="s">
        <v>3696</v>
      </c>
      <c r="B15140" s="1" t="s">
        <v>40621</v>
      </c>
      <c r="C15140" s="2">
        <v>8</v>
      </c>
      <c r="D15140" s="1" t="s">
        <v>40628</v>
      </c>
      <c r="E15140" s="1" t="s">
        <v>40629</v>
      </c>
      <c r="F15140" s="1">
        <f t="shared" si="1973"/>
        <v>42421.923706782407</v>
      </c>
      <c r="G15140" s="1">
        <v>24084</v>
      </c>
      <c r="H15140" s="1">
        <f t="shared" si="1979"/>
        <v>0</v>
      </c>
      <c r="I15140" s="1">
        <v>24084</v>
      </c>
      <c r="J15140" s="1">
        <f t="shared" si="1975"/>
        <v>1</v>
      </c>
      <c r="K15140" s="1">
        <f t="shared" si="1976"/>
        <v>0</v>
      </c>
      <c r="L15140" s="1">
        <f t="shared" si="1977"/>
        <v>0</v>
      </c>
      <c r="M15140" s="1">
        <f t="shared" si="1974"/>
        <v>0</v>
      </c>
      <c r="N15140" s="1">
        <v>0</v>
      </c>
    </row>
    <row r="15141" spans="1:14" x14ac:dyDescent="0.3">
      <c r="A15141" s="1" t="s">
        <v>1524</v>
      </c>
      <c r="B15141" s="1" t="s">
        <v>40621</v>
      </c>
      <c r="C15141" s="2">
        <v>2</v>
      </c>
      <c r="D15141" s="1" t="s">
        <v>40630</v>
      </c>
      <c r="E15141" s="1" t="s">
        <v>40631</v>
      </c>
      <c r="F15141" s="1">
        <f t="shared" si="1973"/>
        <v>40274.778275462966</v>
      </c>
      <c r="G15141" s="1">
        <v>32274</v>
      </c>
      <c r="H15141" s="1">
        <f t="shared" si="1979"/>
        <v>0</v>
      </c>
      <c r="I15141" s="1">
        <v>32274</v>
      </c>
      <c r="J15141" s="1">
        <f t="shared" si="1975"/>
        <v>1</v>
      </c>
      <c r="K15141" s="1">
        <f t="shared" si="1976"/>
        <v>0</v>
      </c>
      <c r="L15141" s="1">
        <f t="shared" si="1977"/>
        <v>0</v>
      </c>
      <c r="M15141" s="1">
        <f t="shared" si="1974"/>
        <v>0</v>
      </c>
      <c r="N15141" s="1">
        <v>0</v>
      </c>
    </row>
    <row r="15142" spans="1:14" x14ac:dyDescent="0.3">
      <c r="A15142" s="1" t="s">
        <v>4696</v>
      </c>
      <c r="B15142" s="1" t="s">
        <v>40621</v>
      </c>
      <c r="C15142" s="2">
        <v>10</v>
      </c>
      <c r="D15142" s="1" t="s">
        <v>40632</v>
      </c>
      <c r="E15142" s="1" t="s">
        <v>40633</v>
      </c>
      <c r="F15142" s="1">
        <f t="shared" si="1973"/>
        <v>40659.853310185186</v>
      </c>
      <c r="G15142" s="1">
        <v>39617</v>
      </c>
      <c r="H15142" s="1">
        <f t="shared" si="1979"/>
        <v>0</v>
      </c>
      <c r="I15142" s="1">
        <v>39617</v>
      </c>
      <c r="J15142" s="1">
        <f t="shared" si="1975"/>
        <v>1</v>
      </c>
      <c r="K15142" s="1">
        <f t="shared" si="1976"/>
        <v>0</v>
      </c>
      <c r="L15142" s="1">
        <f t="shared" si="1977"/>
        <v>0</v>
      </c>
      <c r="M15142" s="1">
        <f t="shared" si="1974"/>
        <v>0</v>
      </c>
      <c r="N15142" s="1">
        <v>0</v>
      </c>
    </row>
    <row r="15143" spans="1:14" x14ac:dyDescent="0.3">
      <c r="A15143" s="1" t="s">
        <v>11246</v>
      </c>
      <c r="B15143" s="1" t="s">
        <v>40621</v>
      </c>
      <c r="C15143" s="2">
        <v>10</v>
      </c>
      <c r="D15143" s="1" t="s">
        <v>40634</v>
      </c>
      <c r="E15143" s="1" t="s">
        <v>40635</v>
      </c>
      <c r="F15143" s="1">
        <f t="shared" si="1973"/>
        <v>41060.695694444446</v>
      </c>
      <c r="G15143" s="1">
        <v>41307</v>
      </c>
      <c r="H15143" s="1">
        <f t="shared" si="1979"/>
        <v>0</v>
      </c>
      <c r="I15143" s="1">
        <v>41307</v>
      </c>
      <c r="J15143" s="1">
        <f t="shared" si="1975"/>
        <v>1</v>
      </c>
      <c r="K15143" s="1">
        <f t="shared" si="1976"/>
        <v>0</v>
      </c>
      <c r="L15143" s="1">
        <f t="shared" si="1977"/>
        <v>0</v>
      </c>
      <c r="M15143" s="1">
        <f t="shared" si="1974"/>
        <v>0</v>
      </c>
      <c r="N15143" s="1">
        <v>0</v>
      </c>
    </row>
    <row r="15144" spans="1:14" x14ac:dyDescent="0.3">
      <c r="A15144" s="1" t="s">
        <v>921</v>
      </c>
      <c r="B15144" s="1" t="s">
        <v>40636</v>
      </c>
      <c r="C15144" s="2">
        <v>8</v>
      </c>
      <c r="D15144" s="1" t="s">
        <v>40637</v>
      </c>
      <c r="E15144" s="1" t="s">
        <v>40638</v>
      </c>
      <c r="F15144" s="1">
        <f t="shared" si="1973"/>
        <v>42020.672818587962</v>
      </c>
      <c r="G15144" s="1">
        <v>26682</v>
      </c>
      <c r="H15144" s="1">
        <f t="shared" si="1979"/>
        <v>0</v>
      </c>
      <c r="I15144" s="1">
        <v>26682</v>
      </c>
      <c r="J15144" s="1">
        <f t="shared" si="1975"/>
        <v>0</v>
      </c>
      <c r="K15144" s="1">
        <f t="shared" si="1976"/>
        <v>0</v>
      </c>
      <c r="L15144" s="1">
        <f t="shared" si="1977"/>
        <v>0</v>
      </c>
      <c r="M15144" s="1">
        <f t="shared" si="1974"/>
        <v>0</v>
      </c>
      <c r="N15144" s="1">
        <v>0</v>
      </c>
    </row>
    <row r="15145" spans="1:14" x14ac:dyDescent="0.3">
      <c r="A15145" s="1" t="s">
        <v>5350</v>
      </c>
      <c r="B15145" s="1" t="s">
        <v>40639</v>
      </c>
      <c r="C15145" s="2">
        <v>10</v>
      </c>
      <c r="D15145" s="1" t="s">
        <v>40640</v>
      </c>
      <c r="E15145" s="1" t="s">
        <v>40641</v>
      </c>
      <c r="F15145" s="1">
        <f t="shared" si="1973"/>
        <v>40915.758472222224</v>
      </c>
      <c r="G15145" s="1">
        <v>51259</v>
      </c>
      <c r="H15145" s="1">
        <f t="shared" si="1979"/>
        <v>0</v>
      </c>
      <c r="I15145" s="1">
        <v>51259</v>
      </c>
      <c r="J15145" s="1">
        <f t="shared" si="1975"/>
        <v>0</v>
      </c>
      <c r="K15145" s="1">
        <f t="shared" si="1976"/>
        <v>0</v>
      </c>
      <c r="L15145" s="1">
        <f t="shared" si="1977"/>
        <v>0</v>
      </c>
      <c r="M15145" s="1">
        <f t="shared" si="1974"/>
        <v>0</v>
      </c>
      <c r="N15145" s="1">
        <v>0</v>
      </c>
    </row>
    <row r="15146" spans="1:14" x14ac:dyDescent="0.3">
      <c r="A15146" s="1" t="s">
        <v>135</v>
      </c>
      <c r="B15146" s="1" t="s">
        <v>40642</v>
      </c>
      <c r="C15146" s="2">
        <v>10</v>
      </c>
      <c r="D15146" s="1" t="s">
        <v>40643</v>
      </c>
      <c r="E15146" s="1" t="s">
        <v>40644</v>
      </c>
      <c r="F15146" s="1">
        <f t="shared" si="1973"/>
        <v>41910.480972384263</v>
      </c>
      <c r="G15146" s="1">
        <v>12763</v>
      </c>
      <c r="H15146" s="1">
        <f t="shared" si="1979"/>
        <v>0</v>
      </c>
      <c r="I15146" s="1">
        <v>12763</v>
      </c>
      <c r="J15146" s="1">
        <f t="shared" si="1975"/>
        <v>0</v>
      </c>
      <c r="K15146" s="1">
        <f t="shared" si="1976"/>
        <v>0</v>
      </c>
      <c r="L15146" s="1">
        <f t="shared" si="1977"/>
        <v>0</v>
      </c>
      <c r="M15146" s="1">
        <f t="shared" si="1974"/>
        <v>0</v>
      </c>
      <c r="N15146" s="1">
        <v>0</v>
      </c>
    </row>
    <row r="15147" spans="1:14" x14ac:dyDescent="0.3">
      <c r="A15147" s="1" t="s">
        <v>131</v>
      </c>
      <c r="B15147" s="1" t="s">
        <v>40642</v>
      </c>
      <c r="C15147" s="2">
        <v>1</v>
      </c>
      <c r="D15147" s="1" t="s">
        <v>40645</v>
      </c>
      <c r="E15147" s="1" t="s">
        <v>40646</v>
      </c>
      <c r="F15147" s="1">
        <f t="shared" si="1973"/>
        <v>41673.169448055552</v>
      </c>
      <c r="G15147" s="1">
        <v>25922</v>
      </c>
      <c r="H15147" s="1">
        <f t="shared" si="1979"/>
        <v>0</v>
      </c>
      <c r="I15147" s="1">
        <v>25922</v>
      </c>
      <c r="J15147" s="1">
        <f t="shared" si="1975"/>
        <v>0</v>
      </c>
      <c r="K15147" s="1">
        <f t="shared" si="1976"/>
        <v>0</v>
      </c>
      <c r="L15147" s="1">
        <f t="shared" si="1977"/>
        <v>0</v>
      </c>
      <c r="M15147" s="1">
        <f t="shared" si="1974"/>
        <v>0</v>
      </c>
      <c r="N15147" s="1">
        <v>0</v>
      </c>
    </row>
    <row r="15148" spans="1:14" x14ac:dyDescent="0.3">
      <c r="A15148" s="1" t="s">
        <v>3742</v>
      </c>
      <c r="B15148" s="1" t="s">
        <v>40642</v>
      </c>
      <c r="C15148" s="2">
        <v>6</v>
      </c>
      <c r="D15148" s="1" t="s">
        <v>40647</v>
      </c>
      <c r="E15148" s="1" t="s">
        <v>40648</v>
      </c>
      <c r="F15148" s="1">
        <f t="shared" si="1973"/>
        <v>40644.831111111111</v>
      </c>
      <c r="G15148" s="1">
        <v>42327</v>
      </c>
      <c r="H15148" s="1">
        <f t="shared" si="1979"/>
        <v>0</v>
      </c>
      <c r="I15148" s="1">
        <v>42327</v>
      </c>
      <c r="J15148" s="1">
        <f t="shared" si="1975"/>
        <v>1</v>
      </c>
      <c r="K15148" s="1">
        <f t="shared" si="1976"/>
        <v>0</v>
      </c>
      <c r="L15148" s="1">
        <f t="shared" si="1977"/>
        <v>0</v>
      </c>
      <c r="M15148" s="1">
        <f t="shared" si="1974"/>
        <v>0</v>
      </c>
      <c r="N15148" s="1">
        <v>0</v>
      </c>
    </row>
    <row r="15149" spans="1:14" x14ac:dyDescent="0.3">
      <c r="A15149" s="1" t="s">
        <v>40649</v>
      </c>
      <c r="B15149" s="1" t="s">
        <v>40650</v>
      </c>
      <c r="C15149" s="2">
        <v>9</v>
      </c>
      <c r="D15149" s="1" t="s">
        <v>40651</v>
      </c>
      <c r="E15149" s="1" t="s">
        <v>40652</v>
      </c>
      <c r="F15149" s="1">
        <f t="shared" si="1973"/>
        <v>42798.752499780094</v>
      </c>
      <c r="G15149" s="1">
        <v>2231</v>
      </c>
      <c r="H15149" s="1">
        <v>0</v>
      </c>
      <c r="I15149" s="1">
        <v>2231</v>
      </c>
      <c r="J15149" s="1">
        <f t="shared" si="1975"/>
        <v>0</v>
      </c>
      <c r="K15149" s="1">
        <f t="shared" si="1976"/>
        <v>0</v>
      </c>
      <c r="L15149" s="1">
        <f t="shared" si="1977"/>
        <v>0</v>
      </c>
      <c r="M15149" s="1">
        <f t="shared" si="1974"/>
        <v>0</v>
      </c>
      <c r="N15149" s="1">
        <v>0</v>
      </c>
    </row>
    <row r="15150" spans="1:14" x14ac:dyDescent="0.3">
      <c r="A15150" s="1" t="s">
        <v>4857</v>
      </c>
      <c r="B15150" s="1" t="s">
        <v>40650</v>
      </c>
      <c r="C15150" s="2">
        <v>10</v>
      </c>
      <c r="D15150" s="1" t="s">
        <v>40653</v>
      </c>
      <c r="E15150" s="1" t="s">
        <v>40654</v>
      </c>
      <c r="F15150" s="1">
        <f t="shared" si="1973"/>
        <v>42257.710097650466</v>
      </c>
      <c r="G15150" s="1">
        <v>17726</v>
      </c>
      <c r="H15150" s="1">
        <f t="shared" ref="H15150:H15155" si="1980">+H15165</f>
        <v>0</v>
      </c>
      <c r="I15150" s="1">
        <v>17726</v>
      </c>
      <c r="J15150" s="1">
        <f t="shared" si="1975"/>
        <v>0</v>
      </c>
      <c r="K15150" s="1">
        <f t="shared" si="1976"/>
        <v>0</v>
      </c>
      <c r="L15150" s="1">
        <f t="shared" si="1977"/>
        <v>0</v>
      </c>
      <c r="M15150" s="1">
        <f t="shared" si="1974"/>
        <v>0</v>
      </c>
      <c r="N15150" s="1">
        <v>0</v>
      </c>
    </row>
    <row r="15151" spans="1:14" x14ac:dyDescent="0.3">
      <c r="A15151" s="1" t="s">
        <v>27109</v>
      </c>
      <c r="B15151" s="1" t="s">
        <v>40655</v>
      </c>
      <c r="C15151" s="2">
        <v>10</v>
      </c>
      <c r="D15151" s="1" t="s">
        <v>40656</v>
      </c>
      <c r="E15151" s="1" t="s">
        <v>40657</v>
      </c>
      <c r="F15151" s="1">
        <f t="shared" si="1973"/>
        <v>41824.650519675924</v>
      </c>
      <c r="G15151" s="1">
        <v>35462</v>
      </c>
      <c r="H15151" s="1">
        <f t="shared" si="1980"/>
        <v>0</v>
      </c>
      <c r="I15151" s="1">
        <v>35462</v>
      </c>
      <c r="J15151" s="1">
        <f t="shared" si="1975"/>
        <v>0</v>
      </c>
      <c r="K15151" s="1">
        <f t="shared" si="1976"/>
        <v>0</v>
      </c>
      <c r="L15151" s="1">
        <f t="shared" si="1977"/>
        <v>0</v>
      </c>
      <c r="M15151" s="1">
        <f t="shared" si="1974"/>
        <v>0</v>
      </c>
      <c r="N15151" s="1">
        <v>0</v>
      </c>
    </row>
    <row r="15152" spans="1:14" x14ac:dyDescent="0.3">
      <c r="A15152" s="1" t="s">
        <v>27117</v>
      </c>
      <c r="B15152" s="1" t="s">
        <v>40655</v>
      </c>
      <c r="C15152" s="2">
        <v>10</v>
      </c>
      <c r="D15152" s="1" t="s">
        <v>40658</v>
      </c>
      <c r="E15152" s="1" t="s">
        <v>40659</v>
      </c>
      <c r="F15152" s="1">
        <f t="shared" si="1973"/>
        <v>41944.864008449076</v>
      </c>
      <c r="G15152" s="1">
        <v>40063</v>
      </c>
      <c r="H15152" s="1">
        <f t="shared" si="1980"/>
        <v>0</v>
      </c>
      <c r="I15152" s="1">
        <v>40063</v>
      </c>
      <c r="J15152" s="1">
        <f t="shared" si="1975"/>
        <v>0</v>
      </c>
      <c r="K15152" s="1">
        <f t="shared" si="1976"/>
        <v>0</v>
      </c>
      <c r="L15152" s="1">
        <f t="shared" si="1977"/>
        <v>0</v>
      </c>
      <c r="M15152" s="1">
        <f t="shared" si="1974"/>
        <v>0</v>
      </c>
      <c r="N15152" s="1">
        <v>0</v>
      </c>
    </row>
    <row r="15153" spans="1:14" x14ac:dyDescent="0.3">
      <c r="A15153" s="1" t="s">
        <v>40660</v>
      </c>
      <c r="B15153" s="1" t="s">
        <v>40661</v>
      </c>
      <c r="C15153" s="2">
        <v>6</v>
      </c>
      <c r="D15153" s="1" t="s">
        <v>40662</v>
      </c>
      <c r="E15153" s="1" t="s">
        <v>40663</v>
      </c>
      <c r="F15153" s="1">
        <f t="shared" si="1973"/>
        <v>42616.754981956015</v>
      </c>
      <c r="G15153" s="1">
        <v>37179</v>
      </c>
      <c r="H15153" s="1">
        <f t="shared" si="1980"/>
        <v>0</v>
      </c>
      <c r="I15153" s="1">
        <v>37179</v>
      </c>
      <c r="J15153" s="1">
        <f t="shared" si="1975"/>
        <v>0</v>
      </c>
      <c r="K15153" s="1">
        <f t="shared" si="1976"/>
        <v>0</v>
      </c>
      <c r="L15153" s="1">
        <f t="shared" si="1977"/>
        <v>0</v>
      </c>
      <c r="M15153" s="1">
        <f t="shared" si="1974"/>
        <v>0</v>
      </c>
      <c r="N15153" s="1">
        <v>0</v>
      </c>
    </row>
    <row r="15154" spans="1:14" x14ac:dyDescent="0.3">
      <c r="A15154" s="1" t="s">
        <v>11836</v>
      </c>
      <c r="B15154" s="1" t="s">
        <v>40661</v>
      </c>
      <c r="C15154" s="2">
        <v>2</v>
      </c>
      <c r="D15154" s="1" t="s">
        <v>40664</v>
      </c>
      <c r="E15154" s="1" t="s">
        <v>40665</v>
      </c>
      <c r="F15154" s="1">
        <f t="shared" si="1973"/>
        <v>42451.179443680558</v>
      </c>
      <c r="G15154" s="1">
        <v>38865</v>
      </c>
      <c r="H15154" s="1">
        <f t="shared" si="1980"/>
        <v>0</v>
      </c>
      <c r="I15154" s="1">
        <v>38865</v>
      </c>
      <c r="J15154" s="1">
        <f t="shared" si="1975"/>
        <v>0</v>
      </c>
      <c r="K15154" s="1">
        <f t="shared" si="1976"/>
        <v>0</v>
      </c>
      <c r="L15154" s="1">
        <f t="shared" si="1977"/>
        <v>0</v>
      </c>
      <c r="M15154" s="1">
        <f t="shared" si="1974"/>
        <v>0</v>
      </c>
      <c r="N15154" s="1">
        <v>0</v>
      </c>
    </row>
    <row r="15155" spans="1:14" x14ac:dyDescent="0.3">
      <c r="A15155" s="1" t="s">
        <v>40666</v>
      </c>
      <c r="B15155" s="1" t="s">
        <v>40667</v>
      </c>
      <c r="C15155" s="2">
        <v>10</v>
      </c>
      <c r="D15155" s="1" t="s">
        <v>40668</v>
      </c>
      <c r="E15155" s="1" t="s">
        <v>40669</v>
      </c>
      <c r="F15155" s="1">
        <f t="shared" si="1973"/>
        <v>42231.420162175928</v>
      </c>
      <c r="G15155" s="1">
        <v>27751</v>
      </c>
      <c r="H15155" s="1">
        <f t="shared" si="1980"/>
        <v>0</v>
      </c>
      <c r="I15155" s="1">
        <v>27751</v>
      </c>
      <c r="J15155" s="1">
        <f t="shared" si="1975"/>
        <v>0</v>
      </c>
      <c r="K15155" s="1">
        <f t="shared" si="1976"/>
        <v>0</v>
      </c>
      <c r="L15155" s="1">
        <f t="shared" si="1977"/>
        <v>0</v>
      </c>
      <c r="M15155" s="1">
        <f t="shared" si="1974"/>
        <v>0</v>
      </c>
      <c r="N15155" s="1">
        <v>0</v>
      </c>
    </row>
    <row r="15156" spans="1:14" x14ac:dyDescent="0.3">
      <c r="A15156" s="1" t="s">
        <v>320</v>
      </c>
      <c r="B15156" s="1" t="s">
        <v>40670</v>
      </c>
      <c r="C15156" s="2">
        <v>10</v>
      </c>
      <c r="D15156" s="1" t="s">
        <v>40671</v>
      </c>
      <c r="E15156" s="1" t="s">
        <v>40672</v>
      </c>
      <c r="F15156" s="1">
        <f t="shared" si="1973"/>
        <v>42322.869536956016</v>
      </c>
      <c r="G15156" s="1">
        <v>2849</v>
      </c>
      <c r="H15156" s="1">
        <v>0</v>
      </c>
      <c r="I15156" s="1">
        <v>2849</v>
      </c>
      <c r="J15156" s="1">
        <f t="shared" si="1975"/>
        <v>0</v>
      </c>
      <c r="K15156" s="1">
        <f t="shared" si="1976"/>
        <v>0</v>
      </c>
      <c r="L15156" s="1">
        <f t="shared" si="1977"/>
        <v>0</v>
      </c>
      <c r="M15156" s="1">
        <f t="shared" si="1974"/>
        <v>0</v>
      </c>
      <c r="N15156" s="1">
        <v>0</v>
      </c>
    </row>
    <row r="15157" spans="1:14" x14ac:dyDescent="0.3">
      <c r="A15157" s="1" t="s">
        <v>40673</v>
      </c>
      <c r="B15157" s="1" t="s">
        <v>40670</v>
      </c>
      <c r="C15157" s="2">
        <v>8</v>
      </c>
      <c r="D15157" s="1" t="s">
        <v>40674</v>
      </c>
      <c r="E15157" s="1" t="s">
        <v>40675</v>
      </c>
      <c r="F15157" s="1">
        <f t="shared" si="1973"/>
        <v>41773.685879884259</v>
      </c>
      <c r="G15157" s="1">
        <v>26310</v>
      </c>
      <c r="H15157" s="1">
        <f t="shared" ref="H15157:H15163" si="1981">+H15172</f>
        <v>0</v>
      </c>
      <c r="I15157" s="1">
        <v>26310</v>
      </c>
      <c r="J15157" s="1">
        <f t="shared" si="1975"/>
        <v>0</v>
      </c>
      <c r="K15157" s="1">
        <f t="shared" si="1976"/>
        <v>0</v>
      </c>
      <c r="L15157" s="1">
        <f t="shared" si="1977"/>
        <v>0</v>
      </c>
      <c r="M15157" s="1">
        <f t="shared" si="1974"/>
        <v>0</v>
      </c>
      <c r="N15157" s="1">
        <v>0</v>
      </c>
    </row>
    <row r="15158" spans="1:14" x14ac:dyDescent="0.3">
      <c r="A15158" s="1" t="s">
        <v>59</v>
      </c>
      <c r="B15158" s="1" t="s">
        <v>40670</v>
      </c>
      <c r="C15158" s="2">
        <v>0</v>
      </c>
      <c r="D15158" s="1" t="s">
        <v>40676</v>
      </c>
      <c r="E15158" s="1" t="s">
        <v>40677</v>
      </c>
      <c r="F15158" s="1">
        <f t="shared" si="1973"/>
        <v>39812.50986111111</v>
      </c>
      <c r="G15158" s="1">
        <v>31161</v>
      </c>
      <c r="H15158" s="1">
        <f t="shared" si="1981"/>
        <v>0</v>
      </c>
      <c r="I15158" s="1">
        <v>31161</v>
      </c>
      <c r="J15158" s="1">
        <f t="shared" si="1975"/>
        <v>1</v>
      </c>
      <c r="K15158" s="1">
        <f t="shared" si="1976"/>
        <v>0</v>
      </c>
      <c r="L15158" s="1">
        <f t="shared" si="1977"/>
        <v>0</v>
      </c>
      <c r="M15158" s="1">
        <f t="shared" si="1974"/>
        <v>0</v>
      </c>
      <c r="N15158" s="1">
        <v>0</v>
      </c>
    </row>
    <row r="15159" spans="1:14" x14ac:dyDescent="0.3">
      <c r="A15159" s="1" t="s">
        <v>2374</v>
      </c>
      <c r="B15159" s="1" t="s">
        <v>40670</v>
      </c>
      <c r="C15159" s="2">
        <v>1</v>
      </c>
      <c r="D15159" s="1" t="s">
        <v>40678</v>
      </c>
      <c r="E15159" s="1" t="s">
        <v>40679</v>
      </c>
      <c r="F15159" s="1">
        <f t="shared" si="1973"/>
        <v>42215.632861284721</v>
      </c>
      <c r="G15159" s="1">
        <v>34421</v>
      </c>
      <c r="H15159" s="1">
        <f t="shared" si="1981"/>
        <v>0</v>
      </c>
      <c r="I15159" s="1">
        <v>34421</v>
      </c>
      <c r="J15159" s="1">
        <f t="shared" si="1975"/>
        <v>1</v>
      </c>
      <c r="K15159" s="1">
        <f t="shared" si="1976"/>
        <v>0</v>
      </c>
      <c r="L15159" s="1">
        <f t="shared" si="1977"/>
        <v>0</v>
      </c>
      <c r="M15159" s="1">
        <f t="shared" si="1974"/>
        <v>0</v>
      </c>
      <c r="N15159" s="1">
        <v>0</v>
      </c>
    </row>
    <row r="15160" spans="1:14" x14ac:dyDescent="0.3">
      <c r="A15160" s="1" t="s">
        <v>40680</v>
      </c>
      <c r="B15160" s="1" t="s">
        <v>40681</v>
      </c>
      <c r="C15160" s="2">
        <v>10</v>
      </c>
      <c r="D15160" s="1" t="s">
        <v>40682</v>
      </c>
      <c r="E15160" s="1" t="s">
        <v>40683</v>
      </c>
      <c r="F15160" s="1">
        <f t="shared" si="1973"/>
        <v>42071.305293634257</v>
      </c>
      <c r="G15160" s="1">
        <v>12434</v>
      </c>
      <c r="H15160" s="1">
        <f t="shared" si="1981"/>
        <v>0</v>
      </c>
      <c r="I15160" s="1">
        <v>12434</v>
      </c>
      <c r="J15160" s="1">
        <f t="shared" si="1975"/>
        <v>0</v>
      </c>
      <c r="K15160" s="1">
        <f t="shared" si="1976"/>
        <v>0</v>
      </c>
      <c r="L15160" s="1">
        <f t="shared" si="1977"/>
        <v>0</v>
      </c>
      <c r="M15160" s="1">
        <f t="shared" si="1974"/>
        <v>0</v>
      </c>
      <c r="N15160" s="1">
        <v>0</v>
      </c>
    </row>
    <row r="15161" spans="1:14" x14ac:dyDescent="0.3">
      <c r="A15161" s="1" t="s">
        <v>2819</v>
      </c>
      <c r="B15161" s="1" t="s">
        <v>40684</v>
      </c>
      <c r="C15161" s="2">
        <v>9</v>
      </c>
      <c r="D15161" s="1" t="s">
        <v>40685</v>
      </c>
      <c r="E15161" s="1" t="s">
        <v>40686</v>
      </c>
      <c r="F15161" s="1">
        <f t="shared" si="1973"/>
        <v>42739.782210520832</v>
      </c>
      <c r="G15161" s="1">
        <v>49995</v>
      </c>
      <c r="H15161" s="1">
        <f t="shared" si="1981"/>
        <v>0</v>
      </c>
      <c r="I15161" s="1">
        <v>49995</v>
      </c>
      <c r="J15161" s="1">
        <f t="shared" si="1975"/>
        <v>0</v>
      </c>
      <c r="K15161" s="1">
        <f t="shared" si="1976"/>
        <v>0</v>
      </c>
      <c r="L15161" s="1">
        <f t="shared" si="1977"/>
        <v>0</v>
      </c>
      <c r="M15161" s="1">
        <f t="shared" si="1974"/>
        <v>0</v>
      </c>
      <c r="N15161" s="1">
        <v>0</v>
      </c>
    </row>
    <row r="15162" spans="1:14" x14ac:dyDescent="0.3">
      <c r="A15162" s="1" t="s">
        <v>8009</v>
      </c>
      <c r="B15162" s="1" t="s">
        <v>40687</v>
      </c>
      <c r="C15162" s="2">
        <v>10</v>
      </c>
      <c r="D15162" s="1" t="s">
        <v>40688</v>
      </c>
      <c r="E15162" s="1" t="s">
        <v>40689</v>
      </c>
      <c r="F15162" s="1">
        <f t="shared" si="1973"/>
        <v>40386.701168981483</v>
      </c>
      <c r="G15162" s="1">
        <v>45576</v>
      </c>
      <c r="H15162" s="1">
        <f t="shared" si="1981"/>
        <v>0</v>
      </c>
      <c r="I15162" s="1">
        <v>45576</v>
      </c>
      <c r="J15162" s="1">
        <f t="shared" si="1975"/>
        <v>0</v>
      </c>
      <c r="K15162" s="1">
        <f t="shared" si="1976"/>
        <v>0</v>
      </c>
      <c r="L15162" s="1">
        <f t="shared" si="1977"/>
        <v>0</v>
      </c>
      <c r="M15162" s="1">
        <f t="shared" si="1974"/>
        <v>0</v>
      </c>
      <c r="N15162" s="1">
        <v>0</v>
      </c>
    </row>
    <row r="15163" spans="1:14" x14ac:dyDescent="0.3">
      <c r="A15163" s="1" t="s">
        <v>14662</v>
      </c>
      <c r="B15163" s="1" t="s">
        <v>40690</v>
      </c>
      <c r="C15163" s="2">
        <v>10</v>
      </c>
      <c r="D15163" s="1" t="s">
        <v>40691</v>
      </c>
      <c r="E15163" s="1" t="s">
        <v>40692</v>
      </c>
      <c r="F15163" s="1">
        <f t="shared" si="1973"/>
        <v>41632.599449502311</v>
      </c>
      <c r="G15163" s="1">
        <v>7830</v>
      </c>
      <c r="H15163" s="1">
        <f t="shared" si="1981"/>
        <v>0</v>
      </c>
      <c r="I15163" s="1">
        <v>7830</v>
      </c>
      <c r="J15163" s="1">
        <f t="shared" si="1975"/>
        <v>0</v>
      </c>
      <c r="K15163" s="1">
        <f t="shared" si="1976"/>
        <v>0</v>
      </c>
      <c r="L15163" s="1">
        <f t="shared" si="1977"/>
        <v>0</v>
      </c>
      <c r="M15163" s="1">
        <f t="shared" si="1974"/>
        <v>0</v>
      </c>
      <c r="N15163" s="1">
        <v>0</v>
      </c>
    </row>
    <row r="15164" spans="1:14" x14ac:dyDescent="0.3">
      <c r="A15164" s="1" t="s">
        <v>4190</v>
      </c>
      <c r="B15164" s="1" t="s">
        <v>40693</v>
      </c>
      <c r="C15164" s="2">
        <v>1</v>
      </c>
      <c r="D15164" s="1" t="s">
        <v>40694</v>
      </c>
      <c r="E15164" s="1" t="s">
        <v>40695</v>
      </c>
      <c r="F15164" s="1">
        <f t="shared" si="1973"/>
        <v>42417.550548321757</v>
      </c>
      <c r="G15164" s="1">
        <v>6362</v>
      </c>
      <c r="H15164" s="1">
        <v>0</v>
      </c>
      <c r="I15164" s="1">
        <v>6362</v>
      </c>
      <c r="J15164" s="1">
        <f t="shared" si="1975"/>
        <v>0</v>
      </c>
      <c r="K15164" s="1">
        <f t="shared" si="1976"/>
        <v>0</v>
      </c>
      <c r="L15164" s="1">
        <f t="shared" si="1977"/>
        <v>0</v>
      </c>
      <c r="M15164" s="1">
        <f t="shared" si="1974"/>
        <v>0</v>
      </c>
      <c r="N15164" s="1">
        <v>0</v>
      </c>
    </row>
    <row r="15165" spans="1:14" x14ac:dyDescent="0.3">
      <c r="A15165" s="1" t="s">
        <v>952</v>
      </c>
      <c r="B15165" s="1" t="s">
        <v>40693</v>
      </c>
      <c r="C15165" s="2">
        <v>10</v>
      </c>
      <c r="D15165" s="1" t="s">
        <v>40696</v>
      </c>
      <c r="E15165" s="1" t="s">
        <v>40697</v>
      </c>
      <c r="F15165" s="1">
        <f t="shared" si="1973"/>
        <v>41945.796207222222</v>
      </c>
      <c r="G15165" s="1">
        <v>42481</v>
      </c>
      <c r="H15165" s="1">
        <f>+H15180</f>
        <v>0</v>
      </c>
      <c r="I15165" s="1">
        <v>42481</v>
      </c>
      <c r="J15165" s="1">
        <f t="shared" si="1975"/>
        <v>0</v>
      </c>
      <c r="K15165" s="1">
        <f t="shared" si="1976"/>
        <v>0</v>
      </c>
      <c r="L15165" s="1">
        <f t="shared" si="1977"/>
        <v>0</v>
      </c>
      <c r="M15165" s="1">
        <f t="shared" si="1974"/>
        <v>0</v>
      </c>
      <c r="N15165" s="1">
        <v>0</v>
      </c>
    </row>
    <row r="15166" spans="1:14" x14ac:dyDescent="0.3">
      <c r="A15166" s="1" t="s">
        <v>5930</v>
      </c>
      <c r="B15166" s="1" t="s">
        <v>40698</v>
      </c>
      <c r="C15166" s="2">
        <v>10</v>
      </c>
      <c r="D15166" s="1" t="s">
        <v>40699</v>
      </c>
      <c r="E15166" s="1" t="s">
        <v>40700</v>
      </c>
      <c r="F15166" s="1">
        <f t="shared" si="1973"/>
        <v>42119.867221782406</v>
      </c>
      <c r="G15166" s="1">
        <v>7217</v>
      </c>
      <c r="H15166" s="1">
        <v>0</v>
      </c>
      <c r="I15166" s="1">
        <v>7217</v>
      </c>
      <c r="J15166" s="1">
        <f t="shared" si="1975"/>
        <v>0</v>
      </c>
      <c r="K15166" s="1">
        <f t="shared" si="1976"/>
        <v>0</v>
      </c>
      <c r="L15166" s="1">
        <f t="shared" si="1977"/>
        <v>0</v>
      </c>
      <c r="M15166" s="1">
        <f t="shared" si="1974"/>
        <v>0</v>
      </c>
      <c r="N15166" s="1">
        <v>0</v>
      </c>
    </row>
    <row r="15167" spans="1:14" x14ac:dyDescent="0.3">
      <c r="A15167" s="1" t="s">
        <v>19556</v>
      </c>
      <c r="B15167" s="1" t="s">
        <v>40698</v>
      </c>
      <c r="C15167" s="2">
        <v>2</v>
      </c>
      <c r="D15167" s="1" t="s">
        <v>40701</v>
      </c>
      <c r="E15167" s="1" t="s">
        <v>40702</v>
      </c>
      <c r="F15167" s="1">
        <f t="shared" si="1973"/>
        <v>41927.170371365741</v>
      </c>
      <c r="G15167" s="1">
        <v>29343</v>
      </c>
      <c r="H15167" s="1">
        <f t="shared" ref="H15167:H15173" si="1982">+H15182</f>
        <v>0</v>
      </c>
      <c r="I15167" s="1">
        <v>29343</v>
      </c>
      <c r="J15167" s="1">
        <f t="shared" si="1975"/>
        <v>0</v>
      </c>
      <c r="K15167" s="1">
        <f t="shared" si="1976"/>
        <v>0</v>
      </c>
      <c r="L15167" s="1">
        <f t="shared" si="1977"/>
        <v>0</v>
      </c>
      <c r="M15167" s="1">
        <f t="shared" si="1974"/>
        <v>0</v>
      </c>
      <c r="N15167" s="1">
        <v>0</v>
      </c>
    </row>
    <row r="15168" spans="1:14" x14ac:dyDescent="0.3">
      <c r="A15168" s="1" t="s">
        <v>5785</v>
      </c>
      <c r="B15168" s="1" t="s">
        <v>40698</v>
      </c>
      <c r="C15168" s="2">
        <v>10</v>
      </c>
      <c r="D15168" s="1" t="s">
        <v>40703</v>
      </c>
      <c r="E15168" s="1" t="s">
        <v>40704</v>
      </c>
      <c r="F15168" s="1">
        <f t="shared" si="1973"/>
        <v>41725.527579629626</v>
      </c>
      <c r="G15168" s="1">
        <v>38428</v>
      </c>
      <c r="H15168" s="1">
        <f t="shared" si="1982"/>
        <v>0</v>
      </c>
      <c r="I15168" s="1">
        <v>38428</v>
      </c>
      <c r="J15168" s="1">
        <f t="shared" si="1975"/>
        <v>1</v>
      </c>
      <c r="K15168" s="1">
        <f t="shared" si="1976"/>
        <v>0</v>
      </c>
      <c r="L15168" s="1">
        <f t="shared" si="1977"/>
        <v>0</v>
      </c>
      <c r="M15168" s="1">
        <f t="shared" si="1974"/>
        <v>0</v>
      </c>
      <c r="N15168" s="1">
        <v>0</v>
      </c>
    </row>
    <row r="15169" spans="1:14" x14ac:dyDescent="0.3">
      <c r="A15169" s="1" t="s">
        <v>3682</v>
      </c>
      <c r="B15169" s="1" t="s">
        <v>40705</v>
      </c>
      <c r="C15169" s="2">
        <v>6</v>
      </c>
      <c r="D15169" s="1" t="s">
        <v>40706</v>
      </c>
      <c r="E15169" s="1" t="s">
        <v>40707</v>
      </c>
      <c r="F15169" s="1">
        <f t="shared" ref="F15169:F15232" si="1983">DATEVALUE(E15169)+TIMEVALUE(E15169)</f>
        <v>42357.500656284719</v>
      </c>
      <c r="G15169" s="1">
        <v>19536</v>
      </c>
      <c r="H15169" s="1">
        <f t="shared" si="1982"/>
        <v>0</v>
      </c>
      <c r="I15169" s="1">
        <v>19536</v>
      </c>
      <c r="J15169" s="1">
        <f t="shared" si="1975"/>
        <v>0</v>
      </c>
      <c r="K15169" s="1">
        <f t="shared" si="1976"/>
        <v>0</v>
      </c>
      <c r="L15169" s="1">
        <f t="shared" si="1977"/>
        <v>0</v>
      </c>
      <c r="M15169" s="1">
        <f t="shared" ref="M15169:M15232" si="1984">IF(OR(K15169,L15169), 1, 0)</f>
        <v>0</v>
      </c>
      <c r="N15169" s="1">
        <v>0</v>
      </c>
    </row>
    <row r="15170" spans="1:14" x14ac:dyDescent="0.3">
      <c r="A15170" s="1" t="s">
        <v>8241</v>
      </c>
      <c r="B15170" s="1" t="s">
        <v>40705</v>
      </c>
      <c r="C15170" s="2">
        <v>6</v>
      </c>
      <c r="D15170" s="1" t="s">
        <v>40708</v>
      </c>
      <c r="E15170" s="1" t="s">
        <v>40709</v>
      </c>
      <c r="F15170" s="1">
        <f t="shared" si="1983"/>
        <v>42356.853694016201</v>
      </c>
      <c r="G15170" s="1">
        <v>20873</v>
      </c>
      <c r="H15170" s="1">
        <f t="shared" si="1982"/>
        <v>0</v>
      </c>
      <c r="I15170" s="1">
        <v>20873</v>
      </c>
      <c r="J15170" s="1">
        <f t="shared" si="1975"/>
        <v>0</v>
      </c>
      <c r="K15170" s="1">
        <f t="shared" si="1976"/>
        <v>0</v>
      </c>
      <c r="L15170" s="1">
        <f t="shared" si="1977"/>
        <v>0</v>
      </c>
      <c r="M15170" s="1">
        <f t="shared" si="1984"/>
        <v>0</v>
      </c>
      <c r="N15170" s="1">
        <v>0</v>
      </c>
    </row>
    <row r="15171" spans="1:14" x14ac:dyDescent="0.3">
      <c r="A15171" s="1" t="s">
        <v>650</v>
      </c>
      <c r="B15171" s="1" t="s">
        <v>40705</v>
      </c>
      <c r="C15171" s="2">
        <v>8</v>
      </c>
      <c r="D15171" s="1" t="s">
        <v>40710</v>
      </c>
      <c r="E15171" s="1" t="s">
        <v>40711</v>
      </c>
      <c r="F15171" s="1">
        <f t="shared" si="1983"/>
        <v>41579.730069687503</v>
      </c>
      <c r="G15171" s="1">
        <v>23519</v>
      </c>
      <c r="H15171" s="1">
        <f t="shared" si="1982"/>
        <v>0</v>
      </c>
      <c r="I15171" s="1">
        <v>23519</v>
      </c>
      <c r="J15171" s="1">
        <f t="shared" ref="J15171:J15234" si="1985">IF(AND(EXACT(B15170,B15171), EXACT(B15169,B15170)), 1, 0)</f>
        <v>1</v>
      </c>
      <c r="K15171" s="1">
        <f t="shared" ref="K15171:K15234" si="1986">IF(AND(J15171=1, EXACT(A15169, A15170), EXACT(A15170, A15171)), 1, 0)</f>
        <v>0</v>
      </c>
      <c r="L15171" s="1">
        <f t="shared" ref="L15171:L15234" si="1987">IF(AND(J15171=1, EXACT(D15169, D15170), EXACT(D15170, D15171), F15171-F15169&lt;365), 1, 0)</f>
        <v>0</v>
      </c>
      <c r="M15171" s="1">
        <f t="shared" si="1984"/>
        <v>0</v>
      </c>
      <c r="N15171" s="1">
        <v>0</v>
      </c>
    </row>
    <row r="15172" spans="1:14" x14ac:dyDescent="0.3">
      <c r="A15172" s="1" t="s">
        <v>801</v>
      </c>
      <c r="B15172" s="1" t="s">
        <v>40705</v>
      </c>
      <c r="C15172" s="2">
        <v>10</v>
      </c>
      <c r="D15172" s="1" t="s">
        <v>40712</v>
      </c>
      <c r="E15172" s="1" t="s">
        <v>40713</v>
      </c>
      <c r="F15172" s="1">
        <f t="shared" si="1983"/>
        <v>42000.753477743056</v>
      </c>
      <c r="G15172" s="1">
        <v>28274</v>
      </c>
      <c r="H15172" s="1">
        <f t="shared" si="1982"/>
        <v>0</v>
      </c>
      <c r="I15172" s="1">
        <v>28274</v>
      </c>
      <c r="J15172" s="1">
        <f t="shared" si="1985"/>
        <v>1</v>
      </c>
      <c r="K15172" s="1">
        <f t="shared" si="1986"/>
        <v>0</v>
      </c>
      <c r="L15172" s="1">
        <f t="shared" si="1987"/>
        <v>0</v>
      </c>
      <c r="M15172" s="1">
        <f t="shared" si="1984"/>
        <v>0</v>
      </c>
      <c r="N15172" s="1">
        <v>0</v>
      </c>
    </row>
    <row r="15173" spans="1:14" x14ac:dyDescent="0.3">
      <c r="A15173" s="1" t="s">
        <v>801</v>
      </c>
      <c r="B15173" s="1" t="s">
        <v>40705</v>
      </c>
      <c r="C15173" s="2">
        <v>10</v>
      </c>
      <c r="D15173" s="1" t="s">
        <v>40714</v>
      </c>
      <c r="E15173" s="1" t="s">
        <v>40715</v>
      </c>
      <c r="F15173" s="1">
        <f t="shared" si="1983"/>
        <v>41603.770996319443</v>
      </c>
      <c r="G15173" s="1">
        <v>29027</v>
      </c>
      <c r="H15173" s="1">
        <f t="shared" si="1982"/>
        <v>0</v>
      </c>
      <c r="I15173" s="1">
        <v>29027</v>
      </c>
      <c r="J15173" s="1">
        <f t="shared" si="1985"/>
        <v>1</v>
      </c>
      <c r="K15173" s="1">
        <f t="shared" si="1986"/>
        <v>0</v>
      </c>
      <c r="L15173" s="1">
        <f t="shared" si="1987"/>
        <v>0</v>
      </c>
      <c r="M15173" s="1">
        <f t="shared" si="1984"/>
        <v>0</v>
      </c>
      <c r="N15173" s="1">
        <v>0</v>
      </c>
    </row>
    <row r="15174" spans="1:14" x14ac:dyDescent="0.3">
      <c r="A15174" s="1" t="s">
        <v>320</v>
      </c>
      <c r="B15174" s="1" t="s">
        <v>40716</v>
      </c>
      <c r="C15174" s="2">
        <v>10</v>
      </c>
      <c r="D15174" s="1" t="s">
        <v>40717</v>
      </c>
      <c r="E15174" s="1" t="s">
        <v>40718</v>
      </c>
      <c r="F15174" s="1">
        <f t="shared" si="1983"/>
        <v>42056.729203425923</v>
      </c>
      <c r="G15174" s="1">
        <v>3705</v>
      </c>
      <c r="H15174" s="1">
        <v>0</v>
      </c>
      <c r="I15174" s="1">
        <v>3705</v>
      </c>
      <c r="J15174" s="1">
        <f t="shared" si="1985"/>
        <v>0</v>
      </c>
      <c r="K15174" s="1">
        <f t="shared" si="1986"/>
        <v>0</v>
      </c>
      <c r="L15174" s="1">
        <f t="shared" si="1987"/>
        <v>0</v>
      </c>
      <c r="M15174" s="1">
        <f t="shared" si="1984"/>
        <v>0</v>
      </c>
      <c r="N15174" s="1">
        <v>0</v>
      </c>
    </row>
    <row r="15175" spans="1:14" x14ac:dyDescent="0.3">
      <c r="A15175" s="1" t="s">
        <v>849</v>
      </c>
      <c r="B15175" s="1" t="s">
        <v>40716</v>
      </c>
      <c r="C15175" s="2">
        <v>10</v>
      </c>
      <c r="D15175" s="1" t="s">
        <v>40719</v>
      </c>
      <c r="E15175" s="1" t="s">
        <v>40720</v>
      </c>
      <c r="F15175" s="1">
        <f t="shared" si="1983"/>
        <v>42305.743808055558</v>
      </c>
      <c r="G15175" s="1">
        <v>6848</v>
      </c>
      <c r="H15175" s="1">
        <v>0</v>
      </c>
      <c r="I15175" s="1">
        <v>6848</v>
      </c>
      <c r="J15175" s="1">
        <f t="shared" si="1985"/>
        <v>0</v>
      </c>
      <c r="K15175" s="1">
        <f t="shared" si="1986"/>
        <v>0</v>
      </c>
      <c r="L15175" s="1">
        <f t="shared" si="1987"/>
        <v>0</v>
      </c>
      <c r="M15175" s="1">
        <f t="shared" si="1984"/>
        <v>0</v>
      </c>
      <c r="N15175" s="1">
        <v>1</v>
      </c>
    </row>
    <row r="15176" spans="1:14" x14ac:dyDescent="0.3">
      <c r="A15176" s="1" t="s">
        <v>195</v>
      </c>
      <c r="B15176" s="1" t="s">
        <v>40716</v>
      </c>
      <c r="C15176" s="2">
        <v>10</v>
      </c>
      <c r="D15176" s="1" t="s">
        <v>40721</v>
      </c>
      <c r="E15176" s="1" t="s">
        <v>40722</v>
      </c>
      <c r="F15176" s="1">
        <f t="shared" si="1983"/>
        <v>41841.751922465279</v>
      </c>
      <c r="G15176" s="1">
        <v>8456</v>
      </c>
      <c r="H15176" s="1">
        <f t="shared" ref="H15176:H15182" si="1988">+H15191</f>
        <v>0</v>
      </c>
      <c r="I15176" s="1">
        <v>8456</v>
      </c>
      <c r="J15176" s="1">
        <f t="shared" si="1985"/>
        <v>1</v>
      </c>
      <c r="K15176" s="1">
        <f t="shared" si="1986"/>
        <v>0</v>
      </c>
      <c r="L15176" s="1">
        <f t="shared" si="1987"/>
        <v>0</v>
      </c>
      <c r="M15176" s="1">
        <f t="shared" si="1984"/>
        <v>0</v>
      </c>
      <c r="N15176" s="1">
        <v>0</v>
      </c>
    </row>
    <row r="15177" spans="1:14" x14ac:dyDescent="0.3">
      <c r="A15177" s="1" t="s">
        <v>11524</v>
      </c>
      <c r="B15177" s="1" t="s">
        <v>40716</v>
      </c>
      <c r="C15177" s="2">
        <v>10</v>
      </c>
      <c r="D15177" s="1" t="s">
        <v>40723</v>
      </c>
      <c r="E15177" s="1" t="s">
        <v>40724</v>
      </c>
      <c r="F15177" s="1">
        <f t="shared" si="1983"/>
        <v>42133.556905277779</v>
      </c>
      <c r="G15177" s="1">
        <v>8707</v>
      </c>
      <c r="H15177" s="1">
        <f t="shared" si="1988"/>
        <v>0</v>
      </c>
      <c r="I15177" s="1">
        <v>8707</v>
      </c>
      <c r="J15177" s="1">
        <f t="shared" si="1985"/>
        <v>1</v>
      </c>
      <c r="K15177" s="1">
        <f t="shared" si="1986"/>
        <v>0</v>
      </c>
      <c r="L15177" s="1">
        <f t="shared" si="1987"/>
        <v>0</v>
      </c>
      <c r="M15177" s="1">
        <f t="shared" si="1984"/>
        <v>0</v>
      </c>
      <c r="N15177" s="1">
        <v>0</v>
      </c>
    </row>
    <row r="15178" spans="1:14" x14ac:dyDescent="0.3">
      <c r="A15178" s="1" t="s">
        <v>9036</v>
      </c>
      <c r="B15178" s="1" t="s">
        <v>40716</v>
      </c>
      <c r="C15178" s="2">
        <v>0</v>
      </c>
      <c r="D15178" s="1" t="s">
        <v>40725</v>
      </c>
      <c r="E15178" s="1" t="s">
        <v>40726</v>
      </c>
      <c r="F15178" s="1">
        <f t="shared" si="1983"/>
        <v>40158.801053240742</v>
      </c>
      <c r="G15178" s="1">
        <v>11830</v>
      </c>
      <c r="H15178" s="1">
        <f t="shared" si="1988"/>
        <v>0</v>
      </c>
      <c r="I15178" s="1">
        <v>11830</v>
      </c>
      <c r="J15178" s="1">
        <f t="shared" si="1985"/>
        <v>1</v>
      </c>
      <c r="K15178" s="1">
        <f t="shared" si="1986"/>
        <v>0</v>
      </c>
      <c r="L15178" s="1">
        <f t="shared" si="1987"/>
        <v>0</v>
      </c>
      <c r="M15178" s="1">
        <f t="shared" si="1984"/>
        <v>0</v>
      </c>
      <c r="N15178" s="1">
        <v>0</v>
      </c>
    </row>
    <row r="15179" spans="1:14" x14ac:dyDescent="0.3">
      <c r="A15179" s="1" t="s">
        <v>801</v>
      </c>
      <c r="B15179" s="1" t="s">
        <v>40716</v>
      </c>
      <c r="C15179" s="2">
        <v>10</v>
      </c>
      <c r="D15179" s="1" t="s">
        <v>40727</v>
      </c>
      <c r="E15179" s="1" t="s">
        <v>40728</v>
      </c>
      <c r="F15179" s="1">
        <f t="shared" si="1983"/>
        <v>41813.527535092595</v>
      </c>
      <c r="G15179" s="1">
        <v>28512</v>
      </c>
      <c r="H15179" s="1">
        <f t="shared" si="1988"/>
        <v>0</v>
      </c>
      <c r="I15179" s="1">
        <v>28512</v>
      </c>
      <c r="J15179" s="1">
        <f t="shared" si="1985"/>
        <v>1</v>
      </c>
      <c r="K15179" s="1">
        <f t="shared" si="1986"/>
        <v>0</v>
      </c>
      <c r="L15179" s="1">
        <f t="shared" si="1987"/>
        <v>0</v>
      </c>
      <c r="M15179" s="1">
        <f t="shared" si="1984"/>
        <v>0</v>
      </c>
      <c r="N15179" s="1">
        <v>0</v>
      </c>
    </row>
    <row r="15180" spans="1:14" x14ac:dyDescent="0.3">
      <c r="A15180" s="1" t="s">
        <v>9749</v>
      </c>
      <c r="B15180" s="1" t="s">
        <v>40716</v>
      </c>
      <c r="C15180" s="2">
        <v>10</v>
      </c>
      <c r="D15180" s="1" t="s">
        <v>40729</v>
      </c>
      <c r="E15180" s="1" t="s">
        <v>40730</v>
      </c>
      <c r="F15180" s="1">
        <f t="shared" si="1983"/>
        <v>42153.654943125002</v>
      </c>
      <c r="G15180" s="1">
        <v>45549</v>
      </c>
      <c r="H15180" s="1">
        <f t="shared" si="1988"/>
        <v>0</v>
      </c>
      <c r="I15180" s="1">
        <v>45549</v>
      </c>
      <c r="J15180" s="1">
        <f t="shared" si="1985"/>
        <v>1</v>
      </c>
      <c r="K15180" s="1">
        <f t="shared" si="1986"/>
        <v>0</v>
      </c>
      <c r="L15180" s="1">
        <f t="shared" si="1987"/>
        <v>0</v>
      </c>
      <c r="M15180" s="1">
        <f t="shared" si="1984"/>
        <v>0</v>
      </c>
      <c r="N15180" s="1">
        <v>0</v>
      </c>
    </row>
    <row r="15181" spans="1:14" x14ac:dyDescent="0.3">
      <c r="A15181" s="1" t="s">
        <v>3481</v>
      </c>
      <c r="B15181" s="1" t="s">
        <v>40716</v>
      </c>
      <c r="C15181" s="2">
        <v>10</v>
      </c>
      <c r="D15181" s="1" t="s">
        <v>40731</v>
      </c>
      <c r="E15181" s="1" t="s">
        <v>40732</v>
      </c>
      <c r="F15181" s="1">
        <f t="shared" si="1983"/>
        <v>41062.819351851853</v>
      </c>
      <c r="G15181" s="1">
        <v>46219</v>
      </c>
      <c r="H15181" s="1">
        <f t="shared" si="1988"/>
        <v>0</v>
      </c>
      <c r="I15181" s="1">
        <v>46219</v>
      </c>
      <c r="J15181" s="1">
        <f t="shared" si="1985"/>
        <v>1</v>
      </c>
      <c r="K15181" s="1">
        <f t="shared" si="1986"/>
        <v>0</v>
      </c>
      <c r="L15181" s="1">
        <f t="shared" si="1987"/>
        <v>0</v>
      </c>
      <c r="M15181" s="1">
        <f t="shared" si="1984"/>
        <v>0</v>
      </c>
      <c r="N15181" s="1">
        <v>0</v>
      </c>
    </row>
    <row r="15182" spans="1:14" x14ac:dyDescent="0.3">
      <c r="A15182" s="1" t="s">
        <v>12717</v>
      </c>
      <c r="B15182" s="1" t="s">
        <v>40716</v>
      </c>
      <c r="C15182" s="2">
        <v>10</v>
      </c>
      <c r="D15182" s="1" t="s">
        <v>40733</v>
      </c>
      <c r="E15182" s="1" t="s">
        <v>40734</v>
      </c>
      <c r="F15182" s="1">
        <f t="shared" si="1983"/>
        <v>42274.989192754627</v>
      </c>
      <c r="G15182" s="1">
        <v>48759</v>
      </c>
      <c r="H15182" s="1">
        <f t="shared" si="1988"/>
        <v>0</v>
      </c>
      <c r="I15182" s="1">
        <v>48759</v>
      </c>
      <c r="J15182" s="1">
        <f t="shared" si="1985"/>
        <v>1</v>
      </c>
      <c r="K15182" s="1">
        <f t="shared" si="1986"/>
        <v>0</v>
      </c>
      <c r="L15182" s="1">
        <f t="shared" si="1987"/>
        <v>0</v>
      </c>
      <c r="M15182" s="1">
        <f t="shared" si="1984"/>
        <v>0</v>
      </c>
      <c r="N15182" s="1">
        <v>0</v>
      </c>
    </row>
    <row r="15183" spans="1:14" x14ac:dyDescent="0.3">
      <c r="A15183" s="1" t="s">
        <v>619</v>
      </c>
      <c r="B15183" s="1" t="s">
        <v>40735</v>
      </c>
      <c r="C15183" s="2">
        <v>9</v>
      </c>
      <c r="D15183" s="1" t="s">
        <v>40736</v>
      </c>
      <c r="E15183" s="1" t="s">
        <v>40737</v>
      </c>
      <c r="F15183" s="1">
        <f t="shared" si="1983"/>
        <v>41974.491970439813</v>
      </c>
      <c r="G15183" s="1">
        <v>1479</v>
      </c>
      <c r="H15183" s="1">
        <v>0</v>
      </c>
      <c r="I15183" s="1">
        <v>1479</v>
      </c>
      <c r="J15183" s="1">
        <f t="shared" si="1985"/>
        <v>0</v>
      </c>
      <c r="K15183" s="1">
        <f t="shared" si="1986"/>
        <v>0</v>
      </c>
      <c r="L15183" s="1">
        <f t="shared" si="1987"/>
        <v>0</v>
      </c>
      <c r="M15183" s="1">
        <f t="shared" si="1984"/>
        <v>0</v>
      </c>
      <c r="N15183" s="1">
        <v>0</v>
      </c>
    </row>
    <row r="15184" spans="1:14" x14ac:dyDescent="0.3">
      <c r="A15184" s="1" t="s">
        <v>40738</v>
      </c>
      <c r="B15184" s="1" t="s">
        <v>40735</v>
      </c>
      <c r="C15184" s="2">
        <v>10</v>
      </c>
      <c r="D15184" s="1" t="s">
        <v>40739</v>
      </c>
      <c r="E15184" s="1" t="s">
        <v>40740</v>
      </c>
      <c r="F15184" s="1">
        <f t="shared" si="1983"/>
        <v>42452.476596145832</v>
      </c>
      <c r="G15184" s="1">
        <v>11641</v>
      </c>
      <c r="H15184" s="1">
        <f t="shared" ref="H15184:H15204" si="1989">+H15199</f>
        <v>0</v>
      </c>
      <c r="I15184" s="1">
        <v>11641</v>
      </c>
      <c r="J15184" s="1">
        <f t="shared" si="1985"/>
        <v>0</v>
      </c>
      <c r="K15184" s="1">
        <f t="shared" si="1986"/>
        <v>0</v>
      </c>
      <c r="L15184" s="1">
        <f t="shared" si="1987"/>
        <v>0</v>
      </c>
      <c r="M15184" s="1">
        <f t="shared" si="1984"/>
        <v>0</v>
      </c>
      <c r="N15184" s="1">
        <v>0</v>
      </c>
    </row>
    <row r="15185" spans="1:14" x14ac:dyDescent="0.3">
      <c r="A15185" s="1" t="s">
        <v>40741</v>
      </c>
      <c r="B15185" s="1" t="s">
        <v>40742</v>
      </c>
      <c r="C15185" s="2">
        <v>10</v>
      </c>
      <c r="D15185" s="1" t="s">
        <v>40743</v>
      </c>
      <c r="E15185" s="1" t="s">
        <v>40744</v>
      </c>
      <c r="F15185" s="1">
        <f t="shared" si="1983"/>
        <v>41743.956603067127</v>
      </c>
      <c r="G15185" s="1">
        <v>21202</v>
      </c>
      <c r="H15185" s="1">
        <f t="shared" si="1989"/>
        <v>0</v>
      </c>
      <c r="I15185" s="1">
        <v>21202</v>
      </c>
      <c r="J15185" s="1">
        <f t="shared" si="1985"/>
        <v>0</v>
      </c>
      <c r="K15185" s="1">
        <f t="shared" si="1986"/>
        <v>0</v>
      </c>
      <c r="L15185" s="1">
        <f t="shared" si="1987"/>
        <v>0</v>
      </c>
      <c r="M15185" s="1">
        <f t="shared" si="1984"/>
        <v>0</v>
      </c>
      <c r="N15185" s="1">
        <v>0</v>
      </c>
    </row>
    <row r="15186" spans="1:14" x14ac:dyDescent="0.3">
      <c r="A15186" s="1" t="s">
        <v>13458</v>
      </c>
      <c r="B15186" s="1" t="s">
        <v>40745</v>
      </c>
      <c r="C15186" s="2">
        <v>7</v>
      </c>
      <c r="D15186" s="1" t="s">
        <v>40746</v>
      </c>
      <c r="E15186" s="1" t="s">
        <v>40747</v>
      </c>
      <c r="F15186" s="1">
        <f t="shared" si="1983"/>
        <v>41256.641140775464</v>
      </c>
      <c r="G15186" s="1">
        <v>45425</v>
      </c>
      <c r="H15186" s="1">
        <f t="shared" si="1989"/>
        <v>0</v>
      </c>
      <c r="I15186" s="1">
        <v>45425</v>
      </c>
      <c r="J15186" s="1">
        <f t="shared" si="1985"/>
        <v>0</v>
      </c>
      <c r="K15186" s="1">
        <f t="shared" si="1986"/>
        <v>0</v>
      </c>
      <c r="L15186" s="1">
        <f t="shared" si="1987"/>
        <v>0</v>
      </c>
      <c r="M15186" s="1">
        <f t="shared" si="1984"/>
        <v>0</v>
      </c>
      <c r="N15186" s="1">
        <v>0</v>
      </c>
    </row>
    <row r="15187" spans="1:14" x14ac:dyDescent="0.3">
      <c r="A15187" s="1" t="s">
        <v>195</v>
      </c>
      <c r="B15187" s="1" t="s">
        <v>40748</v>
      </c>
      <c r="C15187" s="2">
        <v>10</v>
      </c>
      <c r="D15187" s="1" t="s">
        <v>40749</v>
      </c>
      <c r="E15187" s="1" t="s">
        <v>40750</v>
      </c>
      <c r="F15187" s="1">
        <f t="shared" si="1983"/>
        <v>41862.514285393518</v>
      </c>
      <c r="G15187" s="1">
        <v>8197</v>
      </c>
      <c r="H15187" s="1">
        <f t="shared" si="1989"/>
        <v>0</v>
      </c>
      <c r="I15187" s="1">
        <v>8197</v>
      </c>
      <c r="J15187" s="1">
        <f t="shared" si="1985"/>
        <v>0</v>
      </c>
      <c r="K15187" s="1">
        <f t="shared" si="1986"/>
        <v>0</v>
      </c>
      <c r="L15187" s="1">
        <f t="shared" si="1987"/>
        <v>0</v>
      </c>
      <c r="M15187" s="1">
        <f t="shared" si="1984"/>
        <v>0</v>
      </c>
      <c r="N15187" s="1">
        <v>0</v>
      </c>
    </row>
    <row r="15188" spans="1:14" x14ac:dyDescent="0.3">
      <c r="A15188" s="1" t="s">
        <v>934</v>
      </c>
      <c r="B15188" s="1" t="s">
        <v>40751</v>
      </c>
      <c r="C15188" s="2">
        <v>1</v>
      </c>
      <c r="D15188" s="1" t="s">
        <v>40752</v>
      </c>
      <c r="E15188" s="1" t="s">
        <v>40753</v>
      </c>
      <c r="F15188" s="1">
        <f t="shared" si="1983"/>
        <v>40860.072256944448</v>
      </c>
      <c r="G15188" s="1">
        <v>32015</v>
      </c>
      <c r="H15188" s="1">
        <f t="shared" si="1989"/>
        <v>0</v>
      </c>
      <c r="I15188" s="1">
        <v>32015</v>
      </c>
      <c r="J15188" s="1">
        <f t="shared" si="1985"/>
        <v>0</v>
      </c>
      <c r="K15188" s="1">
        <f t="shared" si="1986"/>
        <v>0</v>
      </c>
      <c r="L15188" s="1">
        <f t="shared" si="1987"/>
        <v>0</v>
      </c>
      <c r="M15188" s="1">
        <f t="shared" si="1984"/>
        <v>0</v>
      </c>
      <c r="N15188" s="1">
        <v>0</v>
      </c>
    </row>
    <row r="15189" spans="1:14" x14ac:dyDescent="0.3">
      <c r="A15189" s="1" t="s">
        <v>40754</v>
      </c>
      <c r="B15189" s="1" t="s">
        <v>40755</v>
      </c>
      <c r="C15189" s="2">
        <v>3</v>
      </c>
      <c r="D15189" s="1" t="s">
        <v>40756</v>
      </c>
      <c r="E15189" s="1" t="s">
        <v>40757</v>
      </c>
      <c r="F15189" s="1">
        <f t="shared" si="1983"/>
        <v>41638.772591793982</v>
      </c>
      <c r="G15189" s="1">
        <v>24103</v>
      </c>
      <c r="H15189" s="1">
        <f t="shared" si="1989"/>
        <v>0</v>
      </c>
      <c r="I15189" s="1">
        <v>24103</v>
      </c>
      <c r="J15189" s="1">
        <f t="shared" si="1985"/>
        <v>0</v>
      </c>
      <c r="K15189" s="1">
        <f t="shared" si="1986"/>
        <v>0</v>
      </c>
      <c r="L15189" s="1">
        <f t="shared" si="1987"/>
        <v>0</v>
      </c>
      <c r="M15189" s="1">
        <f t="shared" si="1984"/>
        <v>0</v>
      </c>
      <c r="N15189" s="1">
        <v>0</v>
      </c>
    </row>
    <row r="15190" spans="1:14" x14ac:dyDescent="0.3">
      <c r="A15190" s="1" t="s">
        <v>31433</v>
      </c>
      <c r="B15190" s="1" t="s">
        <v>40758</v>
      </c>
      <c r="C15190" s="2">
        <v>1</v>
      </c>
      <c r="D15190" s="1" t="s">
        <v>40759</v>
      </c>
      <c r="E15190" s="1" t="s">
        <v>40760</v>
      </c>
      <c r="F15190" s="1">
        <f t="shared" si="1983"/>
        <v>42138.841352187497</v>
      </c>
      <c r="G15190" s="1">
        <v>32589</v>
      </c>
      <c r="H15190" s="1">
        <f t="shared" si="1989"/>
        <v>0</v>
      </c>
      <c r="I15190" s="1">
        <v>32589</v>
      </c>
      <c r="J15190" s="1">
        <f t="shared" si="1985"/>
        <v>0</v>
      </c>
      <c r="K15190" s="1">
        <f t="shared" si="1986"/>
        <v>0</v>
      </c>
      <c r="L15190" s="1">
        <f t="shared" si="1987"/>
        <v>0</v>
      </c>
      <c r="M15190" s="1">
        <f t="shared" si="1984"/>
        <v>0</v>
      </c>
      <c r="N15190" s="1">
        <v>0</v>
      </c>
    </row>
    <row r="15191" spans="1:14" x14ac:dyDescent="0.3">
      <c r="A15191" s="1" t="s">
        <v>1213</v>
      </c>
      <c r="B15191" s="1" t="s">
        <v>40761</v>
      </c>
      <c r="C15191" s="2">
        <v>1</v>
      </c>
      <c r="D15191" s="1" t="s">
        <v>40762</v>
      </c>
      <c r="E15191" s="1" t="s">
        <v>40763</v>
      </c>
      <c r="F15191" s="1">
        <f t="shared" si="1983"/>
        <v>42359.967608425926</v>
      </c>
      <c r="G15191" s="1">
        <v>30820</v>
      </c>
      <c r="H15191" s="1">
        <f t="shared" si="1989"/>
        <v>0</v>
      </c>
      <c r="I15191" s="1">
        <v>30820</v>
      </c>
      <c r="J15191" s="1">
        <f t="shared" si="1985"/>
        <v>0</v>
      </c>
      <c r="K15191" s="1">
        <f t="shared" si="1986"/>
        <v>0</v>
      </c>
      <c r="L15191" s="1">
        <f t="shared" si="1987"/>
        <v>0</v>
      </c>
      <c r="M15191" s="1">
        <f t="shared" si="1984"/>
        <v>0</v>
      </c>
      <c r="N15191" s="1">
        <v>0</v>
      </c>
    </row>
    <row r="15192" spans="1:14" x14ac:dyDescent="0.3">
      <c r="A15192" s="1" t="s">
        <v>4234</v>
      </c>
      <c r="B15192" s="1" t="s">
        <v>40764</v>
      </c>
      <c r="C15192" s="2">
        <v>2</v>
      </c>
      <c r="D15192" s="1" t="s">
        <v>40765</v>
      </c>
      <c r="E15192" s="1" t="s">
        <v>40766</v>
      </c>
      <c r="F15192" s="1">
        <f t="shared" si="1983"/>
        <v>42196.521166087965</v>
      </c>
      <c r="G15192" s="1">
        <v>17014</v>
      </c>
      <c r="H15192" s="1">
        <f t="shared" si="1989"/>
        <v>0</v>
      </c>
      <c r="I15192" s="1">
        <v>17014</v>
      </c>
      <c r="J15192" s="1">
        <f t="shared" si="1985"/>
        <v>0</v>
      </c>
      <c r="K15192" s="1">
        <f t="shared" si="1986"/>
        <v>0</v>
      </c>
      <c r="L15192" s="1">
        <f t="shared" si="1987"/>
        <v>0</v>
      </c>
      <c r="M15192" s="1">
        <f t="shared" si="1984"/>
        <v>0</v>
      </c>
      <c r="N15192" s="1">
        <v>0</v>
      </c>
    </row>
    <row r="15193" spans="1:14" x14ac:dyDescent="0.3">
      <c r="A15193" s="1" t="s">
        <v>18708</v>
      </c>
      <c r="B15193" s="1" t="s">
        <v>40767</v>
      </c>
      <c r="C15193" s="2">
        <v>10</v>
      </c>
      <c r="D15193" s="1" t="s">
        <v>40768</v>
      </c>
      <c r="E15193" s="1" t="s">
        <v>40769</v>
      </c>
      <c r="F15193" s="1">
        <f t="shared" si="1983"/>
        <v>41766.271604884256</v>
      </c>
      <c r="G15193" s="1">
        <v>14274</v>
      </c>
      <c r="H15193" s="1">
        <f t="shared" si="1989"/>
        <v>0</v>
      </c>
      <c r="I15193" s="1">
        <v>14274</v>
      </c>
      <c r="J15193" s="1">
        <f t="shared" si="1985"/>
        <v>0</v>
      </c>
      <c r="K15193" s="1">
        <f t="shared" si="1986"/>
        <v>0</v>
      </c>
      <c r="L15193" s="1">
        <f t="shared" si="1987"/>
        <v>0</v>
      </c>
      <c r="M15193" s="1">
        <f t="shared" si="1984"/>
        <v>0</v>
      </c>
      <c r="N15193" s="1">
        <v>0</v>
      </c>
    </row>
    <row r="15194" spans="1:14" x14ac:dyDescent="0.3">
      <c r="A15194" s="1" t="s">
        <v>4523</v>
      </c>
      <c r="B15194" s="1" t="s">
        <v>40767</v>
      </c>
      <c r="C15194" s="2">
        <v>10</v>
      </c>
      <c r="D15194" s="1" t="s">
        <v>40770</v>
      </c>
      <c r="E15194" s="1" t="s">
        <v>40771</v>
      </c>
      <c r="F15194" s="1">
        <f t="shared" si="1983"/>
        <v>42127.661951712966</v>
      </c>
      <c r="G15194" s="1">
        <v>21016</v>
      </c>
      <c r="H15194" s="1">
        <f t="shared" si="1989"/>
        <v>0</v>
      </c>
      <c r="I15194" s="1">
        <v>21016</v>
      </c>
      <c r="J15194" s="1">
        <f t="shared" si="1985"/>
        <v>0</v>
      </c>
      <c r="K15194" s="1">
        <f t="shared" si="1986"/>
        <v>0</v>
      </c>
      <c r="L15194" s="1">
        <f t="shared" si="1987"/>
        <v>0</v>
      </c>
      <c r="M15194" s="1">
        <f t="shared" si="1984"/>
        <v>0</v>
      </c>
      <c r="N15194" s="1">
        <v>0</v>
      </c>
    </row>
    <row r="15195" spans="1:14" x14ac:dyDescent="0.3">
      <c r="A15195" s="1" t="s">
        <v>25852</v>
      </c>
      <c r="B15195" s="1" t="s">
        <v>40767</v>
      </c>
      <c r="C15195" s="2">
        <v>1</v>
      </c>
      <c r="D15195" s="1" t="s">
        <v>40772</v>
      </c>
      <c r="E15195" s="1" t="s">
        <v>40773</v>
      </c>
      <c r="F15195" s="1">
        <f t="shared" si="1983"/>
        <v>42382.977690532411</v>
      </c>
      <c r="G15195" s="1">
        <v>23793</v>
      </c>
      <c r="H15195" s="1">
        <f t="shared" si="1989"/>
        <v>0</v>
      </c>
      <c r="I15195" s="1">
        <v>23793</v>
      </c>
      <c r="J15195" s="1">
        <f t="shared" si="1985"/>
        <v>1</v>
      </c>
      <c r="K15195" s="1">
        <f t="shared" si="1986"/>
        <v>0</v>
      </c>
      <c r="L15195" s="1">
        <f t="shared" si="1987"/>
        <v>0</v>
      </c>
      <c r="M15195" s="1">
        <f t="shared" si="1984"/>
        <v>0</v>
      </c>
      <c r="N15195" s="1">
        <v>0</v>
      </c>
    </row>
    <row r="15196" spans="1:14" x14ac:dyDescent="0.3">
      <c r="A15196" s="1" t="s">
        <v>921</v>
      </c>
      <c r="B15196" s="1" t="s">
        <v>40767</v>
      </c>
      <c r="C15196" s="2">
        <v>1</v>
      </c>
      <c r="D15196" s="1" t="s">
        <v>40774</v>
      </c>
      <c r="E15196" s="1" t="s">
        <v>40775</v>
      </c>
      <c r="F15196" s="1">
        <f t="shared" si="1983"/>
        <v>41838.703858993053</v>
      </c>
      <c r="G15196" s="1">
        <v>26723</v>
      </c>
      <c r="H15196" s="1">
        <f t="shared" si="1989"/>
        <v>0</v>
      </c>
      <c r="I15196" s="1">
        <v>26723</v>
      </c>
      <c r="J15196" s="1">
        <f t="shared" si="1985"/>
        <v>1</v>
      </c>
      <c r="K15196" s="1">
        <f t="shared" si="1986"/>
        <v>0</v>
      </c>
      <c r="L15196" s="1">
        <f t="shared" si="1987"/>
        <v>0</v>
      </c>
      <c r="M15196" s="1">
        <f t="shared" si="1984"/>
        <v>0</v>
      </c>
      <c r="N15196" s="1">
        <v>0</v>
      </c>
    </row>
    <row r="15197" spans="1:14" x14ac:dyDescent="0.3">
      <c r="A15197" s="1" t="s">
        <v>15086</v>
      </c>
      <c r="B15197" s="1" t="s">
        <v>40767</v>
      </c>
      <c r="C15197" s="2">
        <v>9</v>
      </c>
      <c r="D15197" s="1" t="s">
        <v>40776</v>
      </c>
      <c r="E15197" s="1" t="s">
        <v>40777</v>
      </c>
      <c r="F15197" s="1">
        <f t="shared" si="1983"/>
        <v>40948.859375</v>
      </c>
      <c r="G15197" s="1">
        <v>29659</v>
      </c>
      <c r="H15197" s="1">
        <f t="shared" si="1989"/>
        <v>0</v>
      </c>
      <c r="I15197" s="1">
        <v>29659</v>
      </c>
      <c r="J15197" s="1">
        <f t="shared" si="1985"/>
        <v>1</v>
      </c>
      <c r="K15197" s="1">
        <f t="shared" si="1986"/>
        <v>0</v>
      </c>
      <c r="L15197" s="1">
        <f t="shared" si="1987"/>
        <v>0</v>
      </c>
      <c r="M15197" s="1">
        <f t="shared" si="1984"/>
        <v>0</v>
      </c>
      <c r="N15197" s="1">
        <v>0</v>
      </c>
    </row>
    <row r="15198" spans="1:14" x14ac:dyDescent="0.3">
      <c r="A15198" s="1" t="s">
        <v>576</v>
      </c>
      <c r="B15198" s="1" t="s">
        <v>40767</v>
      </c>
      <c r="C15198" s="2">
        <v>6</v>
      </c>
      <c r="D15198" s="1" t="s">
        <v>40778</v>
      </c>
      <c r="E15198" s="1" t="s">
        <v>40779</v>
      </c>
      <c r="F15198" s="1">
        <f t="shared" si="1983"/>
        <v>41260.956016099539</v>
      </c>
      <c r="G15198" s="1">
        <v>31440</v>
      </c>
      <c r="H15198" s="1">
        <f t="shared" si="1989"/>
        <v>0</v>
      </c>
      <c r="I15198" s="1">
        <v>31440</v>
      </c>
      <c r="J15198" s="1">
        <f t="shared" si="1985"/>
        <v>1</v>
      </c>
      <c r="K15198" s="1">
        <f t="shared" si="1986"/>
        <v>0</v>
      </c>
      <c r="L15198" s="1">
        <f t="shared" si="1987"/>
        <v>0</v>
      </c>
      <c r="M15198" s="1">
        <f t="shared" si="1984"/>
        <v>0</v>
      </c>
      <c r="N15198" s="1">
        <v>0</v>
      </c>
    </row>
    <row r="15199" spans="1:14" x14ac:dyDescent="0.3">
      <c r="A15199" s="1" t="s">
        <v>12138</v>
      </c>
      <c r="B15199" s="1" t="s">
        <v>40767</v>
      </c>
      <c r="C15199" s="2">
        <v>10</v>
      </c>
      <c r="D15199" s="1" t="s">
        <v>40780</v>
      </c>
      <c r="E15199" s="1" t="s">
        <v>40781</v>
      </c>
      <c r="F15199" s="1">
        <f t="shared" si="1983"/>
        <v>40767.803101851852</v>
      </c>
      <c r="G15199" s="1">
        <v>43703</v>
      </c>
      <c r="H15199" s="1">
        <f t="shared" si="1989"/>
        <v>0</v>
      </c>
      <c r="I15199" s="1">
        <v>43703</v>
      </c>
      <c r="J15199" s="1">
        <f t="shared" si="1985"/>
        <v>1</v>
      </c>
      <c r="K15199" s="1">
        <f t="shared" si="1986"/>
        <v>0</v>
      </c>
      <c r="L15199" s="1">
        <f t="shared" si="1987"/>
        <v>0</v>
      </c>
      <c r="M15199" s="1">
        <f t="shared" si="1984"/>
        <v>0</v>
      </c>
      <c r="N15199" s="1">
        <v>0</v>
      </c>
    </row>
    <row r="15200" spans="1:14" x14ac:dyDescent="0.3">
      <c r="A15200" s="1" t="s">
        <v>36423</v>
      </c>
      <c r="B15200" s="1" t="s">
        <v>40767</v>
      </c>
      <c r="C15200" s="2">
        <v>10</v>
      </c>
      <c r="D15200" s="1" t="s">
        <v>40782</v>
      </c>
      <c r="E15200" s="1" t="s">
        <v>40783</v>
      </c>
      <c r="F15200" s="1">
        <f t="shared" si="1983"/>
        <v>42313.709956261577</v>
      </c>
      <c r="G15200" s="1">
        <v>45744</v>
      </c>
      <c r="H15200" s="1">
        <f t="shared" si="1989"/>
        <v>0</v>
      </c>
      <c r="I15200" s="1">
        <v>45744</v>
      </c>
      <c r="J15200" s="1">
        <f t="shared" si="1985"/>
        <v>1</v>
      </c>
      <c r="K15200" s="1">
        <f t="shared" si="1986"/>
        <v>0</v>
      </c>
      <c r="L15200" s="1">
        <f t="shared" si="1987"/>
        <v>0</v>
      </c>
      <c r="M15200" s="1">
        <f t="shared" si="1984"/>
        <v>0</v>
      </c>
      <c r="N15200" s="1">
        <v>0</v>
      </c>
    </row>
    <row r="15201" spans="1:14" x14ac:dyDescent="0.3">
      <c r="A15201" s="1" t="s">
        <v>1991</v>
      </c>
      <c r="B15201" s="1" t="s">
        <v>40767</v>
      </c>
      <c r="C15201" s="2">
        <v>6</v>
      </c>
      <c r="D15201" s="1" t="s">
        <v>40784</v>
      </c>
      <c r="E15201" s="1" t="s">
        <v>40785</v>
      </c>
      <c r="F15201" s="1">
        <f t="shared" si="1983"/>
        <v>41539.696643958334</v>
      </c>
      <c r="G15201" s="1">
        <v>45939</v>
      </c>
      <c r="H15201" s="1">
        <f t="shared" si="1989"/>
        <v>0</v>
      </c>
      <c r="I15201" s="1">
        <v>45939</v>
      </c>
      <c r="J15201" s="1">
        <f t="shared" si="1985"/>
        <v>1</v>
      </c>
      <c r="K15201" s="1">
        <f t="shared" si="1986"/>
        <v>0</v>
      </c>
      <c r="L15201" s="1">
        <f t="shared" si="1987"/>
        <v>0</v>
      </c>
      <c r="M15201" s="1">
        <f t="shared" si="1984"/>
        <v>0</v>
      </c>
      <c r="N15201" s="1">
        <v>0</v>
      </c>
    </row>
    <row r="15202" spans="1:14" x14ac:dyDescent="0.3">
      <c r="A15202" s="1" t="s">
        <v>12806</v>
      </c>
      <c r="B15202" s="1" t="s">
        <v>40767</v>
      </c>
      <c r="C15202" s="2">
        <v>2</v>
      </c>
      <c r="D15202" s="1" t="s">
        <v>40786</v>
      </c>
      <c r="E15202" s="1" t="s">
        <v>40787</v>
      </c>
      <c r="F15202" s="1">
        <f t="shared" si="1983"/>
        <v>41768.47991371528</v>
      </c>
      <c r="G15202" s="1">
        <v>46608</v>
      </c>
      <c r="H15202" s="1">
        <f t="shared" si="1989"/>
        <v>0</v>
      </c>
      <c r="I15202" s="1">
        <v>46608</v>
      </c>
      <c r="J15202" s="1">
        <f t="shared" si="1985"/>
        <v>1</v>
      </c>
      <c r="K15202" s="1">
        <f t="shared" si="1986"/>
        <v>0</v>
      </c>
      <c r="L15202" s="1">
        <f t="shared" si="1987"/>
        <v>0</v>
      </c>
      <c r="M15202" s="1">
        <f t="shared" si="1984"/>
        <v>0</v>
      </c>
      <c r="N15202" s="1">
        <v>0</v>
      </c>
    </row>
    <row r="15203" spans="1:14" x14ac:dyDescent="0.3">
      <c r="A15203" s="1" t="s">
        <v>352</v>
      </c>
      <c r="B15203" s="1" t="s">
        <v>40767</v>
      </c>
      <c r="C15203" s="2">
        <v>2</v>
      </c>
      <c r="D15203" s="1" t="s">
        <v>40788</v>
      </c>
      <c r="E15203" s="1" t="s">
        <v>40789</v>
      </c>
      <c r="F15203" s="1">
        <f t="shared" si="1983"/>
        <v>41442.725920439814</v>
      </c>
      <c r="G15203" s="1">
        <v>51302</v>
      </c>
      <c r="H15203" s="1">
        <f t="shared" si="1989"/>
        <v>0</v>
      </c>
      <c r="I15203" s="1">
        <v>51302</v>
      </c>
      <c r="J15203" s="1">
        <f t="shared" si="1985"/>
        <v>1</v>
      </c>
      <c r="K15203" s="1">
        <f t="shared" si="1986"/>
        <v>0</v>
      </c>
      <c r="L15203" s="1">
        <f t="shared" si="1987"/>
        <v>0</v>
      </c>
      <c r="M15203" s="1">
        <f t="shared" si="1984"/>
        <v>0</v>
      </c>
      <c r="N15203" s="1">
        <v>0</v>
      </c>
    </row>
    <row r="15204" spans="1:14" x14ac:dyDescent="0.3">
      <c r="A15204" s="1" t="s">
        <v>40790</v>
      </c>
      <c r="B15204" s="1" t="s">
        <v>40791</v>
      </c>
      <c r="C15204" s="2">
        <v>10</v>
      </c>
      <c r="D15204" s="1" t="s">
        <v>40792</v>
      </c>
      <c r="E15204" s="1" t="s">
        <v>40793</v>
      </c>
      <c r="F15204" s="1">
        <f t="shared" si="1983"/>
        <v>41796.013936215277</v>
      </c>
      <c r="G15204" s="1">
        <v>18594</v>
      </c>
      <c r="H15204" s="1">
        <f t="shared" si="1989"/>
        <v>0</v>
      </c>
      <c r="I15204" s="1">
        <v>18594</v>
      </c>
      <c r="J15204" s="1">
        <f t="shared" si="1985"/>
        <v>0</v>
      </c>
      <c r="K15204" s="1">
        <f t="shared" si="1986"/>
        <v>0</v>
      </c>
      <c r="L15204" s="1">
        <f t="shared" si="1987"/>
        <v>0</v>
      </c>
      <c r="M15204" s="1">
        <f t="shared" si="1984"/>
        <v>0</v>
      </c>
      <c r="N15204" s="1">
        <v>0</v>
      </c>
    </row>
    <row r="15205" spans="1:14" x14ac:dyDescent="0.3">
      <c r="A15205" s="1" t="s">
        <v>320</v>
      </c>
      <c r="B15205" s="1" t="s">
        <v>40794</v>
      </c>
      <c r="C15205" s="2">
        <v>10</v>
      </c>
      <c r="D15205" s="1" t="s">
        <v>40795</v>
      </c>
      <c r="E15205" s="1" t="s">
        <v>40796</v>
      </c>
      <c r="F15205" s="1">
        <f t="shared" si="1983"/>
        <v>42358.664105752316</v>
      </c>
      <c r="G15205" s="1">
        <v>2726</v>
      </c>
      <c r="H15205" s="1">
        <v>0</v>
      </c>
      <c r="I15205" s="1">
        <v>2726</v>
      </c>
      <c r="J15205" s="1">
        <f t="shared" si="1985"/>
        <v>0</v>
      </c>
      <c r="K15205" s="1">
        <f t="shared" si="1986"/>
        <v>0</v>
      </c>
      <c r="L15205" s="1">
        <f t="shared" si="1987"/>
        <v>0</v>
      </c>
      <c r="M15205" s="1">
        <f t="shared" si="1984"/>
        <v>0</v>
      </c>
      <c r="N15205" s="1">
        <v>0</v>
      </c>
    </row>
    <row r="15206" spans="1:14" x14ac:dyDescent="0.3">
      <c r="A15206" s="1" t="s">
        <v>11098</v>
      </c>
      <c r="B15206" s="1" t="s">
        <v>40797</v>
      </c>
      <c r="C15206" s="2">
        <v>10</v>
      </c>
      <c r="D15206" s="1" t="s">
        <v>40798</v>
      </c>
      <c r="E15206" s="1" t="s">
        <v>40799</v>
      </c>
      <c r="F15206" s="1">
        <f t="shared" si="1983"/>
        <v>41941.970664548608</v>
      </c>
      <c r="G15206" s="1">
        <v>50469</v>
      </c>
      <c r="H15206" s="1">
        <f>+H15221</f>
        <v>0</v>
      </c>
      <c r="I15206" s="1">
        <v>50469</v>
      </c>
      <c r="J15206" s="1">
        <f t="shared" si="1985"/>
        <v>0</v>
      </c>
      <c r="K15206" s="1">
        <f t="shared" si="1986"/>
        <v>0</v>
      </c>
      <c r="L15206" s="1">
        <f t="shared" si="1987"/>
        <v>0</v>
      </c>
      <c r="M15206" s="1">
        <f t="shared" si="1984"/>
        <v>0</v>
      </c>
      <c r="N15206" s="1">
        <v>0</v>
      </c>
    </row>
    <row r="15207" spans="1:14" x14ac:dyDescent="0.3">
      <c r="A15207" s="1" t="s">
        <v>320</v>
      </c>
      <c r="B15207" s="1" t="s">
        <v>40800</v>
      </c>
      <c r="C15207" s="2">
        <v>10</v>
      </c>
      <c r="D15207" s="1" t="s">
        <v>40801</v>
      </c>
      <c r="E15207" s="1" t="s">
        <v>40802</v>
      </c>
      <c r="F15207" s="1">
        <f t="shared" si="1983"/>
        <v>42212.798143206019</v>
      </c>
      <c r="G15207" s="1">
        <v>3167</v>
      </c>
      <c r="H15207" s="1">
        <v>0</v>
      </c>
      <c r="I15207" s="1">
        <v>3167</v>
      </c>
      <c r="J15207" s="1">
        <f t="shared" si="1985"/>
        <v>0</v>
      </c>
      <c r="K15207" s="1">
        <f t="shared" si="1986"/>
        <v>0</v>
      </c>
      <c r="L15207" s="1">
        <f t="shared" si="1987"/>
        <v>0</v>
      </c>
      <c r="M15207" s="1">
        <f t="shared" si="1984"/>
        <v>0</v>
      </c>
      <c r="N15207" s="1">
        <v>0</v>
      </c>
    </row>
    <row r="15208" spans="1:14" x14ac:dyDescent="0.3">
      <c r="A15208" s="1" t="s">
        <v>40803</v>
      </c>
      <c r="B15208" s="1" t="s">
        <v>40804</v>
      </c>
      <c r="C15208" s="2">
        <v>10</v>
      </c>
      <c r="D15208" s="1" t="s">
        <v>40805</v>
      </c>
      <c r="E15208" s="1" t="s">
        <v>40806</v>
      </c>
      <c r="F15208" s="1">
        <f t="shared" si="1983"/>
        <v>42062.529095092592</v>
      </c>
      <c r="G15208" s="1">
        <v>43923</v>
      </c>
      <c r="H15208" s="1">
        <f t="shared" ref="H15208:H15213" si="1990">+H15223</f>
        <v>0</v>
      </c>
      <c r="I15208" s="1">
        <v>43923</v>
      </c>
      <c r="J15208" s="1">
        <f t="shared" si="1985"/>
        <v>0</v>
      </c>
      <c r="K15208" s="1">
        <f t="shared" si="1986"/>
        <v>0</v>
      </c>
      <c r="L15208" s="1">
        <f t="shared" si="1987"/>
        <v>0</v>
      </c>
      <c r="M15208" s="1">
        <f t="shared" si="1984"/>
        <v>0</v>
      </c>
      <c r="N15208" s="1">
        <v>0</v>
      </c>
    </row>
    <row r="15209" spans="1:14" x14ac:dyDescent="0.3">
      <c r="A15209" s="1" t="s">
        <v>12823</v>
      </c>
      <c r="B15209" s="1" t="s">
        <v>40807</v>
      </c>
      <c r="C15209" s="2">
        <v>2</v>
      </c>
      <c r="D15209" s="1" t="s">
        <v>40808</v>
      </c>
      <c r="E15209" s="1" t="s">
        <v>40809</v>
      </c>
      <c r="F15209" s="1">
        <f t="shared" si="1983"/>
        <v>42265.710351608795</v>
      </c>
      <c r="G15209" s="1">
        <v>24078</v>
      </c>
      <c r="H15209" s="1">
        <f t="shared" si="1990"/>
        <v>0</v>
      </c>
      <c r="I15209" s="1">
        <v>24078</v>
      </c>
      <c r="J15209" s="1">
        <f t="shared" si="1985"/>
        <v>0</v>
      </c>
      <c r="K15209" s="1">
        <f t="shared" si="1986"/>
        <v>0</v>
      </c>
      <c r="L15209" s="1">
        <f t="shared" si="1987"/>
        <v>0</v>
      </c>
      <c r="M15209" s="1">
        <f t="shared" si="1984"/>
        <v>0</v>
      </c>
      <c r="N15209" s="1">
        <v>0</v>
      </c>
    </row>
    <row r="15210" spans="1:14" x14ac:dyDescent="0.3">
      <c r="A15210" s="1" t="s">
        <v>1369</v>
      </c>
      <c r="B15210" s="1" t="s">
        <v>40810</v>
      </c>
      <c r="C15210" s="2">
        <v>9</v>
      </c>
      <c r="D15210" s="1" t="s">
        <v>40811</v>
      </c>
      <c r="E15210" s="1" t="s">
        <v>40812</v>
      </c>
      <c r="F15210" s="1">
        <f t="shared" si="1983"/>
        <v>41628.083969814812</v>
      </c>
      <c r="G15210" s="1">
        <v>20937</v>
      </c>
      <c r="H15210" s="1">
        <f t="shared" si="1990"/>
        <v>0</v>
      </c>
      <c r="I15210" s="1">
        <v>20937</v>
      </c>
      <c r="J15210" s="1">
        <f t="shared" si="1985"/>
        <v>0</v>
      </c>
      <c r="K15210" s="1">
        <f t="shared" si="1986"/>
        <v>0</v>
      </c>
      <c r="L15210" s="1">
        <f t="shared" si="1987"/>
        <v>0</v>
      </c>
      <c r="M15210" s="1">
        <f t="shared" si="1984"/>
        <v>0</v>
      </c>
      <c r="N15210" s="1">
        <v>0</v>
      </c>
    </row>
    <row r="15211" spans="1:14" x14ac:dyDescent="0.3">
      <c r="A15211" s="1" t="s">
        <v>921</v>
      </c>
      <c r="B15211" s="1" t="s">
        <v>40813</v>
      </c>
      <c r="C15211" s="2">
        <v>2</v>
      </c>
      <c r="D15211" s="1" t="s">
        <v>40814</v>
      </c>
      <c r="E15211" s="1" t="s">
        <v>40815</v>
      </c>
      <c r="F15211" s="1">
        <f t="shared" si="1983"/>
        <v>42120.575432349535</v>
      </c>
      <c r="G15211" s="1">
        <v>26656</v>
      </c>
      <c r="H15211" s="1">
        <f t="shared" si="1990"/>
        <v>0</v>
      </c>
      <c r="I15211" s="1">
        <v>26656</v>
      </c>
      <c r="J15211" s="1">
        <f t="shared" si="1985"/>
        <v>0</v>
      </c>
      <c r="K15211" s="1">
        <f t="shared" si="1986"/>
        <v>0</v>
      </c>
      <c r="L15211" s="1">
        <f t="shared" si="1987"/>
        <v>0</v>
      </c>
      <c r="M15211" s="1">
        <f t="shared" si="1984"/>
        <v>0</v>
      </c>
      <c r="N15211" s="1">
        <v>0</v>
      </c>
    </row>
    <row r="15212" spans="1:14" x14ac:dyDescent="0.3">
      <c r="A15212" s="1" t="s">
        <v>13518</v>
      </c>
      <c r="B15212" s="1" t="s">
        <v>40816</v>
      </c>
      <c r="C15212" s="2">
        <v>10</v>
      </c>
      <c r="D15212" s="1" t="s">
        <v>40817</v>
      </c>
      <c r="E15212" s="1" t="s">
        <v>40818</v>
      </c>
      <c r="F15212" s="1">
        <f t="shared" si="1983"/>
        <v>41821.942252534725</v>
      </c>
      <c r="G15212" s="1">
        <v>40501</v>
      </c>
      <c r="H15212" s="1">
        <f t="shared" si="1990"/>
        <v>0</v>
      </c>
      <c r="I15212" s="1">
        <v>40501</v>
      </c>
      <c r="J15212" s="1">
        <f t="shared" si="1985"/>
        <v>0</v>
      </c>
      <c r="K15212" s="1">
        <f t="shared" si="1986"/>
        <v>0</v>
      </c>
      <c r="L15212" s="1">
        <f t="shared" si="1987"/>
        <v>0</v>
      </c>
      <c r="M15212" s="1">
        <f t="shared" si="1984"/>
        <v>0</v>
      </c>
      <c r="N15212" s="1">
        <v>0</v>
      </c>
    </row>
    <row r="15213" spans="1:14" x14ac:dyDescent="0.3">
      <c r="A15213" s="1" t="s">
        <v>352</v>
      </c>
      <c r="B15213" s="1" t="s">
        <v>40816</v>
      </c>
      <c r="C15213" s="2">
        <v>1</v>
      </c>
      <c r="D15213" s="1" t="s">
        <v>40819</v>
      </c>
      <c r="E15213" s="1" t="s">
        <v>40820</v>
      </c>
      <c r="F15213" s="1">
        <f t="shared" si="1983"/>
        <v>41572.88681744213</v>
      </c>
      <c r="G15213" s="1">
        <v>51300</v>
      </c>
      <c r="H15213" s="1">
        <f t="shared" si="1990"/>
        <v>0</v>
      </c>
      <c r="I15213" s="1">
        <v>51300</v>
      </c>
      <c r="J15213" s="1">
        <f t="shared" si="1985"/>
        <v>0</v>
      </c>
      <c r="K15213" s="1">
        <f t="shared" si="1986"/>
        <v>0</v>
      </c>
      <c r="L15213" s="1">
        <f t="shared" si="1987"/>
        <v>0</v>
      </c>
      <c r="M15213" s="1">
        <f t="shared" si="1984"/>
        <v>0</v>
      </c>
      <c r="N15213" s="1">
        <v>0</v>
      </c>
    </row>
    <row r="15214" spans="1:14" x14ac:dyDescent="0.3">
      <c r="A15214" s="1" t="s">
        <v>844</v>
      </c>
      <c r="B15214" s="1" t="s">
        <v>40821</v>
      </c>
      <c r="C15214" s="2">
        <v>5</v>
      </c>
      <c r="D15214" s="1" t="s">
        <v>40822</v>
      </c>
      <c r="E15214" s="1" t="s">
        <v>40823</v>
      </c>
      <c r="F15214" s="1">
        <f t="shared" si="1983"/>
        <v>42139.581421863426</v>
      </c>
      <c r="G15214" s="1">
        <v>6157</v>
      </c>
      <c r="H15214" s="1">
        <v>0</v>
      </c>
      <c r="I15214" s="1">
        <v>6157</v>
      </c>
      <c r="J15214" s="1">
        <f t="shared" si="1985"/>
        <v>0</v>
      </c>
      <c r="K15214" s="1">
        <f t="shared" si="1986"/>
        <v>0</v>
      </c>
      <c r="L15214" s="1">
        <f t="shared" si="1987"/>
        <v>0</v>
      </c>
      <c r="M15214" s="1">
        <f t="shared" si="1984"/>
        <v>0</v>
      </c>
      <c r="N15214" s="1">
        <v>0</v>
      </c>
    </row>
    <row r="15215" spans="1:14" x14ac:dyDescent="0.3">
      <c r="A15215" s="1" t="s">
        <v>1092</v>
      </c>
      <c r="B15215" s="1" t="s">
        <v>40821</v>
      </c>
      <c r="C15215" s="2">
        <v>10</v>
      </c>
      <c r="D15215" s="1" t="s">
        <v>40824</v>
      </c>
      <c r="E15215" s="1" t="s">
        <v>40825</v>
      </c>
      <c r="F15215" s="1">
        <f t="shared" si="1983"/>
        <v>42215.479530775461</v>
      </c>
      <c r="G15215" s="1">
        <v>7876</v>
      </c>
      <c r="H15215" s="1">
        <f t="shared" ref="H15215:H15236" si="1991">+H15230</f>
        <v>0</v>
      </c>
      <c r="I15215" s="1">
        <v>7876</v>
      </c>
      <c r="J15215" s="1">
        <f t="shared" si="1985"/>
        <v>0</v>
      </c>
      <c r="K15215" s="1">
        <f t="shared" si="1986"/>
        <v>0</v>
      </c>
      <c r="L15215" s="1">
        <f t="shared" si="1987"/>
        <v>0</v>
      </c>
      <c r="M15215" s="1">
        <f t="shared" si="1984"/>
        <v>0</v>
      </c>
      <c r="N15215" s="1">
        <v>0</v>
      </c>
    </row>
    <row r="15216" spans="1:14" x14ac:dyDescent="0.3">
      <c r="A15216" s="1" t="s">
        <v>1275</v>
      </c>
      <c r="B15216" s="1" t="s">
        <v>40821</v>
      </c>
      <c r="C15216" s="2">
        <v>8</v>
      </c>
      <c r="D15216" s="1" t="s">
        <v>40826</v>
      </c>
      <c r="E15216" s="1" t="s">
        <v>40827</v>
      </c>
      <c r="F15216" s="1">
        <f t="shared" si="1983"/>
        <v>42139.582687951392</v>
      </c>
      <c r="G15216" s="1">
        <v>7992</v>
      </c>
      <c r="H15216" s="1">
        <f t="shared" si="1991"/>
        <v>0</v>
      </c>
      <c r="I15216" s="1">
        <v>7992</v>
      </c>
      <c r="J15216" s="1">
        <f t="shared" si="1985"/>
        <v>1</v>
      </c>
      <c r="K15216" s="1">
        <f t="shared" si="1986"/>
        <v>0</v>
      </c>
      <c r="L15216" s="1">
        <f t="shared" si="1987"/>
        <v>0</v>
      </c>
      <c r="M15216" s="1">
        <f t="shared" si="1984"/>
        <v>0</v>
      </c>
      <c r="N15216" s="1">
        <v>0</v>
      </c>
    </row>
    <row r="15217" spans="1:14" x14ac:dyDescent="0.3">
      <c r="A15217" s="1" t="s">
        <v>1099</v>
      </c>
      <c r="B15217" s="1" t="s">
        <v>40821</v>
      </c>
      <c r="C15217" s="2">
        <v>8</v>
      </c>
      <c r="D15217" s="1" t="s">
        <v>40828</v>
      </c>
      <c r="E15217" s="1" t="s">
        <v>40829</v>
      </c>
      <c r="F15217" s="1">
        <f t="shared" si="1983"/>
        <v>42139.580891111109</v>
      </c>
      <c r="G15217" s="1">
        <v>14518</v>
      </c>
      <c r="H15217" s="1">
        <f t="shared" si="1991"/>
        <v>0</v>
      </c>
      <c r="I15217" s="1">
        <v>14518</v>
      </c>
      <c r="J15217" s="1">
        <f t="shared" si="1985"/>
        <v>1</v>
      </c>
      <c r="K15217" s="1">
        <f t="shared" si="1986"/>
        <v>0</v>
      </c>
      <c r="L15217" s="1">
        <f t="shared" si="1987"/>
        <v>0</v>
      </c>
      <c r="M15217" s="1">
        <f t="shared" si="1984"/>
        <v>0</v>
      </c>
      <c r="N15217" s="1">
        <v>0</v>
      </c>
    </row>
    <row r="15218" spans="1:14" x14ac:dyDescent="0.3">
      <c r="A15218" s="1" t="s">
        <v>1102</v>
      </c>
      <c r="B15218" s="1" t="s">
        <v>40821</v>
      </c>
      <c r="C15218" s="2">
        <v>9</v>
      </c>
      <c r="D15218" s="1" t="s">
        <v>40830</v>
      </c>
      <c r="E15218" s="1" t="s">
        <v>40831</v>
      </c>
      <c r="F15218" s="1">
        <f t="shared" si="1983"/>
        <v>42215.47896576389</v>
      </c>
      <c r="G15218" s="1">
        <v>19945</v>
      </c>
      <c r="H15218" s="1">
        <f t="shared" si="1991"/>
        <v>0</v>
      </c>
      <c r="I15218" s="1">
        <v>19945</v>
      </c>
      <c r="J15218" s="1">
        <f t="shared" si="1985"/>
        <v>1</v>
      </c>
      <c r="K15218" s="1">
        <f t="shared" si="1986"/>
        <v>0</v>
      </c>
      <c r="L15218" s="1">
        <f t="shared" si="1987"/>
        <v>0</v>
      </c>
      <c r="M15218" s="1">
        <f t="shared" si="1984"/>
        <v>0</v>
      </c>
      <c r="N15218" s="1">
        <v>0</v>
      </c>
    </row>
    <row r="15219" spans="1:14" x14ac:dyDescent="0.3">
      <c r="A15219" s="1" t="s">
        <v>1111</v>
      </c>
      <c r="B15219" s="1" t="s">
        <v>40821</v>
      </c>
      <c r="C15219" s="2">
        <v>8</v>
      </c>
      <c r="D15219" s="1" t="s">
        <v>40832</v>
      </c>
      <c r="E15219" s="1" t="s">
        <v>40833</v>
      </c>
      <c r="F15219" s="1">
        <f t="shared" si="1983"/>
        <v>42268.681013020832</v>
      </c>
      <c r="G15219" s="1">
        <v>21268</v>
      </c>
      <c r="H15219" s="1">
        <f t="shared" si="1991"/>
        <v>0</v>
      </c>
      <c r="I15219" s="1">
        <v>21268</v>
      </c>
      <c r="J15219" s="1">
        <f t="shared" si="1985"/>
        <v>1</v>
      </c>
      <c r="K15219" s="1">
        <f t="shared" si="1986"/>
        <v>0</v>
      </c>
      <c r="L15219" s="1">
        <f t="shared" si="1987"/>
        <v>0</v>
      </c>
      <c r="M15219" s="1">
        <f t="shared" si="1984"/>
        <v>0</v>
      </c>
      <c r="N15219" s="1">
        <v>0</v>
      </c>
    </row>
    <row r="15220" spans="1:14" x14ac:dyDescent="0.3">
      <c r="A15220" s="1" t="s">
        <v>867</v>
      </c>
      <c r="B15220" s="1" t="s">
        <v>40834</v>
      </c>
      <c r="C15220" s="2">
        <v>10</v>
      </c>
      <c r="D15220" s="1" t="s">
        <v>40835</v>
      </c>
      <c r="E15220" s="1" t="s">
        <v>40836</v>
      </c>
      <c r="F15220" s="1">
        <f t="shared" si="1983"/>
        <v>41928.676664641207</v>
      </c>
      <c r="G15220" s="1">
        <v>12068</v>
      </c>
      <c r="H15220" s="1">
        <f t="shared" si="1991"/>
        <v>0</v>
      </c>
      <c r="I15220" s="1">
        <v>12068</v>
      </c>
      <c r="J15220" s="1">
        <f t="shared" si="1985"/>
        <v>0</v>
      </c>
      <c r="K15220" s="1">
        <f t="shared" si="1986"/>
        <v>0</v>
      </c>
      <c r="L15220" s="1">
        <f t="shared" si="1987"/>
        <v>0</v>
      </c>
      <c r="M15220" s="1">
        <f t="shared" si="1984"/>
        <v>0</v>
      </c>
      <c r="N15220" s="1">
        <v>0</v>
      </c>
    </row>
    <row r="15221" spans="1:14" x14ac:dyDescent="0.3">
      <c r="A15221" s="1" t="s">
        <v>12180</v>
      </c>
      <c r="B15221" s="1" t="s">
        <v>40837</v>
      </c>
      <c r="C15221" s="2">
        <v>2</v>
      </c>
      <c r="D15221" s="1" t="s">
        <v>40838</v>
      </c>
      <c r="E15221" s="1" t="s">
        <v>40839</v>
      </c>
      <c r="F15221" s="1">
        <f t="shared" si="1983"/>
        <v>42035.174439351853</v>
      </c>
      <c r="G15221" s="1">
        <v>34835</v>
      </c>
      <c r="H15221" s="1">
        <f t="shared" si="1991"/>
        <v>0</v>
      </c>
      <c r="I15221" s="1">
        <v>34835</v>
      </c>
      <c r="J15221" s="1">
        <f t="shared" si="1985"/>
        <v>0</v>
      </c>
      <c r="K15221" s="1">
        <f t="shared" si="1986"/>
        <v>0</v>
      </c>
      <c r="L15221" s="1">
        <f t="shared" si="1987"/>
        <v>0</v>
      </c>
      <c r="M15221" s="1">
        <f t="shared" si="1984"/>
        <v>0</v>
      </c>
      <c r="N15221" s="1">
        <v>0</v>
      </c>
    </row>
    <row r="15222" spans="1:14" x14ac:dyDescent="0.3">
      <c r="A15222" s="1" t="s">
        <v>10477</v>
      </c>
      <c r="B15222" s="1" t="s">
        <v>40837</v>
      </c>
      <c r="C15222" s="2">
        <v>2</v>
      </c>
      <c r="D15222" s="1" t="s">
        <v>40840</v>
      </c>
      <c r="E15222" s="1" t="s">
        <v>40841</v>
      </c>
      <c r="F15222" s="1">
        <f t="shared" si="1983"/>
        <v>42172.237504803241</v>
      </c>
      <c r="G15222" s="1">
        <v>37746</v>
      </c>
      <c r="H15222" s="1">
        <f t="shared" si="1991"/>
        <v>0</v>
      </c>
      <c r="I15222" s="1">
        <v>37746</v>
      </c>
      <c r="J15222" s="1">
        <f t="shared" si="1985"/>
        <v>0</v>
      </c>
      <c r="K15222" s="1">
        <f t="shared" si="1986"/>
        <v>0</v>
      </c>
      <c r="L15222" s="1">
        <f t="shared" si="1987"/>
        <v>0</v>
      </c>
      <c r="M15222" s="1">
        <f t="shared" si="1984"/>
        <v>0</v>
      </c>
      <c r="N15222" s="1">
        <v>0</v>
      </c>
    </row>
    <row r="15223" spans="1:14" x14ac:dyDescent="0.3">
      <c r="A15223" s="1" t="s">
        <v>4829</v>
      </c>
      <c r="B15223" s="1" t="s">
        <v>40837</v>
      </c>
      <c r="C15223" s="2">
        <v>2</v>
      </c>
      <c r="D15223" s="1" t="s">
        <v>40842</v>
      </c>
      <c r="E15223" s="1" t="s">
        <v>40843</v>
      </c>
      <c r="F15223" s="1">
        <f t="shared" si="1983"/>
        <v>42104.776021481484</v>
      </c>
      <c r="G15223" s="1">
        <v>38047</v>
      </c>
      <c r="H15223" s="1">
        <f t="shared" si="1991"/>
        <v>0</v>
      </c>
      <c r="I15223" s="1">
        <v>38047</v>
      </c>
      <c r="J15223" s="1">
        <f t="shared" si="1985"/>
        <v>1</v>
      </c>
      <c r="K15223" s="1">
        <f t="shared" si="1986"/>
        <v>0</v>
      </c>
      <c r="L15223" s="1">
        <f t="shared" si="1987"/>
        <v>0</v>
      </c>
      <c r="M15223" s="1">
        <f t="shared" si="1984"/>
        <v>0</v>
      </c>
      <c r="N15223" s="1">
        <v>0</v>
      </c>
    </row>
    <row r="15224" spans="1:14" x14ac:dyDescent="0.3">
      <c r="A15224" s="1" t="s">
        <v>2482</v>
      </c>
      <c r="B15224" s="1" t="s">
        <v>40837</v>
      </c>
      <c r="C15224" s="2">
        <v>2</v>
      </c>
      <c r="D15224" s="1" t="s">
        <v>40844</v>
      </c>
      <c r="E15224" s="1" t="s">
        <v>40845</v>
      </c>
      <c r="F15224" s="1">
        <f t="shared" si="1983"/>
        <v>42025.050179664351</v>
      </c>
      <c r="G15224" s="1">
        <v>39807</v>
      </c>
      <c r="H15224" s="1">
        <f t="shared" si="1991"/>
        <v>0</v>
      </c>
      <c r="I15224" s="1">
        <v>39807</v>
      </c>
      <c r="J15224" s="1">
        <f t="shared" si="1985"/>
        <v>1</v>
      </c>
      <c r="K15224" s="1">
        <f t="shared" si="1986"/>
        <v>0</v>
      </c>
      <c r="L15224" s="1">
        <f t="shared" si="1987"/>
        <v>0</v>
      </c>
      <c r="M15224" s="1">
        <f t="shared" si="1984"/>
        <v>0</v>
      </c>
      <c r="N15224" s="1">
        <v>0</v>
      </c>
    </row>
    <row r="15225" spans="1:14" x14ac:dyDescent="0.3">
      <c r="A15225" s="1" t="s">
        <v>40846</v>
      </c>
      <c r="B15225" s="1" t="s">
        <v>40837</v>
      </c>
      <c r="C15225" s="2">
        <v>2</v>
      </c>
      <c r="D15225" s="1" t="s">
        <v>40847</v>
      </c>
      <c r="E15225" s="1" t="s">
        <v>40848</v>
      </c>
      <c r="F15225" s="1">
        <f t="shared" si="1983"/>
        <v>42169.779586921293</v>
      </c>
      <c r="G15225" s="1">
        <v>39943</v>
      </c>
      <c r="H15225" s="1">
        <f t="shared" si="1991"/>
        <v>0</v>
      </c>
      <c r="I15225" s="1">
        <v>39943</v>
      </c>
      <c r="J15225" s="1">
        <f t="shared" si="1985"/>
        <v>1</v>
      </c>
      <c r="K15225" s="1">
        <f t="shared" si="1986"/>
        <v>0</v>
      </c>
      <c r="L15225" s="1">
        <f t="shared" si="1987"/>
        <v>0</v>
      </c>
      <c r="M15225" s="1">
        <f t="shared" si="1984"/>
        <v>0</v>
      </c>
      <c r="N15225" s="1">
        <v>0</v>
      </c>
    </row>
    <row r="15226" spans="1:14" x14ac:dyDescent="0.3">
      <c r="A15226" s="1" t="s">
        <v>3373</v>
      </c>
      <c r="B15226" s="1" t="s">
        <v>40837</v>
      </c>
      <c r="C15226" s="2">
        <v>4</v>
      </c>
      <c r="D15226" s="1" t="s">
        <v>40849</v>
      </c>
      <c r="E15226" s="1" t="s">
        <v>40850</v>
      </c>
      <c r="F15226" s="1">
        <f t="shared" si="1983"/>
        <v>42262.981812534723</v>
      </c>
      <c r="G15226" s="1">
        <v>41234</v>
      </c>
      <c r="H15226" s="1">
        <f t="shared" si="1991"/>
        <v>0</v>
      </c>
      <c r="I15226" s="1">
        <v>41234</v>
      </c>
      <c r="J15226" s="1">
        <f t="shared" si="1985"/>
        <v>1</v>
      </c>
      <c r="K15226" s="1">
        <f t="shared" si="1986"/>
        <v>0</v>
      </c>
      <c r="L15226" s="1">
        <f t="shared" si="1987"/>
        <v>0</v>
      </c>
      <c r="M15226" s="1">
        <f t="shared" si="1984"/>
        <v>0</v>
      </c>
      <c r="N15226" s="1">
        <v>0</v>
      </c>
    </row>
    <row r="15227" spans="1:14" x14ac:dyDescent="0.3">
      <c r="A15227" s="1" t="s">
        <v>7205</v>
      </c>
      <c r="B15227" s="1" t="s">
        <v>40837</v>
      </c>
      <c r="C15227" s="2">
        <v>2</v>
      </c>
      <c r="D15227" s="1" t="s">
        <v>40851</v>
      </c>
      <c r="E15227" s="1" t="s">
        <v>40852</v>
      </c>
      <c r="F15227" s="1">
        <f t="shared" si="1983"/>
        <v>42035.169163680555</v>
      </c>
      <c r="G15227" s="1">
        <v>41686</v>
      </c>
      <c r="H15227" s="1">
        <f t="shared" si="1991"/>
        <v>0</v>
      </c>
      <c r="I15227" s="1">
        <v>41686</v>
      </c>
      <c r="J15227" s="1">
        <f t="shared" si="1985"/>
        <v>1</v>
      </c>
      <c r="K15227" s="1">
        <f t="shared" si="1986"/>
        <v>0</v>
      </c>
      <c r="L15227" s="1">
        <f t="shared" si="1987"/>
        <v>0</v>
      </c>
      <c r="M15227" s="1">
        <f t="shared" si="1984"/>
        <v>0</v>
      </c>
      <c r="N15227" s="1">
        <v>0</v>
      </c>
    </row>
    <row r="15228" spans="1:14" x14ac:dyDescent="0.3">
      <c r="A15228" s="1" t="s">
        <v>1984</v>
      </c>
      <c r="B15228" s="1" t="s">
        <v>40837</v>
      </c>
      <c r="C15228" s="2">
        <v>2</v>
      </c>
      <c r="D15228" s="1" t="s">
        <v>40853</v>
      </c>
      <c r="E15228" s="1" t="s">
        <v>40854</v>
      </c>
      <c r="F15228" s="1">
        <f t="shared" si="1983"/>
        <v>41427.044725034721</v>
      </c>
      <c r="G15228" s="1">
        <v>42988</v>
      </c>
      <c r="H15228" s="1">
        <f t="shared" si="1991"/>
        <v>0</v>
      </c>
      <c r="I15228" s="1">
        <v>42988</v>
      </c>
      <c r="J15228" s="1">
        <f t="shared" si="1985"/>
        <v>1</v>
      </c>
      <c r="K15228" s="1">
        <f t="shared" si="1986"/>
        <v>0</v>
      </c>
      <c r="L15228" s="1">
        <f t="shared" si="1987"/>
        <v>0</v>
      </c>
      <c r="M15228" s="1">
        <f t="shared" si="1984"/>
        <v>0</v>
      </c>
      <c r="N15228" s="1">
        <v>0</v>
      </c>
    </row>
    <row r="15229" spans="1:14" x14ac:dyDescent="0.3">
      <c r="A15229" s="1" t="s">
        <v>40855</v>
      </c>
      <c r="B15229" s="1" t="s">
        <v>40837</v>
      </c>
      <c r="C15229" s="2">
        <v>10</v>
      </c>
      <c r="D15229" s="1" t="s">
        <v>40856</v>
      </c>
      <c r="E15229" s="1" t="s">
        <v>40857</v>
      </c>
      <c r="F15229" s="1">
        <f t="shared" si="1983"/>
        <v>42290.020758854167</v>
      </c>
      <c r="G15229" s="1">
        <v>51575</v>
      </c>
      <c r="H15229" s="1">
        <f t="shared" si="1991"/>
        <v>0</v>
      </c>
      <c r="I15229" s="1">
        <v>51575</v>
      </c>
      <c r="J15229" s="1">
        <f t="shared" si="1985"/>
        <v>1</v>
      </c>
      <c r="K15229" s="1">
        <f t="shared" si="1986"/>
        <v>0</v>
      </c>
      <c r="L15229" s="1">
        <f t="shared" si="1987"/>
        <v>0</v>
      </c>
      <c r="M15229" s="1">
        <f t="shared" si="1984"/>
        <v>0</v>
      </c>
      <c r="N15229" s="1">
        <v>0</v>
      </c>
    </row>
    <row r="15230" spans="1:14" x14ac:dyDescent="0.3">
      <c r="A15230" s="1" t="s">
        <v>801</v>
      </c>
      <c r="B15230" s="1" t="s">
        <v>40858</v>
      </c>
      <c r="C15230" s="2">
        <v>10</v>
      </c>
      <c r="D15230" s="1" t="s">
        <v>40859</v>
      </c>
      <c r="E15230" s="1" t="s">
        <v>40860</v>
      </c>
      <c r="F15230" s="1">
        <f t="shared" si="1983"/>
        <v>41543.727127280094</v>
      </c>
      <c r="G15230" s="1">
        <v>29094</v>
      </c>
      <c r="H15230" s="1">
        <f t="shared" si="1991"/>
        <v>0</v>
      </c>
      <c r="I15230" s="1">
        <v>29094</v>
      </c>
      <c r="J15230" s="1">
        <f t="shared" si="1985"/>
        <v>0</v>
      </c>
      <c r="K15230" s="1">
        <f t="shared" si="1986"/>
        <v>0</v>
      </c>
      <c r="L15230" s="1">
        <f t="shared" si="1987"/>
        <v>0</v>
      </c>
      <c r="M15230" s="1">
        <f t="shared" si="1984"/>
        <v>0</v>
      </c>
      <c r="N15230" s="1">
        <v>0</v>
      </c>
    </row>
    <row r="15231" spans="1:14" x14ac:dyDescent="0.3">
      <c r="A15231" s="1" t="s">
        <v>2792</v>
      </c>
      <c r="B15231" s="1" t="s">
        <v>40861</v>
      </c>
      <c r="C15231" s="2">
        <v>2</v>
      </c>
      <c r="D15231" s="1" t="s">
        <v>40862</v>
      </c>
      <c r="E15231" s="1" t="s">
        <v>40863</v>
      </c>
      <c r="F15231" s="1">
        <f t="shared" si="1983"/>
        <v>42239.772663958334</v>
      </c>
      <c r="G15231" s="1">
        <v>10465</v>
      </c>
      <c r="H15231" s="1">
        <f t="shared" si="1991"/>
        <v>0</v>
      </c>
      <c r="I15231" s="1">
        <v>10465</v>
      </c>
      <c r="J15231" s="1">
        <f t="shared" si="1985"/>
        <v>0</v>
      </c>
      <c r="K15231" s="1">
        <f t="shared" si="1986"/>
        <v>0</v>
      </c>
      <c r="L15231" s="1">
        <f t="shared" si="1987"/>
        <v>0</v>
      </c>
      <c r="M15231" s="1">
        <f t="shared" si="1984"/>
        <v>0</v>
      </c>
      <c r="N15231" s="1">
        <v>0</v>
      </c>
    </row>
    <row r="15232" spans="1:14" x14ac:dyDescent="0.3">
      <c r="A15232" s="1" t="s">
        <v>4886</v>
      </c>
      <c r="B15232" s="1" t="s">
        <v>40864</v>
      </c>
      <c r="C15232" s="2">
        <v>10</v>
      </c>
      <c r="D15232" s="1" t="s">
        <v>40865</v>
      </c>
      <c r="E15232" s="1" t="s">
        <v>40866</v>
      </c>
      <c r="F15232" s="1">
        <f t="shared" si="1983"/>
        <v>41138.649332881942</v>
      </c>
      <c r="G15232" s="1">
        <v>38403</v>
      </c>
      <c r="H15232" s="1">
        <f t="shared" si="1991"/>
        <v>0</v>
      </c>
      <c r="I15232" s="1">
        <v>38403</v>
      </c>
      <c r="J15232" s="1">
        <f t="shared" si="1985"/>
        <v>0</v>
      </c>
      <c r="K15232" s="1">
        <f t="shared" si="1986"/>
        <v>0</v>
      </c>
      <c r="L15232" s="1">
        <f t="shared" si="1987"/>
        <v>0</v>
      </c>
      <c r="M15232" s="1">
        <f t="shared" si="1984"/>
        <v>0</v>
      </c>
      <c r="N15232" s="1">
        <v>0</v>
      </c>
    </row>
    <row r="15233" spans="1:14" x14ac:dyDescent="0.3">
      <c r="A15233" s="1" t="s">
        <v>6386</v>
      </c>
      <c r="B15233" s="1" t="s">
        <v>40864</v>
      </c>
      <c r="C15233" s="2">
        <v>2</v>
      </c>
      <c r="D15233" s="1" t="s">
        <v>40867</v>
      </c>
      <c r="E15233" s="1" t="s">
        <v>40868</v>
      </c>
      <c r="F15233" s="1">
        <f t="shared" ref="F15233:F15296" si="1992">DATEVALUE(E15233)+TIMEVALUE(E15233)</f>
        <v>41676.514103877314</v>
      </c>
      <c r="G15233" s="1">
        <v>40291</v>
      </c>
      <c r="H15233" s="1">
        <f t="shared" si="1991"/>
        <v>0</v>
      </c>
      <c r="I15233" s="1">
        <v>40291</v>
      </c>
      <c r="J15233" s="1">
        <f t="shared" si="1985"/>
        <v>0</v>
      </c>
      <c r="K15233" s="1">
        <f t="shared" si="1986"/>
        <v>0</v>
      </c>
      <c r="L15233" s="1">
        <f t="shared" si="1987"/>
        <v>0</v>
      </c>
      <c r="M15233" s="1">
        <f t="shared" ref="M15233:M15296" si="1993">IF(OR(K15233,L15233), 1, 0)</f>
        <v>0</v>
      </c>
      <c r="N15233" s="1">
        <v>0</v>
      </c>
    </row>
    <row r="15234" spans="1:14" x14ac:dyDescent="0.3">
      <c r="A15234" s="1" t="s">
        <v>967</v>
      </c>
      <c r="B15234" s="1" t="s">
        <v>40864</v>
      </c>
      <c r="C15234" s="2">
        <v>10</v>
      </c>
      <c r="D15234" s="1" t="s">
        <v>40869</v>
      </c>
      <c r="E15234" s="1" t="s">
        <v>40870</v>
      </c>
      <c r="F15234" s="1">
        <f t="shared" si="1992"/>
        <v>41772.980564895835</v>
      </c>
      <c r="G15234" s="1">
        <v>48995</v>
      </c>
      <c r="H15234" s="1">
        <f t="shared" si="1991"/>
        <v>0</v>
      </c>
      <c r="I15234" s="1">
        <v>48995</v>
      </c>
      <c r="J15234" s="1">
        <f t="shared" si="1985"/>
        <v>1</v>
      </c>
      <c r="K15234" s="1">
        <f t="shared" si="1986"/>
        <v>0</v>
      </c>
      <c r="L15234" s="1">
        <f t="shared" si="1987"/>
        <v>0</v>
      </c>
      <c r="M15234" s="1">
        <f t="shared" si="1993"/>
        <v>0</v>
      </c>
      <c r="N15234" s="1">
        <v>0</v>
      </c>
    </row>
    <row r="15235" spans="1:14" x14ac:dyDescent="0.3">
      <c r="A15235" s="1" t="s">
        <v>21333</v>
      </c>
      <c r="B15235" s="1" t="s">
        <v>40864</v>
      </c>
      <c r="C15235" s="2">
        <v>10</v>
      </c>
      <c r="D15235" s="1" t="s">
        <v>40871</v>
      </c>
      <c r="E15235" s="1" t="s">
        <v>40872</v>
      </c>
      <c r="F15235" s="1">
        <f t="shared" si="1992"/>
        <v>41749.85255221065</v>
      </c>
      <c r="G15235" s="1">
        <v>51671</v>
      </c>
      <c r="H15235" s="1">
        <f t="shared" si="1991"/>
        <v>0</v>
      </c>
      <c r="I15235" s="1">
        <v>51671</v>
      </c>
      <c r="J15235" s="1">
        <f t="shared" ref="J15235:J15298" si="1994">IF(AND(EXACT(B15234,B15235), EXACT(B15233,B15234)), 1, 0)</f>
        <v>1</v>
      </c>
      <c r="K15235" s="1">
        <f t="shared" ref="K15235:K15298" si="1995">IF(AND(J15235=1, EXACT(A15233, A15234), EXACT(A15234, A15235)), 1, 0)</f>
        <v>0</v>
      </c>
      <c r="L15235" s="1">
        <f t="shared" ref="L15235:L15298" si="1996">IF(AND(J15235=1, EXACT(D15233, D15234), EXACT(D15234, D15235), F15235-F15233&lt;365), 1, 0)</f>
        <v>0</v>
      </c>
      <c r="M15235" s="1">
        <f t="shared" si="1993"/>
        <v>0</v>
      </c>
      <c r="N15235" s="1">
        <v>0</v>
      </c>
    </row>
    <row r="15236" spans="1:14" x14ac:dyDescent="0.3">
      <c r="A15236" s="1" t="s">
        <v>11309</v>
      </c>
      <c r="B15236" s="1" t="s">
        <v>40873</v>
      </c>
      <c r="C15236" s="2">
        <v>2</v>
      </c>
      <c r="D15236" s="1" t="s">
        <v>40874</v>
      </c>
      <c r="E15236" s="1" t="s">
        <v>40875</v>
      </c>
      <c r="F15236" s="1">
        <f t="shared" si="1992"/>
        <v>41936.864643078705</v>
      </c>
      <c r="G15236" s="1">
        <v>27180</v>
      </c>
      <c r="H15236" s="1">
        <f t="shared" si="1991"/>
        <v>0</v>
      </c>
      <c r="I15236" s="1">
        <v>27180</v>
      </c>
      <c r="J15236" s="1">
        <f t="shared" si="1994"/>
        <v>0</v>
      </c>
      <c r="K15236" s="1">
        <f t="shared" si="1995"/>
        <v>0</v>
      </c>
      <c r="L15236" s="1">
        <f t="shared" si="1996"/>
        <v>0</v>
      </c>
      <c r="M15236" s="1">
        <f t="shared" si="1993"/>
        <v>0</v>
      </c>
      <c r="N15236" s="1">
        <v>0</v>
      </c>
    </row>
    <row r="15237" spans="1:14" x14ac:dyDescent="0.3">
      <c r="A15237" s="1" t="s">
        <v>320</v>
      </c>
      <c r="B15237" s="1" t="s">
        <v>40876</v>
      </c>
      <c r="C15237" s="2">
        <v>10</v>
      </c>
      <c r="D15237" s="1" t="s">
        <v>40877</v>
      </c>
      <c r="E15237" s="1" t="s">
        <v>40878</v>
      </c>
      <c r="F15237" s="1">
        <f t="shared" si="1992"/>
        <v>42028.704745451389</v>
      </c>
      <c r="G15237" s="1">
        <v>3817</v>
      </c>
      <c r="H15237" s="1">
        <v>0</v>
      </c>
      <c r="I15237" s="1">
        <v>3817</v>
      </c>
      <c r="J15237" s="1">
        <f t="shared" si="1994"/>
        <v>0</v>
      </c>
      <c r="K15237" s="1">
        <f t="shared" si="1995"/>
        <v>0</v>
      </c>
      <c r="L15237" s="1">
        <f t="shared" si="1996"/>
        <v>0</v>
      </c>
      <c r="M15237" s="1">
        <f t="shared" si="1993"/>
        <v>0</v>
      </c>
      <c r="N15237" s="1">
        <v>0</v>
      </c>
    </row>
    <row r="15238" spans="1:14" x14ac:dyDescent="0.3">
      <c r="A15238" s="1" t="s">
        <v>3203</v>
      </c>
      <c r="B15238" s="1" t="s">
        <v>40879</v>
      </c>
      <c r="C15238" s="2">
        <v>10</v>
      </c>
      <c r="D15238" s="1" t="s">
        <v>40880</v>
      </c>
      <c r="E15238" s="1" t="s">
        <v>40881</v>
      </c>
      <c r="F15238" s="1">
        <f t="shared" si="1992"/>
        <v>41638.679951412036</v>
      </c>
      <c r="G15238" s="1">
        <v>11534</v>
      </c>
      <c r="H15238" s="1">
        <f t="shared" ref="H15238:H15257" si="1997">+H15253</f>
        <v>0</v>
      </c>
      <c r="I15238" s="1">
        <v>11534</v>
      </c>
      <c r="J15238" s="1">
        <f t="shared" si="1994"/>
        <v>0</v>
      </c>
      <c r="K15238" s="1">
        <f t="shared" si="1995"/>
        <v>0</v>
      </c>
      <c r="L15238" s="1">
        <f t="shared" si="1996"/>
        <v>0</v>
      </c>
      <c r="M15238" s="1">
        <f t="shared" si="1993"/>
        <v>0</v>
      </c>
      <c r="N15238" s="1">
        <v>0</v>
      </c>
    </row>
    <row r="15239" spans="1:14" x14ac:dyDescent="0.3">
      <c r="A15239" s="1" t="s">
        <v>40882</v>
      </c>
      <c r="B15239" s="1" t="s">
        <v>40883</v>
      </c>
      <c r="C15239" s="2">
        <v>10</v>
      </c>
      <c r="D15239" s="1" t="s">
        <v>40884</v>
      </c>
      <c r="E15239" s="1" t="s">
        <v>40885</v>
      </c>
      <c r="F15239" s="1">
        <f t="shared" si="1992"/>
        <v>42760.14717822917</v>
      </c>
      <c r="G15239" s="1">
        <v>24780</v>
      </c>
      <c r="H15239" s="1">
        <f t="shared" si="1997"/>
        <v>0</v>
      </c>
      <c r="I15239" s="1">
        <v>24780</v>
      </c>
      <c r="J15239" s="1">
        <f t="shared" si="1994"/>
        <v>0</v>
      </c>
      <c r="K15239" s="1">
        <f t="shared" si="1995"/>
        <v>0</v>
      </c>
      <c r="L15239" s="1">
        <f t="shared" si="1996"/>
        <v>0</v>
      </c>
      <c r="M15239" s="1">
        <f t="shared" si="1993"/>
        <v>0</v>
      </c>
      <c r="N15239" s="1">
        <v>0</v>
      </c>
    </row>
    <row r="15240" spans="1:14" x14ac:dyDescent="0.3">
      <c r="A15240" s="1" t="s">
        <v>131</v>
      </c>
      <c r="B15240" s="1" t="s">
        <v>40886</v>
      </c>
      <c r="C15240" s="2">
        <v>2</v>
      </c>
      <c r="D15240" s="1" t="s">
        <v>40887</v>
      </c>
      <c r="E15240" s="1" t="s">
        <v>40888</v>
      </c>
      <c r="F15240" s="1">
        <f t="shared" si="1992"/>
        <v>41396.43164260417</v>
      </c>
      <c r="G15240" s="1">
        <v>25968</v>
      </c>
      <c r="H15240" s="1">
        <f t="shared" si="1997"/>
        <v>0</v>
      </c>
      <c r="I15240" s="1">
        <v>25968</v>
      </c>
      <c r="J15240" s="1">
        <f t="shared" si="1994"/>
        <v>0</v>
      </c>
      <c r="K15240" s="1">
        <f t="shared" si="1995"/>
        <v>0</v>
      </c>
      <c r="L15240" s="1">
        <f t="shared" si="1996"/>
        <v>0</v>
      </c>
      <c r="M15240" s="1">
        <f t="shared" si="1993"/>
        <v>0</v>
      </c>
      <c r="N15240" s="1">
        <v>0</v>
      </c>
    </row>
    <row r="15241" spans="1:14" x14ac:dyDescent="0.3">
      <c r="A15241" s="1" t="s">
        <v>5878</v>
      </c>
      <c r="B15241" s="1" t="s">
        <v>40886</v>
      </c>
      <c r="C15241" s="2">
        <v>10</v>
      </c>
      <c r="D15241" s="1" t="s">
        <v>40889</v>
      </c>
      <c r="E15241" s="1" t="s">
        <v>40890</v>
      </c>
      <c r="F15241" s="1">
        <f t="shared" si="1992"/>
        <v>42117.662894918984</v>
      </c>
      <c r="G15241" s="1">
        <v>52166</v>
      </c>
      <c r="H15241" s="1">
        <f t="shared" si="1997"/>
        <v>0</v>
      </c>
      <c r="I15241" s="1">
        <v>52166</v>
      </c>
      <c r="J15241" s="1">
        <f t="shared" si="1994"/>
        <v>0</v>
      </c>
      <c r="K15241" s="1">
        <f t="shared" si="1995"/>
        <v>0</v>
      </c>
      <c r="L15241" s="1">
        <f t="shared" si="1996"/>
        <v>0</v>
      </c>
      <c r="M15241" s="1">
        <f t="shared" si="1993"/>
        <v>0</v>
      </c>
      <c r="N15241" s="1">
        <v>0</v>
      </c>
    </row>
    <row r="15242" spans="1:14" x14ac:dyDescent="0.3">
      <c r="A15242" s="1" t="s">
        <v>2177</v>
      </c>
      <c r="B15242" s="1" t="s">
        <v>40891</v>
      </c>
      <c r="C15242" s="2">
        <v>1</v>
      </c>
      <c r="D15242" s="1" t="s">
        <v>40892</v>
      </c>
      <c r="E15242" s="1" t="s">
        <v>40893</v>
      </c>
      <c r="F15242" s="1">
        <f t="shared" si="1992"/>
        <v>41809.853751400464</v>
      </c>
      <c r="G15242" s="1">
        <v>50679</v>
      </c>
      <c r="H15242" s="1">
        <f t="shared" si="1997"/>
        <v>0</v>
      </c>
      <c r="I15242" s="1">
        <v>50679</v>
      </c>
      <c r="J15242" s="1">
        <f t="shared" si="1994"/>
        <v>0</v>
      </c>
      <c r="K15242" s="1">
        <f t="shared" si="1995"/>
        <v>0</v>
      </c>
      <c r="L15242" s="1">
        <f t="shared" si="1996"/>
        <v>0</v>
      </c>
      <c r="M15242" s="1">
        <f t="shared" si="1993"/>
        <v>0</v>
      </c>
      <c r="N15242" s="1">
        <v>0</v>
      </c>
    </row>
    <row r="15243" spans="1:14" x14ac:dyDescent="0.3">
      <c r="A15243" s="1" t="s">
        <v>12806</v>
      </c>
      <c r="B15243" s="1" t="s">
        <v>40894</v>
      </c>
      <c r="C15243" s="2">
        <v>2</v>
      </c>
      <c r="D15243" s="1" t="s">
        <v>40895</v>
      </c>
      <c r="E15243" s="1" t="s">
        <v>40896</v>
      </c>
      <c r="F15243" s="1">
        <f t="shared" si="1992"/>
        <v>42137.402061388886</v>
      </c>
      <c r="G15243" s="1">
        <v>46591</v>
      </c>
      <c r="H15243" s="1">
        <f t="shared" si="1997"/>
        <v>0</v>
      </c>
      <c r="I15243" s="1">
        <v>46591</v>
      </c>
      <c r="J15243" s="1">
        <f t="shared" si="1994"/>
        <v>0</v>
      </c>
      <c r="K15243" s="1">
        <f t="shared" si="1995"/>
        <v>0</v>
      </c>
      <c r="L15243" s="1">
        <f t="shared" si="1996"/>
        <v>0</v>
      </c>
      <c r="M15243" s="1">
        <f t="shared" si="1993"/>
        <v>0</v>
      </c>
      <c r="N15243" s="1">
        <v>0</v>
      </c>
    </row>
    <row r="15244" spans="1:14" x14ac:dyDescent="0.3">
      <c r="A15244" s="1" t="s">
        <v>40897</v>
      </c>
      <c r="B15244" s="1" t="s">
        <v>40898</v>
      </c>
      <c r="C15244" s="2">
        <v>8</v>
      </c>
      <c r="D15244" s="1" t="s">
        <v>40899</v>
      </c>
      <c r="E15244" s="1" t="s">
        <v>40900</v>
      </c>
      <c r="F15244" s="1">
        <f t="shared" si="1992"/>
        <v>41863.88318931713</v>
      </c>
      <c r="G15244" s="1">
        <v>32364</v>
      </c>
      <c r="H15244" s="1">
        <f t="shared" si="1997"/>
        <v>0</v>
      </c>
      <c r="I15244" s="1">
        <v>32364</v>
      </c>
      <c r="J15244" s="1">
        <f t="shared" si="1994"/>
        <v>0</v>
      </c>
      <c r="K15244" s="1">
        <f t="shared" si="1995"/>
        <v>0</v>
      </c>
      <c r="L15244" s="1">
        <f t="shared" si="1996"/>
        <v>0</v>
      </c>
      <c r="M15244" s="1">
        <f t="shared" si="1993"/>
        <v>0</v>
      </c>
      <c r="N15244" s="1">
        <v>0</v>
      </c>
    </row>
    <row r="15245" spans="1:14" x14ac:dyDescent="0.3">
      <c r="A15245" s="1" t="s">
        <v>519</v>
      </c>
      <c r="B15245" s="1" t="s">
        <v>40901</v>
      </c>
      <c r="C15245" s="2">
        <v>10</v>
      </c>
      <c r="D15245" s="1" t="s">
        <v>35360</v>
      </c>
      <c r="E15245" s="1" t="s">
        <v>40902</v>
      </c>
      <c r="F15245" s="1">
        <f t="shared" si="1992"/>
        <v>42748.622618298614</v>
      </c>
      <c r="G15245" s="1">
        <v>12698</v>
      </c>
      <c r="H15245" s="1">
        <f t="shared" si="1997"/>
        <v>0</v>
      </c>
      <c r="I15245" s="1">
        <v>12698</v>
      </c>
      <c r="J15245" s="1">
        <f t="shared" si="1994"/>
        <v>0</v>
      </c>
      <c r="K15245" s="1">
        <f t="shared" si="1995"/>
        <v>0</v>
      </c>
      <c r="L15245" s="1">
        <f t="shared" si="1996"/>
        <v>0</v>
      </c>
      <c r="M15245" s="1">
        <f t="shared" si="1993"/>
        <v>0</v>
      </c>
      <c r="N15245" s="1">
        <v>0</v>
      </c>
    </row>
    <row r="15246" spans="1:14" x14ac:dyDescent="0.3">
      <c r="A15246" s="1" t="s">
        <v>2819</v>
      </c>
      <c r="B15246" s="1" t="s">
        <v>40901</v>
      </c>
      <c r="C15246" s="2">
        <v>10</v>
      </c>
      <c r="D15246" s="1" t="s">
        <v>40903</v>
      </c>
      <c r="E15246" s="1" t="s">
        <v>40904</v>
      </c>
      <c r="F15246" s="1">
        <f t="shared" si="1992"/>
        <v>42773.525477314812</v>
      </c>
      <c r="G15246" s="1">
        <v>49978</v>
      </c>
      <c r="H15246" s="1">
        <f t="shared" si="1997"/>
        <v>0</v>
      </c>
      <c r="I15246" s="1">
        <v>49978</v>
      </c>
      <c r="J15246" s="1">
        <f t="shared" si="1994"/>
        <v>0</v>
      </c>
      <c r="K15246" s="1">
        <f t="shared" si="1995"/>
        <v>0</v>
      </c>
      <c r="L15246" s="1">
        <f t="shared" si="1996"/>
        <v>0</v>
      </c>
      <c r="M15246" s="1">
        <f t="shared" si="1993"/>
        <v>0</v>
      </c>
      <c r="N15246" s="1">
        <v>0</v>
      </c>
    </row>
    <row r="15247" spans="1:14" x14ac:dyDescent="0.3">
      <c r="A15247" s="1" t="s">
        <v>40905</v>
      </c>
      <c r="B15247" s="1" t="s">
        <v>40906</v>
      </c>
      <c r="C15247" s="2">
        <v>10</v>
      </c>
      <c r="D15247" s="1" t="s">
        <v>40907</v>
      </c>
      <c r="E15247" s="1" t="s">
        <v>40908</v>
      </c>
      <c r="F15247" s="1">
        <f t="shared" si="1992"/>
        <v>41796.760404375003</v>
      </c>
      <c r="G15247" s="1">
        <v>45480</v>
      </c>
      <c r="H15247" s="1">
        <f t="shared" si="1997"/>
        <v>0</v>
      </c>
      <c r="I15247" s="1">
        <v>45480</v>
      </c>
      <c r="J15247" s="1">
        <f t="shared" si="1994"/>
        <v>0</v>
      </c>
      <c r="K15247" s="1">
        <f t="shared" si="1995"/>
        <v>0</v>
      </c>
      <c r="L15247" s="1">
        <f t="shared" si="1996"/>
        <v>0</v>
      </c>
      <c r="M15247" s="1">
        <f t="shared" si="1993"/>
        <v>0</v>
      </c>
      <c r="N15247" s="1">
        <v>0</v>
      </c>
    </row>
    <row r="15248" spans="1:14" x14ac:dyDescent="0.3">
      <c r="A15248" s="1" t="s">
        <v>6901</v>
      </c>
      <c r="B15248" s="1" t="s">
        <v>40909</v>
      </c>
      <c r="C15248" s="2">
        <v>10</v>
      </c>
      <c r="D15248" s="1" t="s">
        <v>40910</v>
      </c>
      <c r="E15248" s="1" t="s">
        <v>40911</v>
      </c>
      <c r="F15248" s="1">
        <f t="shared" si="1992"/>
        <v>42303.065724178239</v>
      </c>
      <c r="G15248" s="1">
        <v>14009</v>
      </c>
      <c r="H15248" s="1">
        <f t="shared" si="1997"/>
        <v>0</v>
      </c>
      <c r="I15248" s="1">
        <v>14009</v>
      </c>
      <c r="J15248" s="1">
        <f t="shared" si="1994"/>
        <v>0</v>
      </c>
      <c r="K15248" s="1">
        <f t="shared" si="1995"/>
        <v>0</v>
      </c>
      <c r="L15248" s="1">
        <f t="shared" si="1996"/>
        <v>0</v>
      </c>
      <c r="M15248" s="1">
        <f t="shared" si="1993"/>
        <v>0</v>
      </c>
      <c r="N15248" s="1">
        <v>0</v>
      </c>
    </row>
    <row r="15249" spans="1:14" x14ac:dyDescent="0.3">
      <c r="A15249" s="1" t="s">
        <v>24339</v>
      </c>
      <c r="B15249" s="1" t="s">
        <v>40912</v>
      </c>
      <c r="C15249" s="2">
        <v>10</v>
      </c>
      <c r="D15249" s="1" t="s">
        <v>40913</v>
      </c>
      <c r="E15249" s="1" t="s">
        <v>40914</v>
      </c>
      <c r="F15249" s="1">
        <f t="shared" si="1992"/>
        <v>41314.664657060188</v>
      </c>
      <c r="G15249" s="1">
        <v>37484</v>
      </c>
      <c r="H15249" s="1">
        <f t="shared" si="1997"/>
        <v>0</v>
      </c>
      <c r="I15249" s="1">
        <v>37484</v>
      </c>
      <c r="J15249" s="1">
        <f t="shared" si="1994"/>
        <v>0</v>
      </c>
      <c r="K15249" s="1">
        <f t="shared" si="1995"/>
        <v>0</v>
      </c>
      <c r="L15249" s="1">
        <f t="shared" si="1996"/>
        <v>0</v>
      </c>
      <c r="M15249" s="1">
        <f t="shared" si="1993"/>
        <v>0</v>
      </c>
      <c r="N15249" s="1">
        <v>0</v>
      </c>
    </row>
    <row r="15250" spans="1:14" x14ac:dyDescent="0.3">
      <c r="A15250" s="1" t="s">
        <v>7470</v>
      </c>
      <c r="B15250" s="1" t="s">
        <v>40912</v>
      </c>
      <c r="C15250" s="2">
        <v>10</v>
      </c>
      <c r="D15250" s="1" t="s">
        <v>40915</v>
      </c>
      <c r="E15250" s="1" t="s">
        <v>40916</v>
      </c>
      <c r="F15250" s="1">
        <f t="shared" si="1992"/>
        <v>42102.836331458333</v>
      </c>
      <c r="G15250" s="1">
        <v>44320</v>
      </c>
      <c r="H15250" s="1">
        <f t="shared" si="1997"/>
        <v>0</v>
      </c>
      <c r="I15250" s="1">
        <v>44320</v>
      </c>
      <c r="J15250" s="1">
        <f t="shared" si="1994"/>
        <v>0</v>
      </c>
      <c r="K15250" s="1">
        <f t="shared" si="1995"/>
        <v>0</v>
      </c>
      <c r="L15250" s="1">
        <f t="shared" si="1996"/>
        <v>0</v>
      </c>
      <c r="M15250" s="1">
        <f t="shared" si="1993"/>
        <v>0</v>
      </c>
      <c r="N15250" s="1">
        <v>0</v>
      </c>
    </row>
    <row r="15251" spans="1:14" x14ac:dyDescent="0.3">
      <c r="A15251" s="1" t="s">
        <v>51</v>
      </c>
      <c r="B15251" s="1" t="s">
        <v>40917</v>
      </c>
      <c r="C15251" s="2">
        <v>10</v>
      </c>
      <c r="D15251" s="1" t="s">
        <v>40918</v>
      </c>
      <c r="E15251" s="1" t="s">
        <v>40919</v>
      </c>
      <c r="F15251" s="1">
        <f t="shared" si="1992"/>
        <v>42155.806060138886</v>
      </c>
      <c r="G15251" s="1">
        <v>9549</v>
      </c>
      <c r="H15251" s="1">
        <f t="shared" si="1997"/>
        <v>0</v>
      </c>
      <c r="I15251" s="1">
        <v>9549</v>
      </c>
      <c r="J15251" s="1">
        <f t="shared" si="1994"/>
        <v>0</v>
      </c>
      <c r="K15251" s="1">
        <f t="shared" si="1995"/>
        <v>0</v>
      </c>
      <c r="L15251" s="1">
        <f t="shared" si="1996"/>
        <v>0</v>
      </c>
      <c r="M15251" s="1">
        <f t="shared" si="1993"/>
        <v>0</v>
      </c>
      <c r="N15251" s="1">
        <v>0</v>
      </c>
    </row>
    <row r="15252" spans="1:14" x14ac:dyDescent="0.3">
      <c r="A15252" s="1" t="s">
        <v>967</v>
      </c>
      <c r="B15252" s="1" t="s">
        <v>40920</v>
      </c>
      <c r="C15252" s="2">
        <v>10</v>
      </c>
      <c r="D15252" s="1" t="s">
        <v>40921</v>
      </c>
      <c r="E15252" s="1" t="s">
        <v>40922</v>
      </c>
      <c r="F15252" s="1">
        <f t="shared" si="1992"/>
        <v>42017.580419930557</v>
      </c>
      <c r="G15252" s="1">
        <v>48974</v>
      </c>
      <c r="H15252" s="1">
        <f t="shared" si="1997"/>
        <v>0</v>
      </c>
      <c r="I15252" s="1">
        <v>48974</v>
      </c>
      <c r="J15252" s="1">
        <f t="shared" si="1994"/>
        <v>0</v>
      </c>
      <c r="K15252" s="1">
        <f t="shared" si="1995"/>
        <v>0</v>
      </c>
      <c r="L15252" s="1">
        <f t="shared" si="1996"/>
        <v>0</v>
      </c>
      <c r="M15252" s="1">
        <f t="shared" si="1993"/>
        <v>0</v>
      </c>
      <c r="N15252" s="1">
        <v>0</v>
      </c>
    </row>
    <row r="15253" spans="1:14" x14ac:dyDescent="0.3">
      <c r="A15253" s="1" t="s">
        <v>32543</v>
      </c>
      <c r="B15253" s="1" t="s">
        <v>40923</v>
      </c>
      <c r="C15253" s="2">
        <v>1</v>
      </c>
      <c r="D15253" s="1" t="s">
        <v>40924</v>
      </c>
      <c r="E15253" s="1" t="s">
        <v>40925</v>
      </c>
      <c r="F15253" s="1">
        <f t="shared" si="1992"/>
        <v>42180.62758886574</v>
      </c>
      <c r="G15253" s="1">
        <v>19851</v>
      </c>
      <c r="H15253" s="1">
        <f t="shared" si="1997"/>
        <v>0</v>
      </c>
      <c r="I15253" s="1">
        <v>19851</v>
      </c>
      <c r="J15253" s="1">
        <f t="shared" si="1994"/>
        <v>0</v>
      </c>
      <c r="K15253" s="1">
        <f t="shared" si="1995"/>
        <v>0</v>
      </c>
      <c r="L15253" s="1">
        <f t="shared" si="1996"/>
        <v>0</v>
      </c>
      <c r="M15253" s="1">
        <f t="shared" si="1993"/>
        <v>0</v>
      </c>
      <c r="N15253" s="1">
        <v>0</v>
      </c>
    </row>
    <row r="15254" spans="1:14" x14ac:dyDescent="0.3">
      <c r="A15254" s="1" t="s">
        <v>801</v>
      </c>
      <c r="B15254" s="1" t="s">
        <v>40923</v>
      </c>
      <c r="C15254" s="2">
        <v>10</v>
      </c>
      <c r="D15254" s="1" t="s">
        <v>40926</v>
      </c>
      <c r="E15254" s="1" t="s">
        <v>40927</v>
      </c>
      <c r="F15254" s="1">
        <f t="shared" si="1992"/>
        <v>42385.665902638888</v>
      </c>
      <c r="G15254" s="1">
        <v>28086</v>
      </c>
      <c r="H15254" s="1">
        <f t="shared" si="1997"/>
        <v>0</v>
      </c>
      <c r="I15254" s="1">
        <v>28086</v>
      </c>
      <c r="J15254" s="1">
        <f t="shared" si="1994"/>
        <v>0</v>
      </c>
      <c r="K15254" s="1">
        <f t="shared" si="1995"/>
        <v>0</v>
      </c>
      <c r="L15254" s="1">
        <f t="shared" si="1996"/>
        <v>0</v>
      </c>
      <c r="M15254" s="1">
        <f t="shared" si="1993"/>
        <v>0</v>
      </c>
      <c r="N15254" s="1">
        <v>0</v>
      </c>
    </row>
    <row r="15255" spans="1:14" x14ac:dyDescent="0.3">
      <c r="A15255" s="1" t="s">
        <v>3685</v>
      </c>
      <c r="B15255" s="1" t="s">
        <v>40928</v>
      </c>
      <c r="C15255" s="2">
        <v>4</v>
      </c>
      <c r="D15255" s="1" t="s">
        <v>40929</v>
      </c>
      <c r="E15255" s="1" t="s">
        <v>40930</v>
      </c>
      <c r="F15255" s="1">
        <f t="shared" si="1992"/>
        <v>42064.626473703705</v>
      </c>
      <c r="G15255" s="1">
        <v>19850</v>
      </c>
      <c r="H15255" s="1">
        <f t="shared" si="1997"/>
        <v>0</v>
      </c>
      <c r="I15255" s="1">
        <v>19850</v>
      </c>
      <c r="J15255" s="1">
        <f t="shared" si="1994"/>
        <v>0</v>
      </c>
      <c r="K15255" s="1">
        <f t="shared" si="1995"/>
        <v>0</v>
      </c>
      <c r="L15255" s="1">
        <f t="shared" si="1996"/>
        <v>0</v>
      </c>
      <c r="M15255" s="1">
        <f t="shared" si="1993"/>
        <v>0</v>
      </c>
      <c r="N15255" s="1">
        <v>0</v>
      </c>
    </row>
    <row r="15256" spans="1:14" x14ac:dyDescent="0.3">
      <c r="A15256" s="1" t="s">
        <v>801</v>
      </c>
      <c r="B15256" s="1" t="s">
        <v>40931</v>
      </c>
      <c r="C15256" s="2">
        <v>6</v>
      </c>
      <c r="D15256" s="1" t="s">
        <v>40932</v>
      </c>
      <c r="E15256" s="1" t="s">
        <v>40933</v>
      </c>
      <c r="F15256" s="1">
        <f t="shared" si="1992"/>
        <v>41797.677484976855</v>
      </c>
      <c r="G15256" s="1">
        <v>28535</v>
      </c>
      <c r="H15256" s="1">
        <f t="shared" si="1997"/>
        <v>0</v>
      </c>
      <c r="I15256" s="1">
        <v>28535</v>
      </c>
      <c r="J15256" s="1">
        <f t="shared" si="1994"/>
        <v>0</v>
      </c>
      <c r="K15256" s="1">
        <f t="shared" si="1995"/>
        <v>0</v>
      </c>
      <c r="L15256" s="1">
        <f t="shared" si="1996"/>
        <v>0</v>
      </c>
      <c r="M15256" s="1">
        <f t="shared" si="1993"/>
        <v>0</v>
      </c>
      <c r="N15256" s="1">
        <v>0</v>
      </c>
    </row>
    <row r="15257" spans="1:14" x14ac:dyDescent="0.3">
      <c r="A15257" s="1" t="s">
        <v>7742</v>
      </c>
      <c r="B15257" s="1" t="s">
        <v>40934</v>
      </c>
      <c r="C15257" s="2">
        <v>2</v>
      </c>
      <c r="D15257" s="1" t="s">
        <v>40935</v>
      </c>
      <c r="E15257" s="1" t="s">
        <v>40936</v>
      </c>
      <c r="F15257" s="1">
        <f t="shared" si="1992"/>
        <v>42354.82289087963</v>
      </c>
      <c r="G15257" s="1">
        <v>35869</v>
      </c>
      <c r="H15257" s="1">
        <f t="shared" si="1997"/>
        <v>0</v>
      </c>
      <c r="I15257" s="1">
        <v>35869</v>
      </c>
      <c r="J15257" s="1">
        <f t="shared" si="1994"/>
        <v>0</v>
      </c>
      <c r="K15257" s="1">
        <f t="shared" si="1995"/>
        <v>0</v>
      </c>
      <c r="L15257" s="1">
        <f t="shared" si="1996"/>
        <v>0</v>
      </c>
      <c r="M15257" s="1">
        <f t="shared" si="1993"/>
        <v>0</v>
      </c>
      <c r="N15257" s="1">
        <v>0</v>
      </c>
    </row>
    <row r="15258" spans="1:14" x14ac:dyDescent="0.3">
      <c r="A15258" s="1" t="s">
        <v>841</v>
      </c>
      <c r="B15258" s="1" t="s">
        <v>40937</v>
      </c>
      <c r="C15258" s="2">
        <v>10</v>
      </c>
      <c r="D15258" s="1" t="s">
        <v>40938</v>
      </c>
      <c r="E15258" s="1" t="s">
        <v>40939</v>
      </c>
      <c r="F15258" s="1">
        <f t="shared" si="1992"/>
        <v>42138.042842592593</v>
      </c>
      <c r="G15258" s="1">
        <v>5738</v>
      </c>
      <c r="H15258" s="1">
        <v>0</v>
      </c>
      <c r="I15258" s="1">
        <v>5738</v>
      </c>
      <c r="J15258" s="1">
        <f t="shared" si="1994"/>
        <v>0</v>
      </c>
      <c r="K15258" s="1">
        <f t="shared" si="1995"/>
        <v>0</v>
      </c>
      <c r="L15258" s="1">
        <f t="shared" si="1996"/>
        <v>0</v>
      </c>
      <c r="M15258" s="1">
        <f t="shared" si="1993"/>
        <v>0</v>
      </c>
      <c r="N15258" s="1">
        <v>0</v>
      </c>
    </row>
    <row r="15259" spans="1:14" x14ac:dyDescent="0.3">
      <c r="A15259" s="1" t="s">
        <v>1929</v>
      </c>
      <c r="B15259" s="1" t="s">
        <v>40940</v>
      </c>
      <c r="C15259" s="2">
        <v>2</v>
      </c>
      <c r="D15259" s="1" t="s">
        <v>40941</v>
      </c>
      <c r="E15259" s="1" t="s">
        <v>40942</v>
      </c>
      <c r="F15259" s="1">
        <f t="shared" si="1992"/>
        <v>42351.608990196757</v>
      </c>
      <c r="G15259" s="1">
        <v>48361</v>
      </c>
      <c r="H15259" s="1">
        <f>+H15274</f>
        <v>0</v>
      </c>
      <c r="I15259" s="1">
        <v>48361</v>
      </c>
      <c r="J15259" s="1">
        <f t="shared" si="1994"/>
        <v>0</v>
      </c>
      <c r="K15259" s="1">
        <f t="shared" si="1995"/>
        <v>0</v>
      </c>
      <c r="L15259" s="1">
        <f t="shared" si="1996"/>
        <v>0</v>
      </c>
      <c r="M15259" s="1">
        <f t="shared" si="1993"/>
        <v>0</v>
      </c>
      <c r="N15259" s="1">
        <v>0</v>
      </c>
    </row>
    <row r="15260" spans="1:14" x14ac:dyDescent="0.3">
      <c r="A15260" s="1" t="s">
        <v>4154</v>
      </c>
      <c r="B15260" s="1" t="s">
        <v>40940</v>
      </c>
      <c r="C15260" s="2">
        <v>10</v>
      </c>
      <c r="D15260" s="1" t="s">
        <v>40943</v>
      </c>
      <c r="E15260" s="1" t="s">
        <v>40944</v>
      </c>
      <c r="F15260" s="1">
        <f t="shared" si="1992"/>
        <v>42351.602044629632</v>
      </c>
      <c r="G15260" s="1">
        <v>51361</v>
      </c>
      <c r="H15260" s="1">
        <f>+H15275</f>
        <v>0</v>
      </c>
      <c r="I15260" s="1">
        <v>51361</v>
      </c>
      <c r="J15260" s="1">
        <f t="shared" si="1994"/>
        <v>0</v>
      </c>
      <c r="K15260" s="1">
        <f t="shared" si="1995"/>
        <v>0</v>
      </c>
      <c r="L15260" s="1">
        <f t="shared" si="1996"/>
        <v>0</v>
      </c>
      <c r="M15260" s="1">
        <f t="shared" si="1993"/>
        <v>0</v>
      </c>
      <c r="N15260" s="1">
        <v>0</v>
      </c>
    </row>
    <row r="15261" spans="1:14" x14ac:dyDescent="0.3">
      <c r="A15261" s="1" t="s">
        <v>3047</v>
      </c>
      <c r="B15261" s="1" t="s">
        <v>40945</v>
      </c>
      <c r="C15261" s="2">
        <v>2</v>
      </c>
      <c r="D15261" s="1" t="s">
        <v>40946</v>
      </c>
      <c r="E15261" s="1" t="s">
        <v>40947</v>
      </c>
      <c r="F15261" s="1">
        <f t="shared" si="1992"/>
        <v>42106.579601412035</v>
      </c>
      <c r="G15261" s="1">
        <v>38674</v>
      </c>
      <c r="H15261" s="1">
        <f>+H15276</f>
        <v>0</v>
      </c>
      <c r="I15261" s="1">
        <v>38674</v>
      </c>
      <c r="J15261" s="1">
        <f t="shared" si="1994"/>
        <v>0</v>
      </c>
      <c r="K15261" s="1">
        <f t="shared" si="1995"/>
        <v>0</v>
      </c>
      <c r="L15261" s="1">
        <f t="shared" si="1996"/>
        <v>0</v>
      </c>
      <c r="M15261" s="1">
        <f t="shared" si="1993"/>
        <v>0</v>
      </c>
      <c r="N15261" s="1">
        <v>0</v>
      </c>
    </row>
    <row r="15262" spans="1:14" x14ac:dyDescent="0.3">
      <c r="A15262" s="1" t="s">
        <v>5686</v>
      </c>
      <c r="B15262" s="1" t="s">
        <v>40948</v>
      </c>
      <c r="C15262" s="2">
        <v>10</v>
      </c>
      <c r="D15262" s="1" t="s">
        <v>40949</v>
      </c>
      <c r="E15262" s="1" t="s">
        <v>40950</v>
      </c>
      <c r="F15262" s="1">
        <f t="shared" si="1992"/>
        <v>41582.416043888887</v>
      </c>
      <c r="G15262" s="1">
        <v>38765</v>
      </c>
      <c r="H15262" s="1">
        <f>+H15277</f>
        <v>0</v>
      </c>
      <c r="I15262" s="1">
        <v>38765</v>
      </c>
      <c r="J15262" s="1">
        <f t="shared" si="1994"/>
        <v>0</v>
      </c>
      <c r="K15262" s="1">
        <f t="shared" si="1995"/>
        <v>0</v>
      </c>
      <c r="L15262" s="1">
        <f t="shared" si="1996"/>
        <v>0</v>
      </c>
      <c r="M15262" s="1">
        <f t="shared" si="1993"/>
        <v>0</v>
      </c>
      <c r="N15262" s="1">
        <v>0</v>
      </c>
    </row>
    <row r="15263" spans="1:14" x14ac:dyDescent="0.3">
      <c r="A15263" s="1" t="s">
        <v>5237</v>
      </c>
      <c r="B15263" s="1" t="s">
        <v>40951</v>
      </c>
      <c r="C15263" s="2">
        <v>2</v>
      </c>
      <c r="D15263" s="1" t="s">
        <v>40952</v>
      </c>
      <c r="E15263" s="1" t="s">
        <v>40953</v>
      </c>
      <c r="F15263" s="1">
        <f t="shared" si="1992"/>
        <v>41335.137884895834</v>
      </c>
      <c r="G15263" s="1">
        <v>29409</v>
      </c>
      <c r="H15263" s="1">
        <f>+H15278</f>
        <v>0</v>
      </c>
      <c r="I15263" s="1">
        <v>29409</v>
      </c>
      <c r="J15263" s="1">
        <f t="shared" si="1994"/>
        <v>0</v>
      </c>
      <c r="K15263" s="1">
        <f t="shared" si="1995"/>
        <v>0</v>
      </c>
      <c r="L15263" s="1">
        <f t="shared" si="1996"/>
        <v>0</v>
      </c>
      <c r="M15263" s="1">
        <f t="shared" si="1993"/>
        <v>0</v>
      </c>
      <c r="N15263" s="1">
        <v>0</v>
      </c>
    </row>
    <row r="15264" spans="1:14" x14ac:dyDescent="0.3">
      <c r="A15264" s="1" t="s">
        <v>4190</v>
      </c>
      <c r="B15264" s="1" t="s">
        <v>40954</v>
      </c>
      <c r="C15264" s="2">
        <v>10</v>
      </c>
      <c r="D15264" s="1" t="s">
        <v>40955</v>
      </c>
      <c r="E15264" s="1" t="s">
        <v>40956</v>
      </c>
      <c r="F15264" s="1">
        <f t="shared" si="1992"/>
        <v>42424.702782905093</v>
      </c>
      <c r="G15264" s="1">
        <v>6359</v>
      </c>
      <c r="H15264" s="1">
        <v>0</v>
      </c>
      <c r="I15264" s="1">
        <v>6359</v>
      </c>
      <c r="J15264" s="1">
        <f t="shared" si="1994"/>
        <v>0</v>
      </c>
      <c r="K15264" s="1">
        <f t="shared" si="1995"/>
        <v>0</v>
      </c>
      <c r="L15264" s="1">
        <f t="shared" si="1996"/>
        <v>0</v>
      </c>
      <c r="M15264" s="1">
        <f t="shared" si="1993"/>
        <v>0</v>
      </c>
      <c r="N15264" s="1">
        <v>0</v>
      </c>
    </row>
    <row r="15265" spans="1:14" x14ac:dyDescent="0.3">
      <c r="A15265" s="1" t="s">
        <v>147</v>
      </c>
      <c r="B15265" s="1" t="s">
        <v>40957</v>
      </c>
      <c r="C15265" s="2">
        <v>0</v>
      </c>
      <c r="D15265" s="1" t="s">
        <v>40958</v>
      </c>
      <c r="E15265" s="1" t="s">
        <v>40959</v>
      </c>
      <c r="F15265" s="1">
        <f t="shared" si="1992"/>
        <v>38979.151354166665</v>
      </c>
      <c r="G15265" s="1">
        <v>43467</v>
      </c>
      <c r="H15265" s="1">
        <f>+H15280</f>
        <v>0</v>
      </c>
      <c r="I15265" s="1">
        <v>43467</v>
      </c>
      <c r="J15265" s="1">
        <f t="shared" si="1994"/>
        <v>0</v>
      </c>
      <c r="K15265" s="1">
        <f t="shared" si="1995"/>
        <v>0</v>
      </c>
      <c r="L15265" s="1">
        <f t="shared" si="1996"/>
        <v>0</v>
      </c>
      <c r="M15265" s="1">
        <f t="shared" si="1993"/>
        <v>0</v>
      </c>
      <c r="N15265" s="1">
        <v>0</v>
      </c>
    </row>
    <row r="15266" spans="1:14" x14ac:dyDescent="0.3">
      <c r="A15266" s="1" t="s">
        <v>7688</v>
      </c>
      <c r="B15266" s="1" t="s">
        <v>40960</v>
      </c>
      <c r="C15266" s="2">
        <v>2</v>
      </c>
      <c r="D15266" s="1" t="s">
        <v>40961</v>
      </c>
      <c r="E15266" s="1" t="s">
        <v>40962</v>
      </c>
      <c r="F15266" s="1">
        <f t="shared" si="1992"/>
        <v>41897.401168113429</v>
      </c>
      <c r="G15266" s="1">
        <v>592</v>
      </c>
      <c r="H15266" s="1">
        <v>0</v>
      </c>
      <c r="I15266" s="1">
        <v>592</v>
      </c>
      <c r="J15266" s="1">
        <f t="shared" si="1994"/>
        <v>0</v>
      </c>
      <c r="K15266" s="1">
        <f t="shared" si="1995"/>
        <v>0</v>
      </c>
      <c r="L15266" s="1">
        <f t="shared" si="1996"/>
        <v>0</v>
      </c>
      <c r="M15266" s="1">
        <f t="shared" si="1993"/>
        <v>0</v>
      </c>
      <c r="N15266" s="1">
        <v>0</v>
      </c>
    </row>
    <row r="15267" spans="1:14" x14ac:dyDescent="0.3">
      <c r="A15267" s="1" t="s">
        <v>14802</v>
      </c>
      <c r="B15267" s="1" t="s">
        <v>40963</v>
      </c>
      <c r="C15267" s="2">
        <v>10</v>
      </c>
      <c r="D15267" s="1" t="s">
        <v>40964</v>
      </c>
      <c r="E15267" s="1" t="s">
        <v>40965</v>
      </c>
      <c r="F15267" s="1">
        <f t="shared" si="1992"/>
        <v>41913.72884398148</v>
      </c>
      <c r="G15267" s="1">
        <v>1720</v>
      </c>
      <c r="H15267" s="1">
        <v>0</v>
      </c>
      <c r="I15267" s="1">
        <v>1720</v>
      </c>
      <c r="J15267" s="1">
        <f t="shared" si="1994"/>
        <v>0</v>
      </c>
      <c r="K15267" s="1">
        <f t="shared" si="1995"/>
        <v>0</v>
      </c>
      <c r="L15267" s="1">
        <f t="shared" si="1996"/>
        <v>0</v>
      </c>
      <c r="M15267" s="1">
        <f t="shared" si="1993"/>
        <v>0</v>
      </c>
      <c r="N15267" s="1">
        <v>0</v>
      </c>
    </row>
    <row r="15268" spans="1:14" x14ac:dyDescent="0.3">
      <c r="A15268" s="1" t="s">
        <v>1176</v>
      </c>
      <c r="B15268" s="1" t="s">
        <v>40963</v>
      </c>
      <c r="C15268" s="2">
        <v>4</v>
      </c>
      <c r="D15268" s="1" t="s">
        <v>40966</v>
      </c>
      <c r="E15268" s="1" t="s">
        <v>40967</v>
      </c>
      <c r="F15268" s="1">
        <f t="shared" si="1992"/>
        <v>41727.699652256946</v>
      </c>
      <c r="G15268" s="1">
        <v>1867</v>
      </c>
      <c r="H15268" s="1">
        <v>0</v>
      </c>
      <c r="I15268" s="1">
        <v>1867</v>
      </c>
      <c r="J15268" s="1">
        <f t="shared" si="1994"/>
        <v>0</v>
      </c>
      <c r="K15268" s="1">
        <f t="shared" si="1995"/>
        <v>0</v>
      </c>
      <c r="L15268" s="1">
        <f t="shared" si="1996"/>
        <v>0</v>
      </c>
      <c r="M15268" s="1">
        <f t="shared" si="1993"/>
        <v>0</v>
      </c>
      <c r="N15268" s="1">
        <v>0</v>
      </c>
    </row>
    <row r="15269" spans="1:14" x14ac:dyDescent="0.3">
      <c r="A15269" s="1" t="s">
        <v>320</v>
      </c>
      <c r="B15269" s="1" t="s">
        <v>40963</v>
      </c>
      <c r="C15269" s="2">
        <v>10</v>
      </c>
      <c r="D15269" s="1" t="s">
        <v>40968</v>
      </c>
      <c r="E15269" s="1" t="s">
        <v>40969</v>
      </c>
      <c r="F15269" s="1">
        <f t="shared" si="1992"/>
        <v>42336.656908229168</v>
      </c>
      <c r="G15269" s="1">
        <v>2802</v>
      </c>
      <c r="H15269" s="1">
        <v>0</v>
      </c>
      <c r="I15269" s="1">
        <v>2802</v>
      </c>
      <c r="J15269" s="1">
        <f t="shared" si="1994"/>
        <v>1</v>
      </c>
      <c r="K15269" s="1">
        <f t="shared" si="1995"/>
        <v>0</v>
      </c>
      <c r="L15269" s="1">
        <f t="shared" si="1996"/>
        <v>0</v>
      </c>
      <c r="M15269" s="1">
        <f t="shared" si="1993"/>
        <v>0</v>
      </c>
      <c r="N15269" s="1">
        <v>0</v>
      </c>
    </row>
    <row r="15270" spans="1:14" x14ac:dyDescent="0.3">
      <c r="A15270" s="1" t="s">
        <v>320</v>
      </c>
      <c r="B15270" s="1" t="s">
        <v>40963</v>
      </c>
      <c r="C15270" s="2">
        <v>10</v>
      </c>
      <c r="D15270" s="1" t="s">
        <v>40970</v>
      </c>
      <c r="E15270" s="1" t="s">
        <v>40971</v>
      </c>
      <c r="F15270" s="1">
        <f t="shared" si="1992"/>
        <v>42225.797803969908</v>
      </c>
      <c r="G15270" s="1">
        <v>3112</v>
      </c>
      <c r="H15270" s="1">
        <v>0</v>
      </c>
      <c r="I15270" s="1">
        <v>3112</v>
      </c>
      <c r="J15270" s="1">
        <f t="shared" si="1994"/>
        <v>1</v>
      </c>
      <c r="K15270" s="1">
        <f t="shared" si="1995"/>
        <v>0</v>
      </c>
      <c r="L15270" s="1">
        <f t="shared" si="1996"/>
        <v>0</v>
      </c>
      <c r="M15270" s="1">
        <f t="shared" si="1993"/>
        <v>0</v>
      </c>
      <c r="N15270" s="1">
        <v>0</v>
      </c>
    </row>
    <row r="15271" spans="1:14" x14ac:dyDescent="0.3">
      <c r="A15271" s="1" t="s">
        <v>320</v>
      </c>
      <c r="B15271" s="1" t="s">
        <v>40963</v>
      </c>
      <c r="C15271" s="2">
        <v>10</v>
      </c>
      <c r="D15271" s="1" t="s">
        <v>40972</v>
      </c>
      <c r="E15271" s="1" t="s">
        <v>40973</v>
      </c>
      <c r="F15271" s="1">
        <f t="shared" si="1992"/>
        <v>42047.836091030091</v>
      </c>
      <c r="G15271" s="1">
        <v>3766</v>
      </c>
      <c r="H15271" s="1">
        <v>0</v>
      </c>
      <c r="I15271" s="1">
        <v>3766</v>
      </c>
      <c r="J15271" s="1">
        <f t="shared" si="1994"/>
        <v>1</v>
      </c>
      <c r="K15271" s="1">
        <f t="shared" si="1995"/>
        <v>1</v>
      </c>
      <c r="L15271" s="1">
        <f t="shared" si="1996"/>
        <v>0</v>
      </c>
      <c r="M15271" s="1">
        <f t="shared" si="1993"/>
        <v>1</v>
      </c>
      <c r="N15271" s="1">
        <v>0</v>
      </c>
    </row>
    <row r="15272" spans="1:14" x14ac:dyDescent="0.3">
      <c r="A15272" s="1" t="s">
        <v>1050</v>
      </c>
      <c r="B15272" s="1" t="s">
        <v>40963</v>
      </c>
      <c r="C15272" s="2">
        <v>10</v>
      </c>
      <c r="D15272" s="1" t="s">
        <v>40974</v>
      </c>
      <c r="E15272" s="1" t="s">
        <v>40975</v>
      </c>
      <c r="F15272" s="1">
        <f t="shared" si="1992"/>
        <v>41795.64009695602</v>
      </c>
      <c r="G15272" s="1">
        <v>4995</v>
      </c>
      <c r="H15272" s="1">
        <v>0</v>
      </c>
      <c r="I15272" s="1">
        <v>4995</v>
      </c>
      <c r="J15272" s="1">
        <f t="shared" si="1994"/>
        <v>1</v>
      </c>
      <c r="K15272" s="1">
        <f t="shared" si="1995"/>
        <v>0</v>
      </c>
      <c r="L15272" s="1">
        <f t="shared" si="1996"/>
        <v>0</v>
      </c>
      <c r="M15272" s="1">
        <f t="shared" si="1993"/>
        <v>0</v>
      </c>
      <c r="N15272" s="1">
        <v>0</v>
      </c>
    </row>
    <row r="15273" spans="1:14" x14ac:dyDescent="0.3">
      <c r="A15273" s="1" t="s">
        <v>27602</v>
      </c>
      <c r="B15273" s="1" t="s">
        <v>40963</v>
      </c>
      <c r="C15273" s="2">
        <v>10</v>
      </c>
      <c r="D15273" s="1" t="s">
        <v>40976</v>
      </c>
      <c r="E15273" s="1" t="s">
        <v>40977</v>
      </c>
      <c r="F15273" s="1">
        <f t="shared" si="1992"/>
        <v>42384.027832210646</v>
      </c>
      <c r="G15273" s="1">
        <v>5983</v>
      </c>
      <c r="H15273" s="1">
        <v>0</v>
      </c>
      <c r="I15273" s="1">
        <v>5983</v>
      </c>
      <c r="J15273" s="1">
        <f t="shared" si="1994"/>
        <v>1</v>
      </c>
      <c r="K15273" s="1">
        <f t="shared" si="1995"/>
        <v>0</v>
      </c>
      <c r="L15273" s="1">
        <f t="shared" si="1996"/>
        <v>0</v>
      </c>
      <c r="M15273" s="1">
        <f t="shared" si="1993"/>
        <v>0</v>
      </c>
      <c r="N15273" s="1">
        <v>0</v>
      </c>
    </row>
    <row r="15274" spans="1:14" x14ac:dyDescent="0.3">
      <c r="A15274" s="1" t="s">
        <v>3200</v>
      </c>
      <c r="B15274" s="1" t="s">
        <v>40963</v>
      </c>
      <c r="C15274" s="2">
        <v>9</v>
      </c>
      <c r="D15274" s="1" t="s">
        <v>40978</v>
      </c>
      <c r="E15274" s="1" t="s">
        <v>40979</v>
      </c>
      <c r="F15274" s="1">
        <f t="shared" si="1992"/>
        <v>40933.955324074072</v>
      </c>
      <c r="G15274" s="1">
        <v>6313</v>
      </c>
      <c r="H15274" s="1">
        <v>0</v>
      </c>
      <c r="I15274" s="1">
        <v>6313</v>
      </c>
      <c r="J15274" s="1">
        <f t="shared" si="1994"/>
        <v>1</v>
      </c>
      <c r="K15274" s="1">
        <f t="shared" si="1995"/>
        <v>0</v>
      </c>
      <c r="L15274" s="1">
        <f t="shared" si="1996"/>
        <v>0</v>
      </c>
      <c r="M15274" s="1">
        <f t="shared" si="1993"/>
        <v>0</v>
      </c>
      <c r="N15274" s="1">
        <v>0</v>
      </c>
    </row>
    <row r="15275" spans="1:14" x14ac:dyDescent="0.3">
      <c r="A15275" s="1" t="s">
        <v>6237</v>
      </c>
      <c r="B15275" s="1" t="s">
        <v>40963</v>
      </c>
      <c r="C15275" s="2">
        <v>2</v>
      </c>
      <c r="D15275" s="1" t="s">
        <v>40980</v>
      </c>
      <c r="E15275" s="1" t="s">
        <v>40981</v>
      </c>
      <c r="F15275" s="1">
        <f t="shared" si="1992"/>
        <v>41824.880549745372</v>
      </c>
      <c r="G15275" s="1">
        <v>7529</v>
      </c>
      <c r="H15275" s="1">
        <v>0</v>
      </c>
      <c r="I15275" s="1">
        <v>7529</v>
      </c>
      <c r="J15275" s="1">
        <f t="shared" si="1994"/>
        <v>1</v>
      </c>
      <c r="K15275" s="1">
        <f t="shared" si="1995"/>
        <v>0</v>
      </c>
      <c r="L15275" s="1">
        <f t="shared" si="1996"/>
        <v>0</v>
      </c>
      <c r="M15275" s="1">
        <f t="shared" si="1993"/>
        <v>0</v>
      </c>
      <c r="N15275" s="1">
        <v>0</v>
      </c>
    </row>
    <row r="15276" spans="1:14" x14ac:dyDescent="0.3">
      <c r="A15276" s="1" t="s">
        <v>51</v>
      </c>
      <c r="B15276" s="1" t="s">
        <v>40963</v>
      </c>
      <c r="C15276" s="2">
        <v>10</v>
      </c>
      <c r="D15276" s="1" t="s">
        <v>40982</v>
      </c>
      <c r="E15276" s="1" t="s">
        <v>40983</v>
      </c>
      <c r="F15276" s="1">
        <f t="shared" si="1992"/>
        <v>41921.798925451389</v>
      </c>
      <c r="G15276" s="1">
        <v>10053</v>
      </c>
      <c r="H15276" s="1">
        <f t="shared" ref="H15276:H15322" si="1998">+H15291</f>
        <v>0</v>
      </c>
      <c r="I15276" s="1">
        <v>10053</v>
      </c>
      <c r="J15276" s="1">
        <f t="shared" si="1994"/>
        <v>1</v>
      </c>
      <c r="K15276" s="1">
        <f t="shared" si="1995"/>
        <v>0</v>
      </c>
      <c r="L15276" s="1">
        <f t="shared" si="1996"/>
        <v>0</v>
      </c>
      <c r="M15276" s="1">
        <f t="shared" si="1993"/>
        <v>0</v>
      </c>
      <c r="N15276" s="1">
        <v>0</v>
      </c>
    </row>
    <row r="15277" spans="1:14" x14ac:dyDescent="0.3">
      <c r="A15277" s="1" t="s">
        <v>3203</v>
      </c>
      <c r="B15277" s="1" t="s">
        <v>40963</v>
      </c>
      <c r="C15277" s="2">
        <v>10</v>
      </c>
      <c r="D15277" s="1" t="s">
        <v>40984</v>
      </c>
      <c r="E15277" s="1" t="s">
        <v>40985</v>
      </c>
      <c r="F15277" s="1">
        <f t="shared" si="1992"/>
        <v>41984.937305254629</v>
      </c>
      <c r="G15277" s="1">
        <v>11455</v>
      </c>
      <c r="H15277" s="1">
        <f t="shared" si="1998"/>
        <v>0</v>
      </c>
      <c r="I15277" s="1">
        <v>11455</v>
      </c>
      <c r="J15277" s="1">
        <f t="shared" si="1994"/>
        <v>1</v>
      </c>
      <c r="K15277" s="1">
        <f t="shared" si="1995"/>
        <v>0</v>
      </c>
      <c r="L15277" s="1">
        <f t="shared" si="1996"/>
        <v>0</v>
      </c>
      <c r="M15277" s="1">
        <f t="shared" si="1993"/>
        <v>0</v>
      </c>
      <c r="N15277" s="1">
        <v>0</v>
      </c>
    </row>
    <row r="15278" spans="1:14" x14ac:dyDescent="0.3">
      <c r="A15278" s="1" t="s">
        <v>3203</v>
      </c>
      <c r="B15278" s="1" t="s">
        <v>40963</v>
      </c>
      <c r="C15278" s="2">
        <v>8</v>
      </c>
      <c r="D15278" s="1" t="s">
        <v>40986</v>
      </c>
      <c r="E15278" s="1" t="s">
        <v>40987</v>
      </c>
      <c r="F15278" s="1">
        <f t="shared" si="1992"/>
        <v>41582.703120266204</v>
      </c>
      <c r="G15278" s="1">
        <v>11539</v>
      </c>
      <c r="H15278" s="1">
        <f t="shared" si="1998"/>
        <v>0</v>
      </c>
      <c r="I15278" s="1">
        <v>11539</v>
      </c>
      <c r="J15278" s="1">
        <f t="shared" si="1994"/>
        <v>1</v>
      </c>
      <c r="K15278" s="1">
        <f t="shared" si="1995"/>
        <v>0</v>
      </c>
      <c r="L15278" s="1">
        <f t="shared" si="1996"/>
        <v>0</v>
      </c>
      <c r="M15278" s="1">
        <f t="shared" si="1993"/>
        <v>0</v>
      </c>
      <c r="N15278" s="1">
        <v>0</v>
      </c>
    </row>
    <row r="15279" spans="1:14" x14ac:dyDescent="0.3">
      <c r="A15279" s="1" t="s">
        <v>10506</v>
      </c>
      <c r="B15279" s="1" t="s">
        <v>40963</v>
      </c>
      <c r="C15279" s="2">
        <v>10</v>
      </c>
      <c r="D15279" s="1" t="s">
        <v>40988</v>
      </c>
      <c r="E15279" s="1" t="s">
        <v>40989</v>
      </c>
      <c r="F15279" s="1">
        <f t="shared" si="1992"/>
        <v>41980.846911250002</v>
      </c>
      <c r="G15279" s="1">
        <v>13756</v>
      </c>
      <c r="H15279" s="1">
        <f t="shared" si="1998"/>
        <v>0</v>
      </c>
      <c r="I15279" s="1">
        <v>13756</v>
      </c>
      <c r="J15279" s="1">
        <f t="shared" si="1994"/>
        <v>1</v>
      </c>
      <c r="K15279" s="1">
        <f t="shared" si="1995"/>
        <v>0</v>
      </c>
      <c r="L15279" s="1">
        <f t="shared" si="1996"/>
        <v>0</v>
      </c>
      <c r="M15279" s="1">
        <f t="shared" si="1993"/>
        <v>0</v>
      </c>
      <c r="N15279" s="1">
        <v>0</v>
      </c>
    </row>
    <row r="15280" spans="1:14" x14ac:dyDescent="0.3">
      <c r="A15280" s="1" t="s">
        <v>4446</v>
      </c>
      <c r="B15280" s="1" t="s">
        <v>40963</v>
      </c>
      <c r="C15280" s="2">
        <v>1</v>
      </c>
      <c r="D15280" s="1" t="s">
        <v>40990</v>
      </c>
      <c r="E15280" s="1" t="s">
        <v>40991</v>
      </c>
      <c r="F15280" s="1">
        <f t="shared" si="1992"/>
        <v>42006.894216435183</v>
      </c>
      <c r="G15280" s="1">
        <v>16272</v>
      </c>
      <c r="H15280" s="1">
        <f t="shared" si="1998"/>
        <v>0</v>
      </c>
      <c r="I15280" s="1">
        <v>16272</v>
      </c>
      <c r="J15280" s="1">
        <f t="shared" si="1994"/>
        <v>1</v>
      </c>
      <c r="K15280" s="1">
        <f t="shared" si="1995"/>
        <v>0</v>
      </c>
      <c r="L15280" s="1">
        <f t="shared" si="1996"/>
        <v>0</v>
      </c>
      <c r="M15280" s="1">
        <f t="shared" si="1993"/>
        <v>0</v>
      </c>
      <c r="N15280" s="1">
        <v>0</v>
      </c>
    </row>
    <row r="15281" spans="1:14" x14ac:dyDescent="0.3">
      <c r="A15281" s="1" t="s">
        <v>9993</v>
      </c>
      <c r="B15281" s="1" t="s">
        <v>40963</v>
      </c>
      <c r="C15281" s="2">
        <v>10</v>
      </c>
      <c r="D15281" s="1" t="s">
        <v>40992</v>
      </c>
      <c r="E15281" s="1" t="s">
        <v>40993</v>
      </c>
      <c r="F15281" s="1">
        <f t="shared" si="1992"/>
        <v>42368.936969155089</v>
      </c>
      <c r="G15281" s="1">
        <v>16569</v>
      </c>
      <c r="H15281" s="1">
        <f t="shared" si="1998"/>
        <v>0</v>
      </c>
      <c r="I15281" s="1">
        <v>16569</v>
      </c>
      <c r="J15281" s="1">
        <f t="shared" si="1994"/>
        <v>1</v>
      </c>
      <c r="K15281" s="1">
        <f t="shared" si="1995"/>
        <v>0</v>
      </c>
      <c r="L15281" s="1">
        <f t="shared" si="1996"/>
        <v>0</v>
      </c>
      <c r="M15281" s="1">
        <f t="shared" si="1993"/>
        <v>0</v>
      </c>
      <c r="N15281" s="1">
        <v>0</v>
      </c>
    </row>
    <row r="15282" spans="1:14" x14ac:dyDescent="0.3">
      <c r="A15282" s="1" t="s">
        <v>8281</v>
      </c>
      <c r="B15282" s="1" t="s">
        <v>40963</v>
      </c>
      <c r="C15282" s="2">
        <v>10</v>
      </c>
      <c r="D15282" s="1" t="s">
        <v>40994</v>
      </c>
      <c r="E15282" s="1" t="s">
        <v>40995</v>
      </c>
      <c r="F15282" s="1">
        <f t="shared" si="1992"/>
        <v>41853.828624652779</v>
      </c>
      <c r="G15282" s="1">
        <v>16635</v>
      </c>
      <c r="H15282" s="1">
        <f t="shared" si="1998"/>
        <v>0</v>
      </c>
      <c r="I15282" s="1">
        <v>16635</v>
      </c>
      <c r="J15282" s="1">
        <f t="shared" si="1994"/>
        <v>1</v>
      </c>
      <c r="K15282" s="1">
        <f t="shared" si="1995"/>
        <v>0</v>
      </c>
      <c r="L15282" s="1">
        <f t="shared" si="1996"/>
        <v>0</v>
      </c>
      <c r="M15282" s="1">
        <f t="shared" si="1993"/>
        <v>0</v>
      </c>
      <c r="N15282" s="1">
        <v>0</v>
      </c>
    </row>
    <row r="15283" spans="1:14" x14ac:dyDescent="0.3">
      <c r="A15283" s="1" t="s">
        <v>1744</v>
      </c>
      <c r="B15283" s="1" t="s">
        <v>40963</v>
      </c>
      <c r="C15283" s="2">
        <v>10</v>
      </c>
      <c r="D15283" s="1" t="s">
        <v>40996</v>
      </c>
      <c r="E15283" s="1" t="s">
        <v>40997</v>
      </c>
      <c r="F15283" s="1">
        <f t="shared" si="1992"/>
        <v>42007.753554907409</v>
      </c>
      <c r="G15283" s="1">
        <v>16903</v>
      </c>
      <c r="H15283" s="1">
        <f t="shared" si="1998"/>
        <v>0</v>
      </c>
      <c r="I15283" s="1">
        <v>16903</v>
      </c>
      <c r="J15283" s="1">
        <f t="shared" si="1994"/>
        <v>1</v>
      </c>
      <c r="K15283" s="1">
        <f t="shared" si="1995"/>
        <v>0</v>
      </c>
      <c r="L15283" s="1">
        <f t="shared" si="1996"/>
        <v>0</v>
      </c>
      <c r="M15283" s="1">
        <f t="shared" si="1993"/>
        <v>0</v>
      </c>
      <c r="N15283" s="1">
        <v>0</v>
      </c>
    </row>
    <row r="15284" spans="1:14" x14ac:dyDescent="0.3">
      <c r="A15284" s="1" t="s">
        <v>1340</v>
      </c>
      <c r="B15284" s="1" t="s">
        <v>40963</v>
      </c>
      <c r="C15284" s="2">
        <v>10</v>
      </c>
      <c r="D15284" s="1" t="s">
        <v>40998</v>
      </c>
      <c r="E15284" s="1" t="s">
        <v>40999</v>
      </c>
      <c r="F15284" s="1">
        <f t="shared" si="1992"/>
        <v>41820.920477199077</v>
      </c>
      <c r="G15284" s="1">
        <v>16939</v>
      </c>
      <c r="H15284" s="1">
        <f t="shared" si="1998"/>
        <v>0</v>
      </c>
      <c r="I15284" s="1">
        <v>16939</v>
      </c>
      <c r="J15284" s="1">
        <f t="shared" si="1994"/>
        <v>1</v>
      </c>
      <c r="K15284" s="1">
        <f t="shared" si="1995"/>
        <v>0</v>
      </c>
      <c r="L15284" s="1">
        <f t="shared" si="1996"/>
        <v>0</v>
      </c>
      <c r="M15284" s="1">
        <f t="shared" si="1993"/>
        <v>0</v>
      </c>
      <c r="N15284" s="1">
        <v>0</v>
      </c>
    </row>
    <row r="15285" spans="1:14" x14ac:dyDescent="0.3">
      <c r="A15285" s="1" t="s">
        <v>1283</v>
      </c>
      <c r="B15285" s="1" t="s">
        <v>40963</v>
      </c>
      <c r="C15285" s="2">
        <v>10</v>
      </c>
      <c r="D15285" s="1" t="s">
        <v>41000</v>
      </c>
      <c r="E15285" s="1" t="s">
        <v>41001</v>
      </c>
      <c r="F15285" s="1">
        <f t="shared" si="1992"/>
        <v>42415.937821400461</v>
      </c>
      <c r="G15285" s="1">
        <v>16973</v>
      </c>
      <c r="H15285" s="1">
        <f t="shared" si="1998"/>
        <v>0</v>
      </c>
      <c r="I15285" s="1">
        <v>16973</v>
      </c>
      <c r="J15285" s="1">
        <f t="shared" si="1994"/>
        <v>1</v>
      </c>
      <c r="K15285" s="1">
        <f t="shared" si="1995"/>
        <v>0</v>
      </c>
      <c r="L15285" s="1">
        <f t="shared" si="1996"/>
        <v>0</v>
      </c>
      <c r="M15285" s="1">
        <f t="shared" si="1993"/>
        <v>0</v>
      </c>
      <c r="N15285" s="1">
        <v>0</v>
      </c>
    </row>
    <row r="15286" spans="1:14" x14ac:dyDescent="0.3">
      <c r="A15286" s="1" t="s">
        <v>2947</v>
      </c>
      <c r="B15286" s="1" t="s">
        <v>40963</v>
      </c>
      <c r="C15286" s="2">
        <v>10</v>
      </c>
      <c r="D15286" s="1" t="s">
        <v>41002</v>
      </c>
      <c r="E15286" s="1" t="s">
        <v>41003</v>
      </c>
      <c r="F15286" s="1">
        <f t="shared" si="1992"/>
        <v>41268.784060949074</v>
      </c>
      <c r="G15286" s="1">
        <v>17646</v>
      </c>
      <c r="H15286" s="1">
        <f t="shared" si="1998"/>
        <v>0</v>
      </c>
      <c r="I15286" s="1">
        <v>17646</v>
      </c>
      <c r="J15286" s="1">
        <f t="shared" si="1994"/>
        <v>1</v>
      </c>
      <c r="K15286" s="1">
        <f t="shared" si="1995"/>
        <v>0</v>
      </c>
      <c r="L15286" s="1">
        <f t="shared" si="1996"/>
        <v>0</v>
      </c>
      <c r="M15286" s="1">
        <f t="shared" si="1993"/>
        <v>0</v>
      </c>
      <c r="N15286" s="1">
        <v>0</v>
      </c>
    </row>
    <row r="15287" spans="1:14" x14ac:dyDescent="0.3">
      <c r="A15287" s="1" t="s">
        <v>16602</v>
      </c>
      <c r="B15287" s="1" t="s">
        <v>40963</v>
      </c>
      <c r="C15287" s="2">
        <v>10</v>
      </c>
      <c r="D15287" s="1" t="s">
        <v>41004</v>
      </c>
      <c r="E15287" s="1" t="s">
        <v>41005</v>
      </c>
      <c r="F15287" s="1">
        <f t="shared" si="1992"/>
        <v>42257.270256111115</v>
      </c>
      <c r="G15287" s="1">
        <v>18795</v>
      </c>
      <c r="H15287" s="1">
        <f t="shared" si="1998"/>
        <v>0</v>
      </c>
      <c r="I15287" s="1">
        <v>18795</v>
      </c>
      <c r="J15287" s="1">
        <f t="shared" si="1994"/>
        <v>1</v>
      </c>
      <c r="K15287" s="1">
        <f t="shared" si="1995"/>
        <v>0</v>
      </c>
      <c r="L15287" s="1">
        <f t="shared" si="1996"/>
        <v>0</v>
      </c>
      <c r="M15287" s="1">
        <f t="shared" si="1993"/>
        <v>0</v>
      </c>
      <c r="N15287" s="1">
        <v>0</v>
      </c>
    </row>
    <row r="15288" spans="1:14" x14ac:dyDescent="0.3">
      <c r="A15288" s="1" t="s">
        <v>535</v>
      </c>
      <c r="B15288" s="1" t="s">
        <v>40963</v>
      </c>
      <c r="C15288" s="2">
        <v>1</v>
      </c>
      <c r="D15288" s="1" t="s">
        <v>41006</v>
      </c>
      <c r="E15288" s="1" t="s">
        <v>41007</v>
      </c>
      <c r="F15288" s="1">
        <f t="shared" si="1992"/>
        <v>41870.400707025467</v>
      </c>
      <c r="G15288" s="1">
        <v>20805</v>
      </c>
      <c r="H15288" s="1">
        <f t="shared" si="1998"/>
        <v>0</v>
      </c>
      <c r="I15288" s="1">
        <v>20805</v>
      </c>
      <c r="J15288" s="1">
        <f t="shared" si="1994"/>
        <v>1</v>
      </c>
      <c r="K15288" s="1">
        <f t="shared" si="1995"/>
        <v>0</v>
      </c>
      <c r="L15288" s="1">
        <f t="shared" si="1996"/>
        <v>0</v>
      </c>
      <c r="M15288" s="1">
        <f t="shared" si="1993"/>
        <v>0</v>
      </c>
      <c r="N15288" s="1">
        <v>0</v>
      </c>
    </row>
    <row r="15289" spans="1:14" x14ac:dyDescent="0.3">
      <c r="A15289" s="1" t="s">
        <v>8731</v>
      </c>
      <c r="B15289" s="1" t="s">
        <v>40963</v>
      </c>
      <c r="C15289" s="2">
        <v>10</v>
      </c>
      <c r="D15289" s="1" t="s">
        <v>41008</v>
      </c>
      <c r="E15289" s="1" t="s">
        <v>41009</v>
      </c>
      <c r="F15289" s="1">
        <f t="shared" si="1992"/>
        <v>41354.034213298612</v>
      </c>
      <c r="G15289" s="1">
        <v>22475</v>
      </c>
      <c r="H15289" s="1">
        <f t="shared" si="1998"/>
        <v>0</v>
      </c>
      <c r="I15289" s="1">
        <v>22475</v>
      </c>
      <c r="J15289" s="1">
        <f t="shared" si="1994"/>
        <v>1</v>
      </c>
      <c r="K15289" s="1">
        <f t="shared" si="1995"/>
        <v>0</v>
      </c>
      <c r="L15289" s="1">
        <f t="shared" si="1996"/>
        <v>0</v>
      </c>
      <c r="M15289" s="1">
        <f t="shared" si="1993"/>
        <v>0</v>
      </c>
      <c r="N15289" s="1">
        <v>0</v>
      </c>
    </row>
    <row r="15290" spans="1:14" x14ac:dyDescent="0.3">
      <c r="A15290" s="1" t="s">
        <v>245</v>
      </c>
      <c r="B15290" s="1" t="s">
        <v>40963</v>
      </c>
      <c r="C15290" s="2">
        <v>2</v>
      </c>
      <c r="D15290" s="1" t="s">
        <v>41010</v>
      </c>
      <c r="E15290" s="1" t="s">
        <v>41011</v>
      </c>
      <c r="F15290" s="1">
        <f t="shared" si="1992"/>
        <v>41161.79025416667</v>
      </c>
      <c r="G15290" s="1">
        <v>23870</v>
      </c>
      <c r="H15290" s="1">
        <f t="shared" si="1998"/>
        <v>0</v>
      </c>
      <c r="I15290" s="1">
        <v>23870</v>
      </c>
      <c r="J15290" s="1">
        <f t="shared" si="1994"/>
        <v>1</v>
      </c>
      <c r="K15290" s="1">
        <f t="shared" si="1995"/>
        <v>0</v>
      </c>
      <c r="L15290" s="1">
        <f t="shared" si="1996"/>
        <v>0</v>
      </c>
      <c r="M15290" s="1">
        <f t="shared" si="1993"/>
        <v>0</v>
      </c>
      <c r="N15290" s="1">
        <v>0</v>
      </c>
    </row>
    <row r="15291" spans="1:14" x14ac:dyDescent="0.3">
      <c r="A15291" s="1" t="s">
        <v>2155</v>
      </c>
      <c r="B15291" s="1" t="s">
        <v>40963</v>
      </c>
      <c r="C15291" s="2">
        <v>10</v>
      </c>
      <c r="D15291" s="1" t="s">
        <v>41012</v>
      </c>
      <c r="E15291" s="1" t="s">
        <v>41013</v>
      </c>
      <c r="F15291" s="1">
        <f t="shared" si="1992"/>
        <v>41811.60361431713</v>
      </c>
      <c r="G15291" s="1">
        <v>25539</v>
      </c>
      <c r="H15291" s="1">
        <f t="shared" si="1998"/>
        <v>0</v>
      </c>
      <c r="I15291" s="1">
        <v>25539</v>
      </c>
      <c r="J15291" s="1">
        <f t="shared" si="1994"/>
        <v>1</v>
      </c>
      <c r="K15291" s="1">
        <f t="shared" si="1995"/>
        <v>0</v>
      </c>
      <c r="L15291" s="1">
        <f t="shared" si="1996"/>
        <v>0</v>
      </c>
      <c r="M15291" s="1">
        <f t="shared" si="1993"/>
        <v>0</v>
      </c>
      <c r="N15291" s="1">
        <v>0</v>
      </c>
    </row>
    <row r="15292" spans="1:14" x14ac:dyDescent="0.3">
      <c r="A15292" s="1" t="s">
        <v>39735</v>
      </c>
      <c r="B15292" s="1" t="s">
        <v>40963</v>
      </c>
      <c r="C15292" s="2">
        <v>10</v>
      </c>
      <c r="D15292" s="1" t="s">
        <v>41014</v>
      </c>
      <c r="E15292" s="1" t="s">
        <v>41015</v>
      </c>
      <c r="F15292" s="1">
        <f t="shared" si="1992"/>
        <v>41479.618526874998</v>
      </c>
      <c r="G15292" s="1">
        <v>27487</v>
      </c>
      <c r="H15292" s="1">
        <f t="shared" si="1998"/>
        <v>0</v>
      </c>
      <c r="I15292" s="1">
        <v>27487</v>
      </c>
      <c r="J15292" s="1">
        <f t="shared" si="1994"/>
        <v>1</v>
      </c>
      <c r="K15292" s="1">
        <f t="shared" si="1995"/>
        <v>0</v>
      </c>
      <c r="L15292" s="1">
        <f t="shared" si="1996"/>
        <v>0</v>
      </c>
      <c r="M15292" s="1">
        <f t="shared" si="1993"/>
        <v>0</v>
      </c>
      <c r="N15292" s="1">
        <v>0</v>
      </c>
    </row>
    <row r="15293" spans="1:14" x14ac:dyDescent="0.3">
      <c r="A15293" s="1" t="s">
        <v>801</v>
      </c>
      <c r="B15293" s="1" t="s">
        <v>40963</v>
      </c>
      <c r="C15293" s="2">
        <v>10</v>
      </c>
      <c r="D15293" s="1" t="s">
        <v>41016</v>
      </c>
      <c r="E15293" s="1" t="s">
        <v>41017</v>
      </c>
      <c r="F15293" s="1">
        <f t="shared" si="1992"/>
        <v>41691.761588668982</v>
      </c>
      <c r="G15293" s="1">
        <v>28836</v>
      </c>
      <c r="H15293" s="1">
        <f t="shared" si="1998"/>
        <v>0</v>
      </c>
      <c r="I15293" s="1">
        <v>28836</v>
      </c>
      <c r="J15293" s="1">
        <f t="shared" si="1994"/>
        <v>1</v>
      </c>
      <c r="K15293" s="1">
        <f t="shared" si="1995"/>
        <v>0</v>
      </c>
      <c r="L15293" s="1">
        <f t="shared" si="1996"/>
        <v>0</v>
      </c>
      <c r="M15293" s="1">
        <f t="shared" si="1993"/>
        <v>0</v>
      </c>
      <c r="N15293" s="1">
        <v>0</v>
      </c>
    </row>
    <row r="15294" spans="1:14" x14ac:dyDescent="0.3">
      <c r="A15294" s="1" t="s">
        <v>801</v>
      </c>
      <c r="B15294" s="1" t="s">
        <v>40963</v>
      </c>
      <c r="C15294" s="2">
        <v>10</v>
      </c>
      <c r="D15294" s="1" t="s">
        <v>41018</v>
      </c>
      <c r="E15294" s="1" t="s">
        <v>41019</v>
      </c>
      <c r="F15294" s="1">
        <f t="shared" si="1992"/>
        <v>41550.794584861113</v>
      </c>
      <c r="G15294" s="1">
        <v>29078</v>
      </c>
      <c r="H15294" s="1">
        <f t="shared" si="1998"/>
        <v>0</v>
      </c>
      <c r="I15294" s="1">
        <v>29078</v>
      </c>
      <c r="J15294" s="1">
        <f t="shared" si="1994"/>
        <v>1</v>
      </c>
      <c r="K15294" s="1">
        <f t="shared" si="1995"/>
        <v>0</v>
      </c>
      <c r="L15294" s="1">
        <f t="shared" si="1996"/>
        <v>0</v>
      </c>
      <c r="M15294" s="1">
        <f t="shared" si="1993"/>
        <v>0</v>
      </c>
      <c r="N15294" s="1">
        <v>0</v>
      </c>
    </row>
    <row r="15295" spans="1:14" x14ac:dyDescent="0.3">
      <c r="A15295" s="1" t="s">
        <v>4644</v>
      </c>
      <c r="B15295" s="1" t="s">
        <v>40963</v>
      </c>
      <c r="C15295" s="2">
        <v>4</v>
      </c>
      <c r="D15295" s="1" t="s">
        <v>41020</v>
      </c>
      <c r="E15295" s="1" t="s">
        <v>41021</v>
      </c>
      <c r="F15295" s="1">
        <f t="shared" si="1992"/>
        <v>41604.648082465275</v>
      </c>
      <c r="G15295" s="1">
        <v>29583</v>
      </c>
      <c r="H15295" s="1">
        <f t="shared" si="1998"/>
        <v>0</v>
      </c>
      <c r="I15295" s="1">
        <v>29583</v>
      </c>
      <c r="J15295" s="1">
        <f t="shared" si="1994"/>
        <v>1</v>
      </c>
      <c r="K15295" s="1">
        <f t="shared" si="1995"/>
        <v>0</v>
      </c>
      <c r="L15295" s="1">
        <f t="shared" si="1996"/>
        <v>0</v>
      </c>
      <c r="M15295" s="1">
        <f t="shared" si="1993"/>
        <v>0</v>
      </c>
      <c r="N15295" s="1">
        <v>0</v>
      </c>
    </row>
    <row r="15296" spans="1:14" x14ac:dyDescent="0.3">
      <c r="A15296" s="1" t="s">
        <v>41022</v>
      </c>
      <c r="B15296" s="1" t="s">
        <v>40963</v>
      </c>
      <c r="C15296" s="2">
        <v>10</v>
      </c>
      <c r="D15296" s="1" t="s">
        <v>41023</v>
      </c>
      <c r="E15296" s="1" t="s">
        <v>41024</v>
      </c>
      <c r="F15296" s="1">
        <f t="shared" si="1992"/>
        <v>41918.610123252314</v>
      </c>
      <c r="G15296" s="1">
        <v>31217</v>
      </c>
      <c r="H15296" s="1">
        <f t="shared" si="1998"/>
        <v>0</v>
      </c>
      <c r="I15296" s="1">
        <v>31217</v>
      </c>
      <c r="J15296" s="1">
        <f t="shared" si="1994"/>
        <v>1</v>
      </c>
      <c r="K15296" s="1">
        <f t="shared" si="1995"/>
        <v>0</v>
      </c>
      <c r="L15296" s="1">
        <f t="shared" si="1996"/>
        <v>0</v>
      </c>
      <c r="M15296" s="1">
        <f t="shared" si="1993"/>
        <v>0</v>
      </c>
      <c r="N15296" s="1">
        <v>0</v>
      </c>
    </row>
    <row r="15297" spans="1:14" x14ac:dyDescent="0.3">
      <c r="A15297" s="1" t="s">
        <v>9112</v>
      </c>
      <c r="B15297" s="1" t="s">
        <v>40963</v>
      </c>
      <c r="C15297" s="2">
        <v>10</v>
      </c>
      <c r="D15297" s="1" t="s">
        <v>41025</v>
      </c>
      <c r="E15297" s="1" t="s">
        <v>41026</v>
      </c>
      <c r="F15297" s="1">
        <f t="shared" ref="F15297:F15360" si="1999">DATEVALUE(E15297)+TIMEVALUE(E15297)</f>
        <v>40642.86859953704</v>
      </c>
      <c r="G15297" s="1">
        <v>35632</v>
      </c>
      <c r="H15297" s="1">
        <f t="shared" si="1998"/>
        <v>0</v>
      </c>
      <c r="I15297" s="1">
        <v>35632</v>
      </c>
      <c r="J15297" s="1">
        <f t="shared" si="1994"/>
        <v>1</v>
      </c>
      <c r="K15297" s="1">
        <f t="shared" si="1995"/>
        <v>0</v>
      </c>
      <c r="L15297" s="1">
        <f t="shared" si="1996"/>
        <v>0</v>
      </c>
      <c r="M15297" s="1">
        <f t="shared" ref="M15297:M15360" si="2000">IF(OR(K15297,L15297), 1, 0)</f>
        <v>0</v>
      </c>
      <c r="N15297" s="1">
        <v>0</v>
      </c>
    </row>
    <row r="15298" spans="1:14" x14ac:dyDescent="0.3">
      <c r="A15298" s="1" t="s">
        <v>499</v>
      </c>
      <c r="B15298" s="1" t="s">
        <v>40963</v>
      </c>
      <c r="C15298" s="2">
        <v>10</v>
      </c>
      <c r="D15298" s="1" t="s">
        <v>41027</v>
      </c>
      <c r="E15298" s="1" t="s">
        <v>41028</v>
      </c>
      <c r="F15298" s="1">
        <f t="shared" si="1999"/>
        <v>42362.835970115739</v>
      </c>
      <c r="G15298" s="1">
        <v>37271</v>
      </c>
      <c r="H15298" s="1">
        <f t="shared" si="1998"/>
        <v>0</v>
      </c>
      <c r="I15298" s="1">
        <v>37271</v>
      </c>
      <c r="J15298" s="1">
        <f t="shared" si="1994"/>
        <v>1</v>
      </c>
      <c r="K15298" s="1">
        <f t="shared" si="1995"/>
        <v>0</v>
      </c>
      <c r="L15298" s="1">
        <f t="shared" si="1996"/>
        <v>0</v>
      </c>
      <c r="M15298" s="1">
        <f t="shared" si="2000"/>
        <v>0</v>
      </c>
      <c r="N15298" s="1">
        <v>0</v>
      </c>
    </row>
    <row r="15299" spans="1:14" x14ac:dyDescent="0.3">
      <c r="A15299" s="1" t="s">
        <v>2531</v>
      </c>
      <c r="B15299" s="1" t="s">
        <v>40963</v>
      </c>
      <c r="C15299" s="2">
        <v>10</v>
      </c>
      <c r="D15299" s="1" t="s">
        <v>41029</v>
      </c>
      <c r="E15299" s="1" t="s">
        <v>41030</v>
      </c>
      <c r="F15299" s="1">
        <f t="shared" si="1999"/>
        <v>41932.591043935186</v>
      </c>
      <c r="G15299" s="1">
        <v>37575</v>
      </c>
      <c r="H15299" s="1">
        <f t="shared" si="1998"/>
        <v>0</v>
      </c>
      <c r="I15299" s="1">
        <v>37575</v>
      </c>
      <c r="J15299" s="1">
        <f t="shared" ref="J15299:J15362" si="2001">IF(AND(EXACT(B15298,B15299), EXACT(B15297,B15298)), 1, 0)</f>
        <v>1</v>
      </c>
      <c r="K15299" s="1">
        <f t="shared" ref="K15299:K15362" si="2002">IF(AND(J15299=1, EXACT(A15297, A15298), EXACT(A15298, A15299)), 1, 0)</f>
        <v>0</v>
      </c>
      <c r="L15299" s="1">
        <f t="shared" ref="L15299:L15362" si="2003">IF(AND(J15299=1, EXACT(D15297, D15298), EXACT(D15298, D15299), F15299-F15297&lt;365), 1, 0)</f>
        <v>0</v>
      </c>
      <c r="M15299" s="1">
        <f t="shared" si="2000"/>
        <v>0</v>
      </c>
      <c r="N15299" s="1">
        <v>0</v>
      </c>
    </row>
    <row r="15300" spans="1:14" x14ac:dyDescent="0.3">
      <c r="A15300" s="1" t="s">
        <v>21174</v>
      </c>
      <c r="B15300" s="1" t="s">
        <v>40963</v>
      </c>
      <c r="C15300" s="2">
        <v>10</v>
      </c>
      <c r="D15300" s="1" t="s">
        <v>41031</v>
      </c>
      <c r="E15300" s="1" t="s">
        <v>41032</v>
      </c>
      <c r="F15300" s="1">
        <f t="shared" si="1999"/>
        <v>42092.994600532409</v>
      </c>
      <c r="G15300" s="1">
        <v>38734</v>
      </c>
      <c r="H15300" s="1">
        <f t="shared" si="1998"/>
        <v>0</v>
      </c>
      <c r="I15300" s="1">
        <v>38734</v>
      </c>
      <c r="J15300" s="1">
        <f t="shared" si="2001"/>
        <v>1</v>
      </c>
      <c r="K15300" s="1">
        <f t="shared" si="2002"/>
        <v>0</v>
      </c>
      <c r="L15300" s="1">
        <f t="shared" si="2003"/>
        <v>0</v>
      </c>
      <c r="M15300" s="1">
        <f t="shared" si="2000"/>
        <v>0</v>
      </c>
      <c r="N15300" s="1">
        <v>0</v>
      </c>
    </row>
    <row r="15301" spans="1:14" x14ac:dyDescent="0.3">
      <c r="A15301" s="1" t="s">
        <v>1297</v>
      </c>
      <c r="B15301" s="1" t="s">
        <v>40963</v>
      </c>
      <c r="C15301" s="2">
        <v>10</v>
      </c>
      <c r="D15301" s="1" t="s">
        <v>41033</v>
      </c>
      <c r="E15301" s="1" t="s">
        <v>41034</v>
      </c>
      <c r="F15301" s="1">
        <f t="shared" si="1999"/>
        <v>41515.818238842592</v>
      </c>
      <c r="G15301" s="1">
        <v>39169</v>
      </c>
      <c r="H15301" s="1">
        <f t="shared" si="1998"/>
        <v>0</v>
      </c>
      <c r="I15301" s="1">
        <v>39169</v>
      </c>
      <c r="J15301" s="1">
        <f t="shared" si="2001"/>
        <v>1</v>
      </c>
      <c r="K15301" s="1">
        <f t="shared" si="2002"/>
        <v>0</v>
      </c>
      <c r="L15301" s="1">
        <f t="shared" si="2003"/>
        <v>0</v>
      </c>
      <c r="M15301" s="1">
        <f t="shared" si="2000"/>
        <v>0</v>
      </c>
      <c r="N15301" s="1">
        <v>0</v>
      </c>
    </row>
    <row r="15302" spans="1:14" x14ac:dyDescent="0.3">
      <c r="A15302" s="1" t="s">
        <v>22617</v>
      </c>
      <c r="B15302" s="1" t="s">
        <v>40963</v>
      </c>
      <c r="C15302" s="2">
        <v>2</v>
      </c>
      <c r="D15302" s="1" t="s">
        <v>41035</v>
      </c>
      <c r="E15302" s="1" t="s">
        <v>41036</v>
      </c>
      <c r="F15302" s="1">
        <f t="shared" si="1999"/>
        <v>41974.098205902781</v>
      </c>
      <c r="G15302" s="1">
        <v>39731</v>
      </c>
      <c r="H15302" s="1">
        <f t="shared" si="1998"/>
        <v>0</v>
      </c>
      <c r="I15302" s="1">
        <v>39731</v>
      </c>
      <c r="J15302" s="1">
        <f t="shared" si="2001"/>
        <v>1</v>
      </c>
      <c r="K15302" s="1">
        <f t="shared" si="2002"/>
        <v>0</v>
      </c>
      <c r="L15302" s="1">
        <f t="shared" si="2003"/>
        <v>0</v>
      </c>
      <c r="M15302" s="1">
        <f t="shared" si="2000"/>
        <v>0</v>
      </c>
      <c r="N15302" s="1">
        <v>0</v>
      </c>
    </row>
    <row r="15303" spans="1:14" x14ac:dyDescent="0.3">
      <c r="A15303" s="1" t="s">
        <v>41037</v>
      </c>
      <c r="B15303" s="1" t="s">
        <v>40963</v>
      </c>
      <c r="C15303" s="2">
        <v>10</v>
      </c>
      <c r="D15303" s="1" t="s">
        <v>41038</v>
      </c>
      <c r="E15303" s="1" t="s">
        <v>41039</v>
      </c>
      <c r="F15303" s="1">
        <f t="shared" si="1999"/>
        <v>41362.322555590275</v>
      </c>
      <c r="G15303" s="1">
        <v>40324</v>
      </c>
      <c r="H15303" s="1">
        <f t="shared" si="1998"/>
        <v>0</v>
      </c>
      <c r="I15303" s="1">
        <v>40324</v>
      </c>
      <c r="J15303" s="1">
        <f t="shared" si="2001"/>
        <v>1</v>
      </c>
      <c r="K15303" s="1">
        <f t="shared" si="2002"/>
        <v>0</v>
      </c>
      <c r="L15303" s="1">
        <f t="shared" si="2003"/>
        <v>0</v>
      </c>
      <c r="M15303" s="1">
        <f t="shared" si="2000"/>
        <v>0</v>
      </c>
      <c r="N15303" s="1">
        <v>0</v>
      </c>
    </row>
    <row r="15304" spans="1:14" x14ac:dyDescent="0.3">
      <c r="A15304" s="1" t="s">
        <v>2765</v>
      </c>
      <c r="B15304" s="1" t="s">
        <v>40963</v>
      </c>
      <c r="C15304" s="2">
        <v>6</v>
      </c>
      <c r="D15304" s="1" t="s">
        <v>41040</v>
      </c>
      <c r="E15304" s="1" t="s">
        <v>41041</v>
      </c>
      <c r="F15304" s="1">
        <f t="shared" si="1999"/>
        <v>42331.97477400463</v>
      </c>
      <c r="G15304" s="1">
        <v>40735</v>
      </c>
      <c r="H15304" s="1">
        <f t="shared" si="1998"/>
        <v>0</v>
      </c>
      <c r="I15304" s="1">
        <v>40735</v>
      </c>
      <c r="J15304" s="1">
        <f t="shared" si="2001"/>
        <v>1</v>
      </c>
      <c r="K15304" s="1">
        <f t="shared" si="2002"/>
        <v>0</v>
      </c>
      <c r="L15304" s="1">
        <f t="shared" si="2003"/>
        <v>0</v>
      </c>
      <c r="M15304" s="1">
        <f t="shared" si="2000"/>
        <v>0</v>
      </c>
      <c r="N15304" s="1">
        <v>0</v>
      </c>
    </row>
    <row r="15305" spans="1:14" x14ac:dyDescent="0.3">
      <c r="A15305" s="1" t="s">
        <v>19846</v>
      </c>
      <c r="B15305" s="1" t="s">
        <v>40963</v>
      </c>
      <c r="C15305" s="2">
        <v>6</v>
      </c>
      <c r="D15305" s="1" t="s">
        <v>41042</v>
      </c>
      <c r="E15305" s="1" t="s">
        <v>41043</v>
      </c>
      <c r="F15305" s="1">
        <f t="shared" si="1999"/>
        <v>41772.81224712963</v>
      </c>
      <c r="G15305" s="1">
        <v>41041</v>
      </c>
      <c r="H15305" s="1">
        <f t="shared" si="1998"/>
        <v>0</v>
      </c>
      <c r="I15305" s="1">
        <v>41041</v>
      </c>
      <c r="J15305" s="1">
        <f t="shared" si="2001"/>
        <v>1</v>
      </c>
      <c r="K15305" s="1">
        <f t="shared" si="2002"/>
        <v>0</v>
      </c>
      <c r="L15305" s="1">
        <f t="shared" si="2003"/>
        <v>0</v>
      </c>
      <c r="M15305" s="1">
        <f t="shared" si="2000"/>
        <v>0</v>
      </c>
      <c r="N15305" s="1">
        <v>0</v>
      </c>
    </row>
    <row r="15306" spans="1:14" x14ac:dyDescent="0.3">
      <c r="A15306" s="1" t="s">
        <v>7219</v>
      </c>
      <c r="B15306" s="1" t="s">
        <v>40963</v>
      </c>
      <c r="C15306" s="2">
        <v>10</v>
      </c>
      <c r="D15306" s="1" t="s">
        <v>41044</v>
      </c>
      <c r="E15306" s="1" t="s">
        <v>41045</v>
      </c>
      <c r="F15306" s="1">
        <f t="shared" si="1999"/>
        <v>41833.945441377313</v>
      </c>
      <c r="G15306" s="1">
        <v>41587</v>
      </c>
      <c r="H15306" s="1">
        <f t="shared" si="1998"/>
        <v>0</v>
      </c>
      <c r="I15306" s="1">
        <v>41587</v>
      </c>
      <c r="J15306" s="1">
        <f t="shared" si="2001"/>
        <v>1</v>
      </c>
      <c r="K15306" s="1">
        <f t="shared" si="2002"/>
        <v>0</v>
      </c>
      <c r="L15306" s="1">
        <f t="shared" si="2003"/>
        <v>0</v>
      </c>
      <c r="M15306" s="1">
        <f t="shared" si="2000"/>
        <v>0</v>
      </c>
      <c r="N15306" s="1">
        <v>0</v>
      </c>
    </row>
    <row r="15307" spans="1:14" x14ac:dyDescent="0.3">
      <c r="A15307" s="1" t="s">
        <v>21089</v>
      </c>
      <c r="B15307" s="1" t="s">
        <v>40963</v>
      </c>
      <c r="C15307" s="2">
        <v>10</v>
      </c>
      <c r="D15307" s="1" t="s">
        <v>41046</v>
      </c>
      <c r="E15307" s="1" t="s">
        <v>41047</v>
      </c>
      <c r="F15307" s="1">
        <f t="shared" si="1999"/>
        <v>41402.503579444441</v>
      </c>
      <c r="G15307" s="1">
        <v>41749</v>
      </c>
      <c r="H15307" s="1">
        <f t="shared" si="1998"/>
        <v>0</v>
      </c>
      <c r="I15307" s="1">
        <v>41749</v>
      </c>
      <c r="J15307" s="1">
        <f t="shared" si="2001"/>
        <v>1</v>
      </c>
      <c r="K15307" s="1">
        <f t="shared" si="2002"/>
        <v>0</v>
      </c>
      <c r="L15307" s="1">
        <f t="shared" si="2003"/>
        <v>0</v>
      </c>
      <c r="M15307" s="1">
        <f t="shared" si="2000"/>
        <v>0</v>
      </c>
      <c r="N15307" s="1">
        <v>0</v>
      </c>
    </row>
    <row r="15308" spans="1:14" x14ac:dyDescent="0.3">
      <c r="A15308" s="1" t="s">
        <v>1169</v>
      </c>
      <c r="B15308" s="1" t="s">
        <v>40963</v>
      </c>
      <c r="C15308" s="2">
        <v>10</v>
      </c>
      <c r="D15308" s="1" t="s">
        <v>41048</v>
      </c>
      <c r="E15308" s="1" t="s">
        <v>41049</v>
      </c>
      <c r="F15308" s="1">
        <f t="shared" si="1999"/>
        <v>41540.914660023147</v>
      </c>
      <c r="G15308" s="1">
        <v>41908</v>
      </c>
      <c r="H15308" s="1">
        <f t="shared" si="1998"/>
        <v>0</v>
      </c>
      <c r="I15308" s="1">
        <v>41908</v>
      </c>
      <c r="J15308" s="1">
        <f t="shared" si="2001"/>
        <v>1</v>
      </c>
      <c r="K15308" s="1">
        <f t="shared" si="2002"/>
        <v>0</v>
      </c>
      <c r="L15308" s="1">
        <f t="shared" si="2003"/>
        <v>0</v>
      </c>
      <c r="M15308" s="1">
        <f t="shared" si="2000"/>
        <v>0</v>
      </c>
      <c r="N15308" s="1">
        <v>0</v>
      </c>
    </row>
    <row r="15309" spans="1:14" x14ac:dyDescent="0.3">
      <c r="A15309" s="1" t="s">
        <v>3742</v>
      </c>
      <c r="B15309" s="1" t="s">
        <v>40963</v>
      </c>
      <c r="C15309" s="2">
        <v>10</v>
      </c>
      <c r="D15309" s="1" t="s">
        <v>41050</v>
      </c>
      <c r="E15309" s="1" t="s">
        <v>41051</v>
      </c>
      <c r="F15309" s="1">
        <f t="shared" si="1999"/>
        <v>40345.49722222222</v>
      </c>
      <c r="G15309" s="1">
        <v>42335</v>
      </c>
      <c r="H15309" s="1">
        <f t="shared" si="1998"/>
        <v>0</v>
      </c>
      <c r="I15309" s="1">
        <v>42335</v>
      </c>
      <c r="J15309" s="1">
        <f t="shared" si="2001"/>
        <v>1</v>
      </c>
      <c r="K15309" s="1">
        <f t="shared" si="2002"/>
        <v>0</v>
      </c>
      <c r="L15309" s="1">
        <f t="shared" si="2003"/>
        <v>0</v>
      </c>
      <c r="M15309" s="1">
        <f t="shared" si="2000"/>
        <v>0</v>
      </c>
      <c r="N15309" s="1">
        <v>0</v>
      </c>
    </row>
    <row r="15310" spans="1:14" x14ac:dyDescent="0.3">
      <c r="A15310" s="1" t="s">
        <v>4711</v>
      </c>
      <c r="B15310" s="1" t="s">
        <v>40963</v>
      </c>
      <c r="C15310" s="2">
        <v>2</v>
      </c>
      <c r="D15310" s="1" t="s">
        <v>41052</v>
      </c>
      <c r="E15310" s="1" t="s">
        <v>41053</v>
      </c>
      <c r="F15310" s="1">
        <f t="shared" si="1999"/>
        <v>40629.657048611109</v>
      </c>
      <c r="G15310" s="1">
        <v>43322</v>
      </c>
      <c r="H15310" s="1">
        <f t="shared" si="1998"/>
        <v>0</v>
      </c>
      <c r="I15310" s="1">
        <v>43322</v>
      </c>
      <c r="J15310" s="1">
        <f t="shared" si="2001"/>
        <v>1</v>
      </c>
      <c r="K15310" s="1">
        <f t="shared" si="2002"/>
        <v>0</v>
      </c>
      <c r="L15310" s="1">
        <f t="shared" si="2003"/>
        <v>0</v>
      </c>
      <c r="M15310" s="1">
        <f t="shared" si="2000"/>
        <v>0</v>
      </c>
      <c r="N15310" s="1">
        <v>0</v>
      </c>
    </row>
    <row r="15311" spans="1:14" x14ac:dyDescent="0.3">
      <c r="A15311" s="1" t="s">
        <v>12138</v>
      </c>
      <c r="B15311" s="1" t="s">
        <v>40963</v>
      </c>
      <c r="C15311" s="2">
        <v>10</v>
      </c>
      <c r="D15311" s="1" t="s">
        <v>41054</v>
      </c>
      <c r="E15311" s="1" t="s">
        <v>41055</v>
      </c>
      <c r="F15311" s="1">
        <f t="shared" si="1999"/>
        <v>40335.090011574073</v>
      </c>
      <c r="G15311" s="1">
        <v>43709</v>
      </c>
      <c r="H15311" s="1">
        <f t="shared" si="1998"/>
        <v>0</v>
      </c>
      <c r="I15311" s="1">
        <v>43709</v>
      </c>
      <c r="J15311" s="1">
        <f t="shared" si="2001"/>
        <v>1</v>
      </c>
      <c r="K15311" s="1">
        <f t="shared" si="2002"/>
        <v>0</v>
      </c>
      <c r="L15311" s="1">
        <f t="shared" si="2003"/>
        <v>0</v>
      </c>
      <c r="M15311" s="1">
        <f t="shared" si="2000"/>
        <v>0</v>
      </c>
      <c r="N15311" s="1">
        <v>0</v>
      </c>
    </row>
    <row r="15312" spans="1:14" x14ac:dyDescent="0.3">
      <c r="A15312" s="1" t="s">
        <v>15534</v>
      </c>
      <c r="B15312" s="1" t="s">
        <v>40963</v>
      </c>
      <c r="C15312" s="2">
        <v>10</v>
      </c>
      <c r="D15312" s="1" t="s">
        <v>41056</v>
      </c>
      <c r="E15312" s="1" t="s">
        <v>41057</v>
      </c>
      <c r="F15312" s="1">
        <f t="shared" si="1999"/>
        <v>41997.464452106484</v>
      </c>
      <c r="G15312" s="1">
        <v>44411</v>
      </c>
      <c r="H15312" s="1">
        <f t="shared" si="1998"/>
        <v>0</v>
      </c>
      <c r="I15312" s="1">
        <v>44411</v>
      </c>
      <c r="J15312" s="1">
        <f t="shared" si="2001"/>
        <v>1</v>
      </c>
      <c r="K15312" s="1">
        <f t="shared" si="2002"/>
        <v>0</v>
      </c>
      <c r="L15312" s="1">
        <f t="shared" si="2003"/>
        <v>0</v>
      </c>
      <c r="M15312" s="1">
        <f t="shared" si="2000"/>
        <v>0</v>
      </c>
      <c r="N15312" s="1">
        <v>0</v>
      </c>
    </row>
    <row r="15313" spans="1:14" x14ac:dyDescent="0.3">
      <c r="A15313" s="1" t="s">
        <v>9460</v>
      </c>
      <c r="B15313" s="1" t="s">
        <v>40963</v>
      </c>
      <c r="C15313" s="2">
        <v>6</v>
      </c>
      <c r="D15313" s="1" t="s">
        <v>41058</v>
      </c>
      <c r="E15313" s="1" t="s">
        <v>41059</v>
      </c>
      <c r="F15313" s="1">
        <f t="shared" si="1999"/>
        <v>41757.931410555553</v>
      </c>
      <c r="G15313" s="1">
        <v>47529</v>
      </c>
      <c r="H15313" s="1">
        <f t="shared" si="1998"/>
        <v>0</v>
      </c>
      <c r="I15313" s="1">
        <v>47529</v>
      </c>
      <c r="J15313" s="1">
        <f t="shared" si="2001"/>
        <v>1</v>
      </c>
      <c r="K15313" s="1">
        <f t="shared" si="2002"/>
        <v>0</v>
      </c>
      <c r="L15313" s="1">
        <f t="shared" si="2003"/>
        <v>0</v>
      </c>
      <c r="M15313" s="1">
        <f t="shared" si="2000"/>
        <v>0</v>
      </c>
      <c r="N15313" s="1">
        <v>0</v>
      </c>
    </row>
    <row r="15314" spans="1:14" x14ac:dyDescent="0.3">
      <c r="A15314" s="1" t="s">
        <v>10068</v>
      </c>
      <c r="B15314" s="1" t="s">
        <v>40963</v>
      </c>
      <c r="C15314" s="2">
        <v>0</v>
      </c>
      <c r="D15314" s="1" t="s">
        <v>41060</v>
      </c>
      <c r="E15314" s="1" t="s">
        <v>41061</v>
      </c>
      <c r="F15314" s="1">
        <f t="shared" si="1999"/>
        <v>39852.781018518515</v>
      </c>
      <c r="G15314" s="1">
        <v>48646</v>
      </c>
      <c r="H15314" s="1">
        <f t="shared" si="1998"/>
        <v>0</v>
      </c>
      <c r="I15314" s="1">
        <v>48646</v>
      </c>
      <c r="J15314" s="1">
        <f t="shared" si="2001"/>
        <v>1</v>
      </c>
      <c r="K15314" s="1">
        <f t="shared" si="2002"/>
        <v>0</v>
      </c>
      <c r="L15314" s="1">
        <f t="shared" si="2003"/>
        <v>0</v>
      </c>
      <c r="M15314" s="1">
        <f t="shared" si="2000"/>
        <v>0</v>
      </c>
      <c r="N15314" s="1">
        <v>0</v>
      </c>
    </row>
    <row r="15315" spans="1:14" x14ac:dyDescent="0.3">
      <c r="A15315" s="1" t="s">
        <v>10068</v>
      </c>
      <c r="B15315" s="1" t="s">
        <v>40963</v>
      </c>
      <c r="C15315" s="2">
        <v>0</v>
      </c>
      <c r="D15315" s="1" t="s">
        <v>41062</v>
      </c>
      <c r="E15315" s="1" t="s">
        <v>41063</v>
      </c>
      <c r="F15315" s="1">
        <f t="shared" si="1999"/>
        <v>39534.415185185186</v>
      </c>
      <c r="G15315" s="1">
        <v>48653</v>
      </c>
      <c r="H15315" s="1">
        <f t="shared" si="1998"/>
        <v>0</v>
      </c>
      <c r="I15315" s="1">
        <v>48653</v>
      </c>
      <c r="J15315" s="1">
        <f t="shared" si="2001"/>
        <v>1</v>
      </c>
      <c r="K15315" s="1">
        <f t="shared" si="2002"/>
        <v>0</v>
      </c>
      <c r="L15315" s="1">
        <f t="shared" si="2003"/>
        <v>0</v>
      </c>
      <c r="M15315" s="1">
        <f t="shared" si="2000"/>
        <v>0</v>
      </c>
      <c r="N15315" s="1">
        <v>0</v>
      </c>
    </row>
    <row r="15316" spans="1:14" x14ac:dyDescent="0.3">
      <c r="A15316" s="1" t="s">
        <v>1412</v>
      </c>
      <c r="B15316" s="1" t="s">
        <v>40963</v>
      </c>
      <c r="C15316" s="2">
        <v>6</v>
      </c>
      <c r="D15316" s="1" t="s">
        <v>41064</v>
      </c>
      <c r="E15316" s="1" t="s">
        <v>41065</v>
      </c>
      <c r="F15316" s="1">
        <f t="shared" si="1999"/>
        <v>41953.776638229167</v>
      </c>
      <c r="G15316" s="1">
        <v>49196</v>
      </c>
      <c r="H15316" s="1">
        <f t="shared" si="1998"/>
        <v>0</v>
      </c>
      <c r="I15316" s="1">
        <v>49196</v>
      </c>
      <c r="J15316" s="1">
        <f t="shared" si="2001"/>
        <v>1</v>
      </c>
      <c r="K15316" s="1">
        <f t="shared" si="2002"/>
        <v>0</v>
      </c>
      <c r="L15316" s="1">
        <f t="shared" si="2003"/>
        <v>0</v>
      </c>
      <c r="M15316" s="1">
        <f t="shared" si="2000"/>
        <v>0</v>
      </c>
      <c r="N15316" s="1">
        <v>0</v>
      </c>
    </row>
    <row r="15317" spans="1:14" x14ac:dyDescent="0.3">
      <c r="A15317" s="1" t="s">
        <v>5946</v>
      </c>
      <c r="B15317" s="1" t="s">
        <v>40963</v>
      </c>
      <c r="C15317" s="2">
        <v>10</v>
      </c>
      <c r="D15317" s="1" t="s">
        <v>41066</v>
      </c>
      <c r="E15317" s="1" t="s">
        <v>41067</v>
      </c>
      <c r="F15317" s="1">
        <f t="shared" si="1999"/>
        <v>41791.835120729163</v>
      </c>
      <c r="G15317" s="1">
        <v>50431</v>
      </c>
      <c r="H15317" s="1">
        <f t="shared" si="1998"/>
        <v>0</v>
      </c>
      <c r="I15317" s="1">
        <v>50431</v>
      </c>
      <c r="J15317" s="1">
        <f t="shared" si="2001"/>
        <v>1</v>
      </c>
      <c r="K15317" s="1">
        <f t="shared" si="2002"/>
        <v>0</v>
      </c>
      <c r="L15317" s="1">
        <f t="shared" si="2003"/>
        <v>0</v>
      </c>
      <c r="M15317" s="1">
        <f t="shared" si="2000"/>
        <v>0</v>
      </c>
      <c r="N15317" s="1">
        <v>0</v>
      </c>
    </row>
    <row r="15318" spans="1:14" x14ac:dyDescent="0.3">
      <c r="A15318" s="1" t="s">
        <v>5946</v>
      </c>
      <c r="B15318" s="1" t="s">
        <v>40963</v>
      </c>
      <c r="C15318" s="2">
        <v>2</v>
      </c>
      <c r="D15318" s="1" t="s">
        <v>41068</v>
      </c>
      <c r="E15318" s="1" t="s">
        <v>41069</v>
      </c>
      <c r="F15318" s="1">
        <f t="shared" si="1999"/>
        <v>41459.592754016201</v>
      </c>
      <c r="G15318" s="1">
        <v>50438</v>
      </c>
      <c r="H15318" s="1">
        <f t="shared" si="1998"/>
        <v>0</v>
      </c>
      <c r="I15318" s="1">
        <v>50438</v>
      </c>
      <c r="J15318" s="1">
        <f t="shared" si="2001"/>
        <v>1</v>
      </c>
      <c r="K15318" s="1">
        <f t="shared" si="2002"/>
        <v>0</v>
      </c>
      <c r="L15318" s="1">
        <f t="shared" si="2003"/>
        <v>0</v>
      </c>
      <c r="M15318" s="1">
        <f t="shared" si="2000"/>
        <v>0</v>
      </c>
      <c r="N15318" s="1">
        <v>0</v>
      </c>
    </row>
    <row r="15319" spans="1:14" x14ac:dyDescent="0.3">
      <c r="A15319" s="1" t="s">
        <v>34530</v>
      </c>
      <c r="B15319" s="1" t="s">
        <v>40963</v>
      </c>
      <c r="C15319" s="2">
        <v>10</v>
      </c>
      <c r="D15319" s="1" t="s">
        <v>41070</v>
      </c>
      <c r="E15319" s="1" t="s">
        <v>41071</v>
      </c>
      <c r="F15319" s="1">
        <f t="shared" si="1999"/>
        <v>41893.761842210646</v>
      </c>
      <c r="G15319" s="1">
        <v>51598</v>
      </c>
      <c r="H15319" s="1">
        <f t="shared" si="1998"/>
        <v>0</v>
      </c>
      <c r="I15319" s="1">
        <v>51598</v>
      </c>
      <c r="J15319" s="1">
        <f t="shared" si="2001"/>
        <v>1</v>
      </c>
      <c r="K15319" s="1">
        <f t="shared" si="2002"/>
        <v>0</v>
      </c>
      <c r="L15319" s="1">
        <f t="shared" si="2003"/>
        <v>0</v>
      </c>
      <c r="M15319" s="1">
        <f t="shared" si="2000"/>
        <v>0</v>
      </c>
      <c r="N15319" s="1">
        <v>0</v>
      </c>
    </row>
    <row r="15320" spans="1:14" x14ac:dyDescent="0.3">
      <c r="A15320" s="1" t="s">
        <v>7086</v>
      </c>
      <c r="B15320" s="1" t="s">
        <v>40963</v>
      </c>
      <c r="C15320" s="2">
        <v>10</v>
      </c>
      <c r="D15320" s="1" t="s">
        <v>41072</v>
      </c>
      <c r="E15320" s="1" t="s">
        <v>41073</v>
      </c>
      <c r="F15320" s="1">
        <f t="shared" si="1999"/>
        <v>42195.394040856481</v>
      </c>
      <c r="G15320" s="1">
        <v>52044</v>
      </c>
      <c r="H15320" s="1">
        <f t="shared" si="1998"/>
        <v>0</v>
      </c>
      <c r="I15320" s="1">
        <v>52044</v>
      </c>
      <c r="J15320" s="1">
        <f t="shared" si="2001"/>
        <v>1</v>
      </c>
      <c r="K15320" s="1">
        <f t="shared" si="2002"/>
        <v>0</v>
      </c>
      <c r="L15320" s="1">
        <f t="shared" si="2003"/>
        <v>0</v>
      </c>
      <c r="M15320" s="1">
        <f t="shared" si="2000"/>
        <v>0</v>
      </c>
      <c r="N15320" s="1">
        <v>0</v>
      </c>
    </row>
    <row r="15321" spans="1:14" x14ac:dyDescent="0.3">
      <c r="A15321" s="1" t="s">
        <v>538</v>
      </c>
      <c r="B15321" s="1" t="s">
        <v>40963</v>
      </c>
      <c r="C15321" s="2">
        <v>2</v>
      </c>
      <c r="D15321" s="1" t="s">
        <v>41074</v>
      </c>
      <c r="E15321" s="1" t="s">
        <v>41075</v>
      </c>
      <c r="F15321" s="1">
        <f t="shared" si="1999"/>
        <v>41206.946338796297</v>
      </c>
      <c r="G15321" s="1">
        <v>52247</v>
      </c>
      <c r="H15321" s="1">
        <f t="shared" si="1998"/>
        <v>0</v>
      </c>
      <c r="I15321" s="1">
        <v>52247</v>
      </c>
      <c r="J15321" s="1">
        <f t="shared" si="2001"/>
        <v>1</v>
      </c>
      <c r="K15321" s="1">
        <f t="shared" si="2002"/>
        <v>0</v>
      </c>
      <c r="L15321" s="1">
        <f t="shared" si="2003"/>
        <v>0</v>
      </c>
      <c r="M15321" s="1">
        <f t="shared" si="2000"/>
        <v>0</v>
      </c>
      <c r="N15321" s="1">
        <v>0</v>
      </c>
    </row>
    <row r="15322" spans="1:14" x14ac:dyDescent="0.3">
      <c r="A15322" s="1" t="s">
        <v>1546</v>
      </c>
      <c r="B15322" s="1" t="s">
        <v>40963</v>
      </c>
      <c r="C15322" s="2">
        <v>10</v>
      </c>
      <c r="D15322" s="1" t="s">
        <v>41076</v>
      </c>
      <c r="E15322" s="1" t="s">
        <v>41077</v>
      </c>
      <c r="F15322" s="1">
        <f t="shared" si="1999"/>
        <v>40642.851921296293</v>
      </c>
      <c r="G15322" s="1">
        <v>52470</v>
      </c>
      <c r="H15322" s="1">
        <f t="shared" si="1998"/>
        <v>0</v>
      </c>
      <c r="I15322" s="1">
        <v>52470</v>
      </c>
      <c r="J15322" s="1">
        <f t="shared" si="2001"/>
        <v>1</v>
      </c>
      <c r="K15322" s="1">
        <f t="shared" si="2002"/>
        <v>0</v>
      </c>
      <c r="L15322" s="1">
        <f t="shared" si="2003"/>
        <v>0</v>
      </c>
      <c r="M15322" s="1">
        <f t="shared" si="2000"/>
        <v>0</v>
      </c>
      <c r="N15322" s="1">
        <v>0</v>
      </c>
    </row>
    <row r="15323" spans="1:14" x14ac:dyDescent="0.3">
      <c r="A15323" s="1" t="s">
        <v>11533</v>
      </c>
      <c r="B15323" s="1" t="s">
        <v>41078</v>
      </c>
      <c r="C15323" s="2">
        <v>9</v>
      </c>
      <c r="D15323" s="1" t="s">
        <v>41079</v>
      </c>
      <c r="E15323" s="1" t="s">
        <v>41080</v>
      </c>
      <c r="F15323" s="1">
        <f t="shared" si="1999"/>
        <v>41880.972448622684</v>
      </c>
      <c r="G15323" s="1">
        <v>863</v>
      </c>
      <c r="H15323" s="1">
        <v>0</v>
      </c>
      <c r="I15323" s="1">
        <v>863</v>
      </c>
      <c r="J15323" s="1">
        <f t="shared" si="2001"/>
        <v>0</v>
      </c>
      <c r="K15323" s="1">
        <f t="shared" si="2002"/>
        <v>0</v>
      </c>
      <c r="L15323" s="1">
        <f t="shared" si="2003"/>
        <v>0</v>
      </c>
      <c r="M15323" s="1">
        <f t="shared" si="2000"/>
        <v>0</v>
      </c>
      <c r="N15323" s="1">
        <v>0</v>
      </c>
    </row>
    <row r="15324" spans="1:14" x14ac:dyDescent="0.3">
      <c r="A15324" s="1" t="s">
        <v>756</v>
      </c>
      <c r="B15324" s="1" t="s">
        <v>41078</v>
      </c>
      <c r="C15324" s="2">
        <v>2</v>
      </c>
      <c r="D15324" s="1" t="s">
        <v>41081</v>
      </c>
      <c r="E15324" s="1" t="s">
        <v>41082</v>
      </c>
      <c r="F15324" s="1">
        <f t="shared" si="1999"/>
        <v>41880.976742164348</v>
      </c>
      <c r="G15324" s="1">
        <v>992</v>
      </c>
      <c r="H15324" s="1">
        <v>0</v>
      </c>
      <c r="I15324" s="1">
        <v>992</v>
      </c>
      <c r="J15324" s="1">
        <f t="shared" si="2001"/>
        <v>0</v>
      </c>
      <c r="K15324" s="1">
        <f t="shared" si="2002"/>
        <v>0</v>
      </c>
      <c r="L15324" s="1">
        <f t="shared" si="2003"/>
        <v>0</v>
      </c>
      <c r="M15324" s="1">
        <f t="shared" si="2000"/>
        <v>0</v>
      </c>
      <c r="N15324" s="1">
        <v>0</v>
      </c>
    </row>
    <row r="15325" spans="1:14" x14ac:dyDescent="0.3">
      <c r="A15325" s="1" t="s">
        <v>51</v>
      </c>
      <c r="B15325" s="1" t="s">
        <v>41078</v>
      </c>
      <c r="C15325" s="2">
        <v>10</v>
      </c>
      <c r="D15325" s="1" t="s">
        <v>41083</v>
      </c>
      <c r="E15325" s="1" t="s">
        <v>41084</v>
      </c>
      <c r="F15325" s="1">
        <f t="shared" si="1999"/>
        <v>42244.686509803243</v>
      </c>
      <c r="G15325" s="1">
        <v>9349</v>
      </c>
      <c r="H15325" s="1">
        <f t="shared" ref="H15325:H15356" si="2004">+H15340</f>
        <v>0</v>
      </c>
      <c r="I15325" s="1">
        <v>9349</v>
      </c>
      <c r="J15325" s="1">
        <f t="shared" si="2001"/>
        <v>1</v>
      </c>
      <c r="K15325" s="1">
        <f t="shared" si="2002"/>
        <v>0</v>
      </c>
      <c r="L15325" s="1">
        <f t="shared" si="2003"/>
        <v>0</v>
      </c>
      <c r="M15325" s="1">
        <f t="shared" si="2000"/>
        <v>0</v>
      </c>
      <c r="N15325" s="1">
        <v>0</v>
      </c>
    </row>
    <row r="15326" spans="1:14" x14ac:dyDescent="0.3">
      <c r="A15326" s="1" t="s">
        <v>3676</v>
      </c>
      <c r="B15326" s="1" t="s">
        <v>41078</v>
      </c>
      <c r="C15326" s="2">
        <v>2</v>
      </c>
      <c r="D15326" s="1" t="s">
        <v>41085</v>
      </c>
      <c r="E15326" s="1" t="s">
        <v>41086</v>
      </c>
      <c r="F15326" s="1">
        <f t="shared" si="1999"/>
        <v>41986.627409525463</v>
      </c>
      <c r="G15326" s="1">
        <v>18490</v>
      </c>
      <c r="H15326" s="1">
        <f t="shared" si="2004"/>
        <v>0</v>
      </c>
      <c r="I15326" s="1">
        <v>18490</v>
      </c>
      <c r="J15326" s="1">
        <f t="shared" si="2001"/>
        <v>1</v>
      </c>
      <c r="K15326" s="1">
        <f t="shared" si="2002"/>
        <v>0</v>
      </c>
      <c r="L15326" s="1">
        <f t="shared" si="2003"/>
        <v>0</v>
      </c>
      <c r="M15326" s="1">
        <f t="shared" si="2000"/>
        <v>0</v>
      </c>
      <c r="N15326" s="1">
        <v>0</v>
      </c>
    </row>
    <row r="15327" spans="1:14" x14ac:dyDescent="0.3">
      <c r="A15327" s="1" t="s">
        <v>13990</v>
      </c>
      <c r="B15327" s="1" t="s">
        <v>41078</v>
      </c>
      <c r="C15327" s="2">
        <v>2</v>
      </c>
      <c r="D15327" s="1" t="s">
        <v>41087</v>
      </c>
      <c r="E15327" s="1" t="s">
        <v>41088</v>
      </c>
      <c r="F15327" s="1">
        <f t="shared" si="1999"/>
        <v>41628.730842476849</v>
      </c>
      <c r="G15327" s="1">
        <v>32742</v>
      </c>
      <c r="H15327" s="1">
        <f t="shared" si="2004"/>
        <v>0</v>
      </c>
      <c r="I15327" s="1">
        <v>32742</v>
      </c>
      <c r="J15327" s="1">
        <f t="shared" si="2001"/>
        <v>1</v>
      </c>
      <c r="K15327" s="1">
        <f t="shared" si="2002"/>
        <v>0</v>
      </c>
      <c r="L15327" s="1">
        <f t="shared" si="2003"/>
        <v>0</v>
      </c>
      <c r="M15327" s="1">
        <f t="shared" si="2000"/>
        <v>0</v>
      </c>
      <c r="N15327" s="1">
        <v>0</v>
      </c>
    </row>
    <row r="15328" spans="1:14" x14ac:dyDescent="0.3">
      <c r="A15328" s="1" t="s">
        <v>1300</v>
      </c>
      <c r="B15328" s="1" t="s">
        <v>41078</v>
      </c>
      <c r="C15328" s="2">
        <v>1</v>
      </c>
      <c r="D15328" s="1" t="s">
        <v>41089</v>
      </c>
      <c r="E15328" s="1" t="s">
        <v>41090</v>
      </c>
      <c r="F15328" s="1">
        <f t="shared" si="1999"/>
        <v>40680.606817129628</v>
      </c>
      <c r="G15328" s="1">
        <v>34155</v>
      </c>
      <c r="H15328" s="1">
        <f t="shared" si="2004"/>
        <v>0</v>
      </c>
      <c r="I15328" s="1">
        <v>34155</v>
      </c>
      <c r="J15328" s="1">
        <f t="shared" si="2001"/>
        <v>1</v>
      </c>
      <c r="K15328" s="1">
        <f t="shared" si="2002"/>
        <v>0</v>
      </c>
      <c r="L15328" s="1">
        <f t="shared" si="2003"/>
        <v>0</v>
      </c>
      <c r="M15328" s="1">
        <f t="shared" si="2000"/>
        <v>0</v>
      </c>
      <c r="N15328" s="1">
        <v>0</v>
      </c>
    </row>
    <row r="15329" spans="1:14" x14ac:dyDescent="0.3">
      <c r="A15329" s="1" t="s">
        <v>4371</v>
      </c>
      <c r="B15329" s="1" t="s">
        <v>41078</v>
      </c>
      <c r="C15329" s="2">
        <v>10</v>
      </c>
      <c r="D15329" s="1" t="s">
        <v>41091</v>
      </c>
      <c r="E15329" s="1" t="s">
        <v>41092</v>
      </c>
      <c r="F15329" s="1">
        <f t="shared" si="1999"/>
        <v>40889.98133101852</v>
      </c>
      <c r="G15329" s="1">
        <v>47274</v>
      </c>
      <c r="H15329" s="1">
        <f t="shared" si="2004"/>
        <v>0</v>
      </c>
      <c r="I15329" s="1">
        <v>47274</v>
      </c>
      <c r="J15329" s="1">
        <f t="shared" si="2001"/>
        <v>1</v>
      </c>
      <c r="K15329" s="1">
        <f t="shared" si="2002"/>
        <v>0</v>
      </c>
      <c r="L15329" s="1">
        <f t="shared" si="2003"/>
        <v>0</v>
      </c>
      <c r="M15329" s="1">
        <f t="shared" si="2000"/>
        <v>0</v>
      </c>
      <c r="N15329" s="1">
        <v>0</v>
      </c>
    </row>
    <row r="15330" spans="1:14" x14ac:dyDescent="0.3">
      <c r="A15330" s="1" t="s">
        <v>31643</v>
      </c>
      <c r="B15330" s="1" t="s">
        <v>41093</v>
      </c>
      <c r="C15330" s="2">
        <v>8</v>
      </c>
      <c r="D15330" s="1" t="s">
        <v>41094</v>
      </c>
      <c r="E15330" s="1" t="s">
        <v>41095</v>
      </c>
      <c r="F15330" s="1">
        <f t="shared" si="1999"/>
        <v>42237.571922071758</v>
      </c>
      <c r="G15330" s="1">
        <v>22621</v>
      </c>
      <c r="H15330" s="1">
        <f t="shared" si="2004"/>
        <v>0</v>
      </c>
      <c r="I15330" s="1">
        <v>22621</v>
      </c>
      <c r="J15330" s="1">
        <f t="shared" si="2001"/>
        <v>0</v>
      </c>
      <c r="K15330" s="1">
        <f t="shared" si="2002"/>
        <v>0</v>
      </c>
      <c r="L15330" s="1">
        <f t="shared" si="2003"/>
        <v>0</v>
      </c>
      <c r="M15330" s="1">
        <f t="shared" si="2000"/>
        <v>0</v>
      </c>
      <c r="N15330" s="1">
        <v>0</v>
      </c>
    </row>
    <row r="15331" spans="1:14" x14ac:dyDescent="0.3">
      <c r="A15331" s="1" t="s">
        <v>2918</v>
      </c>
      <c r="B15331" s="1" t="s">
        <v>41093</v>
      </c>
      <c r="C15331" s="2">
        <v>9</v>
      </c>
      <c r="D15331" s="1" t="s">
        <v>41096</v>
      </c>
      <c r="E15331" s="1" t="s">
        <v>41097</v>
      </c>
      <c r="F15331" s="1">
        <f t="shared" si="1999"/>
        <v>42233.388713981483</v>
      </c>
      <c r="G15331" s="1">
        <v>23174</v>
      </c>
      <c r="H15331" s="1">
        <f t="shared" si="2004"/>
        <v>0</v>
      </c>
      <c r="I15331" s="1">
        <v>23174</v>
      </c>
      <c r="J15331" s="1">
        <f t="shared" si="2001"/>
        <v>0</v>
      </c>
      <c r="K15331" s="1">
        <f t="shared" si="2002"/>
        <v>0</v>
      </c>
      <c r="L15331" s="1">
        <f t="shared" si="2003"/>
        <v>0</v>
      </c>
      <c r="M15331" s="1">
        <f t="shared" si="2000"/>
        <v>0</v>
      </c>
      <c r="N15331" s="1">
        <v>0</v>
      </c>
    </row>
    <row r="15332" spans="1:14" x14ac:dyDescent="0.3">
      <c r="A15332" s="1" t="s">
        <v>2918</v>
      </c>
      <c r="B15332" s="1" t="s">
        <v>41093</v>
      </c>
      <c r="C15332" s="2">
        <v>8</v>
      </c>
      <c r="D15332" s="1" t="s">
        <v>41098</v>
      </c>
      <c r="E15332" s="1" t="s">
        <v>41099</v>
      </c>
      <c r="F15332" s="1">
        <f t="shared" si="1999"/>
        <v>42142.445649525464</v>
      </c>
      <c r="G15332" s="1">
        <v>23178</v>
      </c>
      <c r="H15332" s="1">
        <f t="shared" si="2004"/>
        <v>0</v>
      </c>
      <c r="I15332" s="1">
        <v>23178</v>
      </c>
      <c r="J15332" s="1">
        <f t="shared" si="2001"/>
        <v>1</v>
      </c>
      <c r="K15332" s="1">
        <f t="shared" si="2002"/>
        <v>0</v>
      </c>
      <c r="L15332" s="1">
        <f t="shared" si="2003"/>
        <v>0</v>
      </c>
      <c r="M15332" s="1">
        <f t="shared" si="2000"/>
        <v>0</v>
      </c>
      <c r="N15332" s="1">
        <v>0</v>
      </c>
    </row>
    <row r="15333" spans="1:14" x14ac:dyDescent="0.3">
      <c r="A15333" s="1" t="s">
        <v>41100</v>
      </c>
      <c r="B15333" s="1" t="s">
        <v>41093</v>
      </c>
      <c r="C15333" s="2">
        <v>10</v>
      </c>
      <c r="D15333" s="1" t="s">
        <v>41101</v>
      </c>
      <c r="E15333" s="1" t="s">
        <v>41102</v>
      </c>
      <c r="F15333" s="1">
        <f t="shared" si="1999"/>
        <v>41436.779403599539</v>
      </c>
      <c r="G15333" s="1">
        <v>24931</v>
      </c>
      <c r="H15333" s="1">
        <f t="shared" si="2004"/>
        <v>0</v>
      </c>
      <c r="I15333" s="1">
        <v>24931</v>
      </c>
      <c r="J15333" s="1">
        <f t="shared" si="2001"/>
        <v>1</v>
      </c>
      <c r="K15333" s="1">
        <f t="shared" si="2002"/>
        <v>0</v>
      </c>
      <c r="L15333" s="1">
        <f t="shared" si="2003"/>
        <v>0</v>
      </c>
      <c r="M15333" s="1">
        <f t="shared" si="2000"/>
        <v>0</v>
      </c>
      <c r="N15333" s="1">
        <v>0</v>
      </c>
    </row>
    <row r="15334" spans="1:14" x14ac:dyDescent="0.3">
      <c r="A15334" s="1" t="s">
        <v>1722</v>
      </c>
      <c r="B15334" s="1" t="s">
        <v>41093</v>
      </c>
      <c r="C15334" s="2">
        <v>10</v>
      </c>
      <c r="D15334" s="1" t="s">
        <v>41103</v>
      </c>
      <c r="E15334" s="1" t="s">
        <v>41104</v>
      </c>
      <c r="F15334" s="1">
        <f t="shared" si="1999"/>
        <v>42212.470136886572</v>
      </c>
      <c r="G15334" s="1">
        <v>27863</v>
      </c>
      <c r="H15334" s="1">
        <f t="shared" si="2004"/>
        <v>0</v>
      </c>
      <c r="I15334" s="1">
        <v>27863</v>
      </c>
      <c r="J15334" s="1">
        <f t="shared" si="2001"/>
        <v>1</v>
      </c>
      <c r="K15334" s="1">
        <f t="shared" si="2002"/>
        <v>0</v>
      </c>
      <c r="L15334" s="1">
        <f t="shared" si="2003"/>
        <v>0</v>
      </c>
      <c r="M15334" s="1">
        <f t="shared" si="2000"/>
        <v>0</v>
      </c>
      <c r="N15334" s="1">
        <v>0</v>
      </c>
    </row>
    <row r="15335" spans="1:14" x14ac:dyDescent="0.3">
      <c r="A15335" s="1" t="s">
        <v>20787</v>
      </c>
      <c r="B15335" s="1" t="s">
        <v>41093</v>
      </c>
      <c r="C15335" s="2">
        <v>8</v>
      </c>
      <c r="D15335" s="1" t="s">
        <v>41105</v>
      </c>
      <c r="E15335" s="1" t="s">
        <v>41106</v>
      </c>
      <c r="F15335" s="1">
        <f t="shared" si="1999"/>
        <v>42199.485167557868</v>
      </c>
      <c r="G15335" s="1">
        <v>29538</v>
      </c>
      <c r="H15335" s="1">
        <f t="shared" si="2004"/>
        <v>0</v>
      </c>
      <c r="I15335" s="1">
        <v>29538</v>
      </c>
      <c r="J15335" s="1">
        <f t="shared" si="2001"/>
        <v>1</v>
      </c>
      <c r="K15335" s="1">
        <f t="shared" si="2002"/>
        <v>0</v>
      </c>
      <c r="L15335" s="1">
        <f t="shared" si="2003"/>
        <v>0</v>
      </c>
      <c r="M15335" s="1">
        <f t="shared" si="2000"/>
        <v>0</v>
      </c>
      <c r="N15335" s="1">
        <v>0</v>
      </c>
    </row>
    <row r="15336" spans="1:14" x14ac:dyDescent="0.3">
      <c r="A15336" s="1" t="s">
        <v>2374</v>
      </c>
      <c r="B15336" s="1" t="s">
        <v>41093</v>
      </c>
      <c r="C15336" s="2">
        <v>10</v>
      </c>
      <c r="D15336" s="1" t="s">
        <v>41107</v>
      </c>
      <c r="E15336" s="1" t="s">
        <v>41108</v>
      </c>
      <c r="F15336" s="1">
        <f t="shared" si="1999"/>
        <v>42356.407766909724</v>
      </c>
      <c r="G15336" s="1">
        <v>34419</v>
      </c>
      <c r="H15336" s="1">
        <f t="shared" si="2004"/>
        <v>0</v>
      </c>
      <c r="I15336" s="1">
        <v>34419</v>
      </c>
      <c r="J15336" s="1">
        <f t="shared" si="2001"/>
        <v>1</v>
      </c>
      <c r="K15336" s="1">
        <f t="shared" si="2002"/>
        <v>0</v>
      </c>
      <c r="L15336" s="1">
        <f t="shared" si="2003"/>
        <v>0</v>
      </c>
      <c r="M15336" s="1">
        <f t="shared" si="2000"/>
        <v>0</v>
      </c>
      <c r="N15336" s="1">
        <v>0</v>
      </c>
    </row>
    <row r="15337" spans="1:14" x14ac:dyDescent="0.3">
      <c r="A15337" s="1" t="s">
        <v>41109</v>
      </c>
      <c r="B15337" s="1" t="s">
        <v>41093</v>
      </c>
      <c r="C15337" s="2">
        <v>10</v>
      </c>
      <c r="D15337" s="1" t="s">
        <v>41110</v>
      </c>
      <c r="E15337" s="1" t="s">
        <v>41111</v>
      </c>
      <c r="F15337" s="1">
        <f t="shared" si="1999"/>
        <v>42181.622295381945</v>
      </c>
      <c r="G15337" s="1">
        <v>36061</v>
      </c>
      <c r="H15337" s="1">
        <f t="shared" si="2004"/>
        <v>0</v>
      </c>
      <c r="I15337" s="1">
        <v>36061</v>
      </c>
      <c r="J15337" s="1">
        <f t="shared" si="2001"/>
        <v>1</v>
      </c>
      <c r="K15337" s="1">
        <f t="shared" si="2002"/>
        <v>0</v>
      </c>
      <c r="L15337" s="1">
        <f t="shared" si="2003"/>
        <v>0</v>
      </c>
      <c r="M15337" s="1">
        <f t="shared" si="2000"/>
        <v>0</v>
      </c>
      <c r="N15337" s="1">
        <v>0</v>
      </c>
    </row>
    <row r="15338" spans="1:14" x14ac:dyDescent="0.3">
      <c r="A15338" s="1" t="s">
        <v>3494</v>
      </c>
      <c r="B15338" s="1" t="s">
        <v>41093</v>
      </c>
      <c r="C15338" s="2">
        <v>10</v>
      </c>
      <c r="D15338" s="1" t="s">
        <v>41112</v>
      </c>
      <c r="E15338" s="1" t="s">
        <v>41113</v>
      </c>
      <c r="F15338" s="1">
        <f t="shared" si="1999"/>
        <v>42052.569068344907</v>
      </c>
      <c r="G15338" s="1">
        <v>43228</v>
      </c>
      <c r="H15338" s="1">
        <f t="shared" si="2004"/>
        <v>1</v>
      </c>
      <c r="I15338" s="1">
        <v>43228</v>
      </c>
      <c r="J15338" s="1">
        <f t="shared" si="2001"/>
        <v>1</v>
      </c>
      <c r="K15338" s="1">
        <f t="shared" si="2002"/>
        <v>0</v>
      </c>
      <c r="L15338" s="1">
        <f t="shared" si="2003"/>
        <v>0</v>
      </c>
      <c r="M15338" s="1">
        <f t="shared" si="2000"/>
        <v>0</v>
      </c>
      <c r="N15338" s="1">
        <v>0</v>
      </c>
    </row>
    <row r="15339" spans="1:14" x14ac:dyDescent="0.3">
      <c r="A15339" s="1" t="s">
        <v>31652</v>
      </c>
      <c r="B15339" s="1" t="s">
        <v>41093</v>
      </c>
      <c r="C15339" s="2">
        <v>10</v>
      </c>
      <c r="D15339" s="1" t="s">
        <v>41114</v>
      </c>
      <c r="E15339" s="1" t="s">
        <v>41115</v>
      </c>
      <c r="F15339" s="1">
        <f t="shared" si="1999"/>
        <v>41397.589512546299</v>
      </c>
      <c r="G15339" s="1">
        <v>44609</v>
      </c>
      <c r="H15339" s="1">
        <f t="shared" si="2004"/>
        <v>0</v>
      </c>
      <c r="I15339" s="1">
        <v>44609</v>
      </c>
      <c r="J15339" s="1">
        <f t="shared" si="2001"/>
        <v>1</v>
      </c>
      <c r="K15339" s="1">
        <f t="shared" si="2002"/>
        <v>0</v>
      </c>
      <c r="L15339" s="1">
        <f t="shared" si="2003"/>
        <v>0</v>
      </c>
      <c r="M15339" s="1">
        <f t="shared" si="2000"/>
        <v>0</v>
      </c>
      <c r="N15339" s="1">
        <v>0</v>
      </c>
    </row>
    <row r="15340" spans="1:14" x14ac:dyDescent="0.3">
      <c r="A15340" s="1" t="s">
        <v>40238</v>
      </c>
      <c r="B15340" s="1" t="s">
        <v>41093</v>
      </c>
      <c r="C15340" s="2">
        <v>10</v>
      </c>
      <c r="D15340" s="1" t="s">
        <v>41116</v>
      </c>
      <c r="E15340" s="1" t="s">
        <v>41117</v>
      </c>
      <c r="F15340" s="1">
        <f t="shared" si="1999"/>
        <v>42262.678097916665</v>
      </c>
      <c r="G15340" s="1">
        <v>51325</v>
      </c>
      <c r="H15340" s="1">
        <f t="shared" si="2004"/>
        <v>0</v>
      </c>
      <c r="I15340" s="1">
        <v>51325</v>
      </c>
      <c r="J15340" s="1">
        <f t="shared" si="2001"/>
        <v>1</v>
      </c>
      <c r="K15340" s="1">
        <f t="shared" si="2002"/>
        <v>0</v>
      </c>
      <c r="L15340" s="1">
        <f t="shared" si="2003"/>
        <v>0</v>
      </c>
      <c r="M15340" s="1">
        <f t="shared" si="2000"/>
        <v>0</v>
      </c>
      <c r="N15340" s="1">
        <v>0</v>
      </c>
    </row>
    <row r="15341" spans="1:14" x14ac:dyDescent="0.3">
      <c r="A15341" s="1" t="s">
        <v>26340</v>
      </c>
      <c r="B15341" s="1" t="s">
        <v>41093</v>
      </c>
      <c r="C15341" s="2">
        <v>8</v>
      </c>
      <c r="D15341" s="1" t="s">
        <v>41118</v>
      </c>
      <c r="E15341" s="1" t="s">
        <v>41119</v>
      </c>
      <c r="F15341" s="1">
        <f t="shared" si="1999"/>
        <v>42151.431145312497</v>
      </c>
      <c r="G15341" s="1">
        <v>52773</v>
      </c>
      <c r="H15341" s="1">
        <f t="shared" si="2004"/>
        <v>0</v>
      </c>
      <c r="I15341" s="1">
        <v>52773</v>
      </c>
      <c r="J15341" s="1">
        <f t="shared" si="2001"/>
        <v>1</v>
      </c>
      <c r="K15341" s="1">
        <f t="shared" si="2002"/>
        <v>0</v>
      </c>
      <c r="L15341" s="1">
        <f t="shared" si="2003"/>
        <v>0</v>
      </c>
      <c r="M15341" s="1">
        <f t="shared" si="2000"/>
        <v>0</v>
      </c>
      <c r="N15341" s="1">
        <v>0</v>
      </c>
    </row>
    <row r="15342" spans="1:14" x14ac:dyDescent="0.3">
      <c r="A15342" s="1" t="s">
        <v>34699</v>
      </c>
      <c r="B15342" s="1" t="s">
        <v>41120</v>
      </c>
      <c r="C15342" s="2">
        <v>7</v>
      </c>
      <c r="D15342" s="1" t="s">
        <v>41121</v>
      </c>
      <c r="E15342" s="1" t="s">
        <v>41122</v>
      </c>
      <c r="F15342" s="1">
        <f t="shared" si="1999"/>
        <v>41949.92874304398</v>
      </c>
      <c r="G15342" s="1">
        <v>11868</v>
      </c>
      <c r="H15342" s="1">
        <f t="shared" si="2004"/>
        <v>0</v>
      </c>
      <c r="I15342" s="1">
        <v>11868</v>
      </c>
      <c r="J15342" s="1">
        <f t="shared" si="2001"/>
        <v>0</v>
      </c>
      <c r="K15342" s="1">
        <f t="shared" si="2002"/>
        <v>0</v>
      </c>
      <c r="L15342" s="1">
        <f t="shared" si="2003"/>
        <v>0</v>
      </c>
      <c r="M15342" s="1">
        <f t="shared" si="2000"/>
        <v>0</v>
      </c>
      <c r="N15342" s="1">
        <v>0</v>
      </c>
    </row>
    <row r="15343" spans="1:14" x14ac:dyDescent="0.3">
      <c r="A15343" s="1" t="s">
        <v>2853</v>
      </c>
      <c r="B15343" s="1" t="s">
        <v>41120</v>
      </c>
      <c r="C15343" s="2">
        <v>10</v>
      </c>
      <c r="D15343" s="1" t="s">
        <v>41123</v>
      </c>
      <c r="E15343" s="1" t="s">
        <v>41124</v>
      </c>
      <c r="F15343" s="1">
        <f t="shared" si="1999"/>
        <v>42005.966519594906</v>
      </c>
      <c r="G15343" s="1">
        <v>18942</v>
      </c>
      <c r="H15343" s="1">
        <f t="shared" si="2004"/>
        <v>0</v>
      </c>
      <c r="I15343" s="1">
        <v>18942</v>
      </c>
      <c r="J15343" s="1">
        <f t="shared" si="2001"/>
        <v>0</v>
      </c>
      <c r="K15343" s="1">
        <f t="shared" si="2002"/>
        <v>0</v>
      </c>
      <c r="L15343" s="1">
        <f t="shared" si="2003"/>
        <v>0</v>
      </c>
      <c r="M15343" s="1">
        <f t="shared" si="2000"/>
        <v>0</v>
      </c>
      <c r="N15343" s="1">
        <v>0</v>
      </c>
    </row>
    <row r="15344" spans="1:14" x14ac:dyDescent="0.3">
      <c r="A15344" s="1" t="s">
        <v>38534</v>
      </c>
      <c r="B15344" s="1" t="s">
        <v>41125</v>
      </c>
      <c r="C15344" s="2">
        <v>2</v>
      </c>
      <c r="D15344" s="1" t="s">
        <v>41126</v>
      </c>
      <c r="E15344" s="1" t="s">
        <v>41127</v>
      </c>
      <c r="F15344" s="1">
        <f t="shared" si="1999"/>
        <v>41635.56839763889</v>
      </c>
      <c r="G15344" s="1">
        <v>32533</v>
      </c>
      <c r="H15344" s="1">
        <f t="shared" si="2004"/>
        <v>0</v>
      </c>
      <c r="I15344" s="1">
        <v>32533</v>
      </c>
      <c r="J15344" s="1">
        <f t="shared" si="2001"/>
        <v>0</v>
      </c>
      <c r="K15344" s="1">
        <f t="shared" si="2002"/>
        <v>0</v>
      </c>
      <c r="L15344" s="1">
        <f t="shared" si="2003"/>
        <v>0</v>
      </c>
      <c r="M15344" s="1">
        <f t="shared" si="2000"/>
        <v>0</v>
      </c>
      <c r="N15344" s="1">
        <v>0</v>
      </c>
    </row>
    <row r="15345" spans="1:14" x14ac:dyDescent="0.3">
      <c r="A15345" s="1" t="s">
        <v>1975</v>
      </c>
      <c r="B15345" s="1" t="s">
        <v>41125</v>
      </c>
      <c r="C15345" s="2">
        <v>6</v>
      </c>
      <c r="D15345" s="1" t="s">
        <v>41128</v>
      </c>
      <c r="E15345" s="1" t="s">
        <v>41129</v>
      </c>
      <c r="F15345" s="1">
        <f t="shared" si="1999"/>
        <v>42064.480853611109</v>
      </c>
      <c r="G15345" s="1">
        <v>33265</v>
      </c>
      <c r="H15345" s="1">
        <f t="shared" si="2004"/>
        <v>0</v>
      </c>
      <c r="I15345" s="1">
        <v>33265</v>
      </c>
      <c r="J15345" s="1">
        <f t="shared" si="2001"/>
        <v>0</v>
      </c>
      <c r="K15345" s="1">
        <f t="shared" si="2002"/>
        <v>0</v>
      </c>
      <c r="L15345" s="1">
        <f t="shared" si="2003"/>
        <v>0</v>
      </c>
      <c r="M15345" s="1">
        <f t="shared" si="2000"/>
        <v>0</v>
      </c>
      <c r="N15345" s="1">
        <v>0</v>
      </c>
    </row>
    <row r="15346" spans="1:14" x14ac:dyDescent="0.3">
      <c r="A15346" s="1" t="s">
        <v>24774</v>
      </c>
      <c r="B15346" s="1" t="s">
        <v>41125</v>
      </c>
      <c r="C15346" s="2">
        <v>6</v>
      </c>
      <c r="D15346" s="1" t="s">
        <v>41130</v>
      </c>
      <c r="E15346" s="1" t="s">
        <v>41131</v>
      </c>
      <c r="F15346" s="1">
        <f t="shared" si="1999"/>
        <v>41617.944665555558</v>
      </c>
      <c r="G15346" s="1">
        <v>45367</v>
      </c>
      <c r="H15346" s="1">
        <f t="shared" si="2004"/>
        <v>0</v>
      </c>
      <c r="I15346" s="1">
        <v>45367</v>
      </c>
      <c r="J15346" s="1">
        <f t="shared" si="2001"/>
        <v>1</v>
      </c>
      <c r="K15346" s="1">
        <f t="shared" si="2002"/>
        <v>0</v>
      </c>
      <c r="L15346" s="1">
        <f t="shared" si="2003"/>
        <v>0</v>
      </c>
      <c r="M15346" s="1">
        <f t="shared" si="2000"/>
        <v>0</v>
      </c>
      <c r="N15346" s="1">
        <v>0</v>
      </c>
    </row>
    <row r="15347" spans="1:14" x14ac:dyDescent="0.3">
      <c r="A15347" s="1" t="s">
        <v>964</v>
      </c>
      <c r="B15347" s="1" t="s">
        <v>41125</v>
      </c>
      <c r="C15347" s="2">
        <v>10</v>
      </c>
      <c r="D15347" s="1" t="s">
        <v>41132</v>
      </c>
      <c r="E15347" s="1" t="s">
        <v>41133</v>
      </c>
      <c r="F15347" s="1">
        <f t="shared" si="1999"/>
        <v>41631.812431307873</v>
      </c>
      <c r="G15347" s="1">
        <v>46007</v>
      </c>
      <c r="H15347" s="1">
        <f t="shared" si="2004"/>
        <v>0</v>
      </c>
      <c r="I15347" s="1">
        <v>46007</v>
      </c>
      <c r="J15347" s="1">
        <f t="shared" si="2001"/>
        <v>1</v>
      </c>
      <c r="K15347" s="1">
        <f t="shared" si="2002"/>
        <v>0</v>
      </c>
      <c r="L15347" s="1">
        <f t="shared" si="2003"/>
        <v>0</v>
      </c>
      <c r="M15347" s="1">
        <f t="shared" si="2000"/>
        <v>0</v>
      </c>
      <c r="N15347" s="1">
        <v>0</v>
      </c>
    </row>
    <row r="15348" spans="1:14" x14ac:dyDescent="0.3">
      <c r="A15348" s="1" t="s">
        <v>17474</v>
      </c>
      <c r="B15348" s="1" t="s">
        <v>41134</v>
      </c>
      <c r="C15348" s="2">
        <v>10</v>
      </c>
      <c r="D15348" s="1" t="s">
        <v>41135</v>
      </c>
      <c r="E15348" s="1" t="s">
        <v>41136</v>
      </c>
      <c r="F15348" s="1">
        <f t="shared" si="1999"/>
        <v>40766.934907407405</v>
      </c>
      <c r="G15348" s="1">
        <v>43687</v>
      </c>
      <c r="H15348" s="1">
        <f t="shared" si="2004"/>
        <v>0</v>
      </c>
      <c r="I15348" s="1">
        <v>43687</v>
      </c>
      <c r="J15348" s="1">
        <f t="shared" si="2001"/>
        <v>0</v>
      </c>
      <c r="K15348" s="1">
        <f t="shared" si="2002"/>
        <v>0</v>
      </c>
      <c r="L15348" s="1">
        <f t="shared" si="2003"/>
        <v>0</v>
      </c>
      <c r="M15348" s="1">
        <f t="shared" si="2000"/>
        <v>0</v>
      </c>
      <c r="N15348" s="1">
        <v>0</v>
      </c>
    </row>
    <row r="15349" spans="1:14" x14ac:dyDescent="0.3">
      <c r="A15349" s="1" t="s">
        <v>967</v>
      </c>
      <c r="B15349" s="1" t="s">
        <v>41137</v>
      </c>
      <c r="C15349" s="2">
        <v>2</v>
      </c>
      <c r="D15349" s="1" t="s">
        <v>41138</v>
      </c>
      <c r="E15349" s="1" t="s">
        <v>41139</v>
      </c>
      <c r="F15349" s="1">
        <f t="shared" si="1999"/>
        <v>42132.882500173611</v>
      </c>
      <c r="G15349" s="1">
        <v>48962</v>
      </c>
      <c r="H15349" s="1">
        <f t="shared" si="2004"/>
        <v>0</v>
      </c>
      <c r="I15349" s="1">
        <v>48962</v>
      </c>
      <c r="J15349" s="1">
        <f t="shared" si="2001"/>
        <v>0</v>
      </c>
      <c r="K15349" s="1">
        <f t="shared" si="2002"/>
        <v>0</v>
      </c>
      <c r="L15349" s="1">
        <f t="shared" si="2003"/>
        <v>0</v>
      </c>
      <c r="M15349" s="1">
        <f t="shared" si="2000"/>
        <v>0</v>
      </c>
      <c r="N15349" s="1">
        <v>0</v>
      </c>
    </row>
    <row r="15350" spans="1:14" x14ac:dyDescent="0.3">
      <c r="A15350" s="1" t="s">
        <v>7723</v>
      </c>
      <c r="B15350" s="1" t="s">
        <v>41140</v>
      </c>
      <c r="C15350" s="2">
        <v>10</v>
      </c>
      <c r="D15350" s="1" t="s">
        <v>41141</v>
      </c>
      <c r="E15350" s="1" t="s">
        <v>41142</v>
      </c>
      <c r="F15350" s="1">
        <f t="shared" si="1999"/>
        <v>41535.679926956022</v>
      </c>
      <c r="G15350" s="1">
        <v>32184</v>
      </c>
      <c r="H15350" s="1">
        <f t="shared" si="2004"/>
        <v>0</v>
      </c>
      <c r="I15350" s="1">
        <v>32184</v>
      </c>
      <c r="J15350" s="1">
        <f t="shared" si="2001"/>
        <v>0</v>
      </c>
      <c r="K15350" s="1">
        <f t="shared" si="2002"/>
        <v>0</v>
      </c>
      <c r="L15350" s="1">
        <f t="shared" si="2003"/>
        <v>0</v>
      </c>
      <c r="M15350" s="1">
        <f t="shared" si="2000"/>
        <v>0</v>
      </c>
      <c r="N15350" s="1">
        <v>0</v>
      </c>
    </row>
    <row r="15351" spans="1:14" x14ac:dyDescent="0.3">
      <c r="A15351" s="1" t="s">
        <v>795</v>
      </c>
      <c r="B15351" s="1" t="s">
        <v>41143</v>
      </c>
      <c r="C15351" s="2">
        <v>6</v>
      </c>
      <c r="D15351" s="1" t="s">
        <v>41144</v>
      </c>
      <c r="E15351" s="1" t="s">
        <v>41145</v>
      </c>
      <c r="F15351" s="1">
        <f t="shared" si="1999"/>
        <v>42292.449718148149</v>
      </c>
      <c r="G15351" s="1">
        <v>19097</v>
      </c>
      <c r="H15351" s="1">
        <f t="shared" si="2004"/>
        <v>0</v>
      </c>
      <c r="I15351" s="1">
        <v>19097</v>
      </c>
      <c r="J15351" s="1">
        <f t="shared" si="2001"/>
        <v>0</v>
      </c>
      <c r="K15351" s="1">
        <f t="shared" si="2002"/>
        <v>0</v>
      </c>
      <c r="L15351" s="1">
        <f t="shared" si="2003"/>
        <v>0</v>
      </c>
      <c r="M15351" s="1">
        <f t="shared" si="2000"/>
        <v>0</v>
      </c>
      <c r="N15351" s="1">
        <v>0</v>
      </c>
    </row>
    <row r="15352" spans="1:14" x14ac:dyDescent="0.3">
      <c r="A15352" s="1" t="s">
        <v>23296</v>
      </c>
      <c r="B15352" s="1" t="s">
        <v>41143</v>
      </c>
      <c r="C15352" s="2">
        <v>1</v>
      </c>
      <c r="D15352" s="1" t="s">
        <v>41146</v>
      </c>
      <c r="E15352" s="1" t="s">
        <v>41147</v>
      </c>
      <c r="F15352" s="1">
        <f t="shared" si="1999"/>
        <v>42321.641310347222</v>
      </c>
      <c r="G15352" s="1">
        <v>37512</v>
      </c>
      <c r="H15352" s="1">
        <f t="shared" si="2004"/>
        <v>0</v>
      </c>
      <c r="I15352" s="1">
        <v>37512</v>
      </c>
      <c r="J15352" s="1">
        <f t="shared" si="2001"/>
        <v>0</v>
      </c>
      <c r="K15352" s="1">
        <f t="shared" si="2002"/>
        <v>0</v>
      </c>
      <c r="L15352" s="1">
        <f t="shared" si="2003"/>
        <v>0</v>
      </c>
      <c r="M15352" s="1">
        <f t="shared" si="2000"/>
        <v>0</v>
      </c>
      <c r="N15352" s="1">
        <v>0</v>
      </c>
    </row>
    <row r="15353" spans="1:14" x14ac:dyDescent="0.3">
      <c r="A15353" s="1" t="s">
        <v>3453</v>
      </c>
      <c r="B15353" s="1" t="s">
        <v>41143</v>
      </c>
      <c r="C15353" s="2">
        <v>1</v>
      </c>
      <c r="D15353" s="1" t="s">
        <v>41148</v>
      </c>
      <c r="E15353" s="1" t="s">
        <v>41149</v>
      </c>
      <c r="F15353" s="1">
        <f t="shared" si="1999"/>
        <v>42321.642613217591</v>
      </c>
      <c r="G15353" s="1">
        <v>43116</v>
      </c>
      <c r="H15353" s="1">
        <f t="shared" si="2004"/>
        <v>1</v>
      </c>
      <c r="I15353" s="1">
        <v>43116</v>
      </c>
      <c r="J15353" s="1">
        <f t="shared" si="2001"/>
        <v>1</v>
      </c>
      <c r="K15353" s="1">
        <f t="shared" si="2002"/>
        <v>0</v>
      </c>
      <c r="L15353" s="1">
        <f t="shared" si="2003"/>
        <v>0</v>
      </c>
      <c r="M15353" s="1">
        <f t="shared" si="2000"/>
        <v>0</v>
      </c>
      <c r="N15353" s="1">
        <v>0</v>
      </c>
    </row>
    <row r="15354" spans="1:14" x14ac:dyDescent="0.3">
      <c r="A15354" s="1" t="s">
        <v>9583</v>
      </c>
      <c r="B15354" s="1" t="s">
        <v>41150</v>
      </c>
      <c r="C15354" s="2">
        <v>10</v>
      </c>
      <c r="D15354" s="1" t="s">
        <v>41151</v>
      </c>
      <c r="E15354" s="1" t="s">
        <v>41152</v>
      </c>
      <c r="F15354" s="1">
        <f t="shared" si="1999"/>
        <v>41018.862118055556</v>
      </c>
      <c r="G15354" s="1">
        <v>14091</v>
      </c>
      <c r="H15354" s="1">
        <f t="shared" si="2004"/>
        <v>0</v>
      </c>
      <c r="I15354" s="1">
        <v>14091</v>
      </c>
      <c r="J15354" s="1">
        <f t="shared" si="2001"/>
        <v>0</v>
      </c>
      <c r="K15354" s="1">
        <f t="shared" si="2002"/>
        <v>0</v>
      </c>
      <c r="L15354" s="1">
        <f t="shared" si="2003"/>
        <v>0</v>
      </c>
      <c r="M15354" s="1">
        <f t="shared" si="2000"/>
        <v>0</v>
      </c>
      <c r="N15354" s="1">
        <v>0</v>
      </c>
    </row>
    <row r="15355" spans="1:14" x14ac:dyDescent="0.3">
      <c r="A15355" s="1" t="s">
        <v>195</v>
      </c>
      <c r="B15355" s="1" t="s">
        <v>41153</v>
      </c>
      <c r="C15355" s="2">
        <v>1</v>
      </c>
      <c r="D15355" s="1" t="s">
        <v>41154</v>
      </c>
      <c r="E15355" s="1" t="s">
        <v>41155</v>
      </c>
      <c r="F15355" s="1">
        <f t="shared" si="1999"/>
        <v>41304.724976273152</v>
      </c>
      <c r="G15355" s="1">
        <v>8617</v>
      </c>
      <c r="H15355" s="1">
        <f t="shared" si="2004"/>
        <v>0</v>
      </c>
      <c r="I15355" s="1">
        <v>8617</v>
      </c>
      <c r="J15355" s="1">
        <f t="shared" si="2001"/>
        <v>0</v>
      </c>
      <c r="K15355" s="1">
        <f t="shared" si="2002"/>
        <v>0</v>
      </c>
      <c r="L15355" s="1">
        <f t="shared" si="2003"/>
        <v>0</v>
      </c>
      <c r="M15355" s="1">
        <f t="shared" si="2000"/>
        <v>0</v>
      </c>
      <c r="N15355" s="1">
        <v>0</v>
      </c>
    </row>
    <row r="15356" spans="1:14" x14ac:dyDescent="0.3">
      <c r="A15356" s="1" t="s">
        <v>4031</v>
      </c>
      <c r="B15356" s="1" t="s">
        <v>41153</v>
      </c>
      <c r="C15356" s="2">
        <v>2</v>
      </c>
      <c r="D15356" s="1" t="s">
        <v>41156</v>
      </c>
      <c r="E15356" s="1" t="s">
        <v>41157</v>
      </c>
      <c r="F15356" s="1">
        <f t="shared" si="1999"/>
        <v>42345.777021608796</v>
      </c>
      <c r="G15356" s="1">
        <v>49236</v>
      </c>
      <c r="H15356" s="1">
        <f t="shared" si="2004"/>
        <v>0</v>
      </c>
      <c r="I15356" s="1">
        <v>49236</v>
      </c>
      <c r="J15356" s="1">
        <f t="shared" si="2001"/>
        <v>0</v>
      </c>
      <c r="K15356" s="1">
        <f t="shared" si="2002"/>
        <v>0</v>
      </c>
      <c r="L15356" s="1">
        <f t="shared" si="2003"/>
        <v>0</v>
      </c>
      <c r="M15356" s="1">
        <f t="shared" si="2000"/>
        <v>0</v>
      </c>
      <c r="N15356" s="1">
        <v>0</v>
      </c>
    </row>
    <row r="15357" spans="1:14" x14ac:dyDescent="0.3">
      <c r="A15357" s="1" t="s">
        <v>27983</v>
      </c>
      <c r="B15357" s="1" t="s">
        <v>41158</v>
      </c>
      <c r="C15357" s="2">
        <v>6</v>
      </c>
      <c r="D15357" s="1" t="s">
        <v>41159</v>
      </c>
      <c r="E15357" s="1" t="s">
        <v>41160</v>
      </c>
      <c r="F15357" s="1">
        <f t="shared" si="1999"/>
        <v>41894.198013715279</v>
      </c>
      <c r="G15357" s="1">
        <v>16325</v>
      </c>
      <c r="H15357" s="1">
        <f t="shared" ref="H15357:H15388" si="2005">+H15372</f>
        <v>0</v>
      </c>
      <c r="I15357" s="1">
        <v>16325</v>
      </c>
      <c r="J15357" s="1">
        <f t="shared" si="2001"/>
        <v>0</v>
      </c>
      <c r="K15357" s="1">
        <f t="shared" si="2002"/>
        <v>0</v>
      </c>
      <c r="L15357" s="1">
        <f t="shared" si="2003"/>
        <v>0</v>
      </c>
      <c r="M15357" s="1">
        <f t="shared" si="2000"/>
        <v>0</v>
      </c>
      <c r="N15357" s="1">
        <v>0</v>
      </c>
    </row>
    <row r="15358" spans="1:14" x14ac:dyDescent="0.3">
      <c r="A15358" s="1" t="s">
        <v>23470</v>
      </c>
      <c r="B15358" s="1" t="s">
        <v>41158</v>
      </c>
      <c r="C15358" s="2">
        <v>1</v>
      </c>
      <c r="D15358" s="1" t="s">
        <v>41161</v>
      </c>
      <c r="E15358" s="1" t="s">
        <v>41162</v>
      </c>
      <c r="F15358" s="1">
        <f t="shared" si="1999"/>
        <v>41721.364073888886</v>
      </c>
      <c r="G15358" s="1">
        <v>16592</v>
      </c>
      <c r="H15358" s="1">
        <f t="shared" si="2005"/>
        <v>0</v>
      </c>
      <c r="I15358" s="1">
        <v>16592</v>
      </c>
      <c r="J15358" s="1">
        <f t="shared" si="2001"/>
        <v>0</v>
      </c>
      <c r="K15358" s="1">
        <f t="shared" si="2002"/>
        <v>0</v>
      </c>
      <c r="L15358" s="1">
        <f t="shared" si="2003"/>
        <v>0</v>
      </c>
      <c r="M15358" s="1">
        <f t="shared" si="2000"/>
        <v>0</v>
      </c>
      <c r="N15358" s="1">
        <v>0</v>
      </c>
    </row>
    <row r="15359" spans="1:14" x14ac:dyDescent="0.3">
      <c r="A15359" s="1" t="s">
        <v>78</v>
      </c>
      <c r="B15359" s="1" t="s">
        <v>41158</v>
      </c>
      <c r="C15359" s="2">
        <v>1</v>
      </c>
      <c r="D15359" s="1" t="s">
        <v>41163</v>
      </c>
      <c r="E15359" s="1" t="s">
        <v>41164</v>
      </c>
      <c r="F15359" s="1">
        <f t="shared" si="1999"/>
        <v>42017.698337766204</v>
      </c>
      <c r="G15359" s="1">
        <v>21734</v>
      </c>
      <c r="H15359" s="1">
        <f t="shared" si="2005"/>
        <v>0</v>
      </c>
      <c r="I15359" s="1">
        <v>21734</v>
      </c>
      <c r="J15359" s="1">
        <f t="shared" si="2001"/>
        <v>1</v>
      </c>
      <c r="K15359" s="1">
        <f t="shared" si="2002"/>
        <v>0</v>
      </c>
      <c r="L15359" s="1">
        <f t="shared" si="2003"/>
        <v>0</v>
      </c>
      <c r="M15359" s="1">
        <f t="shared" si="2000"/>
        <v>0</v>
      </c>
      <c r="N15359" s="1">
        <v>0</v>
      </c>
    </row>
    <row r="15360" spans="1:14" x14ac:dyDescent="0.3">
      <c r="A15360" s="1" t="s">
        <v>1297</v>
      </c>
      <c r="B15360" s="1" t="s">
        <v>41158</v>
      </c>
      <c r="C15360" s="2">
        <v>4</v>
      </c>
      <c r="D15360" s="1" t="s">
        <v>41165</v>
      </c>
      <c r="E15360" s="1" t="s">
        <v>41166</v>
      </c>
      <c r="F15360" s="1">
        <f t="shared" si="1999"/>
        <v>41431.855893020831</v>
      </c>
      <c r="G15360" s="1">
        <v>39170</v>
      </c>
      <c r="H15360" s="1">
        <f t="shared" si="2005"/>
        <v>0</v>
      </c>
      <c r="I15360" s="1">
        <v>39170</v>
      </c>
      <c r="J15360" s="1">
        <f t="shared" si="2001"/>
        <v>1</v>
      </c>
      <c r="K15360" s="1">
        <f t="shared" si="2002"/>
        <v>0</v>
      </c>
      <c r="L15360" s="1">
        <f t="shared" si="2003"/>
        <v>0</v>
      </c>
      <c r="M15360" s="1">
        <f t="shared" si="2000"/>
        <v>0</v>
      </c>
      <c r="N15360" s="1">
        <v>0</v>
      </c>
    </row>
    <row r="15361" spans="1:14" x14ac:dyDescent="0.3">
      <c r="A15361" s="1" t="s">
        <v>952</v>
      </c>
      <c r="B15361" s="1" t="s">
        <v>41158</v>
      </c>
      <c r="C15361" s="2">
        <v>6</v>
      </c>
      <c r="D15361" s="1" t="s">
        <v>41167</v>
      </c>
      <c r="E15361" s="1" t="s">
        <v>41168</v>
      </c>
      <c r="F15361" s="1">
        <f t="shared" ref="F15361:F15424" si="2006">DATEVALUE(E15361)+TIMEVALUE(E15361)</f>
        <v>41943.929992465281</v>
      </c>
      <c r="G15361" s="1">
        <v>42561</v>
      </c>
      <c r="H15361" s="1">
        <f t="shared" si="2005"/>
        <v>0</v>
      </c>
      <c r="I15361" s="1">
        <v>42561</v>
      </c>
      <c r="J15361" s="1">
        <f t="shared" si="2001"/>
        <v>1</v>
      </c>
      <c r="K15361" s="1">
        <f t="shared" si="2002"/>
        <v>0</v>
      </c>
      <c r="L15361" s="1">
        <f t="shared" si="2003"/>
        <v>0</v>
      </c>
      <c r="M15361" s="1">
        <f t="shared" ref="M15361:M15424" si="2007">IF(OR(K15361,L15361), 1, 0)</f>
        <v>0</v>
      </c>
      <c r="N15361" s="1">
        <v>0</v>
      </c>
    </row>
    <row r="15362" spans="1:14" x14ac:dyDescent="0.3">
      <c r="A15362" s="1" t="s">
        <v>3750</v>
      </c>
      <c r="B15362" s="1" t="s">
        <v>41158</v>
      </c>
      <c r="C15362" s="2">
        <v>9</v>
      </c>
      <c r="D15362" s="1" t="s">
        <v>41169</v>
      </c>
      <c r="E15362" s="1" t="s">
        <v>41170</v>
      </c>
      <c r="F15362" s="1">
        <f t="shared" si="2006"/>
        <v>41845.709699513885</v>
      </c>
      <c r="G15362" s="1">
        <v>45665</v>
      </c>
      <c r="H15362" s="1">
        <f t="shared" si="2005"/>
        <v>0</v>
      </c>
      <c r="I15362" s="1">
        <v>45665</v>
      </c>
      <c r="J15362" s="1">
        <f t="shared" si="2001"/>
        <v>1</v>
      </c>
      <c r="K15362" s="1">
        <f t="shared" si="2002"/>
        <v>0</v>
      </c>
      <c r="L15362" s="1">
        <f t="shared" si="2003"/>
        <v>0</v>
      </c>
      <c r="M15362" s="1">
        <f t="shared" si="2007"/>
        <v>0</v>
      </c>
      <c r="N15362" s="1">
        <v>0</v>
      </c>
    </row>
    <row r="15363" spans="1:14" x14ac:dyDescent="0.3">
      <c r="A15363" s="1" t="s">
        <v>41171</v>
      </c>
      <c r="B15363" s="1" t="s">
        <v>41172</v>
      </c>
      <c r="C15363" s="2">
        <v>2</v>
      </c>
      <c r="D15363" s="1" t="s">
        <v>41173</v>
      </c>
      <c r="E15363" s="1" t="s">
        <v>41174</v>
      </c>
      <c r="F15363" s="1">
        <f t="shared" si="2006"/>
        <v>41950.035823356484</v>
      </c>
      <c r="G15363" s="1">
        <v>45345</v>
      </c>
      <c r="H15363" s="1">
        <f t="shared" si="2005"/>
        <v>0</v>
      </c>
      <c r="I15363" s="1">
        <v>45345</v>
      </c>
      <c r="J15363" s="1">
        <f t="shared" ref="J15363:J15426" si="2008">IF(AND(EXACT(B15362,B15363), EXACT(B15361,B15362)), 1, 0)</f>
        <v>0</v>
      </c>
      <c r="K15363" s="1">
        <f t="shared" ref="K15363:K15426" si="2009">IF(AND(J15363=1, EXACT(A15361, A15362), EXACT(A15362, A15363)), 1, 0)</f>
        <v>0</v>
      </c>
      <c r="L15363" s="1">
        <f t="shared" ref="L15363:L15426" si="2010">IF(AND(J15363=1, EXACT(D15361, D15362), EXACT(D15362, D15363), F15363-F15361&lt;365), 1, 0)</f>
        <v>0</v>
      </c>
      <c r="M15363" s="1">
        <f t="shared" si="2007"/>
        <v>0</v>
      </c>
      <c r="N15363" s="1">
        <v>0</v>
      </c>
    </row>
    <row r="15364" spans="1:14" x14ac:dyDescent="0.3">
      <c r="A15364" s="1" t="s">
        <v>41175</v>
      </c>
      <c r="B15364" s="1" t="s">
        <v>41172</v>
      </c>
      <c r="C15364" s="2">
        <v>2</v>
      </c>
      <c r="D15364" s="1" t="s">
        <v>41176</v>
      </c>
      <c r="E15364" s="1" t="s">
        <v>41177</v>
      </c>
      <c r="F15364" s="1">
        <f t="shared" si="2006"/>
        <v>42397.109240219906</v>
      </c>
      <c r="G15364" s="1">
        <v>46421</v>
      </c>
      <c r="H15364" s="1">
        <f t="shared" si="2005"/>
        <v>0</v>
      </c>
      <c r="I15364" s="1">
        <v>46421</v>
      </c>
      <c r="J15364" s="1">
        <f t="shared" si="2008"/>
        <v>0</v>
      </c>
      <c r="K15364" s="1">
        <f t="shared" si="2009"/>
        <v>0</v>
      </c>
      <c r="L15364" s="1">
        <f t="shared" si="2010"/>
        <v>0</v>
      </c>
      <c r="M15364" s="1">
        <f t="shared" si="2007"/>
        <v>0</v>
      </c>
      <c r="N15364" s="1">
        <v>0</v>
      </c>
    </row>
    <row r="15365" spans="1:14" x14ac:dyDescent="0.3">
      <c r="A15365" s="1" t="s">
        <v>14201</v>
      </c>
      <c r="B15365" s="1" t="s">
        <v>41172</v>
      </c>
      <c r="C15365" s="2">
        <v>10</v>
      </c>
      <c r="D15365" s="1" t="s">
        <v>41178</v>
      </c>
      <c r="E15365" s="1" t="s">
        <v>41179</v>
      </c>
      <c r="F15365" s="1">
        <f t="shared" si="2006"/>
        <v>41950.04209422454</v>
      </c>
      <c r="G15365" s="1">
        <v>47881</v>
      </c>
      <c r="H15365" s="1">
        <f t="shared" si="2005"/>
        <v>0</v>
      </c>
      <c r="I15365" s="1">
        <v>47881</v>
      </c>
      <c r="J15365" s="1">
        <f t="shared" si="2008"/>
        <v>1</v>
      </c>
      <c r="K15365" s="1">
        <f t="shared" si="2009"/>
        <v>0</v>
      </c>
      <c r="L15365" s="1">
        <f t="shared" si="2010"/>
        <v>0</v>
      </c>
      <c r="M15365" s="1">
        <f t="shared" si="2007"/>
        <v>0</v>
      </c>
      <c r="N15365" s="1">
        <v>0</v>
      </c>
    </row>
    <row r="15366" spans="1:14" x14ac:dyDescent="0.3">
      <c r="A15366" s="1" t="s">
        <v>3803</v>
      </c>
      <c r="B15366" s="1" t="s">
        <v>41172</v>
      </c>
      <c r="C15366" s="2">
        <v>2</v>
      </c>
      <c r="D15366" s="1" t="s">
        <v>41180</v>
      </c>
      <c r="E15366" s="1" t="s">
        <v>41181</v>
      </c>
      <c r="F15366" s="1">
        <f t="shared" si="2006"/>
        <v>42397.112896736115</v>
      </c>
      <c r="G15366" s="1">
        <v>50055</v>
      </c>
      <c r="H15366" s="1">
        <f t="shared" si="2005"/>
        <v>0</v>
      </c>
      <c r="I15366" s="1">
        <v>50055</v>
      </c>
      <c r="J15366" s="1">
        <f t="shared" si="2008"/>
        <v>1</v>
      </c>
      <c r="K15366" s="1">
        <f t="shared" si="2009"/>
        <v>0</v>
      </c>
      <c r="L15366" s="1">
        <f t="shared" si="2010"/>
        <v>0</v>
      </c>
      <c r="M15366" s="1">
        <f t="shared" si="2007"/>
        <v>0</v>
      </c>
      <c r="N15366" s="1">
        <v>0</v>
      </c>
    </row>
    <row r="15367" spans="1:14" x14ac:dyDescent="0.3">
      <c r="A15367" s="1" t="s">
        <v>120</v>
      </c>
      <c r="B15367" s="1" t="s">
        <v>41182</v>
      </c>
      <c r="C15367" s="2">
        <v>1</v>
      </c>
      <c r="D15367" s="1" t="s">
        <v>41183</v>
      </c>
      <c r="E15367" s="1" t="s">
        <v>41184</v>
      </c>
      <c r="F15367" s="1">
        <f t="shared" si="2006"/>
        <v>42250.587406203704</v>
      </c>
      <c r="G15367" s="1">
        <v>11699</v>
      </c>
      <c r="H15367" s="1">
        <f t="shared" si="2005"/>
        <v>0</v>
      </c>
      <c r="I15367" s="1">
        <v>11699</v>
      </c>
      <c r="J15367" s="1">
        <f t="shared" si="2008"/>
        <v>0</v>
      </c>
      <c r="K15367" s="1">
        <f t="shared" si="2009"/>
        <v>0</v>
      </c>
      <c r="L15367" s="1">
        <f t="shared" si="2010"/>
        <v>0</v>
      </c>
      <c r="M15367" s="1">
        <f t="shared" si="2007"/>
        <v>0</v>
      </c>
      <c r="N15367" s="1">
        <v>0</v>
      </c>
    </row>
    <row r="15368" spans="1:14" x14ac:dyDescent="0.3">
      <c r="A15368" s="1" t="s">
        <v>41185</v>
      </c>
      <c r="B15368" s="1" t="s">
        <v>41186</v>
      </c>
      <c r="C15368" s="2">
        <v>2</v>
      </c>
      <c r="D15368" s="1" t="s">
        <v>41187</v>
      </c>
      <c r="E15368" s="1" t="s">
        <v>41188</v>
      </c>
      <c r="F15368" s="1">
        <f t="shared" si="2006"/>
        <v>42379.822560474538</v>
      </c>
      <c r="G15368" s="1">
        <v>24611</v>
      </c>
      <c r="H15368" s="1">
        <f t="shared" si="2005"/>
        <v>1</v>
      </c>
      <c r="I15368" s="1">
        <v>24611</v>
      </c>
      <c r="J15368" s="1">
        <f t="shared" si="2008"/>
        <v>0</v>
      </c>
      <c r="K15368" s="1">
        <f t="shared" si="2009"/>
        <v>0</v>
      </c>
      <c r="L15368" s="1">
        <f t="shared" si="2010"/>
        <v>0</v>
      </c>
      <c r="M15368" s="1">
        <f t="shared" si="2007"/>
        <v>0</v>
      </c>
      <c r="N15368" s="1">
        <v>0</v>
      </c>
    </row>
    <row r="15369" spans="1:14" x14ac:dyDescent="0.3">
      <c r="A15369" s="1" t="s">
        <v>12304</v>
      </c>
      <c r="B15369" s="1" t="s">
        <v>41189</v>
      </c>
      <c r="C15369" s="2">
        <v>7</v>
      </c>
      <c r="D15369" s="1" t="s">
        <v>41190</v>
      </c>
      <c r="E15369" s="1" t="s">
        <v>41191</v>
      </c>
      <c r="F15369" s="1">
        <f t="shared" si="2006"/>
        <v>42039.830305613425</v>
      </c>
      <c r="G15369" s="1">
        <v>27065</v>
      </c>
      <c r="H15369" s="1">
        <f t="shared" si="2005"/>
        <v>0</v>
      </c>
      <c r="I15369" s="1">
        <v>27065</v>
      </c>
      <c r="J15369" s="1">
        <f t="shared" si="2008"/>
        <v>0</v>
      </c>
      <c r="K15369" s="1">
        <f t="shared" si="2009"/>
        <v>0</v>
      </c>
      <c r="L15369" s="1">
        <f t="shared" si="2010"/>
        <v>0</v>
      </c>
      <c r="M15369" s="1">
        <f t="shared" si="2007"/>
        <v>0</v>
      </c>
      <c r="N15369" s="1">
        <v>0</v>
      </c>
    </row>
    <row r="15370" spans="1:14" x14ac:dyDescent="0.3">
      <c r="A15370" s="1" t="s">
        <v>2943</v>
      </c>
      <c r="B15370" s="1" t="s">
        <v>41192</v>
      </c>
      <c r="C15370" s="2">
        <v>7</v>
      </c>
      <c r="D15370" s="1" t="s">
        <v>41193</v>
      </c>
      <c r="E15370" s="1" t="s">
        <v>41194</v>
      </c>
      <c r="F15370" s="1">
        <f t="shared" si="2006"/>
        <v>42006.583901967591</v>
      </c>
      <c r="G15370" s="1">
        <v>22914</v>
      </c>
      <c r="H15370" s="1">
        <f t="shared" si="2005"/>
        <v>0</v>
      </c>
      <c r="I15370" s="1">
        <v>22914</v>
      </c>
      <c r="J15370" s="1">
        <f t="shared" si="2008"/>
        <v>0</v>
      </c>
      <c r="K15370" s="1">
        <f t="shared" si="2009"/>
        <v>0</v>
      </c>
      <c r="L15370" s="1">
        <f t="shared" si="2010"/>
        <v>0</v>
      </c>
      <c r="M15370" s="1">
        <f t="shared" si="2007"/>
        <v>0</v>
      </c>
      <c r="N15370" s="1">
        <v>0</v>
      </c>
    </row>
    <row r="15371" spans="1:14" x14ac:dyDescent="0.3">
      <c r="A15371" s="1" t="s">
        <v>7260</v>
      </c>
      <c r="B15371" s="1" t="s">
        <v>41195</v>
      </c>
      <c r="C15371" s="2">
        <v>4</v>
      </c>
      <c r="D15371" s="1" t="s">
        <v>41196</v>
      </c>
      <c r="E15371" s="1" t="s">
        <v>41197</v>
      </c>
      <c r="F15371" s="1">
        <f t="shared" si="2006"/>
        <v>41954.927822962964</v>
      </c>
      <c r="G15371" s="1">
        <v>23585</v>
      </c>
      <c r="H15371" s="1">
        <f t="shared" si="2005"/>
        <v>0</v>
      </c>
      <c r="I15371" s="1">
        <v>23585</v>
      </c>
      <c r="J15371" s="1">
        <f t="shared" si="2008"/>
        <v>0</v>
      </c>
      <c r="K15371" s="1">
        <f t="shared" si="2009"/>
        <v>0</v>
      </c>
      <c r="L15371" s="1">
        <f t="shared" si="2010"/>
        <v>0</v>
      </c>
      <c r="M15371" s="1">
        <f t="shared" si="2007"/>
        <v>0</v>
      </c>
      <c r="N15371" s="1">
        <v>0</v>
      </c>
    </row>
    <row r="15372" spans="1:14" x14ac:dyDescent="0.3">
      <c r="A15372" s="1" t="s">
        <v>1147</v>
      </c>
      <c r="B15372" s="1" t="s">
        <v>41198</v>
      </c>
      <c r="C15372" s="2">
        <v>2</v>
      </c>
      <c r="D15372" s="1" t="s">
        <v>41199</v>
      </c>
      <c r="E15372" s="1" t="s">
        <v>41200</v>
      </c>
      <c r="F15372" s="1">
        <f t="shared" si="2006"/>
        <v>41979.760794699076</v>
      </c>
      <c r="G15372" s="1">
        <v>25038</v>
      </c>
      <c r="H15372" s="1">
        <f t="shared" si="2005"/>
        <v>0</v>
      </c>
      <c r="I15372" s="1">
        <v>25038</v>
      </c>
      <c r="J15372" s="1">
        <f t="shared" si="2008"/>
        <v>0</v>
      </c>
      <c r="K15372" s="1">
        <f t="shared" si="2009"/>
        <v>0</v>
      </c>
      <c r="L15372" s="1">
        <f t="shared" si="2010"/>
        <v>0</v>
      </c>
      <c r="M15372" s="1">
        <f t="shared" si="2007"/>
        <v>0</v>
      </c>
      <c r="N15372" s="1">
        <v>0</v>
      </c>
    </row>
    <row r="15373" spans="1:14" x14ac:dyDescent="0.3">
      <c r="A15373" s="1" t="s">
        <v>8428</v>
      </c>
      <c r="B15373" s="1" t="s">
        <v>41198</v>
      </c>
      <c r="C15373" s="2">
        <v>10</v>
      </c>
      <c r="D15373" s="1" t="s">
        <v>41201</v>
      </c>
      <c r="E15373" s="1" t="s">
        <v>41202</v>
      </c>
      <c r="F15373" s="1">
        <f t="shared" si="2006"/>
        <v>42523.623318784725</v>
      </c>
      <c r="G15373" s="1">
        <v>32756</v>
      </c>
      <c r="H15373" s="1">
        <f t="shared" si="2005"/>
        <v>0</v>
      </c>
      <c r="I15373" s="1">
        <v>32756</v>
      </c>
      <c r="J15373" s="1">
        <f t="shared" si="2008"/>
        <v>0</v>
      </c>
      <c r="K15373" s="1">
        <f t="shared" si="2009"/>
        <v>0</v>
      </c>
      <c r="L15373" s="1">
        <f t="shared" si="2010"/>
        <v>0</v>
      </c>
      <c r="M15373" s="1">
        <f t="shared" si="2007"/>
        <v>0</v>
      </c>
      <c r="N15373" s="1">
        <v>0</v>
      </c>
    </row>
    <row r="15374" spans="1:14" x14ac:dyDescent="0.3">
      <c r="A15374" s="1" t="s">
        <v>9466</v>
      </c>
      <c r="B15374" s="1" t="s">
        <v>41198</v>
      </c>
      <c r="C15374" s="2">
        <v>10</v>
      </c>
      <c r="D15374" s="1" t="s">
        <v>41201</v>
      </c>
      <c r="E15374" s="1" t="s">
        <v>41203</v>
      </c>
      <c r="F15374" s="1">
        <f t="shared" si="2006"/>
        <v>42523.623475115739</v>
      </c>
      <c r="G15374" s="1">
        <v>38544</v>
      </c>
      <c r="H15374" s="1">
        <f t="shared" si="2005"/>
        <v>0</v>
      </c>
      <c r="I15374" s="1">
        <v>38544</v>
      </c>
      <c r="J15374" s="1">
        <f t="shared" si="2008"/>
        <v>1</v>
      </c>
      <c r="K15374" s="1">
        <f t="shared" si="2009"/>
        <v>0</v>
      </c>
      <c r="L15374" s="1">
        <f t="shared" si="2010"/>
        <v>0</v>
      </c>
      <c r="M15374" s="1">
        <f t="shared" si="2007"/>
        <v>0</v>
      </c>
      <c r="N15374" s="1">
        <v>0</v>
      </c>
    </row>
    <row r="15375" spans="1:14" x14ac:dyDescent="0.3">
      <c r="A15375" s="1" t="s">
        <v>1471</v>
      </c>
      <c r="B15375" s="1" t="s">
        <v>41198</v>
      </c>
      <c r="C15375" s="2">
        <v>10</v>
      </c>
      <c r="D15375" s="1" t="s">
        <v>41201</v>
      </c>
      <c r="E15375" s="1" t="s">
        <v>41204</v>
      </c>
      <c r="F15375" s="1">
        <f t="shared" si="2006"/>
        <v>42523.623379884259</v>
      </c>
      <c r="G15375" s="1">
        <v>43891</v>
      </c>
      <c r="H15375" s="1">
        <f t="shared" si="2005"/>
        <v>0</v>
      </c>
      <c r="I15375" s="1">
        <v>43891</v>
      </c>
      <c r="J15375" s="1">
        <f t="shared" si="2008"/>
        <v>1</v>
      </c>
      <c r="K15375" s="1">
        <f t="shared" si="2009"/>
        <v>0</v>
      </c>
      <c r="L15375" s="1">
        <f t="shared" si="2010"/>
        <v>1</v>
      </c>
      <c r="M15375" s="1">
        <f t="shared" si="2007"/>
        <v>1</v>
      </c>
      <c r="N15375" s="1">
        <v>0</v>
      </c>
    </row>
    <row r="15376" spans="1:14" x14ac:dyDescent="0.3">
      <c r="A15376" s="1" t="s">
        <v>16392</v>
      </c>
      <c r="B15376" s="1" t="s">
        <v>41198</v>
      </c>
      <c r="C15376" s="2">
        <v>10</v>
      </c>
      <c r="D15376" s="1" t="s">
        <v>41205</v>
      </c>
      <c r="E15376" s="1" t="s">
        <v>41206</v>
      </c>
      <c r="F15376" s="1">
        <f t="shared" si="2006"/>
        <v>42515.672714479166</v>
      </c>
      <c r="G15376" s="1">
        <v>44284</v>
      </c>
      <c r="H15376" s="1">
        <f t="shared" si="2005"/>
        <v>0</v>
      </c>
      <c r="I15376" s="1">
        <v>44284</v>
      </c>
      <c r="J15376" s="1">
        <f t="shared" si="2008"/>
        <v>1</v>
      </c>
      <c r="K15376" s="1">
        <f t="shared" si="2009"/>
        <v>0</v>
      </c>
      <c r="L15376" s="1">
        <f t="shared" si="2010"/>
        <v>0</v>
      </c>
      <c r="M15376" s="1">
        <f t="shared" si="2007"/>
        <v>0</v>
      </c>
      <c r="N15376" s="1">
        <v>0</v>
      </c>
    </row>
    <row r="15377" spans="1:14" x14ac:dyDescent="0.3">
      <c r="A15377" s="1" t="s">
        <v>143</v>
      </c>
      <c r="B15377" s="1" t="s">
        <v>41198</v>
      </c>
      <c r="C15377" s="2">
        <v>10</v>
      </c>
      <c r="D15377" s="1" t="s">
        <v>41201</v>
      </c>
      <c r="E15377" s="1" t="s">
        <v>41207</v>
      </c>
      <c r="F15377" s="1">
        <f t="shared" si="2006"/>
        <v>42523.623271400465</v>
      </c>
      <c r="G15377" s="1">
        <v>44339</v>
      </c>
      <c r="H15377" s="1">
        <f t="shared" si="2005"/>
        <v>0</v>
      </c>
      <c r="I15377" s="1">
        <v>44339</v>
      </c>
      <c r="J15377" s="1">
        <f t="shared" si="2008"/>
        <v>1</v>
      </c>
      <c r="K15377" s="1">
        <f t="shared" si="2009"/>
        <v>0</v>
      </c>
      <c r="L15377" s="1">
        <f t="shared" si="2010"/>
        <v>0</v>
      </c>
      <c r="M15377" s="1">
        <f t="shared" si="2007"/>
        <v>0</v>
      </c>
      <c r="N15377" s="1">
        <v>0</v>
      </c>
    </row>
    <row r="15378" spans="1:14" x14ac:dyDescent="0.3">
      <c r="A15378" s="1" t="s">
        <v>11840</v>
      </c>
      <c r="B15378" s="1" t="s">
        <v>41198</v>
      </c>
      <c r="C15378" s="2">
        <v>10</v>
      </c>
      <c r="D15378" s="1" t="s">
        <v>41208</v>
      </c>
      <c r="E15378" s="1" t="s">
        <v>41209</v>
      </c>
      <c r="F15378" s="1">
        <f t="shared" si="2006"/>
        <v>42517.514103726855</v>
      </c>
      <c r="G15378" s="1">
        <v>44698</v>
      </c>
      <c r="H15378" s="1">
        <f t="shared" si="2005"/>
        <v>0</v>
      </c>
      <c r="I15378" s="1">
        <v>44698</v>
      </c>
      <c r="J15378" s="1">
        <f t="shared" si="2008"/>
        <v>1</v>
      </c>
      <c r="K15378" s="1">
        <f t="shared" si="2009"/>
        <v>0</v>
      </c>
      <c r="L15378" s="1">
        <f t="shared" si="2010"/>
        <v>0</v>
      </c>
      <c r="M15378" s="1">
        <f t="shared" si="2007"/>
        <v>0</v>
      </c>
      <c r="N15378" s="1">
        <v>0</v>
      </c>
    </row>
    <row r="15379" spans="1:14" x14ac:dyDescent="0.3">
      <c r="A15379" s="1" t="s">
        <v>961</v>
      </c>
      <c r="B15379" s="1" t="s">
        <v>41198</v>
      </c>
      <c r="C15379" s="2">
        <v>10</v>
      </c>
      <c r="D15379" s="1" t="s">
        <v>41210</v>
      </c>
      <c r="E15379" s="1" t="s">
        <v>41211</v>
      </c>
      <c r="F15379" s="1">
        <f t="shared" si="2006"/>
        <v>42514.796242372686</v>
      </c>
      <c r="G15379" s="1">
        <v>44914</v>
      </c>
      <c r="H15379" s="1">
        <f t="shared" si="2005"/>
        <v>0</v>
      </c>
      <c r="I15379" s="1">
        <v>44914</v>
      </c>
      <c r="J15379" s="1">
        <f t="shared" si="2008"/>
        <v>1</v>
      </c>
      <c r="K15379" s="1">
        <f t="shared" si="2009"/>
        <v>0</v>
      </c>
      <c r="L15379" s="1">
        <f t="shared" si="2010"/>
        <v>0</v>
      </c>
      <c r="M15379" s="1">
        <f t="shared" si="2007"/>
        <v>0</v>
      </c>
      <c r="N15379" s="1">
        <v>0</v>
      </c>
    </row>
    <row r="15380" spans="1:14" x14ac:dyDescent="0.3">
      <c r="A15380" s="1" t="s">
        <v>22084</v>
      </c>
      <c r="B15380" s="1" t="s">
        <v>41198</v>
      </c>
      <c r="C15380" s="2">
        <v>10</v>
      </c>
      <c r="D15380" s="1" t="s">
        <v>41212</v>
      </c>
      <c r="E15380" s="1" t="s">
        <v>41213</v>
      </c>
      <c r="F15380" s="1">
        <f t="shared" si="2006"/>
        <v>42515.672576365738</v>
      </c>
      <c r="G15380" s="1">
        <v>46372</v>
      </c>
      <c r="H15380" s="1">
        <f t="shared" si="2005"/>
        <v>0</v>
      </c>
      <c r="I15380" s="1">
        <v>46372</v>
      </c>
      <c r="J15380" s="1">
        <f t="shared" si="2008"/>
        <v>1</v>
      </c>
      <c r="K15380" s="1">
        <f t="shared" si="2009"/>
        <v>0</v>
      </c>
      <c r="L15380" s="1">
        <f t="shared" si="2010"/>
        <v>0</v>
      </c>
      <c r="M15380" s="1">
        <f t="shared" si="2007"/>
        <v>0</v>
      </c>
      <c r="N15380" s="1">
        <v>0</v>
      </c>
    </row>
    <row r="15381" spans="1:14" x14ac:dyDescent="0.3">
      <c r="A15381" s="1" t="s">
        <v>5820</v>
      </c>
      <c r="B15381" s="1" t="s">
        <v>41198</v>
      </c>
      <c r="C15381" s="2">
        <v>10</v>
      </c>
      <c r="D15381" s="1" t="s">
        <v>41214</v>
      </c>
      <c r="E15381" s="1" t="s">
        <v>41215</v>
      </c>
      <c r="F15381" s="1">
        <f t="shared" si="2006"/>
        <v>41864.618730127317</v>
      </c>
      <c r="G15381" s="1">
        <v>50385</v>
      </c>
      <c r="H15381" s="1">
        <f t="shared" si="2005"/>
        <v>0</v>
      </c>
      <c r="I15381" s="1">
        <v>50385</v>
      </c>
      <c r="J15381" s="1">
        <f t="shared" si="2008"/>
        <v>1</v>
      </c>
      <c r="K15381" s="1">
        <f t="shared" si="2009"/>
        <v>0</v>
      </c>
      <c r="L15381" s="1">
        <f t="shared" si="2010"/>
        <v>0</v>
      </c>
      <c r="M15381" s="1">
        <f t="shared" si="2007"/>
        <v>0</v>
      </c>
      <c r="N15381" s="1">
        <v>0</v>
      </c>
    </row>
    <row r="15382" spans="1:14" x14ac:dyDescent="0.3">
      <c r="A15382" s="1" t="s">
        <v>3856</v>
      </c>
      <c r="B15382" s="1" t="s">
        <v>41198</v>
      </c>
      <c r="C15382" s="2">
        <v>10</v>
      </c>
      <c r="D15382" s="1" t="s">
        <v>41216</v>
      </c>
      <c r="E15382" s="1" t="s">
        <v>41217</v>
      </c>
      <c r="F15382" s="1">
        <f t="shared" si="2006"/>
        <v>42515.672288888891</v>
      </c>
      <c r="G15382" s="1">
        <v>50619</v>
      </c>
      <c r="H15382" s="1">
        <f t="shared" si="2005"/>
        <v>0</v>
      </c>
      <c r="I15382" s="1">
        <v>50619</v>
      </c>
      <c r="J15382" s="1">
        <f t="shared" si="2008"/>
        <v>1</v>
      </c>
      <c r="K15382" s="1">
        <f t="shared" si="2009"/>
        <v>0</v>
      </c>
      <c r="L15382" s="1">
        <f t="shared" si="2010"/>
        <v>0</v>
      </c>
      <c r="M15382" s="1">
        <f t="shared" si="2007"/>
        <v>0</v>
      </c>
      <c r="N15382" s="1">
        <v>0</v>
      </c>
    </row>
    <row r="15383" spans="1:14" x14ac:dyDescent="0.3">
      <c r="A15383" s="1" t="s">
        <v>3630</v>
      </c>
      <c r="B15383" s="1" t="s">
        <v>41198</v>
      </c>
      <c r="C15383" s="2">
        <v>1</v>
      </c>
      <c r="D15383" s="1" t="s">
        <v>47216</v>
      </c>
      <c r="E15383" s="1" t="s">
        <v>41218</v>
      </c>
      <c r="F15383" s="1">
        <f t="shared" si="2006"/>
        <v>41995.077823761574</v>
      </c>
      <c r="G15383" s="1">
        <v>51092</v>
      </c>
      <c r="H15383" s="1">
        <v>1</v>
      </c>
      <c r="I15383" s="1">
        <v>51092</v>
      </c>
      <c r="J15383" s="1">
        <f t="shared" si="2008"/>
        <v>1</v>
      </c>
      <c r="K15383" s="1">
        <f t="shared" si="2009"/>
        <v>0</v>
      </c>
      <c r="L15383" s="1">
        <f t="shared" si="2010"/>
        <v>0</v>
      </c>
      <c r="M15383" s="1">
        <f t="shared" si="2007"/>
        <v>0</v>
      </c>
      <c r="N15383" s="1">
        <v>0</v>
      </c>
    </row>
    <row r="15384" spans="1:14" x14ac:dyDescent="0.3">
      <c r="A15384" s="1" t="s">
        <v>5397</v>
      </c>
      <c r="B15384" s="1" t="s">
        <v>41219</v>
      </c>
      <c r="C15384" s="2">
        <v>10</v>
      </c>
      <c r="D15384" s="1" t="s">
        <v>41220</v>
      </c>
      <c r="E15384" s="1" t="s">
        <v>41221</v>
      </c>
      <c r="F15384" s="1">
        <f t="shared" si="2006"/>
        <v>42386.62662087963</v>
      </c>
      <c r="G15384" s="1">
        <v>638</v>
      </c>
      <c r="H15384" s="1">
        <v>0</v>
      </c>
      <c r="I15384" s="1">
        <v>638</v>
      </c>
      <c r="J15384" s="1">
        <f t="shared" si="2008"/>
        <v>0</v>
      </c>
      <c r="K15384" s="1">
        <f t="shared" si="2009"/>
        <v>0</v>
      </c>
      <c r="L15384" s="1">
        <f t="shared" si="2010"/>
        <v>0</v>
      </c>
      <c r="M15384" s="1">
        <f t="shared" si="2007"/>
        <v>0</v>
      </c>
      <c r="N15384" s="1">
        <v>0</v>
      </c>
    </row>
    <row r="15385" spans="1:14" x14ac:dyDescent="0.3">
      <c r="A15385" s="1" t="s">
        <v>2391</v>
      </c>
      <c r="B15385" s="1" t="s">
        <v>41219</v>
      </c>
      <c r="C15385" s="2">
        <v>1</v>
      </c>
      <c r="D15385" s="1" t="s">
        <v>41222</v>
      </c>
      <c r="E15385" s="1" t="s">
        <v>41223</v>
      </c>
      <c r="F15385" s="1">
        <f t="shared" si="2006"/>
        <v>41795.683344594909</v>
      </c>
      <c r="G15385" s="1">
        <v>45386</v>
      </c>
      <c r="H15385" s="1">
        <f t="shared" ref="H15385:H15397" si="2011">+H15400</f>
        <v>0</v>
      </c>
      <c r="I15385" s="1">
        <v>45386</v>
      </c>
      <c r="J15385" s="1">
        <f t="shared" si="2008"/>
        <v>0</v>
      </c>
      <c r="K15385" s="1">
        <f t="shared" si="2009"/>
        <v>0</v>
      </c>
      <c r="L15385" s="1">
        <f t="shared" si="2010"/>
        <v>0</v>
      </c>
      <c r="M15385" s="1">
        <f t="shared" si="2007"/>
        <v>0</v>
      </c>
      <c r="N15385" s="1">
        <v>0</v>
      </c>
    </row>
    <row r="15386" spans="1:14" x14ac:dyDescent="0.3">
      <c r="A15386" s="1" t="s">
        <v>8019</v>
      </c>
      <c r="B15386" s="1" t="s">
        <v>41219</v>
      </c>
      <c r="C15386" s="2">
        <v>2</v>
      </c>
      <c r="D15386" s="1" t="s">
        <v>41224</v>
      </c>
      <c r="E15386" s="1" t="s">
        <v>41225</v>
      </c>
      <c r="F15386" s="1">
        <f t="shared" si="2006"/>
        <v>41770.97006659722</v>
      </c>
      <c r="G15386" s="1">
        <v>49555</v>
      </c>
      <c r="H15386" s="1">
        <f t="shared" si="2011"/>
        <v>0</v>
      </c>
      <c r="I15386" s="1">
        <v>49555</v>
      </c>
      <c r="J15386" s="1">
        <f t="shared" si="2008"/>
        <v>1</v>
      </c>
      <c r="K15386" s="1">
        <f t="shared" si="2009"/>
        <v>0</v>
      </c>
      <c r="L15386" s="1">
        <f t="shared" si="2010"/>
        <v>0</v>
      </c>
      <c r="M15386" s="1">
        <f t="shared" si="2007"/>
        <v>0</v>
      </c>
      <c r="N15386" s="1">
        <v>0</v>
      </c>
    </row>
    <row r="15387" spans="1:14" x14ac:dyDescent="0.3">
      <c r="A15387" s="1" t="s">
        <v>2415</v>
      </c>
      <c r="B15387" s="1" t="s">
        <v>41226</v>
      </c>
      <c r="C15387" s="2">
        <v>10</v>
      </c>
      <c r="D15387" s="1" t="s">
        <v>41227</v>
      </c>
      <c r="E15387" s="1" t="s">
        <v>41228</v>
      </c>
      <c r="F15387" s="1">
        <f t="shared" si="2006"/>
        <v>41646.773463773148</v>
      </c>
      <c r="G15387" s="1">
        <v>16885</v>
      </c>
      <c r="H15387" s="1">
        <f t="shared" si="2011"/>
        <v>0</v>
      </c>
      <c r="I15387" s="1">
        <v>16885</v>
      </c>
      <c r="J15387" s="1">
        <f t="shared" si="2008"/>
        <v>0</v>
      </c>
      <c r="K15387" s="1">
        <f t="shared" si="2009"/>
        <v>0</v>
      </c>
      <c r="L15387" s="1">
        <f t="shared" si="2010"/>
        <v>0</v>
      </c>
      <c r="M15387" s="1">
        <f t="shared" si="2007"/>
        <v>0</v>
      </c>
      <c r="N15387" s="1">
        <v>0</v>
      </c>
    </row>
    <row r="15388" spans="1:14" x14ac:dyDescent="0.3">
      <c r="A15388" s="1" t="s">
        <v>6063</v>
      </c>
      <c r="B15388" s="1" t="s">
        <v>41229</v>
      </c>
      <c r="C15388" s="2">
        <v>2</v>
      </c>
      <c r="D15388" s="1" t="s">
        <v>41230</v>
      </c>
      <c r="E15388" s="1" t="s">
        <v>41231</v>
      </c>
      <c r="F15388" s="1">
        <f t="shared" si="2006"/>
        <v>42417.33907347222</v>
      </c>
      <c r="G15388" s="1">
        <v>21973</v>
      </c>
      <c r="H15388" s="1">
        <f t="shared" si="2011"/>
        <v>0</v>
      </c>
      <c r="I15388" s="1">
        <v>21973</v>
      </c>
      <c r="J15388" s="1">
        <f t="shared" si="2008"/>
        <v>0</v>
      </c>
      <c r="K15388" s="1">
        <f t="shared" si="2009"/>
        <v>0</v>
      </c>
      <c r="L15388" s="1">
        <f t="shared" si="2010"/>
        <v>0</v>
      </c>
      <c r="M15388" s="1">
        <f t="shared" si="2007"/>
        <v>0</v>
      </c>
      <c r="N15388" s="1">
        <v>0</v>
      </c>
    </row>
    <row r="15389" spans="1:14" x14ac:dyDescent="0.3">
      <c r="A15389" s="1" t="s">
        <v>7605</v>
      </c>
      <c r="B15389" s="1" t="s">
        <v>41229</v>
      </c>
      <c r="C15389" s="2">
        <v>2</v>
      </c>
      <c r="D15389" s="1" t="s">
        <v>41232</v>
      </c>
      <c r="E15389" s="1" t="s">
        <v>41233</v>
      </c>
      <c r="F15389" s="1">
        <f t="shared" si="2006"/>
        <v>42321.655708541664</v>
      </c>
      <c r="G15389" s="1">
        <v>23755</v>
      </c>
      <c r="H15389" s="1">
        <f t="shared" si="2011"/>
        <v>0</v>
      </c>
      <c r="I15389" s="1">
        <v>23755</v>
      </c>
      <c r="J15389" s="1">
        <f t="shared" si="2008"/>
        <v>0</v>
      </c>
      <c r="K15389" s="1">
        <f t="shared" si="2009"/>
        <v>0</v>
      </c>
      <c r="L15389" s="1">
        <f t="shared" si="2010"/>
        <v>0</v>
      </c>
      <c r="M15389" s="1">
        <f t="shared" si="2007"/>
        <v>0</v>
      </c>
      <c r="N15389" s="1">
        <v>0</v>
      </c>
    </row>
    <row r="15390" spans="1:14" x14ac:dyDescent="0.3">
      <c r="A15390" s="1" t="s">
        <v>7470</v>
      </c>
      <c r="B15390" s="1" t="s">
        <v>41234</v>
      </c>
      <c r="C15390" s="2">
        <v>1</v>
      </c>
      <c r="D15390" s="1" t="s">
        <v>41235</v>
      </c>
      <c r="E15390" s="1" t="s">
        <v>41236</v>
      </c>
      <c r="F15390" s="1">
        <f t="shared" si="2006"/>
        <v>42041.144998229167</v>
      </c>
      <c r="G15390" s="1">
        <v>44322</v>
      </c>
      <c r="H15390" s="1">
        <f t="shared" si="2011"/>
        <v>0</v>
      </c>
      <c r="I15390" s="1">
        <v>44322</v>
      </c>
      <c r="J15390" s="1">
        <f t="shared" si="2008"/>
        <v>0</v>
      </c>
      <c r="K15390" s="1">
        <f t="shared" si="2009"/>
        <v>0</v>
      </c>
      <c r="L15390" s="1">
        <f t="shared" si="2010"/>
        <v>0</v>
      </c>
      <c r="M15390" s="1">
        <f t="shared" si="2007"/>
        <v>0</v>
      </c>
      <c r="N15390" s="1">
        <v>0</v>
      </c>
    </row>
    <row r="15391" spans="1:14" x14ac:dyDescent="0.3">
      <c r="A15391" s="1" t="s">
        <v>801</v>
      </c>
      <c r="B15391" s="1" t="s">
        <v>41237</v>
      </c>
      <c r="C15391" s="2">
        <v>10</v>
      </c>
      <c r="D15391" s="1" t="s">
        <v>41238</v>
      </c>
      <c r="E15391" s="1" t="s">
        <v>41239</v>
      </c>
      <c r="F15391" s="1">
        <f t="shared" si="2006"/>
        <v>41625.604375416668</v>
      </c>
      <c r="G15391" s="1">
        <v>29005</v>
      </c>
      <c r="H15391" s="1">
        <f t="shared" si="2011"/>
        <v>0</v>
      </c>
      <c r="I15391" s="1">
        <v>29005</v>
      </c>
      <c r="J15391" s="1">
        <f t="shared" si="2008"/>
        <v>0</v>
      </c>
      <c r="K15391" s="1">
        <f t="shared" si="2009"/>
        <v>0</v>
      </c>
      <c r="L15391" s="1">
        <f t="shared" si="2010"/>
        <v>0</v>
      </c>
      <c r="M15391" s="1">
        <f t="shared" si="2007"/>
        <v>0</v>
      </c>
      <c r="N15391" s="1">
        <v>0</v>
      </c>
    </row>
    <row r="15392" spans="1:14" x14ac:dyDescent="0.3">
      <c r="A15392" s="1" t="s">
        <v>801</v>
      </c>
      <c r="B15392" s="1" t="s">
        <v>41237</v>
      </c>
      <c r="C15392" s="2">
        <v>10</v>
      </c>
      <c r="D15392" s="1" t="s">
        <v>41240</v>
      </c>
      <c r="E15392" s="1" t="s">
        <v>41241</v>
      </c>
      <c r="F15392" s="1">
        <f t="shared" si="2006"/>
        <v>41538.823515567128</v>
      </c>
      <c r="G15392" s="1">
        <v>29112</v>
      </c>
      <c r="H15392" s="1">
        <f t="shared" si="2011"/>
        <v>0</v>
      </c>
      <c r="I15392" s="1">
        <v>29112</v>
      </c>
      <c r="J15392" s="1">
        <f t="shared" si="2008"/>
        <v>0</v>
      </c>
      <c r="K15392" s="1">
        <f t="shared" si="2009"/>
        <v>0</v>
      </c>
      <c r="L15392" s="1">
        <f t="shared" si="2010"/>
        <v>0</v>
      </c>
      <c r="M15392" s="1">
        <f t="shared" si="2007"/>
        <v>0</v>
      </c>
      <c r="N15392" s="1">
        <v>0</v>
      </c>
    </row>
    <row r="15393" spans="1:14" x14ac:dyDescent="0.3">
      <c r="A15393" s="1" t="s">
        <v>35062</v>
      </c>
      <c r="B15393" s="1" t="s">
        <v>41237</v>
      </c>
      <c r="C15393" s="2">
        <v>10</v>
      </c>
      <c r="D15393" s="1" t="s">
        <v>41242</v>
      </c>
      <c r="E15393" s="1" t="s">
        <v>41243</v>
      </c>
      <c r="F15393" s="1">
        <f t="shared" si="2006"/>
        <v>42151.676725231482</v>
      </c>
      <c r="G15393" s="1">
        <v>47042</v>
      </c>
      <c r="H15393" s="1">
        <f t="shared" si="2011"/>
        <v>0</v>
      </c>
      <c r="I15393" s="1">
        <v>47042</v>
      </c>
      <c r="J15393" s="1">
        <f t="shared" si="2008"/>
        <v>1</v>
      </c>
      <c r="K15393" s="1">
        <f t="shared" si="2009"/>
        <v>0</v>
      </c>
      <c r="L15393" s="1">
        <f t="shared" si="2010"/>
        <v>0</v>
      </c>
      <c r="M15393" s="1">
        <f t="shared" si="2007"/>
        <v>0</v>
      </c>
      <c r="N15393" s="1">
        <v>0</v>
      </c>
    </row>
    <row r="15394" spans="1:14" x14ac:dyDescent="0.3">
      <c r="A15394" s="1" t="s">
        <v>11797</v>
      </c>
      <c r="B15394" s="1" t="s">
        <v>41244</v>
      </c>
      <c r="C15394" s="2">
        <v>10</v>
      </c>
      <c r="D15394" s="1" t="s">
        <v>41245</v>
      </c>
      <c r="E15394" s="1" t="s">
        <v>41246</v>
      </c>
      <c r="F15394" s="1">
        <f t="shared" si="2006"/>
        <v>41876.434088611109</v>
      </c>
      <c r="G15394" s="1">
        <v>34990</v>
      </c>
      <c r="H15394" s="1">
        <f t="shared" si="2011"/>
        <v>0</v>
      </c>
      <c r="I15394" s="1">
        <v>34990</v>
      </c>
      <c r="J15394" s="1">
        <f t="shared" si="2008"/>
        <v>0</v>
      </c>
      <c r="K15394" s="1">
        <f t="shared" si="2009"/>
        <v>0</v>
      </c>
      <c r="L15394" s="1">
        <f t="shared" si="2010"/>
        <v>0</v>
      </c>
      <c r="M15394" s="1">
        <f t="shared" si="2007"/>
        <v>0</v>
      </c>
      <c r="N15394" s="1">
        <v>0</v>
      </c>
    </row>
    <row r="15395" spans="1:14" x14ac:dyDescent="0.3">
      <c r="A15395" s="1" t="s">
        <v>562</v>
      </c>
      <c r="B15395" s="1" t="s">
        <v>41247</v>
      </c>
      <c r="C15395" s="2">
        <v>10</v>
      </c>
      <c r="D15395" s="1" t="s">
        <v>41248</v>
      </c>
      <c r="E15395" s="1" t="s">
        <v>41249</v>
      </c>
      <c r="F15395" s="1">
        <f t="shared" si="2006"/>
        <v>41807.028580451391</v>
      </c>
      <c r="G15395" s="1">
        <v>22576</v>
      </c>
      <c r="H15395" s="1">
        <f t="shared" si="2011"/>
        <v>0</v>
      </c>
      <c r="I15395" s="1">
        <v>22576</v>
      </c>
      <c r="J15395" s="1">
        <f t="shared" si="2008"/>
        <v>0</v>
      </c>
      <c r="K15395" s="1">
        <f t="shared" si="2009"/>
        <v>0</v>
      </c>
      <c r="L15395" s="1">
        <f t="shared" si="2010"/>
        <v>0</v>
      </c>
      <c r="M15395" s="1">
        <f t="shared" si="2007"/>
        <v>0</v>
      </c>
      <c r="N15395" s="1">
        <v>0</v>
      </c>
    </row>
    <row r="15396" spans="1:14" x14ac:dyDescent="0.3">
      <c r="A15396" s="1" t="s">
        <v>20459</v>
      </c>
      <c r="B15396" s="1" t="s">
        <v>41250</v>
      </c>
      <c r="C15396" s="2">
        <v>10</v>
      </c>
      <c r="D15396" s="1" t="s">
        <v>41251</v>
      </c>
      <c r="E15396" s="1" t="s">
        <v>41252</v>
      </c>
      <c r="F15396" s="1">
        <f t="shared" si="2006"/>
        <v>42012.981672060188</v>
      </c>
      <c r="G15396" s="1">
        <v>44876</v>
      </c>
      <c r="H15396" s="1">
        <f t="shared" si="2011"/>
        <v>0</v>
      </c>
      <c r="I15396" s="1">
        <v>44876</v>
      </c>
      <c r="J15396" s="1">
        <f t="shared" si="2008"/>
        <v>0</v>
      </c>
      <c r="K15396" s="1">
        <f t="shared" si="2009"/>
        <v>0</v>
      </c>
      <c r="L15396" s="1">
        <f t="shared" si="2010"/>
        <v>0</v>
      </c>
      <c r="M15396" s="1">
        <f t="shared" si="2007"/>
        <v>0</v>
      </c>
      <c r="N15396" s="1">
        <v>0</v>
      </c>
    </row>
    <row r="15397" spans="1:14" x14ac:dyDescent="0.3">
      <c r="A15397" s="1" t="s">
        <v>2155</v>
      </c>
      <c r="B15397" s="1" t="s">
        <v>41253</v>
      </c>
      <c r="C15397" s="2">
        <v>4</v>
      </c>
      <c r="D15397" s="1" t="s">
        <v>41254</v>
      </c>
      <c r="E15397" s="1" t="s">
        <v>41255</v>
      </c>
      <c r="F15397" s="1">
        <f t="shared" si="2006"/>
        <v>41956.62920797454</v>
      </c>
      <c r="G15397" s="1">
        <v>25528</v>
      </c>
      <c r="H15397" s="1">
        <f t="shared" si="2011"/>
        <v>0</v>
      </c>
      <c r="I15397" s="1">
        <v>25528</v>
      </c>
      <c r="J15397" s="1">
        <f t="shared" si="2008"/>
        <v>0</v>
      </c>
      <c r="K15397" s="1">
        <f t="shared" si="2009"/>
        <v>0</v>
      </c>
      <c r="L15397" s="1">
        <f t="shared" si="2010"/>
        <v>0</v>
      </c>
      <c r="M15397" s="1">
        <f t="shared" si="2007"/>
        <v>0</v>
      </c>
      <c r="N15397" s="1">
        <v>0</v>
      </c>
    </row>
    <row r="15398" spans="1:14" x14ac:dyDescent="0.3">
      <c r="A15398" s="1" t="s">
        <v>1359</v>
      </c>
      <c r="B15398" s="1" t="s">
        <v>41256</v>
      </c>
      <c r="C15398" s="2">
        <v>10</v>
      </c>
      <c r="D15398" s="1" t="s">
        <v>41257</v>
      </c>
      <c r="E15398" s="1" t="s">
        <v>41258</v>
      </c>
      <c r="F15398" s="1">
        <f t="shared" si="2006"/>
        <v>42330.40319690972</v>
      </c>
      <c r="G15398" s="1">
        <v>315</v>
      </c>
      <c r="H15398" s="1">
        <v>0</v>
      </c>
      <c r="I15398" s="1">
        <v>315</v>
      </c>
      <c r="J15398" s="1">
        <f t="shared" si="2008"/>
        <v>0</v>
      </c>
      <c r="K15398" s="1">
        <f t="shared" si="2009"/>
        <v>0</v>
      </c>
      <c r="L15398" s="1">
        <f t="shared" si="2010"/>
        <v>0</v>
      </c>
      <c r="M15398" s="1">
        <f t="shared" si="2007"/>
        <v>0</v>
      </c>
      <c r="N15398" s="1">
        <v>0</v>
      </c>
    </row>
    <row r="15399" spans="1:14" x14ac:dyDescent="0.3">
      <c r="A15399" s="1" t="s">
        <v>20292</v>
      </c>
      <c r="B15399" s="1" t="s">
        <v>41256</v>
      </c>
      <c r="C15399" s="2">
        <v>10</v>
      </c>
      <c r="D15399" s="1" t="s">
        <v>41259</v>
      </c>
      <c r="E15399" s="1" t="s">
        <v>41260</v>
      </c>
      <c r="F15399" s="1">
        <f t="shared" si="2006"/>
        <v>42396.624767939815</v>
      </c>
      <c r="G15399" s="1">
        <v>35268</v>
      </c>
      <c r="H15399" s="1">
        <f t="shared" ref="H15399:H15410" si="2012">+H15414</f>
        <v>0</v>
      </c>
      <c r="I15399" s="1">
        <v>35268</v>
      </c>
      <c r="J15399" s="1">
        <f t="shared" si="2008"/>
        <v>0</v>
      </c>
      <c r="K15399" s="1">
        <f t="shared" si="2009"/>
        <v>0</v>
      </c>
      <c r="L15399" s="1">
        <f t="shared" si="2010"/>
        <v>0</v>
      </c>
      <c r="M15399" s="1">
        <f t="shared" si="2007"/>
        <v>0</v>
      </c>
      <c r="N15399" s="1">
        <v>0</v>
      </c>
    </row>
    <row r="15400" spans="1:14" x14ac:dyDescent="0.3">
      <c r="A15400" s="1" t="s">
        <v>41261</v>
      </c>
      <c r="B15400" s="1" t="s">
        <v>41256</v>
      </c>
      <c r="C15400" s="2">
        <v>10</v>
      </c>
      <c r="D15400" s="1" t="s">
        <v>41262</v>
      </c>
      <c r="E15400" s="1" t="s">
        <v>41263</v>
      </c>
      <c r="F15400" s="1">
        <f t="shared" si="2006"/>
        <v>42336.032359456018</v>
      </c>
      <c r="G15400" s="1">
        <v>38117</v>
      </c>
      <c r="H15400" s="1">
        <f t="shared" si="2012"/>
        <v>0</v>
      </c>
      <c r="I15400" s="1">
        <v>38117</v>
      </c>
      <c r="J15400" s="1">
        <f t="shared" si="2008"/>
        <v>1</v>
      </c>
      <c r="K15400" s="1">
        <f t="shared" si="2009"/>
        <v>0</v>
      </c>
      <c r="L15400" s="1">
        <f t="shared" si="2010"/>
        <v>0</v>
      </c>
      <c r="M15400" s="1">
        <f t="shared" si="2007"/>
        <v>0</v>
      </c>
      <c r="N15400" s="1">
        <v>0</v>
      </c>
    </row>
    <row r="15401" spans="1:14" x14ac:dyDescent="0.3">
      <c r="A15401" s="1" t="s">
        <v>41264</v>
      </c>
      <c r="B15401" s="1" t="s">
        <v>41256</v>
      </c>
      <c r="C15401" s="2">
        <v>2</v>
      </c>
      <c r="D15401" s="1" t="s">
        <v>41265</v>
      </c>
      <c r="E15401" s="1" t="s">
        <v>41266</v>
      </c>
      <c r="F15401" s="1">
        <f t="shared" si="2006"/>
        <v>42316.646410416666</v>
      </c>
      <c r="G15401" s="1">
        <v>41769</v>
      </c>
      <c r="H15401" s="1">
        <f t="shared" si="2012"/>
        <v>0</v>
      </c>
      <c r="I15401" s="1">
        <v>41769</v>
      </c>
      <c r="J15401" s="1">
        <f t="shared" si="2008"/>
        <v>1</v>
      </c>
      <c r="K15401" s="1">
        <f t="shared" si="2009"/>
        <v>0</v>
      </c>
      <c r="L15401" s="1">
        <f t="shared" si="2010"/>
        <v>0</v>
      </c>
      <c r="M15401" s="1">
        <f t="shared" si="2007"/>
        <v>0</v>
      </c>
      <c r="N15401" s="1">
        <v>0</v>
      </c>
    </row>
    <row r="15402" spans="1:14" x14ac:dyDescent="0.3">
      <c r="A15402" s="1" t="s">
        <v>41267</v>
      </c>
      <c r="B15402" s="1" t="s">
        <v>41256</v>
      </c>
      <c r="C15402" s="2">
        <v>10</v>
      </c>
      <c r="D15402" s="1" t="s">
        <v>41268</v>
      </c>
      <c r="E15402" s="1" t="s">
        <v>41269</v>
      </c>
      <c r="F15402" s="1">
        <f t="shared" si="2006"/>
        <v>41813.975888761575</v>
      </c>
      <c r="G15402" s="1">
        <v>43384</v>
      </c>
      <c r="H15402" s="1">
        <f t="shared" si="2012"/>
        <v>0</v>
      </c>
      <c r="I15402" s="1">
        <v>43384</v>
      </c>
      <c r="J15402" s="1">
        <f t="shared" si="2008"/>
        <v>1</v>
      </c>
      <c r="K15402" s="1">
        <f t="shared" si="2009"/>
        <v>0</v>
      </c>
      <c r="L15402" s="1">
        <f t="shared" si="2010"/>
        <v>0</v>
      </c>
      <c r="M15402" s="1">
        <f t="shared" si="2007"/>
        <v>0</v>
      </c>
      <c r="N15402" s="1">
        <v>0</v>
      </c>
    </row>
    <row r="15403" spans="1:14" x14ac:dyDescent="0.3">
      <c r="A15403" s="1" t="s">
        <v>19219</v>
      </c>
      <c r="B15403" s="1" t="s">
        <v>41270</v>
      </c>
      <c r="C15403" s="2">
        <v>2</v>
      </c>
      <c r="D15403" s="1" t="s">
        <v>41271</v>
      </c>
      <c r="E15403" s="1" t="s">
        <v>41272</v>
      </c>
      <c r="F15403" s="1">
        <f t="shared" si="2006"/>
        <v>41975.580289328704</v>
      </c>
      <c r="G15403" s="1">
        <v>16442</v>
      </c>
      <c r="H15403" s="1">
        <f t="shared" si="2012"/>
        <v>0</v>
      </c>
      <c r="I15403" s="1">
        <v>16442</v>
      </c>
      <c r="J15403" s="1">
        <f t="shared" si="2008"/>
        <v>0</v>
      </c>
      <c r="K15403" s="1">
        <f t="shared" si="2009"/>
        <v>0</v>
      </c>
      <c r="L15403" s="1">
        <f t="shared" si="2010"/>
        <v>0</v>
      </c>
      <c r="M15403" s="1">
        <f t="shared" si="2007"/>
        <v>0</v>
      </c>
      <c r="N15403" s="1">
        <v>0</v>
      </c>
    </row>
    <row r="15404" spans="1:14" x14ac:dyDescent="0.3">
      <c r="A15404" s="1" t="s">
        <v>41273</v>
      </c>
      <c r="B15404" s="1" t="s">
        <v>41274</v>
      </c>
      <c r="C15404" s="2">
        <v>10</v>
      </c>
      <c r="D15404" s="1" t="s">
        <v>41275</v>
      </c>
      <c r="E15404" s="1" t="s">
        <v>41276</v>
      </c>
      <c r="F15404" s="1">
        <f t="shared" si="2006"/>
        <v>41786.025061076391</v>
      </c>
      <c r="G15404" s="1">
        <v>27294</v>
      </c>
      <c r="H15404" s="1">
        <f t="shared" si="2012"/>
        <v>0</v>
      </c>
      <c r="I15404" s="1">
        <v>27294</v>
      </c>
      <c r="J15404" s="1">
        <f t="shared" si="2008"/>
        <v>0</v>
      </c>
      <c r="K15404" s="1">
        <f t="shared" si="2009"/>
        <v>0</v>
      </c>
      <c r="L15404" s="1">
        <f t="shared" si="2010"/>
        <v>0</v>
      </c>
      <c r="M15404" s="1">
        <f t="shared" si="2007"/>
        <v>0</v>
      </c>
      <c r="N15404" s="1">
        <v>0</v>
      </c>
    </row>
    <row r="15405" spans="1:14" x14ac:dyDescent="0.3">
      <c r="A15405" s="1" t="s">
        <v>1222</v>
      </c>
      <c r="B15405" s="1" t="s">
        <v>41274</v>
      </c>
      <c r="C15405" s="2">
        <v>1</v>
      </c>
      <c r="D15405" s="1" t="s">
        <v>47231</v>
      </c>
      <c r="E15405" s="1" t="s">
        <v>41277</v>
      </c>
      <c r="F15405" s="1">
        <f t="shared" si="2006"/>
        <v>41177.59601804398</v>
      </c>
      <c r="G15405" s="1">
        <v>35117</v>
      </c>
      <c r="H15405" s="1">
        <f t="shared" si="2012"/>
        <v>0</v>
      </c>
      <c r="I15405" s="1">
        <v>35117</v>
      </c>
      <c r="J15405" s="1">
        <f t="shared" si="2008"/>
        <v>0</v>
      </c>
      <c r="K15405" s="1">
        <f t="shared" si="2009"/>
        <v>0</v>
      </c>
      <c r="L15405" s="1">
        <f t="shared" si="2010"/>
        <v>0</v>
      </c>
      <c r="M15405" s="1">
        <f t="shared" si="2007"/>
        <v>0</v>
      </c>
      <c r="N15405" s="1">
        <v>0</v>
      </c>
    </row>
    <row r="15406" spans="1:14" x14ac:dyDescent="0.3">
      <c r="A15406" s="1" t="s">
        <v>1169</v>
      </c>
      <c r="B15406" s="1" t="s">
        <v>41274</v>
      </c>
      <c r="C15406" s="2">
        <v>1</v>
      </c>
      <c r="D15406" s="1" t="s">
        <v>41278</v>
      </c>
      <c r="E15406" s="1" t="s">
        <v>41279</v>
      </c>
      <c r="F15406" s="1">
        <f t="shared" si="2006"/>
        <v>41265.835079687502</v>
      </c>
      <c r="G15406" s="1">
        <v>41919</v>
      </c>
      <c r="H15406" s="1">
        <f t="shared" si="2012"/>
        <v>0</v>
      </c>
      <c r="I15406" s="1">
        <v>41919</v>
      </c>
      <c r="J15406" s="1">
        <f t="shared" si="2008"/>
        <v>1</v>
      </c>
      <c r="K15406" s="1">
        <f t="shared" si="2009"/>
        <v>0</v>
      </c>
      <c r="L15406" s="1">
        <f t="shared" si="2010"/>
        <v>0</v>
      </c>
      <c r="M15406" s="1">
        <f t="shared" si="2007"/>
        <v>0</v>
      </c>
      <c r="N15406" s="1">
        <v>0</v>
      </c>
    </row>
    <row r="15407" spans="1:14" x14ac:dyDescent="0.3">
      <c r="A15407" s="1" t="s">
        <v>1546</v>
      </c>
      <c r="B15407" s="1" t="s">
        <v>41274</v>
      </c>
      <c r="C15407" s="2">
        <v>1</v>
      </c>
      <c r="D15407" s="1" t="s">
        <v>41280</v>
      </c>
      <c r="E15407" s="1" t="s">
        <v>41281</v>
      </c>
      <c r="F15407" s="1">
        <f t="shared" si="2006"/>
        <v>41864.113085914352</v>
      </c>
      <c r="G15407" s="1">
        <v>52445</v>
      </c>
      <c r="H15407" s="1">
        <f t="shared" si="2012"/>
        <v>0</v>
      </c>
      <c r="I15407" s="1">
        <v>52445</v>
      </c>
      <c r="J15407" s="1">
        <f t="shared" si="2008"/>
        <v>1</v>
      </c>
      <c r="K15407" s="1">
        <f t="shared" si="2009"/>
        <v>0</v>
      </c>
      <c r="L15407" s="1">
        <f t="shared" si="2010"/>
        <v>0</v>
      </c>
      <c r="M15407" s="1">
        <f t="shared" si="2007"/>
        <v>0</v>
      </c>
      <c r="N15407" s="1">
        <v>0</v>
      </c>
    </row>
    <row r="15408" spans="1:14" x14ac:dyDescent="0.3">
      <c r="A15408" s="1" t="s">
        <v>25977</v>
      </c>
      <c r="B15408" s="1" t="s">
        <v>41274</v>
      </c>
      <c r="C15408" s="2">
        <v>1</v>
      </c>
      <c r="D15408" s="1" t="s">
        <v>41282</v>
      </c>
      <c r="E15408" s="1" t="s">
        <v>41283</v>
      </c>
      <c r="F15408" s="1">
        <f t="shared" si="2006"/>
        <v>41485.644653842595</v>
      </c>
      <c r="G15408" s="1">
        <v>52575</v>
      </c>
      <c r="H15408" s="1">
        <f t="shared" si="2012"/>
        <v>0</v>
      </c>
      <c r="I15408" s="1">
        <v>52575</v>
      </c>
      <c r="J15408" s="1">
        <f t="shared" si="2008"/>
        <v>1</v>
      </c>
      <c r="K15408" s="1">
        <f t="shared" si="2009"/>
        <v>0</v>
      </c>
      <c r="L15408" s="1">
        <f t="shared" si="2010"/>
        <v>0</v>
      </c>
      <c r="M15408" s="1">
        <f t="shared" si="2007"/>
        <v>0</v>
      </c>
      <c r="N15408" s="1">
        <v>0</v>
      </c>
    </row>
    <row r="15409" spans="1:14" x14ac:dyDescent="0.3">
      <c r="A15409" s="1" t="s">
        <v>407</v>
      </c>
      <c r="B15409" s="1" t="s">
        <v>41284</v>
      </c>
      <c r="C15409" s="2">
        <v>10</v>
      </c>
      <c r="D15409" s="1" t="s">
        <v>41285</v>
      </c>
      <c r="E15409" s="1" t="s">
        <v>41286</v>
      </c>
      <c r="F15409" s="1">
        <f t="shared" si="2006"/>
        <v>41719.696134837963</v>
      </c>
      <c r="G15409" s="1">
        <v>15617</v>
      </c>
      <c r="H15409" s="1">
        <f t="shared" si="2012"/>
        <v>0</v>
      </c>
      <c r="I15409" s="1">
        <v>15617</v>
      </c>
      <c r="J15409" s="1">
        <f t="shared" si="2008"/>
        <v>0</v>
      </c>
      <c r="K15409" s="1">
        <f t="shared" si="2009"/>
        <v>0</v>
      </c>
      <c r="L15409" s="1">
        <f t="shared" si="2010"/>
        <v>0</v>
      </c>
      <c r="M15409" s="1">
        <f t="shared" si="2007"/>
        <v>0</v>
      </c>
      <c r="N15409" s="1">
        <v>0</v>
      </c>
    </row>
    <row r="15410" spans="1:14" x14ac:dyDescent="0.3">
      <c r="A15410" s="1" t="s">
        <v>10728</v>
      </c>
      <c r="B15410" s="1" t="s">
        <v>41284</v>
      </c>
      <c r="C15410" s="2">
        <v>10</v>
      </c>
      <c r="D15410" s="1" t="s">
        <v>41287</v>
      </c>
      <c r="E15410" s="1" t="s">
        <v>41288</v>
      </c>
      <c r="F15410" s="1">
        <f t="shared" si="2006"/>
        <v>41741.58471815972</v>
      </c>
      <c r="G15410" s="1">
        <v>19609</v>
      </c>
      <c r="H15410" s="1">
        <f t="shared" si="2012"/>
        <v>0</v>
      </c>
      <c r="I15410" s="1">
        <v>19609</v>
      </c>
      <c r="J15410" s="1">
        <f t="shared" si="2008"/>
        <v>0</v>
      </c>
      <c r="K15410" s="1">
        <f t="shared" si="2009"/>
        <v>0</v>
      </c>
      <c r="L15410" s="1">
        <f t="shared" si="2010"/>
        <v>0</v>
      </c>
      <c r="M15410" s="1">
        <f t="shared" si="2007"/>
        <v>0</v>
      </c>
      <c r="N15410" s="1">
        <v>0</v>
      </c>
    </row>
    <row r="15411" spans="1:14" x14ac:dyDescent="0.3">
      <c r="A15411" s="1" t="s">
        <v>844</v>
      </c>
      <c r="B15411" s="1" t="s">
        <v>41289</v>
      </c>
      <c r="C15411" s="2">
        <v>2</v>
      </c>
      <c r="D15411" s="1" t="s">
        <v>41290</v>
      </c>
      <c r="E15411" s="1" t="s">
        <v>41291</v>
      </c>
      <c r="F15411" s="1">
        <f t="shared" si="2006"/>
        <v>42143.508669849536</v>
      </c>
      <c r="G15411" s="1">
        <v>6153</v>
      </c>
      <c r="H15411" s="1">
        <v>0</v>
      </c>
      <c r="I15411" s="1">
        <v>6153</v>
      </c>
      <c r="J15411" s="1">
        <f t="shared" si="2008"/>
        <v>0</v>
      </c>
      <c r="K15411" s="1">
        <f t="shared" si="2009"/>
        <v>0</v>
      </c>
      <c r="L15411" s="1">
        <f t="shared" si="2010"/>
        <v>0</v>
      </c>
      <c r="M15411" s="1">
        <f t="shared" si="2007"/>
        <v>0</v>
      </c>
      <c r="N15411" s="1">
        <v>0</v>
      </c>
    </row>
    <row r="15412" spans="1:14" x14ac:dyDescent="0.3">
      <c r="A15412" s="1" t="s">
        <v>1092</v>
      </c>
      <c r="B15412" s="1" t="s">
        <v>41289</v>
      </c>
      <c r="C15412" s="2">
        <v>10</v>
      </c>
      <c r="D15412" s="1" t="s">
        <v>41292</v>
      </c>
      <c r="E15412" s="1" t="s">
        <v>41293</v>
      </c>
      <c r="F15412" s="1">
        <f t="shared" si="2006"/>
        <v>42219.439393449073</v>
      </c>
      <c r="G15412" s="1">
        <v>7871</v>
      </c>
      <c r="H15412" s="1">
        <f>+H15427</f>
        <v>0</v>
      </c>
      <c r="I15412" s="1">
        <v>7871</v>
      </c>
      <c r="J15412" s="1">
        <f t="shared" si="2008"/>
        <v>0</v>
      </c>
      <c r="K15412" s="1">
        <f t="shared" si="2009"/>
        <v>0</v>
      </c>
      <c r="L15412" s="1">
        <f t="shared" si="2010"/>
        <v>0</v>
      </c>
      <c r="M15412" s="1">
        <f t="shared" si="2007"/>
        <v>0</v>
      </c>
      <c r="N15412" s="1">
        <v>0</v>
      </c>
    </row>
    <row r="15413" spans="1:14" x14ac:dyDescent="0.3">
      <c r="A15413" s="1" t="s">
        <v>1275</v>
      </c>
      <c r="B15413" s="1" t="s">
        <v>41289</v>
      </c>
      <c r="C15413" s="2">
        <v>8</v>
      </c>
      <c r="D15413" s="1" t="s">
        <v>41294</v>
      </c>
      <c r="E15413" s="1" t="s">
        <v>41295</v>
      </c>
      <c r="F15413" s="1">
        <f t="shared" si="2006"/>
        <v>41977.573434375001</v>
      </c>
      <c r="G15413" s="1">
        <v>8017</v>
      </c>
      <c r="H15413" s="1">
        <f>+H15428</f>
        <v>0</v>
      </c>
      <c r="I15413" s="1">
        <v>8017</v>
      </c>
      <c r="J15413" s="1">
        <f t="shared" si="2008"/>
        <v>1</v>
      </c>
      <c r="K15413" s="1">
        <f t="shared" si="2009"/>
        <v>0</v>
      </c>
      <c r="L15413" s="1">
        <f t="shared" si="2010"/>
        <v>0</v>
      </c>
      <c r="M15413" s="1">
        <f t="shared" si="2007"/>
        <v>0</v>
      </c>
      <c r="N15413" s="1">
        <v>0</v>
      </c>
    </row>
    <row r="15414" spans="1:14" x14ac:dyDescent="0.3">
      <c r="A15414" s="1" t="s">
        <v>1099</v>
      </c>
      <c r="B15414" s="1" t="s">
        <v>41289</v>
      </c>
      <c r="C15414" s="2">
        <v>8</v>
      </c>
      <c r="D15414" s="1" t="s">
        <v>41296</v>
      </c>
      <c r="E15414" s="1" t="s">
        <v>41297</v>
      </c>
      <c r="F15414" s="1">
        <f t="shared" si="2006"/>
        <v>42143.507951192129</v>
      </c>
      <c r="G15414" s="1">
        <v>14513</v>
      </c>
      <c r="H15414" s="1">
        <f>+H15429</f>
        <v>0</v>
      </c>
      <c r="I15414" s="1">
        <v>14513</v>
      </c>
      <c r="J15414" s="1">
        <f t="shared" si="2008"/>
        <v>1</v>
      </c>
      <c r="K15414" s="1">
        <f t="shared" si="2009"/>
        <v>0</v>
      </c>
      <c r="L15414" s="1">
        <f t="shared" si="2010"/>
        <v>0</v>
      </c>
      <c r="M15414" s="1">
        <f t="shared" si="2007"/>
        <v>0</v>
      </c>
      <c r="N15414" s="1">
        <v>0</v>
      </c>
    </row>
    <row r="15415" spans="1:14" x14ac:dyDescent="0.3">
      <c r="A15415" s="1" t="s">
        <v>1102</v>
      </c>
      <c r="B15415" s="1" t="s">
        <v>41289</v>
      </c>
      <c r="C15415" s="2">
        <v>9</v>
      </c>
      <c r="D15415" s="1" t="s">
        <v>41298</v>
      </c>
      <c r="E15415" s="1" t="s">
        <v>41299</v>
      </c>
      <c r="F15415" s="1">
        <f t="shared" si="2006"/>
        <v>42219.438759826386</v>
      </c>
      <c r="G15415" s="1">
        <v>19941</v>
      </c>
      <c r="H15415" s="1">
        <f>+H15430</f>
        <v>0</v>
      </c>
      <c r="I15415" s="1">
        <v>19941</v>
      </c>
      <c r="J15415" s="1">
        <f t="shared" si="2008"/>
        <v>1</v>
      </c>
      <c r="K15415" s="1">
        <f t="shared" si="2009"/>
        <v>0</v>
      </c>
      <c r="L15415" s="1">
        <f t="shared" si="2010"/>
        <v>0</v>
      </c>
      <c r="M15415" s="1">
        <f t="shared" si="2007"/>
        <v>0</v>
      </c>
      <c r="N15415" s="1">
        <v>0</v>
      </c>
    </row>
    <row r="15416" spans="1:14" x14ac:dyDescent="0.3">
      <c r="A15416" s="1" t="s">
        <v>320</v>
      </c>
      <c r="B15416" s="1" t="s">
        <v>41300</v>
      </c>
      <c r="C15416" s="2">
        <v>10</v>
      </c>
      <c r="D15416" s="1" t="s">
        <v>41301</v>
      </c>
      <c r="E15416" s="1" t="s">
        <v>41302</v>
      </c>
      <c r="F15416" s="1">
        <f t="shared" si="2006"/>
        <v>42362.605889502316</v>
      </c>
      <c r="G15416" s="1">
        <v>2703</v>
      </c>
      <c r="H15416" s="1">
        <v>0</v>
      </c>
      <c r="I15416" s="1">
        <v>2703</v>
      </c>
      <c r="J15416" s="1">
        <f t="shared" si="2008"/>
        <v>0</v>
      </c>
      <c r="K15416" s="1">
        <f t="shared" si="2009"/>
        <v>0</v>
      </c>
      <c r="L15416" s="1">
        <f t="shared" si="2010"/>
        <v>0</v>
      </c>
      <c r="M15416" s="1">
        <f t="shared" si="2007"/>
        <v>0</v>
      </c>
      <c r="N15416" s="1">
        <v>0</v>
      </c>
    </row>
    <row r="15417" spans="1:14" x14ac:dyDescent="0.3">
      <c r="A15417" s="1" t="s">
        <v>1346</v>
      </c>
      <c r="B15417" s="1" t="s">
        <v>41303</v>
      </c>
      <c r="C15417" s="2">
        <v>1</v>
      </c>
      <c r="D15417" s="1" t="s">
        <v>41304</v>
      </c>
      <c r="E15417" s="1" t="s">
        <v>41305</v>
      </c>
      <c r="F15417" s="1">
        <f t="shared" si="2006"/>
        <v>42033.028632627313</v>
      </c>
      <c r="G15417" s="1">
        <v>6813</v>
      </c>
      <c r="H15417" s="1">
        <v>0</v>
      </c>
      <c r="I15417" s="1">
        <v>6813</v>
      </c>
      <c r="J15417" s="1">
        <f t="shared" si="2008"/>
        <v>0</v>
      </c>
      <c r="K15417" s="1">
        <f t="shared" si="2009"/>
        <v>0</v>
      </c>
      <c r="L15417" s="1">
        <f t="shared" si="2010"/>
        <v>0</v>
      </c>
      <c r="M15417" s="1">
        <f t="shared" si="2007"/>
        <v>0</v>
      </c>
      <c r="N15417" s="1">
        <v>0</v>
      </c>
    </row>
    <row r="15418" spans="1:14" x14ac:dyDescent="0.3">
      <c r="A15418" s="1" t="s">
        <v>41306</v>
      </c>
      <c r="B15418" s="1" t="s">
        <v>41307</v>
      </c>
      <c r="C15418" s="2">
        <v>10</v>
      </c>
      <c r="D15418" s="1" t="s">
        <v>41308</v>
      </c>
      <c r="E15418" s="1" t="s">
        <v>41309</v>
      </c>
      <c r="F15418" s="1">
        <f t="shared" si="2006"/>
        <v>42075.479786018521</v>
      </c>
      <c r="G15418" s="1">
        <v>7741</v>
      </c>
      <c r="H15418" s="1">
        <f t="shared" ref="H15418:H15426" si="2013">+H15433</f>
        <v>0</v>
      </c>
      <c r="I15418" s="1">
        <v>7741</v>
      </c>
      <c r="J15418" s="1">
        <f t="shared" si="2008"/>
        <v>0</v>
      </c>
      <c r="K15418" s="1">
        <f t="shared" si="2009"/>
        <v>0</v>
      </c>
      <c r="L15418" s="1">
        <f t="shared" si="2010"/>
        <v>0</v>
      </c>
      <c r="M15418" s="1">
        <f t="shared" si="2007"/>
        <v>0</v>
      </c>
      <c r="N15418" s="1">
        <v>0</v>
      </c>
    </row>
    <row r="15419" spans="1:14" x14ac:dyDescent="0.3">
      <c r="A15419" s="1" t="s">
        <v>16594</v>
      </c>
      <c r="B15419" s="1" t="s">
        <v>41307</v>
      </c>
      <c r="C15419" s="2">
        <v>7</v>
      </c>
      <c r="D15419" s="1" t="s">
        <v>41310</v>
      </c>
      <c r="E15419" s="1" t="s">
        <v>41311</v>
      </c>
      <c r="F15419" s="1">
        <f t="shared" si="2006"/>
        <v>42089.903734085645</v>
      </c>
      <c r="G15419" s="1">
        <v>13340</v>
      </c>
      <c r="H15419" s="1">
        <f t="shared" si="2013"/>
        <v>0</v>
      </c>
      <c r="I15419" s="1">
        <v>13340</v>
      </c>
      <c r="J15419" s="1">
        <f t="shared" si="2008"/>
        <v>0</v>
      </c>
      <c r="K15419" s="1">
        <f t="shared" si="2009"/>
        <v>0</v>
      </c>
      <c r="L15419" s="1">
        <f t="shared" si="2010"/>
        <v>0</v>
      </c>
      <c r="M15419" s="1">
        <f t="shared" si="2007"/>
        <v>0</v>
      </c>
      <c r="N15419" s="1">
        <v>0</v>
      </c>
    </row>
    <row r="15420" spans="1:14" x14ac:dyDescent="0.3">
      <c r="A15420" s="1" t="s">
        <v>1021</v>
      </c>
      <c r="B15420" s="1" t="s">
        <v>41307</v>
      </c>
      <c r="C15420" s="2">
        <v>10</v>
      </c>
      <c r="D15420" s="1" t="s">
        <v>41312</v>
      </c>
      <c r="E15420" s="1" t="s">
        <v>41313</v>
      </c>
      <c r="F15420" s="1">
        <f t="shared" si="2006"/>
        <v>42022.658993333331</v>
      </c>
      <c r="G15420" s="1">
        <v>20580</v>
      </c>
      <c r="H15420" s="1">
        <f t="shared" si="2013"/>
        <v>0</v>
      </c>
      <c r="I15420" s="1">
        <v>20580</v>
      </c>
      <c r="J15420" s="1">
        <f t="shared" si="2008"/>
        <v>1</v>
      </c>
      <c r="K15420" s="1">
        <f t="shared" si="2009"/>
        <v>0</v>
      </c>
      <c r="L15420" s="1">
        <f t="shared" si="2010"/>
        <v>0</v>
      </c>
      <c r="M15420" s="1">
        <f t="shared" si="2007"/>
        <v>0</v>
      </c>
      <c r="N15420" s="1">
        <v>0</v>
      </c>
    </row>
    <row r="15421" spans="1:14" x14ac:dyDescent="0.3">
      <c r="A15421" s="1" t="s">
        <v>801</v>
      </c>
      <c r="B15421" s="1" t="s">
        <v>41307</v>
      </c>
      <c r="C15421" s="2">
        <v>10</v>
      </c>
      <c r="D15421" s="1" t="s">
        <v>41314</v>
      </c>
      <c r="E15421" s="1" t="s">
        <v>41315</v>
      </c>
      <c r="F15421" s="1">
        <f t="shared" si="2006"/>
        <v>42125.721598622687</v>
      </c>
      <c r="G15421" s="1">
        <v>28182</v>
      </c>
      <c r="H15421" s="1">
        <f t="shared" si="2013"/>
        <v>0</v>
      </c>
      <c r="I15421" s="1">
        <v>28182</v>
      </c>
      <c r="J15421" s="1">
        <f t="shared" si="2008"/>
        <v>1</v>
      </c>
      <c r="K15421" s="1">
        <f t="shared" si="2009"/>
        <v>0</v>
      </c>
      <c r="L15421" s="1">
        <f t="shared" si="2010"/>
        <v>0</v>
      </c>
      <c r="M15421" s="1">
        <f t="shared" si="2007"/>
        <v>0</v>
      </c>
      <c r="N15421" s="1">
        <v>0</v>
      </c>
    </row>
    <row r="15422" spans="1:14" x14ac:dyDescent="0.3">
      <c r="A15422" s="1" t="s">
        <v>24888</v>
      </c>
      <c r="B15422" s="1" t="s">
        <v>41307</v>
      </c>
      <c r="C15422" s="2">
        <v>9</v>
      </c>
      <c r="D15422" s="1" t="s">
        <v>41316</v>
      </c>
      <c r="E15422" s="1" t="s">
        <v>41317</v>
      </c>
      <c r="F15422" s="1">
        <f t="shared" si="2006"/>
        <v>42761.559528564816</v>
      </c>
      <c r="G15422" s="1">
        <v>37685</v>
      </c>
      <c r="H15422" s="1">
        <f t="shared" si="2013"/>
        <v>0</v>
      </c>
      <c r="I15422" s="1">
        <v>37685</v>
      </c>
      <c r="J15422" s="1">
        <f t="shared" si="2008"/>
        <v>1</v>
      </c>
      <c r="K15422" s="1">
        <f t="shared" si="2009"/>
        <v>0</v>
      </c>
      <c r="L15422" s="1">
        <f t="shared" si="2010"/>
        <v>0</v>
      </c>
      <c r="M15422" s="1">
        <f t="shared" si="2007"/>
        <v>0</v>
      </c>
      <c r="N15422" s="1">
        <v>0</v>
      </c>
    </row>
    <row r="15423" spans="1:14" x14ac:dyDescent="0.3">
      <c r="A15423" s="1" t="s">
        <v>3449</v>
      </c>
      <c r="B15423" s="1" t="s">
        <v>41307</v>
      </c>
      <c r="C15423" s="2">
        <v>10</v>
      </c>
      <c r="D15423" s="1" t="s">
        <v>41318</v>
      </c>
      <c r="E15423" s="1" t="s">
        <v>41319</v>
      </c>
      <c r="F15423" s="1">
        <f t="shared" si="2006"/>
        <v>42119.504277789354</v>
      </c>
      <c r="G15423" s="1">
        <v>38140</v>
      </c>
      <c r="H15423" s="1">
        <f t="shared" si="2013"/>
        <v>0</v>
      </c>
      <c r="I15423" s="1">
        <v>38140</v>
      </c>
      <c r="J15423" s="1">
        <f t="shared" si="2008"/>
        <v>1</v>
      </c>
      <c r="K15423" s="1">
        <f t="shared" si="2009"/>
        <v>0</v>
      </c>
      <c r="L15423" s="1">
        <f t="shared" si="2010"/>
        <v>0</v>
      </c>
      <c r="M15423" s="1">
        <f t="shared" si="2007"/>
        <v>0</v>
      </c>
      <c r="N15423" s="1">
        <v>0</v>
      </c>
    </row>
    <row r="15424" spans="1:14" x14ac:dyDescent="0.3">
      <c r="A15424" s="1" t="s">
        <v>3750</v>
      </c>
      <c r="B15424" s="1" t="s">
        <v>41307</v>
      </c>
      <c r="C15424" s="2">
        <v>2</v>
      </c>
      <c r="D15424" s="1" t="s">
        <v>41320</v>
      </c>
      <c r="E15424" s="1" t="s">
        <v>41321</v>
      </c>
      <c r="F15424" s="1">
        <f t="shared" si="2006"/>
        <v>41022.931828703702</v>
      </c>
      <c r="G15424" s="1">
        <v>45728</v>
      </c>
      <c r="H15424" s="1">
        <f t="shared" si="2013"/>
        <v>0</v>
      </c>
      <c r="I15424" s="1">
        <v>45728</v>
      </c>
      <c r="J15424" s="1">
        <f t="shared" si="2008"/>
        <v>1</v>
      </c>
      <c r="K15424" s="1">
        <f t="shared" si="2009"/>
        <v>0</v>
      </c>
      <c r="L15424" s="1">
        <f t="shared" si="2010"/>
        <v>0</v>
      </c>
      <c r="M15424" s="1">
        <f t="shared" si="2007"/>
        <v>0</v>
      </c>
      <c r="N15424" s="1">
        <v>0</v>
      </c>
    </row>
    <row r="15425" spans="1:14" x14ac:dyDescent="0.3">
      <c r="A15425" s="1" t="s">
        <v>1654</v>
      </c>
      <c r="B15425" s="1" t="s">
        <v>41307</v>
      </c>
      <c r="C15425" s="2">
        <v>2</v>
      </c>
      <c r="D15425" s="1" t="s">
        <v>41322</v>
      </c>
      <c r="E15425" s="1" t="s">
        <v>41323</v>
      </c>
      <c r="F15425" s="1">
        <f t="shared" ref="F15425:F15488" si="2014">DATEVALUE(E15425)+TIMEVALUE(E15425)</f>
        <v>41006.843935185185</v>
      </c>
      <c r="G15425" s="1">
        <v>47293</v>
      </c>
      <c r="H15425" s="1">
        <f t="shared" si="2013"/>
        <v>0</v>
      </c>
      <c r="I15425" s="1">
        <v>47293</v>
      </c>
      <c r="J15425" s="1">
        <f t="shared" si="2008"/>
        <v>1</v>
      </c>
      <c r="K15425" s="1">
        <f t="shared" si="2009"/>
        <v>0</v>
      </c>
      <c r="L15425" s="1">
        <f t="shared" si="2010"/>
        <v>0</v>
      </c>
      <c r="M15425" s="1">
        <f t="shared" ref="M15425:M15488" si="2015">IF(OR(K15425,L15425), 1, 0)</f>
        <v>0</v>
      </c>
      <c r="N15425" s="1">
        <v>0</v>
      </c>
    </row>
    <row r="15426" spans="1:14" x14ac:dyDescent="0.3">
      <c r="A15426" s="1" t="s">
        <v>3445</v>
      </c>
      <c r="B15426" s="1" t="s">
        <v>41324</v>
      </c>
      <c r="C15426" s="2">
        <v>10</v>
      </c>
      <c r="D15426" s="1" t="s">
        <v>41325</v>
      </c>
      <c r="E15426" s="1" t="s">
        <v>41326</v>
      </c>
      <c r="F15426" s="1">
        <f t="shared" si="2014"/>
        <v>42114.899591122688</v>
      </c>
      <c r="G15426" s="1">
        <v>43761</v>
      </c>
      <c r="H15426" s="1">
        <f t="shared" si="2013"/>
        <v>0</v>
      </c>
      <c r="I15426" s="1">
        <v>43761</v>
      </c>
      <c r="J15426" s="1">
        <f t="shared" si="2008"/>
        <v>0</v>
      </c>
      <c r="K15426" s="1">
        <f t="shared" si="2009"/>
        <v>0</v>
      </c>
      <c r="L15426" s="1">
        <f t="shared" si="2010"/>
        <v>0</v>
      </c>
      <c r="M15426" s="1">
        <f t="shared" si="2015"/>
        <v>0</v>
      </c>
      <c r="N15426" s="1">
        <v>0</v>
      </c>
    </row>
    <row r="15427" spans="1:14" x14ac:dyDescent="0.3">
      <c r="A15427" s="1" t="s">
        <v>20225</v>
      </c>
      <c r="B15427" s="1" t="s">
        <v>41327</v>
      </c>
      <c r="C15427" s="2">
        <v>6</v>
      </c>
      <c r="D15427" s="1" t="s">
        <v>41328</v>
      </c>
      <c r="E15427" s="1" t="s">
        <v>41329</v>
      </c>
      <c r="F15427" s="1">
        <f t="shared" si="2014"/>
        <v>41855.510057604166</v>
      </c>
      <c r="G15427" s="1">
        <v>1832</v>
      </c>
      <c r="H15427" s="1">
        <v>0</v>
      </c>
      <c r="I15427" s="1">
        <v>1832</v>
      </c>
      <c r="J15427" s="1">
        <f t="shared" ref="J15427:J15490" si="2016">IF(AND(EXACT(B15426,B15427), EXACT(B15425,B15426)), 1, 0)</f>
        <v>0</v>
      </c>
      <c r="K15427" s="1">
        <f t="shared" ref="K15427:K15490" si="2017">IF(AND(J15427=1, EXACT(A15425, A15426), EXACT(A15426, A15427)), 1, 0)</f>
        <v>0</v>
      </c>
      <c r="L15427" s="1">
        <f t="shared" ref="L15427:L15490" si="2018">IF(AND(J15427=1, EXACT(D15425, D15426), EXACT(D15426, D15427), F15427-F15425&lt;365), 1, 0)</f>
        <v>0</v>
      </c>
      <c r="M15427" s="1">
        <f t="shared" si="2015"/>
        <v>0</v>
      </c>
      <c r="N15427" s="1">
        <v>0</v>
      </c>
    </row>
    <row r="15428" spans="1:14" x14ac:dyDescent="0.3">
      <c r="A15428" s="1" t="s">
        <v>905</v>
      </c>
      <c r="B15428" s="1" t="s">
        <v>41327</v>
      </c>
      <c r="C15428" s="2">
        <v>10</v>
      </c>
      <c r="D15428" s="1" t="s">
        <v>41330</v>
      </c>
      <c r="E15428" s="1" t="s">
        <v>41331</v>
      </c>
      <c r="F15428" s="1">
        <f t="shared" si="2014"/>
        <v>42603.882212766206</v>
      </c>
      <c r="G15428" s="1">
        <v>20561</v>
      </c>
      <c r="H15428" s="1">
        <f>+H15443</f>
        <v>0</v>
      </c>
      <c r="I15428" s="1">
        <v>20561</v>
      </c>
      <c r="J15428" s="1">
        <f t="shared" si="2016"/>
        <v>0</v>
      </c>
      <c r="K15428" s="1">
        <f t="shared" si="2017"/>
        <v>0</v>
      </c>
      <c r="L15428" s="1">
        <f t="shared" si="2018"/>
        <v>0</v>
      </c>
      <c r="M15428" s="1">
        <f t="shared" si="2015"/>
        <v>0</v>
      </c>
      <c r="N15428" s="1">
        <v>0</v>
      </c>
    </row>
    <row r="15429" spans="1:14" x14ac:dyDescent="0.3">
      <c r="A15429" s="1" t="s">
        <v>327</v>
      </c>
      <c r="B15429" s="1" t="s">
        <v>41327</v>
      </c>
      <c r="C15429" s="2">
        <v>9</v>
      </c>
      <c r="D15429" s="1" t="s">
        <v>41332</v>
      </c>
      <c r="E15429" s="1" t="s">
        <v>41333</v>
      </c>
      <c r="F15429" s="1">
        <f t="shared" si="2014"/>
        <v>41834.67930447917</v>
      </c>
      <c r="G15429" s="1">
        <v>21565</v>
      </c>
      <c r="H15429" s="1">
        <f>+H15444</f>
        <v>0</v>
      </c>
      <c r="I15429" s="1">
        <v>21565</v>
      </c>
      <c r="J15429" s="1">
        <f t="shared" si="2016"/>
        <v>1</v>
      </c>
      <c r="K15429" s="1">
        <f t="shared" si="2017"/>
        <v>0</v>
      </c>
      <c r="L15429" s="1">
        <f t="shared" si="2018"/>
        <v>0</v>
      </c>
      <c r="M15429" s="1">
        <f t="shared" si="2015"/>
        <v>0</v>
      </c>
      <c r="N15429" s="1">
        <v>0</v>
      </c>
    </row>
    <row r="15430" spans="1:14" x14ac:dyDescent="0.3">
      <c r="A15430" s="1" t="s">
        <v>296</v>
      </c>
      <c r="B15430" s="1" t="s">
        <v>41327</v>
      </c>
      <c r="C15430" s="2">
        <v>10</v>
      </c>
      <c r="D15430" s="1" t="s">
        <v>41334</v>
      </c>
      <c r="E15430" s="1" t="s">
        <v>41335</v>
      </c>
      <c r="F15430" s="1">
        <f t="shared" si="2014"/>
        <v>41950.676734155095</v>
      </c>
      <c r="G15430" s="1">
        <v>23367</v>
      </c>
      <c r="H15430" s="1">
        <f>+H15445</f>
        <v>0</v>
      </c>
      <c r="I15430" s="1">
        <v>23367</v>
      </c>
      <c r="J15430" s="1">
        <f t="shared" si="2016"/>
        <v>1</v>
      </c>
      <c r="K15430" s="1">
        <f t="shared" si="2017"/>
        <v>0</v>
      </c>
      <c r="L15430" s="1">
        <f t="shared" si="2018"/>
        <v>0</v>
      </c>
      <c r="M15430" s="1">
        <f t="shared" si="2015"/>
        <v>0</v>
      </c>
      <c r="N15430" s="1">
        <v>0</v>
      </c>
    </row>
    <row r="15431" spans="1:14" x14ac:dyDescent="0.3">
      <c r="A15431" s="1" t="s">
        <v>7773</v>
      </c>
      <c r="B15431" s="1" t="s">
        <v>41327</v>
      </c>
      <c r="C15431" s="2">
        <v>6</v>
      </c>
      <c r="D15431" s="1" t="s">
        <v>41336</v>
      </c>
      <c r="E15431" s="1" t="s">
        <v>41337</v>
      </c>
      <c r="F15431" s="1">
        <f t="shared" si="2014"/>
        <v>41088.003792303243</v>
      </c>
      <c r="G15431" s="1">
        <v>29218</v>
      </c>
      <c r="H15431" s="1">
        <f>+H15446</f>
        <v>0</v>
      </c>
      <c r="I15431" s="1">
        <v>29218</v>
      </c>
      <c r="J15431" s="1">
        <f t="shared" si="2016"/>
        <v>1</v>
      </c>
      <c r="K15431" s="1">
        <f t="shared" si="2017"/>
        <v>0</v>
      </c>
      <c r="L15431" s="1">
        <f t="shared" si="2018"/>
        <v>0</v>
      </c>
      <c r="M15431" s="1">
        <f t="shared" si="2015"/>
        <v>0</v>
      </c>
      <c r="N15431" s="1">
        <v>0</v>
      </c>
    </row>
    <row r="15432" spans="1:14" x14ac:dyDescent="0.3">
      <c r="A15432" s="1" t="s">
        <v>1072</v>
      </c>
      <c r="B15432" s="1" t="s">
        <v>41327</v>
      </c>
      <c r="C15432" s="2">
        <v>10</v>
      </c>
      <c r="D15432" s="1" t="s">
        <v>41338</v>
      </c>
      <c r="E15432" s="1" t="s">
        <v>41339</v>
      </c>
      <c r="F15432" s="1">
        <f t="shared" si="2014"/>
        <v>42049.445723564815</v>
      </c>
      <c r="G15432" s="1">
        <v>37067</v>
      </c>
      <c r="H15432" s="1">
        <f>+H15447</f>
        <v>0</v>
      </c>
      <c r="I15432" s="1">
        <v>37067</v>
      </c>
      <c r="J15432" s="1">
        <f t="shared" si="2016"/>
        <v>1</v>
      </c>
      <c r="K15432" s="1">
        <f t="shared" si="2017"/>
        <v>0</v>
      </c>
      <c r="L15432" s="1">
        <f t="shared" si="2018"/>
        <v>0</v>
      </c>
      <c r="M15432" s="1">
        <f t="shared" si="2015"/>
        <v>0</v>
      </c>
      <c r="N15432" s="1">
        <v>0</v>
      </c>
    </row>
    <row r="15433" spans="1:14" x14ac:dyDescent="0.3">
      <c r="A15433" s="1" t="s">
        <v>756</v>
      </c>
      <c r="B15433" s="1" t="s">
        <v>41340</v>
      </c>
      <c r="C15433" s="2">
        <v>1</v>
      </c>
      <c r="D15433" s="1" t="s">
        <v>41341</v>
      </c>
      <c r="E15433" s="1" t="s">
        <v>41342</v>
      </c>
      <c r="F15433" s="1">
        <f t="shared" si="2014"/>
        <v>42181.643527800923</v>
      </c>
      <c r="G15433" s="1">
        <v>939</v>
      </c>
      <c r="H15433" s="1">
        <v>0</v>
      </c>
      <c r="I15433" s="1">
        <v>939</v>
      </c>
      <c r="J15433" s="1">
        <f t="shared" si="2016"/>
        <v>0</v>
      </c>
      <c r="K15433" s="1">
        <f t="shared" si="2017"/>
        <v>0</v>
      </c>
      <c r="L15433" s="1">
        <f t="shared" si="2018"/>
        <v>0</v>
      </c>
      <c r="M15433" s="1">
        <f t="shared" si="2015"/>
        <v>0</v>
      </c>
      <c r="N15433" s="1">
        <v>0</v>
      </c>
    </row>
    <row r="15434" spans="1:14" x14ac:dyDescent="0.3">
      <c r="A15434" s="1" t="s">
        <v>41343</v>
      </c>
      <c r="B15434" s="1" t="s">
        <v>41340</v>
      </c>
      <c r="C15434" s="2">
        <v>4</v>
      </c>
      <c r="D15434" s="1" t="s">
        <v>41344</v>
      </c>
      <c r="E15434" s="1" t="s">
        <v>41345</v>
      </c>
      <c r="F15434" s="1">
        <f t="shared" si="2014"/>
        <v>42400.088288275459</v>
      </c>
      <c r="G15434" s="1">
        <v>20888</v>
      </c>
      <c r="H15434" s="1">
        <f t="shared" ref="H15434:H15462" si="2019">+H15449</f>
        <v>0</v>
      </c>
      <c r="I15434" s="1">
        <v>20888</v>
      </c>
      <c r="J15434" s="1">
        <f t="shared" si="2016"/>
        <v>0</v>
      </c>
      <c r="K15434" s="1">
        <f t="shared" si="2017"/>
        <v>0</v>
      </c>
      <c r="L15434" s="1">
        <f t="shared" si="2018"/>
        <v>0</v>
      </c>
      <c r="M15434" s="1">
        <f t="shared" si="2015"/>
        <v>0</v>
      </c>
      <c r="N15434" s="1">
        <v>0</v>
      </c>
    </row>
    <row r="15435" spans="1:14" x14ac:dyDescent="0.3">
      <c r="A15435" s="1" t="s">
        <v>1546</v>
      </c>
      <c r="B15435" s="1" t="s">
        <v>41340</v>
      </c>
      <c r="C15435" s="2">
        <v>8</v>
      </c>
      <c r="D15435" s="1" t="s">
        <v>41346</v>
      </c>
      <c r="E15435" s="1" t="s">
        <v>41347</v>
      </c>
      <c r="F15435" s="1">
        <f t="shared" si="2014"/>
        <v>41349.75578983796</v>
      </c>
      <c r="G15435" s="1">
        <v>52457</v>
      </c>
      <c r="H15435" s="1">
        <f t="shared" si="2019"/>
        <v>0</v>
      </c>
      <c r="I15435" s="1">
        <v>52457</v>
      </c>
      <c r="J15435" s="1">
        <f t="shared" si="2016"/>
        <v>1</v>
      </c>
      <c r="K15435" s="1">
        <f t="shared" si="2017"/>
        <v>0</v>
      </c>
      <c r="L15435" s="1">
        <f t="shared" si="2018"/>
        <v>0</v>
      </c>
      <c r="M15435" s="1">
        <f t="shared" si="2015"/>
        <v>0</v>
      </c>
      <c r="N15435" s="1">
        <v>0</v>
      </c>
    </row>
    <row r="15436" spans="1:14" x14ac:dyDescent="0.3">
      <c r="A15436" s="1" t="s">
        <v>51</v>
      </c>
      <c r="B15436" s="1" t="s">
        <v>41348</v>
      </c>
      <c r="C15436" s="2">
        <v>10</v>
      </c>
      <c r="D15436" s="1" t="s">
        <v>41349</v>
      </c>
      <c r="E15436" s="1" t="s">
        <v>41350</v>
      </c>
      <c r="F15436" s="1">
        <f t="shared" si="2014"/>
        <v>41861.804972372687</v>
      </c>
      <c r="G15436" s="1">
        <v>10197</v>
      </c>
      <c r="H15436" s="1">
        <f t="shared" si="2019"/>
        <v>0</v>
      </c>
      <c r="I15436" s="1">
        <v>10197</v>
      </c>
      <c r="J15436" s="1">
        <f t="shared" si="2016"/>
        <v>0</v>
      </c>
      <c r="K15436" s="1">
        <f t="shared" si="2017"/>
        <v>0</v>
      </c>
      <c r="L15436" s="1">
        <f t="shared" si="2018"/>
        <v>0</v>
      </c>
      <c r="M15436" s="1">
        <f t="shared" si="2015"/>
        <v>0</v>
      </c>
      <c r="N15436" s="1">
        <v>0</v>
      </c>
    </row>
    <row r="15437" spans="1:14" x14ac:dyDescent="0.3">
      <c r="A15437" s="1" t="s">
        <v>407</v>
      </c>
      <c r="B15437" s="1" t="s">
        <v>41351</v>
      </c>
      <c r="C15437" s="2">
        <v>0</v>
      </c>
      <c r="D15437" s="1" t="s">
        <v>41352</v>
      </c>
      <c r="E15437" s="1" t="s">
        <v>41353</v>
      </c>
      <c r="F15437" s="1">
        <f t="shared" si="2014"/>
        <v>38353.454074074078</v>
      </c>
      <c r="G15437" s="1">
        <v>15943</v>
      </c>
      <c r="H15437" s="1">
        <f t="shared" si="2019"/>
        <v>0</v>
      </c>
      <c r="I15437" s="1">
        <v>15943</v>
      </c>
      <c r="J15437" s="1">
        <f t="shared" si="2016"/>
        <v>0</v>
      </c>
      <c r="K15437" s="1">
        <f t="shared" si="2017"/>
        <v>0</v>
      </c>
      <c r="L15437" s="1">
        <f t="shared" si="2018"/>
        <v>0</v>
      </c>
      <c r="M15437" s="1">
        <f t="shared" si="2015"/>
        <v>0</v>
      </c>
      <c r="N15437" s="1">
        <v>0</v>
      </c>
    </row>
    <row r="15438" spans="1:14" x14ac:dyDescent="0.3">
      <c r="A15438" s="1" t="s">
        <v>124</v>
      </c>
      <c r="B15438" s="1" t="s">
        <v>41351</v>
      </c>
      <c r="C15438" s="2">
        <v>2</v>
      </c>
      <c r="D15438" s="1" t="s">
        <v>41354</v>
      </c>
      <c r="E15438" s="1" t="s">
        <v>41355</v>
      </c>
      <c r="F15438" s="1">
        <f t="shared" si="2014"/>
        <v>41998.939480740744</v>
      </c>
      <c r="G15438" s="1">
        <v>25349</v>
      </c>
      <c r="H15438" s="1">
        <f t="shared" si="2019"/>
        <v>0</v>
      </c>
      <c r="I15438" s="1">
        <v>25349</v>
      </c>
      <c r="J15438" s="1">
        <f t="shared" si="2016"/>
        <v>0</v>
      </c>
      <c r="K15438" s="1">
        <f t="shared" si="2017"/>
        <v>0</v>
      </c>
      <c r="L15438" s="1">
        <f t="shared" si="2018"/>
        <v>0</v>
      </c>
      <c r="M15438" s="1">
        <f t="shared" si="2015"/>
        <v>0</v>
      </c>
      <c r="N15438" s="1">
        <v>0</v>
      </c>
    </row>
    <row r="15439" spans="1:14" x14ac:dyDescent="0.3">
      <c r="A15439" s="1" t="s">
        <v>801</v>
      </c>
      <c r="B15439" s="1" t="s">
        <v>41351</v>
      </c>
      <c r="C15439" s="2">
        <v>10</v>
      </c>
      <c r="D15439" s="1" t="s">
        <v>41356</v>
      </c>
      <c r="E15439" s="1" t="s">
        <v>41357</v>
      </c>
      <c r="F15439" s="1">
        <f t="shared" si="2014"/>
        <v>41557.621501666668</v>
      </c>
      <c r="G15439" s="1">
        <v>29067</v>
      </c>
      <c r="H15439" s="1">
        <f t="shared" si="2019"/>
        <v>0</v>
      </c>
      <c r="I15439" s="1">
        <v>29067</v>
      </c>
      <c r="J15439" s="1">
        <f t="shared" si="2016"/>
        <v>1</v>
      </c>
      <c r="K15439" s="1">
        <f t="shared" si="2017"/>
        <v>0</v>
      </c>
      <c r="L15439" s="1">
        <f t="shared" si="2018"/>
        <v>0</v>
      </c>
      <c r="M15439" s="1">
        <f t="shared" si="2015"/>
        <v>0</v>
      </c>
      <c r="N15439" s="1">
        <v>0</v>
      </c>
    </row>
    <row r="15440" spans="1:14" x14ac:dyDescent="0.3">
      <c r="A15440" s="1" t="s">
        <v>5121</v>
      </c>
      <c r="B15440" s="1" t="s">
        <v>41358</v>
      </c>
      <c r="C15440" s="2">
        <v>0</v>
      </c>
      <c r="D15440" s="1" t="s">
        <v>41359</v>
      </c>
      <c r="E15440" s="1" t="s">
        <v>41360</v>
      </c>
      <c r="F15440" s="1">
        <f t="shared" si="2014"/>
        <v>39729.44321759259</v>
      </c>
      <c r="G15440" s="1">
        <v>10547</v>
      </c>
      <c r="H15440" s="1">
        <f t="shared" si="2019"/>
        <v>0</v>
      </c>
      <c r="I15440" s="1">
        <v>10547</v>
      </c>
      <c r="J15440" s="1">
        <f t="shared" si="2016"/>
        <v>0</v>
      </c>
      <c r="K15440" s="1">
        <f t="shared" si="2017"/>
        <v>0</v>
      </c>
      <c r="L15440" s="1">
        <f t="shared" si="2018"/>
        <v>0</v>
      </c>
      <c r="M15440" s="1">
        <f t="shared" si="2015"/>
        <v>0</v>
      </c>
      <c r="N15440" s="1">
        <v>0</v>
      </c>
    </row>
    <row r="15441" spans="1:14" x14ac:dyDescent="0.3">
      <c r="A15441" s="1" t="s">
        <v>14371</v>
      </c>
      <c r="B15441" s="1" t="s">
        <v>41361</v>
      </c>
      <c r="C15441" s="2">
        <v>1</v>
      </c>
      <c r="D15441" s="1" t="s">
        <v>41362</v>
      </c>
      <c r="E15441" s="1" t="s">
        <v>41363</v>
      </c>
      <c r="F15441" s="1">
        <f t="shared" si="2014"/>
        <v>41618.426903240739</v>
      </c>
      <c r="G15441" s="1">
        <v>25782</v>
      </c>
      <c r="H15441" s="1">
        <f t="shared" si="2019"/>
        <v>0</v>
      </c>
      <c r="I15441" s="1">
        <v>25782</v>
      </c>
      <c r="J15441" s="1">
        <f t="shared" si="2016"/>
        <v>0</v>
      </c>
      <c r="K15441" s="1">
        <f t="shared" si="2017"/>
        <v>0</v>
      </c>
      <c r="L15441" s="1">
        <f t="shared" si="2018"/>
        <v>0</v>
      </c>
      <c r="M15441" s="1">
        <f t="shared" si="2015"/>
        <v>0</v>
      </c>
      <c r="N15441" s="1">
        <v>0</v>
      </c>
    </row>
    <row r="15442" spans="1:14" x14ac:dyDescent="0.3">
      <c r="A15442" s="1" t="s">
        <v>2433</v>
      </c>
      <c r="B15442" s="1" t="s">
        <v>41361</v>
      </c>
      <c r="C15442" s="2">
        <v>2</v>
      </c>
      <c r="D15442" s="1" t="s">
        <v>41364</v>
      </c>
      <c r="E15442" s="1" t="s">
        <v>41365</v>
      </c>
      <c r="F15442" s="1">
        <f t="shared" si="2014"/>
        <v>42072.797162164352</v>
      </c>
      <c r="G15442" s="1">
        <v>38285</v>
      </c>
      <c r="H15442" s="1">
        <f t="shared" si="2019"/>
        <v>0</v>
      </c>
      <c r="I15442" s="1">
        <v>38285</v>
      </c>
      <c r="J15442" s="1">
        <f t="shared" si="2016"/>
        <v>0</v>
      </c>
      <c r="K15442" s="1">
        <f t="shared" si="2017"/>
        <v>0</v>
      </c>
      <c r="L15442" s="1">
        <f t="shared" si="2018"/>
        <v>0</v>
      </c>
      <c r="M15442" s="1">
        <f t="shared" si="2015"/>
        <v>0</v>
      </c>
      <c r="N15442" s="1">
        <v>0</v>
      </c>
    </row>
    <row r="15443" spans="1:14" x14ac:dyDescent="0.3">
      <c r="A15443" s="1" t="s">
        <v>432</v>
      </c>
      <c r="B15443" s="1" t="s">
        <v>41366</v>
      </c>
      <c r="C15443" s="2">
        <v>2</v>
      </c>
      <c r="D15443" s="1" t="s">
        <v>41367</v>
      </c>
      <c r="E15443" s="1" t="s">
        <v>41368</v>
      </c>
      <c r="F15443" s="1">
        <f t="shared" si="2014"/>
        <v>41538.613915543981</v>
      </c>
      <c r="G15443" s="1">
        <v>14309</v>
      </c>
      <c r="H15443" s="1">
        <f t="shared" si="2019"/>
        <v>0</v>
      </c>
      <c r="I15443" s="1">
        <v>14309</v>
      </c>
      <c r="J15443" s="1">
        <f t="shared" si="2016"/>
        <v>0</v>
      </c>
      <c r="K15443" s="1">
        <f t="shared" si="2017"/>
        <v>0</v>
      </c>
      <c r="L15443" s="1">
        <f t="shared" si="2018"/>
        <v>0</v>
      </c>
      <c r="M15443" s="1">
        <f t="shared" si="2015"/>
        <v>0</v>
      </c>
      <c r="N15443" s="1">
        <v>0</v>
      </c>
    </row>
    <row r="15444" spans="1:14" x14ac:dyDescent="0.3">
      <c r="A15444" s="1" t="s">
        <v>8650</v>
      </c>
      <c r="B15444" s="1" t="s">
        <v>41369</v>
      </c>
      <c r="C15444" s="2">
        <v>2</v>
      </c>
      <c r="D15444" s="1" t="s">
        <v>41370</v>
      </c>
      <c r="E15444" s="1" t="s">
        <v>41371</v>
      </c>
      <c r="F15444" s="1">
        <f t="shared" si="2014"/>
        <v>42348.540936238423</v>
      </c>
      <c r="G15444" s="1">
        <v>35716</v>
      </c>
      <c r="H15444" s="1">
        <f t="shared" si="2019"/>
        <v>0</v>
      </c>
      <c r="I15444" s="1">
        <v>35716</v>
      </c>
      <c r="J15444" s="1">
        <f t="shared" si="2016"/>
        <v>0</v>
      </c>
      <c r="K15444" s="1">
        <f t="shared" si="2017"/>
        <v>0</v>
      </c>
      <c r="L15444" s="1">
        <f t="shared" si="2018"/>
        <v>0</v>
      </c>
      <c r="M15444" s="1">
        <f t="shared" si="2015"/>
        <v>0</v>
      </c>
      <c r="N15444" s="1">
        <v>0</v>
      </c>
    </row>
    <row r="15445" spans="1:14" x14ac:dyDescent="0.3">
      <c r="A15445" s="1" t="s">
        <v>25879</v>
      </c>
      <c r="B15445" s="1" t="s">
        <v>41372</v>
      </c>
      <c r="C15445" s="2">
        <v>10</v>
      </c>
      <c r="D15445" s="1" t="s">
        <v>41373</v>
      </c>
      <c r="E15445" s="1" t="s">
        <v>41374</v>
      </c>
      <c r="F15445" s="1">
        <f t="shared" si="2014"/>
        <v>41470.834041296293</v>
      </c>
      <c r="G15445" s="1">
        <v>30036</v>
      </c>
      <c r="H15445" s="1">
        <f t="shared" si="2019"/>
        <v>0</v>
      </c>
      <c r="I15445" s="1">
        <v>30036</v>
      </c>
      <c r="J15445" s="1">
        <f t="shared" si="2016"/>
        <v>0</v>
      </c>
      <c r="K15445" s="1">
        <f t="shared" si="2017"/>
        <v>0</v>
      </c>
      <c r="L15445" s="1">
        <f t="shared" si="2018"/>
        <v>0</v>
      </c>
      <c r="M15445" s="1">
        <f t="shared" si="2015"/>
        <v>0</v>
      </c>
      <c r="N15445" s="1">
        <v>0</v>
      </c>
    </row>
    <row r="15446" spans="1:14" x14ac:dyDescent="0.3">
      <c r="A15446" s="1" t="s">
        <v>499</v>
      </c>
      <c r="B15446" s="1" t="s">
        <v>41375</v>
      </c>
      <c r="C15446" s="2">
        <v>10</v>
      </c>
      <c r="D15446" s="1" t="s">
        <v>41376</v>
      </c>
      <c r="E15446" s="1" t="s">
        <v>41377</v>
      </c>
      <c r="F15446" s="1">
        <f t="shared" si="2014"/>
        <v>42358.64840258102</v>
      </c>
      <c r="G15446" s="1">
        <v>37278</v>
      </c>
      <c r="H15446" s="1">
        <f t="shared" si="2019"/>
        <v>0</v>
      </c>
      <c r="I15446" s="1">
        <v>37278</v>
      </c>
      <c r="J15446" s="1">
        <f t="shared" si="2016"/>
        <v>0</v>
      </c>
      <c r="K15446" s="1">
        <f t="shared" si="2017"/>
        <v>0</v>
      </c>
      <c r="L15446" s="1">
        <f t="shared" si="2018"/>
        <v>0</v>
      </c>
      <c r="M15446" s="1">
        <f t="shared" si="2015"/>
        <v>0</v>
      </c>
      <c r="N15446" s="1">
        <v>0</v>
      </c>
    </row>
    <row r="15447" spans="1:14" x14ac:dyDescent="0.3">
      <c r="A15447" s="1" t="s">
        <v>108</v>
      </c>
      <c r="B15447" s="1" t="s">
        <v>41378</v>
      </c>
      <c r="C15447" s="2">
        <v>2</v>
      </c>
      <c r="D15447" s="1" t="s">
        <v>41379</v>
      </c>
      <c r="E15447" s="1" t="s">
        <v>41380</v>
      </c>
      <c r="F15447" s="1">
        <f t="shared" si="2014"/>
        <v>42061.270589548614</v>
      </c>
      <c r="G15447" s="1">
        <v>33795</v>
      </c>
      <c r="H15447" s="1">
        <f t="shared" si="2019"/>
        <v>0</v>
      </c>
      <c r="I15447" s="1">
        <v>33795</v>
      </c>
      <c r="J15447" s="1">
        <f t="shared" si="2016"/>
        <v>0</v>
      </c>
      <c r="K15447" s="1">
        <f t="shared" si="2017"/>
        <v>0</v>
      </c>
      <c r="L15447" s="1">
        <f t="shared" si="2018"/>
        <v>0</v>
      </c>
      <c r="M15447" s="1">
        <f t="shared" si="2015"/>
        <v>0</v>
      </c>
      <c r="N15447" s="1">
        <v>0</v>
      </c>
    </row>
    <row r="15448" spans="1:14" x14ac:dyDescent="0.3">
      <c r="A15448" s="1" t="s">
        <v>41381</v>
      </c>
      <c r="B15448" s="1" t="s">
        <v>41382</v>
      </c>
      <c r="C15448" s="2">
        <v>2</v>
      </c>
      <c r="D15448" s="1" t="s">
        <v>41383</v>
      </c>
      <c r="E15448" s="1" t="s">
        <v>41384</v>
      </c>
      <c r="F15448" s="1">
        <f t="shared" si="2014"/>
        <v>42319.540139305558</v>
      </c>
      <c r="G15448" s="1">
        <v>33069</v>
      </c>
      <c r="H15448" s="1">
        <f t="shared" si="2019"/>
        <v>0</v>
      </c>
      <c r="I15448" s="1">
        <v>33069</v>
      </c>
      <c r="J15448" s="1">
        <f t="shared" si="2016"/>
        <v>0</v>
      </c>
      <c r="K15448" s="1">
        <f t="shared" si="2017"/>
        <v>0</v>
      </c>
      <c r="L15448" s="1">
        <f t="shared" si="2018"/>
        <v>0</v>
      </c>
      <c r="M15448" s="1">
        <f t="shared" si="2015"/>
        <v>0</v>
      </c>
      <c r="N15448" s="1">
        <v>0</v>
      </c>
    </row>
    <row r="15449" spans="1:14" x14ac:dyDescent="0.3">
      <c r="A15449" s="1" t="s">
        <v>191</v>
      </c>
      <c r="B15449" s="1" t="s">
        <v>41385</v>
      </c>
      <c r="C15449" s="2">
        <v>10</v>
      </c>
      <c r="D15449" s="1" t="s">
        <v>41386</v>
      </c>
      <c r="E15449" s="1" t="s">
        <v>41387</v>
      </c>
      <c r="F15449" s="1">
        <f t="shared" si="2014"/>
        <v>42050.813247199076</v>
      </c>
      <c r="G15449" s="1">
        <v>18205</v>
      </c>
      <c r="H15449" s="1">
        <f t="shared" si="2019"/>
        <v>0</v>
      </c>
      <c r="I15449" s="1">
        <v>18205</v>
      </c>
      <c r="J15449" s="1">
        <f t="shared" si="2016"/>
        <v>0</v>
      </c>
      <c r="K15449" s="1">
        <f t="shared" si="2017"/>
        <v>0</v>
      </c>
      <c r="L15449" s="1">
        <f t="shared" si="2018"/>
        <v>0</v>
      </c>
      <c r="M15449" s="1">
        <f t="shared" si="2015"/>
        <v>0</v>
      </c>
      <c r="N15449" s="1">
        <v>0</v>
      </c>
    </row>
    <row r="15450" spans="1:14" x14ac:dyDescent="0.3">
      <c r="A15450" s="1" t="s">
        <v>801</v>
      </c>
      <c r="B15450" s="1" t="s">
        <v>41385</v>
      </c>
      <c r="C15450" s="2">
        <v>10</v>
      </c>
      <c r="D15450" s="1" t="s">
        <v>41388</v>
      </c>
      <c r="E15450" s="1" t="s">
        <v>41389</v>
      </c>
      <c r="F15450" s="1">
        <f t="shared" si="2014"/>
        <v>41554.804264606479</v>
      </c>
      <c r="G15450" s="1">
        <v>29073</v>
      </c>
      <c r="H15450" s="1">
        <f t="shared" si="2019"/>
        <v>0</v>
      </c>
      <c r="I15450" s="1">
        <v>29073</v>
      </c>
      <c r="J15450" s="1">
        <f t="shared" si="2016"/>
        <v>0</v>
      </c>
      <c r="K15450" s="1">
        <f t="shared" si="2017"/>
        <v>0</v>
      </c>
      <c r="L15450" s="1">
        <f t="shared" si="2018"/>
        <v>0</v>
      </c>
      <c r="M15450" s="1">
        <f t="shared" si="2015"/>
        <v>0</v>
      </c>
      <c r="N15450" s="1">
        <v>0</v>
      </c>
    </row>
    <row r="15451" spans="1:14" x14ac:dyDescent="0.3">
      <c r="A15451" s="1" t="s">
        <v>3040</v>
      </c>
      <c r="B15451" s="1" t="s">
        <v>41385</v>
      </c>
      <c r="C15451" s="2">
        <v>2</v>
      </c>
      <c r="D15451" s="1" t="s">
        <v>41390</v>
      </c>
      <c r="E15451" s="1" t="s">
        <v>41391</v>
      </c>
      <c r="F15451" s="1">
        <f t="shared" si="2014"/>
        <v>41809.803309386574</v>
      </c>
      <c r="G15451" s="1">
        <v>35387</v>
      </c>
      <c r="H15451" s="1">
        <f t="shared" si="2019"/>
        <v>0</v>
      </c>
      <c r="I15451" s="1">
        <v>35387</v>
      </c>
      <c r="J15451" s="1">
        <f t="shared" si="2016"/>
        <v>1</v>
      </c>
      <c r="K15451" s="1">
        <f t="shared" si="2017"/>
        <v>0</v>
      </c>
      <c r="L15451" s="1">
        <f t="shared" si="2018"/>
        <v>0</v>
      </c>
      <c r="M15451" s="1">
        <f t="shared" si="2015"/>
        <v>0</v>
      </c>
      <c r="N15451" s="1">
        <v>0</v>
      </c>
    </row>
    <row r="15452" spans="1:14" x14ac:dyDescent="0.3">
      <c r="A15452" s="1" t="s">
        <v>867</v>
      </c>
      <c r="B15452" s="1" t="s">
        <v>41392</v>
      </c>
      <c r="C15452" s="2">
        <v>10</v>
      </c>
      <c r="D15452" s="1" t="s">
        <v>41393</v>
      </c>
      <c r="E15452" s="1" t="s">
        <v>41394</v>
      </c>
      <c r="F15452" s="1">
        <f t="shared" si="2014"/>
        <v>41934.799067731481</v>
      </c>
      <c r="G15452" s="1">
        <v>12044</v>
      </c>
      <c r="H15452" s="1">
        <f t="shared" si="2019"/>
        <v>0</v>
      </c>
      <c r="I15452" s="1">
        <v>12044</v>
      </c>
      <c r="J15452" s="1">
        <f t="shared" si="2016"/>
        <v>0</v>
      </c>
      <c r="K15452" s="1">
        <f t="shared" si="2017"/>
        <v>0</v>
      </c>
      <c r="L15452" s="1">
        <f t="shared" si="2018"/>
        <v>0</v>
      </c>
      <c r="M15452" s="1">
        <f t="shared" si="2015"/>
        <v>0</v>
      </c>
      <c r="N15452" s="1">
        <v>0</v>
      </c>
    </row>
    <row r="15453" spans="1:14" x14ac:dyDescent="0.3">
      <c r="A15453" s="1" t="s">
        <v>2981</v>
      </c>
      <c r="B15453" s="1" t="s">
        <v>41395</v>
      </c>
      <c r="C15453" s="2">
        <v>8</v>
      </c>
      <c r="D15453" s="1" t="s">
        <v>41396</v>
      </c>
      <c r="E15453" s="1" t="s">
        <v>41397</v>
      </c>
      <c r="F15453" s="1">
        <f t="shared" si="2014"/>
        <v>41625.438526388891</v>
      </c>
      <c r="G15453" s="1">
        <v>40018</v>
      </c>
      <c r="H15453" s="1">
        <f t="shared" si="2019"/>
        <v>0</v>
      </c>
      <c r="I15453" s="1">
        <v>40018</v>
      </c>
      <c r="J15453" s="1">
        <f t="shared" si="2016"/>
        <v>0</v>
      </c>
      <c r="K15453" s="1">
        <f t="shared" si="2017"/>
        <v>0</v>
      </c>
      <c r="L15453" s="1">
        <f t="shared" si="2018"/>
        <v>0</v>
      </c>
      <c r="M15453" s="1">
        <f t="shared" si="2015"/>
        <v>0</v>
      </c>
      <c r="N15453" s="1">
        <v>0</v>
      </c>
    </row>
    <row r="15454" spans="1:14" x14ac:dyDescent="0.3">
      <c r="A15454" s="1" t="s">
        <v>373</v>
      </c>
      <c r="B15454" s="1" t="s">
        <v>41398</v>
      </c>
      <c r="C15454" s="2">
        <v>2</v>
      </c>
      <c r="D15454" s="1" t="s">
        <v>41399</v>
      </c>
      <c r="E15454" s="1" t="s">
        <v>41400</v>
      </c>
      <c r="F15454" s="1">
        <f t="shared" si="2014"/>
        <v>42330.119252407407</v>
      </c>
      <c r="G15454" s="1">
        <v>10826</v>
      </c>
      <c r="H15454" s="1">
        <f t="shared" si="2019"/>
        <v>0</v>
      </c>
      <c r="I15454" s="1">
        <v>10826</v>
      </c>
      <c r="J15454" s="1">
        <f t="shared" si="2016"/>
        <v>0</v>
      </c>
      <c r="K15454" s="1">
        <f t="shared" si="2017"/>
        <v>0</v>
      </c>
      <c r="L15454" s="1">
        <f t="shared" si="2018"/>
        <v>0</v>
      </c>
      <c r="M15454" s="1">
        <f t="shared" si="2015"/>
        <v>0</v>
      </c>
      <c r="N15454" s="1">
        <v>0</v>
      </c>
    </row>
    <row r="15455" spans="1:14" x14ac:dyDescent="0.3">
      <c r="A15455" s="1" t="s">
        <v>3602</v>
      </c>
      <c r="B15455" s="1" t="s">
        <v>41401</v>
      </c>
      <c r="C15455" s="2">
        <v>10</v>
      </c>
      <c r="D15455" s="1" t="s">
        <v>41402</v>
      </c>
      <c r="E15455" s="1" t="s">
        <v>41403</v>
      </c>
      <c r="F15455" s="1">
        <f t="shared" si="2014"/>
        <v>42062.425970810182</v>
      </c>
      <c r="G15455" s="1">
        <v>19300</v>
      </c>
      <c r="H15455" s="1">
        <f t="shared" si="2019"/>
        <v>0</v>
      </c>
      <c r="I15455" s="1">
        <v>19300</v>
      </c>
      <c r="J15455" s="1">
        <f t="shared" si="2016"/>
        <v>0</v>
      </c>
      <c r="K15455" s="1">
        <f t="shared" si="2017"/>
        <v>0</v>
      </c>
      <c r="L15455" s="1">
        <f t="shared" si="2018"/>
        <v>0</v>
      </c>
      <c r="M15455" s="1">
        <f t="shared" si="2015"/>
        <v>0</v>
      </c>
      <c r="N15455" s="1">
        <v>0</v>
      </c>
    </row>
    <row r="15456" spans="1:14" x14ac:dyDescent="0.3">
      <c r="A15456" s="1" t="s">
        <v>22494</v>
      </c>
      <c r="B15456" s="1" t="s">
        <v>41404</v>
      </c>
      <c r="C15456" s="2">
        <v>10</v>
      </c>
      <c r="D15456" s="1" t="s">
        <v>41405</v>
      </c>
      <c r="E15456" s="1" t="s">
        <v>41406</v>
      </c>
      <c r="F15456" s="1">
        <f t="shared" si="2014"/>
        <v>41842.521652743053</v>
      </c>
      <c r="G15456" s="1">
        <v>24045</v>
      </c>
      <c r="H15456" s="1">
        <f t="shared" si="2019"/>
        <v>0</v>
      </c>
      <c r="I15456" s="1">
        <v>24045</v>
      </c>
      <c r="J15456" s="1">
        <f t="shared" si="2016"/>
        <v>0</v>
      </c>
      <c r="K15456" s="1">
        <f t="shared" si="2017"/>
        <v>0</v>
      </c>
      <c r="L15456" s="1">
        <f t="shared" si="2018"/>
        <v>0</v>
      </c>
      <c r="M15456" s="1">
        <f t="shared" si="2015"/>
        <v>0</v>
      </c>
      <c r="N15456" s="1">
        <v>0</v>
      </c>
    </row>
    <row r="15457" spans="1:14" x14ac:dyDescent="0.3">
      <c r="A15457" s="1" t="s">
        <v>34919</v>
      </c>
      <c r="B15457" s="1" t="s">
        <v>41407</v>
      </c>
      <c r="C15457" s="2">
        <v>8</v>
      </c>
      <c r="D15457" s="1" t="s">
        <v>41408</v>
      </c>
      <c r="E15457" s="1" t="s">
        <v>41409</v>
      </c>
      <c r="F15457" s="1">
        <f t="shared" si="2014"/>
        <v>42240.048053993058</v>
      </c>
      <c r="G15457" s="1">
        <v>13235</v>
      </c>
      <c r="H15457" s="1">
        <f t="shared" si="2019"/>
        <v>0</v>
      </c>
      <c r="I15457" s="1">
        <v>13235</v>
      </c>
      <c r="J15457" s="1">
        <f t="shared" si="2016"/>
        <v>0</v>
      </c>
      <c r="K15457" s="1">
        <f t="shared" si="2017"/>
        <v>0</v>
      </c>
      <c r="L15457" s="1">
        <f t="shared" si="2018"/>
        <v>0</v>
      </c>
      <c r="M15457" s="1">
        <f t="shared" si="2015"/>
        <v>0</v>
      </c>
      <c r="N15457" s="1">
        <v>0</v>
      </c>
    </row>
    <row r="15458" spans="1:14" x14ac:dyDescent="0.3">
      <c r="A15458" s="1" t="s">
        <v>5568</v>
      </c>
      <c r="B15458" s="1" t="s">
        <v>41410</v>
      </c>
      <c r="C15458" s="2">
        <v>2</v>
      </c>
      <c r="D15458" s="1" t="s">
        <v>41411</v>
      </c>
      <c r="E15458" s="1" t="s">
        <v>41412</v>
      </c>
      <c r="F15458" s="1">
        <f t="shared" si="2014"/>
        <v>40516.837789351855</v>
      </c>
      <c r="G15458" s="1">
        <v>48496</v>
      </c>
      <c r="H15458" s="1">
        <f t="shared" si="2019"/>
        <v>0</v>
      </c>
      <c r="I15458" s="1">
        <v>48496</v>
      </c>
      <c r="J15458" s="1">
        <f t="shared" si="2016"/>
        <v>0</v>
      </c>
      <c r="K15458" s="1">
        <f t="shared" si="2017"/>
        <v>0</v>
      </c>
      <c r="L15458" s="1">
        <f t="shared" si="2018"/>
        <v>0</v>
      </c>
      <c r="M15458" s="1">
        <f t="shared" si="2015"/>
        <v>0</v>
      </c>
      <c r="N15458" s="1">
        <v>0</v>
      </c>
    </row>
    <row r="15459" spans="1:14" x14ac:dyDescent="0.3">
      <c r="A15459" s="1" t="s">
        <v>13130</v>
      </c>
      <c r="B15459" s="1" t="s">
        <v>41413</v>
      </c>
      <c r="C15459" s="2">
        <v>2</v>
      </c>
      <c r="D15459" s="1" t="s">
        <v>41414</v>
      </c>
      <c r="E15459" s="1" t="s">
        <v>41415</v>
      </c>
      <c r="F15459" s="1">
        <f t="shared" si="2014"/>
        <v>41985.942673206016</v>
      </c>
      <c r="G15459" s="1">
        <v>31709</v>
      </c>
      <c r="H15459" s="1">
        <f t="shared" si="2019"/>
        <v>0</v>
      </c>
      <c r="I15459" s="1">
        <v>31709</v>
      </c>
      <c r="J15459" s="1">
        <f t="shared" si="2016"/>
        <v>0</v>
      </c>
      <c r="K15459" s="1">
        <f t="shared" si="2017"/>
        <v>0</v>
      </c>
      <c r="L15459" s="1">
        <f t="shared" si="2018"/>
        <v>0</v>
      </c>
      <c r="M15459" s="1">
        <f t="shared" si="2015"/>
        <v>0</v>
      </c>
      <c r="N15459" s="1">
        <v>0</v>
      </c>
    </row>
    <row r="15460" spans="1:14" x14ac:dyDescent="0.3">
      <c r="A15460" s="1" t="s">
        <v>801</v>
      </c>
      <c r="B15460" s="1" t="s">
        <v>41416</v>
      </c>
      <c r="C15460" s="2">
        <v>10</v>
      </c>
      <c r="D15460" s="1" t="s">
        <v>41417</v>
      </c>
      <c r="E15460" s="1" t="s">
        <v>41418</v>
      </c>
      <c r="F15460" s="1">
        <f t="shared" si="2014"/>
        <v>41768.637516979165</v>
      </c>
      <c r="G15460" s="1">
        <v>28604</v>
      </c>
      <c r="H15460" s="1">
        <f t="shared" si="2019"/>
        <v>0</v>
      </c>
      <c r="I15460" s="1">
        <v>28604</v>
      </c>
      <c r="J15460" s="1">
        <f t="shared" si="2016"/>
        <v>0</v>
      </c>
      <c r="K15460" s="1">
        <f t="shared" si="2017"/>
        <v>0</v>
      </c>
      <c r="L15460" s="1">
        <f t="shared" si="2018"/>
        <v>0</v>
      </c>
      <c r="M15460" s="1">
        <f t="shared" si="2015"/>
        <v>0</v>
      </c>
      <c r="N15460" s="1">
        <v>0</v>
      </c>
    </row>
    <row r="15461" spans="1:14" x14ac:dyDescent="0.3">
      <c r="A15461" s="1" t="s">
        <v>14042</v>
      </c>
      <c r="B15461" s="1" t="s">
        <v>41419</v>
      </c>
      <c r="C15461" s="2">
        <v>10</v>
      </c>
      <c r="D15461" s="1" t="s">
        <v>41420</v>
      </c>
      <c r="E15461" s="1" t="s">
        <v>41421</v>
      </c>
      <c r="F15461" s="1">
        <f t="shared" si="2014"/>
        <v>40821.792754629627</v>
      </c>
      <c r="G15461" s="1">
        <v>14279</v>
      </c>
      <c r="H15461" s="1">
        <f t="shared" si="2019"/>
        <v>0</v>
      </c>
      <c r="I15461" s="1">
        <v>14279</v>
      </c>
      <c r="J15461" s="1">
        <f t="shared" si="2016"/>
        <v>0</v>
      </c>
      <c r="K15461" s="1">
        <f t="shared" si="2017"/>
        <v>0</v>
      </c>
      <c r="L15461" s="1">
        <f t="shared" si="2018"/>
        <v>0</v>
      </c>
      <c r="M15461" s="1">
        <f t="shared" si="2015"/>
        <v>0</v>
      </c>
      <c r="N15461" s="1">
        <v>0</v>
      </c>
    </row>
    <row r="15462" spans="1:14" x14ac:dyDescent="0.3">
      <c r="A15462" s="1" t="s">
        <v>2722</v>
      </c>
      <c r="B15462" s="1" t="s">
        <v>41422</v>
      </c>
      <c r="C15462" s="2">
        <v>10</v>
      </c>
      <c r="D15462" s="1" t="s">
        <v>41423</v>
      </c>
      <c r="E15462" s="1" t="s">
        <v>41424</v>
      </c>
      <c r="F15462" s="1">
        <f t="shared" si="2014"/>
        <v>42344.6188247338</v>
      </c>
      <c r="G15462" s="1">
        <v>11230</v>
      </c>
      <c r="H15462" s="1">
        <f t="shared" si="2019"/>
        <v>0</v>
      </c>
      <c r="I15462" s="1">
        <v>11230</v>
      </c>
      <c r="J15462" s="1">
        <f t="shared" si="2016"/>
        <v>0</v>
      </c>
      <c r="K15462" s="1">
        <f t="shared" si="2017"/>
        <v>0</v>
      </c>
      <c r="L15462" s="1">
        <f t="shared" si="2018"/>
        <v>0</v>
      </c>
      <c r="M15462" s="1">
        <f t="shared" si="2015"/>
        <v>0</v>
      </c>
      <c r="N15462" s="1">
        <v>0</v>
      </c>
    </row>
    <row r="15463" spans="1:14" x14ac:dyDescent="0.3">
      <c r="A15463" s="1" t="s">
        <v>1172</v>
      </c>
      <c r="B15463" s="1" t="s">
        <v>41425</v>
      </c>
      <c r="C15463" s="2">
        <v>2</v>
      </c>
      <c r="D15463" s="1" t="s">
        <v>41426</v>
      </c>
      <c r="E15463" s="1" t="s">
        <v>41427</v>
      </c>
      <c r="F15463" s="1">
        <f t="shared" si="2014"/>
        <v>42074.650453912036</v>
      </c>
      <c r="G15463" s="1">
        <v>397</v>
      </c>
      <c r="H15463" s="1">
        <v>0</v>
      </c>
      <c r="I15463" s="1">
        <v>397</v>
      </c>
      <c r="J15463" s="1">
        <f t="shared" si="2016"/>
        <v>0</v>
      </c>
      <c r="K15463" s="1">
        <f t="shared" si="2017"/>
        <v>0</v>
      </c>
      <c r="L15463" s="1">
        <f t="shared" si="2018"/>
        <v>0</v>
      </c>
      <c r="M15463" s="1">
        <f t="shared" si="2015"/>
        <v>0</v>
      </c>
      <c r="N15463" s="1">
        <v>0</v>
      </c>
    </row>
    <row r="15464" spans="1:14" x14ac:dyDescent="0.3">
      <c r="A15464" s="1" t="s">
        <v>1454</v>
      </c>
      <c r="B15464" s="1" t="s">
        <v>41425</v>
      </c>
      <c r="C15464" s="2">
        <v>10</v>
      </c>
      <c r="D15464" s="1" t="s">
        <v>41428</v>
      </c>
      <c r="E15464" s="1" t="s">
        <v>41429</v>
      </c>
      <c r="F15464" s="1">
        <f t="shared" si="2014"/>
        <v>41720.770451562501</v>
      </c>
      <c r="G15464" s="1">
        <v>19260</v>
      </c>
      <c r="H15464" s="1">
        <f t="shared" ref="H15464:H15475" si="2020">+H15479</f>
        <v>0</v>
      </c>
      <c r="I15464" s="1">
        <v>19260</v>
      </c>
      <c r="J15464" s="1">
        <f t="shared" si="2016"/>
        <v>0</v>
      </c>
      <c r="K15464" s="1">
        <f t="shared" si="2017"/>
        <v>0</v>
      </c>
      <c r="L15464" s="1">
        <f t="shared" si="2018"/>
        <v>0</v>
      </c>
      <c r="M15464" s="1">
        <f t="shared" si="2015"/>
        <v>0</v>
      </c>
      <c r="N15464" s="1">
        <v>0</v>
      </c>
    </row>
    <row r="15465" spans="1:14" x14ac:dyDescent="0.3">
      <c r="A15465" s="1" t="s">
        <v>2531</v>
      </c>
      <c r="B15465" s="1" t="s">
        <v>41430</v>
      </c>
      <c r="C15465" s="2">
        <v>6</v>
      </c>
      <c r="D15465" s="1" t="s">
        <v>41431</v>
      </c>
      <c r="E15465" s="1" t="s">
        <v>41432</v>
      </c>
      <c r="F15465" s="1">
        <f t="shared" si="2014"/>
        <v>42251.52195234954</v>
      </c>
      <c r="G15465" s="1">
        <v>37562</v>
      </c>
      <c r="H15465" s="1">
        <f t="shared" si="2020"/>
        <v>0</v>
      </c>
      <c r="I15465" s="1">
        <v>37562</v>
      </c>
      <c r="J15465" s="1">
        <f t="shared" si="2016"/>
        <v>0</v>
      </c>
      <c r="K15465" s="1">
        <f t="shared" si="2017"/>
        <v>0</v>
      </c>
      <c r="L15465" s="1">
        <f t="shared" si="2018"/>
        <v>0</v>
      </c>
      <c r="M15465" s="1">
        <f t="shared" si="2015"/>
        <v>0</v>
      </c>
      <c r="N15465" s="1">
        <v>0</v>
      </c>
    </row>
    <row r="15466" spans="1:14" x14ac:dyDescent="0.3">
      <c r="A15466" s="1" t="s">
        <v>1222</v>
      </c>
      <c r="B15466" s="1" t="s">
        <v>41433</v>
      </c>
      <c r="C15466" s="2">
        <v>2</v>
      </c>
      <c r="D15466" s="1" t="s">
        <v>41434</v>
      </c>
      <c r="E15466" s="1" t="s">
        <v>41435</v>
      </c>
      <c r="F15466" s="1">
        <f t="shared" si="2014"/>
        <v>42361.508764837963</v>
      </c>
      <c r="G15466" s="1">
        <v>35094</v>
      </c>
      <c r="H15466" s="1">
        <f t="shared" si="2020"/>
        <v>0</v>
      </c>
      <c r="I15466" s="1">
        <v>35094</v>
      </c>
      <c r="J15466" s="1">
        <f t="shared" si="2016"/>
        <v>0</v>
      </c>
      <c r="K15466" s="1">
        <f t="shared" si="2017"/>
        <v>0</v>
      </c>
      <c r="L15466" s="1">
        <f t="shared" si="2018"/>
        <v>0</v>
      </c>
      <c r="M15466" s="1">
        <f t="shared" si="2015"/>
        <v>0</v>
      </c>
      <c r="N15466" s="1">
        <v>0</v>
      </c>
    </row>
    <row r="15467" spans="1:14" x14ac:dyDescent="0.3">
      <c r="A15467" s="1" t="s">
        <v>686</v>
      </c>
      <c r="B15467" s="1" t="s">
        <v>41433</v>
      </c>
      <c r="C15467" s="2">
        <v>2</v>
      </c>
      <c r="D15467" s="1" t="s">
        <v>41436</v>
      </c>
      <c r="E15467" s="1" t="s">
        <v>41437</v>
      </c>
      <c r="F15467" s="1">
        <f t="shared" si="2014"/>
        <v>42361.505756458333</v>
      </c>
      <c r="G15467" s="1">
        <v>39223</v>
      </c>
      <c r="H15467" s="1">
        <f t="shared" si="2020"/>
        <v>0</v>
      </c>
      <c r="I15467" s="1">
        <v>39223</v>
      </c>
      <c r="J15467" s="1">
        <f t="shared" si="2016"/>
        <v>0</v>
      </c>
      <c r="K15467" s="1">
        <f t="shared" si="2017"/>
        <v>0</v>
      </c>
      <c r="L15467" s="1">
        <f t="shared" si="2018"/>
        <v>0</v>
      </c>
      <c r="M15467" s="1">
        <f t="shared" si="2015"/>
        <v>0</v>
      </c>
      <c r="N15467" s="1">
        <v>1</v>
      </c>
    </row>
    <row r="15468" spans="1:14" x14ac:dyDescent="0.3">
      <c r="A15468" s="1" t="s">
        <v>7205</v>
      </c>
      <c r="B15468" s="1" t="s">
        <v>41433</v>
      </c>
      <c r="C15468" s="2">
        <v>2</v>
      </c>
      <c r="D15468" s="1" t="s">
        <v>41438</v>
      </c>
      <c r="E15468" s="1" t="s">
        <v>41439</v>
      </c>
      <c r="F15468" s="1">
        <f t="shared" si="2014"/>
        <v>42446.813558993053</v>
      </c>
      <c r="G15468" s="1">
        <v>41666</v>
      </c>
      <c r="H15468" s="1">
        <f t="shared" si="2020"/>
        <v>0</v>
      </c>
      <c r="I15468" s="1">
        <v>41666</v>
      </c>
      <c r="J15468" s="1">
        <f t="shared" si="2016"/>
        <v>1</v>
      </c>
      <c r="K15468" s="1">
        <f t="shared" si="2017"/>
        <v>0</v>
      </c>
      <c r="L15468" s="1">
        <f t="shared" si="2018"/>
        <v>0</v>
      </c>
      <c r="M15468" s="1">
        <f t="shared" si="2015"/>
        <v>0</v>
      </c>
      <c r="N15468" s="1">
        <v>0</v>
      </c>
    </row>
    <row r="15469" spans="1:14" x14ac:dyDescent="0.3">
      <c r="A15469" s="1" t="s">
        <v>1169</v>
      </c>
      <c r="B15469" s="1" t="s">
        <v>41433</v>
      </c>
      <c r="C15469" s="2">
        <v>0</v>
      </c>
      <c r="D15469" s="1" t="s">
        <v>41440</v>
      </c>
      <c r="E15469" s="1" t="s">
        <v>41441</v>
      </c>
      <c r="F15469" s="1">
        <f t="shared" si="2014"/>
        <v>39929.774444444447</v>
      </c>
      <c r="G15469" s="1">
        <v>42071</v>
      </c>
      <c r="H15469" s="1">
        <f t="shared" si="2020"/>
        <v>0</v>
      </c>
      <c r="I15469" s="1">
        <v>42071</v>
      </c>
      <c r="J15469" s="1">
        <f t="shared" si="2016"/>
        <v>1</v>
      </c>
      <c r="K15469" s="1">
        <f t="shared" si="2017"/>
        <v>0</v>
      </c>
      <c r="L15469" s="1">
        <f t="shared" si="2018"/>
        <v>0</v>
      </c>
      <c r="M15469" s="1">
        <f t="shared" si="2015"/>
        <v>0</v>
      </c>
      <c r="N15469" s="1">
        <v>0</v>
      </c>
    </row>
    <row r="15470" spans="1:14" x14ac:dyDescent="0.3">
      <c r="A15470" s="1" t="s">
        <v>1909</v>
      </c>
      <c r="B15470" s="1" t="s">
        <v>41442</v>
      </c>
      <c r="C15470" s="2">
        <v>2</v>
      </c>
      <c r="D15470" s="1" t="s">
        <v>41443</v>
      </c>
      <c r="E15470" s="1" t="s">
        <v>41444</v>
      </c>
      <c r="F15470" s="1">
        <f t="shared" si="2014"/>
        <v>42062.994553263889</v>
      </c>
      <c r="G15470" s="1">
        <v>17822</v>
      </c>
      <c r="H15470" s="1">
        <f t="shared" si="2020"/>
        <v>0</v>
      </c>
      <c r="I15470" s="1">
        <v>17822</v>
      </c>
      <c r="J15470" s="1">
        <f t="shared" si="2016"/>
        <v>0</v>
      </c>
      <c r="K15470" s="1">
        <f t="shared" si="2017"/>
        <v>0</v>
      </c>
      <c r="L15470" s="1">
        <f t="shared" si="2018"/>
        <v>0</v>
      </c>
      <c r="M15470" s="1">
        <f t="shared" si="2015"/>
        <v>0</v>
      </c>
      <c r="N15470" s="1">
        <v>0</v>
      </c>
    </row>
    <row r="15471" spans="1:14" x14ac:dyDescent="0.3">
      <c r="A15471" s="1" t="s">
        <v>18453</v>
      </c>
      <c r="B15471" s="1" t="s">
        <v>41445</v>
      </c>
      <c r="C15471" s="2">
        <v>8</v>
      </c>
      <c r="D15471" s="1" t="s">
        <v>41446</v>
      </c>
      <c r="E15471" s="1" t="s">
        <v>41447</v>
      </c>
      <c r="F15471" s="1">
        <f t="shared" si="2014"/>
        <v>41419.791319594908</v>
      </c>
      <c r="G15471" s="1">
        <v>29823</v>
      </c>
      <c r="H15471" s="1">
        <f t="shared" si="2020"/>
        <v>0</v>
      </c>
      <c r="I15471" s="1">
        <v>29823</v>
      </c>
      <c r="J15471" s="1">
        <f t="shared" si="2016"/>
        <v>0</v>
      </c>
      <c r="K15471" s="1">
        <f t="shared" si="2017"/>
        <v>0</v>
      </c>
      <c r="L15471" s="1">
        <f t="shared" si="2018"/>
        <v>0</v>
      </c>
      <c r="M15471" s="1">
        <f t="shared" si="2015"/>
        <v>0</v>
      </c>
      <c r="N15471" s="1">
        <v>0</v>
      </c>
    </row>
    <row r="15472" spans="1:14" x14ac:dyDescent="0.3">
      <c r="A15472" s="1" t="s">
        <v>4416</v>
      </c>
      <c r="B15472" s="1" t="s">
        <v>41448</v>
      </c>
      <c r="C15472" s="2">
        <v>0</v>
      </c>
      <c r="D15472" s="1" t="s">
        <v>41449</v>
      </c>
      <c r="E15472" s="1" t="s">
        <v>41450</v>
      </c>
      <c r="F15472" s="1">
        <f t="shared" si="2014"/>
        <v>39777.703935185185</v>
      </c>
      <c r="G15472" s="1">
        <v>24729</v>
      </c>
      <c r="H15472" s="1">
        <f t="shared" si="2020"/>
        <v>0</v>
      </c>
      <c r="I15472" s="1">
        <v>24729</v>
      </c>
      <c r="J15472" s="1">
        <f t="shared" si="2016"/>
        <v>0</v>
      </c>
      <c r="K15472" s="1">
        <f t="shared" si="2017"/>
        <v>0</v>
      </c>
      <c r="L15472" s="1">
        <f t="shared" si="2018"/>
        <v>0</v>
      </c>
      <c r="M15472" s="1">
        <f t="shared" si="2015"/>
        <v>0</v>
      </c>
      <c r="N15472" s="1">
        <v>0</v>
      </c>
    </row>
    <row r="15473" spans="1:14" x14ac:dyDescent="0.3">
      <c r="A15473" s="1" t="s">
        <v>10117</v>
      </c>
      <c r="B15473" s="1" t="s">
        <v>41451</v>
      </c>
      <c r="C15473" s="2">
        <v>10</v>
      </c>
      <c r="D15473" s="1" t="s">
        <v>41452</v>
      </c>
      <c r="E15473" s="1" t="s">
        <v>41453</v>
      </c>
      <c r="F15473" s="1">
        <f t="shared" si="2014"/>
        <v>42350.783892673608</v>
      </c>
      <c r="G15473" s="1">
        <v>17869</v>
      </c>
      <c r="H15473" s="1">
        <f t="shared" si="2020"/>
        <v>0</v>
      </c>
      <c r="I15473" s="1">
        <v>17869</v>
      </c>
      <c r="J15473" s="1">
        <f t="shared" si="2016"/>
        <v>0</v>
      </c>
      <c r="K15473" s="1">
        <f t="shared" si="2017"/>
        <v>0</v>
      </c>
      <c r="L15473" s="1">
        <f t="shared" si="2018"/>
        <v>0</v>
      </c>
      <c r="M15473" s="1">
        <f t="shared" si="2015"/>
        <v>0</v>
      </c>
      <c r="N15473" s="1">
        <v>0</v>
      </c>
    </row>
    <row r="15474" spans="1:14" x14ac:dyDescent="0.3">
      <c r="A15474" s="1" t="s">
        <v>37407</v>
      </c>
      <c r="B15474" s="1" t="s">
        <v>41454</v>
      </c>
      <c r="C15474" s="2">
        <v>10</v>
      </c>
      <c r="D15474" s="1" t="s">
        <v>41455</v>
      </c>
      <c r="E15474" s="1" t="s">
        <v>41456</v>
      </c>
      <c r="F15474" s="1">
        <f t="shared" si="2014"/>
        <v>42258.680268090277</v>
      </c>
      <c r="G15474" s="1">
        <v>45600</v>
      </c>
      <c r="H15474" s="1">
        <f t="shared" si="2020"/>
        <v>0</v>
      </c>
      <c r="I15474" s="1">
        <v>45600</v>
      </c>
      <c r="J15474" s="1">
        <f t="shared" si="2016"/>
        <v>0</v>
      </c>
      <c r="K15474" s="1">
        <f t="shared" si="2017"/>
        <v>0</v>
      </c>
      <c r="L15474" s="1">
        <f t="shared" si="2018"/>
        <v>0</v>
      </c>
      <c r="M15474" s="1">
        <f t="shared" si="2015"/>
        <v>0</v>
      </c>
      <c r="N15474" s="1">
        <v>0</v>
      </c>
    </row>
    <row r="15475" spans="1:14" x14ac:dyDescent="0.3">
      <c r="A15475" s="1" t="s">
        <v>1975</v>
      </c>
      <c r="B15475" s="1" t="s">
        <v>41457</v>
      </c>
      <c r="C15475" s="2">
        <v>10</v>
      </c>
      <c r="D15475" s="1" t="s">
        <v>41458</v>
      </c>
      <c r="E15475" s="1" t="s">
        <v>41459</v>
      </c>
      <c r="F15475" s="1">
        <f t="shared" si="2014"/>
        <v>41967.513565393521</v>
      </c>
      <c r="G15475" s="1">
        <v>33270</v>
      </c>
      <c r="H15475" s="1">
        <f t="shared" si="2020"/>
        <v>0</v>
      </c>
      <c r="I15475" s="1">
        <v>33270</v>
      </c>
      <c r="J15475" s="1">
        <f t="shared" si="2016"/>
        <v>0</v>
      </c>
      <c r="K15475" s="1">
        <f t="shared" si="2017"/>
        <v>0</v>
      </c>
      <c r="L15475" s="1">
        <f t="shared" si="2018"/>
        <v>0</v>
      </c>
      <c r="M15475" s="1">
        <f t="shared" si="2015"/>
        <v>0</v>
      </c>
      <c r="N15475" s="1">
        <v>0</v>
      </c>
    </row>
    <row r="15476" spans="1:14" x14ac:dyDescent="0.3">
      <c r="A15476" s="1" t="s">
        <v>4112</v>
      </c>
      <c r="B15476" s="1" t="s">
        <v>41460</v>
      </c>
      <c r="C15476" s="2">
        <v>9</v>
      </c>
      <c r="D15476" s="1" t="s">
        <v>41461</v>
      </c>
      <c r="E15476" s="1" t="s">
        <v>41462</v>
      </c>
      <c r="F15476" s="1">
        <f t="shared" si="2014"/>
        <v>41787.867382245371</v>
      </c>
      <c r="G15476" s="1">
        <v>1966</v>
      </c>
      <c r="H15476" s="1">
        <v>0</v>
      </c>
      <c r="I15476" s="1">
        <v>1966</v>
      </c>
      <c r="J15476" s="1">
        <f t="shared" si="2016"/>
        <v>0</v>
      </c>
      <c r="K15476" s="1">
        <f t="shared" si="2017"/>
        <v>0</v>
      </c>
      <c r="L15476" s="1">
        <f t="shared" si="2018"/>
        <v>0</v>
      </c>
      <c r="M15476" s="1">
        <f t="shared" si="2015"/>
        <v>0</v>
      </c>
      <c r="N15476" s="1">
        <v>0</v>
      </c>
    </row>
    <row r="15477" spans="1:14" x14ac:dyDescent="0.3">
      <c r="A15477" s="1" t="s">
        <v>23160</v>
      </c>
      <c r="B15477" s="1" t="s">
        <v>41463</v>
      </c>
      <c r="C15477" s="2">
        <v>10</v>
      </c>
      <c r="D15477" s="1" t="s">
        <v>41464</v>
      </c>
      <c r="E15477" s="1" t="s">
        <v>41465</v>
      </c>
      <c r="F15477" s="1">
        <f t="shared" si="2014"/>
        <v>41978.840152627316</v>
      </c>
      <c r="G15477" s="1">
        <v>19010</v>
      </c>
      <c r="H15477" s="1">
        <f>+H15492</f>
        <v>0</v>
      </c>
      <c r="I15477" s="1">
        <v>19010</v>
      </c>
      <c r="J15477" s="1">
        <f t="shared" si="2016"/>
        <v>0</v>
      </c>
      <c r="K15477" s="1">
        <f t="shared" si="2017"/>
        <v>0</v>
      </c>
      <c r="L15477" s="1">
        <f t="shared" si="2018"/>
        <v>0</v>
      </c>
      <c r="M15477" s="1">
        <f t="shared" si="2015"/>
        <v>0</v>
      </c>
      <c r="N15477" s="1">
        <v>0</v>
      </c>
    </row>
    <row r="15478" spans="1:14" x14ac:dyDescent="0.3">
      <c r="A15478" s="1" t="s">
        <v>10307</v>
      </c>
      <c r="B15478" s="1" t="s">
        <v>41466</v>
      </c>
      <c r="C15478" s="2">
        <v>10</v>
      </c>
      <c r="D15478" s="1" t="s">
        <v>41467</v>
      </c>
      <c r="E15478" s="1" t="s">
        <v>41468</v>
      </c>
      <c r="F15478" s="1">
        <f t="shared" si="2014"/>
        <v>41939.771256087966</v>
      </c>
      <c r="G15478" s="1">
        <v>43827</v>
      </c>
      <c r="H15478" s="1">
        <f>+H15493</f>
        <v>0</v>
      </c>
      <c r="I15478" s="1">
        <v>43827</v>
      </c>
      <c r="J15478" s="1">
        <f t="shared" si="2016"/>
        <v>0</v>
      </c>
      <c r="K15478" s="1">
        <f t="shared" si="2017"/>
        <v>0</v>
      </c>
      <c r="L15478" s="1">
        <f t="shared" si="2018"/>
        <v>0</v>
      </c>
      <c r="M15478" s="1">
        <f t="shared" si="2015"/>
        <v>0</v>
      </c>
      <c r="N15478" s="1">
        <v>0</v>
      </c>
    </row>
    <row r="15479" spans="1:14" x14ac:dyDescent="0.3">
      <c r="A15479" s="1" t="s">
        <v>195</v>
      </c>
      <c r="B15479" s="1" t="s">
        <v>41469</v>
      </c>
      <c r="C15479" s="2">
        <v>10</v>
      </c>
      <c r="D15479" s="1" t="s">
        <v>41470</v>
      </c>
      <c r="E15479" s="1" t="s">
        <v>41471</v>
      </c>
      <c r="F15479" s="1">
        <f t="shared" si="2014"/>
        <v>41847.731012592594</v>
      </c>
      <c r="G15479" s="1">
        <v>8375</v>
      </c>
      <c r="H15479" s="1">
        <f>+H15494</f>
        <v>0</v>
      </c>
      <c r="I15479" s="1">
        <v>8375</v>
      </c>
      <c r="J15479" s="1">
        <f t="shared" si="2016"/>
        <v>0</v>
      </c>
      <c r="K15479" s="1">
        <f t="shared" si="2017"/>
        <v>0</v>
      </c>
      <c r="L15479" s="1">
        <f t="shared" si="2018"/>
        <v>0</v>
      </c>
      <c r="M15479" s="1">
        <f t="shared" si="2015"/>
        <v>0</v>
      </c>
      <c r="N15479" s="1">
        <v>0</v>
      </c>
    </row>
    <row r="15480" spans="1:14" x14ac:dyDescent="0.3">
      <c r="A15480" s="1" t="s">
        <v>844</v>
      </c>
      <c r="B15480" s="1" t="s">
        <v>41472</v>
      </c>
      <c r="C15480" s="2">
        <v>4</v>
      </c>
      <c r="D15480" s="1" t="s">
        <v>41473</v>
      </c>
      <c r="E15480" s="1" t="s">
        <v>41474</v>
      </c>
      <c r="F15480" s="1">
        <f t="shared" si="2014"/>
        <v>42001.865057025461</v>
      </c>
      <c r="G15480" s="1">
        <v>6172</v>
      </c>
      <c r="H15480" s="1">
        <v>0</v>
      </c>
      <c r="I15480" s="1">
        <v>6172</v>
      </c>
      <c r="J15480" s="1">
        <f t="shared" si="2016"/>
        <v>0</v>
      </c>
      <c r="K15480" s="1">
        <f t="shared" si="2017"/>
        <v>0</v>
      </c>
      <c r="L15480" s="1">
        <f t="shared" si="2018"/>
        <v>0</v>
      </c>
      <c r="M15480" s="1">
        <f t="shared" si="2015"/>
        <v>0</v>
      </c>
      <c r="N15480" s="1">
        <v>0</v>
      </c>
    </row>
    <row r="15481" spans="1:14" x14ac:dyDescent="0.3">
      <c r="A15481" s="1" t="s">
        <v>2381</v>
      </c>
      <c r="B15481" s="1" t="s">
        <v>41475</v>
      </c>
      <c r="C15481" s="2">
        <v>0</v>
      </c>
      <c r="D15481" s="1" t="s">
        <v>41476</v>
      </c>
      <c r="E15481" s="1" t="s">
        <v>41477</v>
      </c>
      <c r="F15481" s="1">
        <f t="shared" si="2014"/>
        <v>39255.615289351852</v>
      </c>
      <c r="G15481" s="1">
        <v>4466</v>
      </c>
      <c r="H15481" s="1">
        <v>0</v>
      </c>
      <c r="I15481" s="1">
        <v>4466</v>
      </c>
      <c r="J15481" s="1">
        <f t="shared" si="2016"/>
        <v>0</v>
      </c>
      <c r="K15481" s="1">
        <f t="shared" si="2017"/>
        <v>0</v>
      </c>
      <c r="L15481" s="1">
        <f t="shared" si="2018"/>
        <v>0</v>
      </c>
      <c r="M15481" s="1">
        <f t="shared" si="2015"/>
        <v>0</v>
      </c>
      <c r="N15481" s="1">
        <v>0</v>
      </c>
    </row>
    <row r="15482" spans="1:14" x14ac:dyDescent="0.3">
      <c r="A15482" s="1" t="s">
        <v>14097</v>
      </c>
      <c r="B15482" s="1" t="s">
        <v>41478</v>
      </c>
      <c r="C15482" s="2">
        <v>6</v>
      </c>
      <c r="D15482" s="1" t="s">
        <v>41479</v>
      </c>
      <c r="E15482" s="1" t="s">
        <v>41480</v>
      </c>
      <c r="F15482" s="1">
        <f t="shared" si="2014"/>
        <v>42077.903964803241</v>
      </c>
      <c r="G15482" s="1">
        <v>18597</v>
      </c>
      <c r="H15482" s="1">
        <f t="shared" ref="H15482:H15494" si="2021">+H15497</f>
        <v>0</v>
      </c>
      <c r="I15482" s="1">
        <v>18597</v>
      </c>
      <c r="J15482" s="1">
        <f t="shared" si="2016"/>
        <v>0</v>
      </c>
      <c r="K15482" s="1">
        <f t="shared" si="2017"/>
        <v>0</v>
      </c>
      <c r="L15482" s="1">
        <f t="shared" si="2018"/>
        <v>0</v>
      </c>
      <c r="M15482" s="1">
        <f t="shared" si="2015"/>
        <v>0</v>
      </c>
      <c r="N15482" s="1">
        <v>0</v>
      </c>
    </row>
    <row r="15483" spans="1:14" x14ac:dyDescent="0.3">
      <c r="A15483" s="1" t="s">
        <v>147</v>
      </c>
      <c r="B15483" s="1" t="s">
        <v>41481</v>
      </c>
      <c r="C15483" s="2">
        <v>0</v>
      </c>
      <c r="D15483" s="1" t="s">
        <v>41482</v>
      </c>
      <c r="E15483" s="1" t="s">
        <v>41483</v>
      </c>
      <c r="F15483" s="1">
        <f t="shared" si="2014"/>
        <v>39708.073148148149</v>
      </c>
      <c r="G15483" s="1">
        <v>43433</v>
      </c>
      <c r="H15483" s="1">
        <f t="shared" si="2021"/>
        <v>0</v>
      </c>
      <c r="I15483" s="1">
        <v>43433</v>
      </c>
      <c r="J15483" s="1">
        <f t="shared" si="2016"/>
        <v>0</v>
      </c>
      <c r="K15483" s="1">
        <f t="shared" si="2017"/>
        <v>0</v>
      </c>
      <c r="L15483" s="1">
        <f t="shared" si="2018"/>
        <v>0</v>
      </c>
      <c r="M15483" s="1">
        <f t="shared" si="2015"/>
        <v>0</v>
      </c>
      <c r="N15483" s="1">
        <v>0</v>
      </c>
    </row>
    <row r="15484" spans="1:14" x14ac:dyDescent="0.3">
      <c r="A15484" s="1" t="s">
        <v>10242</v>
      </c>
      <c r="B15484" s="1" t="s">
        <v>41484</v>
      </c>
      <c r="C15484" s="2">
        <v>10</v>
      </c>
      <c r="D15484" s="1" t="s">
        <v>41485</v>
      </c>
      <c r="E15484" s="1" t="s">
        <v>41486</v>
      </c>
      <c r="F15484" s="1">
        <f t="shared" si="2014"/>
        <v>40299.540312500001</v>
      </c>
      <c r="G15484" s="1">
        <v>50338</v>
      </c>
      <c r="H15484" s="1">
        <f t="shared" si="2021"/>
        <v>0</v>
      </c>
      <c r="I15484" s="1">
        <v>50338</v>
      </c>
      <c r="J15484" s="1">
        <f t="shared" si="2016"/>
        <v>0</v>
      </c>
      <c r="K15484" s="1">
        <f t="shared" si="2017"/>
        <v>0</v>
      </c>
      <c r="L15484" s="1">
        <f t="shared" si="2018"/>
        <v>0</v>
      </c>
      <c r="M15484" s="1">
        <f t="shared" si="2015"/>
        <v>0</v>
      </c>
      <c r="N15484" s="1">
        <v>0</v>
      </c>
    </row>
    <row r="15485" spans="1:14" x14ac:dyDescent="0.3">
      <c r="A15485" s="1" t="s">
        <v>4439</v>
      </c>
      <c r="B15485" s="1" t="s">
        <v>41487</v>
      </c>
      <c r="C15485" s="2">
        <v>0</v>
      </c>
      <c r="D15485" s="1" t="s">
        <v>41488</v>
      </c>
      <c r="E15485" s="1" t="s">
        <v>41489</v>
      </c>
      <c r="F15485" s="1">
        <f t="shared" si="2014"/>
        <v>40158.584513888891</v>
      </c>
      <c r="G15485" s="1">
        <v>10963</v>
      </c>
      <c r="H15485" s="1">
        <f t="shared" si="2021"/>
        <v>0</v>
      </c>
      <c r="I15485" s="1">
        <v>10963</v>
      </c>
      <c r="J15485" s="1">
        <f t="shared" si="2016"/>
        <v>0</v>
      </c>
      <c r="K15485" s="1">
        <f t="shared" si="2017"/>
        <v>0</v>
      </c>
      <c r="L15485" s="1">
        <f t="shared" si="2018"/>
        <v>0</v>
      </c>
      <c r="M15485" s="1">
        <f t="shared" si="2015"/>
        <v>0</v>
      </c>
      <c r="N15485" s="1">
        <v>0</v>
      </c>
    </row>
    <row r="15486" spans="1:14" x14ac:dyDescent="0.3">
      <c r="A15486" s="1" t="s">
        <v>8241</v>
      </c>
      <c r="B15486" s="1" t="s">
        <v>41487</v>
      </c>
      <c r="C15486" s="2">
        <v>6</v>
      </c>
      <c r="D15486" s="1" t="s">
        <v>41490</v>
      </c>
      <c r="E15486" s="1" t="s">
        <v>41491</v>
      </c>
      <c r="F15486" s="1">
        <f t="shared" si="2014"/>
        <v>41908.618066921299</v>
      </c>
      <c r="G15486" s="1">
        <v>20885</v>
      </c>
      <c r="H15486" s="1">
        <f t="shared" si="2021"/>
        <v>0</v>
      </c>
      <c r="I15486" s="1">
        <v>20885</v>
      </c>
      <c r="J15486" s="1">
        <f t="shared" si="2016"/>
        <v>0</v>
      </c>
      <c r="K15486" s="1">
        <f t="shared" si="2017"/>
        <v>0</v>
      </c>
      <c r="L15486" s="1">
        <f t="shared" si="2018"/>
        <v>0</v>
      </c>
      <c r="M15486" s="1">
        <f t="shared" si="2015"/>
        <v>0</v>
      </c>
      <c r="N15486" s="1">
        <v>0</v>
      </c>
    </row>
    <row r="15487" spans="1:14" x14ac:dyDescent="0.3">
      <c r="A15487" s="1" t="s">
        <v>11</v>
      </c>
      <c r="B15487" s="1" t="s">
        <v>41487</v>
      </c>
      <c r="C15487" s="2">
        <v>10</v>
      </c>
      <c r="D15487" s="1" t="s">
        <v>41492</v>
      </c>
      <c r="E15487" s="1" t="s">
        <v>41493</v>
      </c>
      <c r="F15487" s="1">
        <f t="shared" si="2014"/>
        <v>42388.509747986114</v>
      </c>
      <c r="G15487" s="1">
        <v>38991</v>
      </c>
      <c r="H15487" s="1">
        <f t="shared" si="2021"/>
        <v>0</v>
      </c>
      <c r="I15487" s="1">
        <v>38991</v>
      </c>
      <c r="J15487" s="1">
        <f t="shared" si="2016"/>
        <v>1</v>
      </c>
      <c r="K15487" s="1">
        <f t="shared" si="2017"/>
        <v>0</v>
      </c>
      <c r="L15487" s="1">
        <f t="shared" si="2018"/>
        <v>0</v>
      </c>
      <c r="M15487" s="1">
        <f t="shared" si="2015"/>
        <v>0</v>
      </c>
      <c r="N15487" s="1">
        <v>0</v>
      </c>
    </row>
    <row r="15488" spans="1:14" x14ac:dyDescent="0.3">
      <c r="A15488" s="1" t="s">
        <v>147</v>
      </c>
      <c r="B15488" s="1" t="s">
        <v>41494</v>
      </c>
      <c r="C15488" s="2">
        <v>0</v>
      </c>
      <c r="D15488" s="1" t="s">
        <v>47226</v>
      </c>
      <c r="E15488" s="1" t="s">
        <v>41495</v>
      </c>
      <c r="F15488" s="1">
        <f t="shared" si="2014"/>
        <v>38922.319733796299</v>
      </c>
      <c r="G15488" s="1">
        <v>43469</v>
      </c>
      <c r="H15488" s="1">
        <f t="shared" si="2021"/>
        <v>0</v>
      </c>
      <c r="I15488" s="1">
        <v>43469</v>
      </c>
      <c r="J15488" s="1">
        <f t="shared" si="2016"/>
        <v>0</v>
      </c>
      <c r="K15488" s="1">
        <f t="shared" si="2017"/>
        <v>0</v>
      </c>
      <c r="L15488" s="1">
        <f t="shared" si="2018"/>
        <v>0</v>
      </c>
      <c r="M15488" s="1">
        <f t="shared" si="2015"/>
        <v>0</v>
      </c>
      <c r="N15488" s="1">
        <v>1</v>
      </c>
    </row>
    <row r="15489" spans="1:14" x14ac:dyDescent="0.3">
      <c r="A15489" s="1" t="s">
        <v>1216</v>
      </c>
      <c r="B15489" s="1" t="s">
        <v>41496</v>
      </c>
      <c r="C15489" s="2">
        <v>1</v>
      </c>
      <c r="D15489" s="1" t="s">
        <v>41497</v>
      </c>
      <c r="E15489" s="1" t="s">
        <v>41498</v>
      </c>
      <c r="F15489" s="1">
        <f t="shared" ref="F15489:F15552" si="2022">DATEVALUE(E15489)+TIMEVALUE(E15489)</f>
        <v>40671.504432870373</v>
      </c>
      <c r="G15489" s="1">
        <v>34289</v>
      </c>
      <c r="H15489" s="1">
        <f t="shared" si="2021"/>
        <v>0</v>
      </c>
      <c r="I15489" s="1">
        <v>34289</v>
      </c>
      <c r="J15489" s="1">
        <f t="shared" si="2016"/>
        <v>0</v>
      </c>
      <c r="K15489" s="1">
        <f t="shared" si="2017"/>
        <v>0</v>
      </c>
      <c r="L15489" s="1">
        <f t="shared" si="2018"/>
        <v>0</v>
      </c>
      <c r="M15489" s="1">
        <f t="shared" ref="M15489:M15552" si="2023">IF(OR(K15489,L15489), 1, 0)</f>
        <v>0</v>
      </c>
      <c r="N15489" s="1">
        <v>0</v>
      </c>
    </row>
    <row r="15490" spans="1:14" x14ac:dyDescent="0.3">
      <c r="A15490" s="1" t="s">
        <v>41499</v>
      </c>
      <c r="B15490" s="1" t="s">
        <v>41500</v>
      </c>
      <c r="C15490" s="2">
        <v>8</v>
      </c>
      <c r="D15490" s="1" t="s">
        <v>41501</v>
      </c>
      <c r="E15490" s="1" t="s">
        <v>41502</v>
      </c>
      <c r="F15490" s="1">
        <f t="shared" si="2022"/>
        <v>41816.421683599539</v>
      </c>
      <c r="G15490" s="1">
        <v>21456</v>
      </c>
      <c r="H15490" s="1">
        <f t="shared" si="2021"/>
        <v>0</v>
      </c>
      <c r="I15490" s="1">
        <v>21456</v>
      </c>
      <c r="J15490" s="1">
        <f t="shared" si="2016"/>
        <v>0</v>
      </c>
      <c r="K15490" s="1">
        <f t="shared" si="2017"/>
        <v>0</v>
      </c>
      <c r="L15490" s="1">
        <f t="shared" si="2018"/>
        <v>0</v>
      </c>
      <c r="M15490" s="1">
        <f t="shared" si="2023"/>
        <v>0</v>
      </c>
      <c r="N15490" s="1">
        <v>0</v>
      </c>
    </row>
    <row r="15491" spans="1:14" x14ac:dyDescent="0.3">
      <c r="A15491" s="1" t="s">
        <v>5090</v>
      </c>
      <c r="B15491" s="1" t="s">
        <v>41503</v>
      </c>
      <c r="C15491" s="2">
        <v>10</v>
      </c>
      <c r="D15491" s="1" t="s">
        <v>41504</v>
      </c>
      <c r="E15491" s="1" t="s">
        <v>41505</v>
      </c>
      <c r="F15491" s="1">
        <f t="shared" si="2022"/>
        <v>41972.62020297454</v>
      </c>
      <c r="G15491" s="1">
        <v>17964</v>
      </c>
      <c r="H15491" s="1">
        <f t="shared" si="2021"/>
        <v>0</v>
      </c>
      <c r="I15491" s="1">
        <v>17964</v>
      </c>
      <c r="J15491" s="1">
        <f t="shared" ref="J15491:J15554" si="2024">IF(AND(EXACT(B15490,B15491), EXACT(B15489,B15490)), 1, 0)</f>
        <v>0</v>
      </c>
      <c r="K15491" s="1">
        <f t="shared" ref="K15491:K15554" si="2025">IF(AND(J15491=1, EXACT(A15489, A15490), EXACT(A15490, A15491)), 1, 0)</f>
        <v>0</v>
      </c>
      <c r="L15491" s="1">
        <f t="shared" ref="L15491:L15554" si="2026">IF(AND(J15491=1, EXACT(D15489, D15490), EXACT(D15490, D15491), F15491-F15489&lt;365), 1, 0)</f>
        <v>0</v>
      </c>
      <c r="M15491" s="1">
        <f t="shared" si="2023"/>
        <v>0</v>
      </c>
      <c r="N15491" s="1">
        <v>0</v>
      </c>
    </row>
    <row r="15492" spans="1:14" x14ac:dyDescent="0.3">
      <c r="A15492" s="1" t="s">
        <v>41506</v>
      </c>
      <c r="B15492" s="1" t="s">
        <v>41507</v>
      </c>
      <c r="C15492" s="2">
        <v>10</v>
      </c>
      <c r="D15492" s="1" t="s">
        <v>41508</v>
      </c>
      <c r="E15492" s="1" t="s">
        <v>41509</v>
      </c>
      <c r="F15492" s="1">
        <f t="shared" si="2022"/>
        <v>41777.767342407409</v>
      </c>
      <c r="G15492" s="1">
        <v>21460</v>
      </c>
      <c r="H15492" s="1">
        <f t="shared" si="2021"/>
        <v>0</v>
      </c>
      <c r="I15492" s="1">
        <v>21460</v>
      </c>
      <c r="J15492" s="1">
        <f t="shared" si="2024"/>
        <v>0</v>
      </c>
      <c r="K15492" s="1">
        <f t="shared" si="2025"/>
        <v>0</v>
      </c>
      <c r="L15492" s="1">
        <f t="shared" si="2026"/>
        <v>0</v>
      </c>
      <c r="M15492" s="1">
        <f t="shared" si="2023"/>
        <v>0</v>
      </c>
      <c r="N15492" s="1">
        <v>0</v>
      </c>
    </row>
    <row r="15493" spans="1:14" x14ac:dyDescent="0.3">
      <c r="A15493" s="1" t="s">
        <v>34081</v>
      </c>
      <c r="B15493" s="1" t="s">
        <v>41510</v>
      </c>
      <c r="C15493" s="2">
        <v>5</v>
      </c>
      <c r="D15493" s="1" t="s">
        <v>41511</v>
      </c>
      <c r="E15493" s="1" t="s">
        <v>41512</v>
      </c>
      <c r="F15493" s="1">
        <f t="shared" si="2022"/>
        <v>42449.961369884259</v>
      </c>
      <c r="G15493" s="1">
        <v>36336</v>
      </c>
      <c r="H15493" s="1">
        <f t="shared" si="2021"/>
        <v>0</v>
      </c>
      <c r="I15493" s="1">
        <v>36336</v>
      </c>
      <c r="J15493" s="1">
        <f t="shared" si="2024"/>
        <v>0</v>
      </c>
      <c r="K15493" s="1">
        <f t="shared" si="2025"/>
        <v>0</v>
      </c>
      <c r="L15493" s="1">
        <f t="shared" si="2026"/>
        <v>0</v>
      </c>
      <c r="M15493" s="1">
        <f t="shared" si="2023"/>
        <v>0</v>
      </c>
      <c r="N15493" s="1">
        <v>0</v>
      </c>
    </row>
    <row r="15494" spans="1:14" x14ac:dyDescent="0.3">
      <c r="A15494" s="1" t="s">
        <v>14669</v>
      </c>
      <c r="B15494" s="1" t="s">
        <v>41510</v>
      </c>
      <c r="C15494" s="2">
        <v>1</v>
      </c>
      <c r="D15494" s="1" t="s">
        <v>41513</v>
      </c>
      <c r="E15494" s="1" t="s">
        <v>41514</v>
      </c>
      <c r="F15494" s="1">
        <f t="shared" si="2022"/>
        <v>42260.83322414352</v>
      </c>
      <c r="G15494" s="1">
        <v>46570</v>
      </c>
      <c r="H15494" s="1">
        <f t="shared" si="2021"/>
        <v>0</v>
      </c>
      <c r="I15494" s="1">
        <v>46570</v>
      </c>
      <c r="J15494" s="1">
        <f t="shared" si="2024"/>
        <v>0</v>
      </c>
      <c r="K15494" s="1">
        <f t="shared" si="2025"/>
        <v>0</v>
      </c>
      <c r="L15494" s="1">
        <f t="shared" si="2026"/>
        <v>0</v>
      </c>
      <c r="M15494" s="1">
        <f t="shared" si="2023"/>
        <v>0</v>
      </c>
      <c r="N15494" s="1">
        <v>0</v>
      </c>
    </row>
    <row r="15495" spans="1:14" x14ac:dyDescent="0.3">
      <c r="A15495" s="1" t="s">
        <v>336</v>
      </c>
      <c r="B15495" s="1" t="s">
        <v>41515</v>
      </c>
      <c r="C15495" s="2">
        <v>10</v>
      </c>
      <c r="D15495" s="1" t="s">
        <v>41516</v>
      </c>
      <c r="E15495" s="1" t="s">
        <v>41517</v>
      </c>
      <c r="F15495" s="1">
        <f t="shared" si="2022"/>
        <v>41815.791710393518</v>
      </c>
      <c r="G15495" s="1">
        <v>5314</v>
      </c>
      <c r="H15495" s="1">
        <v>0</v>
      </c>
      <c r="I15495" s="1">
        <v>5314</v>
      </c>
      <c r="J15495" s="1">
        <f t="shared" si="2024"/>
        <v>0</v>
      </c>
      <c r="K15495" s="1">
        <f t="shared" si="2025"/>
        <v>0</v>
      </c>
      <c r="L15495" s="1">
        <f t="shared" si="2026"/>
        <v>0</v>
      </c>
      <c r="M15495" s="1">
        <f t="shared" si="2023"/>
        <v>0</v>
      </c>
      <c r="N15495" s="1">
        <v>0</v>
      </c>
    </row>
    <row r="15496" spans="1:14" x14ac:dyDescent="0.3">
      <c r="A15496" s="1" t="s">
        <v>10117</v>
      </c>
      <c r="B15496" s="1" t="s">
        <v>41518</v>
      </c>
      <c r="C15496" s="2">
        <v>10</v>
      </c>
      <c r="D15496" s="1" t="s">
        <v>41519</v>
      </c>
      <c r="E15496" s="1" t="s">
        <v>41520</v>
      </c>
      <c r="F15496" s="1">
        <f t="shared" si="2022"/>
        <v>42313.511069548615</v>
      </c>
      <c r="G15496" s="1">
        <v>17876</v>
      </c>
      <c r="H15496" s="1">
        <f t="shared" ref="H15496:H15504" si="2027">+H15511</f>
        <v>0</v>
      </c>
      <c r="I15496" s="1">
        <v>17876</v>
      </c>
      <c r="J15496" s="1">
        <f t="shared" si="2024"/>
        <v>0</v>
      </c>
      <c r="K15496" s="1">
        <f t="shared" si="2025"/>
        <v>0</v>
      </c>
      <c r="L15496" s="1">
        <f t="shared" si="2026"/>
        <v>0</v>
      </c>
      <c r="M15496" s="1">
        <f t="shared" si="2023"/>
        <v>0</v>
      </c>
      <c r="N15496" s="1">
        <v>0</v>
      </c>
    </row>
    <row r="15497" spans="1:14" x14ac:dyDescent="0.3">
      <c r="A15497" s="1" t="s">
        <v>481</v>
      </c>
      <c r="B15497" s="1" t="s">
        <v>41521</v>
      </c>
      <c r="C15497" s="2">
        <v>10</v>
      </c>
      <c r="D15497" s="1" t="s">
        <v>41522</v>
      </c>
      <c r="E15497" s="1" t="s">
        <v>41523</v>
      </c>
      <c r="F15497" s="1">
        <f t="shared" si="2022"/>
        <v>40940.911724537036</v>
      </c>
      <c r="G15497" s="1">
        <v>16139</v>
      </c>
      <c r="H15497" s="1">
        <f t="shared" si="2027"/>
        <v>0</v>
      </c>
      <c r="I15497" s="1">
        <v>16139</v>
      </c>
      <c r="J15497" s="1">
        <f t="shared" si="2024"/>
        <v>0</v>
      </c>
      <c r="K15497" s="1">
        <f t="shared" si="2025"/>
        <v>0</v>
      </c>
      <c r="L15497" s="1">
        <f t="shared" si="2026"/>
        <v>0</v>
      </c>
      <c r="M15497" s="1">
        <f t="shared" si="2023"/>
        <v>0</v>
      </c>
      <c r="N15497" s="1">
        <v>0</v>
      </c>
    </row>
    <row r="15498" spans="1:14" x14ac:dyDescent="0.3">
      <c r="A15498" s="1" t="s">
        <v>5190</v>
      </c>
      <c r="B15498" s="1" t="s">
        <v>41524</v>
      </c>
      <c r="C15498" s="2">
        <v>0</v>
      </c>
      <c r="D15498" s="1" t="s">
        <v>41525</v>
      </c>
      <c r="E15498" s="1" t="s">
        <v>41526</v>
      </c>
      <c r="F15498" s="1">
        <f t="shared" si="2022"/>
        <v>40148.552152777775</v>
      </c>
      <c r="G15498" s="1">
        <v>21003</v>
      </c>
      <c r="H15498" s="1">
        <f t="shared" si="2027"/>
        <v>0</v>
      </c>
      <c r="I15498" s="1">
        <v>21003</v>
      </c>
      <c r="J15498" s="1">
        <f t="shared" si="2024"/>
        <v>0</v>
      </c>
      <c r="K15498" s="1">
        <f t="shared" si="2025"/>
        <v>0</v>
      </c>
      <c r="L15498" s="1">
        <f t="shared" si="2026"/>
        <v>0</v>
      </c>
      <c r="M15498" s="1">
        <f t="shared" si="2023"/>
        <v>0</v>
      </c>
      <c r="N15498" s="1">
        <v>0</v>
      </c>
    </row>
    <row r="15499" spans="1:14" x14ac:dyDescent="0.3">
      <c r="A15499" s="1" t="s">
        <v>2943</v>
      </c>
      <c r="B15499" s="1" t="s">
        <v>41527</v>
      </c>
      <c r="C15499" s="2">
        <v>9</v>
      </c>
      <c r="D15499" s="1" t="s">
        <v>41528</v>
      </c>
      <c r="E15499" s="1" t="s">
        <v>41529</v>
      </c>
      <c r="F15499" s="1">
        <f t="shared" si="2022"/>
        <v>41914.775905439812</v>
      </c>
      <c r="G15499" s="1">
        <v>22949</v>
      </c>
      <c r="H15499" s="1">
        <f t="shared" si="2027"/>
        <v>0</v>
      </c>
      <c r="I15499" s="1">
        <v>22949</v>
      </c>
      <c r="J15499" s="1">
        <f t="shared" si="2024"/>
        <v>0</v>
      </c>
      <c r="K15499" s="1">
        <f t="shared" si="2025"/>
        <v>0</v>
      </c>
      <c r="L15499" s="1">
        <f t="shared" si="2026"/>
        <v>0</v>
      </c>
      <c r="M15499" s="1">
        <f t="shared" si="2023"/>
        <v>0</v>
      </c>
      <c r="N15499" s="1">
        <v>0</v>
      </c>
    </row>
    <row r="15500" spans="1:14" x14ac:dyDescent="0.3">
      <c r="A15500" s="1" t="s">
        <v>41530</v>
      </c>
      <c r="B15500" s="1" t="s">
        <v>41531</v>
      </c>
      <c r="C15500" s="2">
        <v>10</v>
      </c>
      <c r="D15500" s="1" t="s">
        <v>41532</v>
      </c>
      <c r="E15500" s="1" t="s">
        <v>41533</v>
      </c>
      <c r="F15500" s="1">
        <f t="shared" si="2022"/>
        <v>42789.53371729167</v>
      </c>
      <c r="G15500" s="1">
        <v>50285</v>
      </c>
      <c r="H15500" s="1">
        <f t="shared" si="2027"/>
        <v>0</v>
      </c>
      <c r="I15500" s="1">
        <v>50285</v>
      </c>
      <c r="J15500" s="1">
        <f t="shared" si="2024"/>
        <v>0</v>
      </c>
      <c r="K15500" s="1">
        <f t="shared" si="2025"/>
        <v>0</v>
      </c>
      <c r="L15500" s="1">
        <f t="shared" si="2026"/>
        <v>0</v>
      </c>
      <c r="M15500" s="1">
        <f t="shared" si="2023"/>
        <v>0</v>
      </c>
      <c r="N15500" s="1">
        <v>0</v>
      </c>
    </row>
    <row r="15501" spans="1:14" x14ac:dyDescent="0.3">
      <c r="A15501" s="1" t="s">
        <v>2943</v>
      </c>
      <c r="B15501" s="1" t="s">
        <v>41534</v>
      </c>
      <c r="C15501" s="2">
        <v>8</v>
      </c>
      <c r="D15501" s="1" t="s">
        <v>41535</v>
      </c>
      <c r="E15501" s="1" t="s">
        <v>41536</v>
      </c>
      <c r="F15501" s="1">
        <f t="shared" si="2022"/>
        <v>42116.764445868059</v>
      </c>
      <c r="G15501" s="1">
        <v>22882</v>
      </c>
      <c r="H15501" s="1">
        <f t="shared" si="2027"/>
        <v>0</v>
      </c>
      <c r="I15501" s="1">
        <v>22882</v>
      </c>
      <c r="J15501" s="1">
        <f t="shared" si="2024"/>
        <v>0</v>
      </c>
      <c r="K15501" s="1">
        <f t="shared" si="2025"/>
        <v>0</v>
      </c>
      <c r="L15501" s="1">
        <f t="shared" si="2026"/>
        <v>0</v>
      </c>
      <c r="M15501" s="1">
        <f t="shared" si="2023"/>
        <v>0</v>
      </c>
      <c r="N15501" s="1">
        <v>0</v>
      </c>
    </row>
    <row r="15502" spans="1:14" x14ac:dyDescent="0.3">
      <c r="A15502" s="1" t="s">
        <v>41537</v>
      </c>
      <c r="B15502" s="1" t="s">
        <v>41538</v>
      </c>
      <c r="C15502" s="2">
        <v>10</v>
      </c>
      <c r="D15502" s="1" t="s">
        <v>41539</v>
      </c>
      <c r="E15502" s="1" t="s">
        <v>41540</v>
      </c>
      <c r="F15502" s="1">
        <f t="shared" si="2022"/>
        <v>41676.856439594907</v>
      </c>
      <c r="G15502" s="1">
        <v>41488</v>
      </c>
      <c r="H15502" s="1">
        <f t="shared" si="2027"/>
        <v>0</v>
      </c>
      <c r="I15502" s="1">
        <v>41488</v>
      </c>
      <c r="J15502" s="1">
        <f t="shared" si="2024"/>
        <v>0</v>
      </c>
      <c r="K15502" s="1">
        <f t="shared" si="2025"/>
        <v>0</v>
      </c>
      <c r="L15502" s="1">
        <f t="shared" si="2026"/>
        <v>0</v>
      </c>
      <c r="M15502" s="1">
        <f t="shared" si="2023"/>
        <v>0</v>
      </c>
      <c r="N15502" s="1">
        <v>0</v>
      </c>
    </row>
    <row r="15503" spans="1:14" x14ac:dyDescent="0.3">
      <c r="A15503" s="1" t="s">
        <v>8568</v>
      </c>
      <c r="B15503" s="1" t="s">
        <v>41541</v>
      </c>
      <c r="C15503" s="2">
        <v>10</v>
      </c>
      <c r="D15503" s="1" t="s">
        <v>41542</v>
      </c>
      <c r="E15503" s="1" t="s">
        <v>41543</v>
      </c>
      <c r="F15503" s="1">
        <f t="shared" si="2022"/>
        <v>42143.808187974537</v>
      </c>
      <c r="G15503" s="1">
        <v>43936</v>
      </c>
      <c r="H15503" s="1">
        <f t="shared" si="2027"/>
        <v>0</v>
      </c>
      <c r="I15503" s="1">
        <v>43936</v>
      </c>
      <c r="J15503" s="1">
        <f t="shared" si="2024"/>
        <v>0</v>
      </c>
      <c r="K15503" s="1">
        <f t="shared" si="2025"/>
        <v>0</v>
      </c>
      <c r="L15503" s="1">
        <f t="shared" si="2026"/>
        <v>0</v>
      </c>
      <c r="M15503" s="1">
        <f t="shared" si="2023"/>
        <v>0</v>
      </c>
      <c r="N15503" s="1">
        <v>0</v>
      </c>
    </row>
    <row r="15504" spans="1:14" x14ac:dyDescent="0.3">
      <c r="A15504" s="1" t="s">
        <v>128</v>
      </c>
      <c r="B15504" s="1" t="s">
        <v>41544</v>
      </c>
      <c r="C15504" s="2">
        <v>9</v>
      </c>
      <c r="D15504" s="1" t="s">
        <v>41545</v>
      </c>
      <c r="E15504" s="1" t="s">
        <v>41546</v>
      </c>
      <c r="F15504" s="1">
        <f t="shared" si="2022"/>
        <v>41947.74264340278</v>
      </c>
      <c r="G15504" s="1">
        <v>49278</v>
      </c>
      <c r="H15504" s="1">
        <f t="shared" si="2027"/>
        <v>0</v>
      </c>
      <c r="I15504" s="1">
        <v>49278</v>
      </c>
      <c r="J15504" s="1">
        <f t="shared" si="2024"/>
        <v>0</v>
      </c>
      <c r="K15504" s="1">
        <f t="shared" si="2025"/>
        <v>0</v>
      </c>
      <c r="L15504" s="1">
        <f t="shared" si="2026"/>
        <v>0</v>
      </c>
      <c r="M15504" s="1">
        <f t="shared" si="2023"/>
        <v>0</v>
      </c>
      <c r="N15504" s="1">
        <v>0</v>
      </c>
    </row>
    <row r="15505" spans="1:14" x14ac:dyDescent="0.3">
      <c r="A15505" s="1" t="s">
        <v>830</v>
      </c>
      <c r="B15505" s="1" t="s">
        <v>41547</v>
      </c>
      <c r="C15505" s="2">
        <v>2</v>
      </c>
      <c r="D15505" s="1" t="s">
        <v>41548</v>
      </c>
      <c r="E15505" s="1" t="s">
        <v>41549</v>
      </c>
      <c r="F15505" s="1">
        <f t="shared" si="2022"/>
        <v>42307.055463020835</v>
      </c>
      <c r="G15505" s="1">
        <v>1753</v>
      </c>
      <c r="H15505" s="1">
        <v>0</v>
      </c>
      <c r="I15505" s="1">
        <v>1753</v>
      </c>
      <c r="J15505" s="1">
        <f t="shared" si="2024"/>
        <v>0</v>
      </c>
      <c r="K15505" s="1">
        <f t="shared" si="2025"/>
        <v>0</v>
      </c>
      <c r="L15505" s="1">
        <f t="shared" si="2026"/>
        <v>0</v>
      </c>
      <c r="M15505" s="1">
        <f t="shared" si="2023"/>
        <v>0</v>
      </c>
      <c r="N15505" s="1">
        <v>0</v>
      </c>
    </row>
    <row r="15506" spans="1:14" x14ac:dyDescent="0.3">
      <c r="A15506" s="1" t="s">
        <v>41506</v>
      </c>
      <c r="B15506" s="1" t="s">
        <v>41550</v>
      </c>
      <c r="C15506" s="2">
        <v>10</v>
      </c>
      <c r="D15506" s="1" t="s">
        <v>41551</v>
      </c>
      <c r="E15506" s="1" t="s">
        <v>41552</v>
      </c>
      <c r="F15506" s="1">
        <f t="shared" si="2022"/>
        <v>41934.772432986108</v>
      </c>
      <c r="G15506" s="1">
        <v>21458</v>
      </c>
      <c r="H15506" s="1">
        <f t="shared" ref="H15506:H15512" si="2028">+H15521</f>
        <v>0</v>
      </c>
      <c r="I15506" s="1">
        <v>21458</v>
      </c>
      <c r="J15506" s="1">
        <f t="shared" si="2024"/>
        <v>0</v>
      </c>
      <c r="K15506" s="1">
        <f t="shared" si="2025"/>
        <v>0</v>
      </c>
      <c r="L15506" s="1">
        <f t="shared" si="2026"/>
        <v>0</v>
      </c>
      <c r="M15506" s="1">
        <f t="shared" si="2023"/>
        <v>0</v>
      </c>
      <c r="N15506" s="1">
        <v>0</v>
      </c>
    </row>
    <row r="15507" spans="1:14" x14ac:dyDescent="0.3">
      <c r="A15507" s="1" t="s">
        <v>4141</v>
      </c>
      <c r="B15507" s="1" t="s">
        <v>41553</v>
      </c>
      <c r="C15507" s="2">
        <v>2</v>
      </c>
      <c r="D15507" s="1" t="s">
        <v>41554</v>
      </c>
      <c r="E15507" s="1" t="s">
        <v>41555</v>
      </c>
      <c r="F15507" s="1">
        <f t="shared" si="2022"/>
        <v>42071.950023506943</v>
      </c>
      <c r="G15507" s="1">
        <v>17587</v>
      </c>
      <c r="H15507" s="1">
        <f t="shared" si="2028"/>
        <v>0</v>
      </c>
      <c r="I15507" s="1">
        <v>17587</v>
      </c>
      <c r="J15507" s="1">
        <f t="shared" si="2024"/>
        <v>0</v>
      </c>
      <c r="K15507" s="1">
        <f t="shared" si="2025"/>
        <v>0</v>
      </c>
      <c r="L15507" s="1">
        <f t="shared" si="2026"/>
        <v>0</v>
      </c>
      <c r="M15507" s="1">
        <f t="shared" si="2023"/>
        <v>0</v>
      </c>
      <c r="N15507" s="1">
        <v>0</v>
      </c>
    </row>
    <row r="15508" spans="1:14" x14ac:dyDescent="0.3">
      <c r="A15508" s="1" t="s">
        <v>3759</v>
      </c>
      <c r="B15508" s="1" t="s">
        <v>41556</v>
      </c>
      <c r="C15508" s="2">
        <v>1</v>
      </c>
      <c r="D15508" s="1" t="s">
        <v>41557</v>
      </c>
      <c r="E15508" s="1" t="s">
        <v>41558</v>
      </c>
      <c r="F15508" s="1">
        <f t="shared" si="2022"/>
        <v>41690.980884212964</v>
      </c>
      <c r="G15508" s="1">
        <v>33764</v>
      </c>
      <c r="H15508" s="1">
        <f t="shared" si="2028"/>
        <v>0</v>
      </c>
      <c r="I15508" s="1">
        <v>33764</v>
      </c>
      <c r="J15508" s="1">
        <f t="shared" si="2024"/>
        <v>0</v>
      </c>
      <c r="K15508" s="1">
        <f t="shared" si="2025"/>
        <v>0</v>
      </c>
      <c r="L15508" s="1">
        <f t="shared" si="2026"/>
        <v>0</v>
      </c>
      <c r="M15508" s="1">
        <f t="shared" si="2023"/>
        <v>0</v>
      </c>
      <c r="N15508" s="1">
        <v>0</v>
      </c>
    </row>
    <row r="15509" spans="1:14" x14ac:dyDescent="0.3">
      <c r="A15509" s="1" t="s">
        <v>1397</v>
      </c>
      <c r="B15509" s="1" t="s">
        <v>41559</v>
      </c>
      <c r="C15509" s="2">
        <v>2</v>
      </c>
      <c r="D15509" s="1" t="s">
        <v>41560</v>
      </c>
      <c r="E15509" s="1" t="s">
        <v>41561</v>
      </c>
      <c r="F15509" s="1">
        <f t="shared" si="2022"/>
        <v>42020.723854722222</v>
      </c>
      <c r="G15509" s="1">
        <v>14870</v>
      </c>
      <c r="H15509" s="1">
        <f t="shared" si="2028"/>
        <v>0</v>
      </c>
      <c r="I15509" s="1">
        <v>14870</v>
      </c>
      <c r="J15509" s="1">
        <f t="shared" si="2024"/>
        <v>0</v>
      </c>
      <c r="K15509" s="1">
        <f t="shared" si="2025"/>
        <v>0</v>
      </c>
      <c r="L15509" s="1">
        <f t="shared" si="2026"/>
        <v>0</v>
      </c>
      <c r="M15509" s="1">
        <f t="shared" si="2023"/>
        <v>0</v>
      </c>
      <c r="N15509" s="1">
        <v>0</v>
      </c>
    </row>
    <row r="15510" spans="1:14" x14ac:dyDescent="0.3">
      <c r="A15510" s="1" t="s">
        <v>8285</v>
      </c>
      <c r="B15510" s="1" t="s">
        <v>41562</v>
      </c>
      <c r="C15510" s="2">
        <v>1</v>
      </c>
      <c r="D15510" s="1" t="s">
        <v>41563</v>
      </c>
      <c r="E15510" s="1" t="s">
        <v>41564</v>
      </c>
      <c r="F15510" s="1">
        <f t="shared" si="2022"/>
        <v>41654.658337256944</v>
      </c>
      <c r="G15510" s="1">
        <v>27628</v>
      </c>
      <c r="H15510" s="1">
        <f t="shared" si="2028"/>
        <v>0</v>
      </c>
      <c r="I15510" s="1">
        <v>27628</v>
      </c>
      <c r="J15510" s="1">
        <f t="shared" si="2024"/>
        <v>0</v>
      </c>
      <c r="K15510" s="1">
        <f t="shared" si="2025"/>
        <v>0</v>
      </c>
      <c r="L15510" s="1">
        <f t="shared" si="2026"/>
        <v>0</v>
      </c>
      <c r="M15510" s="1">
        <f t="shared" si="2023"/>
        <v>0</v>
      </c>
      <c r="N15510" s="1">
        <v>1</v>
      </c>
    </row>
    <row r="15511" spans="1:14" x14ac:dyDescent="0.3">
      <c r="A15511" s="1" t="s">
        <v>41565</v>
      </c>
      <c r="B15511" s="1" t="s">
        <v>41566</v>
      </c>
      <c r="C15511" s="2">
        <v>10</v>
      </c>
      <c r="D15511" s="1" t="s">
        <v>41567</v>
      </c>
      <c r="E15511" s="1" t="s">
        <v>41568</v>
      </c>
      <c r="F15511" s="1">
        <f t="shared" si="2022"/>
        <v>42107.518059594906</v>
      </c>
      <c r="G15511" s="1">
        <v>41482</v>
      </c>
      <c r="H15511" s="1">
        <f t="shared" si="2028"/>
        <v>0</v>
      </c>
      <c r="I15511" s="1">
        <v>41482</v>
      </c>
      <c r="J15511" s="1">
        <f t="shared" si="2024"/>
        <v>0</v>
      </c>
      <c r="K15511" s="1">
        <f t="shared" si="2025"/>
        <v>0</v>
      </c>
      <c r="L15511" s="1">
        <f t="shared" si="2026"/>
        <v>0</v>
      </c>
      <c r="M15511" s="1">
        <f t="shared" si="2023"/>
        <v>0</v>
      </c>
      <c r="N15511" s="1">
        <v>0</v>
      </c>
    </row>
    <row r="15512" spans="1:14" x14ac:dyDescent="0.3">
      <c r="A15512" s="1" t="s">
        <v>6275</v>
      </c>
      <c r="B15512" s="1" t="s">
        <v>41569</v>
      </c>
      <c r="C15512" s="2">
        <v>4</v>
      </c>
      <c r="D15512" s="1" t="s">
        <v>41570</v>
      </c>
      <c r="E15512" s="1" t="s">
        <v>41571</v>
      </c>
      <c r="F15512" s="1">
        <f t="shared" si="2022"/>
        <v>42224.942197025463</v>
      </c>
      <c r="G15512" s="1">
        <v>42888</v>
      </c>
      <c r="H15512" s="1">
        <f t="shared" si="2028"/>
        <v>0</v>
      </c>
      <c r="I15512" s="1">
        <v>42888</v>
      </c>
      <c r="J15512" s="1">
        <f t="shared" si="2024"/>
        <v>0</v>
      </c>
      <c r="K15512" s="1">
        <f t="shared" si="2025"/>
        <v>0</v>
      </c>
      <c r="L15512" s="1">
        <f t="shared" si="2026"/>
        <v>0</v>
      </c>
      <c r="M15512" s="1">
        <f t="shared" si="2023"/>
        <v>0</v>
      </c>
      <c r="N15512" s="1">
        <v>0</v>
      </c>
    </row>
    <row r="15513" spans="1:14" x14ac:dyDescent="0.3">
      <c r="A15513" s="1" t="s">
        <v>17070</v>
      </c>
      <c r="B15513" s="1" t="s">
        <v>41572</v>
      </c>
      <c r="C15513" s="2">
        <v>2</v>
      </c>
      <c r="D15513" s="1" t="s">
        <v>41573</v>
      </c>
      <c r="E15513" s="1" t="s">
        <v>41574</v>
      </c>
      <c r="F15513" s="1">
        <f t="shared" si="2022"/>
        <v>42288.009850439812</v>
      </c>
      <c r="G15513" s="1">
        <v>7111</v>
      </c>
      <c r="H15513" s="1">
        <v>0</v>
      </c>
      <c r="I15513" s="1">
        <v>7111</v>
      </c>
      <c r="J15513" s="1">
        <f t="shared" si="2024"/>
        <v>0</v>
      </c>
      <c r="K15513" s="1">
        <f t="shared" si="2025"/>
        <v>0</v>
      </c>
      <c r="L15513" s="1">
        <f t="shared" si="2026"/>
        <v>0</v>
      </c>
      <c r="M15513" s="1">
        <f t="shared" si="2023"/>
        <v>0</v>
      </c>
      <c r="N15513" s="1">
        <v>0</v>
      </c>
    </row>
    <row r="15514" spans="1:14" x14ac:dyDescent="0.3">
      <c r="A15514" s="1" t="s">
        <v>619</v>
      </c>
      <c r="B15514" s="1" t="s">
        <v>41575</v>
      </c>
      <c r="C15514" s="2">
        <v>10</v>
      </c>
      <c r="D15514" s="1" t="s">
        <v>41576</v>
      </c>
      <c r="E15514" s="1" t="s">
        <v>41577</v>
      </c>
      <c r="F15514" s="1">
        <f t="shared" si="2022"/>
        <v>41816.017640763886</v>
      </c>
      <c r="G15514" s="1">
        <v>1486</v>
      </c>
      <c r="H15514" s="1">
        <v>0</v>
      </c>
      <c r="I15514" s="1">
        <v>1486</v>
      </c>
      <c r="J15514" s="1">
        <f t="shared" si="2024"/>
        <v>0</v>
      </c>
      <c r="K15514" s="1">
        <f t="shared" si="2025"/>
        <v>0</v>
      </c>
      <c r="L15514" s="1">
        <f t="shared" si="2026"/>
        <v>0</v>
      </c>
      <c r="M15514" s="1">
        <f t="shared" si="2023"/>
        <v>0</v>
      </c>
      <c r="N15514" s="1">
        <v>0</v>
      </c>
    </row>
    <row r="15515" spans="1:14" x14ac:dyDescent="0.3">
      <c r="A15515" s="1" t="s">
        <v>10078</v>
      </c>
      <c r="B15515" s="1" t="s">
        <v>41578</v>
      </c>
      <c r="C15515" s="2">
        <v>2</v>
      </c>
      <c r="D15515" s="1" t="s">
        <v>41579</v>
      </c>
      <c r="E15515" s="1" t="s">
        <v>41580</v>
      </c>
      <c r="F15515" s="1">
        <f t="shared" si="2022"/>
        <v>42400.862649953706</v>
      </c>
      <c r="G15515" s="1">
        <v>51641</v>
      </c>
      <c r="H15515" s="1">
        <f>+H15530</f>
        <v>0</v>
      </c>
      <c r="I15515" s="1">
        <v>51641</v>
      </c>
      <c r="J15515" s="1">
        <f t="shared" si="2024"/>
        <v>0</v>
      </c>
      <c r="K15515" s="1">
        <f t="shared" si="2025"/>
        <v>0</v>
      </c>
      <c r="L15515" s="1">
        <f t="shared" si="2026"/>
        <v>0</v>
      </c>
      <c r="M15515" s="1">
        <f t="shared" si="2023"/>
        <v>0</v>
      </c>
      <c r="N15515" s="1">
        <v>0</v>
      </c>
    </row>
    <row r="15516" spans="1:14" x14ac:dyDescent="0.3">
      <c r="A15516" s="1" t="s">
        <v>3476</v>
      </c>
      <c r="B15516" s="1" t="s">
        <v>41581</v>
      </c>
      <c r="C15516" s="2">
        <v>2</v>
      </c>
      <c r="D15516" s="1" t="s">
        <v>41582</v>
      </c>
      <c r="E15516" s="1" t="s">
        <v>41583</v>
      </c>
      <c r="F15516" s="1">
        <f t="shared" si="2022"/>
        <v>42164.484205995373</v>
      </c>
      <c r="G15516" s="1">
        <v>20351</v>
      </c>
      <c r="H15516" s="1">
        <f>+H15531</f>
        <v>0</v>
      </c>
      <c r="I15516" s="1">
        <v>20351</v>
      </c>
      <c r="J15516" s="1">
        <f t="shared" si="2024"/>
        <v>0</v>
      </c>
      <c r="K15516" s="1">
        <f t="shared" si="2025"/>
        <v>0</v>
      </c>
      <c r="L15516" s="1">
        <f t="shared" si="2026"/>
        <v>0</v>
      </c>
      <c r="M15516" s="1">
        <f t="shared" si="2023"/>
        <v>0</v>
      </c>
      <c r="N15516" s="1">
        <v>0</v>
      </c>
    </row>
    <row r="15517" spans="1:14" x14ac:dyDescent="0.3">
      <c r="A15517" s="1" t="s">
        <v>24152</v>
      </c>
      <c r="B15517" s="1" t="s">
        <v>41584</v>
      </c>
      <c r="C15517" s="2">
        <v>8</v>
      </c>
      <c r="D15517" s="1" t="s">
        <v>41585</v>
      </c>
      <c r="E15517" s="1" t="s">
        <v>41586</v>
      </c>
      <c r="F15517" s="1">
        <f t="shared" si="2022"/>
        <v>42224.863585358798</v>
      </c>
      <c r="G15517" s="1">
        <v>38893</v>
      </c>
      <c r="H15517" s="1">
        <f>+H15532</f>
        <v>0</v>
      </c>
      <c r="I15517" s="1">
        <v>38893</v>
      </c>
      <c r="J15517" s="1">
        <f t="shared" si="2024"/>
        <v>0</v>
      </c>
      <c r="K15517" s="1">
        <f t="shared" si="2025"/>
        <v>0</v>
      </c>
      <c r="L15517" s="1">
        <f t="shared" si="2026"/>
        <v>0</v>
      </c>
      <c r="M15517" s="1">
        <f t="shared" si="2023"/>
        <v>0</v>
      </c>
      <c r="N15517" s="1">
        <v>0</v>
      </c>
    </row>
    <row r="15518" spans="1:14" x14ac:dyDescent="0.3">
      <c r="A15518" s="1" t="s">
        <v>5700</v>
      </c>
      <c r="B15518" s="1" t="s">
        <v>41587</v>
      </c>
      <c r="C15518" s="2">
        <v>8</v>
      </c>
      <c r="D15518" s="1" t="s">
        <v>41588</v>
      </c>
      <c r="E15518" s="1" t="s">
        <v>41589</v>
      </c>
      <c r="F15518" s="1">
        <f t="shared" si="2022"/>
        <v>41527.841629027775</v>
      </c>
      <c r="G15518" s="1">
        <v>220</v>
      </c>
      <c r="H15518" s="1">
        <v>0</v>
      </c>
      <c r="I15518" s="1">
        <v>220</v>
      </c>
      <c r="J15518" s="1">
        <f t="shared" si="2024"/>
        <v>0</v>
      </c>
      <c r="K15518" s="1">
        <f t="shared" si="2025"/>
        <v>0</v>
      </c>
      <c r="L15518" s="1">
        <f t="shared" si="2026"/>
        <v>0</v>
      </c>
      <c r="M15518" s="1">
        <f t="shared" si="2023"/>
        <v>0</v>
      </c>
      <c r="N15518" s="1">
        <v>0</v>
      </c>
    </row>
    <row r="15519" spans="1:14" x14ac:dyDescent="0.3">
      <c r="A15519" s="1" t="s">
        <v>4625</v>
      </c>
      <c r="B15519" s="1" t="s">
        <v>41590</v>
      </c>
      <c r="C15519" s="2">
        <v>2</v>
      </c>
      <c r="D15519" s="1" t="s">
        <v>41591</v>
      </c>
      <c r="E15519" s="1" t="s">
        <v>41592</v>
      </c>
      <c r="F15519" s="1">
        <f t="shared" si="2022"/>
        <v>42136.58434854167</v>
      </c>
      <c r="G15519" s="1">
        <v>40247</v>
      </c>
      <c r="H15519" s="1">
        <f>+H15534</f>
        <v>0</v>
      </c>
      <c r="I15519" s="1">
        <v>40247</v>
      </c>
      <c r="J15519" s="1">
        <f t="shared" si="2024"/>
        <v>0</v>
      </c>
      <c r="K15519" s="1">
        <f t="shared" si="2025"/>
        <v>0</v>
      </c>
      <c r="L15519" s="1">
        <f t="shared" si="2026"/>
        <v>0</v>
      </c>
      <c r="M15519" s="1">
        <f t="shared" si="2023"/>
        <v>0</v>
      </c>
      <c r="N15519" s="1">
        <v>0</v>
      </c>
    </row>
    <row r="15520" spans="1:14" x14ac:dyDescent="0.3">
      <c r="A15520" s="1" t="s">
        <v>26382</v>
      </c>
      <c r="B15520" s="1" t="s">
        <v>41593</v>
      </c>
      <c r="C15520" s="2">
        <v>10</v>
      </c>
      <c r="D15520" s="1" t="s">
        <v>41594</v>
      </c>
      <c r="E15520" s="1" t="s">
        <v>41595</v>
      </c>
      <c r="F15520" s="1">
        <f t="shared" si="2022"/>
        <v>41624.798710798612</v>
      </c>
      <c r="G15520" s="1">
        <v>22150</v>
      </c>
      <c r="H15520" s="1">
        <f>+H15535</f>
        <v>0</v>
      </c>
      <c r="I15520" s="1">
        <v>22150</v>
      </c>
      <c r="J15520" s="1">
        <f t="shared" si="2024"/>
        <v>0</v>
      </c>
      <c r="K15520" s="1">
        <f t="shared" si="2025"/>
        <v>0</v>
      </c>
      <c r="L15520" s="1">
        <f t="shared" si="2026"/>
        <v>0</v>
      </c>
      <c r="M15520" s="1">
        <f t="shared" si="2023"/>
        <v>0</v>
      </c>
      <c r="N15520" s="1">
        <v>0</v>
      </c>
    </row>
    <row r="15521" spans="1:14" x14ac:dyDescent="0.3">
      <c r="A15521" s="1" t="s">
        <v>3373</v>
      </c>
      <c r="B15521" s="1" t="s">
        <v>41596</v>
      </c>
      <c r="C15521" s="2">
        <v>10</v>
      </c>
      <c r="D15521" s="1" t="s">
        <v>41597</v>
      </c>
      <c r="E15521" s="1" t="s">
        <v>41598</v>
      </c>
      <c r="F15521" s="1">
        <f t="shared" si="2022"/>
        <v>40756.651666666665</v>
      </c>
      <c r="G15521" s="1">
        <v>41255</v>
      </c>
      <c r="H15521" s="1">
        <f>+H15536</f>
        <v>0</v>
      </c>
      <c r="I15521" s="1">
        <v>41255</v>
      </c>
      <c r="J15521" s="1">
        <f t="shared" si="2024"/>
        <v>0</v>
      </c>
      <c r="K15521" s="1">
        <f t="shared" si="2025"/>
        <v>0</v>
      </c>
      <c r="L15521" s="1">
        <f t="shared" si="2026"/>
        <v>0</v>
      </c>
      <c r="M15521" s="1">
        <f t="shared" si="2023"/>
        <v>0</v>
      </c>
      <c r="N15521" s="1">
        <v>0</v>
      </c>
    </row>
    <row r="15522" spans="1:14" x14ac:dyDescent="0.3">
      <c r="A15522" s="1" t="s">
        <v>320</v>
      </c>
      <c r="B15522" s="1" t="s">
        <v>41599</v>
      </c>
      <c r="C15522" s="2">
        <v>10</v>
      </c>
      <c r="D15522" s="1" t="s">
        <v>41600</v>
      </c>
      <c r="E15522" s="1" t="s">
        <v>41601</v>
      </c>
      <c r="F15522" s="1">
        <f t="shared" si="2022"/>
        <v>42014.730610092593</v>
      </c>
      <c r="G15522" s="1">
        <v>3863</v>
      </c>
      <c r="H15522" s="1">
        <v>0</v>
      </c>
      <c r="I15522" s="1">
        <v>3863</v>
      </c>
      <c r="J15522" s="1">
        <f t="shared" si="2024"/>
        <v>0</v>
      </c>
      <c r="K15522" s="1">
        <f t="shared" si="2025"/>
        <v>0</v>
      </c>
      <c r="L15522" s="1">
        <f t="shared" si="2026"/>
        <v>0</v>
      </c>
      <c r="M15522" s="1">
        <f t="shared" si="2023"/>
        <v>0</v>
      </c>
      <c r="N15522" s="1">
        <v>0</v>
      </c>
    </row>
    <row r="15523" spans="1:14" x14ac:dyDescent="0.3">
      <c r="A15523" s="1" t="s">
        <v>36754</v>
      </c>
      <c r="B15523" s="1" t="s">
        <v>41602</v>
      </c>
      <c r="C15523" s="2">
        <v>10</v>
      </c>
      <c r="D15523" s="1" t="s">
        <v>41603</v>
      </c>
      <c r="E15523" s="1" t="s">
        <v>41604</v>
      </c>
      <c r="F15523" s="1">
        <f t="shared" si="2022"/>
        <v>41789.678043310189</v>
      </c>
      <c r="G15523" s="1">
        <v>46995</v>
      </c>
      <c r="H15523" s="1">
        <f>+H15538</f>
        <v>0</v>
      </c>
      <c r="I15523" s="1">
        <v>46995</v>
      </c>
      <c r="J15523" s="1">
        <f t="shared" si="2024"/>
        <v>0</v>
      </c>
      <c r="K15523" s="1">
        <f t="shared" si="2025"/>
        <v>0</v>
      </c>
      <c r="L15523" s="1">
        <f t="shared" si="2026"/>
        <v>0</v>
      </c>
      <c r="M15523" s="1">
        <f t="shared" si="2023"/>
        <v>0</v>
      </c>
      <c r="N15523" s="1">
        <v>0</v>
      </c>
    </row>
    <row r="15524" spans="1:14" x14ac:dyDescent="0.3">
      <c r="A15524" s="1" t="s">
        <v>1067</v>
      </c>
      <c r="B15524" s="1" t="s">
        <v>41605</v>
      </c>
      <c r="C15524" s="2">
        <v>1</v>
      </c>
      <c r="D15524" s="1" t="s">
        <v>41606</v>
      </c>
      <c r="E15524" s="1" t="s">
        <v>41607</v>
      </c>
      <c r="F15524" s="1">
        <f t="shared" si="2022"/>
        <v>41567.680989826389</v>
      </c>
      <c r="G15524" s="1">
        <v>42419</v>
      </c>
      <c r="H15524" s="1">
        <f>+H15539</f>
        <v>0</v>
      </c>
      <c r="I15524" s="1">
        <v>42419</v>
      </c>
      <c r="J15524" s="1">
        <f t="shared" si="2024"/>
        <v>0</v>
      </c>
      <c r="K15524" s="1">
        <f t="shared" si="2025"/>
        <v>0</v>
      </c>
      <c r="L15524" s="1">
        <f t="shared" si="2026"/>
        <v>0</v>
      </c>
      <c r="M15524" s="1">
        <f t="shared" si="2023"/>
        <v>0</v>
      </c>
      <c r="N15524" s="1">
        <v>0</v>
      </c>
    </row>
    <row r="15525" spans="1:14" x14ac:dyDescent="0.3">
      <c r="A15525" s="1" t="s">
        <v>715</v>
      </c>
      <c r="B15525" s="1" t="s">
        <v>41605</v>
      </c>
      <c r="C15525" s="2">
        <v>1</v>
      </c>
      <c r="D15525" s="1" t="s">
        <v>41608</v>
      </c>
      <c r="E15525" s="1" t="s">
        <v>41609</v>
      </c>
      <c r="F15525" s="1">
        <f t="shared" si="2022"/>
        <v>41567.683215937497</v>
      </c>
      <c r="G15525" s="1">
        <v>44029</v>
      </c>
      <c r="H15525" s="1">
        <f>+H15540</f>
        <v>0</v>
      </c>
      <c r="I15525" s="1">
        <v>44029</v>
      </c>
      <c r="J15525" s="1">
        <f t="shared" si="2024"/>
        <v>0</v>
      </c>
      <c r="K15525" s="1">
        <f t="shared" si="2025"/>
        <v>0</v>
      </c>
      <c r="L15525" s="1">
        <f t="shared" si="2026"/>
        <v>0</v>
      </c>
      <c r="M15525" s="1">
        <f t="shared" si="2023"/>
        <v>0</v>
      </c>
      <c r="N15525" s="1">
        <v>0</v>
      </c>
    </row>
    <row r="15526" spans="1:14" x14ac:dyDescent="0.3">
      <c r="A15526" s="1" t="s">
        <v>29461</v>
      </c>
      <c r="B15526" s="1" t="s">
        <v>41610</v>
      </c>
      <c r="C15526" s="2">
        <v>9</v>
      </c>
      <c r="D15526" s="1" t="s">
        <v>41611</v>
      </c>
      <c r="E15526" s="1" t="s">
        <v>41612</v>
      </c>
      <c r="F15526" s="1">
        <f t="shared" si="2022"/>
        <v>42199.456883738429</v>
      </c>
      <c r="G15526" s="1">
        <v>1057</v>
      </c>
      <c r="H15526" s="1">
        <v>0</v>
      </c>
      <c r="I15526" s="1">
        <v>1057</v>
      </c>
      <c r="J15526" s="1">
        <f t="shared" si="2024"/>
        <v>0</v>
      </c>
      <c r="K15526" s="1">
        <f t="shared" si="2025"/>
        <v>0</v>
      </c>
      <c r="L15526" s="1">
        <f t="shared" si="2026"/>
        <v>0</v>
      </c>
      <c r="M15526" s="1">
        <f t="shared" si="2023"/>
        <v>0</v>
      </c>
      <c r="N15526" s="1">
        <v>0</v>
      </c>
    </row>
    <row r="15527" spans="1:14" x14ac:dyDescent="0.3">
      <c r="A15527" s="1" t="s">
        <v>12042</v>
      </c>
      <c r="B15527" s="1" t="s">
        <v>41610</v>
      </c>
      <c r="C15527" s="2">
        <v>8</v>
      </c>
      <c r="D15527" s="1" t="s">
        <v>41613</v>
      </c>
      <c r="E15527" s="1" t="s">
        <v>41614</v>
      </c>
      <c r="F15527" s="1">
        <f t="shared" si="2022"/>
        <v>42233.831962743054</v>
      </c>
      <c r="G15527" s="1">
        <v>5627</v>
      </c>
      <c r="H15527" s="1">
        <v>0</v>
      </c>
      <c r="I15527" s="1">
        <v>5627</v>
      </c>
      <c r="J15527" s="1">
        <f t="shared" si="2024"/>
        <v>0</v>
      </c>
      <c r="K15527" s="1">
        <f t="shared" si="2025"/>
        <v>0</v>
      </c>
      <c r="L15527" s="1">
        <f t="shared" si="2026"/>
        <v>0</v>
      </c>
      <c r="M15527" s="1">
        <f t="shared" si="2023"/>
        <v>0</v>
      </c>
      <c r="N15527" s="1">
        <v>0</v>
      </c>
    </row>
    <row r="15528" spans="1:14" x14ac:dyDescent="0.3">
      <c r="A15528" s="1" t="s">
        <v>6921</v>
      </c>
      <c r="B15528" s="1" t="s">
        <v>41610</v>
      </c>
      <c r="C15528" s="2">
        <v>10</v>
      </c>
      <c r="D15528" s="1" t="s">
        <v>41615</v>
      </c>
      <c r="E15528" s="1" t="s">
        <v>41616</v>
      </c>
      <c r="F15528" s="1">
        <f t="shared" si="2022"/>
        <v>42199.436867870369</v>
      </c>
      <c r="G15528" s="1">
        <v>17795</v>
      </c>
      <c r="H15528" s="1">
        <f>+H15543</f>
        <v>0</v>
      </c>
      <c r="I15528" s="1">
        <v>17795</v>
      </c>
      <c r="J15528" s="1">
        <f t="shared" si="2024"/>
        <v>1</v>
      </c>
      <c r="K15528" s="1">
        <f t="shared" si="2025"/>
        <v>0</v>
      </c>
      <c r="L15528" s="1">
        <f t="shared" si="2026"/>
        <v>0</v>
      </c>
      <c r="M15528" s="1">
        <f t="shared" si="2023"/>
        <v>0</v>
      </c>
      <c r="N15528" s="1">
        <v>0</v>
      </c>
    </row>
    <row r="15529" spans="1:14" x14ac:dyDescent="0.3">
      <c r="A15529" s="1" t="s">
        <v>10136</v>
      </c>
      <c r="B15529" s="1" t="s">
        <v>41610</v>
      </c>
      <c r="C15529" s="2">
        <v>7</v>
      </c>
      <c r="D15529" s="1" t="s">
        <v>41617</v>
      </c>
      <c r="E15529" s="1" t="s">
        <v>41618</v>
      </c>
      <c r="F15529" s="1">
        <f t="shared" si="2022"/>
        <v>42200.741375081016</v>
      </c>
      <c r="G15529" s="1">
        <v>20895</v>
      </c>
      <c r="H15529" s="1">
        <f>+H15544</f>
        <v>0</v>
      </c>
      <c r="I15529" s="1">
        <v>20895</v>
      </c>
      <c r="J15529" s="1">
        <f t="shared" si="2024"/>
        <v>1</v>
      </c>
      <c r="K15529" s="1">
        <f t="shared" si="2025"/>
        <v>0</v>
      </c>
      <c r="L15529" s="1">
        <f t="shared" si="2026"/>
        <v>0</v>
      </c>
      <c r="M15529" s="1">
        <f t="shared" si="2023"/>
        <v>0</v>
      </c>
      <c r="N15529" s="1">
        <v>0</v>
      </c>
    </row>
    <row r="15530" spans="1:14" x14ac:dyDescent="0.3">
      <c r="A15530" s="1" t="s">
        <v>320</v>
      </c>
      <c r="B15530" s="1" t="s">
        <v>41619</v>
      </c>
      <c r="C15530" s="2">
        <v>10</v>
      </c>
      <c r="D15530" s="1" t="s">
        <v>41620</v>
      </c>
      <c r="E15530" s="1" t="s">
        <v>41621</v>
      </c>
      <c r="F15530" s="1">
        <f t="shared" si="2022"/>
        <v>42037.685921828706</v>
      </c>
      <c r="G15530" s="1">
        <v>3797</v>
      </c>
      <c r="H15530" s="1">
        <v>0</v>
      </c>
      <c r="I15530" s="1">
        <v>3797</v>
      </c>
      <c r="J15530" s="1">
        <f t="shared" si="2024"/>
        <v>0</v>
      </c>
      <c r="K15530" s="1">
        <f t="shared" si="2025"/>
        <v>0</v>
      </c>
      <c r="L15530" s="1">
        <f t="shared" si="2026"/>
        <v>0</v>
      </c>
      <c r="M15530" s="1">
        <f t="shared" si="2023"/>
        <v>0</v>
      </c>
      <c r="N15530" s="1">
        <v>0</v>
      </c>
    </row>
    <row r="15531" spans="1:14" x14ac:dyDescent="0.3">
      <c r="A15531" s="1" t="s">
        <v>2329</v>
      </c>
      <c r="B15531" s="1" t="s">
        <v>41622</v>
      </c>
      <c r="C15531" s="2">
        <v>10</v>
      </c>
      <c r="D15531" s="1" t="s">
        <v>41623</v>
      </c>
      <c r="E15531" s="1" t="s">
        <v>41624</v>
      </c>
      <c r="F15531" s="1">
        <f t="shared" si="2022"/>
        <v>42328.833149224534</v>
      </c>
      <c r="G15531" s="1">
        <v>5952</v>
      </c>
      <c r="H15531" s="1">
        <v>0</v>
      </c>
      <c r="I15531" s="1">
        <v>5952</v>
      </c>
      <c r="J15531" s="1">
        <f t="shared" si="2024"/>
        <v>0</v>
      </c>
      <c r="K15531" s="1">
        <f t="shared" si="2025"/>
        <v>0</v>
      </c>
      <c r="L15531" s="1">
        <f t="shared" si="2026"/>
        <v>0</v>
      </c>
      <c r="M15531" s="1">
        <f t="shared" si="2023"/>
        <v>0</v>
      </c>
      <c r="N15531" s="1">
        <v>0</v>
      </c>
    </row>
    <row r="15532" spans="1:14" x14ac:dyDescent="0.3">
      <c r="A15532" s="1" t="s">
        <v>1050</v>
      </c>
      <c r="B15532" s="1" t="s">
        <v>41625</v>
      </c>
      <c r="C15532" s="2">
        <v>10</v>
      </c>
      <c r="D15532" s="1" t="s">
        <v>41626</v>
      </c>
      <c r="E15532" s="1" t="s">
        <v>41627</v>
      </c>
      <c r="F15532" s="1">
        <f t="shared" si="2022"/>
        <v>42120.47582457176</v>
      </c>
      <c r="G15532" s="1">
        <v>4984</v>
      </c>
      <c r="H15532" s="1">
        <v>0</v>
      </c>
      <c r="I15532" s="1">
        <v>4984</v>
      </c>
      <c r="J15532" s="1">
        <f t="shared" si="2024"/>
        <v>0</v>
      </c>
      <c r="K15532" s="1">
        <f t="shared" si="2025"/>
        <v>0</v>
      </c>
      <c r="L15532" s="1">
        <f t="shared" si="2026"/>
        <v>0</v>
      </c>
      <c r="M15532" s="1">
        <f t="shared" si="2023"/>
        <v>0</v>
      </c>
      <c r="N15532" s="1">
        <v>0</v>
      </c>
    </row>
    <row r="15533" spans="1:14" x14ac:dyDescent="0.3">
      <c r="A15533" s="1" t="s">
        <v>1286</v>
      </c>
      <c r="B15533" s="1" t="s">
        <v>41628</v>
      </c>
      <c r="C15533" s="2">
        <v>2</v>
      </c>
      <c r="D15533" s="1" t="s">
        <v>41629</v>
      </c>
      <c r="E15533" s="1" t="s">
        <v>41630</v>
      </c>
      <c r="F15533" s="1">
        <f t="shared" si="2022"/>
        <v>41698.35271269676</v>
      </c>
      <c r="G15533" s="1">
        <v>33867</v>
      </c>
      <c r="H15533" s="1">
        <f>+H15548</f>
        <v>0</v>
      </c>
      <c r="I15533" s="1">
        <v>33867</v>
      </c>
      <c r="J15533" s="1">
        <f t="shared" si="2024"/>
        <v>0</v>
      </c>
      <c r="K15533" s="1">
        <f t="shared" si="2025"/>
        <v>0</v>
      </c>
      <c r="L15533" s="1">
        <f t="shared" si="2026"/>
        <v>0</v>
      </c>
      <c r="M15533" s="1">
        <f t="shared" si="2023"/>
        <v>0</v>
      </c>
      <c r="N15533" s="1">
        <v>0</v>
      </c>
    </row>
    <row r="15534" spans="1:14" x14ac:dyDescent="0.3">
      <c r="A15534" s="1" t="s">
        <v>18453</v>
      </c>
      <c r="B15534" s="1" t="s">
        <v>41631</v>
      </c>
      <c r="C15534" s="2">
        <v>10</v>
      </c>
      <c r="D15534" s="1" t="s">
        <v>41632</v>
      </c>
      <c r="E15534" s="1" t="s">
        <v>41633</v>
      </c>
      <c r="F15534" s="1">
        <f t="shared" si="2022"/>
        <v>42413.794798009258</v>
      </c>
      <c r="G15534" s="1">
        <v>29809</v>
      </c>
      <c r="H15534" s="1">
        <f>+H15549</f>
        <v>0</v>
      </c>
      <c r="I15534" s="1">
        <v>29809</v>
      </c>
      <c r="J15534" s="1">
        <f t="shared" si="2024"/>
        <v>0</v>
      </c>
      <c r="K15534" s="1">
        <f t="shared" si="2025"/>
        <v>0</v>
      </c>
      <c r="L15534" s="1">
        <f t="shared" si="2026"/>
        <v>0</v>
      </c>
      <c r="M15534" s="1">
        <f t="shared" si="2023"/>
        <v>0</v>
      </c>
      <c r="N15534" s="1">
        <v>0</v>
      </c>
    </row>
    <row r="15535" spans="1:14" x14ac:dyDescent="0.3">
      <c r="A15535" s="1" t="s">
        <v>27983</v>
      </c>
      <c r="B15535" s="1" t="s">
        <v>41634</v>
      </c>
      <c r="C15535" s="2">
        <v>10</v>
      </c>
      <c r="D15535" s="1" t="s">
        <v>41635</v>
      </c>
      <c r="E15535" s="1" t="s">
        <v>41636</v>
      </c>
      <c r="F15535" s="1">
        <f t="shared" si="2022"/>
        <v>42247.057516932873</v>
      </c>
      <c r="G15535" s="1">
        <v>16320</v>
      </c>
      <c r="H15535" s="1">
        <f>+H15550</f>
        <v>0</v>
      </c>
      <c r="I15535" s="1">
        <v>16320</v>
      </c>
      <c r="J15535" s="1">
        <f t="shared" si="2024"/>
        <v>0</v>
      </c>
      <c r="K15535" s="1">
        <f t="shared" si="2025"/>
        <v>0</v>
      </c>
      <c r="L15535" s="1">
        <f t="shared" si="2026"/>
        <v>0</v>
      </c>
      <c r="M15535" s="1">
        <f t="shared" si="2023"/>
        <v>0</v>
      </c>
      <c r="N15535" s="1">
        <v>0</v>
      </c>
    </row>
    <row r="15536" spans="1:14" x14ac:dyDescent="0.3">
      <c r="A15536" s="1" t="s">
        <v>2705</v>
      </c>
      <c r="B15536" s="1" t="s">
        <v>41637</v>
      </c>
      <c r="C15536" s="2">
        <v>10</v>
      </c>
      <c r="D15536" s="1" t="s">
        <v>41638</v>
      </c>
      <c r="E15536" s="1" t="s">
        <v>41639</v>
      </c>
      <c r="F15536" s="1">
        <f t="shared" si="2022"/>
        <v>41654.904619166664</v>
      </c>
      <c r="G15536" s="1">
        <v>50559</v>
      </c>
      <c r="H15536" s="1">
        <f>+H15551</f>
        <v>0</v>
      </c>
      <c r="I15536" s="1">
        <v>50559</v>
      </c>
      <c r="J15536" s="1">
        <f t="shared" si="2024"/>
        <v>0</v>
      </c>
      <c r="K15536" s="1">
        <f t="shared" si="2025"/>
        <v>0</v>
      </c>
      <c r="L15536" s="1">
        <f t="shared" si="2026"/>
        <v>0</v>
      </c>
      <c r="M15536" s="1">
        <f t="shared" si="2023"/>
        <v>0</v>
      </c>
      <c r="N15536" s="1">
        <v>0</v>
      </c>
    </row>
    <row r="15537" spans="1:14" x14ac:dyDescent="0.3">
      <c r="A15537" s="1" t="s">
        <v>273</v>
      </c>
      <c r="B15537" s="1" t="s">
        <v>41640</v>
      </c>
      <c r="C15537" s="2">
        <v>10</v>
      </c>
      <c r="D15537" s="1" t="s">
        <v>41641</v>
      </c>
      <c r="E15537" s="1" t="s">
        <v>41642</v>
      </c>
      <c r="F15537" s="1">
        <f t="shared" si="2022"/>
        <v>42165.806134189814</v>
      </c>
      <c r="G15537" s="1">
        <v>40370</v>
      </c>
      <c r="H15537" s="1">
        <f>+H15552</f>
        <v>0</v>
      </c>
      <c r="I15537" s="1">
        <v>40370</v>
      </c>
      <c r="J15537" s="1">
        <f t="shared" si="2024"/>
        <v>0</v>
      </c>
      <c r="K15537" s="1">
        <f t="shared" si="2025"/>
        <v>0</v>
      </c>
      <c r="L15537" s="1">
        <f t="shared" si="2026"/>
        <v>0</v>
      </c>
      <c r="M15537" s="1">
        <f t="shared" si="2023"/>
        <v>0</v>
      </c>
      <c r="N15537" s="1">
        <v>0</v>
      </c>
    </row>
    <row r="15538" spans="1:14" x14ac:dyDescent="0.3">
      <c r="A15538" s="1" t="s">
        <v>155</v>
      </c>
      <c r="B15538" s="1" t="s">
        <v>41643</v>
      </c>
      <c r="C15538" s="2">
        <v>10</v>
      </c>
      <c r="D15538" s="1" t="s">
        <v>41644</v>
      </c>
      <c r="E15538" s="1" t="s">
        <v>41645</v>
      </c>
      <c r="F15538" s="1">
        <f t="shared" si="2022"/>
        <v>42221.076784247685</v>
      </c>
      <c r="G15538" s="1">
        <v>5464</v>
      </c>
      <c r="H15538" s="1">
        <v>0</v>
      </c>
      <c r="I15538" s="1">
        <v>5464</v>
      </c>
      <c r="J15538" s="1">
        <f t="shared" si="2024"/>
        <v>0</v>
      </c>
      <c r="K15538" s="1">
        <f t="shared" si="2025"/>
        <v>0</v>
      </c>
      <c r="L15538" s="1">
        <f t="shared" si="2026"/>
        <v>0</v>
      </c>
      <c r="M15538" s="1">
        <f t="shared" si="2023"/>
        <v>0</v>
      </c>
      <c r="N15538" s="1">
        <v>0</v>
      </c>
    </row>
    <row r="15539" spans="1:14" x14ac:dyDescent="0.3">
      <c r="A15539" s="1" t="s">
        <v>18880</v>
      </c>
      <c r="B15539" s="1" t="s">
        <v>41646</v>
      </c>
      <c r="C15539" s="2">
        <v>10</v>
      </c>
      <c r="D15539" s="1" t="s">
        <v>41647</v>
      </c>
      <c r="E15539" s="1" t="s">
        <v>41648</v>
      </c>
      <c r="F15539" s="1">
        <f t="shared" si="2022"/>
        <v>42091.691493379629</v>
      </c>
      <c r="G15539" s="1">
        <v>16250</v>
      </c>
      <c r="H15539" s="1">
        <f t="shared" ref="H15539:H15549" si="2029">+H15554</f>
        <v>0</v>
      </c>
      <c r="I15539" s="1">
        <v>16250</v>
      </c>
      <c r="J15539" s="1">
        <f t="shared" si="2024"/>
        <v>0</v>
      </c>
      <c r="K15539" s="1">
        <f t="shared" si="2025"/>
        <v>0</v>
      </c>
      <c r="L15539" s="1">
        <f t="shared" si="2026"/>
        <v>0</v>
      </c>
      <c r="M15539" s="1">
        <f t="shared" si="2023"/>
        <v>0</v>
      </c>
      <c r="N15539" s="1">
        <v>0</v>
      </c>
    </row>
    <row r="15540" spans="1:14" x14ac:dyDescent="0.3">
      <c r="A15540" s="1" t="s">
        <v>203</v>
      </c>
      <c r="B15540" s="1" t="s">
        <v>41646</v>
      </c>
      <c r="C15540" s="2">
        <v>10</v>
      </c>
      <c r="D15540" s="1" t="s">
        <v>41649</v>
      </c>
      <c r="E15540" s="1" t="s">
        <v>41650</v>
      </c>
      <c r="F15540" s="1">
        <f t="shared" si="2022"/>
        <v>41996.820649652778</v>
      </c>
      <c r="G15540" s="1">
        <v>39407</v>
      </c>
      <c r="H15540" s="1">
        <f t="shared" si="2029"/>
        <v>0</v>
      </c>
      <c r="I15540" s="1">
        <v>39407</v>
      </c>
      <c r="J15540" s="1">
        <f t="shared" si="2024"/>
        <v>0</v>
      </c>
      <c r="K15540" s="1">
        <f t="shared" si="2025"/>
        <v>0</v>
      </c>
      <c r="L15540" s="1">
        <f t="shared" si="2026"/>
        <v>0</v>
      </c>
      <c r="M15540" s="1">
        <f t="shared" si="2023"/>
        <v>0</v>
      </c>
      <c r="N15540" s="1">
        <v>0</v>
      </c>
    </row>
    <row r="15541" spans="1:14" x14ac:dyDescent="0.3">
      <c r="A15541" s="1" t="s">
        <v>27796</v>
      </c>
      <c r="B15541" s="1" t="s">
        <v>41651</v>
      </c>
      <c r="C15541" s="2">
        <v>1</v>
      </c>
      <c r="D15541" s="1" t="s">
        <v>41652</v>
      </c>
      <c r="E15541" s="1" t="s">
        <v>41653</v>
      </c>
      <c r="F15541" s="1">
        <f t="shared" si="2022"/>
        <v>42019.611534953707</v>
      </c>
      <c r="G15541" s="1">
        <v>43974</v>
      </c>
      <c r="H15541" s="1">
        <f t="shared" si="2029"/>
        <v>0</v>
      </c>
      <c r="I15541" s="1">
        <v>43974</v>
      </c>
      <c r="J15541" s="1">
        <f t="shared" si="2024"/>
        <v>0</v>
      </c>
      <c r="K15541" s="1">
        <f t="shared" si="2025"/>
        <v>0</v>
      </c>
      <c r="L15541" s="1">
        <f t="shared" si="2026"/>
        <v>0</v>
      </c>
      <c r="M15541" s="1">
        <f t="shared" si="2023"/>
        <v>0</v>
      </c>
      <c r="N15541" s="1">
        <v>0</v>
      </c>
    </row>
    <row r="15542" spans="1:14" x14ac:dyDescent="0.3">
      <c r="A15542" s="1" t="s">
        <v>6186</v>
      </c>
      <c r="B15542" s="1" t="s">
        <v>41654</v>
      </c>
      <c r="C15542" s="2">
        <v>2</v>
      </c>
      <c r="D15542" s="1" t="s">
        <v>41655</v>
      </c>
      <c r="E15542" s="1" t="s">
        <v>41656</v>
      </c>
      <c r="F15542" s="1">
        <f t="shared" si="2022"/>
        <v>41397.721560625003</v>
      </c>
      <c r="G15542" s="1">
        <v>52616</v>
      </c>
      <c r="H15542" s="1">
        <f t="shared" si="2029"/>
        <v>0</v>
      </c>
      <c r="I15542" s="1">
        <v>52616</v>
      </c>
      <c r="J15542" s="1">
        <f t="shared" si="2024"/>
        <v>0</v>
      </c>
      <c r="K15542" s="1">
        <f t="shared" si="2025"/>
        <v>0</v>
      </c>
      <c r="L15542" s="1">
        <f t="shared" si="2026"/>
        <v>0</v>
      </c>
      <c r="M15542" s="1">
        <f t="shared" si="2023"/>
        <v>0</v>
      </c>
      <c r="N15542" s="1">
        <v>0</v>
      </c>
    </row>
    <row r="15543" spans="1:14" x14ac:dyDescent="0.3">
      <c r="A15543" s="1" t="s">
        <v>9261</v>
      </c>
      <c r="B15543" s="1" t="s">
        <v>41657</v>
      </c>
      <c r="C15543" s="2">
        <v>2</v>
      </c>
      <c r="D15543" s="1" t="s">
        <v>41658</v>
      </c>
      <c r="E15543" s="1" t="s">
        <v>41659</v>
      </c>
      <c r="F15543" s="1">
        <f t="shared" si="2022"/>
        <v>42150.93695865741</v>
      </c>
      <c r="G15543" s="1">
        <v>19369</v>
      </c>
      <c r="H15543" s="1">
        <f t="shared" si="2029"/>
        <v>0</v>
      </c>
      <c r="I15543" s="1">
        <v>19369</v>
      </c>
      <c r="J15543" s="1">
        <f t="shared" si="2024"/>
        <v>0</v>
      </c>
      <c r="K15543" s="1">
        <f t="shared" si="2025"/>
        <v>0</v>
      </c>
      <c r="L15543" s="1">
        <f t="shared" si="2026"/>
        <v>0</v>
      </c>
      <c r="M15543" s="1">
        <f t="shared" si="2023"/>
        <v>0</v>
      </c>
      <c r="N15543" s="1">
        <v>0</v>
      </c>
    </row>
    <row r="15544" spans="1:14" x14ac:dyDescent="0.3">
      <c r="A15544" s="1" t="s">
        <v>3893</v>
      </c>
      <c r="B15544" s="1" t="s">
        <v>41657</v>
      </c>
      <c r="C15544" s="2">
        <v>2</v>
      </c>
      <c r="D15544" s="1" t="s">
        <v>41660</v>
      </c>
      <c r="E15544" s="1" t="s">
        <v>41661</v>
      </c>
      <c r="F15544" s="1">
        <f t="shared" si="2022"/>
        <v>41342.959655254628</v>
      </c>
      <c r="G15544" s="1">
        <v>23102</v>
      </c>
      <c r="H15544" s="1">
        <f t="shared" si="2029"/>
        <v>0</v>
      </c>
      <c r="I15544" s="1">
        <v>23102</v>
      </c>
      <c r="J15544" s="1">
        <f t="shared" si="2024"/>
        <v>0</v>
      </c>
      <c r="K15544" s="1">
        <f t="shared" si="2025"/>
        <v>0</v>
      </c>
      <c r="L15544" s="1">
        <f t="shared" si="2026"/>
        <v>0</v>
      </c>
      <c r="M15544" s="1">
        <f t="shared" si="2023"/>
        <v>0</v>
      </c>
      <c r="N15544" s="1">
        <v>0</v>
      </c>
    </row>
    <row r="15545" spans="1:14" x14ac:dyDescent="0.3">
      <c r="A15545" s="1" t="s">
        <v>41662</v>
      </c>
      <c r="B15545" s="1" t="s">
        <v>41657</v>
      </c>
      <c r="C15545" s="2">
        <v>2</v>
      </c>
      <c r="D15545" s="1" t="s">
        <v>41663</v>
      </c>
      <c r="E15545" s="1" t="s">
        <v>41664</v>
      </c>
      <c r="F15545" s="1">
        <f t="shared" si="2022"/>
        <v>42220.994098148149</v>
      </c>
      <c r="G15545" s="1">
        <v>38725</v>
      </c>
      <c r="H15545" s="1">
        <f t="shared" si="2029"/>
        <v>0</v>
      </c>
      <c r="I15545" s="1">
        <v>38725</v>
      </c>
      <c r="J15545" s="1">
        <f t="shared" si="2024"/>
        <v>1</v>
      </c>
      <c r="K15545" s="1">
        <f t="shared" si="2025"/>
        <v>0</v>
      </c>
      <c r="L15545" s="1">
        <f t="shared" si="2026"/>
        <v>0</v>
      </c>
      <c r="M15545" s="1">
        <f t="shared" si="2023"/>
        <v>0</v>
      </c>
      <c r="N15545" s="1">
        <v>0</v>
      </c>
    </row>
    <row r="15546" spans="1:14" x14ac:dyDescent="0.3">
      <c r="A15546" s="1" t="s">
        <v>19800</v>
      </c>
      <c r="B15546" s="1" t="s">
        <v>41657</v>
      </c>
      <c r="C15546" s="2">
        <v>2</v>
      </c>
      <c r="D15546" s="1" t="s">
        <v>41665</v>
      </c>
      <c r="E15546" s="1" t="s">
        <v>41666</v>
      </c>
      <c r="F15546" s="1">
        <f t="shared" si="2022"/>
        <v>42116.902027557873</v>
      </c>
      <c r="G15546" s="1">
        <v>39131</v>
      </c>
      <c r="H15546" s="1">
        <f t="shared" si="2029"/>
        <v>0</v>
      </c>
      <c r="I15546" s="1">
        <v>39131</v>
      </c>
      <c r="J15546" s="1">
        <f t="shared" si="2024"/>
        <v>1</v>
      </c>
      <c r="K15546" s="1">
        <f t="shared" si="2025"/>
        <v>0</v>
      </c>
      <c r="L15546" s="1">
        <f t="shared" si="2026"/>
        <v>0</v>
      </c>
      <c r="M15546" s="1">
        <f t="shared" si="2023"/>
        <v>0</v>
      </c>
      <c r="N15546" s="1">
        <v>0</v>
      </c>
    </row>
    <row r="15547" spans="1:14" x14ac:dyDescent="0.3">
      <c r="A15547" s="1" t="s">
        <v>41667</v>
      </c>
      <c r="B15547" s="1" t="s">
        <v>41657</v>
      </c>
      <c r="C15547" s="2">
        <v>10</v>
      </c>
      <c r="D15547" s="1" t="s">
        <v>41668</v>
      </c>
      <c r="E15547" s="1" t="s">
        <v>41669</v>
      </c>
      <c r="F15547" s="1">
        <f t="shared" si="2022"/>
        <v>42120.90326309028</v>
      </c>
      <c r="G15547" s="1">
        <v>51923</v>
      </c>
      <c r="H15547" s="1">
        <f t="shared" si="2029"/>
        <v>0</v>
      </c>
      <c r="I15547" s="1">
        <v>51923</v>
      </c>
      <c r="J15547" s="1">
        <f t="shared" si="2024"/>
        <v>1</v>
      </c>
      <c r="K15547" s="1">
        <f t="shared" si="2025"/>
        <v>0</v>
      </c>
      <c r="L15547" s="1">
        <f t="shared" si="2026"/>
        <v>0</v>
      </c>
      <c r="M15547" s="1">
        <f t="shared" si="2023"/>
        <v>0</v>
      </c>
      <c r="N15547" s="1">
        <v>0</v>
      </c>
    </row>
    <row r="15548" spans="1:14" x14ac:dyDescent="0.3">
      <c r="A15548" s="1" t="s">
        <v>18136</v>
      </c>
      <c r="B15548" s="1" t="s">
        <v>41670</v>
      </c>
      <c r="C15548" s="2">
        <v>10</v>
      </c>
      <c r="D15548" s="1" t="s">
        <v>41671</v>
      </c>
      <c r="E15548" s="1" t="s">
        <v>41672</v>
      </c>
      <c r="F15548" s="1">
        <f t="shared" si="2022"/>
        <v>41421.662477557868</v>
      </c>
      <c r="G15548" s="1">
        <v>21186</v>
      </c>
      <c r="H15548" s="1">
        <f t="shared" si="2029"/>
        <v>0</v>
      </c>
      <c r="I15548" s="1">
        <v>21186</v>
      </c>
      <c r="J15548" s="1">
        <f t="shared" si="2024"/>
        <v>0</v>
      </c>
      <c r="K15548" s="1">
        <f t="shared" si="2025"/>
        <v>0</v>
      </c>
      <c r="L15548" s="1">
        <f t="shared" si="2026"/>
        <v>0</v>
      </c>
      <c r="M15548" s="1">
        <f t="shared" si="2023"/>
        <v>0</v>
      </c>
      <c r="N15548" s="1">
        <v>0</v>
      </c>
    </row>
    <row r="15549" spans="1:14" x14ac:dyDescent="0.3">
      <c r="A15549" s="1" t="s">
        <v>41673</v>
      </c>
      <c r="B15549" s="1" t="s">
        <v>41674</v>
      </c>
      <c r="C15549" s="2">
        <v>8</v>
      </c>
      <c r="D15549" s="1" t="s">
        <v>41675</v>
      </c>
      <c r="E15549" s="1" t="s">
        <v>41676</v>
      </c>
      <c r="F15549" s="1">
        <f t="shared" si="2022"/>
        <v>41630.712410266206</v>
      </c>
      <c r="G15549" s="1">
        <v>21483</v>
      </c>
      <c r="H15549" s="1">
        <f t="shared" si="2029"/>
        <v>0</v>
      </c>
      <c r="I15549" s="1">
        <v>21483</v>
      </c>
      <c r="J15549" s="1">
        <f t="shared" si="2024"/>
        <v>0</v>
      </c>
      <c r="K15549" s="1">
        <f t="shared" si="2025"/>
        <v>0</v>
      </c>
      <c r="L15549" s="1">
        <f t="shared" si="2026"/>
        <v>0</v>
      </c>
      <c r="M15549" s="1">
        <f t="shared" si="2023"/>
        <v>0</v>
      </c>
      <c r="N15549" s="1">
        <v>0</v>
      </c>
    </row>
    <row r="15550" spans="1:14" x14ac:dyDescent="0.3">
      <c r="A15550" s="1" t="s">
        <v>5204</v>
      </c>
      <c r="B15550" s="1" t="s">
        <v>41677</v>
      </c>
      <c r="C15550" s="2">
        <v>10</v>
      </c>
      <c r="D15550" s="1" t="s">
        <v>41678</v>
      </c>
      <c r="E15550" s="1" t="s">
        <v>41679</v>
      </c>
      <c r="F15550" s="1">
        <f t="shared" si="2022"/>
        <v>41731.439595694443</v>
      </c>
      <c r="G15550" s="1">
        <v>5355</v>
      </c>
      <c r="H15550" s="1">
        <v>0</v>
      </c>
      <c r="I15550" s="1">
        <v>5355</v>
      </c>
      <c r="J15550" s="1">
        <f t="shared" si="2024"/>
        <v>0</v>
      </c>
      <c r="K15550" s="1">
        <f t="shared" si="2025"/>
        <v>0</v>
      </c>
      <c r="L15550" s="1">
        <f t="shared" si="2026"/>
        <v>0</v>
      </c>
      <c r="M15550" s="1">
        <f t="shared" si="2023"/>
        <v>0</v>
      </c>
      <c r="N15550" s="1">
        <v>0</v>
      </c>
    </row>
    <row r="15551" spans="1:14" x14ac:dyDescent="0.3">
      <c r="A15551" s="1" t="s">
        <v>460</v>
      </c>
      <c r="B15551" s="1" t="s">
        <v>41680</v>
      </c>
      <c r="C15551" s="2">
        <v>10</v>
      </c>
      <c r="D15551" s="1" t="s">
        <v>41681</v>
      </c>
      <c r="E15551" s="1" t="s">
        <v>41682</v>
      </c>
      <c r="F15551" s="1">
        <f t="shared" si="2022"/>
        <v>42405.559451817127</v>
      </c>
      <c r="G15551" s="1">
        <v>530</v>
      </c>
      <c r="H15551" s="1">
        <v>0</v>
      </c>
      <c r="I15551" s="1">
        <v>530</v>
      </c>
      <c r="J15551" s="1">
        <f t="shared" si="2024"/>
        <v>0</v>
      </c>
      <c r="K15551" s="1">
        <f t="shared" si="2025"/>
        <v>0</v>
      </c>
      <c r="L15551" s="1">
        <f t="shared" si="2026"/>
        <v>0</v>
      </c>
      <c r="M15551" s="1">
        <f t="shared" si="2023"/>
        <v>0</v>
      </c>
      <c r="N15551" s="1">
        <v>0</v>
      </c>
    </row>
    <row r="15552" spans="1:14" x14ac:dyDescent="0.3">
      <c r="A15552" s="1" t="s">
        <v>9731</v>
      </c>
      <c r="B15552" s="1" t="s">
        <v>41680</v>
      </c>
      <c r="C15552" s="2">
        <v>9</v>
      </c>
      <c r="D15552" s="1" t="s">
        <v>41683</v>
      </c>
      <c r="E15552" s="1" t="s">
        <v>41684</v>
      </c>
      <c r="F15552" s="1">
        <f t="shared" si="2022"/>
        <v>42432.65895986111</v>
      </c>
      <c r="G15552" s="1">
        <v>18170</v>
      </c>
      <c r="H15552" s="1">
        <f>+H15567</f>
        <v>0</v>
      </c>
      <c r="I15552" s="1">
        <v>18170</v>
      </c>
      <c r="J15552" s="1">
        <f t="shared" si="2024"/>
        <v>0</v>
      </c>
      <c r="K15552" s="1">
        <f t="shared" si="2025"/>
        <v>0</v>
      </c>
      <c r="L15552" s="1">
        <f t="shared" si="2026"/>
        <v>0</v>
      </c>
      <c r="M15552" s="1">
        <f t="shared" si="2023"/>
        <v>0</v>
      </c>
      <c r="N15552" s="1">
        <v>0</v>
      </c>
    </row>
    <row r="15553" spans="1:14" x14ac:dyDescent="0.3">
      <c r="A15553" s="1" t="s">
        <v>1860</v>
      </c>
      <c r="B15553" s="1" t="s">
        <v>41685</v>
      </c>
      <c r="C15553" s="2">
        <v>1</v>
      </c>
      <c r="D15553" s="1" t="s">
        <v>41686</v>
      </c>
      <c r="E15553" s="1" t="s">
        <v>41687</v>
      </c>
      <c r="F15553" s="1">
        <f t="shared" ref="F15553:F15616" si="2030">DATEVALUE(E15553)+TIMEVALUE(E15553)</f>
        <v>42385.838559432872</v>
      </c>
      <c r="G15553" s="1">
        <v>14028</v>
      </c>
      <c r="H15553" s="1">
        <f>+H15568</f>
        <v>1</v>
      </c>
      <c r="I15553" s="1">
        <v>14028</v>
      </c>
      <c r="J15553" s="1">
        <f t="shared" si="2024"/>
        <v>0</v>
      </c>
      <c r="K15553" s="1">
        <f t="shared" si="2025"/>
        <v>0</v>
      </c>
      <c r="L15553" s="1">
        <f t="shared" si="2026"/>
        <v>0</v>
      </c>
      <c r="M15553" s="1">
        <f t="shared" ref="M15553:M15616" si="2031">IF(OR(K15553,L15553), 1, 0)</f>
        <v>0</v>
      </c>
      <c r="N15553" s="1">
        <v>0</v>
      </c>
    </row>
    <row r="15554" spans="1:14" x14ac:dyDescent="0.3">
      <c r="A15554" s="1" t="s">
        <v>768</v>
      </c>
      <c r="B15554" s="1" t="s">
        <v>41688</v>
      </c>
      <c r="C15554" s="2">
        <v>10</v>
      </c>
      <c r="D15554" s="1" t="s">
        <v>41689</v>
      </c>
      <c r="E15554" s="1" t="s">
        <v>41690</v>
      </c>
      <c r="F15554" s="1">
        <f t="shared" si="2030"/>
        <v>41991.532595370372</v>
      </c>
      <c r="G15554" s="1">
        <v>4653</v>
      </c>
      <c r="H15554" s="1">
        <v>0</v>
      </c>
      <c r="I15554" s="1">
        <v>4653</v>
      </c>
      <c r="J15554" s="1">
        <f t="shared" si="2024"/>
        <v>0</v>
      </c>
      <c r="K15554" s="1">
        <f t="shared" si="2025"/>
        <v>0</v>
      </c>
      <c r="L15554" s="1">
        <f t="shared" si="2026"/>
        <v>0</v>
      </c>
      <c r="M15554" s="1">
        <f t="shared" si="2031"/>
        <v>0</v>
      </c>
      <c r="N15554" s="1">
        <v>0</v>
      </c>
    </row>
    <row r="15555" spans="1:14" x14ac:dyDescent="0.3">
      <c r="A15555" s="1" t="s">
        <v>41691</v>
      </c>
      <c r="B15555" s="1" t="s">
        <v>41692</v>
      </c>
      <c r="C15555" s="2">
        <v>8</v>
      </c>
      <c r="D15555" s="1" t="s">
        <v>41693</v>
      </c>
      <c r="E15555" s="1" t="s">
        <v>41694</v>
      </c>
      <c r="F15555" s="1">
        <f t="shared" si="2030"/>
        <v>42041.586431932868</v>
      </c>
      <c r="G15555" s="1">
        <v>24843</v>
      </c>
      <c r="H15555" s="1">
        <f t="shared" ref="H15555:H15570" si="2032">+H15570</f>
        <v>0</v>
      </c>
      <c r="I15555" s="1">
        <v>24843</v>
      </c>
      <c r="J15555" s="1">
        <f t="shared" ref="J15555:J15618" si="2033">IF(AND(EXACT(B15554,B15555), EXACT(B15553,B15554)), 1, 0)</f>
        <v>0</v>
      </c>
      <c r="K15555" s="1">
        <f t="shared" ref="K15555:K15618" si="2034">IF(AND(J15555=1, EXACT(A15553, A15554), EXACT(A15554, A15555)), 1, 0)</f>
        <v>0</v>
      </c>
      <c r="L15555" s="1">
        <f t="shared" ref="L15555:L15618" si="2035">IF(AND(J15555=1, EXACT(D15553, D15554), EXACT(D15554, D15555), F15555-F15553&lt;365), 1, 0)</f>
        <v>0</v>
      </c>
      <c r="M15555" s="1">
        <f t="shared" si="2031"/>
        <v>0</v>
      </c>
      <c r="N15555" s="1">
        <v>0</v>
      </c>
    </row>
    <row r="15556" spans="1:14" x14ac:dyDescent="0.3">
      <c r="A15556" s="1" t="s">
        <v>5072</v>
      </c>
      <c r="B15556" s="1" t="s">
        <v>41695</v>
      </c>
      <c r="C15556" s="2">
        <v>0</v>
      </c>
      <c r="D15556" s="1" t="s">
        <v>41696</v>
      </c>
      <c r="E15556" s="1" t="s">
        <v>41697</v>
      </c>
      <c r="F15556" s="1">
        <f t="shared" si="2030"/>
        <v>38346.852129629631</v>
      </c>
      <c r="G15556" s="1">
        <v>43671</v>
      </c>
      <c r="H15556" s="1">
        <f t="shared" si="2032"/>
        <v>0</v>
      </c>
      <c r="I15556" s="1">
        <v>43671</v>
      </c>
      <c r="J15556" s="1">
        <f t="shared" si="2033"/>
        <v>0</v>
      </c>
      <c r="K15556" s="1">
        <f t="shared" si="2034"/>
        <v>0</v>
      </c>
      <c r="L15556" s="1">
        <f t="shared" si="2035"/>
        <v>0</v>
      </c>
      <c r="M15556" s="1">
        <f t="shared" si="2031"/>
        <v>0</v>
      </c>
      <c r="N15556" s="1">
        <v>0</v>
      </c>
    </row>
    <row r="15557" spans="1:14" x14ac:dyDescent="0.3">
      <c r="A15557" s="1" t="s">
        <v>41698</v>
      </c>
      <c r="B15557" s="1" t="s">
        <v>41699</v>
      </c>
      <c r="C15557" s="2">
        <v>2</v>
      </c>
      <c r="D15557" s="1" t="s">
        <v>41700</v>
      </c>
      <c r="E15557" s="1" t="s">
        <v>41701</v>
      </c>
      <c r="F15557" s="1">
        <f t="shared" si="2030"/>
        <v>42317.56507167824</v>
      </c>
      <c r="G15557" s="1">
        <v>41830</v>
      </c>
      <c r="H15557" s="1">
        <f t="shared" si="2032"/>
        <v>0</v>
      </c>
      <c r="I15557" s="1">
        <v>41830</v>
      </c>
      <c r="J15557" s="1">
        <f t="shared" si="2033"/>
        <v>0</v>
      </c>
      <c r="K15557" s="1">
        <f t="shared" si="2034"/>
        <v>0</v>
      </c>
      <c r="L15557" s="1">
        <f t="shared" si="2035"/>
        <v>0</v>
      </c>
      <c r="M15557" s="1">
        <f t="shared" si="2031"/>
        <v>0</v>
      </c>
      <c r="N15557" s="1">
        <v>0</v>
      </c>
    </row>
    <row r="15558" spans="1:14" x14ac:dyDescent="0.3">
      <c r="A15558" s="1" t="s">
        <v>36450</v>
      </c>
      <c r="B15558" s="1" t="s">
        <v>41702</v>
      </c>
      <c r="C15558" s="2">
        <v>6</v>
      </c>
      <c r="D15558" s="1" t="s">
        <v>41703</v>
      </c>
      <c r="E15558" s="1" t="s">
        <v>41704</v>
      </c>
      <c r="F15558" s="1">
        <f t="shared" si="2030"/>
        <v>42078.526759074077</v>
      </c>
      <c r="G15558" s="1">
        <v>32368</v>
      </c>
      <c r="H15558" s="1">
        <f t="shared" si="2032"/>
        <v>0</v>
      </c>
      <c r="I15558" s="1">
        <v>32368</v>
      </c>
      <c r="J15558" s="1">
        <f t="shared" si="2033"/>
        <v>0</v>
      </c>
      <c r="K15558" s="1">
        <f t="shared" si="2034"/>
        <v>0</v>
      </c>
      <c r="L15558" s="1">
        <f t="shared" si="2035"/>
        <v>0</v>
      </c>
      <c r="M15558" s="1">
        <f t="shared" si="2031"/>
        <v>0</v>
      </c>
      <c r="N15558" s="1">
        <v>0</v>
      </c>
    </row>
    <row r="15559" spans="1:14" x14ac:dyDescent="0.3">
      <c r="A15559" s="1" t="s">
        <v>934</v>
      </c>
      <c r="B15559" s="1" t="s">
        <v>41705</v>
      </c>
      <c r="C15559" s="2">
        <v>1</v>
      </c>
      <c r="D15559" s="1" t="s">
        <v>41706</v>
      </c>
      <c r="E15559" s="1" t="s">
        <v>41707</v>
      </c>
      <c r="F15559" s="1">
        <f t="shared" si="2030"/>
        <v>41390.523782615739</v>
      </c>
      <c r="G15559" s="1">
        <v>31979</v>
      </c>
      <c r="H15559" s="1">
        <f t="shared" si="2032"/>
        <v>0</v>
      </c>
      <c r="I15559" s="1">
        <v>31979</v>
      </c>
      <c r="J15559" s="1">
        <f t="shared" si="2033"/>
        <v>0</v>
      </c>
      <c r="K15559" s="1">
        <f t="shared" si="2034"/>
        <v>0</v>
      </c>
      <c r="L15559" s="1">
        <f t="shared" si="2035"/>
        <v>0</v>
      </c>
      <c r="M15559" s="1">
        <f t="shared" si="2031"/>
        <v>0</v>
      </c>
      <c r="N15559" s="1">
        <v>0</v>
      </c>
    </row>
    <row r="15560" spans="1:14" x14ac:dyDescent="0.3">
      <c r="A15560" s="1" t="s">
        <v>9272</v>
      </c>
      <c r="B15560" s="1" t="s">
        <v>41708</v>
      </c>
      <c r="C15560" s="2">
        <v>1</v>
      </c>
      <c r="D15560" s="1" t="s">
        <v>41709</v>
      </c>
      <c r="E15560" s="1" t="s">
        <v>41710</v>
      </c>
      <c r="F15560" s="1">
        <f t="shared" si="2030"/>
        <v>41183.947080138889</v>
      </c>
      <c r="G15560" s="1">
        <v>37608</v>
      </c>
      <c r="H15560" s="1">
        <f t="shared" si="2032"/>
        <v>0</v>
      </c>
      <c r="I15560" s="1">
        <v>37608</v>
      </c>
      <c r="J15560" s="1">
        <f t="shared" si="2033"/>
        <v>0</v>
      </c>
      <c r="K15560" s="1">
        <f t="shared" si="2034"/>
        <v>0</v>
      </c>
      <c r="L15560" s="1">
        <f t="shared" si="2035"/>
        <v>0</v>
      </c>
      <c r="M15560" s="1">
        <f t="shared" si="2031"/>
        <v>0</v>
      </c>
      <c r="N15560" s="1">
        <v>0</v>
      </c>
    </row>
    <row r="15561" spans="1:14" x14ac:dyDescent="0.3">
      <c r="A15561" s="1" t="s">
        <v>598</v>
      </c>
      <c r="B15561" s="1" t="s">
        <v>41711</v>
      </c>
      <c r="C15561" s="2">
        <v>0</v>
      </c>
      <c r="D15561" s="1" t="s">
        <v>41712</v>
      </c>
      <c r="E15561" s="1" t="s">
        <v>41713</v>
      </c>
      <c r="F15561" s="1">
        <f t="shared" si="2030"/>
        <v>39015.449456018519</v>
      </c>
      <c r="G15561" s="1">
        <v>21849</v>
      </c>
      <c r="H15561" s="1">
        <f t="shared" si="2032"/>
        <v>0</v>
      </c>
      <c r="I15561" s="1">
        <v>21849</v>
      </c>
      <c r="J15561" s="1">
        <f t="shared" si="2033"/>
        <v>0</v>
      </c>
      <c r="K15561" s="1">
        <f t="shared" si="2034"/>
        <v>0</v>
      </c>
      <c r="L15561" s="1">
        <f t="shared" si="2035"/>
        <v>0</v>
      </c>
      <c r="M15561" s="1">
        <f t="shared" si="2031"/>
        <v>0</v>
      </c>
      <c r="N15561" s="1">
        <v>0</v>
      </c>
    </row>
    <row r="15562" spans="1:14" x14ac:dyDescent="0.3">
      <c r="A15562" s="1" t="s">
        <v>598</v>
      </c>
      <c r="B15562" s="1" t="s">
        <v>41711</v>
      </c>
      <c r="C15562" s="2">
        <v>0</v>
      </c>
      <c r="D15562" s="1" t="s">
        <v>41714</v>
      </c>
      <c r="E15562" s="1" t="s">
        <v>41715</v>
      </c>
      <c r="F15562" s="1">
        <f t="shared" si="2030"/>
        <v>38936.413680555554</v>
      </c>
      <c r="G15562" s="1">
        <v>21850</v>
      </c>
      <c r="H15562" s="1">
        <f t="shared" si="2032"/>
        <v>0</v>
      </c>
      <c r="I15562" s="1">
        <v>21850</v>
      </c>
      <c r="J15562" s="1">
        <f t="shared" si="2033"/>
        <v>0</v>
      </c>
      <c r="K15562" s="1">
        <f t="shared" si="2034"/>
        <v>0</v>
      </c>
      <c r="L15562" s="1">
        <f t="shared" si="2035"/>
        <v>0</v>
      </c>
      <c r="M15562" s="1">
        <f t="shared" si="2031"/>
        <v>0</v>
      </c>
      <c r="N15562" s="1">
        <v>0</v>
      </c>
    </row>
    <row r="15563" spans="1:14" x14ac:dyDescent="0.3">
      <c r="A15563" s="1" t="s">
        <v>13130</v>
      </c>
      <c r="B15563" s="1" t="s">
        <v>41716</v>
      </c>
      <c r="C15563" s="2">
        <v>2</v>
      </c>
      <c r="D15563" s="1" t="s">
        <v>41717</v>
      </c>
      <c r="E15563" s="1" t="s">
        <v>41718</v>
      </c>
      <c r="F15563" s="1">
        <f t="shared" si="2030"/>
        <v>42303.862981944447</v>
      </c>
      <c r="G15563" s="1">
        <v>31694</v>
      </c>
      <c r="H15563" s="1">
        <f t="shared" si="2032"/>
        <v>0</v>
      </c>
      <c r="I15563" s="1">
        <v>31694</v>
      </c>
      <c r="J15563" s="1">
        <f t="shared" si="2033"/>
        <v>0</v>
      </c>
      <c r="K15563" s="1">
        <f t="shared" si="2034"/>
        <v>0</v>
      </c>
      <c r="L15563" s="1">
        <f t="shared" si="2035"/>
        <v>0</v>
      </c>
      <c r="M15563" s="1">
        <f t="shared" si="2031"/>
        <v>0</v>
      </c>
      <c r="N15563" s="1">
        <v>0</v>
      </c>
    </row>
    <row r="15564" spans="1:14" x14ac:dyDescent="0.3">
      <c r="A15564" s="1" t="s">
        <v>6498</v>
      </c>
      <c r="B15564" s="1" t="s">
        <v>41719</v>
      </c>
      <c r="C15564" s="2">
        <v>1</v>
      </c>
      <c r="D15564" s="1" t="s">
        <v>41720</v>
      </c>
      <c r="E15564" s="1" t="s">
        <v>41721</v>
      </c>
      <c r="F15564" s="1">
        <f t="shared" si="2030"/>
        <v>42163.604951747686</v>
      </c>
      <c r="G15564" s="1">
        <v>25100</v>
      </c>
      <c r="H15564" s="1">
        <f t="shared" si="2032"/>
        <v>0</v>
      </c>
      <c r="I15564" s="1">
        <v>25100</v>
      </c>
      <c r="J15564" s="1">
        <f t="shared" si="2033"/>
        <v>0</v>
      </c>
      <c r="K15564" s="1">
        <f t="shared" si="2034"/>
        <v>0</v>
      </c>
      <c r="L15564" s="1">
        <f t="shared" si="2035"/>
        <v>0</v>
      </c>
      <c r="M15564" s="1">
        <f t="shared" si="2031"/>
        <v>0</v>
      </c>
      <c r="N15564" s="1">
        <v>0</v>
      </c>
    </row>
    <row r="15565" spans="1:14" x14ac:dyDescent="0.3">
      <c r="A15565" s="1" t="s">
        <v>19631</v>
      </c>
      <c r="B15565" s="1" t="s">
        <v>41722</v>
      </c>
      <c r="C15565" s="2">
        <v>1</v>
      </c>
      <c r="D15565" s="1" t="s">
        <v>41723</v>
      </c>
      <c r="E15565" s="1" t="s">
        <v>41724</v>
      </c>
      <c r="F15565" s="1">
        <f t="shared" si="2030"/>
        <v>41858.904539328702</v>
      </c>
      <c r="G15565" s="1">
        <v>44854</v>
      </c>
      <c r="H15565" s="1">
        <f t="shared" si="2032"/>
        <v>0</v>
      </c>
      <c r="I15565" s="1">
        <v>44854</v>
      </c>
      <c r="J15565" s="1">
        <f t="shared" si="2033"/>
        <v>0</v>
      </c>
      <c r="K15565" s="1">
        <f t="shared" si="2034"/>
        <v>0</v>
      </c>
      <c r="L15565" s="1">
        <f t="shared" si="2035"/>
        <v>0</v>
      </c>
      <c r="M15565" s="1">
        <f t="shared" si="2031"/>
        <v>0</v>
      </c>
      <c r="N15565" s="1">
        <v>0</v>
      </c>
    </row>
    <row r="15566" spans="1:14" x14ac:dyDescent="0.3">
      <c r="A15566" s="1" t="s">
        <v>104</v>
      </c>
      <c r="B15566" s="1" t="s">
        <v>41725</v>
      </c>
      <c r="C15566" s="2">
        <v>10</v>
      </c>
      <c r="D15566" s="1" t="s">
        <v>41726</v>
      </c>
      <c r="E15566" s="1" t="s">
        <v>41727</v>
      </c>
      <c r="F15566" s="1">
        <f t="shared" si="2030"/>
        <v>41988.865578472221</v>
      </c>
      <c r="G15566" s="1">
        <v>23632</v>
      </c>
      <c r="H15566" s="1">
        <f t="shared" si="2032"/>
        <v>0</v>
      </c>
      <c r="I15566" s="1">
        <v>23632</v>
      </c>
      <c r="J15566" s="1">
        <f t="shared" si="2033"/>
        <v>0</v>
      </c>
      <c r="K15566" s="1">
        <f t="shared" si="2034"/>
        <v>0</v>
      </c>
      <c r="L15566" s="1">
        <f t="shared" si="2035"/>
        <v>0</v>
      </c>
      <c r="M15566" s="1">
        <f t="shared" si="2031"/>
        <v>0</v>
      </c>
      <c r="N15566" s="1">
        <v>0</v>
      </c>
    </row>
    <row r="15567" spans="1:14" x14ac:dyDescent="0.3">
      <c r="A15567" s="1" t="s">
        <v>2231</v>
      </c>
      <c r="B15567" s="1" t="s">
        <v>41728</v>
      </c>
      <c r="C15567" s="2">
        <v>2</v>
      </c>
      <c r="D15567" s="1" t="s">
        <v>41729</v>
      </c>
      <c r="E15567" s="1" t="s">
        <v>41730</v>
      </c>
      <c r="F15567" s="1">
        <f t="shared" si="2030"/>
        <v>42239.028523252317</v>
      </c>
      <c r="G15567" s="1">
        <v>20748</v>
      </c>
      <c r="H15567" s="1">
        <f t="shared" si="2032"/>
        <v>0</v>
      </c>
      <c r="I15567" s="1">
        <v>20748</v>
      </c>
      <c r="J15567" s="1">
        <f t="shared" si="2033"/>
        <v>0</v>
      </c>
      <c r="K15567" s="1">
        <f t="shared" si="2034"/>
        <v>0</v>
      </c>
      <c r="L15567" s="1">
        <f t="shared" si="2035"/>
        <v>0</v>
      </c>
      <c r="M15567" s="1">
        <f t="shared" si="2031"/>
        <v>0</v>
      </c>
      <c r="N15567" s="1">
        <v>0</v>
      </c>
    </row>
    <row r="15568" spans="1:14" x14ac:dyDescent="0.3">
      <c r="A15568" s="1" t="s">
        <v>1085</v>
      </c>
      <c r="B15568" s="1" t="s">
        <v>41731</v>
      </c>
      <c r="C15568" s="2">
        <v>10</v>
      </c>
      <c r="D15568" s="1" t="s">
        <v>41732</v>
      </c>
      <c r="E15568" s="1" t="s">
        <v>41733</v>
      </c>
      <c r="F15568" s="1">
        <f t="shared" si="2030"/>
        <v>42449.741254074077</v>
      </c>
      <c r="G15568" s="1">
        <v>23875</v>
      </c>
      <c r="H15568" s="1">
        <f t="shared" si="2032"/>
        <v>1</v>
      </c>
      <c r="I15568" s="1">
        <v>23875</v>
      </c>
      <c r="J15568" s="1">
        <f t="shared" si="2033"/>
        <v>0</v>
      </c>
      <c r="K15568" s="1">
        <f t="shared" si="2034"/>
        <v>0</v>
      </c>
      <c r="L15568" s="1">
        <f t="shared" si="2035"/>
        <v>0</v>
      </c>
      <c r="M15568" s="1">
        <f t="shared" si="2031"/>
        <v>0</v>
      </c>
      <c r="N15568" s="1">
        <v>0</v>
      </c>
    </row>
    <row r="15569" spans="1:14" x14ac:dyDescent="0.3">
      <c r="A15569" s="1" t="s">
        <v>10962</v>
      </c>
      <c r="B15569" s="1" t="s">
        <v>41731</v>
      </c>
      <c r="C15569" s="2">
        <v>10</v>
      </c>
      <c r="D15569" s="1" t="s">
        <v>41734</v>
      </c>
      <c r="E15569" s="1" t="s">
        <v>41735</v>
      </c>
      <c r="F15569" s="1">
        <f t="shared" si="2030"/>
        <v>41526.682600509259</v>
      </c>
      <c r="G15569" s="1">
        <v>31831</v>
      </c>
      <c r="H15569" s="1">
        <f t="shared" si="2032"/>
        <v>0</v>
      </c>
      <c r="I15569" s="1">
        <v>31831</v>
      </c>
      <c r="J15569" s="1">
        <f t="shared" si="2033"/>
        <v>0</v>
      </c>
      <c r="K15569" s="1">
        <f t="shared" si="2034"/>
        <v>0</v>
      </c>
      <c r="L15569" s="1">
        <f t="shared" si="2035"/>
        <v>0</v>
      </c>
      <c r="M15569" s="1">
        <f t="shared" si="2031"/>
        <v>0</v>
      </c>
      <c r="N15569" s="1">
        <v>0</v>
      </c>
    </row>
    <row r="15570" spans="1:14" x14ac:dyDescent="0.3">
      <c r="A15570" s="1" t="s">
        <v>4064</v>
      </c>
      <c r="B15570" s="1" t="s">
        <v>41731</v>
      </c>
      <c r="C15570" s="2">
        <v>2</v>
      </c>
      <c r="D15570" s="1" t="s">
        <v>41736</v>
      </c>
      <c r="E15570" s="1" t="s">
        <v>41737</v>
      </c>
      <c r="F15570" s="1">
        <f t="shared" si="2030"/>
        <v>42412.122776828706</v>
      </c>
      <c r="G15570" s="1">
        <v>42352</v>
      </c>
      <c r="H15570" s="1">
        <f t="shared" si="2032"/>
        <v>0</v>
      </c>
      <c r="I15570" s="1">
        <v>42352</v>
      </c>
      <c r="J15570" s="1">
        <f t="shared" si="2033"/>
        <v>1</v>
      </c>
      <c r="K15570" s="1">
        <f t="shared" si="2034"/>
        <v>0</v>
      </c>
      <c r="L15570" s="1">
        <f t="shared" si="2035"/>
        <v>0</v>
      </c>
      <c r="M15570" s="1">
        <f t="shared" si="2031"/>
        <v>0</v>
      </c>
      <c r="N15570" s="1">
        <v>0</v>
      </c>
    </row>
    <row r="15571" spans="1:14" x14ac:dyDescent="0.3">
      <c r="A15571" s="1" t="s">
        <v>336</v>
      </c>
      <c r="B15571" s="1" t="s">
        <v>41738</v>
      </c>
      <c r="C15571" s="2">
        <v>10</v>
      </c>
      <c r="D15571" s="1" t="s">
        <v>41739</v>
      </c>
      <c r="E15571" s="1" t="s">
        <v>41740</v>
      </c>
      <c r="F15571" s="1">
        <f t="shared" si="2030"/>
        <v>42342.955451331021</v>
      </c>
      <c r="G15571" s="1">
        <v>5276</v>
      </c>
      <c r="H15571" s="1">
        <v>0</v>
      </c>
      <c r="I15571" s="1">
        <v>5276</v>
      </c>
      <c r="J15571" s="1">
        <f t="shared" si="2033"/>
        <v>0</v>
      </c>
      <c r="K15571" s="1">
        <f t="shared" si="2034"/>
        <v>0</v>
      </c>
      <c r="L15571" s="1">
        <f t="shared" si="2035"/>
        <v>0</v>
      </c>
      <c r="M15571" s="1">
        <f t="shared" si="2031"/>
        <v>0</v>
      </c>
      <c r="N15571" s="1">
        <v>0</v>
      </c>
    </row>
    <row r="15572" spans="1:14" x14ac:dyDescent="0.3">
      <c r="A15572" s="1" t="s">
        <v>879</v>
      </c>
      <c r="B15572" s="1" t="s">
        <v>41738</v>
      </c>
      <c r="C15572" s="2">
        <v>8</v>
      </c>
      <c r="D15572" s="1" t="s">
        <v>41741</v>
      </c>
      <c r="E15572" s="1" t="s">
        <v>41742</v>
      </c>
      <c r="F15572" s="1">
        <f t="shared" si="2030"/>
        <v>42299.136742615738</v>
      </c>
      <c r="G15572" s="1">
        <v>14643</v>
      </c>
      <c r="H15572" s="1">
        <f t="shared" ref="H15572:H15581" si="2036">+H15587</f>
        <v>0</v>
      </c>
      <c r="I15572" s="1">
        <v>14643</v>
      </c>
      <c r="J15572" s="1">
        <f t="shared" si="2033"/>
        <v>0</v>
      </c>
      <c r="K15572" s="1">
        <f t="shared" si="2034"/>
        <v>0</v>
      </c>
      <c r="L15572" s="1">
        <f t="shared" si="2035"/>
        <v>0</v>
      </c>
      <c r="M15572" s="1">
        <f t="shared" si="2031"/>
        <v>0</v>
      </c>
      <c r="N15572" s="1">
        <v>0</v>
      </c>
    </row>
    <row r="15573" spans="1:14" x14ac:dyDescent="0.3">
      <c r="A15573" s="1" t="s">
        <v>41743</v>
      </c>
      <c r="B15573" s="1" t="s">
        <v>41744</v>
      </c>
      <c r="C15573" s="2">
        <v>6</v>
      </c>
      <c r="D15573" s="1" t="s">
        <v>41745</v>
      </c>
      <c r="E15573" s="1" t="s">
        <v>41746</v>
      </c>
      <c r="F15573" s="1">
        <f t="shared" si="2030"/>
        <v>41163.763271319447</v>
      </c>
      <c r="G15573" s="1">
        <v>35480</v>
      </c>
      <c r="H15573" s="1">
        <f t="shared" si="2036"/>
        <v>0</v>
      </c>
      <c r="I15573" s="1">
        <v>35480</v>
      </c>
      <c r="J15573" s="1">
        <f t="shared" si="2033"/>
        <v>0</v>
      </c>
      <c r="K15573" s="1">
        <f t="shared" si="2034"/>
        <v>0</v>
      </c>
      <c r="L15573" s="1">
        <f t="shared" si="2035"/>
        <v>0</v>
      </c>
      <c r="M15573" s="1">
        <f t="shared" si="2031"/>
        <v>0</v>
      </c>
      <c r="N15573" s="1">
        <v>0</v>
      </c>
    </row>
    <row r="15574" spans="1:14" x14ac:dyDescent="0.3">
      <c r="A15574" s="1" t="s">
        <v>120</v>
      </c>
      <c r="B15574" s="1" t="s">
        <v>41747</v>
      </c>
      <c r="C15574" s="2">
        <v>2</v>
      </c>
      <c r="D15574" s="1" t="s">
        <v>41748</v>
      </c>
      <c r="E15574" s="1" t="s">
        <v>41749</v>
      </c>
      <c r="F15574" s="1">
        <f t="shared" si="2030"/>
        <v>41655.693920196762</v>
      </c>
      <c r="G15574" s="1">
        <v>11744</v>
      </c>
      <c r="H15574" s="1">
        <f t="shared" si="2036"/>
        <v>0</v>
      </c>
      <c r="I15574" s="1">
        <v>11744</v>
      </c>
      <c r="J15574" s="1">
        <f t="shared" si="2033"/>
        <v>0</v>
      </c>
      <c r="K15574" s="1">
        <f t="shared" si="2034"/>
        <v>0</v>
      </c>
      <c r="L15574" s="1">
        <f t="shared" si="2035"/>
        <v>0</v>
      </c>
      <c r="M15574" s="1">
        <f t="shared" si="2031"/>
        <v>0</v>
      </c>
      <c r="N15574" s="1">
        <v>0</v>
      </c>
    </row>
    <row r="15575" spans="1:14" x14ac:dyDescent="0.3">
      <c r="A15575" s="1" t="s">
        <v>5173</v>
      </c>
      <c r="B15575" s="1" t="s">
        <v>41750</v>
      </c>
      <c r="C15575" s="2">
        <v>2</v>
      </c>
      <c r="D15575" s="1" t="s">
        <v>41751</v>
      </c>
      <c r="E15575" s="1" t="s">
        <v>41752</v>
      </c>
      <c r="F15575" s="1">
        <f t="shared" si="2030"/>
        <v>41934.588465428242</v>
      </c>
      <c r="G15575" s="1">
        <v>33194</v>
      </c>
      <c r="H15575" s="1">
        <f t="shared" si="2036"/>
        <v>0</v>
      </c>
      <c r="I15575" s="1">
        <v>33194</v>
      </c>
      <c r="J15575" s="1">
        <f t="shared" si="2033"/>
        <v>0</v>
      </c>
      <c r="K15575" s="1">
        <f t="shared" si="2034"/>
        <v>0</v>
      </c>
      <c r="L15575" s="1">
        <f t="shared" si="2035"/>
        <v>0</v>
      </c>
      <c r="M15575" s="1">
        <f t="shared" si="2031"/>
        <v>0</v>
      </c>
      <c r="N15575" s="1">
        <v>0</v>
      </c>
    </row>
    <row r="15576" spans="1:14" x14ac:dyDescent="0.3">
      <c r="A15576" s="1" t="s">
        <v>17948</v>
      </c>
      <c r="B15576" s="1" t="s">
        <v>41750</v>
      </c>
      <c r="C15576" s="2">
        <v>2</v>
      </c>
      <c r="D15576" s="1" t="s">
        <v>41753</v>
      </c>
      <c r="E15576" s="1" t="s">
        <v>41754</v>
      </c>
      <c r="F15576" s="1">
        <f t="shared" si="2030"/>
        <v>41934.585780370369</v>
      </c>
      <c r="G15576" s="1">
        <v>47807</v>
      </c>
      <c r="H15576" s="1">
        <f t="shared" si="2036"/>
        <v>0</v>
      </c>
      <c r="I15576" s="1">
        <v>47807</v>
      </c>
      <c r="J15576" s="1">
        <f t="shared" si="2033"/>
        <v>0</v>
      </c>
      <c r="K15576" s="1">
        <f t="shared" si="2034"/>
        <v>0</v>
      </c>
      <c r="L15576" s="1">
        <f t="shared" si="2035"/>
        <v>0</v>
      </c>
      <c r="M15576" s="1">
        <f t="shared" si="2031"/>
        <v>0</v>
      </c>
      <c r="N15576" s="1">
        <v>0</v>
      </c>
    </row>
    <row r="15577" spans="1:14" x14ac:dyDescent="0.3">
      <c r="A15577" s="1" t="s">
        <v>1695</v>
      </c>
      <c r="B15577" s="1" t="s">
        <v>41755</v>
      </c>
      <c r="C15577" s="2">
        <v>6</v>
      </c>
      <c r="D15577" s="1" t="s">
        <v>41756</v>
      </c>
      <c r="E15577" s="1" t="s">
        <v>41757</v>
      </c>
      <c r="F15577" s="1">
        <f t="shared" si="2030"/>
        <v>42277.749517407407</v>
      </c>
      <c r="G15577" s="1">
        <v>18899</v>
      </c>
      <c r="H15577" s="1">
        <f t="shared" si="2036"/>
        <v>0</v>
      </c>
      <c r="I15577" s="1">
        <v>18899</v>
      </c>
      <c r="J15577" s="1">
        <f t="shared" si="2033"/>
        <v>0</v>
      </c>
      <c r="K15577" s="1">
        <f t="shared" si="2034"/>
        <v>0</v>
      </c>
      <c r="L15577" s="1">
        <f t="shared" si="2035"/>
        <v>0</v>
      </c>
      <c r="M15577" s="1">
        <f t="shared" si="2031"/>
        <v>0</v>
      </c>
      <c r="N15577" s="1">
        <v>0</v>
      </c>
    </row>
    <row r="15578" spans="1:14" x14ac:dyDescent="0.3">
      <c r="A15578" s="1" t="s">
        <v>41758</v>
      </c>
      <c r="B15578" s="1" t="s">
        <v>41755</v>
      </c>
      <c r="C15578" s="2">
        <v>10</v>
      </c>
      <c r="D15578" s="1" t="s">
        <v>41759</v>
      </c>
      <c r="E15578" s="1" t="s">
        <v>41760</v>
      </c>
      <c r="F15578" s="1">
        <f t="shared" si="2030"/>
        <v>42718.720367615744</v>
      </c>
      <c r="G15578" s="1">
        <v>51511</v>
      </c>
      <c r="H15578" s="1">
        <f t="shared" si="2036"/>
        <v>0</v>
      </c>
      <c r="I15578" s="1">
        <v>51511</v>
      </c>
      <c r="J15578" s="1">
        <f t="shared" si="2033"/>
        <v>0</v>
      </c>
      <c r="K15578" s="1">
        <f t="shared" si="2034"/>
        <v>0</v>
      </c>
      <c r="L15578" s="1">
        <f t="shared" si="2035"/>
        <v>0</v>
      </c>
      <c r="M15578" s="1">
        <f t="shared" si="2031"/>
        <v>0</v>
      </c>
      <c r="N15578" s="1">
        <v>0</v>
      </c>
    </row>
    <row r="15579" spans="1:14" x14ac:dyDescent="0.3">
      <c r="A15579" s="1" t="s">
        <v>1583</v>
      </c>
      <c r="B15579" s="1" t="s">
        <v>41761</v>
      </c>
      <c r="C15579" s="2">
        <v>10</v>
      </c>
      <c r="D15579" s="1" t="s">
        <v>41762</v>
      </c>
      <c r="E15579" s="1" t="s">
        <v>41763</v>
      </c>
      <c r="F15579" s="1">
        <f t="shared" si="2030"/>
        <v>42121.323608611114</v>
      </c>
      <c r="G15579" s="1">
        <v>39369</v>
      </c>
      <c r="H15579" s="1">
        <f t="shared" si="2036"/>
        <v>0</v>
      </c>
      <c r="I15579" s="1">
        <v>39369</v>
      </c>
      <c r="J15579" s="1">
        <f t="shared" si="2033"/>
        <v>0</v>
      </c>
      <c r="K15579" s="1">
        <f t="shared" si="2034"/>
        <v>0</v>
      </c>
      <c r="L15579" s="1">
        <f t="shared" si="2035"/>
        <v>0</v>
      </c>
      <c r="M15579" s="1">
        <f t="shared" si="2031"/>
        <v>0</v>
      </c>
      <c r="N15579" s="1">
        <v>0</v>
      </c>
    </row>
    <row r="15580" spans="1:14" x14ac:dyDescent="0.3">
      <c r="A15580" s="1" t="s">
        <v>5079</v>
      </c>
      <c r="B15580" s="1" t="s">
        <v>41764</v>
      </c>
      <c r="C15580" s="2">
        <v>10</v>
      </c>
      <c r="D15580" s="1" t="s">
        <v>41765</v>
      </c>
      <c r="E15580" s="1" t="s">
        <v>41766</v>
      </c>
      <c r="F15580" s="1">
        <f t="shared" si="2030"/>
        <v>41832.811968888891</v>
      </c>
      <c r="G15580" s="1">
        <v>16853</v>
      </c>
      <c r="H15580" s="1">
        <f t="shared" si="2036"/>
        <v>0</v>
      </c>
      <c r="I15580" s="1">
        <v>16853</v>
      </c>
      <c r="J15580" s="1">
        <f t="shared" si="2033"/>
        <v>0</v>
      </c>
      <c r="K15580" s="1">
        <f t="shared" si="2034"/>
        <v>0</v>
      </c>
      <c r="L15580" s="1">
        <f t="shared" si="2035"/>
        <v>0</v>
      </c>
      <c r="M15580" s="1">
        <f t="shared" si="2031"/>
        <v>0</v>
      </c>
      <c r="N15580" s="1">
        <v>0</v>
      </c>
    </row>
    <row r="15581" spans="1:14" x14ac:dyDescent="0.3">
      <c r="A15581" s="1" t="s">
        <v>34563</v>
      </c>
      <c r="B15581" s="1" t="s">
        <v>41764</v>
      </c>
      <c r="C15581" s="2">
        <v>8</v>
      </c>
      <c r="D15581" s="1" t="s">
        <v>41767</v>
      </c>
      <c r="E15581" s="1" t="s">
        <v>41768</v>
      </c>
      <c r="F15581" s="1">
        <f t="shared" si="2030"/>
        <v>42255.796651412034</v>
      </c>
      <c r="G15581" s="1">
        <v>52054</v>
      </c>
      <c r="H15581" s="1">
        <f t="shared" si="2036"/>
        <v>0</v>
      </c>
      <c r="I15581" s="1">
        <v>52054</v>
      </c>
      <c r="J15581" s="1">
        <f t="shared" si="2033"/>
        <v>0</v>
      </c>
      <c r="K15581" s="1">
        <f t="shared" si="2034"/>
        <v>0</v>
      </c>
      <c r="L15581" s="1">
        <f t="shared" si="2035"/>
        <v>0</v>
      </c>
      <c r="M15581" s="1">
        <f t="shared" si="2031"/>
        <v>0</v>
      </c>
      <c r="N15581" s="1">
        <v>0</v>
      </c>
    </row>
    <row r="15582" spans="1:14" x14ac:dyDescent="0.3">
      <c r="A15582" s="1" t="s">
        <v>1312</v>
      </c>
      <c r="B15582" s="1" t="s">
        <v>41769</v>
      </c>
      <c r="C15582" s="2">
        <v>10</v>
      </c>
      <c r="D15582" s="1" t="s">
        <v>41770</v>
      </c>
      <c r="E15582" s="1" t="s">
        <v>41771</v>
      </c>
      <c r="F15582" s="1">
        <f t="shared" si="2030"/>
        <v>40898.412175925929</v>
      </c>
      <c r="G15582" s="1">
        <v>7053</v>
      </c>
      <c r="H15582" s="1">
        <v>0</v>
      </c>
      <c r="I15582" s="1">
        <v>7053</v>
      </c>
      <c r="J15582" s="1">
        <f t="shared" si="2033"/>
        <v>0</v>
      </c>
      <c r="K15582" s="1">
        <f t="shared" si="2034"/>
        <v>0</v>
      </c>
      <c r="L15582" s="1">
        <f t="shared" si="2035"/>
        <v>0</v>
      </c>
      <c r="M15582" s="1">
        <f t="shared" si="2031"/>
        <v>0</v>
      </c>
      <c r="N15582" s="1">
        <v>0</v>
      </c>
    </row>
    <row r="15583" spans="1:14" x14ac:dyDescent="0.3">
      <c r="A15583" s="1" t="s">
        <v>13990</v>
      </c>
      <c r="B15583" s="1" t="s">
        <v>41772</v>
      </c>
      <c r="C15583" s="2">
        <v>10</v>
      </c>
      <c r="D15583" s="1" t="s">
        <v>41773</v>
      </c>
      <c r="E15583" s="1" t="s">
        <v>41774</v>
      </c>
      <c r="F15583" s="1">
        <f t="shared" si="2030"/>
        <v>41606.789365474535</v>
      </c>
      <c r="G15583" s="1">
        <v>32743</v>
      </c>
      <c r="H15583" s="1">
        <f>+H15598</f>
        <v>1</v>
      </c>
      <c r="I15583" s="1">
        <v>32743</v>
      </c>
      <c r="J15583" s="1">
        <f t="shared" si="2033"/>
        <v>0</v>
      </c>
      <c r="K15583" s="1">
        <f t="shared" si="2034"/>
        <v>0</v>
      </c>
      <c r="L15583" s="1">
        <f t="shared" si="2035"/>
        <v>0</v>
      </c>
      <c r="M15583" s="1">
        <f t="shared" si="2031"/>
        <v>0</v>
      </c>
      <c r="N15583" s="1">
        <v>0</v>
      </c>
    </row>
    <row r="15584" spans="1:14" x14ac:dyDescent="0.3">
      <c r="A15584" s="1" t="s">
        <v>3759</v>
      </c>
      <c r="B15584" s="1" t="s">
        <v>41775</v>
      </c>
      <c r="C15584" s="2">
        <v>8</v>
      </c>
      <c r="D15584" s="1" t="s">
        <v>41776</v>
      </c>
      <c r="E15584" s="1" t="s">
        <v>41777</v>
      </c>
      <c r="F15584" s="1">
        <f t="shared" si="2030"/>
        <v>41647.932547569442</v>
      </c>
      <c r="G15584" s="1">
        <v>33766</v>
      </c>
      <c r="H15584" s="1">
        <f>+H15599</f>
        <v>0</v>
      </c>
      <c r="I15584" s="1">
        <v>33766</v>
      </c>
      <c r="J15584" s="1">
        <f t="shared" si="2033"/>
        <v>0</v>
      </c>
      <c r="K15584" s="1">
        <f t="shared" si="2034"/>
        <v>0</v>
      </c>
      <c r="L15584" s="1">
        <f t="shared" si="2035"/>
        <v>0</v>
      </c>
      <c r="M15584" s="1">
        <f t="shared" si="2031"/>
        <v>0</v>
      </c>
      <c r="N15584" s="1">
        <v>0</v>
      </c>
    </row>
    <row r="15585" spans="1:14" x14ac:dyDescent="0.3">
      <c r="A15585" s="1" t="s">
        <v>3999</v>
      </c>
      <c r="B15585" s="1" t="s">
        <v>41778</v>
      </c>
      <c r="C15585" s="2">
        <v>1</v>
      </c>
      <c r="D15585" s="1" t="s">
        <v>41779</v>
      </c>
      <c r="E15585" s="1" t="s">
        <v>41780</v>
      </c>
      <c r="F15585" s="1">
        <f t="shared" si="2030"/>
        <v>42307.74417351852</v>
      </c>
      <c r="G15585" s="1">
        <v>14323</v>
      </c>
      <c r="H15585" s="1">
        <f>+H15600</f>
        <v>0</v>
      </c>
      <c r="I15585" s="1">
        <v>14323</v>
      </c>
      <c r="J15585" s="1">
        <f t="shared" si="2033"/>
        <v>0</v>
      </c>
      <c r="K15585" s="1">
        <f t="shared" si="2034"/>
        <v>0</v>
      </c>
      <c r="L15585" s="1">
        <f t="shared" si="2035"/>
        <v>0</v>
      </c>
      <c r="M15585" s="1">
        <f t="shared" si="2031"/>
        <v>0</v>
      </c>
      <c r="N15585" s="1">
        <v>0</v>
      </c>
    </row>
    <row r="15586" spans="1:14" x14ac:dyDescent="0.3">
      <c r="A15586" s="1" t="s">
        <v>729</v>
      </c>
      <c r="B15586" s="1" t="s">
        <v>41781</v>
      </c>
      <c r="C15586" s="2">
        <v>10</v>
      </c>
      <c r="D15586" s="1" t="s">
        <v>41782</v>
      </c>
      <c r="E15586" s="1" t="s">
        <v>41783</v>
      </c>
      <c r="F15586" s="1">
        <f t="shared" si="2030"/>
        <v>42259.834546377315</v>
      </c>
      <c r="G15586" s="1">
        <v>2128</v>
      </c>
      <c r="H15586" s="1">
        <v>0</v>
      </c>
      <c r="I15586" s="1">
        <v>2128</v>
      </c>
      <c r="J15586" s="1">
        <f t="shared" si="2033"/>
        <v>0</v>
      </c>
      <c r="K15586" s="1">
        <f t="shared" si="2034"/>
        <v>0</v>
      </c>
      <c r="L15586" s="1">
        <f t="shared" si="2035"/>
        <v>0</v>
      </c>
      <c r="M15586" s="1">
        <f t="shared" si="2031"/>
        <v>0</v>
      </c>
      <c r="N15586" s="1">
        <v>0</v>
      </c>
    </row>
    <row r="15587" spans="1:14" x14ac:dyDescent="0.3">
      <c r="A15587" s="1" t="s">
        <v>952</v>
      </c>
      <c r="B15587" s="1" t="s">
        <v>41784</v>
      </c>
      <c r="C15587" s="2">
        <v>8</v>
      </c>
      <c r="D15587" s="1" t="s">
        <v>41785</v>
      </c>
      <c r="E15587" s="1" t="s">
        <v>41786</v>
      </c>
      <c r="F15587" s="1">
        <f t="shared" si="2030"/>
        <v>41940.641318935188</v>
      </c>
      <c r="G15587" s="1">
        <v>42678</v>
      </c>
      <c r="H15587" s="1">
        <f>+H15602</f>
        <v>0</v>
      </c>
      <c r="I15587" s="1">
        <v>42678</v>
      </c>
      <c r="J15587" s="1">
        <f t="shared" si="2033"/>
        <v>0</v>
      </c>
      <c r="K15587" s="1">
        <f t="shared" si="2034"/>
        <v>0</v>
      </c>
      <c r="L15587" s="1">
        <f t="shared" si="2035"/>
        <v>0</v>
      </c>
      <c r="M15587" s="1">
        <f t="shared" si="2031"/>
        <v>0</v>
      </c>
      <c r="N15587" s="1">
        <v>0</v>
      </c>
    </row>
    <row r="15588" spans="1:14" x14ac:dyDescent="0.3">
      <c r="A15588" s="1" t="s">
        <v>3643</v>
      </c>
      <c r="B15588" s="1" t="s">
        <v>41787</v>
      </c>
      <c r="C15588" s="2">
        <v>10</v>
      </c>
      <c r="D15588" s="1" t="s">
        <v>41788</v>
      </c>
      <c r="E15588" s="1" t="s">
        <v>41789</v>
      </c>
      <c r="F15588" s="1">
        <f t="shared" si="2030"/>
        <v>41901.877612569442</v>
      </c>
      <c r="G15588" s="1">
        <v>4290</v>
      </c>
      <c r="H15588" s="1">
        <v>0</v>
      </c>
      <c r="I15588" s="1">
        <v>4290</v>
      </c>
      <c r="J15588" s="1">
        <f t="shared" si="2033"/>
        <v>0</v>
      </c>
      <c r="K15588" s="1">
        <f t="shared" si="2034"/>
        <v>0</v>
      </c>
      <c r="L15588" s="1">
        <f t="shared" si="2035"/>
        <v>0</v>
      </c>
      <c r="M15588" s="1">
        <f t="shared" si="2031"/>
        <v>0</v>
      </c>
      <c r="N15588" s="1">
        <v>0</v>
      </c>
    </row>
    <row r="15589" spans="1:14" x14ac:dyDescent="0.3">
      <c r="A15589" s="1" t="s">
        <v>18144</v>
      </c>
      <c r="B15589" s="1" t="s">
        <v>41790</v>
      </c>
      <c r="C15589" s="2">
        <v>2</v>
      </c>
      <c r="D15589" s="1" t="s">
        <v>41791</v>
      </c>
      <c r="E15589" s="1" t="s">
        <v>41792</v>
      </c>
      <c r="F15589" s="1">
        <f t="shared" si="2030"/>
        <v>41948.888876319441</v>
      </c>
      <c r="G15589" s="1">
        <v>896</v>
      </c>
      <c r="H15589" s="1">
        <v>0</v>
      </c>
      <c r="I15589" s="1">
        <v>896</v>
      </c>
      <c r="J15589" s="1">
        <f t="shared" si="2033"/>
        <v>0</v>
      </c>
      <c r="K15589" s="1">
        <f t="shared" si="2034"/>
        <v>0</v>
      </c>
      <c r="L15589" s="1">
        <f t="shared" si="2035"/>
        <v>0</v>
      </c>
      <c r="M15589" s="1">
        <f t="shared" si="2031"/>
        <v>0</v>
      </c>
      <c r="N15589" s="1">
        <v>0</v>
      </c>
    </row>
    <row r="15590" spans="1:14" x14ac:dyDescent="0.3">
      <c r="A15590" s="1" t="s">
        <v>3007</v>
      </c>
      <c r="B15590" s="1" t="s">
        <v>41790</v>
      </c>
      <c r="C15590" s="2">
        <v>1</v>
      </c>
      <c r="D15590" s="1" t="s">
        <v>41793</v>
      </c>
      <c r="E15590" s="1" t="s">
        <v>41794</v>
      </c>
      <c r="F15590" s="1">
        <f t="shared" si="2030"/>
        <v>40773.528634259259</v>
      </c>
      <c r="G15590" s="1">
        <v>7185</v>
      </c>
      <c r="H15590" s="1">
        <v>0</v>
      </c>
      <c r="I15590" s="1">
        <v>7185</v>
      </c>
      <c r="J15590" s="1">
        <f t="shared" si="2033"/>
        <v>0</v>
      </c>
      <c r="K15590" s="1">
        <f t="shared" si="2034"/>
        <v>0</v>
      </c>
      <c r="L15590" s="1">
        <f t="shared" si="2035"/>
        <v>0</v>
      </c>
      <c r="M15590" s="1">
        <f t="shared" si="2031"/>
        <v>0</v>
      </c>
      <c r="N15590" s="1">
        <v>0</v>
      </c>
    </row>
    <row r="15591" spans="1:14" x14ac:dyDescent="0.3">
      <c r="A15591" s="1" t="s">
        <v>1304</v>
      </c>
      <c r="B15591" s="1" t="s">
        <v>41795</v>
      </c>
      <c r="C15591" s="2">
        <v>10</v>
      </c>
      <c r="D15591" s="1" t="s">
        <v>41796</v>
      </c>
      <c r="E15591" s="1" t="s">
        <v>41797</v>
      </c>
      <c r="F15591" s="1">
        <f t="shared" si="2030"/>
        <v>41939.594646435187</v>
      </c>
      <c r="G15591" s="1">
        <v>31018</v>
      </c>
      <c r="H15591" s="1">
        <f>+H15606</f>
        <v>0</v>
      </c>
      <c r="I15591" s="1">
        <v>31018</v>
      </c>
      <c r="J15591" s="1">
        <f t="shared" si="2033"/>
        <v>0</v>
      </c>
      <c r="K15591" s="1">
        <f t="shared" si="2034"/>
        <v>0</v>
      </c>
      <c r="L15591" s="1">
        <f t="shared" si="2035"/>
        <v>0</v>
      </c>
      <c r="M15591" s="1">
        <f t="shared" si="2031"/>
        <v>0</v>
      </c>
      <c r="N15591" s="1">
        <v>0</v>
      </c>
    </row>
    <row r="15592" spans="1:14" x14ac:dyDescent="0.3">
      <c r="A15592" s="1" t="s">
        <v>659</v>
      </c>
      <c r="B15592" s="1" t="s">
        <v>41798</v>
      </c>
      <c r="C15592" s="2">
        <v>10</v>
      </c>
      <c r="D15592" s="1" t="s">
        <v>41799</v>
      </c>
      <c r="E15592" s="1" t="s">
        <v>41800</v>
      </c>
      <c r="F15592" s="1">
        <f t="shared" si="2030"/>
        <v>42333.990158020832</v>
      </c>
      <c r="G15592" s="1">
        <v>2071</v>
      </c>
      <c r="H15592" s="1">
        <v>0</v>
      </c>
      <c r="I15592" s="1">
        <v>2071</v>
      </c>
      <c r="J15592" s="1">
        <f t="shared" si="2033"/>
        <v>0</v>
      </c>
      <c r="K15592" s="1">
        <f t="shared" si="2034"/>
        <v>0</v>
      </c>
      <c r="L15592" s="1">
        <f t="shared" si="2035"/>
        <v>0</v>
      </c>
      <c r="M15592" s="1">
        <f t="shared" si="2031"/>
        <v>0</v>
      </c>
      <c r="N15592" s="1">
        <v>0</v>
      </c>
    </row>
    <row r="15593" spans="1:14" x14ac:dyDescent="0.3">
      <c r="A15593" s="1" t="s">
        <v>35106</v>
      </c>
      <c r="B15593" s="1" t="s">
        <v>41798</v>
      </c>
      <c r="C15593" s="2">
        <v>10</v>
      </c>
      <c r="D15593" s="1" t="s">
        <v>41801</v>
      </c>
      <c r="E15593" s="1" t="s">
        <v>41802</v>
      </c>
      <c r="F15593" s="1">
        <f t="shared" si="2030"/>
        <v>42100.583219664353</v>
      </c>
      <c r="G15593" s="1">
        <v>25391</v>
      </c>
      <c r="H15593" s="1">
        <f>+H15608</f>
        <v>0</v>
      </c>
      <c r="I15593" s="1">
        <v>25391</v>
      </c>
      <c r="J15593" s="1">
        <f t="shared" si="2033"/>
        <v>0</v>
      </c>
      <c r="K15593" s="1">
        <f t="shared" si="2034"/>
        <v>0</v>
      </c>
      <c r="L15593" s="1">
        <f t="shared" si="2035"/>
        <v>0</v>
      </c>
      <c r="M15593" s="1">
        <f t="shared" si="2031"/>
        <v>0</v>
      </c>
      <c r="N15593" s="1">
        <v>0</v>
      </c>
    </row>
    <row r="15594" spans="1:14" x14ac:dyDescent="0.3">
      <c r="A15594" s="1" t="s">
        <v>4334</v>
      </c>
      <c r="B15594" s="1" t="s">
        <v>41798</v>
      </c>
      <c r="C15594" s="2">
        <v>10</v>
      </c>
      <c r="D15594" s="1" t="s">
        <v>41118</v>
      </c>
      <c r="E15594" s="1" t="s">
        <v>41803</v>
      </c>
      <c r="F15594" s="1">
        <f t="shared" si="2030"/>
        <v>41946.388944745369</v>
      </c>
      <c r="G15594" s="1">
        <v>26284</v>
      </c>
      <c r="H15594" s="1">
        <f>+H15609</f>
        <v>0</v>
      </c>
      <c r="I15594" s="1">
        <v>26284</v>
      </c>
      <c r="J15594" s="1">
        <f t="shared" si="2033"/>
        <v>1</v>
      </c>
      <c r="K15594" s="1">
        <f t="shared" si="2034"/>
        <v>0</v>
      </c>
      <c r="L15594" s="1">
        <f t="shared" si="2035"/>
        <v>0</v>
      </c>
      <c r="M15594" s="1">
        <f t="shared" si="2031"/>
        <v>0</v>
      </c>
      <c r="N15594" s="1">
        <v>0</v>
      </c>
    </row>
    <row r="15595" spans="1:14" x14ac:dyDescent="0.3">
      <c r="A15595" s="1" t="s">
        <v>21614</v>
      </c>
      <c r="B15595" s="1" t="s">
        <v>41804</v>
      </c>
      <c r="C15595" s="2">
        <v>9</v>
      </c>
      <c r="D15595" s="1" t="s">
        <v>41805</v>
      </c>
      <c r="E15595" s="1" t="s">
        <v>41806</v>
      </c>
      <c r="F15595" s="1">
        <f t="shared" si="2030"/>
        <v>40609.502476851849</v>
      </c>
      <c r="G15595" s="1">
        <v>7569</v>
      </c>
      <c r="H15595" s="1">
        <v>0</v>
      </c>
      <c r="I15595" s="1">
        <v>7569</v>
      </c>
      <c r="J15595" s="1">
        <f t="shared" si="2033"/>
        <v>0</v>
      </c>
      <c r="K15595" s="1">
        <f t="shared" si="2034"/>
        <v>0</v>
      </c>
      <c r="L15595" s="1">
        <f t="shared" si="2035"/>
        <v>0</v>
      </c>
      <c r="M15595" s="1">
        <f t="shared" si="2031"/>
        <v>0</v>
      </c>
      <c r="N15595" s="1">
        <v>0</v>
      </c>
    </row>
    <row r="15596" spans="1:14" x14ac:dyDescent="0.3">
      <c r="A15596" s="1" t="s">
        <v>952</v>
      </c>
      <c r="B15596" s="1" t="s">
        <v>41804</v>
      </c>
      <c r="C15596" s="2">
        <v>8</v>
      </c>
      <c r="D15596" s="1" t="s">
        <v>41807</v>
      </c>
      <c r="E15596" s="1" t="s">
        <v>41808</v>
      </c>
      <c r="F15596" s="1">
        <f t="shared" si="2030"/>
        <v>41945.790823935182</v>
      </c>
      <c r="G15596" s="1">
        <v>42484</v>
      </c>
      <c r="H15596" s="1">
        <f>+H15611</f>
        <v>0</v>
      </c>
      <c r="I15596" s="1">
        <v>42484</v>
      </c>
      <c r="J15596" s="1">
        <f t="shared" si="2033"/>
        <v>0</v>
      </c>
      <c r="K15596" s="1">
        <f t="shared" si="2034"/>
        <v>0</v>
      </c>
      <c r="L15596" s="1">
        <f t="shared" si="2035"/>
        <v>0</v>
      </c>
      <c r="M15596" s="1">
        <f t="shared" si="2031"/>
        <v>0</v>
      </c>
      <c r="N15596" s="1">
        <v>0</v>
      </c>
    </row>
    <row r="15597" spans="1:14" x14ac:dyDescent="0.3">
      <c r="A15597" s="1" t="s">
        <v>13850</v>
      </c>
      <c r="B15597" s="1" t="s">
        <v>41809</v>
      </c>
      <c r="C15597" s="2">
        <v>10</v>
      </c>
      <c r="D15597" s="1" t="s">
        <v>41810</v>
      </c>
      <c r="E15597" s="1" t="s">
        <v>41811</v>
      </c>
      <c r="F15597" s="1">
        <f t="shared" si="2030"/>
        <v>41205.484053032407</v>
      </c>
      <c r="G15597" s="1">
        <v>6676</v>
      </c>
      <c r="H15597" s="1">
        <v>0</v>
      </c>
      <c r="I15597" s="1">
        <v>6676</v>
      </c>
      <c r="J15597" s="1">
        <f t="shared" si="2033"/>
        <v>0</v>
      </c>
      <c r="K15597" s="1">
        <f t="shared" si="2034"/>
        <v>0</v>
      </c>
      <c r="L15597" s="1">
        <f t="shared" si="2035"/>
        <v>0</v>
      </c>
      <c r="M15597" s="1">
        <f t="shared" si="2031"/>
        <v>0</v>
      </c>
      <c r="N15597" s="1">
        <v>0</v>
      </c>
    </row>
    <row r="15598" spans="1:14" x14ac:dyDescent="0.3">
      <c r="A15598" s="1" t="s">
        <v>559</v>
      </c>
      <c r="B15598" s="1" t="s">
        <v>41809</v>
      </c>
      <c r="C15598" s="2">
        <v>1</v>
      </c>
      <c r="D15598" s="1" t="s">
        <v>41812</v>
      </c>
      <c r="E15598" s="1" t="s">
        <v>41813</v>
      </c>
      <c r="F15598" s="1">
        <f t="shared" si="2030"/>
        <v>42381.594204421293</v>
      </c>
      <c r="G15598" s="1">
        <v>21912</v>
      </c>
      <c r="H15598" s="1">
        <f>+H15613</f>
        <v>1</v>
      </c>
      <c r="I15598" s="1">
        <v>21912</v>
      </c>
      <c r="J15598" s="1">
        <f t="shared" si="2033"/>
        <v>0</v>
      </c>
      <c r="K15598" s="1">
        <f t="shared" si="2034"/>
        <v>0</v>
      </c>
      <c r="L15598" s="1">
        <f t="shared" si="2035"/>
        <v>0</v>
      </c>
      <c r="M15598" s="1">
        <f t="shared" si="2031"/>
        <v>0</v>
      </c>
      <c r="N15598" s="1">
        <v>0</v>
      </c>
    </row>
    <row r="15599" spans="1:14" x14ac:dyDescent="0.3">
      <c r="A15599" s="1" t="s">
        <v>2792</v>
      </c>
      <c r="B15599" s="1" t="s">
        <v>41814</v>
      </c>
      <c r="C15599" s="2">
        <v>8</v>
      </c>
      <c r="D15599" s="1" t="s">
        <v>41815</v>
      </c>
      <c r="E15599" s="1" t="s">
        <v>41816</v>
      </c>
      <c r="F15599" s="1">
        <f t="shared" si="2030"/>
        <v>42099.176014930556</v>
      </c>
      <c r="G15599" s="1">
        <v>10471</v>
      </c>
      <c r="H15599" s="1">
        <f>+H15614</f>
        <v>0</v>
      </c>
      <c r="I15599" s="1">
        <v>10471</v>
      </c>
      <c r="J15599" s="1">
        <f t="shared" si="2033"/>
        <v>0</v>
      </c>
      <c r="K15599" s="1">
        <f t="shared" si="2034"/>
        <v>0</v>
      </c>
      <c r="L15599" s="1">
        <f t="shared" si="2035"/>
        <v>0</v>
      </c>
      <c r="M15599" s="1">
        <f t="shared" si="2031"/>
        <v>0</v>
      </c>
      <c r="N15599" s="1">
        <v>0</v>
      </c>
    </row>
    <row r="15600" spans="1:14" x14ac:dyDescent="0.3">
      <c r="A15600" s="1" t="s">
        <v>9536</v>
      </c>
      <c r="B15600" s="1" t="s">
        <v>41814</v>
      </c>
      <c r="C15600" s="2">
        <v>10</v>
      </c>
      <c r="D15600" s="1" t="s">
        <v>41817</v>
      </c>
      <c r="E15600" s="1" t="s">
        <v>41818</v>
      </c>
      <c r="F15600" s="1">
        <f t="shared" si="2030"/>
        <v>41510.029124444445</v>
      </c>
      <c r="G15600" s="1">
        <v>26274</v>
      </c>
      <c r="H15600" s="1">
        <f>+H15615</f>
        <v>0</v>
      </c>
      <c r="I15600" s="1">
        <v>26274</v>
      </c>
      <c r="J15600" s="1">
        <f t="shared" si="2033"/>
        <v>0</v>
      </c>
      <c r="K15600" s="1">
        <f t="shared" si="2034"/>
        <v>0</v>
      </c>
      <c r="L15600" s="1">
        <f t="shared" si="2035"/>
        <v>0</v>
      </c>
      <c r="M15600" s="1">
        <f t="shared" si="2031"/>
        <v>0</v>
      </c>
      <c r="N15600" s="1">
        <v>0</v>
      </c>
    </row>
    <row r="15601" spans="1:14" x14ac:dyDescent="0.3">
      <c r="A15601" s="1" t="s">
        <v>952</v>
      </c>
      <c r="B15601" s="1" t="s">
        <v>41819</v>
      </c>
      <c r="C15601" s="2">
        <v>8</v>
      </c>
      <c r="D15601" s="1" t="s">
        <v>41820</v>
      </c>
      <c r="E15601" s="1" t="s">
        <v>41821</v>
      </c>
      <c r="F15601" s="1">
        <f t="shared" si="2030"/>
        <v>41942.495124039349</v>
      </c>
      <c r="G15601" s="1">
        <v>42620</v>
      </c>
      <c r="H15601" s="1">
        <f>+H15616</f>
        <v>0</v>
      </c>
      <c r="I15601" s="1">
        <v>42620</v>
      </c>
      <c r="J15601" s="1">
        <f t="shared" si="2033"/>
        <v>0</v>
      </c>
      <c r="K15601" s="1">
        <f t="shared" si="2034"/>
        <v>0</v>
      </c>
      <c r="L15601" s="1">
        <f t="shared" si="2035"/>
        <v>0</v>
      </c>
      <c r="M15601" s="1">
        <f t="shared" si="2031"/>
        <v>0</v>
      </c>
      <c r="N15601" s="1">
        <v>0</v>
      </c>
    </row>
    <row r="15602" spans="1:14" x14ac:dyDescent="0.3">
      <c r="A15602" s="1" t="s">
        <v>2337</v>
      </c>
      <c r="B15602" s="1" t="s">
        <v>41822</v>
      </c>
      <c r="C15602" s="2">
        <v>1</v>
      </c>
      <c r="D15602" s="1" t="s">
        <v>41823</v>
      </c>
      <c r="E15602" s="1" t="s">
        <v>41824</v>
      </c>
      <c r="F15602" s="1">
        <f t="shared" si="2030"/>
        <v>42244.886399166666</v>
      </c>
      <c r="G15602" s="1">
        <v>7585</v>
      </c>
      <c r="H15602" s="1">
        <v>0</v>
      </c>
      <c r="I15602" s="1">
        <v>7585</v>
      </c>
      <c r="J15602" s="1">
        <f t="shared" si="2033"/>
        <v>0</v>
      </c>
      <c r="K15602" s="1">
        <f t="shared" si="2034"/>
        <v>0</v>
      </c>
      <c r="L15602" s="1">
        <f t="shared" si="2035"/>
        <v>0</v>
      </c>
      <c r="M15602" s="1">
        <f t="shared" si="2031"/>
        <v>0</v>
      </c>
      <c r="N15602" s="1">
        <v>0</v>
      </c>
    </row>
    <row r="15603" spans="1:14" x14ac:dyDescent="0.3">
      <c r="A15603" s="1" t="s">
        <v>8428</v>
      </c>
      <c r="B15603" s="1" t="s">
        <v>41825</v>
      </c>
      <c r="C15603" s="2">
        <v>2</v>
      </c>
      <c r="D15603" s="1" t="s">
        <v>41826</v>
      </c>
      <c r="E15603" s="1" t="s">
        <v>41827</v>
      </c>
      <c r="F15603" s="1">
        <f t="shared" si="2030"/>
        <v>42134.690343136572</v>
      </c>
      <c r="G15603" s="1">
        <v>32771</v>
      </c>
      <c r="H15603" s="1">
        <f>+H15618</f>
        <v>0</v>
      </c>
      <c r="I15603" s="1">
        <v>32771</v>
      </c>
      <c r="J15603" s="1">
        <f t="shared" si="2033"/>
        <v>0</v>
      </c>
      <c r="K15603" s="1">
        <f t="shared" si="2034"/>
        <v>0</v>
      </c>
      <c r="L15603" s="1">
        <f t="shared" si="2035"/>
        <v>0</v>
      </c>
      <c r="M15603" s="1">
        <f t="shared" si="2031"/>
        <v>0</v>
      </c>
      <c r="N15603" s="1">
        <v>0</v>
      </c>
    </row>
    <row r="15604" spans="1:14" x14ac:dyDescent="0.3">
      <c r="A15604" s="1" t="s">
        <v>12268</v>
      </c>
      <c r="B15604" s="1" t="s">
        <v>41828</v>
      </c>
      <c r="C15604" s="2">
        <v>10</v>
      </c>
      <c r="D15604" s="1" t="s">
        <v>41829</v>
      </c>
      <c r="E15604" s="1" t="s">
        <v>41830</v>
      </c>
      <c r="F15604" s="1">
        <f t="shared" si="2030"/>
        <v>41931.467413020837</v>
      </c>
      <c r="G15604" s="1">
        <v>734</v>
      </c>
      <c r="H15604" s="1">
        <v>0</v>
      </c>
      <c r="I15604" s="1">
        <v>734</v>
      </c>
      <c r="J15604" s="1">
        <f t="shared" si="2033"/>
        <v>0</v>
      </c>
      <c r="K15604" s="1">
        <f t="shared" si="2034"/>
        <v>0</v>
      </c>
      <c r="L15604" s="1">
        <f t="shared" si="2035"/>
        <v>0</v>
      </c>
      <c r="M15604" s="1">
        <f t="shared" si="2031"/>
        <v>0</v>
      </c>
      <c r="N15604" s="1">
        <v>0</v>
      </c>
    </row>
    <row r="15605" spans="1:14" x14ac:dyDescent="0.3">
      <c r="A15605" s="1" t="s">
        <v>1480</v>
      </c>
      <c r="B15605" s="1" t="s">
        <v>41831</v>
      </c>
      <c r="C15605" s="2">
        <v>10</v>
      </c>
      <c r="D15605" s="1" t="s">
        <v>41832</v>
      </c>
      <c r="E15605" s="1" t="s">
        <v>41833</v>
      </c>
      <c r="F15605" s="1">
        <f t="shared" si="2030"/>
        <v>42174.535091377315</v>
      </c>
      <c r="G15605" s="1">
        <v>24358</v>
      </c>
      <c r="H15605" s="1">
        <f>+H15620</f>
        <v>0</v>
      </c>
      <c r="I15605" s="1">
        <v>24358</v>
      </c>
      <c r="J15605" s="1">
        <f t="shared" si="2033"/>
        <v>0</v>
      </c>
      <c r="K15605" s="1">
        <f t="shared" si="2034"/>
        <v>0</v>
      </c>
      <c r="L15605" s="1">
        <f t="shared" si="2035"/>
        <v>0</v>
      </c>
      <c r="M15605" s="1">
        <f t="shared" si="2031"/>
        <v>0</v>
      </c>
      <c r="N15605" s="1">
        <v>0</v>
      </c>
    </row>
    <row r="15606" spans="1:14" x14ac:dyDescent="0.3">
      <c r="A15606" s="1" t="s">
        <v>5160</v>
      </c>
      <c r="B15606" s="1" t="s">
        <v>41834</v>
      </c>
      <c r="C15606" s="2">
        <v>10</v>
      </c>
      <c r="D15606" s="1" t="s">
        <v>41835</v>
      </c>
      <c r="E15606" s="1" t="s">
        <v>41836</v>
      </c>
      <c r="F15606" s="1">
        <f t="shared" si="2030"/>
        <v>40449.04959490741</v>
      </c>
      <c r="G15606" s="1">
        <v>11911</v>
      </c>
      <c r="H15606" s="1">
        <f>+H15621</f>
        <v>0</v>
      </c>
      <c r="I15606" s="1">
        <v>11911</v>
      </c>
      <c r="J15606" s="1">
        <f t="shared" si="2033"/>
        <v>0</v>
      </c>
      <c r="K15606" s="1">
        <f t="shared" si="2034"/>
        <v>0</v>
      </c>
      <c r="L15606" s="1">
        <f t="shared" si="2035"/>
        <v>0</v>
      </c>
      <c r="M15606" s="1">
        <f t="shared" si="2031"/>
        <v>0</v>
      </c>
      <c r="N15606" s="1">
        <v>0</v>
      </c>
    </row>
    <row r="15607" spans="1:14" x14ac:dyDescent="0.3">
      <c r="A15607" s="1" t="s">
        <v>320</v>
      </c>
      <c r="B15607" s="1" t="s">
        <v>41837</v>
      </c>
      <c r="C15607" s="2">
        <v>10</v>
      </c>
      <c r="D15607" s="1" t="s">
        <v>41838</v>
      </c>
      <c r="E15607" s="1" t="s">
        <v>41839</v>
      </c>
      <c r="F15607" s="1">
        <f t="shared" si="2030"/>
        <v>42227.452545810185</v>
      </c>
      <c r="G15607" s="1">
        <v>3108</v>
      </c>
      <c r="H15607" s="1">
        <v>0</v>
      </c>
      <c r="I15607" s="1">
        <v>3108</v>
      </c>
      <c r="J15607" s="1">
        <f t="shared" si="2033"/>
        <v>0</v>
      </c>
      <c r="K15607" s="1">
        <f t="shared" si="2034"/>
        <v>0</v>
      </c>
      <c r="L15607" s="1">
        <f t="shared" si="2035"/>
        <v>0</v>
      </c>
      <c r="M15607" s="1">
        <f t="shared" si="2031"/>
        <v>0</v>
      </c>
      <c r="N15607" s="1">
        <v>0</v>
      </c>
    </row>
    <row r="15608" spans="1:14" x14ac:dyDescent="0.3">
      <c r="A15608" s="1" t="s">
        <v>528</v>
      </c>
      <c r="B15608" s="1" t="s">
        <v>41837</v>
      </c>
      <c r="C15608" s="2">
        <v>10</v>
      </c>
      <c r="D15608" s="1" t="s">
        <v>41840</v>
      </c>
      <c r="E15608" s="1" t="s">
        <v>41841</v>
      </c>
      <c r="F15608" s="1">
        <f t="shared" si="2030"/>
        <v>42139.696668032404</v>
      </c>
      <c r="G15608" s="1">
        <v>50180</v>
      </c>
      <c r="H15608" s="1">
        <f t="shared" ref="H15608:H15620" si="2037">+H15623</f>
        <v>0</v>
      </c>
      <c r="I15608" s="1">
        <v>50180</v>
      </c>
      <c r="J15608" s="1">
        <f t="shared" si="2033"/>
        <v>0</v>
      </c>
      <c r="K15608" s="1">
        <f t="shared" si="2034"/>
        <v>0</v>
      </c>
      <c r="L15608" s="1">
        <f t="shared" si="2035"/>
        <v>0</v>
      </c>
      <c r="M15608" s="1">
        <f t="shared" si="2031"/>
        <v>0</v>
      </c>
      <c r="N15608" s="1">
        <v>0</v>
      </c>
    </row>
    <row r="15609" spans="1:14" x14ac:dyDescent="0.3">
      <c r="A15609" s="1" t="s">
        <v>598</v>
      </c>
      <c r="B15609" s="1" t="s">
        <v>41842</v>
      </c>
      <c r="C15609" s="2">
        <v>0</v>
      </c>
      <c r="D15609" s="1" t="s">
        <v>41843</v>
      </c>
      <c r="E15609" s="1" t="s">
        <v>41844</v>
      </c>
      <c r="F15609" s="1">
        <f t="shared" si="2030"/>
        <v>38545.490405092591</v>
      </c>
      <c r="G15609" s="1">
        <v>21874</v>
      </c>
      <c r="H15609" s="1">
        <f t="shared" si="2037"/>
        <v>0</v>
      </c>
      <c r="I15609" s="1">
        <v>21874</v>
      </c>
      <c r="J15609" s="1">
        <f t="shared" si="2033"/>
        <v>0</v>
      </c>
      <c r="K15609" s="1">
        <f t="shared" si="2034"/>
        <v>0</v>
      </c>
      <c r="L15609" s="1">
        <f t="shared" si="2035"/>
        <v>0</v>
      </c>
      <c r="M15609" s="1">
        <f t="shared" si="2031"/>
        <v>0</v>
      </c>
      <c r="N15609" s="1">
        <v>0</v>
      </c>
    </row>
    <row r="15610" spans="1:14" x14ac:dyDescent="0.3">
      <c r="A15610" s="1" t="s">
        <v>26382</v>
      </c>
      <c r="B15610" s="1" t="s">
        <v>41845</v>
      </c>
      <c r="C15610" s="2">
        <v>2</v>
      </c>
      <c r="D15610" s="1" t="s">
        <v>41846</v>
      </c>
      <c r="E15610" s="1" t="s">
        <v>41847</v>
      </c>
      <c r="F15610" s="1">
        <f t="shared" si="2030"/>
        <v>41932.006909999996</v>
      </c>
      <c r="G15610" s="1">
        <v>22148</v>
      </c>
      <c r="H15610" s="1">
        <f t="shared" si="2037"/>
        <v>0</v>
      </c>
      <c r="I15610" s="1">
        <v>22148</v>
      </c>
      <c r="J15610" s="1">
        <f t="shared" si="2033"/>
        <v>0</v>
      </c>
      <c r="K15610" s="1">
        <f t="shared" si="2034"/>
        <v>0</v>
      </c>
      <c r="L15610" s="1">
        <f t="shared" si="2035"/>
        <v>0</v>
      </c>
      <c r="M15610" s="1">
        <f t="shared" si="2031"/>
        <v>0</v>
      </c>
      <c r="N15610" s="1">
        <v>0</v>
      </c>
    </row>
    <row r="15611" spans="1:14" x14ac:dyDescent="0.3">
      <c r="A15611" s="1" t="s">
        <v>3211</v>
      </c>
      <c r="B15611" s="1" t="s">
        <v>41845</v>
      </c>
      <c r="C15611" s="2">
        <v>2</v>
      </c>
      <c r="D15611" s="1" t="s">
        <v>41848</v>
      </c>
      <c r="E15611" s="1" t="s">
        <v>41849</v>
      </c>
      <c r="F15611" s="1">
        <f t="shared" si="2030"/>
        <v>41818.692499039353</v>
      </c>
      <c r="G15611" s="1">
        <v>37544</v>
      </c>
      <c r="H15611" s="1">
        <f t="shared" si="2037"/>
        <v>0</v>
      </c>
      <c r="I15611" s="1">
        <v>37544</v>
      </c>
      <c r="J15611" s="1">
        <f t="shared" si="2033"/>
        <v>0</v>
      </c>
      <c r="K15611" s="1">
        <f t="shared" si="2034"/>
        <v>0</v>
      </c>
      <c r="L15611" s="1">
        <f t="shared" si="2035"/>
        <v>0</v>
      </c>
      <c r="M15611" s="1">
        <f t="shared" si="2031"/>
        <v>0</v>
      </c>
      <c r="N15611" s="1">
        <v>0</v>
      </c>
    </row>
    <row r="15612" spans="1:14" x14ac:dyDescent="0.3">
      <c r="A15612" s="1" t="s">
        <v>4172</v>
      </c>
      <c r="B15612" s="1" t="s">
        <v>41845</v>
      </c>
      <c r="C15612" s="2">
        <v>5</v>
      </c>
      <c r="D15612" s="1" t="s">
        <v>41850</v>
      </c>
      <c r="E15612" s="1" t="s">
        <v>41851</v>
      </c>
      <c r="F15612" s="1">
        <f t="shared" si="2030"/>
        <v>42082.772764374997</v>
      </c>
      <c r="G15612" s="1">
        <v>52080</v>
      </c>
      <c r="H15612" s="1">
        <f t="shared" si="2037"/>
        <v>0</v>
      </c>
      <c r="I15612" s="1">
        <v>52080</v>
      </c>
      <c r="J15612" s="1">
        <f t="shared" si="2033"/>
        <v>1</v>
      </c>
      <c r="K15612" s="1">
        <f t="shared" si="2034"/>
        <v>0</v>
      </c>
      <c r="L15612" s="1">
        <f t="shared" si="2035"/>
        <v>0</v>
      </c>
      <c r="M15612" s="1">
        <f t="shared" si="2031"/>
        <v>0</v>
      </c>
      <c r="N15612" s="1">
        <v>0</v>
      </c>
    </row>
    <row r="15613" spans="1:14" x14ac:dyDescent="0.3">
      <c r="A15613" s="1" t="s">
        <v>51</v>
      </c>
      <c r="B15613" s="1" t="s">
        <v>41852</v>
      </c>
      <c r="C15613" s="2">
        <v>10</v>
      </c>
      <c r="D15613" s="1" t="s">
        <v>41853</v>
      </c>
      <c r="E15613" s="1" t="s">
        <v>41854</v>
      </c>
      <c r="F15613" s="1">
        <f t="shared" si="2030"/>
        <v>42149.538629374998</v>
      </c>
      <c r="G15613" s="1">
        <v>9561</v>
      </c>
      <c r="H15613" s="1">
        <f t="shared" si="2037"/>
        <v>1</v>
      </c>
      <c r="I15613" s="1">
        <v>9561</v>
      </c>
      <c r="J15613" s="1">
        <f t="shared" si="2033"/>
        <v>0</v>
      </c>
      <c r="K15613" s="1">
        <f t="shared" si="2034"/>
        <v>0</v>
      </c>
      <c r="L15613" s="1">
        <f t="shared" si="2035"/>
        <v>0</v>
      </c>
      <c r="M15613" s="1">
        <f t="shared" si="2031"/>
        <v>0</v>
      </c>
      <c r="N15613" s="1">
        <v>0</v>
      </c>
    </row>
    <row r="15614" spans="1:14" x14ac:dyDescent="0.3">
      <c r="A15614" s="1" t="s">
        <v>17535</v>
      </c>
      <c r="B15614" s="1" t="s">
        <v>41855</v>
      </c>
      <c r="C15614" s="2">
        <v>10</v>
      </c>
      <c r="D15614" s="1" t="s">
        <v>41856</v>
      </c>
      <c r="E15614" s="1" t="s">
        <v>41857</v>
      </c>
      <c r="F15614" s="1">
        <f t="shared" si="2030"/>
        <v>41922.949924942128</v>
      </c>
      <c r="G15614" s="1">
        <v>16407</v>
      </c>
      <c r="H15614" s="1">
        <f t="shared" si="2037"/>
        <v>0</v>
      </c>
      <c r="I15614" s="1">
        <v>16407</v>
      </c>
      <c r="J15614" s="1">
        <f t="shared" si="2033"/>
        <v>0</v>
      </c>
      <c r="K15614" s="1">
        <f t="shared" si="2034"/>
        <v>0</v>
      </c>
      <c r="L15614" s="1">
        <f t="shared" si="2035"/>
        <v>0</v>
      </c>
      <c r="M15614" s="1">
        <f t="shared" si="2031"/>
        <v>0</v>
      </c>
      <c r="N15614" s="1">
        <v>0</v>
      </c>
    </row>
    <row r="15615" spans="1:14" x14ac:dyDescent="0.3">
      <c r="A15615" s="1" t="s">
        <v>1533</v>
      </c>
      <c r="B15615" s="1" t="s">
        <v>41858</v>
      </c>
      <c r="C15615" s="2">
        <v>0</v>
      </c>
      <c r="D15615" s="1" t="s">
        <v>41859</v>
      </c>
      <c r="E15615" s="1" t="s">
        <v>41860</v>
      </c>
      <c r="F15615" s="1">
        <f t="shared" si="2030"/>
        <v>40099.887511574074</v>
      </c>
      <c r="G15615" s="1">
        <v>8874</v>
      </c>
      <c r="H15615" s="1">
        <f t="shared" si="2037"/>
        <v>0</v>
      </c>
      <c r="I15615" s="1">
        <v>8874</v>
      </c>
      <c r="J15615" s="1">
        <f t="shared" si="2033"/>
        <v>0</v>
      </c>
      <c r="K15615" s="1">
        <f t="shared" si="2034"/>
        <v>0</v>
      </c>
      <c r="L15615" s="1">
        <f t="shared" si="2035"/>
        <v>0</v>
      </c>
      <c r="M15615" s="1">
        <f t="shared" si="2031"/>
        <v>0</v>
      </c>
      <c r="N15615" s="1">
        <v>0</v>
      </c>
    </row>
    <row r="15616" spans="1:14" x14ac:dyDescent="0.3">
      <c r="A15616" s="1" t="s">
        <v>1533</v>
      </c>
      <c r="B15616" s="1" t="s">
        <v>41858</v>
      </c>
      <c r="C15616" s="2">
        <v>0</v>
      </c>
      <c r="D15616" s="1" t="s">
        <v>41861</v>
      </c>
      <c r="E15616" s="1" t="s">
        <v>41862</v>
      </c>
      <c r="F15616" s="1">
        <f t="shared" si="2030"/>
        <v>40080.829675925925</v>
      </c>
      <c r="G15616" s="1">
        <v>8881</v>
      </c>
      <c r="H15616" s="1">
        <f t="shared" si="2037"/>
        <v>0</v>
      </c>
      <c r="I15616" s="1">
        <v>8881</v>
      </c>
      <c r="J15616" s="1">
        <f t="shared" si="2033"/>
        <v>0</v>
      </c>
      <c r="K15616" s="1">
        <f t="shared" si="2034"/>
        <v>0</v>
      </c>
      <c r="L15616" s="1">
        <f t="shared" si="2035"/>
        <v>0</v>
      </c>
      <c r="M15616" s="1">
        <f t="shared" si="2031"/>
        <v>0</v>
      </c>
      <c r="N15616" s="1">
        <v>0</v>
      </c>
    </row>
    <row r="15617" spans="1:14" x14ac:dyDescent="0.3">
      <c r="A15617" s="1" t="s">
        <v>531</v>
      </c>
      <c r="B15617" s="1" t="s">
        <v>41863</v>
      </c>
      <c r="C15617" s="2">
        <v>10</v>
      </c>
      <c r="D15617" s="1" t="s">
        <v>41864</v>
      </c>
      <c r="E15617" s="1" t="s">
        <v>41865</v>
      </c>
      <c r="F15617" s="1">
        <f t="shared" ref="F15617:F15680" si="2038">DATEVALUE(E15617)+TIMEVALUE(E15617)</f>
        <v>42218.822060983795</v>
      </c>
      <c r="G15617" s="1">
        <v>15086</v>
      </c>
      <c r="H15617" s="1">
        <f t="shared" si="2037"/>
        <v>0</v>
      </c>
      <c r="I15617" s="1">
        <v>15086</v>
      </c>
      <c r="J15617" s="1">
        <f t="shared" si="2033"/>
        <v>0</v>
      </c>
      <c r="K15617" s="1">
        <f t="shared" si="2034"/>
        <v>0</v>
      </c>
      <c r="L15617" s="1">
        <f t="shared" si="2035"/>
        <v>0</v>
      </c>
      <c r="M15617" s="1">
        <f t="shared" ref="M15617:M15680" si="2039">IF(OR(K15617,L15617), 1, 0)</f>
        <v>0</v>
      </c>
      <c r="N15617" s="1">
        <v>0</v>
      </c>
    </row>
    <row r="15618" spans="1:14" x14ac:dyDescent="0.3">
      <c r="A15618" s="1" t="s">
        <v>650</v>
      </c>
      <c r="B15618" s="1" t="s">
        <v>41866</v>
      </c>
      <c r="C15618" s="2">
        <v>8</v>
      </c>
      <c r="D15618" s="1" t="s">
        <v>41867</v>
      </c>
      <c r="E15618" s="1" t="s">
        <v>41868</v>
      </c>
      <c r="F15618" s="1">
        <f t="shared" si="2038"/>
        <v>42073.850543761575</v>
      </c>
      <c r="G15618" s="1">
        <v>23483</v>
      </c>
      <c r="H15618" s="1">
        <f t="shared" si="2037"/>
        <v>0</v>
      </c>
      <c r="I15618" s="1">
        <v>23483</v>
      </c>
      <c r="J15618" s="1">
        <f t="shared" si="2033"/>
        <v>0</v>
      </c>
      <c r="K15618" s="1">
        <f t="shared" si="2034"/>
        <v>0</v>
      </c>
      <c r="L15618" s="1">
        <f t="shared" si="2035"/>
        <v>0</v>
      </c>
      <c r="M15618" s="1">
        <f t="shared" si="2039"/>
        <v>0</v>
      </c>
      <c r="N15618" s="1">
        <v>0</v>
      </c>
    </row>
    <row r="15619" spans="1:14" x14ac:dyDescent="0.3">
      <c r="A15619" s="1" t="s">
        <v>104</v>
      </c>
      <c r="B15619" s="1" t="s">
        <v>41866</v>
      </c>
      <c r="C15619" s="2">
        <v>10</v>
      </c>
      <c r="D15619" s="1" t="s">
        <v>41869</v>
      </c>
      <c r="E15619" s="1" t="s">
        <v>41870</v>
      </c>
      <c r="F15619" s="1">
        <f t="shared" si="2038"/>
        <v>41797.981151736109</v>
      </c>
      <c r="G15619" s="1">
        <v>23636</v>
      </c>
      <c r="H15619" s="1">
        <f t="shared" si="2037"/>
        <v>0</v>
      </c>
      <c r="I15619" s="1">
        <v>23636</v>
      </c>
      <c r="J15619" s="1">
        <f t="shared" ref="J15619:J15682" si="2040">IF(AND(EXACT(B15618,B15619), EXACT(B15617,B15618)), 1, 0)</f>
        <v>0</v>
      </c>
      <c r="K15619" s="1">
        <f t="shared" ref="K15619:K15682" si="2041">IF(AND(J15619=1, EXACT(A15617, A15618), EXACT(A15618, A15619)), 1, 0)</f>
        <v>0</v>
      </c>
      <c r="L15619" s="1">
        <f t="shared" ref="L15619:L15682" si="2042">IF(AND(J15619=1, EXACT(D15617, D15618), EXACT(D15618, D15619), F15619-F15617&lt;365), 1, 0)</f>
        <v>0</v>
      </c>
      <c r="M15619" s="1">
        <f t="shared" si="2039"/>
        <v>0</v>
      </c>
      <c r="N15619" s="1">
        <v>0</v>
      </c>
    </row>
    <row r="15620" spans="1:14" x14ac:dyDescent="0.3">
      <c r="A15620" s="1" t="s">
        <v>13130</v>
      </c>
      <c r="B15620" s="1" t="s">
        <v>41871</v>
      </c>
      <c r="C15620" s="2">
        <v>2</v>
      </c>
      <c r="D15620" s="1" t="s">
        <v>41872</v>
      </c>
      <c r="E15620" s="1" t="s">
        <v>41873</v>
      </c>
      <c r="F15620" s="1">
        <f t="shared" si="2038"/>
        <v>41733.972851250001</v>
      </c>
      <c r="G15620" s="1">
        <v>31725</v>
      </c>
      <c r="H15620" s="1">
        <f t="shared" si="2037"/>
        <v>0</v>
      </c>
      <c r="I15620" s="1">
        <v>31725</v>
      </c>
      <c r="J15620" s="1">
        <f t="shared" si="2040"/>
        <v>0</v>
      </c>
      <c r="K15620" s="1">
        <f t="shared" si="2041"/>
        <v>0</v>
      </c>
      <c r="L15620" s="1">
        <f t="shared" si="2042"/>
        <v>0</v>
      </c>
      <c r="M15620" s="1">
        <f t="shared" si="2039"/>
        <v>0</v>
      </c>
      <c r="N15620" s="1">
        <v>0</v>
      </c>
    </row>
    <row r="15621" spans="1:14" x14ac:dyDescent="0.3">
      <c r="A15621" s="1" t="s">
        <v>619</v>
      </c>
      <c r="B15621" s="1" t="s">
        <v>41874</v>
      </c>
      <c r="C15621" s="2">
        <v>9</v>
      </c>
      <c r="D15621" s="1" t="s">
        <v>41875</v>
      </c>
      <c r="E15621" s="1" t="s">
        <v>41876</v>
      </c>
      <c r="F15621" s="1">
        <f t="shared" si="2038"/>
        <v>42066.644235254629</v>
      </c>
      <c r="G15621" s="1">
        <v>1455</v>
      </c>
      <c r="H15621" s="1">
        <v>0</v>
      </c>
      <c r="I15621" s="1">
        <v>1455</v>
      </c>
      <c r="J15621" s="1">
        <f t="shared" si="2040"/>
        <v>0</v>
      </c>
      <c r="K15621" s="1">
        <f t="shared" si="2041"/>
        <v>0</v>
      </c>
      <c r="L15621" s="1">
        <f t="shared" si="2042"/>
        <v>0</v>
      </c>
      <c r="M15621" s="1">
        <f t="shared" si="2039"/>
        <v>0</v>
      </c>
      <c r="N15621" s="1">
        <v>0</v>
      </c>
    </row>
    <row r="15622" spans="1:14" x14ac:dyDescent="0.3">
      <c r="A15622" s="1" t="s">
        <v>510</v>
      </c>
      <c r="B15622" s="1" t="s">
        <v>41877</v>
      </c>
      <c r="C15622" s="2">
        <v>2</v>
      </c>
      <c r="D15622" s="1" t="s">
        <v>41878</v>
      </c>
      <c r="E15622" s="1" t="s">
        <v>41879</v>
      </c>
      <c r="F15622" s="1">
        <f t="shared" si="2038"/>
        <v>42442.821443067129</v>
      </c>
      <c r="G15622" s="1">
        <v>44197</v>
      </c>
      <c r="H15622" s="1">
        <f t="shared" ref="H15622:H15638" si="2043">+H15637</f>
        <v>0</v>
      </c>
      <c r="I15622" s="1">
        <v>44197</v>
      </c>
      <c r="J15622" s="1">
        <f t="shared" si="2040"/>
        <v>0</v>
      </c>
      <c r="K15622" s="1">
        <f t="shared" si="2041"/>
        <v>0</v>
      </c>
      <c r="L15622" s="1">
        <f t="shared" si="2042"/>
        <v>0</v>
      </c>
      <c r="M15622" s="1">
        <f t="shared" si="2039"/>
        <v>0</v>
      </c>
      <c r="N15622" s="1">
        <v>0</v>
      </c>
    </row>
    <row r="15623" spans="1:14" x14ac:dyDescent="0.3">
      <c r="A15623" s="1" t="s">
        <v>33311</v>
      </c>
      <c r="B15623" s="1" t="s">
        <v>41880</v>
      </c>
      <c r="C15623" s="2">
        <v>9</v>
      </c>
      <c r="D15623" s="1" t="s">
        <v>41881</v>
      </c>
      <c r="E15623" s="1" t="s">
        <v>41882</v>
      </c>
      <c r="F15623" s="1">
        <f t="shared" si="2038"/>
        <v>41602.8703503125</v>
      </c>
      <c r="G15623" s="1">
        <v>46352</v>
      </c>
      <c r="H15623" s="1">
        <f t="shared" si="2043"/>
        <v>0</v>
      </c>
      <c r="I15623" s="1">
        <v>46352</v>
      </c>
      <c r="J15623" s="1">
        <f t="shared" si="2040"/>
        <v>0</v>
      </c>
      <c r="K15623" s="1">
        <f t="shared" si="2041"/>
        <v>0</v>
      </c>
      <c r="L15623" s="1">
        <f t="shared" si="2042"/>
        <v>0</v>
      </c>
      <c r="M15623" s="1">
        <f t="shared" si="2039"/>
        <v>0</v>
      </c>
      <c r="N15623" s="1">
        <v>0</v>
      </c>
    </row>
    <row r="15624" spans="1:14" x14ac:dyDescent="0.3">
      <c r="A15624" s="1" t="s">
        <v>2391</v>
      </c>
      <c r="B15624" s="1" t="s">
        <v>41883</v>
      </c>
      <c r="C15624" s="2">
        <v>1</v>
      </c>
      <c r="D15624" s="1" t="s">
        <v>41884</v>
      </c>
      <c r="E15624" s="1" t="s">
        <v>41885</v>
      </c>
      <c r="F15624" s="1">
        <f t="shared" si="2038"/>
        <v>41652.634786770832</v>
      </c>
      <c r="G15624" s="1">
        <v>45391</v>
      </c>
      <c r="H15624" s="1">
        <f t="shared" si="2043"/>
        <v>0</v>
      </c>
      <c r="I15624" s="1">
        <v>45391</v>
      </c>
      <c r="J15624" s="1">
        <f t="shared" si="2040"/>
        <v>0</v>
      </c>
      <c r="K15624" s="1">
        <f t="shared" si="2041"/>
        <v>0</v>
      </c>
      <c r="L15624" s="1">
        <f t="shared" si="2042"/>
        <v>0</v>
      </c>
      <c r="M15624" s="1">
        <f t="shared" si="2039"/>
        <v>0</v>
      </c>
      <c r="N15624" s="1">
        <v>0</v>
      </c>
    </row>
    <row r="15625" spans="1:14" x14ac:dyDescent="0.3">
      <c r="A15625" s="1" t="s">
        <v>6178</v>
      </c>
      <c r="B15625" s="1" t="s">
        <v>41883</v>
      </c>
      <c r="C15625" s="2">
        <v>5</v>
      </c>
      <c r="D15625" s="1" t="s">
        <v>41886</v>
      </c>
      <c r="E15625" s="1" t="s">
        <v>41887</v>
      </c>
      <c r="F15625" s="1">
        <f t="shared" si="2038"/>
        <v>42233.558311689812</v>
      </c>
      <c r="G15625" s="1">
        <v>49766</v>
      </c>
      <c r="H15625" s="1">
        <f t="shared" si="2043"/>
        <v>0</v>
      </c>
      <c r="I15625" s="1">
        <v>49766</v>
      </c>
      <c r="J15625" s="1">
        <f t="shared" si="2040"/>
        <v>0</v>
      </c>
      <c r="K15625" s="1">
        <f t="shared" si="2041"/>
        <v>0</v>
      </c>
      <c r="L15625" s="1">
        <f t="shared" si="2042"/>
        <v>0</v>
      </c>
      <c r="M15625" s="1">
        <f t="shared" si="2039"/>
        <v>0</v>
      </c>
      <c r="N15625" s="1">
        <v>0</v>
      </c>
    </row>
    <row r="15626" spans="1:14" x14ac:dyDescent="0.3">
      <c r="A15626" s="1" t="s">
        <v>8697</v>
      </c>
      <c r="B15626" s="1" t="s">
        <v>41883</v>
      </c>
      <c r="C15626" s="2">
        <v>9</v>
      </c>
      <c r="D15626" s="1" t="s">
        <v>41888</v>
      </c>
      <c r="E15626" s="1" t="s">
        <v>41889</v>
      </c>
      <c r="F15626" s="1">
        <f t="shared" si="2038"/>
        <v>42233.559992175928</v>
      </c>
      <c r="G15626" s="1">
        <v>52688</v>
      </c>
      <c r="H15626" s="1">
        <f t="shared" si="2043"/>
        <v>0</v>
      </c>
      <c r="I15626" s="1">
        <v>52688</v>
      </c>
      <c r="J15626" s="1">
        <f t="shared" si="2040"/>
        <v>1</v>
      </c>
      <c r="K15626" s="1">
        <f t="shared" si="2041"/>
        <v>0</v>
      </c>
      <c r="L15626" s="1">
        <f t="shared" si="2042"/>
        <v>0</v>
      </c>
      <c r="M15626" s="1">
        <f t="shared" si="2039"/>
        <v>0</v>
      </c>
      <c r="N15626" s="1">
        <v>0</v>
      </c>
    </row>
    <row r="15627" spans="1:14" x14ac:dyDescent="0.3">
      <c r="A15627" s="1" t="s">
        <v>3709</v>
      </c>
      <c r="B15627" s="1" t="s">
        <v>41890</v>
      </c>
      <c r="C15627" s="2">
        <v>0</v>
      </c>
      <c r="D15627" s="1" t="s">
        <v>41891</v>
      </c>
      <c r="E15627" s="1" t="s">
        <v>41892</v>
      </c>
      <c r="F15627" s="1">
        <f t="shared" si="2038"/>
        <v>40140.826886574076</v>
      </c>
      <c r="G15627" s="1">
        <v>30673</v>
      </c>
      <c r="H15627" s="1">
        <f t="shared" si="2043"/>
        <v>0</v>
      </c>
      <c r="I15627" s="1">
        <v>30673</v>
      </c>
      <c r="J15627" s="1">
        <f t="shared" si="2040"/>
        <v>0</v>
      </c>
      <c r="K15627" s="1">
        <f t="shared" si="2041"/>
        <v>0</v>
      </c>
      <c r="L15627" s="1">
        <f t="shared" si="2042"/>
        <v>0</v>
      </c>
      <c r="M15627" s="1">
        <f t="shared" si="2039"/>
        <v>0</v>
      </c>
      <c r="N15627" s="1">
        <v>1</v>
      </c>
    </row>
    <row r="15628" spans="1:14" x14ac:dyDescent="0.3">
      <c r="A15628" s="1" t="s">
        <v>1524</v>
      </c>
      <c r="B15628" s="1" t="s">
        <v>41893</v>
      </c>
      <c r="C15628" s="2">
        <v>2</v>
      </c>
      <c r="D15628" s="1" t="s">
        <v>41894</v>
      </c>
      <c r="E15628" s="1" t="s">
        <v>41895</v>
      </c>
      <c r="F15628" s="1">
        <f t="shared" si="2038"/>
        <v>41620.897716516207</v>
      </c>
      <c r="G15628" s="1">
        <v>32249</v>
      </c>
      <c r="H15628" s="1">
        <v>1</v>
      </c>
      <c r="I15628" s="1">
        <v>32249</v>
      </c>
      <c r="J15628" s="1">
        <f t="shared" si="2040"/>
        <v>0</v>
      </c>
      <c r="K15628" s="1">
        <f t="shared" si="2041"/>
        <v>0</v>
      </c>
      <c r="L15628" s="1">
        <f t="shared" si="2042"/>
        <v>0</v>
      </c>
      <c r="M15628" s="1">
        <f t="shared" si="2039"/>
        <v>0</v>
      </c>
      <c r="N15628" s="1">
        <v>1</v>
      </c>
    </row>
    <row r="15629" spans="1:14" x14ac:dyDescent="0.3">
      <c r="A15629" s="1" t="s">
        <v>36390</v>
      </c>
      <c r="B15629" s="1" t="s">
        <v>41893</v>
      </c>
      <c r="C15629" s="2">
        <v>10</v>
      </c>
      <c r="D15629" s="1" t="s">
        <v>41896</v>
      </c>
      <c r="E15629" s="1" t="s">
        <v>41897</v>
      </c>
      <c r="F15629" s="1">
        <f t="shared" si="2038"/>
        <v>41234.991432175928</v>
      </c>
      <c r="G15629" s="1">
        <v>34649</v>
      </c>
      <c r="H15629" s="1">
        <f t="shared" si="2043"/>
        <v>0</v>
      </c>
      <c r="I15629" s="1">
        <v>34649</v>
      </c>
      <c r="J15629" s="1">
        <f t="shared" si="2040"/>
        <v>0</v>
      </c>
      <c r="K15629" s="1">
        <f t="shared" si="2041"/>
        <v>0</v>
      </c>
      <c r="L15629" s="1">
        <f t="shared" si="2042"/>
        <v>0</v>
      </c>
      <c r="M15629" s="1">
        <f t="shared" si="2039"/>
        <v>0</v>
      </c>
      <c r="N15629" s="1">
        <v>0</v>
      </c>
    </row>
    <row r="15630" spans="1:14" x14ac:dyDescent="0.3">
      <c r="A15630" s="1" t="s">
        <v>952</v>
      </c>
      <c r="B15630" s="1" t="s">
        <v>41893</v>
      </c>
      <c r="C15630" s="2">
        <v>6</v>
      </c>
      <c r="D15630" s="1" t="s">
        <v>41898</v>
      </c>
      <c r="E15630" s="1" t="s">
        <v>41899</v>
      </c>
      <c r="F15630" s="1">
        <f t="shared" si="2038"/>
        <v>41944.564940613425</v>
      </c>
      <c r="G15630" s="1">
        <v>42550</v>
      </c>
      <c r="H15630" s="1">
        <f t="shared" si="2043"/>
        <v>0</v>
      </c>
      <c r="I15630" s="1">
        <v>42550</v>
      </c>
      <c r="J15630" s="1">
        <f t="shared" si="2040"/>
        <v>1</v>
      </c>
      <c r="K15630" s="1">
        <f t="shared" si="2041"/>
        <v>0</v>
      </c>
      <c r="L15630" s="1">
        <f t="shared" si="2042"/>
        <v>0</v>
      </c>
      <c r="M15630" s="1">
        <f t="shared" si="2039"/>
        <v>0</v>
      </c>
      <c r="N15630" s="1">
        <v>0</v>
      </c>
    </row>
    <row r="15631" spans="1:14" x14ac:dyDescent="0.3">
      <c r="A15631" s="1" t="s">
        <v>16440</v>
      </c>
      <c r="B15631" s="1" t="s">
        <v>41900</v>
      </c>
      <c r="C15631" s="2">
        <v>8</v>
      </c>
      <c r="D15631" s="1" t="s">
        <v>41901</v>
      </c>
      <c r="E15631" s="1" t="s">
        <v>41902</v>
      </c>
      <c r="F15631" s="1">
        <f t="shared" si="2038"/>
        <v>42214.738581759259</v>
      </c>
      <c r="G15631" s="1">
        <v>48890</v>
      </c>
      <c r="H15631" s="1">
        <f t="shared" si="2043"/>
        <v>0</v>
      </c>
      <c r="I15631" s="1">
        <v>48890</v>
      </c>
      <c r="J15631" s="1">
        <f t="shared" si="2040"/>
        <v>0</v>
      </c>
      <c r="K15631" s="1">
        <f t="shared" si="2041"/>
        <v>0</v>
      </c>
      <c r="L15631" s="1">
        <f t="shared" si="2042"/>
        <v>0</v>
      </c>
      <c r="M15631" s="1">
        <f t="shared" si="2039"/>
        <v>0</v>
      </c>
      <c r="N15631" s="1">
        <v>0</v>
      </c>
    </row>
    <row r="15632" spans="1:14" x14ac:dyDescent="0.3">
      <c r="A15632" s="1" t="s">
        <v>16422</v>
      </c>
      <c r="B15632" s="1" t="s">
        <v>41903</v>
      </c>
      <c r="C15632" s="2">
        <v>10</v>
      </c>
      <c r="D15632" s="1" t="s">
        <v>41904</v>
      </c>
      <c r="E15632" s="1" t="s">
        <v>41905</v>
      </c>
      <c r="F15632" s="1">
        <f t="shared" si="2038"/>
        <v>42841.863798124999</v>
      </c>
      <c r="G15632" s="1">
        <v>47034</v>
      </c>
      <c r="H15632" s="1">
        <f t="shared" si="2043"/>
        <v>0</v>
      </c>
      <c r="I15632" s="1">
        <v>47034</v>
      </c>
      <c r="J15632" s="1">
        <f t="shared" si="2040"/>
        <v>0</v>
      </c>
      <c r="K15632" s="1">
        <f t="shared" si="2041"/>
        <v>0</v>
      </c>
      <c r="L15632" s="1">
        <f t="shared" si="2042"/>
        <v>0</v>
      </c>
      <c r="M15632" s="1">
        <f t="shared" si="2039"/>
        <v>0</v>
      </c>
      <c r="N15632" s="1">
        <v>0</v>
      </c>
    </row>
    <row r="15633" spans="1:14" x14ac:dyDescent="0.3">
      <c r="A15633" s="1" t="s">
        <v>16352</v>
      </c>
      <c r="B15633" s="1" t="s">
        <v>41906</v>
      </c>
      <c r="C15633" s="2">
        <v>10</v>
      </c>
      <c r="D15633" s="1" t="s">
        <v>41907</v>
      </c>
      <c r="E15633" s="1" t="s">
        <v>41908</v>
      </c>
      <c r="F15633" s="1">
        <f t="shared" si="2038"/>
        <v>41019.477800925924</v>
      </c>
      <c r="G15633" s="1">
        <v>32968</v>
      </c>
      <c r="H15633" s="1">
        <f t="shared" si="2043"/>
        <v>0</v>
      </c>
      <c r="I15633" s="1">
        <v>32968</v>
      </c>
      <c r="J15633" s="1">
        <f t="shared" si="2040"/>
        <v>0</v>
      </c>
      <c r="K15633" s="1">
        <f t="shared" si="2041"/>
        <v>0</v>
      </c>
      <c r="L15633" s="1">
        <f t="shared" si="2042"/>
        <v>0</v>
      </c>
      <c r="M15633" s="1">
        <f t="shared" si="2039"/>
        <v>0</v>
      </c>
      <c r="N15633" s="1">
        <v>0</v>
      </c>
    </row>
    <row r="15634" spans="1:14" x14ac:dyDescent="0.3">
      <c r="A15634" s="1" t="s">
        <v>26444</v>
      </c>
      <c r="B15634" s="1" t="s">
        <v>41906</v>
      </c>
      <c r="C15634" s="2">
        <v>10</v>
      </c>
      <c r="D15634" s="1" t="s">
        <v>41909</v>
      </c>
      <c r="E15634" s="1" t="s">
        <v>41910</v>
      </c>
      <c r="F15634" s="1">
        <f t="shared" si="2038"/>
        <v>42192.627659513892</v>
      </c>
      <c r="G15634" s="1">
        <v>35973</v>
      </c>
      <c r="H15634" s="1">
        <f t="shared" si="2043"/>
        <v>0</v>
      </c>
      <c r="I15634" s="1">
        <v>35973</v>
      </c>
      <c r="J15634" s="1">
        <f t="shared" si="2040"/>
        <v>0</v>
      </c>
      <c r="K15634" s="1">
        <f t="shared" si="2041"/>
        <v>0</v>
      </c>
      <c r="L15634" s="1">
        <f t="shared" si="2042"/>
        <v>0</v>
      </c>
      <c r="M15634" s="1">
        <f t="shared" si="2039"/>
        <v>0</v>
      </c>
      <c r="N15634" s="1">
        <v>0</v>
      </c>
    </row>
    <row r="15635" spans="1:14" x14ac:dyDescent="0.3">
      <c r="A15635" s="1" t="s">
        <v>7546</v>
      </c>
      <c r="B15635" s="1" t="s">
        <v>41906</v>
      </c>
      <c r="C15635" s="2">
        <v>10</v>
      </c>
      <c r="D15635" s="1" t="s">
        <v>41911</v>
      </c>
      <c r="E15635" s="1" t="s">
        <v>41912</v>
      </c>
      <c r="F15635" s="1">
        <f t="shared" si="2038"/>
        <v>41019.477152777778</v>
      </c>
      <c r="G15635" s="1">
        <v>43727</v>
      </c>
      <c r="H15635" s="1">
        <f t="shared" si="2043"/>
        <v>0</v>
      </c>
      <c r="I15635" s="1">
        <v>43727</v>
      </c>
      <c r="J15635" s="1">
        <f t="shared" si="2040"/>
        <v>1</v>
      </c>
      <c r="K15635" s="1">
        <f t="shared" si="2041"/>
        <v>0</v>
      </c>
      <c r="L15635" s="1">
        <f t="shared" si="2042"/>
        <v>0</v>
      </c>
      <c r="M15635" s="1">
        <f t="shared" si="2039"/>
        <v>0</v>
      </c>
      <c r="N15635" s="1">
        <v>0</v>
      </c>
    </row>
    <row r="15636" spans="1:14" x14ac:dyDescent="0.3">
      <c r="A15636" s="1" t="s">
        <v>407</v>
      </c>
      <c r="B15636" s="1" t="s">
        <v>41913</v>
      </c>
      <c r="C15636" s="2">
        <v>0</v>
      </c>
      <c r="D15636" s="1" t="s">
        <v>41914</v>
      </c>
      <c r="E15636" s="1" t="s">
        <v>41915</v>
      </c>
      <c r="F15636" s="1">
        <f t="shared" si="2038"/>
        <v>40093.642245370371</v>
      </c>
      <c r="G15636" s="1">
        <v>15728</v>
      </c>
      <c r="H15636" s="1">
        <f t="shared" si="2043"/>
        <v>0</v>
      </c>
      <c r="I15636" s="1">
        <v>15728</v>
      </c>
      <c r="J15636" s="1">
        <f t="shared" si="2040"/>
        <v>0</v>
      </c>
      <c r="K15636" s="1">
        <f t="shared" si="2041"/>
        <v>0</v>
      </c>
      <c r="L15636" s="1">
        <f t="shared" si="2042"/>
        <v>0</v>
      </c>
      <c r="M15636" s="1">
        <f t="shared" si="2039"/>
        <v>0</v>
      </c>
      <c r="N15636" s="1">
        <v>0</v>
      </c>
    </row>
    <row r="15637" spans="1:14" x14ac:dyDescent="0.3">
      <c r="A15637" s="1" t="s">
        <v>9036</v>
      </c>
      <c r="B15637" s="1" t="s">
        <v>41916</v>
      </c>
      <c r="C15637" s="2">
        <v>0</v>
      </c>
      <c r="D15637" s="1" t="s">
        <v>41917</v>
      </c>
      <c r="E15637" s="1" t="s">
        <v>41918</v>
      </c>
      <c r="F15637" s="1">
        <f t="shared" si="2038"/>
        <v>40079.768773148149</v>
      </c>
      <c r="G15637" s="1">
        <v>11832</v>
      </c>
      <c r="H15637" s="1">
        <f t="shared" si="2043"/>
        <v>0</v>
      </c>
      <c r="I15637" s="1">
        <v>11832</v>
      </c>
      <c r="J15637" s="1">
        <f t="shared" si="2040"/>
        <v>0</v>
      </c>
      <c r="K15637" s="1">
        <f t="shared" si="2041"/>
        <v>0</v>
      </c>
      <c r="L15637" s="1">
        <f t="shared" si="2042"/>
        <v>0</v>
      </c>
      <c r="M15637" s="1">
        <f t="shared" si="2039"/>
        <v>0</v>
      </c>
      <c r="N15637" s="1">
        <v>0</v>
      </c>
    </row>
    <row r="15638" spans="1:14" x14ac:dyDescent="0.3">
      <c r="A15638" s="1" t="s">
        <v>16093</v>
      </c>
      <c r="B15638" s="1" t="s">
        <v>41919</v>
      </c>
      <c r="C15638" s="2">
        <v>10</v>
      </c>
      <c r="D15638" s="1" t="s">
        <v>41920</v>
      </c>
      <c r="E15638" s="1" t="s">
        <v>41921</v>
      </c>
      <c r="F15638" s="1">
        <f t="shared" si="2038"/>
        <v>42365.462024108798</v>
      </c>
      <c r="G15638" s="1">
        <v>13780</v>
      </c>
      <c r="H15638" s="1">
        <f t="shared" si="2043"/>
        <v>0</v>
      </c>
      <c r="I15638" s="1">
        <v>13780</v>
      </c>
      <c r="J15638" s="1">
        <f t="shared" si="2040"/>
        <v>0</v>
      </c>
      <c r="K15638" s="1">
        <f t="shared" si="2041"/>
        <v>0</v>
      </c>
      <c r="L15638" s="1">
        <f t="shared" si="2042"/>
        <v>0</v>
      </c>
      <c r="M15638" s="1">
        <f t="shared" si="2039"/>
        <v>0</v>
      </c>
      <c r="N15638" s="1">
        <v>0</v>
      </c>
    </row>
    <row r="15639" spans="1:14" x14ac:dyDescent="0.3">
      <c r="A15639" s="1" t="s">
        <v>24535</v>
      </c>
      <c r="B15639" s="1" t="s">
        <v>41922</v>
      </c>
      <c r="C15639" s="2">
        <v>1</v>
      </c>
      <c r="D15639" s="1" t="s">
        <v>41923</v>
      </c>
      <c r="E15639" s="1" t="s">
        <v>41924</v>
      </c>
      <c r="F15639" s="1">
        <f t="shared" si="2038"/>
        <v>42282.481803437498</v>
      </c>
      <c r="G15639" s="1">
        <v>7240</v>
      </c>
      <c r="H15639" s="1">
        <v>0</v>
      </c>
      <c r="I15639" s="1">
        <v>7240</v>
      </c>
      <c r="J15639" s="1">
        <f t="shared" si="2040"/>
        <v>0</v>
      </c>
      <c r="K15639" s="1">
        <f t="shared" si="2041"/>
        <v>0</v>
      </c>
      <c r="L15639" s="1">
        <f t="shared" si="2042"/>
        <v>0</v>
      </c>
      <c r="M15639" s="1">
        <f t="shared" si="2039"/>
        <v>0</v>
      </c>
      <c r="N15639" s="1">
        <v>0</v>
      </c>
    </row>
    <row r="15640" spans="1:14" x14ac:dyDescent="0.3">
      <c r="A15640" s="1" t="s">
        <v>3815</v>
      </c>
      <c r="B15640" s="1" t="s">
        <v>41925</v>
      </c>
      <c r="C15640" s="2">
        <v>2</v>
      </c>
      <c r="D15640" s="1" t="s">
        <v>41926</v>
      </c>
      <c r="E15640" s="1" t="s">
        <v>41927</v>
      </c>
      <c r="F15640" s="1">
        <f t="shared" si="2038"/>
        <v>42399.965534629628</v>
      </c>
      <c r="G15640" s="1">
        <v>13187</v>
      </c>
      <c r="H15640" s="1">
        <f>+H15655</f>
        <v>0</v>
      </c>
      <c r="I15640" s="1">
        <v>13187</v>
      </c>
      <c r="J15640" s="1">
        <f t="shared" si="2040"/>
        <v>0</v>
      </c>
      <c r="K15640" s="1">
        <f t="shared" si="2041"/>
        <v>0</v>
      </c>
      <c r="L15640" s="1">
        <f t="shared" si="2042"/>
        <v>0</v>
      </c>
      <c r="M15640" s="1">
        <f t="shared" si="2039"/>
        <v>0</v>
      </c>
      <c r="N15640" s="1">
        <v>0</v>
      </c>
    </row>
    <row r="15641" spans="1:14" x14ac:dyDescent="0.3">
      <c r="A15641" s="1" t="s">
        <v>4853</v>
      </c>
      <c r="B15641" s="1" t="s">
        <v>41928</v>
      </c>
      <c r="C15641" s="2">
        <v>10</v>
      </c>
      <c r="D15641" s="1" t="s">
        <v>41929</v>
      </c>
      <c r="E15641" s="1" t="s">
        <v>41930</v>
      </c>
      <c r="F15641" s="1">
        <f t="shared" si="2038"/>
        <v>41780.45126587963</v>
      </c>
      <c r="G15641" s="1">
        <v>5106</v>
      </c>
      <c r="H15641" s="1">
        <v>0</v>
      </c>
      <c r="I15641" s="1">
        <v>5106</v>
      </c>
      <c r="J15641" s="1">
        <f t="shared" si="2040"/>
        <v>0</v>
      </c>
      <c r="K15641" s="1">
        <f t="shared" si="2041"/>
        <v>0</v>
      </c>
      <c r="L15641" s="1">
        <f t="shared" si="2042"/>
        <v>0</v>
      </c>
      <c r="M15641" s="1">
        <f t="shared" si="2039"/>
        <v>0</v>
      </c>
      <c r="N15641" s="1">
        <v>0</v>
      </c>
    </row>
    <row r="15642" spans="1:14" x14ac:dyDescent="0.3">
      <c r="A15642" s="1" t="s">
        <v>41931</v>
      </c>
      <c r="B15642" s="1" t="s">
        <v>41932</v>
      </c>
      <c r="C15642" s="2">
        <v>2</v>
      </c>
      <c r="D15642" s="1" t="s">
        <v>41933</v>
      </c>
      <c r="E15642" s="1" t="s">
        <v>41934</v>
      </c>
      <c r="F15642" s="1">
        <f t="shared" si="2038"/>
        <v>42257.437636562499</v>
      </c>
      <c r="G15642" s="1">
        <v>24229</v>
      </c>
      <c r="H15642" s="1">
        <f>+H15657</f>
        <v>0</v>
      </c>
      <c r="I15642" s="1">
        <v>24229</v>
      </c>
      <c r="J15642" s="1">
        <f t="shared" si="2040"/>
        <v>0</v>
      </c>
      <c r="K15642" s="1">
        <f t="shared" si="2041"/>
        <v>0</v>
      </c>
      <c r="L15642" s="1">
        <f t="shared" si="2042"/>
        <v>0</v>
      </c>
      <c r="M15642" s="1">
        <f t="shared" si="2039"/>
        <v>0</v>
      </c>
      <c r="N15642" s="1">
        <v>0</v>
      </c>
    </row>
    <row r="15643" spans="1:14" x14ac:dyDescent="0.3">
      <c r="A15643" s="1" t="s">
        <v>399</v>
      </c>
      <c r="B15643" s="1" t="s">
        <v>41935</v>
      </c>
      <c r="C15643" s="2">
        <v>0</v>
      </c>
      <c r="D15643" s="1" t="s">
        <v>41936</v>
      </c>
      <c r="E15643" s="1" t="s">
        <v>41937</v>
      </c>
      <c r="F15643" s="1">
        <f t="shared" si="2038"/>
        <v>40106.733368055553</v>
      </c>
      <c r="G15643" s="1">
        <v>7793</v>
      </c>
      <c r="H15643" s="1">
        <f>+H15658</f>
        <v>0</v>
      </c>
      <c r="I15643" s="1">
        <v>7793</v>
      </c>
      <c r="J15643" s="1">
        <f t="shared" si="2040"/>
        <v>0</v>
      </c>
      <c r="K15643" s="1">
        <f t="shared" si="2041"/>
        <v>0</v>
      </c>
      <c r="L15643" s="1">
        <f t="shared" si="2042"/>
        <v>0</v>
      </c>
      <c r="M15643" s="1">
        <f t="shared" si="2039"/>
        <v>0</v>
      </c>
      <c r="N15643" s="1">
        <v>0</v>
      </c>
    </row>
    <row r="15644" spans="1:14" x14ac:dyDescent="0.3">
      <c r="A15644" s="1" t="s">
        <v>3999</v>
      </c>
      <c r="B15644" s="1" t="s">
        <v>41935</v>
      </c>
      <c r="C15644" s="2">
        <v>0</v>
      </c>
      <c r="D15644" s="1" t="s">
        <v>41938</v>
      </c>
      <c r="E15644" s="1" t="s">
        <v>41939</v>
      </c>
      <c r="F15644" s="1">
        <f t="shared" si="2038"/>
        <v>39278.719907407409</v>
      </c>
      <c r="G15644" s="1">
        <v>14383</v>
      </c>
      <c r="H15644" s="1">
        <f>+H15659</f>
        <v>0</v>
      </c>
      <c r="I15644" s="1">
        <v>14383</v>
      </c>
      <c r="J15644" s="1">
        <f t="shared" si="2040"/>
        <v>0</v>
      </c>
      <c r="K15644" s="1">
        <f t="shared" si="2041"/>
        <v>0</v>
      </c>
      <c r="L15644" s="1">
        <f t="shared" si="2042"/>
        <v>0</v>
      </c>
      <c r="M15644" s="1">
        <f t="shared" si="2039"/>
        <v>0</v>
      </c>
      <c r="N15644" s="1">
        <v>0</v>
      </c>
    </row>
    <row r="15645" spans="1:14" x14ac:dyDescent="0.3">
      <c r="A15645" s="1" t="s">
        <v>1929</v>
      </c>
      <c r="B15645" s="1" t="s">
        <v>41935</v>
      </c>
      <c r="C15645" s="2">
        <v>2</v>
      </c>
      <c r="D15645" s="1" t="s">
        <v>41940</v>
      </c>
      <c r="E15645" s="1" t="s">
        <v>41941</v>
      </c>
      <c r="F15645" s="1">
        <f t="shared" si="2038"/>
        <v>42351.056088344907</v>
      </c>
      <c r="G15645" s="1">
        <v>48362</v>
      </c>
      <c r="H15645" s="1">
        <f>+H15660</f>
        <v>0</v>
      </c>
      <c r="I15645" s="1">
        <v>48362</v>
      </c>
      <c r="J15645" s="1">
        <f t="shared" si="2040"/>
        <v>1</v>
      </c>
      <c r="K15645" s="1">
        <f t="shared" si="2041"/>
        <v>0</v>
      </c>
      <c r="L15645" s="1">
        <f t="shared" si="2042"/>
        <v>0</v>
      </c>
      <c r="M15645" s="1">
        <f t="shared" si="2039"/>
        <v>0</v>
      </c>
      <c r="N15645" s="1">
        <v>0</v>
      </c>
    </row>
    <row r="15646" spans="1:14" x14ac:dyDescent="0.3">
      <c r="A15646" s="1" t="s">
        <v>5350</v>
      </c>
      <c r="B15646" s="1" t="s">
        <v>41942</v>
      </c>
      <c r="C15646" s="2">
        <v>1</v>
      </c>
      <c r="D15646" s="1" t="s">
        <v>41943</v>
      </c>
      <c r="E15646" s="1" t="s">
        <v>41944</v>
      </c>
      <c r="F15646" s="1">
        <f t="shared" si="2038"/>
        <v>42413.851223888887</v>
      </c>
      <c r="G15646" s="1">
        <v>51227</v>
      </c>
      <c r="H15646" s="1">
        <f>+H15661</f>
        <v>0</v>
      </c>
      <c r="I15646" s="1">
        <v>51227</v>
      </c>
      <c r="J15646" s="1">
        <f t="shared" si="2040"/>
        <v>0</v>
      </c>
      <c r="K15646" s="1">
        <f t="shared" si="2041"/>
        <v>0</v>
      </c>
      <c r="L15646" s="1">
        <f t="shared" si="2042"/>
        <v>0</v>
      </c>
      <c r="M15646" s="1">
        <f t="shared" si="2039"/>
        <v>0</v>
      </c>
      <c r="N15646" s="1">
        <v>0</v>
      </c>
    </row>
    <row r="15647" spans="1:14" x14ac:dyDescent="0.3">
      <c r="A15647" s="1" t="s">
        <v>1312</v>
      </c>
      <c r="B15647" s="1" t="s">
        <v>41945</v>
      </c>
      <c r="C15647" s="2">
        <v>2</v>
      </c>
      <c r="D15647" s="1" t="s">
        <v>41946</v>
      </c>
      <c r="E15647" s="1" t="s">
        <v>41947</v>
      </c>
      <c r="F15647" s="1">
        <f t="shared" si="2038"/>
        <v>42063.678359062498</v>
      </c>
      <c r="G15647" s="1">
        <v>7016</v>
      </c>
      <c r="H15647" s="1">
        <v>0</v>
      </c>
      <c r="I15647" s="1">
        <v>7016</v>
      </c>
      <c r="J15647" s="1">
        <f t="shared" si="2040"/>
        <v>0</v>
      </c>
      <c r="K15647" s="1">
        <f t="shared" si="2041"/>
        <v>0</v>
      </c>
      <c r="L15647" s="1">
        <f t="shared" si="2042"/>
        <v>0</v>
      </c>
      <c r="M15647" s="1">
        <f t="shared" si="2039"/>
        <v>0</v>
      </c>
      <c r="N15647" s="1">
        <v>0</v>
      </c>
    </row>
    <row r="15648" spans="1:14" x14ac:dyDescent="0.3">
      <c r="A15648" s="1" t="s">
        <v>1730</v>
      </c>
      <c r="B15648" s="1" t="s">
        <v>41945</v>
      </c>
      <c r="C15648" s="2">
        <v>2</v>
      </c>
      <c r="D15648" s="1" t="s">
        <v>41948</v>
      </c>
      <c r="E15648" s="1" t="s">
        <v>41949</v>
      </c>
      <c r="F15648" s="1">
        <f t="shared" si="2038"/>
        <v>42324.642473148146</v>
      </c>
      <c r="G15648" s="1">
        <v>11920</v>
      </c>
      <c r="H15648" s="1">
        <f>+H15663</f>
        <v>0</v>
      </c>
      <c r="I15648" s="1">
        <v>11920</v>
      </c>
      <c r="J15648" s="1">
        <f t="shared" si="2040"/>
        <v>0</v>
      </c>
      <c r="K15648" s="1">
        <f t="shared" si="2041"/>
        <v>0</v>
      </c>
      <c r="L15648" s="1">
        <f t="shared" si="2042"/>
        <v>0</v>
      </c>
      <c r="M15648" s="1">
        <f t="shared" si="2039"/>
        <v>0</v>
      </c>
      <c r="N15648" s="1">
        <v>0</v>
      </c>
    </row>
    <row r="15649" spans="1:14" x14ac:dyDescent="0.3">
      <c r="A15649" s="1" t="s">
        <v>452</v>
      </c>
      <c r="B15649" s="1" t="s">
        <v>41945</v>
      </c>
      <c r="C15649" s="2">
        <v>1</v>
      </c>
      <c r="D15649" s="1" t="s">
        <v>41950</v>
      </c>
      <c r="E15649" s="1" t="s">
        <v>41951</v>
      </c>
      <c r="F15649" s="1">
        <f t="shared" si="2038"/>
        <v>42386.101872280095</v>
      </c>
      <c r="G15649" s="1">
        <v>25133</v>
      </c>
      <c r="H15649" s="1">
        <f>+H15664</f>
        <v>0</v>
      </c>
      <c r="I15649" s="1">
        <v>25133</v>
      </c>
      <c r="J15649" s="1">
        <f t="shared" si="2040"/>
        <v>1</v>
      </c>
      <c r="K15649" s="1">
        <f t="shared" si="2041"/>
        <v>0</v>
      </c>
      <c r="L15649" s="1">
        <f t="shared" si="2042"/>
        <v>0</v>
      </c>
      <c r="M15649" s="1">
        <f t="shared" si="2039"/>
        <v>0</v>
      </c>
      <c r="N15649" s="1">
        <v>0</v>
      </c>
    </row>
    <row r="15650" spans="1:14" x14ac:dyDescent="0.3">
      <c r="A15650" s="1" t="s">
        <v>1191</v>
      </c>
      <c r="B15650" s="1" t="s">
        <v>41952</v>
      </c>
      <c r="C15650" s="2">
        <v>8</v>
      </c>
      <c r="D15650" s="1" t="s">
        <v>41953</v>
      </c>
      <c r="E15650" s="1" t="s">
        <v>41954</v>
      </c>
      <c r="F15650" s="1">
        <f t="shared" si="2038"/>
        <v>41780.751010416665</v>
      </c>
      <c r="G15650" s="1">
        <v>13078</v>
      </c>
      <c r="H15650" s="1">
        <f>+H15665</f>
        <v>0</v>
      </c>
      <c r="I15650" s="1">
        <v>13078</v>
      </c>
      <c r="J15650" s="1">
        <f t="shared" si="2040"/>
        <v>0</v>
      </c>
      <c r="K15650" s="1">
        <f t="shared" si="2041"/>
        <v>0</v>
      </c>
      <c r="L15650" s="1">
        <f t="shared" si="2042"/>
        <v>0</v>
      </c>
      <c r="M15650" s="1">
        <f t="shared" si="2039"/>
        <v>0</v>
      </c>
      <c r="N15650" s="1">
        <v>0</v>
      </c>
    </row>
    <row r="15651" spans="1:14" x14ac:dyDescent="0.3">
      <c r="A15651" s="1" t="s">
        <v>63</v>
      </c>
      <c r="B15651" s="1" t="s">
        <v>41955</v>
      </c>
      <c r="C15651" s="2">
        <v>9</v>
      </c>
      <c r="D15651" s="1" t="s">
        <v>41956</v>
      </c>
      <c r="E15651" s="1" t="s">
        <v>41957</v>
      </c>
      <c r="F15651" s="1">
        <f t="shared" si="2038"/>
        <v>42291.566817488427</v>
      </c>
      <c r="G15651" s="1">
        <v>832</v>
      </c>
      <c r="H15651" s="1">
        <v>0</v>
      </c>
      <c r="I15651" s="1">
        <v>832</v>
      </c>
      <c r="J15651" s="1">
        <f t="shared" si="2040"/>
        <v>0</v>
      </c>
      <c r="K15651" s="1">
        <f t="shared" si="2041"/>
        <v>0</v>
      </c>
      <c r="L15651" s="1">
        <f t="shared" si="2042"/>
        <v>0</v>
      </c>
      <c r="M15651" s="1">
        <f t="shared" si="2039"/>
        <v>0</v>
      </c>
      <c r="N15651" s="1">
        <v>0</v>
      </c>
    </row>
    <row r="15652" spans="1:14" x14ac:dyDescent="0.3">
      <c r="A15652" s="1" t="s">
        <v>41958</v>
      </c>
      <c r="B15652" s="1" t="s">
        <v>41955</v>
      </c>
      <c r="C15652" s="2">
        <v>10</v>
      </c>
      <c r="D15652" s="1" t="s">
        <v>41959</v>
      </c>
      <c r="E15652" s="1" t="s">
        <v>41960</v>
      </c>
      <c r="F15652" s="1">
        <f t="shared" si="2038"/>
        <v>41930.964675243056</v>
      </c>
      <c r="G15652" s="1">
        <v>40254</v>
      </c>
      <c r="H15652" s="1">
        <f t="shared" ref="H15652:H15661" si="2044">+H15667</f>
        <v>0</v>
      </c>
      <c r="I15652" s="1">
        <v>40254</v>
      </c>
      <c r="J15652" s="1">
        <f t="shared" si="2040"/>
        <v>0</v>
      </c>
      <c r="K15652" s="1">
        <f t="shared" si="2041"/>
        <v>0</v>
      </c>
      <c r="L15652" s="1">
        <f t="shared" si="2042"/>
        <v>0</v>
      </c>
      <c r="M15652" s="1">
        <f t="shared" si="2039"/>
        <v>0</v>
      </c>
      <c r="N15652" s="1">
        <v>0</v>
      </c>
    </row>
    <row r="15653" spans="1:14" x14ac:dyDescent="0.3">
      <c r="A15653" s="1" t="s">
        <v>5445</v>
      </c>
      <c r="B15653" s="1" t="s">
        <v>41961</v>
      </c>
      <c r="C15653" s="2">
        <v>10</v>
      </c>
      <c r="D15653" s="1" t="s">
        <v>41962</v>
      </c>
      <c r="E15653" s="1" t="s">
        <v>41963</v>
      </c>
      <c r="F15653" s="1">
        <f t="shared" si="2038"/>
        <v>42045.607069930556</v>
      </c>
      <c r="G15653" s="1">
        <v>26338</v>
      </c>
      <c r="H15653" s="1">
        <f t="shared" si="2044"/>
        <v>0</v>
      </c>
      <c r="I15653" s="1">
        <v>26338</v>
      </c>
      <c r="J15653" s="1">
        <f t="shared" si="2040"/>
        <v>0</v>
      </c>
      <c r="K15653" s="1">
        <f t="shared" si="2041"/>
        <v>0</v>
      </c>
      <c r="L15653" s="1">
        <f t="shared" si="2042"/>
        <v>0</v>
      </c>
      <c r="M15653" s="1">
        <f t="shared" si="2039"/>
        <v>0</v>
      </c>
      <c r="N15653" s="1">
        <v>0</v>
      </c>
    </row>
    <row r="15654" spans="1:14" x14ac:dyDescent="0.3">
      <c r="A15654" s="1" t="s">
        <v>41964</v>
      </c>
      <c r="B15654" s="1" t="s">
        <v>41965</v>
      </c>
      <c r="C15654" s="2">
        <v>10</v>
      </c>
      <c r="D15654" s="1" t="s">
        <v>41966</v>
      </c>
      <c r="E15654" s="1" t="s">
        <v>41967</v>
      </c>
      <c r="F15654" s="1">
        <f t="shared" si="2038"/>
        <v>42245.884985717596</v>
      </c>
      <c r="G15654" s="1">
        <v>27380</v>
      </c>
      <c r="H15654" s="1">
        <f t="shared" si="2044"/>
        <v>0</v>
      </c>
      <c r="I15654" s="1">
        <v>27380</v>
      </c>
      <c r="J15654" s="1">
        <f t="shared" si="2040"/>
        <v>0</v>
      </c>
      <c r="K15654" s="1">
        <f t="shared" si="2041"/>
        <v>0</v>
      </c>
      <c r="L15654" s="1">
        <f t="shared" si="2042"/>
        <v>0</v>
      </c>
      <c r="M15654" s="1">
        <f t="shared" si="2039"/>
        <v>0</v>
      </c>
      <c r="N15654" s="1">
        <v>0</v>
      </c>
    </row>
    <row r="15655" spans="1:14" x14ac:dyDescent="0.3">
      <c r="A15655" s="1" t="s">
        <v>41968</v>
      </c>
      <c r="B15655" s="1" t="s">
        <v>41969</v>
      </c>
      <c r="C15655" s="2">
        <v>8</v>
      </c>
      <c r="D15655" s="1" t="s">
        <v>41970</v>
      </c>
      <c r="E15655" s="1" t="s">
        <v>41971</v>
      </c>
      <c r="F15655" s="1">
        <f t="shared" si="2038"/>
        <v>42724.386985347221</v>
      </c>
      <c r="G15655" s="1">
        <v>14051</v>
      </c>
      <c r="H15655" s="1">
        <f t="shared" si="2044"/>
        <v>0</v>
      </c>
      <c r="I15655" s="1">
        <v>14051</v>
      </c>
      <c r="J15655" s="1">
        <f t="shared" si="2040"/>
        <v>0</v>
      </c>
      <c r="K15655" s="1">
        <f t="shared" si="2041"/>
        <v>0</v>
      </c>
      <c r="L15655" s="1">
        <f t="shared" si="2042"/>
        <v>0</v>
      </c>
      <c r="M15655" s="1">
        <f t="shared" si="2039"/>
        <v>0</v>
      </c>
      <c r="N15655" s="1">
        <v>0</v>
      </c>
    </row>
    <row r="15656" spans="1:14" x14ac:dyDescent="0.3">
      <c r="A15656" s="1" t="s">
        <v>16352</v>
      </c>
      <c r="B15656" s="1" t="s">
        <v>41969</v>
      </c>
      <c r="C15656" s="2">
        <v>2</v>
      </c>
      <c r="D15656" s="1" t="s">
        <v>41972</v>
      </c>
      <c r="E15656" s="1" t="s">
        <v>41973</v>
      </c>
      <c r="F15656" s="1">
        <f t="shared" si="2038"/>
        <v>40243.980636574073</v>
      </c>
      <c r="G15656" s="1">
        <v>32976</v>
      </c>
      <c r="H15656" s="1">
        <f t="shared" si="2044"/>
        <v>0</v>
      </c>
      <c r="I15656" s="1">
        <v>32976</v>
      </c>
      <c r="J15656" s="1">
        <f t="shared" si="2040"/>
        <v>0</v>
      </c>
      <c r="K15656" s="1">
        <f t="shared" si="2041"/>
        <v>0</v>
      </c>
      <c r="L15656" s="1">
        <f t="shared" si="2042"/>
        <v>0</v>
      </c>
      <c r="M15656" s="1">
        <f t="shared" si="2039"/>
        <v>0</v>
      </c>
      <c r="N15656" s="1">
        <v>0</v>
      </c>
    </row>
    <row r="15657" spans="1:14" x14ac:dyDescent="0.3">
      <c r="A15657" s="1" t="s">
        <v>12071</v>
      </c>
      <c r="B15657" s="1" t="s">
        <v>41974</v>
      </c>
      <c r="C15657" s="2">
        <v>2</v>
      </c>
      <c r="D15657" s="1" t="s">
        <v>41975</v>
      </c>
      <c r="E15657" s="1" t="s">
        <v>41976</v>
      </c>
      <c r="F15657" s="1">
        <f t="shared" si="2038"/>
        <v>41848.440128136572</v>
      </c>
      <c r="G15657" s="1">
        <v>35375</v>
      </c>
      <c r="H15657" s="1">
        <f t="shared" si="2044"/>
        <v>0</v>
      </c>
      <c r="I15657" s="1">
        <v>35375</v>
      </c>
      <c r="J15657" s="1">
        <f t="shared" si="2040"/>
        <v>0</v>
      </c>
      <c r="K15657" s="1">
        <f t="shared" si="2041"/>
        <v>0</v>
      </c>
      <c r="L15657" s="1">
        <f t="shared" si="2042"/>
        <v>0</v>
      </c>
      <c r="M15657" s="1">
        <f t="shared" si="2039"/>
        <v>0</v>
      </c>
      <c r="N15657" s="1">
        <v>0</v>
      </c>
    </row>
    <row r="15658" spans="1:14" x14ac:dyDescent="0.3">
      <c r="A15658" s="1" t="s">
        <v>2760</v>
      </c>
      <c r="B15658" s="1" t="s">
        <v>41974</v>
      </c>
      <c r="C15658" s="2">
        <v>6</v>
      </c>
      <c r="D15658" s="1" t="s">
        <v>41977</v>
      </c>
      <c r="E15658" s="1" t="s">
        <v>41978</v>
      </c>
      <c r="F15658" s="1">
        <f t="shared" si="2038"/>
        <v>41979.806166863425</v>
      </c>
      <c r="G15658" s="1">
        <v>39517</v>
      </c>
      <c r="H15658" s="1">
        <f t="shared" si="2044"/>
        <v>0</v>
      </c>
      <c r="I15658" s="1">
        <v>39517</v>
      </c>
      <c r="J15658" s="1">
        <f t="shared" si="2040"/>
        <v>0</v>
      </c>
      <c r="K15658" s="1">
        <f t="shared" si="2041"/>
        <v>0</v>
      </c>
      <c r="L15658" s="1">
        <f t="shared" si="2042"/>
        <v>0</v>
      </c>
      <c r="M15658" s="1">
        <f t="shared" si="2039"/>
        <v>0</v>
      </c>
      <c r="N15658" s="1">
        <v>0</v>
      </c>
    </row>
    <row r="15659" spans="1:14" x14ac:dyDescent="0.3">
      <c r="A15659" s="1" t="s">
        <v>2607</v>
      </c>
      <c r="B15659" s="1" t="s">
        <v>41974</v>
      </c>
      <c r="C15659" s="2">
        <v>10</v>
      </c>
      <c r="D15659" s="1" t="s">
        <v>41979</v>
      </c>
      <c r="E15659" s="1" t="s">
        <v>41980</v>
      </c>
      <c r="F15659" s="1">
        <f t="shared" si="2038"/>
        <v>42443.582363865738</v>
      </c>
      <c r="G15659" s="1">
        <v>40190</v>
      </c>
      <c r="H15659" s="1">
        <f t="shared" si="2044"/>
        <v>0</v>
      </c>
      <c r="I15659" s="1">
        <v>40190</v>
      </c>
      <c r="J15659" s="1">
        <f t="shared" si="2040"/>
        <v>1</v>
      </c>
      <c r="K15659" s="1">
        <f t="shared" si="2041"/>
        <v>0</v>
      </c>
      <c r="L15659" s="1">
        <f t="shared" si="2042"/>
        <v>0</v>
      </c>
      <c r="M15659" s="1">
        <f t="shared" si="2039"/>
        <v>0</v>
      </c>
      <c r="N15659" s="1">
        <v>0</v>
      </c>
    </row>
    <row r="15660" spans="1:14" x14ac:dyDescent="0.3">
      <c r="A15660" s="1" t="s">
        <v>4095</v>
      </c>
      <c r="B15660" s="1" t="s">
        <v>41974</v>
      </c>
      <c r="C15660" s="2">
        <v>10</v>
      </c>
      <c r="D15660" s="1" t="s">
        <v>41981</v>
      </c>
      <c r="E15660" s="1" t="s">
        <v>41982</v>
      </c>
      <c r="F15660" s="1">
        <f t="shared" si="2038"/>
        <v>42291.537988194446</v>
      </c>
      <c r="G15660" s="1">
        <v>47637</v>
      </c>
      <c r="H15660" s="1">
        <f t="shared" si="2044"/>
        <v>0</v>
      </c>
      <c r="I15660" s="1">
        <v>47637</v>
      </c>
      <c r="J15660" s="1">
        <f t="shared" si="2040"/>
        <v>1</v>
      </c>
      <c r="K15660" s="1">
        <f t="shared" si="2041"/>
        <v>0</v>
      </c>
      <c r="L15660" s="1">
        <f t="shared" si="2042"/>
        <v>0</v>
      </c>
      <c r="M15660" s="1">
        <f t="shared" si="2039"/>
        <v>0</v>
      </c>
      <c r="N15660" s="1">
        <v>0</v>
      </c>
    </row>
    <row r="15661" spans="1:14" x14ac:dyDescent="0.3">
      <c r="A15661" s="1" t="s">
        <v>5451</v>
      </c>
      <c r="B15661" s="1" t="s">
        <v>41974</v>
      </c>
      <c r="C15661" s="2">
        <v>10</v>
      </c>
      <c r="D15661" s="1" t="s">
        <v>41983</v>
      </c>
      <c r="E15661" s="1" t="s">
        <v>41984</v>
      </c>
      <c r="F15661" s="1">
        <f t="shared" si="2038"/>
        <v>42446.402524837962</v>
      </c>
      <c r="G15661" s="1">
        <v>50779</v>
      </c>
      <c r="H15661" s="1">
        <f t="shared" si="2044"/>
        <v>0</v>
      </c>
      <c r="I15661" s="1">
        <v>50779</v>
      </c>
      <c r="J15661" s="1">
        <f t="shared" si="2040"/>
        <v>1</v>
      </c>
      <c r="K15661" s="1">
        <f t="shared" si="2041"/>
        <v>0</v>
      </c>
      <c r="L15661" s="1">
        <f t="shared" si="2042"/>
        <v>0</v>
      </c>
      <c r="M15661" s="1">
        <f t="shared" si="2039"/>
        <v>0</v>
      </c>
      <c r="N15661" s="1">
        <v>0</v>
      </c>
    </row>
    <row r="15662" spans="1:14" x14ac:dyDescent="0.3">
      <c r="A15662" s="1" t="s">
        <v>5700</v>
      </c>
      <c r="B15662" s="1" t="s">
        <v>41985</v>
      </c>
      <c r="C15662" s="2">
        <v>10</v>
      </c>
      <c r="D15662" s="1" t="s">
        <v>41986</v>
      </c>
      <c r="E15662" s="1" t="s">
        <v>41987</v>
      </c>
      <c r="F15662" s="1">
        <f t="shared" si="2038"/>
        <v>41511.832175543983</v>
      </c>
      <c r="G15662" s="1">
        <v>224</v>
      </c>
      <c r="H15662" s="1">
        <v>0</v>
      </c>
      <c r="I15662" s="1">
        <v>224</v>
      </c>
      <c r="J15662" s="1">
        <f t="shared" si="2040"/>
        <v>0</v>
      </c>
      <c r="K15662" s="1">
        <f t="shared" si="2041"/>
        <v>0</v>
      </c>
      <c r="L15662" s="1">
        <f t="shared" si="2042"/>
        <v>0</v>
      </c>
      <c r="M15662" s="1">
        <f t="shared" si="2039"/>
        <v>0</v>
      </c>
      <c r="N15662" s="1">
        <v>0</v>
      </c>
    </row>
    <row r="15663" spans="1:14" x14ac:dyDescent="0.3">
      <c r="A15663" s="1" t="s">
        <v>3646</v>
      </c>
      <c r="B15663" s="1" t="s">
        <v>41985</v>
      </c>
      <c r="C15663" s="2">
        <v>10</v>
      </c>
      <c r="D15663" s="1" t="s">
        <v>41988</v>
      </c>
      <c r="E15663" s="1" t="s">
        <v>41989</v>
      </c>
      <c r="F15663" s="1">
        <f t="shared" si="2038"/>
        <v>42403.538715219911</v>
      </c>
      <c r="G15663" s="1">
        <v>6787</v>
      </c>
      <c r="H15663" s="1">
        <v>0</v>
      </c>
      <c r="I15663" s="1">
        <v>6787</v>
      </c>
      <c r="J15663" s="1">
        <f t="shared" si="2040"/>
        <v>0</v>
      </c>
      <c r="K15663" s="1">
        <f t="shared" si="2041"/>
        <v>0</v>
      </c>
      <c r="L15663" s="1">
        <f t="shared" si="2042"/>
        <v>0</v>
      </c>
      <c r="M15663" s="1">
        <f t="shared" si="2039"/>
        <v>0</v>
      </c>
      <c r="N15663" s="1">
        <v>0</v>
      </c>
    </row>
    <row r="15664" spans="1:14" x14ac:dyDescent="0.3">
      <c r="A15664" s="1" t="s">
        <v>4506</v>
      </c>
      <c r="B15664" s="1" t="s">
        <v>41990</v>
      </c>
      <c r="C15664" s="2">
        <v>4</v>
      </c>
      <c r="D15664" s="1" t="s">
        <v>41991</v>
      </c>
      <c r="E15664" s="1" t="s">
        <v>41992</v>
      </c>
      <c r="F15664" s="1">
        <f t="shared" si="2038"/>
        <v>41936.555645196757</v>
      </c>
      <c r="G15664" s="1">
        <v>17482</v>
      </c>
      <c r="H15664" s="1">
        <f>+H15679</f>
        <v>0</v>
      </c>
      <c r="I15664" s="1">
        <v>17482</v>
      </c>
      <c r="J15664" s="1">
        <f t="shared" si="2040"/>
        <v>0</v>
      </c>
      <c r="K15664" s="1">
        <f t="shared" si="2041"/>
        <v>0</v>
      </c>
      <c r="L15664" s="1">
        <f t="shared" si="2042"/>
        <v>0</v>
      </c>
      <c r="M15664" s="1">
        <f t="shared" si="2039"/>
        <v>0</v>
      </c>
      <c r="N15664" s="1">
        <v>0</v>
      </c>
    </row>
    <row r="15665" spans="1:14" x14ac:dyDescent="0.3">
      <c r="A15665" s="1" t="s">
        <v>934</v>
      </c>
      <c r="B15665" s="1" t="s">
        <v>41990</v>
      </c>
      <c r="C15665" s="2">
        <v>2</v>
      </c>
      <c r="D15665" s="1" t="s">
        <v>41993</v>
      </c>
      <c r="E15665" s="1" t="s">
        <v>41994</v>
      </c>
      <c r="F15665" s="1">
        <f t="shared" si="2038"/>
        <v>41081.594628009261</v>
      </c>
      <c r="G15665" s="1">
        <v>31987</v>
      </c>
      <c r="H15665" s="1">
        <f>+H15680</f>
        <v>0</v>
      </c>
      <c r="I15665" s="1">
        <v>31987</v>
      </c>
      <c r="J15665" s="1">
        <f t="shared" si="2040"/>
        <v>0</v>
      </c>
      <c r="K15665" s="1">
        <f t="shared" si="2041"/>
        <v>0</v>
      </c>
      <c r="L15665" s="1">
        <f t="shared" si="2042"/>
        <v>0</v>
      </c>
      <c r="M15665" s="1">
        <f t="shared" si="2039"/>
        <v>0</v>
      </c>
      <c r="N15665" s="1">
        <v>0</v>
      </c>
    </row>
    <row r="15666" spans="1:14" x14ac:dyDescent="0.3">
      <c r="A15666" s="1" t="s">
        <v>176</v>
      </c>
      <c r="B15666" s="1" t="s">
        <v>41995</v>
      </c>
      <c r="C15666" s="2">
        <v>1</v>
      </c>
      <c r="D15666" s="1" t="s">
        <v>41996</v>
      </c>
      <c r="E15666" s="1" t="s">
        <v>41997</v>
      </c>
      <c r="F15666" s="1">
        <f t="shared" si="2038"/>
        <v>41718.536908622686</v>
      </c>
      <c r="G15666" s="1">
        <v>29683</v>
      </c>
      <c r="H15666" s="1">
        <f>+H15681</f>
        <v>0</v>
      </c>
      <c r="I15666" s="1">
        <v>29683</v>
      </c>
      <c r="J15666" s="1">
        <f t="shared" si="2040"/>
        <v>0</v>
      </c>
      <c r="K15666" s="1">
        <f t="shared" si="2041"/>
        <v>0</v>
      </c>
      <c r="L15666" s="1">
        <f t="shared" si="2042"/>
        <v>0</v>
      </c>
      <c r="M15666" s="1">
        <f t="shared" si="2039"/>
        <v>0</v>
      </c>
      <c r="N15666" s="1">
        <v>0</v>
      </c>
    </row>
    <row r="15667" spans="1:14" x14ac:dyDescent="0.3">
      <c r="A15667" s="1" t="s">
        <v>9573</v>
      </c>
      <c r="B15667" s="1" t="s">
        <v>41998</v>
      </c>
      <c r="C15667" s="2">
        <v>1</v>
      </c>
      <c r="D15667" s="1" t="s">
        <v>41999</v>
      </c>
      <c r="E15667" s="1" t="s">
        <v>42000</v>
      </c>
      <c r="F15667" s="1">
        <f t="shared" si="2038"/>
        <v>41155.033578043978</v>
      </c>
      <c r="G15667" s="1">
        <v>1560</v>
      </c>
      <c r="H15667" s="1">
        <v>0</v>
      </c>
      <c r="I15667" s="1">
        <v>1560</v>
      </c>
      <c r="J15667" s="1">
        <f t="shared" si="2040"/>
        <v>0</v>
      </c>
      <c r="K15667" s="1">
        <f t="shared" si="2041"/>
        <v>0</v>
      </c>
      <c r="L15667" s="1">
        <f t="shared" si="2042"/>
        <v>0</v>
      </c>
      <c r="M15667" s="1">
        <f t="shared" si="2039"/>
        <v>0</v>
      </c>
      <c r="N15667" s="1">
        <v>0</v>
      </c>
    </row>
    <row r="15668" spans="1:14" x14ac:dyDescent="0.3">
      <c r="A15668" s="1" t="s">
        <v>12529</v>
      </c>
      <c r="B15668" s="1" t="s">
        <v>41998</v>
      </c>
      <c r="C15668" s="2">
        <v>2</v>
      </c>
      <c r="D15668" s="1" t="s">
        <v>42001</v>
      </c>
      <c r="E15668" s="1" t="s">
        <v>42002</v>
      </c>
      <c r="F15668" s="1">
        <f t="shared" si="2038"/>
        <v>42333.862998784723</v>
      </c>
      <c r="G15668" s="1">
        <v>34308</v>
      </c>
      <c r="H15668" s="1">
        <f t="shared" ref="H15668:H15675" si="2045">+H15683</f>
        <v>0</v>
      </c>
      <c r="I15668" s="1">
        <v>34308</v>
      </c>
      <c r="J15668" s="1">
        <f t="shared" si="2040"/>
        <v>0</v>
      </c>
      <c r="K15668" s="1">
        <f t="shared" si="2041"/>
        <v>0</v>
      </c>
      <c r="L15668" s="1">
        <f t="shared" si="2042"/>
        <v>0</v>
      </c>
      <c r="M15668" s="1">
        <f t="shared" si="2039"/>
        <v>0</v>
      </c>
      <c r="N15668" s="1">
        <v>0</v>
      </c>
    </row>
    <row r="15669" spans="1:14" x14ac:dyDescent="0.3">
      <c r="A15669" s="1" t="s">
        <v>2043</v>
      </c>
      <c r="B15669" s="1" t="s">
        <v>41998</v>
      </c>
      <c r="C15669" s="2">
        <v>6</v>
      </c>
      <c r="D15669" s="1" t="s">
        <v>42003</v>
      </c>
      <c r="E15669" s="1" t="s">
        <v>42004</v>
      </c>
      <c r="F15669" s="1">
        <f t="shared" si="2038"/>
        <v>42082.739609849537</v>
      </c>
      <c r="G15669" s="1">
        <v>43575</v>
      </c>
      <c r="H15669" s="1">
        <f t="shared" si="2045"/>
        <v>0</v>
      </c>
      <c r="I15669" s="1">
        <v>43575</v>
      </c>
      <c r="J15669" s="1">
        <f t="shared" si="2040"/>
        <v>1</v>
      </c>
      <c r="K15669" s="1">
        <f t="shared" si="2041"/>
        <v>0</v>
      </c>
      <c r="L15669" s="1">
        <f t="shared" si="2042"/>
        <v>0</v>
      </c>
      <c r="M15669" s="1">
        <f t="shared" si="2039"/>
        <v>0</v>
      </c>
      <c r="N15669" s="1">
        <v>0</v>
      </c>
    </row>
    <row r="15670" spans="1:14" x14ac:dyDescent="0.3">
      <c r="A15670" s="1" t="s">
        <v>4382</v>
      </c>
      <c r="B15670" s="1" t="s">
        <v>41998</v>
      </c>
      <c r="C15670" s="2">
        <v>10</v>
      </c>
      <c r="D15670" s="1" t="s">
        <v>42005</v>
      </c>
      <c r="E15670" s="1" t="s">
        <v>42006</v>
      </c>
      <c r="F15670" s="1">
        <f t="shared" si="2038"/>
        <v>40829.913287037038</v>
      </c>
      <c r="G15670" s="1">
        <v>45054</v>
      </c>
      <c r="H15670" s="1">
        <f t="shared" si="2045"/>
        <v>0</v>
      </c>
      <c r="I15670" s="1">
        <v>45054</v>
      </c>
      <c r="J15670" s="1">
        <f t="shared" si="2040"/>
        <v>1</v>
      </c>
      <c r="K15670" s="1">
        <f t="shared" si="2041"/>
        <v>0</v>
      </c>
      <c r="L15670" s="1">
        <f t="shared" si="2042"/>
        <v>0</v>
      </c>
      <c r="M15670" s="1">
        <f t="shared" si="2039"/>
        <v>0</v>
      </c>
      <c r="N15670" s="1">
        <v>0</v>
      </c>
    </row>
    <row r="15671" spans="1:14" x14ac:dyDescent="0.3">
      <c r="A15671" s="1" t="s">
        <v>24350</v>
      </c>
      <c r="B15671" s="1" t="s">
        <v>42007</v>
      </c>
      <c r="C15671" s="2">
        <v>0</v>
      </c>
      <c r="D15671" s="1" t="s">
        <v>42008</v>
      </c>
      <c r="E15671" s="1" t="s">
        <v>42009</v>
      </c>
      <c r="F15671" s="1">
        <f t="shared" si="2038"/>
        <v>40048.61650462963</v>
      </c>
      <c r="G15671" s="1">
        <v>29710</v>
      </c>
      <c r="H15671" s="1">
        <f t="shared" si="2045"/>
        <v>0</v>
      </c>
      <c r="I15671" s="1">
        <v>29710</v>
      </c>
      <c r="J15671" s="1">
        <f t="shared" si="2040"/>
        <v>0</v>
      </c>
      <c r="K15671" s="1">
        <f t="shared" si="2041"/>
        <v>0</v>
      </c>
      <c r="L15671" s="1">
        <f t="shared" si="2042"/>
        <v>0</v>
      </c>
      <c r="M15671" s="1">
        <f t="shared" si="2039"/>
        <v>0</v>
      </c>
      <c r="N15671" s="1">
        <v>0</v>
      </c>
    </row>
    <row r="15672" spans="1:14" x14ac:dyDescent="0.3">
      <c r="A15672" s="1" t="s">
        <v>1641</v>
      </c>
      <c r="B15672" s="1" t="s">
        <v>42007</v>
      </c>
      <c r="C15672" s="2">
        <v>1</v>
      </c>
      <c r="D15672" s="1" t="s">
        <v>42010</v>
      </c>
      <c r="E15672" s="1" t="s">
        <v>42011</v>
      </c>
      <c r="F15672" s="1">
        <f t="shared" si="2038"/>
        <v>41512.012747407411</v>
      </c>
      <c r="G15672" s="1">
        <v>36707</v>
      </c>
      <c r="H15672" s="1">
        <f t="shared" si="2045"/>
        <v>0</v>
      </c>
      <c r="I15672" s="1">
        <v>36707</v>
      </c>
      <c r="J15672" s="1">
        <f t="shared" si="2040"/>
        <v>0</v>
      </c>
      <c r="K15672" s="1">
        <f t="shared" si="2041"/>
        <v>0</v>
      </c>
      <c r="L15672" s="1">
        <f t="shared" si="2042"/>
        <v>0</v>
      </c>
      <c r="M15672" s="1">
        <f t="shared" si="2039"/>
        <v>0</v>
      </c>
      <c r="N15672" s="1">
        <v>0</v>
      </c>
    </row>
    <row r="15673" spans="1:14" x14ac:dyDescent="0.3">
      <c r="A15673" s="1" t="s">
        <v>1576</v>
      </c>
      <c r="B15673" s="1" t="s">
        <v>42012</v>
      </c>
      <c r="C15673" s="2">
        <v>10</v>
      </c>
      <c r="D15673" s="1" t="s">
        <v>42013</v>
      </c>
      <c r="E15673" s="1" t="s">
        <v>42014</v>
      </c>
      <c r="F15673" s="1">
        <f t="shared" si="2038"/>
        <v>41797.202157719905</v>
      </c>
      <c r="G15673" s="1">
        <v>16730</v>
      </c>
      <c r="H15673" s="1">
        <f t="shared" si="2045"/>
        <v>0</v>
      </c>
      <c r="I15673" s="1">
        <v>16730</v>
      </c>
      <c r="J15673" s="1">
        <f t="shared" si="2040"/>
        <v>0</v>
      </c>
      <c r="K15673" s="1">
        <f t="shared" si="2041"/>
        <v>0</v>
      </c>
      <c r="L15673" s="1">
        <f t="shared" si="2042"/>
        <v>0</v>
      </c>
      <c r="M15673" s="1">
        <f t="shared" si="2039"/>
        <v>0</v>
      </c>
      <c r="N15673" s="1">
        <v>0</v>
      </c>
    </row>
    <row r="15674" spans="1:14" x14ac:dyDescent="0.3">
      <c r="A15674" s="1" t="s">
        <v>42015</v>
      </c>
      <c r="B15674" s="1" t="s">
        <v>42012</v>
      </c>
      <c r="C15674" s="2">
        <v>10</v>
      </c>
      <c r="D15674" s="1" t="s">
        <v>42016</v>
      </c>
      <c r="E15674" s="1" t="s">
        <v>42017</v>
      </c>
      <c r="F15674" s="1">
        <f t="shared" si="2038"/>
        <v>42085.060120624999</v>
      </c>
      <c r="G15674" s="1">
        <v>36315</v>
      </c>
      <c r="H15674" s="1">
        <f t="shared" si="2045"/>
        <v>0</v>
      </c>
      <c r="I15674" s="1">
        <v>36315</v>
      </c>
      <c r="J15674" s="1">
        <f t="shared" si="2040"/>
        <v>0</v>
      </c>
      <c r="K15674" s="1">
        <f t="shared" si="2041"/>
        <v>0</v>
      </c>
      <c r="L15674" s="1">
        <f t="shared" si="2042"/>
        <v>0</v>
      </c>
      <c r="M15674" s="1">
        <f t="shared" si="2039"/>
        <v>0</v>
      </c>
      <c r="N15674" s="1">
        <v>0</v>
      </c>
    </row>
    <row r="15675" spans="1:14" x14ac:dyDescent="0.3">
      <c r="A15675" s="1" t="s">
        <v>538</v>
      </c>
      <c r="B15675" s="1" t="s">
        <v>42012</v>
      </c>
      <c r="C15675" s="2">
        <v>10</v>
      </c>
      <c r="D15675" s="1" t="s">
        <v>42018</v>
      </c>
      <c r="E15675" s="1" t="s">
        <v>42019</v>
      </c>
      <c r="F15675" s="1">
        <f t="shared" si="2038"/>
        <v>41550.942840219905</v>
      </c>
      <c r="G15675" s="1">
        <v>52238</v>
      </c>
      <c r="H15675" s="1">
        <f t="shared" si="2045"/>
        <v>0</v>
      </c>
      <c r="I15675" s="1">
        <v>52238</v>
      </c>
      <c r="J15675" s="1">
        <f t="shared" si="2040"/>
        <v>1</v>
      </c>
      <c r="K15675" s="1">
        <f t="shared" si="2041"/>
        <v>0</v>
      </c>
      <c r="L15675" s="1">
        <f t="shared" si="2042"/>
        <v>0</v>
      </c>
      <c r="M15675" s="1">
        <f t="shared" si="2039"/>
        <v>0</v>
      </c>
      <c r="N15675" s="1">
        <v>0</v>
      </c>
    </row>
    <row r="15676" spans="1:14" x14ac:dyDescent="0.3">
      <c r="A15676" s="1" t="s">
        <v>11658</v>
      </c>
      <c r="B15676" s="1" t="s">
        <v>42020</v>
      </c>
      <c r="C15676" s="2">
        <v>2</v>
      </c>
      <c r="D15676" s="1" t="s">
        <v>42021</v>
      </c>
      <c r="E15676" s="1" t="s">
        <v>42022</v>
      </c>
      <c r="F15676" s="1">
        <f t="shared" si="2038"/>
        <v>42411.617578472222</v>
      </c>
      <c r="G15676" s="1">
        <v>4849</v>
      </c>
      <c r="H15676" s="1">
        <v>0</v>
      </c>
      <c r="I15676" s="1">
        <v>4849</v>
      </c>
      <c r="J15676" s="1">
        <f t="shared" si="2040"/>
        <v>0</v>
      </c>
      <c r="K15676" s="1">
        <f t="shared" si="2041"/>
        <v>0</v>
      </c>
      <c r="L15676" s="1">
        <f t="shared" si="2042"/>
        <v>0</v>
      </c>
      <c r="M15676" s="1">
        <f t="shared" si="2039"/>
        <v>0</v>
      </c>
      <c r="N15676" s="1">
        <v>0</v>
      </c>
    </row>
    <row r="15677" spans="1:14" x14ac:dyDescent="0.3">
      <c r="A15677" s="1" t="s">
        <v>6450</v>
      </c>
      <c r="B15677" s="1" t="s">
        <v>42020</v>
      </c>
      <c r="C15677" s="2">
        <v>7</v>
      </c>
      <c r="D15677" s="1" t="s">
        <v>42023</v>
      </c>
      <c r="E15677" s="1" t="s">
        <v>42024</v>
      </c>
      <c r="F15677" s="1">
        <f t="shared" si="2038"/>
        <v>40742.507893518516</v>
      </c>
      <c r="G15677" s="1">
        <v>5048</v>
      </c>
      <c r="H15677" s="1">
        <v>0</v>
      </c>
      <c r="I15677" s="1">
        <v>5048</v>
      </c>
      <c r="J15677" s="1">
        <f t="shared" si="2040"/>
        <v>0</v>
      </c>
      <c r="K15677" s="1">
        <f t="shared" si="2041"/>
        <v>0</v>
      </c>
      <c r="L15677" s="1">
        <f t="shared" si="2042"/>
        <v>0</v>
      </c>
      <c r="M15677" s="1">
        <f t="shared" si="2039"/>
        <v>0</v>
      </c>
      <c r="N15677" s="1">
        <v>0</v>
      </c>
    </row>
    <row r="15678" spans="1:14" x14ac:dyDescent="0.3">
      <c r="A15678" s="1" t="s">
        <v>131</v>
      </c>
      <c r="B15678" s="1" t="s">
        <v>42025</v>
      </c>
      <c r="C15678" s="2">
        <v>1</v>
      </c>
      <c r="D15678" s="1" t="s">
        <v>42026</v>
      </c>
      <c r="E15678" s="1" t="s">
        <v>42027</v>
      </c>
      <c r="F15678" s="1">
        <f t="shared" si="2038"/>
        <v>41597.998680543984</v>
      </c>
      <c r="G15678" s="1">
        <v>25932</v>
      </c>
      <c r="H15678" s="1">
        <f t="shared" ref="H15678:H15686" si="2046">+H15693</f>
        <v>0</v>
      </c>
      <c r="I15678" s="1">
        <v>25932</v>
      </c>
      <c r="J15678" s="1">
        <f t="shared" si="2040"/>
        <v>0</v>
      </c>
      <c r="K15678" s="1">
        <f t="shared" si="2041"/>
        <v>0</v>
      </c>
      <c r="L15678" s="1">
        <f t="shared" si="2042"/>
        <v>0</v>
      </c>
      <c r="M15678" s="1">
        <f t="shared" si="2039"/>
        <v>0</v>
      </c>
      <c r="N15678" s="1">
        <v>0</v>
      </c>
    </row>
    <row r="15679" spans="1:14" x14ac:dyDescent="0.3">
      <c r="A15679" s="1" t="s">
        <v>436</v>
      </c>
      <c r="B15679" s="1" t="s">
        <v>42028</v>
      </c>
      <c r="C15679" s="2">
        <v>10</v>
      </c>
      <c r="D15679" s="1" t="s">
        <v>42029</v>
      </c>
      <c r="E15679" s="1" t="s">
        <v>42030</v>
      </c>
      <c r="F15679" s="1">
        <f t="shared" si="2038"/>
        <v>42068.859826435182</v>
      </c>
      <c r="G15679" s="1">
        <v>23940</v>
      </c>
      <c r="H15679" s="1">
        <f t="shared" si="2046"/>
        <v>0</v>
      </c>
      <c r="I15679" s="1">
        <v>23940</v>
      </c>
      <c r="J15679" s="1">
        <f t="shared" si="2040"/>
        <v>0</v>
      </c>
      <c r="K15679" s="1">
        <f t="shared" si="2041"/>
        <v>0</v>
      </c>
      <c r="L15679" s="1">
        <f t="shared" si="2042"/>
        <v>0</v>
      </c>
      <c r="M15679" s="1">
        <f t="shared" si="2039"/>
        <v>0</v>
      </c>
      <c r="N15679" s="1">
        <v>0</v>
      </c>
    </row>
    <row r="15680" spans="1:14" x14ac:dyDescent="0.3">
      <c r="A15680" s="1" t="s">
        <v>26441</v>
      </c>
      <c r="B15680" s="1" t="s">
        <v>42031</v>
      </c>
      <c r="C15680" s="2">
        <v>10</v>
      </c>
      <c r="D15680" s="1" t="s">
        <v>42032</v>
      </c>
      <c r="E15680" s="1" t="s">
        <v>42033</v>
      </c>
      <c r="F15680" s="1">
        <f t="shared" si="2038"/>
        <v>42245.931934733795</v>
      </c>
      <c r="G15680" s="1">
        <v>35964</v>
      </c>
      <c r="H15680" s="1">
        <f t="shared" si="2046"/>
        <v>0</v>
      </c>
      <c r="I15680" s="1">
        <v>35964</v>
      </c>
      <c r="J15680" s="1">
        <f t="shared" si="2040"/>
        <v>0</v>
      </c>
      <c r="K15680" s="1">
        <f t="shared" si="2041"/>
        <v>0</v>
      </c>
      <c r="L15680" s="1">
        <f t="shared" si="2042"/>
        <v>0</v>
      </c>
      <c r="M15680" s="1">
        <f t="shared" si="2039"/>
        <v>0</v>
      </c>
      <c r="N15680" s="1">
        <v>0</v>
      </c>
    </row>
    <row r="15681" spans="1:14" x14ac:dyDescent="0.3">
      <c r="A15681" s="1" t="s">
        <v>801</v>
      </c>
      <c r="B15681" s="1" t="s">
        <v>42034</v>
      </c>
      <c r="C15681" s="2">
        <v>10</v>
      </c>
      <c r="D15681" s="1" t="s">
        <v>42035</v>
      </c>
      <c r="E15681" s="1" t="s">
        <v>42036</v>
      </c>
      <c r="F15681" s="1">
        <f t="shared" ref="F15681:F15744" si="2047">DATEVALUE(E15681)+TIMEVALUE(E15681)</f>
        <v>41915.812081574077</v>
      </c>
      <c r="G15681" s="1">
        <v>28334</v>
      </c>
      <c r="H15681" s="1">
        <f t="shared" si="2046"/>
        <v>0</v>
      </c>
      <c r="I15681" s="1">
        <v>28334</v>
      </c>
      <c r="J15681" s="1">
        <f t="shared" si="2040"/>
        <v>0</v>
      </c>
      <c r="K15681" s="1">
        <f t="shared" si="2041"/>
        <v>0</v>
      </c>
      <c r="L15681" s="1">
        <f t="shared" si="2042"/>
        <v>0</v>
      </c>
      <c r="M15681" s="1">
        <f t="shared" ref="M15681:M15744" si="2048">IF(OR(K15681,L15681), 1, 0)</f>
        <v>0</v>
      </c>
      <c r="N15681" s="1">
        <v>0</v>
      </c>
    </row>
    <row r="15682" spans="1:14" x14ac:dyDescent="0.3">
      <c r="A15682" s="1" t="s">
        <v>31108</v>
      </c>
      <c r="B15682" s="1" t="s">
        <v>42034</v>
      </c>
      <c r="C15682" s="2">
        <v>10</v>
      </c>
      <c r="D15682" s="1" t="s">
        <v>42037</v>
      </c>
      <c r="E15682" s="1" t="s">
        <v>42038</v>
      </c>
      <c r="F15682" s="1">
        <f t="shared" si="2047"/>
        <v>42157.767982534722</v>
      </c>
      <c r="G15682" s="1">
        <v>38817</v>
      </c>
      <c r="H15682" s="1">
        <f t="shared" si="2046"/>
        <v>0</v>
      </c>
      <c r="I15682" s="1">
        <v>38817</v>
      </c>
      <c r="J15682" s="1">
        <f t="shared" si="2040"/>
        <v>0</v>
      </c>
      <c r="K15682" s="1">
        <f t="shared" si="2041"/>
        <v>0</v>
      </c>
      <c r="L15682" s="1">
        <f t="shared" si="2042"/>
        <v>0</v>
      </c>
      <c r="M15682" s="1">
        <f t="shared" si="2048"/>
        <v>0</v>
      </c>
      <c r="N15682" s="1">
        <v>0</v>
      </c>
    </row>
    <row r="15683" spans="1:14" x14ac:dyDescent="0.3">
      <c r="A15683" s="1" t="s">
        <v>4751</v>
      </c>
      <c r="B15683" s="1" t="s">
        <v>42039</v>
      </c>
      <c r="C15683" s="2">
        <v>6</v>
      </c>
      <c r="D15683" s="1" t="s">
        <v>42040</v>
      </c>
      <c r="E15683" s="1" t="s">
        <v>42041</v>
      </c>
      <c r="F15683" s="1">
        <f t="shared" si="2047"/>
        <v>42360.956804687499</v>
      </c>
      <c r="G15683" s="1">
        <v>31741</v>
      </c>
      <c r="H15683" s="1">
        <f t="shared" si="2046"/>
        <v>0</v>
      </c>
      <c r="I15683" s="1">
        <v>31741</v>
      </c>
      <c r="J15683" s="1">
        <f t="shared" ref="J15683:J15746" si="2049">IF(AND(EXACT(B15682,B15683), EXACT(B15681,B15682)), 1, 0)</f>
        <v>0</v>
      </c>
      <c r="K15683" s="1">
        <f t="shared" ref="K15683:K15746" si="2050">IF(AND(J15683=1, EXACT(A15681, A15682), EXACT(A15682, A15683)), 1, 0)</f>
        <v>0</v>
      </c>
      <c r="L15683" s="1">
        <f t="shared" ref="L15683:L15746" si="2051">IF(AND(J15683=1, EXACT(D15681, D15682), EXACT(D15682, D15683), F15683-F15681&lt;365), 1, 0)</f>
        <v>0</v>
      </c>
      <c r="M15683" s="1">
        <f t="shared" si="2048"/>
        <v>0</v>
      </c>
      <c r="N15683" s="1">
        <v>0</v>
      </c>
    </row>
    <row r="15684" spans="1:14" x14ac:dyDescent="0.3">
      <c r="A15684" s="1" t="s">
        <v>23470</v>
      </c>
      <c r="B15684" s="1" t="s">
        <v>42042</v>
      </c>
      <c r="C15684" s="2">
        <v>10</v>
      </c>
      <c r="D15684" s="1" t="s">
        <v>42043</v>
      </c>
      <c r="E15684" s="1" t="s">
        <v>42044</v>
      </c>
      <c r="F15684" s="1">
        <f t="shared" si="2047"/>
        <v>41235.850336493058</v>
      </c>
      <c r="G15684" s="1">
        <v>16596</v>
      </c>
      <c r="H15684" s="1">
        <f t="shared" si="2046"/>
        <v>0</v>
      </c>
      <c r="I15684" s="1">
        <v>16596</v>
      </c>
      <c r="J15684" s="1">
        <f t="shared" si="2049"/>
        <v>0</v>
      </c>
      <c r="K15684" s="1">
        <f t="shared" si="2050"/>
        <v>0</v>
      </c>
      <c r="L15684" s="1">
        <f t="shared" si="2051"/>
        <v>0</v>
      </c>
      <c r="M15684" s="1">
        <f t="shared" si="2048"/>
        <v>0</v>
      </c>
      <c r="N15684" s="1">
        <v>0</v>
      </c>
    </row>
    <row r="15685" spans="1:14" x14ac:dyDescent="0.3">
      <c r="A15685" s="1" t="s">
        <v>9731</v>
      </c>
      <c r="B15685" s="1" t="s">
        <v>42042</v>
      </c>
      <c r="C15685" s="2">
        <v>2</v>
      </c>
      <c r="D15685" s="1" t="s">
        <v>42045</v>
      </c>
      <c r="E15685" s="1" t="s">
        <v>42046</v>
      </c>
      <c r="F15685" s="1">
        <f t="shared" si="2047"/>
        <v>41248.376170138887</v>
      </c>
      <c r="G15685" s="1">
        <v>18185</v>
      </c>
      <c r="H15685" s="1">
        <f t="shared" si="2046"/>
        <v>0</v>
      </c>
      <c r="I15685" s="1">
        <v>18185</v>
      </c>
      <c r="J15685" s="1">
        <f t="shared" si="2049"/>
        <v>0</v>
      </c>
      <c r="K15685" s="1">
        <f t="shared" si="2050"/>
        <v>0</v>
      </c>
      <c r="L15685" s="1">
        <f t="shared" si="2051"/>
        <v>0</v>
      </c>
      <c r="M15685" s="1">
        <f t="shared" si="2048"/>
        <v>0</v>
      </c>
      <c r="N15685" s="1">
        <v>0</v>
      </c>
    </row>
    <row r="15686" spans="1:14" x14ac:dyDescent="0.3">
      <c r="A15686" s="1" t="s">
        <v>11890</v>
      </c>
      <c r="B15686" s="1" t="s">
        <v>42042</v>
      </c>
      <c r="C15686" s="2">
        <v>2</v>
      </c>
      <c r="D15686" s="1" t="s">
        <v>42047</v>
      </c>
      <c r="E15686" s="1" t="s">
        <v>42048</v>
      </c>
      <c r="F15686" s="1">
        <f t="shared" si="2047"/>
        <v>42229.950827569446</v>
      </c>
      <c r="G15686" s="1">
        <v>52415</v>
      </c>
      <c r="H15686" s="1">
        <f t="shared" si="2046"/>
        <v>0</v>
      </c>
      <c r="I15686" s="1">
        <v>52415</v>
      </c>
      <c r="J15686" s="1">
        <f t="shared" si="2049"/>
        <v>1</v>
      </c>
      <c r="K15686" s="1">
        <f t="shared" si="2050"/>
        <v>0</v>
      </c>
      <c r="L15686" s="1">
        <f t="shared" si="2051"/>
        <v>0</v>
      </c>
      <c r="M15686" s="1">
        <f t="shared" si="2048"/>
        <v>0</v>
      </c>
      <c r="N15686" s="1">
        <v>0</v>
      </c>
    </row>
    <row r="15687" spans="1:14" x14ac:dyDescent="0.3">
      <c r="A15687" s="1" t="s">
        <v>835</v>
      </c>
      <c r="B15687" s="1" t="s">
        <v>42049</v>
      </c>
      <c r="C15687" s="2">
        <v>1</v>
      </c>
      <c r="D15687" s="1" t="s">
        <v>42050</v>
      </c>
      <c r="E15687" s="1" t="s">
        <v>42051</v>
      </c>
      <c r="F15687" s="1">
        <f t="shared" si="2047"/>
        <v>42312.451965729168</v>
      </c>
      <c r="G15687" s="1">
        <v>4694</v>
      </c>
      <c r="H15687" s="1">
        <v>0</v>
      </c>
      <c r="I15687" s="1">
        <v>4694</v>
      </c>
      <c r="J15687" s="1">
        <f t="shared" si="2049"/>
        <v>0</v>
      </c>
      <c r="K15687" s="1">
        <f t="shared" si="2050"/>
        <v>0</v>
      </c>
      <c r="L15687" s="1">
        <f t="shared" si="2051"/>
        <v>0</v>
      </c>
      <c r="M15687" s="1">
        <f t="shared" si="2048"/>
        <v>0</v>
      </c>
      <c r="N15687" s="1">
        <v>1</v>
      </c>
    </row>
    <row r="15688" spans="1:14" x14ac:dyDescent="0.3">
      <c r="A15688" s="1" t="s">
        <v>481</v>
      </c>
      <c r="B15688" s="1" t="s">
        <v>42052</v>
      </c>
      <c r="C15688" s="2">
        <v>10</v>
      </c>
      <c r="D15688" s="1" t="s">
        <v>42053</v>
      </c>
      <c r="E15688" s="1" t="s">
        <v>42054</v>
      </c>
      <c r="F15688" s="1">
        <f t="shared" si="2047"/>
        <v>40975.929861111108</v>
      </c>
      <c r="G15688" s="1">
        <v>16135</v>
      </c>
      <c r="H15688" s="1">
        <f>+H15703</f>
        <v>0</v>
      </c>
      <c r="I15688" s="1">
        <v>16135</v>
      </c>
      <c r="J15688" s="1">
        <f t="shared" si="2049"/>
        <v>0</v>
      </c>
      <c r="K15688" s="1">
        <f t="shared" si="2050"/>
        <v>0</v>
      </c>
      <c r="L15688" s="1">
        <f t="shared" si="2051"/>
        <v>0</v>
      </c>
      <c r="M15688" s="1">
        <f t="shared" si="2048"/>
        <v>0</v>
      </c>
      <c r="N15688" s="1">
        <v>0</v>
      </c>
    </row>
    <row r="15689" spans="1:14" x14ac:dyDescent="0.3">
      <c r="A15689" s="1" t="s">
        <v>436</v>
      </c>
      <c r="B15689" s="1" t="s">
        <v>42055</v>
      </c>
      <c r="C15689" s="2">
        <v>10</v>
      </c>
      <c r="D15689" s="1" t="s">
        <v>42056</v>
      </c>
      <c r="E15689" s="1" t="s">
        <v>42057</v>
      </c>
      <c r="F15689" s="1">
        <f t="shared" si="2047"/>
        <v>42058.568303807871</v>
      </c>
      <c r="G15689" s="1">
        <v>23943</v>
      </c>
      <c r="H15689" s="1">
        <f>+H15704</f>
        <v>0</v>
      </c>
      <c r="I15689" s="1">
        <v>23943</v>
      </c>
      <c r="J15689" s="1">
        <f t="shared" si="2049"/>
        <v>0</v>
      </c>
      <c r="K15689" s="1">
        <f t="shared" si="2050"/>
        <v>0</v>
      </c>
      <c r="L15689" s="1">
        <f t="shared" si="2051"/>
        <v>0</v>
      </c>
      <c r="M15689" s="1">
        <f t="shared" si="2048"/>
        <v>0</v>
      </c>
      <c r="N15689" s="1">
        <v>0</v>
      </c>
    </row>
    <row r="15690" spans="1:14" x14ac:dyDescent="0.3">
      <c r="A15690" s="1" t="s">
        <v>19273</v>
      </c>
      <c r="B15690" s="1" t="s">
        <v>42058</v>
      </c>
      <c r="C15690" s="2">
        <v>10</v>
      </c>
      <c r="D15690" s="1" t="s">
        <v>42059</v>
      </c>
      <c r="E15690" s="1" t="s">
        <v>42060</v>
      </c>
      <c r="F15690" s="1">
        <f t="shared" si="2047"/>
        <v>41869.728832893517</v>
      </c>
      <c r="G15690" s="1">
        <v>18423</v>
      </c>
      <c r="H15690" s="1">
        <f>+H15705</f>
        <v>0</v>
      </c>
      <c r="I15690" s="1">
        <v>18423</v>
      </c>
      <c r="J15690" s="1">
        <f t="shared" si="2049"/>
        <v>0</v>
      </c>
      <c r="K15690" s="1">
        <f t="shared" si="2050"/>
        <v>0</v>
      </c>
      <c r="L15690" s="1">
        <f t="shared" si="2051"/>
        <v>0</v>
      </c>
      <c r="M15690" s="1">
        <f t="shared" si="2048"/>
        <v>0</v>
      </c>
      <c r="N15690" s="1">
        <v>0</v>
      </c>
    </row>
    <row r="15691" spans="1:14" x14ac:dyDescent="0.3">
      <c r="A15691" s="1" t="s">
        <v>729</v>
      </c>
      <c r="B15691" s="1" t="s">
        <v>42061</v>
      </c>
      <c r="C15691" s="2">
        <v>10</v>
      </c>
      <c r="D15691" s="1" t="s">
        <v>42062</v>
      </c>
      <c r="E15691" s="1" t="s">
        <v>42063</v>
      </c>
      <c r="F15691" s="1">
        <f t="shared" si="2047"/>
        <v>41024.070011574076</v>
      </c>
      <c r="G15691" s="1">
        <v>2205</v>
      </c>
      <c r="H15691" s="1">
        <v>0</v>
      </c>
      <c r="I15691" s="1">
        <v>2205</v>
      </c>
      <c r="J15691" s="1">
        <f t="shared" si="2049"/>
        <v>0</v>
      </c>
      <c r="K15691" s="1">
        <f t="shared" si="2050"/>
        <v>0</v>
      </c>
      <c r="L15691" s="1">
        <f t="shared" si="2051"/>
        <v>0</v>
      </c>
      <c r="M15691" s="1">
        <f t="shared" si="2048"/>
        <v>0</v>
      </c>
      <c r="N15691" s="1">
        <v>0</v>
      </c>
    </row>
    <row r="15692" spans="1:14" x14ac:dyDescent="0.3">
      <c r="A15692" s="1" t="s">
        <v>3653</v>
      </c>
      <c r="B15692" s="1" t="s">
        <v>42061</v>
      </c>
      <c r="C15692" s="2">
        <v>10</v>
      </c>
      <c r="D15692" s="1" t="s">
        <v>42064</v>
      </c>
      <c r="E15692" s="1" t="s">
        <v>42065</v>
      </c>
      <c r="F15692" s="1">
        <f t="shared" si="2047"/>
        <v>41890.997156608799</v>
      </c>
      <c r="G15692" s="1">
        <v>8681</v>
      </c>
      <c r="H15692" s="1">
        <f t="shared" ref="H15692:H15699" si="2052">+H15707</f>
        <v>0</v>
      </c>
      <c r="I15692" s="1">
        <v>8681</v>
      </c>
      <c r="J15692" s="1">
        <f t="shared" si="2049"/>
        <v>0</v>
      </c>
      <c r="K15692" s="1">
        <f t="shared" si="2050"/>
        <v>0</v>
      </c>
      <c r="L15692" s="1">
        <f t="shared" si="2051"/>
        <v>0</v>
      </c>
      <c r="M15692" s="1">
        <f t="shared" si="2048"/>
        <v>0</v>
      </c>
      <c r="N15692" s="1">
        <v>0</v>
      </c>
    </row>
    <row r="15693" spans="1:14" x14ac:dyDescent="0.3">
      <c r="A15693" s="1" t="s">
        <v>2017</v>
      </c>
      <c r="B15693" s="1" t="s">
        <v>42061</v>
      </c>
      <c r="C15693" s="2">
        <v>10</v>
      </c>
      <c r="D15693" s="1" t="s">
        <v>42066</v>
      </c>
      <c r="E15693" s="1" t="s">
        <v>42067</v>
      </c>
      <c r="F15693" s="1">
        <f t="shared" si="2047"/>
        <v>42019.834832476852</v>
      </c>
      <c r="G15693" s="1">
        <v>13540</v>
      </c>
      <c r="H15693" s="1">
        <f t="shared" si="2052"/>
        <v>0</v>
      </c>
      <c r="I15693" s="1">
        <v>13540</v>
      </c>
      <c r="J15693" s="1">
        <f t="shared" si="2049"/>
        <v>1</v>
      </c>
      <c r="K15693" s="1">
        <f t="shared" si="2050"/>
        <v>0</v>
      </c>
      <c r="L15693" s="1">
        <f t="shared" si="2051"/>
        <v>0</v>
      </c>
      <c r="M15693" s="1">
        <f t="shared" si="2048"/>
        <v>0</v>
      </c>
      <c r="N15693" s="1">
        <v>0</v>
      </c>
    </row>
    <row r="15694" spans="1:14" x14ac:dyDescent="0.3">
      <c r="A15694" s="1" t="s">
        <v>4812</v>
      </c>
      <c r="B15694" s="1" t="s">
        <v>42061</v>
      </c>
      <c r="C15694" s="2">
        <v>10</v>
      </c>
      <c r="D15694" s="1" t="s">
        <v>42068</v>
      </c>
      <c r="E15694" s="1" t="s">
        <v>42069</v>
      </c>
      <c r="F15694" s="1">
        <f t="shared" si="2047"/>
        <v>42241.899186377312</v>
      </c>
      <c r="G15694" s="1">
        <v>33173</v>
      </c>
      <c r="H15694" s="1">
        <f t="shared" si="2052"/>
        <v>0</v>
      </c>
      <c r="I15694" s="1">
        <v>33173</v>
      </c>
      <c r="J15694" s="1">
        <f t="shared" si="2049"/>
        <v>1</v>
      </c>
      <c r="K15694" s="1">
        <f t="shared" si="2050"/>
        <v>0</v>
      </c>
      <c r="L15694" s="1">
        <f t="shared" si="2051"/>
        <v>0</v>
      </c>
      <c r="M15694" s="1">
        <f t="shared" si="2048"/>
        <v>0</v>
      </c>
      <c r="N15694" s="1">
        <v>0</v>
      </c>
    </row>
    <row r="15695" spans="1:14" x14ac:dyDescent="0.3">
      <c r="A15695" s="1" t="s">
        <v>15713</v>
      </c>
      <c r="B15695" s="1" t="s">
        <v>42070</v>
      </c>
      <c r="C15695" s="2">
        <v>6</v>
      </c>
      <c r="D15695" s="1" t="s">
        <v>42071</v>
      </c>
      <c r="E15695" s="1" t="s">
        <v>42072</v>
      </c>
      <c r="F15695" s="1">
        <f t="shared" si="2047"/>
        <v>42236.922933599541</v>
      </c>
      <c r="G15695" s="1">
        <v>18026</v>
      </c>
      <c r="H15695" s="1">
        <f t="shared" si="2052"/>
        <v>0</v>
      </c>
      <c r="I15695" s="1">
        <v>18026</v>
      </c>
      <c r="J15695" s="1">
        <f t="shared" si="2049"/>
        <v>0</v>
      </c>
      <c r="K15695" s="1">
        <f t="shared" si="2050"/>
        <v>0</v>
      </c>
      <c r="L15695" s="1">
        <f t="shared" si="2051"/>
        <v>0</v>
      </c>
      <c r="M15695" s="1">
        <f t="shared" si="2048"/>
        <v>0</v>
      </c>
      <c r="N15695" s="1">
        <v>0</v>
      </c>
    </row>
    <row r="15696" spans="1:14" x14ac:dyDescent="0.3">
      <c r="A15696" s="1" t="s">
        <v>51</v>
      </c>
      <c r="B15696" s="1" t="s">
        <v>42073</v>
      </c>
      <c r="C15696" s="2">
        <v>10</v>
      </c>
      <c r="D15696" s="1" t="s">
        <v>42074</v>
      </c>
      <c r="E15696" s="1" t="s">
        <v>42075</v>
      </c>
      <c r="F15696" s="1">
        <f t="shared" si="2047"/>
        <v>42213.669896631945</v>
      </c>
      <c r="G15696" s="1">
        <v>9424</v>
      </c>
      <c r="H15696" s="1">
        <f t="shared" si="2052"/>
        <v>0</v>
      </c>
      <c r="I15696" s="1">
        <v>9424</v>
      </c>
      <c r="J15696" s="1">
        <f t="shared" si="2049"/>
        <v>0</v>
      </c>
      <c r="K15696" s="1">
        <f t="shared" si="2050"/>
        <v>0</v>
      </c>
      <c r="L15696" s="1">
        <f t="shared" si="2051"/>
        <v>0</v>
      </c>
      <c r="M15696" s="1">
        <f t="shared" si="2048"/>
        <v>0</v>
      </c>
      <c r="N15696" s="1">
        <v>0</v>
      </c>
    </row>
    <row r="15697" spans="1:14" x14ac:dyDescent="0.3">
      <c r="A15697" s="1" t="s">
        <v>3549</v>
      </c>
      <c r="B15697" s="1" t="s">
        <v>42076</v>
      </c>
      <c r="C15697" s="2">
        <v>0</v>
      </c>
      <c r="D15697" s="1" t="s">
        <v>42077</v>
      </c>
      <c r="E15697" s="1" t="s">
        <v>42078</v>
      </c>
      <c r="F15697" s="1">
        <f t="shared" si="2047"/>
        <v>39069.47552083333</v>
      </c>
      <c r="G15697" s="1">
        <v>20088</v>
      </c>
      <c r="H15697" s="1">
        <f t="shared" si="2052"/>
        <v>0</v>
      </c>
      <c r="I15697" s="1">
        <v>20088</v>
      </c>
      <c r="J15697" s="1">
        <f t="shared" si="2049"/>
        <v>0</v>
      </c>
      <c r="K15697" s="1">
        <f t="shared" si="2050"/>
        <v>0</v>
      </c>
      <c r="L15697" s="1">
        <f t="shared" si="2051"/>
        <v>0</v>
      </c>
      <c r="M15697" s="1">
        <f t="shared" si="2048"/>
        <v>0</v>
      </c>
      <c r="N15697" s="1">
        <v>0</v>
      </c>
    </row>
    <row r="15698" spans="1:14" x14ac:dyDescent="0.3">
      <c r="A15698" s="1" t="s">
        <v>42079</v>
      </c>
      <c r="B15698" s="1" t="s">
        <v>42076</v>
      </c>
      <c r="C15698" s="2">
        <v>10</v>
      </c>
      <c r="D15698" s="1" t="s">
        <v>42080</v>
      </c>
      <c r="E15698" s="1" t="s">
        <v>42081</v>
      </c>
      <c r="F15698" s="1">
        <f t="shared" si="2047"/>
        <v>42176.434872557867</v>
      </c>
      <c r="G15698" s="1">
        <v>38985</v>
      </c>
      <c r="H15698" s="1">
        <f t="shared" si="2052"/>
        <v>0</v>
      </c>
      <c r="I15698" s="1">
        <v>38985</v>
      </c>
      <c r="J15698" s="1">
        <f t="shared" si="2049"/>
        <v>0</v>
      </c>
      <c r="K15698" s="1">
        <f t="shared" si="2050"/>
        <v>0</v>
      </c>
      <c r="L15698" s="1">
        <f t="shared" si="2051"/>
        <v>0</v>
      </c>
      <c r="M15698" s="1">
        <f t="shared" si="2048"/>
        <v>0</v>
      </c>
      <c r="N15698" s="1">
        <v>0</v>
      </c>
    </row>
    <row r="15699" spans="1:14" x14ac:dyDescent="0.3">
      <c r="A15699" s="1" t="s">
        <v>4172</v>
      </c>
      <c r="B15699" s="1" t="s">
        <v>42082</v>
      </c>
      <c r="C15699" s="2">
        <v>2</v>
      </c>
      <c r="D15699" s="1" t="s">
        <v>42083</v>
      </c>
      <c r="E15699" s="1" t="s">
        <v>42084</v>
      </c>
      <c r="F15699" s="1">
        <f t="shared" si="2047"/>
        <v>41780.864247002311</v>
      </c>
      <c r="G15699" s="1">
        <v>52099</v>
      </c>
      <c r="H15699" s="1">
        <f t="shared" si="2052"/>
        <v>0</v>
      </c>
      <c r="I15699" s="1">
        <v>52099</v>
      </c>
      <c r="J15699" s="1">
        <f t="shared" si="2049"/>
        <v>0</v>
      </c>
      <c r="K15699" s="1">
        <f t="shared" si="2050"/>
        <v>0</v>
      </c>
      <c r="L15699" s="1">
        <f t="shared" si="2051"/>
        <v>0</v>
      </c>
      <c r="M15699" s="1">
        <f t="shared" si="2048"/>
        <v>0</v>
      </c>
      <c r="N15699" s="1">
        <v>0</v>
      </c>
    </row>
    <row r="15700" spans="1:14" x14ac:dyDescent="0.3">
      <c r="A15700" s="1" t="s">
        <v>3007</v>
      </c>
      <c r="B15700" s="1" t="s">
        <v>42085</v>
      </c>
      <c r="C15700" s="2">
        <v>0</v>
      </c>
      <c r="D15700" s="1" t="s">
        <v>42086</v>
      </c>
      <c r="E15700" s="1" t="s">
        <v>42087</v>
      </c>
      <c r="F15700" s="1">
        <f t="shared" si="2047"/>
        <v>40143.381539351853</v>
      </c>
      <c r="G15700" s="1">
        <v>7191</v>
      </c>
      <c r="H15700" s="1">
        <v>0</v>
      </c>
      <c r="I15700" s="1">
        <v>7191</v>
      </c>
      <c r="J15700" s="1">
        <f t="shared" si="2049"/>
        <v>0</v>
      </c>
      <c r="K15700" s="1">
        <f t="shared" si="2050"/>
        <v>0</v>
      </c>
      <c r="L15700" s="1">
        <f t="shared" si="2051"/>
        <v>0</v>
      </c>
      <c r="M15700" s="1">
        <f t="shared" si="2048"/>
        <v>0</v>
      </c>
      <c r="N15700" s="1">
        <v>0</v>
      </c>
    </row>
    <row r="15701" spans="1:14" x14ac:dyDescent="0.3">
      <c r="A15701" s="1" t="s">
        <v>3940</v>
      </c>
      <c r="B15701" s="1" t="s">
        <v>42085</v>
      </c>
      <c r="C15701" s="2">
        <v>0</v>
      </c>
      <c r="D15701" s="1" t="s">
        <v>42088</v>
      </c>
      <c r="E15701" s="1" t="s">
        <v>42089</v>
      </c>
      <c r="F15701" s="1">
        <f t="shared" si="2047"/>
        <v>39724.081412037034</v>
      </c>
      <c r="G15701" s="1">
        <v>13472</v>
      </c>
      <c r="H15701" s="1">
        <f t="shared" ref="H15701:H15713" si="2053">+H15716</f>
        <v>0</v>
      </c>
      <c r="I15701" s="1">
        <v>13472</v>
      </c>
      <c r="J15701" s="1">
        <f t="shared" si="2049"/>
        <v>0</v>
      </c>
      <c r="K15701" s="1">
        <f t="shared" si="2050"/>
        <v>0</v>
      </c>
      <c r="L15701" s="1">
        <f t="shared" si="2051"/>
        <v>0</v>
      </c>
      <c r="M15701" s="1">
        <f t="shared" si="2048"/>
        <v>0</v>
      </c>
      <c r="N15701" s="1">
        <v>0</v>
      </c>
    </row>
    <row r="15702" spans="1:14" x14ac:dyDescent="0.3">
      <c r="A15702" s="1" t="s">
        <v>3607</v>
      </c>
      <c r="B15702" s="1" t="s">
        <v>42090</v>
      </c>
      <c r="C15702" s="2">
        <v>10</v>
      </c>
      <c r="D15702" s="1" t="s">
        <v>42091</v>
      </c>
      <c r="E15702" s="1" t="s">
        <v>42092</v>
      </c>
      <c r="F15702" s="1">
        <f t="shared" si="2047"/>
        <v>42407.543178310189</v>
      </c>
      <c r="G15702" s="1">
        <v>21335</v>
      </c>
      <c r="H15702" s="1">
        <f t="shared" si="2053"/>
        <v>0</v>
      </c>
      <c r="I15702" s="1">
        <v>21335</v>
      </c>
      <c r="J15702" s="1">
        <f t="shared" si="2049"/>
        <v>0</v>
      </c>
      <c r="K15702" s="1">
        <f t="shared" si="2050"/>
        <v>0</v>
      </c>
      <c r="L15702" s="1">
        <f t="shared" si="2051"/>
        <v>0</v>
      </c>
      <c r="M15702" s="1">
        <f t="shared" si="2048"/>
        <v>0</v>
      </c>
      <c r="N15702" s="1">
        <v>0</v>
      </c>
    </row>
    <row r="15703" spans="1:14" x14ac:dyDescent="0.3">
      <c r="A15703" s="1" t="s">
        <v>1454</v>
      </c>
      <c r="B15703" s="1" t="s">
        <v>42093</v>
      </c>
      <c r="C15703" s="2">
        <v>10</v>
      </c>
      <c r="D15703" s="1" t="s">
        <v>42094</v>
      </c>
      <c r="E15703" s="1" t="s">
        <v>42095</v>
      </c>
      <c r="F15703" s="1">
        <f t="shared" si="2047"/>
        <v>41907.050729502313</v>
      </c>
      <c r="G15703" s="1">
        <v>19216</v>
      </c>
      <c r="H15703" s="1">
        <f t="shared" si="2053"/>
        <v>0</v>
      </c>
      <c r="I15703" s="1">
        <v>19216</v>
      </c>
      <c r="J15703" s="1">
        <f t="shared" si="2049"/>
        <v>0</v>
      </c>
      <c r="K15703" s="1">
        <f t="shared" si="2050"/>
        <v>0</v>
      </c>
      <c r="L15703" s="1">
        <f t="shared" si="2051"/>
        <v>0</v>
      </c>
      <c r="M15703" s="1">
        <f t="shared" si="2048"/>
        <v>0</v>
      </c>
      <c r="N15703" s="1">
        <v>0</v>
      </c>
    </row>
    <row r="15704" spans="1:14" x14ac:dyDescent="0.3">
      <c r="A15704" s="1" t="s">
        <v>1275</v>
      </c>
      <c r="B15704" s="1" t="s">
        <v>42096</v>
      </c>
      <c r="C15704" s="2">
        <v>1</v>
      </c>
      <c r="D15704" s="1" t="s">
        <v>42097</v>
      </c>
      <c r="E15704" s="1" t="s">
        <v>42098</v>
      </c>
      <c r="F15704" s="1">
        <f t="shared" si="2047"/>
        <v>42002.922953194444</v>
      </c>
      <c r="G15704" s="1">
        <v>8006</v>
      </c>
      <c r="H15704" s="1">
        <f t="shared" si="2053"/>
        <v>0</v>
      </c>
      <c r="I15704" s="1">
        <v>8006</v>
      </c>
      <c r="J15704" s="1">
        <f t="shared" si="2049"/>
        <v>0</v>
      </c>
      <c r="K15704" s="1">
        <f t="shared" si="2050"/>
        <v>0</v>
      </c>
      <c r="L15704" s="1">
        <f t="shared" si="2051"/>
        <v>0</v>
      </c>
      <c r="M15704" s="1">
        <f t="shared" si="2048"/>
        <v>0</v>
      </c>
      <c r="N15704" s="1">
        <v>0</v>
      </c>
    </row>
    <row r="15705" spans="1:14" x14ac:dyDescent="0.3">
      <c r="A15705" s="1" t="s">
        <v>17874</v>
      </c>
      <c r="B15705" s="1" t="s">
        <v>42096</v>
      </c>
      <c r="C15705" s="2">
        <v>10</v>
      </c>
      <c r="D15705" s="1" t="s">
        <v>42099</v>
      </c>
      <c r="E15705" s="1" t="s">
        <v>42100</v>
      </c>
      <c r="F15705" s="1">
        <f t="shared" si="2047"/>
        <v>42445.098332777779</v>
      </c>
      <c r="G15705" s="1">
        <v>22011</v>
      </c>
      <c r="H15705" s="1">
        <f t="shared" si="2053"/>
        <v>0</v>
      </c>
      <c r="I15705" s="1">
        <v>22011</v>
      </c>
      <c r="J15705" s="1">
        <f t="shared" si="2049"/>
        <v>0</v>
      </c>
      <c r="K15705" s="1">
        <f t="shared" si="2050"/>
        <v>0</v>
      </c>
      <c r="L15705" s="1">
        <f t="shared" si="2051"/>
        <v>0</v>
      </c>
      <c r="M15705" s="1">
        <f t="shared" si="2048"/>
        <v>0</v>
      </c>
      <c r="N15705" s="1">
        <v>0</v>
      </c>
    </row>
    <row r="15706" spans="1:14" x14ac:dyDescent="0.3">
      <c r="A15706" s="1" t="s">
        <v>516</v>
      </c>
      <c r="B15706" s="1" t="s">
        <v>42096</v>
      </c>
      <c r="C15706" s="2">
        <v>2</v>
      </c>
      <c r="D15706" s="1" t="s">
        <v>42101</v>
      </c>
      <c r="E15706" s="1" t="s">
        <v>42102</v>
      </c>
      <c r="F15706" s="1">
        <f t="shared" si="2047"/>
        <v>42445.061681886575</v>
      </c>
      <c r="G15706" s="1">
        <v>22592</v>
      </c>
      <c r="H15706" s="1">
        <f t="shared" si="2053"/>
        <v>0</v>
      </c>
      <c r="I15706" s="1">
        <v>22592</v>
      </c>
      <c r="J15706" s="1">
        <f t="shared" si="2049"/>
        <v>1</v>
      </c>
      <c r="K15706" s="1">
        <f t="shared" si="2050"/>
        <v>0</v>
      </c>
      <c r="L15706" s="1">
        <f t="shared" si="2051"/>
        <v>0</v>
      </c>
      <c r="M15706" s="1">
        <f t="shared" si="2048"/>
        <v>0</v>
      </c>
      <c r="N15706" s="1">
        <v>0</v>
      </c>
    </row>
    <row r="15707" spans="1:14" x14ac:dyDescent="0.3">
      <c r="A15707" s="1" t="s">
        <v>801</v>
      </c>
      <c r="B15707" s="1" t="s">
        <v>42096</v>
      </c>
      <c r="C15707" s="2">
        <v>10</v>
      </c>
      <c r="D15707" s="1" t="s">
        <v>42103</v>
      </c>
      <c r="E15707" s="1" t="s">
        <v>42104</v>
      </c>
      <c r="F15707" s="1">
        <f t="shared" si="2047"/>
        <v>41790.733436168979</v>
      </c>
      <c r="G15707" s="1">
        <v>28550</v>
      </c>
      <c r="H15707" s="1">
        <f t="shared" si="2053"/>
        <v>0</v>
      </c>
      <c r="I15707" s="1">
        <v>28550</v>
      </c>
      <c r="J15707" s="1">
        <f t="shared" si="2049"/>
        <v>1</v>
      </c>
      <c r="K15707" s="1">
        <f t="shared" si="2050"/>
        <v>0</v>
      </c>
      <c r="L15707" s="1">
        <f t="shared" si="2051"/>
        <v>0</v>
      </c>
      <c r="M15707" s="1">
        <f t="shared" si="2048"/>
        <v>0</v>
      </c>
      <c r="N15707" s="1">
        <v>0</v>
      </c>
    </row>
    <row r="15708" spans="1:14" x14ac:dyDescent="0.3">
      <c r="A15708" s="1" t="s">
        <v>42105</v>
      </c>
      <c r="B15708" s="1" t="s">
        <v>42096</v>
      </c>
      <c r="C15708" s="2">
        <v>1</v>
      </c>
      <c r="D15708" s="1" t="s">
        <v>42106</v>
      </c>
      <c r="E15708" s="1" t="s">
        <v>42107</v>
      </c>
      <c r="F15708" s="1">
        <f t="shared" si="2047"/>
        <v>42095.106540127315</v>
      </c>
      <c r="G15708" s="1">
        <v>34633</v>
      </c>
      <c r="H15708" s="1">
        <f t="shared" si="2053"/>
        <v>0</v>
      </c>
      <c r="I15708" s="1">
        <v>34633</v>
      </c>
      <c r="J15708" s="1">
        <f t="shared" si="2049"/>
        <v>1</v>
      </c>
      <c r="K15708" s="1">
        <f t="shared" si="2050"/>
        <v>0</v>
      </c>
      <c r="L15708" s="1">
        <f t="shared" si="2051"/>
        <v>0</v>
      </c>
      <c r="M15708" s="1">
        <f t="shared" si="2048"/>
        <v>0</v>
      </c>
      <c r="N15708" s="1">
        <v>0</v>
      </c>
    </row>
    <row r="15709" spans="1:14" x14ac:dyDescent="0.3">
      <c r="A15709" s="1" t="s">
        <v>42108</v>
      </c>
      <c r="B15709" s="1" t="s">
        <v>42109</v>
      </c>
      <c r="C15709" s="2">
        <v>10</v>
      </c>
      <c r="D15709" s="1" t="s">
        <v>42110</v>
      </c>
      <c r="E15709" s="1" t="s">
        <v>42111</v>
      </c>
      <c r="F15709" s="1">
        <f t="shared" si="2047"/>
        <v>41731.450979756948</v>
      </c>
      <c r="G15709" s="1">
        <v>18979</v>
      </c>
      <c r="H15709" s="1">
        <f t="shared" si="2053"/>
        <v>0</v>
      </c>
      <c r="I15709" s="1">
        <v>18979</v>
      </c>
      <c r="J15709" s="1">
        <f t="shared" si="2049"/>
        <v>0</v>
      </c>
      <c r="K15709" s="1">
        <f t="shared" si="2050"/>
        <v>0</v>
      </c>
      <c r="L15709" s="1">
        <f t="shared" si="2051"/>
        <v>0</v>
      </c>
      <c r="M15709" s="1">
        <f t="shared" si="2048"/>
        <v>0</v>
      </c>
      <c r="N15709" s="1">
        <v>0</v>
      </c>
    </row>
    <row r="15710" spans="1:14" x14ac:dyDescent="0.3">
      <c r="A15710" s="1" t="s">
        <v>34660</v>
      </c>
      <c r="B15710" s="1" t="s">
        <v>42109</v>
      </c>
      <c r="C15710" s="2">
        <v>10</v>
      </c>
      <c r="D15710" s="1" t="s">
        <v>42112</v>
      </c>
      <c r="E15710" s="1" t="s">
        <v>42113</v>
      </c>
      <c r="F15710" s="1">
        <f t="shared" si="2047"/>
        <v>41598.027516192131</v>
      </c>
      <c r="G15710" s="1">
        <v>30382</v>
      </c>
      <c r="H15710" s="1">
        <f t="shared" si="2053"/>
        <v>0</v>
      </c>
      <c r="I15710" s="1">
        <v>30382</v>
      </c>
      <c r="J15710" s="1">
        <f t="shared" si="2049"/>
        <v>0</v>
      </c>
      <c r="K15710" s="1">
        <f t="shared" si="2050"/>
        <v>0</v>
      </c>
      <c r="L15710" s="1">
        <f t="shared" si="2051"/>
        <v>0</v>
      </c>
      <c r="M15710" s="1">
        <f t="shared" si="2048"/>
        <v>0</v>
      </c>
      <c r="N15710" s="1">
        <v>0</v>
      </c>
    </row>
    <row r="15711" spans="1:14" x14ac:dyDescent="0.3">
      <c r="A15711" s="1" t="s">
        <v>21056</v>
      </c>
      <c r="B15711" s="1" t="s">
        <v>42109</v>
      </c>
      <c r="C15711" s="2">
        <v>1</v>
      </c>
      <c r="D15711" s="1" t="s">
        <v>42114</v>
      </c>
      <c r="E15711" s="1" t="s">
        <v>42115</v>
      </c>
      <c r="F15711" s="1">
        <f t="shared" si="2047"/>
        <v>41292.618351504629</v>
      </c>
      <c r="G15711" s="1">
        <v>30418</v>
      </c>
      <c r="H15711" s="1">
        <f t="shared" si="2053"/>
        <v>0</v>
      </c>
      <c r="I15711" s="1">
        <v>30418</v>
      </c>
      <c r="J15711" s="1">
        <f t="shared" si="2049"/>
        <v>1</v>
      </c>
      <c r="K15711" s="1">
        <f t="shared" si="2050"/>
        <v>0</v>
      </c>
      <c r="L15711" s="1">
        <f t="shared" si="2051"/>
        <v>0</v>
      </c>
      <c r="M15711" s="1">
        <f t="shared" si="2048"/>
        <v>0</v>
      </c>
      <c r="N15711" s="1">
        <v>0</v>
      </c>
    </row>
    <row r="15712" spans="1:14" x14ac:dyDescent="0.3">
      <c r="A15712" s="1" t="s">
        <v>2576</v>
      </c>
      <c r="B15712" s="1" t="s">
        <v>42109</v>
      </c>
      <c r="C15712" s="2">
        <v>10</v>
      </c>
      <c r="D15712" s="1" t="s">
        <v>42116</v>
      </c>
      <c r="E15712" s="1" t="s">
        <v>42117</v>
      </c>
      <c r="F15712" s="1">
        <f t="shared" si="2047"/>
        <v>41728.192594641201</v>
      </c>
      <c r="G15712" s="1">
        <v>49750</v>
      </c>
      <c r="H15712" s="1">
        <f t="shared" si="2053"/>
        <v>0</v>
      </c>
      <c r="I15712" s="1">
        <v>49750</v>
      </c>
      <c r="J15712" s="1">
        <f t="shared" si="2049"/>
        <v>1</v>
      </c>
      <c r="K15712" s="1">
        <f t="shared" si="2050"/>
        <v>0</v>
      </c>
      <c r="L15712" s="1">
        <f t="shared" si="2051"/>
        <v>0</v>
      </c>
      <c r="M15712" s="1">
        <f t="shared" si="2048"/>
        <v>0</v>
      </c>
      <c r="N15712" s="1">
        <v>0</v>
      </c>
    </row>
    <row r="15713" spans="1:14" x14ac:dyDescent="0.3">
      <c r="A15713" s="1" t="s">
        <v>1849</v>
      </c>
      <c r="B15713" s="1" t="s">
        <v>42118</v>
      </c>
      <c r="C15713" s="2">
        <v>10</v>
      </c>
      <c r="D15713" s="1" t="s">
        <v>42119</v>
      </c>
      <c r="E15713" s="1" t="s">
        <v>42120</v>
      </c>
      <c r="F15713" s="1">
        <f t="shared" si="2047"/>
        <v>42086.911227384262</v>
      </c>
      <c r="G15713" s="1">
        <v>27145</v>
      </c>
      <c r="H15713" s="1">
        <f t="shared" si="2053"/>
        <v>0</v>
      </c>
      <c r="I15713" s="1">
        <v>27145</v>
      </c>
      <c r="J15713" s="1">
        <f t="shared" si="2049"/>
        <v>0</v>
      </c>
      <c r="K15713" s="1">
        <f t="shared" si="2050"/>
        <v>0</v>
      </c>
      <c r="L15713" s="1">
        <f t="shared" si="2051"/>
        <v>0</v>
      </c>
      <c r="M15713" s="1">
        <f t="shared" si="2048"/>
        <v>0</v>
      </c>
      <c r="N15713" s="1">
        <v>0</v>
      </c>
    </row>
    <row r="15714" spans="1:14" x14ac:dyDescent="0.3">
      <c r="A15714" s="1" t="s">
        <v>3200</v>
      </c>
      <c r="B15714" s="1" t="s">
        <v>42121</v>
      </c>
      <c r="C15714" s="2">
        <v>1</v>
      </c>
      <c r="D15714" s="1" t="s">
        <v>42122</v>
      </c>
      <c r="E15714" s="1" t="s">
        <v>42123</v>
      </c>
      <c r="F15714" s="1">
        <f t="shared" si="2047"/>
        <v>40875.559155092589</v>
      </c>
      <c r="G15714" s="1">
        <v>6319</v>
      </c>
      <c r="H15714" s="1">
        <v>0</v>
      </c>
      <c r="I15714" s="1">
        <v>6319</v>
      </c>
      <c r="J15714" s="1">
        <f t="shared" si="2049"/>
        <v>0</v>
      </c>
      <c r="K15714" s="1">
        <f t="shared" si="2050"/>
        <v>0</v>
      </c>
      <c r="L15714" s="1">
        <f t="shared" si="2051"/>
        <v>0</v>
      </c>
      <c r="M15714" s="1">
        <f t="shared" si="2048"/>
        <v>0</v>
      </c>
      <c r="N15714" s="1">
        <v>0</v>
      </c>
    </row>
    <row r="15715" spans="1:14" x14ac:dyDescent="0.3">
      <c r="A15715" s="1" t="s">
        <v>2145</v>
      </c>
      <c r="B15715" s="1" t="s">
        <v>42124</v>
      </c>
      <c r="C15715" s="2">
        <v>6</v>
      </c>
      <c r="D15715" s="1" t="s">
        <v>42125</v>
      </c>
      <c r="E15715" s="1" t="s">
        <v>42126</v>
      </c>
      <c r="F15715" s="1">
        <f t="shared" si="2047"/>
        <v>42103.40502322917</v>
      </c>
      <c r="G15715" s="1">
        <v>19874</v>
      </c>
      <c r="H15715" s="1">
        <f>+H15730</f>
        <v>0</v>
      </c>
      <c r="I15715" s="1">
        <v>19874</v>
      </c>
      <c r="J15715" s="1">
        <f t="shared" si="2049"/>
        <v>0</v>
      </c>
      <c r="K15715" s="1">
        <f t="shared" si="2050"/>
        <v>0</v>
      </c>
      <c r="L15715" s="1">
        <f t="shared" si="2051"/>
        <v>0</v>
      </c>
      <c r="M15715" s="1">
        <f t="shared" si="2048"/>
        <v>0</v>
      </c>
      <c r="N15715" s="1">
        <v>0</v>
      </c>
    </row>
    <row r="15716" spans="1:14" x14ac:dyDescent="0.3">
      <c r="A15716" s="1" t="s">
        <v>3356</v>
      </c>
      <c r="B15716" s="1" t="s">
        <v>42127</v>
      </c>
      <c r="C15716" s="2">
        <v>9</v>
      </c>
      <c r="D15716" s="1" t="s">
        <v>42128</v>
      </c>
      <c r="E15716" s="1" t="s">
        <v>42129</v>
      </c>
      <c r="F15716" s="1">
        <f t="shared" si="2047"/>
        <v>42348.756510810184</v>
      </c>
      <c r="G15716" s="1">
        <v>38506</v>
      </c>
      <c r="H15716" s="1">
        <f>+H15731</f>
        <v>0</v>
      </c>
      <c r="I15716" s="1">
        <v>38506</v>
      </c>
      <c r="J15716" s="1">
        <f t="shared" si="2049"/>
        <v>0</v>
      </c>
      <c r="K15716" s="1">
        <f t="shared" si="2050"/>
        <v>0</v>
      </c>
      <c r="L15716" s="1">
        <f t="shared" si="2051"/>
        <v>0</v>
      </c>
      <c r="M15716" s="1">
        <f t="shared" si="2048"/>
        <v>0</v>
      </c>
      <c r="N15716" s="1">
        <v>0</v>
      </c>
    </row>
    <row r="15717" spans="1:14" x14ac:dyDescent="0.3">
      <c r="A15717" s="1" t="s">
        <v>582</v>
      </c>
      <c r="B15717" s="1" t="s">
        <v>42130</v>
      </c>
      <c r="C15717" s="2">
        <v>10</v>
      </c>
      <c r="D15717" s="1" t="s">
        <v>42131</v>
      </c>
      <c r="E15717" s="1" t="s">
        <v>42132</v>
      </c>
      <c r="F15717" s="1">
        <f t="shared" si="2047"/>
        <v>41840.002577349536</v>
      </c>
      <c r="G15717" s="1">
        <v>47172</v>
      </c>
      <c r="H15717" s="1">
        <f>+H15732</f>
        <v>0</v>
      </c>
      <c r="I15717" s="1">
        <v>47172</v>
      </c>
      <c r="J15717" s="1">
        <f t="shared" si="2049"/>
        <v>0</v>
      </c>
      <c r="K15717" s="1">
        <f t="shared" si="2050"/>
        <v>0</v>
      </c>
      <c r="L15717" s="1">
        <f t="shared" si="2051"/>
        <v>0</v>
      </c>
      <c r="M15717" s="1">
        <f t="shared" si="2048"/>
        <v>0</v>
      </c>
      <c r="N15717" s="1">
        <v>0</v>
      </c>
    </row>
    <row r="15718" spans="1:14" x14ac:dyDescent="0.3">
      <c r="A15718" s="1" t="s">
        <v>756</v>
      </c>
      <c r="B15718" s="1" t="s">
        <v>42133</v>
      </c>
      <c r="C15718" s="2">
        <v>2</v>
      </c>
      <c r="D15718" s="1" t="s">
        <v>42134</v>
      </c>
      <c r="E15718" s="1" t="s">
        <v>42135</v>
      </c>
      <c r="F15718" s="1">
        <f t="shared" si="2047"/>
        <v>41901.819693715275</v>
      </c>
      <c r="G15718" s="1">
        <v>986</v>
      </c>
      <c r="H15718" s="1">
        <v>0</v>
      </c>
      <c r="I15718" s="1">
        <v>986</v>
      </c>
      <c r="J15718" s="1">
        <f t="shared" si="2049"/>
        <v>0</v>
      </c>
      <c r="K15718" s="1">
        <f t="shared" si="2050"/>
        <v>0</v>
      </c>
      <c r="L15718" s="1">
        <f t="shared" si="2051"/>
        <v>0</v>
      </c>
      <c r="M15718" s="1">
        <f t="shared" si="2048"/>
        <v>0</v>
      </c>
      <c r="N15718" s="1">
        <v>0</v>
      </c>
    </row>
    <row r="15719" spans="1:14" x14ac:dyDescent="0.3">
      <c r="A15719" s="1" t="s">
        <v>21486</v>
      </c>
      <c r="B15719" s="1" t="s">
        <v>42136</v>
      </c>
      <c r="C15719" s="2">
        <v>0</v>
      </c>
      <c r="D15719" s="1" t="s">
        <v>42137</v>
      </c>
      <c r="E15719" s="1" t="s">
        <v>42138</v>
      </c>
      <c r="F15719" s="1">
        <f t="shared" si="2047"/>
        <v>40174.921018518522</v>
      </c>
      <c r="G15719" s="1">
        <v>14830</v>
      </c>
      <c r="H15719" s="1">
        <f>+H15734</f>
        <v>0</v>
      </c>
      <c r="I15719" s="1">
        <v>14830</v>
      </c>
      <c r="J15719" s="1">
        <f t="shared" si="2049"/>
        <v>0</v>
      </c>
      <c r="K15719" s="1">
        <f t="shared" si="2050"/>
        <v>0</v>
      </c>
      <c r="L15719" s="1">
        <f t="shared" si="2051"/>
        <v>0</v>
      </c>
      <c r="M15719" s="1">
        <f t="shared" si="2048"/>
        <v>0</v>
      </c>
      <c r="N15719" s="1">
        <v>0</v>
      </c>
    </row>
    <row r="15720" spans="1:14" x14ac:dyDescent="0.3">
      <c r="A15720" s="1" t="s">
        <v>3341</v>
      </c>
      <c r="B15720" s="1" t="s">
        <v>42139</v>
      </c>
      <c r="C15720" s="2">
        <v>10</v>
      </c>
      <c r="D15720" s="1" t="s">
        <v>42140</v>
      </c>
      <c r="E15720" s="1" t="s">
        <v>42141</v>
      </c>
      <c r="F15720" s="1">
        <f t="shared" si="2047"/>
        <v>41881.046405138892</v>
      </c>
      <c r="G15720" s="1">
        <v>25252</v>
      </c>
      <c r="H15720" s="1">
        <f>+H15735</f>
        <v>0</v>
      </c>
      <c r="I15720" s="1">
        <v>25252</v>
      </c>
      <c r="J15720" s="1">
        <f t="shared" si="2049"/>
        <v>0</v>
      </c>
      <c r="K15720" s="1">
        <f t="shared" si="2050"/>
        <v>0</v>
      </c>
      <c r="L15720" s="1">
        <f t="shared" si="2051"/>
        <v>0</v>
      </c>
      <c r="M15720" s="1">
        <f t="shared" si="2048"/>
        <v>0</v>
      </c>
      <c r="N15720" s="1">
        <v>0</v>
      </c>
    </row>
    <row r="15721" spans="1:14" x14ac:dyDescent="0.3">
      <c r="A15721" s="1" t="s">
        <v>34469</v>
      </c>
      <c r="B15721" s="1" t="s">
        <v>42142</v>
      </c>
      <c r="C15721" s="2">
        <v>1</v>
      </c>
      <c r="D15721" s="1" t="s">
        <v>42143</v>
      </c>
      <c r="E15721" s="1" t="s">
        <v>42144</v>
      </c>
      <c r="F15721" s="1">
        <f t="shared" si="2047"/>
        <v>42134.535929201389</v>
      </c>
      <c r="G15721" s="1">
        <v>23215</v>
      </c>
      <c r="H15721" s="1">
        <f>+H15736</f>
        <v>0</v>
      </c>
      <c r="I15721" s="1">
        <v>23215</v>
      </c>
      <c r="J15721" s="1">
        <f t="shared" si="2049"/>
        <v>0</v>
      </c>
      <c r="K15721" s="1">
        <f t="shared" si="2050"/>
        <v>0</v>
      </c>
      <c r="L15721" s="1">
        <f t="shared" si="2051"/>
        <v>0</v>
      </c>
      <c r="M15721" s="1">
        <f t="shared" si="2048"/>
        <v>0</v>
      </c>
      <c r="N15721" s="1">
        <v>0</v>
      </c>
    </row>
    <row r="15722" spans="1:14" x14ac:dyDescent="0.3">
      <c r="A15722" s="1" t="s">
        <v>20718</v>
      </c>
      <c r="B15722" s="1" t="s">
        <v>42142</v>
      </c>
      <c r="C15722" s="2">
        <v>2</v>
      </c>
      <c r="D15722" s="1" t="s">
        <v>42145</v>
      </c>
      <c r="E15722" s="1" t="s">
        <v>42146</v>
      </c>
      <c r="F15722" s="1">
        <f t="shared" si="2047"/>
        <v>42062.755902997684</v>
      </c>
      <c r="G15722" s="1">
        <v>26598</v>
      </c>
      <c r="H15722" s="1">
        <f>+H15737</f>
        <v>0</v>
      </c>
      <c r="I15722" s="1">
        <v>26598</v>
      </c>
      <c r="J15722" s="1">
        <f t="shared" si="2049"/>
        <v>0</v>
      </c>
      <c r="K15722" s="1">
        <f t="shared" si="2050"/>
        <v>0</v>
      </c>
      <c r="L15722" s="1">
        <f t="shared" si="2051"/>
        <v>0</v>
      </c>
      <c r="M15722" s="1">
        <f t="shared" si="2048"/>
        <v>0</v>
      </c>
      <c r="N15722" s="1">
        <v>0</v>
      </c>
    </row>
    <row r="15723" spans="1:14" x14ac:dyDescent="0.3">
      <c r="A15723" s="1" t="s">
        <v>8269</v>
      </c>
      <c r="B15723" s="1" t="s">
        <v>42147</v>
      </c>
      <c r="C15723" s="2">
        <v>2</v>
      </c>
      <c r="D15723" s="1" t="s">
        <v>42148</v>
      </c>
      <c r="E15723" s="1" t="s">
        <v>42149</v>
      </c>
      <c r="F15723" s="1">
        <f t="shared" si="2047"/>
        <v>42323.607270405089</v>
      </c>
      <c r="G15723" s="1">
        <v>4879</v>
      </c>
      <c r="H15723" s="1">
        <v>0</v>
      </c>
      <c r="I15723" s="1">
        <v>4879</v>
      </c>
      <c r="J15723" s="1">
        <f t="shared" si="2049"/>
        <v>0</v>
      </c>
      <c r="K15723" s="1">
        <f t="shared" si="2050"/>
        <v>0</v>
      </c>
      <c r="L15723" s="1">
        <f t="shared" si="2051"/>
        <v>0</v>
      </c>
      <c r="M15723" s="1">
        <f t="shared" si="2048"/>
        <v>0</v>
      </c>
      <c r="N15723" s="1">
        <v>0</v>
      </c>
    </row>
    <row r="15724" spans="1:14" x14ac:dyDescent="0.3">
      <c r="A15724" s="1" t="s">
        <v>10146</v>
      </c>
      <c r="B15724" s="1" t="s">
        <v>42147</v>
      </c>
      <c r="C15724" s="2">
        <v>2</v>
      </c>
      <c r="D15724" s="1" t="s">
        <v>42150</v>
      </c>
      <c r="E15724" s="1" t="s">
        <v>42151</v>
      </c>
      <c r="F15724" s="1">
        <f t="shared" si="2047"/>
        <v>42092.76006346065</v>
      </c>
      <c r="G15724" s="1">
        <v>14616</v>
      </c>
      <c r="H15724" s="1">
        <f>+H15739</f>
        <v>0</v>
      </c>
      <c r="I15724" s="1">
        <v>14616</v>
      </c>
      <c r="J15724" s="1">
        <f t="shared" si="2049"/>
        <v>0</v>
      </c>
      <c r="K15724" s="1">
        <f t="shared" si="2050"/>
        <v>0</v>
      </c>
      <c r="L15724" s="1">
        <f t="shared" si="2051"/>
        <v>0</v>
      </c>
      <c r="M15724" s="1">
        <f t="shared" si="2048"/>
        <v>0</v>
      </c>
      <c r="N15724" s="1">
        <v>0</v>
      </c>
    </row>
    <row r="15725" spans="1:14" x14ac:dyDescent="0.3">
      <c r="A15725" s="1" t="s">
        <v>5156</v>
      </c>
      <c r="B15725" s="1" t="s">
        <v>42152</v>
      </c>
      <c r="C15725" s="2">
        <v>0</v>
      </c>
      <c r="D15725" s="1" t="s">
        <v>42153</v>
      </c>
      <c r="E15725" s="1" t="s">
        <v>42154</v>
      </c>
      <c r="F15725" s="1">
        <f t="shared" si="2047"/>
        <v>38494.916018518517</v>
      </c>
      <c r="G15725" s="1">
        <v>48556</v>
      </c>
      <c r="H15725" s="1">
        <f>+H15740</f>
        <v>0</v>
      </c>
      <c r="I15725" s="1">
        <v>48556</v>
      </c>
      <c r="J15725" s="1">
        <f t="shared" si="2049"/>
        <v>0</v>
      </c>
      <c r="K15725" s="1">
        <f t="shared" si="2050"/>
        <v>0</v>
      </c>
      <c r="L15725" s="1">
        <f t="shared" si="2051"/>
        <v>0</v>
      </c>
      <c r="M15725" s="1">
        <f t="shared" si="2048"/>
        <v>0</v>
      </c>
      <c r="N15725" s="1">
        <v>0</v>
      </c>
    </row>
    <row r="15726" spans="1:14" x14ac:dyDescent="0.3">
      <c r="A15726" s="1" t="s">
        <v>952</v>
      </c>
      <c r="B15726" s="1" t="s">
        <v>42155</v>
      </c>
      <c r="C15726" s="2">
        <v>10</v>
      </c>
      <c r="D15726" s="1" t="s">
        <v>42156</v>
      </c>
      <c r="E15726" s="1" t="s">
        <v>42157</v>
      </c>
      <c r="F15726" s="1">
        <f t="shared" si="2047"/>
        <v>41941.910428750001</v>
      </c>
      <c r="G15726" s="1">
        <v>42626</v>
      </c>
      <c r="H15726" s="1">
        <f>+H15741</f>
        <v>0</v>
      </c>
      <c r="I15726" s="1">
        <v>42626</v>
      </c>
      <c r="J15726" s="1">
        <f t="shared" si="2049"/>
        <v>0</v>
      </c>
      <c r="K15726" s="1">
        <f t="shared" si="2050"/>
        <v>0</v>
      </c>
      <c r="L15726" s="1">
        <f t="shared" si="2051"/>
        <v>0</v>
      </c>
      <c r="M15726" s="1">
        <f t="shared" si="2048"/>
        <v>0</v>
      </c>
      <c r="N15726" s="1">
        <v>0</v>
      </c>
    </row>
    <row r="15727" spans="1:14" x14ac:dyDescent="0.3">
      <c r="A15727" s="1" t="s">
        <v>10481</v>
      </c>
      <c r="B15727" s="1" t="s">
        <v>42158</v>
      </c>
      <c r="C15727" s="2">
        <v>10</v>
      </c>
      <c r="D15727" s="1" t="s">
        <v>42159</v>
      </c>
      <c r="E15727" s="1" t="s">
        <v>42160</v>
      </c>
      <c r="F15727" s="1">
        <f t="shared" si="2047"/>
        <v>40893.788738425923</v>
      </c>
      <c r="G15727" s="1">
        <v>39651</v>
      </c>
      <c r="H15727" s="1">
        <f>+H15742</f>
        <v>0</v>
      </c>
      <c r="I15727" s="1">
        <v>39651</v>
      </c>
      <c r="J15727" s="1">
        <f t="shared" si="2049"/>
        <v>0</v>
      </c>
      <c r="K15727" s="1">
        <f t="shared" si="2050"/>
        <v>0</v>
      </c>
      <c r="L15727" s="1">
        <f t="shared" si="2051"/>
        <v>0</v>
      </c>
      <c r="M15727" s="1">
        <f t="shared" si="2048"/>
        <v>0</v>
      </c>
      <c r="N15727" s="1">
        <v>0</v>
      </c>
    </row>
    <row r="15728" spans="1:14" x14ac:dyDescent="0.3">
      <c r="A15728" s="1" t="s">
        <v>42161</v>
      </c>
      <c r="B15728" s="1" t="s">
        <v>42162</v>
      </c>
      <c r="C15728" s="2">
        <v>10</v>
      </c>
      <c r="D15728" s="1" t="s">
        <v>42163</v>
      </c>
      <c r="E15728" s="1" t="s">
        <v>42164</v>
      </c>
      <c r="F15728" s="1">
        <f t="shared" si="2047"/>
        <v>40503.586886574078</v>
      </c>
      <c r="G15728" s="1">
        <v>43750</v>
      </c>
      <c r="H15728" s="1">
        <f>+H15743</f>
        <v>0</v>
      </c>
      <c r="I15728" s="1">
        <v>43750</v>
      </c>
      <c r="J15728" s="1">
        <f t="shared" si="2049"/>
        <v>0</v>
      </c>
      <c r="K15728" s="1">
        <f t="shared" si="2050"/>
        <v>0</v>
      </c>
      <c r="L15728" s="1">
        <f t="shared" si="2051"/>
        <v>0</v>
      </c>
      <c r="M15728" s="1">
        <f t="shared" si="2048"/>
        <v>0</v>
      </c>
      <c r="N15728" s="1">
        <v>0</v>
      </c>
    </row>
    <row r="15729" spans="1:14" x14ac:dyDescent="0.3">
      <c r="A15729" s="1" t="s">
        <v>7769</v>
      </c>
      <c r="B15729" s="1" t="s">
        <v>42165</v>
      </c>
      <c r="C15729" s="2">
        <v>1</v>
      </c>
      <c r="D15729" s="1" t="s">
        <v>42166</v>
      </c>
      <c r="E15729" s="1" t="s">
        <v>42167</v>
      </c>
      <c r="F15729" s="1">
        <f t="shared" si="2047"/>
        <v>41709.810186388888</v>
      </c>
      <c r="G15729" s="1">
        <v>5641</v>
      </c>
      <c r="H15729" s="1">
        <v>0</v>
      </c>
      <c r="I15729" s="1">
        <v>5641</v>
      </c>
      <c r="J15729" s="1">
        <f t="shared" si="2049"/>
        <v>0</v>
      </c>
      <c r="K15729" s="1">
        <f t="shared" si="2050"/>
        <v>0</v>
      </c>
      <c r="L15729" s="1">
        <f t="shared" si="2051"/>
        <v>0</v>
      </c>
      <c r="M15729" s="1">
        <f t="shared" si="2048"/>
        <v>0</v>
      </c>
      <c r="N15729" s="1">
        <v>0</v>
      </c>
    </row>
    <row r="15730" spans="1:14" x14ac:dyDescent="0.3">
      <c r="A15730" s="1" t="s">
        <v>1337</v>
      </c>
      <c r="B15730" s="1" t="s">
        <v>42168</v>
      </c>
      <c r="C15730" s="2">
        <v>9</v>
      </c>
      <c r="D15730" s="1" t="s">
        <v>42169</v>
      </c>
      <c r="E15730" s="1" t="s">
        <v>42170</v>
      </c>
      <c r="F15730" s="1">
        <f t="shared" si="2047"/>
        <v>42189.584301770832</v>
      </c>
      <c r="G15730" s="1">
        <v>45205</v>
      </c>
      <c r="H15730" s="1">
        <f>+H15745</f>
        <v>0</v>
      </c>
      <c r="I15730" s="1">
        <v>45205</v>
      </c>
      <c r="J15730" s="1">
        <f t="shared" si="2049"/>
        <v>0</v>
      </c>
      <c r="K15730" s="1">
        <f t="shared" si="2050"/>
        <v>0</v>
      </c>
      <c r="L15730" s="1">
        <f t="shared" si="2051"/>
        <v>0</v>
      </c>
      <c r="M15730" s="1">
        <f t="shared" si="2048"/>
        <v>0</v>
      </c>
      <c r="N15730" s="1">
        <v>0</v>
      </c>
    </row>
    <row r="15731" spans="1:14" x14ac:dyDescent="0.3">
      <c r="A15731" s="1" t="s">
        <v>320</v>
      </c>
      <c r="B15731" s="1" t="s">
        <v>42171</v>
      </c>
      <c r="C15731" s="2">
        <v>8</v>
      </c>
      <c r="D15731" s="1" t="s">
        <v>42172</v>
      </c>
      <c r="E15731" s="1" t="s">
        <v>42173</v>
      </c>
      <c r="F15731" s="1">
        <f t="shared" si="2047"/>
        <v>42058.846215127312</v>
      </c>
      <c r="G15731" s="1">
        <v>3677</v>
      </c>
      <c r="H15731" s="1">
        <v>0</v>
      </c>
      <c r="I15731" s="1">
        <v>3677</v>
      </c>
      <c r="J15731" s="1">
        <f t="shared" si="2049"/>
        <v>0</v>
      </c>
      <c r="K15731" s="1">
        <f t="shared" si="2050"/>
        <v>0</v>
      </c>
      <c r="L15731" s="1">
        <f t="shared" si="2051"/>
        <v>0</v>
      </c>
      <c r="M15731" s="1">
        <f t="shared" si="2048"/>
        <v>0</v>
      </c>
      <c r="N15731" s="1">
        <v>0</v>
      </c>
    </row>
    <row r="15732" spans="1:14" x14ac:dyDescent="0.3">
      <c r="A15732" s="1" t="s">
        <v>5946</v>
      </c>
      <c r="B15732" s="1" t="s">
        <v>42171</v>
      </c>
      <c r="C15732" s="2">
        <v>10</v>
      </c>
      <c r="D15732" s="1" t="s">
        <v>42174</v>
      </c>
      <c r="E15732" s="1" t="s">
        <v>42175</v>
      </c>
      <c r="F15732" s="1">
        <f t="shared" si="2047"/>
        <v>42312.711695115744</v>
      </c>
      <c r="G15732" s="1">
        <v>50405</v>
      </c>
      <c r="H15732" s="1">
        <f t="shared" ref="H15732:H15739" si="2054">+H15747</f>
        <v>0</v>
      </c>
      <c r="I15732" s="1">
        <v>50405</v>
      </c>
      <c r="J15732" s="1">
        <f t="shared" si="2049"/>
        <v>0</v>
      </c>
      <c r="K15732" s="1">
        <f t="shared" si="2050"/>
        <v>0</v>
      </c>
      <c r="L15732" s="1">
        <f t="shared" si="2051"/>
        <v>0</v>
      </c>
      <c r="M15732" s="1">
        <f t="shared" si="2048"/>
        <v>0</v>
      </c>
      <c r="N15732" s="1">
        <v>0</v>
      </c>
    </row>
    <row r="15733" spans="1:14" x14ac:dyDescent="0.3">
      <c r="A15733" s="1" t="s">
        <v>2320</v>
      </c>
      <c r="B15733" s="1" t="s">
        <v>42176</v>
      </c>
      <c r="C15733" s="2">
        <v>10</v>
      </c>
      <c r="D15733" s="1" t="s">
        <v>42177</v>
      </c>
      <c r="E15733" s="1" t="s">
        <v>42178</v>
      </c>
      <c r="F15733" s="1">
        <f t="shared" si="2047"/>
        <v>40890.517071759263</v>
      </c>
      <c r="G15733" s="1">
        <v>11060</v>
      </c>
      <c r="H15733" s="1">
        <f t="shared" si="2054"/>
        <v>0</v>
      </c>
      <c r="I15733" s="1">
        <v>11060</v>
      </c>
      <c r="J15733" s="1">
        <f t="shared" si="2049"/>
        <v>0</v>
      </c>
      <c r="K15733" s="1">
        <f t="shared" si="2050"/>
        <v>0</v>
      </c>
      <c r="L15733" s="1">
        <f t="shared" si="2051"/>
        <v>0</v>
      </c>
      <c r="M15733" s="1">
        <f t="shared" si="2048"/>
        <v>0</v>
      </c>
      <c r="N15733" s="1">
        <v>0</v>
      </c>
    </row>
    <row r="15734" spans="1:14" x14ac:dyDescent="0.3">
      <c r="A15734" s="1" t="s">
        <v>124</v>
      </c>
      <c r="B15734" s="1" t="s">
        <v>42179</v>
      </c>
      <c r="C15734" s="2">
        <v>10</v>
      </c>
      <c r="D15734" s="1" t="s">
        <v>42180</v>
      </c>
      <c r="E15734" s="1" t="s">
        <v>42181</v>
      </c>
      <c r="F15734" s="1">
        <f t="shared" si="2047"/>
        <v>41953.485260277776</v>
      </c>
      <c r="G15734" s="1">
        <v>25351</v>
      </c>
      <c r="H15734" s="1">
        <f t="shared" si="2054"/>
        <v>0</v>
      </c>
      <c r="I15734" s="1">
        <v>25351</v>
      </c>
      <c r="J15734" s="1">
        <f t="shared" si="2049"/>
        <v>0</v>
      </c>
      <c r="K15734" s="1">
        <f t="shared" si="2050"/>
        <v>0</v>
      </c>
      <c r="L15734" s="1">
        <f t="shared" si="2051"/>
        <v>0</v>
      </c>
      <c r="M15734" s="1">
        <f t="shared" si="2048"/>
        <v>0</v>
      </c>
      <c r="N15734" s="1">
        <v>0</v>
      </c>
    </row>
    <row r="15735" spans="1:14" x14ac:dyDescent="0.3">
      <c r="A15735" s="1" t="s">
        <v>2464</v>
      </c>
      <c r="B15735" s="1" t="s">
        <v>42179</v>
      </c>
      <c r="C15735" s="2">
        <v>9</v>
      </c>
      <c r="D15735" s="1" t="s">
        <v>42182</v>
      </c>
      <c r="E15735" s="1" t="s">
        <v>42183</v>
      </c>
      <c r="F15735" s="1">
        <f t="shared" si="2047"/>
        <v>42044.611004872684</v>
      </c>
      <c r="G15735" s="1">
        <v>26833</v>
      </c>
      <c r="H15735" s="1">
        <f t="shared" si="2054"/>
        <v>0</v>
      </c>
      <c r="I15735" s="1">
        <v>26833</v>
      </c>
      <c r="J15735" s="1">
        <f t="shared" si="2049"/>
        <v>0</v>
      </c>
      <c r="K15735" s="1">
        <f t="shared" si="2050"/>
        <v>0</v>
      </c>
      <c r="L15735" s="1">
        <f t="shared" si="2051"/>
        <v>0</v>
      </c>
      <c r="M15735" s="1">
        <f t="shared" si="2048"/>
        <v>0</v>
      </c>
      <c r="N15735" s="1">
        <v>0</v>
      </c>
    </row>
    <row r="15736" spans="1:14" x14ac:dyDescent="0.3">
      <c r="A15736" s="1" t="s">
        <v>222</v>
      </c>
      <c r="B15736" s="1" t="s">
        <v>42184</v>
      </c>
      <c r="C15736" s="2">
        <v>10</v>
      </c>
      <c r="D15736" s="1" t="s">
        <v>42185</v>
      </c>
      <c r="E15736" s="1" t="s">
        <v>42186</v>
      </c>
      <c r="F15736" s="1">
        <f t="shared" si="2047"/>
        <v>41251.030451423612</v>
      </c>
      <c r="G15736" s="1">
        <v>17561</v>
      </c>
      <c r="H15736" s="1">
        <f t="shared" si="2054"/>
        <v>0</v>
      </c>
      <c r="I15736" s="1">
        <v>17561</v>
      </c>
      <c r="J15736" s="1">
        <f t="shared" si="2049"/>
        <v>0</v>
      </c>
      <c r="K15736" s="1">
        <f t="shared" si="2050"/>
        <v>0</v>
      </c>
      <c r="L15736" s="1">
        <f t="shared" si="2051"/>
        <v>0</v>
      </c>
      <c r="M15736" s="1">
        <f t="shared" si="2048"/>
        <v>0</v>
      </c>
      <c r="N15736" s="1">
        <v>0</v>
      </c>
    </row>
    <row r="15737" spans="1:14" x14ac:dyDescent="0.3">
      <c r="A15737" s="1" t="s">
        <v>8428</v>
      </c>
      <c r="B15737" s="1" t="s">
        <v>42187</v>
      </c>
      <c r="C15737" s="2">
        <v>10</v>
      </c>
      <c r="D15737" s="1" t="s">
        <v>11512</v>
      </c>
      <c r="E15737" s="1" t="s">
        <v>42188</v>
      </c>
      <c r="F15737" s="1">
        <f t="shared" si="2047"/>
        <v>42467.42663047454</v>
      </c>
      <c r="G15737" s="1">
        <v>32763</v>
      </c>
      <c r="H15737" s="1">
        <f t="shared" si="2054"/>
        <v>0</v>
      </c>
      <c r="I15737" s="1">
        <v>32763</v>
      </c>
      <c r="J15737" s="1">
        <f t="shared" si="2049"/>
        <v>0</v>
      </c>
      <c r="K15737" s="1">
        <f t="shared" si="2050"/>
        <v>0</v>
      </c>
      <c r="L15737" s="1">
        <f t="shared" si="2051"/>
        <v>0</v>
      </c>
      <c r="M15737" s="1">
        <f t="shared" si="2048"/>
        <v>0</v>
      </c>
      <c r="N15737" s="1">
        <v>0</v>
      </c>
    </row>
    <row r="15738" spans="1:14" x14ac:dyDescent="0.3">
      <c r="A15738" s="1" t="s">
        <v>4092</v>
      </c>
      <c r="B15738" s="1" t="s">
        <v>42187</v>
      </c>
      <c r="C15738" s="2">
        <v>10</v>
      </c>
      <c r="D15738" s="1" t="s">
        <v>23325</v>
      </c>
      <c r="E15738" s="1" t="s">
        <v>42189</v>
      </c>
      <c r="F15738" s="1">
        <f t="shared" si="2047"/>
        <v>42467.426093634262</v>
      </c>
      <c r="G15738" s="1">
        <v>40824</v>
      </c>
      <c r="H15738" s="1">
        <f t="shared" si="2054"/>
        <v>0</v>
      </c>
      <c r="I15738" s="1">
        <v>40824</v>
      </c>
      <c r="J15738" s="1">
        <f t="shared" si="2049"/>
        <v>0</v>
      </c>
      <c r="K15738" s="1">
        <f t="shared" si="2050"/>
        <v>0</v>
      </c>
      <c r="L15738" s="1">
        <f t="shared" si="2051"/>
        <v>0</v>
      </c>
      <c r="M15738" s="1">
        <f t="shared" si="2048"/>
        <v>0</v>
      </c>
      <c r="N15738" s="1">
        <v>0</v>
      </c>
    </row>
    <row r="15739" spans="1:14" x14ac:dyDescent="0.3">
      <c r="A15739" s="1" t="s">
        <v>143</v>
      </c>
      <c r="B15739" s="1" t="s">
        <v>42187</v>
      </c>
      <c r="C15739" s="2">
        <v>10</v>
      </c>
      <c r="D15739" s="1" t="s">
        <v>23321</v>
      </c>
      <c r="E15739" s="1" t="s">
        <v>42190</v>
      </c>
      <c r="F15739" s="1">
        <f t="shared" si="2047"/>
        <v>42467.426316076388</v>
      </c>
      <c r="G15739" s="1">
        <v>44345</v>
      </c>
      <c r="H15739" s="1">
        <f t="shared" si="2054"/>
        <v>0</v>
      </c>
      <c r="I15739" s="1">
        <v>44345</v>
      </c>
      <c r="J15739" s="1">
        <f t="shared" si="2049"/>
        <v>1</v>
      </c>
      <c r="K15739" s="1">
        <f t="shared" si="2050"/>
        <v>0</v>
      </c>
      <c r="L15739" s="1">
        <f t="shared" si="2051"/>
        <v>0</v>
      </c>
      <c r="M15739" s="1">
        <f t="shared" si="2048"/>
        <v>0</v>
      </c>
      <c r="N15739" s="1">
        <v>0</v>
      </c>
    </row>
    <row r="15740" spans="1:14" x14ac:dyDescent="0.3">
      <c r="A15740" s="1" t="s">
        <v>3099</v>
      </c>
      <c r="B15740" s="1" t="s">
        <v>42191</v>
      </c>
      <c r="C15740" s="2">
        <v>2</v>
      </c>
      <c r="D15740" s="1" t="s">
        <v>42192</v>
      </c>
      <c r="E15740" s="1" t="s">
        <v>42193</v>
      </c>
      <c r="F15740" s="1">
        <f t="shared" si="2047"/>
        <v>42101.874366076387</v>
      </c>
      <c r="G15740" s="1">
        <v>4341</v>
      </c>
      <c r="H15740" s="1">
        <v>0</v>
      </c>
      <c r="I15740" s="1">
        <v>4341</v>
      </c>
      <c r="J15740" s="1">
        <f t="shared" si="2049"/>
        <v>0</v>
      </c>
      <c r="K15740" s="1">
        <f t="shared" si="2050"/>
        <v>0</v>
      </c>
      <c r="L15740" s="1">
        <f t="shared" si="2051"/>
        <v>0</v>
      </c>
      <c r="M15740" s="1">
        <f t="shared" si="2048"/>
        <v>0</v>
      </c>
      <c r="N15740" s="1">
        <v>0</v>
      </c>
    </row>
    <row r="15741" spans="1:14" x14ac:dyDescent="0.3">
      <c r="A15741" s="1" t="s">
        <v>1496</v>
      </c>
      <c r="B15741" s="1" t="s">
        <v>42194</v>
      </c>
      <c r="C15741" s="2">
        <v>9</v>
      </c>
      <c r="D15741" s="1" t="s">
        <v>42195</v>
      </c>
      <c r="E15741" s="1" t="s">
        <v>42196</v>
      </c>
      <c r="F15741" s="1">
        <f t="shared" si="2047"/>
        <v>41702.38355353009</v>
      </c>
      <c r="G15741" s="1">
        <v>17349</v>
      </c>
      <c r="H15741" s="1">
        <f>+H15756</f>
        <v>0</v>
      </c>
      <c r="I15741" s="1">
        <v>17349</v>
      </c>
      <c r="J15741" s="1">
        <f t="shared" si="2049"/>
        <v>0</v>
      </c>
      <c r="K15741" s="1">
        <f t="shared" si="2050"/>
        <v>0</v>
      </c>
      <c r="L15741" s="1">
        <f t="shared" si="2051"/>
        <v>0</v>
      </c>
      <c r="M15741" s="1">
        <f t="shared" si="2048"/>
        <v>0</v>
      </c>
      <c r="N15741" s="1">
        <v>0</v>
      </c>
    </row>
    <row r="15742" spans="1:14" x14ac:dyDescent="0.3">
      <c r="A15742" s="1" t="s">
        <v>320</v>
      </c>
      <c r="B15742" s="1" t="s">
        <v>42197</v>
      </c>
      <c r="C15742" s="2">
        <v>10</v>
      </c>
      <c r="D15742" s="1" t="s">
        <v>42198</v>
      </c>
      <c r="E15742" s="1" t="s">
        <v>42199</v>
      </c>
      <c r="F15742" s="1">
        <f t="shared" si="2047"/>
        <v>42385.746851620373</v>
      </c>
      <c r="G15742" s="1">
        <v>2624</v>
      </c>
      <c r="H15742" s="1">
        <v>0</v>
      </c>
      <c r="I15742" s="1">
        <v>2624</v>
      </c>
      <c r="J15742" s="1">
        <f t="shared" si="2049"/>
        <v>0</v>
      </c>
      <c r="K15742" s="1">
        <f t="shared" si="2050"/>
        <v>0</v>
      </c>
      <c r="L15742" s="1">
        <f t="shared" si="2051"/>
        <v>0</v>
      </c>
      <c r="M15742" s="1">
        <f t="shared" si="2048"/>
        <v>0</v>
      </c>
      <c r="N15742" s="1">
        <v>0</v>
      </c>
    </row>
    <row r="15743" spans="1:14" x14ac:dyDescent="0.3">
      <c r="A15743" s="1" t="s">
        <v>42200</v>
      </c>
      <c r="B15743" s="1" t="s">
        <v>42201</v>
      </c>
      <c r="C15743" s="2">
        <v>10</v>
      </c>
      <c r="D15743" s="1" t="s">
        <v>42202</v>
      </c>
      <c r="E15743" s="1" t="s">
        <v>42203</v>
      </c>
      <c r="F15743" s="1">
        <f t="shared" si="2047"/>
        <v>42559.716845462965</v>
      </c>
      <c r="G15743" s="1">
        <v>23359</v>
      </c>
      <c r="H15743" s="1">
        <f>+H15758</f>
        <v>0</v>
      </c>
      <c r="I15743" s="1">
        <v>23359</v>
      </c>
      <c r="J15743" s="1">
        <f t="shared" si="2049"/>
        <v>0</v>
      </c>
      <c r="K15743" s="1">
        <f t="shared" si="2050"/>
        <v>0</v>
      </c>
      <c r="L15743" s="1">
        <f t="shared" si="2051"/>
        <v>0</v>
      </c>
      <c r="M15743" s="1">
        <f t="shared" si="2048"/>
        <v>0</v>
      </c>
      <c r="N15743" s="1">
        <v>0</v>
      </c>
    </row>
    <row r="15744" spans="1:14" x14ac:dyDescent="0.3">
      <c r="A15744" s="1" t="s">
        <v>3893</v>
      </c>
      <c r="B15744" s="1" t="s">
        <v>42204</v>
      </c>
      <c r="C15744" s="2">
        <v>10</v>
      </c>
      <c r="D15744" s="1" t="s">
        <v>42205</v>
      </c>
      <c r="E15744" s="1" t="s">
        <v>42206</v>
      </c>
      <c r="F15744" s="1">
        <f t="shared" si="2047"/>
        <v>42177.328288518518</v>
      </c>
      <c r="G15744" s="1">
        <v>23074</v>
      </c>
      <c r="H15744" s="1">
        <f>+H15759</f>
        <v>0</v>
      </c>
      <c r="I15744" s="1">
        <v>23074</v>
      </c>
      <c r="J15744" s="1">
        <f t="shared" si="2049"/>
        <v>0</v>
      </c>
      <c r="K15744" s="1">
        <f t="shared" si="2050"/>
        <v>0</v>
      </c>
      <c r="L15744" s="1">
        <f t="shared" si="2051"/>
        <v>0</v>
      </c>
      <c r="M15744" s="1">
        <f t="shared" si="2048"/>
        <v>0</v>
      </c>
      <c r="N15744" s="1">
        <v>0</v>
      </c>
    </row>
    <row r="15745" spans="1:14" x14ac:dyDescent="0.3">
      <c r="A15745" s="1" t="s">
        <v>1072</v>
      </c>
      <c r="B15745" s="1" t="s">
        <v>42207</v>
      </c>
      <c r="C15745" s="2">
        <v>10</v>
      </c>
      <c r="D15745" s="1" t="s">
        <v>42208</v>
      </c>
      <c r="E15745" s="1" t="s">
        <v>42209</v>
      </c>
      <c r="F15745" s="1">
        <f t="shared" ref="F15745:F15808" si="2055">DATEVALUE(E15745)+TIMEVALUE(E15745)</f>
        <v>42200.930636689816</v>
      </c>
      <c r="G15745" s="1">
        <v>37003</v>
      </c>
      <c r="H15745" s="1">
        <f>+H15760</f>
        <v>0</v>
      </c>
      <c r="I15745" s="1">
        <v>37003</v>
      </c>
      <c r="J15745" s="1">
        <f t="shared" si="2049"/>
        <v>0</v>
      </c>
      <c r="K15745" s="1">
        <f t="shared" si="2050"/>
        <v>0</v>
      </c>
      <c r="L15745" s="1">
        <f t="shared" si="2051"/>
        <v>0</v>
      </c>
      <c r="M15745" s="1">
        <f t="shared" ref="M15745:M15808" si="2056">IF(OR(K15745,L15745), 1, 0)</f>
        <v>0</v>
      </c>
      <c r="N15745" s="1">
        <v>0</v>
      </c>
    </row>
    <row r="15746" spans="1:14" x14ac:dyDescent="0.3">
      <c r="A15746" s="1" t="s">
        <v>4829</v>
      </c>
      <c r="B15746" s="1" t="s">
        <v>42210</v>
      </c>
      <c r="C15746" s="2">
        <v>8</v>
      </c>
      <c r="D15746" s="1" t="s">
        <v>42211</v>
      </c>
      <c r="E15746" s="1" t="s">
        <v>42212</v>
      </c>
      <c r="F15746" s="1">
        <f t="shared" si="2055"/>
        <v>41356.470207962964</v>
      </c>
      <c r="G15746" s="1">
        <v>38058</v>
      </c>
      <c r="H15746" s="1">
        <f>+H15761</f>
        <v>0</v>
      </c>
      <c r="I15746" s="1">
        <v>38058</v>
      </c>
      <c r="J15746" s="1">
        <f t="shared" si="2049"/>
        <v>0</v>
      </c>
      <c r="K15746" s="1">
        <f t="shared" si="2050"/>
        <v>0</v>
      </c>
      <c r="L15746" s="1">
        <f t="shared" si="2051"/>
        <v>0</v>
      </c>
      <c r="M15746" s="1">
        <f t="shared" si="2056"/>
        <v>0</v>
      </c>
      <c r="N15746" s="1">
        <v>0</v>
      </c>
    </row>
    <row r="15747" spans="1:14" x14ac:dyDescent="0.3">
      <c r="A15747" s="1" t="s">
        <v>51</v>
      </c>
      <c r="B15747" s="1" t="s">
        <v>42213</v>
      </c>
      <c r="C15747" s="2">
        <v>10</v>
      </c>
      <c r="D15747" s="1" t="s">
        <v>42214</v>
      </c>
      <c r="E15747" s="1" t="s">
        <v>42215</v>
      </c>
      <c r="F15747" s="1">
        <f t="shared" si="2055"/>
        <v>41848.895864039354</v>
      </c>
      <c r="G15747" s="1">
        <v>10267</v>
      </c>
      <c r="H15747" s="1">
        <f>+H15762</f>
        <v>0</v>
      </c>
      <c r="I15747" s="1">
        <v>10267</v>
      </c>
      <c r="J15747" s="1">
        <f t="shared" ref="J15747:J15810" si="2057">IF(AND(EXACT(B15746,B15747), EXACT(B15745,B15746)), 1, 0)</f>
        <v>0</v>
      </c>
      <c r="K15747" s="1">
        <f t="shared" ref="K15747:K15810" si="2058">IF(AND(J15747=1, EXACT(A15745, A15746), EXACT(A15746, A15747)), 1, 0)</f>
        <v>0</v>
      </c>
      <c r="L15747" s="1">
        <f t="shared" ref="L15747:L15810" si="2059">IF(AND(J15747=1, EXACT(D15745, D15746), EXACT(D15746, D15747), F15747-F15745&lt;365), 1, 0)</f>
        <v>0</v>
      </c>
      <c r="M15747" s="1">
        <f t="shared" si="2056"/>
        <v>0</v>
      </c>
      <c r="N15747" s="1">
        <v>0</v>
      </c>
    </row>
    <row r="15748" spans="1:14" x14ac:dyDescent="0.3">
      <c r="A15748" s="1" t="s">
        <v>849</v>
      </c>
      <c r="B15748" s="1" t="s">
        <v>42216</v>
      </c>
      <c r="C15748" s="2">
        <v>0</v>
      </c>
      <c r="D15748" s="1" t="s">
        <v>42217</v>
      </c>
      <c r="E15748" s="1" t="s">
        <v>42218</v>
      </c>
      <c r="F15748" s="1">
        <f t="shared" si="2055"/>
        <v>38800.896319444444</v>
      </c>
      <c r="G15748" s="1">
        <v>6932</v>
      </c>
      <c r="H15748" s="1">
        <v>0</v>
      </c>
      <c r="I15748" s="1">
        <v>6932</v>
      </c>
      <c r="J15748" s="1">
        <f t="shared" si="2057"/>
        <v>0</v>
      </c>
      <c r="K15748" s="1">
        <f t="shared" si="2058"/>
        <v>0</v>
      </c>
      <c r="L15748" s="1">
        <f t="shared" si="2059"/>
        <v>0</v>
      </c>
      <c r="M15748" s="1">
        <f t="shared" si="2056"/>
        <v>0</v>
      </c>
      <c r="N15748" s="1">
        <v>0</v>
      </c>
    </row>
    <row r="15749" spans="1:14" x14ac:dyDescent="0.3">
      <c r="A15749" s="1" t="s">
        <v>14598</v>
      </c>
      <c r="B15749" s="1" t="s">
        <v>42219</v>
      </c>
      <c r="C15749" s="2">
        <v>2</v>
      </c>
      <c r="D15749" s="1" t="s">
        <v>42220</v>
      </c>
      <c r="E15749" s="1" t="s">
        <v>42221</v>
      </c>
      <c r="F15749" s="1">
        <f t="shared" si="2055"/>
        <v>41833.581758680557</v>
      </c>
      <c r="G15749" s="1">
        <v>26467</v>
      </c>
      <c r="H15749" s="1">
        <f t="shared" ref="H15749:H15763" si="2060">+H15764</f>
        <v>0</v>
      </c>
      <c r="I15749" s="1">
        <v>26467</v>
      </c>
      <c r="J15749" s="1">
        <f t="shared" si="2057"/>
        <v>0</v>
      </c>
      <c r="K15749" s="1">
        <f t="shared" si="2058"/>
        <v>0</v>
      </c>
      <c r="L15749" s="1">
        <f t="shared" si="2059"/>
        <v>0</v>
      </c>
      <c r="M15749" s="1">
        <f t="shared" si="2056"/>
        <v>0</v>
      </c>
      <c r="N15749" s="1">
        <v>0</v>
      </c>
    </row>
    <row r="15750" spans="1:14" x14ac:dyDescent="0.3">
      <c r="A15750" s="1" t="s">
        <v>576</v>
      </c>
      <c r="B15750" s="1" t="s">
        <v>42222</v>
      </c>
      <c r="C15750" s="2">
        <v>10</v>
      </c>
      <c r="D15750" s="1" t="s">
        <v>42223</v>
      </c>
      <c r="E15750" s="1" t="s">
        <v>42224</v>
      </c>
      <c r="F15750" s="1">
        <f t="shared" si="2055"/>
        <v>41256.927419097221</v>
      </c>
      <c r="G15750" s="1">
        <v>31450</v>
      </c>
      <c r="H15750" s="1">
        <f t="shared" si="2060"/>
        <v>0</v>
      </c>
      <c r="I15750" s="1">
        <v>31450</v>
      </c>
      <c r="J15750" s="1">
        <f t="shared" si="2057"/>
        <v>0</v>
      </c>
      <c r="K15750" s="1">
        <f t="shared" si="2058"/>
        <v>0</v>
      </c>
      <c r="L15750" s="1">
        <f t="shared" si="2059"/>
        <v>0</v>
      </c>
      <c r="M15750" s="1">
        <f t="shared" si="2056"/>
        <v>0</v>
      </c>
      <c r="N15750" s="1">
        <v>0</v>
      </c>
    </row>
    <row r="15751" spans="1:14" x14ac:dyDescent="0.3">
      <c r="A15751" s="1" t="s">
        <v>3481</v>
      </c>
      <c r="B15751" s="1" t="s">
        <v>42225</v>
      </c>
      <c r="C15751" s="2">
        <v>10</v>
      </c>
      <c r="D15751" s="1" t="s">
        <v>42226</v>
      </c>
      <c r="E15751" s="1" t="s">
        <v>42227</v>
      </c>
      <c r="F15751" s="1">
        <f t="shared" si="2055"/>
        <v>42061.828380671293</v>
      </c>
      <c r="G15751" s="1">
        <v>46148</v>
      </c>
      <c r="H15751" s="1">
        <f t="shared" si="2060"/>
        <v>0</v>
      </c>
      <c r="I15751" s="1">
        <v>46148</v>
      </c>
      <c r="J15751" s="1">
        <f t="shared" si="2057"/>
        <v>0</v>
      </c>
      <c r="K15751" s="1">
        <f t="shared" si="2058"/>
        <v>0</v>
      </c>
      <c r="L15751" s="1">
        <f t="shared" si="2059"/>
        <v>0</v>
      </c>
      <c r="M15751" s="1">
        <f t="shared" si="2056"/>
        <v>0</v>
      </c>
      <c r="N15751" s="1">
        <v>0</v>
      </c>
    </row>
    <row r="15752" spans="1:14" x14ac:dyDescent="0.3">
      <c r="A15752" s="1" t="s">
        <v>16335</v>
      </c>
      <c r="B15752" s="1" t="s">
        <v>42228</v>
      </c>
      <c r="C15752" s="2">
        <v>10</v>
      </c>
      <c r="D15752" s="1" t="s">
        <v>42229</v>
      </c>
      <c r="E15752" s="1" t="s">
        <v>42230</v>
      </c>
      <c r="F15752" s="1">
        <f t="shared" si="2055"/>
        <v>41324.828890567129</v>
      </c>
      <c r="G15752" s="1">
        <v>27624</v>
      </c>
      <c r="H15752" s="1">
        <f t="shared" si="2060"/>
        <v>0</v>
      </c>
      <c r="I15752" s="1">
        <v>27624</v>
      </c>
      <c r="J15752" s="1">
        <f t="shared" si="2057"/>
        <v>0</v>
      </c>
      <c r="K15752" s="1">
        <f t="shared" si="2058"/>
        <v>0</v>
      </c>
      <c r="L15752" s="1">
        <f t="shared" si="2059"/>
        <v>0</v>
      </c>
      <c r="M15752" s="1">
        <f t="shared" si="2056"/>
        <v>0</v>
      </c>
      <c r="N15752" s="1">
        <v>0</v>
      </c>
    </row>
    <row r="15753" spans="1:14" x14ac:dyDescent="0.3">
      <c r="A15753" s="1" t="s">
        <v>3373</v>
      </c>
      <c r="B15753" s="1" t="s">
        <v>42231</v>
      </c>
      <c r="C15753" s="2">
        <v>1</v>
      </c>
      <c r="D15753" s="1" t="s">
        <v>42232</v>
      </c>
      <c r="E15753" s="1" t="s">
        <v>42233</v>
      </c>
      <c r="F15753" s="1">
        <f t="shared" si="2055"/>
        <v>40598.768958333334</v>
      </c>
      <c r="G15753" s="1">
        <v>41257</v>
      </c>
      <c r="H15753" s="1">
        <f t="shared" si="2060"/>
        <v>0</v>
      </c>
      <c r="I15753" s="1">
        <v>41257</v>
      </c>
      <c r="J15753" s="1">
        <f t="shared" si="2057"/>
        <v>0</v>
      </c>
      <c r="K15753" s="1">
        <f t="shared" si="2058"/>
        <v>0</v>
      </c>
      <c r="L15753" s="1">
        <f t="shared" si="2059"/>
        <v>0</v>
      </c>
      <c r="M15753" s="1">
        <f t="shared" si="2056"/>
        <v>0</v>
      </c>
      <c r="N15753" s="1">
        <v>0</v>
      </c>
    </row>
    <row r="15754" spans="1:14" x14ac:dyDescent="0.3">
      <c r="A15754" s="1" t="s">
        <v>6275</v>
      </c>
      <c r="B15754" s="1" t="s">
        <v>42234</v>
      </c>
      <c r="C15754" s="2">
        <v>10</v>
      </c>
      <c r="D15754" s="1" t="s">
        <v>42235</v>
      </c>
      <c r="E15754" s="1" t="s">
        <v>42236</v>
      </c>
      <c r="F15754" s="1">
        <f t="shared" si="2055"/>
        <v>42271.081468969911</v>
      </c>
      <c r="G15754" s="1">
        <v>42885</v>
      </c>
      <c r="H15754" s="1">
        <f t="shared" si="2060"/>
        <v>0</v>
      </c>
      <c r="I15754" s="1">
        <v>42885</v>
      </c>
      <c r="J15754" s="1">
        <f t="shared" si="2057"/>
        <v>0</v>
      </c>
      <c r="K15754" s="1">
        <f t="shared" si="2058"/>
        <v>0</v>
      </c>
      <c r="L15754" s="1">
        <f t="shared" si="2059"/>
        <v>0</v>
      </c>
      <c r="M15754" s="1">
        <f t="shared" si="2056"/>
        <v>0</v>
      </c>
      <c r="N15754" s="1">
        <v>0</v>
      </c>
    </row>
    <row r="15755" spans="1:14" x14ac:dyDescent="0.3">
      <c r="A15755" s="1" t="s">
        <v>395</v>
      </c>
      <c r="B15755" s="1" t="s">
        <v>42237</v>
      </c>
      <c r="C15755" s="2">
        <v>10</v>
      </c>
      <c r="D15755" s="1" t="s">
        <v>42238</v>
      </c>
      <c r="E15755" s="1" t="s">
        <v>42239</v>
      </c>
      <c r="F15755" s="1">
        <f t="shared" si="2055"/>
        <v>40808.537314814814</v>
      </c>
      <c r="G15755" s="1">
        <v>39340</v>
      </c>
      <c r="H15755" s="1">
        <f t="shared" si="2060"/>
        <v>0</v>
      </c>
      <c r="I15755" s="1">
        <v>39340</v>
      </c>
      <c r="J15755" s="1">
        <f t="shared" si="2057"/>
        <v>0</v>
      </c>
      <c r="K15755" s="1">
        <f t="shared" si="2058"/>
        <v>0</v>
      </c>
      <c r="L15755" s="1">
        <f t="shared" si="2059"/>
        <v>0</v>
      </c>
      <c r="M15755" s="1">
        <f t="shared" si="2056"/>
        <v>0</v>
      </c>
      <c r="N15755" s="1">
        <v>0</v>
      </c>
    </row>
    <row r="15756" spans="1:14" x14ac:dyDescent="0.3">
      <c r="A15756" s="1" t="s">
        <v>42240</v>
      </c>
      <c r="B15756" s="1" t="s">
        <v>42241</v>
      </c>
      <c r="C15756" s="2">
        <v>10</v>
      </c>
      <c r="D15756" s="1" t="s">
        <v>42242</v>
      </c>
      <c r="E15756" s="1" t="s">
        <v>42243</v>
      </c>
      <c r="F15756" s="1">
        <f t="shared" si="2055"/>
        <v>40647.497615740744</v>
      </c>
      <c r="G15756" s="1">
        <v>52862</v>
      </c>
      <c r="H15756" s="1">
        <f t="shared" si="2060"/>
        <v>0</v>
      </c>
      <c r="I15756" s="1">
        <v>52862</v>
      </c>
      <c r="J15756" s="1">
        <f t="shared" si="2057"/>
        <v>0</v>
      </c>
      <c r="K15756" s="1">
        <f t="shared" si="2058"/>
        <v>0</v>
      </c>
      <c r="L15756" s="1">
        <f t="shared" si="2059"/>
        <v>0</v>
      </c>
      <c r="M15756" s="1">
        <f t="shared" si="2056"/>
        <v>0</v>
      </c>
      <c r="N15756" s="1">
        <v>0</v>
      </c>
    </row>
    <row r="15757" spans="1:14" x14ac:dyDescent="0.3">
      <c r="A15757" s="1" t="s">
        <v>42244</v>
      </c>
      <c r="B15757" s="1" t="s">
        <v>42245</v>
      </c>
      <c r="C15757" s="2">
        <v>10</v>
      </c>
      <c r="D15757" s="1" t="s">
        <v>42246</v>
      </c>
      <c r="E15757" s="1" t="s">
        <v>42247</v>
      </c>
      <c r="F15757" s="1">
        <f t="shared" si="2055"/>
        <v>42422.517291006945</v>
      </c>
      <c r="G15757" s="1">
        <v>40073</v>
      </c>
      <c r="H15757" s="1">
        <f t="shared" si="2060"/>
        <v>0</v>
      </c>
      <c r="I15757" s="1">
        <v>40073</v>
      </c>
      <c r="J15757" s="1">
        <f t="shared" si="2057"/>
        <v>0</v>
      </c>
      <c r="K15757" s="1">
        <f t="shared" si="2058"/>
        <v>0</v>
      </c>
      <c r="L15757" s="1">
        <f t="shared" si="2059"/>
        <v>0</v>
      </c>
      <c r="M15757" s="1">
        <f t="shared" si="2056"/>
        <v>0</v>
      </c>
      <c r="N15757" s="1">
        <v>0</v>
      </c>
    </row>
    <row r="15758" spans="1:14" x14ac:dyDescent="0.3">
      <c r="A15758" s="1" t="s">
        <v>51</v>
      </c>
      <c r="B15758" s="1" t="s">
        <v>42248</v>
      </c>
      <c r="C15758" s="2">
        <v>6</v>
      </c>
      <c r="D15758" s="1" t="s">
        <v>42249</v>
      </c>
      <c r="E15758" s="1" t="s">
        <v>42250</v>
      </c>
      <c r="F15758" s="1">
        <f t="shared" si="2055"/>
        <v>42201.764062789349</v>
      </c>
      <c r="G15758" s="1">
        <v>9459</v>
      </c>
      <c r="H15758" s="1">
        <f t="shared" si="2060"/>
        <v>0</v>
      </c>
      <c r="I15758" s="1">
        <v>9459</v>
      </c>
      <c r="J15758" s="1">
        <f t="shared" si="2057"/>
        <v>0</v>
      </c>
      <c r="K15758" s="1">
        <f t="shared" si="2058"/>
        <v>0</v>
      </c>
      <c r="L15758" s="1">
        <f t="shared" si="2059"/>
        <v>0</v>
      </c>
      <c r="M15758" s="1">
        <f t="shared" si="2056"/>
        <v>0</v>
      </c>
      <c r="N15758" s="1">
        <v>0</v>
      </c>
    </row>
    <row r="15759" spans="1:14" x14ac:dyDescent="0.3">
      <c r="A15759" s="1" t="s">
        <v>29712</v>
      </c>
      <c r="B15759" s="1" t="s">
        <v>42251</v>
      </c>
      <c r="C15759" s="2">
        <v>9</v>
      </c>
      <c r="D15759" s="1" t="s">
        <v>42252</v>
      </c>
      <c r="E15759" s="1" t="s">
        <v>42253</v>
      </c>
      <c r="F15759" s="1">
        <f t="shared" si="2055"/>
        <v>41455.937713194442</v>
      </c>
      <c r="G15759" s="1">
        <v>43715</v>
      </c>
      <c r="H15759" s="1">
        <f t="shared" si="2060"/>
        <v>0</v>
      </c>
      <c r="I15759" s="1">
        <v>43715</v>
      </c>
      <c r="J15759" s="1">
        <f t="shared" si="2057"/>
        <v>0</v>
      </c>
      <c r="K15759" s="1">
        <f t="shared" si="2058"/>
        <v>0</v>
      </c>
      <c r="L15759" s="1">
        <f t="shared" si="2059"/>
        <v>0</v>
      </c>
      <c r="M15759" s="1">
        <f t="shared" si="2056"/>
        <v>0</v>
      </c>
      <c r="N15759" s="1">
        <v>0</v>
      </c>
    </row>
    <row r="15760" spans="1:14" x14ac:dyDescent="0.3">
      <c r="A15760" s="1" t="s">
        <v>59</v>
      </c>
      <c r="B15760" s="1" t="s">
        <v>42254</v>
      </c>
      <c r="C15760" s="2">
        <v>9</v>
      </c>
      <c r="D15760" s="1" t="s">
        <v>42255</v>
      </c>
      <c r="E15760" s="1" t="s">
        <v>42256</v>
      </c>
      <c r="F15760" s="1">
        <f t="shared" si="2055"/>
        <v>41827.928500324073</v>
      </c>
      <c r="G15760" s="1">
        <v>31128</v>
      </c>
      <c r="H15760" s="1">
        <f t="shared" si="2060"/>
        <v>0</v>
      </c>
      <c r="I15760" s="1">
        <v>31128</v>
      </c>
      <c r="J15760" s="1">
        <f t="shared" si="2057"/>
        <v>0</v>
      </c>
      <c r="K15760" s="1">
        <f t="shared" si="2058"/>
        <v>0</v>
      </c>
      <c r="L15760" s="1">
        <f t="shared" si="2059"/>
        <v>0</v>
      </c>
      <c r="M15760" s="1">
        <f t="shared" si="2056"/>
        <v>0</v>
      </c>
      <c r="N15760" s="1">
        <v>0</v>
      </c>
    </row>
    <row r="15761" spans="1:14" x14ac:dyDescent="0.3">
      <c r="A15761" s="1" t="s">
        <v>19724</v>
      </c>
      <c r="B15761" s="1" t="s">
        <v>42257</v>
      </c>
      <c r="C15761" s="2">
        <v>10</v>
      </c>
      <c r="D15761" s="1" t="s">
        <v>42258</v>
      </c>
      <c r="E15761" s="1" t="s">
        <v>42259</v>
      </c>
      <c r="F15761" s="1">
        <f t="shared" si="2055"/>
        <v>41036.444166666668</v>
      </c>
      <c r="G15761" s="1">
        <v>49732</v>
      </c>
      <c r="H15761" s="1">
        <f t="shared" si="2060"/>
        <v>0</v>
      </c>
      <c r="I15761" s="1">
        <v>49732</v>
      </c>
      <c r="J15761" s="1">
        <f t="shared" si="2057"/>
        <v>0</v>
      </c>
      <c r="K15761" s="1">
        <f t="shared" si="2058"/>
        <v>0</v>
      </c>
      <c r="L15761" s="1">
        <f t="shared" si="2059"/>
        <v>0</v>
      </c>
      <c r="M15761" s="1">
        <f t="shared" si="2056"/>
        <v>0</v>
      </c>
      <c r="N15761" s="1">
        <v>0</v>
      </c>
    </row>
    <row r="15762" spans="1:14" x14ac:dyDescent="0.3">
      <c r="A15762" s="1" t="s">
        <v>801</v>
      </c>
      <c r="B15762" s="1" t="s">
        <v>42260</v>
      </c>
      <c r="C15762" s="2">
        <v>10</v>
      </c>
      <c r="D15762" s="1" t="s">
        <v>42261</v>
      </c>
      <c r="E15762" s="1" t="s">
        <v>42262</v>
      </c>
      <c r="F15762" s="1">
        <f t="shared" si="2055"/>
        <v>42175.560593287039</v>
      </c>
      <c r="G15762" s="1">
        <v>28155</v>
      </c>
      <c r="H15762" s="1">
        <f t="shared" si="2060"/>
        <v>0</v>
      </c>
      <c r="I15762" s="1">
        <v>28155</v>
      </c>
      <c r="J15762" s="1">
        <f t="shared" si="2057"/>
        <v>0</v>
      </c>
      <c r="K15762" s="1">
        <f t="shared" si="2058"/>
        <v>0</v>
      </c>
      <c r="L15762" s="1">
        <f t="shared" si="2059"/>
        <v>0</v>
      </c>
      <c r="M15762" s="1">
        <f t="shared" si="2056"/>
        <v>0</v>
      </c>
      <c r="N15762" s="1">
        <v>0</v>
      </c>
    </row>
    <row r="15763" spans="1:14" x14ac:dyDescent="0.3">
      <c r="A15763" s="1" t="s">
        <v>42263</v>
      </c>
      <c r="B15763" s="1" t="s">
        <v>42264</v>
      </c>
      <c r="C15763" s="2">
        <v>10</v>
      </c>
      <c r="D15763" s="1" t="s">
        <v>42265</v>
      </c>
      <c r="E15763" s="1" t="s">
        <v>42266</v>
      </c>
      <c r="F15763" s="1">
        <f t="shared" si="2055"/>
        <v>42192.684984131942</v>
      </c>
      <c r="G15763" s="1">
        <v>11787</v>
      </c>
      <c r="H15763" s="1">
        <f t="shared" si="2060"/>
        <v>0</v>
      </c>
      <c r="I15763" s="1">
        <v>11787</v>
      </c>
      <c r="J15763" s="1">
        <f t="shared" si="2057"/>
        <v>0</v>
      </c>
      <c r="K15763" s="1">
        <f t="shared" si="2058"/>
        <v>0</v>
      </c>
      <c r="L15763" s="1">
        <f t="shared" si="2059"/>
        <v>0</v>
      </c>
      <c r="M15763" s="1">
        <f t="shared" si="2056"/>
        <v>0</v>
      </c>
      <c r="N15763" s="1">
        <v>0</v>
      </c>
    </row>
    <row r="15764" spans="1:14" x14ac:dyDescent="0.3">
      <c r="A15764" s="1" t="s">
        <v>619</v>
      </c>
      <c r="B15764" s="1" t="s">
        <v>42267</v>
      </c>
      <c r="C15764" s="2">
        <v>10</v>
      </c>
      <c r="D15764" s="1" t="s">
        <v>42268</v>
      </c>
      <c r="E15764" s="1" t="s">
        <v>42269</v>
      </c>
      <c r="F15764" s="1">
        <f t="shared" si="2055"/>
        <v>41389.643049004633</v>
      </c>
      <c r="G15764" s="1">
        <v>1506</v>
      </c>
      <c r="H15764" s="1">
        <v>0</v>
      </c>
      <c r="I15764" s="1">
        <v>1506</v>
      </c>
      <c r="J15764" s="1">
        <f t="shared" si="2057"/>
        <v>0</v>
      </c>
      <c r="K15764" s="1">
        <f t="shared" si="2058"/>
        <v>0</v>
      </c>
      <c r="L15764" s="1">
        <f t="shared" si="2059"/>
        <v>0</v>
      </c>
      <c r="M15764" s="1">
        <f t="shared" si="2056"/>
        <v>0</v>
      </c>
      <c r="N15764" s="1">
        <v>0</v>
      </c>
    </row>
    <row r="15765" spans="1:14" x14ac:dyDescent="0.3">
      <c r="A15765" s="1" t="s">
        <v>51</v>
      </c>
      <c r="B15765" s="1" t="s">
        <v>42267</v>
      </c>
      <c r="C15765" s="2">
        <v>10</v>
      </c>
      <c r="D15765" s="1" t="s">
        <v>42270</v>
      </c>
      <c r="E15765" s="1" t="s">
        <v>42271</v>
      </c>
      <c r="F15765" s="1">
        <f t="shared" si="2055"/>
        <v>42004.586085567127</v>
      </c>
      <c r="G15765" s="1">
        <v>9942</v>
      </c>
      <c r="H15765" s="1">
        <f>+H15780</f>
        <v>0</v>
      </c>
      <c r="I15765" s="1">
        <v>9942</v>
      </c>
      <c r="J15765" s="1">
        <f t="shared" si="2057"/>
        <v>0</v>
      </c>
      <c r="K15765" s="1">
        <f t="shared" si="2058"/>
        <v>0</v>
      </c>
      <c r="L15765" s="1">
        <f t="shared" si="2059"/>
        <v>0</v>
      </c>
      <c r="M15765" s="1">
        <f t="shared" si="2056"/>
        <v>0</v>
      </c>
      <c r="N15765" s="1">
        <v>0</v>
      </c>
    </row>
    <row r="15766" spans="1:14" x14ac:dyDescent="0.3">
      <c r="A15766" s="1" t="s">
        <v>4832</v>
      </c>
      <c r="B15766" s="1" t="s">
        <v>42272</v>
      </c>
      <c r="C15766" s="2">
        <v>10</v>
      </c>
      <c r="D15766" s="1" t="s">
        <v>42273</v>
      </c>
      <c r="E15766" s="1" t="s">
        <v>42274</v>
      </c>
      <c r="F15766" s="1">
        <f t="shared" si="2055"/>
        <v>42242.413730057873</v>
      </c>
      <c r="G15766" s="1">
        <v>41319</v>
      </c>
      <c r="H15766" s="1">
        <f>+H15781</f>
        <v>0</v>
      </c>
      <c r="I15766" s="1">
        <v>41319</v>
      </c>
      <c r="J15766" s="1">
        <f t="shared" si="2057"/>
        <v>0</v>
      </c>
      <c r="K15766" s="1">
        <f t="shared" si="2058"/>
        <v>0</v>
      </c>
      <c r="L15766" s="1">
        <f t="shared" si="2059"/>
        <v>0</v>
      </c>
      <c r="M15766" s="1">
        <f t="shared" si="2056"/>
        <v>0</v>
      </c>
      <c r="N15766" s="1">
        <v>0</v>
      </c>
    </row>
    <row r="15767" spans="1:14" x14ac:dyDescent="0.3">
      <c r="A15767" s="1" t="s">
        <v>13627</v>
      </c>
      <c r="B15767" s="1" t="s">
        <v>42275</v>
      </c>
      <c r="C15767" s="2">
        <v>0</v>
      </c>
      <c r="D15767" s="1" t="s">
        <v>42276</v>
      </c>
      <c r="E15767" s="1" t="s">
        <v>42277</v>
      </c>
      <c r="F15767" s="1">
        <f t="shared" si="2055"/>
        <v>39171.75273148148</v>
      </c>
      <c r="G15767" s="1">
        <v>27239</v>
      </c>
      <c r="H15767" s="1">
        <f>+H15782</f>
        <v>0</v>
      </c>
      <c r="I15767" s="1">
        <v>27239</v>
      </c>
      <c r="J15767" s="1">
        <f t="shared" si="2057"/>
        <v>0</v>
      </c>
      <c r="K15767" s="1">
        <f t="shared" si="2058"/>
        <v>0</v>
      </c>
      <c r="L15767" s="1">
        <f t="shared" si="2059"/>
        <v>0</v>
      </c>
      <c r="M15767" s="1">
        <f t="shared" si="2056"/>
        <v>0</v>
      </c>
      <c r="N15767" s="1">
        <v>0</v>
      </c>
    </row>
    <row r="15768" spans="1:14" x14ac:dyDescent="0.3">
      <c r="A15768" s="1" t="s">
        <v>59</v>
      </c>
      <c r="B15768" s="1" t="s">
        <v>42278</v>
      </c>
      <c r="C15768" s="2">
        <v>10</v>
      </c>
      <c r="D15768" s="1" t="s">
        <v>42279</v>
      </c>
      <c r="E15768" s="1" t="s">
        <v>42280</v>
      </c>
      <c r="F15768" s="1">
        <f t="shared" si="2055"/>
        <v>42550.516609178238</v>
      </c>
      <c r="G15768" s="1">
        <v>31094</v>
      </c>
      <c r="H15768" s="1">
        <f>+H15783</f>
        <v>0</v>
      </c>
      <c r="I15768" s="1">
        <v>31094</v>
      </c>
      <c r="J15768" s="1">
        <f t="shared" si="2057"/>
        <v>0</v>
      </c>
      <c r="K15768" s="1">
        <f t="shared" si="2058"/>
        <v>0</v>
      </c>
      <c r="L15768" s="1">
        <f t="shared" si="2059"/>
        <v>0</v>
      </c>
      <c r="M15768" s="1">
        <f t="shared" si="2056"/>
        <v>0</v>
      </c>
      <c r="N15768" s="1">
        <v>0</v>
      </c>
    </row>
    <row r="15769" spans="1:14" x14ac:dyDescent="0.3">
      <c r="A15769" s="1" t="s">
        <v>320</v>
      </c>
      <c r="B15769" s="1" t="s">
        <v>42281</v>
      </c>
      <c r="C15769" s="2">
        <v>10</v>
      </c>
      <c r="D15769" s="1" t="s">
        <v>42282</v>
      </c>
      <c r="E15769" s="1" t="s">
        <v>42283</v>
      </c>
      <c r="F15769" s="1">
        <f t="shared" si="2055"/>
        <v>41973.802815914351</v>
      </c>
      <c r="G15769" s="1">
        <v>4036</v>
      </c>
      <c r="H15769" s="1">
        <v>0</v>
      </c>
      <c r="I15769" s="1">
        <v>4036</v>
      </c>
      <c r="J15769" s="1">
        <f t="shared" si="2057"/>
        <v>0</v>
      </c>
      <c r="K15769" s="1">
        <f t="shared" si="2058"/>
        <v>0</v>
      </c>
      <c r="L15769" s="1">
        <f t="shared" si="2059"/>
        <v>0</v>
      </c>
      <c r="M15769" s="1">
        <f t="shared" si="2056"/>
        <v>0</v>
      </c>
      <c r="N15769" s="1">
        <v>0</v>
      </c>
    </row>
    <row r="15770" spans="1:14" x14ac:dyDescent="0.3">
      <c r="A15770" s="1" t="s">
        <v>7546</v>
      </c>
      <c r="B15770" s="1" t="s">
        <v>42284</v>
      </c>
      <c r="C15770" s="2">
        <v>1</v>
      </c>
      <c r="D15770" s="1" t="s">
        <v>42285</v>
      </c>
      <c r="E15770" s="1" t="s">
        <v>42286</v>
      </c>
      <c r="F15770" s="1">
        <f t="shared" si="2055"/>
        <v>41844.70014577546</v>
      </c>
      <c r="G15770" s="1">
        <v>43721</v>
      </c>
      <c r="H15770" s="1">
        <f t="shared" ref="H15770:H15779" si="2061">+H15785</f>
        <v>0</v>
      </c>
      <c r="I15770" s="1">
        <v>43721</v>
      </c>
      <c r="J15770" s="1">
        <f t="shared" si="2057"/>
        <v>0</v>
      </c>
      <c r="K15770" s="1">
        <f t="shared" si="2058"/>
        <v>0</v>
      </c>
      <c r="L15770" s="1">
        <f t="shared" si="2059"/>
        <v>0</v>
      </c>
      <c r="M15770" s="1">
        <f t="shared" si="2056"/>
        <v>0</v>
      </c>
      <c r="N15770" s="1">
        <v>0</v>
      </c>
    </row>
    <row r="15771" spans="1:14" x14ac:dyDescent="0.3">
      <c r="A15771" s="1" t="s">
        <v>37049</v>
      </c>
      <c r="B15771" s="1" t="s">
        <v>42287</v>
      </c>
      <c r="C15771" s="2">
        <v>10</v>
      </c>
      <c r="D15771" s="1" t="s">
        <v>42288</v>
      </c>
      <c r="E15771" s="1" t="s">
        <v>42289</v>
      </c>
      <c r="F15771" s="1">
        <f t="shared" si="2055"/>
        <v>41869.836930057871</v>
      </c>
      <c r="G15771" s="1">
        <v>11333</v>
      </c>
      <c r="H15771" s="1">
        <f t="shared" si="2061"/>
        <v>0</v>
      </c>
      <c r="I15771" s="1">
        <v>11333</v>
      </c>
      <c r="J15771" s="1">
        <f t="shared" si="2057"/>
        <v>0</v>
      </c>
      <c r="K15771" s="1">
        <f t="shared" si="2058"/>
        <v>0</v>
      </c>
      <c r="L15771" s="1">
        <f t="shared" si="2059"/>
        <v>0</v>
      </c>
      <c r="M15771" s="1">
        <f t="shared" si="2056"/>
        <v>0</v>
      </c>
      <c r="N15771" s="1">
        <v>0</v>
      </c>
    </row>
    <row r="15772" spans="1:14" x14ac:dyDescent="0.3">
      <c r="A15772" s="1" t="s">
        <v>8688</v>
      </c>
      <c r="B15772" s="1" t="s">
        <v>42287</v>
      </c>
      <c r="C15772" s="2">
        <v>10</v>
      </c>
      <c r="D15772" s="1" t="s">
        <v>42290</v>
      </c>
      <c r="E15772" s="1" t="s">
        <v>42291</v>
      </c>
      <c r="F15772" s="1">
        <f t="shared" si="2055"/>
        <v>42253.088880416668</v>
      </c>
      <c r="G15772" s="1">
        <v>12743</v>
      </c>
      <c r="H15772" s="1">
        <f t="shared" si="2061"/>
        <v>0</v>
      </c>
      <c r="I15772" s="1">
        <v>12743</v>
      </c>
      <c r="J15772" s="1">
        <f t="shared" si="2057"/>
        <v>0</v>
      </c>
      <c r="K15772" s="1">
        <f t="shared" si="2058"/>
        <v>0</v>
      </c>
      <c r="L15772" s="1">
        <f t="shared" si="2059"/>
        <v>0</v>
      </c>
      <c r="M15772" s="1">
        <f t="shared" si="2056"/>
        <v>0</v>
      </c>
      <c r="N15772" s="1">
        <v>0</v>
      </c>
    </row>
    <row r="15773" spans="1:14" x14ac:dyDescent="0.3">
      <c r="A15773" s="1" t="s">
        <v>867</v>
      </c>
      <c r="B15773" s="1" t="s">
        <v>42292</v>
      </c>
      <c r="C15773" s="2">
        <v>10</v>
      </c>
      <c r="D15773" s="1" t="s">
        <v>42293</v>
      </c>
      <c r="E15773" s="1" t="s">
        <v>42294</v>
      </c>
      <c r="F15773" s="1">
        <f t="shared" si="2055"/>
        <v>41922.83055846065</v>
      </c>
      <c r="G15773" s="1">
        <v>12080</v>
      </c>
      <c r="H15773" s="1">
        <f t="shared" si="2061"/>
        <v>0</v>
      </c>
      <c r="I15773" s="1">
        <v>12080</v>
      </c>
      <c r="J15773" s="1">
        <f t="shared" si="2057"/>
        <v>0</v>
      </c>
      <c r="K15773" s="1">
        <f t="shared" si="2058"/>
        <v>0</v>
      </c>
      <c r="L15773" s="1">
        <f t="shared" si="2059"/>
        <v>0</v>
      </c>
      <c r="M15773" s="1">
        <f t="shared" si="2056"/>
        <v>0</v>
      </c>
      <c r="N15773" s="1">
        <v>0</v>
      </c>
    </row>
    <row r="15774" spans="1:14" x14ac:dyDescent="0.3">
      <c r="A15774" s="1" t="s">
        <v>21313</v>
      </c>
      <c r="B15774" s="1" t="s">
        <v>42295</v>
      </c>
      <c r="C15774" s="2">
        <v>10</v>
      </c>
      <c r="D15774" s="1" t="s">
        <v>42296</v>
      </c>
      <c r="E15774" s="1" t="s">
        <v>42297</v>
      </c>
      <c r="F15774" s="1">
        <f t="shared" si="2055"/>
        <v>42142.960887835645</v>
      </c>
      <c r="G15774" s="1">
        <v>41217</v>
      </c>
      <c r="H15774" s="1">
        <f t="shared" si="2061"/>
        <v>0</v>
      </c>
      <c r="I15774" s="1">
        <v>41217</v>
      </c>
      <c r="J15774" s="1">
        <f t="shared" si="2057"/>
        <v>0</v>
      </c>
      <c r="K15774" s="1">
        <f t="shared" si="2058"/>
        <v>0</v>
      </c>
      <c r="L15774" s="1">
        <f t="shared" si="2059"/>
        <v>0</v>
      </c>
      <c r="M15774" s="1">
        <f t="shared" si="2056"/>
        <v>0</v>
      </c>
      <c r="N15774" s="1">
        <v>0</v>
      </c>
    </row>
    <row r="15775" spans="1:14" x14ac:dyDescent="0.3">
      <c r="A15775" s="1" t="s">
        <v>9852</v>
      </c>
      <c r="B15775" s="1" t="s">
        <v>42298</v>
      </c>
      <c r="C15775" s="2">
        <v>8</v>
      </c>
      <c r="D15775" s="1" t="s">
        <v>42299</v>
      </c>
      <c r="E15775" s="1" t="s">
        <v>42300</v>
      </c>
      <c r="F15775" s="1">
        <f t="shared" si="2055"/>
        <v>42031.651771157405</v>
      </c>
      <c r="G15775" s="1">
        <v>36018</v>
      </c>
      <c r="H15775" s="1">
        <f t="shared" si="2061"/>
        <v>0</v>
      </c>
      <c r="I15775" s="1">
        <v>36018</v>
      </c>
      <c r="J15775" s="1">
        <f t="shared" si="2057"/>
        <v>0</v>
      </c>
      <c r="K15775" s="1">
        <f t="shared" si="2058"/>
        <v>0</v>
      </c>
      <c r="L15775" s="1">
        <f t="shared" si="2059"/>
        <v>0</v>
      </c>
      <c r="M15775" s="1">
        <f t="shared" si="2056"/>
        <v>0</v>
      </c>
      <c r="N15775" s="1">
        <v>0</v>
      </c>
    </row>
    <row r="15776" spans="1:14" x14ac:dyDescent="0.3">
      <c r="A15776" s="1" t="s">
        <v>958</v>
      </c>
      <c r="B15776" s="1" t="s">
        <v>42301</v>
      </c>
      <c r="C15776" s="2">
        <v>10</v>
      </c>
      <c r="D15776" s="1" t="s">
        <v>42302</v>
      </c>
      <c r="E15776" s="1" t="s">
        <v>42303</v>
      </c>
      <c r="F15776" s="1">
        <f t="shared" si="2055"/>
        <v>42481.60455113426</v>
      </c>
      <c r="G15776" s="1">
        <v>44658</v>
      </c>
      <c r="H15776" s="1">
        <f t="shared" si="2061"/>
        <v>0</v>
      </c>
      <c r="I15776" s="1">
        <v>44658</v>
      </c>
      <c r="J15776" s="1">
        <f t="shared" si="2057"/>
        <v>0</v>
      </c>
      <c r="K15776" s="1">
        <f t="shared" si="2058"/>
        <v>0</v>
      </c>
      <c r="L15776" s="1">
        <f t="shared" si="2059"/>
        <v>0</v>
      </c>
      <c r="M15776" s="1">
        <f t="shared" si="2056"/>
        <v>0</v>
      </c>
      <c r="N15776" s="1">
        <v>0</v>
      </c>
    </row>
    <row r="15777" spans="1:14" x14ac:dyDescent="0.3">
      <c r="A15777" s="1" t="s">
        <v>11840</v>
      </c>
      <c r="B15777" s="1" t="s">
        <v>42301</v>
      </c>
      <c r="C15777" s="2">
        <v>10</v>
      </c>
      <c r="D15777" s="1" t="s">
        <v>42304</v>
      </c>
      <c r="E15777" s="1" t="s">
        <v>42305</v>
      </c>
      <c r="F15777" s="1">
        <f t="shared" si="2055"/>
        <v>42538.707708321759</v>
      </c>
      <c r="G15777" s="1">
        <v>44687</v>
      </c>
      <c r="H15777" s="1">
        <f t="shared" si="2061"/>
        <v>0</v>
      </c>
      <c r="I15777" s="1">
        <v>44687</v>
      </c>
      <c r="J15777" s="1">
        <f t="shared" si="2057"/>
        <v>0</v>
      </c>
      <c r="K15777" s="1">
        <f t="shared" si="2058"/>
        <v>0</v>
      </c>
      <c r="L15777" s="1">
        <f t="shared" si="2059"/>
        <v>0</v>
      </c>
      <c r="M15777" s="1">
        <f t="shared" si="2056"/>
        <v>0</v>
      </c>
      <c r="N15777" s="1">
        <v>0</v>
      </c>
    </row>
    <row r="15778" spans="1:14" x14ac:dyDescent="0.3">
      <c r="A15778" s="1" t="s">
        <v>967</v>
      </c>
      <c r="B15778" s="1" t="s">
        <v>42306</v>
      </c>
      <c r="C15778" s="2">
        <v>2</v>
      </c>
      <c r="D15778" s="1" t="s">
        <v>42307</v>
      </c>
      <c r="E15778" s="1" t="s">
        <v>42308</v>
      </c>
      <c r="F15778" s="1">
        <f t="shared" si="2055"/>
        <v>42323.941201585651</v>
      </c>
      <c r="G15778" s="1">
        <v>48946</v>
      </c>
      <c r="H15778" s="1">
        <f t="shared" si="2061"/>
        <v>0</v>
      </c>
      <c r="I15778" s="1">
        <v>48946</v>
      </c>
      <c r="J15778" s="1">
        <f t="shared" si="2057"/>
        <v>0</v>
      </c>
      <c r="K15778" s="1">
        <f t="shared" si="2058"/>
        <v>0</v>
      </c>
      <c r="L15778" s="1">
        <f t="shared" si="2059"/>
        <v>0</v>
      </c>
      <c r="M15778" s="1">
        <f t="shared" si="2056"/>
        <v>0</v>
      </c>
      <c r="N15778" s="1">
        <v>0</v>
      </c>
    </row>
    <row r="15779" spans="1:14" x14ac:dyDescent="0.3">
      <c r="A15779" s="1" t="s">
        <v>1492</v>
      </c>
      <c r="B15779" s="1" t="s">
        <v>42309</v>
      </c>
      <c r="C15779" s="2">
        <v>2</v>
      </c>
      <c r="D15779" s="1" t="s">
        <v>42310</v>
      </c>
      <c r="E15779" s="1" t="s">
        <v>42311</v>
      </c>
      <c r="F15779" s="1">
        <f t="shared" si="2055"/>
        <v>42201.615775937498</v>
      </c>
      <c r="G15779" s="1">
        <v>12379</v>
      </c>
      <c r="H15779" s="1">
        <f t="shared" si="2061"/>
        <v>0</v>
      </c>
      <c r="I15779" s="1">
        <v>12379</v>
      </c>
      <c r="J15779" s="1">
        <f t="shared" si="2057"/>
        <v>0</v>
      </c>
      <c r="K15779" s="1">
        <f t="shared" si="2058"/>
        <v>0</v>
      </c>
      <c r="L15779" s="1">
        <f t="shared" si="2059"/>
        <v>0</v>
      </c>
      <c r="M15779" s="1">
        <f t="shared" si="2056"/>
        <v>0</v>
      </c>
      <c r="N15779" s="1">
        <v>0</v>
      </c>
    </row>
    <row r="15780" spans="1:14" x14ac:dyDescent="0.3">
      <c r="A15780" s="1" t="s">
        <v>39</v>
      </c>
      <c r="B15780" s="1" t="s">
        <v>42312</v>
      </c>
      <c r="C15780" s="2">
        <v>1</v>
      </c>
      <c r="D15780" s="1" t="s">
        <v>42313</v>
      </c>
      <c r="E15780" s="1" t="s">
        <v>42314</v>
      </c>
      <c r="F15780" s="1">
        <f t="shared" si="2055"/>
        <v>41777.027304826392</v>
      </c>
      <c r="G15780" s="1">
        <v>4835</v>
      </c>
      <c r="H15780" s="1">
        <v>0</v>
      </c>
      <c r="I15780" s="1">
        <v>4835</v>
      </c>
      <c r="J15780" s="1">
        <f t="shared" si="2057"/>
        <v>0</v>
      </c>
      <c r="K15780" s="1">
        <f t="shared" si="2058"/>
        <v>0</v>
      </c>
      <c r="L15780" s="1">
        <f t="shared" si="2059"/>
        <v>0</v>
      </c>
      <c r="M15780" s="1">
        <f t="shared" si="2056"/>
        <v>0</v>
      </c>
      <c r="N15780" s="1">
        <v>0</v>
      </c>
    </row>
    <row r="15781" spans="1:14" x14ac:dyDescent="0.3">
      <c r="A15781" s="1" t="s">
        <v>582</v>
      </c>
      <c r="B15781" s="1" t="s">
        <v>42315</v>
      </c>
      <c r="C15781" s="2">
        <v>4</v>
      </c>
      <c r="D15781" s="1" t="s">
        <v>42316</v>
      </c>
      <c r="E15781" s="1" t="s">
        <v>42317</v>
      </c>
      <c r="F15781" s="1">
        <f t="shared" si="2055"/>
        <v>41470.97973564815</v>
      </c>
      <c r="G15781" s="1">
        <v>47173</v>
      </c>
      <c r="H15781" s="1">
        <f t="shared" ref="H15781:H15787" si="2062">+H15796</f>
        <v>0</v>
      </c>
      <c r="I15781" s="1">
        <v>47173</v>
      </c>
      <c r="J15781" s="1">
        <f t="shared" si="2057"/>
        <v>0</v>
      </c>
      <c r="K15781" s="1">
        <f t="shared" si="2058"/>
        <v>0</v>
      </c>
      <c r="L15781" s="1">
        <f t="shared" si="2059"/>
        <v>0</v>
      </c>
      <c r="M15781" s="1">
        <f t="shared" si="2056"/>
        <v>0</v>
      </c>
      <c r="N15781" s="1">
        <v>0</v>
      </c>
    </row>
    <row r="15782" spans="1:14" x14ac:dyDescent="0.3">
      <c r="A15782" s="1" t="s">
        <v>538</v>
      </c>
      <c r="B15782" s="1" t="s">
        <v>42315</v>
      </c>
      <c r="C15782" s="2">
        <v>2</v>
      </c>
      <c r="D15782" s="1" t="s">
        <v>42318</v>
      </c>
      <c r="E15782" s="1" t="s">
        <v>42319</v>
      </c>
      <c r="F15782" s="1">
        <f t="shared" si="2055"/>
        <v>40999.962384259263</v>
      </c>
      <c r="G15782" s="1">
        <v>52251</v>
      </c>
      <c r="H15782" s="1">
        <f t="shared" si="2062"/>
        <v>0</v>
      </c>
      <c r="I15782" s="1">
        <v>52251</v>
      </c>
      <c r="J15782" s="1">
        <f t="shared" si="2057"/>
        <v>0</v>
      </c>
      <c r="K15782" s="1">
        <f t="shared" si="2058"/>
        <v>0</v>
      </c>
      <c r="L15782" s="1">
        <f t="shared" si="2059"/>
        <v>0</v>
      </c>
      <c r="M15782" s="1">
        <f t="shared" si="2056"/>
        <v>0</v>
      </c>
      <c r="N15782" s="1">
        <v>0</v>
      </c>
    </row>
    <row r="15783" spans="1:14" x14ac:dyDescent="0.3">
      <c r="A15783" s="1" t="s">
        <v>538</v>
      </c>
      <c r="B15783" s="1" t="s">
        <v>42315</v>
      </c>
      <c r="C15783" s="2">
        <v>0</v>
      </c>
      <c r="D15783" s="1" t="s">
        <v>42320</v>
      </c>
      <c r="E15783" s="1" t="s">
        <v>42321</v>
      </c>
      <c r="F15783" s="1">
        <f t="shared" si="2055"/>
        <v>40201.74627314815</v>
      </c>
      <c r="G15783" s="1">
        <v>52262</v>
      </c>
      <c r="H15783" s="1">
        <f t="shared" si="2062"/>
        <v>0</v>
      </c>
      <c r="I15783" s="1">
        <v>52262</v>
      </c>
      <c r="J15783" s="1">
        <f t="shared" si="2057"/>
        <v>1</v>
      </c>
      <c r="K15783" s="1">
        <f t="shared" si="2058"/>
        <v>0</v>
      </c>
      <c r="L15783" s="1">
        <f t="shared" si="2059"/>
        <v>0</v>
      </c>
      <c r="M15783" s="1">
        <f t="shared" si="2056"/>
        <v>0</v>
      </c>
      <c r="N15783" s="1">
        <v>0</v>
      </c>
    </row>
    <row r="15784" spans="1:14" x14ac:dyDescent="0.3">
      <c r="A15784" s="1" t="s">
        <v>7306</v>
      </c>
      <c r="B15784" s="1" t="s">
        <v>42322</v>
      </c>
      <c r="C15784" s="2">
        <v>10</v>
      </c>
      <c r="D15784" s="1" t="s">
        <v>42323</v>
      </c>
      <c r="E15784" s="1" t="s">
        <v>42324</v>
      </c>
      <c r="F15784" s="1">
        <f t="shared" si="2055"/>
        <v>42264.577718935187</v>
      </c>
      <c r="G15784" s="1">
        <v>18986</v>
      </c>
      <c r="H15784" s="1">
        <f t="shared" si="2062"/>
        <v>0</v>
      </c>
      <c r="I15784" s="1">
        <v>18986</v>
      </c>
      <c r="J15784" s="1">
        <f t="shared" si="2057"/>
        <v>0</v>
      </c>
      <c r="K15784" s="1">
        <f t="shared" si="2058"/>
        <v>0</v>
      </c>
      <c r="L15784" s="1">
        <f t="shared" si="2059"/>
        <v>0</v>
      </c>
      <c r="M15784" s="1">
        <f t="shared" si="2056"/>
        <v>0</v>
      </c>
      <c r="N15784" s="1">
        <v>0</v>
      </c>
    </row>
    <row r="15785" spans="1:14" x14ac:dyDescent="0.3">
      <c r="A15785" s="1" t="s">
        <v>31351</v>
      </c>
      <c r="B15785" s="1" t="s">
        <v>42322</v>
      </c>
      <c r="C15785" s="2">
        <v>2</v>
      </c>
      <c r="D15785" s="1" t="s">
        <v>42325</v>
      </c>
      <c r="E15785" s="1" t="s">
        <v>42326</v>
      </c>
      <c r="F15785" s="1">
        <f t="shared" si="2055"/>
        <v>42459.917385509259</v>
      </c>
      <c r="G15785" s="1">
        <v>24462</v>
      </c>
      <c r="H15785" s="1">
        <f t="shared" si="2062"/>
        <v>0</v>
      </c>
      <c r="I15785" s="1">
        <v>24462</v>
      </c>
      <c r="J15785" s="1">
        <f t="shared" si="2057"/>
        <v>0</v>
      </c>
      <c r="K15785" s="1">
        <f t="shared" si="2058"/>
        <v>0</v>
      </c>
      <c r="L15785" s="1">
        <f t="shared" si="2059"/>
        <v>0</v>
      </c>
      <c r="M15785" s="1">
        <f t="shared" si="2056"/>
        <v>0</v>
      </c>
      <c r="N15785" s="1">
        <v>0</v>
      </c>
    </row>
    <row r="15786" spans="1:14" x14ac:dyDescent="0.3">
      <c r="A15786" s="1" t="s">
        <v>9852</v>
      </c>
      <c r="B15786" s="1" t="s">
        <v>42327</v>
      </c>
      <c r="C15786" s="2">
        <v>10</v>
      </c>
      <c r="D15786" s="1" t="s">
        <v>42328</v>
      </c>
      <c r="E15786" s="1" t="s">
        <v>42329</v>
      </c>
      <c r="F15786" s="1">
        <f t="shared" si="2055"/>
        <v>41716.869797407409</v>
      </c>
      <c r="G15786" s="1">
        <v>36042</v>
      </c>
      <c r="H15786" s="1">
        <f t="shared" si="2062"/>
        <v>0</v>
      </c>
      <c r="I15786" s="1">
        <v>36042</v>
      </c>
      <c r="J15786" s="1">
        <f t="shared" si="2057"/>
        <v>0</v>
      </c>
      <c r="K15786" s="1">
        <f t="shared" si="2058"/>
        <v>0</v>
      </c>
      <c r="L15786" s="1">
        <f t="shared" si="2059"/>
        <v>0</v>
      </c>
      <c r="M15786" s="1">
        <f t="shared" si="2056"/>
        <v>0</v>
      </c>
      <c r="N15786" s="1">
        <v>0</v>
      </c>
    </row>
    <row r="15787" spans="1:14" x14ac:dyDescent="0.3">
      <c r="A15787" s="1" t="s">
        <v>4007</v>
      </c>
      <c r="B15787" s="1" t="s">
        <v>42327</v>
      </c>
      <c r="C15787" s="2">
        <v>10</v>
      </c>
      <c r="D15787" s="1" t="s">
        <v>42330</v>
      </c>
      <c r="E15787" s="1" t="s">
        <v>42331</v>
      </c>
      <c r="F15787" s="1">
        <f t="shared" si="2055"/>
        <v>42402.87338109954</v>
      </c>
      <c r="G15787" s="1">
        <v>46250</v>
      </c>
      <c r="H15787" s="1">
        <f t="shared" si="2062"/>
        <v>0</v>
      </c>
      <c r="I15787" s="1">
        <v>46250</v>
      </c>
      <c r="J15787" s="1">
        <f t="shared" si="2057"/>
        <v>0</v>
      </c>
      <c r="K15787" s="1">
        <f t="shared" si="2058"/>
        <v>0</v>
      </c>
      <c r="L15787" s="1">
        <f t="shared" si="2059"/>
        <v>0</v>
      </c>
      <c r="M15787" s="1">
        <f t="shared" si="2056"/>
        <v>0</v>
      </c>
      <c r="N15787" s="1">
        <v>0</v>
      </c>
    </row>
    <row r="15788" spans="1:14" x14ac:dyDescent="0.3">
      <c r="A15788" s="1" t="s">
        <v>320</v>
      </c>
      <c r="B15788" s="1" t="s">
        <v>42332</v>
      </c>
      <c r="C15788" s="2">
        <v>10</v>
      </c>
      <c r="D15788" s="1" t="s">
        <v>42333</v>
      </c>
      <c r="E15788" s="1" t="s">
        <v>42334</v>
      </c>
      <c r="F15788" s="1">
        <f t="shared" si="2055"/>
        <v>42456.62138611111</v>
      </c>
      <c r="G15788" s="1">
        <v>2265</v>
      </c>
      <c r="H15788" s="1">
        <v>0</v>
      </c>
      <c r="I15788" s="1">
        <v>2265</v>
      </c>
      <c r="J15788" s="1">
        <f t="shared" si="2057"/>
        <v>0</v>
      </c>
      <c r="K15788" s="1">
        <f t="shared" si="2058"/>
        <v>0</v>
      </c>
      <c r="L15788" s="1">
        <f t="shared" si="2059"/>
        <v>0</v>
      </c>
      <c r="M15788" s="1">
        <f t="shared" si="2056"/>
        <v>0</v>
      </c>
      <c r="N15788" s="1">
        <v>0</v>
      </c>
    </row>
    <row r="15789" spans="1:14" x14ac:dyDescent="0.3">
      <c r="A15789" s="1" t="s">
        <v>11733</v>
      </c>
      <c r="B15789" s="1" t="s">
        <v>42332</v>
      </c>
      <c r="C15789" s="2">
        <v>2</v>
      </c>
      <c r="D15789" s="1" t="s">
        <v>42335</v>
      </c>
      <c r="E15789" s="1" t="s">
        <v>42336</v>
      </c>
      <c r="F15789" s="1">
        <f t="shared" si="2055"/>
        <v>42460.077969120372</v>
      </c>
      <c r="G15789" s="1">
        <v>7072</v>
      </c>
      <c r="H15789" s="1">
        <v>0</v>
      </c>
      <c r="I15789" s="1">
        <v>7072</v>
      </c>
      <c r="J15789" s="1">
        <f t="shared" si="2057"/>
        <v>0</v>
      </c>
      <c r="K15789" s="1">
        <f t="shared" si="2058"/>
        <v>0</v>
      </c>
      <c r="L15789" s="1">
        <f t="shared" si="2059"/>
        <v>0</v>
      </c>
      <c r="M15789" s="1">
        <f t="shared" si="2056"/>
        <v>0</v>
      </c>
      <c r="N15789" s="1">
        <v>0</v>
      </c>
    </row>
    <row r="15790" spans="1:14" x14ac:dyDescent="0.3">
      <c r="A15790" s="1" t="s">
        <v>1543</v>
      </c>
      <c r="B15790" s="1" t="s">
        <v>42337</v>
      </c>
      <c r="C15790" s="2">
        <v>10</v>
      </c>
      <c r="D15790" s="1" t="s">
        <v>42338</v>
      </c>
      <c r="E15790" s="1" t="s">
        <v>42339</v>
      </c>
      <c r="F15790" s="1">
        <f t="shared" si="2055"/>
        <v>41886.021941898151</v>
      </c>
      <c r="G15790" s="1">
        <v>52387</v>
      </c>
      <c r="H15790" s="1">
        <f>+H15805</f>
        <v>0</v>
      </c>
      <c r="I15790" s="1">
        <v>52387</v>
      </c>
      <c r="J15790" s="1">
        <f t="shared" si="2057"/>
        <v>0</v>
      </c>
      <c r="K15790" s="1">
        <f t="shared" si="2058"/>
        <v>0</v>
      </c>
      <c r="L15790" s="1">
        <f t="shared" si="2059"/>
        <v>0</v>
      </c>
      <c r="M15790" s="1">
        <f t="shared" si="2056"/>
        <v>0</v>
      </c>
      <c r="N15790" s="1">
        <v>0</v>
      </c>
    </row>
    <row r="15791" spans="1:14" x14ac:dyDescent="0.3">
      <c r="A15791" s="1" t="s">
        <v>4245</v>
      </c>
      <c r="B15791" s="1" t="s">
        <v>42340</v>
      </c>
      <c r="C15791" s="2">
        <v>10</v>
      </c>
      <c r="D15791" s="1" t="s">
        <v>42341</v>
      </c>
      <c r="E15791" s="1" t="s">
        <v>42342</v>
      </c>
      <c r="F15791" s="1">
        <f t="shared" si="2055"/>
        <v>41960.723503298614</v>
      </c>
      <c r="G15791" s="1">
        <v>6492</v>
      </c>
      <c r="H15791" s="1">
        <v>0</v>
      </c>
      <c r="I15791" s="1">
        <v>6492</v>
      </c>
      <c r="J15791" s="1">
        <f t="shared" si="2057"/>
        <v>0</v>
      </c>
      <c r="K15791" s="1">
        <f t="shared" si="2058"/>
        <v>0</v>
      </c>
      <c r="L15791" s="1">
        <f t="shared" si="2059"/>
        <v>0</v>
      </c>
      <c r="M15791" s="1">
        <f t="shared" si="2056"/>
        <v>0</v>
      </c>
      <c r="N15791" s="1">
        <v>0</v>
      </c>
    </row>
    <row r="15792" spans="1:14" x14ac:dyDescent="0.3">
      <c r="A15792" s="1" t="s">
        <v>2149</v>
      </c>
      <c r="B15792" s="1" t="s">
        <v>42343</v>
      </c>
      <c r="C15792" s="2">
        <v>6</v>
      </c>
      <c r="D15792" s="1" t="s">
        <v>42344</v>
      </c>
      <c r="E15792" s="1" t="s">
        <v>42345</v>
      </c>
      <c r="F15792" s="1">
        <f t="shared" si="2055"/>
        <v>42311.681235520831</v>
      </c>
      <c r="G15792" s="1">
        <v>24293</v>
      </c>
      <c r="H15792" s="1">
        <f>+H15807</f>
        <v>0</v>
      </c>
      <c r="I15792" s="1">
        <v>24293</v>
      </c>
      <c r="J15792" s="1">
        <f t="shared" si="2057"/>
        <v>0</v>
      </c>
      <c r="K15792" s="1">
        <f t="shared" si="2058"/>
        <v>0</v>
      </c>
      <c r="L15792" s="1">
        <f t="shared" si="2059"/>
        <v>0</v>
      </c>
      <c r="M15792" s="1">
        <f t="shared" si="2056"/>
        <v>0</v>
      </c>
      <c r="N15792" s="1">
        <v>0</v>
      </c>
    </row>
    <row r="15793" spans="1:14" x14ac:dyDescent="0.3">
      <c r="A15793" s="1" t="s">
        <v>51</v>
      </c>
      <c r="B15793" s="1" t="s">
        <v>42346</v>
      </c>
      <c r="C15793" s="2">
        <v>10</v>
      </c>
      <c r="D15793" s="1" t="s">
        <v>42347</v>
      </c>
      <c r="E15793" s="1" t="s">
        <v>42348</v>
      </c>
      <c r="F15793" s="1">
        <f t="shared" si="2055"/>
        <v>41847.513661226854</v>
      </c>
      <c r="G15793" s="1">
        <v>10285</v>
      </c>
      <c r="H15793" s="1">
        <f>+H15808</f>
        <v>0</v>
      </c>
      <c r="I15793" s="1">
        <v>10285</v>
      </c>
      <c r="J15793" s="1">
        <f t="shared" si="2057"/>
        <v>0</v>
      </c>
      <c r="K15793" s="1">
        <f t="shared" si="2058"/>
        <v>0</v>
      </c>
      <c r="L15793" s="1">
        <f t="shared" si="2059"/>
        <v>0</v>
      </c>
      <c r="M15793" s="1">
        <f t="shared" si="2056"/>
        <v>0</v>
      </c>
      <c r="N15793" s="1">
        <v>0</v>
      </c>
    </row>
    <row r="15794" spans="1:14" x14ac:dyDescent="0.3">
      <c r="A15794" s="1" t="s">
        <v>432</v>
      </c>
      <c r="B15794" s="1" t="s">
        <v>42346</v>
      </c>
      <c r="C15794" s="2">
        <v>9</v>
      </c>
      <c r="D15794" s="1" t="s">
        <v>42349</v>
      </c>
      <c r="E15794" s="1" t="s">
        <v>42350</v>
      </c>
      <c r="F15794" s="1">
        <f t="shared" si="2055"/>
        <v>41950.457323206021</v>
      </c>
      <c r="G15794" s="1">
        <v>14299</v>
      </c>
      <c r="H15794" s="1">
        <f>+H15809</f>
        <v>0</v>
      </c>
      <c r="I15794" s="1">
        <v>14299</v>
      </c>
      <c r="J15794" s="1">
        <f t="shared" si="2057"/>
        <v>0</v>
      </c>
      <c r="K15794" s="1">
        <f t="shared" si="2058"/>
        <v>0</v>
      </c>
      <c r="L15794" s="1">
        <f t="shared" si="2059"/>
        <v>0</v>
      </c>
      <c r="M15794" s="1">
        <f t="shared" si="2056"/>
        <v>0</v>
      </c>
      <c r="N15794" s="1">
        <v>0</v>
      </c>
    </row>
    <row r="15795" spans="1:14" x14ac:dyDescent="0.3">
      <c r="A15795" s="1" t="s">
        <v>1312</v>
      </c>
      <c r="B15795" s="1" t="s">
        <v>42351</v>
      </c>
      <c r="C15795" s="2">
        <v>2</v>
      </c>
      <c r="D15795" s="1" t="s">
        <v>42352</v>
      </c>
      <c r="E15795" s="1" t="s">
        <v>42353</v>
      </c>
      <c r="F15795" s="1">
        <f t="shared" si="2055"/>
        <v>42397.049858958337</v>
      </c>
      <c r="G15795" s="1">
        <v>6997</v>
      </c>
      <c r="H15795" s="1">
        <v>0</v>
      </c>
      <c r="I15795" s="1">
        <v>6997</v>
      </c>
      <c r="J15795" s="1">
        <f t="shared" si="2057"/>
        <v>0</v>
      </c>
      <c r="K15795" s="1">
        <f t="shared" si="2058"/>
        <v>0</v>
      </c>
      <c r="L15795" s="1">
        <f t="shared" si="2059"/>
        <v>0</v>
      </c>
      <c r="M15795" s="1">
        <f t="shared" si="2056"/>
        <v>0</v>
      </c>
      <c r="N15795" s="1">
        <v>0</v>
      </c>
    </row>
    <row r="15796" spans="1:14" x14ac:dyDescent="0.3">
      <c r="A15796" s="1" t="s">
        <v>277</v>
      </c>
      <c r="B15796" s="1" t="s">
        <v>42354</v>
      </c>
      <c r="C15796" s="2">
        <v>2</v>
      </c>
      <c r="D15796" s="1" t="s">
        <v>42355</v>
      </c>
      <c r="E15796" s="1" t="s">
        <v>42356</v>
      </c>
      <c r="F15796" s="1">
        <f t="shared" si="2055"/>
        <v>42442.76690574074</v>
      </c>
      <c r="G15796" s="1">
        <v>21231</v>
      </c>
      <c r="H15796" s="1">
        <f t="shared" ref="H15796:H15806" si="2063">+H15811</f>
        <v>0</v>
      </c>
      <c r="I15796" s="1">
        <v>21231</v>
      </c>
      <c r="J15796" s="1">
        <f t="shared" si="2057"/>
        <v>0</v>
      </c>
      <c r="K15796" s="1">
        <f t="shared" si="2058"/>
        <v>0</v>
      </c>
      <c r="L15796" s="1">
        <f t="shared" si="2059"/>
        <v>0</v>
      </c>
      <c r="M15796" s="1">
        <f t="shared" si="2056"/>
        <v>0</v>
      </c>
      <c r="N15796" s="1">
        <v>0</v>
      </c>
    </row>
    <row r="15797" spans="1:14" x14ac:dyDescent="0.3">
      <c r="A15797" s="1" t="s">
        <v>1337</v>
      </c>
      <c r="B15797" s="1" t="s">
        <v>42357</v>
      </c>
      <c r="C15797" s="2">
        <v>9</v>
      </c>
      <c r="D15797" s="1" t="s">
        <v>42358</v>
      </c>
      <c r="E15797" s="1" t="s">
        <v>42359</v>
      </c>
      <c r="F15797" s="1">
        <f t="shared" si="2055"/>
        <v>41641.612216319445</v>
      </c>
      <c r="G15797" s="1">
        <v>45293</v>
      </c>
      <c r="H15797" s="1">
        <f t="shared" si="2063"/>
        <v>0</v>
      </c>
      <c r="I15797" s="1">
        <v>45293</v>
      </c>
      <c r="J15797" s="1">
        <f t="shared" si="2057"/>
        <v>0</v>
      </c>
      <c r="K15797" s="1">
        <f t="shared" si="2058"/>
        <v>0</v>
      </c>
      <c r="L15797" s="1">
        <f t="shared" si="2059"/>
        <v>0</v>
      </c>
      <c r="M15797" s="1">
        <f t="shared" si="2056"/>
        <v>0</v>
      </c>
      <c r="N15797" s="1">
        <v>0</v>
      </c>
    </row>
    <row r="15798" spans="1:14" x14ac:dyDescent="0.3">
      <c r="A15798" s="1" t="s">
        <v>2102</v>
      </c>
      <c r="B15798" s="1" t="s">
        <v>42360</v>
      </c>
      <c r="C15798" s="2">
        <v>10</v>
      </c>
      <c r="D15798" s="1" t="s">
        <v>42361</v>
      </c>
      <c r="E15798" s="1" t="s">
        <v>42362</v>
      </c>
      <c r="F15798" s="1">
        <f t="shared" si="2055"/>
        <v>41732.744992777778</v>
      </c>
      <c r="G15798" s="1">
        <v>10694</v>
      </c>
      <c r="H15798" s="1">
        <f t="shared" si="2063"/>
        <v>0</v>
      </c>
      <c r="I15798" s="1">
        <v>10694</v>
      </c>
      <c r="J15798" s="1">
        <f t="shared" si="2057"/>
        <v>0</v>
      </c>
      <c r="K15798" s="1">
        <f t="shared" si="2058"/>
        <v>0</v>
      </c>
      <c r="L15798" s="1">
        <f t="shared" si="2059"/>
        <v>0</v>
      </c>
      <c r="M15798" s="1">
        <f t="shared" si="2056"/>
        <v>0</v>
      </c>
      <c r="N15798" s="1">
        <v>0</v>
      </c>
    </row>
    <row r="15799" spans="1:14" x14ac:dyDescent="0.3">
      <c r="A15799" s="1" t="s">
        <v>665</v>
      </c>
      <c r="B15799" s="1" t="s">
        <v>42360</v>
      </c>
      <c r="C15799" s="2">
        <v>10</v>
      </c>
      <c r="D15799" s="1" t="s">
        <v>42363</v>
      </c>
      <c r="E15799" s="1" t="s">
        <v>42364</v>
      </c>
      <c r="F15799" s="1">
        <f t="shared" si="2055"/>
        <v>41732.745759780089</v>
      </c>
      <c r="G15799" s="1">
        <v>23250</v>
      </c>
      <c r="H15799" s="1">
        <f t="shared" si="2063"/>
        <v>0</v>
      </c>
      <c r="I15799" s="1">
        <v>23250</v>
      </c>
      <c r="J15799" s="1">
        <f t="shared" si="2057"/>
        <v>0</v>
      </c>
      <c r="K15799" s="1">
        <f t="shared" si="2058"/>
        <v>0</v>
      </c>
      <c r="L15799" s="1">
        <f t="shared" si="2059"/>
        <v>0</v>
      </c>
      <c r="M15799" s="1">
        <f t="shared" si="2056"/>
        <v>0</v>
      </c>
      <c r="N15799" s="1">
        <v>0</v>
      </c>
    </row>
    <row r="15800" spans="1:14" x14ac:dyDescent="0.3">
      <c r="A15800" s="1" t="s">
        <v>6682</v>
      </c>
      <c r="B15800" s="1" t="s">
        <v>42365</v>
      </c>
      <c r="C15800" s="2">
        <v>10</v>
      </c>
      <c r="D15800" s="1" t="s">
        <v>42366</v>
      </c>
      <c r="E15800" s="1" t="s">
        <v>42367</v>
      </c>
      <c r="F15800" s="1">
        <f t="shared" si="2055"/>
        <v>42655.335239479165</v>
      </c>
      <c r="G15800" s="1">
        <v>47992</v>
      </c>
      <c r="H15800" s="1">
        <f t="shared" si="2063"/>
        <v>0</v>
      </c>
      <c r="I15800" s="1">
        <v>47992</v>
      </c>
      <c r="J15800" s="1">
        <f t="shared" si="2057"/>
        <v>0</v>
      </c>
      <c r="K15800" s="1">
        <f t="shared" si="2058"/>
        <v>0</v>
      </c>
      <c r="L15800" s="1">
        <f t="shared" si="2059"/>
        <v>0</v>
      </c>
      <c r="M15800" s="1">
        <f t="shared" si="2056"/>
        <v>0</v>
      </c>
      <c r="N15800" s="1">
        <v>0</v>
      </c>
    </row>
    <row r="15801" spans="1:14" x14ac:dyDescent="0.3">
      <c r="A15801" s="1" t="s">
        <v>407</v>
      </c>
      <c r="B15801" s="1" t="s">
        <v>42368</v>
      </c>
      <c r="C15801" s="2">
        <v>0</v>
      </c>
      <c r="D15801" s="1" t="s">
        <v>42369</v>
      </c>
      <c r="E15801" s="1" t="s">
        <v>42370</v>
      </c>
      <c r="F15801" s="1">
        <f t="shared" si="2055"/>
        <v>38422.894513888888</v>
      </c>
      <c r="G15801" s="1">
        <v>15905</v>
      </c>
      <c r="H15801" s="1">
        <f t="shared" si="2063"/>
        <v>0</v>
      </c>
      <c r="I15801" s="1">
        <v>15905</v>
      </c>
      <c r="J15801" s="1">
        <f t="shared" si="2057"/>
        <v>0</v>
      </c>
      <c r="K15801" s="1">
        <f t="shared" si="2058"/>
        <v>0</v>
      </c>
      <c r="L15801" s="1">
        <f t="shared" si="2059"/>
        <v>0</v>
      </c>
      <c r="M15801" s="1">
        <f t="shared" si="2056"/>
        <v>0</v>
      </c>
      <c r="N15801" s="1">
        <v>0</v>
      </c>
    </row>
    <row r="15802" spans="1:14" x14ac:dyDescent="0.3">
      <c r="A15802" s="1" t="s">
        <v>801</v>
      </c>
      <c r="B15802" s="1" t="s">
        <v>42371</v>
      </c>
      <c r="C15802" s="2">
        <v>10</v>
      </c>
      <c r="D15802" s="1" t="s">
        <v>42372</v>
      </c>
      <c r="E15802" s="1" t="s">
        <v>42373</v>
      </c>
      <c r="F15802" s="1">
        <f t="shared" si="2055"/>
        <v>41547.705131284725</v>
      </c>
      <c r="G15802" s="1">
        <v>29083</v>
      </c>
      <c r="H15802" s="1">
        <f t="shared" si="2063"/>
        <v>0</v>
      </c>
      <c r="I15802" s="1">
        <v>29083</v>
      </c>
      <c r="J15802" s="1">
        <f t="shared" si="2057"/>
        <v>0</v>
      </c>
      <c r="K15802" s="1">
        <f t="shared" si="2058"/>
        <v>0</v>
      </c>
      <c r="L15802" s="1">
        <f t="shared" si="2059"/>
        <v>0</v>
      </c>
      <c r="M15802" s="1">
        <f t="shared" si="2056"/>
        <v>0</v>
      </c>
      <c r="N15802" s="1">
        <v>0</v>
      </c>
    </row>
    <row r="15803" spans="1:14" x14ac:dyDescent="0.3">
      <c r="A15803" s="1" t="s">
        <v>17730</v>
      </c>
      <c r="B15803" s="1" t="s">
        <v>42374</v>
      </c>
      <c r="C15803" s="2">
        <v>2</v>
      </c>
      <c r="D15803" s="1" t="s">
        <v>42375</v>
      </c>
      <c r="E15803" s="1" t="s">
        <v>42376</v>
      </c>
      <c r="F15803" s="1">
        <f t="shared" si="2055"/>
        <v>41626.970922615743</v>
      </c>
      <c r="G15803" s="1">
        <v>34977</v>
      </c>
      <c r="H15803" s="1">
        <f t="shared" si="2063"/>
        <v>0</v>
      </c>
      <c r="I15803" s="1">
        <v>34977</v>
      </c>
      <c r="J15803" s="1">
        <f t="shared" si="2057"/>
        <v>0</v>
      </c>
      <c r="K15803" s="1">
        <f t="shared" si="2058"/>
        <v>0</v>
      </c>
      <c r="L15803" s="1">
        <f t="shared" si="2059"/>
        <v>0</v>
      </c>
      <c r="M15803" s="1">
        <f t="shared" si="2056"/>
        <v>0</v>
      </c>
      <c r="N15803" s="1">
        <v>0</v>
      </c>
    </row>
    <row r="15804" spans="1:14" x14ac:dyDescent="0.3">
      <c r="A15804" s="1" t="s">
        <v>42377</v>
      </c>
      <c r="B15804" s="1" t="s">
        <v>42378</v>
      </c>
      <c r="C15804" s="2">
        <v>10</v>
      </c>
      <c r="D15804" s="1" t="s">
        <v>42379</v>
      </c>
      <c r="E15804" s="1" t="s">
        <v>42380</v>
      </c>
      <c r="F15804" s="1">
        <f t="shared" si="2055"/>
        <v>42002.723622094905</v>
      </c>
      <c r="G15804" s="1">
        <v>29517</v>
      </c>
      <c r="H15804" s="1">
        <f t="shared" si="2063"/>
        <v>0</v>
      </c>
      <c r="I15804" s="1">
        <v>29517</v>
      </c>
      <c r="J15804" s="1">
        <f t="shared" si="2057"/>
        <v>0</v>
      </c>
      <c r="K15804" s="1">
        <f t="shared" si="2058"/>
        <v>0</v>
      </c>
      <c r="L15804" s="1">
        <f t="shared" si="2059"/>
        <v>0</v>
      </c>
      <c r="M15804" s="1">
        <f t="shared" si="2056"/>
        <v>0</v>
      </c>
      <c r="N15804" s="1">
        <v>0</v>
      </c>
    </row>
    <row r="15805" spans="1:14" x14ac:dyDescent="0.3">
      <c r="A15805" s="1" t="s">
        <v>5079</v>
      </c>
      <c r="B15805" s="1" t="s">
        <v>42381</v>
      </c>
      <c r="C15805" s="2">
        <v>10</v>
      </c>
      <c r="D15805" s="1" t="s">
        <v>42382</v>
      </c>
      <c r="E15805" s="1" t="s">
        <v>42383</v>
      </c>
      <c r="F15805" s="1">
        <f t="shared" si="2055"/>
        <v>41694.551740694442</v>
      </c>
      <c r="G15805" s="1">
        <v>16854</v>
      </c>
      <c r="H15805" s="1">
        <f t="shared" si="2063"/>
        <v>0</v>
      </c>
      <c r="I15805" s="1">
        <v>16854</v>
      </c>
      <c r="J15805" s="1">
        <f t="shared" si="2057"/>
        <v>0</v>
      </c>
      <c r="K15805" s="1">
        <f t="shared" si="2058"/>
        <v>0</v>
      </c>
      <c r="L15805" s="1">
        <f t="shared" si="2059"/>
        <v>0</v>
      </c>
      <c r="M15805" s="1">
        <f t="shared" si="2056"/>
        <v>0</v>
      </c>
      <c r="N15805" s="1">
        <v>0</v>
      </c>
    </row>
    <row r="15806" spans="1:14" x14ac:dyDescent="0.3">
      <c r="A15806" s="1" t="s">
        <v>3944</v>
      </c>
      <c r="B15806" s="1" t="s">
        <v>42384</v>
      </c>
      <c r="C15806" s="2">
        <v>2</v>
      </c>
      <c r="D15806" s="1" t="s">
        <v>42385</v>
      </c>
      <c r="E15806" s="1" t="s">
        <v>42386</v>
      </c>
      <c r="F15806" s="1">
        <f t="shared" si="2055"/>
        <v>41916.566382233796</v>
      </c>
      <c r="G15806" s="1">
        <v>45159</v>
      </c>
      <c r="H15806" s="1">
        <f t="shared" si="2063"/>
        <v>0</v>
      </c>
      <c r="I15806" s="1">
        <v>45159</v>
      </c>
      <c r="J15806" s="1">
        <f t="shared" si="2057"/>
        <v>0</v>
      </c>
      <c r="K15806" s="1">
        <f t="shared" si="2058"/>
        <v>0</v>
      </c>
      <c r="L15806" s="1">
        <f t="shared" si="2059"/>
        <v>0</v>
      </c>
      <c r="M15806" s="1">
        <f t="shared" si="2056"/>
        <v>0</v>
      </c>
      <c r="N15806" s="1">
        <v>0</v>
      </c>
    </row>
    <row r="15807" spans="1:14" x14ac:dyDescent="0.3">
      <c r="A15807" s="1" t="s">
        <v>14391</v>
      </c>
      <c r="B15807" s="1" t="s">
        <v>42387</v>
      </c>
      <c r="C15807" s="2">
        <v>2</v>
      </c>
      <c r="D15807" s="1" t="s">
        <v>42388</v>
      </c>
      <c r="E15807" s="1" t="s">
        <v>42389</v>
      </c>
      <c r="F15807" s="1">
        <f t="shared" si="2055"/>
        <v>42299.462125439815</v>
      </c>
      <c r="G15807" s="1">
        <v>1347</v>
      </c>
      <c r="H15807" s="1">
        <v>0</v>
      </c>
      <c r="I15807" s="1">
        <v>1347</v>
      </c>
      <c r="J15807" s="1">
        <f t="shared" si="2057"/>
        <v>0</v>
      </c>
      <c r="K15807" s="1">
        <f t="shared" si="2058"/>
        <v>0</v>
      </c>
      <c r="L15807" s="1">
        <f t="shared" si="2059"/>
        <v>0</v>
      </c>
      <c r="M15807" s="1">
        <f t="shared" si="2056"/>
        <v>0</v>
      </c>
      <c r="N15807" s="1">
        <v>0</v>
      </c>
    </row>
    <row r="15808" spans="1:14" x14ac:dyDescent="0.3">
      <c r="A15808" s="1" t="s">
        <v>13364</v>
      </c>
      <c r="B15808" s="1" t="s">
        <v>42390</v>
      </c>
      <c r="C15808" s="2">
        <v>2</v>
      </c>
      <c r="D15808" s="1" t="s">
        <v>42391</v>
      </c>
      <c r="E15808" s="1" t="s">
        <v>42392</v>
      </c>
      <c r="F15808" s="1">
        <f t="shared" si="2055"/>
        <v>41959.113699328707</v>
      </c>
      <c r="G15808" s="1">
        <v>39871</v>
      </c>
      <c r="H15808" s="1">
        <f>+H15823</f>
        <v>0</v>
      </c>
      <c r="I15808" s="1">
        <v>39871</v>
      </c>
      <c r="J15808" s="1">
        <f t="shared" si="2057"/>
        <v>0</v>
      </c>
      <c r="K15808" s="1">
        <f t="shared" si="2058"/>
        <v>0</v>
      </c>
      <c r="L15808" s="1">
        <f t="shared" si="2059"/>
        <v>0</v>
      </c>
      <c r="M15808" s="1">
        <f t="shared" si="2056"/>
        <v>0</v>
      </c>
      <c r="N15808" s="1">
        <v>0</v>
      </c>
    </row>
    <row r="15809" spans="1:14" x14ac:dyDescent="0.3">
      <c r="A15809" s="1" t="s">
        <v>6558</v>
      </c>
      <c r="B15809" s="1" t="s">
        <v>42393</v>
      </c>
      <c r="C15809" s="2">
        <v>0</v>
      </c>
      <c r="D15809" s="1" t="s">
        <v>42394</v>
      </c>
      <c r="E15809" s="1" t="s">
        <v>42395</v>
      </c>
      <c r="F15809" s="1">
        <f t="shared" ref="F15809:F15872" si="2064">DATEVALUE(E15809)+TIMEVALUE(E15809)</f>
        <v>38508.528773148151</v>
      </c>
      <c r="G15809" s="1">
        <v>51694</v>
      </c>
      <c r="H15809" s="1">
        <f>+H15824</f>
        <v>0</v>
      </c>
      <c r="I15809" s="1">
        <v>51694</v>
      </c>
      <c r="J15809" s="1">
        <f t="shared" si="2057"/>
        <v>0</v>
      </c>
      <c r="K15809" s="1">
        <f t="shared" si="2058"/>
        <v>0</v>
      </c>
      <c r="L15809" s="1">
        <f t="shared" si="2059"/>
        <v>0</v>
      </c>
      <c r="M15809" s="1">
        <f t="shared" ref="M15809:M15872" si="2065">IF(OR(K15809,L15809), 1, 0)</f>
        <v>0</v>
      </c>
      <c r="N15809" s="1">
        <v>0</v>
      </c>
    </row>
    <row r="15810" spans="1:14" x14ac:dyDescent="0.3">
      <c r="A15810" s="1" t="s">
        <v>7723</v>
      </c>
      <c r="B15810" s="1" t="s">
        <v>42396</v>
      </c>
      <c r="C15810" s="2">
        <v>10</v>
      </c>
      <c r="D15810" s="1" t="s">
        <v>42397</v>
      </c>
      <c r="E15810" s="1" t="s">
        <v>42398</v>
      </c>
      <c r="F15810" s="1">
        <f t="shared" si="2064"/>
        <v>41294.740305949075</v>
      </c>
      <c r="G15810" s="1">
        <v>32187</v>
      </c>
      <c r="H15810" s="1">
        <f>+H15825</f>
        <v>0</v>
      </c>
      <c r="I15810" s="1">
        <v>32187</v>
      </c>
      <c r="J15810" s="1">
        <f t="shared" si="2057"/>
        <v>0</v>
      </c>
      <c r="K15810" s="1">
        <f t="shared" si="2058"/>
        <v>0</v>
      </c>
      <c r="L15810" s="1">
        <f t="shared" si="2059"/>
        <v>0</v>
      </c>
      <c r="M15810" s="1">
        <f t="shared" si="2065"/>
        <v>0</v>
      </c>
      <c r="N15810" s="1">
        <v>0</v>
      </c>
    </row>
    <row r="15811" spans="1:14" x14ac:dyDescent="0.3">
      <c r="A15811" s="1" t="s">
        <v>320</v>
      </c>
      <c r="B15811" s="1" t="s">
        <v>42399</v>
      </c>
      <c r="C15811" s="2">
        <v>10</v>
      </c>
      <c r="D15811" s="1" t="s">
        <v>42400</v>
      </c>
      <c r="E15811" s="1" t="s">
        <v>42401</v>
      </c>
      <c r="F15811" s="1">
        <f t="shared" si="2064"/>
        <v>42209.882095532404</v>
      </c>
      <c r="G15811" s="1">
        <v>3173</v>
      </c>
      <c r="H15811" s="1">
        <v>0</v>
      </c>
      <c r="I15811" s="1">
        <v>3173</v>
      </c>
      <c r="J15811" s="1">
        <f t="shared" ref="J15811:J15874" si="2066">IF(AND(EXACT(B15810,B15811), EXACT(B15809,B15810)), 1, 0)</f>
        <v>0</v>
      </c>
      <c r="K15811" s="1">
        <f t="shared" ref="K15811:K15874" si="2067">IF(AND(J15811=1, EXACT(A15809, A15810), EXACT(A15810, A15811)), 1, 0)</f>
        <v>0</v>
      </c>
      <c r="L15811" s="1">
        <f t="shared" ref="L15811:L15874" si="2068">IF(AND(J15811=1, EXACT(D15809, D15810), EXACT(D15810, D15811), F15811-F15809&lt;365), 1, 0)</f>
        <v>0</v>
      </c>
      <c r="M15811" s="1">
        <f t="shared" si="2065"/>
        <v>0</v>
      </c>
      <c r="N15811" s="1">
        <v>0</v>
      </c>
    </row>
    <row r="15812" spans="1:14" x14ac:dyDescent="0.3">
      <c r="A15812" s="1" t="s">
        <v>6178</v>
      </c>
      <c r="B15812" s="1" t="s">
        <v>42399</v>
      </c>
      <c r="C15812" s="2">
        <v>10</v>
      </c>
      <c r="D15812" s="1" t="s">
        <v>42402</v>
      </c>
      <c r="E15812" s="1" t="s">
        <v>42403</v>
      </c>
      <c r="F15812" s="1">
        <f t="shared" si="2064"/>
        <v>41909.683940219904</v>
      </c>
      <c r="G15812" s="1">
        <v>49780</v>
      </c>
      <c r="H15812" s="1">
        <f>+H15827</f>
        <v>0</v>
      </c>
      <c r="I15812" s="1">
        <v>49780</v>
      </c>
      <c r="J15812" s="1">
        <f t="shared" si="2066"/>
        <v>0</v>
      </c>
      <c r="K15812" s="1">
        <f t="shared" si="2067"/>
        <v>0</v>
      </c>
      <c r="L15812" s="1">
        <f t="shared" si="2068"/>
        <v>0</v>
      </c>
      <c r="M15812" s="1">
        <f t="shared" si="2065"/>
        <v>0</v>
      </c>
      <c r="N15812" s="1">
        <v>0</v>
      </c>
    </row>
    <row r="15813" spans="1:14" x14ac:dyDescent="0.3">
      <c r="A15813" s="1" t="s">
        <v>1587</v>
      </c>
      <c r="B15813" s="1" t="s">
        <v>42399</v>
      </c>
      <c r="C15813" s="2">
        <v>4</v>
      </c>
      <c r="D15813" s="1" t="s">
        <v>42404</v>
      </c>
      <c r="E15813" s="1" t="s">
        <v>42405</v>
      </c>
      <c r="F15813" s="1">
        <f t="shared" si="2064"/>
        <v>41237.868942997688</v>
      </c>
      <c r="G15813" s="1">
        <v>52402</v>
      </c>
      <c r="H15813" s="1">
        <f>+H15828</f>
        <v>0</v>
      </c>
      <c r="I15813" s="1">
        <v>52402</v>
      </c>
      <c r="J15813" s="1">
        <f t="shared" si="2066"/>
        <v>1</v>
      </c>
      <c r="K15813" s="1">
        <f t="shared" si="2067"/>
        <v>0</v>
      </c>
      <c r="L15813" s="1">
        <f t="shared" si="2068"/>
        <v>0</v>
      </c>
      <c r="M15813" s="1">
        <f t="shared" si="2065"/>
        <v>0</v>
      </c>
      <c r="N15813" s="1">
        <v>0</v>
      </c>
    </row>
    <row r="15814" spans="1:14" x14ac:dyDescent="0.3">
      <c r="A15814" s="1" t="s">
        <v>7125</v>
      </c>
      <c r="B15814" s="1" t="s">
        <v>42406</v>
      </c>
      <c r="C15814" s="2">
        <v>1</v>
      </c>
      <c r="D15814" s="1" t="s">
        <v>42407</v>
      </c>
      <c r="E15814" s="1" t="s">
        <v>42408</v>
      </c>
      <c r="F15814" s="1">
        <f t="shared" si="2064"/>
        <v>41611.517437974537</v>
      </c>
      <c r="G15814" s="1">
        <v>52147</v>
      </c>
      <c r="H15814" s="1">
        <f>+H15829</f>
        <v>0</v>
      </c>
      <c r="I15814" s="1">
        <v>52147</v>
      </c>
      <c r="J15814" s="1">
        <f t="shared" si="2066"/>
        <v>0</v>
      </c>
      <c r="K15814" s="1">
        <f t="shared" si="2067"/>
        <v>0</v>
      </c>
      <c r="L15814" s="1">
        <f t="shared" si="2068"/>
        <v>0</v>
      </c>
      <c r="M15814" s="1">
        <f t="shared" si="2065"/>
        <v>0</v>
      </c>
      <c r="N15814" s="1">
        <v>0</v>
      </c>
    </row>
    <row r="15815" spans="1:14" x14ac:dyDescent="0.3">
      <c r="A15815" s="1" t="s">
        <v>4853</v>
      </c>
      <c r="B15815" s="1" t="s">
        <v>42409</v>
      </c>
      <c r="C15815" s="2">
        <v>0</v>
      </c>
      <c r="D15815" s="1" t="s">
        <v>42410</v>
      </c>
      <c r="E15815" s="1" t="s">
        <v>42411</v>
      </c>
      <c r="F15815" s="1">
        <f t="shared" si="2064"/>
        <v>39407.654004629629</v>
      </c>
      <c r="G15815" s="1">
        <v>5146</v>
      </c>
      <c r="H15815" s="1">
        <v>0</v>
      </c>
      <c r="I15815" s="1">
        <v>5146</v>
      </c>
      <c r="J15815" s="1">
        <f t="shared" si="2066"/>
        <v>0</v>
      </c>
      <c r="K15815" s="1">
        <f t="shared" si="2067"/>
        <v>0</v>
      </c>
      <c r="L15815" s="1">
        <f t="shared" si="2068"/>
        <v>0</v>
      </c>
      <c r="M15815" s="1">
        <f t="shared" si="2065"/>
        <v>0</v>
      </c>
      <c r="N15815" s="1">
        <v>0</v>
      </c>
    </row>
    <row r="15816" spans="1:14" x14ac:dyDescent="0.3">
      <c r="A15816" s="1" t="s">
        <v>13792</v>
      </c>
      <c r="B15816" s="1" t="s">
        <v>42412</v>
      </c>
      <c r="C15816" s="2">
        <v>10</v>
      </c>
      <c r="D15816" s="1" t="s">
        <v>42413</v>
      </c>
      <c r="E15816" s="1" t="s">
        <v>42414</v>
      </c>
      <c r="F15816" s="1">
        <f t="shared" si="2064"/>
        <v>42068.830839259259</v>
      </c>
      <c r="G15816" s="1">
        <v>26412</v>
      </c>
      <c r="H15816" s="1">
        <f>+H15831</f>
        <v>0</v>
      </c>
      <c r="I15816" s="1">
        <v>26412</v>
      </c>
      <c r="J15816" s="1">
        <f t="shared" si="2066"/>
        <v>0</v>
      </c>
      <c r="K15816" s="1">
        <f t="shared" si="2067"/>
        <v>0</v>
      </c>
      <c r="L15816" s="1">
        <f t="shared" si="2068"/>
        <v>0</v>
      </c>
      <c r="M15816" s="1">
        <f t="shared" si="2065"/>
        <v>0</v>
      </c>
      <c r="N15816" s="1">
        <v>0</v>
      </c>
    </row>
    <row r="15817" spans="1:14" x14ac:dyDescent="0.3">
      <c r="A15817" s="1" t="s">
        <v>619</v>
      </c>
      <c r="B15817" s="1" t="s">
        <v>42415</v>
      </c>
      <c r="C15817" s="2">
        <v>10</v>
      </c>
      <c r="D15817" s="1" t="s">
        <v>42416</v>
      </c>
      <c r="E15817" s="1" t="s">
        <v>42417</v>
      </c>
      <c r="F15817" s="1">
        <f t="shared" si="2064"/>
        <v>41960.026719328707</v>
      </c>
      <c r="G15817" s="1">
        <v>1481</v>
      </c>
      <c r="H15817" s="1">
        <v>0</v>
      </c>
      <c r="I15817" s="1">
        <v>1481</v>
      </c>
      <c r="J15817" s="1">
        <f t="shared" si="2066"/>
        <v>0</v>
      </c>
      <c r="K15817" s="1">
        <f t="shared" si="2067"/>
        <v>0</v>
      </c>
      <c r="L15817" s="1">
        <f t="shared" si="2068"/>
        <v>0</v>
      </c>
      <c r="M15817" s="1">
        <f t="shared" si="2065"/>
        <v>0</v>
      </c>
      <c r="N15817" s="1">
        <v>0</v>
      </c>
    </row>
    <row r="15818" spans="1:14" x14ac:dyDescent="0.3">
      <c r="A15818" s="1" t="s">
        <v>42377</v>
      </c>
      <c r="B15818" s="1" t="s">
        <v>42415</v>
      </c>
      <c r="C15818" s="2">
        <v>10</v>
      </c>
      <c r="D15818" s="1" t="s">
        <v>42418</v>
      </c>
      <c r="E15818" s="1" t="s">
        <v>42419</v>
      </c>
      <c r="F15818" s="1">
        <f t="shared" si="2064"/>
        <v>41957.477637372685</v>
      </c>
      <c r="G15818" s="1">
        <v>29518</v>
      </c>
      <c r="H15818" s="1">
        <f t="shared" ref="H15818:H15825" si="2069">+H15833</f>
        <v>0</v>
      </c>
      <c r="I15818" s="1">
        <v>29518</v>
      </c>
      <c r="J15818" s="1">
        <f t="shared" si="2066"/>
        <v>0</v>
      </c>
      <c r="K15818" s="1">
        <f t="shared" si="2067"/>
        <v>0</v>
      </c>
      <c r="L15818" s="1">
        <f t="shared" si="2068"/>
        <v>0</v>
      </c>
      <c r="M15818" s="1">
        <f t="shared" si="2065"/>
        <v>0</v>
      </c>
      <c r="N15818" s="1">
        <v>0</v>
      </c>
    </row>
    <row r="15819" spans="1:14" x14ac:dyDescent="0.3">
      <c r="A15819" s="1" t="s">
        <v>195</v>
      </c>
      <c r="B15819" s="1" t="s">
        <v>42420</v>
      </c>
      <c r="C15819" s="2">
        <v>10</v>
      </c>
      <c r="D15819" s="1" t="s">
        <v>42421</v>
      </c>
      <c r="E15819" s="1" t="s">
        <v>42422</v>
      </c>
      <c r="F15819" s="1">
        <f t="shared" si="2064"/>
        <v>41841.488476134262</v>
      </c>
      <c r="G15819" s="1">
        <v>8462</v>
      </c>
      <c r="H15819" s="1">
        <f t="shared" si="2069"/>
        <v>0</v>
      </c>
      <c r="I15819" s="1">
        <v>8462</v>
      </c>
      <c r="J15819" s="1">
        <f t="shared" si="2066"/>
        <v>0</v>
      </c>
      <c r="K15819" s="1">
        <f t="shared" si="2067"/>
        <v>0</v>
      </c>
      <c r="L15819" s="1">
        <f t="shared" si="2068"/>
        <v>0</v>
      </c>
      <c r="M15819" s="1">
        <f t="shared" si="2065"/>
        <v>0</v>
      </c>
      <c r="N15819" s="1">
        <v>0</v>
      </c>
    </row>
    <row r="15820" spans="1:14" x14ac:dyDescent="0.3">
      <c r="A15820" s="1" t="s">
        <v>519</v>
      </c>
      <c r="B15820" s="1" t="s">
        <v>42423</v>
      </c>
      <c r="C15820" s="2">
        <v>10</v>
      </c>
      <c r="D15820" s="1" t="s">
        <v>42424</v>
      </c>
      <c r="E15820" s="1" t="s">
        <v>42425</v>
      </c>
      <c r="F15820" s="1">
        <f t="shared" si="2064"/>
        <v>42739.564650497683</v>
      </c>
      <c r="G15820" s="1">
        <v>12703</v>
      </c>
      <c r="H15820" s="1">
        <f t="shared" si="2069"/>
        <v>0</v>
      </c>
      <c r="I15820" s="1">
        <v>12703</v>
      </c>
      <c r="J15820" s="1">
        <f t="shared" si="2066"/>
        <v>0</v>
      </c>
      <c r="K15820" s="1">
        <f t="shared" si="2067"/>
        <v>0</v>
      </c>
      <c r="L15820" s="1">
        <f t="shared" si="2068"/>
        <v>0</v>
      </c>
      <c r="M15820" s="1">
        <f t="shared" si="2065"/>
        <v>0</v>
      </c>
      <c r="N15820" s="1">
        <v>0</v>
      </c>
    </row>
    <row r="15821" spans="1:14" x14ac:dyDescent="0.3">
      <c r="A15821" s="1" t="s">
        <v>2819</v>
      </c>
      <c r="B15821" s="1" t="s">
        <v>42423</v>
      </c>
      <c r="C15821" s="2">
        <v>9</v>
      </c>
      <c r="D15821" s="1" t="s">
        <v>42426</v>
      </c>
      <c r="E15821" s="1" t="s">
        <v>42427</v>
      </c>
      <c r="F15821" s="1">
        <f t="shared" si="2064"/>
        <v>42760.742271249997</v>
      </c>
      <c r="G15821" s="1">
        <v>49985</v>
      </c>
      <c r="H15821" s="1">
        <f t="shared" si="2069"/>
        <v>0</v>
      </c>
      <c r="I15821" s="1">
        <v>49985</v>
      </c>
      <c r="J15821" s="1">
        <f t="shared" si="2066"/>
        <v>0</v>
      </c>
      <c r="K15821" s="1">
        <f t="shared" si="2067"/>
        <v>0</v>
      </c>
      <c r="L15821" s="1">
        <f t="shared" si="2068"/>
        <v>0</v>
      </c>
      <c r="M15821" s="1">
        <f t="shared" si="2065"/>
        <v>0</v>
      </c>
      <c r="N15821" s="1">
        <v>0</v>
      </c>
    </row>
    <row r="15822" spans="1:14" x14ac:dyDescent="0.3">
      <c r="A15822" s="1" t="s">
        <v>131</v>
      </c>
      <c r="B15822" s="1" t="s">
        <v>42428</v>
      </c>
      <c r="C15822" s="2">
        <v>1</v>
      </c>
      <c r="D15822" s="1" t="s">
        <v>42429</v>
      </c>
      <c r="E15822" s="1" t="s">
        <v>42430</v>
      </c>
      <c r="F15822" s="1">
        <f t="shared" si="2064"/>
        <v>41374.404474479168</v>
      </c>
      <c r="G15822" s="1">
        <v>25992</v>
      </c>
      <c r="H15822" s="1">
        <f t="shared" si="2069"/>
        <v>0</v>
      </c>
      <c r="I15822" s="1">
        <v>25992</v>
      </c>
      <c r="J15822" s="1">
        <f t="shared" si="2066"/>
        <v>0</v>
      </c>
      <c r="K15822" s="1">
        <f t="shared" si="2067"/>
        <v>0</v>
      </c>
      <c r="L15822" s="1">
        <f t="shared" si="2068"/>
        <v>0</v>
      </c>
      <c r="M15822" s="1">
        <f t="shared" si="2065"/>
        <v>0</v>
      </c>
      <c r="N15822" s="1">
        <v>0</v>
      </c>
    </row>
    <row r="15823" spans="1:14" x14ac:dyDescent="0.3">
      <c r="A15823" s="1" t="s">
        <v>2017</v>
      </c>
      <c r="B15823" s="1" t="s">
        <v>42431</v>
      </c>
      <c r="C15823" s="2">
        <v>10</v>
      </c>
      <c r="D15823" s="1" t="s">
        <v>42432</v>
      </c>
      <c r="E15823" s="1" t="s">
        <v>42433</v>
      </c>
      <c r="F15823" s="1">
        <f t="shared" si="2064"/>
        <v>41570.759035659721</v>
      </c>
      <c r="G15823" s="1">
        <v>13559</v>
      </c>
      <c r="H15823" s="1">
        <f t="shared" si="2069"/>
        <v>0</v>
      </c>
      <c r="I15823" s="1">
        <v>13559</v>
      </c>
      <c r="J15823" s="1">
        <f t="shared" si="2066"/>
        <v>0</v>
      </c>
      <c r="K15823" s="1">
        <f t="shared" si="2067"/>
        <v>0</v>
      </c>
      <c r="L15823" s="1">
        <f t="shared" si="2068"/>
        <v>0</v>
      </c>
      <c r="M15823" s="1">
        <f t="shared" si="2065"/>
        <v>0</v>
      </c>
      <c r="N15823" s="1">
        <v>0</v>
      </c>
    </row>
    <row r="15824" spans="1:14" x14ac:dyDescent="0.3">
      <c r="A15824" s="1" t="s">
        <v>352</v>
      </c>
      <c r="B15824" s="1" t="s">
        <v>42434</v>
      </c>
      <c r="C15824" s="2">
        <v>1</v>
      </c>
      <c r="D15824" s="1" t="s">
        <v>42435</v>
      </c>
      <c r="E15824" s="1" t="s">
        <v>42436</v>
      </c>
      <c r="F15824" s="1">
        <f t="shared" si="2064"/>
        <v>42027.823097210647</v>
      </c>
      <c r="G15824" s="1">
        <v>51274</v>
      </c>
      <c r="H15824" s="1">
        <f t="shared" si="2069"/>
        <v>0</v>
      </c>
      <c r="I15824" s="1">
        <v>51274</v>
      </c>
      <c r="J15824" s="1">
        <f t="shared" si="2066"/>
        <v>0</v>
      </c>
      <c r="K15824" s="1">
        <f t="shared" si="2067"/>
        <v>0</v>
      </c>
      <c r="L15824" s="1">
        <f t="shared" si="2068"/>
        <v>0</v>
      </c>
      <c r="M15824" s="1">
        <f t="shared" si="2065"/>
        <v>0</v>
      </c>
      <c r="N15824" s="1">
        <v>0</v>
      </c>
    </row>
    <row r="15825" spans="1:14" x14ac:dyDescent="0.3">
      <c r="A15825" s="1" t="s">
        <v>9833</v>
      </c>
      <c r="B15825" s="1" t="s">
        <v>42437</v>
      </c>
      <c r="C15825" s="2">
        <v>1</v>
      </c>
      <c r="D15825" s="1" t="s">
        <v>42438</v>
      </c>
      <c r="E15825" s="1" t="s">
        <v>42439</v>
      </c>
      <c r="F15825" s="1">
        <f t="shared" si="2064"/>
        <v>42792.054230983798</v>
      </c>
      <c r="G15825" s="1">
        <v>38305</v>
      </c>
      <c r="H15825" s="1">
        <f t="shared" si="2069"/>
        <v>0</v>
      </c>
      <c r="I15825" s="1">
        <v>38305</v>
      </c>
      <c r="J15825" s="1">
        <f t="shared" si="2066"/>
        <v>0</v>
      </c>
      <c r="K15825" s="1">
        <f t="shared" si="2067"/>
        <v>0</v>
      </c>
      <c r="L15825" s="1">
        <f t="shared" si="2068"/>
        <v>0</v>
      </c>
      <c r="M15825" s="1">
        <f t="shared" si="2065"/>
        <v>0</v>
      </c>
      <c r="N15825" s="1">
        <v>0</v>
      </c>
    </row>
    <row r="15826" spans="1:14" x14ac:dyDescent="0.3">
      <c r="A15826" s="1" t="s">
        <v>42440</v>
      </c>
      <c r="B15826" s="1" t="s">
        <v>42441</v>
      </c>
      <c r="C15826" s="2">
        <v>2</v>
      </c>
      <c r="D15826" s="1" t="s">
        <v>42442</v>
      </c>
      <c r="E15826" s="1" t="s">
        <v>42443</v>
      </c>
      <c r="F15826" s="1">
        <f t="shared" si="2064"/>
        <v>42459.630877812502</v>
      </c>
      <c r="G15826" s="1">
        <v>1080</v>
      </c>
      <c r="H15826" s="1">
        <v>0</v>
      </c>
      <c r="I15826" s="1">
        <v>1080</v>
      </c>
      <c r="J15826" s="1">
        <f t="shared" si="2066"/>
        <v>0</v>
      </c>
      <c r="K15826" s="1">
        <f t="shared" si="2067"/>
        <v>0</v>
      </c>
      <c r="L15826" s="1">
        <f t="shared" si="2068"/>
        <v>0</v>
      </c>
      <c r="M15826" s="1">
        <f t="shared" si="2065"/>
        <v>0</v>
      </c>
      <c r="N15826" s="1">
        <v>0</v>
      </c>
    </row>
    <row r="15827" spans="1:14" x14ac:dyDescent="0.3">
      <c r="A15827" s="1" t="s">
        <v>388</v>
      </c>
      <c r="B15827" s="1" t="s">
        <v>42441</v>
      </c>
      <c r="C15827" s="2">
        <v>2</v>
      </c>
      <c r="D15827" s="1" t="s">
        <v>42444</v>
      </c>
      <c r="E15827" s="1" t="s">
        <v>42445</v>
      </c>
      <c r="F15827" s="1">
        <f t="shared" si="2064"/>
        <v>41622.974959918982</v>
      </c>
      <c r="G15827" s="1">
        <v>6706</v>
      </c>
      <c r="H15827" s="1">
        <v>0</v>
      </c>
      <c r="I15827" s="1">
        <v>6706</v>
      </c>
      <c r="J15827" s="1">
        <f t="shared" si="2066"/>
        <v>0</v>
      </c>
      <c r="K15827" s="1">
        <f t="shared" si="2067"/>
        <v>0</v>
      </c>
      <c r="L15827" s="1">
        <f t="shared" si="2068"/>
        <v>0</v>
      </c>
      <c r="M15827" s="1">
        <f t="shared" si="2065"/>
        <v>0</v>
      </c>
      <c r="N15827" s="1">
        <v>0</v>
      </c>
    </row>
    <row r="15828" spans="1:14" x14ac:dyDescent="0.3">
      <c r="A15828" s="1" t="s">
        <v>42446</v>
      </c>
      <c r="B15828" s="1" t="s">
        <v>42441</v>
      </c>
      <c r="C15828" s="2">
        <v>1</v>
      </c>
      <c r="D15828" s="1" t="s">
        <v>42447</v>
      </c>
      <c r="E15828" s="1" t="s">
        <v>42448</v>
      </c>
      <c r="F15828" s="1">
        <f t="shared" si="2064"/>
        <v>42425.519123564816</v>
      </c>
      <c r="G15828" s="1">
        <v>8641</v>
      </c>
      <c r="H15828" s="1">
        <f t="shared" ref="H15828:H15842" si="2070">+H15843</f>
        <v>0</v>
      </c>
      <c r="I15828" s="1">
        <v>8641</v>
      </c>
      <c r="J15828" s="1">
        <f t="shared" si="2066"/>
        <v>1</v>
      </c>
      <c r="K15828" s="1">
        <f t="shared" si="2067"/>
        <v>0</v>
      </c>
      <c r="L15828" s="1">
        <f t="shared" si="2068"/>
        <v>0</v>
      </c>
      <c r="M15828" s="1">
        <f t="shared" si="2065"/>
        <v>0</v>
      </c>
      <c r="N15828" s="1">
        <v>0</v>
      </c>
    </row>
    <row r="15829" spans="1:14" x14ac:dyDescent="0.3">
      <c r="A15829" s="1" t="s">
        <v>373</v>
      </c>
      <c r="B15829" s="1" t="s">
        <v>42441</v>
      </c>
      <c r="C15829" s="2">
        <v>1</v>
      </c>
      <c r="D15829" s="1" t="s">
        <v>42449</v>
      </c>
      <c r="E15829" s="1" t="s">
        <v>42450</v>
      </c>
      <c r="F15829" s="1">
        <f t="shared" si="2064"/>
        <v>42331.492258842591</v>
      </c>
      <c r="G15829" s="1">
        <v>10801</v>
      </c>
      <c r="H15829" s="1">
        <f t="shared" si="2070"/>
        <v>0</v>
      </c>
      <c r="I15829" s="1">
        <v>10801</v>
      </c>
      <c r="J15829" s="1">
        <f t="shared" si="2066"/>
        <v>1</v>
      </c>
      <c r="K15829" s="1">
        <f t="shared" si="2067"/>
        <v>0</v>
      </c>
      <c r="L15829" s="1">
        <f t="shared" si="2068"/>
        <v>0</v>
      </c>
      <c r="M15829" s="1">
        <f t="shared" si="2065"/>
        <v>0</v>
      </c>
      <c r="N15829" s="1">
        <v>0</v>
      </c>
    </row>
    <row r="15830" spans="1:14" x14ac:dyDescent="0.3">
      <c r="A15830" s="1" t="s">
        <v>3203</v>
      </c>
      <c r="B15830" s="1" t="s">
        <v>42441</v>
      </c>
      <c r="C15830" s="2">
        <v>6</v>
      </c>
      <c r="D15830" s="1" t="s">
        <v>42451</v>
      </c>
      <c r="E15830" s="1" t="s">
        <v>42452</v>
      </c>
      <c r="F15830" s="1">
        <f t="shared" si="2064"/>
        <v>41268.808451539349</v>
      </c>
      <c r="G15830" s="1">
        <v>11587</v>
      </c>
      <c r="H15830" s="1">
        <f t="shared" si="2070"/>
        <v>0</v>
      </c>
      <c r="I15830" s="1">
        <v>11587</v>
      </c>
      <c r="J15830" s="1">
        <f t="shared" si="2066"/>
        <v>1</v>
      </c>
      <c r="K15830" s="1">
        <f t="shared" si="2067"/>
        <v>0</v>
      </c>
      <c r="L15830" s="1">
        <f t="shared" si="2068"/>
        <v>0</v>
      </c>
      <c r="M15830" s="1">
        <f t="shared" si="2065"/>
        <v>0</v>
      </c>
      <c r="N15830" s="1">
        <v>0</v>
      </c>
    </row>
    <row r="15831" spans="1:14" x14ac:dyDescent="0.3">
      <c r="A15831" s="1" t="s">
        <v>2715</v>
      </c>
      <c r="B15831" s="1" t="s">
        <v>42441</v>
      </c>
      <c r="C15831" s="2">
        <v>2</v>
      </c>
      <c r="D15831" s="1" t="s">
        <v>42453</v>
      </c>
      <c r="E15831" s="1" t="s">
        <v>42454</v>
      </c>
      <c r="F15831" s="1">
        <f t="shared" si="2064"/>
        <v>42449.737923865738</v>
      </c>
      <c r="G15831" s="1">
        <v>19050</v>
      </c>
      <c r="H15831" s="1">
        <f t="shared" si="2070"/>
        <v>0</v>
      </c>
      <c r="I15831" s="1">
        <v>19050</v>
      </c>
      <c r="J15831" s="1">
        <f t="shared" si="2066"/>
        <v>1</v>
      </c>
      <c r="K15831" s="1">
        <f t="shared" si="2067"/>
        <v>0</v>
      </c>
      <c r="L15831" s="1">
        <f t="shared" si="2068"/>
        <v>0</v>
      </c>
      <c r="M15831" s="1">
        <f t="shared" si="2065"/>
        <v>0</v>
      </c>
      <c r="N15831" s="1">
        <v>0</v>
      </c>
    </row>
    <row r="15832" spans="1:14" x14ac:dyDescent="0.3">
      <c r="A15832" s="1" t="s">
        <v>6278</v>
      </c>
      <c r="B15832" s="1" t="s">
        <v>42441</v>
      </c>
      <c r="C15832" s="2">
        <v>9</v>
      </c>
      <c r="D15832" s="1" t="s">
        <v>42455</v>
      </c>
      <c r="E15832" s="1" t="s">
        <v>42456</v>
      </c>
      <c r="F15832" s="1">
        <f t="shared" si="2064"/>
        <v>41764.060478136576</v>
      </c>
      <c r="G15832" s="1">
        <v>21605</v>
      </c>
      <c r="H15832" s="1">
        <f t="shared" si="2070"/>
        <v>0</v>
      </c>
      <c r="I15832" s="1">
        <v>21605</v>
      </c>
      <c r="J15832" s="1">
        <f t="shared" si="2066"/>
        <v>1</v>
      </c>
      <c r="K15832" s="1">
        <f t="shared" si="2067"/>
        <v>0</v>
      </c>
      <c r="L15832" s="1">
        <f t="shared" si="2068"/>
        <v>0</v>
      </c>
      <c r="M15832" s="1">
        <f t="shared" si="2065"/>
        <v>0</v>
      </c>
      <c r="N15832" s="1">
        <v>0</v>
      </c>
    </row>
    <row r="15833" spans="1:14" x14ac:dyDescent="0.3">
      <c r="A15833" s="1" t="s">
        <v>1641</v>
      </c>
      <c r="B15833" s="1" t="s">
        <v>42441</v>
      </c>
      <c r="C15833" s="2">
        <v>2</v>
      </c>
      <c r="D15833" s="1" t="s">
        <v>42457</v>
      </c>
      <c r="E15833" s="1" t="s">
        <v>42458</v>
      </c>
      <c r="F15833" s="1">
        <f t="shared" si="2064"/>
        <v>41522.858417696756</v>
      </c>
      <c r="G15833" s="1">
        <v>36706</v>
      </c>
      <c r="H15833" s="1">
        <f t="shared" si="2070"/>
        <v>0</v>
      </c>
      <c r="I15833" s="1">
        <v>36706</v>
      </c>
      <c r="J15833" s="1">
        <f t="shared" si="2066"/>
        <v>1</v>
      </c>
      <c r="K15833" s="1">
        <f t="shared" si="2067"/>
        <v>0</v>
      </c>
      <c r="L15833" s="1">
        <f t="shared" si="2068"/>
        <v>0</v>
      </c>
      <c r="M15833" s="1">
        <f t="shared" si="2065"/>
        <v>0</v>
      </c>
      <c r="N15833" s="1">
        <v>0</v>
      </c>
    </row>
    <row r="15834" spans="1:14" x14ac:dyDescent="0.3">
      <c r="A15834" s="1" t="s">
        <v>7317</v>
      </c>
      <c r="B15834" s="1" t="s">
        <v>42441</v>
      </c>
      <c r="C15834" s="2">
        <v>3</v>
      </c>
      <c r="D15834" s="1" t="s">
        <v>42459</v>
      </c>
      <c r="E15834" s="1" t="s">
        <v>42460</v>
      </c>
      <c r="F15834" s="1">
        <f t="shared" si="2064"/>
        <v>41194.919521608797</v>
      </c>
      <c r="G15834" s="1">
        <v>37446</v>
      </c>
      <c r="H15834" s="1">
        <f t="shared" si="2070"/>
        <v>0</v>
      </c>
      <c r="I15834" s="1">
        <v>37446</v>
      </c>
      <c r="J15834" s="1">
        <f t="shared" si="2066"/>
        <v>1</v>
      </c>
      <c r="K15834" s="1">
        <f t="shared" si="2067"/>
        <v>0</v>
      </c>
      <c r="L15834" s="1">
        <f t="shared" si="2068"/>
        <v>0</v>
      </c>
      <c r="M15834" s="1">
        <f t="shared" si="2065"/>
        <v>0</v>
      </c>
      <c r="N15834" s="1">
        <v>0</v>
      </c>
    </row>
    <row r="15835" spans="1:14" x14ac:dyDescent="0.3">
      <c r="A15835" s="1" t="s">
        <v>300</v>
      </c>
      <c r="B15835" s="1" t="s">
        <v>42441</v>
      </c>
      <c r="C15835" s="2">
        <v>9</v>
      </c>
      <c r="D15835" s="1" t="s">
        <v>42461</v>
      </c>
      <c r="E15835" s="1" t="s">
        <v>42462</v>
      </c>
      <c r="F15835" s="1">
        <f t="shared" si="2064"/>
        <v>41705.595036030092</v>
      </c>
      <c r="G15835" s="1">
        <v>38069</v>
      </c>
      <c r="H15835" s="1">
        <f t="shared" si="2070"/>
        <v>0</v>
      </c>
      <c r="I15835" s="1">
        <v>38069</v>
      </c>
      <c r="J15835" s="1">
        <f t="shared" si="2066"/>
        <v>1</v>
      </c>
      <c r="K15835" s="1">
        <f t="shared" si="2067"/>
        <v>0</v>
      </c>
      <c r="L15835" s="1">
        <f t="shared" si="2068"/>
        <v>0</v>
      </c>
      <c r="M15835" s="1">
        <f t="shared" si="2065"/>
        <v>0</v>
      </c>
      <c r="N15835" s="1">
        <v>0</v>
      </c>
    </row>
    <row r="15836" spans="1:14" x14ac:dyDescent="0.3">
      <c r="A15836" s="1" t="s">
        <v>415</v>
      </c>
      <c r="B15836" s="1" t="s">
        <v>42441</v>
      </c>
      <c r="C15836" s="2">
        <v>2</v>
      </c>
      <c r="D15836" s="1" t="s">
        <v>42463</v>
      </c>
      <c r="E15836" s="1" t="s">
        <v>42464</v>
      </c>
      <c r="F15836" s="1">
        <f t="shared" si="2064"/>
        <v>41760.992788124997</v>
      </c>
      <c r="G15836" s="1">
        <v>40688</v>
      </c>
      <c r="H15836" s="1">
        <f t="shared" si="2070"/>
        <v>0</v>
      </c>
      <c r="I15836" s="1">
        <v>40688</v>
      </c>
      <c r="J15836" s="1">
        <f t="shared" si="2066"/>
        <v>1</v>
      </c>
      <c r="K15836" s="1">
        <f t="shared" si="2067"/>
        <v>0</v>
      </c>
      <c r="L15836" s="1">
        <f t="shared" si="2068"/>
        <v>0</v>
      </c>
      <c r="M15836" s="1">
        <f t="shared" si="2065"/>
        <v>0</v>
      </c>
      <c r="N15836" s="1">
        <v>0</v>
      </c>
    </row>
    <row r="15837" spans="1:14" x14ac:dyDescent="0.3">
      <c r="A15837" s="1" t="s">
        <v>41267</v>
      </c>
      <c r="B15837" s="1" t="s">
        <v>42441</v>
      </c>
      <c r="C15837" s="2">
        <v>5</v>
      </c>
      <c r="D15837" s="1" t="s">
        <v>42465</v>
      </c>
      <c r="E15837" s="1" t="s">
        <v>42466</v>
      </c>
      <c r="F15837" s="1">
        <f t="shared" si="2064"/>
        <v>41194.921922546295</v>
      </c>
      <c r="G15837" s="1">
        <v>43385</v>
      </c>
      <c r="H15837" s="1">
        <f t="shared" si="2070"/>
        <v>0</v>
      </c>
      <c r="I15837" s="1">
        <v>43385</v>
      </c>
      <c r="J15837" s="1">
        <f t="shared" si="2066"/>
        <v>1</v>
      </c>
      <c r="K15837" s="1">
        <f t="shared" si="2067"/>
        <v>0</v>
      </c>
      <c r="L15837" s="1">
        <f t="shared" si="2068"/>
        <v>0</v>
      </c>
      <c r="M15837" s="1">
        <f t="shared" si="2065"/>
        <v>0</v>
      </c>
      <c r="N15837" s="1">
        <v>0</v>
      </c>
    </row>
    <row r="15838" spans="1:14" x14ac:dyDescent="0.3">
      <c r="A15838" s="1" t="s">
        <v>7546</v>
      </c>
      <c r="B15838" s="1" t="s">
        <v>42441</v>
      </c>
      <c r="C15838" s="2">
        <v>2</v>
      </c>
      <c r="D15838" s="1" t="s">
        <v>42467</v>
      </c>
      <c r="E15838" s="1" t="s">
        <v>42468</v>
      </c>
      <c r="F15838" s="1">
        <f t="shared" si="2064"/>
        <v>41294.825022627316</v>
      </c>
      <c r="G15838" s="1">
        <v>43725</v>
      </c>
      <c r="H15838" s="1">
        <f t="shared" si="2070"/>
        <v>0</v>
      </c>
      <c r="I15838" s="1">
        <v>43725</v>
      </c>
      <c r="J15838" s="1">
        <f t="shared" si="2066"/>
        <v>1</v>
      </c>
      <c r="K15838" s="1">
        <f t="shared" si="2067"/>
        <v>0</v>
      </c>
      <c r="L15838" s="1">
        <f t="shared" si="2068"/>
        <v>0</v>
      </c>
      <c r="M15838" s="1">
        <f t="shared" si="2065"/>
        <v>0</v>
      </c>
      <c r="N15838" s="1">
        <v>0</v>
      </c>
    </row>
    <row r="15839" spans="1:14" x14ac:dyDescent="0.3">
      <c r="A15839" s="1" t="s">
        <v>2135</v>
      </c>
      <c r="B15839" s="1" t="s">
        <v>42441</v>
      </c>
      <c r="C15839" s="2">
        <v>2</v>
      </c>
      <c r="D15839" s="1" t="s">
        <v>42469</v>
      </c>
      <c r="E15839" s="1" t="s">
        <v>42470</v>
      </c>
      <c r="F15839" s="1">
        <f t="shared" si="2064"/>
        <v>41927.932459675925</v>
      </c>
      <c r="G15839" s="1">
        <v>52929</v>
      </c>
      <c r="H15839" s="1">
        <f t="shared" si="2070"/>
        <v>0</v>
      </c>
      <c r="I15839" s="1">
        <v>52929</v>
      </c>
      <c r="J15839" s="1">
        <f t="shared" si="2066"/>
        <v>1</v>
      </c>
      <c r="K15839" s="1">
        <f t="shared" si="2067"/>
        <v>0</v>
      </c>
      <c r="L15839" s="1">
        <f t="shared" si="2068"/>
        <v>0</v>
      </c>
      <c r="M15839" s="1">
        <f t="shared" si="2065"/>
        <v>0</v>
      </c>
      <c r="N15839" s="1">
        <v>0</v>
      </c>
    </row>
    <row r="15840" spans="1:14" x14ac:dyDescent="0.3">
      <c r="A15840" s="1" t="s">
        <v>2580</v>
      </c>
      <c r="B15840" s="1" t="s">
        <v>42471</v>
      </c>
      <c r="C15840" s="2">
        <v>4</v>
      </c>
      <c r="D15840" s="1" t="s">
        <v>42472</v>
      </c>
      <c r="E15840" s="1" t="s">
        <v>42473</v>
      </c>
      <c r="F15840" s="1">
        <f t="shared" si="2064"/>
        <v>42182.000920451392</v>
      </c>
      <c r="G15840" s="1">
        <v>47294</v>
      </c>
      <c r="H15840" s="1">
        <f t="shared" si="2070"/>
        <v>0</v>
      </c>
      <c r="I15840" s="1">
        <v>47294</v>
      </c>
      <c r="J15840" s="1">
        <f t="shared" si="2066"/>
        <v>0</v>
      </c>
      <c r="K15840" s="1">
        <f t="shared" si="2067"/>
        <v>0</v>
      </c>
      <c r="L15840" s="1">
        <f t="shared" si="2068"/>
        <v>0</v>
      </c>
      <c r="M15840" s="1">
        <f t="shared" si="2065"/>
        <v>0</v>
      </c>
      <c r="N15840" s="1">
        <v>0</v>
      </c>
    </row>
    <row r="15841" spans="1:14" x14ac:dyDescent="0.3">
      <c r="A15841" s="1" t="s">
        <v>801</v>
      </c>
      <c r="B15841" s="1" t="s">
        <v>42474</v>
      </c>
      <c r="C15841" s="2">
        <v>10</v>
      </c>
      <c r="D15841" s="1" t="s">
        <v>42475</v>
      </c>
      <c r="E15841" s="1" t="s">
        <v>42476</v>
      </c>
      <c r="F15841" s="1">
        <f t="shared" si="2064"/>
        <v>41741.588474444441</v>
      </c>
      <c r="G15841" s="1">
        <v>28680</v>
      </c>
      <c r="H15841" s="1">
        <f t="shared" si="2070"/>
        <v>0</v>
      </c>
      <c r="I15841" s="1">
        <v>28680</v>
      </c>
      <c r="J15841" s="1">
        <f t="shared" si="2066"/>
        <v>0</v>
      </c>
      <c r="K15841" s="1">
        <f t="shared" si="2067"/>
        <v>0</v>
      </c>
      <c r="L15841" s="1">
        <f t="shared" si="2068"/>
        <v>0</v>
      </c>
      <c r="M15841" s="1">
        <f t="shared" si="2065"/>
        <v>0</v>
      </c>
      <c r="N15841" s="1">
        <v>0</v>
      </c>
    </row>
    <row r="15842" spans="1:14" x14ac:dyDescent="0.3">
      <c r="A15842" s="1" t="s">
        <v>6024</v>
      </c>
      <c r="B15842" s="1" t="s">
        <v>42477</v>
      </c>
      <c r="C15842" s="2">
        <v>1</v>
      </c>
      <c r="D15842" s="1" t="s">
        <v>42478</v>
      </c>
      <c r="E15842" s="1" t="s">
        <v>42479</v>
      </c>
      <c r="F15842" s="1">
        <f t="shared" si="2064"/>
        <v>41247.613264837964</v>
      </c>
      <c r="G15842" s="1">
        <v>13128</v>
      </c>
      <c r="H15842" s="1">
        <f t="shared" si="2070"/>
        <v>0</v>
      </c>
      <c r="I15842" s="1">
        <v>13128</v>
      </c>
      <c r="J15842" s="1">
        <f t="shared" si="2066"/>
        <v>0</v>
      </c>
      <c r="K15842" s="1">
        <f t="shared" si="2067"/>
        <v>0</v>
      </c>
      <c r="L15842" s="1">
        <f t="shared" si="2068"/>
        <v>0</v>
      </c>
      <c r="M15842" s="1">
        <f t="shared" si="2065"/>
        <v>0</v>
      </c>
      <c r="N15842" s="1">
        <v>0</v>
      </c>
    </row>
    <row r="15843" spans="1:14" x14ac:dyDescent="0.3">
      <c r="A15843" s="1" t="s">
        <v>320</v>
      </c>
      <c r="B15843" s="1" t="s">
        <v>42480</v>
      </c>
      <c r="C15843" s="2">
        <v>10</v>
      </c>
      <c r="D15843" s="1" t="s">
        <v>42481</v>
      </c>
      <c r="E15843" s="1" t="s">
        <v>42482</v>
      </c>
      <c r="F15843" s="1">
        <f t="shared" si="2064"/>
        <v>41945.69371644676</v>
      </c>
      <c r="G15843" s="1">
        <v>4139</v>
      </c>
      <c r="H15843" s="1">
        <v>0</v>
      </c>
      <c r="I15843" s="1">
        <v>4139</v>
      </c>
      <c r="J15843" s="1">
        <f t="shared" si="2066"/>
        <v>0</v>
      </c>
      <c r="K15843" s="1">
        <f t="shared" si="2067"/>
        <v>0</v>
      </c>
      <c r="L15843" s="1">
        <f t="shared" si="2068"/>
        <v>0</v>
      </c>
      <c r="M15843" s="1">
        <f t="shared" si="2065"/>
        <v>0</v>
      </c>
      <c r="N15843" s="1">
        <v>0</v>
      </c>
    </row>
    <row r="15844" spans="1:14" x14ac:dyDescent="0.3">
      <c r="A15844" s="1" t="s">
        <v>5160</v>
      </c>
      <c r="B15844" s="1" t="s">
        <v>42483</v>
      </c>
      <c r="C15844" s="2">
        <v>7</v>
      </c>
      <c r="D15844" s="1" t="s">
        <v>42484</v>
      </c>
      <c r="E15844" s="1" t="s">
        <v>42485</v>
      </c>
      <c r="F15844" s="1">
        <f t="shared" si="2064"/>
        <v>40548.432719907411</v>
      </c>
      <c r="G15844" s="1">
        <v>11910</v>
      </c>
      <c r="H15844" s="1">
        <f>+H15859</f>
        <v>0</v>
      </c>
      <c r="I15844" s="1">
        <v>11910</v>
      </c>
      <c r="J15844" s="1">
        <f t="shared" si="2066"/>
        <v>0</v>
      </c>
      <c r="K15844" s="1">
        <f t="shared" si="2067"/>
        <v>0</v>
      </c>
      <c r="L15844" s="1">
        <f t="shared" si="2068"/>
        <v>0</v>
      </c>
      <c r="M15844" s="1">
        <f t="shared" si="2065"/>
        <v>0</v>
      </c>
      <c r="N15844" s="1">
        <v>0</v>
      </c>
    </row>
    <row r="15845" spans="1:14" x14ac:dyDescent="0.3">
      <c r="A15845" s="1" t="s">
        <v>42486</v>
      </c>
      <c r="B15845" s="1" t="s">
        <v>42487</v>
      </c>
      <c r="C15845" s="2">
        <v>2</v>
      </c>
      <c r="D15845" s="1" t="s">
        <v>42488</v>
      </c>
      <c r="E15845" s="1" t="s">
        <v>42489</v>
      </c>
      <c r="F15845" s="1">
        <f t="shared" si="2064"/>
        <v>41197.793701805553</v>
      </c>
      <c r="G15845" s="1">
        <v>34562</v>
      </c>
      <c r="H15845" s="1">
        <f>+H15860</f>
        <v>0</v>
      </c>
      <c r="I15845" s="1">
        <v>34562</v>
      </c>
      <c r="J15845" s="1">
        <f t="shared" si="2066"/>
        <v>0</v>
      </c>
      <c r="K15845" s="1">
        <f t="shared" si="2067"/>
        <v>0</v>
      </c>
      <c r="L15845" s="1">
        <f t="shared" si="2068"/>
        <v>0</v>
      </c>
      <c r="M15845" s="1">
        <f t="shared" si="2065"/>
        <v>0</v>
      </c>
      <c r="N15845" s="1">
        <v>0</v>
      </c>
    </row>
    <row r="15846" spans="1:14" x14ac:dyDescent="0.3">
      <c r="A15846" s="1" t="s">
        <v>7940</v>
      </c>
      <c r="B15846" s="1" t="s">
        <v>42490</v>
      </c>
      <c r="C15846" s="2">
        <v>1</v>
      </c>
      <c r="D15846" s="1" t="s">
        <v>42491</v>
      </c>
      <c r="E15846" s="1" t="s">
        <v>42492</v>
      </c>
      <c r="F15846" s="1">
        <f t="shared" si="2064"/>
        <v>42157.477540046297</v>
      </c>
      <c r="G15846" s="1">
        <v>103</v>
      </c>
      <c r="H15846" s="1">
        <v>0</v>
      </c>
      <c r="I15846" s="1">
        <v>103</v>
      </c>
      <c r="J15846" s="1">
        <f t="shared" si="2066"/>
        <v>0</v>
      </c>
      <c r="K15846" s="1">
        <f t="shared" si="2067"/>
        <v>0</v>
      </c>
      <c r="L15846" s="1">
        <f t="shared" si="2068"/>
        <v>0</v>
      </c>
      <c r="M15846" s="1">
        <f t="shared" si="2065"/>
        <v>0</v>
      </c>
      <c r="N15846" s="1">
        <v>0</v>
      </c>
    </row>
    <row r="15847" spans="1:14" x14ac:dyDescent="0.3">
      <c r="A15847" s="1" t="s">
        <v>3007</v>
      </c>
      <c r="B15847" s="1" t="s">
        <v>42490</v>
      </c>
      <c r="C15847" s="2">
        <v>1</v>
      </c>
      <c r="D15847" s="1" t="s">
        <v>42493</v>
      </c>
      <c r="E15847" s="1" t="s">
        <v>42494</v>
      </c>
      <c r="F15847" s="1">
        <f t="shared" si="2064"/>
        <v>41869.7910328125</v>
      </c>
      <c r="G15847" s="1">
        <v>7164</v>
      </c>
      <c r="H15847" s="1">
        <v>0</v>
      </c>
      <c r="I15847" s="1">
        <v>7164</v>
      </c>
      <c r="J15847" s="1">
        <f t="shared" si="2066"/>
        <v>0</v>
      </c>
      <c r="K15847" s="1">
        <f t="shared" si="2067"/>
        <v>0</v>
      </c>
      <c r="L15847" s="1">
        <f t="shared" si="2068"/>
        <v>0</v>
      </c>
      <c r="M15847" s="1">
        <f t="shared" si="2065"/>
        <v>0</v>
      </c>
      <c r="N15847" s="1">
        <v>0</v>
      </c>
    </row>
    <row r="15848" spans="1:14" x14ac:dyDescent="0.3">
      <c r="A15848" s="1" t="s">
        <v>2113</v>
      </c>
      <c r="B15848" s="1" t="s">
        <v>42495</v>
      </c>
      <c r="C15848" s="2">
        <v>4</v>
      </c>
      <c r="D15848" s="1" t="s">
        <v>42496</v>
      </c>
      <c r="E15848" s="1" t="s">
        <v>42497</v>
      </c>
      <c r="F15848" s="1">
        <f t="shared" si="2064"/>
        <v>42047.853929317127</v>
      </c>
      <c r="G15848" s="1">
        <v>507</v>
      </c>
      <c r="H15848" s="1">
        <v>0</v>
      </c>
      <c r="I15848" s="1">
        <v>507</v>
      </c>
      <c r="J15848" s="1">
        <f t="shared" si="2066"/>
        <v>0</v>
      </c>
      <c r="K15848" s="1">
        <f t="shared" si="2067"/>
        <v>0</v>
      </c>
      <c r="L15848" s="1">
        <f t="shared" si="2068"/>
        <v>0</v>
      </c>
      <c r="M15848" s="1">
        <f t="shared" si="2065"/>
        <v>0</v>
      </c>
      <c r="N15848" s="1">
        <v>0</v>
      </c>
    </row>
    <row r="15849" spans="1:14" x14ac:dyDescent="0.3">
      <c r="A15849" s="1" t="s">
        <v>992</v>
      </c>
      <c r="B15849" s="1" t="s">
        <v>42498</v>
      </c>
      <c r="C15849" s="2">
        <v>1</v>
      </c>
      <c r="D15849" s="1" t="s">
        <v>42499</v>
      </c>
      <c r="E15849" s="1" t="s">
        <v>42500</v>
      </c>
      <c r="F15849" s="1">
        <f t="shared" si="2064"/>
        <v>42221.011312916664</v>
      </c>
      <c r="G15849" s="1">
        <v>39032</v>
      </c>
      <c r="H15849" s="1">
        <f>+H15864</f>
        <v>0</v>
      </c>
      <c r="I15849" s="1">
        <v>39032</v>
      </c>
      <c r="J15849" s="1">
        <f t="shared" si="2066"/>
        <v>0</v>
      </c>
      <c r="K15849" s="1">
        <f t="shared" si="2067"/>
        <v>0</v>
      </c>
      <c r="L15849" s="1">
        <f t="shared" si="2068"/>
        <v>0</v>
      </c>
      <c r="M15849" s="1">
        <f t="shared" si="2065"/>
        <v>0</v>
      </c>
      <c r="N15849" s="1">
        <v>0</v>
      </c>
    </row>
    <row r="15850" spans="1:14" x14ac:dyDescent="0.3">
      <c r="A15850" s="1" t="s">
        <v>6063</v>
      </c>
      <c r="B15850" s="1" t="s">
        <v>42501</v>
      </c>
      <c r="C15850" s="2">
        <v>2</v>
      </c>
      <c r="D15850" s="1" t="s">
        <v>42502</v>
      </c>
      <c r="E15850" s="1" t="s">
        <v>42503</v>
      </c>
      <c r="F15850" s="1">
        <f t="shared" si="2064"/>
        <v>42421.86037574074</v>
      </c>
      <c r="G15850" s="1">
        <v>21972</v>
      </c>
      <c r="H15850" s="1">
        <f>+H15865</f>
        <v>0</v>
      </c>
      <c r="I15850" s="1">
        <v>21972</v>
      </c>
      <c r="J15850" s="1">
        <f t="shared" si="2066"/>
        <v>0</v>
      </c>
      <c r="K15850" s="1">
        <f t="shared" si="2067"/>
        <v>0</v>
      </c>
      <c r="L15850" s="1">
        <f t="shared" si="2068"/>
        <v>0</v>
      </c>
      <c r="M15850" s="1">
        <f t="shared" si="2065"/>
        <v>0</v>
      </c>
      <c r="N15850" s="1">
        <v>0</v>
      </c>
    </row>
    <row r="15851" spans="1:14" x14ac:dyDescent="0.3">
      <c r="A15851" s="1" t="s">
        <v>21486</v>
      </c>
      <c r="B15851" s="1" t="s">
        <v>42504</v>
      </c>
      <c r="C15851" s="2">
        <v>10</v>
      </c>
      <c r="D15851" s="1" t="s">
        <v>42505</v>
      </c>
      <c r="E15851" s="1" t="s">
        <v>42506</v>
      </c>
      <c r="F15851" s="1">
        <f t="shared" si="2064"/>
        <v>40282.839039351849</v>
      </c>
      <c r="G15851" s="1">
        <v>14829</v>
      </c>
      <c r="H15851" s="1">
        <f>+H15866</f>
        <v>0</v>
      </c>
      <c r="I15851" s="1">
        <v>14829</v>
      </c>
      <c r="J15851" s="1">
        <f t="shared" si="2066"/>
        <v>0</v>
      </c>
      <c r="K15851" s="1">
        <f t="shared" si="2067"/>
        <v>0</v>
      </c>
      <c r="L15851" s="1">
        <f t="shared" si="2068"/>
        <v>0</v>
      </c>
      <c r="M15851" s="1">
        <f t="shared" si="2065"/>
        <v>0</v>
      </c>
      <c r="N15851" s="1">
        <v>0</v>
      </c>
    </row>
    <row r="15852" spans="1:14" x14ac:dyDescent="0.3">
      <c r="A15852" s="1" t="s">
        <v>3915</v>
      </c>
      <c r="B15852" s="1" t="s">
        <v>42507</v>
      </c>
      <c r="C15852" s="2">
        <v>1</v>
      </c>
      <c r="D15852" s="1" t="s">
        <v>42508</v>
      </c>
      <c r="E15852" s="1" t="s">
        <v>42509</v>
      </c>
      <c r="F15852" s="1">
        <f t="shared" si="2064"/>
        <v>40734.197245370371</v>
      </c>
      <c r="G15852" s="1">
        <v>45016</v>
      </c>
      <c r="H15852" s="1">
        <f>+H15867</f>
        <v>0</v>
      </c>
      <c r="I15852" s="1">
        <v>45016</v>
      </c>
      <c r="J15852" s="1">
        <f t="shared" si="2066"/>
        <v>0</v>
      </c>
      <c r="K15852" s="1">
        <f t="shared" si="2067"/>
        <v>0</v>
      </c>
      <c r="L15852" s="1">
        <f t="shared" si="2068"/>
        <v>0</v>
      </c>
      <c r="M15852" s="1">
        <f t="shared" si="2065"/>
        <v>0</v>
      </c>
      <c r="N15852" s="1">
        <v>0</v>
      </c>
    </row>
    <row r="15853" spans="1:14" x14ac:dyDescent="0.3">
      <c r="A15853" s="1" t="s">
        <v>4853</v>
      </c>
      <c r="B15853" s="1" t="s">
        <v>42510</v>
      </c>
      <c r="C15853" s="2">
        <v>9</v>
      </c>
      <c r="D15853" s="1" t="s">
        <v>42511</v>
      </c>
      <c r="E15853" s="1" t="s">
        <v>42512</v>
      </c>
      <c r="F15853" s="1">
        <f t="shared" si="2064"/>
        <v>41827.740905011575</v>
      </c>
      <c r="G15853" s="1">
        <v>5094</v>
      </c>
      <c r="H15853" s="1">
        <v>0</v>
      </c>
      <c r="I15853" s="1">
        <v>5094</v>
      </c>
      <c r="J15853" s="1">
        <f t="shared" si="2066"/>
        <v>0</v>
      </c>
      <c r="K15853" s="1">
        <f t="shared" si="2067"/>
        <v>0</v>
      </c>
      <c r="L15853" s="1">
        <f t="shared" si="2068"/>
        <v>0</v>
      </c>
      <c r="M15853" s="1">
        <f t="shared" si="2065"/>
        <v>0</v>
      </c>
      <c r="N15853" s="1">
        <v>0</v>
      </c>
    </row>
    <row r="15854" spans="1:14" x14ac:dyDescent="0.3">
      <c r="A15854" s="1" t="s">
        <v>3203</v>
      </c>
      <c r="B15854" s="1" t="s">
        <v>42510</v>
      </c>
      <c r="C15854" s="2">
        <v>9</v>
      </c>
      <c r="D15854" s="1" t="s">
        <v>42513</v>
      </c>
      <c r="E15854" s="1" t="s">
        <v>42514</v>
      </c>
      <c r="F15854" s="1">
        <f t="shared" si="2064"/>
        <v>41827.740239050923</v>
      </c>
      <c r="G15854" s="1">
        <v>11492</v>
      </c>
      <c r="H15854" s="1">
        <f>+H15869</f>
        <v>0</v>
      </c>
      <c r="I15854" s="1">
        <v>11492</v>
      </c>
      <c r="J15854" s="1">
        <f t="shared" si="2066"/>
        <v>0</v>
      </c>
      <c r="K15854" s="1">
        <f t="shared" si="2067"/>
        <v>0</v>
      </c>
      <c r="L15854" s="1">
        <f t="shared" si="2068"/>
        <v>0</v>
      </c>
      <c r="M15854" s="1">
        <f t="shared" si="2065"/>
        <v>0</v>
      </c>
      <c r="N15854" s="1">
        <v>0</v>
      </c>
    </row>
    <row r="15855" spans="1:14" x14ac:dyDescent="0.3">
      <c r="A15855" s="1" t="s">
        <v>4693</v>
      </c>
      <c r="B15855" s="1" t="s">
        <v>42515</v>
      </c>
      <c r="C15855" s="2">
        <v>1</v>
      </c>
      <c r="D15855" s="1" t="s">
        <v>42516</v>
      </c>
      <c r="E15855" s="1" t="s">
        <v>42517</v>
      </c>
      <c r="F15855" s="1">
        <f t="shared" si="2064"/>
        <v>41728.929383668983</v>
      </c>
      <c r="G15855" s="1">
        <v>38390</v>
      </c>
      <c r="H15855" s="1">
        <f>+H15870</f>
        <v>0</v>
      </c>
      <c r="I15855" s="1">
        <v>38390</v>
      </c>
      <c r="J15855" s="1">
        <f t="shared" si="2066"/>
        <v>0</v>
      </c>
      <c r="K15855" s="1">
        <f t="shared" si="2067"/>
        <v>0</v>
      </c>
      <c r="L15855" s="1">
        <f t="shared" si="2068"/>
        <v>0</v>
      </c>
      <c r="M15855" s="1">
        <f t="shared" si="2065"/>
        <v>0</v>
      </c>
      <c r="N15855" s="1">
        <v>0</v>
      </c>
    </row>
    <row r="15856" spans="1:14" x14ac:dyDescent="0.3">
      <c r="A15856" s="1" t="s">
        <v>2981</v>
      </c>
      <c r="B15856" s="1" t="s">
        <v>42515</v>
      </c>
      <c r="C15856" s="2">
        <v>6</v>
      </c>
      <c r="D15856" s="1" t="s">
        <v>42518</v>
      </c>
      <c r="E15856" s="1" t="s">
        <v>42519</v>
      </c>
      <c r="F15856" s="1">
        <f t="shared" si="2064"/>
        <v>41780.051813726852</v>
      </c>
      <c r="G15856" s="1">
        <v>40012</v>
      </c>
      <c r="H15856" s="1">
        <f>+H15871</f>
        <v>0</v>
      </c>
      <c r="I15856" s="1">
        <v>40012</v>
      </c>
      <c r="J15856" s="1">
        <f t="shared" si="2066"/>
        <v>0</v>
      </c>
      <c r="K15856" s="1">
        <f t="shared" si="2067"/>
        <v>0</v>
      </c>
      <c r="L15856" s="1">
        <f t="shared" si="2068"/>
        <v>0</v>
      </c>
      <c r="M15856" s="1">
        <f t="shared" si="2065"/>
        <v>0</v>
      </c>
      <c r="N15856" s="1">
        <v>0</v>
      </c>
    </row>
    <row r="15857" spans="1:14" x14ac:dyDescent="0.3">
      <c r="A15857" s="1" t="s">
        <v>1984</v>
      </c>
      <c r="B15857" s="1" t="s">
        <v>42515</v>
      </c>
      <c r="C15857" s="2">
        <v>8</v>
      </c>
      <c r="D15857" s="1" t="s">
        <v>42520</v>
      </c>
      <c r="E15857" s="1" t="s">
        <v>42521</v>
      </c>
      <c r="F15857" s="1">
        <f t="shared" si="2064"/>
        <v>42132.843691944443</v>
      </c>
      <c r="G15857" s="1">
        <v>42935</v>
      </c>
      <c r="H15857" s="1">
        <f>+H15872</f>
        <v>0</v>
      </c>
      <c r="I15857" s="1">
        <v>42935</v>
      </c>
      <c r="J15857" s="1">
        <f t="shared" si="2066"/>
        <v>1</v>
      </c>
      <c r="K15857" s="1">
        <f t="shared" si="2067"/>
        <v>0</v>
      </c>
      <c r="L15857" s="1">
        <f t="shared" si="2068"/>
        <v>0</v>
      </c>
      <c r="M15857" s="1">
        <f t="shared" si="2065"/>
        <v>0</v>
      </c>
      <c r="N15857" s="1">
        <v>0</v>
      </c>
    </row>
    <row r="15858" spans="1:14" x14ac:dyDescent="0.3">
      <c r="A15858" s="1" t="s">
        <v>16465</v>
      </c>
      <c r="B15858" s="1" t="s">
        <v>42515</v>
      </c>
      <c r="C15858" s="2">
        <v>4</v>
      </c>
      <c r="D15858" s="1" t="s">
        <v>42522</v>
      </c>
      <c r="E15858" s="1" t="s">
        <v>42523</v>
      </c>
      <c r="F15858" s="1">
        <f t="shared" si="2064"/>
        <v>40895.026932870373</v>
      </c>
      <c r="G15858" s="1">
        <v>51947</v>
      </c>
      <c r="H15858" s="1">
        <f>+H15873</f>
        <v>0</v>
      </c>
      <c r="I15858" s="1">
        <v>51947</v>
      </c>
      <c r="J15858" s="1">
        <f t="shared" si="2066"/>
        <v>1</v>
      </c>
      <c r="K15858" s="1">
        <f t="shared" si="2067"/>
        <v>0</v>
      </c>
      <c r="L15858" s="1">
        <f t="shared" si="2068"/>
        <v>0</v>
      </c>
      <c r="M15858" s="1">
        <f t="shared" si="2065"/>
        <v>0</v>
      </c>
      <c r="N15858" s="1">
        <v>0</v>
      </c>
    </row>
    <row r="15859" spans="1:14" x14ac:dyDescent="0.3">
      <c r="A15859" s="1" t="s">
        <v>4245</v>
      </c>
      <c r="B15859" s="1" t="s">
        <v>42524</v>
      </c>
      <c r="C15859" s="2">
        <v>10</v>
      </c>
      <c r="D15859" s="1" t="s">
        <v>42525</v>
      </c>
      <c r="E15859" s="1" t="s">
        <v>42526</v>
      </c>
      <c r="F15859" s="1">
        <f t="shared" si="2064"/>
        <v>41690.612246041666</v>
      </c>
      <c r="G15859" s="1">
        <v>6501</v>
      </c>
      <c r="H15859" s="1">
        <v>0</v>
      </c>
      <c r="I15859" s="1">
        <v>6501</v>
      </c>
      <c r="J15859" s="1">
        <f t="shared" si="2066"/>
        <v>0</v>
      </c>
      <c r="K15859" s="1">
        <f t="shared" si="2067"/>
        <v>0</v>
      </c>
      <c r="L15859" s="1">
        <f t="shared" si="2068"/>
        <v>0</v>
      </c>
      <c r="M15859" s="1">
        <f t="shared" si="2065"/>
        <v>0</v>
      </c>
      <c r="N15859" s="1">
        <v>0</v>
      </c>
    </row>
    <row r="15860" spans="1:14" x14ac:dyDescent="0.3">
      <c r="A15860" s="1" t="s">
        <v>801</v>
      </c>
      <c r="B15860" s="1" t="s">
        <v>42527</v>
      </c>
      <c r="C15860" s="2">
        <v>10</v>
      </c>
      <c r="D15860" s="1" t="s">
        <v>42528</v>
      </c>
      <c r="E15860" s="1" t="s">
        <v>42529</v>
      </c>
      <c r="F15860" s="1">
        <f t="shared" si="2064"/>
        <v>41763.543627256942</v>
      </c>
      <c r="G15860" s="1">
        <v>28616</v>
      </c>
      <c r="H15860" s="1">
        <f t="shared" ref="H15860:H15867" si="2071">+H15875</f>
        <v>0</v>
      </c>
      <c r="I15860" s="1">
        <v>28616</v>
      </c>
      <c r="J15860" s="1">
        <f t="shared" si="2066"/>
        <v>0</v>
      </c>
      <c r="K15860" s="1">
        <f t="shared" si="2067"/>
        <v>0</v>
      </c>
      <c r="L15860" s="1">
        <f t="shared" si="2068"/>
        <v>0</v>
      </c>
      <c r="M15860" s="1">
        <f t="shared" si="2065"/>
        <v>0</v>
      </c>
      <c r="N15860" s="1">
        <v>0</v>
      </c>
    </row>
    <row r="15861" spans="1:14" x14ac:dyDescent="0.3">
      <c r="A15861" s="1" t="s">
        <v>3937</v>
      </c>
      <c r="B15861" s="1" t="s">
        <v>42530</v>
      </c>
      <c r="C15861" s="2">
        <v>10</v>
      </c>
      <c r="D15861" s="1" t="s">
        <v>42531</v>
      </c>
      <c r="E15861" s="1" t="s">
        <v>42532</v>
      </c>
      <c r="F15861" s="1">
        <f t="shared" si="2064"/>
        <v>42005.495753796298</v>
      </c>
      <c r="G15861" s="1">
        <v>50728</v>
      </c>
      <c r="H15861" s="1">
        <f t="shared" si="2071"/>
        <v>0</v>
      </c>
      <c r="I15861" s="1">
        <v>50728</v>
      </c>
      <c r="J15861" s="1">
        <f t="shared" si="2066"/>
        <v>0</v>
      </c>
      <c r="K15861" s="1">
        <f t="shared" si="2067"/>
        <v>0</v>
      </c>
      <c r="L15861" s="1">
        <f t="shared" si="2068"/>
        <v>0</v>
      </c>
      <c r="M15861" s="1">
        <f t="shared" si="2065"/>
        <v>0</v>
      </c>
      <c r="N15861" s="1">
        <v>0</v>
      </c>
    </row>
    <row r="15862" spans="1:14" x14ac:dyDescent="0.3">
      <c r="A15862" s="1" t="s">
        <v>30000</v>
      </c>
      <c r="B15862" s="1" t="s">
        <v>42533</v>
      </c>
      <c r="C15862" s="2">
        <v>1</v>
      </c>
      <c r="D15862" s="1" t="s">
        <v>42534</v>
      </c>
      <c r="E15862" s="1" t="s">
        <v>42535</v>
      </c>
      <c r="F15862" s="1">
        <f t="shared" si="2064"/>
        <v>41723.643864201389</v>
      </c>
      <c r="G15862" s="1">
        <v>16794</v>
      </c>
      <c r="H15862" s="1">
        <f t="shared" si="2071"/>
        <v>0</v>
      </c>
      <c r="I15862" s="1">
        <v>16794</v>
      </c>
      <c r="J15862" s="1">
        <f t="shared" si="2066"/>
        <v>0</v>
      </c>
      <c r="K15862" s="1">
        <f t="shared" si="2067"/>
        <v>0</v>
      </c>
      <c r="L15862" s="1">
        <f t="shared" si="2068"/>
        <v>0</v>
      </c>
      <c r="M15862" s="1">
        <f t="shared" si="2065"/>
        <v>0</v>
      </c>
      <c r="N15862" s="1">
        <v>0</v>
      </c>
    </row>
    <row r="15863" spans="1:14" x14ac:dyDescent="0.3">
      <c r="A15863" s="1" t="s">
        <v>22703</v>
      </c>
      <c r="B15863" s="1" t="s">
        <v>42536</v>
      </c>
      <c r="C15863" s="2">
        <v>10</v>
      </c>
      <c r="D15863" s="1" t="s">
        <v>42537</v>
      </c>
      <c r="E15863" s="1" t="s">
        <v>42538</v>
      </c>
      <c r="F15863" s="1">
        <f t="shared" si="2064"/>
        <v>42160.802267222221</v>
      </c>
      <c r="G15863" s="1">
        <v>43921</v>
      </c>
      <c r="H15863" s="1">
        <f t="shared" si="2071"/>
        <v>0</v>
      </c>
      <c r="I15863" s="1">
        <v>43921</v>
      </c>
      <c r="J15863" s="1">
        <f t="shared" si="2066"/>
        <v>0</v>
      </c>
      <c r="K15863" s="1">
        <f t="shared" si="2067"/>
        <v>0</v>
      </c>
      <c r="L15863" s="1">
        <f t="shared" si="2068"/>
        <v>0</v>
      </c>
      <c r="M15863" s="1">
        <f t="shared" si="2065"/>
        <v>0</v>
      </c>
      <c r="N15863" s="1">
        <v>0</v>
      </c>
    </row>
    <row r="15864" spans="1:14" x14ac:dyDescent="0.3">
      <c r="A15864" s="1" t="s">
        <v>2943</v>
      </c>
      <c r="B15864" s="1" t="s">
        <v>42539</v>
      </c>
      <c r="C15864" s="2">
        <v>7</v>
      </c>
      <c r="D15864" s="1" t="s">
        <v>42540</v>
      </c>
      <c r="E15864" s="1" t="s">
        <v>42541</v>
      </c>
      <c r="F15864" s="1">
        <f t="shared" si="2064"/>
        <v>42368.738532453703</v>
      </c>
      <c r="G15864" s="1">
        <v>22832</v>
      </c>
      <c r="H15864" s="1">
        <f t="shared" si="2071"/>
        <v>0</v>
      </c>
      <c r="I15864" s="1">
        <v>22832</v>
      </c>
      <c r="J15864" s="1">
        <f t="shared" si="2066"/>
        <v>0</v>
      </c>
      <c r="K15864" s="1">
        <f t="shared" si="2067"/>
        <v>0</v>
      </c>
      <c r="L15864" s="1">
        <f t="shared" si="2068"/>
        <v>0</v>
      </c>
      <c r="M15864" s="1">
        <f t="shared" si="2065"/>
        <v>0</v>
      </c>
      <c r="N15864" s="1">
        <v>0</v>
      </c>
    </row>
    <row r="15865" spans="1:14" x14ac:dyDescent="0.3">
      <c r="A15865" s="1" t="s">
        <v>9640</v>
      </c>
      <c r="B15865" s="1" t="s">
        <v>42542</v>
      </c>
      <c r="C15865" s="2">
        <v>6</v>
      </c>
      <c r="D15865" s="1" t="s">
        <v>42543</v>
      </c>
      <c r="E15865" s="1" t="s">
        <v>42544</v>
      </c>
      <c r="F15865" s="1">
        <f t="shared" si="2064"/>
        <v>42419.090349687503</v>
      </c>
      <c r="G15865" s="1">
        <v>23395</v>
      </c>
      <c r="H15865" s="1">
        <f t="shared" si="2071"/>
        <v>0</v>
      </c>
      <c r="I15865" s="1">
        <v>23395</v>
      </c>
      <c r="J15865" s="1">
        <f t="shared" si="2066"/>
        <v>0</v>
      </c>
      <c r="K15865" s="1">
        <f t="shared" si="2067"/>
        <v>0</v>
      </c>
      <c r="L15865" s="1">
        <f t="shared" si="2068"/>
        <v>0</v>
      </c>
      <c r="M15865" s="1">
        <f t="shared" si="2065"/>
        <v>0</v>
      </c>
      <c r="N15865" s="1">
        <v>0</v>
      </c>
    </row>
    <row r="15866" spans="1:14" x14ac:dyDescent="0.3">
      <c r="A15866" s="1" t="s">
        <v>172</v>
      </c>
      <c r="B15866" s="1" t="s">
        <v>42545</v>
      </c>
      <c r="C15866" s="2">
        <v>1</v>
      </c>
      <c r="D15866" s="1" t="s">
        <v>42546</v>
      </c>
      <c r="E15866" s="1" t="s">
        <v>42547</v>
      </c>
      <c r="F15866" s="1">
        <f t="shared" si="2064"/>
        <v>41694.385432615738</v>
      </c>
      <c r="G15866" s="1">
        <v>40869</v>
      </c>
      <c r="H15866" s="1">
        <f t="shared" si="2071"/>
        <v>0</v>
      </c>
      <c r="I15866" s="1">
        <v>40869</v>
      </c>
      <c r="J15866" s="1">
        <f t="shared" si="2066"/>
        <v>0</v>
      </c>
      <c r="K15866" s="1">
        <f t="shared" si="2067"/>
        <v>0</v>
      </c>
      <c r="L15866" s="1">
        <f t="shared" si="2068"/>
        <v>0</v>
      </c>
      <c r="M15866" s="1">
        <f t="shared" si="2065"/>
        <v>0</v>
      </c>
      <c r="N15866" s="1">
        <v>0</v>
      </c>
    </row>
    <row r="15867" spans="1:14" x14ac:dyDescent="0.3">
      <c r="A15867" s="1" t="s">
        <v>30689</v>
      </c>
      <c r="B15867" s="1" t="s">
        <v>42548</v>
      </c>
      <c r="C15867" s="2">
        <v>2</v>
      </c>
      <c r="D15867" s="1" t="s">
        <v>42549</v>
      </c>
      <c r="E15867" s="1" t="s">
        <v>42550</v>
      </c>
      <c r="F15867" s="1">
        <f t="shared" si="2064"/>
        <v>42018.775330497687</v>
      </c>
      <c r="G15867" s="1">
        <v>29641</v>
      </c>
      <c r="H15867" s="1">
        <f t="shared" si="2071"/>
        <v>0</v>
      </c>
      <c r="I15867" s="1">
        <v>29641</v>
      </c>
      <c r="J15867" s="1">
        <f t="shared" si="2066"/>
        <v>0</v>
      </c>
      <c r="K15867" s="1">
        <f t="shared" si="2067"/>
        <v>0</v>
      </c>
      <c r="L15867" s="1">
        <f t="shared" si="2068"/>
        <v>0</v>
      </c>
      <c r="M15867" s="1">
        <f t="shared" si="2065"/>
        <v>0</v>
      </c>
      <c r="N15867" s="1">
        <v>0</v>
      </c>
    </row>
    <row r="15868" spans="1:14" x14ac:dyDescent="0.3">
      <c r="A15868" s="1" t="s">
        <v>2411</v>
      </c>
      <c r="B15868" s="1" t="s">
        <v>42551</v>
      </c>
      <c r="C15868" s="2">
        <v>10</v>
      </c>
      <c r="D15868" s="1" t="s">
        <v>42552</v>
      </c>
      <c r="E15868" s="1" t="s">
        <v>42553</v>
      </c>
      <c r="F15868" s="1">
        <f t="shared" si="2064"/>
        <v>42544.64332815972</v>
      </c>
      <c r="G15868" s="1">
        <v>6017</v>
      </c>
      <c r="H15868" s="1">
        <v>0</v>
      </c>
      <c r="I15868" s="1">
        <v>6017</v>
      </c>
      <c r="J15868" s="1">
        <f t="shared" si="2066"/>
        <v>0</v>
      </c>
      <c r="K15868" s="1">
        <f t="shared" si="2067"/>
        <v>0</v>
      </c>
      <c r="L15868" s="1">
        <f t="shared" si="2068"/>
        <v>0</v>
      </c>
      <c r="M15868" s="1">
        <f t="shared" si="2065"/>
        <v>0</v>
      </c>
      <c r="N15868" s="1">
        <v>0</v>
      </c>
    </row>
    <row r="15869" spans="1:14" x14ac:dyDescent="0.3">
      <c r="A15869" s="1" t="s">
        <v>841</v>
      </c>
      <c r="B15869" s="1" t="s">
        <v>42554</v>
      </c>
      <c r="C15869" s="2">
        <v>10</v>
      </c>
      <c r="D15869" s="1" t="s">
        <v>42555</v>
      </c>
      <c r="E15869" s="1" t="s">
        <v>42556</v>
      </c>
      <c r="F15869" s="1">
        <f t="shared" si="2064"/>
        <v>41577.756724652776</v>
      </c>
      <c r="G15869" s="1">
        <v>5778</v>
      </c>
      <c r="H15869" s="1">
        <v>0</v>
      </c>
      <c r="I15869" s="1">
        <v>5778</v>
      </c>
      <c r="J15869" s="1">
        <f t="shared" si="2066"/>
        <v>0</v>
      </c>
      <c r="K15869" s="1">
        <f t="shared" si="2067"/>
        <v>0</v>
      </c>
      <c r="L15869" s="1">
        <f t="shared" si="2068"/>
        <v>0</v>
      </c>
      <c r="M15869" s="1">
        <f t="shared" si="2065"/>
        <v>0</v>
      </c>
      <c r="N15869" s="1">
        <v>0</v>
      </c>
    </row>
    <row r="15870" spans="1:14" x14ac:dyDescent="0.3">
      <c r="A15870" s="1" t="s">
        <v>6466</v>
      </c>
      <c r="B15870" s="1" t="s">
        <v>42557</v>
      </c>
      <c r="C15870" s="2">
        <v>1</v>
      </c>
      <c r="D15870" s="1" t="s">
        <v>42558</v>
      </c>
      <c r="E15870" s="1" t="s">
        <v>42559</v>
      </c>
      <c r="F15870" s="1">
        <f t="shared" si="2064"/>
        <v>40677.717118055552</v>
      </c>
      <c r="G15870" s="1">
        <v>29430</v>
      </c>
      <c r="H15870" s="1">
        <f>+H15885</f>
        <v>0</v>
      </c>
      <c r="I15870" s="1">
        <v>29430</v>
      </c>
      <c r="J15870" s="1">
        <f t="shared" si="2066"/>
        <v>0</v>
      </c>
      <c r="K15870" s="1">
        <f t="shared" si="2067"/>
        <v>0</v>
      </c>
      <c r="L15870" s="1">
        <f t="shared" si="2068"/>
        <v>0</v>
      </c>
      <c r="M15870" s="1">
        <f t="shared" si="2065"/>
        <v>0</v>
      </c>
      <c r="N15870" s="1">
        <v>0</v>
      </c>
    </row>
    <row r="15871" spans="1:14" x14ac:dyDescent="0.3">
      <c r="A15871" s="1" t="s">
        <v>39</v>
      </c>
      <c r="B15871" s="1" t="s">
        <v>42560</v>
      </c>
      <c r="C15871" s="2">
        <v>4</v>
      </c>
      <c r="D15871" s="1" t="s">
        <v>42561</v>
      </c>
      <c r="E15871" s="1" t="s">
        <v>42562</v>
      </c>
      <c r="F15871" s="1">
        <f t="shared" si="2064"/>
        <v>41819.034680949073</v>
      </c>
      <c r="G15871" s="1">
        <v>4834</v>
      </c>
      <c r="H15871" s="1">
        <v>0</v>
      </c>
      <c r="I15871" s="1">
        <v>4834</v>
      </c>
      <c r="J15871" s="1">
        <f t="shared" si="2066"/>
        <v>0</v>
      </c>
      <c r="K15871" s="1">
        <f t="shared" si="2067"/>
        <v>0</v>
      </c>
      <c r="L15871" s="1">
        <f t="shared" si="2068"/>
        <v>0</v>
      </c>
      <c r="M15871" s="1">
        <f t="shared" si="2065"/>
        <v>0</v>
      </c>
      <c r="N15871" s="1">
        <v>0</v>
      </c>
    </row>
    <row r="15872" spans="1:14" x14ac:dyDescent="0.3">
      <c r="A15872" s="1" t="s">
        <v>21131</v>
      </c>
      <c r="B15872" s="1" t="s">
        <v>42560</v>
      </c>
      <c r="C15872" s="2">
        <v>10</v>
      </c>
      <c r="D15872" s="1" t="s">
        <v>42563</v>
      </c>
      <c r="E15872" s="1" t="s">
        <v>42564</v>
      </c>
      <c r="F15872" s="1">
        <f t="shared" si="2064"/>
        <v>41657.049847766204</v>
      </c>
      <c r="G15872" s="1">
        <v>8829</v>
      </c>
      <c r="H15872" s="1">
        <f t="shared" ref="H15872:H15880" si="2072">+H15887</f>
        <v>0</v>
      </c>
      <c r="I15872" s="1">
        <v>8829</v>
      </c>
      <c r="J15872" s="1">
        <f t="shared" si="2066"/>
        <v>0</v>
      </c>
      <c r="K15872" s="1">
        <f t="shared" si="2067"/>
        <v>0</v>
      </c>
      <c r="L15872" s="1">
        <f t="shared" si="2068"/>
        <v>0</v>
      </c>
      <c r="M15872" s="1">
        <f t="shared" si="2065"/>
        <v>0</v>
      </c>
      <c r="N15872" s="1">
        <v>0</v>
      </c>
    </row>
    <row r="15873" spans="1:14" x14ac:dyDescent="0.3">
      <c r="A15873" s="1" t="s">
        <v>2206</v>
      </c>
      <c r="B15873" s="1" t="s">
        <v>42565</v>
      </c>
      <c r="C15873" s="2">
        <v>1</v>
      </c>
      <c r="D15873" s="1" t="s">
        <v>42566</v>
      </c>
      <c r="E15873" s="1" t="s">
        <v>42567</v>
      </c>
      <c r="F15873" s="1">
        <f t="shared" ref="F15873:F15936" si="2073">DATEVALUE(E15873)+TIMEVALUE(E15873)</f>
        <v>42213.752309178242</v>
      </c>
      <c r="G15873" s="1">
        <v>35285</v>
      </c>
      <c r="H15873" s="1">
        <f t="shared" si="2072"/>
        <v>0</v>
      </c>
      <c r="I15873" s="1">
        <v>35285</v>
      </c>
      <c r="J15873" s="1">
        <f t="shared" si="2066"/>
        <v>0</v>
      </c>
      <c r="K15873" s="1">
        <f t="shared" si="2067"/>
        <v>0</v>
      </c>
      <c r="L15873" s="1">
        <f t="shared" si="2068"/>
        <v>0</v>
      </c>
      <c r="M15873" s="1">
        <f t="shared" ref="M15873:M15936" si="2074">IF(OR(K15873,L15873), 1, 0)</f>
        <v>0</v>
      </c>
      <c r="N15873" s="1">
        <v>0</v>
      </c>
    </row>
    <row r="15874" spans="1:14" x14ac:dyDescent="0.3">
      <c r="A15874" s="1" t="s">
        <v>1204</v>
      </c>
      <c r="B15874" s="1" t="s">
        <v>42568</v>
      </c>
      <c r="C15874" s="2">
        <v>9</v>
      </c>
      <c r="D15874" s="1" t="s">
        <v>42569</v>
      </c>
      <c r="E15874" s="1" t="s">
        <v>42570</v>
      </c>
      <c r="F15874" s="1">
        <f t="shared" si="2073"/>
        <v>42811.67337423611</v>
      </c>
      <c r="G15874" s="1">
        <v>22299</v>
      </c>
      <c r="H15874" s="1">
        <f t="shared" si="2072"/>
        <v>0</v>
      </c>
      <c r="I15874" s="1">
        <v>22299</v>
      </c>
      <c r="J15874" s="1">
        <f t="shared" si="2066"/>
        <v>0</v>
      </c>
      <c r="K15874" s="1">
        <f t="shared" si="2067"/>
        <v>0</v>
      </c>
      <c r="L15874" s="1">
        <f t="shared" si="2068"/>
        <v>0</v>
      </c>
      <c r="M15874" s="1">
        <f t="shared" si="2074"/>
        <v>0</v>
      </c>
      <c r="N15874" s="1">
        <v>0</v>
      </c>
    </row>
    <row r="15875" spans="1:14" x14ac:dyDescent="0.3">
      <c r="A15875" s="1" t="s">
        <v>51</v>
      </c>
      <c r="B15875" s="1" t="s">
        <v>42571</v>
      </c>
      <c r="C15875" s="2">
        <v>10</v>
      </c>
      <c r="D15875" s="1" t="s">
        <v>42572</v>
      </c>
      <c r="E15875" s="1" t="s">
        <v>42573</v>
      </c>
      <c r="F15875" s="1">
        <f t="shared" si="2073"/>
        <v>42312.70651744213</v>
      </c>
      <c r="G15875" s="1">
        <v>9192</v>
      </c>
      <c r="H15875" s="1">
        <f t="shared" si="2072"/>
        <v>0</v>
      </c>
      <c r="I15875" s="1">
        <v>9192</v>
      </c>
      <c r="J15875" s="1">
        <f t="shared" ref="J15875:J15938" si="2075">IF(AND(EXACT(B15874,B15875), EXACT(B15873,B15874)), 1, 0)</f>
        <v>0</v>
      </c>
      <c r="K15875" s="1">
        <f t="shared" ref="K15875:K15938" si="2076">IF(AND(J15875=1, EXACT(A15873, A15874), EXACT(A15874, A15875)), 1, 0)</f>
        <v>0</v>
      </c>
      <c r="L15875" s="1">
        <f t="shared" ref="L15875:L15938" si="2077">IF(AND(J15875=1, EXACT(D15873, D15874), EXACT(D15874, D15875), F15875-F15873&lt;365), 1, 0)</f>
        <v>0</v>
      </c>
      <c r="M15875" s="1">
        <f t="shared" si="2074"/>
        <v>0</v>
      </c>
      <c r="N15875" s="1">
        <v>0</v>
      </c>
    </row>
    <row r="15876" spans="1:14" x14ac:dyDescent="0.3">
      <c r="A15876" s="1" t="s">
        <v>1722</v>
      </c>
      <c r="B15876" s="1" t="s">
        <v>42574</v>
      </c>
      <c r="C15876" s="2">
        <v>6</v>
      </c>
      <c r="D15876" s="1" t="s">
        <v>42575</v>
      </c>
      <c r="E15876" s="1" t="s">
        <v>42576</v>
      </c>
      <c r="F15876" s="1">
        <f t="shared" si="2073"/>
        <v>42253.911474166664</v>
      </c>
      <c r="G15876" s="1">
        <v>27859</v>
      </c>
      <c r="H15876" s="1">
        <f t="shared" si="2072"/>
        <v>0</v>
      </c>
      <c r="I15876" s="1">
        <v>27859</v>
      </c>
      <c r="J15876" s="1">
        <f t="shared" si="2075"/>
        <v>0</v>
      </c>
      <c r="K15876" s="1">
        <f t="shared" si="2076"/>
        <v>0</v>
      </c>
      <c r="L15876" s="1">
        <f t="shared" si="2077"/>
        <v>0</v>
      </c>
      <c r="M15876" s="1">
        <f t="shared" si="2074"/>
        <v>0</v>
      </c>
      <c r="N15876" s="1">
        <v>0</v>
      </c>
    </row>
    <row r="15877" spans="1:14" x14ac:dyDescent="0.3">
      <c r="A15877" s="1" t="s">
        <v>42577</v>
      </c>
      <c r="B15877" s="1" t="s">
        <v>42578</v>
      </c>
      <c r="C15877" s="2">
        <v>1</v>
      </c>
      <c r="D15877" s="1" t="s">
        <v>42579</v>
      </c>
      <c r="E15877" s="1" t="s">
        <v>42580</v>
      </c>
      <c r="F15877" s="1">
        <f t="shared" si="2073"/>
        <v>42953.143609293984</v>
      </c>
      <c r="G15877" s="1">
        <v>47789</v>
      </c>
      <c r="H15877" s="1">
        <f t="shared" si="2072"/>
        <v>0</v>
      </c>
      <c r="I15877" s="1">
        <v>47789</v>
      </c>
      <c r="J15877" s="1">
        <f t="shared" si="2075"/>
        <v>0</v>
      </c>
      <c r="K15877" s="1">
        <f t="shared" si="2076"/>
        <v>0</v>
      </c>
      <c r="L15877" s="1">
        <f t="shared" si="2077"/>
        <v>0</v>
      </c>
      <c r="M15877" s="1">
        <f t="shared" si="2074"/>
        <v>0</v>
      </c>
      <c r="N15877" s="1">
        <v>0</v>
      </c>
    </row>
    <row r="15878" spans="1:14" x14ac:dyDescent="0.3">
      <c r="A15878" s="1" t="s">
        <v>15126</v>
      </c>
      <c r="B15878" s="1" t="s">
        <v>42578</v>
      </c>
      <c r="C15878" s="2">
        <v>4</v>
      </c>
      <c r="D15878" s="1" t="s">
        <v>42581</v>
      </c>
      <c r="E15878" s="1" t="s">
        <v>42582</v>
      </c>
      <c r="F15878" s="1">
        <f t="shared" si="2073"/>
        <v>41541.821541805555</v>
      </c>
      <c r="G15878" s="1">
        <v>50297</v>
      </c>
      <c r="H15878" s="1">
        <f t="shared" si="2072"/>
        <v>0</v>
      </c>
      <c r="I15878" s="1">
        <v>50297</v>
      </c>
      <c r="J15878" s="1">
        <f t="shared" si="2075"/>
        <v>0</v>
      </c>
      <c r="K15878" s="1">
        <f t="shared" si="2076"/>
        <v>0</v>
      </c>
      <c r="L15878" s="1">
        <f t="shared" si="2077"/>
        <v>0</v>
      </c>
      <c r="M15878" s="1">
        <f t="shared" si="2074"/>
        <v>0</v>
      </c>
      <c r="N15878" s="1">
        <v>0</v>
      </c>
    </row>
    <row r="15879" spans="1:14" x14ac:dyDescent="0.3">
      <c r="A15879" s="1" t="s">
        <v>715</v>
      </c>
      <c r="B15879" s="1" t="s">
        <v>42583</v>
      </c>
      <c r="C15879" s="2">
        <v>10</v>
      </c>
      <c r="D15879" s="1" t="s">
        <v>42584</v>
      </c>
      <c r="E15879" s="1" t="s">
        <v>42585</v>
      </c>
      <c r="F15879" s="1">
        <f t="shared" si="2073"/>
        <v>41504.675649722223</v>
      </c>
      <c r="G15879" s="1">
        <v>44033</v>
      </c>
      <c r="H15879" s="1">
        <f t="shared" si="2072"/>
        <v>0</v>
      </c>
      <c r="I15879" s="1">
        <v>44033</v>
      </c>
      <c r="J15879" s="1">
        <f t="shared" si="2075"/>
        <v>0</v>
      </c>
      <c r="K15879" s="1">
        <f t="shared" si="2076"/>
        <v>0</v>
      </c>
      <c r="L15879" s="1">
        <f t="shared" si="2077"/>
        <v>0</v>
      </c>
      <c r="M15879" s="1">
        <f t="shared" si="2074"/>
        <v>0</v>
      </c>
      <c r="N15879" s="1">
        <v>0</v>
      </c>
    </row>
    <row r="15880" spans="1:14" x14ac:dyDescent="0.3">
      <c r="A15880" s="1" t="s">
        <v>2943</v>
      </c>
      <c r="B15880" s="1" t="s">
        <v>42586</v>
      </c>
      <c r="C15880" s="2">
        <v>2</v>
      </c>
      <c r="D15880" s="1" t="s">
        <v>42587</v>
      </c>
      <c r="E15880" s="1" t="s">
        <v>42588</v>
      </c>
      <c r="F15880" s="1">
        <f t="shared" si="2073"/>
        <v>42051.664499756946</v>
      </c>
      <c r="G15880" s="1">
        <v>22901</v>
      </c>
      <c r="H15880" s="1">
        <f t="shared" si="2072"/>
        <v>0</v>
      </c>
      <c r="I15880" s="1">
        <v>22901</v>
      </c>
      <c r="J15880" s="1">
        <f t="shared" si="2075"/>
        <v>0</v>
      </c>
      <c r="K15880" s="1">
        <f t="shared" si="2076"/>
        <v>0</v>
      </c>
      <c r="L15880" s="1">
        <f t="shared" si="2077"/>
        <v>0</v>
      </c>
      <c r="M15880" s="1">
        <f t="shared" si="2074"/>
        <v>0</v>
      </c>
      <c r="N15880" s="1">
        <v>0</v>
      </c>
    </row>
    <row r="15881" spans="1:14" x14ac:dyDescent="0.3">
      <c r="A15881" s="1" t="s">
        <v>366</v>
      </c>
      <c r="B15881" s="1" t="s">
        <v>42589</v>
      </c>
      <c r="C15881" s="2">
        <v>10</v>
      </c>
      <c r="D15881" s="1" t="s">
        <v>42590</v>
      </c>
      <c r="E15881" s="1" t="s">
        <v>42591</v>
      </c>
      <c r="F15881" s="1">
        <f t="shared" si="2073"/>
        <v>41948.662213078707</v>
      </c>
      <c r="G15881" s="1">
        <v>4856</v>
      </c>
      <c r="H15881" s="1">
        <v>0</v>
      </c>
      <c r="I15881" s="1">
        <v>4856</v>
      </c>
      <c r="J15881" s="1">
        <f t="shared" si="2075"/>
        <v>0</v>
      </c>
      <c r="K15881" s="1">
        <f t="shared" si="2076"/>
        <v>0</v>
      </c>
      <c r="L15881" s="1">
        <f t="shared" si="2077"/>
        <v>0</v>
      </c>
      <c r="M15881" s="1">
        <f t="shared" si="2074"/>
        <v>0</v>
      </c>
      <c r="N15881" s="1">
        <v>0</v>
      </c>
    </row>
    <row r="15882" spans="1:14" x14ac:dyDescent="0.3">
      <c r="A15882" s="1" t="s">
        <v>28139</v>
      </c>
      <c r="B15882" s="1" t="s">
        <v>42589</v>
      </c>
      <c r="C15882" s="2">
        <v>10</v>
      </c>
      <c r="D15882" s="1" t="s">
        <v>42592</v>
      </c>
      <c r="E15882" s="1" t="s">
        <v>42593</v>
      </c>
      <c r="F15882" s="1">
        <f t="shared" si="2073"/>
        <v>42171.895979293979</v>
      </c>
      <c r="G15882" s="1">
        <v>6206</v>
      </c>
      <c r="H15882" s="1">
        <v>0</v>
      </c>
      <c r="I15882" s="1">
        <v>6206</v>
      </c>
      <c r="J15882" s="1">
        <f t="shared" si="2075"/>
        <v>0</v>
      </c>
      <c r="K15882" s="1">
        <f t="shared" si="2076"/>
        <v>0</v>
      </c>
      <c r="L15882" s="1">
        <f t="shared" si="2077"/>
        <v>0</v>
      </c>
      <c r="M15882" s="1">
        <f t="shared" si="2074"/>
        <v>0</v>
      </c>
      <c r="N15882" s="1">
        <v>0</v>
      </c>
    </row>
    <row r="15883" spans="1:14" x14ac:dyDescent="0.3">
      <c r="A15883" s="1" t="s">
        <v>899</v>
      </c>
      <c r="B15883" s="1" t="s">
        <v>42589</v>
      </c>
      <c r="C15883" s="2">
        <v>2</v>
      </c>
      <c r="D15883" s="1" t="s">
        <v>42594</v>
      </c>
      <c r="E15883" s="1" t="s">
        <v>42595</v>
      </c>
      <c r="F15883" s="1">
        <f t="shared" si="2073"/>
        <v>41840.531124953704</v>
      </c>
      <c r="G15883" s="1">
        <v>19523</v>
      </c>
      <c r="H15883" s="1">
        <f t="shared" ref="H15883:H15898" si="2078">+H15898</f>
        <v>0</v>
      </c>
      <c r="I15883" s="1">
        <v>19523</v>
      </c>
      <c r="J15883" s="1">
        <f t="shared" si="2075"/>
        <v>1</v>
      </c>
      <c r="K15883" s="1">
        <f t="shared" si="2076"/>
        <v>0</v>
      </c>
      <c r="L15883" s="1">
        <f t="shared" si="2077"/>
        <v>0</v>
      </c>
      <c r="M15883" s="1">
        <f t="shared" si="2074"/>
        <v>0</v>
      </c>
      <c r="N15883" s="1">
        <v>0</v>
      </c>
    </row>
    <row r="15884" spans="1:14" x14ac:dyDescent="0.3">
      <c r="A15884" s="1" t="s">
        <v>8390</v>
      </c>
      <c r="B15884" s="1" t="s">
        <v>42589</v>
      </c>
      <c r="C15884" s="2">
        <v>2</v>
      </c>
      <c r="D15884" s="1" t="s">
        <v>42596</v>
      </c>
      <c r="E15884" s="1" t="s">
        <v>42597</v>
      </c>
      <c r="F15884" s="1">
        <f t="shared" si="2073"/>
        <v>41804.769671134258</v>
      </c>
      <c r="G15884" s="1">
        <v>19778</v>
      </c>
      <c r="H15884" s="1">
        <f t="shared" si="2078"/>
        <v>0</v>
      </c>
      <c r="I15884" s="1">
        <v>19778</v>
      </c>
      <c r="J15884" s="1">
        <f t="shared" si="2075"/>
        <v>1</v>
      </c>
      <c r="K15884" s="1">
        <f t="shared" si="2076"/>
        <v>0</v>
      </c>
      <c r="L15884" s="1">
        <f t="shared" si="2077"/>
        <v>0</v>
      </c>
      <c r="M15884" s="1">
        <f t="shared" si="2074"/>
        <v>0</v>
      </c>
      <c r="N15884" s="1">
        <v>0</v>
      </c>
    </row>
    <row r="15885" spans="1:14" x14ac:dyDescent="0.3">
      <c r="A15885" s="1" t="s">
        <v>14383</v>
      </c>
      <c r="B15885" s="1" t="s">
        <v>42589</v>
      </c>
      <c r="C15885" s="2">
        <v>10</v>
      </c>
      <c r="D15885" s="1" t="s">
        <v>42598</v>
      </c>
      <c r="E15885" s="1" t="s">
        <v>42599</v>
      </c>
      <c r="F15885" s="1">
        <f t="shared" si="2073"/>
        <v>41636.971228703704</v>
      </c>
      <c r="G15885" s="1">
        <v>36718</v>
      </c>
      <c r="H15885" s="1">
        <f t="shared" si="2078"/>
        <v>0</v>
      </c>
      <c r="I15885" s="1">
        <v>36718</v>
      </c>
      <c r="J15885" s="1">
        <f t="shared" si="2075"/>
        <v>1</v>
      </c>
      <c r="K15885" s="1">
        <f t="shared" si="2076"/>
        <v>0</v>
      </c>
      <c r="L15885" s="1">
        <f t="shared" si="2077"/>
        <v>0</v>
      </c>
      <c r="M15885" s="1">
        <f t="shared" si="2074"/>
        <v>0</v>
      </c>
      <c r="N15885" s="1">
        <v>0</v>
      </c>
    </row>
    <row r="15886" spans="1:14" x14ac:dyDescent="0.3">
      <c r="A15886" s="1" t="s">
        <v>2745</v>
      </c>
      <c r="B15886" s="1" t="s">
        <v>42589</v>
      </c>
      <c r="C15886" s="2">
        <v>10</v>
      </c>
      <c r="D15886" s="1" t="s">
        <v>42600</v>
      </c>
      <c r="E15886" s="1" t="s">
        <v>42601</v>
      </c>
      <c r="F15886" s="1">
        <f t="shared" si="2073"/>
        <v>41376.52041863426</v>
      </c>
      <c r="G15886" s="1">
        <v>40237</v>
      </c>
      <c r="H15886" s="1">
        <f t="shared" si="2078"/>
        <v>1</v>
      </c>
      <c r="I15886" s="1">
        <v>40237</v>
      </c>
      <c r="J15886" s="1">
        <f t="shared" si="2075"/>
        <v>1</v>
      </c>
      <c r="K15886" s="1">
        <f t="shared" si="2076"/>
        <v>0</v>
      </c>
      <c r="L15886" s="1">
        <f t="shared" si="2077"/>
        <v>0</v>
      </c>
      <c r="M15886" s="1">
        <f t="shared" si="2074"/>
        <v>0</v>
      </c>
      <c r="N15886" s="1">
        <v>0</v>
      </c>
    </row>
    <row r="15887" spans="1:14" x14ac:dyDescent="0.3">
      <c r="A15887" s="1" t="s">
        <v>218</v>
      </c>
      <c r="B15887" s="1" t="s">
        <v>42602</v>
      </c>
      <c r="C15887" s="2">
        <v>10</v>
      </c>
      <c r="D15887" s="1" t="s">
        <v>42603</v>
      </c>
      <c r="E15887" s="1" t="s">
        <v>42604</v>
      </c>
      <c r="F15887" s="1">
        <f t="shared" si="2073"/>
        <v>42415.012622303242</v>
      </c>
      <c r="G15887" s="1">
        <v>19425</v>
      </c>
      <c r="H15887" s="1">
        <f t="shared" si="2078"/>
        <v>0</v>
      </c>
      <c r="I15887" s="1">
        <v>19425</v>
      </c>
      <c r="J15887" s="1">
        <f t="shared" si="2075"/>
        <v>0</v>
      </c>
      <c r="K15887" s="1">
        <f t="shared" si="2076"/>
        <v>0</v>
      </c>
      <c r="L15887" s="1">
        <f t="shared" si="2077"/>
        <v>0</v>
      </c>
      <c r="M15887" s="1">
        <f t="shared" si="2074"/>
        <v>0</v>
      </c>
      <c r="N15887" s="1">
        <v>0</v>
      </c>
    </row>
    <row r="15888" spans="1:14" x14ac:dyDescent="0.3">
      <c r="A15888" s="1" t="s">
        <v>8633</v>
      </c>
      <c r="B15888" s="1" t="s">
        <v>42605</v>
      </c>
      <c r="C15888" s="2">
        <v>10</v>
      </c>
      <c r="D15888" s="1" t="s">
        <v>42606</v>
      </c>
      <c r="E15888" s="1" t="s">
        <v>42607</v>
      </c>
      <c r="F15888" s="1">
        <f t="shared" si="2073"/>
        <v>41449.611303472222</v>
      </c>
      <c r="G15888" s="1">
        <v>24625</v>
      </c>
      <c r="H15888" s="1">
        <f t="shared" si="2078"/>
        <v>0</v>
      </c>
      <c r="I15888" s="1">
        <v>24625</v>
      </c>
      <c r="J15888" s="1">
        <f t="shared" si="2075"/>
        <v>0</v>
      </c>
      <c r="K15888" s="1">
        <f t="shared" si="2076"/>
        <v>0</v>
      </c>
      <c r="L15888" s="1">
        <f t="shared" si="2077"/>
        <v>0</v>
      </c>
      <c r="M15888" s="1">
        <f t="shared" si="2074"/>
        <v>0</v>
      </c>
      <c r="N15888" s="1">
        <v>0</v>
      </c>
    </row>
    <row r="15889" spans="1:14" x14ac:dyDescent="0.3">
      <c r="A15889" s="1" t="s">
        <v>2735</v>
      </c>
      <c r="B15889" s="1" t="s">
        <v>42608</v>
      </c>
      <c r="C15889" s="2">
        <v>2</v>
      </c>
      <c r="D15889" s="1" t="s">
        <v>42609</v>
      </c>
      <c r="E15889" s="1" t="s">
        <v>42610</v>
      </c>
      <c r="F15889" s="1">
        <f t="shared" si="2073"/>
        <v>41615.875069872687</v>
      </c>
      <c r="G15889" s="1">
        <v>38346</v>
      </c>
      <c r="H15889" s="1">
        <f t="shared" si="2078"/>
        <v>0</v>
      </c>
      <c r="I15889" s="1">
        <v>38346</v>
      </c>
      <c r="J15889" s="1">
        <f t="shared" si="2075"/>
        <v>0</v>
      </c>
      <c r="K15889" s="1">
        <f t="shared" si="2076"/>
        <v>0</v>
      </c>
      <c r="L15889" s="1">
        <f t="shared" si="2077"/>
        <v>0</v>
      </c>
      <c r="M15889" s="1">
        <f t="shared" si="2074"/>
        <v>0</v>
      </c>
      <c r="N15889" s="1">
        <v>0</v>
      </c>
    </row>
    <row r="15890" spans="1:14" x14ac:dyDescent="0.3">
      <c r="A15890" s="1" t="s">
        <v>12917</v>
      </c>
      <c r="B15890" s="1" t="s">
        <v>42611</v>
      </c>
      <c r="C15890" s="2">
        <v>10</v>
      </c>
      <c r="D15890" s="1" t="s">
        <v>42612</v>
      </c>
      <c r="E15890" s="1" t="s">
        <v>42613</v>
      </c>
      <c r="F15890" s="1">
        <f t="shared" si="2073"/>
        <v>42166.748285289352</v>
      </c>
      <c r="G15890" s="1">
        <v>20909</v>
      </c>
      <c r="H15890" s="1">
        <f t="shared" si="2078"/>
        <v>0</v>
      </c>
      <c r="I15890" s="1">
        <v>20909</v>
      </c>
      <c r="J15890" s="1">
        <f t="shared" si="2075"/>
        <v>0</v>
      </c>
      <c r="K15890" s="1">
        <f t="shared" si="2076"/>
        <v>0</v>
      </c>
      <c r="L15890" s="1">
        <f t="shared" si="2077"/>
        <v>0</v>
      </c>
      <c r="M15890" s="1">
        <f t="shared" si="2074"/>
        <v>0</v>
      </c>
      <c r="N15890" s="1">
        <v>0</v>
      </c>
    </row>
    <row r="15891" spans="1:14" x14ac:dyDescent="0.3">
      <c r="A15891" s="1" t="s">
        <v>5451</v>
      </c>
      <c r="B15891" s="1" t="s">
        <v>42614</v>
      </c>
      <c r="C15891" s="2">
        <v>2</v>
      </c>
      <c r="D15891" s="1" t="s">
        <v>42615</v>
      </c>
      <c r="E15891" s="1" t="s">
        <v>42616</v>
      </c>
      <c r="F15891" s="1">
        <f t="shared" si="2073"/>
        <v>41910.875876284721</v>
      </c>
      <c r="G15891" s="1">
        <v>50806</v>
      </c>
      <c r="H15891" s="1">
        <f t="shared" si="2078"/>
        <v>0</v>
      </c>
      <c r="I15891" s="1">
        <v>50806</v>
      </c>
      <c r="J15891" s="1">
        <f t="shared" si="2075"/>
        <v>0</v>
      </c>
      <c r="K15891" s="1">
        <f t="shared" si="2076"/>
        <v>0</v>
      </c>
      <c r="L15891" s="1">
        <f t="shared" si="2077"/>
        <v>0</v>
      </c>
      <c r="M15891" s="1">
        <f t="shared" si="2074"/>
        <v>0</v>
      </c>
      <c r="N15891" s="1">
        <v>0</v>
      </c>
    </row>
    <row r="15892" spans="1:14" x14ac:dyDescent="0.3">
      <c r="A15892" s="1" t="s">
        <v>26315</v>
      </c>
      <c r="B15892" s="1" t="s">
        <v>42617</v>
      </c>
      <c r="C15892" s="2">
        <v>2</v>
      </c>
      <c r="D15892" s="1" t="s">
        <v>42618</v>
      </c>
      <c r="E15892" s="1" t="s">
        <v>42619</v>
      </c>
      <c r="F15892" s="1">
        <f t="shared" si="2073"/>
        <v>42387.01925662037</v>
      </c>
      <c r="G15892" s="1">
        <v>25484</v>
      </c>
      <c r="H15892" s="1">
        <f t="shared" si="2078"/>
        <v>0</v>
      </c>
      <c r="I15892" s="1">
        <v>25484</v>
      </c>
      <c r="J15892" s="1">
        <f t="shared" si="2075"/>
        <v>0</v>
      </c>
      <c r="K15892" s="1">
        <f t="shared" si="2076"/>
        <v>0</v>
      </c>
      <c r="L15892" s="1">
        <f t="shared" si="2077"/>
        <v>0</v>
      </c>
      <c r="M15892" s="1">
        <f t="shared" si="2074"/>
        <v>0</v>
      </c>
      <c r="N15892" s="1">
        <v>0</v>
      </c>
    </row>
    <row r="15893" spans="1:14" x14ac:dyDescent="0.3">
      <c r="A15893" s="1" t="s">
        <v>17113</v>
      </c>
      <c r="B15893" s="1" t="s">
        <v>42620</v>
      </c>
      <c r="C15893" s="2">
        <v>2</v>
      </c>
      <c r="D15893" s="1" t="s">
        <v>42621</v>
      </c>
      <c r="E15893" s="1" t="s">
        <v>42622</v>
      </c>
      <c r="F15893" s="1">
        <f t="shared" si="2073"/>
        <v>42456.811409212962</v>
      </c>
      <c r="G15893" s="1">
        <v>25445</v>
      </c>
      <c r="H15893" s="1">
        <f t="shared" si="2078"/>
        <v>0</v>
      </c>
      <c r="I15893" s="1">
        <v>25445</v>
      </c>
      <c r="J15893" s="1">
        <f t="shared" si="2075"/>
        <v>0</v>
      </c>
      <c r="K15893" s="1">
        <f t="shared" si="2076"/>
        <v>0</v>
      </c>
      <c r="L15893" s="1">
        <f t="shared" si="2077"/>
        <v>0</v>
      </c>
      <c r="M15893" s="1">
        <f t="shared" si="2074"/>
        <v>0</v>
      </c>
      <c r="N15893" s="1">
        <v>0</v>
      </c>
    </row>
    <row r="15894" spans="1:14" x14ac:dyDescent="0.3">
      <c r="A15894" s="1" t="s">
        <v>135</v>
      </c>
      <c r="B15894" s="1" t="s">
        <v>42623</v>
      </c>
      <c r="C15894" s="2">
        <v>9</v>
      </c>
      <c r="D15894" s="1" t="s">
        <v>42624</v>
      </c>
      <c r="E15894" s="1" t="s">
        <v>42625</v>
      </c>
      <c r="F15894" s="1">
        <f t="shared" si="2073"/>
        <v>41513.499943784722</v>
      </c>
      <c r="G15894" s="1">
        <v>12771</v>
      </c>
      <c r="H15894" s="1">
        <f t="shared" si="2078"/>
        <v>0</v>
      </c>
      <c r="I15894" s="1">
        <v>12771</v>
      </c>
      <c r="J15894" s="1">
        <f t="shared" si="2075"/>
        <v>0</v>
      </c>
      <c r="K15894" s="1">
        <f t="shared" si="2076"/>
        <v>0</v>
      </c>
      <c r="L15894" s="1">
        <f t="shared" si="2077"/>
        <v>0</v>
      </c>
      <c r="M15894" s="1">
        <f t="shared" si="2074"/>
        <v>0</v>
      </c>
      <c r="N15894" s="1">
        <v>0</v>
      </c>
    </row>
    <row r="15895" spans="1:14" x14ac:dyDescent="0.3">
      <c r="A15895" s="1" t="s">
        <v>131</v>
      </c>
      <c r="B15895" s="1" t="s">
        <v>42626</v>
      </c>
      <c r="C15895" s="2">
        <v>10</v>
      </c>
      <c r="D15895" s="1" t="s">
        <v>42627</v>
      </c>
      <c r="E15895" s="1" t="s">
        <v>42628</v>
      </c>
      <c r="F15895" s="1">
        <f t="shared" si="2073"/>
        <v>41374.399769965275</v>
      </c>
      <c r="G15895" s="1">
        <v>26040</v>
      </c>
      <c r="H15895" s="1">
        <f t="shared" si="2078"/>
        <v>0</v>
      </c>
      <c r="I15895" s="1">
        <v>26040</v>
      </c>
      <c r="J15895" s="1">
        <f t="shared" si="2075"/>
        <v>0</v>
      </c>
      <c r="K15895" s="1">
        <f t="shared" si="2076"/>
        <v>0</v>
      </c>
      <c r="L15895" s="1">
        <f t="shared" si="2077"/>
        <v>0</v>
      </c>
      <c r="M15895" s="1">
        <f t="shared" si="2074"/>
        <v>0</v>
      </c>
      <c r="N15895" s="1">
        <v>0</v>
      </c>
    </row>
    <row r="15896" spans="1:14" x14ac:dyDescent="0.3">
      <c r="A15896" s="1" t="s">
        <v>934</v>
      </c>
      <c r="B15896" s="1" t="s">
        <v>42626</v>
      </c>
      <c r="C15896" s="2">
        <v>2</v>
      </c>
      <c r="D15896" s="1" t="s">
        <v>42629</v>
      </c>
      <c r="E15896" s="1" t="s">
        <v>42630</v>
      </c>
      <c r="F15896" s="1">
        <f t="shared" si="2073"/>
        <v>40321.882187499999</v>
      </c>
      <c r="G15896" s="1">
        <v>32057</v>
      </c>
      <c r="H15896" s="1">
        <f t="shared" si="2078"/>
        <v>0</v>
      </c>
      <c r="I15896" s="1">
        <v>32057</v>
      </c>
      <c r="J15896" s="1">
        <f t="shared" si="2075"/>
        <v>0</v>
      </c>
      <c r="K15896" s="1">
        <f t="shared" si="2076"/>
        <v>0</v>
      </c>
      <c r="L15896" s="1">
        <f t="shared" si="2077"/>
        <v>0</v>
      </c>
      <c r="M15896" s="1">
        <f t="shared" si="2074"/>
        <v>0</v>
      </c>
      <c r="N15896" s="1">
        <v>0</v>
      </c>
    </row>
    <row r="15897" spans="1:14" x14ac:dyDescent="0.3">
      <c r="A15897" s="1" t="s">
        <v>1230</v>
      </c>
      <c r="B15897" s="1" t="s">
        <v>42631</v>
      </c>
      <c r="C15897" s="2">
        <v>8</v>
      </c>
      <c r="D15897" s="1" t="s">
        <v>42632</v>
      </c>
      <c r="E15897" s="1" t="s">
        <v>42633</v>
      </c>
      <c r="F15897" s="1">
        <f t="shared" si="2073"/>
        <v>42208.858664861109</v>
      </c>
      <c r="G15897" s="1">
        <v>47126</v>
      </c>
      <c r="H15897" s="1">
        <f t="shared" si="2078"/>
        <v>1</v>
      </c>
      <c r="I15897" s="1">
        <v>47126</v>
      </c>
      <c r="J15897" s="1">
        <f t="shared" si="2075"/>
        <v>0</v>
      </c>
      <c r="K15897" s="1">
        <f t="shared" si="2076"/>
        <v>0</v>
      </c>
      <c r="L15897" s="1">
        <f t="shared" si="2077"/>
        <v>0</v>
      </c>
      <c r="M15897" s="1">
        <f t="shared" si="2074"/>
        <v>0</v>
      </c>
      <c r="N15897" s="1">
        <v>0</v>
      </c>
    </row>
    <row r="15898" spans="1:14" x14ac:dyDescent="0.3">
      <c r="A15898" s="1" t="s">
        <v>30173</v>
      </c>
      <c r="B15898" s="1" t="s">
        <v>42634</v>
      </c>
      <c r="C15898" s="2">
        <v>2</v>
      </c>
      <c r="D15898" s="1" t="s">
        <v>42635</v>
      </c>
      <c r="E15898" s="1" t="s">
        <v>42636</v>
      </c>
      <c r="F15898" s="1">
        <f t="shared" si="2073"/>
        <v>42321.187618599535</v>
      </c>
      <c r="G15898" s="1">
        <v>33077</v>
      </c>
      <c r="H15898" s="1">
        <f t="shared" si="2078"/>
        <v>0</v>
      </c>
      <c r="I15898" s="1">
        <v>33077</v>
      </c>
      <c r="J15898" s="1">
        <f t="shared" si="2075"/>
        <v>0</v>
      </c>
      <c r="K15898" s="1">
        <f t="shared" si="2076"/>
        <v>0</v>
      </c>
      <c r="L15898" s="1">
        <f t="shared" si="2077"/>
        <v>0</v>
      </c>
      <c r="M15898" s="1">
        <f t="shared" si="2074"/>
        <v>0</v>
      </c>
      <c r="N15898" s="1">
        <v>0</v>
      </c>
    </row>
    <row r="15899" spans="1:14" x14ac:dyDescent="0.3">
      <c r="A15899" s="1" t="s">
        <v>11170</v>
      </c>
      <c r="B15899" s="1" t="s">
        <v>42637</v>
      </c>
      <c r="C15899" s="2">
        <v>10</v>
      </c>
      <c r="D15899" s="1" t="s">
        <v>42638</v>
      </c>
      <c r="E15899" s="1" t="s">
        <v>42639</v>
      </c>
      <c r="F15899" s="1">
        <f t="shared" si="2073"/>
        <v>41646.450271250003</v>
      </c>
      <c r="G15899" s="1">
        <v>421</v>
      </c>
      <c r="H15899" s="1">
        <v>0</v>
      </c>
      <c r="I15899" s="1">
        <v>421</v>
      </c>
      <c r="J15899" s="1">
        <f t="shared" si="2075"/>
        <v>0</v>
      </c>
      <c r="K15899" s="1">
        <f t="shared" si="2076"/>
        <v>0</v>
      </c>
      <c r="L15899" s="1">
        <f t="shared" si="2077"/>
        <v>0</v>
      </c>
      <c r="M15899" s="1">
        <f t="shared" si="2074"/>
        <v>0</v>
      </c>
      <c r="N15899" s="1">
        <v>0</v>
      </c>
    </row>
    <row r="15900" spans="1:14" x14ac:dyDescent="0.3">
      <c r="A15900" s="1" t="s">
        <v>29217</v>
      </c>
      <c r="B15900" s="1" t="s">
        <v>42637</v>
      </c>
      <c r="C15900" s="2">
        <v>10</v>
      </c>
      <c r="D15900" s="1" t="s">
        <v>42640</v>
      </c>
      <c r="E15900" s="1" t="s">
        <v>42641</v>
      </c>
      <c r="F15900" s="1">
        <f t="shared" si="2073"/>
        <v>41962.69119297454</v>
      </c>
      <c r="G15900" s="1">
        <v>24554</v>
      </c>
      <c r="H15900" s="1">
        <f>+H15915</f>
        <v>0</v>
      </c>
      <c r="I15900" s="1">
        <v>24554</v>
      </c>
      <c r="J15900" s="1">
        <f t="shared" si="2075"/>
        <v>0</v>
      </c>
      <c r="K15900" s="1">
        <f t="shared" si="2076"/>
        <v>0</v>
      </c>
      <c r="L15900" s="1">
        <f t="shared" si="2077"/>
        <v>0</v>
      </c>
      <c r="M15900" s="1">
        <f t="shared" si="2074"/>
        <v>0</v>
      </c>
      <c r="N15900" s="1">
        <v>0</v>
      </c>
    </row>
    <row r="15901" spans="1:14" x14ac:dyDescent="0.3">
      <c r="A15901" s="1" t="s">
        <v>6542</v>
      </c>
      <c r="B15901" s="1" t="s">
        <v>42642</v>
      </c>
      <c r="C15901" s="2">
        <v>10</v>
      </c>
      <c r="D15901" s="1" t="s">
        <v>42643</v>
      </c>
      <c r="E15901" s="1" t="s">
        <v>42644</v>
      </c>
      <c r="F15901" s="1">
        <f t="shared" si="2073"/>
        <v>41733.511912372684</v>
      </c>
      <c r="G15901" s="1">
        <v>48834</v>
      </c>
      <c r="H15901" s="1">
        <f>+H15916</f>
        <v>1</v>
      </c>
      <c r="I15901" s="1">
        <v>48834</v>
      </c>
      <c r="J15901" s="1">
        <f t="shared" si="2075"/>
        <v>0</v>
      </c>
      <c r="K15901" s="1">
        <f t="shared" si="2076"/>
        <v>0</v>
      </c>
      <c r="L15901" s="1">
        <f t="shared" si="2077"/>
        <v>0</v>
      </c>
      <c r="M15901" s="1">
        <f t="shared" si="2074"/>
        <v>0</v>
      </c>
      <c r="N15901" s="1">
        <v>0</v>
      </c>
    </row>
    <row r="15902" spans="1:14" x14ac:dyDescent="0.3">
      <c r="A15902" s="1" t="s">
        <v>320</v>
      </c>
      <c r="B15902" s="1" t="s">
        <v>42645</v>
      </c>
      <c r="C15902" s="2">
        <v>10</v>
      </c>
      <c r="D15902" s="1" t="s">
        <v>42646</v>
      </c>
      <c r="E15902" s="1" t="s">
        <v>42647</v>
      </c>
      <c r="F15902" s="1">
        <f t="shared" si="2073"/>
        <v>42047.685629108797</v>
      </c>
      <c r="G15902" s="1">
        <v>3769</v>
      </c>
      <c r="H15902" s="1">
        <v>0</v>
      </c>
      <c r="I15902" s="1">
        <v>3769</v>
      </c>
      <c r="J15902" s="1">
        <f t="shared" si="2075"/>
        <v>0</v>
      </c>
      <c r="K15902" s="1">
        <f t="shared" si="2076"/>
        <v>0</v>
      </c>
      <c r="L15902" s="1">
        <f t="shared" si="2077"/>
        <v>0</v>
      </c>
      <c r="M15902" s="1">
        <f t="shared" si="2074"/>
        <v>0</v>
      </c>
      <c r="N15902" s="1">
        <v>0</v>
      </c>
    </row>
    <row r="15903" spans="1:14" x14ac:dyDescent="0.3">
      <c r="A15903" s="1" t="s">
        <v>9852</v>
      </c>
      <c r="B15903" s="1" t="s">
        <v>42645</v>
      </c>
      <c r="C15903" s="2">
        <v>10</v>
      </c>
      <c r="D15903" s="1" t="s">
        <v>42648</v>
      </c>
      <c r="E15903" s="1" t="s">
        <v>42649</v>
      </c>
      <c r="F15903" s="1">
        <f t="shared" si="2073"/>
        <v>41944.389941898145</v>
      </c>
      <c r="G15903" s="1">
        <v>36029</v>
      </c>
      <c r="H15903" s="1">
        <f>+H15918</f>
        <v>0</v>
      </c>
      <c r="I15903" s="1">
        <v>36029</v>
      </c>
      <c r="J15903" s="1">
        <f t="shared" si="2075"/>
        <v>0</v>
      </c>
      <c r="K15903" s="1">
        <f t="shared" si="2076"/>
        <v>0</v>
      </c>
      <c r="L15903" s="1">
        <f t="shared" si="2077"/>
        <v>0</v>
      </c>
      <c r="M15903" s="1">
        <f t="shared" si="2074"/>
        <v>0</v>
      </c>
      <c r="N15903" s="1">
        <v>0</v>
      </c>
    </row>
    <row r="15904" spans="1:14" x14ac:dyDescent="0.3">
      <c r="A15904" s="1" t="s">
        <v>967</v>
      </c>
      <c r="B15904" s="1" t="s">
        <v>42650</v>
      </c>
      <c r="C15904" s="2">
        <v>3</v>
      </c>
      <c r="D15904" s="1" t="s">
        <v>42651</v>
      </c>
      <c r="E15904" s="1" t="s">
        <v>42652</v>
      </c>
      <c r="F15904" s="1">
        <f t="shared" si="2073"/>
        <v>40822.398043981484</v>
      </c>
      <c r="G15904" s="1">
        <v>49018</v>
      </c>
      <c r="H15904" s="1">
        <f>+H15919</f>
        <v>0</v>
      </c>
      <c r="I15904" s="1">
        <v>49018</v>
      </c>
      <c r="J15904" s="1">
        <f t="shared" si="2075"/>
        <v>0</v>
      </c>
      <c r="K15904" s="1">
        <f t="shared" si="2076"/>
        <v>0</v>
      </c>
      <c r="L15904" s="1">
        <f t="shared" si="2077"/>
        <v>0</v>
      </c>
      <c r="M15904" s="1">
        <f t="shared" si="2074"/>
        <v>0</v>
      </c>
      <c r="N15904" s="1">
        <v>0</v>
      </c>
    </row>
    <row r="15905" spans="1:14" x14ac:dyDescent="0.3">
      <c r="A15905" s="1" t="s">
        <v>320</v>
      </c>
      <c r="B15905" s="1" t="s">
        <v>42653</v>
      </c>
      <c r="C15905" s="2">
        <v>10</v>
      </c>
      <c r="D15905" s="1" t="s">
        <v>42654</v>
      </c>
      <c r="E15905" s="1" t="s">
        <v>42655</v>
      </c>
      <c r="F15905" s="1">
        <f t="shared" si="2073"/>
        <v>42127.786579432868</v>
      </c>
      <c r="G15905" s="1">
        <v>3485</v>
      </c>
      <c r="H15905" s="1">
        <v>0</v>
      </c>
      <c r="I15905" s="1">
        <v>3485</v>
      </c>
      <c r="J15905" s="1">
        <f t="shared" si="2075"/>
        <v>0</v>
      </c>
      <c r="K15905" s="1">
        <f t="shared" si="2076"/>
        <v>0</v>
      </c>
      <c r="L15905" s="1">
        <f t="shared" si="2077"/>
        <v>0</v>
      </c>
      <c r="M15905" s="1">
        <f t="shared" si="2074"/>
        <v>0</v>
      </c>
      <c r="N15905" s="1">
        <v>0</v>
      </c>
    </row>
    <row r="15906" spans="1:14" x14ac:dyDescent="0.3">
      <c r="A15906" s="1" t="s">
        <v>8285</v>
      </c>
      <c r="B15906" s="1" t="s">
        <v>42656</v>
      </c>
      <c r="C15906" s="2">
        <v>8</v>
      </c>
      <c r="D15906" s="1" t="s">
        <v>42657</v>
      </c>
      <c r="E15906" s="1" t="s">
        <v>42658</v>
      </c>
      <c r="F15906" s="1">
        <f t="shared" si="2073"/>
        <v>41546.636225844908</v>
      </c>
      <c r="G15906" s="1">
        <v>27629</v>
      </c>
      <c r="H15906" s="1">
        <f>+H15921</f>
        <v>0</v>
      </c>
      <c r="I15906" s="1">
        <v>27629</v>
      </c>
      <c r="J15906" s="1">
        <f t="shared" si="2075"/>
        <v>0</v>
      </c>
      <c r="K15906" s="1">
        <f t="shared" si="2076"/>
        <v>0</v>
      </c>
      <c r="L15906" s="1">
        <f t="shared" si="2077"/>
        <v>0</v>
      </c>
      <c r="M15906" s="1">
        <f t="shared" si="2074"/>
        <v>0</v>
      </c>
      <c r="N15906" s="1">
        <v>0</v>
      </c>
    </row>
    <row r="15907" spans="1:14" x14ac:dyDescent="0.3">
      <c r="A15907" s="1" t="s">
        <v>3200</v>
      </c>
      <c r="B15907" s="1" t="s">
        <v>42659</v>
      </c>
      <c r="C15907" s="2">
        <v>2</v>
      </c>
      <c r="D15907" s="1" t="s">
        <v>42660</v>
      </c>
      <c r="E15907" s="1" t="s">
        <v>42661</v>
      </c>
      <c r="F15907" s="1">
        <f t="shared" si="2073"/>
        <v>41459.856765231481</v>
      </c>
      <c r="G15907" s="1">
        <v>6282</v>
      </c>
      <c r="H15907" s="1">
        <v>0</v>
      </c>
      <c r="I15907" s="1">
        <v>6282</v>
      </c>
      <c r="J15907" s="1">
        <f t="shared" si="2075"/>
        <v>0</v>
      </c>
      <c r="K15907" s="1">
        <f t="shared" si="2076"/>
        <v>0</v>
      </c>
      <c r="L15907" s="1">
        <f t="shared" si="2077"/>
        <v>0</v>
      </c>
      <c r="M15907" s="1">
        <f t="shared" si="2074"/>
        <v>0</v>
      </c>
      <c r="N15907" s="1">
        <v>0</v>
      </c>
    </row>
    <row r="15908" spans="1:14" x14ac:dyDescent="0.3">
      <c r="A15908" s="1" t="s">
        <v>4853</v>
      </c>
      <c r="B15908" s="1" t="s">
        <v>42662</v>
      </c>
      <c r="C15908" s="2">
        <v>10</v>
      </c>
      <c r="D15908" s="1" t="s">
        <v>42663</v>
      </c>
      <c r="E15908" s="1" t="s">
        <v>42664</v>
      </c>
      <c r="F15908" s="1">
        <f t="shared" si="2073"/>
        <v>41656.682004108799</v>
      </c>
      <c r="G15908" s="1">
        <v>5134</v>
      </c>
      <c r="H15908" s="1">
        <v>0</v>
      </c>
      <c r="I15908" s="1">
        <v>5134</v>
      </c>
      <c r="J15908" s="1">
        <f t="shared" si="2075"/>
        <v>0</v>
      </c>
      <c r="K15908" s="1">
        <f t="shared" si="2076"/>
        <v>0</v>
      </c>
      <c r="L15908" s="1">
        <f t="shared" si="2077"/>
        <v>0</v>
      </c>
      <c r="M15908" s="1">
        <f t="shared" si="2074"/>
        <v>0</v>
      </c>
      <c r="N15908" s="1">
        <v>0</v>
      </c>
    </row>
    <row r="15909" spans="1:14" x14ac:dyDescent="0.3">
      <c r="A15909" s="1" t="s">
        <v>3203</v>
      </c>
      <c r="B15909" s="1" t="s">
        <v>42662</v>
      </c>
      <c r="C15909" s="2">
        <v>10</v>
      </c>
      <c r="D15909" s="1" t="s">
        <v>42665</v>
      </c>
      <c r="E15909" s="1" t="s">
        <v>42666</v>
      </c>
      <c r="F15909" s="1">
        <f t="shared" si="2073"/>
        <v>41639.611105810189</v>
      </c>
      <c r="G15909" s="1">
        <v>11533</v>
      </c>
      <c r="H15909" s="1">
        <f>+H15924</f>
        <v>0</v>
      </c>
      <c r="I15909" s="1">
        <v>11533</v>
      </c>
      <c r="J15909" s="1">
        <f t="shared" si="2075"/>
        <v>0</v>
      </c>
      <c r="K15909" s="1">
        <f t="shared" si="2076"/>
        <v>0</v>
      </c>
      <c r="L15909" s="1">
        <f t="shared" si="2077"/>
        <v>0</v>
      </c>
      <c r="M15909" s="1">
        <f t="shared" si="2074"/>
        <v>0</v>
      </c>
      <c r="N15909" s="1">
        <v>0</v>
      </c>
    </row>
    <row r="15910" spans="1:14" x14ac:dyDescent="0.3">
      <c r="A15910" s="1" t="s">
        <v>36116</v>
      </c>
      <c r="B15910" s="1" t="s">
        <v>42667</v>
      </c>
      <c r="C15910" s="2">
        <v>0</v>
      </c>
      <c r="D15910" s="1" t="s">
        <v>42668</v>
      </c>
      <c r="E15910" s="1" t="s">
        <v>42669</v>
      </c>
      <c r="F15910" s="1">
        <f t="shared" si="2073"/>
        <v>40073.80840277778</v>
      </c>
      <c r="G15910" s="1">
        <v>12693</v>
      </c>
      <c r="H15910" s="1">
        <f>+H15925</f>
        <v>0</v>
      </c>
      <c r="I15910" s="1">
        <v>12693</v>
      </c>
      <c r="J15910" s="1">
        <f t="shared" si="2075"/>
        <v>0</v>
      </c>
      <c r="K15910" s="1">
        <f t="shared" si="2076"/>
        <v>0</v>
      </c>
      <c r="L15910" s="1">
        <f t="shared" si="2077"/>
        <v>0</v>
      </c>
      <c r="M15910" s="1">
        <f t="shared" si="2074"/>
        <v>0</v>
      </c>
      <c r="N15910" s="1">
        <v>0</v>
      </c>
    </row>
    <row r="15911" spans="1:14" x14ac:dyDescent="0.3">
      <c r="A15911" s="1" t="s">
        <v>51</v>
      </c>
      <c r="B15911" s="1" t="s">
        <v>42670</v>
      </c>
      <c r="C15911" s="2">
        <v>10</v>
      </c>
      <c r="D15911" s="1" t="s">
        <v>42671</v>
      </c>
      <c r="E15911" s="1" t="s">
        <v>42672</v>
      </c>
      <c r="F15911" s="1">
        <f t="shared" si="2073"/>
        <v>42020.675712800927</v>
      </c>
      <c r="G15911" s="1">
        <v>9918</v>
      </c>
      <c r="H15911" s="1">
        <f>+H15926</f>
        <v>0</v>
      </c>
      <c r="I15911" s="1">
        <v>9918</v>
      </c>
      <c r="J15911" s="1">
        <f t="shared" si="2075"/>
        <v>0</v>
      </c>
      <c r="K15911" s="1">
        <f t="shared" si="2076"/>
        <v>0</v>
      </c>
      <c r="L15911" s="1">
        <f t="shared" si="2077"/>
        <v>0</v>
      </c>
      <c r="M15911" s="1">
        <f t="shared" si="2074"/>
        <v>0</v>
      </c>
      <c r="N15911" s="1">
        <v>0</v>
      </c>
    </row>
    <row r="15912" spans="1:14" x14ac:dyDescent="0.3">
      <c r="A15912" s="1" t="s">
        <v>6831</v>
      </c>
      <c r="B15912" s="1" t="s">
        <v>42673</v>
      </c>
      <c r="C15912" s="2">
        <v>10</v>
      </c>
      <c r="D15912" s="1" t="s">
        <v>42674</v>
      </c>
      <c r="E15912" s="1" t="s">
        <v>42675</v>
      </c>
      <c r="F15912" s="1">
        <f t="shared" si="2073"/>
        <v>42141.668577476848</v>
      </c>
      <c r="G15912" s="1">
        <v>39670</v>
      </c>
      <c r="H15912" s="1">
        <f>+H15927</f>
        <v>1</v>
      </c>
      <c r="I15912" s="1">
        <v>39670</v>
      </c>
      <c r="J15912" s="1">
        <f t="shared" si="2075"/>
        <v>0</v>
      </c>
      <c r="K15912" s="1">
        <f t="shared" si="2076"/>
        <v>0</v>
      </c>
      <c r="L15912" s="1">
        <f t="shared" si="2077"/>
        <v>0</v>
      </c>
      <c r="M15912" s="1">
        <f t="shared" si="2074"/>
        <v>0</v>
      </c>
      <c r="N15912" s="1">
        <v>0</v>
      </c>
    </row>
    <row r="15913" spans="1:14" x14ac:dyDescent="0.3">
      <c r="A15913" s="1" t="s">
        <v>320</v>
      </c>
      <c r="B15913" s="1" t="s">
        <v>42676</v>
      </c>
      <c r="C15913" s="2">
        <v>10</v>
      </c>
      <c r="D15913" s="1" t="s">
        <v>42677</v>
      </c>
      <c r="E15913" s="1" t="s">
        <v>42678</v>
      </c>
      <c r="F15913" s="1">
        <f t="shared" si="2073"/>
        <v>42188.741168113425</v>
      </c>
      <c r="G15913" s="1">
        <v>3279</v>
      </c>
      <c r="H15913" s="1">
        <v>0</v>
      </c>
      <c r="I15913" s="1">
        <v>3279</v>
      </c>
      <c r="J15913" s="1">
        <f t="shared" si="2075"/>
        <v>0</v>
      </c>
      <c r="K15913" s="1">
        <f t="shared" si="2076"/>
        <v>0</v>
      </c>
      <c r="L15913" s="1">
        <f t="shared" si="2077"/>
        <v>0</v>
      </c>
      <c r="M15913" s="1">
        <f t="shared" si="2074"/>
        <v>0</v>
      </c>
      <c r="N15913" s="1">
        <v>0</v>
      </c>
    </row>
    <row r="15914" spans="1:14" x14ac:dyDescent="0.3">
      <c r="A15914" s="1" t="s">
        <v>510</v>
      </c>
      <c r="B15914" s="1" t="s">
        <v>42679</v>
      </c>
      <c r="C15914" s="2">
        <v>0</v>
      </c>
      <c r="D15914" s="1" t="s">
        <v>42680</v>
      </c>
      <c r="E15914" s="1" t="s">
        <v>42681</v>
      </c>
      <c r="F15914" s="1">
        <f t="shared" si="2073"/>
        <v>40181.475370370368</v>
      </c>
      <c r="G15914" s="1">
        <v>44232</v>
      </c>
      <c r="H15914" s="1">
        <f t="shared" ref="H15914:H15919" si="2079">+H15929</f>
        <v>0</v>
      </c>
      <c r="I15914" s="1">
        <v>44232</v>
      </c>
      <c r="J15914" s="1">
        <f t="shared" si="2075"/>
        <v>0</v>
      </c>
      <c r="K15914" s="1">
        <f t="shared" si="2076"/>
        <v>0</v>
      </c>
      <c r="L15914" s="1">
        <f t="shared" si="2077"/>
        <v>0</v>
      </c>
      <c r="M15914" s="1">
        <f t="shared" si="2074"/>
        <v>0</v>
      </c>
      <c r="N15914" s="1">
        <v>0</v>
      </c>
    </row>
    <row r="15915" spans="1:14" x14ac:dyDescent="0.3">
      <c r="A15915" s="1" t="s">
        <v>10160</v>
      </c>
      <c r="B15915" s="1" t="s">
        <v>42682</v>
      </c>
      <c r="C15915" s="2">
        <v>2</v>
      </c>
      <c r="D15915" s="1" t="s">
        <v>42683</v>
      </c>
      <c r="E15915" s="1" t="s">
        <v>42684</v>
      </c>
      <c r="F15915" s="1">
        <f t="shared" si="2073"/>
        <v>41496.989392291667</v>
      </c>
      <c r="G15915" s="1">
        <v>25512</v>
      </c>
      <c r="H15915" s="1">
        <f t="shared" si="2079"/>
        <v>0</v>
      </c>
      <c r="I15915" s="1">
        <v>25512</v>
      </c>
      <c r="J15915" s="1">
        <f t="shared" si="2075"/>
        <v>0</v>
      </c>
      <c r="K15915" s="1">
        <f t="shared" si="2076"/>
        <v>0</v>
      </c>
      <c r="L15915" s="1">
        <f t="shared" si="2077"/>
        <v>0</v>
      </c>
      <c r="M15915" s="1">
        <f t="shared" si="2074"/>
        <v>0</v>
      </c>
      <c r="N15915" s="1">
        <v>0</v>
      </c>
    </row>
    <row r="15916" spans="1:14" x14ac:dyDescent="0.3">
      <c r="A15916" s="1" t="s">
        <v>14548</v>
      </c>
      <c r="B15916" s="1" t="s">
        <v>42685</v>
      </c>
      <c r="C15916" s="2">
        <v>10</v>
      </c>
      <c r="D15916" s="1" t="s">
        <v>42686</v>
      </c>
      <c r="E15916" s="1" t="s">
        <v>42687</v>
      </c>
      <c r="F15916" s="1">
        <f t="shared" si="2073"/>
        <v>42364.807782280091</v>
      </c>
      <c r="G15916" s="1">
        <v>39481</v>
      </c>
      <c r="H15916" s="1">
        <f t="shared" si="2079"/>
        <v>1</v>
      </c>
      <c r="I15916" s="1">
        <v>39481</v>
      </c>
      <c r="J15916" s="1">
        <f t="shared" si="2075"/>
        <v>0</v>
      </c>
      <c r="K15916" s="1">
        <f t="shared" si="2076"/>
        <v>0</v>
      </c>
      <c r="L15916" s="1">
        <f t="shared" si="2077"/>
        <v>0</v>
      </c>
      <c r="M15916" s="1">
        <f t="shared" si="2074"/>
        <v>0</v>
      </c>
      <c r="N15916" s="1">
        <v>0</v>
      </c>
    </row>
    <row r="15917" spans="1:14" x14ac:dyDescent="0.3">
      <c r="A15917" s="1" t="s">
        <v>5107</v>
      </c>
      <c r="B15917" s="1" t="s">
        <v>42688</v>
      </c>
      <c r="C15917" s="2">
        <v>6</v>
      </c>
      <c r="D15917" s="1" t="s">
        <v>42689</v>
      </c>
      <c r="E15917" s="1" t="s">
        <v>42690</v>
      </c>
      <c r="F15917" s="1">
        <f t="shared" si="2073"/>
        <v>42404.758423506944</v>
      </c>
      <c r="G15917" s="1">
        <v>22117</v>
      </c>
      <c r="H15917" s="1">
        <f t="shared" si="2079"/>
        <v>0</v>
      </c>
      <c r="I15917" s="1">
        <v>22117</v>
      </c>
      <c r="J15917" s="1">
        <f t="shared" si="2075"/>
        <v>0</v>
      </c>
      <c r="K15917" s="1">
        <f t="shared" si="2076"/>
        <v>0</v>
      </c>
      <c r="L15917" s="1">
        <f t="shared" si="2077"/>
        <v>0</v>
      </c>
      <c r="M15917" s="1">
        <f t="shared" si="2074"/>
        <v>0</v>
      </c>
      <c r="N15917" s="1">
        <v>0</v>
      </c>
    </row>
    <row r="15918" spans="1:14" x14ac:dyDescent="0.3">
      <c r="A15918" s="1" t="s">
        <v>51</v>
      </c>
      <c r="B15918" s="1" t="s">
        <v>42691</v>
      </c>
      <c r="C15918" s="2">
        <v>4</v>
      </c>
      <c r="D15918" s="1" t="s">
        <v>42692</v>
      </c>
      <c r="E15918" s="1" t="s">
        <v>42693</v>
      </c>
      <c r="F15918" s="1">
        <f t="shared" si="2073"/>
        <v>42208.789520266204</v>
      </c>
      <c r="G15918" s="1">
        <v>9437</v>
      </c>
      <c r="H15918" s="1">
        <f t="shared" si="2079"/>
        <v>0</v>
      </c>
      <c r="I15918" s="1">
        <v>9437</v>
      </c>
      <c r="J15918" s="1">
        <f t="shared" si="2075"/>
        <v>0</v>
      </c>
      <c r="K15918" s="1">
        <f t="shared" si="2076"/>
        <v>0</v>
      </c>
      <c r="L15918" s="1">
        <f t="shared" si="2077"/>
        <v>0</v>
      </c>
      <c r="M15918" s="1">
        <f t="shared" si="2074"/>
        <v>0</v>
      </c>
      <c r="N15918" s="1">
        <v>0</v>
      </c>
    </row>
    <row r="15919" spans="1:14" x14ac:dyDescent="0.3">
      <c r="A15919" s="1" t="s">
        <v>1032</v>
      </c>
      <c r="B15919" s="1" t="s">
        <v>42694</v>
      </c>
      <c r="C15919" s="2">
        <v>10</v>
      </c>
      <c r="D15919" s="1" t="s">
        <v>42695</v>
      </c>
      <c r="E15919" s="1" t="s">
        <v>42696</v>
      </c>
      <c r="F15919" s="1">
        <f t="shared" si="2073"/>
        <v>42232.008053738427</v>
      </c>
      <c r="G15919" s="1">
        <v>42765</v>
      </c>
      <c r="H15919" s="1">
        <f t="shared" si="2079"/>
        <v>0</v>
      </c>
      <c r="I15919" s="1">
        <v>42765</v>
      </c>
      <c r="J15919" s="1">
        <f t="shared" si="2075"/>
        <v>0</v>
      </c>
      <c r="K15919" s="1">
        <f t="shared" si="2076"/>
        <v>0</v>
      </c>
      <c r="L15919" s="1">
        <f t="shared" si="2077"/>
        <v>0</v>
      </c>
      <c r="M15919" s="1">
        <f t="shared" si="2074"/>
        <v>0</v>
      </c>
      <c r="N15919" s="1">
        <v>0</v>
      </c>
    </row>
    <row r="15920" spans="1:14" x14ac:dyDescent="0.3">
      <c r="A15920" s="1" t="s">
        <v>8269</v>
      </c>
      <c r="B15920" s="1" t="s">
        <v>42697</v>
      </c>
      <c r="C15920" s="2">
        <v>8</v>
      </c>
      <c r="D15920" s="1" t="s">
        <v>42698</v>
      </c>
      <c r="E15920" s="1" t="s">
        <v>42699</v>
      </c>
      <c r="F15920" s="1">
        <f t="shared" si="2073"/>
        <v>41872.995163634259</v>
      </c>
      <c r="G15920" s="1">
        <v>4889</v>
      </c>
      <c r="H15920" s="1">
        <v>0</v>
      </c>
      <c r="I15920" s="1">
        <v>4889</v>
      </c>
      <c r="J15920" s="1">
        <f t="shared" si="2075"/>
        <v>0</v>
      </c>
      <c r="K15920" s="1">
        <f t="shared" si="2076"/>
        <v>0</v>
      </c>
      <c r="L15920" s="1">
        <f t="shared" si="2077"/>
        <v>0</v>
      </c>
      <c r="M15920" s="1">
        <f t="shared" si="2074"/>
        <v>0</v>
      </c>
      <c r="N15920" s="1">
        <v>0</v>
      </c>
    </row>
    <row r="15921" spans="1:14" x14ac:dyDescent="0.3">
      <c r="A15921" s="1" t="s">
        <v>1929</v>
      </c>
      <c r="B15921" s="1" t="s">
        <v>42697</v>
      </c>
      <c r="C15921" s="2">
        <v>2</v>
      </c>
      <c r="D15921" s="1" t="s">
        <v>42700</v>
      </c>
      <c r="E15921" s="1" t="s">
        <v>42701</v>
      </c>
      <c r="F15921" s="1">
        <f t="shared" si="2073"/>
        <v>42378.006139224541</v>
      </c>
      <c r="G15921" s="1">
        <v>48354</v>
      </c>
      <c r="H15921" s="1">
        <f t="shared" ref="H15921:H15947" si="2080">+H15936</f>
        <v>0</v>
      </c>
      <c r="I15921" s="1">
        <v>48354</v>
      </c>
      <c r="J15921" s="1">
        <f t="shared" si="2075"/>
        <v>0</v>
      </c>
      <c r="K15921" s="1">
        <f t="shared" si="2076"/>
        <v>0</v>
      </c>
      <c r="L15921" s="1">
        <f t="shared" si="2077"/>
        <v>0</v>
      </c>
      <c r="M15921" s="1">
        <f t="shared" si="2074"/>
        <v>0</v>
      </c>
      <c r="N15921" s="1">
        <v>0</v>
      </c>
    </row>
    <row r="15922" spans="1:14" x14ac:dyDescent="0.3">
      <c r="A15922" s="1" t="s">
        <v>3341</v>
      </c>
      <c r="B15922" s="1" t="s">
        <v>42702</v>
      </c>
      <c r="C15922" s="2">
        <v>10</v>
      </c>
      <c r="D15922" s="1" t="s">
        <v>42703</v>
      </c>
      <c r="E15922" s="1" t="s">
        <v>42704</v>
      </c>
      <c r="F15922" s="1">
        <f t="shared" si="2073"/>
        <v>40266.966099537036</v>
      </c>
      <c r="G15922" s="1">
        <v>25266</v>
      </c>
      <c r="H15922" s="1">
        <f t="shared" si="2080"/>
        <v>0</v>
      </c>
      <c r="I15922" s="1">
        <v>25266</v>
      </c>
      <c r="J15922" s="1">
        <f t="shared" si="2075"/>
        <v>0</v>
      </c>
      <c r="K15922" s="1">
        <f t="shared" si="2076"/>
        <v>0</v>
      </c>
      <c r="L15922" s="1">
        <f t="shared" si="2077"/>
        <v>0</v>
      </c>
      <c r="M15922" s="1">
        <f t="shared" si="2074"/>
        <v>0</v>
      </c>
      <c r="N15922" s="1">
        <v>0</v>
      </c>
    </row>
    <row r="15923" spans="1:14" x14ac:dyDescent="0.3">
      <c r="A15923" s="1" t="s">
        <v>17082</v>
      </c>
      <c r="B15923" s="1" t="s">
        <v>42705</v>
      </c>
      <c r="C15923" s="2">
        <v>9</v>
      </c>
      <c r="D15923" s="1" t="s">
        <v>42706</v>
      </c>
      <c r="E15923" s="1" t="s">
        <v>42707</v>
      </c>
      <c r="F15923" s="1">
        <f t="shared" si="2073"/>
        <v>41576.471164027775</v>
      </c>
      <c r="G15923" s="1">
        <v>14261</v>
      </c>
      <c r="H15923" s="1">
        <f t="shared" si="2080"/>
        <v>0</v>
      </c>
      <c r="I15923" s="1">
        <v>14261</v>
      </c>
      <c r="J15923" s="1">
        <f t="shared" si="2075"/>
        <v>0</v>
      </c>
      <c r="K15923" s="1">
        <f t="shared" si="2076"/>
        <v>0</v>
      </c>
      <c r="L15923" s="1">
        <f t="shared" si="2077"/>
        <v>0</v>
      </c>
      <c r="M15923" s="1">
        <f t="shared" si="2074"/>
        <v>0</v>
      </c>
      <c r="N15923" s="1">
        <v>0</v>
      </c>
    </row>
    <row r="15924" spans="1:14" x14ac:dyDescent="0.3">
      <c r="A15924" s="1" t="s">
        <v>35855</v>
      </c>
      <c r="B15924" s="1" t="s">
        <v>42708</v>
      </c>
      <c r="C15924" s="2">
        <v>2</v>
      </c>
      <c r="D15924" s="1" t="s">
        <v>42709</v>
      </c>
      <c r="E15924" s="1" t="s">
        <v>42710</v>
      </c>
      <c r="F15924" s="1">
        <f t="shared" si="2073"/>
        <v>41884.095011608799</v>
      </c>
      <c r="G15924" s="1">
        <v>10845</v>
      </c>
      <c r="H15924" s="1">
        <f t="shared" si="2080"/>
        <v>0</v>
      </c>
      <c r="I15924" s="1">
        <v>10845</v>
      </c>
      <c r="J15924" s="1">
        <f t="shared" si="2075"/>
        <v>0</v>
      </c>
      <c r="K15924" s="1">
        <f t="shared" si="2076"/>
        <v>0</v>
      </c>
      <c r="L15924" s="1">
        <f t="shared" si="2077"/>
        <v>0</v>
      </c>
      <c r="M15924" s="1">
        <f t="shared" si="2074"/>
        <v>0</v>
      </c>
      <c r="N15924" s="1">
        <v>0</v>
      </c>
    </row>
    <row r="15925" spans="1:14" x14ac:dyDescent="0.3">
      <c r="A15925" s="1" t="s">
        <v>2765</v>
      </c>
      <c r="B15925" s="1" t="s">
        <v>42711</v>
      </c>
      <c r="C15925" s="2">
        <v>2</v>
      </c>
      <c r="D15925" s="1" t="s">
        <v>42712</v>
      </c>
      <c r="E15925" s="1" t="s">
        <v>42713</v>
      </c>
      <c r="F15925" s="1">
        <f t="shared" si="2073"/>
        <v>42036.63262271991</v>
      </c>
      <c r="G15925" s="1">
        <v>40770</v>
      </c>
      <c r="H15925" s="1">
        <f t="shared" si="2080"/>
        <v>0</v>
      </c>
      <c r="I15925" s="1">
        <v>40770</v>
      </c>
      <c r="J15925" s="1">
        <f t="shared" si="2075"/>
        <v>0</v>
      </c>
      <c r="K15925" s="1">
        <f t="shared" si="2076"/>
        <v>0</v>
      </c>
      <c r="L15925" s="1">
        <f t="shared" si="2077"/>
        <v>0</v>
      </c>
      <c r="M15925" s="1">
        <f t="shared" si="2074"/>
        <v>0</v>
      </c>
      <c r="N15925" s="1">
        <v>0</v>
      </c>
    </row>
    <row r="15926" spans="1:14" x14ac:dyDescent="0.3">
      <c r="A15926" s="1" t="s">
        <v>7919</v>
      </c>
      <c r="B15926" s="1" t="s">
        <v>42714</v>
      </c>
      <c r="C15926" s="2">
        <v>4</v>
      </c>
      <c r="D15926" s="1" t="s">
        <v>42715</v>
      </c>
      <c r="E15926" s="1" t="s">
        <v>42716</v>
      </c>
      <c r="F15926" s="1">
        <f t="shared" si="2073"/>
        <v>42385.764721643522</v>
      </c>
      <c r="G15926" s="1">
        <v>34675</v>
      </c>
      <c r="H15926" s="1">
        <f t="shared" si="2080"/>
        <v>0</v>
      </c>
      <c r="I15926" s="1">
        <v>34675</v>
      </c>
      <c r="J15926" s="1">
        <f t="shared" si="2075"/>
        <v>0</v>
      </c>
      <c r="K15926" s="1">
        <f t="shared" si="2076"/>
        <v>0</v>
      </c>
      <c r="L15926" s="1">
        <f t="shared" si="2077"/>
        <v>0</v>
      </c>
      <c r="M15926" s="1">
        <f t="shared" si="2074"/>
        <v>0</v>
      </c>
      <c r="N15926" s="1">
        <v>0</v>
      </c>
    </row>
    <row r="15927" spans="1:14" x14ac:dyDescent="0.3">
      <c r="A15927" s="1" t="s">
        <v>7367</v>
      </c>
      <c r="B15927" s="1" t="s">
        <v>42717</v>
      </c>
      <c r="C15927" s="2">
        <v>10</v>
      </c>
      <c r="D15927" s="1" t="s">
        <v>42718</v>
      </c>
      <c r="E15927" s="1" t="s">
        <v>42719</v>
      </c>
      <c r="F15927" s="1">
        <f t="shared" si="2073"/>
        <v>41339.064588530091</v>
      </c>
      <c r="G15927" s="1">
        <v>47285</v>
      </c>
      <c r="H15927" s="1">
        <f t="shared" si="2080"/>
        <v>1</v>
      </c>
      <c r="I15927" s="1">
        <v>47285</v>
      </c>
      <c r="J15927" s="1">
        <f t="shared" si="2075"/>
        <v>0</v>
      </c>
      <c r="K15927" s="1">
        <f t="shared" si="2076"/>
        <v>0</v>
      </c>
      <c r="L15927" s="1">
        <f t="shared" si="2077"/>
        <v>0</v>
      </c>
      <c r="M15927" s="1">
        <f t="shared" si="2074"/>
        <v>0</v>
      </c>
      <c r="N15927" s="1">
        <v>0</v>
      </c>
    </row>
    <row r="15928" spans="1:14" x14ac:dyDescent="0.3">
      <c r="A15928" s="1" t="s">
        <v>4104</v>
      </c>
      <c r="B15928" s="1" t="s">
        <v>42720</v>
      </c>
      <c r="C15928" s="2">
        <v>10</v>
      </c>
      <c r="D15928" s="1" t="s">
        <v>42721</v>
      </c>
      <c r="E15928" s="1" t="s">
        <v>42722</v>
      </c>
      <c r="F15928" s="1">
        <f t="shared" si="2073"/>
        <v>42395.987219756942</v>
      </c>
      <c r="G15928" s="1">
        <v>37835</v>
      </c>
      <c r="H15928" s="1">
        <f t="shared" si="2080"/>
        <v>0</v>
      </c>
      <c r="I15928" s="1">
        <v>37835</v>
      </c>
      <c r="J15928" s="1">
        <f t="shared" si="2075"/>
        <v>0</v>
      </c>
      <c r="K15928" s="1">
        <f t="shared" si="2076"/>
        <v>0</v>
      </c>
      <c r="L15928" s="1">
        <f t="shared" si="2077"/>
        <v>0</v>
      </c>
      <c r="M15928" s="1">
        <f t="shared" si="2074"/>
        <v>0</v>
      </c>
      <c r="N15928" s="1">
        <v>0</v>
      </c>
    </row>
    <row r="15929" spans="1:14" x14ac:dyDescent="0.3">
      <c r="A15929" s="1" t="s">
        <v>120</v>
      </c>
      <c r="B15929" s="1" t="s">
        <v>42723</v>
      </c>
      <c r="C15929" s="2">
        <v>2</v>
      </c>
      <c r="D15929" s="1" t="s">
        <v>42724</v>
      </c>
      <c r="E15929" s="1" t="s">
        <v>42725</v>
      </c>
      <c r="F15929" s="1">
        <f t="shared" si="2073"/>
        <v>41990.867462025461</v>
      </c>
      <c r="G15929" s="1">
        <v>11729</v>
      </c>
      <c r="H15929" s="1">
        <f t="shared" si="2080"/>
        <v>0</v>
      </c>
      <c r="I15929" s="1">
        <v>11729</v>
      </c>
      <c r="J15929" s="1">
        <f t="shared" si="2075"/>
        <v>0</v>
      </c>
      <c r="K15929" s="1">
        <f t="shared" si="2076"/>
        <v>0</v>
      </c>
      <c r="L15929" s="1">
        <f t="shared" si="2077"/>
        <v>0</v>
      </c>
      <c r="M15929" s="1">
        <f t="shared" si="2074"/>
        <v>0</v>
      </c>
      <c r="N15929" s="1">
        <v>0</v>
      </c>
    </row>
    <row r="15930" spans="1:14" x14ac:dyDescent="0.3">
      <c r="A15930" s="1" t="s">
        <v>4234</v>
      </c>
      <c r="B15930" s="1" t="s">
        <v>42726</v>
      </c>
      <c r="C15930" s="2">
        <v>2</v>
      </c>
      <c r="D15930" s="1" t="s">
        <v>42727</v>
      </c>
      <c r="E15930" s="1" t="s">
        <v>42728</v>
      </c>
      <c r="F15930" s="1">
        <f t="shared" si="2073"/>
        <v>42240.592652569445</v>
      </c>
      <c r="G15930" s="1">
        <v>17012</v>
      </c>
      <c r="H15930" s="1">
        <f t="shared" si="2080"/>
        <v>0</v>
      </c>
      <c r="I15930" s="1">
        <v>17012</v>
      </c>
      <c r="J15930" s="1">
        <f t="shared" si="2075"/>
        <v>0</v>
      </c>
      <c r="K15930" s="1">
        <f t="shared" si="2076"/>
        <v>0</v>
      </c>
      <c r="L15930" s="1">
        <f t="shared" si="2077"/>
        <v>0</v>
      </c>
      <c r="M15930" s="1">
        <f t="shared" si="2074"/>
        <v>0</v>
      </c>
      <c r="N15930" s="1">
        <v>0</v>
      </c>
    </row>
    <row r="15931" spans="1:14" x14ac:dyDescent="0.3">
      <c r="A15931" s="1" t="s">
        <v>1670</v>
      </c>
      <c r="B15931" s="1" t="s">
        <v>42726</v>
      </c>
      <c r="C15931" s="2">
        <v>10</v>
      </c>
      <c r="D15931" s="1" t="s">
        <v>42729</v>
      </c>
      <c r="E15931" s="1" t="s">
        <v>42730</v>
      </c>
      <c r="F15931" s="1">
        <f t="shared" si="2073"/>
        <v>42243.701617048609</v>
      </c>
      <c r="G15931" s="1">
        <v>36220</v>
      </c>
      <c r="H15931" s="1">
        <f t="shared" si="2080"/>
        <v>1</v>
      </c>
      <c r="I15931" s="1">
        <v>36220</v>
      </c>
      <c r="J15931" s="1">
        <f t="shared" si="2075"/>
        <v>0</v>
      </c>
      <c r="K15931" s="1">
        <f t="shared" si="2076"/>
        <v>0</v>
      </c>
      <c r="L15931" s="1">
        <f t="shared" si="2077"/>
        <v>0</v>
      </c>
      <c r="M15931" s="1">
        <f t="shared" si="2074"/>
        <v>0</v>
      </c>
      <c r="N15931" s="1">
        <v>0</v>
      </c>
    </row>
    <row r="15932" spans="1:14" x14ac:dyDescent="0.3">
      <c r="A15932" s="1" t="s">
        <v>42731</v>
      </c>
      <c r="B15932" s="1" t="s">
        <v>42726</v>
      </c>
      <c r="C15932" s="2">
        <v>2</v>
      </c>
      <c r="D15932" s="1" t="s">
        <v>42732</v>
      </c>
      <c r="E15932" s="1" t="s">
        <v>42733</v>
      </c>
      <c r="F15932" s="1">
        <f t="shared" si="2073"/>
        <v>42318.372168194444</v>
      </c>
      <c r="G15932" s="1">
        <v>51130</v>
      </c>
      <c r="H15932" s="1">
        <f t="shared" si="2080"/>
        <v>0</v>
      </c>
      <c r="I15932" s="1">
        <v>51130</v>
      </c>
      <c r="J15932" s="1">
        <f t="shared" si="2075"/>
        <v>1</v>
      </c>
      <c r="K15932" s="1">
        <f t="shared" si="2076"/>
        <v>0</v>
      </c>
      <c r="L15932" s="1">
        <f t="shared" si="2077"/>
        <v>0</v>
      </c>
      <c r="M15932" s="1">
        <f t="shared" si="2074"/>
        <v>0</v>
      </c>
      <c r="N15932" s="1">
        <v>0</v>
      </c>
    </row>
    <row r="15933" spans="1:14" x14ac:dyDescent="0.3">
      <c r="A15933" s="1" t="s">
        <v>2722</v>
      </c>
      <c r="B15933" s="1" t="s">
        <v>42734</v>
      </c>
      <c r="C15933" s="2">
        <v>10</v>
      </c>
      <c r="D15933" s="1" t="s">
        <v>42735</v>
      </c>
      <c r="E15933" s="1" t="s">
        <v>42736</v>
      </c>
      <c r="F15933" s="1">
        <f t="shared" si="2073"/>
        <v>42313.724186157408</v>
      </c>
      <c r="G15933" s="1">
        <v>11246</v>
      </c>
      <c r="H15933" s="1">
        <f t="shared" si="2080"/>
        <v>0</v>
      </c>
      <c r="I15933" s="1">
        <v>11246</v>
      </c>
      <c r="J15933" s="1">
        <f t="shared" si="2075"/>
        <v>0</v>
      </c>
      <c r="K15933" s="1">
        <f t="shared" si="2076"/>
        <v>0</v>
      </c>
      <c r="L15933" s="1">
        <f t="shared" si="2077"/>
        <v>0</v>
      </c>
      <c r="M15933" s="1">
        <f t="shared" si="2074"/>
        <v>0</v>
      </c>
      <c r="N15933" s="1">
        <v>0</v>
      </c>
    </row>
    <row r="15934" spans="1:14" x14ac:dyDescent="0.3">
      <c r="A15934" s="1" t="s">
        <v>879</v>
      </c>
      <c r="B15934" s="1" t="s">
        <v>42737</v>
      </c>
      <c r="C15934" s="2">
        <v>10</v>
      </c>
      <c r="D15934" s="1" t="s">
        <v>42738</v>
      </c>
      <c r="E15934" s="1" t="s">
        <v>42739</v>
      </c>
      <c r="F15934" s="1">
        <f t="shared" si="2073"/>
        <v>41785.631745844905</v>
      </c>
      <c r="G15934" s="1">
        <v>14676</v>
      </c>
      <c r="H15934" s="1">
        <f t="shared" si="2080"/>
        <v>0</v>
      </c>
      <c r="I15934" s="1">
        <v>14676</v>
      </c>
      <c r="J15934" s="1">
        <f t="shared" si="2075"/>
        <v>0</v>
      </c>
      <c r="K15934" s="1">
        <f t="shared" si="2076"/>
        <v>0</v>
      </c>
      <c r="L15934" s="1">
        <f t="shared" si="2077"/>
        <v>0</v>
      </c>
      <c r="M15934" s="1">
        <f t="shared" si="2074"/>
        <v>0</v>
      </c>
      <c r="N15934" s="1">
        <v>0</v>
      </c>
    </row>
    <row r="15935" spans="1:14" x14ac:dyDescent="0.3">
      <c r="A15935" s="1" t="s">
        <v>7890</v>
      </c>
      <c r="B15935" s="1" t="s">
        <v>42737</v>
      </c>
      <c r="C15935" s="2">
        <v>10</v>
      </c>
      <c r="D15935" s="1" t="s">
        <v>42740</v>
      </c>
      <c r="E15935" s="1" t="s">
        <v>42741</v>
      </c>
      <c r="F15935" s="1">
        <f t="shared" si="2073"/>
        <v>41775.750058067133</v>
      </c>
      <c r="G15935" s="1">
        <v>36200</v>
      </c>
      <c r="H15935" s="1">
        <f t="shared" si="2080"/>
        <v>0</v>
      </c>
      <c r="I15935" s="1">
        <v>36200</v>
      </c>
      <c r="J15935" s="1">
        <f t="shared" si="2075"/>
        <v>0</v>
      </c>
      <c r="K15935" s="1">
        <f t="shared" si="2076"/>
        <v>0</v>
      </c>
      <c r="L15935" s="1">
        <f t="shared" si="2077"/>
        <v>0</v>
      </c>
      <c r="M15935" s="1">
        <f t="shared" si="2074"/>
        <v>0</v>
      </c>
      <c r="N15935" s="1">
        <v>0</v>
      </c>
    </row>
    <row r="15936" spans="1:14" x14ac:dyDescent="0.3">
      <c r="A15936" s="1" t="s">
        <v>481</v>
      </c>
      <c r="B15936" s="1" t="s">
        <v>42742</v>
      </c>
      <c r="C15936" s="2">
        <v>10</v>
      </c>
      <c r="D15936" s="1" t="s">
        <v>42743</v>
      </c>
      <c r="E15936" s="1" t="s">
        <v>42744</v>
      </c>
      <c r="F15936" s="1">
        <f t="shared" si="2073"/>
        <v>41972.842596006943</v>
      </c>
      <c r="G15936" s="1">
        <v>16027</v>
      </c>
      <c r="H15936" s="1">
        <f t="shared" si="2080"/>
        <v>0</v>
      </c>
      <c r="I15936" s="1">
        <v>16027</v>
      </c>
      <c r="J15936" s="1">
        <f t="shared" si="2075"/>
        <v>0</v>
      </c>
      <c r="K15936" s="1">
        <f t="shared" si="2076"/>
        <v>0</v>
      </c>
      <c r="L15936" s="1">
        <f t="shared" si="2077"/>
        <v>0</v>
      </c>
      <c r="M15936" s="1">
        <f t="shared" si="2074"/>
        <v>0</v>
      </c>
      <c r="N15936" s="1">
        <v>0</v>
      </c>
    </row>
    <row r="15937" spans="1:14" x14ac:dyDescent="0.3">
      <c r="A15937" s="1" t="s">
        <v>3481</v>
      </c>
      <c r="B15937" s="1" t="s">
        <v>42742</v>
      </c>
      <c r="C15937" s="2">
        <v>10</v>
      </c>
      <c r="D15937" s="1" t="s">
        <v>42743</v>
      </c>
      <c r="E15937" s="1" t="s">
        <v>42745</v>
      </c>
      <c r="F15937" s="1">
        <f t="shared" ref="F15937:F16000" si="2081">DATEVALUE(E15937)+TIMEVALUE(E15937)</f>
        <v>41972.841641157407</v>
      </c>
      <c r="G15937" s="1">
        <v>46158</v>
      </c>
      <c r="H15937" s="1">
        <f t="shared" si="2080"/>
        <v>0</v>
      </c>
      <c r="I15937" s="1">
        <v>46158</v>
      </c>
      <c r="J15937" s="1">
        <f t="shared" si="2075"/>
        <v>0</v>
      </c>
      <c r="K15937" s="1">
        <f t="shared" si="2076"/>
        <v>0</v>
      </c>
      <c r="L15937" s="1">
        <f t="shared" si="2077"/>
        <v>0</v>
      </c>
      <c r="M15937" s="1">
        <f t="shared" ref="M15937:M16000" si="2082">IF(OR(K15937,L15937), 1, 0)</f>
        <v>0</v>
      </c>
      <c r="N15937" s="1">
        <v>0</v>
      </c>
    </row>
    <row r="15938" spans="1:14" x14ac:dyDescent="0.3">
      <c r="A15938" s="1" t="s">
        <v>42746</v>
      </c>
      <c r="B15938" s="1" t="s">
        <v>42747</v>
      </c>
      <c r="C15938" s="2">
        <v>10</v>
      </c>
      <c r="D15938" s="1" t="s">
        <v>42748</v>
      </c>
      <c r="E15938" s="1" t="s">
        <v>42749</v>
      </c>
      <c r="F15938" s="1">
        <f t="shared" si="2081"/>
        <v>41465.595657488426</v>
      </c>
      <c r="G15938" s="1">
        <v>16858</v>
      </c>
      <c r="H15938" s="1">
        <f t="shared" si="2080"/>
        <v>0</v>
      </c>
      <c r="I15938" s="1">
        <v>16858</v>
      </c>
      <c r="J15938" s="1">
        <f t="shared" si="2075"/>
        <v>0</v>
      </c>
      <c r="K15938" s="1">
        <f t="shared" si="2076"/>
        <v>0</v>
      </c>
      <c r="L15938" s="1">
        <f t="shared" si="2077"/>
        <v>0</v>
      </c>
      <c r="M15938" s="1">
        <f t="shared" si="2082"/>
        <v>0</v>
      </c>
      <c r="N15938" s="1">
        <v>0</v>
      </c>
    </row>
    <row r="15939" spans="1:14" x14ac:dyDescent="0.3">
      <c r="A15939" s="1" t="s">
        <v>1685</v>
      </c>
      <c r="B15939" s="1" t="s">
        <v>42747</v>
      </c>
      <c r="C15939" s="2">
        <v>2</v>
      </c>
      <c r="D15939" s="1" t="s">
        <v>42750</v>
      </c>
      <c r="E15939" s="1" t="s">
        <v>42751</v>
      </c>
      <c r="F15939" s="1">
        <f t="shared" si="2081"/>
        <v>42056.570558784719</v>
      </c>
      <c r="G15939" s="1">
        <v>20420</v>
      </c>
      <c r="H15939" s="1">
        <f t="shared" si="2080"/>
        <v>0</v>
      </c>
      <c r="I15939" s="1">
        <v>20420</v>
      </c>
      <c r="J15939" s="1">
        <f t="shared" ref="J15939:J16002" si="2083">IF(AND(EXACT(B15938,B15939), EXACT(B15937,B15938)), 1, 0)</f>
        <v>0</v>
      </c>
      <c r="K15939" s="1">
        <f t="shared" ref="K15939:K16002" si="2084">IF(AND(J15939=1, EXACT(A15937, A15938), EXACT(A15938, A15939)), 1, 0)</f>
        <v>0</v>
      </c>
      <c r="L15939" s="1">
        <f t="shared" ref="L15939:L16002" si="2085">IF(AND(J15939=1, EXACT(D15937, D15938), EXACT(D15938, D15939), F15939-F15937&lt;365), 1, 0)</f>
        <v>0</v>
      </c>
      <c r="M15939" s="1">
        <f t="shared" si="2082"/>
        <v>0</v>
      </c>
      <c r="N15939" s="1">
        <v>0</v>
      </c>
    </row>
    <row r="15940" spans="1:14" x14ac:dyDescent="0.3">
      <c r="A15940" s="1" t="s">
        <v>15150</v>
      </c>
      <c r="B15940" s="1" t="s">
        <v>42752</v>
      </c>
      <c r="C15940" s="2">
        <v>4</v>
      </c>
      <c r="D15940" s="1" t="s">
        <v>42753</v>
      </c>
      <c r="E15940" s="1" t="s">
        <v>42754</v>
      </c>
      <c r="F15940" s="1">
        <f t="shared" si="2081"/>
        <v>41661.039207060188</v>
      </c>
      <c r="G15940" s="1">
        <v>16554</v>
      </c>
      <c r="H15940" s="1">
        <f t="shared" si="2080"/>
        <v>0</v>
      </c>
      <c r="I15940" s="1">
        <v>16554</v>
      </c>
      <c r="J15940" s="1">
        <f t="shared" si="2083"/>
        <v>0</v>
      </c>
      <c r="K15940" s="1">
        <f t="shared" si="2084"/>
        <v>0</v>
      </c>
      <c r="L15940" s="1">
        <f t="shared" si="2085"/>
        <v>0</v>
      </c>
      <c r="M15940" s="1">
        <f t="shared" si="2082"/>
        <v>0</v>
      </c>
      <c r="N15940" s="1">
        <v>0</v>
      </c>
    </row>
    <row r="15941" spans="1:14" x14ac:dyDescent="0.3">
      <c r="A15941" s="1" t="s">
        <v>4812</v>
      </c>
      <c r="B15941" s="1" t="s">
        <v>42755</v>
      </c>
      <c r="C15941" s="2">
        <v>10</v>
      </c>
      <c r="D15941" s="1" t="s">
        <v>42756</v>
      </c>
      <c r="E15941" s="1" t="s">
        <v>42757</v>
      </c>
      <c r="F15941" s="1">
        <f t="shared" si="2081"/>
        <v>41471.963922048613</v>
      </c>
      <c r="G15941" s="1">
        <v>33177</v>
      </c>
      <c r="H15941" s="1">
        <f t="shared" si="2080"/>
        <v>0</v>
      </c>
      <c r="I15941" s="1">
        <v>33177</v>
      </c>
      <c r="J15941" s="1">
        <f t="shared" si="2083"/>
        <v>0</v>
      </c>
      <c r="K15941" s="1">
        <f t="shared" si="2084"/>
        <v>0</v>
      </c>
      <c r="L15941" s="1">
        <f t="shared" si="2085"/>
        <v>0</v>
      </c>
      <c r="M15941" s="1">
        <f t="shared" si="2082"/>
        <v>0</v>
      </c>
      <c r="N15941" s="1">
        <v>0</v>
      </c>
    </row>
    <row r="15942" spans="1:14" x14ac:dyDescent="0.3">
      <c r="A15942" s="1" t="s">
        <v>3054</v>
      </c>
      <c r="B15942" s="1" t="s">
        <v>42758</v>
      </c>
      <c r="C15942" s="2">
        <v>10</v>
      </c>
      <c r="D15942" s="1" t="s">
        <v>42759</v>
      </c>
      <c r="E15942" s="1" t="s">
        <v>42760</v>
      </c>
      <c r="F15942" s="1">
        <f t="shared" si="2081"/>
        <v>41984.562839432867</v>
      </c>
      <c r="G15942" s="1">
        <v>27013</v>
      </c>
      <c r="H15942" s="1">
        <f t="shared" si="2080"/>
        <v>1</v>
      </c>
      <c r="I15942" s="1">
        <v>27013</v>
      </c>
      <c r="J15942" s="1">
        <f t="shared" si="2083"/>
        <v>0</v>
      </c>
      <c r="K15942" s="1">
        <f t="shared" si="2084"/>
        <v>0</v>
      </c>
      <c r="L15942" s="1">
        <f t="shared" si="2085"/>
        <v>0</v>
      </c>
      <c r="M15942" s="1">
        <f t="shared" si="2082"/>
        <v>0</v>
      </c>
      <c r="N15942" s="1">
        <v>0</v>
      </c>
    </row>
    <row r="15943" spans="1:14" x14ac:dyDescent="0.3">
      <c r="A15943" s="1" t="s">
        <v>218</v>
      </c>
      <c r="B15943" s="1" t="s">
        <v>42761</v>
      </c>
      <c r="C15943" s="2">
        <v>10</v>
      </c>
      <c r="D15943" s="1" t="s">
        <v>42762</v>
      </c>
      <c r="E15943" s="1" t="s">
        <v>42763</v>
      </c>
      <c r="F15943" s="1">
        <f t="shared" si="2081"/>
        <v>41915.028622083337</v>
      </c>
      <c r="G15943" s="1">
        <v>19468</v>
      </c>
      <c r="H15943" s="1">
        <f t="shared" si="2080"/>
        <v>0</v>
      </c>
      <c r="I15943" s="1">
        <v>19468</v>
      </c>
      <c r="J15943" s="1">
        <f t="shared" si="2083"/>
        <v>0</v>
      </c>
      <c r="K15943" s="1">
        <f t="shared" si="2084"/>
        <v>0</v>
      </c>
      <c r="L15943" s="1">
        <f t="shared" si="2085"/>
        <v>0</v>
      </c>
      <c r="M15943" s="1">
        <f t="shared" si="2082"/>
        <v>0</v>
      </c>
      <c r="N15943" s="1">
        <v>0</v>
      </c>
    </row>
    <row r="15944" spans="1:14" x14ac:dyDescent="0.3">
      <c r="A15944" s="1" t="s">
        <v>11189</v>
      </c>
      <c r="B15944" s="1" t="s">
        <v>42764</v>
      </c>
      <c r="C15944" s="2">
        <v>10</v>
      </c>
      <c r="D15944" s="1" t="s">
        <v>42765</v>
      </c>
      <c r="E15944" s="1" t="s">
        <v>42766</v>
      </c>
      <c r="F15944" s="1">
        <f t="shared" si="2081"/>
        <v>42016.696755405093</v>
      </c>
      <c r="G15944" s="1">
        <v>32521</v>
      </c>
      <c r="H15944" s="1">
        <f t="shared" si="2080"/>
        <v>0</v>
      </c>
      <c r="I15944" s="1">
        <v>32521</v>
      </c>
      <c r="J15944" s="1">
        <f t="shared" si="2083"/>
        <v>0</v>
      </c>
      <c r="K15944" s="1">
        <f t="shared" si="2084"/>
        <v>0</v>
      </c>
      <c r="L15944" s="1">
        <f t="shared" si="2085"/>
        <v>0</v>
      </c>
      <c r="M15944" s="1">
        <f t="shared" si="2082"/>
        <v>0</v>
      </c>
      <c r="N15944" s="1">
        <v>0</v>
      </c>
    </row>
    <row r="15945" spans="1:14" x14ac:dyDescent="0.3">
      <c r="A15945" s="1" t="s">
        <v>233</v>
      </c>
      <c r="B15945" s="1" t="s">
        <v>42764</v>
      </c>
      <c r="C15945" s="2">
        <v>2</v>
      </c>
      <c r="D15945" s="1" t="s">
        <v>42767</v>
      </c>
      <c r="E15945" s="1" t="s">
        <v>42768</v>
      </c>
      <c r="F15945" s="1" t="e">
        <f t="shared" si="2081"/>
        <v>#VALUE!</v>
      </c>
      <c r="G15945" s="1">
        <v>46813</v>
      </c>
      <c r="H15945" s="1">
        <f t="shared" si="2080"/>
        <v>0</v>
      </c>
      <c r="I15945" s="1">
        <v>46813</v>
      </c>
      <c r="J15945" s="1">
        <f t="shared" si="2083"/>
        <v>0</v>
      </c>
      <c r="K15945" s="1">
        <f t="shared" si="2084"/>
        <v>0</v>
      </c>
      <c r="L15945" s="1" t="e">
        <f t="shared" si="2085"/>
        <v>#VALUE!</v>
      </c>
      <c r="M15945" s="1" t="e">
        <f t="shared" si="2082"/>
        <v>#VALUE!</v>
      </c>
      <c r="N15945" s="1">
        <v>0</v>
      </c>
    </row>
    <row r="15946" spans="1:14" x14ac:dyDescent="0.3">
      <c r="A15946" s="1" t="s">
        <v>7605</v>
      </c>
      <c r="B15946" s="1" t="s">
        <v>42769</v>
      </c>
      <c r="C15946" s="2">
        <v>1</v>
      </c>
      <c r="D15946" s="1" t="s">
        <v>42770</v>
      </c>
      <c r="E15946" s="1" t="s">
        <v>42771</v>
      </c>
      <c r="F15946" s="1">
        <f t="shared" si="2081"/>
        <v>42024.681687164353</v>
      </c>
      <c r="G15946" s="1">
        <v>23773</v>
      </c>
      <c r="H15946" s="1">
        <f t="shared" si="2080"/>
        <v>1</v>
      </c>
      <c r="I15946" s="1">
        <v>23773</v>
      </c>
      <c r="J15946" s="1">
        <f t="shared" si="2083"/>
        <v>0</v>
      </c>
      <c r="K15946" s="1">
        <f t="shared" si="2084"/>
        <v>0</v>
      </c>
      <c r="L15946" s="1">
        <f t="shared" si="2085"/>
        <v>0</v>
      </c>
      <c r="M15946" s="1">
        <f t="shared" si="2082"/>
        <v>0</v>
      </c>
      <c r="N15946" s="1">
        <v>0</v>
      </c>
    </row>
    <row r="15947" spans="1:14" x14ac:dyDescent="0.3">
      <c r="A15947" s="1" t="s">
        <v>42772</v>
      </c>
      <c r="B15947" s="1" t="s">
        <v>42773</v>
      </c>
      <c r="C15947" s="2">
        <v>10</v>
      </c>
      <c r="D15947" s="1" t="s">
        <v>42774</v>
      </c>
      <c r="E15947" s="1" t="s">
        <v>42775</v>
      </c>
      <c r="F15947" s="1">
        <f t="shared" si="2081"/>
        <v>42055.839879560182</v>
      </c>
      <c r="G15947" s="1">
        <v>36488</v>
      </c>
      <c r="H15947" s="1">
        <f t="shared" si="2080"/>
        <v>0</v>
      </c>
      <c r="I15947" s="1">
        <v>36488</v>
      </c>
      <c r="J15947" s="1">
        <f t="shared" si="2083"/>
        <v>0</v>
      </c>
      <c r="K15947" s="1">
        <f t="shared" si="2084"/>
        <v>0</v>
      </c>
      <c r="L15947" s="1" t="e">
        <f t="shared" si="2085"/>
        <v>#VALUE!</v>
      </c>
      <c r="M15947" s="1" t="e">
        <f t="shared" si="2082"/>
        <v>#VALUE!</v>
      </c>
      <c r="N15947" s="1">
        <v>0</v>
      </c>
    </row>
    <row r="15948" spans="1:14" x14ac:dyDescent="0.3">
      <c r="A15948" s="1" t="s">
        <v>1316</v>
      </c>
      <c r="B15948" s="1" t="s">
        <v>42776</v>
      </c>
      <c r="C15948" s="2">
        <v>10</v>
      </c>
      <c r="D15948" s="1" t="s">
        <v>42777</v>
      </c>
      <c r="E15948" s="1" t="s">
        <v>42778</v>
      </c>
      <c r="F15948" s="1">
        <f t="shared" si="2081"/>
        <v>41882.939623761573</v>
      </c>
      <c r="G15948" s="1">
        <v>4970</v>
      </c>
      <c r="H15948" s="1">
        <v>0</v>
      </c>
      <c r="I15948" s="1">
        <v>4970</v>
      </c>
      <c r="J15948" s="1">
        <f t="shared" si="2083"/>
        <v>0</v>
      </c>
      <c r="K15948" s="1">
        <f t="shared" si="2084"/>
        <v>0</v>
      </c>
      <c r="L15948" s="1">
        <f t="shared" si="2085"/>
        <v>0</v>
      </c>
      <c r="M15948" s="1">
        <f t="shared" si="2082"/>
        <v>0</v>
      </c>
      <c r="N15948" s="1">
        <v>0</v>
      </c>
    </row>
    <row r="15949" spans="1:14" x14ac:dyDescent="0.3">
      <c r="A15949" s="1" t="s">
        <v>4104</v>
      </c>
      <c r="B15949" s="1" t="s">
        <v>42779</v>
      </c>
      <c r="C15949" s="2">
        <v>2</v>
      </c>
      <c r="D15949" s="1" t="s">
        <v>42780</v>
      </c>
      <c r="E15949" s="1" t="s">
        <v>42781</v>
      </c>
      <c r="F15949" s="1">
        <f t="shared" si="2081"/>
        <v>42392.814634803239</v>
      </c>
      <c r="G15949" s="1">
        <v>37852</v>
      </c>
      <c r="H15949" s="1">
        <f t="shared" ref="H15949:H15955" si="2086">+H15964</f>
        <v>0</v>
      </c>
      <c r="I15949" s="1">
        <v>37852</v>
      </c>
      <c r="J15949" s="1">
        <f t="shared" si="2083"/>
        <v>0</v>
      </c>
      <c r="K15949" s="1">
        <f t="shared" si="2084"/>
        <v>0</v>
      </c>
      <c r="L15949" s="1">
        <f t="shared" si="2085"/>
        <v>0</v>
      </c>
      <c r="M15949" s="1">
        <f t="shared" si="2082"/>
        <v>0</v>
      </c>
      <c r="N15949" s="1">
        <v>0</v>
      </c>
    </row>
    <row r="15950" spans="1:14" x14ac:dyDescent="0.3">
      <c r="A15950" s="1" t="s">
        <v>108</v>
      </c>
      <c r="B15950" s="1" t="s">
        <v>42782</v>
      </c>
      <c r="C15950" s="2">
        <v>2</v>
      </c>
      <c r="D15950" s="1" t="s">
        <v>42783</v>
      </c>
      <c r="E15950" s="1" t="s">
        <v>42784</v>
      </c>
      <c r="F15950" s="1">
        <f t="shared" si="2081"/>
        <v>42351.057852546299</v>
      </c>
      <c r="G15950" s="1">
        <v>33785</v>
      </c>
      <c r="H15950" s="1">
        <f t="shared" si="2086"/>
        <v>0</v>
      </c>
      <c r="I15950" s="1">
        <v>33785</v>
      </c>
      <c r="J15950" s="1">
        <f t="shared" si="2083"/>
        <v>0</v>
      </c>
      <c r="K15950" s="1">
        <f t="shared" si="2084"/>
        <v>0</v>
      </c>
      <c r="L15950" s="1">
        <f t="shared" si="2085"/>
        <v>0</v>
      </c>
      <c r="M15950" s="1">
        <f t="shared" si="2082"/>
        <v>0</v>
      </c>
      <c r="N15950" s="1">
        <v>0</v>
      </c>
    </row>
    <row r="15951" spans="1:14" x14ac:dyDescent="0.3">
      <c r="A15951" s="1" t="s">
        <v>3627</v>
      </c>
      <c r="B15951" s="1" t="s">
        <v>42785</v>
      </c>
      <c r="C15951" s="2">
        <v>1</v>
      </c>
      <c r="D15951" s="1" t="s">
        <v>42786</v>
      </c>
      <c r="E15951" s="1" t="s">
        <v>42787</v>
      </c>
      <c r="F15951" s="1">
        <f t="shared" si="2081"/>
        <v>42354.677922777781</v>
      </c>
      <c r="G15951" s="1">
        <v>45803</v>
      </c>
      <c r="H15951" s="1">
        <f t="shared" si="2086"/>
        <v>0</v>
      </c>
      <c r="I15951" s="1">
        <v>45803</v>
      </c>
      <c r="J15951" s="1">
        <f t="shared" si="2083"/>
        <v>0</v>
      </c>
      <c r="K15951" s="1">
        <f t="shared" si="2084"/>
        <v>0</v>
      </c>
      <c r="L15951" s="1">
        <f t="shared" si="2085"/>
        <v>0</v>
      </c>
      <c r="M15951" s="1">
        <f t="shared" si="2082"/>
        <v>0</v>
      </c>
      <c r="N15951" s="1">
        <v>0</v>
      </c>
    </row>
    <row r="15952" spans="1:14" x14ac:dyDescent="0.3">
      <c r="A15952" s="1" t="s">
        <v>801</v>
      </c>
      <c r="B15952" s="1" t="s">
        <v>42788</v>
      </c>
      <c r="C15952" s="2">
        <v>10</v>
      </c>
      <c r="D15952" s="1" t="s">
        <v>42789</v>
      </c>
      <c r="E15952" s="1" t="s">
        <v>42790</v>
      </c>
      <c r="F15952" s="1">
        <f t="shared" si="2081"/>
        <v>41523.871902106483</v>
      </c>
      <c r="G15952" s="1">
        <v>29143</v>
      </c>
      <c r="H15952" s="1">
        <f t="shared" si="2086"/>
        <v>0</v>
      </c>
      <c r="I15952" s="1">
        <v>29143</v>
      </c>
      <c r="J15952" s="1">
        <f t="shared" si="2083"/>
        <v>0</v>
      </c>
      <c r="K15952" s="1">
        <f t="shared" si="2084"/>
        <v>0</v>
      </c>
      <c r="L15952" s="1">
        <f t="shared" si="2085"/>
        <v>0</v>
      </c>
      <c r="M15952" s="1">
        <f t="shared" si="2082"/>
        <v>0</v>
      </c>
      <c r="N15952" s="1">
        <v>0</v>
      </c>
    </row>
    <row r="15953" spans="1:14" x14ac:dyDescent="0.3">
      <c r="A15953" s="1" t="s">
        <v>195</v>
      </c>
      <c r="B15953" s="1" t="s">
        <v>42791</v>
      </c>
      <c r="C15953" s="2">
        <v>10</v>
      </c>
      <c r="D15953" s="1" t="s">
        <v>42792</v>
      </c>
      <c r="E15953" s="1" t="s">
        <v>42793</v>
      </c>
      <c r="F15953" s="1">
        <f t="shared" si="2081"/>
        <v>41860.522867164349</v>
      </c>
      <c r="G15953" s="1">
        <v>8226</v>
      </c>
      <c r="H15953" s="1">
        <f t="shared" si="2086"/>
        <v>0</v>
      </c>
      <c r="I15953" s="1">
        <v>8226</v>
      </c>
      <c r="J15953" s="1">
        <f t="shared" si="2083"/>
        <v>0</v>
      </c>
      <c r="K15953" s="1">
        <f t="shared" si="2084"/>
        <v>0</v>
      </c>
      <c r="L15953" s="1">
        <f t="shared" si="2085"/>
        <v>0</v>
      </c>
      <c r="M15953" s="1">
        <f t="shared" si="2082"/>
        <v>0</v>
      </c>
      <c r="N15953" s="1">
        <v>0</v>
      </c>
    </row>
    <row r="15954" spans="1:14" x14ac:dyDescent="0.3">
      <c r="A15954" s="1" t="s">
        <v>407</v>
      </c>
      <c r="B15954" s="1" t="s">
        <v>42794</v>
      </c>
      <c r="C15954" s="2">
        <v>10</v>
      </c>
      <c r="D15954" s="1" t="s">
        <v>42795</v>
      </c>
      <c r="E15954" s="1" t="s">
        <v>42796</v>
      </c>
      <c r="F15954" s="1">
        <f t="shared" si="2081"/>
        <v>41666.841603472225</v>
      </c>
      <c r="G15954" s="1">
        <v>15620</v>
      </c>
      <c r="H15954" s="1">
        <f t="shared" si="2086"/>
        <v>0</v>
      </c>
      <c r="I15954" s="1">
        <v>15620</v>
      </c>
      <c r="J15954" s="1">
        <f t="shared" si="2083"/>
        <v>0</v>
      </c>
      <c r="K15954" s="1">
        <f t="shared" si="2084"/>
        <v>0</v>
      </c>
      <c r="L15954" s="1">
        <f t="shared" si="2085"/>
        <v>0</v>
      </c>
      <c r="M15954" s="1">
        <f t="shared" si="2082"/>
        <v>0</v>
      </c>
      <c r="N15954" s="1">
        <v>0</v>
      </c>
    </row>
    <row r="15955" spans="1:14" x14ac:dyDescent="0.3">
      <c r="A15955" s="1" t="s">
        <v>418</v>
      </c>
      <c r="B15955" s="1" t="s">
        <v>42797</v>
      </c>
      <c r="C15955" s="2">
        <v>3</v>
      </c>
      <c r="D15955" s="1" t="s">
        <v>42798</v>
      </c>
      <c r="E15955" s="1" t="s">
        <v>42799</v>
      </c>
      <c r="F15955" s="1">
        <f t="shared" si="2081"/>
        <v>42411.742722766205</v>
      </c>
      <c r="G15955" s="1">
        <v>50201</v>
      </c>
      <c r="H15955" s="1">
        <f t="shared" si="2086"/>
        <v>0</v>
      </c>
      <c r="I15955" s="1">
        <v>50201</v>
      </c>
      <c r="J15955" s="1">
        <f t="shared" si="2083"/>
        <v>0</v>
      </c>
      <c r="K15955" s="1">
        <f t="shared" si="2084"/>
        <v>0</v>
      </c>
      <c r="L15955" s="1">
        <f t="shared" si="2085"/>
        <v>0</v>
      </c>
      <c r="M15955" s="1">
        <f t="shared" si="2082"/>
        <v>0</v>
      </c>
      <c r="N15955" s="1">
        <v>0</v>
      </c>
    </row>
    <row r="15956" spans="1:14" x14ac:dyDescent="0.3">
      <c r="A15956" s="1" t="s">
        <v>320</v>
      </c>
      <c r="B15956" s="1" t="s">
        <v>42800</v>
      </c>
      <c r="C15956" s="2">
        <v>10</v>
      </c>
      <c r="D15956" s="1" t="s">
        <v>42801</v>
      </c>
      <c r="E15956" s="1" t="s">
        <v>42802</v>
      </c>
      <c r="F15956" s="1">
        <f t="shared" si="2081"/>
        <v>42200.61041050926</v>
      </c>
      <c r="G15956" s="1">
        <v>3219</v>
      </c>
      <c r="H15956" s="1">
        <v>0</v>
      </c>
      <c r="I15956" s="1">
        <v>3219</v>
      </c>
      <c r="J15956" s="1">
        <f t="shared" si="2083"/>
        <v>0</v>
      </c>
      <c r="K15956" s="1">
        <f t="shared" si="2084"/>
        <v>0</v>
      </c>
      <c r="L15956" s="1">
        <f t="shared" si="2085"/>
        <v>0</v>
      </c>
      <c r="M15956" s="1">
        <f t="shared" si="2082"/>
        <v>0</v>
      </c>
      <c r="N15956" s="1">
        <v>0</v>
      </c>
    </row>
    <row r="15957" spans="1:14" x14ac:dyDescent="0.3">
      <c r="A15957" s="1" t="s">
        <v>14317</v>
      </c>
      <c r="B15957" s="1" t="s">
        <v>42803</v>
      </c>
      <c r="C15957" s="2">
        <v>1</v>
      </c>
      <c r="D15957" s="1" t="s">
        <v>42804</v>
      </c>
      <c r="E15957" s="1" t="s">
        <v>42805</v>
      </c>
      <c r="F15957" s="1">
        <f t="shared" si="2081"/>
        <v>41565.980023217591</v>
      </c>
      <c r="G15957" s="1">
        <v>25646</v>
      </c>
      <c r="H15957" s="1">
        <f t="shared" ref="H15957:H15965" si="2087">+H15972</f>
        <v>1</v>
      </c>
      <c r="I15957" s="1">
        <v>25646</v>
      </c>
      <c r="J15957" s="1">
        <f t="shared" si="2083"/>
        <v>0</v>
      </c>
      <c r="K15957" s="1">
        <f t="shared" si="2084"/>
        <v>0</v>
      </c>
      <c r="L15957" s="1">
        <f t="shared" si="2085"/>
        <v>0</v>
      </c>
      <c r="M15957" s="1">
        <f t="shared" si="2082"/>
        <v>0</v>
      </c>
      <c r="N15957" s="1">
        <v>0</v>
      </c>
    </row>
    <row r="15958" spans="1:14" x14ac:dyDescent="0.3">
      <c r="A15958" s="1" t="s">
        <v>1427</v>
      </c>
      <c r="B15958" s="1" t="s">
        <v>42806</v>
      </c>
      <c r="C15958" s="2">
        <v>10</v>
      </c>
      <c r="D15958" s="1" t="s">
        <v>42807</v>
      </c>
      <c r="E15958" s="1" t="s">
        <v>42808</v>
      </c>
      <c r="F15958" s="1">
        <f t="shared" si="2081"/>
        <v>42176.952243333333</v>
      </c>
      <c r="G15958" s="1">
        <v>23141</v>
      </c>
      <c r="H15958" s="1">
        <f t="shared" si="2087"/>
        <v>0</v>
      </c>
      <c r="I15958" s="1">
        <v>23141</v>
      </c>
      <c r="J15958" s="1">
        <f t="shared" si="2083"/>
        <v>0</v>
      </c>
      <c r="K15958" s="1">
        <f t="shared" si="2084"/>
        <v>0</v>
      </c>
      <c r="L15958" s="1">
        <f t="shared" si="2085"/>
        <v>0</v>
      </c>
      <c r="M15958" s="1">
        <f t="shared" si="2082"/>
        <v>0</v>
      </c>
      <c r="N15958" s="1">
        <v>0</v>
      </c>
    </row>
    <row r="15959" spans="1:14" x14ac:dyDescent="0.3">
      <c r="A15959" s="1" t="s">
        <v>481</v>
      </c>
      <c r="B15959" s="1" t="s">
        <v>42809</v>
      </c>
      <c r="C15959" s="2">
        <v>10</v>
      </c>
      <c r="D15959" s="1" t="s">
        <v>42810</v>
      </c>
      <c r="E15959" s="1" t="s">
        <v>42811</v>
      </c>
      <c r="F15959" s="1">
        <f t="shared" si="2081"/>
        <v>41944.890090983798</v>
      </c>
      <c r="G15959" s="1">
        <v>16041</v>
      </c>
      <c r="H15959" s="1">
        <f t="shared" si="2087"/>
        <v>0</v>
      </c>
      <c r="I15959" s="1">
        <v>16041</v>
      </c>
      <c r="J15959" s="1">
        <f t="shared" si="2083"/>
        <v>0</v>
      </c>
      <c r="K15959" s="1">
        <f t="shared" si="2084"/>
        <v>0</v>
      </c>
      <c r="L15959" s="1">
        <f t="shared" si="2085"/>
        <v>0</v>
      </c>
      <c r="M15959" s="1">
        <f t="shared" si="2082"/>
        <v>0</v>
      </c>
      <c r="N15959" s="1">
        <v>0</v>
      </c>
    </row>
    <row r="15960" spans="1:14" x14ac:dyDescent="0.3">
      <c r="A15960" s="1" t="s">
        <v>3481</v>
      </c>
      <c r="B15960" s="1" t="s">
        <v>42809</v>
      </c>
      <c r="C15960" s="2">
        <v>10</v>
      </c>
      <c r="D15960" s="1" t="s">
        <v>42810</v>
      </c>
      <c r="E15960" s="1" t="s">
        <v>42812</v>
      </c>
      <c r="F15960" s="1">
        <f t="shared" si="2081"/>
        <v>41944.890746423611</v>
      </c>
      <c r="G15960" s="1">
        <v>46163</v>
      </c>
      <c r="H15960" s="1">
        <f t="shared" si="2087"/>
        <v>0</v>
      </c>
      <c r="I15960" s="1">
        <v>46163</v>
      </c>
      <c r="J15960" s="1">
        <f t="shared" si="2083"/>
        <v>0</v>
      </c>
      <c r="K15960" s="1">
        <f t="shared" si="2084"/>
        <v>0</v>
      </c>
      <c r="L15960" s="1">
        <f t="shared" si="2085"/>
        <v>0</v>
      </c>
      <c r="M15960" s="1">
        <f t="shared" si="2082"/>
        <v>0</v>
      </c>
      <c r="N15960" s="1">
        <v>0</v>
      </c>
    </row>
    <row r="15961" spans="1:14" x14ac:dyDescent="0.3">
      <c r="A15961" s="1" t="s">
        <v>1699</v>
      </c>
      <c r="B15961" s="1" t="s">
        <v>42813</v>
      </c>
      <c r="C15961" s="2">
        <v>10</v>
      </c>
      <c r="D15961" s="1" t="s">
        <v>42814</v>
      </c>
      <c r="E15961" s="1" t="s">
        <v>42815</v>
      </c>
      <c r="F15961" s="1">
        <f t="shared" si="2081"/>
        <v>42328.72159011574</v>
      </c>
      <c r="G15961" s="1">
        <v>48697</v>
      </c>
      <c r="H15961" s="1">
        <f t="shared" si="2087"/>
        <v>1</v>
      </c>
      <c r="I15961" s="1">
        <v>48697</v>
      </c>
      <c r="J15961" s="1">
        <f t="shared" si="2083"/>
        <v>0</v>
      </c>
      <c r="K15961" s="1">
        <f t="shared" si="2084"/>
        <v>0</v>
      </c>
      <c r="L15961" s="1">
        <f t="shared" si="2085"/>
        <v>0</v>
      </c>
      <c r="M15961" s="1">
        <f t="shared" si="2082"/>
        <v>0</v>
      </c>
      <c r="N15961" s="1">
        <v>0</v>
      </c>
    </row>
    <row r="15962" spans="1:14" x14ac:dyDescent="0.3">
      <c r="A15962" s="1" t="s">
        <v>1427</v>
      </c>
      <c r="B15962" s="1" t="s">
        <v>42816</v>
      </c>
      <c r="C15962" s="2">
        <v>8</v>
      </c>
      <c r="D15962" s="1" t="s">
        <v>42817</v>
      </c>
      <c r="E15962" s="1" t="s">
        <v>42818</v>
      </c>
      <c r="F15962" s="1">
        <f t="shared" si="2081"/>
        <v>42440.946362037037</v>
      </c>
      <c r="G15962" s="1">
        <v>23124</v>
      </c>
      <c r="H15962" s="1">
        <f t="shared" si="2087"/>
        <v>0</v>
      </c>
      <c r="I15962" s="1">
        <v>23124</v>
      </c>
      <c r="J15962" s="1">
        <f t="shared" si="2083"/>
        <v>0</v>
      </c>
      <c r="K15962" s="1">
        <f t="shared" si="2084"/>
        <v>0</v>
      </c>
      <c r="L15962" s="1">
        <f t="shared" si="2085"/>
        <v>0</v>
      </c>
      <c r="M15962" s="1">
        <f t="shared" si="2082"/>
        <v>0</v>
      </c>
      <c r="N15962" s="1">
        <v>0</v>
      </c>
    </row>
    <row r="15963" spans="1:14" x14ac:dyDescent="0.3">
      <c r="A15963" s="1" t="s">
        <v>415</v>
      </c>
      <c r="B15963" s="1" t="s">
        <v>42819</v>
      </c>
      <c r="C15963" s="2">
        <v>10</v>
      </c>
      <c r="D15963" s="1" t="s">
        <v>42820</v>
      </c>
      <c r="E15963" s="1" t="s">
        <v>42821</v>
      </c>
      <c r="F15963" s="1">
        <f t="shared" si="2081"/>
        <v>41161.897891990739</v>
      </c>
      <c r="G15963" s="1">
        <v>40708</v>
      </c>
      <c r="H15963" s="1">
        <f t="shared" si="2087"/>
        <v>0</v>
      </c>
      <c r="I15963" s="1">
        <v>40708</v>
      </c>
      <c r="J15963" s="1">
        <f t="shared" si="2083"/>
        <v>0</v>
      </c>
      <c r="K15963" s="1">
        <f t="shared" si="2084"/>
        <v>0</v>
      </c>
      <c r="L15963" s="1">
        <f t="shared" si="2085"/>
        <v>0</v>
      </c>
      <c r="M15963" s="1">
        <f t="shared" si="2082"/>
        <v>0</v>
      </c>
      <c r="N15963" s="1">
        <v>0</v>
      </c>
    </row>
    <row r="15964" spans="1:14" x14ac:dyDescent="0.3">
      <c r="A15964" s="1" t="s">
        <v>3086</v>
      </c>
      <c r="B15964" s="1" t="s">
        <v>42822</v>
      </c>
      <c r="C15964" s="2">
        <v>6</v>
      </c>
      <c r="D15964" s="1" t="s">
        <v>42823</v>
      </c>
      <c r="E15964" s="1" t="s">
        <v>42824</v>
      </c>
      <c r="F15964" s="1">
        <f t="shared" si="2081"/>
        <v>40900.696550925924</v>
      </c>
      <c r="G15964" s="1">
        <v>24020</v>
      </c>
      <c r="H15964" s="1">
        <f t="shared" si="2087"/>
        <v>0</v>
      </c>
      <c r="I15964" s="1">
        <v>24020</v>
      </c>
      <c r="J15964" s="1">
        <f t="shared" si="2083"/>
        <v>0</v>
      </c>
      <c r="K15964" s="1">
        <f t="shared" si="2084"/>
        <v>0</v>
      </c>
      <c r="L15964" s="1">
        <f t="shared" si="2085"/>
        <v>0</v>
      </c>
      <c r="M15964" s="1">
        <f t="shared" si="2082"/>
        <v>0</v>
      </c>
      <c r="N15964" s="1">
        <v>0</v>
      </c>
    </row>
    <row r="15965" spans="1:14" x14ac:dyDescent="0.3">
      <c r="A15965" s="1" t="s">
        <v>24463</v>
      </c>
      <c r="B15965" s="1" t="s">
        <v>42825</v>
      </c>
      <c r="C15965" s="2">
        <v>10</v>
      </c>
      <c r="D15965" s="1" t="s">
        <v>42826</v>
      </c>
      <c r="E15965" s="1" t="s">
        <v>42827</v>
      </c>
      <c r="F15965" s="1">
        <f t="shared" si="2081"/>
        <v>40494.566932870373</v>
      </c>
      <c r="G15965" s="1">
        <v>20707</v>
      </c>
      <c r="H15965" s="1">
        <f t="shared" si="2087"/>
        <v>0</v>
      </c>
      <c r="I15965" s="1">
        <v>20707</v>
      </c>
      <c r="J15965" s="1">
        <f t="shared" si="2083"/>
        <v>0</v>
      </c>
      <c r="K15965" s="1">
        <f t="shared" si="2084"/>
        <v>0</v>
      </c>
      <c r="L15965" s="1">
        <f t="shared" si="2085"/>
        <v>0</v>
      </c>
      <c r="M15965" s="1">
        <f t="shared" si="2082"/>
        <v>0</v>
      </c>
      <c r="N15965" s="1">
        <v>0</v>
      </c>
    </row>
    <row r="15966" spans="1:14" x14ac:dyDescent="0.3">
      <c r="A15966" s="1" t="s">
        <v>2840</v>
      </c>
      <c r="B15966" s="1" t="s">
        <v>42828</v>
      </c>
      <c r="C15966" s="2">
        <v>10</v>
      </c>
      <c r="D15966" s="1" t="s">
        <v>42829</v>
      </c>
      <c r="E15966" s="1" t="s">
        <v>42830</v>
      </c>
      <c r="F15966" s="1">
        <f t="shared" si="2081"/>
        <v>40956.729756944442</v>
      </c>
      <c r="G15966" s="1">
        <v>5430</v>
      </c>
      <c r="H15966" s="1">
        <v>0</v>
      </c>
      <c r="I15966" s="1">
        <v>5430</v>
      </c>
      <c r="J15966" s="1">
        <f t="shared" si="2083"/>
        <v>0</v>
      </c>
      <c r="K15966" s="1">
        <f t="shared" si="2084"/>
        <v>0</v>
      </c>
      <c r="L15966" s="1">
        <f t="shared" si="2085"/>
        <v>0</v>
      </c>
      <c r="M15966" s="1">
        <f t="shared" si="2082"/>
        <v>0</v>
      </c>
      <c r="N15966" s="1">
        <v>0</v>
      </c>
    </row>
    <row r="15967" spans="1:14" x14ac:dyDescent="0.3">
      <c r="A15967" s="1" t="s">
        <v>6175</v>
      </c>
      <c r="B15967" s="1" t="s">
        <v>42831</v>
      </c>
      <c r="C15967" s="2">
        <v>8</v>
      </c>
      <c r="D15967" s="1" t="s">
        <v>42832</v>
      </c>
      <c r="E15967" s="1" t="s">
        <v>42833</v>
      </c>
      <c r="F15967" s="1">
        <f t="shared" si="2081"/>
        <v>40278.825543981482</v>
      </c>
      <c r="G15967" s="1">
        <v>49625</v>
      </c>
      <c r="H15967" s="1">
        <f t="shared" ref="H15967:H15988" si="2088">+H15982</f>
        <v>0</v>
      </c>
      <c r="I15967" s="1">
        <v>49625</v>
      </c>
      <c r="J15967" s="1">
        <f t="shared" si="2083"/>
        <v>0</v>
      </c>
      <c r="K15967" s="1">
        <f t="shared" si="2084"/>
        <v>0</v>
      </c>
      <c r="L15967" s="1">
        <f t="shared" si="2085"/>
        <v>0</v>
      </c>
      <c r="M15967" s="1">
        <f t="shared" si="2082"/>
        <v>0</v>
      </c>
      <c r="N15967" s="1">
        <v>0</v>
      </c>
    </row>
    <row r="15968" spans="1:14" x14ac:dyDescent="0.3">
      <c r="A15968" s="1" t="s">
        <v>1061</v>
      </c>
      <c r="B15968" s="1" t="s">
        <v>42834</v>
      </c>
      <c r="C15968" s="2">
        <v>10</v>
      </c>
      <c r="D15968" s="1" t="s">
        <v>42835</v>
      </c>
      <c r="E15968" s="1" t="s">
        <v>42836</v>
      </c>
      <c r="F15968" s="1">
        <f t="shared" si="2081"/>
        <v>41511.560098622685</v>
      </c>
      <c r="G15968" s="1">
        <v>21787</v>
      </c>
      <c r="H15968" s="1">
        <f t="shared" si="2088"/>
        <v>0</v>
      </c>
      <c r="I15968" s="1">
        <v>21787</v>
      </c>
      <c r="J15968" s="1">
        <f t="shared" si="2083"/>
        <v>0</v>
      </c>
      <c r="K15968" s="1">
        <f t="shared" si="2084"/>
        <v>0</v>
      </c>
      <c r="L15968" s="1">
        <f t="shared" si="2085"/>
        <v>0</v>
      </c>
      <c r="M15968" s="1">
        <f t="shared" si="2082"/>
        <v>0</v>
      </c>
      <c r="N15968" s="1">
        <v>0</v>
      </c>
    </row>
    <row r="15969" spans="1:14" x14ac:dyDescent="0.3">
      <c r="A15969" s="1" t="s">
        <v>6114</v>
      </c>
      <c r="B15969" s="1" t="s">
        <v>42837</v>
      </c>
      <c r="C15969" s="2">
        <v>9</v>
      </c>
      <c r="D15969" s="1" t="s">
        <v>42838</v>
      </c>
      <c r="E15969" s="1" t="s">
        <v>42839</v>
      </c>
      <c r="F15969" s="1">
        <f t="shared" si="2081"/>
        <v>40981.822048611109</v>
      </c>
      <c r="G15969" s="1">
        <v>35552</v>
      </c>
      <c r="H15969" s="1">
        <f t="shared" si="2088"/>
        <v>0</v>
      </c>
      <c r="I15969" s="1">
        <v>35552</v>
      </c>
      <c r="J15969" s="1">
        <f t="shared" si="2083"/>
        <v>0</v>
      </c>
      <c r="K15969" s="1">
        <f t="shared" si="2084"/>
        <v>0</v>
      </c>
      <c r="L15969" s="1">
        <f t="shared" si="2085"/>
        <v>0</v>
      </c>
      <c r="M15969" s="1">
        <f t="shared" si="2082"/>
        <v>0</v>
      </c>
      <c r="N15969" s="1">
        <v>0</v>
      </c>
    </row>
    <row r="15970" spans="1:14" x14ac:dyDescent="0.3">
      <c r="A15970" s="1" t="s">
        <v>2199</v>
      </c>
      <c r="B15970" s="1" t="s">
        <v>42840</v>
      </c>
      <c r="C15970" s="2">
        <v>10</v>
      </c>
      <c r="D15970" s="1" t="s">
        <v>42841</v>
      </c>
      <c r="E15970" s="1" t="s">
        <v>42842</v>
      </c>
      <c r="F15970" s="1">
        <f t="shared" si="2081"/>
        <v>41643.839980439814</v>
      </c>
      <c r="G15970" s="1">
        <v>26217</v>
      </c>
      <c r="H15970" s="1">
        <f t="shared" si="2088"/>
        <v>0</v>
      </c>
      <c r="I15970" s="1">
        <v>26217</v>
      </c>
      <c r="J15970" s="1">
        <f t="shared" si="2083"/>
        <v>0</v>
      </c>
      <c r="K15970" s="1">
        <f t="shared" si="2084"/>
        <v>0</v>
      </c>
      <c r="L15970" s="1">
        <f t="shared" si="2085"/>
        <v>0</v>
      </c>
      <c r="M15970" s="1">
        <f t="shared" si="2082"/>
        <v>0</v>
      </c>
      <c r="N15970" s="1">
        <v>0</v>
      </c>
    </row>
    <row r="15971" spans="1:14" x14ac:dyDescent="0.3">
      <c r="A15971" s="1" t="s">
        <v>7702</v>
      </c>
      <c r="B15971" s="1" t="s">
        <v>42843</v>
      </c>
      <c r="C15971" s="2">
        <v>2</v>
      </c>
      <c r="D15971" s="1" t="s">
        <v>42844</v>
      </c>
      <c r="E15971" s="1" t="s">
        <v>42845</v>
      </c>
      <c r="F15971" s="1">
        <f t="shared" si="2081"/>
        <v>42326.387048668985</v>
      </c>
      <c r="G15971" s="1">
        <v>35581</v>
      </c>
      <c r="H15971" s="1">
        <f t="shared" si="2088"/>
        <v>0</v>
      </c>
      <c r="I15971" s="1">
        <v>35581</v>
      </c>
      <c r="J15971" s="1">
        <f t="shared" si="2083"/>
        <v>0</v>
      </c>
      <c r="K15971" s="1">
        <f t="shared" si="2084"/>
        <v>0</v>
      </c>
      <c r="L15971" s="1">
        <f t="shared" si="2085"/>
        <v>0</v>
      </c>
      <c r="M15971" s="1">
        <f t="shared" si="2082"/>
        <v>0</v>
      </c>
      <c r="N15971" s="1">
        <v>0</v>
      </c>
    </row>
    <row r="15972" spans="1:14" x14ac:dyDescent="0.3">
      <c r="A15972" s="1" t="s">
        <v>2482</v>
      </c>
      <c r="B15972" s="1" t="s">
        <v>42846</v>
      </c>
      <c r="C15972" s="2">
        <v>4</v>
      </c>
      <c r="D15972" s="1" t="s">
        <v>42847</v>
      </c>
      <c r="E15972" s="1" t="s">
        <v>42848</v>
      </c>
      <c r="F15972" s="1">
        <f t="shared" si="2081"/>
        <v>41983.980855995367</v>
      </c>
      <c r="G15972" s="1">
        <v>39816</v>
      </c>
      <c r="H15972" s="1">
        <f t="shared" si="2088"/>
        <v>1</v>
      </c>
      <c r="I15972" s="1">
        <v>39816</v>
      </c>
      <c r="J15972" s="1">
        <f t="shared" si="2083"/>
        <v>0</v>
      </c>
      <c r="K15972" s="1">
        <f t="shared" si="2084"/>
        <v>0</v>
      </c>
      <c r="L15972" s="1">
        <f t="shared" si="2085"/>
        <v>0</v>
      </c>
      <c r="M15972" s="1">
        <f t="shared" si="2082"/>
        <v>0</v>
      </c>
      <c r="N15972" s="1">
        <v>0</v>
      </c>
    </row>
    <row r="15973" spans="1:14" x14ac:dyDescent="0.3">
      <c r="A15973" s="1" t="s">
        <v>8755</v>
      </c>
      <c r="B15973" s="1" t="s">
        <v>42849</v>
      </c>
      <c r="C15973" s="2">
        <v>2</v>
      </c>
      <c r="D15973" s="1" t="s">
        <v>42850</v>
      </c>
      <c r="E15973" s="1" t="s">
        <v>42851</v>
      </c>
      <c r="F15973" s="1">
        <f t="shared" si="2081"/>
        <v>42129.61696748843</v>
      </c>
      <c r="G15973" s="1">
        <v>41756</v>
      </c>
      <c r="H15973" s="1">
        <f t="shared" si="2088"/>
        <v>0</v>
      </c>
      <c r="I15973" s="1">
        <v>41756</v>
      </c>
      <c r="J15973" s="1">
        <f t="shared" si="2083"/>
        <v>0</v>
      </c>
      <c r="K15973" s="1">
        <f t="shared" si="2084"/>
        <v>0</v>
      </c>
      <c r="L15973" s="1">
        <f t="shared" si="2085"/>
        <v>0</v>
      </c>
      <c r="M15973" s="1">
        <f t="shared" si="2082"/>
        <v>0</v>
      </c>
      <c r="N15973" s="1">
        <v>0</v>
      </c>
    </row>
    <row r="15974" spans="1:14" x14ac:dyDescent="0.3">
      <c r="A15974" s="1" t="s">
        <v>5799</v>
      </c>
      <c r="B15974" s="1" t="s">
        <v>42852</v>
      </c>
      <c r="C15974" s="2">
        <v>10</v>
      </c>
      <c r="D15974" s="1" t="s">
        <v>42853</v>
      </c>
      <c r="E15974" s="1" t="s">
        <v>42854</v>
      </c>
      <c r="F15974" s="1">
        <f t="shared" si="2081"/>
        <v>40683.971608796295</v>
      </c>
      <c r="G15974" s="1">
        <v>32639</v>
      </c>
      <c r="H15974" s="1">
        <f t="shared" si="2088"/>
        <v>0</v>
      </c>
      <c r="I15974" s="1">
        <v>32639</v>
      </c>
      <c r="J15974" s="1">
        <f t="shared" si="2083"/>
        <v>0</v>
      </c>
      <c r="K15974" s="1">
        <f t="shared" si="2084"/>
        <v>0</v>
      </c>
      <c r="L15974" s="1">
        <f t="shared" si="2085"/>
        <v>0</v>
      </c>
      <c r="M15974" s="1">
        <f t="shared" si="2082"/>
        <v>0</v>
      </c>
      <c r="N15974" s="1">
        <v>0</v>
      </c>
    </row>
    <row r="15975" spans="1:14" x14ac:dyDescent="0.3">
      <c r="A15975" s="1" t="s">
        <v>13078</v>
      </c>
      <c r="B15975" s="1" t="s">
        <v>42852</v>
      </c>
      <c r="C15975" s="2">
        <v>9</v>
      </c>
      <c r="D15975" s="1" t="s">
        <v>42855</v>
      </c>
      <c r="E15975" s="1" t="s">
        <v>42856</v>
      </c>
      <c r="F15975" s="1">
        <f t="shared" si="2081"/>
        <v>41855.887659363427</v>
      </c>
      <c r="G15975" s="1">
        <v>45735</v>
      </c>
      <c r="H15975" s="1">
        <f t="shared" si="2088"/>
        <v>0</v>
      </c>
      <c r="I15975" s="1">
        <v>45735</v>
      </c>
      <c r="J15975" s="1">
        <f t="shared" si="2083"/>
        <v>0</v>
      </c>
      <c r="K15975" s="1">
        <f t="shared" si="2084"/>
        <v>0</v>
      </c>
      <c r="L15975" s="1">
        <f t="shared" si="2085"/>
        <v>0</v>
      </c>
      <c r="M15975" s="1">
        <f t="shared" si="2082"/>
        <v>0</v>
      </c>
      <c r="N15975" s="1">
        <v>0</v>
      </c>
    </row>
    <row r="15976" spans="1:14" x14ac:dyDescent="0.3">
      <c r="A15976" s="1" t="s">
        <v>51</v>
      </c>
      <c r="B15976" s="1" t="s">
        <v>42857</v>
      </c>
      <c r="C15976" s="2">
        <v>10</v>
      </c>
      <c r="D15976" s="1" t="s">
        <v>42858</v>
      </c>
      <c r="E15976" s="1" t="s">
        <v>42859</v>
      </c>
      <c r="F15976" s="1">
        <f t="shared" si="2081"/>
        <v>42093.787101678237</v>
      </c>
      <c r="G15976" s="1">
        <v>9690</v>
      </c>
      <c r="H15976" s="1">
        <f t="shared" si="2088"/>
        <v>1</v>
      </c>
      <c r="I15976" s="1">
        <v>9690</v>
      </c>
      <c r="J15976" s="1">
        <f t="shared" si="2083"/>
        <v>0</v>
      </c>
      <c r="K15976" s="1">
        <f t="shared" si="2084"/>
        <v>0</v>
      </c>
      <c r="L15976" s="1">
        <f t="shared" si="2085"/>
        <v>0</v>
      </c>
      <c r="M15976" s="1">
        <f t="shared" si="2082"/>
        <v>0</v>
      </c>
      <c r="N15976" s="1">
        <v>0</v>
      </c>
    </row>
    <row r="15977" spans="1:14" x14ac:dyDescent="0.3">
      <c r="A15977" s="1" t="s">
        <v>2449</v>
      </c>
      <c r="B15977" s="1" t="s">
        <v>42860</v>
      </c>
      <c r="C15977" s="2">
        <v>1</v>
      </c>
      <c r="D15977" s="1" t="s">
        <v>42861</v>
      </c>
      <c r="E15977" s="1" t="s">
        <v>42862</v>
      </c>
      <c r="F15977" s="1">
        <f t="shared" si="2081"/>
        <v>41842.519565902781</v>
      </c>
      <c r="G15977" s="1">
        <v>27427</v>
      </c>
      <c r="H15977" s="1">
        <f t="shared" si="2088"/>
        <v>0</v>
      </c>
      <c r="I15977" s="1">
        <v>27427</v>
      </c>
      <c r="J15977" s="1">
        <f t="shared" si="2083"/>
        <v>0</v>
      </c>
      <c r="K15977" s="1">
        <f t="shared" si="2084"/>
        <v>0</v>
      </c>
      <c r="L15977" s="1">
        <f t="shared" si="2085"/>
        <v>0</v>
      </c>
      <c r="M15977" s="1">
        <f t="shared" si="2082"/>
        <v>0</v>
      </c>
      <c r="N15977" s="1">
        <v>0</v>
      </c>
    </row>
    <row r="15978" spans="1:14" x14ac:dyDescent="0.3">
      <c r="A15978" s="1" t="s">
        <v>801</v>
      </c>
      <c r="B15978" s="1" t="s">
        <v>42863</v>
      </c>
      <c r="C15978" s="2">
        <v>10</v>
      </c>
      <c r="D15978" s="1" t="s">
        <v>42864</v>
      </c>
      <c r="E15978" s="1" t="s">
        <v>42865</v>
      </c>
      <c r="F15978" s="1">
        <f t="shared" si="2081"/>
        <v>41699.584762418985</v>
      </c>
      <c r="G15978" s="1">
        <v>28802</v>
      </c>
      <c r="H15978" s="1">
        <f t="shared" si="2088"/>
        <v>0</v>
      </c>
      <c r="I15978" s="1">
        <v>28802</v>
      </c>
      <c r="J15978" s="1">
        <f t="shared" si="2083"/>
        <v>0</v>
      </c>
      <c r="K15978" s="1">
        <f t="shared" si="2084"/>
        <v>0</v>
      </c>
      <c r="L15978" s="1">
        <f t="shared" si="2085"/>
        <v>0</v>
      </c>
      <c r="M15978" s="1">
        <f t="shared" si="2082"/>
        <v>0</v>
      </c>
      <c r="N15978" s="1">
        <v>0</v>
      </c>
    </row>
    <row r="15979" spans="1:14" x14ac:dyDescent="0.3">
      <c r="A15979" s="1" t="s">
        <v>218</v>
      </c>
      <c r="B15979" s="1" t="s">
        <v>42866</v>
      </c>
      <c r="C15979" s="2">
        <v>10</v>
      </c>
      <c r="D15979" s="1" t="s">
        <v>42867</v>
      </c>
      <c r="E15979" s="1" t="s">
        <v>42868</v>
      </c>
      <c r="F15979" s="1">
        <f t="shared" si="2081"/>
        <v>41758.816400428244</v>
      </c>
      <c r="G15979" s="1">
        <v>19487</v>
      </c>
      <c r="H15979" s="1">
        <f t="shared" si="2088"/>
        <v>0</v>
      </c>
      <c r="I15979" s="1">
        <v>19487</v>
      </c>
      <c r="J15979" s="1">
        <f t="shared" si="2083"/>
        <v>0</v>
      </c>
      <c r="K15979" s="1">
        <f t="shared" si="2084"/>
        <v>0</v>
      </c>
      <c r="L15979" s="1">
        <f t="shared" si="2085"/>
        <v>0</v>
      </c>
      <c r="M15979" s="1">
        <f t="shared" si="2082"/>
        <v>0</v>
      </c>
      <c r="N15979" s="1">
        <v>0</v>
      </c>
    </row>
    <row r="15980" spans="1:14" x14ac:dyDescent="0.3">
      <c r="A15980" s="1" t="s">
        <v>1337</v>
      </c>
      <c r="B15980" s="1" t="s">
        <v>42866</v>
      </c>
      <c r="C15980" s="2">
        <v>9</v>
      </c>
      <c r="D15980" s="1" t="s">
        <v>42869</v>
      </c>
      <c r="E15980" s="1" t="s">
        <v>42870</v>
      </c>
      <c r="F15980" s="1">
        <f t="shared" si="2081"/>
        <v>41920.768653310188</v>
      </c>
      <c r="G15980" s="1">
        <v>45254</v>
      </c>
      <c r="H15980" s="1">
        <f t="shared" si="2088"/>
        <v>0</v>
      </c>
      <c r="I15980" s="1">
        <v>45254</v>
      </c>
      <c r="J15980" s="1">
        <f t="shared" si="2083"/>
        <v>0</v>
      </c>
      <c r="K15980" s="1">
        <f t="shared" si="2084"/>
        <v>0</v>
      </c>
      <c r="L15980" s="1">
        <f t="shared" si="2085"/>
        <v>0</v>
      </c>
      <c r="M15980" s="1">
        <f t="shared" si="2082"/>
        <v>0</v>
      </c>
      <c r="N15980" s="1">
        <v>0</v>
      </c>
    </row>
    <row r="15981" spans="1:14" x14ac:dyDescent="0.3">
      <c r="A15981" s="1" t="s">
        <v>42871</v>
      </c>
      <c r="B15981" s="1" t="s">
        <v>42866</v>
      </c>
      <c r="C15981" s="2">
        <v>6</v>
      </c>
      <c r="D15981" s="1" t="s">
        <v>42872</v>
      </c>
      <c r="E15981" s="1" t="s">
        <v>42873</v>
      </c>
      <c r="F15981" s="1">
        <f t="shared" si="2081"/>
        <v>41878.984451828706</v>
      </c>
      <c r="G15981" s="1">
        <v>49784</v>
      </c>
      <c r="H15981" s="1">
        <f t="shared" si="2088"/>
        <v>0</v>
      </c>
      <c r="I15981" s="1">
        <v>49784</v>
      </c>
      <c r="J15981" s="1">
        <f t="shared" si="2083"/>
        <v>1</v>
      </c>
      <c r="K15981" s="1">
        <f t="shared" si="2084"/>
        <v>0</v>
      </c>
      <c r="L15981" s="1">
        <f t="shared" si="2085"/>
        <v>0</v>
      </c>
      <c r="M15981" s="1">
        <f t="shared" si="2082"/>
        <v>0</v>
      </c>
      <c r="N15981" s="1">
        <v>0</v>
      </c>
    </row>
    <row r="15982" spans="1:14" x14ac:dyDescent="0.3">
      <c r="A15982" s="1" t="s">
        <v>964</v>
      </c>
      <c r="B15982" s="1" t="s">
        <v>42874</v>
      </c>
      <c r="C15982" s="2">
        <v>10</v>
      </c>
      <c r="D15982" s="1" t="s">
        <v>42875</v>
      </c>
      <c r="E15982" s="1" t="s">
        <v>42876</v>
      </c>
      <c r="F15982" s="1">
        <f t="shared" si="2081"/>
        <v>41760.790746168983</v>
      </c>
      <c r="G15982" s="1">
        <v>46002</v>
      </c>
      <c r="H15982" s="1">
        <f t="shared" si="2088"/>
        <v>0</v>
      </c>
      <c r="I15982" s="1">
        <v>46002</v>
      </c>
      <c r="J15982" s="1">
        <f t="shared" si="2083"/>
        <v>0</v>
      </c>
      <c r="K15982" s="1">
        <f t="shared" si="2084"/>
        <v>0</v>
      </c>
      <c r="L15982" s="1">
        <f t="shared" si="2085"/>
        <v>0</v>
      </c>
      <c r="M15982" s="1">
        <f t="shared" si="2082"/>
        <v>0</v>
      </c>
      <c r="N15982" s="1">
        <v>0</v>
      </c>
    </row>
    <row r="15983" spans="1:14" x14ac:dyDescent="0.3">
      <c r="A15983" s="1" t="s">
        <v>1072</v>
      </c>
      <c r="B15983" s="1" t="s">
        <v>42877</v>
      </c>
      <c r="C15983" s="2">
        <v>10</v>
      </c>
      <c r="D15983" s="1" t="s">
        <v>42878</v>
      </c>
      <c r="E15983" s="1" t="s">
        <v>42879</v>
      </c>
      <c r="F15983" s="1">
        <f t="shared" si="2081"/>
        <v>42193.835486342592</v>
      </c>
      <c r="G15983" s="1">
        <v>37009</v>
      </c>
      <c r="H15983" s="1">
        <f t="shared" si="2088"/>
        <v>0</v>
      </c>
      <c r="I15983" s="1">
        <v>37009</v>
      </c>
      <c r="J15983" s="1">
        <f t="shared" si="2083"/>
        <v>0</v>
      </c>
      <c r="K15983" s="1">
        <f t="shared" si="2084"/>
        <v>0</v>
      </c>
      <c r="L15983" s="1">
        <f t="shared" si="2085"/>
        <v>0</v>
      </c>
      <c r="M15983" s="1">
        <f t="shared" si="2082"/>
        <v>0</v>
      </c>
      <c r="N15983" s="1">
        <v>0</v>
      </c>
    </row>
    <row r="15984" spans="1:14" x14ac:dyDescent="0.3">
      <c r="A15984" s="1" t="s">
        <v>609</v>
      </c>
      <c r="B15984" s="1" t="s">
        <v>42880</v>
      </c>
      <c r="C15984" s="2">
        <v>2</v>
      </c>
      <c r="D15984" s="1" t="s">
        <v>42881</v>
      </c>
      <c r="E15984" s="1" t="s">
        <v>42882</v>
      </c>
      <c r="F15984" s="1">
        <f t="shared" si="2081"/>
        <v>42315.650430034722</v>
      </c>
      <c r="G15984" s="1">
        <v>14262</v>
      </c>
      <c r="H15984" s="1">
        <f t="shared" si="2088"/>
        <v>0</v>
      </c>
      <c r="I15984" s="1">
        <v>14262</v>
      </c>
      <c r="J15984" s="1">
        <f t="shared" si="2083"/>
        <v>0</v>
      </c>
      <c r="K15984" s="1">
        <f t="shared" si="2084"/>
        <v>0</v>
      </c>
      <c r="L15984" s="1">
        <f t="shared" si="2085"/>
        <v>0</v>
      </c>
      <c r="M15984" s="1">
        <f t="shared" si="2082"/>
        <v>0</v>
      </c>
      <c r="N15984" s="1">
        <v>0</v>
      </c>
    </row>
    <row r="15985" spans="1:14" x14ac:dyDescent="0.3">
      <c r="A15985" s="1" t="s">
        <v>952</v>
      </c>
      <c r="B15985" s="1" t="s">
        <v>42883</v>
      </c>
      <c r="C15985" s="2">
        <v>0</v>
      </c>
      <c r="D15985" s="1" t="s">
        <v>42884</v>
      </c>
      <c r="E15985" s="1" t="s">
        <v>42885</v>
      </c>
      <c r="F15985" s="1">
        <f t="shared" si="2081"/>
        <v>40171.022418981483</v>
      </c>
      <c r="G15985" s="1">
        <v>42753</v>
      </c>
      <c r="H15985" s="1">
        <f t="shared" si="2088"/>
        <v>0</v>
      </c>
      <c r="I15985" s="1">
        <v>42753</v>
      </c>
      <c r="J15985" s="1">
        <f t="shared" si="2083"/>
        <v>0</v>
      </c>
      <c r="K15985" s="1">
        <f t="shared" si="2084"/>
        <v>0</v>
      </c>
      <c r="L15985" s="1">
        <f t="shared" si="2085"/>
        <v>0</v>
      </c>
      <c r="M15985" s="1">
        <f t="shared" si="2082"/>
        <v>0</v>
      </c>
      <c r="N15985" s="1">
        <v>0</v>
      </c>
    </row>
    <row r="15986" spans="1:14" x14ac:dyDescent="0.3">
      <c r="A15986" s="1" t="s">
        <v>14648</v>
      </c>
      <c r="B15986" s="1" t="s">
        <v>42886</v>
      </c>
      <c r="C15986" s="2">
        <v>9</v>
      </c>
      <c r="D15986" s="1" t="s">
        <v>42887</v>
      </c>
      <c r="E15986" s="1" t="s">
        <v>42888</v>
      </c>
      <c r="F15986" s="1">
        <f t="shared" si="2081"/>
        <v>42336.424661180557</v>
      </c>
      <c r="G15986" s="1">
        <v>19503</v>
      </c>
      <c r="H15986" s="1">
        <f t="shared" si="2088"/>
        <v>0</v>
      </c>
      <c r="I15986" s="1">
        <v>19503</v>
      </c>
      <c r="J15986" s="1">
        <f t="shared" si="2083"/>
        <v>0</v>
      </c>
      <c r="K15986" s="1">
        <f t="shared" si="2084"/>
        <v>0</v>
      </c>
      <c r="L15986" s="1">
        <f t="shared" si="2085"/>
        <v>0</v>
      </c>
      <c r="M15986" s="1">
        <f t="shared" si="2082"/>
        <v>0</v>
      </c>
      <c r="N15986" s="1">
        <v>0</v>
      </c>
    </row>
    <row r="15987" spans="1:14" x14ac:dyDescent="0.3">
      <c r="A15987" s="1" t="s">
        <v>120</v>
      </c>
      <c r="B15987" s="1" t="s">
        <v>42889</v>
      </c>
      <c r="C15987" s="2">
        <v>2</v>
      </c>
      <c r="D15987" s="1" t="s">
        <v>42890</v>
      </c>
      <c r="E15987" s="1" t="s">
        <v>42891</v>
      </c>
      <c r="F15987" s="1">
        <f t="shared" si="2081"/>
        <v>42092.089758229165</v>
      </c>
      <c r="G15987" s="1">
        <v>11719</v>
      </c>
      <c r="H15987" s="1">
        <f t="shared" si="2088"/>
        <v>1</v>
      </c>
      <c r="I15987" s="1">
        <v>11719</v>
      </c>
      <c r="J15987" s="1">
        <f t="shared" si="2083"/>
        <v>0</v>
      </c>
      <c r="K15987" s="1">
        <f t="shared" si="2084"/>
        <v>0</v>
      </c>
      <c r="L15987" s="1">
        <f t="shared" si="2085"/>
        <v>0</v>
      </c>
      <c r="M15987" s="1">
        <f t="shared" si="2082"/>
        <v>0</v>
      </c>
      <c r="N15987" s="1">
        <v>0</v>
      </c>
    </row>
    <row r="15988" spans="1:14" x14ac:dyDescent="0.3">
      <c r="A15988" s="1" t="s">
        <v>42240</v>
      </c>
      <c r="B15988" s="1" t="s">
        <v>42889</v>
      </c>
      <c r="C15988" s="2">
        <v>10</v>
      </c>
      <c r="D15988" s="1" t="s">
        <v>42892</v>
      </c>
      <c r="E15988" s="1" t="s">
        <v>42893</v>
      </c>
      <c r="F15988" s="1">
        <f t="shared" si="2081"/>
        <v>41726.763457569446</v>
      </c>
      <c r="G15988" s="1">
        <v>52861</v>
      </c>
      <c r="H15988" s="1">
        <f t="shared" si="2088"/>
        <v>0</v>
      </c>
      <c r="I15988" s="1">
        <v>52861</v>
      </c>
      <c r="J15988" s="1">
        <f t="shared" si="2083"/>
        <v>0</v>
      </c>
      <c r="K15988" s="1">
        <f t="shared" si="2084"/>
        <v>0</v>
      </c>
      <c r="L15988" s="1">
        <f t="shared" si="2085"/>
        <v>0</v>
      </c>
      <c r="M15988" s="1">
        <f t="shared" si="2082"/>
        <v>0</v>
      </c>
      <c r="N15988" s="1">
        <v>0</v>
      </c>
    </row>
    <row r="15989" spans="1:14" x14ac:dyDescent="0.3">
      <c r="A15989" s="1" t="s">
        <v>4190</v>
      </c>
      <c r="B15989" s="1" t="s">
        <v>42894</v>
      </c>
      <c r="C15989" s="2">
        <v>10</v>
      </c>
      <c r="D15989" s="1" t="s">
        <v>42895</v>
      </c>
      <c r="E15989" s="1" t="s">
        <v>42896</v>
      </c>
      <c r="F15989" s="1">
        <f t="shared" si="2081"/>
        <v>42419.44877722222</v>
      </c>
      <c r="G15989" s="1">
        <v>6361</v>
      </c>
      <c r="H15989" s="1">
        <v>0</v>
      </c>
      <c r="I15989" s="1">
        <v>6361</v>
      </c>
      <c r="J15989" s="1">
        <f t="shared" si="2083"/>
        <v>0</v>
      </c>
      <c r="K15989" s="1">
        <f t="shared" si="2084"/>
        <v>0</v>
      </c>
      <c r="L15989" s="1">
        <f t="shared" si="2085"/>
        <v>0</v>
      </c>
      <c r="M15989" s="1">
        <f t="shared" si="2082"/>
        <v>0</v>
      </c>
      <c r="N15989" s="1">
        <v>0</v>
      </c>
    </row>
    <row r="15990" spans="1:14" x14ac:dyDescent="0.3">
      <c r="A15990" s="1" t="s">
        <v>934</v>
      </c>
      <c r="B15990" s="1" t="s">
        <v>42897</v>
      </c>
      <c r="C15990" s="2">
        <v>1</v>
      </c>
      <c r="D15990" s="1" t="s">
        <v>42898</v>
      </c>
      <c r="E15990" s="1" t="s">
        <v>42899</v>
      </c>
      <c r="F15990" s="1">
        <f t="shared" si="2081"/>
        <v>40860.548368055555</v>
      </c>
      <c r="G15990" s="1">
        <v>32014</v>
      </c>
      <c r="H15990" s="1">
        <f t="shared" ref="H15990:H16009" si="2089">+H16005</f>
        <v>0</v>
      </c>
      <c r="I15990" s="1">
        <v>32014</v>
      </c>
      <c r="J15990" s="1">
        <f t="shared" si="2083"/>
        <v>0</v>
      </c>
      <c r="K15990" s="1">
        <f t="shared" si="2084"/>
        <v>0</v>
      </c>
      <c r="L15990" s="1">
        <f t="shared" si="2085"/>
        <v>0</v>
      </c>
      <c r="M15990" s="1">
        <f t="shared" si="2082"/>
        <v>0</v>
      </c>
      <c r="N15990" s="1">
        <v>0</v>
      </c>
    </row>
    <row r="15991" spans="1:14" x14ac:dyDescent="0.3">
      <c r="A15991" s="1" t="s">
        <v>3142</v>
      </c>
      <c r="B15991" s="1" t="s">
        <v>42900</v>
      </c>
      <c r="C15991" s="2">
        <v>2</v>
      </c>
      <c r="D15991" s="1" t="s">
        <v>42901</v>
      </c>
      <c r="E15991" s="1" t="s">
        <v>42902</v>
      </c>
      <c r="F15991" s="1">
        <f t="shared" si="2081"/>
        <v>42333.526123252312</v>
      </c>
      <c r="G15991" s="1">
        <v>47189</v>
      </c>
      <c r="H15991" s="1">
        <f t="shared" si="2089"/>
        <v>1</v>
      </c>
      <c r="I15991" s="1">
        <v>47189</v>
      </c>
      <c r="J15991" s="1">
        <f t="shared" si="2083"/>
        <v>0</v>
      </c>
      <c r="K15991" s="1">
        <f t="shared" si="2084"/>
        <v>0</v>
      </c>
      <c r="L15991" s="1">
        <f t="shared" si="2085"/>
        <v>0</v>
      </c>
      <c r="M15991" s="1">
        <f t="shared" si="2082"/>
        <v>0</v>
      </c>
      <c r="N15991" s="1">
        <v>0</v>
      </c>
    </row>
    <row r="15992" spans="1:14" x14ac:dyDescent="0.3">
      <c r="A15992" s="1" t="s">
        <v>407</v>
      </c>
      <c r="B15992" s="1" t="s">
        <v>42903</v>
      </c>
      <c r="C15992" s="2">
        <v>0</v>
      </c>
      <c r="D15992" s="1" t="s">
        <v>42904</v>
      </c>
      <c r="E15992" s="1" t="s">
        <v>42905</v>
      </c>
      <c r="F15992" s="1">
        <f t="shared" si="2081"/>
        <v>39295.518692129626</v>
      </c>
      <c r="G15992" s="1">
        <v>15813</v>
      </c>
      <c r="H15992" s="1">
        <f t="shared" si="2089"/>
        <v>0</v>
      </c>
      <c r="I15992" s="1">
        <v>15813</v>
      </c>
      <c r="J15992" s="1">
        <f t="shared" si="2083"/>
        <v>0</v>
      </c>
      <c r="K15992" s="1">
        <f t="shared" si="2084"/>
        <v>0</v>
      </c>
      <c r="L15992" s="1">
        <f t="shared" si="2085"/>
        <v>0</v>
      </c>
      <c r="M15992" s="1">
        <f t="shared" si="2082"/>
        <v>0</v>
      </c>
      <c r="N15992" s="1">
        <v>0</v>
      </c>
    </row>
    <row r="15993" spans="1:14" x14ac:dyDescent="0.3">
      <c r="A15993" s="1" t="s">
        <v>9152</v>
      </c>
      <c r="B15993" s="1" t="s">
        <v>42906</v>
      </c>
      <c r="C15993" s="2">
        <v>10</v>
      </c>
      <c r="D15993" s="1" t="s">
        <v>42907</v>
      </c>
      <c r="E15993" s="1" t="s">
        <v>42908</v>
      </c>
      <c r="F15993" s="1">
        <f t="shared" si="2081"/>
        <v>42428.924566597219</v>
      </c>
      <c r="G15993" s="1">
        <v>24415</v>
      </c>
      <c r="H15993" s="1">
        <f t="shared" si="2089"/>
        <v>0</v>
      </c>
      <c r="I15993" s="1">
        <v>24415</v>
      </c>
      <c r="J15993" s="1">
        <f t="shared" si="2083"/>
        <v>0</v>
      </c>
      <c r="K15993" s="1">
        <f t="shared" si="2084"/>
        <v>0</v>
      </c>
      <c r="L15993" s="1">
        <f t="shared" si="2085"/>
        <v>0</v>
      </c>
      <c r="M15993" s="1">
        <f t="shared" si="2082"/>
        <v>0</v>
      </c>
      <c r="N15993" s="1">
        <v>0</v>
      </c>
    </row>
    <row r="15994" spans="1:14" x14ac:dyDescent="0.3">
      <c r="A15994" s="1" t="s">
        <v>2464</v>
      </c>
      <c r="B15994" s="1" t="s">
        <v>42909</v>
      </c>
      <c r="C15994" s="2">
        <v>10</v>
      </c>
      <c r="D15994" s="1" t="s">
        <v>42910</v>
      </c>
      <c r="E15994" s="1" t="s">
        <v>42911</v>
      </c>
      <c r="F15994" s="1">
        <f t="shared" si="2081"/>
        <v>42007.811004131945</v>
      </c>
      <c r="G15994" s="1">
        <v>26847</v>
      </c>
      <c r="H15994" s="1">
        <f t="shared" si="2089"/>
        <v>0</v>
      </c>
      <c r="I15994" s="1">
        <v>26847</v>
      </c>
      <c r="J15994" s="1">
        <f t="shared" si="2083"/>
        <v>0</v>
      </c>
      <c r="K15994" s="1">
        <f t="shared" si="2084"/>
        <v>0</v>
      </c>
      <c r="L15994" s="1">
        <f t="shared" si="2085"/>
        <v>0</v>
      </c>
      <c r="M15994" s="1">
        <f t="shared" si="2082"/>
        <v>0</v>
      </c>
      <c r="N15994" s="1">
        <v>0</v>
      </c>
    </row>
    <row r="15995" spans="1:14" x14ac:dyDescent="0.3">
      <c r="A15995" s="1" t="s">
        <v>1072</v>
      </c>
      <c r="B15995" s="1" t="s">
        <v>42912</v>
      </c>
      <c r="C15995" s="2">
        <v>7</v>
      </c>
      <c r="D15995" s="1" t="s">
        <v>42913</v>
      </c>
      <c r="E15995" s="1" t="s">
        <v>42914</v>
      </c>
      <c r="F15995" s="1">
        <f t="shared" si="2081"/>
        <v>42071.883639942127</v>
      </c>
      <c r="G15995" s="1">
        <v>37044</v>
      </c>
      <c r="H15995" s="1">
        <f t="shared" si="2089"/>
        <v>0</v>
      </c>
      <c r="I15995" s="1">
        <v>37044</v>
      </c>
      <c r="J15995" s="1">
        <f t="shared" si="2083"/>
        <v>0</v>
      </c>
      <c r="K15995" s="1">
        <f t="shared" si="2084"/>
        <v>0</v>
      </c>
      <c r="L15995" s="1">
        <f t="shared" si="2085"/>
        <v>0</v>
      </c>
      <c r="M15995" s="1">
        <f t="shared" si="2082"/>
        <v>0</v>
      </c>
      <c r="N15995" s="1">
        <v>0</v>
      </c>
    </row>
    <row r="15996" spans="1:14" x14ac:dyDescent="0.3">
      <c r="A15996" s="1" t="s">
        <v>9852</v>
      </c>
      <c r="B15996" s="1" t="s">
        <v>42915</v>
      </c>
      <c r="C15996" s="2">
        <v>10</v>
      </c>
      <c r="D15996" s="1" t="s">
        <v>42916</v>
      </c>
      <c r="E15996" s="1" t="s">
        <v>42917</v>
      </c>
      <c r="F15996" s="1">
        <f t="shared" si="2081"/>
        <v>41716.820349884256</v>
      </c>
      <c r="G15996" s="1">
        <v>36048</v>
      </c>
      <c r="H15996" s="1">
        <f t="shared" si="2089"/>
        <v>0</v>
      </c>
      <c r="I15996" s="1">
        <v>36048</v>
      </c>
      <c r="J15996" s="1">
        <f t="shared" si="2083"/>
        <v>0</v>
      </c>
      <c r="K15996" s="1">
        <f t="shared" si="2084"/>
        <v>0</v>
      </c>
      <c r="L15996" s="1">
        <f t="shared" si="2085"/>
        <v>0</v>
      </c>
      <c r="M15996" s="1">
        <f t="shared" si="2082"/>
        <v>0</v>
      </c>
      <c r="N15996" s="1">
        <v>0</v>
      </c>
    </row>
    <row r="15997" spans="1:14" x14ac:dyDescent="0.3">
      <c r="A15997" s="1" t="s">
        <v>9149</v>
      </c>
      <c r="B15997" s="1" t="s">
        <v>42918</v>
      </c>
      <c r="C15997" s="2">
        <v>2</v>
      </c>
      <c r="D15997" s="1" t="s">
        <v>42919</v>
      </c>
      <c r="E15997" s="1" t="s">
        <v>42920</v>
      </c>
      <c r="F15997" s="1">
        <f t="shared" si="2081"/>
        <v>41791.534003854169</v>
      </c>
      <c r="G15997" s="1">
        <v>41882</v>
      </c>
      <c r="H15997" s="1">
        <f t="shared" si="2089"/>
        <v>0</v>
      </c>
      <c r="I15997" s="1">
        <v>41882</v>
      </c>
      <c r="J15997" s="1">
        <f t="shared" si="2083"/>
        <v>0</v>
      </c>
      <c r="K15997" s="1">
        <f t="shared" si="2084"/>
        <v>0</v>
      </c>
      <c r="L15997" s="1">
        <f t="shared" si="2085"/>
        <v>0</v>
      </c>
      <c r="M15997" s="1">
        <f t="shared" si="2082"/>
        <v>0</v>
      </c>
      <c r="N15997" s="1">
        <v>0</v>
      </c>
    </row>
    <row r="15998" spans="1:14" x14ac:dyDescent="0.3">
      <c r="A15998" s="1" t="s">
        <v>4625</v>
      </c>
      <c r="B15998" s="1" t="s">
        <v>42921</v>
      </c>
      <c r="C15998" s="2">
        <v>6</v>
      </c>
      <c r="D15998" s="1" t="s">
        <v>42922</v>
      </c>
      <c r="E15998" s="1" t="s">
        <v>42923</v>
      </c>
      <c r="F15998" s="1">
        <f t="shared" si="2081"/>
        <v>42237.538646203706</v>
      </c>
      <c r="G15998" s="1">
        <v>40243</v>
      </c>
      <c r="H15998" s="1">
        <f t="shared" si="2089"/>
        <v>0</v>
      </c>
      <c r="I15998" s="1">
        <v>40243</v>
      </c>
      <c r="J15998" s="1">
        <f t="shared" si="2083"/>
        <v>0</v>
      </c>
      <c r="K15998" s="1">
        <f t="shared" si="2084"/>
        <v>0</v>
      </c>
      <c r="L15998" s="1">
        <f t="shared" si="2085"/>
        <v>0</v>
      </c>
      <c r="M15998" s="1">
        <f t="shared" si="2082"/>
        <v>0</v>
      </c>
      <c r="N15998" s="1">
        <v>0</v>
      </c>
    </row>
    <row r="15999" spans="1:14" x14ac:dyDescent="0.3">
      <c r="A15999" s="1" t="s">
        <v>11098</v>
      </c>
      <c r="B15999" s="1" t="s">
        <v>42921</v>
      </c>
      <c r="C15999" s="2">
        <v>2</v>
      </c>
      <c r="D15999" s="1" t="s">
        <v>42924</v>
      </c>
      <c r="E15999" s="1" t="s">
        <v>42925</v>
      </c>
      <c r="F15999" s="1">
        <f t="shared" si="2081"/>
        <v>41940.82862832176</v>
      </c>
      <c r="G15999" s="1">
        <v>50470</v>
      </c>
      <c r="H15999" s="1">
        <f t="shared" si="2089"/>
        <v>0</v>
      </c>
      <c r="I15999" s="1">
        <v>50470</v>
      </c>
      <c r="J15999" s="1">
        <f t="shared" si="2083"/>
        <v>0</v>
      </c>
      <c r="K15999" s="1">
        <f t="shared" si="2084"/>
        <v>0</v>
      </c>
      <c r="L15999" s="1">
        <f t="shared" si="2085"/>
        <v>0</v>
      </c>
      <c r="M15999" s="1">
        <f t="shared" si="2082"/>
        <v>0</v>
      </c>
      <c r="N15999" s="1">
        <v>0</v>
      </c>
    </row>
    <row r="16000" spans="1:14" x14ac:dyDescent="0.3">
      <c r="A16000" s="1" t="s">
        <v>18439</v>
      </c>
      <c r="B16000" s="1" t="s">
        <v>42926</v>
      </c>
      <c r="C16000" s="2">
        <v>6</v>
      </c>
      <c r="D16000" s="1" t="s">
        <v>42927</v>
      </c>
      <c r="E16000" s="1" t="s">
        <v>42928</v>
      </c>
      <c r="F16000" s="1">
        <f t="shared" si="2081"/>
        <v>41467.566644166669</v>
      </c>
      <c r="G16000" s="1">
        <v>29202</v>
      </c>
      <c r="H16000" s="1">
        <f t="shared" si="2089"/>
        <v>0</v>
      </c>
      <c r="I16000" s="1">
        <v>29202</v>
      </c>
      <c r="J16000" s="1">
        <f t="shared" si="2083"/>
        <v>0</v>
      </c>
      <c r="K16000" s="1">
        <f t="shared" si="2084"/>
        <v>0</v>
      </c>
      <c r="L16000" s="1">
        <f t="shared" si="2085"/>
        <v>0</v>
      </c>
      <c r="M16000" s="1">
        <f t="shared" si="2082"/>
        <v>0</v>
      </c>
      <c r="N16000" s="1">
        <v>0</v>
      </c>
    </row>
    <row r="16001" spans="1:14" x14ac:dyDescent="0.3">
      <c r="A16001" s="1" t="s">
        <v>7525</v>
      </c>
      <c r="B16001" s="1" t="s">
        <v>42929</v>
      </c>
      <c r="C16001" s="2">
        <v>10</v>
      </c>
      <c r="D16001" s="1" t="s">
        <v>42930</v>
      </c>
      <c r="E16001" s="1" t="s">
        <v>42931</v>
      </c>
      <c r="F16001" s="1">
        <f t="shared" ref="F16001:F16064" si="2090">DATEVALUE(E16001)+TIMEVALUE(E16001)</f>
        <v>42210.837325787033</v>
      </c>
      <c r="G16001" s="1">
        <v>32122</v>
      </c>
      <c r="H16001" s="1">
        <f t="shared" si="2089"/>
        <v>0</v>
      </c>
      <c r="I16001" s="1">
        <v>32122</v>
      </c>
      <c r="J16001" s="1">
        <f t="shared" si="2083"/>
        <v>0</v>
      </c>
      <c r="K16001" s="1">
        <f t="shared" si="2084"/>
        <v>0</v>
      </c>
      <c r="L16001" s="1">
        <f t="shared" si="2085"/>
        <v>0</v>
      </c>
      <c r="M16001" s="1">
        <f t="shared" ref="M16001:M16064" si="2091">IF(OR(K16001,L16001), 1, 0)</f>
        <v>0</v>
      </c>
      <c r="N16001" s="1">
        <v>0</v>
      </c>
    </row>
    <row r="16002" spans="1:14" x14ac:dyDescent="0.3">
      <c r="A16002" s="1" t="s">
        <v>233</v>
      </c>
      <c r="B16002" s="1" t="s">
        <v>42932</v>
      </c>
      <c r="C16002" s="2">
        <v>2</v>
      </c>
      <c r="D16002" s="1" t="s">
        <v>42933</v>
      </c>
      <c r="E16002" s="1" t="s">
        <v>42934</v>
      </c>
      <c r="F16002" s="1">
        <f t="shared" si="2090"/>
        <v>42098.656216099538</v>
      </c>
      <c r="G16002" s="1">
        <v>46725</v>
      </c>
      <c r="H16002" s="1">
        <v>1</v>
      </c>
      <c r="I16002" s="1">
        <v>46725</v>
      </c>
      <c r="J16002" s="1">
        <f t="shared" si="2083"/>
        <v>0</v>
      </c>
      <c r="K16002" s="1">
        <f t="shared" si="2084"/>
        <v>0</v>
      </c>
      <c r="L16002" s="1">
        <f t="shared" si="2085"/>
        <v>0</v>
      </c>
      <c r="M16002" s="1">
        <f t="shared" si="2091"/>
        <v>0</v>
      </c>
      <c r="N16002" s="1">
        <v>1</v>
      </c>
    </row>
    <row r="16003" spans="1:14" x14ac:dyDescent="0.3">
      <c r="A16003" s="1" t="s">
        <v>612</v>
      </c>
      <c r="B16003" s="1" t="s">
        <v>42935</v>
      </c>
      <c r="C16003" s="2">
        <v>1</v>
      </c>
      <c r="D16003" s="1" t="s">
        <v>42936</v>
      </c>
      <c r="E16003" s="1" t="s">
        <v>42937</v>
      </c>
      <c r="F16003" s="1">
        <f t="shared" si="2090"/>
        <v>41615.833909317131</v>
      </c>
      <c r="G16003" s="1">
        <v>36895</v>
      </c>
      <c r="H16003" s="1">
        <f t="shared" si="2089"/>
        <v>0</v>
      </c>
      <c r="I16003" s="1">
        <v>36895</v>
      </c>
      <c r="J16003" s="1">
        <f t="shared" ref="J16003:J16066" si="2092">IF(AND(EXACT(B16002,B16003), EXACT(B16001,B16002)), 1, 0)</f>
        <v>0</v>
      </c>
      <c r="K16003" s="1">
        <f t="shared" ref="K16003:K16066" si="2093">IF(AND(J16003=1, EXACT(A16001, A16002), EXACT(A16002, A16003)), 1, 0)</f>
        <v>0</v>
      </c>
      <c r="L16003" s="1">
        <f t="shared" ref="L16003:L16066" si="2094">IF(AND(J16003=1, EXACT(D16001, D16002), EXACT(D16002, D16003), F16003-F16001&lt;365), 1, 0)</f>
        <v>0</v>
      </c>
      <c r="M16003" s="1">
        <f t="shared" si="2091"/>
        <v>0</v>
      </c>
      <c r="N16003" s="1">
        <v>0</v>
      </c>
    </row>
    <row r="16004" spans="1:14" x14ac:dyDescent="0.3">
      <c r="A16004" s="1" t="s">
        <v>801</v>
      </c>
      <c r="B16004" s="1" t="s">
        <v>42938</v>
      </c>
      <c r="C16004" s="2">
        <v>10</v>
      </c>
      <c r="D16004" s="1" t="s">
        <v>42939</v>
      </c>
      <c r="E16004" s="1" t="s">
        <v>42940</v>
      </c>
      <c r="F16004" s="1">
        <f t="shared" si="2090"/>
        <v>41916.543206921298</v>
      </c>
      <c r="G16004" s="1">
        <v>28331</v>
      </c>
      <c r="H16004" s="1">
        <f t="shared" si="2089"/>
        <v>0</v>
      </c>
      <c r="I16004" s="1">
        <v>28331</v>
      </c>
      <c r="J16004" s="1">
        <f t="shared" si="2092"/>
        <v>0</v>
      </c>
      <c r="K16004" s="1">
        <f t="shared" si="2093"/>
        <v>0</v>
      </c>
      <c r="L16004" s="1">
        <f t="shared" si="2094"/>
        <v>0</v>
      </c>
      <c r="M16004" s="1">
        <f t="shared" si="2091"/>
        <v>0</v>
      </c>
      <c r="N16004" s="1">
        <v>0</v>
      </c>
    </row>
    <row r="16005" spans="1:14" x14ac:dyDescent="0.3">
      <c r="A16005" s="1" t="s">
        <v>10890</v>
      </c>
      <c r="B16005" s="1" t="s">
        <v>42941</v>
      </c>
      <c r="C16005" s="2">
        <v>9</v>
      </c>
      <c r="D16005" s="1" t="s">
        <v>42942</v>
      </c>
      <c r="E16005" s="1" t="s">
        <v>42943</v>
      </c>
      <c r="F16005" s="1">
        <f t="shared" si="2090"/>
        <v>42123.000443935183</v>
      </c>
      <c r="G16005" s="1">
        <v>19329</v>
      </c>
      <c r="H16005" s="1">
        <f t="shared" si="2089"/>
        <v>0</v>
      </c>
      <c r="I16005" s="1">
        <v>19329</v>
      </c>
      <c r="J16005" s="1">
        <f t="shared" si="2092"/>
        <v>0</v>
      </c>
      <c r="K16005" s="1">
        <f t="shared" si="2093"/>
        <v>0</v>
      </c>
      <c r="L16005" s="1">
        <f t="shared" si="2094"/>
        <v>0</v>
      </c>
      <c r="M16005" s="1">
        <f t="shared" si="2091"/>
        <v>0</v>
      </c>
      <c r="N16005" s="1">
        <v>0</v>
      </c>
    </row>
    <row r="16006" spans="1:14" x14ac:dyDescent="0.3">
      <c r="A16006" s="1" t="s">
        <v>801</v>
      </c>
      <c r="B16006" s="1" t="s">
        <v>42941</v>
      </c>
      <c r="C16006" s="2">
        <v>10</v>
      </c>
      <c r="D16006" s="1" t="s">
        <v>42944</v>
      </c>
      <c r="E16006" s="1" t="s">
        <v>42945</v>
      </c>
      <c r="F16006" s="1">
        <f t="shared" si="2090"/>
        <v>41956.707540601848</v>
      </c>
      <c r="G16006" s="1">
        <v>28287</v>
      </c>
      <c r="H16006" s="1">
        <f t="shared" si="2089"/>
        <v>1</v>
      </c>
      <c r="I16006" s="1">
        <v>28287</v>
      </c>
      <c r="J16006" s="1">
        <f t="shared" si="2092"/>
        <v>0</v>
      </c>
      <c r="K16006" s="1">
        <f t="shared" si="2093"/>
        <v>0</v>
      </c>
      <c r="L16006" s="1">
        <f t="shared" si="2094"/>
        <v>0</v>
      </c>
      <c r="M16006" s="1">
        <f t="shared" si="2091"/>
        <v>0</v>
      </c>
      <c r="N16006" s="1">
        <v>0</v>
      </c>
    </row>
    <row r="16007" spans="1:14" x14ac:dyDescent="0.3">
      <c r="A16007" s="1" t="s">
        <v>24539</v>
      </c>
      <c r="B16007" s="1" t="s">
        <v>42941</v>
      </c>
      <c r="C16007" s="2">
        <v>2</v>
      </c>
      <c r="D16007" s="1" t="s">
        <v>42946</v>
      </c>
      <c r="E16007" s="1" t="s">
        <v>42947</v>
      </c>
      <c r="F16007" s="1">
        <f t="shared" si="2090"/>
        <v>42041.610699907411</v>
      </c>
      <c r="G16007" s="1">
        <v>49233</v>
      </c>
      <c r="H16007" s="1">
        <f t="shared" si="2089"/>
        <v>0</v>
      </c>
      <c r="I16007" s="1">
        <v>49233</v>
      </c>
      <c r="J16007" s="1">
        <f t="shared" si="2092"/>
        <v>1</v>
      </c>
      <c r="K16007" s="1">
        <f t="shared" si="2093"/>
        <v>0</v>
      </c>
      <c r="L16007" s="1">
        <f t="shared" si="2094"/>
        <v>0</v>
      </c>
      <c r="M16007" s="1">
        <f t="shared" si="2091"/>
        <v>0</v>
      </c>
      <c r="N16007" s="1">
        <v>0</v>
      </c>
    </row>
    <row r="16008" spans="1:14" x14ac:dyDescent="0.3">
      <c r="A16008" s="1" t="s">
        <v>6175</v>
      </c>
      <c r="B16008" s="1" t="s">
        <v>42941</v>
      </c>
      <c r="C16008" s="2">
        <v>1</v>
      </c>
      <c r="D16008" s="1" t="s">
        <v>42948</v>
      </c>
      <c r="E16008" s="1" t="s">
        <v>42949</v>
      </c>
      <c r="F16008" s="1">
        <f t="shared" si="2090"/>
        <v>42062.610057500002</v>
      </c>
      <c r="G16008" s="1">
        <v>49581</v>
      </c>
      <c r="H16008" s="1">
        <f t="shared" si="2089"/>
        <v>0</v>
      </c>
      <c r="I16008" s="1">
        <v>49581</v>
      </c>
      <c r="J16008" s="1">
        <f t="shared" si="2092"/>
        <v>1</v>
      </c>
      <c r="K16008" s="1">
        <f t="shared" si="2093"/>
        <v>0</v>
      </c>
      <c r="L16008" s="1">
        <f t="shared" si="2094"/>
        <v>0</v>
      </c>
      <c r="M16008" s="1">
        <f t="shared" si="2091"/>
        <v>0</v>
      </c>
      <c r="N16008" s="1">
        <v>0</v>
      </c>
    </row>
    <row r="16009" spans="1:14" x14ac:dyDescent="0.3">
      <c r="A16009" s="1" t="s">
        <v>9720</v>
      </c>
      <c r="B16009" s="1" t="s">
        <v>42941</v>
      </c>
      <c r="C16009" s="2">
        <v>10</v>
      </c>
      <c r="D16009" s="1" t="s">
        <v>42950</v>
      </c>
      <c r="E16009" s="1" t="s">
        <v>42951</v>
      </c>
      <c r="F16009" s="1">
        <f t="shared" si="2090"/>
        <v>41919.793366874997</v>
      </c>
      <c r="G16009" s="1">
        <v>51330</v>
      </c>
      <c r="H16009" s="1">
        <f t="shared" si="2089"/>
        <v>0</v>
      </c>
      <c r="I16009" s="1">
        <v>51330</v>
      </c>
      <c r="J16009" s="1">
        <f t="shared" si="2092"/>
        <v>1</v>
      </c>
      <c r="K16009" s="1">
        <f t="shared" si="2093"/>
        <v>0</v>
      </c>
      <c r="L16009" s="1">
        <f t="shared" si="2094"/>
        <v>0</v>
      </c>
      <c r="M16009" s="1">
        <f t="shared" si="2091"/>
        <v>0</v>
      </c>
      <c r="N16009" s="1">
        <v>0</v>
      </c>
    </row>
    <row r="16010" spans="1:14" x14ac:dyDescent="0.3">
      <c r="A16010" s="1" t="s">
        <v>320</v>
      </c>
      <c r="B16010" s="1" t="s">
        <v>42952</v>
      </c>
      <c r="C16010" s="2">
        <v>10</v>
      </c>
      <c r="D16010" s="1" t="s">
        <v>42953</v>
      </c>
      <c r="E16010" s="1" t="s">
        <v>42954</v>
      </c>
      <c r="F16010" s="1">
        <f t="shared" si="2090"/>
        <v>42415.71529295139</v>
      </c>
      <c r="G16010" s="1">
        <v>2472</v>
      </c>
      <c r="H16010" s="1">
        <v>0</v>
      </c>
      <c r="I16010" s="1">
        <v>2472</v>
      </c>
      <c r="J16010" s="1">
        <f t="shared" si="2092"/>
        <v>0</v>
      </c>
      <c r="K16010" s="1">
        <f t="shared" si="2093"/>
        <v>0</v>
      </c>
      <c r="L16010" s="1">
        <f t="shared" si="2094"/>
        <v>0</v>
      </c>
      <c r="M16010" s="1">
        <f t="shared" si="2091"/>
        <v>0</v>
      </c>
      <c r="N16010" s="1">
        <v>0</v>
      </c>
    </row>
    <row r="16011" spans="1:14" x14ac:dyDescent="0.3">
      <c r="A16011" s="1" t="s">
        <v>10111</v>
      </c>
      <c r="B16011" s="1" t="s">
        <v>42955</v>
      </c>
      <c r="C16011" s="2">
        <v>10</v>
      </c>
      <c r="D16011" s="1" t="s">
        <v>42956</v>
      </c>
      <c r="E16011" s="1" t="s">
        <v>42957</v>
      </c>
      <c r="F16011" s="1">
        <f t="shared" si="2090"/>
        <v>41631.659018032406</v>
      </c>
      <c r="G16011" s="1">
        <v>41128</v>
      </c>
      <c r="H16011" s="1">
        <f>+H16026</f>
        <v>0</v>
      </c>
      <c r="I16011" s="1">
        <v>41128</v>
      </c>
      <c r="J16011" s="1">
        <f t="shared" si="2092"/>
        <v>0</v>
      </c>
      <c r="K16011" s="1">
        <f t="shared" si="2093"/>
        <v>0</v>
      </c>
      <c r="L16011" s="1">
        <f t="shared" si="2094"/>
        <v>0</v>
      </c>
      <c r="M16011" s="1">
        <f t="shared" si="2091"/>
        <v>0</v>
      </c>
      <c r="N16011" s="1">
        <v>0</v>
      </c>
    </row>
    <row r="16012" spans="1:14" x14ac:dyDescent="0.3">
      <c r="A16012" s="1" t="s">
        <v>729</v>
      </c>
      <c r="B16012" s="1" t="s">
        <v>42958</v>
      </c>
      <c r="C16012" s="2">
        <v>10</v>
      </c>
      <c r="D16012" s="1" t="s">
        <v>42959</v>
      </c>
      <c r="E16012" s="1" t="s">
        <v>42960</v>
      </c>
      <c r="F16012" s="1">
        <f t="shared" si="2090"/>
        <v>42253.786816608794</v>
      </c>
      <c r="G16012" s="1">
        <v>2146</v>
      </c>
      <c r="H16012" s="1">
        <v>0</v>
      </c>
      <c r="I16012" s="1">
        <v>2146</v>
      </c>
      <c r="J16012" s="1">
        <f t="shared" si="2092"/>
        <v>0</v>
      </c>
      <c r="K16012" s="1">
        <f t="shared" si="2093"/>
        <v>0</v>
      </c>
      <c r="L16012" s="1">
        <f t="shared" si="2094"/>
        <v>0</v>
      </c>
      <c r="M16012" s="1">
        <f t="shared" si="2091"/>
        <v>0</v>
      </c>
      <c r="N16012" s="1">
        <v>0</v>
      </c>
    </row>
    <row r="16013" spans="1:14" x14ac:dyDescent="0.3">
      <c r="A16013" s="1" t="s">
        <v>31284</v>
      </c>
      <c r="B16013" s="1" t="s">
        <v>42961</v>
      </c>
      <c r="C16013" s="2">
        <v>10</v>
      </c>
      <c r="D16013" s="1" t="s">
        <v>42962</v>
      </c>
      <c r="E16013" s="1" t="s">
        <v>42963</v>
      </c>
      <c r="F16013" s="1">
        <f t="shared" si="2090"/>
        <v>41977.054190462964</v>
      </c>
      <c r="G16013" s="1">
        <v>10766</v>
      </c>
      <c r="H16013" s="1">
        <f>+H16028</f>
        <v>0</v>
      </c>
      <c r="I16013" s="1">
        <v>10766</v>
      </c>
      <c r="J16013" s="1">
        <f t="shared" si="2092"/>
        <v>0</v>
      </c>
      <c r="K16013" s="1">
        <f t="shared" si="2093"/>
        <v>0</v>
      </c>
      <c r="L16013" s="1">
        <f t="shared" si="2094"/>
        <v>0</v>
      </c>
      <c r="M16013" s="1">
        <f t="shared" si="2091"/>
        <v>0</v>
      </c>
      <c r="N16013" s="1">
        <v>0</v>
      </c>
    </row>
    <row r="16014" spans="1:14" x14ac:dyDescent="0.3">
      <c r="A16014" s="1" t="s">
        <v>21089</v>
      </c>
      <c r="B16014" s="1" t="s">
        <v>42964</v>
      </c>
      <c r="C16014" s="2">
        <v>10</v>
      </c>
      <c r="D16014" s="1" t="s">
        <v>42965</v>
      </c>
      <c r="E16014" s="1" t="s">
        <v>42966</v>
      </c>
      <c r="F16014" s="1">
        <f t="shared" si="2090"/>
        <v>41510.059198761577</v>
      </c>
      <c r="G16014" s="1">
        <v>41741</v>
      </c>
      <c r="H16014" s="1">
        <f>+H16029</f>
        <v>0</v>
      </c>
      <c r="I16014" s="1">
        <v>41741</v>
      </c>
      <c r="J16014" s="1">
        <f t="shared" si="2092"/>
        <v>0</v>
      </c>
      <c r="K16014" s="1">
        <f t="shared" si="2093"/>
        <v>0</v>
      </c>
      <c r="L16014" s="1">
        <f t="shared" si="2094"/>
        <v>0</v>
      </c>
      <c r="M16014" s="1">
        <f t="shared" si="2091"/>
        <v>0</v>
      </c>
      <c r="N16014" s="1">
        <v>0</v>
      </c>
    </row>
    <row r="16015" spans="1:14" x14ac:dyDescent="0.3">
      <c r="A16015" s="1" t="s">
        <v>934</v>
      </c>
      <c r="B16015" s="1" t="s">
        <v>42967</v>
      </c>
      <c r="C16015" s="2">
        <v>1</v>
      </c>
      <c r="D16015" s="1" t="s">
        <v>42968</v>
      </c>
      <c r="E16015" s="1" t="s">
        <v>42969</v>
      </c>
      <c r="F16015" s="1">
        <f t="shared" si="2090"/>
        <v>40857.429282407407</v>
      </c>
      <c r="G16015" s="1">
        <v>32037</v>
      </c>
      <c r="H16015" s="1">
        <f>+H16030</f>
        <v>0</v>
      </c>
      <c r="I16015" s="1">
        <v>32037</v>
      </c>
      <c r="J16015" s="1">
        <f t="shared" si="2092"/>
        <v>0</v>
      </c>
      <c r="K16015" s="1">
        <f t="shared" si="2093"/>
        <v>0</v>
      </c>
      <c r="L16015" s="1">
        <f t="shared" si="2094"/>
        <v>0</v>
      </c>
      <c r="M16015" s="1">
        <f t="shared" si="2091"/>
        <v>0</v>
      </c>
      <c r="N16015" s="1">
        <v>0</v>
      </c>
    </row>
    <row r="16016" spans="1:14" x14ac:dyDescent="0.3">
      <c r="A16016" s="1" t="s">
        <v>42970</v>
      </c>
      <c r="B16016" s="1" t="s">
        <v>42971</v>
      </c>
      <c r="C16016" s="2">
        <v>10</v>
      </c>
      <c r="D16016" s="1" t="s">
        <v>42972</v>
      </c>
      <c r="E16016" s="1" t="s">
        <v>42973</v>
      </c>
      <c r="F16016" s="1">
        <f t="shared" si="2090"/>
        <v>42378.598320636571</v>
      </c>
      <c r="G16016" s="1">
        <v>35189</v>
      </c>
      <c r="H16016" s="1">
        <f>+H16031</f>
        <v>0</v>
      </c>
      <c r="I16016" s="1">
        <v>35189</v>
      </c>
      <c r="J16016" s="1">
        <f t="shared" si="2092"/>
        <v>0</v>
      </c>
      <c r="K16016" s="1">
        <f t="shared" si="2093"/>
        <v>0</v>
      </c>
      <c r="L16016" s="1">
        <f t="shared" si="2094"/>
        <v>0</v>
      </c>
      <c r="M16016" s="1">
        <f t="shared" si="2091"/>
        <v>0</v>
      </c>
      <c r="N16016" s="1">
        <v>0</v>
      </c>
    </row>
    <row r="16017" spans="1:14" x14ac:dyDescent="0.3">
      <c r="A16017" s="1" t="s">
        <v>349</v>
      </c>
      <c r="B16017" s="1" t="s">
        <v>42971</v>
      </c>
      <c r="C16017" s="2">
        <v>10</v>
      </c>
      <c r="D16017" s="1" t="s">
        <v>42974</v>
      </c>
      <c r="E16017" s="1" t="s">
        <v>42975</v>
      </c>
      <c r="F16017" s="1">
        <f t="shared" si="2090"/>
        <v>42262.865509780095</v>
      </c>
      <c r="G16017" s="1">
        <v>48091</v>
      </c>
      <c r="H16017" s="1">
        <f>+H16032</f>
        <v>0</v>
      </c>
      <c r="I16017" s="1">
        <v>48091</v>
      </c>
      <c r="J16017" s="1">
        <f t="shared" si="2092"/>
        <v>0</v>
      </c>
      <c r="K16017" s="1">
        <f t="shared" si="2093"/>
        <v>0</v>
      </c>
      <c r="L16017" s="1">
        <f t="shared" si="2094"/>
        <v>0</v>
      </c>
      <c r="M16017" s="1">
        <f t="shared" si="2091"/>
        <v>0</v>
      </c>
      <c r="N16017" s="1">
        <v>0</v>
      </c>
    </row>
    <row r="16018" spans="1:14" x14ac:dyDescent="0.3">
      <c r="A16018" s="1" t="s">
        <v>320</v>
      </c>
      <c r="B16018" s="1" t="s">
        <v>42976</v>
      </c>
      <c r="C16018" s="2">
        <v>10</v>
      </c>
      <c r="D16018" s="1" t="s">
        <v>42977</v>
      </c>
      <c r="E16018" s="1" t="s">
        <v>42978</v>
      </c>
      <c r="F16018" s="1">
        <f t="shared" si="2090"/>
        <v>42432.747556770832</v>
      </c>
      <c r="G16018" s="1">
        <v>2378</v>
      </c>
      <c r="H16018" s="1">
        <v>0</v>
      </c>
      <c r="I16018" s="1">
        <v>2378</v>
      </c>
      <c r="J16018" s="1">
        <f t="shared" si="2092"/>
        <v>0</v>
      </c>
      <c r="K16018" s="1">
        <f t="shared" si="2093"/>
        <v>0</v>
      </c>
      <c r="L16018" s="1">
        <f t="shared" si="2094"/>
        <v>0</v>
      </c>
      <c r="M16018" s="1">
        <f t="shared" si="2091"/>
        <v>0</v>
      </c>
      <c r="N16018" s="1">
        <v>0</v>
      </c>
    </row>
    <row r="16019" spans="1:14" x14ac:dyDescent="0.3">
      <c r="A16019" s="1" t="s">
        <v>13020</v>
      </c>
      <c r="B16019" s="1" t="s">
        <v>42976</v>
      </c>
      <c r="C16019" s="2">
        <v>2</v>
      </c>
      <c r="D16019" s="1" t="s">
        <v>42979</v>
      </c>
      <c r="E16019" s="1" t="s">
        <v>42980</v>
      </c>
      <c r="F16019" s="1">
        <f t="shared" si="2090"/>
        <v>40669.979247685187</v>
      </c>
      <c r="G16019" s="1">
        <v>30464</v>
      </c>
      <c r="H16019" s="1">
        <f t="shared" ref="H16019:H16037" si="2095">+H16034</f>
        <v>0</v>
      </c>
      <c r="I16019" s="1">
        <v>30464</v>
      </c>
      <c r="J16019" s="1">
        <f t="shared" si="2092"/>
        <v>0</v>
      </c>
      <c r="K16019" s="1">
        <f t="shared" si="2093"/>
        <v>0</v>
      </c>
      <c r="L16019" s="1">
        <f t="shared" si="2094"/>
        <v>0</v>
      </c>
      <c r="M16019" s="1">
        <f t="shared" si="2091"/>
        <v>0</v>
      </c>
      <c r="N16019" s="1">
        <v>0</v>
      </c>
    </row>
    <row r="16020" spans="1:14" x14ac:dyDescent="0.3">
      <c r="A16020" s="1" t="s">
        <v>1923</v>
      </c>
      <c r="B16020" s="1" t="s">
        <v>42976</v>
      </c>
      <c r="C16020" s="2">
        <v>1</v>
      </c>
      <c r="D16020" s="1" t="s">
        <v>42981</v>
      </c>
      <c r="E16020" s="1" t="s">
        <v>42982</v>
      </c>
      <c r="F16020" s="1">
        <f t="shared" si="2090"/>
        <v>40574.473634259259</v>
      </c>
      <c r="G16020" s="1">
        <v>41118</v>
      </c>
      <c r="H16020" s="1">
        <f t="shared" si="2095"/>
        <v>0</v>
      </c>
      <c r="I16020" s="1">
        <v>41118</v>
      </c>
      <c r="J16020" s="1">
        <f t="shared" si="2092"/>
        <v>1</v>
      </c>
      <c r="K16020" s="1">
        <f t="shared" si="2093"/>
        <v>0</v>
      </c>
      <c r="L16020" s="1">
        <f t="shared" si="2094"/>
        <v>0</v>
      </c>
      <c r="M16020" s="1">
        <f t="shared" si="2091"/>
        <v>0</v>
      </c>
      <c r="N16020" s="1">
        <v>0</v>
      </c>
    </row>
    <row r="16021" spans="1:14" x14ac:dyDescent="0.3">
      <c r="A16021" s="1" t="s">
        <v>952</v>
      </c>
      <c r="B16021" s="1" t="s">
        <v>42976</v>
      </c>
      <c r="C16021" s="2">
        <v>8</v>
      </c>
      <c r="D16021" s="1" t="s">
        <v>42983</v>
      </c>
      <c r="E16021" s="1" t="s">
        <v>42984</v>
      </c>
      <c r="F16021" s="1">
        <f t="shared" si="2090"/>
        <v>40574.476504629631</v>
      </c>
      <c r="G16021" s="1">
        <v>42747</v>
      </c>
      <c r="H16021" s="1">
        <f t="shared" si="2095"/>
        <v>1</v>
      </c>
      <c r="I16021" s="1">
        <v>42747</v>
      </c>
      <c r="J16021" s="1">
        <f t="shared" si="2092"/>
        <v>1</v>
      </c>
      <c r="K16021" s="1">
        <f t="shared" si="2093"/>
        <v>0</v>
      </c>
      <c r="L16021" s="1">
        <f t="shared" si="2094"/>
        <v>0</v>
      </c>
      <c r="M16021" s="1">
        <f t="shared" si="2091"/>
        <v>0</v>
      </c>
      <c r="N16021" s="1">
        <v>0</v>
      </c>
    </row>
    <row r="16022" spans="1:14" x14ac:dyDescent="0.3">
      <c r="A16022" s="1" t="s">
        <v>510</v>
      </c>
      <c r="B16022" s="1" t="s">
        <v>42976</v>
      </c>
      <c r="C16022" s="2">
        <v>1</v>
      </c>
      <c r="D16022" s="1" t="s">
        <v>42985</v>
      </c>
      <c r="E16022" s="1" t="s">
        <v>42986</v>
      </c>
      <c r="F16022" s="1">
        <f t="shared" si="2090"/>
        <v>41209.505791331016</v>
      </c>
      <c r="G16022" s="1">
        <v>44225</v>
      </c>
      <c r="H16022" s="1">
        <f t="shared" si="2095"/>
        <v>0</v>
      </c>
      <c r="I16022" s="1">
        <v>44225</v>
      </c>
      <c r="J16022" s="1">
        <f t="shared" si="2092"/>
        <v>1</v>
      </c>
      <c r="K16022" s="1">
        <f t="shared" si="2093"/>
        <v>0</v>
      </c>
      <c r="L16022" s="1">
        <f t="shared" si="2094"/>
        <v>0</v>
      </c>
      <c r="M16022" s="1">
        <f t="shared" si="2091"/>
        <v>0</v>
      </c>
      <c r="N16022" s="1">
        <v>0</v>
      </c>
    </row>
    <row r="16023" spans="1:14" x14ac:dyDescent="0.3">
      <c r="A16023" s="1" t="s">
        <v>26451</v>
      </c>
      <c r="B16023" s="1" t="s">
        <v>42976</v>
      </c>
      <c r="C16023" s="2">
        <v>10</v>
      </c>
      <c r="D16023" s="1" t="s">
        <v>42987</v>
      </c>
      <c r="E16023" s="1" t="s">
        <v>42988</v>
      </c>
      <c r="F16023" s="1">
        <f t="shared" si="2090"/>
        <v>42559.733160312499</v>
      </c>
      <c r="G16023" s="1">
        <v>48613</v>
      </c>
      <c r="H16023" s="1">
        <f t="shared" si="2095"/>
        <v>0</v>
      </c>
      <c r="I16023" s="1">
        <v>48613</v>
      </c>
      <c r="J16023" s="1">
        <f t="shared" si="2092"/>
        <v>1</v>
      </c>
      <c r="K16023" s="1">
        <f t="shared" si="2093"/>
        <v>0</v>
      </c>
      <c r="L16023" s="1">
        <f t="shared" si="2094"/>
        <v>0</v>
      </c>
      <c r="M16023" s="1">
        <f t="shared" si="2091"/>
        <v>0</v>
      </c>
      <c r="N16023" s="1">
        <v>0</v>
      </c>
    </row>
    <row r="16024" spans="1:14" x14ac:dyDescent="0.3">
      <c r="A16024" s="1" t="s">
        <v>42989</v>
      </c>
      <c r="B16024" s="1" t="s">
        <v>42990</v>
      </c>
      <c r="C16024" s="2">
        <v>10</v>
      </c>
      <c r="D16024" s="1" t="s">
        <v>42991</v>
      </c>
      <c r="E16024" s="1" t="s">
        <v>42992</v>
      </c>
      <c r="F16024" s="1">
        <f t="shared" si="2090"/>
        <v>42863.836601192132</v>
      </c>
      <c r="G16024" s="1">
        <v>30367</v>
      </c>
      <c r="H16024" s="1">
        <f t="shared" si="2095"/>
        <v>0</v>
      </c>
      <c r="I16024" s="1">
        <v>30367</v>
      </c>
      <c r="J16024" s="1">
        <f t="shared" si="2092"/>
        <v>0</v>
      </c>
      <c r="K16024" s="1">
        <f t="shared" si="2093"/>
        <v>0</v>
      </c>
      <c r="L16024" s="1">
        <f t="shared" si="2094"/>
        <v>0</v>
      </c>
      <c r="M16024" s="1">
        <f t="shared" si="2091"/>
        <v>0</v>
      </c>
      <c r="N16024" s="1">
        <v>0</v>
      </c>
    </row>
    <row r="16025" spans="1:14" x14ac:dyDescent="0.3">
      <c r="A16025" s="1" t="s">
        <v>9688</v>
      </c>
      <c r="B16025" s="1" t="s">
        <v>42993</v>
      </c>
      <c r="C16025" s="2">
        <v>10</v>
      </c>
      <c r="D16025" s="1" t="s">
        <v>42994</v>
      </c>
      <c r="E16025" s="1" t="s">
        <v>42995</v>
      </c>
      <c r="F16025" s="1">
        <f t="shared" si="2090"/>
        <v>42241.91617546296</v>
      </c>
      <c r="G16025" s="1">
        <v>46055</v>
      </c>
      <c r="H16025" s="1">
        <f t="shared" si="2095"/>
        <v>0</v>
      </c>
      <c r="I16025" s="1">
        <v>46055</v>
      </c>
      <c r="J16025" s="1">
        <f t="shared" si="2092"/>
        <v>0</v>
      </c>
      <c r="K16025" s="1">
        <f t="shared" si="2093"/>
        <v>0</v>
      </c>
      <c r="L16025" s="1">
        <f t="shared" si="2094"/>
        <v>0</v>
      </c>
      <c r="M16025" s="1">
        <f t="shared" si="2091"/>
        <v>0</v>
      </c>
      <c r="N16025" s="1">
        <v>0</v>
      </c>
    </row>
    <row r="16026" spans="1:14" x14ac:dyDescent="0.3">
      <c r="A16026" s="1" t="s">
        <v>2860</v>
      </c>
      <c r="B16026" s="1" t="s">
        <v>42996</v>
      </c>
      <c r="C16026" s="2">
        <v>2</v>
      </c>
      <c r="D16026" s="1" t="s">
        <v>42997</v>
      </c>
      <c r="E16026" s="1" t="s">
        <v>42998</v>
      </c>
      <c r="F16026" s="1">
        <f t="shared" si="2090"/>
        <v>42385.915353009259</v>
      </c>
      <c r="G16026" s="1">
        <v>40789</v>
      </c>
      <c r="H16026" s="1">
        <f t="shared" si="2095"/>
        <v>0</v>
      </c>
      <c r="I16026" s="1">
        <v>40789</v>
      </c>
      <c r="J16026" s="1">
        <f t="shared" si="2092"/>
        <v>0</v>
      </c>
      <c r="K16026" s="1">
        <f t="shared" si="2093"/>
        <v>0</v>
      </c>
      <c r="L16026" s="1">
        <f t="shared" si="2094"/>
        <v>0</v>
      </c>
      <c r="M16026" s="1">
        <f t="shared" si="2091"/>
        <v>0</v>
      </c>
      <c r="N16026" s="1">
        <v>0</v>
      </c>
    </row>
    <row r="16027" spans="1:14" x14ac:dyDescent="0.3">
      <c r="A16027" s="1" t="s">
        <v>1169</v>
      </c>
      <c r="B16027" s="1" t="s">
        <v>42999</v>
      </c>
      <c r="C16027" s="2">
        <v>10</v>
      </c>
      <c r="D16027" s="1" t="s">
        <v>43000</v>
      </c>
      <c r="E16027" s="1" t="s">
        <v>43001</v>
      </c>
      <c r="F16027" s="1">
        <f t="shared" si="2090"/>
        <v>40304.307118055556</v>
      </c>
      <c r="G16027" s="1">
        <v>41979</v>
      </c>
      <c r="H16027" s="1">
        <f t="shared" si="2095"/>
        <v>0</v>
      </c>
      <c r="I16027" s="1">
        <v>41979</v>
      </c>
      <c r="J16027" s="1">
        <f t="shared" si="2092"/>
        <v>0</v>
      </c>
      <c r="K16027" s="1">
        <f t="shared" si="2093"/>
        <v>0</v>
      </c>
      <c r="L16027" s="1">
        <f t="shared" si="2094"/>
        <v>0</v>
      </c>
      <c r="M16027" s="1">
        <f t="shared" si="2091"/>
        <v>0</v>
      </c>
      <c r="N16027" s="1">
        <v>0</v>
      </c>
    </row>
    <row r="16028" spans="1:14" x14ac:dyDescent="0.3">
      <c r="A16028" s="1" t="s">
        <v>28208</v>
      </c>
      <c r="B16028" s="1" t="s">
        <v>43002</v>
      </c>
      <c r="C16028" s="2">
        <v>10</v>
      </c>
      <c r="D16028" s="1" t="s">
        <v>43003</v>
      </c>
      <c r="E16028" s="1" t="s">
        <v>43004</v>
      </c>
      <c r="F16028" s="1">
        <f t="shared" si="2090"/>
        <v>42395.596659027775</v>
      </c>
      <c r="G16028" s="1">
        <v>14776</v>
      </c>
      <c r="H16028" s="1">
        <f t="shared" si="2095"/>
        <v>0</v>
      </c>
      <c r="I16028" s="1">
        <v>14776</v>
      </c>
      <c r="J16028" s="1">
        <f t="shared" si="2092"/>
        <v>0</v>
      </c>
      <c r="K16028" s="1">
        <f t="shared" si="2093"/>
        <v>0</v>
      </c>
      <c r="L16028" s="1">
        <f t="shared" si="2094"/>
        <v>0</v>
      </c>
      <c r="M16028" s="1">
        <f t="shared" si="2091"/>
        <v>0</v>
      </c>
      <c r="N16028" s="1">
        <v>0</v>
      </c>
    </row>
    <row r="16029" spans="1:14" x14ac:dyDescent="0.3">
      <c r="A16029" s="1" t="s">
        <v>59</v>
      </c>
      <c r="B16029" s="1" t="s">
        <v>43005</v>
      </c>
      <c r="C16029" s="2">
        <v>2</v>
      </c>
      <c r="D16029" s="1" t="s">
        <v>43006</v>
      </c>
      <c r="E16029" s="1" t="s">
        <v>43007</v>
      </c>
      <c r="F16029" s="1">
        <f t="shared" si="2090"/>
        <v>41860.288576944447</v>
      </c>
      <c r="G16029" s="1">
        <v>31125</v>
      </c>
      <c r="H16029" s="1">
        <f t="shared" si="2095"/>
        <v>0</v>
      </c>
      <c r="I16029" s="1">
        <v>31125</v>
      </c>
      <c r="J16029" s="1">
        <f t="shared" si="2092"/>
        <v>0</v>
      </c>
      <c r="K16029" s="1">
        <f t="shared" si="2093"/>
        <v>0</v>
      </c>
      <c r="L16029" s="1">
        <f t="shared" si="2094"/>
        <v>0</v>
      </c>
      <c r="M16029" s="1">
        <f t="shared" si="2091"/>
        <v>0</v>
      </c>
      <c r="N16029" s="1">
        <v>0</v>
      </c>
    </row>
    <row r="16030" spans="1:14" x14ac:dyDescent="0.3">
      <c r="A16030" s="1" t="s">
        <v>11698</v>
      </c>
      <c r="B16030" s="1" t="s">
        <v>43008</v>
      </c>
      <c r="C16030" s="2">
        <v>9</v>
      </c>
      <c r="D16030" s="1" t="s">
        <v>43009</v>
      </c>
      <c r="E16030" s="1" t="s">
        <v>43010</v>
      </c>
      <c r="F16030" s="1">
        <f t="shared" si="2090"/>
        <v>40744.975682870368</v>
      </c>
      <c r="G16030" s="1">
        <v>34544</v>
      </c>
      <c r="H16030" s="1">
        <f t="shared" si="2095"/>
        <v>0</v>
      </c>
      <c r="I16030" s="1">
        <v>34544</v>
      </c>
      <c r="J16030" s="1">
        <f t="shared" si="2092"/>
        <v>0</v>
      </c>
      <c r="K16030" s="1">
        <f t="shared" si="2093"/>
        <v>0</v>
      </c>
      <c r="L16030" s="1">
        <f t="shared" si="2094"/>
        <v>0</v>
      </c>
      <c r="M16030" s="1">
        <f t="shared" si="2091"/>
        <v>0</v>
      </c>
      <c r="N16030" s="1">
        <v>0</v>
      </c>
    </row>
    <row r="16031" spans="1:14" x14ac:dyDescent="0.3">
      <c r="A16031" s="1" t="s">
        <v>3549</v>
      </c>
      <c r="B16031" s="1" t="s">
        <v>43011</v>
      </c>
      <c r="C16031" s="2">
        <v>0</v>
      </c>
      <c r="D16031" s="1" t="s">
        <v>43012</v>
      </c>
      <c r="E16031" s="1" t="s">
        <v>43013</v>
      </c>
      <c r="F16031" s="1">
        <f t="shared" si="2090"/>
        <v>39731.422951388886</v>
      </c>
      <c r="G16031" s="1">
        <v>20075</v>
      </c>
      <c r="H16031" s="1">
        <f t="shared" si="2095"/>
        <v>0</v>
      </c>
      <c r="I16031" s="1">
        <v>20075</v>
      </c>
      <c r="J16031" s="1">
        <f t="shared" si="2092"/>
        <v>0</v>
      </c>
      <c r="K16031" s="1">
        <f t="shared" si="2093"/>
        <v>0</v>
      </c>
      <c r="L16031" s="1">
        <f t="shared" si="2094"/>
        <v>0</v>
      </c>
      <c r="M16031" s="1">
        <f t="shared" si="2091"/>
        <v>0</v>
      </c>
      <c r="N16031" s="1">
        <v>0</v>
      </c>
    </row>
    <row r="16032" spans="1:14" x14ac:dyDescent="0.3">
      <c r="A16032" s="1" t="s">
        <v>19878</v>
      </c>
      <c r="B16032" s="1" t="s">
        <v>43014</v>
      </c>
      <c r="C16032" s="2">
        <v>2</v>
      </c>
      <c r="D16032" s="1" t="s">
        <v>43015</v>
      </c>
      <c r="E16032" s="1" t="s">
        <v>43016</v>
      </c>
      <c r="F16032" s="1">
        <f t="shared" si="2090"/>
        <v>41391.679061180555</v>
      </c>
      <c r="G16032" s="1">
        <v>42259</v>
      </c>
      <c r="H16032" s="1">
        <f t="shared" si="2095"/>
        <v>0</v>
      </c>
      <c r="I16032" s="1">
        <v>42259</v>
      </c>
      <c r="J16032" s="1">
        <f t="shared" si="2092"/>
        <v>0</v>
      </c>
      <c r="K16032" s="1">
        <f t="shared" si="2093"/>
        <v>0</v>
      </c>
      <c r="L16032" s="1">
        <f t="shared" si="2094"/>
        <v>0</v>
      </c>
      <c r="M16032" s="1">
        <f t="shared" si="2091"/>
        <v>0</v>
      </c>
      <c r="N16032" s="1">
        <v>0</v>
      </c>
    </row>
    <row r="16033" spans="1:14" x14ac:dyDescent="0.3">
      <c r="A16033" s="1" t="s">
        <v>10078</v>
      </c>
      <c r="B16033" s="1" t="s">
        <v>43017</v>
      </c>
      <c r="C16033" s="2">
        <v>4</v>
      </c>
      <c r="D16033" s="1" t="s">
        <v>43018</v>
      </c>
      <c r="E16033" s="1" t="s">
        <v>43019</v>
      </c>
      <c r="F16033" s="1">
        <f t="shared" si="2090"/>
        <v>41897.961875277775</v>
      </c>
      <c r="G16033" s="1">
        <v>51654</v>
      </c>
      <c r="H16033" s="1">
        <f t="shared" si="2095"/>
        <v>0</v>
      </c>
      <c r="I16033" s="1">
        <v>51654</v>
      </c>
      <c r="J16033" s="1">
        <f t="shared" si="2092"/>
        <v>0</v>
      </c>
      <c r="K16033" s="1">
        <f t="shared" si="2093"/>
        <v>0</v>
      </c>
      <c r="L16033" s="1">
        <f t="shared" si="2094"/>
        <v>0</v>
      </c>
      <c r="M16033" s="1">
        <f t="shared" si="2091"/>
        <v>0</v>
      </c>
      <c r="N16033" s="1">
        <v>0</v>
      </c>
    </row>
    <row r="16034" spans="1:14" x14ac:dyDescent="0.3">
      <c r="A16034" s="1" t="s">
        <v>4651</v>
      </c>
      <c r="B16034" s="1" t="s">
        <v>43020</v>
      </c>
      <c r="C16034" s="2">
        <v>10</v>
      </c>
      <c r="D16034" s="1" t="s">
        <v>43021</v>
      </c>
      <c r="E16034" s="1" t="s">
        <v>43022</v>
      </c>
      <c r="F16034" s="1">
        <f t="shared" si="2090"/>
        <v>42209.391053587962</v>
      </c>
      <c r="G16034" s="1">
        <v>31323</v>
      </c>
      <c r="H16034" s="1">
        <f t="shared" si="2095"/>
        <v>0</v>
      </c>
      <c r="I16034" s="1">
        <v>31323</v>
      </c>
      <c r="J16034" s="1">
        <f t="shared" si="2092"/>
        <v>0</v>
      </c>
      <c r="K16034" s="1">
        <f t="shared" si="2093"/>
        <v>0</v>
      </c>
      <c r="L16034" s="1">
        <f t="shared" si="2094"/>
        <v>0</v>
      </c>
      <c r="M16034" s="1">
        <f t="shared" si="2091"/>
        <v>0</v>
      </c>
      <c r="N16034" s="1">
        <v>0</v>
      </c>
    </row>
    <row r="16035" spans="1:14" x14ac:dyDescent="0.3">
      <c r="A16035" s="1" t="s">
        <v>4396</v>
      </c>
      <c r="B16035" s="1" t="s">
        <v>43023</v>
      </c>
      <c r="C16035" s="2">
        <v>1</v>
      </c>
      <c r="D16035" s="1" t="s">
        <v>43024</v>
      </c>
      <c r="E16035" s="1" t="s">
        <v>43025</v>
      </c>
      <c r="F16035" s="1">
        <f t="shared" si="2090"/>
        <v>41964.780736817127</v>
      </c>
      <c r="G16035" s="1">
        <v>35063</v>
      </c>
      <c r="H16035" s="1">
        <f t="shared" si="2095"/>
        <v>0</v>
      </c>
      <c r="I16035" s="1">
        <v>35063</v>
      </c>
      <c r="J16035" s="1">
        <f t="shared" si="2092"/>
        <v>0</v>
      </c>
      <c r="K16035" s="1">
        <f t="shared" si="2093"/>
        <v>0</v>
      </c>
      <c r="L16035" s="1">
        <f t="shared" si="2094"/>
        <v>0</v>
      </c>
      <c r="M16035" s="1">
        <f t="shared" si="2091"/>
        <v>0</v>
      </c>
      <c r="N16035" s="1">
        <v>0</v>
      </c>
    </row>
    <row r="16036" spans="1:14" x14ac:dyDescent="0.3">
      <c r="A16036" s="1" t="s">
        <v>23588</v>
      </c>
      <c r="B16036" s="1" t="s">
        <v>43026</v>
      </c>
      <c r="C16036" s="2">
        <v>10</v>
      </c>
      <c r="D16036" s="1" t="s">
        <v>43027</v>
      </c>
      <c r="E16036" s="1" t="s">
        <v>43028</v>
      </c>
      <c r="F16036" s="1">
        <f t="shared" si="2090"/>
        <v>42341.585326747685</v>
      </c>
      <c r="G16036" s="1">
        <v>14954</v>
      </c>
      <c r="H16036" s="1">
        <f t="shared" si="2095"/>
        <v>1</v>
      </c>
      <c r="I16036" s="1">
        <v>14954</v>
      </c>
      <c r="J16036" s="1">
        <f t="shared" si="2092"/>
        <v>0</v>
      </c>
      <c r="K16036" s="1">
        <f t="shared" si="2093"/>
        <v>0</v>
      </c>
      <c r="L16036" s="1">
        <f t="shared" si="2094"/>
        <v>0</v>
      </c>
      <c r="M16036" s="1">
        <f t="shared" si="2091"/>
        <v>0</v>
      </c>
      <c r="N16036" s="1">
        <v>0</v>
      </c>
    </row>
    <row r="16037" spans="1:14" x14ac:dyDescent="0.3">
      <c r="A16037" s="1" t="s">
        <v>23588</v>
      </c>
      <c r="B16037" s="1" t="s">
        <v>43026</v>
      </c>
      <c r="C16037" s="2">
        <v>10</v>
      </c>
      <c r="D16037" s="1" t="s">
        <v>43029</v>
      </c>
      <c r="E16037" s="1" t="s">
        <v>43030</v>
      </c>
      <c r="F16037" s="1">
        <f t="shared" si="2090"/>
        <v>42269.513638773147</v>
      </c>
      <c r="G16037" s="1">
        <v>14957</v>
      </c>
      <c r="H16037" s="1">
        <f t="shared" si="2095"/>
        <v>0</v>
      </c>
      <c r="I16037" s="1">
        <v>14957</v>
      </c>
      <c r="J16037" s="1">
        <f t="shared" si="2092"/>
        <v>0</v>
      </c>
      <c r="K16037" s="1">
        <f t="shared" si="2093"/>
        <v>0</v>
      </c>
      <c r="L16037" s="1">
        <f t="shared" si="2094"/>
        <v>0</v>
      </c>
      <c r="M16037" s="1">
        <f t="shared" si="2091"/>
        <v>0</v>
      </c>
      <c r="N16037" s="1">
        <v>0</v>
      </c>
    </row>
    <row r="16038" spans="1:14" x14ac:dyDescent="0.3">
      <c r="A16038" s="1" t="s">
        <v>4668</v>
      </c>
      <c r="B16038" s="1" t="s">
        <v>43031</v>
      </c>
      <c r="C16038" s="2">
        <v>6</v>
      </c>
      <c r="D16038" s="1" t="s">
        <v>43032</v>
      </c>
      <c r="E16038" s="1" t="s">
        <v>43033</v>
      </c>
      <c r="F16038" s="1">
        <f t="shared" si="2090"/>
        <v>42065.492067326391</v>
      </c>
      <c r="G16038" s="1">
        <v>1598</v>
      </c>
      <c r="H16038" s="1">
        <v>0</v>
      </c>
      <c r="I16038" s="1">
        <v>1598</v>
      </c>
      <c r="J16038" s="1">
        <f t="shared" si="2092"/>
        <v>0</v>
      </c>
      <c r="K16038" s="1">
        <f t="shared" si="2093"/>
        <v>0</v>
      </c>
      <c r="L16038" s="1">
        <f t="shared" si="2094"/>
        <v>0</v>
      </c>
      <c r="M16038" s="1">
        <f t="shared" si="2091"/>
        <v>0</v>
      </c>
      <c r="N16038" s="1">
        <v>0</v>
      </c>
    </row>
    <row r="16039" spans="1:14" x14ac:dyDescent="0.3">
      <c r="A16039" s="1" t="s">
        <v>5842</v>
      </c>
      <c r="B16039" s="1" t="s">
        <v>43034</v>
      </c>
      <c r="C16039" s="2">
        <v>0</v>
      </c>
      <c r="D16039" s="1" t="s">
        <v>43035</v>
      </c>
      <c r="E16039" s="1" t="s">
        <v>43036</v>
      </c>
      <c r="F16039" s="1">
        <f t="shared" si="2090"/>
        <v>39092.401273148149</v>
      </c>
      <c r="G16039" s="1">
        <v>16533</v>
      </c>
      <c r="H16039" s="1">
        <f t="shared" ref="H16039:H16052" si="2096">+H16054</f>
        <v>0</v>
      </c>
      <c r="I16039" s="1">
        <v>16533</v>
      </c>
      <c r="J16039" s="1">
        <f t="shared" si="2092"/>
        <v>0</v>
      </c>
      <c r="K16039" s="1">
        <f t="shared" si="2093"/>
        <v>0</v>
      </c>
      <c r="L16039" s="1">
        <f t="shared" si="2094"/>
        <v>0</v>
      </c>
      <c r="M16039" s="1">
        <f t="shared" si="2091"/>
        <v>0</v>
      </c>
      <c r="N16039" s="1">
        <v>0</v>
      </c>
    </row>
    <row r="16040" spans="1:14" x14ac:dyDescent="0.3">
      <c r="A16040" s="1" t="s">
        <v>9036</v>
      </c>
      <c r="B16040" s="1" t="s">
        <v>43037</v>
      </c>
      <c r="C16040" s="2">
        <v>10</v>
      </c>
      <c r="D16040" s="1" t="s">
        <v>43038</v>
      </c>
      <c r="E16040" s="1" t="s">
        <v>43039</v>
      </c>
      <c r="F16040" s="1">
        <f t="shared" si="2090"/>
        <v>40277.679259259261</v>
      </c>
      <c r="G16040" s="1">
        <v>11825</v>
      </c>
      <c r="H16040" s="1">
        <f t="shared" si="2096"/>
        <v>0</v>
      </c>
      <c r="I16040" s="1">
        <v>11825</v>
      </c>
      <c r="J16040" s="1">
        <f t="shared" si="2092"/>
        <v>0</v>
      </c>
      <c r="K16040" s="1">
        <f t="shared" si="2093"/>
        <v>0</v>
      </c>
      <c r="L16040" s="1">
        <f t="shared" si="2094"/>
        <v>0</v>
      </c>
      <c r="M16040" s="1">
        <f t="shared" si="2091"/>
        <v>0</v>
      </c>
      <c r="N16040" s="1">
        <v>0</v>
      </c>
    </row>
    <row r="16041" spans="1:14" x14ac:dyDescent="0.3">
      <c r="A16041" s="1" t="s">
        <v>1366</v>
      </c>
      <c r="B16041" s="1" t="s">
        <v>43040</v>
      </c>
      <c r="C16041" s="2">
        <v>1</v>
      </c>
      <c r="D16041" s="1" t="s">
        <v>43041</v>
      </c>
      <c r="E16041" s="1" t="s">
        <v>43042</v>
      </c>
      <c r="F16041" s="1">
        <f t="shared" si="2090"/>
        <v>42200.846328414351</v>
      </c>
      <c r="G16041" s="1">
        <v>49065</v>
      </c>
      <c r="H16041" s="1">
        <f t="shared" si="2096"/>
        <v>0</v>
      </c>
      <c r="I16041" s="1">
        <v>49065</v>
      </c>
      <c r="J16041" s="1">
        <f t="shared" si="2092"/>
        <v>0</v>
      </c>
      <c r="K16041" s="1">
        <f t="shared" si="2093"/>
        <v>0</v>
      </c>
      <c r="L16041" s="1">
        <f t="shared" si="2094"/>
        <v>0</v>
      </c>
      <c r="M16041" s="1">
        <f t="shared" si="2091"/>
        <v>0</v>
      </c>
      <c r="N16041" s="1">
        <v>0</v>
      </c>
    </row>
    <row r="16042" spans="1:14" x14ac:dyDescent="0.3">
      <c r="A16042" s="1" t="s">
        <v>40673</v>
      </c>
      <c r="B16042" s="1" t="s">
        <v>43043</v>
      </c>
      <c r="C16042" s="2">
        <v>10</v>
      </c>
      <c r="D16042" s="1" t="s">
        <v>43044</v>
      </c>
      <c r="E16042" s="1" t="s">
        <v>43045</v>
      </c>
      <c r="F16042" s="1">
        <f t="shared" si="2090"/>
        <v>41968.162251875001</v>
      </c>
      <c r="G16042" s="1">
        <v>26308</v>
      </c>
      <c r="H16042" s="1">
        <f t="shared" si="2096"/>
        <v>0</v>
      </c>
      <c r="I16042" s="1">
        <v>26308</v>
      </c>
      <c r="J16042" s="1">
        <f t="shared" si="2092"/>
        <v>0</v>
      </c>
      <c r="K16042" s="1">
        <f t="shared" si="2093"/>
        <v>0</v>
      </c>
      <c r="L16042" s="1">
        <f t="shared" si="2094"/>
        <v>0</v>
      </c>
      <c r="M16042" s="1">
        <f t="shared" si="2091"/>
        <v>0</v>
      </c>
      <c r="N16042" s="1">
        <v>0</v>
      </c>
    </row>
    <row r="16043" spans="1:14" x14ac:dyDescent="0.3">
      <c r="A16043" s="1" t="s">
        <v>1072</v>
      </c>
      <c r="B16043" s="1" t="s">
        <v>43046</v>
      </c>
      <c r="C16043" s="2">
        <v>10</v>
      </c>
      <c r="D16043" s="1" t="s">
        <v>43047</v>
      </c>
      <c r="E16043" s="1" t="s">
        <v>43048</v>
      </c>
      <c r="F16043" s="1">
        <f t="shared" si="2090"/>
        <v>42378.883210023145</v>
      </c>
      <c r="G16043" s="1">
        <v>36977</v>
      </c>
      <c r="H16043" s="1">
        <f t="shared" si="2096"/>
        <v>0</v>
      </c>
      <c r="I16043" s="1">
        <v>36977</v>
      </c>
      <c r="J16043" s="1">
        <f t="shared" si="2092"/>
        <v>0</v>
      </c>
      <c r="K16043" s="1">
        <f t="shared" si="2093"/>
        <v>0</v>
      </c>
      <c r="L16043" s="1">
        <f t="shared" si="2094"/>
        <v>0</v>
      </c>
      <c r="M16043" s="1">
        <f t="shared" si="2091"/>
        <v>0</v>
      </c>
      <c r="N16043" s="1">
        <v>0</v>
      </c>
    </row>
    <row r="16044" spans="1:14" x14ac:dyDescent="0.3">
      <c r="A16044" s="1" t="s">
        <v>15547</v>
      </c>
      <c r="B16044" s="1" t="s">
        <v>43049</v>
      </c>
      <c r="C16044" s="2">
        <v>2</v>
      </c>
      <c r="D16044" s="1" t="s">
        <v>43050</v>
      </c>
      <c r="E16044" s="1" t="s">
        <v>43051</v>
      </c>
      <c r="F16044" s="1">
        <f t="shared" si="2090"/>
        <v>41430.988317569441</v>
      </c>
      <c r="G16044" s="1">
        <v>33317</v>
      </c>
      <c r="H16044" s="1">
        <f t="shared" si="2096"/>
        <v>0</v>
      </c>
      <c r="I16044" s="1">
        <v>33317</v>
      </c>
      <c r="J16044" s="1">
        <f t="shared" si="2092"/>
        <v>0</v>
      </c>
      <c r="K16044" s="1">
        <f t="shared" si="2093"/>
        <v>0</v>
      </c>
      <c r="L16044" s="1">
        <f t="shared" si="2094"/>
        <v>0</v>
      </c>
      <c r="M16044" s="1">
        <f t="shared" si="2091"/>
        <v>0</v>
      </c>
      <c r="N16044" s="1">
        <v>0</v>
      </c>
    </row>
    <row r="16045" spans="1:14" x14ac:dyDescent="0.3">
      <c r="A16045" s="1" t="s">
        <v>3627</v>
      </c>
      <c r="B16045" s="1" t="s">
        <v>43052</v>
      </c>
      <c r="C16045" s="2">
        <v>2</v>
      </c>
      <c r="D16045" s="1" t="s">
        <v>43053</v>
      </c>
      <c r="E16045" s="1" t="s">
        <v>43054</v>
      </c>
      <c r="F16045" s="1">
        <f t="shared" si="2090"/>
        <v>42343.782880555555</v>
      </c>
      <c r="G16045" s="1">
        <v>45810</v>
      </c>
      <c r="H16045" s="1">
        <f t="shared" si="2096"/>
        <v>0</v>
      </c>
      <c r="I16045" s="1">
        <v>45810</v>
      </c>
      <c r="J16045" s="1">
        <f t="shared" si="2092"/>
        <v>0</v>
      </c>
      <c r="K16045" s="1">
        <f t="shared" si="2093"/>
        <v>0</v>
      </c>
      <c r="L16045" s="1">
        <f t="shared" si="2094"/>
        <v>0</v>
      </c>
      <c r="M16045" s="1">
        <f t="shared" si="2091"/>
        <v>0</v>
      </c>
      <c r="N16045" s="1">
        <v>0</v>
      </c>
    </row>
    <row r="16046" spans="1:14" x14ac:dyDescent="0.3">
      <c r="A16046" s="1" t="s">
        <v>1699</v>
      </c>
      <c r="B16046" s="1" t="s">
        <v>43055</v>
      </c>
      <c r="C16046" s="2">
        <v>10</v>
      </c>
      <c r="D16046" s="1" t="s">
        <v>43056</v>
      </c>
      <c r="E16046" s="1" t="s">
        <v>43057</v>
      </c>
      <c r="F16046" s="1">
        <f t="shared" si="2090"/>
        <v>42108.785658472225</v>
      </c>
      <c r="G16046" s="1">
        <v>48734</v>
      </c>
      <c r="H16046" s="1">
        <f t="shared" si="2096"/>
        <v>0</v>
      </c>
      <c r="I16046" s="1">
        <v>48734</v>
      </c>
      <c r="J16046" s="1">
        <f t="shared" si="2092"/>
        <v>0</v>
      </c>
      <c r="K16046" s="1">
        <f t="shared" si="2093"/>
        <v>0</v>
      </c>
      <c r="L16046" s="1">
        <f t="shared" si="2094"/>
        <v>0</v>
      </c>
      <c r="M16046" s="1">
        <f t="shared" si="2091"/>
        <v>0</v>
      </c>
      <c r="N16046" s="1">
        <v>0</v>
      </c>
    </row>
    <row r="16047" spans="1:14" x14ac:dyDescent="0.3">
      <c r="A16047" s="1" t="s">
        <v>1454</v>
      </c>
      <c r="B16047" s="1" t="s">
        <v>43058</v>
      </c>
      <c r="C16047" s="2">
        <v>10</v>
      </c>
      <c r="D16047" s="1" t="s">
        <v>43059</v>
      </c>
      <c r="E16047" s="1" t="s">
        <v>43060</v>
      </c>
      <c r="F16047" s="1">
        <f t="shared" si="2090"/>
        <v>42019.769515185188</v>
      </c>
      <c r="G16047" s="1">
        <v>19203</v>
      </c>
      <c r="H16047" s="1">
        <f t="shared" si="2096"/>
        <v>0</v>
      </c>
      <c r="I16047" s="1">
        <v>19203</v>
      </c>
      <c r="J16047" s="1">
        <f t="shared" si="2092"/>
        <v>0</v>
      </c>
      <c r="K16047" s="1">
        <f t="shared" si="2093"/>
        <v>0</v>
      </c>
      <c r="L16047" s="1">
        <f t="shared" si="2094"/>
        <v>0</v>
      </c>
      <c r="M16047" s="1">
        <f t="shared" si="2091"/>
        <v>0</v>
      </c>
      <c r="N16047" s="1">
        <v>0</v>
      </c>
    </row>
    <row r="16048" spans="1:14" x14ac:dyDescent="0.3">
      <c r="A16048" s="1" t="s">
        <v>5072</v>
      </c>
      <c r="B16048" s="1" t="s">
        <v>43061</v>
      </c>
      <c r="C16048" s="2">
        <v>2</v>
      </c>
      <c r="D16048" s="1" t="s">
        <v>43062</v>
      </c>
      <c r="E16048" s="1" t="s">
        <v>43063</v>
      </c>
      <c r="F16048" s="1">
        <f t="shared" si="2090"/>
        <v>41501.460806967596</v>
      </c>
      <c r="G16048" s="1">
        <v>43613</v>
      </c>
      <c r="H16048" s="1">
        <f t="shared" si="2096"/>
        <v>0</v>
      </c>
      <c r="I16048" s="1">
        <v>43613</v>
      </c>
      <c r="J16048" s="1">
        <f t="shared" si="2092"/>
        <v>0</v>
      </c>
      <c r="K16048" s="1">
        <f t="shared" si="2093"/>
        <v>0</v>
      </c>
      <c r="L16048" s="1">
        <f t="shared" si="2094"/>
        <v>0</v>
      </c>
      <c r="M16048" s="1">
        <f t="shared" si="2091"/>
        <v>0</v>
      </c>
      <c r="N16048" s="1">
        <v>0</v>
      </c>
    </row>
    <row r="16049" spans="1:14" x14ac:dyDescent="0.3">
      <c r="A16049" s="1" t="s">
        <v>100</v>
      </c>
      <c r="B16049" s="1" t="s">
        <v>43064</v>
      </c>
      <c r="C16049" s="2">
        <v>2</v>
      </c>
      <c r="D16049" s="1" t="s">
        <v>43065</v>
      </c>
      <c r="E16049" s="1" t="s">
        <v>43066</v>
      </c>
      <c r="F16049" s="1">
        <f t="shared" si="2090"/>
        <v>41934.21276008102</v>
      </c>
      <c r="G16049" s="1">
        <v>33445</v>
      </c>
      <c r="H16049" s="1">
        <f t="shared" si="2096"/>
        <v>0</v>
      </c>
      <c r="I16049" s="1">
        <v>33445</v>
      </c>
      <c r="J16049" s="1">
        <f t="shared" si="2092"/>
        <v>0</v>
      </c>
      <c r="K16049" s="1">
        <f t="shared" si="2093"/>
        <v>0</v>
      </c>
      <c r="L16049" s="1">
        <f t="shared" si="2094"/>
        <v>0</v>
      </c>
      <c r="M16049" s="1">
        <f t="shared" si="2091"/>
        <v>0</v>
      </c>
      <c r="N16049" s="1">
        <v>0</v>
      </c>
    </row>
    <row r="16050" spans="1:14" x14ac:dyDescent="0.3">
      <c r="A16050" s="1" t="s">
        <v>273</v>
      </c>
      <c r="B16050" s="1" t="s">
        <v>43064</v>
      </c>
      <c r="C16050" s="2">
        <v>10</v>
      </c>
      <c r="D16050" s="1" t="s">
        <v>43067</v>
      </c>
      <c r="E16050" s="1" t="s">
        <v>43068</v>
      </c>
      <c r="F16050" s="1">
        <f t="shared" si="2090"/>
        <v>42391.804471249998</v>
      </c>
      <c r="G16050" s="1">
        <v>40331</v>
      </c>
      <c r="H16050" s="1">
        <f t="shared" si="2096"/>
        <v>0</v>
      </c>
      <c r="I16050" s="1">
        <v>40331</v>
      </c>
      <c r="J16050" s="1">
        <f t="shared" si="2092"/>
        <v>0</v>
      </c>
      <c r="K16050" s="1">
        <f t="shared" si="2093"/>
        <v>0</v>
      </c>
      <c r="L16050" s="1">
        <f t="shared" si="2094"/>
        <v>0</v>
      </c>
      <c r="M16050" s="1">
        <f t="shared" si="2091"/>
        <v>0</v>
      </c>
      <c r="N16050" s="1">
        <v>0</v>
      </c>
    </row>
    <row r="16051" spans="1:14" x14ac:dyDescent="0.3">
      <c r="A16051" s="1" t="s">
        <v>4762</v>
      </c>
      <c r="B16051" s="1" t="s">
        <v>43069</v>
      </c>
      <c r="C16051" s="2">
        <v>7</v>
      </c>
      <c r="D16051" s="1" t="s">
        <v>43070</v>
      </c>
      <c r="E16051" s="1" t="s">
        <v>43071</v>
      </c>
      <c r="F16051" s="1">
        <f t="shared" si="2090"/>
        <v>42269.785822187499</v>
      </c>
      <c r="G16051" s="1">
        <v>22719</v>
      </c>
      <c r="H16051" s="1">
        <f t="shared" si="2096"/>
        <v>1</v>
      </c>
      <c r="I16051" s="1">
        <v>22719</v>
      </c>
      <c r="J16051" s="1">
        <f t="shared" si="2092"/>
        <v>0</v>
      </c>
      <c r="K16051" s="1">
        <f t="shared" si="2093"/>
        <v>0</v>
      </c>
      <c r="L16051" s="1">
        <f t="shared" si="2094"/>
        <v>0</v>
      </c>
      <c r="M16051" s="1">
        <f t="shared" si="2091"/>
        <v>0</v>
      </c>
      <c r="N16051" s="1">
        <v>0</v>
      </c>
    </row>
    <row r="16052" spans="1:14" x14ac:dyDescent="0.3">
      <c r="A16052" s="1" t="s">
        <v>2943</v>
      </c>
      <c r="B16052" s="1" t="s">
        <v>43069</v>
      </c>
      <c r="C16052" s="2">
        <v>9</v>
      </c>
      <c r="D16052" s="1" t="s">
        <v>43072</v>
      </c>
      <c r="E16052" s="1" t="s">
        <v>43073</v>
      </c>
      <c r="F16052" s="1">
        <f t="shared" si="2090"/>
        <v>42118.64307366898</v>
      </c>
      <c r="G16052" s="1">
        <v>22879</v>
      </c>
      <c r="H16052" s="1">
        <f t="shared" si="2096"/>
        <v>0</v>
      </c>
      <c r="I16052" s="1">
        <v>22879</v>
      </c>
      <c r="J16052" s="1">
        <f t="shared" si="2092"/>
        <v>0</v>
      </c>
      <c r="K16052" s="1">
        <f t="shared" si="2093"/>
        <v>0</v>
      </c>
      <c r="L16052" s="1">
        <f t="shared" si="2094"/>
        <v>0</v>
      </c>
      <c r="M16052" s="1">
        <f t="shared" si="2091"/>
        <v>0</v>
      </c>
      <c r="N16052" s="1">
        <v>0</v>
      </c>
    </row>
    <row r="16053" spans="1:14" x14ac:dyDescent="0.3">
      <c r="A16053" s="1" t="s">
        <v>320</v>
      </c>
      <c r="B16053" s="1" t="s">
        <v>43074</v>
      </c>
      <c r="C16053" s="2">
        <v>10</v>
      </c>
      <c r="D16053" s="1" t="s">
        <v>43075</v>
      </c>
      <c r="E16053" s="1" t="s">
        <v>43076</v>
      </c>
      <c r="F16053" s="1">
        <f t="shared" si="2090"/>
        <v>42083.452766840281</v>
      </c>
      <c r="G16053" s="1">
        <v>3582</v>
      </c>
      <c r="H16053" s="1">
        <v>0</v>
      </c>
      <c r="I16053" s="1">
        <v>3582</v>
      </c>
      <c r="J16053" s="1">
        <f t="shared" si="2092"/>
        <v>0</v>
      </c>
      <c r="K16053" s="1">
        <f t="shared" si="2093"/>
        <v>0</v>
      </c>
      <c r="L16053" s="1">
        <f t="shared" si="2094"/>
        <v>0</v>
      </c>
      <c r="M16053" s="1">
        <f t="shared" si="2091"/>
        <v>0</v>
      </c>
      <c r="N16053" s="1">
        <v>0</v>
      </c>
    </row>
    <row r="16054" spans="1:14" x14ac:dyDescent="0.3">
      <c r="A16054" s="1" t="s">
        <v>13464</v>
      </c>
      <c r="B16054" s="1" t="s">
        <v>43077</v>
      </c>
      <c r="C16054" s="2">
        <v>8</v>
      </c>
      <c r="D16054" s="1" t="s">
        <v>43078</v>
      </c>
      <c r="E16054" s="1" t="s">
        <v>43079</v>
      </c>
      <c r="F16054" s="1">
        <f t="shared" si="2090"/>
        <v>41650.072096122683</v>
      </c>
      <c r="G16054" s="1">
        <v>29600</v>
      </c>
      <c r="H16054" s="1">
        <f t="shared" ref="H16054:H16060" si="2097">+H16069</f>
        <v>0</v>
      </c>
      <c r="I16054" s="1">
        <v>29600</v>
      </c>
      <c r="J16054" s="1">
        <f t="shared" si="2092"/>
        <v>0</v>
      </c>
      <c r="K16054" s="1">
        <f t="shared" si="2093"/>
        <v>0</v>
      </c>
      <c r="L16054" s="1">
        <f t="shared" si="2094"/>
        <v>0</v>
      </c>
      <c r="M16054" s="1">
        <f t="shared" si="2091"/>
        <v>0</v>
      </c>
      <c r="N16054" s="1">
        <v>0</v>
      </c>
    </row>
    <row r="16055" spans="1:14" x14ac:dyDescent="0.3">
      <c r="A16055" s="1" t="s">
        <v>11628</v>
      </c>
      <c r="B16055" s="1" t="s">
        <v>43080</v>
      </c>
      <c r="C16055" s="2">
        <v>10</v>
      </c>
      <c r="D16055" s="1" t="s">
        <v>43081</v>
      </c>
      <c r="E16055" s="1" t="s">
        <v>43082</v>
      </c>
      <c r="F16055" s="1">
        <f t="shared" si="2090"/>
        <v>42407.484192245371</v>
      </c>
      <c r="G16055" s="1">
        <v>18087</v>
      </c>
      <c r="H16055" s="1">
        <f t="shared" si="2097"/>
        <v>0</v>
      </c>
      <c r="I16055" s="1">
        <v>18087</v>
      </c>
      <c r="J16055" s="1">
        <f t="shared" si="2092"/>
        <v>0</v>
      </c>
      <c r="K16055" s="1">
        <f t="shared" si="2093"/>
        <v>0</v>
      </c>
      <c r="L16055" s="1">
        <f t="shared" si="2094"/>
        <v>0</v>
      </c>
      <c r="M16055" s="1">
        <f t="shared" si="2091"/>
        <v>0</v>
      </c>
      <c r="N16055" s="1">
        <v>0</v>
      </c>
    </row>
    <row r="16056" spans="1:14" x14ac:dyDescent="0.3">
      <c r="A16056" s="1" t="s">
        <v>2943</v>
      </c>
      <c r="B16056" s="1" t="s">
        <v>43083</v>
      </c>
      <c r="C16056" s="2">
        <v>8</v>
      </c>
      <c r="D16056" s="1" t="s">
        <v>43084</v>
      </c>
      <c r="E16056" s="1" t="s">
        <v>43085</v>
      </c>
      <c r="F16056" s="1">
        <f t="shared" si="2090"/>
        <v>42030.56226741898</v>
      </c>
      <c r="G16056" s="1">
        <v>22908</v>
      </c>
      <c r="H16056" s="1">
        <f t="shared" si="2097"/>
        <v>0</v>
      </c>
      <c r="I16056" s="1">
        <v>22908</v>
      </c>
      <c r="J16056" s="1">
        <f t="shared" si="2092"/>
        <v>0</v>
      </c>
      <c r="K16056" s="1">
        <f t="shared" si="2093"/>
        <v>0</v>
      </c>
      <c r="L16056" s="1">
        <f t="shared" si="2094"/>
        <v>0</v>
      </c>
      <c r="M16056" s="1">
        <f t="shared" si="2091"/>
        <v>0</v>
      </c>
      <c r="N16056" s="1">
        <v>0</v>
      </c>
    </row>
    <row r="16057" spans="1:14" x14ac:dyDescent="0.3">
      <c r="A16057" s="1" t="s">
        <v>6024</v>
      </c>
      <c r="B16057" s="1" t="s">
        <v>43086</v>
      </c>
      <c r="C16057" s="2">
        <v>1</v>
      </c>
      <c r="D16057" s="1" t="s">
        <v>43087</v>
      </c>
      <c r="E16057" s="1" t="s">
        <v>43088</v>
      </c>
      <c r="F16057" s="1">
        <f t="shared" si="2090"/>
        <v>41646.898690092596</v>
      </c>
      <c r="G16057" s="1">
        <v>13126</v>
      </c>
      <c r="H16057" s="1">
        <f t="shared" si="2097"/>
        <v>0</v>
      </c>
      <c r="I16057" s="1">
        <v>13126</v>
      </c>
      <c r="J16057" s="1">
        <f t="shared" si="2092"/>
        <v>0</v>
      </c>
      <c r="K16057" s="1">
        <f t="shared" si="2093"/>
        <v>0</v>
      </c>
      <c r="L16057" s="1">
        <f t="shared" si="2094"/>
        <v>0</v>
      </c>
      <c r="M16057" s="1">
        <f t="shared" si="2091"/>
        <v>0</v>
      </c>
      <c r="N16057" s="1">
        <v>0</v>
      </c>
    </row>
    <row r="16058" spans="1:14" x14ac:dyDescent="0.3">
      <c r="A16058" s="1" t="s">
        <v>14330</v>
      </c>
      <c r="B16058" s="1" t="s">
        <v>43089</v>
      </c>
      <c r="C16058" s="2">
        <v>4</v>
      </c>
      <c r="D16058" s="1" t="s">
        <v>43090</v>
      </c>
      <c r="E16058" s="1" t="s">
        <v>43091</v>
      </c>
      <c r="F16058" s="1">
        <f t="shared" si="2090"/>
        <v>42004.957048402779</v>
      </c>
      <c r="G16058" s="1">
        <v>8737</v>
      </c>
      <c r="H16058" s="1">
        <f t="shared" si="2097"/>
        <v>0</v>
      </c>
      <c r="I16058" s="1">
        <v>8737</v>
      </c>
      <c r="J16058" s="1">
        <f t="shared" si="2092"/>
        <v>0</v>
      </c>
      <c r="K16058" s="1">
        <f t="shared" si="2093"/>
        <v>0</v>
      </c>
      <c r="L16058" s="1">
        <f t="shared" si="2094"/>
        <v>0</v>
      </c>
      <c r="M16058" s="1">
        <f t="shared" si="2091"/>
        <v>0</v>
      </c>
      <c r="N16058" s="1">
        <v>0</v>
      </c>
    </row>
    <row r="16059" spans="1:14" x14ac:dyDescent="0.3">
      <c r="A16059" s="1" t="s">
        <v>9990</v>
      </c>
      <c r="B16059" s="1" t="s">
        <v>43089</v>
      </c>
      <c r="C16059" s="2">
        <v>10</v>
      </c>
      <c r="D16059" s="1" t="s">
        <v>43092</v>
      </c>
      <c r="E16059" s="1" t="s">
        <v>43093</v>
      </c>
      <c r="F16059" s="1">
        <f t="shared" si="2090"/>
        <v>41989.651565046297</v>
      </c>
      <c r="G16059" s="1">
        <v>16231</v>
      </c>
      <c r="H16059" s="1">
        <f t="shared" si="2097"/>
        <v>0</v>
      </c>
      <c r="I16059" s="1">
        <v>16231</v>
      </c>
      <c r="J16059" s="1">
        <f t="shared" si="2092"/>
        <v>0</v>
      </c>
      <c r="K16059" s="1">
        <f t="shared" si="2093"/>
        <v>0</v>
      </c>
      <c r="L16059" s="1">
        <f t="shared" si="2094"/>
        <v>0</v>
      </c>
      <c r="M16059" s="1">
        <f t="shared" si="2091"/>
        <v>0</v>
      </c>
      <c r="N16059" s="1">
        <v>0</v>
      </c>
    </row>
    <row r="16060" spans="1:14" x14ac:dyDescent="0.3">
      <c r="A16060" s="1" t="s">
        <v>8447</v>
      </c>
      <c r="B16060" s="1" t="s">
        <v>43089</v>
      </c>
      <c r="C16060" s="2">
        <v>10</v>
      </c>
      <c r="D16060" s="1" t="s">
        <v>43094</v>
      </c>
      <c r="E16060" s="1" t="s">
        <v>43095</v>
      </c>
      <c r="F16060" s="1">
        <f t="shared" si="2090"/>
        <v>41855.573725069444</v>
      </c>
      <c r="G16060" s="1">
        <v>17615</v>
      </c>
      <c r="H16060" s="1">
        <f t="shared" si="2097"/>
        <v>0</v>
      </c>
      <c r="I16060" s="1">
        <v>17615</v>
      </c>
      <c r="J16060" s="1">
        <f t="shared" si="2092"/>
        <v>1</v>
      </c>
      <c r="K16060" s="1">
        <f t="shared" si="2093"/>
        <v>0</v>
      </c>
      <c r="L16060" s="1">
        <f t="shared" si="2094"/>
        <v>0</v>
      </c>
      <c r="M16060" s="1">
        <f t="shared" si="2091"/>
        <v>0</v>
      </c>
      <c r="N16060" s="1">
        <v>0</v>
      </c>
    </row>
    <row r="16061" spans="1:14" x14ac:dyDescent="0.3">
      <c r="A16061" s="1" t="s">
        <v>320</v>
      </c>
      <c r="B16061" s="1" t="s">
        <v>43096</v>
      </c>
      <c r="C16061" s="2">
        <v>10</v>
      </c>
      <c r="D16061" s="1" t="s">
        <v>43097</v>
      </c>
      <c r="E16061" s="1" t="s">
        <v>43098</v>
      </c>
      <c r="F16061" s="1">
        <f t="shared" si="2090"/>
        <v>42225.74094171296</v>
      </c>
      <c r="G16061" s="1">
        <v>3114</v>
      </c>
      <c r="H16061" s="1">
        <v>0</v>
      </c>
      <c r="I16061" s="1">
        <v>3114</v>
      </c>
      <c r="J16061" s="1">
        <f t="shared" si="2092"/>
        <v>0</v>
      </c>
      <c r="K16061" s="1">
        <f t="shared" si="2093"/>
        <v>0</v>
      </c>
      <c r="L16061" s="1">
        <f t="shared" si="2094"/>
        <v>0</v>
      </c>
      <c r="M16061" s="1">
        <f t="shared" si="2091"/>
        <v>0</v>
      </c>
      <c r="N16061" s="1">
        <v>0</v>
      </c>
    </row>
    <row r="16062" spans="1:14" x14ac:dyDescent="0.3">
      <c r="A16062" s="1" t="s">
        <v>12294</v>
      </c>
      <c r="B16062" s="1" t="s">
        <v>43099</v>
      </c>
      <c r="C16062" s="2">
        <v>10</v>
      </c>
      <c r="D16062" s="1" t="s">
        <v>43100</v>
      </c>
      <c r="E16062" s="1" t="s">
        <v>43101</v>
      </c>
      <c r="F16062" s="1">
        <f t="shared" si="2090"/>
        <v>42092.633139814818</v>
      </c>
      <c r="G16062" s="1">
        <v>7301</v>
      </c>
      <c r="H16062" s="1">
        <v>0</v>
      </c>
      <c r="I16062" s="1">
        <v>7301</v>
      </c>
      <c r="J16062" s="1">
        <f t="shared" si="2092"/>
        <v>0</v>
      </c>
      <c r="K16062" s="1">
        <f t="shared" si="2093"/>
        <v>0</v>
      </c>
      <c r="L16062" s="1">
        <f t="shared" si="2094"/>
        <v>0</v>
      </c>
      <c r="M16062" s="1">
        <f t="shared" si="2091"/>
        <v>0</v>
      </c>
      <c r="N16062" s="1">
        <v>0</v>
      </c>
    </row>
    <row r="16063" spans="1:14" x14ac:dyDescent="0.3">
      <c r="A16063" s="1" t="s">
        <v>147</v>
      </c>
      <c r="B16063" s="1" t="s">
        <v>43102</v>
      </c>
      <c r="C16063" s="2">
        <v>0</v>
      </c>
      <c r="D16063" s="1" t="s">
        <v>43103</v>
      </c>
      <c r="E16063" s="1" t="s">
        <v>43104</v>
      </c>
      <c r="F16063" s="1">
        <f t="shared" si="2090"/>
        <v>38880.729895833334</v>
      </c>
      <c r="G16063" s="1">
        <v>43480</v>
      </c>
      <c r="H16063" s="1">
        <f>+H16078</f>
        <v>0</v>
      </c>
      <c r="I16063" s="1">
        <v>43480</v>
      </c>
      <c r="J16063" s="1">
        <f t="shared" si="2092"/>
        <v>0</v>
      </c>
      <c r="K16063" s="1">
        <f t="shared" si="2093"/>
        <v>0</v>
      </c>
      <c r="L16063" s="1">
        <f t="shared" si="2094"/>
        <v>0</v>
      </c>
      <c r="M16063" s="1">
        <f t="shared" si="2091"/>
        <v>0</v>
      </c>
      <c r="N16063" s="1">
        <v>0</v>
      </c>
    </row>
    <row r="16064" spans="1:14" x14ac:dyDescent="0.3">
      <c r="A16064" s="1" t="s">
        <v>11110</v>
      </c>
      <c r="B16064" s="1" t="s">
        <v>43105</v>
      </c>
      <c r="C16064" s="2">
        <v>6</v>
      </c>
      <c r="D16064" s="1" t="s">
        <v>43106</v>
      </c>
      <c r="E16064" s="1" t="s">
        <v>43107</v>
      </c>
      <c r="F16064" s="1">
        <f t="shared" si="2090"/>
        <v>41972.833029224537</v>
      </c>
      <c r="G16064" s="1">
        <v>6833</v>
      </c>
      <c r="H16064" s="1">
        <v>0</v>
      </c>
      <c r="I16064" s="1">
        <v>6833</v>
      </c>
      <c r="J16064" s="1">
        <f t="shared" si="2092"/>
        <v>0</v>
      </c>
      <c r="K16064" s="1">
        <f t="shared" si="2093"/>
        <v>0</v>
      </c>
      <c r="L16064" s="1">
        <f t="shared" si="2094"/>
        <v>0</v>
      </c>
      <c r="M16064" s="1">
        <f t="shared" si="2091"/>
        <v>0</v>
      </c>
      <c r="N16064" s="1">
        <v>0</v>
      </c>
    </row>
    <row r="16065" spans="1:14" x14ac:dyDescent="0.3">
      <c r="A16065" s="1" t="s">
        <v>8637</v>
      </c>
      <c r="B16065" s="1" t="s">
        <v>43105</v>
      </c>
      <c r="C16065" s="2">
        <v>1</v>
      </c>
      <c r="D16065" s="1" t="s">
        <v>43108</v>
      </c>
      <c r="E16065" s="1" t="s">
        <v>43109</v>
      </c>
      <c r="F16065" s="1">
        <f t="shared" ref="F16065:F16128" si="2098">DATEVALUE(E16065)+TIMEVALUE(E16065)</f>
        <v>41933.662515104166</v>
      </c>
      <c r="G16065" s="1">
        <v>24976</v>
      </c>
      <c r="H16065" s="1">
        <f t="shared" ref="H16065:H16070" si="2099">+H16080</f>
        <v>0</v>
      </c>
      <c r="I16065" s="1">
        <v>24976</v>
      </c>
      <c r="J16065" s="1">
        <f t="shared" si="2092"/>
        <v>0</v>
      </c>
      <c r="K16065" s="1">
        <f t="shared" si="2093"/>
        <v>0</v>
      </c>
      <c r="L16065" s="1">
        <f t="shared" si="2094"/>
        <v>0</v>
      </c>
      <c r="M16065" s="1">
        <f t="shared" ref="M16065:M16128" si="2100">IF(OR(K16065,L16065), 1, 0)</f>
        <v>0</v>
      </c>
      <c r="N16065" s="1">
        <v>0</v>
      </c>
    </row>
    <row r="16066" spans="1:14" x14ac:dyDescent="0.3">
      <c r="A16066" s="1" t="s">
        <v>3338</v>
      </c>
      <c r="B16066" s="1" t="s">
        <v>43110</v>
      </c>
      <c r="C16066" s="2">
        <v>10</v>
      </c>
      <c r="D16066" s="1" t="s">
        <v>43111</v>
      </c>
      <c r="E16066" s="1" t="s">
        <v>43112</v>
      </c>
      <c r="F16066" s="1">
        <f t="shared" si="2098"/>
        <v>41084.994165925928</v>
      </c>
      <c r="G16066" s="1">
        <v>25241</v>
      </c>
      <c r="H16066" s="1">
        <f t="shared" si="2099"/>
        <v>1</v>
      </c>
      <c r="I16066" s="1">
        <v>25241</v>
      </c>
      <c r="J16066" s="1">
        <f t="shared" si="2092"/>
        <v>0</v>
      </c>
      <c r="K16066" s="1">
        <f t="shared" si="2093"/>
        <v>0</v>
      </c>
      <c r="L16066" s="1">
        <f t="shared" si="2094"/>
        <v>0</v>
      </c>
      <c r="M16066" s="1">
        <f t="shared" si="2100"/>
        <v>0</v>
      </c>
      <c r="N16066" s="1">
        <v>0</v>
      </c>
    </row>
    <row r="16067" spans="1:14" x14ac:dyDescent="0.3">
      <c r="A16067" s="1" t="s">
        <v>3341</v>
      </c>
      <c r="B16067" s="1" t="s">
        <v>43110</v>
      </c>
      <c r="C16067" s="2">
        <v>0</v>
      </c>
      <c r="D16067" s="1" t="s">
        <v>43113</v>
      </c>
      <c r="E16067" s="1" t="s">
        <v>43114</v>
      </c>
      <c r="F16067" s="1">
        <f t="shared" si="2098"/>
        <v>40046.940138888887</v>
      </c>
      <c r="G16067" s="1">
        <v>25281</v>
      </c>
      <c r="H16067" s="1">
        <f t="shared" si="2099"/>
        <v>0</v>
      </c>
      <c r="I16067" s="1">
        <v>25281</v>
      </c>
      <c r="J16067" s="1">
        <f t="shared" ref="J16067:J16130" si="2101">IF(AND(EXACT(B16066,B16067), EXACT(B16065,B16066)), 1, 0)</f>
        <v>0</v>
      </c>
      <c r="K16067" s="1">
        <f t="shared" ref="K16067:K16130" si="2102">IF(AND(J16067=1, EXACT(A16065, A16066), EXACT(A16066, A16067)), 1, 0)</f>
        <v>0</v>
      </c>
      <c r="L16067" s="1">
        <f t="shared" ref="L16067:L16130" si="2103">IF(AND(J16067=1, EXACT(D16065, D16066), EXACT(D16066, D16067), F16067-F16065&lt;365), 1, 0)</f>
        <v>0</v>
      </c>
      <c r="M16067" s="1">
        <f t="shared" si="2100"/>
        <v>0</v>
      </c>
      <c r="N16067" s="1">
        <v>0</v>
      </c>
    </row>
    <row r="16068" spans="1:14" x14ac:dyDescent="0.3">
      <c r="A16068" s="1" t="s">
        <v>3022</v>
      </c>
      <c r="B16068" s="1" t="s">
        <v>43115</v>
      </c>
      <c r="C16068" s="2">
        <v>10</v>
      </c>
      <c r="D16068" s="1" t="s">
        <v>43116</v>
      </c>
      <c r="E16068" s="1" t="s">
        <v>43117</v>
      </c>
      <c r="F16068" s="1">
        <f t="shared" si="2098"/>
        <v>42788.72835892361</v>
      </c>
      <c r="G16068" s="1">
        <v>13565</v>
      </c>
      <c r="H16068" s="1">
        <f t="shared" si="2099"/>
        <v>0</v>
      </c>
      <c r="I16068" s="1">
        <v>13565</v>
      </c>
      <c r="J16068" s="1">
        <f t="shared" si="2101"/>
        <v>0</v>
      </c>
      <c r="K16068" s="1">
        <f t="shared" si="2102"/>
        <v>0</v>
      </c>
      <c r="L16068" s="1">
        <f t="shared" si="2103"/>
        <v>0</v>
      </c>
      <c r="M16068" s="1">
        <f t="shared" si="2100"/>
        <v>0</v>
      </c>
      <c r="N16068" s="1">
        <v>0</v>
      </c>
    </row>
    <row r="16069" spans="1:14" x14ac:dyDescent="0.3">
      <c r="A16069" s="1" t="s">
        <v>2819</v>
      </c>
      <c r="B16069" s="1" t="s">
        <v>43115</v>
      </c>
      <c r="C16069" s="2">
        <v>10</v>
      </c>
      <c r="D16069" s="1" t="s">
        <v>43118</v>
      </c>
      <c r="E16069" s="1" t="s">
        <v>43119</v>
      </c>
      <c r="F16069" s="1">
        <f t="shared" si="2098"/>
        <v>42755.527306701391</v>
      </c>
      <c r="G16069" s="1">
        <v>49988</v>
      </c>
      <c r="H16069" s="1">
        <f t="shared" si="2099"/>
        <v>0</v>
      </c>
      <c r="I16069" s="1">
        <v>49988</v>
      </c>
      <c r="J16069" s="1">
        <f t="shared" si="2101"/>
        <v>0</v>
      </c>
      <c r="K16069" s="1">
        <f t="shared" si="2102"/>
        <v>0</v>
      </c>
      <c r="L16069" s="1">
        <f t="shared" si="2103"/>
        <v>0</v>
      </c>
      <c r="M16069" s="1">
        <f t="shared" si="2100"/>
        <v>0</v>
      </c>
      <c r="N16069" s="1">
        <v>0</v>
      </c>
    </row>
    <row r="16070" spans="1:14" x14ac:dyDescent="0.3">
      <c r="A16070" s="1" t="s">
        <v>5240</v>
      </c>
      <c r="B16070" s="1" t="s">
        <v>43120</v>
      </c>
      <c r="C16070" s="2">
        <v>1</v>
      </c>
      <c r="D16070" s="1" t="s">
        <v>43121</v>
      </c>
      <c r="E16070" s="1" t="s">
        <v>43122</v>
      </c>
      <c r="F16070" s="1">
        <f t="shared" si="2098"/>
        <v>41415.611625219906</v>
      </c>
      <c r="G16070" s="1">
        <v>29925</v>
      </c>
      <c r="H16070" s="1">
        <f t="shared" si="2099"/>
        <v>0</v>
      </c>
      <c r="I16070" s="1">
        <v>29925</v>
      </c>
      <c r="J16070" s="1">
        <f t="shared" si="2101"/>
        <v>0</v>
      </c>
      <c r="K16070" s="1">
        <f t="shared" si="2102"/>
        <v>0</v>
      </c>
      <c r="L16070" s="1">
        <f t="shared" si="2103"/>
        <v>0</v>
      </c>
      <c r="M16070" s="1">
        <f t="shared" si="2100"/>
        <v>0</v>
      </c>
      <c r="N16070" s="1">
        <v>0</v>
      </c>
    </row>
    <row r="16071" spans="1:14" x14ac:dyDescent="0.3">
      <c r="A16071" s="1" t="s">
        <v>8851</v>
      </c>
      <c r="B16071" s="1" t="s">
        <v>43123</v>
      </c>
      <c r="C16071" s="2">
        <v>10</v>
      </c>
      <c r="D16071" s="1" t="s">
        <v>43124</v>
      </c>
      <c r="E16071" s="1" t="s">
        <v>43125</v>
      </c>
      <c r="F16071" s="1">
        <f t="shared" si="2098"/>
        <v>41400.48463835648</v>
      </c>
      <c r="G16071" s="1">
        <v>7415</v>
      </c>
      <c r="H16071" s="1">
        <v>0</v>
      </c>
      <c r="I16071" s="1">
        <v>7415</v>
      </c>
      <c r="J16071" s="1">
        <f t="shared" si="2101"/>
        <v>0</v>
      </c>
      <c r="K16071" s="1">
        <f t="shared" si="2102"/>
        <v>0</v>
      </c>
      <c r="L16071" s="1">
        <f t="shared" si="2103"/>
        <v>0</v>
      </c>
      <c r="M16071" s="1">
        <f t="shared" si="2100"/>
        <v>0</v>
      </c>
      <c r="N16071" s="1">
        <v>0</v>
      </c>
    </row>
    <row r="16072" spans="1:14" x14ac:dyDescent="0.3">
      <c r="A16072" s="1" t="s">
        <v>42244</v>
      </c>
      <c r="B16072" s="1" t="s">
        <v>43126</v>
      </c>
      <c r="C16072" s="2">
        <v>10</v>
      </c>
      <c r="D16072" s="1" t="s">
        <v>43127</v>
      </c>
      <c r="E16072" s="1" t="s">
        <v>43128</v>
      </c>
      <c r="F16072" s="1">
        <f t="shared" si="2098"/>
        <v>42429.564912743059</v>
      </c>
      <c r="G16072" s="1">
        <v>40071</v>
      </c>
      <c r="H16072" s="1">
        <f>+H16087</f>
        <v>0</v>
      </c>
      <c r="I16072" s="1">
        <v>40071</v>
      </c>
      <c r="J16072" s="1">
        <f t="shared" si="2101"/>
        <v>0</v>
      </c>
      <c r="K16072" s="1">
        <f t="shared" si="2102"/>
        <v>0</v>
      </c>
      <c r="L16072" s="1">
        <f t="shared" si="2103"/>
        <v>0</v>
      </c>
      <c r="M16072" s="1">
        <f t="shared" si="2100"/>
        <v>0</v>
      </c>
      <c r="N16072" s="1">
        <v>0</v>
      </c>
    </row>
    <row r="16073" spans="1:14" x14ac:dyDescent="0.3">
      <c r="A16073" s="1" t="s">
        <v>3007</v>
      </c>
      <c r="B16073" s="1" t="s">
        <v>43129</v>
      </c>
      <c r="C16073" s="2">
        <v>2</v>
      </c>
      <c r="D16073" s="1" t="s">
        <v>43130</v>
      </c>
      <c r="E16073" s="1" t="s">
        <v>43131</v>
      </c>
      <c r="F16073" s="1">
        <f t="shared" si="2098"/>
        <v>41820.400975381941</v>
      </c>
      <c r="G16073" s="1">
        <v>7170</v>
      </c>
      <c r="H16073" s="1">
        <v>0</v>
      </c>
      <c r="I16073" s="1">
        <v>7170</v>
      </c>
      <c r="J16073" s="1">
        <f t="shared" si="2101"/>
        <v>0</v>
      </c>
      <c r="K16073" s="1">
        <f t="shared" si="2102"/>
        <v>0</v>
      </c>
      <c r="L16073" s="1">
        <f t="shared" si="2103"/>
        <v>0</v>
      </c>
      <c r="M16073" s="1">
        <f t="shared" si="2100"/>
        <v>0</v>
      </c>
      <c r="N16073" s="1">
        <v>0</v>
      </c>
    </row>
    <row r="16074" spans="1:14" x14ac:dyDescent="0.3">
      <c r="A16074" s="1" t="s">
        <v>5015</v>
      </c>
      <c r="B16074" s="1" t="s">
        <v>43132</v>
      </c>
      <c r="C16074" s="2">
        <v>10</v>
      </c>
      <c r="D16074" s="1" t="s">
        <v>43133</v>
      </c>
      <c r="E16074" s="1" t="s">
        <v>43134</v>
      </c>
      <c r="F16074" s="1">
        <f t="shared" si="2098"/>
        <v>41935.892785682867</v>
      </c>
      <c r="G16074" s="1">
        <v>40542</v>
      </c>
      <c r="H16074" s="1">
        <f>+H16089</f>
        <v>0</v>
      </c>
      <c r="I16074" s="1">
        <v>40542</v>
      </c>
      <c r="J16074" s="1">
        <f t="shared" si="2101"/>
        <v>0</v>
      </c>
      <c r="K16074" s="1">
        <f t="shared" si="2102"/>
        <v>0</v>
      </c>
      <c r="L16074" s="1">
        <f t="shared" si="2103"/>
        <v>0</v>
      </c>
      <c r="M16074" s="1">
        <f t="shared" si="2100"/>
        <v>0</v>
      </c>
      <c r="N16074" s="1">
        <v>0</v>
      </c>
    </row>
    <row r="16075" spans="1:14" x14ac:dyDescent="0.3">
      <c r="A16075" s="1" t="s">
        <v>2914</v>
      </c>
      <c r="B16075" s="1" t="s">
        <v>43135</v>
      </c>
      <c r="C16075" s="2">
        <v>0</v>
      </c>
      <c r="D16075" s="1" t="s">
        <v>43136</v>
      </c>
      <c r="E16075" s="1" t="s">
        <v>43137</v>
      </c>
      <c r="F16075" s="1">
        <f t="shared" si="2098"/>
        <v>40138.9690162037</v>
      </c>
      <c r="G16075" s="1">
        <v>914</v>
      </c>
      <c r="H16075" s="1">
        <v>0</v>
      </c>
      <c r="I16075" s="1">
        <v>914</v>
      </c>
      <c r="J16075" s="1">
        <f t="shared" si="2101"/>
        <v>0</v>
      </c>
      <c r="K16075" s="1">
        <f t="shared" si="2102"/>
        <v>0</v>
      </c>
      <c r="L16075" s="1">
        <f t="shared" si="2103"/>
        <v>0</v>
      </c>
      <c r="M16075" s="1">
        <f t="shared" si="2100"/>
        <v>0</v>
      </c>
      <c r="N16075" s="1">
        <v>0</v>
      </c>
    </row>
    <row r="16076" spans="1:14" x14ac:dyDescent="0.3">
      <c r="A16076" s="1" t="s">
        <v>13374</v>
      </c>
      <c r="B16076" s="1" t="s">
        <v>43138</v>
      </c>
      <c r="C16076" s="2">
        <v>2</v>
      </c>
      <c r="D16076" s="1" t="s">
        <v>43139</v>
      </c>
      <c r="E16076" s="1" t="s">
        <v>43140</v>
      </c>
      <c r="F16076" s="1">
        <f t="shared" si="2098"/>
        <v>41759.62722722222</v>
      </c>
      <c r="G16076" s="1">
        <v>43850</v>
      </c>
      <c r="H16076" s="1">
        <f t="shared" ref="H16076:H16087" si="2104">+H16091</f>
        <v>0</v>
      </c>
      <c r="I16076" s="1">
        <v>43850</v>
      </c>
      <c r="J16076" s="1">
        <f t="shared" si="2101"/>
        <v>0</v>
      </c>
      <c r="K16076" s="1">
        <f t="shared" si="2102"/>
        <v>0</v>
      </c>
      <c r="L16076" s="1">
        <f t="shared" si="2103"/>
        <v>0</v>
      </c>
      <c r="M16076" s="1">
        <f t="shared" si="2100"/>
        <v>0</v>
      </c>
      <c r="N16076" s="1">
        <v>0</v>
      </c>
    </row>
    <row r="16077" spans="1:14" x14ac:dyDescent="0.3">
      <c r="A16077" s="1" t="s">
        <v>51</v>
      </c>
      <c r="B16077" s="1" t="s">
        <v>43141</v>
      </c>
      <c r="C16077" s="2">
        <v>10</v>
      </c>
      <c r="D16077" s="1" t="s">
        <v>43142</v>
      </c>
      <c r="E16077" s="1" t="s">
        <v>43143</v>
      </c>
      <c r="F16077" s="1">
        <f t="shared" si="2098"/>
        <v>41844.76695326389</v>
      </c>
      <c r="G16077" s="1">
        <v>10302</v>
      </c>
      <c r="H16077" s="1">
        <f t="shared" si="2104"/>
        <v>0</v>
      </c>
      <c r="I16077" s="1">
        <v>10302</v>
      </c>
      <c r="J16077" s="1">
        <f t="shared" si="2101"/>
        <v>0</v>
      </c>
      <c r="K16077" s="1">
        <f t="shared" si="2102"/>
        <v>0</v>
      </c>
      <c r="L16077" s="1">
        <f t="shared" si="2103"/>
        <v>0</v>
      </c>
      <c r="M16077" s="1">
        <f t="shared" si="2100"/>
        <v>0</v>
      </c>
      <c r="N16077" s="1">
        <v>0</v>
      </c>
    </row>
    <row r="16078" spans="1:14" x14ac:dyDescent="0.3">
      <c r="A16078" s="1" t="s">
        <v>51</v>
      </c>
      <c r="B16078" s="1" t="s">
        <v>43144</v>
      </c>
      <c r="C16078" s="2">
        <v>10</v>
      </c>
      <c r="D16078" s="1" t="s">
        <v>43145</v>
      </c>
      <c r="E16078" s="1" t="s">
        <v>43146</v>
      </c>
      <c r="F16078" s="1">
        <f t="shared" si="2098"/>
        <v>42167.779885034724</v>
      </c>
      <c r="G16078" s="1">
        <v>9521</v>
      </c>
      <c r="H16078" s="1">
        <f t="shared" si="2104"/>
        <v>0</v>
      </c>
      <c r="I16078" s="1">
        <v>9521</v>
      </c>
      <c r="J16078" s="1">
        <f t="shared" si="2101"/>
        <v>0</v>
      </c>
      <c r="K16078" s="1">
        <f t="shared" si="2102"/>
        <v>0</v>
      </c>
      <c r="L16078" s="1">
        <f t="shared" si="2103"/>
        <v>0</v>
      </c>
      <c r="M16078" s="1">
        <f t="shared" si="2100"/>
        <v>0</v>
      </c>
      <c r="N16078" s="1">
        <v>0</v>
      </c>
    </row>
    <row r="16079" spans="1:14" x14ac:dyDescent="0.3">
      <c r="A16079" s="1" t="s">
        <v>1191</v>
      </c>
      <c r="B16079" s="1" t="s">
        <v>43147</v>
      </c>
      <c r="C16079" s="2">
        <v>10</v>
      </c>
      <c r="D16079" s="1" t="s">
        <v>43148</v>
      </c>
      <c r="E16079" s="1" t="s">
        <v>43149</v>
      </c>
      <c r="F16079" s="1">
        <f t="shared" si="2098"/>
        <v>42625.955649710646</v>
      </c>
      <c r="G16079" s="1">
        <v>13027</v>
      </c>
      <c r="H16079" s="1">
        <f t="shared" si="2104"/>
        <v>0</v>
      </c>
      <c r="I16079" s="1">
        <v>13027</v>
      </c>
      <c r="J16079" s="1">
        <f t="shared" si="2101"/>
        <v>0</v>
      </c>
      <c r="K16079" s="1">
        <f t="shared" si="2102"/>
        <v>0</v>
      </c>
      <c r="L16079" s="1">
        <f t="shared" si="2103"/>
        <v>0</v>
      </c>
      <c r="M16079" s="1">
        <f t="shared" si="2100"/>
        <v>0</v>
      </c>
      <c r="N16079" s="1">
        <v>0</v>
      </c>
    </row>
    <row r="16080" spans="1:14" x14ac:dyDescent="0.3">
      <c r="A16080" s="1" t="s">
        <v>43150</v>
      </c>
      <c r="B16080" s="1" t="s">
        <v>43151</v>
      </c>
      <c r="C16080" s="2">
        <v>2</v>
      </c>
      <c r="D16080" s="1" t="s">
        <v>43152</v>
      </c>
      <c r="E16080" s="1" t="s">
        <v>43153</v>
      </c>
      <c r="F16080" s="1">
        <f t="shared" si="2098"/>
        <v>42261.845440578705</v>
      </c>
      <c r="G16080" s="1">
        <v>18820</v>
      </c>
      <c r="H16080" s="1">
        <f t="shared" si="2104"/>
        <v>0</v>
      </c>
      <c r="I16080" s="1">
        <v>18820</v>
      </c>
      <c r="J16080" s="1">
        <f t="shared" si="2101"/>
        <v>0</v>
      </c>
      <c r="K16080" s="1">
        <f t="shared" si="2102"/>
        <v>0</v>
      </c>
      <c r="L16080" s="1">
        <f t="shared" si="2103"/>
        <v>0</v>
      </c>
      <c r="M16080" s="1">
        <f t="shared" si="2100"/>
        <v>0</v>
      </c>
      <c r="N16080" s="1">
        <v>0</v>
      </c>
    </row>
    <row r="16081" spans="1:14" x14ac:dyDescent="0.3">
      <c r="A16081" s="1" t="s">
        <v>1397</v>
      </c>
      <c r="B16081" s="1" t="s">
        <v>43154</v>
      </c>
      <c r="C16081" s="2">
        <v>1</v>
      </c>
      <c r="D16081" s="1" t="s">
        <v>43155</v>
      </c>
      <c r="E16081" s="1" t="s">
        <v>43156</v>
      </c>
      <c r="F16081" s="1">
        <f t="shared" si="2098"/>
        <v>42264.081208090276</v>
      </c>
      <c r="G16081" s="1">
        <v>14840</v>
      </c>
      <c r="H16081" s="1">
        <f t="shared" si="2104"/>
        <v>1</v>
      </c>
      <c r="I16081" s="1">
        <v>14840</v>
      </c>
      <c r="J16081" s="1">
        <f t="shared" si="2101"/>
        <v>0</v>
      </c>
      <c r="K16081" s="1">
        <f t="shared" si="2102"/>
        <v>0</v>
      </c>
      <c r="L16081" s="1">
        <f t="shared" si="2103"/>
        <v>0</v>
      </c>
      <c r="M16081" s="1">
        <f t="shared" si="2100"/>
        <v>0</v>
      </c>
      <c r="N16081" s="1">
        <v>0</v>
      </c>
    </row>
    <row r="16082" spans="1:14" x14ac:dyDescent="0.3">
      <c r="A16082" s="1" t="s">
        <v>1533</v>
      </c>
      <c r="B16082" s="1" t="s">
        <v>43157</v>
      </c>
      <c r="C16082" s="2">
        <v>0</v>
      </c>
      <c r="D16082" s="1" t="s">
        <v>43158</v>
      </c>
      <c r="E16082" s="1" t="s">
        <v>43159</v>
      </c>
      <c r="F16082" s="1">
        <f t="shared" si="2098"/>
        <v>40205.898680555554</v>
      </c>
      <c r="G16082" s="1">
        <v>8864</v>
      </c>
      <c r="H16082" s="1">
        <f t="shared" si="2104"/>
        <v>0</v>
      </c>
      <c r="I16082" s="1">
        <v>8864</v>
      </c>
      <c r="J16082" s="1">
        <f t="shared" si="2101"/>
        <v>0</v>
      </c>
      <c r="K16082" s="1">
        <f t="shared" si="2102"/>
        <v>0</v>
      </c>
      <c r="L16082" s="1">
        <f t="shared" si="2103"/>
        <v>0</v>
      </c>
      <c r="M16082" s="1">
        <f t="shared" si="2100"/>
        <v>0</v>
      </c>
      <c r="N16082" s="1">
        <v>0</v>
      </c>
    </row>
    <row r="16083" spans="1:14" x14ac:dyDescent="0.3">
      <c r="A16083" s="1" t="s">
        <v>6831</v>
      </c>
      <c r="B16083" s="1" t="s">
        <v>43160</v>
      </c>
      <c r="C16083" s="2">
        <v>10</v>
      </c>
      <c r="D16083" s="1" t="s">
        <v>43161</v>
      </c>
      <c r="E16083" s="1" t="s">
        <v>43162</v>
      </c>
      <c r="F16083" s="1">
        <f t="shared" si="2098"/>
        <v>41473.738553206022</v>
      </c>
      <c r="G16083" s="1">
        <v>39677</v>
      </c>
      <c r="H16083" s="1">
        <f t="shared" si="2104"/>
        <v>0</v>
      </c>
      <c r="I16083" s="1">
        <v>39677</v>
      </c>
      <c r="J16083" s="1">
        <f t="shared" si="2101"/>
        <v>0</v>
      </c>
      <c r="K16083" s="1">
        <f t="shared" si="2102"/>
        <v>0</v>
      </c>
      <c r="L16083" s="1">
        <f t="shared" si="2103"/>
        <v>0</v>
      </c>
      <c r="M16083" s="1">
        <f t="shared" si="2100"/>
        <v>0</v>
      </c>
      <c r="N16083" s="1">
        <v>0</v>
      </c>
    </row>
    <row r="16084" spans="1:14" x14ac:dyDescent="0.3">
      <c r="A16084" s="1" t="s">
        <v>12608</v>
      </c>
      <c r="B16084" s="1" t="s">
        <v>43163</v>
      </c>
      <c r="C16084" s="2">
        <v>10</v>
      </c>
      <c r="D16084" s="1" t="s">
        <v>43164</v>
      </c>
      <c r="E16084" s="1" t="s">
        <v>43165</v>
      </c>
      <c r="F16084" s="1">
        <f t="shared" si="2098"/>
        <v>42279.01015584491</v>
      </c>
      <c r="G16084" s="1">
        <v>36180</v>
      </c>
      <c r="H16084" s="1">
        <f t="shared" si="2104"/>
        <v>0</v>
      </c>
      <c r="I16084" s="1">
        <v>36180</v>
      </c>
      <c r="J16084" s="1">
        <f t="shared" si="2101"/>
        <v>0</v>
      </c>
      <c r="K16084" s="1">
        <f t="shared" si="2102"/>
        <v>0</v>
      </c>
      <c r="L16084" s="1">
        <f t="shared" si="2103"/>
        <v>0</v>
      </c>
      <c r="M16084" s="1">
        <f t="shared" si="2100"/>
        <v>0</v>
      </c>
      <c r="N16084" s="1">
        <v>0</v>
      </c>
    </row>
    <row r="16085" spans="1:14" x14ac:dyDescent="0.3">
      <c r="A16085" s="1" t="s">
        <v>333</v>
      </c>
      <c r="B16085" s="1" t="s">
        <v>43166</v>
      </c>
      <c r="C16085" s="2">
        <v>10</v>
      </c>
      <c r="D16085" s="1" t="s">
        <v>43167</v>
      </c>
      <c r="E16085" s="1" t="s">
        <v>43168</v>
      </c>
      <c r="F16085" s="1">
        <f t="shared" si="2098"/>
        <v>42680.609041261574</v>
      </c>
      <c r="G16085" s="1">
        <v>37923</v>
      </c>
      <c r="H16085" s="1">
        <f t="shared" si="2104"/>
        <v>0</v>
      </c>
      <c r="I16085" s="1">
        <v>37923</v>
      </c>
      <c r="J16085" s="1">
        <f t="shared" si="2101"/>
        <v>0</v>
      </c>
      <c r="K16085" s="1">
        <f t="shared" si="2102"/>
        <v>0</v>
      </c>
      <c r="L16085" s="1">
        <f t="shared" si="2103"/>
        <v>0</v>
      </c>
      <c r="M16085" s="1">
        <f t="shared" si="2100"/>
        <v>0</v>
      </c>
      <c r="N16085" s="1">
        <v>0</v>
      </c>
    </row>
    <row r="16086" spans="1:14" x14ac:dyDescent="0.3">
      <c r="A16086" s="1" t="s">
        <v>4974</v>
      </c>
      <c r="B16086" s="1" t="s">
        <v>43169</v>
      </c>
      <c r="C16086" s="2">
        <v>2</v>
      </c>
      <c r="D16086" s="1" t="s">
        <v>43170</v>
      </c>
      <c r="E16086" s="1" t="s">
        <v>43171</v>
      </c>
      <c r="F16086" s="1">
        <f t="shared" si="2098"/>
        <v>42182.962375312498</v>
      </c>
      <c r="G16086" s="1">
        <v>52329</v>
      </c>
      <c r="H16086" s="1">
        <f t="shared" si="2104"/>
        <v>0</v>
      </c>
      <c r="I16086" s="1">
        <v>52329</v>
      </c>
      <c r="J16086" s="1">
        <f t="shared" si="2101"/>
        <v>0</v>
      </c>
      <c r="K16086" s="1">
        <f t="shared" si="2102"/>
        <v>0</v>
      </c>
      <c r="L16086" s="1">
        <f t="shared" si="2103"/>
        <v>0</v>
      </c>
      <c r="M16086" s="1">
        <f t="shared" si="2100"/>
        <v>0</v>
      </c>
      <c r="N16086" s="1">
        <v>0</v>
      </c>
    </row>
    <row r="16087" spans="1:14" x14ac:dyDescent="0.3">
      <c r="A16087" s="1" t="s">
        <v>24</v>
      </c>
      <c r="B16087" s="1" t="s">
        <v>43172</v>
      </c>
      <c r="C16087" s="2">
        <v>1</v>
      </c>
      <c r="D16087" s="1" t="s">
        <v>43173</v>
      </c>
      <c r="E16087" s="1" t="s">
        <v>43174</v>
      </c>
      <c r="F16087" s="1">
        <f t="shared" si="2098"/>
        <v>40735.022418981483</v>
      </c>
      <c r="G16087" s="1">
        <v>13624</v>
      </c>
      <c r="H16087" s="1">
        <f t="shared" si="2104"/>
        <v>0</v>
      </c>
      <c r="I16087" s="1">
        <v>13624</v>
      </c>
      <c r="J16087" s="1">
        <f t="shared" si="2101"/>
        <v>0</v>
      </c>
      <c r="K16087" s="1">
        <f t="shared" si="2102"/>
        <v>0</v>
      </c>
      <c r="L16087" s="1">
        <f t="shared" si="2103"/>
        <v>0</v>
      </c>
      <c r="M16087" s="1">
        <f t="shared" si="2100"/>
        <v>0</v>
      </c>
      <c r="N16087" s="1">
        <v>0</v>
      </c>
    </row>
    <row r="16088" spans="1:14" x14ac:dyDescent="0.3">
      <c r="A16088" s="1" t="s">
        <v>10390</v>
      </c>
      <c r="B16088" s="1" t="s">
        <v>43175</v>
      </c>
      <c r="C16088" s="2">
        <v>9</v>
      </c>
      <c r="D16088" s="1" t="s">
        <v>43176</v>
      </c>
      <c r="E16088" s="1" t="s">
        <v>43177</v>
      </c>
      <c r="F16088" s="1">
        <f t="shared" si="2098"/>
        <v>42373.567075706022</v>
      </c>
      <c r="G16088" s="1">
        <v>5011</v>
      </c>
      <c r="H16088" s="1">
        <v>0</v>
      </c>
      <c r="I16088" s="1">
        <v>5011</v>
      </c>
      <c r="J16088" s="1">
        <f t="shared" si="2101"/>
        <v>0</v>
      </c>
      <c r="K16088" s="1">
        <f t="shared" si="2102"/>
        <v>0</v>
      </c>
      <c r="L16088" s="1">
        <f t="shared" si="2103"/>
        <v>0</v>
      </c>
      <c r="M16088" s="1">
        <f t="shared" si="2100"/>
        <v>0</v>
      </c>
      <c r="N16088" s="1">
        <v>0</v>
      </c>
    </row>
    <row r="16089" spans="1:14" x14ac:dyDescent="0.3">
      <c r="A16089" s="1" t="s">
        <v>51</v>
      </c>
      <c r="B16089" s="1" t="s">
        <v>43178</v>
      </c>
      <c r="C16089" s="2">
        <v>10</v>
      </c>
      <c r="D16089" s="1" t="s">
        <v>43179</v>
      </c>
      <c r="E16089" s="1" t="s">
        <v>43180</v>
      </c>
      <c r="F16089" s="1">
        <f t="shared" si="2098"/>
        <v>41902.559367824077</v>
      </c>
      <c r="G16089" s="1">
        <v>10090</v>
      </c>
      <c r="H16089" s="1">
        <f>+H16104</f>
        <v>0</v>
      </c>
      <c r="I16089" s="1">
        <v>10090</v>
      </c>
      <c r="J16089" s="1">
        <f t="shared" si="2101"/>
        <v>0</v>
      </c>
      <c r="K16089" s="1">
        <f t="shared" si="2102"/>
        <v>0</v>
      </c>
      <c r="L16089" s="1">
        <f t="shared" si="2103"/>
        <v>0</v>
      </c>
      <c r="M16089" s="1">
        <f t="shared" si="2100"/>
        <v>0</v>
      </c>
      <c r="N16089" s="1">
        <v>0</v>
      </c>
    </row>
    <row r="16090" spans="1:14" x14ac:dyDescent="0.3">
      <c r="A16090" s="1" t="s">
        <v>21545</v>
      </c>
      <c r="B16090" s="1" t="s">
        <v>43181</v>
      </c>
      <c r="C16090" s="2">
        <v>10</v>
      </c>
      <c r="D16090" s="1" t="s">
        <v>43182</v>
      </c>
      <c r="E16090" s="1" t="s">
        <v>43183</v>
      </c>
      <c r="F16090" s="1">
        <f t="shared" si="2098"/>
        <v>42298.582606307871</v>
      </c>
      <c r="G16090" s="1">
        <v>35193</v>
      </c>
      <c r="H16090" s="1">
        <f>+H16105</f>
        <v>0</v>
      </c>
      <c r="I16090" s="1">
        <v>35193</v>
      </c>
      <c r="J16090" s="1">
        <f t="shared" si="2101"/>
        <v>0</v>
      </c>
      <c r="K16090" s="1">
        <f t="shared" si="2102"/>
        <v>0</v>
      </c>
      <c r="L16090" s="1">
        <f t="shared" si="2103"/>
        <v>0</v>
      </c>
      <c r="M16090" s="1">
        <f t="shared" si="2100"/>
        <v>0</v>
      </c>
      <c r="N16090" s="1">
        <v>0</v>
      </c>
    </row>
    <row r="16091" spans="1:14" x14ac:dyDescent="0.3">
      <c r="A16091" s="1" t="s">
        <v>27212</v>
      </c>
      <c r="B16091" s="1" t="s">
        <v>43184</v>
      </c>
      <c r="C16091" s="2">
        <v>10</v>
      </c>
      <c r="D16091" s="1" t="s">
        <v>43185</v>
      </c>
      <c r="E16091" s="1" t="s">
        <v>43186</v>
      </c>
      <c r="F16091" s="1">
        <f t="shared" si="2098"/>
        <v>40639.58390046296</v>
      </c>
      <c r="G16091" s="1">
        <v>46671</v>
      </c>
      <c r="H16091" s="1">
        <f>+H16106</f>
        <v>0</v>
      </c>
      <c r="I16091" s="1">
        <v>46671</v>
      </c>
      <c r="J16091" s="1">
        <f t="shared" si="2101"/>
        <v>0</v>
      </c>
      <c r="K16091" s="1">
        <f t="shared" si="2102"/>
        <v>0</v>
      </c>
      <c r="L16091" s="1">
        <f t="shared" si="2103"/>
        <v>0</v>
      </c>
      <c r="M16091" s="1">
        <f t="shared" si="2100"/>
        <v>0</v>
      </c>
      <c r="N16091" s="1">
        <v>0</v>
      </c>
    </row>
    <row r="16092" spans="1:14" x14ac:dyDescent="0.3">
      <c r="A16092" s="1" t="s">
        <v>21415</v>
      </c>
      <c r="B16092" s="1" t="s">
        <v>43187</v>
      </c>
      <c r="C16092" s="2">
        <v>2</v>
      </c>
      <c r="D16092" s="1" t="s">
        <v>43188</v>
      </c>
      <c r="E16092" s="1" t="s">
        <v>43189</v>
      </c>
      <c r="F16092" s="1">
        <f t="shared" si="2098"/>
        <v>40465.152731481481</v>
      </c>
      <c r="G16092" s="1">
        <v>43741</v>
      </c>
      <c r="H16092" s="1">
        <f>+H16107</f>
        <v>0</v>
      </c>
      <c r="I16092" s="1">
        <v>43741</v>
      </c>
      <c r="J16092" s="1">
        <f t="shared" si="2101"/>
        <v>0</v>
      </c>
      <c r="K16092" s="1">
        <f t="shared" si="2102"/>
        <v>0</v>
      </c>
      <c r="L16092" s="1">
        <f t="shared" si="2103"/>
        <v>0</v>
      </c>
      <c r="M16092" s="1">
        <f t="shared" si="2100"/>
        <v>0</v>
      </c>
      <c r="N16092" s="1">
        <v>0</v>
      </c>
    </row>
    <row r="16093" spans="1:14" x14ac:dyDescent="0.3">
      <c r="A16093" s="1" t="s">
        <v>14791</v>
      </c>
      <c r="B16093" s="1" t="s">
        <v>43190</v>
      </c>
      <c r="C16093" s="2">
        <v>1</v>
      </c>
      <c r="D16093" s="1" t="s">
        <v>43191</v>
      </c>
      <c r="E16093" s="1" t="s">
        <v>43192</v>
      </c>
      <c r="F16093" s="1">
        <f t="shared" si="2098"/>
        <v>42178.620457187499</v>
      </c>
      <c r="G16093" s="1">
        <v>1016</v>
      </c>
      <c r="H16093" s="1">
        <v>0</v>
      </c>
      <c r="I16093" s="1">
        <v>1016</v>
      </c>
      <c r="J16093" s="1">
        <f t="shared" si="2101"/>
        <v>0</v>
      </c>
      <c r="K16093" s="1">
        <f t="shared" si="2102"/>
        <v>0</v>
      </c>
      <c r="L16093" s="1">
        <f t="shared" si="2103"/>
        <v>0</v>
      </c>
      <c r="M16093" s="1">
        <f t="shared" si="2100"/>
        <v>0</v>
      </c>
      <c r="N16093" s="1">
        <v>0</v>
      </c>
    </row>
    <row r="16094" spans="1:14" x14ac:dyDescent="0.3">
      <c r="A16094" s="1" t="s">
        <v>22842</v>
      </c>
      <c r="B16094" s="1" t="s">
        <v>43193</v>
      </c>
      <c r="C16094" s="2">
        <v>10</v>
      </c>
      <c r="D16094" s="1" t="s">
        <v>43194</v>
      </c>
      <c r="E16094" s="1" t="s">
        <v>43195</v>
      </c>
      <c r="F16094" s="1">
        <f t="shared" si="2098"/>
        <v>40748.95349537037</v>
      </c>
      <c r="G16094" s="1">
        <v>52849</v>
      </c>
      <c r="H16094" s="1">
        <f t="shared" ref="H16094:H16117" si="2105">+H16109</f>
        <v>0</v>
      </c>
      <c r="I16094" s="1">
        <v>52849</v>
      </c>
      <c r="J16094" s="1">
        <f t="shared" si="2101"/>
        <v>0</v>
      </c>
      <c r="K16094" s="1">
        <f t="shared" si="2102"/>
        <v>0</v>
      </c>
      <c r="L16094" s="1">
        <f t="shared" si="2103"/>
        <v>0</v>
      </c>
      <c r="M16094" s="1">
        <f t="shared" si="2100"/>
        <v>0</v>
      </c>
      <c r="N16094" s="1">
        <v>0</v>
      </c>
    </row>
    <row r="16095" spans="1:14" x14ac:dyDescent="0.3">
      <c r="A16095" s="1" t="s">
        <v>1018</v>
      </c>
      <c r="B16095" s="1" t="s">
        <v>43196</v>
      </c>
      <c r="C16095" s="2">
        <v>2</v>
      </c>
      <c r="D16095" s="1" t="s">
        <v>43197</v>
      </c>
      <c r="E16095" s="1" t="s">
        <v>43198</v>
      </c>
      <c r="F16095" s="1">
        <f t="shared" si="2098"/>
        <v>41597.457754814815</v>
      </c>
      <c r="G16095" s="1">
        <v>29279</v>
      </c>
      <c r="H16095" s="1">
        <f t="shared" si="2105"/>
        <v>0</v>
      </c>
      <c r="I16095" s="1">
        <v>29279</v>
      </c>
      <c r="J16095" s="1">
        <f t="shared" si="2101"/>
        <v>0</v>
      </c>
      <c r="K16095" s="1">
        <f t="shared" si="2102"/>
        <v>0</v>
      </c>
      <c r="L16095" s="1">
        <f t="shared" si="2103"/>
        <v>0</v>
      </c>
      <c r="M16095" s="1">
        <f t="shared" si="2100"/>
        <v>0</v>
      </c>
      <c r="N16095" s="1">
        <v>0</v>
      </c>
    </row>
    <row r="16096" spans="1:14" x14ac:dyDescent="0.3">
      <c r="A16096" s="1" t="s">
        <v>801</v>
      </c>
      <c r="B16096" s="1" t="s">
        <v>43199</v>
      </c>
      <c r="C16096" s="2">
        <v>10</v>
      </c>
      <c r="D16096" s="1" t="s">
        <v>43200</v>
      </c>
      <c r="E16096" s="1" t="s">
        <v>43201</v>
      </c>
      <c r="F16096" s="1">
        <f t="shared" si="2098"/>
        <v>42177.808838564815</v>
      </c>
      <c r="G16096" s="1">
        <v>28151</v>
      </c>
      <c r="H16096" s="1">
        <f t="shared" si="2105"/>
        <v>1</v>
      </c>
      <c r="I16096" s="1">
        <v>28151</v>
      </c>
      <c r="J16096" s="1">
        <f t="shared" si="2101"/>
        <v>0</v>
      </c>
      <c r="K16096" s="1">
        <f t="shared" si="2102"/>
        <v>0</v>
      </c>
      <c r="L16096" s="1">
        <f t="shared" si="2103"/>
        <v>0</v>
      </c>
      <c r="M16096" s="1">
        <f t="shared" si="2100"/>
        <v>0</v>
      </c>
      <c r="N16096" s="1">
        <v>0</v>
      </c>
    </row>
    <row r="16097" spans="1:14" x14ac:dyDescent="0.3">
      <c r="A16097" s="1" t="s">
        <v>4092</v>
      </c>
      <c r="B16097" s="1" t="s">
        <v>43202</v>
      </c>
      <c r="C16097" s="2">
        <v>9</v>
      </c>
      <c r="D16097" s="1" t="s">
        <v>43203</v>
      </c>
      <c r="E16097" s="1" t="s">
        <v>43204</v>
      </c>
      <c r="F16097" s="1">
        <f t="shared" si="2098"/>
        <v>42479.579578888886</v>
      </c>
      <c r="G16097" s="1">
        <v>40823</v>
      </c>
      <c r="H16097" s="1">
        <f t="shared" si="2105"/>
        <v>0</v>
      </c>
      <c r="I16097" s="1">
        <v>40823</v>
      </c>
      <c r="J16097" s="1">
        <f t="shared" si="2101"/>
        <v>0</v>
      </c>
      <c r="K16097" s="1">
        <f t="shared" si="2102"/>
        <v>0</v>
      </c>
      <c r="L16097" s="1">
        <f t="shared" si="2103"/>
        <v>0</v>
      </c>
      <c r="M16097" s="1">
        <f t="shared" si="2100"/>
        <v>0</v>
      </c>
      <c r="N16097" s="1">
        <v>0</v>
      </c>
    </row>
    <row r="16098" spans="1:14" x14ac:dyDescent="0.3">
      <c r="A16098" s="1" t="s">
        <v>10425</v>
      </c>
      <c r="B16098" s="1" t="s">
        <v>43202</v>
      </c>
      <c r="C16098" s="2">
        <v>10</v>
      </c>
      <c r="D16098" s="1" t="s">
        <v>43205</v>
      </c>
      <c r="E16098" s="1" t="s">
        <v>43206</v>
      </c>
      <c r="F16098" s="1">
        <f t="shared" si="2098"/>
        <v>42558.591510439815</v>
      </c>
      <c r="G16098" s="1">
        <v>44139</v>
      </c>
      <c r="H16098" s="1">
        <f t="shared" si="2105"/>
        <v>0</v>
      </c>
      <c r="I16098" s="1">
        <v>44139</v>
      </c>
      <c r="J16098" s="1">
        <f t="shared" si="2101"/>
        <v>0</v>
      </c>
      <c r="K16098" s="1">
        <f t="shared" si="2102"/>
        <v>0</v>
      </c>
      <c r="L16098" s="1">
        <f t="shared" si="2103"/>
        <v>0</v>
      </c>
      <c r="M16098" s="1">
        <f t="shared" si="2100"/>
        <v>0</v>
      </c>
      <c r="N16098" s="1">
        <v>0</v>
      </c>
    </row>
    <row r="16099" spans="1:14" x14ac:dyDescent="0.3">
      <c r="A16099" s="1" t="s">
        <v>34432</v>
      </c>
      <c r="B16099" s="1" t="s">
        <v>43202</v>
      </c>
      <c r="C16099" s="2">
        <v>10</v>
      </c>
      <c r="D16099" s="1" t="s">
        <v>43207</v>
      </c>
      <c r="E16099" s="1" t="s">
        <v>43208</v>
      </c>
      <c r="F16099" s="1">
        <f t="shared" si="2098"/>
        <v>42548.567809988424</v>
      </c>
      <c r="G16099" s="1">
        <v>44785</v>
      </c>
      <c r="H16099" s="1">
        <f t="shared" si="2105"/>
        <v>0</v>
      </c>
      <c r="I16099" s="1">
        <v>44785</v>
      </c>
      <c r="J16099" s="1">
        <f t="shared" si="2101"/>
        <v>1</v>
      </c>
      <c r="K16099" s="1">
        <f t="shared" si="2102"/>
        <v>0</v>
      </c>
      <c r="L16099" s="1">
        <f t="shared" si="2103"/>
        <v>0</v>
      </c>
      <c r="M16099" s="1">
        <f t="shared" si="2100"/>
        <v>0</v>
      </c>
      <c r="N16099" s="1">
        <v>0</v>
      </c>
    </row>
    <row r="16100" spans="1:14" x14ac:dyDescent="0.3">
      <c r="A16100" s="1" t="s">
        <v>961</v>
      </c>
      <c r="B16100" s="1" t="s">
        <v>43202</v>
      </c>
      <c r="C16100" s="2">
        <v>8</v>
      </c>
      <c r="D16100" s="1" t="s">
        <v>43209</v>
      </c>
      <c r="E16100" s="1" t="s">
        <v>43210</v>
      </c>
      <c r="F16100" s="1">
        <f t="shared" si="2098"/>
        <v>42482.466208425925</v>
      </c>
      <c r="G16100" s="1">
        <v>44931</v>
      </c>
      <c r="H16100" s="1">
        <f t="shared" si="2105"/>
        <v>0</v>
      </c>
      <c r="I16100" s="1">
        <v>44931</v>
      </c>
      <c r="J16100" s="1">
        <f t="shared" si="2101"/>
        <v>1</v>
      </c>
      <c r="K16100" s="1">
        <f t="shared" si="2102"/>
        <v>0</v>
      </c>
      <c r="L16100" s="1">
        <f t="shared" si="2103"/>
        <v>0</v>
      </c>
      <c r="M16100" s="1">
        <f t="shared" si="2100"/>
        <v>0</v>
      </c>
      <c r="N16100" s="1">
        <v>0</v>
      </c>
    </row>
    <row r="16101" spans="1:14" x14ac:dyDescent="0.3">
      <c r="A16101" s="1" t="s">
        <v>29203</v>
      </c>
      <c r="B16101" s="1" t="s">
        <v>43211</v>
      </c>
      <c r="C16101" s="2">
        <v>8</v>
      </c>
      <c r="D16101" s="1" t="s">
        <v>43212</v>
      </c>
      <c r="E16101" s="1" t="s">
        <v>43213</v>
      </c>
      <c r="F16101" s="1">
        <f t="shared" si="2098"/>
        <v>41286.924668217594</v>
      </c>
      <c r="G16101" s="1">
        <v>29291</v>
      </c>
      <c r="H16101" s="1">
        <f t="shared" si="2105"/>
        <v>0</v>
      </c>
      <c r="I16101" s="1">
        <v>29291</v>
      </c>
      <c r="J16101" s="1">
        <f t="shared" si="2101"/>
        <v>0</v>
      </c>
      <c r="K16101" s="1">
        <f t="shared" si="2102"/>
        <v>0</v>
      </c>
      <c r="L16101" s="1">
        <f t="shared" si="2103"/>
        <v>0</v>
      </c>
      <c r="M16101" s="1">
        <f t="shared" si="2100"/>
        <v>0</v>
      </c>
      <c r="N16101" s="1">
        <v>0</v>
      </c>
    </row>
    <row r="16102" spans="1:14" x14ac:dyDescent="0.3">
      <c r="A16102" s="1" t="s">
        <v>14387</v>
      </c>
      <c r="B16102" s="1" t="s">
        <v>43211</v>
      </c>
      <c r="C16102" s="2">
        <v>6</v>
      </c>
      <c r="D16102" s="1" t="s">
        <v>43214</v>
      </c>
      <c r="E16102" s="1" t="s">
        <v>43215</v>
      </c>
      <c r="F16102" s="1">
        <f t="shared" si="2098"/>
        <v>41066.063796296294</v>
      </c>
      <c r="G16102" s="1">
        <v>29367</v>
      </c>
      <c r="H16102" s="1">
        <f t="shared" si="2105"/>
        <v>0</v>
      </c>
      <c r="I16102" s="1">
        <v>29367</v>
      </c>
      <c r="J16102" s="1">
        <f t="shared" si="2101"/>
        <v>0</v>
      </c>
      <c r="K16102" s="1">
        <f t="shared" si="2102"/>
        <v>0</v>
      </c>
      <c r="L16102" s="1">
        <f t="shared" si="2103"/>
        <v>0</v>
      </c>
      <c r="M16102" s="1">
        <f t="shared" si="2100"/>
        <v>0</v>
      </c>
      <c r="N16102" s="1">
        <v>0</v>
      </c>
    </row>
    <row r="16103" spans="1:14" x14ac:dyDescent="0.3">
      <c r="A16103" s="1" t="s">
        <v>4644</v>
      </c>
      <c r="B16103" s="1" t="s">
        <v>43211</v>
      </c>
      <c r="C16103" s="2">
        <v>1</v>
      </c>
      <c r="D16103" s="1" t="s">
        <v>43216</v>
      </c>
      <c r="E16103" s="1" t="s">
        <v>43217</v>
      </c>
      <c r="F16103" s="1">
        <f t="shared" si="2098"/>
        <v>41258.892238182867</v>
      </c>
      <c r="G16103" s="1">
        <v>29586</v>
      </c>
      <c r="H16103" s="1">
        <f t="shared" si="2105"/>
        <v>0</v>
      </c>
      <c r="I16103" s="1">
        <v>29586</v>
      </c>
      <c r="J16103" s="1">
        <f t="shared" si="2101"/>
        <v>1</v>
      </c>
      <c r="K16103" s="1">
        <f t="shared" si="2102"/>
        <v>0</v>
      </c>
      <c r="L16103" s="1">
        <f t="shared" si="2103"/>
        <v>0</v>
      </c>
      <c r="M16103" s="1">
        <f t="shared" si="2100"/>
        <v>0</v>
      </c>
      <c r="N16103" s="1">
        <v>0</v>
      </c>
    </row>
    <row r="16104" spans="1:14" x14ac:dyDescent="0.3">
      <c r="A16104" s="1" t="s">
        <v>8536</v>
      </c>
      <c r="B16104" s="1" t="s">
        <v>43218</v>
      </c>
      <c r="C16104" s="2">
        <v>2</v>
      </c>
      <c r="D16104" s="1" t="s">
        <v>43219</v>
      </c>
      <c r="E16104" s="1" t="s">
        <v>43220</v>
      </c>
      <c r="F16104" s="1">
        <f t="shared" si="2098"/>
        <v>42224.922002060186</v>
      </c>
      <c r="G16104" s="1">
        <v>34396</v>
      </c>
      <c r="H16104" s="1">
        <f t="shared" si="2105"/>
        <v>0</v>
      </c>
      <c r="I16104" s="1">
        <v>34396</v>
      </c>
      <c r="J16104" s="1">
        <f t="shared" si="2101"/>
        <v>0</v>
      </c>
      <c r="K16104" s="1">
        <f t="shared" si="2102"/>
        <v>0</v>
      </c>
      <c r="L16104" s="1">
        <f t="shared" si="2103"/>
        <v>0</v>
      </c>
      <c r="M16104" s="1">
        <f t="shared" si="2100"/>
        <v>0</v>
      </c>
      <c r="N16104" s="1">
        <v>0</v>
      </c>
    </row>
    <row r="16105" spans="1:14" x14ac:dyDescent="0.3">
      <c r="A16105" s="1" t="s">
        <v>43221</v>
      </c>
      <c r="B16105" s="1" t="s">
        <v>43218</v>
      </c>
      <c r="C16105" s="2">
        <v>6</v>
      </c>
      <c r="D16105" s="1" t="s">
        <v>43222</v>
      </c>
      <c r="E16105" s="1" t="s">
        <v>43223</v>
      </c>
      <c r="F16105" s="1">
        <f t="shared" si="2098"/>
        <v>41851.174783993054</v>
      </c>
      <c r="G16105" s="1">
        <v>34852</v>
      </c>
      <c r="H16105" s="1">
        <f t="shared" si="2105"/>
        <v>0</v>
      </c>
      <c r="I16105" s="1">
        <v>34852</v>
      </c>
      <c r="J16105" s="1">
        <f t="shared" si="2101"/>
        <v>0</v>
      </c>
      <c r="K16105" s="1">
        <f t="shared" si="2102"/>
        <v>0</v>
      </c>
      <c r="L16105" s="1">
        <f t="shared" si="2103"/>
        <v>0</v>
      </c>
      <c r="M16105" s="1">
        <f t="shared" si="2100"/>
        <v>0</v>
      </c>
      <c r="N16105" s="1">
        <v>0</v>
      </c>
    </row>
    <row r="16106" spans="1:14" x14ac:dyDescent="0.3">
      <c r="A16106" s="1" t="s">
        <v>7177</v>
      </c>
      <c r="B16106" s="1" t="s">
        <v>43218</v>
      </c>
      <c r="C16106" s="2">
        <v>1</v>
      </c>
      <c r="D16106" s="1" t="s">
        <v>43224</v>
      </c>
      <c r="E16106" s="1" t="s">
        <v>43225</v>
      </c>
      <c r="F16106" s="1">
        <f t="shared" si="2098"/>
        <v>41676.495798344906</v>
      </c>
      <c r="G16106" s="1">
        <v>36787</v>
      </c>
      <c r="H16106" s="1">
        <f t="shared" si="2105"/>
        <v>0</v>
      </c>
      <c r="I16106" s="1">
        <v>36787</v>
      </c>
      <c r="J16106" s="1">
        <f t="shared" si="2101"/>
        <v>1</v>
      </c>
      <c r="K16106" s="1">
        <f t="shared" si="2102"/>
        <v>0</v>
      </c>
      <c r="L16106" s="1">
        <f t="shared" si="2103"/>
        <v>0</v>
      </c>
      <c r="M16106" s="1">
        <f t="shared" si="2100"/>
        <v>0</v>
      </c>
      <c r="N16106" s="1">
        <v>0</v>
      </c>
    </row>
    <row r="16107" spans="1:14" x14ac:dyDescent="0.3">
      <c r="A16107" s="1" t="s">
        <v>952</v>
      </c>
      <c r="B16107" s="1" t="s">
        <v>43218</v>
      </c>
      <c r="C16107" s="2">
        <v>6</v>
      </c>
      <c r="D16107" s="1" t="s">
        <v>43226</v>
      </c>
      <c r="E16107" s="1" t="s">
        <v>43227</v>
      </c>
      <c r="F16107" s="1">
        <f t="shared" si="2098"/>
        <v>41758.544836550929</v>
      </c>
      <c r="G16107" s="1">
        <v>42734</v>
      </c>
      <c r="H16107" s="1">
        <f t="shared" si="2105"/>
        <v>0</v>
      </c>
      <c r="I16107" s="1">
        <v>42734</v>
      </c>
      <c r="J16107" s="1">
        <f t="shared" si="2101"/>
        <v>1</v>
      </c>
      <c r="K16107" s="1">
        <f t="shared" si="2102"/>
        <v>0</v>
      </c>
      <c r="L16107" s="1">
        <f t="shared" si="2103"/>
        <v>0</v>
      </c>
      <c r="M16107" s="1">
        <f t="shared" si="2100"/>
        <v>0</v>
      </c>
      <c r="N16107" s="1">
        <v>0</v>
      </c>
    </row>
    <row r="16108" spans="1:14" x14ac:dyDescent="0.3">
      <c r="A16108" s="1" t="s">
        <v>2206</v>
      </c>
      <c r="B16108" s="1" t="s">
        <v>43218</v>
      </c>
      <c r="C16108" s="2">
        <v>6</v>
      </c>
      <c r="D16108" s="1" t="s">
        <v>43228</v>
      </c>
      <c r="E16108" s="1" t="s">
        <v>43229</v>
      </c>
      <c r="F16108" s="1">
        <f t="shared" si="2098"/>
        <v>41899.202508831018</v>
      </c>
      <c r="G16108" s="1">
        <v>47077</v>
      </c>
      <c r="H16108" s="1">
        <f t="shared" si="2105"/>
        <v>0</v>
      </c>
      <c r="I16108" s="1">
        <v>47077</v>
      </c>
      <c r="J16108" s="1">
        <f t="shared" si="2101"/>
        <v>1</v>
      </c>
      <c r="K16108" s="1">
        <f t="shared" si="2102"/>
        <v>0</v>
      </c>
      <c r="L16108" s="1">
        <f t="shared" si="2103"/>
        <v>0</v>
      </c>
      <c r="M16108" s="1">
        <f t="shared" si="2100"/>
        <v>0</v>
      </c>
      <c r="N16108" s="1">
        <v>0</v>
      </c>
    </row>
    <row r="16109" spans="1:14" x14ac:dyDescent="0.3">
      <c r="A16109" s="1" t="s">
        <v>6224</v>
      </c>
      <c r="B16109" s="1" t="s">
        <v>43218</v>
      </c>
      <c r="C16109" s="2">
        <v>3</v>
      </c>
      <c r="D16109" s="1" t="s">
        <v>43230</v>
      </c>
      <c r="E16109" s="1" t="s">
        <v>43231</v>
      </c>
      <c r="F16109" s="1">
        <f t="shared" si="2098"/>
        <v>41400.941634270835</v>
      </c>
      <c r="G16109" s="1">
        <v>49964</v>
      </c>
      <c r="H16109" s="1">
        <f t="shared" si="2105"/>
        <v>0</v>
      </c>
      <c r="I16109" s="1">
        <v>49964</v>
      </c>
      <c r="J16109" s="1">
        <f t="shared" si="2101"/>
        <v>1</v>
      </c>
      <c r="K16109" s="1">
        <f t="shared" si="2102"/>
        <v>0</v>
      </c>
      <c r="L16109" s="1">
        <f t="shared" si="2103"/>
        <v>0</v>
      </c>
      <c r="M16109" s="1">
        <f t="shared" si="2100"/>
        <v>0</v>
      </c>
      <c r="N16109" s="1">
        <v>0</v>
      </c>
    </row>
    <row r="16110" spans="1:14" x14ac:dyDescent="0.3">
      <c r="A16110" s="1" t="s">
        <v>2007</v>
      </c>
      <c r="B16110" s="1" t="s">
        <v>43218</v>
      </c>
      <c r="C16110" s="2">
        <v>2</v>
      </c>
      <c r="D16110" s="1" t="s">
        <v>43232</v>
      </c>
      <c r="E16110" s="1" t="s">
        <v>43233</v>
      </c>
      <c r="F16110" s="1">
        <f t="shared" si="2098"/>
        <v>42168.917186168983</v>
      </c>
      <c r="G16110" s="1">
        <v>51429</v>
      </c>
      <c r="H16110" s="1">
        <f t="shared" si="2105"/>
        <v>0</v>
      </c>
      <c r="I16110" s="1">
        <v>51429</v>
      </c>
      <c r="J16110" s="1">
        <f t="shared" si="2101"/>
        <v>1</v>
      </c>
      <c r="K16110" s="1">
        <f t="shared" si="2102"/>
        <v>0</v>
      </c>
      <c r="L16110" s="1">
        <f t="shared" si="2103"/>
        <v>0</v>
      </c>
      <c r="M16110" s="1">
        <f t="shared" si="2100"/>
        <v>0</v>
      </c>
      <c r="N16110" s="1">
        <v>0</v>
      </c>
    </row>
    <row r="16111" spans="1:14" x14ac:dyDescent="0.3">
      <c r="A16111" s="1" t="s">
        <v>51</v>
      </c>
      <c r="B16111" s="1" t="s">
        <v>43234</v>
      </c>
      <c r="C16111" s="2">
        <v>10</v>
      </c>
      <c r="D16111" s="1" t="s">
        <v>43235</v>
      </c>
      <c r="E16111" s="1" t="s">
        <v>43236</v>
      </c>
      <c r="F16111" s="1">
        <f t="shared" si="2098"/>
        <v>42012.858221087961</v>
      </c>
      <c r="G16111" s="1">
        <v>9929</v>
      </c>
      <c r="H16111" s="1">
        <f t="shared" si="2105"/>
        <v>1</v>
      </c>
      <c r="I16111" s="1">
        <v>9929</v>
      </c>
      <c r="J16111" s="1">
        <f t="shared" si="2101"/>
        <v>0</v>
      </c>
      <c r="K16111" s="1">
        <f t="shared" si="2102"/>
        <v>0</v>
      </c>
      <c r="L16111" s="1">
        <f t="shared" si="2103"/>
        <v>0</v>
      </c>
      <c r="M16111" s="1">
        <f t="shared" si="2100"/>
        <v>0</v>
      </c>
      <c r="N16111" s="1">
        <v>0</v>
      </c>
    </row>
    <row r="16112" spans="1:14" x14ac:dyDescent="0.3">
      <c r="A16112" s="1" t="s">
        <v>6790</v>
      </c>
      <c r="B16112" s="1" t="s">
        <v>43237</v>
      </c>
      <c r="C16112" s="2">
        <v>10</v>
      </c>
      <c r="D16112" s="1" t="s">
        <v>43238</v>
      </c>
      <c r="E16112" s="1" t="s">
        <v>43239</v>
      </c>
      <c r="F16112" s="1">
        <f t="shared" si="2098"/>
        <v>41748.883341562498</v>
      </c>
      <c r="G16112" s="1">
        <v>26496</v>
      </c>
      <c r="H16112" s="1">
        <f t="shared" si="2105"/>
        <v>0</v>
      </c>
      <c r="I16112" s="1">
        <v>26496</v>
      </c>
      <c r="J16112" s="1">
        <f t="shared" si="2101"/>
        <v>0</v>
      </c>
      <c r="K16112" s="1">
        <f t="shared" si="2102"/>
        <v>0</v>
      </c>
      <c r="L16112" s="1">
        <f t="shared" si="2103"/>
        <v>0</v>
      </c>
      <c r="M16112" s="1">
        <f t="shared" si="2100"/>
        <v>0</v>
      </c>
      <c r="N16112" s="1">
        <v>0</v>
      </c>
    </row>
    <row r="16113" spans="1:14" x14ac:dyDescent="0.3">
      <c r="A16113" s="1" t="s">
        <v>2705</v>
      </c>
      <c r="B16113" s="1" t="s">
        <v>43240</v>
      </c>
      <c r="C16113" s="2">
        <v>8</v>
      </c>
      <c r="D16113" s="1" t="s">
        <v>43241</v>
      </c>
      <c r="E16113" s="1" t="s">
        <v>43242</v>
      </c>
      <c r="F16113" s="1">
        <f t="shared" si="2098"/>
        <v>41970.829084108795</v>
      </c>
      <c r="G16113" s="1">
        <v>50537</v>
      </c>
      <c r="H16113" s="1">
        <f t="shared" si="2105"/>
        <v>0</v>
      </c>
      <c r="I16113" s="1">
        <v>50537</v>
      </c>
      <c r="J16113" s="1">
        <f t="shared" si="2101"/>
        <v>0</v>
      </c>
      <c r="K16113" s="1">
        <f t="shared" si="2102"/>
        <v>0</v>
      </c>
      <c r="L16113" s="1">
        <f t="shared" si="2103"/>
        <v>0</v>
      </c>
      <c r="M16113" s="1">
        <f t="shared" si="2100"/>
        <v>0</v>
      </c>
      <c r="N16113" s="1">
        <v>0</v>
      </c>
    </row>
    <row r="16114" spans="1:14" x14ac:dyDescent="0.3">
      <c r="A16114" s="1" t="s">
        <v>6772</v>
      </c>
      <c r="B16114" s="1" t="s">
        <v>43243</v>
      </c>
      <c r="C16114" s="2">
        <v>10</v>
      </c>
      <c r="D16114" s="1" t="s">
        <v>43244</v>
      </c>
      <c r="E16114" s="1" t="s">
        <v>43245</v>
      </c>
      <c r="F16114" s="1">
        <f t="shared" si="2098"/>
        <v>42090.823057106485</v>
      </c>
      <c r="G16114" s="1">
        <v>29473</v>
      </c>
      <c r="H16114" s="1">
        <f t="shared" si="2105"/>
        <v>0</v>
      </c>
      <c r="I16114" s="1">
        <v>29473</v>
      </c>
      <c r="J16114" s="1">
        <f t="shared" si="2101"/>
        <v>0</v>
      </c>
      <c r="K16114" s="1">
        <f t="shared" si="2102"/>
        <v>0</v>
      </c>
      <c r="L16114" s="1">
        <f t="shared" si="2103"/>
        <v>0</v>
      </c>
      <c r="M16114" s="1">
        <f t="shared" si="2100"/>
        <v>0</v>
      </c>
      <c r="N16114" s="1">
        <v>0</v>
      </c>
    </row>
    <row r="16115" spans="1:14" x14ac:dyDescent="0.3">
      <c r="A16115" s="1" t="s">
        <v>34438</v>
      </c>
      <c r="B16115" s="1" t="s">
        <v>43246</v>
      </c>
      <c r="C16115" s="2">
        <v>10</v>
      </c>
      <c r="D16115" s="1" t="s">
        <v>43247</v>
      </c>
      <c r="E16115" s="1" t="s">
        <v>43248</v>
      </c>
      <c r="F16115" s="1">
        <f t="shared" si="2098"/>
        <v>42002.613170266202</v>
      </c>
      <c r="G16115" s="1">
        <v>49682</v>
      </c>
      <c r="H16115" s="1">
        <f t="shared" si="2105"/>
        <v>0</v>
      </c>
      <c r="I16115" s="1">
        <v>49682</v>
      </c>
      <c r="J16115" s="1">
        <f t="shared" si="2101"/>
        <v>0</v>
      </c>
      <c r="K16115" s="1">
        <f t="shared" si="2102"/>
        <v>0</v>
      </c>
      <c r="L16115" s="1">
        <f t="shared" si="2103"/>
        <v>0</v>
      </c>
      <c r="M16115" s="1">
        <f t="shared" si="2100"/>
        <v>0</v>
      </c>
      <c r="N16115" s="1">
        <v>0</v>
      </c>
    </row>
    <row r="16116" spans="1:14" x14ac:dyDescent="0.3">
      <c r="A16116" s="1" t="s">
        <v>635</v>
      </c>
      <c r="B16116" s="1" t="s">
        <v>43249</v>
      </c>
      <c r="C16116" s="2">
        <v>1</v>
      </c>
      <c r="D16116" s="1" t="s">
        <v>43250</v>
      </c>
      <c r="E16116" s="1" t="s">
        <v>43251</v>
      </c>
      <c r="F16116" s="1">
        <f t="shared" si="2098"/>
        <v>42415.44041815972</v>
      </c>
      <c r="G16116" s="1">
        <v>20335</v>
      </c>
      <c r="H16116" s="1">
        <f t="shared" si="2105"/>
        <v>0</v>
      </c>
      <c r="I16116" s="1">
        <v>20335</v>
      </c>
      <c r="J16116" s="1">
        <f t="shared" si="2101"/>
        <v>0</v>
      </c>
      <c r="K16116" s="1">
        <f t="shared" si="2102"/>
        <v>0</v>
      </c>
      <c r="L16116" s="1">
        <f t="shared" si="2103"/>
        <v>0</v>
      </c>
      <c r="M16116" s="1">
        <f t="shared" si="2100"/>
        <v>0</v>
      </c>
      <c r="N16116" s="1">
        <v>0</v>
      </c>
    </row>
    <row r="16117" spans="1:14" x14ac:dyDescent="0.3">
      <c r="A16117" s="1" t="s">
        <v>27109</v>
      </c>
      <c r="B16117" s="1" t="s">
        <v>43252</v>
      </c>
      <c r="C16117" s="2">
        <v>10</v>
      </c>
      <c r="D16117" s="1" t="s">
        <v>43253</v>
      </c>
      <c r="E16117" s="1" t="s">
        <v>43254</v>
      </c>
      <c r="F16117" s="1">
        <f t="shared" si="2098"/>
        <v>41649.584462222221</v>
      </c>
      <c r="G16117" s="1">
        <v>35466</v>
      </c>
      <c r="H16117" s="1">
        <f t="shared" si="2105"/>
        <v>0</v>
      </c>
      <c r="I16117" s="1">
        <v>35466</v>
      </c>
      <c r="J16117" s="1">
        <f t="shared" si="2101"/>
        <v>0</v>
      </c>
      <c r="K16117" s="1">
        <f t="shared" si="2102"/>
        <v>0</v>
      </c>
      <c r="L16117" s="1">
        <f t="shared" si="2103"/>
        <v>0</v>
      </c>
      <c r="M16117" s="1">
        <f t="shared" si="2100"/>
        <v>0</v>
      </c>
      <c r="N16117" s="1">
        <v>0</v>
      </c>
    </row>
    <row r="16118" spans="1:14" x14ac:dyDescent="0.3">
      <c r="A16118" s="1" t="s">
        <v>4785</v>
      </c>
      <c r="B16118" s="1" t="s">
        <v>43255</v>
      </c>
      <c r="C16118" s="2">
        <v>5</v>
      </c>
      <c r="D16118" s="1" t="s">
        <v>43256</v>
      </c>
      <c r="E16118" s="1" t="s">
        <v>43257</v>
      </c>
      <c r="F16118" s="1">
        <f t="shared" si="2098"/>
        <v>41906.080014421299</v>
      </c>
      <c r="G16118" s="1">
        <v>6662</v>
      </c>
      <c r="H16118" s="1">
        <v>0</v>
      </c>
      <c r="I16118" s="1">
        <v>6662</v>
      </c>
      <c r="J16118" s="1">
        <f t="shared" si="2101"/>
        <v>0</v>
      </c>
      <c r="K16118" s="1">
        <f t="shared" si="2102"/>
        <v>0</v>
      </c>
      <c r="L16118" s="1">
        <f t="shared" si="2103"/>
        <v>0</v>
      </c>
      <c r="M16118" s="1">
        <f t="shared" si="2100"/>
        <v>0</v>
      </c>
      <c r="N16118" s="1">
        <v>0</v>
      </c>
    </row>
    <row r="16119" spans="1:14" x14ac:dyDescent="0.3">
      <c r="A16119" s="1" t="s">
        <v>13002</v>
      </c>
      <c r="B16119" s="1" t="s">
        <v>43258</v>
      </c>
      <c r="C16119" s="2">
        <v>10</v>
      </c>
      <c r="D16119" s="1" t="s">
        <v>43259</v>
      </c>
      <c r="E16119" s="1" t="s">
        <v>43260</v>
      </c>
      <c r="F16119" s="1">
        <f t="shared" si="2098"/>
        <v>42256.750917037039</v>
      </c>
      <c r="G16119" s="1">
        <v>19184</v>
      </c>
      <c r="H16119" s="1">
        <f t="shared" ref="H16119:H16143" si="2106">+H16134</f>
        <v>0</v>
      </c>
      <c r="I16119" s="1">
        <v>19184</v>
      </c>
      <c r="J16119" s="1">
        <f t="shared" si="2101"/>
        <v>0</v>
      </c>
      <c r="K16119" s="1">
        <f t="shared" si="2102"/>
        <v>0</v>
      </c>
      <c r="L16119" s="1">
        <f t="shared" si="2103"/>
        <v>0</v>
      </c>
      <c r="M16119" s="1">
        <f t="shared" si="2100"/>
        <v>0</v>
      </c>
      <c r="N16119" s="1">
        <v>0</v>
      </c>
    </row>
    <row r="16120" spans="1:14" x14ac:dyDescent="0.3">
      <c r="A16120" s="1" t="s">
        <v>801</v>
      </c>
      <c r="B16120" s="1" t="s">
        <v>43261</v>
      </c>
      <c r="C16120" s="2">
        <v>10</v>
      </c>
      <c r="D16120" s="1" t="s">
        <v>43262</v>
      </c>
      <c r="E16120" s="1" t="s">
        <v>43263</v>
      </c>
      <c r="F16120" s="1">
        <f t="shared" si="2098"/>
        <v>41762.745556643516</v>
      </c>
      <c r="G16120" s="1">
        <v>28618</v>
      </c>
      <c r="H16120" s="1">
        <f t="shared" si="2106"/>
        <v>0</v>
      </c>
      <c r="I16120" s="1">
        <v>28618</v>
      </c>
      <c r="J16120" s="1">
        <f t="shared" si="2101"/>
        <v>0</v>
      </c>
      <c r="K16120" s="1">
        <f t="shared" si="2102"/>
        <v>0</v>
      </c>
      <c r="L16120" s="1">
        <f t="shared" si="2103"/>
        <v>0</v>
      </c>
      <c r="M16120" s="1">
        <f t="shared" si="2100"/>
        <v>0</v>
      </c>
      <c r="N16120" s="1">
        <v>0</v>
      </c>
    </row>
    <row r="16121" spans="1:14" x14ac:dyDescent="0.3">
      <c r="A16121" s="1" t="s">
        <v>26182</v>
      </c>
      <c r="B16121" s="1" t="s">
        <v>43264</v>
      </c>
      <c r="C16121" s="2">
        <v>0</v>
      </c>
      <c r="D16121" s="1" t="s">
        <v>43265</v>
      </c>
      <c r="E16121" s="1" t="s">
        <v>43266</v>
      </c>
      <c r="F16121" s="1">
        <f t="shared" si="2098"/>
        <v>39315.380787037036</v>
      </c>
      <c r="G16121" s="1">
        <v>17813</v>
      </c>
      <c r="H16121" s="1">
        <f t="shared" si="2106"/>
        <v>0</v>
      </c>
      <c r="I16121" s="1">
        <v>17813</v>
      </c>
      <c r="J16121" s="1">
        <f t="shared" si="2101"/>
        <v>0</v>
      </c>
      <c r="K16121" s="1">
        <f t="shared" si="2102"/>
        <v>0</v>
      </c>
      <c r="L16121" s="1">
        <f t="shared" si="2103"/>
        <v>0</v>
      </c>
      <c r="M16121" s="1">
        <f t="shared" si="2100"/>
        <v>0</v>
      </c>
      <c r="N16121" s="1">
        <v>0</v>
      </c>
    </row>
    <row r="16122" spans="1:14" x14ac:dyDescent="0.3">
      <c r="A16122" s="1" t="s">
        <v>23344</v>
      </c>
      <c r="B16122" s="1" t="s">
        <v>43267</v>
      </c>
      <c r="C16122" s="2">
        <v>2</v>
      </c>
      <c r="D16122" s="1" t="s">
        <v>43268</v>
      </c>
      <c r="E16122" s="1" t="s">
        <v>43269</v>
      </c>
      <c r="F16122" s="1">
        <f t="shared" si="2098"/>
        <v>41702.774794490739</v>
      </c>
      <c r="G16122" s="1">
        <v>38194</v>
      </c>
      <c r="H16122" s="1">
        <f t="shared" si="2106"/>
        <v>0</v>
      </c>
      <c r="I16122" s="1">
        <v>38194</v>
      </c>
      <c r="J16122" s="1">
        <f t="shared" si="2101"/>
        <v>0</v>
      </c>
      <c r="K16122" s="1">
        <f t="shared" si="2102"/>
        <v>0</v>
      </c>
      <c r="L16122" s="1">
        <f t="shared" si="2103"/>
        <v>0</v>
      </c>
      <c r="M16122" s="1">
        <f t="shared" si="2100"/>
        <v>0</v>
      </c>
      <c r="N16122" s="1">
        <v>0</v>
      </c>
    </row>
    <row r="16123" spans="1:14" x14ac:dyDescent="0.3">
      <c r="A16123" s="1" t="s">
        <v>11189</v>
      </c>
      <c r="B16123" s="1" t="s">
        <v>43270</v>
      </c>
      <c r="C16123" s="2">
        <v>1</v>
      </c>
      <c r="D16123" s="1" t="s">
        <v>43271</v>
      </c>
      <c r="E16123" s="1" t="s">
        <v>43272</v>
      </c>
      <c r="F16123" s="1">
        <f t="shared" si="2098"/>
        <v>41506.068271099539</v>
      </c>
      <c r="G16123" s="1">
        <v>32524</v>
      </c>
      <c r="H16123" s="1">
        <f t="shared" si="2106"/>
        <v>0</v>
      </c>
      <c r="I16123" s="1">
        <v>32524</v>
      </c>
      <c r="J16123" s="1">
        <f t="shared" si="2101"/>
        <v>0</v>
      </c>
      <c r="K16123" s="1">
        <f t="shared" si="2102"/>
        <v>0</v>
      </c>
      <c r="L16123" s="1">
        <f t="shared" si="2103"/>
        <v>0</v>
      </c>
      <c r="M16123" s="1">
        <f t="shared" si="2100"/>
        <v>0</v>
      </c>
      <c r="N16123" s="1">
        <v>0</v>
      </c>
    </row>
    <row r="16124" spans="1:14" x14ac:dyDescent="0.3">
      <c r="A16124" s="1" t="s">
        <v>10091</v>
      </c>
      <c r="B16124" s="1" t="s">
        <v>43270</v>
      </c>
      <c r="C16124" s="2">
        <v>1</v>
      </c>
      <c r="D16124" s="1" t="s">
        <v>43273</v>
      </c>
      <c r="E16124" s="1" t="s">
        <v>43274</v>
      </c>
      <c r="F16124" s="1">
        <f t="shared" si="2098"/>
        <v>41634.597229583334</v>
      </c>
      <c r="G16124" s="1">
        <v>46446</v>
      </c>
      <c r="H16124" s="1">
        <f t="shared" si="2106"/>
        <v>0</v>
      </c>
      <c r="I16124" s="1">
        <v>46446</v>
      </c>
      <c r="J16124" s="1">
        <f t="shared" si="2101"/>
        <v>0</v>
      </c>
      <c r="K16124" s="1">
        <f t="shared" si="2102"/>
        <v>0</v>
      </c>
      <c r="L16124" s="1">
        <f t="shared" si="2103"/>
        <v>0</v>
      </c>
      <c r="M16124" s="1">
        <f t="shared" si="2100"/>
        <v>0</v>
      </c>
      <c r="N16124" s="1">
        <v>0</v>
      </c>
    </row>
    <row r="16125" spans="1:14" x14ac:dyDescent="0.3">
      <c r="A16125" s="1" t="s">
        <v>7306</v>
      </c>
      <c r="B16125" s="1" t="s">
        <v>43275</v>
      </c>
      <c r="C16125" s="2">
        <v>10</v>
      </c>
      <c r="D16125" s="1" t="s">
        <v>43276</v>
      </c>
      <c r="E16125" s="1" t="s">
        <v>43277</v>
      </c>
      <c r="F16125" s="1">
        <f t="shared" si="2098"/>
        <v>42101.910997997686</v>
      </c>
      <c r="G16125" s="1">
        <v>18987</v>
      </c>
      <c r="H16125" s="1">
        <f t="shared" si="2106"/>
        <v>0</v>
      </c>
      <c r="I16125" s="1">
        <v>18987</v>
      </c>
      <c r="J16125" s="1">
        <f t="shared" si="2101"/>
        <v>0</v>
      </c>
      <c r="K16125" s="1">
        <f t="shared" si="2102"/>
        <v>0</v>
      </c>
      <c r="L16125" s="1">
        <f t="shared" si="2103"/>
        <v>0</v>
      </c>
      <c r="M16125" s="1">
        <f t="shared" si="2100"/>
        <v>0</v>
      </c>
      <c r="N16125" s="1">
        <v>0</v>
      </c>
    </row>
    <row r="16126" spans="1:14" x14ac:dyDescent="0.3">
      <c r="A16126" s="1" t="s">
        <v>801</v>
      </c>
      <c r="B16126" s="1" t="s">
        <v>43275</v>
      </c>
      <c r="C16126" s="2">
        <v>10</v>
      </c>
      <c r="D16126" s="1" t="s">
        <v>43278</v>
      </c>
      <c r="E16126" s="1" t="s">
        <v>43279</v>
      </c>
      <c r="F16126" s="1">
        <f t="shared" si="2098"/>
        <v>41550.754251828701</v>
      </c>
      <c r="G16126" s="1">
        <v>29079</v>
      </c>
      <c r="H16126" s="1">
        <f t="shared" si="2106"/>
        <v>1</v>
      </c>
      <c r="I16126" s="1">
        <v>29079</v>
      </c>
      <c r="J16126" s="1">
        <f t="shared" si="2101"/>
        <v>0</v>
      </c>
      <c r="K16126" s="1">
        <f t="shared" si="2102"/>
        <v>0</v>
      </c>
      <c r="L16126" s="1">
        <f t="shared" si="2103"/>
        <v>0</v>
      </c>
      <c r="M16126" s="1">
        <f t="shared" si="2100"/>
        <v>0</v>
      </c>
      <c r="N16126" s="1">
        <v>0</v>
      </c>
    </row>
    <row r="16127" spans="1:14" x14ac:dyDescent="0.3">
      <c r="A16127" s="1" t="s">
        <v>43280</v>
      </c>
      <c r="B16127" s="1" t="s">
        <v>43275</v>
      </c>
      <c r="C16127" s="2">
        <v>1</v>
      </c>
      <c r="D16127" s="1" t="s">
        <v>43281</v>
      </c>
      <c r="E16127" s="1" t="s">
        <v>43282</v>
      </c>
      <c r="F16127" s="1">
        <f t="shared" si="2098"/>
        <v>41820.594652905093</v>
      </c>
      <c r="G16127" s="1">
        <v>37672</v>
      </c>
      <c r="H16127" s="1">
        <f t="shared" si="2106"/>
        <v>0</v>
      </c>
      <c r="I16127" s="1">
        <v>37672</v>
      </c>
      <c r="J16127" s="1">
        <f t="shared" si="2101"/>
        <v>1</v>
      </c>
      <c r="K16127" s="1">
        <f t="shared" si="2102"/>
        <v>0</v>
      </c>
      <c r="L16127" s="1">
        <f t="shared" si="2103"/>
        <v>0</v>
      </c>
      <c r="M16127" s="1">
        <f t="shared" si="2100"/>
        <v>0</v>
      </c>
      <c r="N16127" s="1">
        <v>0</v>
      </c>
    </row>
    <row r="16128" spans="1:14" x14ac:dyDescent="0.3">
      <c r="A16128" s="1" t="s">
        <v>10622</v>
      </c>
      <c r="B16128" s="1" t="s">
        <v>43275</v>
      </c>
      <c r="C16128" s="2">
        <v>10</v>
      </c>
      <c r="D16128" s="1" t="s">
        <v>43283</v>
      </c>
      <c r="E16128" s="1" t="s">
        <v>43284</v>
      </c>
      <c r="F16128" s="1">
        <f t="shared" si="2098"/>
        <v>41600.137967986113</v>
      </c>
      <c r="G16128" s="1">
        <v>38722</v>
      </c>
      <c r="H16128" s="1">
        <f t="shared" si="2106"/>
        <v>0</v>
      </c>
      <c r="I16128" s="1">
        <v>38722</v>
      </c>
      <c r="J16128" s="1">
        <f t="shared" si="2101"/>
        <v>1</v>
      </c>
      <c r="K16128" s="1">
        <f t="shared" si="2102"/>
        <v>0</v>
      </c>
      <c r="L16128" s="1">
        <f t="shared" si="2103"/>
        <v>0</v>
      </c>
      <c r="M16128" s="1">
        <f t="shared" si="2100"/>
        <v>0</v>
      </c>
      <c r="N16128" s="1">
        <v>0</v>
      </c>
    </row>
    <row r="16129" spans="1:14" x14ac:dyDescent="0.3">
      <c r="A16129" s="1" t="s">
        <v>952</v>
      </c>
      <c r="B16129" s="1" t="s">
        <v>43275</v>
      </c>
      <c r="C16129" s="2">
        <v>10</v>
      </c>
      <c r="D16129" s="1" t="s">
        <v>43285</v>
      </c>
      <c r="E16129" s="1" t="s">
        <v>43286</v>
      </c>
      <c r="F16129" s="1">
        <f t="shared" ref="F16129:F16192" si="2107">DATEVALUE(E16129)+TIMEVALUE(E16129)</f>
        <v>41941.830959224535</v>
      </c>
      <c r="G16129" s="1">
        <v>42637</v>
      </c>
      <c r="H16129" s="1">
        <f t="shared" si="2106"/>
        <v>0</v>
      </c>
      <c r="I16129" s="1">
        <v>42637</v>
      </c>
      <c r="J16129" s="1">
        <f t="shared" si="2101"/>
        <v>1</v>
      </c>
      <c r="K16129" s="1">
        <f t="shared" si="2102"/>
        <v>0</v>
      </c>
      <c r="L16129" s="1">
        <f t="shared" si="2103"/>
        <v>0</v>
      </c>
      <c r="M16129" s="1">
        <f t="shared" ref="M16129:M16192" si="2108">IF(OR(K16129,L16129), 1, 0)</f>
        <v>0</v>
      </c>
      <c r="N16129" s="1">
        <v>0</v>
      </c>
    </row>
    <row r="16130" spans="1:14" x14ac:dyDescent="0.3">
      <c r="A16130" s="1" t="s">
        <v>51</v>
      </c>
      <c r="B16130" s="1" t="s">
        <v>43287</v>
      </c>
      <c r="C16130" s="2">
        <v>10</v>
      </c>
      <c r="D16130" s="1" t="s">
        <v>43288</v>
      </c>
      <c r="E16130" s="1" t="s">
        <v>43289</v>
      </c>
      <c r="F16130" s="1">
        <f t="shared" si="2107"/>
        <v>42087.698051921296</v>
      </c>
      <c r="G16130" s="1">
        <v>9722</v>
      </c>
      <c r="H16130" s="1">
        <f t="shared" si="2106"/>
        <v>0</v>
      </c>
      <c r="I16130" s="1">
        <v>9722</v>
      </c>
      <c r="J16130" s="1">
        <f t="shared" si="2101"/>
        <v>0</v>
      </c>
      <c r="K16130" s="1">
        <f t="shared" si="2102"/>
        <v>0</v>
      </c>
      <c r="L16130" s="1">
        <f t="shared" si="2103"/>
        <v>0</v>
      </c>
      <c r="M16130" s="1">
        <f t="shared" si="2108"/>
        <v>0</v>
      </c>
      <c r="N16130" s="1">
        <v>0</v>
      </c>
    </row>
    <row r="16131" spans="1:14" x14ac:dyDescent="0.3">
      <c r="A16131" s="1" t="s">
        <v>51</v>
      </c>
      <c r="B16131" s="1" t="s">
        <v>43290</v>
      </c>
      <c r="C16131" s="2">
        <v>10</v>
      </c>
      <c r="D16131" s="1" t="s">
        <v>43291</v>
      </c>
      <c r="E16131" s="1" t="s">
        <v>43292</v>
      </c>
      <c r="F16131" s="1">
        <f t="shared" si="2107"/>
        <v>42089.822804930554</v>
      </c>
      <c r="G16131" s="1">
        <v>9711</v>
      </c>
      <c r="H16131" s="1">
        <f t="shared" si="2106"/>
        <v>0</v>
      </c>
      <c r="I16131" s="1">
        <v>9711</v>
      </c>
      <c r="J16131" s="1">
        <f t="shared" ref="J16131:J16194" si="2109">IF(AND(EXACT(B16130,B16131), EXACT(B16129,B16130)), 1, 0)</f>
        <v>0</v>
      </c>
      <c r="K16131" s="1">
        <f t="shared" ref="K16131:K16194" si="2110">IF(AND(J16131=1, EXACT(A16129, A16130), EXACT(A16130, A16131)), 1, 0)</f>
        <v>0</v>
      </c>
      <c r="L16131" s="1">
        <f t="shared" ref="L16131:L16194" si="2111">IF(AND(J16131=1, EXACT(D16129, D16130), EXACT(D16130, D16131), F16131-F16129&lt;365), 1, 0)</f>
        <v>0</v>
      </c>
      <c r="M16131" s="1">
        <f t="shared" si="2108"/>
        <v>0</v>
      </c>
      <c r="N16131" s="1">
        <v>0</v>
      </c>
    </row>
    <row r="16132" spans="1:14" x14ac:dyDescent="0.3">
      <c r="A16132" s="1" t="s">
        <v>1543</v>
      </c>
      <c r="B16132" s="1" t="s">
        <v>43293</v>
      </c>
      <c r="C16132" s="2">
        <v>10</v>
      </c>
      <c r="D16132" s="1" t="s">
        <v>43294</v>
      </c>
      <c r="E16132" s="1" t="s">
        <v>43295</v>
      </c>
      <c r="F16132" s="1">
        <f t="shared" si="2107"/>
        <v>41924.822922500003</v>
      </c>
      <c r="G16132" s="1">
        <v>52384</v>
      </c>
      <c r="H16132" s="1">
        <f t="shared" si="2106"/>
        <v>0</v>
      </c>
      <c r="I16132" s="1">
        <v>52384</v>
      </c>
      <c r="J16132" s="1">
        <f t="shared" si="2109"/>
        <v>0</v>
      </c>
      <c r="K16132" s="1">
        <f t="shared" si="2110"/>
        <v>0</v>
      </c>
      <c r="L16132" s="1">
        <f t="shared" si="2111"/>
        <v>0</v>
      </c>
      <c r="M16132" s="1">
        <f t="shared" si="2108"/>
        <v>0</v>
      </c>
      <c r="N16132" s="1">
        <v>0</v>
      </c>
    </row>
    <row r="16133" spans="1:14" x14ac:dyDescent="0.3">
      <c r="A16133" s="1" t="s">
        <v>1533</v>
      </c>
      <c r="B16133" s="1" t="s">
        <v>43296</v>
      </c>
      <c r="C16133" s="2">
        <v>0</v>
      </c>
      <c r="D16133" s="1" t="s">
        <v>43297</v>
      </c>
      <c r="E16133" s="1" t="s">
        <v>43298</v>
      </c>
      <c r="F16133" s="1">
        <f t="shared" si="2107"/>
        <v>40074.478842592594</v>
      </c>
      <c r="G16133" s="1">
        <v>8893</v>
      </c>
      <c r="H16133" s="1">
        <f t="shared" si="2106"/>
        <v>0</v>
      </c>
      <c r="I16133" s="1">
        <v>8893</v>
      </c>
      <c r="J16133" s="1">
        <f t="shared" si="2109"/>
        <v>0</v>
      </c>
      <c r="K16133" s="1">
        <f t="shared" si="2110"/>
        <v>0</v>
      </c>
      <c r="L16133" s="1">
        <f t="shared" si="2111"/>
        <v>0</v>
      </c>
      <c r="M16133" s="1">
        <f t="shared" si="2108"/>
        <v>0</v>
      </c>
      <c r="N16133" s="1">
        <v>0</v>
      </c>
    </row>
    <row r="16134" spans="1:14" x14ac:dyDescent="0.3">
      <c r="A16134" s="1" t="s">
        <v>2765</v>
      </c>
      <c r="B16134" s="1" t="s">
        <v>43299</v>
      </c>
      <c r="C16134" s="2">
        <v>2</v>
      </c>
      <c r="D16134" s="1" t="s">
        <v>43300</v>
      </c>
      <c r="E16134" s="1" t="s">
        <v>43301</v>
      </c>
      <c r="F16134" s="1">
        <f t="shared" si="2107"/>
        <v>42066.43567402778</v>
      </c>
      <c r="G16134" s="1">
        <v>40766</v>
      </c>
      <c r="H16134" s="1">
        <f t="shared" si="2106"/>
        <v>0</v>
      </c>
      <c r="I16134" s="1">
        <v>40766</v>
      </c>
      <c r="J16134" s="1">
        <f t="shared" si="2109"/>
        <v>0</v>
      </c>
      <c r="K16134" s="1">
        <f t="shared" si="2110"/>
        <v>0</v>
      </c>
      <c r="L16134" s="1">
        <f t="shared" si="2111"/>
        <v>0</v>
      </c>
      <c r="M16134" s="1">
        <f t="shared" si="2108"/>
        <v>0</v>
      </c>
      <c r="N16134" s="1">
        <v>0</v>
      </c>
    </row>
    <row r="16135" spans="1:14" x14ac:dyDescent="0.3">
      <c r="A16135" s="1" t="s">
        <v>40530</v>
      </c>
      <c r="B16135" s="1" t="s">
        <v>43302</v>
      </c>
      <c r="C16135" s="2">
        <v>10</v>
      </c>
      <c r="D16135" s="1" t="s">
        <v>43303</v>
      </c>
      <c r="E16135" s="1" t="s">
        <v>43304</v>
      </c>
      <c r="F16135" s="1">
        <f t="shared" si="2107"/>
        <v>42562.695332766205</v>
      </c>
      <c r="G16135" s="1">
        <v>29693</v>
      </c>
      <c r="H16135" s="1">
        <f t="shared" si="2106"/>
        <v>0</v>
      </c>
      <c r="I16135" s="1">
        <v>29693</v>
      </c>
      <c r="J16135" s="1">
        <f t="shared" si="2109"/>
        <v>0</v>
      </c>
      <c r="K16135" s="1">
        <f t="shared" si="2110"/>
        <v>0</v>
      </c>
      <c r="L16135" s="1">
        <f t="shared" si="2111"/>
        <v>0</v>
      </c>
      <c r="M16135" s="1">
        <f t="shared" si="2108"/>
        <v>0</v>
      </c>
      <c r="N16135" s="1">
        <v>0</v>
      </c>
    </row>
    <row r="16136" spans="1:14" x14ac:dyDescent="0.3">
      <c r="A16136" s="1" t="s">
        <v>10425</v>
      </c>
      <c r="B16136" s="1" t="s">
        <v>43302</v>
      </c>
      <c r="C16136" s="2">
        <v>10</v>
      </c>
      <c r="D16136" s="1" t="s">
        <v>43303</v>
      </c>
      <c r="E16136" s="1" t="s">
        <v>43305</v>
      </c>
      <c r="F16136" s="1">
        <f t="shared" si="2107"/>
        <v>42562.695200046299</v>
      </c>
      <c r="G16136" s="1">
        <v>44135</v>
      </c>
      <c r="H16136" s="1">
        <f t="shared" si="2106"/>
        <v>0</v>
      </c>
      <c r="I16136" s="1">
        <v>44135</v>
      </c>
      <c r="J16136" s="1">
        <f t="shared" si="2109"/>
        <v>0</v>
      </c>
      <c r="K16136" s="1">
        <f t="shared" si="2110"/>
        <v>0</v>
      </c>
      <c r="L16136" s="1">
        <f t="shared" si="2111"/>
        <v>0</v>
      </c>
      <c r="M16136" s="1">
        <f t="shared" si="2108"/>
        <v>0</v>
      </c>
      <c r="N16136" s="1">
        <v>0</v>
      </c>
    </row>
    <row r="16137" spans="1:14" x14ac:dyDescent="0.3">
      <c r="A16137" s="1" t="s">
        <v>1929</v>
      </c>
      <c r="B16137" s="1" t="s">
        <v>43302</v>
      </c>
      <c r="C16137" s="2">
        <v>10</v>
      </c>
      <c r="D16137" s="1" t="s">
        <v>43303</v>
      </c>
      <c r="E16137" s="1" t="s">
        <v>43306</v>
      </c>
      <c r="F16137" s="1">
        <f t="shared" si="2107"/>
        <v>42562.695241238427</v>
      </c>
      <c r="G16137" s="1">
        <v>48330</v>
      </c>
      <c r="H16137" s="1">
        <f t="shared" si="2106"/>
        <v>0</v>
      </c>
      <c r="I16137" s="1">
        <v>48330</v>
      </c>
      <c r="J16137" s="1">
        <f t="shared" si="2109"/>
        <v>1</v>
      </c>
      <c r="K16137" s="1">
        <f t="shared" si="2110"/>
        <v>0</v>
      </c>
      <c r="L16137" s="1">
        <f t="shared" si="2111"/>
        <v>1</v>
      </c>
      <c r="M16137" s="1">
        <f t="shared" si="2108"/>
        <v>1</v>
      </c>
      <c r="N16137" s="1">
        <v>0</v>
      </c>
    </row>
    <row r="16138" spans="1:14" x14ac:dyDescent="0.3">
      <c r="A16138" s="1" t="s">
        <v>976</v>
      </c>
      <c r="B16138" s="1" t="s">
        <v>43307</v>
      </c>
      <c r="C16138" s="2">
        <v>0</v>
      </c>
      <c r="D16138" s="1" t="s">
        <v>43308</v>
      </c>
      <c r="E16138" s="1" t="s">
        <v>43309</v>
      </c>
      <c r="F16138" s="1">
        <f t="shared" si="2107"/>
        <v>39535.245150462964</v>
      </c>
      <c r="G16138" s="1">
        <v>50271</v>
      </c>
      <c r="H16138" s="1">
        <f t="shared" si="2106"/>
        <v>0</v>
      </c>
      <c r="I16138" s="1">
        <v>50271</v>
      </c>
      <c r="J16138" s="1">
        <f t="shared" si="2109"/>
        <v>0</v>
      </c>
      <c r="K16138" s="1">
        <f t="shared" si="2110"/>
        <v>0</v>
      </c>
      <c r="L16138" s="1">
        <f t="shared" si="2111"/>
        <v>0</v>
      </c>
      <c r="M16138" s="1">
        <f t="shared" si="2108"/>
        <v>0</v>
      </c>
      <c r="N16138" s="1">
        <v>0</v>
      </c>
    </row>
    <row r="16139" spans="1:14" x14ac:dyDescent="0.3">
      <c r="A16139" s="1" t="s">
        <v>2073</v>
      </c>
      <c r="B16139" s="1" t="s">
        <v>43310</v>
      </c>
      <c r="C16139" s="2">
        <v>6</v>
      </c>
      <c r="D16139" s="1" t="s">
        <v>43311</v>
      </c>
      <c r="E16139" s="1" t="s">
        <v>43312</v>
      </c>
      <c r="F16139" s="1">
        <f t="shared" si="2107"/>
        <v>42007.501380208334</v>
      </c>
      <c r="G16139" s="1">
        <v>25292</v>
      </c>
      <c r="H16139" s="1">
        <f t="shared" si="2106"/>
        <v>0</v>
      </c>
      <c r="I16139" s="1">
        <v>25292</v>
      </c>
      <c r="J16139" s="1">
        <f t="shared" si="2109"/>
        <v>0</v>
      </c>
      <c r="K16139" s="1">
        <f t="shared" si="2110"/>
        <v>0</v>
      </c>
      <c r="L16139" s="1">
        <f t="shared" si="2111"/>
        <v>0</v>
      </c>
      <c r="M16139" s="1">
        <f t="shared" si="2108"/>
        <v>0</v>
      </c>
      <c r="N16139" s="1">
        <v>0</v>
      </c>
    </row>
    <row r="16140" spans="1:14" x14ac:dyDescent="0.3">
      <c r="A16140" s="1" t="s">
        <v>952</v>
      </c>
      <c r="B16140" s="1" t="s">
        <v>43313</v>
      </c>
      <c r="C16140" s="2">
        <v>10</v>
      </c>
      <c r="D16140" s="1" t="s">
        <v>43314</v>
      </c>
      <c r="E16140" s="1" t="s">
        <v>43315</v>
      </c>
      <c r="F16140" s="1">
        <f t="shared" si="2107"/>
        <v>41939.839759513889</v>
      </c>
      <c r="G16140" s="1">
        <v>42694</v>
      </c>
      <c r="H16140" s="1">
        <f t="shared" si="2106"/>
        <v>0</v>
      </c>
      <c r="I16140" s="1">
        <v>42694</v>
      </c>
      <c r="J16140" s="1">
        <f t="shared" si="2109"/>
        <v>0</v>
      </c>
      <c r="K16140" s="1">
        <f t="shared" si="2110"/>
        <v>0</v>
      </c>
      <c r="L16140" s="1">
        <f t="shared" si="2111"/>
        <v>0</v>
      </c>
      <c r="M16140" s="1">
        <f t="shared" si="2108"/>
        <v>0</v>
      </c>
      <c r="N16140" s="1">
        <v>0</v>
      </c>
    </row>
    <row r="16141" spans="1:14" x14ac:dyDescent="0.3">
      <c r="A16141" s="1" t="s">
        <v>13674</v>
      </c>
      <c r="B16141" s="1" t="s">
        <v>43316</v>
      </c>
      <c r="C16141" s="2">
        <v>10</v>
      </c>
      <c r="D16141" s="1" t="s">
        <v>43317</v>
      </c>
      <c r="E16141" s="1" t="s">
        <v>43318</v>
      </c>
      <c r="F16141" s="1">
        <f t="shared" si="2107"/>
        <v>42020.480453252312</v>
      </c>
      <c r="G16141" s="1">
        <v>20622</v>
      </c>
      <c r="H16141" s="1">
        <f t="shared" si="2106"/>
        <v>1</v>
      </c>
      <c r="I16141" s="1">
        <v>20622</v>
      </c>
      <c r="J16141" s="1">
        <f t="shared" si="2109"/>
        <v>0</v>
      </c>
      <c r="K16141" s="1">
        <f t="shared" si="2110"/>
        <v>0</v>
      </c>
      <c r="L16141" s="1">
        <f t="shared" si="2111"/>
        <v>0</v>
      </c>
      <c r="M16141" s="1">
        <f t="shared" si="2108"/>
        <v>0</v>
      </c>
      <c r="N16141" s="1">
        <v>0</v>
      </c>
    </row>
    <row r="16142" spans="1:14" x14ac:dyDescent="0.3">
      <c r="A16142" s="1" t="s">
        <v>499</v>
      </c>
      <c r="B16142" s="1" t="s">
        <v>43316</v>
      </c>
      <c r="C16142" s="2">
        <v>10</v>
      </c>
      <c r="D16142" s="1" t="s">
        <v>43319</v>
      </c>
      <c r="E16142" s="1" t="s">
        <v>43320</v>
      </c>
      <c r="F16142" s="1">
        <f t="shared" si="2107"/>
        <v>42371.453380324077</v>
      </c>
      <c r="G16142" s="1">
        <v>37253</v>
      </c>
      <c r="H16142" s="1">
        <f t="shared" si="2106"/>
        <v>0</v>
      </c>
      <c r="I16142" s="1">
        <v>37253</v>
      </c>
      <c r="J16142" s="1">
        <f t="shared" si="2109"/>
        <v>0</v>
      </c>
      <c r="K16142" s="1">
        <f t="shared" si="2110"/>
        <v>0</v>
      </c>
      <c r="L16142" s="1">
        <f t="shared" si="2111"/>
        <v>0</v>
      </c>
      <c r="M16142" s="1">
        <f t="shared" si="2108"/>
        <v>0</v>
      </c>
      <c r="N16142" s="1">
        <v>0</v>
      </c>
    </row>
    <row r="16143" spans="1:14" x14ac:dyDescent="0.3">
      <c r="A16143" s="1" t="s">
        <v>3734</v>
      </c>
      <c r="B16143" s="1" t="s">
        <v>43316</v>
      </c>
      <c r="C16143" s="2">
        <v>2</v>
      </c>
      <c r="D16143" s="1" t="s">
        <v>43321</v>
      </c>
      <c r="E16143" s="1" t="s">
        <v>43322</v>
      </c>
      <c r="F16143" s="1">
        <f t="shared" si="2107"/>
        <v>42452.708997407404</v>
      </c>
      <c r="G16143" s="1">
        <v>39191</v>
      </c>
      <c r="H16143" s="1">
        <f t="shared" si="2106"/>
        <v>0</v>
      </c>
      <c r="I16143" s="1">
        <v>39191</v>
      </c>
      <c r="J16143" s="1">
        <f t="shared" si="2109"/>
        <v>1</v>
      </c>
      <c r="K16143" s="1">
        <f t="shared" si="2110"/>
        <v>0</v>
      </c>
      <c r="L16143" s="1">
        <f t="shared" si="2111"/>
        <v>0</v>
      </c>
      <c r="M16143" s="1">
        <f t="shared" si="2108"/>
        <v>0</v>
      </c>
      <c r="N16143" s="1">
        <v>0</v>
      </c>
    </row>
    <row r="16144" spans="1:14" x14ac:dyDescent="0.3">
      <c r="A16144" s="1" t="s">
        <v>8503</v>
      </c>
      <c r="B16144" s="1" t="s">
        <v>43323</v>
      </c>
      <c r="C16144" s="2">
        <v>1</v>
      </c>
      <c r="D16144" s="1" t="s">
        <v>43324</v>
      </c>
      <c r="E16144" s="1" t="s">
        <v>43325</v>
      </c>
      <c r="F16144" s="1">
        <f t="shared" si="2107"/>
        <v>41615.817142430555</v>
      </c>
      <c r="G16144" s="1">
        <v>1734</v>
      </c>
      <c r="H16144" s="1">
        <v>0</v>
      </c>
      <c r="I16144" s="1">
        <v>1734</v>
      </c>
      <c r="J16144" s="1">
        <f t="shared" si="2109"/>
        <v>0</v>
      </c>
      <c r="K16144" s="1">
        <f t="shared" si="2110"/>
        <v>0</v>
      </c>
      <c r="L16144" s="1">
        <f t="shared" si="2111"/>
        <v>0</v>
      </c>
      <c r="M16144" s="1">
        <f t="shared" si="2108"/>
        <v>0</v>
      </c>
      <c r="N16144" s="1">
        <v>0</v>
      </c>
    </row>
    <row r="16145" spans="1:14" x14ac:dyDescent="0.3">
      <c r="A16145" s="1" t="s">
        <v>1136</v>
      </c>
      <c r="B16145" s="1" t="s">
        <v>43323</v>
      </c>
      <c r="C16145" s="2">
        <v>9</v>
      </c>
      <c r="D16145" s="1" t="s">
        <v>43326</v>
      </c>
      <c r="E16145" s="1" t="s">
        <v>43327</v>
      </c>
      <c r="F16145" s="1">
        <f t="shared" si="2107"/>
        <v>42201.089591041666</v>
      </c>
      <c r="G16145" s="1">
        <v>22046</v>
      </c>
      <c r="H16145" s="1">
        <f t="shared" ref="H16145:H16156" si="2112">+H16160</f>
        <v>0</v>
      </c>
      <c r="I16145" s="1">
        <v>22046</v>
      </c>
      <c r="J16145" s="1">
        <f t="shared" si="2109"/>
        <v>0</v>
      </c>
      <c r="K16145" s="1">
        <f t="shared" si="2110"/>
        <v>0</v>
      </c>
      <c r="L16145" s="1">
        <f t="shared" si="2111"/>
        <v>0</v>
      </c>
      <c r="M16145" s="1">
        <f t="shared" si="2108"/>
        <v>0</v>
      </c>
      <c r="N16145" s="1">
        <v>0</v>
      </c>
    </row>
    <row r="16146" spans="1:14" x14ac:dyDescent="0.3">
      <c r="A16146" s="1" t="s">
        <v>538</v>
      </c>
      <c r="B16146" s="1" t="s">
        <v>43328</v>
      </c>
      <c r="C16146" s="2">
        <v>2</v>
      </c>
      <c r="D16146" s="1" t="s">
        <v>43329</v>
      </c>
      <c r="E16146" s="1" t="s">
        <v>43330</v>
      </c>
      <c r="F16146" s="1">
        <f t="shared" si="2107"/>
        <v>41612.951307303243</v>
      </c>
      <c r="G16146" s="1">
        <v>52237</v>
      </c>
      <c r="H16146" s="1">
        <f t="shared" si="2112"/>
        <v>0</v>
      </c>
      <c r="I16146" s="1">
        <v>52237</v>
      </c>
      <c r="J16146" s="1">
        <f t="shared" si="2109"/>
        <v>0</v>
      </c>
      <c r="K16146" s="1">
        <f t="shared" si="2110"/>
        <v>0</v>
      </c>
      <c r="L16146" s="1">
        <f t="shared" si="2111"/>
        <v>0</v>
      </c>
      <c r="M16146" s="1">
        <f t="shared" si="2108"/>
        <v>0</v>
      </c>
      <c r="N16146" s="1">
        <v>0</v>
      </c>
    </row>
    <row r="16147" spans="1:14" x14ac:dyDescent="0.3">
      <c r="A16147" s="1" t="s">
        <v>43331</v>
      </c>
      <c r="B16147" s="1" t="s">
        <v>43332</v>
      </c>
      <c r="C16147" s="2">
        <v>2</v>
      </c>
      <c r="D16147" s="1" t="s">
        <v>43333</v>
      </c>
      <c r="E16147" s="1" t="s">
        <v>43334</v>
      </c>
      <c r="F16147" s="1">
        <f t="shared" si="2107"/>
        <v>42172.057852106482</v>
      </c>
      <c r="G16147" s="1">
        <v>11672</v>
      </c>
      <c r="H16147" s="1">
        <f t="shared" si="2112"/>
        <v>0</v>
      </c>
      <c r="I16147" s="1">
        <v>11672</v>
      </c>
      <c r="J16147" s="1">
        <f t="shared" si="2109"/>
        <v>0</v>
      </c>
      <c r="K16147" s="1">
        <f t="shared" si="2110"/>
        <v>0</v>
      </c>
      <c r="L16147" s="1">
        <f t="shared" si="2111"/>
        <v>0</v>
      </c>
      <c r="M16147" s="1">
        <f t="shared" si="2108"/>
        <v>0</v>
      </c>
      <c r="N16147" s="1">
        <v>0</v>
      </c>
    </row>
    <row r="16148" spans="1:14" x14ac:dyDescent="0.3">
      <c r="A16148" s="1" t="s">
        <v>24203</v>
      </c>
      <c r="B16148" s="1" t="s">
        <v>43335</v>
      </c>
      <c r="C16148" s="2">
        <v>2</v>
      </c>
      <c r="D16148" s="1" t="s">
        <v>43336</v>
      </c>
      <c r="E16148" s="1" t="s">
        <v>43337</v>
      </c>
      <c r="F16148" s="1">
        <f t="shared" si="2107"/>
        <v>41945.032533738427</v>
      </c>
      <c r="G16148" s="1">
        <v>33922</v>
      </c>
      <c r="H16148" s="1">
        <f t="shared" si="2112"/>
        <v>0</v>
      </c>
      <c r="I16148" s="1">
        <v>33922</v>
      </c>
      <c r="J16148" s="1">
        <f t="shared" si="2109"/>
        <v>0</v>
      </c>
      <c r="K16148" s="1">
        <f t="shared" si="2110"/>
        <v>0</v>
      </c>
      <c r="L16148" s="1">
        <f t="shared" si="2111"/>
        <v>0</v>
      </c>
      <c r="M16148" s="1">
        <f t="shared" si="2108"/>
        <v>0</v>
      </c>
      <c r="N16148" s="1">
        <v>0</v>
      </c>
    </row>
    <row r="16149" spans="1:14" x14ac:dyDescent="0.3">
      <c r="A16149" s="1" t="s">
        <v>28369</v>
      </c>
      <c r="B16149" s="1" t="s">
        <v>43335</v>
      </c>
      <c r="C16149" s="2">
        <v>10</v>
      </c>
      <c r="D16149" s="1" t="s">
        <v>43338</v>
      </c>
      <c r="E16149" s="1" t="s">
        <v>43339</v>
      </c>
      <c r="F16149" s="1">
        <f t="shared" si="2107"/>
        <v>41088.71022429398</v>
      </c>
      <c r="G16149" s="1">
        <v>45895</v>
      </c>
      <c r="H16149" s="1">
        <f t="shared" si="2112"/>
        <v>0</v>
      </c>
      <c r="I16149" s="1">
        <v>45895</v>
      </c>
      <c r="J16149" s="1">
        <f t="shared" si="2109"/>
        <v>0</v>
      </c>
      <c r="K16149" s="1">
        <f t="shared" si="2110"/>
        <v>0</v>
      </c>
      <c r="L16149" s="1">
        <f t="shared" si="2111"/>
        <v>0</v>
      </c>
      <c r="M16149" s="1">
        <f t="shared" si="2108"/>
        <v>0</v>
      </c>
      <c r="N16149" s="1">
        <v>0</v>
      </c>
    </row>
    <row r="16150" spans="1:14" x14ac:dyDescent="0.3">
      <c r="A16150" s="1" t="s">
        <v>2286</v>
      </c>
      <c r="B16150" s="1" t="s">
        <v>43335</v>
      </c>
      <c r="C16150" s="2">
        <v>2</v>
      </c>
      <c r="D16150" s="1" t="s">
        <v>43340</v>
      </c>
      <c r="E16150" s="1" t="s">
        <v>43341</v>
      </c>
      <c r="F16150" s="1">
        <f t="shared" si="2107"/>
        <v>42261.864387187503</v>
      </c>
      <c r="G16150" s="1">
        <v>51155</v>
      </c>
      <c r="H16150" s="1">
        <f t="shared" si="2112"/>
        <v>0</v>
      </c>
      <c r="I16150" s="1">
        <v>51155</v>
      </c>
      <c r="J16150" s="1">
        <f t="shared" si="2109"/>
        <v>1</v>
      </c>
      <c r="K16150" s="1">
        <f t="shared" si="2110"/>
        <v>0</v>
      </c>
      <c r="L16150" s="1">
        <f t="shared" si="2111"/>
        <v>0</v>
      </c>
      <c r="M16150" s="1">
        <f t="shared" si="2108"/>
        <v>0</v>
      </c>
      <c r="N16150" s="1">
        <v>0</v>
      </c>
    </row>
    <row r="16151" spans="1:14" x14ac:dyDescent="0.3">
      <c r="A16151" s="1" t="s">
        <v>4071</v>
      </c>
      <c r="B16151" s="1" t="s">
        <v>43342</v>
      </c>
      <c r="C16151" s="2">
        <v>10</v>
      </c>
      <c r="D16151" s="1" t="s">
        <v>43343</v>
      </c>
      <c r="E16151" s="1" t="s">
        <v>43344</v>
      </c>
      <c r="F16151" s="1">
        <f t="shared" si="2107"/>
        <v>41169.555651377312</v>
      </c>
      <c r="G16151" s="1">
        <v>14811</v>
      </c>
      <c r="H16151" s="1">
        <f t="shared" si="2112"/>
        <v>0</v>
      </c>
      <c r="I16151" s="1">
        <v>14811</v>
      </c>
      <c r="J16151" s="1">
        <f t="shared" si="2109"/>
        <v>0</v>
      </c>
      <c r="K16151" s="1">
        <f t="shared" si="2110"/>
        <v>0</v>
      </c>
      <c r="L16151" s="1">
        <f t="shared" si="2111"/>
        <v>0</v>
      </c>
      <c r="M16151" s="1">
        <f t="shared" si="2108"/>
        <v>0</v>
      </c>
      <c r="N16151" s="1">
        <v>0</v>
      </c>
    </row>
    <row r="16152" spans="1:14" x14ac:dyDescent="0.3">
      <c r="A16152" s="1" t="s">
        <v>3189</v>
      </c>
      <c r="B16152" s="1" t="s">
        <v>43345</v>
      </c>
      <c r="C16152" s="2">
        <v>2</v>
      </c>
      <c r="D16152" s="1" t="s">
        <v>43346</v>
      </c>
      <c r="E16152" s="1" t="s">
        <v>43347</v>
      </c>
      <c r="F16152" s="1">
        <f t="shared" si="2107"/>
        <v>42144.964101979167</v>
      </c>
      <c r="G16152" s="1">
        <v>27934</v>
      </c>
      <c r="H16152" s="1">
        <f t="shared" si="2112"/>
        <v>0</v>
      </c>
      <c r="I16152" s="1">
        <v>27934</v>
      </c>
      <c r="J16152" s="1">
        <f t="shared" si="2109"/>
        <v>0</v>
      </c>
      <c r="K16152" s="1">
        <f t="shared" si="2110"/>
        <v>0</v>
      </c>
      <c r="L16152" s="1">
        <f t="shared" si="2111"/>
        <v>0</v>
      </c>
      <c r="M16152" s="1">
        <f t="shared" si="2108"/>
        <v>0</v>
      </c>
      <c r="N16152" s="1">
        <v>0</v>
      </c>
    </row>
    <row r="16153" spans="1:14" x14ac:dyDescent="0.3">
      <c r="A16153" s="1" t="s">
        <v>8019</v>
      </c>
      <c r="B16153" s="1" t="s">
        <v>43345</v>
      </c>
      <c r="C16153" s="2">
        <v>10</v>
      </c>
      <c r="D16153" s="1" t="s">
        <v>43348</v>
      </c>
      <c r="E16153" s="1" t="s">
        <v>43349</v>
      </c>
      <c r="F16153" s="1">
        <f t="shared" si="2107"/>
        <v>41856.87805846065</v>
      </c>
      <c r="G16153" s="1">
        <v>49554</v>
      </c>
      <c r="H16153" s="1">
        <f t="shared" si="2112"/>
        <v>0</v>
      </c>
      <c r="I16153" s="1">
        <v>49554</v>
      </c>
      <c r="J16153" s="1">
        <f t="shared" si="2109"/>
        <v>0</v>
      </c>
      <c r="K16153" s="1">
        <f t="shared" si="2110"/>
        <v>0</v>
      </c>
      <c r="L16153" s="1">
        <f t="shared" si="2111"/>
        <v>0</v>
      </c>
      <c r="M16153" s="1">
        <f t="shared" si="2108"/>
        <v>0</v>
      </c>
      <c r="N16153" s="1">
        <v>0</v>
      </c>
    </row>
    <row r="16154" spans="1:14" x14ac:dyDescent="0.3">
      <c r="A16154" s="1" t="s">
        <v>131</v>
      </c>
      <c r="B16154" s="1" t="s">
        <v>43350</v>
      </c>
      <c r="C16154" s="2">
        <v>6</v>
      </c>
      <c r="D16154" s="1" t="s">
        <v>43351</v>
      </c>
      <c r="E16154" s="1" t="s">
        <v>43352</v>
      </c>
      <c r="F16154" s="1">
        <f t="shared" si="2107"/>
        <v>41424.03290515046</v>
      </c>
      <c r="G16154" s="1">
        <v>25965</v>
      </c>
      <c r="H16154" s="1">
        <f t="shared" si="2112"/>
        <v>0</v>
      </c>
      <c r="I16154" s="1">
        <v>25965</v>
      </c>
      <c r="J16154" s="1">
        <f t="shared" si="2109"/>
        <v>0</v>
      </c>
      <c r="K16154" s="1">
        <f t="shared" si="2110"/>
        <v>0</v>
      </c>
      <c r="L16154" s="1">
        <f t="shared" si="2111"/>
        <v>0</v>
      </c>
      <c r="M16154" s="1">
        <f t="shared" si="2108"/>
        <v>0</v>
      </c>
      <c r="N16154" s="1">
        <v>0</v>
      </c>
    </row>
    <row r="16155" spans="1:14" x14ac:dyDescent="0.3">
      <c r="A16155" s="1" t="s">
        <v>2206</v>
      </c>
      <c r="B16155" s="1" t="s">
        <v>43353</v>
      </c>
      <c r="C16155" s="2">
        <v>2</v>
      </c>
      <c r="D16155" s="1" t="s">
        <v>43354</v>
      </c>
      <c r="E16155" s="1" t="s">
        <v>43355</v>
      </c>
      <c r="F16155" s="1">
        <f t="shared" si="2107"/>
        <v>42442.608275451392</v>
      </c>
      <c r="G16155" s="1">
        <v>46972</v>
      </c>
      <c r="H16155" s="1">
        <f t="shared" si="2112"/>
        <v>0</v>
      </c>
      <c r="I16155" s="1">
        <v>46972</v>
      </c>
      <c r="J16155" s="1">
        <f t="shared" si="2109"/>
        <v>0</v>
      </c>
      <c r="K16155" s="1">
        <f t="shared" si="2110"/>
        <v>0</v>
      </c>
      <c r="L16155" s="1">
        <f t="shared" si="2111"/>
        <v>0</v>
      </c>
      <c r="M16155" s="1">
        <f t="shared" si="2108"/>
        <v>0</v>
      </c>
      <c r="N16155" s="1">
        <v>0</v>
      </c>
    </row>
    <row r="16156" spans="1:14" x14ac:dyDescent="0.3">
      <c r="A16156" s="1" t="s">
        <v>612</v>
      </c>
      <c r="B16156" s="1" t="s">
        <v>43356</v>
      </c>
      <c r="C16156" s="2">
        <v>1</v>
      </c>
      <c r="D16156" s="1" t="s">
        <v>43357</v>
      </c>
      <c r="E16156" s="1" t="s">
        <v>43358</v>
      </c>
      <c r="F16156" s="1">
        <f t="shared" si="2107"/>
        <v>40686.732916666668</v>
      </c>
      <c r="G16156" s="1">
        <v>36914</v>
      </c>
      <c r="H16156" s="1">
        <v>1</v>
      </c>
      <c r="I16156" s="1">
        <v>36914</v>
      </c>
      <c r="J16156" s="1">
        <f t="shared" si="2109"/>
        <v>0</v>
      </c>
      <c r="K16156" s="1">
        <f t="shared" si="2110"/>
        <v>0</v>
      </c>
      <c r="L16156" s="1">
        <f t="shared" si="2111"/>
        <v>0</v>
      </c>
      <c r="M16156" s="1">
        <f t="shared" si="2108"/>
        <v>0</v>
      </c>
      <c r="N16156" s="1">
        <v>0</v>
      </c>
    </row>
    <row r="16157" spans="1:14" x14ac:dyDescent="0.3">
      <c r="A16157" s="1" t="s">
        <v>320</v>
      </c>
      <c r="B16157" s="1" t="s">
        <v>43359</v>
      </c>
      <c r="C16157" s="2">
        <v>10</v>
      </c>
      <c r="D16157" s="1" t="s">
        <v>43360</v>
      </c>
      <c r="E16157" s="1" t="s">
        <v>43361</v>
      </c>
      <c r="F16157" s="1">
        <f t="shared" si="2107"/>
        <v>41988.646580578701</v>
      </c>
      <c r="G16157" s="1">
        <v>3976</v>
      </c>
      <c r="H16157" s="1">
        <v>0</v>
      </c>
      <c r="I16157" s="1">
        <v>3976</v>
      </c>
      <c r="J16157" s="1">
        <f t="shared" si="2109"/>
        <v>0</v>
      </c>
      <c r="K16157" s="1">
        <f t="shared" si="2110"/>
        <v>0</v>
      </c>
      <c r="L16157" s="1">
        <f t="shared" si="2111"/>
        <v>0</v>
      </c>
      <c r="M16157" s="1">
        <f t="shared" si="2108"/>
        <v>0</v>
      </c>
      <c r="N16157" s="1">
        <v>0</v>
      </c>
    </row>
    <row r="16158" spans="1:14" x14ac:dyDescent="0.3">
      <c r="A16158" s="1" t="s">
        <v>41273</v>
      </c>
      <c r="B16158" s="1" t="s">
        <v>43362</v>
      </c>
      <c r="C16158" s="2">
        <v>10</v>
      </c>
      <c r="D16158" s="1" t="s">
        <v>43363</v>
      </c>
      <c r="E16158" s="1" t="s">
        <v>43364</v>
      </c>
      <c r="F16158" s="1">
        <f t="shared" si="2107"/>
        <v>41794.018619259259</v>
      </c>
      <c r="G16158" s="1">
        <v>27290</v>
      </c>
      <c r="H16158" s="1">
        <f>+H16173</f>
        <v>0</v>
      </c>
      <c r="I16158" s="1">
        <v>27290</v>
      </c>
      <c r="J16158" s="1">
        <f t="shared" si="2109"/>
        <v>0</v>
      </c>
      <c r="K16158" s="1">
        <f t="shared" si="2110"/>
        <v>0</v>
      </c>
      <c r="L16158" s="1">
        <f t="shared" si="2111"/>
        <v>0</v>
      </c>
      <c r="M16158" s="1">
        <f t="shared" si="2108"/>
        <v>0</v>
      </c>
      <c r="N16158" s="1">
        <v>0</v>
      </c>
    </row>
    <row r="16159" spans="1:14" x14ac:dyDescent="0.3">
      <c r="A16159" s="1" t="s">
        <v>4672</v>
      </c>
      <c r="B16159" s="1" t="s">
        <v>43365</v>
      </c>
      <c r="C16159" s="2">
        <v>10</v>
      </c>
      <c r="D16159" s="1" t="s">
        <v>43366</v>
      </c>
      <c r="E16159" s="1" t="s">
        <v>43367</v>
      </c>
      <c r="F16159" s="1">
        <f t="shared" si="2107"/>
        <v>41912.966005254631</v>
      </c>
      <c r="G16159" s="1">
        <v>1104</v>
      </c>
      <c r="H16159" s="1">
        <v>0</v>
      </c>
      <c r="I16159" s="1">
        <v>1104</v>
      </c>
      <c r="J16159" s="1">
        <f t="shared" si="2109"/>
        <v>0</v>
      </c>
      <c r="K16159" s="1">
        <f t="shared" si="2110"/>
        <v>0</v>
      </c>
      <c r="L16159" s="1">
        <f t="shared" si="2111"/>
        <v>0</v>
      </c>
      <c r="M16159" s="1">
        <f t="shared" si="2108"/>
        <v>0</v>
      </c>
      <c r="N16159" s="1">
        <v>0</v>
      </c>
    </row>
    <row r="16160" spans="1:14" x14ac:dyDescent="0.3">
      <c r="A16160" s="1" t="s">
        <v>531</v>
      </c>
      <c r="B16160" s="1" t="s">
        <v>43365</v>
      </c>
      <c r="C16160" s="2">
        <v>10</v>
      </c>
      <c r="D16160" s="1" t="s">
        <v>43368</v>
      </c>
      <c r="E16160" s="1" t="s">
        <v>43369</v>
      </c>
      <c r="F16160" s="1">
        <f t="shared" si="2107"/>
        <v>42397.80725189815</v>
      </c>
      <c r="G16160" s="1">
        <v>15009</v>
      </c>
      <c r="H16160" s="1">
        <f t="shared" ref="H16160:H16168" si="2113">+H16175</f>
        <v>0</v>
      </c>
      <c r="I16160" s="1">
        <v>15009</v>
      </c>
      <c r="J16160" s="1">
        <f t="shared" si="2109"/>
        <v>0</v>
      </c>
      <c r="K16160" s="1">
        <f t="shared" si="2110"/>
        <v>0</v>
      </c>
      <c r="L16160" s="1">
        <f t="shared" si="2111"/>
        <v>0</v>
      </c>
      <c r="M16160" s="1">
        <f t="shared" si="2108"/>
        <v>0</v>
      </c>
      <c r="N16160" s="1">
        <v>0</v>
      </c>
    </row>
    <row r="16161" spans="1:14" x14ac:dyDescent="0.3">
      <c r="A16161" s="1" t="s">
        <v>2969</v>
      </c>
      <c r="B16161" s="1" t="s">
        <v>43370</v>
      </c>
      <c r="C16161" s="2">
        <v>10</v>
      </c>
      <c r="D16161" s="1" t="s">
        <v>43371</v>
      </c>
      <c r="E16161" s="1" t="s">
        <v>43372</v>
      </c>
      <c r="F16161" s="1">
        <f t="shared" si="2107"/>
        <v>42021.627728310188</v>
      </c>
      <c r="G16161" s="1">
        <v>35002</v>
      </c>
      <c r="H16161" s="1">
        <f t="shared" si="2113"/>
        <v>0</v>
      </c>
      <c r="I16161" s="1">
        <v>35002</v>
      </c>
      <c r="J16161" s="1">
        <f t="shared" si="2109"/>
        <v>0</v>
      </c>
      <c r="K16161" s="1">
        <f t="shared" si="2110"/>
        <v>0</v>
      </c>
      <c r="L16161" s="1">
        <f t="shared" si="2111"/>
        <v>0</v>
      </c>
      <c r="M16161" s="1">
        <f t="shared" si="2108"/>
        <v>0</v>
      </c>
      <c r="N16161" s="1">
        <v>0</v>
      </c>
    </row>
    <row r="16162" spans="1:14" x14ac:dyDescent="0.3">
      <c r="A16162" s="1" t="s">
        <v>1204</v>
      </c>
      <c r="B16162" s="1" t="s">
        <v>43373</v>
      </c>
      <c r="C16162" s="2">
        <v>10</v>
      </c>
      <c r="D16162" s="1" t="s">
        <v>43374</v>
      </c>
      <c r="E16162" s="1" t="s">
        <v>43375</v>
      </c>
      <c r="F16162" s="1">
        <f t="shared" si="2107"/>
        <v>42751.7219753588</v>
      </c>
      <c r="G16162" s="1">
        <v>22372</v>
      </c>
      <c r="H16162" s="1">
        <f t="shared" si="2113"/>
        <v>0</v>
      </c>
      <c r="I16162" s="1">
        <v>22372</v>
      </c>
      <c r="J16162" s="1">
        <f t="shared" si="2109"/>
        <v>0</v>
      </c>
      <c r="K16162" s="1">
        <f t="shared" si="2110"/>
        <v>0</v>
      </c>
      <c r="L16162" s="1">
        <f t="shared" si="2111"/>
        <v>0</v>
      </c>
      <c r="M16162" s="1">
        <f t="shared" si="2108"/>
        <v>0</v>
      </c>
      <c r="N16162" s="1">
        <v>0</v>
      </c>
    </row>
    <row r="16163" spans="1:14" x14ac:dyDescent="0.3">
      <c r="A16163" s="1" t="s">
        <v>7032</v>
      </c>
      <c r="B16163" s="1" t="s">
        <v>43376</v>
      </c>
      <c r="C16163" s="2">
        <v>10</v>
      </c>
      <c r="D16163" s="1" t="s">
        <v>43377</v>
      </c>
      <c r="E16163" s="1" t="s">
        <v>43378</v>
      </c>
      <c r="F16163" s="1">
        <f t="shared" si="2107"/>
        <v>42457.817367187497</v>
      </c>
      <c r="G16163" s="1">
        <v>21589</v>
      </c>
      <c r="H16163" s="1">
        <f t="shared" si="2113"/>
        <v>0</v>
      </c>
      <c r="I16163" s="1">
        <v>21589</v>
      </c>
      <c r="J16163" s="1">
        <f t="shared" si="2109"/>
        <v>0</v>
      </c>
      <c r="K16163" s="1">
        <f t="shared" si="2110"/>
        <v>0</v>
      </c>
      <c r="L16163" s="1">
        <f t="shared" si="2111"/>
        <v>0</v>
      </c>
      <c r="M16163" s="1">
        <f t="shared" si="2108"/>
        <v>0</v>
      </c>
      <c r="N16163" s="1">
        <v>0</v>
      </c>
    </row>
    <row r="16164" spans="1:14" x14ac:dyDescent="0.3">
      <c r="A16164" s="1" t="s">
        <v>43379</v>
      </c>
      <c r="B16164" s="1" t="s">
        <v>43380</v>
      </c>
      <c r="C16164" s="2">
        <v>1</v>
      </c>
      <c r="D16164" s="1" t="s">
        <v>43381</v>
      </c>
      <c r="E16164" s="1" t="s">
        <v>43382</v>
      </c>
      <c r="F16164" s="1">
        <f t="shared" si="2107"/>
        <v>41893.48053922454</v>
      </c>
      <c r="G16164" s="1">
        <v>34628</v>
      </c>
      <c r="H16164" s="1">
        <f t="shared" si="2113"/>
        <v>0</v>
      </c>
      <c r="I16164" s="1">
        <v>34628</v>
      </c>
      <c r="J16164" s="1">
        <f t="shared" si="2109"/>
        <v>0</v>
      </c>
      <c r="K16164" s="1">
        <f t="shared" si="2110"/>
        <v>0</v>
      </c>
      <c r="L16164" s="1">
        <f t="shared" si="2111"/>
        <v>0</v>
      </c>
      <c r="M16164" s="1">
        <f t="shared" si="2108"/>
        <v>0</v>
      </c>
      <c r="N16164" s="1">
        <v>0</v>
      </c>
    </row>
    <row r="16165" spans="1:14" x14ac:dyDescent="0.3">
      <c r="A16165" s="1" t="s">
        <v>43383</v>
      </c>
      <c r="B16165" s="1" t="s">
        <v>43384</v>
      </c>
      <c r="C16165" s="2">
        <v>2</v>
      </c>
      <c r="D16165" s="1" t="s">
        <v>43385</v>
      </c>
      <c r="E16165" s="1" t="s">
        <v>43386</v>
      </c>
      <c r="F16165" s="1">
        <f t="shared" si="2107"/>
        <v>42259.065689444447</v>
      </c>
      <c r="G16165" s="1">
        <v>14222</v>
      </c>
      <c r="H16165" s="1">
        <f t="shared" si="2113"/>
        <v>0</v>
      </c>
      <c r="I16165" s="1">
        <v>14222</v>
      </c>
      <c r="J16165" s="1">
        <f t="shared" si="2109"/>
        <v>0</v>
      </c>
      <c r="K16165" s="1">
        <f t="shared" si="2110"/>
        <v>0</v>
      </c>
      <c r="L16165" s="1">
        <f t="shared" si="2111"/>
        <v>0</v>
      </c>
      <c r="M16165" s="1">
        <f t="shared" si="2108"/>
        <v>0</v>
      </c>
      <c r="N16165" s="1">
        <v>0</v>
      </c>
    </row>
    <row r="16166" spans="1:14" x14ac:dyDescent="0.3">
      <c r="A16166" s="1" t="s">
        <v>9999</v>
      </c>
      <c r="B16166" s="1" t="s">
        <v>43384</v>
      </c>
      <c r="C16166" s="2">
        <v>10</v>
      </c>
      <c r="D16166" s="1" t="s">
        <v>43387</v>
      </c>
      <c r="E16166" s="1" t="s">
        <v>43388</v>
      </c>
      <c r="F16166" s="1">
        <f t="shared" si="2107"/>
        <v>40319.81349537037</v>
      </c>
      <c r="G16166" s="1">
        <v>17694</v>
      </c>
      <c r="H16166" s="1">
        <f t="shared" si="2113"/>
        <v>0</v>
      </c>
      <c r="I16166" s="1">
        <v>17694</v>
      </c>
      <c r="J16166" s="1">
        <f t="shared" si="2109"/>
        <v>0</v>
      </c>
      <c r="K16166" s="1">
        <f t="shared" si="2110"/>
        <v>0</v>
      </c>
      <c r="L16166" s="1">
        <f t="shared" si="2111"/>
        <v>0</v>
      </c>
      <c r="M16166" s="1">
        <f t="shared" si="2108"/>
        <v>0</v>
      </c>
      <c r="N16166" s="1">
        <v>0</v>
      </c>
    </row>
    <row r="16167" spans="1:14" x14ac:dyDescent="0.3">
      <c r="A16167" s="1" t="s">
        <v>9999</v>
      </c>
      <c r="B16167" s="1" t="s">
        <v>43384</v>
      </c>
      <c r="C16167" s="2">
        <v>0</v>
      </c>
      <c r="D16167" s="1" t="s">
        <v>43389</v>
      </c>
      <c r="E16167" s="1" t="s">
        <v>43390</v>
      </c>
      <c r="F16167" s="1">
        <f t="shared" si="2107"/>
        <v>40205.760358796295</v>
      </c>
      <c r="G16167" s="1">
        <v>17695</v>
      </c>
      <c r="H16167" s="1">
        <f t="shared" si="2113"/>
        <v>0</v>
      </c>
      <c r="I16167" s="1">
        <v>17695</v>
      </c>
      <c r="J16167" s="1">
        <f t="shared" si="2109"/>
        <v>1</v>
      </c>
      <c r="K16167" s="1">
        <f t="shared" si="2110"/>
        <v>0</v>
      </c>
      <c r="L16167" s="1">
        <f t="shared" si="2111"/>
        <v>0</v>
      </c>
      <c r="M16167" s="1">
        <f t="shared" si="2108"/>
        <v>0</v>
      </c>
      <c r="N16167" s="1">
        <v>0</v>
      </c>
    </row>
    <row r="16168" spans="1:14" x14ac:dyDescent="0.3">
      <c r="A16168" s="1" t="s">
        <v>21687</v>
      </c>
      <c r="B16168" s="1" t="s">
        <v>43384</v>
      </c>
      <c r="C16168" s="2">
        <v>10</v>
      </c>
      <c r="D16168" s="1" t="s">
        <v>43391</v>
      </c>
      <c r="E16168" s="1" t="s">
        <v>43392</v>
      </c>
      <c r="F16168" s="1">
        <f t="shared" si="2107"/>
        <v>42259.905642418984</v>
      </c>
      <c r="G16168" s="1">
        <v>18124</v>
      </c>
      <c r="H16168" s="1">
        <f t="shared" si="2113"/>
        <v>0</v>
      </c>
      <c r="I16168" s="1">
        <v>18124</v>
      </c>
      <c r="J16168" s="1">
        <f t="shared" si="2109"/>
        <v>1</v>
      </c>
      <c r="K16168" s="1">
        <f t="shared" si="2110"/>
        <v>0</v>
      </c>
      <c r="L16168" s="1">
        <f t="shared" si="2111"/>
        <v>0</v>
      </c>
      <c r="M16168" s="1">
        <f t="shared" si="2108"/>
        <v>0</v>
      </c>
      <c r="N16168" s="1">
        <v>0</v>
      </c>
    </row>
    <row r="16169" spans="1:14" x14ac:dyDescent="0.3">
      <c r="A16169" s="1" t="s">
        <v>2337</v>
      </c>
      <c r="B16169" s="1" t="s">
        <v>43393</v>
      </c>
      <c r="C16169" s="2">
        <v>0</v>
      </c>
      <c r="D16169" s="1" t="s">
        <v>43394</v>
      </c>
      <c r="E16169" s="1" t="s">
        <v>43395</v>
      </c>
      <c r="F16169" s="1">
        <f t="shared" si="2107"/>
        <v>39142.652766203704</v>
      </c>
      <c r="G16169" s="1">
        <v>7604</v>
      </c>
      <c r="H16169" s="1">
        <v>0</v>
      </c>
      <c r="I16169" s="1">
        <v>7604</v>
      </c>
      <c r="J16169" s="1">
        <f t="shared" si="2109"/>
        <v>0</v>
      </c>
      <c r="K16169" s="1">
        <f t="shared" si="2110"/>
        <v>0</v>
      </c>
      <c r="L16169" s="1">
        <f t="shared" si="2111"/>
        <v>0</v>
      </c>
      <c r="M16169" s="1">
        <f t="shared" si="2108"/>
        <v>0</v>
      </c>
      <c r="N16169" s="1">
        <v>0</v>
      </c>
    </row>
    <row r="16170" spans="1:14" x14ac:dyDescent="0.3">
      <c r="A16170" s="1" t="s">
        <v>0</v>
      </c>
      <c r="B16170" s="1" t="s">
        <v>43393</v>
      </c>
      <c r="C16170" s="2">
        <v>2</v>
      </c>
      <c r="D16170" s="1" t="s">
        <v>43396</v>
      </c>
      <c r="E16170" s="1" t="s">
        <v>43397</v>
      </c>
      <c r="F16170" s="1">
        <f t="shared" si="2107"/>
        <v>41908.690358009262</v>
      </c>
      <c r="G16170" s="1">
        <v>15541</v>
      </c>
      <c r="H16170" s="1">
        <f t="shared" ref="H16170:H16184" si="2114">+H16185</f>
        <v>0</v>
      </c>
      <c r="I16170" s="1">
        <v>15541</v>
      </c>
      <c r="J16170" s="1">
        <f t="shared" si="2109"/>
        <v>0</v>
      </c>
      <c r="K16170" s="1">
        <f t="shared" si="2110"/>
        <v>0</v>
      </c>
      <c r="L16170" s="1">
        <f t="shared" si="2111"/>
        <v>0</v>
      </c>
      <c r="M16170" s="1">
        <f t="shared" si="2108"/>
        <v>0</v>
      </c>
      <c r="N16170" s="1">
        <v>0</v>
      </c>
    </row>
    <row r="16171" spans="1:14" x14ac:dyDescent="0.3">
      <c r="A16171" s="1" t="s">
        <v>4074</v>
      </c>
      <c r="B16171" s="1" t="s">
        <v>43393</v>
      </c>
      <c r="C16171" s="2">
        <v>10</v>
      </c>
      <c r="D16171" s="1" t="s">
        <v>43398</v>
      </c>
      <c r="E16171" s="1" t="s">
        <v>43399</v>
      </c>
      <c r="F16171" s="1">
        <f t="shared" si="2107"/>
        <v>42339.660298993054</v>
      </c>
      <c r="G16171" s="1">
        <v>17999</v>
      </c>
      <c r="H16171" s="1">
        <f t="shared" si="2114"/>
        <v>0</v>
      </c>
      <c r="I16171" s="1">
        <v>17999</v>
      </c>
      <c r="J16171" s="1">
        <f t="shared" si="2109"/>
        <v>1</v>
      </c>
      <c r="K16171" s="1">
        <f t="shared" si="2110"/>
        <v>0</v>
      </c>
      <c r="L16171" s="1">
        <f t="shared" si="2111"/>
        <v>0</v>
      </c>
      <c r="M16171" s="1">
        <f t="shared" si="2108"/>
        <v>0</v>
      </c>
      <c r="N16171" s="1">
        <v>0</v>
      </c>
    </row>
    <row r="16172" spans="1:14" x14ac:dyDescent="0.3">
      <c r="A16172" s="1" t="s">
        <v>36419</v>
      </c>
      <c r="B16172" s="1" t="s">
        <v>43393</v>
      </c>
      <c r="C16172" s="2">
        <v>2</v>
      </c>
      <c r="D16172" s="1" t="s">
        <v>43400</v>
      </c>
      <c r="E16172" s="1" t="s">
        <v>43401</v>
      </c>
      <c r="F16172" s="1">
        <f t="shared" si="2107"/>
        <v>42218.953023263886</v>
      </c>
      <c r="G16172" s="1">
        <v>27549</v>
      </c>
      <c r="H16172" s="1">
        <f t="shared" si="2114"/>
        <v>0</v>
      </c>
      <c r="I16172" s="1">
        <v>27549</v>
      </c>
      <c r="J16172" s="1">
        <f t="shared" si="2109"/>
        <v>1</v>
      </c>
      <c r="K16172" s="1">
        <f t="shared" si="2110"/>
        <v>0</v>
      </c>
      <c r="L16172" s="1">
        <f t="shared" si="2111"/>
        <v>0</v>
      </c>
      <c r="M16172" s="1">
        <f t="shared" si="2108"/>
        <v>0</v>
      </c>
      <c r="N16172" s="1">
        <v>0</v>
      </c>
    </row>
    <row r="16173" spans="1:14" x14ac:dyDescent="0.3">
      <c r="A16173" s="1" t="s">
        <v>2929</v>
      </c>
      <c r="B16173" s="1" t="s">
        <v>43393</v>
      </c>
      <c r="C16173" s="2">
        <v>1</v>
      </c>
      <c r="D16173" s="1" t="s">
        <v>43402</v>
      </c>
      <c r="E16173" s="1" t="s">
        <v>43403</v>
      </c>
      <c r="F16173" s="1">
        <f t="shared" si="2107"/>
        <v>41131.969649363426</v>
      </c>
      <c r="G16173" s="1">
        <v>44504</v>
      </c>
      <c r="H16173" s="1">
        <f t="shared" si="2114"/>
        <v>0</v>
      </c>
      <c r="I16173" s="1">
        <v>44504</v>
      </c>
      <c r="J16173" s="1">
        <f t="shared" si="2109"/>
        <v>1</v>
      </c>
      <c r="K16173" s="1">
        <f t="shared" si="2110"/>
        <v>0</v>
      </c>
      <c r="L16173" s="1">
        <f t="shared" si="2111"/>
        <v>0</v>
      </c>
      <c r="M16173" s="1">
        <f t="shared" si="2108"/>
        <v>0</v>
      </c>
      <c r="N16173" s="1">
        <v>0</v>
      </c>
    </row>
    <row r="16174" spans="1:14" x14ac:dyDescent="0.3">
      <c r="A16174" s="1" t="s">
        <v>15940</v>
      </c>
      <c r="B16174" s="1" t="s">
        <v>43393</v>
      </c>
      <c r="C16174" s="2">
        <v>10</v>
      </c>
      <c r="D16174" s="1" t="s">
        <v>43404</v>
      </c>
      <c r="E16174" s="1" t="s">
        <v>43405</v>
      </c>
      <c r="F16174" s="1">
        <f t="shared" si="2107"/>
        <v>41143.879555775464</v>
      </c>
      <c r="G16174" s="1">
        <v>45515</v>
      </c>
      <c r="H16174" s="1">
        <f t="shared" si="2114"/>
        <v>0</v>
      </c>
      <c r="I16174" s="1">
        <v>45515</v>
      </c>
      <c r="J16174" s="1">
        <f t="shared" si="2109"/>
        <v>1</v>
      </c>
      <c r="K16174" s="1">
        <f t="shared" si="2110"/>
        <v>0</v>
      </c>
      <c r="L16174" s="1">
        <f t="shared" si="2111"/>
        <v>0</v>
      </c>
      <c r="M16174" s="1">
        <f t="shared" si="2108"/>
        <v>0</v>
      </c>
      <c r="N16174" s="1">
        <v>0</v>
      </c>
    </row>
    <row r="16175" spans="1:14" x14ac:dyDescent="0.3">
      <c r="A16175" s="1" t="s">
        <v>11098</v>
      </c>
      <c r="B16175" s="1" t="s">
        <v>43393</v>
      </c>
      <c r="C16175" s="2">
        <v>2</v>
      </c>
      <c r="D16175" s="1" t="s">
        <v>43406</v>
      </c>
      <c r="E16175" s="1" t="s">
        <v>43407</v>
      </c>
      <c r="F16175" s="1">
        <f t="shared" si="2107"/>
        <v>41744.039870891203</v>
      </c>
      <c r="G16175" s="1">
        <v>50471</v>
      </c>
      <c r="H16175" s="1">
        <f t="shared" si="2114"/>
        <v>0</v>
      </c>
      <c r="I16175" s="1">
        <v>50471</v>
      </c>
      <c r="J16175" s="1">
        <f t="shared" si="2109"/>
        <v>1</v>
      </c>
      <c r="K16175" s="1">
        <f t="shared" si="2110"/>
        <v>0</v>
      </c>
      <c r="L16175" s="1">
        <f t="shared" si="2111"/>
        <v>0</v>
      </c>
      <c r="M16175" s="1">
        <f t="shared" si="2108"/>
        <v>0</v>
      </c>
      <c r="N16175" s="1">
        <v>0</v>
      </c>
    </row>
    <row r="16176" spans="1:14" x14ac:dyDescent="0.3">
      <c r="A16176" s="1" t="s">
        <v>395</v>
      </c>
      <c r="B16176" s="1" t="s">
        <v>43408</v>
      </c>
      <c r="C16176" s="2">
        <v>10</v>
      </c>
      <c r="D16176" s="1" t="s">
        <v>43409</v>
      </c>
      <c r="E16176" s="1" t="s">
        <v>43410</v>
      </c>
      <c r="F16176" s="1">
        <f t="shared" si="2107"/>
        <v>40811.152060185188</v>
      </c>
      <c r="G16176" s="1">
        <v>39332</v>
      </c>
      <c r="H16176" s="1">
        <f t="shared" si="2114"/>
        <v>0</v>
      </c>
      <c r="I16176" s="1">
        <v>39332</v>
      </c>
      <c r="J16176" s="1">
        <f t="shared" si="2109"/>
        <v>0</v>
      </c>
      <c r="K16176" s="1">
        <f t="shared" si="2110"/>
        <v>0</v>
      </c>
      <c r="L16176" s="1">
        <f t="shared" si="2111"/>
        <v>0</v>
      </c>
      <c r="M16176" s="1">
        <f t="shared" si="2108"/>
        <v>0</v>
      </c>
      <c r="N16176" s="1">
        <v>0</v>
      </c>
    </row>
    <row r="16177" spans="1:14" x14ac:dyDescent="0.3">
      <c r="A16177" s="1" t="s">
        <v>10836</v>
      </c>
      <c r="B16177" s="1" t="s">
        <v>43411</v>
      </c>
      <c r="C16177" s="2">
        <v>9</v>
      </c>
      <c r="D16177" s="1" t="s">
        <v>43412</v>
      </c>
      <c r="E16177" s="1" t="s">
        <v>43413</v>
      </c>
      <c r="F16177" s="1">
        <f t="shared" si="2107"/>
        <v>42420.97174119213</v>
      </c>
      <c r="G16177" s="1">
        <v>16379</v>
      </c>
      <c r="H16177" s="1">
        <f t="shared" si="2114"/>
        <v>0</v>
      </c>
      <c r="I16177" s="1">
        <v>16379</v>
      </c>
      <c r="J16177" s="1">
        <f t="shared" si="2109"/>
        <v>0</v>
      </c>
      <c r="K16177" s="1">
        <f t="shared" si="2110"/>
        <v>0</v>
      </c>
      <c r="L16177" s="1">
        <f t="shared" si="2111"/>
        <v>0</v>
      </c>
      <c r="M16177" s="1">
        <f t="shared" si="2108"/>
        <v>0</v>
      </c>
      <c r="N16177" s="1">
        <v>0</v>
      </c>
    </row>
    <row r="16178" spans="1:14" x14ac:dyDescent="0.3">
      <c r="A16178" s="1" t="s">
        <v>4004</v>
      </c>
      <c r="B16178" s="1" t="s">
        <v>43411</v>
      </c>
      <c r="C16178" s="2">
        <v>8</v>
      </c>
      <c r="D16178" s="1" t="s">
        <v>43414</v>
      </c>
      <c r="E16178" s="1" t="s">
        <v>43415</v>
      </c>
      <c r="F16178" s="1">
        <f t="shared" si="2107"/>
        <v>41841.800089652781</v>
      </c>
      <c r="G16178" s="1">
        <v>46020</v>
      </c>
      <c r="H16178" s="1">
        <f t="shared" si="2114"/>
        <v>0</v>
      </c>
      <c r="I16178" s="1">
        <v>46020</v>
      </c>
      <c r="J16178" s="1">
        <f t="shared" si="2109"/>
        <v>0</v>
      </c>
      <c r="K16178" s="1">
        <f t="shared" si="2110"/>
        <v>0</v>
      </c>
      <c r="L16178" s="1">
        <f t="shared" si="2111"/>
        <v>0</v>
      </c>
      <c r="M16178" s="1">
        <f t="shared" si="2108"/>
        <v>0</v>
      </c>
      <c r="N16178" s="1">
        <v>0</v>
      </c>
    </row>
    <row r="16179" spans="1:14" x14ac:dyDescent="0.3">
      <c r="A16179" s="1" t="s">
        <v>1454</v>
      </c>
      <c r="B16179" s="1" t="s">
        <v>43416</v>
      </c>
      <c r="C16179" s="2">
        <v>8</v>
      </c>
      <c r="D16179" s="1" t="s">
        <v>43417</v>
      </c>
      <c r="E16179" s="1" t="s">
        <v>43418</v>
      </c>
      <c r="F16179" s="1">
        <f t="shared" si="2107"/>
        <v>41712.886653009256</v>
      </c>
      <c r="G16179" s="1">
        <v>19262</v>
      </c>
      <c r="H16179" s="1">
        <f t="shared" si="2114"/>
        <v>0</v>
      </c>
      <c r="I16179" s="1">
        <v>19262</v>
      </c>
      <c r="J16179" s="1">
        <f t="shared" si="2109"/>
        <v>0</v>
      </c>
      <c r="K16179" s="1">
        <f t="shared" si="2110"/>
        <v>0</v>
      </c>
      <c r="L16179" s="1">
        <f t="shared" si="2111"/>
        <v>0</v>
      </c>
      <c r="M16179" s="1">
        <f t="shared" si="2108"/>
        <v>0</v>
      </c>
      <c r="N16179" s="1">
        <v>0</v>
      </c>
    </row>
    <row r="16180" spans="1:14" x14ac:dyDescent="0.3">
      <c r="A16180" s="1" t="s">
        <v>474</v>
      </c>
      <c r="B16180" s="1" t="s">
        <v>43419</v>
      </c>
      <c r="C16180" s="2">
        <v>1</v>
      </c>
      <c r="D16180" s="1" t="s">
        <v>43420</v>
      </c>
      <c r="E16180" s="1" t="s">
        <v>43421</v>
      </c>
      <c r="F16180" s="1">
        <f t="shared" si="2107"/>
        <v>41566.940931504629</v>
      </c>
      <c r="G16180" s="1">
        <v>40421</v>
      </c>
      <c r="H16180" s="1">
        <f t="shared" si="2114"/>
        <v>0</v>
      </c>
      <c r="I16180" s="1">
        <v>40421</v>
      </c>
      <c r="J16180" s="1">
        <f t="shared" si="2109"/>
        <v>0</v>
      </c>
      <c r="K16180" s="1">
        <f t="shared" si="2110"/>
        <v>0</v>
      </c>
      <c r="L16180" s="1">
        <f t="shared" si="2111"/>
        <v>0</v>
      </c>
      <c r="M16180" s="1">
        <f t="shared" si="2108"/>
        <v>0</v>
      </c>
      <c r="N16180" s="1">
        <v>0</v>
      </c>
    </row>
    <row r="16181" spans="1:14" x14ac:dyDescent="0.3">
      <c r="A16181" s="1" t="s">
        <v>3288</v>
      </c>
      <c r="B16181" s="1" t="s">
        <v>43422</v>
      </c>
      <c r="C16181" s="2">
        <v>10</v>
      </c>
      <c r="D16181" s="1" t="s">
        <v>43423</v>
      </c>
      <c r="E16181" s="1" t="s">
        <v>43424</v>
      </c>
      <c r="F16181" s="1">
        <f t="shared" si="2107"/>
        <v>41601.915974236108</v>
      </c>
      <c r="G16181" s="1">
        <v>52855</v>
      </c>
      <c r="H16181" s="1">
        <f t="shared" si="2114"/>
        <v>0</v>
      </c>
      <c r="I16181" s="1">
        <v>52855</v>
      </c>
      <c r="J16181" s="1">
        <f t="shared" si="2109"/>
        <v>0</v>
      </c>
      <c r="K16181" s="1">
        <f t="shared" si="2110"/>
        <v>0</v>
      </c>
      <c r="L16181" s="1">
        <f t="shared" si="2111"/>
        <v>0</v>
      </c>
      <c r="M16181" s="1">
        <f t="shared" si="2108"/>
        <v>0</v>
      </c>
      <c r="N16181" s="1">
        <v>0</v>
      </c>
    </row>
    <row r="16182" spans="1:14" x14ac:dyDescent="0.3">
      <c r="A16182" s="1" t="s">
        <v>9120</v>
      </c>
      <c r="B16182" s="1" t="s">
        <v>43425</v>
      </c>
      <c r="C16182" s="2">
        <v>2</v>
      </c>
      <c r="D16182" s="1" t="s">
        <v>43426</v>
      </c>
      <c r="E16182" s="1" t="s">
        <v>43427</v>
      </c>
      <c r="F16182" s="1">
        <f t="shared" si="2107"/>
        <v>42267.478558935189</v>
      </c>
      <c r="G16182" s="1">
        <v>21350</v>
      </c>
      <c r="H16182" s="1">
        <f t="shared" si="2114"/>
        <v>0</v>
      </c>
      <c r="I16182" s="1">
        <v>21350</v>
      </c>
      <c r="J16182" s="1">
        <f t="shared" si="2109"/>
        <v>0</v>
      </c>
      <c r="K16182" s="1">
        <f t="shared" si="2110"/>
        <v>0</v>
      </c>
      <c r="L16182" s="1">
        <f t="shared" si="2111"/>
        <v>0</v>
      </c>
      <c r="M16182" s="1">
        <f t="shared" si="2108"/>
        <v>0</v>
      </c>
      <c r="N16182" s="1">
        <v>0</v>
      </c>
    </row>
    <row r="16183" spans="1:14" x14ac:dyDescent="0.3">
      <c r="A16183" s="1" t="s">
        <v>470</v>
      </c>
      <c r="B16183" s="1" t="s">
        <v>43428</v>
      </c>
      <c r="C16183" s="2">
        <v>10</v>
      </c>
      <c r="D16183" s="1" t="s">
        <v>43429</v>
      </c>
      <c r="E16183" s="1" t="s">
        <v>43430</v>
      </c>
      <c r="F16183" s="1">
        <f t="shared" si="2107"/>
        <v>42297.779192581016</v>
      </c>
      <c r="G16183" s="1">
        <v>8649</v>
      </c>
      <c r="H16183" s="1">
        <f t="shared" si="2114"/>
        <v>0</v>
      </c>
      <c r="I16183" s="1">
        <v>8649</v>
      </c>
      <c r="J16183" s="1">
        <f t="shared" si="2109"/>
        <v>0</v>
      </c>
      <c r="K16183" s="1">
        <f t="shared" si="2110"/>
        <v>0</v>
      </c>
      <c r="L16183" s="1">
        <f t="shared" si="2111"/>
        <v>0</v>
      </c>
      <c r="M16183" s="1">
        <f t="shared" si="2108"/>
        <v>0</v>
      </c>
      <c r="N16183" s="1">
        <v>0</v>
      </c>
    </row>
    <row r="16184" spans="1:14" x14ac:dyDescent="0.3">
      <c r="A16184" s="1" t="s">
        <v>11424</v>
      </c>
      <c r="B16184" s="1" t="s">
        <v>43431</v>
      </c>
      <c r="C16184" s="2">
        <v>2</v>
      </c>
      <c r="D16184" s="1" t="s">
        <v>43432</v>
      </c>
      <c r="E16184" s="1" t="s">
        <v>43433</v>
      </c>
      <c r="F16184" s="1">
        <f t="shared" si="2107"/>
        <v>42050.926335162039</v>
      </c>
      <c r="G16184" s="1">
        <v>20252</v>
      </c>
      <c r="H16184" s="1">
        <f t="shared" si="2114"/>
        <v>0</v>
      </c>
      <c r="I16184" s="1">
        <v>20252</v>
      </c>
      <c r="J16184" s="1">
        <f t="shared" si="2109"/>
        <v>0</v>
      </c>
      <c r="K16184" s="1">
        <f t="shared" si="2110"/>
        <v>0</v>
      </c>
      <c r="L16184" s="1">
        <f t="shared" si="2111"/>
        <v>0</v>
      </c>
      <c r="M16184" s="1">
        <f t="shared" si="2108"/>
        <v>0</v>
      </c>
      <c r="N16184" s="1">
        <v>0</v>
      </c>
    </row>
    <row r="16185" spans="1:14" x14ac:dyDescent="0.3">
      <c r="A16185" s="1" t="s">
        <v>320</v>
      </c>
      <c r="B16185" s="1" t="s">
        <v>43434</v>
      </c>
      <c r="C16185" s="2">
        <v>10</v>
      </c>
      <c r="D16185" s="1" t="s">
        <v>43435</v>
      </c>
      <c r="E16185" s="1" t="s">
        <v>43436</v>
      </c>
      <c r="F16185" s="1">
        <f t="shared" si="2107"/>
        <v>42249.527521689815</v>
      </c>
      <c r="G16185" s="1">
        <v>3016</v>
      </c>
      <c r="H16185" s="1">
        <v>0</v>
      </c>
      <c r="I16185" s="1">
        <v>3016</v>
      </c>
      <c r="J16185" s="1">
        <f t="shared" si="2109"/>
        <v>0</v>
      </c>
      <c r="K16185" s="1">
        <f t="shared" si="2110"/>
        <v>0</v>
      </c>
      <c r="L16185" s="1">
        <f t="shared" si="2111"/>
        <v>0</v>
      </c>
      <c r="M16185" s="1">
        <f t="shared" si="2108"/>
        <v>0</v>
      </c>
      <c r="N16185" s="1">
        <v>0</v>
      </c>
    </row>
    <row r="16186" spans="1:14" x14ac:dyDescent="0.3">
      <c r="A16186" s="1" t="s">
        <v>4179</v>
      </c>
      <c r="B16186" s="1" t="s">
        <v>43434</v>
      </c>
      <c r="C16186" s="2">
        <v>10</v>
      </c>
      <c r="D16186" s="1" t="s">
        <v>43437</v>
      </c>
      <c r="E16186" s="1" t="s">
        <v>43438</v>
      </c>
      <c r="F16186" s="1">
        <f t="shared" si="2107"/>
        <v>41721.78716540509</v>
      </c>
      <c r="G16186" s="1">
        <v>16836</v>
      </c>
      <c r="H16186" s="1">
        <f t="shared" ref="H16186:H16200" si="2115">+H16201</f>
        <v>0</v>
      </c>
      <c r="I16186" s="1">
        <v>16836</v>
      </c>
      <c r="J16186" s="1">
        <f t="shared" si="2109"/>
        <v>0</v>
      </c>
      <c r="K16186" s="1">
        <f t="shared" si="2110"/>
        <v>0</v>
      </c>
      <c r="L16186" s="1">
        <f t="shared" si="2111"/>
        <v>0</v>
      </c>
      <c r="M16186" s="1">
        <f t="shared" si="2108"/>
        <v>0</v>
      </c>
      <c r="N16186" s="1">
        <v>0</v>
      </c>
    </row>
    <row r="16187" spans="1:14" x14ac:dyDescent="0.3">
      <c r="A16187" s="1" t="s">
        <v>5602</v>
      </c>
      <c r="B16187" s="1" t="s">
        <v>43439</v>
      </c>
      <c r="C16187" s="2">
        <v>10</v>
      </c>
      <c r="D16187" s="1" t="s">
        <v>43440</v>
      </c>
      <c r="E16187" s="1" t="s">
        <v>43441</v>
      </c>
      <c r="F16187" s="1">
        <f t="shared" si="2107"/>
        <v>42056.621933298607</v>
      </c>
      <c r="G16187" s="1">
        <v>24221</v>
      </c>
      <c r="H16187" s="1">
        <f t="shared" si="2115"/>
        <v>0</v>
      </c>
      <c r="I16187" s="1">
        <v>24221</v>
      </c>
      <c r="J16187" s="1">
        <f t="shared" si="2109"/>
        <v>0</v>
      </c>
      <c r="K16187" s="1">
        <f t="shared" si="2110"/>
        <v>0</v>
      </c>
      <c r="L16187" s="1">
        <f t="shared" si="2111"/>
        <v>0</v>
      </c>
      <c r="M16187" s="1">
        <f t="shared" si="2108"/>
        <v>0</v>
      </c>
      <c r="N16187" s="1">
        <v>0</v>
      </c>
    </row>
    <row r="16188" spans="1:14" x14ac:dyDescent="0.3">
      <c r="A16188" s="1" t="s">
        <v>11936</v>
      </c>
      <c r="B16188" s="1" t="s">
        <v>43442</v>
      </c>
      <c r="C16188" s="2">
        <v>10</v>
      </c>
      <c r="D16188" s="1" t="s">
        <v>43443</v>
      </c>
      <c r="E16188" s="1" t="s">
        <v>43444</v>
      </c>
      <c r="F16188" s="1">
        <f t="shared" si="2107"/>
        <v>40385.688506944447</v>
      </c>
      <c r="G16188" s="1">
        <v>51528</v>
      </c>
      <c r="H16188" s="1">
        <f t="shared" si="2115"/>
        <v>0</v>
      </c>
      <c r="I16188" s="1">
        <v>51528</v>
      </c>
      <c r="J16188" s="1">
        <f t="shared" si="2109"/>
        <v>0</v>
      </c>
      <c r="K16188" s="1">
        <f t="shared" si="2110"/>
        <v>0</v>
      </c>
      <c r="L16188" s="1">
        <f t="shared" si="2111"/>
        <v>0</v>
      </c>
      <c r="M16188" s="1">
        <f t="shared" si="2108"/>
        <v>0</v>
      </c>
      <c r="N16188" s="1">
        <v>0</v>
      </c>
    </row>
    <row r="16189" spans="1:14" x14ac:dyDescent="0.3">
      <c r="A16189" s="1" t="s">
        <v>4974</v>
      </c>
      <c r="B16189" s="1" t="s">
        <v>43442</v>
      </c>
      <c r="C16189" s="2">
        <v>10</v>
      </c>
      <c r="D16189" s="1" t="s">
        <v>43445</v>
      </c>
      <c r="E16189" s="1" t="s">
        <v>43446</v>
      </c>
      <c r="F16189" s="1">
        <f t="shared" si="2107"/>
        <v>40459.477465277778</v>
      </c>
      <c r="G16189" s="1">
        <v>52336</v>
      </c>
      <c r="H16189" s="1">
        <f t="shared" si="2115"/>
        <v>0</v>
      </c>
      <c r="I16189" s="1">
        <v>52336</v>
      </c>
      <c r="J16189" s="1">
        <f t="shared" si="2109"/>
        <v>0</v>
      </c>
      <c r="K16189" s="1">
        <f t="shared" si="2110"/>
        <v>0</v>
      </c>
      <c r="L16189" s="1">
        <f t="shared" si="2111"/>
        <v>0</v>
      </c>
      <c r="M16189" s="1">
        <f t="shared" si="2108"/>
        <v>0</v>
      </c>
      <c r="N16189" s="1">
        <v>0</v>
      </c>
    </row>
    <row r="16190" spans="1:14" x14ac:dyDescent="0.3">
      <c r="A16190" s="1" t="s">
        <v>538</v>
      </c>
      <c r="B16190" s="1" t="s">
        <v>43447</v>
      </c>
      <c r="C16190" s="2">
        <v>1</v>
      </c>
      <c r="D16190" s="1" t="s">
        <v>43448</v>
      </c>
      <c r="E16190" s="1" t="s">
        <v>43449</v>
      </c>
      <c r="F16190" s="1">
        <f t="shared" si="2107"/>
        <v>41231.842843310187</v>
      </c>
      <c r="G16190" s="1">
        <v>52246</v>
      </c>
      <c r="H16190" s="1">
        <f t="shared" si="2115"/>
        <v>0</v>
      </c>
      <c r="I16190" s="1">
        <v>52246</v>
      </c>
      <c r="J16190" s="1">
        <f t="shared" si="2109"/>
        <v>0</v>
      </c>
      <c r="K16190" s="1">
        <f t="shared" si="2110"/>
        <v>0</v>
      </c>
      <c r="L16190" s="1">
        <f t="shared" si="2111"/>
        <v>0</v>
      </c>
      <c r="M16190" s="1">
        <f t="shared" si="2108"/>
        <v>0</v>
      </c>
      <c r="N16190" s="1">
        <v>0</v>
      </c>
    </row>
    <row r="16191" spans="1:14" x14ac:dyDescent="0.3">
      <c r="A16191" s="1" t="s">
        <v>128</v>
      </c>
      <c r="B16191" s="1" t="s">
        <v>43450</v>
      </c>
      <c r="C16191" s="2">
        <v>8</v>
      </c>
      <c r="D16191" s="1" t="s">
        <v>43451</v>
      </c>
      <c r="E16191" s="1" t="s">
        <v>43452</v>
      </c>
      <c r="F16191" s="1">
        <f t="shared" si="2107"/>
        <v>41243.652715682867</v>
      </c>
      <c r="G16191" s="1">
        <v>49302</v>
      </c>
      <c r="H16191" s="1">
        <f t="shared" si="2115"/>
        <v>0</v>
      </c>
      <c r="I16191" s="1">
        <v>49302</v>
      </c>
      <c r="J16191" s="1">
        <f t="shared" si="2109"/>
        <v>0</v>
      </c>
      <c r="K16191" s="1">
        <f t="shared" si="2110"/>
        <v>0</v>
      </c>
      <c r="L16191" s="1">
        <f t="shared" si="2111"/>
        <v>0</v>
      </c>
      <c r="M16191" s="1">
        <f t="shared" si="2108"/>
        <v>0</v>
      </c>
      <c r="N16191" s="1">
        <v>0</v>
      </c>
    </row>
    <row r="16192" spans="1:14" x14ac:dyDescent="0.3">
      <c r="A16192" s="1" t="s">
        <v>3239</v>
      </c>
      <c r="B16192" s="1" t="s">
        <v>43453</v>
      </c>
      <c r="C16192" s="2">
        <v>10</v>
      </c>
      <c r="D16192" s="1" t="s">
        <v>43454</v>
      </c>
      <c r="E16192" s="1" t="s">
        <v>43455</v>
      </c>
      <c r="F16192" s="1">
        <f t="shared" si="2107"/>
        <v>40443.037407407406</v>
      </c>
      <c r="G16192" s="1">
        <v>21758</v>
      </c>
      <c r="H16192" s="1">
        <f t="shared" si="2115"/>
        <v>0</v>
      </c>
      <c r="I16192" s="1">
        <v>21758</v>
      </c>
      <c r="J16192" s="1">
        <f t="shared" si="2109"/>
        <v>0</v>
      </c>
      <c r="K16192" s="1">
        <f t="shared" si="2110"/>
        <v>0</v>
      </c>
      <c r="L16192" s="1">
        <f t="shared" si="2111"/>
        <v>0</v>
      </c>
      <c r="M16192" s="1">
        <f t="shared" si="2108"/>
        <v>0</v>
      </c>
      <c r="N16192" s="1">
        <v>0</v>
      </c>
    </row>
    <row r="16193" spans="1:14" x14ac:dyDescent="0.3">
      <c r="A16193" s="1" t="s">
        <v>6997</v>
      </c>
      <c r="B16193" s="1" t="s">
        <v>43456</v>
      </c>
      <c r="C16193" s="2">
        <v>8</v>
      </c>
      <c r="D16193" s="1" t="s">
        <v>43457</v>
      </c>
      <c r="E16193" s="1" t="s">
        <v>43458</v>
      </c>
      <c r="F16193" s="1">
        <f t="shared" ref="F16193:F16256" si="2116">DATEVALUE(E16193)+TIMEVALUE(E16193)</f>
        <v>42804.972556944442</v>
      </c>
      <c r="G16193" s="1">
        <v>36625</v>
      </c>
      <c r="H16193" s="1">
        <f t="shared" si="2115"/>
        <v>0</v>
      </c>
      <c r="I16193" s="1">
        <v>36625</v>
      </c>
      <c r="J16193" s="1">
        <f t="shared" si="2109"/>
        <v>0</v>
      </c>
      <c r="K16193" s="1">
        <f t="shared" si="2110"/>
        <v>0</v>
      </c>
      <c r="L16193" s="1">
        <f t="shared" si="2111"/>
        <v>0</v>
      </c>
      <c r="M16193" s="1">
        <f t="shared" ref="M16193:M16256" si="2117">IF(OR(K16193,L16193), 1, 0)</f>
        <v>0</v>
      </c>
      <c r="N16193" s="1">
        <v>0</v>
      </c>
    </row>
    <row r="16194" spans="1:14" x14ac:dyDescent="0.3">
      <c r="A16194" s="1" t="s">
        <v>481</v>
      </c>
      <c r="B16194" s="1" t="s">
        <v>43459</v>
      </c>
      <c r="C16194" s="2">
        <v>10</v>
      </c>
      <c r="D16194" s="1" t="s">
        <v>43460</v>
      </c>
      <c r="E16194" s="1" t="s">
        <v>43461</v>
      </c>
      <c r="F16194" s="1">
        <f t="shared" si="2116"/>
        <v>40738.985046296293</v>
      </c>
      <c r="G16194" s="1">
        <v>16186</v>
      </c>
      <c r="H16194" s="1">
        <f t="shared" si="2115"/>
        <v>0</v>
      </c>
      <c r="I16194" s="1">
        <v>16186</v>
      </c>
      <c r="J16194" s="1">
        <f t="shared" si="2109"/>
        <v>0</v>
      </c>
      <c r="K16194" s="1">
        <f t="shared" si="2110"/>
        <v>0</v>
      </c>
      <c r="L16194" s="1">
        <f t="shared" si="2111"/>
        <v>0</v>
      </c>
      <c r="M16194" s="1">
        <f t="shared" si="2117"/>
        <v>0</v>
      </c>
      <c r="N16194" s="1">
        <v>0</v>
      </c>
    </row>
    <row r="16195" spans="1:14" x14ac:dyDescent="0.3">
      <c r="A16195" s="1" t="s">
        <v>3159</v>
      </c>
      <c r="B16195" s="1" t="s">
        <v>43462</v>
      </c>
      <c r="C16195" s="2">
        <v>10</v>
      </c>
      <c r="D16195" s="1" t="s">
        <v>43463</v>
      </c>
      <c r="E16195" s="1" t="s">
        <v>43464</v>
      </c>
      <c r="F16195" s="1">
        <f t="shared" si="2116"/>
        <v>41873.554605370373</v>
      </c>
      <c r="G16195" s="1">
        <v>16613</v>
      </c>
      <c r="H16195" s="1">
        <f t="shared" si="2115"/>
        <v>0</v>
      </c>
      <c r="I16195" s="1">
        <v>16613</v>
      </c>
      <c r="J16195" s="1">
        <f t="shared" ref="J16195:J16258" si="2118">IF(AND(EXACT(B16194,B16195), EXACT(B16193,B16194)), 1, 0)</f>
        <v>0</v>
      </c>
      <c r="K16195" s="1">
        <f t="shared" ref="K16195:K16258" si="2119">IF(AND(J16195=1, EXACT(A16193, A16194), EXACT(A16194, A16195)), 1, 0)</f>
        <v>0</v>
      </c>
      <c r="L16195" s="1">
        <f t="shared" ref="L16195:L16258" si="2120">IF(AND(J16195=1, EXACT(D16193, D16194), EXACT(D16194, D16195), F16195-F16193&lt;365), 1, 0)</f>
        <v>0</v>
      </c>
      <c r="M16195" s="1">
        <f t="shared" si="2117"/>
        <v>0</v>
      </c>
      <c r="N16195" s="1">
        <v>0</v>
      </c>
    </row>
    <row r="16196" spans="1:14" x14ac:dyDescent="0.3">
      <c r="A16196" s="1" t="s">
        <v>195</v>
      </c>
      <c r="B16196" s="1" t="s">
        <v>43465</v>
      </c>
      <c r="C16196" s="2">
        <v>10</v>
      </c>
      <c r="D16196" s="1" t="s">
        <v>43466</v>
      </c>
      <c r="E16196" s="1" t="s">
        <v>43467</v>
      </c>
      <c r="F16196" s="1">
        <f t="shared" si="2116"/>
        <v>41856.72933869213</v>
      </c>
      <c r="G16196" s="1">
        <v>8258</v>
      </c>
      <c r="H16196" s="1">
        <f t="shared" si="2115"/>
        <v>0</v>
      </c>
      <c r="I16196" s="1">
        <v>8258</v>
      </c>
      <c r="J16196" s="1">
        <f t="shared" si="2118"/>
        <v>0</v>
      </c>
      <c r="K16196" s="1">
        <f t="shared" si="2119"/>
        <v>0</v>
      </c>
      <c r="L16196" s="1">
        <f t="shared" si="2120"/>
        <v>0</v>
      </c>
      <c r="M16196" s="1">
        <f t="shared" si="2117"/>
        <v>0</v>
      </c>
      <c r="N16196" s="1">
        <v>0</v>
      </c>
    </row>
    <row r="16197" spans="1:14" x14ac:dyDescent="0.3">
      <c r="A16197" s="1" t="s">
        <v>1929</v>
      </c>
      <c r="B16197" s="1" t="s">
        <v>43468</v>
      </c>
      <c r="C16197" s="2">
        <v>6</v>
      </c>
      <c r="D16197" s="1" t="s">
        <v>43469</v>
      </c>
      <c r="E16197" s="1" t="s">
        <v>43470</v>
      </c>
      <c r="F16197" s="1">
        <f t="shared" si="2116"/>
        <v>41804.603089039352</v>
      </c>
      <c r="G16197" s="1">
        <v>48418</v>
      </c>
      <c r="H16197" s="1">
        <f t="shared" si="2115"/>
        <v>0</v>
      </c>
      <c r="I16197" s="1">
        <v>48418</v>
      </c>
      <c r="J16197" s="1">
        <f t="shared" si="2118"/>
        <v>0</v>
      </c>
      <c r="K16197" s="1">
        <f t="shared" si="2119"/>
        <v>0</v>
      </c>
      <c r="L16197" s="1">
        <f t="shared" si="2120"/>
        <v>0</v>
      </c>
      <c r="M16197" s="1">
        <f t="shared" si="2117"/>
        <v>0</v>
      </c>
      <c r="N16197" s="1">
        <v>0</v>
      </c>
    </row>
    <row r="16198" spans="1:14" x14ac:dyDescent="0.3">
      <c r="A16198" s="1" t="s">
        <v>104</v>
      </c>
      <c r="B16198" s="1" t="s">
        <v>43471</v>
      </c>
      <c r="C16198" s="2">
        <v>10</v>
      </c>
      <c r="D16198" s="1" t="s">
        <v>43472</v>
      </c>
      <c r="E16198" s="1" t="s">
        <v>43473</v>
      </c>
      <c r="F16198" s="1">
        <f t="shared" si="2116"/>
        <v>42090.858821585651</v>
      </c>
      <c r="G16198" s="1">
        <v>40586</v>
      </c>
      <c r="H16198" s="1">
        <f t="shared" si="2115"/>
        <v>0</v>
      </c>
      <c r="I16198" s="1">
        <v>40586</v>
      </c>
      <c r="J16198" s="1">
        <f t="shared" si="2118"/>
        <v>0</v>
      </c>
      <c r="K16198" s="1">
        <f t="shared" si="2119"/>
        <v>0</v>
      </c>
      <c r="L16198" s="1">
        <f t="shared" si="2120"/>
        <v>0</v>
      </c>
      <c r="M16198" s="1">
        <f t="shared" si="2117"/>
        <v>0</v>
      </c>
      <c r="N16198" s="1">
        <v>0</v>
      </c>
    </row>
    <row r="16199" spans="1:14" x14ac:dyDescent="0.3">
      <c r="A16199" s="1" t="s">
        <v>43474</v>
      </c>
      <c r="B16199" s="1" t="s">
        <v>43475</v>
      </c>
      <c r="C16199" s="2">
        <v>10</v>
      </c>
      <c r="D16199" s="1" t="s">
        <v>43476</v>
      </c>
      <c r="E16199" s="1" t="s">
        <v>43477</v>
      </c>
      <c r="F16199" s="1">
        <f t="shared" si="2116"/>
        <v>41936.058058263887</v>
      </c>
      <c r="G16199" s="1">
        <v>16564</v>
      </c>
      <c r="H16199" s="1">
        <f t="shared" si="2115"/>
        <v>0</v>
      </c>
      <c r="I16199" s="1">
        <v>16564</v>
      </c>
      <c r="J16199" s="1">
        <f t="shared" si="2118"/>
        <v>0</v>
      </c>
      <c r="K16199" s="1">
        <f t="shared" si="2119"/>
        <v>0</v>
      </c>
      <c r="L16199" s="1">
        <f t="shared" si="2120"/>
        <v>0</v>
      </c>
      <c r="M16199" s="1">
        <f t="shared" si="2117"/>
        <v>0</v>
      </c>
      <c r="N16199" s="1">
        <v>0</v>
      </c>
    </row>
    <row r="16200" spans="1:14" x14ac:dyDescent="0.3">
      <c r="A16200" s="1" t="s">
        <v>674</v>
      </c>
      <c r="B16200" s="1" t="s">
        <v>43478</v>
      </c>
      <c r="C16200" s="2">
        <v>2</v>
      </c>
      <c r="D16200" s="1" t="s">
        <v>43479</v>
      </c>
      <c r="E16200" s="1" t="s">
        <v>43480</v>
      </c>
      <c r="F16200" s="1">
        <f t="shared" si="2116"/>
        <v>42110.054119039349</v>
      </c>
      <c r="G16200" s="1">
        <v>30166</v>
      </c>
      <c r="H16200" s="1">
        <f t="shared" si="2115"/>
        <v>0</v>
      </c>
      <c r="I16200" s="1">
        <v>30166</v>
      </c>
      <c r="J16200" s="1">
        <f t="shared" si="2118"/>
        <v>0</v>
      </c>
      <c r="K16200" s="1">
        <f t="shared" si="2119"/>
        <v>0</v>
      </c>
      <c r="L16200" s="1">
        <f t="shared" si="2120"/>
        <v>0</v>
      </c>
      <c r="M16200" s="1">
        <f t="shared" si="2117"/>
        <v>0</v>
      </c>
      <c r="N16200" s="1">
        <v>0</v>
      </c>
    </row>
    <row r="16201" spans="1:14" x14ac:dyDescent="0.3">
      <c r="A16201" s="1" t="s">
        <v>6237</v>
      </c>
      <c r="B16201" s="1" t="s">
        <v>43481</v>
      </c>
      <c r="C16201" s="2">
        <v>10</v>
      </c>
      <c r="D16201" s="1" t="s">
        <v>43482</v>
      </c>
      <c r="E16201" s="1" t="s">
        <v>43483</v>
      </c>
      <c r="F16201" s="1">
        <f t="shared" si="2116"/>
        <v>42258.634832650459</v>
      </c>
      <c r="G16201" s="1">
        <v>7494</v>
      </c>
      <c r="H16201" s="1">
        <v>0</v>
      </c>
      <c r="I16201" s="1">
        <v>7494</v>
      </c>
      <c r="J16201" s="1">
        <f t="shared" si="2118"/>
        <v>0</v>
      </c>
      <c r="K16201" s="1">
        <f t="shared" si="2119"/>
        <v>0</v>
      </c>
      <c r="L16201" s="1">
        <f t="shared" si="2120"/>
        <v>0</v>
      </c>
      <c r="M16201" s="1">
        <f t="shared" si="2117"/>
        <v>0</v>
      </c>
      <c r="N16201" s="1">
        <v>0</v>
      </c>
    </row>
    <row r="16202" spans="1:14" x14ac:dyDescent="0.3">
      <c r="A16202" s="1" t="s">
        <v>952</v>
      </c>
      <c r="B16202" s="1" t="s">
        <v>43484</v>
      </c>
      <c r="C16202" s="2">
        <v>10</v>
      </c>
      <c r="D16202" s="1" t="s">
        <v>43485</v>
      </c>
      <c r="E16202" s="1" t="s">
        <v>43486</v>
      </c>
      <c r="F16202" s="1">
        <f t="shared" si="2116"/>
        <v>41945.607793784722</v>
      </c>
      <c r="G16202" s="1">
        <v>42504</v>
      </c>
      <c r="H16202" s="1">
        <f t="shared" ref="H16202:H16217" si="2121">+H16217</f>
        <v>0</v>
      </c>
      <c r="I16202" s="1">
        <v>42504</v>
      </c>
      <c r="J16202" s="1">
        <f t="shared" si="2118"/>
        <v>0</v>
      </c>
      <c r="K16202" s="1">
        <f t="shared" si="2119"/>
        <v>0</v>
      </c>
      <c r="L16202" s="1">
        <f t="shared" si="2120"/>
        <v>0</v>
      </c>
      <c r="M16202" s="1">
        <f t="shared" si="2117"/>
        <v>0</v>
      </c>
      <c r="N16202" s="1">
        <v>0</v>
      </c>
    </row>
    <row r="16203" spans="1:14" x14ac:dyDescent="0.3">
      <c r="A16203" s="1" t="s">
        <v>43487</v>
      </c>
      <c r="B16203" s="1" t="s">
        <v>43488</v>
      </c>
      <c r="C16203" s="2">
        <v>10</v>
      </c>
      <c r="D16203" s="1" t="s">
        <v>43489</v>
      </c>
      <c r="E16203" s="1" t="s">
        <v>43490</v>
      </c>
      <c r="F16203" s="1">
        <f t="shared" si="2116"/>
        <v>42446.154627638891</v>
      </c>
      <c r="G16203" s="1">
        <v>20639</v>
      </c>
      <c r="H16203" s="1">
        <f t="shared" si="2121"/>
        <v>0</v>
      </c>
      <c r="I16203" s="1">
        <v>20639</v>
      </c>
      <c r="J16203" s="1">
        <f t="shared" si="2118"/>
        <v>0</v>
      </c>
      <c r="K16203" s="1">
        <f t="shared" si="2119"/>
        <v>0</v>
      </c>
      <c r="L16203" s="1">
        <f t="shared" si="2120"/>
        <v>0</v>
      </c>
      <c r="M16203" s="1">
        <f t="shared" si="2117"/>
        <v>0</v>
      </c>
      <c r="N16203" s="1">
        <v>0</v>
      </c>
    </row>
    <row r="16204" spans="1:14" x14ac:dyDescent="0.3">
      <c r="A16204" s="1" t="s">
        <v>43491</v>
      </c>
      <c r="B16204" s="1" t="s">
        <v>43488</v>
      </c>
      <c r="C16204" s="2">
        <v>10</v>
      </c>
      <c r="D16204" s="1" t="s">
        <v>43492</v>
      </c>
      <c r="E16204" s="1" t="s">
        <v>43493</v>
      </c>
      <c r="F16204" s="1">
        <f t="shared" si="2116"/>
        <v>41495.036209143516</v>
      </c>
      <c r="G16204" s="1">
        <v>33664</v>
      </c>
      <c r="H16204" s="1">
        <f t="shared" si="2121"/>
        <v>0</v>
      </c>
      <c r="I16204" s="1">
        <v>33664</v>
      </c>
      <c r="J16204" s="1">
        <f t="shared" si="2118"/>
        <v>0</v>
      </c>
      <c r="K16204" s="1">
        <f t="shared" si="2119"/>
        <v>0</v>
      </c>
      <c r="L16204" s="1">
        <f t="shared" si="2120"/>
        <v>0</v>
      </c>
      <c r="M16204" s="1">
        <f t="shared" si="2117"/>
        <v>0</v>
      </c>
      <c r="N16204" s="1">
        <v>0</v>
      </c>
    </row>
    <row r="16205" spans="1:14" x14ac:dyDescent="0.3">
      <c r="A16205" s="1" t="s">
        <v>51</v>
      </c>
      <c r="B16205" s="1" t="s">
        <v>43494</v>
      </c>
      <c r="C16205" s="2">
        <v>10</v>
      </c>
      <c r="D16205" s="1" t="s">
        <v>43495</v>
      </c>
      <c r="E16205" s="1" t="s">
        <v>43496</v>
      </c>
      <c r="F16205" s="1">
        <f t="shared" si="2116"/>
        <v>42423.839705578706</v>
      </c>
      <c r="G16205" s="1">
        <v>9006</v>
      </c>
      <c r="H16205" s="1">
        <f t="shared" si="2121"/>
        <v>0</v>
      </c>
      <c r="I16205" s="1">
        <v>9006</v>
      </c>
      <c r="J16205" s="1">
        <f t="shared" si="2118"/>
        <v>0</v>
      </c>
      <c r="K16205" s="1">
        <f t="shared" si="2119"/>
        <v>0</v>
      </c>
      <c r="L16205" s="1">
        <f t="shared" si="2120"/>
        <v>0</v>
      </c>
      <c r="M16205" s="1">
        <f t="shared" si="2117"/>
        <v>0</v>
      </c>
      <c r="N16205" s="1">
        <v>0</v>
      </c>
    </row>
    <row r="16206" spans="1:14" x14ac:dyDescent="0.3">
      <c r="A16206" s="1" t="s">
        <v>9815</v>
      </c>
      <c r="B16206" s="1" t="s">
        <v>43497</v>
      </c>
      <c r="C16206" s="2">
        <v>1</v>
      </c>
      <c r="D16206" s="1" t="s">
        <v>43498</v>
      </c>
      <c r="E16206" s="1" t="s">
        <v>43499</v>
      </c>
      <c r="F16206" s="1">
        <f t="shared" si="2116"/>
        <v>42009.695132615743</v>
      </c>
      <c r="G16206" s="1">
        <v>50140</v>
      </c>
      <c r="H16206" s="1">
        <f t="shared" si="2121"/>
        <v>0</v>
      </c>
      <c r="I16206" s="1">
        <v>50140</v>
      </c>
      <c r="J16206" s="1">
        <f t="shared" si="2118"/>
        <v>0</v>
      </c>
      <c r="K16206" s="1">
        <f t="shared" si="2119"/>
        <v>0</v>
      </c>
      <c r="L16206" s="1">
        <f t="shared" si="2120"/>
        <v>0</v>
      </c>
      <c r="M16206" s="1">
        <f t="shared" si="2117"/>
        <v>0</v>
      </c>
      <c r="N16206" s="1">
        <v>0</v>
      </c>
    </row>
    <row r="16207" spans="1:14" x14ac:dyDescent="0.3">
      <c r="A16207" s="1" t="s">
        <v>12151</v>
      </c>
      <c r="B16207" s="1" t="s">
        <v>43500</v>
      </c>
      <c r="C16207" s="2">
        <v>10</v>
      </c>
      <c r="D16207" s="1" t="s">
        <v>43501</v>
      </c>
      <c r="E16207" s="1" t="s">
        <v>43502</v>
      </c>
      <c r="F16207" s="1">
        <f t="shared" si="2116"/>
        <v>40856.678217592591</v>
      </c>
      <c r="G16207" s="1">
        <v>34048</v>
      </c>
      <c r="H16207" s="1">
        <f t="shared" si="2121"/>
        <v>0</v>
      </c>
      <c r="I16207" s="1">
        <v>34048</v>
      </c>
      <c r="J16207" s="1">
        <f t="shared" si="2118"/>
        <v>0</v>
      </c>
      <c r="K16207" s="1">
        <f t="shared" si="2119"/>
        <v>0</v>
      </c>
      <c r="L16207" s="1">
        <f t="shared" si="2120"/>
        <v>0</v>
      </c>
      <c r="M16207" s="1">
        <f t="shared" si="2117"/>
        <v>0</v>
      </c>
      <c r="N16207" s="1">
        <v>0</v>
      </c>
    </row>
    <row r="16208" spans="1:14" x14ac:dyDescent="0.3">
      <c r="A16208" s="1" t="s">
        <v>1204</v>
      </c>
      <c r="B16208" s="1" t="s">
        <v>43503</v>
      </c>
      <c r="C16208" s="2">
        <v>10</v>
      </c>
      <c r="D16208" s="1" t="s">
        <v>43504</v>
      </c>
      <c r="E16208" s="1" t="s">
        <v>43505</v>
      </c>
      <c r="F16208" s="1">
        <f t="shared" si="2116"/>
        <v>42811.70627722222</v>
      </c>
      <c r="G16208" s="1">
        <v>22292</v>
      </c>
      <c r="H16208" s="1">
        <f t="shared" si="2121"/>
        <v>0</v>
      </c>
      <c r="I16208" s="1">
        <v>22292</v>
      </c>
      <c r="J16208" s="1">
        <f t="shared" si="2118"/>
        <v>0</v>
      </c>
      <c r="K16208" s="1">
        <f t="shared" si="2119"/>
        <v>0</v>
      </c>
      <c r="L16208" s="1">
        <f t="shared" si="2120"/>
        <v>0</v>
      </c>
      <c r="M16208" s="1">
        <f t="shared" si="2117"/>
        <v>0</v>
      </c>
      <c r="N16208" s="1">
        <v>0</v>
      </c>
    </row>
    <row r="16209" spans="1:14" x14ac:dyDescent="0.3">
      <c r="A16209" s="1" t="s">
        <v>51</v>
      </c>
      <c r="B16209" s="1" t="s">
        <v>43506</v>
      </c>
      <c r="C16209" s="2">
        <v>10</v>
      </c>
      <c r="D16209" s="1" t="s">
        <v>43507</v>
      </c>
      <c r="E16209" s="1" t="s">
        <v>43508</v>
      </c>
      <c r="F16209" s="1">
        <f t="shared" si="2116"/>
        <v>42079.799424930556</v>
      </c>
      <c r="G16209" s="1">
        <v>9752</v>
      </c>
      <c r="H16209" s="1">
        <f t="shared" si="2121"/>
        <v>0</v>
      </c>
      <c r="I16209" s="1">
        <v>9752</v>
      </c>
      <c r="J16209" s="1">
        <f t="shared" si="2118"/>
        <v>0</v>
      </c>
      <c r="K16209" s="1">
        <f t="shared" si="2119"/>
        <v>0</v>
      </c>
      <c r="L16209" s="1">
        <f t="shared" si="2120"/>
        <v>0</v>
      </c>
      <c r="M16209" s="1">
        <f t="shared" si="2117"/>
        <v>0</v>
      </c>
      <c r="N16209" s="1">
        <v>0</v>
      </c>
    </row>
    <row r="16210" spans="1:14" x14ac:dyDescent="0.3">
      <c r="A16210" s="1" t="s">
        <v>801</v>
      </c>
      <c r="B16210" s="1" t="s">
        <v>43509</v>
      </c>
      <c r="C16210" s="2">
        <v>10</v>
      </c>
      <c r="D16210" s="1" t="s">
        <v>43510</v>
      </c>
      <c r="E16210" s="1" t="s">
        <v>43511</v>
      </c>
      <c r="F16210" s="1">
        <f t="shared" si="2116"/>
        <v>41747.786653530093</v>
      </c>
      <c r="G16210" s="1">
        <v>28668</v>
      </c>
      <c r="H16210" s="1">
        <f t="shared" si="2121"/>
        <v>0</v>
      </c>
      <c r="I16210" s="1">
        <v>28668</v>
      </c>
      <c r="J16210" s="1">
        <f t="shared" si="2118"/>
        <v>0</v>
      </c>
      <c r="K16210" s="1">
        <f t="shared" si="2119"/>
        <v>0</v>
      </c>
      <c r="L16210" s="1">
        <f t="shared" si="2120"/>
        <v>0</v>
      </c>
      <c r="M16210" s="1">
        <f t="shared" si="2117"/>
        <v>0</v>
      </c>
      <c r="N16210" s="1">
        <v>0</v>
      </c>
    </row>
    <row r="16211" spans="1:14" x14ac:dyDescent="0.3">
      <c r="A16211" s="1" t="s">
        <v>2017</v>
      </c>
      <c r="B16211" s="1" t="s">
        <v>43512</v>
      </c>
      <c r="C16211" s="2">
        <v>10</v>
      </c>
      <c r="D16211" s="1" t="s">
        <v>43513</v>
      </c>
      <c r="E16211" s="1" t="s">
        <v>43514</v>
      </c>
      <c r="F16211" s="1">
        <f t="shared" si="2116"/>
        <v>41957.872998946761</v>
      </c>
      <c r="G16211" s="1">
        <v>13546</v>
      </c>
      <c r="H16211" s="1">
        <f t="shared" si="2121"/>
        <v>0</v>
      </c>
      <c r="I16211" s="1">
        <v>13546</v>
      </c>
      <c r="J16211" s="1">
        <f t="shared" si="2118"/>
        <v>0</v>
      </c>
      <c r="K16211" s="1">
        <f t="shared" si="2119"/>
        <v>0</v>
      </c>
      <c r="L16211" s="1">
        <f t="shared" si="2120"/>
        <v>0</v>
      </c>
      <c r="M16211" s="1">
        <f t="shared" si="2117"/>
        <v>0</v>
      </c>
      <c r="N16211" s="1">
        <v>0</v>
      </c>
    </row>
    <row r="16212" spans="1:14" x14ac:dyDescent="0.3">
      <c r="A16212" s="1" t="s">
        <v>51</v>
      </c>
      <c r="B16212" s="1" t="s">
        <v>43515</v>
      </c>
      <c r="C16212" s="2">
        <v>10</v>
      </c>
      <c r="D16212" s="1" t="s">
        <v>43516</v>
      </c>
      <c r="E16212" s="1" t="s">
        <v>43517</v>
      </c>
      <c r="F16212" s="1">
        <f t="shared" si="2116"/>
        <v>42110.781513657406</v>
      </c>
      <c r="G16212" s="1">
        <v>9632</v>
      </c>
      <c r="H16212" s="1">
        <f t="shared" si="2121"/>
        <v>0</v>
      </c>
      <c r="I16212" s="1">
        <v>9632</v>
      </c>
      <c r="J16212" s="1">
        <f t="shared" si="2118"/>
        <v>0</v>
      </c>
      <c r="K16212" s="1">
        <f t="shared" si="2119"/>
        <v>0</v>
      </c>
      <c r="L16212" s="1">
        <f t="shared" si="2120"/>
        <v>0</v>
      </c>
      <c r="M16212" s="1">
        <f t="shared" si="2117"/>
        <v>0</v>
      </c>
      <c r="N16212" s="1">
        <v>0</v>
      </c>
    </row>
    <row r="16213" spans="1:14" x14ac:dyDescent="0.3">
      <c r="A16213" s="1" t="s">
        <v>43518</v>
      </c>
      <c r="B16213" s="1" t="s">
        <v>43519</v>
      </c>
      <c r="C16213" s="2">
        <v>10</v>
      </c>
      <c r="D16213" s="1" t="s">
        <v>43520</v>
      </c>
      <c r="E16213" s="1" t="s">
        <v>43521</v>
      </c>
      <c r="F16213" s="1">
        <f t="shared" si="2116"/>
        <v>42383.58752778935</v>
      </c>
      <c r="G16213" s="1">
        <v>50110</v>
      </c>
      <c r="H16213" s="1">
        <f t="shared" si="2121"/>
        <v>0</v>
      </c>
      <c r="I16213" s="1">
        <v>50110</v>
      </c>
      <c r="J16213" s="1">
        <f t="shared" si="2118"/>
        <v>0</v>
      </c>
      <c r="K16213" s="1">
        <f t="shared" si="2119"/>
        <v>0</v>
      </c>
      <c r="L16213" s="1">
        <f t="shared" si="2120"/>
        <v>0</v>
      </c>
      <c r="M16213" s="1">
        <f t="shared" si="2117"/>
        <v>0</v>
      </c>
      <c r="N16213" s="1">
        <v>0</v>
      </c>
    </row>
    <row r="16214" spans="1:14" x14ac:dyDescent="0.3">
      <c r="A16214" s="1" t="s">
        <v>588</v>
      </c>
      <c r="B16214" s="1" t="s">
        <v>43522</v>
      </c>
      <c r="C16214" s="2">
        <v>1</v>
      </c>
      <c r="D16214" s="1" t="s">
        <v>43523</v>
      </c>
      <c r="E16214" s="1" t="s">
        <v>43524</v>
      </c>
      <c r="F16214" s="1">
        <f t="shared" si="2116"/>
        <v>40945.166620370372</v>
      </c>
      <c r="G16214" s="1">
        <v>51896</v>
      </c>
      <c r="H16214" s="1">
        <f t="shared" si="2121"/>
        <v>0</v>
      </c>
      <c r="I16214" s="1">
        <v>51896</v>
      </c>
      <c r="J16214" s="1">
        <f t="shared" si="2118"/>
        <v>0</v>
      </c>
      <c r="K16214" s="1">
        <f t="shared" si="2119"/>
        <v>0</v>
      </c>
      <c r="L16214" s="1">
        <f t="shared" si="2120"/>
        <v>0</v>
      </c>
      <c r="M16214" s="1">
        <f t="shared" si="2117"/>
        <v>0</v>
      </c>
      <c r="N16214" s="1">
        <v>0</v>
      </c>
    </row>
    <row r="16215" spans="1:14" x14ac:dyDescent="0.3">
      <c r="A16215" s="1" t="s">
        <v>650</v>
      </c>
      <c r="B16215" s="1" t="s">
        <v>43525</v>
      </c>
      <c r="C16215" s="2">
        <v>10</v>
      </c>
      <c r="D16215" s="1" t="s">
        <v>43526</v>
      </c>
      <c r="E16215" s="1" t="s">
        <v>43527</v>
      </c>
      <c r="F16215" s="1">
        <f t="shared" si="2116"/>
        <v>41608.543652418979</v>
      </c>
      <c r="G16215" s="1">
        <v>23517</v>
      </c>
      <c r="H16215" s="1">
        <f t="shared" si="2121"/>
        <v>0</v>
      </c>
      <c r="I16215" s="1">
        <v>23517</v>
      </c>
      <c r="J16215" s="1">
        <f t="shared" si="2118"/>
        <v>0</v>
      </c>
      <c r="K16215" s="1">
        <f t="shared" si="2119"/>
        <v>0</v>
      </c>
      <c r="L16215" s="1">
        <f t="shared" si="2120"/>
        <v>0</v>
      </c>
      <c r="M16215" s="1">
        <f t="shared" si="2117"/>
        <v>0</v>
      </c>
      <c r="N16215" s="1">
        <v>0</v>
      </c>
    </row>
    <row r="16216" spans="1:14" x14ac:dyDescent="0.3">
      <c r="A16216" s="1" t="s">
        <v>722</v>
      </c>
      <c r="B16216" s="1" t="s">
        <v>43528</v>
      </c>
      <c r="C16216" s="2">
        <v>10</v>
      </c>
      <c r="D16216" s="1" t="s">
        <v>43529</v>
      </c>
      <c r="E16216" s="1" t="s">
        <v>43530</v>
      </c>
      <c r="F16216" s="1">
        <f t="shared" si="2116"/>
        <v>42370.011136817127</v>
      </c>
      <c r="G16216" s="1">
        <v>26162</v>
      </c>
      <c r="H16216" s="1">
        <f t="shared" si="2121"/>
        <v>0</v>
      </c>
      <c r="I16216" s="1">
        <v>26162</v>
      </c>
      <c r="J16216" s="1">
        <f t="shared" si="2118"/>
        <v>0</v>
      </c>
      <c r="K16216" s="1">
        <f t="shared" si="2119"/>
        <v>0</v>
      </c>
      <c r="L16216" s="1">
        <f t="shared" si="2120"/>
        <v>0</v>
      </c>
      <c r="M16216" s="1">
        <f t="shared" si="2117"/>
        <v>0</v>
      </c>
      <c r="N16216" s="1">
        <v>0</v>
      </c>
    </row>
    <row r="16217" spans="1:14" x14ac:dyDescent="0.3">
      <c r="A16217" s="1" t="s">
        <v>10091</v>
      </c>
      <c r="B16217" s="1" t="s">
        <v>43531</v>
      </c>
      <c r="C16217" s="2">
        <v>10</v>
      </c>
      <c r="D16217" s="1" t="s">
        <v>43532</v>
      </c>
      <c r="E16217" s="1" t="s">
        <v>43533</v>
      </c>
      <c r="F16217" s="1">
        <f t="shared" si="2116"/>
        <v>42413.777783888887</v>
      </c>
      <c r="G16217" s="1">
        <v>46429</v>
      </c>
      <c r="H16217" s="1">
        <f t="shared" si="2121"/>
        <v>0</v>
      </c>
      <c r="I16217" s="1">
        <v>46429</v>
      </c>
      <c r="J16217" s="1">
        <f t="shared" si="2118"/>
        <v>0</v>
      </c>
      <c r="K16217" s="1">
        <f t="shared" si="2119"/>
        <v>0</v>
      </c>
      <c r="L16217" s="1">
        <f t="shared" si="2120"/>
        <v>0</v>
      </c>
      <c r="M16217" s="1">
        <f t="shared" si="2117"/>
        <v>0</v>
      </c>
      <c r="N16217" s="1">
        <v>0</v>
      </c>
    </row>
    <row r="16218" spans="1:14" x14ac:dyDescent="0.3">
      <c r="A16218" s="1" t="s">
        <v>3643</v>
      </c>
      <c r="B16218" s="1" t="s">
        <v>43534</v>
      </c>
      <c r="C16218" s="2">
        <v>1</v>
      </c>
      <c r="D16218" s="1" t="s">
        <v>43535</v>
      </c>
      <c r="E16218" s="1" t="s">
        <v>43536</v>
      </c>
      <c r="F16218" s="1">
        <f t="shared" si="2116"/>
        <v>41767.464768368052</v>
      </c>
      <c r="G16218" s="1">
        <v>4303</v>
      </c>
      <c r="H16218" s="1">
        <v>0</v>
      </c>
      <c r="I16218" s="1">
        <v>4303</v>
      </c>
      <c r="J16218" s="1">
        <f t="shared" si="2118"/>
        <v>0</v>
      </c>
      <c r="K16218" s="1">
        <f t="shared" si="2119"/>
        <v>0</v>
      </c>
      <c r="L16218" s="1">
        <f t="shared" si="2120"/>
        <v>0</v>
      </c>
      <c r="M16218" s="1">
        <f t="shared" si="2117"/>
        <v>0</v>
      </c>
      <c r="N16218" s="1">
        <v>0</v>
      </c>
    </row>
    <row r="16219" spans="1:14" x14ac:dyDescent="0.3">
      <c r="A16219" s="1" t="s">
        <v>17082</v>
      </c>
      <c r="B16219" s="1" t="s">
        <v>43537</v>
      </c>
      <c r="C16219" s="2">
        <v>2</v>
      </c>
      <c r="D16219" s="1" t="s">
        <v>43538</v>
      </c>
      <c r="E16219" s="1" t="s">
        <v>43539</v>
      </c>
      <c r="F16219" s="1">
        <f t="shared" si="2116"/>
        <v>42084.751273611109</v>
      </c>
      <c r="G16219" s="1">
        <v>14253</v>
      </c>
      <c r="H16219" s="1">
        <f t="shared" ref="H16219:H16229" si="2122">+H16234</f>
        <v>0</v>
      </c>
      <c r="I16219" s="1">
        <v>14253</v>
      </c>
      <c r="J16219" s="1">
        <f t="shared" si="2118"/>
        <v>0</v>
      </c>
      <c r="K16219" s="1">
        <f t="shared" si="2119"/>
        <v>0</v>
      </c>
      <c r="L16219" s="1">
        <f t="shared" si="2120"/>
        <v>0</v>
      </c>
      <c r="M16219" s="1">
        <f t="shared" si="2117"/>
        <v>0</v>
      </c>
      <c r="N16219" s="1">
        <v>0</v>
      </c>
    </row>
    <row r="16220" spans="1:14" x14ac:dyDescent="0.3">
      <c r="A16220" s="1" t="s">
        <v>1328</v>
      </c>
      <c r="B16220" s="1" t="s">
        <v>43540</v>
      </c>
      <c r="C16220" s="2">
        <v>10</v>
      </c>
      <c r="D16220" s="1" t="s">
        <v>43541</v>
      </c>
      <c r="E16220" s="1" t="s">
        <v>43542</v>
      </c>
      <c r="F16220" s="1">
        <f t="shared" si="2116"/>
        <v>41883.816496157408</v>
      </c>
      <c r="G16220" s="1">
        <v>45473</v>
      </c>
      <c r="H16220" s="1">
        <f t="shared" si="2122"/>
        <v>0</v>
      </c>
      <c r="I16220" s="1">
        <v>45473</v>
      </c>
      <c r="J16220" s="1">
        <f t="shared" si="2118"/>
        <v>0</v>
      </c>
      <c r="K16220" s="1">
        <f t="shared" si="2119"/>
        <v>0</v>
      </c>
      <c r="L16220" s="1">
        <f t="shared" si="2120"/>
        <v>0</v>
      </c>
      <c r="M16220" s="1">
        <f t="shared" si="2117"/>
        <v>0</v>
      </c>
      <c r="N16220" s="1">
        <v>0</v>
      </c>
    </row>
    <row r="16221" spans="1:14" x14ac:dyDescent="0.3">
      <c r="A16221" s="1" t="s">
        <v>1204</v>
      </c>
      <c r="B16221" s="1" t="s">
        <v>43543</v>
      </c>
      <c r="C16221" s="2">
        <v>10</v>
      </c>
      <c r="D16221" s="1" t="s">
        <v>43544</v>
      </c>
      <c r="E16221" s="1" t="s">
        <v>43545</v>
      </c>
      <c r="F16221" s="1">
        <f t="shared" si="2116"/>
        <v>42751.699946990739</v>
      </c>
      <c r="G16221" s="1">
        <v>22389</v>
      </c>
      <c r="H16221" s="1">
        <f t="shared" si="2122"/>
        <v>0</v>
      </c>
      <c r="I16221" s="1">
        <v>22389</v>
      </c>
      <c r="J16221" s="1">
        <f t="shared" si="2118"/>
        <v>0</v>
      </c>
      <c r="K16221" s="1">
        <f t="shared" si="2119"/>
        <v>0</v>
      </c>
      <c r="L16221" s="1">
        <f t="shared" si="2120"/>
        <v>0</v>
      </c>
      <c r="M16221" s="1">
        <f t="shared" si="2117"/>
        <v>0</v>
      </c>
      <c r="N16221" s="1">
        <v>0</v>
      </c>
    </row>
    <row r="16222" spans="1:14" x14ac:dyDescent="0.3">
      <c r="A16222" s="1" t="s">
        <v>9112</v>
      </c>
      <c r="B16222" s="1" t="s">
        <v>43546</v>
      </c>
      <c r="C16222" s="2">
        <v>10</v>
      </c>
      <c r="D16222" s="1" t="s">
        <v>43547</v>
      </c>
      <c r="E16222" s="1" t="s">
        <v>43548</v>
      </c>
      <c r="F16222" s="1">
        <f t="shared" si="2116"/>
        <v>42068.856428287036</v>
      </c>
      <c r="G16222" s="1">
        <v>35618</v>
      </c>
      <c r="H16222" s="1">
        <f t="shared" si="2122"/>
        <v>0</v>
      </c>
      <c r="I16222" s="1">
        <v>35618</v>
      </c>
      <c r="J16222" s="1">
        <f t="shared" si="2118"/>
        <v>0</v>
      </c>
      <c r="K16222" s="1">
        <f t="shared" si="2119"/>
        <v>0</v>
      </c>
      <c r="L16222" s="1">
        <f t="shared" si="2120"/>
        <v>0</v>
      </c>
      <c r="M16222" s="1">
        <f t="shared" si="2117"/>
        <v>0</v>
      </c>
      <c r="N16222" s="1">
        <v>0</v>
      </c>
    </row>
    <row r="16223" spans="1:14" x14ac:dyDescent="0.3">
      <c r="A16223" s="1" t="s">
        <v>2320</v>
      </c>
      <c r="B16223" s="1" t="s">
        <v>43549</v>
      </c>
      <c r="C16223" s="2">
        <v>10</v>
      </c>
      <c r="D16223" s="1" t="s">
        <v>43550</v>
      </c>
      <c r="E16223" s="1" t="s">
        <v>43551</v>
      </c>
      <c r="F16223" s="1">
        <f t="shared" si="2116"/>
        <v>41108.026620590281</v>
      </c>
      <c r="G16223" s="1">
        <v>11051</v>
      </c>
      <c r="H16223" s="1">
        <f t="shared" si="2122"/>
        <v>0</v>
      </c>
      <c r="I16223" s="1">
        <v>11051</v>
      </c>
      <c r="J16223" s="1">
        <f t="shared" si="2118"/>
        <v>0</v>
      </c>
      <c r="K16223" s="1">
        <f t="shared" si="2119"/>
        <v>0</v>
      </c>
      <c r="L16223" s="1">
        <f t="shared" si="2120"/>
        <v>0</v>
      </c>
      <c r="M16223" s="1">
        <f t="shared" si="2117"/>
        <v>0</v>
      </c>
      <c r="N16223" s="1">
        <v>0</v>
      </c>
    </row>
    <row r="16224" spans="1:14" x14ac:dyDescent="0.3">
      <c r="A16224" s="1" t="s">
        <v>8775</v>
      </c>
      <c r="B16224" s="1" t="s">
        <v>43552</v>
      </c>
      <c r="C16224" s="2">
        <v>1</v>
      </c>
      <c r="D16224" s="1" t="s">
        <v>43553</v>
      </c>
      <c r="E16224" s="1" t="s">
        <v>43554</v>
      </c>
      <c r="F16224" s="1">
        <f t="shared" si="2116"/>
        <v>42102.607842731479</v>
      </c>
      <c r="G16224" s="1">
        <v>18541</v>
      </c>
      <c r="H16224" s="1">
        <f t="shared" si="2122"/>
        <v>0</v>
      </c>
      <c r="I16224" s="1">
        <v>18541</v>
      </c>
      <c r="J16224" s="1">
        <f t="shared" si="2118"/>
        <v>0</v>
      </c>
      <c r="K16224" s="1">
        <f t="shared" si="2119"/>
        <v>0</v>
      </c>
      <c r="L16224" s="1">
        <f t="shared" si="2120"/>
        <v>0</v>
      </c>
      <c r="M16224" s="1">
        <f t="shared" si="2117"/>
        <v>0</v>
      </c>
      <c r="N16224" s="1">
        <v>0</v>
      </c>
    </row>
    <row r="16225" spans="1:14" x14ac:dyDescent="0.3">
      <c r="A16225" s="1" t="s">
        <v>5007</v>
      </c>
      <c r="B16225" s="1" t="s">
        <v>43555</v>
      </c>
      <c r="C16225" s="2">
        <v>2</v>
      </c>
      <c r="D16225" s="1" t="s">
        <v>43556</v>
      </c>
      <c r="E16225" s="1" t="s">
        <v>43557</v>
      </c>
      <c r="F16225" s="1">
        <f t="shared" si="2116"/>
        <v>42308.597313043982</v>
      </c>
      <c r="G16225" s="1">
        <v>36262</v>
      </c>
      <c r="H16225" s="1">
        <f t="shared" si="2122"/>
        <v>0</v>
      </c>
      <c r="I16225" s="1">
        <v>36262</v>
      </c>
      <c r="J16225" s="1">
        <f t="shared" si="2118"/>
        <v>0</v>
      </c>
      <c r="K16225" s="1">
        <f t="shared" si="2119"/>
        <v>0</v>
      </c>
      <c r="L16225" s="1">
        <f t="shared" si="2120"/>
        <v>0</v>
      </c>
      <c r="M16225" s="1">
        <f t="shared" si="2117"/>
        <v>0</v>
      </c>
      <c r="N16225" s="1">
        <v>0</v>
      </c>
    </row>
    <row r="16226" spans="1:14" x14ac:dyDescent="0.3">
      <c r="A16226" s="1" t="s">
        <v>15573</v>
      </c>
      <c r="B16226" s="1" t="s">
        <v>43555</v>
      </c>
      <c r="C16226" s="2">
        <v>1</v>
      </c>
      <c r="D16226" s="1" t="s">
        <v>43558</v>
      </c>
      <c r="E16226" s="1" t="s">
        <v>43559</v>
      </c>
      <c r="F16226" s="1">
        <f t="shared" si="2116"/>
        <v>42398.634870196758</v>
      </c>
      <c r="G16226" s="1">
        <v>44525</v>
      </c>
      <c r="H16226" s="1">
        <f t="shared" si="2122"/>
        <v>0</v>
      </c>
      <c r="I16226" s="1">
        <v>44525</v>
      </c>
      <c r="J16226" s="1">
        <f t="shared" si="2118"/>
        <v>0</v>
      </c>
      <c r="K16226" s="1">
        <f t="shared" si="2119"/>
        <v>0</v>
      </c>
      <c r="L16226" s="1">
        <f t="shared" si="2120"/>
        <v>0</v>
      </c>
      <c r="M16226" s="1">
        <f t="shared" si="2117"/>
        <v>0</v>
      </c>
      <c r="N16226" s="1">
        <v>0</v>
      </c>
    </row>
    <row r="16227" spans="1:14" x14ac:dyDescent="0.3">
      <c r="A16227" s="1" t="s">
        <v>10213</v>
      </c>
      <c r="B16227" s="1" t="s">
        <v>43555</v>
      </c>
      <c r="C16227" s="2">
        <v>10</v>
      </c>
      <c r="D16227" s="1" t="s">
        <v>43560</v>
      </c>
      <c r="E16227" s="1" t="s">
        <v>43561</v>
      </c>
      <c r="F16227" s="1">
        <f t="shared" si="2116"/>
        <v>42157.996039745369</v>
      </c>
      <c r="G16227" s="1">
        <v>46577</v>
      </c>
      <c r="H16227" s="1">
        <f t="shared" si="2122"/>
        <v>0</v>
      </c>
      <c r="I16227" s="1">
        <v>46577</v>
      </c>
      <c r="J16227" s="1">
        <f t="shared" si="2118"/>
        <v>1</v>
      </c>
      <c r="K16227" s="1">
        <f t="shared" si="2119"/>
        <v>0</v>
      </c>
      <c r="L16227" s="1">
        <f t="shared" si="2120"/>
        <v>0</v>
      </c>
      <c r="M16227" s="1">
        <f t="shared" si="2117"/>
        <v>0</v>
      </c>
      <c r="N16227" s="1">
        <v>0</v>
      </c>
    </row>
    <row r="16228" spans="1:14" x14ac:dyDescent="0.3">
      <c r="A16228" s="1" t="s">
        <v>5350</v>
      </c>
      <c r="B16228" s="1" t="s">
        <v>43555</v>
      </c>
      <c r="C16228" s="2">
        <v>10</v>
      </c>
      <c r="D16228" s="1" t="s">
        <v>43562</v>
      </c>
      <c r="E16228" s="1" t="s">
        <v>43563</v>
      </c>
      <c r="F16228" s="1">
        <f t="shared" si="2116"/>
        <v>42185.990544097222</v>
      </c>
      <c r="G16228" s="1">
        <v>51233</v>
      </c>
      <c r="H16228" s="1">
        <f t="shared" si="2122"/>
        <v>0</v>
      </c>
      <c r="I16228" s="1">
        <v>51233</v>
      </c>
      <c r="J16228" s="1">
        <f t="shared" si="2118"/>
        <v>1</v>
      </c>
      <c r="K16228" s="1">
        <f t="shared" si="2119"/>
        <v>0</v>
      </c>
      <c r="L16228" s="1">
        <f t="shared" si="2120"/>
        <v>0</v>
      </c>
      <c r="M16228" s="1">
        <f t="shared" si="2117"/>
        <v>0</v>
      </c>
      <c r="N16228" s="1">
        <v>0</v>
      </c>
    </row>
    <row r="16229" spans="1:14" x14ac:dyDescent="0.3">
      <c r="A16229" s="1" t="s">
        <v>2051</v>
      </c>
      <c r="B16229" s="1" t="s">
        <v>43564</v>
      </c>
      <c r="C16229" s="2">
        <v>10</v>
      </c>
      <c r="D16229" s="1" t="s">
        <v>43565</v>
      </c>
      <c r="E16229" s="1" t="s">
        <v>43566</v>
      </c>
      <c r="F16229" s="1">
        <f t="shared" si="2116"/>
        <v>40520.608657407407</v>
      </c>
      <c r="G16229" s="1">
        <v>25792</v>
      </c>
      <c r="H16229" s="1">
        <f t="shared" si="2122"/>
        <v>0</v>
      </c>
      <c r="I16229" s="1">
        <v>25792</v>
      </c>
      <c r="J16229" s="1">
        <f t="shared" si="2118"/>
        <v>0</v>
      </c>
      <c r="K16229" s="1">
        <f t="shared" si="2119"/>
        <v>0</v>
      </c>
      <c r="L16229" s="1">
        <f t="shared" si="2120"/>
        <v>0</v>
      </c>
      <c r="M16229" s="1">
        <f t="shared" si="2117"/>
        <v>0</v>
      </c>
      <c r="N16229" s="1">
        <v>0</v>
      </c>
    </row>
    <row r="16230" spans="1:14" x14ac:dyDescent="0.3">
      <c r="A16230" s="1" t="s">
        <v>320</v>
      </c>
      <c r="B16230" s="1" t="s">
        <v>43567</v>
      </c>
      <c r="C16230" s="2">
        <v>10</v>
      </c>
      <c r="D16230" s="1" t="s">
        <v>43568</v>
      </c>
      <c r="E16230" s="1" t="s">
        <v>43569</v>
      </c>
      <c r="F16230" s="1">
        <f t="shared" si="2116"/>
        <v>42085.618068333337</v>
      </c>
      <c r="G16230" s="1">
        <v>3568</v>
      </c>
      <c r="H16230" s="1">
        <v>0</v>
      </c>
      <c r="I16230" s="1">
        <v>3568</v>
      </c>
      <c r="J16230" s="1">
        <f t="shared" si="2118"/>
        <v>0</v>
      </c>
      <c r="K16230" s="1">
        <f t="shared" si="2119"/>
        <v>0</v>
      </c>
      <c r="L16230" s="1">
        <f t="shared" si="2120"/>
        <v>0</v>
      </c>
      <c r="M16230" s="1">
        <f t="shared" si="2117"/>
        <v>0</v>
      </c>
      <c r="N16230" s="1">
        <v>0</v>
      </c>
    </row>
    <row r="16231" spans="1:14" x14ac:dyDescent="0.3">
      <c r="A16231" s="1" t="s">
        <v>5173</v>
      </c>
      <c r="B16231" s="1" t="s">
        <v>43570</v>
      </c>
      <c r="C16231" s="2">
        <v>1</v>
      </c>
      <c r="D16231" s="1" t="s">
        <v>43571</v>
      </c>
      <c r="E16231" s="1" t="s">
        <v>43572</v>
      </c>
      <c r="F16231" s="1">
        <f t="shared" si="2116"/>
        <v>41857.478980648149</v>
      </c>
      <c r="G16231" s="1">
        <v>33197</v>
      </c>
      <c r="H16231" s="1">
        <f>+H16246</f>
        <v>0</v>
      </c>
      <c r="I16231" s="1">
        <v>33197</v>
      </c>
      <c r="J16231" s="1">
        <f t="shared" si="2118"/>
        <v>0</v>
      </c>
      <c r="K16231" s="1">
        <f t="shared" si="2119"/>
        <v>0</v>
      </c>
      <c r="L16231" s="1">
        <f t="shared" si="2120"/>
        <v>0</v>
      </c>
      <c r="M16231" s="1">
        <f t="shared" si="2117"/>
        <v>0</v>
      </c>
      <c r="N16231" s="1">
        <v>0</v>
      </c>
    </row>
    <row r="16232" spans="1:14" x14ac:dyDescent="0.3">
      <c r="A16232" s="1" t="s">
        <v>1337</v>
      </c>
      <c r="B16232" s="1" t="s">
        <v>43570</v>
      </c>
      <c r="C16232" s="2">
        <v>3</v>
      </c>
      <c r="D16232" s="1" t="s">
        <v>43573</v>
      </c>
      <c r="E16232" s="1" t="s">
        <v>43574</v>
      </c>
      <c r="F16232" s="1">
        <f t="shared" si="2116"/>
        <v>41934.613963159725</v>
      </c>
      <c r="G16232" s="1">
        <v>45246</v>
      </c>
      <c r="H16232" s="1">
        <f>+H16247</f>
        <v>0</v>
      </c>
      <c r="I16232" s="1">
        <v>45246</v>
      </c>
      <c r="J16232" s="1">
        <f t="shared" si="2118"/>
        <v>0</v>
      </c>
      <c r="K16232" s="1">
        <f t="shared" si="2119"/>
        <v>0</v>
      </c>
      <c r="L16232" s="1">
        <f t="shared" si="2120"/>
        <v>0</v>
      </c>
      <c r="M16232" s="1">
        <f t="shared" si="2117"/>
        <v>0</v>
      </c>
      <c r="N16232" s="1">
        <v>0</v>
      </c>
    </row>
    <row r="16233" spans="1:14" x14ac:dyDescent="0.3">
      <c r="A16233" s="1" t="s">
        <v>320</v>
      </c>
      <c r="B16233" s="1" t="s">
        <v>43575</v>
      </c>
      <c r="C16233" s="2">
        <v>10</v>
      </c>
      <c r="D16233" s="1" t="s">
        <v>43576</v>
      </c>
      <c r="E16233" s="1" t="s">
        <v>43577</v>
      </c>
      <c r="F16233" s="1">
        <f t="shared" si="2116"/>
        <v>42083.66061550926</v>
      </c>
      <c r="G16233" s="1">
        <v>3580</v>
      </c>
      <c r="H16233" s="1">
        <v>0</v>
      </c>
      <c r="I16233" s="1">
        <v>3580</v>
      </c>
      <c r="J16233" s="1">
        <f t="shared" si="2118"/>
        <v>0</v>
      </c>
      <c r="K16233" s="1">
        <f t="shared" si="2119"/>
        <v>0</v>
      </c>
      <c r="L16233" s="1">
        <f t="shared" si="2120"/>
        <v>0</v>
      </c>
      <c r="M16233" s="1">
        <f t="shared" si="2117"/>
        <v>0</v>
      </c>
      <c r="N16233" s="1">
        <v>0</v>
      </c>
    </row>
    <row r="16234" spans="1:14" x14ac:dyDescent="0.3">
      <c r="A16234" s="1" t="s">
        <v>253</v>
      </c>
      <c r="B16234" s="1" t="s">
        <v>43578</v>
      </c>
      <c r="C16234" s="2">
        <v>1</v>
      </c>
      <c r="D16234" s="1" t="s">
        <v>43579</v>
      </c>
      <c r="E16234" s="1" t="s">
        <v>43580</v>
      </c>
      <c r="F16234" s="1">
        <f t="shared" si="2116"/>
        <v>42088.697802326387</v>
      </c>
      <c r="G16234" s="1">
        <v>30592</v>
      </c>
      <c r="H16234" s="1">
        <f>+H16249</f>
        <v>0</v>
      </c>
      <c r="I16234" s="1">
        <v>30592</v>
      </c>
      <c r="J16234" s="1">
        <f t="shared" si="2118"/>
        <v>0</v>
      </c>
      <c r="K16234" s="1">
        <f t="shared" si="2119"/>
        <v>0</v>
      </c>
      <c r="L16234" s="1">
        <f t="shared" si="2120"/>
        <v>0</v>
      </c>
      <c r="M16234" s="1">
        <f t="shared" si="2117"/>
        <v>0</v>
      </c>
      <c r="N16234" s="1">
        <v>0</v>
      </c>
    </row>
    <row r="16235" spans="1:14" x14ac:dyDescent="0.3">
      <c r="A16235" s="1" t="s">
        <v>879</v>
      </c>
      <c r="B16235" s="1" t="s">
        <v>43581</v>
      </c>
      <c r="C16235" s="2">
        <v>10</v>
      </c>
      <c r="D16235" s="1" t="s">
        <v>43582</v>
      </c>
      <c r="E16235" s="1" t="s">
        <v>43583</v>
      </c>
      <c r="F16235" s="1">
        <f t="shared" si="2116"/>
        <v>42348.716657916666</v>
      </c>
      <c r="G16235" s="1">
        <v>14639</v>
      </c>
      <c r="H16235" s="1">
        <f>+H16250</f>
        <v>0</v>
      </c>
      <c r="I16235" s="1">
        <v>14639</v>
      </c>
      <c r="J16235" s="1">
        <f t="shared" si="2118"/>
        <v>0</v>
      </c>
      <c r="K16235" s="1">
        <f t="shared" si="2119"/>
        <v>0</v>
      </c>
      <c r="L16235" s="1">
        <f t="shared" si="2120"/>
        <v>0</v>
      </c>
      <c r="M16235" s="1">
        <f t="shared" si="2117"/>
        <v>0</v>
      </c>
      <c r="N16235" s="1">
        <v>0</v>
      </c>
    </row>
    <row r="16236" spans="1:14" x14ac:dyDescent="0.3">
      <c r="A16236" s="1" t="s">
        <v>2159</v>
      </c>
      <c r="B16236" s="1" t="s">
        <v>43581</v>
      </c>
      <c r="C16236" s="2">
        <v>10</v>
      </c>
      <c r="D16236" s="1" t="s">
        <v>43584</v>
      </c>
      <c r="E16236" s="1" t="s">
        <v>43585</v>
      </c>
      <c r="F16236" s="1">
        <f t="shared" si="2116"/>
        <v>42353.131914791666</v>
      </c>
      <c r="G16236" s="1">
        <v>18685</v>
      </c>
      <c r="H16236" s="1">
        <f>+H16251</f>
        <v>0</v>
      </c>
      <c r="I16236" s="1">
        <v>18685</v>
      </c>
      <c r="J16236" s="1">
        <f t="shared" si="2118"/>
        <v>0</v>
      </c>
      <c r="K16236" s="1">
        <f t="shared" si="2119"/>
        <v>0</v>
      </c>
      <c r="L16236" s="1">
        <f t="shared" si="2120"/>
        <v>0</v>
      </c>
      <c r="M16236" s="1">
        <f t="shared" si="2117"/>
        <v>0</v>
      </c>
      <c r="N16236" s="1">
        <v>0</v>
      </c>
    </row>
    <row r="16237" spans="1:14" x14ac:dyDescent="0.3">
      <c r="A16237" s="1" t="s">
        <v>499</v>
      </c>
      <c r="B16237" s="1" t="s">
        <v>43581</v>
      </c>
      <c r="C16237" s="2">
        <v>10</v>
      </c>
      <c r="D16237" s="1" t="s">
        <v>43586</v>
      </c>
      <c r="E16237" s="1" t="s">
        <v>43587</v>
      </c>
      <c r="F16237" s="1">
        <f t="shared" si="2116"/>
        <v>42391.307363807871</v>
      </c>
      <c r="G16237" s="1">
        <v>37242</v>
      </c>
      <c r="H16237" s="1">
        <f>+H16252</f>
        <v>0</v>
      </c>
      <c r="I16237" s="1">
        <v>37242</v>
      </c>
      <c r="J16237" s="1">
        <f t="shared" si="2118"/>
        <v>1</v>
      </c>
      <c r="K16237" s="1">
        <f t="shared" si="2119"/>
        <v>0</v>
      </c>
      <c r="L16237" s="1">
        <f t="shared" si="2120"/>
        <v>0</v>
      </c>
      <c r="M16237" s="1">
        <f t="shared" si="2117"/>
        <v>0</v>
      </c>
      <c r="N16237" s="1">
        <v>0</v>
      </c>
    </row>
    <row r="16238" spans="1:14" x14ac:dyDescent="0.3">
      <c r="A16238" s="1" t="s">
        <v>979</v>
      </c>
      <c r="B16238" s="1" t="s">
        <v>43581</v>
      </c>
      <c r="C16238" s="2">
        <v>10</v>
      </c>
      <c r="D16238" s="1" t="s">
        <v>43588</v>
      </c>
      <c r="E16238" s="1" t="s">
        <v>43589</v>
      </c>
      <c r="F16238" s="1">
        <f t="shared" si="2116"/>
        <v>42406.576504178243</v>
      </c>
      <c r="G16238" s="1">
        <v>51993</v>
      </c>
      <c r="H16238" s="1">
        <f>+H16253</f>
        <v>0</v>
      </c>
      <c r="I16238" s="1">
        <v>51993</v>
      </c>
      <c r="J16238" s="1">
        <f t="shared" si="2118"/>
        <v>1</v>
      </c>
      <c r="K16238" s="1">
        <f t="shared" si="2119"/>
        <v>0</v>
      </c>
      <c r="L16238" s="1">
        <f t="shared" si="2120"/>
        <v>0</v>
      </c>
      <c r="M16238" s="1">
        <f t="shared" si="2117"/>
        <v>0</v>
      </c>
      <c r="N16238" s="1">
        <v>0</v>
      </c>
    </row>
    <row r="16239" spans="1:14" x14ac:dyDescent="0.3">
      <c r="A16239" s="1" t="s">
        <v>320</v>
      </c>
      <c r="B16239" s="1" t="s">
        <v>43590</v>
      </c>
      <c r="C16239" s="2">
        <v>10</v>
      </c>
      <c r="D16239" s="1" t="s">
        <v>43591</v>
      </c>
      <c r="E16239" s="1" t="s">
        <v>43592</v>
      </c>
      <c r="F16239" s="1">
        <f t="shared" si="2116"/>
        <v>42076.823630636572</v>
      </c>
      <c r="G16239" s="1">
        <v>3602</v>
      </c>
      <c r="H16239" s="1">
        <v>0</v>
      </c>
      <c r="I16239" s="1">
        <v>3602</v>
      </c>
      <c r="J16239" s="1">
        <f t="shared" si="2118"/>
        <v>0</v>
      </c>
      <c r="K16239" s="1">
        <f t="shared" si="2119"/>
        <v>0</v>
      </c>
      <c r="L16239" s="1">
        <f t="shared" si="2120"/>
        <v>0</v>
      </c>
      <c r="M16239" s="1">
        <f t="shared" si="2117"/>
        <v>0</v>
      </c>
      <c r="N16239" s="1">
        <v>0</v>
      </c>
    </row>
    <row r="16240" spans="1:14" x14ac:dyDescent="0.3">
      <c r="A16240" s="1" t="s">
        <v>1496</v>
      </c>
      <c r="B16240" s="1" t="s">
        <v>43593</v>
      </c>
      <c r="C16240" s="2">
        <v>1</v>
      </c>
      <c r="D16240" s="1" t="s">
        <v>43594</v>
      </c>
      <c r="E16240" s="1" t="s">
        <v>43595</v>
      </c>
      <c r="F16240" s="1">
        <f t="shared" si="2116"/>
        <v>41863.411807372686</v>
      </c>
      <c r="G16240" s="1">
        <v>17288</v>
      </c>
      <c r="H16240" s="1">
        <f t="shared" ref="H16240:H16246" si="2123">+H16255</f>
        <v>0</v>
      </c>
      <c r="I16240" s="1">
        <v>17288</v>
      </c>
      <c r="J16240" s="1">
        <f t="shared" si="2118"/>
        <v>0</v>
      </c>
      <c r="K16240" s="1">
        <f t="shared" si="2119"/>
        <v>0</v>
      </c>
      <c r="L16240" s="1">
        <f t="shared" si="2120"/>
        <v>0</v>
      </c>
      <c r="M16240" s="1">
        <f t="shared" si="2117"/>
        <v>0</v>
      </c>
      <c r="N16240" s="1">
        <v>0</v>
      </c>
    </row>
    <row r="16241" spans="1:14" x14ac:dyDescent="0.3">
      <c r="A16241" s="1" t="s">
        <v>51</v>
      </c>
      <c r="B16241" s="1" t="s">
        <v>43596</v>
      </c>
      <c r="C16241" s="2">
        <v>10</v>
      </c>
      <c r="D16241" s="1" t="s">
        <v>43597</v>
      </c>
      <c r="E16241" s="1" t="s">
        <v>43598</v>
      </c>
      <c r="F16241" s="1">
        <f t="shared" si="2116"/>
        <v>42279.861015428243</v>
      </c>
      <c r="G16241" s="1">
        <v>9259</v>
      </c>
      <c r="H16241" s="1">
        <f t="shared" si="2123"/>
        <v>0</v>
      </c>
      <c r="I16241" s="1">
        <v>9259</v>
      </c>
      <c r="J16241" s="1">
        <f t="shared" si="2118"/>
        <v>0</v>
      </c>
      <c r="K16241" s="1">
        <f t="shared" si="2119"/>
        <v>0</v>
      </c>
      <c r="L16241" s="1">
        <f t="shared" si="2120"/>
        <v>0</v>
      </c>
      <c r="M16241" s="1">
        <f t="shared" si="2117"/>
        <v>0</v>
      </c>
      <c r="N16241" s="1">
        <v>0</v>
      </c>
    </row>
    <row r="16242" spans="1:14" x14ac:dyDescent="0.3">
      <c r="A16242" s="1" t="s">
        <v>6186</v>
      </c>
      <c r="B16242" s="1" t="s">
        <v>43599</v>
      </c>
      <c r="C16242" s="2">
        <v>2</v>
      </c>
      <c r="D16242" s="1" t="s">
        <v>43600</v>
      </c>
      <c r="E16242" s="1" t="s">
        <v>43601</v>
      </c>
      <c r="F16242" s="1">
        <f t="shared" si="2116"/>
        <v>41551.408827060186</v>
      </c>
      <c r="G16242" s="1">
        <v>52614</v>
      </c>
      <c r="H16242" s="1">
        <f t="shared" si="2123"/>
        <v>0</v>
      </c>
      <c r="I16242" s="1">
        <v>52614</v>
      </c>
      <c r="J16242" s="1">
        <f t="shared" si="2118"/>
        <v>0</v>
      </c>
      <c r="K16242" s="1">
        <f t="shared" si="2119"/>
        <v>0</v>
      </c>
      <c r="L16242" s="1">
        <f t="shared" si="2120"/>
        <v>0</v>
      </c>
      <c r="M16242" s="1">
        <f t="shared" si="2117"/>
        <v>0</v>
      </c>
      <c r="N16242" s="1">
        <v>0</v>
      </c>
    </row>
    <row r="16243" spans="1:14" x14ac:dyDescent="0.3">
      <c r="A16243" s="1" t="s">
        <v>10181</v>
      </c>
      <c r="B16243" s="1" t="s">
        <v>43602</v>
      </c>
      <c r="C16243" s="2">
        <v>10</v>
      </c>
      <c r="D16243" s="1" t="s">
        <v>43603</v>
      </c>
      <c r="E16243" s="1" t="s">
        <v>43604</v>
      </c>
      <c r="F16243" s="1">
        <f t="shared" si="2116"/>
        <v>42080.697243634262</v>
      </c>
      <c r="G16243" s="1">
        <v>18266</v>
      </c>
      <c r="H16243" s="1">
        <f t="shared" si="2123"/>
        <v>0</v>
      </c>
      <c r="I16243" s="1">
        <v>18266</v>
      </c>
      <c r="J16243" s="1">
        <f t="shared" si="2118"/>
        <v>0</v>
      </c>
      <c r="K16243" s="1">
        <f t="shared" si="2119"/>
        <v>0</v>
      </c>
      <c r="L16243" s="1">
        <f t="shared" si="2120"/>
        <v>0</v>
      </c>
      <c r="M16243" s="1">
        <f t="shared" si="2117"/>
        <v>0</v>
      </c>
      <c r="N16243" s="1">
        <v>0</v>
      </c>
    </row>
    <row r="16244" spans="1:14" x14ac:dyDescent="0.3">
      <c r="A16244" s="1" t="s">
        <v>5568</v>
      </c>
      <c r="B16244" s="1" t="s">
        <v>43605</v>
      </c>
      <c r="C16244" s="2">
        <v>2</v>
      </c>
      <c r="D16244" s="1" t="s">
        <v>43606</v>
      </c>
      <c r="E16244" s="1" t="s">
        <v>43607</v>
      </c>
      <c r="F16244" s="1">
        <f t="shared" si="2116"/>
        <v>40510.636377314811</v>
      </c>
      <c r="G16244" s="1">
        <v>48497</v>
      </c>
      <c r="H16244" s="1">
        <f t="shared" si="2123"/>
        <v>0</v>
      </c>
      <c r="I16244" s="1">
        <v>48497</v>
      </c>
      <c r="J16244" s="1">
        <f t="shared" si="2118"/>
        <v>0</v>
      </c>
      <c r="K16244" s="1">
        <f t="shared" si="2119"/>
        <v>0</v>
      </c>
      <c r="L16244" s="1">
        <f t="shared" si="2120"/>
        <v>0</v>
      </c>
      <c r="M16244" s="1">
        <f t="shared" si="2117"/>
        <v>0</v>
      </c>
      <c r="N16244" s="1">
        <v>0</v>
      </c>
    </row>
    <row r="16245" spans="1:14" x14ac:dyDescent="0.3">
      <c r="A16245" s="1" t="s">
        <v>40738</v>
      </c>
      <c r="B16245" s="1" t="s">
        <v>43608</v>
      </c>
      <c r="C16245" s="2">
        <v>10</v>
      </c>
      <c r="D16245" s="1" t="s">
        <v>43609</v>
      </c>
      <c r="E16245" s="1" t="s">
        <v>43610</v>
      </c>
      <c r="F16245" s="1">
        <f t="shared" si="2116"/>
        <v>42445.585602523148</v>
      </c>
      <c r="G16245" s="1">
        <v>11642</v>
      </c>
      <c r="H16245" s="1">
        <f t="shared" si="2123"/>
        <v>0</v>
      </c>
      <c r="I16245" s="1">
        <v>11642</v>
      </c>
      <c r="J16245" s="1">
        <f t="shared" si="2118"/>
        <v>0</v>
      </c>
      <c r="K16245" s="1">
        <f t="shared" si="2119"/>
        <v>0</v>
      </c>
      <c r="L16245" s="1">
        <f t="shared" si="2120"/>
        <v>0</v>
      </c>
      <c r="M16245" s="1">
        <f t="shared" si="2117"/>
        <v>0</v>
      </c>
      <c r="N16245" s="1">
        <v>0</v>
      </c>
    </row>
    <row r="16246" spans="1:14" x14ac:dyDescent="0.3">
      <c r="A16246" s="1" t="s">
        <v>1923</v>
      </c>
      <c r="B16246" s="1" t="s">
        <v>43611</v>
      </c>
      <c r="C16246" s="2">
        <v>1</v>
      </c>
      <c r="D16246" s="1" t="s">
        <v>43612</v>
      </c>
      <c r="E16246" s="1" t="s">
        <v>43613</v>
      </c>
      <c r="F16246" s="1">
        <f t="shared" si="2116"/>
        <v>41939.845677974539</v>
      </c>
      <c r="G16246" s="1">
        <v>41097</v>
      </c>
      <c r="H16246" s="1">
        <f t="shared" si="2123"/>
        <v>0</v>
      </c>
      <c r="I16246" s="1">
        <v>41097</v>
      </c>
      <c r="J16246" s="1">
        <f t="shared" si="2118"/>
        <v>0</v>
      </c>
      <c r="K16246" s="1">
        <f t="shared" si="2119"/>
        <v>0</v>
      </c>
      <c r="L16246" s="1">
        <f t="shared" si="2120"/>
        <v>0</v>
      </c>
      <c r="M16246" s="1">
        <f t="shared" si="2117"/>
        <v>0</v>
      </c>
      <c r="N16246" s="1">
        <v>0</v>
      </c>
    </row>
    <row r="16247" spans="1:14" x14ac:dyDescent="0.3">
      <c r="A16247" s="1" t="s">
        <v>4779</v>
      </c>
      <c r="B16247" s="1" t="s">
        <v>43614</v>
      </c>
      <c r="C16247" s="2">
        <v>6</v>
      </c>
      <c r="D16247" s="1" t="s">
        <v>43615</v>
      </c>
      <c r="E16247" s="1" t="s">
        <v>43616</v>
      </c>
      <c r="F16247" s="1">
        <f t="shared" si="2116"/>
        <v>42169.806671226848</v>
      </c>
      <c r="G16247" s="1">
        <v>4944</v>
      </c>
      <c r="H16247" s="1">
        <v>0</v>
      </c>
      <c r="I16247" s="1">
        <v>4944</v>
      </c>
      <c r="J16247" s="1">
        <f t="shared" si="2118"/>
        <v>0</v>
      </c>
      <c r="K16247" s="1">
        <f t="shared" si="2119"/>
        <v>0</v>
      </c>
      <c r="L16247" s="1">
        <f t="shared" si="2120"/>
        <v>0</v>
      </c>
      <c r="M16247" s="1">
        <f t="shared" si="2117"/>
        <v>0</v>
      </c>
      <c r="N16247" s="1">
        <v>0</v>
      </c>
    </row>
    <row r="16248" spans="1:14" x14ac:dyDescent="0.3">
      <c r="A16248" s="1" t="s">
        <v>2007</v>
      </c>
      <c r="B16248" s="1" t="s">
        <v>43614</v>
      </c>
      <c r="C16248" s="2">
        <v>10</v>
      </c>
      <c r="D16248" s="1" t="s">
        <v>43617</v>
      </c>
      <c r="E16248" s="1" t="s">
        <v>43618</v>
      </c>
      <c r="F16248" s="1">
        <f t="shared" si="2116"/>
        <v>41618.750593564815</v>
      </c>
      <c r="G16248" s="1">
        <v>51463</v>
      </c>
      <c r="H16248" s="1">
        <f t="shared" ref="H16248:H16262" si="2124">+H16263</f>
        <v>0</v>
      </c>
      <c r="I16248" s="1">
        <v>51463</v>
      </c>
      <c r="J16248" s="1">
        <f t="shared" si="2118"/>
        <v>0</v>
      </c>
      <c r="K16248" s="1">
        <f t="shared" si="2119"/>
        <v>0</v>
      </c>
      <c r="L16248" s="1">
        <f t="shared" si="2120"/>
        <v>0</v>
      </c>
      <c r="M16248" s="1">
        <f t="shared" si="2117"/>
        <v>0</v>
      </c>
      <c r="N16248" s="1">
        <v>0</v>
      </c>
    </row>
    <row r="16249" spans="1:14" x14ac:dyDescent="0.3">
      <c r="A16249" s="1" t="s">
        <v>34530</v>
      </c>
      <c r="B16249" s="1" t="s">
        <v>43619</v>
      </c>
      <c r="C16249" s="2">
        <v>0</v>
      </c>
      <c r="D16249" s="1" t="s">
        <v>43620</v>
      </c>
      <c r="E16249" s="1" t="s">
        <v>43621</v>
      </c>
      <c r="F16249" s="1">
        <f t="shared" si="2116"/>
        <v>38925.021296296298</v>
      </c>
      <c r="G16249" s="1">
        <v>51612</v>
      </c>
      <c r="H16249" s="1">
        <f t="shared" si="2124"/>
        <v>0</v>
      </c>
      <c r="I16249" s="1">
        <v>51612</v>
      </c>
      <c r="J16249" s="1">
        <f t="shared" si="2118"/>
        <v>0</v>
      </c>
      <c r="K16249" s="1">
        <f t="shared" si="2119"/>
        <v>0</v>
      </c>
      <c r="L16249" s="1">
        <f t="shared" si="2120"/>
        <v>0</v>
      </c>
      <c r="M16249" s="1">
        <f t="shared" si="2117"/>
        <v>0</v>
      </c>
      <c r="N16249" s="1">
        <v>0</v>
      </c>
    </row>
    <row r="16250" spans="1:14" x14ac:dyDescent="0.3">
      <c r="A16250" s="1" t="s">
        <v>1304</v>
      </c>
      <c r="B16250" s="1" t="s">
        <v>43622</v>
      </c>
      <c r="C16250" s="2">
        <v>6</v>
      </c>
      <c r="D16250" s="1" t="s">
        <v>43623</v>
      </c>
      <c r="E16250" s="1" t="s">
        <v>43624</v>
      </c>
      <c r="F16250" s="1">
        <f t="shared" si="2116"/>
        <v>41858.551328113426</v>
      </c>
      <c r="G16250" s="1">
        <v>31021</v>
      </c>
      <c r="H16250" s="1">
        <f t="shared" si="2124"/>
        <v>0</v>
      </c>
      <c r="I16250" s="1">
        <v>31021</v>
      </c>
      <c r="J16250" s="1">
        <f t="shared" si="2118"/>
        <v>0</v>
      </c>
      <c r="K16250" s="1">
        <f t="shared" si="2119"/>
        <v>0</v>
      </c>
      <c r="L16250" s="1">
        <f t="shared" si="2120"/>
        <v>0</v>
      </c>
      <c r="M16250" s="1">
        <f t="shared" si="2117"/>
        <v>0</v>
      </c>
      <c r="N16250" s="1">
        <v>0</v>
      </c>
    </row>
    <row r="16251" spans="1:14" x14ac:dyDescent="0.3">
      <c r="A16251" s="1" t="s">
        <v>801</v>
      </c>
      <c r="B16251" s="1" t="s">
        <v>43625</v>
      </c>
      <c r="C16251" s="2">
        <v>10</v>
      </c>
      <c r="D16251" s="1" t="s">
        <v>43626</v>
      </c>
      <c r="E16251" s="1" t="s">
        <v>43627</v>
      </c>
      <c r="F16251" s="1">
        <f t="shared" si="2116"/>
        <v>41800.67045633102</v>
      </c>
      <c r="G16251" s="1">
        <v>28526</v>
      </c>
      <c r="H16251" s="1">
        <f t="shared" si="2124"/>
        <v>0</v>
      </c>
      <c r="I16251" s="1">
        <v>28526</v>
      </c>
      <c r="J16251" s="1">
        <f t="shared" si="2118"/>
        <v>0</v>
      </c>
      <c r="K16251" s="1">
        <f t="shared" si="2119"/>
        <v>0</v>
      </c>
      <c r="L16251" s="1">
        <f t="shared" si="2120"/>
        <v>0</v>
      </c>
      <c r="M16251" s="1">
        <f t="shared" si="2117"/>
        <v>0</v>
      </c>
      <c r="N16251" s="1">
        <v>0</v>
      </c>
    </row>
    <row r="16252" spans="1:14" x14ac:dyDescent="0.3">
      <c r="A16252" s="1" t="s">
        <v>5732</v>
      </c>
      <c r="B16252" s="1" t="s">
        <v>43628</v>
      </c>
      <c r="C16252" s="2">
        <v>10</v>
      </c>
      <c r="D16252" s="1" t="s">
        <v>43629</v>
      </c>
      <c r="E16252" s="1" t="s">
        <v>43630</v>
      </c>
      <c r="F16252" s="1">
        <f t="shared" si="2116"/>
        <v>42614.711603807868</v>
      </c>
      <c r="G16252" s="1">
        <v>48115</v>
      </c>
      <c r="H16252" s="1">
        <f t="shared" si="2124"/>
        <v>0</v>
      </c>
      <c r="I16252" s="1">
        <v>48115</v>
      </c>
      <c r="J16252" s="1">
        <f t="shared" si="2118"/>
        <v>0</v>
      </c>
      <c r="K16252" s="1">
        <f t="shared" si="2119"/>
        <v>0</v>
      </c>
      <c r="L16252" s="1">
        <f t="shared" si="2120"/>
        <v>0</v>
      </c>
      <c r="M16252" s="1">
        <f t="shared" si="2117"/>
        <v>0</v>
      </c>
      <c r="N16252" s="1">
        <v>0</v>
      </c>
    </row>
    <row r="16253" spans="1:14" x14ac:dyDescent="0.3">
      <c r="A16253" s="1" t="s">
        <v>34607</v>
      </c>
      <c r="B16253" s="1" t="s">
        <v>43631</v>
      </c>
      <c r="C16253" s="2">
        <v>1</v>
      </c>
      <c r="D16253" s="1" t="s">
        <v>43632</v>
      </c>
      <c r="E16253" s="1" t="s">
        <v>43633</v>
      </c>
      <c r="F16253" s="1">
        <f t="shared" si="2116"/>
        <v>41033.937430555554</v>
      </c>
      <c r="G16253" s="1">
        <v>33851</v>
      </c>
      <c r="H16253" s="1">
        <f t="shared" si="2124"/>
        <v>0</v>
      </c>
      <c r="I16253" s="1">
        <v>33851</v>
      </c>
      <c r="J16253" s="1">
        <f t="shared" si="2118"/>
        <v>0</v>
      </c>
      <c r="K16253" s="1">
        <f t="shared" si="2119"/>
        <v>0</v>
      </c>
      <c r="L16253" s="1">
        <f t="shared" si="2120"/>
        <v>0</v>
      </c>
      <c r="M16253" s="1">
        <f t="shared" si="2117"/>
        <v>0</v>
      </c>
      <c r="N16253" s="1">
        <v>0</v>
      </c>
    </row>
    <row r="16254" spans="1:14" x14ac:dyDescent="0.3">
      <c r="A16254" s="1" t="s">
        <v>2705</v>
      </c>
      <c r="B16254" s="1" t="s">
        <v>43634</v>
      </c>
      <c r="C16254" s="2">
        <v>10</v>
      </c>
      <c r="D16254" s="1" t="s">
        <v>43635</v>
      </c>
      <c r="E16254" s="1" t="s">
        <v>43636</v>
      </c>
      <c r="F16254" s="1">
        <f t="shared" si="2116"/>
        <v>42183.53219366898</v>
      </c>
      <c r="G16254" s="1">
        <v>50522</v>
      </c>
      <c r="H16254" s="1">
        <f t="shared" si="2124"/>
        <v>0</v>
      </c>
      <c r="I16254" s="1">
        <v>50522</v>
      </c>
      <c r="J16254" s="1">
        <f t="shared" si="2118"/>
        <v>0</v>
      </c>
      <c r="K16254" s="1">
        <f t="shared" si="2119"/>
        <v>0</v>
      </c>
      <c r="L16254" s="1">
        <f t="shared" si="2120"/>
        <v>0</v>
      </c>
      <c r="M16254" s="1">
        <f t="shared" si="2117"/>
        <v>0</v>
      </c>
      <c r="N16254" s="1">
        <v>0</v>
      </c>
    </row>
    <row r="16255" spans="1:14" x14ac:dyDescent="0.3">
      <c r="A16255" s="1" t="s">
        <v>8697</v>
      </c>
      <c r="B16255" s="1" t="s">
        <v>43634</v>
      </c>
      <c r="C16255" s="2">
        <v>9</v>
      </c>
      <c r="D16255" s="1" t="s">
        <v>43637</v>
      </c>
      <c r="E16255" s="1" t="s">
        <v>43638</v>
      </c>
      <c r="F16255" s="1">
        <f t="shared" si="2116"/>
        <v>42169.641541747682</v>
      </c>
      <c r="G16255" s="1">
        <v>52691</v>
      </c>
      <c r="H16255" s="1">
        <f t="shared" si="2124"/>
        <v>0</v>
      </c>
      <c r="I16255" s="1">
        <v>52691</v>
      </c>
      <c r="J16255" s="1">
        <f t="shared" si="2118"/>
        <v>0</v>
      </c>
      <c r="K16255" s="1">
        <f t="shared" si="2119"/>
        <v>0</v>
      </c>
      <c r="L16255" s="1">
        <f t="shared" si="2120"/>
        <v>0</v>
      </c>
      <c r="M16255" s="1">
        <f t="shared" si="2117"/>
        <v>0</v>
      </c>
      <c r="N16255" s="1">
        <v>0</v>
      </c>
    </row>
    <row r="16256" spans="1:14" x14ac:dyDescent="0.3">
      <c r="A16256" s="1" t="s">
        <v>4880</v>
      </c>
      <c r="B16256" s="1" t="s">
        <v>43639</v>
      </c>
      <c r="C16256" s="2">
        <v>10</v>
      </c>
      <c r="D16256" s="1" t="s">
        <v>43640</v>
      </c>
      <c r="E16256" s="1" t="s">
        <v>43641</v>
      </c>
      <c r="F16256" s="1">
        <f t="shared" si="2116"/>
        <v>40872.623252314814</v>
      </c>
      <c r="G16256" s="1">
        <v>26978</v>
      </c>
      <c r="H16256" s="1">
        <f t="shared" si="2124"/>
        <v>0</v>
      </c>
      <c r="I16256" s="1">
        <v>26978</v>
      </c>
      <c r="J16256" s="1">
        <f t="shared" si="2118"/>
        <v>0</v>
      </c>
      <c r="K16256" s="1">
        <f t="shared" si="2119"/>
        <v>0</v>
      </c>
      <c r="L16256" s="1">
        <f t="shared" si="2120"/>
        <v>0</v>
      </c>
      <c r="M16256" s="1">
        <f t="shared" si="2117"/>
        <v>0</v>
      </c>
      <c r="N16256" s="1">
        <v>0</v>
      </c>
    </row>
    <row r="16257" spans="1:14" x14ac:dyDescent="0.3">
      <c r="A16257" s="1" t="s">
        <v>28920</v>
      </c>
      <c r="B16257" s="1" t="s">
        <v>43642</v>
      </c>
      <c r="C16257" s="2">
        <v>6</v>
      </c>
      <c r="D16257" s="1" t="s">
        <v>43643</v>
      </c>
      <c r="E16257" s="1" t="s">
        <v>43644</v>
      </c>
      <c r="F16257" s="1">
        <f t="shared" ref="F16257:F16320" si="2125">DATEVALUE(E16257)+TIMEVALUE(E16257)</f>
        <v>42211.832526446757</v>
      </c>
      <c r="G16257" s="1">
        <v>33622</v>
      </c>
      <c r="H16257" s="1">
        <f t="shared" si="2124"/>
        <v>0</v>
      </c>
      <c r="I16257" s="1">
        <v>33622</v>
      </c>
      <c r="J16257" s="1">
        <f t="shared" si="2118"/>
        <v>0</v>
      </c>
      <c r="K16257" s="1">
        <f t="shared" si="2119"/>
        <v>0</v>
      </c>
      <c r="L16257" s="1">
        <f t="shared" si="2120"/>
        <v>0</v>
      </c>
      <c r="M16257" s="1">
        <f t="shared" ref="M16257:M16320" si="2126">IF(OR(K16257,L16257), 1, 0)</f>
        <v>0</v>
      </c>
      <c r="N16257" s="1">
        <v>0</v>
      </c>
    </row>
    <row r="16258" spans="1:14" x14ac:dyDescent="0.3">
      <c r="A16258" s="1" t="s">
        <v>1929</v>
      </c>
      <c r="B16258" s="1" t="s">
        <v>43642</v>
      </c>
      <c r="C16258" s="2">
        <v>2</v>
      </c>
      <c r="D16258" s="1" t="s">
        <v>43645</v>
      </c>
      <c r="E16258" s="1" t="s">
        <v>43646</v>
      </c>
      <c r="F16258" s="1">
        <f t="shared" si="2125"/>
        <v>42287.002723194448</v>
      </c>
      <c r="G16258" s="1">
        <v>48371</v>
      </c>
      <c r="H16258" s="1">
        <f t="shared" si="2124"/>
        <v>0</v>
      </c>
      <c r="I16258" s="1">
        <v>48371</v>
      </c>
      <c r="J16258" s="1">
        <f t="shared" si="2118"/>
        <v>0</v>
      </c>
      <c r="K16258" s="1">
        <f t="shared" si="2119"/>
        <v>0</v>
      </c>
      <c r="L16258" s="1">
        <f t="shared" si="2120"/>
        <v>0</v>
      </c>
      <c r="M16258" s="1">
        <f t="shared" si="2126"/>
        <v>0</v>
      </c>
      <c r="N16258" s="1">
        <v>0</v>
      </c>
    </row>
    <row r="16259" spans="1:14" x14ac:dyDescent="0.3">
      <c r="A16259" s="1" t="s">
        <v>712</v>
      </c>
      <c r="B16259" s="1" t="s">
        <v>43642</v>
      </c>
      <c r="C16259" s="2">
        <v>10</v>
      </c>
      <c r="D16259" s="1" t="s">
        <v>43647</v>
      </c>
      <c r="E16259" s="1" t="s">
        <v>43648</v>
      </c>
      <c r="F16259" s="1">
        <f t="shared" si="2125"/>
        <v>41815.783409363423</v>
      </c>
      <c r="G16259" s="1">
        <v>52191</v>
      </c>
      <c r="H16259" s="1">
        <f t="shared" si="2124"/>
        <v>0</v>
      </c>
      <c r="I16259" s="1">
        <v>52191</v>
      </c>
      <c r="J16259" s="1">
        <f t="shared" ref="J16259:J16322" si="2127">IF(AND(EXACT(B16258,B16259), EXACT(B16257,B16258)), 1, 0)</f>
        <v>1</v>
      </c>
      <c r="K16259" s="1">
        <f t="shared" ref="K16259:K16322" si="2128">IF(AND(J16259=1, EXACT(A16257, A16258), EXACT(A16258, A16259)), 1, 0)</f>
        <v>0</v>
      </c>
      <c r="L16259" s="1">
        <f t="shared" ref="L16259:L16322" si="2129">IF(AND(J16259=1, EXACT(D16257, D16258), EXACT(D16258, D16259), F16259-F16257&lt;365), 1, 0)</f>
        <v>0</v>
      </c>
      <c r="M16259" s="1">
        <f t="shared" si="2126"/>
        <v>0</v>
      </c>
      <c r="N16259" s="1">
        <v>0</v>
      </c>
    </row>
    <row r="16260" spans="1:14" x14ac:dyDescent="0.3">
      <c r="A16260" s="1" t="s">
        <v>10136</v>
      </c>
      <c r="B16260" s="1" t="s">
        <v>43649</v>
      </c>
      <c r="C16260" s="2">
        <v>1</v>
      </c>
      <c r="D16260" s="1" t="s">
        <v>43650</v>
      </c>
      <c r="E16260" s="1" t="s">
        <v>43651</v>
      </c>
      <c r="F16260" s="1">
        <f t="shared" si="2125"/>
        <v>42258.008529456019</v>
      </c>
      <c r="G16260" s="1">
        <v>20893</v>
      </c>
      <c r="H16260" s="1">
        <f t="shared" si="2124"/>
        <v>0</v>
      </c>
      <c r="I16260" s="1">
        <v>20893</v>
      </c>
      <c r="J16260" s="1">
        <f t="shared" si="2127"/>
        <v>0</v>
      </c>
      <c r="K16260" s="1">
        <f t="shared" si="2128"/>
        <v>0</v>
      </c>
      <c r="L16260" s="1">
        <f t="shared" si="2129"/>
        <v>0</v>
      </c>
      <c r="M16260" s="1">
        <f t="shared" si="2126"/>
        <v>0</v>
      </c>
      <c r="N16260" s="1">
        <v>0</v>
      </c>
    </row>
    <row r="16261" spans="1:14" x14ac:dyDescent="0.3">
      <c r="A16261" s="1" t="s">
        <v>3940</v>
      </c>
      <c r="B16261" s="1" t="s">
        <v>43652</v>
      </c>
      <c r="C16261" s="2">
        <v>0</v>
      </c>
      <c r="D16261" s="1" t="s">
        <v>43653</v>
      </c>
      <c r="E16261" s="1" t="s">
        <v>43654</v>
      </c>
      <c r="F16261" s="1">
        <f t="shared" si="2125"/>
        <v>39724.873749999999</v>
      </c>
      <c r="G16261" s="1">
        <v>13471</v>
      </c>
      <c r="H16261" s="1">
        <f t="shared" si="2124"/>
        <v>0</v>
      </c>
      <c r="I16261" s="1">
        <v>13471</v>
      </c>
      <c r="J16261" s="1">
        <f t="shared" si="2127"/>
        <v>0</v>
      </c>
      <c r="K16261" s="1">
        <f t="shared" si="2128"/>
        <v>0</v>
      </c>
      <c r="L16261" s="1">
        <f t="shared" si="2129"/>
        <v>0</v>
      </c>
      <c r="M16261" s="1">
        <f t="shared" si="2126"/>
        <v>0</v>
      </c>
      <c r="N16261" s="1">
        <v>1</v>
      </c>
    </row>
    <row r="16262" spans="1:14" x14ac:dyDescent="0.3">
      <c r="A16262" s="1" t="s">
        <v>4744</v>
      </c>
      <c r="B16262" s="1" t="s">
        <v>43655</v>
      </c>
      <c r="C16262" s="2">
        <v>10</v>
      </c>
      <c r="D16262" s="1" t="s">
        <v>43656</v>
      </c>
      <c r="E16262" s="1" t="s">
        <v>43657</v>
      </c>
      <c r="F16262" s="1">
        <f t="shared" si="2125"/>
        <v>42073.862391840281</v>
      </c>
      <c r="G16262" s="1">
        <v>46533</v>
      </c>
      <c r="H16262" s="1">
        <f t="shared" si="2124"/>
        <v>0</v>
      </c>
      <c r="I16262" s="1">
        <v>46533</v>
      </c>
      <c r="J16262" s="1">
        <f t="shared" si="2127"/>
        <v>0</v>
      </c>
      <c r="K16262" s="1">
        <f t="shared" si="2128"/>
        <v>0</v>
      </c>
      <c r="L16262" s="1">
        <f t="shared" si="2129"/>
        <v>0</v>
      </c>
      <c r="M16262" s="1">
        <f t="shared" si="2126"/>
        <v>0</v>
      </c>
      <c r="N16262" s="1">
        <v>0</v>
      </c>
    </row>
    <row r="16263" spans="1:14" x14ac:dyDescent="0.3">
      <c r="A16263" s="1" t="s">
        <v>4272</v>
      </c>
      <c r="B16263" s="1" t="s">
        <v>43658</v>
      </c>
      <c r="C16263" s="2">
        <v>10</v>
      </c>
      <c r="D16263" s="1" t="s">
        <v>43659</v>
      </c>
      <c r="E16263" s="1" t="s">
        <v>43660</v>
      </c>
      <c r="F16263" s="1">
        <f t="shared" si="2125"/>
        <v>42251.705920312503</v>
      </c>
      <c r="G16263" s="1">
        <v>5187</v>
      </c>
      <c r="H16263" s="1">
        <v>0</v>
      </c>
      <c r="I16263" s="1">
        <v>5187</v>
      </c>
      <c r="J16263" s="1">
        <f t="shared" si="2127"/>
        <v>0</v>
      </c>
      <c r="K16263" s="1">
        <f t="shared" si="2128"/>
        <v>0</v>
      </c>
      <c r="L16263" s="1">
        <f t="shared" si="2129"/>
        <v>0</v>
      </c>
      <c r="M16263" s="1">
        <f t="shared" si="2126"/>
        <v>0</v>
      </c>
      <c r="N16263" s="1">
        <v>0</v>
      </c>
    </row>
    <row r="16264" spans="1:14" x14ac:dyDescent="0.3">
      <c r="A16264" s="1" t="s">
        <v>15680</v>
      </c>
      <c r="B16264" s="1" t="s">
        <v>43661</v>
      </c>
      <c r="C16264" s="2">
        <v>1</v>
      </c>
      <c r="D16264" s="1" t="s">
        <v>43662</v>
      </c>
      <c r="E16264" s="1" t="s">
        <v>43663</v>
      </c>
      <c r="F16264" s="1">
        <f t="shared" si="2125"/>
        <v>41822.035686342591</v>
      </c>
      <c r="G16264" s="1">
        <v>40098</v>
      </c>
      <c r="H16264" s="1">
        <f>+H16279</f>
        <v>0</v>
      </c>
      <c r="I16264" s="1">
        <v>40098</v>
      </c>
      <c r="J16264" s="1">
        <f t="shared" si="2127"/>
        <v>0</v>
      </c>
      <c r="K16264" s="1">
        <f t="shared" si="2128"/>
        <v>0</v>
      </c>
      <c r="L16264" s="1">
        <f t="shared" si="2129"/>
        <v>0</v>
      </c>
      <c r="M16264" s="1">
        <f t="shared" si="2126"/>
        <v>0</v>
      </c>
      <c r="N16264" s="1">
        <v>0</v>
      </c>
    </row>
    <row r="16265" spans="1:14" x14ac:dyDescent="0.3">
      <c r="A16265" s="1" t="s">
        <v>952</v>
      </c>
      <c r="B16265" s="1" t="s">
        <v>43664</v>
      </c>
      <c r="C16265" s="2">
        <v>10</v>
      </c>
      <c r="D16265" s="1" t="s">
        <v>43665</v>
      </c>
      <c r="E16265" s="1" t="s">
        <v>43666</v>
      </c>
      <c r="F16265" s="1">
        <f t="shared" si="2125"/>
        <v>41940.511585509259</v>
      </c>
      <c r="G16265" s="1">
        <v>42681</v>
      </c>
      <c r="H16265" s="1">
        <f>+H16280</f>
        <v>0</v>
      </c>
      <c r="I16265" s="1">
        <v>42681</v>
      </c>
      <c r="J16265" s="1">
        <f t="shared" si="2127"/>
        <v>0</v>
      </c>
      <c r="K16265" s="1">
        <f t="shared" si="2128"/>
        <v>0</v>
      </c>
      <c r="L16265" s="1">
        <f t="shared" si="2129"/>
        <v>0</v>
      </c>
      <c r="M16265" s="1">
        <f t="shared" si="2126"/>
        <v>0</v>
      </c>
      <c r="N16265" s="1">
        <v>0</v>
      </c>
    </row>
    <row r="16266" spans="1:14" x14ac:dyDescent="0.3">
      <c r="A16266" s="1" t="s">
        <v>4382</v>
      </c>
      <c r="B16266" s="1" t="s">
        <v>43667</v>
      </c>
      <c r="C16266" s="2">
        <v>1</v>
      </c>
      <c r="D16266" s="1" t="s">
        <v>43668</v>
      </c>
      <c r="E16266" s="1" t="s">
        <v>43669</v>
      </c>
      <c r="F16266" s="1">
        <f t="shared" si="2125"/>
        <v>40826.720277777778</v>
      </c>
      <c r="G16266" s="1">
        <v>45085</v>
      </c>
      <c r="H16266" s="1">
        <f>+H16281</f>
        <v>0</v>
      </c>
      <c r="I16266" s="1">
        <v>45085</v>
      </c>
      <c r="J16266" s="1">
        <f t="shared" si="2127"/>
        <v>0</v>
      </c>
      <c r="K16266" s="1">
        <f t="shared" si="2128"/>
        <v>0</v>
      </c>
      <c r="L16266" s="1">
        <f t="shared" si="2129"/>
        <v>0</v>
      </c>
      <c r="M16266" s="1">
        <f t="shared" si="2126"/>
        <v>0</v>
      </c>
      <c r="N16266" s="1">
        <v>0</v>
      </c>
    </row>
    <row r="16267" spans="1:14" x14ac:dyDescent="0.3">
      <c r="A16267" s="1" t="s">
        <v>3643</v>
      </c>
      <c r="B16267" s="1" t="s">
        <v>43670</v>
      </c>
      <c r="C16267" s="2">
        <v>2</v>
      </c>
      <c r="D16267" s="1" t="s">
        <v>43671</v>
      </c>
      <c r="E16267" s="1" t="s">
        <v>43672</v>
      </c>
      <c r="F16267" s="1">
        <f t="shared" si="2125"/>
        <v>41734.81942792824</v>
      </c>
      <c r="G16267" s="1">
        <v>4311</v>
      </c>
      <c r="H16267" s="1">
        <v>0</v>
      </c>
      <c r="I16267" s="1">
        <v>4311</v>
      </c>
      <c r="J16267" s="1">
        <f t="shared" si="2127"/>
        <v>0</v>
      </c>
      <c r="K16267" s="1">
        <f t="shared" si="2128"/>
        <v>0</v>
      </c>
      <c r="L16267" s="1">
        <f t="shared" si="2129"/>
        <v>0</v>
      </c>
      <c r="M16267" s="1">
        <f t="shared" si="2126"/>
        <v>0</v>
      </c>
      <c r="N16267" s="1">
        <v>0</v>
      </c>
    </row>
    <row r="16268" spans="1:14" x14ac:dyDescent="0.3">
      <c r="A16268" s="1" t="s">
        <v>2320</v>
      </c>
      <c r="B16268" s="1" t="s">
        <v>43673</v>
      </c>
      <c r="C16268" s="2">
        <v>10</v>
      </c>
      <c r="D16268" s="1" t="s">
        <v>43674</v>
      </c>
      <c r="E16268" s="1" t="s">
        <v>43675</v>
      </c>
      <c r="F16268" s="1">
        <f t="shared" si="2125"/>
        <v>41985.590460902778</v>
      </c>
      <c r="G16268" s="1">
        <v>10978</v>
      </c>
      <c r="H16268" s="1">
        <f>+H16283</f>
        <v>0</v>
      </c>
      <c r="I16268" s="1">
        <v>10978</v>
      </c>
      <c r="J16268" s="1">
        <f t="shared" si="2127"/>
        <v>0</v>
      </c>
      <c r="K16268" s="1">
        <f t="shared" si="2128"/>
        <v>0</v>
      </c>
      <c r="L16268" s="1">
        <f t="shared" si="2129"/>
        <v>0</v>
      </c>
      <c r="M16268" s="1">
        <f t="shared" si="2126"/>
        <v>0</v>
      </c>
      <c r="N16268" s="1">
        <v>0</v>
      </c>
    </row>
    <row r="16269" spans="1:14" x14ac:dyDescent="0.3">
      <c r="A16269" s="1" t="s">
        <v>650</v>
      </c>
      <c r="B16269" s="1" t="s">
        <v>43673</v>
      </c>
      <c r="C16269" s="2">
        <v>10</v>
      </c>
      <c r="D16269" s="1" t="s">
        <v>43676</v>
      </c>
      <c r="E16269" s="1" t="s">
        <v>43677</v>
      </c>
      <c r="F16269" s="1">
        <f t="shared" si="2125"/>
        <v>41984.713543217593</v>
      </c>
      <c r="G16269" s="1">
        <v>23499</v>
      </c>
      <c r="H16269" s="1">
        <f>+H16284</f>
        <v>0</v>
      </c>
      <c r="I16269" s="1">
        <v>23499</v>
      </c>
      <c r="J16269" s="1">
        <f t="shared" si="2127"/>
        <v>0</v>
      </c>
      <c r="K16269" s="1">
        <f t="shared" si="2128"/>
        <v>0</v>
      </c>
      <c r="L16269" s="1">
        <f t="shared" si="2129"/>
        <v>0</v>
      </c>
      <c r="M16269" s="1">
        <f t="shared" si="2126"/>
        <v>0</v>
      </c>
      <c r="N16269" s="1">
        <v>0</v>
      </c>
    </row>
    <row r="16270" spans="1:14" x14ac:dyDescent="0.3">
      <c r="A16270" s="1" t="s">
        <v>2113</v>
      </c>
      <c r="B16270" s="1" t="s">
        <v>43678</v>
      </c>
      <c r="C16270" s="2">
        <v>2</v>
      </c>
      <c r="D16270" s="1" t="s">
        <v>43679</v>
      </c>
      <c r="E16270" s="1" t="s">
        <v>43680</v>
      </c>
      <c r="F16270" s="1">
        <f t="shared" si="2125"/>
        <v>42338.821158252314</v>
      </c>
      <c r="G16270" s="1">
        <v>496</v>
      </c>
      <c r="H16270" s="1">
        <v>0</v>
      </c>
      <c r="I16270" s="1">
        <v>496</v>
      </c>
      <c r="J16270" s="1">
        <f t="shared" si="2127"/>
        <v>0</v>
      </c>
      <c r="K16270" s="1">
        <f t="shared" si="2128"/>
        <v>0</v>
      </c>
      <c r="L16270" s="1">
        <f t="shared" si="2129"/>
        <v>0</v>
      </c>
      <c r="M16270" s="1">
        <f t="shared" si="2126"/>
        <v>0</v>
      </c>
      <c r="N16270" s="1">
        <v>0</v>
      </c>
    </row>
    <row r="16271" spans="1:14" x14ac:dyDescent="0.3">
      <c r="A16271" s="1" t="s">
        <v>43681</v>
      </c>
      <c r="B16271" s="1" t="s">
        <v>43682</v>
      </c>
      <c r="C16271" s="2">
        <v>10</v>
      </c>
      <c r="D16271" s="1" t="s">
        <v>43683</v>
      </c>
      <c r="E16271" s="1" t="s">
        <v>43684</v>
      </c>
      <c r="F16271" s="1">
        <f t="shared" si="2125"/>
        <v>41486.701604618058</v>
      </c>
      <c r="G16271" s="1">
        <v>24926</v>
      </c>
      <c r="H16271" s="1">
        <f t="shared" ref="H16271:H16293" si="2130">+H16286</f>
        <v>0</v>
      </c>
      <c r="I16271" s="1">
        <v>24926</v>
      </c>
      <c r="J16271" s="1">
        <f t="shared" si="2127"/>
        <v>0</v>
      </c>
      <c r="K16271" s="1">
        <f t="shared" si="2128"/>
        <v>0</v>
      </c>
      <c r="L16271" s="1">
        <f t="shared" si="2129"/>
        <v>0</v>
      </c>
      <c r="M16271" s="1">
        <f t="shared" si="2126"/>
        <v>0</v>
      </c>
      <c r="N16271" s="1">
        <v>0</v>
      </c>
    </row>
    <row r="16272" spans="1:14" x14ac:dyDescent="0.3">
      <c r="A16272" s="1" t="s">
        <v>43685</v>
      </c>
      <c r="B16272" s="1" t="s">
        <v>43686</v>
      </c>
      <c r="C16272" s="2">
        <v>10</v>
      </c>
      <c r="D16272" s="1" t="s">
        <v>43687</v>
      </c>
      <c r="E16272" s="1" t="s">
        <v>43688</v>
      </c>
      <c r="F16272" s="1">
        <f t="shared" si="2125"/>
        <v>41816.95449827546</v>
      </c>
      <c r="G16272" s="1">
        <v>37192</v>
      </c>
      <c r="H16272" s="1">
        <f t="shared" si="2130"/>
        <v>0</v>
      </c>
      <c r="I16272" s="1">
        <v>37192</v>
      </c>
      <c r="J16272" s="1">
        <f t="shared" si="2127"/>
        <v>0</v>
      </c>
      <c r="K16272" s="1">
        <f t="shared" si="2128"/>
        <v>0</v>
      </c>
      <c r="L16272" s="1">
        <f t="shared" si="2129"/>
        <v>0</v>
      </c>
      <c r="M16272" s="1">
        <f t="shared" si="2126"/>
        <v>0</v>
      </c>
      <c r="N16272" s="1">
        <v>0</v>
      </c>
    </row>
    <row r="16273" spans="1:14" x14ac:dyDescent="0.3">
      <c r="A16273" s="1" t="s">
        <v>51</v>
      </c>
      <c r="B16273" s="1" t="s">
        <v>43689</v>
      </c>
      <c r="C16273" s="2">
        <v>10</v>
      </c>
      <c r="D16273" s="1" t="s">
        <v>43690</v>
      </c>
      <c r="E16273" s="1" t="s">
        <v>43691</v>
      </c>
      <c r="F16273" s="1">
        <f t="shared" si="2125"/>
        <v>42221.83327239583</v>
      </c>
      <c r="G16273" s="1">
        <v>9393</v>
      </c>
      <c r="H16273" s="1">
        <f t="shared" si="2130"/>
        <v>0</v>
      </c>
      <c r="I16273" s="1">
        <v>9393</v>
      </c>
      <c r="J16273" s="1">
        <f t="shared" si="2127"/>
        <v>0</v>
      </c>
      <c r="K16273" s="1">
        <f t="shared" si="2128"/>
        <v>0</v>
      </c>
      <c r="L16273" s="1">
        <f t="shared" si="2129"/>
        <v>0</v>
      </c>
      <c r="M16273" s="1">
        <f t="shared" si="2126"/>
        <v>0</v>
      </c>
      <c r="N16273" s="1">
        <v>0</v>
      </c>
    </row>
    <row r="16274" spans="1:14" x14ac:dyDescent="0.3">
      <c r="A16274" s="1" t="s">
        <v>23362</v>
      </c>
      <c r="B16274" s="1" t="s">
        <v>43692</v>
      </c>
      <c r="C16274" s="2">
        <v>10</v>
      </c>
      <c r="D16274" s="1" t="s">
        <v>43693</v>
      </c>
      <c r="E16274" s="1" t="s">
        <v>43694</v>
      </c>
      <c r="F16274" s="1">
        <f t="shared" si="2125"/>
        <v>41936.739778402778</v>
      </c>
      <c r="G16274" s="1">
        <v>51701</v>
      </c>
      <c r="H16274" s="1">
        <f t="shared" si="2130"/>
        <v>0</v>
      </c>
      <c r="I16274" s="1">
        <v>51701</v>
      </c>
      <c r="J16274" s="1">
        <f t="shared" si="2127"/>
        <v>0</v>
      </c>
      <c r="K16274" s="1">
        <f t="shared" si="2128"/>
        <v>0</v>
      </c>
      <c r="L16274" s="1">
        <f t="shared" si="2129"/>
        <v>0</v>
      </c>
      <c r="M16274" s="1">
        <f t="shared" si="2126"/>
        <v>0</v>
      </c>
      <c r="N16274" s="1">
        <v>0</v>
      </c>
    </row>
    <row r="16275" spans="1:14" x14ac:dyDescent="0.3">
      <c r="A16275" s="1" t="s">
        <v>886</v>
      </c>
      <c r="B16275" s="1" t="s">
        <v>43695</v>
      </c>
      <c r="C16275" s="2">
        <v>8</v>
      </c>
      <c r="D16275" s="1" t="s">
        <v>43696</v>
      </c>
      <c r="E16275" s="1" t="s">
        <v>43697</v>
      </c>
      <c r="F16275" s="1">
        <f t="shared" si="2125"/>
        <v>41905.590669305559</v>
      </c>
      <c r="G16275" s="1">
        <v>17886</v>
      </c>
      <c r="H16275" s="1">
        <f t="shared" si="2130"/>
        <v>0</v>
      </c>
      <c r="I16275" s="1">
        <v>17886</v>
      </c>
      <c r="J16275" s="1">
        <f t="shared" si="2127"/>
        <v>0</v>
      </c>
      <c r="K16275" s="1">
        <f t="shared" si="2128"/>
        <v>0</v>
      </c>
      <c r="L16275" s="1">
        <f t="shared" si="2129"/>
        <v>0</v>
      </c>
      <c r="M16275" s="1">
        <f t="shared" si="2126"/>
        <v>0</v>
      </c>
      <c r="N16275" s="1">
        <v>0</v>
      </c>
    </row>
    <row r="16276" spans="1:14" x14ac:dyDescent="0.3">
      <c r="A16276" s="1" t="s">
        <v>7470</v>
      </c>
      <c r="B16276" s="1" t="s">
        <v>43698</v>
      </c>
      <c r="C16276" s="2">
        <v>10</v>
      </c>
      <c r="D16276" s="1" t="s">
        <v>43699</v>
      </c>
      <c r="E16276" s="1" t="s">
        <v>43700</v>
      </c>
      <c r="F16276" s="1">
        <f t="shared" si="2125"/>
        <v>42175.313139247686</v>
      </c>
      <c r="G16276" s="1">
        <v>44319</v>
      </c>
      <c r="H16276" s="1">
        <f t="shared" si="2130"/>
        <v>0</v>
      </c>
      <c r="I16276" s="1">
        <v>44319</v>
      </c>
      <c r="J16276" s="1">
        <f t="shared" si="2127"/>
        <v>0</v>
      </c>
      <c r="K16276" s="1">
        <f t="shared" si="2128"/>
        <v>0</v>
      </c>
      <c r="L16276" s="1">
        <f t="shared" si="2129"/>
        <v>0</v>
      </c>
      <c r="M16276" s="1">
        <f t="shared" si="2126"/>
        <v>0</v>
      </c>
      <c r="N16276" s="1">
        <v>0</v>
      </c>
    </row>
    <row r="16277" spans="1:14" x14ac:dyDescent="0.3">
      <c r="A16277" s="1" t="s">
        <v>43701</v>
      </c>
      <c r="B16277" s="1" t="s">
        <v>43702</v>
      </c>
      <c r="C16277" s="2">
        <v>10</v>
      </c>
      <c r="D16277" s="1" t="s">
        <v>43703</v>
      </c>
      <c r="E16277" s="1" t="s">
        <v>43704</v>
      </c>
      <c r="F16277" s="1">
        <f t="shared" si="2125"/>
        <v>42161.94516638889</v>
      </c>
      <c r="G16277" s="1">
        <v>51973</v>
      </c>
      <c r="H16277" s="1">
        <f t="shared" si="2130"/>
        <v>0</v>
      </c>
      <c r="I16277" s="1">
        <v>51973</v>
      </c>
      <c r="J16277" s="1">
        <f t="shared" si="2127"/>
        <v>0</v>
      </c>
      <c r="K16277" s="1">
        <f t="shared" si="2128"/>
        <v>0</v>
      </c>
      <c r="L16277" s="1">
        <f t="shared" si="2129"/>
        <v>0</v>
      </c>
      <c r="M16277" s="1">
        <f t="shared" si="2126"/>
        <v>0</v>
      </c>
      <c r="N16277" s="1">
        <v>0</v>
      </c>
    </row>
    <row r="16278" spans="1:14" x14ac:dyDescent="0.3">
      <c r="A16278" s="1" t="s">
        <v>6551</v>
      </c>
      <c r="B16278" s="1" t="s">
        <v>43705</v>
      </c>
      <c r="C16278" s="2">
        <v>2</v>
      </c>
      <c r="D16278" s="1" t="s">
        <v>43706</v>
      </c>
      <c r="E16278" s="1" t="s">
        <v>43707</v>
      </c>
      <c r="F16278" s="1">
        <f t="shared" si="2125"/>
        <v>41818.881107627312</v>
      </c>
      <c r="G16278" s="1">
        <v>21896</v>
      </c>
      <c r="H16278" s="1">
        <f t="shared" si="2130"/>
        <v>0</v>
      </c>
      <c r="I16278" s="1">
        <v>21896</v>
      </c>
      <c r="J16278" s="1">
        <f t="shared" si="2127"/>
        <v>0</v>
      </c>
      <c r="K16278" s="1">
        <f t="shared" si="2128"/>
        <v>0</v>
      </c>
      <c r="L16278" s="1">
        <f t="shared" si="2129"/>
        <v>0</v>
      </c>
      <c r="M16278" s="1">
        <f t="shared" si="2126"/>
        <v>0</v>
      </c>
      <c r="N16278" s="1">
        <v>0</v>
      </c>
    </row>
    <row r="16279" spans="1:14" x14ac:dyDescent="0.3">
      <c r="A16279" s="1" t="s">
        <v>16121</v>
      </c>
      <c r="B16279" s="1" t="s">
        <v>43708</v>
      </c>
      <c r="C16279" s="2">
        <v>1</v>
      </c>
      <c r="D16279" s="1" t="s">
        <v>43709</v>
      </c>
      <c r="E16279" s="1" t="s">
        <v>43710</v>
      </c>
      <c r="F16279" s="1">
        <f t="shared" si="2125"/>
        <v>42223.916057164352</v>
      </c>
      <c r="G16279" s="1">
        <v>35945</v>
      </c>
      <c r="H16279" s="1">
        <f t="shared" si="2130"/>
        <v>0</v>
      </c>
      <c r="I16279" s="1">
        <v>35945</v>
      </c>
      <c r="J16279" s="1">
        <f t="shared" si="2127"/>
        <v>0</v>
      </c>
      <c r="K16279" s="1">
        <f t="shared" si="2128"/>
        <v>0</v>
      </c>
      <c r="L16279" s="1">
        <f t="shared" si="2129"/>
        <v>0</v>
      </c>
      <c r="M16279" s="1">
        <f t="shared" si="2126"/>
        <v>0</v>
      </c>
      <c r="N16279" s="1">
        <v>0</v>
      </c>
    </row>
    <row r="16280" spans="1:14" x14ac:dyDescent="0.3">
      <c r="A16280" s="1" t="s">
        <v>14738</v>
      </c>
      <c r="B16280" s="1" t="s">
        <v>43711</v>
      </c>
      <c r="C16280" s="2">
        <v>6</v>
      </c>
      <c r="D16280" s="1" t="s">
        <v>43712</v>
      </c>
      <c r="E16280" s="1" t="s">
        <v>43713</v>
      </c>
      <c r="F16280" s="1">
        <f t="shared" si="2125"/>
        <v>41132.710729618055</v>
      </c>
      <c r="G16280" s="1">
        <v>33593</v>
      </c>
      <c r="H16280" s="1">
        <f t="shared" si="2130"/>
        <v>0</v>
      </c>
      <c r="I16280" s="1">
        <v>33593</v>
      </c>
      <c r="J16280" s="1">
        <f t="shared" si="2127"/>
        <v>0</v>
      </c>
      <c r="K16280" s="1">
        <f t="shared" si="2128"/>
        <v>0</v>
      </c>
      <c r="L16280" s="1">
        <f t="shared" si="2129"/>
        <v>0</v>
      </c>
      <c r="M16280" s="1">
        <f t="shared" si="2126"/>
        <v>0</v>
      </c>
      <c r="N16280" s="1">
        <v>0</v>
      </c>
    </row>
    <row r="16281" spans="1:14" x14ac:dyDescent="0.3">
      <c r="A16281" s="1" t="s">
        <v>973</v>
      </c>
      <c r="B16281" s="1" t="s">
        <v>43714</v>
      </c>
      <c r="C16281" s="2">
        <v>8</v>
      </c>
      <c r="D16281" s="1" t="s">
        <v>43715</v>
      </c>
      <c r="E16281" s="1" t="s">
        <v>43716</v>
      </c>
      <c r="F16281" s="1">
        <f t="shared" si="2125"/>
        <v>41734.839897962964</v>
      </c>
      <c r="G16281" s="1">
        <v>49496</v>
      </c>
      <c r="H16281" s="1">
        <f t="shared" si="2130"/>
        <v>0</v>
      </c>
      <c r="I16281" s="1">
        <v>49496</v>
      </c>
      <c r="J16281" s="1">
        <f t="shared" si="2127"/>
        <v>0</v>
      </c>
      <c r="K16281" s="1">
        <f t="shared" si="2128"/>
        <v>0</v>
      </c>
      <c r="L16281" s="1">
        <f t="shared" si="2129"/>
        <v>0</v>
      </c>
      <c r="M16281" s="1">
        <f t="shared" si="2126"/>
        <v>0</v>
      </c>
      <c r="N16281" s="1">
        <v>0</v>
      </c>
    </row>
    <row r="16282" spans="1:14" x14ac:dyDescent="0.3">
      <c r="A16282" s="1" t="s">
        <v>1537</v>
      </c>
      <c r="B16282" s="1" t="s">
        <v>43717</v>
      </c>
      <c r="C16282" s="2">
        <v>2</v>
      </c>
      <c r="D16282" s="1" t="s">
        <v>43718</v>
      </c>
      <c r="E16282" s="1" t="s">
        <v>43719</v>
      </c>
      <c r="F16282" s="1">
        <f t="shared" si="2125"/>
        <v>41313.902144918982</v>
      </c>
      <c r="G16282" s="1">
        <v>35796</v>
      </c>
      <c r="H16282" s="1">
        <f t="shared" si="2130"/>
        <v>0</v>
      </c>
      <c r="I16282" s="1">
        <v>35796</v>
      </c>
      <c r="J16282" s="1">
        <f t="shared" si="2127"/>
        <v>0</v>
      </c>
      <c r="K16282" s="1">
        <f t="shared" si="2128"/>
        <v>0</v>
      </c>
      <c r="L16282" s="1">
        <f t="shared" si="2129"/>
        <v>0</v>
      </c>
      <c r="M16282" s="1">
        <f t="shared" si="2126"/>
        <v>0</v>
      </c>
      <c r="N16282" s="1">
        <v>0</v>
      </c>
    </row>
    <row r="16283" spans="1:14" x14ac:dyDescent="0.3">
      <c r="A16283" s="1" t="s">
        <v>1275</v>
      </c>
      <c r="B16283" s="1" t="s">
        <v>43720</v>
      </c>
      <c r="C16283" s="2">
        <v>2</v>
      </c>
      <c r="D16283" s="1" t="s">
        <v>43721</v>
      </c>
      <c r="E16283" s="1" t="s">
        <v>43722</v>
      </c>
      <c r="F16283" s="1">
        <f t="shared" si="2125"/>
        <v>41947.032266967595</v>
      </c>
      <c r="G16283" s="1">
        <v>8039</v>
      </c>
      <c r="H16283" s="1">
        <f t="shared" si="2130"/>
        <v>0</v>
      </c>
      <c r="I16283" s="1">
        <v>8039</v>
      </c>
      <c r="J16283" s="1">
        <f t="shared" si="2127"/>
        <v>0</v>
      </c>
      <c r="K16283" s="1">
        <f t="shared" si="2128"/>
        <v>0</v>
      </c>
      <c r="L16283" s="1">
        <f t="shared" si="2129"/>
        <v>0</v>
      </c>
      <c r="M16283" s="1">
        <f t="shared" si="2126"/>
        <v>0</v>
      </c>
      <c r="N16283" s="1">
        <v>0</v>
      </c>
    </row>
    <row r="16284" spans="1:14" x14ac:dyDescent="0.3">
      <c r="A16284" s="1" t="s">
        <v>867</v>
      </c>
      <c r="B16284" s="1" t="s">
        <v>43720</v>
      </c>
      <c r="C16284" s="2">
        <v>10</v>
      </c>
      <c r="D16284" s="1" t="s">
        <v>43723</v>
      </c>
      <c r="E16284" s="1" t="s">
        <v>43724</v>
      </c>
      <c r="F16284" s="1">
        <f t="shared" si="2125"/>
        <v>41929.831559131948</v>
      </c>
      <c r="G16284" s="1">
        <v>12053</v>
      </c>
      <c r="H16284" s="1">
        <f t="shared" si="2130"/>
        <v>0</v>
      </c>
      <c r="I16284" s="1">
        <v>12053</v>
      </c>
      <c r="J16284" s="1">
        <f t="shared" si="2127"/>
        <v>0</v>
      </c>
      <c r="K16284" s="1">
        <f t="shared" si="2128"/>
        <v>0</v>
      </c>
      <c r="L16284" s="1">
        <f t="shared" si="2129"/>
        <v>0</v>
      </c>
      <c r="M16284" s="1">
        <f t="shared" si="2126"/>
        <v>0</v>
      </c>
      <c r="N16284" s="1">
        <v>0</v>
      </c>
    </row>
    <row r="16285" spans="1:14" x14ac:dyDescent="0.3">
      <c r="A16285" s="1" t="s">
        <v>407</v>
      </c>
      <c r="B16285" s="1" t="s">
        <v>43720</v>
      </c>
      <c r="C16285" s="2">
        <v>10</v>
      </c>
      <c r="D16285" s="1" t="s">
        <v>43725</v>
      </c>
      <c r="E16285" s="1" t="s">
        <v>43726</v>
      </c>
      <c r="F16285" s="1">
        <f t="shared" si="2125"/>
        <v>40574.60224537037</v>
      </c>
      <c r="G16285" s="1">
        <v>15668</v>
      </c>
      <c r="H16285" s="1">
        <f t="shared" si="2130"/>
        <v>0</v>
      </c>
      <c r="I16285" s="1">
        <v>15668</v>
      </c>
      <c r="J16285" s="1">
        <f t="shared" si="2127"/>
        <v>1</v>
      </c>
      <c r="K16285" s="1">
        <f t="shared" si="2128"/>
        <v>0</v>
      </c>
      <c r="L16285" s="1">
        <f t="shared" si="2129"/>
        <v>0</v>
      </c>
      <c r="M16285" s="1">
        <f t="shared" si="2126"/>
        <v>0</v>
      </c>
      <c r="N16285" s="1">
        <v>0</v>
      </c>
    </row>
    <row r="16286" spans="1:14" x14ac:dyDescent="0.3">
      <c r="A16286" s="1" t="s">
        <v>407</v>
      </c>
      <c r="B16286" s="1" t="s">
        <v>43720</v>
      </c>
      <c r="C16286" s="2">
        <v>0</v>
      </c>
      <c r="D16286" s="1" t="s">
        <v>43727</v>
      </c>
      <c r="E16286" s="1" t="s">
        <v>43728</v>
      </c>
      <c r="F16286" s="1">
        <f t="shared" si="2125"/>
        <v>38349.558958333335</v>
      </c>
      <c r="G16286" s="1">
        <v>15946</v>
      </c>
      <c r="H16286" s="1">
        <f t="shared" si="2130"/>
        <v>0</v>
      </c>
      <c r="I16286" s="1">
        <v>15946</v>
      </c>
      <c r="J16286" s="1">
        <f t="shared" si="2127"/>
        <v>1</v>
      </c>
      <c r="K16286" s="1">
        <f t="shared" si="2128"/>
        <v>0</v>
      </c>
      <c r="L16286" s="1">
        <f t="shared" si="2129"/>
        <v>0</v>
      </c>
      <c r="M16286" s="1">
        <f t="shared" si="2126"/>
        <v>0</v>
      </c>
      <c r="N16286" s="1">
        <v>0</v>
      </c>
    </row>
    <row r="16287" spans="1:14" x14ac:dyDescent="0.3">
      <c r="A16287" s="1" t="s">
        <v>43729</v>
      </c>
      <c r="B16287" s="1" t="s">
        <v>43720</v>
      </c>
      <c r="C16287" s="2">
        <v>10</v>
      </c>
      <c r="D16287" s="1" t="s">
        <v>43730</v>
      </c>
      <c r="E16287" s="1" t="s">
        <v>43731</v>
      </c>
      <c r="F16287" s="1">
        <f t="shared" si="2125"/>
        <v>42729.714934039352</v>
      </c>
      <c r="G16287" s="1">
        <v>17994</v>
      </c>
      <c r="H16287" s="1">
        <f t="shared" si="2130"/>
        <v>0</v>
      </c>
      <c r="I16287" s="1">
        <v>17994</v>
      </c>
      <c r="J16287" s="1">
        <f t="shared" si="2127"/>
        <v>1</v>
      </c>
      <c r="K16287" s="1">
        <f t="shared" si="2128"/>
        <v>0</v>
      </c>
      <c r="L16287" s="1">
        <f t="shared" si="2129"/>
        <v>0</v>
      </c>
      <c r="M16287" s="1">
        <f t="shared" si="2126"/>
        <v>0</v>
      </c>
      <c r="N16287" s="1">
        <v>0</v>
      </c>
    </row>
    <row r="16288" spans="1:14" x14ac:dyDescent="0.3">
      <c r="A16288" s="1" t="s">
        <v>598</v>
      </c>
      <c r="B16288" s="1" t="s">
        <v>43720</v>
      </c>
      <c r="C16288" s="2">
        <v>0</v>
      </c>
      <c r="D16288" s="1" t="s">
        <v>43732</v>
      </c>
      <c r="E16288" s="1" t="s">
        <v>43733</v>
      </c>
      <c r="F16288" s="1">
        <f t="shared" si="2125"/>
        <v>38551.685578703706</v>
      </c>
      <c r="G16288" s="1">
        <v>21873</v>
      </c>
      <c r="H16288" s="1">
        <f t="shared" si="2130"/>
        <v>0</v>
      </c>
      <c r="I16288" s="1">
        <v>21873</v>
      </c>
      <c r="J16288" s="1">
        <f t="shared" si="2127"/>
        <v>1</v>
      </c>
      <c r="K16288" s="1">
        <f t="shared" si="2128"/>
        <v>0</v>
      </c>
      <c r="L16288" s="1">
        <f t="shared" si="2129"/>
        <v>0</v>
      </c>
      <c r="M16288" s="1">
        <f t="shared" si="2126"/>
        <v>0</v>
      </c>
      <c r="N16288" s="1">
        <v>0</v>
      </c>
    </row>
    <row r="16289" spans="1:14" x14ac:dyDescent="0.3">
      <c r="A16289" s="1" t="s">
        <v>253</v>
      </c>
      <c r="B16289" s="1" t="s">
        <v>43720</v>
      </c>
      <c r="C16289" s="2">
        <v>1</v>
      </c>
      <c r="D16289" s="1" t="s">
        <v>43734</v>
      </c>
      <c r="E16289" s="1" t="s">
        <v>43735</v>
      </c>
      <c r="F16289" s="1">
        <f t="shared" si="2125"/>
        <v>41710.70081642361</v>
      </c>
      <c r="G16289" s="1">
        <v>30623</v>
      </c>
      <c r="H16289" s="1">
        <f t="shared" si="2130"/>
        <v>0</v>
      </c>
      <c r="I16289" s="1">
        <v>30623</v>
      </c>
      <c r="J16289" s="1">
        <f t="shared" si="2127"/>
        <v>1</v>
      </c>
      <c r="K16289" s="1">
        <f t="shared" si="2128"/>
        <v>0</v>
      </c>
      <c r="L16289" s="1">
        <f t="shared" si="2129"/>
        <v>0</v>
      </c>
      <c r="M16289" s="1">
        <f t="shared" si="2126"/>
        <v>0</v>
      </c>
      <c r="N16289" s="1">
        <v>0</v>
      </c>
    </row>
    <row r="16290" spans="1:14" x14ac:dyDescent="0.3">
      <c r="A16290" s="1" t="s">
        <v>5939</v>
      </c>
      <c r="B16290" s="1" t="s">
        <v>43720</v>
      </c>
      <c r="C16290" s="2">
        <v>2</v>
      </c>
      <c r="D16290" s="1" t="s">
        <v>43736</v>
      </c>
      <c r="E16290" s="1" t="s">
        <v>43737</v>
      </c>
      <c r="F16290" s="1">
        <f t="shared" si="2125"/>
        <v>42456.643012152781</v>
      </c>
      <c r="G16290" s="1">
        <v>34498</v>
      </c>
      <c r="H16290" s="1">
        <f t="shared" si="2130"/>
        <v>0</v>
      </c>
      <c r="I16290" s="1">
        <v>34498</v>
      </c>
      <c r="J16290" s="1">
        <f t="shared" si="2127"/>
        <v>1</v>
      </c>
      <c r="K16290" s="1">
        <f t="shared" si="2128"/>
        <v>0</v>
      </c>
      <c r="L16290" s="1">
        <f t="shared" si="2129"/>
        <v>0</v>
      </c>
      <c r="M16290" s="1">
        <f t="shared" si="2126"/>
        <v>0</v>
      </c>
      <c r="N16290" s="1">
        <v>0</v>
      </c>
    </row>
    <row r="16291" spans="1:14" x14ac:dyDescent="0.3">
      <c r="A16291" s="1" t="s">
        <v>940</v>
      </c>
      <c r="B16291" s="1" t="s">
        <v>43720</v>
      </c>
      <c r="C16291" s="2">
        <v>2</v>
      </c>
      <c r="D16291" s="1" t="s">
        <v>43738</v>
      </c>
      <c r="E16291" s="1" t="s">
        <v>43739</v>
      </c>
      <c r="F16291" s="1">
        <f t="shared" si="2125"/>
        <v>41665.803511828701</v>
      </c>
      <c r="G16291" s="1">
        <v>36546</v>
      </c>
      <c r="H16291" s="1">
        <f t="shared" si="2130"/>
        <v>0</v>
      </c>
      <c r="I16291" s="1">
        <v>36546</v>
      </c>
      <c r="J16291" s="1">
        <f t="shared" si="2127"/>
        <v>1</v>
      </c>
      <c r="K16291" s="1">
        <f t="shared" si="2128"/>
        <v>0</v>
      </c>
      <c r="L16291" s="1">
        <f t="shared" si="2129"/>
        <v>0</v>
      </c>
      <c r="M16291" s="1">
        <f t="shared" si="2126"/>
        <v>0</v>
      </c>
      <c r="N16291" s="1">
        <v>0</v>
      </c>
    </row>
    <row r="16292" spans="1:14" x14ac:dyDescent="0.3">
      <c r="A16292" s="1" t="s">
        <v>474</v>
      </c>
      <c r="B16292" s="1" t="s">
        <v>43720</v>
      </c>
      <c r="C16292" s="2">
        <v>2</v>
      </c>
      <c r="D16292" s="1" t="s">
        <v>43740</v>
      </c>
      <c r="E16292" s="1" t="s">
        <v>43741</v>
      </c>
      <c r="F16292" s="1">
        <f t="shared" si="2125"/>
        <v>40517.770543981482</v>
      </c>
      <c r="G16292" s="1">
        <v>40459</v>
      </c>
      <c r="H16292" s="1">
        <f t="shared" si="2130"/>
        <v>0</v>
      </c>
      <c r="I16292" s="1">
        <v>40459</v>
      </c>
      <c r="J16292" s="1">
        <f t="shared" si="2127"/>
        <v>1</v>
      </c>
      <c r="K16292" s="1">
        <f t="shared" si="2128"/>
        <v>0</v>
      </c>
      <c r="L16292" s="1">
        <f t="shared" si="2129"/>
        <v>0</v>
      </c>
      <c r="M16292" s="1">
        <f t="shared" si="2126"/>
        <v>0</v>
      </c>
      <c r="N16292" s="1">
        <v>0</v>
      </c>
    </row>
    <row r="16293" spans="1:14" x14ac:dyDescent="0.3">
      <c r="A16293" s="1" t="s">
        <v>11250</v>
      </c>
      <c r="B16293" s="1" t="s">
        <v>43720</v>
      </c>
      <c r="C16293" s="2">
        <v>0</v>
      </c>
      <c r="D16293" s="1" t="s">
        <v>43742</v>
      </c>
      <c r="E16293" s="1" t="s">
        <v>43743</v>
      </c>
      <c r="F16293" s="1">
        <f t="shared" si="2125"/>
        <v>38803.618321759262</v>
      </c>
      <c r="G16293" s="1">
        <v>52645</v>
      </c>
      <c r="H16293" s="1">
        <f t="shared" si="2130"/>
        <v>0</v>
      </c>
      <c r="I16293" s="1">
        <v>52645</v>
      </c>
      <c r="J16293" s="1">
        <f t="shared" si="2127"/>
        <v>1</v>
      </c>
      <c r="K16293" s="1">
        <f t="shared" si="2128"/>
        <v>0</v>
      </c>
      <c r="L16293" s="1">
        <f t="shared" si="2129"/>
        <v>0</v>
      </c>
      <c r="M16293" s="1">
        <f t="shared" si="2126"/>
        <v>0</v>
      </c>
      <c r="N16293" s="1">
        <v>0</v>
      </c>
    </row>
    <row r="16294" spans="1:14" x14ac:dyDescent="0.3">
      <c r="A16294" s="1" t="s">
        <v>320</v>
      </c>
      <c r="B16294" s="1" t="s">
        <v>43744</v>
      </c>
      <c r="C16294" s="2">
        <v>10</v>
      </c>
      <c r="D16294" s="1" t="s">
        <v>43745</v>
      </c>
      <c r="E16294" s="1" t="s">
        <v>43746</v>
      </c>
      <c r="F16294" s="1">
        <f t="shared" si="2125"/>
        <v>42004.705652546298</v>
      </c>
      <c r="G16294" s="1">
        <v>3902</v>
      </c>
      <c r="H16294" s="1">
        <v>0</v>
      </c>
      <c r="I16294" s="1">
        <v>3902</v>
      </c>
      <c r="J16294" s="1">
        <f t="shared" si="2127"/>
        <v>0</v>
      </c>
      <c r="K16294" s="1">
        <f t="shared" si="2128"/>
        <v>0</v>
      </c>
      <c r="L16294" s="1">
        <f t="shared" si="2129"/>
        <v>0</v>
      </c>
      <c r="M16294" s="1">
        <f t="shared" si="2126"/>
        <v>0</v>
      </c>
      <c r="N16294" s="1">
        <v>0</v>
      </c>
    </row>
    <row r="16295" spans="1:14" x14ac:dyDescent="0.3">
      <c r="A16295" s="1" t="s">
        <v>38853</v>
      </c>
      <c r="B16295" s="1" t="s">
        <v>43744</v>
      </c>
      <c r="C16295" s="2">
        <v>10</v>
      </c>
      <c r="D16295" s="1" t="s">
        <v>43747</v>
      </c>
      <c r="E16295" s="1" t="s">
        <v>43748</v>
      </c>
      <c r="F16295" s="1">
        <f t="shared" si="2125"/>
        <v>42037.788897488426</v>
      </c>
      <c r="G16295" s="1">
        <v>6255</v>
      </c>
      <c r="H16295" s="1">
        <v>0</v>
      </c>
      <c r="I16295" s="1">
        <v>6255</v>
      </c>
      <c r="J16295" s="1">
        <f t="shared" si="2127"/>
        <v>0</v>
      </c>
      <c r="K16295" s="1">
        <f t="shared" si="2128"/>
        <v>0</v>
      </c>
      <c r="L16295" s="1">
        <f t="shared" si="2129"/>
        <v>0</v>
      </c>
      <c r="M16295" s="1">
        <f t="shared" si="2126"/>
        <v>0</v>
      </c>
      <c r="N16295" s="1">
        <v>0</v>
      </c>
    </row>
    <row r="16296" spans="1:14" x14ac:dyDescent="0.3">
      <c r="A16296" s="1" t="s">
        <v>879</v>
      </c>
      <c r="B16296" s="1" t="s">
        <v>43744</v>
      </c>
      <c r="C16296" s="2">
        <v>8</v>
      </c>
      <c r="D16296" s="1" t="s">
        <v>43749</v>
      </c>
      <c r="E16296" s="1" t="s">
        <v>43750</v>
      </c>
      <c r="F16296" s="1">
        <f t="shared" si="2125"/>
        <v>41758.003934456021</v>
      </c>
      <c r="G16296" s="1">
        <v>14678</v>
      </c>
      <c r="H16296" s="1">
        <f t="shared" ref="H16296:H16309" si="2131">+H16311</f>
        <v>0</v>
      </c>
      <c r="I16296" s="1">
        <v>14678</v>
      </c>
      <c r="J16296" s="1">
        <f t="shared" si="2127"/>
        <v>1</v>
      </c>
      <c r="K16296" s="1">
        <f t="shared" si="2128"/>
        <v>0</v>
      </c>
      <c r="L16296" s="1">
        <f t="shared" si="2129"/>
        <v>0</v>
      </c>
      <c r="M16296" s="1">
        <f t="shared" si="2126"/>
        <v>0</v>
      </c>
      <c r="N16296" s="1">
        <v>0</v>
      </c>
    </row>
    <row r="16297" spans="1:14" x14ac:dyDescent="0.3">
      <c r="A16297" s="1" t="s">
        <v>801</v>
      </c>
      <c r="B16297" s="1" t="s">
        <v>43751</v>
      </c>
      <c r="C16297" s="2">
        <v>10</v>
      </c>
      <c r="D16297" s="1" t="s">
        <v>43752</v>
      </c>
      <c r="E16297" s="1" t="s">
        <v>43753</v>
      </c>
      <c r="F16297" s="1">
        <f t="shared" si="2125"/>
        <v>41770.714354560187</v>
      </c>
      <c r="G16297" s="1">
        <v>28595</v>
      </c>
      <c r="H16297" s="1">
        <f t="shared" si="2131"/>
        <v>0</v>
      </c>
      <c r="I16297" s="1">
        <v>28595</v>
      </c>
      <c r="J16297" s="1">
        <f t="shared" si="2127"/>
        <v>0</v>
      </c>
      <c r="K16297" s="1">
        <f t="shared" si="2128"/>
        <v>0</v>
      </c>
      <c r="L16297" s="1">
        <f t="shared" si="2129"/>
        <v>0</v>
      </c>
      <c r="M16297" s="1">
        <f t="shared" si="2126"/>
        <v>0</v>
      </c>
      <c r="N16297" s="1">
        <v>0</v>
      </c>
    </row>
    <row r="16298" spans="1:14" x14ac:dyDescent="0.3">
      <c r="A16298" s="1" t="s">
        <v>8633</v>
      </c>
      <c r="B16298" s="1" t="s">
        <v>43754</v>
      </c>
      <c r="C16298" s="2">
        <v>10</v>
      </c>
      <c r="D16298" s="1" t="s">
        <v>43755</v>
      </c>
      <c r="E16298" s="1" t="s">
        <v>43756</v>
      </c>
      <c r="F16298" s="1">
        <f t="shared" si="2125"/>
        <v>41681.86562016204</v>
      </c>
      <c r="G16298" s="1">
        <v>24617</v>
      </c>
      <c r="H16298" s="1">
        <f t="shared" si="2131"/>
        <v>0</v>
      </c>
      <c r="I16298" s="1">
        <v>24617</v>
      </c>
      <c r="J16298" s="1">
        <f t="shared" si="2127"/>
        <v>0</v>
      </c>
      <c r="K16298" s="1">
        <f t="shared" si="2128"/>
        <v>0</v>
      </c>
      <c r="L16298" s="1">
        <f t="shared" si="2129"/>
        <v>0</v>
      </c>
      <c r="M16298" s="1">
        <f t="shared" si="2126"/>
        <v>0</v>
      </c>
      <c r="N16298" s="1">
        <v>0</v>
      </c>
    </row>
    <row r="16299" spans="1:14" x14ac:dyDescent="0.3">
      <c r="A16299" s="1" t="s">
        <v>104</v>
      </c>
      <c r="B16299" s="1" t="s">
        <v>43757</v>
      </c>
      <c r="C16299" s="2">
        <v>2</v>
      </c>
      <c r="D16299" s="1" t="s">
        <v>43758</v>
      </c>
      <c r="E16299" s="1" t="s">
        <v>43759</v>
      </c>
      <c r="F16299" s="1">
        <f t="shared" si="2125"/>
        <v>41826.818451851854</v>
      </c>
      <c r="G16299" s="1">
        <v>13324</v>
      </c>
      <c r="H16299" s="1">
        <f t="shared" si="2131"/>
        <v>0</v>
      </c>
      <c r="I16299" s="1">
        <v>13324</v>
      </c>
      <c r="J16299" s="1">
        <f t="shared" si="2127"/>
        <v>0</v>
      </c>
      <c r="K16299" s="1">
        <f t="shared" si="2128"/>
        <v>0</v>
      </c>
      <c r="L16299" s="1">
        <f t="shared" si="2129"/>
        <v>0</v>
      </c>
      <c r="M16299" s="1">
        <f t="shared" si="2126"/>
        <v>0</v>
      </c>
      <c r="N16299" s="1">
        <v>0</v>
      </c>
    </row>
    <row r="16300" spans="1:14" x14ac:dyDescent="0.3">
      <c r="A16300" s="1" t="s">
        <v>35097</v>
      </c>
      <c r="B16300" s="1" t="s">
        <v>43757</v>
      </c>
      <c r="C16300" s="2">
        <v>10</v>
      </c>
      <c r="D16300" s="1" t="s">
        <v>43760</v>
      </c>
      <c r="E16300" s="1" t="s">
        <v>43761</v>
      </c>
      <c r="F16300" s="1">
        <f t="shared" si="2125"/>
        <v>41445.71313452546</v>
      </c>
      <c r="G16300" s="1">
        <v>22472</v>
      </c>
      <c r="H16300" s="1">
        <f t="shared" si="2131"/>
        <v>0</v>
      </c>
      <c r="I16300" s="1">
        <v>22472</v>
      </c>
      <c r="J16300" s="1">
        <f t="shared" si="2127"/>
        <v>0</v>
      </c>
      <c r="K16300" s="1">
        <f t="shared" si="2128"/>
        <v>0</v>
      </c>
      <c r="L16300" s="1">
        <f t="shared" si="2129"/>
        <v>0</v>
      </c>
      <c r="M16300" s="1">
        <f t="shared" si="2126"/>
        <v>0</v>
      </c>
      <c r="N16300" s="1">
        <v>0</v>
      </c>
    </row>
    <row r="16301" spans="1:14" x14ac:dyDescent="0.3">
      <c r="A16301" s="1" t="s">
        <v>1064</v>
      </c>
      <c r="B16301" s="1" t="s">
        <v>43757</v>
      </c>
      <c r="C16301" s="2">
        <v>10</v>
      </c>
      <c r="D16301" s="1" t="s">
        <v>43762</v>
      </c>
      <c r="E16301" s="1" t="s">
        <v>43763</v>
      </c>
      <c r="F16301" s="1">
        <f t="shared" si="2125"/>
        <v>41908.46179184028</v>
      </c>
      <c r="G16301" s="1">
        <v>25640</v>
      </c>
      <c r="H16301" s="1">
        <f t="shared" si="2131"/>
        <v>0</v>
      </c>
      <c r="I16301" s="1">
        <v>25640</v>
      </c>
      <c r="J16301" s="1">
        <f t="shared" si="2127"/>
        <v>1</v>
      </c>
      <c r="K16301" s="1">
        <f t="shared" si="2128"/>
        <v>0</v>
      </c>
      <c r="L16301" s="1">
        <f t="shared" si="2129"/>
        <v>0</v>
      </c>
      <c r="M16301" s="1">
        <f t="shared" si="2126"/>
        <v>0</v>
      </c>
      <c r="N16301" s="1">
        <v>0</v>
      </c>
    </row>
    <row r="16302" spans="1:14" x14ac:dyDescent="0.3">
      <c r="A16302" s="1" t="s">
        <v>934</v>
      </c>
      <c r="B16302" s="1" t="s">
        <v>43764</v>
      </c>
      <c r="C16302" s="2">
        <v>1</v>
      </c>
      <c r="D16302" s="1" t="s">
        <v>43765</v>
      </c>
      <c r="E16302" s="1" t="s">
        <v>43766</v>
      </c>
      <c r="F16302" s="1">
        <f t="shared" si="2125"/>
        <v>40877.452187499999</v>
      </c>
      <c r="G16302" s="1">
        <v>31994</v>
      </c>
      <c r="H16302" s="1">
        <f t="shared" si="2131"/>
        <v>0</v>
      </c>
      <c r="I16302" s="1">
        <v>31994</v>
      </c>
      <c r="J16302" s="1">
        <f t="shared" si="2127"/>
        <v>0</v>
      </c>
      <c r="K16302" s="1">
        <f t="shared" si="2128"/>
        <v>0</v>
      </c>
      <c r="L16302" s="1">
        <f t="shared" si="2129"/>
        <v>0</v>
      </c>
      <c r="M16302" s="1">
        <f t="shared" si="2126"/>
        <v>0</v>
      </c>
      <c r="N16302" s="1">
        <v>0</v>
      </c>
    </row>
    <row r="16303" spans="1:14" x14ac:dyDescent="0.3">
      <c r="A16303" s="1" t="s">
        <v>2722</v>
      </c>
      <c r="B16303" s="1" t="s">
        <v>43767</v>
      </c>
      <c r="C16303" s="2">
        <v>10</v>
      </c>
      <c r="D16303" s="1" t="s">
        <v>43768</v>
      </c>
      <c r="E16303" s="1" t="s">
        <v>43769</v>
      </c>
      <c r="F16303" s="1">
        <f t="shared" si="2125"/>
        <v>42303.813870706021</v>
      </c>
      <c r="G16303" s="1">
        <v>11254</v>
      </c>
      <c r="H16303" s="1">
        <f t="shared" si="2131"/>
        <v>0</v>
      </c>
      <c r="I16303" s="1">
        <v>11254</v>
      </c>
      <c r="J16303" s="1">
        <f t="shared" si="2127"/>
        <v>0</v>
      </c>
      <c r="K16303" s="1">
        <f t="shared" si="2128"/>
        <v>0</v>
      </c>
      <c r="L16303" s="1">
        <f t="shared" si="2129"/>
        <v>0</v>
      </c>
      <c r="M16303" s="1">
        <f t="shared" si="2126"/>
        <v>0</v>
      </c>
      <c r="N16303" s="1">
        <v>0</v>
      </c>
    </row>
    <row r="16304" spans="1:14" x14ac:dyDescent="0.3">
      <c r="A16304" s="1" t="s">
        <v>5829</v>
      </c>
      <c r="B16304" s="1" t="s">
        <v>43770</v>
      </c>
      <c r="C16304" s="2">
        <v>10</v>
      </c>
      <c r="D16304" s="1" t="s">
        <v>43771</v>
      </c>
      <c r="E16304" s="1" t="s">
        <v>43772</v>
      </c>
      <c r="F16304" s="1">
        <f t="shared" si="2125"/>
        <v>42573.599055231483</v>
      </c>
      <c r="G16304" s="1">
        <v>39606</v>
      </c>
      <c r="H16304" s="1">
        <f t="shared" si="2131"/>
        <v>0</v>
      </c>
      <c r="I16304" s="1">
        <v>39606</v>
      </c>
      <c r="J16304" s="1">
        <f t="shared" si="2127"/>
        <v>0</v>
      </c>
      <c r="K16304" s="1">
        <f t="shared" si="2128"/>
        <v>0</v>
      </c>
      <c r="L16304" s="1">
        <f t="shared" si="2129"/>
        <v>0</v>
      </c>
      <c r="M16304" s="1">
        <f t="shared" si="2126"/>
        <v>0</v>
      </c>
      <c r="N16304" s="1">
        <v>0</v>
      </c>
    </row>
    <row r="16305" spans="1:14" x14ac:dyDescent="0.3">
      <c r="A16305" s="1" t="s">
        <v>1695</v>
      </c>
      <c r="B16305" s="1" t="s">
        <v>43773</v>
      </c>
      <c r="C16305" s="2">
        <v>2</v>
      </c>
      <c r="D16305" s="1" t="s">
        <v>43774</v>
      </c>
      <c r="E16305" s="1" t="s">
        <v>43775</v>
      </c>
      <c r="F16305" s="1">
        <f t="shared" si="2125"/>
        <v>42432.936271527775</v>
      </c>
      <c r="G16305" s="1">
        <v>18888</v>
      </c>
      <c r="H16305" s="1">
        <f t="shared" si="2131"/>
        <v>0</v>
      </c>
      <c r="I16305" s="1">
        <v>18888</v>
      </c>
      <c r="J16305" s="1">
        <f t="shared" si="2127"/>
        <v>0</v>
      </c>
      <c r="K16305" s="1">
        <f t="shared" si="2128"/>
        <v>0</v>
      </c>
      <c r="L16305" s="1">
        <f t="shared" si="2129"/>
        <v>0</v>
      </c>
      <c r="M16305" s="1">
        <f t="shared" si="2126"/>
        <v>0</v>
      </c>
      <c r="N16305" s="1">
        <v>0</v>
      </c>
    </row>
    <row r="16306" spans="1:14" x14ac:dyDescent="0.3">
      <c r="A16306" s="1" t="s">
        <v>14598</v>
      </c>
      <c r="B16306" s="1" t="s">
        <v>43776</v>
      </c>
      <c r="C16306" s="2">
        <v>1</v>
      </c>
      <c r="D16306" s="1" t="s">
        <v>43777</v>
      </c>
      <c r="E16306" s="1" t="s">
        <v>43778</v>
      </c>
      <c r="F16306" s="1">
        <f t="shared" si="2125"/>
        <v>41927.882643715275</v>
      </c>
      <c r="G16306" s="1">
        <v>26466</v>
      </c>
      <c r="H16306" s="1">
        <f t="shared" si="2131"/>
        <v>0</v>
      </c>
      <c r="I16306" s="1">
        <v>26466</v>
      </c>
      <c r="J16306" s="1">
        <f t="shared" si="2127"/>
        <v>0</v>
      </c>
      <c r="K16306" s="1">
        <f t="shared" si="2128"/>
        <v>0</v>
      </c>
      <c r="L16306" s="1">
        <f t="shared" si="2129"/>
        <v>0</v>
      </c>
      <c r="M16306" s="1">
        <f t="shared" si="2126"/>
        <v>0</v>
      </c>
      <c r="N16306" s="1">
        <v>0</v>
      </c>
    </row>
    <row r="16307" spans="1:14" x14ac:dyDescent="0.3">
      <c r="A16307" s="1" t="s">
        <v>10498</v>
      </c>
      <c r="B16307" s="1" t="s">
        <v>43779</v>
      </c>
      <c r="C16307" s="2">
        <v>2</v>
      </c>
      <c r="D16307" s="1" t="s">
        <v>43780</v>
      </c>
      <c r="E16307" s="1" t="s">
        <v>43781</v>
      </c>
      <c r="F16307" s="1">
        <f t="shared" si="2125"/>
        <v>42427.869890138893</v>
      </c>
      <c r="G16307" s="1">
        <v>16768</v>
      </c>
      <c r="H16307" s="1">
        <f t="shared" si="2131"/>
        <v>0</v>
      </c>
      <c r="I16307" s="1">
        <v>16768</v>
      </c>
      <c r="J16307" s="1">
        <f t="shared" si="2127"/>
        <v>0</v>
      </c>
      <c r="K16307" s="1">
        <f t="shared" si="2128"/>
        <v>0</v>
      </c>
      <c r="L16307" s="1">
        <f t="shared" si="2129"/>
        <v>0</v>
      </c>
      <c r="M16307" s="1">
        <f t="shared" si="2126"/>
        <v>0</v>
      </c>
      <c r="N16307" s="1">
        <v>0</v>
      </c>
    </row>
    <row r="16308" spans="1:14" x14ac:dyDescent="0.3">
      <c r="A16308" s="1" t="s">
        <v>1849</v>
      </c>
      <c r="B16308" s="1" t="s">
        <v>43779</v>
      </c>
      <c r="C16308" s="2">
        <v>10</v>
      </c>
      <c r="D16308" s="1" t="s">
        <v>43782</v>
      </c>
      <c r="E16308" s="1" t="s">
        <v>43783</v>
      </c>
      <c r="F16308" s="1">
        <f t="shared" si="2125"/>
        <v>42577.643366736113</v>
      </c>
      <c r="G16308" s="1">
        <v>27133</v>
      </c>
      <c r="H16308" s="1">
        <f t="shared" si="2131"/>
        <v>0</v>
      </c>
      <c r="I16308" s="1">
        <v>27133</v>
      </c>
      <c r="J16308" s="1">
        <f t="shared" si="2127"/>
        <v>0</v>
      </c>
      <c r="K16308" s="1">
        <f t="shared" si="2128"/>
        <v>0</v>
      </c>
      <c r="L16308" s="1">
        <f t="shared" si="2129"/>
        <v>0</v>
      </c>
      <c r="M16308" s="1">
        <f t="shared" si="2126"/>
        <v>0</v>
      </c>
      <c r="N16308" s="1">
        <v>0</v>
      </c>
    </row>
    <row r="16309" spans="1:14" x14ac:dyDescent="0.3">
      <c r="A16309" s="1" t="s">
        <v>43784</v>
      </c>
      <c r="B16309" s="1" t="s">
        <v>43785</v>
      </c>
      <c r="C16309" s="2">
        <v>9</v>
      </c>
      <c r="D16309" s="1" t="s">
        <v>43786</v>
      </c>
      <c r="E16309" s="1" t="s">
        <v>43787</v>
      </c>
      <c r="F16309" s="1">
        <f t="shared" si="2125"/>
        <v>41768.965828206019</v>
      </c>
      <c r="G16309" s="1">
        <v>39480</v>
      </c>
      <c r="H16309" s="1">
        <f t="shared" si="2131"/>
        <v>0</v>
      </c>
      <c r="I16309" s="1">
        <v>39480</v>
      </c>
      <c r="J16309" s="1">
        <f t="shared" si="2127"/>
        <v>0</v>
      </c>
      <c r="K16309" s="1">
        <f t="shared" si="2128"/>
        <v>0</v>
      </c>
      <c r="L16309" s="1">
        <f t="shared" si="2129"/>
        <v>0</v>
      </c>
      <c r="M16309" s="1">
        <f t="shared" si="2126"/>
        <v>0</v>
      </c>
      <c r="N16309" s="1">
        <v>0</v>
      </c>
    </row>
    <row r="16310" spans="1:14" x14ac:dyDescent="0.3">
      <c r="A16310" s="1" t="s">
        <v>320</v>
      </c>
      <c r="B16310" s="1" t="s">
        <v>43788</v>
      </c>
      <c r="C16310" s="2">
        <v>10</v>
      </c>
      <c r="D16310" s="1" t="s">
        <v>43789</v>
      </c>
      <c r="E16310" s="1" t="s">
        <v>43790</v>
      </c>
      <c r="F16310" s="1">
        <f t="shared" si="2125"/>
        <v>42197.594925254627</v>
      </c>
      <c r="G16310" s="1">
        <v>3236</v>
      </c>
      <c r="H16310" s="1">
        <v>0</v>
      </c>
      <c r="I16310" s="1">
        <v>3236</v>
      </c>
      <c r="J16310" s="1">
        <f t="shared" si="2127"/>
        <v>0</v>
      </c>
      <c r="K16310" s="1">
        <f t="shared" si="2128"/>
        <v>0</v>
      </c>
      <c r="L16310" s="1">
        <f t="shared" si="2129"/>
        <v>0</v>
      </c>
      <c r="M16310" s="1">
        <f t="shared" si="2126"/>
        <v>0</v>
      </c>
      <c r="N16310" s="1">
        <v>0</v>
      </c>
    </row>
    <row r="16311" spans="1:14" x14ac:dyDescent="0.3">
      <c r="A16311" s="1" t="s">
        <v>2240</v>
      </c>
      <c r="B16311" s="1" t="s">
        <v>43791</v>
      </c>
      <c r="C16311" s="2">
        <v>6</v>
      </c>
      <c r="D16311" s="1" t="s">
        <v>43792</v>
      </c>
      <c r="E16311" s="1" t="s">
        <v>43793</v>
      </c>
      <c r="F16311" s="1">
        <f t="shared" si="2125"/>
        <v>42085.856633738425</v>
      </c>
      <c r="G16311" s="1">
        <v>34450</v>
      </c>
      <c r="H16311" s="1">
        <f>+H16326</f>
        <v>0</v>
      </c>
      <c r="I16311" s="1">
        <v>34450</v>
      </c>
      <c r="J16311" s="1">
        <f t="shared" si="2127"/>
        <v>0</v>
      </c>
      <c r="K16311" s="1">
        <f t="shared" si="2128"/>
        <v>0</v>
      </c>
      <c r="L16311" s="1">
        <f t="shared" si="2129"/>
        <v>0</v>
      </c>
      <c r="M16311" s="1">
        <f t="shared" si="2126"/>
        <v>0</v>
      </c>
      <c r="N16311" s="1">
        <v>0</v>
      </c>
    </row>
    <row r="16312" spans="1:14" x14ac:dyDescent="0.3">
      <c r="A16312" s="1" t="s">
        <v>51</v>
      </c>
      <c r="B16312" s="1" t="s">
        <v>43794</v>
      </c>
      <c r="C16312" s="2">
        <v>10</v>
      </c>
      <c r="D16312" s="1" t="s">
        <v>43795</v>
      </c>
      <c r="E16312" s="1" t="s">
        <v>43796</v>
      </c>
      <c r="F16312" s="1">
        <f t="shared" si="2125"/>
        <v>42275.8592627662</v>
      </c>
      <c r="G16312" s="1">
        <v>9274</v>
      </c>
      <c r="H16312" s="1">
        <f>+H16327</f>
        <v>0</v>
      </c>
      <c r="I16312" s="1">
        <v>9274</v>
      </c>
      <c r="J16312" s="1">
        <f t="shared" si="2127"/>
        <v>0</v>
      </c>
      <c r="K16312" s="1">
        <f t="shared" si="2128"/>
        <v>0</v>
      </c>
      <c r="L16312" s="1">
        <f t="shared" si="2129"/>
        <v>0</v>
      </c>
      <c r="M16312" s="1">
        <f t="shared" si="2126"/>
        <v>0</v>
      </c>
      <c r="N16312" s="1">
        <v>0</v>
      </c>
    </row>
    <row r="16313" spans="1:14" x14ac:dyDescent="0.3">
      <c r="A16313" s="1" t="s">
        <v>20893</v>
      </c>
      <c r="B16313" s="1" t="s">
        <v>43797</v>
      </c>
      <c r="C16313" s="2">
        <v>5</v>
      </c>
      <c r="D16313" s="1" t="s">
        <v>43798</v>
      </c>
      <c r="E16313" s="1" t="s">
        <v>43799</v>
      </c>
      <c r="F16313" s="1">
        <f t="shared" si="2125"/>
        <v>41994.403860775463</v>
      </c>
      <c r="G16313" s="1">
        <v>52275</v>
      </c>
      <c r="H16313" s="1">
        <f>+H16328</f>
        <v>0</v>
      </c>
      <c r="I16313" s="1">
        <v>52275</v>
      </c>
      <c r="J16313" s="1">
        <f t="shared" si="2127"/>
        <v>0</v>
      </c>
      <c r="K16313" s="1">
        <f t="shared" si="2128"/>
        <v>0</v>
      </c>
      <c r="L16313" s="1">
        <f t="shared" si="2129"/>
        <v>0</v>
      </c>
      <c r="M16313" s="1">
        <f t="shared" si="2126"/>
        <v>0</v>
      </c>
      <c r="N16313" s="1">
        <v>0</v>
      </c>
    </row>
    <row r="16314" spans="1:14" x14ac:dyDescent="0.3">
      <c r="A16314" s="1" t="s">
        <v>320</v>
      </c>
      <c r="B16314" s="1" t="s">
        <v>43800</v>
      </c>
      <c r="C16314" s="2">
        <v>10</v>
      </c>
      <c r="D16314" s="1" t="s">
        <v>43801</v>
      </c>
      <c r="E16314" s="1" t="s">
        <v>43802</v>
      </c>
      <c r="F16314" s="1">
        <f t="shared" si="2125"/>
        <v>42361.679811076392</v>
      </c>
      <c r="G16314" s="1">
        <v>2708</v>
      </c>
      <c r="H16314" s="1">
        <v>0</v>
      </c>
      <c r="I16314" s="1">
        <v>2708</v>
      </c>
      <c r="J16314" s="1">
        <f t="shared" si="2127"/>
        <v>0</v>
      </c>
      <c r="K16314" s="1">
        <f t="shared" si="2128"/>
        <v>0</v>
      </c>
      <c r="L16314" s="1">
        <f t="shared" si="2129"/>
        <v>0</v>
      </c>
      <c r="M16314" s="1">
        <f t="shared" si="2126"/>
        <v>0</v>
      </c>
      <c r="N16314" s="1">
        <v>0</v>
      </c>
    </row>
    <row r="16315" spans="1:14" x14ac:dyDescent="0.3">
      <c r="A16315" s="1" t="s">
        <v>3893</v>
      </c>
      <c r="B16315" s="1" t="s">
        <v>43803</v>
      </c>
      <c r="C16315" s="2">
        <v>1</v>
      </c>
      <c r="D16315" s="1" t="s">
        <v>43804</v>
      </c>
      <c r="E16315" s="1" t="s">
        <v>43805</v>
      </c>
      <c r="F16315" s="1">
        <f t="shared" si="2125"/>
        <v>42039.576407604167</v>
      </c>
      <c r="G16315" s="1">
        <v>23086</v>
      </c>
      <c r="H16315" s="1">
        <f>+H16330</f>
        <v>0</v>
      </c>
      <c r="I16315" s="1">
        <v>23086</v>
      </c>
      <c r="J16315" s="1">
        <f t="shared" si="2127"/>
        <v>0</v>
      </c>
      <c r="K16315" s="1">
        <f t="shared" si="2128"/>
        <v>0</v>
      </c>
      <c r="L16315" s="1">
        <f t="shared" si="2129"/>
        <v>0</v>
      </c>
      <c r="M16315" s="1">
        <f t="shared" si="2126"/>
        <v>0</v>
      </c>
      <c r="N16315" s="1">
        <v>0</v>
      </c>
    </row>
    <row r="16316" spans="1:14" x14ac:dyDescent="0.3">
      <c r="A16316" s="1" t="s">
        <v>6186</v>
      </c>
      <c r="B16316" s="1" t="s">
        <v>43806</v>
      </c>
      <c r="C16316" s="2">
        <v>1</v>
      </c>
      <c r="D16316" s="1" t="s">
        <v>43807</v>
      </c>
      <c r="E16316" s="1" t="s">
        <v>43808</v>
      </c>
      <c r="F16316" s="1">
        <f t="shared" si="2125"/>
        <v>41904.620790069443</v>
      </c>
      <c r="G16316" s="1">
        <v>52610</v>
      </c>
      <c r="H16316" s="1">
        <f>+H16331</f>
        <v>0</v>
      </c>
      <c r="I16316" s="1">
        <v>52610</v>
      </c>
      <c r="J16316" s="1">
        <f t="shared" si="2127"/>
        <v>0</v>
      </c>
      <c r="K16316" s="1">
        <f t="shared" si="2128"/>
        <v>0</v>
      </c>
      <c r="L16316" s="1">
        <f t="shared" si="2129"/>
        <v>0</v>
      </c>
      <c r="M16316" s="1">
        <f t="shared" si="2126"/>
        <v>0</v>
      </c>
      <c r="N16316" s="1">
        <v>0</v>
      </c>
    </row>
    <row r="16317" spans="1:14" x14ac:dyDescent="0.3">
      <c r="A16317" s="1" t="s">
        <v>15994</v>
      </c>
      <c r="B16317" s="1" t="s">
        <v>43809</v>
      </c>
      <c r="C16317" s="2">
        <v>8</v>
      </c>
      <c r="D16317" s="1" t="s">
        <v>43810</v>
      </c>
      <c r="E16317" s="1" t="s">
        <v>43811</v>
      </c>
      <c r="F16317" s="1">
        <f t="shared" si="2125"/>
        <v>42158.616653993056</v>
      </c>
      <c r="G16317" s="1">
        <v>52875</v>
      </c>
      <c r="H16317" s="1">
        <f>+H16332</f>
        <v>0</v>
      </c>
      <c r="I16317" s="1">
        <v>52875</v>
      </c>
      <c r="J16317" s="1">
        <f t="shared" si="2127"/>
        <v>0</v>
      </c>
      <c r="K16317" s="1">
        <f t="shared" si="2128"/>
        <v>0</v>
      </c>
      <c r="L16317" s="1">
        <f t="shared" si="2129"/>
        <v>0</v>
      </c>
      <c r="M16317" s="1">
        <f t="shared" si="2126"/>
        <v>0</v>
      </c>
      <c r="N16317" s="1">
        <v>0</v>
      </c>
    </row>
    <row r="16318" spans="1:14" x14ac:dyDescent="0.3">
      <c r="A16318" s="1" t="s">
        <v>6201</v>
      </c>
      <c r="B16318" s="1" t="s">
        <v>43812</v>
      </c>
      <c r="C16318" s="2">
        <v>1</v>
      </c>
      <c r="D16318" s="1" t="s">
        <v>43813</v>
      </c>
      <c r="E16318" s="1" t="s">
        <v>43814</v>
      </c>
      <c r="F16318" s="1">
        <f t="shared" si="2125"/>
        <v>42057.034119548611</v>
      </c>
      <c r="G16318" s="1">
        <v>47680</v>
      </c>
      <c r="H16318" s="1">
        <f>+H16333</f>
        <v>0</v>
      </c>
      <c r="I16318" s="1">
        <v>47680</v>
      </c>
      <c r="J16318" s="1">
        <f t="shared" si="2127"/>
        <v>0</v>
      </c>
      <c r="K16318" s="1">
        <f t="shared" si="2128"/>
        <v>0</v>
      </c>
      <c r="L16318" s="1">
        <f t="shared" si="2129"/>
        <v>0</v>
      </c>
      <c r="M16318" s="1">
        <f t="shared" si="2126"/>
        <v>0</v>
      </c>
      <c r="N16318" s="1">
        <v>0</v>
      </c>
    </row>
    <row r="16319" spans="1:14" x14ac:dyDescent="0.3">
      <c r="A16319" s="1" t="s">
        <v>619</v>
      </c>
      <c r="B16319" s="1" t="s">
        <v>43815</v>
      </c>
      <c r="C16319" s="2">
        <v>10</v>
      </c>
      <c r="D16319" s="1" t="s">
        <v>43816</v>
      </c>
      <c r="E16319" s="1" t="s">
        <v>43817</v>
      </c>
      <c r="F16319" s="1">
        <f t="shared" si="2125"/>
        <v>42123.588900740739</v>
      </c>
      <c r="G16319" s="1">
        <v>1445</v>
      </c>
      <c r="H16319" s="1">
        <v>0</v>
      </c>
      <c r="I16319" s="1">
        <v>1445</v>
      </c>
      <c r="J16319" s="1">
        <f t="shared" si="2127"/>
        <v>0</v>
      </c>
      <c r="K16319" s="1">
        <f t="shared" si="2128"/>
        <v>0</v>
      </c>
      <c r="L16319" s="1">
        <f t="shared" si="2129"/>
        <v>0</v>
      </c>
      <c r="M16319" s="1">
        <f t="shared" si="2126"/>
        <v>0</v>
      </c>
      <c r="N16319" s="1">
        <v>0</v>
      </c>
    </row>
    <row r="16320" spans="1:14" x14ac:dyDescent="0.3">
      <c r="A16320" s="1" t="s">
        <v>703</v>
      </c>
      <c r="B16320" s="1" t="s">
        <v>43818</v>
      </c>
      <c r="C16320" s="2">
        <v>10</v>
      </c>
      <c r="D16320" s="1" t="s">
        <v>43819</v>
      </c>
      <c r="E16320" s="1" t="s">
        <v>43820</v>
      </c>
      <c r="F16320" s="1">
        <f t="shared" si="2125"/>
        <v>41330.648247557867</v>
      </c>
      <c r="G16320" s="1">
        <v>20330</v>
      </c>
      <c r="H16320" s="1">
        <f>+H16335</f>
        <v>0</v>
      </c>
      <c r="I16320" s="1">
        <v>20330</v>
      </c>
      <c r="J16320" s="1">
        <f t="shared" si="2127"/>
        <v>0</v>
      </c>
      <c r="K16320" s="1">
        <f t="shared" si="2128"/>
        <v>0</v>
      </c>
      <c r="L16320" s="1">
        <f t="shared" si="2129"/>
        <v>0</v>
      </c>
      <c r="M16320" s="1">
        <f t="shared" si="2126"/>
        <v>0</v>
      </c>
      <c r="N16320" s="1">
        <v>0</v>
      </c>
    </row>
    <row r="16321" spans="1:14" x14ac:dyDescent="0.3">
      <c r="A16321" s="1" t="s">
        <v>18830</v>
      </c>
      <c r="B16321" s="1" t="s">
        <v>43821</v>
      </c>
      <c r="C16321" s="2">
        <v>9</v>
      </c>
      <c r="D16321" s="1" t="s">
        <v>43822</v>
      </c>
      <c r="E16321" s="1" t="s">
        <v>43823</v>
      </c>
      <c r="F16321" s="1">
        <f t="shared" ref="F16321:F16384" si="2132">DATEVALUE(E16321)+TIMEVALUE(E16321)</f>
        <v>42028.964270821758</v>
      </c>
      <c r="G16321" s="1">
        <v>27271</v>
      </c>
      <c r="H16321" s="1">
        <f>+H16336</f>
        <v>0</v>
      </c>
      <c r="I16321" s="1">
        <v>27271</v>
      </c>
      <c r="J16321" s="1">
        <f t="shared" si="2127"/>
        <v>0</v>
      </c>
      <c r="K16321" s="1">
        <f t="shared" si="2128"/>
        <v>0</v>
      </c>
      <c r="L16321" s="1">
        <f t="shared" si="2129"/>
        <v>0</v>
      </c>
      <c r="M16321" s="1">
        <f t="shared" ref="M16321:M16384" si="2133">IF(OR(K16321,L16321), 1, 0)</f>
        <v>0</v>
      </c>
      <c r="N16321" s="1">
        <v>0</v>
      </c>
    </row>
    <row r="16322" spans="1:14" x14ac:dyDescent="0.3">
      <c r="A16322" s="1" t="s">
        <v>320</v>
      </c>
      <c r="B16322" s="1" t="s">
        <v>43824</v>
      </c>
      <c r="C16322" s="2">
        <v>10</v>
      </c>
      <c r="D16322" s="1" t="s">
        <v>43825</v>
      </c>
      <c r="E16322" s="1" t="s">
        <v>43826</v>
      </c>
      <c r="F16322" s="1">
        <f t="shared" si="2132"/>
        <v>42316.723097268521</v>
      </c>
      <c r="G16322" s="1">
        <v>2866</v>
      </c>
      <c r="H16322" s="1">
        <v>0</v>
      </c>
      <c r="I16322" s="1">
        <v>2866</v>
      </c>
      <c r="J16322" s="1">
        <f t="shared" si="2127"/>
        <v>0</v>
      </c>
      <c r="K16322" s="1">
        <f t="shared" si="2128"/>
        <v>0</v>
      </c>
      <c r="L16322" s="1">
        <f t="shared" si="2129"/>
        <v>0</v>
      </c>
      <c r="M16322" s="1">
        <f t="shared" si="2133"/>
        <v>0</v>
      </c>
      <c r="N16322" s="1">
        <v>0</v>
      </c>
    </row>
    <row r="16323" spans="1:14" x14ac:dyDescent="0.3">
      <c r="A16323" s="1" t="s">
        <v>4506</v>
      </c>
      <c r="B16323" s="1" t="s">
        <v>43827</v>
      </c>
      <c r="C16323" s="2">
        <v>2</v>
      </c>
      <c r="D16323" s="1" t="s">
        <v>43828</v>
      </c>
      <c r="E16323" s="1" t="s">
        <v>43829</v>
      </c>
      <c r="F16323" s="1">
        <f t="shared" si="2132"/>
        <v>41943.516804513885</v>
      </c>
      <c r="G16323" s="1">
        <v>17481</v>
      </c>
      <c r="H16323" s="1">
        <f t="shared" ref="H16323:H16341" si="2134">+H16338</f>
        <v>0</v>
      </c>
      <c r="I16323" s="1">
        <v>17481</v>
      </c>
      <c r="J16323" s="1">
        <f t="shared" ref="J16323:J16386" si="2135">IF(AND(EXACT(B16322,B16323), EXACT(B16321,B16322)), 1, 0)</f>
        <v>0</v>
      </c>
      <c r="K16323" s="1">
        <f t="shared" ref="K16323:K16386" si="2136">IF(AND(J16323=1, EXACT(A16321, A16322), EXACT(A16322, A16323)), 1, 0)</f>
        <v>0</v>
      </c>
      <c r="L16323" s="1">
        <f t="shared" ref="L16323:L16386" si="2137">IF(AND(J16323=1, EXACT(D16321, D16322), EXACT(D16322, D16323), F16323-F16321&lt;365), 1, 0)</f>
        <v>0</v>
      </c>
      <c r="M16323" s="1">
        <f t="shared" si="2133"/>
        <v>0</v>
      </c>
      <c r="N16323" s="1">
        <v>0</v>
      </c>
    </row>
    <row r="16324" spans="1:14" x14ac:dyDescent="0.3">
      <c r="A16324" s="1" t="s">
        <v>26921</v>
      </c>
      <c r="B16324" s="1" t="s">
        <v>43830</v>
      </c>
      <c r="C16324" s="2">
        <v>2</v>
      </c>
      <c r="D16324" s="1" t="s">
        <v>43831</v>
      </c>
      <c r="E16324" s="1" t="s">
        <v>43832</v>
      </c>
      <c r="F16324" s="1">
        <f t="shared" si="2132"/>
        <v>42300.571299120369</v>
      </c>
      <c r="G16324" s="1">
        <v>33322</v>
      </c>
      <c r="H16324" s="1">
        <f t="shared" si="2134"/>
        <v>0</v>
      </c>
      <c r="I16324" s="1">
        <v>33322</v>
      </c>
      <c r="J16324" s="1">
        <f t="shared" si="2135"/>
        <v>0</v>
      </c>
      <c r="K16324" s="1">
        <f t="shared" si="2136"/>
        <v>0</v>
      </c>
      <c r="L16324" s="1">
        <f t="shared" si="2137"/>
        <v>0</v>
      </c>
      <c r="M16324" s="1">
        <f t="shared" si="2133"/>
        <v>0</v>
      </c>
      <c r="N16324" s="1">
        <v>0</v>
      </c>
    </row>
    <row r="16325" spans="1:14" x14ac:dyDescent="0.3">
      <c r="A16325" s="1" t="s">
        <v>9212</v>
      </c>
      <c r="B16325" s="1" t="s">
        <v>43830</v>
      </c>
      <c r="C16325" s="2">
        <v>2</v>
      </c>
      <c r="D16325" s="1" t="s">
        <v>43833</v>
      </c>
      <c r="E16325" s="1" t="s">
        <v>43834</v>
      </c>
      <c r="F16325" s="1">
        <f t="shared" si="2132"/>
        <v>42375.091377291668</v>
      </c>
      <c r="G16325" s="1">
        <v>45844</v>
      </c>
      <c r="H16325" s="1">
        <f t="shared" si="2134"/>
        <v>0</v>
      </c>
      <c r="I16325" s="1">
        <v>45844</v>
      </c>
      <c r="J16325" s="1">
        <f t="shared" si="2135"/>
        <v>0</v>
      </c>
      <c r="K16325" s="1">
        <f t="shared" si="2136"/>
        <v>0</v>
      </c>
      <c r="L16325" s="1">
        <f t="shared" si="2137"/>
        <v>0</v>
      </c>
      <c r="M16325" s="1">
        <f t="shared" si="2133"/>
        <v>0</v>
      </c>
      <c r="N16325" s="1">
        <v>0</v>
      </c>
    </row>
    <row r="16326" spans="1:14" x14ac:dyDescent="0.3">
      <c r="A16326" s="1" t="s">
        <v>4004</v>
      </c>
      <c r="B16326" s="1" t="s">
        <v>43830</v>
      </c>
      <c r="C16326" s="2">
        <v>2</v>
      </c>
      <c r="D16326" s="1" t="s">
        <v>43835</v>
      </c>
      <c r="E16326" s="1" t="s">
        <v>43836</v>
      </c>
      <c r="F16326" s="1">
        <f t="shared" si="2132"/>
        <v>42274.781887141202</v>
      </c>
      <c r="G16326" s="1">
        <v>46018</v>
      </c>
      <c r="H16326" s="1">
        <f t="shared" si="2134"/>
        <v>0</v>
      </c>
      <c r="I16326" s="1">
        <v>46018</v>
      </c>
      <c r="J16326" s="1">
        <f t="shared" si="2135"/>
        <v>1</v>
      </c>
      <c r="K16326" s="1">
        <f t="shared" si="2136"/>
        <v>0</v>
      </c>
      <c r="L16326" s="1">
        <f t="shared" si="2137"/>
        <v>0</v>
      </c>
      <c r="M16326" s="1">
        <f t="shared" si="2133"/>
        <v>0</v>
      </c>
      <c r="N16326" s="1">
        <v>0</v>
      </c>
    </row>
    <row r="16327" spans="1:14" x14ac:dyDescent="0.3">
      <c r="A16327" s="1" t="s">
        <v>31392</v>
      </c>
      <c r="B16327" s="1" t="s">
        <v>43830</v>
      </c>
      <c r="C16327" s="2">
        <v>2</v>
      </c>
      <c r="D16327" s="1" t="s">
        <v>43837</v>
      </c>
      <c r="E16327" s="1" t="s">
        <v>43838</v>
      </c>
      <c r="F16327" s="1">
        <f t="shared" si="2132"/>
        <v>42281.832191354166</v>
      </c>
      <c r="G16327" s="1">
        <v>46454</v>
      </c>
      <c r="H16327" s="1">
        <f t="shared" si="2134"/>
        <v>0</v>
      </c>
      <c r="I16327" s="1">
        <v>46454</v>
      </c>
      <c r="J16327" s="1">
        <f t="shared" si="2135"/>
        <v>1</v>
      </c>
      <c r="K16327" s="1">
        <f t="shared" si="2136"/>
        <v>0</v>
      </c>
      <c r="L16327" s="1">
        <f t="shared" si="2137"/>
        <v>0</v>
      </c>
      <c r="M16327" s="1">
        <f t="shared" si="2133"/>
        <v>0</v>
      </c>
      <c r="N16327" s="1">
        <v>0</v>
      </c>
    </row>
    <row r="16328" spans="1:14" x14ac:dyDescent="0.3">
      <c r="A16328" s="1" t="s">
        <v>43839</v>
      </c>
      <c r="B16328" s="1" t="s">
        <v>43830</v>
      </c>
      <c r="C16328" s="2">
        <v>2</v>
      </c>
      <c r="D16328" s="1" t="s">
        <v>43840</v>
      </c>
      <c r="E16328" s="1" t="s">
        <v>43841</v>
      </c>
      <c r="F16328" s="1">
        <f t="shared" si="2132"/>
        <v>42299.881477835646</v>
      </c>
      <c r="G16328" s="1">
        <v>50897</v>
      </c>
      <c r="H16328" s="1">
        <f t="shared" si="2134"/>
        <v>0</v>
      </c>
      <c r="I16328" s="1">
        <v>50897</v>
      </c>
      <c r="J16328" s="1">
        <f t="shared" si="2135"/>
        <v>1</v>
      </c>
      <c r="K16328" s="1">
        <f t="shared" si="2136"/>
        <v>0</v>
      </c>
      <c r="L16328" s="1">
        <f t="shared" si="2137"/>
        <v>0</v>
      </c>
      <c r="M16328" s="1">
        <f t="shared" si="2133"/>
        <v>0</v>
      </c>
      <c r="N16328" s="1">
        <v>0</v>
      </c>
    </row>
    <row r="16329" spans="1:14" x14ac:dyDescent="0.3">
      <c r="A16329" s="1" t="s">
        <v>2853</v>
      </c>
      <c r="B16329" s="1" t="s">
        <v>43842</v>
      </c>
      <c r="C16329" s="2">
        <v>10</v>
      </c>
      <c r="D16329" s="1" t="s">
        <v>43843</v>
      </c>
      <c r="E16329" s="1" t="s">
        <v>43844</v>
      </c>
      <c r="F16329" s="1">
        <f t="shared" si="2132"/>
        <v>41572.729129525462</v>
      </c>
      <c r="G16329" s="1">
        <v>18973</v>
      </c>
      <c r="H16329" s="1">
        <f t="shared" si="2134"/>
        <v>0</v>
      </c>
      <c r="I16329" s="1">
        <v>18973</v>
      </c>
      <c r="J16329" s="1">
        <f t="shared" si="2135"/>
        <v>0</v>
      </c>
      <c r="K16329" s="1">
        <f t="shared" si="2136"/>
        <v>0</v>
      </c>
      <c r="L16329" s="1">
        <f t="shared" si="2137"/>
        <v>0</v>
      </c>
      <c r="M16329" s="1">
        <f t="shared" si="2133"/>
        <v>0</v>
      </c>
      <c r="N16329" s="1">
        <v>0</v>
      </c>
    </row>
    <row r="16330" spans="1:14" x14ac:dyDescent="0.3">
      <c r="A16330" s="1" t="s">
        <v>11501</v>
      </c>
      <c r="B16330" s="1" t="s">
        <v>43845</v>
      </c>
      <c r="C16330" s="2">
        <v>10</v>
      </c>
      <c r="D16330" s="1" t="s">
        <v>43846</v>
      </c>
      <c r="E16330" s="1" t="s">
        <v>43847</v>
      </c>
      <c r="F16330" s="1">
        <f t="shared" si="2132"/>
        <v>41981.655998703704</v>
      </c>
      <c r="G16330" s="1">
        <v>19393</v>
      </c>
      <c r="H16330" s="1">
        <f t="shared" si="2134"/>
        <v>0</v>
      </c>
      <c r="I16330" s="1">
        <v>19393</v>
      </c>
      <c r="J16330" s="1">
        <f t="shared" si="2135"/>
        <v>0</v>
      </c>
      <c r="K16330" s="1">
        <f t="shared" si="2136"/>
        <v>0</v>
      </c>
      <c r="L16330" s="1">
        <f t="shared" si="2137"/>
        <v>0</v>
      </c>
      <c r="M16330" s="1">
        <f t="shared" si="2133"/>
        <v>0</v>
      </c>
      <c r="N16330" s="1">
        <v>0</v>
      </c>
    </row>
    <row r="16331" spans="1:14" x14ac:dyDescent="0.3">
      <c r="A16331" s="1" t="s">
        <v>35931</v>
      </c>
      <c r="B16331" s="1" t="s">
        <v>43848</v>
      </c>
      <c r="C16331" s="2">
        <v>6</v>
      </c>
      <c r="D16331" s="1" t="s">
        <v>43849</v>
      </c>
      <c r="E16331" s="1" t="s">
        <v>43850</v>
      </c>
      <c r="F16331" s="1">
        <f t="shared" si="2132"/>
        <v>41942.487378518519</v>
      </c>
      <c r="G16331" s="1">
        <v>40030</v>
      </c>
      <c r="H16331" s="1">
        <f t="shared" si="2134"/>
        <v>0</v>
      </c>
      <c r="I16331" s="1">
        <v>40030</v>
      </c>
      <c r="J16331" s="1">
        <f t="shared" si="2135"/>
        <v>0</v>
      </c>
      <c r="K16331" s="1">
        <f t="shared" si="2136"/>
        <v>0</v>
      </c>
      <c r="L16331" s="1">
        <f t="shared" si="2137"/>
        <v>0</v>
      </c>
      <c r="M16331" s="1">
        <f t="shared" si="2133"/>
        <v>0</v>
      </c>
      <c r="N16331" s="1">
        <v>0</v>
      </c>
    </row>
    <row r="16332" spans="1:14" x14ac:dyDescent="0.3">
      <c r="A16332" s="1" t="s">
        <v>16093</v>
      </c>
      <c r="B16332" s="1" t="s">
        <v>43851</v>
      </c>
      <c r="C16332" s="2">
        <v>9</v>
      </c>
      <c r="D16332" s="1" t="s">
        <v>43852</v>
      </c>
      <c r="E16332" s="1" t="s">
        <v>43853</v>
      </c>
      <c r="F16332" s="1">
        <f t="shared" si="2132"/>
        <v>42077.37829390046</v>
      </c>
      <c r="G16332" s="1">
        <v>13791</v>
      </c>
      <c r="H16332" s="1">
        <f t="shared" si="2134"/>
        <v>0</v>
      </c>
      <c r="I16332" s="1">
        <v>13791</v>
      </c>
      <c r="J16332" s="1">
        <f t="shared" si="2135"/>
        <v>0</v>
      </c>
      <c r="K16332" s="1">
        <f t="shared" si="2136"/>
        <v>0</v>
      </c>
      <c r="L16332" s="1">
        <f t="shared" si="2137"/>
        <v>0</v>
      </c>
      <c r="M16332" s="1">
        <f t="shared" si="2133"/>
        <v>0</v>
      </c>
      <c r="N16332" s="1">
        <v>0</v>
      </c>
    </row>
    <row r="16333" spans="1:14" x14ac:dyDescent="0.3">
      <c r="A16333" s="1" t="s">
        <v>1705</v>
      </c>
      <c r="B16333" s="1" t="s">
        <v>43851</v>
      </c>
      <c r="C16333" s="2">
        <v>10</v>
      </c>
      <c r="D16333" s="1" t="s">
        <v>43854</v>
      </c>
      <c r="E16333" s="1" t="s">
        <v>43855</v>
      </c>
      <c r="F16333" s="1">
        <f t="shared" si="2132"/>
        <v>41882.088513657407</v>
      </c>
      <c r="G16333" s="1">
        <v>26545</v>
      </c>
      <c r="H16333" s="1">
        <f t="shared" si="2134"/>
        <v>0</v>
      </c>
      <c r="I16333" s="1">
        <v>26545</v>
      </c>
      <c r="J16333" s="1">
        <f t="shared" si="2135"/>
        <v>0</v>
      </c>
      <c r="K16333" s="1">
        <f t="shared" si="2136"/>
        <v>0</v>
      </c>
      <c r="L16333" s="1">
        <f t="shared" si="2137"/>
        <v>0</v>
      </c>
      <c r="M16333" s="1">
        <f t="shared" si="2133"/>
        <v>0</v>
      </c>
      <c r="N16333" s="1">
        <v>0</v>
      </c>
    </row>
    <row r="16334" spans="1:14" x14ac:dyDescent="0.3">
      <c r="A16334" s="1" t="s">
        <v>11124</v>
      </c>
      <c r="B16334" s="1" t="s">
        <v>43856</v>
      </c>
      <c r="C16334" s="2">
        <v>8</v>
      </c>
      <c r="D16334" s="1" t="s">
        <v>43857</v>
      </c>
      <c r="E16334" s="1" t="s">
        <v>43858</v>
      </c>
      <c r="F16334" s="1">
        <f t="shared" si="2132"/>
        <v>40358.668993055559</v>
      </c>
      <c r="G16334" s="1">
        <v>16703</v>
      </c>
      <c r="H16334" s="1">
        <f t="shared" si="2134"/>
        <v>0</v>
      </c>
      <c r="I16334" s="1">
        <v>16703</v>
      </c>
      <c r="J16334" s="1">
        <f t="shared" si="2135"/>
        <v>0</v>
      </c>
      <c r="K16334" s="1">
        <f t="shared" si="2136"/>
        <v>0</v>
      </c>
      <c r="L16334" s="1">
        <f t="shared" si="2137"/>
        <v>0</v>
      </c>
      <c r="M16334" s="1">
        <f t="shared" si="2133"/>
        <v>0</v>
      </c>
      <c r="N16334" s="1">
        <v>0</v>
      </c>
    </row>
    <row r="16335" spans="1:14" x14ac:dyDescent="0.3">
      <c r="A16335" s="1" t="s">
        <v>10317</v>
      </c>
      <c r="B16335" s="1" t="s">
        <v>43856</v>
      </c>
      <c r="C16335" s="2">
        <v>2</v>
      </c>
      <c r="D16335" s="1" t="s">
        <v>43859</v>
      </c>
      <c r="E16335" s="1" t="s">
        <v>43860</v>
      </c>
      <c r="F16335" s="1">
        <f t="shared" si="2132"/>
        <v>40578.855243055557</v>
      </c>
      <c r="G16335" s="1">
        <v>18081</v>
      </c>
      <c r="H16335" s="1">
        <f t="shared" si="2134"/>
        <v>0</v>
      </c>
      <c r="I16335" s="1">
        <v>18081</v>
      </c>
      <c r="J16335" s="1">
        <f t="shared" si="2135"/>
        <v>0</v>
      </c>
      <c r="K16335" s="1">
        <f t="shared" si="2136"/>
        <v>0</v>
      </c>
      <c r="L16335" s="1">
        <f t="shared" si="2137"/>
        <v>0</v>
      </c>
      <c r="M16335" s="1">
        <f t="shared" si="2133"/>
        <v>0</v>
      </c>
      <c r="N16335" s="1">
        <v>0</v>
      </c>
    </row>
    <row r="16336" spans="1:14" x14ac:dyDescent="0.3">
      <c r="A16336" s="1" t="s">
        <v>801</v>
      </c>
      <c r="B16336" s="1" t="s">
        <v>43861</v>
      </c>
      <c r="C16336" s="2">
        <v>10</v>
      </c>
      <c r="D16336" s="1" t="s">
        <v>43862</v>
      </c>
      <c r="E16336" s="1" t="s">
        <v>43863</v>
      </c>
      <c r="F16336" s="1">
        <f t="shared" si="2132"/>
        <v>41807.77189822917</v>
      </c>
      <c r="G16336" s="1">
        <v>28516</v>
      </c>
      <c r="H16336" s="1">
        <f t="shared" si="2134"/>
        <v>0</v>
      </c>
      <c r="I16336" s="1">
        <v>28516</v>
      </c>
      <c r="J16336" s="1">
        <f t="shared" si="2135"/>
        <v>0</v>
      </c>
      <c r="K16336" s="1">
        <f t="shared" si="2136"/>
        <v>0</v>
      </c>
      <c r="L16336" s="1">
        <f t="shared" si="2137"/>
        <v>0</v>
      </c>
      <c r="M16336" s="1">
        <f t="shared" si="2133"/>
        <v>0</v>
      </c>
      <c r="N16336" s="1">
        <v>0</v>
      </c>
    </row>
    <row r="16337" spans="1:14" x14ac:dyDescent="0.3">
      <c r="A16337" s="1" t="s">
        <v>43864</v>
      </c>
      <c r="B16337" s="1" t="s">
        <v>43865</v>
      </c>
      <c r="C16337" s="2">
        <v>10</v>
      </c>
      <c r="D16337" s="1" t="s">
        <v>43866</v>
      </c>
      <c r="E16337" s="1" t="s">
        <v>43867</v>
      </c>
      <c r="F16337" s="1">
        <f t="shared" si="2132"/>
        <v>41715.646886666669</v>
      </c>
      <c r="G16337" s="1">
        <v>52410</v>
      </c>
      <c r="H16337" s="1">
        <f t="shared" si="2134"/>
        <v>0</v>
      </c>
      <c r="I16337" s="1">
        <v>52410</v>
      </c>
      <c r="J16337" s="1">
        <f t="shared" si="2135"/>
        <v>0</v>
      </c>
      <c r="K16337" s="1">
        <f t="shared" si="2136"/>
        <v>0</v>
      </c>
      <c r="L16337" s="1">
        <f t="shared" si="2137"/>
        <v>0</v>
      </c>
      <c r="M16337" s="1">
        <f t="shared" si="2133"/>
        <v>0</v>
      </c>
      <c r="N16337" s="1">
        <v>0</v>
      </c>
    </row>
    <row r="16338" spans="1:14" x14ac:dyDescent="0.3">
      <c r="A16338" s="1" t="s">
        <v>1072</v>
      </c>
      <c r="B16338" s="1" t="s">
        <v>43868</v>
      </c>
      <c r="C16338" s="2">
        <v>10</v>
      </c>
      <c r="D16338" s="1" t="s">
        <v>43869</v>
      </c>
      <c r="E16338" s="1" t="s">
        <v>43870</v>
      </c>
      <c r="F16338" s="1">
        <f t="shared" si="2132"/>
        <v>42235.733914594908</v>
      </c>
      <c r="G16338" s="1">
        <v>36996</v>
      </c>
      <c r="H16338" s="1">
        <f t="shared" si="2134"/>
        <v>0</v>
      </c>
      <c r="I16338" s="1">
        <v>36996</v>
      </c>
      <c r="J16338" s="1">
        <f t="shared" si="2135"/>
        <v>0</v>
      </c>
      <c r="K16338" s="1">
        <f t="shared" si="2136"/>
        <v>0</v>
      </c>
      <c r="L16338" s="1">
        <f t="shared" si="2137"/>
        <v>0</v>
      </c>
      <c r="M16338" s="1">
        <f t="shared" si="2133"/>
        <v>0</v>
      </c>
      <c r="N16338" s="1">
        <v>0</v>
      </c>
    </row>
    <row r="16339" spans="1:14" x14ac:dyDescent="0.3">
      <c r="A16339" s="1" t="s">
        <v>18619</v>
      </c>
      <c r="B16339" s="1" t="s">
        <v>43871</v>
      </c>
      <c r="C16339" s="2">
        <v>2</v>
      </c>
      <c r="D16339" s="1" t="s">
        <v>43872</v>
      </c>
      <c r="E16339" s="1" t="s">
        <v>43873</v>
      </c>
      <c r="F16339" s="1">
        <f t="shared" si="2132"/>
        <v>41391.601701967593</v>
      </c>
      <c r="G16339" s="1">
        <v>11594</v>
      </c>
      <c r="H16339" s="1">
        <f t="shared" si="2134"/>
        <v>0</v>
      </c>
      <c r="I16339" s="1">
        <v>11594</v>
      </c>
      <c r="J16339" s="1">
        <f t="shared" si="2135"/>
        <v>0</v>
      </c>
      <c r="K16339" s="1">
        <f t="shared" si="2136"/>
        <v>0</v>
      </c>
      <c r="L16339" s="1">
        <f t="shared" si="2137"/>
        <v>0</v>
      </c>
      <c r="M16339" s="1">
        <f t="shared" si="2133"/>
        <v>0</v>
      </c>
      <c r="N16339" s="1">
        <v>0</v>
      </c>
    </row>
    <row r="16340" spans="1:14" x14ac:dyDescent="0.3">
      <c r="A16340" s="1" t="s">
        <v>18636</v>
      </c>
      <c r="B16340" s="1" t="s">
        <v>43874</v>
      </c>
      <c r="C16340" s="2">
        <v>2</v>
      </c>
      <c r="D16340" s="1" t="s">
        <v>43875</v>
      </c>
      <c r="E16340" s="1" t="s">
        <v>43876</v>
      </c>
      <c r="F16340" s="1">
        <f t="shared" si="2132"/>
        <v>41801.944184189815</v>
      </c>
      <c r="G16340" s="1">
        <v>49734</v>
      </c>
      <c r="H16340" s="1">
        <f t="shared" si="2134"/>
        <v>0</v>
      </c>
      <c r="I16340" s="1">
        <v>49734</v>
      </c>
      <c r="J16340" s="1">
        <f t="shared" si="2135"/>
        <v>0</v>
      </c>
      <c r="K16340" s="1">
        <f t="shared" si="2136"/>
        <v>0</v>
      </c>
      <c r="L16340" s="1">
        <f t="shared" si="2137"/>
        <v>0</v>
      </c>
      <c r="M16340" s="1">
        <f t="shared" si="2133"/>
        <v>0</v>
      </c>
      <c r="N16340" s="1">
        <v>0</v>
      </c>
    </row>
    <row r="16341" spans="1:14" x14ac:dyDescent="0.3">
      <c r="A16341" s="1" t="s">
        <v>8404</v>
      </c>
      <c r="B16341" s="1" t="s">
        <v>43877</v>
      </c>
      <c r="C16341" s="2">
        <v>10</v>
      </c>
      <c r="D16341" s="1" t="s">
        <v>43878</v>
      </c>
      <c r="E16341" s="1" t="s">
        <v>43879</v>
      </c>
      <c r="F16341" s="1">
        <f t="shared" si="2132"/>
        <v>40536.082986111112</v>
      </c>
      <c r="G16341" s="1">
        <v>10442</v>
      </c>
      <c r="H16341" s="1">
        <f t="shared" si="2134"/>
        <v>0</v>
      </c>
      <c r="I16341" s="1">
        <v>10442</v>
      </c>
      <c r="J16341" s="1">
        <f t="shared" si="2135"/>
        <v>0</v>
      </c>
      <c r="K16341" s="1">
        <f t="shared" si="2136"/>
        <v>0</v>
      </c>
      <c r="L16341" s="1">
        <f t="shared" si="2137"/>
        <v>0</v>
      </c>
      <c r="M16341" s="1">
        <f t="shared" si="2133"/>
        <v>0</v>
      </c>
      <c r="N16341" s="1">
        <v>0</v>
      </c>
    </row>
    <row r="16342" spans="1:14" x14ac:dyDescent="0.3">
      <c r="A16342" s="1" t="s">
        <v>4672</v>
      </c>
      <c r="B16342" s="1" t="s">
        <v>43880</v>
      </c>
      <c r="C16342" s="2">
        <v>10</v>
      </c>
      <c r="D16342" s="1" t="s">
        <v>43881</v>
      </c>
      <c r="E16342" s="1" t="s">
        <v>43882</v>
      </c>
      <c r="F16342" s="1">
        <f t="shared" si="2132"/>
        <v>42091.496101712961</v>
      </c>
      <c r="G16342" s="1">
        <v>1095</v>
      </c>
      <c r="H16342" s="1">
        <v>0</v>
      </c>
      <c r="I16342" s="1">
        <v>1095</v>
      </c>
      <c r="J16342" s="1">
        <f t="shared" si="2135"/>
        <v>0</v>
      </c>
      <c r="K16342" s="1">
        <f t="shared" si="2136"/>
        <v>0</v>
      </c>
      <c r="L16342" s="1">
        <f t="shared" si="2137"/>
        <v>0</v>
      </c>
      <c r="M16342" s="1">
        <f t="shared" si="2133"/>
        <v>0</v>
      </c>
      <c r="N16342" s="1">
        <v>0</v>
      </c>
    </row>
    <row r="16343" spans="1:14" x14ac:dyDescent="0.3">
      <c r="A16343" s="1" t="s">
        <v>2346</v>
      </c>
      <c r="B16343" s="1" t="s">
        <v>43883</v>
      </c>
      <c r="C16343" s="2">
        <v>2</v>
      </c>
      <c r="D16343" s="1" t="s">
        <v>43884</v>
      </c>
      <c r="E16343" s="1" t="s">
        <v>43885</v>
      </c>
      <c r="F16343" s="1">
        <f t="shared" si="2132"/>
        <v>42080.891482881947</v>
      </c>
      <c r="G16343" s="1">
        <v>38537</v>
      </c>
      <c r="H16343" s="1">
        <f t="shared" ref="H16343:H16348" si="2138">+H16358</f>
        <v>0</v>
      </c>
      <c r="I16343" s="1">
        <v>38537</v>
      </c>
      <c r="J16343" s="1">
        <f t="shared" si="2135"/>
        <v>0</v>
      </c>
      <c r="K16343" s="1">
        <f t="shared" si="2136"/>
        <v>0</v>
      </c>
      <c r="L16343" s="1">
        <f t="shared" si="2137"/>
        <v>0</v>
      </c>
      <c r="M16343" s="1">
        <f t="shared" si="2133"/>
        <v>0</v>
      </c>
      <c r="N16343" s="1">
        <v>0</v>
      </c>
    </row>
    <row r="16344" spans="1:14" x14ac:dyDescent="0.3">
      <c r="A16344" s="1" t="s">
        <v>979</v>
      </c>
      <c r="B16344" s="1" t="s">
        <v>43886</v>
      </c>
      <c r="C16344" s="2">
        <v>0</v>
      </c>
      <c r="D16344" s="1" t="s">
        <v>43887</v>
      </c>
      <c r="E16344" s="1" t="s">
        <v>43888</v>
      </c>
      <c r="F16344" s="1">
        <f t="shared" si="2132"/>
        <v>40115.126886574071</v>
      </c>
      <c r="G16344" s="1">
        <v>52034</v>
      </c>
      <c r="H16344" s="1">
        <f t="shared" si="2138"/>
        <v>0</v>
      </c>
      <c r="I16344" s="1">
        <v>52034</v>
      </c>
      <c r="J16344" s="1">
        <f t="shared" si="2135"/>
        <v>0</v>
      </c>
      <c r="K16344" s="1">
        <f t="shared" si="2136"/>
        <v>0</v>
      </c>
      <c r="L16344" s="1">
        <f t="shared" si="2137"/>
        <v>0</v>
      </c>
      <c r="M16344" s="1">
        <f t="shared" si="2133"/>
        <v>0</v>
      </c>
      <c r="N16344" s="1">
        <v>0</v>
      </c>
    </row>
    <row r="16345" spans="1:14" x14ac:dyDescent="0.3">
      <c r="A16345" s="1" t="s">
        <v>3359</v>
      </c>
      <c r="B16345" s="1" t="s">
        <v>43889</v>
      </c>
      <c r="C16345" s="2">
        <v>10</v>
      </c>
      <c r="D16345" s="1" t="s">
        <v>43890</v>
      </c>
      <c r="E16345" s="1" t="s">
        <v>43891</v>
      </c>
      <c r="F16345" s="1">
        <f t="shared" si="2132"/>
        <v>41967.853270879627</v>
      </c>
      <c r="G16345" s="1">
        <v>49172</v>
      </c>
      <c r="H16345" s="1">
        <f t="shared" si="2138"/>
        <v>0</v>
      </c>
      <c r="I16345" s="1">
        <v>49172</v>
      </c>
      <c r="J16345" s="1">
        <f t="shared" si="2135"/>
        <v>0</v>
      </c>
      <c r="K16345" s="1">
        <f t="shared" si="2136"/>
        <v>0</v>
      </c>
      <c r="L16345" s="1">
        <f t="shared" si="2137"/>
        <v>0</v>
      </c>
      <c r="M16345" s="1">
        <f t="shared" si="2133"/>
        <v>0</v>
      </c>
      <c r="N16345" s="1">
        <v>0</v>
      </c>
    </row>
    <row r="16346" spans="1:14" x14ac:dyDescent="0.3">
      <c r="A16346" s="1" t="s">
        <v>11494</v>
      </c>
      <c r="B16346" s="1" t="s">
        <v>43892</v>
      </c>
      <c r="C16346" s="2">
        <v>10</v>
      </c>
      <c r="D16346" s="1" t="s">
        <v>43893</v>
      </c>
      <c r="E16346" s="1" t="s">
        <v>43894</v>
      </c>
      <c r="F16346" s="1">
        <f t="shared" si="2132"/>
        <v>41192.780988946761</v>
      </c>
      <c r="G16346" s="1">
        <v>48016</v>
      </c>
      <c r="H16346" s="1">
        <f t="shared" si="2138"/>
        <v>0</v>
      </c>
      <c r="I16346" s="1">
        <v>48016</v>
      </c>
      <c r="J16346" s="1">
        <f t="shared" si="2135"/>
        <v>0</v>
      </c>
      <c r="K16346" s="1">
        <f t="shared" si="2136"/>
        <v>0</v>
      </c>
      <c r="L16346" s="1">
        <f t="shared" si="2137"/>
        <v>0</v>
      </c>
      <c r="M16346" s="1">
        <f t="shared" si="2133"/>
        <v>0</v>
      </c>
      <c r="N16346" s="1">
        <v>0</v>
      </c>
    </row>
    <row r="16347" spans="1:14" x14ac:dyDescent="0.3">
      <c r="A16347" s="1" t="s">
        <v>333</v>
      </c>
      <c r="B16347" s="1" t="s">
        <v>43895</v>
      </c>
      <c r="C16347" s="2">
        <v>8</v>
      </c>
      <c r="D16347" s="1" t="s">
        <v>43896</v>
      </c>
      <c r="E16347" s="1" t="s">
        <v>43897</v>
      </c>
      <c r="F16347" s="1">
        <f t="shared" si="2132"/>
        <v>42629.963393530095</v>
      </c>
      <c r="G16347" s="1">
        <v>37929</v>
      </c>
      <c r="H16347" s="1">
        <f t="shared" si="2138"/>
        <v>0</v>
      </c>
      <c r="I16347" s="1">
        <v>37929</v>
      </c>
      <c r="J16347" s="1">
        <f t="shared" si="2135"/>
        <v>0</v>
      </c>
      <c r="K16347" s="1">
        <f t="shared" si="2136"/>
        <v>0</v>
      </c>
      <c r="L16347" s="1">
        <f t="shared" si="2137"/>
        <v>0</v>
      </c>
      <c r="M16347" s="1">
        <f t="shared" si="2133"/>
        <v>0</v>
      </c>
      <c r="N16347" s="1">
        <v>0</v>
      </c>
    </row>
    <row r="16348" spans="1:14" x14ac:dyDescent="0.3">
      <c r="A16348" s="1" t="s">
        <v>415</v>
      </c>
      <c r="B16348" s="1" t="s">
        <v>43898</v>
      </c>
      <c r="C16348" s="2">
        <v>10</v>
      </c>
      <c r="D16348" s="1" t="s">
        <v>43899</v>
      </c>
      <c r="E16348" s="1" t="s">
        <v>43900</v>
      </c>
      <c r="F16348" s="1">
        <f t="shared" si="2132"/>
        <v>41061.985208333332</v>
      </c>
      <c r="G16348" s="1">
        <v>40712</v>
      </c>
      <c r="H16348" s="1">
        <f t="shared" si="2138"/>
        <v>0</v>
      </c>
      <c r="I16348" s="1">
        <v>40712</v>
      </c>
      <c r="J16348" s="1">
        <f t="shared" si="2135"/>
        <v>0</v>
      </c>
      <c r="K16348" s="1">
        <f t="shared" si="2136"/>
        <v>0</v>
      </c>
      <c r="L16348" s="1">
        <f t="shared" si="2137"/>
        <v>0</v>
      </c>
      <c r="M16348" s="1">
        <f t="shared" si="2133"/>
        <v>0</v>
      </c>
      <c r="N16348" s="1">
        <v>0</v>
      </c>
    </row>
    <row r="16349" spans="1:14" x14ac:dyDescent="0.3">
      <c r="A16349" s="1" t="s">
        <v>320</v>
      </c>
      <c r="B16349" s="1" t="s">
        <v>43901</v>
      </c>
      <c r="C16349" s="2">
        <v>10</v>
      </c>
      <c r="D16349" s="1" t="s">
        <v>43902</v>
      </c>
      <c r="E16349" s="1" t="s">
        <v>43903</v>
      </c>
      <c r="F16349" s="1">
        <f t="shared" si="2132"/>
        <v>42266.866409918985</v>
      </c>
      <c r="G16349" s="1">
        <v>2965</v>
      </c>
      <c r="H16349" s="1">
        <v>0</v>
      </c>
      <c r="I16349" s="1">
        <v>2965</v>
      </c>
      <c r="J16349" s="1">
        <f t="shared" si="2135"/>
        <v>0</v>
      </c>
      <c r="K16349" s="1">
        <f t="shared" si="2136"/>
        <v>0</v>
      </c>
      <c r="L16349" s="1">
        <f t="shared" si="2137"/>
        <v>0</v>
      </c>
      <c r="M16349" s="1">
        <f t="shared" si="2133"/>
        <v>0</v>
      </c>
      <c r="N16349" s="1">
        <v>0</v>
      </c>
    </row>
    <row r="16350" spans="1:14" x14ac:dyDescent="0.3">
      <c r="A16350" s="1" t="s">
        <v>756</v>
      </c>
      <c r="B16350" s="1" t="s">
        <v>43904</v>
      </c>
      <c r="C16350" s="2">
        <v>1</v>
      </c>
      <c r="D16350" s="1" t="s">
        <v>43905</v>
      </c>
      <c r="E16350" s="1" t="s">
        <v>43906</v>
      </c>
      <c r="F16350" s="1">
        <f t="shared" si="2132"/>
        <v>42063.078390034723</v>
      </c>
      <c r="G16350" s="1">
        <v>960</v>
      </c>
      <c r="H16350" s="1">
        <v>0</v>
      </c>
      <c r="I16350" s="1">
        <v>960</v>
      </c>
      <c r="J16350" s="1">
        <f t="shared" si="2135"/>
        <v>0</v>
      </c>
      <c r="K16350" s="1">
        <f t="shared" si="2136"/>
        <v>0</v>
      </c>
      <c r="L16350" s="1">
        <f t="shared" si="2137"/>
        <v>0</v>
      </c>
      <c r="M16350" s="1">
        <f t="shared" si="2133"/>
        <v>0</v>
      </c>
      <c r="N16350" s="1">
        <v>0</v>
      </c>
    </row>
    <row r="16351" spans="1:14" x14ac:dyDescent="0.3">
      <c r="A16351" s="1" t="s">
        <v>2073</v>
      </c>
      <c r="B16351" s="1" t="s">
        <v>43904</v>
      </c>
      <c r="C16351" s="2">
        <v>10</v>
      </c>
      <c r="D16351" s="1" t="s">
        <v>43907</v>
      </c>
      <c r="E16351" s="1" t="s">
        <v>43908</v>
      </c>
      <c r="F16351" s="1">
        <f t="shared" si="2132"/>
        <v>41847.950878622687</v>
      </c>
      <c r="G16351" s="1">
        <v>25299</v>
      </c>
      <c r="H16351" s="1">
        <f t="shared" ref="H16351:H16363" si="2139">+H16366</f>
        <v>0</v>
      </c>
      <c r="I16351" s="1">
        <v>25299</v>
      </c>
      <c r="J16351" s="1">
        <f t="shared" si="2135"/>
        <v>0</v>
      </c>
      <c r="K16351" s="1">
        <f t="shared" si="2136"/>
        <v>0</v>
      </c>
      <c r="L16351" s="1">
        <f t="shared" si="2137"/>
        <v>0</v>
      </c>
      <c r="M16351" s="1">
        <f t="shared" si="2133"/>
        <v>0</v>
      </c>
      <c r="N16351" s="1">
        <v>0</v>
      </c>
    </row>
    <row r="16352" spans="1:14" x14ac:dyDescent="0.3">
      <c r="A16352" s="1" t="s">
        <v>3719</v>
      </c>
      <c r="B16352" s="1" t="s">
        <v>43909</v>
      </c>
      <c r="C16352" s="2">
        <v>2</v>
      </c>
      <c r="D16352" s="1" t="s">
        <v>43910</v>
      </c>
      <c r="E16352" s="1" t="s">
        <v>43911</v>
      </c>
      <c r="F16352" s="1">
        <f t="shared" si="2132"/>
        <v>42044.864007592594</v>
      </c>
      <c r="G16352" s="1">
        <v>33970</v>
      </c>
      <c r="H16352" s="1">
        <f t="shared" si="2139"/>
        <v>0</v>
      </c>
      <c r="I16352" s="1">
        <v>33970</v>
      </c>
      <c r="J16352" s="1">
        <f t="shared" si="2135"/>
        <v>0</v>
      </c>
      <c r="K16352" s="1">
        <f t="shared" si="2136"/>
        <v>0</v>
      </c>
      <c r="L16352" s="1">
        <f t="shared" si="2137"/>
        <v>0</v>
      </c>
      <c r="M16352" s="1">
        <f t="shared" si="2133"/>
        <v>0</v>
      </c>
      <c r="N16352" s="1">
        <v>0</v>
      </c>
    </row>
    <row r="16353" spans="1:14" x14ac:dyDescent="0.3">
      <c r="A16353" s="1" t="s">
        <v>745</v>
      </c>
      <c r="B16353" s="1" t="s">
        <v>43912</v>
      </c>
      <c r="C16353" s="2">
        <v>10</v>
      </c>
      <c r="D16353" s="1" t="s">
        <v>43913</v>
      </c>
      <c r="E16353" s="1" t="s">
        <v>43914</v>
      </c>
      <c r="F16353" s="1">
        <f t="shared" si="2132"/>
        <v>42344.054209837966</v>
      </c>
      <c r="G16353" s="1">
        <v>38093</v>
      </c>
      <c r="H16353" s="1">
        <f t="shared" si="2139"/>
        <v>0</v>
      </c>
      <c r="I16353" s="1">
        <v>38093</v>
      </c>
      <c r="J16353" s="1">
        <f t="shared" si="2135"/>
        <v>0</v>
      </c>
      <c r="K16353" s="1">
        <f t="shared" si="2136"/>
        <v>0</v>
      </c>
      <c r="L16353" s="1">
        <f t="shared" si="2137"/>
        <v>0</v>
      </c>
      <c r="M16353" s="1">
        <f t="shared" si="2133"/>
        <v>0</v>
      </c>
      <c r="N16353" s="1">
        <v>0</v>
      </c>
    </row>
    <row r="16354" spans="1:14" x14ac:dyDescent="0.3">
      <c r="A16354" s="1" t="s">
        <v>43915</v>
      </c>
      <c r="B16354" s="1" t="s">
        <v>43916</v>
      </c>
      <c r="C16354" s="2">
        <v>10</v>
      </c>
      <c r="D16354" s="1" t="s">
        <v>43917</v>
      </c>
      <c r="E16354" s="1" t="s">
        <v>43918</v>
      </c>
      <c r="F16354" s="1">
        <f t="shared" si="2132"/>
        <v>41414.520103645831</v>
      </c>
      <c r="G16354" s="1">
        <v>21366</v>
      </c>
      <c r="H16354" s="1">
        <f t="shared" si="2139"/>
        <v>0</v>
      </c>
      <c r="I16354" s="1">
        <v>21366</v>
      </c>
      <c r="J16354" s="1">
        <f t="shared" si="2135"/>
        <v>0</v>
      </c>
      <c r="K16354" s="1">
        <f t="shared" si="2136"/>
        <v>0</v>
      </c>
      <c r="L16354" s="1">
        <f t="shared" si="2137"/>
        <v>0</v>
      </c>
      <c r="M16354" s="1">
        <f t="shared" si="2133"/>
        <v>0</v>
      </c>
      <c r="N16354" s="1">
        <v>0</v>
      </c>
    </row>
    <row r="16355" spans="1:14" x14ac:dyDescent="0.3">
      <c r="A16355" s="1" t="s">
        <v>16567</v>
      </c>
      <c r="B16355" s="1" t="s">
        <v>43919</v>
      </c>
      <c r="C16355" s="2">
        <v>10</v>
      </c>
      <c r="D16355" s="1" t="s">
        <v>43920</v>
      </c>
      <c r="E16355" s="1" t="s">
        <v>43921</v>
      </c>
      <c r="F16355" s="1">
        <f t="shared" si="2132"/>
        <v>42383.690419305552</v>
      </c>
      <c r="G16355" s="1">
        <v>21669</v>
      </c>
      <c r="H16355" s="1">
        <f t="shared" si="2139"/>
        <v>0</v>
      </c>
      <c r="I16355" s="1">
        <v>21669</v>
      </c>
      <c r="J16355" s="1">
        <f t="shared" si="2135"/>
        <v>0</v>
      </c>
      <c r="K16355" s="1">
        <f t="shared" si="2136"/>
        <v>0</v>
      </c>
      <c r="L16355" s="1">
        <f t="shared" si="2137"/>
        <v>0</v>
      </c>
      <c r="M16355" s="1">
        <f t="shared" si="2133"/>
        <v>0</v>
      </c>
      <c r="N16355" s="1">
        <v>0</v>
      </c>
    </row>
    <row r="16356" spans="1:14" x14ac:dyDescent="0.3">
      <c r="A16356" s="1" t="s">
        <v>7601</v>
      </c>
      <c r="B16356" s="1" t="s">
        <v>43919</v>
      </c>
      <c r="C16356" s="2">
        <v>10</v>
      </c>
      <c r="D16356" s="1" t="s">
        <v>43922</v>
      </c>
      <c r="E16356" s="1" t="s">
        <v>43923</v>
      </c>
      <c r="F16356" s="1">
        <f t="shared" si="2132"/>
        <v>42383.691729988423</v>
      </c>
      <c r="G16356" s="1">
        <v>22160</v>
      </c>
      <c r="H16356" s="1">
        <f t="shared" si="2139"/>
        <v>0</v>
      </c>
      <c r="I16356" s="1">
        <v>22160</v>
      </c>
      <c r="J16356" s="1">
        <f t="shared" si="2135"/>
        <v>0</v>
      </c>
      <c r="K16356" s="1">
        <f t="shared" si="2136"/>
        <v>0</v>
      </c>
      <c r="L16356" s="1">
        <f t="shared" si="2137"/>
        <v>0</v>
      </c>
      <c r="M16356" s="1">
        <f t="shared" si="2133"/>
        <v>0</v>
      </c>
      <c r="N16356" s="1">
        <v>0</v>
      </c>
    </row>
    <row r="16357" spans="1:14" x14ac:dyDescent="0.3">
      <c r="A16357" s="1" t="s">
        <v>3274</v>
      </c>
      <c r="B16357" s="1" t="s">
        <v>43924</v>
      </c>
      <c r="C16357" s="2">
        <v>10</v>
      </c>
      <c r="D16357" s="1" t="s">
        <v>43925</v>
      </c>
      <c r="E16357" s="1" t="s">
        <v>43926</v>
      </c>
      <c r="F16357" s="1">
        <f t="shared" si="2132"/>
        <v>42426.938255081019</v>
      </c>
      <c r="G16357" s="1">
        <v>22203</v>
      </c>
      <c r="H16357" s="1">
        <f t="shared" si="2139"/>
        <v>0</v>
      </c>
      <c r="I16357" s="1">
        <v>22203</v>
      </c>
      <c r="J16357" s="1">
        <f t="shared" si="2135"/>
        <v>0</v>
      </c>
      <c r="K16357" s="1">
        <f t="shared" si="2136"/>
        <v>0</v>
      </c>
      <c r="L16357" s="1">
        <f t="shared" si="2137"/>
        <v>0</v>
      </c>
      <c r="M16357" s="1">
        <f t="shared" si="2133"/>
        <v>0</v>
      </c>
      <c r="N16357" s="1">
        <v>0</v>
      </c>
    </row>
    <row r="16358" spans="1:14" x14ac:dyDescent="0.3">
      <c r="A16358" s="1" t="s">
        <v>13342</v>
      </c>
      <c r="B16358" s="1" t="s">
        <v>43924</v>
      </c>
      <c r="C16358" s="2">
        <v>2</v>
      </c>
      <c r="D16358" s="1" t="s">
        <v>43927</v>
      </c>
      <c r="E16358" s="1" t="s">
        <v>43928</v>
      </c>
      <c r="F16358" s="1">
        <f t="shared" si="2132"/>
        <v>42371.554410925928</v>
      </c>
      <c r="G16358" s="1">
        <v>24892</v>
      </c>
      <c r="H16358" s="1">
        <f t="shared" si="2139"/>
        <v>0</v>
      </c>
      <c r="I16358" s="1">
        <v>24892</v>
      </c>
      <c r="J16358" s="1">
        <f t="shared" si="2135"/>
        <v>0</v>
      </c>
      <c r="K16358" s="1">
        <f t="shared" si="2136"/>
        <v>0</v>
      </c>
      <c r="L16358" s="1">
        <f t="shared" si="2137"/>
        <v>0</v>
      </c>
      <c r="M16358" s="1">
        <f t="shared" si="2133"/>
        <v>0</v>
      </c>
      <c r="N16358" s="1">
        <v>0</v>
      </c>
    </row>
    <row r="16359" spans="1:14" x14ac:dyDescent="0.3">
      <c r="A16359" s="1" t="s">
        <v>27891</v>
      </c>
      <c r="B16359" s="1" t="s">
        <v>43929</v>
      </c>
      <c r="C16359" s="2">
        <v>0</v>
      </c>
      <c r="D16359" s="1" t="s">
        <v>43930</v>
      </c>
      <c r="E16359" s="1" t="s">
        <v>43931</v>
      </c>
      <c r="F16359" s="1">
        <f t="shared" si="2132"/>
        <v>39604.650324074071</v>
      </c>
      <c r="G16359" s="1">
        <v>40130</v>
      </c>
      <c r="H16359" s="1">
        <f t="shared" si="2139"/>
        <v>0</v>
      </c>
      <c r="I16359" s="1">
        <v>40130</v>
      </c>
      <c r="J16359" s="1">
        <f t="shared" si="2135"/>
        <v>0</v>
      </c>
      <c r="K16359" s="1">
        <f t="shared" si="2136"/>
        <v>0</v>
      </c>
      <c r="L16359" s="1">
        <f t="shared" si="2137"/>
        <v>0</v>
      </c>
      <c r="M16359" s="1">
        <f t="shared" si="2133"/>
        <v>0</v>
      </c>
      <c r="N16359" s="1">
        <v>0</v>
      </c>
    </row>
    <row r="16360" spans="1:14" x14ac:dyDescent="0.3">
      <c r="A16360" s="1" t="s">
        <v>104</v>
      </c>
      <c r="B16360" s="1" t="s">
        <v>43932</v>
      </c>
      <c r="C16360" s="2">
        <v>10</v>
      </c>
      <c r="D16360" s="1" t="s">
        <v>43933</v>
      </c>
      <c r="E16360" s="1" t="s">
        <v>43934</v>
      </c>
      <c r="F16360" s="1">
        <f t="shared" si="2132"/>
        <v>41292.464226863427</v>
      </c>
      <c r="G16360" s="1">
        <v>45373</v>
      </c>
      <c r="H16360" s="1">
        <f t="shared" si="2139"/>
        <v>0</v>
      </c>
      <c r="I16360" s="1">
        <v>45373</v>
      </c>
      <c r="J16360" s="1">
        <f t="shared" si="2135"/>
        <v>0</v>
      </c>
      <c r="K16360" s="1">
        <f t="shared" si="2136"/>
        <v>0</v>
      </c>
      <c r="L16360" s="1">
        <f t="shared" si="2137"/>
        <v>0</v>
      </c>
      <c r="M16360" s="1">
        <f t="shared" si="2133"/>
        <v>0</v>
      </c>
      <c r="N16360" s="1">
        <v>0</v>
      </c>
    </row>
    <row r="16361" spans="1:14" x14ac:dyDescent="0.3">
      <c r="A16361" s="1" t="s">
        <v>1576</v>
      </c>
      <c r="B16361" s="1" t="s">
        <v>43935</v>
      </c>
      <c r="C16361" s="2">
        <v>10</v>
      </c>
      <c r="D16361" s="1" t="s">
        <v>43936</v>
      </c>
      <c r="E16361" s="1" t="s">
        <v>43937</v>
      </c>
      <c r="F16361" s="1">
        <f t="shared" si="2132"/>
        <v>41798.868601041664</v>
      </c>
      <c r="G16361" s="1">
        <v>16729</v>
      </c>
      <c r="H16361" s="1">
        <f t="shared" si="2139"/>
        <v>0</v>
      </c>
      <c r="I16361" s="1">
        <v>16729</v>
      </c>
      <c r="J16361" s="1">
        <f t="shared" si="2135"/>
        <v>0</v>
      </c>
      <c r="K16361" s="1">
        <f t="shared" si="2136"/>
        <v>0</v>
      </c>
      <c r="L16361" s="1">
        <f t="shared" si="2137"/>
        <v>0</v>
      </c>
      <c r="M16361" s="1">
        <f t="shared" si="2133"/>
        <v>0</v>
      </c>
      <c r="N16361" s="1">
        <v>0</v>
      </c>
    </row>
    <row r="16362" spans="1:14" x14ac:dyDescent="0.3">
      <c r="A16362" s="1" t="s">
        <v>25403</v>
      </c>
      <c r="B16362" s="1" t="s">
        <v>43935</v>
      </c>
      <c r="C16362" s="2">
        <v>10</v>
      </c>
      <c r="D16362" s="1" t="s">
        <v>43938</v>
      </c>
      <c r="E16362" s="1" t="s">
        <v>43939</v>
      </c>
      <c r="F16362" s="1">
        <f t="shared" si="2132"/>
        <v>42362.709479618054</v>
      </c>
      <c r="G16362" s="1">
        <v>37877</v>
      </c>
      <c r="H16362" s="1">
        <f t="shared" si="2139"/>
        <v>0</v>
      </c>
      <c r="I16362" s="1">
        <v>37877</v>
      </c>
      <c r="J16362" s="1">
        <f t="shared" si="2135"/>
        <v>0</v>
      </c>
      <c r="K16362" s="1">
        <f t="shared" si="2136"/>
        <v>0</v>
      </c>
      <c r="L16362" s="1">
        <f t="shared" si="2137"/>
        <v>0</v>
      </c>
      <c r="M16362" s="1">
        <f t="shared" si="2133"/>
        <v>0</v>
      </c>
      <c r="N16362" s="1">
        <v>0</v>
      </c>
    </row>
    <row r="16363" spans="1:14" x14ac:dyDescent="0.3">
      <c r="A16363" s="1" t="s">
        <v>104</v>
      </c>
      <c r="B16363" s="1" t="s">
        <v>43940</v>
      </c>
      <c r="C16363" s="2">
        <v>2</v>
      </c>
      <c r="D16363" s="1" t="s">
        <v>43941</v>
      </c>
      <c r="E16363" s="1" t="s">
        <v>43942</v>
      </c>
      <c r="F16363" s="1">
        <f t="shared" si="2132"/>
        <v>42141.872170347226</v>
      </c>
      <c r="G16363" s="1">
        <v>13304</v>
      </c>
      <c r="H16363" s="1">
        <f t="shared" si="2139"/>
        <v>0</v>
      </c>
      <c r="I16363" s="1">
        <v>13304</v>
      </c>
      <c r="J16363" s="1">
        <f t="shared" si="2135"/>
        <v>0</v>
      </c>
      <c r="K16363" s="1">
        <f t="shared" si="2136"/>
        <v>0</v>
      </c>
      <c r="L16363" s="1">
        <f t="shared" si="2137"/>
        <v>0</v>
      </c>
      <c r="M16363" s="1">
        <f t="shared" si="2133"/>
        <v>0</v>
      </c>
      <c r="N16363" s="1">
        <v>0</v>
      </c>
    </row>
    <row r="16364" spans="1:14" x14ac:dyDescent="0.3">
      <c r="A16364" s="1" t="s">
        <v>320</v>
      </c>
      <c r="B16364" s="1" t="s">
        <v>43943</v>
      </c>
      <c r="C16364" s="2">
        <v>10</v>
      </c>
      <c r="D16364" s="1" t="s">
        <v>43944</v>
      </c>
      <c r="E16364" s="1" t="s">
        <v>43945</v>
      </c>
      <c r="F16364" s="1">
        <f t="shared" si="2132"/>
        <v>42442.673228993059</v>
      </c>
      <c r="G16364" s="1">
        <v>2335</v>
      </c>
      <c r="H16364" s="1">
        <v>0</v>
      </c>
      <c r="I16364" s="1">
        <v>2335</v>
      </c>
      <c r="J16364" s="1">
        <f t="shared" si="2135"/>
        <v>0</v>
      </c>
      <c r="K16364" s="1">
        <f t="shared" si="2136"/>
        <v>0</v>
      </c>
      <c r="L16364" s="1">
        <f t="shared" si="2137"/>
        <v>0</v>
      </c>
      <c r="M16364" s="1">
        <f t="shared" si="2133"/>
        <v>0</v>
      </c>
      <c r="N16364" s="1">
        <v>0</v>
      </c>
    </row>
    <row r="16365" spans="1:14" x14ac:dyDescent="0.3">
      <c r="A16365" s="1" t="s">
        <v>588</v>
      </c>
      <c r="B16365" s="1" t="s">
        <v>43943</v>
      </c>
      <c r="C16365" s="2">
        <v>8</v>
      </c>
      <c r="D16365" s="1" t="s">
        <v>43946</v>
      </c>
      <c r="E16365" s="1" t="s">
        <v>43947</v>
      </c>
      <c r="F16365" s="1">
        <f t="shared" si="2132"/>
        <v>40941.899155092593</v>
      </c>
      <c r="G16365" s="1">
        <v>51897</v>
      </c>
      <c r="H16365" s="1">
        <f t="shared" ref="H16365:H16385" si="2140">+H16380</f>
        <v>0</v>
      </c>
      <c r="I16365" s="1">
        <v>51897</v>
      </c>
      <c r="J16365" s="1">
        <f t="shared" si="2135"/>
        <v>0</v>
      </c>
      <c r="K16365" s="1">
        <f t="shared" si="2136"/>
        <v>0</v>
      </c>
      <c r="L16365" s="1">
        <f t="shared" si="2137"/>
        <v>0</v>
      </c>
      <c r="M16365" s="1">
        <f t="shared" si="2133"/>
        <v>0</v>
      </c>
      <c r="N16365" s="1">
        <v>0</v>
      </c>
    </row>
    <row r="16366" spans="1:14" x14ac:dyDescent="0.3">
      <c r="A16366" s="1" t="s">
        <v>4130</v>
      </c>
      <c r="B16366" s="1" t="s">
        <v>43948</v>
      </c>
      <c r="C16366" s="2">
        <v>2</v>
      </c>
      <c r="D16366" s="1" t="s">
        <v>43949</v>
      </c>
      <c r="E16366" s="1" t="s">
        <v>43950</v>
      </c>
      <c r="F16366" s="1">
        <f t="shared" si="2132"/>
        <v>40429.785277777781</v>
      </c>
      <c r="G16366" s="1">
        <v>21089</v>
      </c>
      <c r="H16366" s="1">
        <f t="shared" si="2140"/>
        <v>0</v>
      </c>
      <c r="I16366" s="1">
        <v>21089</v>
      </c>
      <c r="J16366" s="1">
        <f t="shared" si="2135"/>
        <v>0</v>
      </c>
      <c r="K16366" s="1">
        <f t="shared" si="2136"/>
        <v>0</v>
      </c>
      <c r="L16366" s="1">
        <f t="shared" si="2137"/>
        <v>0</v>
      </c>
      <c r="M16366" s="1">
        <f t="shared" si="2133"/>
        <v>0</v>
      </c>
      <c r="N16366" s="1">
        <v>0</v>
      </c>
    </row>
    <row r="16367" spans="1:14" x14ac:dyDescent="0.3">
      <c r="A16367" s="1" t="s">
        <v>285</v>
      </c>
      <c r="B16367" s="1" t="s">
        <v>43948</v>
      </c>
      <c r="C16367" s="2">
        <v>8</v>
      </c>
      <c r="D16367" s="1" t="s">
        <v>43951</v>
      </c>
      <c r="E16367" s="1" t="s">
        <v>43952</v>
      </c>
      <c r="F16367" s="1">
        <f t="shared" si="2132"/>
        <v>42206.81834766204</v>
      </c>
      <c r="G16367" s="1">
        <v>35696</v>
      </c>
      <c r="H16367" s="1">
        <f t="shared" si="2140"/>
        <v>0</v>
      </c>
      <c r="I16367" s="1">
        <v>35696</v>
      </c>
      <c r="J16367" s="1">
        <f t="shared" si="2135"/>
        <v>0</v>
      </c>
      <c r="K16367" s="1">
        <f t="shared" si="2136"/>
        <v>0</v>
      </c>
      <c r="L16367" s="1">
        <f t="shared" si="2137"/>
        <v>0</v>
      </c>
      <c r="M16367" s="1">
        <f t="shared" si="2133"/>
        <v>0</v>
      </c>
      <c r="N16367" s="1">
        <v>0</v>
      </c>
    </row>
    <row r="16368" spans="1:14" x14ac:dyDescent="0.3">
      <c r="A16368" s="1" t="s">
        <v>5321</v>
      </c>
      <c r="B16368" s="1" t="s">
        <v>43953</v>
      </c>
      <c r="C16368" s="2">
        <v>2</v>
      </c>
      <c r="D16368" s="1" t="s">
        <v>43954</v>
      </c>
      <c r="E16368" s="1" t="s">
        <v>43955</v>
      </c>
      <c r="F16368" s="1">
        <f t="shared" si="2132"/>
        <v>42449.806871597226</v>
      </c>
      <c r="G16368" s="1">
        <v>44082</v>
      </c>
      <c r="H16368" s="1">
        <f t="shared" si="2140"/>
        <v>0</v>
      </c>
      <c r="I16368" s="1">
        <v>44082</v>
      </c>
      <c r="J16368" s="1">
        <f t="shared" si="2135"/>
        <v>0</v>
      </c>
      <c r="K16368" s="1">
        <f t="shared" si="2136"/>
        <v>0</v>
      </c>
      <c r="L16368" s="1">
        <f t="shared" si="2137"/>
        <v>0</v>
      </c>
      <c r="M16368" s="1">
        <f t="shared" si="2133"/>
        <v>0</v>
      </c>
      <c r="N16368" s="1">
        <v>0</v>
      </c>
    </row>
    <row r="16369" spans="1:14" x14ac:dyDescent="0.3">
      <c r="A16369" s="1" t="s">
        <v>41964</v>
      </c>
      <c r="B16369" s="1" t="s">
        <v>43956</v>
      </c>
      <c r="C16369" s="2">
        <v>10</v>
      </c>
      <c r="D16369" s="1" t="s">
        <v>43957</v>
      </c>
      <c r="E16369" s="1" t="s">
        <v>43958</v>
      </c>
      <c r="F16369" s="1">
        <f t="shared" si="2132"/>
        <v>42450.885887407407</v>
      </c>
      <c r="G16369" s="1">
        <v>27379</v>
      </c>
      <c r="H16369" s="1">
        <f t="shared" si="2140"/>
        <v>0</v>
      </c>
      <c r="I16369" s="1">
        <v>27379</v>
      </c>
      <c r="J16369" s="1">
        <f t="shared" si="2135"/>
        <v>0</v>
      </c>
      <c r="K16369" s="1">
        <f t="shared" si="2136"/>
        <v>0</v>
      </c>
      <c r="L16369" s="1">
        <f t="shared" si="2137"/>
        <v>0</v>
      </c>
      <c r="M16369" s="1">
        <f t="shared" si="2133"/>
        <v>0</v>
      </c>
      <c r="N16369" s="1">
        <v>0</v>
      </c>
    </row>
    <row r="16370" spans="1:14" x14ac:dyDescent="0.3">
      <c r="A16370" s="1" t="s">
        <v>1035</v>
      </c>
      <c r="B16370" s="1" t="s">
        <v>43956</v>
      </c>
      <c r="C16370" s="2">
        <v>2</v>
      </c>
      <c r="D16370" s="1" t="s">
        <v>43959</v>
      </c>
      <c r="E16370" s="1" t="s">
        <v>43960</v>
      </c>
      <c r="F16370" s="1">
        <f t="shared" si="2132"/>
        <v>41879.941457337962</v>
      </c>
      <c r="G16370" s="1">
        <v>43087</v>
      </c>
      <c r="H16370" s="1">
        <f t="shared" si="2140"/>
        <v>0</v>
      </c>
      <c r="I16370" s="1">
        <v>43087</v>
      </c>
      <c r="J16370" s="1">
        <f t="shared" si="2135"/>
        <v>0</v>
      </c>
      <c r="K16370" s="1">
        <f t="shared" si="2136"/>
        <v>0</v>
      </c>
      <c r="L16370" s="1">
        <f t="shared" si="2137"/>
        <v>0</v>
      </c>
      <c r="M16370" s="1">
        <f t="shared" si="2133"/>
        <v>0</v>
      </c>
      <c r="N16370" s="1">
        <v>0</v>
      </c>
    </row>
    <row r="16371" spans="1:14" x14ac:dyDescent="0.3">
      <c r="A16371" s="1" t="s">
        <v>5113</v>
      </c>
      <c r="B16371" s="1" t="s">
        <v>43961</v>
      </c>
      <c r="C16371" s="2">
        <v>4</v>
      </c>
      <c r="D16371" s="1" t="s">
        <v>43962</v>
      </c>
      <c r="E16371" s="1" t="s">
        <v>43963</v>
      </c>
      <c r="F16371" s="1">
        <f t="shared" si="2132"/>
        <v>42461.423279456016</v>
      </c>
      <c r="G16371" s="1">
        <v>12789</v>
      </c>
      <c r="H16371" s="1">
        <f t="shared" si="2140"/>
        <v>0</v>
      </c>
      <c r="I16371" s="1">
        <v>12789</v>
      </c>
      <c r="J16371" s="1">
        <f t="shared" si="2135"/>
        <v>0</v>
      </c>
      <c r="K16371" s="1">
        <f t="shared" si="2136"/>
        <v>0</v>
      </c>
      <c r="L16371" s="1">
        <f t="shared" si="2137"/>
        <v>0</v>
      </c>
      <c r="M16371" s="1">
        <f t="shared" si="2133"/>
        <v>0</v>
      </c>
      <c r="N16371" s="1">
        <v>0</v>
      </c>
    </row>
    <row r="16372" spans="1:14" x14ac:dyDescent="0.3">
      <c r="A16372" s="1" t="s">
        <v>967</v>
      </c>
      <c r="B16372" s="1" t="s">
        <v>43961</v>
      </c>
      <c r="C16372" s="2">
        <v>6</v>
      </c>
      <c r="D16372" s="1" t="s">
        <v>43964</v>
      </c>
      <c r="E16372" s="1" t="s">
        <v>43965</v>
      </c>
      <c r="F16372" s="1">
        <f t="shared" si="2132"/>
        <v>42378.456331250003</v>
      </c>
      <c r="G16372" s="1">
        <v>48942</v>
      </c>
      <c r="H16372" s="1">
        <f t="shared" si="2140"/>
        <v>0</v>
      </c>
      <c r="I16372" s="1">
        <v>48942</v>
      </c>
      <c r="J16372" s="1">
        <f t="shared" si="2135"/>
        <v>0</v>
      </c>
      <c r="K16372" s="1">
        <f t="shared" si="2136"/>
        <v>0</v>
      </c>
      <c r="L16372" s="1">
        <f t="shared" si="2137"/>
        <v>0</v>
      </c>
      <c r="M16372" s="1">
        <f t="shared" si="2133"/>
        <v>0</v>
      </c>
      <c r="N16372" s="1">
        <v>0</v>
      </c>
    </row>
    <row r="16373" spans="1:14" x14ac:dyDescent="0.3">
      <c r="A16373" s="1" t="s">
        <v>5160</v>
      </c>
      <c r="B16373" s="1" t="s">
        <v>43966</v>
      </c>
      <c r="C16373" s="2">
        <v>2</v>
      </c>
      <c r="D16373" s="1" t="s">
        <v>43967</v>
      </c>
      <c r="E16373" s="1" t="s">
        <v>43968</v>
      </c>
      <c r="F16373" s="1">
        <f t="shared" si="2132"/>
        <v>41774.801320613427</v>
      </c>
      <c r="G16373" s="1">
        <v>11904</v>
      </c>
      <c r="H16373" s="1">
        <f t="shared" si="2140"/>
        <v>0</v>
      </c>
      <c r="I16373" s="1">
        <v>11904</v>
      </c>
      <c r="J16373" s="1">
        <f t="shared" si="2135"/>
        <v>0</v>
      </c>
      <c r="K16373" s="1">
        <f t="shared" si="2136"/>
        <v>0</v>
      </c>
      <c r="L16373" s="1">
        <f t="shared" si="2137"/>
        <v>0</v>
      </c>
      <c r="M16373" s="1">
        <f t="shared" si="2133"/>
        <v>0</v>
      </c>
      <c r="N16373" s="1">
        <v>0</v>
      </c>
    </row>
    <row r="16374" spans="1:14" x14ac:dyDescent="0.3">
      <c r="A16374" s="1" t="s">
        <v>143</v>
      </c>
      <c r="B16374" s="1" t="s">
        <v>43966</v>
      </c>
      <c r="C16374" s="2">
        <v>1</v>
      </c>
      <c r="D16374" s="1" t="s">
        <v>43969</v>
      </c>
      <c r="E16374" s="1" t="s">
        <v>43970</v>
      </c>
      <c r="F16374" s="1">
        <f t="shared" si="2132"/>
        <v>41132.936754560185</v>
      </c>
      <c r="G16374" s="1">
        <v>44377</v>
      </c>
      <c r="H16374" s="1">
        <f t="shared" si="2140"/>
        <v>0</v>
      </c>
      <c r="I16374" s="1">
        <v>44377</v>
      </c>
      <c r="J16374" s="1">
        <f t="shared" si="2135"/>
        <v>0</v>
      </c>
      <c r="K16374" s="1">
        <f t="shared" si="2136"/>
        <v>0</v>
      </c>
      <c r="L16374" s="1">
        <f t="shared" si="2137"/>
        <v>0</v>
      </c>
      <c r="M16374" s="1">
        <f t="shared" si="2133"/>
        <v>0</v>
      </c>
      <c r="N16374" s="1">
        <v>0</v>
      </c>
    </row>
    <row r="16375" spans="1:14" x14ac:dyDescent="0.3">
      <c r="A16375" s="1" t="s">
        <v>612</v>
      </c>
      <c r="B16375" s="1" t="s">
        <v>43971</v>
      </c>
      <c r="C16375" s="2">
        <v>1</v>
      </c>
      <c r="D16375" s="1" t="s">
        <v>43972</v>
      </c>
      <c r="E16375" s="1" t="s">
        <v>43973</v>
      </c>
      <c r="F16375" s="1">
        <f t="shared" si="2132"/>
        <v>42043.84445640046</v>
      </c>
      <c r="G16375" s="1">
        <v>36852</v>
      </c>
      <c r="H16375" s="1">
        <f t="shared" si="2140"/>
        <v>0</v>
      </c>
      <c r="I16375" s="1">
        <v>36852</v>
      </c>
      <c r="J16375" s="1">
        <f t="shared" si="2135"/>
        <v>0</v>
      </c>
      <c r="K16375" s="1">
        <f t="shared" si="2136"/>
        <v>0</v>
      </c>
      <c r="L16375" s="1">
        <f t="shared" si="2137"/>
        <v>0</v>
      </c>
      <c r="M16375" s="1">
        <f t="shared" si="2133"/>
        <v>0</v>
      </c>
      <c r="N16375" s="1">
        <v>0</v>
      </c>
    </row>
    <row r="16376" spans="1:14" x14ac:dyDescent="0.3">
      <c r="A16376" s="1" t="s">
        <v>3494</v>
      </c>
      <c r="B16376" s="1" t="s">
        <v>43974</v>
      </c>
      <c r="C16376" s="2">
        <v>10</v>
      </c>
      <c r="D16376" s="1" t="s">
        <v>43975</v>
      </c>
      <c r="E16376" s="1" t="s">
        <v>43976</v>
      </c>
      <c r="F16376" s="1">
        <f t="shared" si="2132"/>
        <v>42453.803803182869</v>
      </c>
      <c r="G16376" s="1">
        <v>43183</v>
      </c>
      <c r="H16376" s="1">
        <f t="shared" si="2140"/>
        <v>0</v>
      </c>
      <c r="I16376" s="1">
        <v>43183</v>
      </c>
      <c r="J16376" s="1">
        <f t="shared" si="2135"/>
        <v>0</v>
      </c>
      <c r="K16376" s="1">
        <f t="shared" si="2136"/>
        <v>0</v>
      </c>
      <c r="L16376" s="1">
        <f t="shared" si="2137"/>
        <v>0</v>
      </c>
      <c r="M16376" s="1">
        <f t="shared" si="2133"/>
        <v>0</v>
      </c>
      <c r="N16376" s="1">
        <v>0</v>
      </c>
    </row>
    <row r="16377" spans="1:14" x14ac:dyDescent="0.3">
      <c r="A16377" s="1" t="s">
        <v>5007</v>
      </c>
      <c r="B16377" s="1" t="s">
        <v>43977</v>
      </c>
      <c r="C16377" s="2">
        <v>10</v>
      </c>
      <c r="D16377" s="1" t="s">
        <v>43978</v>
      </c>
      <c r="E16377" s="1" t="s">
        <v>43979</v>
      </c>
      <c r="F16377" s="1">
        <f t="shared" si="2132"/>
        <v>41914.001525497682</v>
      </c>
      <c r="G16377" s="1">
        <v>36275</v>
      </c>
      <c r="H16377" s="1">
        <f t="shared" si="2140"/>
        <v>0</v>
      </c>
      <c r="I16377" s="1">
        <v>36275</v>
      </c>
      <c r="J16377" s="1">
        <f t="shared" si="2135"/>
        <v>0</v>
      </c>
      <c r="K16377" s="1">
        <f t="shared" si="2136"/>
        <v>0</v>
      </c>
      <c r="L16377" s="1">
        <f t="shared" si="2137"/>
        <v>0</v>
      </c>
      <c r="M16377" s="1">
        <f t="shared" si="2133"/>
        <v>0</v>
      </c>
      <c r="N16377" s="1">
        <v>0</v>
      </c>
    </row>
    <row r="16378" spans="1:14" x14ac:dyDescent="0.3">
      <c r="A16378" s="1" t="s">
        <v>38623</v>
      </c>
      <c r="B16378" s="1" t="s">
        <v>43980</v>
      </c>
      <c r="C16378" s="2">
        <v>10</v>
      </c>
      <c r="D16378" s="1" t="s">
        <v>43981</v>
      </c>
      <c r="E16378" s="1" t="s">
        <v>43982</v>
      </c>
      <c r="F16378" s="1">
        <f t="shared" si="2132"/>
        <v>40992.966261574074</v>
      </c>
      <c r="G16378" s="1">
        <v>38171</v>
      </c>
      <c r="H16378" s="1">
        <f t="shared" si="2140"/>
        <v>0</v>
      </c>
      <c r="I16378" s="1">
        <v>38171</v>
      </c>
      <c r="J16378" s="1">
        <f t="shared" si="2135"/>
        <v>0</v>
      </c>
      <c r="K16378" s="1">
        <f t="shared" si="2136"/>
        <v>0</v>
      </c>
      <c r="L16378" s="1">
        <f t="shared" si="2137"/>
        <v>0</v>
      </c>
      <c r="M16378" s="1">
        <f t="shared" si="2133"/>
        <v>0</v>
      </c>
      <c r="N16378" s="1">
        <v>0</v>
      </c>
    </row>
    <row r="16379" spans="1:14" x14ac:dyDescent="0.3">
      <c r="A16379" s="1" t="s">
        <v>3859</v>
      </c>
      <c r="B16379" s="1" t="s">
        <v>43983</v>
      </c>
      <c r="C16379" s="2">
        <v>1</v>
      </c>
      <c r="D16379" s="1" t="s">
        <v>43984</v>
      </c>
      <c r="E16379" s="1" t="s">
        <v>43985</v>
      </c>
      <c r="F16379" s="1">
        <f t="shared" si="2132"/>
        <v>40994.646678240744</v>
      </c>
      <c r="G16379" s="1">
        <v>19140</v>
      </c>
      <c r="H16379" s="1">
        <f t="shared" si="2140"/>
        <v>0</v>
      </c>
      <c r="I16379" s="1">
        <v>19140</v>
      </c>
      <c r="J16379" s="1">
        <f t="shared" si="2135"/>
        <v>0</v>
      </c>
      <c r="K16379" s="1">
        <f t="shared" si="2136"/>
        <v>0</v>
      </c>
      <c r="L16379" s="1">
        <f t="shared" si="2137"/>
        <v>0</v>
      </c>
      <c r="M16379" s="1">
        <f t="shared" si="2133"/>
        <v>0</v>
      </c>
      <c r="N16379" s="1">
        <v>0</v>
      </c>
    </row>
    <row r="16380" spans="1:14" x14ac:dyDescent="0.3">
      <c r="A16380" s="1" t="s">
        <v>3853</v>
      </c>
      <c r="B16380" s="1" t="s">
        <v>43986</v>
      </c>
      <c r="C16380" s="2">
        <v>10</v>
      </c>
      <c r="D16380" s="1" t="s">
        <v>43987</v>
      </c>
      <c r="E16380" s="1" t="s">
        <v>43988</v>
      </c>
      <c r="F16380" s="1">
        <f t="shared" si="2132"/>
        <v>41749.66607097222</v>
      </c>
      <c r="G16380" s="1">
        <v>48572</v>
      </c>
      <c r="H16380" s="1">
        <f t="shared" si="2140"/>
        <v>0</v>
      </c>
      <c r="I16380" s="1">
        <v>48572</v>
      </c>
      <c r="J16380" s="1">
        <f t="shared" si="2135"/>
        <v>0</v>
      </c>
      <c r="K16380" s="1">
        <f t="shared" si="2136"/>
        <v>0</v>
      </c>
      <c r="L16380" s="1">
        <f t="shared" si="2137"/>
        <v>0</v>
      </c>
      <c r="M16380" s="1">
        <f t="shared" si="2133"/>
        <v>0</v>
      </c>
      <c r="N16380" s="1">
        <v>0</v>
      </c>
    </row>
    <row r="16381" spans="1:14" x14ac:dyDescent="0.3">
      <c r="A16381" s="1" t="s">
        <v>4172</v>
      </c>
      <c r="B16381" s="1" t="s">
        <v>43989</v>
      </c>
      <c r="C16381" s="2">
        <v>2</v>
      </c>
      <c r="D16381" s="1" t="s">
        <v>43990</v>
      </c>
      <c r="E16381" s="1" t="s">
        <v>43991</v>
      </c>
      <c r="F16381" s="1">
        <f t="shared" si="2132"/>
        <v>41777.821026122685</v>
      </c>
      <c r="G16381" s="1">
        <v>52101</v>
      </c>
      <c r="H16381" s="1">
        <f t="shared" si="2140"/>
        <v>0</v>
      </c>
      <c r="I16381" s="1">
        <v>52101</v>
      </c>
      <c r="J16381" s="1">
        <f t="shared" si="2135"/>
        <v>0</v>
      </c>
      <c r="K16381" s="1">
        <f t="shared" si="2136"/>
        <v>0</v>
      </c>
      <c r="L16381" s="1">
        <f t="shared" si="2137"/>
        <v>0</v>
      </c>
      <c r="M16381" s="1">
        <f t="shared" si="2133"/>
        <v>0</v>
      </c>
      <c r="N16381" s="1">
        <v>0</v>
      </c>
    </row>
    <row r="16382" spans="1:14" x14ac:dyDescent="0.3">
      <c r="A16382" s="1" t="s">
        <v>43992</v>
      </c>
      <c r="B16382" s="1" t="s">
        <v>43993</v>
      </c>
      <c r="C16382" s="2">
        <v>10</v>
      </c>
      <c r="D16382" s="1" t="s">
        <v>43994</v>
      </c>
      <c r="E16382" s="1" t="s">
        <v>43995</v>
      </c>
      <c r="F16382" s="1">
        <f t="shared" si="2132"/>
        <v>41018.486631944441</v>
      </c>
      <c r="G16382" s="1">
        <v>30310</v>
      </c>
      <c r="H16382" s="1">
        <f t="shared" si="2140"/>
        <v>0</v>
      </c>
      <c r="I16382" s="1">
        <v>30310</v>
      </c>
      <c r="J16382" s="1">
        <f t="shared" si="2135"/>
        <v>0</v>
      </c>
      <c r="K16382" s="1">
        <f t="shared" si="2136"/>
        <v>0</v>
      </c>
      <c r="L16382" s="1">
        <f t="shared" si="2137"/>
        <v>0</v>
      </c>
      <c r="M16382" s="1">
        <f t="shared" si="2133"/>
        <v>0</v>
      </c>
      <c r="N16382" s="1">
        <v>0</v>
      </c>
    </row>
    <row r="16383" spans="1:14" x14ac:dyDescent="0.3">
      <c r="A16383" s="1" t="s">
        <v>4980</v>
      </c>
      <c r="B16383" s="1" t="s">
        <v>43996</v>
      </c>
      <c r="C16383" s="2">
        <v>9</v>
      </c>
      <c r="D16383" s="1" t="s">
        <v>43997</v>
      </c>
      <c r="E16383" s="1" t="s">
        <v>43998</v>
      </c>
      <c r="F16383" s="1">
        <f t="shared" si="2132"/>
        <v>42373.388639641205</v>
      </c>
      <c r="G16383" s="1">
        <v>24113</v>
      </c>
      <c r="H16383" s="1">
        <f t="shared" si="2140"/>
        <v>0</v>
      </c>
      <c r="I16383" s="1">
        <v>24113</v>
      </c>
      <c r="J16383" s="1">
        <f t="shared" si="2135"/>
        <v>0</v>
      </c>
      <c r="K16383" s="1">
        <f t="shared" si="2136"/>
        <v>0</v>
      </c>
      <c r="L16383" s="1">
        <f t="shared" si="2137"/>
        <v>0</v>
      </c>
      <c r="M16383" s="1">
        <f t="shared" si="2133"/>
        <v>0</v>
      </c>
      <c r="N16383" s="1">
        <v>0</v>
      </c>
    </row>
    <row r="16384" spans="1:14" x14ac:dyDescent="0.3">
      <c r="A16384" s="1" t="s">
        <v>2177</v>
      </c>
      <c r="B16384" s="1" t="s">
        <v>43996</v>
      </c>
      <c r="C16384" s="2">
        <v>6</v>
      </c>
      <c r="D16384" s="1" t="s">
        <v>43999</v>
      </c>
      <c r="E16384" s="1" t="s">
        <v>44000</v>
      </c>
      <c r="F16384" s="1">
        <f t="shared" si="2132"/>
        <v>41739.755446643518</v>
      </c>
      <c r="G16384" s="1">
        <v>50685</v>
      </c>
      <c r="H16384" s="1">
        <f t="shared" si="2140"/>
        <v>0</v>
      </c>
      <c r="I16384" s="1">
        <v>50685</v>
      </c>
      <c r="J16384" s="1">
        <f t="shared" si="2135"/>
        <v>0</v>
      </c>
      <c r="K16384" s="1">
        <f t="shared" si="2136"/>
        <v>0</v>
      </c>
      <c r="L16384" s="1">
        <f t="shared" si="2137"/>
        <v>0</v>
      </c>
      <c r="M16384" s="1">
        <f t="shared" si="2133"/>
        <v>0</v>
      </c>
      <c r="N16384" s="1">
        <v>0</v>
      </c>
    </row>
    <row r="16385" spans="1:14" x14ac:dyDescent="0.3">
      <c r="A16385" s="1" t="s">
        <v>2177</v>
      </c>
      <c r="B16385" s="1" t="s">
        <v>43996</v>
      </c>
      <c r="C16385" s="2">
        <v>6</v>
      </c>
      <c r="D16385" s="1" t="s">
        <v>44001</v>
      </c>
      <c r="E16385" s="1" t="s">
        <v>44002</v>
      </c>
      <c r="F16385" s="1">
        <f t="shared" ref="F16385:F16448" si="2141">DATEVALUE(E16385)+TIMEVALUE(E16385)</f>
        <v>41739.74788210648</v>
      </c>
      <c r="G16385" s="1">
        <v>50686</v>
      </c>
      <c r="H16385" s="1">
        <f t="shared" si="2140"/>
        <v>0</v>
      </c>
      <c r="I16385" s="1">
        <v>50686</v>
      </c>
      <c r="J16385" s="1">
        <f t="shared" si="2135"/>
        <v>1</v>
      </c>
      <c r="K16385" s="1">
        <f t="shared" si="2136"/>
        <v>0</v>
      </c>
      <c r="L16385" s="1">
        <f t="shared" si="2137"/>
        <v>0</v>
      </c>
      <c r="M16385" s="1">
        <f t="shared" ref="M16385:M16448" si="2142">IF(OR(K16385,L16385), 1, 0)</f>
        <v>0</v>
      </c>
      <c r="N16385" s="1">
        <v>0</v>
      </c>
    </row>
    <row r="16386" spans="1:14" x14ac:dyDescent="0.3">
      <c r="A16386" s="1" t="s">
        <v>18738</v>
      </c>
      <c r="B16386" s="1" t="s">
        <v>44003</v>
      </c>
      <c r="C16386" s="2">
        <v>1</v>
      </c>
      <c r="D16386" s="1" t="s">
        <v>44004</v>
      </c>
      <c r="E16386" s="1" t="s">
        <v>44005</v>
      </c>
      <c r="F16386" s="1">
        <f t="shared" si="2141"/>
        <v>42068.934311956022</v>
      </c>
      <c r="G16386" s="1">
        <v>1210</v>
      </c>
      <c r="H16386" s="1">
        <v>0</v>
      </c>
      <c r="I16386" s="1">
        <v>1210</v>
      </c>
      <c r="J16386" s="1">
        <f t="shared" si="2135"/>
        <v>0</v>
      </c>
      <c r="K16386" s="1">
        <f t="shared" si="2136"/>
        <v>0</v>
      </c>
      <c r="L16386" s="1">
        <f t="shared" si="2137"/>
        <v>0</v>
      </c>
      <c r="M16386" s="1">
        <f t="shared" si="2142"/>
        <v>0</v>
      </c>
      <c r="N16386" s="1">
        <v>0</v>
      </c>
    </row>
    <row r="16387" spans="1:14" x14ac:dyDescent="0.3">
      <c r="A16387" s="1" t="s">
        <v>4034</v>
      </c>
      <c r="B16387" s="1" t="s">
        <v>44003</v>
      </c>
      <c r="C16387" s="2">
        <v>1</v>
      </c>
      <c r="D16387" s="1" t="s">
        <v>44006</v>
      </c>
      <c r="E16387" s="1" t="s">
        <v>44007</v>
      </c>
      <c r="F16387" s="1">
        <f t="shared" si="2141"/>
        <v>41136.500490451392</v>
      </c>
      <c r="G16387" s="1">
        <v>1273</v>
      </c>
      <c r="H16387" s="1">
        <v>0</v>
      </c>
      <c r="I16387" s="1">
        <v>1273</v>
      </c>
      <c r="J16387" s="1">
        <f t="shared" ref="J16387:J16450" si="2143">IF(AND(EXACT(B16386,B16387), EXACT(B16385,B16386)), 1, 0)</f>
        <v>0</v>
      </c>
      <c r="K16387" s="1">
        <f t="shared" ref="K16387:K16450" si="2144">IF(AND(J16387=1, EXACT(A16385, A16386), EXACT(A16386, A16387)), 1, 0)</f>
        <v>0</v>
      </c>
      <c r="L16387" s="1">
        <f t="shared" ref="L16387:L16450" si="2145">IF(AND(J16387=1, EXACT(D16385, D16386), EXACT(D16386, D16387), F16387-F16385&lt;365), 1, 0)</f>
        <v>0</v>
      </c>
      <c r="M16387" s="1">
        <f t="shared" si="2142"/>
        <v>0</v>
      </c>
      <c r="N16387" s="1">
        <v>0</v>
      </c>
    </row>
    <row r="16388" spans="1:14" x14ac:dyDescent="0.3">
      <c r="A16388" s="1" t="s">
        <v>3099</v>
      </c>
      <c r="B16388" s="1" t="s">
        <v>44003</v>
      </c>
      <c r="C16388" s="2">
        <v>1</v>
      </c>
      <c r="D16388" s="1" t="s">
        <v>44008</v>
      </c>
      <c r="E16388" s="1" t="s">
        <v>44009</v>
      </c>
      <c r="F16388" s="1">
        <f t="shared" si="2141"/>
        <v>41818.017654930554</v>
      </c>
      <c r="G16388" s="1">
        <v>4344</v>
      </c>
      <c r="H16388" s="1">
        <v>0</v>
      </c>
      <c r="I16388" s="1">
        <v>4344</v>
      </c>
      <c r="J16388" s="1">
        <f t="shared" si="2143"/>
        <v>1</v>
      </c>
      <c r="K16388" s="1">
        <f t="shared" si="2144"/>
        <v>0</v>
      </c>
      <c r="L16388" s="1">
        <f t="shared" si="2145"/>
        <v>0</v>
      </c>
      <c r="M16388" s="1">
        <f t="shared" si="2142"/>
        <v>0</v>
      </c>
      <c r="N16388" s="1">
        <v>0</v>
      </c>
    </row>
    <row r="16389" spans="1:14" x14ac:dyDescent="0.3">
      <c r="A16389" s="1" t="s">
        <v>6797</v>
      </c>
      <c r="B16389" s="1" t="s">
        <v>44003</v>
      </c>
      <c r="C16389" s="2">
        <v>1</v>
      </c>
      <c r="D16389" s="1" t="s">
        <v>44010</v>
      </c>
      <c r="E16389" s="1" t="s">
        <v>44011</v>
      </c>
      <c r="F16389" s="1">
        <f t="shared" si="2141"/>
        <v>40914.876631944448</v>
      </c>
      <c r="G16389" s="1">
        <v>20653</v>
      </c>
      <c r="H16389" s="1">
        <f t="shared" ref="H16389:H16394" si="2146">+H16404</f>
        <v>0</v>
      </c>
      <c r="I16389" s="1">
        <v>20653</v>
      </c>
      <c r="J16389" s="1">
        <f t="shared" si="2143"/>
        <v>1</v>
      </c>
      <c r="K16389" s="1">
        <f t="shared" si="2144"/>
        <v>0</v>
      </c>
      <c r="L16389" s="1">
        <f t="shared" si="2145"/>
        <v>0</v>
      </c>
      <c r="M16389" s="1">
        <f t="shared" si="2142"/>
        <v>0</v>
      </c>
      <c r="N16389" s="1">
        <v>0</v>
      </c>
    </row>
    <row r="16390" spans="1:14" x14ac:dyDescent="0.3">
      <c r="A16390" s="1" t="s">
        <v>12529</v>
      </c>
      <c r="B16390" s="1" t="s">
        <v>44003</v>
      </c>
      <c r="C16390" s="2">
        <v>10</v>
      </c>
      <c r="D16390" s="1" t="s">
        <v>44012</v>
      </c>
      <c r="E16390" s="1" t="s">
        <v>44013</v>
      </c>
      <c r="F16390" s="1">
        <f t="shared" si="2141"/>
        <v>41649.518025486112</v>
      </c>
      <c r="G16390" s="1">
        <v>34327</v>
      </c>
      <c r="H16390" s="1">
        <f t="shared" si="2146"/>
        <v>0</v>
      </c>
      <c r="I16390" s="1">
        <v>34327</v>
      </c>
      <c r="J16390" s="1">
        <f t="shared" si="2143"/>
        <v>1</v>
      </c>
      <c r="K16390" s="1">
        <f t="shared" si="2144"/>
        <v>0</v>
      </c>
      <c r="L16390" s="1">
        <f t="shared" si="2145"/>
        <v>0</v>
      </c>
      <c r="M16390" s="1">
        <f t="shared" si="2142"/>
        <v>0</v>
      </c>
      <c r="N16390" s="1">
        <v>0</v>
      </c>
    </row>
    <row r="16391" spans="1:14" x14ac:dyDescent="0.3">
      <c r="A16391" s="1" t="s">
        <v>10107</v>
      </c>
      <c r="B16391" s="1" t="s">
        <v>44003</v>
      </c>
      <c r="C16391" s="2">
        <v>10</v>
      </c>
      <c r="D16391" s="1" t="s">
        <v>44014</v>
      </c>
      <c r="E16391" s="1" t="s">
        <v>44015</v>
      </c>
      <c r="F16391" s="1">
        <f t="shared" si="2141"/>
        <v>42419.8328596875</v>
      </c>
      <c r="G16391" s="1">
        <v>35450</v>
      </c>
      <c r="H16391" s="1">
        <f t="shared" si="2146"/>
        <v>0</v>
      </c>
      <c r="I16391" s="1">
        <v>35450</v>
      </c>
      <c r="J16391" s="1">
        <f t="shared" si="2143"/>
        <v>1</v>
      </c>
      <c r="K16391" s="1">
        <f t="shared" si="2144"/>
        <v>0</v>
      </c>
      <c r="L16391" s="1">
        <f t="shared" si="2145"/>
        <v>0</v>
      </c>
      <c r="M16391" s="1">
        <f t="shared" si="2142"/>
        <v>0</v>
      </c>
      <c r="N16391" s="1">
        <v>0</v>
      </c>
    </row>
    <row r="16392" spans="1:14" x14ac:dyDescent="0.3">
      <c r="A16392" s="1" t="s">
        <v>15472</v>
      </c>
      <c r="B16392" s="1" t="s">
        <v>44003</v>
      </c>
      <c r="C16392" s="2">
        <v>6</v>
      </c>
      <c r="D16392" s="1" t="s">
        <v>44016</v>
      </c>
      <c r="E16392" s="1" t="s">
        <v>44017</v>
      </c>
      <c r="F16392" s="1">
        <f t="shared" si="2141"/>
        <v>41724.55474136574</v>
      </c>
      <c r="G16392" s="1">
        <v>39262</v>
      </c>
      <c r="H16392" s="1">
        <f t="shared" si="2146"/>
        <v>0</v>
      </c>
      <c r="I16392" s="1">
        <v>39262</v>
      </c>
      <c r="J16392" s="1">
        <f t="shared" si="2143"/>
        <v>1</v>
      </c>
      <c r="K16392" s="1">
        <f t="shared" si="2144"/>
        <v>0</v>
      </c>
      <c r="L16392" s="1">
        <f t="shared" si="2145"/>
        <v>0</v>
      </c>
      <c r="M16392" s="1">
        <f t="shared" si="2142"/>
        <v>0</v>
      </c>
      <c r="N16392" s="1">
        <v>0</v>
      </c>
    </row>
    <row r="16393" spans="1:14" x14ac:dyDescent="0.3">
      <c r="A16393" s="1" t="s">
        <v>921</v>
      </c>
      <c r="B16393" s="1" t="s">
        <v>44018</v>
      </c>
      <c r="C16393" s="2">
        <v>1</v>
      </c>
      <c r="D16393" s="1" t="s">
        <v>44019</v>
      </c>
      <c r="E16393" s="1" t="s">
        <v>44020</v>
      </c>
      <c r="F16393" s="1">
        <f t="shared" si="2141"/>
        <v>41732.525807534723</v>
      </c>
      <c r="G16393" s="1">
        <v>26743</v>
      </c>
      <c r="H16393" s="1">
        <f t="shared" si="2146"/>
        <v>0</v>
      </c>
      <c r="I16393" s="1">
        <v>26743</v>
      </c>
      <c r="J16393" s="1">
        <f t="shared" si="2143"/>
        <v>0</v>
      </c>
      <c r="K16393" s="1">
        <f t="shared" si="2144"/>
        <v>0</v>
      </c>
      <c r="L16393" s="1">
        <f t="shared" si="2145"/>
        <v>0</v>
      </c>
      <c r="M16393" s="1">
        <f t="shared" si="2142"/>
        <v>0</v>
      </c>
      <c r="N16393" s="1">
        <v>0</v>
      </c>
    </row>
    <row r="16394" spans="1:14" x14ac:dyDescent="0.3">
      <c r="A16394" s="1" t="s">
        <v>12797</v>
      </c>
      <c r="B16394" s="1" t="s">
        <v>44021</v>
      </c>
      <c r="C16394" s="2">
        <v>10</v>
      </c>
      <c r="D16394" s="1" t="s">
        <v>44022</v>
      </c>
      <c r="E16394" s="1" t="s">
        <v>44023</v>
      </c>
      <c r="F16394" s="1">
        <f t="shared" si="2141"/>
        <v>42118.988232337964</v>
      </c>
      <c r="G16394" s="1">
        <v>51220</v>
      </c>
      <c r="H16394" s="1">
        <f t="shared" si="2146"/>
        <v>0</v>
      </c>
      <c r="I16394" s="1">
        <v>51220</v>
      </c>
      <c r="J16394" s="1">
        <f t="shared" si="2143"/>
        <v>0</v>
      </c>
      <c r="K16394" s="1">
        <f t="shared" si="2144"/>
        <v>0</v>
      </c>
      <c r="L16394" s="1">
        <f t="shared" si="2145"/>
        <v>0</v>
      </c>
      <c r="M16394" s="1">
        <f t="shared" si="2142"/>
        <v>0</v>
      </c>
      <c r="N16394" s="1">
        <v>0</v>
      </c>
    </row>
    <row r="16395" spans="1:14" x14ac:dyDescent="0.3">
      <c r="A16395" s="1" t="s">
        <v>782</v>
      </c>
      <c r="B16395" s="1" t="s">
        <v>44024</v>
      </c>
      <c r="C16395" s="2">
        <v>1</v>
      </c>
      <c r="D16395" s="1" t="s">
        <v>44025</v>
      </c>
      <c r="E16395" s="1" t="s">
        <v>44026</v>
      </c>
      <c r="F16395" s="1">
        <f t="shared" si="2141"/>
        <v>42132.687885717591</v>
      </c>
      <c r="G16395" s="1">
        <v>1421</v>
      </c>
      <c r="H16395" s="1">
        <v>0</v>
      </c>
      <c r="I16395" s="1">
        <v>1421</v>
      </c>
      <c r="J16395" s="1">
        <f t="shared" si="2143"/>
        <v>0</v>
      </c>
      <c r="K16395" s="1">
        <f t="shared" si="2144"/>
        <v>0</v>
      </c>
      <c r="L16395" s="1">
        <f t="shared" si="2145"/>
        <v>0</v>
      </c>
      <c r="M16395" s="1">
        <f t="shared" si="2142"/>
        <v>0</v>
      </c>
      <c r="N16395" s="1">
        <v>0</v>
      </c>
    </row>
    <row r="16396" spans="1:14" x14ac:dyDescent="0.3">
      <c r="A16396" s="1" t="s">
        <v>320</v>
      </c>
      <c r="B16396" s="1" t="s">
        <v>44024</v>
      </c>
      <c r="C16396" s="2">
        <v>10</v>
      </c>
      <c r="D16396" s="1" t="s">
        <v>44027</v>
      </c>
      <c r="E16396" s="1" t="s">
        <v>44028</v>
      </c>
      <c r="F16396" s="1">
        <f t="shared" si="2141"/>
        <v>42170.701349814815</v>
      </c>
      <c r="G16396" s="1">
        <v>3355</v>
      </c>
      <c r="H16396" s="1">
        <v>0</v>
      </c>
      <c r="I16396" s="1">
        <v>3355</v>
      </c>
      <c r="J16396" s="1">
        <f t="shared" si="2143"/>
        <v>0</v>
      </c>
      <c r="K16396" s="1">
        <f t="shared" si="2144"/>
        <v>0</v>
      </c>
      <c r="L16396" s="1">
        <f t="shared" si="2145"/>
        <v>0</v>
      </c>
      <c r="M16396" s="1">
        <f t="shared" si="2142"/>
        <v>0</v>
      </c>
      <c r="N16396" s="1">
        <v>0</v>
      </c>
    </row>
    <row r="16397" spans="1:14" x14ac:dyDescent="0.3">
      <c r="A16397" s="1" t="s">
        <v>28990</v>
      </c>
      <c r="B16397" s="1" t="s">
        <v>44024</v>
      </c>
      <c r="C16397" s="2">
        <v>10</v>
      </c>
      <c r="D16397" s="1" t="s">
        <v>44029</v>
      </c>
      <c r="E16397" s="1" t="s">
        <v>44030</v>
      </c>
      <c r="F16397" s="1">
        <f t="shared" si="2141"/>
        <v>42345.683765381946</v>
      </c>
      <c r="G16397" s="1">
        <v>5169</v>
      </c>
      <c r="H16397" s="1">
        <v>0</v>
      </c>
      <c r="I16397" s="1">
        <v>5169</v>
      </c>
      <c r="J16397" s="1">
        <f t="shared" si="2143"/>
        <v>1</v>
      </c>
      <c r="K16397" s="1">
        <f t="shared" si="2144"/>
        <v>0</v>
      </c>
      <c r="L16397" s="1">
        <f t="shared" si="2145"/>
        <v>0</v>
      </c>
      <c r="M16397" s="1">
        <f t="shared" si="2142"/>
        <v>0</v>
      </c>
      <c r="N16397" s="1">
        <v>0</v>
      </c>
    </row>
    <row r="16398" spans="1:14" x14ac:dyDescent="0.3">
      <c r="A16398" s="1" t="s">
        <v>2804</v>
      </c>
      <c r="B16398" s="1" t="s">
        <v>44024</v>
      </c>
      <c r="C16398" s="2">
        <v>10</v>
      </c>
      <c r="D16398" s="1" t="s">
        <v>44031</v>
      </c>
      <c r="E16398" s="1" t="s">
        <v>44032</v>
      </c>
      <c r="F16398" s="1">
        <f t="shared" si="2141"/>
        <v>42311.795715613429</v>
      </c>
      <c r="G16398" s="1">
        <v>5841</v>
      </c>
      <c r="H16398" s="1">
        <v>0</v>
      </c>
      <c r="I16398" s="1">
        <v>5841</v>
      </c>
      <c r="J16398" s="1">
        <f t="shared" si="2143"/>
        <v>1</v>
      </c>
      <c r="K16398" s="1">
        <f t="shared" si="2144"/>
        <v>0</v>
      </c>
      <c r="L16398" s="1">
        <f t="shared" si="2145"/>
        <v>0</v>
      </c>
      <c r="M16398" s="1">
        <f t="shared" si="2142"/>
        <v>0</v>
      </c>
      <c r="N16398" s="1">
        <v>0</v>
      </c>
    </row>
    <row r="16399" spans="1:14" x14ac:dyDescent="0.3">
      <c r="A16399" s="1" t="s">
        <v>16649</v>
      </c>
      <c r="B16399" s="1" t="s">
        <v>44024</v>
      </c>
      <c r="C16399" s="2">
        <v>10</v>
      </c>
      <c r="D16399" s="1" t="s">
        <v>44033</v>
      </c>
      <c r="E16399" s="1" t="s">
        <v>44034</v>
      </c>
      <c r="F16399" s="1">
        <f t="shared" si="2141"/>
        <v>41361.981090486108</v>
      </c>
      <c r="G16399" s="1">
        <v>5977</v>
      </c>
      <c r="H16399" s="1">
        <v>0</v>
      </c>
      <c r="I16399" s="1">
        <v>5977</v>
      </c>
      <c r="J16399" s="1">
        <f t="shared" si="2143"/>
        <v>1</v>
      </c>
      <c r="K16399" s="1">
        <f t="shared" si="2144"/>
        <v>0</v>
      </c>
      <c r="L16399" s="1">
        <f t="shared" si="2145"/>
        <v>0</v>
      </c>
      <c r="M16399" s="1">
        <f t="shared" si="2142"/>
        <v>0</v>
      </c>
      <c r="N16399" s="1">
        <v>0</v>
      </c>
    </row>
    <row r="16400" spans="1:14" x14ac:dyDescent="0.3">
      <c r="A16400" s="1" t="s">
        <v>44035</v>
      </c>
      <c r="B16400" s="1" t="s">
        <v>44024</v>
      </c>
      <c r="C16400" s="2">
        <v>1</v>
      </c>
      <c r="D16400" s="1" t="s">
        <v>44036</v>
      </c>
      <c r="E16400" s="1" t="s">
        <v>44037</v>
      </c>
      <c r="F16400" s="1">
        <f t="shared" si="2141"/>
        <v>41306.637591354163</v>
      </c>
      <c r="G16400" s="1">
        <v>7607</v>
      </c>
      <c r="H16400" s="1">
        <v>0</v>
      </c>
      <c r="I16400" s="1">
        <v>7607</v>
      </c>
      <c r="J16400" s="1">
        <f t="shared" si="2143"/>
        <v>1</v>
      </c>
      <c r="K16400" s="1">
        <f t="shared" si="2144"/>
        <v>0</v>
      </c>
      <c r="L16400" s="1">
        <f t="shared" si="2145"/>
        <v>0</v>
      </c>
      <c r="M16400" s="1">
        <f t="shared" si="2142"/>
        <v>0</v>
      </c>
      <c r="N16400" s="1">
        <v>0</v>
      </c>
    </row>
    <row r="16401" spans="1:14" x14ac:dyDescent="0.3">
      <c r="A16401" s="1" t="s">
        <v>195</v>
      </c>
      <c r="B16401" s="1" t="s">
        <v>44024</v>
      </c>
      <c r="C16401" s="2">
        <v>6</v>
      </c>
      <c r="D16401" s="1" t="s">
        <v>44038</v>
      </c>
      <c r="E16401" s="1" t="s">
        <v>44039</v>
      </c>
      <c r="F16401" s="1">
        <f t="shared" si="2141"/>
        <v>41840.873938067132</v>
      </c>
      <c r="G16401" s="1">
        <v>8466</v>
      </c>
      <c r="H16401" s="1">
        <f t="shared" ref="H16401:H16428" si="2147">+H16416</f>
        <v>0</v>
      </c>
      <c r="I16401" s="1">
        <v>8466</v>
      </c>
      <c r="J16401" s="1">
        <f t="shared" si="2143"/>
        <v>1</v>
      </c>
      <c r="K16401" s="1">
        <f t="shared" si="2144"/>
        <v>0</v>
      </c>
      <c r="L16401" s="1">
        <f t="shared" si="2145"/>
        <v>0</v>
      </c>
      <c r="M16401" s="1">
        <f t="shared" si="2142"/>
        <v>0</v>
      </c>
      <c r="N16401" s="1">
        <v>0</v>
      </c>
    </row>
    <row r="16402" spans="1:14" x14ac:dyDescent="0.3">
      <c r="A16402" s="1" t="s">
        <v>195</v>
      </c>
      <c r="B16402" s="1" t="s">
        <v>44024</v>
      </c>
      <c r="C16402" s="2">
        <v>10</v>
      </c>
      <c r="D16402" s="1" t="s">
        <v>44040</v>
      </c>
      <c r="E16402" s="1" t="s">
        <v>44041</v>
      </c>
      <c r="F16402" s="1">
        <f t="shared" si="2141"/>
        <v>41839.921968622686</v>
      </c>
      <c r="G16402" s="1">
        <v>8497</v>
      </c>
      <c r="H16402" s="1">
        <f t="shared" si="2147"/>
        <v>0</v>
      </c>
      <c r="I16402" s="1">
        <v>8497</v>
      </c>
      <c r="J16402" s="1">
        <f t="shared" si="2143"/>
        <v>1</v>
      </c>
      <c r="K16402" s="1">
        <f t="shared" si="2144"/>
        <v>0</v>
      </c>
      <c r="L16402" s="1">
        <f t="shared" si="2145"/>
        <v>0</v>
      </c>
      <c r="M16402" s="1">
        <f t="shared" si="2142"/>
        <v>0</v>
      </c>
      <c r="N16402" s="1">
        <v>0</v>
      </c>
    </row>
    <row r="16403" spans="1:14" x14ac:dyDescent="0.3">
      <c r="A16403" s="1" t="s">
        <v>51</v>
      </c>
      <c r="B16403" s="1" t="s">
        <v>44024</v>
      </c>
      <c r="C16403" s="2">
        <v>10</v>
      </c>
      <c r="D16403" s="1" t="s">
        <v>44042</v>
      </c>
      <c r="E16403" s="1" t="s">
        <v>44043</v>
      </c>
      <c r="F16403" s="1">
        <f t="shared" si="2141"/>
        <v>42078.595947222224</v>
      </c>
      <c r="G16403" s="1">
        <v>9758</v>
      </c>
      <c r="H16403" s="1">
        <f t="shared" si="2147"/>
        <v>0</v>
      </c>
      <c r="I16403" s="1">
        <v>9758</v>
      </c>
      <c r="J16403" s="1">
        <f t="shared" si="2143"/>
        <v>1</v>
      </c>
      <c r="K16403" s="1">
        <f t="shared" si="2144"/>
        <v>0</v>
      </c>
      <c r="L16403" s="1">
        <f t="shared" si="2145"/>
        <v>0</v>
      </c>
      <c r="M16403" s="1">
        <f t="shared" si="2142"/>
        <v>0</v>
      </c>
      <c r="N16403" s="1">
        <v>0</v>
      </c>
    </row>
    <row r="16404" spans="1:14" x14ac:dyDescent="0.3">
      <c r="A16404" s="1" t="s">
        <v>51</v>
      </c>
      <c r="B16404" s="1" t="s">
        <v>44024</v>
      </c>
      <c r="C16404" s="2">
        <v>10</v>
      </c>
      <c r="D16404" s="1" t="s">
        <v>44044</v>
      </c>
      <c r="E16404" s="1" t="s">
        <v>44045</v>
      </c>
      <c r="F16404" s="1">
        <f t="shared" si="2141"/>
        <v>41867.608733287037</v>
      </c>
      <c r="G16404" s="1">
        <v>10173</v>
      </c>
      <c r="H16404" s="1">
        <f t="shared" si="2147"/>
        <v>0</v>
      </c>
      <c r="I16404" s="1">
        <v>10173</v>
      </c>
      <c r="J16404" s="1">
        <f t="shared" si="2143"/>
        <v>1</v>
      </c>
      <c r="K16404" s="1">
        <f t="shared" si="2144"/>
        <v>0</v>
      </c>
      <c r="L16404" s="1">
        <f t="shared" si="2145"/>
        <v>0</v>
      </c>
      <c r="M16404" s="1">
        <f t="shared" si="2142"/>
        <v>0</v>
      </c>
      <c r="N16404" s="1">
        <v>0</v>
      </c>
    </row>
    <row r="16405" spans="1:14" x14ac:dyDescent="0.3">
      <c r="A16405" s="1" t="s">
        <v>120</v>
      </c>
      <c r="B16405" s="1" t="s">
        <v>44024</v>
      </c>
      <c r="C16405" s="2">
        <v>10</v>
      </c>
      <c r="D16405" s="1" t="s">
        <v>44046</v>
      </c>
      <c r="E16405" s="1" t="s">
        <v>44047</v>
      </c>
      <c r="F16405" s="1">
        <f t="shared" si="2141"/>
        <v>41784.315048564815</v>
      </c>
      <c r="G16405" s="1">
        <v>11736</v>
      </c>
      <c r="H16405" s="1">
        <f t="shared" si="2147"/>
        <v>0</v>
      </c>
      <c r="I16405" s="1">
        <v>11736</v>
      </c>
      <c r="J16405" s="1">
        <f t="shared" si="2143"/>
        <v>1</v>
      </c>
      <c r="K16405" s="1">
        <f t="shared" si="2144"/>
        <v>0</v>
      </c>
      <c r="L16405" s="1">
        <f t="shared" si="2145"/>
        <v>0</v>
      </c>
      <c r="M16405" s="1">
        <f t="shared" si="2142"/>
        <v>0</v>
      </c>
      <c r="N16405" s="1">
        <v>0</v>
      </c>
    </row>
    <row r="16406" spans="1:14" x14ac:dyDescent="0.3">
      <c r="A16406" s="1" t="s">
        <v>120</v>
      </c>
      <c r="B16406" s="1" t="s">
        <v>44024</v>
      </c>
      <c r="C16406" s="2">
        <v>2</v>
      </c>
      <c r="D16406" s="1" t="s">
        <v>44048</v>
      </c>
      <c r="E16406" s="1" t="s">
        <v>44049</v>
      </c>
      <c r="F16406" s="1">
        <f t="shared" si="2141"/>
        <v>40716.390486111108</v>
      </c>
      <c r="G16406" s="1">
        <v>11751</v>
      </c>
      <c r="H16406" s="1">
        <f t="shared" si="2147"/>
        <v>0</v>
      </c>
      <c r="I16406" s="1">
        <v>11751</v>
      </c>
      <c r="J16406" s="1">
        <f t="shared" si="2143"/>
        <v>1</v>
      </c>
      <c r="K16406" s="1">
        <f t="shared" si="2144"/>
        <v>0</v>
      </c>
      <c r="L16406" s="1">
        <f t="shared" si="2145"/>
        <v>0</v>
      </c>
      <c r="M16406" s="1">
        <f t="shared" si="2142"/>
        <v>0</v>
      </c>
      <c r="N16406" s="1">
        <v>0</v>
      </c>
    </row>
    <row r="16407" spans="1:14" x14ac:dyDescent="0.3">
      <c r="A16407" s="1" t="s">
        <v>1099</v>
      </c>
      <c r="B16407" s="1" t="s">
        <v>44024</v>
      </c>
      <c r="C16407" s="2">
        <v>2</v>
      </c>
      <c r="D16407" s="1" t="s">
        <v>44050</v>
      </c>
      <c r="E16407" s="1" t="s">
        <v>44051</v>
      </c>
      <c r="F16407" s="1">
        <f t="shared" si="2141"/>
        <v>42021.916416087966</v>
      </c>
      <c r="G16407" s="1">
        <v>14532</v>
      </c>
      <c r="H16407" s="1">
        <f t="shared" si="2147"/>
        <v>0</v>
      </c>
      <c r="I16407" s="1">
        <v>14532</v>
      </c>
      <c r="J16407" s="1">
        <f t="shared" si="2143"/>
        <v>1</v>
      </c>
      <c r="K16407" s="1">
        <f t="shared" si="2144"/>
        <v>0</v>
      </c>
      <c r="L16407" s="1">
        <f t="shared" si="2145"/>
        <v>0</v>
      </c>
      <c r="M16407" s="1">
        <f t="shared" si="2142"/>
        <v>0</v>
      </c>
      <c r="N16407" s="1">
        <v>0</v>
      </c>
    </row>
    <row r="16408" spans="1:14" x14ac:dyDescent="0.3">
      <c r="A16408" s="1" t="s">
        <v>5107</v>
      </c>
      <c r="B16408" s="1" t="s">
        <v>44024</v>
      </c>
      <c r="C16408" s="2">
        <v>10</v>
      </c>
      <c r="D16408" s="1" t="s">
        <v>44052</v>
      </c>
      <c r="E16408" s="1" t="s">
        <v>44053</v>
      </c>
      <c r="F16408" s="1">
        <f t="shared" si="2141"/>
        <v>42384.720489733794</v>
      </c>
      <c r="G16408" s="1">
        <v>22119</v>
      </c>
      <c r="H16408" s="1">
        <f t="shared" si="2147"/>
        <v>0</v>
      </c>
      <c r="I16408" s="1">
        <v>22119</v>
      </c>
      <c r="J16408" s="1">
        <f t="shared" si="2143"/>
        <v>1</v>
      </c>
      <c r="K16408" s="1">
        <f t="shared" si="2144"/>
        <v>0</v>
      </c>
      <c r="L16408" s="1">
        <f t="shared" si="2145"/>
        <v>0</v>
      </c>
      <c r="M16408" s="1">
        <f t="shared" si="2142"/>
        <v>0</v>
      </c>
      <c r="N16408" s="1">
        <v>0</v>
      </c>
    </row>
    <row r="16409" spans="1:14" x14ac:dyDescent="0.3">
      <c r="A16409" s="1" t="s">
        <v>104</v>
      </c>
      <c r="B16409" s="1" t="s">
        <v>44024</v>
      </c>
      <c r="C16409" s="2">
        <v>10</v>
      </c>
      <c r="D16409" s="1" t="s">
        <v>44054</v>
      </c>
      <c r="E16409" s="1" t="s">
        <v>44055</v>
      </c>
      <c r="F16409" s="1">
        <f t="shared" si="2141"/>
        <v>42070.814924861108</v>
      </c>
      <c r="G16409" s="1">
        <v>23622</v>
      </c>
      <c r="H16409" s="1">
        <f t="shared" si="2147"/>
        <v>0</v>
      </c>
      <c r="I16409" s="1">
        <v>23622</v>
      </c>
      <c r="J16409" s="1">
        <f t="shared" si="2143"/>
        <v>1</v>
      </c>
      <c r="K16409" s="1">
        <f t="shared" si="2144"/>
        <v>0</v>
      </c>
      <c r="L16409" s="1">
        <f t="shared" si="2145"/>
        <v>0</v>
      </c>
      <c r="M16409" s="1">
        <f t="shared" si="2142"/>
        <v>0</v>
      </c>
      <c r="N16409" s="1">
        <v>0</v>
      </c>
    </row>
    <row r="16410" spans="1:14" x14ac:dyDescent="0.3">
      <c r="A16410" s="1" t="s">
        <v>1480</v>
      </c>
      <c r="B16410" s="1" t="s">
        <v>44024</v>
      </c>
      <c r="C16410" s="2">
        <v>10</v>
      </c>
      <c r="D16410" s="1" t="s">
        <v>44056</v>
      </c>
      <c r="E16410" s="1" t="s">
        <v>44057</v>
      </c>
      <c r="F16410" s="1">
        <f t="shared" si="2141"/>
        <v>42254.124565092592</v>
      </c>
      <c r="G16410" s="1">
        <v>24346</v>
      </c>
      <c r="H16410" s="1">
        <f t="shared" si="2147"/>
        <v>0</v>
      </c>
      <c r="I16410" s="1">
        <v>24346</v>
      </c>
      <c r="J16410" s="1">
        <f t="shared" si="2143"/>
        <v>1</v>
      </c>
      <c r="K16410" s="1">
        <f t="shared" si="2144"/>
        <v>0</v>
      </c>
      <c r="L16410" s="1">
        <f t="shared" si="2145"/>
        <v>0</v>
      </c>
      <c r="M16410" s="1">
        <f t="shared" si="2142"/>
        <v>0</v>
      </c>
      <c r="N16410" s="1">
        <v>0</v>
      </c>
    </row>
    <row r="16411" spans="1:14" x14ac:dyDescent="0.3">
      <c r="A16411" s="1" t="s">
        <v>1705</v>
      </c>
      <c r="B16411" s="1" t="s">
        <v>44024</v>
      </c>
      <c r="C16411" s="2">
        <v>4</v>
      </c>
      <c r="D16411" s="1" t="s">
        <v>44058</v>
      </c>
      <c r="E16411" s="1" t="s">
        <v>44059</v>
      </c>
      <c r="F16411" s="1">
        <f t="shared" si="2141"/>
        <v>41905.154276898145</v>
      </c>
      <c r="G16411" s="1">
        <v>26539</v>
      </c>
      <c r="H16411" s="1">
        <f t="shared" si="2147"/>
        <v>0</v>
      </c>
      <c r="I16411" s="1">
        <v>26539</v>
      </c>
      <c r="J16411" s="1">
        <f t="shared" si="2143"/>
        <v>1</v>
      </c>
      <c r="K16411" s="1">
        <f t="shared" si="2144"/>
        <v>0</v>
      </c>
      <c r="L16411" s="1">
        <f t="shared" si="2145"/>
        <v>0</v>
      </c>
      <c r="M16411" s="1">
        <f t="shared" si="2142"/>
        <v>0</v>
      </c>
      <c r="N16411" s="1">
        <v>0</v>
      </c>
    </row>
    <row r="16412" spans="1:14" x14ac:dyDescent="0.3">
      <c r="A16412" s="1" t="s">
        <v>801</v>
      </c>
      <c r="B16412" s="1" t="s">
        <v>44024</v>
      </c>
      <c r="C16412" s="2">
        <v>10</v>
      </c>
      <c r="D16412" s="1" t="s">
        <v>44060</v>
      </c>
      <c r="E16412" s="1" t="s">
        <v>44061</v>
      </c>
      <c r="F16412" s="1">
        <f t="shared" si="2141"/>
        <v>41832.667509363426</v>
      </c>
      <c r="G16412" s="1">
        <v>28494</v>
      </c>
      <c r="H16412" s="1">
        <f t="shared" si="2147"/>
        <v>0</v>
      </c>
      <c r="I16412" s="1">
        <v>28494</v>
      </c>
      <c r="J16412" s="1">
        <f t="shared" si="2143"/>
        <v>1</v>
      </c>
      <c r="K16412" s="1">
        <f t="shared" si="2144"/>
        <v>0</v>
      </c>
      <c r="L16412" s="1">
        <f t="shared" si="2145"/>
        <v>0</v>
      </c>
      <c r="M16412" s="1">
        <f t="shared" si="2142"/>
        <v>0</v>
      </c>
      <c r="N16412" s="1">
        <v>0</v>
      </c>
    </row>
    <row r="16413" spans="1:14" x14ac:dyDescent="0.3">
      <c r="A16413" s="1" t="s">
        <v>2033</v>
      </c>
      <c r="B16413" s="1" t="s">
        <v>44024</v>
      </c>
      <c r="C16413" s="2">
        <v>10</v>
      </c>
      <c r="D16413" s="1" t="s">
        <v>44062</v>
      </c>
      <c r="E16413" s="1" t="s">
        <v>44063</v>
      </c>
      <c r="F16413" s="1">
        <f t="shared" si="2141"/>
        <v>41533.949554016202</v>
      </c>
      <c r="G16413" s="1">
        <v>31520</v>
      </c>
      <c r="H16413" s="1">
        <f t="shared" si="2147"/>
        <v>0</v>
      </c>
      <c r="I16413" s="1">
        <v>31520</v>
      </c>
      <c r="J16413" s="1">
        <f t="shared" si="2143"/>
        <v>1</v>
      </c>
      <c r="K16413" s="1">
        <f t="shared" si="2144"/>
        <v>0</v>
      </c>
      <c r="L16413" s="1">
        <f t="shared" si="2145"/>
        <v>0</v>
      </c>
      <c r="M16413" s="1">
        <f t="shared" si="2142"/>
        <v>0</v>
      </c>
      <c r="N16413" s="1">
        <v>0</v>
      </c>
    </row>
    <row r="16414" spans="1:14" x14ac:dyDescent="0.3">
      <c r="A16414" s="1" t="s">
        <v>934</v>
      </c>
      <c r="B16414" s="1" t="s">
        <v>44024</v>
      </c>
      <c r="C16414" s="2">
        <v>1</v>
      </c>
      <c r="D16414" s="1" t="s">
        <v>44064</v>
      </c>
      <c r="E16414" s="1" t="s">
        <v>44065</v>
      </c>
      <c r="F16414" s="1">
        <f t="shared" si="2141"/>
        <v>41250.832290254628</v>
      </c>
      <c r="G16414" s="1">
        <v>31985</v>
      </c>
      <c r="H16414" s="1">
        <f t="shared" si="2147"/>
        <v>0</v>
      </c>
      <c r="I16414" s="1">
        <v>31985</v>
      </c>
      <c r="J16414" s="1">
        <f t="shared" si="2143"/>
        <v>1</v>
      </c>
      <c r="K16414" s="1">
        <f t="shared" si="2144"/>
        <v>0</v>
      </c>
      <c r="L16414" s="1">
        <f t="shared" si="2145"/>
        <v>0</v>
      </c>
      <c r="M16414" s="1">
        <f t="shared" si="2142"/>
        <v>0</v>
      </c>
      <c r="N16414" s="1">
        <v>0</v>
      </c>
    </row>
    <row r="16415" spans="1:14" x14ac:dyDescent="0.3">
      <c r="A16415" s="1" t="s">
        <v>44066</v>
      </c>
      <c r="B16415" s="1" t="s">
        <v>44024</v>
      </c>
      <c r="C16415" s="2">
        <v>10</v>
      </c>
      <c r="D16415" s="1" t="s">
        <v>44067</v>
      </c>
      <c r="E16415" s="1" t="s">
        <v>44068</v>
      </c>
      <c r="F16415" s="1">
        <f t="shared" si="2141"/>
        <v>42064.091334467594</v>
      </c>
      <c r="G16415" s="1">
        <v>34072</v>
      </c>
      <c r="H16415" s="1">
        <f t="shared" si="2147"/>
        <v>0</v>
      </c>
      <c r="I16415" s="1">
        <v>34072</v>
      </c>
      <c r="J16415" s="1">
        <f t="shared" si="2143"/>
        <v>1</v>
      </c>
      <c r="K16415" s="1">
        <f t="shared" si="2144"/>
        <v>0</v>
      </c>
      <c r="L16415" s="1">
        <f t="shared" si="2145"/>
        <v>0</v>
      </c>
      <c r="M16415" s="1">
        <f t="shared" si="2142"/>
        <v>0</v>
      </c>
      <c r="N16415" s="1">
        <v>0</v>
      </c>
    </row>
    <row r="16416" spans="1:14" x14ac:dyDescent="0.3">
      <c r="A16416" s="1" t="s">
        <v>1219</v>
      </c>
      <c r="B16416" s="1" t="s">
        <v>44024</v>
      </c>
      <c r="C16416" s="2">
        <v>4</v>
      </c>
      <c r="D16416" s="1" t="s">
        <v>44069</v>
      </c>
      <c r="E16416" s="1" t="s">
        <v>44070</v>
      </c>
      <c r="F16416" s="1">
        <f t="shared" si="2141"/>
        <v>41975.599545636571</v>
      </c>
      <c r="G16416" s="1">
        <v>34345</v>
      </c>
      <c r="H16416" s="1">
        <f t="shared" si="2147"/>
        <v>0</v>
      </c>
      <c r="I16416" s="1">
        <v>34345</v>
      </c>
      <c r="J16416" s="1">
        <f t="shared" si="2143"/>
        <v>1</v>
      </c>
      <c r="K16416" s="1">
        <f t="shared" si="2144"/>
        <v>0</v>
      </c>
      <c r="L16416" s="1">
        <f t="shared" si="2145"/>
        <v>0</v>
      </c>
      <c r="M16416" s="1">
        <f t="shared" si="2142"/>
        <v>0</v>
      </c>
      <c r="N16416" s="1">
        <v>0</v>
      </c>
    </row>
    <row r="16417" spans="1:14" x14ac:dyDescent="0.3">
      <c r="A16417" s="1" t="s">
        <v>14581</v>
      </c>
      <c r="B16417" s="1" t="s">
        <v>44024</v>
      </c>
      <c r="C16417" s="2">
        <v>10</v>
      </c>
      <c r="D16417" s="1" t="s">
        <v>44071</v>
      </c>
      <c r="E16417" s="1" t="s">
        <v>44072</v>
      </c>
      <c r="F16417" s="1">
        <f t="shared" si="2141"/>
        <v>42447.560609247688</v>
      </c>
      <c r="G16417" s="1">
        <v>34635</v>
      </c>
      <c r="H16417" s="1">
        <f t="shared" si="2147"/>
        <v>0</v>
      </c>
      <c r="I16417" s="1">
        <v>34635</v>
      </c>
      <c r="J16417" s="1">
        <f t="shared" si="2143"/>
        <v>1</v>
      </c>
      <c r="K16417" s="1">
        <f t="shared" si="2144"/>
        <v>0</v>
      </c>
      <c r="L16417" s="1">
        <f t="shared" si="2145"/>
        <v>0</v>
      </c>
      <c r="M16417" s="1">
        <f t="shared" si="2142"/>
        <v>0</v>
      </c>
      <c r="N16417" s="1">
        <v>0</v>
      </c>
    </row>
    <row r="16418" spans="1:14" x14ac:dyDescent="0.3">
      <c r="A16418" s="1" t="s">
        <v>44073</v>
      </c>
      <c r="B16418" s="1" t="s">
        <v>44024</v>
      </c>
      <c r="C16418" s="2">
        <v>10</v>
      </c>
      <c r="D16418" s="1" t="s">
        <v>44074</v>
      </c>
      <c r="E16418" s="1" t="s">
        <v>44075</v>
      </c>
      <c r="F16418" s="1">
        <f t="shared" si="2141"/>
        <v>42229.697023113426</v>
      </c>
      <c r="G16418" s="1">
        <v>37885</v>
      </c>
      <c r="H16418" s="1">
        <f t="shared" si="2147"/>
        <v>0</v>
      </c>
      <c r="I16418" s="1">
        <v>37885</v>
      </c>
      <c r="J16418" s="1">
        <f t="shared" si="2143"/>
        <v>1</v>
      </c>
      <c r="K16418" s="1">
        <f t="shared" si="2144"/>
        <v>0</v>
      </c>
      <c r="L16418" s="1">
        <f t="shared" si="2145"/>
        <v>0</v>
      </c>
      <c r="M16418" s="1">
        <f t="shared" si="2142"/>
        <v>0</v>
      </c>
      <c r="N16418" s="1">
        <v>0</v>
      </c>
    </row>
    <row r="16419" spans="1:14" x14ac:dyDescent="0.3">
      <c r="A16419" s="1" t="s">
        <v>3907</v>
      </c>
      <c r="B16419" s="1" t="s">
        <v>44024</v>
      </c>
      <c r="C16419" s="2">
        <v>10</v>
      </c>
      <c r="D16419" s="1" t="s">
        <v>44076</v>
      </c>
      <c r="E16419" s="1" t="s">
        <v>44077</v>
      </c>
      <c r="F16419" s="1">
        <f t="shared" si="2141"/>
        <v>42176.883979421298</v>
      </c>
      <c r="G16419" s="1">
        <v>38522</v>
      </c>
      <c r="H16419" s="1">
        <f t="shared" si="2147"/>
        <v>0</v>
      </c>
      <c r="I16419" s="1">
        <v>38522</v>
      </c>
      <c r="J16419" s="1">
        <f t="shared" si="2143"/>
        <v>1</v>
      </c>
      <c r="K16419" s="1">
        <f t="shared" si="2144"/>
        <v>0</v>
      </c>
      <c r="L16419" s="1">
        <f t="shared" si="2145"/>
        <v>0</v>
      </c>
      <c r="M16419" s="1">
        <f t="shared" si="2142"/>
        <v>0</v>
      </c>
      <c r="N16419" s="1">
        <v>0</v>
      </c>
    </row>
    <row r="16420" spans="1:14" x14ac:dyDescent="0.3">
      <c r="A16420" s="1" t="s">
        <v>2649</v>
      </c>
      <c r="B16420" s="1" t="s">
        <v>44024</v>
      </c>
      <c r="C16420" s="2">
        <v>8</v>
      </c>
      <c r="D16420" s="1" t="s">
        <v>44078</v>
      </c>
      <c r="E16420" s="1" t="s">
        <v>44079</v>
      </c>
      <c r="F16420" s="1">
        <f t="shared" si="2141"/>
        <v>42434.969448148149</v>
      </c>
      <c r="G16420" s="1">
        <v>41561</v>
      </c>
      <c r="H16420" s="1">
        <f t="shared" si="2147"/>
        <v>0</v>
      </c>
      <c r="I16420" s="1">
        <v>41561</v>
      </c>
      <c r="J16420" s="1">
        <f t="shared" si="2143"/>
        <v>1</v>
      </c>
      <c r="K16420" s="1">
        <f t="shared" si="2144"/>
        <v>0</v>
      </c>
      <c r="L16420" s="1">
        <f t="shared" si="2145"/>
        <v>0</v>
      </c>
      <c r="M16420" s="1">
        <f t="shared" si="2142"/>
        <v>0</v>
      </c>
      <c r="N16420" s="1">
        <v>0</v>
      </c>
    </row>
    <row r="16421" spans="1:14" x14ac:dyDescent="0.3">
      <c r="A16421" s="1" t="s">
        <v>1757</v>
      </c>
      <c r="B16421" s="1" t="s">
        <v>44024</v>
      </c>
      <c r="C16421" s="2">
        <v>6</v>
      </c>
      <c r="D16421" s="1" t="s">
        <v>44080</v>
      </c>
      <c r="E16421" s="1" t="s">
        <v>44081</v>
      </c>
      <c r="F16421" s="1">
        <f t="shared" si="2141"/>
        <v>42316.759040092591</v>
      </c>
      <c r="G16421" s="1">
        <v>42195</v>
      </c>
      <c r="H16421" s="1">
        <f t="shared" si="2147"/>
        <v>0</v>
      </c>
      <c r="I16421" s="1">
        <v>42195</v>
      </c>
      <c r="J16421" s="1">
        <f t="shared" si="2143"/>
        <v>1</v>
      </c>
      <c r="K16421" s="1">
        <f t="shared" si="2144"/>
        <v>0</v>
      </c>
      <c r="L16421" s="1">
        <f t="shared" si="2145"/>
        <v>0</v>
      </c>
      <c r="M16421" s="1">
        <f t="shared" si="2142"/>
        <v>0</v>
      </c>
      <c r="N16421" s="1">
        <v>0</v>
      </c>
    </row>
    <row r="16422" spans="1:14" x14ac:dyDescent="0.3">
      <c r="A16422" s="1" t="s">
        <v>952</v>
      </c>
      <c r="B16422" s="1" t="s">
        <v>44024</v>
      </c>
      <c r="C16422" s="2">
        <v>6</v>
      </c>
      <c r="D16422" s="1" t="s">
        <v>44082</v>
      </c>
      <c r="E16422" s="1" t="s">
        <v>44083</v>
      </c>
      <c r="F16422" s="1">
        <f t="shared" si="2141"/>
        <v>41943.826034247686</v>
      </c>
      <c r="G16422" s="1">
        <v>42577</v>
      </c>
      <c r="H16422" s="1">
        <f t="shared" si="2147"/>
        <v>0</v>
      </c>
      <c r="I16422" s="1">
        <v>42577</v>
      </c>
      <c r="J16422" s="1">
        <f t="shared" si="2143"/>
        <v>1</v>
      </c>
      <c r="K16422" s="1">
        <f t="shared" si="2144"/>
        <v>0</v>
      </c>
      <c r="L16422" s="1">
        <f t="shared" si="2145"/>
        <v>0</v>
      </c>
      <c r="M16422" s="1">
        <f t="shared" si="2142"/>
        <v>0</v>
      </c>
      <c r="N16422" s="1">
        <v>0</v>
      </c>
    </row>
    <row r="16423" spans="1:14" x14ac:dyDescent="0.3">
      <c r="A16423" s="1" t="s">
        <v>2929</v>
      </c>
      <c r="B16423" s="1" t="s">
        <v>44024</v>
      </c>
      <c r="C16423" s="2">
        <v>6</v>
      </c>
      <c r="D16423" s="1" t="s">
        <v>44084</v>
      </c>
      <c r="E16423" s="1" t="s">
        <v>44085</v>
      </c>
      <c r="F16423" s="1">
        <f t="shared" si="2141"/>
        <v>42083.901930659726</v>
      </c>
      <c r="G16423" s="1">
        <v>44464</v>
      </c>
      <c r="H16423" s="1">
        <f t="shared" si="2147"/>
        <v>0</v>
      </c>
      <c r="I16423" s="1">
        <v>44464</v>
      </c>
      <c r="J16423" s="1">
        <f t="shared" si="2143"/>
        <v>1</v>
      </c>
      <c r="K16423" s="1">
        <f t="shared" si="2144"/>
        <v>0</v>
      </c>
      <c r="L16423" s="1">
        <f t="shared" si="2145"/>
        <v>0</v>
      </c>
      <c r="M16423" s="1">
        <f t="shared" si="2142"/>
        <v>0</v>
      </c>
      <c r="N16423" s="1">
        <v>0</v>
      </c>
    </row>
    <row r="16424" spans="1:14" x14ac:dyDescent="0.3">
      <c r="A16424" s="1" t="s">
        <v>5568</v>
      </c>
      <c r="B16424" s="1" t="s">
        <v>44024</v>
      </c>
      <c r="C16424" s="2">
        <v>1</v>
      </c>
      <c r="D16424" s="1" t="s">
        <v>44086</v>
      </c>
      <c r="E16424" s="1" t="s">
        <v>44087</v>
      </c>
      <c r="F16424" s="1">
        <f t="shared" si="2141"/>
        <v>41623.046258125003</v>
      </c>
      <c r="G16424" s="1">
        <v>48482</v>
      </c>
      <c r="H16424" s="1">
        <f t="shared" si="2147"/>
        <v>0</v>
      </c>
      <c r="I16424" s="1">
        <v>48482</v>
      </c>
      <c r="J16424" s="1">
        <f t="shared" si="2143"/>
        <v>1</v>
      </c>
      <c r="K16424" s="1">
        <f t="shared" si="2144"/>
        <v>0</v>
      </c>
      <c r="L16424" s="1">
        <f t="shared" si="2145"/>
        <v>0</v>
      </c>
      <c r="M16424" s="1">
        <f t="shared" si="2142"/>
        <v>0</v>
      </c>
      <c r="N16424" s="1">
        <v>0</v>
      </c>
    </row>
    <row r="16425" spans="1:14" x14ac:dyDescent="0.3">
      <c r="A16425" s="1" t="s">
        <v>1699</v>
      </c>
      <c r="B16425" s="1" t="s">
        <v>44024</v>
      </c>
      <c r="C16425" s="2">
        <v>10</v>
      </c>
      <c r="D16425" s="1" t="s">
        <v>44088</v>
      </c>
      <c r="E16425" s="1" t="s">
        <v>44089</v>
      </c>
      <c r="F16425" s="1">
        <f t="shared" si="2141"/>
        <v>42160.947582002314</v>
      </c>
      <c r="G16425" s="1">
        <v>48728</v>
      </c>
      <c r="H16425" s="1">
        <f t="shared" si="2147"/>
        <v>0</v>
      </c>
      <c r="I16425" s="1">
        <v>48728</v>
      </c>
      <c r="J16425" s="1">
        <f t="shared" si="2143"/>
        <v>1</v>
      </c>
      <c r="K16425" s="1">
        <f t="shared" si="2144"/>
        <v>0</v>
      </c>
      <c r="L16425" s="1">
        <f t="shared" si="2145"/>
        <v>0</v>
      </c>
      <c r="M16425" s="1">
        <f t="shared" si="2142"/>
        <v>0</v>
      </c>
      <c r="N16425" s="1">
        <v>0</v>
      </c>
    </row>
    <row r="16426" spans="1:14" x14ac:dyDescent="0.3">
      <c r="A16426" s="1" t="s">
        <v>7575</v>
      </c>
      <c r="B16426" s="1" t="s">
        <v>44024</v>
      </c>
      <c r="C16426" s="2">
        <v>1</v>
      </c>
      <c r="D16426" s="1" t="s">
        <v>44090</v>
      </c>
      <c r="E16426" s="1" t="s">
        <v>44091</v>
      </c>
      <c r="F16426" s="1">
        <f t="shared" si="2141"/>
        <v>41777.948841550926</v>
      </c>
      <c r="G16426" s="1">
        <v>49887</v>
      </c>
      <c r="H16426" s="1">
        <f t="shared" si="2147"/>
        <v>0</v>
      </c>
      <c r="I16426" s="1">
        <v>49887</v>
      </c>
      <c r="J16426" s="1">
        <f t="shared" si="2143"/>
        <v>1</v>
      </c>
      <c r="K16426" s="1">
        <f t="shared" si="2144"/>
        <v>0</v>
      </c>
      <c r="L16426" s="1">
        <f t="shared" si="2145"/>
        <v>0</v>
      </c>
      <c r="M16426" s="1">
        <f t="shared" si="2142"/>
        <v>0</v>
      </c>
      <c r="N16426" s="1">
        <v>0</v>
      </c>
    </row>
    <row r="16427" spans="1:14" x14ac:dyDescent="0.3">
      <c r="A16427" s="1" t="s">
        <v>1695</v>
      </c>
      <c r="B16427" s="1" t="s">
        <v>44092</v>
      </c>
      <c r="C16427" s="2">
        <v>2</v>
      </c>
      <c r="D16427" s="1" t="s">
        <v>44093</v>
      </c>
      <c r="E16427" s="1" t="s">
        <v>44094</v>
      </c>
      <c r="F16427" s="1">
        <f t="shared" si="2141"/>
        <v>42405.580468275461</v>
      </c>
      <c r="G16427" s="1">
        <v>18890</v>
      </c>
      <c r="H16427" s="1">
        <f t="shared" si="2147"/>
        <v>0</v>
      </c>
      <c r="I16427" s="1">
        <v>18890</v>
      </c>
      <c r="J16427" s="1">
        <f t="shared" si="2143"/>
        <v>0</v>
      </c>
      <c r="K16427" s="1">
        <f t="shared" si="2144"/>
        <v>0</v>
      </c>
      <c r="L16427" s="1">
        <f t="shared" si="2145"/>
        <v>0</v>
      </c>
      <c r="M16427" s="1">
        <f t="shared" si="2142"/>
        <v>0</v>
      </c>
      <c r="N16427" s="1">
        <v>0</v>
      </c>
    </row>
    <row r="16428" spans="1:14" x14ac:dyDescent="0.3">
      <c r="A16428" s="1" t="s">
        <v>6024</v>
      </c>
      <c r="B16428" s="1" t="s">
        <v>44095</v>
      </c>
      <c r="C16428" s="2">
        <v>10</v>
      </c>
      <c r="D16428" s="1" t="s">
        <v>44096</v>
      </c>
      <c r="E16428" s="1" t="s">
        <v>44097</v>
      </c>
      <c r="F16428" s="1">
        <f t="shared" si="2141"/>
        <v>40774.986585648148</v>
      </c>
      <c r="G16428" s="1">
        <v>13130</v>
      </c>
      <c r="H16428" s="1">
        <f t="shared" si="2147"/>
        <v>0</v>
      </c>
      <c r="I16428" s="1">
        <v>13130</v>
      </c>
      <c r="J16428" s="1">
        <f t="shared" si="2143"/>
        <v>0</v>
      </c>
      <c r="K16428" s="1">
        <f t="shared" si="2144"/>
        <v>0</v>
      </c>
      <c r="L16428" s="1">
        <f t="shared" si="2145"/>
        <v>0</v>
      </c>
      <c r="M16428" s="1">
        <f t="shared" si="2142"/>
        <v>0</v>
      </c>
      <c r="N16428" s="1">
        <v>0</v>
      </c>
    </row>
    <row r="16429" spans="1:14" x14ac:dyDescent="0.3">
      <c r="A16429" s="1" t="s">
        <v>4785</v>
      </c>
      <c r="B16429" s="1" t="s">
        <v>44098</v>
      </c>
      <c r="C16429" s="2">
        <v>10</v>
      </c>
      <c r="D16429" s="1" t="s">
        <v>44099</v>
      </c>
      <c r="E16429" s="1" t="s">
        <v>44100</v>
      </c>
      <c r="F16429" s="1">
        <f t="shared" si="2141"/>
        <v>41974.608071898147</v>
      </c>
      <c r="G16429" s="1">
        <v>6657</v>
      </c>
      <c r="H16429" s="1">
        <v>0</v>
      </c>
      <c r="I16429" s="1">
        <v>6657</v>
      </c>
      <c r="J16429" s="1">
        <f t="shared" si="2143"/>
        <v>0</v>
      </c>
      <c r="K16429" s="1">
        <f t="shared" si="2144"/>
        <v>0</v>
      </c>
      <c r="L16429" s="1">
        <f t="shared" si="2145"/>
        <v>0</v>
      </c>
      <c r="M16429" s="1">
        <f t="shared" si="2142"/>
        <v>0</v>
      </c>
      <c r="N16429" s="1">
        <v>0</v>
      </c>
    </row>
    <row r="16430" spans="1:14" x14ac:dyDescent="0.3">
      <c r="A16430" s="1" t="s">
        <v>10787</v>
      </c>
      <c r="B16430" s="1" t="s">
        <v>44101</v>
      </c>
      <c r="C16430" s="2">
        <v>10</v>
      </c>
      <c r="D16430" s="1" t="s">
        <v>44102</v>
      </c>
      <c r="E16430" s="1" t="s">
        <v>44103</v>
      </c>
      <c r="F16430" s="1">
        <f t="shared" si="2141"/>
        <v>41973.869376458337</v>
      </c>
      <c r="G16430" s="1">
        <v>38713</v>
      </c>
      <c r="H16430" s="1">
        <f>+H16445</f>
        <v>0</v>
      </c>
      <c r="I16430" s="1">
        <v>38713</v>
      </c>
      <c r="J16430" s="1">
        <f t="shared" si="2143"/>
        <v>0</v>
      </c>
      <c r="K16430" s="1">
        <f t="shared" si="2144"/>
        <v>0</v>
      </c>
      <c r="L16430" s="1">
        <f t="shared" si="2145"/>
        <v>0</v>
      </c>
      <c r="M16430" s="1">
        <f t="shared" si="2142"/>
        <v>0</v>
      </c>
      <c r="N16430" s="1">
        <v>0</v>
      </c>
    </row>
    <row r="16431" spans="1:14" x14ac:dyDescent="0.3">
      <c r="A16431" s="1" t="s">
        <v>2231</v>
      </c>
      <c r="B16431" s="1" t="s">
        <v>44104</v>
      </c>
      <c r="C16431" s="2">
        <v>10</v>
      </c>
      <c r="D16431" s="1" t="s">
        <v>44105</v>
      </c>
      <c r="E16431" s="1" t="s">
        <v>44106</v>
      </c>
      <c r="F16431" s="1">
        <f t="shared" si="2141"/>
        <v>41932.058392199076</v>
      </c>
      <c r="G16431" s="1">
        <v>20769</v>
      </c>
      <c r="H16431" s="1">
        <f>+H16446</f>
        <v>0</v>
      </c>
      <c r="I16431" s="1">
        <v>20769</v>
      </c>
      <c r="J16431" s="1">
        <f t="shared" si="2143"/>
        <v>0</v>
      </c>
      <c r="K16431" s="1">
        <f t="shared" si="2144"/>
        <v>0</v>
      </c>
      <c r="L16431" s="1">
        <f t="shared" si="2145"/>
        <v>0</v>
      </c>
      <c r="M16431" s="1">
        <f t="shared" si="2142"/>
        <v>0</v>
      </c>
      <c r="N16431" s="1">
        <v>0</v>
      </c>
    </row>
    <row r="16432" spans="1:14" x14ac:dyDescent="0.3">
      <c r="A16432" s="1" t="s">
        <v>4772</v>
      </c>
      <c r="B16432" s="1" t="s">
        <v>44107</v>
      </c>
      <c r="C16432" s="2">
        <v>10</v>
      </c>
      <c r="D16432" s="1" t="s">
        <v>44108</v>
      </c>
      <c r="E16432" s="1" t="s">
        <v>44109</v>
      </c>
      <c r="F16432" s="1">
        <f t="shared" si="2141"/>
        <v>42191.480577557872</v>
      </c>
      <c r="G16432" s="1">
        <v>38969</v>
      </c>
      <c r="H16432" s="1">
        <f>+H16447</f>
        <v>0</v>
      </c>
      <c r="I16432" s="1">
        <v>38969</v>
      </c>
      <c r="J16432" s="1">
        <f t="shared" si="2143"/>
        <v>0</v>
      </c>
      <c r="K16432" s="1">
        <f t="shared" si="2144"/>
        <v>0</v>
      </c>
      <c r="L16432" s="1">
        <f t="shared" si="2145"/>
        <v>0</v>
      </c>
      <c r="M16432" s="1">
        <f t="shared" si="2142"/>
        <v>0</v>
      </c>
      <c r="N16432" s="1">
        <v>0</v>
      </c>
    </row>
    <row r="16433" spans="1:14" x14ac:dyDescent="0.3">
      <c r="A16433" s="1" t="s">
        <v>6871</v>
      </c>
      <c r="B16433" s="1" t="s">
        <v>44110</v>
      </c>
      <c r="C16433" s="2">
        <v>2</v>
      </c>
      <c r="D16433" s="1" t="s">
        <v>44111</v>
      </c>
      <c r="E16433" s="1" t="s">
        <v>44112</v>
      </c>
      <c r="F16433" s="1">
        <f t="shared" si="2141"/>
        <v>41330.949695127318</v>
      </c>
      <c r="G16433" s="1">
        <v>1312</v>
      </c>
      <c r="H16433" s="1">
        <v>0</v>
      </c>
      <c r="I16433" s="1">
        <v>1312</v>
      </c>
      <c r="J16433" s="1">
        <f t="shared" si="2143"/>
        <v>0</v>
      </c>
      <c r="K16433" s="1">
        <f t="shared" si="2144"/>
        <v>0</v>
      </c>
      <c r="L16433" s="1">
        <f t="shared" si="2145"/>
        <v>0</v>
      </c>
      <c r="M16433" s="1">
        <f t="shared" si="2142"/>
        <v>0</v>
      </c>
      <c r="N16433" s="1">
        <v>0</v>
      </c>
    </row>
    <row r="16434" spans="1:14" x14ac:dyDescent="0.3">
      <c r="A16434" s="1" t="s">
        <v>13468</v>
      </c>
      <c r="B16434" s="1" t="s">
        <v>44113</v>
      </c>
      <c r="C16434" s="2">
        <v>2</v>
      </c>
      <c r="D16434" s="1" t="s">
        <v>44114</v>
      </c>
      <c r="E16434" s="1" t="s">
        <v>44115</v>
      </c>
      <c r="F16434" s="1">
        <f t="shared" si="2141"/>
        <v>41540.012665405091</v>
      </c>
      <c r="G16434" s="1">
        <v>38657</v>
      </c>
      <c r="H16434" s="1">
        <f t="shared" ref="H16434:H16457" si="2148">+H16449</f>
        <v>0</v>
      </c>
      <c r="I16434" s="1">
        <v>38657</v>
      </c>
      <c r="J16434" s="1">
        <f t="shared" si="2143"/>
        <v>0</v>
      </c>
      <c r="K16434" s="1">
        <f t="shared" si="2144"/>
        <v>0</v>
      </c>
      <c r="L16434" s="1">
        <f t="shared" si="2145"/>
        <v>0</v>
      </c>
      <c r="M16434" s="1">
        <f t="shared" si="2142"/>
        <v>0</v>
      </c>
      <c r="N16434" s="1">
        <v>0</v>
      </c>
    </row>
    <row r="16435" spans="1:14" x14ac:dyDescent="0.3">
      <c r="A16435" s="1" t="s">
        <v>588</v>
      </c>
      <c r="B16435" s="1" t="s">
        <v>44113</v>
      </c>
      <c r="C16435" s="2">
        <v>2</v>
      </c>
      <c r="D16435" s="1" t="s">
        <v>44116</v>
      </c>
      <c r="E16435" s="1" t="s">
        <v>44117</v>
      </c>
      <c r="F16435" s="1">
        <f t="shared" si="2141"/>
        <v>41539.957393032404</v>
      </c>
      <c r="G16435" s="1">
        <v>51861</v>
      </c>
      <c r="H16435" s="1">
        <f t="shared" si="2148"/>
        <v>0</v>
      </c>
      <c r="I16435" s="1">
        <v>51861</v>
      </c>
      <c r="J16435" s="1">
        <f t="shared" si="2143"/>
        <v>0</v>
      </c>
      <c r="K16435" s="1">
        <f t="shared" si="2144"/>
        <v>0</v>
      </c>
      <c r="L16435" s="1">
        <f t="shared" si="2145"/>
        <v>0</v>
      </c>
      <c r="M16435" s="1">
        <f t="shared" si="2142"/>
        <v>0</v>
      </c>
      <c r="N16435" s="1">
        <v>0</v>
      </c>
    </row>
    <row r="16436" spans="1:14" x14ac:dyDescent="0.3">
      <c r="A16436" s="1" t="s">
        <v>51</v>
      </c>
      <c r="B16436" s="1" t="s">
        <v>44118</v>
      </c>
      <c r="C16436" s="2">
        <v>10</v>
      </c>
      <c r="D16436" s="1" t="s">
        <v>44119</v>
      </c>
      <c r="E16436" s="1" t="s">
        <v>44120</v>
      </c>
      <c r="F16436" s="1">
        <f t="shared" si="2141"/>
        <v>42244.71677190972</v>
      </c>
      <c r="G16436" s="1">
        <v>9347</v>
      </c>
      <c r="H16436" s="1">
        <f t="shared" si="2148"/>
        <v>0</v>
      </c>
      <c r="I16436" s="1">
        <v>9347</v>
      </c>
      <c r="J16436" s="1">
        <f t="shared" si="2143"/>
        <v>0</v>
      </c>
      <c r="K16436" s="1">
        <f t="shared" si="2144"/>
        <v>0</v>
      </c>
      <c r="L16436" s="1">
        <f t="shared" si="2145"/>
        <v>0</v>
      </c>
      <c r="M16436" s="1">
        <f t="shared" si="2142"/>
        <v>0</v>
      </c>
      <c r="N16436" s="1">
        <v>0</v>
      </c>
    </row>
    <row r="16437" spans="1:14" x14ac:dyDescent="0.3">
      <c r="A16437" s="1" t="s">
        <v>10063</v>
      </c>
      <c r="B16437" s="1" t="s">
        <v>44121</v>
      </c>
      <c r="C16437" s="2">
        <v>1</v>
      </c>
      <c r="D16437" s="1" t="s">
        <v>44122</v>
      </c>
      <c r="E16437" s="1" t="s">
        <v>44123</v>
      </c>
      <c r="F16437" s="1">
        <f t="shared" si="2141"/>
        <v>42363.590645787037</v>
      </c>
      <c r="G16437" s="1">
        <v>48026</v>
      </c>
      <c r="H16437" s="1">
        <f t="shared" si="2148"/>
        <v>0</v>
      </c>
      <c r="I16437" s="1">
        <v>48026</v>
      </c>
      <c r="J16437" s="1">
        <f t="shared" si="2143"/>
        <v>0</v>
      </c>
      <c r="K16437" s="1">
        <f t="shared" si="2144"/>
        <v>0</v>
      </c>
      <c r="L16437" s="1">
        <f t="shared" si="2145"/>
        <v>0</v>
      </c>
      <c r="M16437" s="1">
        <f t="shared" si="2142"/>
        <v>0</v>
      </c>
      <c r="N16437" s="1">
        <v>0</v>
      </c>
    </row>
    <row r="16438" spans="1:14" x14ac:dyDescent="0.3">
      <c r="A16438" s="1" t="s">
        <v>2464</v>
      </c>
      <c r="B16438" s="1" t="s">
        <v>44124</v>
      </c>
      <c r="C16438" s="2">
        <v>10</v>
      </c>
      <c r="D16438" s="1" t="s">
        <v>44125</v>
      </c>
      <c r="E16438" s="1" t="s">
        <v>44126</v>
      </c>
      <c r="F16438" s="1">
        <f t="shared" si="2141"/>
        <v>42433.887616111111</v>
      </c>
      <c r="G16438" s="1">
        <v>26814</v>
      </c>
      <c r="H16438" s="1">
        <f t="shared" si="2148"/>
        <v>0</v>
      </c>
      <c r="I16438" s="1">
        <v>26814</v>
      </c>
      <c r="J16438" s="1">
        <f t="shared" si="2143"/>
        <v>0</v>
      </c>
      <c r="K16438" s="1">
        <f t="shared" si="2144"/>
        <v>0</v>
      </c>
      <c r="L16438" s="1">
        <f t="shared" si="2145"/>
        <v>0</v>
      </c>
      <c r="M16438" s="1">
        <f t="shared" si="2142"/>
        <v>0</v>
      </c>
      <c r="N16438" s="1">
        <v>0</v>
      </c>
    </row>
    <row r="16439" spans="1:14" x14ac:dyDescent="0.3">
      <c r="A16439" s="1" t="s">
        <v>1786</v>
      </c>
      <c r="B16439" s="1" t="s">
        <v>44127</v>
      </c>
      <c r="C16439" s="2">
        <v>10</v>
      </c>
      <c r="D16439" s="1" t="s">
        <v>44128</v>
      </c>
      <c r="E16439" s="1" t="s">
        <v>44129</v>
      </c>
      <c r="F16439" s="1">
        <f t="shared" si="2141"/>
        <v>41695.452098773145</v>
      </c>
      <c r="G16439" s="1">
        <v>21701</v>
      </c>
      <c r="H16439" s="1">
        <f t="shared" si="2148"/>
        <v>0</v>
      </c>
      <c r="I16439" s="1">
        <v>21701</v>
      </c>
      <c r="J16439" s="1">
        <f t="shared" si="2143"/>
        <v>0</v>
      </c>
      <c r="K16439" s="1">
        <f t="shared" si="2144"/>
        <v>0</v>
      </c>
      <c r="L16439" s="1">
        <f t="shared" si="2145"/>
        <v>0</v>
      </c>
      <c r="M16439" s="1">
        <f t="shared" si="2142"/>
        <v>0</v>
      </c>
      <c r="N16439" s="1">
        <v>0</v>
      </c>
    </row>
    <row r="16440" spans="1:14" x14ac:dyDescent="0.3">
      <c r="A16440" s="1" t="s">
        <v>690</v>
      </c>
      <c r="B16440" s="1" t="s">
        <v>44130</v>
      </c>
      <c r="C16440" s="2">
        <v>2</v>
      </c>
      <c r="D16440" s="1" t="s">
        <v>44131</v>
      </c>
      <c r="E16440" s="1" t="s">
        <v>44132</v>
      </c>
      <c r="F16440" s="1">
        <f t="shared" si="2141"/>
        <v>42295.651024606479</v>
      </c>
      <c r="G16440" s="1">
        <v>46911</v>
      </c>
      <c r="H16440" s="1">
        <f t="shared" si="2148"/>
        <v>0</v>
      </c>
      <c r="I16440" s="1">
        <v>46911</v>
      </c>
      <c r="J16440" s="1">
        <f t="shared" si="2143"/>
        <v>0</v>
      </c>
      <c r="K16440" s="1">
        <f t="shared" si="2144"/>
        <v>0</v>
      </c>
      <c r="L16440" s="1">
        <f t="shared" si="2145"/>
        <v>0</v>
      </c>
      <c r="M16440" s="1">
        <f t="shared" si="2142"/>
        <v>0</v>
      </c>
      <c r="N16440" s="1">
        <v>0</v>
      </c>
    </row>
    <row r="16441" spans="1:14" x14ac:dyDescent="0.3">
      <c r="A16441" s="1" t="s">
        <v>3412</v>
      </c>
      <c r="B16441" s="1" t="s">
        <v>44133</v>
      </c>
      <c r="C16441" s="2">
        <v>10</v>
      </c>
      <c r="D16441" s="1" t="s">
        <v>44134</v>
      </c>
      <c r="E16441" s="1" t="s">
        <v>44135</v>
      </c>
      <c r="F16441" s="1">
        <f t="shared" si="2141"/>
        <v>42039.79381314815</v>
      </c>
      <c r="G16441" s="1">
        <v>35643</v>
      </c>
      <c r="H16441" s="1">
        <f t="shared" si="2148"/>
        <v>0</v>
      </c>
      <c r="I16441" s="1">
        <v>35643</v>
      </c>
      <c r="J16441" s="1">
        <f t="shared" si="2143"/>
        <v>0</v>
      </c>
      <c r="K16441" s="1">
        <f t="shared" si="2144"/>
        <v>0</v>
      </c>
      <c r="L16441" s="1">
        <f t="shared" si="2145"/>
        <v>0</v>
      </c>
      <c r="M16441" s="1">
        <f t="shared" si="2142"/>
        <v>0</v>
      </c>
      <c r="N16441" s="1">
        <v>0</v>
      </c>
    </row>
    <row r="16442" spans="1:14" x14ac:dyDescent="0.3">
      <c r="A16442" s="1" t="s">
        <v>44136</v>
      </c>
      <c r="B16442" s="1" t="s">
        <v>44137</v>
      </c>
      <c r="C16442" s="2">
        <v>1</v>
      </c>
      <c r="D16442" s="1" t="s">
        <v>44138</v>
      </c>
      <c r="E16442" s="1" t="s">
        <v>44139</v>
      </c>
      <c r="F16442" s="1">
        <f t="shared" si="2141"/>
        <v>41193.664310138891</v>
      </c>
      <c r="G16442" s="1">
        <v>34118</v>
      </c>
      <c r="H16442" s="1">
        <f t="shared" si="2148"/>
        <v>0</v>
      </c>
      <c r="I16442" s="1">
        <v>34118</v>
      </c>
      <c r="J16442" s="1">
        <f t="shared" si="2143"/>
        <v>0</v>
      </c>
      <c r="K16442" s="1">
        <f t="shared" si="2144"/>
        <v>0</v>
      </c>
      <c r="L16442" s="1">
        <f t="shared" si="2145"/>
        <v>0</v>
      </c>
      <c r="M16442" s="1">
        <f t="shared" si="2142"/>
        <v>0</v>
      </c>
      <c r="N16442" s="1">
        <v>0</v>
      </c>
    </row>
    <row r="16443" spans="1:14" x14ac:dyDescent="0.3">
      <c r="A16443" s="1" t="s">
        <v>104</v>
      </c>
      <c r="B16443" s="1" t="s">
        <v>44140</v>
      </c>
      <c r="C16443" s="2">
        <v>10</v>
      </c>
      <c r="D16443" s="1" t="s">
        <v>44141</v>
      </c>
      <c r="E16443" s="1" t="s">
        <v>44142</v>
      </c>
      <c r="F16443" s="1">
        <f t="shared" si="2141"/>
        <v>41590.601329166668</v>
      </c>
      <c r="G16443" s="1">
        <v>16815</v>
      </c>
      <c r="H16443" s="1">
        <f t="shared" si="2148"/>
        <v>0</v>
      </c>
      <c r="I16443" s="1">
        <v>16815</v>
      </c>
      <c r="J16443" s="1">
        <f t="shared" si="2143"/>
        <v>0</v>
      </c>
      <c r="K16443" s="1">
        <f t="shared" si="2144"/>
        <v>0</v>
      </c>
      <c r="L16443" s="1">
        <f t="shared" si="2145"/>
        <v>0</v>
      </c>
      <c r="M16443" s="1">
        <f t="shared" si="2142"/>
        <v>0</v>
      </c>
      <c r="N16443" s="1">
        <v>0</v>
      </c>
    </row>
    <row r="16444" spans="1:14" x14ac:dyDescent="0.3">
      <c r="A16444" s="1" t="s">
        <v>25398</v>
      </c>
      <c r="B16444" s="1" t="s">
        <v>44143</v>
      </c>
      <c r="C16444" s="2">
        <v>10</v>
      </c>
      <c r="D16444" s="1" t="s">
        <v>44144</v>
      </c>
      <c r="E16444" s="1" t="s">
        <v>44145</v>
      </c>
      <c r="F16444" s="1">
        <f t="shared" si="2141"/>
        <v>41990.576626354166</v>
      </c>
      <c r="G16444" s="1">
        <v>35706</v>
      </c>
      <c r="H16444" s="1">
        <f t="shared" si="2148"/>
        <v>0</v>
      </c>
      <c r="I16444" s="1">
        <v>35706</v>
      </c>
      <c r="J16444" s="1">
        <f t="shared" si="2143"/>
        <v>0</v>
      </c>
      <c r="K16444" s="1">
        <f t="shared" si="2144"/>
        <v>0</v>
      </c>
      <c r="L16444" s="1">
        <f t="shared" si="2145"/>
        <v>0</v>
      </c>
      <c r="M16444" s="1">
        <f t="shared" si="2142"/>
        <v>0</v>
      </c>
      <c r="N16444" s="1">
        <v>0</v>
      </c>
    </row>
    <row r="16445" spans="1:14" x14ac:dyDescent="0.3">
      <c r="A16445" s="1" t="s">
        <v>481</v>
      </c>
      <c r="B16445" s="1" t="s">
        <v>44146</v>
      </c>
      <c r="C16445" s="2">
        <v>10</v>
      </c>
      <c r="D16445" s="1" t="s">
        <v>44147</v>
      </c>
      <c r="E16445" s="1" t="s">
        <v>44148</v>
      </c>
      <c r="F16445" s="1">
        <f t="shared" si="2141"/>
        <v>41907.86041119213</v>
      </c>
      <c r="G16445" s="1">
        <v>16055</v>
      </c>
      <c r="H16445" s="1">
        <f t="shared" si="2148"/>
        <v>0</v>
      </c>
      <c r="I16445" s="1">
        <v>16055</v>
      </c>
      <c r="J16445" s="1">
        <f t="shared" si="2143"/>
        <v>0</v>
      </c>
      <c r="K16445" s="1">
        <f t="shared" si="2144"/>
        <v>0</v>
      </c>
      <c r="L16445" s="1">
        <f t="shared" si="2145"/>
        <v>0</v>
      </c>
      <c r="M16445" s="1">
        <f t="shared" si="2142"/>
        <v>0</v>
      </c>
      <c r="N16445" s="1">
        <v>0</v>
      </c>
    </row>
    <row r="16446" spans="1:14" x14ac:dyDescent="0.3">
      <c r="A16446" s="1" t="s">
        <v>4</v>
      </c>
      <c r="B16446" s="1" t="s">
        <v>44149</v>
      </c>
      <c r="C16446" s="2">
        <v>2</v>
      </c>
      <c r="D16446" s="1" t="s">
        <v>44150</v>
      </c>
      <c r="E16446" s="1" t="s">
        <v>44151</v>
      </c>
      <c r="F16446" s="1">
        <f t="shared" si="2141"/>
        <v>42345.627734456022</v>
      </c>
      <c r="G16446" s="1">
        <v>36122</v>
      </c>
      <c r="H16446" s="1">
        <f t="shared" si="2148"/>
        <v>0</v>
      </c>
      <c r="I16446" s="1">
        <v>36122</v>
      </c>
      <c r="J16446" s="1">
        <f t="shared" si="2143"/>
        <v>0</v>
      </c>
      <c r="K16446" s="1">
        <f t="shared" si="2144"/>
        <v>0</v>
      </c>
      <c r="L16446" s="1">
        <f t="shared" si="2145"/>
        <v>0</v>
      </c>
      <c r="M16446" s="1">
        <f t="shared" si="2142"/>
        <v>0</v>
      </c>
      <c r="N16446" s="1">
        <v>0</v>
      </c>
    </row>
    <row r="16447" spans="1:14" x14ac:dyDescent="0.3">
      <c r="A16447" s="1" t="s">
        <v>21845</v>
      </c>
      <c r="B16447" s="1" t="s">
        <v>44152</v>
      </c>
      <c r="C16447" s="2">
        <v>2</v>
      </c>
      <c r="D16447" s="1" t="s">
        <v>44153</v>
      </c>
      <c r="E16447" s="1" t="s">
        <v>44154</v>
      </c>
      <c r="F16447" s="1">
        <f t="shared" si="2141"/>
        <v>41909.973718807873</v>
      </c>
      <c r="G16447" s="1">
        <v>10431</v>
      </c>
      <c r="H16447" s="1">
        <f t="shared" si="2148"/>
        <v>0</v>
      </c>
      <c r="I16447" s="1">
        <v>10431</v>
      </c>
      <c r="J16447" s="1">
        <f t="shared" si="2143"/>
        <v>0</v>
      </c>
      <c r="K16447" s="1">
        <f t="shared" si="2144"/>
        <v>0</v>
      </c>
      <c r="L16447" s="1">
        <f t="shared" si="2145"/>
        <v>0</v>
      </c>
      <c r="M16447" s="1">
        <f t="shared" si="2142"/>
        <v>0</v>
      </c>
      <c r="N16447" s="1">
        <v>0</v>
      </c>
    </row>
    <row r="16448" spans="1:14" x14ac:dyDescent="0.3">
      <c r="A16448" s="1" t="s">
        <v>8298</v>
      </c>
      <c r="B16448" s="1" t="s">
        <v>44155</v>
      </c>
      <c r="C16448" s="2">
        <v>10</v>
      </c>
      <c r="D16448" s="1" t="s">
        <v>44156</v>
      </c>
      <c r="E16448" s="1" t="s">
        <v>44157</v>
      </c>
      <c r="F16448" s="1">
        <f t="shared" si="2141"/>
        <v>41979.284333263888</v>
      </c>
      <c r="G16448" s="1">
        <v>36155</v>
      </c>
      <c r="H16448" s="1">
        <f t="shared" si="2148"/>
        <v>0</v>
      </c>
      <c r="I16448" s="1">
        <v>36155</v>
      </c>
      <c r="J16448" s="1">
        <f t="shared" si="2143"/>
        <v>0</v>
      </c>
      <c r="K16448" s="1">
        <f t="shared" si="2144"/>
        <v>0</v>
      </c>
      <c r="L16448" s="1">
        <f t="shared" si="2145"/>
        <v>0</v>
      </c>
      <c r="M16448" s="1">
        <f t="shared" si="2142"/>
        <v>0</v>
      </c>
      <c r="N16448" s="1">
        <v>0</v>
      </c>
    </row>
    <row r="16449" spans="1:14" x14ac:dyDescent="0.3">
      <c r="A16449" s="1" t="s">
        <v>16465</v>
      </c>
      <c r="B16449" s="1" t="s">
        <v>44155</v>
      </c>
      <c r="C16449" s="2">
        <v>10</v>
      </c>
      <c r="D16449" s="1" t="s">
        <v>44158</v>
      </c>
      <c r="E16449" s="1" t="s">
        <v>44159</v>
      </c>
      <c r="F16449" s="1">
        <f t="shared" ref="F16449:F16512" si="2149">DATEVALUE(E16449)+TIMEVALUE(E16449)</f>
        <v>42003.660124212962</v>
      </c>
      <c r="G16449" s="1">
        <v>51942</v>
      </c>
      <c r="H16449" s="1">
        <f t="shared" si="2148"/>
        <v>0</v>
      </c>
      <c r="I16449" s="1">
        <v>51942</v>
      </c>
      <c r="J16449" s="1">
        <f t="shared" si="2143"/>
        <v>0</v>
      </c>
      <c r="K16449" s="1">
        <f t="shared" si="2144"/>
        <v>0</v>
      </c>
      <c r="L16449" s="1">
        <f t="shared" si="2145"/>
        <v>0</v>
      </c>
      <c r="M16449" s="1">
        <f t="shared" ref="M16449:M16512" si="2150">IF(OR(K16449,L16449), 1, 0)</f>
        <v>0</v>
      </c>
      <c r="N16449" s="1">
        <v>0</v>
      </c>
    </row>
    <row r="16450" spans="1:14" x14ac:dyDescent="0.3">
      <c r="A16450" s="1" t="s">
        <v>2190</v>
      </c>
      <c r="B16450" s="1" t="s">
        <v>44160</v>
      </c>
      <c r="C16450" s="2">
        <v>1</v>
      </c>
      <c r="D16450" s="1" t="s">
        <v>44161</v>
      </c>
      <c r="E16450" s="1" t="s">
        <v>44162</v>
      </c>
      <c r="F16450" s="1">
        <f t="shared" si="2149"/>
        <v>41856.807829652775</v>
      </c>
      <c r="G16450" s="1">
        <v>37416</v>
      </c>
      <c r="H16450" s="1">
        <f t="shared" si="2148"/>
        <v>0</v>
      </c>
      <c r="I16450" s="1">
        <v>37416</v>
      </c>
      <c r="J16450" s="1">
        <f t="shared" si="2143"/>
        <v>0</v>
      </c>
      <c r="K16450" s="1">
        <f t="shared" si="2144"/>
        <v>0</v>
      </c>
      <c r="L16450" s="1">
        <f t="shared" si="2145"/>
        <v>0</v>
      </c>
      <c r="M16450" s="1">
        <f t="shared" si="2150"/>
        <v>0</v>
      </c>
      <c r="N16450" s="1">
        <v>0</v>
      </c>
    </row>
    <row r="16451" spans="1:14" x14ac:dyDescent="0.3">
      <c r="A16451" s="1" t="s">
        <v>10477</v>
      </c>
      <c r="B16451" s="1" t="s">
        <v>44163</v>
      </c>
      <c r="C16451" s="2">
        <v>1</v>
      </c>
      <c r="D16451" s="1" t="s">
        <v>44164</v>
      </c>
      <c r="E16451" s="1" t="s">
        <v>44165</v>
      </c>
      <c r="F16451" s="1">
        <f t="shared" si="2149"/>
        <v>42254.789890243053</v>
      </c>
      <c r="G16451" s="1">
        <v>37739</v>
      </c>
      <c r="H16451" s="1">
        <f t="shared" si="2148"/>
        <v>0</v>
      </c>
      <c r="I16451" s="1">
        <v>37739</v>
      </c>
      <c r="J16451" s="1">
        <f t="shared" ref="J16451:J16514" si="2151">IF(AND(EXACT(B16450,B16451), EXACT(B16449,B16450)), 1, 0)</f>
        <v>0</v>
      </c>
      <c r="K16451" s="1">
        <f t="shared" ref="K16451:K16514" si="2152">IF(AND(J16451=1, EXACT(A16449, A16450), EXACT(A16450, A16451)), 1, 0)</f>
        <v>0</v>
      </c>
      <c r="L16451" s="1">
        <f t="shared" ref="L16451:L16514" si="2153">IF(AND(J16451=1, EXACT(D16449, D16450), EXACT(D16450, D16451), F16451-F16449&lt;365), 1, 0)</f>
        <v>0</v>
      </c>
      <c r="M16451" s="1">
        <f t="shared" si="2150"/>
        <v>0</v>
      </c>
      <c r="N16451" s="1">
        <v>0</v>
      </c>
    </row>
    <row r="16452" spans="1:14" x14ac:dyDescent="0.3">
      <c r="A16452" s="1" t="s">
        <v>51</v>
      </c>
      <c r="B16452" s="1" t="s">
        <v>44166</v>
      </c>
      <c r="C16452" s="2">
        <v>10</v>
      </c>
      <c r="D16452" s="1" t="s">
        <v>44167</v>
      </c>
      <c r="E16452" s="1" t="s">
        <v>44168</v>
      </c>
      <c r="F16452" s="1">
        <f t="shared" si="2149"/>
        <v>42037.684473622685</v>
      </c>
      <c r="G16452" s="1">
        <v>9886</v>
      </c>
      <c r="H16452" s="1">
        <f t="shared" si="2148"/>
        <v>0</v>
      </c>
      <c r="I16452" s="1">
        <v>9886</v>
      </c>
      <c r="J16452" s="1">
        <f t="shared" si="2151"/>
        <v>0</v>
      </c>
      <c r="K16452" s="1">
        <f t="shared" si="2152"/>
        <v>0</v>
      </c>
      <c r="L16452" s="1">
        <f t="shared" si="2153"/>
        <v>0</v>
      </c>
      <c r="M16452" s="1">
        <f t="shared" si="2150"/>
        <v>0</v>
      </c>
      <c r="N16452" s="1">
        <v>0</v>
      </c>
    </row>
    <row r="16453" spans="1:14" x14ac:dyDescent="0.3">
      <c r="A16453" s="1" t="s">
        <v>9852</v>
      </c>
      <c r="B16453" s="1" t="s">
        <v>44169</v>
      </c>
      <c r="C16453" s="2">
        <v>10</v>
      </c>
      <c r="D16453" s="1" t="s">
        <v>44170</v>
      </c>
      <c r="E16453" s="1" t="s">
        <v>44171</v>
      </c>
      <c r="F16453" s="1">
        <f t="shared" si="2149"/>
        <v>41720.569182002313</v>
      </c>
      <c r="G16453" s="1">
        <v>36040</v>
      </c>
      <c r="H16453" s="1">
        <f t="shared" si="2148"/>
        <v>0</v>
      </c>
      <c r="I16453" s="1">
        <v>36040</v>
      </c>
      <c r="J16453" s="1">
        <f t="shared" si="2151"/>
        <v>0</v>
      </c>
      <c r="K16453" s="1">
        <f t="shared" si="2152"/>
        <v>0</v>
      </c>
      <c r="L16453" s="1">
        <f t="shared" si="2153"/>
        <v>0</v>
      </c>
      <c r="M16453" s="1">
        <f t="shared" si="2150"/>
        <v>0</v>
      </c>
      <c r="N16453" s="1">
        <v>0</v>
      </c>
    </row>
    <row r="16454" spans="1:14" x14ac:dyDescent="0.3">
      <c r="A16454" s="1" t="s">
        <v>1991</v>
      </c>
      <c r="B16454" s="1" t="s">
        <v>44169</v>
      </c>
      <c r="C16454" s="2">
        <v>10</v>
      </c>
      <c r="D16454" s="1" t="s">
        <v>44172</v>
      </c>
      <c r="E16454" s="1" t="s">
        <v>44173</v>
      </c>
      <c r="F16454" s="1">
        <f t="shared" si="2149"/>
        <v>41780.383416249999</v>
      </c>
      <c r="G16454" s="1">
        <v>45934</v>
      </c>
      <c r="H16454" s="1">
        <f t="shared" si="2148"/>
        <v>0</v>
      </c>
      <c r="I16454" s="1">
        <v>45934</v>
      </c>
      <c r="J16454" s="1">
        <f t="shared" si="2151"/>
        <v>0</v>
      </c>
      <c r="K16454" s="1">
        <f t="shared" si="2152"/>
        <v>0</v>
      </c>
      <c r="L16454" s="1">
        <f t="shared" si="2153"/>
        <v>0</v>
      </c>
      <c r="M16454" s="1">
        <f t="shared" si="2150"/>
        <v>0</v>
      </c>
      <c r="N16454" s="1">
        <v>0</v>
      </c>
    </row>
    <row r="16455" spans="1:14" x14ac:dyDescent="0.3">
      <c r="A16455" s="1" t="s">
        <v>12806</v>
      </c>
      <c r="B16455" s="1" t="s">
        <v>44169</v>
      </c>
      <c r="C16455" s="2">
        <v>10</v>
      </c>
      <c r="D16455" s="1" t="s">
        <v>44174</v>
      </c>
      <c r="E16455" s="1" t="s">
        <v>44175</v>
      </c>
      <c r="F16455" s="1">
        <f t="shared" si="2149"/>
        <v>41985.777213634261</v>
      </c>
      <c r="G16455" s="1">
        <v>46597</v>
      </c>
      <c r="H16455" s="1">
        <f t="shared" si="2148"/>
        <v>0</v>
      </c>
      <c r="I16455" s="1">
        <v>46597</v>
      </c>
      <c r="J16455" s="1">
        <f t="shared" si="2151"/>
        <v>1</v>
      </c>
      <c r="K16455" s="1">
        <f t="shared" si="2152"/>
        <v>0</v>
      </c>
      <c r="L16455" s="1">
        <f t="shared" si="2153"/>
        <v>0</v>
      </c>
      <c r="M16455" s="1">
        <f t="shared" si="2150"/>
        <v>0</v>
      </c>
      <c r="N16455" s="1">
        <v>0</v>
      </c>
    </row>
    <row r="16456" spans="1:14" x14ac:dyDescent="0.3">
      <c r="A16456" s="1" t="s">
        <v>2652</v>
      </c>
      <c r="B16456" s="1" t="s">
        <v>44169</v>
      </c>
      <c r="C16456" s="2">
        <v>10</v>
      </c>
      <c r="D16456" s="1" t="s">
        <v>44176</v>
      </c>
      <c r="E16456" s="1" t="s">
        <v>44177</v>
      </c>
      <c r="F16456" s="1">
        <f t="shared" si="2149"/>
        <v>41703.283595682871</v>
      </c>
      <c r="G16456" s="1">
        <v>50035</v>
      </c>
      <c r="H16456" s="1">
        <f t="shared" si="2148"/>
        <v>0</v>
      </c>
      <c r="I16456" s="1">
        <v>50035</v>
      </c>
      <c r="J16456" s="1">
        <f t="shared" si="2151"/>
        <v>1</v>
      </c>
      <c r="K16456" s="1">
        <f t="shared" si="2152"/>
        <v>0</v>
      </c>
      <c r="L16456" s="1">
        <f t="shared" si="2153"/>
        <v>0</v>
      </c>
      <c r="M16456" s="1">
        <f t="shared" si="2150"/>
        <v>0</v>
      </c>
      <c r="N16456" s="1">
        <v>0</v>
      </c>
    </row>
    <row r="16457" spans="1:14" x14ac:dyDescent="0.3">
      <c r="A16457" s="1" t="s">
        <v>13899</v>
      </c>
      <c r="B16457" s="1" t="s">
        <v>44178</v>
      </c>
      <c r="C16457" s="2">
        <v>10</v>
      </c>
      <c r="D16457" s="1" t="s">
        <v>44179</v>
      </c>
      <c r="E16457" s="1" t="s">
        <v>44180</v>
      </c>
      <c r="F16457" s="1">
        <f t="shared" si="2149"/>
        <v>42061.738679745373</v>
      </c>
      <c r="G16457" s="1">
        <v>42266</v>
      </c>
      <c r="H16457" s="1">
        <f t="shared" si="2148"/>
        <v>0</v>
      </c>
      <c r="I16457" s="1">
        <v>42266</v>
      </c>
      <c r="J16457" s="1">
        <f t="shared" si="2151"/>
        <v>0</v>
      </c>
      <c r="K16457" s="1">
        <f t="shared" si="2152"/>
        <v>0</v>
      </c>
      <c r="L16457" s="1">
        <f t="shared" si="2153"/>
        <v>0</v>
      </c>
      <c r="M16457" s="1">
        <f t="shared" si="2150"/>
        <v>0</v>
      </c>
      <c r="N16457" s="1">
        <v>0</v>
      </c>
    </row>
    <row r="16458" spans="1:14" x14ac:dyDescent="0.3">
      <c r="A16458" s="1" t="s">
        <v>6744</v>
      </c>
      <c r="B16458" s="1" t="s">
        <v>44181</v>
      </c>
      <c r="C16458" s="2">
        <v>10</v>
      </c>
      <c r="D16458" s="1" t="s">
        <v>44182</v>
      </c>
      <c r="E16458" s="1" t="s">
        <v>44183</v>
      </c>
      <c r="F16458" s="1">
        <f t="shared" si="2149"/>
        <v>41354.874197129633</v>
      </c>
      <c r="G16458" s="1">
        <v>1331</v>
      </c>
      <c r="H16458" s="1">
        <v>0</v>
      </c>
      <c r="I16458" s="1">
        <v>1331</v>
      </c>
      <c r="J16458" s="1">
        <f t="shared" si="2151"/>
        <v>0</v>
      </c>
      <c r="K16458" s="1">
        <f t="shared" si="2152"/>
        <v>0</v>
      </c>
      <c r="L16458" s="1">
        <f t="shared" si="2153"/>
        <v>0</v>
      </c>
      <c r="M16458" s="1">
        <f t="shared" si="2150"/>
        <v>0</v>
      </c>
      <c r="N16458" s="1">
        <v>0</v>
      </c>
    </row>
    <row r="16459" spans="1:14" x14ac:dyDescent="0.3">
      <c r="A16459" s="1" t="s">
        <v>2464</v>
      </c>
      <c r="B16459" s="1" t="s">
        <v>44184</v>
      </c>
      <c r="C16459" s="2">
        <v>10</v>
      </c>
      <c r="D16459" s="1" t="s">
        <v>44185</v>
      </c>
      <c r="E16459" s="1" t="s">
        <v>44186</v>
      </c>
      <c r="F16459" s="1">
        <f t="shared" si="2149"/>
        <v>42357.745186423614</v>
      </c>
      <c r="G16459" s="1">
        <v>26821</v>
      </c>
      <c r="H16459" s="1">
        <f t="shared" ref="H16459:H16466" si="2154">+H16474</f>
        <v>0</v>
      </c>
      <c r="I16459" s="1">
        <v>26821</v>
      </c>
      <c r="J16459" s="1">
        <f t="shared" si="2151"/>
        <v>0</v>
      </c>
      <c r="K16459" s="1">
        <f t="shared" si="2152"/>
        <v>0</v>
      </c>
      <c r="L16459" s="1">
        <f t="shared" si="2153"/>
        <v>0</v>
      </c>
      <c r="M16459" s="1">
        <f t="shared" si="2150"/>
        <v>0</v>
      </c>
      <c r="N16459" s="1">
        <v>0</v>
      </c>
    </row>
    <row r="16460" spans="1:14" x14ac:dyDescent="0.3">
      <c r="A16460" s="1" t="s">
        <v>4299</v>
      </c>
      <c r="B16460" s="1" t="s">
        <v>44184</v>
      </c>
      <c r="C16460" s="2">
        <v>10</v>
      </c>
      <c r="D16460" s="1" t="s">
        <v>44187</v>
      </c>
      <c r="E16460" s="1" t="s">
        <v>44188</v>
      </c>
      <c r="F16460" s="1">
        <f t="shared" si="2149"/>
        <v>42398.813360312502</v>
      </c>
      <c r="G16460" s="1">
        <v>29505</v>
      </c>
      <c r="H16460" s="1">
        <f t="shared" si="2154"/>
        <v>0</v>
      </c>
      <c r="I16460" s="1">
        <v>29505</v>
      </c>
      <c r="J16460" s="1">
        <f t="shared" si="2151"/>
        <v>0</v>
      </c>
      <c r="K16460" s="1">
        <f t="shared" si="2152"/>
        <v>0</v>
      </c>
      <c r="L16460" s="1">
        <f t="shared" si="2153"/>
        <v>0</v>
      </c>
      <c r="M16460" s="1">
        <f t="shared" si="2150"/>
        <v>0</v>
      </c>
      <c r="N16460" s="1">
        <v>0</v>
      </c>
    </row>
    <row r="16461" spans="1:14" x14ac:dyDescent="0.3">
      <c r="A16461" s="1" t="s">
        <v>2043</v>
      </c>
      <c r="B16461" s="1" t="s">
        <v>44184</v>
      </c>
      <c r="C16461" s="2">
        <v>10</v>
      </c>
      <c r="D16461" s="1" t="s">
        <v>44189</v>
      </c>
      <c r="E16461" s="1" t="s">
        <v>44190</v>
      </c>
      <c r="F16461" s="1">
        <f t="shared" si="2149"/>
        <v>42451.696690185185</v>
      </c>
      <c r="G16461" s="1">
        <v>43552</v>
      </c>
      <c r="H16461" s="1">
        <f t="shared" si="2154"/>
        <v>0</v>
      </c>
      <c r="I16461" s="1">
        <v>43552</v>
      </c>
      <c r="J16461" s="1">
        <f t="shared" si="2151"/>
        <v>1</v>
      </c>
      <c r="K16461" s="1">
        <f t="shared" si="2152"/>
        <v>0</v>
      </c>
      <c r="L16461" s="1">
        <f t="shared" si="2153"/>
        <v>0</v>
      </c>
      <c r="M16461" s="1">
        <f t="shared" si="2150"/>
        <v>0</v>
      </c>
      <c r="N16461" s="1">
        <v>0</v>
      </c>
    </row>
    <row r="16462" spans="1:14" x14ac:dyDescent="0.3">
      <c r="A16462" s="1" t="s">
        <v>13499</v>
      </c>
      <c r="B16462" s="1" t="s">
        <v>44191</v>
      </c>
      <c r="C16462" s="2">
        <v>10</v>
      </c>
      <c r="D16462" s="1" t="s">
        <v>44192</v>
      </c>
      <c r="E16462" s="1" t="s">
        <v>44193</v>
      </c>
      <c r="F16462" s="1">
        <f t="shared" si="2149"/>
        <v>41913.727742164352</v>
      </c>
      <c r="G16462" s="1">
        <v>50323</v>
      </c>
      <c r="H16462" s="1">
        <f t="shared" si="2154"/>
        <v>0</v>
      </c>
      <c r="I16462" s="1">
        <v>50323</v>
      </c>
      <c r="J16462" s="1">
        <f t="shared" si="2151"/>
        <v>0</v>
      </c>
      <c r="K16462" s="1">
        <f t="shared" si="2152"/>
        <v>0</v>
      </c>
      <c r="L16462" s="1">
        <f t="shared" si="2153"/>
        <v>0</v>
      </c>
      <c r="M16462" s="1">
        <f t="shared" si="2150"/>
        <v>0</v>
      </c>
      <c r="N16462" s="1">
        <v>0</v>
      </c>
    </row>
    <row r="16463" spans="1:14" x14ac:dyDescent="0.3">
      <c r="A16463" s="1" t="s">
        <v>1121</v>
      </c>
      <c r="B16463" s="1" t="s">
        <v>44194</v>
      </c>
      <c r="C16463" s="2">
        <v>1</v>
      </c>
      <c r="D16463" s="1" t="s">
        <v>44195</v>
      </c>
      <c r="E16463" s="1" t="s">
        <v>44196</v>
      </c>
      <c r="F16463" s="1">
        <f t="shared" si="2149"/>
        <v>42418.559860208334</v>
      </c>
      <c r="G16463" s="1">
        <v>19622</v>
      </c>
      <c r="H16463" s="1">
        <f t="shared" si="2154"/>
        <v>0</v>
      </c>
      <c r="I16463" s="1">
        <v>19622</v>
      </c>
      <c r="J16463" s="1">
        <f t="shared" si="2151"/>
        <v>0</v>
      </c>
      <c r="K16463" s="1">
        <f t="shared" si="2152"/>
        <v>0</v>
      </c>
      <c r="L16463" s="1">
        <f t="shared" si="2153"/>
        <v>0</v>
      </c>
      <c r="M16463" s="1">
        <f t="shared" si="2150"/>
        <v>0</v>
      </c>
      <c r="N16463" s="1">
        <v>0</v>
      </c>
    </row>
    <row r="16464" spans="1:14" x14ac:dyDescent="0.3">
      <c r="A16464" s="1" t="s">
        <v>867</v>
      </c>
      <c r="B16464" s="1" t="s">
        <v>44197</v>
      </c>
      <c r="C16464" s="2">
        <v>10</v>
      </c>
      <c r="D16464" s="1" t="s">
        <v>44198</v>
      </c>
      <c r="E16464" s="1" t="s">
        <v>44199</v>
      </c>
      <c r="F16464" s="1">
        <f t="shared" si="2149"/>
        <v>41908.662809097223</v>
      </c>
      <c r="G16464" s="1">
        <v>12127</v>
      </c>
      <c r="H16464" s="1">
        <f t="shared" si="2154"/>
        <v>0</v>
      </c>
      <c r="I16464" s="1">
        <v>12127</v>
      </c>
      <c r="J16464" s="1">
        <f t="shared" si="2151"/>
        <v>0</v>
      </c>
      <c r="K16464" s="1">
        <f t="shared" si="2152"/>
        <v>0</v>
      </c>
      <c r="L16464" s="1">
        <f t="shared" si="2153"/>
        <v>0</v>
      </c>
      <c r="M16464" s="1">
        <f t="shared" si="2150"/>
        <v>0</v>
      </c>
      <c r="N16464" s="1">
        <v>0</v>
      </c>
    </row>
    <row r="16465" spans="1:14" x14ac:dyDescent="0.3">
      <c r="A16465" s="1" t="s">
        <v>3481</v>
      </c>
      <c r="B16465" s="1" t="s">
        <v>44197</v>
      </c>
      <c r="C16465" s="2">
        <v>10</v>
      </c>
      <c r="D16465" s="1" t="s">
        <v>44200</v>
      </c>
      <c r="E16465" s="1" t="s">
        <v>44201</v>
      </c>
      <c r="F16465" s="1">
        <f t="shared" si="2149"/>
        <v>41972.844060578704</v>
      </c>
      <c r="G16465" s="1">
        <v>46157</v>
      </c>
      <c r="H16465" s="1">
        <f t="shared" si="2154"/>
        <v>0</v>
      </c>
      <c r="I16465" s="1">
        <v>46157</v>
      </c>
      <c r="J16465" s="1">
        <f t="shared" si="2151"/>
        <v>0</v>
      </c>
      <c r="K16465" s="1">
        <f t="shared" si="2152"/>
        <v>0</v>
      </c>
      <c r="L16465" s="1">
        <f t="shared" si="2153"/>
        <v>0</v>
      </c>
      <c r="M16465" s="1">
        <f t="shared" si="2150"/>
        <v>0</v>
      </c>
      <c r="N16465" s="1">
        <v>0</v>
      </c>
    </row>
    <row r="16466" spans="1:14" x14ac:dyDescent="0.3">
      <c r="A16466" s="1" t="s">
        <v>25940</v>
      </c>
      <c r="B16466" s="1" t="s">
        <v>44202</v>
      </c>
      <c r="C16466" s="2">
        <v>2</v>
      </c>
      <c r="D16466" s="1" t="s">
        <v>44203</v>
      </c>
      <c r="E16466" s="1" t="s">
        <v>44204</v>
      </c>
      <c r="F16466" s="1">
        <f t="shared" si="2149"/>
        <v>42546.739918784719</v>
      </c>
      <c r="G16466" s="1">
        <v>12760</v>
      </c>
      <c r="H16466" s="1">
        <f t="shared" si="2154"/>
        <v>0</v>
      </c>
      <c r="I16466" s="1">
        <v>12760</v>
      </c>
      <c r="J16466" s="1">
        <f t="shared" si="2151"/>
        <v>0</v>
      </c>
      <c r="K16466" s="1">
        <f t="shared" si="2152"/>
        <v>0</v>
      </c>
      <c r="L16466" s="1">
        <f t="shared" si="2153"/>
        <v>0</v>
      </c>
      <c r="M16466" s="1">
        <f t="shared" si="2150"/>
        <v>0</v>
      </c>
      <c r="N16466" s="1">
        <v>0</v>
      </c>
    </row>
    <row r="16467" spans="1:14" x14ac:dyDescent="0.3">
      <c r="A16467" s="1" t="s">
        <v>44205</v>
      </c>
      <c r="B16467" s="1" t="s">
        <v>44206</v>
      </c>
      <c r="C16467" s="2">
        <v>10</v>
      </c>
      <c r="D16467" s="1" t="s">
        <v>44207</v>
      </c>
      <c r="E16467" s="1" t="s">
        <v>44208</v>
      </c>
      <c r="F16467" s="1">
        <f t="shared" si="2149"/>
        <v>41388.287501921295</v>
      </c>
      <c r="G16467" s="1">
        <v>335</v>
      </c>
      <c r="H16467" s="1">
        <v>0</v>
      </c>
      <c r="I16467" s="1">
        <v>335</v>
      </c>
      <c r="J16467" s="1">
        <f t="shared" si="2151"/>
        <v>0</v>
      </c>
      <c r="K16467" s="1">
        <f t="shared" si="2152"/>
        <v>0</v>
      </c>
      <c r="L16467" s="1">
        <f t="shared" si="2153"/>
        <v>0</v>
      </c>
      <c r="M16467" s="1">
        <f t="shared" si="2150"/>
        <v>0</v>
      </c>
      <c r="N16467" s="1">
        <v>0</v>
      </c>
    </row>
    <row r="16468" spans="1:14" x14ac:dyDescent="0.3">
      <c r="A16468" s="1" t="s">
        <v>5007</v>
      </c>
      <c r="B16468" s="1" t="s">
        <v>44209</v>
      </c>
      <c r="C16468" s="2">
        <v>10</v>
      </c>
      <c r="D16468" s="1" t="s">
        <v>44210</v>
      </c>
      <c r="E16468" s="1" t="s">
        <v>44211</v>
      </c>
      <c r="F16468" s="1">
        <f t="shared" si="2149"/>
        <v>42148.418060729164</v>
      </c>
      <c r="G16468" s="1">
        <v>36267</v>
      </c>
      <c r="H16468" s="1">
        <f>+H16483</f>
        <v>0</v>
      </c>
      <c r="I16468" s="1">
        <v>36267</v>
      </c>
      <c r="J16468" s="1">
        <f t="shared" si="2151"/>
        <v>0</v>
      </c>
      <c r="K16468" s="1">
        <f t="shared" si="2152"/>
        <v>0</v>
      </c>
      <c r="L16468" s="1">
        <f t="shared" si="2153"/>
        <v>0</v>
      </c>
      <c r="M16468" s="1">
        <f t="shared" si="2150"/>
        <v>0</v>
      </c>
      <c r="N16468" s="1">
        <v>0</v>
      </c>
    </row>
    <row r="16469" spans="1:14" x14ac:dyDescent="0.3">
      <c r="A16469" s="1" t="s">
        <v>7103</v>
      </c>
      <c r="B16469" s="1" t="s">
        <v>44212</v>
      </c>
      <c r="C16469" s="2">
        <v>10</v>
      </c>
      <c r="D16469" s="1" t="s">
        <v>44213</v>
      </c>
      <c r="E16469" s="1" t="s">
        <v>44214</v>
      </c>
      <c r="F16469" s="1">
        <f t="shared" si="2149"/>
        <v>41669.664238263889</v>
      </c>
      <c r="G16469" s="1">
        <v>45335</v>
      </c>
      <c r="H16469" s="1">
        <f>+H16484</f>
        <v>0</v>
      </c>
      <c r="I16469" s="1">
        <v>45335</v>
      </c>
      <c r="J16469" s="1">
        <f t="shared" si="2151"/>
        <v>0</v>
      </c>
      <c r="K16469" s="1">
        <f t="shared" si="2152"/>
        <v>0</v>
      </c>
      <c r="L16469" s="1">
        <f t="shared" si="2153"/>
        <v>0</v>
      </c>
      <c r="M16469" s="1">
        <f t="shared" si="2150"/>
        <v>0</v>
      </c>
      <c r="N16469" s="1">
        <v>0</v>
      </c>
    </row>
    <row r="16470" spans="1:14" x14ac:dyDescent="0.3">
      <c r="A16470" s="1" t="s">
        <v>320</v>
      </c>
      <c r="B16470" s="1" t="s">
        <v>44215</v>
      </c>
      <c r="C16470" s="2">
        <v>10</v>
      </c>
      <c r="D16470" s="1" t="s">
        <v>44216</v>
      </c>
      <c r="E16470" s="1" t="s">
        <v>44217</v>
      </c>
      <c r="F16470" s="1">
        <f t="shared" si="2149"/>
        <v>42238.577520324077</v>
      </c>
      <c r="G16470" s="1">
        <v>3047</v>
      </c>
      <c r="H16470" s="1">
        <v>0</v>
      </c>
      <c r="I16470" s="1">
        <v>3047</v>
      </c>
      <c r="J16470" s="1">
        <f t="shared" si="2151"/>
        <v>0</v>
      </c>
      <c r="K16470" s="1">
        <f t="shared" si="2152"/>
        <v>0</v>
      </c>
      <c r="L16470" s="1">
        <f t="shared" si="2153"/>
        <v>0</v>
      </c>
      <c r="M16470" s="1">
        <f t="shared" si="2150"/>
        <v>0</v>
      </c>
      <c r="N16470" s="1">
        <v>0</v>
      </c>
    </row>
    <row r="16471" spans="1:14" x14ac:dyDescent="0.3">
      <c r="A16471" s="1" t="s">
        <v>2145</v>
      </c>
      <c r="B16471" s="1" t="s">
        <v>44215</v>
      </c>
      <c r="C16471" s="2">
        <v>1</v>
      </c>
      <c r="D16471" s="1" t="s">
        <v>44218</v>
      </c>
      <c r="E16471" s="1" t="s">
        <v>44219</v>
      </c>
      <c r="F16471" s="1">
        <f t="shared" si="2149"/>
        <v>41741.199576967592</v>
      </c>
      <c r="G16471" s="1">
        <v>19877</v>
      </c>
      <c r="H16471" s="1">
        <f t="shared" ref="H16471:H16489" si="2155">+H16486</f>
        <v>0</v>
      </c>
      <c r="I16471" s="1">
        <v>19877</v>
      </c>
      <c r="J16471" s="1">
        <f t="shared" si="2151"/>
        <v>0</v>
      </c>
      <c r="K16471" s="1">
        <f t="shared" si="2152"/>
        <v>0</v>
      </c>
      <c r="L16471" s="1">
        <f t="shared" si="2153"/>
        <v>0</v>
      </c>
      <c r="M16471" s="1">
        <f t="shared" si="2150"/>
        <v>0</v>
      </c>
      <c r="N16471" s="1">
        <v>0</v>
      </c>
    </row>
    <row r="16472" spans="1:14" x14ac:dyDescent="0.3">
      <c r="A16472" s="1" t="s">
        <v>499</v>
      </c>
      <c r="B16472" s="1" t="s">
        <v>44220</v>
      </c>
      <c r="C16472" s="2">
        <v>10</v>
      </c>
      <c r="D16472" s="1" t="s">
        <v>44221</v>
      </c>
      <c r="E16472" s="1" t="s">
        <v>44222</v>
      </c>
      <c r="F16472" s="1">
        <f t="shared" si="2149"/>
        <v>42365.786611076386</v>
      </c>
      <c r="G16472" s="1">
        <v>37261</v>
      </c>
      <c r="H16472" s="1">
        <f t="shared" si="2155"/>
        <v>0</v>
      </c>
      <c r="I16472" s="1">
        <v>37261</v>
      </c>
      <c r="J16472" s="1">
        <f t="shared" si="2151"/>
        <v>0</v>
      </c>
      <c r="K16472" s="1">
        <f t="shared" si="2152"/>
        <v>0</v>
      </c>
      <c r="L16472" s="1">
        <f t="shared" si="2153"/>
        <v>0</v>
      </c>
      <c r="M16472" s="1">
        <f t="shared" si="2150"/>
        <v>0</v>
      </c>
      <c r="N16472" s="1">
        <v>0</v>
      </c>
    </row>
    <row r="16473" spans="1:14" x14ac:dyDescent="0.3">
      <c r="A16473" s="1" t="s">
        <v>27837</v>
      </c>
      <c r="B16473" s="1" t="s">
        <v>44223</v>
      </c>
      <c r="C16473" s="2">
        <v>8</v>
      </c>
      <c r="D16473" s="1" t="s">
        <v>44224</v>
      </c>
      <c r="E16473" s="1" t="s">
        <v>44225</v>
      </c>
      <c r="F16473" s="1">
        <f t="shared" si="2149"/>
        <v>42363.991692858799</v>
      </c>
      <c r="G16473" s="1">
        <v>39559</v>
      </c>
      <c r="H16473" s="1">
        <f t="shared" si="2155"/>
        <v>0</v>
      </c>
      <c r="I16473" s="1">
        <v>39559</v>
      </c>
      <c r="J16473" s="1">
        <f t="shared" si="2151"/>
        <v>0</v>
      </c>
      <c r="K16473" s="1">
        <f t="shared" si="2152"/>
        <v>0</v>
      </c>
      <c r="L16473" s="1">
        <f t="shared" si="2153"/>
        <v>0</v>
      </c>
      <c r="M16473" s="1">
        <f t="shared" si="2150"/>
        <v>0</v>
      </c>
      <c r="N16473" s="1">
        <v>0</v>
      </c>
    </row>
    <row r="16474" spans="1:14" x14ac:dyDescent="0.3">
      <c r="A16474" s="1" t="s">
        <v>29284</v>
      </c>
      <c r="B16474" s="1" t="s">
        <v>44223</v>
      </c>
      <c r="C16474" s="2">
        <v>9</v>
      </c>
      <c r="D16474" s="1" t="s">
        <v>44226</v>
      </c>
      <c r="E16474" s="1" t="s">
        <v>44227</v>
      </c>
      <c r="F16474" s="1">
        <f t="shared" si="2149"/>
        <v>42460.868942615743</v>
      </c>
      <c r="G16474" s="1">
        <v>44880</v>
      </c>
      <c r="H16474" s="1">
        <f t="shared" si="2155"/>
        <v>0</v>
      </c>
      <c r="I16474" s="1">
        <v>44880</v>
      </c>
      <c r="J16474" s="1">
        <f t="shared" si="2151"/>
        <v>0</v>
      </c>
      <c r="K16474" s="1">
        <f t="shared" si="2152"/>
        <v>0</v>
      </c>
      <c r="L16474" s="1">
        <f t="shared" si="2153"/>
        <v>0</v>
      </c>
      <c r="M16474" s="1">
        <f t="shared" si="2150"/>
        <v>0</v>
      </c>
      <c r="N16474" s="1">
        <v>0</v>
      </c>
    </row>
    <row r="16475" spans="1:14" x14ac:dyDescent="0.3">
      <c r="A16475" s="1" t="s">
        <v>21089</v>
      </c>
      <c r="B16475" s="1" t="s">
        <v>44228</v>
      </c>
      <c r="C16475" s="2">
        <v>8</v>
      </c>
      <c r="D16475" s="1" t="s">
        <v>44229</v>
      </c>
      <c r="E16475" s="1" t="s">
        <v>44230</v>
      </c>
      <c r="F16475" s="1">
        <f t="shared" si="2149"/>
        <v>41479.887822569443</v>
      </c>
      <c r="G16475" s="1">
        <v>41743</v>
      </c>
      <c r="H16475" s="1">
        <f t="shared" si="2155"/>
        <v>0</v>
      </c>
      <c r="I16475" s="1">
        <v>41743</v>
      </c>
      <c r="J16475" s="1">
        <f t="shared" si="2151"/>
        <v>0</v>
      </c>
      <c r="K16475" s="1">
        <f t="shared" si="2152"/>
        <v>0</v>
      </c>
      <c r="L16475" s="1">
        <f t="shared" si="2153"/>
        <v>0</v>
      </c>
      <c r="M16475" s="1">
        <f t="shared" si="2150"/>
        <v>0</v>
      </c>
      <c r="N16475" s="1">
        <v>0</v>
      </c>
    </row>
    <row r="16476" spans="1:14" x14ac:dyDescent="0.3">
      <c r="A16476" s="1" t="s">
        <v>10900</v>
      </c>
      <c r="B16476" s="1" t="s">
        <v>44231</v>
      </c>
      <c r="C16476" s="2">
        <v>0</v>
      </c>
      <c r="D16476" s="1" t="s">
        <v>44232</v>
      </c>
      <c r="E16476" s="1" t="s">
        <v>44233</v>
      </c>
      <c r="F16476" s="1">
        <f t="shared" si="2149"/>
        <v>39907.045949074076</v>
      </c>
      <c r="G16476" s="1">
        <v>13438</v>
      </c>
      <c r="H16476" s="1">
        <f t="shared" si="2155"/>
        <v>0</v>
      </c>
      <c r="I16476" s="1">
        <v>13438</v>
      </c>
      <c r="J16476" s="1">
        <f t="shared" si="2151"/>
        <v>0</v>
      </c>
      <c r="K16476" s="1">
        <f t="shared" si="2152"/>
        <v>0</v>
      </c>
      <c r="L16476" s="1">
        <f t="shared" si="2153"/>
        <v>0</v>
      </c>
      <c r="M16476" s="1">
        <f t="shared" si="2150"/>
        <v>0</v>
      </c>
      <c r="N16476" s="1">
        <v>0</v>
      </c>
    </row>
    <row r="16477" spans="1:14" x14ac:dyDescent="0.3">
      <c r="A16477" s="1" t="s">
        <v>6029</v>
      </c>
      <c r="B16477" s="1" t="s">
        <v>44231</v>
      </c>
      <c r="C16477" s="2">
        <v>10</v>
      </c>
      <c r="D16477" s="1" t="s">
        <v>44234</v>
      </c>
      <c r="E16477" s="1" t="s">
        <v>44235</v>
      </c>
      <c r="F16477" s="1">
        <f t="shared" si="2149"/>
        <v>42523.878901145836</v>
      </c>
      <c r="G16477" s="1">
        <v>14145</v>
      </c>
      <c r="H16477" s="1">
        <f t="shared" si="2155"/>
        <v>0</v>
      </c>
      <c r="I16477" s="1">
        <v>14145</v>
      </c>
      <c r="J16477" s="1">
        <f t="shared" si="2151"/>
        <v>0</v>
      </c>
      <c r="K16477" s="1">
        <f t="shared" si="2152"/>
        <v>0</v>
      </c>
      <c r="L16477" s="1">
        <f t="shared" si="2153"/>
        <v>0</v>
      </c>
      <c r="M16477" s="1">
        <f t="shared" si="2150"/>
        <v>0</v>
      </c>
      <c r="N16477" s="1">
        <v>0</v>
      </c>
    </row>
    <row r="16478" spans="1:14" x14ac:dyDescent="0.3">
      <c r="A16478" s="1" t="s">
        <v>32490</v>
      </c>
      <c r="B16478" s="1" t="s">
        <v>44231</v>
      </c>
      <c r="C16478" s="2">
        <v>10</v>
      </c>
      <c r="D16478" s="1" t="s">
        <v>44236</v>
      </c>
      <c r="E16478" s="1" t="s">
        <v>44237</v>
      </c>
      <c r="F16478" s="1">
        <f t="shared" si="2149"/>
        <v>41934.63892878472</v>
      </c>
      <c r="G16478" s="1">
        <v>16431</v>
      </c>
      <c r="H16478" s="1">
        <f t="shared" si="2155"/>
        <v>0</v>
      </c>
      <c r="I16478" s="1">
        <v>16431</v>
      </c>
      <c r="J16478" s="1">
        <f t="shared" si="2151"/>
        <v>1</v>
      </c>
      <c r="K16478" s="1">
        <f t="shared" si="2152"/>
        <v>0</v>
      </c>
      <c r="L16478" s="1">
        <f t="shared" si="2153"/>
        <v>0</v>
      </c>
      <c r="M16478" s="1">
        <f t="shared" si="2150"/>
        <v>0</v>
      </c>
      <c r="N16478" s="1">
        <v>0</v>
      </c>
    </row>
    <row r="16479" spans="1:14" x14ac:dyDescent="0.3">
      <c r="A16479" s="1" t="s">
        <v>32490</v>
      </c>
      <c r="B16479" s="1" t="s">
        <v>44231</v>
      </c>
      <c r="C16479" s="2">
        <v>10</v>
      </c>
      <c r="D16479" s="1" t="s">
        <v>44238</v>
      </c>
      <c r="E16479" s="1" t="s">
        <v>44239</v>
      </c>
      <c r="F16479" s="1">
        <f t="shared" si="2149"/>
        <v>40589.196203703701</v>
      </c>
      <c r="G16479" s="1">
        <v>16438</v>
      </c>
      <c r="H16479" s="1">
        <f t="shared" si="2155"/>
        <v>0</v>
      </c>
      <c r="I16479" s="1">
        <v>16438</v>
      </c>
      <c r="J16479" s="1">
        <f t="shared" si="2151"/>
        <v>1</v>
      </c>
      <c r="K16479" s="1">
        <f t="shared" si="2152"/>
        <v>0</v>
      </c>
      <c r="L16479" s="1">
        <f t="shared" si="2153"/>
        <v>0</v>
      </c>
      <c r="M16479" s="1">
        <f t="shared" si="2150"/>
        <v>0</v>
      </c>
      <c r="N16479" s="1">
        <v>0</v>
      </c>
    </row>
    <row r="16480" spans="1:14" x14ac:dyDescent="0.3">
      <c r="A16480" s="1" t="s">
        <v>1496</v>
      </c>
      <c r="B16480" s="1" t="s">
        <v>44231</v>
      </c>
      <c r="C16480" s="2">
        <v>10</v>
      </c>
      <c r="D16480" s="1" t="s">
        <v>44240</v>
      </c>
      <c r="E16480" s="1" t="s">
        <v>44241</v>
      </c>
      <c r="F16480" s="1">
        <f t="shared" si="2149"/>
        <v>42255.417428437497</v>
      </c>
      <c r="G16480" s="1">
        <v>17198</v>
      </c>
      <c r="H16480" s="1">
        <f t="shared" si="2155"/>
        <v>0</v>
      </c>
      <c r="I16480" s="1">
        <v>17198</v>
      </c>
      <c r="J16480" s="1">
        <f t="shared" si="2151"/>
        <v>1</v>
      </c>
      <c r="K16480" s="1">
        <f t="shared" si="2152"/>
        <v>0</v>
      </c>
      <c r="L16480" s="1">
        <f t="shared" si="2153"/>
        <v>0</v>
      </c>
      <c r="M16480" s="1">
        <f t="shared" si="2150"/>
        <v>0</v>
      </c>
      <c r="N16480" s="1">
        <v>0</v>
      </c>
    </row>
    <row r="16481" spans="1:14" x14ac:dyDescent="0.3">
      <c r="A16481" s="1" t="s">
        <v>1105</v>
      </c>
      <c r="B16481" s="1" t="s">
        <v>44231</v>
      </c>
      <c r="C16481" s="2">
        <v>9</v>
      </c>
      <c r="D16481" s="1" t="s">
        <v>44242</v>
      </c>
      <c r="E16481" s="1" t="s">
        <v>44243</v>
      </c>
      <c r="F16481" s="1">
        <f t="shared" si="2149"/>
        <v>42361.142938206016</v>
      </c>
      <c r="G16481" s="1">
        <v>20273</v>
      </c>
      <c r="H16481" s="1">
        <f t="shared" si="2155"/>
        <v>0</v>
      </c>
      <c r="I16481" s="1">
        <v>20273</v>
      </c>
      <c r="J16481" s="1">
        <f t="shared" si="2151"/>
        <v>1</v>
      </c>
      <c r="K16481" s="1">
        <f t="shared" si="2152"/>
        <v>0</v>
      </c>
      <c r="L16481" s="1">
        <f t="shared" si="2153"/>
        <v>0</v>
      </c>
      <c r="M16481" s="1">
        <f t="shared" si="2150"/>
        <v>0</v>
      </c>
      <c r="N16481" s="1">
        <v>0</v>
      </c>
    </row>
    <row r="16482" spans="1:14" x14ac:dyDescent="0.3">
      <c r="A16482" s="1" t="s">
        <v>1714</v>
      </c>
      <c r="B16482" s="1" t="s">
        <v>44231</v>
      </c>
      <c r="C16482" s="2">
        <v>10</v>
      </c>
      <c r="D16482" s="1" t="s">
        <v>44244</v>
      </c>
      <c r="E16482" s="1" t="s">
        <v>44245</v>
      </c>
      <c r="F16482" s="1">
        <f t="shared" si="2149"/>
        <v>42271.619963206016</v>
      </c>
      <c r="G16482" s="1">
        <v>22275</v>
      </c>
      <c r="H16482" s="1">
        <f t="shared" si="2155"/>
        <v>0</v>
      </c>
      <c r="I16482" s="1">
        <v>22275</v>
      </c>
      <c r="J16482" s="1">
        <f t="shared" si="2151"/>
        <v>1</v>
      </c>
      <c r="K16482" s="1">
        <f t="shared" si="2152"/>
        <v>0</v>
      </c>
      <c r="L16482" s="1">
        <f t="shared" si="2153"/>
        <v>0</v>
      </c>
      <c r="M16482" s="1">
        <f t="shared" si="2150"/>
        <v>0</v>
      </c>
      <c r="N16482" s="1">
        <v>0</v>
      </c>
    </row>
    <row r="16483" spans="1:14" x14ac:dyDescent="0.3">
      <c r="A16483" s="1" t="s">
        <v>104</v>
      </c>
      <c r="B16483" s="1" t="s">
        <v>44231</v>
      </c>
      <c r="C16483" s="2">
        <v>10</v>
      </c>
      <c r="D16483" s="1" t="s">
        <v>44246</v>
      </c>
      <c r="E16483" s="1" t="s">
        <v>44247</v>
      </c>
      <c r="F16483" s="1">
        <f t="shared" si="2149"/>
        <v>41540.519185590281</v>
      </c>
      <c r="G16483" s="1">
        <v>23664</v>
      </c>
      <c r="H16483" s="1">
        <f t="shared" si="2155"/>
        <v>0</v>
      </c>
      <c r="I16483" s="1">
        <v>23664</v>
      </c>
      <c r="J16483" s="1">
        <f t="shared" si="2151"/>
        <v>1</v>
      </c>
      <c r="K16483" s="1">
        <f t="shared" si="2152"/>
        <v>0</v>
      </c>
      <c r="L16483" s="1">
        <f t="shared" si="2153"/>
        <v>0</v>
      </c>
      <c r="M16483" s="1">
        <f t="shared" si="2150"/>
        <v>0</v>
      </c>
      <c r="N16483" s="1">
        <v>0</v>
      </c>
    </row>
    <row r="16484" spans="1:14" x14ac:dyDescent="0.3">
      <c r="A16484" s="1" t="s">
        <v>44248</v>
      </c>
      <c r="B16484" s="1" t="s">
        <v>44231</v>
      </c>
      <c r="C16484" s="2">
        <v>2</v>
      </c>
      <c r="D16484" s="1" t="s">
        <v>44249</v>
      </c>
      <c r="E16484" s="1" t="s">
        <v>44250</v>
      </c>
      <c r="F16484" s="1">
        <f t="shared" si="2149"/>
        <v>42017.68345271991</v>
      </c>
      <c r="G16484" s="1">
        <v>36299</v>
      </c>
      <c r="H16484" s="1">
        <f t="shared" si="2155"/>
        <v>0</v>
      </c>
      <c r="I16484" s="1">
        <v>36299</v>
      </c>
      <c r="J16484" s="1">
        <f t="shared" si="2151"/>
        <v>1</v>
      </c>
      <c r="K16484" s="1">
        <f t="shared" si="2152"/>
        <v>0</v>
      </c>
      <c r="L16484" s="1">
        <f t="shared" si="2153"/>
        <v>0</v>
      </c>
      <c r="M16484" s="1">
        <f t="shared" si="2150"/>
        <v>0</v>
      </c>
      <c r="N16484" s="1">
        <v>0</v>
      </c>
    </row>
    <row r="16485" spans="1:14" x14ac:dyDescent="0.3">
      <c r="A16485" s="1" t="s">
        <v>2190</v>
      </c>
      <c r="B16485" s="1" t="s">
        <v>44231</v>
      </c>
      <c r="C16485" s="2">
        <v>10</v>
      </c>
      <c r="D16485" s="1" t="s">
        <v>44251</v>
      </c>
      <c r="E16485" s="1" t="s">
        <v>44252</v>
      </c>
      <c r="F16485" s="1">
        <f t="shared" si="2149"/>
        <v>42277.381738217591</v>
      </c>
      <c r="G16485" s="1">
        <v>37340</v>
      </c>
      <c r="H16485" s="1">
        <f t="shared" si="2155"/>
        <v>0</v>
      </c>
      <c r="I16485" s="1">
        <v>37340</v>
      </c>
      <c r="J16485" s="1">
        <f t="shared" si="2151"/>
        <v>1</v>
      </c>
      <c r="K16485" s="1">
        <f t="shared" si="2152"/>
        <v>0</v>
      </c>
      <c r="L16485" s="1">
        <f t="shared" si="2153"/>
        <v>0</v>
      </c>
      <c r="M16485" s="1">
        <f t="shared" si="2150"/>
        <v>0</v>
      </c>
      <c r="N16485" s="1">
        <v>0</v>
      </c>
    </row>
    <row r="16486" spans="1:14" x14ac:dyDescent="0.3">
      <c r="A16486" s="1" t="s">
        <v>2735</v>
      </c>
      <c r="B16486" s="1" t="s">
        <v>44231</v>
      </c>
      <c r="C16486" s="2">
        <v>2</v>
      </c>
      <c r="D16486" s="1" t="s">
        <v>44253</v>
      </c>
      <c r="E16486" s="1" t="s">
        <v>44254</v>
      </c>
      <c r="F16486" s="1">
        <f t="shared" si="2149"/>
        <v>41735.802165578702</v>
      </c>
      <c r="G16486" s="1">
        <v>38337</v>
      </c>
      <c r="H16486" s="1">
        <f t="shared" si="2155"/>
        <v>0</v>
      </c>
      <c r="I16486" s="1">
        <v>38337</v>
      </c>
      <c r="J16486" s="1">
        <f t="shared" si="2151"/>
        <v>1</v>
      </c>
      <c r="K16486" s="1">
        <f t="shared" si="2152"/>
        <v>0</v>
      </c>
      <c r="L16486" s="1">
        <f t="shared" si="2153"/>
        <v>0</v>
      </c>
      <c r="M16486" s="1">
        <f t="shared" si="2150"/>
        <v>0</v>
      </c>
      <c r="N16486" s="1">
        <v>0</v>
      </c>
    </row>
    <row r="16487" spans="1:14" x14ac:dyDescent="0.3">
      <c r="A16487" s="1" t="s">
        <v>3750</v>
      </c>
      <c r="B16487" s="1" t="s">
        <v>44231</v>
      </c>
      <c r="C16487" s="2">
        <v>10</v>
      </c>
      <c r="D16487" s="1" t="s">
        <v>44255</v>
      </c>
      <c r="E16487" s="1" t="s">
        <v>44256</v>
      </c>
      <c r="F16487" s="1">
        <f t="shared" si="2149"/>
        <v>42240.405205763891</v>
      </c>
      <c r="G16487" s="1">
        <v>45625</v>
      </c>
      <c r="H16487" s="1">
        <f t="shared" si="2155"/>
        <v>0</v>
      </c>
      <c r="I16487" s="1">
        <v>45625</v>
      </c>
      <c r="J16487" s="1">
        <f t="shared" si="2151"/>
        <v>1</v>
      </c>
      <c r="K16487" s="1">
        <f t="shared" si="2152"/>
        <v>0</v>
      </c>
      <c r="L16487" s="1">
        <f t="shared" si="2153"/>
        <v>0</v>
      </c>
      <c r="M16487" s="1">
        <f t="shared" si="2150"/>
        <v>0</v>
      </c>
      <c r="N16487" s="1">
        <v>0</v>
      </c>
    </row>
    <row r="16488" spans="1:14" x14ac:dyDescent="0.3">
      <c r="A16488" s="1" t="s">
        <v>3750</v>
      </c>
      <c r="B16488" s="1" t="s">
        <v>44231</v>
      </c>
      <c r="C16488" s="2">
        <v>8</v>
      </c>
      <c r="D16488" s="1" t="s">
        <v>44257</v>
      </c>
      <c r="E16488" s="1" t="s">
        <v>44258</v>
      </c>
      <c r="F16488" s="1">
        <f t="shared" si="2149"/>
        <v>41681.410094467596</v>
      </c>
      <c r="G16488" s="1">
        <v>45704</v>
      </c>
      <c r="H16488" s="1">
        <f t="shared" si="2155"/>
        <v>0</v>
      </c>
      <c r="I16488" s="1">
        <v>45704</v>
      </c>
      <c r="J16488" s="1">
        <f t="shared" si="2151"/>
        <v>1</v>
      </c>
      <c r="K16488" s="1">
        <f t="shared" si="2152"/>
        <v>0</v>
      </c>
      <c r="L16488" s="1">
        <f t="shared" si="2153"/>
        <v>0</v>
      </c>
      <c r="M16488" s="1">
        <f t="shared" si="2150"/>
        <v>0</v>
      </c>
      <c r="N16488" s="1">
        <v>0</v>
      </c>
    </row>
    <row r="16489" spans="1:14" x14ac:dyDescent="0.3">
      <c r="A16489" s="1" t="s">
        <v>44259</v>
      </c>
      <c r="B16489" s="1" t="s">
        <v>44260</v>
      </c>
      <c r="C16489" s="2">
        <v>10</v>
      </c>
      <c r="D16489" s="1" t="s">
        <v>44261</v>
      </c>
      <c r="E16489" s="1" t="s">
        <v>44262</v>
      </c>
      <c r="F16489" s="1">
        <f t="shared" si="2149"/>
        <v>42448.967717754633</v>
      </c>
      <c r="G16489" s="1">
        <v>49261</v>
      </c>
      <c r="H16489" s="1">
        <f t="shared" si="2155"/>
        <v>0</v>
      </c>
      <c r="I16489" s="1">
        <v>49261</v>
      </c>
      <c r="J16489" s="1">
        <f t="shared" si="2151"/>
        <v>0</v>
      </c>
      <c r="K16489" s="1">
        <f t="shared" si="2152"/>
        <v>0</v>
      </c>
      <c r="L16489" s="1">
        <f t="shared" si="2153"/>
        <v>0</v>
      </c>
      <c r="M16489" s="1">
        <f t="shared" si="2150"/>
        <v>0</v>
      </c>
      <c r="N16489" s="1">
        <v>0</v>
      </c>
    </row>
    <row r="16490" spans="1:14" x14ac:dyDescent="0.3">
      <c r="A16490" s="1" t="s">
        <v>4112</v>
      </c>
      <c r="B16490" s="1" t="s">
        <v>44263</v>
      </c>
      <c r="C16490" s="2">
        <v>10</v>
      </c>
      <c r="D16490" s="1" t="s">
        <v>44264</v>
      </c>
      <c r="E16490" s="1" t="s">
        <v>44265</v>
      </c>
      <c r="F16490" s="1">
        <f t="shared" si="2149"/>
        <v>42357.444938460649</v>
      </c>
      <c r="G16490" s="1">
        <v>1951</v>
      </c>
      <c r="H16490" s="1">
        <v>0</v>
      </c>
      <c r="I16490" s="1">
        <v>1951</v>
      </c>
      <c r="J16490" s="1">
        <f t="shared" si="2151"/>
        <v>0</v>
      </c>
      <c r="K16490" s="1">
        <f t="shared" si="2152"/>
        <v>0</v>
      </c>
      <c r="L16490" s="1">
        <f t="shared" si="2153"/>
        <v>0</v>
      </c>
      <c r="M16490" s="1">
        <f t="shared" si="2150"/>
        <v>0</v>
      </c>
      <c r="N16490" s="1">
        <v>0</v>
      </c>
    </row>
    <row r="16491" spans="1:14" x14ac:dyDescent="0.3">
      <c r="A16491" s="1" t="s">
        <v>320</v>
      </c>
      <c r="B16491" s="1" t="s">
        <v>44266</v>
      </c>
      <c r="C16491" s="2">
        <v>6</v>
      </c>
      <c r="D16491" s="1" t="s">
        <v>44267</v>
      </c>
      <c r="E16491" s="1" t="s">
        <v>44268</v>
      </c>
      <c r="F16491" s="1">
        <f t="shared" si="2149"/>
        <v>42297.550228738422</v>
      </c>
      <c r="G16491" s="1">
        <v>2907</v>
      </c>
      <c r="H16491" s="1">
        <v>0</v>
      </c>
      <c r="I16491" s="1">
        <v>2907</v>
      </c>
      <c r="J16491" s="1">
        <f t="shared" si="2151"/>
        <v>0</v>
      </c>
      <c r="K16491" s="1">
        <f t="shared" si="2152"/>
        <v>0</v>
      </c>
      <c r="L16491" s="1">
        <f t="shared" si="2153"/>
        <v>0</v>
      </c>
      <c r="M16491" s="1">
        <f t="shared" si="2150"/>
        <v>0</v>
      </c>
      <c r="N16491" s="1">
        <v>0</v>
      </c>
    </row>
    <row r="16492" spans="1:14" x14ac:dyDescent="0.3">
      <c r="A16492" s="1" t="s">
        <v>7260</v>
      </c>
      <c r="B16492" s="1" t="s">
        <v>44269</v>
      </c>
      <c r="C16492" s="2">
        <v>10</v>
      </c>
      <c r="D16492" s="1" t="s">
        <v>44270</v>
      </c>
      <c r="E16492" s="1" t="s">
        <v>44271</v>
      </c>
      <c r="F16492" s="1">
        <f t="shared" si="2149"/>
        <v>42106.015770810183</v>
      </c>
      <c r="G16492" s="1">
        <v>23552</v>
      </c>
      <c r="H16492" s="1">
        <f>+H16507</f>
        <v>0</v>
      </c>
      <c r="I16492" s="1">
        <v>23552</v>
      </c>
      <c r="J16492" s="1">
        <f t="shared" si="2151"/>
        <v>0</v>
      </c>
      <c r="K16492" s="1">
        <f t="shared" si="2152"/>
        <v>0</v>
      </c>
      <c r="L16492" s="1">
        <f t="shared" si="2153"/>
        <v>0</v>
      </c>
      <c r="M16492" s="1">
        <f t="shared" si="2150"/>
        <v>0</v>
      </c>
      <c r="N16492" s="1">
        <v>0</v>
      </c>
    </row>
    <row r="16493" spans="1:14" x14ac:dyDescent="0.3">
      <c r="A16493" s="1" t="s">
        <v>2668</v>
      </c>
      <c r="B16493" s="1" t="s">
        <v>44272</v>
      </c>
      <c r="C16493" s="2">
        <v>4</v>
      </c>
      <c r="D16493" s="1" t="s">
        <v>44273</v>
      </c>
      <c r="E16493" s="1" t="s">
        <v>44274</v>
      </c>
      <c r="F16493" s="1">
        <f t="shared" si="2149"/>
        <v>42242.798548067127</v>
      </c>
      <c r="G16493" s="1">
        <v>35757</v>
      </c>
      <c r="H16493" s="1">
        <f>+H16508</f>
        <v>0</v>
      </c>
      <c r="I16493" s="1">
        <v>35757</v>
      </c>
      <c r="J16493" s="1">
        <f t="shared" si="2151"/>
        <v>0</v>
      </c>
      <c r="K16493" s="1">
        <f t="shared" si="2152"/>
        <v>0</v>
      </c>
      <c r="L16493" s="1">
        <f t="shared" si="2153"/>
        <v>0</v>
      </c>
      <c r="M16493" s="1">
        <f t="shared" si="2150"/>
        <v>0</v>
      </c>
      <c r="N16493" s="1">
        <v>0</v>
      </c>
    </row>
    <row r="16494" spans="1:14" x14ac:dyDescent="0.3">
      <c r="A16494" s="1" t="s">
        <v>1072</v>
      </c>
      <c r="B16494" s="1" t="s">
        <v>44275</v>
      </c>
      <c r="C16494" s="2">
        <v>10</v>
      </c>
      <c r="D16494" s="1" t="s">
        <v>44276</v>
      </c>
      <c r="E16494" s="1" t="s">
        <v>44277</v>
      </c>
      <c r="F16494" s="1">
        <f t="shared" si="2149"/>
        <v>42055.605090613426</v>
      </c>
      <c r="G16494" s="1">
        <v>37056</v>
      </c>
      <c r="H16494" s="1">
        <f>+H16509</f>
        <v>0</v>
      </c>
      <c r="I16494" s="1">
        <v>37056</v>
      </c>
      <c r="J16494" s="1">
        <f t="shared" si="2151"/>
        <v>0</v>
      </c>
      <c r="K16494" s="1">
        <f t="shared" si="2152"/>
        <v>0</v>
      </c>
      <c r="L16494" s="1">
        <f t="shared" si="2153"/>
        <v>0</v>
      </c>
      <c r="M16494" s="1">
        <f t="shared" si="2150"/>
        <v>0</v>
      </c>
      <c r="N16494" s="1">
        <v>0</v>
      </c>
    </row>
    <row r="16495" spans="1:14" x14ac:dyDescent="0.3">
      <c r="A16495" s="1" t="s">
        <v>1446</v>
      </c>
      <c r="B16495" s="1" t="s">
        <v>44278</v>
      </c>
      <c r="C16495" s="2">
        <v>10</v>
      </c>
      <c r="D16495" s="1" t="s">
        <v>44279</v>
      </c>
      <c r="E16495" s="1" t="s">
        <v>44280</v>
      </c>
      <c r="F16495" s="1">
        <f t="shared" si="2149"/>
        <v>41468.83923622685</v>
      </c>
      <c r="G16495" s="1">
        <v>45919</v>
      </c>
      <c r="H16495" s="1">
        <f>+H16510</f>
        <v>0</v>
      </c>
      <c r="I16495" s="1">
        <v>45919</v>
      </c>
      <c r="J16495" s="1">
        <f t="shared" si="2151"/>
        <v>0</v>
      </c>
      <c r="K16495" s="1">
        <f t="shared" si="2152"/>
        <v>0</v>
      </c>
      <c r="L16495" s="1">
        <f t="shared" si="2153"/>
        <v>0</v>
      </c>
      <c r="M16495" s="1">
        <f t="shared" si="2150"/>
        <v>0</v>
      </c>
      <c r="N16495" s="1">
        <v>0</v>
      </c>
    </row>
    <row r="16496" spans="1:14" x14ac:dyDescent="0.3">
      <c r="A16496" s="1" t="s">
        <v>139</v>
      </c>
      <c r="B16496" s="1" t="s">
        <v>44281</v>
      </c>
      <c r="C16496" s="2">
        <v>2</v>
      </c>
      <c r="D16496" s="1" t="s">
        <v>44282</v>
      </c>
      <c r="E16496" s="1" t="s">
        <v>44283</v>
      </c>
      <c r="F16496" s="1">
        <f t="shared" si="2149"/>
        <v>41806.074356111109</v>
      </c>
      <c r="G16496" s="1">
        <v>36602</v>
      </c>
      <c r="H16496" s="1">
        <f>+H16511</f>
        <v>0</v>
      </c>
      <c r="I16496" s="1">
        <v>36602</v>
      </c>
      <c r="J16496" s="1">
        <f t="shared" si="2151"/>
        <v>0</v>
      </c>
      <c r="K16496" s="1">
        <f t="shared" si="2152"/>
        <v>0</v>
      </c>
      <c r="L16496" s="1">
        <f t="shared" si="2153"/>
        <v>0</v>
      </c>
      <c r="M16496" s="1">
        <f t="shared" si="2150"/>
        <v>0</v>
      </c>
      <c r="N16496" s="1">
        <v>0</v>
      </c>
    </row>
    <row r="16497" spans="1:14" x14ac:dyDescent="0.3">
      <c r="A16497" s="1" t="s">
        <v>20225</v>
      </c>
      <c r="B16497" s="1" t="s">
        <v>44284</v>
      </c>
      <c r="C16497" s="2">
        <v>10</v>
      </c>
      <c r="D16497" s="1" t="s">
        <v>44285</v>
      </c>
      <c r="E16497" s="1" t="s">
        <v>44286</v>
      </c>
      <c r="F16497" s="1">
        <f t="shared" si="2149"/>
        <v>41797.435808981485</v>
      </c>
      <c r="G16497" s="1">
        <v>1837</v>
      </c>
      <c r="H16497" s="1">
        <v>0</v>
      </c>
      <c r="I16497" s="1">
        <v>1837</v>
      </c>
      <c r="J16497" s="1">
        <f t="shared" si="2151"/>
        <v>0</v>
      </c>
      <c r="K16497" s="1">
        <f t="shared" si="2152"/>
        <v>0</v>
      </c>
      <c r="L16497" s="1">
        <f t="shared" si="2153"/>
        <v>0</v>
      </c>
      <c r="M16497" s="1">
        <f t="shared" si="2150"/>
        <v>0</v>
      </c>
      <c r="N16497" s="1">
        <v>0</v>
      </c>
    </row>
    <row r="16498" spans="1:14" x14ac:dyDescent="0.3">
      <c r="A16498" s="1" t="s">
        <v>2592</v>
      </c>
      <c r="B16498" s="1" t="s">
        <v>44284</v>
      </c>
      <c r="C16498" s="2">
        <v>10</v>
      </c>
      <c r="D16498" s="1" t="s">
        <v>44287</v>
      </c>
      <c r="E16498" s="1" t="s">
        <v>44288</v>
      </c>
      <c r="F16498" s="1">
        <f t="shared" si="2149"/>
        <v>41800.750658009259</v>
      </c>
      <c r="G16498" s="1">
        <v>11089</v>
      </c>
      <c r="H16498" s="1">
        <f t="shared" ref="H16498:H16528" si="2156">+H16513</f>
        <v>0</v>
      </c>
      <c r="I16498" s="1">
        <v>11089</v>
      </c>
      <c r="J16498" s="1">
        <f t="shared" si="2151"/>
        <v>0</v>
      </c>
      <c r="K16498" s="1">
        <f t="shared" si="2152"/>
        <v>0</v>
      </c>
      <c r="L16498" s="1">
        <f t="shared" si="2153"/>
        <v>0</v>
      </c>
      <c r="M16498" s="1">
        <f t="shared" si="2150"/>
        <v>0</v>
      </c>
      <c r="N16498" s="1">
        <v>0</v>
      </c>
    </row>
    <row r="16499" spans="1:14" x14ac:dyDescent="0.3">
      <c r="A16499" s="1" t="s">
        <v>952</v>
      </c>
      <c r="B16499" s="1" t="s">
        <v>44284</v>
      </c>
      <c r="C16499" s="2">
        <v>2</v>
      </c>
      <c r="D16499" s="1" t="s">
        <v>44289</v>
      </c>
      <c r="E16499" s="1" t="s">
        <v>44290</v>
      </c>
      <c r="F16499" s="1">
        <f t="shared" si="2149"/>
        <v>42015.523814560183</v>
      </c>
      <c r="G16499" s="1">
        <v>42449</v>
      </c>
      <c r="H16499" s="1">
        <f t="shared" si="2156"/>
        <v>0</v>
      </c>
      <c r="I16499" s="1">
        <v>42449</v>
      </c>
      <c r="J16499" s="1">
        <f t="shared" si="2151"/>
        <v>1</v>
      </c>
      <c r="K16499" s="1">
        <f t="shared" si="2152"/>
        <v>0</v>
      </c>
      <c r="L16499" s="1">
        <f t="shared" si="2153"/>
        <v>0</v>
      </c>
      <c r="M16499" s="1">
        <f t="shared" si="2150"/>
        <v>0</v>
      </c>
      <c r="N16499" s="1">
        <v>0</v>
      </c>
    </row>
    <row r="16500" spans="1:14" x14ac:dyDescent="0.3">
      <c r="A16500" s="1" t="s">
        <v>510</v>
      </c>
      <c r="B16500" s="1" t="s">
        <v>44284</v>
      </c>
      <c r="C16500" s="2">
        <v>0</v>
      </c>
      <c r="D16500" s="1" t="s">
        <v>44291</v>
      </c>
      <c r="E16500" s="1" t="s">
        <v>44292</v>
      </c>
      <c r="F16500" s="1">
        <f t="shared" si="2149"/>
        <v>40156.80878472222</v>
      </c>
      <c r="G16500" s="1">
        <v>44234</v>
      </c>
      <c r="H16500" s="1">
        <f t="shared" si="2156"/>
        <v>0</v>
      </c>
      <c r="I16500" s="1">
        <v>44234</v>
      </c>
      <c r="J16500" s="1">
        <f t="shared" si="2151"/>
        <v>1</v>
      </c>
      <c r="K16500" s="1">
        <f t="shared" si="2152"/>
        <v>0</v>
      </c>
      <c r="L16500" s="1">
        <f t="shared" si="2153"/>
        <v>0</v>
      </c>
      <c r="M16500" s="1">
        <f t="shared" si="2150"/>
        <v>0</v>
      </c>
      <c r="N16500" s="1">
        <v>0</v>
      </c>
    </row>
    <row r="16501" spans="1:14" x14ac:dyDescent="0.3">
      <c r="A16501" s="1" t="s">
        <v>7210</v>
      </c>
      <c r="B16501" s="1" t="s">
        <v>44284</v>
      </c>
      <c r="C16501" s="2">
        <v>10</v>
      </c>
      <c r="D16501" s="1" t="s">
        <v>44293</v>
      </c>
      <c r="E16501" s="1" t="s">
        <v>44294</v>
      </c>
      <c r="F16501" s="1">
        <f t="shared" si="2149"/>
        <v>41976.865325543979</v>
      </c>
      <c r="G16501" s="1">
        <v>47014</v>
      </c>
      <c r="H16501" s="1">
        <f t="shared" si="2156"/>
        <v>0</v>
      </c>
      <c r="I16501" s="1">
        <v>47014</v>
      </c>
      <c r="J16501" s="1">
        <f t="shared" si="2151"/>
        <v>1</v>
      </c>
      <c r="K16501" s="1">
        <f t="shared" si="2152"/>
        <v>0</v>
      </c>
      <c r="L16501" s="1">
        <f t="shared" si="2153"/>
        <v>0</v>
      </c>
      <c r="M16501" s="1">
        <f t="shared" si="2150"/>
        <v>0</v>
      </c>
      <c r="N16501" s="1">
        <v>0</v>
      </c>
    </row>
    <row r="16502" spans="1:14" x14ac:dyDescent="0.3">
      <c r="A16502" s="1" t="s">
        <v>6278</v>
      </c>
      <c r="B16502" s="1" t="s">
        <v>44295</v>
      </c>
      <c r="C16502" s="2">
        <v>10</v>
      </c>
      <c r="D16502" s="1" t="s">
        <v>44296</v>
      </c>
      <c r="E16502" s="1" t="s">
        <v>44297</v>
      </c>
      <c r="F16502" s="1">
        <f t="shared" si="2149"/>
        <v>42260.14865260417</v>
      </c>
      <c r="G16502" s="1">
        <v>21591</v>
      </c>
      <c r="H16502" s="1">
        <f t="shared" si="2156"/>
        <v>0</v>
      </c>
      <c r="I16502" s="1">
        <v>21591</v>
      </c>
      <c r="J16502" s="1">
        <f t="shared" si="2151"/>
        <v>0</v>
      </c>
      <c r="K16502" s="1">
        <f t="shared" si="2152"/>
        <v>0</v>
      </c>
      <c r="L16502" s="1">
        <f t="shared" si="2153"/>
        <v>0</v>
      </c>
      <c r="M16502" s="1">
        <f t="shared" si="2150"/>
        <v>0</v>
      </c>
      <c r="N16502" s="1">
        <v>0</v>
      </c>
    </row>
    <row r="16503" spans="1:14" x14ac:dyDescent="0.3">
      <c r="A16503" s="1" t="s">
        <v>17692</v>
      </c>
      <c r="B16503" s="1" t="s">
        <v>44298</v>
      </c>
      <c r="C16503" s="2">
        <v>9</v>
      </c>
      <c r="D16503" s="1" t="s">
        <v>44299</v>
      </c>
      <c r="E16503" s="1" t="s">
        <v>44300</v>
      </c>
      <c r="F16503" s="1">
        <f t="shared" si="2149"/>
        <v>42195.64355364583</v>
      </c>
      <c r="G16503" s="1">
        <v>36406</v>
      </c>
      <c r="H16503" s="1">
        <f t="shared" si="2156"/>
        <v>0</v>
      </c>
      <c r="I16503" s="1">
        <v>36406</v>
      </c>
      <c r="J16503" s="1">
        <f t="shared" si="2151"/>
        <v>0</v>
      </c>
      <c r="K16503" s="1">
        <f t="shared" si="2152"/>
        <v>0</v>
      </c>
      <c r="L16503" s="1">
        <f t="shared" si="2153"/>
        <v>0</v>
      </c>
      <c r="M16503" s="1">
        <f t="shared" si="2150"/>
        <v>0</v>
      </c>
      <c r="N16503" s="1">
        <v>0</v>
      </c>
    </row>
    <row r="16504" spans="1:14" x14ac:dyDescent="0.3">
      <c r="A16504" s="1" t="s">
        <v>10063</v>
      </c>
      <c r="B16504" s="1" t="s">
        <v>44301</v>
      </c>
      <c r="C16504" s="2">
        <v>10</v>
      </c>
      <c r="D16504" s="1" t="s">
        <v>44302</v>
      </c>
      <c r="E16504" s="1" t="s">
        <v>44303</v>
      </c>
      <c r="F16504" s="1">
        <f t="shared" si="2149"/>
        <v>42106.804838981479</v>
      </c>
      <c r="G16504" s="1">
        <v>48048</v>
      </c>
      <c r="H16504" s="1">
        <f t="shared" si="2156"/>
        <v>0</v>
      </c>
      <c r="I16504" s="1">
        <v>48048</v>
      </c>
      <c r="J16504" s="1">
        <f t="shared" si="2151"/>
        <v>0</v>
      </c>
      <c r="K16504" s="1">
        <f t="shared" si="2152"/>
        <v>0</v>
      </c>
      <c r="L16504" s="1">
        <f t="shared" si="2153"/>
        <v>0</v>
      </c>
      <c r="M16504" s="1">
        <f t="shared" si="2150"/>
        <v>0</v>
      </c>
      <c r="N16504" s="1">
        <v>0</v>
      </c>
    </row>
    <row r="16505" spans="1:14" x14ac:dyDescent="0.3">
      <c r="A16505" s="1" t="s">
        <v>2538</v>
      </c>
      <c r="B16505" s="1" t="s">
        <v>44304</v>
      </c>
      <c r="C16505" s="2">
        <v>10</v>
      </c>
      <c r="D16505" s="1" t="s">
        <v>44305</v>
      </c>
      <c r="E16505" s="1" t="s">
        <v>44306</v>
      </c>
      <c r="F16505" s="1">
        <f t="shared" si="2149"/>
        <v>41320.961525127314</v>
      </c>
      <c r="G16505" s="1">
        <v>12852</v>
      </c>
      <c r="H16505" s="1">
        <f t="shared" si="2156"/>
        <v>0</v>
      </c>
      <c r="I16505" s="1">
        <v>12852</v>
      </c>
      <c r="J16505" s="1">
        <f t="shared" si="2151"/>
        <v>0</v>
      </c>
      <c r="K16505" s="1">
        <f t="shared" si="2152"/>
        <v>0</v>
      </c>
      <c r="L16505" s="1">
        <f t="shared" si="2153"/>
        <v>0</v>
      </c>
      <c r="M16505" s="1">
        <f t="shared" si="2150"/>
        <v>0</v>
      </c>
      <c r="N16505" s="1">
        <v>0</v>
      </c>
    </row>
    <row r="16506" spans="1:14" x14ac:dyDescent="0.3">
      <c r="A16506" s="1" t="s">
        <v>26712</v>
      </c>
      <c r="B16506" s="1" t="s">
        <v>44304</v>
      </c>
      <c r="C16506" s="2">
        <v>2</v>
      </c>
      <c r="D16506" s="1" t="s">
        <v>44307</v>
      </c>
      <c r="E16506" s="1" t="s">
        <v>44308</v>
      </c>
      <c r="F16506" s="1">
        <f t="shared" si="2149"/>
        <v>41581.054520717589</v>
      </c>
      <c r="G16506" s="1">
        <v>14062</v>
      </c>
      <c r="H16506" s="1">
        <f t="shared" si="2156"/>
        <v>0</v>
      </c>
      <c r="I16506" s="1">
        <v>14062</v>
      </c>
      <c r="J16506" s="1">
        <f t="shared" si="2151"/>
        <v>0</v>
      </c>
      <c r="K16506" s="1">
        <f t="shared" si="2152"/>
        <v>0</v>
      </c>
      <c r="L16506" s="1">
        <f t="shared" si="2153"/>
        <v>0</v>
      </c>
      <c r="M16506" s="1">
        <f t="shared" si="2150"/>
        <v>0</v>
      </c>
      <c r="N16506" s="1">
        <v>0</v>
      </c>
    </row>
    <row r="16507" spans="1:14" x14ac:dyDescent="0.3">
      <c r="A16507" s="1" t="s">
        <v>886</v>
      </c>
      <c r="B16507" s="1" t="s">
        <v>44304</v>
      </c>
      <c r="C16507" s="2">
        <v>10</v>
      </c>
      <c r="D16507" s="1" t="s">
        <v>44309</v>
      </c>
      <c r="E16507" s="1" t="s">
        <v>44310</v>
      </c>
      <c r="F16507" s="1">
        <f t="shared" si="2149"/>
        <v>41527.582894525462</v>
      </c>
      <c r="G16507" s="1">
        <v>17906</v>
      </c>
      <c r="H16507" s="1">
        <f t="shared" si="2156"/>
        <v>0</v>
      </c>
      <c r="I16507" s="1">
        <v>17906</v>
      </c>
      <c r="J16507" s="1">
        <f t="shared" si="2151"/>
        <v>1</v>
      </c>
      <c r="K16507" s="1">
        <f t="shared" si="2152"/>
        <v>0</v>
      </c>
      <c r="L16507" s="1">
        <f t="shared" si="2153"/>
        <v>0</v>
      </c>
      <c r="M16507" s="1">
        <f t="shared" si="2150"/>
        <v>0</v>
      </c>
      <c r="N16507" s="1">
        <v>0</v>
      </c>
    </row>
    <row r="16508" spans="1:14" x14ac:dyDescent="0.3">
      <c r="A16508" s="1" t="s">
        <v>8098</v>
      </c>
      <c r="B16508" s="1" t="s">
        <v>44304</v>
      </c>
      <c r="C16508" s="2">
        <v>10</v>
      </c>
      <c r="D16508" s="1" t="s">
        <v>44311</v>
      </c>
      <c r="E16508" s="1" t="s">
        <v>44312</v>
      </c>
      <c r="F16508" s="1">
        <f t="shared" si="2149"/>
        <v>42393.716298321757</v>
      </c>
      <c r="G16508" s="1">
        <v>20098</v>
      </c>
      <c r="H16508" s="1">
        <f t="shared" si="2156"/>
        <v>0</v>
      </c>
      <c r="I16508" s="1">
        <v>20098</v>
      </c>
      <c r="J16508" s="1">
        <f t="shared" si="2151"/>
        <v>1</v>
      </c>
      <c r="K16508" s="1">
        <f t="shared" si="2152"/>
        <v>0</v>
      </c>
      <c r="L16508" s="1">
        <f t="shared" si="2153"/>
        <v>0</v>
      </c>
      <c r="M16508" s="1">
        <f t="shared" si="2150"/>
        <v>0</v>
      </c>
      <c r="N16508" s="1">
        <v>0</v>
      </c>
    </row>
    <row r="16509" spans="1:14" x14ac:dyDescent="0.3">
      <c r="A16509" s="1" t="s">
        <v>18136</v>
      </c>
      <c r="B16509" s="1" t="s">
        <v>44304</v>
      </c>
      <c r="C16509" s="2">
        <v>10</v>
      </c>
      <c r="D16509" s="1" t="s">
        <v>44313</v>
      </c>
      <c r="E16509" s="1" t="s">
        <v>44314</v>
      </c>
      <c r="F16509" s="1">
        <f t="shared" si="2149"/>
        <v>41475.592621099539</v>
      </c>
      <c r="G16509" s="1">
        <v>21180</v>
      </c>
      <c r="H16509" s="1">
        <f t="shared" si="2156"/>
        <v>0</v>
      </c>
      <c r="I16509" s="1">
        <v>21180</v>
      </c>
      <c r="J16509" s="1">
        <f t="shared" si="2151"/>
        <v>1</v>
      </c>
      <c r="K16509" s="1">
        <f t="shared" si="2152"/>
        <v>0</v>
      </c>
      <c r="L16509" s="1">
        <f t="shared" si="2153"/>
        <v>0</v>
      </c>
      <c r="M16509" s="1">
        <f t="shared" si="2150"/>
        <v>0</v>
      </c>
      <c r="N16509" s="1">
        <v>0</v>
      </c>
    </row>
    <row r="16510" spans="1:14" x14ac:dyDescent="0.3">
      <c r="A16510" s="1" t="s">
        <v>44315</v>
      </c>
      <c r="B16510" s="1" t="s">
        <v>44304</v>
      </c>
      <c r="C16510" s="2">
        <v>10</v>
      </c>
      <c r="D16510" s="1" t="s">
        <v>44316</v>
      </c>
      <c r="E16510" s="1" t="s">
        <v>44317</v>
      </c>
      <c r="F16510" s="1">
        <f t="shared" si="2149"/>
        <v>41614.703759988428</v>
      </c>
      <c r="G16510" s="1">
        <v>26267</v>
      </c>
      <c r="H16510" s="1">
        <f t="shared" si="2156"/>
        <v>0</v>
      </c>
      <c r="I16510" s="1">
        <v>26267</v>
      </c>
      <c r="J16510" s="1">
        <f t="shared" si="2151"/>
        <v>1</v>
      </c>
      <c r="K16510" s="1">
        <f t="shared" si="2152"/>
        <v>0</v>
      </c>
      <c r="L16510" s="1">
        <f t="shared" si="2153"/>
        <v>0</v>
      </c>
      <c r="M16510" s="1">
        <f t="shared" si="2150"/>
        <v>0</v>
      </c>
      <c r="N16510" s="1">
        <v>0</v>
      </c>
    </row>
    <row r="16511" spans="1:14" x14ac:dyDescent="0.3">
      <c r="A16511" s="1" t="s">
        <v>2464</v>
      </c>
      <c r="B16511" s="1" t="s">
        <v>44304</v>
      </c>
      <c r="C16511" s="2">
        <v>10</v>
      </c>
      <c r="D16511" s="1" t="s">
        <v>44318</v>
      </c>
      <c r="E16511" s="1" t="s">
        <v>44319</v>
      </c>
      <c r="F16511" s="1">
        <f t="shared" si="2149"/>
        <v>42015.78616398148</v>
      </c>
      <c r="G16511" s="1">
        <v>26841</v>
      </c>
      <c r="H16511" s="1">
        <f t="shared" si="2156"/>
        <v>0</v>
      </c>
      <c r="I16511" s="1">
        <v>26841</v>
      </c>
      <c r="J16511" s="1">
        <f t="shared" si="2151"/>
        <v>1</v>
      </c>
      <c r="K16511" s="1">
        <f t="shared" si="2152"/>
        <v>0</v>
      </c>
      <c r="L16511" s="1">
        <f t="shared" si="2153"/>
        <v>0</v>
      </c>
      <c r="M16511" s="1">
        <f t="shared" si="2150"/>
        <v>0</v>
      </c>
      <c r="N16511" s="1">
        <v>0</v>
      </c>
    </row>
    <row r="16512" spans="1:14" x14ac:dyDescent="0.3">
      <c r="A16512" s="1" t="s">
        <v>27218</v>
      </c>
      <c r="B16512" s="1" t="s">
        <v>44304</v>
      </c>
      <c r="C16512" s="2">
        <v>1</v>
      </c>
      <c r="D16512" s="1" t="s">
        <v>44320</v>
      </c>
      <c r="E16512" s="1" t="s">
        <v>44321</v>
      </c>
      <c r="F16512" s="1">
        <f t="shared" si="2149"/>
        <v>42320.094834027776</v>
      </c>
      <c r="G16512" s="1">
        <v>30319</v>
      </c>
      <c r="H16512" s="1">
        <f t="shared" si="2156"/>
        <v>0</v>
      </c>
      <c r="I16512" s="1">
        <v>30319</v>
      </c>
      <c r="J16512" s="1">
        <f t="shared" si="2151"/>
        <v>1</v>
      </c>
      <c r="K16512" s="1">
        <f t="shared" si="2152"/>
        <v>0</v>
      </c>
      <c r="L16512" s="1">
        <f t="shared" si="2153"/>
        <v>0</v>
      </c>
      <c r="M16512" s="1">
        <f t="shared" si="2150"/>
        <v>0</v>
      </c>
      <c r="N16512" s="1">
        <v>0</v>
      </c>
    </row>
    <row r="16513" spans="1:14" x14ac:dyDescent="0.3">
      <c r="A16513" s="1" t="s">
        <v>7890</v>
      </c>
      <c r="B16513" s="1" t="s">
        <v>44304</v>
      </c>
      <c r="C16513" s="2">
        <v>10</v>
      </c>
      <c r="D16513" s="1" t="s">
        <v>44322</v>
      </c>
      <c r="E16513" s="1" t="s">
        <v>44323</v>
      </c>
      <c r="F16513" s="1">
        <f t="shared" ref="F16513:F16576" si="2157">DATEVALUE(E16513)+TIMEVALUE(E16513)</f>
        <v>41815.68600115741</v>
      </c>
      <c r="G16513" s="1">
        <v>36199</v>
      </c>
      <c r="H16513" s="1">
        <f t="shared" si="2156"/>
        <v>0</v>
      </c>
      <c r="I16513" s="1">
        <v>36199</v>
      </c>
      <c r="J16513" s="1">
        <f t="shared" si="2151"/>
        <v>1</v>
      </c>
      <c r="K16513" s="1">
        <f t="shared" si="2152"/>
        <v>0</v>
      </c>
      <c r="L16513" s="1">
        <f t="shared" si="2153"/>
        <v>0</v>
      </c>
      <c r="M16513" s="1">
        <f t="shared" ref="M16513:M16576" si="2158">IF(OR(K16513,L16513), 1, 0)</f>
        <v>0</v>
      </c>
      <c r="N16513" s="1">
        <v>0</v>
      </c>
    </row>
    <row r="16514" spans="1:14" x14ac:dyDescent="0.3">
      <c r="A16514" s="1" t="s">
        <v>17895</v>
      </c>
      <c r="B16514" s="1" t="s">
        <v>44304</v>
      </c>
      <c r="C16514" s="2">
        <v>10</v>
      </c>
      <c r="D16514" s="1" t="s">
        <v>44324</v>
      </c>
      <c r="E16514" s="1" t="s">
        <v>44325</v>
      </c>
      <c r="F16514" s="1">
        <f t="shared" si="2157"/>
        <v>41753.909802210648</v>
      </c>
      <c r="G16514" s="1">
        <v>37136</v>
      </c>
      <c r="H16514" s="1">
        <f t="shared" si="2156"/>
        <v>0</v>
      </c>
      <c r="I16514" s="1">
        <v>37136</v>
      </c>
      <c r="J16514" s="1">
        <f t="shared" si="2151"/>
        <v>1</v>
      </c>
      <c r="K16514" s="1">
        <f t="shared" si="2152"/>
        <v>0</v>
      </c>
      <c r="L16514" s="1">
        <f t="shared" si="2153"/>
        <v>0</v>
      </c>
      <c r="M16514" s="1">
        <f t="shared" si="2158"/>
        <v>0</v>
      </c>
      <c r="N16514" s="1">
        <v>0</v>
      </c>
    </row>
    <row r="16515" spans="1:14" x14ac:dyDescent="0.3">
      <c r="A16515" s="1" t="s">
        <v>8314</v>
      </c>
      <c r="B16515" s="1" t="s">
        <v>44304</v>
      </c>
      <c r="C16515" s="2">
        <v>4</v>
      </c>
      <c r="D16515" s="1" t="s">
        <v>44326</v>
      </c>
      <c r="E16515" s="1" t="s">
        <v>44327</v>
      </c>
      <c r="F16515" s="1">
        <f t="shared" si="2157"/>
        <v>42379.970776435184</v>
      </c>
      <c r="G16515" s="1">
        <v>37730</v>
      </c>
      <c r="H16515" s="1">
        <f t="shared" si="2156"/>
        <v>0</v>
      </c>
      <c r="I16515" s="1">
        <v>37730</v>
      </c>
      <c r="J16515" s="1">
        <f t="shared" ref="J16515:J16578" si="2159">IF(AND(EXACT(B16514,B16515), EXACT(B16513,B16514)), 1, 0)</f>
        <v>1</v>
      </c>
      <c r="K16515" s="1">
        <f t="shared" ref="K16515:K16578" si="2160">IF(AND(J16515=1, EXACT(A16513, A16514), EXACT(A16514, A16515)), 1, 0)</f>
        <v>0</v>
      </c>
      <c r="L16515" s="1">
        <f t="shared" ref="L16515:L16578" si="2161">IF(AND(J16515=1, EXACT(D16513, D16514), EXACT(D16514, D16515), F16515-F16513&lt;365), 1, 0)</f>
        <v>0</v>
      </c>
      <c r="M16515" s="1">
        <f t="shared" si="2158"/>
        <v>0</v>
      </c>
      <c r="N16515" s="1">
        <v>0</v>
      </c>
    </row>
    <row r="16516" spans="1:14" x14ac:dyDescent="0.3">
      <c r="A16516" s="1" t="s">
        <v>10481</v>
      </c>
      <c r="B16516" s="1" t="s">
        <v>44304</v>
      </c>
      <c r="C16516" s="2">
        <v>6</v>
      </c>
      <c r="D16516" s="1" t="s">
        <v>44328</v>
      </c>
      <c r="E16516" s="1" t="s">
        <v>44329</v>
      </c>
      <c r="F16516" s="1">
        <f t="shared" si="2157"/>
        <v>42031.951309537035</v>
      </c>
      <c r="G16516" s="1">
        <v>39633</v>
      </c>
      <c r="H16516" s="1">
        <f t="shared" si="2156"/>
        <v>0</v>
      </c>
      <c r="I16516" s="1">
        <v>39633</v>
      </c>
      <c r="J16516" s="1">
        <f t="shared" si="2159"/>
        <v>1</v>
      </c>
      <c r="K16516" s="1">
        <f t="shared" si="2160"/>
        <v>0</v>
      </c>
      <c r="L16516" s="1">
        <f t="shared" si="2161"/>
        <v>0</v>
      </c>
      <c r="M16516" s="1">
        <f t="shared" si="2158"/>
        <v>0</v>
      </c>
      <c r="N16516" s="1">
        <v>0</v>
      </c>
    </row>
    <row r="16517" spans="1:14" x14ac:dyDescent="0.3">
      <c r="A16517" s="1" t="s">
        <v>15033</v>
      </c>
      <c r="B16517" s="1" t="s">
        <v>44304</v>
      </c>
      <c r="C16517" s="2">
        <v>1</v>
      </c>
      <c r="D16517" s="1" t="s">
        <v>44330</v>
      </c>
      <c r="E16517" s="1" t="s">
        <v>44331</v>
      </c>
      <c r="F16517" s="1">
        <f t="shared" si="2157"/>
        <v>41885.658807604166</v>
      </c>
      <c r="G16517" s="1">
        <v>43175</v>
      </c>
      <c r="H16517" s="1">
        <f t="shared" si="2156"/>
        <v>0</v>
      </c>
      <c r="I16517" s="1">
        <v>43175</v>
      </c>
      <c r="J16517" s="1">
        <f t="shared" si="2159"/>
        <v>1</v>
      </c>
      <c r="K16517" s="1">
        <f t="shared" si="2160"/>
        <v>0</v>
      </c>
      <c r="L16517" s="1">
        <f t="shared" si="2161"/>
        <v>0</v>
      </c>
      <c r="M16517" s="1">
        <f t="shared" si="2158"/>
        <v>0</v>
      </c>
      <c r="N16517" s="1">
        <v>0</v>
      </c>
    </row>
    <row r="16518" spans="1:14" x14ac:dyDescent="0.3">
      <c r="A16518" s="1" t="s">
        <v>17762</v>
      </c>
      <c r="B16518" s="1" t="s">
        <v>44304</v>
      </c>
      <c r="C16518" s="2">
        <v>2</v>
      </c>
      <c r="D16518" s="1" t="s">
        <v>44332</v>
      </c>
      <c r="E16518" s="1" t="s">
        <v>44333</v>
      </c>
      <c r="F16518" s="1">
        <f t="shared" si="2157"/>
        <v>41933.922400474534</v>
      </c>
      <c r="G16518" s="1">
        <v>45565</v>
      </c>
      <c r="H16518" s="1">
        <f t="shared" si="2156"/>
        <v>0</v>
      </c>
      <c r="I16518" s="1">
        <v>45565</v>
      </c>
      <c r="J16518" s="1">
        <f t="shared" si="2159"/>
        <v>1</v>
      </c>
      <c r="K16518" s="1">
        <f t="shared" si="2160"/>
        <v>0</v>
      </c>
      <c r="L16518" s="1">
        <f t="shared" si="2161"/>
        <v>0</v>
      </c>
      <c r="M16518" s="1">
        <f t="shared" si="2158"/>
        <v>0</v>
      </c>
      <c r="N16518" s="1">
        <v>0</v>
      </c>
    </row>
    <row r="16519" spans="1:14" x14ac:dyDescent="0.3">
      <c r="A16519" s="1" t="s">
        <v>10498</v>
      </c>
      <c r="B16519" s="1" t="s">
        <v>44334</v>
      </c>
      <c r="C16519" s="2">
        <v>1</v>
      </c>
      <c r="D16519" s="1" t="s">
        <v>44335</v>
      </c>
      <c r="E16519" s="1" t="s">
        <v>44336</v>
      </c>
      <c r="F16519" s="1">
        <f t="shared" si="2157"/>
        <v>42169.497536064817</v>
      </c>
      <c r="G16519" s="1">
        <v>16772</v>
      </c>
      <c r="H16519" s="1">
        <f t="shared" si="2156"/>
        <v>0</v>
      </c>
      <c r="I16519" s="1">
        <v>16772</v>
      </c>
      <c r="J16519" s="1">
        <f t="shared" si="2159"/>
        <v>0</v>
      </c>
      <c r="K16519" s="1">
        <f t="shared" si="2160"/>
        <v>0</v>
      </c>
      <c r="L16519" s="1">
        <f t="shared" si="2161"/>
        <v>0</v>
      </c>
      <c r="M16519" s="1">
        <f t="shared" si="2158"/>
        <v>0</v>
      </c>
      <c r="N16519" s="1">
        <v>0</v>
      </c>
    </row>
    <row r="16520" spans="1:14" x14ac:dyDescent="0.3">
      <c r="A16520" s="1" t="s">
        <v>4618</v>
      </c>
      <c r="B16520" s="1" t="s">
        <v>44334</v>
      </c>
      <c r="C16520" s="2">
        <v>10</v>
      </c>
      <c r="D16520" s="1" t="s">
        <v>44337</v>
      </c>
      <c r="E16520" s="1" t="s">
        <v>44338</v>
      </c>
      <c r="F16520" s="1">
        <f t="shared" si="2157"/>
        <v>42152.688653472222</v>
      </c>
      <c r="G16520" s="1">
        <v>30372</v>
      </c>
      <c r="H16520" s="1">
        <f t="shared" si="2156"/>
        <v>0</v>
      </c>
      <c r="I16520" s="1">
        <v>30372</v>
      </c>
      <c r="J16520" s="1">
        <f t="shared" si="2159"/>
        <v>0</v>
      </c>
      <c r="K16520" s="1">
        <f t="shared" si="2160"/>
        <v>0</v>
      </c>
      <c r="L16520" s="1">
        <f t="shared" si="2161"/>
        <v>0</v>
      </c>
      <c r="M16520" s="1">
        <f t="shared" si="2158"/>
        <v>0</v>
      </c>
      <c r="N16520" s="1">
        <v>0</v>
      </c>
    </row>
    <row r="16521" spans="1:14" x14ac:dyDescent="0.3">
      <c r="A16521" s="1" t="s">
        <v>6161</v>
      </c>
      <c r="B16521" s="1" t="s">
        <v>44334</v>
      </c>
      <c r="C16521" s="2">
        <v>10</v>
      </c>
      <c r="D16521" s="1" t="s">
        <v>44339</v>
      </c>
      <c r="E16521" s="1" t="s">
        <v>44340</v>
      </c>
      <c r="F16521" s="1">
        <f t="shared" si="2157"/>
        <v>42458.756484143516</v>
      </c>
      <c r="G16521" s="1">
        <v>46308</v>
      </c>
      <c r="H16521" s="1">
        <f t="shared" si="2156"/>
        <v>0</v>
      </c>
      <c r="I16521" s="1">
        <v>46308</v>
      </c>
      <c r="J16521" s="1">
        <f t="shared" si="2159"/>
        <v>1</v>
      </c>
      <c r="K16521" s="1">
        <f t="shared" si="2160"/>
        <v>0</v>
      </c>
      <c r="L16521" s="1">
        <f t="shared" si="2161"/>
        <v>0</v>
      </c>
      <c r="M16521" s="1">
        <f t="shared" si="2158"/>
        <v>0</v>
      </c>
      <c r="N16521" s="1">
        <v>0</v>
      </c>
    </row>
    <row r="16522" spans="1:14" x14ac:dyDescent="0.3">
      <c r="A16522" s="1" t="s">
        <v>44341</v>
      </c>
      <c r="B16522" s="1" t="s">
        <v>44334</v>
      </c>
      <c r="C16522" s="2">
        <v>10</v>
      </c>
      <c r="D16522" s="1" t="s">
        <v>44342</v>
      </c>
      <c r="E16522" s="1" t="s">
        <v>44343</v>
      </c>
      <c r="F16522" s="1">
        <f t="shared" si="2157"/>
        <v>42570.408306689817</v>
      </c>
      <c r="G16522" s="1">
        <v>49664</v>
      </c>
      <c r="H16522" s="1">
        <f t="shared" si="2156"/>
        <v>0</v>
      </c>
      <c r="I16522" s="1">
        <v>49664</v>
      </c>
      <c r="J16522" s="1">
        <f t="shared" si="2159"/>
        <v>1</v>
      </c>
      <c r="K16522" s="1">
        <f t="shared" si="2160"/>
        <v>0</v>
      </c>
      <c r="L16522" s="1">
        <f t="shared" si="2161"/>
        <v>0</v>
      </c>
      <c r="M16522" s="1">
        <f t="shared" si="2158"/>
        <v>0</v>
      </c>
      <c r="N16522" s="1">
        <v>0</v>
      </c>
    </row>
    <row r="16523" spans="1:14" x14ac:dyDescent="0.3">
      <c r="A16523" s="1" t="s">
        <v>801</v>
      </c>
      <c r="B16523" s="1" t="s">
        <v>44344</v>
      </c>
      <c r="C16523" s="2">
        <v>10</v>
      </c>
      <c r="D16523" s="1" t="s">
        <v>44345</v>
      </c>
      <c r="E16523" s="1" t="s">
        <v>44346</v>
      </c>
      <c r="F16523" s="1">
        <f t="shared" si="2157"/>
        <v>41557.864786469909</v>
      </c>
      <c r="G16523" s="1">
        <v>29062</v>
      </c>
      <c r="H16523" s="1">
        <f t="shared" si="2156"/>
        <v>0</v>
      </c>
      <c r="I16523" s="1">
        <v>29062</v>
      </c>
      <c r="J16523" s="1">
        <f t="shared" si="2159"/>
        <v>0</v>
      </c>
      <c r="K16523" s="1">
        <f t="shared" si="2160"/>
        <v>0</v>
      </c>
      <c r="L16523" s="1">
        <f t="shared" si="2161"/>
        <v>0</v>
      </c>
      <c r="M16523" s="1">
        <f t="shared" si="2158"/>
        <v>0</v>
      </c>
      <c r="N16523" s="1">
        <v>0</v>
      </c>
    </row>
    <row r="16524" spans="1:14" x14ac:dyDescent="0.3">
      <c r="A16524" s="1" t="s">
        <v>3693</v>
      </c>
      <c r="B16524" s="1" t="s">
        <v>44347</v>
      </c>
      <c r="C16524" s="2">
        <v>2</v>
      </c>
      <c r="D16524" s="1" t="s">
        <v>44348</v>
      </c>
      <c r="E16524" s="1" t="s">
        <v>44349</v>
      </c>
      <c r="F16524" s="1">
        <f t="shared" si="2157"/>
        <v>42413.152379803243</v>
      </c>
      <c r="G16524" s="1">
        <v>23709</v>
      </c>
      <c r="H16524" s="1">
        <f t="shared" si="2156"/>
        <v>0</v>
      </c>
      <c r="I16524" s="1">
        <v>23709</v>
      </c>
      <c r="J16524" s="1">
        <f t="shared" si="2159"/>
        <v>0</v>
      </c>
      <c r="K16524" s="1">
        <f t="shared" si="2160"/>
        <v>0</v>
      </c>
      <c r="L16524" s="1">
        <f t="shared" si="2161"/>
        <v>0</v>
      </c>
      <c r="M16524" s="1">
        <f t="shared" si="2158"/>
        <v>0</v>
      </c>
      <c r="N16524" s="1">
        <v>0</v>
      </c>
    </row>
    <row r="16525" spans="1:14" x14ac:dyDescent="0.3">
      <c r="A16525" s="1" t="s">
        <v>2981</v>
      </c>
      <c r="B16525" s="1" t="s">
        <v>44350</v>
      </c>
      <c r="C16525" s="2">
        <v>10</v>
      </c>
      <c r="D16525" s="1" t="s">
        <v>44351</v>
      </c>
      <c r="E16525" s="1" t="s">
        <v>44352</v>
      </c>
      <c r="F16525" s="1">
        <f t="shared" si="2157"/>
        <v>41883.455357118059</v>
      </c>
      <c r="G16525" s="1">
        <v>40011</v>
      </c>
      <c r="H16525" s="1">
        <f t="shared" si="2156"/>
        <v>0</v>
      </c>
      <c r="I16525" s="1">
        <v>40011</v>
      </c>
      <c r="J16525" s="1">
        <f t="shared" si="2159"/>
        <v>0</v>
      </c>
      <c r="K16525" s="1">
        <f t="shared" si="2160"/>
        <v>0</v>
      </c>
      <c r="L16525" s="1">
        <f t="shared" si="2161"/>
        <v>0</v>
      </c>
      <c r="M16525" s="1">
        <f t="shared" si="2158"/>
        <v>0</v>
      </c>
      <c r="N16525" s="1">
        <v>0</v>
      </c>
    </row>
    <row r="16526" spans="1:14" x14ac:dyDescent="0.3">
      <c r="A16526" s="1" t="s">
        <v>18629</v>
      </c>
      <c r="B16526" s="1" t="s">
        <v>44350</v>
      </c>
      <c r="C16526" s="2">
        <v>1</v>
      </c>
      <c r="D16526" s="1" t="s">
        <v>44353</v>
      </c>
      <c r="E16526" s="1" t="s">
        <v>44354</v>
      </c>
      <c r="F16526" s="1">
        <f t="shared" si="2157"/>
        <v>41883.454533923614</v>
      </c>
      <c r="G16526" s="1">
        <v>40124</v>
      </c>
      <c r="H16526" s="1">
        <f t="shared" si="2156"/>
        <v>0</v>
      </c>
      <c r="I16526" s="1">
        <v>40124</v>
      </c>
      <c r="J16526" s="1">
        <f t="shared" si="2159"/>
        <v>0</v>
      </c>
      <c r="K16526" s="1">
        <f t="shared" si="2160"/>
        <v>0</v>
      </c>
      <c r="L16526" s="1">
        <f t="shared" si="2161"/>
        <v>0</v>
      </c>
      <c r="M16526" s="1">
        <f t="shared" si="2158"/>
        <v>0</v>
      </c>
      <c r="N16526" s="1">
        <v>0</v>
      </c>
    </row>
    <row r="16527" spans="1:14" x14ac:dyDescent="0.3">
      <c r="A16527" s="1" t="s">
        <v>10836</v>
      </c>
      <c r="B16527" s="1" t="s">
        <v>44355</v>
      </c>
      <c r="C16527" s="2">
        <v>10</v>
      </c>
      <c r="D16527" s="1" t="s">
        <v>44356</v>
      </c>
      <c r="E16527" s="1" t="s">
        <v>44357</v>
      </c>
      <c r="F16527" s="1">
        <f t="shared" si="2157"/>
        <v>42455.738654328707</v>
      </c>
      <c r="G16527" s="1">
        <v>16378</v>
      </c>
      <c r="H16527" s="1">
        <f t="shared" si="2156"/>
        <v>0</v>
      </c>
      <c r="I16527" s="1">
        <v>16378</v>
      </c>
      <c r="J16527" s="1">
        <f t="shared" si="2159"/>
        <v>0</v>
      </c>
      <c r="K16527" s="1">
        <f t="shared" si="2160"/>
        <v>0</v>
      </c>
      <c r="L16527" s="1">
        <f t="shared" si="2161"/>
        <v>0</v>
      </c>
      <c r="M16527" s="1">
        <f t="shared" si="2158"/>
        <v>0</v>
      </c>
      <c r="N16527" s="1">
        <v>0</v>
      </c>
    </row>
    <row r="16528" spans="1:14" x14ac:dyDescent="0.3">
      <c r="A16528" s="1" t="s">
        <v>1602</v>
      </c>
      <c r="B16528" s="1" t="s">
        <v>44355</v>
      </c>
      <c r="C16528" s="2">
        <v>1</v>
      </c>
      <c r="D16528" s="1" t="s">
        <v>44358</v>
      </c>
      <c r="E16528" s="1" t="s">
        <v>44359</v>
      </c>
      <c r="F16528" s="1">
        <f t="shared" si="2157"/>
        <v>42367.34539638889</v>
      </c>
      <c r="G16528" s="1">
        <v>30445</v>
      </c>
      <c r="H16528" s="1">
        <f t="shared" si="2156"/>
        <v>0</v>
      </c>
      <c r="I16528" s="1">
        <v>30445</v>
      </c>
      <c r="J16528" s="1">
        <f t="shared" si="2159"/>
        <v>0</v>
      </c>
      <c r="K16528" s="1">
        <f t="shared" si="2160"/>
        <v>0</v>
      </c>
      <c r="L16528" s="1">
        <f t="shared" si="2161"/>
        <v>0</v>
      </c>
      <c r="M16528" s="1">
        <f t="shared" si="2158"/>
        <v>0</v>
      </c>
      <c r="N16528" s="1">
        <v>0</v>
      </c>
    </row>
    <row r="16529" spans="1:14" x14ac:dyDescent="0.3">
      <c r="A16529" s="1" t="s">
        <v>63</v>
      </c>
      <c r="B16529" s="1" t="s">
        <v>44360</v>
      </c>
      <c r="C16529" s="2">
        <v>8</v>
      </c>
      <c r="D16529" s="1" t="s">
        <v>44361</v>
      </c>
      <c r="E16529" s="1" t="s">
        <v>44362</v>
      </c>
      <c r="F16529" s="1">
        <f t="shared" si="2157"/>
        <v>42433.500146365739</v>
      </c>
      <c r="G16529" s="1">
        <v>761</v>
      </c>
      <c r="H16529" s="1">
        <v>0</v>
      </c>
      <c r="I16529" s="1">
        <v>761</v>
      </c>
      <c r="J16529" s="1">
        <f t="shared" si="2159"/>
        <v>0</v>
      </c>
      <c r="K16529" s="1">
        <f t="shared" si="2160"/>
        <v>0</v>
      </c>
      <c r="L16529" s="1">
        <f t="shared" si="2161"/>
        <v>0</v>
      </c>
      <c r="M16529" s="1">
        <f t="shared" si="2158"/>
        <v>0</v>
      </c>
      <c r="N16529" s="1">
        <v>0</v>
      </c>
    </row>
    <row r="16530" spans="1:14" x14ac:dyDescent="0.3">
      <c r="A16530" s="1" t="s">
        <v>619</v>
      </c>
      <c r="B16530" s="1" t="s">
        <v>44363</v>
      </c>
      <c r="C16530" s="2">
        <v>10</v>
      </c>
      <c r="D16530" s="1" t="s">
        <v>44364</v>
      </c>
      <c r="E16530" s="1" t="s">
        <v>44365</v>
      </c>
      <c r="F16530" s="1">
        <f t="shared" si="2157"/>
        <v>41404.658532557871</v>
      </c>
      <c r="G16530" s="1">
        <v>1498</v>
      </c>
      <c r="H16530" s="1">
        <v>0</v>
      </c>
      <c r="I16530" s="1">
        <v>1498</v>
      </c>
      <c r="J16530" s="1">
        <f t="shared" si="2159"/>
        <v>0</v>
      </c>
      <c r="K16530" s="1">
        <f t="shared" si="2160"/>
        <v>0</v>
      </c>
      <c r="L16530" s="1">
        <f t="shared" si="2161"/>
        <v>0</v>
      </c>
      <c r="M16530" s="1">
        <f t="shared" si="2158"/>
        <v>0</v>
      </c>
      <c r="N16530" s="1">
        <v>0</v>
      </c>
    </row>
    <row r="16531" spans="1:14" x14ac:dyDescent="0.3">
      <c r="A16531" s="1" t="s">
        <v>195</v>
      </c>
      <c r="B16531" s="1" t="s">
        <v>44363</v>
      </c>
      <c r="C16531" s="2">
        <v>6</v>
      </c>
      <c r="D16531" s="1" t="s">
        <v>44366</v>
      </c>
      <c r="E16531" s="1" t="s">
        <v>44367</v>
      </c>
      <c r="F16531" s="1">
        <f t="shared" si="2157"/>
        <v>41847.584379618056</v>
      </c>
      <c r="G16531" s="1">
        <v>8381</v>
      </c>
      <c r="H16531" s="1">
        <f t="shared" ref="H16531:H16542" si="2162">+H16546</f>
        <v>0</v>
      </c>
      <c r="I16531" s="1">
        <v>8381</v>
      </c>
      <c r="J16531" s="1">
        <f t="shared" si="2159"/>
        <v>0</v>
      </c>
      <c r="K16531" s="1">
        <f t="shared" si="2160"/>
        <v>0</v>
      </c>
      <c r="L16531" s="1">
        <f t="shared" si="2161"/>
        <v>0</v>
      </c>
      <c r="M16531" s="1">
        <f t="shared" si="2158"/>
        <v>0</v>
      </c>
      <c r="N16531" s="1">
        <v>0</v>
      </c>
    </row>
    <row r="16532" spans="1:14" x14ac:dyDescent="0.3">
      <c r="A16532" s="1" t="s">
        <v>4762</v>
      </c>
      <c r="B16532" s="1" t="s">
        <v>44363</v>
      </c>
      <c r="C16532" s="2">
        <v>4</v>
      </c>
      <c r="D16532" s="1" t="s">
        <v>44368</v>
      </c>
      <c r="E16532" s="1" t="s">
        <v>44369</v>
      </c>
      <c r="F16532" s="1">
        <f t="shared" si="2157"/>
        <v>41925.857721782406</v>
      </c>
      <c r="G16532" s="1">
        <v>22793</v>
      </c>
      <c r="H16532" s="1">
        <f t="shared" si="2162"/>
        <v>0</v>
      </c>
      <c r="I16532" s="1">
        <v>22793</v>
      </c>
      <c r="J16532" s="1">
        <f t="shared" si="2159"/>
        <v>1</v>
      </c>
      <c r="K16532" s="1">
        <f t="shared" si="2160"/>
        <v>0</v>
      </c>
      <c r="L16532" s="1">
        <f t="shared" si="2161"/>
        <v>0</v>
      </c>
      <c r="M16532" s="1">
        <f t="shared" si="2158"/>
        <v>0</v>
      </c>
      <c r="N16532" s="1">
        <v>0</v>
      </c>
    </row>
    <row r="16533" spans="1:14" x14ac:dyDescent="0.3">
      <c r="A16533" s="1" t="s">
        <v>6555</v>
      </c>
      <c r="B16533" s="1" t="s">
        <v>44370</v>
      </c>
      <c r="C16533" s="2">
        <v>2</v>
      </c>
      <c r="D16533" s="1" t="s">
        <v>44371</v>
      </c>
      <c r="E16533" s="1" t="s">
        <v>44372</v>
      </c>
      <c r="F16533" s="1">
        <f t="shared" si="2157"/>
        <v>42030.318688749998</v>
      </c>
      <c r="G16533" s="1">
        <v>46553</v>
      </c>
      <c r="H16533" s="1">
        <f t="shared" si="2162"/>
        <v>0</v>
      </c>
      <c r="I16533" s="1">
        <v>46553</v>
      </c>
      <c r="J16533" s="1">
        <f t="shared" si="2159"/>
        <v>0</v>
      </c>
      <c r="K16533" s="1">
        <f t="shared" si="2160"/>
        <v>0</v>
      </c>
      <c r="L16533" s="1">
        <f t="shared" si="2161"/>
        <v>0</v>
      </c>
      <c r="M16533" s="1">
        <f t="shared" si="2158"/>
        <v>0</v>
      </c>
      <c r="N16533" s="1">
        <v>0</v>
      </c>
    </row>
    <row r="16534" spans="1:14" x14ac:dyDescent="0.3">
      <c r="A16534" s="1" t="s">
        <v>19577</v>
      </c>
      <c r="B16534" s="1" t="s">
        <v>44373</v>
      </c>
      <c r="C16534" s="2">
        <v>10</v>
      </c>
      <c r="D16534" s="1" t="s">
        <v>44374</v>
      </c>
      <c r="E16534" s="1" t="s">
        <v>44375</v>
      </c>
      <c r="F16534" s="1">
        <f t="shared" si="2157"/>
        <v>41055.165081018517</v>
      </c>
      <c r="G16534" s="1">
        <v>39476</v>
      </c>
      <c r="H16534" s="1">
        <f t="shared" si="2162"/>
        <v>0</v>
      </c>
      <c r="I16534" s="1">
        <v>39476</v>
      </c>
      <c r="J16534" s="1">
        <f t="shared" si="2159"/>
        <v>0</v>
      </c>
      <c r="K16534" s="1">
        <f t="shared" si="2160"/>
        <v>0</v>
      </c>
      <c r="L16534" s="1">
        <f t="shared" si="2161"/>
        <v>0</v>
      </c>
      <c r="M16534" s="1">
        <f t="shared" si="2158"/>
        <v>0</v>
      </c>
      <c r="N16534" s="1">
        <v>0</v>
      </c>
    </row>
    <row r="16535" spans="1:14" x14ac:dyDescent="0.3">
      <c r="A16535" s="1" t="s">
        <v>2244</v>
      </c>
      <c r="B16535" s="1" t="s">
        <v>44376</v>
      </c>
      <c r="C16535" s="2">
        <v>2</v>
      </c>
      <c r="D16535" s="1" t="s">
        <v>44377</v>
      </c>
      <c r="E16535" s="1" t="s">
        <v>44378</v>
      </c>
      <c r="F16535" s="1">
        <f t="shared" si="2157"/>
        <v>41727.719247372683</v>
      </c>
      <c r="G16535" s="1">
        <v>41471</v>
      </c>
      <c r="H16535" s="1">
        <f t="shared" si="2162"/>
        <v>0</v>
      </c>
      <c r="I16535" s="1">
        <v>41471</v>
      </c>
      <c r="J16535" s="1">
        <f t="shared" si="2159"/>
        <v>0</v>
      </c>
      <c r="K16535" s="1">
        <f t="shared" si="2160"/>
        <v>0</v>
      </c>
      <c r="L16535" s="1">
        <f t="shared" si="2161"/>
        <v>0</v>
      </c>
      <c r="M16535" s="1">
        <f t="shared" si="2158"/>
        <v>0</v>
      </c>
      <c r="N16535" s="1">
        <v>0</v>
      </c>
    </row>
    <row r="16536" spans="1:14" x14ac:dyDescent="0.3">
      <c r="A16536" s="1" t="s">
        <v>10481</v>
      </c>
      <c r="B16536" s="1" t="s">
        <v>44379</v>
      </c>
      <c r="C16536" s="2">
        <v>2</v>
      </c>
      <c r="D16536" s="1" t="s">
        <v>44380</v>
      </c>
      <c r="E16536" s="1" t="s">
        <v>44381</v>
      </c>
      <c r="F16536" s="1">
        <f t="shared" si="2157"/>
        <v>42045.113346423612</v>
      </c>
      <c r="G16536" s="1">
        <v>39632</v>
      </c>
      <c r="H16536" s="1">
        <f t="shared" si="2162"/>
        <v>0</v>
      </c>
      <c r="I16536" s="1">
        <v>39632</v>
      </c>
      <c r="J16536" s="1">
        <f t="shared" si="2159"/>
        <v>0</v>
      </c>
      <c r="K16536" s="1">
        <f t="shared" si="2160"/>
        <v>0</v>
      </c>
      <c r="L16536" s="1">
        <f t="shared" si="2161"/>
        <v>0</v>
      </c>
      <c r="M16536" s="1">
        <f t="shared" si="2158"/>
        <v>0</v>
      </c>
      <c r="N16536" s="1">
        <v>0</v>
      </c>
    </row>
    <row r="16537" spans="1:14" x14ac:dyDescent="0.3">
      <c r="A16537" s="1" t="s">
        <v>11702</v>
      </c>
      <c r="B16537" s="1" t="s">
        <v>44382</v>
      </c>
      <c r="C16537" s="2">
        <v>1</v>
      </c>
      <c r="D16537" s="1" t="s">
        <v>44383</v>
      </c>
      <c r="E16537" s="1" t="s">
        <v>44384</v>
      </c>
      <c r="F16537" s="1">
        <f t="shared" si="2157"/>
        <v>41707.97286923611</v>
      </c>
      <c r="G16537" s="1">
        <v>27043</v>
      </c>
      <c r="H16537" s="1">
        <f t="shared" si="2162"/>
        <v>0</v>
      </c>
      <c r="I16537" s="1">
        <v>27043</v>
      </c>
      <c r="J16537" s="1">
        <f t="shared" si="2159"/>
        <v>0</v>
      </c>
      <c r="K16537" s="1">
        <f t="shared" si="2160"/>
        <v>0</v>
      </c>
      <c r="L16537" s="1">
        <f t="shared" si="2161"/>
        <v>0</v>
      </c>
      <c r="M16537" s="1">
        <f t="shared" si="2158"/>
        <v>0</v>
      </c>
      <c r="N16537" s="1">
        <v>0</v>
      </c>
    </row>
    <row r="16538" spans="1:14" x14ac:dyDescent="0.3">
      <c r="A16538" s="1" t="s">
        <v>5356</v>
      </c>
      <c r="B16538" s="1" t="s">
        <v>44385</v>
      </c>
      <c r="C16538" s="2">
        <v>8</v>
      </c>
      <c r="D16538" s="1" t="s">
        <v>44386</v>
      </c>
      <c r="E16538" s="1" t="s">
        <v>44387</v>
      </c>
      <c r="F16538" s="1">
        <f t="shared" si="2157"/>
        <v>42377.062715729167</v>
      </c>
      <c r="G16538" s="1">
        <v>18019</v>
      </c>
      <c r="H16538" s="1">
        <f t="shared" si="2162"/>
        <v>0</v>
      </c>
      <c r="I16538" s="1">
        <v>18019</v>
      </c>
      <c r="J16538" s="1">
        <f t="shared" si="2159"/>
        <v>0</v>
      </c>
      <c r="K16538" s="1">
        <f t="shared" si="2160"/>
        <v>0</v>
      </c>
      <c r="L16538" s="1">
        <f t="shared" si="2161"/>
        <v>0</v>
      </c>
      <c r="M16538" s="1">
        <f t="shared" si="2158"/>
        <v>0</v>
      </c>
      <c r="N16538" s="1">
        <v>0</v>
      </c>
    </row>
    <row r="16539" spans="1:14" x14ac:dyDescent="0.3">
      <c r="A16539" s="1" t="s">
        <v>11277</v>
      </c>
      <c r="B16539" s="1" t="s">
        <v>44388</v>
      </c>
      <c r="C16539" s="2">
        <v>10</v>
      </c>
      <c r="D16539" s="1" t="s">
        <v>44389</v>
      </c>
      <c r="E16539" s="1" t="s">
        <v>44390</v>
      </c>
      <c r="F16539" s="1">
        <f t="shared" si="2157"/>
        <v>42295.912340833333</v>
      </c>
      <c r="G16539" s="1">
        <v>47416</v>
      </c>
      <c r="H16539" s="1">
        <f t="shared" si="2162"/>
        <v>0</v>
      </c>
      <c r="I16539" s="1">
        <v>47416</v>
      </c>
      <c r="J16539" s="1">
        <f t="shared" si="2159"/>
        <v>0</v>
      </c>
      <c r="K16539" s="1">
        <f t="shared" si="2160"/>
        <v>0</v>
      </c>
      <c r="L16539" s="1">
        <f t="shared" si="2161"/>
        <v>0</v>
      </c>
      <c r="M16539" s="1">
        <f t="shared" si="2158"/>
        <v>0</v>
      </c>
      <c r="N16539" s="1">
        <v>0</v>
      </c>
    </row>
    <row r="16540" spans="1:14" x14ac:dyDescent="0.3">
      <c r="A16540" s="1" t="s">
        <v>14069</v>
      </c>
      <c r="B16540" s="1" t="s">
        <v>44388</v>
      </c>
      <c r="C16540" s="2">
        <v>10</v>
      </c>
      <c r="D16540" s="1" t="s">
        <v>44391</v>
      </c>
      <c r="E16540" s="1" t="s">
        <v>44392</v>
      </c>
      <c r="F16540" s="1">
        <f t="shared" si="2157"/>
        <v>41626.962040555554</v>
      </c>
      <c r="G16540" s="1">
        <v>48011</v>
      </c>
      <c r="H16540" s="1">
        <f t="shared" si="2162"/>
        <v>0</v>
      </c>
      <c r="I16540" s="1">
        <v>48011</v>
      </c>
      <c r="J16540" s="1">
        <f t="shared" si="2159"/>
        <v>0</v>
      </c>
      <c r="K16540" s="1">
        <f t="shared" si="2160"/>
        <v>0</v>
      </c>
      <c r="L16540" s="1">
        <f t="shared" si="2161"/>
        <v>0</v>
      </c>
      <c r="M16540" s="1">
        <f t="shared" si="2158"/>
        <v>0</v>
      </c>
      <c r="N16540" s="1">
        <v>0</v>
      </c>
    </row>
    <row r="16541" spans="1:14" x14ac:dyDescent="0.3">
      <c r="A16541" s="1" t="s">
        <v>51</v>
      </c>
      <c r="B16541" s="1" t="s">
        <v>44393</v>
      </c>
      <c r="C16541" s="2">
        <v>10</v>
      </c>
      <c r="D16541" s="1" t="s">
        <v>44394</v>
      </c>
      <c r="E16541" s="1" t="s">
        <v>44395</v>
      </c>
      <c r="F16541" s="1">
        <f t="shared" si="2157"/>
        <v>41856.664685219905</v>
      </c>
      <c r="G16541" s="1">
        <v>10228</v>
      </c>
      <c r="H16541" s="1">
        <f t="shared" si="2162"/>
        <v>0</v>
      </c>
      <c r="I16541" s="1">
        <v>10228</v>
      </c>
      <c r="J16541" s="1">
        <f t="shared" si="2159"/>
        <v>0</v>
      </c>
      <c r="K16541" s="1">
        <f t="shared" si="2160"/>
        <v>0</v>
      </c>
      <c r="L16541" s="1">
        <f t="shared" si="2161"/>
        <v>0</v>
      </c>
      <c r="M16541" s="1">
        <f t="shared" si="2158"/>
        <v>0</v>
      </c>
      <c r="N16541" s="1">
        <v>0</v>
      </c>
    </row>
    <row r="16542" spans="1:14" x14ac:dyDescent="0.3">
      <c r="A16542" s="1" t="s">
        <v>1708</v>
      </c>
      <c r="B16542" s="1" t="s">
        <v>44396</v>
      </c>
      <c r="C16542" s="2">
        <v>10</v>
      </c>
      <c r="D16542" s="1" t="s">
        <v>44397</v>
      </c>
      <c r="E16542" s="1" t="s">
        <v>44398</v>
      </c>
      <c r="F16542" s="1">
        <f t="shared" si="2157"/>
        <v>41670.932464768521</v>
      </c>
      <c r="G16542" s="1">
        <v>26940</v>
      </c>
      <c r="H16542" s="1">
        <f t="shared" si="2162"/>
        <v>0</v>
      </c>
      <c r="I16542" s="1">
        <v>26940</v>
      </c>
      <c r="J16542" s="1">
        <f t="shared" si="2159"/>
        <v>0</v>
      </c>
      <c r="K16542" s="1">
        <f t="shared" si="2160"/>
        <v>0</v>
      </c>
      <c r="L16542" s="1">
        <f t="shared" si="2161"/>
        <v>0</v>
      </c>
      <c r="M16542" s="1">
        <f t="shared" si="2158"/>
        <v>0</v>
      </c>
      <c r="N16542" s="1">
        <v>0</v>
      </c>
    </row>
    <row r="16543" spans="1:14" x14ac:dyDescent="0.3">
      <c r="A16543" s="1" t="s">
        <v>4955</v>
      </c>
      <c r="B16543" s="1" t="s">
        <v>44399</v>
      </c>
      <c r="C16543" s="2">
        <v>6</v>
      </c>
      <c r="D16543" s="1" t="s">
        <v>44400</v>
      </c>
      <c r="E16543" s="1" t="s">
        <v>44401</v>
      </c>
      <c r="F16543" s="1">
        <f t="shared" si="2157"/>
        <v>41928.992156608794</v>
      </c>
      <c r="G16543" s="1">
        <v>286</v>
      </c>
      <c r="H16543" s="1">
        <v>0</v>
      </c>
      <c r="I16543" s="1">
        <v>286</v>
      </c>
      <c r="J16543" s="1">
        <f t="shared" si="2159"/>
        <v>0</v>
      </c>
      <c r="K16543" s="1">
        <f t="shared" si="2160"/>
        <v>0</v>
      </c>
      <c r="L16543" s="1">
        <f t="shared" si="2161"/>
        <v>0</v>
      </c>
      <c r="M16543" s="1">
        <f t="shared" si="2158"/>
        <v>0</v>
      </c>
      <c r="N16543" s="1">
        <v>0</v>
      </c>
    </row>
    <row r="16544" spans="1:14" x14ac:dyDescent="0.3">
      <c r="A16544" s="1" t="s">
        <v>18565</v>
      </c>
      <c r="B16544" s="1" t="s">
        <v>44399</v>
      </c>
      <c r="C16544" s="2">
        <v>10</v>
      </c>
      <c r="D16544" s="1" t="s">
        <v>44402</v>
      </c>
      <c r="E16544" s="1" t="s">
        <v>44403</v>
      </c>
      <c r="F16544" s="1">
        <f t="shared" si="2157"/>
        <v>42052.794602141206</v>
      </c>
      <c r="G16544" s="1">
        <v>7558</v>
      </c>
      <c r="H16544" s="1">
        <v>0</v>
      </c>
      <c r="I16544" s="1">
        <v>7558</v>
      </c>
      <c r="J16544" s="1">
        <f t="shared" si="2159"/>
        <v>0</v>
      </c>
      <c r="K16544" s="1">
        <f t="shared" si="2160"/>
        <v>0</v>
      </c>
      <c r="L16544" s="1">
        <f t="shared" si="2161"/>
        <v>0</v>
      </c>
      <c r="M16544" s="1">
        <f t="shared" si="2158"/>
        <v>0</v>
      </c>
      <c r="N16544" s="1">
        <v>0</v>
      </c>
    </row>
    <row r="16545" spans="1:14" x14ac:dyDescent="0.3">
      <c r="A16545" s="1" t="s">
        <v>44404</v>
      </c>
      <c r="B16545" s="1" t="s">
        <v>44399</v>
      </c>
      <c r="C16545" s="2">
        <v>8</v>
      </c>
      <c r="D16545" s="1" t="s">
        <v>44405</v>
      </c>
      <c r="E16545" s="1" t="s">
        <v>44406</v>
      </c>
      <c r="F16545" s="1">
        <f t="shared" si="2157"/>
        <v>40381.5077662037</v>
      </c>
      <c r="G16545" s="1">
        <v>7683</v>
      </c>
      <c r="H16545" s="1">
        <v>0</v>
      </c>
      <c r="I16545" s="1">
        <v>7683</v>
      </c>
      <c r="J16545" s="1">
        <f t="shared" si="2159"/>
        <v>1</v>
      </c>
      <c r="K16545" s="1">
        <f t="shared" si="2160"/>
        <v>0</v>
      </c>
      <c r="L16545" s="1">
        <f t="shared" si="2161"/>
        <v>0</v>
      </c>
      <c r="M16545" s="1">
        <f t="shared" si="2158"/>
        <v>0</v>
      </c>
      <c r="N16545" s="1">
        <v>0</v>
      </c>
    </row>
    <row r="16546" spans="1:14" x14ac:dyDescent="0.3">
      <c r="A16546" s="1" t="s">
        <v>10021</v>
      </c>
      <c r="B16546" s="1" t="s">
        <v>44399</v>
      </c>
      <c r="C16546" s="2">
        <v>10</v>
      </c>
      <c r="D16546" s="1" t="s">
        <v>44407</v>
      </c>
      <c r="E16546" s="1" t="s">
        <v>44408</v>
      </c>
      <c r="F16546" s="1">
        <f t="shared" si="2157"/>
        <v>41925.544163576385</v>
      </c>
      <c r="G16546" s="1">
        <v>26781</v>
      </c>
      <c r="H16546" s="1">
        <f t="shared" ref="H16546:H16554" si="2163">+H16561</f>
        <v>0</v>
      </c>
      <c r="I16546" s="1">
        <v>26781</v>
      </c>
      <c r="J16546" s="1">
        <f t="shared" si="2159"/>
        <v>1</v>
      </c>
      <c r="K16546" s="1">
        <f t="shared" si="2160"/>
        <v>0</v>
      </c>
      <c r="L16546" s="1">
        <f t="shared" si="2161"/>
        <v>0</v>
      </c>
      <c r="M16546" s="1">
        <f t="shared" si="2158"/>
        <v>0</v>
      </c>
      <c r="N16546" s="1">
        <v>0</v>
      </c>
    </row>
    <row r="16547" spans="1:14" x14ac:dyDescent="0.3">
      <c r="A16547" s="1" t="s">
        <v>801</v>
      </c>
      <c r="B16547" s="1" t="s">
        <v>44399</v>
      </c>
      <c r="C16547" s="2">
        <v>10</v>
      </c>
      <c r="D16547" s="1" t="s">
        <v>44409</v>
      </c>
      <c r="E16547" s="1" t="s">
        <v>44410</v>
      </c>
      <c r="F16547" s="1">
        <f t="shared" si="2157"/>
        <v>41839.885383935187</v>
      </c>
      <c r="G16547" s="1">
        <v>28487</v>
      </c>
      <c r="H16547" s="1">
        <f t="shared" si="2163"/>
        <v>0</v>
      </c>
      <c r="I16547" s="1">
        <v>28487</v>
      </c>
      <c r="J16547" s="1">
        <f t="shared" si="2159"/>
        <v>1</v>
      </c>
      <c r="K16547" s="1">
        <f t="shared" si="2160"/>
        <v>0</v>
      </c>
      <c r="L16547" s="1">
        <f t="shared" si="2161"/>
        <v>0</v>
      </c>
      <c r="M16547" s="1">
        <f t="shared" si="2158"/>
        <v>0</v>
      </c>
      <c r="N16547" s="1">
        <v>0</v>
      </c>
    </row>
    <row r="16548" spans="1:14" x14ac:dyDescent="0.3">
      <c r="A16548" s="1" t="s">
        <v>8428</v>
      </c>
      <c r="B16548" s="1" t="s">
        <v>44399</v>
      </c>
      <c r="C16548" s="2">
        <v>1</v>
      </c>
      <c r="D16548" s="1" t="s">
        <v>44411</v>
      </c>
      <c r="E16548" s="1" t="s">
        <v>44412</v>
      </c>
      <c r="F16548" s="1">
        <f t="shared" si="2157"/>
        <v>40650.509756944448</v>
      </c>
      <c r="G16548" s="1">
        <v>32836</v>
      </c>
      <c r="H16548" s="1">
        <f t="shared" si="2163"/>
        <v>0</v>
      </c>
      <c r="I16548" s="1">
        <v>32836</v>
      </c>
      <c r="J16548" s="1">
        <f t="shared" si="2159"/>
        <v>1</v>
      </c>
      <c r="K16548" s="1">
        <f t="shared" si="2160"/>
        <v>0</v>
      </c>
      <c r="L16548" s="1">
        <f t="shared" si="2161"/>
        <v>0</v>
      </c>
      <c r="M16548" s="1">
        <f t="shared" si="2158"/>
        <v>0</v>
      </c>
      <c r="N16548" s="1">
        <v>0</v>
      </c>
    </row>
    <row r="16549" spans="1:14" x14ac:dyDescent="0.3">
      <c r="A16549" s="1" t="s">
        <v>2388</v>
      </c>
      <c r="B16549" s="1" t="s">
        <v>44399</v>
      </c>
      <c r="C16549" s="2">
        <v>5</v>
      </c>
      <c r="D16549" s="1" t="s">
        <v>44413</v>
      </c>
      <c r="E16549" s="1" t="s">
        <v>44414</v>
      </c>
      <c r="F16549" s="1">
        <f t="shared" si="2157"/>
        <v>40650.508912037039</v>
      </c>
      <c r="G16549" s="1">
        <v>33047</v>
      </c>
      <c r="H16549" s="1">
        <f t="shared" si="2163"/>
        <v>0</v>
      </c>
      <c r="I16549" s="1">
        <v>33047</v>
      </c>
      <c r="J16549" s="1">
        <f t="shared" si="2159"/>
        <v>1</v>
      </c>
      <c r="K16549" s="1">
        <f t="shared" si="2160"/>
        <v>0</v>
      </c>
      <c r="L16549" s="1">
        <f t="shared" si="2161"/>
        <v>0</v>
      </c>
      <c r="M16549" s="1">
        <f t="shared" si="2158"/>
        <v>0</v>
      </c>
      <c r="N16549" s="1">
        <v>0</v>
      </c>
    </row>
    <row r="16550" spans="1:14" x14ac:dyDescent="0.3">
      <c r="A16550" s="1" t="s">
        <v>2004</v>
      </c>
      <c r="B16550" s="1" t="s">
        <v>44399</v>
      </c>
      <c r="C16550" s="2">
        <v>1</v>
      </c>
      <c r="D16550" s="1" t="s">
        <v>44415</v>
      </c>
      <c r="E16550" s="1" t="s">
        <v>44416</v>
      </c>
      <c r="F16550" s="1">
        <f t="shared" si="2157"/>
        <v>40650.510115740741</v>
      </c>
      <c r="G16550" s="1">
        <v>49869</v>
      </c>
      <c r="H16550" s="1">
        <f t="shared" si="2163"/>
        <v>0</v>
      </c>
      <c r="I16550" s="1">
        <v>49869</v>
      </c>
      <c r="J16550" s="1">
        <f t="shared" si="2159"/>
        <v>1</v>
      </c>
      <c r="K16550" s="1">
        <f t="shared" si="2160"/>
        <v>0</v>
      </c>
      <c r="L16550" s="1">
        <f t="shared" si="2161"/>
        <v>0</v>
      </c>
      <c r="M16550" s="1">
        <f t="shared" si="2158"/>
        <v>0</v>
      </c>
      <c r="N16550" s="1">
        <v>0</v>
      </c>
    </row>
    <row r="16551" spans="1:14" x14ac:dyDescent="0.3">
      <c r="A16551" s="1" t="s">
        <v>2320</v>
      </c>
      <c r="B16551" s="1" t="s">
        <v>44417</v>
      </c>
      <c r="C16551" s="2">
        <v>8</v>
      </c>
      <c r="D16551" s="1" t="s">
        <v>44418</v>
      </c>
      <c r="E16551" s="1" t="s">
        <v>44419</v>
      </c>
      <c r="F16551" s="1">
        <f t="shared" si="2157"/>
        <v>41939.507475069448</v>
      </c>
      <c r="G16551" s="1">
        <v>10987</v>
      </c>
      <c r="H16551" s="1">
        <f t="shared" si="2163"/>
        <v>0</v>
      </c>
      <c r="I16551" s="1">
        <v>10987</v>
      </c>
      <c r="J16551" s="1">
        <f t="shared" si="2159"/>
        <v>0</v>
      </c>
      <c r="K16551" s="1">
        <f t="shared" si="2160"/>
        <v>0</v>
      </c>
      <c r="L16551" s="1">
        <f t="shared" si="2161"/>
        <v>0</v>
      </c>
      <c r="M16551" s="1">
        <f t="shared" si="2158"/>
        <v>0</v>
      </c>
      <c r="N16551" s="1">
        <v>0</v>
      </c>
    </row>
    <row r="16552" spans="1:14" x14ac:dyDescent="0.3">
      <c r="A16552" s="1" t="s">
        <v>1771</v>
      </c>
      <c r="B16552" s="1" t="s">
        <v>44420</v>
      </c>
      <c r="C16552" s="2">
        <v>8</v>
      </c>
      <c r="D16552" s="1" t="s">
        <v>44421</v>
      </c>
      <c r="E16552" s="1" t="s">
        <v>44422</v>
      </c>
      <c r="F16552" s="1">
        <f t="shared" si="2157"/>
        <v>42346.449967719906</v>
      </c>
      <c r="G16552" s="1">
        <v>38463</v>
      </c>
      <c r="H16552" s="1">
        <f t="shared" si="2163"/>
        <v>0</v>
      </c>
      <c r="I16552" s="1">
        <v>38463</v>
      </c>
      <c r="J16552" s="1">
        <f t="shared" si="2159"/>
        <v>0</v>
      </c>
      <c r="K16552" s="1">
        <f t="shared" si="2160"/>
        <v>0</v>
      </c>
      <c r="L16552" s="1">
        <f t="shared" si="2161"/>
        <v>0</v>
      </c>
      <c r="M16552" s="1">
        <f t="shared" si="2158"/>
        <v>0</v>
      </c>
      <c r="N16552" s="1">
        <v>0</v>
      </c>
    </row>
    <row r="16553" spans="1:14" x14ac:dyDescent="0.3">
      <c r="A16553" s="1" t="s">
        <v>873</v>
      </c>
      <c r="B16553" s="1" t="s">
        <v>44423</v>
      </c>
      <c r="C16553" s="2">
        <v>1</v>
      </c>
      <c r="D16553" s="1" t="s">
        <v>44424</v>
      </c>
      <c r="E16553" s="1" t="s">
        <v>44425</v>
      </c>
      <c r="F16553" s="1">
        <f t="shared" si="2157"/>
        <v>42391.736665879631</v>
      </c>
      <c r="G16553" s="1">
        <v>14409</v>
      </c>
      <c r="H16553" s="1">
        <f t="shared" si="2163"/>
        <v>0</v>
      </c>
      <c r="I16553" s="1">
        <v>14409</v>
      </c>
      <c r="J16553" s="1">
        <f t="shared" si="2159"/>
        <v>0</v>
      </c>
      <c r="K16553" s="1">
        <f t="shared" si="2160"/>
        <v>0</v>
      </c>
      <c r="L16553" s="1">
        <f t="shared" si="2161"/>
        <v>0</v>
      </c>
      <c r="M16553" s="1">
        <f t="shared" si="2158"/>
        <v>0</v>
      </c>
      <c r="N16553" s="1">
        <v>0</v>
      </c>
    </row>
    <row r="16554" spans="1:14" x14ac:dyDescent="0.3">
      <c r="A16554" s="1" t="s">
        <v>443</v>
      </c>
      <c r="B16554" s="1" t="s">
        <v>44426</v>
      </c>
      <c r="C16554" s="2">
        <v>10</v>
      </c>
      <c r="D16554" s="1" t="s">
        <v>44427</v>
      </c>
      <c r="E16554" s="1" t="s">
        <v>44428</v>
      </c>
      <c r="F16554" s="1">
        <f t="shared" si="2157"/>
        <v>42427.450306099534</v>
      </c>
      <c r="G16554" s="1">
        <v>30007</v>
      </c>
      <c r="H16554" s="1">
        <f t="shared" si="2163"/>
        <v>0</v>
      </c>
      <c r="I16554" s="1">
        <v>30007</v>
      </c>
      <c r="J16554" s="1">
        <f t="shared" si="2159"/>
        <v>0</v>
      </c>
      <c r="K16554" s="1">
        <f t="shared" si="2160"/>
        <v>0</v>
      </c>
      <c r="L16554" s="1">
        <f t="shared" si="2161"/>
        <v>0</v>
      </c>
      <c r="M16554" s="1">
        <f t="shared" si="2158"/>
        <v>0</v>
      </c>
      <c r="N16554" s="1">
        <v>0</v>
      </c>
    </row>
    <row r="16555" spans="1:14" x14ac:dyDescent="0.3">
      <c r="A16555" s="1" t="s">
        <v>18738</v>
      </c>
      <c r="B16555" s="1" t="s">
        <v>44429</v>
      </c>
      <c r="C16555" s="2">
        <v>2</v>
      </c>
      <c r="D16555" s="1" t="s">
        <v>44430</v>
      </c>
      <c r="E16555" s="1" t="s">
        <v>44431</v>
      </c>
      <c r="F16555" s="1">
        <f t="shared" si="2157"/>
        <v>41983.790574895836</v>
      </c>
      <c r="G16555" s="1">
        <v>1216</v>
      </c>
      <c r="H16555" s="1">
        <v>0</v>
      </c>
      <c r="I16555" s="1">
        <v>1216</v>
      </c>
      <c r="J16555" s="1">
        <f t="shared" si="2159"/>
        <v>0</v>
      </c>
      <c r="K16555" s="1">
        <f t="shared" si="2160"/>
        <v>0</v>
      </c>
      <c r="L16555" s="1">
        <f t="shared" si="2161"/>
        <v>0</v>
      </c>
      <c r="M16555" s="1">
        <f t="shared" si="2158"/>
        <v>0</v>
      </c>
      <c r="N16555" s="1">
        <v>0</v>
      </c>
    </row>
    <row r="16556" spans="1:14" x14ac:dyDescent="0.3">
      <c r="A16556" s="1" t="s">
        <v>33311</v>
      </c>
      <c r="B16556" s="1" t="s">
        <v>44432</v>
      </c>
      <c r="C16556" s="2">
        <v>2</v>
      </c>
      <c r="D16556" s="1" t="s">
        <v>44433</v>
      </c>
      <c r="E16556" s="1" t="s">
        <v>44434</v>
      </c>
      <c r="F16556" s="1">
        <f t="shared" si="2157"/>
        <v>41827.833177928238</v>
      </c>
      <c r="G16556" s="1">
        <v>46348</v>
      </c>
      <c r="H16556" s="1">
        <f>+H16571</f>
        <v>0</v>
      </c>
      <c r="I16556" s="1">
        <v>46348</v>
      </c>
      <c r="J16556" s="1">
        <f t="shared" si="2159"/>
        <v>0</v>
      </c>
      <c r="K16556" s="1">
        <f t="shared" si="2160"/>
        <v>0</v>
      </c>
      <c r="L16556" s="1">
        <f t="shared" si="2161"/>
        <v>0</v>
      </c>
      <c r="M16556" s="1">
        <f t="shared" si="2158"/>
        <v>0</v>
      </c>
      <c r="N16556" s="1">
        <v>0</v>
      </c>
    </row>
    <row r="16557" spans="1:14" x14ac:dyDescent="0.3">
      <c r="A16557" s="1" t="s">
        <v>8269</v>
      </c>
      <c r="B16557" s="1" t="s">
        <v>44435</v>
      </c>
      <c r="C16557" s="2">
        <v>9</v>
      </c>
      <c r="D16557" s="1" t="s">
        <v>44436</v>
      </c>
      <c r="E16557" s="1" t="s">
        <v>44437</v>
      </c>
      <c r="F16557" s="1">
        <f t="shared" si="2157"/>
        <v>41660.559086168978</v>
      </c>
      <c r="G16557" s="1">
        <v>4893</v>
      </c>
      <c r="H16557" s="1">
        <v>0</v>
      </c>
      <c r="I16557" s="1">
        <v>4893</v>
      </c>
      <c r="J16557" s="1">
        <f t="shared" si="2159"/>
        <v>0</v>
      </c>
      <c r="K16557" s="1">
        <f t="shared" si="2160"/>
        <v>0</v>
      </c>
      <c r="L16557" s="1">
        <f t="shared" si="2161"/>
        <v>0</v>
      </c>
      <c r="M16557" s="1">
        <f t="shared" si="2158"/>
        <v>0</v>
      </c>
      <c r="N16557" s="1">
        <v>0</v>
      </c>
    </row>
    <row r="16558" spans="1:14" x14ac:dyDescent="0.3">
      <c r="A16558" s="1" t="s">
        <v>51</v>
      </c>
      <c r="B16558" s="1" t="s">
        <v>44435</v>
      </c>
      <c r="C16558" s="2">
        <v>10</v>
      </c>
      <c r="D16558" s="1" t="s">
        <v>44438</v>
      </c>
      <c r="E16558" s="1" t="s">
        <v>44439</v>
      </c>
      <c r="F16558" s="1">
        <f t="shared" si="2157"/>
        <v>41852.841918449078</v>
      </c>
      <c r="G16558" s="1">
        <v>10246</v>
      </c>
      <c r="H16558" s="1">
        <f t="shared" ref="H16558:H16583" si="2164">+H16573</f>
        <v>1</v>
      </c>
      <c r="I16558" s="1">
        <v>10246</v>
      </c>
      <c r="J16558" s="1">
        <f t="shared" si="2159"/>
        <v>0</v>
      </c>
      <c r="K16558" s="1">
        <f t="shared" si="2160"/>
        <v>0</v>
      </c>
      <c r="L16558" s="1">
        <f t="shared" si="2161"/>
        <v>0</v>
      </c>
      <c r="M16558" s="1">
        <f t="shared" si="2158"/>
        <v>0</v>
      </c>
      <c r="N16558" s="1">
        <v>0</v>
      </c>
    </row>
    <row r="16559" spans="1:14" x14ac:dyDescent="0.3">
      <c r="A16559" s="1" t="s">
        <v>407</v>
      </c>
      <c r="B16559" s="1" t="s">
        <v>44435</v>
      </c>
      <c r="C16559" s="2">
        <v>0</v>
      </c>
      <c r="D16559" s="1" t="s">
        <v>44440</v>
      </c>
      <c r="E16559" s="1" t="s">
        <v>44441</v>
      </c>
      <c r="F16559" s="1">
        <f t="shared" si="2157"/>
        <v>39123.261053240742</v>
      </c>
      <c r="G16559" s="1">
        <v>15828</v>
      </c>
      <c r="H16559" s="1">
        <f t="shared" si="2164"/>
        <v>0</v>
      </c>
      <c r="I16559" s="1">
        <v>15828</v>
      </c>
      <c r="J16559" s="1">
        <f t="shared" si="2159"/>
        <v>1</v>
      </c>
      <c r="K16559" s="1">
        <f t="shared" si="2160"/>
        <v>0</v>
      </c>
      <c r="L16559" s="1">
        <f t="shared" si="2161"/>
        <v>0</v>
      </c>
      <c r="M16559" s="1">
        <f t="shared" si="2158"/>
        <v>0</v>
      </c>
      <c r="N16559" s="1">
        <v>0</v>
      </c>
    </row>
    <row r="16560" spans="1:14" x14ac:dyDescent="0.3">
      <c r="A16560" s="1" t="s">
        <v>481</v>
      </c>
      <c r="B16560" s="1" t="s">
        <v>44435</v>
      </c>
      <c r="C16560" s="2">
        <v>9</v>
      </c>
      <c r="D16560" s="1" t="s">
        <v>44442</v>
      </c>
      <c r="E16560" s="1" t="s">
        <v>44443</v>
      </c>
      <c r="F16560" s="1">
        <f t="shared" si="2157"/>
        <v>41652.819646701391</v>
      </c>
      <c r="G16560" s="1">
        <v>16078</v>
      </c>
      <c r="H16560" s="1">
        <f t="shared" si="2164"/>
        <v>0</v>
      </c>
      <c r="I16560" s="1">
        <v>16078</v>
      </c>
      <c r="J16560" s="1">
        <f t="shared" si="2159"/>
        <v>1</v>
      </c>
      <c r="K16560" s="1">
        <f t="shared" si="2160"/>
        <v>0</v>
      </c>
      <c r="L16560" s="1">
        <f t="shared" si="2161"/>
        <v>0</v>
      </c>
      <c r="M16560" s="1">
        <f t="shared" si="2158"/>
        <v>0</v>
      </c>
      <c r="N16560" s="1">
        <v>0</v>
      </c>
    </row>
    <row r="16561" spans="1:14" x14ac:dyDescent="0.3">
      <c r="A16561" s="1" t="s">
        <v>6850</v>
      </c>
      <c r="B16561" s="1" t="s">
        <v>44435</v>
      </c>
      <c r="C16561" s="2">
        <v>2</v>
      </c>
      <c r="D16561" s="1" t="s">
        <v>44444</v>
      </c>
      <c r="E16561" s="1" t="s">
        <v>44445</v>
      </c>
      <c r="F16561" s="1">
        <f t="shared" si="2157"/>
        <v>41450.881288472221</v>
      </c>
      <c r="G16561" s="1">
        <v>18414</v>
      </c>
      <c r="H16561" s="1">
        <f t="shared" si="2164"/>
        <v>0</v>
      </c>
      <c r="I16561" s="1">
        <v>18414</v>
      </c>
      <c r="J16561" s="1">
        <f t="shared" si="2159"/>
        <v>1</v>
      </c>
      <c r="K16561" s="1">
        <f t="shared" si="2160"/>
        <v>0</v>
      </c>
      <c r="L16561" s="1">
        <f t="shared" si="2161"/>
        <v>0</v>
      </c>
      <c r="M16561" s="1">
        <f t="shared" si="2158"/>
        <v>0</v>
      </c>
      <c r="N16561" s="1">
        <v>0</v>
      </c>
    </row>
    <row r="16562" spans="1:14" x14ac:dyDescent="0.3">
      <c r="A16562" s="1" t="s">
        <v>3859</v>
      </c>
      <c r="B16562" s="1" t="s">
        <v>44435</v>
      </c>
      <c r="C16562" s="2">
        <v>2</v>
      </c>
      <c r="D16562" s="1" t="s">
        <v>44446</v>
      </c>
      <c r="E16562" s="1" t="s">
        <v>44447</v>
      </c>
      <c r="F16562" s="1">
        <f t="shared" si="2157"/>
        <v>41732.900377233796</v>
      </c>
      <c r="G16562" s="1">
        <v>19118</v>
      </c>
      <c r="H16562" s="1">
        <f t="shared" si="2164"/>
        <v>0</v>
      </c>
      <c r="I16562" s="1">
        <v>19118</v>
      </c>
      <c r="J16562" s="1">
        <f t="shared" si="2159"/>
        <v>1</v>
      </c>
      <c r="K16562" s="1">
        <f t="shared" si="2160"/>
        <v>0</v>
      </c>
      <c r="L16562" s="1">
        <f t="shared" si="2161"/>
        <v>0</v>
      </c>
      <c r="M16562" s="1">
        <f t="shared" si="2158"/>
        <v>0</v>
      </c>
      <c r="N16562" s="1">
        <v>0</v>
      </c>
    </row>
    <row r="16563" spans="1:14" x14ac:dyDescent="0.3">
      <c r="A16563" s="1" t="s">
        <v>104</v>
      </c>
      <c r="B16563" s="1" t="s">
        <v>44435</v>
      </c>
      <c r="C16563" s="2">
        <v>10</v>
      </c>
      <c r="D16563" s="1" t="s">
        <v>44448</v>
      </c>
      <c r="E16563" s="1" t="s">
        <v>44449</v>
      </c>
      <c r="F16563" s="1">
        <f t="shared" si="2157"/>
        <v>41661.861201793981</v>
      </c>
      <c r="G16563" s="1">
        <v>23642</v>
      </c>
      <c r="H16563" s="1">
        <f t="shared" si="2164"/>
        <v>0</v>
      </c>
      <c r="I16563" s="1">
        <v>23642</v>
      </c>
      <c r="J16563" s="1">
        <f t="shared" si="2159"/>
        <v>1</v>
      </c>
      <c r="K16563" s="1">
        <f t="shared" si="2160"/>
        <v>0</v>
      </c>
      <c r="L16563" s="1">
        <f t="shared" si="2161"/>
        <v>0</v>
      </c>
      <c r="M16563" s="1">
        <f t="shared" si="2158"/>
        <v>0</v>
      </c>
      <c r="N16563" s="1">
        <v>0</v>
      </c>
    </row>
    <row r="16564" spans="1:14" x14ac:dyDescent="0.3">
      <c r="A16564" s="1" t="s">
        <v>801</v>
      </c>
      <c r="B16564" s="1" t="s">
        <v>44435</v>
      </c>
      <c r="C16564" s="2">
        <v>10</v>
      </c>
      <c r="D16564" s="1" t="s">
        <v>44450</v>
      </c>
      <c r="E16564" s="1" t="s">
        <v>44451</v>
      </c>
      <c r="F16564" s="1">
        <f t="shared" si="2157"/>
        <v>41713.703796782407</v>
      </c>
      <c r="G16564" s="1">
        <v>28763</v>
      </c>
      <c r="H16564" s="1">
        <f t="shared" si="2164"/>
        <v>0</v>
      </c>
      <c r="I16564" s="1">
        <v>28763</v>
      </c>
      <c r="J16564" s="1">
        <f t="shared" si="2159"/>
        <v>1</v>
      </c>
      <c r="K16564" s="1">
        <f t="shared" si="2160"/>
        <v>0</v>
      </c>
      <c r="L16564" s="1">
        <f t="shared" si="2161"/>
        <v>0</v>
      </c>
      <c r="M16564" s="1">
        <f t="shared" si="2158"/>
        <v>0</v>
      </c>
      <c r="N16564" s="1">
        <v>0</v>
      </c>
    </row>
    <row r="16565" spans="1:14" x14ac:dyDescent="0.3">
      <c r="A16565" s="1" t="s">
        <v>8738</v>
      </c>
      <c r="B16565" s="1" t="s">
        <v>44435</v>
      </c>
      <c r="C16565" s="2">
        <v>6</v>
      </c>
      <c r="D16565" s="1" t="s">
        <v>44452</v>
      </c>
      <c r="E16565" s="1" t="s">
        <v>44453</v>
      </c>
      <c r="F16565" s="1">
        <f t="shared" si="2157"/>
        <v>42447.551917094905</v>
      </c>
      <c r="G16565" s="1">
        <v>32547</v>
      </c>
      <c r="H16565" s="1">
        <f t="shared" si="2164"/>
        <v>0</v>
      </c>
      <c r="I16565" s="1">
        <v>32547</v>
      </c>
      <c r="J16565" s="1">
        <f t="shared" si="2159"/>
        <v>1</v>
      </c>
      <c r="K16565" s="1">
        <f t="shared" si="2160"/>
        <v>0</v>
      </c>
      <c r="L16565" s="1">
        <f t="shared" si="2161"/>
        <v>0</v>
      </c>
      <c r="M16565" s="1">
        <f t="shared" si="2158"/>
        <v>0</v>
      </c>
      <c r="N16565" s="1">
        <v>0</v>
      </c>
    </row>
    <row r="16566" spans="1:14" x14ac:dyDescent="0.3">
      <c r="A16566" s="1" t="s">
        <v>24254</v>
      </c>
      <c r="B16566" s="1" t="s">
        <v>44435</v>
      </c>
      <c r="C16566" s="2">
        <v>2</v>
      </c>
      <c r="D16566" s="1" t="s">
        <v>44454</v>
      </c>
      <c r="E16566" s="1" t="s">
        <v>44455</v>
      </c>
      <c r="F16566" s="1">
        <f t="shared" si="2157"/>
        <v>42212.978911770835</v>
      </c>
      <c r="G16566" s="1">
        <v>33354</v>
      </c>
      <c r="H16566" s="1">
        <f t="shared" si="2164"/>
        <v>0</v>
      </c>
      <c r="I16566" s="1">
        <v>33354</v>
      </c>
      <c r="J16566" s="1">
        <f t="shared" si="2159"/>
        <v>1</v>
      </c>
      <c r="K16566" s="1">
        <f t="shared" si="2160"/>
        <v>0</v>
      </c>
      <c r="L16566" s="1">
        <f t="shared" si="2161"/>
        <v>0</v>
      </c>
      <c r="M16566" s="1">
        <f t="shared" si="2158"/>
        <v>0</v>
      </c>
      <c r="N16566" s="1">
        <v>0</v>
      </c>
    </row>
    <row r="16567" spans="1:14" x14ac:dyDescent="0.3">
      <c r="A16567" s="1" t="s">
        <v>1670</v>
      </c>
      <c r="B16567" s="1" t="s">
        <v>44435</v>
      </c>
      <c r="C16567" s="2">
        <v>8</v>
      </c>
      <c r="D16567" s="1" t="s">
        <v>44456</v>
      </c>
      <c r="E16567" s="1" t="s">
        <v>44457</v>
      </c>
      <c r="F16567" s="1">
        <f t="shared" si="2157"/>
        <v>40787.880312499998</v>
      </c>
      <c r="G16567" s="1">
        <v>36258</v>
      </c>
      <c r="H16567" s="1">
        <f t="shared" si="2164"/>
        <v>0</v>
      </c>
      <c r="I16567" s="1">
        <v>36258</v>
      </c>
      <c r="J16567" s="1">
        <f t="shared" si="2159"/>
        <v>1</v>
      </c>
      <c r="K16567" s="1">
        <f t="shared" si="2160"/>
        <v>0</v>
      </c>
      <c r="L16567" s="1">
        <f t="shared" si="2161"/>
        <v>0</v>
      </c>
      <c r="M16567" s="1">
        <f t="shared" si="2158"/>
        <v>0</v>
      </c>
      <c r="N16567" s="1">
        <v>0</v>
      </c>
    </row>
    <row r="16568" spans="1:14" x14ac:dyDescent="0.3">
      <c r="A16568" s="1" t="s">
        <v>29138</v>
      </c>
      <c r="B16568" s="1" t="s">
        <v>44435</v>
      </c>
      <c r="C16568" s="2">
        <v>2</v>
      </c>
      <c r="D16568" s="1" t="s">
        <v>44458</v>
      </c>
      <c r="E16568" s="1" t="s">
        <v>44459</v>
      </c>
      <c r="F16568" s="1">
        <f t="shared" si="2157"/>
        <v>41921.424234537037</v>
      </c>
      <c r="G16568" s="1">
        <v>43833</v>
      </c>
      <c r="H16568" s="1">
        <f t="shared" si="2164"/>
        <v>0</v>
      </c>
      <c r="I16568" s="1">
        <v>43833</v>
      </c>
      <c r="J16568" s="1">
        <f t="shared" si="2159"/>
        <v>1</v>
      </c>
      <c r="K16568" s="1">
        <f t="shared" si="2160"/>
        <v>0</v>
      </c>
      <c r="L16568" s="1">
        <f t="shared" si="2161"/>
        <v>0</v>
      </c>
      <c r="M16568" s="1">
        <f t="shared" si="2158"/>
        <v>0</v>
      </c>
      <c r="N16568" s="1">
        <v>0</v>
      </c>
    </row>
    <row r="16569" spans="1:14" x14ac:dyDescent="0.3">
      <c r="A16569" s="1" t="s">
        <v>22075</v>
      </c>
      <c r="B16569" s="1" t="s">
        <v>44435</v>
      </c>
      <c r="C16569" s="2">
        <v>10</v>
      </c>
      <c r="D16569" s="1" t="s">
        <v>44460</v>
      </c>
      <c r="E16569" s="1" t="s">
        <v>44461</v>
      </c>
      <c r="F16569" s="1">
        <f t="shared" si="2157"/>
        <v>42387.592439456021</v>
      </c>
      <c r="G16569" s="1">
        <v>44078</v>
      </c>
      <c r="H16569" s="1">
        <f t="shared" si="2164"/>
        <v>0</v>
      </c>
      <c r="I16569" s="1">
        <v>44078</v>
      </c>
      <c r="J16569" s="1">
        <f t="shared" si="2159"/>
        <v>1</v>
      </c>
      <c r="K16569" s="1">
        <f t="shared" si="2160"/>
        <v>0</v>
      </c>
      <c r="L16569" s="1">
        <f t="shared" si="2161"/>
        <v>0</v>
      </c>
      <c r="M16569" s="1">
        <f t="shared" si="2158"/>
        <v>0</v>
      </c>
      <c r="N16569" s="1">
        <v>0</v>
      </c>
    </row>
    <row r="16570" spans="1:14" x14ac:dyDescent="0.3">
      <c r="A16570" s="1" t="s">
        <v>3944</v>
      </c>
      <c r="B16570" s="1" t="s">
        <v>44435</v>
      </c>
      <c r="C16570" s="2">
        <v>2</v>
      </c>
      <c r="D16570" s="1" t="s">
        <v>44462</v>
      </c>
      <c r="E16570" s="1" t="s">
        <v>44463</v>
      </c>
      <c r="F16570" s="1">
        <f t="shared" si="2157"/>
        <v>42094.662617685186</v>
      </c>
      <c r="G16570" s="1">
        <v>45148</v>
      </c>
      <c r="H16570" s="1">
        <f t="shared" si="2164"/>
        <v>1</v>
      </c>
      <c r="I16570" s="1">
        <v>45148</v>
      </c>
      <c r="J16570" s="1">
        <f t="shared" si="2159"/>
        <v>1</v>
      </c>
      <c r="K16570" s="1">
        <f t="shared" si="2160"/>
        <v>0</v>
      </c>
      <c r="L16570" s="1">
        <f t="shared" si="2161"/>
        <v>0</v>
      </c>
      <c r="M16570" s="1">
        <f t="shared" si="2158"/>
        <v>0</v>
      </c>
      <c r="N16570" s="1">
        <v>0</v>
      </c>
    </row>
    <row r="16571" spans="1:14" x14ac:dyDescent="0.3">
      <c r="A16571" s="1" t="s">
        <v>7552</v>
      </c>
      <c r="B16571" s="1" t="s">
        <v>44435</v>
      </c>
      <c r="C16571" s="2">
        <v>10</v>
      </c>
      <c r="D16571" s="1" t="s">
        <v>44464</v>
      </c>
      <c r="E16571" s="1" t="s">
        <v>44465</v>
      </c>
      <c r="F16571" s="1">
        <f t="shared" si="2157"/>
        <v>42064.870902314811</v>
      </c>
      <c r="G16571" s="1">
        <v>45731</v>
      </c>
      <c r="H16571" s="1">
        <f t="shared" si="2164"/>
        <v>0</v>
      </c>
      <c r="I16571" s="1">
        <v>45731</v>
      </c>
      <c r="J16571" s="1">
        <f t="shared" si="2159"/>
        <v>1</v>
      </c>
      <c r="K16571" s="1">
        <f t="shared" si="2160"/>
        <v>0</v>
      </c>
      <c r="L16571" s="1">
        <f t="shared" si="2161"/>
        <v>0</v>
      </c>
      <c r="M16571" s="1">
        <f t="shared" si="2158"/>
        <v>0</v>
      </c>
      <c r="N16571" s="1">
        <v>0</v>
      </c>
    </row>
    <row r="16572" spans="1:14" x14ac:dyDescent="0.3">
      <c r="A16572" s="1" t="s">
        <v>11430</v>
      </c>
      <c r="B16572" s="1" t="s">
        <v>44435</v>
      </c>
      <c r="C16572" s="2">
        <v>2</v>
      </c>
      <c r="D16572" s="1" t="s">
        <v>44466</v>
      </c>
      <c r="E16572" s="1" t="s">
        <v>44467</v>
      </c>
      <c r="F16572" s="1">
        <f t="shared" si="2157"/>
        <v>42098.52065486111</v>
      </c>
      <c r="G16572" s="1">
        <v>46083</v>
      </c>
      <c r="H16572" s="1">
        <f t="shared" si="2164"/>
        <v>0</v>
      </c>
      <c r="I16572" s="1">
        <v>46083</v>
      </c>
      <c r="J16572" s="1">
        <f t="shared" si="2159"/>
        <v>1</v>
      </c>
      <c r="K16572" s="1">
        <f t="shared" si="2160"/>
        <v>0</v>
      </c>
      <c r="L16572" s="1">
        <f t="shared" si="2161"/>
        <v>0</v>
      </c>
      <c r="M16572" s="1">
        <f t="shared" si="2158"/>
        <v>0</v>
      </c>
      <c r="N16572" s="1">
        <v>0</v>
      </c>
    </row>
    <row r="16573" spans="1:14" x14ac:dyDescent="0.3">
      <c r="A16573" s="1" t="s">
        <v>4256</v>
      </c>
      <c r="B16573" s="1" t="s">
        <v>44435</v>
      </c>
      <c r="C16573" s="2">
        <v>2</v>
      </c>
      <c r="D16573" s="1" t="s">
        <v>44468</v>
      </c>
      <c r="E16573" s="1" t="s">
        <v>44469</v>
      </c>
      <c r="F16573" s="1">
        <f t="shared" si="2157"/>
        <v>42077.728324027776</v>
      </c>
      <c r="G16573" s="1">
        <v>46517</v>
      </c>
      <c r="H16573" s="1">
        <f t="shared" si="2164"/>
        <v>1</v>
      </c>
      <c r="I16573" s="1">
        <v>46517</v>
      </c>
      <c r="J16573" s="1">
        <f t="shared" si="2159"/>
        <v>1</v>
      </c>
      <c r="K16573" s="1">
        <f t="shared" si="2160"/>
        <v>0</v>
      </c>
      <c r="L16573" s="1">
        <f t="shared" si="2161"/>
        <v>0</v>
      </c>
      <c r="M16573" s="1">
        <f t="shared" si="2158"/>
        <v>0</v>
      </c>
      <c r="N16573" s="1">
        <v>0</v>
      </c>
    </row>
    <row r="16574" spans="1:14" x14ac:dyDescent="0.3">
      <c r="A16574" s="1" t="s">
        <v>14669</v>
      </c>
      <c r="B16574" s="1" t="s">
        <v>44435</v>
      </c>
      <c r="C16574" s="2">
        <v>2</v>
      </c>
      <c r="D16574" s="1" t="s">
        <v>44470</v>
      </c>
      <c r="E16574" s="1" t="s">
        <v>44471</v>
      </c>
      <c r="F16574" s="1">
        <f t="shared" si="2157"/>
        <v>42342.466185868056</v>
      </c>
      <c r="G16574" s="1">
        <v>46567</v>
      </c>
      <c r="H16574" s="1">
        <f t="shared" si="2164"/>
        <v>0</v>
      </c>
      <c r="I16574" s="1">
        <v>46567</v>
      </c>
      <c r="J16574" s="1">
        <f t="shared" si="2159"/>
        <v>1</v>
      </c>
      <c r="K16574" s="1">
        <f t="shared" si="2160"/>
        <v>0</v>
      </c>
      <c r="L16574" s="1">
        <f t="shared" si="2161"/>
        <v>0</v>
      </c>
      <c r="M16574" s="1">
        <f t="shared" si="2158"/>
        <v>0</v>
      </c>
      <c r="N16574" s="1">
        <v>0</v>
      </c>
    </row>
    <row r="16575" spans="1:14" x14ac:dyDescent="0.3">
      <c r="A16575" s="1" t="s">
        <v>3142</v>
      </c>
      <c r="B16575" s="1" t="s">
        <v>44435</v>
      </c>
      <c r="C16575" s="2">
        <v>10</v>
      </c>
      <c r="D16575" s="1" t="s">
        <v>44472</v>
      </c>
      <c r="E16575" s="1" t="s">
        <v>44473</v>
      </c>
      <c r="F16575" s="1">
        <f t="shared" si="2157"/>
        <v>42102.95373439815</v>
      </c>
      <c r="G16575" s="1">
        <v>47199</v>
      </c>
      <c r="H16575" s="1">
        <f t="shared" si="2164"/>
        <v>0</v>
      </c>
      <c r="I16575" s="1">
        <v>47199</v>
      </c>
      <c r="J16575" s="1">
        <f t="shared" si="2159"/>
        <v>1</v>
      </c>
      <c r="K16575" s="1">
        <f t="shared" si="2160"/>
        <v>0</v>
      </c>
      <c r="L16575" s="1">
        <f t="shared" si="2161"/>
        <v>0</v>
      </c>
      <c r="M16575" s="1">
        <f t="shared" si="2158"/>
        <v>0</v>
      </c>
      <c r="N16575" s="1">
        <v>0</v>
      </c>
    </row>
    <row r="16576" spans="1:14" x14ac:dyDescent="0.3">
      <c r="A16576" s="1" t="s">
        <v>2394</v>
      </c>
      <c r="B16576" s="1" t="s">
        <v>44435</v>
      </c>
      <c r="C16576" s="2">
        <v>2</v>
      </c>
      <c r="D16576" s="1" t="s">
        <v>44474</v>
      </c>
      <c r="E16576" s="1" t="s">
        <v>44475</v>
      </c>
      <c r="F16576" s="1">
        <f t="shared" si="2157"/>
        <v>42364.697492881947</v>
      </c>
      <c r="G16576" s="1">
        <v>47390</v>
      </c>
      <c r="H16576" s="1">
        <f t="shared" si="2164"/>
        <v>0</v>
      </c>
      <c r="I16576" s="1">
        <v>47390</v>
      </c>
      <c r="J16576" s="1">
        <f t="shared" si="2159"/>
        <v>1</v>
      </c>
      <c r="K16576" s="1">
        <f t="shared" si="2160"/>
        <v>0</v>
      </c>
      <c r="L16576" s="1">
        <f t="shared" si="2161"/>
        <v>0</v>
      </c>
      <c r="M16576" s="1">
        <f t="shared" si="2158"/>
        <v>0</v>
      </c>
      <c r="N16576" s="1">
        <v>0</v>
      </c>
    </row>
    <row r="16577" spans="1:14" x14ac:dyDescent="0.3">
      <c r="A16577" s="1" t="s">
        <v>44476</v>
      </c>
      <c r="B16577" s="1" t="s">
        <v>44435</v>
      </c>
      <c r="C16577" s="2">
        <v>2</v>
      </c>
      <c r="D16577" s="1" t="s">
        <v>44477</v>
      </c>
      <c r="E16577" s="1" t="s">
        <v>44478</v>
      </c>
      <c r="F16577" s="1">
        <f t="shared" ref="F16577:F16640" si="2165">DATEVALUE(E16577)+TIMEVALUE(E16577)</f>
        <v>40791.79010416667</v>
      </c>
      <c r="G16577" s="1">
        <v>49757</v>
      </c>
      <c r="H16577" s="1">
        <f t="shared" si="2164"/>
        <v>0</v>
      </c>
      <c r="I16577" s="1">
        <v>49757</v>
      </c>
      <c r="J16577" s="1">
        <f t="shared" si="2159"/>
        <v>1</v>
      </c>
      <c r="K16577" s="1">
        <f t="shared" si="2160"/>
        <v>0</v>
      </c>
      <c r="L16577" s="1">
        <f t="shared" si="2161"/>
        <v>0</v>
      </c>
      <c r="M16577" s="1">
        <f t="shared" ref="M16577:M16640" si="2166">IF(OR(K16577,L16577), 1, 0)</f>
        <v>0</v>
      </c>
      <c r="N16577" s="1">
        <v>0</v>
      </c>
    </row>
    <row r="16578" spans="1:14" x14ac:dyDescent="0.3">
      <c r="A16578" s="1" t="s">
        <v>5451</v>
      </c>
      <c r="B16578" s="1" t="s">
        <v>44435</v>
      </c>
      <c r="C16578" s="2">
        <v>2</v>
      </c>
      <c r="D16578" s="1" t="s">
        <v>44479</v>
      </c>
      <c r="E16578" s="1" t="s">
        <v>44480</v>
      </c>
      <c r="F16578" s="1">
        <f t="shared" si="2165"/>
        <v>41796.855995196762</v>
      </c>
      <c r="G16578" s="1">
        <v>50814</v>
      </c>
      <c r="H16578" s="1">
        <f t="shared" si="2164"/>
        <v>0</v>
      </c>
      <c r="I16578" s="1">
        <v>50814</v>
      </c>
      <c r="J16578" s="1">
        <f t="shared" si="2159"/>
        <v>1</v>
      </c>
      <c r="K16578" s="1">
        <f t="shared" si="2160"/>
        <v>0</v>
      </c>
      <c r="L16578" s="1">
        <f t="shared" si="2161"/>
        <v>0</v>
      </c>
      <c r="M16578" s="1">
        <f t="shared" si="2166"/>
        <v>0</v>
      </c>
      <c r="N16578" s="1">
        <v>0</v>
      </c>
    </row>
    <row r="16579" spans="1:14" x14ac:dyDescent="0.3">
      <c r="A16579" s="1" t="s">
        <v>2007</v>
      </c>
      <c r="B16579" s="1" t="s">
        <v>44435</v>
      </c>
      <c r="C16579" s="2">
        <v>2</v>
      </c>
      <c r="D16579" s="1" t="s">
        <v>44481</v>
      </c>
      <c r="E16579" s="1" t="s">
        <v>44482</v>
      </c>
      <c r="F16579" s="1">
        <f t="shared" si="2165"/>
        <v>41560.746043148145</v>
      </c>
      <c r="G16579" s="1">
        <v>51467</v>
      </c>
      <c r="H16579" s="1">
        <f t="shared" si="2164"/>
        <v>0</v>
      </c>
      <c r="I16579" s="1">
        <v>51467</v>
      </c>
      <c r="J16579" s="1">
        <f t="shared" ref="J16579:J16642" si="2167">IF(AND(EXACT(B16578,B16579), EXACT(B16577,B16578)), 1, 0)</f>
        <v>1</v>
      </c>
      <c r="K16579" s="1">
        <f t="shared" ref="K16579:K16642" si="2168">IF(AND(J16579=1, EXACT(A16577, A16578), EXACT(A16578, A16579)), 1, 0)</f>
        <v>0</v>
      </c>
      <c r="L16579" s="1">
        <f t="shared" ref="L16579:L16642" si="2169">IF(AND(J16579=1, EXACT(D16577, D16578), EXACT(D16578, D16579), F16579-F16577&lt;365), 1, 0)</f>
        <v>0</v>
      </c>
      <c r="M16579" s="1">
        <f t="shared" si="2166"/>
        <v>0</v>
      </c>
      <c r="N16579" s="1">
        <v>0</v>
      </c>
    </row>
    <row r="16580" spans="1:14" x14ac:dyDescent="0.3">
      <c r="A16580" s="1" t="s">
        <v>3036</v>
      </c>
      <c r="B16580" s="1" t="s">
        <v>44435</v>
      </c>
      <c r="C16580" s="2">
        <v>2</v>
      </c>
      <c r="D16580" s="1" t="s">
        <v>44483</v>
      </c>
      <c r="E16580" s="1" t="s">
        <v>44484</v>
      </c>
      <c r="F16580" s="1">
        <f t="shared" si="2165"/>
        <v>42447.723939895834</v>
      </c>
      <c r="G16580" s="1">
        <v>52807</v>
      </c>
      <c r="H16580" s="1">
        <f t="shared" si="2164"/>
        <v>0</v>
      </c>
      <c r="I16580" s="1">
        <v>52807</v>
      </c>
      <c r="J16580" s="1">
        <f t="shared" si="2167"/>
        <v>1</v>
      </c>
      <c r="K16580" s="1">
        <f t="shared" si="2168"/>
        <v>0</v>
      </c>
      <c r="L16580" s="1">
        <f t="shared" si="2169"/>
        <v>0</v>
      </c>
      <c r="M16580" s="1">
        <f t="shared" si="2166"/>
        <v>0</v>
      </c>
      <c r="N16580" s="1">
        <v>0</v>
      </c>
    </row>
    <row r="16581" spans="1:14" x14ac:dyDescent="0.3">
      <c r="A16581" s="1" t="s">
        <v>2881</v>
      </c>
      <c r="B16581" s="1" t="s">
        <v>44485</v>
      </c>
      <c r="C16581" s="2">
        <v>0</v>
      </c>
      <c r="D16581" s="1" t="s">
        <v>44486</v>
      </c>
      <c r="E16581" s="1" t="s">
        <v>44487</v>
      </c>
      <c r="F16581" s="1">
        <f t="shared" si="2165"/>
        <v>40227.873414351852</v>
      </c>
      <c r="G16581" s="1">
        <v>43043</v>
      </c>
      <c r="H16581" s="1">
        <f t="shared" si="2164"/>
        <v>0</v>
      </c>
      <c r="I16581" s="1">
        <v>43043</v>
      </c>
      <c r="J16581" s="1">
        <f t="shared" si="2167"/>
        <v>0</v>
      </c>
      <c r="K16581" s="1">
        <f t="shared" si="2168"/>
        <v>0</v>
      </c>
      <c r="L16581" s="1">
        <f t="shared" si="2169"/>
        <v>0</v>
      </c>
      <c r="M16581" s="1">
        <f t="shared" si="2166"/>
        <v>0</v>
      </c>
      <c r="N16581" s="1">
        <v>0</v>
      </c>
    </row>
    <row r="16582" spans="1:14" x14ac:dyDescent="0.3">
      <c r="A16582" s="1" t="s">
        <v>30455</v>
      </c>
      <c r="B16582" s="1" t="s">
        <v>44488</v>
      </c>
      <c r="C16582" s="2">
        <v>10</v>
      </c>
      <c r="D16582" s="1" t="s">
        <v>44489</v>
      </c>
      <c r="E16582" s="1" t="s">
        <v>44490</v>
      </c>
      <c r="F16582" s="1">
        <f t="shared" si="2165"/>
        <v>42134.069638611109</v>
      </c>
      <c r="G16582" s="1">
        <v>14773</v>
      </c>
      <c r="H16582" s="1">
        <f t="shared" si="2164"/>
        <v>0</v>
      </c>
      <c r="I16582" s="1">
        <v>14773</v>
      </c>
      <c r="J16582" s="1">
        <f t="shared" si="2167"/>
        <v>0</v>
      </c>
      <c r="K16582" s="1">
        <f t="shared" si="2168"/>
        <v>0</v>
      </c>
      <c r="L16582" s="1">
        <f t="shared" si="2169"/>
        <v>0</v>
      </c>
      <c r="M16582" s="1">
        <f t="shared" si="2166"/>
        <v>0</v>
      </c>
      <c r="N16582" s="1">
        <v>0</v>
      </c>
    </row>
    <row r="16583" spans="1:14" x14ac:dyDescent="0.3">
      <c r="A16583" s="1" t="s">
        <v>2033</v>
      </c>
      <c r="B16583" s="1" t="s">
        <v>44491</v>
      </c>
      <c r="C16583" s="2">
        <v>10</v>
      </c>
      <c r="D16583" s="1" t="s">
        <v>44492</v>
      </c>
      <c r="E16583" s="1" t="s">
        <v>44493</v>
      </c>
      <c r="F16583" s="1">
        <f t="shared" si="2165"/>
        <v>41926.374533113427</v>
      </c>
      <c r="G16583" s="1">
        <v>31518</v>
      </c>
      <c r="H16583" s="1">
        <f t="shared" si="2164"/>
        <v>0</v>
      </c>
      <c r="I16583" s="1">
        <v>31518</v>
      </c>
      <c r="J16583" s="1">
        <f t="shared" si="2167"/>
        <v>0</v>
      </c>
      <c r="K16583" s="1">
        <f t="shared" si="2168"/>
        <v>0</v>
      </c>
      <c r="L16583" s="1">
        <f t="shared" si="2169"/>
        <v>0</v>
      </c>
      <c r="M16583" s="1">
        <f t="shared" si="2166"/>
        <v>0</v>
      </c>
      <c r="N16583" s="1">
        <v>0</v>
      </c>
    </row>
    <row r="16584" spans="1:14" x14ac:dyDescent="0.3">
      <c r="A16584" s="1" t="s">
        <v>320</v>
      </c>
      <c r="B16584" s="1" t="s">
        <v>44494</v>
      </c>
      <c r="C16584" s="2">
        <v>10</v>
      </c>
      <c r="D16584" s="1" t="s">
        <v>44495</v>
      </c>
      <c r="E16584" s="1" t="s">
        <v>44496</v>
      </c>
      <c r="F16584" s="1">
        <f t="shared" si="2165"/>
        <v>41964.80081896991</v>
      </c>
      <c r="G16584" s="1">
        <v>4082</v>
      </c>
      <c r="H16584" s="1">
        <v>0</v>
      </c>
      <c r="I16584" s="1">
        <v>4082</v>
      </c>
      <c r="J16584" s="1">
        <f t="shared" si="2167"/>
        <v>0</v>
      </c>
      <c r="K16584" s="1">
        <f t="shared" si="2168"/>
        <v>0</v>
      </c>
      <c r="L16584" s="1">
        <f t="shared" si="2169"/>
        <v>0</v>
      </c>
      <c r="M16584" s="1">
        <f t="shared" si="2166"/>
        <v>0</v>
      </c>
      <c r="N16584" s="1">
        <v>0</v>
      </c>
    </row>
    <row r="16585" spans="1:14" x14ac:dyDescent="0.3">
      <c r="A16585" s="1" t="s">
        <v>104</v>
      </c>
      <c r="B16585" s="1" t="s">
        <v>44497</v>
      </c>
      <c r="C16585" s="2">
        <v>10</v>
      </c>
      <c r="D16585" s="1" t="s">
        <v>44498</v>
      </c>
      <c r="E16585" s="1" t="s">
        <v>44499</v>
      </c>
      <c r="F16585" s="1">
        <f t="shared" si="2165"/>
        <v>41872.490847442132</v>
      </c>
      <c r="G16585" s="1">
        <v>31224</v>
      </c>
      <c r="H16585" s="1">
        <v>1</v>
      </c>
      <c r="I16585" s="1">
        <v>31224</v>
      </c>
      <c r="J16585" s="1">
        <f t="shared" si="2167"/>
        <v>0</v>
      </c>
      <c r="K16585" s="1">
        <f t="shared" si="2168"/>
        <v>0</v>
      </c>
      <c r="L16585" s="1">
        <f t="shared" si="2169"/>
        <v>0</v>
      </c>
      <c r="M16585" s="1">
        <f t="shared" si="2166"/>
        <v>0</v>
      </c>
      <c r="N16585" s="1">
        <v>1</v>
      </c>
    </row>
    <row r="16586" spans="1:14" x14ac:dyDescent="0.3">
      <c r="A16586" s="1" t="s">
        <v>16093</v>
      </c>
      <c r="B16586" s="1" t="s">
        <v>44500</v>
      </c>
      <c r="C16586" s="2">
        <v>9</v>
      </c>
      <c r="D16586" s="1" t="s">
        <v>44501</v>
      </c>
      <c r="E16586" s="1" t="s">
        <v>44502</v>
      </c>
      <c r="F16586" s="1">
        <f t="shared" si="2165"/>
        <v>42288.810301967591</v>
      </c>
      <c r="G16586" s="1">
        <v>13784</v>
      </c>
      <c r="H16586" s="1">
        <f>+H16601</f>
        <v>0</v>
      </c>
      <c r="I16586" s="1">
        <v>13784</v>
      </c>
      <c r="J16586" s="1">
        <f t="shared" si="2167"/>
        <v>0</v>
      </c>
      <c r="K16586" s="1">
        <f t="shared" si="2168"/>
        <v>0</v>
      </c>
      <c r="L16586" s="1">
        <f t="shared" si="2169"/>
        <v>0</v>
      </c>
      <c r="M16586" s="1">
        <f t="shared" si="2166"/>
        <v>0</v>
      </c>
      <c r="N16586" s="1">
        <v>0</v>
      </c>
    </row>
    <row r="16587" spans="1:14" x14ac:dyDescent="0.3">
      <c r="A16587" s="1" t="s">
        <v>3685</v>
      </c>
      <c r="B16587" s="1" t="s">
        <v>44500</v>
      </c>
      <c r="C16587" s="2">
        <v>9</v>
      </c>
      <c r="D16587" s="1" t="s">
        <v>44503</v>
      </c>
      <c r="E16587" s="1" t="s">
        <v>44504</v>
      </c>
      <c r="F16587" s="1">
        <f t="shared" si="2165"/>
        <v>42087.861835763892</v>
      </c>
      <c r="G16587" s="1">
        <v>19839</v>
      </c>
      <c r="H16587" s="1">
        <f>+H16602</f>
        <v>0</v>
      </c>
      <c r="I16587" s="1">
        <v>19839</v>
      </c>
      <c r="J16587" s="1">
        <f t="shared" si="2167"/>
        <v>0</v>
      </c>
      <c r="K16587" s="1">
        <f t="shared" si="2168"/>
        <v>0</v>
      </c>
      <c r="L16587" s="1">
        <f t="shared" si="2169"/>
        <v>0</v>
      </c>
      <c r="M16587" s="1">
        <f t="shared" si="2166"/>
        <v>0</v>
      </c>
      <c r="N16587" s="1">
        <v>0</v>
      </c>
    </row>
    <row r="16588" spans="1:14" x14ac:dyDescent="0.3">
      <c r="A16588" s="1" t="s">
        <v>3453</v>
      </c>
      <c r="B16588" s="1" t="s">
        <v>44500</v>
      </c>
      <c r="C16588" s="2">
        <v>10</v>
      </c>
      <c r="D16588" s="1" t="s">
        <v>44505</v>
      </c>
      <c r="E16588" s="1" t="s">
        <v>44506</v>
      </c>
      <c r="F16588" s="1">
        <f t="shared" si="2165"/>
        <v>42454.626513368057</v>
      </c>
      <c r="G16588" s="1">
        <v>43113</v>
      </c>
      <c r="H16588" s="1">
        <f>+H16603</f>
        <v>1</v>
      </c>
      <c r="I16588" s="1">
        <v>43113</v>
      </c>
      <c r="J16588" s="1">
        <f t="shared" si="2167"/>
        <v>1</v>
      </c>
      <c r="K16588" s="1">
        <f t="shared" si="2168"/>
        <v>0</v>
      </c>
      <c r="L16588" s="1">
        <f t="shared" si="2169"/>
        <v>0</v>
      </c>
      <c r="M16588" s="1">
        <f t="shared" si="2166"/>
        <v>0</v>
      </c>
      <c r="N16588" s="1">
        <v>0</v>
      </c>
    </row>
    <row r="16589" spans="1:14" x14ac:dyDescent="0.3">
      <c r="A16589" s="1" t="s">
        <v>320</v>
      </c>
      <c r="B16589" s="1" t="s">
        <v>44507</v>
      </c>
      <c r="C16589" s="2">
        <v>10</v>
      </c>
      <c r="D16589" s="1" t="s">
        <v>44508</v>
      </c>
      <c r="E16589" s="1" t="s">
        <v>44509</v>
      </c>
      <c r="F16589" s="1">
        <f t="shared" si="2165"/>
        <v>42238.900426180553</v>
      </c>
      <c r="G16589" s="1">
        <v>3044</v>
      </c>
      <c r="H16589" s="1">
        <v>0</v>
      </c>
      <c r="I16589" s="1">
        <v>3044</v>
      </c>
      <c r="J16589" s="1">
        <f t="shared" si="2167"/>
        <v>0</v>
      </c>
      <c r="K16589" s="1">
        <f t="shared" si="2168"/>
        <v>0</v>
      </c>
      <c r="L16589" s="1">
        <f t="shared" si="2169"/>
        <v>0</v>
      </c>
      <c r="M16589" s="1">
        <f t="shared" si="2166"/>
        <v>0</v>
      </c>
      <c r="N16589" s="1">
        <v>0</v>
      </c>
    </row>
    <row r="16590" spans="1:14" x14ac:dyDescent="0.3">
      <c r="A16590" s="1" t="s">
        <v>82</v>
      </c>
      <c r="B16590" s="1" t="s">
        <v>44507</v>
      </c>
      <c r="C16590" s="2">
        <v>2</v>
      </c>
      <c r="D16590" s="1" t="s">
        <v>44510</v>
      </c>
      <c r="E16590" s="1" t="s">
        <v>44511</v>
      </c>
      <c r="F16590" s="1">
        <f t="shared" si="2165"/>
        <v>41814.955587268516</v>
      </c>
      <c r="G16590" s="1">
        <v>30208</v>
      </c>
      <c r="H16590" s="1">
        <f t="shared" ref="H16590:H16606" si="2170">+H16605</f>
        <v>0</v>
      </c>
      <c r="I16590" s="1">
        <v>30208</v>
      </c>
      <c r="J16590" s="1">
        <f t="shared" si="2167"/>
        <v>0</v>
      </c>
      <c r="K16590" s="1">
        <f t="shared" si="2168"/>
        <v>0</v>
      </c>
      <c r="L16590" s="1">
        <f t="shared" si="2169"/>
        <v>0</v>
      </c>
      <c r="M16590" s="1">
        <f t="shared" si="2166"/>
        <v>0</v>
      </c>
      <c r="N16590" s="1">
        <v>0</v>
      </c>
    </row>
    <row r="16591" spans="1:14" x14ac:dyDescent="0.3">
      <c r="A16591" s="1" t="s">
        <v>1978</v>
      </c>
      <c r="B16591" s="1" t="s">
        <v>44507</v>
      </c>
      <c r="C16591" s="2">
        <v>10</v>
      </c>
      <c r="D16591" s="1" t="s">
        <v>44512</v>
      </c>
      <c r="E16591" s="1" t="s">
        <v>44513</v>
      </c>
      <c r="F16591" s="1">
        <f t="shared" si="2165"/>
        <v>42269.734107719909</v>
      </c>
      <c r="G16591" s="1">
        <v>38588</v>
      </c>
      <c r="H16591" s="1">
        <f t="shared" si="2170"/>
        <v>0</v>
      </c>
      <c r="I16591" s="1">
        <v>38588</v>
      </c>
      <c r="J16591" s="1">
        <f t="shared" si="2167"/>
        <v>1</v>
      </c>
      <c r="K16591" s="1">
        <f t="shared" si="2168"/>
        <v>0</v>
      </c>
      <c r="L16591" s="1">
        <f t="shared" si="2169"/>
        <v>0</v>
      </c>
      <c r="M16591" s="1">
        <f t="shared" si="2166"/>
        <v>0</v>
      </c>
      <c r="N16591" s="1">
        <v>0</v>
      </c>
    </row>
    <row r="16592" spans="1:14" x14ac:dyDescent="0.3">
      <c r="A16592" s="1" t="s">
        <v>3823</v>
      </c>
      <c r="B16592" s="1" t="s">
        <v>44514</v>
      </c>
      <c r="C16592" s="2">
        <v>2</v>
      </c>
      <c r="D16592" s="1" t="s">
        <v>44515</v>
      </c>
      <c r="E16592" s="1" t="s">
        <v>44516</v>
      </c>
      <c r="F16592" s="1">
        <f t="shared" si="2165"/>
        <v>41809.903142523151</v>
      </c>
      <c r="G16592" s="1">
        <v>27255</v>
      </c>
      <c r="H16592" s="1">
        <f t="shared" si="2170"/>
        <v>0</v>
      </c>
      <c r="I16592" s="1">
        <v>27255</v>
      </c>
      <c r="J16592" s="1">
        <f t="shared" si="2167"/>
        <v>0</v>
      </c>
      <c r="K16592" s="1">
        <f t="shared" si="2168"/>
        <v>0</v>
      </c>
      <c r="L16592" s="1">
        <f t="shared" si="2169"/>
        <v>0</v>
      </c>
      <c r="M16592" s="1">
        <f t="shared" si="2166"/>
        <v>0</v>
      </c>
      <c r="N16592" s="1">
        <v>0</v>
      </c>
    </row>
    <row r="16593" spans="1:14" x14ac:dyDescent="0.3">
      <c r="A16593" s="1" t="s">
        <v>14352</v>
      </c>
      <c r="B16593" s="1" t="s">
        <v>44517</v>
      </c>
      <c r="C16593" s="2">
        <v>2</v>
      </c>
      <c r="D16593" s="1" t="s">
        <v>44518</v>
      </c>
      <c r="E16593" s="1" t="s">
        <v>44519</v>
      </c>
      <c r="F16593" s="1">
        <f t="shared" si="2165"/>
        <v>41318.219445671297</v>
      </c>
      <c r="G16593" s="1">
        <v>18196</v>
      </c>
      <c r="H16593" s="1">
        <f t="shared" si="2170"/>
        <v>0</v>
      </c>
      <c r="I16593" s="1">
        <v>18196</v>
      </c>
      <c r="J16593" s="1">
        <f t="shared" si="2167"/>
        <v>0</v>
      </c>
      <c r="K16593" s="1">
        <f t="shared" si="2168"/>
        <v>0</v>
      </c>
      <c r="L16593" s="1">
        <f t="shared" si="2169"/>
        <v>0</v>
      </c>
      <c r="M16593" s="1">
        <f t="shared" si="2166"/>
        <v>0</v>
      </c>
      <c r="N16593" s="1">
        <v>0</v>
      </c>
    </row>
    <row r="16594" spans="1:14" x14ac:dyDescent="0.3">
      <c r="A16594" s="1" t="s">
        <v>2159</v>
      </c>
      <c r="B16594" s="1" t="s">
        <v>44520</v>
      </c>
      <c r="C16594" s="2">
        <v>10</v>
      </c>
      <c r="D16594" s="1" t="s">
        <v>44521</v>
      </c>
      <c r="E16594" s="1" t="s">
        <v>44522</v>
      </c>
      <c r="F16594" s="1">
        <f t="shared" si="2165"/>
        <v>40477.985462962963</v>
      </c>
      <c r="G16594" s="1">
        <v>18769</v>
      </c>
      <c r="H16594" s="1">
        <f t="shared" si="2170"/>
        <v>0</v>
      </c>
      <c r="I16594" s="1">
        <v>18769</v>
      </c>
      <c r="J16594" s="1">
        <f t="shared" si="2167"/>
        <v>0</v>
      </c>
      <c r="K16594" s="1">
        <f t="shared" si="2168"/>
        <v>0</v>
      </c>
      <c r="L16594" s="1">
        <f t="shared" si="2169"/>
        <v>0</v>
      </c>
      <c r="M16594" s="1">
        <f t="shared" si="2166"/>
        <v>0</v>
      </c>
      <c r="N16594" s="1">
        <v>0</v>
      </c>
    </row>
    <row r="16595" spans="1:14" x14ac:dyDescent="0.3">
      <c r="A16595" s="1" t="s">
        <v>2159</v>
      </c>
      <c r="B16595" s="1" t="s">
        <v>44520</v>
      </c>
      <c r="C16595" s="2">
        <v>10</v>
      </c>
      <c r="D16595" s="1" t="s">
        <v>44523</v>
      </c>
      <c r="E16595" s="1" t="s">
        <v>44524</v>
      </c>
      <c r="F16595" s="1">
        <f t="shared" si="2165"/>
        <v>40407.985543981478</v>
      </c>
      <c r="G16595" s="1">
        <v>18783</v>
      </c>
      <c r="H16595" s="1">
        <f t="shared" si="2170"/>
        <v>0</v>
      </c>
      <c r="I16595" s="1">
        <v>18783</v>
      </c>
      <c r="J16595" s="1">
        <f t="shared" si="2167"/>
        <v>0</v>
      </c>
      <c r="K16595" s="1">
        <f t="shared" si="2168"/>
        <v>0</v>
      </c>
      <c r="L16595" s="1">
        <f t="shared" si="2169"/>
        <v>0</v>
      </c>
      <c r="M16595" s="1">
        <f t="shared" si="2166"/>
        <v>0</v>
      </c>
      <c r="N16595" s="1">
        <v>0</v>
      </c>
    </row>
    <row r="16596" spans="1:14" x14ac:dyDescent="0.3">
      <c r="A16596" s="1" t="s">
        <v>11580</v>
      </c>
      <c r="B16596" s="1" t="s">
        <v>44525</v>
      </c>
      <c r="C16596" s="2">
        <v>2</v>
      </c>
      <c r="D16596" s="1" t="s">
        <v>44526</v>
      </c>
      <c r="E16596" s="1" t="s">
        <v>44527</v>
      </c>
      <c r="F16596" s="1">
        <f t="shared" si="2165"/>
        <v>41777.6580687963</v>
      </c>
      <c r="G16596" s="1">
        <v>20492</v>
      </c>
      <c r="H16596" s="1">
        <f t="shared" si="2170"/>
        <v>0</v>
      </c>
      <c r="I16596" s="1">
        <v>20492</v>
      </c>
      <c r="J16596" s="1">
        <f t="shared" si="2167"/>
        <v>0</v>
      </c>
      <c r="K16596" s="1">
        <f t="shared" si="2168"/>
        <v>0</v>
      </c>
      <c r="L16596" s="1">
        <f t="shared" si="2169"/>
        <v>0</v>
      </c>
      <c r="M16596" s="1">
        <f t="shared" si="2166"/>
        <v>0</v>
      </c>
      <c r="N16596" s="1">
        <v>0</v>
      </c>
    </row>
    <row r="16597" spans="1:14" x14ac:dyDescent="0.3">
      <c r="A16597" s="1" t="s">
        <v>195</v>
      </c>
      <c r="B16597" s="1" t="s">
        <v>44528</v>
      </c>
      <c r="C16597" s="2">
        <v>10</v>
      </c>
      <c r="D16597" s="1" t="s">
        <v>44529</v>
      </c>
      <c r="E16597" s="1" t="s">
        <v>44530</v>
      </c>
      <c r="F16597" s="1">
        <f t="shared" si="2165"/>
        <v>41845.842723668982</v>
      </c>
      <c r="G16597" s="1">
        <v>8403</v>
      </c>
      <c r="H16597" s="1">
        <f t="shared" si="2170"/>
        <v>0</v>
      </c>
      <c r="I16597" s="1">
        <v>8403</v>
      </c>
      <c r="J16597" s="1">
        <f t="shared" si="2167"/>
        <v>0</v>
      </c>
      <c r="K16597" s="1">
        <f t="shared" si="2168"/>
        <v>0</v>
      </c>
      <c r="L16597" s="1">
        <f t="shared" si="2169"/>
        <v>0</v>
      </c>
      <c r="M16597" s="1">
        <f t="shared" si="2166"/>
        <v>0</v>
      </c>
      <c r="N16597" s="1">
        <v>0</v>
      </c>
    </row>
    <row r="16598" spans="1:14" x14ac:dyDescent="0.3">
      <c r="A16598" s="1" t="s">
        <v>51</v>
      </c>
      <c r="B16598" s="1" t="s">
        <v>44528</v>
      </c>
      <c r="C16598" s="2">
        <v>10</v>
      </c>
      <c r="D16598" s="1" t="s">
        <v>44531</v>
      </c>
      <c r="E16598" s="1" t="s">
        <v>44532</v>
      </c>
      <c r="F16598" s="1">
        <f t="shared" si="2165"/>
        <v>42230.824453634261</v>
      </c>
      <c r="G16598" s="1">
        <v>9371</v>
      </c>
      <c r="H16598" s="1">
        <f t="shared" si="2170"/>
        <v>0</v>
      </c>
      <c r="I16598" s="1">
        <v>9371</v>
      </c>
      <c r="J16598" s="1">
        <f t="shared" si="2167"/>
        <v>0</v>
      </c>
      <c r="K16598" s="1">
        <f t="shared" si="2168"/>
        <v>0</v>
      </c>
      <c r="L16598" s="1">
        <f t="shared" si="2169"/>
        <v>0</v>
      </c>
      <c r="M16598" s="1">
        <f t="shared" si="2166"/>
        <v>0</v>
      </c>
      <c r="N16598" s="1">
        <v>0</v>
      </c>
    </row>
    <row r="16599" spans="1:14" x14ac:dyDescent="0.3">
      <c r="A16599" s="1" t="s">
        <v>1552</v>
      </c>
      <c r="B16599" s="1" t="s">
        <v>44533</v>
      </c>
      <c r="C16599" s="2">
        <v>10</v>
      </c>
      <c r="D16599" s="1" t="s">
        <v>44534</v>
      </c>
      <c r="E16599" s="1" t="s">
        <v>44535</v>
      </c>
      <c r="F16599" s="1">
        <f t="shared" si="2165"/>
        <v>42043.958984016201</v>
      </c>
      <c r="G16599" s="1">
        <v>39444</v>
      </c>
      <c r="H16599" s="1">
        <f t="shared" si="2170"/>
        <v>0</v>
      </c>
      <c r="I16599" s="1">
        <v>39444</v>
      </c>
      <c r="J16599" s="1">
        <f t="shared" si="2167"/>
        <v>0</v>
      </c>
      <c r="K16599" s="1">
        <f t="shared" si="2168"/>
        <v>0</v>
      </c>
      <c r="L16599" s="1">
        <f t="shared" si="2169"/>
        <v>0</v>
      </c>
      <c r="M16599" s="1">
        <f t="shared" si="2166"/>
        <v>0</v>
      </c>
      <c r="N16599" s="1">
        <v>0</v>
      </c>
    </row>
    <row r="16600" spans="1:14" x14ac:dyDescent="0.3">
      <c r="A16600" s="1" t="s">
        <v>11064</v>
      </c>
      <c r="B16600" s="1" t="s">
        <v>44533</v>
      </c>
      <c r="C16600" s="2">
        <v>10</v>
      </c>
      <c r="D16600" s="1" t="s">
        <v>44536</v>
      </c>
      <c r="E16600" s="1" t="s">
        <v>44537</v>
      </c>
      <c r="F16600" s="1">
        <f t="shared" si="2165"/>
        <v>42045.422921018515</v>
      </c>
      <c r="G16600" s="1">
        <v>39775</v>
      </c>
      <c r="H16600" s="1">
        <f t="shared" si="2170"/>
        <v>0</v>
      </c>
      <c r="I16600" s="1">
        <v>39775</v>
      </c>
      <c r="J16600" s="1">
        <f t="shared" si="2167"/>
        <v>0</v>
      </c>
      <c r="K16600" s="1">
        <f t="shared" si="2168"/>
        <v>0</v>
      </c>
      <c r="L16600" s="1">
        <f t="shared" si="2169"/>
        <v>0</v>
      </c>
      <c r="M16600" s="1">
        <f t="shared" si="2166"/>
        <v>0</v>
      </c>
      <c r="N16600" s="1">
        <v>0</v>
      </c>
    </row>
    <row r="16601" spans="1:14" x14ac:dyDescent="0.3">
      <c r="A16601" s="1" t="s">
        <v>801</v>
      </c>
      <c r="B16601" s="1" t="s">
        <v>44538</v>
      </c>
      <c r="C16601" s="2">
        <v>10</v>
      </c>
      <c r="D16601" s="1" t="s">
        <v>44539</v>
      </c>
      <c r="E16601" s="1" t="s">
        <v>44540</v>
      </c>
      <c r="F16601" s="1">
        <f t="shared" si="2165"/>
        <v>41895.764104988426</v>
      </c>
      <c r="G16601" s="1">
        <v>28388</v>
      </c>
      <c r="H16601" s="1">
        <f t="shared" si="2170"/>
        <v>0</v>
      </c>
      <c r="I16601" s="1">
        <v>28388</v>
      </c>
      <c r="J16601" s="1">
        <f t="shared" si="2167"/>
        <v>0</v>
      </c>
      <c r="K16601" s="1">
        <f t="shared" si="2168"/>
        <v>0</v>
      </c>
      <c r="L16601" s="1">
        <f t="shared" si="2169"/>
        <v>0</v>
      </c>
      <c r="M16601" s="1">
        <f t="shared" si="2166"/>
        <v>0</v>
      </c>
      <c r="N16601" s="1">
        <v>0</v>
      </c>
    </row>
    <row r="16602" spans="1:14" x14ac:dyDescent="0.3">
      <c r="A16602" s="1" t="s">
        <v>51</v>
      </c>
      <c r="B16602" s="1" t="s">
        <v>44541</v>
      </c>
      <c r="C16602" s="2">
        <v>10</v>
      </c>
      <c r="D16602" s="1" t="s">
        <v>44542</v>
      </c>
      <c r="E16602" s="1" t="s">
        <v>44543</v>
      </c>
      <c r="F16602" s="1">
        <f t="shared" si="2165"/>
        <v>41846.590498587961</v>
      </c>
      <c r="G16602" s="1">
        <v>10291</v>
      </c>
      <c r="H16602" s="1">
        <f t="shared" si="2170"/>
        <v>0</v>
      </c>
      <c r="I16602" s="1">
        <v>10291</v>
      </c>
      <c r="J16602" s="1">
        <f t="shared" si="2167"/>
        <v>0</v>
      </c>
      <c r="K16602" s="1">
        <f t="shared" si="2168"/>
        <v>0</v>
      </c>
      <c r="L16602" s="1">
        <f t="shared" si="2169"/>
        <v>0</v>
      </c>
      <c r="M16602" s="1">
        <f t="shared" si="2166"/>
        <v>0</v>
      </c>
      <c r="N16602" s="1">
        <v>0</v>
      </c>
    </row>
    <row r="16603" spans="1:14" x14ac:dyDescent="0.3">
      <c r="A16603" s="1" t="s">
        <v>2199</v>
      </c>
      <c r="B16603" s="1" t="s">
        <v>44541</v>
      </c>
      <c r="C16603" s="2">
        <v>10</v>
      </c>
      <c r="D16603" s="1" t="s">
        <v>44544</v>
      </c>
      <c r="E16603" s="1" t="s">
        <v>44545</v>
      </c>
      <c r="F16603" s="1">
        <f t="shared" si="2165"/>
        <v>41644.713168680559</v>
      </c>
      <c r="G16603" s="1">
        <v>26215</v>
      </c>
      <c r="H16603" s="1">
        <f t="shared" si="2170"/>
        <v>1</v>
      </c>
      <c r="I16603" s="1">
        <v>26215</v>
      </c>
      <c r="J16603" s="1">
        <f t="shared" si="2167"/>
        <v>0</v>
      </c>
      <c r="K16603" s="1">
        <f t="shared" si="2168"/>
        <v>0</v>
      </c>
      <c r="L16603" s="1">
        <f t="shared" si="2169"/>
        <v>0</v>
      </c>
      <c r="M16603" s="1">
        <f t="shared" si="2166"/>
        <v>0</v>
      </c>
      <c r="N16603" s="1">
        <v>0</v>
      </c>
    </row>
    <row r="16604" spans="1:14" x14ac:dyDescent="0.3">
      <c r="A16604" s="1" t="s">
        <v>3901</v>
      </c>
      <c r="B16604" s="1" t="s">
        <v>44541</v>
      </c>
      <c r="C16604" s="2">
        <v>10</v>
      </c>
      <c r="D16604" s="1" t="s">
        <v>44546</v>
      </c>
      <c r="E16604" s="1" t="s">
        <v>44547</v>
      </c>
      <c r="F16604" s="1">
        <f t="shared" si="2165"/>
        <v>41119.771087858797</v>
      </c>
      <c r="G16604" s="1">
        <v>33241</v>
      </c>
      <c r="H16604" s="1">
        <f t="shared" si="2170"/>
        <v>0</v>
      </c>
      <c r="I16604" s="1">
        <v>33241</v>
      </c>
      <c r="J16604" s="1">
        <f t="shared" si="2167"/>
        <v>1</v>
      </c>
      <c r="K16604" s="1">
        <f t="shared" si="2168"/>
        <v>0</v>
      </c>
      <c r="L16604" s="1">
        <f t="shared" si="2169"/>
        <v>0</v>
      </c>
      <c r="M16604" s="1">
        <f t="shared" si="2166"/>
        <v>0</v>
      </c>
      <c r="N16604" s="1">
        <v>0</v>
      </c>
    </row>
    <row r="16605" spans="1:14" x14ac:dyDescent="0.3">
      <c r="A16605" s="1" t="s">
        <v>1546</v>
      </c>
      <c r="B16605" s="1" t="s">
        <v>44548</v>
      </c>
      <c r="C16605" s="2">
        <v>0</v>
      </c>
      <c r="D16605" s="1" t="s">
        <v>44549</v>
      </c>
      <c r="E16605" s="1" t="s">
        <v>44550</v>
      </c>
      <c r="F16605" s="1">
        <f t="shared" si="2165"/>
        <v>39854.999583333331</v>
      </c>
      <c r="G16605" s="1">
        <v>52487</v>
      </c>
      <c r="H16605" s="1">
        <f t="shared" si="2170"/>
        <v>0</v>
      </c>
      <c r="I16605" s="1">
        <v>52487</v>
      </c>
      <c r="J16605" s="1">
        <f t="shared" si="2167"/>
        <v>0</v>
      </c>
      <c r="K16605" s="1">
        <f t="shared" si="2168"/>
        <v>0</v>
      </c>
      <c r="L16605" s="1">
        <f t="shared" si="2169"/>
        <v>0</v>
      </c>
      <c r="M16605" s="1">
        <f t="shared" si="2166"/>
        <v>0</v>
      </c>
      <c r="N16605" s="1">
        <v>0</v>
      </c>
    </row>
    <row r="16606" spans="1:14" x14ac:dyDescent="0.3">
      <c r="A16606" s="1" t="s">
        <v>5240</v>
      </c>
      <c r="B16606" s="1" t="s">
        <v>44551</v>
      </c>
      <c r="C16606" s="2">
        <v>1</v>
      </c>
      <c r="D16606" s="1" t="s">
        <v>44552</v>
      </c>
      <c r="E16606" s="1" t="s">
        <v>44553</v>
      </c>
      <c r="F16606" s="1">
        <f t="shared" si="2165"/>
        <v>41481.55987005787</v>
      </c>
      <c r="G16606" s="1">
        <v>29922</v>
      </c>
      <c r="H16606" s="1">
        <f t="shared" si="2170"/>
        <v>0</v>
      </c>
      <c r="I16606" s="1">
        <v>29922</v>
      </c>
      <c r="J16606" s="1">
        <f t="shared" si="2167"/>
        <v>0</v>
      </c>
      <c r="K16606" s="1">
        <f t="shared" si="2168"/>
        <v>0</v>
      </c>
      <c r="L16606" s="1">
        <f t="shared" si="2169"/>
        <v>0</v>
      </c>
      <c r="M16606" s="1">
        <f t="shared" si="2166"/>
        <v>0</v>
      </c>
      <c r="N16606" s="1">
        <v>0</v>
      </c>
    </row>
    <row r="16607" spans="1:14" x14ac:dyDescent="0.3">
      <c r="A16607" s="1" t="s">
        <v>2613</v>
      </c>
      <c r="B16607" s="1" t="s">
        <v>44554</v>
      </c>
      <c r="C16607" s="2">
        <v>10</v>
      </c>
      <c r="D16607" s="1" t="s">
        <v>44555</v>
      </c>
      <c r="E16607" s="1" t="s">
        <v>44556</v>
      </c>
      <c r="F16607" s="1">
        <f t="shared" si="2165"/>
        <v>41352.459500659723</v>
      </c>
      <c r="G16607" s="1">
        <v>6612</v>
      </c>
      <c r="H16607" s="1">
        <v>0</v>
      </c>
      <c r="I16607" s="1">
        <v>6612</v>
      </c>
      <c r="J16607" s="1">
        <f t="shared" si="2167"/>
        <v>0</v>
      </c>
      <c r="K16607" s="1">
        <f t="shared" si="2168"/>
        <v>0</v>
      </c>
      <c r="L16607" s="1">
        <f t="shared" si="2169"/>
        <v>0</v>
      </c>
      <c r="M16607" s="1">
        <f t="shared" si="2166"/>
        <v>0</v>
      </c>
      <c r="N16607" s="1">
        <v>0</v>
      </c>
    </row>
    <row r="16608" spans="1:14" x14ac:dyDescent="0.3">
      <c r="A16608" s="1" t="s">
        <v>51</v>
      </c>
      <c r="B16608" s="1" t="s">
        <v>44557</v>
      </c>
      <c r="C16608" s="2">
        <v>10</v>
      </c>
      <c r="D16608" s="1" t="s">
        <v>44558</v>
      </c>
      <c r="E16608" s="1" t="s">
        <v>44559</v>
      </c>
      <c r="F16608" s="1">
        <f t="shared" si="2165"/>
        <v>42162.737344988425</v>
      </c>
      <c r="G16608" s="1">
        <v>9537</v>
      </c>
      <c r="H16608" s="1">
        <f>+H16623</f>
        <v>0</v>
      </c>
      <c r="I16608" s="1">
        <v>9537</v>
      </c>
      <c r="J16608" s="1">
        <f t="shared" si="2167"/>
        <v>0</v>
      </c>
      <c r="K16608" s="1">
        <f t="shared" si="2168"/>
        <v>0</v>
      </c>
      <c r="L16608" s="1">
        <f t="shared" si="2169"/>
        <v>0</v>
      </c>
      <c r="M16608" s="1">
        <f t="shared" si="2166"/>
        <v>0</v>
      </c>
      <c r="N16608" s="1">
        <v>0</v>
      </c>
    </row>
    <row r="16609" spans="1:14" x14ac:dyDescent="0.3">
      <c r="A16609" s="1" t="s">
        <v>9879</v>
      </c>
      <c r="B16609" s="1" t="s">
        <v>44560</v>
      </c>
      <c r="C16609" s="2">
        <v>3</v>
      </c>
      <c r="D16609" s="1" t="s">
        <v>44561</v>
      </c>
      <c r="E16609" s="1" t="s">
        <v>44562</v>
      </c>
      <c r="F16609" s="1">
        <f t="shared" si="2165"/>
        <v>41946.461603692129</v>
      </c>
      <c r="G16609" s="1">
        <v>5806</v>
      </c>
      <c r="H16609" s="1">
        <v>0</v>
      </c>
      <c r="I16609" s="1">
        <v>5806</v>
      </c>
      <c r="J16609" s="1">
        <f t="shared" si="2167"/>
        <v>0</v>
      </c>
      <c r="K16609" s="1">
        <f t="shared" si="2168"/>
        <v>0</v>
      </c>
      <c r="L16609" s="1">
        <f t="shared" si="2169"/>
        <v>0</v>
      </c>
      <c r="M16609" s="1">
        <f t="shared" si="2166"/>
        <v>0</v>
      </c>
      <c r="N16609" s="1">
        <v>0</v>
      </c>
    </row>
    <row r="16610" spans="1:14" x14ac:dyDescent="0.3">
      <c r="A16610" s="1" t="s">
        <v>1427</v>
      </c>
      <c r="B16610" s="1" t="s">
        <v>44563</v>
      </c>
      <c r="C16610" s="2">
        <v>10</v>
      </c>
      <c r="D16610" s="1" t="s">
        <v>44564</v>
      </c>
      <c r="E16610" s="1" t="s">
        <v>44565</v>
      </c>
      <c r="F16610" s="1">
        <f t="shared" si="2165"/>
        <v>42138.835146840276</v>
      </c>
      <c r="G16610" s="1">
        <v>23144</v>
      </c>
      <c r="H16610" s="1">
        <f t="shared" ref="H16610:H16619" si="2171">+H16625</f>
        <v>0</v>
      </c>
      <c r="I16610" s="1">
        <v>23144</v>
      </c>
      <c r="J16610" s="1">
        <f t="shared" si="2167"/>
        <v>0</v>
      </c>
      <c r="K16610" s="1">
        <f t="shared" si="2168"/>
        <v>0</v>
      </c>
      <c r="L16610" s="1">
        <f t="shared" si="2169"/>
        <v>0</v>
      </c>
      <c r="M16610" s="1">
        <f t="shared" si="2166"/>
        <v>0</v>
      </c>
      <c r="N16610" s="1">
        <v>0</v>
      </c>
    </row>
    <row r="16611" spans="1:14" x14ac:dyDescent="0.3">
      <c r="A16611" s="1" t="s">
        <v>379</v>
      </c>
      <c r="B16611" s="1" t="s">
        <v>44563</v>
      </c>
      <c r="C16611" s="2">
        <v>2</v>
      </c>
      <c r="D16611" s="1" t="s">
        <v>44566</v>
      </c>
      <c r="E16611" s="1" t="s">
        <v>44567</v>
      </c>
      <c r="F16611" s="1">
        <f t="shared" si="2165"/>
        <v>42406.817554814814</v>
      </c>
      <c r="G16611" s="1">
        <v>32618</v>
      </c>
      <c r="H16611" s="1">
        <f t="shared" si="2171"/>
        <v>0</v>
      </c>
      <c r="I16611" s="1">
        <v>32618</v>
      </c>
      <c r="J16611" s="1">
        <f t="shared" si="2167"/>
        <v>0</v>
      </c>
      <c r="K16611" s="1">
        <f t="shared" si="2168"/>
        <v>0</v>
      </c>
      <c r="L16611" s="1">
        <f t="shared" si="2169"/>
        <v>0</v>
      </c>
      <c r="M16611" s="1">
        <f t="shared" si="2166"/>
        <v>0</v>
      </c>
      <c r="N16611" s="1">
        <v>0</v>
      </c>
    </row>
    <row r="16612" spans="1:14" x14ac:dyDescent="0.3">
      <c r="A16612" s="1" t="s">
        <v>1376</v>
      </c>
      <c r="B16612" s="1" t="s">
        <v>44568</v>
      </c>
      <c r="C16612" s="2">
        <v>2</v>
      </c>
      <c r="D16612" s="1" t="s">
        <v>44569</v>
      </c>
      <c r="E16612" s="1" t="s">
        <v>44570</v>
      </c>
      <c r="F16612" s="1">
        <f t="shared" si="2165"/>
        <v>42374.452881111109</v>
      </c>
      <c r="G16612" s="1">
        <v>31797</v>
      </c>
      <c r="H16612" s="1">
        <f t="shared" si="2171"/>
        <v>0</v>
      </c>
      <c r="I16612" s="1">
        <v>31797</v>
      </c>
      <c r="J16612" s="1">
        <f t="shared" si="2167"/>
        <v>0</v>
      </c>
      <c r="K16612" s="1">
        <f t="shared" si="2168"/>
        <v>0</v>
      </c>
      <c r="L16612" s="1">
        <f t="shared" si="2169"/>
        <v>0</v>
      </c>
      <c r="M16612" s="1">
        <f t="shared" si="2166"/>
        <v>0</v>
      </c>
      <c r="N16612" s="1">
        <v>0</v>
      </c>
    </row>
    <row r="16613" spans="1:14" x14ac:dyDescent="0.3">
      <c r="A16613" s="1" t="s">
        <v>934</v>
      </c>
      <c r="B16613" s="1" t="s">
        <v>44568</v>
      </c>
      <c r="C16613" s="2">
        <v>1</v>
      </c>
      <c r="D16613" s="1" t="s">
        <v>44571</v>
      </c>
      <c r="E16613" s="1" t="s">
        <v>44572</v>
      </c>
      <c r="F16613" s="1">
        <f t="shared" si="2165"/>
        <v>40857.544618055559</v>
      </c>
      <c r="G16613" s="1">
        <v>32027</v>
      </c>
      <c r="H16613" s="1">
        <f t="shared" si="2171"/>
        <v>0</v>
      </c>
      <c r="I16613" s="1">
        <v>32027</v>
      </c>
      <c r="J16613" s="1">
        <f t="shared" si="2167"/>
        <v>0</v>
      </c>
      <c r="K16613" s="1">
        <f t="shared" si="2168"/>
        <v>0</v>
      </c>
      <c r="L16613" s="1">
        <f t="shared" si="2169"/>
        <v>0</v>
      </c>
      <c r="M16613" s="1">
        <f t="shared" si="2166"/>
        <v>0</v>
      </c>
      <c r="N16613" s="1">
        <v>0</v>
      </c>
    </row>
    <row r="16614" spans="1:14" x14ac:dyDescent="0.3">
      <c r="A16614" s="1" t="s">
        <v>8428</v>
      </c>
      <c r="B16614" s="1" t="s">
        <v>44573</v>
      </c>
      <c r="C16614" s="2">
        <v>4</v>
      </c>
      <c r="D16614" s="1" t="s">
        <v>44574</v>
      </c>
      <c r="E16614" s="1" t="s">
        <v>44575</v>
      </c>
      <c r="F16614" s="1">
        <f t="shared" si="2165"/>
        <v>40324.331504629627</v>
      </c>
      <c r="G16614" s="1">
        <v>32861</v>
      </c>
      <c r="H16614" s="1">
        <f t="shared" si="2171"/>
        <v>0</v>
      </c>
      <c r="I16614" s="1">
        <v>32861</v>
      </c>
      <c r="J16614" s="1">
        <f t="shared" si="2167"/>
        <v>0</v>
      </c>
      <c r="K16614" s="1">
        <f t="shared" si="2168"/>
        <v>0</v>
      </c>
      <c r="L16614" s="1">
        <f t="shared" si="2169"/>
        <v>0</v>
      </c>
      <c r="M16614" s="1">
        <f t="shared" si="2166"/>
        <v>0</v>
      </c>
      <c r="N16614" s="1">
        <v>0</v>
      </c>
    </row>
    <row r="16615" spans="1:14" x14ac:dyDescent="0.3">
      <c r="A16615" s="1" t="s">
        <v>992</v>
      </c>
      <c r="B16615" s="1" t="s">
        <v>44573</v>
      </c>
      <c r="C16615" s="2">
        <v>8</v>
      </c>
      <c r="D16615" s="1" t="s">
        <v>44576</v>
      </c>
      <c r="E16615" s="1" t="s">
        <v>44577</v>
      </c>
      <c r="F16615" s="1">
        <f t="shared" si="2165"/>
        <v>42083.014284872683</v>
      </c>
      <c r="G16615" s="1">
        <v>39040</v>
      </c>
      <c r="H16615" s="1">
        <f t="shared" si="2171"/>
        <v>0</v>
      </c>
      <c r="I16615" s="1">
        <v>39040</v>
      </c>
      <c r="J16615" s="1">
        <f t="shared" si="2167"/>
        <v>0</v>
      </c>
      <c r="K16615" s="1">
        <f t="shared" si="2168"/>
        <v>0</v>
      </c>
      <c r="L16615" s="1">
        <f t="shared" si="2169"/>
        <v>0</v>
      </c>
      <c r="M16615" s="1">
        <f t="shared" si="2166"/>
        <v>0</v>
      </c>
      <c r="N16615" s="1">
        <v>0</v>
      </c>
    </row>
    <row r="16616" spans="1:14" x14ac:dyDescent="0.3">
      <c r="A16616" s="1" t="s">
        <v>7170</v>
      </c>
      <c r="B16616" s="1" t="s">
        <v>44578</v>
      </c>
      <c r="C16616" s="2">
        <v>2</v>
      </c>
      <c r="D16616" s="1" t="s">
        <v>44579</v>
      </c>
      <c r="E16616" s="1" t="s">
        <v>44580</v>
      </c>
      <c r="F16616" s="1">
        <f t="shared" si="2165"/>
        <v>41928.437608668981</v>
      </c>
      <c r="G16616" s="1">
        <v>31461</v>
      </c>
      <c r="H16616" s="1">
        <f t="shared" si="2171"/>
        <v>0</v>
      </c>
      <c r="I16616" s="1">
        <v>31461</v>
      </c>
      <c r="J16616" s="1">
        <f t="shared" si="2167"/>
        <v>0</v>
      </c>
      <c r="K16616" s="1">
        <f t="shared" si="2168"/>
        <v>0</v>
      </c>
      <c r="L16616" s="1">
        <f t="shared" si="2169"/>
        <v>0</v>
      </c>
      <c r="M16616" s="1">
        <f t="shared" si="2166"/>
        <v>0</v>
      </c>
      <c r="N16616" s="1">
        <v>0</v>
      </c>
    </row>
    <row r="16617" spans="1:14" x14ac:dyDescent="0.3">
      <c r="A16617" s="1" t="s">
        <v>285</v>
      </c>
      <c r="B16617" s="1" t="s">
        <v>44578</v>
      </c>
      <c r="C16617" s="2">
        <v>10</v>
      </c>
      <c r="D16617" s="1" t="s">
        <v>44581</v>
      </c>
      <c r="E16617" s="1" t="s">
        <v>44582</v>
      </c>
      <c r="F16617" s="1">
        <f t="shared" si="2165"/>
        <v>42401.446343912037</v>
      </c>
      <c r="G16617" s="1">
        <v>35677</v>
      </c>
      <c r="H16617" s="1">
        <f t="shared" si="2171"/>
        <v>0</v>
      </c>
      <c r="I16617" s="1">
        <v>35677</v>
      </c>
      <c r="J16617" s="1">
        <f t="shared" si="2167"/>
        <v>0</v>
      </c>
      <c r="K16617" s="1">
        <f t="shared" si="2168"/>
        <v>0</v>
      </c>
      <c r="L16617" s="1">
        <f t="shared" si="2169"/>
        <v>0</v>
      </c>
      <c r="M16617" s="1">
        <f t="shared" si="2166"/>
        <v>0</v>
      </c>
      <c r="N16617" s="1">
        <v>0</v>
      </c>
    </row>
    <row r="16618" spans="1:14" x14ac:dyDescent="0.3">
      <c r="A16618" s="1" t="s">
        <v>1245</v>
      </c>
      <c r="B16618" s="1" t="s">
        <v>44583</v>
      </c>
      <c r="C16618" s="2">
        <v>10</v>
      </c>
      <c r="D16618" s="1" t="s">
        <v>44584</v>
      </c>
      <c r="E16618" s="1" t="s">
        <v>44585</v>
      </c>
      <c r="F16618" s="1">
        <f t="shared" si="2165"/>
        <v>42007.797373773152</v>
      </c>
      <c r="G16618" s="1">
        <v>35344</v>
      </c>
      <c r="H16618" s="1">
        <f t="shared" si="2171"/>
        <v>1</v>
      </c>
      <c r="I16618" s="1">
        <v>35344</v>
      </c>
      <c r="J16618" s="1">
        <f t="shared" si="2167"/>
        <v>0</v>
      </c>
      <c r="K16618" s="1">
        <f t="shared" si="2168"/>
        <v>0</v>
      </c>
      <c r="L16618" s="1">
        <f t="shared" si="2169"/>
        <v>0</v>
      </c>
      <c r="M16618" s="1">
        <f t="shared" si="2166"/>
        <v>0</v>
      </c>
      <c r="N16618" s="1">
        <v>0</v>
      </c>
    </row>
    <row r="16619" spans="1:14" x14ac:dyDescent="0.3">
      <c r="A16619" s="1" t="s">
        <v>2722</v>
      </c>
      <c r="B16619" s="1" t="s">
        <v>44586</v>
      </c>
      <c r="C16619" s="2">
        <v>6</v>
      </c>
      <c r="D16619" s="1" t="s">
        <v>44587</v>
      </c>
      <c r="E16619" s="1" t="s">
        <v>44588</v>
      </c>
      <c r="F16619" s="1">
        <f t="shared" si="2165"/>
        <v>42319.66889050926</v>
      </c>
      <c r="G16619" s="1">
        <v>11237</v>
      </c>
      <c r="H16619" s="1">
        <f t="shared" si="2171"/>
        <v>0</v>
      </c>
      <c r="I16619" s="1">
        <v>11237</v>
      </c>
      <c r="J16619" s="1">
        <f t="shared" si="2167"/>
        <v>0</v>
      </c>
      <c r="K16619" s="1">
        <f t="shared" si="2168"/>
        <v>0</v>
      </c>
      <c r="L16619" s="1">
        <f t="shared" si="2169"/>
        <v>0</v>
      </c>
      <c r="M16619" s="1">
        <f t="shared" si="2166"/>
        <v>0</v>
      </c>
      <c r="N16619" s="1">
        <v>0</v>
      </c>
    </row>
    <row r="16620" spans="1:14" x14ac:dyDescent="0.3">
      <c r="A16620" s="1" t="s">
        <v>6871</v>
      </c>
      <c r="B16620" s="1" t="s">
        <v>44589</v>
      </c>
      <c r="C16620" s="2">
        <v>1</v>
      </c>
      <c r="D16620" s="1" t="s">
        <v>44590</v>
      </c>
      <c r="E16620" s="1" t="s">
        <v>44591</v>
      </c>
      <c r="F16620" s="1">
        <f t="shared" si="2165"/>
        <v>41988.657505312498</v>
      </c>
      <c r="G16620" s="1">
        <v>1293</v>
      </c>
      <c r="H16620" s="1">
        <v>0</v>
      </c>
      <c r="I16620" s="1">
        <v>1293</v>
      </c>
      <c r="J16620" s="1">
        <f t="shared" si="2167"/>
        <v>0</v>
      </c>
      <c r="K16620" s="1">
        <f t="shared" si="2168"/>
        <v>0</v>
      </c>
      <c r="L16620" s="1">
        <f t="shared" si="2169"/>
        <v>0</v>
      </c>
      <c r="M16620" s="1">
        <f t="shared" si="2166"/>
        <v>0</v>
      </c>
      <c r="N16620" s="1">
        <v>0</v>
      </c>
    </row>
    <row r="16621" spans="1:14" x14ac:dyDescent="0.3">
      <c r="A16621" s="1" t="s">
        <v>44592</v>
      </c>
      <c r="B16621" s="1" t="s">
        <v>44593</v>
      </c>
      <c r="C16621" s="2">
        <v>10</v>
      </c>
      <c r="D16621" s="1" t="s">
        <v>44594</v>
      </c>
      <c r="E16621" s="1" t="s">
        <v>44595</v>
      </c>
      <c r="F16621" s="1">
        <f t="shared" si="2165"/>
        <v>40701.610324074078</v>
      </c>
      <c r="G16621" s="1">
        <v>6639</v>
      </c>
      <c r="H16621" s="1">
        <v>0</v>
      </c>
      <c r="I16621" s="1">
        <v>6639</v>
      </c>
      <c r="J16621" s="1">
        <f t="shared" si="2167"/>
        <v>0</v>
      </c>
      <c r="K16621" s="1">
        <f t="shared" si="2168"/>
        <v>0</v>
      </c>
      <c r="L16621" s="1">
        <f t="shared" si="2169"/>
        <v>0</v>
      </c>
      <c r="M16621" s="1">
        <f t="shared" si="2166"/>
        <v>0</v>
      </c>
      <c r="N16621" s="1">
        <v>0</v>
      </c>
    </row>
    <row r="16622" spans="1:14" x14ac:dyDescent="0.3">
      <c r="A16622" s="1" t="s">
        <v>2482</v>
      </c>
      <c r="B16622" s="1" t="s">
        <v>44593</v>
      </c>
      <c r="C16622" s="2">
        <v>10</v>
      </c>
      <c r="D16622" s="1" t="s">
        <v>44596</v>
      </c>
      <c r="E16622" s="1" t="s">
        <v>44597</v>
      </c>
      <c r="F16622" s="1">
        <f t="shared" si="2165"/>
        <v>42383.609230277776</v>
      </c>
      <c r="G16622" s="1">
        <v>39791</v>
      </c>
      <c r="H16622" s="1">
        <f>+H16637</f>
        <v>0</v>
      </c>
      <c r="I16622" s="1">
        <v>39791</v>
      </c>
      <c r="J16622" s="1">
        <f t="shared" si="2167"/>
        <v>0</v>
      </c>
      <c r="K16622" s="1">
        <f t="shared" si="2168"/>
        <v>0</v>
      </c>
      <c r="L16622" s="1">
        <f t="shared" si="2169"/>
        <v>0</v>
      </c>
      <c r="M16622" s="1">
        <f t="shared" si="2166"/>
        <v>0</v>
      </c>
      <c r="N16622" s="1">
        <v>0</v>
      </c>
    </row>
    <row r="16623" spans="1:14" x14ac:dyDescent="0.3">
      <c r="A16623" s="1" t="s">
        <v>1606</v>
      </c>
      <c r="B16623" s="1" t="s">
        <v>44598</v>
      </c>
      <c r="C16623" s="2">
        <v>10</v>
      </c>
      <c r="D16623" s="1" t="s">
        <v>44599</v>
      </c>
      <c r="E16623" s="1" t="s">
        <v>44600</v>
      </c>
      <c r="F16623" s="1">
        <f t="shared" si="2165"/>
        <v>41546.219858796299</v>
      </c>
      <c r="G16623" s="1">
        <v>22660</v>
      </c>
      <c r="H16623" s="1">
        <f>+H16638</f>
        <v>0</v>
      </c>
      <c r="I16623" s="1">
        <v>22660</v>
      </c>
      <c r="J16623" s="1">
        <f t="shared" si="2167"/>
        <v>0</v>
      </c>
      <c r="K16623" s="1">
        <f t="shared" si="2168"/>
        <v>0</v>
      </c>
      <c r="L16623" s="1">
        <f t="shared" si="2169"/>
        <v>0</v>
      </c>
      <c r="M16623" s="1">
        <f t="shared" si="2166"/>
        <v>0</v>
      </c>
      <c r="N16623" s="1">
        <v>0</v>
      </c>
    </row>
    <row r="16624" spans="1:14" x14ac:dyDescent="0.3">
      <c r="A16624" s="1" t="s">
        <v>44601</v>
      </c>
      <c r="B16624" s="1" t="s">
        <v>44602</v>
      </c>
      <c r="C16624" s="2">
        <v>2</v>
      </c>
      <c r="D16624" s="1" t="s">
        <v>44603</v>
      </c>
      <c r="E16624" s="1" t="s">
        <v>44604</v>
      </c>
      <c r="F16624" s="1">
        <f t="shared" si="2165"/>
        <v>41699.506852118058</v>
      </c>
      <c r="G16624" s="1">
        <v>52636</v>
      </c>
      <c r="H16624" s="1">
        <f>+H16639</f>
        <v>0</v>
      </c>
      <c r="I16624" s="1">
        <v>52636</v>
      </c>
      <c r="J16624" s="1">
        <f t="shared" si="2167"/>
        <v>0</v>
      </c>
      <c r="K16624" s="1">
        <f t="shared" si="2168"/>
        <v>0</v>
      </c>
      <c r="L16624" s="1">
        <f t="shared" si="2169"/>
        <v>0</v>
      </c>
      <c r="M16624" s="1">
        <f t="shared" si="2166"/>
        <v>0</v>
      </c>
      <c r="N16624" s="1">
        <v>0</v>
      </c>
    </row>
    <row r="16625" spans="1:14" x14ac:dyDescent="0.3">
      <c r="A16625" s="1" t="s">
        <v>320</v>
      </c>
      <c r="B16625" s="1" t="s">
        <v>44605</v>
      </c>
      <c r="C16625" s="2">
        <v>10</v>
      </c>
      <c r="D16625" s="1" t="s">
        <v>44606</v>
      </c>
      <c r="E16625" s="1" t="s">
        <v>44607</v>
      </c>
      <c r="F16625" s="1">
        <f t="shared" si="2165"/>
        <v>41975.705218402778</v>
      </c>
      <c r="G16625" s="1">
        <v>4024</v>
      </c>
      <c r="H16625" s="1">
        <v>0</v>
      </c>
      <c r="I16625" s="1">
        <v>4024</v>
      </c>
      <c r="J16625" s="1">
        <f t="shared" si="2167"/>
        <v>0</v>
      </c>
      <c r="K16625" s="1">
        <f t="shared" si="2168"/>
        <v>0</v>
      </c>
      <c r="L16625" s="1">
        <f t="shared" si="2169"/>
        <v>0</v>
      </c>
      <c r="M16625" s="1">
        <f t="shared" si="2166"/>
        <v>0</v>
      </c>
      <c r="N16625" s="1">
        <v>0</v>
      </c>
    </row>
    <row r="16626" spans="1:14" x14ac:dyDescent="0.3">
      <c r="A16626" s="1" t="s">
        <v>41381</v>
      </c>
      <c r="B16626" s="1" t="s">
        <v>44608</v>
      </c>
      <c r="C16626" s="2">
        <v>2</v>
      </c>
      <c r="D16626" s="1" t="s">
        <v>44609</v>
      </c>
      <c r="E16626" s="1" t="s">
        <v>44610</v>
      </c>
      <c r="F16626" s="1">
        <f t="shared" si="2165"/>
        <v>41542.741449131943</v>
      </c>
      <c r="G16626" s="1">
        <v>33070</v>
      </c>
      <c r="H16626" s="1">
        <f t="shared" ref="H16626:H16633" si="2172">+H16641</f>
        <v>0</v>
      </c>
      <c r="I16626" s="1">
        <v>33070</v>
      </c>
      <c r="J16626" s="1">
        <f t="shared" si="2167"/>
        <v>0</v>
      </c>
      <c r="K16626" s="1">
        <f t="shared" si="2168"/>
        <v>0</v>
      </c>
      <c r="L16626" s="1">
        <f t="shared" si="2169"/>
        <v>0</v>
      </c>
      <c r="M16626" s="1">
        <f t="shared" si="2166"/>
        <v>0</v>
      </c>
      <c r="N16626" s="1">
        <v>0</v>
      </c>
    </row>
    <row r="16627" spans="1:14" x14ac:dyDescent="0.3">
      <c r="A16627" s="1" t="s">
        <v>6864</v>
      </c>
      <c r="B16627" s="1" t="s">
        <v>44608</v>
      </c>
      <c r="C16627" s="2">
        <v>10</v>
      </c>
      <c r="D16627" s="1" t="s">
        <v>44611</v>
      </c>
      <c r="E16627" s="1" t="s">
        <v>44612</v>
      </c>
      <c r="F16627" s="1">
        <f t="shared" si="2165"/>
        <v>40819.522060185183</v>
      </c>
      <c r="G16627" s="1">
        <v>44552</v>
      </c>
      <c r="H16627" s="1">
        <f t="shared" si="2172"/>
        <v>0</v>
      </c>
      <c r="I16627" s="1">
        <v>44552</v>
      </c>
      <c r="J16627" s="1">
        <f t="shared" si="2167"/>
        <v>0</v>
      </c>
      <c r="K16627" s="1">
        <f t="shared" si="2168"/>
        <v>0</v>
      </c>
      <c r="L16627" s="1">
        <f t="shared" si="2169"/>
        <v>0</v>
      </c>
      <c r="M16627" s="1">
        <f t="shared" si="2166"/>
        <v>0</v>
      </c>
      <c r="N16627" s="1">
        <v>0</v>
      </c>
    </row>
    <row r="16628" spans="1:14" x14ac:dyDescent="0.3">
      <c r="A16628" s="1" t="s">
        <v>44613</v>
      </c>
      <c r="B16628" s="1" t="s">
        <v>44614</v>
      </c>
      <c r="C16628" s="2">
        <v>10</v>
      </c>
      <c r="D16628" s="1" t="s">
        <v>44615</v>
      </c>
      <c r="E16628" s="1" t="s">
        <v>44616</v>
      </c>
      <c r="F16628" s="1">
        <f t="shared" si="2165"/>
        <v>42028.562299178244</v>
      </c>
      <c r="G16628" s="1">
        <v>25412</v>
      </c>
      <c r="H16628" s="1">
        <f t="shared" si="2172"/>
        <v>0</v>
      </c>
      <c r="I16628" s="1">
        <v>25412</v>
      </c>
      <c r="J16628" s="1">
        <f t="shared" si="2167"/>
        <v>0</v>
      </c>
      <c r="K16628" s="1">
        <f t="shared" si="2168"/>
        <v>0</v>
      </c>
      <c r="L16628" s="1">
        <f t="shared" si="2169"/>
        <v>0</v>
      </c>
      <c r="M16628" s="1">
        <f t="shared" si="2166"/>
        <v>0</v>
      </c>
      <c r="N16628" s="1">
        <v>0</v>
      </c>
    </row>
    <row r="16629" spans="1:14" x14ac:dyDescent="0.3">
      <c r="A16629" s="1" t="s">
        <v>11228</v>
      </c>
      <c r="B16629" s="1" t="s">
        <v>44614</v>
      </c>
      <c r="C16629" s="2">
        <v>6</v>
      </c>
      <c r="D16629" s="1" t="s">
        <v>44617</v>
      </c>
      <c r="E16629" s="1" t="s">
        <v>44618</v>
      </c>
      <c r="F16629" s="1">
        <f t="shared" si="2165"/>
        <v>42292.696338912036</v>
      </c>
      <c r="G16629" s="1">
        <v>27800</v>
      </c>
      <c r="H16629" s="1">
        <f t="shared" si="2172"/>
        <v>0</v>
      </c>
      <c r="I16629" s="1">
        <v>27800</v>
      </c>
      <c r="J16629" s="1">
        <f t="shared" si="2167"/>
        <v>0</v>
      </c>
      <c r="K16629" s="1">
        <f t="shared" si="2168"/>
        <v>0</v>
      </c>
      <c r="L16629" s="1">
        <f t="shared" si="2169"/>
        <v>0</v>
      </c>
      <c r="M16629" s="1">
        <f t="shared" si="2166"/>
        <v>0</v>
      </c>
      <c r="N16629" s="1">
        <v>0</v>
      </c>
    </row>
    <row r="16630" spans="1:14" x14ac:dyDescent="0.3">
      <c r="A16630" s="1" t="s">
        <v>29203</v>
      </c>
      <c r="B16630" s="1" t="s">
        <v>44614</v>
      </c>
      <c r="C16630" s="2">
        <v>8</v>
      </c>
      <c r="D16630" s="1" t="s">
        <v>44619</v>
      </c>
      <c r="E16630" s="1" t="s">
        <v>44620</v>
      </c>
      <c r="F16630" s="1">
        <f t="shared" si="2165"/>
        <v>41883.795809826392</v>
      </c>
      <c r="G16630" s="1">
        <v>29289</v>
      </c>
      <c r="H16630" s="1">
        <f t="shared" si="2172"/>
        <v>0</v>
      </c>
      <c r="I16630" s="1">
        <v>29289</v>
      </c>
      <c r="J16630" s="1">
        <f t="shared" si="2167"/>
        <v>1</v>
      </c>
      <c r="K16630" s="1">
        <f t="shared" si="2168"/>
        <v>0</v>
      </c>
      <c r="L16630" s="1">
        <f t="shared" si="2169"/>
        <v>0</v>
      </c>
      <c r="M16630" s="1">
        <f t="shared" si="2166"/>
        <v>0</v>
      </c>
      <c r="N16630" s="1">
        <v>0</v>
      </c>
    </row>
    <row r="16631" spans="1:14" x14ac:dyDescent="0.3">
      <c r="A16631" s="1" t="s">
        <v>44621</v>
      </c>
      <c r="B16631" s="1" t="s">
        <v>44614</v>
      </c>
      <c r="C16631" s="2">
        <v>4</v>
      </c>
      <c r="D16631" s="1" t="s">
        <v>44622</v>
      </c>
      <c r="E16631" s="1" t="s">
        <v>44623</v>
      </c>
      <c r="F16631" s="1">
        <f t="shared" si="2165"/>
        <v>41864.776706608798</v>
      </c>
      <c r="G16631" s="1">
        <v>31304</v>
      </c>
      <c r="H16631" s="1">
        <f t="shared" si="2172"/>
        <v>0</v>
      </c>
      <c r="I16631" s="1">
        <v>31304</v>
      </c>
      <c r="J16631" s="1">
        <f t="shared" si="2167"/>
        <v>1</v>
      </c>
      <c r="K16631" s="1">
        <f t="shared" si="2168"/>
        <v>0</v>
      </c>
      <c r="L16631" s="1">
        <f t="shared" si="2169"/>
        <v>0</v>
      </c>
      <c r="M16631" s="1">
        <f t="shared" si="2166"/>
        <v>0</v>
      </c>
      <c r="N16631" s="1">
        <v>0</v>
      </c>
    </row>
    <row r="16632" spans="1:14" x14ac:dyDescent="0.3">
      <c r="A16632" s="1" t="s">
        <v>13130</v>
      </c>
      <c r="B16632" s="1" t="s">
        <v>44614</v>
      </c>
      <c r="C16632" s="2">
        <v>2</v>
      </c>
      <c r="D16632" s="1" t="s">
        <v>44624</v>
      </c>
      <c r="E16632" s="1" t="s">
        <v>44625</v>
      </c>
      <c r="F16632" s="1">
        <f t="shared" si="2165"/>
        <v>42121.705437870369</v>
      </c>
      <c r="G16632" s="1">
        <v>31698</v>
      </c>
      <c r="H16632" s="1">
        <f t="shared" si="2172"/>
        <v>0</v>
      </c>
      <c r="I16632" s="1">
        <v>31698</v>
      </c>
      <c r="J16632" s="1">
        <f t="shared" si="2167"/>
        <v>1</v>
      </c>
      <c r="K16632" s="1">
        <f t="shared" si="2168"/>
        <v>0</v>
      </c>
      <c r="L16632" s="1">
        <f t="shared" si="2169"/>
        <v>0</v>
      </c>
      <c r="M16632" s="1">
        <f t="shared" si="2166"/>
        <v>0</v>
      </c>
      <c r="N16632" s="1">
        <v>0</v>
      </c>
    </row>
    <row r="16633" spans="1:14" x14ac:dyDescent="0.3">
      <c r="A16633" s="1" t="s">
        <v>5496</v>
      </c>
      <c r="B16633" s="1" t="s">
        <v>44626</v>
      </c>
      <c r="C16633" s="2">
        <v>10</v>
      </c>
      <c r="D16633" s="1" t="s">
        <v>44627</v>
      </c>
      <c r="E16633" s="1" t="s">
        <v>44628</v>
      </c>
      <c r="F16633" s="1">
        <f t="shared" si="2165"/>
        <v>41132.810152002312</v>
      </c>
      <c r="G16633" s="1">
        <v>29327</v>
      </c>
      <c r="H16633" s="1">
        <f t="shared" si="2172"/>
        <v>1</v>
      </c>
      <c r="I16633" s="1">
        <v>29327</v>
      </c>
      <c r="J16633" s="1">
        <f t="shared" si="2167"/>
        <v>0</v>
      </c>
      <c r="K16633" s="1">
        <f t="shared" si="2168"/>
        <v>0</v>
      </c>
      <c r="L16633" s="1">
        <f t="shared" si="2169"/>
        <v>0</v>
      </c>
      <c r="M16633" s="1">
        <f t="shared" si="2166"/>
        <v>0</v>
      </c>
      <c r="N16633" s="1">
        <v>0</v>
      </c>
    </row>
    <row r="16634" spans="1:14" x14ac:dyDescent="0.3">
      <c r="A16634" s="1" t="s">
        <v>756</v>
      </c>
      <c r="B16634" s="1" t="s">
        <v>44629</v>
      </c>
      <c r="C16634" s="2">
        <v>1</v>
      </c>
      <c r="D16634" s="1" t="s">
        <v>44630</v>
      </c>
      <c r="E16634" s="1" t="s">
        <v>44631</v>
      </c>
      <c r="F16634" s="1">
        <f t="shared" si="2165"/>
        <v>42461.12016460648</v>
      </c>
      <c r="G16634" s="1">
        <v>916</v>
      </c>
      <c r="H16634" s="1">
        <v>0</v>
      </c>
      <c r="I16634" s="1">
        <v>916</v>
      </c>
      <c r="J16634" s="1">
        <f t="shared" si="2167"/>
        <v>0</v>
      </c>
      <c r="K16634" s="1">
        <f t="shared" si="2168"/>
        <v>0</v>
      </c>
      <c r="L16634" s="1">
        <f t="shared" si="2169"/>
        <v>0</v>
      </c>
      <c r="M16634" s="1">
        <f t="shared" si="2166"/>
        <v>0</v>
      </c>
      <c r="N16634" s="1">
        <v>0</v>
      </c>
    </row>
    <row r="16635" spans="1:14" x14ac:dyDescent="0.3">
      <c r="A16635" s="1" t="s">
        <v>756</v>
      </c>
      <c r="B16635" s="1" t="s">
        <v>44629</v>
      </c>
      <c r="C16635" s="2">
        <v>1</v>
      </c>
      <c r="D16635" s="1" t="s">
        <v>44632</v>
      </c>
      <c r="E16635" s="1" t="s">
        <v>44633</v>
      </c>
      <c r="F16635" s="1">
        <f t="shared" si="2165"/>
        <v>42461.124371331018</v>
      </c>
      <c r="G16635" s="1">
        <v>4714</v>
      </c>
      <c r="H16635" s="1">
        <v>0</v>
      </c>
      <c r="I16635" s="1">
        <v>4714</v>
      </c>
      <c r="J16635" s="1">
        <f t="shared" si="2167"/>
        <v>0</v>
      </c>
      <c r="K16635" s="1">
        <f t="shared" si="2168"/>
        <v>0</v>
      </c>
      <c r="L16635" s="1">
        <f t="shared" si="2169"/>
        <v>0</v>
      </c>
      <c r="M16635" s="1">
        <f t="shared" si="2166"/>
        <v>0</v>
      </c>
      <c r="N16635" s="1">
        <v>0</v>
      </c>
    </row>
    <row r="16636" spans="1:14" x14ac:dyDescent="0.3">
      <c r="A16636" s="1" t="s">
        <v>3341</v>
      </c>
      <c r="B16636" s="1" t="s">
        <v>44634</v>
      </c>
      <c r="C16636" s="2">
        <v>10</v>
      </c>
      <c r="D16636" s="1" t="s">
        <v>44635</v>
      </c>
      <c r="E16636" s="1" t="s">
        <v>44636</v>
      </c>
      <c r="F16636" s="1">
        <f t="shared" si="2165"/>
        <v>42445.29472597222</v>
      </c>
      <c r="G16636" s="1">
        <v>25243</v>
      </c>
      <c r="H16636" s="1">
        <f t="shared" ref="H16636:H16657" si="2173">+H16651</f>
        <v>0</v>
      </c>
      <c r="I16636" s="1">
        <v>25243</v>
      </c>
      <c r="J16636" s="1">
        <f t="shared" si="2167"/>
        <v>0</v>
      </c>
      <c r="K16636" s="1">
        <f t="shared" si="2168"/>
        <v>0</v>
      </c>
      <c r="L16636" s="1">
        <f t="shared" si="2169"/>
        <v>0</v>
      </c>
      <c r="M16636" s="1">
        <f t="shared" si="2166"/>
        <v>0</v>
      </c>
      <c r="N16636" s="1">
        <v>0</v>
      </c>
    </row>
    <row r="16637" spans="1:14" x14ac:dyDescent="0.3">
      <c r="A16637" s="1" t="s">
        <v>31151</v>
      </c>
      <c r="B16637" s="1" t="s">
        <v>44637</v>
      </c>
      <c r="C16637" s="2">
        <v>10</v>
      </c>
      <c r="D16637" s="1" t="s">
        <v>44638</v>
      </c>
      <c r="E16637" s="1" t="s">
        <v>44639</v>
      </c>
      <c r="F16637" s="1">
        <f t="shared" si="2165"/>
        <v>41990.475598958335</v>
      </c>
      <c r="G16637" s="1">
        <v>37202</v>
      </c>
      <c r="H16637" s="1">
        <f t="shared" si="2173"/>
        <v>0</v>
      </c>
      <c r="I16637" s="1">
        <v>37202</v>
      </c>
      <c r="J16637" s="1">
        <f t="shared" si="2167"/>
        <v>0</v>
      </c>
      <c r="K16637" s="1">
        <f t="shared" si="2168"/>
        <v>0</v>
      </c>
      <c r="L16637" s="1">
        <f t="shared" si="2169"/>
        <v>0</v>
      </c>
      <c r="M16637" s="1">
        <f t="shared" si="2166"/>
        <v>0</v>
      </c>
      <c r="N16637" s="1">
        <v>0</v>
      </c>
    </row>
    <row r="16638" spans="1:14" x14ac:dyDescent="0.3">
      <c r="A16638" s="1" t="s">
        <v>44640</v>
      </c>
      <c r="B16638" s="1" t="s">
        <v>44641</v>
      </c>
      <c r="C16638" s="2">
        <v>6</v>
      </c>
      <c r="D16638" s="1" t="s">
        <v>44642</v>
      </c>
      <c r="E16638" s="1" t="s">
        <v>44643</v>
      </c>
      <c r="F16638" s="1">
        <f t="shared" si="2165"/>
        <v>42439.658185798609</v>
      </c>
      <c r="G16638" s="1">
        <v>49798</v>
      </c>
      <c r="H16638" s="1">
        <f t="shared" si="2173"/>
        <v>0</v>
      </c>
      <c r="I16638" s="1">
        <v>49798</v>
      </c>
      <c r="J16638" s="1">
        <f t="shared" si="2167"/>
        <v>0</v>
      </c>
      <c r="K16638" s="1">
        <f t="shared" si="2168"/>
        <v>0</v>
      </c>
      <c r="L16638" s="1">
        <f t="shared" si="2169"/>
        <v>0</v>
      </c>
      <c r="M16638" s="1">
        <f t="shared" si="2166"/>
        <v>0</v>
      </c>
      <c r="N16638" s="1">
        <v>0</v>
      </c>
    </row>
    <row r="16639" spans="1:14" x14ac:dyDescent="0.3">
      <c r="A16639" s="1" t="s">
        <v>5243</v>
      </c>
      <c r="B16639" s="1" t="s">
        <v>44644</v>
      </c>
      <c r="C16639" s="2">
        <v>1</v>
      </c>
      <c r="D16639" s="1" t="s">
        <v>44645</v>
      </c>
      <c r="E16639" s="1" t="s">
        <v>44646</v>
      </c>
      <c r="F16639" s="1">
        <f t="shared" si="2165"/>
        <v>41311.488021377314</v>
      </c>
      <c r="G16639" s="1">
        <v>30544</v>
      </c>
      <c r="H16639" s="1">
        <f t="shared" si="2173"/>
        <v>0</v>
      </c>
      <c r="I16639" s="1">
        <v>30544</v>
      </c>
      <c r="J16639" s="1">
        <f t="shared" si="2167"/>
        <v>0</v>
      </c>
      <c r="K16639" s="1">
        <f t="shared" si="2168"/>
        <v>0</v>
      </c>
      <c r="L16639" s="1">
        <f t="shared" si="2169"/>
        <v>0</v>
      </c>
      <c r="M16639" s="1">
        <f t="shared" si="2166"/>
        <v>0</v>
      </c>
      <c r="N16639" s="1">
        <v>0</v>
      </c>
    </row>
    <row r="16640" spans="1:14" x14ac:dyDescent="0.3">
      <c r="A16640" s="1" t="s">
        <v>3453</v>
      </c>
      <c r="B16640" s="1" t="s">
        <v>44647</v>
      </c>
      <c r="C16640" s="2">
        <v>0</v>
      </c>
      <c r="D16640" s="1" t="s">
        <v>44648</v>
      </c>
      <c r="E16640" s="1" t="s">
        <v>44649</v>
      </c>
      <c r="F16640" s="1">
        <f t="shared" si="2165"/>
        <v>38363.951388888891</v>
      </c>
      <c r="G16640" s="1">
        <v>43167</v>
      </c>
      <c r="H16640" s="1">
        <f t="shared" si="2173"/>
        <v>0</v>
      </c>
      <c r="I16640" s="1">
        <v>43167</v>
      </c>
      <c r="J16640" s="1">
        <f t="shared" si="2167"/>
        <v>0</v>
      </c>
      <c r="K16640" s="1">
        <f t="shared" si="2168"/>
        <v>0</v>
      </c>
      <c r="L16640" s="1">
        <f t="shared" si="2169"/>
        <v>0</v>
      </c>
      <c r="M16640" s="1">
        <f t="shared" si="2166"/>
        <v>0</v>
      </c>
      <c r="N16640" s="1">
        <v>0</v>
      </c>
    </row>
    <row r="16641" spans="1:14" x14ac:dyDescent="0.3">
      <c r="A16641" s="1" t="s">
        <v>653</v>
      </c>
      <c r="B16641" s="1" t="s">
        <v>44650</v>
      </c>
      <c r="C16641" s="2">
        <v>8</v>
      </c>
      <c r="D16641" s="1" t="s">
        <v>44651</v>
      </c>
      <c r="E16641" s="1" t="s">
        <v>44652</v>
      </c>
      <c r="F16641" s="1">
        <f t="shared" ref="F16641:F16704" si="2174">DATEVALUE(E16641)+TIMEVALUE(E16641)</f>
        <v>42342.779875347223</v>
      </c>
      <c r="G16641" s="1">
        <v>27977</v>
      </c>
      <c r="H16641" s="1">
        <f t="shared" si="2173"/>
        <v>0</v>
      </c>
      <c r="I16641" s="1">
        <v>27977</v>
      </c>
      <c r="J16641" s="1">
        <f t="shared" si="2167"/>
        <v>0</v>
      </c>
      <c r="K16641" s="1">
        <f t="shared" si="2168"/>
        <v>0</v>
      </c>
      <c r="L16641" s="1">
        <f t="shared" si="2169"/>
        <v>0</v>
      </c>
      <c r="M16641" s="1">
        <f t="shared" ref="M16641:M16704" si="2175">IF(OR(K16641,L16641), 1, 0)</f>
        <v>0</v>
      </c>
      <c r="N16641" s="1">
        <v>0</v>
      </c>
    </row>
    <row r="16642" spans="1:14" x14ac:dyDescent="0.3">
      <c r="A16642" s="1" t="s">
        <v>285</v>
      </c>
      <c r="B16642" s="1" t="s">
        <v>44653</v>
      </c>
      <c r="C16642" s="2">
        <v>8</v>
      </c>
      <c r="D16642" s="1" t="s">
        <v>44654</v>
      </c>
      <c r="E16642" s="1" t="s">
        <v>44655</v>
      </c>
      <c r="F16642" s="1">
        <f t="shared" si="2174"/>
        <v>42357.067322337964</v>
      </c>
      <c r="G16642" s="1">
        <v>35683</v>
      </c>
      <c r="H16642" s="1">
        <f t="shared" si="2173"/>
        <v>0</v>
      </c>
      <c r="I16642" s="1">
        <v>35683</v>
      </c>
      <c r="J16642" s="1">
        <f t="shared" si="2167"/>
        <v>0</v>
      </c>
      <c r="K16642" s="1">
        <f t="shared" si="2168"/>
        <v>0</v>
      </c>
      <c r="L16642" s="1">
        <f t="shared" si="2169"/>
        <v>0</v>
      </c>
      <c r="M16642" s="1">
        <f t="shared" si="2175"/>
        <v>0</v>
      </c>
      <c r="N16642" s="1">
        <v>0</v>
      </c>
    </row>
    <row r="16643" spans="1:14" x14ac:dyDescent="0.3">
      <c r="A16643" s="1" t="s">
        <v>7336</v>
      </c>
      <c r="B16643" s="1" t="s">
        <v>44656</v>
      </c>
      <c r="C16643" s="2">
        <v>2</v>
      </c>
      <c r="D16643" s="1" t="s">
        <v>44657</v>
      </c>
      <c r="E16643" s="1" t="s">
        <v>44658</v>
      </c>
      <c r="F16643" s="1">
        <f t="shared" si="2174"/>
        <v>42421.628178460647</v>
      </c>
      <c r="G16643" s="1">
        <v>16286</v>
      </c>
      <c r="H16643" s="1">
        <f t="shared" si="2173"/>
        <v>0</v>
      </c>
      <c r="I16643" s="1">
        <v>16286</v>
      </c>
      <c r="J16643" s="1">
        <f t="shared" ref="J16643:J16706" si="2176">IF(AND(EXACT(B16642,B16643), EXACT(B16641,B16642)), 1, 0)</f>
        <v>0</v>
      </c>
      <c r="K16643" s="1">
        <f t="shared" ref="K16643:K16706" si="2177">IF(AND(J16643=1, EXACT(A16641, A16642), EXACT(A16642, A16643)), 1, 0)</f>
        <v>0</v>
      </c>
      <c r="L16643" s="1">
        <f t="shared" ref="L16643:L16706" si="2178">IF(AND(J16643=1, EXACT(D16641, D16642), EXACT(D16642, D16643), F16643-F16641&lt;365), 1, 0)</f>
        <v>0</v>
      </c>
      <c r="M16643" s="1">
        <f t="shared" si="2175"/>
        <v>0</v>
      </c>
      <c r="N16643" s="1">
        <v>0</v>
      </c>
    </row>
    <row r="16644" spans="1:14" x14ac:dyDescent="0.3">
      <c r="A16644" s="1" t="s">
        <v>9413</v>
      </c>
      <c r="B16644" s="1" t="s">
        <v>44659</v>
      </c>
      <c r="C16644" s="2">
        <v>10</v>
      </c>
      <c r="D16644" s="1" t="s">
        <v>44660</v>
      </c>
      <c r="E16644" s="1" t="s">
        <v>44661</v>
      </c>
      <c r="F16644" s="1">
        <f t="shared" si="2174"/>
        <v>41407.995424780092</v>
      </c>
      <c r="G16644" s="1">
        <v>23980</v>
      </c>
      <c r="H16644" s="1">
        <f t="shared" si="2173"/>
        <v>0</v>
      </c>
      <c r="I16644" s="1">
        <v>23980</v>
      </c>
      <c r="J16644" s="1">
        <f t="shared" si="2176"/>
        <v>0</v>
      </c>
      <c r="K16644" s="1">
        <f t="shared" si="2177"/>
        <v>0</v>
      </c>
      <c r="L16644" s="1">
        <f t="shared" si="2178"/>
        <v>0</v>
      </c>
      <c r="M16644" s="1">
        <f t="shared" si="2175"/>
        <v>0</v>
      </c>
      <c r="N16644" s="1">
        <v>0</v>
      </c>
    </row>
    <row r="16645" spans="1:14" x14ac:dyDescent="0.3">
      <c r="A16645" s="1" t="s">
        <v>3383</v>
      </c>
      <c r="B16645" s="1" t="s">
        <v>44662</v>
      </c>
      <c r="C16645" s="2">
        <v>10</v>
      </c>
      <c r="D16645" s="1" t="s">
        <v>44663</v>
      </c>
      <c r="E16645" s="1" t="s">
        <v>44664</v>
      </c>
      <c r="F16645" s="1">
        <f t="shared" si="2174"/>
        <v>41627.852170486112</v>
      </c>
      <c r="G16645" s="1">
        <v>26426</v>
      </c>
      <c r="H16645" s="1">
        <f t="shared" si="2173"/>
        <v>0</v>
      </c>
      <c r="I16645" s="1">
        <v>26426</v>
      </c>
      <c r="J16645" s="1">
        <f t="shared" si="2176"/>
        <v>0</v>
      </c>
      <c r="K16645" s="1">
        <f t="shared" si="2177"/>
        <v>0</v>
      </c>
      <c r="L16645" s="1">
        <f t="shared" si="2178"/>
        <v>0</v>
      </c>
      <c r="M16645" s="1">
        <f t="shared" si="2175"/>
        <v>0</v>
      </c>
      <c r="N16645" s="1">
        <v>0</v>
      </c>
    </row>
    <row r="16646" spans="1:14" x14ac:dyDescent="0.3">
      <c r="A16646" s="1" t="s">
        <v>2320</v>
      </c>
      <c r="B16646" s="1" t="s">
        <v>44665</v>
      </c>
      <c r="C16646" s="2">
        <v>10</v>
      </c>
      <c r="D16646" s="1" t="s">
        <v>44666</v>
      </c>
      <c r="E16646" s="1" t="s">
        <v>44667</v>
      </c>
      <c r="F16646" s="1">
        <f t="shared" si="2174"/>
        <v>42110.967565254628</v>
      </c>
      <c r="G16646" s="1">
        <v>10974</v>
      </c>
      <c r="H16646" s="1">
        <f t="shared" si="2173"/>
        <v>0</v>
      </c>
      <c r="I16646" s="1">
        <v>10974</v>
      </c>
      <c r="J16646" s="1">
        <f t="shared" si="2176"/>
        <v>0</v>
      </c>
      <c r="K16646" s="1">
        <f t="shared" si="2177"/>
        <v>0</v>
      </c>
      <c r="L16646" s="1">
        <f t="shared" si="2178"/>
        <v>0</v>
      </c>
      <c r="M16646" s="1">
        <f t="shared" si="2175"/>
        <v>0</v>
      </c>
      <c r="N16646" s="1">
        <v>0</v>
      </c>
    </row>
    <row r="16647" spans="1:14" x14ac:dyDescent="0.3">
      <c r="A16647" s="1" t="s">
        <v>650</v>
      </c>
      <c r="B16647" s="1" t="s">
        <v>44665</v>
      </c>
      <c r="C16647" s="2">
        <v>9</v>
      </c>
      <c r="D16647" s="1" t="s">
        <v>44668</v>
      </c>
      <c r="E16647" s="1" t="s">
        <v>44669</v>
      </c>
      <c r="F16647" s="1">
        <f t="shared" si="2174"/>
        <v>42110.966247847224</v>
      </c>
      <c r="G16647" s="1">
        <v>23476</v>
      </c>
      <c r="H16647" s="1">
        <f t="shared" si="2173"/>
        <v>0</v>
      </c>
      <c r="I16647" s="1">
        <v>23476</v>
      </c>
      <c r="J16647" s="1">
        <f t="shared" si="2176"/>
        <v>0</v>
      </c>
      <c r="K16647" s="1">
        <f t="shared" si="2177"/>
        <v>0</v>
      </c>
      <c r="L16647" s="1">
        <f t="shared" si="2178"/>
        <v>0</v>
      </c>
      <c r="M16647" s="1">
        <f t="shared" si="2175"/>
        <v>0</v>
      </c>
      <c r="N16647" s="1">
        <v>0</v>
      </c>
    </row>
    <row r="16648" spans="1:14" x14ac:dyDescent="0.3">
      <c r="A16648" s="1" t="s">
        <v>44670</v>
      </c>
      <c r="B16648" s="1" t="s">
        <v>44671</v>
      </c>
      <c r="C16648" s="2">
        <v>2</v>
      </c>
      <c r="D16648" s="1" t="s">
        <v>44672</v>
      </c>
      <c r="E16648" s="1" t="s">
        <v>44673</v>
      </c>
      <c r="F16648" s="1">
        <f t="shared" si="2174"/>
        <v>42409.69710607639</v>
      </c>
      <c r="G16648" s="1">
        <v>13335</v>
      </c>
      <c r="H16648" s="1">
        <f t="shared" si="2173"/>
        <v>1</v>
      </c>
      <c r="I16648" s="1">
        <v>13335</v>
      </c>
      <c r="J16648" s="1">
        <f t="shared" si="2176"/>
        <v>0</v>
      </c>
      <c r="K16648" s="1">
        <f t="shared" si="2177"/>
        <v>0</v>
      </c>
      <c r="L16648" s="1">
        <f t="shared" si="2178"/>
        <v>0</v>
      </c>
      <c r="M16648" s="1">
        <f t="shared" si="2175"/>
        <v>0</v>
      </c>
      <c r="N16648" s="1">
        <v>0</v>
      </c>
    </row>
    <row r="16649" spans="1:14" x14ac:dyDescent="0.3">
      <c r="A16649" s="1" t="s">
        <v>1524</v>
      </c>
      <c r="B16649" s="1" t="s">
        <v>44674</v>
      </c>
      <c r="C16649" s="2">
        <v>1</v>
      </c>
      <c r="D16649" s="1" t="s">
        <v>44675</v>
      </c>
      <c r="E16649" s="1" t="s">
        <v>44676</v>
      </c>
      <c r="F16649" s="1">
        <f t="shared" si="2174"/>
        <v>42366.988138182867</v>
      </c>
      <c r="G16649" s="1">
        <v>32217</v>
      </c>
      <c r="H16649" s="1">
        <v>1</v>
      </c>
      <c r="I16649" s="1">
        <v>32217</v>
      </c>
      <c r="J16649" s="1">
        <f t="shared" si="2176"/>
        <v>0</v>
      </c>
      <c r="K16649" s="1">
        <f t="shared" si="2177"/>
        <v>0</v>
      </c>
      <c r="L16649" s="1">
        <f t="shared" si="2178"/>
        <v>0</v>
      </c>
      <c r="M16649" s="1">
        <f t="shared" si="2175"/>
        <v>0</v>
      </c>
      <c r="N16649" s="1">
        <v>0</v>
      </c>
    </row>
    <row r="16650" spans="1:14" x14ac:dyDescent="0.3">
      <c r="A16650" s="1" t="s">
        <v>9326</v>
      </c>
      <c r="B16650" s="1" t="s">
        <v>44677</v>
      </c>
      <c r="C16650" s="2">
        <v>8</v>
      </c>
      <c r="D16650" s="1" t="s">
        <v>44678</v>
      </c>
      <c r="E16650" s="1" t="s">
        <v>44679</v>
      </c>
      <c r="F16650" s="1">
        <f t="shared" si="2174"/>
        <v>41110.914103113428</v>
      </c>
      <c r="G16650" s="1">
        <v>49258</v>
      </c>
      <c r="H16650" s="1">
        <f t="shared" si="2173"/>
        <v>1</v>
      </c>
      <c r="I16650" s="1">
        <v>49258</v>
      </c>
      <c r="J16650" s="1">
        <f t="shared" si="2176"/>
        <v>0</v>
      </c>
      <c r="K16650" s="1">
        <f t="shared" si="2177"/>
        <v>0</v>
      </c>
      <c r="L16650" s="1">
        <f t="shared" si="2178"/>
        <v>0</v>
      </c>
      <c r="M16650" s="1">
        <f t="shared" si="2175"/>
        <v>0</v>
      </c>
      <c r="N16650" s="1">
        <v>0</v>
      </c>
    </row>
    <row r="16651" spans="1:14" x14ac:dyDescent="0.3">
      <c r="A16651" s="1" t="s">
        <v>11940</v>
      </c>
      <c r="B16651" s="1" t="s">
        <v>44680</v>
      </c>
      <c r="C16651" s="2">
        <v>10</v>
      </c>
      <c r="D16651" s="1" t="s">
        <v>44681</v>
      </c>
      <c r="E16651" s="1" t="s">
        <v>44682</v>
      </c>
      <c r="F16651" s="1">
        <f t="shared" si="2174"/>
        <v>42203.520896354166</v>
      </c>
      <c r="G16651" s="1">
        <v>37141</v>
      </c>
      <c r="H16651" s="1">
        <f t="shared" si="2173"/>
        <v>0</v>
      </c>
      <c r="I16651" s="1">
        <v>37141</v>
      </c>
      <c r="J16651" s="1">
        <f t="shared" si="2176"/>
        <v>0</v>
      </c>
      <c r="K16651" s="1">
        <f t="shared" si="2177"/>
        <v>0</v>
      </c>
      <c r="L16651" s="1">
        <f t="shared" si="2178"/>
        <v>0</v>
      </c>
      <c r="M16651" s="1">
        <f t="shared" si="2175"/>
        <v>0</v>
      </c>
      <c r="N16651" s="1">
        <v>0</v>
      </c>
    </row>
    <row r="16652" spans="1:14" x14ac:dyDescent="0.3">
      <c r="A16652" s="1" t="s">
        <v>1975</v>
      </c>
      <c r="B16652" s="1" t="s">
        <v>44683</v>
      </c>
      <c r="C16652" s="2">
        <v>2</v>
      </c>
      <c r="D16652" s="1" t="s">
        <v>44684</v>
      </c>
      <c r="E16652" s="1" t="s">
        <v>44685</v>
      </c>
      <c r="F16652" s="1">
        <f t="shared" si="2174"/>
        <v>42009.81946121528</v>
      </c>
      <c r="G16652" s="1">
        <v>33268</v>
      </c>
      <c r="H16652" s="1">
        <f t="shared" si="2173"/>
        <v>0</v>
      </c>
      <c r="I16652" s="1">
        <v>33268</v>
      </c>
      <c r="J16652" s="1">
        <f t="shared" si="2176"/>
        <v>0</v>
      </c>
      <c r="K16652" s="1">
        <f t="shared" si="2177"/>
        <v>0</v>
      </c>
      <c r="L16652" s="1">
        <f t="shared" si="2178"/>
        <v>0</v>
      </c>
      <c r="M16652" s="1">
        <f t="shared" si="2175"/>
        <v>0</v>
      </c>
      <c r="N16652" s="1">
        <v>0</v>
      </c>
    </row>
    <row r="16653" spans="1:14" x14ac:dyDescent="0.3">
      <c r="A16653" s="1" t="s">
        <v>2985</v>
      </c>
      <c r="B16653" s="1" t="s">
        <v>44683</v>
      </c>
      <c r="C16653" s="2">
        <v>2</v>
      </c>
      <c r="D16653" s="1" t="s">
        <v>44686</v>
      </c>
      <c r="E16653" s="1" t="s">
        <v>44687</v>
      </c>
      <c r="F16653" s="1">
        <f t="shared" si="2174"/>
        <v>42082.979675393515</v>
      </c>
      <c r="G16653" s="1">
        <v>41842</v>
      </c>
      <c r="H16653" s="1">
        <f t="shared" si="2173"/>
        <v>0</v>
      </c>
      <c r="I16653" s="1">
        <v>41842</v>
      </c>
      <c r="J16653" s="1">
        <f t="shared" si="2176"/>
        <v>0</v>
      </c>
      <c r="K16653" s="1">
        <f t="shared" si="2177"/>
        <v>0</v>
      </c>
      <c r="L16653" s="1">
        <f t="shared" si="2178"/>
        <v>0</v>
      </c>
      <c r="M16653" s="1">
        <f t="shared" si="2175"/>
        <v>0</v>
      </c>
      <c r="N16653" s="1">
        <v>0</v>
      </c>
    </row>
    <row r="16654" spans="1:14" x14ac:dyDescent="0.3">
      <c r="A16654" s="1" t="s">
        <v>2159</v>
      </c>
      <c r="B16654" s="1" t="s">
        <v>44688</v>
      </c>
      <c r="C16654" s="2">
        <v>10</v>
      </c>
      <c r="D16654" s="1" t="s">
        <v>44689</v>
      </c>
      <c r="E16654" s="1" t="s">
        <v>44690</v>
      </c>
      <c r="F16654" s="1">
        <f t="shared" si="2174"/>
        <v>42084.69906337963</v>
      </c>
      <c r="G16654" s="1">
        <v>18699</v>
      </c>
      <c r="H16654" s="1">
        <f t="shared" si="2173"/>
        <v>0</v>
      </c>
      <c r="I16654" s="1">
        <v>18699</v>
      </c>
      <c r="J16654" s="1">
        <f t="shared" si="2176"/>
        <v>0</v>
      </c>
      <c r="K16654" s="1">
        <f t="shared" si="2177"/>
        <v>0</v>
      </c>
      <c r="L16654" s="1">
        <f t="shared" si="2178"/>
        <v>0</v>
      </c>
      <c r="M16654" s="1">
        <f t="shared" si="2175"/>
        <v>0</v>
      </c>
      <c r="N16654" s="1">
        <v>0</v>
      </c>
    </row>
    <row r="16655" spans="1:14" x14ac:dyDescent="0.3">
      <c r="A16655" s="1" t="s">
        <v>3494</v>
      </c>
      <c r="B16655" s="1" t="s">
        <v>44691</v>
      </c>
      <c r="C16655" s="2">
        <v>10</v>
      </c>
      <c r="D16655" s="1" t="s">
        <v>44692</v>
      </c>
      <c r="E16655" s="1" t="s">
        <v>44693</v>
      </c>
      <c r="F16655" s="1">
        <f t="shared" si="2174"/>
        <v>42428.820909074071</v>
      </c>
      <c r="G16655" s="1">
        <v>43199</v>
      </c>
      <c r="H16655" s="1">
        <f t="shared" si="2173"/>
        <v>0</v>
      </c>
      <c r="I16655" s="1">
        <v>43199</v>
      </c>
      <c r="J16655" s="1">
        <f t="shared" si="2176"/>
        <v>0</v>
      </c>
      <c r="K16655" s="1">
        <f t="shared" si="2177"/>
        <v>0</v>
      </c>
      <c r="L16655" s="1">
        <f t="shared" si="2178"/>
        <v>0</v>
      </c>
      <c r="M16655" s="1">
        <f t="shared" si="2175"/>
        <v>0</v>
      </c>
      <c r="N16655" s="1">
        <v>0</v>
      </c>
    </row>
    <row r="16656" spans="1:14" x14ac:dyDescent="0.3">
      <c r="A16656" s="1" t="s">
        <v>1275</v>
      </c>
      <c r="B16656" s="1" t="s">
        <v>44694</v>
      </c>
      <c r="C16656" s="2">
        <v>6</v>
      </c>
      <c r="D16656" s="1" t="s">
        <v>44695</v>
      </c>
      <c r="E16656" s="1" t="s">
        <v>44696</v>
      </c>
      <c r="F16656" s="1">
        <f t="shared" si="2174"/>
        <v>41840.559192581015</v>
      </c>
      <c r="G16656" s="1">
        <v>8119</v>
      </c>
      <c r="H16656" s="1">
        <f t="shared" si="2173"/>
        <v>0</v>
      </c>
      <c r="I16656" s="1">
        <v>8119</v>
      </c>
      <c r="J16656" s="1">
        <f t="shared" si="2176"/>
        <v>0</v>
      </c>
      <c r="K16656" s="1">
        <f t="shared" si="2177"/>
        <v>0</v>
      </c>
      <c r="L16656" s="1">
        <f t="shared" si="2178"/>
        <v>0</v>
      </c>
      <c r="M16656" s="1">
        <f t="shared" si="2175"/>
        <v>0</v>
      </c>
      <c r="N16656" s="1">
        <v>0</v>
      </c>
    </row>
    <row r="16657" spans="1:14" x14ac:dyDescent="0.3">
      <c r="A16657" s="1" t="s">
        <v>801</v>
      </c>
      <c r="B16657" s="1" t="s">
        <v>44697</v>
      </c>
      <c r="C16657" s="2">
        <v>10</v>
      </c>
      <c r="D16657" s="1" t="s">
        <v>44698</v>
      </c>
      <c r="E16657" s="1" t="s">
        <v>44699</v>
      </c>
      <c r="F16657" s="1">
        <f t="shared" si="2174"/>
        <v>42318.549391956018</v>
      </c>
      <c r="G16657" s="1">
        <v>28109</v>
      </c>
      <c r="H16657" s="1">
        <f t="shared" si="2173"/>
        <v>0</v>
      </c>
      <c r="I16657" s="1">
        <v>28109</v>
      </c>
      <c r="J16657" s="1">
        <f t="shared" si="2176"/>
        <v>0</v>
      </c>
      <c r="K16657" s="1">
        <f t="shared" si="2177"/>
        <v>0</v>
      </c>
      <c r="L16657" s="1">
        <f t="shared" si="2178"/>
        <v>0</v>
      </c>
      <c r="M16657" s="1">
        <f t="shared" si="2175"/>
        <v>0</v>
      </c>
      <c r="N16657" s="1">
        <v>0</v>
      </c>
    </row>
    <row r="16658" spans="1:14" x14ac:dyDescent="0.3">
      <c r="A16658" s="1" t="s">
        <v>844</v>
      </c>
      <c r="B16658" s="1" t="s">
        <v>44700</v>
      </c>
      <c r="C16658" s="2">
        <v>10</v>
      </c>
      <c r="D16658" s="1" t="s">
        <v>44701</v>
      </c>
      <c r="E16658" s="1" t="s">
        <v>44702</v>
      </c>
      <c r="F16658" s="1">
        <f t="shared" si="2174"/>
        <v>42174.43735886574</v>
      </c>
      <c r="G16658" s="1">
        <v>6111</v>
      </c>
      <c r="H16658" s="1">
        <v>0</v>
      </c>
      <c r="I16658" s="1">
        <v>6111</v>
      </c>
      <c r="J16658" s="1">
        <f t="shared" si="2176"/>
        <v>0</v>
      </c>
      <c r="K16658" s="1">
        <f t="shared" si="2177"/>
        <v>0</v>
      </c>
      <c r="L16658" s="1">
        <f t="shared" si="2178"/>
        <v>0</v>
      </c>
      <c r="M16658" s="1">
        <f t="shared" si="2175"/>
        <v>0</v>
      </c>
      <c r="N16658" s="1">
        <v>0</v>
      </c>
    </row>
    <row r="16659" spans="1:14" x14ac:dyDescent="0.3">
      <c r="A16659" s="1" t="s">
        <v>2910</v>
      </c>
      <c r="B16659" s="1" t="s">
        <v>44700</v>
      </c>
      <c r="C16659" s="2">
        <v>10</v>
      </c>
      <c r="D16659" s="1" t="s">
        <v>44703</v>
      </c>
      <c r="E16659" s="1" t="s">
        <v>44704</v>
      </c>
      <c r="F16659" s="1">
        <f t="shared" si="2174"/>
        <v>42403.626461111111</v>
      </c>
      <c r="G16659" s="1">
        <v>11145</v>
      </c>
      <c r="H16659" s="1">
        <f>+H16674</f>
        <v>0</v>
      </c>
      <c r="I16659" s="1">
        <v>11145</v>
      </c>
      <c r="J16659" s="1">
        <f t="shared" si="2176"/>
        <v>0</v>
      </c>
      <c r="K16659" s="1">
        <f t="shared" si="2177"/>
        <v>0</v>
      </c>
      <c r="L16659" s="1">
        <f t="shared" si="2178"/>
        <v>0</v>
      </c>
      <c r="M16659" s="1">
        <f t="shared" si="2175"/>
        <v>0</v>
      </c>
      <c r="N16659" s="1">
        <v>0</v>
      </c>
    </row>
    <row r="16660" spans="1:14" x14ac:dyDescent="0.3">
      <c r="A16660" s="1" t="s">
        <v>8292</v>
      </c>
      <c r="B16660" s="1" t="s">
        <v>44705</v>
      </c>
      <c r="C16660" s="2">
        <v>10</v>
      </c>
      <c r="D16660" s="1" t="s">
        <v>44706</v>
      </c>
      <c r="E16660" s="1" t="s">
        <v>44707</v>
      </c>
      <c r="F16660" s="1">
        <f t="shared" si="2174"/>
        <v>42080.66653318287</v>
      </c>
      <c r="G16660" s="1">
        <v>97</v>
      </c>
      <c r="H16660" s="1">
        <v>0</v>
      </c>
      <c r="I16660" s="1">
        <v>97</v>
      </c>
      <c r="J16660" s="1">
        <f t="shared" si="2176"/>
        <v>0</v>
      </c>
      <c r="K16660" s="1">
        <f t="shared" si="2177"/>
        <v>0</v>
      </c>
      <c r="L16660" s="1">
        <f t="shared" si="2178"/>
        <v>0</v>
      </c>
      <c r="M16660" s="1">
        <f t="shared" si="2175"/>
        <v>0</v>
      </c>
      <c r="N16660" s="1">
        <v>0</v>
      </c>
    </row>
    <row r="16661" spans="1:14" x14ac:dyDescent="0.3">
      <c r="A16661" s="1" t="s">
        <v>229</v>
      </c>
      <c r="B16661" s="1" t="s">
        <v>44708</v>
      </c>
      <c r="C16661" s="2">
        <v>8</v>
      </c>
      <c r="D16661" s="1" t="s">
        <v>44709</v>
      </c>
      <c r="E16661" s="1" t="s">
        <v>44710</v>
      </c>
      <c r="F16661" s="1">
        <f t="shared" si="2174"/>
        <v>40728.49355324074</v>
      </c>
      <c r="G16661" s="1">
        <v>47865</v>
      </c>
      <c r="H16661" s="1">
        <f t="shared" ref="H16661:H16669" si="2179">+H16676</f>
        <v>0</v>
      </c>
      <c r="I16661" s="1">
        <v>47865</v>
      </c>
      <c r="J16661" s="1">
        <f t="shared" si="2176"/>
        <v>0</v>
      </c>
      <c r="K16661" s="1">
        <f t="shared" si="2177"/>
        <v>0</v>
      </c>
      <c r="L16661" s="1">
        <f t="shared" si="2178"/>
        <v>0</v>
      </c>
      <c r="M16661" s="1">
        <f t="shared" si="2175"/>
        <v>0</v>
      </c>
      <c r="N16661" s="1">
        <v>0</v>
      </c>
    </row>
    <row r="16662" spans="1:14" x14ac:dyDescent="0.3">
      <c r="A16662" s="1" t="s">
        <v>2788</v>
      </c>
      <c r="B16662" s="1" t="s">
        <v>44711</v>
      </c>
      <c r="C16662" s="2">
        <v>6</v>
      </c>
      <c r="D16662" s="1" t="s">
        <v>44712</v>
      </c>
      <c r="E16662" s="1" t="s">
        <v>44713</v>
      </c>
      <c r="F16662" s="1">
        <f t="shared" si="2174"/>
        <v>41861.695909108799</v>
      </c>
      <c r="G16662" s="1">
        <v>12610</v>
      </c>
      <c r="H16662" s="1">
        <f t="shared" si="2179"/>
        <v>0</v>
      </c>
      <c r="I16662" s="1">
        <v>12610</v>
      </c>
      <c r="J16662" s="1">
        <f t="shared" si="2176"/>
        <v>0</v>
      </c>
      <c r="K16662" s="1">
        <f t="shared" si="2177"/>
        <v>0</v>
      </c>
      <c r="L16662" s="1">
        <f t="shared" si="2178"/>
        <v>0</v>
      </c>
      <c r="M16662" s="1">
        <f t="shared" si="2175"/>
        <v>0</v>
      </c>
      <c r="N16662" s="1">
        <v>0</v>
      </c>
    </row>
    <row r="16663" spans="1:14" x14ac:dyDescent="0.3">
      <c r="A16663" s="1" t="s">
        <v>12700</v>
      </c>
      <c r="B16663" s="1" t="s">
        <v>44714</v>
      </c>
      <c r="C16663" s="2">
        <v>8</v>
      </c>
      <c r="D16663" s="1" t="s">
        <v>44715</v>
      </c>
      <c r="E16663" s="1" t="s">
        <v>44716</v>
      </c>
      <c r="F16663" s="1">
        <f t="shared" si="2174"/>
        <v>41312.00934715278</v>
      </c>
      <c r="G16663" s="1">
        <v>27522</v>
      </c>
      <c r="H16663" s="1">
        <f t="shared" si="2179"/>
        <v>1</v>
      </c>
      <c r="I16663" s="1">
        <v>27522</v>
      </c>
      <c r="J16663" s="1">
        <f t="shared" si="2176"/>
        <v>0</v>
      </c>
      <c r="K16663" s="1">
        <f t="shared" si="2177"/>
        <v>0</v>
      </c>
      <c r="L16663" s="1">
        <f t="shared" si="2178"/>
        <v>0</v>
      </c>
      <c r="M16663" s="1">
        <f t="shared" si="2175"/>
        <v>0</v>
      </c>
      <c r="N16663" s="1">
        <v>0</v>
      </c>
    </row>
    <row r="16664" spans="1:14" x14ac:dyDescent="0.3">
      <c r="A16664" s="1" t="s">
        <v>2943</v>
      </c>
      <c r="B16664" s="1" t="s">
        <v>44717</v>
      </c>
      <c r="C16664" s="2">
        <v>7</v>
      </c>
      <c r="D16664" s="1" t="s">
        <v>44718</v>
      </c>
      <c r="E16664" s="1" t="s">
        <v>44719</v>
      </c>
      <c r="F16664" s="1">
        <f t="shared" si="2174"/>
        <v>41995.554082453702</v>
      </c>
      <c r="G16664" s="1">
        <v>22919</v>
      </c>
      <c r="H16664" s="1">
        <f t="shared" si="2179"/>
        <v>0</v>
      </c>
      <c r="I16664" s="1">
        <v>22919</v>
      </c>
      <c r="J16664" s="1">
        <f t="shared" si="2176"/>
        <v>0</v>
      </c>
      <c r="K16664" s="1">
        <f t="shared" si="2177"/>
        <v>0</v>
      </c>
      <c r="L16664" s="1">
        <f t="shared" si="2178"/>
        <v>0</v>
      </c>
      <c r="M16664" s="1">
        <f t="shared" si="2175"/>
        <v>0</v>
      </c>
      <c r="N16664" s="1">
        <v>0</v>
      </c>
    </row>
    <row r="16665" spans="1:14" x14ac:dyDescent="0.3">
      <c r="A16665" s="1" t="s">
        <v>5299</v>
      </c>
      <c r="B16665" s="1" t="s">
        <v>44720</v>
      </c>
      <c r="C16665" s="2">
        <v>10</v>
      </c>
      <c r="D16665" s="1" t="s">
        <v>44721</v>
      </c>
      <c r="E16665" s="1" t="s">
        <v>44722</v>
      </c>
      <c r="F16665" s="1">
        <f t="shared" si="2174"/>
        <v>42352.001230347225</v>
      </c>
      <c r="G16665" s="1">
        <v>45765</v>
      </c>
      <c r="H16665" s="1">
        <f t="shared" si="2179"/>
        <v>1</v>
      </c>
      <c r="I16665" s="1">
        <v>45765</v>
      </c>
      <c r="J16665" s="1">
        <f t="shared" si="2176"/>
        <v>0</v>
      </c>
      <c r="K16665" s="1">
        <f t="shared" si="2177"/>
        <v>0</v>
      </c>
      <c r="L16665" s="1">
        <f t="shared" si="2178"/>
        <v>0</v>
      </c>
      <c r="M16665" s="1">
        <f t="shared" si="2175"/>
        <v>0</v>
      </c>
      <c r="N16665" s="1">
        <v>0</v>
      </c>
    </row>
    <row r="16666" spans="1:14" x14ac:dyDescent="0.3">
      <c r="A16666" s="1" t="s">
        <v>14387</v>
      </c>
      <c r="B16666" s="1" t="s">
        <v>44723</v>
      </c>
      <c r="C16666" s="2">
        <v>2</v>
      </c>
      <c r="D16666" s="1" t="s">
        <v>44724</v>
      </c>
      <c r="E16666" s="1" t="s">
        <v>44725</v>
      </c>
      <c r="F16666" s="1">
        <f t="shared" si="2174"/>
        <v>42312.907822928239</v>
      </c>
      <c r="G16666" s="1">
        <v>29355</v>
      </c>
      <c r="H16666" s="1">
        <f t="shared" si="2179"/>
        <v>0</v>
      </c>
      <c r="I16666" s="1">
        <v>29355</v>
      </c>
      <c r="J16666" s="1">
        <f t="shared" si="2176"/>
        <v>0</v>
      </c>
      <c r="K16666" s="1">
        <f t="shared" si="2177"/>
        <v>0</v>
      </c>
      <c r="L16666" s="1">
        <f t="shared" si="2178"/>
        <v>0</v>
      </c>
      <c r="M16666" s="1">
        <f t="shared" si="2175"/>
        <v>0</v>
      </c>
      <c r="N16666" s="1">
        <v>0</v>
      </c>
    </row>
    <row r="16667" spans="1:14" x14ac:dyDescent="0.3">
      <c r="A16667" s="1" t="s">
        <v>5156</v>
      </c>
      <c r="B16667" s="1" t="s">
        <v>44726</v>
      </c>
      <c r="C16667" s="2">
        <v>2</v>
      </c>
      <c r="D16667" s="1" t="s">
        <v>44727</v>
      </c>
      <c r="E16667" s="1" t="s">
        <v>44728</v>
      </c>
      <c r="F16667" s="1">
        <f t="shared" si="2174"/>
        <v>42234.799783726849</v>
      </c>
      <c r="G16667" s="1">
        <v>48523</v>
      </c>
      <c r="H16667" s="1">
        <f t="shared" si="2179"/>
        <v>0</v>
      </c>
      <c r="I16667" s="1">
        <v>48523</v>
      </c>
      <c r="J16667" s="1">
        <f t="shared" si="2176"/>
        <v>0</v>
      </c>
      <c r="K16667" s="1">
        <f t="shared" si="2177"/>
        <v>0</v>
      </c>
      <c r="L16667" s="1">
        <f t="shared" si="2178"/>
        <v>0</v>
      </c>
      <c r="M16667" s="1">
        <f t="shared" si="2175"/>
        <v>0</v>
      </c>
      <c r="N16667" s="1">
        <v>0</v>
      </c>
    </row>
    <row r="16668" spans="1:14" x14ac:dyDescent="0.3">
      <c r="A16668" s="1" t="s">
        <v>579</v>
      </c>
      <c r="B16668" s="1" t="s">
        <v>44729</v>
      </c>
      <c r="C16668" s="2">
        <v>1</v>
      </c>
      <c r="D16668" s="1" t="s">
        <v>44730</v>
      </c>
      <c r="E16668" s="1" t="s">
        <v>44731</v>
      </c>
      <c r="F16668" s="1">
        <f t="shared" si="2174"/>
        <v>40857.593252314815</v>
      </c>
      <c r="G16668" s="1">
        <v>38945</v>
      </c>
      <c r="H16668" s="1">
        <f t="shared" si="2179"/>
        <v>0</v>
      </c>
      <c r="I16668" s="1">
        <v>38945</v>
      </c>
      <c r="J16668" s="1">
        <f t="shared" si="2176"/>
        <v>0</v>
      </c>
      <c r="K16668" s="1">
        <f t="shared" si="2177"/>
        <v>0</v>
      </c>
      <c r="L16668" s="1">
        <f t="shared" si="2178"/>
        <v>0</v>
      </c>
      <c r="M16668" s="1">
        <f t="shared" si="2175"/>
        <v>0</v>
      </c>
      <c r="N16668" s="1">
        <v>0</v>
      </c>
    </row>
    <row r="16669" spans="1:14" x14ac:dyDescent="0.3">
      <c r="A16669" s="1" t="s">
        <v>30385</v>
      </c>
      <c r="B16669" s="1" t="s">
        <v>44732</v>
      </c>
      <c r="C16669" s="2">
        <v>10</v>
      </c>
      <c r="D16669" s="1" t="s">
        <v>44733</v>
      </c>
      <c r="E16669" s="1" t="s">
        <v>44734</v>
      </c>
      <c r="F16669" s="1">
        <f t="shared" si="2174"/>
        <v>42318.094216701385</v>
      </c>
      <c r="G16669" s="1">
        <v>7901</v>
      </c>
      <c r="H16669" s="1">
        <f t="shared" si="2179"/>
        <v>0</v>
      </c>
      <c r="I16669" s="1">
        <v>7901</v>
      </c>
      <c r="J16669" s="1">
        <f t="shared" si="2176"/>
        <v>0</v>
      </c>
      <c r="K16669" s="1">
        <f t="shared" si="2177"/>
        <v>0</v>
      </c>
      <c r="L16669" s="1">
        <f t="shared" si="2178"/>
        <v>0</v>
      </c>
      <c r="M16669" s="1">
        <f t="shared" si="2175"/>
        <v>0</v>
      </c>
      <c r="N16669" s="1">
        <v>0</v>
      </c>
    </row>
    <row r="16670" spans="1:14" x14ac:dyDescent="0.3">
      <c r="A16670" s="1" t="s">
        <v>4853</v>
      </c>
      <c r="B16670" s="1" t="s">
        <v>44735</v>
      </c>
      <c r="C16670" s="2">
        <v>0</v>
      </c>
      <c r="D16670" s="1" t="s">
        <v>44736</v>
      </c>
      <c r="E16670" s="1" t="s">
        <v>44737</v>
      </c>
      <c r="F16670" s="1">
        <f t="shared" si="2174"/>
        <v>38699.246180555558</v>
      </c>
      <c r="G16670" s="1">
        <v>5154</v>
      </c>
      <c r="H16670" s="1">
        <v>0</v>
      </c>
      <c r="I16670" s="1">
        <v>5154</v>
      </c>
      <c r="J16670" s="1">
        <f t="shared" si="2176"/>
        <v>0</v>
      </c>
      <c r="K16670" s="1">
        <f t="shared" si="2177"/>
        <v>0</v>
      </c>
      <c r="L16670" s="1">
        <f t="shared" si="2178"/>
        <v>0</v>
      </c>
      <c r="M16670" s="1">
        <f t="shared" si="2175"/>
        <v>0</v>
      </c>
      <c r="N16670" s="1">
        <v>0</v>
      </c>
    </row>
    <row r="16671" spans="1:14" x14ac:dyDescent="0.3">
      <c r="A16671" s="1" t="s">
        <v>159</v>
      </c>
      <c r="B16671" s="1" t="s">
        <v>44738</v>
      </c>
      <c r="C16671" s="2">
        <v>10</v>
      </c>
      <c r="D16671" s="1" t="s">
        <v>44739</v>
      </c>
      <c r="E16671" s="1" t="s">
        <v>44740</v>
      </c>
      <c r="F16671" s="1">
        <f t="shared" si="2174"/>
        <v>41803.37284841435</v>
      </c>
      <c r="G16671" s="1">
        <v>1658</v>
      </c>
      <c r="H16671" s="1">
        <v>0</v>
      </c>
      <c r="I16671" s="1">
        <v>1658</v>
      </c>
      <c r="J16671" s="1">
        <f t="shared" si="2176"/>
        <v>0</v>
      </c>
      <c r="K16671" s="1">
        <f t="shared" si="2177"/>
        <v>0</v>
      </c>
      <c r="L16671" s="1">
        <f t="shared" si="2178"/>
        <v>0</v>
      </c>
      <c r="M16671" s="1">
        <f t="shared" si="2175"/>
        <v>0</v>
      </c>
      <c r="N16671" s="1">
        <v>0</v>
      </c>
    </row>
    <row r="16672" spans="1:14" x14ac:dyDescent="0.3">
      <c r="A16672" s="1" t="s">
        <v>1994</v>
      </c>
      <c r="B16672" s="1" t="s">
        <v>44741</v>
      </c>
      <c r="C16672" s="2">
        <v>1</v>
      </c>
      <c r="D16672" s="1" t="s">
        <v>44742</v>
      </c>
      <c r="E16672" s="1" t="s">
        <v>44743</v>
      </c>
      <c r="F16672" s="1">
        <f t="shared" si="2174"/>
        <v>42053.103931550926</v>
      </c>
      <c r="G16672" s="1">
        <v>46232</v>
      </c>
      <c r="H16672" s="1">
        <f t="shared" ref="H16672:H16678" si="2180">+H16687</f>
        <v>0</v>
      </c>
      <c r="I16672" s="1">
        <v>46232</v>
      </c>
      <c r="J16672" s="1">
        <f t="shared" si="2176"/>
        <v>0</v>
      </c>
      <c r="K16672" s="1">
        <f t="shared" si="2177"/>
        <v>0</v>
      </c>
      <c r="L16672" s="1">
        <f t="shared" si="2178"/>
        <v>0</v>
      </c>
      <c r="M16672" s="1">
        <f t="shared" si="2175"/>
        <v>0</v>
      </c>
      <c r="N16672" s="1">
        <v>0</v>
      </c>
    </row>
    <row r="16673" spans="1:14" x14ac:dyDescent="0.3">
      <c r="A16673" s="1" t="s">
        <v>51</v>
      </c>
      <c r="B16673" s="1" t="s">
        <v>44744</v>
      </c>
      <c r="C16673" s="2">
        <v>10</v>
      </c>
      <c r="D16673" s="1" t="s">
        <v>44745</v>
      </c>
      <c r="E16673" s="1" t="s">
        <v>44746</v>
      </c>
      <c r="F16673" s="1">
        <f t="shared" si="2174"/>
        <v>42386.529068032411</v>
      </c>
      <c r="G16673" s="1">
        <v>9065</v>
      </c>
      <c r="H16673" s="1">
        <f t="shared" si="2180"/>
        <v>0</v>
      </c>
      <c r="I16673" s="1">
        <v>9065</v>
      </c>
      <c r="J16673" s="1">
        <f t="shared" si="2176"/>
        <v>0</v>
      </c>
      <c r="K16673" s="1">
        <f t="shared" si="2177"/>
        <v>0</v>
      </c>
      <c r="L16673" s="1">
        <f t="shared" si="2178"/>
        <v>0</v>
      </c>
      <c r="M16673" s="1">
        <f t="shared" si="2175"/>
        <v>0</v>
      </c>
      <c r="N16673" s="1">
        <v>0</v>
      </c>
    </row>
    <row r="16674" spans="1:14" x14ac:dyDescent="0.3">
      <c r="A16674" s="1" t="s">
        <v>5481</v>
      </c>
      <c r="B16674" s="1" t="s">
        <v>44747</v>
      </c>
      <c r="C16674" s="2">
        <v>10</v>
      </c>
      <c r="D16674" s="1" t="s">
        <v>44748</v>
      </c>
      <c r="E16674" s="1" t="s">
        <v>44749</v>
      </c>
      <c r="F16674" s="1">
        <f t="shared" si="2174"/>
        <v>42025.78314255787</v>
      </c>
      <c r="G16674" s="1">
        <v>46481</v>
      </c>
      <c r="H16674" s="1">
        <f t="shared" si="2180"/>
        <v>0</v>
      </c>
      <c r="I16674" s="1">
        <v>46481</v>
      </c>
      <c r="J16674" s="1">
        <f t="shared" si="2176"/>
        <v>0</v>
      </c>
      <c r="K16674" s="1">
        <f t="shared" si="2177"/>
        <v>0</v>
      </c>
      <c r="L16674" s="1">
        <f t="shared" si="2178"/>
        <v>0</v>
      </c>
      <c r="M16674" s="1">
        <f t="shared" si="2175"/>
        <v>0</v>
      </c>
      <c r="N16674" s="1">
        <v>0</v>
      </c>
    </row>
    <row r="16675" spans="1:14" x14ac:dyDescent="0.3">
      <c r="A16675" s="1" t="s">
        <v>1072</v>
      </c>
      <c r="B16675" s="1" t="s">
        <v>44750</v>
      </c>
      <c r="C16675" s="2">
        <v>10</v>
      </c>
      <c r="D16675" s="1" t="s">
        <v>44751</v>
      </c>
      <c r="E16675" s="1" t="s">
        <v>44752</v>
      </c>
      <c r="F16675" s="1">
        <f t="shared" si="2174"/>
        <v>42208.604702592595</v>
      </c>
      <c r="G16675" s="1">
        <v>36998</v>
      </c>
      <c r="H16675" s="1">
        <f t="shared" si="2180"/>
        <v>0</v>
      </c>
      <c r="I16675" s="1">
        <v>36998</v>
      </c>
      <c r="J16675" s="1">
        <f t="shared" si="2176"/>
        <v>0</v>
      </c>
      <c r="K16675" s="1">
        <f t="shared" si="2177"/>
        <v>0</v>
      </c>
      <c r="L16675" s="1">
        <f t="shared" si="2178"/>
        <v>0</v>
      </c>
      <c r="M16675" s="1">
        <f t="shared" si="2175"/>
        <v>0</v>
      </c>
      <c r="N16675" s="1">
        <v>0</v>
      </c>
    </row>
    <row r="16676" spans="1:14" x14ac:dyDescent="0.3">
      <c r="A16676" s="1" t="s">
        <v>4586</v>
      </c>
      <c r="B16676" s="1" t="s">
        <v>44753</v>
      </c>
      <c r="C16676" s="2">
        <v>2</v>
      </c>
      <c r="D16676" s="1" t="s">
        <v>44754</v>
      </c>
      <c r="E16676" s="1" t="s">
        <v>44755</v>
      </c>
      <c r="F16676" s="1">
        <f t="shared" si="2174"/>
        <v>42443.852754814812</v>
      </c>
      <c r="G16676" s="1">
        <v>37161</v>
      </c>
      <c r="H16676" s="1">
        <f t="shared" si="2180"/>
        <v>0</v>
      </c>
      <c r="I16676" s="1">
        <v>37161</v>
      </c>
      <c r="J16676" s="1">
        <f t="shared" si="2176"/>
        <v>0</v>
      </c>
      <c r="K16676" s="1">
        <f t="shared" si="2177"/>
        <v>0</v>
      </c>
      <c r="L16676" s="1">
        <f t="shared" si="2178"/>
        <v>0</v>
      </c>
      <c r="M16676" s="1">
        <f t="shared" si="2175"/>
        <v>0</v>
      </c>
      <c r="N16676" s="1">
        <v>0</v>
      </c>
    </row>
    <row r="16677" spans="1:14" x14ac:dyDescent="0.3">
      <c r="A16677" s="1" t="s">
        <v>44756</v>
      </c>
      <c r="B16677" s="1" t="s">
        <v>44753</v>
      </c>
      <c r="C16677" s="2">
        <v>2</v>
      </c>
      <c r="D16677" s="1" t="s">
        <v>44757</v>
      </c>
      <c r="E16677" s="1" t="s">
        <v>44758</v>
      </c>
      <c r="F16677" s="1">
        <f t="shared" si="2174"/>
        <v>41906.642859259257</v>
      </c>
      <c r="G16677" s="1">
        <v>40848</v>
      </c>
      <c r="H16677" s="1">
        <f t="shared" si="2180"/>
        <v>0</v>
      </c>
      <c r="I16677" s="1">
        <v>40848</v>
      </c>
      <c r="J16677" s="1">
        <f t="shared" si="2176"/>
        <v>0</v>
      </c>
      <c r="K16677" s="1">
        <f t="shared" si="2177"/>
        <v>0</v>
      </c>
      <c r="L16677" s="1">
        <f t="shared" si="2178"/>
        <v>0</v>
      </c>
      <c r="M16677" s="1">
        <f t="shared" si="2175"/>
        <v>0</v>
      </c>
      <c r="N16677" s="1">
        <v>0</v>
      </c>
    </row>
    <row r="16678" spans="1:14" x14ac:dyDescent="0.3">
      <c r="A16678" s="1" t="s">
        <v>17113</v>
      </c>
      <c r="B16678" s="1" t="s">
        <v>44759</v>
      </c>
      <c r="C16678" s="2">
        <v>9</v>
      </c>
      <c r="D16678" s="1" t="s">
        <v>44760</v>
      </c>
      <c r="E16678" s="1" t="s">
        <v>44761</v>
      </c>
      <c r="F16678" s="1">
        <f t="shared" si="2174"/>
        <v>42375.426788449076</v>
      </c>
      <c r="G16678" s="1">
        <v>25446</v>
      </c>
      <c r="H16678" s="1">
        <f t="shared" si="2180"/>
        <v>1</v>
      </c>
      <c r="I16678" s="1">
        <v>25446</v>
      </c>
      <c r="J16678" s="1">
        <f t="shared" si="2176"/>
        <v>0</v>
      </c>
      <c r="K16678" s="1">
        <f t="shared" si="2177"/>
        <v>0</v>
      </c>
      <c r="L16678" s="1">
        <f t="shared" si="2178"/>
        <v>0</v>
      </c>
      <c r="M16678" s="1">
        <f t="shared" si="2175"/>
        <v>0</v>
      </c>
      <c r="N16678" s="1">
        <v>0</v>
      </c>
    </row>
    <row r="16679" spans="1:14" x14ac:dyDescent="0.3">
      <c r="A16679" s="1" t="s">
        <v>320</v>
      </c>
      <c r="B16679" s="1" t="s">
        <v>44762</v>
      </c>
      <c r="C16679" s="2">
        <v>10</v>
      </c>
      <c r="D16679" s="1" t="s">
        <v>44763</v>
      </c>
      <c r="E16679" s="1" t="s">
        <v>44764</v>
      </c>
      <c r="F16679" s="1">
        <f t="shared" si="2174"/>
        <v>42011.899307175925</v>
      </c>
      <c r="G16679" s="1">
        <v>3876</v>
      </c>
      <c r="H16679" s="1">
        <v>0</v>
      </c>
      <c r="I16679" s="1">
        <v>3876</v>
      </c>
      <c r="J16679" s="1">
        <f t="shared" si="2176"/>
        <v>0</v>
      </c>
      <c r="K16679" s="1">
        <f t="shared" si="2177"/>
        <v>0</v>
      </c>
      <c r="L16679" s="1">
        <f t="shared" si="2178"/>
        <v>0</v>
      </c>
      <c r="M16679" s="1">
        <f t="shared" si="2175"/>
        <v>0</v>
      </c>
      <c r="N16679" s="1">
        <v>0</v>
      </c>
    </row>
    <row r="16680" spans="1:14" x14ac:dyDescent="0.3">
      <c r="A16680" s="1" t="s">
        <v>5710</v>
      </c>
      <c r="B16680" s="1" t="s">
        <v>44765</v>
      </c>
      <c r="C16680" s="2">
        <v>10</v>
      </c>
      <c r="D16680" s="1" t="s">
        <v>44766</v>
      </c>
      <c r="E16680" s="1" t="s">
        <v>44767</v>
      </c>
      <c r="F16680" s="1">
        <f t="shared" si="2174"/>
        <v>41437.595349236108</v>
      </c>
      <c r="G16680" s="1">
        <v>33863</v>
      </c>
      <c r="H16680" s="1">
        <f t="shared" ref="H16680:H16686" si="2181">+H16695</f>
        <v>1</v>
      </c>
      <c r="I16680" s="1">
        <v>33863</v>
      </c>
      <c r="J16680" s="1">
        <f t="shared" si="2176"/>
        <v>0</v>
      </c>
      <c r="K16680" s="1">
        <f t="shared" si="2177"/>
        <v>0</v>
      </c>
      <c r="L16680" s="1">
        <f t="shared" si="2178"/>
        <v>0</v>
      </c>
      <c r="M16680" s="1">
        <f t="shared" si="2175"/>
        <v>0</v>
      </c>
      <c r="N16680" s="1">
        <v>0</v>
      </c>
    </row>
    <row r="16681" spans="1:14" x14ac:dyDescent="0.3">
      <c r="A16681" s="1" t="s">
        <v>8061</v>
      </c>
      <c r="B16681" s="1" t="s">
        <v>44768</v>
      </c>
      <c r="C16681" s="2">
        <v>2</v>
      </c>
      <c r="D16681" s="1" t="s">
        <v>44769</v>
      </c>
      <c r="E16681" s="1" t="s">
        <v>44770</v>
      </c>
      <c r="F16681" s="1">
        <f t="shared" si="2174"/>
        <v>42462.807824421296</v>
      </c>
      <c r="G16681" s="1">
        <v>10864</v>
      </c>
      <c r="H16681" s="1">
        <f t="shared" si="2181"/>
        <v>0</v>
      </c>
      <c r="I16681" s="1">
        <v>10864</v>
      </c>
      <c r="J16681" s="1">
        <f t="shared" si="2176"/>
        <v>0</v>
      </c>
      <c r="K16681" s="1">
        <f t="shared" si="2177"/>
        <v>0</v>
      </c>
      <c r="L16681" s="1">
        <f t="shared" si="2178"/>
        <v>0</v>
      </c>
      <c r="M16681" s="1">
        <f t="shared" si="2175"/>
        <v>0</v>
      </c>
      <c r="N16681" s="1">
        <v>0</v>
      </c>
    </row>
    <row r="16682" spans="1:14" x14ac:dyDescent="0.3">
      <c r="A16682" s="1" t="s">
        <v>43331</v>
      </c>
      <c r="B16682" s="1" t="s">
        <v>44771</v>
      </c>
      <c r="C16682" s="2">
        <v>9</v>
      </c>
      <c r="D16682" s="1" t="s">
        <v>44772</v>
      </c>
      <c r="E16682" s="1" t="s">
        <v>44773</v>
      </c>
      <c r="F16682" s="1">
        <f t="shared" si="2174"/>
        <v>41085.607130868055</v>
      </c>
      <c r="G16682" s="1">
        <v>11676</v>
      </c>
      <c r="H16682" s="1">
        <f t="shared" si="2181"/>
        <v>0</v>
      </c>
      <c r="I16682" s="1">
        <v>11676</v>
      </c>
      <c r="J16682" s="1">
        <f t="shared" si="2176"/>
        <v>0</v>
      </c>
      <c r="K16682" s="1">
        <f t="shared" si="2177"/>
        <v>0</v>
      </c>
      <c r="L16682" s="1">
        <f t="shared" si="2178"/>
        <v>0</v>
      </c>
      <c r="M16682" s="1">
        <f t="shared" si="2175"/>
        <v>0</v>
      </c>
      <c r="N16682" s="1">
        <v>0</v>
      </c>
    </row>
    <row r="16683" spans="1:14" x14ac:dyDescent="0.3">
      <c r="A16683" s="1" t="s">
        <v>163</v>
      </c>
      <c r="B16683" s="1" t="s">
        <v>44774</v>
      </c>
      <c r="C16683" s="2">
        <v>2</v>
      </c>
      <c r="D16683" s="1" t="s">
        <v>44775</v>
      </c>
      <c r="E16683" s="1" t="s">
        <v>44776</v>
      </c>
      <c r="F16683" s="1">
        <f t="shared" si="2174"/>
        <v>42366.700906678241</v>
      </c>
      <c r="G16683" s="1">
        <v>14914</v>
      </c>
      <c r="H16683" s="1">
        <f t="shared" si="2181"/>
        <v>0</v>
      </c>
      <c r="I16683" s="1">
        <v>14914</v>
      </c>
      <c r="J16683" s="1">
        <f t="shared" si="2176"/>
        <v>0</v>
      </c>
      <c r="K16683" s="1">
        <f t="shared" si="2177"/>
        <v>0</v>
      </c>
      <c r="L16683" s="1">
        <f t="shared" si="2178"/>
        <v>0</v>
      </c>
      <c r="M16683" s="1">
        <f t="shared" si="2175"/>
        <v>0</v>
      </c>
      <c r="N16683" s="1">
        <v>0</v>
      </c>
    </row>
    <row r="16684" spans="1:14" x14ac:dyDescent="0.3">
      <c r="A16684" s="1" t="s">
        <v>4740</v>
      </c>
      <c r="B16684" s="1" t="s">
        <v>44777</v>
      </c>
      <c r="C16684" s="2">
        <v>2</v>
      </c>
      <c r="D16684" s="1" t="s">
        <v>44778</v>
      </c>
      <c r="E16684" s="1" t="s">
        <v>44779</v>
      </c>
      <c r="F16684" s="1">
        <f t="shared" si="2174"/>
        <v>42018.465628622682</v>
      </c>
      <c r="G16684" s="1">
        <v>46704</v>
      </c>
      <c r="H16684" s="1">
        <f t="shared" si="2181"/>
        <v>0</v>
      </c>
      <c r="I16684" s="1">
        <v>46704</v>
      </c>
      <c r="J16684" s="1">
        <f t="shared" si="2176"/>
        <v>0</v>
      </c>
      <c r="K16684" s="1">
        <f t="shared" si="2177"/>
        <v>0</v>
      </c>
      <c r="L16684" s="1">
        <f t="shared" si="2178"/>
        <v>0</v>
      </c>
      <c r="M16684" s="1">
        <f t="shared" si="2175"/>
        <v>0</v>
      </c>
      <c r="N16684" s="1">
        <v>0</v>
      </c>
    </row>
    <row r="16685" spans="1:14" x14ac:dyDescent="0.3">
      <c r="A16685" s="1" t="s">
        <v>5946</v>
      </c>
      <c r="B16685" s="1" t="s">
        <v>44777</v>
      </c>
      <c r="C16685" s="2">
        <v>6</v>
      </c>
      <c r="D16685" s="1" t="s">
        <v>44780</v>
      </c>
      <c r="E16685" s="1" t="s">
        <v>44781</v>
      </c>
      <c r="F16685" s="1">
        <f t="shared" si="2174"/>
        <v>42024.435276944445</v>
      </c>
      <c r="G16685" s="1">
        <v>50418</v>
      </c>
      <c r="H16685" s="1">
        <f t="shared" si="2181"/>
        <v>0</v>
      </c>
      <c r="I16685" s="1">
        <v>50418</v>
      </c>
      <c r="J16685" s="1">
        <f t="shared" si="2176"/>
        <v>0</v>
      </c>
      <c r="K16685" s="1">
        <f t="shared" si="2177"/>
        <v>0</v>
      </c>
      <c r="L16685" s="1">
        <f t="shared" si="2178"/>
        <v>0</v>
      </c>
      <c r="M16685" s="1">
        <f t="shared" si="2175"/>
        <v>0</v>
      </c>
      <c r="N16685" s="1">
        <v>0</v>
      </c>
    </row>
    <row r="16686" spans="1:14" x14ac:dyDescent="0.3">
      <c r="A16686" s="1" t="s">
        <v>9554</v>
      </c>
      <c r="B16686" s="1" t="s">
        <v>44777</v>
      </c>
      <c r="C16686" s="2">
        <v>4</v>
      </c>
      <c r="D16686" s="1" t="s">
        <v>44782</v>
      </c>
      <c r="E16686" s="1" t="s">
        <v>44783</v>
      </c>
      <c r="F16686" s="1">
        <f t="shared" si="2174"/>
        <v>41854.122947199074</v>
      </c>
      <c r="G16686" s="1">
        <v>50661</v>
      </c>
      <c r="H16686" s="1">
        <f t="shared" si="2181"/>
        <v>0</v>
      </c>
      <c r="I16686" s="1">
        <v>50661</v>
      </c>
      <c r="J16686" s="1">
        <f t="shared" si="2176"/>
        <v>1</v>
      </c>
      <c r="K16686" s="1">
        <f t="shared" si="2177"/>
        <v>0</v>
      </c>
      <c r="L16686" s="1">
        <f t="shared" si="2178"/>
        <v>0</v>
      </c>
      <c r="M16686" s="1">
        <f t="shared" si="2175"/>
        <v>0</v>
      </c>
      <c r="N16686" s="1">
        <v>0</v>
      </c>
    </row>
    <row r="16687" spans="1:14" x14ac:dyDescent="0.3">
      <c r="A16687" s="1" t="s">
        <v>7769</v>
      </c>
      <c r="B16687" s="1" t="s">
        <v>44784</v>
      </c>
      <c r="C16687" s="2">
        <v>9</v>
      </c>
      <c r="D16687" s="1" t="s">
        <v>44785</v>
      </c>
      <c r="E16687" s="1" t="s">
        <v>44786</v>
      </c>
      <c r="F16687" s="1">
        <f t="shared" si="2174"/>
        <v>41813.981755046298</v>
      </c>
      <c r="G16687" s="1">
        <v>5639</v>
      </c>
      <c r="H16687" s="1">
        <v>0</v>
      </c>
      <c r="I16687" s="1">
        <v>5639</v>
      </c>
      <c r="J16687" s="1">
        <f t="shared" si="2176"/>
        <v>0</v>
      </c>
      <c r="K16687" s="1">
        <f t="shared" si="2177"/>
        <v>0</v>
      </c>
      <c r="L16687" s="1">
        <f t="shared" si="2178"/>
        <v>0</v>
      </c>
      <c r="M16687" s="1">
        <f t="shared" si="2175"/>
        <v>0</v>
      </c>
      <c r="N16687" s="1">
        <v>0</v>
      </c>
    </row>
    <row r="16688" spans="1:14" x14ac:dyDescent="0.3">
      <c r="A16688" s="1" t="s">
        <v>4112</v>
      </c>
      <c r="B16688" s="1" t="s">
        <v>44787</v>
      </c>
      <c r="C16688" s="2">
        <v>2</v>
      </c>
      <c r="D16688" s="1" t="s">
        <v>44788</v>
      </c>
      <c r="E16688" s="1" t="s">
        <v>44789</v>
      </c>
      <c r="F16688" s="1">
        <f t="shared" si="2174"/>
        <v>42272.178031585645</v>
      </c>
      <c r="G16688" s="1">
        <v>1955</v>
      </c>
      <c r="H16688" s="1">
        <v>0</v>
      </c>
      <c r="I16688" s="1">
        <v>1955</v>
      </c>
      <c r="J16688" s="1">
        <f t="shared" si="2176"/>
        <v>0</v>
      </c>
      <c r="K16688" s="1">
        <f t="shared" si="2177"/>
        <v>0</v>
      </c>
      <c r="L16688" s="1">
        <f t="shared" si="2178"/>
        <v>0</v>
      </c>
      <c r="M16688" s="1">
        <f t="shared" si="2175"/>
        <v>0</v>
      </c>
      <c r="N16688" s="1">
        <v>0</v>
      </c>
    </row>
    <row r="16689" spans="1:14" x14ac:dyDescent="0.3">
      <c r="A16689" s="1" t="s">
        <v>952</v>
      </c>
      <c r="B16689" s="1" t="s">
        <v>44790</v>
      </c>
      <c r="C16689" s="2">
        <v>1</v>
      </c>
      <c r="D16689" s="1" t="s">
        <v>44791</v>
      </c>
      <c r="E16689" s="1" t="s">
        <v>44792</v>
      </c>
      <c r="F16689" s="1">
        <f t="shared" si="2174"/>
        <v>41750.38528008102</v>
      </c>
      <c r="G16689" s="1">
        <v>42736</v>
      </c>
      <c r="H16689" s="1">
        <f t="shared" ref="H16689:H16697" si="2182">+H16704</f>
        <v>0</v>
      </c>
      <c r="I16689" s="1">
        <v>42736</v>
      </c>
      <c r="J16689" s="1">
        <f t="shared" si="2176"/>
        <v>0</v>
      </c>
      <c r="K16689" s="1">
        <f t="shared" si="2177"/>
        <v>0</v>
      </c>
      <c r="L16689" s="1">
        <f t="shared" si="2178"/>
        <v>0</v>
      </c>
      <c r="M16689" s="1">
        <f t="shared" si="2175"/>
        <v>0</v>
      </c>
      <c r="N16689" s="1">
        <v>0</v>
      </c>
    </row>
    <row r="16690" spans="1:14" x14ac:dyDescent="0.3">
      <c r="A16690" s="1" t="s">
        <v>1169</v>
      </c>
      <c r="B16690" s="1" t="s">
        <v>44793</v>
      </c>
      <c r="C16690" s="2">
        <v>0</v>
      </c>
      <c r="D16690" s="1" t="s">
        <v>44794</v>
      </c>
      <c r="E16690" s="1" t="s">
        <v>44795</v>
      </c>
      <c r="F16690" s="1">
        <f t="shared" si="2174"/>
        <v>39738.711886574078</v>
      </c>
      <c r="G16690" s="1">
        <v>42149</v>
      </c>
      <c r="H16690" s="1">
        <f t="shared" si="2182"/>
        <v>0</v>
      </c>
      <c r="I16690" s="1">
        <v>42149</v>
      </c>
      <c r="J16690" s="1">
        <f t="shared" si="2176"/>
        <v>0</v>
      </c>
      <c r="K16690" s="1">
        <f t="shared" si="2177"/>
        <v>0</v>
      </c>
      <c r="L16690" s="1">
        <f t="shared" si="2178"/>
        <v>0</v>
      </c>
      <c r="M16690" s="1">
        <f t="shared" si="2175"/>
        <v>0</v>
      </c>
      <c r="N16690" s="1">
        <v>0</v>
      </c>
    </row>
    <row r="16691" spans="1:14" x14ac:dyDescent="0.3">
      <c r="A16691" s="1" t="s">
        <v>16465</v>
      </c>
      <c r="B16691" s="1" t="s">
        <v>44793</v>
      </c>
      <c r="C16691" s="2">
        <v>8</v>
      </c>
      <c r="D16691" s="1" t="s">
        <v>44796</v>
      </c>
      <c r="E16691" s="1" t="s">
        <v>44797</v>
      </c>
      <c r="F16691" s="1">
        <f t="shared" si="2174"/>
        <v>42012.765799803237</v>
      </c>
      <c r="G16691" s="1">
        <v>51940</v>
      </c>
      <c r="H16691" s="1">
        <f t="shared" si="2182"/>
        <v>0</v>
      </c>
      <c r="I16691" s="1">
        <v>51940</v>
      </c>
      <c r="J16691" s="1">
        <f t="shared" si="2176"/>
        <v>0</v>
      </c>
      <c r="K16691" s="1">
        <f t="shared" si="2177"/>
        <v>0</v>
      </c>
      <c r="L16691" s="1">
        <f t="shared" si="2178"/>
        <v>0</v>
      </c>
      <c r="M16691" s="1">
        <f t="shared" si="2175"/>
        <v>0</v>
      </c>
      <c r="N16691" s="1">
        <v>0</v>
      </c>
    </row>
    <row r="16692" spans="1:14" x14ac:dyDescent="0.3">
      <c r="A16692" s="1" t="s">
        <v>1169</v>
      </c>
      <c r="B16692" s="1" t="s">
        <v>44798</v>
      </c>
      <c r="C16692" s="2">
        <v>0</v>
      </c>
      <c r="D16692" s="1" t="s">
        <v>44799</v>
      </c>
      <c r="E16692" s="1" t="s">
        <v>44800</v>
      </c>
      <c r="F16692" s="1">
        <f t="shared" si="2174"/>
        <v>40115.639675925922</v>
      </c>
      <c r="G16692" s="1">
        <v>42020</v>
      </c>
      <c r="H16692" s="1">
        <f t="shared" si="2182"/>
        <v>0</v>
      </c>
      <c r="I16692" s="1">
        <v>42020</v>
      </c>
      <c r="J16692" s="1">
        <f t="shared" si="2176"/>
        <v>0</v>
      </c>
      <c r="K16692" s="1">
        <f t="shared" si="2177"/>
        <v>0</v>
      </c>
      <c r="L16692" s="1">
        <f t="shared" si="2178"/>
        <v>0</v>
      </c>
      <c r="M16692" s="1">
        <f t="shared" si="2175"/>
        <v>0</v>
      </c>
      <c r="N16692" s="1">
        <v>0</v>
      </c>
    </row>
    <row r="16693" spans="1:14" x14ac:dyDescent="0.3">
      <c r="A16693" s="1" t="s">
        <v>17553</v>
      </c>
      <c r="B16693" s="1" t="s">
        <v>44801</v>
      </c>
      <c r="C16693" s="2">
        <v>10</v>
      </c>
      <c r="D16693" s="1" t="s">
        <v>44802</v>
      </c>
      <c r="E16693" s="1" t="s">
        <v>44803</v>
      </c>
      <c r="F16693" s="1">
        <f t="shared" si="2174"/>
        <v>42575.63277708333</v>
      </c>
      <c r="G16693" s="1">
        <v>36453</v>
      </c>
      <c r="H16693" s="1">
        <v>1</v>
      </c>
      <c r="I16693" s="1">
        <v>36453</v>
      </c>
      <c r="J16693" s="1">
        <f t="shared" si="2176"/>
        <v>0</v>
      </c>
      <c r="K16693" s="1">
        <f t="shared" si="2177"/>
        <v>0</v>
      </c>
      <c r="L16693" s="1">
        <f t="shared" si="2178"/>
        <v>0</v>
      </c>
      <c r="M16693" s="1">
        <f t="shared" si="2175"/>
        <v>0</v>
      </c>
      <c r="N16693" s="1">
        <v>0</v>
      </c>
    </row>
    <row r="16694" spans="1:14" x14ac:dyDescent="0.3">
      <c r="A16694" s="1" t="s">
        <v>5829</v>
      </c>
      <c r="B16694" s="1" t="s">
        <v>44801</v>
      </c>
      <c r="C16694" s="2">
        <v>10</v>
      </c>
      <c r="D16694" s="1" t="s">
        <v>44804</v>
      </c>
      <c r="E16694" s="1" t="s">
        <v>44805</v>
      </c>
      <c r="F16694" s="1">
        <f t="shared" si="2174"/>
        <v>42629.656699710649</v>
      </c>
      <c r="G16694" s="1">
        <v>39596</v>
      </c>
      <c r="H16694" s="1">
        <v>1</v>
      </c>
      <c r="I16694" s="1">
        <v>39596</v>
      </c>
      <c r="J16694" s="1">
        <f t="shared" si="2176"/>
        <v>0</v>
      </c>
      <c r="K16694" s="1">
        <f t="shared" si="2177"/>
        <v>0</v>
      </c>
      <c r="L16694" s="1">
        <f t="shared" si="2178"/>
        <v>0</v>
      </c>
      <c r="M16694" s="1">
        <f t="shared" si="2175"/>
        <v>0</v>
      </c>
      <c r="N16694" s="1">
        <v>0</v>
      </c>
    </row>
    <row r="16695" spans="1:14" x14ac:dyDescent="0.3">
      <c r="A16695" s="1" t="s">
        <v>2929</v>
      </c>
      <c r="B16695" s="1" t="s">
        <v>44801</v>
      </c>
      <c r="C16695" s="2">
        <v>10</v>
      </c>
      <c r="D16695" s="1" t="s">
        <v>44806</v>
      </c>
      <c r="E16695" s="1" t="s">
        <v>44807</v>
      </c>
      <c r="F16695" s="1">
        <f t="shared" si="2174"/>
        <v>42574.591139837961</v>
      </c>
      <c r="G16695" s="1">
        <v>44437</v>
      </c>
      <c r="H16695" s="1">
        <v>1</v>
      </c>
      <c r="I16695" s="1">
        <v>44437</v>
      </c>
      <c r="J16695" s="1">
        <f t="shared" si="2176"/>
        <v>1</v>
      </c>
      <c r="K16695" s="1">
        <f t="shared" si="2177"/>
        <v>0</v>
      </c>
      <c r="L16695" s="1">
        <f t="shared" si="2178"/>
        <v>0</v>
      </c>
      <c r="M16695" s="1">
        <f t="shared" si="2175"/>
        <v>0</v>
      </c>
      <c r="N16695" s="1">
        <v>0</v>
      </c>
    </row>
    <row r="16696" spans="1:14" x14ac:dyDescent="0.3">
      <c r="A16696" s="1" t="s">
        <v>1660</v>
      </c>
      <c r="B16696" s="1" t="s">
        <v>44808</v>
      </c>
      <c r="C16696" s="2">
        <v>9</v>
      </c>
      <c r="D16696" s="1" t="s">
        <v>44809</v>
      </c>
      <c r="E16696" s="1" t="s">
        <v>44810</v>
      </c>
      <c r="F16696" s="1">
        <f t="shared" si="2174"/>
        <v>41800.733137187497</v>
      </c>
      <c r="G16696" s="1">
        <v>21813</v>
      </c>
      <c r="H16696" s="1">
        <f t="shared" si="2182"/>
        <v>0</v>
      </c>
      <c r="I16696" s="1">
        <v>21813</v>
      </c>
      <c r="J16696" s="1">
        <f t="shared" si="2176"/>
        <v>0</v>
      </c>
      <c r="K16696" s="1">
        <f t="shared" si="2177"/>
        <v>0</v>
      </c>
      <c r="L16696" s="1">
        <f t="shared" si="2178"/>
        <v>0</v>
      </c>
      <c r="M16696" s="1">
        <f t="shared" si="2175"/>
        <v>0</v>
      </c>
      <c r="N16696" s="1">
        <v>0</v>
      </c>
    </row>
    <row r="16697" spans="1:14" x14ac:dyDescent="0.3">
      <c r="A16697" s="1" t="s">
        <v>6070</v>
      </c>
      <c r="B16697" s="1" t="s">
        <v>44808</v>
      </c>
      <c r="C16697" s="2">
        <v>7</v>
      </c>
      <c r="D16697" s="1" t="s">
        <v>44811</v>
      </c>
      <c r="E16697" s="1" t="s">
        <v>44812</v>
      </c>
      <c r="F16697" s="1">
        <f t="shared" si="2174"/>
        <v>41800.733874594909</v>
      </c>
      <c r="G16697" s="1">
        <v>25838</v>
      </c>
      <c r="H16697" s="1">
        <f t="shared" si="2182"/>
        <v>0</v>
      </c>
      <c r="I16697" s="1">
        <v>25838</v>
      </c>
      <c r="J16697" s="1">
        <f t="shared" si="2176"/>
        <v>0</v>
      </c>
      <c r="K16697" s="1">
        <f t="shared" si="2177"/>
        <v>0</v>
      </c>
      <c r="L16697" s="1">
        <f t="shared" si="2178"/>
        <v>0</v>
      </c>
      <c r="M16697" s="1">
        <f t="shared" si="2175"/>
        <v>0</v>
      </c>
      <c r="N16697" s="1">
        <v>0</v>
      </c>
    </row>
    <row r="16698" spans="1:14" x14ac:dyDescent="0.3">
      <c r="A16698" s="1" t="s">
        <v>3643</v>
      </c>
      <c r="B16698" s="1" t="s">
        <v>44813</v>
      </c>
      <c r="C16698" s="2">
        <v>2</v>
      </c>
      <c r="D16698" s="1" t="s">
        <v>44814</v>
      </c>
      <c r="E16698" s="1" t="s">
        <v>44815</v>
      </c>
      <c r="F16698" s="1">
        <f t="shared" si="2174"/>
        <v>42230.897365555553</v>
      </c>
      <c r="G16698" s="1">
        <v>4264</v>
      </c>
      <c r="H16698" s="1">
        <v>0</v>
      </c>
      <c r="I16698" s="1">
        <v>4264</v>
      </c>
      <c r="J16698" s="1">
        <f t="shared" si="2176"/>
        <v>0</v>
      </c>
      <c r="K16698" s="1">
        <f t="shared" si="2177"/>
        <v>0</v>
      </c>
      <c r="L16698" s="1">
        <f t="shared" si="2178"/>
        <v>0</v>
      </c>
      <c r="M16698" s="1">
        <f t="shared" si="2175"/>
        <v>0</v>
      </c>
      <c r="N16698" s="1">
        <v>0</v>
      </c>
    </row>
    <row r="16699" spans="1:14" x14ac:dyDescent="0.3">
      <c r="A16699" s="1" t="s">
        <v>36605</v>
      </c>
      <c r="B16699" s="1" t="s">
        <v>44813</v>
      </c>
      <c r="C16699" s="2">
        <v>10</v>
      </c>
      <c r="D16699" s="1" t="s">
        <v>44816</v>
      </c>
      <c r="E16699" s="1" t="s">
        <v>44817</v>
      </c>
      <c r="F16699" s="1">
        <f t="shared" si="2174"/>
        <v>42137.928769074075</v>
      </c>
      <c r="G16699" s="1">
        <v>5414</v>
      </c>
      <c r="H16699" s="1">
        <v>0</v>
      </c>
      <c r="I16699" s="1">
        <v>5414</v>
      </c>
      <c r="J16699" s="1">
        <f t="shared" si="2176"/>
        <v>0</v>
      </c>
      <c r="K16699" s="1">
        <f t="shared" si="2177"/>
        <v>0</v>
      </c>
      <c r="L16699" s="1">
        <f t="shared" si="2178"/>
        <v>0</v>
      </c>
      <c r="M16699" s="1">
        <f t="shared" si="2175"/>
        <v>0</v>
      </c>
      <c r="N16699" s="1">
        <v>0</v>
      </c>
    </row>
    <row r="16700" spans="1:14" x14ac:dyDescent="0.3">
      <c r="A16700" s="1" t="s">
        <v>324</v>
      </c>
      <c r="B16700" s="1" t="s">
        <v>44813</v>
      </c>
      <c r="C16700" s="2">
        <v>1</v>
      </c>
      <c r="D16700" s="1" t="s">
        <v>44818</v>
      </c>
      <c r="E16700" s="1" t="s">
        <v>44819</v>
      </c>
      <c r="F16700" s="1">
        <f t="shared" si="2174"/>
        <v>40547.739907407406</v>
      </c>
      <c r="G16700" s="1">
        <v>7678</v>
      </c>
      <c r="H16700" s="1">
        <v>0</v>
      </c>
      <c r="I16700" s="1">
        <v>7678</v>
      </c>
      <c r="J16700" s="1">
        <f t="shared" si="2176"/>
        <v>1</v>
      </c>
      <c r="K16700" s="1">
        <f t="shared" si="2177"/>
        <v>0</v>
      </c>
      <c r="L16700" s="1">
        <f t="shared" si="2178"/>
        <v>0</v>
      </c>
      <c r="M16700" s="1">
        <f t="shared" si="2175"/>
        <v>0</v>
      </c>
      <c r="N16700" s="1">
        <v>0</v>
      </c>
    </row>
    <row r="16701" spans="1:14" x14ac:dyDescent="0.3">
      <c r="A16701" s="1" t="s">
        <v>25867</v>
      </c>
      <c r="B16701" s="1" t="s">
        <v>44813</v>
      </c>
      <c r="C16701" s="2">
        <v>10</v>
      </c>
      <c r="D16701" s="1" t="s">
        <v>44820</v>
      </c>
      <c r="E16701" s="1" t="s">
        <v>44821</v>
      </c>
      <c r="F16701" s="1">
        <f t="shared" si="2174"/>
        <v>42024.872931261576</v>
      </c>
      <c r="G16701" s="1">
        <v>17843</v>
      </c>
      <c r="H16701" s="1">
        <f t="shared" ref="H16701:H16715" si="2183">+H16716</f>
        <v>0</v>
      </c>
      <c r="I16701" s="1">
        <v>17843</v>
      </c>
      <c r="J16701" s="1">
        <f t="shared" si="2176"/>
        <v>1</v>
      </c>
      <c r="K16701" s="1">
        <f t="shared" si="2177"/>
        <v>0</v>
      </c>
      <c r="L16701" s="1">
        <f t="shared" si="2178"/>
        <v>0</v>
      </c>
      <c r="M16701" s="1">
        <f t="shared" si="2175"/>
        <v>0</v>
      </c>
      <c r="N16701" s="1">
        <v>0</v>
      </c>
    </row>
    <row r="16702" spans="1:14" x14ac:dyDescent="0.3">
      <c r="A16702" s="1" t="s">
        <v>9055</v>
      </c>
      <c r="B16702" s="1" t="s">
        <v>44813</v>
      </c>
      <c r="C16702" s="2">
        <v>1</v>
      </c>
      <c r="D16702" s="1" t="s">
        <v>44822</v>
      </c>
      <c r="E16702" s="1" t="s">
        <v>44823</v>
      </c>
      <c r="F16702" s="1">
        <f t="shared" si="2174"/>
        <v>42325.888194733794</v>
      </c>
      <c r="G16702" s="1">
        <v>18645</v>
      </c>
      <c r="H16702" s="1">
        <f t="shared" si="2183"/>
        <v>1</v>
      </c>
      <c r="I16702" s="1">
        <v>18645</v>
      </c>
      <c r="J16702" s="1">
        <f t="shared" si="2176"/>
        <v>1</v>
      </c>
      <c r="K16702" s="1">
        <f t="shared" si="2177"/>
        <v>0</v>
      </c>
      <c r="L16702" s="1">
        <f t="shared" si="2178"/>
        <v>0</v>
      </c>
      <c r="M16702" s="1">
        <f t="shared" si="2175"/>
        <v>0</v>
      </c>
      <c r="N16702" s="1">
        <v>0</v>
      </c>
    </row>
    <row r="16703" spans="1:14" x14ac:dyDescent="0.3">
      <c r="A16703" s="1" t="s">
        <v>21405</v>
      </c>
      <c r="B16703" s="1" t="s">
        <v>44813</v>
      </c>
      <c r="C16703" s="2">
        <v>10</v>
      </c>
      <c r="D16703" s="1" t="s">
        <v>44824</v>
      </c>
      <c r="E16703" s="1" t="s">
        <v>44825</v>
      </c>
      <c r="F16703" s="1">
        <f t="shared" si="2174"/>
        <v>42606.623747199075</v>
      </c>
      <c r="G16703" s="1">
        <v>24480</v>
      </c>
      <c r="H16703" s="1">
        <f t="shared" si="2183"/>
        <v>0</v>
      </c>
      <c r="I16703" s="1">
        <v>24480</v>
      </c>
      <c r="J16703" s="1">
        <f t="shared" si="2176"/>
        <v>1</v>
      </c>
      <c r="K16703" s="1">
        <f t="shared" si="2177"/>
        <v>0</v>
      </c>
      <c r="L16703" s="1">
        <f t="shared" si="2178"/>
        <v>0</v>
      </c>
      <c r="M16703" s="1">
        <f t="shared" si="2175"/>
        <v>0</v>
      </c>
      <c r="N16703" s="1">
        <v>0</v>
      </c>
    </row>
    <row r="16704" spans="1:14" x14ac:dyDescent="0.3">
      <c r="A16704" s="1" t="s">
        <v>1300</v>
      </c>
      <c r="B16704" s="1" t="s">
        <v>44813</v>
      </c>
      <c r="C16704" s="2">
        <v>1</v>
      </c>
      <c r="D16704" s="1" t="s">
        <v>44826</v>
      </c>
      <c r="E16704" s="1" t="s">
        <v>44827</v>
      </c>
      <c r="F16704" s="1">
        <f t="shared" si="2174"/>
        <v>41125.720560682872</v>
      </c>
      <c r="G16704" s="1">
        <v>34148</v>
      </c>
      <c r="H16704" s="1">
        <f t="shared" si="2183"/>
        <v>0</v>
      </c>
      <c r="I16704" s="1">
        <v>34148</v>
      </c>
      <c r="J16704" s="1">
        <f t="shared" si="2176"/>
        <v>1</v>
      </c>
      <c r="K16704" s="1">
        <f t="shared" si="2177"/>
        <v>0</v>
      </c>
      <c r="L16704" s="1">
        <f t="shared" si="2178"/>
        <v>0</v>
      </c>
      <c r="M16704" s="1">
        <f t="shared" si="2175"/>
        <v>0</v>
      </c>
      <c r="N16704" s="1">
        <v>0</v>
      </c>
    </row>
    <row r="16705" spans="1:14" x14ac:dyDescent="0.3">
      <c r="A16705" s="1" t="s">
        <v>2955</v>
      </c>
      <c r="B16705" s="1" t="s">
        <v>44813</v>
      </c>
      <c r="C16705" s="2">
        <v>1</v>
      </c>
      <c r="D16705" s="1" t="s">
        <v>44828</v>
      </c>
      <c r="E16705" s="1" t="s">
        <v>44829</v>
      </c>
      <c r="F16705" s="1">
        <f t="shared" ref="F16705:F16768" si="2184">DATEVALUE(E16705)+TIMEVALUE(E16705)</f>
        <v>41515.835076817129</v>
      </c>
      <c r="G16705" s="1">
        <v>35855</v>
      </c>
      <c r="H16705" s="1">
        <f t="shared" si="2183"/>
        <v>0</v>
      </c>
      <c r="I16705" s="1">
        <v>35855</v>
      </c>
      <c r="J16705" s="1">
        <f t="shared" si="2176"/>
        <v>1</v>
      </c>
      <c r="K16705" s="1">
        <f t="shared" si="2177"/>
        <v>0</v>
      </c>
      <c r="L16705" s="1">
        <f t="shared" si="2178"/>
        <v>0</v>
      </c>
      <c r="M16705" s="1">
        <f t="shared" ref="M16705:M16768" si="2185">IF(OR(K16705,L16705), 1, 0)</f>
        <v>0</v>
      </c>
      <c r="N16705" s="1">
        <v>0</v>
      </c>
    </row>
    <row r="16706" spans="1:14" x14ac:dyDescent="0.3">
      <c r="A16706" s="1" t="s">
        <v>19878</v>
      </c>
      <c r="B16706" s="1" t="s">
        <v>44813</v>
      </c>
      <c r="C16706" s="2">
        <v>1</v>
      </c>
      <c r="D16706" s="1" t="s">
        <v>44830</v>
      </c>
      <c r="E16706" s="1" t="s">
        <v>44831</v>
      </c>
      <c r="F16706" s="1">
        <f t="shared" si="2184"/>
        <v>42107.605521030091</v>
      </c>
      <c r="G16706" s="1">
        <v>42252</v>
      </c>
      <c r="H16706" s="1">
        <f t="shared" si="2183"/>
        <v>0</v>
      </c>
      <c r="I16706" s="1">
        <v>42252</v>
      </c>
      <c r="J16706" s="1">
        <f t="shared" si="2176"/>
        <v>1</v>
      </c>
      <c r="K16706" s="1">
        <f t="shared" si="2177"/>
        <v>0</v>
      </c>
      <c r="L16706" s="1">
        <f t="shared" si="2178"/>
        <v>0</v>
      </c>
      <c r="M16706" s="1">
        <f t="shared" si="2185"/>
        <v>0</v>
      </c>
      <c r="N16706" s="1">
        <v>0</v>
      </c>
    </row>
    <row r="16707" spans="1:14" x14ac:dyDescent="0.3">
      <c r="A16707" s="1" t="s">
        <v>44832</v>
      </c>
      <c r="B16707" s="1" t="s">
        <v>44813</v>
      </c>
      <c r="C16707" s="2">
        <v>10</v>
      </c>
      <c r="D16707" s="1" t="s">
        <v>44833</v>
      </c>
      <c r="E16707" s="1" t="s">
        <v>44834</v>
      </c>
      <c r="F16707" s="1">
        <f t="shared" si="2184"/>
        <v>40868.708368055559</v>
      </c>
      <c r="G16707" s="1">
        <v>44081</v>
      </c>
      <c r="H16707" s="1">
        <f t="shared" si="2183"/>
        <v>0</v>
      </c>
      <c r="I16707" s="1">
        <v>44081</v>
      </c>
      <c r="J16707" s="1">
        <f t="shared" ref="J16707:J16770" si="2186">IF(AND(EXACT(B16706,B16707), EXACT(B16705,B16706)), 1, 0)</f>
        <v>1</v>
      </c>
      <c r="K16707" s="1">
        <f t="shared" ref="K16707:K16770" si="2187">IF(AND(J16707=1, EXACT(A16705, A16706), EXACT(A16706, A16707)), 1, 0)</f>
        <v>0</v>
      </c>
      <c r="L16707" s="1">
        <f t="shared" ref="L16707:L16770" si="2188">IF(AND(J16707=1, EXACT(D16705, D16706), EXACT(D16706, D16707), F16707-F16705&lt;365), 1, 0)</f>
        <v>0</v>
      </c>
      <c r="M16707" s="1">
        <f t="shared" si="2185"/>
        <v>0</v>
      </c>
      <c r="N16707" s="1">
        <v>0</v>
      </c>
    </row>
    <row r="16708" spans="1:14" x14ac:dyDescent="0.3">
      <c r="A16708" s="1" t="s">
        <v>229</v>
      </c>
      <c r="B16708" s="1" t="s">
        <v>44813</v>
      </c>
      <c r="C16708" s="2">
        <v>1</v>
      </c>
      <c r="D16708" s="1" t="s">
        <v>44835</v>
      </c>
      <c r="E16708" s="1" t="s">
        <v>44836</v>
      </c>
      <c r="F16708" s="1">
        <f t="shared" si="2184"/>
        <v>41212.79844165509</v>
      </c>
      <c r="G16708" s="1">
        <v>47860</v>
      </c>
      <c r="H16708" s="1">
        <f t="shared" si="2183"/>
        <v>0</v>
      </c>
      <c r="I16708" s="1">
        <v>47860</v>
      </c>
      <c r="J16708" s="1">
        <f t="shared" si="2186"/>
        <v>1</v>
      </c>
      <c r="K16708" s="1">
        <f t="shared" si="2187"/>
        <v>0</v>
      </c>
      <c r="L16708" s="1">
        <f t="shared" si="2188"/>
        <v>0</v>
      </c>
      <c r="M16708" s="1">
        <f t="shared" si="2185"/>
        <v>0</v>
      </c>
      <c r="N16708" s="1">
        <v>0</v>
      </c>
    </row>
    <row r="16709" spans="1:14" x14ac:dyDescent="0.3">
      <c r="A16709" s="1" t="s">
        <v>26344</v>
      </c>
      <c r="B16709" s="1" t="s">
        <v>44813</v>
      </c>
      <c r="C16709" s="2">
        <v>1</v>
      </c>
      <c r="D16709" s="1" t="s">
        <v>44837</v>
      </c>
      <c r="E16709" s="1" t="s">
        <v>44838</v>
      </c>
      <c r="F16709" s="1">
        <f t="shared" si="2184"/>
        <v>41402.746705995371</v>
      </c>
      <c r="G16709" s="1">
        <v>49080</v>
      </c>
      <c r="H16709" s="1">
        <f t="shared" si="2183"/>
        <v>0</v>
      </c>
      <c r="I16709" s="1">
        <v>49080</v>
      </c>
      <c r="J16709" s="1">
        <f t="shared" si="2186"/>
        <v>1</v>
      </c>
      <c r="K16709" s="1">
        <f t="shared" si="2187"/>
        <v>0</v>
      </c>
      <c r="L16709" s="1">
        <f t="shared" si="2188"/>
        <v>0</v>
      </c>
      <c r="M16709" s="1">
        <f t="shared" si="2185"/>
        <v>0</v>
      </c>
      <c r="N16709" s="1">
        <v>0</v>
      </c>
    </row>
    <row r="16710" spans="1:14" x14ac:dyDescent="0.3">
      <c r="A16710" s="1" t="s">
        <v>27306</v>
      </c>
      <c r="B16710" s="1" t="s">
        <v>44839</v>
      </c>
      <c r="C16710" s="2">
        <v>10</v>
      </c>
      <c r="D16710" s="1" t="s">
        <v>44840</v>
      </c>
      <c r="E16710" s="1" t="s">
        <v>44841</v>
      </c>
      <c r="F16710" s="1">
        <f t="shared" si="2184"/>
        <v>41409.04646740741</v>
      </c>
      <c r="G16710" s="1">
        <v>51538</v>
      </c>
      <c r="H16710" s="1">
        <f t="shared" si="2183"/>
        <v>0</v>
      </c>
      <c r="I16710" s="1">
        <v>51538</v>
      </c>
      <c r="J16710" s="1">
        <f t="shared" si="2186"/>
        <v>0</v>
      </c>
      <c r="K16710" s="1">
        <f t="shared" si="2187"/>
        <v>0</v>
      </c>
      <c r="L16710" s="1">
        <f t="shared" si="2188"/>
        <v>0</v>
      </c>
      <c r="M16710" s="1">
        <f t="shared" si="2185"/>
        <v>0</v>
      </c>
      <c r="N16710" s="1">
        <v>0</v>
      </c>
    </row>
    <row r="16711" spans="1:14" x14ac:dyDescent="0.3">
      <c r="A16711" s="1" t="s">
        <v>949</v>
      </c>
      <c r="B16711" s="1" t="s">
        <v>44842</v>
      </c>
      <c r="C16711" s="2">
        <v>1</v>
      </c>
      <c r="D16711" s="1" t="s">
        <v>44843</v>
      </c>
      <c r="E16711" s="1" t="s">
        <v>44844</v>
      </c>
      <c r="F16711" s="1">
        <f t="shared" si="2184"/>
        <v>41355.937920509263</v>
      </c>
      <c r="G16711" s="1">
        <v>41824</v>
      </c>
      <c r="H16711" s="1">
        <f t="shared" si="2183"/>
        <v>0</v>
      </c>
      <c r="I16711" s="1">
        <v>41824</v>
      </c>
      <c r="J16711" s="1">
        <f t="shared" si="2186"/>
        <v>0</v>
      </c>
      <c r="K16711" s="1">
        <f t="shared" si="2187"/>
        <v>0</v>
      </c>
      <c r="L16711" s="1">
        <f t="shared" si="2188"/>
        <v>0</v>
      </c>
      <c r="M16711" s="1">
        <f t="shared" si="2185"/>
        <v>0</v>
      </c>
      <c r="N16711" s="1">
        <v>0</v>
      </c>
    </row>
    <row r="16712" spans="1:14" x14ac:dyDescent="0.3">
      <c r="A16712" s="1" t="s">
        <v>3915</v>
      </c>
      <c r="B16712" s="1" t="s">
        <v>44842</v>
      </c>
      <c r="C16712" s="2">
        <v>1</v>
      </c>
      <c r="D16712" s="1" t="s">
        <v>44845</v>
      </c>
      <c r="E16712" s="1" t="s">
        <v>44846</v>
      </c>
      <c r="F16712" s="1">
        <f t="shared" si="2184"/>
        <v>41282.974453541668</v>
      </c>
      <c r="G16712" s="1">
        <v>45013</v>
      </c>
      <c r="H16712" s="1">
        <f t="shared" si="2183"/>
        <v>0</v>
      </c>
      <c r="I16712" s="1">
        <v>45013</v>
      </c>
      <c r="J16712" s="1">
        <f t="shared" si="2186"/>
        <v>0</v>
      </c>
      <c r="K16712" s="1">
        <f t="shared" si="2187"/>
        <v>0</v>
      </c>
      <c r="L16712" s="1">
        <f t="shared" si="2188"/>
        <v>0</v>
      </c>
      <c r="M16712" s="1">
        <f t="shared" si="2185"/>
        <v>0</v>
      </c>
      <c r="N16712" s="1">
        <v>0</v>
      </c>
    </row>
    <row r="16713" spans="1:14" x14ac:dyDescent="0.3">
      <c r="A16713" s="1" t="s">
        <v>5268</v>
      </c>
      <c r="B16713" s="1" t="s">
        <v>44847</v>
      </c>
      <c r="C16713" s="2">
        <v>10</v>
      </c>
      <c r="D16713" s="1" t="s">
        <v>44848</v>
      </c>
      <c r="E16713" s="1" t="s">
        <v>44849</v>
      </c>
      <c r="F16713" s="1">
        <f t="shared" si="2184"/>
        <v>41648.933428344906</v>
      </c>
      <c r="G16713" s="1">
        <v>25408</v>
      </c>
      <c r="H16713" s="1">
        <f t="shared" si="2183"/>
        <v>0</v>
      </c>
      <c r="I16713" s="1">
        <v>25408</v>
      </c>
      <c r="J16713" s="1">
        <f t="shared" si="2186"/>
        <v>0</v>
      </c>
      <c r="K16713" s="1">
        <f t="shared" si="2187"/>
        <v>0</v>
      </c>
      <c r="L16713" s="1">
        <f t="shared" si="2188"/>
        <v>0</v>
      </c>
      <c r="M16713" s="1">
        <f t="shared" si="2185"/>
        <v>0</v>
      </c>
      <c r="N16713" s="1">
        <v>0</v>
      </c>
    </row>
    <row r="16714" spans="1:14" x14ac:dyDescent="0.3">
      <c r="A16714" s="1" t="s">
        <v>674</v>
      </c>
      <c r="B16714" s="1" t="s">
        <v>44850</v>
      </c>
      <c r="C16714" s="2">
        <v>2</v>
      </c>
      <c r="D16714" s="1" t="s">
        <v>44851</v>
      </c>
      <c r="E16714" s="1" t="s">
        <v>44852</v>
      </c>
      <c r="F16714" s="1">
        <f t="shared" si="2184"/>
        <v>42226.768067094905</v>
      </c>
      <c r="G16714" s="1">
        <v>30154</v>
      </c>
      <c r="H16714" s="1">
        <f t="shared" si="2183"/>
        <v>0</v>
      </c>
      <c r="I16714" s="1">
        <v>30154</v>
      </c>
      <c r="J16714" s="1">
        <f t="shared" si="2186"/>
        <v>0</v>
      </c>
      <c r="K16714" s="1">
        <f t="shared" si="2187"/>
        <v>0</v>
      </c>
      <c r="L16714" s="1">
        <f t="shared" si="2188"/>
        <v>0</v>
      </c>
      <c r="M16714" s="1">
        <f t="shared" si="2185"/>
        <v>0</v>
      </c>
      <c r="N16714" s="1">
        <v>0</v>
      </c>
    </row>
    <row r="16715" spans="1:14" x14ac:dyDescent="0.3">
      <c r="A16715" s="1" t="s">
        <v>474</v>
      </c>
      <c r="B16715" s="1" t="s">
        <v>44853</v>
      </c>
      <c r="C16715" s="2">
        <v>7</v>
      </c>
      <c r="D16715" s="1" t="s">
        <v>44854</v>
      </c>
      <c r="E16715" s="1" t="s">
        <v>44855</v>
      </c>
      <c r="F16715" s="1">
        <f t="shared" si="2184"/>
        <v>40588.912627314814</v>
      </c>
      <c r="G16715" s="1">
        <v>40453</v>
      </c>
      <c r="H16715" s="1">
        <f t="shared" si="2183"/>
        <v>0</v>
      </c>
      <c r="I16715" s="1">
        <v>40453</v>
      </c>
      <c r="J16715" s="1">
        <f t="shared" si="2186"/>
        <v>0</v>
      </c>
      <c r="K16715" s="1">
        <f t="shared" si="2187"/>
        <v>0</v>
      </c>
      <c r="L16715" s="1">
        <f t="shared" si="2188"/>
        <v>0</v>
      </c>
      <c r="M16715" s="1">
        <f t="shared" si="2185"/>
        <v>0</v>
      </c>
      <c r="N16715" s="1">
        <v>0</v>
      </c>
    </row>
    <row r="16716" spans="1:14" x14ac:dyDescent="0.3">
      <c r="A16716" s="1" t="s">
        <v>320</v>
      </c>
      <c r="B16716" s="1" t="s">
        <v>44856</v>
      </c>
      <c r="C16716" s="2">
        <v>10</v>
      </c>
      <c r="D16716" s="1" t="s">
        <v>44857</v>
      </c>
      <c r="E16716" s="1" t="s">
        <v>44858</v>
      </c>
      <c r="F16716" s="1">
        <f t="shared" si="2184"/>
        <v>41986.563872569444</v>
      </c>
      <c r="G16716" s="1">
        <v>3993</v>
      </c>
      <c r="H16716" s="1">
        <v>0</v>
      </c>
      <c r="I16716" s="1">
        <v>3993</v>
      </c>
      <c r="J16716" s="1">
        <f t="shared" si="2186"/>
        <v>0</v>
      </c>
      <c r="K16716" s="1">
        <f t="shared" si="2187"/>
        <v>0</v>
      </c>
      <c r="L16716" s="1">
        <f t="shared" si="2188"/>
        <v>0</v>
      </c>
      <c r="M16716" s="1">
        <f t="shared" si="2185"/>
        <v>0</v>
      </c>
      <c r="N16716" s="1">
        <v>0</v>
      </c>
    </row>
    <row r="16717" spans="1:14" x14ac:dyDescent="0.3">
      <c r="A16717" s="1" t="s">
        <v>245</v>
      </c>
      <c r="B16717" s="1" t="s">
        <v>44859</v>
      </c>
      <c r="C16717" s="2">
        <v>10</v>
      </c>
      <c r="D16717" s="1" t="s">
        <v>44860</v>
      </c>
      <c r="E16717" s="1" t="s">
        <v>44861</v>
      </c>
      <c r="F16717" s="1">
        <f t="shared" si="2184"/>
        <v>42371.775619259257</v>
      </c>
      <c r="G16717" s="1">
        <v>23850</v>
      </c>
      <c r="H16717" s="1">
        <f>+H16732</f>
        <v>1</v>
      </c>
      <c r="I16717" s="1">
        <v>23850</v>
      </c>
      <c r="J16717" s="1">
        <f t="shared" si="2186"/>
        <v>0</v>
      </c>
      <c r="K16717" s="1">
        <f t="shared" si="2187"/>
        <v>0</v>
      </c>
      <c r="L16717" s="1">
        <f t="shared" si="2188"/>
        <v>0</v>
      </c>
      <c r="M16717" s="1">
        <f t="shared" si="2185"/>
        <v>0</v>
      </c>
      <c r="N16717" s="1">
        <v>0</v>
      </c>
    </row>
    <row r="16718" spans="1:14" x14ac:dyDescent="0.3">
      <c r="A16718" s="1" t="s">
        <v>5541</v>
      </c>
      <c r="B16718" s="1" t="s">
        <v>44859</v>
      </c>
      <c r="C16718" s="2">
        <v>2</v>
      </c>
      <c r="D16718" s="1" t="s">
        <v>44862</v>
      </c>
      <c r="E16718" s="1" t="s">
        <v>44863</v>
      </c>
      <c r="F16718" s="1">
        <f t="shared" si="2184"/>
        <v>40360.794108796297</v>
      </c>
      <c r="G16718" s="1">
        <v>33020</v>
      </c>
      <c r="H16718" s="1">
        <f>+H16733</f>
        <v>0</v>
      </c>
      <c r="I16718" s="1">
        <v>33020</v>
      </c>
      <c r="J16718" s="1">
        <f t="shared" si="2186"/>
        <v>0</v>
      </c>
      <c r="K16718" s="1">
        <f t="shared" si="2187"/>
        <v>0</v>
      </c>
      <c r="L16718" s="1">
        <f t="shared" si="2188"/>
        <v>0</v>
      </c>
      <c r="M16718" s="1">
        <f t="shared" si="2185"/>
        <v>0</v>
      </c>
      <c r="N16718" s="1">
        <v>0</v>
      </c>
    </row>
    <row r="16719" spans="1:14" x14ac:dyDescent="0.3">
      <c r="A16719" s="1" t="s">
        <v>1537</v>
      </c>
      <c r="B16719" s="1" t="s">
        <v>44859</v>
      </c>
      <c r="C16719" s="2">
        <v>2</v>
      </c>
      <c r="D16719" s="1" t="s">
        <v>44864</v>
      </c>
      <c r="E16719" s="1" t="s">
        <v>44865</v>
      </c>
      <c r="F16719" s="1">
        <f t="shared" si="2184"/>
        <v>42302.964601793981</v>
      </c>
      <c r="G16719" s="1">
        <v>35786</v>
      </c>
      <c r="H16719" s="1">
        <f>+H16734</f>
        <v>0</v>
      </c>
      <c r="I16719" s="1">
        <v>35786</v>
      </c>
      <c r="J16719" s="1">
        <f t="shared" si="2186"/>
        <v>1</v>
      </c>
      <c r="K16719" s="1">
        <f t="shared" si="2187"/>
        <v>0</v>
      </c>
      <c r="L16719" s="1">
        <f t="shared" si="2188"/>
        <v>0</v>
      </c>
      <c r="M16719" s="1">
        <f t="shared" si="2185"/>
        <v>0</v>
      </c>
      <c r="N16719" s="1">
        <v>0</v>
      </c>
    </row>
    <row r="16720" spans="1:14" x14ac:dyDescent="0.3">
      <c r="A16720" s="1" t="s">
        <v>3904</v>
      </c>
      <c r="B16720" s="1" t="s">
        <v>44859</v>
      </c>
      <c r="C16720" s="2">
        <v>0</v>
      </c>
      <c r="D16720" s="1" t="s">
        <v>44866</v>
      </c>
      <c r="E16720" s="1" t="s">
        <v>44867</v>
      </c>
      <c r="F16720" s="1">
        <f t="shared" si="2184"/>
        <v>40198.683472222219</v>
      </c>
      <c r="G16720" s="1">
        <v>38226</v>
      </c>
      <c r="H16720" s="1">
        <f>+H16735</f>
        <v>0</v>
      </c>
      <c r="I16720" s="1">
        <v>38226</v>
      </c>
      <c r="J16720" s="1">
        <f t="shared" si="2186"/>
        <v>1</v>
      </c>
      <c r="K16720" s="1">
        <f t="shared" si="2187"/>
        <v>0</v>
      </c>
      <c r="L16720" s="1">
        <f t="shared" si="2188"/>
        <v>0</v>
      </c>
      <c r="M16720" s="1">
        <f t="shared" si="2185"/>
        <v>0</v>
      </c>
      <c r="N16720" s="1">
        <v>0</v>
      </c>
    </row>
    <row r="16721" spans="1:14" x14ac:dyDescent="0.3">
      <c r="A16721" s="1" t="s">
        <v>4108</v>
      </c>
      <c r="B16721" s="1" t="s">
        <v>44868</v>
      </c>
      <c r="C16721" s="2">
        <v>10</v>
      </c>
      <c r="D16721" s="1" t="s">
        <v>44869</v>
      </c>
      <c r="E16721" s="1" t="s">
        <v>44870</v>
      </c>
      <c r="F16721" s="1">
        <f t="shared" si="2184"/>
        <v>42266.12090292824</v>
      </c>
      <c r="G16721" s="1">
        <v>44757</v>
      </c>
      <c r="H16721" s="1">
        <f>+H16736</f>
        <v>0</v>
      </c>
      <c r="I16721" s="1">
        <v>44757</v>
      </c>
      <c r="J16721" s="1">
        <f t="shared" si="2186"/>
        <v>0</v>
      </c>
      <c r="K16721" s="1">
        <f t="shared" si="2187"/>
        <v>0</v>
      </c>
      <c r="L16721" s="1">
        <f t="shared" si="2188"/>
        <v>0</v>
      </c>
      <c r="M16721" s="1">
        <f t="shared" si="2185"/>
        <v>0</v>
      </c>
      <c r="N16721" s="1">
        <v>0</v>
      </c>
    </row>
    <row r="16722" spans="1:14" x14ac:dyDescent="0.3">
      <c r="A16722" s="1" t="s">
        <v>2337</v>
      </c>
      <c r="B16722" s="1" t="s">
        <v>44871</v>
      </c>
      <c r="C16722" s="2">
        <v>1</v>
      </c>
      <c r="D16722" s="1" t="s">
        <v>44872</v>
      </c>
      <c r="E16722" s="1" t="s">
        <v>44873</v>
      </c>
      <c r="F16722" s="1">
        <f t="shared" si="2184"/>
        <v>40583.03429398148</v>
      </c>
      <c r="G16722" s="1">
        <v>7599</v>
      </c>
      <c r="H16722" s="1">
        <v>0</v>
      </c>
      <c r="I16722" s="1">
        <v>7599</v>
      </c>
      <c r="J16722" s="1">
        <f t="shared" si="2186"/>
        <v>0</v>
      </c>
      <c r="K16722" s="1">
        <f t="shared" si="2187"/>
        <v>0</v>
      </c>
      <c r="L16722" s="1">
        <f t="shared" si="2188"/>
        <v>0</v>
      </c>
      <c r="M16722" s="1">
        <f t="shared" si="2185"/>
        <v>0</v>
      </c>
      <c r="N16722" s="1">
        <v>0</v>
      </c>
    </row>
    <row r="16723" spans="1:14" x14ac:dyDescent="0.3">
      <c r="A16723" s="1" t="s">
        <v>32388</v>
      </c>
      <c r="B16723" s="1" t="s">
        <v>44874</v>
      </c>
      <c r="C16723" s="2">
        <v>2</v>
      </c>
      <c r="D16723" s="1" t="s">
        <v>44875</v>
      </c>
      <c r="E16723" s="1" t="s">
        <v>44876</v>
      </c>
      <c r="F16723" s="1">
        <f t="shared" si="2184"/>
        <v>41589.01382375</v>
      </c>
      <c r="G16723" s="1">
        <v>36313</v>
      </c>
      <c r="H16723" s="1">
        <f t="shared" ref="H16723:H16730" si="2189">+H16738</f>
        <v>0</v>
      </c>
      <c r="I16723" s="1">
        <v>36313</v>
      </c>
      <c r="J16723" s="1">
        <f t="shared" si="2186"/>
        <v>0</v>
      </c>
      <c r="K16723" s="1">
        <f t="shared" si="2187"/>
        <v>0</v>
      </c>
      <c r="L16723" s="1">
        <f t="shared" si="2188"/>
        <v>0</v>
      </c>
      <c r="M16723" s="1">
        <f t="shared" si="2185"/>
        <v>0</v>
      </c>
      <c r="N16723" s="1">
        <v>0</v>
      </c>
    </row>
    <row r="16724" spans="1:14" x14ac:dyDescent="0.3">
      <c r="A16724" s="1" t="s">
        <v>16020</v>
      </c>
      <c r="B16724" s="1" t="s">
        <v>44877</v>
      </c>
      <c r="C16724" s="2">
        <v>2</v>
      </c>
      <c r="D16724" s="1" t="s">
        <v>44878</v>
      </c>
      <c r="E16724" s="1" t="s">
        <v>44879</v>
      </c>
      <c r="F16724" s="1">
        <f t="shared" si="2184"/>
        <v>42188.006685821761</v>
      </c>
      <c r="G16724" s="1">
        <v>11770</v>
      </c>
      <c r="H16724" s="1">
        <f t="shared" si="2189"/>
        <v>0</v>
      </c>
      <c r="I16724" s="1">
        <v>11770</v>
      </c>
      <c r="J16724" s="1">
        <f t="shared" si="2186"/>
        <v>0</v>
      </c>
      <c r="K16724" s="1">
        <f t="shared" si="2187"/>
        <v>0</v>
      </c>
      <c r="L16724" s="1">
        <f t="shared" si="2188"/>
        <v>0</v>
      </c>
      <c r="M16724" s="1">
        <f t="shared" si="2185"/>
        <v>0</v>
      </c>
      <c r="N16724" s="1">
        <v>0</v>
      </c>
    </row>
    <row r="16725" spans="1:14" x14ac:dyDescent="0.3">
      <c r="A16725" s="1" t="s">
        <v>2929</v>
      </c>
      <c r="B16725" s="1" t="s">
        <v>44880</v>
      </c>
      <c r="C16725" s="2">
        <v>2</v>
      </c>
      <c r="D16725" s="1" t="s">
        <v>44881</v>
      </c>
      <c r="E16725" s="1" t="s">
        <v>44882</v>
      </c>
      <c r="F16725" s="1">
        <f t="shared" si="2184"/>
        <v>41340.895422951391</v>
      </c>
      <c r="G16725" s="1">
        <v>44496</v>
      </c>
      <c r="H16725" s="1">
        <f t="shared" si="2189"/>
        <v>0</v>
      </c>
      <c r="I16725" s="1">
        <v>44496</v>
      </c>
      <c r="J16725" s="1">
        <f t="shared" si="2186"/>
        <v>0</v>
      </c>
      <c r="K16725" s="1">
        <f t="shared" si="2187"/>
        <v>0</v>
      </c>
      <c r="L16725" s="1">
        <f t="shared" si="2188"/>
        <v>0</v>
      </c>
      <c r="M16725" s="1">
        <f t="shared" si="2185"/>
        <v>0</v>
      </c>
      <c r="N16725" s="1">
        <v>0</v>
      </c>
    </row>
    <row r="16726" spans="1:14" x14ac:dyDescent="0.3">
      <c r="A16726" s="1" t="s">
        <v>7830</v>
      </c>
      <c r="B16726" s="1" t="s">
        <v>44883</v>
      </c>
      <c r="C16726" s="2">
        <v>2</v>
      </c>
      <c r="D16726" s="1" t="s">
        <v>44884</v>
      </c>
      <c r="E16726" s="1" t="s">
        <v>44885</v>
      </c>
      <c r="F16726" s="1">
        <f t="shared" si="2184"/>
        <v>42358.546082106484</v>
      </c>
      <c r="G16726" s="1">
        <v>13513</v>
      </c>
      <c r="H16726" s="1">
        <f t="shared" si="2189"/>
        <v>0</v>
      </c>
      <c r="I16726" s="1">
        <v>13513</v>
      </c>
      <c r="J16726" s="1">
        <f t="shared" si="2186"/>
        <v>0</v>
      </c>
      <c r="K16726" s="1">
        <f t="shared" si="2187"/>
        <v>0</v>
      </c>
      <c r="L16726" s="1">
        <f t="shared" si="2188"/>
        <v>0</v>
      </c>
      <c r="M16726" s="1">
        <f t="shared" si="2185"/>
        <v>0</v>
      </c>
      <c r="N16726" s="1">
        <v>0</v>
      </c>
    </row>
    <row r="16727" spans="1:14" x14ac:dyDescent="0.3">
      <c r="A16727" s="1" t="s">
        <v>51</v>
      </c>
      <c r="B16727" s="1" t="s">
        <v>44886</v>
      </c>
      <c r="C16727" s="2">
        <v>10</v>
      </c>
      <c r="D16727" s="1" t="s">
        <v>44887</v>
      </c>
      <c r="E16727" s="1" t="s">
        <v>44888</v>
      </c>
      <c r="F16727" s="1">
        <f t="shared" si="2184"/>
        <v>42454.818153703702</v>
      </c>
      <c r="G16727" s="1">
        <v>8980</v>
      </c>
      <c r="H16727" s="1">
        <f t="shared" si="2189"/>
        <v>0</v>
      </c>
      <c r="I16727" s="1">
        <v>8980</v>
      </c>
      <c r="J16727" s="1">
        <f t="shared" si="2186"/>
        <v>0</v>
      </c>
      <c r="K16727" s="1">
        <f t="shared" si="2187"/>
        <v>0</v>
      </c>
      <c r="L16727" s="1">
        <f t="shared" si="2188"/>
        <v>0</v>
      </c>
      <c r="M16727" s="1">
        <f t="shared" si="2185"/>
        <v>0</v>
      </c>
      <c r="N16727" s="1">
        <v>0</v>
      </c>
    </row>
    <row r="16728" spans="1:14" x14ac:dyDescent="0.3">
      <c r="A16728" s="1" t="s">
        <v>3630</v>
      </c>
      <c r="B16728" s="1" t="s">
        <v>44889</v>
      </c>
      <c r="C16728" s="2">
        <v>6</v>
      </c>
      <c r="D16728" s="1" t="s">
        <v>44890</v>
      </c>
      <c r="E16728" s="1" t="s">
        <v>44891</v>
      </c>
      <c r="F16728" s="1">
        <f t="shared" si="2184"/>
        <v>41651.943448888887</v>
      </c>
      <c r="G16728" s="1">
        <v>51105</v>
      </c>
      <c r="H16728" s="1">
        <f t="shared" si="2189"/>
        <v>0</v>
      </c>
      <c r="I16728" s="1">
        <v>51105</v>
      </c>
      <c r="J16728" s="1">
        <f t="shared" si="2186"/>
        <v>0</v>
      </c>
      <c r="K16728" s="1">
        <f t="shared" si="2187"/>
        <v>0</v>
      </c>
      <c r="L16728" s="1">
        <f t="shared" si="2188"/>
        <v>0</v>
      </c>
      <c r="M16728" s="1">
        <f t="shared" si="2185"/>
        <v>0</v>
      </c>
      <c r="N16728" s="1">
        <v>0</v>
      </c>
    </row>
    <row r="16729" spans="1:14" x14ac:dyDescent="0.3">
      <c r="A16729" s="1" t="s">
        <v>952</v>
      </c>
      <c r="B16729" s="1" t="s">
        <v>44892</v>
      </c>
      <c r="C16729" s="2">
        <v>10</v>
      </c>
      <c r="D16729" s="1" t="s">
        <v>44893</v>
      </c>
      <c r="E16729" s="1" t="s">
        <v>44894</v>
      </c>
      <c r="F16729" s="1">
        <f t="shared" si="2184"/>
        <v>41945.881809837963</v>
      </c>
      <c r="G16729" s="1">
        <v>42474</v>
      </c>
      <c r="H16729" s="1">
        <f t="shared" si="2189"/>
        <v>0</v>
      </c>
      <c r="I16729" s="1">
        <v>42474</v>
      </c>
      <c r="J16729" s="1">
        <f t="shared" si="2186"/>
        <v>0</v>
      </c>
      <c r="K16729" s="1">
        <f t="shared" si="2187"/>
        <v>0</v>
      </c>
      <c r="L16729" s="1">
        <f t="shared" si="2188"/>
        <v>0</v>
      </c>
      <c r="M16729" s="1">
        <f t="shared" si="2185"/>
        <v>0</v>
      </c>
      <c r="N16729" s="1">
        <v>0</v>
      </c>
    </row>
    <row r="16730" spans="1:14" x14ac:dyDescent="0.3">
      <c r="A16730" s="1" t="s">
        <v>5350</v>
      </c>
      <c r="B16730" s="1" t="s">
        <v>44892</v>
      </c>
      <c r="C16730" s="2">
        <v>10</v>
      </c>
      <c r="D16730" s="1" t="s">
        <v>44895</v>
      </c>
      <c r="E16730" s="1" t="s">
        <v>44896</v>
      </c>
      <c r="F16730" s="1">
        <f t="shared" si="2184"/>
        <v>42450.643256655094</v>
      </c>
      <c r="G16730" s="1">
        <v>51222</v>
      </c>
      <c r="H16730" s="1">
        <f t="shared" si="2189"/>
        <v>0</v>
      </c>
      <c r="I16730" s="1">
        <v>51222</v>
      </c>
      <c r="J16730" s="1">
        <f t="shared" si="2186"/>
        <v>0</v>
      </c>
      <c r="K16730" s="1">
        <f t="shared" si="2187"/>
        <v>0</v>
      </c>
      <c r="L16730" s="1">
        <f t="shared" si="2188"/>
        <v>0</v>
      </c>
      <c r="M16730" s="1">
        <f t="shared" si="2185"/>
        <v>0</v>
      </c>
      <c r="N16730" s="1">
        <v>0</v>
      </c>
    </row>
    <row r="16731" spans="1:14" x14ac:dyDescent="0.3">
      <c r="A16731" s="1" t="s">
        <v>3316</v>
      </c>
      <c r="B16731" s="1" t="s">
        <v>44897</v>
      </c>
      <c r="C16731" s="2">
        <v>8</v>
      </c>
      <c r="D16731" s="1" t="s">
        <v>44898</v>
      </c>
      <c r="E16731" s="1" t="s">
        <v>44899</v>
      </c>
      <c r="F16731" s="1">
        <f t="shared" si="2184"/>
        <v>42257.737690752314</v>
      </c>
      <c r="G16731" s="1">
        <v>267</v>
      </c>
      <c r="H16731" s="1">
        <v>0</v>
      </c>
      <c r="I16731" s="1">
        <v>267</v>
      </c>
      <c r="J16731" s="1">
        <f t="shared" si="2186"/>
        <v>0</v>
      </c>
      <c r="K16731" s="1">
        <f t="shared" si="2187"/>
        <v>0</v>
      </c>
      <c r="L16731" s="1">
        <f t="shared" si="2188"/>
        <v>0</v>
      </c>
      <c r="M16731" s="1">
        <f t="shared" si="2185"/>
        <v>0</v>
      </c>
      <c r="N16731" s="1">
        <v>0</v>
      </c>
    </row>
    <row r="16732" spans="1:14" x14ac:dyDescent="0.3">
      <c r="A16732" s="1" t="s">
        <v>51</v>
      </c>
      <c r="B16732" s="1" t="s">
        <v>44900</v>
      </c>
      <c r="C16732" s="2">
        <v>8</v>
      </c>
      <c r="D16732" s="1" t="s">
        <v>44901</v>
      </c>
      <c r="E16732" s="1" t="s">
        <v>44902</v>
      </c>
      <c r="F16732" s="1">
        <f t="shared" si="2184"/>
        <v>42085.651801770837</v>
      </c>
      <c r="G16732" s="1">
        <v>9738</v>
      </c>
      <c r="H16732" s="1">
        <f t="shared" ref="H16732:H16737" si="2190">+H16747</f>
        <v>1</v>
      </c>
      <c r="I16732" s="1">
        <v>9738</v>
      </c>
      <c r="J16732" s="1">
        <f t="shared" si="2186"/>
        <v>0</v>
      </c>
      <c r="K16732" s="1">
        <f t="shared" si="2187"/>
        <v>0</v>
      </c>
      <c r="L16732" s="1">
        <f t="shared" si="2188"/>
        <v>0</v>
      </c>
      <c r="M16732" s="1">
        <f t="shared" si="2185"/>
        <v>0</v>
      </c>
      <c r="N16732" s="1">
        <v>0</v>
      </c>
    </row>
    <row r="16733" spans="1:14" x14ac:dyDescent="0.3">
      <c r="A16733" s="1" t="s">
        <v>44903</v>
      </c>
      <c r="B16733" s="1" t="s">
        <v>44904</v>
      </c>
      <c r="C16733" s="2">
        <v>1</v>
      </c>
      <c r="D16733" s="1" t="s">
        <v>44905</v>
      </c>
      <c r="E16733" s="1" t="s">
        <v>44906</v>
      </c>
      <c r="F16733" s="1">
        <f t="shared" si="2184"/>
        <v>41025.425706018519</v>
      </c>
      <c r="G16733" s="1">
        <v>45571</v>
      </c>
      <c r="H16733" s="1">
        <f t="shared" si="2190"/>
        <v>0</v>
      </c>
      <c r="I16733" s="1">
        <v>45571</v>
      </c>
      <c r="J16733" s="1">
        <f t="shared" si="2186"/>
        <v>0</v>
      </c>
      <c r="K16733" s="1">
        <f t="shared" si="2187"/>
        <v>0</v>
      </c>
      <c r="L16733" s="1">
        <f t="shared" si="2188"/>
        <v>0</v>
      </c>
      <c r="M16733" s="1">
        <f t="shared" si="2185"/>
        <v>0</v>
      </c>
      <c r="N16733" s="1">
        <v>0</v>
      </c>
    </row>
    <row r="16734" spans="1:14" x14ac:dyDescent="0.3">
      <c r="A16734" s="1" t="s">
        <v>10160</v>
      </c>
      <c r="B16734" s="1" t="s">
        <v>44907</v>
      </c>
      <c r="C16734" s="2">
        <v>10</v>
      </c>
      <c r="D16734" s="1" t="s">
        <v>44908</v>
      </c>
      <c r="E16734" s="1" t="s">
        <v>44909</v>
      </c>
      <c r="F16734" s="1">
        <f t="shared" si="2184"/>
        <v>41864.909859583335</v>
      </c>
      <c r="G16734" s="1">
        <v>25504</v>
      </c>
      <c r="H16734" s="1">
        <f t="shared" si="2190"/>
        <v>0</v>
      </c>
      <c r="I16734" s="1">
        <v>25504</v>
      </c>
      <c r="J16734" s="1">
        <f t="shared" si="2186"/>
        <v>0</v>
      </c>
      <c r="K16734" s="1">
        <f t="shared" si="2187"/>
        <v>0</v>
      </c>
      <c r="L16734" s="1">
        <f t="shared" si="2188"/>
        <v>0</v>
      </c>
      <c r="M16734" s="1">
        <f t="shared" si="2185"/>
        <v>0</v>
      </c>
      <c r="N16734" s="1">
        <v>0</v>
      </c>
    </row>
    <row r="16735" spans="1:14" x14ac:dyDescent="0.3">
      <c r="A16735" s="1" t="s">
        <v>1337</v>
      </c>
      <c r="B16735" s="1" t="s">
        <v>44910</v>
      </c>
      <c r="C16735" s="2">
        <v>9</v>
      </c>
      <c r="D16735" s="1" t="s">
        <v>44911</v>
      </c>
      <c r="E16735" s="1" t="s">
        <v>44912</v>
      </c>
      <c r="F16735" s="1">
        <f t="shared" si="2184"/>
        <v>41634.580929062497</v>
      </c>
      <c r="G16735" s="1">
        <v>45296</v>
      </c>
      <c r="H16735" s="1">
        <f t="shared" si="2190"/>
        <v>0</v>
      </c>
      <c r="I16735" s="1">
        <v>45296</v>
      </c>
      <c r="J16735" s="1">
        <f t="shared" si="2186"/>
        <v>0</v>
      </c>
      <c r="K16735" s="1">
        <f t="shared" si="2187"/>
        <v>0</v>
      </c>
      <c r="L16735" s="1">
        <f t="shared" si="2188"/>
        <v>0</v>
      </c>
      <c r="M16735" s="1">
        <f t="shared" si="2185"/>
        <v>0</v>
      </c>
      <c r="N16735" s="1">
        <v>0</v>
      </c>
    </row>
    <row r="16736" spans="1:14" x14ac:dyDescent="0.3">
      <c r="A16736" s="1" t="s">
        <v>41264</v>
      </c>
      <c r="B16736" s="1" t="s">
        <v>44913</v>
      </c>
      <c r="C16736" s="2">
        <v>2</v>
      </c>
      <c r="D16736" s="1" t="s">
        <v>44914</v>
      </c>
      <c r="E16736" s="1" t="s">
        <v>44915</v>
      </c>
      <c r="F16736" s="1">
        <f t="shared" si="2184"/>
        <v>42316.566019953701</v>
      </c>
      <c r="G16736" s="1">
        <v>41770</v>
      </c>
      <c r="H16736" s="1">
        <f t="shared" si="2190"/>
        <v>0</v>
      </c>
      <c r="I16736" s="1">
        <v>41770</v>
      </c>
      <c r="J16736" s="1">
        <f t="shared" si="2186"/>
        <v>0</v>
      </c>
      <c r="K16736" s="1">
        <f t="shared" si="2187"/>
        <v>0</v>
      </c>
      <c r="L16736" s="1">
        <f t="shared" si="2188"/>
        <v>0</v>
      </c>
      <c r="M16736" s="1">
        <f t="shared" si="2185"/>
        <v>0</v>
      </c>
      <c r="N16736" s="1">
        <v>0</v>
      </c>
    </row>
    <row r="16737" spans="1:14" x14ac:dyDescent="0.3">
      <c r="A16737" s="1" t="s">
        <v>481</v>
      </c>
      <c r="B16737" s="1" t="s">
        <v>44916</v>
      </c>
      <c r="C16737" s="2">
        <v>9</v>
      </c>
      <c r="D16737" s="1" t="s">
        <v>44917</v>
      </c>
      <c r="E16737" s="1" t="s">
        <v>44918</v>
      </c>
      <c r="F16737" s="1">
        <f t="shared" si="2184"/>
        <v>40724.828101851854</v>
      </c>
      <c r="G16737" s="1">
        <v>16206</v>
      </c>
      <c r="H16737" s="1">
        <f t="shared" si="2190"/>
        <v>0</v>
      </c>
      <c r="I16737" s="1">
        <v>16206</v>
      </c>
      <c r="J16737" s="1">
        <f t="shared" si="2186"/>
        <v>0</v>
      </c>
      <c r="K16737" s="1">
        <f t="shared" si="2187"/>
        <v>0</v>
      </c>
      <c r="L16737" s="1">
        <f t="shared" si="2188"/>
        <v>0</v>
      </c>
      <c r="M16737" s="1">
        <f t="shared" si="2185"/>
        <v>0</v>
      </c>
      <c r="N16737" s="1">
        <v>0</v>
      </c>
    </row>
    <row r="16738" spans="1:14" x14ac:dyDescent="0.3">
      <c r="A16738" s="1" t="s">
        <v>336</v>
      </c>
      <c r="B16738" s="1" t="s">
        <v>44919</v>
      </c>
      <c r="C16738" s="2">
        <v>1</v>
      </c>
      <c r="D16738" s="1" t="s">
        <v>44920</v>
      </c>
      <c r="E16738" s="1" t="s">
        <v>44921</v>
      </c>
      <c r="F16738" s="1">
        <f t="shared" si="2184"/>
        <v>41849.347674699071</v>
      </c>
      <c r="G16738" s="1">
        <v>5306</v>
      </c>
      <c r="H16738" s="1">
        <v>0</v>
      </c>
      <c r="I16738" s="1">
        <v>5306</v>
      </c>
      <c r="J16738" s="1">
        <f t="shared" si="2186"/>
        <v>0</v>
      </c>
      <c r="K16738" s="1">
        <f t="shared" si="2187"/>
        <v>0</v>
      </c>
      <c r="L16738" s="1">
        <f t="shared" si="2188"/>
        <v>0</v>
      </c>
      <c r="M16738" s="1">
        <f t="shared" si="2185"/>
        <v>0</v>
      </c>
      <c r="N16738" s="1">
        <v>0</v>
      </c>
    </row>
    <row r="16739" spans="1:14" x14ac:dyDescent="0.3">
      <c r="A16739" s="1" t="s">
        <v>6213</v>
      </c>
      <c r="B16739" s="1" t="s">
        <v>44922</v>
      </c>
      <c r="C16739" s="2">
        <v>10</v>
      </c>
      <c r="D16739" s="1" t="s">
        <v>44923</v>
      </c>
      <c r="E16739" s="1" t="s">
        <v>44924</v>
      </c>
      <c r="F16739" s="1">
        <f t="shared" si="2184"/>
        <v>41483.749546979168</v>
      </c>
      <c r="G16739" s="1">
        <v>48253</v>
      </c>
      <c r="H16739" s="1">
        <f t="shared" ref="H16739:H16746" si="2191">+H16754</f>
        <v>0</v>
      </c>
      <c r="I16739" s="1">
        <v>48253</v>
      </c>
      <c r="J16739" s="1">
        <f t="shared" si="2186"/>
        <v>0</v>
      </c>
      <c r="K16739" s="1">
        <f t="shared" si="2187"/>
        <v>0</v>
      </c>
      <c r="L16739" s="1">
        <f t="shared" si="2188"/>
        <v>0</v>
      </c>
      <c r="M16739" s="1">
        <f t="shared" si="2185"/>
        <v>0</v>
      </c>
      <c r="N16739" s="1">
        <v>0</v>
      </c>
    </row>
    <row r="16740" spans="1:14" x14ac:dyDescent="0.3">
      <c r="A16740" s="1" t="s">
        <v>6201</v>
      </c>
      <c r="B16740" s="1" t="s">
        <v>44925</v>
      </c>
      <c r="C16740" s="2">
        <v>10</v>
      </c>
      <c r="D16740" s="1" t="s">
        <v>44926</v>
      </c>
      <c r="E16740" s="1" t="s">
        <v>44927</v>
      </c>
      <c r="F16740" s="1">
        <f t="shared" si="2184"/>
        <v>42055.701613356483</v>
      </c>
      <c r="G16740" s="1">
        <v>47681</v>
      </c>
      <c r="H16740" s="1">
        <f t="shared" si="2191"/>
        <v>0</v>
      </c>
      <c r="I16740" s="1">
        <v>47681</v>
      </c>
      <c r="J16740" s="1">
        <f t="shared" si="2186"/>
        <v>0</v>
      </c>
      <c r="K16740" s="1">
        <f t="shared" si="2187"/>
        <v>0</v>
      </c>
      <c r="L16740" s="1">
        <f t="shared" si="2188"/>
        <v>0</v>
      </c>
      <c r="M16740" s="1">
        <f t="shared" si="2185"/>
        <v>0</v>
      </c>
      <c r="N16740" s="1">
        <v>0</v>
      </c>
    </row>
    <row r="16741" spans="1:14" x14ac:dyDescent="0.3">
      <c r="A16741" s="1" t="s">
        <v>12860</v>
      </c>
      <c r="B16741" s="1" t="s">
        <v>44925</v>
      </c>
      <c r="C16741" s="2">
        <v>2</v>
      </c>
      <c r="D16741" s="1" t="s">
        <v>44928</v>
      </c>
      <c r="E16741" s="1" t="s">
        <v>44929</v>
      </c>
      <c r="F16741" s="1">
        <f t="shared" si="2184"/>
        <v>42055.693942199076</v>
      </c>
      <c r="G16741" s="1">
        <v>47757</v>
      </c>
      <c r="H16741" s="1">
        <f t="shared" si="2191"/>
        <v>0</v>
      </c>
      <c r="I16741" s="1">
        <v>47757</v>
      </c>
      <c r="J16741" s="1">
        <f t="shared" si="2186"/>
        <v>0</v>
      </c>
      <c r="K16741" s="1">
        <f t="shared" si="2187"/>
        <v>0</v>
      </c>
      <c r="L16741" s="1">
        <f t="shared" si="2188"/>
        <v>0</v>
      </c>
      <c r="M16741" s="1">
        <f t="shared" si="2185"/>
        <v>0</v>
      </c>
      <c r="N16741" s="1">
        <v>0</v>
      </c>
    </row>
    <row r="16742" spans="1:14" x14ac:dyDescent="0.3">
      <c r="A16742" s="1" t="s">
        <v>2929</v>
      </c>
      <c r="B16742" s="1" t="s">
        <v>44930</v>
      </c>
      <c r="C16742" s="2">
        <v>2</v>
      </c>
      <c r="D16742" s="1" t="s">
        <v>44931</v>
      </c>
      <c r="E16742" s="1" t="s">
        <v>44932</v>
      </c>
      <c r="F16742" s="1">
        <f t="shared" si="2184"/>
        <v>42939.874395937499</v>
      </c>
      <c r="G16742" s="1">
        <v>44418</v>
      </c>
      <c r="H16742" s="1">
        <f t="shared" si="2191"/>
        <v>0</v>
      </c>
      <c r="I16742" s="1">
        <v>44418</v>
      </c>
      <c r="J16742" s="1">
        <f t="shared" si="2186"/>
        <v>0</v>
      </c>
      <c r="K16742" s="1">
        <f t="shared" si="2187"/>
        <v>0</v>
      </c>
      <c r="L16742" s="1">
        <f t="shared" si="2188"/>
        <v>0</v>
      </c>
      <c r="M16742" s="1">
        <f t="shared" si="2185"/>
        <v>0</v>
      </c>
      <c r="N16742" s="1">
        <v>0</v>
      </c>
    </row>
    <row r="16743" spans="1:14" x14ac:dyDescent="0.3">
      <c r="A16743" s="1" t="s">
        <v>2222</v>
      </c>
      <c r="B16743" s="1" t="s">
        <v>44933</v>
      </c>
      <c r="C16743" s="2">
        <v>2</v>
      </c>
      <c r="D16743" s="1" t="s">
        <v>44934</v>
      </c>
      <c r="E16743" s="1" t="s">
        <v>44935</v>
      </c>
      <c r="F16743" s="1">
        <f t="shared" si="2184"/>
        <v>42366.234059421295</v>
      </c>
      <c r="G16743" s="1">
        <v>19271</v>
      </c>
      <c r="H16743" s="1">
        <f t="shared" si="2191"/>
        <v>0</v>
      </c>
      <c r="I16743" s="1">
        <v>19271</v>
      </c>
      <c r="J16743" s="1">
        <f t="shared" si="2186"/>
        <v>0</v>
      </c>
      <c r="K16743" s="1">
        <f t="shared" si="2187"/>
        <v>0</v>
      </c>
      <c r="L16743" s="1">
        <f t="shared" si="2188"/>
        <v>0</v>
      </c>
      <c r="M16743" s="1">
        <f t="shared" si="2185"/>
        <v>0</v>
      </c>
      <c r="N16743" s="1">
        <v>0</v>
      </c>
    </row>
    <row r="16744" spans="1:14" x14ac:dyDescent="0.3">
      <c r="A16744" s="1" t="s">
        <v>51</v>
      </c>
      <c r="B16744" s="1" t="s">
        <v>44936</v>
      </c>
      <c r="C16744" s="2">
        <v>10</v>
      </c>
      <c r="D16744" s="1" t="s">
        <v>44937</v>
      </c>
      <c r="E16744" s="1" t="s">
        <v>44938</v>
      </c>
      <c r="F16744" s="1">
        <f t="shared" si="2184"/>
        <v>41842.660443877314</v>
      </c>
      <c r="G16744" s="1">
        <v>10319</v>
      </c>
      <c r="H16744" s="1">
        <f t="shared" si="2191"/>
        <v>0</v>
      </c>
      <c r="I16744" s="1">
        <v>10319</v>
      </c>
      <c r="J16744" s="1">
        <f t="shared" si="2186"/>
        <v>0</v>
      </c>
      <c r="K16744" s="1">
        <f t="shared" si="2187"/>
        <v>0</v>
      </c>
      <c r="L16744" s="1">
        <f t="shared" si="2188"/>
        <v>0</v>
      </c>
      <c r="M16744" s="1">
        <f t="shared" si="2185"/>
        <v>0</v>
      </c>
      <c r="N16744" s="1">
        <v>0</v>
      </c>
    </row>
    <row r="16745" spans="1:14" x14ac:dyDescent="0.3">
      <c r="A16745" s="1" t="s">
        <v>801</v>
      </c>
      <c r="B16745" s="1" t="s">
        <v>44936</v>
      </c>
      <c r="C16745" s="2">
        <v>10</v>
      </c>
      <c r="D16745" s="1" t="s">
        <v>44939</v>
      </c>
      <c r="E16745" s="1" t="s">
        <v>44940</v>
      </c>
      <c r="F16745" s="1">
        <f t="shared" si="2184"/>
        <v>41842.641357071756</v>
      </c>
      <c r="G16745" s="1">
        <v>28485</v>
      </c>
      <c r="H16745" s="1">
        <f t="shared" si="2191"/>
        <v>0</v>
      </c>
      <c r="I16745" s="1">
        <v>28485</v>
      </c>
      <c r="J16745" s="1">
        <f t="shared" si="2186"/>
        <v>0</v>
      </c>
      <c r="K16745" s="1">
        <f t="shared" si="2187"/>
        <v>0</v>
      </c>
      <c r="L16745" s="1">
        <f t="shared" si="2188"/>
        <v>0</v>
      </c>
      <c r="M16745" s="1">
        <f t="shared" si="2185"/>
        <v>0</v>
      </c>
      <c r="N16745" s="1">
        <v>0</v>
      </c>
    </row>
    <row r="16746" spans="1:14" x14ac:dyDescent="0.3">
      <c r="A16746" s="1" t="s">
        <v>7528</v>
      </c>
      <c r="B16746" s="1" t="s">
        <v>44941</v>
      </c>
      <c r="C16746" s="2">
        <v>1</v>
      </c>
      <c r="D16746" s="1" t="s">
        <v>44942</v>
      </c>
      <c r="E16746" s="1" t="s">
        <v>44943</v>
      </c>
      <c r="F16746" s="1">
        <f t="shared" si="2184"/>
        <v>41976.462556261577</v>
      </c>
      <c r="G16746" s="1">
        <v>32448</v>
      </c>
      <c r="H16746" s="1">
        <f t="shared" si="2191"/>
        <v>0</v>
      </c>
      <c r="I16746" s="1">
        <v>32448</v>
      </c>
      <c r="J16746" s="1">
        <f t="shared" si="2186"/>
        <v>0</v>
      </c>
      <c r="K16746" s="1">
        <f t="shared" si="2187"/>
        <v>0</v>
      </c>
      <c r="L16746" s="1">
        <f t="shared" si="2188"/>
        <v>0</v>
      </c>
      <c r="M16746" s="1">
        <f t="shared" si="2185"/>
        <v>0</v>
      </c>
      <c r="N16746" s="1">
        <v>0</v>
      </c>
    </row>
    <row r="16747" spans="1:14" x14ac:dyDescent="0.3">
      <c r="A16747" s="1" t="s">
        <v>1591</v>
      </c>
      <c r="B16747" s="1" t="s">
        <v>44944</v>
      </c>
      <c r="C16747" s="2">
        <v>1</v>
      </c>
      <c r="D16747" s="1" t="s">
        <v>44945</v>
      </c>
      <c r="E16747" s="1" t="s">
        <v>44946</v>
      </c>
      <c r="F16747" s="1">
        <f t="shared" si="2184"/>
        <v>42137.821788900466</v>
      </c>
      <c r="G16747" s="1">
        <v>7315</v>
      </c>
      <c r="H16747" s="1">
        <v>1</v>
      </c>
      <c r="I16747" s="1">
        <v>7315</v>
      </c>
      <c r="J16747" s="1">
        <f t="shared" si="2186"/>
        <v>0</v>
      </c>
      <c r="K16747" s="1">
        <f t="shared" si="2187"/>
        <v>0</v>
      </c>
      <c r="L16747" s="1">
        <f t="shared" si="2188"/>
        <v>0</v>
      </c>
      <c r="M16747" s="1">
        <f t="shared" si="2185"/>
        <v>0</v>
      </c>
      <c r="N16747" s="1">
        <v>1</v>
      </c>
    </row>
    <row r="16748" spans="1:14" x14ac:dyDescent="0.3">
      <c r="A16748" s="1" t="s">
        <v>21486</v>
      </c>
      <c r="B16748" s="1" t="s">
        <v>44944</v>
      </c>
      <c r="C16748" s="2">
        <v>1</v>
      </c>
      <c r="D16748" s="1" t="s">
        <v>44947</v>
      </c>
      <c r="E16748" s="1" t="s">
        <v>44948</v>
      </c>
      <c r="F16748" s="1">
        <f t="shared" si="2184"/>
        <v>42116.007185590279</v>
      </c>
      <c r="G16748" s="1">
        <v>14822</v>
      </c>
      <c r="H16748" s="1">
        <f t="shared" ref="H16748:H16755" si="2192">+H16763</f>
        <v>0</v>
      </c>
      <c r="I16748" s="1">
        <v>14822</v>
      </c>
      <c r="J16748" s="1">
        <f t="shared" si="2186"/>
        <v>0</v>
      </c>
      <c r="K16748" s="1">
        <f t="shared" si="2187"/>
        <v>0</v>
      </c>
      <c r="L16748" s="1">
        <f t="shared" si="2188"/>
        <v>0</v>
      </c>
      <c r="M16748" s="1">
        <f t="shared" si="2185"/>
        <v>0</v>
      </c>
      <c r="N16748" s="1">
        <v>0</v>
      </c>
    </row>
    <row r="16749" spans="1:14" x14ac:dyDescent="0.3">
      <c r="A16749" s="1" t="s">
        <v>169</v>
      </c>
      <c r="B16749" s="1" t="s">
        <v>44944</v>
      </c>
      <c r="C16749" s="2">
        <v>10</v>
      </c>
      <c r="D16749" s="1" t="s">
        <v>44949</v>
      </c>
      <c r="E16749" s="1" t="s">
        <v>44950</v>
      </c>
      <c r="F16749" s="1">
        <f t="shared" si="2184"/>
        <v>41950.330306400465</v>
      </c>
      <c r="G16749" s="1">
        <v>18623</v>
      </c>
      <c r="H16749" s="1">
        <f t="shared" si="2192"/>
        <v>0</v>
      </c>
      <c r="I16749" s="1">
        <v>18623</v>
      </c>
      <c r="J16749" s="1">
        <f t="shared" si="2186"/>
        <v>1</v>
      </c>
      <c r="K16749" s="1">
        <f t="shared" si="2187"/>
        <v>0</v>
      </c>
      <c r="L16749" s="1">
        <f t="shared" si="2188"/>
        <v>0</v>
      </c>
      <c r="M16749" s="1">
        <f t="shared" si="2185"/>
        <v>0</v>
      </c>
      <c r="N16749" s="1">
        <v>0</v>
      </c>
    </row>
    <row r="16750" spans="1:14" x14ac:dyDescent="0.3">
      <c r="A16750" s="1" t="s">
        <v>6797</v>
      </c>
      <c r="B16750" s="1" t="s">
        <v>44951</v>
      </c>
      <c r="C16750" s="2">
        <v>0</v>
      </c>
      <c r="D16750" s="1" t="s">
        <v>44952</v>
      </c>
      <c r="E16750" s="1" t="s">
        <v>44953</v>
      </c>
      <c r="F16750" s="1">
        <f t="shared" si="2184"/>
        <v>40169.043020833335</v>
      </c>
      <c r="G16750" s="1">
        <v>20657</v>
      </c>
      <c r="H16750" s="1">
        <f t="shared" si="2192"/>
        <v>0</v>
      </c>
      <c r="I16750" s="1">
        <v>20657</v>
      </c>
      <c r="J16750" s="1">
        <f t="shared" si="2186"/>
        <v>0</v>
      </c>
      <c r="K16750" s="1">
        <f t="shared" si="2187"/>
        <v>0</v>
      </c>
      <c r="L16750" s="1">
        <f t="shared" si="2188"/>
        <v>0</v>
      </c>
      <c r="M16750" s="1">
        <f t="shared" si="2185"/>
        <v>0</v>
      </c>
      <c r="N16750" s="1">
        <v>0</v>
      </c>
    </row>
    <row r="16751" spans="1:14" x14ac:dyDescent="0.3">
      <c r="A16751" s="1" t="s">
        <v>6797</v>
      </c>
      <c r="B16751" s="1" t="s">
        <v>44951</v>
      </c>
      <c r="C16751" s="2">
        <v>0</v>
      </c>
      <c r="D16751" s="1" t="s">
        <v>44954</v>
      </c>
      <c r="E16751" s="1" t="s">
        <v>44955</v>
      </c>
      <c r="F16751" s="1">
        <f t="shared" si="2184"/>
        <v>39991.385833333334</v>
      </c>
      <c r="G16751" s="1">
        <v>20665</v>
      </c>
      <c r="H16751" s="1">
        <f t="shared" si="2192"/>
        <v>0</v>
      </c>
      <c r="I16751" s="1">
        <v>20665</v>
      </c>
      <c r="J16751" s="1">
        <f t="shared" si="2186"/>
        <v>0</v>
      </c>
      <c r="K16751" s="1">
        <f t="shared" si="2187"/>
        <v>0</v>
      </c>
      <c r="L16751" s="1">
        <f t="shared" si="2188"/>
        <v>0</v>
      </c>
      <c r="M16751" s="1">
        <f t="shared" si="2185"/>
        <v>0</v>
      </c>
      <c r="N16751" s="1">
        <v>0</v>
      </c>
    </row>
    <row r="16752" spans="1:14" x14ac:dyDescent="0.3">
      <c r="A16752" s="1" t="s">
        <v>7394</v>
      </c>
      <c r="B16752" s="1" t="s">
        <v>44956</v>
      </c>
      <c r="C16752" s="2">
        <v>10</v>
      </c>
      <c r="D16752" s="1" t="s">
        <v>44957</v>
      </c>
      <c r="E16752" s="1" t="s">
        <v>44958</v>
      </c>
      <c r="F16752" s="1">
        <f t="shared" si="2184"/>
        <v>42213.661227592595</v>
      </c>
      <c r="G16752" s="1">
        <v>20374</v>
      </c>
      <c r="H16752" s="1">
        <f t="shared" si="2192"/>
        <v>0</v>
      </c>
      <c r="I16752" s="1">
        <v>20374</v>
      </c>
      <c r="J16752" s="1">
        <f t="shared" si="2186"/>
        <v>0</v>
      </c>
      <c r="K16752" s="1">
        <f t="shared" si="2187"/>
        <v>0</v>
      </c>
      <c r="L16752" s="1">
        <f t="shared" si="2188"/>
        <v>0</v>
      </c>
      <c r="M16752" s="1">
        <f t="shared" si="2185"/>
        <v>0</v>
      </c>
      <c r="N16752" s="1">
        <v>0</v>
      </c>
    </row>
    <row r="16753" spans="1:14" x14ac:dyDescent="0.3">
      <c r="A16753" s="1" t="s">
        <v>6213</v>
      </c>
      <c r="B16753" s="1" t="s">
        <v>44959</v>
      </c>
      <c r="C16753" s="2">
        <v>2</v>
      </c>
      <c r="D16753" s="1" t="s">
        <v>44960</v>
      </c>
      <c r="E16753" s="1" t="s">
        <v>44961</v>
      </c>
      <c r="F16753" s="1">
        <f t="shared" si="2184"/>
        <v>42113.835290694442</v>
      </c>
      <c r="G16753" s="1">
        <v>48235</v>
      </c>
      <c r="H16753" s="1">
        <f t="shared" si="2192"/>
        <v>0</v>
      </c>
      <c r="I16753" s="1">
        <v>48235</v>
      </c>
      <c r="J16753" s="1">
        <f t="shared" si="2186"/>
        <v>0</v>
      </c>
      <c r="K16753" s="1">
        <f t="shared" si="2187"/>
        <v>0</v>
      </c>
      <c r="L16753" s="1">
        <f t="shared" si="2188"/>
        <v>0</v>
      </c>
      <c r="M16753" s="1">
        <f t="shared" si="2185"/>
        <v>0</v>
      </c>
      <c r="N16753" s="1">
        <v>0</v>
      </c>
    </row>
    <row r="16754" spans="1:14" x14ac:dyDescent="0.3">
      <c r="A16754" s="1" t="s">
        <v>44962</v>
      </c>
      <c r="B16754" s="1" t="s">
        <v>44963</v>
      </c>
      <c r="C16754" s="2">
        <v>1</v>
      </c>
      <c r="D16754" s="1" t="s">
        <v>44964</v>
      </c>
      <c r="E16754" s="1" t="s">
        <v>44965</v>
      </c>
      <c r="F16754" s="1">
        <f t="shared" si="2184"/>
        <v>42414.563300960646</v>
      </c>
      <c r="G16754" s="1">
        <v>11684</v>
      </c>
      <c r="H16754" s="1">
        <f t="shared" si="2192"/>
        <v>0</v>
      </c>
      <c r="I16754" s="1">
        <v>11684</v>
      </c>
      <c r="J16754" s="1">
        <f t="shared" si="2186"/>
        <v>0</v>
      </c>
      <c r="K16754" s="1">
        <f t="shared" si="2187"/>
        <v>0</v>
      </c>
      <c r="L16754" s="1">
        <f t="shared" si="2188"/>
        <v>0</v>
      </c>
      <c r="M16754" s="1">
        <f t="shared" si="2185"/>
        <v>0</v>
      </c>
      <c r="N16754" s="1">
        <v>0</v>
      </c>
    </row>
    <row r="16755" spans="1:14" x14ac:dyDescent="0.3">
      <c r="A16755" s="1" t="s">
        <v>51</v>
      </c>
      <c r="B16755" s="1" t="s">
        <v>44966</v>
      </c>
      <c r="C16755" s="2">
        <v>10</v>
      </c>
      <c r="D16755" s="1" t="s">
        <v>44967</v>
      </c>
      <c r="E16755" s="1" t="s">
        <v>44968</v>
      </c>
      <c r="F16755" s="1">
        <f t="shared" si="2184"/>
        <v>42091.577194224534</v>
      </c>
      <c r="G16755" s="1">
        <v>9701</v>
      </c>
      <c r="H16755" s="1">
        <f t="shared" si="2192"/>
        <v>0</v>
      </c>
      <c r="I16755" s="1">
        <v>9701</v>
      </c>
      <c r="J16755" s="1">
        <f t="shared" si="2186"/>
        <v>0</v>
      </c>
      <c r="K16755" s="1">
        <f t="shared" si="2187"/>
        <v>0</v>
      </c>
      <c r="L16755" s="1">
        <f t="shared" si="2188"/>
        <v>0</v>
      </c>
      <c r="M16755" s="1">
        <f t="shared" si="2185"/>
        <v>0</v>
      </c>
      <c r="N16755" s="1">
        <v>0</v>
      </c>
    </row>
    <row r="16756" spans="1:14" x14ac:dyDescent="0.3">
      <c r="A16756" s="1" t="s">
        <v>29461</v>
      </c>
      <c r="B16756" s="1" t="s">
        <v>44969</v>
      </c>
      <c r="C16756" s="2">
        <v>10</v>
      </c>
      <c r="D16756" s="1" t="s">
        <v>44970</v>
      </c>
      <c r="E16756" s="1" t="s">
        <v>44971</v>
      </c>
      <c r="F16756" s="1">
        <f t="shared" si="2184"/>
        <v>42244.968897662038</v>
      </c>
      <c r="G16756" s="1">
        <v>1055</v>
      </c>
      <c r="H16756" s="1">
        <v>0</v>
      </c>
      <c r="I16756" s="1">
        <v>1055</v>
      </c>
      <c r="J16756" s="1">
        <f t="shared" si="2186"/>
        <v>0</v>
      </c>
      <c r="K16756" s="1">
        <f t="shared" si="2187"/>
        <v>0</v>
      </c>
      <c r="L16756" s="1">
        <f t="shared" si="2188"/>
        <v>0</v>
      </c>
      <c r="M16756" s="1">
        <f t="shared" si="2185"/>
        <v>0</v>
      </c>
      <c r="N16756" s="1">
        <v>0</v>
      </c>
    </row>
    <row r="16757" spans="1:14" x14ac:dyDescent="0.3">
      <c r="A16757" s="1" t="s">
        <v>20849</v>
      </c>
      <c r="B16757" s="1" t="s">
        <v>44972</v>
      </c>
      <c r="C16757" s="2">
        <v>2</v>
      </c>
      <c r="D16757" s="1" t="s">
        <v>44973</v>
      </c>
      <c r="E16757" s="1" t="s">
        <v>44974</v>
      </c>
      <c r="F16757" s="1">
        <f t="shared" si="2184"/>
        <v>42262.455094953701</v>
      </c>
      <c r="G16757" s="1">
        <v>32311</v>
      </c>
      <c r="H16757" s="1">
        <f>+H16772</f>
        <v>0</v>
      </c>
      <c r="I16757" s="1">
        <v>32311</v>
      </c>
      <c r="J16757" s="1">
        <f t="shared" si="2186"/>
        <v>0</v>
      </c>
      <c r="K16757" s="1">
        <f t="shared" si="2187"/>
        <v>0</v>
      </c>
      <c r="L16757" s="1">
        <f t="shared" si="2188"/>
        <v>0</v>
      </c>
      <c r="M16757" s="1">
        <f t="shared" si="2185"/>
        <v>0</v>
      </c>
      <c r="N16757" s="1">
        <v>0</v>
      </c>
    </row>
    <row r="16758" spans="1:14" x14ac:dyDescent="0.3">
      <c r="A16758" s="1" t="s">
        <v>612</v>
      </c>
      <c r="B16758" s="1" t="s">
        <v>44975</v>
      </c>
      <c r="C16758" s="2">
        <v>2</v>
      </c>
      <c r="D16758" s="1" t="s">
        <v>44976</v>
      </c>
      <c r="E16758" s="1" t="s">
        <v>44977</v>
      </c>
      <c r="F16758" s="1">
        <f t="shared" si="2184"/>
        <v>41777.660686967596</v>
      </c>
      <c r="G16758" s="1">
        <v>36882</v>
      </c>
      <c r="H16758" s="1">
        <f>+H16773</f>
        <v>0</v>
      </c>
      <c r="I16758" s="1">
        <v>36882</v>
      </c>
      <c r="J16758" s="1">
        <f t="shared" si="2186"/>
        <v>0</v>
      </c>
      <c r="K16758" s="1">
        <f t="shared" si="2187"/>
        <v>0</v>
      </c>
      <c r="L16758" s="1">
        <f t="shared" si="2188"/>
        <v>0</v>
      </c>
      <c r="M16758" s="1">
        <f t="shared" si="2185"/>
        <v>0</v>
      </c>
      <c r="N16758" s="1">
        <v>0</v>
      </c>
    </row>
    <row r="16759" spans="1:14" x14ac:dyDescent="0.3">
      <c r="A16759" s="1" t="s">
        <v>7702</v>
      </c>
      <c r="B16759" s="1" t="s">
        <v>44978</v>
      </c>
      <c r="C16759" s="2">
        <v>10</v>
      </c>
      <c r="D16759" s="1" t="s">
        <v>44979</v>
      </c>
      <c r="E16759" s="1" t="s">
        <v>44980</v>
      </c>
      <c r="F16759" s="1">
        <f t="shared" si="2184"/>
        <v>41880.805355636578</v>
      </c>
      <c r="G16759" s="1">
        <v>35601</v>
      </c>
      <c r="H16759" s="1">
        <f>+H16774</f>
        <v>0</v>
      </c>
      <c r="I16759" s="1">
        <v>35601</v>
      </c>
      <c r="J16759" s="1">
        <f t="shared" si="2186"/>
        <v>0</v>
      </c>
      <c r="K16759" s="1">
        <f t="shared" si="2187"/>
        <v>0</v>
      </c>
      <c r="L16759" s="1">
        <f t="shared" si="2188"/>
        <v>0</v>
      </c>
      <c r="M16759" s="1">
        <f t="shared" si="2185"/>
        <v>0</v>
      </c>
      <c r="N16759" s="1">
        <v>0</v>
      </c>
    </row>
    <row r="16760" spans="1:14" x14ac:dyDescent="0.3">
      <c r="A16760" s="1" t="s">
        <v>37448</v>
      </c>
      <c r="B16760" s="1" t="s">
        <v>44981</v>
      </c>
      <c r="C16760" s="2">
        <v>10</v>
      </c>
      <c r="D16760" s="1" t="s">
        <v>44982</v>
      </c>
      <c r="E16760" s="1" t="s">
        <v>44983</v>
      </c>
      <c r="F16760" s="1">
        <f t="shared" si="2184"/>
        <v>42400.572053298609</v>
      </c>
      <c r="G16760" s="1">
        <v>482</v>
      </c>
      <c r="H16760" s="1">
        <v>0</v>
      </c>
      <c r="I16760" s="1">
        <v>482</v>
      </c>
      <c r="J16760" s="1">
        <f t="shared" si="2186"/>
        <v>0</v>
      </c>
      <c r="K16760" s="1">
        <f t="shared" si="2187"/>
        <v>0</v>
      </c>
      <c r="L16760" s="1">
        <f t="shared" si="2188"/>
        <v>0</v>
      </c>
      <c r="M16760" s="1">
        <f t="shared" si="2185"/>
        <v>0</v>
      </c>
      <c r="N16760" s="1">
        <v>0</v>
      </c>
    </row>
    <row r="16761" spans="1:14" x14ac:dyDescent="0.3">
      <c r="A16761" s="1" t="s">
        <v>1637</v>
      </c>
      <c r="B16761" s="1" t="s">
        <v>44984</v>
      </c>
      <c r="C16761" s="2">
        <v>1</v>
      </c>
      <c r="D16761" s="1" t="s">
        <v>44985</v>
      </c>
      <c r="E16761" s="1" t="s">
        <v>44986</v>
      </c>
      <c r="F16761" s="1">
        <f t="shared" si="2184"/>
        <v>42290.743294282409</v>
      </c>
      <c r="G16761" s="1">
        <v>33543</v>
      </c>
      <c r="H16761" s="1">
        <f>+H16776</f>
        <v>0</v>
      </c>
      <c r="I16761" s="1">
        <v>33543</v>
      </c>
      <c r="J16761" s="1">
        <f t="shared" si="2186"/>
        <v>0</v>
      </c>
      <c r="K16761" s="1">
        <f t="shared" si="2187"/>
        <v>0</v>
      </c>
      <c r="L16761" s="1">
        <f t="shared" si="2188"/>
        <v>0</v>
      </c>
      <c r="M16761" s="1">
        <f t="shared" si="2185"/>
        <v>0</v>
      </c>
      <c r="N16761" s="1">
        <v>0</v>
      </c>
    </row>
    <row r="16762" spans="1:14" x14ac:dyDescent="0.3">
      <c r="A16762" s="1" t="s">
        <v>677</v>
      </c>
      <c r="B16762" s="1" t="s">
        <v>44987</v>
      </c>
      <c r="C16762" s="2">
        <v>0</v>
      </c>
      <c r="D16762" s="1" t="s">
        <v>44988</v>
      </c>
      <c r="E16762" s="1" t="s">
        <v>44989</v>
      </c>
      <c r="F16762" s="1">
        <f t="shared" si="2184"/>
        <v>38907.774085648147</v>
      </c>
      <c r="G16762" s="1">
        <v>43344</v>
      </c>
      <c r="H16762" s="1">
        <f>+H16777</f>
        <v>0</v>
      </c>
      <c r="I16762" s="1">
        <v>43344</v>
      </c>
      <c r="J16762" s="1">
        <f t="shared" si="2186"/>
        <v>0</v>
      </c>
      <c r="K16762" s="1">
        <f t="shared" si="2187"/>
        <v>0</v>
      </c>
      <c r="L16762" s="1">
        <f t="shared" si="2188"/>
        <v>0</v>
      </c>
      <c r="M16762" s="1">
        <f t="shared" si="2185"/>
        <v>0</v>
      </c>
      <c r="N16762" s="1">
        <v>0</v>
      </c>
    </row>
    <row r="16763" spans="1:14" x14ac:dyDescent="0.3">
      <c r="A16763" s="1" t="s">
        <v>22988</v>
      </c>
      <c r="B16763" s="1" t="s">
        <v>44990</v>
      </c>
      <c r="C16763" s="2">
        <v>10</v>
      </c>
      <c r="D16763" s="1" t="s">
        <v>44991</v>
      </c>
      <c r="E16763" s="1" t="s">
        <v>44992</v>
      </c>
      <c r="F16763" s="1">
        <f t="shared" si="2184"/>
        <v>41465.477602951389</v>
      </c>
      <c r="G16763" s="1">
        <v>14948</v>
      </c>
      <c r="H16763" s="1">
        <f>+H16778</f>
        <v>0</v>
      </c>
      <c r="I16763" s="1">
        <v>14948</v>
      </c>
      <c r="J16763" s="1">
        <f t="shared" si="2186"/>
        <v>0</v>
      </c>
      <c r="K16763" s="1">
        <f t="shared" si="2187"/>
        <v>0</v>
      </c>
      <c r="L16763" s="1">
        <f t="shared" si="2188"/>
        <v>0</v>
      </c>
      <c r="M16763" s="1">
        <f t="shared" si="2185"/>
        <v>0</v>
      </c>
      <c r="N16763" s="1">
        <v>0</v>
      </c>
    </row>
    <row r="16764" spans="1:14" x14ac:dyDescent="0.3">
      <c r="A16764" s="1" t="s">
        <v>729</v>
      </c>
      <c r="B16764" s="1" t="s">
        <v>44993</v>
      </c>
      <c r="C16764" s="2">
        <v>10</v>
      </c>
      <c r="D16764" s="1" t="s">
        <v>44994</v>
      </c>
      <c r="E16764" s="1" t="s">
        <v>44995</v>
      </c>
      <c r="F16764" s="1">
        <f t="shared" si="2184"/>
        <v>42257.79715864583</v>
      </c>
      <c r="G16764" s="1">
        <v>2145</v>
      </c>
      <c r="H16764" s="1">
        <v>0</v>
      </c>
      <c r="I16764" s="1">
        <v>2145</v>
      </c>
      <c r="J16764" s="1">
        <f t="shared" si="2186"/>
        <v>0</v>
      </c>
      <c r="K16764" s="1">
        <f t="shared" si="2187"/>
        <v>0</v>
      </c>
      <c r="L16764" s="1">
        <f t="shared" si="2188"/>
        <v>0</v>
      </c>
      <c r="M16764" s="1">
        <f t="shared" si="2185"/>
        <v>0</v>
      </c>
      <c r="N16764" s="1">
        <v>0</v>
      </c>
    </row>
    <row r="16765" spans="1:14" x14ac:dyDescent="0.3">
      <c r="A16765" s="1" t="s">
        <v>44996</v>
      </c>
      <c r="B16765" s="1" t="s">
        <v>44997</v>
      </c>
      <c r="C16765" s="2">
        <v>10</v>
      </c>
      <c r="D16765" s="1" t="s">
        <v>44998</v>
      </c>
      <c r="E16765" s="1" t="s">
        <v>44999</v>
      </c>
      <c r="F16765" s="1">
        <f t="shared" si="2184"/>
        <v>42432.745843946759</v>
      </c>
      <c r="G16765" s="1">
        <v>33059</v>
      </c>
      <c r="H16765" s="1">
        <f t="shared" ref="H16765:H16770" si="2193">+H16780</f>
        <v>0</v>
      </c>
      <c r="I16765" s="1">
        <v>33059</v>
      </c>
      <c r="J16765" s="1">
        <f t="shared" si="2186"/>
        <v>0</v>
      </c>
      <c r="K16765" s="1">
        <f t="shared" si="2187"/>
        <v>0</v>
      </c>
      <c r="L16765" s="1">
        <f t="shared" si="2188"/>
        <v>0</v>
      </c>
      <c r="M16765" s="1">
        <f t="shared" si="2185"/>
        <v>0</v>
      </c>
      <c r="N16765" s="1">
        <v>0</v>
      </c>
    </row>
    <row r="16766" spans="1:14" x14ac:dyDescent="0.3">
      <c r="A16766" s="1" t="s">
        <v>4104</v>
      </c>
      <c r="B16766" s="1" t="s">
        <v>45000</v>
      </c>
      <c r="C16766" s="2">
        <v>2</v>
      </c>
      <c r="D16766" s="1" t="s">
        <v>45001</v>
      </c>
      <c r="E16766" s="1" t="s">
        <v>45002</v>
      </c>
      <c r="F16766" s="1">
        <f t="shared" si="2184"/>
        <v>42392.864984884262</v>
      </c>
      <c r="G16766" s="1">
        <v>37851</v>
      </c>
      <c r="H16766" s="1">
        <f t="shared" si="2193"/>
        <v>0</v>
      </c>
      <c r="I16766" s="1">
        <v>37851</v>
      </c>
      <c r="J16766" s="1">
        <f t="shared" si="2186"/>
        <v>0</v>
      </c>
      <c r="K16766" s="1">
        <f t="shared" si="2187"/>
        <v>0</v>
      </c>
      <c r="L16766" s="1">
        <f t="shared" si="2188"/>
        <v>0</v>
      </c>
      <c r="M16766" s="1">
        <f t="shared" si="2185"/>
        <v>0</v>
      </c>
      <c r="N16766" s="1">
        <v>0</v>
      </c>
    </row>
    <row r="16767" spans="1:14" x14ac:dyDescent="0.3">
      <c r="A16767" s="1" t="s">
        <v>163</v>
      </c>
      <c r="B16767" s="1" t="s">
        <v>45003</v>
      </c>
      <c r="C16767" s="2">
        <v>2</v>
      </c>
      <c r="D16767" s="1" t="s">
        <v>45004</v>
      </c>
      <c r="E16767" s="1" t="s">
        <v>45005</v>
      </c>
      <c r="F16767" s="1">
        <f t="shared" si="2184"/>
        <v>42388.765487986107</v>
      </c>
      <c r="G16767" s="1">
        <v>14913</v>
      </c>
      <c r="H16767" s="1">
        <f t="shared" si="2193"/>
        <v>0</v>
      </c>
      <c r="I16767" s="1">
        <v>14913</v>
      </c>
      <c r="J16767" s="1">
        <f t="shared" si="2186"/>
        <v>0</v>
      </c>
      <c r="K16767" s="1">
        <f t="shared" si="2187"/>
        <v>0</v>
      </c>
      <c r="L16767" s="1">
        <f t="shared" si="2188"/>
        <v>0</v>
      </c>
      <c r="M16767" s="1">
        <f t="shared" si="2185"/>
        <v>0</v>
      </c>
      <c r="N16767" s="1">
        <v>0</v>
      </c>
    </row>
    <row r="16768" spans="1:14" x14ac:dyDescent="0.3">
      <c r="A16768" s="1" t="s">
        <v>20046</v>
      </c>
      <c r="B16768" s="1" t="s">
        <v>45006</v>
      </c>
      <c r="C16768" s="2">
        <v>8</v>
      </c>
      <c r="D16768" s="1" t="s">
        <v>45007</v>
      </c>
      <c r="E16768" s="1" t="s">
        <v>45008</v>
      </c>
      <c r="F16768" s="1">
        <f t="shared" si="2184"/>
        <v>42087.502604953705</v>
      </c>
      <c r="G16768" s="1">
        <v>44823</v>
      </c>
      <c r="H16768" s="1">
        <f t="shared" si="2193"/>
        <v>0</v>
      </c>
      <c r="I16768" s="1">
        <v>44823</v>
      </c>
      <c r="J16768" s="1">
        <f t="shared" si="2186"/>
        <v>0</v>
      </c>
      <c r="K16768" s="1">
        <f t="shared" si="2187"/>
        <v>0</v>
      </c>
      <c r="L16768" s="1">
        <f t="shared" si="2188"/>
        <v>0</v>
      </c>
      <c r="M16768" s="1">
        <f t="shared" si="2185"/>
        <v>0</v>
      </c>
      <c r="N16768" s="1">
        <v>0</v>
      </c>
    </row>
    <row r="16769" spans="1:14" x14ac:dyDescent="0.3">
      <c r="A16769" s="1" t="s">
        <v>15245</v>
      </c>
      <c r="B16769" s="1" t="s">
        <v>45009</v>
      </c>
      <c r="C16769" s="2">
        <v>5</v>
      </c>
      <c r="D16769" s="1" t="s">
        <v>45010</v>
      </c>
      <c r="E16769" s="1" t="s">
        <v>45011</v>
      </c>
      <c r="F16769" s="1">
        <f t="shared" ref="F16769:F16832" si="2194">DATEVALUE(E16769)+TIMEVALUE(E16769)</f>
        <v>41765.441822384259</v>
      </c>
      <c r="G16769" s="1">
        <v>16413</v>
      </c>
      <c r="H16769" s="1">
        <f t="shared" si="2193"/>
        <v>0</v>
      </c>
      <c r="I16769" s="1">
        <v>16413</v>
      </c>
      <c r="J16769" s="1">
        <f t="shared" si="2186"/>
        <v>0</v>
      </c>
      <c r="K16769" s="1">
        <f t="shared" si="2187"/>
        <v>0</v>
      </c>
      <c r="L16769" s="1">
        <f t="shared" si="2188"/>
        <v>0</v>
      </c>
      <c r="M16769" s="1">
        <f t="shared" ref="M16769:M16832" si="2195">IF(OR(K16769,L16769), 1, 0)</f>
        <v>0</v>
      </c>
      <c r="N16769" s="1">
        <v>0</v>
      </c>
    </row>
    <row r="16770" spans="1:14" x14ac:dyDescent="0.3">
      <c r="A16770" s="1" t="s">
        <v>11250</v>
      </c>
      <c r="B16770" s="1" t="s">
        <v>45012</v>
      </c>
      <c r="C16770" s="2">
        <v>0</v>
      </c>
      <c r="D16770" s="1" t="s">
        <v>45013</v>
      </c>
      <c r="E16770" s="1" t="s">
        <v>45014</v>
      </c>
      <c r="F16770" s="1">
        <f t="shared" si="2194"/>
        <v>39242.999976851854</v>
      </c>
      <c r="G16770" s="1">
        <v>52642</v>
      </c>
      <c r="H16770" s="1">
        <f t="shared" si="2193"/>
        <v>0</v>
      </c>
      <c r="I16770" s="1">
        <v>52642</v>
      </c>
      <c r="J16770" s="1">
        <f t="shared" si="2186"/>
        <v>0</v>
      </c>
      <c r="K16770" s="1">
        <f t="shared" si="2187"/>
        <v>0</v>
      </c>
      <c r="L16770" s="1">
        <f t="shared" si="2188"/>
        <v>0</v>
      </c>
      <c r="M16770" s="1">
        <f t="shared" si="2195"/>
        <v>0</v>
      </c>
      <c r="N16770" s="1">
        <v>0</v>
      </c>
    </row>
    <row r="16771" spans="1:14" x14ac:dyDescent="0.3">
      <c r="A16771" s="1" t="s">
        <v>320</v>
      </c>
      <c r="B16771" s="1" t="s">
        <v>45015</v>
      </c>
      <c r="C16771" s="2">
        <v>10</v>
      </c>
      <c r="D16771" s="1" t="s">
        <v>45016</v>
      </c>
      <c r="E16771" s="1" t="s">
        <v>45017</v>
      </c>
      <c r="F16771" s="1">
        <f t="shared" si="2194"/>
        <v>41980.612255717591</v>
      </c>
      <c r="G16771" s="1">
        <v>4008</v>
      </c>
      <c r="H16771" s="1">
        <v>0</v>
      </c>
      <c r="I16771" s="1">
        <v>4008</v>
      </c>
      <c r="J16771" s="1">
        <f t="shared" ref="J16771:J16834" si="2196">IF(AND(EXACT(B16770,B16771), EXACT(B16769,B16770)), 1, 0)</f>
        <v>0</v>
      </c>
      <c r="K16771" s="1">
        <f t="shared" ref="K16771:K16834" si="2197">IF(AND(J16771=1, EXACT(A16769, A16770), EXACT(A16770, A16771)), 1, 0)</f>
        <v>0</v>
      </c>
      <c r="L16771" s="1">
        <f t="shared" ref="L16771:L16834" si="2198">IF(AND(J16771=1, EXACT(D16769, D16770), EXACT(D16770, D16771), F16771-F16769&lt;365), 1, 0)</f>
        <v>0</v>
      </c>
      <c r="M16771" s="1">
        <f t="shared" si="2195"/>
        <v>0</v>
      </c>
      <c r="N16771" s="1">
        <v>0</v>
      </c>
    </row>
    <row r="16772" spans="1:14" x14ac:dyDescent="0.3">
      <c r="A16772" s="1" t="s">
        <v>4190</v>
      </c>
      <c r="B16772" s="1" t="s">
        <v>45018</v>
      </c>
      <c r="C16772" s="2">
        <v>8</v>
      </c>
      <c r="D16772" s="1" t="s">
        <v>45019</v>
      </c>
      <c r="E16772" s="1" t="s">
        <v>45020</v>
      </c>
      <c r="F16772" s="1">
        <f t="shared" si="2194"/>
        <v>41649.134407025464</v>
      </c>
      <c r="G16772" s="1">
        <v>6437</v>
      </c>
      <c r="H16772" s="1">
        <v>0</v>
      </c>
      <c r="I16772" s="1">
        <v>6437</v>
      </c>
      <c r="J16772" s="1">
        <f t="shared" si="2196"/>
        <v>0</v>
      </c>
      <c r="K16772" s="1">
        <f t="shared" si="2197"/>
        <v>0</v>
      </c>
      <c r="L16772" s="1">
        <f t="shared" si="2198"/>
        <v>0</v>
      </c>
      <c r="M16772" s="1">
        <f t="shared" si="2195"/>
        <v>0</v>
      </c>
      <c r="N16772" s="1">
        <v>0</v>
      </c>
    </row>
    <row r="16773" spans="1:14" x14ac:dyDescent="0.3">
      <c r="A16773" s="1" t="s">
        <v>7880</v>
      </c>
      <c r="B16773" s="1" t="s">
        <v>45021</v>
      </c>
      <c r="C16773" s="2">
        <v>10</v>
      </c>
      <c r="D16773" s="1" t="s">
        <v>45022</v>
      </c>
      <c r="E16773" s="1" t="s">
        <v>45023</v>
      </c>
      <c r="F16773" s="1">
        <f t="shared" si="2194"/>
        <v>42133.775045902781</v>
      </c>
      <c r="G16773" s="1">
        <v>27356</v>
      </c>
      <c r="H16773" s="1">
        <f t="shared" ref="H16773:H16778" si="2199">+H16788</f>
        <v>0</v>
      </c>
      <c r="I16773" s="1">
        <v>27356</v>
      </c>
      <c r="J16773" s="1">
        <f t="shared" si="2196"/>
        <v>0</v>
      </c>
      <c r="K16773" s="1">
        <f t="shared" si="2197"/>
        <v>0</v>
      </c>
      <c r="L16773" s="1">
        <f t="shared" si="2198"/>
        <v>0</v>
      </c>
      <c r="M16773" s="1">
        <f t="shared" si="2195"/>
        <v>0</v>
      </c>
      <c r="N16773" s="1">
        <v>0</v>
      </c>
    </row>
    <row r="16774" spans="1:14" x14ac:dyDescent="0.3">
      <c r="A16774" s="1" t="s">
        <v>9108</v>
      </c>
      <c r="B16774" s="1" t="s">
        <v>45024</v>
      </c>
      <c r="C16774" s="2">
        <v>10</v>
      </c>
      <c r="D16774" s="1" t="s">
        <v>45025</v>
      </c>
      <c r="E16774" s="1" t="s">
        <v>45026</v>
      </c>
      <c r="F16774" s="1">
        <f t="shared" si="2194"/>
        <v>41920.143968472221</v>
      </c>
      <c r="G16774" s="1">
        <v>40226</v>
      </c>
      <c r="H16774" s="1">
        <f t="shared" si="2199"/>
        <v>0</v>
      </c>
      <c r="I16774" s="1">
        <v>40226</v>
      </c>
      <c r="J16774" s="1">
        <f t="shared" si="2196"/>
        <v>0</v>
      </c>
      <c r="K16774" s="1">
        <f t="shared" si="2197"/>
        <v>0</v>
      </c>
      <c r="L16774" s="1">
        <f t="shared" si="2198"/>
        <v>0</v>
      </c>
      <c r="M16774" s="1">
        <f t="shared" si="2195"/>
        <v>0</v>
      </c>
      <c r="N16774" s="1">
        <v>0</v>
      </c>
    </row>
    <row r="16775" spans="1:14" x14ac:dyDescent="0.3">
      <c r="A16775" s="1" t="s">
        <v>1219</v>
      </c>
      <c r="B16775" s="1" t="s">
        <v>45027</v>
      </c>
      <c r="C16775" s="2">
        <v>1</v>
      </c>
      <c r="D16775" s="1" t="s">
        <v>45028</v>
      </c>
      <c r="E16775" s="1" t="s">
        <v>45029</v>
      </c>
      <c r="F16775" s="1">
        <f t="shared" si="2194"/>
        <v>42316.640308680559</v>
      </c>
      <c r="G16775" s="1">
        <v>34340</v>
      </c>
      <c r="H16775" s="1">
        <f t="shared" si="2199"/>
        <v>0</v>
      </c>
      <c r="I16775" s="1">
        <v>34340</v>
      </c>
      <c r="J16775" s="1">
        <f t="shared" si="2196"/>
        <v>0</v>
      </c>
      <c r="K16775" s="1">
        <f t="shared" si="2197"/>
        <v>0</v>
      </c>
      <c r="L16775" s="1">
        <f t="shared" si="2198"/>
        <v>0</v>
      </c>
      <c r="M16775" s="1">
        <f t="shared" si="2195"/>
        <v>0</v>
      </c>
      <c r="N16775" s="1">
        <v>0</v>
      </c>
    </row>
    <row r="16776" spans="1:14" x14ac:dyDescent="0.3">
      <c r="A16776" s="1" t="s">
        <v>531</v>
      </c>
      <c r="B16776" s="1" t="s">
        <v>45030</v>
      </c>
      <c r="C16776" s="2">
        <v>10</v>
      </c>
      <c r="D16776" s="1" t="s">
        <v>45031</v>
      </c>
      <c r="E16776" s="1" t="s">
        <v>45032</v>
      </c>
      <c r="F16776" s="1">
        <f t="shared" si="2194"/>
        <v>42101.766739560182</v>
      </c>
      <c r="G16776" s="1">
        <v>15213</v>
      </c>
      <c r="H16776" s="1">
        <f t="shared" si="2199"/>
        <v>0</v>
      </c>
      <c r="I16776" s="1">
        <v>15213</v>
      </c>
      <c r="J16776" s="1">
        <f t="shared" si="2196"/>
        <v>0</v>
      </c>
      <c r="K16776" s="1">
        <f t="shared" si="2197"/>
        <v>0</v>
      </c>
      <c r="L16776" s="1">
        <f t="shared" si="2198"/>
        <v>0</v>
      </c>
      <c r="M16776" s="1">
        <f t="shared" si="2195"/>
        <v>0</v>
      </c>
      <c r="N16776" s="1">
        <v>0</v>
      </c>
    </row>
    <row r="16777" spans="1:14" x14ac:dyDescent="0.3">
      <c r="A16777" s="1" t="s">
        <v>25323</v>
      </c>
      <c r="B16777" s="1" t="s">
        <v>45033</v>
      </c>
      <c r="C16777" s="2">
        <v>10</v>
      </c>
      <c r="D16777" s="1" t="s">
        <v>45034</v>
      </c>
      <c r="E16777" s="1" t="s">
        <v>45035</v>
      </c>
      <c r="F16777" s="1">
        <f t="shared" si="2194"/>
        <v>42498.79601972222</v>
      </c>
      <c r="G16777" s="1">
        <v>41502</v>
      </c>
      <c r="H16777" s="1">
        <f t="shared" si="2199"/>
        <v>0</v>
      </c>
      <c r="I16777" s="1">
        <v>41502</v>
      </c>
      <c r="J16777" s="1">
        <f t="shared" si="2196"/>
        <v>0</v>
      </c>
      <c r="K16777" s="1">
        <f t="shared" si="2197"/>
        <v>0</v>
      </c>
      <c r="L16777" s="1">
        <f t="shared" si="2198"/>
        <v>0</v>
      </c>
      <c r="M16777" s="1">
        <f t="shared" si="2195"/>
        <v>0</v>
      </c>
      <c r="N16777" s="1">
        <v>0</v>
      </c>
    </row>
    <row r="16778" spans="1:14" x14ac:dyDescent="0.3">
      <c r="A16778" s="1" t="s">
        <v>112</v>
      </c>
      <c r="B16778" s="1" t="s">
        <v>45036</v>
      </c>
      <c r="C16778" s="2">
        <v>10</v>
      </c>
      <c r="D16778" s="1" t="s">
        <v>45037</v>
      </c>
      <c r="E16778" s="1" t="s">
        <v>45038</v>
      </c>
      <c r="F16778" s="1">
        <f t="shared" si="2194"/>
        <v>42197.049691631946</v>
      </c>
      <c r="G16778" s="1">
        <v>13872</v>
      </c>
      <c r="H16778" s="1">
        <f t="shared" si="2199"/>
        <v>0</v>
      </c>
      <c r="I16778" s="1">
        <v>13872</v>
      </c>
      <c r="J16778" s="1">
        <f t="shared" si="2196"/>
        <v>0</v>
      </c>
      <c r="K16778" s="1">
        <f t="shared" si="2197"/>
        <v>0</v>
      </c>
      <c r="L16778" s="1">
        <f t="shared" si="2198"/>
        <v>0</v>
      </c>
      <c r="M16778" s="1">
        <f t="shared" si="2195"/>
        <v>0</v>
      </c>
      <c r="N16778" s="1">
        <v>0</v>
      </c>
    </row>
    <row r="16779" spans="1:14" x14ac:dyDescent="0.3">
      <c r="A16779" s="1" t="s">
        <v>7068</v>
      </c>
      <c r="B16779" s="1" t="s">
        <v>45039</v>
      </c>
      <c r="C16779" s="2">
        <v>10</v>
      </c>
      <c r="D16779" s="1" t="s">
        <v>45040</v>
      </c>
      <c r="E16779" s="1" t="s">
        <v>45041</v>
      </c>
      <c r="F16779" s="1">
        <f t="shared" si="2194"/>
        <v>42053.107091423612</v>
      </c>
      <c r="G16779" s="1">
        <v>5209</v>
      </c>
      <c r="H16779" s="1">
        <v>0</v>
      </c>
      <c r="I16779" s="1">
        <v>5209</v>
      </c>
      <c r="J16779" s="1">
        <f t="shared" si="2196"/>
        <v>0</v>
      </c>
      <c r="K16779" s="1">
        <f t="shared" si="2197"/>
        <v>0</v>
      </c>
      <c r="L16779" s="1">
        <f t="shared" si="2198"/>
        <v>0</v>
      </c>
      <c r="M16779" s="1">
        <f t="shared" si="2195"/>
        <v>0</v>
      </c>
      <c r="N16779" s="1">
        <v>0</v>
      </c>
    </row>
    <row r="16780" spans="1:14" x14ac:dyDescent="0.3">
      <c r="A16780" s="1" t="s">
        <v>11364</v>
      </c>
      <c r="B16780" s="1" t="s">
        <v>45042</v>
      </c>
      <c r="C16780" s="2">
        <v>10</v>
      </c>
      <c r="D16780" s="1" t="s">
        <v>45043</v>
      </c>
      <c r="E16780" s="1" t="s">
        <v>45044</v>
      </c>
      <c r="F16780" s="1">
        <f t="shared" si="2194"/>
        <v>42228.707174490744</v>
      </c>
      <c r="G16780" s="1">
        <v>18441</v>
      </c>
      <c r="H16780" s="1">
        <f>+H16795</f>
        <v>0</v>
      </c>
      <c r="I16780" s="1">
        <v>18441</v>
      </c>
      <c r="J16780" s="1">
        <f t="shared" si="2196"/>
        <v>0</v>
      </c>
      <c r="K16780" s="1">
        <f t="shared" si="2197"/>
        <v>0</v>
      </c>
      <c r="L16780" s="1">
        <f t="shared" si="2198"/>
        <v>0</v>
      </c>
      <c r="M16780" s="1">
        <f t="shared" si="2195"/>
        <v>0</v>
      </c>
      <c r="N16780" s="1">
        <v>0</v>
      </c>
    </row>
    <row r="16781" spans="1:14" x14ac:dyDescent="0.3">
      <c r="A16781" s="1" t="s">
        <v>124</v>
      </c>
      <c r="B16781" s="1" t="s">
        <v>45042</v>
      </c>
      <c r="C16781" s="2">
        <v>10</v>
      </c>
      <c r="D16781" s="1" t="s">
        <v>45045</v>
      </c>
      <c r="E16781" s="1" t="s">
        <v>45046</v>
      </c>
      <c r="F16781" s="1">
        <f t="shared" si="2194"/>
        <v>41932.634743738425</v>
      </c>
      <c r="G16781" s="1">
        <v>25356</v>
      </c>
      <c r="H16781" s="1">
        <f>+H16796</f>
        <v>0</v>
      </c>
      <c r="I16781" s="1">
        <v>25356</v>
      </c>
      <c r="J16781" s="1">
        <f t="shared" si="2196"/>
        <v>0</v>
      </c>
      <c r="K16781" s="1">
        <f t="shared" si="2197"/>
        <v>0</v>
      </c>
      <c r="L16781" s="1">
        <f t="shared" si="2198"/>
        <v>0</v>
      </c>
      <c r="M16781" s="1">
        <f t="shared" si="2195"/>
        <v>0</v>
      </c>
      <c r="N16781" s="1">
        <v>0</v>
      </c>
    </row>
    <row r="16782" spans="1:14" x14ac:dyDescent="0.3">
      <c r="A16782" s="1" t="s">
        <v>27270</v>
      </c>
      <c r="B16782" s="1" t="s">
        <v>45042</v>
      </c>
      <c r="C16782" s="2">
        <v>9</v>
      </c>
      <c r="D16782" s="1" t="s">
        <v>45047</v>
      </c>
      <c r="E16782" s="1" t="s">
        <v>45048</v>
      </c>
      <c r="F16782" s="1">
        <f t="shared" si="2194"/>
        <v>42143.933884386577</v>
      </c>
      <c r="G16782" s="1">
        <v>35734</v>
      </c>
      <c r="H16782" s="1">
        <f>+H16797</f>
        <v>0</v>
      </c>
      <c r="I16782" s="1">
        <v>35734</v>
      </c>
      <c r="J16782" s="1">
        <f t="shared" si="2196"/>
        <v>1</v>
      </c>
      <c r="K16782" s="1">
        <f t="shared" si="2197"/>
        <v>0</v>
      </c>
      <c r="L16782" s="1">
        <f t="shared" si="2198"/>
        <v>0</v>
      </c>
      <c r="M16782" s="1">
        <f t="shared" si="2195"/>
        <v>0</v>
      </c>
      <c r="N16782" s="1">
        <v>0</v>
      </c>
    </row>
    <row r="16783" spans="1:14" x14ac:dyDescent="0.3">
      <c r="A16783" s="1" t="s">
        <v>9001</v>
      </c>
      <c r="B16783" s="1" t="s">
        <v>45049</v>
      </c>
      <c r="C16783" s="2">
        <v>9</v>
      </c>
      <c r="D16783" s="1" t="s">
        <v>45050</v>
      </c>
      <c r="E16783" s="1" t="s">
        <v>45051</v>
      </c>
      <c r="F16783" s="1">
        <f t="shared" si="2194"/>
        <v>42271.633164270832</v>
      </c>
      <c r="G16783" s="1">
        <v>48185</v>
      </c>
      <c r="H16783" s="1">
        <f>+H16798</f>
        <v>0</v>
      </c>
      <c r="I16783" s="1">
        <v>48185</v>
      </c>
      <c r="J16783" s="1">
        <f t="shared" si="2196"/>
        <v>0</v>
      </c>
      <c r="K16783" s="1">
        <f t="shared" si="2197"/>
        <v>0</v>
      </c>
      <c r="L16783" s="1">
        <f t="shared" si="2198"/>
        <v>0</v>
      </c>
      <c r="M16783" s="1">
        <f t="shared" si="2195"/>
        <v>0</v>
      </c>
      <c r="N16783" s="1">
        <v>0</v>
      </c>
    </row>
    <row r="16784" spans="1:14" x14ac:dyDescent="0.3">
      <c r="A16784" s="1" t="s">
        <v>3200</v>
      </c>
      <c r="B16784" s="1" t="s">
        <v>45052</v>
      </c>
      <c r="C16784" s="2">
        <v>8</v>
      </c>
      <c r="D16784" s="1" t="s">
        <v>45053</v>
      </c>
      <c r="E16784" s="1" t="s">
        <v>45054</v>
      </c>
      <c r="F16784" s="1">
        <f t="shared" si="2194"/>
        <v>41495.665561516202</v>
      </c>
      <c r="G16784" s="1">
        <v>6274</v>
      </c>
      <c r="H16784" s="1">
        <v>0</v>
      </c>
      <c r="I16784" s="1">
        <v>6274</v>
      </c>
      <c r="J16784" s="1">
        <f t="shared" si="2196"/>
        <v>0</v>
      </c>
      <c r="K16784" s="1">
        <f t="shared" si="2197"/>
        <v>0</v>
      </c>
      <c r="L16784" s="1">
        <f t="shared" si="2198"/>
        <v>0</v>
      </c>
      <c r="M16784" s="1">
        <f t="shared" si="2195"/>
        <v>0</v>
      </c>
      <c r="N16784" s="1">
        <v>0</v>
      </c>
    </row>
    <row r="16785" spans="1:14" x14ac:dyDescent="0.3">
      <c r="A16785" s="1" t="s">
        <v>4190</v>
      </c>
      <c r="B16785" s="1" t="s">
        <v>45052</v>
      </c>
      <c r="C16785" s="2">
        <v>9</v>
      </c>
      <c r="D16785" s="1" t="s">
        <v>45055</v>
      </c>
      <c r="E16785" s="1" t="s">
        <v>45056</v>
      </c>
      <c r="F16785" s="1">
        <f t="shared" si="2194"/>
        <v>41638.661205393517</v>
      </c>
      <c r="G16785" s="1">
        <v>6441</v>
      </c>
      <c r="H16785" s="1">
        <v>0</v>
      </c>
      <c r="I16785" s="1">
        <v>6441</v>
      </c>
      <c r="J16785" s="1">
        <f t="shared" si="2196"/>
        <v>0</v>
      </c>
      <c r="K16785" s="1">
        <f t="shared" si="2197"/>
        <v>0</v>
      </c>
      <c r="L16785" s="1">
        <f t="shared" si="2198"/>
        <v>0</v>
      </c>
      <c r="M16785" s="1">
        <f t="shared" si="2195"/>
        <v>0</v>
      </c>
      <c r="N16785" s="1">
        <v>0</v>
      </c>
    </row>
    <row r="16786" spans="1:14" x14ac:dyDescent="0.3">
      <c r="A16786" s="1" t="s">
        <v>3203</v>
      </c>
      <c r="B16786" s="1" t="s">
        <v>45052</v>
      </c>
      <c r="C16786" s="2">
        <v>7</v>
      </c>
      <c r="D16786" s="1" t="s">
        <v>45057</v>
      </c>
      <c r="E16786" s="1" t="s">
        <v>45058</v>
      </c>
      <c r="F16786" s="1">
        <f t="shared" si="2194"/>
        <v>41499.604147500002</v>
      </c>
      <c r="G16786" s="1">
        <v>11557</v>
      </c>
      <c r="H16786" s="1">
        <f>+H16801</f>
        <v>0</v>
      </c>
      <c r="I16786" s="1">
        <v>11557</v>
      </c>
      <c r="J16786" s="1">
        <f t="shared" si="2196"/>
        <v>1</v>
      </c>
      <c r="K16786" s="1">
        <f t="shared" si="2197"/>
        <v>0</v>
      </c>
      <c r="L16786" s="1">
        <f t="shared" si="2198"/>
        <v>0</v>
      </c>
      <c r="M16786" s="1">
        <f t="shared" si="2195"/>
        <v>0</v>
      </c>
      <c r="N16786" s="1">
        <v>0</v>
      </c>
    </row>
    <row r="16787" spans="1:14" x14ac:dyDescent="0.3">
      <c r="A16787" s="1" t="s">
        <v>320</v>
      </c>
      <c r="B16787" s="1" t="s">
        <v>45059</v>
      </c>
      <c r="C16787" s="2">
        <v>8</v>
      </c>
      <c r="D16787" s="1" t="s">
        <v>45060</v>
      </c>
      <c r="E16787" s="1" t="s">
        <v>45061</v>
      </c>
      <c r="F16787" s="1">
        <f t="shared" si="2194"/>
        <v>42048.696136828701</v>
      </c>
      <c r="G16787" s="1">
        <v>3763</v>
      </c>
      <c r="H16787" s="1">
        <v>0</v>
      </c>
      <c r="I16787" s="1">
        <v>3763</v>
      </c>
      <c r="J16787" s="1">
        <f t="shared" si="2196"/>
        <v>0</v>
      </c>
      <c r="K16787" s="1">
        <f t="shared" si="2197"/>
        <v>0</v>
      </c>
      <c r="L16787" s="1">
        <f t="shared" si="2198"/>
        <v>0</v>
      </c>
      <c r="M16787" s="1">
        <f t="shared" si="2195"/>
        <v>0</v>
      </c>
      <c r="N16787" s="1">
        <v>0</v>
      </c>
    </row>
    <row r="16788" spans="1:14" x14ac:dyDescent="0.3">
      <c r="A16788" s="1" t="s">
        <v>5594</v>
      </c>
      <c r="B16788" s="1" t="s">
        <v>45062</v>
      </c>
      <c r="C16788" s="2">
        <v>1</v>
      </c>
      <c r="D16788" s="1" t="s">
        <v>45063</v>
      </c>
      <c r="E16788" s="1" t="s">
        <v>45064</v>
      </c>
      <c r="F16788" s="1">
        <f t="shared" si="2194"/>
        <v>42029.927635439817</v>
      </c>
      <c r="G16788" s="1">
        <v>14210</v>
      </c>
      <c r="H16788" s="1">
        <f>+H16803</f>
        <v>0</v>
      </c>
      <c r="I16788" s="1">
        <v>14210</v>
      </c>
      <c r="J16788" s="1">
        <f t="shared" si="2196"/>
        <v>0</v>
      </c>
      <c r="K16788" s="1">
        <f t="shared" si="2197"/>
        <v>0</v>
      </c>
      <c r="L16788" s="1">
        <f t="shared" si="2198"/>
        <v>0</v>
      </c>
      <c r="M16788" s="1">
        <f t="shared" si="2195"/>
        <v>0</v>
      </c>
      <c r="N16788" s="1">
        <v>0</v>
      </c>
    </row>
    <row r="16789" spans="1:14" x14ac:dyDescent="0.3">
      <c r="A16789" s="1" t="s">
        <v>6897</v>
      </c>
      <c r="B16789" s="1" t="s">
        <v>45065</v>
      </c>
      <c r="C16789" s="2">
        <v>10</v>
      </c>
      <c r="D16789" s="1" t="s">
        <v>45066</v>
      </c>
      <c r="E16789" s="1" t="s">
        <v>45067</v>
      </c>
      <c r="F16789" s="1">
        <f t="shared" si="2194"/>
        <v>40871.847048611111</v>
      </c>
      <c r="G16789" s="1">
        <v>39505</v>
      </c>
      <c r="H16789" s="1">
        <f>+H16804</f>
        <v>0</v>
      </c>
      <c r="I16789" s="1">
        <v>39505</v>
      </c>
      <c r="J16789" s="1">
        <f t="shared" si="2196"/>
        <v>0</v>
      </c>
      <c r="K16789" s="1">
        <f t="shared" si="2197"/>
        <v>0</v>
      </c>
      <c r="L16789" s="1">
        <f t="shared" si="2198"/>
        <v>0</v>
      </c>
      <c r="M16789" s="1">
        <f t="shared" si="2195"/>
        <v>0</v>
      </c>
      <c r="N16789" s="1">
        <v>0</v>
      </c>
    </row>
    <row r="16790" spans="1:14" x14ac:dyDescent="0.3">
      <c r="A16790" s="1" t="s">
        <v>2231</v>
      </c>
      <c r="B16790" s="1" t="s">
        <v>45068</v>
      </c>
      <c r="C16790" s="2">
        <v>2</v>
      </c>
      <c r="D16790" s="1" t="s">
        <v>45069</v>
      </c>
      <c r="E16790" s="1" t="s">
        <v>45070</v>
      </c>
      <c r="F16790" s="1">
        <f t="shared" si="2194"/>
        <v>42009.021437384261</v>
      </c>
      <c r="G16790" s="1">
        <v>20755</v>
      </c>
      <c r="H16790" s="1">
        <f>+H16805</f>
        <v>0</v>
      </c>
      <c r="I16790" s="1">
        <v>20755</v>
      </c>
      <c r="J16790" s="1">
        <f t="shared" si="2196"/>
        <v>0</v>
      </c>
      <c r="K16790" s="1">
        <f t="shared" si="2197"/>
        <v>0</v>
      </c>
      <c r="L16790" s="1">
        <f t="shared" si="2198"/>
        <v>0</v>
      </c>
      <c r="M16790" s="1">
        <f t="shared" si="2195"/>
        <v>0</v>
      </c>
      <c r="N16790" s="1">
        <v>0</v>
      </c>
    </row>
    <row r="16791" spans="1:14" x14ac:dyDescent="0.3">
      <c r="A16791" s="1" t="s">
        <v>104</v>
      </c>
      <c r="B16791" s="1" t="s">
        <v>45071</v>
      </c>
      <c r="C16791" s="2">
        <v>2</v>
      </c>
      <c r="D16791" s="1" t="s">
        <v>45072</v>
      </c>
      <c r="E16791" s="1" t="s">
        <v>45073</v>
      </c>
      <c r="F16791" s="1">
        <f t="shared" si="2194"/>
        <v>42212.853151689815</v>
      </c>
      <c r="G16791" s="1">
        <v>24454</v>
      </c>
      <c r="H16791" s="1">
        <f>+H16806</f>
        <v>0</v>
      </c>
      <c r="I16791" s="1">
        <v>24454</v>
      </c>
      <c r="J16791" s="1">
        <f t="shared" si="2196"/>
        <v>0</v>
      </c>
      <c r="K16791" s="1">
        <f t="shared" si="2197"/>
        <v>0</v>
      </c>
      <c r="L16791" s="1">
        <f t="shared" si="2198"/>
        <v>0</v>
      </c>
      <c r="M16791" s="1">
        <f t="shared" si="2195"/>
        <v>0</v>
      </c>
      <c r="N16791" s="1">
        <v>0</v>
      </c>
    </row>
    <row r="16792" spans="1:14" x14ac:dyDescent="0.3">
      <c r="A16792" s="1" t="s">
        <v>2547</v>
      </c>
      <c r="B16792" s="1" t="s">
        <v>45074</v>
      </c>
      <c r="C16792" s="2">
        <v>6</v>
      </c>
      <c r="D16792" s="1" t="s">
        <v>45075</v>
      </c>
      <c r="E16792" s="1" t="s">
        <v>45076</v>
      </c>
      <c r="F16792" s="1">
        <f t="shared" si="2194"/>
        <v>41504.901220185187</v>
      </c>
      <c r="G16792" s="1">
        <v>14749</v>
      </c>
      <c r="H16792" s="1">
        <f>+H16807</f>
        <v>0</v>
      </c>
      <c r="I16792" s="1">
        <v>14749</v>
      </c>
      <c r="J16792" s="1">
        <f t="shared" si="2196"/>
        <v>0</v>
      </c>
      <c r="K16792" s="1">
        <f t="shared" si="2197"/>
        <v>0</v>
      </c>
      <c r="L16792" s="1">
        <f t="shared" si="2198"/>
        <v>0</v>
      </c>
      <c r="M16792" s="1">
        <f t="shared" si="2195"/>
        <v>0</v>
      </c>
      <c r="N16792" s="1">
        <v>0</v>
      </c>
    </row>
    <row r="16793" spans="1:14" x14ac:dyDescent="0.3">
      <c r="A16793" s="1" t="s">
        <v>7884</v>
      </c>
      <c r="B16793" s="1" t="s">
        <v>45077</v>
      </c>
      <c r="C16793" s="2">
        <v>6</v>
      </c>
      <c r="D16793" s="1" t="s">
        <v>45078</v>
      </c>
      <c r="E16793" s="1" t="s">
        <v>45079</v>
      </c>
      <c r="F16793" s="1">
        <f t="shared" si="2194"/>
        <v>42230.925362615744</v>
      </c>
      <c r="G16793" s="1">
        <v>6712</v>
      </c>
      <c r="H16793" s="1">
        <v>0</v>
      </c>
      <c r="I16793" s="1">
        <v>6712</v>
      </c>
      <c r="J16793" s="1">
        <f t="shared" si="2196"/>
        <v>0</v>
      </c>
      <c r="K16793" s="1">
        <f t="shared" si="2197"/>
        <v>0</v>
      </c>
      <c r="L16793" s="1">
        <f t="shared" si="2198"/>
        <v>0</v>
      </c>
      <c r="M16793" s="1">
        <f t="shared" si="2195"/>
        <v>0</v>
      </c>
      <c r="N16793" s="1">
        <v>0</v>
      </c>
    </row>
    <row r="16794" spans="1:14" x14ac:dyDescent="0.3">
      <c r="A16794" s="1" t="s">
        <v>12882</v>
      </c>
      <c r="B16794" s="1" t="s">
        <v>45080</v>
      </c>
      <c r="C16794" s="2">
        <v>10</v>
      </c>
      <c r="D16794" s="1" t="s">
        <v>45081</v>
      </c>
      <c r="E16794" s="1" t="s">
        <v>45082</v>
      </c>
      <c r="F16794" s="1">
        <f t="shared" si="2194"/>
        <v>41370.843096793978</v>
      </c>
      <c r="G16794" s="1">
        <v>33360</v>
      </c>
      <c r="H16794" s="1">
        <f>+H16809</f>
        <v>0</v>
      </c>
      <c r="I16794" s="1">
        <v>33360</v>
      </c>
      <c r="J16794" s="1">
        <f t="shared" si="2196"/>
        <v>0</v>
      </c>
      <c r="K16794" s="1">
        <f t="shared" si="2197"/>
        <v>0</v>
      </c>
      <c r="L16794" s="1">
        <f t="shared" si="2198"/>
        <v>0</v>
      </c>
      <c r="M16794" s="1">
        <f t="shared" si="2195"/>
        <v>0</v>
      </c>
      <c r="N16794" s="1">
        <v>0</v>
      </c>
    </row>
    <row r="16795" spans="1:14" x14ac:dyDescent="0.3">
      <c r="A16795" s="1" t="s">
        <v>1376</v>
      </c>
      <c r="B16795" s="1" t="s">
        <v>45083</v>
      </c>
      <c r="C16795" s="2">
        <v>10</v>
      </c>
      <c r="D16795" s="1" t="s">
        <v>45084</v>
      </c>
      <c r="E16795" s="1" t="s">
        <v>45085</v>
      </c>
      <c r="F16795" s="1">
        <f t="shared" si="2194"/>
        <v>42314.001749305557</v>
      </c>
      <c r="G16795" s="1">
        <v>31801</v>
      </c>
      <c r="H16795" s="1">
        <f>+H16810</f>
        <v>0</v>
      </c>
      <c r="I16795" s="1">
        <v>31801</v>
      </c>
      <c r="J16795" s="1">
        <f t="shared" si="2196"/>
        <v>0</v>
      </c>
      <c r="K16795" s="1">
        <f t="shared" si="2197"/>
        <v>0</v>
      </c>
      <c r="L16795" s="1">
        <f t="shared" si="2198"/>
        <v>0</v>
      </c>
      <c r="M16795" s="1">
        <f t="shared" si="2195"/>
        <v>0</v>
      </c>
      <c r="N16795" s="1">
        <v>0</v>
      </c>
    </row>
    <row r="16796" spans="1:14" x14ac:dyDescent="0.3">
      <c r="A16796" s="1" t="s">
        <v>538</v>
      </c>
      <c r="B16796" s="1" t="s">
        <v>45086</v>
      </c>
      <c r="C16796" s="2">
        <v>2</v>
      </c>
      <c r="D16796" s="1" t="s">
        <v>45087</v>
      </c>
      <c r="E16796" s="1" t="s">
        <v>45088</v>
      </c>
      <c r="F16796" s="1">
        <f t="shared" si="2194"/>
        <v>41815.782833726851</v>
      </c>
      <c r="G16796" s="1">
        <v>52233</v>
      </c>
      <c r="H16796" s="1">
        <f>+H16811</f>
        <v>0</v>
      </c>
      <c r="I16796" s="1">
        <v>52233</v>
      </c>
      <c r="J16796" s="1">
        <f t="shared" si="2196"/>
        <v>0</v>
      </c>
      <c r="K16796" s="1">
        <f t="shared" si="2197"/>
        <v>0</v>
      </c>
      <c r="L16796" s="1">
        <f t="shared" si="2198"/>
        <v>0</v>
      </c>
      <c r="M16796" s="1">
        <f t="shared" si="2195"/>
        <v>0</v>
      </c>
      <c r="N16796" s="1">
        <v>0</v>
      </c>
    </row>
    <row r="16797" spans="1:14" x14ac:dyDescent="0.3">
      <c r="A16797" s="1" t="s">
        <v>320</v>
      </c>
      <c r="B16797" s="1" t="s">
        <v>45089</v>
      </c>
      <c r="C16797" s="2">
        <v>10</v>
      </c>
      <c r="D16797" s="1" t="s">
        <v>45090</v>
      </c>
      <c r="E16797" s="1" t="s">
        <v>45091</v>
      </c>
      <c r="F16797" s="1">
        <f t="shared" si="2194"/>
        <v>42333.829442523151</v>
      </c>
      <c r="G16797" s="1">
        <v>2814</v>
      </c>
      <c r="H16797" s="1">
        <v>0</v>
      </c>
      <c r="I16797" s="1">
        <v>2814</v>
      </c>
      <c r="J16797" s="1">
        <f t="shared" si="2196"/>
        <v>0</v>
      </c>
      <c r="K16797" s="1">
        <f t="shared" si="2197"/>
        <v>0</v>
      </c>
      <c r="L16797" s="1">
        <f t="shared" si="2198"/>
        <v>0</v>
      </c>
      <c r="M16797" s="1">
        <f t="shared" si="2195"/>
        <v>0</v>
      </c>
      <c r="N16797" s="1">
        <v>0</v>
      </c>
    </row>
    <row r="16798" spans="1:14" x14ac:dyDescent="0.3">
      <c r="A16798" s="1" t="s">
        <v>1975</v>
      </c>
      <c r="B16798" s="1" t="s">
        <v>45092</v>
      </c>
      <c r="C16798" s="2">
        <v>10</v>
      </c>
      <c r="D16798" s="1" t="s">
        <v>45093</v>
      </c>
      <c r="E16798" s="1" t="s">
        <v>45094</v>
      </c>
      <c r="F16798" s="1">
        <f t="shared" si="2194"/>
        <v>41294.554271678244</v>
      </c>
      <c r="G16798" s="1">
        <v>33283</v>
      </c>
      <c r="H16798" s="1">
        <f>+H16813</f>
        <v>0</v>
      </c>
      <c r="I16798" s="1">
        <v>33283</v>
      </c>
      <c r="J16798" s="1">
        <f t="shared" si="2196"/>
        <v>0</v>
      </c>
      <c r="K16798" s="1">
        <f t="shared" si="2197"/>
        <v>0</v>
      </c>
      <c r="L16798" s="1">
        <f t="shared" si="2198"/>
        <v>0</v>
      </c>
      <c r="M16798" s="1">
        <f t="shared" si="2195"/>
        <v>0</v>
      </c>
      <c r="N16798" s="1">
        <v>0</v>
      </c>
    </row>
    <row r="16799" spans="1:14" x14ac:dyDescent="0.3">
      <c r="A16799" s="1" t="s">
        <v>320</v>
      </c>
      <c r="B16799" s="1" t="s">
        <v>45095</v>
      </c>
      <c r="C16799" s="2">
        <v>10</v>
      </c>
      <c r="D16799" s="1" t="s">
        <v>45096</v>
      </c>
      <c r="E16799" s="1" t="s">
        <v>45097</v>
      </c>
      <c r="F16799" s="1">
        <f t="shared" si="2194"/>
        <v>42386.742597534721</v>
      </c>
      <c r="G16799" s="1">
        <v>2618</v>
      </c>
      <c r="H16799" s="1">
        <v>0</v>
      </c>
      <c r="I16799" s="1">
        <v>2618</v>
      </c>
      <c r="J16799" s="1">
        <f t="shared" si="2196"/>
        <v>0</v>
      </c>
      <c r="K16799" s="1">
        <f t="shared" si="2197"/>
        <v>0</v>
      </c>
      <c r="L16799" s="1">
        <f t="shared" si="2198"/>
        <v>0</v>
      </c>
      <c r="M16799" s="1">
        <f t="shared" si="2195"/>
        <v>0</v>
      </c>
      <c r="N16799" s="1">
        <v>0</v>
      </c>
    </row>
    <row r="16800" spans="1:14" x14ac:dyDescent="0.3">
      <c r="A16800" s="1" t="s">
        <v>3007</v>
      </c>
      <c r="B16800" s="1" t="s">
        <v>45098</v>
      </c>
      <c r="C16800" s="2">
        <v>2</v>
      </c>
      <c r="D16800" s="1" t="s">
        <v>45099</v>
      </c>
      <c r="E16800" s="1" t="s">
        <v>45100</v>
      </c>
      <c r="F16800" s="1">
        <f t="shared" si="2194"/>
        <v>42364.799515162034</v>
      </c>
      <c r="G16800" s="1">
        <v>7128</v>
      </c>
      <c r="H16800" s="1">
        <v>0</v>
      </c>
      <c r="I16800" s="1">
        <v>7128</v>
      </c>
      <c r="J16800" s="1">
        <f t="shared" si="2196"/>
        <v>0</v>
      </c>
      <c r="K16800" s="1">
        <f t="shared" si="2197"/>
        <v>0</v>
      </c>
      <c r="L16800" s="1">
        <f t="shared" si="2198"/>
        <v>0</v>
      </c>
      <c r="M16800" s="1">
        <f t="shared" si="2195"/>
        <v>0</v>
      </c>
      <c r="N16800" s="1">
        <v>0</v>
      </c>
    </row>
    <row r="16801" spans="1:14" x14ac:dyDescent="0.3">
      <c r="A16801" s="1" t="s">
        <v>15713</v>
      </c>
      <c r="B16801" s="1" t="s">
        <v>45101</v>
      </c>
      <c r="C16801" s="2">
        <v>2</v>
      </c>
      <c r="D16801" s="1" t="s">
        <v>45102</v>
      </c>
      <c r="E16801" s="1" t="s">
        <v>45103</v>
      </c>
      <c r="F16801" s="1">
        <f t="shared" si="2194"/>
        <v>42253.696538495373</v>
      </c>
      <c r="G16801" s="1">
        <v>18025</v>
      </c>
      <c r="H16801" s="1">
        <f>+H16816</f>
        <v>0</v>
      </c>
      <c r="I16801" s="1">
        <v>18025</v>
      </c>
      <c r="J16801" s="1">
        <f t="shared" si="2196"/>
        <v>0</v>
      </c>
      <c r="K16801" s="1">
        <f t="shared" si="2197"/>
        <v>0</v>
      </c>
      <c r="L16801" s="1">
        <f t="shared" si="2198"/>
        <v>0</v>
      </c>
      <c r="M16801" s="1">
        <f t="shared" si="2195"/>
        <v>0</v>
      </c>
      <c r="N16801" s="1">
        <v>0</v>
      </c>
    </row>
    <row r="16802" spans="1:14" x14ac:dyDescent="0.3">
      <c r="A16802" s="1" t="s">
        <v>992</v>
      </c>
      <c r="B16802" s="1" t="s">
        <v>45101</v>
      </c>
      <c r="C16802" s="2">
        <v>10</v>
      </c>
      <c r="D16802" s="1" t="s">
        <v>45104</v>
      </c>
      <c r="E16802" s="1" t="s">
        <v>45105</v>
      </c>
      <c r="F16802" s="1">
        <f t="shared" si="2194"/>
        <v>41463.645415613428</v>
      </c>
      <c r="G16802" s="1">
        <v>39072</v>
      </c>
      <c r="H16802" s="1">
        <f>+H16817</f>
        <v>0</v>
      </c>
      <c r="I16802" s="1">
        <v>39072</v>
      </c>
      <c r="J16802" s="1">
        <f t="shared" si="2196"/>
        <v>0</v>
      </c>
      <c r="K16802" s="1">
        <f t="shared" si="2197"/>
        <v>0</v>
      </c>
      <c r="L16802" s="1">
        <f t="shared" si="2198"/>
        <v>0</v>
      </c>
      <c r="M16802" s="1">
        <f t="shared" si="2195"/>
        <v>0</v>
      </c>
      <c r="N16802" s="1">
        <v>0</v>
      </c>
    </row>
    <row r="16803" spans="1:14" x14ac:dyDescent="0.3">
      <c r="A16803" s="1" t="s">
        <v>14271</v>
      </c>
      <c r="B16803" s="1" t="s">
        <v>45106</v>
      </c>
      <c r="C16803" s="2">
        <v>10</v>
      </c>
      <c r="D16803" s="1" t="s">
        <v>45107</v>
      </c>
      <c r="E16803" s="1" t="s">
        <v>45108</v>
      </c>
      <c r="F16803" s="1">
        <f t="shared" si="2194"/>
        <v>41130.99295605324</v>
      </c>
      <c r="G16803" s="1">
        <v>43593</v>
      </c>
      <c r="H16803" s="1">
        <f>+H16818</f>
        <v>0</v>
      </c>
      <c r="I16803" s="1">
        <v>43593</v>
      </c>
      <c r="J16803" s="1">
        <f t="shared" si="2196"/>
        <v>0</v>
      </c>
      <c r="K16803" s="1">
        <f t="shared" si="2197"/>
        <v>0</v>
      </c>
      <c r="L16803" s="1">
        <f t="shared" si="2198"/>
        <v>0</v>
      </c>
      <c r="M16803" s="1">
        <f t="shared" si="2195"/>
        <v>0</v>
      </c>
      <c r="N16803" s="1">
        <v>0</v>
      </c>
    </row>
    <row r="16804" spans="1:14" x14ac:dyDescent="0.3">
      <c r="A16804" s="1" t="s">
        <v>320</v>
      </c>
      <c r="B16804" s="1" t="s">
        <v>45109</v>
      </c>
      <c r="C16804" s="2">
        <v>10</v>
      </c>
      <c r="D16804" s="1" t="s">
        <v>45110</v>
      </c>
      <c r="E16804" s="1" t="s">
        <v>45111</v>
      </c>
      <c r="F16804" s="1">
        <f t="shared" si="2194"/>
        <v>42363.920520995372</v>
      </c>
      <c r="G16804" s="1">
        <v>2678</v>
      </c>
      <c r="H16804" s="1">
        <v>0</v>
      </c>
      <c r="I16804" s="1">
        <v>2678</v>
      </c>
      <c r="J16804" s="1">
        <f t="shared" si="2196"/>
        <v>0</v>
      </c>
      <c r="K16804" s="1">
        <f t="shared" si="2197"/>
        <v>0</v>
      </c>
      <c r="L16804" s="1">
        <f t="shared" si="2198"/>
        <v>0</v>
      </c>
      <c r="M16804" s="1">
        <f t="shared" si="2195"/>
        <v>0</v>
      </c>
      <c r="N16804" s="1">
        <v>0</v>
      </c>
    </row>
    <row r="16805" spans="1:14" x14ac:dyDescent="0.3">
      <c r="A16805" s="1" t="s">
        <v>14371</v>
      </c>
      <c r="B16805" s="1" t="s">
        <v>45112</v>
      </c>
      <c r="C16805" s="2">
        <v>1</v>
      </c>
      <c r="D16805" s="1" t="s">
        <v>45113</v>
      </c>
      <c r="E16805" s="1" t="s">
        <v>45114</v>
      </c>
      <c r="F16805" s="1">
        <f t="shared" si="2194"/>
        <v>42009.814496157407</v>
      </c>
      <c r="G16805" s="1">
        <v>25772</v>
      </c>
      <c r="H16805" s="1">
        <f t="shared" ref="H16805:H16815" si="2200">+H16820</f>
        <v>0</v>
      </c>
      <c r="I16805" s="1">
        <v>25772</v>
      </c>
      <c r="J16805" s="1">
        <f t="shared" si="2196"/>
        <v>0</v>
      </c>
      <c r="K16805" s="1">
        <f t="shared" si="2197"/>
        <v>0</v>
      </c>
      <c r="L16805" s="1">
        <f t="shared" si="2198"/>
        <v>0</v>
      </c>
      <c r="M16805" s="1">
        <f t="shared" si="2195"/>
        <v>0</v>
      </c>
      <c r="N16805" s="1">
        <v>0</v>
      </c>
    </row>
    <row r="16806" spans="1:14" x14ac:dyDescent="0.3">
      <c r="A16806" s="1" t="s">
        <v>1705</v>
      </c>
      <c r="B16806" s="1" t="s">
        <v>45112</v>
      </c>
      <c r="C16806" s="2">
        <v>1</v>
      </c>
      <c r="D16806" s="1" t="s">
        <v>45115</v>
      </c>
      <c r="E16806" s="1" t="s">
        <v>45116</v>
      </c>
      <c r="F16806" s="1">
        <f t="shared" si="2194"/>
        <v>41749.017329861112</v>
      </c>
      <c r="G16806" s="1">
        <v>26561</v>
      </c>
      <c r="H16806" s="1">
        <f t="shared" si="2200"/>
        <v>0</v>
      </c>
      <c r="I16806" s="1">
        <v>26561</v>
      </c>
      <c r="J16806" s="1">
        <f t="shared" si="2196"/>
        <v>0</v>
      </c>
      <c r="K16806" s="1">
        <f t="shared" si="2197"/>
        <v>0</v>
      </c>
      <c r="L16806" s="1">
        <f t="shared" si="2198"/>
        <v>0</v>
      </c>
      <c r="M16806" s="1">
        <f t="shared" si="2195"/>
        <v>0</v>
      </c>
      <c r="N16806" s="1">
        <v>0</v>
      </c>
    </row>
    <row r="16807" spans="1:14" x14ac:dyDescent="0.3">
      <c r="A16807" s="1" t="s">
        <v>7904</v>
      </c>
      <c r="B16807" s="1" t="s">
        <v>45117</v>
      </c>
      <c r="C16807" s="2">
        <v>10</v>
      </c>
      <c r="D16807" s="1" t="s">
        <v>45118</v>
      </c>
      <c r="E16807" s="1" t="s">
        <v>45119</v>
      </c>
      <c r="F16807" s="1">
        <f t="shared" si="2194"/>
        <v>41690.979244861112</v>
      </c>
      <c r="G16807" s="1">
        <v>27515</v>
      </c>
      <c r="H16807" s="1">
        <f t="shared" si="2200"/>
        <v>0</v>
      </c>
      <c r="I16807" s="1">
        <v>27515</v>
      </c>
      <c r="J16807" s="1">
        <f t="shared" si="2196"/>
        <v>0</v>
      </c>
      <c r="K16807" s="1">
        <f t="shared" si="2197"/>
        <v>0</v>
      </c>
      <c r="L16807" s="1">
        <f t="shared" si="2198"/>
        <v>0</v>
      </c>
      <c r="M16807" s="1">
        <f t="shared" si="2195"/>
        <v>0</v>
      </c>
      <c r="N16807" s="1">
        <v>0</v>
      </c>
    </row>
    <row r="16808" spans="1:14" x14ac:dyDescent="0.3">
      <c r="A16808" s="1" t="s">
        <v>3494</v>
      </c>
      <c r="B16808" s="1" t="s">
        <v>45120</v>
      </c>
      <c r="C16808" s="2">
        <v>9</v>
      </c>
      <c r="D16808" s="1" t="s">
        <v>45121</v>
      </c>
      <c r="E16808" s="1" t="s">
        <v>45122</v>
      </c>
      <c r="F16808" s="1">
        <f t="shared" si="2194"/>
        <v>41908.838354641201</v>
      </c>
      <c r="G16808" s="1">
        <v>43239</v>
      </c>
      <c r="H16808" s="1">
        <f t="shared" si="2200"/>
        <v>0</v>
      </c>
      <c r="I16808" s="1">
        <v>43239</v>
      </c>
      <c r="J16808" s="1">
        <f t="shared" si="2196"/>
        <v>0</v>
      </c>
      <c r="K16808" s="1">
        <f t="shared" si="2197"/>
        <v>0</v>
      </c>
      <c r="L16808" s="1">
        <f t="shared" si="2198"/>
        <v>0</v>
      </c>
      <c r="M16808" s="1">
        <f t="shared" si="2195"/>
        <v>0</v>
      </c>
      <c r="N16808" s="1">
        <v>0</v>
      </c>
    </row>
    <row r="16809" spans="1:14" x14ac:dyDescent="0.3">
      <c r="A16809" s="1" t="s">
        <v>531</v>
      </c>
      <c r="B16809" s="1" t="s">
        <v>45123</v>
      </c>
      <c r="C16809" s="2">
        <v>10</v>
      </c>
      <c r="D16809" s="1" t="s">
        <v>45124</v>
      </c>
      <c r="E16809" s="1" t="s">
        <v>45125</v>
      </c>
      <c r="F16809" s="1">
        <f t="shared" si="2194"/>
        <v>42078.564067534724</v>
      </c>
      <c r="G16809" s="1">
        <v>15255</v>
      </c>
      <c r="H16809" s="1">
        <f t="shared" si="2200"/>
        <v>0</v>
      </c>
      <c r="I16809" s="1">
        <v>15255</v>
      </c>
      <c r="J16809" s="1">
        <f t="shared" si="2196"/>
        <v>0</v>
      </c>
      <c r="K16809" s="1">
        <f t="shared" si="2197"/>
        <v>0</v>
      </c>
      <c r="L16809" s="1">
        <f t="shared" si="2198"/>
        <v>0</v>
      </c>
      <c r="M16809" s="1">
        <f t="shared" si="2195"/>
        <v>0</v>
      </c>
      <c r="N16809" s="1">
        <v>0</v>
      </c>
    </row>
    <row r="16810" spans="1:14" x14ac:dyDescent="0.3">
      <c r="A16810" s="1" t="s">
        <v>16149</v>
      </c>
      <c r="B16810" s="1" t="s">
        <v>45126</v>
      </c>
      <c r="C16810" s="2">
        <v>10</v>
      </c>
      <c r="D16810" s="1" t="s">
        <v>45127</v>
      </c>
      <c r="E16810" s="1" t="s">
        <v>45128</v>
      </c>
      <c r="F16810" s="1">
        <f t="shared" si="2194"/>
        <v>40354.676921296297</v>
      </c>
      <c r="G16810" s="1">
        <v>33537</v>
      </c>
      <c r="H16810" s="1">
        <f t="shared" si="2200"/>
        <v>0</v>
      </c>
      <c r="I16810" s="1">
        <v>33537</v>
      </c>
      <c r="J16810" s="1">
        <f t="shared" si="2196"/>
        <v>0</v>
      </c>
      <c r="K16810" s="1">
        <f t="shared" si="2197"/>
        <v>0</v>
      </c>
      <c r="L16810" s="1">
        <f t="shared" si="2198"/>
        <v>0</v>
      </c>
      <c r="M16810" s="1">
        <f t="shared" si="2195"/>
        <v>0</v>
      </c>
      <c r="N16810" s="1">
        <v>0</v>
      </c>
    </row>
    <row r="16811" spans="1:14" x14ac:dyDescent="0.3">
      <c r="A16811" s="1" t="s">
        <v>1169</v>
      </c>
      <c r="B16811" s="1" t="s">
        <v>45126</v>
      </c>
      <c r="C16811" s="2">
        <v>10</v>
      </c>
      <c r="D16811" s="1" t="s">
        <v>45129</v>
      </c>
      <c r="E16811" s="1" t="s">
        <v>45130</v>
      </c>
      <c r="F16811" s="1">
        <f t="shared" si="2194"/>
        <v>40392.503460648149</v>
      </c>
      <c r="G16811" s="1">
        <v>41972</v>
      </c>
      <c r="H16811" s="1">
        <f t="shared" si="2200"/>
        <v>0</v>
      </c>
      <c r="I16811" s="1">
        <v>41972</v>
      </c>
      <c r="J16811" s="1">
        <f t="shared" si="2196"/>
        <v>0</v>
      </c>
      <c r="K16811" s="1">
        <f t="shared" si="2197"/>
        <v>0</v>
      </c>
      <c r="L16811" s="1">
        <f t="shared" si="2198"/>
        <v>0</v>
      </c>
      <c r="M16811" s="1">
        <f t="shared" si="2195"/>
        <v>0</v>
      </c>
      <c r="N16811" s="1">
        <v>0</v>
      </c>
    </row>
    <row r="16812" spans="1:14" x14ac:dyDescent="0.3">
      <c r="A16812" s="1" t="s">
        <v>961</v>
      </c>
      <c r="B16812" s="1" t="s">
        <v>45126</v>
      </c>
      <c r="C16812" s="2">
        <v>7</v>
      </c>
      <c r="D16812" s="1" t="s">
        <v>45131</v>
      </c>
      <c r="E16812" s="1" t="s">
        <v>45132</v>
      </c>
      <c r="F16812" s="1">
        <f t="shared" si="2194"/>
        <v>40801.56554398148</v>
      </c>
      <c r="G16812" s="1">
        <v>44981</v>
      </c>
      <c r="H16812" s="1">
        <f t="shared" si="2200"/>
        <v>0</v>
      </c>
      <c r="I16812" s="1">
        <v>44981</v>
      </c>
      <c r="J16812" s="1">
        <f t="shared" si="2196"/>
        <v>1</v>
      </c>
      <c r="K16812" s="1">
        <f t="shared" si="2197"/>
        <v>0</v>
      </c>
      <c r="L16812" s="1">
        <f t="shared" si="2198"/>
        <v>0</v>
      </c>
      <c r="M16812" s="1">
        <f t="shared" si="2195"/>
        <v>0</v>
      </c>
      <c r="N16812" s="1">
        <v>0</v>
      </c>
    </row>
    <row r="16813" spans="1:14" x14ac:dyDescent="0.3">
      <c r="A16813" s="1" t="s">
        <v>6218</v>
      </c>
      <c r="B16813" s="1" t="s">
        <v>45126</v>
      </c>
      <c r="C16813" s="2">
        <v>8</v>
      </c>
      <c r="D16813" s="1" t="s">
        <v>45133</v>
      </c>
      <c r="E16813" s="1" t="s">
        <v>45134</v>
      </c>
      <c r="F16813" s="1">
        <f t="shared" si="2194"/>
        <v>42261.705223252313</v>
      </c>
      <c r="G16813" s="1">
        <v>49325</v>
      </c>
      <c r="H16813" s="1">
        <f t="shared" si="2200"/>
        <v>0</v>
      </c>
      <c r="I16813" s="1">
        <v>49325</v>
      </c>
      <c r="J16813" s="1">
        <f t="shared" si="2196"/>
        <v>1</v>
      </c>
      <c r="K16813" s="1">
        <f t="shared" si="2197"/>
        <v>0</v>
      </c>
      <c r="L16813" s="1">
        <f t="shared" si="2198"/>
        <v>0</v>
      </c>
      <c r="M16813" s="1">
        <f t="shared" si="2195"/>
        <v>0</v>
      </c>
      <c r="N16813" s="1">
        <v>0</v>
      </c>
    </row>
    <row r="16814" spans="1:14" x14ac:dyDescent="0.3">
      <c r="A16814" s="1" t="s">
        <v>686</v>
      </c>
      <c r="B16814" s="1" t="s">
        <v>45135</v>
      </c>
      <c r="C16814" s="2">
        <v>2</v>
      </c>
      <c r="D16814" s="1" t="s">
        <v>45136</v>
      </c>
      <c r="E16814" s="1" t="s">
        <v>45137</v>
      </c>
      <c r="F16814" s="1">
        <f t="shared" si="2194"/>
        <v>40730.514016203706</v>
      </c>
      <c r="G16814" s="1">
        <v>39244</v>
      </c>
      <c r="H16814" s="1">
        <f t="shared" si="2200"/>
        <v>0</v>
      </c>
      <c r="I16814" s="1">
        <v>39244</v>
      </c>
      <c r="J16814" s="1">
        <f t="shared" si="2196"/>
        <v>0</v>
      </c>
      <c r="K16814" s="1">
        <f t="shared" si="2197"/>
        <v>0</v>
      </c>
      <c r="L16814" s="1">
        <f t="shared" si="2198"/>
        <v>0</v>
      </c>
      <c r="M16814" s="1">
        <f t="shared" si="2195"/>
        <v>0</v>
      </c>
      <c r="N16814" s="1">
        <v>0</v>
      </c>
    </row>
    <row r="16815" spans="1:14" x14ac:dyDescent="0.3">
      <c r="A16815" s="1" t="s">
        <v>12787</v>
      </c>
      <c r="B16815" s="1" t="s">
        <v>45138</v>
      </c>
      <c r="C16815" s="2">
        <v>10</v>
      </c>
      <c r="D16815" s="1" t="s">
        <v>45139</v>
      </c>
      <c r="E16815" s="1" t="s">
        <v>45140</v>
      </c>
      <c r="F16815" s="1">
        <f t="shared" si="2194"/>
        <v>41997.373365902778</v>
      </c>
      <c r="G16815" s="1">
        <v>50934</v>
      </c>
      <c r="H16815" s="1">
        <f t="shared" si="2200"/>
        <v>0</v>
      </c>
      <c r="I16815" s="1">
        <v>50934</v>
      </c>
      <c r="J16815" s="1">
        <f t="shared" si="2196"/>
        <v>0</v>
      </c>
      <c r="K16815" s="1">
        <f t="shared" si="2197"/>
        <v>0</v>
      </c>
      <c r="L16815" s="1">
        <f t="shared" si="2198"/>
        <v>0</v>
      </c>
      <c r="M16815" s="1">
        <f t="shared" si="2195"/>
        <v>0</v>
      </c>
      <c r="N16815" s="1">
        <v>0</v>
      </c>
    </row>
    <row r="16816" spans="1:14" x14ac:dyDescent="0.3">
      <c r="A16816" s="1" t="s">
        <v>835</v>
      </c>
      <c r="B16816" s="1" t="s">
        <v>45141</v>
      </c>
      <c r="C16816" s="2">
        <v>10</v>
      </c>
      <c r="D16816" s="1" t="s">
        <v>45142</v>
      </c>
      <c r="E16816" s="1" t="s">
        <v>45143</v>
      </c>
      <c r="F16816" s="1">
        <f t="shared" si="2194"/>
        <v>41972.057364652777</v>
      </c>
      <c r="G16816" s="1">
        <v>4700</v>
      </c>
      <c r="H16816" s="1">
        <v>0</v>
      </c>
      <c r="I16816" s="1">
        <v>4700</v>
      </c>
      <c r="J16816" s="1">
        <f t="shared" si="2196"/>
        <v>0</v>
      </c>
      <c r="K16816" s="1">
        <f t="shared" si="2197"/>
        <v>0</v>
      </c>
      <c r="L16816" s="1">
        <f t="shared" si="2198"/>
        <v>0</v>
      </c>
      <c r="M16816" s="1">
        <f t="shared" si="2195"/>
        <v>0</v>
      </c>
      <c r="N16816" s="1">
        <v>0</v>
      </c>
    </row>
    <row r="16817" spans="1:14" x14ac:dyDescent="0.3">
      <c r="A16817" s="1" t="s">
        <v>535</v>
      </c>
      <c r="B16817" s="1" t="s">
        <v>45141</v>
      </c>
      <c r="C16817" s="2">
        <v>2</v>
      </c>
      <c r="D16817" s="1" t="s">
        <v>45144</v>
      </c>
      <c r="E16817" s="1" t="s">
        <v>45145</v>
      </c>
      <c r="F16817" s="1">
        <f t="shared" si="2194"/>
        <v>41892.056341307871</v>
      </c>
      <c r="G16817" s="1">
        <v>20804</v>
      </c>
      <c r="H16817" s="1">
        <f t="shared" ref="H16817:H16830" si="2201">+H16832</f>
        <v>0</v>
      </c>
      <c r="I16817" s="1">
        <v>20804</v>
      </c>
      <c r="J16817" s="1">
        <f t="shared" si="2196"/>
        <v>0</v>
      </c>
      <c r="K16817" s="1">
        <f t="shared" si="2197"/>
        <v>0</v>
      </c>
      <c r="L16817" s="1">
        <f t="shared" si="2198"/>
        <v>0</v>
      </c>
      <c r="M16817" s="1">
        <f t="shared" si="2195"/>
        <v>0</v>
      </c>
      <c r="N16817" s="1">
        <v>0</v>
      </c>
    </row>
    <row r="16818" spans="1:14" x14ac:dyDescent="0.3">
      <c r="A16818" s="1" t="s">
        <v>4104</v>
      </c>
      <c r="B16818" s="1" t="s">
        <v>45141</v>
      </c>
      <c r="C16818" s="2">
        <v>6</v>
      </c>
      <c r="D16818" s="1" t="s">
        <v>45146</v>
      </c>
      <c r="E16818" s="1" t="s">
        <v>45147</v>
      </c>
      <c r="F16818" s="1">
        <f t="shared" si="2194"/>
        <v>42426.685778715277</v>
      </c>
      <c r="G16818" s="1">
        <v>37819</v>
      </c>
      <c r="H16818" s="1">
        <f t="shared" si="2201"/>
        <v>0</v>
      </c>
      <c r="I16818" s="1">
        <v>37819</v>
      </c>
      <c r="J16818" s="1">
        <f t="shared" si="2196"/>
        <v>1</v>
      </c>
      <c r="K16818" s="1">
        <f t="shared" si="2197"/>
        <v>0</v>
      </c>
      <c r="L16818" s="1">
        <f t="shared" si="2198"/>
        <v>0</v>
      </c>
      <c r="M16818" s="1">
        <f t="shared" si="2195"/>
        <v>0</v>
      </c>
      <c r="N16818" s="1">
        <v>0</v>
      </c>
    </row>
    <row r="16819" spans="1:14" x14ac:dyDescent="0.3">
      <c r="A16819" s="1" t="s">
        <v>21089</v>
      </c>
      <c r="B16819" s="1" t="s">
        <v>45148</v>
      </c>
      <c r="C16819" s="2">
        <v>10</v>
      </c>
      <c r="D16819" s="1" t="s">
        <v>45149</v>
      </c>
      <c r="E16819" s="1" t="s">
        <v>45150</v>
      </c>
      <c r="F16819" s="1">
        <f t="shared" si="2194"/>
        <v>41405.79315484954</v>
      </c>
      <c r="G16819" s="1">
        <v>41748</v>
      </c>
      <c r="H16819" s="1">
        <f t="shared" si="2201"/>
        <v>0</v>
      </c>
      <c r="I16819" s="1">
        <v>41748</v>
      </c>
      <c r="J16819" s="1">
        <f t="shared" si="2196"/>
        <v>0</v>
      </c>
      <c r="K16819" s="1">
        <f t="shared" si="2197"/>
        <v>0</v>
      </c>
      <c r="L16819" s="1">
        <f t="shared" si="2198"/>
        <v>0</v>
      </c>
      <c r="M16819" s="1">
        <f t="shared" si="2195"/>
        <v>0</v>
      </c>
      <c r="N16819" s="1">
        <v>0</v>
      </c>
    </row>
    <row r="16820" spans="1:14" x14ac:dyDescent="0.3">
      <c r="A16820" s="1" t="s">
        <v>12608</v>
      </c>
      <c r="B16820" s="1" t="s">
        <v>45151</v>
      </c>
      <c r="C16820" s="2">
        <v>10</v>
      </c>
      <c r="D16820" s="1" t="s">
        <v>45152</v>
      </c>
      <c r="E16820" s="1" t="s">
        <v>45153</v>
      </c>
      <c r="F16820" s="1">
        <f t="shared" si="2194"/>
        <v>42212.653670416665</v>
      </c>
      <c r="G16820" s="1">
        <v>36183</v>
      </c>
      <c r="H16820" s="1">
        <f t="shared" si="2201"/>
        <v>0</v>
      </c>
      <c r="I16820" s="1">
        <v>36183</v>
      </c>
      <c r="J16820" s="1">
        <f t="shared" si="2196"/>
        <v>0</v>
      </c>
      <c r="K16820" s="1">
        <f t="shared" si="2197"/>
        <v>0</v>
      </c>
      <c r="L16820" s="1">
        <f t="shared" si="2198"/>
        <v>0</v>
      </c>
      <c r="M16820" s="1">
        <f t="shared" si="2195"/>
        <v>0</v>
      </c>
      <c r="N16820" s="1">
        <v>0</v>
      </c>
    </row>
    <row r="16821" spans="1:14" x14ac:dyDescent="0.3">
      <c r="A16821" s="1" t="s">
        <v>9127</v>
      </c>
      <c r="B16821" s="1" t="s">
        <v>45154</v>
      </c>
      <c r="C16821" s="2">
        <v>10</v>
      </c>
      <c r="D16821" s="1" t="s">
        <v>45155</v>
      </c>
      <c r="E16821" s="1" t="s">
        <v>45156</v>
      </c>
      <c r="F16821" s="1">
        <f t="shared" si="2194"/>
        <v>42337.876151122684</v>
      </c>
      <c r="G16821" s="1">
        <v>36302</v>
      </c>
      <c r="H16821" s="1">
        <f t="shared" si="2201"/>
        <v>0</v>
      </c>
      <c r="I16821" s="1">
        <v>36302</v>
      </c>
      <c r="J16821" s="1">
        <f t="shared" si="2196"/>
        <v>0</v>
      </c>
      <c r="K16821" s="1">
        <f t="shared" si="2197"/>
        <v>0</v>
      </c>
      <c r="L16821" s="1">
        <f t="shared" si="2198"/>
        <v>0</v>
      </c>
      <c r="M16821" s="1">
        <f t="shared" si="2195"/>
        <v>0</v>
      </c>
      <c r="N16821" s="1">
        <v>0</v>
      </c>
    </row>
    <row r="16822" spans="1:14" x14ac:dyDescent="0.3">
      <c r="A16822" s="1" t="s">
        <v>3159</v>
      </c>
      <c r="B16822" s="1" t="s">
        <v>45157</v>
      </c>
      <c r="C16822" s="2">
        <v>10</v>
      </c>
      <c r="D16822" s="1" t="s">
        <v>45158</v>
      </c>
      <c r="E16822" s="1" t="s">
        <v>45159</v>
      </c>
      <c r="F16822" s="1">
        <f t="shared" si="2194"/>
        <v>41688.746505196759</v>
      </c>
      <c r="G16822" s="1">
        <v>16630</v>
      </c>
      <c r="H16822" s="1">
        <f t="shared" si="2201"/>
        <v>0</v>
      </c>
      <c r="I16822" s="1">
        <v>16630</v>
      </c>
      <c r="J16822" s="1">
        <f t="shared" si="2196"/>
        <v>0</v>
      </c>
      <c r="K16822" s="1">
        <f t="shared" si="2197"/>
        <v>0</v>
      </c>
      <c r="L16822" s="1">
        <f t="shared" si="2198"/>
        <v>0</v>
      </c>
      <c r="M16822" s="1">
        <f t="shared" si="2195"/>
        <v>0</v>
      </c>
      <c r="N16822" s="1">
        <v>0</v>
      </c>
    </row>
    <row r="16823" spans="1:14" x14ac:dyDescent="0.3">
      <c r="A16823" s="1" t="s">
        <v>1496</v>
      </c>
      <c r="B16823" s="1" t="s">
        <v>45160</v>
      </c>
      <c r="C16823" s="2">
        <v>9</v>
      </c>
      <c r="D16823" s="1" t="s">
        <v>45161</v>
      </c>
      <c r="E16823" s="1" t="s">
        <v>45162</v>
      </c>
      <c r="F16823" s="1">
        <f t="shared" si="2194"/>
        <v>41960.70041326389</v>
      </c>
      <c r="G16823" s="1">
        <v>17256</v>
      </c>
      <c r="H16823" s="1">
        <f t="shared" si="2201"/>
        <v>0</v>
      </c>
      <c r="I16823" s="1">
        <v>17256</v>
      </c>
      <c r="J16823" s="1">
        <f t="shared" si="2196"/>
        <v>0</v>
      </c>
      <c r="K16823" s="1">
        <f t="shared" si="2197"/>
        <v>0</v>
      </c>
      <c r="L16823" s="1">
        <f t="shared" si="2198"/>
        <v>0</v>
      </c>
      <c r="M16823" s="1">
        <f t="shared" si="2195"/>
        <v>0</v>
      </c>
      <c r="N16823" s="1">
        <v>0</v>
      </c>
    </row>
    <row r="16824" spans="1:14" x14ac:dyDescent="0.3">
      <c r="A16824" s="1" t="s">
        <v>940</v>
      </c>
      <c r="B16824" s="1" t="s">
        <v>45160</v>
      </c>
      <c r="C16824" s="2">
        <v>8</v>
      </c>
      <c r="D16824" s="1" t="s">
        <v>45163</v>
      </c>
      <c r="E16824" s="1" t="s">
        <v>45164</v>
      </c>
      <c r="F16824" s="1">
        <f t="shared" si="2194"/>
        <v>41620.41221185185</v>
      </c>
      <c r="G16824" s="1">
        <v>36562</v>
      </c>
      <c r="H16824" s="1">
        <f t="shared" si="2201"/>
        <v>0</v>
      </c>
      <c r="I16824" s="1">
        <v>36562</v>
      </c>
      <c r="J16824" s="1">
        <f t="shared" si="2196"/>
        <v>0</v>
      </c>
      <c r="K16824" s="1">
        <f t="shared" si="2197"/>
        <v>0</v>
      </c>
      <c r="L16824" s="1">
        <f t="shared" si="2198"/>
        <v>0</v>
      </c>
      <c r="M16824" s="1">
        <f t="shared" si="2195"/>
        <v>0</v>
      </c>
      <c r="N16824" s="1">
        <v>0</v>
      </c>
    </row>
    <row r="16825" spans="1:14" x14ac:dyDescent="0.3">
      <c r="A16825" s="1" t="s">
        <v>2190</v>
      </c>
      <c r="B16825" s="1" t="s">
        <v>45160</v>
      </c>
      <c r="C16825" s="2">
        <v>10</v>
      </c>
      <c r="D16825" s="1" t="s">
        <v>45165</v>
      </c>
      <c r="E16825" s="1" t="s">
        <v>45166</v>
      </c>
      <c r="F16825" s="1">
        <f t="shared" si="2194"/>
        <v>41885.498844212962</v>
      </c>
      <c r="G16825" s="1">
        <v>37408</v>
      </c>
      <c r="H16825" s="1">
        <f t="shared" si="2201"/>
        <v>0</v>
      </c>
      <c r="I16825" s="1">
        <v>37408</v>
      </c>
      <c r="J16825" s="1">
        <f t="shared" si="2196"/>
        <v>1</v>
      </c>
      <c r="K16825" s="1">
        <f t="shared" si="2197"/>
        <v>0</v>
      </c>
      <c r="L16825" s="1">
        <f t="shared" si="2198"/>
        <v>0</v>
      </c>
      <c r="M16825" s="1">
        <f t="shared" si="2195"/>
        <v>0</v>
      </c>
      <c r="N16825" s="1">
        <v>0</v>
      </c>
    </row>
    <row r="16826" spans="1:14" x14ac:dyDescent="0.3">
      <c r="A16826" s="1" t="s">
        <v>3750</v>
      </c>
      <c r="B16826" s="1" t="s">
        <v>45160</v>
      </c>
      <c r="C16826" s="2">
        <v>9</v>
      </c>
      <c r="D16826" s="1" t="s">
        <v>45167</v>
      </c>
      <c r="E16826" s="1" t="s">
        <v>45168</v>
      </c>
      <c r="F16826" s="1">
        <f t="shared" si="2194"/>
        <v>41705.378853518516</v>
      </c>
      <c r="G16826" s="1">
        <v>45698</v>
      </c>
      <c r="H16826" s="1">
        <f t="shared" si="2201"/>
        <v>0</v>
      </c>
      <c r="I16826" s="1">
        <v>45698</v>
      </c>
      <c r="J16826" s="1">
        <f t="shared" si="2196"/>
        <v>1</v>
      </c>
      <c r="K16826" s="1">
        <f t="shared" si="2197"/>
        <v>0</v>
      </c>
      <c r="L16826" s="1">
        <f t="shared" si="2198"/>
        <v>0</v>
      </c>
      <c r="M16826" s="1">
        <f t="shared" si="2195"/>
        <v>0</v>
      </c>
      <c r="N16826" s="1">
        <v>0</v>
      </c>
    </row>
    <row r="16827" spans="1:14" x14ac:dyDescent="0.3">
      <c r="A16827" s="1" t="s">
        <v>12937</v>
      </c>
      <c r="B16827" s="1" t="s">
        <v>45169</v>
      </c>
      <c r="C16827" s="2">
        <v>10</v>
      </c>
      <c r="D16827" s="1" t="s">
        <v>45170</v>
      </c>
      <c r="E16827" s="1" t="s">
        <v>45171</v>
      </c>
      <c r="F16827" s="1">
        <f t="shared" si="2194"/>
        <v>42745.450579537035</v>
      </c>
      <c r="G16827" s="1">
        <v>46864</v>
      </c>
      <c r="H16827" s="1">
        <f t="shared" si="2201"/>
        <v>0</v>
      </c>
      <c r="I16827" s="1">
        <v>46864</v>
      </c>
      <c r="J16827" s="1">
        <f t="shared" si="2196"/>
        <v>0</v>
      </c>
      <c r="K16827" s="1">
        <f t="shared" si="2197"/>
        <v>0</v>
      </c>
      <c r="L16827" s="1">
        <f t="shared" si="2198"/>
        <v>0</v>
      </c>
      <c r="M16827" s="1">
        <f t="shared" si="2195"/>
        <v>0</v>
      </c>
      <c r="N16827" s="1">
        <v>0</v>
      </c>
    </row>
    <row r="16828" spans="1:14" x14ac:dyDescent="0.3">
      <c r="A16828" s="1" t="s">
        <v>7559</v>
      </c>
      <c r="B16828" s="1" t="s">
        <v>45169</v>
      </c>
      <c r="C16828" s="2">
        <v>1</v>
      </c>
      <c r="D16828" s="1" t="s">
        <v>45172</v>
      </c>
      <c r="E16828" s="1" t="s">
        <v>45173</v>
      </c>
      <c r="F16828" s="1">
        <f t="shared" si="2194"/>
        <v>41364.576983148145</v>
      </c>
      <c r="G16828" s="1">
        <v>47111</v>
      </c>
      <c r="H16828" s="1">
        <f t="shared" si="2201"/>
        <v>0</v>
      </c>
      <c r="I16828" s="1">
        <v>47111</v>
      </c>
      <c r="J16828" s="1">
        <f t="shared" si="2196"/>
        <v>0</v>
      </c>
      <c r="K16828" s="1">
        <f t="shared" si="2197"/>
        <v>0</v>
      </c>
      <c r="L16828" s="1">
        <f t="shared" si="2198"/>
        <v>0</v>
      </c>
      <c r="M16828" s="1">
        <f t="shared" si="2195"/>
        <v>0</v>
      </c>
      <c r="N16828" s="1">
        <v>0</v>
      </c>
    </row>
    <row r="16829" spans="1:14" x14ac:dyDescent="0.3">
      <c r="A16829" s="1" t="s">
        <v>1169</v>
      </c>
      <c r="B16829" s="1" t="s">
        <v>45174</v>
      </c>
      <c r="C16829" s="2">
        <v>0</v>
      </c>
      <c r="D16829" s="1" t="s">
        <v>45175</v>
      </c>
      <c r="E16829" s="1" t="s">
        <v>45176</v>
      </c>
      <c r="F16829" s="1">
        <f t="shared" si="2194"/>
        <v>39654.484270833331</v>
      </c>
      <c r="G16829" s="1">
        <v>42171</v>
      </c>
      <c r="H16829" s="1">
        <f t="shared" si="2201"/>
        <v>0</v>
      </c>
      <c r="I16829" s="1">
        <v>42171</v>
      </c>
      <c r="J16829" s="1">
        <f t="shared" si="2196"/>
        <v>0</v>
      </c>
      <c r="K16829" s="1">
        <f t="shared" si="2197"/>
        <v>0</v>
      </c>
      <c r="L16829" s="1">
        <f t="shared" si="2198"/>
        <v>0</v>
      </c>
      <c r="M16829" s="1">
        <f t="shared" si="2195"/>
        <v>0</v>
      </c>
      <c r="N16829" s="1">
        <v>0</v>
      </c>
    </row>
    <row r="16830" spans="1:14" x14ac:dyDescent="0.3">
      <c r="A16830" s="1" t="s">
        <v>14862</v>
      </c>
      <c r="B16830" s="1" t="s">
        <v>45177</v>
      </c>
      <c r="C16830" s="2">
        <v>10</v>
      </c>
      <c r="D16830" s="1" t="s">
        <v>45178</v>
      </c>
      <c r="E16830" s="1" t="s">
        <v>45179</v>
      </c>
      <c r="F16830" s="1">
        <f t="shared" si="2194"/>
        <v>42248.683593333335</v>
      </c>
      <c r="G16830" s="1">
        <v>27667</v>
      </c>
      <c r="H16830" s="1">
        <f t="shared" si="2201"/>
        <v>0</v>
      </c>
      <c r="I16830" s="1">
        <v>27667</v>
      </c>
      <c r="J16830" s="1">
        <f t="shared" si="2196"/>
        <v>0</v>
      </c>
      <c r="K16830" s="1">
        <f t="shared" si="2197"/>
        <v>0</v>
      </c>
      <c r="L16830" s="1">
        <f t="shared" si="2198"/>
        <v>0</v>
      </c>
      <c r="M16830" s="1">
        <f t="shared" si="2195"/>
        <v>0</v>
      </c>
      <c r="N16830" s="1">
        <v>0</v>
      </c>
    </row>
    <row r="16831" spans="1:14" x14ac:dyDescent="0.3">
      <c r="A16831" s="1" t="s">
        <v>9573</v>
      </c>
      <c r="B16831" s="1" t="s">
        <v>45180</v>
      </c>
      <c r="C16831" s="2">
        <v>3</v>
      </c>
      <c r="D16831" s="1" t="s">
        <v>45181</v>
      </c>
      <c r="E16831" s="1" t="s">
        <v>45182</v>
      </c>
      <c r="F16831" s="1">
        <f t="shared" si="2194"/>
        <v>40997.611597222225</v>
      </c>
      <c r="G16831" s="1">
        <v>1564</v>
      </c>
      <c r="H16831" s="1">
        <v>0</v>
      </c>
      <c r="I16831" s="1">
        <v>1564</v>
      </c>
      <c r="J16831" s="1">
        <f t="shared" si="2196"/>
        <v>0</v>
      </c>
      <c r="K16831" s="1">
        <f t="shared" si="2197"/>
        <v>0</v>
      </c>
      <c r="L16831" s="1">
        <f t="shared" si="2198"/>
        <v>0</v>
      </c>
      <c r="M16831" s="1">
        <f t="shared" si="2195"/>
        <v>0</v>
      </c>
      <c r="N16831" s="1">
        <v>0</v>
      </c>
    </row>
    <row r="16832" spans="1:14" x14ac:dyDescent="0.3">
      <c r="A16832" s="1" t="s">
        <v>25867</v>
      </c>
      <c r="B16832" s="1" t="s">
        <v>45180</v>
      </c>
      <c r="C16832" s="2">
        <v>10</v>
      </c>
      <c r="D16832" s="1" t="s">
        <v>45183</v>
      </c>
      <c r="E16832" s="1" t="s">
        <v>45184</v>
      </c>
      <c r="F16832" s="1">
        <f t="shared" si="2194"/>
        <v>42003.705400740742</v>
      </c>
      <c r="G16832" s="1">
        <v>17845</v>
      </c>
      <c r="H16832" s="1">
        <f>+H16847</f>
        <v>0</v>
      </c>
      <c r="I16832" s="1">
        <v>17845</v>
      </c>
      <c r="J16832" s="1">
        <f t="shared" si="2196"/>
        <v>0</v>
      </c>
      <c r="K16832" s="1">
        <f t="shared" si="2197"/>
        <v>0</v>
      </c>
      <c r="L16832" s="1">
        <f t="shared" si="2198"/>
        <v>0</v>
      </c>
      <c r="M16832" s="1">
        <f t="shared" si="2195"/>
        <v>0</v>
      </c>
      <c r="N16832" s="1">
        <v>0</v>
      </c>
    </row>
    <row r="16833" spans="1:14" x14ac:dyDescent="0.3">
      <c r="A16833" s="1" t="s">
        <v>1714</v>
      </c>
      <c r="B16833" s="1" t="s">
        <v>45180</v>
      </c>
      <c r="C16833" s="2">
        <v>2</v>
      </c>
      <c r="D16833" s="1" t="s">
        <v>45185</v>
      </c>
      <c r="E16833" s="1" t="s">
        <v>45186</v>
      </c>
      <c r="F16833" s="1">
        <f t="shared" ref="F16833:F16896" si="2202">DATEVALUE(E16833)+TIMEVALUE(E16833)</f>
        <v>42434.530009178241</v>
      </c>
      <c r="G16833" s="1">
        <v>22229</v>
      </c>
      <c r="H16833" s="1">
        <f>+H16848</f>
        <v>0</v>
      </c>
      <c r="I16833" s="1">
        <v>22229</v>
      </c>
      <c r="J16833" s="1">
        <f t="shared" si="2196"/>
        <v>1</v>
      </c>
      <c r="K16833" s="1">
        <f t="shared" si="2197"/>
        <v>0</v>
      </c>
      <c r="L16833" s="1">
        <f t="shared" si="2198"/>
        <v>0</v>
      </c>
      <c r="M16833" s="1">
        <f t="shared" ref="M16833:M16896" si="2203">IF(OR(K16833,L16833), 1, 0)</f>
        <v>0</v>
      </c>
      <c r="N16833" s="1">
        <v>0</v>
      </c>
    </row>
    <row r="16834" spans="1:14" x14ac:dyDescent="0.3">
      <c r="A16834" s="1" t="s">
        <v>1722</v>
      </c>
      <c r="B16834" s="1" t="s">
        <v>45180</v>
      </c>
      <c r="C16834" s="2">
        <v>2</v>
      </c>
      <c r="D16834" s="1" t="s">
        <v>45187</v>
      </c>
      <c r="E16834" s="1" t="s">
        <v>45188</v>
      </c>
      <c r="F16834" s="1">
        <f t="shared" si="2202"/>
        <v>41977.674220856483</v>
      </c>
      <c r="G16834" s="1">
        <v>27880</v>
      </c>
      <c r="H16834" s="1">
        <f>+H16849</f>
        <v>0</v>
      </c>
      <c r="I16834" s="1">
        <v>27880</v>
      </c>
      <c r="J16834" s="1">
        <f t="shared" si="2196"/>
        <v>1</v>
      </c>
      <c r="K16834" s="1">
        <f t="shared" si="2197"/>
        <v>0</v>
      </c>
      <c r="L16834" s="1">
        <f t="shared" si="2198"/>
        <v>0</v>
      </c>
      <c r="M16834" s="1">
        <f t="shared" si="2203"/>
        <v>0</v>
      </c>
      <c r="N16834" s="1">
        <v>0</v>
      </c>
    </row>
    <row r="16835" spans="1:14" x14ac:dyDescent="0.3">
      <c r="A16835" s="1" t="s">
        <v>11574</v>
      </c>
      <c r="B16835" s="1" t="s">
        <v>45180</v>
      </c>
      <c r="C16835" s="2">
        <v>10</v>
      </c>
      <c r="D16835" s="1" t="s">
        <v>45189</v>
      </c>
      <c r="E16835" s="1" t="s">
        <v>45190</v>
      </c>
      <c r="F16835" s="1">
        <f t="shared" si="2202"/>
        <v>41854.942530810185</v>
      </c>
      <c r="G16835" s="1">
        <v>38247</v>
      </c>
      <c r="H16835" s="1">
        <f>+H16850</f>
        <v>0</v>
      </c>
      <c r="I16835" s="1">
        <v>38247</v>
      </c>
      <c r="J16835" s="1">
        <f t="shared" ref="J16835:J16898" si="2204">IF(AND(EXACT(B16834,B16835), EXACT(B16833,B16834)), 1, 0)</f>
        <v>1</v>
      </c>
      <c r="K16835" s="1">
        <f t="shared" ref="K16835:K16898" si="2205">IF(AND(J16835=1, EXACT(A16833, A16834), EXACT(A16834, A16835)), 1, 0)</f>
        <v>0</v>
      </c>
      <c r="L16835" s="1">
        <f t="shared" ref="L16835:L16898" si="2206">IF(AND(J16835=1, EXACT(D16833, D16834), EXACT(D16834, D16835), F16835-F16833&lt;365), 1, 0)</f>
        <v>0</v>
      </c>
      <c r="M16835" s="1">
        <f t="shared" si="2203"/>
        <v>0</v>
      </c>
      <c r="N16835" s="1">
        <v>0</v>
      </c>
    </row>
    <row r="16836" spans="1:14" x14ac:dyDescent="0.3">
      <c r="A16836" s="1" t="s">
        <v>320</v>
      </c>
      <c r="B16836" s="1" t="s">
        <v>45191</v>
      </c>
      <c r="C16836" s="2">
        <v>10</v>
      </c>
      <c r="D16836" s="1" t="s">
        <v>45192</v>
      </c>
      <c r="E16836" s="1" t="s">
        <v>45193</v>
      </c>
      <c r="F16836" s="1">
        <f t="shared" si="2202"/>
        <v>42418.56541265046</v>
      </c>
      <c r="G16836" s="1">
        <v>2458</v>
      </c>
      <c r="H16836" s="1">
        <v>0</v>
      </c>
      <c r="I16836" s="1">
        <v>2458</v>
      </c>
      <c r="J16836" s="1">
        <f t="shared" si="2204"/>
        <v>0</v>
      </c>
      <c r="K16836" s="1">
        <f t="shared" si="2205"/>
        <v>0</v>
      </c>
      <c r="L16836" s="1">
        <f t="shared" si="2206"/>
        <v>0</v>
      </c>
      <c r="M16836" s="1">
        <f t="shared" si="2203"/>
        <v>0</v>
      </c>
      <c r="N16836" s="1">
        <v>0</v>
      </c>
    </row>
    <row r="16837" spans="1:14" x14ac:dyDescent="0.3">
      <c r="A16837" s="1" t="s">
        <v>104</v>
      </c>
      <c r="B16837" s="1" t="s">
        <v>45194</v>
      </c>
      <c r="C16837" s="2">
        <v>0</v>
      </c>
      <c r="D16837" s="1" t="s">
        <v>45195</v>
      </c>
      <c r="E16837" s="1" t="s">
        <v>45196</v>
      </c>
      <c r="F16837" s="1">
        <f t="shared" si="2202"/>
        <v>38654.99894675926</v>
      </c>
      <c r="G16837" s="1">
        <v>45495</v>
      </c>
      <c r="H16837" s="1">
        <f>+H16852</f>
        <v>0</v>
      </c>
      <c r="I16837" s="1">
        <v>45495</v>
      </c>
      <c r="J16837" s="1">
        <f t="shared" si="2204"/>
        <v>0</v>
      </c>
      <c r="K16837" s="1">
        <f t="shared" si="2205"/>
        <v>0</v>
      </c>
      <c r="L16837" s="1">
        <f t="shared" si="2206"/>
        <v>0</v>
      </c>
      <c r="M16837" s="1">
        <f t="shared" si="2203"/>
        <v>0</v>
      </c>
      <c r="N16837" s="1">
        <v>0</v>
      </c>
    </row>
    <row r="16838" spans="1:14" x14ac:dyDescent="0.3">
      <c r="A16838" s="1" t="s">
        <v>25133</v>
      </c>
      <c r="B16838" s="1" t="s">
        <v>45197</v>
      </c>
      <c r="C16838" s="2">
        <v>10</v>
      </c>
      <c r="D16838" s="1" t="s">
        <v>45198</v>
      </c>
      <c r="E16838" s="1" t="s">
        <v>45199</v>
      </c>
      <c r="F16838" s="1">
        <f t="shared" si="2202"/>
        <v>41843.869847997688</v>
      </c>
      <c r="G16838" s="1">
        <v>50045</v>
      </c>
      <c r="H16838" s="1">
        <f>+H16853</f>
        <v>0</v>
      </c>
      <c r="I16838" s="1">
        <v>50045</v>
      </c>
      <c r="J16838" s="1">
        <f t="shared" si="2204"/>
        <v>0</v>
      </c>
      <c r="K16838" s="1">
        <f t="shared" si="2205"/>
        <v>0</v>
      </c>
      <c r="L16838" s="1">
        <f t="shared" si="2206"/>
        <v>0</v>
      </c>
      <c r="M16838" s="1">
        <f t="shared" si="2203"/>
        <v>0</v>
      </c>
      <c r="N16838" s="1">
        <v>0</v>
      </c>
    </row>
    <row r="16839" spans="1:14" x14ac:dyDescent="0.3">
      <c r="A16839" s="1" t="s">
        <v>531</v>
      </c>
      <c r="B16839" s="1" t="s">
        <v>45200</v>
      </c>
      <c r="C16839" s="2">
        <v>10</v>
      </c>
      <c r="D16839" s="1" t="s">
        <v>45201</v>
      </c>
      <c r="E16839" s="1" t="s">
        <v>45202</v>
      </c>
      <c r="F16839" s="1">
        <f t="shared" si="2202"/>
        <v>42128.857142615743</v>
      </c>
      <c r="G16839" s="1">
        <v>15186</v>
      </c>
      <c r="H16839" s="1">
        <f>+H16854</f>
        <v>0</v>
      </c>
      <c r="I16839" s="1">
        <v>15186</v>
      </c>
      <c r="J16839" s="1">
        <f t="shared" si="2204"/>
        <v>0</v>
      </c>
      <c r="K16839" s="1">
        <f t="shared" si="2205"/>
        <v>0</v>
      </c>
      <c r="L16839" s="1">
        <f t="shared" si="2206"/>
        <v>0</v>
      </c>
      <c r="M16839" s="1">
        <f t="shared" si="2203"/>
        <v>0</v>
      </c>
      <c r="N16839" s="1">
        <v>0</v>
      </c>
    </row>
    <row r="16840" spans="1:14" x14ac:dyDescent="0.3">
      <c r="A16840" s="1" t="s">
        <v>2998</v>
      </c>
      <c r="B16840" s="1" t="s">
        <v>45203</v>
      </c>
      <c r="C16840" s="2">
        <v>1</v>
      </c>
      <c r="D16840" s="1" t="s">
        <v>45204</v>
      </c>
      <c r="E16840" s="1" t="s">
        <v>45205</v>
      </c>
      <c r="F16840" s="1">
        <f t="shared" si="2202"/>
        <v>41628.389241215278</v>
      </c>
      <c r="G16840" s="1">
        <v>27597</v>
      </c>
      <c r="H16840" s="1">
        <f>+H16855</f>
        <v>0</v>
      </c>
      <c r="I16840" s="1">
        <v>27597</v>
      </c>
      <c r="J16840" s="1">
        <f t="shared" si="2204"/>
        <v>0</v>
      </c>
      <c r="K16840" s="1">
        <f t="shared" si="2205"/>
        <v>0</v>
      </c>
      <c r="L16840" s="1">
        <f t="shared" si="2206"/>
        <v>0</v>
      </c>
      <c r="M16840" s="1">
        <f t="shared" si="2203"/>
        <v>0</v>
      </c>
      <c r="N16840" s="1">
        <v>0</v>
      </c>
    </row>
    <row r="16841" spans="1:14" x14ac:dyDescent="0.3">
      <c r="A16841" s="1" t="s">
        <v>643</v>
      </c>
      <c r="B16841" s="1" t="s">
        <v>45203</v>
      </c>
      <c r="C16841" s="2">
        <v>8</v>
      </c>
      <c r="D16841" s="1" t="s">
        <v>45206</v>
      </c>
      <c r="E16841" s="1" t="s">
        <v>45207</v>
      </c>
      <c r="F16841" s="1">
        <f t="shared" si="2202"/>
        <v>42135.514478865742</v>
      </c>
      <c r="G16841" s="1">
        <v>37657</v>
      </c>
      <c r="H16841" s="1">
        <f>+H16856</f>
        <v>0</v>
      </c>
      <c r="I16841" s="1">
        <v>37657</v>
      </c>
      <c r="J16841" s="1">
        <f t="shared" si="2204"/>
        <v>0</v>
      </c>
      <c r="K16841" s="1">
        <f t="shared" si="2205"/>
        <v>0</v>
      </c>
      <c r="L16841" s="1">
        <f t="shared" si="2206"/>
        <v>0</v>
      </c>
      <c r="M16841" s="1">
        <f t="shared" si="2203"/>
        <v>0</v>
      </c>
      <c r="N16841" s="1">
        <v>0</v>
      </c>
    </row>
    <row r="16842" spans="1:14" x14ac:dyDescent="0.3">
      <c r="A16842" s="1" t="s">
        <v>2337</v>
      </c>
      <c r="B16842" s="1" t="s">
        <v>45208</v>
      </c>
      <c r="C16842" s="2">
        <v>2</v>
      </c>
      <c r="D16842" s="1" t="s">
        <v>45209</v>
      </c>
      <c r="E16842" s="1" t="s">
        <v>45210</v>
      </c>
      <c r="F16842" s="1">
        <f t="shared" si="2202"/>
        <v>41336.472318425927</v>
      </c>
      <c r="G16842" s="1">
        <v>7594</v>
      </c>
      <c r="H16842" s="1">
        <v>0</v>
      </c>
      <c r="I16842" s="1">
        <v>7594</v>
      </c>
      <c r="J16842" s="1">
        <f t="shared" si="2204"/>
        <v>0</v>
      </c>
      <c r="K16842" s="1">
        <f t="shared" si="2205"/>
        <v>0</v>
      </c>
      <c r="L16842" s="1">
        <f t="shared" si="2206"/>
        <v>0</v>
      </c>
      <c r="M16842" s="1">
        <f t="shared" si="2203"/>
        <v>0</v>
      </c>
      <c r="N16842" s="1">
        <v>0</v>
      </c>
    </row>
    <row r="16843" spans="1:14" x14ac:dyDescent="0.3">
      <c r="A16843" s="1" t="s">
        <v>4439</v>
      </c>
      <c r="B16843" s="1" t="s">
        <v>45211</v>
      </c>
      <c r="C16843" s="2">
        <v>10</v>
      </c>
      <c r="D16843" s="1" t="s">
        <v>45212</v>
      </c>
      <c r="E16843" s="1" t="s">
        <v>45213</v>
      </c>
      <c r="F16843" s="1">
        <f t="shared" si="2202"/>
        <v>40427.585381944446</v>
      </c>
      <c r="G16843" s="1">
        <v>10953</v>
      </c>
      <c r="H16843" s="1">
        <f>+H16858</f>
        <v>0</v>
      </c>
      <c r="I16843" s="1">
        <v>10953</v>
      </c>
      <c r="J16843" s="1">
        <f t="shared" si="2204"/>
        <v>0</v>
      </c>
      <c r="K16843" s="1">
        <f t="shared" si="2205"/>
        <v>0</v>
      </c>
      <c r="L16843" s="1">
        <f t="shared" si="2206"/>
        <v>0</v>
      </c>
      <c r="M16843" s="1">
        <f t="shared" si="2203"/>
        <v>0</v>
      </c>
      <c r="N16843" s="1">
        <v>0</v>
      </c>
    </row>
    <row r="16844" spans="1:14" x14ac:dyDescent="0.3">
      <c r="A16844" s="1" t="s">
        <v>22034</v>
      </c>
      <c r="B16844" s="1" t="s">
        <v>45211</v>
      </c>
      <c r="C16844" s="2">
        <v>10</v>
      </c>
      <c r="D16844" s="1" t="s">
        <v>45214</v>
      </c>
      <c r="E16844" s="1" t="s">
        <v>45215</v>
      </c>
      <c r="F16844" s="1">
        <f t="shared" si="2202"/>
        <v>42096.805873437501</v>
      </c>
      <c r="G16844" s="1">
        <v>32578</v>
      </c>
      <c r="H16844" s="1">
        <f>+H16859</f>
        <v>0</v>
      </c>
      <c r="I16844" s="1">
        <v>32578</v>
      </c>
      <c r="J16844" s="1">
        <f t="shared" si="2204"/>
        <v>0</v>
      </c>
      <c r="K16844" s="1">
        <f t="shared" si="2205"/>
        <v>0</v>
      </c>
      <c r="L16844" s="1">
        <f t="shared" si="2206"/>
        <v>0</v>
      </c>
      <c r="M16844" s="1">
        <f t="shared" si="2203"/>
        <v>0</v>
      </c>
      <c r="N16844" s="1">
        <v>0</v>
      </c>
    </row>
    <row r="16845" spans="1:14" x14ac:dyDescent="0.3">
      <c r="A16845" s="1" t="s">
        <v>195</v>
      </c>
      <c r="B16845" s="1" t="s">
        <v>45216</v>
      </c>
      <c r="C16845" s="2">
        <v>10</v>
      </c>
      <c r="D16845" s="1" t="s">
        <v>45217</v>
      </c>
      <c r="E16845" s="1" t="s">
        <v>45218</v>
      </c>
      <c r="F16845" s="1">
        <f t="shared" si="2202"/>
        <v>41848.512932245372</v>
      </c>
      <c r="G16845" s="1">
        <v>8361</v>
      </c>
      <c r="H16845" s="1">
        <f>+H16860</f>
        <v>0</v>
      </c>
      <c r="I16845" s="1">
        <v>8361</v>
      </c>
      <c r="J16845" s="1">
        <f t="shared" si="2204"/>
        <v>0</v>
      </c>
      <c r="K16845" s="1">
        <f t="shared" si="2205"/>
        <v>0</v>
      </c>
      <c r="L16845" s="1">
        <f t="shared" si="2206"/>
        <v>0</v>
      </c>
      <c r="M16845" s="1">
        <f t="shared" si="2203"/>
        <v>0</v>
      </c>
      <c r="N16845" s="1">
        <v>0</v>
      </c>
    </row>
    <row r="16846" spans="1:14" x14ac:dyDescent="0.3">
      <c r="A16846" s="1" t="s">
        <v>14371</v>
      </c>
      <c r="B16846" s="1" t="s">
        <v>45216</v>
      </c>
      <c r="C16846" s="2">
        <v>10</v>
      </c>
      <c r="D16846" s="1" t="s">
        <v>45219</v>
      </c>
      <c r="E16846" s="1" t="s">
        <v>45220</v>
      </c>
      <c r="F16846" s="1">
        <f t="shared" si="2202"/>
        <v>42179.775113738426</v>
      </c>
      <c r="G16846" s="1">
        <v>25766</v>
      </c>
      <c r="H16846" s="1">
        <f>+H16861</f>
        <v>0</v>
      </c>
      <c r="I16846" s="1">
        <v>25766</v>
      </c>
      <c r="J16846" s="1">
        <f t="shared" si="2204"/>
        <v>0</v>
      </c>
      <c r="K16846" s="1">
        <f t="shared" si="2205"/>
        <v>0</v>
      </c>
      <c r="L16846" s="1">
        <f t="shared" si="2206"/>
        <v>0</v>
      </c>
      <c r="M16846" s="1">
        <f t="shared" si="2203"/>
        <v>0</v>
      </c>
      <c r="N16846" s="1">
        <v>0</v>
      </c>
    </row>
    <row r="16847" spans="1:14" x14ac:dyDescent="0.3">
      <c r="A16847" s="1" t="s">
        <v>1204</v>
      </c>
      <c r="B16847" s="1" t="s">
        <v>45221</v>
      </c>
      <c r="C16847" s="2">
        <v>10</v>
      </c>
      <c r="D16847" s="1" t="s">
        <v>45222</v>
      </c>
      <c r="E16847" s="1" t="s">
        <v>45223</v>
      </c>
      <c r="F16847" s="1">
        <f t="shared" si="2202"/>
        <v>42747.872013483793</v>
      </c>
      <c r="G16847" s="1">
        <v>22463</v>
      </c>
      <c r="H16847" s="1">
        <f>+H16862</f>
        <v>0</v>
      </c>
      <c r="I16847" s="1">
        <v>22463</v>
      </c>
      <c r="J16847" s="1">
        <f t="shared" si="2204"/>
        <v>0</v>
      </c>
      <c r="K16847" s="1">
        <f t="shared" si="2205"/>
        <v>0</v>
      </c>
      <c r="L16847" s="1">
        <f t="shared" si="2206"/>
        <v>0</v>
      </c>
      <c r="M16847" s="1">
        <f t="shared" si="2203"/>
        <v>0</v>
      </c>
      <c r="N16847" s="1">
        <v>0</v>
      </c>
    </row>
    <row r="16848" spans="1:14" x14ac:dyDescent="0.3">
      <c r="A16848" s="1" t="s">
        <v>23582</v>
      </c>
      <c r="B16848" s="1" t="s">
        <v>45224</v>
      </c>
      <c r="C16848" s="2">
        <v>0</v>
      </c>
      <c r="D16848" s="1" t="s">
        <v>45225</v>
      </c>
      <c r="E16848" s="1" t="s">
        <v>45226</v>
      </c>
      <c r="F16848" s="1">
        <f t="shared" si="2202"/>
        <v>40036.058761574073</v>
      </c>
      <c r="G16848" s="1">
        <v>1254</v>
      </c>
      <c r="H16848" s="1">
        <v>0</v>
      </c>
      <c r="I16848" s="1">
        <v>1254</v>
      </c>
      <c r="J16848" s="1">
        <f t="shared" si="2204"/>
        <v>0</v>
      </c>
      <c r="K16848" s="1">
        <f t="shared" si="2205"/>
        <v>0</v>
      </c>
      <c r="L16848" s="1">
        <f t="shared" si="2206"/>
        <v>0</v>
      </c>
      <c r="M16848" s="1">
        <f t="shared" si="2203"/>
        <v>0</v>
      </c>
      <c r="N16848" s="1">
        <v>0</v>
      </c>
    </row>
    <row r="16849" spans="1:14" x14ac:dyDescent="0.3">
      <c r="A16849" s="1" t="s">
        <v>17185</v>
      </c>
      <c r="B16849" s="1" t="s">
        <v>45224</v>
      </c>
      <c r="C16849" s="2">
        <v>2</v>
      </c>
      <c r="D16849" s="1" t="s">
        <v>45227</v>
      </c>
      <c r="E16849" s="1" t="s">
        <v>45228</v>
      </c>
      <c r="F16849" s="1">
        <f t="shared" si="2202"/>
        <v>42323.717523425927</v>
      </c>
      <c r="G16849" s="1">
        <v>4413</v>
      </c>
      <c r="H16849" s="1">
        <v>0</v>
      </c>
      <c r="I16849" s="1">
        <v>4413</v>
      </c>
      <c r="J16849" s="1">
        <f t="shared" si="2204"/>
        <v>0</v>
      </c>
      <c r="K16849" s="1">
        <f t="shared" si="2205"/>
        <v>0</v>
      </c>
      <c r="L16849" s="1">
        <f t="shared" si="2206"/>
        <v>0</v>
      </c>
      <c r="M16849" s="1">
        <f t="shared" si="2203"/>
        <v>0</v>
      </c>
      <c r="N16849" s="1">
        <v>0</v>
      </c>
    </row>
    <row r="16850" spans="1:14" x14ac:dyDescent="0.3">
      <c r="A16850" s="1" t="s">
        <v>18208</v>
      </c>
      <c r="B16850" s="1" t="s">
        <v>45229</v>
      </c>
      <c r="C16850" s="2">
        <v>2</v>
      </c>
      <c r="D16850" s="1" t="s">
        <v>45230</v>
      </c>
      <c r="E16850" s="1" t="s">
        <v>45231</v>
      </c>
      <c r="F16850" s="1">
        <f t="shared" si="2202"/>
        <v>42401.734786805559</v>
      </c>
      <c r="G16850" s="1">
        <v>33886</v>
      </c>
      <c r="H16850" s="1">
        <f t="shared" ref="H16850:H16856" si="2207">+H16865</f>
        <v>0</v>
      </c>
      <c r="I16850" s="1">
        <v>33886</v>
      </c>
      <c r="J16850" s="1">
        <f t="shared" si="2204"/>
        <v>0</v>
      </c>
      <c r="K16850" s="1">
        <f t="shared" si="2205"/>
        <v>0</v>
      </c>
      <c r="L16850" s="1">
        <f t="shared" si="2206"/>
        <v>0</v>
      </c>
      <c r="M16850" s="1">
        <f t="shared" si="2203"/>
        <v>0</v>
      </c>
      <c r="N16850" s="1">
        <v>0</v>
      </c>
    </row>
    <row r="16851" spans="1:14" x14ac:dyDescent="0.3">
      <c r="A16851" s="1" t="s">
        <v>373</v>
      </c>
      <c r="B16851" s="1" t="s">
        <v>45232</v>
      </c>
      <c r="C16851" s="2">
        <v>1</v>
      </c>
      <c r="D16851" s="1" t="s">
        <v>45233</v>
      </c>
      <c r="E16851" s="1" t="s">
        <v>45234</v>
      </c>
      <c r="F16851" s="1">
        <f t="shared" si="2202"/>
        <v>42331.54371662037</v>
      </c>
      <c r="G16851" s="1">
        <v>10792</v>
      </c>
      <c r="H16851" s="1">
        <v>1</v>
      </c>
      <c r="I16851" s="1">
        <v>10792</v>
      </c>
      <c r="J16851" s="1">
        <f t="shared" si="2204"/>
        <v>0</v>
      </c>
      <c r="K16851" s="1">
        <f t="shared" si="2205"/>
        <v>0</v>
      </c>
      <c r="L16851" s="1">
        <f t="shared" si="2206"/>
        <v>0</v>
      </c>
      <c r="M16851" s="1">
        <f t="shared" si="2203"/>
        <v>0</v>
      </c>
      <c r="N16851" s="1">
        <v>1</v>
      </c>
    </row>
    <row r="16852" spans="1:14" x14ac:dyDescent="0.3">
      <c r="A16852" s="1" t="s">
        <v>233</v>
      </c>
      <c r="B16852" s="1" t="s">
        <v>45235</v>
      </c>
      <c r="C16852" s="2">
        <v>1</v>
      </c>
      <c r="D16852" s="1" t="s">
        <v>45236</v>
      </c>
      <c r="E16852" s="1" t="s">
        <v>45237</v>
      </c>
      <c r="F16852" s="1">
        <f t="shared" si="2202"/>
        <v>42068.742014386575</v>
      </c>
      <c r="G16852" s="1">
        <v>46806</v>
      </c>
      <c r="H16852" s="1">
        <f t="shared" si="2207"/>
        <v>0</v>
      </c>
      <c r="I16852" s="1">
        <v>46806</v>
      </c>
      <c r="J16852" s="1">
        <f t="shared" si="2204"/>
        <v>0</v>
      </c>
      <c r="K16852" s="1">
        <f t="shared" si="2205"/>
        <v>0</v>
      </c>
      <c r="L16852" s="1">
        <f t="shared" si="2206"/>
        <v>0</v>
      </c>
      <c r="M16852" s="1">
        <f t="shared" si="2203"/>
        <v>0</v>
      </c>
      <c r="N16852" s="1">
        <v>0</v>
      </c>
    </row>
    <row r="16853" spans="1:14" x14ac:dyDescent="0.3">
      <c r="A16853" s="1" t="s">
        <v>474</v>
      </c>
      <c r="B16853" s="1" t="s">
        <v>45238</v>
      </c>
      <c r="C16853" s="2">
        <v>6</v>
      </c>
      <c r="D16853" s="1" t="s">
        <v>45239</v>
      </c>
      <c r="E16853" s="1" t="s">
        <v>45240</v>
      </c>
      <c r="F16853" s="1">
        <f t="shared" si="2202"/>
        <v>41308.570806493059</v>
      </c>
      <c r="G16853" s="1">
        <v>40436</v>
      </c>
      <c r="H16853" s="1">
        <f t="shared" si="2207"/>
        <v>0</v>
      </c>
      <c r="I16853" s="1">
        <v>40436</v>
      </c>
      <c r="J16853" s="1">
        <f t="shared" si="2204"/>
        <v>0</v>
      </c>
      <c r="K16853" s="1">
        <f t="shared" si="2205"/>
        <v>0</v>
      </c>
      <c r="L16853" s="1">
        <f t="shared" si="2206"/>
        <v>0</v>
      </c>
      <c r="M16853" s="1">
        <f t="shared" si="2203"/>
        <v>0</v>
      </c>
      <c r="N16853" s="1">
        <v>0</v>
      </c>
    </row>
    <row r="16854" spans="1:14" x14ac:dyDescent="0.3">
      <c r="A16854" s="1" t="s">
        <v>764</v>
      </c>
      <c r="B16854" s="1" t="s">
        <v>45241</v>
      </c>
      <c r="C16854" s="2">
        <v>1</v>
      </c>
      <c r="D16854" s="1" t="s">
        <v>45242</v>
      </c>
      <c r="E16854" s="1" t="s">
        <v>45243</v>
      </c>
      <c r="F16854" s="1">
        <f t="shared" si="2202"/>
        <v>42009.733869328702</v>
      </c>
      <c r="G16854" s="1">
        <v>48300</v>
      </c>
      <c r="H16854" s="1">
        <f t="shared" si="2207"/>
        <v>0</v>
      </c>
      <c r="I16854" s="1">
        <v>48300</v>
      </c>
      <c r="J16854" s="1">
        <f t="shared" si="2204"/>
        <v>0</v>
      </c>
      <c r="K16854" s="1">
        <f t="shared" si="2205"/>
        <v>0</v>
      </c>
      <c r="L16854" s="1">
        <f t="shared" si="2206"/>
        <v>0</v>
      </c>
      <c r="M16854" s="1">
        <f t="shared" si="2203"/>
        <v>0</v>
      </c>
      <c r="N16854" s="1">
        <v>0</v>
      </c>
    </row>
    <row r="16855" spans="1:14" x14ac:dyDescent="0.3">
      <c r="A16855" s="1" t="s">
        <v>11840</v>
      </c>
      <c r="B16855" s="1" t="s">
        <v>45244</v>
      </c>
      <c r="C16855" s="2">
        <v>10</v>
      </c>
      <c r="D16855" s="1" t="s">
        <v>45245</v>
      </c>
      <c r="E16855" s="1" t="s">
        <v>45246</v>
      </c>
      <c r="F16855" s="1">
        <f t="shared" si="2202"/>
        <v>42537.44262021991</v>
      </c>
      <c r="G16855" s="1">
        <v>44689</v>
      </c>
      <c r="H16855" s="1">
        <f t="shared" si="2207"/>
        <v>0</v>
      </c>
      <c r="I16855" s="1">
        <v>44689</v>
      </c>
      <c r="J16855" s="1">
        <f t="shared" si="2204"/>
        <v>0</v>
      </c>
      <c r="K16855" s="1">
        <f t="shared" si="2205"/>
        <v>0</v>
      </c>
      <c r="L16855" s="1">
        <f t="shared" si="2206"/>
        <v>0</v>
      </c>
      <c r="M16855" s="1">
        <f t="shared" si="2203"/>
        <v>0</v>
      </c>
      <c r="N16855" s="1">
        <v>0</v>
      </c>
    </row>
    <row r="16856" spans="1:14" x14ac:dyDescent="0.3">
      <c r="A16856" s="1" t="s">
        <v>961</v>
      </c>
      <c r="B16856" s="1" t="s">
        <v>45244</v>
      </c>
      <c r="C16856" s="2">
        <v>10</v>
      </c>
      <c r="D16856" s="1" t="s">
        <v>45247</v>
      </c>
      <c r="E16856" s="1" t="s">
        <v>45248</v>
      </c>
      <c r="F16856" s="1">
        <f t="shared" si="2202"/>
        <v>42528.568895150464</v>
      </c>
      <c r="G16856" s="1">
        <v>44907</v>
      </c>
      <c r="H16856" s="1">
        <f t="shared" si="2207"/>
        <v>0</v>
      </c>
      <c r="I16856" s="1">
        <v>44907</v>
      </c>
      <c r="J16856" s="1">
        <f t="shared" si="2204"/>
        <v>0</v>
      </c>
      <c r="K16856" s="1">
        <f t="shared" si="2205"/>
        <v>0</v>
      </c>
      <c r="L16856" s="1">
        <f t="shared" si="2206"/>
        <v>0</v>
      </c>
      <c r="M16856" s="1">
        <f t="shared" si="2203"/>
        <v>0</v>
      </c>
      <c r="N16856" s="1">
        <v>0</v>
      </c>
    </row>
    <row r="16857" spans="1:14" x14ac:dyDescent="0.3">
      <c r="A16857" s="1" t="s">
        <v>12813</v>
      </c>
      <c r="B16857" s="1" t="s">
        <v>45249</v>
      </c>
      <c r="C16857" s="2">
        <v>10</v>
      </c>
      <c r="D16857" s="1" t="s">
        <v>45250</v>
      </c>
      <c r="E16857" s="1" t="s">
        <v>45251</v>
      </c>
      <c r="F16857" s="1">
        <f t="shared" si="2202"/>
        <v>41386.902444722225</v>
      </c>
      <c r="G16857" s="1">
        <v>6982</v>
      </c>
      <c r="H16857" s="1">
        <v>0</v>
      </c>
      <c r="I16857" s="1">
        <v>6982</v>
      </c>
      <c r="J16857" s="1">
        <f t="shared" si="2204"/>
        <v>0</v>
      </c>
      <c r="K16857" s="1">
        <f t="shared" si="2205"/>
        <v>0</v>
      </c>
      <c r="L16857" s="1">
        <f t="shared" si="2206"/>
        <v>0</v>
      </c>
      <c r="M16857" s="1">
        <f t="shared" si="2203"/>
        <v>0</v>
      </c>
      <c r="N16857" s="1">
        <v>0</v>
      </c>
    </row>
    <row r="16858" spans="1:14" x14ac:dyDescent="0.3">
      <c r="A16858" s="1" t="s">
        <v>5990</v>
      </c>
      <c r="B16858" s="1" t="s">
        <v>45252</v>
      </c>
      <c r="C16858" s="2">
        <v>10</v>
      </c>
      <c r="D16858" s="1" t="s">
        <v>45253</v>
      </c>
      <c r="E16858" s="1" t="s">
        <v>45254</v>
      </c>
      <c r="F16858" s="1">
        <f t="shared" si="2202"/>
        <v>42427.780753831015</v>
      </c>
      <c r="G16858" s="1">
        <v>7275</v>
      </c>
      <c r="H16858" s="1">
        <v>0</v>
      </c>
      <c r="I16858" s="1">
        <v>7275</v>
      </c>
      <c r="J16858" s="1">
        <f t="shared" si="2204"/>
        <v>0</v>
      </c>
      <c r="K16858" s="1">
        <f t="shared" si="2205"/>
        <v>0</v>
      </c>
      <c r="L16858" s="1">
        <f t="shared" si="2206"/>
        <v>0</v>
      </c>
      <c r="M16858" s="1">
        <f t="shared" si="2203"/>
        <v>0</v>
      </c>
      <c r="N16858" s="1">
        <v>0</v>
      </c>
    </row>
    <row r="16859" spans="1:14" x14ac:dyDescent="0.3">
      <c r="A16859" s="1" t="s">
        <v>51</v>
      </c>
      <c r="B16859" s="1" t="s">
        <v>45252</v>
      </c>
      <c r="C16859" s="2">
        <v>10</v>
      </c>
      <c r="D16859" s="1" t="s">
        <v>45255</v>
      </c>
      <c r="E16859" s="1" t="s">
        <v>45256</v>
      </c>
      <c r="F16859" s="1">
        <f t="shared" si="2202"/>
        <v>41853.60704052083</v>
      </c>
      <c r="G16859" s="1">
        <v>10244</v>
      </c>
      <c r="H16859" s="1">
        <f>+H16874</f>
        <v>0</v>
      </c>
      <c r="I16859" s="1">
        <v>10244</v>
      </c>
      <c r="J16859" s="1">
        <f t="shared" si="2204"/>
        <v>0</v>
      </c>
      <c r="K16859" s="1">
        <f t="shared" si="2205"/>
        <v>0</v>
      </c>
      <c r="L16859" s="1">
        <f t="shared" si="2206"/>
        <v>0</v>
      </c>
      <c r="M16859" s="1">
        <f t="shared" si="2203"/>
        <v>0</v>
      </c>
      <c r="N16859" s="1">
        <v>0</v>
      </c>
    </row>
    <row r="16860" spans="1:14" x14ac:dyDescent="0.3">
      <c r="A16860" s="1" t="s">
        <v>4651</v>
      </c>
      <c r="B16860" s="1" t="s">
        <v>45252</v>
      </c>
      <c r="C16860" s="2">
        <v>10</v>
      </c>
      <c r="D16860" s="1" t="s">
        <v>45257</v>
      </c>
      <c r="E16860" s="1" t="s">
        <v>45258</v>
      </c>
      <c r="F16860" s="1">
        <f t="shared" si="2202"/>
        <v>42347.080663113426</v>
      </c>
      <c r="G16860" s="1">
        <v>31317</v>
      </c>
      <c r="H16860" s="1">
        <f>+H16875</f>
        <v>0</v>
      </c>
      <c r="I16860" s="1">
        <v>31317</v>
      </c>
      <c r="J16860" s="1">
        <f t="shared" si="2204"/>
        <v>1</v>
      </c>
      <c r="K16860" s="1">
        <f t="shared" si="2205"/>
        <v>0</v>
      </c>
      <c r="L16860" s="1">
        <f t="shared" si="2206"/>
        <v>0</v>
      </c>
      <c r="M16860" s="1">
        <f t="shared" si="2203"/>
        <v>0</v>
      </c>
      <c r="N16860" s="1">
        <v>0</v>
      </c>
    </row>
    <row r="16861" spans="1:14" x14ac:dyDescent="0.3">
      <c r="A16861" s="1" t="s">
        <v>31</v>
      </c>
      <c r="B16861" s="1" t="s">
        <v>45259</v>
      </c>
      <c r="C16861" s="2">
        <v>0</v>
      </c>
      <c r="D16861" s="1" t="s">
        <v>45260</v>
      </c>
      <c r="E16861" s="1" t="s">
        <v>45261</v>
      </c>
      <c r="F16861" s="1">
        <f t="shared" si="2202"/>
        <v>38477.094895833332</v>
      </c>
      <c r="G16861" s="1">
        <v>19362</v>
      </c>
      <c r="H16861" s="1">
        <f>+H16876</f>
        <v>0</v>
      </c>
      <c r="I16861" s="1">
        <v>19362</v>
      </c>
      <c r="J16861" s="1">
        <f t="shared" si="2204"/>
        <v>0</v>
      </c>
      <c r="K16861" s="1">
        <f t="shared" si="2205"/>
        <v>0</v>
      </c>
      <c r="L16861" s="1">
        <f t="shared" si="2206"/>
        <v>0</v>
      </c>
      <c r="M16861" s="1">
        <f t="shared" si="2203"/>
        <v>0</v>
      </c>
      <c r="N16861" s="1">
        <v>0</v>
      </c>
    </row>
    <row r="16862" spans="1:14" x14ac:dyDescent="0.3">
      <c r="A16862" s="1" t="s">
        <v>3196</v>
      </c>
      <c r="B16862" s="1" t="s">
        <v>45262</v>
      </c>
      <c r="C16862" s="2">
        <v>8</v>
      </c>
      <c r="D16862" s="1" t="s">
        <v>45263</v>
      </c>
      <c r="E16862" s="1" t="s">
        <v>45264</v>
      </c>
      <c r="F16862" s="1">
        <f t="shared" si="2202"/>
        <v>41701.576311944445</v>
      </c>
      <c r="G16862" s="1">
        <v>4212</v>
      </c>
      <c r="H16862" s="1">
        <v>0</v>
      </c>
      <c r="I16862" s="1">
        <v>4212</v>
      </c>
      <c r="J16862" s="1">
        <f t="shared" si="2204"/>
        <v>0</v>
      </c>
      <c r="K16862" s="1">
        <f t="shared" si="2205"/>
        <v>0</v>
      </c>
      <c r="L16862" s="1">
        <f t="shared" si="2206"/>
        <v>0</v>
      </c>
      <c r="M16862" s="1">
        <f t="shared" si="2203"/>
        <v>0</v>
      </c>
      <c r="N16862" s="1">
        <v>0</v>
      </c>
    </row>
    <row r="16863" spans="1:14" x14ac:dyDescent="0.3">
      <c r="A16863" s="1" t="s">
        <v>4853</v>
      </c>
      <c r="B16863" s="1" t="s">
        <v>45262</v>
      </c>
      <c r="C16863" s="2">
        <v>8</v>
      </c>
      <c r="D16863" s="1" t="s">
        <v>45265</v>
      </c>
      <c r="E16863" s="1" t="s">
        <v>45266</v>
      </c>
      <c r="F16863" s="1">
        <f t="shared" si="2202"/>
        <v>41688.466779618058</v>
      </c>
      <c r="G16863" s="1">
        <v>5127</v>
      </c>
      <c r="H16863" s="1">
        <v>0</v>
      </c>
      <c r="I16863" s="1">
        <v>5127</v>
      </c>
      <c r="J16863" s="1">
        <f t="shared" si="2204"/>
        <v>0</v>
      </c>
      <c r="K16863" s="1">
        <f t="shared" si="2205"/>
        <v>0</v>
      </c>
      <c r="L16863" s="1">
        <f t="shared" si="2206"/>
        <v>0</v>
      </c>
      <c r="M16863" s="1">
        <f t="shared" si="2203"/>
        <v>0</v>
      </c>
      <c r="N16863" s="1">
        <v>0</v>
      </c>
    </row>
    <row r="16864" spans="1:14" x14ac:dyDescent="0.3">
      <c r="A16864" s="1" t="s">
        <v>3203</v>
      </c>
      <c r="B16864" s="1" t="s">
        <v>45262</v>
      </c>
      <c r="C16864" s="2">
        <v>9</v>
      </c>
      <c r="D16864" s="1" t="s">
        <v>45267</v>
      </c>
      <c r="E16864" s="1" t="s">
        <v>45268</v>
      </c>
      <c r="F16864" s="1">
        <f t="shared" si="2202"/>
        <v>41584.498787766206</v>
      </c>
      <c r="G16864" s="1">
        <v>11538</v>
      </c>
      <c r="H16864" s="1">
        <f t="shared" ref="H16864:H16872" si="2208">+H16879</f>
        <v>0</v>
      </c>
      <c r="I16864" s="1">
        <v>11538</v>
      </c>
      <c r="J16864" s="1">
        <f t="shared" si="2204"/>
        <v>1</v>
      </c>
      <c r="K16864" s="1">
        <f t="shared" si="2205"/>
        <v>0</v>
      </c>
      <c r="L16864" s="1">
        <f t="shared" si="2206"/>
        <v>0</v>
      </c>
      <c r="M16864" s="1">
        <f t="shared" si="2203"/>
        <v>0</v>
      </c>
      <c r="N16864" s="1">
        <v>0</v>
      </c>
    </row>
    <row r="16865" spans="1:14" x14ac:dyDescent="0.3">
      <c r="A16865" s="1" t="s">
        <v>407</v>
      </c>
      <c r="B16865" s="1" t="s">
        <v>45269</v>
      </c>
      <c r="C16865" s="2">
        <v>0</v>
      </c>
      <c r="D16865" s="1" t="s">
        <v>45270</v>
      </c>
      <c r="E16865" s="1" t="s">
        <v>45271</v>
      </c>
      <c r="F16865" s="1">
        <f t="shared" si="2202"/>
        <v>38352.510254629633</v>
      </c>
      <c r="G16865" s="1">
        <v>15944</v>
      </c>
      <c r="H16865" s="1">
        <f t="shared" si="2208"/>
        <v>0</v>
      </c>
      <c r="I16865" s="1">
        <v>15944</v>
      </c>
      <c r="J16865" s="1">
        <f t="shared" si="2204"/>
        <v>0</v>
      </c>
      <c r="K16865" s="1">
        <f t="shared" si="2205"/>
        <v>0</v>
      </c>
      <c r="L16865" s="1">
        <f t="shared" si="2206"/>
        <v>0</v>
      </c>
      <c r="M16865" s="1">
        <f t="shared" si="2203"/>
        <v>0</v>
      </c>
      <c r="N16865" s="1">
        <v>0</v>
      </c>
    </row>
    <row r="16866" spans="1:14" x14ac:dyDescent="0.3">
      <c r="A16866" s="1" t="s">
        <v>6063</v>
      </c>
      <c r="B16866" s="1" t="s">
        <v>45272</v>
      </c>
      <c r="C16866" s="2">
        <v>0</v>
      </c>
      <c r="D16866" s="1" t="s">
        <v>45273</v>
      </c>
      <c r="E16866" s="1" t="s">
        <v>45274</v>
      </c>
      <c r="F16866" s="1">
        <f t="shared" si="2202"/>
        <v>38794.203090277777</v>
      </c>
      <c r="G16866" s="1">
        <v>22005</v>
      </c>
      <c r="H16866" s="1">
        <f t="shared" si="2208"/>
        <v>0</v>
      </c>
      <c r="I16866" s="1">
        <v>22005</v>
      </c>
      <c r="J16866" s="1">
        <f t="shared" si="2204"/>
        <v>0</v>
      </c>
      <c r="K16866" s="1">
        <f t="shared" si="2205"/>
        <v>0</v>
      </c>
      <c r="L16866" s="1">
        <f t="shared" si="2206"/>
        <v>0</v>
      </c>
      <c r="M16866" s="1">
        <f t="shared" si="2203"/>
        <v>0</v>
      </c>
      <c r="N16866" s="1">
        <v>0</v>
      </c>
    </row>
    <row r="16867" spans="1:14" x14ac:dyDescent="0.3">
      <c r="A16867" s="1" t="s">
        <v>653</v>
      </c>
      <c r="B16867" s="1" t="s">
        <v>45275</v>
      </c>
      <c r="C16867" s="2">
        <v>3</v>
      </c>
      <c r="D16867" s="1" t="s">
        <v>45276</v>
      </c>
      <c r="E16867" s="1" t="s">
        <v>45277</v>
      </c>
      <c r="F16867" s="1">
        <f t="shared" si="2202"/>
        <v>41904.799378055555</v>
      </c>
      <c r="G16867" s="1">
        <v>28032</v>
      </c>
      <c r="H16867" s="1">
        <f t="shared" si="2208"/>
        <v>0</v>
      </c>
      <c r="I16867" s="1">
        <v>28032</v>
      </c>
      <c r="J16867" s="1">
        <f t="shared" si="2204"/>
        <v>0</v>
      </c>
      <c r="K16867" s="1">
        <f t="shared" si="2205"/>
        <v>0</v>
      </c>
      <c r="L16867" s="1">
        <f t="shared" si="2206"/>
        <v>0</v>
      </c>
      <c r="M16867" s="1">
        <f t="shared" si="2203"/>
        <v>0</v>
      </c>
      <c r="N16867" s="1">
        <v>0</v>
      </c>
    </row>
    <row r="16868" spans="1:14" x14ac:dyDescent="0.3">
      <c r="A16868" s="1" t="s">
        <v>379</v>
      </c>
      <c r="B16868" s="1" t="s">
        <v>45278</v>
      </c>
      <c r="C16868" s="2">
        <v>2</v>
      </c>
      <c r="D16868" s="1" t="s">
        <v>45279</v>
      </c>
      <c r="E16868" s="1" t="s">
        <v>45280</v>
      </c>
      <c r="F16868" s="1">
        <f t="shared" si="2202"/>
        <v>42406.829275949072</v>
      </c>
      <c r="G16868" s="1">
        <v>32617</v>
      </c>
      <c r="H16868" s="1">
        <f t="shared" si="2208"/>
        <v>0</v>
      </c>
      <c r="I16868" s="1">
        <v>32617</v>
      </c>
      <c r="J16868" s="1">
        <f t="shared" si="2204"/>
        <v>0</v>
      </c>
      <c r="K16868" s="1">
        <f t="shared" si="2205"/>
        <v>0</v>
      </c>
      <c r="L16868" s="1">
        <f t="shared" si="2206"/>
        <v>0</v>
      </c>
      <c r="M16868" s="1">
        <f t="shared" si="2203"/>
        <v>0</v>
      </c>
      <c r="N16868" s="1">
        <v>0</v>
      </c>
    </row>
    <row r="16869" spans="1:14" x14ac:dyDescent="0.3">
      <c r="A16869" s="1" t="s">
        <v>674</v>
      </c>
      <c r="B16869" s="1" t="s">
        <v>45281</v>
      </c>
      <c r="C16869" s="2">
        <v>1</v>
      </c>
      <c r="D16869" s="1" t="s">
        <v>45282</v>
      </c>
      <c r="E16869" s="1" t="s">
        <v>45283</v>
      </c>
      <c r="F16869" s="1">
        <f t="shared" si="2202"/>
        <v>42092.953163113423</v>
      </c>
      <c r="G16869" s="1">
        <v>30168</v>
      </c>
      <c r="H16869" s="1">
        <f t="shared" si="2208"/>
        <v>0</v>
      </c>
      <c r="I16869" s="1">
        <v>30168</v>
      </c>
      <c r="J16869" s="1">
        <f t="shared" si="2204"/>
        <v>0</v>
      </c>
      <c r="K16869" s="1">
        <f t="shared" si="2205"/>
        <v>0</v>
      </c>
      <c r="L16869" s="1">
        <f t="shared" si="2206"/>
        <v>0</v>
      </c>
      <c r="M16869" s="1">
        <f t="shared" si="2203"/>
        <v>0</v>
      </c>
      <c r="N16869" s="1">
        <v>0</v>
      </c>
    </row>
    <row r="16870" spans="1:14" x14ac:dyDescent="0.3">
      <c r="A16870" s="1" t="s">
        <v>253</v>
      </c>
      <c r="B16870" s="1" t="s">
        <v>45281</v>
      </c>
      <c r="C16870" s="2">
        <v>9</v>
      </c>
      <c r="D16870" s="1" t="s">
        <v>45284</v>
      </c>
      <c r="E16870" s="1" t="s">
        <v>45285</v>
      </c>
      <c r="F16870" s="1">
        <f t="shared" si="2202"/>
        <v>42195.69231121528</v>
      </c>
      <c r="G16870" s="1">
        <v>30588</v>
      </c>
      <c r="H16870" s="1">
        <f t="shared" si="2208"/>
        <v>0</v>
      </c>
      <c r="I16870" s="1">
        <v>30588</v>
      </c>
      <c r="J16870" s="1">
        <f t="shared" si="2204"/>
        <v>0</v>
      </c>
      <c r="K16870" s="1">
        <f t="shared" si="2205"/>
        <v>0</v>
      </c>
      <c r="L16870" s="1">
        <f t="shared" si="2206"/>
        <v>0</v>
      </c>
      <c r="M16870" s="1">
        <f t="shared" si="2203"/>
        <v>0</v>
      </c>
      <c r="N16870" s="1">
        <v>0</v>
      </c>
    </row>
    <row r="16871" spans="1:14" x14ac:dyDescent="0.3">
      <c r="A16871" s="1" t="s">
        <v>4086</v>
      </c>
      <c r="B16871" s="1" t="s">
        <v>45281</v>
      </c>
      <c r="C16871" s="2">
        <v>10</v>
      </c>
      <c r="D16871" s="1" t="s">
        <v>45286</v>
      </c>
      <c r="E16871" s="1" t="s">
        <v>45287</v>
      </c>
      <c r="F16871" s="1">
        <f t="shared" si="2202"/>
        <v>41873.830728657405</v>
      </c>
      <c r="G16871" s="1">
        <v>36679</v>
      </c>
      <c r="H16871" s="1">
        <f t="shared" si="2208"/>
        <v>0</v>
      </c>
      <c r="I16871" s="1">
        <v>36679</v>
      </c>
      <c r="J16871" s="1">
        <f t="shared" si="2204"/>
        <v>1</v>
      </c>
      <c r="K16871" s="1">
        <f t="shared" si="2205"/>
        <v>0</v>
      </c>
      <c r="L16871" s="1">
        <f t="shared" si="2206"/>
        <v>0</v>
      </c>
      <c r="M16871" s="1">
        <f t="shared" si="2203"/>
        <v>0</v>
      </c>
      <c r="N16871" s="1">
        <v>0</v>
      </c>
    </row>
    <row r="16872" spans="1:14" x14ac:dyDescent="0.3">
      <c r="A16872" s="1" t="s">
        <v>14201</v>
      </c>
      <c r="B16872" s="1" t="s">
        <v>45281</v>
      </c>
      <c r="C16872" s="2">
        <v>8</v>
      </c>
      <c r="D16872" s="1" t="s">
        <v>45288</v>
      </c>
      <c r="E16872" s="1" t="s">
        <v>45289</v>
      </c>
      <c r="F16872" s="1">
        <f t="shared" si="2202"/>
        <v>42372.116954953701</v>
      </c>
      <c r="G16872" s="1">
        <v>47879</v>
      </c>
      <c r="H16872" s="1">
        <f t="shared" si="2208"/>
        <v>0</v>
      </c>
      <c r="I16872" s="1">
        <v>47879</v>
      </c>
      <c r="J16872" s="1">
        <f t="shared" si="2204"/>
        <v>1</v>
      </c>
      <c r="K16872" s="1">
        <f t="shared" si="2205"/>
        <v>0</v>
      </c>
      <c r="L16872" s="1">
        <f t="shared" si="2206"/>
        <v>0</v>
      </c>
      <c r="M16872" s="1">
        <f t="shared" si="2203"/>
        <v>0</v>
      </c>
      <c r="N16872" s="1">
        <v>0</v>
      </c>
    </row>
    <row r="16873" spans="1:14" x14ac:dyDescent="0.3">
      <c r="A16873" s="1" t="s">
        <v>4190</v>
      </c>
      <c r="B16873" s="1" t="s">
        <v>45290</v>
      </c>
      <c r="C16873" s="2">
        <v>10</v>
      </c>
      <c r="D16873" s="1" t="s">
        <v>45291</v>
      </c>
      <c r="E16873" s="1" t="s">
        <v>45292</v>
      </c>
      <c r="F16873" s="1">
        <f t="shared" si="2202"/>
        <v>41841.544028009259</v>
      </c>
      <c r="G16873" s="1">
        <v>6398</v>
      </c>
      <c r="H16873" s="1">
        <v>0</v>
      </c>
      <c r="I16873" s="1">
        <v>6398</v>
      </c>
      <c r="J16873" s="1">
        <f t="shared" si="2204"/>
        <v>0</v>
      </c>
      <c r="K16873" s="1">
        <f t="shared" si="2205"/>
        <v>0</v>
      </c>
      <c r="L16873" s="1">
        <f t="shared" si="2206"/>
        <v>0</v>
      </c>
      <c r="M16873" s="1">
        <f t="shared" si="2203"/>
        <v>0</v>
      </c>
      <c r="N16873" s="1">
        <v>0</v>
      </c>
    </row>
    <row r="16874" spans="1:14" x14ac:dyDescent="0.3">
      <c r="A16874" s="1" t="s">
        <v>4190</v>
      </c>
      <c r="B16874" s="1" t="s">
        <v>45290</v>
      </c>
      <c r="C16874" s="2">
        <v>9</v>
      </c>
      <c r="D16874" s="1" t="s">
        <v>45293</v>
      </c>
      <c r="E16874" s="1" t="s">
        <v>45294</v>
      </c>
      <c r="F16874" s="1">
        <f t="shared" si="2202"/>
        <v>41820.389767928238</v>
      </c>
      <c r="G16874" s="1">
        <v>6402</v>
      </c>
      <c r="H16874" s="1">
        <v>0</v>
      </c>
      <c r="I16874" s="1">
        <v>6402</v>
      </c>
      <c r="J16874" s="1">
        <f t="shared" si="2204"/>
        <v>0</v>
      </c>
      <c r="K16874" s="1">
        <f t="shared" si="2205"/>
        <v>0</v>
      </c>
      <c r="L16874" s="1">
        <f t="shared" si="2206"/>
        <v>0</v>
      </c>
      <c r="M16874" s="1">
        <f t="shared" si="2203"/>
        <v>0</v>
      </c>
      <c r="N16874" s="1">
        <v>0</v>
      </c>
    </row>
    <row r="16875" spans="1:14" x14ac:dyDescent="0.3">
      <c r="A16875" s="1" t="s">
        <v>1261</v>
      </c>
      <c r="B16875" s="1" t="s">
        <v>45290</v>
      </c>
      <c r="C16875" s="2">
        <v>2</v>
      </c>
      <c r="D16875" s="1" t="s">
        <v>45295</v>
      </c>
      <c r="E16875" s="1" t="s">
        <v>45296</v>
      </c>
      <c r="F16875" s="1">
        <f t="shared" si="2202"/>
        <v>42239.221805601854</v>
      </c>
      <c r="G16875" s="1">
        <v>20183</v>
      </c>
      <c r="H16875" s="1">
        <f t="shared" ref="H16875:H16907" si="2209">+H16890</f>
        <v>0</v>
      </c>
      <c r="I16875" s="1">
        <v>20183</v>
      </c>
      <c r="J16875" s="1">
        <f t="shared" si="2204"/>
        <v>1</v>
      </c>
      <c r="K16875" s="1">
        <f t="shared" si="2205"/>
        <v>0</v>
      </c>
      <c r="L16875" s="1">
        <f t="shared" si="2206"/>
        <v>0</v>
      </c>
      <c r="M16875" s="1">
        <f t="shared" si="2203"/>
        <v>0</v>
      </c>
      <c r="N16875" s="1">
        <v>0</v>
      </c>
    </row>
    <row r="16876" spans="1:14" x14ac:dyDescent="0.3">
      <c r="A16876" s="1" t="s">
        <v>1722</v>
      </c>
      <c r="B16876" s="1" t="s">
        <v>45290</v>
      </c>
      <c r="C16876" s="2">
        <v>2</v>
      </c>
      <c r="D16876" s="1" t="s">
        <v>45297</v>
      </c>
      <c r="E16876" s="1" t="s">
        <v>45298</v>
      </c>
      <c r="F16876" s="1">
        <f t="shared" si="2202"/>
        <v>42344.884643958336</v>
      </c>
      <c r="G16876" s="1">
        <v>27850</v>
      </c>
      <c r="H16876" s="1">
        <f t="shared" si="2209"/>
        <v>0</v>
      </c>
      <c r="I16876" s="1">
        <v>27850</v>
      </c>
      <c r="J16876" s="1">
        <f t="shared" si="2204"/>
        <v>1</v>
      </c>
      <c r="K16876" s="1">
        <f t="shared" si="2205"/>
        <v>0</v>
      </c>
      <c r="L16876" s="1">
        <f t="shared" si="2206"/>
        <v>0</v>
      </c>
      <c r="M16876" s="1">
        <f t="shared" si="2203"/>
        <v>0</v>
      </c>
      <c r="N16876" s="1">
        <v>0</v>
      </c>
    </row>
    <row r="16877" spans="1:14" x14ac:dyDescent="0.3">
      <c r="A16877" s="1" t="s">
        <v>7018</v>
      </c>
      <c r="B16877" s="1" t="s">
        <v>45290</v>
      </c>
      <c r="C16877" s="2">
        <v>10</v>
      </c>
      <c r="D16877" s="1" t="s">
        <v>45299</v>
      </c>
      <c r="E16877" s="1" t="s">
        <v>45300</v>
      </c>
      <c r="F16877" s="1">
        <f t="shared" si="2202"/>
        <v>42129.9166143287</v>
      </c>
      <c r="G16877" s="1">
        <v>29416</v>
      </c>
      <c r="H16877" s="1">
        <f t="shared" si="2209"/>
        <v>0</v>
      </c>
      <c r="I16877" s="1">
        <v>29416</v>
      </c>
      <c r="J16877" s="1">
        <f t="shared" si="2204"/>
        <v>1</v>
      </c>
      <c r="K16877" s="1">
        <f t="shared" si="2205"/>
        <v>0</v>
      </c>
      <c r="L16877" s="1">
        <f t="shared" si="2206"/>
        <v>0</v>
      </c>
      <c r="M16877" s="1">
        <f t="shared" si="2203"/>
        <v>0</v>
      </c>
      <c r="N16877" s="1">
        <v>0</v>
      </c>
    </row>
    <row r="16878" spans="1:14" x14ac:dyDescent="0.3">
      <c r="A16878" s="1" t="s">
        <v>25242</v>
      </c>
      <c r="B16878" s="1" t="s">
        <v>45290</v>
      </c>
      <c r="C16878" s="2">
        <v>10</v>
      </c>
      <c r="D16878" s="1" t="s">
        <v>45301</v>
      </c>
      <c r="E16878" s="1" t="s">
        <v>45302</v>
      </c>
      <c r="F16878" s="1">
        <f t="shared" si="2202"/>
        <v>42292.537292071756</v>
      </c>
      <c r="G16878" s="1">
        <v>50857</v>
      </c>
      <c r="H16878" s="1">
        <f t="shared" si="2209"/>
        <v>0</v>
      </c>
      <c r="I16878" s="1">
        <v>50857</v>
      </c>
      <c r="J16878" s="1">
        <f t="shared" si="2204"/>
        <v>1</v>
      </c>
      <c r="K16878" s="1">
        <f t="shared" si="2205"/>
        <v>0</v>
      </c>
      <c r="L16878" s="1">
        <f t="shared" si="2206"/>
        <v>0</v>
      </c>
      <c r="M16878" s="1">
        <f t="shared" si="2203"/>
        <v>0</v>
      </c>
      <c r="N16878" s="1">
        <v>0</v>
      </c>
    </row>
    <row r="16879" spans="1:14" x14ac:dyDescent="0.3">
      <c r="A16879" s="1" t="s">
        <v>327</v>
      </c>
      <c r="B16879" s="1" t="s">
        <v>45303</v>
      </c>
      <c r="C16879" s="2">
        <v>10</v>
      </c>
      <c r="D16879" s="1" t="s">
        <v>45304</v>
      </c>
      <c r="E16879" s="1" t="s">
        <v>45305</v>
      </c>
      <c r="F16879" s="1">
        <f t="shared" si="2202"/>
        <v>41943.713210405091</v>
      </c>
      <c r="G16879" s="1">
        <v>21551</v>
      </c>
      <c r="H16879" s="1">
        <f t="shared" si="2209"/>
        <v>0</v>
      </c>
      <c r="I16879" s="1">
        <v>21551</v>
      </c>
      <c r="J16879" s="1">
        <f t="shared" si="2204"/>
        <v>0</v>
      </c>
      <c r="K16879" s="1">
        <f t="shared" si="2205"/>
        <v>0</v>
      </c>
      <c r="L16879" s="1">
        <f t="shared" si="2206"/>
        <v>0</v>
      </c>
      <c r="M16879" s="1">
        <f t="shared" si="2203"/>
        <v>0</v>
      </c>
      <c r="N16879" s="1">
        <v>0</v>
      </c>
    </row>
    <row r="16880" spans="1:14" x14ac:dyDescent="0.3">
      <c r="A16880" s="1" t="s">
        <v>1136</v>
      </c>
      <c r="B16880" s="1" t="s">
        <v>45303</v>
      </c>
      <c r="C16880" s="2">
        <v>10</v>
      </c>
      <c r="D16880" s="1" t="s">
        <v>45306</v>
      </c>
      <c r="E16880" s="1" t="s">
        <v>45307</v>
      </c>
      <c r="F16880" s="1">
        <f t="shared" si="2202"/>
        <v>42144.43555908565</v>
      </c>
      <c r="G16880" s="1">
        <v>22048</v>
      </c>
      <c r="H16880" s="1">
        <f t="shared" si="2209"/>
        <v>0</v>
      </c>
      <c r="I16880" s="1">
        <v>22048</v>
      </c>
      <c r="J16880" s="1">
        <f t="shared" si="2204"/>
        <v>0</v>
      </c>
      <c r="K16880" s="1">
        <f t="shared" si="2205"/>
        <v>0</v>
      </c>
      <c r="L16880" s="1">
        <f t="shared" si="2206"/>
        <v>0</v>
      </c>
      <c r="M16880" s="1">
        <f t="shared" si="2203"/>
        <v>0</v>
      </c>
      <c r="N16880" s="1">
        <v>0</v>
      </c>
    </row>
    <row r="16881" spans="1:14" x14ac:dyDescent="0.3">
      <c r="A16881" s="1" t="s">
        <v>191</v>
      </c>
      <c r="B16881" s="1" t="s">
        <v>45308</v>
      </c>
      <c r="C16881" s="2">
        <v>10</v>
      </c>
      <c r="D16881" s="1" t="s">
        <v>45309</v>
      </c>
      <c r="E16881" s="1" t="s">
        <v>45310</v>
      </c>
      <c r="F16881" s="1">
        <f t="shared" si="2202"/>
        <v>41667.762445624998</v>
      </c>
      <c r="G16881" s="1">
        <v>18211</v>
      </c>
      <c r="H16881" s="1">
        <f t="shared" si="2209"/>
        <v>0</v>
      </c>
      <c r="I16881" s="1">
        <v>18211</v>
      </c>
      <c r="J16881" s="1">
        <f t="shared" si="2204"/>
        <v>0</v>
      </c>
      <c r="K16881" s="1">
        <f t="shared" si="2205"/>
        <v>0</v>
      </c>
      <c r="L16881" s="1">
        <f t="shared" si="2206"/>
        <v>0</v>
      </c>
      <c r="M16881" s="1">
        <f t="shared" si="2203"/>
        <v>0</v>
      </c>
      <c r="N16881" s="1">
        <v>0</v>
      </c>
    </row>
    <row r="16882" spans="1:14" x14ac:dyDescent="0.3">
      <c r="A16882" s="1" t="s">
        <v>27018</v>
      </c>
      <c r="B16882" s="1" t="s">
        <v>45311</v>
      </c>
      <c r="C16882" s="2">
        <v>10</v>
      </c>
      <c r="D16882" s="1" t="s">
        <v>45312</v>
      </c>
      <c r="E16882" s="1" t="s">
        <v>45313</v>
      </c>
      <c r="F16882" s="1">
        <f t="shared" si="2202"/>
        <v>40405.807256944441</v>
      </c>
      <c r="G16882" s="1">
        <v>20138</v>
      </c>
      <c r="H16882" s="1">
        <f t="shared" si="2209"/>
        <v>0</v>
      </c>
      <c r="I16882" s="1">
        <v>20138</v>
      </c>
      <c r="J16882" s="1">
        <f t="shared" si="2204"/>
        <v>0</v>
      </c>
      <c r="K16882" s="1">
        <f t="shared" si="2205"/>
        <v>0</v>
      </c>
      <c r="L16882" s="1">
        <f t="shared" si="2206"/>
        <v>0</v>
      </c>
      <c r="M16882" s="1">
        <f t="shared" si="2203"/>
        <v>0</v>
      </c>
      <c r="N16882" s="1">
        <v>0</v>
      </c>
    </row>
    <row r="16883" spans="1:14" x14ac:dyDescent="0.3">
      <c r="A16883" s="1" t="s">
        <v>2765</v>
      </c>
      <c r="B16883" s="1" t="s">
        <v>45311</v>
      </c>
      <c r="C16883" s="2">
        <v>10</v>
      </c>
      <c r="D16883" s="1" t="s">
        <v>45314</v>
      </c>
      <c r="E16883" s="1" t="s">
        <v>45315</v>
      </c>
      <c r="F16883" s="1">
        <f t="shared" si="2202"/>
        <v>42440.035157465281</v>
      </c>
      <c r="G16883" s="1">
        <v>40728</v>
      </c>
      <c r="H16883" s="1">
        <f t="shared" si="2209"/>
        <v>0</v>
      </c>
      <c r="I16883" s="1">
        <v>40728</v>
      </c>
      <c r="J16883" s="1">
        <f t="shared" si="2204"/>
        <v>0</v>
      </c>
      <c r="K16883" s="1">
        <f t="shared" si="2205"/>
        <v>0</v>
      </c>
      <c r="L16883" s="1">
        <f t="shared" si="2206"/>
        <v>0</v>
      </c>
      <c r="M16883" s="1">
        <f t="shared" si="2203"/>
        <v>0</v>
      </c>
      <c r="N16883" s="1">
        <v>0</v>
      </c>
    </row>
    <row r="16884" spans="1:14" x14ac:dyDescent="0.3">
      <c r="A16884" s="1" t="s">
        <v>112</v>
      </c>
      <c r="B16884" s="1" t="s">
        <v>45316</v>
      </c>
      <c r="C16884" s="2">
        <v>10</v>
      </c>
      <c r="D16884" s="1" t="s">
        <v>45317</v>
      </c>
      <c r="E16884" s="1" t="s">
        <v>45318</v>
      </c>
      <c r="F16884" s="1">
        <f t="shared" si="2202"/>
        <v>42244.914589189815</v>
      </c>
      <c r="G16884" s="1">
        <v>13854</v>
      </c>
      <c r="H16884" s="1">
        <f t="shared" si="2209"/>
        <v>0</v>
      </c>
      <c r="I16884" s="1">
        <v>13854</v>
      </c>
      <c r="J16884" s="1">
        <f t="shared" si="2204"/>
        <v>0</v>
      </c>
      <c r="K16884" s="1">
        <f t="shared" si="2205"/>
        <v>0</v>
      </c>
      <c r="L16884" s="1">
        <f t="shared" si="2206"/>
        <v>0</v>
      </c>
      <c r="M16884" s="1">
        <f t="shared" si="2203"/>
        <v>0</v>
      </c>
      <c r="N16884" s="1">
        <v>0</v>
      </c>
    </row>
    <row r="16885" spans="1:14" x14ac:dyDescent="0.3">
      <c r="A16885" s="1" t="s">
        <v>222</v>
      </c>
      <c r="B16885" s="1" t="s">
        <v>45316</v>
      </c>
      <c r="C16885" s="2">
        <v>2</v>
      </c>
      <c r="D16885" s="1" t="s">
        <v>45319</v>
      </c>
      <c r="E16885" s="1" t="s">
        <v>45320</v>
      </c>
      <c r="F16885" s="1">
        <f t="shared" si="2202"/>
        <v>41945.895948159719</v>
      </c>
      <c r="G16885" s="1">
        <v>17542</v>
      </c>
      <c r="H16885" s="1">
        <f t="shared" si="2209"/>
        <v>0</v>
      </c>
      <c r="I16885" s="1">
        <v>17542</v>
      </c>
      <c r="J16885" s="1">
        <f t="shared" si="2204"/>
        <v>0</v>
      </c>
      <c r="K16885" s="1">
        <f t="shared" si="2205"/>
        <v>0</v>
      </c>
      <c r="L16885" s="1">
        <f t="shared" si="2206"/>
        <v>0</v>
      </c>
      <c r="M16885" s="1">
        <f t="shared" si="2203"/>
        <v>0</v>
      </c>
      <c r="N16885" s="1">
        <v>0</v>
      </c>
    </row>
    <row r="16886" spans="1:14" x14ac:dyDescent="0.3">
      <c r="A16886" s="1" t="s">
        <v>650</v>
      </c>
      <c r="B16886" s="1" t="s">
        <v>45316</v>
      </c>
      <c r="C16886" s="2">
        <v>2</v>
      </c>
      <c r="D16886" s="1" t="s">
        <v>45321</v>
      </c>
      <c r="E16886" s="1" t="s">
        <v>45322</v>
      </c>
      <c r="F16886" s="1">
        <f t="shared" si="2202"/>
        <v>42050.661192662039</v>
      </c>
      <c r="G16886" s="1">
        <v>23495</v>
      </c>
      <c r="H16886" s="1">
        <f t="shared" si="2209"/>
        <v>0</v>
      </c>
      <c r="I16886" s="1">
        <v>23495</v>
      </c>
      <c r="J16886" s="1">
        <f t="shared" si="2204"/>
        <v>1</v>
      </c>
      <c r="K16886" s="1">
        <f t="shared" si="2205"/>
        <v>0</v>
      </c>
      <c r="L16886" s="1">
        <f t="shared" si="2206"/>
        <v>0</v>
      </c>
      <c r="M16886" s="1">
        <f t="shared" si="2203"/>
        <v>0</v>
      </c>
      <c r="N16886" s="1">
        <v>0</v>
      </c>
    </row>
    <row r="16887" spans="1:14" x14ac:dyDescent="0.3">
      <c r="A16887" s="1" t="s">
        <v>31151</v>
      </c>
      <c r="B16887" s="1" t="s">
        <v>45316</v>
      </c>
      <c r="C16887" s="2">
        <v>10</v>
      </c>
      <c r="D16887" s="1" t="s">
        <v>45323</v>
      </c>
      <c r="E16887" s="1" t="s">
        <v>45324</v>
      </c>
      <c r="F16887" s="1">
        <f t="shared" si="2202"/>
        <v>41795.817690358796</v>
      </c>
      <c r="G16887" s="1">
        <v>37204</v>
      </c>
      <c r="H16887" s="1">
        <f t="shared" si="2209"/>
        <v>0</v>
      </c>
      <c r="I16887" s="1">
        <v>37204</v>
      </c>
      <c r="J16887" s="1">
        <f t="shared" si="2204"/>
        <v>1</v>
      </c>
      <c r="K16887" s="1">
        <f t="shared" si="2205"/>
        <v>0</v>
      </c>
      <c r="L16887" s="1">
        <f t="shared" si="2206"/>
        <v>0</v>
      </c>
      <c r="M16887" s="1">
        <f t="shared" si="2203"/>
        <v>0</v>
      </c>
      <c r="N16887" s="1">
        <v>0</v>
      </c>
    </row>
    <row r="16888" spans="1:14" x14ac:dyDescent="0.3">
      <c r="A16888" s="1" t="s">
        <v>104</v>
      </c>
      <c r="B16888" s="1" t="s">
        <v>45325</v>
      </c>
      <c r="C16888" s="2">
        <v>10</v>
      </c>
      <c r="D16888" s="1" t="s">
        <v>45326</v>
      </c>
      <c r="E16888" s="1" t="s">
        <v>45327</v>
      </c>
      <c r="F16888" s="1">
        <f t="shared" si="2202"/>
        <v>40563.712893518517</v>
      </c>
      <c r="G16888" s="1">
        <v>52124</v>
      </c>
      <c r="H16888" s="1">
        <f t="shared" si="2209"/>
        <v>0</v>
      </c>
      <c r="I16888" s="1">
        <v>52124</v>
      </c>
      <c r="J16888" s="1">
        <f t="shared" si="2204"/>
        <v>0</v>
      </c>
      <c r="K16888" s="1">
        <f t="shared" si="2205"/>
        <v>0</v>
      </c>
      <c r="L16888" s="1">
        <f t="shared" si="2206"/>
        <v>0</v>
      </c>
      <c r="M16888" s="1">
        <f t="shared" si="2203"/>
        <v>0</v>
      </c>
      <c r="N16888" s="1">
        <v>0</v>
      </c>
    </row>
    <row r="16889" spans="1:14" x14ac:dyDescent="0.3">
      <c r="A16889" s="1" t="s">
        <v>7691</v>
      </c>
      <c r="B16889" s="1" t="s">
        <v>45328</v>
      </c>
      <c r="C16889" s="2">
        <v>10</v>
      </c>
      <c r="D16889" s="1" t="s">
        <v>45329</v>
      </c>
      <c r="E16889" s="1" t="s">
        <v>45330</v>
      </c>
      <c r="F16889" s="1">
        <f t="shared" si="2202"/>
        <v>41602.82227449074</v>
      </c>
      <c r="G16889" s="1">
        <v>20000</v>
      </c>
      <c r="H16889" s="1">
        <f t="shared" si="2209"/>
        <v>0</v>
      </c>
      <c r="I16889" s="1">
        <v>20000</v>
      </c>
      <c r="J16889" s="1">
        <f t="shared" si="2204"/>
        <v>0</v>
      </c>
      <c r="K16889" s="1">
        <f t="shared" si="2205"/>
        <v>0</v>
      </c>
      <c r="L16889" s="1">
        <f t="shared" si="2206"/>
        <v>0</v>
      </c>
      <c r="M16889" s="1">
        <f t="shared" si="2203"/>
        <v>0</v>
      </c>
      <c r="N16889" s="1">
        <v>0</v>
      </c>
    </row>
    <row r="16890" spans="1:14" x14ac:dyDescent="0.3">
      <c r="A16890" s="1" t="s">
        <v>3771</v>
      </c>
      <c r="B16890" s="1" t="s">
        <v>45331</v>
      </c>
      <c r="C16890" s="2">
        <v>0</v>
      </c>
      <c r="D16890" s="1" t="s">
        <v>45332</v>
      </c>
      <c r="E16890" s="1" t="s">
        <v>45333</v>
      </c>
      <c r="F16890" s="1">
        <f t="shared" si="2202"/>
        <v>40126.695416666669</v>
      </c>
      <c r="G16890" s="1">
        <v>33380</v>
      </c>
      <c r="H16890" s="1">
        <f t="shared" si="2209"/>
        <v>0</v>
      </c>
      <c r="I16890" s="1">
        <v>33380</v>
      </c>
      <c r="J16890" s="1">
        <f t="shared" si="2204"/>
        <v>0</v>
      </c>
      <c r="K16890" s="1">
        <f t="shared" si="2205"/>
        <v>0</v>
      </c>
      <c r="L16890" s="1">
        <f t="shared" si="2206"/>
        <v>0</v>
      </c>
      <c r="M16890" s="1">
        <f t="shared" si="2203"/>
        <v>0</v>
      </c>
      <c r="N16890" s="1">
        <v>0</v>
      </c>
    </row>
    <row r="16891" spans="1:14" x14ac:dyDescent="0.3">
      <c r="A16891" s="1" t="s">
        <v>801</v>
      </c>
      <c r="B16891" s="1" t="s">
        <v>45334</v>
      </c>
      <c r="C16891" s="2">
        <v>10</v>
      </c>
      <c r="D16891" s="1" t="s">
        <v>45335</v>
      </c>
      <c r="E16891" s="1" t="s">
        <v>45336</v>
      </c>
      <c r="F16891" s="1">
        <f t="shared" si="2202"/>
        <v>41769.677546493054</v>
      </c>
      <c r="G16891" s="1">
        <v>28602</v>
      </c>
      <c r="H16891" s="1">
        <f t="shared" si="2209"/>
        <v>0</v>
      </c>
      <c r="I16891" s="1">
        <v>28602</v>
      </c>
      <c r="J16891" s="1">
        <f t="shared" si="2204"/>
        <v>0</v>
      </c>
      <c r="K16891" s="1">
        <f t="shared" si="2205"/>
        <v>0</v>
      </c>
      <c r="L16891" s="1">
        <f t="shared" si="2206"/>
        <v>0</v>
      </c>
      <c r="M16891" s="1">
        <f t="shared" si="2203"/>
        <v>0</v>
      </c>
      <c r="N16891" s="1">
        <v>0</v>
      </c>
    </row>
    <row r="16892" spans="1:14" x14ac:dyDescent="0.3">
      <c r="A16892" s="1" t="s">
        <v>2722</v>
      </c>
      <c r="B16892" s="1" t="s">
        <v>45337</v>
      </c>
      <c r="C16892" s="2">
        <v>10</v>
      </c>
      <c r="D16892" s="1" t="s">
        <v>45338</v>
      </c>
      <c r="E16892" s="1" t="s">
        <v>45339</v>
      </c>
      <c r="F16892" s="1">
        <f t="shared" si="2202"/>
        <v>42225.660841701392</v>
      </c>
      <c r="G16892" s="1">
        <v>11290</v>
      </c>
      <c r="H16892" s="1">
        <f t="shared" si="2209"/>
        <v>0</v>
      </c>
      <c r="I16892" s="1">
        <v>11290</v>
      </c>
      <c r="J16892" s="1">
        <f t="shared" si="2204"/>
        <v>0</v>
      </c>
      <c r="K16892" s="1">
        <f t="shared" si="2205"/>
        <v>0</v>
      </c>
      <c r="L16892" s="1">
        <f t="shared" si="2206"/>
        <v>0</v>
      </c>
      <c r="M16892" s="1">
        <f t="shared" si="2203"/>
        <v>0</v>
      </c>
      <c r="N16892" s="1">
        <v>0</v>
      </c>
    </row>
    <row r="16893" spans="1:14" x14ac:dyDescent="0.3">
      <c r="A16893" s="1" t="s">
        <v>886</v>
      </c>
      <c r="B16893" s="1" t="s">
        <v>45337</v>
      </c>
      <c r="C16893" s="2">
        <v>9</v>
      </c>
      <c r="D16893" s="1" t="s">
        <v>45340</v>
      </c>
      <c r="E16893" s="1" t="s">
        <v>45341</v>
      </c>
      <c r="F16893" s="1">
        <f t="shared" si="2202"/>
        <v>41639.613723275463</v>
      </c>
      <c r="G16893" s="1">
        <v>17903</v>
      </c>
      <c r="H16893" s="1">
        <f t="shared" si="2209"/>
        <v>0</v>
      </c>
      <c r="I16893" s="1">
        <v>17903</v>
      </c>
      <c r="J16893" s="1">
        <f t="shared" si="2204"/>
        <v>0</v>
      </c>
      <c r="K16893" s="1">
        <f t="shared" si="2205"/>
        <v>0</v>
      </c>
      <c r="L16893" s="1">
        <f t="shared" si="2206"/>
        <v>0</v>
      </c>
      <c r="M16893" s="1">
        <f t="shared" si="2203"/>
        <v>0</v>
      </c>
      <c r="N16893" s="1">
        <v>0</v>
      </c>
    </row>
    <row r="16894" spans="1:14" x14ac:dyDescent="0.3">
      <c r="A16894" s="1" t="s">
        <v>1204</v>
      </c>
      <c r="B16894" s="1" t="s">
        <v>45337</v>
      </c>
      <c r="C16894" s="2">
        <v>7</v>
      </c>
      <c r="D16894" s="1" t="s">
        <v>45342</v>
      </c>
      <c r="E16894" s="1" t="s">
        <v>45343</v>
      </c>
      <c r="F16894" s="1">
        <f t="shared" si="2202"/>
        <v>42751.709622476854</v>
      </c>
      <c r="G16894" s="1">
        <v>22378</v>
      </c>
      <c r="H16894" s="1">
        <f t="shared" si="2209"/>
        <v>0</v>
      </c>
      <c r="I16894" s="1">
        <v>22378</v>
      </c>
      <c r="J16894" s="1">
        <f t="shared" si="2204"/>
        <v>1</v>
      </c>
      <c r="K16894" s="1">
        <f t="shared" si="2205"/>
        <v>0</v>
      </c>
      <c r="L16894" s="1">
        <f t="shared" si="2206"/>
        <v>0</v>
      </c>
      <c r="M16894" s="1">
        <f t="shared" si="2203"/>
        <v>0</v>
      </c>
      <c r="N16894" s="1">
        <v>0</v>
      </c>
    </row>
    <row r="16895" spans="1:14" x14ac:dyDescent="0.3">
      <c r="A16895" s="1" t="s">
        <v>8453</v>
      </c>
      <c r="B16895" s="1" t="s">
        <v>45337</v>
      </c>
      <c r="C16895" s="2">
        <v>2</v>
      </c>
      <c r="D16895" s="1" t="s">
        <v>45344</v>
      </c>
      <c r="E16895" s="1" t="s">
        <v>45345</v>
      </c>
      <c r="F16895" s="1">
        <f t="shared" si="2202"/>
        <v>42265.015689780092</v>
      </c>
      <c r="G16895" s="1">
        <v>34708</v>
      </c>
      <c r="H16895" s="1">
        <f t="shared" si="2209"/>
        <v>0</v>
      </c>
      <c r="I16895" s="1">
        <v>34708</v>
      </c>
      <c r="J16895" s="1">
        <f t="shared" si="2204"/>
        <v>1</v>
      </c>
      <c r="K16895" s="1">
        <f t="shared" si="2205"/>
        <v>0</v>
      </c>
      <c r="L16895" s="1">
        <f t="shared" si="2206"/>
        <v>0</v>
      </c>
      <c r="M16895" s="1">
        <f t="shared" si="2203"/>
        <v>0</v>
      </c>
      <c r="N16895" s="1">
        <v>0</v>
      </c>
    </row>
    <row r="16896" spans="1:14" x14ac:dyDescent="0.3">
      <c r="A16896" s="1" t="s">
        <v>13364</v>
      </c>
      <c r="B16896" s="1" t="s">
        <v>45337</v>
      </c>
      <c r="C16896" s="2">
        <v>1</v>
      </c>
      <c r="D16896" s="1" t="s">
        <v>45346</v>
      </c>
      <c r="E16896" s="1" t="s">
        <v>45347</v>
      </c>
      <c r="F16896" s="1">
        <f t="shared" si="2202"/>
        <v>41938.125293171295</v>
      </c>
      <c r="G16896" s="1">
        <v>39872</v>
      </c>
      <c r="H16896" s="1">
        <f t="shared" si="2209"/>
        <v>0</v>
      </c>
      <c r="I16896" s="1">
        <v>39872</v>
      </c>
      <c r="J16896" s="1">
        <f t="shared" si="2204"/>
        <v>1</v>
      </c>
      <c r="K16896" s="1">
        <f t="shared" si="2205"/>
        <v>0</v>
      </c>
      <c r="L16896" s="1">
        <f t="shared" si="2206"/>
        <v>0</v>
      </c>
      <c r="M16896" s="1">
        <f t="shared" si="2203"/>
        <v>0</v>
      </c>
      <c r="N16896" s="1">
        <v>0</v>
      </c>
    </row>
    <row r="16897" spans="1:14" x14ac:dyDescent="0.3">
      <c r="A16897" s="1" t="s">
        <v>952</v>
      </c>
      <c r="B16897" s="1" t="s">
        <v>45337</v>
      </c>
      <c r="C16897" s="2">
        <v>10</v>
      </c>
      <c r="D16897" s="1" t="s">
        <v>45348</v>
      </c>
      <c r="E16897" s="1" t="s">
        <v>45349</v>
      </c>
      <c r="F16897" s="1">
        <f t="shared" ref="F16897:F16960" si="2210">DATEVALUE(E16897)+TIMEVALUE(E16897)</f>
        <v>41940.906235393515</v>
      </c>
      <c r="G16897" s="1">
        <v>42662</v>
      </c>
      <c r="H16897" s="1">
        <f t="shared" si="2209"/>
        <v>0</v>
      </c>
      <c r="I16897" s="1">
        <v>42662</v>
      </c>
      <c r="J16897" s="1">
        <f t="shared" si="2204"/>
        <v>1</v>
      </c>
      <c r="K16897" s="1">
        <f t="shared" si="2205"/>
        <v>0</v>
      </c>
      <c r="L16897" s="1">
        <f t="shared" si="2206"/>
        <v>0</v>
      </c>
      <c r="M16897" s="1">
        <f t="shared" ref="M16897:M16960" si="2211">IF(OR(K16897,L16897), 1, 0)</f>
        <v>0</v>
      </c>
      <c r="N16897" s="1">
        <v>0</v>
      </c>
    </row>
    <row r="16898" spans="1:14" x14ac:dyDescent="0.3">
      <c r="A16898" s="1" t="s">
        <v>6224</v>
      </c>
      <c r="B16898" s="1" t="s">
        <v>45337</v>
      </c>
      <c r="C16898" s="2">
        <v>9</v>
      </c>
      <c r="D16898" s="1" t="s">
        <v>45350</v>
      </c>
      <c r="E16898" s="1" t="s">
        <v>45351</v>
      </c>
      <c r="F16898" s="1">
        <f t="shared" si="2210"/>
        <v>41420.542210775464</v>
      </c>
      <c r="G16898" s="1">
        <v>49963</v>
      </c>
      <c r="H16898" s="1">
        <f t="shared" si="2209"/>
        <v>0</v>
      </c>
      <c r="I16898" s="1">
        <v>49963</v>
      </c>
      <c r="J16898" s="1">
        <f t="shared" si="2204"/>
        <v>1</v>
      </c>
      <c r="K16898" s="1">
        <f t="shared" si="2205"/>
        <v>0</v>
      </c>
      <c r="L16898" s="1">
        <f t="shared" si="2206"/>
        <v>0</v>
      </c>
      <c r="M16898" s="1">
        <f t="shared" si="2211"/>
        <v>0</v>
      </c>
      <c r="N16898" s="1">
        <v>0</v>
      </c>
    </row>
    <row r="16899" spans="1:14" x14ac:dyDescent="0.3">
      <c r="A16899" s="1" t="s">
        <v>51</v>
      </c>
      <c r="B16899" s="1" t="s">
        <v>45352</v>
      </c>
      <c r="C16899" s="2">
        <v>10</v>
      </c>
      <c r="D16899" s="1" t="s">
        <v>45353</v>
      </c>
      <c r="E16899" s="1" t="s">
        <v>45354</v>
      </c>
      <c r="F16899" s="1">
        <f t="shared" si="2210"/>
        <v>41839.57024789352</v>
      </c>
      <c r="G16899" s="1">
        <v>10353</v>
      </c>
      <c r="H16899" s="1">
        <f t="shared" si="2209"/>
        <v>0</v>
      </c>
      <c r="I16899" s="1">
        <v>10353</v>
      </c>
      <c r="J16899" s="1">
        <f t="shared" ref="J16899:J16962" si="2212">IF(AND(EXACT(B16898,B16899), EXACT(B16897,B16898)), 1, 0)</f>
        <v>0</v>
      </c>
      <c r="K16899" s="1">
        <f t="shared" ref="K16899:K16962" si="2213">IF(AND(J16899=1, EXACT(A16897, A16898), EXACT(A16898, A16899)), 1, 0)</f>
        <v>0</v>
      </c>
      <c r="L16899" s="1">
        <f t="shared" ref="L16899:L16962" si="2214">IF(AND(J16899=1, EXACT(D16897, D16898), EXACT(D16898, D16899), F16899-F16897&lt;365), 1, 0)</f>
        <v>0</v>
      </c>
      <c r="M16899" s="1">
        <f t="shared" si="2211"/>
        <v>0</v>
      </c>
      <c r="N16899" s="1">
        <v>0</v>
      </c>
    </row>
    <row r="16900" spans="1:14" x14ac:dyDescent="0.3">
      <c r="A16900" s="1" t="s">
        <v>2722</v>
      </c>
      <c r="B16900" s="1" t="s">
        <v>45352</v>
      </c>
      <c r="C16900" s="2">
        <v>10</v>
      </c>
      <c r="D16900" s="1" t="s">
        <v>45355</v>
      </c>
      <c r="E16900" s="1" t="s">
        <v>45356</v>
      </c>
      <c r="F16900" s="1">
        <f t="shared" si="2210"/>
        <v>42351.598239710649</v>
      </c>
      <c r="G16900" s="1">
        <v>11217</v>
      </c>
      <c r="H16900" s="1">
        <f t="shared" si="2209"/>
        <v>0</v>
      </c>
      <c r="I16900" s="1">
        <v>11217</v>
      </c>
      <c r="J16900" s="1">
        <f t="shared" si="2212"/>
        <v>0</v>
      </c>
      <c r="K16900" s="1">
        <f t="shared" si="2213"/>
        <v>0</v>
      </c>
      <c r="L16900" s="1">
        <f t="shared" si="2214"/>
        <v>0</v>
      </c>
      <c r="M16900" s="1">
        <f t="shared" si="2211"/>
        <v>0</v>
      </c>
      <c r="N16900" s="1">
        <v>0</v>
      </c>
    </row>
    <row r="16901" spans="1:14" x14ac:dyDescent="0.3">
      <c r="A16901" s="1" t="s">
        <v>867</v>
      </c>
      <c r="B16901" s="1" t="s">
        <v>45352</v>
      </c>
      <c r="C16901" s="2">
        <v>10</v>
      </c>
      <c r="D16901" s="1" t="s">
        <v>45357</v>
      </c>
      <c r="E16901" s="1" t="s">
        <v>45358</v>
      </c>
      <c r="F16901" s="1">
        <f t="shared" si="2210"/>
        <v>41914.801558553241</v>
      </c>
      <c r="G16901" s="1">
        <v>12107</v>
      </c>
      <c r="H16901" s="1">
        <f t="shared" si="2209"/>
        <v>0</v>
      </c>
      <c r="I16901" s="1">
        <v>12107</v>
      </c>
      <c r="J16901" s="1">
        <f t="shared" si="2212"/>
        <v>1</v>
      </c>
      <c r="K16901" s="1">
        <f t="shared" si="2213"/>
        <v>0</v>
      </c>
      <c r="L16901" s="1">
        <f t="shared" si="2214"/>
        <v>0</v>
      </c>
      <c r="M16901" s="1">
        <f t="shared" si="2211"/>
        <v>0</v>
      </c>
      <c r="N16901" s="1">
        <v>0</v>
      </c>
    </row>
    <row r="16902" spans="1:14" x14ac:dyDescent="0.3">
      <c r="A16902" s="1" t="s">
        <v>104</v>
      </c>
      <c r="B16902" s="1" t="s">
        <v>45359</v>
      </c>
      <c r="C16902" s="2">
        <v>2</v>
      </c>
      <c r="D16902" s="1" t="s">
        <v>45360</v>
      </c>
      <c r="E16902" s="1" t="s">
        <v>45361</v>
      </c>
      <c r="F16902" s="1">
        <f t="shared" si="2210"/>
        <v>42080.788153483794</v>
      </c>
      <c r="G16902" s="1">
        <v>24456</v>
      </c>
      <c r="H16902" s="1">
        <f t="shared" si="2209"/>
        <v>0</v>
      </c>
      <c r="I16902" s="1">
        <v>24456</v>
      </c>
      <c r="J16902" s="1">
        <f t="shared" si="2212"/>
        <v>0</v>
      </c>
      <c r="K16902" s="1">
        <f t="shared" si="2213"/>
        <v>0</v>
      </c>
      <c r="L16902" s="1">
        <f t="shared" si="2214"/>
        <v>0</v>
      </c>
      <c r="M16902" s="1">
        <f t="shared" si="2211"/>
        <v>0</v>
      </c>
      <c r="N16902" s="1">
        <v>0</v>
      </c>
    </row>
    <row r="16903" spans="1:14" x14ac:dyDescent="0.3">
      <c r="A16903" s="1" t="s">
        <v>1169</v>
      </c>
      <c r="B16903" s="1" t="s">
        <v>45359</v>
      </c>
      <c r="C16903" s="2">
        <v>1</v>
      </c>
      <c r="D16903" s="1" t="s">
        <v>45362</v>
      </c>
      <c r="E16903" s="1" t="s">
        <v>45363</v>
      </c>
      <c r="F16903" s="1">
        <f t="shared" si="2210"/>
        <v>41431.85008167824</v>
      </c>
      <c r="G16903" s="1">
        <v>41910</v>
      </c>
      <c r="H16903" s="1">
        <f t="shared" si="2209"/>
        <v>0</v>
      </c>
      <c r="I16903" s="1">
        <v>41910</v>
      </c>
      <c r="J16903" s="1">
        <f t="shared" si="2212"/>
        <v>0</v>
      </c>
      <c r="K16903" s="1">
        <f t="shared" si="2213"/>
        <v>0</v>
      </c>
      <c r="L16903" s="1">
        <f t="shared" si="2214"/>
        <v>0</v>
      </c>
      <c r="M16903" s="1">
        <f t="shared" si="2211"/>
        <v>0</v>
      </c>
      <c r="N16903" s="1">
        <v>0</v>
      </c>
    </row>
    <row r="16904" spans="1:14" x14ac:dyDescent="0.3">
      <c r="A16904" s="1" t="s">
        <v>5442</v>
      </c>
      <c r="B16904" s="1" t="s">
        <v>45359</v>
      </c>
      <c r="C16904" s="2">
        <v>10</v>
      </c>
      <c r="D16904" s="1" t="s">
        <v>45364</v>
      </c>
      <c r="E16904" s="1" t="s">
        <v>45365</v>
      </c>
      <c r="F16904" s="1">
        <f t="shared" si="2210"/>
        <v>41742.878540729165</v>
      </c>
      <c r="G16904" s="1">
        <v>44799</v>
      </c>
      <c r="H16904" s="1">
        <f t="shared" si="2209"/>
        <v>0</v>
      </c>
      <c r="I16904" s="1">
        <v>44799</v>
      </c>
      <c r="J16904" s="1">
        <f t="shared" si="2212"/>
        <v>1</v>
      </c>
      <c r="K16904" s="1">
        <f t="shared" si="2213"/>
        <v>0</v>
      </c>
      <c r="L16904" s="1">
        <f t="shared" si="2214"/>
        <v>0</v>
      </c>
      <c r="M16904" s="1">
        <f t="shared" si="2211"/>
        <v>0</v>
      </c>
      <c r="N16904" s="1">
        <v>0</v>
      </c>
    </row>
    <row r="16905" spans="1:14" x14ac:dyDescent="0.3">
      <c r="A16905" s="1" t="s">
        <v>1072</v>
      </c>
      <c r="B16905" s="1" t="s">
        <v>45366</v>
      </c>
      <c r="C16905" s="2">
        <v>10</v>
      </c>
      <c r="D16905" s="1" t="s">
        <v>45367</v>
      </c>
      <c r="E16905" s="1" t="s">
        <v>45368</v>
      </c>
      <c r="F16905" s="1">
        <f t="shared" si="2210"/>
        <v>42177.43413927083</v>
      </c>
      <c r="G16905" s="1">
        <v>37023</v>
      </c>
      <c r="H16905" s="1">
        <f t="shared" si="2209"/>
        <v>0</v>
      </c>
      <c r="I16905" s="1">
        <v>37023</v>
      </c>
      <c r="J16905" s="1">
        <f t="shared" si="2212"/>
        <v>0</v>
      </c>
      <c r="K16905" s="1">
        <f t="shared" si="2213"/>
        <v>0</v>
      </c>
      <c r="L16905" s="1">
        <f t="shared" si="2214"/>
        <v>0</v>
      </c>
      <c r="M16905" s="1">
        <f t="shared" si="2211"/>
        <v>0</v>
      </c>
      <c r="N16905" s="1">
        <v>0</v>
      </c>
    </row>
    <row r="16906" spans="1:14" x14ac:dyDescent="0.3">
      <c r="A16906" s="1" t="s">
        <v>801</v>
      </c>
      <c r="B16906" s="1" t="s">
        <v>45369</v>
      </c>
      <c r="C16906" s="2">
        <v>10</v>
      </c>
      <c r="D16906" s="1" t="s">
        <v>45370</v>
      </c>
      <c r="E16906" s="1" t="s">
        <v>45371</v>
      </c>
      <c r="F16906" s="1">
        <f t="shared" si="2210"/>
        <v>41511.75620880787</v>
      </c>
      <c r="G16906" s="1">
        <v>29169</v>
      </c>
      <c r="H16906" s="1">
        <f t="shared" si="2209"/>
        <v>0</v>
      </c>
      <c r="I16906" s="1">
        <v>29169</v>
      </c>
      <c r="J16906" s="1">
        <f t="shared" si="2212"/>
        <v>0</v>
      </c>
      <c r="K16906" s="1">
        <f t="shared" si="2213"/>
        <v>0</v>
      </c>
      <c r="L16906" s="1">
        <f t="shared" si="2214"/>
        <v>0</v>
      </c>
      <c r="M16906" s="1">
        <f t="shared" si="2211"/>
        <v>0</v>
      </c>
      <c r="N16906" s="1">
        <v>0</v>
      </c>
    </row>
    <row r="16907" spans="1:14" x14ac:dyDescent="0.3">
      <c r="A16907" s="1" t="s">
        <v>33959</v>
      </c>
      <c r="B16907" s="1" t="s">
        <v>45372</v>
      </c>
      <c r="C16907" s="2">
        <v>8</v>
      </c>
      <c r="D16907" s="1" t="s">
        <v>45373</v>
      </c>
      <c r="E16907" s="1" t="s">
        <v>45374</v>
      </c>
      <c r="F16907" s="1">
        <f t="shared" si="2210"/>
        <v>41851.906078993059</v>
      </c>
      <c r="G16907" s="1">
        <v>39187</v>
      </c>
      <c r="H16907" s="1">
        <f t="shared" si="2209"/>
        <v>0</v>
      </c>
      <c r="I16907" s="1">
        <v>39187</v>
      </c>
      <c r="J16907" s="1">
        <f t="shared" si="2212"/>
        <v>0</v>
      </c>
      <c r="K16907" s="1">
        <f t="shared" si="2213"/>
        <v>0</v>
      </c>
      <c r="L16907" s="1">
        <f t="shared" si="2214"/>
        <v>0</v>
      </c>
      <c r="M16907" s="1">
        <f t="shared" si="2211"/>
        <v>0</v>
      </c>
      <c r="N16907" s="1">
        <v>0</v>
      </c>
    </row>
    <row r="16908" spans="1:14" x14ac:dyDescent="0.3">
      <c r="A16908" s="1" t="s">
        <v>7910</v>
      </c>
      <c r="B16908" s="1" t="s">
        <v>45375</v>
      </c>
      <c r="C16908" s="2">
        <v>10</v>
      </c>
      <c r="D16908" s="1" t="s">
        <v>45376</v>
      </c>
      <c r="E16908" s="1" t="s">
        <v>45377</v>
      </c>
      <c r="F16908" s="1">
        <f t="shared" si="2210"/>
        <v>42314.319049016201</v>
      </c>
      <c r="G16908" s="1">
        <v>476</v>
      </c>
      <c r="H16908" s="1">
        <v>0</v>
      </c>
      <c r="I16908" s="1">
        <v>476</v>
      </c>
      <c r="J16908" s="1">
        <f t="shared" si="2212"/>
        <v>0</v>
      </c>
      <c r="K16908" s="1">
        <f t="shared" si="2213"/>
        <v>0</v>
      </c>
      <c r="L16908" s="1">
        <f t="shared" si="2214"/>
        <v>0</v>
      </c>
      <c r="M16908" s="1">
        <f t="shared" si="2211"/>
        <v>0</v>
      </c>
      <c r="N16908" s="1">
        <v>0</v>
      </c>
    </row>
    <row r="16909" spans="1:14" x14ac:dyDescent="0.3">
      <c r="A16909" s="1" t="s">
        <v>5397</v>
      </c>
      <c r="B16909" s="1" t="s">
        <v>45375</v>
      </c>
      <c r="C16909" s="2">
        <v>10</v>
      </c>
      <c r="D16909" s="1" t="s">
        <v>45378</v>
      </c>
      <c r="E16909" s="1" t="s">
        <v>45379</v>
      </c>
      <c r="F16909" s="1">
        <f t="shared" si="2210"/>
        <v>41335.824815960645</v>
      </c>
      <c r="G16909" s="1">
        <v>670</v>
      </c>
      <c r="H16909" s="1">
        <v>0</v>
      </c>
      <c r="I16909" s="1">
        <v>670</v>
      </c>
      <c r="J16909" s="1">
        <f t="shared" si="2212"/>
        <v>0</v>
      </c>
      <c r="K16909" s="1">
        <f t="shared" si="2213"/>
        <v>0</v>
      </c>
      <c r="L16909" s="1">
        <f t="shared" si="2214"/>
        <v>0</v>
      </c>
      <c r="M16909" s="1">
        <f t="shared" si="2211"/>
        <v>0</v>
      </c>
      <c r="N16909" s="1">
        <v>0</v>
      </c>
    </row>
    <row r="16910" spans="1:14" x14ac:dyDescent="0.3">
      <c r="A16910" s="1" t="s">
        <v>4661</v>
      </c>
      <c r="B16910" s="1" t="s">
        <v>45375</v>
      </c>
      <c r="C16910" s="2">
        <v>2</v>
      </c>
      <c r="D16910" s="1" t="s">
        <v>45380</v>
      </c>
      <c r="E16910" s="1" t="s">
        <v>45381</v>
      </c>
      <c r="F16910" s="1">
        <f t="shared" si="2210"/>
        <v>41994.666832465278</v>
      </c>
      <c r="G16910" s="1">
        <v>1523</v>
      </c>
      <c r="H16910" s="1">
        <v>0</v>
      </c>
      <c r="I16910" s="1">
        <v>1523</v>
      </c>
      <c r="J16910" s="1">
        <f t="shared" si="2212"/>
        <v>1</v>
      </c>
      <c r="K16910" s="1">
        <f t="shared" si="2213"/>
        <v>0</v>
      </c>
      <c r="L16910" s="1">
        <f t="shared" si="2214"/>
        <v>0</v>
      </c>
      <c r="M16910" s="1">
        <f t="shared" si="2211"/>
        <v>0</v>
      </c>
      <c r="N16910" s="1">
        <v>0</v>
      </c>
    </row>
    <row r="16911" spans="1:14" x14ac:dyDescent="0.3">
      <c r="A16911" s="1" t="s">
        <v>4668</v>
      </c>
      <c r="B16911" s="1" t="s">
        <v>45375</v>
      </c>
      <c r="C16911" s="2">
        <v>6</v>
      </c>
      <c r="D16911" s="1" t="s">
        <v>45382</v>
      </c>
      <c r="E16911" s="1" t="s">
        <v>45383</v>
      </c>
      <c r="F16911" s="1">
        <f t="shared" si="2210"/>
        <v>41774.026275694443</v>
      </c>
      <c r="G16911" s="1">
        <v>1607</v>
      </c>
      <c r="H16911" s="1">
        <v>0</v>
      </c>
      <c r="I16911" s="1">
        <v>1607</v>
      </c>
      <c r="J16911" s="1">
        <f t="shared" si="2212"/>
        <v>1</v>
      </c>
      <c r="K16911" s="1">
        <f t="shared" si="2213"/>
        <v>0</v>
      </c>
      <c r="L16911" s="1">
        <f t="shared" si="2214"/>
        <v>0</v>
      </c>
      <c r="M16911" s="1">
        <f t="shared" si="2211"/>
        <v>0</v>
      </c>
      <c r="N16911" s="1">
        <v>0</v>
      </c>
    </row>
    <row r="16912" spans="1:14" x14ac:dyDescent="0.3">
      <c r="A16912" s="1" t="s">
        <v>3109</v>
      </c>
      <c r="B16912" s="1" t="s">
        <v>45375</v>
      </c>
      <c r="C16912" s="2">
        <v>4</v>
      </c>
      <c r="D16912" s="1" t="s">
        <v>45384</v>
      </c>
      <c r="E16912" s="1" t="s">
        <v>45385</v>
      </c>
      <c r="F16912" s="1">
        <f t="shared" si="2210"/>
        <v>42075.810445868054</v>
      </c>
      <c r="G16912" s="1">
        <v>1944</v>
      </c>
      <c r="H16912" s="1">
        <v>0</v>
      </c>
      <c r="I16912" s="1">
        <v>1944</v>
      </c>
      <c r="J16912" s="1">
        <f t="shared" si="2212"/>
        <v>1</v>
      </c>
      <c r="K16912" s="1">
        <f t="shared" si="2213"/>
        <v>0</v>
      </c>
      <c r="L16912" s="1">
        <f t="shared" si="2214"/>
        <v>0</v>
      </c>
      <c r="M16912" s="1">
        <f t="shared" si="2211"/>
        <v>0</v>
      </c>
      <c r="N16912" s="1">
        <v>0</v>
      </c>
    </row>
    <row r="16913" spans="1:14" x14ac:dyDescent="0.3">
      <c r="A16913" s="1" t="s">
        <v>7496</v>
      </c>
      <c r="B16913" s="1" t="s">
        <v>45375</v>
      </c>
      <c r="C16913" s="2">
        <v>9</v>
      </c>
      <c r="D16913" s="1" t="s">
        <v>45386</v>
      </c>
      <c r="E16913" s="1" t="s">
        <v>45387</v>
      </c>
      <c r="F16913" s="1">
        <f t="shared" si="2210"/>
        <v>41879.031425231478</v>
      </c>
      <c r="G16913" s="1">
        <v>4483</v>
      </c>
      <c r="H16913" s="1">
        <v>0</v>
      </c>
      <c r="I16913" s="1">
        <v>4483</v>
      </c>
      <c r="J16913" s="1">
        <f t="shared" si="2212"/>
        <v>1</v>
      </c>
      <c r="K16913" s="1">
        <f t="shared" si="2213"/>
        <v>0</v>
      </c>
      <c r="L16913" s="1">
        <f t="shared" si="2214"/>
        <v>0</v>
      </c>
      <c r="M16913" s="1">
        <f t="shared" si="2211"/>
        <v>0</v>
      </c>
      <c r="N16913" s="1">
        <v>0</v>
      </c>
    </row>
    <row r="16914" spans="1:14" x14ac:dyDescent="0.3">
      <c r="A16914" s="1" t="s">
        <v>4186</v>
      </c>
      <c r="B16914" s="1" t="s">
        <v>45375</v>
      </c>
      <c r="C16914" s="2">
        <v>10</v>
      </c>
      <c r="D16914" s="1" t="s">
        <v>45388</v>
      </c>
      <c r="E16914" s="1" t="s">
        <v>45389</v>
      </c>
      <c r="F16914" s="1">
        <f t="shared" si="2210"/>
        <v>41874.010293888889</v>
      </c>
      <c r="G16914" s="1">
        <v>5509</v>
      </c>
      <c r="H16914" s="1">
        <v>0</v>
      </c>
      <c r="I16914" s="1">
        <v>5509</v>
      </c>
      <c r="J16914" s="1">
        <f t="shared" si="2212"/>
        <v>1</v>
      </c>
      <c r="K16914" s="1">
        <f t="shared" si="2213"/>
        <v>0</v>
      </c>
      <c r="L16914" s="1">
        <f t="shared" si="2214"/>
        <v>0</v>
      </c>
      <c r="M16914" s="1">
        <f t="shared" si="2211"/>
        <v>0</v>
      </c>
      <c r="N16914" s="1">
        <v>0</v>
      </c>
    </row>
    <row r="16915" spans="1:14" x14ac:dyDescent="0.3">
      <c r="A16915" s="1" t="s">
        <v>1275</v>
      </c>
      <c r="B16915" s="1" t="s">
        <v>45375</v>
      </c>
      <c r="C16915" s="2">
        <v>2</v>
      </c>
      <c r="D16915" s="1" t="s">
        <v>45390</v>
      </c>
      <c r="E16915" s="1" t="s">
        <v>45391</v>
      </c>
      <c r="F16915" s="1">
        <f t="shared" si="2210"/>
        <v>41914.55428502315</v>
      </c>
      <c r="G16915" s="1">
        <v>8059</v>
      </c>
      <c r="H16915" s="1">
        <f t="shared" ref="H16915:H16946" si="2215">+H16930</f>
        <v>0</v>
      </c>
      <c r="I16915" s="1">
        <v>8059</v>
      </c>
      <c r="J16915" s="1">
        <f t="shared" si="2212"/>
        <v>1</v>
      </c>
      <c r="K16915" s="1">
        <f t="shared" si="2213"/>
        <v>0</v>
      </c>
      <c r="L16915" s="1">
        <f t="shared" si="2214"/>
        <v>0</v>
      </c>
      <c r="M16915" s="1">
        <f t="shared" si="2211"/>
        <v>0</v>
      </c>
      <c r="N16915" s="1">
        <v>0</v>
      </c>
    </row>
    <row r="16916" spans="1:14" x14ac:dyDescent="0.3">
      <c r="A16916" s="1" t="s">
        <v>195</v>
      </c>
      <c r="B16916" s="1" t="s">
        <v>45375</v>
      </c>
      <c r="C16916" s="2">
        <v>10</v>
      </c>
      <c r="D16916" s="1" t="s">
        <v>45392</v>
      </c>
      <c r="E16916" s="1" t="s">
        <v>45393</v>
      </c>
      <c r="F16916" s="1">
        <f t="shared" si="2210"/>
        <v>41838.522806053239</v>
      </c>
      <c r="G16916" s="1">
        <v>8534</v>
      </c>
      <c r="H16916" s="1">
        <f t="shared" si="2215"/>
        <v>0</v>
      </c>
      <c r="I16916" s="1">
        <v>8534</v>
      </c>
      <c r="J16916" s="1">
        <f t="shared" si="2212"/>
        <v>1</v>
      </c>
      <c r="K16916" s="1">
        <f t="shared" si="2213"/>
        <v>0</v>
      </c>
      <c r="L16916" s="1">
        <f t="shared" si="2214"/>
        <v>0</v>
      </c>
      <c r="M16916" s="1">
        <f t="shared" si="2211"/>
        <v>0</v>
      </c>
      <c r="N16916" s="1">
        <v>0</v>
      </c>
    </row>
    <row r="16917" spans="1:14" x14ac:dyDescent="0.3">
      <c r="A16917" s="1" t="s">
        <v>2538</v>
      </c>
      <c r="B16917" s="1" t="s">
        <v>45375</v>
      </c>
      <c r="C16917" s="2">
        <v>0</v>
      </c>
      <c r="D16917" s="1" t="s">
        <v>45394</v>
      </c>
      <c r="E16917" s="1" t="s">
        <v>45395</v>
      </c>
      <c r="F16917" s="1">
        <f t="shared" si="2210"/>
        <v>38357.965046296296</v>
      </c>
      <c r="G16917" s="1">
        <v>12994</v>
      </c>
      <c r="H16917" s="1">
        <f t="shared" si="2215"/>
        <v>0</v>
      </c>
      <c r="I16917" s="1">
        <v>12994</v>
      </c>
      <c r="J16917" s="1">
        <f t="shared" si="2212"/>
        <v>1</v>
      </c>
      <c r="K16917" s="1">
        <f t="shared" si="2213"/>
        <v>0</v>
      </c>
      <c r="L16917" s="1">
        <f t="shared" si="2214"/>
        <v>0</v>
      </c>
      <c r="M16917" s="1">
        <f t="shared" si="2211"/>
        <v>0</v>
      </c>
      <c r="N16917" s="1">
        <v>0</v>
      </c>
    </row>
    <row r="16918" spans="1:14" x14ac:dyDescent="0.3">
      <c r="A16918" s="1" t="s">
        <v>3999</v>
      </c>
      <c r="B16918" s="1" t="s">
        <v>45375</v>
      </c>
      <c r="C16918" s="2">
        <v>8</v>
      </c>
      <c r="D16918" s="1" t="s">
        <v>45396</v>
      </c>
      <c r="E16918" s="1" t="s">
        <v>45397</v>
      </c>
      <c r="F16918" s="1">
        <f t="shared" si="2210"/>
        <v>41946.858663113424</v>
      </c>
      <c r="G16918" s="1">
        <v>14338</v>
      </c>
      <c r="H16918" s="1">
        <f t="shared" si="2215"/>
        <v>0</v>
      </c>
      <c r="I16918" s="1">
        <v>14338</v>
      </c>
      <c r="J16918" s="1">
        <f t="shared" si="2212"/>
        <v>1</v>
      </c>
      <c r="K16918" s="1">
        <f t="shared" si="2213"/>
        <v>0</v>
      </c>
      <c r="L16918" s="1">
        <f t="shared" si="2214"/>
        <v>0</v>
      </c>
      <c r="M16918" s="1">
        <f t="shared" si="2211"/>
        <v>0</v>
      </c>
      <c r="N16918" s="1">
        <v>0</v>
      </c>
    </row>
    <row r="16919" spans="1:14" x14ac:dyDescent="0.3">
      <c r="A16919" s="1" t="s">
        <v>30455</v>
      </c>
      <c r="B16919" s="1" t="s">
        <v>45375</v>
      </c>
      <c r="C16919" s="2">
        <v>10</v>
      </c>
      <c r="D16919" s="1" t="s">
        <v>45398</v>
      </c>
      <c r="E16919" s="1" t="s">
        <v>45399</v>
      </c>
      <c r="F16919" s="1">
        <f t="shared" si="2210"/>
        <v>42565.521212615742</v>
      </c>
      <c r="G16919" s="1">
        <v>14768</v>
      </c>
      <c r="H16919" s="1">
        <f t="shared" si="2215"/>
        <v>0</v>
      </c>
      <c r="I16919" s="1">
        <v>14768</v>
      </c>
      <c r="J16919" s="1">
        <f t="shared" si="2212"/>
        <v>1</v>
      </c>
      <c r="K16919" s="1">
        <f t="shared" si="2213"/>
        <v>0</v>
      </c>
      <c r="L16919" s="1">
        <f t="shared" si="2214"/>
        <v>0</v>
      </c>
      <c r="M16919" s="1">
        <f t="shared" si="2211"/>
        <v>0</v>
      </c>
      <c r="N16919" s="1">
        <v>0</v>
      </c>
    </row>
    <row r="16920" spans="1:14" x14ac:dyDescent="0.3">
      <c r="A16920" s="1" t="s">
        <v>7306</v>
      </c>
      <c r="B16920" s="1" t="s">
        <v>45375</v>
      </c>
      <c r="C16920" s="2">
        <v>10</v>
      </c>
      <c r="D16920" s="1" t="s">
        <v>45400</v>
      </c>
      <c r="E16920" s="1" t="s">
        <v>45401</v>
      </c>
      <c r="F16920" s="1">
        <f t="shared" si="2210"/>
        <v>41495.914771932868</v>
      </c>
      <c r="G16920" s="1">
        <v>19004</v>
      </c>
      <c r="H16920" s="1">
        <f t="shared" si="2215"/>
        <v>0</v>
      </c>
      <c r="I16920" s="1">
        <v>19004</v>
      </c>
      <c r="J16920" s="1">
        <f t="shared" si="2212"/>
        <v>1</v>
      </c>
      <c r="K16920" s="1">
        <f t="shared" si="2213"/>
        <v>0</v>
      </c>
      <c r="L16920" s="1">
        <f t="shared" si="2214"/>
        <v>0</v>
      </c>
      <c r="M16920" s="1">
        <f t="shared" si="2211"/>
        <v>0</v>
      </c>
      <c r="N16920" s="1">
        <v>0</v>
      </c>
    </row>
    <row r="16921" spans="1:14" x14ac:dyDescent="0.3">
      <c r="A16921" s="1" t="s">
        <v>3549</v>
      </c>
      <c r="B16921" s="1" t="s">
        <v>45375</v>
      </c>
      <c r="C16921" s="2">
        <v>0</v>
      </c>
      <c r="D16921" s="1" t="s">
        <v>45402</v>
      </c>
      <c r="E16921" s="1" t="s">
        <v>45403</v>
      </c>
      <c r="F16921" s="1">
        <f t="shared" si="2210"/>
        <v>40073.82203703704</v>
      </c>
      <c r="G16921" s="1">
        <v>20063</v>
      </c>
      <c r="H16921" s="1">
        <f t="shared" si="2215"/>
        <v>0</v>
      </c>
      <c r="I16921" s="1">
        <v>20063</v>
      </c>
      <c r="J16921" s="1">
        <f t="shared" si="2212"/>
        <v>1</v>
      </c>
      <c r="K16921" s="1">
        <f t="shared" si="2213"/>
        <v>0</v>
      </c>
      <c r="L16921" s="1">
        <f t="shared" si="2214"/>
        <v>0</v>
      </c>
      <c r="M16921" s="1">
        <f t="shared" si="2211"/>
        <v>0</v>
      </c>
      <c r="N16921" s="1">
        <v>0</v>
      </c>
    </row>
    <row r="16922" spans="1:14" x14ac:dyDescent="0.3">
      <c r="A16922" s="1" t="s">
        <v>5229</v>
      </c>
      <c r="B16922" s="1" t="s">
        <v>45375</v>
      </c>
      <c r="C16922" s="2">
        <v>1</v>
      </c>
      <c r="D16922" s="1" t="s">
        <v>45404</v>
      </c>
      <c r="E16922" s="1" t="s">
        <v>45405</v>
      </c>
      <c r="F16922" s="1">
        <f t="shared" si="2210"/>
        <v>42302.590347048608</v>
      </c>
      <c r="G16922" s="1">
        <v>23299</v>
      </c>
      <c r="H16922" s="1">
        <f t="shared" si="2215"/>
        <v>0</v>
      </c>
      <c r="I16922" s="1">
        <v>23299</v>
      </c>
      <c r="J16922" s="1">
        <f t="shared" si="2212"/>
        <v>1</v>
      </c>
      <c r="K16922" s="1">
        <f t="shared" si="2213"/>
        <v>0</v>
      </c>
      <c r="L16922" s="1">
        <f t="shared" si="2214"/>
        <v>0</v>
      </c>
      <c r="M16922" s="1">
        <f t="shared" si="2211"/>
        <v>0</v>
      </c>
      <c r="N16922" s="1">
        <v>0</v>
      </c>
    </row>
    <row r="16923" spans="1:14" x14ac:dyDescent="0.3">
      <c r="A16923" s="1" t="s">
        <v>4718</v>
      </c>
      <c r="B16923" s="1" t="s">
        <v>45375</v>
      </c>
      <c r="C16923" s="2">
        <v>2</v>
      </c>
      <c r="D16923" s="1" t="s">
        <v>45406</v>
      </c>
      <c r="E16923" s="1" t="s">
        <v>45407</v>
      </c>
      <c r="F16923" s="1">
        <f t="shared" si="2210"/>
        <v>41833.795873298608</v>
      </c>
      <c r="G16923" s="1">
        <v>23471</v>
      </c>
      <c r="H16923" s="1">
        <f t="shared" si="2215"/>
        <v>0</v>
      </c>
      <c r="I16923" s="1">
        <v>23471</v>
      </c>
      <c r="J16923" s="1">
        <f t="shared" si="2212"/>
        <v>1</v>
      </c>
      <c r="K16923" s="1">
        <f t="shared" si="2213"/>
        <v>0</v>
      </c>
      <c r="L16923" s="1">
        <f t="shared" si="2214"/>
        <v>0</v>
      </c>
      <c r="M16923" s="1">
        <f t="shared" si="2211"/>
        <v>0</v>
      </c>
      <c r="N16923" s="1">
        <v>0</v>
      </c>
    </row>
    <row r="16924" spans="1:14" x14ac:dyDescent="0.3">
      <c r="A16924" s="1" t="s">
        <v>921</v>
      </c>
      <c r="B16924" s="1" t="s">
        <v>45375</v>
      </c>
      <c r="C16924" s="2">
        <v>2</v>
      </c>
      <c r="D16924" s="1" t="s">
        <v>45408</v>
      </c>
      <c r="E16924" s="1" t="s">
        <v>45409</v>
      </c>
      <c r="F16924" s="1">
        <f t="shared" si="2210"/>
        <v>41846.097799803239</v>
      </c>
      <c r="G16924" s="1">
        <v>26720</v>
      </c>
      <c r="H16924" s="1">
        <f t="shared" si="2215"/>
        <v>0</v>
      </c>
      <c r="I16924" s="1">
        <v>26720</v>
      </c>
      <c r="J16924" s="1">
        <f t="shared" si="2212"/>
        <v>1</v>
      </c>
      <c r="K16924" s="1">
        <f t="shared" si="2213"/>
        <v>0</v>
      </c>
      <c r="L16924" s="1">
        <f t="shared" si="2214"/>
        <v>0</v>
      </c>
      <c r="M16924" s="1">
        <f t="shared" si="2211"/>
        <v>0</v>
      </c>
      <c r="N16924" s="1">
        <v>0</v>
      </c>
    </row>
    <row r="16925" spans="1:14" x14ac:dyDescent="0.3">
      <c r="A16925" s="1" t="s">
        <v>20188</v>
      </c>
      <c r="B16925" s="1" t="s">
        <v>45375</v>
      </c>
      <c r="C16925" s="2">
        <v>2</v>
      </c>
      <c r="D16925" s="1" t="s">
        <v>45410</v>
      </c>
      <c r="E16925" s="1" t="s">
        <v>45411</v>
      </c>
      <c r="F16925" s="1">
        <f t="shared" si="2210"/>
        <v>42067.81737877315</v>
      </c>
      <c r="G16925" s="1">
        <v>27466</v>
      </c>
      <c r="H16925" s="1">
        <f t="shared" si="2215"/>
        <v>0</v>
      </c>
      <c r="I16925" s="1">
        <v>27466</v>
      </c>
      <c r="J16925" s="1">
        <f t="shared" si="2212"/>
        <v>1</v>
      </c>
      <c r="K16925" s="1">
        <f t="shared" si="2213"/>
        <v>0</v>
      </c>
      <c r="L16925" s="1">
        <f t="shared" si="2214"/>
        <v>0</v>
      </c>
      <c r="M16925" s="1">
        <f t="shared" si="2211"/>
        <v>0</v>
      </c>
      <c r="N16925" s="1">
        <v>0</v>
      </c>
    </row>
    <row r="16926" spans="1:14" x14ac:dyDescent="0.3">
      <c r="A16926" s="1" t="s">
        <v>18439</v>
      </c>
      <c r="B16926" s="1" t="s">
        <v>45375</v>
      </c>
      <c r="C16926" s="2">
        <v>9</v>
      </c>
      <c r="D16926" s="1" t="s">
        <v>45412</v>
      </c>
      <c r="E16926" s="1" t="s">
        <v>45413</v>
      </c>
      <c r="F16926" s="1">
        <f t="shared" si="2210"/>
        <v>41640.45264033565</v>
      </c>
      <c r="G16926" s="1">
        <v>29191</v>
      </c>
      <c r="H16926" s="1">
        <f t="shared" si="2215"/>
        <v>0</v>
      </c>
      <c r="I16926" s="1">
        <v>29191</v>
      </c>
      <c r="J16926" s="1">
        <f t="shared" si="2212"/>
        <v>1</v>
      </c>
      <c r="K16926" s="1">
        <f t="shared" si="2213"/>
        <v>0</v>
      </c>
      <c r="L16926" s="1">
        <f t="shared" si="2214"/>
        <v>0</v>
      </c>
      <c r="M16926" s="1">
        <f t="shared" si="2211"/>
        <v>0</v>
      </c>
      <c r="N16926" s="1">
        <v>0</v>
      </c>
    </row>
    <row r="16927" spans="1:14" x14ac:dyDescent="0.3">
      <c r="A16927" s="1" t="s">
        <v>8428</v>
      </c>
      <c r="B16927" s="1" t="s">
        <v>45375</v>
      </c>
      <c r="C16927" s="2">
        <v>8</v>
      </c>
      <c r="D16927" s="1" t="s">
        <v>45414</v>
      </c>
      <c r="E16927" s="1" t="s">
        <v>45415</v>
      </c>
      <c r="F16927" s="1">
        <f t="shared" si="2210"/>
        <v>42009.56136039352</v>
      </c>
      <c r="G16927" s="1">
        <v>32776</v>
      </c>
      <c r="H16927" s="1">
        <f t="shared" si="2215"/>
        <v>0</v>
      </c>
      <c r="I16927" s="1">
        <v>32776</v>
      </c>
      <c r="J16927" s="1">
        <f t="shared" si="2212"/>
        <v>1</v>
      </c>
      <c r="K16927" s="1">
        <f t="shared" si="2213"/>
        <v>0</v>
      </c>
      <c r="L16927" s="1">
        <f t="shared" si="2214"/>
        <v>0</v>
      </c>
      <c r="M16927" s="1">
        <f t="shared" si="2211"/>
        <v>0</v>
      </c>
      <c r="N16927" s="1">
        <v>0</v>
      </c>
    </row>
    <row r="16928" spans="1:14" x14ac:dyDescent="0.3">
      <c r="A16928" s="1" t="s">
        <v>3747</v>
      </c>
      <c r="B16928" s="1" t="s">
        <v>45375</v>
      </c>
      <c r="C16928" s="2">
        <v>9</v>
      </c>
      <c r="D16928" s="1" t="s">
        <v>45416</v>
      </c>
      <c r="E16928" s="1" t="s">
        <v>45417</v>
      </c>
      <c r="F16928" s="1">
        <f t="shared" si="2210"/>
        <v>41964.102675949071</v>
      </c>
      <c r="G16928" s="1">
        <v>32894</v>
      </c>
      <c r="H16928" s="1">
        <f t="shared" si="2215"/>
        <v>0</v>
      </c>
      <c r="I16928" s="1">
        <v>32894</v>
      </c>
      <c r="J16928" s="1">
        <f t="shared" si="2212"/>
        <v>1</v>
      </c>
      <c r="K16928" s="1">
        <f t="shared" si="2213"/>
        <v>0</v>
      </c>
      <c r="L16928" s="1">
        <f t="shared" si="2214"/>
        <v>0</v>
      </c>
      <c r="M16928" s="1">
        <f t="shared" si="2211"/>
        <v>0</v>
      </c>
      <c r="N16928" s="1">
        <v>0</v>
      </c>
    </row>
    <row r="16929" spans="1:14" x14ac:dyDescent="0.3">
      <c r="A16929" s="1" t="s">
        <v>26124</v>
      </c>
      <c r="B16929" s="1" t="s">
        <v>45375</v>
      </c>
      <c r="C16929" s="2">
        <v>2</v>
      </c>
      <c r="D16929" s="1" t="s">
        <v>45418</v>
      </c>
      <c r="E16929" s="1" t="s">
        <v>45419</v>
      </c>
      <c r="F16929" s="1">
        <f t="shared" si="2210"/>
        <v>41964.096944502315</v>
      </c>
      <c r="G16929" s="1">
        <v>33149</v>
      </c>
      <c r="H16929" s="1">
        <f t="shared" si="2215"/>
        <v>0</v>
      </c>
      <c r="I16929" s="1">
        <v>33149</v>
      </c>
      <c r="J16929" s="1">
        <f t="shared" si="2212"/>
        <v>1</v>
      </c>
      <c r="K16929" s="1">
        <f t="shared" si="2213"/>
        <v>0</v>
      </c>
      <c r="L16929" s="1">
        <f t="shared" si="2214"/>
        <v>0</v>
      </c>
      <c r="M16929" s="1">
        <f t="shared" si="2211"/>
        <v>0</v>
      </c>
      <c r="N16929" s="1">
        <v>0</v>
      </c>
    </row>
    <row r="16930" spans="1:14" x14ac:dyDescent="0.3">
      <c r="A16930" s="1" t="s">
        <v>11598</v>
      </c>
      <c r="B16930" s="1" t="s">
        <v>45375</v>
      </c>
      <c r="C16930" s="2">
        <v>6</v>
      </c>
      <c r="D16930" s="1" t="s">
        <v>45420</v>
      </c>
      <c r="E16930" s="1" t="s">
        <v>45421</v>
      </c>
      <c r="F16930" s="1">
        <f t="shared" si="2210"/>
        <v>42085.074490196763</v>
      </c>
      <c r="G16930" s="1">
        <v>33217</v>
      </c>
      <c r="H16930" s="1">
        <f t="shared" si="2215"/>
        <v>0</v>
      </c>
      <c r="I16930" s="1">
        <v>33217</v>
      </c>
      <c r="J16930" s="1">
        <f t="shared" si="2212"/>
        <v>1</v>
      </c>
      <c r="K16930" s="1">
        <f t="shared" si="2213"/>
        <v>0</v>
      </c>
      <c r="L16930" s="1">
        <f t="shared" si="2214"/>
        <v>0</v>
      </c>
      <c r="M16930" s="1">
        <f t="shared" si="2211"/>
        <v>0</v>
      </c>
      <c r="N16930" s="1">
        <v>0</v>
      </c>
    </row>
    <row r="16931" spans="1:14" x14ac:dyDescent="0.3">
      <c r="A16931" s="1" t="s">
        <v>45422</v>
      </c>
      <c r="B16931" s="1" t="s">
        <v>45375</v>
      </c>
      <c r="C16931" s="2">
        <v>10</v>
      </c>
      <c r="D16931" s="1" t="s">
        <v>45423</v>
      </c>
      <c r="E16931" s="1" t="s">
        <v>45424</v>
      </c>
      <c r="F16931" s="1">
        <f t="shared" si="2210"/>
        <v>42417.924169606478</v>
      </c>
      <c r="G16931" s="1">
        <v>38477</v>
      </c>
      <c r="H16931" s="1">
        <f t="shared" si="2215"/>
        <v>0</v>
      </c>
      <c r="I16931" s="1">
        <v>38477</v>
      </c>
      <c r="J16931" s="1">
        <f t="shared" si="2212"/>
        <v>1</v>
      </c>
      <c r="K16931" s="1">
        <f t="shared" si="2213"/>
        <v>0</v>
      </c>
      <c r="L16931" s="1">
        <f t="shared" si="2214"/>
        <v>0</v>
      </c>
      <c r="M16931" s="1">
        <f t="shared" si="2211"/>
        <v>0</v>
      </c>
      <c r="N16931" s="1">
        <v>0</v>
      </c>
    </row>
    <row r="16932" spans="1:14" x14ac:dyDescent="0.3">
      <c r="A16932" s="1" t="s">
        <v>13105</v>
      </c>
      <c r="B16932" s="1" t="s">
        <v>45375</v>
      </c>
      <c r="C16932" s="2">
        <v>10</v>
      </c>
      <c r="D16932" s="1" t="s">
        <v>45425</v>
      </c>
      <c r="E16932" s="1" t="s">
        <v>45426</v>
      </c>
      <c r="F16932" s="1">
        <f t="shared" si="2210"/>
        <v>42088.086658460648</v>
      </c>
      <c r="G16932" s="1">
        <v>38641</v>
      </c>
      <c r="H16932" s="1">
        <f t="shared" si="2215"/>
        <v>0</v>
      </c>
      <c r="I16932" s="1">
        <v>38641</v>
      </c>
      <c r="J16932" s="1">
        <f t="shared" si="2212"/>
        <v>1</v>
      </c>
      <c r="K16932" s="1">
        <f t="shared" si="2213"/>
        <v>0</v>
      </c>
      <c r="L16932" s="1">
        <f t="shared" si="2214"/>
        <v>0</v>
      </c>
      <c r="M16932" s="1">
        <f t="shared" si="2211"/>
        <v>0</v>
      </c>
      <c r="N16932" s="1">
        <v>0</v>
      </c>
    </row>
    <row r="16933" spans="1:14" x14ac:dyDescent="0.3">
      <c r="A16933" s="1" t="s">
        <v>45427</v>
      </c>
      <c r="B16933" s="1" t="s">
        <v>45375</v>
      </c>
      <c r="C16933" s="2">
        <v>10</v>
      </c>
      <c r="D16933" s="1" t="s">
        <v>45428</v>
      </c>
      <c r="E16933" s="1" t="s">
        <v>45429</v>
      </c>
      <c r="F16933" s="1">
        <f t="shared" si="2210"/>
        <v>42464.979083935184</v>
      </c>
      <c r="G16933" s="1">
        <v>45115</v>
      </c>
      <c r="H16933" s="1">
        <f t="shared" si="2215"/>
        <v>0</v>
      </c>
      <c r="I16933" s="1">
        <v>45115</v>
      </c>
      <c r="J16933" s="1">
        <f t="shared" si="2212"/>
        <v>1</v>
      </c>
      <c r="K16933" s="1">
        <f t="shared" si="2213"/>
        <v>0</v>
      </c>
      <c r="L16933" s="1">
        <f t="shared" si="2214"/>
        <v>0</v>
      </c>
      <c r="M16933" s="1">
        <f t="shared" si="2211"/>
        <v>0</v>
      </c>
      <c r="N16933" s="1">
        <v>0</v>
      </c>
    </row>
    <row r="16934" spans="1:14" x14ac:dyDescent="0.3">
      <c r="A16934" s="1" t="s">
        <v>3957</v>
      </c>
      <c r="B16934" s="1" t="s">
        <v>45375</v>
      </c>
      <c r="C16934" s="2">
        <v>8</v>
      </c>
      <c r="D16934" s="1" t="s">
        <v>45430</v>
      </c>
      <c r="E16934" s="1" t="s">
        <v>45431</v>
      </c>
      <c r="F16934" s="1">
        <f t="shared" si="2210"/>
        <v>42085.070585231479</v>
      </c>
      <c r="G16934" s="1">
        <v>45771</v>
      </c>
      <c r="H16934" s="1">
        <f t="shared" si="2215"/>
        <v>0</v>
      </c>
      <c r="I16934" s="1">
        <v>45771</v>
      </c>
      <c r="J16934" s="1">
        <f t="shared" si="2212"/>
        <v>1</v>
      </c>
      <c r="K16934" s="1">
        <f t="shared" si="2213"/>
        <v>0</v>
      </c>
      <c r="L16934" s="1">
        <f t="shared" si="2214"/>
        <v>0</v>
      </c>
      <c r="M16934" s="1">
        <f t="shared" si="2211"/>
        <v>0</v>
      </c>
      <c r="N16934" s="1">
        <v>0</v>
      </c>
    </row>
    <row r="16935" spans="1:14" x14ac:dyDescent="0.3">
      <c r="A16935" s="1" t="s">
        <v>28369</v>
      </c>
      <c r="B16935" s="1" t="s">
        <v>45375</v>
      </c>
      <c r="C16935" s="2">
        <v>9</v>
      </c>
      <c r="D16935" s="1" t="s">
        <v>45432</v>
      </c>
      <c r="E16935" s="1" t="s">
        <v>45433</v>
      </c>
      <c r="F16935" s="1">
        <f t="shared" si="2210"/>
        <v>41965.594804050925</v>
      </c>
      <c r="G16935" s="1">
        <v>45892</v>
      </c>
      <c r="H16935" s="1">
        <f t="shared" si="2215"/>
        <v>0</v>
      </c>
      <c r="I16935" s="1">
        <v>45892</v>
      </c>
      <c r="J16935" s="1">
        <f t="shared" si="2212"/>
        <v>1</v>
      </c>
      <c r="K16935" s="1">
        <f t="shared" si="2213"/>
        <v>0</v>
      </c>
      <c r="L16935" s="1">
        <f t="shared" si="2214"/>
        <v>0</v>
      </c>
      <c r="M16935" s="1">
        <f t="shared" si="2211"/>
        <v>0</v>
      </c>
      <c r="N16935" s="1">
        <v>0</v>
      </c>
    </row>
    <row r="16936" spans="1:14" x14ac:dyDescent="0.3">
      <c r="A16936" s="1" t="s">
        <v>45434</v>
      </c>
      <c r="B16936" s="1" t="s">
        <v>45375</v>
      </c>
      <c r="C16936" s="2">
        <v>6</v>
      </c>
      <c r="D16936" s="1" t="s">
        <v>45435</v>
      </c>
      <c r="E16936" s="1" t="s">
        <v>45436</v>
      </c>
      <c r="F16936" s="1">
        <f t="shared" si="2210"/>
        <v>42464.980394212966</v>
      </c>
      <c r="G16936" s="1">
        <v>48777</v>
      </c>
      <c r="H16936" s="1">
        <f t="shared" si="2215"/>
        <v>0</v>
      </c>
      <c r="I16936" s="1">
        <v>48777</v>
      </c>
      <c r="J16936" s="1">
        <f t="shared" si="2212"/>
        <v>1</v>
      </c>
      <c r="K16936" s="1">
        <f t="shared" si="2213"/>
        <v>0</v>
      </c>
      <c r="L16936" s="1">
        <f t="shared" si="2214"/>
        <v>0</v>
      </c>
      <c r="M16936" s="1">
        <f t="shared" si="2211"/>
        <v>0</v>
      </c>
      <c r="N16936" s="1">
        <v>0</v>
      </c>
    </row>
    <row r="16937" spans="1:14" x14ac:dyDescent="0.3">
      <c r="A16937" s="1" t="s">
        <v>967</v>
      </c>
      <c r="B16937" s="1" t="s">
        <v>45375</v>
      </c>
      <c r="C16937" s="2">
        <v>7</v>
      </c>
      <c r="D16937" s="1" t="s">
        <v>45437</v>
      </c>
      <c r="E16937" s="1" t="s">
        <v>45438</v>
      </c>
      <c r="F16937" s="1">
        <f t="shared" si="2210"/>
        <v>40940.948171296295</v>
      </c>
      <c r="G16937" s="1">
        <v>49016</v>
      </c>
      <c r="H16937" s="1">
        <f t="shared" si="2215"/>
        <v>0</v>
      </c>
      <c r="I16937" s="1">
        <v>49016</v>
      </c>
      <c r="J16937" s="1">
        <f t="shared" si="2212"/>
        <v>1</v>
      </c>
      <c r="K16937" s="1">
        <f t="shared" si="2213"/>
        <v>0</v>
      </c>
      <c r="L16937" s="1">
        <f t="shared" si="2214"/>
        <v>0</v>
      </c>
      <c r="M16937" s="1">
        <f t="shared" si="2211"/>
        <v>0</v>
      </c>
      <c r="N16937" s="1">
        <v>0</v>
      </c>
    </row>
    <row r="16938" spans="1:14" x14ac:dyDescent="0.3">
      <c r="A16938" s="1" t="s">
        <v>3977</v>
      </c>
      <c r="B16938" s="1" t="s">
        <v>45375</v>
      </c>
      <c r="C16938" s="2">
        <v>10</v>
      </c>
      <c r="D16938" s="1" t="s">
        <v>45439</v>
      </c>
      <c r="E16938" s="1" t="s">
        <v>45440</v>
      </c>
      <c r="F16938" s="1">
        <f t="shared" si="2210"/>
        <v>42145.291428368058</v>
      </c>
      <c r="G16938" s="1">
        <v>49085</v>
      </c>
      <c r="H16938" s="1">
        <f t="shared" si="2215"/>
        <v>0</v>
      </c>
      <c r="I16938" s="1">
        <v>49085</v>
      </c>
      <c r="J16938" s="1">
        <f t="shared" si="2212"/>
        <v>1</v>
      </c>
      <c r="K16938" s="1">
        <f t="shared" si="2213"/>
        <v>0</v>
      </c>
      <c r="L16938" s="1">
        <f t="shared" si="2214"/>
        <v>0</v>
      </c>
      <c r="M16938" s="1">
        <f t="shared" si="2211"/>
        <v>0</v>
      </c>
      <c r="N16938" s="1">
        <v>0</v>
      </c>
    </row>
    <row r="16939" spans="1:14" x14ac:dyDescent="0.3">
      <c r="A16939" s="1" t="s">
        <v>30885</v>
      </c>
      <c r="B16939" s="1" t="s">
        <v>45375</v>
      </c>
      <c r="C16939" s="2">
        <v>10</v>
      </c>
      <c r="D16939" s="1" t="s">
        <v>45441</v>
      </c>
      <c r="E16939" s="1" t="s">
        <v>45442</v>
      </c>
      <c r="F16939" s="1">
        <f t="shared" si="2210"/>
        <v>42464.977934953706</v>
      </c>
      <c r="G16939" s="1">
        <v>50292</v>
      </c>
      <c r="H16939" s="1">
        <f t="shared" si="2215"/>
        <v>0</v>
      </c>
      <c r="I16939" s="1">
        <v>50292</v>
      </c>
      <c r="J16939" s="1">
        <f t="shared" si="2212"/>
        <v>1</v>
      </c>
      <c r="K16939" s="1">
        <f t="shared" si="2213"/>
        <v>0</v>
      </c>
      <c r="L16939" s="1">
        <f t="shared" si="2214"/>
        <v>0</v>
      </c>
      <c r="M16939" s="1">
        <f t="shared" si="2211"/>
        <v>0</v>
      </c>
      <c r="N16939" s="1">
        <v>0</v>
      </c>
    </row>
    <row r="16940" spans="1:14" x14ac:dyDescent="0.3">
      <c r="A16940" s="1" t="s">
        <v>2705</v>
      </c>
      <c r="B16940" s="1" t="s">
        <v>45375</v>
      </c>
      <c r="C16940" s="2">
        <v>10</v>
      </c>
      <c r="D16940" s="1" t="s">
        <v>45443</v>
      </c>
      <c r="E16940" s="1" t="s">
        <v>45444</v>
      </c>
      <c r="F16940" s="1">
        <f t="shared" si="2210"/>
        <v>41655.101112511577</v>
      </c>
      <c r="G16940" s="1">
        <v>50558</v>
      </c>
      <c r="H16940" s="1">
        <f t="shared" si="2215"/>
        <v>0</v>
      </c>
      <c r="I16940" s="1">
        <v>50558</v>
      </c>
      <c r="J16940" s="1">
        <f t="shared" si="2212"/>
        <v>1</v>
      </c>
      <c r="K16940" s="1">
        <f t="shared" si="2213"/>
        <v>0</v>
      </c>
      <c r="L16940" s="1">
        <f t="shared" si="2214"/>
        <v>0</v>
      </c>
      <c r="M16940" s="1">
        <f t="shared" si="2211"/>
        <v>0</v>
      </c>
      <c r="N16940" s="1">
        <v>0</v>
      </c>
    </row>
    <row r="16941" spans="1:14" x14ac:dyDescent="0.3">
      <c r="A16941" s="1" t="s">
        <v>45445</v>
      </c>
      <c r="B16941" s="1" t="s">
        <v>45375</v>
      </c>
      <c r="C16941" s="2">
        <v>1</v>
      </c>
      <c r="D16941" s="1" t="s">
        <v>45446</v>
      </c>
      <c r="E16941" s="1" t="s">
        <v>45447</v>
      </c>
      <c r="F16941" s="1">
        <f t="shared" si="2210"/>
        <v>42019.751961608796</v>
      </c>
      <c r="G16941" s="1">
        <v>51927</v>
      </c>
      <c r="H16941" s="1">
        <f t="shared" si="2215"/>
        <v>0</v>
      </c>
      <c r="I16941" s="1">
        <v>51927</v>
      </c>
      <c r="J16941" s="1">
        <f t="shared" si="2212"/>
        <v>1</v>
      </c>
      <c r="K16941" s="1">
        <f t="shared" si="2213"/>
        <v>0</v>
      </c>
      <c r="L16941" s="1">
        <f t="shared" si="2214"/>
        <v>0</v>
      </c>
      <c r="M16941" s="1">
        <f t="shared" si="2211"/>
        <v>0</v>
      </c>
      <c r="N16941" s="1">
        <v>0</v>
      </c>
    </row>
    <row r="16942" spans="1:14" x14ac:dyDescent="0.3">
      <c r="A16942" s="1" t="s">
        <v>34563</v>
      </c>
      <c r="B16942" s="1" t="s">
        <v>45375</v>
      </c>
      <c r="C16942" s="2">
        <v>2</v>
      </c>
      <c r="D16942" s="1" t="s">
        <v>45448</v>
      </c>
      <c r="E16942" s="1" t="s">
        <v>45449</v>
      </c>
      <c r="F16942" s="1">
        <f t="shared" si="2210"/>
        <v>40446.353009259263</v>
      </c>
      <c r="G16942" s="1">
        <v>52065</v>
      </c>
      <c r="H16942" s="1">
        <f t="shared" si="2215"/>
        <v>0</v>
      </c>
      <c r="I16942" s="1">
        <v>52065</v>
      </c>
      <c r="J16942" s="1">
        <f t="shared" si="2212"/>
        <v>1</v>
      </c>
      <c r="K16942" s="1">
        <f t="shared" si="2213"/>
        <v>0</v>
      </c>
      <c r="L16942" s="1">
        <f t="shared" si="2214"/>
        <v>0</v>
      </c>
      <c r="M16942" s="1">
        <f t="shared" si="2211"/>
        <v>0</v>
      </c>
      <c r="N16942" s="1">
        <v>0</v>
      </c>
    </row>
    <row r="16943" spans="1:14" x14ac:dyDescent="0.3">
      <c r="A16943" s="1" t="s">
        <v>1722</v>
      </c>
      <c r="B16943" s="1" t="s">
        <v>45450</v>
      </c>
      <c r="C16943" s="2">
        <v>10</v>
      </c>
      <c r="D16943" s="1" t="s">
        <v>45451</v>
      </c>
      <c r="E16943" s="1" t="s">
        <v>45452</v>
      </c>
      <c r="F16943" s="1">
        <f t="shared" si="2210"/>
        <v>42270.422903738428</v>
      </c>
      <c r="G16943" s="1">
        <v>27856</v>
      </c>
      <c r="H16943" s="1">
        <f t="shared" si="2215"/>
        <v>0</v>
      </c>
      <c r="I16943" s="1">
        <v>27856</v>
      </c>
      <c r="J16943" s="1">
        <f t="shared" si="2212"/>
        <v>0</v>
      </c>
      <c r="K16943" s="1">
        <f t="shared" si="2213"/>
        <v>0</v>
      </c>
      <c r="L16943" s="1">
        <f t="shared" si="2214"/>
        <v>0</v>
      </c>
      <c r="M16943" s="1">
        <f t="shared" si="2211"/>
        <v>0</v>
      </c>
      <c r="N16943" s="1">
        <v>0</v>
      </c>
    </row>
    <row r="16944" spans="1:14" x14ac:dyDescent="0.3">
      <c r="A16944" s="1" t="s">
        <v>2745</v>
      </c>
      <c r="B16944" s="1" t="s">
        <v>45450</v>
      </c>
      <c r="C16944" s="2">
        <v>10</v>
      </c>
      <c r="D16944" s="1" t="s">
        <v>45453</v>
      </c>
      <c r="E16944" s="1" t="s">
        <v>45454</v>
      </c>
      <c r="F16944" s="1">
        <f t="shared" si="2210"/>
        <v>42151.589936863427</v>
      </c>
      <c r="G16944" s="1">
        <v>40236</v>
      </c>
      <c r="H16944" s="1">
        <f t="shared" si="2215"/>
        <v>0</v>
      </c>
      <c r="I16944" s="1">
        <v>40236</v>
      </c>
      <c r="J16944" s="1">
        <f t="shared" si="2212"/>
        <v>0</v>
      </c>
      <c r="K16944" s="1">
        <f t="shared" si="2213"/>
        <v>0</v>
      </c>
      <c r="L16944" s="1">
        <f t="shared" si="2214"/>
        <v>0</v>
      </c>
      <c r="M16944" s="1">
        <f t="shared" si="2211"/>
        <v>0</v>
      </c>
      <c r="N16944" s="1">
        <v>0</v>
      </c>
    </row>
    <row r="16945" spans="1:14" x14ac:dyDescent="0.3">
      <c r="A16945" s="1" t="s">
        <v>1991</v>
      </c>
      <c r="B16945" s="1" t="s">
        <v>45450</v>
      </c>
      <c r="C16945" s="2">
        <v>1</v>
      </c>
      <c r="D16945" s="1" t="s">
        <v>45455</v>
      </c>
      <c r="E16945" s="1" t="s">
        <v>45456</v>
      </c>
      <c r="F16945" s="1">
        <f t="shared" si="2210"/>
        <v>41672.106446203703</v>
      </c>
      <c r="G16945" s="1">
        <v>45937</v>
      </c>
      <c r="H16945" s="1">
        <f t="shared" si="2215"/>
        <v>0</v>
      </c>
      <c r="I16945" s="1">
        <v>45937</v>
      </c>
      <c r="J16945" s="1">
        <f t="shared" si="2212"/>
        <v>1</v>
      </c>
      <c r="K16945" s="1">
        <f t="shared" si="2213"/>
        <v>0</v>
      </c>
      <c r="L16945" s="1">
        <f t="shared" si="2214"/>
        <v>0</v>
      </c>
      <c r="M16945" s="1">
        <f t="shared" si="2211"/>
        <v>0</v>
      </c>
      <c r="N16945" s="1">
        <v>0</v>
      </c>
    </row>
    <row r="16946" spans="1:14" x14ac:dyDescent="0.3">
      <c r="A16946" s="1" t="s">
        <v>1275</v>
      </c>
      <c r="B16946" s="1" t="s">
        <v>45457</v>
      </c>
      <c r="C16946" s="2">
        <v>2</v>
      </c>
      <c r="D16946" s="1" t="s">
        <v>45458</v>
      </c>
      <c r="E16946" s="1" t="s">
        <v>45459</v>
      </c>
      <c r="F16946" s="1">
        <f t="shared" si="2210"/>
        <v>41914.628682916664</v>
      </c>
      <c r="G16946" s="1">
        <v>8058</v>
      </c>
      <c r="H16946" s="1">
        <f t="shared" si="2215"/>
        <v>0</v>
      </c>
      <c r="I16946" s="1">
        <v>8058</v>
      </c>
      <c r="J16946" s="1">
        <f t="shared" si="2212"/>
        <v>0</v>
      </c>
      <c r="K16946" s="1">
        <f t="shared" si="2213"/>
        <v>0</v>
      </c>
      <c r="L16946" s="1">
        <f t="shared" si="2214"/>
        <v>0</v>
      </c>
      <c r="M16946" s="1">
        <f t="shared" si="2211"/>
        <v>0</v>
      </c>
      <c r="N16946" s="1">
        <v>0</v>
      </c>
    </row>
    <row r="16947" spans="1:14" x14ac:dyDescent="0.3">
      <c r="A16947" s="1" t="s">
        <v>10394</v>
      </c>
      <c r="B16947" s="1" t="s">
        <v>45460</v>
      </c>
      <c r="C16947" s="2">
        <v>10</v>
      </c>
      <c r="D16947" s="1" t="s">
        <v>45461</v>
      </c>
      <c r="E16947" s="1" t="s">
        <v>45462</v>
      </c>
      <c r="F16947" s="1">
        <f t="shared" si="2210"/>
        <v>41981.891807430555</v>
      </c>
      <c r="G16947" s="1">
        <v>7429</v>
      </c>
      <c r="H16947" s="1">
        <v>0</v>
      </c>
      <c r="I16947" s="1">
        <v>7429</v>
      </c>
      <c r="J16947" s="1">
        <f t="shared" si="2212"/>
        <v>0</v>
      </c>
      <c r="K16947" s="1">
        <f t="shared" si="2213"/>
        <v>0</v>
      </c>
      <c r="L16947" s="1">
        <f t="shared" si="2214"/>
        <v>0</v>
      </c>
      <c r="M16947" s="1">
        <f t="shared" si="2211"/>
        <v>0</v>
      </c>
      <c r="N16947" s="1">
        <v>0</v>
      </c>
    </row>
    <row r="16948" spans="1:14" x14ac:dyDescent="0.3">
      <c r="A16948" s="1" t="s">
        <v>18957</v>
      </c>
      <c r="B16948" s="1" t="s">
        <v>45460</v>
      </c>
      <c r="C16948" s="2">
        <v>2</v>
      </c>
      <c r="D16948" s="1" t="s">
        <v>45463</v>
      </c>
      <c r="E16948" s="1" t="s">
        <v>45464</v>
      </c>
      <c r="F16948" s="1">
        <f t="shared" si="2210"/>
        <v>42128.486869675929</v>
      </c>
      <c r="G16948" s="1">
        <v>17650</v>
      </c>
      <c r="H16948" s="1">
        <f t="shared" ref="H16948:H16953" si="2216">+H16963</f>
        <v>0</v>
      </c>
      <c r="I16948" s="1">
        <v>17650</v>
      </c>
      <c r="J16948" s="1">
        <f t="shared" si="2212"/>
        <v>0</v>
      </c>
      <c r="K16948" s="1">
        <f t="shared" si="2213"/>
        <v>0</v>
      </c>
      <c r="L16948" s="1">
        <f t="shared" si="2214"/>
        <v>0</v>
      </c>
      <c r="M16948" s="1">
        <f t="shared" si="2211"/>
        <v>0</v>
      </c>
      <c r="N16948" s="1">
        <v>0</v>
      </c>
    </row>
    <row r="16949" spans="1:14" x14ac:dyDescent="0.3">
      <c r="A16949" s="1" t="s">
        <v>2675</v>
      </c>
      <c r="B16949" s="1" t="s">
        <v>45460</v>
      </c>
      <c r="C16949" s="2">
        <v>4</v>
      </c>
      <c r="D16949" s="1" t="s">
        <v>45465</v>
      </c>
      <c r="E16949" s="1" t="s">
        <v>45466</v>
      </c>
      <c r="F16949" s="1">
        <f t="shared" si="2210"/>
        <v>41020.908877314818</v>
      </c>
      <c r="G16949" s="1">
        <v>34806</v>
      </c>
      <c r="H16949" s="1">
        <f t="shared" si="2216"/>
        <v>0</v>
      </c>
      <c r="I16949" s="1">
        <v>34806</v>
      </c>
      <c r="J16949" s="1">
        <f t="shared" si="2212"/>
        <v>1</v>
      </c>
      <c r="K16949" s="1">
        <f t="shared" si="2213"/>
        <v>0</v>
      </c>
      <c r="L16949" s="1">
        <f t="shared" si="2214"/>
        <v>0</v>
      </c>
      <c r="M16949" s="1">
        <f t="shared" si="2211"/>
        <v>0</v>
      </c>
      <c r="N16949" s="1">
        <v>0</v>
      </c>
    </row>
    <row r="16950" spans="1:14" x14ac:dyDescent="0.3">
      <c r="A16950" s="1" t="s">
        <v>1222</v>
      </c>
      <c r="B16950" s="1" t="s">
        <v>45460</v>
      </c>
      <c r="C16950" s="2">
        <v>8</v>
      </c>
      <c r="D16950" s="1" t="s">
        <v>45467</v>
      </c>
      <c r="E16950" s="1" t="s">
        <v>45468</v>
      </c>
      <c r="F16950" s="1">
        <f t="shared" si="2210"/>
        <v>40784.480127314811</v>
      </c>
      <c r="G16950" s="1">
        <v>35122</v>
      </c>
      <c r="H16950" s="1">
        <f t="shared" si="2216"/>
        <v>0</v>
      </c>
      <c r="I16950" s="1">
        <v>35122</v>
      </c>
      <c r="J16950" s="1">
        <f t="shared" si="2212"/>
        <v>1</v>
      </c>
      <c r="K16950" s="1">
        <f t="shared" si="2213"/>
        <v>0</v>
      </c>
      <c r="L16950" s="1">
        <f t="shared" si="2214"/>
        <v>0</v>
      </c>
      <c r="M16950" s="1">
        <f t="shared" si="2211"/>
        <v>0</v>
      </c>
      <c r="N16950" s="1">
        <v>0</v>
      </c>
    </row>
    <row r="16951" spans="1:14" x14ac:dyDescent="0.3">
      <c r="A16951" s="1" t="s">
        <v>45469</v>
      </c>
      <c r="B16951" s="1" t="s">
        <v>45460</v>
      </c>
      <c r="C16951" s="2">
        <v>10</v>
      </c>
      <c r="D16951" s="1" t="s">
        <v>45470</v>
      </c>
      <c r="E16951" s="1" t="s">
        <v>45471</v>
      </c>
      <c r="F16951" s="1">
        <f t="shared" si="2210"/>
        <v>42292.773259930553</v>
      </c>
      <c r="G16951" s="1">
        <v>35744</v>
      </c>
      <c r="H16951" s="1">
        <f t="shared" si="2216"/>
        <v>0</v>
      </c>
      <c r="I16951" s="1">
        <v>35744</v>
      </c>
      <c r="J16951" s="1">
        <f t="shared" si="2212"/>
        <v>1</v>
      </c>
      <c r="K16951" s="1">
        <f t="shared" si="2213"/>
        <v>0</v>
      </c>
      <c r="L16951" s="1">
        <f t="shared" si="2214"/>
        <v>0</v>
      </c>
      <c r="M16951" s="1">
        <f t="shared" si="2211"/>
        <v>0</v>
      </c>
      <c r="N16951" s="1">
        <v>0</v>
      </c>
    </row>
    <row r="16952" spans="1:14" x14ac:dyDescent="0.3">
      <c r="A16952" s="1" t="s">
        <v>45472</v>
      </c>
      <c r="B16952" s="1" t="s">
        <v>45460</v>
      </c>
      <c r="C16952" s="2">
        <v>10</v>
      </c>
      <c r="D16952" s="1" t="s">
        <v>45473</v>
      </c>
      <c r="E16952" s="1" t="s">
        <v>45474</v>
      </c>
      <c r="F16952" s="1">
        <f t="shared" si="2210"/>
        <v>42438.004325254631</v>
      </c>
      <c r="G16952" s="1">
        <v>47465</v>
      </c>
      <c r="H16952" s="1">
        <f t="shared" si="2216"/>
        <v>0</v>
      </c>
      <c r="I16952" s="1">
        <v>47465</v>
      </c>
      <c r="J16952" s="1">
        <f t="shared" si="2212"/>
        <v>1</v>
      </c>
      <c r="K16952" s="1">
        <f t="shared" si="2213"/>
        <v>0</v>
      </c>
      <c r="L16952" s="1">
        <f t="shared" si="2214"/>
        <v>0</v>
      </c>
      <c r="M16952" s="1">
        <f t="shared" si="2211"/>
        <v>0</v>
      </c>
      <c r="N16952" s="1">
        <v>0</v>
      </c>
    </row>
    <row r="16953" spans="1:14" x14ac:dyDescent="0.3">
      <c r="A16953" s="1" t="s">
        <v>10063</v>
      </c>
      <c r="B16953" s="1" t="s">
        <v>45460</v>
      </c>
      <c r="C16953" s="2">
        <v>10</v>
      </c>
      <c r="D16953" s="1" t="s">
        <v>45475</v>
      </c>
      <c r="E16953" s="1" t="s">
        <v>45476</v>
      </c>
      <c r="F16953" s="1">
        <f t="shared" si="2210"/>
        <v>42174.661262835645</v>
      </c>
      <c r="G16953" s="1">
        <v>48040</v>
      </c>
      <c r="H16953" s="1">
        <f t="shared" si="2216"/>
        <v>0</v>
      </c>
      <c r="I16953" s="1">
        <v>48040</v>
      </c>
      <c r="J16953" s="1">
        <f t="shared" si="2212"/>
        <v>1</v>
      </c>
      <c r="K16953" s="1">
        <f t="shared" si="2213"/>
        <v>0</v>
      </c>
      <c r="L16953" s="1">
        <f t="shared" si="2214"/>
        <v>0</v>
      </c>
      <c r="M16953" s="1">
        <f t="shared" si="2211"/>
        <v>0</v>
      </c>
      <c r="N16953" s="1">
        <v>0</v>
      </c>
    </row>
    <row r="16954" spans="1:14" x14ac:dyDescent="0.3">
      <c r="A16954" s="1" t="s">
        <v>824</v>
      </c>
      <c r="B16954" s="1" t="s">
        <v>45477</v>
      </c>
      <c r="C16954" s="2">
        <v>10</v>
      </c>
      <c r="D16954" s="1" t="s">
        <v>45478</v>
      </c>
      <c r="E16954" s="1" t="s">
        <v>45479</v>
      </c>
      <c r="F16954" s="1">
        <f t="shared" si="2210"/>
        <v>40954.472627314812</v>
      </c>
      <c r="G16954" s="1">
        <v>1190</v>
      </c>
      <c r="H16954" s="1">
        <v>0</v>
      </c>
      <c r="I16954" s="1">
        <v>1190</v>
      </c>
      <c r="J16954" s="1">
        <f t="shared" si="2212"/>
        <v>0</v>
      </c>
      <c r="K16954" s="1">
        <f t="shared" si="2213"/>
        <v>0</v>
      </c>
      <c r="L16954" s="1">
        <f t="shared" si="2214"/>
        <v>0</v>
      </c>
      <c r="M16954" s="1">
        <f t="shared" si="2211"/>
        <v>0</v>
      </c>
      <c r="N16954" s="1">
        <v>0</v>
      </c>
    </row>
    <row r="16955" spans="1:14" x14ac:dyDescent="0.3">
      <c r="A16955" s="1" t="s">
        <v>4668</v>
      </c>
      <c r="B16955" s="1" t="s">
        <v>45477</v>
      </c>
      <c r="C16955" s="2">
        <v>10</v>
      </c>
      <c r="D16955" s="1" t="s">
        <v>45480</v>
      </c>
      <c r="E16955" s="1" t="s">
        <v>45481</v>
      </c>
      <c r="F16955" s="1">
        <f t="shared" si="2210"/>
        <v>41418.565571168983</v>
      </c>
      <c r="G16955" s="1">
        <v>1618</v>
      </c>
      <c r="H16955" s="1">
        <v>0</v>
      </c>
      <c r="I16955" s="1">
        <v>1618</v>
      </c>
      <c r="J16955" s="1">
        <f t="shared" si="2212"/>
        <v>0</v>
      </c>
      <c r="K16955" s="1">
        <f t="shared" si="2213"/>
        <v>0</v>
      </c>
      <c r="L16955" s="1">
        <f t="shared" si="2214"/>
        <v>0</v>
      </c>
      <c r="M16955" s="1">
        <f t="shared" si="2211"/>
        <v>0</v>
      </c>
      <c r="N16955" s="1">
        <v>0</v>
      </c>
    </row>
    <row r="16956" spans="1:14" x14ac:dyDescent="0.3">
      <c r="A16956" s="1" t="s">
        <v>9948</v>
      </c>
      <c r="B16956" s="1" t="s">
        <v>45477</v>
      </c>
      <c r="C16956" s="2">
        <v>10</v>
      </c>
      <c r="D16956" s="1" t="s">
        <v>45482</v>
      </c>
      <c r="E16956" s="1" t="s">
        <v>45483</v>
      </c>
      <c r="F16956" s="1">
        <f t="shared" si="2210"/>
        <v>42446.986235648146</v>
      </c>
      <c r="G16956" s="1">
        <v>1701</v>
      </c>
      <c r="H16956" s="1">
        <v>0</v>
      </c>
      <c r="I16956" s="1">
        <v>1701</v>
      </c>
      <c r="J16956" s="1">
        <f t="shared" si="2212"/>
        <v>1</v>
      </c>
      <c r="K16956" s="1">
        <f t="shared" si="2213"/>
        <v>0</v>
      </c>
      <c r="L16956" s="1">
        <f t="shared" si="2214"/>
        <v>0</v>
      </c>
      <c r="M16956" s="1">
        <f t="shared" si="2211"/>
        <v>0</v>
      </c>
      <c r="N16956" s="1">
        <v>0</v>
      </c>
    </row>
    <row r="16957" spans="1:14" x14ac:dyDescent="0.3">
      <c r="A16957" s="1" t="s">
        <v>320</v>
      </c>
      <c r="B16957" s="1" t="s">
        <v>45477</v>
      </c>
      <c r="C16957" s="2">
        <v>10</v>
      </c>
      <c r="D16957" s="1" t="s">
        <v>45484</v>
      </c>
      <c r="E16957" s="1" t="s">
        <v>45485</v>
      </c>
      <c r="F16957" s="1">
        <f t="shared" si="2210"/>
        <v>42281.59874912037</v>
      </c>
      <c r="G16957" s="1">
        <v>2940</v>
      </c>
      <c r="H16957" s="1">
        <v>0</v>
      </c>
      <c r="I16957" s="1">
        <v>2940</v>
      </c>
      <c r="J16957" s="1">
        <f t="shared" si="2212"/>
        <v>1</v>
      </c>
      <c r="K16957" s="1">
        <f t="shared" si="2213"/>
        <v>0</v>
      </c>
      <c r="L16957" s="1">
        <f t="shared" si="2214"/>
        <v>0</v>
      </c>
      <c r="M16957" s="1">
        <f t="shared" si="2211"/>
        <v>0</v>
      </c>
      <c r="N16957" s="1">
        <v>0</v>
      </c>
    </row>
    <row r="16958" spans="1:14" x14ac:dyDescent="0.3">
      <c r="A16958" s="1" t="s">
        <v>12353</v>
      </c>
      <c r="B16958" s="1" t="s">
        <v>45477</v>
      </c>
      <c r="C16958" s="2">
        <v>10</v>
      </c>
      <c r="D16958" s="1" t="s">
        <v>45486</v>
      </c>
      <c r="E16958" s="1" t="s">
        <v>45487</v>
      </c>
      <c r="F16958" s="1">
        <f t="shared" si="2210"/>
        <v>41995.879060451392</v>
      </c>
      <c r="G16958" s="1">
        <v>5441</v>
      </c>
      <c r="H16958" s="1">
        <v>0</v>
      </c>
      <c r="I16958" s="1">
        <v>5441</v>
      </c>
      <c r="J16958" s="1">
        <f t="shared" si="2212"/>
        <v>1</v>
      </c>
      <c r="K16958" s="1">
        <f t="shared" si="2213"/>
        <v>0</v>
      </c>
      <c r="L16958" s="1">
        <f t="shared" si="2214"/>
        <v>0</v>
      </c>
      <c r="M16958" s="1">
        <f t="shared" si="2211"/>
        <v>0</v>
      </c>
      <c r="N16958" s="1">
        <v>0</v>
      </c>
    </row>
    <row r="16959" spans="1:14" x14ac:dyDescent="0.3">
      <c r="A16959" s="1" t="s">
        <v>155</v>
      </c>
      <c r="B16959" s="1" t="s">
        <v>45477</v>
      </c>
      <c r="C16959" s="2">
        <v>2</v>
      </c>
      <c r="D16959" s="1" t="s">
        <v>45488</v>
      </c>
      <c r="E16959" s="1" t="s">
        <v>45489</v>
      </c>
      <c r="F16959" s="1">
        <f t="shared" si="2210"/>
        <v>41815.009399189817</v>
      </c>
      <c r="G16959" s="1">
        <v>5483</v>
      </c>
      <c r="H16959" s="1">
        <v>0</v>
      </c>
      <c r="I16959" s="1">
        <v>5483</v>
      </c>
      <c r="J16959" s="1">
        <f t="shared" si="2212"/>
        <v>1</v>
      </c>
      <c r="K16959" s="1">
        <f t="shared" si="2213"/>
        <v>0</v>
      </c>
      <c r="L16959" s="1">
        <f t="shared" si="2214"/>
        <v>0</v>
      </c>
      <c r="M16959" s="1">
        <f t="shared" si="2211"/>
        <v>0</v>
      </c>
      <c r="N16959" s="1">
        <v>0</v>
      </c>
    </row>
    <row r="16960" spans="1:14" x14ac:dyDescent="0.3">
      <c r="A16960" s="1" t="s">
        <v>20914</v>
      </c>
      <c r="B16960" s="1" t="s">
        <v>45477</v>
      </c>
      <c r="C16960" s="2">
        <v>10</v>
      </c>
      <c r="D16960" s="1" t="s">
        <v>45490</v>
      </c>
      <c r="E16960" s="1" t="s">
        <v>45491</v>
      </c>
      <c r="F16960" s="1">
        <f t="shared" si="2210"/>
        <v>42147.681576967596</v>
      </c>
      <c r="G16960" s="1">
        <v>6575</v>
      </c>
      <c r="H16960" s="1">
        <v>0</v>
      </c>
      <c r="I16960" s="1">
        <v>6575</v>
      </c>
      <c r="J16960" s="1">
        <f t="shared" si="2212"/>
        <v>1</v>
      </c>
      <c r="K16960" s="1">
        <f t="shared" si="2213"/>
        <v>0</v>
      </c>
      <c r="L16960" s="1">
        <f t="shared" si="2214"/>
        <v>0</v>
      </c>
      <c r="M16960" s="1">
        <f t="shared" si="2211"/>
        <v>0</v>
      </c>
      <c r="N16960" s="1">
        <v>0</v>
      </c>
    </row>
    <row r="16961" spans="1:14" x14ac:dyDescent="0.3">
      <c r="A16961" s="1" t="s">
        <v>6237</v>
      </c>
      <c r="B16961" s="1" t="s">
        <v>45477</v>
      </c>
      <c r="C16961" s="2">
        <v>10</v>
      </c>
      <c r="D16961" s="1" t="s">
        <v>45492</v>
      </c>
      <c r="E16961" s="1" t="s">
        <v>45493</v>
      </c>
      <c r="F16961" s="1">
        <f t="shared" ref="F16961:F17024" si="2217">DATEVALUE(E16961)+TIMEVALUE(E16961)</f>
        <v>42251.49725925926</v>
      </c>
      <c r="G16961" s="1">
        <v>7497</v>
      </c>
      <c r="H16961" s="1">
        <v>0</v>
      </c>
      <c r="I16961" s="1">
        <v>7497</v>
      </c>
      <c r="J16961" s="1">
        <f t="shared" si="2212"/>
        <v>1</v>
      </c>
      <c r="K16961" s="1">
        <f t="shared" si="2213"/>
        <v>0</v>
      </c>
      <c r="L16961" s="1">
        <f t="shared" si="2214"/>
        <v>0</v>
      </c>
      <c r="M16961" s="1">
        <f t="shared" ref="M16961:M17024" si="2218">IF(OR(K16961,L16961), 1, 0)</f>
        <v>0</v>
      </c>
      <c r="N16961" s="1">
        <v>0</v>
      </c>
    </row>
    <row r="16962" spans="1:14" x14ac:dyDescent="0.3">
      <c r="A16962" s="1" t="s">
        <v>399</v>
      </c>
      <c r="B16962" s="1" t="s">
        <v>45477</v>
      </c>
      <c r="C16962" s="2">
        <v>10</v>
      </c>
      <c r="D16962" s="1" t="s">
        <v>45494</v>
      </c>
      <c r="E16962" s="1" t="s">
        <v>45495</v>
      </c>
      <c r="F16962" s="1">
        <f t="shared" si="2217"/>
        <v>40265.816643518519</v>
      </c>
      <c r="G16962" s="1">
        <v>7790</v>
      </c>
      <c r="H16962" s="1">
        <f t="shared" ref="H16962:H16993" si="2219">+H16977</f>
        <v>0</v>
      </c>
      <c r="I16962" s="1">
        <v>7790</v>
      </c>
      <c r="J16962" s="1">
        <f t="shared" si="2212"/>
        <v>1</v>
      </c>
      <c r="K16962" s="1">
        <f t="shared" si="2213"/>
        <v>0</v>
      </c>
      <c r="L16962" s="1">
        <f t="shared" si="2214"/>
        <v>0</v>
      </c>
      <c r="M16962" s="1">
        <f t="shared" si="2218"/>
        <v>0</v>
      </c>
      <c r="N16962" s="1">
        <v>0</v>
      </c>
    </row>
    <row r="16963" spans="1:14" x14ac:dyDescent="0.3">
      <c r="A16963" s="1" t="s">
        <v>195</v>
      </c>
      <c r="B16963" s="1" t="s">
        <v>45477</v>
      </c>
      <c r="C16963" s="2">
        <v>8</v>
      </c>
      <c r="D16963" s="1" t="s">
        <v>45496</v>
      </c>
      <c r="E16963" s="1" t="s">
        <v>45497</v>
      </c>
      <c r="F16963" s="1">
        <f t="shared" si="2217"/>
        <v>41852.83856640046</v>
      </c>
      <c r="G16963" s="1">
        <v>8309</v>
      </c>
      <c r="H16963" s="1">
        <f t="shared" si="2219"/>
        <v>0</v>
      </c>
      <c r="I16963" s="1">
        <v>8309</v>
      </c>
      <c r="J16963" s="1">
        <f t="shared" ref="J16963:J17026" si="2220">IF(AND(EXACT(B16962,B16963), EXACT(B16961,B16962)), 1, 0)</f>
        <v>1</v>
      </c>
      <c r="K16963" s="1">
        <f t="shared" ref="K16963:K17026" si="2221">IF(AND(J16963=1, EXACT(A16961, A16962), EXACT(A16962, A16963)), 1, 0)</f>
        <v>0</v>
      </c>
      <c r="L16963" s="1">
        <f t="shared" ref="L16963:L17026" si="2222">IF(AND(J16963=1, EXACT(D16961, D16962), EXACT(D16962, D16963), F16963-F16961&lt;365), 1, 0)</f>
        <v>0</v>
      </c>
      <c r="M16963" s="1">
        <f t="shared" si="2218"/>
        <v>0</v>
      </c>
      <c r="N16963" s="1">
        <v>0</v>
      </c>
    </row>
    <row r="16964" spans="1:14" x14ac:dyDescent="0.3">
      <c r="A16964" s="1" t="s">
        <v>1681</v>
      </c>
      <c r="B16964" s="1" t="s">
        <v>45477</v>
      </c>
      <c r="C16964" s="2">
        <v>8</v>
      </c>
      <c r="D16964" s="1" t="s">
        <v>45498</v>
      </c>
      <c r="E16964" s="1" t="s">
        <v>45499</v>
      </c>
      <c r="F16964" s="1">
        <f t="shared" si="2217"/>
        <v>41529.929923460651</v>
      </c>
      <c r="G16964" s="1">
        <v>10422</v>
      </c>
      <c r="H16964" s="1">
        <f t="shared" si="2219"/>
        <v>0</v>
      </c>
      <c r="I16964" s="1">
        <v>10422</v>
      </c>
      <c r="J16964" s="1">
        <f t="shared" si="2220"/>
        <v>1</v>
      </c>
      <c r="K16964" s="1">
        <f t="shared" si="2221"/>
        <v>0</v>
      </c>
      <c r="L16964" s="1">
        <f t="shared" si="2222"/>
        <v>0</v>
      </c>
      <c r="M16964" s="1">
        <f t="shared" si="2218"/>
        <v>0</v>
      </c>
      <c r="N16964" s="1">
        <v>0</v>
      </c>
    </row>
    <row r="16965" spans="1:14" x14ac:dyDescent="0.3">
      <c r="A16965" s="1" t="s">
        <v>862</v>
      </c>
      <c r="B16965" s="1" t="s">
        <v>45477</v>
      </c>
      <c r="C16965" s="2">
        <v>10</v>
      </c>
      <c r="D16965" s="1" t="s">
        <v>45500</v>
      </c>
      <c r="E16965" s="1" t="s">
        <v>45501</v>
      </c>
      <c r="F16965" s="1">
        <f t="shared" si="2217"/>
        <v>41925.733148240739</v>
      </c>
      <c r="G16965" s="1">
        <v>10749</v>
      </c>
      <c r="H16965" s="1">
        <f t="shared" si="2219"/>
        <v>0</v>
      </c>
      <c r="I16965" s="1">
        <v>10749</v>
      </c>
      <c r="J16965" s="1">
        <f t="shared" si="2220"/>
        <v>1</v>
      </c>
      <c r="K16965" s="1">
        <f t="shared" si="2221"/>
        <v>0</v>
      </c>
      <c r="L16965" s="1">
        <f t="shared" si="2222"/>
        <v>0</v>
      </c>
      <c r="M16965" s="1">
        <f t="shared" si="2218"/>
        <v>0</v>
      </c>
      <c r="N16965" s="1">
        <v>0</v>
      </c>
    </row>
    <row r="16966" spans="1:14" x14ac:dyDescent="0.3">
      <c r="A16966" s="1" t="s">
        <v>8329</v>
      </c>
      <c r="B16966" s="1" t="s">
        <v>45477</v>
      </c>
      <c r="C16966" s="2">
        <v>2</v>
      </c>
      <c r="D16966" s="1" t="s">
        <v>45502</v>
      </c>
      <c r="E16966" s="1" t="s">
        <v>45503</v>
      </c>
      <c r="F16966" s="1">
        <f t="shared" si="2217"/>
        <v>41843.280953043984</v>
      </c>
      <c r="G16966" s="1">
        <v>10758</v>
      </c>
      <c r="H16966" s="1">
        <f t="shared" si="2219"/>
        <v>0</v>
      </c>
      <c r="I16966" s="1">
        <v>10758</v>
      </c>
      <c r="J16966" s="1">
        <f t="shared" si="2220"/>
        <v>1</v>
      </c>
      <c r="K16966" s="1">
        <f t="shared" si="2221"/>
        <v>0</v>
      </c>
      <c r="L16966" s="1">
        <f t="shared" si="2222"/>
        <v>0</v>
      </c>
      <c r="M16966" s="1">
        <f t="shared" si="2218"/>
        <v>0</v>
      </c>
      <c r="N16966" s="1">
        <v>0</v>
      </c>
    </row>
    <row r="16967" spans="1:14" x14ac:dyDescent="0.3">
      <c r="A16967" s="1" t="s">
        <v>8346</v>
      </c>
      <c r="B16967" s="1" t="s">
        <v>45477</v>
      </c>
      <c r="C16967" s="2">
        <v>10</v>
      </c>
      <c r="D16967" s="1" t="s">
        <v>45504</v>
      </c>
      <c r="E16967" s="1" t="s">
        <v>45505</v>
      </c>
      <c r="F16967" s="1">
        <f t="shared" si="2217"/>
        <v>42032.532539560183</v>
      </c>
      <c r="G16967" s="1">
        <v>11119</v>
      </c>
      <c r="H16967" s="1">
        <f t="shared" si="2219"/>
        <v>0</v>
      </c>
      <c r="I16967" s="1">
        <v>11119</v>
      </c>
      <c r="J16967" s="1">
        <f t="shared" si="2220"/>
        <v>1</v>
      </c>
      <c r="K16967" s="1">
        <f t="shared" si="2221"/>
        <v>0</v>
      </c>
      <c r="L16967" s="1">
        <f t="shared" si="2222"/>
        <v>0</v>
      </c>
      <c r="M16967" s="1">
        <f t="shared" si="2218"/>
        <v>0</v>
      </c>
      <c r="N16967" s="1">
        <v>0</v>
      </c>
    </row>
    <row r="16968" spans="1:14" x14ac:dyDescent="0.3">
      <c r="A16968" s="1" t="s">
        <v>45506</v>
      </c>
      <c r="B16968" s="1" t="s">
        <v>45477</v>
      </c>
      <c r="C16968" s="2">
        <v>2</v>
      </c>
      <c r="D16968" s="1" t="s">
        <v>45507</v>
      </c>
      <c r="E16968" s="1" t="s">
        <v>45508</v>
      </c>
      <c r="F16968" s="1">
        <f t="shared" si="2217"/>
        <v>42406.572450439817</v>
      </c>
      <c r="G16968" s="1">
        <v>11681</v>
      </c>
      <c r="H16968" s="1">
        <f t="shared" si="2219"/>
        <v>0</v>
      </c>
      <c r="I16968" s="1">
        <v>11681</v>
      </c>
      <c r="J16968" s="1">
        <f t="shared" si="2220"/>
        <v>1</v>
      </c>
      <c r="K16968" s="1">
        <f t="shared" si="2221"/>
        <v>0</v>
      </c>
      <c r="L16968" s="1">
        <f t="shared" si="2222"/>
        <v>0</v>
      </c>
      <c r="M16968" s="1">
        <f t="shared" si="2218"/>
        <v>0</v>
      </c>
      <c r="N16968" s="1">
        <v>0</v>
      </c>
    </row>
    <row r="16969" spans="1:14" x14ac:dyDescent="0.3">
      <c r="A16969" s="1" t="s">
        <v>9036</v>
      </c>
      <c r="B16969" s="1" t="s">
        <v>45477</v>
      </c>
      <c r="C16969" s="2">
        <v>0</v>
      </c>
      <c r="D16969" s="1" t="s">
        <v>45509</v>
      </c>
      <c r="E16969" s="1" t="s">
        <v>45510</v>
      </c>
      <c r="F16969" s="1">
        <f t="shared" si="2217"/>
        <v>40003.542210648149</v>
      </c>
      <c r="G16969" s="1">
        <v>11839</v>
      </c>
      <c r="H16969" s="1">
        <f t="shared" si="2219"/>
        <v>0</v>
      </c>
      <c r="I16969" s="1">
        <v>11839</v>
      </c>
      <c r="J16969" s="1">
        <f t="shared" si="2220"/>
        <v>1</v>
      </c>
      <c r="K16969" s="1">
        <f t="shared" si="2221"/>
        <v>0</v>
      </c>
      <c r="L16969" s="1">
        <f t="shared" si="2222"/>
        <v>0</v>
      </c>
      <c r="M16969" s="1">
        <f t="shared" si="2218"/>
        <v>0</v>
      </c>
      <c r="N16969" s="1">
        <v>0</v>
      </c>
    </row>
    <row r="16970" spans="1:14" x14ac:dyDescent="0.3">
      <c r="A16970" s="1" t="s">
        <v>9036</v>
      </c>
      <c r="B16970" s="1" t="s">
        <v>45477</v>
      </c>
      <c r="C16970" s="2">
        <v>0</v>
      </c>
      <c r="D16970" s="1" t="s">
        <v>45511</v>
      </c>
      <c r="E16970" s="1" t="s">
        <v>45512</v>
      </c>
      <c r="F16970" s="1">
        <f t="shared" si="2217"/>
        <v>39988.687314814815</v>
      </c>
      <c r="G16970" s="1">
        <v>11842</v>
      </c>
      <c r="H16970" s="1">
        <f t="shared" si="2219"/>
        <v>0</v>
      </c>
      <c r="I16970" s="1">
        <v>11842</v>
      </c>
      <c r="J16970" s="1">
        <f t="shared" si="2220"/>
        <v>1</v>
      </c>
      <c r="K16970" s="1">
        <f t="shared" si="2221"/>
        <v>0</v>
      </c>
      <c r="L16970" s="1">
        <f t="shared" si="2222"/>
        <v>0</v>
      </c>
      <c r="M16970" s="1">
        <f t="shared" si="2218"/>
        <v>0</v>
      </c>
      <c r="N16970" s="1">
        <v>0</v>
      </c>
    </row>
    <row r="16971" spans="1:14" x14ac:dyDescent="0.3">
      <c r="A16971" s="1" t="s">
        <v>1188</v>
      </c>
      <c r="B16971" s="1" t="s">
        <v>45477</v>
      </c>
      <c r="C16971" s="2">
        <v>10</v>
      </c>
      <c r="D16971" s="1" t="s">
        <v>45513</v>
      </c>
      <c r="E16971" s="1" t="s">
        <v>45514</v>
      </c>
      <c r="F16971" s="1">
        <f t="shared" si="2217"/>
        <v>42465.965021099539</v>
      </c>
      <c r="G16971" s="1">
        <v>12141</v>
      </c>
      <c r="H16971" s="1">
        <f t="shared" si="2219"/>
        <v>0</v>
      </c>
      <c r="I16971" s="1">
        <v>12141</v>
      </c>
      <c r="J16971" s="1">
        <f t="shared" si="2220"/>
        <v>1</v>
      </c>
      <c r="K16971" s="1">
        <f t="shared" si="2221"/>
        <v>0</v>
      </c>
      <c r="L16971" s="1">
        <f t="shared" si="2222"/>
        <v>0</v>
      </c>
      <c r="M16971" s="1">
        <f t="shared" si="2218"/>
        <v>0</v>
      </c>
      <c r="N16971" s="1">
        <v>0</v>
      </c>
    </row>
    <row r="16972" spans="1:14" x14ac:dyDescent="0.3">
      <c r="A16972" s="1" t="s">
        <v>21656</v>
      </c>
      <c r="B16972" s="1" t="s">
        <v>45477</v>
      </c>
      <c r="C16972" s="2">
        <v>10</v>
      </c>
      <c r="D16972" s="1" t="s">
        <v>45515</v>
      </c>
      <c r="E16972" s="1" t="s">
        <v>45516</v>
      </c>
      <c r="F16972" s="1">
        <f t="shared" si="2217"/>
        <v>42019.878564988423</v>
      </c>
      <c r="G16972" s="1">
        <v>12302</v>
      </c>
      <c r="H16972" s="1">
        <f t="shared" si="2219"/>
        <v>0</v>
      </c>
      <c r="I16972" s="1">
        <v>12302</v>
      </c>
      <c r="J16972" s="1">
        <f t="shared" si="2220"/>
        <v>1</v>
      </c>
      <c r="K16972" s="1">
        <f t="shared" si="2221"/>
        <v>0</v>
      </c>
      <c r="L16972" s="1">
        <f t="shared" si="2222"/>
        <v>0</v>
      </c>
      <c r="M16972" s="1">
        <f t="shared" si="2218"/>
        <v>0</v>
      </c>
      <c r="N16972" s="1">
        <v>0</v>
      </c>
    </row>
    <row r="16973" spans="1:14" x14ac:dyDescent="0.3">
      <c r="A16973" s="1" t="s">
        <v>10574</v>
      </c>
      <c r="B16973" s="1" t="s">
        <v>45477</v>
      </c>
      <c r="C16973" s="2">
        <v>8</v>
      </c>
      <c r="D16973" s="1" t="s">
        <v>45517</v>
      </c>
      <c r="E16973" s="1" t="s">
        <v>45518</v>
      </c>
      <c r="F16973" s="1">
        <f t="shared" si="2217"/>
        <v>41924.807169780091</v>
      </c>
      <c r="G16973" s="1">
        <v>12322</v>
      </c>
      <c r="H16973" s="1">
        <f t="shared" si="2219"/>
        <v>0</v>
      </c>
      <c r="I16973" s="1">
        <v>12322</v>
      </c>
      <c r="J16973" s="1">
        <f t="shared" si="2220"/>
        <v>1</v>
      </c>
      <c r="K16973" s="1">
        <f t="shared" si="2221"/>
        <v>0</v>
      </c>
      <c r="L16973" s="1">
        <f t="shared" si="2222"/>
        <v>0</v>
      </c>
      <c r="M16973" s="1">
        <f t="shared" si="2218"/>
        <v>0</v>
      </c>
      <c r="N16973" s="1">
        <v>0</v>
      </c>
    </row>
    <row r="16974" spans="1:14" x14ac:dyDescent="0.3">
      <c r="A16974" s="1" t="s">
        <v>2788</v>
      </c>
      <c r="B16974" s="1" t="s">
        <v>45477</v>
      </c>
      <c r="C16974" s="2">
        <v>2</v>
      </c>
      <c r="D16974" s="1" t="s">
        <v>45519</v>
      </c>
      <c r="E16974" s="1" t="s">
        <v>45520</v>
      </c>
      <c r="F16974" s="1">
        <f t="shared" si="2217"/>
        <v>41999.673786481479</v>
      </c>
      <c r="G16974" s="1">
        <v>12593</v>
      </c>
      <c r="H16974" s="1">
        <f t="shared" si="2219"/>
        <v>0</v>
      </c>
      <c r="I16974" s="1">
        <v>12593</v>
      </c>
      <c r="J16974" s="1">
        <f t="shared" si="2220"/>
        <v>1</v>
      </c>
      <c r="K16974" s="1">
        <f t="shared" si="2221"/>
        <v>0</v>
      </c>
      <c r="L16974" s="1">
        <f t="shared" si="2222"/>
        <v>0</v>
      </c>
      <c r="M16974" s="1">
        <f t="shared" si="2218"/>
        <v>0</v>
      </c>
      <c r="N16974" s="1">
        <v>0</v>
      </c>
    </row>
    <row r="16975" spans="1:14" x14ac:dyDescent="0.3">
      <c r="A16975" s="1" t="s">
        <v>2788</v>
      </c>
      <c r="B16975" s="1" t="s">
        <v>45477</v>
      </c>
      <c r="C16975" s="2">
        <v>10</v>
      </c>
      <c r="D16975" s="1" t="s">
        <v>45521</v>
      </c>
      <c r="E16975" s="1" t="s">
        <v>45522</v>
      </c>
      <c r="F16975" s="1">
        <f t="shared" si="2217"/>
        <v>41985.359233900461</v>
      </c>
      <c r="G16975" s="1">
        <v>12595</v>
      </c>
      <c r="H16975" s="1">
        <f t="shared" si="2219"/>
        <v>0</v>
      </c>
      <c r="I16975" s="1">
        <v>12595</v>
      </c>
      <c r="J16975" s="1">
        <f t="shared" si="2220"/>
        <v>1</v>
      </c>
      <c r="K16975" s="1">
        <f t="shared" si="2221"/>
        <v>0</v>
      </c>
      <c r="L16975" s="1">
        <f t="shared" si="2222"/>
        <v>0</v>
      </c>
      <c r="M16975" s="1">
        <f t="shared" si="2218"/>
        <v>0</v>
      </c>
      <c r="N16975" s="1">
        <v>0</v>
      </c>
    </row>
    <row r="16976" spans="1:14" x14ac:dyDescent="0.3">
      <c r="A16976" s="1" t="s">
        <v>28538</v>
      </c>
      <c r="B16976" s="1" t="s">
        <v>45477</v>
      </c>
      <c r="C16976" s="2">
        <v>2</v>
      </c>
      <c r="D16976" s="1" t="s">
        <v>45523</v>
      </c>
      <c r="E16976" s="1" t="s">
        <v>45524</v>
      </c>
      <c r="F16976" s="1">
        <f t="shared" si="2217"/>
        <v>42184.415555405096</v>
      </c>
      <c r="G16976" s="1">
        <v>12678</v>
      </c>
      <c r="H16976" s="1">
        <f t="shared" si="2219"/>
        <v>0</v>
      </c>
      <c r="I16976" s="1">
        <v>12678</v>
      </c>
      <c r="J16976" s="1">
        <f t="shared" si="2220"/>
        <v>1</v>
      </c>
      <c r="K16976" s="1">
        <f t="shared" si="2221"/>
        <v>0</v>
      </c>
      <c r="L16976" s="1">
        <f t="shared" si="2222"/>
        <v>0</v>
      </c>
      <c r="M16976" s="1">
        <f t="shared" si="2218"/>
        <v>0</v>
      </c>
      <c r="N16976" s="1">
        <v>0</v>
      </c>
    </row>
    <row r="16977" spans="1:14" x14ac:dyDescent="0.3">
      <c r="A16977" s="1" t="s">
        <v>6024</v>
      </c>
      <c r="B16977" s="1" t="s">
        <v>45477</v>
      </c>
      <c r="C16977" s="2">
        <v>0</v>
      </c>
      <c r="D16977" s="1" t="s">
        <v>45525</v>
      </c>
      <c r="E16977" s="1" t="s">
        <v>45526</v>
      </c>
      <c r="F16977" s="1">
        <f t="shared" si="2217"/>
        <v>38490.855891203704</v>
      </c>
      <c r="G16977" s="1">
        <v>13146</v>
      </c>
      <c r="H16977" s="1">
        <f t="shared" si="2219"/>
        <v>0</v>
      </c>
      <c r="I16977" s="1">
        <v>13146</v>
      </c>
      <c r="J16977" s="1">
        <f t="shared" si="2220"/>
        <v>1</v>
      </c>
      <c r="K16977" s="1">
        <f t="shared" si="2221"/>
        <v>0</v>
      </c>
      <c r="L16977" s="1">
        <f t="shared" si="2222"/>
        <v>0</v>
      </c>
      <c r="M16977" s="1">
        <f t="shared" si="2218"/>
        <v>0</v>
      </c>
      <c r="N16977" s="1">
        <v>0</v>
      </c>
    </row>
    <row r="16978" spans="1:14" x14ac:dyDescent="0.3">
      <c r="A16978" s="1" t="s">
        <v>2017</v>
      </c>
      <c r="B16978" s="1" t="s">
        <v>45477</v>
      </c>
      <c r="C16978" s="2">
        <v>10</v>
      </c>
      <c r="D16978" s="1" t="s">
        <v>45527</v>
      </c>
      <c r="E16978" s="1" t="s">
        <v>45528</v>
      </c>
      <c r="F16978" s="1">
        <f t="shared" si="2217"/>
        <v>42019.831630949076</v>
      </c>
      <c r="G16978" s="1">
        <v>13541</v>
      </c>
      <c r="H16978" s="1">
        <f t="shared" si="2219"/>
        <v>0</v>
      </c>
      <c r="I16978" s="1">
        <v>13541</v>
      </c>
      <c r="J16978" s="1">
        <f t="shared" si="2220"/>
        <v>1</v>
      </c>
      <c r="K16978" s="1">
        <f t="shared" si="2221"/>
        <v>0</v>
      </c>
      <c r="L16978" s="1">
        <f t="shared" si="2222"/>
        <v>0</v>
      </c>
      <c r="M16978" s="1">
        <f t="shared" si="2218"/>
        <v>0</v>
      </c>
      <c r="N16978" s="1">
        <v>0</v>
      </c>
    </row>
    <row r="16979" spans="1:14" x14ac:dyDescent="0.3">
      <c r="A16979" s="1" t="s">
        <v>5303</v>
      </c>
      <c r="B16979" s="1" t="s">
        <v>45477</v>
      </c>
      <c r="C16979" s="2">
        <v>10</v>
      </c>
      <c r="D16979" s="1" t="s">
        <v>45529</v>
      </c>
      <c r="E16979" s="1" t="s">
        <v>45530</v>
      </c>
      <c r="F16979" s="1">
        <f t="shared" si="2217"/>
        <v>42351.844549074071</v>
      </c>
      <c r="G16979" s="1">
        <v>13711</v>
      </c>
      <c r="H16979" s="1">
        <f t="shared" si="2219"/>
        <v>0</v>
      </c>
      <c r="I16979" s="1">
        <v>13711</v>
      </c>
      <c r="J16979" s="1">
        <f t="shared" si="2220"/>
        <v>1</v>
      </c>
      <c r="K16979" s="1">
        <f t="shared" si="2221"/>
        <v>0</v>
      </c>
      <c r="L16979" s="1">
        <f t="shared" si="2222"/>
        <v>0</v>
      </c>
      <c r="M16979" s="1">
        <f t="shared" si="2218"/>
        <v>0</v>
      </c>
      <c r="N16979" s="1">
        <v>0</v>
      </c>
    </row>
    <row r="16980" spans="1:14" x14ac:dyDescent="0.3">
      <c r="A16980" s="1" t="s">
        <v>35512</v>
      </c>
      <c r="B16980" s="1" t="s">
        <v>45477</v>
      </c>
      <c r="C16980" s="2">
        <v>10</v>
      </c>
      <c r="D16980" s="1" t="s">
        <v>45531</v>
      </c>
      <c r="E16980" s="1" t="s">
        <v>45532</v>
      </c>
      <c r="F16980" s="1">
        <f t="shared" si="2217"/>
        <v>42061.873922928244</v>
      </c>
      <c r="G16980" s="1">
        <v>14231</v>
      </c>
      <c r="H16980" s="1">
        <f t="shared" si="2219"/>
        <v>0</v>
      </c>
      <c r="I16980" s="1">
        <v>14231</v>
      </c>
      <c r="J16980" s="1">
        <f t="shared" si="2220"/>
        <v>1</v>
      </c>
      <c r="K16980" s="1">
        <f t="shared" si="2221"/>
        <v>0</v>
      </c>
      <c r="L16980" s="1">
        <f t="shared" si="2222"/>
        <v>0</v>
      </c>
      <c r="M16980" s="1">
        <f t="shared" si="2218"/>
        <v>0</v>
      </c>
      <c r="N16980" s="1">
        <v>0</v>
      </c>
    </row>
    <row r="16981" spans="1:14" x14ac:dyDescent="0.3">
      <c r="A16981" s="1" t="s">
        <v>1397</v>
      </c>
      <c r="B16981" s="1" t="s">
        <v>45477</v>
      </c>
      <c r="C16981" s="2">
        <v>2</v>
      </c>
      <c r="D16981" s="1" t="s">
        <v>45533</v>
      </c>
      <c r="E16981" s="1" t="s">
        <v>45534</v>
      </c>
      <c r="F16981" s="1">
        <f t="shared" si="2217"/>
        <v>42041.989313391205</v>
      </c>
      <c r="G16981" s="1">
        <v>14869</v>
      </c>
      <c r="H16981" s="1">
        <f t="shared" si="2219"/>
        <v>0</v>
      </c>
      <c r="I16981" s="1">
        <v>14869</v>
      </c>
      <c r="J16981" s="1">
        <f t="shared" si="2220"/>
        <v>1</v>
      </c>
      <c r="K16981" s="1">
        <f t="shared" si="2221"/>
        <v>0</v>
      </c>
      <c r="L16981" s="1">
        <f t="shared" si="2222"/>
        <v>0</v>
      </c>
      <c r="M16981" s="1">
        <f t="shared" si="2218"/>
        <v>0</v>
      </c>
      <c r="N16981" s="1">
        <v>0</v>
      </c>
    </row>
    <row r="16982" spans="1:14" x14ac:dyDescent="0.3">
      <c r="A16982" s="1" t="s">
        <v>222</v>
      </c>
      <c r="B16982" s="1" t="s">
        <v>45477</v>
      </c>
      <c r="C16982" s="2">
        <v>10</v>
      </c>
      <c r="D16982" s="1" t="s">
        <v>45535</v>
      </c>
      <c r="E16982" s="1" t="s">
        <v>45536</v>
      </c>
      <c r="F16982" s="1">
        <f t="shared" si="2217"/>
        <v>42019.876392743055</v>
      </c>
      <c r="G16982" s="1">
        <v>17528</v>
      </c>
      <c r="H16982" s="1">
        <f t="shared" si="2219"/>
        <v>0</v>
      </c>
      <c r="I16982" s="1">
        <v>17528</v>
      </c>
      <c r="J16982" s="1">
        <f t="shared" si="2220"/>
        <v>1</v>
      </c>
      <c r="K16982" s="1">
        <f t="shared" si="2221"/>
        <v>0</v>
      </c>
      <c r="L16982" s="1">
        <f t="shared" si="2222"/>
        <v>0</v>
      </c>
      <c r="M16982" s="1">
        <f t="shared" si="2218"/>
        <v>0</v>
      </c>
      <c r="N16982" s="1">
        <v>0</v>
      </c>
    </row>
    <row r="16983" spans="1:14" x14ac:dyDescent="0.3">
      <c r="A16983" s="1" t="s">
        <v>4141</v>
      </c>
      <c r="B16983" s="1" t="s">
        <v>45477</v>
      </c>
      <c r="C16983" s="2">
        <v>10</v>
      </c>
      <c r="D16983" s="1" t="s">
        <v>45537</v>
      </c>
      <c r="E16983" s="1" t="s">
        <v>45538</v>
      </c>
      <c r="F16983" s="1">
        <f t="shared" si="2217"/>
        <v>42388.63824980324</v>
      </c>
      <c r="G16983" s="1">
        <v>17568</v>
      </c>
      <c r="H16983" s="1">
        <f t="shared" si="2219"/>
        <v>0</v>
      </c>
      <c r="I16983" s="1">
        <v>17568</v>
      </c>
      <c r="J16983" s="1">
        <f t="shared" si="2220"/>
        <v>1</v>
      </c>
      <c r="K16983" s="1">
        <f t="shared" si="2221"/>
        <v>0</v>
      </c>
      <c r="L16983" s="1">
        <f t="shared" si="2222"/>
        <v>0</v>
      </c>
      <c r="M16983" s="1">
        <f t="shared" si="2218"/>
        <v>0</v>
      </c>
      <c r="N16983" s="1">
        <v>0</v>
      </c>
    </row>
    <row r="16984" spans="1:14" x14ac:dyDescent="0.3">
      <c r="A16984" s="1" t="s">
        <v>4857</v>
      </c>
      <c r="B16984" s="1" t="s">
        <v>45477</v>
      </c>
      <c r="C16984" s="2">
        <v>10</v>
      </c>
      <c r="D16984" s="1" t="s">
        <v>45539</v>
      </c>
      <c r="E16984" s="1" t="s">
        <v>45540</v>
      </c>
      <c r="F16984" s="1">
        <f t="shared" si="2217"/>
        <v>42382.954591469905</v>
      </c>
      <c r="G16984" s="1">
        <v>17724</v>
      </c>
      <c r="H16984" s="1">
        <f t="shared" si="2219"/>
        <v>0</v>
      </c>
      <c r="I16984" s="1">
        <v>17724</v>
      </c>
      <c r="J16984" s="1">
        <f t="shared" si="2220"/>
        <v>1</v>
      </c>
      <c r="K16984" s="1">
        <f t="shared" si="2221"/>
        <v>0</v>
      </c>
      <c r="L16984" s="1">
        <f t="shared" si="2222"/>
        <v>0</v>
      </c>
      <c r="M16984" s="1">
        <f t="shared" si="2218"/>
        <v>0</v>
      </c>
      <c r="N16984" s="1">
        <v>0</v>
      </c>
    </row>
    <row r="16985" spans="1:14" x14ac:dyDescent="0.3">
      <c r="A16985" s="1" t="s">
        <v>15713</v>
      </c>
      <c r="B16985" s="1" t="s">
        <v>45477</v>
      </c>
      <c r="C16985" s="2">
        <v>4</v>
      </c>
      <c r="D16985" s="1" t="s">
        <v>45541</v>
      </c>
      <c r="E16985" s="1" t="s">
        <v>45542</v>
      </c>
      <c r="F16985" s="1">
        <f t="shared" si="2217"/>
        <v>41952.001174999998</v>
      </c>
      <c r="G16985" s="1">
        <v>18034</v>
      </c>
      <c r="H16985" s="1">
        <f t="shared" si="2219"/>
        <v>0</v>
      </c>
      <c r="I16985" s="1">
        <v>18034</v>
      </c>
      <c r="J16985" s="1">
        <f t="shared" si="2220"/>
        <v>1</v>
      </c>
      <c r="K16985" s="1">
        <f t="shared" si="2221"/>
        <v>0</v>
      </c>
      <c r="L16985" s="1">
        <f t="shared" si="2222"/>
        <v>0</v>
      </c>
      <c r="M16985" s="1">
        <f t="shared" si="2218"/>
        <v>0</v>
      </c>
      <c r="N16985" s="1">
        <v>0</v>
      </c>
    </row>
    <row r="16986" spans="1:14" x14ac:dyDescent="0.3">
      <c r="A16986" s="1" t="s">
        <v>12089</v>
      </c>
      <c r="B16986" s="1" t="s">
        <v>45477</v>
      </c>
      <c r="C16986" s="2">
        <v>9</v>
      </c>
      <c r="D16986" s="1" t="s">
        <v>45543</v>
      </c>
      <c r="E16986" s="1" t="s">
        <v>45544</v>
      </c>
      <c r="F16986" s="1">
        <f t="shared" si="2217"/>
        <v>41709.612112870367</v>
      </c>
      <c r="G16986" s="1">
        <v>18255</v>
      </c>
      <c r="H16986" s="1">
        <f t="shared" si="2219"/>
        <v>0</v>
      </c>
      <c r="I16986" s="1">
        <v>18255</v>
      </c>
      <c r="J16986" s="1">
        <f t="shared" si="2220"/>
        <v>1</v>
      </c>
      <c r="K16986" s="1">
        <f t="shared" si="2221"/>
        <v>0</v>
      </c>
      <c r="L16986" s="1">
        <f t="shared" si="2222"/>
        <v>0</v>
      </c>
      <c r="M16986" s="1">
        <f t="shared" si="2218"/>
        <v>0</v>
      </c>
      <c r="N16986" s="1">
        <v>0</v>
      </c>
    </row>
    <row r="16987" spans="1:14" x14ac:dyDescent="0.3">
      <c r="A16987" s="1" t="s">
        <v>10883</v>
      </c>
      <c r="B16987" s="1" t="s">
        <v>45477</v>
      </c>
      <c r="C16987" s="2">
        <v>10</v>
      </c>
      <c r="D16987" s="1" t="s">
        <v>45545</v>
      </c>
      <c r="E16987" s="1" t="s">
        <v>45546</v>
      </c>
      <c r="F16987" s="1">
        <f t="shared" si="2217"/>
        <v>41912.791231643518</v>
      </c>
      <c r="G16987" s="1">
        <v>18391</v>
      </c>
      <c r="H16987" s="1">
        <f t="shared" si="2219"/>
        <v>0</v>
      </c>
      <c r="I16987" s="1">
        <v>18391</v>
      </c>
      <c r="J16987" s="1">
        <f t="shared" si="2220"/>
        <v>1</v>
      </c>
      <c r="K16987" s="1">
        <f t="shared" si="2221"/>
        <v>0</v>
      </c>
      <c r="L16987" s="1">
        <f t="shared" si="2222"/>
        <v>0</v>
      </c>
      <c r="M16987" s="1">
        <f t="shared" si="2218"/>
        <v>0</v>
      </c>
      <c r="N16987" s="1">
        <v>0</v>
      </c>
    </row>
    <row r="16988" spans="1:14" x14ac:dyDescent="0.3">
      <c r="A16988" s="1" t="s">
        <v>45547</v>
      </c>
      <c r="B16988" s="1" t="s">
        <v>45477</v>
      </c>
      <c r="C16988" s="2">
        <v>10</v>
      </c>
      <c r="D16988" s="1" t="s">
        <v>45548</v>
      </c>
      <c r="E16988" s="1" t="s">
        <v>45549</v>
      </c>
      <c r="F16988" s="1">
        <f t="shared" si="2217"/>
        <v>41989.749592175925</v>
      </c>
      <c r="G16988" s="1">
        <v>19338</v>
      </c>
      <c r="H16988" s="1">
        <f t="shared" si="2219"/>
        <v>0</v>
      </c>
      <c r="I16988" s="1">
        <v>19338</v>
      </c>
      <c r="J16988" s="1">
        <f t="shared" si="2220"/>
        <v>1</v>
      </c>
      <c r="K16988" s="1">
        <f t="shared" si="2221"/>
        <v>0</v>
      </c>
      <c r="L16988" s="1">
        <f t="shared" si="2222"/>
        <v>0</v>
      </c>
      <c r="M16988" s="1">
        <f t="shared" si="2218"/>
        <v>0</v>
      </c>
      <c r="N16988" s="1">
        <v>0</v>
      </c>
    </row>
    <row r="16989" spans="1:14" x14ac:dyDescent="0.3">
      <c r="A16989" s="1" t="s">
        <v>9261</v>
      </c>
      <c r="B16989" s="1" t="s">
        <v>45477</v>
      </c>
      <c r="C16989" s="2">
        <v>1</v>
      </c>
      <c r="D16989" s="1" t="s">
        <v>45550</v>
      </c>
      <c r="E16989" s="1" t="s">
        <v>45551</v>
      </c>
      <c r="F16989" s="1">
        <f t="shared" si="2217"/>
        <v>42150.960689027779</v>
      </c>
      <c r="G16989" s="1">
        <v>19367</v>
      </c>
      <c r="H16989" s="1">
        <f t="shared" si="2219"/>
        <v>0</v>
      </c>
      <c r="I16989" s="1">
        <v>19367</v>
      </c>
      <c r="J16989" s="1">
        <f t="shared" si="2220"/>
        <v>1</v>
      </c>
      <c r="K16989" s="1">
        <f t="shared" si="2221"/>
        <v>0</v>
      </c>
      <c r="L16989" s="1">
        <f t="shared" si="2222"/>
        <v>0</v>
      </c>
      <c r="M16989" s="1">
        <f t="shared" si="2218"/>
        <v>0</v>
      </c>
      <c r="N16989" s="1">
        <v>0</v>
      </c>
    </row>
    <row r="16990" spans="1:14" x14ac:dyDescent="0.3">
      <c r="A16990" s="1" t="s">
        <v>218</v>
      </c>
      <c r="B16990" s="1" t="s">
        <v>45477</v>
      </c>
      <c r="C16990" s="2">
        <v>10</v>
      </c>
      <c r="D16990" s="1" t="s">
        <v>45552</v>
      </c>
      <c r="E16990" s="1" t="s">
        <v>45553</v>
      </c>
      <c r="F16990" s="1">
        <f t="shared" si="2217"/>
        <v>42104.1211759375</v>
      </c>
      <c r="G16990" s="1">
        <v>19440</v>
      </c>
      <c r="H16990" s="1">
        <f t="shared" si="2219"/>
        <v>0</v>
      </c>
      <c r="I16990" s="1">
        <v>19440</v>
      </c>
      <c r="J16990" s="1">
        <f t="shared" si="2220"/>
        <v>1</v>
      </c>
      <c r="K16990" s="1">
        <f t="shared" si="2221"/>
        <v>0</v>
      </c>
      <c r="L16990" s="1">
        <f t="shared" si="2222"/>
        <v>0</v>
      </c>
      <c r="M16990" s="1">
        <f t="shared" si="2218"/>
        <v>0</v>
      </c>
      <c r="N16990" s="1">
        <v>0</v>
      </c>
    </row>
    <row r="16991" spans="1:14" x14ac:dyDescent="0.3">
      <c r="A16991" s="1" t="s">
        <v>218</v>
      </c>
      <c r="B16991" s="1" t="s">
        <v>45477</v>
      </c>
      <c r="C16991" s="2">
        <v>10</v>
      </c>
      <c r="D16991" s="1" t="s">
        <v>45554</v>
      </c>
      <c r="E16991" s="1" t="s">
        <v>45555</v>
      </c>
      <c r="F16991" s="1">
        <f t="shared" si="2217"/>
        <v>42100.073949548612</v>
      </c>
      <c r="G16991" s="1">
        <v>19445</v>
      </c>
      <c r="H16991" s="1">
        <f t="shared" si="2219"/>
        <v>0</v>
      </c>
      <c r="I16991" s="1">
        <v>19445</v>
      </c>
      <c r="J16991" s="1">
        <f t="shared" si="2220"/>
        <v>1</v>
      </c>
      <c r="K16991" s="1">
        <f t="shared" si="2221"/>
        <v>0</v>
      </c>
      <c r="L16991" s="1">
        <f t="shared" si="2222"/>
        <v>0</v>
      </c>
      <c r="M16991" s="1">
        <f t="shared" si="2218"/>
        <v>0</v>
      </c>
      <c r="N16991" s="1">
        <v>0</v>
      </c>
    </row>
    <row r="16992" spans="1:14" x14ac:dyDescent="0.3">
      <c r="A16992" s="1" t="s">
        <v>1121</v>
      </c>
      <c r="B16992" s="1" t="s">
        <v>45477</v>
      </c>
      <c r="C16992" s="2">
        <v>10</v>
      </c>
      <c r="D16992" s="1" t="s">
        <v>45556</v>
      </c>
      <c r="E16992" s="1" t="s">
        <v>45557</v>
      </c>
      <c r="F16992" s="1">
        <f t="shared" si="2217"/>
        <v>42353.847185868057</v>
      </c>
      <c r="G16992" s="1">
        <v>19644</v>
      </c>
      <c r="H16992" s="1">
        <f t="shared" si="2219"/>
        <v>0</v>
      </c>
      <c r="I16992" s="1">
        <v>19644</v>
      </c>
      <c r="J16992" s="1">
        <f t="shared" si="2220"/>
        <v>1</v>
      </c>
      <c r="K16992" s="1">
        <f t="shared" si="2221"/>
        <v>0</v>
      </c>
      <c r="L16992" s="1">
        <f t="shared" si="2222"/>
        <v>0</v>
      </c>
      <c r="M16992" s="1">
        <f t="shared" si="2218"/>
        <v>0</v>
      </c>
      <c r="N16992" s="1">
        <v>0</v>
      </c>
    </row>
    <row r="16993" spans="1:14" x14ac:dyDescent="0.3">
      <c r="A16993" s="1" t="s">
        <v>38562</v>
      </c>
      <c r="B16993" s="1" t="s">
        <v>45477</v>
      </c>
      <c r="C16993" s="2">
        <v>10</v>
      </c>
      <c r="D16993" s="1" t="s">
        <v>45558</v>
      </c>
      <c r="E16993" s="1" t="s">
        <v>45559</v>
      </c>
      <c r="F16993" s="1">
        <f t="shared" si="2217"/>
        <v>41782.686037407409</v>
      </c>
      <c r="G16993" s="1">
        <v>20503</v>
      </c>
      <c r="H16993" s="1">
        <f t="shared" si="2219"/>
        <v>0</v>
      </c>
      <c r="I16993" s="1">
        <v>20503</v>
      </c>
      <c r="J16993" s="1">
        <f t="shared" si="2220"/>
        <v>1</v>
      </c>
      <c r="K16993" s="1">
        <f t="shared" si="2221"/>
        <v>0</v>
      </c>
      <c r="L16993" s="1">
        <f t="shared" si="2222"/>
        <v>0</v>
      </c>
      <c r="M16993" s="1">
        <f t="shared" si="2218"/>
        <v>0</v>
      </c>
      <c r="N16993" s="1">
        <v>0</v>
      </c>
    </row>
    <row r="16994" spans="1:14" x14ac:dyDescent="0.3">
      <c r="A16994" s="1" t="s">
        <v>15503</v>
      </c>
      <c r="B16994" s="1" t="s">
        <v>45477</v>
      </c>
      <c r="C16994" s="2">
        <v>2</v>
      </c>
      <c r="D16994" s="1" t="s">
        <v>45560</v>
      </c>
      <c r="E16994" s="1" t="s">
        <v>45561</v>
      </c>
      <c r="F16994" s="1">
        <f t="shared" si="2217"/>
        <v>41806.742136504632</v>
      </c>
      <c r="G16994" s="1">
        <v>21647</v>
      </c>
      <c r="H16994" s="1">
        <f t="shared" ref="H16994:H17025" si="2223">+H17009</f>
        <v>0</v>
      </c>
      <c r="I16994" s="1">
        <v>21647</v>
      </c>
      <c r="J16994" s="1">
        <f t="shared" si="2220"/>
        <v>1</v>
      </c>
      <c r="K16994" s="1">
        <f t="shared" si="2221"/>
        <v>0</v>
      </c>
      <c r="L16994" s="1">
        <f t="shared" si="2222"/>
        <v>0</v>
      </c>
      <c r="M16994" s="1">
        <f t="shared" si="2218"/>
        <v>0</v>
      </c>
      <c r="N16994" s="1">
        <v>0</v>
      </c>
    </row>
    <row r="16995" spans="1:14" x14ac:dyDescent="0.3">
      <c r="A16995" s="1" t="s">
        <v>3239</v>
      </c>
      <c r="B16995" s="1" t="s">
        <v>45477</v>
      </c>
      <c r="C16995" s="2">
        <v>10</v>
      </c>
      <c r="D16995" s="1" t="s">
        <v>45562</v>
      </c>
      <c r="E16995" s="1" t="s">
        <v>45563</v>
      </c>
      <c r="F16995" s="1">
        <f t="shared" si="2217"/>
        <v>41773.651633657406</v>
      </c>
      <c r="G16995" s="1">
        <v>21752</v>
      </c>
      <c r="H16995" s="1">
        <f t="shared" si="2223"/>
        <v>0</v>
      </c>
      <c r="I16995" s="1">
        <v>21752</v>
      </c>
      <c r="J16995" s="1">
        <f t="shared" si="2220"/>
        <v>1</v>
      </c>
      <c r="K16995" s="1">
        <f t="shared" si="2221"/>
        <v>0</v>
      </c>
      <c r="L16995" s="1">
        <f t="shared" si="2222"/>
        <v>0</v>
      </c>
      <c r="M16995" s="1">
        <f t="shared" si="2218"/>
        <v>0</v>
      </c>
      <c r="N16995" s="1">
        <v>0</v>
      </c>
    </row>
    <row r="16996" spans="1:14" x14ac:dyDescent="0.3">
      <c r="A16996" s="1" t="s">
        <v>3488</v>
      </c>
      <c r="B16996" s="1" t="s">
        <v>45477</v>
      </c>
      <c r="C16996" s="2">
        <v>1</v>
      </c>
      <c r="D16996" s="1" t="s">
        <v>45564</v>
      </c>
      <c r="E16996" s="1" t="s">
        <v>45565</v>
      </c>
      <c r="F16996" s="1">
        <f t="shared" si="2217"/>
        <v>41895.126133240738</v>
      </c>
      <c r="G16996" s="1">
        <v>22075</v>
      </c>
      <c r="H16996" s="1">
        <f t="shared" si="2223"/>
        <v>0</v>
      </c>
      <c r="I16996" s="1">
        <v>22075</v>
      </c>
      <c r="J16996" s="1">
        <f t="shared" si="2220"/>
        <v>1</v>
      </c>
      <c r="K16996" s="1">
        <f t="shared" si="2221"/>
        <v>0</v>
      </c>
      <c r="L16996" s="1">
        <f t="shared" si="2222"/>
        <v>0</v>
      </c>
      <c r="M16996" s="1">
        <f t="shared" si="2218"/>
        <v>0</v>
      </c>
      <c r="N16996" s="1">
        <v>0</v>
      </c>
    </row>
    <row r="16997" spans="1:14" x14ac:dyDescent="0.3">
      <c r="A16997" s="1" t="s">
        <v>1204</v>
      </c>
      <c r="B16997" s="1" t="s">
        <v>45477</v>
      </c>
      <c r="C16997" s="2">
        <v>10</v>
      </c>
      <c r="D16997" s="1" t="s">
        <v>45566</v>
      </c>
      <c r="E16997" s="1" t="s">
        <v>45567</v>
      </c>
      <c r="F16997" s="1">
        <f t="shared" si="2217"/>
        <v>42764.79632277778</v>
      </c>
      <c r="G16997" s="1">
        <v>22345</v>
      </c>
      <c r="H16997" s="1">
        <f t="shared" si="2223"/>
        <v>0</v>
      </c>
      <c r="I16997" s="1">
        <v>22345</v>
      </c>
      <c r="J16997" s="1">
        <f t="shared" si="2220"/>
        <v>1</v>
      </c>
      <c r="K16997" s="1">
        <f t="shared" si="2221"/>
        <v>0</v>
      </c>
      <c r="L16997" s="1">
        <f t="shared" si="2222"/>
        <v>0</v>
      </c>
      <c r="M16997" s="1">
        <f t="shared" si="2218"/>
        <v>0</v>
      </c>
      <c r="N16997" s="1">
        <v>0</v>
      </c>
    </row>
    <row r="16998" spans="1:14" x14ac:dyDescent="0.3">
      <c r="A16998" s="1" t="s">
        <v>2943</v>
      </c>
      <c r="B16998" s="1" t="s">
        <v>45477</v>
      </c>
      <c r="C16998" s="2">
        <v>4</v>
      </c>
      <c r="D16998" s="1" t="s">
        <v>45568</v>
      </c>
      <c r="E16998" s="1" t="s">
        <v>45569</v>
      </c>
      <c r="F16998" s="1">
        <f t="shared" si="2217"/>
        <v>42273.718743738427</v>
      </c>
      <c r="G16998" s="1">
        <v>22855</v>
      </c>
      <c r="H16998" s="1">
        <f t="shared" si="2223"/>
        <v>0</v>
      </c>
      <c r="I16998" s="1">
        <v>22855</v>
      </c>
      <c r="J16998" s="1">
        <f t="shared" si="2220"/>
        <v>1</v>
      </c>
      <c r="K16998" s="1">
        <f t="shared" si="2221"/>
        <v>0</v>
      </c>
      <c r="L16998" s="1">
        <f t="shared" si="2222"/>
        <v>0</v>
      </c>
      <c r="M16998" s="1">
        <f t="shared" si="2218"/>
        <v>0</v>
      </c>
      <c r="N16998" s="1">
        <v>0</v>
      </c>
    </row>
    <row r="16999" spans="1:14" x14ac:dyDescent="0.3">
      <c r="A16999" s="1" t="s">
        <v>3893</v>
      </c>
      <c r="B16999" s="1" t="s">
        <v>45477</v>
      </c>
      <c r="C16999" s="2">
        <v>10</v>
      </c>
      <c r="D16999" s="1" t="s">
        <v>45570</v>
      </c>
      <c r="E16999" s="1" t="s">
        <v>45571</v>
      </c>
      <c r="F16999" s="1">
        <f t="shared" si="2217"/>
        <v>42414.901979675924</v>
      </c>
      <c r="G16999" s="1">
        <v>23054</v>
      </c>
      <c r="H16999" s="1">
        <f t="shared" si="2223"/>
        <v>0</v>
      </c>
      <c r="I16999" s="1">
        <v>23054</v>
      </c>
      <c r="J16999" s="1">
        <f t="shared" si="2220"/>
        <v>1</v>
      </c>
      <c r="K16999" s="1">
        <f t="shared" si="2221"/>
        <v>0</v>
      </c>
      <c r="L16999" s="1">
        <f t="shared" si="2222"/>
        <v>0</v>
      </c>
      <c r="M16999" s="1">
        <f t="shared" si="2218"/>
        <v>0</v>
      </c>
      <c r="N16999" s="1">
        <v>0</v>
      </c>
    </row>
    <row r="17000" spans="1:14" x14ac:dyDescent="0.3">
      <c r="A17000" s="1" t="s">
        <v>650</v>
      </c>
      <c r="B17000" s="1" t="s">
        <v>45477</v>
      </c>
      <c r="C17000" s="2">
        <v>10</v>
      </c>
      <c r="D17000" s="1" t="s">
        <v>45572</v>
      </c>
      <c r="E17000" s="1" t="s">
        <v>45573</v>
      </c>
      <c r="F17000" s="1">
        <f t="shared" si="2217"/>
        <v>42075.402466550928</v>
      </c>
      <c r="G17000" s="1">
        <v>23482</v>
      </c>
      <c r="H17000" s="1">
        <f t="shared" si="2223"/>
        <v>0</v>
      </c>
      <c r="I17000" s="1">
        <v>23482</v>
      </c>
      <c r="J17000" s="1">
        <f t="shared" si="2220"/>
        <v>1</v>
      </c>
      <c r="K17000" s="1">
        <f t="shared" si="2221"/>
        <v>0</v>
      </c>
      <c r="L17000" s="1">
        <f t="shared" si="2222"/>
        <v>0</v>
      </c>
      <c r="M17000" s="1">
        <f t="shared" si="2218"/>
        <v>0</v>
      </c>
      <c r="N17000" s="1">
        <v>0</v>
      </c>
    </row>
    <row r="17001" spans="1:14" x14ac:dyDescent="0.3">
      <c r="A17001" s="1" t="s">
        <v>104</v>
      </c>
      <c r="B17001" s="1" t="s">
        <v>45477</v>
      </c>
      <c r="C17001" s="2">
        <v>10</v>
      </c>
      <c r="D17001" s="1" t="s">
        <v>45574</v>
      </c>
      <c r="E17001" s="1" t="s">
        <v>45575</v>
      </c>
      <c r="F17001" s="1">
        <f t="shared" si="2217"/>
        <v>42075.38505109954</v>
      </c>
      <c r="G17001" s="1">
        <v>23617</v>
      </c>
      <c r="H17001" s="1">
        <f t="shared" si="2223"/>
        <v>0</v>
      </c>
      <c r="I17001" s="1">
        <v>23617</v>
      </c>
      <c r="J17001" s="1">
        <f t="shared" si="2220"/>
        <v>1</v>
      </c>
      <c r="K17001" s="1">
        <f t="shared" si="2221"/>
        <v>0</v>
      </c>
      <c r="L17001" s="1">
        <f t="shared" si="2222"/>
        <v>0</v>
      </c>
      <c r="M17001" s="1">
        <f t="shared" si="2218"/>
        <v>0</v>
      </c>
      <c r="N17001" s="1">
        <v>0</v>
      </c>
    </row>
    <row r="17002" spans="1:14" x14ac:dyDescent="0.3">
      <c r="A17002" s="1" t="s">
        <v>14935</v>
      </c>
      <c r="B17002" s="1" t="s">
        <v>45477</v>
      </c>
      <c r="C17002" s="2">
        <v>1</v>
      </c>
      <c r="D17002" s="1" t="s">
        <v>45576</v>
      </c>
      <c r="E17002" s="1" t="s">
        <v>45577</v>
      </c>
      <c r="F17002" s="1">
        <f t="shared" si="2217"/>
        <v>42352.746680312499</v>
      </c>
      <c r="G17002" s="1">
        <v>24392</v>
      </c>
      <c r="H17002" s="1">
        <f t="shared" si="2223"/>
        <v>0</v>
      </c>
      <c r="I17002" s="1">
        <v>24392</v>
      </c>
      <c r="J17002" s="1">
        <f t="shared" si="2220"/>
        <v>1</v>
      </c>
      <c r="K17002" s="1">
        <f t="shared" si="2221"/>
        <v>0</v>
      </c>
      <c r="L17002" s="1">
        <f t="shared" si="2222"/>
        <v>0</v>
      </c>
      <c r="M17002" s="1">
        <f t="shared" si="2218"/>
        <v>0</v>
      </c>
      <c r="N17002" s="1">
        <v>0</v>
      </c>
    </row>
    <row r="17003" spans="1:14" x14ac:dyDescent="0.3">
      <c r="A17003" s="1" t="s">
        <v>16324</v>
      </c>
      <c r="B17003" s="1" t="s">
        <v>45477</v>
      </c>
      <c r="C17003" s="2">
        <v>10</v>
      </c>
      <c r="D17003" s="1" t="s">
        <v>45578</v>
      </c>
      <c r="E17003" s="1" t="s">
        <v>45579</v>
      </c>
      <c r="F17003" s="1">
        <f t="shared" si="2217"/>
        <v>41798.887138900463</v>
      </c>
      <c r="G17003" s="1">
        <v>24428</v>
      </c>
      <c r="H17003" s="1">
        <f t="shared" si="2223"/>
        <v>0</v>
      </c>
      <c r="I17003" s="1">
        <v>24428</v>
      </c>
      <c r="J17003" s="1">
        <f t="shared" si="2220"/>
        <v>1</v>
      </c>
      <c r="K17003" s="1">
        <f t="shared" si="2221"/>
        <v>0</v>
      </c>
      <c r="L17003" s="1">
        <f t="shared" si="2222"/>
        <v>0</v>
      </c>
      <c r="M17003" s="1">
        <f t="shared" si="2218"/>
        <v>0</v>
      </c>
      <c r="N17003" s="1">
        <v>0</v>
      </c>
    </row>
    <row r="17004" spans="1:14" x14ac:dyDescent="0.3">
      <c r="A17004" s="1" t="s">
        <v>9683</v>
      </c>
      <c r="B17004" s="1" t="s">
        <v>45477</v>
      </c>
      <c r="C17004" s="2">
        <v>10</v>
      </c>
      <c r="D17004" s="1" t="s">
        <v>45580</v>
      </c>
      <c r="E17004" s="1" t="s">
        <v>45581</v>
      </c>
      <c r="F17004" s="1">
        <f t="shared" si="2217"/>
        <v>41985.355422881941</v>
      </c>
      <c r="G17004" s="1">
        <v>24803</v>
      </c>
      <c r="H17004" s="1">
        <f t="shared" si="2223"/>
        <v>0</v>
      </c>
      <c r="I17004" s="1">
        <v>24803</v>
      </c>
      <c r="J17004" s="1">
        <f t="shared" si="2220"/>
        <v>1</v>
      </c>
      <c r="K17004" s="1">
        <f t="shared" si="2221"/>
        <v>0</v>
      </c>
      <c r="L17004" s="1">
        <f t="shared" si="2222"/>
        <v>0</v>
      </c>
      <c r="M17004" s="1">
        <f t="shared" si="2218"/>
        <v>0</v>
      </c>
      <c r="N17004" s="1">
        <v>0</v>
      </c>
    </row>
    <row r="17005" spans="1:14" x14ac:dyDescent="0.3">
      <c r="A17005" s="1" t="s">
        <v>9683</v>
      </c>
      <c r="B17005" s="1" t="s">
        <v>45477</v>
      </c>
      <c r="C17005" s="2">
        <v>10</v>
      </c>
      <c r="D17005" s="1" t="s">
        <v>45582</v>
      </c>
      <c r="E17005" s="1" t="s">
        <v>45583</v>
      </c>
      <c r="F17005" s="1">
        <f t="shared" si="2217"/>
        <v>41682.004719097225</v>
      </c>
      <c r="G17005" s="1">
        <v>24830</v>
      </c>
      <c r="H17005" s="1">
        <f t="shared" si="2223"/>
        <v>0</v>
      </c>
      <c r="I17005" s="1">
        <v>24830</v>
      </c>
      <c r="J17005" s="1">
        <f t="shared" si="2220"/>
        <v>1</v>
      </c>
      <c r="K17005" s="1">
        <f t="shared" si="2221"/>
        <v>0</v>
      </c>
      <c r="L17005" s="1">
        <f t="shared" si="2222"/>
        <v>0</v>
      </c>
      <c r="M17005" s="1">
        <f t="shared" si="2218"/>
        <v>0</v>
      </c>
      <c r="N17005" s="1">
        <v>0</v>
      </c>
    </row>
    <row r="17006" spans="1:14" x14ac:dyDescent="0.3">
      <c r="A17006" s="1" t="s">
        <v>13342</v>
      </c>
      <c r="B17006" s="1" t="s">
        <v>45477</v>
      </c>
      <c r="C17006" s="2">
        <v>2</v>
      </c>
      <c r="D17006" s="1" t="s">
        <v>45584</v>
      </c>
      <c r="E17006" s="1" t="s">
        <v>45585</v>
      </c>
      <c r="F17006" s="1">
        <f t="shared" si="2217"/>
        <v>41520.820230127312</v>
      </c>
      <c r="G17006" s="1">
        <v>24917</v>
      </c>
      <c r="H17006" s="1">
        <f t="shared" si="2223"/>
        <v>0</v>
      </c>
      <c r="I17006" s="1">
        <v>24917</v>
      </c>
      <c r="J17006" s="1">
        <f t="shared" si="2220"/>
        <v>1</v>
      </c>
      <c r="K17006" s="1">
        <f t="shared" si="2221"/>
        <v>0</v>
      </c>
      <c r="L17006" s="1">
        <f t="shared" si="2222"/>
        <v>0</v>
      </c>
      <c r="M17006" s="1">
        <f t="shared" si="2218"/>
        <v>0</v>
      </c>
      <c r="N17006" s="1">
        <v>0</v>
      </c>
    </row>
    <row r="17007" spans="1:14" x14ac:dyDescent="0.3">
      <c r="A17007" s="1" t="s">
        <v>10160</v>
      </c>
      <c r="B17007" s="1" t="s">
        <v>45477</v>
      </c>
      <c r="C17007" s="2">
        <v>2</v>
      </c>
      <c r="D17007" s="1" t="s">
        <v>45586</v>
      </c>
      <c r="E17007" s="1" t="s">
        <v>45587</v>
      </c>
      <c r="F17007" s="1">
        <f t="shared" si="2217"/>
        <v>42299.895605729165</v>
      </c>
      <c r="G17007" s="1">
        <v>25490</v>
      </c>
      <c r="H17007" s="1">
        <f t="shared" si="2223"/>
        <v>0</v>
      </c>
      <c r="I17007" s="1">
        <v>25490</v>
      </c>
      <c r="J17007" s="1">
        <f t="shared" si="2220"/>
        <v>1</v>
      </c>
      <c r="K17007" s="1">
        <f t="shared" si="2221"/>
        <v>0</v>
      </c>
      <c r="L17007" s="1">
        <f t="shared" si="2222"/>
        <v>0</v>
      </c>
      <c r="M17007" s="1">
        <f t="shared" si="2218"/>
        <v>0</v>
      </c>
      <c r="N17007" s="1">
        <v>0</v>
      </c>
    </row>
    <row r="17008" spans="1:14" x14ac:dyDescent="0.3">
      <c r="A17008" s="1" t="s">
        <v>8214</v>
      </c>
      <c r="B17008" s="1" t="s">
        <v>45477</v>
      </c>
      <c r="C17008" s="2">
        <v>10</v>
      </c>
      <c r="D17008" s="1" t="s">
        <v>45588</v>
      </c>
      <c r="E17008" s="1" t="s">
        <v>45589</v>
      </c>
      <c r="F17008" s="1">
        <f t="shared" si="2217"/>
        <v>41519.04052894676</v>
      </c>
      <c r="G17008" s="1">
        <v>25581</v>
      </c>
      <c r="H17008" s="1">
        <f t="shared" si="2223"/>
        <v>0</v>
      </c>
      <c r="I17008" s="1">
        <v>25581</v>
      </c>
      <c r="J17008" s="1">
        <f t="shared" si="2220"/>
        <v>1</v>
      </c>
      <c r="K17008" s="1">
        <f t="shared" si="2221"/>
        <v>0</v>
      </c>
      <c r="L17008" s="1">
        <f t="shared" si="2222"/>
        <v>0</v>
      </c>
      <c r="M17008" s="1">
        <f t="shared" si="2218"/>
        <v>0</v>
      </c>
      <c r="N17008" s="1">
        <v>0</v>
      </c>
    </row>
    <row r="17009" spans="1:14" x14ac:dyDescent="0.3">
      <c r="A17009" s="1" t="s">
        <v>8214</v>
      </c>
      <c r="B17009" s="1" t="s">
        <v>45477</v>
      </c>
      <c r="C17009" s="2">
        <v>10</v>
      </c>
      <c r="D17009" s="1" t="s">
        <v>45590</v>
      </c>
      <c r="E17009" s="1" t="s">
        <v>45591</v>
      </c>
      <c r="F17009" s="1">
        <f t="shared" si="2217"/>
        <v>41450.803194050925</v>
      </c>
      <c r="G17009" s="1">
        <v>25584</v>
      </c>
      <c r="H17009" s="1">
        <f t="shared" si="2223"/>
        <v>0</v>
      </c>
      <c r="I17009" s="1">
        <v>25584</v>
      </c>
      <c r="J17009" s="1">
        <f t="shared" si="2220"/>
        <v>1</v>
      </c>
      <c r="K17009" s="1">
        <f t="shared" si="2221"/>
        <v>0</v>
      </c>
      <c r="L17009" s="1">
        <f t="shared" si="2222"/>
        <v>0</v>
      </c>
      <c r="M17009" s="1">
        <f t="shared" si="2218"/>
        <v>0</v>
      </c>
      <c r="N17009" s="1">
        <v>0</v>
      </c>
    </row>
    <row r="17010" spans="1:14" x14ac:dyDescent="0.3">
      <c r="A17010" s="1" t="s">
        <v>131</v>
      </c>
      <c r="B17010" s="1" t="s">
        <v>45477</v>
      </c>
      <c r="C17010" s="2">
        <v>1</v>
      </c>
      <c r="D17010" s="1" t="s">
        <v>45592</v>
      </c>
      <c r="E17010" s="1" t="s">
        <v>45593</v>
      </c>
      <c r="F17010" s="1">
        <f t="shared" si="2217"/>
        <v>41374.400160613426</v>
      </c>
      <c r="G17010" s="1">
        <v>26035</v>
      </c>
      <c r="H17010" s="1">
        <f t="shared" si="2223"/>
        <v>0</v>
      </c>
      <c r="I17010" s="1">
        <v>26035</v>
      </c>
      <c r="J17010" s="1">
        <f t="shared" si="2220"/>
        <v>1</v>
      </c>
      <c r="K17010" s="1">
        <f t="shared" si="2221"/>
        <v>0</v>
      </c>
      <c r="L17010" s="1">
        <f t="shared" si="2222"/>
        <v>0</v>
      </c>
      <c r="M17010" s="1">
        <f t="shared" si="2218"/>
        <v>0</v>
      </c>
      <c r="N17010" s="1">
        <v>0</v>
      </c>
    </row>
    <row r="17011" spans="1:14" x14ac:dyDescent="0.3">
      <c r="A17011" s="1" t="s">
        <v>131</v>
      </c>
      <c r="B17011" s="1" t="s">
        <v>45477</v>
      </c>
      <c r="C17011" s="2">
        <v>10</v>
      </c>
      <c r="D17011" s="1" t="s">
        <v>45594</v>
      </c>
      <c r="E17011" s="1" t="s">
        <v>45595</v>
      </c>
      <c r="F17011" s="1">
        <f t="shared" si="2217"/>
        <v>41374.399077222224</v>
      </c>
      <c r="G17011" s="1">
        <v>26051</v>
      </c>
      <c r="H17011" s="1">
        <f t="shared" si="2223"/>
        <v>0</v>
      </c>
      <c r="I17011" s="1">
        <v>26051</v>
      </c>
      <c r="J17011" s="1">
        <f t="shared" si="2220"/>
        <v>1</v>
      </c>
      <c r="K17011" s="1">
        <f t="shared" si="2221"/>
        <v>0</v>
      </c>
      <c r="L17011" s="1">
        <f t="shared" si="2222"/>
        <v>0</v>
      </c>
      <c r="M17011" s="1">
        <f t="shared" si="2218"/>
        <v>0</v>
      </c>
      <c r="N17011" s="1">
        <v>0</v>
      </c>
    </row>
    <row r="17012" spans="1:14" x14ac:dyDescent="0.3">
      <c r="A17012" s="1" t="s">
        <v>4334</v>
      </c>
      <c r="B17012" s="1" t="s">
        <v>45477</v>
      </c>
      <c r="C17012" s="2">
        <v>10</v>
      </c>
      <c r="D17012" s="1" t="s">
        <v>45596</v>
      </c>
      <c r="E17012" s="1" t="s">
        <v>45597</v>
      </c>
      <c r="F17012" s="1">
        <f t="shared" si="2217"/>
        <v>41002.00880787037</v>
      </c>
      <c r="G17012" s="1">
        <v>26288</v>
      </c>
      <c r="H17012" s="1">
        <f t="shared" si="2223"/>
        <v>0</v>
      </c>
      <c r="I17012" s="1">
        <v>26288</v>
      </c>
      <c r="J17012" s="1">
        <f t="shared" si="2220"/>
        <v>1</v>
      </c>
      <c r="K17012" s="1">
        <f t="shared" si="2221"/>
        <v>0</v>
      </c>
      <c r="L17012" s="1">
        <f t="shared" si="2222"/>
        <v>0</v>
      </c>
      <c r="M17012" s="1">
        <f t="shared" si="2218"/>
        <v>0</v>
      </c>
      <c r="N17012" s="1">
        <v>0</v>
      </c>
    </row>
    <row r="17013" spans="1:14" x14ac:dyDescent="0.3">
      <c r="A17013" s="1" t="s">
        <v>5445</v>
      </c>
      <c r="B17013" s="1" t="s">
        <v>45477</v>
      </c>
      <c r="C17013" s="2">
        <v>10</v>
      </c>
      <c r="D17013" s="1" t="s">
        <v>45598</v>
      </c>
      <c r="E17013" s="1" t="s">
        <v>45599</v>
      </c>
      <c r="F17013" s="1">
        <f t="shared" si="2217"/>
        <v>41989.530429942133</v>
      </c>
      <c r="G17013" s="1">
        <v>26346</v>
      </c>
      <c r="H17013" s="1">
        <f t="shared" si="2223"/>
        <v>0</v>
      </c>
      <c r="I17013" s="1">
        <v>26346</v>
      </c>
      <c r="J17013" s="1">
        <f t="shared" si="2220"/>
        <v>1</v>
      </c>
      <c r="K17013" s="1">
        <f t="shared" si="2221"/>
        <v>0</v>
      </c>
      <c r="L17013" s="1">
        <f t="shared" si="2222"/>
        <v>0</v>
      </c>
      <c r="M17013" s="1">
        <f t="shared" si="2218"/>
        <v>0</v>
      </c>
      <c r="N17013" s="1">
        <v>0</v>
      </c>
    </row>
    <row r="17014" spans="1:14" x14ac:dyDescent="0.3">
      <c r="A17014" s="1" t="s">
        <v>13792</v>
      </c>
      <c r="B17014" s="1" t="s">
        <v>45477</v>
      </c>
      <c r="C17014" s="2">
        <v>10</v>
      </c>
      <c r="D17014" s="1" t="s">
        <v>45600</v>
      </c>
      <c r="E17014" s="1" t="s">
        <v>45601</v>
      </c>
      <c r="F17014" s="1">
        <f t="shared" si="2217"/>
        <v>42069.757428831021</v>
      </c>
      <c r="G17014" s="1">
        <v>26411</v>
      </c>
      <c r="H17014" s="1">
        <f t="shared" si="2223"/>
        <v>0</v>
      </c>
      <c r="I17014" s="1">
        <v>26411</v>
      </c>
      <c r="J17014" s="1">
        <f t="shared" si="2220"/>
        <v>1</v>
      </c>
      <c r="K17014" s="1">
        <f t="shared" si="2221"/>
        <v>0</v>
      </c>
      <c r="L17014" s="1">
        <f t="shared" si="2222"/>
        <v>0</v>
      </c>
      <c r="M17014" s="1">
        <f t="shared" si="2218"/>
        <v>0</v>
      </c>
      <c r="N17014" s="1">
        <v>0</v>
      </c>
    </row>
    <row r="17015" spans="1:14" x14ac:dyDescent="0.3">
      <c r="A17015" s="1" t="s">
        <v>921</v>
      </c>
      <c r="B17015" s="1" t="s">
        <v>45477</v>
      </c>
      <c r="C17015" s="2">
        <v>7</v>
      </c>
      <c r="D17015" s="1" t="s">
        <v>45602</v>
      </c>
      <c r="E17015" s="1" t="s">
        <v>45603</v>
      </c>
      <c r="F17015" s="1">
        <f t="shared" si="2217"/>
        <v>42072.504603333335</v>
      </c>
      <c r="G17015" s="1">
        <v>26671</v>
      </c>
      <c r="H17015" s="1">
        <f t="shared" si="2223"/>
        <v>0</v>
      </c>
      <c r="I17015" s="1">
        <v>26671</v>
      </c>
      <c r="J17015" s="1">
        <f t="shared" si="2220"/>
        <v>1</v>
      </c>
      <c r="K17015" s="1">
        <f t="shared" si="2221"/>
        <v>0</v>
      </c>
      <c r="L17015" s="1">
        <f t="shared" si="2222"/>
        <v>0</v>
      </c>
      <c r="M17015" s="1">
        <f t="shared" si="2218"/>
        <v>0</v>
      </c>
      <c r="N17015" s="1">
        <v>0</v>
      </c>
    </row>
    <row r="17016" spans="1:14" x14ac:dyDescent="0.3">
      <c r="A17016" s="1" t="s">
        <v>18568</v>
      </c>
      <c r="B17016" s="1" t="s">
        <v>45477</v>
      </c>
      <c r="C17016" s="2">
        <v>4</v>
      </c>
      <c r="D17016" s="1" t="s">
        <v>45604</v>
      </c>
      <c r="E17016" s="1" t="s">
        <v>45605</v>
      </c>
      <c r="F17016" s="1">
        <f t="shared" si="2217"/>
        <v>41603.516141030093</v>
      </c>
      <c r="G17016" s="1">
        <v>27000</v>
      </c>
      <c r="H17016" s="1">
        <f t="shared" si="2223"/>
        <v>0</v>
      </c>
      <c r="I17016" s="1">
        <v>27000</v>
      </c>
      <c r="J17016" s="1">
        <f t="shared" si="2220"/>
        <v>1</v>
      </c>
      <c r="K17016" s="1">
        <f t="shared" si="2221"/>
        <v>0</v>
      </c>
      <c r="L17016" s="1">
        <f t="shared" si="2222"/>
        <v>0</v>
      </c>
      <c r="M17016" s="1">
        <f t="shared" si="2218"/>
        <v>0</v>
      </c>
      <c r="N17016" s="1">
        <v>0</v>
      </c>
    </row>
    <row r="17017" spans="1:14" x14ac:dyDescent="0.3">
      <c r="A17017" s="1" t="s">
        <v>39735</v>
      </c>
      <c r="B17017" s="1" t="s">
        <v>45477</v>
      </c>
      <c r="C17017" s="2">
        <v>10</v>
      </c>
      <c r="D17017" s="1" t="s">
        <v>45606</v>
      </c>
      <c r="E17017" s="1" t="s">
        <v>45607</v>
      </c>
      <c r="F17017" s="1">
        <f t="shared" si="2217"/>
        <v>42034.666325972219</v>
      </c>
      <c r="G17017" s="1">
        <v>27484</v>
      </c>
      <c r="H17017" s="1">
        <f t="shared" si="2223"/>
        <v>0</v>
      </c>
      <c r="I17017" s="1">
        <v>27484</v>
      </c>
      <c r="J17017" s="1">
        <f t="shared" si="2220"/>
        <v>1</v>
      </c>
      <c r="K17017" s="1">
        <f t="shared" si="2221"/>
        <v>0</v>
      </c>
      <c r="L17017" s="1">
        <f t="shared" si="2222"/>
        <v>0</v>
      </c>
      <c r="M17017" s="1">
        <f t="shared" si="2218"/>
        <v>0</v>
      </c>
      <c r="N17017" s="1">
        <v>0</v>
      </c>
    </row>
    <row r="17018" spans="1:14" x14ac:dyDescent="0.3">
      <c r="A17018" s="1" t="s">
        <v>801</v>
      </c>
      <c r="B17018" s="1" t="s">
        <v>45477</v>
      </c>
      <c r="C17018" s="2">
        <v>10</v>
      </c>
      <c r="D17018" s="1" t="s">
        <v>45608</v>
      </c>
      <c r="E17018" s="1" t="s">
        <v>45609</v>
      </c>
      <c r="F17018" s="1">
        <f t="shared" si="2217"/>
        <v>42126.833257013888</v>
      </c>
      <c r="G17018" s="1">
        <v>28180</v>
      </c>
      <c r="H17018" s="1">
        <f t="shared" si="2223"/>
        <v>0</v>
      </c>
      <c r="I17018" s="1">
        <v>28180</v>
      </c>
      <c r="J17018" s="1">
        <f t="shared" si="2220"/>
        <v>1</v>
      </c>
      <c r="K17018" s="1">
        <f t="shared" si="2221"/>
        <v>0</v>
      </c>
      <c r="L17018" s="1">
        <f t="shared" si="2222"/>
        <v>0</v>
      </c>
      <c r="M17018" s="1">
        <f t="shared" si="2218"/>
        <v>0</v>
      </c>
      <c r="N17018" s="1">
        <v>0</v>
      </c>
    </row>
    <row r="17019" spans="1:14" x14ac:dyDescent="0.3">
      <c r="A17019" s="1" t="s">
        <v>801</v>
      </c>
      <c r="B17019" s="1" t="s">
        <v>45477</v>
      </c>
      <c r="C17019" s="2">
        <v>10</v>
      </c>
      <c r="D17019" s="1" t="s">
        <v>45610</v>
      </c>
      <c r="E17019" s="1" t="s">
        <v>45611</v>
      </c>
      <c r="F17019" s="1">
        <f t="shared" si="2217"/>
        <v>41927.784879826388</v>
      </c>
      <c r="G17019" s="1">
        <v>28310</v>
      </c>
      <c r="H17019" s="1">
        <f t="shared" si="2223"/>
        <v>0</v>
      </c>
      <c r="I17019" s="1">
        <v>28310</v>
      </c>
      <c r="J17019" s="1">
        <f t="shared" si="2220"/>
        <v>1</v>
      </c>
      <c r="K17019" s="1">
        <f t="shared" si="2221"/>
        <v>0</v>
      </c>
      <c r="L17019" s="1">
        <f t="shared" si="2222"/>
        <v>0</v>
      </c>
      <c r="M17019" s="1">
        <f t="shared" si="2218"/>
        <v>0</v>
      </c>
      <c r="N17019" s="1">
        <v>0</v>
      </c>
    </row>
    <row r="17020" spans="1:14" x14ac:dyDescent="0.3">
      <c r="A17020" s="1" t="s">
        <v>801</v>
      </c>
      <c r="B17020" s="1" t="s">
        <v>45477</v>
      </c>
      <c r="C17020" s="2">
        <v>10</v>
      </c>
      <c r="D17020" s="1" t="s">
        <v>45612</v>
      </c>
      <c r="E17020" s="1" t="s">
        <v>45613</v>
      </c>
      <c r="F17020" s="1">
        <f t="shared" si="2217"/>
        <v>41924.513859791667</v>
      </c>
      <c r="G17020" s="1">
        <v>28313</v>
      </c>
      <c r="H17020" s="1">
        <f t="shared" si="2223"/>
        <v>0</v>
      </c>
      <c r="I17020" s="1">
        <v>28313</v>
      </c>
      <c r="J17020" s="1">
        <f t="shared" si="2220"/>
        <v>1</v>
      </c>
      <c r="K17020" s="1">
        <f t="shared" si="2221"/>
        <v>1</v>
      </c>
      <c r="L17020" s="1">
        <f t="shared" si="2222"/>
        <v>0</v>
      </c>
      <c r="M17020" s="1">
        <f t="shared" si="2218"/>
        <v>1</v>
      </c>
      <c r="N17020" s="1">
        <v>0</v>
      </c>
    </row>
    <row r="17021" spans="1:14" x14ac:dyDescent="0.3">
      <c r="A17021" s="1" t="s">
        <v>801</v>
      </c>
      <c r="B17021" s="1" t="s">
        <v>45477</v>
      </c>
      <c r="C17021" s="2">
        <v>10</v>
      </c>
      <c r="D17021" s="1" t="s">
        <v>45614</v>
      </c>
      <c r="E17021" s="1" t="s">
        <v>45615</v>
      </c>
      <c r="F17021" s="1">
        <f t="shared" si="2217"/>
        <v>41770.64386113426</v>
      </c>
      <c r="G17021" s="1">
        <v>28598</v>
      </c>
      <c r="H17021" s="1">
        <f t="shared" si="2223"/>
        <v>0</v>
      </c>
      <c r="I17021" s="1">
        <v>28598</v>
      </c>
      <c r="J17021" s="1">
        <f t="shared" si="2220"/>
        <v>1</v>
      </c>
      <c r="K17021" s="1">
        <f t="shared" si="2221"/>
        <v>1</v>
      </c>
      <c r="L17021" s="1">
        <f t="shared" si="2222"/>
        <v>0</v>
      </c>
      <c r="M17021" s="1">
        <f t="shared" si="2218"/>
        <v>1</v>
      </c>
      <c r="N17021" s="1">
        <v>0</v>
      </c>
    </row>
    <row r="17022" spans="1:14" x14ac:dyDescent="0.3">
      <c r="A17022" s="1" t="s">
        <v>801</v>
      </c>
      <c r="B17022" s="1" t="s">
        <v>45477</v>
      </c>
      <c r="C17022" s="2">
        <v>10</v>
      </c>
      <c r="D17022" s="1" t="s">
        <v>45616</v>
      </c>
      <c r="E17022" s="1" t="s">
        <v>45617</v>
      </c>
      <c r="F17022" s="1">
        <f t="shared" si="2217"/>
        <v>41698.80851077546</v>
      </c>
      <c r="G17022" s="1">
        <v>28805</v>
      </c>
      <c r="H17022" s="1">
        <f t="shared" si="2223"/>
        <v>0</v>
      </c>
      <c r="I17022" s="1">
        <v>28805</v>
      </c>
      <c r="J17022" s="1">
        <f t="shared" si="2220"/>
        <v>1</v>
      </c>
      <c r="K17022" s="1">
        <f t="shared" si="2221"/>
        <v>1</v>
      </c>
      <c r="L17022" s="1">
        <f t="shared" si="2222"/>
        <v>0</v>
      </c>
      <c r="M17022" s="1">
        <f t="shared" si="2218"/>
        <v>1</v>
      </c>
      <c r="N17022" s="1">
        <v>0</v>
      </c>
    </row>
    <row r="17023" spans="1:14" x14ac:dyDescent="0.3">
      <c r="A17023" s="1" t="s">
        <v>13020</v>
      </c>
      <c r="B17023" s="1" t="s">
        <v>45477</v>
      </c>
      <c r="C17023" s="2">
        <v>2</v>
      </c>
      <c r="D17023" s="1" t="s">
        <v>45618</v>
      </c>
      <c r="E17023" s="1" t="s">
        <v>45619</v>
      </c>
      <c r="F17023" s="1">
        <f t="shared" si="2217"/>
        <v>41492.833946678242</v>
      </c>
      <c r="G17023" s="1">
        <v>30462</v>
      </c>
      <c r="H17023" s="1">
        <f t="shared" si="2223"/>
        <v>0</v>
      </c>
      <c r="I17023" s="1">
        <v>30462</v>
      </c>
      <c r="J17023" s="1">
        <f t="shared" si="2220"/>
        <v>1</v>
      </c>
      <c r="K17023" s="1">
        <f t="shared" si="2221"/>
        <v>0</v>
      </c>
      <c r="L17023" s="1">
        <f t="shared" si="2222"/>
        <v>0</v>
      </c>
      <c r="M17023" s="1">
        <f t="shared" si="2218"/>
        <v>0</v>
      </c>
      <c r="N17023" s="1">
        <v>0</v>
      </c>
    </row>
    <row r="17024" spans="1:14" x14ac:dyDescent="0.3">
      <c r="A17024" s="1" t="s">
        <v>8784</v>
      </c>
      <c r="B17024" s="1" t="s">
        <v>45477</v>
      </c>
      <c r="C17024" s="2">
        <v>2</v>
      </c>
      <c r="D17024" s="1" t="s">
        <v>45620</v>
      </c>
      <c r="E17024" s="1" t="s">
        <v>45621</v>
      </c>
      <c r="F17024" s="1">
        <f t="shared" si="2217"/>
        <v>41644.659032511576</v>
      </c>
      <c r="G17024" s="1">
        <v>30949</v>
      </c>
      <c r="H17024" s="1">
        <f t="shared" si="2223"/>
        <v>0</v>
      </c>
      <c r="I17024" s="1">
        <v>30949</v>
      </c>
      <c r="J17024" s="1">
        <f t="shared" si="2220"/>
        <v>1</v>
      </c>
      <c r="K17024" s="1">
        <f t="shared" si="2221"/>
        <v>0</v>
      </c>
      <c r="L17024" s="1">
        <f t="shared" si="2222"/>
        <v>0</v>
      </c>
      <c r="M17024" s="1">
        <f t="shared" si="2218"/>
        <v>0</v>
      </c>
      <c r="N17024" s="1">
        <v>0</v>
      </c>
    </row>
    <row r="17025" spans="1:14" x14ac:dyDescent="0.3">
      <c r="A17025" s="1" t="s">
        <v>576</v>
      </c>
      <c r="B17025" s="1" t="s">
        <v>45477</v>
      </c>
      <c r="C17025" s="2">
        <v>6</v>
      </c>
      <c r="D17025" s="1" t="s">
        <v>45622</v>
      </c>
      <c r="E17025" s="1" t="s">
        <v>45623</v>
      </c>
      <c r="F17025" s="1">
        <f t="shared" ref="F17025:F17088" si="2224">DATEVALUE(E17025)+TIMEVALUE(E17025)</f>
        <v>41256.748480393515</v>
      </c>
      <c r="G17025" s="1">
        <v>31454</v>
      </c>
      <c r="H17025" s="1">
        <f t="shared" si="2223"/>
        <v>0</v>
      </c>
      <c r="I17025" s="1">
        <v>31454</v>
      </c>
      <c r="J17025" s="1">
        <f t="shared" si="2220"/>
        <v>1</v>
      </c>
      <c r="K17025" s="1">
        <f t="shared" si="2221"/>
        <v>0</v>
      </c>
      <c r="L17025" s="1">
        <f t="shared" si="2222"/>
        <v>0</v>
      </c>
      <c r="M17025" s="1">
        <f t="shared" ref="M17025:M17088" si="2225">IF(OR(K17025,L17025), 1, 0)</f>
        <v>0</v>
      </c>
      <c r="N17025" s="1">
        <v>0</v>
      </c>
    </row>
    <row r="17026" spans="1:14" x14ac:dyDescent="0.3">
      <c r="A17026" s="1" t="s">
        <v>1521</v>
      </c>
      <c r="B17026" s="1" t="s">
        <v>45477</v>
      </c>
      <c r="C17026" s="2">
        <v>1</v>
      </c>
      <c r="D17026" s="1" t="s">
        <v>45624</v>
      </c>
      <c r="E17026" s="1" t="s">
        <v>45625</v>
      </c>
      <c r="F17026" s="1">
        <f t="shared" si="2224"/>
        <v>40603.563460648147</v>
      </c>
      <c r="G17026" s="1">
        <v>31667</v>
      </c>
      <c r="H17026" s="1">
        <f t="shared" ref="H17026:H17057" si="2226">+H17041</f>
        <v>0</v>
      </c>
      <c r="I17026" s="1">
        <v>31667</v>
      </c>
      <c r="J17026" s="1">
        <f t="shared" si="2220"/>
        <v>1</v>
      </c>
      <c r="K17026" s="1">
        <f t="shared" si="2221"/>
        <v>0</v>
      </c>
      <c r="L17026" s="1">
        <f t="shared" si="2222"/>
        <v>0</v>
      </c>
      <c r="M17026" s="1">
        <f t="shared" si="2225"/>
        <v>0</v>
      </c>
      <c r="N17026" s="1">
        <v>0</v>
      </c>
    </row>
    <row r="17027" spans="1:14" x14ac:dyDescent="0.3">
      <c r="A17027" s="1" t="s">
        <v>8428</v>
      </c>
      <c r="B17027" s="1" t="s">
        <v>45477</v>
      </c>
      <c r="C17027" s="2">
        <v>5</v>
      </c>
      <c r="D17027" s="1" t="s">
        <v>45626</v>
      </c>
      <c r="E17027" s="1" t="s">
        <v>45627</v>
      </c>
      <c r="F17027" s="1">
        <f t="shared" si="2224"/>
        <v>41151.475451331018</v>
      </c>
      <c r="G17027" s="1">
        <v>32801</v>
      </c>
      <c r="H17027" s="1">
        <f t="shared" si="2226"/>
        <v>0</v>
      </c>
      <c r="I17027" s="1">
        <v>32801</v>
      </c>
      <c r="J17027" s="1">
        <f t="shared" ref="J17027:J17090" si="2227">IF(AND(EXACT(B17026,B17027), EXACT(B17025,B17026)), 1, 0)</f>
        <v>1</v>
      </c>
      <c r="K17027" s="1">
        <f t="shared" ref="K17027:K17090" si="2228">IF(AND(J17027=1, EXACT(A17025, A17026), EXACT(A17026, A17027)), 1, 0)</f>
        <v>0</v>
      </c>
      <c r="L17027" s="1">
        <f t="shared" ref="L17027:L17090" si="2229">IF(AND(J17027=1, EXACT(D17025, D17026), EXACT(D17026, D17027), F17027-F17025&lt;365), 1, 0)</f>
        <v>0</v>
      </c>
      <c r="M17027" s="1">
        <f t="shared" si="2225"/>
        <v>0</v>
      </c>
      <c r="N17027" s="1">
        <v>0</v>
      </c>
    </row>
    <row r="17028" spans="1:14" x14ac:dyDescent="0.3">
      <c r="A17028" s="1" t="s">
        <v>16352</v>
      </c>
      <c r="B17028" s="1" t="s">
        <v>45477</v>
      </c>
      <c r="C17028" s="2">
        <v>9</v>
      </c>
      <c r="D17028" s="1" t="s">
        <v>45628</v>
      </c>
      <c r="E17028" s="1" t="s">
        <v>45629</v>
      </c>
      <c r="F17028" s="1">
        <f t="shared" si="2224"/>
        <v>42466.691450057871</v>
      </c>
      <c r="G17028" s="1">
        <v>32954</v>
      </c>
      <c r="H17028" s="1">
        <f t="shared" si="2226"/>
        <v>0</v>
      </c>
      <c r="I17028" s="1">
        <v>32954</v>
      </c>
      <c r="J17028" s="1">
        <f t="shared" si="2227"/>
        <v>1</v>
      </c>
      <c r="K17028" s="1">
        <f t="shared" si="2228"/>
        <v>0</v>
      </c>
      <c r="L17028" s="1">
        <f t="shared" si="2229"/>
        <v>0</v>
      </c>
      <c r="M17028" s="1">
        <f t="shared" si="2225"/>
        <v>0</v>
      </c>
      <c r="N17028" s="1">
        <v>0</v>
      </c>
    </row>
    <row r="17029" spans="1:14" x14ac:dyDescent="0.3">
      <c r="A17029" s="1" t="s">
        <v>5541</v>
      </c>
      <c r="B17029" s="1" t="s">
        <v>45477</v>
      </c>
      <c r="C17029" s="2">
        <v>10</v>
      </c>
      <c r="D17029" s="1" t="s">
        <v>45630</v>
      </c>
      <c r="E17029" s="1" t="s">
        <v>45631</v>
      </c>
      <c r="F17029" s="1">
        <f t="shared" si="2224"/>
        <v>42457.764377291664</v>
      </c>
      <c r="G17029" s="1">
        <v>32998</v>
      </c>
      <c r="H17029" s="1">
        <f t="shared" si="2226"/>
        <v>0</v>
      </c>
      <c r="I17029" s="1">
        <v>32998</v>
      </c>
      <c r="J17029" s="1">
        <f t="shared" si="2227"/>
        <v>1</v>
      </c>
      <c r="K17029" s="1">
        <f t="shared" si="2228"/>
        <v>0</v>
      </c>
      <c r="L17029" s="1">
        <f t="shared" si="2229"/>
        <v>0</v>
      </c>
      <c r="M17029" s="1">
        <f t="shared" si="2225"/>
        <v>0</v>
      </c>
      <c r="N17029" s="1">
        <v>0</v>
      </c>
    </row>
    <row r="17030" spans="1:14" x14ac:dyDescent="0.3">
      <c r="A17030" s="1" t="s">
        <v>2388</v>
      </c>
      <c r="B17030" s="1" t="s">
        <v>45477</v>
      </c>
      <c r="C17030" s="2">
        <v>1</v>
      </c>
      <c r="D17030" s="1" t="s">
        <v>45632</v>
      </c>
      <c r="E17030" s="1" t="s">
        <v>45633</v>
      </c>
      <c r="F17030" s="1">
        <f t="shared" si="2224"/>
        <v>41151.476492615744</v>
      </c>
      <c r="G17030" s="1">
        <v>33042</v>
      </c>
      <c r="H17030" s="1">
        <f t="shared" si="2226"/>
        <v>0</v>
      </c>
      <c r="I17030" s="1">
        <v>33042</v>
      </c>
      <c r="J17030" s="1">
        <f t="shared" si="2227"/>
        <v>1</v>
      </c>
      <c r="K17030" s="1">
        <f t="shared" si="2228"/>
        <v>0</v>
      </c>
      <c r="L17030" s="1">
        <f t="shared" si="2229"/>
        <v>0</v>
      </c>
      <c r="M17030" s="1">
        <f t="shared" si="2225"/>
        <v>0</v>
      </c>
      <c r="N17030" s="1">
        <v>0</v>
      </c>
    </row>
    <row r="17031" spans="1:14" x14ac:dyDescent="0.3">
      <c r="A17031" s="1" t="s">
        <v>3901</v>
      </c>
      <c r="B17031" s="1" t="s">
        <v>45477</v>
      </c>
      <c r="C17031" s="2">
        <v>2</v>
      </c>
      <c r="D17031" s="1" t="s">
        <v>45634</v>
      </c>
      <c r="E17031" s="1" t="s">
        <v>45635</v>
      </c>
      <c r="F17031" s="1">
        <f t="shared" si="2224"/>
        <v>40232.493194444447</v>
      </c>
      <c r="G17031" s="1">
        <v>33249</v>
      </c>
      <c r="H17031" s="1">
        <f t="shared" si="2226"/>
        <v>0</v>
      </c>
      <c r="I17031" s="1">
        <v>33249</v>
      </c>
      <c r="J17031" s="1">
        <f t="shared" si="2227"/>
        <v>1</v>
      </c>
      <c r="K17031" s="1">
        <f t="shared" si="2228"/>
        <v>0</v>
      </c>
      <c r="L17031" s="1">
        <f t="shared" si="2229"/>
        <v>0</v>
      </c>
      <c r="M17031" s="1">
        <f t="shared" si="2225"/>
        <v>0</v>
      </c>
      <c r="N17031" s="1">
        <v>0</v>
      </c>
    </row>
    <row r="17032" spans="1:14" x14ac:dyDescent="0.3">
      <c r="A17032" s="1" t="s">
        <v>8196</v>
      </c>
      <c r="B17032" s="1" t="s">
        <v>45477</v>
      </c>
      <c r="C17032" s="2">
        <v>0</v>
      </c>
      <c r="D17032" s="1" t="s">
        <v>45636</v>
      </c>
      <c r="E17032" s="1" t="s">
        <v>45637</v>
      </c>
      <c r="F17032" s="1">
        <f t="shared" si="2224"/>
        <v>39414.629027777781</v>
      </c>
      <c r="G17032" s="1">
        <v>34094</v>
      </c>
      <c r="H17032" s="1">
        <f t="shared" si="2226"/>
        <v>0</v>
      </c>
      <c r="I17032" s="1">
        <v>34094</v>
      </c>
      <c r="J17032" s="1">
        <f t="shared" si="2227"/>
        <v>1</v>
      </c>
      <c r="K17032" s="1">
        <f t="shared" si="2228"/>
        <v>0</v>
      </c>
      <c r="L17032" s="1">
        <f t="shared" si="2229"/>
        <v>0</v>
      </c>
      <c r="M17032" s="1">
        <f t="shared" si="2225"/>
        <v>0</v>
      </c>
      <c r="N17032" s="1">
        <v>0</v>
      </c>
    </row>
    <row r="17033" spans="1:14" x14ac:dyDescent="0.3">
      <c r="A17033" s="1" t="s">
        <v>2240</v>
      </c>
      <c r="B17033" s="1" t="s">
        <v>45477</v>
      </c>
      <c r="C17033" s="2">
        <v>10</v>
      </c>
      <c r="D17033" s="1" t="s">
        <v>45638</v>
      </c>
      <c r="E17033" s="1" t="s">
        <v>45639</v>
      </c>
      <c r="F17033" s="1">
        <f t="shared" si="2224"/>
        <v>41355.871583321757</v>
      </c>
      <c r="G17033" s="1">
        <v>34480</v>
      </c>
      <c r="H17033" s="1">
        <f t="shared" si="2226"/>
        <v>0</v>
      </c>
      <c r="I17033" s="1">
        <v>34480</v>
      </c>
      <c r="J17033" s="1">
        <f t="shared" si="2227"/>
        <v>1</v>
      </c>
      <c r="K17033" s="1">
        <f t="shared" si="2228"/>
        <v>0</v>
      </c>
      <c r="L17033" s="1">
        <f t="shared" si="2229"/>
        <v>0</v>
      </c>
      <c r="M17033" s="1">
        <f t="shared" si="2225"/>
        <v>0</v>
      </c>
      <c r="N17033" s="1">
        <v>0</v>
      </c>
    </row>
    <row r="17034" spans="1:14" x14ac:dyDescent="0.3">
      <c r="A17034" s="1" t="s">
        <v>6997</v>
      </c>
      <c r="B17034" s="1" t="s">
        <v>45477</v>
      </c>
      <c r="C17034" s="2">
        <v>8</v>
      </c>
      <c r="D17034" s="1" t="s">
        <v>45640</v>
      </c>
      <c r="E17034" s="1" t="s">
        <v>45641</v>
      </c>
      <c r="F17034" s="1">
        <f t="shared" si="2224"/>
        <v>42802.701655949073</v>
      </c>
      <c r="G17034" s="1">
        <v>36626</v>
      </c>
      <c r="H17034" s="1">
        <f t="shared" si="2226"/>
        <v>0</v>
      </c>
      <c r="I17034" s="1">
        <v>36626</v>
      </c>
      <c r="J17034" s="1">
        <f t="shared" si="2227"/>
        <v>1</v>
      </c>
      <c r="K17034" s="1">
        <f t="shared" si="2228"/>
        <v>0</v>
      </c>
      <c r="L17034" s="1">
        <f t="shared" si="2229"/>
        <v>0</v>
      </c>
      <c r="M17034" s="1">
        <f t="shared" si="2225"/>
        <v>0</v>
      </c>
      <c r="N17034" s="1">
        <v>0</v>
      </c>
    </row>
    <row r="17035" spans="1:14" x14ac:dyDescent="0.3">
      <c r="A17035" s="1" t="s">
        <v>1225</v>
      </c>
      <c r="B17035" s="1" t="s">
        <v>45477</v>
      </c>
      <c r="C17035" s="2">
        <v>2</v>
      </c>
      <c r="D17035" s="1" t="s">
        <v>45642</v>
      </c>
      <c r="E17035" s="1" t="s">
        <v>45643</v>
      </c>
      <c r="F17035" s="1">
        <f t="shared" si="2224"/>
        <v>41811.648623078705</v>
      </c>
      <c r="G17035" s="1">
        <v>36771</v>
      </c>
      <c r="H17035" s="1">
        <f t="shared" si="2226"/>
        <v>0</v>
      </c>
      <c r="I17035" s="1">
        <v>36771</v>
      </c>
      <c r="J17035" s="1">
        <f t="shared" si="2227"/>
        <v>1</v>
      </c>
      <c r="K17035" s="1">
        <f t="shared" si="2228"/>
        <v>0</v>
      </c>
      <c r="L17035" s="1">
        <f t="shared" si="2229"/>
        <v>0</v>
      </c>
      <c r="M17035" s="1">
        <f t="shared" si="2225"/>
        <v>0</v>
      </c>
      <c r="N17035" s="1">
        <v>0</v>
      </c>
    </row>
    <row r="17036" spans="1:14" x14ac:dyDescent="0.3">
      <c r="A17036" s="1" t="s">
        <v>499</v>
      </c>
      <c r="B17036" s="1" t="s">
        <v>45477</v>
      </c>
      <c r="C17036" s="2">
        <v>10</v>
      </c>
      <c r="D17036" s="1" t="s">
        <v>45644</v>
      </c>
      <c r="E17036" s="1" t="s">
        <v>45645</v>
      </c>
      <c r="F17036" s="1">
        <f t="shared" si="2224"/>
        <v>42364.769249259261</v>
      </c>
      <c r="G17036" s="1">
        <v>37265</v>
      </c>
      <c r="H17036" s="1">
        <f t="shared" si="2226"/>
        <v>0</v>
      </c>
      <c r="I17036" s="1">
        <v>37265</v>
      </c>
      <c r="J17036" s="1">
        <f t="shared" si="2227"/>
        <v>1</v>
      </c>
      <c r="K17036" s="1">
        <f t="shared" si="2228"/>
        <v>0</v>
      </c>
      <c r="L17036" s="1">
        <f t="shared" si="2229"/>
        <v>0</v>
      </c>
      <c r="M17036" s="1">
        <f t="shared" si="2225"/>
        <v>0</v>
      </c>
      <c r="N17036" s="1">
        <v>0</v>
      </c>
    </row>
    <row r="17037" spans="1:14" x14ac:dyDescent="0.3">
      <c r="A17037" s="1" t="s">
        <v>211</v>
      </c>
      <c r="B17037" s="1" t="s">
        <v>45477</v>
      </c>
      <c r="C17037" s="2">
        <v>10</v>
      </c>
      <c r="D17037" s="1" t="s">
        <v>45646</v>
      </c>
      <c r="E17037" s="1" t="s">
        <v>45647</v>
      </c>
      <c r="F17037" s="1">
        <f t="shared" si="2224"/>
        <v>41264.917911504628</v>
      </c>
      <c r="G17037" s="1">
        <v>37480</v>
      </c>
      <c r="H17037" s="1">
        <f t="shared" si="2226"/>
        <v>0</v>
      </c>
      <c r="I17037" s="1">
        <v>37480</v>
      </c>
      <c r="J17037" s="1">
        <f t="shared" si="2227"/>
        <v>1</v>
      </c>
      <c r="K17037" s="1">
        <f t="shared" si="2228"/>
        <v>0</v>
      </c>
      <c r="L17037" s="1">
        <f t="shared" si="2229"/>
        <v>0</v>
      </c>
      <c r="M17037" s="1">
        <f t="shared" si="2225"/>
        <v>0</v>
      </c>
      <c r="N17037" s="1">
        <v>0</v>
      </c>
    </row>
    <row r="17038" spans="1:14" x14ac:dyDescent="0.3">
      <c r="A17038" s="1" t="s">
        <v>2433</v>
      </c>
      <c r="B17038" s="1" t="s">
        <v>45477</v>
      </c>
      <c r="C17038" s="2">
        <v>2</v>
      </c>
      <c r="D17038" s="1" t="s">
        <v>45648</v>
      </c>
      <c r="E17038" s="1" t="s">
        <v>45649</v>
      </c>
      <c r="F17038" s="1">
        <f t="shared" si="2224"/>
        <v>42423.808912256944</v>
      </c>
      <c r="G17038" s="1">
        <v>38279</v>
      </c>
      <c r="H17038" s="1">
        <f t="shared" si="2226"/>
        <v>0</v>
      </c>
      <c r="I17038" s="1">
        <v>38279</v>
      </c>
      <c r="J17038" s="1">
        <f t="shared" si="2227"/>
        <v>1</v>
      </c>
      <c r="K17038" s="1">
        <f t="shared" si="2228"/>
        <v>0</v>
      </c>
      <c r="L17038" s="1">
        <f t="shared" si="2229"/>
        <v>0</v>
      </c>
      <c r="M17038" s="1">
        <f t="shared" si="2225"/>
        <v>0</v>
      </c>
      <c r="N17038" s="1">
        <v>0</v>
      </c>
    </row>
    <row r="17039" spans="1:14" x14ac:dyDescent="0.3">
      <c r="A17039" s="1" t="s">
        <v>4693</v>
      </c>
      <c r="B17039" s="1" t="s">
        <v>45477</v>
      </c>
      <c r="C17039" s="2">
        <v>8</v>
      </c>
      <c r="D17039" s="1" t="s">
        <v>45650</v>
      </c>
      <c r="E17039" s="1" t="s">
        <v>45651</v>
      </c>
      <c r="F17039" s="1">
        <f t="shared" si="2224"/>
        <v>41918.871191365739</v>
      </c>
      <c r="G17039" s="1">
        <v>38388</v>
      </c>
      <c r="H17039" s="1">
        <f t="shared" si="2226"/>
        <v>0</v>
      </c>
      <c r="I17039" s="1">
        <v>38388</v>
      </c>
      <c r="J17039" s="1">
        <f t="shared" si="2227"/>
        <v>1</v>
      </c>
      <c r="K17039" s="1">
        <f t="shared" si="2228"/>
        <v>0</v>
      </c>
      <c r="L17039" s="1">
        <f t="shared" si="2229"/>
        <v>0</v>
      </c>
      <c r="M17039" s="1">
        <f t="shared" si="2225"/>
        <v>0</v>
      </c>
      <c r="N17039" s="1">
        <v>0</v>
      </c>
    </row>
    <row r="17040" spans="1:14" x14ac:dyDescent="0.3">
      <c r="A17040" s="1" t="s">
        <v>1978</v>
      </c>
      <c r="B17040" s="1" t="s">
        <v>45477</v>
      </c>
      <c r="C17040" s="2">
        <v>10</v>
      </c>
      <c r="D17040" s="1" t="s">
        <v>45652</v>
      </c>
      <c r="E17040" s="1" t="s">
        <v>45653</v>
      </c>
      <c r="F17040" s="1">
        <f t="shared" si="2224"/>
        <v>41950.945029432871</v>
      </c>
      <c r="G17040" s="1">
        <v>38597</v>
      </c>
      <c r="H17040" s="1">
        <f t="shared" si="2226"/>
        <v>0</v>
      </c>
      <c r="I17040" s="1">
        <v>38597</v>
      </c>
      <c r="J17040" s="1">
        <f t="shared" si="2227"/>
        <v>1</v>
      </c>
      <c r="K17040" s="1">
        <f t="shared" si="2228"/>
        <v>0</v>
      </c>
      <c r="L17040" s="1">
        <f t="shared" si="2229"/>
        <v>0</v>
      </c>
      <c r="M17040" s="1">
        <f t="shared" si="2225"/>
        <v>0</v>
      </c>
      <c r="N17040" s="1">
        <v>0</v>
      </c>
    </row>
    <row r="17041" spans="1:14" x14ac:dyDescent="0.3">
      <c r="A17041" s="1" t="s">
        <v>7264</v>
      </c>
      <c r="B17041" s="1" t="s">
        <v>45477</v>
      </c>
      <c r="C17041" s="2">
        <v>2</v>
      </c>
      <c r="D17041" s="1" t="s">
        <v>45654</v>
      </c>
      <c r="E17041" s="1" t="s">
        <v>45655</v>
      </c>
      <c r="F17041" s="1">
        <f t="shared" si="2224"/>
        <v>41239.670570590279</v>
      </c>
      <c r="G17041" s="1">
        <v>39101</v>
      </c>
      <c r="H17041" s="1">
        <f t="shared" si="2226"/>
        <v>0</v>
      </c>
      <c r="I17041" s="1">
        <v>39101</v>
      </c>
      <c r="J17041" s="1">
        <f t="shared" si="2227"/>
        <v>1</v>
      </c>
      <c r="K17041" s="1">
        <f t="shared" si="2228"/>
        <v>0</v>
      </c>
      <c r="L17041" s="1">
        <f t="shared" si="2229"/>
        <v>0</v>
      </c>
      <c r="M17041" s="1">
        <f t="shared" si="2225"/>
        <v>0</v>
      </c>
      <c r="N17041" s="1">
        <v>0</v>
      </c>
    </row>
    <row r="17042" spans="1:14" x14ac:dyDescent="0.3">
      <c r="A17042" s="1" t="s">
        <v>10821</v>
      </c>
      <c r="B17042" s="1" t="s">
        <v>45477</v>
      </c>
      <c r="C17042" s="2">
        <v>10</v>
      </c>
      <c r="D17042" s="1" t="s">
        <v>45656</v>
      </c>
      <c r="E17042" s="1" t="s">
        <v>45657</v>
      </c>
      <c r="F17042" s="1">
        <f t="shared" si="2224"/>
        <v>41330.762772476854</v>
      </c>
      <c r="G17042" s="1">
        <v>39987</v>
      </c>
      <c r="H17042" s="1">
        <f t="shared" si="2226"/>
        <v>0</v>
      </c>
      <c r="I17042" s="1">
        <v>39987</v>
      </c>
      <c r="J17042" s="1">
        <f t="shared" si="2227"/>
        <v>1</v>
      </c>
      <c r="K17042" s="1">
        <f t="shared" si="2228"/>
        <v>0</v>
      </c>
      <c r="L17042" s="1">
        <f t="shared" si="2229"/>
        <v>0</v>
      </c>
      <c r="M17042" s="1">
        <f t="shared" si="2225"/>
        <v>0</v>
      </c>
      <c r="N17042" s="1">
        <v>0</v>
      </c>
    </row>
    <row r="17043" spans="1:14" x14ac:dyDescent="0.3">
      <c r="A17043" s="1" t="s">
        <v>42244</v>
      </c>
      <c r="B17043" s="1" t="s">
        <v>45477</v>
      </c>
      <c r="C17043" s="2">
        <v>10</v>
      </c>
      <c r="D17043" s="1" t="s">
        <v>45658</v>
      </c>
      <c r="E17043" s="1" t="s">
        <v>45659</v>
      </c>
      <c r="F17043" s="1">
        <f t="shared" si="2224"/>
        <v>42416.500651631941</v>
      </c>
      <c r="G17043" s="1">
        <v>40075</v>
      </c>
      <c r="H17043" s="1">
        <f t="shared" si="2226"/>
        <v>0</v>
      </c>
      <c r="I17043" s="1">
        <v>40075</v>
      </c>
      <c r="J17043" s="1">
        <f t="shared" si="2227"/>
        <v>1</v>
      </c>
      <c r="K17043" s="1">
        <f t="shared" si="2228"/>
        <v>0</v>
      </c>
      <c r="L17043" s="1">
        <f t="shared" si="2229"/>
        <v>0</v>
      </c>
      <c r="M17043" s="1">
        <f t="shared" si="2225"/>
        <v>0</v>
      </c>
      <c r="N17043" s="1">
        <v>0</v>
      </c>
    </row>
    <row r="17044" spans="1:14" x14ac:dyDescent="0.3">
      <c r="A17044" s="1" t="s">
        <v>23758</v>
      </c>
      <c r="B17044" s="1" t="s">
        <v>45477</v>
      </c>
      <c r="C17044" s="2">
        <v>10</v>
      </c>
      <c r="D17044" s="1" t="s">
        <v>45630</v>
      </c>
      <c r="E17044" s="1" t="s">
        <v>45660</v>
      </c>
      <c r="F17044" s="1">
        <f t="shared" si="2224"/>
        <v>42457.76432465278</v>
      </c>
      <c r="G17044" s="1">
        <v>40153</v>
      </c>
      <c r="H17044" s="1">
        <f t="shared" si="2226"/>
        <v>0</v>
      </c>
      <c r="I17044" s="1">
        <v>40153</v>
      </c>
      <c r="J17044" s="1">
        <f t="shared" si="2227"/>
        <v>1</v>
      </c>
      <c r="K17044" s="1">
        <f t="shared" si="2228"/>
        <v>0</v>
      </c>
      <c r="L17044" s="1">
        <f t="shared" si="2229"/>
        <v>0</v>
      </c>
      <c r="M17044" s="1">
        <f t="shared" si="2225"/>
        <v>0</v>
      </c>
      <c r="N17044" s="1">
        <v>0</v>
      </c>
    </row>
    <row r="17045" spans="1:14" x14ac:dyDescent="0.3">
      <c r="A17045" s="1" t="s">
        <v>2836</v>
      </c>
      <c r="B17045" s="1" t="s">
        <v>45477</v>
      </c>
      <c r="C17045" s="2">
        <v>10</v>
      </c>
      <c r="D17045" s="1" t="s">
        <v>45661</v>
      </c>
      <c r="E17045" s="1" t="s">
        <v>45662</v>
      </c>
      <c r="F17045" s="1">
        <f t="shared" si="2224"/>
        <v>40857.986458333333</v>
      </c>
      <c r="G17045" s="1">
        <v>41453</v>
      </c>
      <c r="H17045" s="1">
        <f t="shared" si="2226"/>
        <v>0</v>
      </c>
      <c r="I17045" s="1">
        <v>41453</v>
      </c>
      <c r="J17045" s="1">
        <f t="shared" si="2227"/>
        <v>1</v>
      </c>
      <c r="K17045" s="1">
        <f t="shared" si="2228"/>
        <v>0</v>
      </c>
      <c r="L17045" s="1">
        <f t="shared" si="2229"/>
        <v>0</v>
      </c>
      <c r="M17045" s="1">
        <f t="shared" si="2225"/>
        <v>0</v>
      </c>
      <c r="N17045" s="1">
        <v>0</v>
      </c>
    </row>
    <row r="17046" spans="1:14" x14ac:dyDescent="0.3">
      <c r="A17046" s="1" t="s">
        <v>2244</v>
      </c>
      <c r="B17046" s="1" t="s">
        <v>45477</v>
      </c>
      <c r="C17046" s="2">
        <v>10</v>
      </c>
      <c r="D17046" s="1" t="s">
        <v>45663</v>
      </c>
      <c r="E17046" s="1" t="s">
        <v>45664</v>
      </c>
      <c r="F17046" s="1">
        <f t="shared" si="2224"/>
        <v>42314.939223564812</v>
      </c>
      <c r="G17046" s="1">
        <v>41456</v>
      </c>
      <c r="H17046" s="1">
        <f t="shared" si="2226"/>
        <v>0</v>
      </c>
      <c r="I17046" s="1">
        <v>41456</v>
      </c>
      <c r="J17046" s="1">
        <f t="shared" si="2227"/>
        <v>1</v>
      </c>
      <c r="K17046" s="1">
        <f t="shared" si="2228"/>
        <v>0</v>
      </c>
      <c r="L17046" s="1">
        <f t="shared" si="2229"/>
        <v>0</v>
      </c>
      <c r="M17046" s="1">
        <f t="shared" si="2225"/>
        <v>0</v>
      </c>
      <c r="N17046" s="1">
        <v>0</v>
      </c>
    </row>
    <row r="17047" spans="1:14" x14ac:dyDescent="0.3">
      <c r="A17047" s="1" t="s">
        <v>41537</v>
      </c>
      <c r="B17047" s="1" t="s">
        <v>45477</v>
      </c>
      <c r="C17047" s="2">
        <v>10</v>
      </c>
      <c r="D17047" s="1" t="s">
        <v>45665</v>
      </c>
      <c r="E17047" s="1" t="s">
        <v>45666</v>
      </c>
      <c r="F17047" s="1">
        <f t="shared" si="2224"/>
        <v>41660.910823854167</v>
      </c>
      <c r="G17047" s="1">
        <v>41489</v>
      </c>
      <c r="H17047" s="1">
        <f t="shared" si="2226"/>
        <v>0</v>
      </c>
      <c r="I17047" s="1">
        <v>41489</v>
      </c>
      <c r="J17047" s="1">
        <f t="shared" si="2227"/>
        <v>1</v>
      </c>
      <c r="K17047" s="1">
        <f t="shared" si="2228"/>
        <v>0</v>
      </c>
      <c r="L17047" s="1">
        <f t="shared" si="2229"/>
        <v>0</v>
      </c>
      <c r="M17047" s="1">
        <f t="shared" si="2225"/>
        <v>0</v>
      </c>
      <c r="N17047" s="1">
        <v>0</v>
      </c>
    </row>
    <row r="17048" spans="1:14" x14ac:dyDescent="0.3">
      <c r="A17048" s="1" t="s">
        <v>1007</v>
      </c>
      <c r="B17048" s="1" t="s">
        <v>45477</v>
      </c>
      <c r="C17048" s="2">
        <v>1</v>
      </c>
      <c r="D17048" s="1" t="s">
        <v>45667</v>
      </c>
      <c r="E17048" s="1" t="s">
        <v>45668</v>
      </c>
      <c r="F17048" s="1">
        <f t="shared" si="2224"/>
        <v>42363.925558553237</v>
      </c>
      <c r="G17048" s="1">
        <v>42894</v>
      </c>
      <c r="H17048" s="1">
        <f t="shared" si="2226"/>
        <v>0</v>
      </c>
      <c r="I17048" s="1">
        <v>42894</v>
      </c>
      <c r="J17048" s="1">
        <f t="shared" si="2227"/>
        <v>1</v>
      </c>
      <c r="K17048" s="1">
        <f t="shared" si="2228"/>
        <v>0</v>
      </c>
      <c r="L17048" s="1">
        <f t="shared" si="2229"/>
        <v>0</v>
      </c>
      <c r="M17048" s="1">
        <f t="shared" si="2225"/>
        <v>0</v>
      </c>
      <c r="N17048" s="1">
        <v>0</v>
      </c>
    </row>
    <row r="17049" spans="1:14" x14ac:dyDescent="0.3">
      <c r="A17049" s="1" t="s">
        <v>3453</v>
      </c>
      <c r="B17049" s="1" t="s">
        <v>45477</v>
      </c>
      <c r="C17049" s="2">
        <v>0</v>
      </c>
      <c r="D17049" s="1" t="s">
        <v>45669</v>
      </c>
      <c r="E17049" s="1" t="s">
        <v>45670</v>
      </c>
      <c r="F17049" s="1">
        <f t="shared" si="2224"/>
        <v>38379.043564814812</v>
      </c>
      <c r="G17049" s="1">
        <v>43141</v>
      </c>
      <c r="H17049" s="1">
        <f t="shared" si="2226"/>
        <v>0</v>
      </c>
      <c r="I17049" s="1">
        <v>43141</v>
      </c>
      <c r="J17049" s="1">
        <f t="shared" si="2227"/>
        <v>1</v>
      </c>
      <c r="K17049" s="1">
        <f t="shared" si="2228"/>
        <v>0</v>
      </c>
      <c r="L17049" s="1">
        <f t="shared" si="2229"/>
        <v>0</v>
      </c>
      <c r="M17049" s="1">
        <f t="shared" si="2225"/>
        <v>0</v>
      </c>
      <c r="N17049" s="1">
        <v>0</v>
      </c>
    </row>
    <row r="17050" spans="1:14" x14ac:dyDescent="0.3">
      <c r="A17050" s="1" t="s">
        <v>37601</v>
      </c>
      <c r="B17050" s="1" t="s">
        <v>45477</v>
      </c>
      <c r="C17050" s="2">
        <v>4</v>
      </c>
      <c r="D17050" s="1" t="s">
        <v>45671</v>
      </c>
      <c r="E17050" s="1" t="s">
        <v>45672</v>
      </c>
      <c r="F17050" s="1">
        <f t="shared" si="2224"/>
        <v>41977.649697962966</v>
      </c>
      <c r="G17050" s="1">
        <v>43415</v>
      </c>
      <c r="H17050" s="1">
        <f t="shared" si="2226"/>
        <v>0</v>
      </c>
      <c r="I17050" s="1">
        <v>43415</v>
      </c>
      <c r="J17050" s="1">
        <f t="shared" si="2227"/>
        <v>1</v>
      </c>
      <c r="K17050" s="1">
        <f t="shared" si="2228"/>
        <v>0</v>
      </c>
      <c r="L17050" s="1">
        <f t="shared" si="2229"/>
        <v>0</v>
      </c>
      <c r="M17050" s="1">
        <f t="shared" si="2225"/>
        <v>0</v>
      </c>
      <c r="N17050" s="1">
        <v>0</v>
      </c>
    </row>
    <row r="17051" spans="1:14" x14ac:dyDescent="0.3">
      <c r="A17051" s="1" t="s">
        <v>15637</v>
      </c>
      <c r="B17051" s="1" t="s">
        <v>45477</v>
      </c>
      <c r="C17051" s="2">
        <v>9</v>
      </c>
      <c r="D17051" s="1" t="s">
        <v>45673</v>
      </c>
      <c r="E17051" s="1" t="s">
        <v>45674</v>
      </c>
      <c r="F17051" s="1">
        <f t="shared" si="2224"/>
        <v>41655.046272349537</v>
      </c>
      <c r="G17051" s="1">
        <v>43824</v>
      </c>
      <c r="H17051" s="1">
        <f t="shared" si="2226"/>
        <v>0</v>
      </c>
      <c r="I17051" s="1">
        <v>43824</v>
      </c>
      <c r="J17051" s="1">
        <f t="shared" si="2227"/>
        <v>1</v>
      </c>
      <c r="K17051" s="1">
        <f t="shared" si="2228"/>
        <v>0</v>
      </c>
      <c r="L17051" s="1">
        <f t="shared" si="2229"/>
        <v>0</v>
      </c>
      <c r="M17051" s="1">
        <f t="shared" si="2225"/>
        <v>0</v>
      </c>
      <c r="N17051" s="1">
        <v>0</v>
      </c>
    </row>
    <row r="17052" spans="1:14" x14ac:dyDescent="0.3">
      <c r="A17052" s="1" t="s">
        <v>33859</v>
      </c>
      <c r="B17052" s="1" t="s">
        <v>45477</v>
      </c>
      <c r="C17052" s="2">
        <v>10</v>
      </c>
      <c r="D17052" s="1" t="s">
        <v>45675</v>
      </c>
      <c r="E17052" s="1" t="s">
        <v>45676</v>
      </c>
      <c r="F17052" s="1">
        <f t="shared" si="2224"/>
        <v>41964.168303437502</v>
      </c>
      <c r="G17052" s="1">
        <v>43869</v>
      </c>
      <c r="H17052" s="1">
        <f t="shared" si="2226"/>
        <v>0</v>
      </c>
      <c r="I17052" s="1">
        <v>43869</v>
      </c>
      <c r="J17052" s="1">
        <f t="shared" si="2227"/>
        <v>1</v>
      </c>
      <c r="K17052" s="1">
        <f t="shared" si="2228"/>
        <v>0</v>
      </c>
      <c r="L17052" s="1">
        <f t="shared" si="2229"/>
        <v>0</v>
      </c>
      <c r="M17052" s="1">
        <f t="shared" si="2225"/>
        <v>0</v>
      </c>
      <c r="N17052" s="1">
        <v>0</v>
      </c>
    </row>
    <row r="17053" spans="1:14" x14ac:dyDescent="0.3">
      <c r="A17053" s="1" t="s">
        <v>22075</v>
      </c>
      <c r="B17053" s="1" t="s">
        <v>45477</v>
      </c>
      <c r="C17053" s="2">
        <v>9</v>
      </c>
      <c r="D17053" s="1" t="s">
        <v>45677</v>
      </c>
      <c r="E17053" s="1" t="s">
        <v>45678</v>
      </c>
      <c r="F17053" s="1">
        <f t="shared" si="2224"/>
        <v>42466.691840902778</v>
      </c>
      <c r="G17053" s="1">
        <v>44074</v>
      </c>
      <c r="H17053" s="1">
        <f t="shared" si="2226"/>
        <v>0</v>
      </c>
      <c r="I17053" s="1">
        <v>44074</v>
      </c>
      <c r="J17053" s="1">
        <f t="shared" si="2227"/>
        <v>1</v>
      </c>
      <c r="K17053" s="1">
        <f t="shared" si="2228"/>
        <v>0</v>
      </c>
      <c r="L17053" s="1">
        <f t="shared" si="2229"/>
        <v>0</v>
      </c>
      <c r="M17053" s="1">
        <f t="shared" si="2225"/>
        <v>0</v>
      </c>
      <c r="N17053" s="1">
        <v>0</v>
      </c>
    </row>
    <row r="17054" spans="1:14" x14ac:dyDescent="0.3">
      <c r="A17054" s="1" t="s">
        <v>10425</v>
      </c>
      <c r="B17054" s="1" t="s">
        <v>45477</v>
      </c>
      <c r="C17054" s="2">
        <v>10</v>
      </c>
      <c r="D17054" s="1" t="s">
        <v>45630</v>
      </c>
      <c r="E17054" s="1" t="s">
        <v>45679</v>
      </c>
      <c r="F17054" s="1">
        <f t="shared" si="2224"/>
        <v>42457.764426250003</v>
      </c>
      <c r="G17054" s="1">
        <v>44151</v>
      </c>
      <c r="H17054" s="1">
        <f t="shared" si="2226"/>
        <v>0</v>
      </c>
      <c r="I17054" s="1">
        <v>44151</v>
      </c>
      <c r="J17054" s="1">
        <f t="shared" si="2227"/>
        <v>1</v>
      </c>
      <c r="K17054" s="1">
        <f t="shared" si="2228"/>
        <v>0</v>
      </c>
      <c r="L17054" s="1">
        <f t="shared" si="2229"/>
        <v>0</v>
      </c>
      <c r="M17054" s="1">
        <f t="shared" si="2225"/>
        <v>0</v>
      </c>
      <c r="N17054" s="1">
        <v>0</v>
      </c>
    </row>
    <row r="17055" spans="1:14" x14ac:dyDescent="0.3">
      <c r="A17055" s="1" t="s">
        <v>45680</v>
      </c>
      <c r="B17055" s="1" t="s">
        <v>45477</v>
      </c>
      <c r="C17055" s="2">
        <v>10</v>
      </c>
      <c r="D17055" s="1" t="s">
        <v>45681</v>
      </c>
      <c r="E17055" s="1" t="s">
        <v>45682</v>
      </c>
      <c r="F17055" s="1">
        <f t="shared" si="2224"/>
        <v>42192.380792222219</v>
      </c>
      <c r="G17055" s="1">
        <v>44520</v>
      </c>
      <c r="H17055" s="1">
        <f t="shared" si="2226"/>
        <v>0</v>
      </c>
      <c r="I17055" s="1">
        <v>44520</v>
      </c>
      <c r="J17055" s="1">
        <f t="shared" si="2227"/>
        <v>1</v>
      </c>
      <c r="K17055" s="1">
        <f t="shared" si="2228"/>
        <v>0</v>
      </c>
      <c r="L17055" s="1">
        <f t="shared" si="2229"/>
        <v>0</v>
      </c>
      <c r="M17055" s="1">
        <f t="shared" si="2225"/>
        <v>0</v>
      </c>
      <c r="N17055" s="1">
        <v>0</v>
      </c>
    </row>
    <row r="17056" spans="1:14" x14ac:dyDescent="0.3">
      <c r="A17056" s="1" t="s">
        <v>11840</v>
      </c>
      <c r="B17056" s="1" t="s">
        <v>45477</v>
      </c>
      <c r="C17056" s="2">
        <v>10</v>
      </c>
      <c r="D17056" s="1" t="s">
        <v>45683</v>
      </c>
      <c r="E17056" s="1" t="s">
        <v>45684</v>
      </c>
      <c r="F17056" s="1">
        <f t="shared" si="2224"/>
        <v>42516.697202870368</v>
      </c>
      <c r="G17056" s="1">
        <v>44700</v>
      </c>
      <c r="H17056" s="1">
        <f t="shared" si="2226"/>
        <v>0</v>
      </c>
      <c r="I17056" s="1">
        <v>44700</v>
      </c>
      <c r="J17056" s="1">
        <f t="shared" si="2227"/>
        <v>1</v>
      </c>
      <c r="K17056" s="1">
        <f t="shared" si="2228"/>
        <v>0</v>
      </c>
      <c r="L17056" s="1">
        <f t="shared" si="2229"/>
        <v>0</v>
      </c>
      <c r="M17056" s="1">
        <f t="shared" si="2225"/>
        <v>0</v>
      </c>
      <c r="N17056" s="1">
        <v>0</v>
      </c>
    </row>
    <row r="17057" spans="1:14" x14ac:dyDescent="0.3">
      <c r="A17057" s="1" t="s">
        <v>961</v>
      </c>
      <c r="B17057" s="1" t="s">
        <v>45477</v>
      </c>
      <c r="C17057" s="2">
        <v>10</v>
      </c>
      <c r="D17057" s="1" t="s">
        <v>45685</v>
      </c>
      <c r="E17057" s="1" t="s">
        <v>45686</v>
      </c>
      <c r="F17057" s="1">
        <f t="shared" si="2224"/>
        <v>42558.686207604165</v>
      </c>
      <c r="G17057" s="1">
        <v>44886</v>
      </c>
      <c r="H17057" s="1">
        <f t="shared" si="2226"/>
        <v>0</v>
      </c>
      <c r="I17057" s="1">
        <v>44886</v>
      </c>
      <c r="J17057" s="1">
        <f t="shared" si="2227"/>
        <v>1</v>
      </c>
      <c r="K17057" s="1">
        <f t="shared" si="2228"/>
        <v>0</v>
      </c>
      <c r="L17057" s="1">
        <f t="shared" si="2229"/>
        <v>0</v>
      </c>
      <c r="M17057" s="1">
        <f t="shared" si="2225"/>
        <v>0</v>
      </c>
      <c r="N17057" s="1">
        <v>0</v>
      </c>
    </row>
    <row r="17058" spans="1:14" x14ac:dyDescent="0.3">
      <c r="A17058" s="1" t="s">
        <v>18783</v>
      </c>
      <c r="B17058" s="1" t="s">
        <v>45477</v>
      </c>
      <c r="C17058" s="2">
        <v>2</v>
      </c>
      <c r="D17058" s="1" t="s">
        <v>45687</v>
      </c>
      <c r="E17058" s="1" t="s">
        <v>45688</v>
      </c>
      <c r="F17058" s="1">
        <f t="shared" si="2224"/>
        <v>40790.624803240738</v>
      </c>
      <c r="G17058" s="1">
        <v>45890</v>
      </c>
      <c r="H17058" s="1">
        <f t="shared" ref="H17058:H17089" si="2230">+H17073</f>
        <v>0</v>
      </c>
      <c r="I17058" s="1">
        <v>45890</v>
      </c>
      <c r="J17058" s="1">
        <f t="shared" si="2227"/>
        <v>1</v>
      </c>
      <c r="K17058" s="1">
        <f t="shared" si="2228"/>
        <v>0</v>
      </c>
      <c r="L17058" s="1">
        <f t="shared" si="2229"/>
        <v>0</v>
      </c>
      <c r="M17058" s="1">
        <f t="shared" si="2225"/>
        <v>0</v>
      </c>
      <c r="N17058" s="1">
        <v>0</v>
      </c>
    </row>
    <row r="17059" spans="1:14" x14ac:dyDescent="0.3">
      <c r="A17059" s="1" t="s">
        <v>233</v>
      </c>
      <c r="B17059" s="1" t="s">
        <v>45477</v>
      </c>
      <c r="C17059" s="2">
        <v>2</v>
      </c>
      <c r="D17059" s="1" t="s">
        <v>45689</v>
      </c>
      <c r="E17059" s="1" t="s">
        <v>45690</v>
      </c>
      <c r="F17059" s="1">
        <f t="shared" si="2224"/>
        <v>42068.600261458334</v>
      </c>
      <c r="G17059" s="1">
        <v>46809</v>
      </c>
      <c r="H17059" s="1">
        <f t="shared" si="2230"/>
        <v>0</v>
      </c>
      <c r="I17059" s="1">
        <v>46809</v>
      </c>
      <c r="J17059" s="1">
        <f t="shared" si="2227"/>
        <v>1</v>
      </c>
      <c r="K17059" s="1">
        <f t="shared" si="2228"/>
        <v>0</v>
      </c>
      <c r="L17059" s="1">
        <f t="shared" si="2229"/>
        <v>0</v>
      </c>
      <c r="M17059" s="1">
        <f t="shared" si="2225"/>
        <v>0</v>
      </c>
      <c r="N17059" s="1">
        <v>0</v>
      </c>
    </row>
    <row r="17060" spans="1:14" x14ac:dyDescent="0.3">
      <c r="A17060" s="1" t="s">
        <v>2206</v>
      </c>
      <c r="B17060" s="1" t="s">
        <v>45477</v>
      </c>
      <c r="C17060" s="2">
        <v>9</v>
      </c>
      <c r="D17060" s="1" t="s">
        <v>45630</v>
      </c>
      <c r="E17060" s="1" t="s">
        <v>45691</v>
      </c>
      <c r="F17060" s="1">
        <f t="shared" si="2224"/>
        <v>42457.764521898149</v>
      </c>
      <c r="G17060" s="1">
        <v>47070</v>
      </c>
      <c r="H17060" s="1">
        <f t="shared" si="2230"/>
        <v>0</v>
      </c>
      <c r="I17060" s="1">
        <v>47070</v>
      </c>
      <c r="J17060" s="1">
        <f t="shared" si="2227"/>
        <v>1</v>
      </c>
      <c r="K17060" s="1">
        <f t="shared" si="2228"/>
        <v>0</v>
      </c>
      <c r="L17060" s="1">
        <f t="shared" si="2229"/>
        <v>0</v>
      </c>
      <c r="M17060" s="1">
        <f t="shared" si="2225"/>
        <v>0</v>
      </c>
      <c r="N17060" s="1">
        <v>0</v>
      </c>
    </row>
    <row r="17061" spans="1:14" x14ac:dyDescent="0.3">
      <c r="A17061" s="1" t="s">
        <v>11277</v>
      </c>
      <c r="B17061" s="1" t="s">
        <v>45477</v>
      </c>
      <c r="C17061" s="2">
        <v>10</v>
      </c>
      <c r="D17061" s="1" t="s">
        <v>45692</v>
      </c>
      <c r="E17061" s="1" t="s">
        <v>45693</v>
      </c>
      <c r="F17061" s="1">
        <f t="shared" si="2224"/>
        <v>42031.879765173609</v>
      </c>
      <c r="G17061" s="1">
        <v>47443</v>
      </c>
      <c r="H17061" s="1">
        <f t="shared" si="2230"/>
        <v>0</v>
      </c>
      <c r="I17061" s="1">
        <v>47443</v>
      </c>
      <c r="J17061" s="1">
        <f t="shared" si="2227"/>
        <v>1</v>
      </c>
      <c r="K17061" s="1">
        <f t="shared" si="2228"/>
        <v>0</v>
      </c>
      <c r="L17061" s="1">
        <f t="shared" si="2229"/>
        <v>0</v>
      </c>
      <c r="M17061" s="1">
        <f t="shared" si="2225"/>
        <v>0</v>
      </c>
      <c r="N17061" s="1">
        <v>0</v>
      </c>
    </row>
    <row r="17062" spans="1:14" x14ac:dyDescent="0.3">
      <c r="A17062" s="1" t="s">
        <v>1929</v>
      </c>
      <c r="B17062" s="1" t="s">
        <v>45477</v>
      </c>
      <c r="C17062" s="2">
        <v>10</v>
      </c>
      <c r="D17062" s="1" t="s">
        <v>45694</v>
      </c>
      <c r="E17062" s="1" t="s">
        <v>45695</v>
      </c>
      <c r="F17062" s="1">
        <f t="shared" si="2224"/>
        <v>42615.703701388891</v>
      </c>
      <c r="G17062" s="1">
        <v>48329</v>
      </c>
      <c r="H17062" s="1">
        <f t="shared" si="2230"/>
        <v>0</v>
      </c>
      <c r="I17062" s="1">
        <v>48329</v>
      </c>
      <c r="J17062" s="1">
        <f t="shared" si="2227"/>
        <v>1</v>
      </c>
      <c r="K17062" s="1">
        <f t="shared" si="2228"/>
        <v>0</v>
      </c>
      <c r="L17062" s="1">
        <f t="shared" si="2229"/>
        <v>0</v>
      </c>
      <c r="M17062" s="1">
        <f t="shared" si="2225"/>
        <v>0</v>
      </c>
      <c r="N17062" s="1">
        <v>0</v>
      </c>
    </row>
    <row r="17063" spans="1:14" x14ac:dyDescent="0.3">
      <c r="A17063" s="1" t="s">
        <v>1929</v>
      </c>
      <c r="B17063" s="1" t="s">
        <v>45477</v>
      </c>
      <c r="C17063" s="2">
        <v>9</v>
      </c>
      <c r="D17063" s="1" t="s">
        <v>45630</v>
      </c>
      <c r="E17063" s="1" t="s">
        <v>45696</v>
      </c>
      <c r="F17063" s="1">
        <f t="shared" si="2224"/>
        <v>42457.764469444446</v>
      </c>
      <c r="G17063" s="1">
        <v>48343</v>
      </c>
      <c r="H17063" s="1">
        <f t="shared" si="2230"/>
        <v>0</v>
      </c>
      <c r="I17063" s="1">
        <v>48343</v>
      </c>
      <c r="J17063" s="1">
        <f t="shared" si="2227"/>
        <v>1</v>
      </c>
      <c r="K17063" s="1">
        <f t="shared" si="2228"/>
        <v>0</v>
      </c>
      <c r="L17063" s="1">
        <f t="shared" si="2229"/>
        <v>0</v>
      </c>
      <c r="M17063" s="1">
        <f t="shared" si="2225"/>
        <v>0</v>
      </c>
      <c r="N17063" s="1">
        <v>0</v>
      </c>
    </row>
    <row r="17064" spans="1:14" x14ac:dyDescent="0.3">
      <c r="A17064" s="1" t="s">
        <v>2177</v>
      </c>
      <c r="B17064" s="1" t="s">
        <v>45477</v>
      </c>
      <c r="C17064" s="2">
        <v>2</v>
      </c>
      <c r="D17064" s="1" t="s">
        <v>45697</v>
      </c>
      <c r="E17064" s="1" t="s">
        <v>45698</v>
      </c>
      <c r="F17064" s="1">
        <f t="shared" si="2224"/>
        <v>41976.827371874999</v>
      </c>
      <c r="G17064" s="1">
        <v>50673</v>
      </c>
      <c r="H17064" s="1">
        <f t="shared" si="2230"/>
        <v>0</v>
      </c>
      <c r="I17064" s="1">
        <v>50673</v>
      </c>
      <c r="J17064" s="1">
        <f t="shared" si="2227"/>
        <v>1</v>
      </c>
      <c r="K17064" s="1">
        <f t="shared" si="2228"/>
        <v>0</v>
      </c>
      <c r="L17064" s="1">
        <f t="shared" si="2229"/>
        <v>0</v>
      </c>
      <c r="M17064" s="1">
        <f t="shared" si="2225"/>
        <v>0</v>
      </c>
      <c r="N17064" s="1">
        <v>0</v>
      </c>
    </row>
    <row r="17065" spans="1:14" x14ac:dyDescent="0.3">
      <c r="A17065" s="1" t="s">
        <v>3630</v>
      </c>
      <c r="B17065" s="1" t="s">
        <v>45477</v>
      </c>
      <c r="C17065" s="2">
        <v>1</v>
      </c>
      <c r="D17065" s="1" t="s">
        <v>45699</v>
      </c>
      <c r="E17065" s="1" t="s">
        <v>45700</v>
      </c>
      <c r="F17065" s="1">
        <f t="shared" si="2224"/>
        <v>41694.806425983799</v>
      </c>
      <c r="G17065" s="1">
        <v>51103</v>
      </c>
      <c r="H17065" s="1">
        <f t="shared" si="2230"/>
        <v>0</v>
      </c>
      <c r="I17065" s="1">
        <v>51103</v>
      </c>
      <c r="J17065" s="1">
        <f t="shared" si="2227"/>
        <v>1</v>
      </c>
      <c r="K17065" s="1">
        <f t="shared" si="2228"/>
        <v>0</v>
      </c>
      <c r="L17065" s="1">
        <f t="shared" si="2229"/>
        <v>0</v>
      </c>
      <c r="M17065" s="1">
        <f t="shared" si="2225"/>
        <v>0</v>
      </c>
      <c r="N17065" s="1">
        <v>0</v>
      </c>
    </row>
    <row r="17066" spans="1:14" x14ac:dyDescent="0.3">
      <c r="A17066" s="1" t="s">
        <v>1819</v>
      </c>
      <c r="B17066" s="1" t="s">
        <v>45477</v>
      </c>
      <c r="C17066" s="2">
        <v>2</v>
      </c>
      <c r="D17066" s="1" t="s">
        <v>45701</v>
      </c>
      <c r="E17066" s="1" t="s">
        <v>45702</v>
      </c>
      <c r="F17066" s="1">
        <f t="shared" si="2224"/>
        <v>42020.372300555558</v>
      </c>
      <c r="G17066" s="1">
        <v>51201</v>
      </c>
      <c r="H17066" s="1">
        <f t="shared" si="2230"/>
        <v>0</v>
      </c>
      <c r="I17066" s="1">
        <v>51201</v>
      </c>
      <c r="J17066" s="1">
        <f t="shared" si="2227"/>
        <v>1</v>
      </c>
      <c r="K17066" s="1">
        <f t="shared" si="2228"/>
        <v>0</v>
      </c>
      <c r="L17066" s="1">
        <f t="shared" si="2229"/>
        <v>0</v>
      </c>
      <c r="M17066" s="1">
        <f t="shared" si="2225"/>
        <v>0</v>
      </c>
      <c r="N17066" s="1">
        <v>0</v>
      </c>
    </row>
    <row r="17067" spans="1:14" x14ac:dyDescent="0.3">
      <c r="A17067" s="1" t="s">
        <v>40855</v>
      </c>
      <c r="B17067" s="1" t="s">
        <v>45477</v>
      </c>
      <c r="C17067" s="2">
        <v>10</v>
      </c>
      <c r="D17067" s="1" t="s">
        <v>45703</v>
      </c>
      <c r="E17067" s="1" t="s">
        <v>45704</v>
      </c>
      <c r="F17067" s="1">
        <f t="shared" si="2224"/>
        <v>42331.6705987963</v>
      </c>
      <c r="G17067" s="1">
        <v>51573</v>
      </c>
      <c r="H17067" s="1">
        <f t="shared" si="2230"/>
        <v>0</v>
      </c>
      <c r="I17067" s="1">
        <v>51573</v>
      </c>
      <c r="J17067" s="1">
        <f t="shared" si="2227"/>
        <v>1</v>
      </c>
      <c r="K17067" s="1">
        <f t="shared" si="2228"/>
        <v>0</v>
      </c>
      <c r="L17067" s="1">
        <f t="shared" si="2229"/>
        <v>0</v>
      </c>
      <c r="M17067" s="1">
        <f t="shared" si="2225"/>
        <v>0</v>
      </c>
      <c r="N17067" s="1">
        <v>0</v>
      </c>
    </row>
    <row r="17068" spans="1:14" x14ac:dyDescent="0.3">
      <c r="A17068" s="1" t="s">
        <v>15478</v>
      </c>
      <c r="B17068" s="1" t="s">
        <v>45477</v>
      </c>
      <c r="C17068" s="2">
        <v>2</v>
      </c>
      <c r="D17068" s="1" t="s">
        <v>45705</v>
      </c>
      <c r="E17068" s="1" t="s">
        <v>45706</v>
      </c>
      <c r="F17068" s="1">
        <f t="shared" si="2224"/>
        <v>41923.628701666668</v>
      </c>
      <c r="G17068" s="1">
        <v>51619</v>
      </c>
      <c r="H17068" s="1">
        <f t="shared" si="2230"/>
        <v>0</v>
      </c>
      <c r="I17068" s="1">
        <v>51619</v>
      </c>
      <c r="J17068" s="1">
        <f t="shared" si="2227"/>
        <v>1</v>
      </c>
      <c r="K17068" s="1">
        <f t="shared" si="2228"/>
        <v>0</v>
      </c>
      <c r="L17068" s="1">
        <f t="shared" si="2229"/>
        <v>0</v>
      </c>
      <c r="M17068" s="1">
        <f t="shared" si="2225"/>
        <v>0</v>
      </c>
      <c r="N17068" s="1">
        <v>0</v>
      </c>
    </row>
    <row r="17069" spans="1:14" x14ac:dyDescent="0.3">
      <c r="A17069" s="1" t="s">
        <v>588</v>
      </c>
      <c r="B17069" s="1" t="s">
        <v>45477</v>
      </c>
      <c r="C17069" s="2">
        <v>2</v>
      </c>
      <c r="D17069" s="1" t="s">
        <v>45707</v>
      </c>
      <c r="E17069" s="1" t="s">
        <v>45708</v>
      </c>
      <c r="F17069" s="1">
        <f t="shared" si="2224"/>
        <v>40383.975902777776</v>
      </c>
      <c r="G17069" s="1">
        <v>51916</v>
      </c>
      <c r="H17069" s="1">
        <f t="shared" si="2230"/>
        <v>0</v>
      </c>
      <c r="I17069" s="1">
        <v>51916</v>
      </c>
      <c r="J17069" s="1">
        <f t="shared" si="2227"/>
        <v>1</v>
      </c>
      <c r="K17069" s="1">
        <f t="shared" si="2228"/>
        <v>0</v>
      </c>
      <c r="L17069" s="1">
        <f t="shared" si="2229"/>
        <v>0</v>
      </c>
      <c r="M17069" s="1">
        <f t="shared" si="2225"/>
        <v>0</v>
      </c>
      <c r="N17069" s="1">
        <v>0</v>
      </c>
    </row>
    <row r="17070" spans="1:14" x14ac:dyDescent="0.3">
      <c r="A17070" s="1" t="s">
        <v>979</v>
      </c>
      <c r="B17070" s="1" t="s">
        <v>45477</v>
      </c>
      <c r="C17070" s="2">
        <v>10</v>
      </c>
      <c r="D17070" s="1" t="s">
        <v>45709</v>
      </c>
      <c r="E17070" s="1" t="s">
        <v>45710</v>
      </c>
      <c r="F17070" s="1">
        <f t="shared" si="2224"/>
        <v>41780.442871134263</v>
      </c>
      <c r="G17070" s="1">
        <v>52024</v>
      </c>
      <c r="H17070" s="1">
        <f t="shared" si="2230"/>
        <v>0</v>
      </c>
      <c r="I17070" s="1">
        <v>52024</v>
      </c>
      <c r="J17070" s="1">
        <f t="shared" si="2227"/>
        <v>1</v>
      </c>
      <c r="K17070" s="1">
        <f t="shared" si="2228"/>
        <v>0</v>
      </c>
      <c r="L17070" s="1">
        <f t="shared" si="2229"/>
        <v>0</v>
      </c>
      <c r="M17070" s="1">
        <f t="shared" si="2225"/>
        <v>0</v>
      </c>
      <c r="N17070" s="1">
        <v>0</v>
      </c>
    </row>
    <row r="17071" spans="1:14" x14ac:dyDescent="0.3">
      <c r="A17071" s="1" t="s">
        <v>979</v>
      </c>
      <c r="B17071" s="1" t="s">
        <v>45477</v>
      </c>
      <c r="C17071" s="2">
        <v>10</v>
      </c>
      <c r="D17071" s="1" t="s">
        <v>45711</v>
      </c>
      <c r="E17071" s="1" t="s">
        <v>45712</v>
      </c>
      <c r="F17071" s="1">
        <f t="shared" si="2224"/>
        <v>41677.433691423612</v>
      </c>
      <c r="G17071" s="1">
        <v>52027</v>
      </c>
      <c r="H17071" s="1">
        <f t="shared" si="2230"/>
        <v>0</v>
      </c>
      <c r="I17071" s="1">
        <v>52027</v>
      </c>
      <c r="J17071" s="1">
        <f t="shared" si="2227"/>
        <v>1</v>
      </c>
      <c r="K17071" s="1">
        <f t="shared" si="2228"/>
        <v>0</v>
      </c>
      <c r="L17071" s="1">
        <f t="shared" si="2229"/>
        <v>0</v>
      </c>
      <c r="M17071" s="1">
        <f t="shared" si="2225"/>
        <v>0</v>
      </c>
      <c r="N17071" s="1">
        <v>0</v>
      </c>
    </row>
    <row r="17072" spans="1:14" x14ac:dyDescent="0.3">
      <c r="A17072" s="1" t="s">
        <v>979</v>
      </c>
      <c r="B17072" s="1" t="s">
        <v>45477</v>
      </c>
      <c r="C17072" s="2">
        <v>0</v>
      </c>
      <c r="D17072" s="1" t="s">
        <v>45713</v>
      </c>
      <c r="E17072" s="1" t="s">
        <v>45714</v>
      </c>
      <c r="F17072" s="1">
        <f t="shared" si="2224"/>
        <v>39954.976736111108</v>
      </c>
      <c r="G17072" s="1">
        <v>52035</v>
      </c>
      <c r="H17072" s="1">
        <f t="shared" si="2230"/>
        <v>0</v>
      </c>
      <c r="I17072" s="1">
        <v>52035</v>
      </c>
      <c r="J17072" s="1">
        <f t="shared" si="2227"/>
        <v>1</v>
      </c>
      <c r="K17072" s="1">
        <f t="shared" si="2228"/>
        <v>1</v>
      </c>
      <c r="L17072" s="1">
        <f t="shared" si="2229"/>
        <v>0</v>
      </c>
      <c r="M17072" s="1">
        <f t="shared" si="2225"/>
        <v>1</v>
      </c>
      <c r="N17072" s="1">
        <v>0</v>
      </c>
    </row>
    <row r="17073" spans="1:14" x14ac:dyDescent="0.3">
      <c r="A17073" s="1" t="s">
        <v>34563</v>
      </c>
      <c r="B17073" s="1" t="s">
        <v>45477</v>
      </c>
      <c r="C17073" s="2">
        <v>6</v>
      </c>
      <c r="D17073" s="1" t="s">
        <v>45715</v>
      </c>
      <c r="E17073" s="1" t="s">
        <v>45716</v>
      </c>
      <c r="F17073" s="1">
        <f t="shared" si="2224"/>
        <v>40383.977881944447</v>
      </c>
      <c r="G17073" s="1">
        <v>52067</v>
      </c>
      <c r="H17073" s="1">
        <f t="shared" si="2230"/>
        <v>0</v>
      </c>
      <c r="I17073" s="1">
        <v>52067</v>
      </c>
      <c r="J17073" s="1">
        <f t="shared" si="2227"/>
        <v>1</v>
      </c>
      <c r="K17073" s="1">
        <f t="shared" si="2228"/>
        <v>0</v>
      </c>
      <c r="L17073" s="1">
        <f t="shared" si="2229"/>
        <v>0</v>
      </c>
      <c r="M17073" s="1">
        <f t="shared" si="2225"/>
        <v>0</v>
      </c>
      <c r="N17073" s="1">
        <v>0</v>
      </c>
    </row>
    <row r="17074" spans="1:14" x14ac:dyDescent="0.3">
      <c r="A17074" s="1" t="s">
        <v>712</v>
      </c>
      <c r="B17074" s="1" t="s">
        <v>45477</v>
      </c>
      <c r="C17074" s="2">
        <v>5</v>
      </c>
      <c r="D17074" s="1" t="s">
        <v>45717</v>
      </c>
      <c r="E17074" s="1" t="s">
        <v>45718</v>
      </c>
      <c r="F17074" s="1">
        <f t="shared" si="2224"/>
        <v>41467.806106469907</v>
      </c>
      <c r="G17074" s="1">
        <v>52195</v>
      </c>
      <c r="H17074" s="1">
        <f t="shared" si="2230"/>
        <v>0</v>
      </c>
      <c r="I17074" s="1">
        <v>52195</v>
      </c>
      <c r="J17074" s="1">
        <f t="shared" si="2227"/>
        <v>1</v>
      </c>
      <c r="K17074" s="1">
        <f t="shared" si="2228"/>
        <v>0</v>
      </c>
      <c r="L17074" s="1">
        <f t="shared" si="2229"/>
        <v>0</v>
      </c>
      <c r="M17074" s="1">
        <f t="shared" si="2225"/>
        <v>0</v>
      </c>
      <c r="N17074" s="1">
        <v>0</v>
      </c>
    </row>
    <row r="17075" spans="1:14" x14ac:dyDescent="0.3">
      <c r="A17075" s="1" t="s">
        <v>320</v>
      </c>
      <c r="B17075" s="1" t="s">
        <v>45719</v>
      </c>
      <c r="C17075" s="2">
        <v>10</v>
      </c>
      <c r="D17075" s="1" t="s">
        <v>45720</v>
      </c>
      <c r="E17075" s="1" t="s">
        <v>45721</v>
      </c>
      <c r="F17075" s="1">
        <f t="shared" si="2224"/>
        <v>42106.592674571759</v>
      </c>
      <c r="G17075" s="1">
        <v>3516</v>
      </c>
      <c r="H17075" s="1">
        <v>0</v>
      </c>
      <c r="I17075" s="1">
        <v>3516</v>
      </c>
      <c r="J17075" s="1">
        <f t="shared" si="2227"/>
        <v>0</v>
      </c>
      <c r="K17075" s="1">
        <f t="shared" si="2228"/>
        <v>0</v>
      </c>
      <c r="L17075" s="1">
        <f t="shared" si="2229"/>
        <v>0</v>
      </c>
      <c r="M17075" s="1">
        <f t="shared" si="2225"/>
        <v>0</v>
      </c>
      <c r="N17075" s="1">
        <v>0</v>
      </c>
    </row>
    <row r="17076" spans="1:14" x14ac:dyDescent="0.3">
      <c r="A17076" s="1" t="s">
        <v>931</v>
      </c>
      <c r="B17076" s="1" t="s">
        <v>45722</v>
      </c>
      <c r="C17076" s="2">
        <v>1</v>
      </c>
      <c r="D17076" s="1" t="s">
        <v>45723</v>
      </c>
      <c r="E17076" s="1" t="s">
        <v>45724</v>
      </c>
      <c r="F17076" s="1">
        <f t="shared" si="2224"/>
        <v>42050.761417731483</v>
      </c>
      <c r="G17076" s="1">
        <v>30399</v>
      </c>
      <c r="H17076" s="1">
        <f>+H17091</f>
        <v>0</v>
      </c>
      <c r="I17076" s="1">
        <v>30399</v>
      </c>
      <c r="J17076" s="1">
        <f t="shared" si="2227"/>
        <v>0</v>
      </c>
      <c r="K17076" s="1">
        <f t="shared" si="2228"/>
        <v>0</v>
      </c>
      <c r="L17076" s="1">
        <f t="shared" si="2229"/>
        <v>0</v>
      </c>
      <c r="M17076" s="1">
        <f t="shared" si="2225"/>
        <v>0</v>
      </c>
      <c r="N17076" s="1">
        <v>0</v>
      </c>
    </row>
    <row r="17077" spans="1:14" x14ac:dyDescent="0.3">
      <c r="A17077" s="1" t="s">
        <v>2977</v>
      </c>
      <c r="B17077" s="1" t="s">
        <v>45725</v>
      </c>
      <c r="C17077" s="2">
        <v>1</v>
      </c>
      <c r="D17077" s="1" t="s">
        <v>45726</v>
      </c>
      <c r="E17077" s="1" t="s">
        <v>45727</v>
      </c>
      <c r="F17077" s="1">
        <f t="shared" si="2224"/>
        <v>41941.841908807874</v>
      </c>
      <c r="G17077" s="1">
        <v>6571</v>
      </c>
      <c r="H17077" s="1">
        <v>0</v>
      </c>
      <c r="I17077" s="1">
        <v>6571</v>
      </c>
      <c r="J17077" s="1">
        <f t="shared" si="2227"/>
        <v>0</v>
      </c>
      <c r="K17077" s="1">
        <f t="shared" si="2228"/>
        <v>0</v>
      </c>
      <c r="L17077" s="1">
        <f t="shared" si="2229"/>
        <v>0</v>
      </c>
      <c r="M17077" s="1">
        <f t="shared" si="2225"/>
        <v>0</v>
      </c>
      <c r="N17077" s="1">
        <v>0</v>
      </c>
    </row>
    <row r="17078" spans="1:14" x14ac:dyDescent="0.3">
      <c r="A17078" s="1" t="s">
        <v>34748</v>
      </c>
      <c r="B17078" s="1" t="s">
        <v>45728</v>
      </c>
      <c r="C17078" s="2">
        <v>2</v>
      </c>
      <c r="D17078" s="1" t="s">
        <v>45729</v>
      </c>
      <c r="E17078" s="1" t="s">
        <v>45730</v>
      </c>
      <c r="F17078" s="1">
        <f t="shared" si="2224"/>
        <v>42446.87996972222</v>
      </c>
      <c r="G17078" s="1">
        <v>17678</v>
      </c>
      <c r="H17078" s="1">
        <f t="shared" ref="H17078:H17085" si="2231">+H17093</f>
        <v>0</v>
      </c>
      <c r="I17078" s="1">
        <v>17678</v>
      </c>
      <c r="J17078" s="1">
        <f t="shared" si="2227"/>
        <v>0</v>
      </c>
      <c r="K17078" s="1">
        <f t="shared" si="2228"/>
        <v>0</v>
      </c>
      <c r="L17078" s="1">
        <f t="shared" si="2229"/>
        <v>0</v>
      </c>
      <c r="M17078" s="1">
        <f t="shared" si="2225"/>
        <v>0</v>
      </c>
      <c r="N17078" s="1">
        <v>0</v>
      </c>
    </row>
    <row r="17079" spans="1:14" x14ac:dyDescent="0.3">
      <c r="A17079" s="1" t="s">
        <v>1188</v>
      </c>
      <c r="B17079" s="1" t="s">
        <v>45731</v>
      </c>
      <c r="C17079" s="2">
        <v>10</v>
      </c>
      <c r="D17079" s="1" t="s">
        <v>45732</v>
      </c>
      <c r="E17079" s="1" t="s">
        <v>45733</v>
      </c>
      <c r="F17079" s="1">
        <f t="shared" si="2224"/>
        <v>42055.975985902776</v>
      </c>
      <c r="G17079" s="1">
        <v>12259</v>
      </c>
      <c r="H17079" s="1">
        <f t="shared" si="2231"/>
        <v>0</v>
      </c>
      <c r="I17079" s="1">
        <v>12259</v>
      </c>
      <c r="J17079" s="1">
        <f t="shared" si="2227"/>
        <v>0</v>
      </c>
      <c r="K17079" s="1">
        <f t="shared" si="2228"/>
        <v>0</v>
      </c>
      <c r="L17079" s="1">
        <f t="shared" si="2229"/>
        <v>0</v>
      </c>
      <c r="M17079" s="1">
        <f t="shared" si="2225"/>
        <v>0</v>
      </c>
      <c r="N17079" s="1">
        <v>0</v>
      </c>
    </row>
    <row r="17080" spans="1:14" x14ac:dyDescent="0.3">
      <c r="A17080" s="1" t="s">
        <v>3341</v>
      </c>
      <c r="B17080" s="1" t="s">
        <v>45731</v>
      </c>
      <c r="C17080" s="2">
        <v>10</v>
      </c>
      <c r="D17080" s="1" t="s">
        <v>45734</v>
      </c>
      <c r="E17080" s="1" t="s">
        <v>45735</v>
      </c>
      <c r="F17080" s="1">
        <f t="shared" si="2224"/>
        <v>40255.222384259258</v>
      </c>
      <c r="G17080" s="1">
        <v>25273</v>
      </c>
      <c r="H17080" s="1">
        <f t="shared" si="2231"/>
        <v>0</v>
      </c>
      <c r="I17080" s="1">
        <v>25273</v>
      </c>
      <c r="J17080" s="1">
        <f t="shared" si="2227"/>
        <v>0</v>
      </c>
      <c r="K17080" s="1">
        <f t="shared" si="2228"/>
        <v>0</v>
      </c>
      <c r="L17080" s="1">
        <f t="shared" si="2229"/>
        <v>0</v>
      </c>
      <c r="M17080" s="1">
        <f t="shared" si="2225"/>
        <v>0</v>
      </c>
      <c r="N17080" s="1">
        <v>0</v>
      </c>
    </row>
    <row r="17081" spans="1:14" x14ac:dyDescent="0.3">
      <c r="A17081" s="1" t="s">
        <v>35106</v>
      </c>
      <c r="B17081" s="1" t="s">
        <v>45731</v>
      </c>
      <c r="C17081" s="2">
        <v>2</v>
      </c>
      <c r="D17081" s="1" t="s">
        <v>45736</v>
      </c>
      <c r="E17081" s="1" t="s">
        <v>45737</v>
      </c>
      <c r="F17081" s="1">
        <f t="shared" si="2224"/>
        <v>42346.793487013892</v>
      </c>
      <c r="G17081" s="1">
        <v>25389</v>
      </c>
      <c r="H17081" s="1">
        <f t="shared" si="2231"/>
        <v>0</v>
      </c>
      <c r="I17081" s="1">
        <v>25389</v>
      </c>
      <c r="J17081" s="1">
        <f t="shared" si="2227"/>
        <v>1</v>
      </c>
      <c r="K17081" s="1">
        <f t="shared" si="2228"/>
        <v>0</v>
      </c>
      <c r="L17081" s="1">
        <f t="shared" si="2229"/>
        <v>0</v>
      </c>
      <c r="M17081" s="1">
        <f t="shared" si="2225"/>
        <v>0</v>
      </c>
      <c r="N17081" s="1">
        <v>0</v>
      </c>
    </row>
    <row r="17082" spans="1:14" x14ac:dyDescent="0.3">
      <c r="A17082" s="1" t="s">
        <v>8441</v>
      </c>
      <c r="B17082" s="1" t="s">
        <v>45738</v>
      </c>
      <c r="C17082" s="2">
        <v>10</v>
      </c>
      <c r="D17082" s="1" t="s">
        <v>45739</v>
      </c>
      <c r="E17082" s="1" t="s">
        <v>45740</v>
      </c>
      <c r="F17082" s="1">
        <f t="shared" si="2224"/>
        <v>41950.991519409719</v>
      </c>
      <c r="G17082" s="1">
        <v>38441</v>
      </c>
      <c r="H17082" s="1">
        <f t="shared" si="2231"/>
        <v>0</v>
      </c>
      <c r="I17082" s="1">
        <v>38441</v>
      </c>
      <c r="J17082" s="1">
        <f t="shared" si="2227"/>
        <v>0</v>
      </c>
      <c r="K17082" s="1">
        <f t="shared" si="2228"/>
        <v>0</v>
      </c>
      <c r="L17082" s="1">
        <f t="shared" si="2229"/>
        <v>0</v>
      </c>
      <c r="M17082" s="1">
        <f t="shared" si="2225"/>
        <v>0</v>
      </c>
      <c r="N17082" s="1">
        <v>0</v>
      </c>
    </row>
    <row r="17083" spans="1:14" x14ac:dyDescent="0.3">
      <c r="A17083" s="1" t="s">
        <v>1392</v>
      </c>
      <c r="B17083" s="1" t="s">
        <v>45741</v>
      </c>
      <c r="C17083" s="2">
        <v>10</v>
      </c>
      <c r="D17083" s="1" t="s">
        <v>45742</v>
      </c>
      <c r="E17083" s="1" t="s">
        <v>45743</v>
      </c>
      <c r="F17083" s="1">
        <f t="shared" si="2224"/>
        <v>42313.797673437497</v>
      </c>
      <c r="G17083" s="1">
        <v>21422</v>
      </c>
      <c r="H17083" s="1">
        <f t="shared" si="2231"/>
        <v>0</v>
      </c>
      <c r="I17083" s="1">
        <v>21422</v>
      </c>
      <c r="J17083" s="1">
        <f t="shared" si="2227"/>
        <v>0</v>
      </c>
      <c r="K17083" s="1">
        <f t="shared" si="2228"/>
        <v>0</v>
      </c>
      <c r="L17083" s="1">
        <f t="shared" si="2229"/>
        <v>0</v>
      </c>
      <c r="M17083" s="1">
        <f t="shared" si="2225"/>
        <v>0</v>
      </c>
      <c r="N17083" s="1">
        <v>0</v>
      </c>
    </row>
    <row r="17084" spans="1:14" x14ac:dyDescent="0.3">
      <c r="A17084" s="1" t="s">
        <v>1637</v>
      </c>
      <c r="B17084" s="1" t="s">
        <v>45744</v>
      </c>
      <c r="C17084" s="2">
        <v>2</v>
      </c>
      <c r="D17084" s="1" t="s">
        <v>45745</v>
      </c>
      <c r="E17084" s="1" t="s">
        <v>45746</v>
      </c>
      <c r="F17084" s="1">
        <f t="shared" si="2224"/>
        <v>42336.540298611108</v>
      </c>
      <c r="G17084" s="1">
        <v>33542</v>
      </c>
      <c r="H17084" s="1">
        <f t="shared" si="2231"/>
        <v>0</v>
      </c>
      <c r="I17084" s="1">
        <v>33542</v>
      </c>
      <c r="J17084" s="1">
        <f t="shared" si="2227"/>
        <v>0</v>
      </c>
      <c r="K17084" s="1">
        <f t="shared" si="2228"/>
        <v>0</v>
      </c>
      <c r="L17084" s="1">
        <f t="shared" si="2229"/>
        <v>0</v>
      </c>
      <c r="M17084" s="1">
        <f t="shared" si="2225"/>
        <v>0</v>
      </c>
      <c r="N17084" s="1">
        <v>0</v>
      </c>
    </row>
    <row r="17085" spans="1:14" x14ac:dyDescent="0.3">
      <c r="A17085" s="1" t="s">
        <v>1670</v>
      </c>
      <c r="B17085" s="1" t="s">
        <v>45747</v>
      </c>
      <c r="C17085" s="2">
        <v>2</v>
      </c>
      <c r="D17085" s="1" t="s">
        <v>45748</v>
      </c>
      <c r="E17085" s="1" t="s">
        <v>45749</v>
      </c>
      <c r="F17085" s="1">
        <f t="shared" si="2224"/>
        <v>41823.615701689814</v>
      </c>
      <c r="G17085" s="1">
        <v>36238</v>
      </c>
      <c r="H17085" s="1">
        <f t="shared" si="2231"/>
        <v>0</v>
      </c>
      <c r="I17085" s="1">
        <v>36238</v>
      </c>
      <c r="J17085" s="1">
        <f t="shared" si="2227"/>
        <v>0</v>
      </c>
      <c r="K17085" s="1">
        <f t="shared" si="2228"/>
        <v>0</v>
      </c>
      <c r="L17085" s="1">
        <f t="shared" si="2229"/>
        <v>0</v>
      </c>
      <c r="M17085" s="1">
        <f t="shared" si="2225"/>
        <v>0</v>
      </c>
      <c r="N17085" s="1">
        <v>0</v>
      </c>
    </row>
    <row r="17086" spans="1:14" x14ac:dyDescent="0.3">
      <c r="A17086" s="1" t="s">
        <v>23582</v>
      </c>
      <c r="B17086" s="1" t="s">
        <v>45750</v>
      </c>
      <c r="C17086" s="2">
        <v>10</v>
      </c>
      <c r="D17086" s="1" t="s">
        <v>45751</v>
      </c>
      <c r="E17086" s="1" t="s">
        <v>45752</v>
      </c>
      <c r="F17086" s="1">
        <f t="shared" si="2224"/>
        <v>41759.577515196761</v>
      </c>
      <c r="G17086" s="1">
        <v>1242</v>
      </c>
      <c r="H17086" s="1">
        <v>0</v>
      </c>
      <c r="I17086" s="1">
        <v>1242</v>
      </c>
      <c r="J17086" s="1">
        <f t="shared" si="2227"/>
        <v>0</v>
      </c>
      <c r="K17086" s="1">
        <f t="shared" si="2228"/>
        <v>0</v>
      </c>
      <c r="L17086" s="1">
        <f t="shared" si="2229"/>
        <v>0</v>
      </c>
      <c r="M17086" s="1">
        <f t="shared" si="2225"/>
        <v>0</v>
      </c>
      <c r="N17086" s="1">
        <v>0</v>
      </c>
    </row>
    <row r="17087" spans="1:14" x14ac:dyDescent="0.3">
      <c r="A17087" s="1" t="s">
        <v>320</v>
      </c>
      <c r="B17087" s="1" t="s">
        <v>45750</v>
      </c>
      <c r="C17087" s="2">
        <v>2</v>
      </c>
      <c r="D17087" s="1" t="s">
        <v>45753</v>
      </c>
      <c r="E17087" s="1" t="s">
        <v>45754</v>
      </c>
      <c r="F17087" s="1">
        <f t="shared" si="2224"/>
        <v>42293.431282280093</v>
      </c>
      <c r="G17087" s="1">
        <v>2916</v>
      </c>
      <c r="H17087" s="1">
        <v>0</v>
      </c>
      <c r="I17087" s="1">
        <v>2916</v>
      </c>
      <c r="J17087" s="1">
        <f t="shared" si="2227"/>
        <v>0</v>
      </c>
      <c r="K17087" s="1">
        <f t="shared" si="2228"/>
        <v>0</v>
      </c>
      <c r="L17087" s="1">
        <f t="shared" si="2229"/>
        <v>0</v>
      </c>
      <c r="M17087" s="1">
        <f t="shared" si="2225"/>
        <v>0</v>
      </c>
      <c r="N17087" s="1">
        <v>0</v>
      </c>
    </row>
    <row r="17088" spans="1:14" x14ac:dyDescent="0.3">
      <c r="A17088" s="1" t="s">
        <v>1267</v>
      </c>
      <c r="B17088" s="1" t="s">
        <v>45750</v>
      </c>
      <c r="C17088" s="2">
        <v>10</v>
      </c>
      <c r="D17088" s="1" t="s">
        <v>45755</v>
      </c>
      <c r="E17088" s="1" t="s">
        <v>45756</v>
      </c>
      <c r="F17088" s="1">
        <f t="shared" si="2224"/>
        <v>41619.54084533565</v>
      </c>
      <c r="G17088" s="1">
        <v>4392</v>
      </c>
      <c r="H17088" s="1">
        <v>0</v>
      </c>
      <c r="I17088" s="1">
        <v>4392</v>
      </c>
      <c r="J17088" s="1">
        <f t="shared" si="2227"/>
        <v>1</v>
      </c>
      <c r="K17088" s="1">
        <f t="shared" si="2228"/>
        <v>0</v>
      </c>
      <c r="L17088" s="1">
        <f t="shared" si="2229"/>
        <v>0</v>
      </c>
      <c r="M17088" s="1">
        <f t="shared" si="2225"/>
        <v>0</v>
      </c>
      <c r="N17088" s="1">
        <v>0</v>
      </c>
    </row>
    <row r="17089" spans="1:14" x14ac:dyDescent="0.3">
      <c r="A17089" s="1" t="s">
        <v>112</v>
      </c>
      <c r="B17089" s="1" t="s">
        <v>45750</v>
      </c>
      <c r="C17089" s="2">
        <v>10</v>
      </c>
      <c r="D17089" s="1" t="s">
        <v>45757</v>
      </c>
      <c r="E17089" s="1" t="s">
        <v>45758</v>
      </c>
      <c r="F17089" s="1">
        <f t="shared" ref="F17089:F17152" si="2232">DATEVALUE(E17089)+TIMEVALUE(E17089)</f>
        <v>42162.914422511574</v>
      </c>
      <c r="G17089" s="1">
        <v>13894</v>
      </c>
      <c r="H17089" s="1">
        <f t="shared" ref="H17089:H17102" si="2233">+H17104</f>
        <v>0</v>
      </c>
      <c r="I17089" s="1">
        <v>13894</v>
      </c>
      <c r="J17089" s="1">
        <f t="shared" si="2227"/>
        <v>1</v>
      </c>
      <c r="K17089" s="1">
        <f t="shared" si="2228"/>
        <v>0</v>
      </c>
      <c r="L17089" s="1">
        <f t="shared" si="2229"/>
        <v>0</v>
      </c>
      <c r="M17089" s="1">
        <f t="shared" ref="M17089:M17152" si="2234">IF(OR(K17089,L17089), 1, 0)</f>
        <v>0</v>
      </c>
      <c r="N17089" s="1">
        <v>0</v>
      </c>
    </row>
    <row r="17090" spans="1:14" x14ac:dyDescent="0.3">
      <c r="A17090" s="1" t="s">
        <v>4506</v>
      </c>
      <c r="B17090" s="1" t="s">
        <v>45750</v>
      </c>
      <c r="C17090" s="2">
        <v>9</v>
      </c>
      <c r="D17090" s="1" t="s">
        <v>45759</v>
      </c>
      <c r="E17090" s="1" t="s">
        <v>45760</v>
      </c>
      <c r="F17090" s="1">
        <f t="shared" si="2232"/>
        <v>41741.567804814818</v>
      </c>
      <c r="G17090" s="1">
        <v>17487</v>
      </c>
      <c r="H17090" s="1">
        <f t="shared" si="2233"/>
        <v>0</v>
      </c>
      <c r="I17090" s="1">
        <v>17487</v>
      </c>
      <c r="J17090" s="1">
        <f t="shared" si="2227"/>
        <v>1</v>
      </c>
      <c r="K17090" s="1">
        <f t="shared" si="2228"/>
        <v>0</v>
      </c>
      <c r="L17090" s="1">
        <f t="shared" si="2229"/>
        <v>0</v>
      </c>
      <c r="M17090" s="1">
        <f t="shared" si="2234"/>
        <v>0</v>
      </c>
      <c r="N17090" s="1">
        <v>0</v>
      </c>
    </row>
    <row r="17091" spans="1:14" x14ac:dyDescent="0.3">
      <c r="A17091" s="1" t="s">
        <v>3061</v>
      </c>
      <c r="B17091" s="1" t="s">
        <v>45750</v>
      </c>
      <c r="C17091" s="2">
        <v>1</v>
      </c>
      <c r="D17091" s="1" t="s">
        <v>45761</v>
      </c>
      <c r="E17091" s="1" t="s">
        <v>45762</v>
      </c>
      <c r="F17091" s="1">
        <f t="shared" si="2232"/>
        <v>41865.990425069445</v>
      </c>
      <c r="G17091" s="1">
        <v>22521</v>
      </c>
      <c r="H17091" s="1">
        <f t="shared" si="2233"/>
        <v>0</v>
      </c>
      <c r="I17091" s="1">
        <v>22521</v>
      </c>
      <c r="J17091" s="1">
        <f t="shared" ref="J17091:J17154" si="2235">IF(AND(EXACT(B17090,B17091), EXACT(B17089,B17090)), 1, 0)</f>
        <v>1</v>
      </c>
      <c r="K17091" s="1">
        <f t="shared" ref="K17091:K17154" si="2236">IF(AND(J17091=1, EXACT(A17089, A17090), EXACT(A17090, A17091)), 1, 0)</f>
        <v>0</v>
      </c>
      <c r="L17091" s="1">
        <f t="shared" ref="L17091:L17154" si="2237">IF(AND(J17091=1, EXACT(D17089, D17090), EXACT(D17090, D17091), F17091-F17089&lt;365), 1, 0)</f>
        <v>0</v>
      </c>
      <c r="M17091" s="1">
        <f t="shared" si="2234"/>
        <v>0</v>
      </c>
      <c r="N17091" s="1">
        <v>0</v>
      </c>
    </row>
    <row r="17092" spans="1:14" x14ac:dyDescent="0.3">
      <c r="A17092" s="1" t="s">
        <v>5227</v>
      </c>
      <c r="B17092" s="1" t="s">
        <v>45750</v>
      </c>
      <c r="C17092" s="2">
        <v>9</v>
      </c>
      <c r="D17092" s="1" t="s">
        <v>45763</v>
      </c>
      <c r="E17092" s="1" t="s">
        <v>45764</v>
      </c>
      <c r="F17092" s="1">
        <f t="shared" si="2232"/>
        <v>41709.953098564816</v>
      </c>
      <c r="G17092" s="1">
        <v>22685</v>
      </c>
      <c r="H17092" s="1">
        <f t="shared" si="2233"/>
        <v>1</v>
      </c>
      <c r="I17092" s="1">
        <v>22685</v>
      </c>
      <c r="J17092" s="1">
        <f t="shared" si="2235"/>
        <v>1</v>
      </c>
      <c r="K17092" s="1">
        <f t="shared" si="2236"/>
        <v>0</v>
      </c>
      <c r="L17092" s="1">
        <f t="shared" si="2237"/>
        <v>0</v>
      </c>
      <c r="M17092" s="1">
        <f t="shared" si="2234"/>
        <v>0</v>
      </c>
      <c r="N17092" s="1">
        <v>0</v>
      </c>
    </row>
    <row r="17093" spans="1:14" x14ac:dyDescent="0.3">
      <c r="A17093" s="1" t="s">
        <v>11037</v>
      </c>
      <c r="B17093" s="1" t="s">
        <v>45750</v>
      </c>
      <c r="C17093" s="2">
        <v>1</v>
      </c>
      <c r="D17093" s="1" t="s">
        <v>45765</v>
      </c>
      <c r="E17093" s="1" t="s">
        <v>45766</v>
      </c>
      <c r="F17093" s="1">
        <f t="shared" si="2232"/>
        <v>41849.756440011573</v>
      </c>
      <c r="G17093" s="1">
        <v>27788</v>
      </c>
      <c r="H17093" s="1">
        <f t="shared" si="2233"/>
        <v>0</v>
      </c>
      <c r="I17093" s="1">
        <v>27788</v>
      </c>
      <c r="J17093" s="1">
        <f t="shared" si="2235"/>
        <v>1</v>
      </c>
      <c r="K17093" s="1">
        <f t="shared" si="2236"/>
        <v>0</v>
      </c>
      <c r="L17093" s="1">
        <f t="shared" si="2237"/>
        <v>0</v>
      </c>
      <c r="M17093" s="1">
        <f t="shared" si="2234"/>
        <v>0</v>
      </c>
      <c r="N17093" s="1">
        <v>0</v>
      </c>
    </row>
    <row r="17094" spans="1:14" x14ac:dyDescent="0.3">
      <c r="A17094" s="1" t="s">
        <v>10804</v>
      </c>
      <c r="B17094" s="1" t="s">
        <v>45750</v>
      </c>
      <c r="C17094" s="2">
        <v>10</v>
      </c>
      <c r="D17094" s="1" t="s">
        <v>45767</v>
      </c>
      <c r="E17094" s="1" t="s">
        <v>45768</v>
      </c>
      <c r="F17094" s="1">
        <f t="shared" si="2232"/>
        <v>42467.486681724535</v>
      </c>
      <c r="G17094" s="1">
        <v>32457</v>
      </c>
      <c r="H17094" s="1">
        <f t="shared" si="2233"/>
        <v>0</v>
      </c>
      <c r="I17094" s="1">
        <v>32457</v>
      </c>
      <c r="J17094" s="1">
        <f t="shared" si="2235"/>
        <v>1</v>
      </c>
      <c r="K17094" s="1">
        <f t="shared" si="2236"/>
        <v>0</v>
      </c>
      <c r="L17094" s="1">
        <f t="shared" si="2237"/>
        <v>0</v>
      </c>
      <c r="M17094" s="1">
        <f t="shared" si="2234"/>
        <v>0</v>
      </c>
      <c r="N17094" s="1">
        <v>0</v>
      </c>
    </row>
    <row r="17095" spans="1:14" x14ac:dyDescent="0.3">
      <c r="A17095" s="1" t="s">
        <v>26921</v>
      </c>
      <c r="B17095" s="1" t="s">
        <v>45750</v>
      </c>
      <c r="C17095" s="2">
        <v>10</v>
      </c>
      <c r="D17095" s="1" t="s">
        <v>45769</v>
      </c>
      <c r="E17095" s="1" t="s">
        <v>45770</v>
      </c>
      <c r="F17095" s="1">
        <f t="shared" si="2232"/>
        <v>41928.979369201392</v>
      </c>
      <c r="G17095" s="1">
        <v>33329</v>
      </c>
      <c r="H17095" s="1">
        <f t="shared" si="2233"/>
        <v>0</v>
      </c>
      <c r="I17095" s="1">
        <v>33329</v>
      </c>
      <c r="J17095" s="1">
        <f t="shared" si="2235"/>
        <v>1</v>
      </c>
      <c r="K17095" s="1">
        <f t="shared" si="2236"/>
        <v>0</v>
      </c>
      <c r="L17095" s="1">
        <f t="shared" si="2237"/>
        <v>0</v>
      </c>
      <c r="M17095" s="1">
        <f t="shared" si="2234"/>
        <v>0</v>
      </c>
      <c r="N17095" s="1">
        <v>0</v>
      </c>
    </row>
    <row r="17096" spans="1:14" x14ac:dyDescent="0.3">
      <c r="A17096" s="1" t="s">
        <v>2260</v>
      </c>
      <c r="B17096" s="1" t="s">
        <v>45750</v>
      </c>
      <c r="C17096" s="2">
        <v>10</v>
      </c>
      <c r="D17096" s="1" t="s">
        <v>45771</v>
      </c>
      <c r="E17096" s="1" t="s">
        <v>45772</v>
      </c>
      <c r="F17096" s="1">
        <f t="shared" si="2232"/>
        <v>42150.756348564813</v>
      </c>
      <c r="G17096" s="1">
        <v>33712</v>
      </c>
      <c r="H17096" s="1">
        <f t="shared" si="2233"/>
        <v>0</v>
      </c>
      <c r="I17096" s="1">
        <v>33712</v>
      </c>
      <c r="J17096" s="1">
        <f t="shared" si="2235"/>
        <v>1</v>
      </c>
      <c r="K17096" s="1">
        <f t="shared" si="2236"/>
        <v>0</v>
      </c>
      <c r="L17096" s="1">
        <f t="shared" si="2237"/>
        <v>0</v>
      </c>
      <c r="M17096" s="1">
        <f t="shared" si="2234"/>
        <v>0</v>
      </c>
      <c r="N17096" s="1">
        <v>0</v>
      </c>
    </row>
    <row r="17097" spans="1:14" x14ac:dyDescent="0.3">
      <c r="A17097" s="1" t="s">
        <v>2260</v>
      </c>
      <c r="B17097" s="1" t="s">
        <v>45750</v>
      </c>
      <c r="C17097" s="2">
        <v>10</v>
      </c>
      <c r="D17097" s="1" t="s">
        <v>45773</v>
      </c>
      <c r="E17097" s="1" t="s">
        <v>45774</v>
      </c>
      <c r="F17097" s="1">
        <f t="shared" si="2232"/>
        <v>41994.566582291664</v>
      </c>
      <c r="G17097" s="1">
        <v>33718</v>
      </c>
      <c r="H17097" s="1">
        <f t="shared" si="2233"/>
        <v>0</v>
      </c>
      <c r="I17097" s="1">
        <v>33718</v>
      </c>
      <c r="J17097" s="1">
        <f t="shared" si="2235"/>
        <v>1</v>
      </c>
      <c r="K17097" s="1">
        <f t="shared" si="2236"/>
        <v>0</v>
      </c>
      <c r="L17097" s="1">
        <f t="shared" si="2237"/>
        <v>0</v>
      </c>
      <c r="M17097" s="1">
        <f t="shared" si="2234"/>
        <v>0</v>
      </c>
      <c r="N17097" s="1">
        <v>0</v>
      </c>
    </row>
    <row r="17098" spans="1:14" x14ac:dyDescent="0.3">
      <c r="A17098" s="1" t="s">
        <v>5066</v>
      </c>
      <c r="B17098" s="1" t="s">
        <v>45750</v>
      </c>
      <c r="C17098" s="2">
        <v>10</v>
      </c>
      <c r="D17098" s="1" t="s">
        <v>45775</v>
      </c>
      <c r="E17098" s="1" t="s">
        <v>45776</v>
      </c>
      <c r="F17098" s="1">
        <f t="shared" si="2232"/>
        <v>41937.963971145837</v>
      </c>
      <c r="G17098" s="1">
        <v>44747</v>
      </c>
      <c r="H17098" s="1">
        <f t="shared" si="2233"/>
        <v>0</v>
      </c>
      <c r="I17098" s="1">
        <v>44747</v>
      </c>
      <c r="J17098" s="1">
        <f t="shared" si="2235"/>
        <v>1</v>
      </c>
      <c r="K17098" s="1">
        <f t="shared" si="2236"/>
        <v>0</v>
      </c>
      <c r="L17098" s="1">
        <f t="shared" si="2237"/>
        <v>0</v>
      </c>
      <c r="M17098" s="1">
        <f t="shared" si="2234"/>
        <v>0</v>
      </c>
      <c r="N17098" s="1">
        <v>0</v>
      </c>
    </row>
    <row r="17099" spans="1:14" x14ac:dyDescent="0.3">
      <c r="A17099" s="1" t="s">
        <v>10900</v>
      </c>
      <c r="B17099" s="1" t="s">
        <v>45777</v>
      </c>
      <c r="C17099" s="2">
        <v>0</v>
      </c>
      <c r="D17099" s="1" t="s">
        <v>45778</v>
      </c>
      <c r="E17099" s="1" t="s">
        <v>45779</v>
      </c>
      <c r="F17099" s="1">
        <f t="shared" si="2232"/>
        <v>39883.661944444444</v>
      </c>
      <c r="G17099" s="1">
        <v>13440</v>
      </c>
      <c r="H17099" s="1">
        <f t="shared" si="2233"/>
        <v>0</v>
      </c>
      <c r="I17099" s="1">
        <v>13440</v>
      </c>
      <c r="J17099" s="1">
        <f t="shared" si="2235"/>
        <v>0</v>
      </c>
      <c r="K17099" s="1">
        <f t="shared" si="2236"/>
        <v>0</v>
      </c>
      <c r="L17099" s="1">
        <f t="shared" si="2237"/>
        <v>0</v>
      </c>
      <c r="M17099" s="1">
        <f t="shared" si="2234"/>
        <v>0</v>
      </c>
      <c r="N17099" s="1">
        <v>0</v>
      </c>
    </row>
    <row r="17100" spans="1:14" x14ac:dyDescent="0.3">
      <c r="A17100" s="1" t="s">
        <v>20658</v>
      </c>
      <c r="B17100" s="1" t="s">
        <v>45777</v>
      </c>
      <c r="C17100" s="2">
        <v>2</v>
      </c>
      <c r="D17100" s="1" t="s">
        <v>45780</v>
      </c>
      <c r="E17100" s="1" t="s">
        <v>45781</v>
      </c>
      <c r="F17100" s="1">
        <f t="shared" si="2232"/>
        <v>41841.605408692129</v>
      </c>
      <c r="G17100" s="1">
        <v>19864</v>
      </c>
      <c r="H17100" s="1">
        <f t="shared" si="2233"/>
        <v>0</v>
      </c>
      <c r="I17100" s="1">
        <v>19864</v>
      </c>
      <c r="J17100" s="1">
        <f t="shared" si="2235"/>
        <v>0</v>
      </c>
      <c r="K17100" s="1">
        <f t="shared" si="2236"/>
        <v>0</v>
      </c>
      <c r="L17100" s="1">
        <f t="shared" si="2237"/>
        <v>0</v>
      </c>
      <c r="M17100" s="1">
        <f t="shared" si="2234"/>
        <v>0</v>
      </c>
      <c r="N17100" s="1">
        <v>0</v>
      </c>
    </row>
    <row r="17101" spans="1:14" x14ac:dyDescent="0.3">
      <c r="A17101" s="1" t="s">
        <v>7355</v>
      </c>
      <c r="B17101" s="1" t="s">
        <v>45777</v>
      </c>
      <c r="C17101" s="2">
        <v>10</v>
      </c>
      <c r="D17101" s="1" t="s">
        <v>45782</v>
      </c>
      <c r="E17101" s="1" t="s">
        <v>45783</v>
      </c>
      <c r="F17101" s="1">
        <f t="shared" si="2232"/>
        <v>42215.089913935182</v>
      </c>
      <c r="G17101" s="1">
        <v>30760</v>
      </c>
      <c r="H17101" s="1">
        <f t="shared" si="2233"/>
        <v>0</v>
      </c>
      <c r="I17101" s="1">
        <v>30760</v>
      </c>
      <c r="J17101" s="1">
        <f t="shared" si="2235"/>
        <v>1</v>
      </c>
      <c r="K17101" s="1">
        <f t="shared" si="2236"/>
        <v>0</v>
      </c>
      <c r="L17101" s="1">
        <f t="shared" si="2237"/>
        <v>0</v>
      </c>
      <c r="M17101" s="1">
        <f t="shared" si="2234"/>
        <v>0</v>
      </c>
      <c r="N17101" s="1">
        <v>0</v>
      </c>
    </row>
    <row r="17102" spans="1:14" x14ac:dyDescent="0.3">
      <c r="A17102" s="1" t="s">
        <v>32388</v>
      </c>
      <c r="B17102" s="1" t="s">
        <v>45777</v>
      </c>
      <c r="C17102" s="2">
        <v>6</v>
      </c>
      <c r="D17102" s="1" t="s">
        <v>45784</v>
      </c>
      <c r="E17102" s="1" t="s">
        <v>45785</v>
      </c>
      <c r="F17102" s="1">
        <f t="shared" si="2232"/>
        <v>42132.834079155095</v>
      </c>
      <c r="G17102" s="1">
        <v>36311</v>
      </c>
      <c r="H17102" s="1">
        <f t="shared" si="2233"/>
        <v>0</v>
      </c>
      <c r="I17102" s="1">
        <v>36311</v>
      </c>
      <c r="J17102" s="1">
        <f t="shared" si="2235"/>
        <v>1</v>
      </c>
      <c r="K17102" s="1">
        <f t="shared" si="2236"/>
        <v>0</v>
      </c>
      <c r="L17102" s="1">
        <f t="shared" si="2237"/>
        <v>0</v>
      </c>
      <c r="M17102" s="1">
        <f t="shared" si="2234"/>
        <v>0</v>
      </c>
      <c r="N17102" s="1">
        <v>0</v>
      </c>
    </row>
    <row r="17103" spans="1:14" x14ac:dyDescent="0.3">
      <c r="A17103" s="1" t="s">
        <v>17185</v>
      </c>
      <c r="B17103" s="1" t="s">
        <v>45786</v>
      </c>
      <c r="C17103" s="2">
        <v>6</v>
      </c>
      <c r="D17103" s="1" t="s">
        <v>45787</v>
      </c>
      <c r="E17103" s="1" t="s">
        <v>45788</v>
      </c>
      <c r="F17103" s="1">
        <f t="shared" si="2232"/>
        <v>42219.765558090279</v>
      </c>
      <c r="G17103" s="1">
        <v>4420</v>
      </c>
      <c r="H17103" s="1">
        <v>0</v>
      </c>
      <c r="I17103" s="1">
        <v>4420</v>
      </c>
      <c r="J17103" s="1">
        <f t="shared" si="2235"/>
        <v>0</v>
      </c>
      <c r="K17103" s="1">
        <f t="shared" si="2236"/>
        <v>0</v>
      </c>
      <c r="L17103" s="1">
        <f t="shared" si="2237"/>
        <v>0</v>
      </c>
      <c r="M17103" s="1">
        <f t="shared" si="2234"/>
        <v>0</v>
      </c>
      <c r="N17103" s="1">
        <v>0</v>
      </c>
    </row>
    <row r="17104" spans="1:14" x14ac:dyDescent="0.3">
      <c r="A17104" s="1" t="s">
        <v>388</v>
      </c>
      <c r="B17104" s="1" t="s">
        <v>45786</v>
      </c>
      <c r="C17104" s="2">
        <v>8</v>
      </c>
      <c r="D17104" s="1" t="s">
        <v>45789</v>
      </c>
      <c r="E17104" s="1" t="s">
        <v>45790</v>
      </c>
      <c r="F17104" s="1">
        <f t="shared" si="2232"/>
        <v>42158.902404456021</v>
      </c>
      <c r="G17104" s="1">
        <v>6690</v>
      </c>
      <c r="H17104" s="1">
        <v>0</v>
      </c>
      <c r="I17104" s="1">
        <v>6690</v>
      </c>
      <c r="J17104" s="1">
        <f t="shared" si="2235"/>
        <v>0</v>
      </c>
      <c r="K17104" s="1">
        <f t="shared" si="2236"/>
        <v>0</v>
      </c>
      <c r="L17104" s="1">
        <f t="shared" si="2237"/>
        <v>0</v>
      </c>
      <c r="M17104" s="1">
        <f t="shared" si="2234"/>
        <v>0</v>
      </c>
      <c r="N17104" s="1">
        <v>0</v>
      </c>
    </row>
    <row r="17105" spans="1:14" x14ac:dyDescent="0.3">
      <c r="A17105" s="1" t="s">
        <v>4130</v>
      </c>
      <c r="B17105" s="1" t="s">
        <v>45786</v>
      </c>
      <c r="C17105" s="2">
        <v>1</v>
      </c>
      <c r="D17105" s="1" t="s">
        <v>45791</v>
      </c>
      <c r="E17105" s="1" t="s">
        <v>45792</v>
      </c>
      <c r="F17105" s="1">
        <f t="shared" si="2232"/>
        <v>40661.453414351854</v>
      </c>
      <c r="G17105" s="1">
        <v>21085</v>
      </c>
      <c r="H17105" s="1">
        <f t="shared" ref="H17105:H17111" si="2238">+H17120</f>
        <v>0</v>
      </c>
      <c r="I17105" s="1">
        <v>21085</v>
      </c>
      <c r="J17105" s="1">
        <f t="shared" si="2235"/>
        <v>1</v>
      </c>
      <c r="K17105" s="1">
        <f t="shared" si="2236"/>
        <v>0</v>
      </c>
      <c r="L17105" s="1">
        <f t="shared" si="2237"/>
        <v>0</v>
      </c>
      <c r="M17105" s="1">
        <f t="shared" si="2234"/>
        <v>0</v>
      </c>
      <c r="N17105" s="1">
        <v>0</v>
      </c>
    </row>
    <row r="17106" spans="1:14" x14ac:dyDescent="0.3">
      <c r="A17106" s="1" t="s">
        <v>4007</v>
      </c>
      <c r="B17106" s="1" t="s">
        <v>45786</v>
      </c>
      <c r="C17106" s="2">
        <v>2</v>
      </c>
      <c r="D17106" s="1" t="s">
        <v>45793</v>
      </c>
      <c r="E17106" s="1" t="s">
        <v>45794</v>
      </c>
      <c r="F17106" s="1">
        <f t="shared" si="2232"/>
        <v>42263.675782592596</v>
      </c>
      <c r="G17106" s="1">
        <v>46252</v>
      </c>
      <c r="H17106" s="1">
        <f t="shared" si="2238"/>
        <v>0</v>
      </c>
      <c r="I17106" s="1">
        <v>46252</v>
      </c>
      <c r="J17106" s="1">
        <f t="shared" si="2235"/>
        <v>1</v>
      </c>
      <c r="K17106" s="1">
        <f t="shared" si="2236"/>
        <v>0</v>
      </c>
      <c r="L17106" s="1">
        <f t="shared" si="2237"/>
        <v>0</v>
      </c>
      <c r="M17106" s="1">
        <f t="shared" si="2234"/>
        <v>0</v>
      </c>
      <c r="N17106" s="1">
        <v>0</v>
      </c>
    </row>
    <row r="17107" spans="1:14" x14ac:dyDescent="0.3">
      <c r="A17107" s="1" t="s">
        <v>792</v>
      </c>
      <c r="B17107" s="1" t="s">
        <v>45795</v>
      </c>
      <c r="C17107" s="2">
        <v>2</v>
      </c>
      <c r="D17107" s="1" t="s">
        <v>45796</v>
      </c>
      <c r="E17107" s="1" t="s">
        <v>45797</v>
      </c>
      <c r="F17107" s="1">
        <f t="shared" si="2232"/>
        <v>42426.587147106482</v>
      </c>
      <c r="G17107" s="1">
        <v>17067</v>
      </c>
      <c r="H17107" s="1">
        <f t="shared" si="2238"/>
        <v>1</v>
      </c>
      <c r="I17107" s="1">
        <v>17067</v>
      </c>
      <c r="J17107" s="1">
        <f t="shared" si="2235"/>
        <v>0</v>
      </c>
      <c r="K17107" s="1">
        <f t="shared" si="2236"/>
        <v>0</v>
      </c>
      <c r="L17107" s="1">
        <f t="shared" si="2237"/>
        <v>0</v>
      </c>
      <c r="M17107" s="1">
        <f t="shared" si="2234"/>
        <v>0</v>
      </c>
      <c r="N17107" s="1">
        <v>0</v>
      </c>
    </row>
    <row r="17108" spans="1:14" x14ac:dyDescent="0.3">
      <c r="A17108" s="1" t="s">
        <v>8390</v>
      </c>
      <c r="B17108" s="1" t="s">
        <v>45795</v>
      </c>
      <c r="C17108" s="2">
        <v>2</v>
      </c>
      <c r="D17108" s="1" t="s">
        <v>45798</v>
      </c>
      <c r="E17108" s="1" t="s">
        <v>45799</v>
      </c>
      <c r="F17108" s="1">
        <f t="shared" si="2232"/>
        <v>42354.672685729165</v>
      </c>
      <c r="G17108" s="1">
        <v>19751</v>
      </c>
      <c r="H17108" s="1">
        <f t="shared" si="2238"/>
        <v>0</v>
      </c>
      <c r="I17108" s="1">
        <v>19751</v>
      </c>
      <c r="J17108" s="1">
        <f t="shared" si="2235"/>
        <v>0</v>
      </c>
      <c r="K17108" s="1">
        <f t="shared" si="2236"/>
        <v>0</v>
      </c>
      <c r="L17108" s="1">
        <f t="shared" si="2237"/>
        <v>0</v>
      </c>
      <c r="M17108" s="1">
        <f t="shared" si="2234"/>
        <v>0</v>
      </c>
      <c r="N17108" s="1">
        <v>0</v>
      </c>
    </row>
    <row r="17109" spans="1:14" x14ac:dyDescent="0.3">
      <c r="A17109" s="1" t="s">
        <v>452</v>
      </c>
      <c r="B17109" s="1" t="s">
        <v>45795</v>
      </c>
      <c r="C17109" s="2">
        <v>2</v>
      </c>
      <c r="D17109" s="1" t="s">
        <v>45800</v>
      </c>
      <c r="E17109" s="1" t="s">
        <v>45801</v>
      </c>
      <c r="F17109" s="1">
        <f t="shared" si="2232"/>
        <v>42143.376024907404</v>
      </c>
      <c r="G17109" s="1">
        <v>25146</v>
      </c>
      <c r="H17109" s="1">
        <f t="shared" si="2238"/>
        <v>0</v>
      </c>
      <c r="I17109" s="1">
        <v>25146</v>
      </c>
      <c r="J17109" s="1">
        <f t="shared" si="2235"/>
        <v>1</v>
      </c>
      <c r="K17109" s="1">
        <f t="shared" si="2236"/>
        <v>0</v>
      </c>
      <c r="L17109" s="1">
        <f t="shared" si="2237"/>
        <v>0</v>
      </c>
      <c r="M17109" s="1">
        <f t="shared" si="2234"/>
        <v>0</v>
      </c>
      <c r="N17109" s="1">
        <v>0</v>
      </c>
    </row>
    <row r="17110" spans="1:14" x14ac:dyDescent="0.3">
      <c r="A17110" s="1" t="s">
        <v>2929</v>
      </c>
      <c r="B17110" s="1" t="s">
        <v>45802</v>
      </c>
      <c r="C17110" s="2">
        <v>2</v>
      </c>
      <c r="D17110" s="1" t="s">
        <v>45803</v>
      </c>
      <c r="E17110" s="1" t="s">
        <v>45804</v>
      </c>
      <c r="F17110" s="1">
        <f t="shared" si="2232"/>
        <v>40376.842233796298</v>
      </c>
      <c r="G17110" s="1">
        <v>44517</v>
      </c>
      <c r="H17110" s="1">
        <f t="shared" si="2238"/>
        <v>0</v>
      </c>
      <c r="I17110" s="1">
        <v>44517</v>
      </c>
      <c r="J17110" s="1">
        <f t="shared" si="2235"/>
        <v>0</v>
      </c>
      <c r="K17110" s="1">
        <f t="shared" si="2236"/>
        <v>0</v>
      </c>
      <c r="L17110" s="1">
        <f t="shared" si="2237"/>
        <v>0</v>
      </c>
      <c r="M17110" s="1">
        <f t="shared" si="2234"/>
        <v>0</v>
      </c>
      <c r="N17110" s="1">
        <v>0</v>
      </c>
    </row>
    <row r="17111" spans="1:14" x14ac:dyDescent="0.3">
      <c r="A17111" s="1" t="s">
        <v>20292</v>
      </c>
      <c r="B17111" s="1" t="s">
        <v>45805</v>
      </c>
      <c r="C17111" s="2">
        <v>4</v>
      </c>
      <c r="D17111" s="1" t="s">
        <v>45806</v>
      </c>
      <c r="E17111" s="1" t="s">
        <v>45807</v>
      </c>
      <c r="F17111" s="1">
        <f t="shared" si="2232"/>
        <v>42385.958461562499</v>
      </c>
      <c r="G17111" s="1">
        <v>35269</v>
      </c>
      <c r="H17111" s="1">
        <f t="shared" si="2238"/>
        <v>0</v>
      </c>
      <c r="I17111" s="1">
        <v>35269</v>
      </c>
      <c r="J17111" s="1">
        <f t="shared" si="2235"/>
        <v>0</v>
      </c>
      <c r="K17111" s="1">
        <f t="shared" si="2236"/>
        <v>0</v>
      </c>
      <c r="L17111" s="1">
        <f t="shared" si="2237"/>
        <v>0</v>
      </c>
      <c r="M17111" s="1">
        <f t="shared" si="2234"/>
        <v>0</v>
      </c>
      <c r="N17111" s="1">
        <v>0</v>
      </c>
    </row>
    <row r="17112" spans="1:14" x14ac:dyDescent="0.3">
      <c r="A17112" s="1" t="s">
        <v>45808</v>
      </c>
      <c r="B17112" s="1" t="s">
        <v>45809</v>
      </c>
      <c r="C17112" s="2">
        <v>0</v>
      </c>
      <c r="D17112" s="1" t="s">
        <v>45810</v>
      </c>
      <c r="E17112" s="1" t="s">
        <v>45811</v>
      </c>
      <c r="F17112" s="1">
        <f t="shared" si="2232"/>
        <v>39499.979375000003</v>
      </c>
      <c r="G17112" s="1">
        <v>4582</v>
      </c>
      <c r="H17112" s="1">
        <v>0</v>
      </c>
      <c r="I17112" s="1">
        <v>4582</v>
      </c>
      <c r="J17112" s="1">
        <f t="shared" si="2235"/>
        <v>0</v>
      </c>
      <c r="K17112" s="1">
        <f t="shared" si="2236"/>
        <v>0</v>
      </c>
      <c r="L17112" s="1">
        <f t="shared" si="2237"/>
        <v>0</v>
      </c>
      <c r="M17112" s="1">
        <f t="shared" si="2234"/>
        <v>0</v>
      </c>
      <c r="N17112" s="1">
        <v>0</v>
      </c>
    </row>
    <row r="17113" spans="1:14" x14ac:dyDescent="0.3">
      <c r="A17113" s="1" t="s">
        <v>104</v>
      </c>
      <c r="B17113" s="1" t="s">
        <v>45809</v>
      </c>
      <c r="C17113" s="2">
        <v>0</v>
      </c>
      <c r="D17113" s="1" t="s">
        <v>45812</v>
      </c>
      <c r="E17113" s="1" t="s">
        <v>45813</v>
      </c>
      <c r="F17113" s="1">
        <f t="shared" si="2232"/>
        <v>39874.571770833332</v>
      </c>
      <c r="G17113" s="1">
        <v>45486</v>
      </c>
      <c r="H17113" s="1">
        <f>+H17128</f>
        <v>0</v>
      </c>
      <c r="I17113" s="1">
        <v>45486</v>
      </c>
      <c r="J17113" s="1">
        <f t="shared" si="2235"/>
        <v>0</v>
      </c>
      <c r="K17113" s="1">
        <f t="shared" si="2236"/>
        <v>0</v>
      </c>
      <c r="L17113" s="1">
        <f t="shared" si="2237"/>
        <v>0</v>
      </c>
      <c r="M17113" s="1">
        <f t="shared" si="2234"/>
        <v>0</v>
      </c>
      <c r="N17113" s="1">
        <v>0</v>
      </c>
    </row>
    <row r="17114" spans="1:14" x14ac:dyDescent="0.3">
      <c r="A17114" s="1" t="s">
        <v>195</v>
      </c>
      <c r="B17114" s="1" t="s">
        <v>45814</v>
      </c>
      <c r="C17114" s="2">
        <v>10</v>
      </c>
      <c r="D17114" s="1" t="s">
        <v>45815</v>
      </c>
      <c r="E17114" s="1" t="s">
        <v>45816</v>
      </c>
      <c r="F17114" s="1">
        <f t="shared" si="2232"/>
        <v>41856.499617777779</v>
      </c>
      <c r="G17114" s="1">
        <v>8265</v>
      </c>
      <c r="H17114" s="1">
        <f>+H17129</f>
        <v>0</v>
      </c>
      <c r="I17114" s="1">
        <v>8265</v>
      </c>
      <c r="J17114" s="1">
        <f t="shared" si="2235"/>
        <v>0</v>
      </c>
      <c r="K17114" s="1">
        <f t="shared" si="2236"/>
        <v>0</v>
      </c>
      <c r="L17114" s="1">
        <f t="shared" si="2237"/>
        <v>0</v>
      </c>
      <c r="M17114" s="1">
        <f t="shared" si="2234"/>
        <v>0</v>
      </c>
      <c r="N17114" s="1">
        <v>0</v>
      </c>
    </row>
    <row r="17115" spans="1:14" x14ac:dyDescent="0.3">
      <c r="A17115" s="1" t="s">
        <v>440</v>
      </c>
      <c r="B17115" s="1" t="s">
        <v>45814</v>
      </c>
      <c r="C17115" s="2">
        <v>10</v>
      </c>
      <c r="D17115" s="1" t="s">
        <v>45817</v>
      </c>
      <c r="E17115" s="1" t="s">
        <v>45818</v>
      </c>
      <c r="F17115" s="1">
        <f t="shared" si="2232"/>
        <v>41950.958297581019</v>
      </c>
      <c r="G17115" s="1">
        <v>27653</v>
      </c>
      <c r="H17115" s="1">
        <f>+H17130</f>
        <v>0</v>
      </c>
      <c r="I17115" s="1">
        <v>27653</v>
      </c>
      <c r="J17115" s="1">
        <f t="shared" si="2235"/>
        <v>0</v>
      </c>
      <c r="K17115" s="1">
        <f t="shared" si="2236"/>
        <v>0</v>
      </c>
      <c r="L17115" s="1">
        <f t="shared" si="2237"/>
        <v>0</v>
      </c>
      <c r="M17115" s="1">
        <f t="shared" si="2234"/>
        <v>0</v>
      </c>
      <c r="N17115" s="1">
        <v>0</v>
      </c>
    </row>
    <row r="17116" spans="1:14" x14ac:dyDescent="0.3">
      <c r="A17116" s="1" t="s">
        <v>131</v>
      </c>
      <c r="B17116" s="1" t="s">
        <v>45819</v>
      </c>
      <c r="C17116" s="2">
        <v>2</v>
      </c>
      <c r="D17116" s="1" t="s">
        <v>45820</v>
      </c>
      <c r="E17116" s="1" t="s">
        <v>45821</v>
      </c>
      <c r="F17116" s="1">
        <f t="shared" si="2232"/>
        <v>41786.607175613426</v>
      </c>
      <c r="G17116" s="1">
        <v>25901</v>
      </c>
      <c r="H17116" s="1">
        <f>+H17131</f>
        <v>0</v>
      </c>
      <c r="I17116" s="1">
        <v>25901</v>
      </c>
      <c r="J17116" s="1">
        <f t="shared" si="2235"/>
        <v>0</v>
      </c>
      <c r="K17116" s="1">
        <f t="shared" si="2236"/>
        <v>0</v>
      </c>
      <c r="L17116" s="1">
        <f t="shared" si="2237"/>
        <v>0</v>
      </c>
      <c r="M17116" s="1">
        <f t="shared" si="2234"/>
        <v>0</v>
      </c>
      <c r="N17116" s="1">
        <v>0</v>
      </c>
    </row>
    <row r="17117" spans="1:14" x14ac:dyDescent="0.3">
      <c r="A17117" s="1" t="s">
        <v>9815</v>
      </c>
      <c r="B17117" s="1" t="s">
        <v>45819</v>
      </c>
      <c r="C17117" s="2">
        <v>10</v>
      </c>
      <c r="D17117" s="1" t="s">
        <v>45822</v>
      </c>
      <c r="E17117" s="1" t="s">
        <v>45823</v>
      </c>
      <c r="F17117" s="1">
        <f t="shared" si="2232"/>
        <v>42040.516908101854</v>
      </c>
      <c r="G17117" s="1">
        <v>50132</v>
      </c>
      <c r="H17117" s="1">
        <f>+H17132</f>
        <v>0</v>
      </c>
      <c r="I17117" s="1">
        <v>50132</v>
      </c>
      <c r="J17117" s="1">
        <f t="shared" si="2235"/>
        <v>0</v>
      </c>
      <c r="K17117" s="1">
        <f t="shared" si="2236"/>
        <v>0</v>
      </c>
      <c r="L17117" s="1">
        <f t="shared" si="2237"/>
        <v>0</v>
      </c>
      <c r="M17117" s="1">
        <f t="shared" si="2234"/>
        <v>0</v>
      </c>
      <c r="N17117" s="1">
        <v>0</v>
      </c>
    </row>
    <row r="17118" spans="1:14" x14ac:dyDescent="0.3">
      <c r="A17118" s="1" t="s">
        <v>320</v>
      </c>
      <c r="B17118" s="1" t="s">
        <v>45824</v>
      </c>
      <c r="C17118" s="2">
        <v>10</v>
      </c>
      <c r="D17118" s="1" t="s">
        <v>45825</v>
      </c>
      <c r="E17118" s="1" t="s">
        <v>45826</v>
      </c>
      <c r="F17118" s="1">
        <f t="shared" si="2232"/>
        <v>42092.633615254628</v>
      </c>
      <c r="G17118" s="1">
        <v>3550</v>
      </c>
      <c r="H17118" s="1">
        <v>0</v>
      </c>
      <c r="I17118" s="1">
        <v>3550</v>
      </c>
      <c r="J17118" s="1">
        <f t="shared" si="2235"/>
        <v>0</v>
      </c>
      <c r="K17118" s="1">
        <f t="shared" si="2236"/>
        <v>0</v>
      </c>
      <c r="L17118" s="1">
        <f t="shared" si="2237"/>
        <v>0</v>
      </c>
      <c r="M17118" s="1">
        <f t="shared" si="2234"/>
        <v>0</v>
      </c>
      <c r="N17118" s="1">
        <v>0</v>
      </c>
    </row>
    <row r="17119" spans="1:14" x14ac:dyDescent="0.3">
      <c r="A17119" s="1" t="s">
        <v>9683</v>
      </c>
      <c r="B17119" s="1" t="s">
        <v>45824</v>
      </c>
      <c r="C17119" s="2">
        <v>10</v>
      </c>
      <c r="D17119" s="1" t="s">
        <v>45827</v>
      </c>
      <c r="E17119" s="1" t="s">
        <v>45828</v>
      </c>
      <c r="F17119" s="1">
        <f t="shared" si="2232"/>
        <v>41810.360433935188</v>
      </c>
      <c r="G17119" s="1">
        <v>24821</v>
      </c>
      <c r="H17119" s="1">
        <f>+H17134</f>
        <v>0</v>
      </c>
      <c r="I17119" s="1">
        <v>24821</v>
      </c>
      <c r="J17119" s="1">
        <f t="shared" si="2235"/>
        <v>0</v>
      </c>
      <c r="K17119" s="1">
        <f t="shared" si="2236"/>
        <v>0</v>
      </c>
      <c r="L17119" s="1">
        <f t="shared" si="2237"/>
        <v>0</v>
      </c>
      <c r="M17119" s="1">
        <f t="shared" si="2234"/>
        <v>0</v>
      </c>
      <c r="N17119" s="1">
        <v>0</v>
      </c>
    </row>
    <row r="17120" spans="1:14" x14ac:dyDescent="0.3">
      <c r="A17120" s="1" t="s">
        <v>16416</v>
      </c>
      <c r="B17120" s="1" t="s">
        <v>45824</v>
      </c>
      <c r="C17120" s="2">
        <v>2</v>
      </c>
      <c r="D17120" s="1" t="s">
        <v>45829</v>
      </c>
      <c r="E17120" s="1" t="s">
        <v>45830</v>
      </c>
      <c r="F17120" s="1">
        <f t="shared" si="2232"/>
        <v>42341.817390567128</v>
      </c>
      <c r="G17120" s="1">
        <v>46629</v>
      </c>
      <c r="H17120" s="1">
        <f>+H17135</f>
        <v>0</v>
      </c>
      <c r="I17120" s="1">
        <v>46629</v>
      </c>
      <c r="J17120" s="1">
        <f t="shared" si="2235"/>
        <v>1</v>
      </c>
      <c r="K17120" s="1">
        <f t="shared" si="2236"/>
        <v>0</v>
      </c>
      <c r="L17120" s="1">
        <f t="shared" si="2237"/>
        <v>0</v>
      </c>
      <c r="M17120" s="1">
        <f t="shared" si="2234"/>
        <v>0</v>
      </c>
      <c r="N17120" s="1">
        <v>0</v>
      </c>
    </row>
    <row r="17121" spans="1:14" x14ac:dyDescent="0.3">
      <c r="A17121" s="1" t="s">
        <v>7125</v>
      </c>
      <c r="B17121" s="1" t="s">
        <v>45824</v>
      </c>
      <c r="C17121" s="2">
        <v>2</v>
      </c>
      <c r="D17121" s="1" t="s">
        <v>45831</v>
      </c>
      <c r="E17121" s="1" t="s">
        <v>45832</v>
      </c>
      <c r="F17121" s="1">
        <f t="shared" si="2232"/>
        <v>42246.818180393515</v>
      </c>
      <c r="G17121" s="1">
        <v>52135</v>
      </c>
      <c r="H17121" s="1">
        <f>+H17136</f>
        <v>0</v>
      </c>
      <c r="I17121" s="1">
        <v>52135</v>
      </c>
      <c r="J17121" s="1">
        <f t="shared" si="2235"/>
        <v>1</v>
      </c>
      <c r="K17121" s="1">
        <f t="shared" si="2236"/>
        <v>0</v>
      </c>
      <c r="L17121" s="1">
        <f t="shared" si="2237"/>
        <v>0</v>
      </c>
      <c r="M17121" s="1">
        <f t="shared" si="2234"/>
        <v>0</v>
      </c>
      <c r="N17121" s="1">
        <v>0</v>
      </c>
    </row>
    <row r="17122" spans="1:14" x14ac:dyDescent="0.3">
      <c r="A17122" s="1" t="s">
        <v>4378</v>
      </c>
      <c r="B17122" s="1" t="s">
        <v>45824</v>
      </c>
      <c r="C17122" s="2">
        <v>2</v>
      </c>
      <c r="D17122" s="1" t="s">
        <v>45833</v>
      </c>
      <c r="E17122" s="1" t="s">
        <v>45834</v>
      </c>
      <c r="F17122" s="1">
        <f t="shared" si="2232"/>
        <v>41657.610160682867</v>
      </c>
      <c r="G17122" s="1">
        <v>52677</v>
      </c>
      <c r="H17122" s="1">
        <f>+H17137</f>
        <v>1</v>
      </c>
      <c r="I17122" s="1">
        <v>52677</v>
      </c>
      <c r="J17122" s="1">
        <f t="shared" si="2235"/>
        <v>1</v>
      </c>
      <c r="K17122" s="1">
        <f t="shared" si="2236"/>
        <v>0</v>
      </c>
      <c r="L17122" s="1">
        <f t="shared" si="2237"/>
        <v>0</v>
      </c>
      <c r="M17122" s="1">
        <f t="shared" si="2234"/>
        <v>0</v>
      </c>
      <c r="N17122" s="1">
        <v>0</v>
      </c>
    </row>
    <row r="17123" spans="1:14" x14ac:dyDescent="0.3">
      <c r="A17123" s="1" t="s">
        <v>6871</v>
      </c>
      <c r="B17123" s="1" t="s">
        <v>45835</v>
      </c>
      <c r="C17123" s="2">
        <v>4</v>
      </c>
      <c r="D17123" s="1" t="s">
        <v>45836</v>
      </c>
      <c r="E17123" s="1" t="s">
        <v>45837</v>
      </c>
      <c r="F17123" s="1">
        <f t="shared" si="2232"/>
        <v>41235.066845243055</v>
      </c>
      <c r="G17123" s="1">
        <v>1317</v>
      </c>
      <c r="H17123" s="1">
        <v>0</v>
      </c>
      <c r="I17123" s="1">
        <v>1317</v>
      </c>
      <c r="J17123" s="1">
        <f t="shared" si="2235"/>
        <v>0</v>
      </c>
      <c r="K17123" s="1">
        <f t="shared" si="2236"/>
        <v>0</v>
      </c>
      <c r="L17123" s="1">
        <f t="shared" si="2237"/>
        <v>0</v>
      </c>
      <c r="M17123" s="1">
        <f t="shared" si="2234"/>
        <v>0</v>
      </c>
      <c r="N17123" s="1">
        <v>0</v>
      </c>
    </row>
    <row r="17124" spans="1:14" x14ac:dyDescent="0.3">
      <c r="A17124" s="1" t="s">
        <v>1835</v>
      </c>
      <c r="B17124" s="1" t="s">
        <v>45838</v>
      </c>
      <c r="C17124" s="2">
        <v>10</v>
      </c>
      <c r="D17124" s="1" t="s">
        <v>45839</v>
      </c>
      <c r="E17124" s="1" t="s">
        <v>45840</v>
      </c>
      <c r="F17124" s="1">
        <f t="shared" si="2232"/>
        <v>42026.799253969904</v>
      </c>
      <c r="G17124" s="1">
        <v>82</v>
      </c>
      <c r="H17124" s="1">
        <v>0</v>
      </c>
      <c r="I17124" s="1">
        <v>82</v>
      </c>
      <c r="J17124" s="1">
        <f t="shared" si="2235"/>
        <v>0</v>
      </c>
      <c r="K17124" s="1">
        <f t="shared" si="2236"/>
        <v>0</v>
      </c>
      <c r="L17124" s="1">
        <f t="shared" si="2237"/>
        <v>0</v>
      </c>
      <c r="M17124" s="1">
        <f t="shared" si="2234"/>
        <v>0</v>
      </c>
      <c r="N17124" s="1">
        <v>0</v>
      </c>
    </row>
    <row r="17125" spans="1:14" x14ac:dyDescent="0.3">
      <c r="A17125" s="1" t="s">
        <v>195</v>
      </c>
      <c r="B17125" s="1" t="s">
        <v>45841</v>
      </c>
      <c r="C17125" s="2">
        <v>10</v>
      </c>
      <c r="D17125" s="1" t="s">
        <v>45842</v>
      </c>
      <c r="E17125" s="1" t="s">
        <v>45843</v>
      </c>
      <c r="F17125" s="1">
        <f t="shared" si="2232"/>
        <v>41851.955198622687</v>
      </c>
      <c r="G17125" s="1">
        <v>8323</v>
      </c>
      <c r="H17125" s="1">
        <f>+H17140</f>
        <v>0</v>
      </c>
      <c r="I17125" s="1">
        <v>8323</v>
      </c>
      <c r="J17125" s="1">
        <f t="shared" si="2235"/>
        <v>0</v>
      </c>
      <c r="K17125" s="1">
        <f t="shared" si="2236"/>
        <v>0</v>
      </c>
      <c r="L17125" s="1">
        <f t="shared" si="2237"/>
        <v>0</v>
      </c>
      <c r="M17125" s="1">
        <f t="shared" si="2234"/>
        <v>0</v>
      </c>
      <c r="N17125" s="1">
        <v>0</v>
      </c>
    </row>
    <row r="17126" spans="1:14" x14ac:dyDescent="0.3">
      <c r="A17126" s="1" t="s">
        <v>15713</v>
      </c>
      <c r="B17126" s="1" t="s">
        <v>45841</v>
      </c>
      <c r="C17126" s="2">
        <v>10</v>
      </c>
      <c r="D17126" s="1" t="s">
        <v>45844</v>
      </c>
      <c r="E17126" s="1" t="s">
        <v>45845</v>
      </c>
      <c r="F17126" s="1">
        <f t="shared" si="2232"/>
        <v>40938.808645833335</v>
      </c>
      <c r="G17126" s="1">
        <v>18055</v>
      </c>
      <c r="H17126" s="1">
        <f>+H17141</f>
        <v>0</v>
      </c>
      <c r="I17126" s="1">
        <v>18055</v>
      </c>
      <c r="J17126" s="1">
        <f t="shared" si="2235"/>
        <v>0</v>
      </c>
      <c r="K17126" s="1">
        <f t="shared" si="2236"/>
        <v>0</v>
      </c>
      <c r="L17126" s="1">
        <f t="shared" si="2237"/>
        <v>0</v>
      </c>
      <c r="M17126" s="1">
        <f t="shared" si="2234"/>
        <v>0</v>
      </c>
      <c r="N17126" s="1">
        <v>0</v>
      </c>
    </row>
    <row r="17127" spans="1:14" x14ac:dyDescent="0.3">
      <c r="A17127" s="1" t="s">
        <v>359</v>
      </c>
      <c r="B17127" s="1" t="s">
        <v>45846</v>
      </c>
      <c r="C17127" s="2">
        <v>2</v>
      </c>
      <c r="D17127" s="1" t="s">
        <v>45847</v>
      </c>
      <c r="E17127" s="1" t="s">
        <v>45848</v>
      </c>
      <c r="F17127" s="1">
        <f t="shared" si="2232"/>
        <v>42110.791496759259</v>
      </c>
      <c r="G17127" s="1">
        <v>33935</v>
      </c>
      <c r="H17127" s="1">
        <f>+H17142</f>
        <v>0</v>
      </c>
      <c r="I17127" s="1">
        <v>33935</v>
      </c>
      <c r="J17127" s="1">
        <f t="shared" si="2235"/>
        <v>0</v>
      </c>
      <c r="K17127" s="1">
        <f t="shared" si="2236"/>
        <v>0</v>
      </c>
      <c r="L17127" s="1">
        <f t="shared" si="2237"/>
        <v>0</v>
      </c>
      <c r="M17127" s="1">
        <f t="shared" si="2234"/>
        <v>0</v>
      </c>
      <c r="N17127" s="1">
        <v>0</v>
      </c>
    </row>
    <row r="17128" spans="1:14" x14ac:dyDescent="0.3">
      <c r="A17128" s="1" t="s">
        <v>2947</v>
      </c>
      <c r="B17128" s="1" t="s">
        <v>45849</v>
      </c>
      <c r="C17128" s="2">
        <v>8</v>
      </c>
      <c r="D17128" s="1" t="s">
        <v>45850</v>
      </c>
      <c r="E17128" s="1" t="s">
        <v>45851</v>
      </c>
      <c r="F17128" s="1">
        <f t="shared" si="2232"/>
        <v>42407.819930092592</v>
      </c>
      <c r="G17128" s="1">
        <v>17619</v>
      </c>
      <c r="H17128" s="1">
        <f>+H17143</f>
        <v>0</v>
      </c>
      <c r="I17128" s="1">
        <v>17619</v>
      </c>
      <c r="J17128" s="1">
        <f t="shared" si="2235"/>
        <v>0</v>
      </c>
      <c r="K17128" s="1">
        <f t="shared" si="2236"/>
        <v>0</v>
      </c>
      <c r="L17128" s="1">
        <f t="shared" si="2237"/>
        <v>0</v>
      </c>
      <c r="M17128" s="1">
        <f t="shared" si="2234"/>
        <v>0</v>
      </c>
      <c r="N17128" s="1">
        <v>0</v>
      </c>
    </row>
    <row r="17129" spans="1:14" x14ac:dyDescent="0.3">
      <c r="A17129" s="1" t="s">
        <v>1975</v>
      </c>
      <c r="B17129" s="1" t="s">
        <v>45852</v>
      </c>
      <c r="C17129" s="2">
        <v>1</v>
      </c>
      <c r="D17129" s="1" t="s">
        <v>45853</v>
      </c>
      <c r="E17129" s="1" t="s">
        <v>45854</v>
      </c>
      <c r="F17129" s="1">
        <f t="shared" si="2232"/>
        <v>41035.869849537034</v>
      </c>
      <c r="G17129" s="1">
        <v>34366</v>
      </c>
      <c r="H17129" s="1">
        <f>+H17144</f>
        <v>0</v>
      </c>
      <c r="I17129" s="1">
        <v>34366</v>
      </c>
      <c r="J17129" s="1">
        <f t="shared" si="2235"/>
        <v>0</v>
      </c>
      <c r="K17129" s="1">
        <f t="shared" si="2236"/>
        <v>0</v>
      </c>
      <c r="L17129" s="1">
        <f t="shared" si="2237"/>
        <v>0</v>
      </c>
      <c r="M17129" s="1">
        <f t="shared" si="2234"/>
        <v>0</v>
      </c>
      <c r="N17129" s="1">
        <v>0</v>
      </c>
    </row>
    <row r="17130" spans="1:14" x14ac:dyDescent="0.3">
      <c r="A17130" s="1" t="s">
        <v>7884</v>
      </c>
      <c r="B17130" s="1" t="s">
        <v>45855</v>
      </c>
      <c r="C17130" s="2">
        <v>9</v>
      </c>
      <c r="D17130" s="1" t="s">
        <v>45856</v>
      </c>
      <c r="E17130" s="1" t="s">
        <v>45857</v>
      </c>
      <c r="F17130" s="1">
        <f t="shared" si="2232"/>
        <v>41406.069070613426</v>
      </c>
      <c r="G17130" s="1">
        <v>6718</v>
      </c>
      <c r="H17130" s="1">
        <v>0</v>
      </c>
      <c r="I17130" s="1">
        <v>6718</v>
      </c>
      <c r="J17130" s="1">
        <f t="shared" si="2235"/>
        <v>0</v>
      </c>
      <c r="K17130" s="1">
        <f t="shared" si="2236"/>
        <v>0</v>
      </c>
      <c r="L17130" s="1">
        <f t="shared" si="2237"/>
        <v>0</v>
      </c>
      <c r="M17130" s="1">
        <f t="shared" si="2234"/>
        <v>0</v>
      </c>
      <c r="N17130" s="1">
        <v>0</v>
      </c>
    </row>
    <row r="17131" spans="1:14" x14ac:dyDescent="0.3">
      <c r="A17131" s="1" t="s">
        <v>2498</v>
      </c>
      <c r="B17131" s="1" t="s">
        <v>45858</v>
      </c>
      <c r="C17131" s="2">
        <v>8</v>
      </c>
      <c r="D17131" s="1" t="s">
        <v>45859</v>
      </c>
      <c r="E17131" s="1" t="s">
        <v>45860</v>
      </c>
      <c r="F17131" s="1">
        <f t="shared" si="2232"/>
        <v>41967.117878124998</v>
      </c>
      <c r="G17131" s="1">
        <v>11663</v>
      </c>
      <c r="H17131" s="1">
        <f t="shared" ref="H17131:H17149" si="2239">+H17146</f>
        <v>0</v>
      </c>
      <c r="I17131" s="1">
        <v>11663</v>
      </c>
      <c r="J17131" s="1">
        <f t="shared" si="2235"/>
        <v>0</v>
      </c>
      <c r="K17131" s="1">
        <f t="shared" si="2236"/>
        <v>0</v>
      </c>
      <c r="L17131" s="1">
        <f t="shared" si="2237"/>
        <v>0</v>
      </c>
      <c r="M17131" s="1">
        <f t="shared" si="2234"/>
        <v>0</v>
      </c>
      <c r="N17131" s="1">
        <v>0</v>
      </c>
    </row>
    <row r="17132" spans="1:14" x14ac:dyDescent="0.3">
      <c r="A17132" s="1" t="s">
        <v>1204</v>
      </c>
      <c r="B17132" s="1" t="s">
        <v>45861</v>
      </c>
      <c r="C17132" s="2">
        <v>9</v>
      </c>
      <c r="D17132" s="1" t="s">
        <v>45862</v>
      </c>
      <c r="E17132" s="1" t="s">
        <v>45863</v>
      </c>
      <c r="F17132" s="1">
        <f t="shared" si="2232"/>
        <v>42748.60424778935</v>
      </c>
      <c r="G17132" s="1">
        <v>22418</v>
      </c>
      <c r="H17132" s="1">
        <f t="shared" si="2239"/>
        <v>0</v>
      </c>
      <c r="I17132" s="1">
        <v>22418</v>
      </c>
      <c r="J17132" s="1">
        <f t="shared" si="2235"/>
        <v>0</v>
      </c>
      <c r="K17132" s="1">
        <f t="shared" si="2236"/>
        <v>0</v>
      </c>
      <c r="L17132" s="1">
        <f t="shared" si="2237"/>
        <v>0</v>
      </c>
      <c r="M17132" s="1">
        <f t="shared" si="2234"/>
        <v>0</v>
      </c>
      <c r="N17132" s="1">
        <v>0</v>
      </c>
    </row>
    <row r="17133" spans="1:14" x14ac:dyDescent="0.3">
      <c r="A17133" s="1" t="s">
        <v>45864</v>
      </c>
      <c r="B17133" s="1" t="s">
        <v>45865</v>
      </c>
      <c r="C17133" s="2">
        <v>10</v>
      </c>
      <c r="D17133" s="1" t="s">
        <v>45866</v>
      </c>
      <c r="E17133" s="1" t="s">
        <v>45867</v>
      </c>
      <c r="F17133" s="1">
        <f t="shared" si="2232"/>
        <v>41308.649346307873</v>
      </c>
      <c r="G17133" s="1">
        <v>38256</v>
      </c>
      <c r="H17133" s="1">
        <f t="shared" si="2239"/>
        <v>0</v>
      </c>
      <c r="I17133" s="1">
        <v>38256</v>
      </c>
      <c r="J17133" s="1">
        <f t="shared" si="2235"/>
        <v>0</v>
      </c>
      <c r="K17133" s="1">
        <f t="shared" si="2236"/>
        <v>0</v>
      </c>
      <c r="L17133" s="1">
        <f t="shared" si="2237"/>
        <v>0</v>
      </c>
      <c r="M17133" s="1">
        <f t="shared" si="2234"/>
        <v>0</v>
      </c>
      <c r="N17133" s="1">
        <v>0</v>
      </c>
    </row>
    <row r="17134" spans="1:14" x14ac:dyDescent="0.3">
      <c r="A17134" s="1" t="s">
        <v>3555</v>
      </c>
      <c r="B17134" s="1" t="s">
        <v>45868</v>
      </c>
      <c r="C17134" s="2">
        <v>2</v>
      </c>
      <c r="D17134" s="1" t="s">
        <v>45869</v>
      </c>
      <c r="E17134" s="1" t="s">
        <v>45870</v>
      </c>
      <c r="F17134" s="1">
        <f t="shared" si="2232"/>
        <v>42413.526731874997</v>
      </c>
      <c r="G17134" s="1">
        <v>29551</v>
      </c>
      <c r="H17134" s="1">
        <f t="shared" si="2239"/>
        <v>0</v>
      </c>
      <c r="I17134" s="1">
        <v>29551</v>
      </c>
      <c r="J17134" s="1">
        <f t="shared" si="2235"/>
        <v>0</v>
      </c>
      <c r="K17134" s="1">
        <f t="shared" si="2236"/>
        <v>0</v>
      </c>
      <c r="L17134" s="1">
        <f t="shared" si="2237"/>
        <v>0</v>
      </c>
      <c r="M17134" s="1">
        <f t="shared" si="2234"/>
        <v>0</v>
      </c>
      <c r="N17134" s="1">
        <v>0</v>
      </c>
    </row>
    <row r="17135" spans="1:14" x14ac:dyDescent="0.3">
      <c r="A17135" s="1" t="s">
        <v>379</v>
      </c>
      <c r="B17135" s="1" t="s">
        <v>45871</v>
      </c>
      <c r="C17135" s="2">
        <v>2</v>
      </c>
      <c r="D17135" s="1" t="s">
        <v>45872</v>
      </c>
      <c r="E17135" s="1" t="s">
        <v>45873</v>
      </c>
      <c r="F17135" s="1">
        <f t="shared" si="2232"/>
        <v>42045.104549571763</v>
      </c>
      <c r="G17135" s="1">
        <v>32627</v>
      </c>
      <c r="H17135" s="1">
        <f t="shared" si="2239"/>
        <v>0</v>
      </c>
      <c r="I17135" s="1">
        <v>32627</v>
      </c>
      <c r="J17135" s="1">
        <f t="shared" si="2235"/>
        <v>0</v>
      </c>
      <c r="K17135" s="1">
        <f t="shared" si="2236"/>
        <v>0</v>
      </c>
      <c r="L17135" s="1">
        <f t="shared" si="2237"/>
        <v>0</v>
      </c>
      <c r="M17135" s="1">
        <f t="shared" si="2234"/>
        <v>0</v>
      </c>
      <c r="N17135" s="1">
        <v>0</v>
      </c>
    </row>
    <row r="17136" spans="1:14" x14ac:dyDescent="0.3">
      <c r="A17136" s="1" t="s">
        <v>531</v>
      </c>
      <c r="B17136" s="1" t="s">
        <v>45874</v>
      </c>
      <c r="C17136" s="2">
        <v>10</v>
      </c>
      <c r="D17136" s="1" t="s">
        <v>45875</v>
      </c>
      <c r="E17136" s="1" t="s">
        <v>45876</v>
      </c>
      <c r="F17136" s="1">
        <f t="shared" si="2232"/>
        <v>42017.896592650461</v>
      </c>
      <c r="G17136" s="1">
        <v>15381</v>
      </c>
      <c r="H17136" s="1">
        <f t="shared" si="2239"/>
        <v>0</v>
      </c>
      <c r="I17136" s="1">
        <v>15381</v>
      </c>
      <c r="J17136" s="1">
        <f t="shared" si="2235"/>
        <v>0</v>
      </c>
      <c r="K17136" s="1">
        <f t="shared" si="2236"/>
        <v>0</v>
      </c>
      <c r="L17136" s="1">
        <f t="shared" si="2237"/>
        <v>0</v>
      </c>
      <c r="M17136" s="1">
        <f t="shared" si="2234"/>
        <v>0</v>
      </c>
      <c r="N17136" s="1">
        <v>0</v>
      </c>
    </row>
    <row r="17137" spans="1:14" x14ac:dyDescent="0.3">
      <c r="A17137" s="1" t="s">
        <v>28050</v>
      </c>
      <c r="B17137" s="1" t="s">
        <v>45877</v>
      </c>
      <c r="C17137" s="2">
        <v>10</v>
      </c>
      <c r="D17137" s="1" t="s">
        <v>45878</v>
      </c>
      <c r="E17137" s="1" t="s">
        <v>45879</v>
      </c>
      <c r="F17137" s="1">
        <f t="shared" si="2232"/>
        <v>42273.595442824073</v>
      </c>
      <c r="G17137" s="1">
        <v>44864</v>
      </c>
      <c r="H17137" s="1">
        <f t="shared" si="2239"/>
        <v>1</v>
      </c>
      <c r="I17137" s="1">
        <v>44864</v>
      </c>
      <c r="J17137" s="1">
        <f t="shared" si="2235"/>
        <v>0</v>
      </c>
      <c r="K17137" s="1">
        <f t="shared" si="2236"/>
        <v>0</v>
      </c>
      <c r="L17137" s="1">
        <f t="shared" si="2237"/>
        <v>0</v>
      </c>
      <c r="M17137" s="1">
        <f t="shared" si="2234"/>
        <v>0</v>
      </c>
      <c r="N17137" s="1">
        <v>0</v>
      </c>
    </row>
    <row r="17138" spans="1:14" x14ac:dyDescent="0.3">
      <c r="A17138" s="1" t="s">
        <v>2921</v>
      </c>
      <c r="B17138" s="1" t="s">
        <v>45880</v>
      </c>
      <c r="C17138" s="2">
        <v>0</v>
      </c>
      <c r="D17138" s="1" t="s">
        <v>45881</v>
      </c>
      <c r="E17138" s="1" t="s">
        <v>45882</v>
      </c>
      <c r="F17138" s="1">
        <f t="shared" si="2232"/>
        <v>39397.05809027778</v>
      </c>
      <c r="G17138" s="1">
        <v>38877</v>
      </c>
      <c r="H17138" s="1">
        <f t="shared" si="2239"/>
        <v>0</v>
      </c>
      <c r="I17138" s="1">
        <v>38877</v>
      </c>
      <c r="J17138" s="1">
        <f t="shared" si="2235"/>
        <v>0</v>
      </c>
      <c r="K17138" s="1">
        <f t="shared" si="2236"/>
        <v>0</v>
      </c>
      <c r="L17138" s="1">
        <f t="shared" si="2237"/>
        <v>0</v>
      </c>
      <c r="M17138" s="1">
        <f t="shared" si="2234"/>
        <v>0</v>
      </c>
      <c r="N17138" s="1">
        <v>0</v>
      </c>
    </row>
    <row r="17139" spans="1:14" x14ac:dyDescent="0.3">
      <c r="A17139" s="1" t="s">
        <v>2921</v>
      </c>
      <c r="B17139" s="1" t="s">
        <v>45880</v>
      </c>
      <c r="C17139" s="2">
        <v>0</v>
      </c>
      <c r="D17139" s="1" t="s">
        <v>45883</v>
      </c>
      <c r="E17139" s="1" t="s">
        <v>45884</v>
      </c>
      <c r="F17139" s="1">
        <f t="shared" si="2232"/>
        <v>39347.653773148151</v>
      </c>
      <c r="G17139" s="1">
        <v>38880</v>
      </c>
      <c r="H17139" s="1">
        <f t="shared" si="2239"/>
        <v>0</v>
      </c>
      <c r="I17139" s="1">
        <v>38880</v>
      </c>
      <c r="J17139" s="1">
        <f t="shared" si="2235"/>
        <v>0</v>
      </c>
      <c r="K17139" s="1">
        <f t="shared" si="2236"/>
        <v>0</v>
      </c>
      <c r="L17139" s="1">
        <f t="shared" si="2237"/>
        <v>0</v>
      </c>
      <c r="M17139" s="1">
        <f t="shared" si="2234"/>
        <v>0</v>
      </c>
      <c r="N17139" s="1">
        <v>0</v>
      </c>
    </row>
    <row r="17140" spans="1:14" x14ac:dyDescent="0.3">
      <c r="A17140" s="1" t="s">
        <v>45885</v>
      </c>
      <c r="B17140" s="1" t="s">
        <v>45886</v>
      </c>
      <c r="C17140" s="2">
        <v>10</v>
      </c>
      <c r="D17140" s="1" t="s">
        <v>45887</v>
      </c>
      <c r="E17140" s="1" t="s">
        <v>45888</v>
      </c>
      <c r="F17140" s="1">
        <f t="shared" si="2232"/>
        <v>42415.540334884259</v>
      </c>
      <c r="G17140" s="1">
        <v>27693</v>
      </c>
      <c r="H17140" s="1">
        <f t="shared" si="2239"/>
        <v>0</v>
      </c>
      <c r="I17140" s="1">
        <v>27693</v>
      </c>
      <c r="J17140" s="1">
        <f t="shared" si="2235"/>
        <v>0</v>
      </c>
      <c r="K17140" s="1">
        <f t="shared" si="2236"/>
        <v>0</v>
      </c>
      <c r="L17140" s="1">
        <f t="shared" si="2237"/>
        <v>0</v>
      </c>
      <c r="M17140" s="1">
        <f t="shared" si="2234"/>
        <v>0</v>
      </c>
      <c r="N17140" s="1">
        <v>0</v>
      </c>
    </row>
    <row r="17141" spans="1:14" x14ac:dyDescent="0.3">
      <c r="A17141" s="1" t="s">
        <v>3494</v>
      </c>
      <c r="B17141" s="1" t="s">
        <v>45889</v>
      </c>
      <c r="C17141" s="2">
        <v>10</v>
      </c>
      <c r="D17141" s="1" t="s">
        <v>45890</v>
      </c>
      <c r="E17141" s="1" t="s">
        <v>45891</v>
      </c>
      <c r="F17141" s="1">
        <f t="shared" si="2232"/>
        <v>42240.905061631944</v>
      </c>
      <c r="G17141" s="1">
        <v>43220</v>
      </c>
      <c r="H17141" s="1">
        <f t="shared" si="2239"/>
        <v>0</v>
      </c>
      <c r="I17141" s="1">
        <v>43220</v>
      </c>
      <c r="J17141" s="1">
        <f t="shared" si="2235"/>
        <v>0</v>
      </c>
      <c r="K17141" s="1">
        <f t="shared" si="2236"/>
        <v>0</v>
      </c>
      <c r="L17141" s="1">
        <f t="shared" si="2237"/>
        <v>0</v>
      </c>
      <c r="M17141" s="1">
        <f t="shared" si="2234"/>
        <v>0</v>
      </c>
      <c r="N17141" s="1">
        <v>0</v>
      </c>
    </row>
    <row r="17142" spans="1:14" x14ac:dyDescent="0.3">
      <c r="A17142" s="1" t="s">
        <v>4506</v>
      </c>
      <c r="B17142" s="1" t="s">
        <v>45892</v>
      </c>
      <c r="C17142" s="2">
        <v>1</v>
      </c>
      <c r="D17142" s="1" t="s">
        <v>45893</v>
      </c>
      <c r="E17142" s="1" t="s">
        <v>45894</v>
      </c>
      <c r="F17142" s="1">
        <f t="shared" si="2232"/>
        <v>40829.017592592594</v>
      </c>
      <c r="G17142" s="1">
        <v>17494</v>
      </c>
      <c r="H17142" s="1">
        <f t="shared" si="2239"/>
        <v>0</v>
      </c>
      <c r="I17142" s="1">
        <v>17494</v>
      </c>
      <c r="J17142" s="1">
        <f t="shared" si="2235"/>
        <v>0</v>
      </c>
      <c r="K17142" s="1">
        <f t="shared" si="2236"/>
        <v>0</v>
      </c>
      <c r="L17142" s="1">
        <f t="shared" si="2237"/>
        <v>0</v>
      </c>
      <c r="M17142" s="1">
        <f t="shared" si="2234"/>
        <v>0</v>
      </c>
      <c r="N17142" s="1">
        <v>0</v>
      </c>
    </row>
    <row r="17143" spans="1:14" x14ac:dyDescent="0.3">
      <c r="A17143" s="1" t="s">
        <v>801</v>
      </c>
      <c r="B17143" s="1" t="s">
        <v>45895</v>
      </c>
      <c r="C17143" s="2">
        <v>10</v>
      </c>
      <c r="D17143" s="1" t="s">
        <v>45896</v>
      </c>
      <c r="E17143" s="1" t="s">
        <v>45897</v>
      </c>
      <c r="F17143" s="1">
        <f t="shared" si="2232"/>
        <v>42077.669982997686</v>
      </c>
      <c r="G17143" s="1">
        <v>28226</v>
      </c>
      <c r="H17143" s="1">
        <f t="shared" si="2239"/>
        <v>0</v>
      </c>
      <c r="I17143" s="1">
        <v>28226</v>
      </c>
      <c r="J17143" s="1">
        <f t="shared" si="2235"/>
        <v>0</v>
      </c>
      <c r="K17143" s="1">
        <f t="shared" si="2236"/>
        <v>0</v>
      </c>
      <c r="L17143" s="1">
        <f t="shared" si="2237"/>
        <v>0</v>
      </c>
      <c r="M17143" s="1">
        <f t="shared" si="2234"/>
        <v>0</v>
      </c>
      <c r="N17143" s="1">
        <v>0</v>
      </c>
    </row>
    <row r="17144" spans="1:14" x14ac:dyDescent="0.3">
      <c r="A17144" s="1" t="s">
        <v>8214</v>
      </c>
      <c r="B17144" s="1" t="s">
        <v>45898</v>
      </c>
      <c r="C17144" s="2">
        <v>10</v>
      </c>
      <c r="D17144" s="1" t="s">
        <v>45899</v>
      </c>
      <c r="E17144" s="1" t="s">
        <v>45900</v>
      </c>
      <c r="F17144" s="1">
        <f t="shared" si="2232"/>
        <v>41517.920308912035</v>
      </c>
      <c r="G17144" s="1">
        <v>25582</v>
      </c>
      <c r="H17144" s="1">
        <f t="shared" si="2239"/>
        <v>0</v>
      </c>
      <c r="I17144" s="1">
        <v>25582</v>
      </c>
      <c r="J17144" s="1">
        <f t="shared" si="2235"/>
        <v>0</v>
      </c>
      <c r="K17144" s="1">
        <f t="shared" si="2236"/>
        <v>0</v>
      </c>
      <c r="L17144" s="1">
        <f t="shared" si="2237"/>
        <v>0</v>
      </c>
      <c r="M17144" s="1">
        <f t="shared" si="2234"/>
        <v>0</v>
      </c>
      <c r="N17144" s="1">
        <v>0</v>
      </c>
    </row>
    <row r="17145" spans="1:14" x14ac:dyDescent="0.3">
      <c r="A17145" s="1" t="s">
        <v>2860</v>
      </c>
      <c r="B17145" s="1" t="s">
        <v>45901</v>
      </c>
      <c r="C17145" s="2">
        <v>1</v>
      </c>
      <c r="D17145" s="1" t="s">
        <v>45902</v>
      </c>
      <c r="E17145" s="1" t="s">
        <v>45903</v>
      </c>
      <c r="F17145" s="1">
        <f t="shared" si="2232"/>
        <v>42040.50086670139</v>
      </c>
      <c r="G17145" s="1">
        <v>40801</v>
      </c>
      <c r="H17145" s="1">
        <f t="shared" si="2239"/>
        <v>0</v>
      </c>
      <c r="I17145" s="1">
        <v>40801</v>
      </c>
      <c r="J17145" s="1">
        <f t="shared" si="2235"/>
        <v>0</v>
      </c>
      <c r="K17145" s="1">
        <f t="shared" si="2236"/>
        <v>0</v>
      </c>
      <c r="L17145" s="1">
        <f t="shared" si="2237"/>
        <v>0</v>
      </c>
      <c r="M17145" s="1">
        <f t="shared" si="2234"/>
        <v>0</v>
      </c>
      <c r="N17145" s="1">
        <v>0</v>
      </c>
    </row>
    <row r="17146" spans="1:14" x14ac:dyDescent="0.3">
      <c r="A17146" s="1" t="s">
        <v>9036</v>
      </c>
      <c r="B17146" s="1" t="s">
        <v>45904</v>
      </c>
      <c r="C17146" s="2">
        <v>10</v>
      </c>
      <c r="D17146" s="1" t="s">
        <v>45905</v>
      </c>
      <c r="E17146" s="1" t="s">
        <v>45906</v>
      </c>
      <c r="F17146" s="1">
        <f t="shared" si="2232"/>
        <v>40420.70888888889</v>
      </c>
      <c r="G17146" s="1">
        <v>11821</v>
      </c>
      <c r="H17146" s="1">
        <f t="shared" si="2239"/>
        <v>0</v>
      </c>
      <c r="I17146" s="1">
        <v>11821</v>
      </c>
      <c r="J17146" s="1">
        <f t="shared" si="2235"/>
        <v>0</v>
      </c>
      <c r="K17146" s="1">
        <f t="shared" si="2236"/>
        <v>0</v>
      </c>
      <c r="L17146" s="1">
        <f t="shared" si="2237"/>
        <v>0</v>
      </c>
      <c r="M17146" s="1">
        <f t="shared" si="2234"/>
        <v>0</v>
      </c>
      <c r="N17146" s="1">
        <v>0</v>
      </c>
    </row>
    <row r="17147" spans="1:14" x14ac:dyDescent="0.3">
      <c r="A17147" s="1" t="s">
        <v>2853</v>
      </c>
      <c r="B17147" s="1" t="s">
        <v>45907</v>
      </c>
      <c r="C17147" s="2">
        <v>9</v>
      </c>
      <c r="D17147" s="1" t="s">
        <v>45908</v>
      </c>
      <c r="E17147" s="1" t="s">
        <v>45909</v>
      </c>
      <c r="F17147" s="1">
        <f t="shared" si="2232"/>
        <v>41551.741209247688</v>
      </c>
      <c r="G17147" s="1">
        <v>18977</v>
      </c>
      <c r="H17147" s="1">
        <f t="shared" si="2239"/>
        <v>0</v>
      </c>
      <c r="I17147" s="1">
        <v>18977</v>
      </c>
      <c r="J17147" s="1">
        <f t="shared" si="2235"/>
        <v>0</v>
      </c>
      <c r="K17147" s="1">
        <f t="shared" si="2236"/>
        <v>0</v>
      </c>
      <c r="L17147" s="1">
        <f t="shared" si="2237"/>
        <v>0</v>
      </c>
      <c r="M17147" s="1">
        <f t="shared" si="2234"/>
        <v>0</v>
      </c>
      <c r="N17147" s="1">
        <v>0</v>
      </c>
    </row>
    <row r="17148" spans="1:14" x14ac:dyDescent="0.3">
      <c r="A17148" s="1" t="s">
        <v>4762</v>
      </c>
      <c r="B17148" s="1" t="s">
        <v>45910</v>
      </c>
      <c r="C17148" s="2">
        <v>6</v>
      </c>
      <c r="D17148" s="1" t="s">
        <v>45911</v>
      </c>
      <c r="E17148" s="1" t="s">
        <v>45912</v>
      </c>
      <c r="F17148" s="1">
        <f t="shared" si="2232"/>
        <v>42300.711640937501</v>
      </c>
      <c r="G17148" s="1">
        <v>22710</v>
      </c>
      <c r="H17148" s="1">
        <f t="shared" si="2239"/>
        <v>0</v>
      </c>
      <c r="I17148" s="1">
        <v>22710</v>
      </c>
      <c r="J17148" s="1">
        <f t="shared" si="2235"/>
        <v>0</v>
      </c>
      <c r="K17148" s="1">
        <f t="shared" si="2236"/>
        <v>0</v>
      </c>
      <c r="L17148" s="1">
        <f t="shared" si="2237"/>
        <v>0</v>
      </c>
      <c r="M17148" s="1">
        <f t="shared" si="2234"/>
        <v>0</v>
      </c>
      <c r="N17148" s="1">
        <v>0</v>
      </c>
    </row>
    <row r="17149" spans="1:14" x14ac:dyDescent="0.3">
      <c r="A17149" s="1" t="s">
        <v>2943</v>
      </c>
      <c r="B17149" s="1" t="s">
        <v>45910</v>
      </c>
      <c r="C17149" s="2">
        <v>9</v>
      </c>
      <c r="D17149" s="1" t="s">
        <v>45913</v>
      </c>
      <c r="E17149" s="1" t="s">
        <v>45914</v>
      </c>
      <c r="F17149" s="1">
        <f t="shared" si="2232"/>
        <v>41859.454522986111</v>
      </c>
      <c r="G17149" s="1">
        <v>22975</v>
      </c>
      <c r="H17149" s="1">
        <f t="shared" si="2239"/>
        <v>0</v>
      </c>
      <c r="I17149" s="1">
        <v>22975</v>
      </c>
      <c r="J17149" s="1">
        <f t="shared" si="2235"/>
        <v>0</v>
      </c>
      <c r="K17149" s="1">
        <f t="shared" si="2236"/>
        <v>0</v>
      </c>
      <c r="L17149" s="1">
        <f t="shared" si="2237"/>
        <v>0</v>
      </c>
      <c r="M17149" s="1">
        <f t="shared" si="2234"/>
        <v>0</v>
      </c>
      <c r="N17149" s="1">
        <v>0</v>
      </c>
    </row>
    <row r="17150" spans="1:14" x14ac:dyDescent="0.3">
      <c r="A17150" s="1" t="s">
        <v>320</v>
      </c>
      <c r="B17150" s="1" t="s">
        <v>45915</v>
      </c>
      <c r="C17150" s="2">
        <v>10</v>
      </c>
      <c r="D17150" s="1" t="s">
        <v>45916</v>
      </c>
      <c r="E17150" s="1" t="s">
        <v>45917</v>
      </c>
      <c r="F17150" s="1">
        <f t="shared" si="2232"/>
        <v>42455.715511932867</v>
      </c>
      <c r="G17150" s="1">
        <v>2272</v>
      </c>
      <c r="H17150" s="1">
        <v>0</v>
      </c>
      <c r="I17150" s="1">
        <v>2272</v>
      </c>
      <c r="J17150" s="1">
        <f t="shared" si="2235"/>
        <v>0</v>
      </c>
      <c r="K17150" s="1">
        <f t="shared" si="2236"/>
        <v>0</v>
      </c>
      <c r="L17150" s="1">
        <f t="shared" si="2237"/>
        <v>0</v>
      </c>
      <c r="M17150" s="1">
        <f t="shared" si="2234"/>
        <v>0</v>
      </c>
      <c r="N17150" s="1">
        <v>0</v>
      </c>
    </row>
    <row r="17151" spans="1:14" x14ac:dyDescent="0.3">
      <c r="A17151" s="1" t="s">
        <v>11246</v>
      </c>
      <c r="B17151" s="1" t="s">
        <v>45918</v>
      </c>
      <c r="C17151" s="2">
        <v>10</v>
      </c>
      <c r="D17151" s="1" t="s">
        <v>45919</v>
      </c>
      <c r="E17151" s="1" t="s">
        <v>45920</v>
      </c>
      <c r="F17151" s="1">
        <f t="shared" si="2232"/>
        <v>41496.789804756947</v>
      </c>
      <c r="G17151" s="1">
        <v>41298</v>
      </c>
      <c r="H17151" s="1">
        <f t="shared" ref="H17151:H17159" si="2240">+H17166</f>
        <v>0</v>
      </c>
      <c r="I17151" s="1">
        <v>41298</v>
      </c>
      <c r="J17151" s="1">
        <f t="shared" si="2235"/>
        <v>0</v>
      </c>
      <c r="K17151" s="1">
        <f t="shared" si="2236"/>
        <v>0</v>
      </c>
      <c r="L17151" s="1">
        <f t="shared" si="2237"/>
        <v>0</v>
      </c>
      <c r="M17151" s="1">
        <f t="shared" si="2234"/>
        <v>0</v>
      </c>
      <c r="N17151" s="1">
        <v>0</v>
      </c>
    </row>
    <row r="17152" spans="1:14" x14ac:dyDescent="0.3">
      <c r="A17152" s="1" t="s">
        <v>45921</v>
      </c>
      <c r="B17152" s="1" t="s">
        <v>45922</v>
      </c>
      <c r="C17152" s="2">
        <v>10</v>
      </c>
      <c r="D17152" s="1" t="s">
        <v>45923</v>
      </c>
      <c r="E17152" s="1" t="s">
        <v>45924</v>
      </c>
      <c r="F17152" s="1">
        <f t="shared" si="2232"/>
        <v>41629.634117442132</v>
      </c>
      <c r="G17152" s="1">
        <v>41227</v>
      </c>
      <c r="H17152" s="1">
        <f t="shared" si="2240"/>
        <v>1</v>
      </c>
      <c r="I17152" s="1">
        <v>41227</v>
      </c>
      <c r="J17152" s="1">
        <f t="shared" si="2235"/>
        <v>0</v>
      </c>
      <c r="K17152" s="1">
        <f t="shared" si="2236"/>
        <v>0</v>
      </c>
      <c r="L17152" s="1">
        <f t="shared" si="2237"/>
        <v>0</v>
      </c>
      <c r="M17152" s="1">
        <f t="shared" si="2234"/>
        <v>0</v>
      </c>
      <c r="N17152" s="1">
        <v>0</v>
      </c>
    </row>
    <row r="17153" spans="1:14" x14ac:dyDescent="0.3">
      <c r="A17153" s="1" t="s">
        <v>1718</v>
      </c>
      <c r="B17153" s="1" t="s">
        <v>45925</v>
      </c>
      <c r="C17153" s="2">
        <v>2</v>
      </c>
      <c r="D17153" s="1" t="s">
        <v>45926</v>
      </c>
      <c r="E17153" s="1" t="s">
        <v>45927</v>
      </c>
      <c r="F17153" s="1">
        <f t="shared" ref="F17153:F17216" si="2241">DATEVALUE(E17153)+TIMEVALUE(E17153)</f>
        <v>42285.708818356485</v>
      </c>
      <c r="G17153" s="1">
        <v>26110</v>
      </c>
      <c r="H17153" s="1">
        <f t="shared" si="2240"/>
        <v>0</v>
      </c>
      <c r="I17153" s="1">
        <v>26110</v>
      </c>
      <c r="J17153" s="1">
        <f t="shared" si="2235"/>
        <v>0</v>
      </c>
      <c r="K17153" s="1">
        <f t="shared" si="2236"/>
        <v>0</v>
      </c>
      <c r="L17153" s="1">
        <f t="shared" si="2237"/>
        <v>0</v>
      </c>
      <c r="M17153" s="1">
        <f t="shared" ref="M17153:M17216" si="2242">IF(OR(K17153,L17153), 1, 0)</f>
        <v>0</v>
      </c>
      <c r="N17153" s="1">
        <v>0</v>
      </c>
    </row>
    <row r="17154" spans="1:14" x14ac:dyDescent="0.3">
      <c r="A17154" s="1" t="s">
        <v>4382</v>
      </c>
      <c r="B17154" s="1" t="s">
        <v>45928</v>
      </c>
      <c r="C17154" s="2">
        <v>10</v>
      </c>
      <c r="D17154" s="1" t="s">
        <v>45929</v>
      </c>
      <c r="E17154" s="1" t="s">
        <v>45930</v>
      </c>
      <c r="F17154" s="1">
        <f t="shared" si="2241"/>
        <v>40830.743611111109</v>
      </c>
      <c r="G17154" s="1">
        <v>45034</v>
      </c>
      <c r="H17154" s="1">
        <f t="shared" si="2240"/>
        <v>0</v>
      </c>
      <c r="I17154" s="1">
        <v>45034</v>
      </c>
      <c r="J17154" s="1">
        <f t="shared" si="2235"/>
        <v>0</v>
      </c>
      <c r="K17154" s="1">
        <f t="shared" si="2236"/>
        <v>0</v>
      </c>
      <c r="L17154" s="1">
        <f t="shared" si="2237"/>
        <v>0</v>
      </c>
      <c r="M17154" s="1">
        <f t="shared" si="2242"/>
        <v>0</v>
      </c>
      <c r="N17154" s="1">
        <v>0</v>
      </c>
    </row>
    <row r="17155" spans="1:14" x14ac:dyDescent="0.3">
      <c r="A17155" s="1" t="s">
        <v>1072</v>
      </c>
      <c r="B17155" s="1" t="s">
        <v>45931</v>
      </c>
      <c r="C17155" s="2">
        <v>2</v>
      </c>
      <c r="D17155" s="1" t="s">
        <v>45932</v>
      </c>
      <c r="E17155" s="1" t="s">
        <v>45933</v>
      </c>
      <c r="F17155" s="1">
        <f t="shared" si="2241"/>
        <v>40534.43822916667</v>
      </c>
      <c r="G17155" s="1">
        <v>37098</v>
      </c>
      <c r="H17155" s="1">
        <f t="shared" si="2240"/>
        <v>0</v>
      </c>
      <c r="I17155" s="1">
        <v>37098</v>
      </c>
      <c r="J17155" s="1">
        <f t="shared" ref="J17155:J17218" si="2243">IF(AND(EXACT(B17154,B17155), EXACT(B17153,B17154)), 1, 0)</f>
        <v>0</v>
      </c>
      <c r="K17155" s="1">
        <f t="shared" ref="K17155:K17218" si="2244">IF(AND(J17155=1, EXACT(A17153, A17154), EXACT(A17154, A17155)), 1, 0)</f>
        <v>0</v>
      </c>
      <c r="L17155" s="1">
        <f t="shared" ref="L17155:L17218" si="2245">IF(AND(J17155=1, EXACT(D17153, D17154), EXACT(D17154, D17155), F17155-F17153&lt;365), 1, 0)</f>
        <v>0</v>
      </c>
      <c r="M17155" s="1">
        <f t="shared" si="2242"/>
        <v>0</v>
      </c>
      <c r="N17155" s="1">
        <v>0</v>
      </c>
    </row>
    <row r="17156" spans="1:14" x14ac:dyDescent="0.3">
      <c r="A17156" s="1" t="s">
        <v>912</v>
      </c>
      <c r="B17156" s="1" t="s">
        <v>45934</v>
      </c>
      <c r="C17156" s="2">
        <v>10</v>
      </c>
      <c r="D17156" s="1" t="s">
        <v>45935</v>
      </c>
      <c r="E17156" s="1" t="s">
        <v>45936</v>
      </c>
      <c r="F17156" s="1">
        <f t="shared" si="2241"/>
        <v>41405.890957673611</v>
      </c>
      <c r="G17156" s="1">
        <v>23450</v>
      </c>
      <c r="H17156" s="1">
        <f t="shared" si="2240"/>
        <v>0</v>
      </c>
      <c r="I17156" s="1">
        <v>23450</v>
      </c>
      <c r="J17156" s="1">
        <f t="shared" si="2243"/>
        <v>0</v>
      </c>
      <c r="K17156" s="1">
        <f t="shared" si="2244"/>
        <v>0</v>
      </c>
      <c r="L17156" s="1">
        <f t="shared" si="2245"/>
        <v>0</v>
      </c>
      <c r="M17156" s="1">
        <f t="shared" si="2242"/>
        <v>0</v>
      </c>
      <c r="N17156" s="1">
        <v>0</v>
      </c>
    </row>
    <row r="17157" spans="1:14" x14ac:dyDescent="0.3">
      <c r="A17157" s="1" t="s">
        <v>1337</v>
      </c>
      <c r="B17157" s="1" t="s">
        <v>45937</v>
      </c>
      <c r="C17157" s="2">
        <v>10</v>
      </c>
      <c r="D17157" s="1" t="s">
        <v>45938</v>
      </c>
      <c r="E17157" s="1" t="s">
        <v>45939</v>
      </c>
      <c r="F17157" s="1">
        <f t="shared" si="2241"/>
        <v>42360.745932013888</v>
      </c>
      <c r="G17157" s="1">
        <v>45183</v>
      </c>
      <c r="H17157" s="1">
        <f t="shared" si="2240"/>
        <v>0</v>
      </c>
      <c r="I17157" s="1">
        <v>45183</v>
      </c>
      <c r="J17157" s="1">
        <f t="shared" si="2243"/>
        <v>0</v>
      </c>
      <c r="K17157" s="1">
        <f t="shared" si="2244"/>
        <v>0</v>
      </c>
      <c r="L17157" s="1">
        <f t="shared" si="2245"/>
        <v>0</v>
      </c>
      <c r="M17157" s="1">
        <f t="shared" si="2242"/>
        <v>0</v>
      </c>
      <c r="N17157" s="1">
        <v>0</v>
      </c>
    </row>
    <row r="17158" spans="1:14" x14ac:dyDescent="0.3">
      <c r="A17158" s="1" t="s">
        <v>961</v>
      </c>
      <c r="B17158" s="1" t="s">
        <v>45940</v>
      </c>
      <c r="C17158" s="2">
        <v>9</v>
      </c>
      <c r="D17158" s="1" t="s">
        <v>45941</v>
      </c>
      <c r="E17158" s="1" t="s">
        <v>45942</v>
      </c>
      <c r="F17158" s="1">
        <f t="shared" si="2241"/>
        <v>42472.729610648152</v>
      </c>
      <c r="G17158" s="1">
        <v>44941</v>
      </c>
      <c r="H17158" s="1">
        <f t="shared" si="2240"/>
        <v>0</v>
      </c>
      <c r="I17158" s="1">
        <v>44941</v>
      </c>
      <c r="J17158" s="1">
        <f t="shared" si="2243"/>
        <v>0</v>
      </c>
      <c r="K17158" s="1">
        <f t="shared" si="2244"/>
        <v>0</v>
      </c>
      <c r="L17158" s="1">
        <f t="shared" si="2245"/>
        <v>0</v>
      </c>
      <c r="M17158" s="1">
        <f t="shared" si="2242"/>
        <v>0</v>
      </c>
      <c r="N17158" s="1">
        <v>0</v>
      </c>
    </row>
    <row r="17159" spans="1:14" x14ac:dyDescent="0.3">
      <c r="A17159" s="1" t="s">
        <v>2531</v>
      </c>
      <c r="B17159" s="1" t="s">
        <v>45943</v>
      </c>
      <c r="C17159" s="2">
        <v>2</v>
      </c>
      <c r="D17159" s="1" t="s">
        <v>45944</v>
      </c>
      <c r="E17159" s="1" t="s">
        <v>45945</v>
      </c>
      <c r="F17159" s="1">
        <f t="shared" si="2241"/>
        <v>41910.901280659724</v>
      </c>
      <c r="G17159" s="1">
        <v>37579</v>
      </c>
      <c r="H17159" s="1">
        <f t="shared" si="2240"/>
        <v>0</v>
      </c>
      <c r="I17159" s="1">
        <v>37579</v>
      </c>
      <c r="J17159" s="1">
        <f t="shared" si="2243"/>
        <v>0</v>
      </c>
      <c r="K17159" s="1">
        <f t="shared" si="2244"/>
        <v>0</v>
      </c>
      <c r="L17159" s="1">
        <f t="shared" si="2245"/>
        <v>0</v>
      </c>
      <c r="M17159" s="1">
        <f t="shared" si="2242"/>
        <v>0</v>
      </c>
      <c r="N17159" s="1">
        <v>0</v>
      </c>
    </row>
    <row r="17160" spans="1:14" x14ac:dyDescent="0.3">
      <c r="A17160" s="1" t="s">
        <v>16948</v>
      </c>
      <c r="B17160" s="1" t="s">
        <v>45946</v>
      </c>
      <c r="C17160" s="2">
        <v>1</v>
      </c>
      <c r="D17160" s="1" t="s">
        <v>45947</v>
      </c>
      <c r="E17160" s="1" t="s">
        <v>45948</v>
      </c>
      <c r="F17160" s="1">
        <f t="shared" si="2241"/>
        <v>42179.479963333331</v>
      </c>
      <c r="G17160" s="1">
        <v>903</v>
      </c>
      <c r="H17160" s="1">
        <v>0</v>
      </c>
      <c r="I17160" s="1">
        <v>903</v>
      </c>
      <c r="J17160" s="1">
        <f t="shared" si="2243"/>
        <v>0</v>
      </c>
      <c r="K17160" s="1">
        <f t="shared" si="2244"/>
        <v>0</v>
      </c>
      <c r="L17160" s="1">
        <f t="shared" si="2245"/>
        <v>0</v>
      </c>
      <c r="M17160" s="1">
        <f t="shared" si="2242"/>
        <v>0</v>
      </c>
      <c r="N17160" s="1">
        <v>0</v>
      </c>
    </row>
    <row r="17161" spans="1:14" x14ac:dyDescent="0.3">
      <c r="A17161" s="1" t="s">
        <v>35945</v>
      </c>
      <c r="B17161" s="1" t="s">
        <v>45946</v>
      </c>
      <c r="C17161" s="2">
        <v>2</v>
      </c>
      <c r="D17161" s="1" t="s">
        <v>45949</v>
      </c>
      <c r="E17161" s="1" t="s">
        <v>45950</v>
      </c>
      <c r="F17161" s="1">
        <f t="shared" si="2241"/>
        <v>41706.341778043985</v>
      </c>
      <c r="G17161" s="1">
        <v>1674</v>
      </c>
      <c r="H17161" s="1">
        <v>0</v>
      </c>
      <c r="I17161" s="1">
        <v>1674</v>
      </c>
      <c r="J17161" s="1">
        <f t="shared" si="2243"/>
        <v>0</v>
      </c>
      <c r="K17161" s="1">
        <f t="shared" si="2244"/>
        <v>0</v>
      </c>
      <c r="L17161" s="1">
        <f t="shared" si="2245"/>
        <v>0</v>
      </c>
      <c r="M17161" s="1">
        <f t="shared" si="2242"/>
        <v>0</v>
      </c>
      <c r="N17161" s="1">
        <v>0</v>
      </c>
    </row>
    <row r="17162" spans="1:14" x14ac:dyDescent="0.3">
      <c r="A17162" s="1" t="s">
        <v>6237</v>
      </c>
      <c r="B17162" s="1" t="s">
        <v>45946</v>
      </c>
      <c r="C17162" s="2">
        <v>1</v>
      </c>
      <c r="D17162" s="1" t="s">
        <v>45951</v>
      </c>
      <c r="E17162" s="1" t="s">
        <v>45952</v>
      </c>
      <c r="F17162" s="1">
        <f t="shared" si="2241"/>
        <v>41753.045819143517</v>
      </c>
      <c r="G17162" s="1">
        <v>7541</v>
      </c>
      <c r="H17162" s="1">
        <v>0</v>
      </c>
      <c r="I17162" s="1">
        <v>7541</v>
      </c>
      <c r="J17162" s="1">
        <f t="shared" si="2243"/>
        <v>1</v>
      </c>
      <c r="K17162" s="1">
        <f t="shared" si="2244"/>
        <v>0</v>
      </c>
      <c r="L17162" s="1">
        <f t="shared" si="2245"/>
        <v>0</v>
      </c>
      <c r="M17162" s="1">
        <f t="shared" si="2242"/>
        <v>0</v>
      </c>
      <c r="N17162" s="1">
        <v>0</v>
      </c>
    </row>
    <row r="17163" spans="1:14" x14ac:dyDescent="0.3">
      <c r="A17163" s="1" t="s">
        <v>15150</v>
      </c>
      <c r="B17163" s="1" t="s">
        <v>45946</v>
      </c>
      <c r="C17163" s="2">
        <v>1</v>
      </c>
      <c r="D17163" s="1" t="s">
        <v>45953</v>
      </c>
      <c r="E17163" s="1" t="s">
        <v>45954</v>
      </c>
      <c r="F17163" s="1">
        <f t="shared" si="2241"/>
        <v>41758.808958819442</v>
      </c>
      <c r="G17163" s="1">
        <v>16552</v>
      </c>
      <c r="H17163" s="1">
        <f>+H17178</f>
        <v>0</v>
      </c>
      <c r="I17163" s="1">
        <v>16552</v>
      </c>
      <c r="J17163" s="1">
        <f t="shared" si="2243"/>
        <v>1</v>
      </c>
      <c r="K17163" s="1">
        <f t="shared" si="2244"/>
        <v>0</v>
      </c>
      <c r="L17163" s="1">
        <f t="shared" si="2245"/>
        <v>0</v>
      </c>
      <c r="M17163" s="1">
        <f t="shared" si="2242"/>
        <v>0</v>
      </c>
      <c r="N17163" s="1">
        <v>0</v>
      </c>
    </row>
    <row r="17164" spans="1:14" x14ac:dyDescent="0.3">
      <c r="A17164" s="1" t="s">
        <v>1790</v>
      </c>
      <c r="B17164" s="1" t="s">
        <v>45946</v>
      </c>
      <c r="C17164" s="2">
        <v>1</v>
      </c>
      <c r="D17164" s="1" t="s">
        <v>45955</v>
      </c>
      <c r="E17164" s="1" t="s">
        <v>45956</v>
      </c>
      <c r="F17164" s="1">
        <f t="shared" si="2241"/>
        <v>42118.107374247687</v>
      </c>
      <c r="G17164" s="1">
        <v>18926</v>
      </c>
      <c r="H17164" s="1">
        <f>+H17179</f>
        <v>0</v>
      </c>
      <c r="I17164" s="1">
        <v>18926</v>
      </c>
      <c r="J17164" s="1">
        <f t="shared" si="2243"/>
        <v>1</v>
      </c>
      <c r="K17164" s="1">
        <f t="shared" si="2244"/>
        <v>0</v>
      </c>
      <c r="L17164" s="1">
        <f t="shared" si="2245"/>
        <v>0</v>
      </c>
      <c r="M17164" s="1">
        <f t="shared" si="2242"/>
        <v>0</v>
      </c>
      <c r="N17164" s="1">
        <v>0</v>
      </c>
    </row>
    <row r="17165" spans="1:14" x14ac:dyDescent="0.3">
      <c r="A17165" s="1" t="s">
        <v>10394</v>
      </c>
      <c r="B17165" s="1" t="s">
        <v>45957</v>
      </c>
      <c r="C17165" s="2">
        <v>10</v>
      </c>
      <c r="D17165" s="1" t="s">
        <v>45958</v>
      </c>
      <c r="E17165" s="1" t="s">
        <v>45959</v>
      </c>
      <c r="F17165" s="1">
        <f t="shared" si="2241"/>
        <v>41917.90278971065</v>
      </c>
      <c r="G17165" s="1">
        <v>7434</v>
      </c>
      <c r="H17165" s="1">
        <v>0</v>
      </c>
      <c r="I17165" s="1">
        <v>7434</v>
      </c>
      <c r="J17165" s="1">
        <f t="shared" si="2243"/>
        <v>0</v>
      </c>
      <c r="K17165" s="1">
        <f t="shared" si="2244"/>
        <v>0</v>
      </c>
      <c r="L17165" s="1">
        <f t="shared" si="2245"/>
        <v>0</v>
      </c>
      <c r="M17165" s="1">
        <f t="shared" si="2242"/>
        <v>0</v>
      </c>
      <c r="N17165" s="1">
        <v>0</v>
      </c>
    </row>
    <row r="17166" spans="1:14" x14ac:dyDescent="0.3">
      <c r="A17166" s="1" t="s">
        <v>38380</v>
      </c>
      <c r="B17166" s="1" t="s">
        <v>45960</v>
      </c>
      <c r="C17166" s="2">
        <v>10</v>
      </c>
      <c r="D17166" s="1" t="s">
        <v>45961</v>
      </c>
      <c r="E17166" s="1" t="s">
        <v>45962</v>
      </c>
      <c r="F17166" s="1">
        <f t="shared" si="2241"/>
        <v>42698.655228541669</v>
      </c>
      <c r="G17166" s="1">
        <v>30439</v>
      </c>
      <c r="H17166" s="1">
        <f t="shared" ref="H17166:H17181" si="2246">+H17181</f>
        <v>0</v>
      </c>
      <c r="I17166" s="1">
        <v>30439</v>
      </c>
      <c r="J17166" s="1">
        <f t="shared" si="2243"/>
        <v>0</v>
      </c>
      <c r="K17166" s="1">
        <f t="shared" si="2244"/>
        <v>0</v>
      </c>
      <c r="L17166" s="1">
        <f t="shared" si="2245"/>
        <v>0</v>
      </c>
      <c r="M17166" s="1">
        <f t="shared" si="2242"/>
        <v>0</v>
      </c>
      <c r="N17166" s="1">
        <v>0</v>
      </c>
    </row>
    <row r="17167" spans="1:14" x14ac:dyDescent="0.3">
      <c r="A17167" s="1" t="s">
        <v>1521</v>
      </c>
      <c r="B17167" s="1" t="s">
        <v>45963</v>
      </c>
      <c r="C17167" s="2">
        <v>4</v>
      </c>
      <c r="D17167" s="1" t="s">
        <v>47209</v>
      </c>
      <c r="E17167" s="1" t="s">
        <v>45964</v>
      </c>
      <c r="F17167" s="1">
        <f t="shared" si="2241"/>
        <v>42387.862079999999</v>
      </c>
      <c r="G17167" s="1">
        <v>31570</v>
      </c>
      <c r="H17167" s="1">
        <v>1</v>
      </c>
      <c r="I17167" s="1">
        <v>31570</v>
      </c>
      <c r="J17167" s="1">
        <f t="shared" si="2243"/>
        <v>0</v>
      </c>
      <c r="K17167" s="1">
        <f t="shared" si="2244"/>
        <v>0</v>
      </c>
      <c r="L17167" s="1">
        <f t="shared" si="2245"/>
        <v>0</v>
      </c>
      <c r="M17167" s="1">
        <f t="shared" si="2242"/>
        <v>0</v>
      </c>
      <c r="N17167" s="1">
        <v>1</v>
      </c>
    </row>
    <row r="17168" spans="1:14" x14ac:dyDescent="0.3">
      <c r="A17168" s="1" t="s">
        <v>2464</v>
      </c>
      <c r="B17168" s="1" t="s">
        <v>45965</v>
      </c>
      <c r="C17168" s="2">
        <v>10</v>
      </c>
      <c r="D17168" s="1" t="s">
        <v>45966</v>
      </c>
      <c r="E17168" s="1" t="s">
        <v>45967</v>
      </c>
      <c r="F17168" s="1">
        <f t="shared" si="2241"/>
        <v>42010.794915405095</v>
      </c>
      <c r="G17168" s="1">
        <v>26844</v>
      </c>
      <c r="H17168" s="1">
        <f t="shared" si="2246"/>
        <v>0</v>
      </c>
      <c r="I17168" s="1">
        <v>26844</v>
      </c>
      <c r="J17168" s="1">
        <f t="shared" si="2243"/>
        <v>0</v>
      </c>
      <c r="K17168" s="1">
        <f t="shared" si="2244"/>
        <v>0</v>
      </c>
      <c r="L17168" s="1">
        <f t="shared" si="2245"/>
        <v>0</v>
      </c>
      <c r="M17168" s="1">
        <f t="shared" si="2242"/>
        <v>0</v>
      </c>
      <c r="N17168" s="1">
        <v>0</v>
      </c>
    </row>
    <row r="17169" spans="1:14" x14ac:dyDescent="0.3">
      <c r="A17169" s="1" t="s">
        <v>3192</v>
      </c>
      <c r="B17169" s="1" t="s">
        <v>45968</v>
      </c>
      <c r="C17169" s="2">
        <v>10</v>
      </c>
      <c r="D17169" s="1" t="s">
        <v>45969</v>
      </c>
      <c r="E17169" s="1" t="s">
        <v>45970</v>
      </c>
      <c r="F17169" s="1">
        <f t="shared" si="2241"/>
        <v>41831.892758043985</v>
      </c>
      <c r="G17169" s="1">
        <v>17918</v>
      </c>
      <c r="H17169" s="1">
        <f t="shared" si="2246"/>
        <v>0</v>
      </c>
      <c r="I17169" s="1">
        <v>17918</v>
      </c>
      <c r="J17169" s="1">
        <f t="shared" si="2243"/>
        <v>0</v>
      </c>
      <c r="K17169" s="1">
        <f t="shared" si="2244"/>
        <v>0</v>
      </c>
      <c r="L17169" s="1">
        <f t="shared" si="2245"/>
        <v>0</v>
      </c>
      <c r="M17169" s="1">
        <f t="shared" si="2242"/>
        <v>0</v>
      </c>
      <c r="N17169" s="1">
        <v>0</v>
      </c>
    </row>
    <row r="17170" spans="1:14" x14ac:dyDescent="0.3">
      <c r="A17170" s="1" t="s">
        <v>6278</v>
      </c>
      <c r="B17170" s="1" t="s">
        <v>45971</v>
      </c>
      <c r="C17170" s="2">
        <v>10</v>
      </c>
      <c r="D17170" s="1" t="s">
        <v>45972</v>
      </c>
      <c r="E17170" s="1" t="s">
        <v>45973</v>
      </c>
      <c r="F17170" s="1">
        <f t="shared" si="2241"/>
        <v>42262.890643402781</v>
      </c>
      <c r="G17170" s="1">
        <v>21590</v>
      </c>
      <c r="H17170" s="1">
        <f t="shared" si="2246"/>
        <v>0</v>
      </c>
      <c r="I17170" s="1">
        <v>21590</v>
      </c>
      <c r="J17170" s="1">
        <f t="shared" si="2243"/>
        <v>0</v>
      </c>
      <c r="K17170" s="1">
        <f t="shared" si="2244"/>
        <v>0</v>
      </c>
      <c r="L17170" s="1">
        <f t="shared" si="2245"/>
        <v>0</v>
      </c>
      <c r="M17170" s="1">
        <f t="shared" si="2242"/>
        <v>0</v>
      </c>
      <c r="N17170" s="1">
        <v>0</v>
      </c>
    </row>
    <row r="17171" spans="1:14" x14ac:dyDescent="0.3">
      <c r="A17171" s="1" t="s">
        <v>2494</v>
      </c>
      <c r="B17171" s="1" t="s">
        <v>45974</v>
      </c>
      <c r="C17171" s="2">
        <v>6</v>
      </c>
      <c r="D17171" s="1" t="s">
        <v>45975</v>
      </c>
      <c r="E17171" s="1" t="s">
        <v>45976</v>
      </c>
      <c r="F17171" s="1">
        <f t="shared" si="2241"/>
        <v>42287.584627662036</v>
      </c>
      <c r="G17171" s="1">
        <v>12643</v>
      </c>
      <c r="H17171" s="1">
        <f t="shared" si="2246"/>
        <v>0</v>
      </c>
      <c r="I17171" s="1">
        <v>12643</v>
      </c>
      <c r="J17171" s="1">
        <f t="shared" si="2243"/>
        <v>0</v>
      </c>
      <c r="K17171" s="1">
        <f t="shared" si="2244"/>
        <v>0</v>
      </c>
      <c r="L17171" s="1">
        <f t="shared" si="2245"/>
        <v>0</v>
      </c>
      <c r="M17171" s="1">
        <f t="shared" si="2242"/>
        <v>0</v>
      </c>
      <c r="N17171" s="1">
        <v>0</v>
      </c>
    </row>
    <row r="17172" spans="1:14" x14ac:dyDescent="0.3">
      <c r="A17172" s="1" t="s">
        <v>45977</v>
      </c>
      <c r="B17172" s="1" t="s">
        <v>45978</v>
      </c>
      <c r="C17172" s="2">
        <v>9</v>
      </c>
      <c r="D17172" s="1" t="s">
        <v>45979</v>
      </c>
      <c r="E17172" s="1" t="s">
        <v>45980</v>
      </c>
      <c r="F17172" s="1">
        <f t="shared" si="2241"/>
        <v>41800.736333749999</v>
      </c>
      <c r="G17172" s="1">
        <v>25457</v>
      </c>
      <c r="H17172" s="1">
        <f t="shared" si="2246"/>
        <v>0</v>
      </c>
      <c r="I17172" s="1">
        <v>25457</v>
      </c>
      <c r="J17172" s="1">
        <f t="shared" si="2243"/>
        <v>0</v>
      </c>
      <c r="K17172" s="1">
        <f t="shared" si="2244"/>
        <v>0</v>
      </c>
      <c r="L17172" s="1">
        <f t="shared" si="2245"/>
        <v>0</v>
      </c>
      <c r="M17172" s="1">
        <f t="shared" si="2242"/>
        <v>0</v>
      </c>
      <c r="N17172" s="1">
        <v>0</v>
      </c>
    </row>
    <row r="17173" spans="1:14" x14ac:dyDescent="0.3">
      <c r="A17173" s="1" t="s">
        <v>10021</v>
      </c>
      <c r="B17173" s="1" t="s">
        <v>45978</v>
      </c>
      <c r="C17173" s="2">
        <v>7</v>
      </c>
      <c r="D17173" s="1" t="s">
        <v>45981</v>
      </c>
      <c r="E17173" s="1" t="s">
        <v>45982</v>
      </c>
      <c r="F17173" s="1">
        <f t="shared" si="2241"/>
        <v>41800.737256863424</v>
      </c>
      <c r="G17173" s="1">
        <v>26782</v>
      </c>
      <c r="H17173" s="1">
        <f t="shared" si="2246"/>
        <v>0</v>
      </c>
      <c r="I17173" s="1">
        <v>26782</v>
      </c>
      <c r="J17173" s="1">
        <f t="shared" si="2243"/>
        <v>0</v>
      </c>
      <c r="K17173" s="1">
        <f t="shared" si="2244"/>
        <v>0</v>
      </c>
      <c r="L17173" s="1">
        <f t="shared" si="2245"/>
        <v>0</v>
      </c>
      <c r="M17173" s="1">
        <f t="shared" si="2242"/>
        <v>0</v>
      </c>
      <c r="N17173" s="1">
        <v>0</v>
      </c>
    </row>
    <row r="17174" spans="1:14" x14ac:dyDescent="0.3">
      <c r="A17174" s="1" t="s">
        <v>45983</v>
      </c>
      <c r="B17174" s="1" t="s">
        <v>45978</v>
      </c>
      <c r="C17174" s="2">
        <v>9</v>
      </c>
      <c r="D17174" s="1" t="s">
        <v>45984</v>
      </c>
      <c r="E17174" s="1" t="s">
        <v>45985</v>
      </c>
      <c r="F17174" s="1">
        <f t="shared" si="2241"/>
        <v>41800.73811165509</v>
      </c>
      <c r="G17174" s="1">
        <v>27249</v>
      </c>
      <c r="H17174" s="1">
        <f t="shared" si="2246"/>
        <v>0</v>
      </c>
      <c r="I17174" s="1">
        <v>27249</v>
      </c>
      <c r="J17174" s="1">
        <f t="shared" si="2243"/>
        <v>1</v>
      </c>
      <c r="K17174" s="1">
        <f t="shared" si="2244"/>
        <v>0</v>
      </c>
      <c r="L17174" s="1">
        <f t="shared" si="2245"/>
        <v>0</v>
      </c>
      <c r="M17174" s="1">
        <f t="shared" si="2242"/>
        <v>0</v>
      </c>
      <c r="N17174" s="1">
        <v>0</v>
      </c>
    </row>
    <row r="17175" spans="1:14" x14ac:dyDescent="0.3">
      <c r="A17175" s="1" t="s">
        <v>7153</v>
      </c>
      <c r="B17175" s="1" t="s">
        <v>45986</v>
      </c>
      <c r="C17175" s="2">
        <v>1</v>
      </c>
      <c r="D17175" s="1" t="s">
        <v>45987</v>
      </c>
      <c r="E17175" s="1" t="s">
        <v>45988</v>
      </c>
      <c r="F17175" s="1">
        <f t="shared" si="2241"/>
        <v>41872.535922233794</v>
      </c>
      <c r="G17175" s="1">
        <v>33105</v>
      </c>
      <c r="H17175" s="1">
        <f t="shared" si="2246"/>
        <v>0</v>
      </c>
      <c r="I17175" s="1">
        <v>33105</v>
      </c>
      <c r="J17175" s="1">
        <f t="shared" si="2243"/>
        <v>0</v>
      </c>
      <c r="K17175" s="1">
        <f t="shared" si="2244"/>
        <v>0</v>
      </c>
      <c r="L17175" s="1">
        <f t="shared" si="2245"/>
        <v>0</v>
      </c>
      <c r="M17175" s="1">
        <f t="shared" si="2242"/>
        <v>0</v>
      </c>
      <c r="N17175" s="1">
        <v>0</v>
      </c>
    </row>
    <row r="17176" spans="1:14" x14ac:dyDescent="0.3">
      <c r="A17176" s="1" t="s">
        <v>207</v>
      </c>
      <c r="B17176" s="1" t="s">
        <v>45989</v>
      </c>
      <c r="C17176" s="2">
        <v>10</v>
      </c>
      <c r="D17176" s="1" t="s">
        <v>45990</v>
      </c>
      <c r="E17176" s="1" t="s">
        <v>45991</v>
      </c>
      <c r="F17176" s="1">
        <f t="shared" si="2241"/>
        <v>40494.1096875</v>
      </c>
      <c r="G17176" s="1">
        <v>31479</v>
      </c>
      <c r="H17176" s="1">
        <f t="shared" si="2246"/>
        <v>0</v>
      </c>
      <c r="I17176" s="1">
        <v>31479</v>
      </c>
      <c r="J17176" s="1">
        <f t="shared" si="2243"/>
        <v>0</v>
      </c>
      <c r="K17176" s="1">
        <f t="shared" si="2244"/>
        <v>0</v>
      </c>
      <c r="L17176" s="1">
        <f t="shared" si="2245"/>
        <v>0</v>
      </c>
      <c r="M17176" s="1">
        <f t="shared" si="2242"/>
        <v>0</v>
      </c>
      <c r="N17176" s="1">
        <v>0</v>
      </c>
    </row>
    <row r="17177" spans="1:14" x14ac:dyDescent="0.3">
      <c r="A17177" s="1" t="s">
        <v>207</v>
      </c>
      <c r="B17177" s="1" t="s">
        <v>45992</v>
      </c>
      <c r="C17177" s="2">
        <v>10</v>
      </c>
      <c r="D17177" s="1" t="s">
        <v>45993</v>
      </c>
      <c r="E17177" s="1" t="s">
        <v>45994</v>
      </c>
      <c r="F17177" s="1">
        <f t="shared" si="2241"/>
        <v>40496.882002314815</v>
      </c>
      <c r="G17177" s="1">
        <v>31477</v>
      </c>
      <c r="H17177" s="1">
        <f t="shared" si="2246"/>
        <v>0</v>
      </c>
      <c r="I17177" s="1">
        <v>31477</v>
      </c>
      <c r="J17177" s="1">
        <f t="shared" si="2243"/>
        <v>0</v>
      </c>
      <c r="K17177" s="1">
        <f t="shared" si="2244"/>
        <v>0</v>
      </c>
      <c r="L17177" s="1">
        <f t="shared" si="2245"/>
        <v>0</v>
      </c>
      <c r="M17177" s="1">
        <f t="shared" si="2242"/>
        <v>0</v>
      </c>
      <c r="N17177" s="1">
        <v>0</v>
      </c>
    </row>
    <row r="17178" spans="1:14" x14ac:dyDescent="0.3">
      <c r="A17178" s="1" t="s">
        <v>349</v>
      </c>
      <c r="B17178" s="1" t="s">
        <v>45995</v>
      </c>
      <c r="C17178" s="2">
        <v>10</v>
      </c>
      <c r="D17178" s="1" t="s">
        <v>45996</v>
      </c>
      <c r="E17178" s="1" t="s">
        <v>45997</v>
      </c>
      <c r="F17178" s="1">
        <f t="shared" si="2241"/>
        <v>41660.032508414355</v>
      </c>
      <c r="G17178" s="1">
        <v>48105</v>
      </c>
      <c r="H17178" s="1">
        <f t="shared" si="2246"/>
        <v>0</v>
      </c>
      <c r="I17178" s="1">
        <v>48105</v>
      </c>
      <c r="J17178" s="1">
        <f t="shared" si="2243"/>
        <v>0</v>
      </c>
      <c r="K17178" s="1">
        <f t="shared" si="2244"/>
        <v>0</v>
      </c>
      <c r="L17178" s="1">
        <f t="shared" si="2245"/>
        <v>0</v>
      </c>
      <c r="M17178" s="1">
        <f t="shared" si="2242"/>
        <v>0</v>
      </c>
      <c r="N17178" s="1">
        <v>0</v>
      </c>
    </row>
    <row r="17179" spans="1:14" x14ac:dyDescent="0.3">
      <c r="A17179" s="1" t="s">
        <v>4491</v>
      </c>
      <c r="B17179" s="1" t="s">
        <v>45995</v>
      </c>
      <c r="C17179" s="2">
        <v>9</v>
      </c>
      <c r="D17179" s="1" t="s">
        <v>45998</v>
      </c>
      <c r="E17179" s="1" t="s">
        <v>45999</v>
      </c>
      <c r="F17179" s="1">
        <f t="shared" si="2241"/>
        <v>41988.739687835645</v>
      </c>
      <c r="G17179" s="1">
        <v>48876</v>
      </c>
      <c r="H17179" s="1">
        <f t="shared" si="2246"/>
        <v>0</v>
      </c>
      <c r="I17179" s="1">
        <v>48876</v>
      </c>
      <c r="J17179" s="1">
        <f t="shared" si="2243"/>
        <v>0</v>
      </c>
      <c r="K17179" s="1">
        <f t="shared" si="2244"/>
        <v>0</v>
      </c>
      <c r="L17179" s="1">
        <f t="shared" si="2245"/>
        <v>0</v>
      </c>
      <c r="M17179" s="1">
        <f t="shared" si="2242"/>
        <v>0</v>
      </c>
      <c r="N17179" s="1">
        <v>0</v>
      </c>
    </row>
    <row r="17180" spans="1:14" x14ac:dyDescent="0.3">
      <c r="A17180" s="1" t="s">
        <v>3412</v>
      </c>
      <c r="B17180" s="1" t="s">
        <v>46000</v>
      </c>
      <c r="C17180" s="2">
        <v>10</v>
      </c>
      <c r="D17180" s="1" t="s">
        <v>46001</v>
      </c>
      <c r="E17180" s="1" t="s">
        <v>46002</v>
      </c>
      <c r="F17180" s="1">
        <f t="shared" si="2241"/>
        <v>42080.707255138892</v>
      </c>
      <c r="G17180" s="1">
        <v>35640</v>
      </c>
      <c r="H17180" s="1">
        <f t="shared" si="2246"/>
        <v>0</v>
      </c>
      <c r="I17180" s="1">
        <v>35640</v>
      </c>
      <c r="J17180" s="1">
        <f t="shared" si="2243"/>
        <v>0</v>
      </c>
      <c r="K17180" s="1">
        <f t="shared" si="2244"/>
        <v>0</v>
      </c>
      <c r="L17180" s="1">
        <f t="shared" si="2245"/>
        <v>0</v>
      </c>
      <c r="M17180" s="1">
        <f t="shared" si="2242"/>
        <v>0</v>
      </c>
      <c r="N17180" s="1">
        <v>0</v>
      </c>
    </row>
    <row r="17181" spans="1:14" x14ac:dyDescent="0.3">
      <c r="A17181" s="1" t="s">
        <v>25137</v>
      </c>
      <c r="B17181" s="1" t="s">
        <v>46003</v>
      </c>
      <c r="C17181" s="2">
        <v>10</v>
      </c>
      <c r="D17181" s="1" t="s">
        <v>46004</v>
      </c>
      <c r="E17181" s="1" t="s">
        <v>46005</v>
      </c>
      <c r="F17181" s="1">
        <f t="shared" si="2241"/>
        <v>41593.636380902775</v>
      </c>
      <c r="G17181" s="1">
        <v>8727</v>
      </c>
      <c r="H17181" s="1">
        <f t="shared" si="2246"/>
        <v>0</v>
      </c>
      <c r="I17181" s="1">
        <v>8727</v>
      </c>
      <c r="J17181" s="1">
        <f t="shared" si="2243"/>
        <v>0</v>
      </c>
      <c r="K17181" s="1">
        <f t="shared" si="2244"/>
        <v>0</v>
      </c>
      <c r="L17181" s="1">
        <f t="shared" si="2245"/>
        <v>0</v>
      </c>
      <c r="M17181" s="1">
        <f t="shared" si="2242"/>
        <v>0</v>
      </c>
      <c r="N17181" s="1">
        <v>0</v>
      </c>
    </row>
    <row r="17182" spans="1:14" x14ac:dyDescent="0.3">
      <c r="A17182" s="1" t="s">
        <v>838</v>
      </c>
      <c r="B17182" s="1" t="s">
        <v>46006</v>
      </c>
      <c r="C17182" s="2">
        <v>10</v>
      </c>
      <c r="D17182" s="1" t="s">
        <v>46007</v>
      </c>
      <c r="E17182" s="1" t="s">
        <v>46008</v>
      </c>
      <c r="F17182" s="1">
        <f t="shared" si="2241"/>
        <v>42416.795059745367</v>
      </c>
      <c r="G17182" s="1">
        <v>5248</v>
      </c>
      <c r="H17182" s="1">
        <v>0</v>
      </c>
      <c r="I17182" s="1">
        <v>5248</v>
      </c>
      <c r="J17182" s="1">
        <f t="shared" si="2243"/>
        <v>0</v>
      </c>
      <c r="K17182" s="1">
        <f t="shared" si="2244"/>
        <v>0</v>
      </c>
      <c r="L17182" s="1">
        <f t="shared" si="2245"/>
        <v>0</v>
      </c>
      <c r="M17182" s="1">
        <f t="shared" si="2242"/>
        <v>0</v>
      </c>
      <c r="N17182" s="1">
        <v>0</v>
      </c>
    </row>
    <row r="17183" spans="1:14" x14ac:dyDescent="0.3">
      <c r="A17183" s="1" t="s">
        <v>905</v>
      </c>
      <c r="B17183" s="1" t="s">
        <v>46006</v>
      </c>
      <c r="C17183" s="2">
        <v>10</v>
      </c>
      <c r="D17183" s="1" t="s">
        <v>46009</v>
      </c>
      <c r="E17183" s="1" t="s">
        <v>46010</v>
      </c>
      <c r="F17183" s="1">
        <f t="shared" si="2241"/>
        <v>42576.731587418981</v>
      </c>
      <c r="G17183" s="1">
        <v>20563</v>
      </c>
      <c r="H17183" s="1">
        <f t="shared" ref="H17183:H17194" si="2247">+H17198</f>
        <v>0</v>
      </c>
      <c r="I17183" s="1">
        <v>20563</v>
      </c>
      <c r="J17183" s="1">
        <f t="shared" si="2243"/>
        <v>0</v>
      </c>
      <c r="K17183" s="1">
        <f t="shared" si="2244"/>
        <v>0</v>
      </c>
      <c r="L17183" s="1">
        <f t="shared" si="2245"/>
        <v>0</v>
      </c>
      <c r="M17183" s="1">
        <f t="shared" si="2242"/>
        <v>0</v>
      </c>
      <c r="N17183" s="1">
        <v>0</v>
      </c>
    </row>
    <row r="17184" spans="1:14" x14ac:dyDescent="0.3">
      <c r="A17184" s="1" t="s">
        <v>952</v>
      </c>
      <c r="B17184" s="1" t="s">
        <v>46011</v>
      </c>
      <c r="C17184" s="2">
        <v>10</v>
      </c>
      <c r="D17184" s="1" t="s">
        <v>46012</v>
      </c>
      <c r="E17184" s="1" t="s">
        <v>46013</v>
      </c>
      <c r="F17184" s="1">
        <f t="shared" si="2241"/>
        <v>41945.92576302083</v>
      </c>
      <c r="G17184" s="1">
        <v>42470</v>
      </c>
      <c r="H17184" s="1">
        <f t="shared" si="2247"/>
        <v>0</v>
      </c>
      <c r="I17184" s="1">
        <v>42470</v>
      </c>
      <c r="J17184" s="1">
        <f t="shared" si="2243"/>
        <v>0</v>
      </c>
      <c r="K17184" s="1">
        <f t="shared" si="2244"/>
        <v>0</v>
      </c>
      <c r="L17184" s="1">
        <f t="shared" si="2245"/>
        <v>0</v>
      </c>
      <c r="M17184" s="1">
        <f t="shared" si="2242"/>
        <v>0</v>
      </c>
      <c r="N17184" s="1">
        <v>0</v>
      </c>
    </row>
    <row r="17185" spans="1:14" x14ac:dyDescent="0.3">
      <c r="A17185" s="1" t="s">
        <v>1660</v>
      </c>
      <c r="B17185" s="1" t="s">
        <v>46014</v>
      </c>
      <c r="C17185" s="2">
        <v>10</v>
      </c>
      <c r="D17185" s="1" t="s">
        <v>46015</v>
      </c>
      <c r="E17185" s="1" t="s">
        <v>46016</v>
      </c>
      <c r="F17185" s="1">
        <f t="shared" si="2241"/>
        <v>41773.816496620369</v>
      </c>
      <c r="G17185" s="1">
        <v>21818</v>
      </c>
      <c r="H17185" s="1">
        <f t="shared" si="2247"/>
        <v>0</v>
      </c>
      <c r="I17185" s="1">
        <v>21818</v>
      </c>
      <c r="J17185" s="1">
        <f t="shared" si="2243"/>
        <v>0</v>
      </c>
      <c r="K17185" s="1">
        <f t="shared" si="2244"/>
        <v>0</v>
      </c>
      <c r="L17185" s="1">
        <f t="shared" si="2245"/>
        <v>0</v>
      </c>
      <c r="M17185" s="1">
        <f t="shared" si="2242"/>
        <v>0</v>
      </c>
      <c r="N17185" s="1">
        <v>0</v>
      </c>
    </row>
    <row r="17186" spans="1:14" x14ac:dyDescent="0.3">
      <c r="A17186" s="1" t="s">
        <v>1771</v>
      </c>
      <c r="B17186" s="1" t="s">
        <v>46017</v>
      </c>
      <c r="C17186" s="2">
        <v>10</v>
      </c>
      <c r="D17186" s="1" t="s">
        <v>46018</v>
      </c>
      <c r="E17186" s="1" t="s">
        <v>46019</v>
      </c>
      <c r="F17186" s="1">
        <f t="shared" si="2241"/>
        <v>42346.519987013889</v>
      </c>
      <c r="G17186" s="1">
        <v>38462</v>
      </c>
      <c r="H17186" s="1">
        <f t="shared" si="2247"/>
        <v>0</v>
      </c>
      <c r="I17186" s="1">
        <v>38462</v>
      </c>
      <c r="J17186" s="1">
        <f t="shared" si="2243"/>
        <v>0</v>
      </c>
      <c r="K17186" s="1">
        <f t="shared" si="2244"/>
        <v>0</v>
      </c>
      <c r="L17186" s="1">
        <f t="shared" si="2245"/>
        <v>0</v>
      </c>
      <c r="M17186" s="1">
        <f t="shared" si="2242"/>
        <v>0</v>
      </c>
      <c r="N17186" s="1">
        <v>0</v>
      </c>
    </row>
    <row r="17187" spans="1:14" x14ac:dyDescent="0.3">
      <c r="A17187" s="1" t="s">
        <v>203</v>
      </c>
      <c r="B17187" s="1" t="s">
        <v>46020</v>
      </c>
      <c r="C17187" s="2">
        <v>9</v>
      </c>
      <c r="D17187" s="1" t="s">
        <v>46021</v>
      </c>
      <c r="E17187" s="1" t="s">
        <v>46022</v>
      </c>
      <c r="F17187" s="1">
        <f t="shared" si="2241"/>
        <v>42074.505421331021</v>
      </c>
      <c r="G17187" s="1">
        <v>39398</v>
      </c>
      <c r="H17187" s="1">
        <f t="shared" si="2247"/>
        <v>0</v>
      </c>
      <c r="I17187" s="1">
        <v>39398</v>
      </c>
      <c r="J17187" s="1">
        <f t="shared" si="2243"/>
        <v>0</v>
      </c>
      <c r="K17187" s="1">
        <f t="shared" si="2244"/>
        <v>0</v>
      </c>
      <c r="L17187" s="1">
        <f t="shared" si="2245"/>
        <v>0</v>
      </c>
      <c r="M17187" s="1">
        <f t="shared" si="2242"/>
        <v>0</v>
      </c>
      <c r="N17187" s="1">
        <v>0</v>
      </c>
    </row>
    <row r="17188" spans="1:14" x14ac:dyDescent="0.3">
      <c r="A17188" s="1" t="s">
        <v>5042</v>
      </c>
      <c r="B17188" s="1" t="s">
        <v>46023</v>
      </c>
      <c r="C17188" s="2">
        <v>9</v>
      </c>
      <c r="D17188" s="1" t="s">
        <v>46024</v>
      </c>
      <c r="E17188" s="1" t="s">
        <v>46025</v>
      </c>
      <c r="F17188" s="1">
        <f t="shared" si="2241"/>
        <v>40785.572488425925</v>
      </c>
      <c r="G17188" s="1">
        <v>19502</v>
      </c>
      <c r="H17188" s="1">
        <f t="shared" si="2247"/>
        <v>0</v>
      </c>
      <c r="I17188" s="1">
        <v>19502</v>
      </c>
      <c r="J17188" s="1">
        <f t="shared" si="2243"/>
        <v>0</v>
      </c>
      <c r="K17188" s="1">
        <f t="shared" si="2244"/>
        <v>0</v>
      </c>
      <c r="L17188" s="1">
        <f t="shared" si="2245"/>
        <v>0</v>
      </c>
      <c r="M17188" s="1">
        <f t="shared" si="2242"/>
        <v>0</v>
      </c>
      <c r="N17188" s="1">
        <v>0</v>
      </c>
    </row>
    <row r="17189" spans="1:14" x14ac:dyDescent="0.3">
      <c r="A17189" s="1" t="s">
        <v>3922</v>
      </c>
      <c r="B17189" s="1" t="s">
        <v>46026</v>
      </c>
      <c r="C17189" s="2">
        <v>2</v>
      </c>
      <c r="D17189" s="1" t="s">
        <v>46027</v>
      </c>
      <c r="E17189" s="1" t="s">
        <v>46028</v>
      </c>
      <c r="F17189" s="1">
        <f t="shared" si="2241"/>
        <v>42300.36821375</v>
      </c>
      <c r="G17189" s="1">
        <v>41169</v>
      </c>
      <c r="H17189" s="1">
        <f t="shared" si="2247"/>
        <v>0</v>
      </c>
      <c r="I17189" s="1">
        <v>41169</v>
      </c>
      <c r="J17189" s="1">
        <f t="shared" si="2243"/>
        <v>0</v>
      </c>
      <c r="K17189" s="1">
        <f t="shared" si="2244"/>
        <v>0</v>
      </c>
      <c r="L17189" s="1">
        <f t="shared" si="2245"/>
        <v>0</v>
      </c>
      <c r="M17189" s="1">
        <f t="shared" si="2242"/>
        <v>0</v>
      </c>
      <c r="N17189" s="1">
        <v>0</v>
      </c>
    </row>
    <row r="17190" spans="1:14" x14ac:dyDescent="0.3">
      <c r="A17190" s="1" t="s">
        <v>2560</v>
      </c>
      <c r="B17190" s="1" t="s">
        <v>46029</v>
      </c>
      <c r="C17190" s="2">
        <v>2</v>
      </c>
      <c r="D17190" s="1" t="s">
        <v>46030</v>
      </c>
      <c r="E17190" s="1" t="s">
        <v>46031</v>
      </c>
      <c r="F17190" s="1">
        <f t="shared" si="2241"/>
        <v>42176.871389918982</v>
      </c>
      <c r="G17190" s="1">
        <v>14422</v>
      </c>
      <c r="H17190" s="1">
        <f t="shared" si="2247"/>
        <v>0</v>
      </c>
      <c r="I17190" s="1">
        <v>14422</v>
      </c>
      <c r="J17190" s="1">
        <f t="shared" si="2243"/>
        <v>0</v>
      </c>
      <c r="K17190" s="1">
        <f t="shared" si="2244"/>
        <v>0</v>
      </c>
      <c r="L17190" s="1">
        <f t="shared" si="2245"/>
        <v>0</v>
      </c>
      <c r="M17190" s="1">
        <f t="shared" si="2242"/>
        <v>0</v>
      </c>
      <c r="N17190" s="1">
        <v>0</v>
      </c>
    </row>
    <row r="17191" spans="1:14" x14ac:dyDescent="0.3">
      <c r="A17191" s="1" t="s">
        <v>11702</v>
      </c>
      <c r="B17191" s="1" t="s">
        <v>46032</v>
      </c>
      <c r="C17191" s="2">
        <v>8</v>
      </c>
      <c r="D17191" s="1" t="s">
        <v>46033</v>
      </c>
      <c r="E17191" s="1" t="s">
        <v>46034</v>
      </c>
      <c r="F17191" s="1">
        <f t="shared" si="2241"/>
        <v>41722.605607476849</v>
      </c>
      <c r="G17191" s="1">
        <v>27041</v>
      </c>
      <c r="H17191" s="1">
        <f t="shared" si="2247"/>
        <v>0</v>
      </c>
      <c r="I17191" s="1">
        <v>27041</v>
      </c>
      <c r="J17191" s="1">
        <f t="shared" si="2243"/>
        <v>0</v>
      </c>
      <c r="K17191" s="1">
        <f t="shared" si="2244"/>
        <v>0</v>
      </c>
      <c r="L17191" s="1">
        <f t="shared" si="2245"/>
        <v>0</v>
      </c>
      <c r="M17191" s="1">
        <f t="shared" si="2242"/>
        <v>0</v>
      </c>
      <c r="N17191" s="1">
        <v>0</v>
      </c>
    </row>
    <row r="17192" spans="1:14" x14ac:dyDescent="0.3">
      <c r="A17192" s="1" t="s">
        <v>3412</v>
      </c>
      <c r="B17192" s="1" t="s">
        <v>46035</v>
      </c>
      <c r="C17192" s="2">
        <v>8</v>
      </c>
      <c r="D17192" s="1" t="s">
        <v>46036</v>
      </c>
      <c r="E17192" s="1" t="s">
        <v>46037</v>
      </c>
      <c r="F17192" s="1">
        <f t="shared" si="2241"/>
        <v>42120.07451515046</v>
      </c>
      <c r="G17192" s="1">
        <v>35636</v>
      </c>
      <c r="H17192" s="1">
        <f t="shared" si="2247"/>
        <v>0</v>
      </c>
      <c r="I17192" s="1">
        <v>35636</v>
      </c>
      <c r="J17192" s="1">
        <f t="shared" si="2243"/>
        <v>0</v>
      </c>
      <c r="K17192" s="1">
        <f t="shared" si="2244"/>
        <v>0</v>
      </c>
      <c r="L17192" s="1">
        <f t="shared" si="2245"/>
        <v>0</v>
      </c>
      <c r="M17192" s="1">
        <f t="shared" si="2242"/>
        <v>0</v>
      </c>
      <c r="N17192" s="1">
        <v>0</v>
      </c>
    </row>
    <row r="17193" spans="1:14" x14ac:dyDescent="0.3">
      <c r="A17193" s="1" t="s">
        <v>46038</v>
      </c>
      <c r="B17193" s="1" t="s">
        <v>46035</v>
      </c>
      <c r="C17193" s="2">
        <v>10</v>
      </c>
      <c r="D17193" s="1" t="s">
        <v>46039</v>
      </c>
      <c r="E17193" s="1" t="s">
        <v>46040</v>
      </c>
      <c r="F17193" s="1">
        <f t="shared" si="2241"/>
        <v>42167.969702164351</v>
      </c>
      <c r="G17193" s="1">
        <v>51400</v>
      </c>
      <c r="H17193" s="1">
        <f t="shared" si="2247"/>
        <v>0</v>
      </c>
      <c r="I17193" s="1">
        <v>51400</v>
      </c>
      <c r="J17193" s="1">
        <f t="shared" si="2243"/>
        <v>0</v>
      </c>
      <c r="K17193" s="1">
        <f t="shared" si="2244"/>
        <v>0</v>
      </c>
      <c r="L17193" s="1">
        <f t="shared" si="2245"/>
        <v>0</v>
      </c>
      <c r="M17193" s="1">
        <f t="shared" si="2242"/>
        <v>0</v>
      </c>
      <c r="N17193" s="1">
        <v>0</v>
      </c>
    </row>
    <row r="17194" spans="1:14" x14ac:dyDescent="0.3">
      <c r="A17194" s="1" t="s">
        <v>4074</v>
      </c>
      <c r="B17194" s="1" t="s">
        <v>46041</v>
      </c>
      <c r="C17194" s="2">
        <v>10</v>
      </c>
      <c r="D17194" s="1" t="s">
        <v>46042</v>
      </c>
      <c r="E17194" s="1" t="s">
        <v>46043</v>
      </c>
      <c r="F17194" s="1">
        <f t="shared" si="2241"/>
        <v>41911.902844594908</v>
      </c>
      <c r="G17194" s="1">
        <v>18005</v>
      </c>
      <c r="H17194" s="1">
        <f t="shared" si="2247"/>
        <v>0</v>
      </c>
      <c r="I17194" s="1">
        <v>18005</v>
      </c>
      <c r="J17194" s="1">
        <f t="shared" si="2243"/>
        <v>0</v>
      </c>
      <c r="K17194" s="1">
        <f t="shared" si="2244"/>
        <v>0</v>
      </c>
      <c r="L17194" s="1">
        <f t="shared" si="2245"/>
        <v>0</v>
      </c>
      <c r="M17194" s="1">
        <f t="shared" si="2242"/>
        <v>0</v>
      </c>
      <c r="N17194" s="1">
        <v>0</v>
      </c>
    </row>
    <row r="17195" spans="1:14" x14ac:dyDescent="0.3">
      <c r="A17195" s="1" t="s">
        <v>756</v>
      </c>
      <c r="B17195" s="1" t="s">
        <v>46044</v>
      </c>
      <c r="C17195" s="2">
        <v>2</v>
      </c>
      <c r="D17195" s="1" t="s">
        <v>46045</v>
      </c>
      <c r="E17195" s="1" t="s">
        <v>46046</v>
      </c>
      <c r="F17195" s="1">
        <f t="shared" si="2241"/>
        <v>42148.053647731482</v>
      </c>
      <c r="G17195" s="1">
        <v>947</v>
      </c>
      <c r="H17195" s="1">
        <v>0</v>
      </c>
      <c r="I17195" s="1">
        <v>947</v>
      </c>
      <c r="J17195" s="1">
        <f t="shared" si="2243"/>
        <v>0</v>
      </c>
      <c r="K17195" s="1">
        <f t="shared" si="2244"/>
        <v>0</v>
      </c>
      <c r="L17195" s="1">
        <f t="shared" si="2245"/>
        <v>0</v>
      </c>
      <c r="M17195" s="1">
        <f t="shared" si="2242"/>
        <v>0</v>
      </c>
      <c r="N17195" s="1">
        <v>0</v>
      </c>
    </row>
    <row r="17196" spans="1:14" x14ac:dyDescent="0.3">
      <c r="A17196" s="1" t="s">
        <v>320</v>
      </c>
      <c r="B17196" s="1" t="s">
        <v>46047</v>
      </c>
      <c r="C17196" s="2">
        <v>10</v>
      </c>
      <c r="D17196" s="1" t="s">
        <v>46048</v>
      </c>
      <c r="E17196" s="1" t="s">
        <v>46049</v>
      </c>
      <c r="F17196" s="1">
        <f t="shared" si="2241"/>
        <v>42375.747949282406</v>
      </c>
      <c r="G17196" s="1">
        <v>2647</v>
      </c>
      <c r="H17196" s="1">
        <v>0</v>
      </c>
      <c r="I17196" s="1">
        <v>2647</v>
      </c>
      <c r="J17196" s="1">
        <f t="shared" si="2243"/>
        <v>0</v>
      </c>
      <c r="K17196" s="1">
        <f t="shared" si="2244"/>
        <v>0</v>
      </c>
      <c r="L17196" s="1">
        <f t="shared" si="2245"/>
        <v>0</v>
      </c>
      <c r="M17196" s="1">
        <f t="shared" si="2242"/>
        <v>0</v>
      </c>
      <c r="N17196" s="1">
        <v>0</v>
      </c>
    </row>
    <row r="17197" spans="1:14" x14ac:dyDescent="0.3">
      <c r="A17197" s="1" t="s">
        <v>16742</v>
      </c>
      <c r="B17197" s="1" t="s">
        <v>46050</v>
      </c>
      <c r="C17197" s="2">
        <v>10</v>
      </c>
      <c r="D17197" s="1" t="s">
        <v>46051</v>
      </c>
      <c r="E17197" s="1" t="s">
        <v>46052</v>
      </c>
      <c r="F17197" s="1">
        <f t="shared" si="2241"/>
        <v>42276.032743229167</v>
      </c>
      <c r="G17197" s="1">
        <v>23039</v>
      </c>
      <c r="H17197" s="1">
        <f t="shared" ref="H17197:H17203" si="2248">+H17212</f>
        <v>0</v>
      </c>
      <c r="I17197" s="1">
        <v>23039</v>
      </c>
      <c r="J17197" s="1">
        <f t="shared" si="2243"/>
        <v>0</v>
      </c>
      <c r="K17197" s="1">
        <f t="shared" si="2244"/>
        <v>0</v>
      </c>
      <c r="L17197" s="1">
        <f t="shared" si="2245"/>
        <v>0</v>
      </c>
      <c r="M17197" s="1">
        <f t="shared" si="2242"/>
        <v>0</v>
      </c>
      <c r="N17197" s="1">
        <v>0</v>
      </c>
    </row>
    <row r="17198" spans="1:14" x14ac:dyDescent="0.3">
      <c r="A17198" s="1" t="s">
        <v>912</v>
      </c>
      <c r="B17198" s="1" t="s">
        <v>46053</v>
      </c>
      <c r="C17198" s="2">
        <v>10</v>
      </c>
      <c r="D17198" s="1" t="s">
        <v>46054</v>
      </c>
      <c r="E17198" s="1" t="s">
        <v>46055</v>
      </c>
      <c r="F17198" s="1">
        <f t="shared" si="2241"/>
        <v>41369.801374895833</v>
      </c>
      <c r="G17198" s="1">
        <v>23464</v>
      </c>
      <c r="H17198" s="1">
        <f t="shared" si="2248"/>
        <v>0</v>
      </c>
      <c r="I17198" s="1">
        <v>23464</v>
      </c>
      <c r="J17198" s="1">
        <f t="shared" si="2243"/>
        <v>0</v>
      </c>
      <c r="K17198" s="1">
        <f t="shared" si="2244"/>
        <v>0</v>
      </c>
      <c r="L17198" s="1">
        <f t="shared" si="2245"/>
        <v>0</v>
      </c>
      <c r="M17198" s="1">
        <f t="shared" si="2242"/>
        <v>0</v>
      </c>
      <c r="N17198" s="1">
        <v>0</v>
      </c>
    </row>
    <row r="17199" spans="1:14" x14ac:dyDescent="0.3">
      <c r="A17199" s="1" t="s">
        <v>470</v>
      </c>
      <c r="B17199" s="1" t="s">
        <v>46056</v>
      </c>
      <c r="C17199" s="2">
        <v>10</v>
      </c>
      <c r="D17199" s="1" t="s">
        <v>46057</v>
      </c>
      <c r="E17199" s="1" t="s">
        <v>46058</v>
      </c>
      <c r="F17199" s="1">
        <f t="shared" si="2241"/>
        <v>41941.046901701389</v>
      </c>
      <c r="G17199" s="1">
        <v>8668</v>
      </c>
      <c r="H17199" s="1">
        <f t="shared" si="2248"/>
        <v>0</v>
      </c>
      <c r="I17199" s="1">
        <v>8668</v>
      </c>
      <c r="J17199" s="1">
        <f t="shared" si="2243"/>
        <v>0</v>
      </c>
      <c r="K17199" s="1">
        <f t="shared" si="2244"/>
        <v>0</v>
      </c>
      <c r="L17199" s="1">
        <f t="shared" si="2245"/>
        <v>0</v>
      </c>
      <c r="M17199" s="1">
        <f t="shared" si="2242"/>
        <v>0</v>
      </c>
      <c r="N17199" s="1">
        <v>0</v>
      </c>
    </row>
    <row r="17200" spans="1:14" x14ac:dyDescent="0.3">
      <c r="A17200" s="1" t="s">
        <v>46059</v>
      </c>
      <c r="B17200" s="1" t="s">
        <v>46060</v>
      </c>
      <c r="C17200" s="2">
        <v>10</v>
      </c>
      <c r="D17200" s="1" t="s">
        <v>46061</v>
      </c>
      <c r="E17200" s="1" t="s">
        <v>46062</v>
      </c>
      <c r="F17200" s="1">
        <f t="shared" si="2241"/>
        <v>41630.878234930555</v>
      </c>
      <c r="G17200" s="1">
        <v>24767</v>
      </c>
      <c r="H17200" s="1">
        <f t="shared" si="2248"/>
        <v>0</v>
      </c>
      <c r="I17200" s="1">
        <v>24767</v>
      </c>
      <c r="J17200" s="1">
        <f t="shared" si="2243"/>
        <v>0</v>
      </c>
      <c r="K17200" s="1">
        <f t="shared" si="2244"/>
        <v>0</v>
      </c>
      <c r="L17200" s="1">
        <f t="shared" si="2245"/>
        <v>0</v>
      </c>
      <c r="M17200" s="1">
        <f t="shared" si="2242"/>
        <v>0</v>
      </c>
      <c r="N17200" s="1">
        <v>0</v>
      </c>
    </row>
    <row r="17201" spans="1:14" x14ac:dyDescent="0.3">
      <c r="A17201" s="1" t="s">
        <v>436</v>
      </c>
      <c r="B17201" s="1" t="s">
        <v>46063</v>
      </c>
      <c r="C17201" s="2">
        <v>10</v>
      </c>
      <c r="D17201" s="1" t="s">
        <v>46064</v>
      </c>
      <c r="E17201" s="1" t="s">
        <v>46065</v>
      </c>
      <c r="F17201" s="1">
        <f t="shared" si="2241"/>
        <v>42041.475921805555</v>
      </c>
      <c r="G17201" s="1">
        <v>23946</v>
      </c>
      <c r="H17201" s="1">
        <f t="shared" si="2248"/>
        <v>0</v>
      </c>
      <c r="I17201" s="1">
        <v>23946</v>
      </c>
      <c r="J17201" s="1">
        <f t="shared" si="2243"/>
        <v>0</v>
      </c>
      <c r="K17201" s="1">
        <f t="shared" si="2244"/>
        <v>0</v>
      </c>
      <c r="L17201" s="1">
        <f t="shared" si="2245"/>
        <v>0</v>
      </c>
      <c r="M17201" s="1">
        <f t="shared" si="2242"/>
        <v>0</v>
      </c>
      <c r="N17201" s="1">
        <v>0</v>
      </c>
    </row>
    <row r="17202" spans="1:14" x14ac:dyDescent="0.3">
      <c r="A17202" s="1" t="s">
        <v>215</v>
      </c>
      <c r="B17202" s="1" t="s">
        <v>46066</v>
      </c>
      <c r="C17202" s="2">
        <v>1</v>
      </c>
      <c r="D17202" s="1" t="s">
        <v>46067</v>
      </c>
      <c r="E17202" s="1" t="s">
        <v>46068</v>
      </c>
      <c r="F17202" s="1">
        <f t="shared" si="2241"/>
        <v>41090.337420266202</v>
      </c>
      <c r="G17202" s="1">
        <v>47578</v>
      </c>
      <c r="H17202" s="1">
        <f t="shared" si="2248"/>
        <v>0</v>
      </c>
      <c r="I17202" s="1">
        <v>47578</v>
      </c>
      <c r="J17202" s="1">
        <f t="shared" si="2243"/>
        <v>0</v>
      </c>
      <c r="K17202" s="1">
        <f t="shared" si="2244"/>
        <v>0</v>
      </c>
      <c r="L17202" s="1">
        <f t="shared" si="2245"/>
        <v>0</v>
      </c>
      <c r="M17202" s="1">
        <f t="shared" si="2242"/>
        <v>0</v>
      </c>
      <c r="N17202" s="1">
        <v>0</v>
      </c>
    </row>
    <row r="17203" spans="1:14" x14ac:dyDescent="0.3">
      <c r="A17203" s="1" t="s">
        <v>1213</v>
      </c>
      <c r="B17203" s="1" t="s">
        <v>46069</v>
      </c>
      <c r="C17203" s="2">
        <v>1</v>
      </c>
      <c r="D17203" s="1" t="s">
        <v>46070</v>
      </c>
      <c r="E17203" s="1" t="s">
        <v>46071</v>
      </c>
      <c r="F17203" s="1">
        <f t="shared" si="2241"/>
        <v>42035.78290672454</v>
      </c>
      <c r="G17203" s="1">
        <v>30831</v>
      </c>
      <c r="H17203" s="1">
        <f t="shared" si="2248"/>
        <v>0</v>
      </c>
      <c r="I17203" s="1">
        <v>30831</v>
      </c>
      <c r="J17203" s="1">
        <f t="shared" si="2243"/>
        <v>0</v>
      </c>
      <c r="K17203" s="1">
        <f t="shared" si="2244"/>
        <v>0</v>
      </c>
      <c r="L17203" s="1">
        <f t="shared" si="2245"/>
        <v>0</v>
      </c>
      <c r="M17203" s="1">
        <f t="shared" si="2242"/>
        <v>0</v>
      </c>
      <c r="N17203" s="1">
        <v>0</v>
      </c>
    </row>
    <row r="17204" spans="1:14" x14ac:dyDescent="0.3">
      <c r="A17204" s="1" t="s">
        <v>10390</v>
      </c>
      <c r="B17204" s="1" t="s">
        <v>46072</v>
      </c>
      <c r="C17204" s="2">
        <v>9</v>
      </c>
      <c r="D17204" s="1" t="s">
        <v>46073</v>
      </c>
      <c r="E17204" s="1" t="s">
        <v>46074</v>
      </c>
      <c r="F17204" s="1">
        <f t="shared" si="2241"/>
        <v>42374.477210439814</v>
      </c>
      <c r="G17204" s="1">
        <v>5007</v>
      </c>
      <c r="H17204" s="1">
        <v>0</v>
      </c>
      <c r="I17204" s="1">
        <v>5007</v>
      </c>
      <c r="J17204" s="1">
        <f t="shared" si="2243"/>
        <v>0</v>
      </c>
      <c r="K17204" s="1">
        <f t="shared" si="2244"/>
        <v>0</v>
      </c>
      <c r="L17204" s="1">
        <f t="shared" si="2245"/>
        <v>0</v>
      </c>
      <c r="M17204" s="1">
        <f t="shared" si="2242"/>
        <v>0</v>
      </c>
      <c r="N17204" s="1">
        <v>0</v>
      </c>
    </row>
    <row r="17205" spans="1:14" x14ac:dyDescent="0.3">
      <c r="A17205" s="1" t="s">
        <v>320</v>
      </c>
      <c r="B17205" s="1" t="s">
        <v>46075</v>
      </c>
      <c r="C17205" s="2">
        <v>10</v>
      </c>
      <c r="D17205" s="1" t="s">
        <v>46076</v>
      </c>
      <c r="E17205" s="1" t="s">
        <v>46077</v>
      </c>
      <c r="F17205" s="1">
        <f t="shared" si="2241"/>
        <v>42182.813710706017</v>
      </c>
      <c r="G17205" s="1">
        <v>3301</v>
      </c>
      <c r="H17205" s="1">
        <v>0</v>
      </c>
      <c r="I17205" s="1">
        <v>3301</v>
      </c>
      <c r="J17205" s="1">
        <f t="shared" si="2243"/>
        <v>0</v>
      </c>
      <c r="K17205" s="1">
        <f t="shared" si="2244"/>
        <v>0</v>
      </c>
      <c r="L17205" s="1">
        <f t="shared" si="2245"/>
        <v>0</v>
      </c>
      <c r="M17205" s="1">
        <f t="shared" si="2242"/>
        <v>0</v>
      </c>
      <c r="N17205" s="1">
        <v>0</v>
      </c>
    </row>
    <row r="17206" spans="1:14" x14ac:dyDescent="0.3">
      <c r="A17206" s="1" t="s">
        <v>456</v>
      </c>
      <c r="B17206" s="1" t="s">
        <v>46078</v>
      </c>
      <c r="C17206" s="2">
        <v>10</v>
      </c>
      <c r="D17206" s="1" t="s">
        <v>46079</v>
      </c>
      <c r="E17206" s="1" t="s">
        <v>46080</v>
      </c>
      <c r="F17206" s="1">
        <f t="shared" si="2241"/>
        <v>41461.603126192131</v>
      </c>
      <c r="G17206" s="1">
        <v>49159</v>
      </c>
      <c r="H17206" s="1">
        <f>+H17221</f>
        <v>0</v>
      </c>
      <c r="I17206" s="1">
        <v>49159</v>
      </c>
      <c r="J17206" s="1">
        <f t="shared" si="2243"/>
        <v>0</v>
      </c>
      <c r="K17206" s="1">
        <f t="shared" si="2244"/>
        <v>0</v>
      </c>
      <c r="L17206" s="1">
        <f t="shared" si="2245"/>
        <v>0</v>
      </c>
      <c r="M17206" s="1">
        <f t="shared" si="2242"/>
        <v>0</v>
      </c>
      <c r="N17206" s="1">
        <v>0</v>
      </c>
    </row>
    <row r="17207" spans="1:14" x14ac:dyDescent="0.3">
      <c r="A17207" s="1" t="s">
        <v>20562</v>
      </c>
      <c r="B17207" s="1" t="s">
        <v>46081</v>
      </c>
      <c r="C17207" s="2">
        <v>10</v>
      </c>
      <c r="D17207" s="1" t="s">
        <v>46082</v>
      </c>
      <c r="E17207" s="1" t="s">
        <v>46083</v>
      </c>
      <c r="F17207" s="1">
        <f t="shared" si="2241"/>
        <v>42387.598145231481</v>
      </c>
      <c r="G17207" s="1">
        <v>27014</v>
      </c>
      <c r="H17207" s="1">
        <f>+H17222</f>
        <v>0</v>
      </c>
      <c r="I17207" s="1">
        <v>27014</v>
      </c>
      <c r="J17207" s="1">
        <f t="shared" si="2243"/>
        <v>0</v>
      </c>
      <c r="K17207" s="1">
        <f t="shared" si="2244"/>
        <v>0</v>
      </c>
      <c r="L17207" s="1">
        <f t="shared" si="2245"/>
        <v>0</v>
      </c>
      <c r="M17207" s="1">
        <f t="shared" si="2242"/>
        <v>0</v>
      </c>
      <c r="N17207" s="1">
        <v>0</v>
      </c>
    </row>
    <row r="17208" spans="1:14" x14ac:dyDescent="0.3">
      <c r="A17208" s="1" t="s">
        <v>285</v>
      </c>
      <c r="B17208" s="1" t="s">
        <v>46084</v>
      </c>
      <c r="C17208" s="2">
        <v>10</v>
      </c>
      <c r="D17208" s="1" t="s">
        <v>46085</v>
      </c>
      <c r="E17208" s="1" t="s">
        <v>46086</v>
      </c>
      <c r="F17208" s="1">
        <f t="shared" si="2241"/>
        <v>42430.992750740741</v>
      </c>
      <c r="G17208" s="1">
        <v>35672</v>
      </c>
      <c r="H17208" s="1">
        <f>+H17223</f>
        <v>0</v>
      </c>
      <c r="I17208" s="1">
        <v>35672</v>
      </c>
      <c r="J17208" s="1">
        <f t="shared" si="2243"/>
        <v>0</v>
      </c>
      <c r="K17208" s="1">
        <f t="shared" si="2244"/>
        <v>0</v>
      </c>
      <c r="L17208" s="1">
        <f t="shared" si="2245"/>
        <v>0</v>
      </c>
      <c r="M17208" s="1">
        <f t="shared" si="2242"/>
        <v>0</v>
      </c>
      <c r="N17208" s="1">
        <v>0</v>
      </c>
    </row>
    <row r="17209" spans="1:14" x14ac:dyDescent="0.3">
      <c r="A17209" s="1" t="s">
        <v>1923</v>
      </c>
      <c r="B17209" s="1" t="s">
        <v>46084</v>
      </c>
      <c r="C17209" s="2">
        <v>10</v>
      </c>
      <c r="D17209" s="1" t="s">
        <v>46087</v>
      </c>
      <c r="E17209" s="1" t="s">
        <v>46088</v>
      </c>
      <c r="F17209" s="1">
        <f t="shared" si="2241"/>
        <v>42453.935403935182</v>
      </c>
      <c r="G17209" s="1">
        <v>41067</v>
      </c>
      <c r="H17209" s="1">
        <f>+H17224</f>
        <v>0</v>
      </c>
      <c r="I17209" s="1">
        <v>41067</v>
      </c>
      <c r="J17209" s="1">
        <f t="shared" si="2243"/>
        <v>0</v>
      </c>
      <c r="K17209" s="1">
        <f t="shared" si="2244"/>
        <v>0</v>
      </c>
      <c r="L17209" s="1">
        <f t="shared" si="2245"/>
        <v>0</v>
      </c>
      <c r="M17209" s="1">
        <f t="shared" si="2242"/>
        <v>0</v>
      </c>
      <c r="N17209" s="1">
        <v>0</v>
      </c>
    </row>
    <row r="17210" spans="1:14" x14ac:dyDescent="0.3">
      <c r="A17210" s="1" t="s">
        <v>1346</v>
      </c>
      <c r="B17210" s="1" t="s">
        <v>46089</v>
      </c>
      <c r="C17210" s="2">
        <v>0</v>
      </c>
      <c r="D17210" s="1" t="s">
        <v>46090</v>
      </c>
      <c r="E17210" s="1" t="s">
        <v>46091</v>
      </c>
      <c r="F17210" s="1">
        <f t="shared" si="2241"/>
        <v>40191.56449074074</v>
      </c>
      <c r="G17210" s="1">
        <v>6821</v>
      </c>
      <c r="H17210" s="1">
        <v>0</v>
      </c>
      <c r="I17210" s="1">
        <v>6821</v>
      </c>
      <c r="J17210" s="1">
        <f t="shared" si="2243"/>
        <v>0</v>
      </c>
      <c r="K17210" s="1">
        <f t="shared" si="2244"/>
        <v>0</v>
      </c>
      <c r="L17210" s="1">
        <f t="shared" si="2245"/>
        <v>0</v>
      </c>
      <c r="M17210" s="1">
        <f t="shared" si="2242"/>
        <v>0</v>
      </c>
      <c r="N17210" s="1">
        <v>0</v>
      </c>
    </row>
    <row r="17211" spans="1:14" x14ac:dyDescent="0.3">
      <c r="A17211" s="1" t="s">
        <v>10567</v>
      </c>
      <c r="B17211" s="1" t="s">
        <v>46092</v>
      </c>
      <c r="C17211" s="2">
        <v>10</v>
      </c>
      <c r="D17211" s="1" t="s">
        <v>46093</v>
      </c>
      <c r="E17211" s="1" t="s">
        <v>46094</v>
      </c>
      <c r="F17211" s="1">
        <f t="shared" si="2241"/>
        <v>42031.422674884256</v>
      </c>
      <c r="G17211" s="1">
        <v>22554</v>
      </c>
      <c r="H17211" s="1">
        <f>+H17226</f>
        <v>0</v>
      </c>
      <c r="I17211" s="1">
        <v>22554</v>
      </c>
      <c r="J17211" s="1">
        <f t="shared" si="2243"/>
        <v>0</v>
      </c>
      <c r="K17211" s="1">
        <f t="shared" si="2244"/>
        <v>0</v>
      </c>
      <c r="L17211" s="1">
        <f t="shared" si="2245"/>
        <v>0</v>
      </c>
      <c r="M17211" s="1">
        <f t="shared" si="2242"/>
        <v>0</v>
      </c>
      <c r="N17211" s="1">
        <v>0</v>
      </c>
    </row>
    <row r="17212" spans="1:14" x14ac:dyDescent="0.3">
      <c r="A17212" s="1" t="s">
        <v>2240</v>
      </c>
      <c r="B17212" s="1" t="s">
        <v>46095</v>
      </c>
      <c r="C17212" s="2">
        <v>2</v>
      </c>
      <c r="D17212" s="1" t="s">
        <v>46096</v>
      </c>
      <c r="E17212" s="1" t="s">
        <v>46097</v>
      </c>
      <c r="F17212" s="1">
        <f t="shared" si="2241"/>
        <v>42080.891991469907</v>
      </c>
      <c r="G17212" s="1">
        <v>34451</v>
      </c>
      <c r="H17212" s="1">
        <f>+H17227</f>
        <v>0</v>
      </c>
      <c r="I17212" s="1">
        <v>34451</v>
      </c>
      <c r="J17212" s="1">
        <f t="shared" si="2243"/>
        <v>0</v>
      </c>
      <c r="K17212" s="1">
        <f t="shared" si="2244"/>
        <v>0</v>
      </c>
      <c r="L17212" s="1">
        <f t="shared" si="2245"/>
        <v>0</v>
      </c>
      <c r="M17212" s="1">
        <f t="shared" si="2242"/>
        <v>0</v>
      </c>
      <c r="N17212" s="1">
        <v>0</v>
      </c>
    </row>
    <row r="17213" spans="1:14" x14ac:dyDescent="0.3">
      <c r="A17213" s="1" t="s">
        <v>257</v>
      </c>
      <c r="B17213" s="1" t="s">
        <v>46098</v>
      </c>
      <c r="C17213" s="2">
        <v>9</v>
      </c>
      <c r="D17213" s="1" t="s">
        <v>46099</v>
      </c>
      <c r="E17213" s="1" t="s">
        <v>46100</v>
      </c>
      <c r="F17213" s="1">
        <f t="shared" si="2241"/>
        <v>41978.589999745367</v>
      </c>
      <c r="G17213" s="1">
        <v>5216</v>
      </c>
      <c r="H17213" s="1">
        <v>0</v>
      </c>
      <c r="I17213" s="1">
        <v>5216</v>
      </c>
      <c r="J17213" s="1">
        <f t="shared" si="2243"/>
        <v>0</v>
      </c>
      <c r="K17213" s="1">
        <f t="shared" si="2244"/>
        <v>0</v>
      </c>
      <c r="L17213" s="1">
        <f t="shared" si="2245"/>
        <v>0</v>
      </c>
      <c r="M17213" s="1">
        <f t="shared" si="2242"/>
        <v>0</v>
      </c>
      <c r="N17213" s="1">
        <v>0</v>
      </c>
    </row>
    <row r="17214" spans="1:14" x14ac:dyDescent="0.3">
      <c r="A17214" s="1" t="s">
        <v>830</v>
      </c>
      <c r="B17214" s="1" t="s">
        <v>46101</v>
      </c>
      <c r="C17214" s="2">
        <v>1</v>
      </c>
      <c r="D17214" s="1" t="s">
        <v>46102</v>
      </c>
      <c r="E17214" s="1" t="s">
        <v>46103</v>
      </c>
      <c r="F17214" s="1">
        <f t="shared" si="2241"/>
        <v>42037.781688136572</v>
      </c>
      <c r="G17214" s="1">
        <v>1770</v>
      </c>
      <c r="H17214" s="1">
        <v>0</v>
      </c>
      <c r="I17214" s="1">
        <v>1770</v>
      </c>
      <c r="J17214" s="1">
        <f t="shared" si="2243"/>
        <v>0</v>
      </c>
      <c r="K17214" s="1">
        <f t="shared" si="2244"/>
        <v>0</v>
      </c>
      <c r="L17214" s="1">
        <f t="shared" si="2245"/>
        <v>0</v>
      </c>
      <c r="M17214" s="1">
        <f t="shared" si="2242"/>
        <v>0</v>
      </c>
      <c r="N17214" s="1">
        <v>0</v>
      </c>
    </row>
    <row r="17215" spans="1:14" x14ac:dyDescent="0.3">
      <c r="A17215" s="1" t="s">
        <v>967</v>
      </c>
      <c r="B17215" s="1" t="s">
        <v>46104</v>
      </c>
      <c r="C17215" s="2">
        <v>1</v>
      </c>
      <c r="D17215" s="1" t="s">
        <v>46105</v>
      </c>
      <c r="E17215" s="1" t="s">
        <v>46106</v>
      </c>
      <c r="F17215" s="1">
        <f t="shared" si="2241"/>
        <v>41685.49340796296</v>
      </c>
      <c r="G17215" s="1">
        <v>49009</v>
      </c>
      <c r="H17215" s="1">
        <f>+H17230</f>
        <v>0</v>
      </c>
      <c r="I17215" s="1">
        <v>49009</v>
      </c>
      <c r="J17215" s="1">
        <f t="shared" si="2243"/>
        <v>0</v>
      </c>
      <c r="K17215" s="1">
        <f t="shared" si="2244"/>
        <v>0</v>
      </c>
      <c r="L17215" s="1">
        <f t="shared" si="2245"/>
        <v>0</v>
      </c>
      <c r="M17215" s="1">
        <f t="shared" si="2242"/>
        <v>0</v>
      </c>
      <c r="N17215" s="1">
        <v>0</v>
      </c>
    </row>
    <row r="17216" spans="1:14" x14ac:dyDescent="0.3">
      <c r="A17216" s="1" t="s">
        <v>1835</v>
      </c>
      <c r="B17216" s="1" t="s">
        <v>46107</v>
      </c>
      <c r="C17216" s="2">
        <v>10</v>
      </c>
      <c r="D17216" s="1" t="s">
        <v>46108</v>
      </c>
      <c r="E17216" s="1" t="s">
        <v>46109</v>
      </c>
      <c r="F17216" s="1">
        <f t="shared" si="2241"/>
        <v>41769.960512152778</v>
      </c>
      <c r="G17216" s="1">
        <v>87</v>
      </c>
      <c r="H17216" s="1">
        <v>0</v>
      </c>
      <c r="I17216" s="1">
        <v>87</v>
      </c>
      <c r="J17216" s="1">
        <f t="shared" si="2243"/>
        <v>0</v>
      </c>
      <c r="K17216" s="1">
        <f t="shared" si="2244"/>
        <v>0</v>
      </c>
      <c r="L17216" s="1">
        <f t="shared" si="2245"/>
        <v>0</v>
      </c>
      <c r="M17216" s="1">
        <f t="shared" si="2242"/>
        <v>0</v>
      </c>
      <c r="N17216" s="1">
        <v>0</v>
      </c>
    </row>
    <row r="17217" spans="1:14" x14ac:dyDescent="0.3">
      <c r="A17217" s="1" t="s">
        <v>729</v>
      </c>
      <c r="B17217" s="1" t="s">
        <v>46107</v>
      </c>
      <c r="C17217" s="2">
        <v>10</v>
      </c>
      <c r="D17217" s="1" t="s">
        <v>46110</v>
      </c>
      <c r="E17217" s="1" t="s">
        <v>46111</v>
      </c>
      <c r="F17217" s="1">
        <f t="shared" ref="F17217:F17280" si="2249">DATEVALUE(E17217)+TIMEVALUE(E17217)</f>
        <v>41053.945925925924</v>
      </c>
      <c r="G17217" s="1">
        <v>2203</v>
      </c>
      <c r="H17217" s="1">
        <v>0</v>
      </c>
      <c r="I17217" s="1">
        <v>2203</v>
      </c>
      <c r="J17217" s="1">
        <f t="shared" si="2243"/>
        <v>0</v>
      </c>
      <c r="K17217" s="1">
        <f t="shared" si="2244"/>
        <v>0</v>
      </c>
      <c r="L17217" s="1">
        <f t="shared" si="2245"/>
        <v>0</v>
      </c>
      <c r="M17217" s="1">
        <f t="shared" ref="M17217:M17280" si="2250">IF(OR(K17217,L17217), 1, 0)</f>
        <v>0</v>
      </c>
      <c r="N17217" s="1">
        <v>0</v>
      </c>
    </row>
    <row r="17218" spans="1:14" x14ac:dyDescent="0.3">
      <c r="A17218" s="1" t="s">
        <v>320</v>
      </c>
      <c r="B17218" s="1" t="s">
        <v>46107</v>
      </c>
      <c r="C17218" s="2">
        <v>10</v>
      </c>
      <c r="D17218" s="1" t="s">
        <v>46112</v>
      </c>
      <c r="E17218" s="1" t="s">
        <v>46113</v>
      </c>
      <c r="F17218" s="1">
        <f t="shared" si="2249"/>
        <v>42214.86884328704</v>
      </c>
      <c r="G17218" s="1">
        <v>3160</v>
      </c>
      <c r="H17218" s="1">
        <v>0</v>
      </c>
      <c r="I17218" s="1">
        <v>3160</v>
      </c>
      <c r="J17218" s="1">
        <f t="shared" si="2243"/>
        <v>1</v>
      </c>
      <c r="K17218" s="1">
        <f t="shared" si="2244"/>
        <v>0</v>
      </c>
      <c r="L17218" s="1">
        <f t="shared" si="2245"/>
        <v>0</v>
      </c>
      <c r="M17218" s="1">
        <f t="shared" si="2250"/>
        <v>0</v>
      </c>
      <c r="N17218" s="1">
        <v>0</v>
      </c>
    </row>
    <row r="17219" spans="1:14" x14ac:dyDescent="0.3">
      <c r="A17219" s="1" t="s">
        <v>1681</v>
      </c>
      <c r="B17219" s="1" t="s">
        <v>46107</v>
      </c>
      <c r="C17219" s="2">
        <v>2</v>
      </c>
      <c r="D17219" s="1" t="s">
        <v>46114</v>
      </c>
      <c r="E17219" s="1" t="s">
        <v>46115</v>
      </c>
      <c r="F17219" s="1">
        <f t="shared" si="2249"/>
        <v>41622.418401504627</v>
      </c>
      <c r="G17219" s="1">
        <v>10417</v>
      </c>
      <c r="H17219" s="1">
        <f t="shared" ref="H17219:H17250" si="2251">+H17234</f>
        <v>0</v>
      </c>
      <c r="I17219" s="1">
        <v>10417</v>
      </c>
      <c r="J17219" s="1">
        <f t="shared" ref="J17219:J17282" si="2252">IF(AND(EXACT(B17218,B17219), EXACT(B17217,B17218)), 1, 0)</f>
        <v>1</v>
      </c>
      <c r="K17219" s="1">
        <f t="shared" ref="K17219:K17282" si="2253">IF(AND(J17219=1, EXACT(A17217, A17218), EXACT(A17218, A17219)), 1, 0)</f>
        <v>0</v>
      </c>
      <c r="L17219" s="1">
        <f t="shared" ref="L17219:L17282" si="2254">IF(AND(J17219=1, EXACT(D17217, D17218), EXACT(D17218, D17219), F17219-F17217&lt;365), 1, 0)</f>
        <v>0</v>
      </c>
      <c r="M17219" s="1">
        <f t="shared" si="2250"/>
        <v>0</v>
      </c>
      <c r="N17219" s="1">
        <v>0</v>
      </c>
    </row>
    <row r="17220" spans="1:14" x14ac:dyDescent="0.3">
      <c r="A17220" s="1" t="s">
        <v>2029</v>
      </c>
      <c r="B17220" s="1" t="s">
        <v>46107</v>
      </c>
      <c r="C17220" s="2">
        <v>1</v>
      </c>
      <c r="D17220" s="1" t="s">
        <v>46116</v>
      </c>
      <c r="E17220" s="1" t="s">
        <v>46117</v>
      </c>
      <c r="F17220" s="1">
        <f t="shared" si="2249"/>
        <v>42213.056866712963</v>
      </c>
      <c r="G17220" s="1">
        <v>17107</v>
      </c>
      <c r="H17220" s="1">
        <f t="shared" si="2251"/>
        <v>0</v>
      </c>
      <c r="I17220" s="1">
        <v>17107</v>
      </c>
      <c r="J17220" s="1">
        <f t="shared" si="2252"/>
        <v>1</v>
      </c>
      <c r="K17220" s="1">
        <f t="shared" si="2253"/>
        <v>0</v>
      </c>
      <c r="L17220" s="1">
        <f t="shared" si="2254"/>
        <v>0</v>
      </c>
      <c r="M17220" s="1">
        <f t="shared" si="2250"/>
        <v>0</v>
      </c>
      <c r="N17220" s="1">
        <v>0</v>
      </c>
    </row>
    <row r="17221" spans="1:14" x14ac:dyDescent="0.3">
      <c r="A17221" s="1" t="s">
        <v>2925</v>
      </c>
      <c r="B17221" s="1" t="s">
        <v>46107</v>
      </c>
      <c r="C17221" s="2">
        <v>10</v>
      </c>
      <c r="D17221" s="1" t="s">
        <v>46118</v>
      </c>
      <c r="E17221" s="1" t="s">
        <v>46119</v>
      </c>
      <c r="F17221" s="1">
        <f t="shared" si="2249"/>
        <v>41979.760275532404</v>
      </c>
      <c r="G17221" s="1">
        <v>18304</v>
      </c>
      <c r="H17221" s="1">
        <f t="shared" si="2251"/>
        <v>0</v>
      </c>
      <c r="I17221" s="1">
        <v>18304</v>
      </c>
      <c r="J17221" s="1">
        <f t="shared" si="2252"/>
        <v>1</v>
      </c>
      <c r="K17221" s="1">
        <f t="shared" si="2253"/>
        <v>0</v>
      </c>
      <c r="L17221" s="1">
        <f t="shared" si="2254"/>
        <v>0</v>
      </c>
      <c r="M17221" s="1">
        <f t="shared" si="2250"/>
        <v>0</v>
      </c>
      <c r="N17221" s="1">
        <v>0</v>
      </c>
    </row>
    <row r="17222" spans="1:14" x14ac:dyDescent="0.3">
      <c r="A17222" s="1" t="s">
        <v>8311</v>
      </c>
      <c r="B17222" s="1" t="s">
        <v>46107</v>
      </c>
      <c r="C17222" s="2">
        <v>10</v>
      </c>
      <c r="D17222" s="1" t="s">
        <v>46120</v>
      </c>
      <c r="E17222" s="1" t="s">
        <v>46121</v>
      </c>
      <c r="F17222" s="1">
        <f t="shared" si="2249"/>
        <v>42236.876751689815</v>
      </c>
      <c r="G17222" s="1">
        <v>21466</v>
      </c>
      <c r="H17222" s="1">
        <f t="shared" si="2251"/>
        <v>0</v>
      </c>
      <c r="I17222" s="1">
        <v>21466</v>
      </c>
      <c r="J17222" s="1">
        <f t="shared" si="2252"/>
        <v>1</v>
      </c>
      <c r="K17222" s="1">
        <f t="shared" si="2253"/>
        <v>0</v>
      </c>
      <c r="L17222" s="1">
        <f t="shared" si="2254"/>
        <v>0</v>
      </c>
      <c r="M17222" s="1">
        <f t="shared" si="2250"/>
        <v>0</v>
      </c>
      <c r="N17222" s="1">
        <v>0</v>
      </c>
    </row>
    <row r="17223" spans="1:14" x14ac:dyDescent="0.3">
      <c r="A17223" s="1" t="s">
        <v>1761</v>
      </c>
      <c r="B17223" s="1" t="s">
        <v>46107</v>
      </c>
      <c r="C17223" s="2">
        <v>1</v>
      </c>
      <c r="D17223" s="1" t="s">
        <v>46122</v>
      </c>
      <c r="E17223" s="1" t="s">
        <v>46123</v>
      </c>
      <c r="F17223" s="1">
        <f t="shared" si="2249"/>
        <v>42227.849863657408</v>
      </c>
      <c r="G17223" s="1">
        <v>23889</v>
      </c>
      <c r="H17223" s="1">
        <f t="shared" si="2251"/>
        <v>0</v>
      </c>
      <c r="I17223" s="1">
        <v>23889</v>
      </c>
      <c r="J17223" s="1">
        <f t="shared" si="2252"/>
        <v>1</v>
      </c>
      <c r="K17223" s="1">
        <f t="shared" si="2253"/>
        <v>0</v>
      </c>
      <c r="L17223" s="1">
        <f t="shared" si="2254"/>
        <v>0</v>
      </c>
      <c r="M17223" s="1">
        <f t="shared" si="2250"/>
        <v>0</v>
      </c>
      <c r="N17223" s="1">
        <v>0</v>
      </c>
    </row>
    <row r="17224" spans="1:14" x14ac:dyDescent="0.3">
      <c r="A17224" s="1" t="s">
        <v>313</v>
      </c>
      <c r="B17224" s="1" t="s">
        <v>46107</v>
      </c>
      <c r="C17224" s="2">
        <v>2</v>
      </c>
      <c r="D17224" s="1" t="s">
        <v>46124</v>
      </c>
      <c r="E17224" s="1" t="s">
        <v>46125</v>
      </c>
      <c r="F17224" s="1">
        <f t="shared" si="2249"/>
        <v>42252.894192685184</v>
      </c>
      <c r="G17224" s="1">
        <v>24003</v>
      </c>
      <c r="H17224" s="1">
        <f t="shared" si="2251"/>
        <v>0</v>
      </c>
      <c r="I17224" s="1">
        <v>24003</v>
      </c>
      <c r="J17224" s="1">
        <f t="shared" si="2252"/>
        <v>1</v>
      </c>
      <c r="K17224" s="1">
        <f t="shared" si="2253"/>
        <v>0</v>
      </c>
      <c r="L17224" s="1">
        <f t="shared" si="2254"/>
        <v>0</v>
      </c>
      <c r="M17224" s="1">
        <f t="shared" si="2250"/>
        <v>0</v>
      </c>
      <c r="N17224" s="1">
        <v>0</v>
      </c>
    </row>
    <row r="17225" spans="1:14" x14ac:dyDescent="0.3">
      <c r="A17225" s="1" t="s">
        <v>46126</v>
      </c>
      <c r="B17225" s="1" t="s">
        <v>46107</v>
      </c>
      <c r="C17225" s="2">
        <v>10</v>
      </c>
      <c r="D17225" s="1" t="s">
        <v>47235</v>
      </c>
      <c r="E17225" s="1" t="s">
        <v>46127</v>
      </c>
      <c r="F17225" s="1">
        <f t="shared" si="2249"/>
        <v>40752.536539351851</v>
      </c>
      <c r="G17225" s="1">
        <v>24066</v>
      </c>
      <c r="H17225" s="1">
        <f t="shared" si="2251"/>
        <v>0</v>
      </c>
      <c r="I17225" s="1">
        <v>24066</v>
      </c>
      <c r="J17225" s="1">
        <f t="shared" si="2252"/>
        <v>1</v>
      </c>
      <c r="K17225" s="1">
        <f t="shared" si="2253"/>
        <v>0</v>
      </c>
      <c r="L17225" s="1">
        <f t="shared" si="2254"/>
        <v>0</v>
      </c>
      <c r="M17225" s="1">
        <f t="shared" si="2250"/>
        <v>0</v>
      </c>
      <c r="N17225" s="1">
        <v>0</v>
      </c>
    </row>
    <row r="17226" spans="1:14" x14ac:dyDescent="0.3">
      <c r="A17226" s="1" t="s">
        <v>13342</v>
      </c>
      <c r="B17226" s="1" t="s">
        <v>46107</v>
      </c>
      <c r="C17226" s="2">
        <v>6</v>
      </c>
      <c r="D17226" s="1" t="s">
        <v>46128</v>
      </c>
      <c r="E17226" s="1" t="s">
        <v>46129</v>
      </c>
      <c r="F17226" s="1">
        <f t="shared" si="2249"/>
        <v>41994.119762476854</v>
      </c>
      <c r="G17226" s="1">
        <v>24904</v>
      </c>
      <c r="H17226" s="1">
        <f t="shared" si="2251"/>
        <v>0</v>
      </c>
      <c r="I17226" s="1">
        <v>24904</v>
      </c>
      <c r="J17226" s="1">
        <f t="shared" si="2252"/>
        <v>1</v>
      </c>
      <c r="K17226" s="1">
        <f t="shared" si="2253"/>
        <v>0</v>
      </c>
      <c r="L17226" s="1">
        <f t="shared" si="2254"/>
        <v>0</v>
      </c>
      <c r="M17226" s="1">
        <f t="shared" si="2250"/>
        <v>0</v>
      </c>
      <c r="N17226" s="1">
        <v>0</v>
      </c>
    </row>
    <row r="17227" spans="1:14" x14ac:dyDescent="0.3">
      <c r="A17227" s="1" t="s">
        <v>124</v>
      </c>
      <c r="B17227" s="1" t="s">
        <v>46107</v>
      </c>
      <c r="C17227" s="2">
        <v>3</v>
      </c>
      <c r="D17227" s="1" t="s">
        <v>46130</v>
      </c>
      <c r="E17227" s="1" t="s">
        <v>46131</v>
      </c>
      <c r="F17227" s="1">
        <f t="shared" si="2249"/>
        <v>41931.702807175927</v>
      </c>
      <c r="G17227" s="1">
        <v>25357</v>
      </c>
      <c r="H17227" s="1">
        <f t="shared" si="2251"/>
        <v>0</v>
      </c>
      <c r="I17227" s="1">
        <v>25357</v>
      </c>
      <c r="J17227" s="1">
        <f t="shared" si="2252"/>
        <v>1</v>
      </c>
      <c r="K17227" s="1">
        <f t="shared" si="2253"/>
        <v>0</v>
      </c>
      <c r="L17227" s="1">
        <f t="shared" si="2254"/>
        <v>0</v>
      </c>
      <c r="M17227" s="1">
        <f t="shared" si="2250"/>
        <v>0</v>
      </c>
      <c r="N17227" s="1">
        <v>0</v>
      </c>
    </row>
    <row r="17228" spans="1:14" x14ac:dyDescent="0.3">
      <c r="A17228" s="1" t="s">
        <v>4880</v>
      </c>
      <c r="B17228" s="1" t="s">
        <v>46107</v>
      </c>
      <c r="C17228" s="2">
        <v>1</v>
      </c>
      <c r="D17228" s="1" t="s">
        <v>46132</v>
      </c>
      <c r="E17228" s="1" t="s">
        <v>46133</v>
      </c>
      <c r="F17228" s="1">
        <f t="shared" si="2249"/>
        <v>42265.432738599535</v>
      </c>
      <c r="G17228" s="1">
        <v>26974</v>
      </c>
      <c r="H17228" s="1">
        <f t="shared" si="2251"/>
        <v>0</v>
      </c>
      <c r="I17228" s="1">
        <v>26974</v>
      </c>
      <c r="J17228" s="1">
        <f t="shared" si="2252"/>
        <v>1</v>
      </c>
      <c r="K17228" s="1">
        <f t="shared" si="2253"/>
        <v>0</v>
      </c>
      <c r="L17228" s="1">
        <f t="shared" si="2254"/>
        <v>0</v>
      </c>
      <c r="M17228" s="1">
        <f t="shared" si="2250"/>
        <v>0</v>
      </c>
      <c r="N17228" s="1">
        <v>0</v>
      </c>
    </row>
    <row r="17229" spans="1:14" x14ac:dyDescent="0.3">
      <c r="A17229" s="1" t="s">
        <v>5240</v>
      </c>
      <c r="B17229" s="1" t="s">
        <v>46107</v>
      </c>
      <c r="C17229" s="2">
        <v>0</v>
      </c>
      <c r="D17229" s="1" t="s">
        <v>46134</v>
      </c>
      <c r="E17229" s="1" t="s">
        <v>46135</v>
      </c>
      <c r="F17229" s="1">
        <f t="shared" si="2249"/>
        <v>39585.039317129631</v>
      </c>
      <c r="G17229" s="1">
        <v>29939</v>
      </c>
      <c r="H17229" s="1">
        <f t="shared" si="2251"/>
        <v>0</v>
      </c>
      <c r="I17229" s="1">
        <v>29939</v>
      </c>
      <c r="J17229" s="1">
        <f t="shared" si="2252"/>
        <v>1</v>
      </c>
      <c r="K17229" s="1">
        <f t="shared" si="2253"/>
        <v>0</v>
      </c>
      <c r="L17229" s="1">
        <f t="shared" si="2254"/>
        <v>0</v>
      </c>
      <c r="M17229" s="1">
        <f t="shared" si="2250"/>
        <v>0</v>
      </c>
      <c r="N17229" s="1">
        <v>0</v>
      </c>
    </row>
    <row r="17230" spans="1:14" x14ac:dyDescent="0.3">
      <c r="A17230" s="1" t="s">
        <v>499</v>
      </c>
      <c r="B17230" s="1" t="s">
        <v>46107</v>
      </c>
      <c r="C17230" s="2">
        <v>10</v>
      </c>
      <c r="D17230" s="1" t="s">
        <v>46136</v>
      </c>
      <c r="E17230" s="1" t="s">
        <v>46137</v>
      </c>
      <c r="F17230" s="1">
        <f t="shared" si="2249"/>
        <v>42554.84121820602</v>
      </c>
      <c r="G17230" s="1">
        <v>37214</v>
      </c>
      <c r="H17230" s="1">
        <f t="shared" si="2251"/>
        <v>0</v>
      </c>
      <c r="I17230" s="1">
        <v>37214</v>
      </c>
      <c r="J17230" s="1">
        <f t="shared" si="2252"/>
        <v>1</v>
      </c>
      <c r="K17230" s="1">
        <f t="shared" si="2253"/>
        <v>0</v>
      </c>
      <c r="L17230" s="1">
        <f t="shared" si="2254"/>
        <v>0</v>
      </c>
      <c r="M17230" s="1">
        <f t="shared" si="2250"/>
        <v>0</v>
      </c>
      <c r="N17230" s="1">
        <v>0</v>
      </c>
    </row>
    <row r="17231" spans="1:14" x14ac:dyDescent="0.3">
      <c r="A17231" s="1" t="s">
        <v>7317</v>
      </c>
      <c r="B17231" s="1" t="s">
        <v>46107</v>
      </c>
      <c r="C17231" s="2">
        <v>1</v>
      </c>
      <c r="D17231" s="1" t="s">
        <v>46138</v>
      </c>
      <c r="E17231" s="1" t="s">
        <v>46139</v>
      </c>
      <c r="F17231" s="1">
        <f t="shared" si="2249"/>
        <v>41411.544278472225</v>
      </c>
      <c r="G17231" s="1">
        <v>37443</v>
      </c>
      <c r="H17231" s="1">
        <f t="shared" si="2251"/>
        <v>0</v>
      </c>
      <c r="I17231" s="1">
        <v>37443</v>
      </c>
      <c r="J17231" s="1">
        <f t="shared" si="2252"/>
        <v>1</v>
      </c>
      <c r="K17231" s="1">
        <f t="shared" si="2253"/>
        <v>0</v>
      </c>
      <c r="L17231" s="1">
        <f t="shared" si="2254"/>
        <v>0</v>
      </c>
      <c r="M17231" s="1">
        <f t="shared" si="2250"/>
        <v>0</v>
      </c>
      <c r="N17231" s="1">
        <v>0</v>
      </c>
    </row>
    <row r="17232" spans="1:14" x14ac:dyDescent="0.3">
      <c r="A17232" s="1" t="s">
        <v>1929</v>
      </c>
      <c r="B17232" s="1" t="s">
        <v>46107</v>
      </c>
      <c r="C17232" s="2">
        <v>10</v>
      </c>
      <c r="D17232" s="1" t="s">
        <v>46140</v>
      </c>
      <c r="E17232" s="1" t="s">
        <v>46141</v>
      </c>
      <c r="F17232" s="1">
        <f t="shared" si="2249"/>
        <v>41650.916963715281</v>
      </c>
      <c r="G17232" s="1">
        <v>48424</v>
      </c>
      <c r="H17232" s="1">
        <f t="shared" si="2251"/>
        <v>0</v>
      </c>
      <c r="I17232" s="1">
        <v>48424</v>
      </c>
      <c r="J17232" s="1">
        <f t="shared" si="2252"/>
        <v>1</v>
      </c>
      <c r="K17232" s="1">
        <f t="shared" si="2253"/>
        <v>0</v>
      </c>
      <c r="L17232" s="1">
        <f t="shared" si="2254"/>
        <v>0</v>
      </c>
      <c r="M17232" s="1">
        <f t="shared" si="2250"/>
        <v>0</v>
      </c>
      <c r="N17232" s="1">
        <v>0</v>
      </c>
    </row>
    <row r="17233" spans="1:14" x14ac:dyDescent="0.3">
      <c r="A17233" s="1" t="s">
        <v>5568</v>
      </c>
      <c r="B17233" s="1" t="s">
        <v>46107</v>
      </c>
      <c r="C17233" s="2">
        <v>2</v>
      </c>
      <c r="D17233" s="1" t="s">
        <v>46142</v>
      </c>
      <c r="E17233" s="1" t="s">
        <v>46143</v>
      </c>
      <c r="F17233" s="1">
        <f t="shared" si="2249"/>
        <v>41392.567054861109</v>
      </c>
      <c r="G17233" s="1">
        <v>48486</v>
      </c>
      <c r="H17233" s="1">
        <f t="shared" si="2251"/>
        <v>0</v>
      </c>
      <c r="I17233" s="1">
        <v>48486</v>
      </c>
      <c r="J17233" s="1">
        <f t="shared" si="2252"/>
        <v>1</v>
      </c>
      <c r="K17233" s="1">
        <f t="shared" si="2253"/>
        <v>0</v>
      </c>
      <c r="L17233" s="1">
        <f t="shared" si="2254"/>
        <v>0</v>
      </c>
      <c r="M17233" s="1">
        <f t="shared" si="2250"/>
        <v>0</v>
      </c>
      <c r="N17233" s="1">
        <v>0</v>
      </c>
    </row>
    <row r="17234" spans="1:14" x14ac:dyDescent="0.3">
      <c r="A17234" s="1" t="s">
        <v>5946</v>
      </c>
      <c r="B17234" s="1" t="s">
        <v>46107</v>
      </c>
      <c r="C17234" s="2">
        <v>10</v>
      </c>
      <c r="D17234" s="1" t="s">
        <v>46144</v>
      </c>
      <c r="E17234" s="1" t="s">
        <v>46145</v>
      </c>
      <c r="F17234" s="1">
        <f t="shared" si="2249"/>
        <v>42197.797063518519</v>
      </c>
      <c r="G17234" s="1">
        <v>50408</v>
      </c>
      <c r="H17234" s="1">
        <f t="shared" si="2251"/>
        <v>0</v>
      </c>
      <c r="I17234" s="1">
        <v>50408</v>
      </c>
      <c r="J17234" s="1">
        <f t="shared" si="2252"/>
        <v>1</v>
      </c>
      <c r="K17234" s="1">
        <f t="shared" si="2253"/>
        <v>0</v>
      </c>
      <c r="L17234" s="1">
        <f t="shared" si="2254"/>
        <v>0</v>
      </c>
      <c r="M17234" s="1">
        <f t="shared" si="2250"/>
        <v>0</v>
      </c>
      <c r="N17234" s="1">
        <v>0</v>
      </c>
    </row>
    <row r="17235" spans="1:14" x14ac:dyDescent="0.3">
      <c r="A17235" s="1" t="s">
        <v>5303</v>
      </c>
      <c r="B17235" s="1" t="s">
        <v>46146</v>
      </c>
      <c r="C17235" s="2">
        <v>1</v>
      </c>
      <c r="D17235" s="1" t="s">
        <v>46147</v>
      </c>
      <c r="E17235" s="1" t="s">
        <v>46148</v>
      </c>
      <c r="F17235" s="1">
        <f t="shared" si="2249"/>
        <v>42149.080487916668</v>
      </c>
      <c r="G17235" s="1">
        <v>13739</v>
      </c>
      <c r="H17235" s="1">
        <f t="shared" si="2251"/>
        <v>0</v>
      </c>
      <c r="I17235" s="1">
        <v>13739</v>
      </c>
      <c r="J17235" s="1">
        <f t="shared" si="2252"/>
        <v>0</v>
      </c>
      <c r="K17235" s="1">
        <f t="shared" si="2253"/>
        <v>0</v>
      </c>
      <c r="L17235" s="1">
        <f t="shared" si="2254"/>
        <v>0</v>
      </c>
      <c r="M17235" s="1">
        <f t="shared" si="2250"/>
        <v>0</v>
      </c>
      <c r="N17235" s="1">
        <v>0</v>
      </c>
    </row>
    <row r="17236" spans="1:14" x14ac:dyDescent="0.3">
      <c r="A17236" s="1" t="s">
        <v>10136</v>
      </c>
      <c r="B17236" s="1" t="s">
        <v>46146</v>
      </c>
      <c r="C17236" s="2">
        <v>2</v>
      </c>
      <c r="D17236" s="1" t="s">
        <v>46149</v>
      </c>
      <c r="E17236" s="1" t="s">
        <v>46150</v>
      </c>
      <c r="F17236" s="1">
        <f t="shared" si="2249"/>
        <v>42248.104716689813</v>
      </c>
      <c r="G17236" s="1">
        <v>20894</v>
      </c>
      <c r="H17236" s="1">
        <f t="shared" si="2251"/>
        <v>0</v>
      </c>
      <c r="I17236" s="1">
        <v>20894</v>
      </c>
      <c r="J17236" s="1">
        <f t="shared" si="2252"/>
        <v>0</v>
      </c>
      <c r="K17236" s="1">
        <f t="shared" si="2253"/>
        <v>0</v>
      </c>
      <c r="L17236" s="1">
        <f t="shared" si="2254"/>
        <v>0</v>
      </c>
      <c r="M17236" s="1">
        <f t="shared" si="2250"/>
        <v>0</v>
      </c>
      <c r="N17236" s="1">
        <v>0</v>
      </c>
    </row>
    <row r="17237" spans="1:14" x14ac:dyDescent="0.3">
      <c r="A17237" s="1" t="s">
        <v>550</v>
      </c>
      <c r="B17237" s="1" t="s">
        <v>46151</v>
      </c>
      <c r="C17237" s="2">
        <v>8</v>
      </c>
      <c r="D17237" s="1" t="s">
        <v>46152</v>
      </c>
      <c r="E17237" s="1" t="s">
        <v>46153</v>
      </c>
      <c r="F17237" s="1">
        <f t="shared" si="2249"/>
        <v>42430.976541608798</v>
      </c>
      <c r="G17237" s="1">
        <v>13972</v>
      </c>
      <c r="H17237" s="1">
        <f t="shared" si="2251"/>
        <v>0</v>
      </c>
      <c r="I17237" s="1">
        <v>13972</v>
      </c>
      <c r="J17237" s="1">
        <f t="shared" si="2252"/>
        <v>0</v>
      </c>
      <c r="K17237" s="1">
        <f t="shared" si="2253"/>
        <v>0</v>
      </c>
      <c r="L17237" s="1">
        <f t="shared" si="2254"/>
        <v>0</v>
      </c>
      <c r="M17237" s="1">
        <f t="shared" si="2250"/>
        <v>0</v>
      </c>
      <c r="N17237" s="1">
        <v>0</v>
      </c>
    </row>
    <row r="17238" spans="1:14" x14ac:dyDescent="0.3">
      <c r="A17238" s="1" t="s">
        <v>1454</v>
      </c>
      <c r="B17238" s="1" t="s">
        <v>46151</v>
      </c>
      <c r="C17238" s="2">
        <v>2</v>
      </c>
      <c r="D17238" s="1" t="s">
        <v>46154</v>
      </c>
      <c r="E17238" s="1" t="s">
        <v>46155</v>
      </c>
      <c r="F17238" s="1">
        <f t="shared" si="2249"/>
        <v>41933.926249780096</v>
      </c>
      <c r="G17238" s="1">
        <v>19212</v>
      </c>
      <c r="H17238" s="1">
        <f t="shared" si="2251"/>
        <v>0</v>
      </c>
      <c r="I17238" s="1">
        <v>19212</v>
      </c>
      <c r="J17238" s="1">
        <f t="shared" si="2252"/>
        <v>0</v>
      </c>
      <c r="K17238" s="1">
        <f t="shared" si="2253"/>
        <v>0</v>
      </c>
      <c r="L17238" s="1">
        <f t="shared" si="2254"/>
        <v>0</v>
      </c>
      <c r="M17238" s="1">
        <f t="shared" si="2250"/>
        <v>0</v>
      </c>
      <c r="N17238" s="1">
        <v>0</v>
      </c>
    </row>
    <row r="17239" spans="1:14" x14ac:dyDescent="0.3">
      <c r="A17239" s="1" t="s">
        <v>6498</v>
      </c>
      <c r="B17239" s="1" t="s">
        <v>46151</v>
      </c>
      <c r="C17239" s="2">
        <v>2</v>
      </c>
      <c r="D17239" s="1" t="s">
        <v>46156</v>
      </c>
      <c r="E17239" s="1" t="s">
        <v>46157</v>
      </c>
      <c r="F17239" s="1">
        <f t="shared" si="2249"/>
        <v>42433.800017256945</v>
      </c>
      <c r="G17239" s="1">
        <v>25092</v>
      </c>
      <c r="H17239" s="1">
        <f t="shared" si="2251"/>
        <v>0</v>
      </c>
      <c r="I17239" s="1">
        <v>25092</v>
      </c>
      <c r="J17239" s="1">
        <f t="shared" si="2252"/>
        <v>1</v>
      </c>
      <c r="K17239" s="1">
        <f t="shared" si="2253"/>
        <v>0</v>
      </c>
      <c r="L17239" s="1">
        <f t="shared" si="2254"/>
        <v>0</v>
      </c>
      <c r="M17239" s="1">
        <f t="shared" si="2250"/>
        <v>0</v>
      </c>
      <c r="N17239" s="1">
        <v>0</v>
      </c>
    </row>
    <row r="17240" spans="1:14" x14ac:dyDescent="0.3">
      <c r="A17240" s="1" t="s">
        <v>18417</v>
      </c>
      <c r="B17240" s="1" t="s">
        <v>46151</v>
      </c>
      <c r="C17240" s="2">
        <v>10</v>
      </c>
      <c r="D17240" s="1" t="s">
        <v>46158</v>
      </c>
      <c r="E17240" s="1" t="s">
        <v>46159</v>
      </c>
      <c r="F17240" s="1">
        <f t="shared" si="2249"/>
        <v>41308.526910462962</v>
      </c>
      <c r="G17240" s="1">
        <v>29607</v>
      </c>
      <c r="H17240" s="1">
        <f t="shared" si="2251"/>
        <v>0</v>
      </c>
      <c r="I17240" s="1">
        <v>29607</v>
      </c>
      <c r="J17240" s="1">
        <f t="shared" si="2252"/>
        <v>1</v>
      </c>
      <c r="K17240" s="1">
        <f t="shared" si="2253"/>
        <v>0</v>
      </c>
      <c r="L17240" s="1">
        <f t="shared" si="2254"/>
        <v>0</v>
      </c>
      <c r="M17240" s="1">
        <f t="shared" si="2250"/>
        <v>0</v>
      </c>
      <c r="N17240" s="1">
        <v>0</v>
      </c>
    </row>
    <row r="17241" spans="1:14" x14ac:dyDescent="0.3">
      <c r="A17241" s="1" t="s">
        <v>23940</v>
      </c>
      <c r="B17241" s="1" t="s">
        <v>46151</v>
      </c>
      <c r="C17241" s="2">
        <v>10</v>
      </c>
      <c r="D17241" s="1" t="s">
        <v>46160</v>
      </c>
      <c r="E17241" s="1" t="s">
        <v>46161</v>
      </c>
      <c r="F17241" s="1">
        <f t="shared" si="2249"/>
        <v>41738.584283009259</v>
      </c>
      <c r="G17241" s="1">
        <v>30289</v>
      </c>
      <c r="H17241" s="1">
        <f t="shared" si="2251"/>
        <v>0</v>
      </c>
      <c r="I17241" s="1">
        <v>30289</v>
      </c>
      <c r="J17241" s="1">
        <f t="shared" si="2252"/>
        <v>1</v>
      </c>
      <c r="K17241" s="1">
        <f t="shared" si="2253"/>
        <v>0</v>
      </c>
      <c r="L17241" s="1">
        <f t="shared" si="2254"/>
        <v>0</v>
      </c>
      <c r="M17241" s="1">
        <f t="shared" si="2250"/>
        <v>0</v>
      </c>
      <c r="N17241" s="1">
        <v>0</v>
      </c>
    </row>
    <row r="17242" spans="1:14" x14ac:dyDescent="0.3">
      <c r="A17242" s="1" t="s">
        <v>934</v>
      </c>
      <c r="B17242" s="1" t="s">
        <v>46151</v>
      </c>
      <c r="C17242" s="2">
        <v>2</v>
      </c>
      <c r="D17242" s="1" t="s">
        <v>46162</v>
      </c>
      <c r="E17242" s="1" t="s">
        <v>46163</v>
      </c>
      <c r="F17242" s="1">
        <f t="shared" si="2249"/>
        <v>42026.548165844906</v>
      </c>
      <c r="G17242" s="1">
        <v>31930</v>
      </c>
      <c r="H17242" s="1">
        <f t="shared" si="2251"/>
        <v>0</v>
      </c>
      <c r="I17242" s="1">
        <v>31930</v>
      </c>
      <c r="J17242" s="1">
        <f t="shared" si="2252"/>
        <v>1</v>
      </c>
      <c r="K17242" s="1">
        <f t="shared" si="2253"/>
        <v>0</v>
      </c>
      <c r="L17242" s="1">
        <f t="shared" si="2254"/>
        <v>0</v>
      </c>
      <c r="M17242" s="1">
        <f t="shared" si="2250"/>
        <v>0</v>
      </c>
      <c r="N17242" s="1">
        <v>0</v>
      </c>
    </row>
    <row r="17243" spans="1:14" x14ac:dyDescent="0.3">
      <c r="A17243" s="1" t="s">
        <v>46164</v>
      </c>
      <c r="B17243" s="1" t="s">
        <v>46151</v>
      </c>
      <c r="C17243" s="2">
        <v>10</v>
      </c>
      <c r="D17243" s="1" t="s">
        <v>46165</v>
      </c>
      <c r="E17243" s="1" t="s">
        <v>46166</v>
      </c>
      <c r="F17243" s="1">
        <f t="shared" si="2249"/>
        <v>42311.816747476849</v>
      </c>
      <c r="G17243" s="1">
        <v>44602</v>
      </c>
      <c r="H17243" s="1">
        <f t="shared" si="2251"/>
        <v>0</v>
      </c>
      <c r="I17243" s="1">
        <v>44602</v>
      </c>
      <c r="J17243" s="1">
        <f t="shared" si="2252"/>
        <v>1</v>
      </c>
      <c r="K17243" s="1">
        <f t="shared" si="2253"/>
        <v>0</v>
      </c>
      <c r="L17243" s="1">
        <f t="shared" si="2254"/>
        <v>0</v>
      </c>
      <c r="M17243" s="1">
        <f t="shared" si="2250"/>
        <v>0</v>
      </c>
      <c r="N17243" s="1">
        <v>0</v>
      </c>
    </row>
    <row r="17244" spans="1:14" x14ac:dyDescent="0.3">
      <c r="A17244" s="1" t="s">
        <v>46167</v>
      </c>
      <c r="B17244" s="1" t="s">
        <v>46151</v>
      </c>
      <c r="C17244" s="2">
        <v>10</v>
      </c>
      <c r="D17244" s="1" t="s">
        <v>46168</v>
      </c>
      <c r="E17244" s="1" t="s">
        <v>46169</v>
      </c>
      <c r="F17244" s="1">
        <f t="shared" si="2249"/>
        <v>42037.747191203707</v>
      </c>
      <c r="G17244" s="1">
        <v>51585</v>
      </c>
      <c r="H17244" s="1">
        <f t="shared" si="2251"/>
        <v>0</v>
      </c>
      <c r="I17244" s="1">
        <v>51585</v>
      </c>
      <c r="J17244" s="1">
        <f t="shared" si="2252"/>
        <v>1</v>
      </c>
      <c r="K17244" s="1">
        <f t="shared" si="2253"/>
        <v>0</v>
      </c>
      <c r="L17244" s="1">
        <f t="shared" si="2254"/>
        <v>0</v>
      </c>
      <c r="M17244" s="1">
        <f t="shared" si="2250"/>
        <v>0</v>
      </c>
      <c r="N17244" s="1">
        <v>0</v>
      </c>
    </row>
    <row r="17245" spans="1:14" x14ac:dyDescent="0.3">
      <c r="A17245" s="1" t="s">
        <v>46170</v>
      </c>
      <c r="B17245" s="1" t="s">
        <v>46151</v>
      </c>
      <c r="C17245" s="2">
        <v>6</v>
      </c>
      <c r="D17245" s="1" t="s">
        <v>46171</v>
      </c>
      <c r="E17245" s="1" t="s">
        <v>46172</v>
      </c>
      <c r="F17245" s="1">
        <f t="shared" si="2249"/>
        <v>42452.893001736113</v>
      </c>
      <c r="G17245" s="1">
        <v>52592</v>
      </c>
      <c r="H17245" s="1">
        <f t="shared" si="2251"/>
        <v>0</v>
      </c>
      <c r="I17245" s="1">
        <v>52592</v>
      </c>
      <c r="J17245" s="1">
        <f t="shared" si="2252"/>
        <v>1</v>
      </c>
      <c r="K17245" s="1">
        <f t="shared" si="2253"/>
        <v>0</v>
      </c>
      <c r="L17245" s="1">
        <f t="shared" si="2254"/>
        <v>0</v>
      </c>
      <c r="M17245" s="1">
        <f t="shared" si="2250"/>
        <v>0</v>
      </c>
      <c r="N17245" s="1">
        <v>0</v>
      </c>
    </row>
    <row r="17246" spans="1:14" x14ac:dyDescent="0.3">
      <c r="A17246" s="1" t="s">
        <v>8986</v>
      </c>
      <c r="B17246" s="1" t="s">
        <v>46173</v>
      </c>
      <c r="C17246" s="2">
        <v>2</v>
      </c>
      <c r="D17246" s="1" t="s">
        <v>46174</v>
      </c>
      <c r="E17246" s="1" t="s">
        <v>46175</v>
      </c>
      <c r="F17246" s="1">
        <f t="shared" si="2249"/>
        <v>41273.633976238423</v>
      </c>
      <c r="G17246" s="1">
        <v>47225</v>
      </c>
      <c r="H17246" s="1">
        <f t="shared" si="2251"/>
        <v>0</v>
      </c>
      <c r="I17246" s="1">
        <v>47225</v>
      </c>
      <c r="J17246" s="1">
        <f t="shared" si="2252"/>
        <v>0</v>
      </c>
      <c r="K17246" s="1">
        <f t="shared" si="2253"/>
        <v>0</v>
      </c>
      <c r="L17246" s="1">
        <f t="shared" si="2254"/>
        <v>0</v>
      </c>
      <c r="M17246" s="1">
        <f t="shared" si="2250"/>
        <v>0</v>
      </c>
      <c r="N17246" s="1">
        <v>0</v>
      </c>
    </row>
    <row r="17247" spans="1:14" x14ac:dyDescent="0.3">
      <c r="A17247" s="1" t="s">
        <v>43685</v>
      </c>
      <c r="B17247" s="1" t="s">
        <v>46176</v>
      </c>
      <c r="C17247" s="2">
        <v>10</v>
      </c>
      <c r="D17247" s="1" t="s">
        <v>46177</v>
      </c>
      <c r="E17247" s="1" t="s">
        <v>46178</v>
      </c>
      <c r="F17247" s="1">
        <f t="shared" si="2249"/>
        <v>42403.602784583331</v>
      </c>
      <c r="G17247" s="1">
        <v>37186</v>
      </c>
      <c r="H17247" s="1">
        <f t="shared" si="2251"/>
        <v>0</v>
      </c>
      <c r="I17247" s="1">
        <v>37186</v>
      </c>
      <c r="J17247" s="1">
        <f t="shared" si="2252"/>
        <v>0</v>
      </c>
      <c r="K17247" s="1">
        <f t="shared" si="2253"/>
        <v>0</v>
      </c>
      <c r="L17247" s="1">
        <f t="shared" si="2254"/>
        <v>0</v>
      </c>
      <c r="M17247" s="1">
        <f t="shared" si="2250"/>
        <v>0</v>
      </c>
      <c r="N17247" s="1">
        <v>0</v>
      </c>
    </row>
    <row r="17248" spans="1:14" x14ac:dyDescent="0.3">
      <c r="A17248" s="1" t="s">
        <v>2929</v>
      </c>
      <c r="B17248" s="1" t="s">
        <v>46179</v>
      </c>
      <c r="C17248" s="2">
        <v>1</v>
      </c>
      <c r="D17248" s="1" t="s">
        <v>46180</v>
      </c>
      <c r="E17248" s="1" t="s">
        <v>46181</v>
      </c>
      <c r="F17248" s="1">
        <f t="shared" si="2249"/>
        <v>41064.01871527778</v>
      </c>
      <c r="G17248" s="1">
        <v>44507</v>
      </c>
      <c r="H17248" s="1">
        <f t="shared" si="2251"/>
        <v>0</v>
      </c>
      <c r="I17248" s="1">
        <v>44507</v>
      </c>
      <c r="J17248" s="1">
        <f t="shared" si="2252"/>
        <v>0</v>
      </c>
      <c r="K17248" s="1">
        <f t="shared" si="2253"/>
        <v>0</v>
      </c>
      <c r="L17248" s="1">
        <f t="shared" si="2254"/>
        <v>0</v>
      </c>
      <c r="M17248" s="1">
        <f t="shared" si="2250"/>
        <v>0</v>
      </c>
      <c r="N17248" s="1">
        <v>0</v>
      </c>
    </row>
    <row r="17249" spans="1:14" x14ac:dyDescent="0.3">
      <c r="A17249" s="1" t="s">
        <v>9774</v>
      </c>
      <c r="B17249" s="1" t="s">
        <v>46182</v>
      </c>
      <c r="C17249" s="2">
        <v>2</v>
      </c>
      <c r="D17249" s="1" t="s">
        <v>46183</v>
      </c>
      <c r="E17249" s="1" t="s">
        <v>46184</v>
      </c>
      <c r="F17249" s="1">
        <f t="shared" si="2249"/>
        <v>41948.502205833334</v>
      </c>
      <c r="G17249" s="1">
        <v>30259</v>
      </c>
      <c r="H17249" s="1">
        <f t="shared" si="2251"/>
        <v>0</v>
      </c>
      <c r="I17249" s="1">
        <v>30259</v>
      </c>
      <c r="J17249" s="1">
        <f t="shared" si="2252"/>
        <v>0</v>
      </c>
      <c r="K17249" s="1">
        <f t="shared" si="2253"/>
        <v>0</v>
      </c>
      <c r="L17249" s="1">
        <f t="shared" si="2254"/>
        <v>0</v>
      </c>
      <c r="M17249" s="1">
        <f t="shared" si="2250"/>
        <v>0</v>
      </c>
      <c r="N17249" s="1">
        <v>0</v>
      </c>
    </row>
    <row r="17250" spans="1:14" x14ac:dyDescent="0.3">
      <c r="A17250" s="1" t="s">
        <v>2364</v>
      </c>
      <c r="B17250" s="1" t="s">
        <v>46185</v>
      </c>
      <c r="C17250" s="2">
        <v>9</v>
      </c>
      <c r="D17250" s="1" t="s">
        <v>46186</v>
      </c>
      <c r="E17250" s="1" t="s">
        <v>46187</v>
      </c>
      <c r="F17250" s="1">
        <f t="shared" si="2249"/>
        <v>42021.621172615742</v>
      </c>
      <c r="G17250" s="1">
        <v>20299</v>
      </c>
      <c r="H17250" s="1">
        <f t="shared" si="2251"/>
        <v>0</v>
      </c>
      <c r="I17250" s="1">
        <v>20299</v>
      </c>
      <c r="J17250" s="1">
        <f t="shared" si="2252"/>
        <v>0</v>
      </c>
      <c r="K17250" s="1">
        <f t="shared" si="2253"/>
        <v>0</v>
      </c>
      <c r="L17250" s="1">
        <f t="shared" si="2254"/>
        <v>0</v>
      </c>
      <c r="M17250" s="1">
        <f t="shared" si="2250"/>
        <v>0</v>
      </c>
      <c r="N17250" s="1">
        <v>0</v>
      </c>
    </row>
    <row r="17251" spans="1:14" x14ac:dyDescent="0.3">
      <c r="A17251" s="1" t="s">
        <v>4762</v>
      </c>
      <c r="B17251" s="1" t="s">
        <v>46185</v>
      </c>
      <c r="C17251" s="2">
        <v>9</v>
      </c>
      <c r="D17251" s="1" t="s">
        <v>46188</v>
      </c>
      <c r="E17251" s="1" t="s">
        <v>46189</v>
      </c>
      <c r="F17251" s="1">
        <f t="shared" si="2249"/>
        <v>42021.620112256947</v>
      </c>
      <c r="G17251" s="1">
        <v>22768</v>
      </c>
      <c r="H17251" s="1">
        <f t="shared" ref="H17251:H17282" si="2255">+H17266</f>
        <v>0</v>
      </c>
      <c r="I17251" s="1">
        <v>22768</v>
      </c>
      <c r="J17251" s="1">
        <f t="shared" si="2252"/>
        <v>0</v>
      </c>
      <c r="K17251" s="1">
        <f t="shared" si="2253"/>
        <v>0</v>
      </c>
      <c r="L17251" s="1">
        <f t="shared" si="2254"/>
        <v>0</v>
      </c>
      <c r="M17251" s="1">
        <f t="shared" si="2250"/>
        <v>0</v>
      </c>
      <c r="N17251" s="1">
        <v>0</v>
      </c>
    </row>
    <row r="17252" spans="1:14" x14ac:dyDescent="0.3">
      <c r="A17252" s="1" t="s">
        <v>2449</v>
      </c>
      <c r="B17252" s="1" t="s">
        <v>46190</v>
      </c>
      <c r="C17252" s="2">
        <v>1</v>
      </c>
      <c r="D17252" s="1" t="s">
        <v>46191</v>
      </c>
      <c r="E17252" s="1" t="s">
        <v>46192</v>
      </c>
      <c r="F17252" s="1">
        <f t="shared" si="2249"/>
        <v>41878.60300221065</v>
      </c>
      <c r="G17252" s="1">
        <v>27421</v>
      </c>
      <c r="H17252" s="1">
        <f t="shared" si="2255"/>
        <v>0</v>
      </c>
      <c r="I17252" s="1">
        <v>27421</v>
      </c>
      <c r="J17252" s="1">
        <f t="shared" si="2252"/>
        <v>0</v>
      </c>
      <c r="K17252" s="1">
        <f t="shared" si="2253"/>
        <v>0</v>
      </c>
      <c r="L17252" s="1">
        <f t="shared" si="2254"/>
        <v>0</v>
      </c>
      <c r="M17252" s="1">
        <f t="shared" si="2250"/>
        <v>0</v>
      </c>
      <c r="N17252" s="1">
        <v>0</v>
      </c>
    </row>
    <row r="17253" spans="1:14" x14ac:dyDescent="0.3">
      <c r="A17253" s="1" t="s">
        <v>4849</v>
      </c>
      <c r="B17253" s="1" t="s">
        <v>46193</v>
      </c>
      <c r="C17253" s="2">
        <v>10</v>
      </c>
      <c r="D17253" s="1" t="s">
        <v>46194</v>
      </c>
      <c r="E17253" s="1" t="s">
        <v>46195</v>
      </c>
      <c r="F17253" s="1">
        <f t="shared" si="2249"/>
        <v>41800.748857824074</v>
      </c>
      <c r="G17253" s="1">
        <v>13384</v>
      </c>
      <c r="H17253" s="1">
        <f t="shared" si="2255"/>
        <v>0</v>
      </c>
      <c r="I17253" s="1">
        <v>13384</v>
      </c>
      <c r="J17253" s="1">
        <f t="shared" si="2252"/>
        <v>0</v>
      </c>
      <c r="K17253" s="1">
        <f t="shared" si="2253"/>
        <v>0</v>
      </c>
      <c r="L17253" s="1">
        <f t="shared" si="2254"/>
        <v>0</v>
      </c>
      <c r="M17253" s="1">
        <f t="shared" si="2250"/>
        <v>0</v>
      </c>
      <c r="N17253" s="1">
        <v>0</v>
      </c>
    </row>
    <row r="17254" spans="1:14" x14ac:dyDescent="0.3">
      <c r="A17254" s="1" t="s">
        <v>46196</v>
      </c>
      <c r="B17254" s="1" t="s">
        <v>46197</v>
      </c>
      <c r="C17254" s="2">
        <v>10</v>
      </c>
      <c r="D17254" s="1" t="s">
        <v>46198</v>
      </c>
      <c r="E17254" s="1" t="s">
        <v>46199</v>
      </c>
      <c r="F17254" s="1">
        <f t="shared" si="2249"/>
        <v>41956.716359548613</v>
      </c>
      <c r="G17254" s="1">
        <v>51716</v>
      </c>
      <c r="H17254" s="1">
        <f t="shared" si="2255"/>
        <v>0</v>
      </c>
      <c r="I17254" s="1">
        <v>51716</v>
      </c>
      <c r="J17254" s="1">
        <f t="shared" si="2252"/>
        <v>0</v>
      </c>
      <c r="K17254" s="1">
        <f t="shared" si="2253"/>
        <v>0</v>
      </c>
      <c r="L17254" s="1">
        <f t="shared" si="2254"/>
        <v>0</v>
      </c>
      <c r="M17254" s="1">
        <f t="shared" si="2250"/>
        <v>0</v>
      </c>
      <c r="N17254" s="1">
        <v>0</v>
      </c>
    </row>
    <row r="17255" spans="1:14" x14ac:dyDescent="0.3">
      <c r="A17255" s="1" t="s">
        <v>6411</v>
      </c>
      <c r="B17255" s="1" t="s">
        <v>46200</v>
      </c>
      <c r="C17255" s="2">
        <v>10</v>
      </c>
      <c r="D17255" s="1" t="s">
        <v>46201</v>
      </c>
      <c r="E17255" s="1" t="s">
        <v>46202</v>
      </c>
      <c r="F17255" s="1">
        <f t="shared" si="2249"/>
        <v>42082.48030959491</v>
      </c>
      <c r="G17255" s="1">
        <v>24637</v>
      </c>
      <c r="H17255" s="1">
        <f t="shared" si="2255"/>
        <v>0</v>
      </c>
      <c r="I17255" s="1">
        <v>24637</v>
      </c>
      <c r="J17255" s="1">
        <f t="shared" si="2252"/>
        <v>0</v>
      </c>
      <c r="K17255" s="1">
        <f t="shared" si="2253"/>
        <v>0</v>
      </c>
      <c r="L17255" s="1">
        <f t="shared" si="2254"/>
        <v>0</v>
      </c>
      <c r="M17255" s="1">
        <f t="shared" si="2250"/>
        <v>0</v>
      </c>
      <c r="N17255" s="1">
        <v>0</v>
      </c>
    </row>
    <row r="17256" spans="1:14" x14ac:dyDescent="0.3">
      <c r="A17256" s="1" t="s">
        <v>46203</v>
      </c>
      <c r="B17256" s="1" t="s">
        <v>46204</v>
      </c>
      <c r="C17256" s="2">
        <v>10</v>
      </c>
      <c r="D17256" s="1" t="s">
        <v>46205</v>
      </c>
      <c r="E17256" s="1" t="s">
        <v>46206</v>
      </c>
      <c r="F17256" s="1">
        <f t="shared" si="2249"/>
        <v>40423.693043981482</v>
      </c>
      <c r="G17256" s="1">
        <v>33821</v>
      </c>
      <c r="H17256" s="1">
        <f t="shared" si="2255"/>
        <v>0</v>
      </c>
      <c r="I17256" s="1">
        <v>33821</v>
      </c>
      <c r="J17256" s="1">
        <f t="shared" si="2252"/>
        <v>0</v>
      </c>
      <c r="K17256" s="1">
        <f t="shared" si="2253"/>
        <v>0</v>
      </c>
      <c r="L17256" s="1">
        <f t="shared" si="2254"/>
        <v>0</v>
      </c>
      <c r="M17256" s="1">
        <f t="shared" si="2250"/>
        <v>0</v>
      </c>
      <c r="N17256" s="1">
        <v>0</v>
      </c>
    </row>
    <row r="17257" spans="1:14" x14ac:dyDescent="0.3">
      <c r="A17257" s="1" t="s">
        <v>2722</v>
      </c>
      <c r="B17257" s="1" t="s">
        <v>46207</v>
      </c>
      <c r="C17257" s="2">
        <v>10</v>
      </c>
      <c r="D17257" s="1" t="s">
        <v>46208</v>
      </c>
      <c r="E17257" s="1" t="s">
        <v>46209</v>
      </c>
      <c r="F17257" s="1">
        <f t="shared" si="2249"/>
        <v>42214.74854523148</v>
      </c>
      <c r="G17257" s="1">
        <v>11302</v>
      </c>
      <c r="H17257" s="1">
        <f t="shared" si="2255"/>
        <v>0</v>
      </c>
      <c r="I17257" s="1">
        <v>11302</v>
      </c>
      <c r="J17257" s="1">
        <f t="shared" si="2252"/>
        <v>0</v>
      </c>
      <c r="K17257" s="1">
        <f t="shared" si="2253"/>
        <v>0</v>
      </c>
      <c r="L17257" s="1">
        <f t="shared" si="2254"/>
        <v>0</v>
      </c>
      <c r="M17257" s="1">
        <f t="shared" si="2250"/>
        <v>0</v>
      </c>
      <c r="N17257" s="1">
        <v>0</v>
      </c>
    </row>
    <row r="17258" spans="1:14" x14ac:dyDescent="0.3">
      <c r="A17258" s="1" t="s">
        <v>8933</v>
      </c>
      <c r="B17258" s="1" t="s">
        <v>46210</v>
      </c>
      <c r="C17258" s="2">
        <v>2</v>
      </c>
      <c r="D17258" s="1" t="s">
        <v>46211</v>
      </c>
      <c r="E17258" s="1" t="s">
        <v>46212</v>
      </c>
      <c r="F17258" s="1">
        <f t="shared" si="2249"/>
        <v>42017.875161909724</v>
      </c>
      <c r="G17258" s="1">
        <v>34863</v>
      </c>
      <c r="H17258" s="1">
        <f t="shared" si="2255"/>
        <v>0</v>
      </c>
      <c r="I17258" s="1">
        <v>34863</v>
      </c>
      <c r="J17258" s="1">
        <f t="shared" si="2252"/>
        <v>0</v>
      </c>
      <c r="K17258" s="1">
        <f t="shared" si="2253"/>
        <v>0</v>
      </c>
      <c r="L17258" s="1">
        <f t="shared" si="2254"/>
        <v>0</v>
      </c>
      <c r="M17258" s="1">
        <f t="shared" si="2250"/>
        <v>0</v>
      </c>
      <c r="N17258" s="1">
        <v>0</v>
      </c>
    </row>
    <row r="17259" spans="1:14" x14ac:dyDescent="0.3">
      <c r="A17259" s="1" t="s">
        <v>2106</v>
      </c>
      <c r="B17259" s="1" t="s">
        <v>46213</v>
      </c>
      <c r="C17259" s="2">
        <v>2</v>
      </c>
      <c r="D17259" s="1" t="s">
        <v>46214</v>
      </c>
      <c r="E17259" s="1" t="s">
        <v>46215</v>
      </c>
      <c r="F17259" s="1">
        <f t="shared" si="2249"/>
        <v>42279.523043263885</v>
      </c>
      <c r="G17259" s="1">
        <v>18307</v>
      </c>
      <c r="H17259" s="1">
        <f t="shared" si="2255"/>
        <v>0</v>
      </c>
      <c r="I17259" s="1">
        <v>18307</v>
      </c>
      <c r="J17259" s="1">
        <f t="shared" si="2252"/>
        <v>0</v>
      </c>
      <c r="K17259" s="1">
        <f t="shared" si="2253"/>
        <v>0</v>
      </c>
      <c r="L17259" s="1">
        <f t="shared" si="2254"/>
        <v>0</v>
      </c>
      <c r="M17259" s="1">
        <f t="shared" si="2250"/>
        <v>0</v>
      </c>
      <c r="N17259" s="1">
        <v>0</v>
      </c>
    </row>
    <row r="17260" spans="1:14" x14ac:dyDescent="0.3">
      <c r="A17260" s="1" t="s">
        <v>82</v>
      </c>
      <c r="B17260" s="1" t="s">
        <v>46216</v>
      </c>
      <c r="C17260" s="2">
        <v>2</v>
      </c>
      <c r="D17260" s="1" t="s">
        <v>46217</v>
      </c>
      <c r="E17260" s="1" t="s">
        <v>46218</v>
      </c>
      <c r="F17260" s="1">
        <f t="shared" si="2249"/>
        <v>42449.981211840277</v>
      </c>
      <c r="G17260" s="1">
        <v>30185</v>
      </c>
      <c r="H17260" s="1">
        <f t="shared" si="2255"/>
        <v>0</v>
      </c>
      <c r="I17260" s="1">
        <v>30185</v>
      </c>
      <c r="J17260" s="1">
        <f t="shared" si="2252"/>
        <v>0</v>
      </c>
      <c r="K17260" s="1">
        <f t="shared" si="2253"/>
        <v>0</v>
      </c>
      <c r="L17260" s="1">
        <f t="shared" si="2254"/>
        <v>0</v>
      </c>
      <c r="M17260" s="1">
        <f t="shared" si="2250"/>
        <v>0</v>
      </c>
      <c r="N17260" s="1">
        <v>0</v>
      </c>
    </row>
    <row r="17261" spans="1:14" x14ac:dyDescent="0.3">
      <c r="A17261" s="1" t="s">
        <v>11702</v>
      </c>
      <c r="B17261" s="1" t="s">
        <v>46219</v>
      </c>
      <c r="C17261" s="2">
        <v>10</v>
      </c>
      <c r="D17261" s="1" t="s">
        <v>46220</v>
      </c>
      <c r="E17261" s="1" t="s">
        <v>46221</v>
      </c>
      <c r="F17261" s="1">
        <f t="shared" si="2249"/>
        <v>41670.673198206016</v>
      </c>
      <c r="G17261" s="1">
        <v>27046</v>
      </c>
      <c r="H17261" s="1">
        <f t="shared" si="2255"/>
        <v>0</v>
      </c>
      <c r="I17261" s="1">
        <v>27046</v>
      </c>
      <c r="J17261" s="1">
        <f t="shared" si="2252"/>
        <v>0</v>
      </c>
      <c r="K17261" s="1">
        <f t="shared" si="2253"/>
        <v>0</v>
      </c>
      <c r="L17261" s="1">
        <f t="shared" si="2254"/>
        <v>0</v>
      </c>
      <c r="M17261" s="1">
        <f t="shared" si="2250"/>
        <v>0</v>
      </c>
      <c r="N17261" s="1">
        <v>0</v>
      </c>
    </row>
    <row r="17262" spans="1:14" x14ac:dyDescent="0.3">
      <c r="A17262" s="1" t="s">
        <v>2705</v>
      </c>
      <c r="B17262" s="1" t="s">
        <v>46222</v>
      </c>
      <c r="C17262" s="2">
        <v>8</v>
      </c>
      <c r="D17262" s="1" t="s">
        <v>46223</v>
      </c>
      <c r="E17262" s="1" t="s">
        <v>46224</v>
      </c>
      <c r="F17262" s="1">
        <f t="shared" si="2249"/>
        <v>42450.836027083336</v>
      </c>
      <c r="G17262" s="1">
        <v>50505</v>
      </c>
      <c r="H17262" s="1">
        <f t="shared" si="2255"/>
        <v>0</v>
      </c>
      <c r="I17262" s="1">
        <v>50505</v>
      </c>
      <c r="J17262" s="1">
        <f t="shared" si="2252"/>
        <v>0</v>
      </c>
      <c r="K17262" s="1">
        <f t="shared" si="2253"/>
        <v>0</v>
      </c>
      <c r="L17262" s="1">
        <f t="shared" si="2254"/>
        <v>0</v>
      </c>
      <c r="M17262" s="1">
        <f t="shared" si="2250"/>
        <v>0</v>
      </c>
      <c r="N17262" s="1">
        <v>0</v>
      </c>
    </row>
    <row r="17263" spans="1:14" x14ac:dyDescent="0.3">
      <c r="A17263" s="1" t="s">
        <v>8697</v>
      </c>
      <c r="B17263" s="1" t="s">
        <v>46222</v>
      </c>
      <c r="C17263" s="2">
        <v>9</v>
      </c>
      <c r="D17263" s="1" t="s">
        <v>46225</v>
      </c>
      <c r="E17263" s="1" t="s">
        <v>46226</v>
      </c>
      <c r="F17263" s="1">
        <f t="shared" si="2249"/>
        <v>42128.483068506946</v>
      </c>
      <c r="G17263" s="1">
        <v>52696</v>
      </c>
      <c r="H17263" s="1">
        <f t="shared" si="2255"/>
        <v>0</v>
      </c>
      <c r="I17263" s="1">
        <v>52696</v>
      </c>
      <c r="J17263" s="1">
        <f t="shared" si="2252"/>
        <v>0</v>
      </c>
      <c r="K17263" s="1">
        <f t="shared" si="2253"/>
        <v>0</v>
      </c>
      <c r="L17263" s="1">
        <f t="shared" si="2254"/>
        <v>0</v>
      </c>
      <c r="M17263" s="1">
        <f t="shared" si="2250"/>
        <v>0</v>
      </c>
      <c r="N17263" s="1">
        <v>0</v>
      </c>
    </row>
    <row r="17264" spans="1:14" x14ac:dyDescent="0.3">
      <c r="A17264" s="1" t="s">
        <v>46227</v>
      </c>
      <c r="B17264" s="1" t="s">
        <v>46228</v>
      </c>
      <c r="C17264" s="2">
        <v>10</v>
      </c>
      <c r="D17264" s="1" t="s">
        <v>46229</v>
      </c>
      <c r="E17264" s="1" t="s">
        <v>46230</v>
      </c>
      <c r="F17264" s="1">
        <f t="shared" si="2249"/>
        <v>42429.885180324076</v>
      </c>
      <c r="G17264" s="1">
        <v>38499</v>
      </c>
      <c r="H17264" s="1">
        <f t="shared" si="2255"/>
        <v>0</v>
      </c>
      <c r="I17264" s="1">
        <v>38499</v>
      </c>
      <c r="J17264" s="1">
        <f t="shared" si="2252"/>
        <v>0</v>
      </c>
      <c r="K17264" s="1">
        <f t="shared" si="2253"/>
        <v>0</v>
      </c>
      <c r="L17264" s="1">
        <f t="shared" si="2254"/>
        <v>0</v>
      </c>
      <c r="M17264" s="1">
        <f t="shared" si="2250"/>
        <v>0</v>
      </c>
      <c r="N17264" s="1">
        <v>0</v>
      </c>
    </row>
    <row r="17265" spans="1:14" x14ac:dyDescent="0.3">
      <c r="A17265" s="1" t="s">
        <v>3211</v>
      </c>
      <c r="B17265" s="1" t="s">
        <v>46231</v>
      </c>
      <c r="C17265" s="2">
        <v>2</v>
      </c>
      <c r="D17265" s="1" t="s">
        <v>46232</v>
      </c>
      <c r="E17265" s="1" t="s">
        <v>46233</v>
      </c>
      <c r="F17265" s="1">
        <f t="shared" si="2249"/>
        <v>41561.696472881944</v>
      </c>
      <c r="G17265" s="1">
        <v>37550</v>
      </c>
      <c r="H17265" s="1">
        <f t="shared" si="2255"/>
        <v>0</v>
      </c>
      <c r="I17265" s="1">
        <v>37550</v>
      </c>
      <c r="J17265" s="1">
        <f t="shared" si="2252"/>
        <v>0</v>
      </c>
      <c r="K17265" s="1">
        <f t="shared" si="2253"/>
        <v>0</v>
      </c>
      <c r="L17265" s="1">
        <f t="shared" si="2254"/>
        <v>0</v>
      </c>
      <c r="M17265" s="1">
        <f t="shared" si="2250"/>
        <v>0</v>
      </c>
      <c r="N17265" s="1">
        <v>0</v>
      </c>
    </row>
    <row r="17266" spans="1:14" x14ac:dyDescent="0.3">
      <c r="A17266" s="1" t="s">
        <v>14371</v>
      </c>
      <c r="B17266" s="1" t="s">
        <v>46234</v>
      </c>
      <c r="C17266" s="2">
        <v>10</v>
      </c>
      <c r="D17266" s="1" t="s">
        <v>46235</v>
      </c>
      <c r="E17266" s="1" t="s">
        <v>46236</v>
      </c>
      <c r="F17266" s="1">
        <f t="shared" si="2249"/>
        <v>42262.556481956017</v>
      </c>
      <c r="G17266" s="1">
        <v>25763</v>
      </c>
      <c r="H17266" s="1">
        <f t="shared" si="2255"/>
        <v>0</v>
      </c>
      <c r="I17266" s="1">
        <v>25763</v>
      </c>
      <c r="J17266" s="1">
        <f t="shared" si="2252"/>
        <v>0</v>
      </c>
      <c r="K17266" s="1">
        <f t="shared" si="2253"/>
        <v>0</v>
      </c>
      <c r="L17266" s="1">
        <f t="shared" si="2254"/>
        <v>0</v>
      </c>
      <c r="M17266" s="1">
        <f t="shared" si="2250"/>
        <v>0</v>
      </c>
      <c r="N17266" s="1">
        <v>0</v>
      </c>
    </row>
    <row r="17267" spans="1:14" x14ac:dyDescent="0.3">
      <c r="A17267" s="1" t="s">
        <v>8428</v>
      </c>
      <c r="B17267" s="1" t="s">
        <v>46237</v>
      </c>
      <c r="C17267" s="2">
        <v>8</v>
      </c>
      <c r="D17267" s="1" t="s">
        <v>46238</v>
      </c>
      <c r="E17267" s="1" t="s">
        <v>46239</v>
      </c>
      <c r="F17267" s="1">
        <f t="shared" si="2249"/>
        <v>40473.876377314817</v>
      </c>
      <c r="G17267" s="1">
        <v>32854</v>
      </c>
      <c r="H17267" s="1">
        <f t="shared" si="2255"/>
        <v>0</v>
      </c>
      <c r="I17267" s="1">
        <v>32854</v>
      </c>
      <c r="J17267" s="1">
        <f t="shared" si="2252"/>
        <v>0</v>
      </c>
      <c r="K17267" s="1">
        <f t="shared" si="2253"/>
        <v>0</v>
      </c>
      <c r="L17267" s="1">
        <f t="shared" si="2254"/>
        <v>0</v>
      </c>
      <c r="M17267" s="1">
        <f t="shared" si="2250"/>
        <v>0</v>
      </c>
      <c r="N17267" s="1">
        <v>0</v>
      </c>
    </row>
    <row r="17268" spans="1:14" x14ac:dyDescent="0.3">
      <c r="A17268" s="1" t="s">
        <v>531</v>
      </c>
      <c r="B17268" s="1" t="s">
        <v>46240</v>
      </c>
      <c r="C17268" s="2">
        <v>10</v>
      </c>
      <c r="D17268" s="1" t="s">
        <v>46241</v>
      </c>
      <c r="E17268" s="1" t="s">
        <v>46242</v>
      </c>
      <c r="F17268" s="1">
        <f t="shared" si="2249"/>
        <v>42437.666931874999</v>
      </c>
      <c r="G17268" s="1">
        <v>14995</v>
      </c>
      <c r="H17268" s="1">
        <f t="shared" si="2255"/>
        <v>0</v>
      </c>
      <c r="I17268" s="1">
        <v>14995</v>
      </c>
      <c r="J17268" s="1">
        <f t="shared" si="2252"/>
        <v>0</v>
      </c>
      <c r="K17268" s="1">
        <f t="shared" si="2253"/>
        <v>0</v>
      </c>
      <c r="L17268" s="1">
        <f t="shared" si="2254"/>
        <v>0</v>
      </c>
      <c r="M17268" s="1">
        <f t="shared" si="2250"/>
        <v>0</v>
      </c>
      <c r="N17268" s="1">
        <v>0</v>
      </c>
    </row>
    <row r="17269" spans="1:14" x14ac:dyDescent="0.3">
      <c r="A17269" s="1" t="s">
        <v>1064</v>
      </c>
      <c r="B17269" s="1" t="s">
        <v>46243</v>
      </c>
      <c r="C17269" s="2">
        <v>6</v>
      </c>
      <c r="D17269" s="1" t="s">
        <v>46244</v>
      </c>
      <c r="E17269" s="1" t="s">
        <v>46245</v>
      </c>
      <c r="F17269" s="1">
        <f t="shared" si="2249"/>
        <v>42198.006931655094</v>
      </c>
      <c r="G17269" s="1">
        <v>25621</v>
      </c>
      <c r="H17269" s="1">
        <f t="shared" si="2255"/>
        <v>0</v>
      </c>
      <c r="I17269" s="1">
        <v>25621</v>
      </c>
      <c r="J17269" s="1">
        <f t="shared" si="2252"/>
        <v>0</v>
      </c>
      <c r="K17269" s="1">
        <f t="shared" si="2253"/>
        <v>0</v>
      </c>
      <c r="L17269" s="1">
        <f t="shared" si="2254"/>
        <v>0</v>
      </c>
      <c r="M17269" s="1">
        <f t="shared" si="2250"/>
        <v>0</v>
      </c>
      <c r="N17269" s="1">
        <v>0</v>
      </c>
    </row>
    <row r="17270" spans="1:14" x14ac:dyDescent="0.3">
      <c r="A17270" s="1" t="s">
        <v>2320</v>
      </c>
      <c r="B17270" s="1" t="s">
        <v>46246</v>
      </c>
      <c r="C17270" s="2">
        <v>1</v>
      </c>
      <c r="D17270" s="1" t="s">
        <v>46247</v>
      </c>
      <c r="E17270" s="1" t="s">
        <v>46248</v>
      </c>
      <c r="F17270" s="1">
        <f t="shared" si="2249"/>
        <v>41938.013578124999</v>
      </c>
      <c r="G17270" s="1">
        <v>10988</v>
      </c>
      <c r="H17270" s="1">
        <f t="shared" si="2255"/>
        <v>0</v>
      </c>
      <c r="I17270" s="1">
        <v>10988</v>
      </c>
      <c r="J17270" s="1">
        <f t="shared" si="2252"/>
        <v>0</v>
      </c>
      <c r="K17270" s="1">
        <f t="shared" si="2253"/>
        <v>0</v>
      </c>
      <c r="L17270" s="1">
        <f t="shared" si="2254"/>
        <v>0</v>
      </c>
      <c r="M17270" s="1">
        <f t="shared" si="2250"/>
        <v>0</v>
      </c>
      <c r="N17270" s="1">
        <v>0</v>
      </c>
    </row>
    <row r="17271" spans="1:14" x14ac:dyDescent="0.3">
      <c r="A17271" s="1" t="s">
        <v>1415</v>
      </c>
      <c r="B17271" s="1" t="s">
        <v>46246</v>
      </c>
      <c r="C17271" s="2">
        <v>1</v>
      </c>
      <c r="D17271" s="1" t="s">
        <v>46249</v>
      </c>
      <c r="E17271" s="1" t="s">
        <v>46250</v>
      </c>
      <c r="F17271" s="1">
        <f t="shared" si="2249"/>
        <v>42423.698994398146</v>
      </c>
      <c r="G17271" s="1">
        <v>49217</v>
      </c>
      <c r="H17271" s="1">
        <f t="shared" si="2255"/>
        <v>0</v>
      </c>
      <c r="I17271" s="1">
        <v>49217</v>
      </c>
      <c r="J17271" s="1">
        <f t="shared" si="2252"/>
        <v>0</v>
      </c>
      <c r="K17271" s="1">
        <f t="shared" si="2253"/>
        <v>0</v>
      </c>
      <c r="L17271" s="1">
        <f t="shared" si="2254"/>
        <v>0</v>
      </c>
      <c r="M17271" s="1">
        <f t="shared" si="2250"/>
        <v>0</v>
      </c>
      <c r="N17271" s="1">
        <v>0</v>
      </c>
    </row>
    <row r="17272" spans="1:14" x14ac:dyDescent="0.3">
      <c r="A17272" s="1" t="s">
        <v>3416</v>
      </c>
      <c r="B17272" s="1" t="s">
        <v>46251</v>
      </c>
      <c r="C17272" s="2">
        <v>10</v>
      </c>
      <c r="D17272" s="1" t="s">
        <v>46252</v>
      </c>
      <c r="E17272" s="1" t="s">
        <v>46253</v>
      </c>
      <c r="F17272" s="1">
        <f t="shared" si="2249"/>
        <v>42023.673962465276</v>
      </c>
      <c r="G17272" s="1">
        <v>575</v>
      </c>
      <c r="H17272" s="1">
        <v>0</v>
      </c>
      <c r="I17272" s="1">
        <v>575</v>
      </c>
      <c r="J17272" s="1">
        <f t="shared" si="2252"/>
        <v>0</v>
      </c>
      <c r="K17272" s="1">
        <f t="shared" si="2253"/>
        <v>0</v>
      </c>
      <c r="L17272" s="1">
        <f t="shared" si="2254"/>
        <v>0</v>
      </c>
      <c r="M17272" s="1">
        <f t="shared" si="2250"/>
        <v>0</v>
      </c>
      <c r="N17272" s="1">
        <v>0</v>
      </c>
    </row>
    <row r="17273" spans="1:14" x14ac:dyDescent="0.3">
      <c r="A17273" s="1" t="s">
        <v>1521</v>
      </c>
      <c r="B17273" s="1" t="s">
        <v>46254</v>
      </c>
      <c r="C17273" s="2">
        <v>0</v>
      </c>
      <c r="D17273" s="1" t="s">
        <v>46255</v>
      </c>
      <c r="E17273" s="1" t="s">
        <v>46256</v>
      </c>
      <c r="F17273" s="1">
        <f t="shared" si="2249"/>
        <v>40193.573449074072</v>
      </c>
      <c r="G17273" s="1">
        <v>31682</v>
      </c>
      <c r="H17273" s="1">
        <f>+H17288</f>
        <v>0</v>
      </c>
      <c r="I17273" s="1">
        <v>31682</v>
      </c>
      <c r="J17273" s="1">
        <f t="shared" si="2252"/>
        <v>0</v>
      </c>
      <c r="K17273" s="1">
        <f t="shared" si="2253"/>
        <v>0</v>
      </c>
      <c r="L17273" s="1">
        <f t="shared" si="2254"/>
        <v>0</v>
      </c>
      <c r="M17273" s="1">
        <f t="shared" si="2250"/>
        <v>0</v>
      </c>
      <c r="N17273" s="1">
        <v>0</v>
      </c>
    </row>
    <row r="17274" spans="1:14" x14ac:dyDescent="0.3">
      <c r="A17274" s="1" t="s">
        <v>11430</v>
      </c>
      <c r="B17274" s="1" t="s">
        <v>46257</v>
      </c>
      <c r="C17274" s="2">
        <v>2</v>
      </c>
      <c r="D17274" s="1" t="s">
        <v>46258</v>
      </c>
      <c r="E17274" s="1" t="s">
        <v>46259</v>
      </c>
      <c r="F17274" s="1">
        <f t="shared" si="2249"/>
        <v>42200.805632187497</v>
      </c>
      <c r="G17274" s="1">
        <v>46079</v>
      </c>
      <c r="H17274" s="1">
        <f>+H17289</f>
        <v>0</v>
      </c>
      <c r="I17274" s="1">
        <v>46079</v>
      </c>
      <c r="J17274" s="1">
        <f t="shared" si="2252"/>
        <v>0</v>
      </c>
      <c r="K17274" s="1">
        <f t="shared" si="2253"/>
        <v>0</v>
      </c>
      <c r="L17274" s="1">
        <f t="shared" si="2254"/>
        <v>0</v>
      </c>
      <c r="M17274" s="1">
        <f t="shared" si="2250"/>
        <v>0</v>
      </c>
      <c r="N17274" s="1">
        <v>0</v>
      </c>
    </row>
    <row r="17275" spans="1:14" x14ac:dyDescent="0.3">
      <c r="A17275" s="1" t="s">
        <v>320</v>
      </c>
      <c r="B17275" s="1" t="s">
        <v>46260</v>
      </c>
      <c r="C17275" s="2">
        <v>10</v>
      </c>
      <c r="D17275" s="1" t="s">
        <v>46261</v>
      </c>
      <c r="E17275" s="1" t="s">
        <v>46262</v>
      </c>
      <c r="F17275" s="1">
        <f t="shared" si="2249"/>
        <v>42337.904060995374</v>
      </c>
      <c r="G17275" s="1">
        <v>2791</v>
      </c>
      <c r="H17275" s="1">
        <v>0</v>
      </c>
      <c r="I17275" s="1">
        <v>2791</v>
      </c>
      <c r="J17275" s="1">
        <f t="shared" si="2252"/>
        <v>0</v>
      </c>
      <c r="K17275" s="1">
        <f t="shared" si="2253"/>
        <v>0</v>
      </c>
      <c r="L17275" s="1">
        <f t="shared" si="2254"/>
        <v>0</v>
      </c>
      <c r="M17275" s="1">
        <f t="shared" si="2250"/>
        <v>0</v>
      </c>
      <c r="N17275" s="1">
        <v>0</v>
      </c>
    </row>
    <row r="17276" spans="1:14" x14ac:dyDescent="0.3">
      <c r="A17276" s="1" t="s">
        <v>46263</v>
      </c>
      <c r="B17276" s="1" t="s">
        <v>46260</v>
      </c>
      <c r="C17276" s="2">
        <v>6</v>
      </c>
      <c r="D17276" s="1" t="s">
        <v>46264</v>
      </c>
      <c r="E17276" s="1" t="s">
        <v>46265</v>
      </c>
      <c r="F17276" s="1">
        <f t="shared" si="2249"/>
        <v>42300.920481678244</v>
      </c>
      <c r="G17276" s="1">
        <v>10382</v>
      </c>
      <c r="H17276" s="1">
        <f t="shared" ref="H17276:H17282" si="2256">+H17291</f>
        <v>0</v>
      </c>
      <c r="I17276" s="1">
        <v>10382</v>
      </c>
      <c r="J17276" s="1">
        <f t="shared" si="2252"/>
        <v>0</v>
      </c>
      <c r="K17276" s="1">
        <f t="shared" si="2253"/>
        <v>0</v>
      </c>
      <c r="L17276" s="1">
        <f t="shared" si="2254"/>
        <v>0</v>
      </c>
      <c r="M17276" s="1">
        <f t="shared" si="2250"/>
        <v>0</v>
      </c>
      <c r="N17276" s="1">
        <v>0</v>
      </c>
    </row>
    <row r="17277" spans="1:14" x14ac:dyDescent="0.3">
      <c r="A17277" s="1" t="s">
        <v>1786</v>
      </c>
      <c r="B17277" s="1" t="s">
        <v>46260</v>
      </c>
      <c r="C17277" s="2">
        <v>10</v>
      </c>
      <c r="D17277" s="1" t="s">
        <v>46266</v>
      </c>
      <c r="E17277" s="1" t="s">
        <v>46267</v>
      </c>
      <c r="F17277" s="1">
        <f t="shared" si="2249"/>
        <v>41792.65558604167</v>
      </c>
      <c r="G17277" s="1">
        <v>21692</v>
      </c>
      <c r="H17277" s="1">
        <f t="shared" si="2256"/>
        <v>0</v>
      </c>
      <c r="I17277" s="1">
        <v>21692</v>
      </c>
      <c r="J17277" s="1">
        <f t="shared" si="2252"/>
        <v>1</v>
      </c>
      <c r="K17277" s="1">
        <f t="shared" si="2253"/>
        <v>0</v>
      </c>
      <c r="L17277" s="1">
        <f t="shared" si="2254"/>
        <v>0</v>
      </c>
      <c r="M17277" s="1">
        <f t="shared" si="2250"/>
        <v>0</v>
      </c>
      <c r="N17277" s="1">
        <v>0</v>
      </c>
    </row>
    <row r="17278" spans="1:14" x14ac:dyDescent="0.3">
      <c r="A17278" s="1" t="s">
        <v>6106</v>
      </c>
      <c r="B17278" s="1" t="s">
        <v>46268</v>
      </c>
      <c r="C17278" s="2">
        <v>10</v>
      </c>
      <c r="D17278" s="1" t="s">
        <v>46269</v>
      </c>
      <c r="E17278" s="1" t="s">
        <v>46270</v>
      </c>
      <c r="F17278" s="1">
        <f t="shared" si="2249"/>
        <v>42271.009954884263</v>
      </c>
      <c r="G17278" s="1">
        <v>34653</v>
      </c>
      <c r="H17278" s="1">
        <f t="shared" si="2256"/>
        <v>0</v>
      </c>
      <c r="I17278" s="1">
        <v>34653</v>
      </c>
      <c r="J17278" s="1">
        <f t="shared" si="2252"/>
        <v>0</v>
      </c>
      <c r="K17278" s="1">
        <f t="shared" si="2253"/>
        <v>0</v>
      </c>
      <c r="L17278" s="1">
        <f t="shared" si="2254"/>
        <v>0</v>
      </c>
      <c r="M17278" s="1">
        <f t="shared" si="2250"/>
        <v>0</v>
      </c>
      <c r="N17278" s="1">
        <v>0</v>
      </c>
    </row>
    <row r="17279" spans="1:14" x14ac:dyDescent="0.3">
      <c r="A17279" s="1" t="s">
        <v>15249</v>
      </c>
      <c r="B17279" s="1" t="s">
        <v>46271</v>
      </c>
      <c r="C17279" s="2">
        <v>10</v>
      </c>
      <c r="D17279" s="1" t="s">
        <v>46272</v>
      </c>
      <c r="E17279" s="1" t="s">
        <v>46273</v>
      </c>
      <c r="F17279" s="1">
        <f t="shared" si="2249"/>
        <v>42199.744806168979</v>
      </c>
      <c r="G17279" s="1">
        <v>25431</v>
      </c>
      <c r="H17279" s="1">
        <f t="shared" si="2256"/>
        <v>0</v>
      </c>
      <c r="I17279" s="1">
        <v>25431</v>
      </c>
      <c r="J17279" s="1">
        <f t="shared" si="2252"/>
        <v>0</v>
      </c>
      <c r="K17279" s="1">
        <f t="shared" si="2253"/>
        <v>0</v>
      </c>
      <c r="L17279" s="1">
        <f t="shared" si="2254"/>
        <v>0</v>
      </c>
      <c r="M17279" s="1">
        <f t="shared" si="2250"/>
        <v>0</v>
      </c>
      <c r="N17279" s="1">
        <v>0</v>
      </c>
    </row>
    <row r="17280" spans="1:14" x14ac:dyDescent="0.3">
      <c r="A17280" s="1" t="s">
        <v>709</v>
      </c>
      <c r="B17280" s="1" t="s">
        <v>46274</v>
      </c>
      <c r="C17280" s="2">
        <v>10</v>
      </c>
      <c r="D17280" s="1" t="s">
        <v>46275</v>
      </c>
      <c r="E17280" s="1" t="s">
        <v>46276</v>
      </c>
      <c r="F17280" s="1">
        <f t="shared" si="2249"/>
        <v>42089.701430706016</v>
      </c>
      <c r="G17280" s="1">
        <v>40272</v>
      </c>
      <c r="H17280" s="1">
        <f t="shared" si="2256"/>
        <v>0</v>
      </c>
      <c r="I17280" s="1">
        <v>40272</v>
      </c>
      <c r="J17280" s="1">
        <f t="shared" si="2252"/>
        <v>0</v>
      </c>
      <c r="K17280" s="1">
        <f t="shared" si="2253"/>
        <v>0</v>
      </c>
      <c r="L17280" s="1">
        <f t="shared" si="2254"/>
        <v>0</v>
      </c>
      <c r="M17280" s="1">
        <f t="shared" si="2250"/>
        <v>0</v>
      </c>
      <c r="N17280" s="1">
        <v>0</v>
      </c>
    </row>
    <row r="17281" spans="1:14" x14ac:dyDescent="0.3">
      <c r="A17281" s="1" t="s">
        <v>709</v>
      </c>
      <c r="B17281" s="1" t="s">
        <v>46274</v>
      </c>
      <c r="C17281" s="2">
        <v>10</v>
      </c>
      <c r="D17281" s="1" t="s">
        <v>46277</v>
      </c>
      <c r="E17281" s="1" t="s">
        <v>46278</v>
      </c>
      <c r="F17281" s="1">
        <f t="shared" ref="F17281:F17344" si="2257">DATEVALUE(E17281)+TIMEVALUE(E17281)</f>
        <v>41927.967399803238</v>
      </c>
      <c r="G17281" s="1">
        <v>40276</v>
      </c>
      <c r="H17281" s="1">
        <f t="shared" si="2256"/>
        <v>0</v>
      </c>
      <c r="I17281" s="1">
        <v>40276</v>
      </c>
      <c r="J17281" s="1">
        <f t="shared" si="2252"/>
        <v>0</v>
      </c>
      <c r="K17281" s="1">
        <f t="shared" si="2253"/>
        <v>0</v>
      </c>
      <c r="L17281" s="1">
        <f t="shared" si="2254"/>
        <v>0</v>
      </c>
      <c r="M17281" s="1">
        <f t="shared" ref="M17281:M17344" si="2258">IF(OR(K17281,L17281), 1, 0)</f>
        <v>0</v>
      </c>
      <c r="N17281" s="1">
        <v>0</v>
      </c>
    </row>
    <row r="17282" spans="1:14" x14ac:dyDescent="0.3">
      <c r="A17282" s="1" t="s">
        <v>35404</v>
      </c>
      <c r="B17282" s="1" t="s">
        <v>46279</v>
      </c>
      <c r="C17282" s="2">
        <v>10</v>
      </c>
      <c r="D17282" s="1" t="s">
        <v>46280</v>
      </c>
      <c r="E17282" s="1" t="s">
        <v>46281</v>
      </c>
      <c r="F17282" s="1">
        <f t="shared" si="2257"/>
        <v>41514.334166284723</v>
      </c>
      <c r="G17282" s="1">
        <v>26504</v>
      </c>
      <c r="H17282" s="1">
        <f t="shared" si="2256"/>
        <v>0</v>
      </c>
      <c r="I17282" s="1">
        <v>26504</v>
      </c>
      <c r="J17282" s="1">
        <f t="shared" si="2252"/>
        <v>0</v>
      </c>
      <c r="K17282" s="1">
        <f t="shared" si="2253"/>
        <v>0</v>
      </c>
      <c r="L17282" s="1">
        <f t="shared" si="2254"/>
        <v>0</v>
      </c>
      <c r="M17282" s="1">
        <f t="shared" si="2258"/>
        <v>0</v>
      </c>
      <c r="N17282" s="1">
        <v>0</v>
      </c>
    </row>
    <row r="17283" spans="1:14" x14ac:dyDescent="0.3">
      <c r="A17283" s="1" t="s">
        <v>849</v>
      </c>
      <c r="B17283" s="1" t="s">
        <v>46282</v>
      </c>
      <c r="C17283" s="2">
        <v>0</v>
      </c>
      <c r="D17283" s="1" t="s">
        <v>46283</v>
      </c>
      <c r="E17283" s="1" t="s">
        <v>46284</v>
      </c>
      <c r="F17283" s="1">
        <f t="shared" si="2257"/>
        <v>38817.50440972222</v>
      </c>
      <c r="G17283" s="1">
        <v>6930</v>
      </c>
      <c r="H17283" s="1">
        <v>0</v>
      </c>
      <c r="I17283" s="1">
        <v>6930</v>
      </c>
      <c r="J17283" s="1">
        <f t="shared" ref="J17283:J17346" si="2259">IF(AND(EXACT(B17282,B17283), EXACT(B17281,B17282)), 1, 0)</f>
        <v>0</v>
      </c>
      <c r="K17283" s="1">
        <f t="shared" ref="K17283:K17346" si="2260">IF(AND(J17283=1, EXACT(A17281, A17282), EXACT(A17282, A17283)), 1, 0)</f>
        <v>0</v>
      </c>
      <c r="L17283" s="1">
        <f t="shared" ref="L17283:L17346" si="2261">IF(AND(J17283=1, EXACT(D17281, D17282), EXACT(D17282, D17283), F17283-F17281&lt;365), 1, 0)</f>
        <v>0</v>
      </c>
      <c r="M17283" s="1">
        <f t="shared" si="2258"/>
        <v>0</v>
      </c>
      <c r="N17283" s="1">
        <v>0</v>
      </c>
    </row>
    <row r="17284" spans="1:14" x14ac:dyDescent="0.3">
      <c r="A17284" s="1" t="s">
        <v>3341</v>
      </c>
      <c r="B17284" s="1" t="s">
        <v>46282</v>
      </c>
      <c r="C17284" s="2">
        <v>10</v>
      </c>
      <c r="D17284" s="1" t="s">
        <v>46285</v>
      </c>
      <c r="E17284" s="1" t="s">
        <v>46286</v>
      </c>
      <c r="F17284" s="1">
        <f t="shared" si="2257"/>
        <v>40264.993425925924</v>
      </c>
      <c r="G17284" s="1">
        <v>25271</v>
      </c>
      <c r="H17284" s="1">
        <f>+H17299</f>
        <v>0</v>
      </c>
      <c r="I17284" s="1">
        <v>25271</v>
      </c>
      <c r="J17284" s="1">
        <f t="shared" si="2259"/>
        <v>0</v>
      </c>
      <c r="K17284" s="1">
        <f t="shared" si="2260"/>
        <v>0</v>
      </c>
      <c r="L17284" s="1">
        <f t="shared" si="2261"/>
        <v>0</v>
      </c>
      <c r="M17284" s="1">
        <f t="shared" si="2258"/>
        <v>0</v>
      </c>
      <c r="N17284" s="1">
        <v>0</v>
      </c>
    </row>
    <row r="17285" spans="1:14" x14ac:dyDescent="0.3">
      <c r="A17285" s="1" t="s">
        <v>46287</v>
      </c>
      <c r="B17285" s="1" t="s">
        <v>46282</v>
      </c>
      <c r="C17285" s="2">
        <v>2</v>
      </c>
      <c r="D17285" s="1" t="s">
        <v>46288</v>
      </c>
      <c r="E17285" s="1" t="s">
        <v>46289</v>
      </c>
      <c r="F17285" s="1">
        <f t="shared" si="2257"/>
        <v>42414.48551752315</v>
      </c>
      <c r="G17285" s="1">
        <v>41230</v>
      </c>
      <c r="H17285" s="1">
        <f>+H17300</f>
        <v>0</v>
      </c>
      <c r="I17285" s="1">
        <v>41230</v>
      </c>
      <c r="J17285" s="1">
        <f t="shared" si="2259"/>
        <v>1</v>
      </c>
      <c r="K17285" s="1">
        <f t="shared" si="2260"/>
        <v>0</v>
      </c>
      <c r="L17285" s="1">
        <f t="shared" si="2261"/>
        <v>0</v>
      </c>
      <c r="M17285" s="1">
        <f t="shared" si="2258"/>
        <v>0</v>
      </c>
      <c r="N17285" s="1">
        <v>0</v>
      </c>
    </row>
    <row r="17286" spans="1:14" x14ac:dyDescent="0.3">
      <c r="A17286" s="1" t="s">
        <v>336</v>
      </c>
      <c r="B17286" s="1" t="s">
        <v>46290</v>
      </c>
      <c r="C17286" s="2">
        <v>10</v>
      </c>
      <c r="D17286" s="1" t="s">
        <v>46291</v>
      </c>
      <c r="E17286" s="1" t="s">
        <v>46292</v>
      </c>
      <c r="F17286" s="1">
        <f t="shared" si="2257"/>
        <v>42326.388306689812</v>
      </c>
      <c r="G17286" s="1">
        <v>5277</v>
      </c>
      <c r="H17286" s="1">
        <v>0</v>
      </c>
      <c r="I17286" s="1">
        <v>5277</v>
      </c>
      <c r="J17286" s="1">
        <f t="shared" si="2259"/>
        <v>0</v>
      </c>
      <c r="K17286" s="1">
        <f t="shared" si="2260"/>
        <v>0</v>
      </c>
      <c r="L17286" s="1">
        <f t="shared" si="2261"/>
        <v>0</v>
      </c>
      <c r="M17286" s="1">
        <f t="shared" si="2258"/>
        <v>0</v>
      </c>
      <c r="N17286" s="1">
        <v>0</v>
      </c>
    </row>
    <row r="17287" spans="1:14" x14ac:dyDescent="0.3">
      <c r="A17287" s="1" t="s">
        <v>795</v>
      </c>
      <c r="B17287" s="1" t="s">
        <v>46293</v>
      </c>
      <c r="C17287" s="2">
        <v>10</v>
      </c>
      <c r="D17287" s="1" t="s">
        <v>46294</v>
      </c>
      <c r="E17287" s="1" t="s">
        <v>46295</v>
      </c>
      <c r="F17287" s="1">
        <f t="shared" si="2257"/>
        <v>41281.740486979164</v>
      </c>
      <c r="G17287" s="1">
        <v>19102</v>
      </c>
      <c r="H17287" s="1">
        <f>+H17302</f>
        <v>0</v>
      </c>
      <c r="I17287" s="1">
        <v>19102</v>
      </c>
      <c r="J17287" s="1">
        <f t="shared" si="2259"/>
        <v>0</v>
      </c>
      <c r="K17287" s="1">
        <f t="shared" si="2260"/>
        <v>0</v>
      </c>
      <c r="L17287" s="1">
        <f t="shared" si="2261"/>
        <v>0</v>
      </c>
      <c r="M17287" s="1">
        <f t="shared" si="2258"/>
        <v>0</v>
      </c>
      <c r="N17287" s="1">
        <v>0</v>
      </c>
    </row>
    <row r="17288" spans="1:14" x14ac:dyDescent="0.3">
      <c r="A17288" s="1" t="s">
        <v>13589</v>
      </c>
      <c r="B17288" s="1" t="s">
        <v>46293</v>
      </c>
      <c r="C17288" s="2">
        <v>10</v>
      </c>
      <c r="D17288" s="1" t="s">
        <v>46296</v>
      </c>
      <c r="E17288" s="1" t="s">
        <v>46297</v>
      </c>
      <c r="F17288" s="1">
        <f t="shared" si="2257"/>
        <v>40628.001759259256</v>
      </c>
      <c r="G17288" s="1">
        <v>46303</v>
      </c>
      <c r="H17288" s="1">
        <f>+H17303</f>
        <v>0</v>
      </c>
      <c r="I17288" s="1">
        <v>46303</v>
      </c>
      <c r="J17288" s="1">
        <f t="shared" si="2259"/>
        <v>0</v>
      </c>
      <c r="K17288" s="1">
        <f t="shared" si="2260"/>
        <v>0</v>
      </c>
      <c r="L17288" s="1">
        <f t="shared" si="2261"/>
        <v>0</v>
      </c>
      <c r="M17288" s="1">
        <f t="shared" si="2258"/>
        <v>0</v>
      </c>
      <c r="N17288" s="1">
        <v>0</v>
      </c>
    </row>
    <row r="17289" spans="1:14" x14ac:dyDescent="0.3">
      <c r="A17289" s="1" t="s">
        <v>191</v>
      </c>
      <c r="B17289" s="1" t="s">
        <v>46298</v>
      </c>
      <c r="C17289" s="2">
        <v>2</v>
      </c>
      <c r="D17289" s="1" t="s">
        <v>46299</v>
      </c>
      <c r="E17289" s="1" t="s">
        <v>46300</v>
      </c>
      <c r="F17289" s="1">
        <f t="shared" si="2257"/>
        <v>42425.668558518519</v>
      </c>
      <c r="G17289" s="1">
        <v>18203</v>
      </c>
      <c r="H17289" s="1">
        <f>+H17304</f>
        <v>0</v>
      </c>
      <c r="I17289" s="1">
        <v>18203</v>
      </c>
      <c r="J17289" s="1">
        <f t="shared" si="2259"/>
        <v>0</v>
      </c>
      <c r="K17289" s="1">
        <f t="shared" si="2260"/>
        <v>0</v>
      </c>
      <c r="L17289" s="1">
        <f t="shared" si="2261"/>
        <v>0</v>
      </c>
      <c r="M17289" s="1">
        <f t="shared" si="2258"/>
        <v>0</v>
      </c>
      <c r="N17289" s="1">
        <v>0</v>
      </c>
    </row>
    <row r="17290" spans="1:14" x14ac:dyDescent="0.3">
      <c r="A17290" s="1" t="s">
        <v>407</v>
      </c>
      <c r="B17290" s="1" t="s">
        <v>46301</v>
      </c>
      <c r="C17290" s="2">
        <v>0</v>
      </c>
      <c r="D17290" s="1" t="s">
        <v>46302</v>
      </c>
      <c r="E17290" s="1" t="s">
        <v>46303</v>
      </c>
      <c r="F17290" s="1">
        <f t="shared" si="2257"/>
        <v>38783.481412037036</v>
      </c>
      <c r="G17290" s="1">
        <v>15877</v>
      </c>
      <c r="H17290" s="1">
        <f>+H17305</f>
        <v>0</v>
      </c>
      <c r="I17290" s="1">
        <v>15877</v>
      </c>
      <c r="J17290" s="1">
        <f t="shared" si="2259"/>
        <v>0</v>
      </c>
      <c r="K17290" s="1">
        <f t="shared" si="2260"/>
        <v>0</v>
      </c>
      <c r="L17290" s="1">
        <f t="shared" si="2261"/>
        <v>0</v>
      </c>
      <c r="M17290" s="1">
        <f t="shared" si="2258"/>
        <v>0</v>
      </c>
      <c r="N17290" s="1">
        <v>0</v>
      </c>
    </row>
    <row r="17291" spans="1:14" x14ac:dyDescent="0.3">
      <c r="A17291" s="1" t="s">
        <v>1219</v>
      </c>
      <c r="B17291" s="1" t="s">
        <v>46301</v>
      </c>
      <c r="C17291" s="2">
        <v>2</v>
      </c>
      <c r="D17291" s="1" t="s">
        <v>46304</v>
      </c>
      <c r="E17291" s="1" t="s">
        <v>46305</v>
      </c>
      <c r="F17291" s="1">
        <f t="shared" si="2257"/>
        <v>40617.821250000001</v>
      </c>
      <c r="G17291" s="1">
        <v>34359</v>
      </c>
      <c r="H17291" s="1">
        <f>+H17306</f>
        <v>0</v>
      </c>
      <c r="I17291" s="1">
        <v>34359</v>
      </c>
      <c r="J17291" s="1">
        <f t="shared" si="2259"/>
        <v>0</v>
      </c>
      <c r="K17291" s="1">
        <f t="shared" si="2260"/>
        <v>0</v>
      </c>
      <c r="L17291" s="1">
        <f t="shared" si="2261"/>
        <v>0</v>
      </c>
      <c r="M17291" s="1">
        <f t="shared" si="2258"/>
        <v>0</v>
      </c>
      <c r="N17291" s="1">
        <v>0</v>
      </c>
    </row>
    <row r="17292" spans="1:14" x14ac:dyDescent="0.3">
      <c r="A17292" s="1" t="s">
        <v>5961</v>
      </c>
      <c r="B17292" s="1" t="s">
        <v>46306</v>
      </c>
      <c r="C17292" s="2">
        <v>0</v>
      </c>
      <c r="D17292" s="1" t="s">
        <v>46307</v>
      </c>
      <c r="E17292" s="1" t="s">
        <v>46308</v>
      </c>
      <c r="F17292" s="1">
        <f t="shared" si="2257"/>
        <v>38816.771805555552</v>
      </c>
      <c r="G17292" s="1">
        <v>1648</v>
      </c>
      <c r="H17292" s="1">
        <v>0</v>
      </c>
      <c r="I17292" s="1">
        <v>1648</v>
      </c>
      <c r="J17292" s="1">
        <f t="shared" si="2259"/>
        <v>0</v>
      </c>
      <c r="K17292" s="1">
        <f t="shared" si="2260"/>
        <v>0</v>
      </c>
      <c r="L17292" s="1">
        <f t="shared" si="2261"/>
        <v>0</v>
      </c>
      <c r="M17292" s="1">
        <f t="shared" si="2258"/>
        <v>0</v>
      </c>
      <c r="N17292" s="1">
        <v>0</v>
      </c>
    </row>
    <row r="17293" spans="1:14" x14ac:dyDescent="0.3">
      <c r="A17293" s="1" t="s">
        <v>388</v>
      </c>
      <c r="B17293" s="1" t="s">
        <v>46306</v>
      </c>
      <c r="C17293" s="2">
        <v>2</v>
      </c>
      <c r="D17293" s="1" t="s">
        <v>46309</v>
      </c>
      <c r="E17293" s="1" t="s">
        <v>46310</v>
      </c>
      <c r="F17293" s="1">
        <f t="shared" si="2257"/>
        <v>42252.001344861113</v>
      </c>
      <c r="G17293" s="1">
        <v>6678</v>
      </c>
      <c r="H17293" s="1">
        <v>0</v>
      </c>
      <c r="I17293" s="1">
        <v>6678</v>
      </c>
      <c r="J17293" s="1">
        <f t="shared" si="2259"/>
        <v>0</v>
      </c>
      <c r="K17293" s="1">
        <f t="shared" si="2260"/>
        <v>0</v>
      </c>
      <c r="L17293" s="1">
        <f t="shared" si="2261"/>
        <v>0</v>
      </c>
      <c r="M17293" s="1">
        <f t="shared" si="2258"/>
        <v>0</v>
      </c>
      <c r="N17293" s="1">
        <v>0</v>
      </c>
    </row>
    <row r="17294" spans="1:14" x14ac:dyDescent="0.3">
      <c r="A17294" s="1" t="s">
        <v>407</v>
      </c>
      <c r="B17294" s="1" t="s">
        <v>46306</v>
      </c>
      <c r="C17294" s="2">
        <v>4</v>
      </c>
      <c r="D17294" s="1" t="s">
        <v>46311</v>
      </c>
      <c r="E17294" s="1" t="s">
        <v>46312</v>
      </c>
      <c r="F17294" s="1">
        <f t="shared" si="2257"/>
        <v>42455.795329837965</v>
      </c>
      <c r="G17294" s="1">
        <v>15561</v>
      </c>
      <c r="H17294" s="1">
        <f>+H17309</f>
        <v>0</v>
      </c>
      <c r="I17294" s="1">
        <v>15561</v>
      </c>
      <c r="J17294" s="1">
        <f t="shared" si="2259"/>
        <v>1</v>
      </c>
      <c r="K17294" s="1">
        <f t="shared" si="2260"/>
        <v>0</v>
      </c>
      <c r="L17294" s="1">
        <f t="shared" si="2261"/>
        <v>0</v>
      </c>
      <c r="M17294" s="1">
        <f t="shared" si="2258"/>
        <v>0</v>
      </c>
      <c r="N17294" s="1">
        <v>0</v>
      </c>
    </row>
    <row r="17295" spans="1:14" x14ac:dyDescent="0.3">
      <c r="A17295" s="1" t="s">
        <v>17535</v>
      </c>
      <c r="B17295" s="1" t="s">
        <v>46306</v>
      </c>
      <c r="C17295" s="2">
        <v>10</v>
      </c>
      <c r="D17295" s="1" t="s">
        <v>46313</v>
      </c>
      <c r="E17295" s="1" t="s">
        <v>46314</v>
      </c>
      <c r="F17295" s="1">
        <f t="shared" si="2257"/>
        <v>42335.182332731485</v>
      </c>
      <c r="G17295" s="1">
        <v>16398</v>
      </c>
      <c r="H17295" s="1">
        <f>+H17310</f>
        <v>0</v>
      </c>
      <c r="I17295" s="1">
        <v>16398</v>
      </c>
      <c r="J17295" s="1">
        <f t="shared" si="2259"/>
        <v>1</v>
      </c>
      <c r="K17295" s="1">
        <f t="shared" si="2260"/>
        <v>0</v>
      </c>
      <c r="L17295" s="1">
        <f t="shared" si="2261"/>
        <v>0</v>
      </c>
      <c r="M17295" s="1">
        <f t="shared" si="2258"/>
        <v>0</v>
      </c>
      <c r="N17295" s="1">
        <v>0</v>
      </c>
    </row>
    <row r="17296" spans="1:14" x14ac:dyDescent="0.3">
      <c r="A17296" s="1" t="s">
        <v>3693</v>
      </c>
      <c r="B17296" s="1" t="s">
        <v>46306</v>
      </c>
      <c r="C17296" s="2">
        <v>2</v>
      </c>
      <c r="D17296" s="1" t="s">
        <v>46315</v>
      </c>
      <c r="E17296" s="1" t="s">
        <v>46316</v>
      </c>
      <c r="F17296" s="1">
        <f t="shared" si="2257"/>
        <v>42414.738215613426</v>
      </c>
      <c r="G17296" s="1">
        <v>23702</v>
      </c>
      <c r="H17296" s="1">
        <f>+H17311</f>
        <v>0</v>
      </c>
      <c r="I17296" s="1">
        <v>23702</v>
      </c>
      <c r="J17296" s="1">
        <f t="shared" si="2259"/>
        <v>1</v>
      </c>
      <c r="K17296" s="1">
        <f t="shared" si="2260"/>
        <v>0</v>
      </c>
      <c r="L17296" s="1">
        <f t="shared" si="2261"/>
        <v>0</v>
      </c>
      <c r="M17296" s="1">
        <f t="shared" si="2258"/>
        <v>0</v>
      </c>
      <c r="N17296" s="1">
        <v>0</v>
      </c>
    </row>
    <row r="17297" spans="1:14" x14ac:dyDescent="0.3">
      <c r="A17297" s="1" t="s">
        <v>5771</v>
      </c>
      <c r="B17297" s="1" t="s">
        <v>46317</v>
      </c>
      <c r="C17297" s="2">
        <v>10</v>
      </c>
      <c r="D17297" s="1" t="s">
        <v>46318</v>
      </c>
      <c r="E17297" s="1" t="s">
        <v>46319</v>
      </c>
      <c r="F17297" s="1">
        <f t="shared" si="2257"/>
        <v>41591.505937060188</v>
      </c>
      <c r="G17297" s="1">
        <v>181</v>
      </c>
      <c r="H17297" s="1">
        <v>0</v>
      </c>
      <c r="I17297" s="1">
        <v>181</v>
      </c>
      <c r="J17297" s="1">
        <f t="shared" si="2259"/>
        <v>0</v>
      </c>
      <c r="K17297" s="1">
        <f t="shared" si="2260"/>
        <v>0</v>
      </c>
      <c r="L17297" s="1">
        <f t="shared" si="2261"/>
        <v>0</v>
      </c>
      <c r="M17297" s="1">
        <f t="shared" si="2258"/>
        <v>0</v>
      </c>
      <c r="N17297" s="1">
        <v>0</v>
      </c>
    </row>
    <row r="17298" spans="1:14" x14ac:dyDescent="0.3">
      <c r="A17298" s="1" t="s">
        <v>46320</v>
      </c>
      <c r="B17298" s="1" t="s">
        <v>46317</v>
      </c>
      <c r="C17298" s="2">
        <v>1</v>
      </c>
      <c r="D17298" s="1" t="s">
        <v>46321</v>
      </c>
      <c r="E17298" s="1" t="s">
        <v>46322</v>
      </c>
      <c r="F17298" s="1">
        <f t="shared" si="2257"/>
        <v>41210.072899189814</v>
      </c>
      <c r="G17298" s="1">
        <v>14985</v>
      </c>
      <c r="H17298" s="1">
        <f>+H17313</f>
        <v>0</v>
      </c>
      <c r="I17298" s="1">
        <v>14985</v>
      </c>
      <c r="J17298" s="1">
        <f t="shared" si="2259"/>
        <v>0</v>
      </c>
      <c r="K17298" s="1">
        <f t="shared" si="2260"/>
        <v>0</v>
      </c>
      <c r="L17298" s="1">
        <f t="shared" si="2261"/>
        <v>0</v>
      </c>
      <c r="M17298" s="1">
        <f t="shared" si="2258"/>
        <v>0</v>
      </c>
      <c r="N17298" s="1">
        <v>0</v>
      </c>
    </row>
    <row r="17299" spans="1:14" x14ac:dyDescent="0.3">
      <c r="A17299" s="1" t="s">
        <v>15733</v>
      </c>
      <c r="B17299" s="1" t="s">
        <v>46317</v>
      </c>
      <c r="C17299" s="2">
        <v>10</v>
      </c>
      <c r="D17299" s="1" t="s">
        <v>46323</v>
      </c>
      <c r="E17299" s="1" t="s">
        <v>46324</v>
      </c>
      <c r="F17299" s="1">
        <f t="shared" si="2257"/>
        <v>40771.882118055553</v>
      </c>
      <c r="G17299" s="1">
        <v>20127</v>
      </c>
      <c r="H17299" s="1">
        <f>+H17314</f>
        <v>0</v>
      </c>
      <c r="I17299" s="1">
        <v>20127</v>
      </c>
      <c r="J17299" s="1">
        <f t="shared" si="2259"/>
        <v>1</v>
      </c>
      <c r="K17299" s="1">
        <f t="shared" si="2260"/>
        <v>0</v>
      </c>
      <c r="L17299" s="1">
        <f t="shared" si="2261"/>
        <v>0</v>
      </c>
      <c r="M17299" s="1">
        <f t="shared" si="2258"/>
        <v>0</v>
      </c>
      <c r="N17299" s="1">
        <v>0</v>
      </c>
    </row>
    <row r="17300" spans="1:14" x14ac:dyDescent="0.3">
      <c r="A17300" s="1" t="s">
        <v>2453</v>
      </c>
      <c r="B17300" s="1" t="s">
        <v>46317</v>
      </c>
      <c r="C17300" s="2">
        <v>2</v>
      </c>
      <c r="D17300" s="1" t="s">
        <v>46325</v>
      </c>
      <c r="E17300" s="1" t="s">
        <v>46326</v>
      </c>
      <c r="F17300" s="1">
        <f t="shared" si="2257"/>
        <v>42278.735094745367</v>
      </c>
      <c r="G17300" s="1">
        <v>34874</v>
      </c>
      <c r="H17300" s="1">
        <f>+H17315</f>
        <v>0</v>
      </c>
      <c r="I17300" s="1">
        <v>34874</v>
      </c>
      <c r="J17300" s="1">
        <f t="shared" si="2259"/>
        <v>1</v>
      </c>
      <c r="K17300" s="1">
        <f t="shared" si="2260"/>
        <v>0</v>
      </c>
      <c r="L17300" s="1">
        <f t="shared" si="2261"/>
        <v>0</v>
      </c>
      <c r="M17300" s="1">
        <f t="shared" si="2258"/>
        <v>0</v>
      </c>
      <c r="N17300" s="1">
        <v>0</v>
      </c>
    </row>
    <row r="17301" spans="1:14" x14ac:dyDescent="0.3">
      <c r="A17301" s="1" t="s">
        <v>19041</v>
      </c>
      <c r="B17301" s="1" t="s">
        <v>46327</v>
      </c>
      <c r="C17301" s="2">
        <v>10</v>
      </c>
      <c r="D17301" s="1" t="s">
        <v>46328</v>
      </c>
      <c r="E17301" s="1" t="s">
        <v>46329</v>
      </c>
      <c r="F17301" s="1">
        <f t="shared" si="2257"/>
        <v>42043.698617638889</v>
      </c>
      <c r="G17301" s="1">
        <v>35814</v>
      </c>
      <c r="H17301" s="1">
        <f>+H17316</f>
        <v>0</v>
      </c>
      <c r="I17301" s="1">
        <v>35814</v>
      </c>
      <c r="J17301" s="1">
        <f t="shared" si="2259"/>
        <v>0</v>
      </c>
      <c r="K17301" s="1">
        <f t="shared" si="2260"/>
        <v>0</v>
      </c>
      <c r="L17301" s="1">
        <f t="shared" si="2261"/>
        <v>0</v>
      </c>
      <c r="M17301" s="1">
        <f t="shared" si="2258"/>
        <v>0</v>
      </c>
      <c r="N17301" s="1">
        <v>0</v>
      </c>
    </row>
    <row r="17302" spans="1:14" x14ac:dyDescent="0.3">
      <c r="A17302" s="1" t="s">
        <v>967</v>
      </c>
      <c r="B17302" s="1" t="s">
        <v>46327</v>
      </c>
      <c r="C17302" s="2">
        <v>10</v>
      </c>
      <c r="D17302" s="1" t="s">
        <v>46330</v>
      </c>
      <c r="E17302" s="1" t="s">
        <v>46331</v>
      </c>
      <c r="F17302" s="1">
        <f t="shared" si="2257"/>
        <v>41953.948488240741</v>
      </c>
      <c r="G17302" s="1">
        <v>48984</v>
      </c>
      <c r="H17302" s="1">
        <f>+H17317</f>
        <v>0</v>
      </c>
      <c r="I17302" s="1">
        <v>48984</v>
      </c>
      <c r="J17302" s="1">
        <f t="shared" si="2259"/>
        <v>0</v>
      </c>
      <c r="K17302" s="1">
        <f t="shared" si="2260"/>
        <v>0</v>
      </c>
      <c r="L17302" s="1">
        <f t="shared" si="2261"/>
        <v>0</v>
      </c>
      <c r="M17302" s="1">
        <f t="shared" si="2258"/>
        <v>0</v>
      </c>
      <c r="N17302" s="1">
        <v>0</v>
      </c>
    </row>
    <row r="17303" spans="1:14" x14ac:dyDescent="0.3">
      <c r="A17303" s="1" t="s">
        <v>5771</v>
      </c>
      <c r="B17303" s="1" t="s">
        <v>46332</v>
      </c>
      <c r="C17303" s="2">
        <v>4</v>
      </c>
      <c r="D17303" s="1" t="s">
        <v>46333</v>
      </c>
      <c r="E17303" s="1" t="s">
        <v>46334</v>
      </c>
      <c r="F17303" s="1">
        <f t="shared" si="2257"/>
        <v>41661.754172581015</v>
      </c>
      <c r="G17303" s="1">
        <v>178</v>
      </c>
      <c r="H17303" s="1">
        <v>0</v>
      </c>
      <c r="I17303" s="1">
        <v>178</v>
      </c>
      <c r="J17303" s="1">
        <f t="shared" si="2259"/>
        <v>0</v>
      </c>
      <c r="K17303" s="1">
        <f t="shared" si="2260"/>
        <v>0</v>
      </c>
      <c r="L17303" s="1">
        <f t="shared" si="2261"/>
        <v>0</v>
      </c>
      <c r="M17303" s="1">
        <f t="shared" si="2258"/>
        <v>0</v>
      </c>
      <c r="N17303" s="1">
        <v>0</v>
      </c>
    </row>
    <row r="17304" spans="1:14" x14ac:dyDescent="0.3">
      <c r="A17304" s="1" t="s">
        <v>46335</v>
      </c>
      <c r="B17304" s="1" t="s">
        <v>46332</v>
      </c>
      <c r="C17304" s="2">
        <v>10</v>
      </c>
      <c r="D17304" s="1" t="s">
        <v>46336</v>
      </c>
      <c r="E17304" s="1" t="s">
        <v>46337</v>
      </c>
      <c r="F17304" s="1">
        <f t="shared" si="2257"/>
        <v>41689.668413518521</v>
      </c>
      <c r="G17304" s="1">
        <v>880</v>
      </c>
      <c r="H17304" s="1">
        <v>0</v>
      </c>
      <c r="I17304" s="1">
        <v>880</v>
      </c>
      <c r="J17304" s="1">
        <f t="shared" si="2259"/>
        <v>0</v>
      </c>
      <c r="K17304" s="1">
        <f t="shared" si="2260"/>
        <v>0</v>
      </c>
      <c r="L17304" s="1">
        <f t="shared" si="2261"/>
        <v>0</v>
      </c>
      <c r="M17304" s="1">
        <f t="shared" si="2258"/>
        <v>0</v>
      </c>
      <c r="N17304" s="1">
        <v>0</v>
      </c>
    </row>
    <row r="17305" spans="1:14" x14ac:dyDescent="0.3">
      <c r="A17305" s="1" t="s">
        <v>1181</v>
      </c>
      <c r="B17305" s="1" t="s">
        <v>46332</v>
      </c>
      <c r="C17305" s="2">
        <v>2</v>
      </c>
      <c r="D17305" s="1" t="s">
        <v>46338</v>
      </c>
      <c r="E17305" s="1" t="s">
        <v>46339</v>
      </c>
      <c r="F17305" s="1">
        <f t="shared" si="2257"/>
        <v>41849.020518194448</v>
      </c>
      <c r="G17305" s="1">
        <v>6522</v>
      </c>
      <c r="H17305" s="1">
        <v>0</v>
      </c>
      <c r="I17305" s="1">
        <v>6522</v>
      </c>
      <c r="J17305" s="1">
        <f t="shared" si="2259"/>
        <v>1</v>
      </c>
      <c r="K17305" s="1">
        <f t="shared" si="2260"/>
        <v>0</v>
      </c>
      <c r="L17305" s="1">
        <f t="shared" si="2261"/>
        <v>0</v>
      </c>
      <c r="M17305" s="1">
        <f t="shared" si="2258"/>
        <v>0</v>
      </c>
      <c r="N17305" s="1">
        <v>0</v>
      </c>
    </row>
    <row r="17306" spans="1:14" x14ac:dyDescent="0.3">
      <c r="A17306" s="1" t="s">
        <v>33016</v>
      </c>
      <c r="B17306" s="1" t="s">
        <v>46332</v>
      </c>
      <c r="C17306" s="2">
        <v>10</v>
      </c>
      <c r="D17306" s="1" t="s">
        <v>46340</v>
      </c>
      <c r="E17306" s="1" t="s">
        <v>46341</v>
      </c>
      <c r="F17306" s="1">
        <f t="shared" si="2257"/>
        <v>41816.78128048611</v>
      </c>
      <c r="G17306" s="1">
        <v>7732</v>
      </c>
      <c r="H17306" s="1">
        <f t="shared" ref="H17306:H17321" si="2262">+H17321</f>
        <v>0</v>
      </c>
      <c r="I17306" s="1">
        <v>7732</v>
      </c>
      <c r="J17306" s="1">
        <f t="shared" si="2259"/>
        <v>1</v>
      </c>
      <c r="K17306" s="1">
        <f t="shared" si="2260"/>
        <v>0</v>
      </c>
      <c r="L17306" s="1">
        <f t="shared" si="2261"/>
        <v>0</v>
      </c>
      <c r="M17306" s="1">
        <f t="shared" si="2258"/>
        <v>0</v>
      </c>
      <c r="N17306" s="1">
        <v>0</v>
      </c>
    </row>
    <row r="17307" spans="1:14" x14ac:dyDescent="0.3">
      <c r="A17307" s="1" t="s">
        <v>218</v>
      </c>
      <c r="B17307" s="1" t="s">
        <v>46342</v>
      </c>
      <c r="C17307" s="2">
        <v>10</v>
      </c>
      <c r="D17307" s="1" t="s">
        <v>46343</v>
      </c>
      <c r="E17307" s="1" t="s">
        <v>46344</v>
      </c>
      <c r="F17307" s="1">
        <f t="shared" si="2257"/>
        <v>41861.4841900463</v>
      </c>
      <c r="G17307" s="1">
        <v>19478</v>
      </c>
      <c r="H17307" s="1">
        <f t="shared" si="2262"/>
        <v>0</v>
      </c>
      <c r="I17307" s="1">
        <v>19478</v>
      </c>
      <c r="J17307" s="1">
        <f t="shared" si="2259"/>
        <v>0</v>
      </c>
      <c r="K17307" s="1">
        <f t="shared" si="2260"/>
        <v>0</v>
      </c>
      <c r="L17307" s="1">
        <f t="shared" si="2261"/>
        <v>0</v>
      </c>
      <c r="M17307" s="1">
        <f t="shared" si="2258"/>
        <v>0</v>
      </c>
      <c r="N17307" s="1">
        <v>0</v>
      </c>
    </row>
    <row r="17308" spans="1:14" x14ac:dyDescent="0.3">
      <c r="A17308" s="1" t="s">
        <v>35119</v>
      </c>
      <c r="B17308" s="1" t="s">
        <v>46342</v>
      </c>
      <c r="C17308" s="2">
        <v>2</v>
      </c>
      <c r="D17308" s="1" t="s">
        <v>46345</v>
      </c>
      <c r="E17308" s="1" t="s">
        <v>46346</v>
      </c>
      <c r="F17308" s="1">
        <f t="shared" si="2257"/>
        <v>42269.400988020832</v>
      </c>
      <c r="G17308" s="1">
        <v>30433</v>
      </c>
      <c r="H17308" s="1">
        <f t="shared" si="2262"/>
        <v>0</v>
      </c>
      <c r="I17308" s="1">
        <v>30433</v>
      </c>
      <c r="J17308" s="1">
        <f t="shared" si="2259"/>
        <v>0</v>
      </c>
      <c r="K17308" s="1">
        <f t="shared" si="2260"/>
        <v>0</v>
      </c>
      <c r="L17308" s="1">
        <f t="shared" si="2261"/>
        <v>0</v>
      </c>
      <c r="M17308" s="1">
        <f t="shared" si="2258"/>
        <v>0</v>
      </c>
      <c r="N17308" s="1">
        <v>0</v>
      </c>
    </row>
    <row r="17309" spans="1:14" x14ac:dyDescent="0.3">
      <c r="A17309" s="1" t="s">
        <v>14733</v>
      </c>
      <c r="B17309" s="1" t="s">
        <v>46342</v>
      </c>
      <c r="C17309" s="2">
        <v>1</v>
      </c>
      <c r="D17309" s="1" t="s">
        <v>46347</v>
      </c>
      <c r="E17309" s="1" t="s">
        <v>46348</v>
      </c>
      <c r="F17309" s="1">
        <f t="shared" si="2257"/>
        <v>42075.422287372683</v>
      </c>
      <c r="G17309" s="1">
        <v>30812</v>
      </c>
      <c r="H17309" s="1">
        <f t="shared" si="2262"/>
        <v>0</v>
      </c>
      <c r="I17309" s="1">
        <v>30812</v>
      </c>
      <c r="J17309" s="1">
        <f t="shared" si="2259"/>
        <v>1</v>
      </c>
      <c r="K17309" s="1">
        <f t="shared" si="2260"/>
        <v>0</v>
      </c>
      <c r="L17309" s="1">
        <f t="shared" si="2261"/>
        <v>0</v>
      </c>
      <c r="M17309" s="1">
        <f t="shared" si="2258"/>
        <v>0</v>
      </c>
      <c r="N17309" s="1">
        <v>0</v>
      </c>
    </row>
    <row r="17310" spans="1:14" x14ac:dyDescent="0.3">
      <c r="A17310" s="1" t="s">
        <v>992</v>
      </c>
      <c r="B17310" s="1" t="s">
        <v>46342</v>
      </c>
      <c r="C17310" s="2">
        <v>1</v>
      </c>
      <c r="D17310" s="1" t="s">
        <v>46349</v>
      </c>
      <c r="E17310" s="1" t="s">
        <v>46350</v>
      </c>
      <c r="F17310" s="1">
        <f t="shared" si="2257"/>
        <v>41988.929610046296</v>
      </c>
      <c r="G17310" s="1">
        <v>39055</v>
      </c>
      <c r="H17310" s="1">
        <f t="shared" si="2262"/>
        <v>0</v>
      </c>
      <c r="I17310" s="1">
        <v>39055</v>
      </c>
      <c r="J17310" s="1">
        <f t="shared" si="2259"/>
        <v>1</v>
      </c>
      <c r="K17310" s="1">
        <f t="shared" si="2260"/>
        <v>0</v>
      </c>
      <c r="L17310" s="1">
        <f t="shared" si="2261"/>
        <v>0</v>
      </c>
      <c r="M17310" s="1">
        <f t="shared" si="2258"/>
        <v>0</v>
      </c>
      <c r="N17310" s="1">
        <v>0</v>
      </c>
    </row>
    <row r="17311" spans="1:14" x14ac:dyDescent="0.3">
      <c r="A17311" s="1" t="s">
        <v>5409</v>
      </c>
      <c r="B17311" s="1" t="s">
        <v>46342</v>
      </c>
      <c r="C17311" s="2">
        <v>10</v>
      </c>
      <c r="D17311" s="1" t="s">
        <v>46351</v>
      </c>
      <c r="E17311" s="1" t="s">
        <v>46352</v>
      </c>
      <c r="F17311" s="1">
        <f t="shared" si="2257"/>
        <v>42276.10292946759</v>
      </c>
      <c r="G17311" s="1">
        <v>40664</v>
      </c>
      <c r="H17311" s="1">
        <f t="shared" si="2262"/>
        <v>0</v>
      </c>
      <c r="I17311" s="1">
        <v>40664</v>
      </c>
      <c r="J17311" s="1">
        <f t="shared" si="2259"/>
        <v>1</v>
      </c>
      <c r="K17311" s="1">
        <f t="shared" si="2260"/>
        <v>0</v>
      </c>
      <c r="L17311" s="1">
        <f t="shared" si="2261"/>
        <v>0</v>
      </c>
      <c r="M17311" s="1">
        <f t="shared" si="2258"/>
        <v>0</v>
      </c>
      <c r="N17311" s="1">
        <v>0</v>
      </c>
    </row>
    <row r="17312" spans="1:14" x14ac:dyDescent="0.3">
      <c r="A17312" s="1" t="s">
        <v>26699</v>
      </c>
      <c r="B17312" s="1" t="s">
        <v>46342</v>
      </c>
      <c r="C17312" s="2">
        <v>10</v>
      </c>
      <c r="D17312" s="1" t="s">
        <v>46353</v>
      </c>
      <c r="E17312" s="1" t="s">
        <v>46354</v>
      </c>
      <c r="F17312" s="1">
        <f t="shared" si="2257"/>
        <v>41612.353856354166</v>
      </c>
      <c r="G17312" s="1">
        <v>44315</v>
      </c>
      <c r="H17312" s="1">
        <f t="shared" si="2262"/>
        <v>0</v>
      </c>
      <c r="I17312" s="1">
        <v>44315</v>
      </c>
      <c r="J17312" s="1">
        <f t="shared" si="2259"/>
        <v>1</v>
      </c>
      <c r="K17312" s="1">
        <f t="shared" si="2260"/>
        <v>0</v>
      </c>
      <c r="L17312" s="1">
        <f t="shared" si="2261"/>
        <v>0</v>
      </c>
      <c r="M17312" s="1">
        <f t="shared" si="2258"/>
        <v>0</v>
      </c>
      <c r="N17312" s="1">
        <v>0</v>
      </c>
    </row>
    <row r="17313" spans="1:14" x14ac:dyDescent="0.3">
      <c r="A17313" s="1" t="s">
        <v>9815</v>
      </c>
      <c r="B17313" s="1" t="s">
        <v>46342</v>
      </c>
      <c r="C17313" s="2">
        <v>1</v>
      </c>
      <c r="D17313" s="1" t="s">
        <v>46355</v>
      </c>
      <c r="E17313" s="1" t="s">
        <v>46356</v>
      </c>
      <c r="F17313" s="1">
        <f t="shared" si="2257"/>
        <v>41988.92875702546</v>
      </c>
      <c r="G17313" s="1">
        <v>50145</v>
      </c>
      <c r="H17313" s="1">
        <f t="shared" si="2262"/>
        <v>0</v>
      </c>
      <c r="I17313" s="1">
        <v>50145</v>
      </c>
      <c r="J17313" s="1">
        <f t="shared" si="2259"/>
        <v>1</v>
      </c>
      <c r="K17313" s="1">
        <f t="shared" si="2260"/>
        <v>0</v>
      </c>
      <c r="L17313" s="1">
        <f t="shared" si="2261"/>
        <v>0</v>
      </c>
      <c r="M17313" s="1">
        <f t="shared" si="2258"/>
        <v>0</v>
      </c>
      <c r="N17313" s="1">
        <v>0</v>
      </c>
    </row>
    <row r="17314" spans="1:14" x14ac:dyDescent="0.3">
      <c r="A17314" s="1" t="s">
        <v>1496</v>
      </c>
      <c r="B17314" s="1" t="s">
        <v>46357</v>
      </c>
      <c r="C17314" s="2">
        <v>10</v>
      </c>
      <c r="D17314" s="1" t="s">
        <v>46358</v>
      </c>
      <c r="E17314" s="1" t="s">
        <v>46359</v>
      </c>
      <c r="F17314" s="1">
        <f t="shared" si="2257"/>
        <v>41735.650990555558</v>
      </c>
      <c r="G17314" s="1">
        <v>17338</v>
      </c>
      <c r="H17314" s="1">
        <f t="shared" si="2262"/>
        <v>0</v>
      </c>
      <c r="I17314" s="1">
        <v>17338</v>
      </c>
      <c r="J17314" s="1">
        <f t="shared" si="2259"/>
        <v>0</v>
      </c>
      <c r="K17314" s="1">
        <f t="shared" si="2260"/>
        <v>0</v>
      </c>
      <c r="L17314" s="1">
        <f t="shared" si="2261"/>
        <v>0</v>
      </c>
      <c r="M17314" s="1">
        <f t="shared" si="2258"/>
        <v>0</v>
      </c>
      <c r="N17314" s="1">
        <v>0</v>
      </c>
    </row>
    <row r="17315" spans="1:14" x14ac:dyDescent="0.3">
      <c r="A17315" s="1" t="s">
        <v>14097</v>
      </c>
      <c r="B17315" s="1" t="s">
        <v>46357</v>
      </c>
      <c r="C17315" s="2">
        <v>2</v>
      </c>
      <c r="D17315" s="1" t="s">
        <v>46360</v>
      </c>
      <c r="E17315" s="1" t="s">
        <v>46361</v>
      </c>
      <c r="F17315" s="1">
        <f t="shared" si="2257"/>
        <v>42205.819288923609</v>
      </c>
      <c r="G17315" s="1">
        <v>18596</v>
      </c>
      <c r="H17315" s="1">
        <f t="shared" si="2262"/>
        <v>0</v>
      </c>
      <c r="I17315" s="1">
        <v>18596</v>
      </c>
      <c r="J17315" s="1">
        <f t="shared" si="2259"/>
        <v>0</v>
      </c>
      <c r="K17315" s="1">
        <f t="shared" si="2260"/>
        <v>0</v>
      </c>
      <c r="L17315" s="1">
        <f t="shared" si="2261"/>
        <v>0</v>
      </c>
      <c r="M17315" s="1">
        <f t="shared" si="2258"/>
        <v>0</v>
      </c>
      <c r="N17315" s="1">
        <v>0</v>
      </c>
    </row>
    <row r="17316" spans="1:14" x14ac:dyDescent="0.3">
      <c r="A17316" s="1" t="s">
        <v>12328</v>
      </c>
      <c r="B17316" s="1" t="s">
        <v>46357</v>
      </c>
      <c r="C17316" s="2">
        <v>1</v>
      </c>
      <c r="D17316" s="1" t="s">
        <v>46362</v>
      </c>
      <c r="E17316" s="1" t="s">
        <v>46363</v>
      </c>
      <c r="F17316" s="1">
        <f t="shared" si="2257"/>
        <v>42032.732219976853</v>
      </c>
      <c r="G17316" s="1">
        <v>48210</v>
      </c>
      <c r="H17316" s="1">
        <f t="shared" si="2262"/>
        <v>0</v>
      </c>
      <c r="I17316" s="1">
        <v>48210</v>
      </c>
      <c r="J17316" s="1">
        <f t="shared" si="2259"/>
        <v>1</v>
      </c>
      <c r="K17316" s="1">
        <f t="shared" si="2260"/>
        <v>0</v>
      </c>
      <c r="L17316" s="1">
        <f t="shared" si="2261"/>
        <v>0</v>
      </c>
      <c r="M17316" s="1">
        <f t="shared" si="2258"/>
        <v>0</v>
      </c>
      <c r="N17316" s="1">
        <v>0</v>
      </c>
    </row>
    <row r="17317" spans="1:14" x14ac:dyDescent="0.3">
      <c r="A17317" s="1" t="s">
        <v>2715</v>
      </c>
      <c r="B17317" s="1" t="s">
        <v>46364</v>
      </c>
      <c r="C17317" s="2">
        <v>8</v>
      </c>
      <c r="D17317" s="1" t="s">
        <v>46365</v>
      </c>
      <c r="E17317" s="1" t="s">
        <v>46366</v>
      </c>
      <c r="F17317" s="1">
        <f t="shared" si="2257"/>
        <v>42216.896105763888</v>
      </c>
      <c r="G17317" s="1">
        <v>19052</v>
      </c>
      <c r="H17317" s="1">
        <f t="shared" si="2262"/>
        <v>0</v>
      </c>
      <c r="I17317" s="1">
        <v>19052</v>
      </c>
      <c r="J17317" s="1">
        <f t="shared" si="2259"/>
        <v>0</v>
      </c>
      <c r="K17317" s="1">
        <f t="shared" si="2260"/>
        <v>0</v>
      </c>
      <c r="L17317" s="1">
        <f t="shared" si="2261"/>
        <v>0</v>
      </c>
      <c r="M17317" s="1">
        <f t="shared" si="2258"/>
        <v>0</v>
      </c>
      <c r="N17317" s="1">
        <v>0</v>
      </c>
    </row>
    <row r="17318" spans="1:14" x14ac:dyDescent="0.3">
      <c r="A17318" s="1" t="s">
        <v>804</v>
      </c>
      <c r="B17318" s="1" t="s">
        <v>46364</v>
      </c>
      <c r="C17318" s="2">
        <v>2</v>
      </c>
      <c r="D17318" s="1" t="s">
        <v>46367</v>
      </c>
      <c r="E17318" s="1" t="s">
        <v>46368</v>
      </c>
      <c r="F17318" s="1">
        <f t="shared" si="2257"/>
        <v>41959.107085150463</v>
      </c>
      <c r="G17318" s="1">
        <v>46876</v>
      </c>
      <c r="H17318" s="1">
        <f t="shared" si="2262"/>
        <v>0</v>
      </c>
      <c r="I17318" s="1">
        <v>46876</v>
      </c>
      <c r="J17318" s="1">
        <f t="shared" si="2259"/>
        <v>0</v>
      </c>
      <c r="K17318" s="1">
        <f t="shared" si="2260"/>
        <v>0</v>
      </c>
      <c r="L17318" s="1">
        <f t="shared" si="2261"/>
        <v>0</v>
      </c>
      <c r="M17318" s="1">
        <f t="shared" si="2258"/>
        <v>0</v>
      </c>
      <c r="N17318" s="1">
        <v>0</v>
      </c>
    </row>
    <row r="17319" spans="1:14" x14ac:dyDescent="0.3">
      <c r="A17319" s="1" t="s">
        <v>6224</v>
      </c>
      <c r="B17319" s="1" t="s">
        <v>46364</v>
      </c>
      <c r="C17319" s="2">
        <v>6</v>
      </c>
      <c r="D17319" s="1" t="s">
        <v>46369</v>
      </c>
      <c r="E17319" s="1" t="s">
        <v>46370</v>
      </c>
      <c r="F17319" s="1">
        <f t="shared" si="2257"/>
        <v>42168.434822835647</v>
      </c>
      <c r="G17319" s="1">
        <v>49942</v>
      </c>
      <c r="H17319" s="1">
        <f t="shared" si="2262"/>
        <v>0</v>
      </c>
      <c r="I17319" s="1">
        <v>49942</v>
      </c>
      <c r="J17319" s="1">
        <f t="shared" si="2259"/>
        <v>1</v>
      </c>
      <c r="K17319" s="1">
        <f t="shared" si="2260"/>
        <v>0</v>
      </c>
      <c r="L17319" s="1">
        <f t="shared" si="2261"/>
        <v>0</v>
      </c>
      <c r="M17319" s="1">
        <f t="shared" si="2258"/>
        <v>0</v>
      </c>
      <c r="N17319" s="1">
        <v>0</v>
      </c>
    </row>
    <row r="17320" spans="1:14" x14ac:dyDescent="0.3">
      <c r="A17320" s="1" t="s">
        <v>46371</v>
      </c>
      <c r="B17320" s="1" t="s">
        <v>46364</v>
      </c>
      <c r="C17320" s="2">
        <v>10</v>
      </c>
      <c r="D17320" s="1" t="s">
        <v>46372</v>
      </c>
      <c r="E17320" s="1" t="s">
        <v>46373</v>
      </c>
      <c r="F17320" s="1">
        <f t="shared" si="2257"/>
        <v>41982.01657078704</v>
      </c>
      <c r="G17320" s="1">
        <v>50996</v>
      </c>
      <c r="H17320" s="1">
        <f t="shared" si="2262"/>
        <v>0</v>
      </c>
      <c r="I17320" s="1">
        <v>50996</v>
      </c>
      <c r="J17320" s="1">
        <f t="shared" si="2259"/>
        <v>1</v>
      </c>
      <c r="K17320" s="1">
        <f t="shared" si="2260"/>
        <v>0</v>
      </c>
      <c r="L17320" s="1">
        <f t="shared" si="2261"/>
        <v>0</v>
      </c>
      <c r="M17320" s="1">
        <f t="shared" si="2258"/>
        <v>0</v>
      </c>
      <c r="N17320" s="1">
        <v>0</v>
      </c>
    </row>
    <row r="17321" spans="1:14" x14ac:dyDescent="0.3">
      <c r="A17321" s="1" t="s">
        <v>1722</v>
      </c>
      <c r="B17321" s="1" t="s">
        <v>46374</v>
      </c>
      <c r="C17321" s="2">
        <v>10</v>
      </c>
      <c r="D17321" s="1" t="s">
        <v>46375</v>
      </c>
      <c r="E17321" s="1" t="s">
        <v>46376</v>
      </c>
      <c r="F17321" s="1">
        <f t="shared" si="2257"/>
        <v>42036.722561469905</v>
      </c>
      <c r="G17321" s="1">
        <v>27873</v>
      </c>
      <c r="H17321" s="1">
        <f t="shared" si="2262"/>
        <v>0</v>
      </c>
      <c r="I17321" s="1">
        <v>27873</v>
      </c>
      <c r="J17321" s="1">
        <f t="shared" si="2259"/>
        <v>0</v>
      </c>
      <c r="K17321" s="1">
        <f t="shared" si="2260"/>
        <v>0</v>
      </c>
      <c r="L17321" s="1">
        <f t="shared" si="2261"/>
        <v>0</v>
      </c>
      <c r="M17321" s="1">
        <f t="shared" si="2258"/>
        <v>0</v>
      </c>
      <c r="N17321" s="1">
        <v>0</v>
      </c>
    </row>
    <row r="17322" spans="1:14" x14ac:dyDescent="0.3">
      <c r="A17322" s="1" t="s">
        <v>46377</v>
      </c>
      <c r="B17322" s="1" t="s">
        <v>46378</v>
      </c>
      <c r="C17322" s="2">
        <v>4</v>
      </c>
      <c r="D17322" s="1" t="s">
        <v>46379</v>
      </c>
      <c r="E17322" s="1" t="s">
        <v>46380</v>
      </c>
      <c r="F17322" s="1">
        <f t="shared" si="2257"/>
        <v>41806.095055069447</v>
      </c>
      <c r="G17322" s="1">
        <v>7291</v>
      </c>
      <c r="H17322" s="1">
        <v>0</v>
      </c>
      <c r="I17322" s="1">
        <v>7291</v>
      </c>
      <c r="J17322" s="1">
        <f t="shared" si="2259"/>
        <v>0</v>
      </c>
      <c r="K17322" s="1">
        <f t="shared" si="2260"/>
        <v>0</v>
      </c>
      <c r="L17322" s="1">
        <f t="shared" si="2261"/>
        <v>0</v>
      </c>
      <c r="M17322" s="1">
        <f t="shared" si="2258"/>
        <v>0</v>
      </c>
      <c r="N17322" s="1">
        <v>0</v>
      </c>
    </row>
    <row r="17323" spans="1:14" x14ac:dyDescent="0.3">
      <c r="A17323" s="1" t="s">
        <v>51</v>
      </c>
      <c r="B17323" s="1" t="s">
        <v>46378</v>
      </c>
      <c r="C17323" s="2">
        <v>10</v>
      </c>
      <c r="D17323" s="1" t="s">
        <v>46381</v>
      </c>
      <c r="E17323" s="1" t="s">
        <v>46382</v>
      </c>
      <c r="F17323" s="1">
        <f t="shared" si="2257"/>
        <v>42322.851190590278</v>
      </c>
      <c r="G17323" s="1">
        <v>9169</v>
      </c>
      <c r="H17323" s="1">
        <f t="shared" ref="H17323:H17334" si="2263">+H17338</f>
        <v>0</v>
      </c>
      <c r="I17323" s="1">
        <v>9169</v>
      </c>
      <c r="J17323" s="1">
        <f t="shared" si="2259"/>
        <v>0</v>
      </c>
      <c r="K17323" s="1">
        <f t="shared" si="2260"/>
        <v>0</v>
      </c>
      <c r="L17323" s="1">
        <f t="shared" si="2261"/>
        <v>0</v>
      </c>
      <c r="M17323" s="1">
        <f t="shared" si="2258"/>
        <v>0</v>
      </c>
      <c r="N17323" s="1">
        <v>0</v>
      </c>
    </row>
    <row r="17324" spans="1:14" x14ac:dyDescent="0.3">
      <c r="A17324" s="1" t="s">
        <v>481</v>
      </c>
      <c r="B17324" s="1" t="s">
        <v>46378</v>
      </c>
      <c r="C17324" s="2">
        <v>10</v>
      </c>
      <c r="D17324" s="1" t="s">
        <v>46383</v>
      </c>
      <c r="E17324" s="1" t="s">
        <v>46384</v>
      </c>
      <c r="F17324" s="1">
        <f t="shared" si="2257"/>
        <v>40748.678460648145</v>
      </c>
      <c r="G17324" s="1">
        <v>16178</v>
      </c>
      <c r="H17324" s="1">
        <f t="shared" si="2263"/>
        <v>0</v>
      </c>
      <c r="I17324" s="1">
        <v>16178</v>
      </c>
      <c r="J17324" s="1">
        <f t="shared" si="2259"/>
        <v>1</v>
      </c>
      <c r="K17324" s="1">
        <f t="shared" si="2260"/>
        <v>0</v>
      </c>
      <c r="L17324" s="1">
        <f t="shared" si="2261"/>
        <v>0</v>
      </c>
      <c r="M17324" s="1">
        <f t="shared" si="2258"/>
        <v>0</v>
      </c>
      <c r="N17324" s="1">
        <v>0</v>
      </c>
    </row>
    <row r="17325" spans="1:14" x14ac:dyDescent="0.3">
      <c r="A17325" s="1" t="s">
        <v>2385</v>
      </c>
      <c r="B17325" s="1" t="s">
        <v>46378</v>
      </c>
      <c r="C17325" s="2">
        <v>2</v>
      </c>
      <c r="D17325" s="1" t="s">
        <v>46385</v>
      </c>
      <c r="E17325" s="1" t="s">
        <v>46386</v>
      </c>
      <c r="F17325" s="1">
        <f t="shared" si="2257"/>
        <v>42690.033595729168</v>
      </c>
      <c r="G17325" s="1">
        <v>24198</v>
      </c>
      <c r="H17325" s="1">
        <f t="shared" si="2263"/>
        <v>0</v>
      </c>
      <c r="I17325" s="1">
        <v>24198</v>
      </c>
      <c r="J17325" s="1">
        <f t="shared" si="2259"/>
        <v>1</v>
      </c>
      <c r="K17325" s="1">
        <f t="shared" si="2260"/>
        <v>0</v>
      </c>
      <c r="L17325" s="1">
        <f t="shared" si="2261"/>
        <v>0</v>
      </c>
      <c r="M17325" s="1">
        <f t="shared" si="2258"/>
        <v>0</v>
      </c>
      <c r="N17325" s="1">
        <v>0</v>
      </c>
    </row>
    <row r="17326" spans="1:14" x14ac:dyDescent="0.3">
      <c r="A17326" s="1" t="s">
        <v>7153</v>
      </c>
      <c r="B17326" s="1" t="s">
        <v>46378</v>
      </c>
      <c r="C17326" s="2">
        <v>10</v>
      </c>
      <c r="D17326" s="1" t="s">
        <v>46387</v>
      </c>
      <c r="E17326" s="1" t="s">
        <v>46388</v>
      </c>
      <c r="F17326" s="1">
        <f t="shared" si="2257"/>
        <v>42225.878801423612</v>
      </c>
      <c r="G17326" s="1">
        <v>33100</v>
      </c>
      <c r="H17326" s="1">
        <f t="shared" si="2263"/>
        <v>0</v>
      </c>
      <c r="I17326" s="1">
        <v>33100</v>
      </c>
      <c r="J17326" s="1">
        <f t="shared" si="2259"/>
        <v>1</v>
      </c>
      <c r="K17326" s="1">
        <f t="shared" si="2260"/>
        <v>0</v>
      </c>
      <c r="L17326" s="1">
        <f t="shared" si="2261"/>
        <v>0</v>
      </c>
      <c r="M17326" s="1">
        <f t="shared" si="2258"/>
        <v>0</v>
      </c>
      <c r="N17326" s="1">
        <v>0</v>
      </c>
    </row>
    <row r="17327" spans="1:14" x14ac:dyDescent="0.3">
      <c r="A17327" s="1" t="s">
        <v>26800</v>
      </c>
      <c r="B17327" s="1" t="s">
        <v>46378</v>
      </c>
      <c r="C17327" s="2">
        <v>10</v>
      </c>
      <c r="D17327" s="1" t="s">
        <v>46389</v>
      </c>
      <c r="E17327" s="1" t="s">
        <v>46390</v>
      </c>
      <c r="F17327" s="1">
        <f t="shared" si="2257"/>
        <v>41711.589522731483</v>
      </c>
      <c r="G17327" s="1">
        <v>35195</v>
      </c>
      <c r="H17327" s="1">
        <f t="shared" si="2263"/>
        <v>0</v>
      </c>
      <c r="I17327" s="1">
        <v>35195</v>
      </c>
      <c r="J17327" s="1">
        <f t="shared" si="2259"/>
        <v>1</v>
      </c>
      <c r="K17327" s="1">
        <f t="shared" si="2260"/>
        <v>0</v>
      </c>
      <c r="L17327" s="1">
        <f t="shared" si="2261"/>
        <v>0</v>
      </c>
      <c r="M17327" s="1">
        <f t="shared" si="2258"/>
        <v>0</v>
      </c>
      <c r="N17327" s="1">
        <v>0</v>
      </c>
    </row>
    <row r="17328" spans="1:14" x14ac:dyDescent="0.3">
      <c r="A17328" s="1" t="s">
        <v>8741</v>
      </c>
      <c r="B17328" s="1" t="s">
        <v>46378</v>
      </c>
      <c r="C17328" s="2">
        <v>8</v>
      </c>
      <c r="D17328" s="1" t="s">
        <v>46391</v>
      </c>
      <c r="E17328" s="1" t="s">
        <v>46392</v>
      </c>
      <c r="F17328" s="1">
        <f t="shared" si="2257"/>
        <v>42121.548645393515</v>
      </c>
      <c r="G17328" s="1">
        <v>36318</v>
      </c>
      <c r="H17328" s="1">
        <f t="shared" si="2263"/>
        <v>0</v>
      </c>
      <c r="I17328" s="1">
        <v>36318</v>
      </c>
      <c r="J17328" s="1">
        <f t="shared" si="2259"/>
        <v>1</v>
      </c>
      <c r="K17328" s="1">
        <f t="shared" si="2260"/>
        <v>0</v>
      </c>
      <c r="L17328" s="1">
        <f t="shared" si="2261"/>
        <v>0</v>
      </c>
      <c r="M17328" s="1">
        <f t="shared" si="2258"/>
        <v>0</v>
      </c>
      <c r="N17328" s="1">
        <v>0</v>
      </c>
    </row>
    <row r="17329" spans="1:14" x14ac:dyDescent="0.3">
      <c r="A17329" s="1" t="s">
        <v>579</v>
      </c>
      <c r="B17329" s="1" t="s">
        <v>46378</v>
      </c>
      <c r="C17329" s="2">
        <v>10</v>
      </c>
      <c r="D17329" s="1" t="s">
        <v>46393</v>
      </c>
      <c r="E17329" s="1" t="s">
        <v>46394</v>
      </c>
      <c r="F17329" s="1">
        <f t="shared" si="2257"/>
        <v>41617.576816099536</v>
      </c>
      <c r="G17329" s="1">
        <v>38941</v>
      </c>
      <c r="H17329" s="1">
        <f t="shared" si="2263"/>
        <v>0</v>
      </c>
      <c r="I17329" s="1">
        <v>38941</v>
      </c>
      <c r="J17329" s="1">
        <f t="shared" si="2259"/>
        <v>1</v>
      </c>
      <c r="K17329" s="1">
        <f t="shared" si="2260"/>
        <v>0</v>
      </c>
      <c r="L17329" s="1">
        <f t="shared" si="2261"/>
        <v>0</v>
      </c>
      <c r="M17329" s="1">
        <f t="shared" si="2258"/>
        <v>0</v>
      </c>
      <c r="N17329" s="1">
        <v>0</v>
      </c>
    </row>
    <row r="17330" spans="1:14" x14ac:dyDescent="0.3">
      <c r="A17330" s="1" t="s">
        <v>992</v>
      </c>
      <c r="B17330" s="1" t="s">
        <v>46378</v>
      </c>
      <c r="C17330" s="2">
        <v>10</v>
      </c>
      <c r="D17330" s="1" t="s">
        <v>46395</v>
      </c>
      <c r="E17330" s="1" t="s">
        <v>46396</v>
      </c>
      <c r="F17330" s="1">
        <f t="shared" si="2257"/>
        <v>41461.754177731484</v>
      </c>
      <c r="G17330" s="1">
        <v>39073</v>
      </c>
      <c r="H17330" s="1">
        <f t="shared" si="2263"/>
        <v>0</v>
      </c>
      <c r="I17330" s="1">
        <v>39073</v>
      </c>
      <c r="J17330" s="1">
        <f t="shared" si="2259"/>
        <v>1</v>
      </c>
      <c r="K17330" s="1">
        <f t="shared" si="2260"/>
        <v>0</v>
      </c>
      <c r="L17330" s="1">
        <f t="shared" si="2261"/>
        <v>0</v>
      </c>
      <c r="M17330" s="1">
        <f t="shared" si="2258"/>
        <v>0</v>
      </c>
      <c r="N17330" s="1">
        <v>0</v>
      </c>
    </row>
    <row r="17331" spans="1:14" x14ac:dyDescent="0.3">
      <c r="A17331" s="1" t="s">
        <v>752</v>
      </c>
      <c r="B17331" s="1" t="s">
        <v>46378</v>
      </c>
      <c r="C17331" s="2">
        <v>10</v>
      </c>
      <c r="D17331" s="1" t="s">
        <v>46397</v>
      </c>
      <c r="E17331" s="1" t="s">
        <v>46398</v>
      </c>
      <c r="F17331" s="1">
        <f t="shared" si="2257"/>
        <v>41744.732241585647</v>
      </c>
      <c r="G17331" s="1">
        <v>41624</v>
      </c>
      <c r="H17331" s="1">
        <f t="shared" si="2263"/>
        <v>0</v>
      </c>
      <c r="I17331" s="1">
        <v>41624</v>
      </c>
      <c r="J17331" s="1">
        <f t="shared" si="2259"/>
        <v>1</v>
      </c>
      <c r="K17331" s="1">
        <f t="shared" si="2260"/>
        <v>0</v>
      </c>
      <c r="L17331" s="1">
        <f t="shared" si="2261"/>
        <v>0</v>
      </c>
      <c r="M17331" s="1">
        <f t="shared" si="2258"/>
        <v>0</v>
      </c>
      <c r="N17331" s="1">
        <v>0</v>
      </c>
    </row>
    <row r="17332" spans="1:14" x14ac:dyDescent="0.3">
      <c r="A17332" s="1" t="s">
        <v>20822</v>
      </c>
      <c r="B17332" s="1" t="s">
        <v>46399</v>
      </c>
      <c r="C17332" s="2">
        <v>10</v>
      </c>
      <c r="D17332" s="1" t="s">
        <v>46400</v>
      </c>
      <c r="E17332" s="1" t="s">
        <v>46401</v>
      </c>
      <c r="F17332" s="1">
        <f t="shared" si="2257"/>
        <v>41406.928225752315</v>
      </c>
      <c r="G17332" s="1">
        <v>47484</v>
      </c>
      <c r="H17332" s="1">
        <f t="shared" si="2263"/>
        <v>0</v>
      </c>
      <c r="I17332" s="1">
        <v>47484</v>
      </c>
      <c r="J17332" s="1">
        <f t="shared" si="2259"/>
        <v>0</v>
      </c>
      <c r="K17332" s="1">
        <f t="shared" si="2260"/>
        <v>0</v>
      </c>
      <c r="L17332" s="1">
        <f t="shared" si="2261"/>
        <v>0</v>
      </c>
      <c r="M17332" s="1">
        <f t="shared" si="2258"/>
        <v>0</v>
      </c>
      <c r="N17332" s="1">
        <v>0</v>
      </c>
    </row>
    <row r="17333" spans="1:14" x14ac:dyDescent="0.3">
      <c r="A17333" s="1" t="s">
        <v>612</v>
      </c>
      <c r="B17333" s="1" t="s">
        <v>46402</v>
      </c>
      <c r="C17333" s="2">
        <v>1</v>
      </c>
      <c r="D17333" s="1" t="s">
        <v>46403</v>
      </c>
      <c r="E17333" s="1" t="s">
        <v>46404</v>
      </c>
      <c r="F17333" s="1">
        <f t="shared" si="2257"/>
        <v>40545.969884259262</v>
      </c>
      <c r="G17333" s="1">
        <v>36916</v>
      </c>
      <c r="H17333" s="1">
        <f t="shared" si="2263"/>
        <v>0</v>
      </c>
      <c r="I17333" s="1">
        <v>36916</v>
      </c>
      <c r="J17333" s="1">
        <f t="shared" si="2259"/>
        <v>0</v>
      </c>
      <c r="K17333" s="1">
        <f t="shared" si="2260"/>
        <v>0</v>
      </c>
      <c r="L17333" s="1">
        <f t="shared" si="2261"/>
        <v>0</v>
      </c>
      <c r="M17333" s="1">
        <f t="shared" si="2258"/>
        <v>0</v>
      </c>
      <c r="N17333" s="1">
        <v>0</v>
      </c>
    </row>
    <row r="17334" spans="1:14" x14ac:dyDescent="0.3">
      <c r="A17334" s="1" t="s">
        <v>531</v>
      </c>
      <c r="B17334" s="1" t="s">
        <v>46405</v>
      </c>
      <c r="C17334" s="2">
        <v>10</v>
      </c>
      <c r="D17334" s="1" t="s">
        <v>46406</v>
      </c>
      <c r="E17334" s="1" t="s">
        <v>46407</v>
      </c>
      <c r="F17334" s="1">
        <f t="shared" si="2257"/>
        <v>42078.639788518522</v>
      </c>
      <c r="G17334" s="1">
        <v>15252</v>
      </c>
      <c r="H17334" s="1">
        <f t="shared" si="2263"/>
        <v>0</v>
      </c>
      <c r="I17334" s="1">
        <v>15252</v>
      </c>
      <c r="J17334" s="1">
        <f t="shared" si="2259"/>
        <v>0</v>
      </c>
      <c r="K17334" s="1">
        <f t="shared" si="2260"/>
        <v>0</v>
      </c>
      <c r="L17334" s="1">
        <f t="shared" si="2261"/>
        <v>0</v>
      </c>
      <c r="M17334" s="1">
        <f t="shared" si="2258"/>
        <v>0</v>
      </c>
      <c r="N17334" s="1">
        <v>0</v>
      </c>
    </row>
    <row r="17335" spans="1:14" x14ac:dyDescent="0.3">
      <c r="A17335" s="1" t="s">
        <v>729</v>
      </c>
      <c r="B17335" s="1" t="s">
        <v>46408</v>
      </c>
      <c r="C17335" s="2">
        <v>10</v>
      </c>
      <c r="D17335" s="1" t="s">
        <v>46409</v>
      </c>
      <c r="E17335" s="1" t="s">
        <v>46410</v>
      </c>
      <c r="F17335" s="1">
        <f t="shared" si="2257"/>
        <v>41945.811970567127</v>
      </c>
      <c r="G17335" s="1">
        <v>2178</v>
      </c>
      <c r="H17335" s="1">
        <v>0</v>
      </c>
      <c r="I17335" s="1">
        <v>2178</v>
      </c>
      <c r="J17335" s="1">
        <f t="shared" si="2259"/>
        <v>0</v>
      </c>
      <c r="K17335" s="1">
        <f t="shared" si="2260"/>
        <v>0</v>
      </c>
      <c r="L17335" s="1">
        <f t="shared" si="2261"/>
        <v>0</v>
      </c>
      <c r="M17335" s="1">
        <f t="shared" si="2258"/>
        <v>0</v>
      </c>
      <c r="N17335" s="1">
        <v>0</v>
      </c>
    </row>
    <row r="17336" spans="1:14" x14ac:dyDescent="0.3">
      <c r="A17336" s="1" t="s">
        <v>320</v>
      </c>
      <c r="B17336" s="1" t="s">
        <v>46408</v>
      </c>
      <c r="C17336" s="2">
        <v>10</v>
      </c>
      <c r="D17336" s="1" t="s">
        <v>46411</v>
      </c>
      <c r="E17336" s="1" t="s">
        <v>46412</v>
      </c>
      <c r="F17336" s="1">
        <f t="shared" si="2257"/>
        <v>42252.656452430558</v>
      </c>
      <c r="G17336" s="1">
        <v>3006</v>
      </c>
      <c r="H17336" s="1">
        <v>0</v>
      </c>
      <c r="I17336" s="1">
        <v>3006</v>
      </c>
      <c r="J17336" s="1">
        <f t="shared" si="2259"/>
        <v>0</v>
      </c>
      <c r="K17336" s="1">
        <f t="shared" si="2260"/>
        <v>0</v>
      </c>
      <c r="L17336" s="1">
        <f t="shared" si="2261"/>
        <v>0</v>
      </c>
      <c r="M17336" s="1">
        <f t="shared" si="2258"/>
        <v>0</v>
      </c>
      <c r="N17336" s="1">
        <v>0</v>
      </c>
    </row>
    <row r="17337" spans="1:14" x14ac:dyDescent="0.3">
      <c r="A17337" s="1" t="s">
        <v>51</v>
      </c>
      <c r="B17337" s="1" t="s">
        <v>46408</v>
      </c>
      <c r="C17337" s="2">
        <v>10</v>
      </c>
      <c r="D17337" s="1" t="s">
        <v>46413</v>
      </c>
      <c r="E17337" s="1" t="s">
        <v>46414</v>
      </c>
      <c r="F17337" s="1">
        <f t="shared" si="2257"/>
        <v>42358.794615393519</v>
      </c>
      <c r="G17337" s="1">
        <v>9113</v>
      </c>
      <c r="H17337" s="1">
        <f>+H17352</f>
        <v>0</v>
      </c>
      <c r="I17337" s="1">
        <v>9113</v>
      </c>
      <c r="J17337" s="1">
        <f t="shared" si="2259"/>
        <v>1</v>
      </c>
      <c r="K17337" s="1">
        <f t="shared" si="2260"/>
        <v>0</v>
      </c>
      <c r="L17337" s="1">
        <f t="shared" si="2261"/>
        <v>0</v>
      </c>
      <c r="M17337" s="1">
        <f t="shared" si="2258"/>
        <v>0</v>
      </c>
      <c r="N17337" s="1">
        <v>0</v>
      </c>
    </row>
    <row r="17338" spans="1:14" x14ac:dyDescent="0.3">
      <c r="A17338" s="1" t="s">
        <v>2722</v>
      </c>
      <c r="B17338" s="1" t="s">
        <v>46408</v>
      </c>
      <c r="C17338" s="2">
        <v>10</v>
      </c>
      <c r="D17338" s="1" t="s">
        <v>46415</v>
      </c>
      <c r="E17338" s="1" t="s">
        <v>46416</v>
      </c>
      <c r="F17338" s="1">
        <f t="shared" si="2257"/>
        <v>42353.677809594905</v>
      </c>
      <c r="G17338" s="1">
        <v>11209</v>
      </c>
      <c r="H17338" s="1">
        <f>+H17353</f>
        <v>0</v>
      </c>
      <c r="I17338" s="1">
        <v>11209</v>
      </c>
      <c r="J17338" s="1">
        <f t="shared" si="2259"/>
        <v>1</v>
      </c>
      <c r="K17338" s="1">
        <f t="shared" si="2260"/>
        <v>0</v>
      </c>
      <c r="L17338" s="1">
        <f t="shared" si="2261"/>
        <v>0</v>
      </c>
      <c r="M17338" s="1">
        <f t="shared" si="2258"/>
        <v>0</v>
      </c>
      <c r="N17338" s="1">
        <v>0</v>
      </c>
    </row>
    <row r="17339" spans="1:14" x14ac:dyDescent="0.3">
      <c r="A17339" s="1" t="s">
        <v>19594</v>
      </c>
      <c r="B17339" s="1" t="s">
        <v>46408</v>
      </c>
      <c r="C17339" s="2">
        <v>1</v>
      </c>
      <c r="D17339" s="1" t="s">
        <v>46417</v>
      </c>
      <c r="E17339" s="1" t="s">
        <v>46418</v>
      </c>
      <c r="F17339" s="1">
        <f t="shared" si="2257"/>
        <v>41633.677967696756</v>
      </c>
      <c r="G17339" s="1">
        <v>18605</v>
      </c>
      <c r="H17339" s="1">
        <f>+H17354</f>
        <v>0</v>
      </c>
      <c r="I17339" s="1">
        <v>18605</v>
      </c>
      <c r="J17339" s="1">
        <f t="shared" si="2259"/>
        <v>1</v>
      </c>
      <c r="K17339" s="1">
        <f t="shared" si="2260"/>
        <v>0</v>
      </c>
      <c r="L17339" s="1">
        <f t="shared" si="2261"/>
        <v>0</v>
      </c>
      <c r="M17339" s="1">
        <f t="shared" si="2258"/>
        <v>0</v>
      </c>
      <c r="N17339" s="1">
        <v>0</v>
      </c>
    </row>
    <row r="17340" spans="1:14" x14ac:dyDescent="0.3">
      <c r="A17340" s="1" t="s">
        <v>46419</v>
      </c>
      <c r="B17340" s="1" t="s">
        <v>46408</v>
      </c>
      <c r="C17340" s="2">
        <v>10</v>
      </c>
      <c r="D17340" s="1" t="s">
        <v>46420</v>
      </c>
      <c r="E17340" s="1" t="s">
        <v>46421</v>
      </c>
      <c r="F17340" s="1">
        <f t="shared" si="2257"/>
        <v>42322.941357962962</v>
      </c>
      <c r="G17340" s="1">
        <v>24654</v>
      </c>
      <c r="H17340" s="1">
        <f>+H17355</f>
        <v>0</v>
      </c>
      <c r="I17340" s="1">
        <v>24654</v>
      </c>
      <c r="J17340" s="1">
        <f t="shared" si="2259"/>
        <v>1</v>
      </c>
      <c r="K17340" s="1">
        <f t="shared" si="2260"/>
        <v>0</v>
      </c>
      <c r="L17340" s="1">
        <f t="shared" si="2261"/>
        <v>0</v>
      </c>
      <c r="M17340" s="1">
        <f t="shared" si="2258"/>
        <v>0</v>
      </c>
      <c r="N17340" s="1">
        <v>0</v>
      </c>
    </row>
    <row r="17341" spans="1:14" x14ac:dyDescent="0.3">
      <c r="A17341" s="1" t="s">
        <v>320</v>
      </c>
      <c r="B17341" s="1" t="s">
        <v>46422</v>
      </c>
      <c r="C17341" s="2">
        <v>10</v>
      </c>
      <c r="D17341" s="1" t="s">
        <v>46423</v>
      </c>
      <c r="E17341" s="1" t="s">
        <v>46424</v>
      </c>
      <c r="F17341" s="1">
        <f t="shared" si="2257"/>
        <v>42390.789991909725</v>
      </c>
      <c r="G17341" s="1">
        <v>2599</v>
      </c>
      <c r="H17341" s="1">
        <v>0</v>
      </c>
      <c r="I17341" s="1">
        <v>2599</v>
      </c>
      <c r="J17341" s="1">
        <f t="shared" si="2259"/>
        <v>0</v>
      </c>
      <c r="K17341" s="1">
        <f t="shared" si="2260"/>
        <v>0</v>
      </c>
      <c r="L17341" s="1">
        <f t="shared" si="2261"/>
        <v>0</v>
      </c>
      <c r="M17341" s="1">
        <f t="shared" si="2258"/>
        <v>0</v>
      </c>
      <c r="N17341" s="1">
        <v>0</v>
      </c>
    </row>
    <row r="17342" spans="1:14" x14ac:dyDescent="0.3">
      <c r="A17342" s="1" t="s">
        <v>320</v>
      </c>
      <c r="B17342" s="1" t="s">
        <v>46422</v>
      </c>
      <c r="C17342" s="2">
        <v>10</v>
      </c>
      <c r="D17342" s="1" t="s">
        <v>46425</v>
      </c>
      <c r="E17342" s="1" t="s">
        <v>46426</v>
      </c>
      <c r="F17342" s="1">
        <f t="shared" si="2257"/>
        <v>42240.676913831019</v>
      </c>
      <c r="G17342" s="1">
        <v>3039</v>
      </c>
      <c r="H17342" s="1">
        <v>0</v>
      </c>
      <c r="I17342" s="1">
        <v>3039</v>
      </c>
      <c r="J17342" s="1">
        <f t="shared" si="2259"/>
        <v>0</v>
      </c>
      <c r="K17342" s="1">
        <f t="shared" si="2260"/>
        <v>0</v>
      </c>
      <c r="L17342" s="1">
        <f t="shared" si="2261"/>
        <v>0</v>
      </c>
      <c r="M17342" s="1">
        <f t="shared" si="2258"/>
        <v>0</v>
      </c>
      <c r="N17342" s="1">
        <v>0</v>
      </c>
    </row>
    <row r="17343" spans="1:14" x14ac:dyDescent="0.3">
      <c r="A17343" s="1" t="s">
        <v>19219</v>
      </c>
      <c r="B17343" s="1" t="s">
        <v>46422</v>
      </c>
      <c r="C17343" s="2">
        <v>6</v>
      </c>
      <c r="D17343" s="1" t="s">
        <v>46427</v>
      </c>
      <c r="E17343" s="1" t="s">
        <v>46428</v>
      </c>
      <c r="F17343" s="1">
        <f t="shared" si="2257"/>
        <v>41859.098625127313</v>
      </c>
      <c r="G17343" s="1">
        <v>16450</v>
      </c>
      <c r="H17343" s="1">
        <f t="shared" ref="H17343:H17349" si="2264">+H17358</f>
        <v>0</v>
      </c>
      <c r="I17343" s="1">
        <v>16450</v>
      </c>
      <c r="J17343" s="1">
        <f t="shared" si="2259"/>
        <v>1</v>
      </c>
      <c r="K17343" s="1">
        <f t="shared" si="2260"/>
        <v>0</v>
      </c>
      <c r="L17343" s="1">
        <f t="shared" si="2261"/>
        <v>0</v>
      </c>
      <c r="M17343" s="1">
        <f t="shared" si="2258"/>
        <v>0</v>
      </c>
      <c r="N17343" s="1">
        <v>0</v>
      </c>
    </row>
    <row r="17344" spans="1:14" x14ac:dyDescent="0.3">
      <c r="A17344" s="1" t="s">
        <v>3159</v>
      </c>
      <c r="B17344" s="1" t="s">
        <v>46422</v>
      </c>
      <c r="C17344" s="2">
        <v>2</v>
      </c>
      <c r="D17344" s="1" t="s">
        <v>46429</v>
      </c>
      <c r="E17344" s="1" t="s">
        <v>46430</v>
      </c>
      <c r="F17344" s="1">
        <f t="shared" si="2257"/>
        <v>42279.739075219906</v>
      </c>
      <c r="G17344" s="1">
        <v>16603</v>
      </c>
      <c r="H17344" s="1">
        <f t="shared" si="2264"/>
        <v>0</v>
      </c>
      <c r="I17344" s="1">
        <v>16603</v>
      </c>
      <c r="J17344" s="1">
        <f t="shared" si="2259"/>
        <v>1</v>
      </c>
      <c r="K17344" s="1">
        <f t="shared" si="2260"/>
        <v>0</v>
      </c>
      <c r="L17344" s="1">
        <f t="shared" si="2261"/>
        <v>0</v>
      </c>
      <c r="M17344" s="1">
        <f t="shared" si="2258"/>
        <v>0</v>
      </c>
      <c r="N17344" s="1">
        <v>0</v>
      </c>
    </row>
    <row r="17345" spans="1:14" x14ac:dyDescent="0.3">
      <c r="A17345" s="1" t="s">
        <v>19273</v>
      </c>
      <c r="B17345" s="1" t="s">
        <v>46422</v>
      </c>
      <c r="C17345" s="2">
        <v>10</v>
      </c>
      <c r="D17345" s="1" t="s">
        <v>46431</v>
      </c>
      <c r="E17345" s="1" t="s">
        <v>46432</v>
      </c>
      <c r="F17345" s="1">
        <f t="shared" ref="F17345:F17408" si="2265">DATEVALUE(E17345)+TIMEVALUE(E17345)</f>
        <v>41876.573616111113</v>
      </c>
      <c r="G17345" s="1">
        <v>18421</v>
      </c>
      <c r="H17345" s="1">
        <f t="shared" si="2264"/>
        <v>0</v>
      </c>
      <c r="I17345" s="1">
        <v>18421</v>
      </c>
      <c r="J17345" s="1">
        <f t="shared" si="2259"/>
        <v>1</v>
      </c>
      <c r="K17345" s="1">
        <f t="shared" si="2260"/>
        <v>0</v>
      </c>
      <c r="L17345" s="1">
        <f t="shared" si="2261"/>
        <v>0</v>
      </c>
      <c r="M17345" s="1">
        <f t="shared" ref="M17345:M17408" si="2266">IF(OR(K17345,L17345), 1, 0)</f>
        <v>0</v>
      </c>
      <c r="N17345" s="1">
        <v>0</v>
      </c>
    </row>
    <row r="17346" spans="1:14" x14ac:dyDescent="0.3">
      <c r="A17346" s="1" t="s">
        <v>327</v>
      </c>
      <c r="B17346" s="1" t="s">
        <v>46422</v>
      </c>
      <c r="C17346" s="2">
        <v>10</v>
      </c>
      <c r="D17346" s="1" t="s">
        <v>46433</v>
      </c>
      <c r="E17346" s="1" t="s">
        <v>46434</v>
      </c>
      <c r="F17346" s="1">
        <f t="shared" si="2265"/>
        <v>41818.415207129627</v>
      </c>
      <c r="G17346" s="1">
        <v>21568</v>
      </c>
      <c r="H17346" s="1">
        <f t="shared" si="2264"/>
        <v>0</v>
      </c>
      <c r="I17346" s="1">
        <v>21568</v>
      </c>
      <c r="J17346" s="1">
        <f t="shared" si="2259"/>
        <v>1</v>
      </c>
      <c r="K17346" s="1">
        <f t="shared" si="2260"/>
        <v>0</v>
      </c>
      <c r="L17346" s="1">
        <f t="shared" si="2261"/>
        <v>0</v>
      </c>
      <c r="M17346" s="1">
        <f t="shared" si="2266"/>
        <v>0</v>
      </c>
      <c r="N17346" s="1">
        <v>0</v>
      </c>
    </row>
    <row r="17347" spans="1:14" x14ac:dyDescent="0.3">
      <c r="A17347" s="1" t="s">
        <v>3614</v>
      </c>
      <c r="B17347" s="1" t="s">
        <v>46422</v>
      </c>
      <c r="C17347" s="2">
        <v>10</v>
      </c>
      <c r="D17347" s="1" t="s">
        <v>46435</v>
      </c>
      <c r="E17347" s="1" t="s">
        <v>46436</v>
      </c>
      <c r="F17347" s="1">
        <f t="shared" si="2265"/>
        <v>42043.088770219911</v>
      </c>
      <c r="G17347" s="1">
        <v>27216</v>
      </c>
      <c r="H17347" s="1">
        <f t="shared" si="2264"/>
        <v>0</v>
      </c>
      <c r="I17347" s="1">
        <v>27216</v>
      </c>
      <c r="J17347" s="1">
        <f t="shared" ref="J17347:J17410" si="2267">IF(AND(EXACT(B17346,B17347), EXACT(B17345,B17346)), 1, 0)</f>
        <v>1</v>
      </c>
      <c r="K17347" s="1">
        <f t="shared" ref="K17347:K17410" si="2268">IF(AND(J17347=1, EXACT(A17345, A17346), EXACT(A17346, A17347)), 1, 0)</f>
        <v>0</v>
      </c>
      <c r="L17347" s="1">
        <f t="shared" ref="L17347:L17410" si="2269">IF(AND(J17347=1, EXACT(D17345, D17346), EXACT(D17346, D17347), F17347-F17345&lt;365), 1, 0)</f>
        <v>0</v>
      </c>
      <c r="M17347" s="1">
        <f t="shared" si="2266"/>
        <v>0</v>
      </c>
      <c r="N17347" s="1">
        <v>0</v>
      </c>
    </row>
    <row r="17348" spans="1:14" x14ac:dyDescent="0.3">
      <c r="A17348" s="1" t="s">
        <v>1169</v>
      </c>
      <c r="B17348" s="1" t="s">
        <v>46422</v>
      </c>
      <c r="C17348" s="2">
        <v>0</v>
      </c>
      <c r="D17348" s="1" t="s">
        <v>46437</v>
      </c>
      <c r="E17348" s="1" t="s">
        <v>46438</v>
      </c>
      <c r="F17348" s="1">
        <f t="shared" si="2265"/>
        <v>39978.540648148148</v>
      </c>
      <c r="G17348" s="1">
        <v>42051</v>
      </c>
      <c r="H17348" s="1">
        <f t="shared" si="2264"/>
        <v>0</v>
      </c>
      <c r="I17348" s="1">
        <v>42051</v>
      </c>
      <c r="J17348" s="1">
        <f t="shared" si="2267"/>
        <v>1</v>
      </c>
      <c r="K17348" s="1">
        <f t="shared" si="2268"/>
        <v>0</v>
      </c>
      <c r="L17348" s="1">
        <f t="shared" si="2269"/>
        <v>0</v>
      </c>
      <c r="M17348" s="1">
        <f t="shared" si="2266"/>
        <v>0</v>
      </c>
      <c r="N17348" s="1">
        <v>0</v>
      </c>
    </row>
    <row r="17349" spans="1:14" x14ac:dyDescent="0.3">
      <c r="A17349" s="1" t="s">
        <v>245</v>
      </c>
      <c r="B17349" s="1" t="s">
        <v>46439</v>
      </c>
      <c r="C17349" s="2">
        <v>10</v>
      </c>
      <c r="D17349" s="1" t="s">
        <v>46440</v>
      </c>
      <c r="E17349" s="1" t="s">
        <v>46441</v>
      </c>
      <c r="F17349" s="1">
        <f t="shared" si="2265"/>
        <v>42413.65866173611</v>
      </c>
      <c r="G17349" s="1">
        <v>23846</v>
      </c>
      <c r="H17349" s="1">
        <f t="shared" si="2264"/>
        <v>0</v>
      </c>
      <c r="I17349" s="1">
        <v>23846</v>
      </c>
      <c r="J17349" s="1">
        <f t="shared" si="2267"/>
        <v>0</v>
      </c>
      <c r="K17349" s="1">
        <f t="shared" si="2268"/>
        <v>0</v>
      </c>
      <c r="L17349" s="1">
        <f t="shared" si="2269"/>
        <v>0</v>
      </c>
      <c r="M17349" s="1">
        <f t="shared" si="2266"/>
        <v>0</v>
      </c>
      <c r="N17349" s="1">
        <v>0</v>
      </c>
    </row>
    <row r="17350" spans="1:14" x14ac:dyDescent="0.3">
      <c r="A17350" s="1" t="s">
        <v>320</v>
      </c>
      <c r="B17350" s="1" t="s">
        <v>46442</v>
      </c>
      <c r="C17350" s="2">
        <v>10</v>
      </c>
      <c r="D17350" s="1" t="s">
        <v>46443</v>
      </c>
      <c r="E17350" s="1" t="s">
        <v>46444</v>
      </c>
      <c r="F17350" s="1">
        <f t="shared" si="2265"/>
        <v>41965.572445949074</v>
      </c>
      <c r="G17350" s="1">
        <v>4077</v>
      </c>
      <c r="H17350" s="1">
        <v>0</v>
      </c>
      <c r="I17350" s="1">
        <v>4077</v>
      </c>
      <c r="J17350" s="1">
        <f t="shared" si="2267"/>
        <v>0</v>
      </c>
      <c r="K17350" s="1">
        <f t="shared" si="2268"/>
        <v>0</v>
      </c>
      <c r="L17350" s="1">
        <f t="shared" si="2269"/>
        <v>0</v>
      </c>
      <c r="M17350" s="1">
        <f t="shared" si="2266"/>
        <v>0</v>
      </c>
      <c r="N17350" s="1">
        <v>0</v>
      </c>
    </row>
    <row r="17351" spans="1:14" x14ac:dyDescent="0.3">
      <c r="A17351" s="1" t="s">
        <v>36963</v>
      </c>
      <c r="B17351" s="1" t="s">
        <v>46445</v>
      </c>
      <c r="C17351" s="2">
        <v>10</v>
      </c>
      <c r="D17351" s="1" t="s">
        <v>46446</v>
      </c>
      <c r="E17351" s="1" t="s">
        <v>46447</v>
      </c>
      <c r="F17351" s="1">
        <f t="shared" si="2265"/>
        <v>41733.971864270832</v>
      </c>
      <c r="G17351" s="1">
        <v>17617</v>
      </c>
      <c r="H17351" s="1">
        <f>+H17366</f>
        <v>0</v>
      </c>
      <c r="I17351" s="1">
        <v>17617</v>
      </c>
      <c r="J17351" s="1">
        <f t="shared" si="2267"/>
        <v>0</v>
      </c>
      <c r="K17351" s="1">
        <f t="shared" si="2268"/>
        <v>0</v>
      </c>
      <c r="L17351" s="1">
        <f t="shared" si="2269"/>
        <v>0</v>
      </c>
      <c r="M17351" s="1">
        <f t="shared" si="2266"/>
        <v>0</v>
      </c>
      <c r="N17351" s="1">
        <v>0</v>
      </c>
    </row>
    <row r="17352" spans="1:14" x14ac:dyDescent="0.3">
      <c r="A17352" s="1" t="s">
        <v>934</v>
      </c>
      <c r="B17352" s="1" t="s">
        <v>46448</v>
      </c>
      <c r="C17352" s="2">
        <v>1</v>
      </c>
      <c r="D17352" s="1" t="s">
        <v>46449</v>
      </c>
      <c r="E17352" s="1" t="s">
        <v>46450</v>
      </c>
      <c r="F17352" s="1">
        <f t="shared" si="2265"/>
        <v>42315.463749305556</v>
      </c>
      <c r="G17352" s="1">
        <v>31876</v>
      </c>
      <c r="H17352" s="1">
        <f>+H17367</f>
        <v>0</v>
      </c>
      <c r="I17352" s="1">
        <v>31876</v>
      </c>
      <c r="J17352" s="1">
        <f t="shared" si="2267"/>
        <v>0</v>
      </c>
      <c r="K17352" s="1">
        <f t="shared" si="2268"/>
        <v>0</v>
      </c>
      <c r="L17352" s="1">
        <f t="shared" si="2269"/>
        <v>0</v>
      </c>
      <c r="M17352" s="1">
        <f t="shared" si="2266"/>
        <v>0</v>
      </c>
      <c r="N17352" s="1">
        <v>0</v>
      </c>
    </row>
    <row r="17353" spans="1:14" x14ac:dyDescent="0.3">
      <c r="A17353" s="1" t="s">
        <v>2936</v>
      </c>
      <c r="B17353" s="1" t="s">
        <v>46451</v>
      </c>
      <c r="C17353" s="2">
        <v>5</v>
      </c>
      <c r="D17353" s="1" t="s">
        <v>46452</v>
      </c>
      <c r="E17353" s="1" t="s">
        <v>46453</v>
      </c>
      <c r="F17353" s="1">
        <f t="shared" si="2265"/>
        <v>41526.916830613423</v>
      </c>
      <c r="G17353" s="1">
        <v>1153</v>
      </c>
      <c r="H17353" s="1">
        <v>0</v>
      </c>
      <c r="I17353" s="1">
        <v>1153</v>
      </c>
      <c r="J17353" s="1">
        <f t="shared" si="2267"/>
        <v>0</v>
      </c>
      <c r="K17353" s="1">
        <f t="shared" si="2268"/>
        <v>0</v>
      </c>
      <c r="L17353" s="1">
        <f t="shared" si="2269"/>
        <v>0</v>
      </c>
      <c r="M17353" s="1">
        <f t="shared" si="2266"/>
        <v>0</v>
      </c>
      <c r="N17353" s="1">
        <v>0</v>
      </c>
    </row>
    <row r="17354" spans="1:14" x14ac:dyDescent="0.3">
      <c r="A17354" s="1" t="s">
        <v>5256</v>
      </c>
      <c r="B17354" s="1" t="s">
        <v>46454</v>
      </c>
      <c r="C17354" s="2">
        <v>10</v>
      </c>
      <c r="D17354" s="1" t="s">
        <v>46455</v>
      </c>
      <c r="E17354" s="1" t="s">
        <v>46456</v>
      </c>
      <c r="F17354" s="1">
        <f t="shared" si="2265"/>
        <v>42400.590521053244</v>
      </c>
      <c r="G17354" s="1">
        <v>41611</v>
      </c>
      <c r="H17354" s="1">
        <f>+H17369</f>
        <v>0</v>
      </c>
      <c r="I17354" s="1">
        <v>41611</v>
      </c>
      <c r="J17354" s="1">
        <f t="shared" si="2267"/>
        <v>0</v>
      </c>
      <c r="K17354" s="1">
        <f t="shared" si="2268"/>
        <v>0</v>
      </c>
      <c r="L17354" s="1">
        <f t="shared" si="2269"/>
        <v>0</v>
      </c>
      <c r="M17354" s="1">
        <f t="shared" si="2266"/>
        <v>0</v>
      </c>
      <c r="N17354" s="1">
        <v>0</v>
      </c>
    </row>
    <row r="17355" spans="1:14" x14ac:dyDescent="0.3">
      <c r="A17355" s="1" t="s">
        <v>841</v>
      </c>
      <c r="B17355" s="1" t="s">
        <v>46457</v>
      </c>
      <c r="C17355" s="2">
        <v>10</v>
      </c>
      <c r="D17355" s="1" t="s">
        <v>46458</v>
      </c>
      <c r="E17355" s="1" t="s">
        <v>46459</v>
      </c>
      <c r="F17355" s="1">
        <f t="shared" si="2265"/>
        <v>41805.671356805557</v>
      </c>
      <c r="G17355" s="1">
        <v>5744</v>
      </c>
      <c r="H17355" s="1">
        <v>0</v>
      </c>
      <c r="I17355" s="1">
        <v>5744</v>
      </c>
      <c r="J17355" s="1">
        <f t="shared" si="2267"/>
        <v>0</v>
      </c>
      <c r="K17355" s="1">
        <f t="shared" si="2268"/>
        <v>0</v>
      </c>
      <c r="L17355" s="1">
        <f t="shared" si="2269"/>
        <v>0</v>
      </c>
      <c r="M17355" s="1">
        <f t="shared" si="2266"/>
        <v>0</v>
      </c>
      <c r="N17355" s="1">
        <v>0</v>
      </c>
    </row>
    <row r="17356" spans="1:14" x14ac:dyDescent="0.3">
      <c r="A17356" s="1" t="s">
        <v>844</v>
      </c>
      <c r="B17356" s="1" t="s">
        <v>46460</v>
      </c>
      <c r="C17356" s="2">
        <v>3</v>
      </c>
      <c r="D17356" s="1" t="s">
        <v>46461</v>
      </c>
      <c r="E17356" s="1" t="s">
        <v>46462</v>
      </c>
      <c r="F17356" s="1">
        <f t="shared" si="2265"/>
        <v>42150.795810740739</v>
      </c>
      <c r="G17356" s="1">
        <v>6144</v>
      </c>
      <c r="H17356" s="1">
        <v>0</v>
      </c>
      <c r="I17356" s="1">
        <v>6144</v>
      </c>
      <c r="J17356" s="1">
        <f t="shared" si="2267"/>
        <v>0</v>
      </c>
      <c r="K17356" s="1">
        <f t="shared" si="2268"/>
        <v>0</v>
      </c>
      <c r="L17356" s="1">
        <f t="shared" si="2269"/>
        <v>0</v>
      </c>
      <c r="M17356" s="1">
        <f t="shared" si="2266"/>
        <v>0</v>
      </c>
      <c r="N17356" s="1">
        <v>0</v>
      </c>
    </row>
    <row r="17357" spans="1:14" x14ac:dyDescent="0.3">
      <c r="A17357" s="1" t="s">
        <v>1092</v>
      </c>
      <c r="B17357" s="1" t="s">
        <v>46460</v>
      </c>
      <c r="C17357" s="2">
        <v>9</v>
      </c>
      <c r="D17357" s="1" t="s">
        <v>46463</v>
      </c>
      <c r="E17357" s="1" t="s">
        <v>46464</v>
      </c>
      <c r="F17357" s="1">
        <f t="shared" si="2265"/>
        <v>42220.641376736108</v>
      </c>
      <c r="G17357" s="1">
        <v>7866</v>
      </c>
      <c r="H17357" s="1">
        <f>+H17372</f>
        <v>0</v>
      </c>
      <c r="I17357" s="1">
        <v>7866</v>
      </c>
      <c r="J17357" s="1">
        <f t="shared" si="2267"/>
        <v>0</v>
      </c>
      <c r="K17357" s="1">
        <f t="shared" si="2268"/>
        <v>0</v>
      </c>
      <c r="L17357" s="1">
        <f t="shared" si="2269"/>
        <v>0</v>
      </c>
      <c r="M17357" s="1">
        <f t="shared" si="2266"/>
        <v>0</v>
      </c>
      <c r="N17357" s="1">
        <v>0</v>
      </c>
    </row>
    <row r="17358" spans="1:14" x14ac:dyDescent="0.3">
      <c r="A17358" s="1" t="s">
        <v>1275</v>
      </c>
      <c r="B17358" s="1" t="s">
        <v>46460</v>
      </c>
      <c r="C17358" s="2">
        <v>9</v>
      </c>
      <c r="D17358" s="1" t="s">
        <v>46465</v>
      </c>
      <c r="E17358" s="1" t="s">
        <v>46466</v>
      </c>
      <c r="F17358" s="1">
        <f t="shared" si="2265"/>
        <v>41977.571172118056</v>
      </c>
      <c r="G17358" s="1">
        <v>8023</v>
      </c>
      <c r="H17358" s="1">
        <f>+H17373</f>
        <v>0</v>
      </c>
      <c r="I17358" s="1">
        <v>8023</v>
      </c>
      <c r="J17358" s="1">
        <f t="shared" si="2267"/>
        <v>1</v>
      </c>
      <c r="K17358" s="1">
        <f t="shared" si="2268"/>
        <v>0</v>
      </c>
      <c r="L17358" s="1">
        <f t="shared" si="2269"/>
        <v>0</v>
      </c>
      <c r="M17358" s="1">
        <f t="shared" si="2266"/>
        <v>0</v>
      </c>
      <c r="N17358" s="1">
        <v>0</v>
      </c>
    </row>
    <row r="17359" spans="1:14" x14ac:dyDescent="0.3">
      <c r="A17359" s="1" t="s">
        <v>1099</v>
      </c>
      <c r="B17359" s="1" t="s">
        <v>46460</v>
      </c>
      <c r="C17359" s="2">
        <v>9</v>
      </c>
      <c r="D17359" s="1" t="s">
        <v>46467</v>
      </c>
      <c r="E17359" s="1" t="s">
        <v>46468</v>
      </c>
      <c r="F17359" s="1">
        <f t="shared" si="2265"/>
        <v>42150.794992164352</v>
      </c>
      <c r="G17359" s="1">
        <v>14507</v>
      </c>
      <c r="H17359" s="1">
        <f>+H17374</f>
        <v>0</v>
      </c>
      <c r="I17359" s="1">
        <v>14507</v>
      </c>
      <c r="J17359" s="1">
        <f t="shared" si="2267"/>
        <v>1</v>
      </c>
      <c r="K17359" s="1">
        <f t="shared" si="2268"/>
        <v>0</v>
      </c>
      <c r="L17359" s="1">
        <f t="shared" si="2269"/>
        <v>0</v>
      </c>
      <c r="M17359" s="1">
        <f t="shared" si="2266"/>
        <v>0</v>
      </c>
      <c r="N17359" s="1">
        <v>0</v>
      </c>
    </row>
    <row r="17360" spans="1:14" x14ac:dyDescent="0.3">
      <c r="A17360" s="1" t="s">
        <v>1102</v>
      </c>
      <c r="B17360" s="1" t="s">
        <v>46460</v>
      </c>
      <c r="C17360" s="2">
        <v>10</v>
      </c>
      <c r="D17360" s="1" t="s">
        <v>46469</v>
      </c>
      <c r="E17360" s="1" t="s">
        <v>46470</v>
      </c>
      <c r="F17360" s="1">
        <f t="shared" si="2265"/>
        <v>42220.640825833332</v>
      </c>
      <c r="G17360" s="1">
        <v>19936</v>
      </c>
      <c r="H17360" s="1">
        <f>+H17375</f>
        <v>0</v>
      </c>
      <c r="I17360" s="1">
        <v>19936</v>
      </c>
      <c r="J17360" s="1">
        <f t="shared" si="2267"/>
        <v>1</v>
      </c>
      <c r="K17360" s="1">
        <f t="shared" si="2268"/>
        <v>0</v>
      </c>
      <c r="L17360" s="1">
        <f t="shared" si="2269"/>
        <v>0</v>
      </c>
      <c r="M17360" s="1">
        <f t="shared" si="2266"/>
        <v>0</v>
      </c>
      <c r="N17360" s="1">
        <v>0</v>
      </c>
    </row>
    <row r="17361" spans="1:14" x14ac:dyDescent="0.3">
      <c r="A17361" s="1" t="s">
        <v>320</v>
      </c>
      <c r="B17361" s="1" t="s">
        <v>46471</v>
      </c>
      <c r="C17361" s="2">
        <v>10</v>
      </c>
      <c r="D17361" s="1" t="s">
        <v>46472</v>
      </c>
      <c r="E17361" s="1" t="s">
        <v>46473</v>
      </c>
      <c r="F17361" s="1">
        <f t="shared" si="2265"/>
        <v>42019.593452233799</v>
      </c>
      <c r="G17361" s="1">
        <v>3840</v>
      </c>
      <c r="H17361" s="1">
        <v>0</v>
      </c>
      <c r="I17361" s="1">
        <v>3840</v>
      </c>
      <c r="J17361" s="1">
        <f t="shared" si="2267"/>
        <v>0</v>
      </c>
      <c r="K17361" s="1">
        <f t="shared" si="2268"/>
        <v>0</v>
      </c>
      <c r="L17361" s="1">
        <f t="shared" si="2269"/>
        <v>0</v>
      </c>
      <c r="M17361" s="1">
        <f t="shared" si="2266"/>
        <v>0</v>
      </c>
      <c r="N17361" s="1">
        <v>0</v>
      </c>
    </row>
    <row r="17362" spans="1:14" x14ac:dyDescent="0.3">
      <c r="A17362" s="1" t="s">
        <v>14398</v>
      </c>
      <c r="B17362" s="1" t="s">
        <v>46474</v>
      </c>
      <c r="C17362" s="2">
        <v>8</v>
      </c>
      <c r="D17362" s="1" t="s">
        <v>46475</v>
      </c>
      <c r="E17362" s="1" t="s">
        <v>46476</v>
      </c>
      <c r="F17362" s="1">
        <f t="shared" si="2265"/>
        <v>40979.020821759259</v>
      </c>
      <c r="G17362" s="1">
        <v>18859</v>
      </c>
      <c r="H17362" s="1">
        <f>+H17377</f>
        <v>0</v>
      </c>
      <c r="I17362" s="1">
        <v>18859</v>
      </c>
      <c r="J17362" s="1">
        <f t="shared" si="2267"/>
        <v>0</v>
      </c>
      <c r="K17362" s="1">
        <f t="shared" si="2268"/>
        <v>0</v>
      </c>
      <c r="L17362" s="1">
        <f t="shared" si="2269"/>
        <v>0</v>
      </c>
      <c r="M17362" s="1">
        <f t="shared" si="2266"/>
        <v>0</v>
      </c>
      <c r="N17362" s="1">
        <v>0</v>
      </c>
    </row>
    <row r="17363" spans="1:14" x14ac:dyDescent="0.3">
      <c r="A17363" s="1" t="s">
        <v>1505</v>
      </c>
      <c r="B17363" s="1" t="s">
        <v>46477</v>
      </c>
      <c r="C17363" s="2">
        <v>10</v>
      </c>
      <c r="D17363" s="1" t="s">
        <v>46478</v>
      </c>
      <c r="E17363" s="1" t="s">
        <v>46479</v>
      </c>
      <c r="F17363" s="1">
        <f t="shared" si="2265"/>
        <v>41485.477392696761</v>
      </c>
      <c r="G17363" s="1">
        <v>239</v>
      </c>
      <c r="H17363" s="1">
        <v>0</v>
      </c>
      <c r="I17363" s="1">
        <v>239</v>
      </c>
      <c r="J17363" s="1">
        <f t="shared" si="2267"/>
        <v>0</v>
      </c>
      <c r="K17363" s="1">
        <f t="shared" si="2268"/>
        <v>0</v>
      </c>
      <c r="L17363" s="1">
        <f t="shared" si="2269"/>
        <v>0</v>
      </c>
      <c r="M17363" s="1">
        <f t="shared" si="2266"/>
        <v>0</v>
      </c>
      <c r="N17363" s="1">
        <v>0</v>
      </c>
    </row>
    <row r="17364" spans="1:14" x14ac:dyDescent="0.3">
      <c r="A17364" s="1" t="s">
        <v>1524</v>
      </c>
      <c r="B17364" s="1" t="s">
        <v>46480</v>
      </c>
      <c r="C17364" s="2">
        <v>1</v>
      </c>
      <c r="D17364" s="1" t="s">
        <v>46481</v>
      </c>
      <c r="E17364" s="1" t="s">
        <v>46482</v>
      </c>
      <c r="F17364" s="1">
        <f t="shared" si="2265"/>
        <v>41568.957303888892</v>
      </c>
      <c r="G17364" s="1">
        <v>32250</v>
      </c>
      <c r="H17364" s="1">
        <f t="shared" ref="H17364:H17375" si="2270">+H17379</f>
        <v>0</v>
      </c>
      <c r="I17364" s="1">
        <v>32250</v>
      </c>
      <c r="J17364" s="1">
        <f t="shared" si="2267"/>
        <v>0</v>
      </c>
      <c r="K17364" s="1">
        <f t="shared" si="2268"/>
        <v>0</v>
      </c>
      <c r="L17364" s="1">
        <f t="shared" si="2269"/>
        <v>0</v>
      </c>
      <c r="M17364" s="1">
        <f t="shared" si="2266"/>
        <v>0</v>
      </c>
      <c r="N17364" s="1">
        <v>0</v>
      </c>
    </row>
    <row r="17365" spans="1:14" x14ac:dyDescent="0.3">
      <c r="A17365" s="1" t="s">
        <v>1496</v>
      </c>
      <c r="B17365" s="1" t="s">
        <v>46483</v>
      </c>
      <c r="C17365" s="2">
        <v>8</v>
      </c>
      <c r="D17365" s="1" t="s">
        <v>46484</v>
      </c>
      <c r="E17365" s="1" t="s">
        <v>46485</v>
      </c>
      <c r="F17365" s="1">
        <f t="shared" si="2265"/>
        <v>42457.397552326387</v>
      </c>
      <c r="G17365" s="1">
        <v>17138</v>
      </c>
      <c r="H17365" s="1">
        <f t="shared" si="2270"/>
        <v>0</v>
      </c>
      <c r="I17365" s="1">
        <v>17138</v>
      </c>
      <c r="J17365" s="1">
        <f t="shared" si="2267"/>
        <v>0</v>
      </c>
      <c r="K17365" s="1">
        <f t="shared" si="2268"/>
        <v>0</v>
      </c>
      <c r="L17365" s="1">
        <f t="shared" si="2269"/>
        <v>0</v>
      </c>
      <c r="M17365" s="1">
        <f t="shared" si="2266"/>
        <v>0</v>
      </c>
      <c r="N17365" s="1">
        <v>0</v>
      </c>
    </row>
    <row r="17366" spans="1:14" x14ac:dyDescent="0.3">
      <c r="A17366" s="1" t="s">
        <v>1496</v>
      </c>
      <c r="B17366" s="1" t="s">
        <v>46483</v>
      </c>
      <c r="C17366" s="2">
        <v>8</v>
      </c>
      <c r="D17366" s="1" t="s">
        <v>46486</v>
      </c>
      <c r="E17366" s="1" t="s">
        <v>46487</v>
      </c>
      <c r="F17366" s="1">
        <f t="shared" si="2265"/>
        <v>42433.717115694446</v>
      </c>
      <c r="G17366" s="1">
        <v>17149</v>
      </c>
      <c r="H17366" s="1">
        <f t="shared" si="2270"/>
        <v>0</v>
      </c>
      <c r="I17366" s="1">
        <v>17149</v>
      </c>
      <c r="J17366" s="1">
        <f t="shared" si="2267"/>
        <v>0</v>
      </c>
      <c r="K17366" s="1">
        <f t="shared" si="2268"/>
        <v>0</v>
      </c>
      <c r="L17366" s="1">
        <f t="shared" si="2269"/>
        <v>0</v>
      </c>
      <c r="M17366" s="1">
        <f t="shared" si="2266"/>
        <v>0</v>
      </c>
      <c r="N17366" s="1">
        <v>0</v>
      </c>
    </row>
    <row r="17367" spans="1:14" x14ac:dyDescent="0.3">
      <c r="A17367" s="1" t="s">
        <v>1496</v>
      </c>
      <c r="B17367" s="1" t="s">
        <v>46483</v>
      </c>
      <c r="C17367" s="2">
        <v>8</v>
      </c>
      <c r="D17367" s="1" t="s">
        <v>46488</v>
      </c>
      <c r="E17367" s="1" t="s">
        <v>46489</v>
      </c>
      <c r="F17367" s="1">
        <f t="shared" si="2265"/>
        <v>42432.410738553241</v>
      </c>
      <c r="G17367" s="1">
        <v>17150</v>
      </c>
      <c r="H17367" s="1">
        <f t="shared" si="2270"/>
        <v>0</v>
      </c>
      <c r="I17367" s="1">
        <v>17150</v>
      </c>
      <c r="J17367" s="1">
        <f t="shared" si="2267"/>
        <v>1</v>
      </c>
      <c r="K17367" s="1">
        <f t="shared" si="2268"/>
        <v>1</v>
      </c>
      <c r="L17367" s="1">
        <f t="shared" si="2269"/>
        <v>0</v>
      </c>
      <c r="M17367" s="1">
        <f t="shared" si="2266"/>
        <v>1</v>
      </c>
      <c r="N17367" s="1">
        <v>0</v>
      </c>
    </row>
    <row r="17368" spans="1:14" x14ac:dyDescent="0.3">
      <c r="A17368" s="1" t="s">
        <v>1714</v>
      </c>
      <c r="B17368" s="1" t="s">
        <v>46483</v>
      </c>
      <c r="C17368" s="2">
        <v>8</v>
      </c>
      <c r="D17368" s="1" t="s">
        <v>46490</v>
      </c>
      <c r="E17368" s="1" t="s">
        <v>46491</v>
      </c>
      <c r="F17368" s="1">
        <f t="shared" si="2265"/>
        <v>42457.399727870368</v>
      </c>
      <c r="G17368" s="1">
        <v>22213</v>
      </c>
      <c r="H17368" s="1">
        <f t="shared" si="2270"/>
        <v>0</v>
      </c>
      <c r="I17368" s="1">
        <v>22213</v>
      </c>
      <c r="J17368" s="1">
        <f t="shared" si="2267"/>
        <v>1</v>
      </c>
      <c r="K17368" s="1">
        <f t="shared" si="2268"/>
        <v>0</v>
      </c>
      <c r="L17368" s="1">
        <f t="shared" si="2269"/>
        <v>0</v>
      </c>
      <c r="M17368" s="1">
        <f t="shared" si="2266"/>
        <v>0</v>
      </c>
      <c r="N17368" s="1">
        <v>0</v>
      </c>
    </row>
    <row r="17369" spans="1:14" x14ac:dyDescent="0.3">
      <c r="A17369" s="1" t="s">
        <v>1714</v>
      </c>
      <c r="B17369" s="1" t="s">
        <v>46483</v>
      </c>
      <c r="C17369" s="2">
        <v>8</v>
      </c>
      <c r="D17369" s="1" t="s">
        <v>46492</v>
      </c>
      <c r="E17369" s="1" t="s">
        <v>46493</v>
      </c>
      <c r="F17369" s="1">
        <f t="shared" si="2265"/>
        <v>42433.71687935185</v>
      </c>
      <c r="G17369" s="1">
        <v>22231</v>
      </c>
      <c r="H17369" s="1">
        <f t="shared" si="2270"/>
        <v>0</v>
      </c>
      <c r="I17369" s="1">
        <v>22231</v>
      </c>
      <c r="J17369" s="1">
        <f t="shared" si="2267"/>
        <v>1</v>
      </c>
      <c r="K17369" s="1">
        <f t="shared" si="2268"/>
        <v>0</v>
      </c>
      <c r="L17369" s="1">
        <f t="shared" si="2269"/>
        <v>0</v>
      </c>
      <c r="M17369" s="1">
        <f t="shared" si="2266"/>
        <v>0</v>
      </c>
      <c r="N17369" s="1">
        <v>0</v>
      </c>
    </row>
    <row r="17370" spans="1:14" x14ac:dyDescent="0.3">
      <c r="A17370" s="1" t="s">
        <v>1714</v>
      </c>
      <c r="B17370" s="1" t="s">
        <v>46483</v>
      </c>
      <c r="C17370" s="2">
        <v>8</v>
      </c>
      <c r="D17370" s="1" t="s">
        <v>46494</v>
      </c>
      <c r="E17370" s="1" t="s">
        <v>46495</v>
      </c>
      <c r="F17370" s="1">
        <f t="shared" si="2265"/>
        <v>42432.413736689814</v>
      </c>
      <c r="G17370" s="1">
        <v>22232</v>
      </c>
      <c r="H17370" s="1">
        <f t="shared" si="2270"/>
        <v>0</v>
      </c>
      <c r="I17370" s="1">
        <v>22232</v>
      </c>
      <c r="J17370" s="1">
        <f t="shared" si="2267"/>
        <v>1</v>
      </c>
      <c r="K17370" s="1">
        <f t="shared" si="2268"/>
        <v>1</v>
      </c>
      <c r="L17370" s="1">
        <f t="shared" si="2269"/>
        <v>0</v>
      </c>
      <c r="M17370" s="1">
        <f t="shared" si="2266"/>
        <v>1</v>
      </c>
      <c r="N17370" s="1">
        <v>0</v>
      </c>
    </row>
    <row r="17371" spans="1:14" x14ac:dyDescent="0.3">
      <c r="A17371" s="1" t="s">
        <v>2190</v>
      </c>
      <c r="B17371" s="1" t="s">
        <v>46483</v>
      </c>
      <c r="C17371" s="2">
        <v>8</v>
      </c>
      <c r="D17371" s="1" t="s">
        <v>46496</v>
      </c>
      <c r="E17371" s="1" t="s">
        <v>46497</v>
      </c>
      <c r="F17371" s="1">
        <f t="shared" si="2265"/>
        <v>42412.397211446762</v>
      </c>
      <c r="G17371" s="1">
        <v>37313</v>
      </c>
      <c r="H17371" s="1">
        <f t="shared" si="2270"/>
        <v>0</v>
      </c>
      <c r="I17371" s="1">
        <v>37313</v>
      </c>
      <c r="J17371" s="1">
        <f t="shared" si="2267"/>
        <v>1</v>
      </c>
      <c r="K17371" s="1">
        <f t="shared" si="2268"/>
        <v>0</v>
      </c>
      <c r="L17371" s="1">
        <f t="shared" si="2269"/>
        <v>0</v>
      </c>
      <c r="M17371" s="1">
        <f t="shared" si="2266"/>
        <v>0</v>
      </c>
      <c r="N17371" s="1">
        <v>0</v>
      </c>
    </row>
    <row r="17372" spans="1:14" x14ac:dyDescent="0.3">
      <c r="A17372" s="1" t="s">
        <v>2190</v>
      </c>
      <c r="B17372" s="1" t="s">
        <v>46483</v>
      </c>
      <c r="C17372" s="2">
        <v>8</v>
      </c>
      <c r="D17372" s="1" t="s">
        <v>46498</v>
      </c>
      <c r="E17372" s="1" t="s">
        <v>46499</v>
      </c>
      <c r="F17372" s="1">
        <f t="shared" si="2265"/>
        <v>42404.72026603009</v>
      </c>
      <c r="G17372" s="1">
        <v>37317</v>
      </c>
      <c r="H17372" s="1">
        <f t="shared" si="2270"/>
        <v>0</v>
      </c>
      <c r="I17372" s="1">
        <v>37317</v>
      </c>
      <c r="J17372" s="1">
        <f t="shared" si="2267"/>
        <v>1</v>
      </c>
      <c r="K17372" s="1">
        <f t="shared" si="2268"/>
        <v>0</v>
      </c>
      <c r="L17372" s="1">
        <f t="shared" si="2269"/>
        <v>0</v>
      </c>
      <c r="M17372" s="1">
        <f t="shared" si="2266"/>
        <v>0</v>
      </c>
      <c r="N17372" s="1">
        <v>0</v>
      </c>
    </row>
    <row r="17373" spans="1:14" x14ac:dyDescent="0.3">
      <c r="A17373" s="1" t="s">
        <v>2190</v>
      </c>
      <c r="B17373" s="1" t="s">
        <v>46483</v>
      </c>
      <c r="C17373" s="2">
        <v>8</v>
      </c>
      <c r="D17373" s="1" t="s">
        <v>46500</v>
      </c>
      <c r="E17373" s="1" t="s">
        <v>46501</v>
      </c>
      <c r="F17373" s="1">
        <f t="shared" si="2265"/>
        <v>42278.39800685185</v>
      </c>
      <c r="G17373" s="1">
        <v>37338</v>
      </c>
      <c r="H17373" s="1">
        <f t="shared" si="2270"/>
        <v>0</v>
      </c>
      <c r="I17373" s="1">
        <v>37338</v>
      </c>
      <c r="J17373" s="1">
        <f t="shared" si="2267"/>
        <v>1</v>
      </c>
      <c r="K17373" s="1">
        <f t="shared" si="2268"/>
        <v>1</v>
      </c>
      <c r="L17373" s="1">
        <f t="shared" si="2269"/>
        <v>0</v>
      </c>
      <c r="M17373" s="1">
        <f t="shared" si="2266"/>
        <v>1</v>
      </c>
      <c r="N17373" s="1">
        <v>0</v>
      </c>
    </row>
    <row r="17374" spans="1:14" x14ac:dyDescent="0.3">
      <c r="A17374" s="1" t="s">
        <v>3750</v>
      </c>
      <c r="B17374" s="1" t="s">
        <v>46483</v>
      </c>
      <c r="C17374" s="2">
        <v>8</v>
      </c>
      <c r="D17374" s="1" t="s">
        <v>46502</v>
      </c>
      <c r="E17374" s="1" t="s">
        <v>46503</v>
      </c>
      <c r="F17374" s="1">
        <f t="shared" si="2265"/>
        <v>42325.572231828701</v>
      </c>
      <c r="G17374" s="1">
        <v>45612</v>
      </c>
      <c r="H17374" s="1">
        <f t="shared" si="2270"/>
        <v>0</v>
      </c>
      <c r="I17374" s="1">
        <v>45612</v>
      </c>
      <c r="J17374" s="1">
        <f t="shared" si="2267"/>
        <v>1</v>
      </c>
      <c r="K17374" s="1">
        <f t="shared" si="2268"/>
        <v>0</v>
      </c>
      <c r="L17374" s="1">
        <f t="shared" si="2269"/>
        <v>0</v>
      </c>
      <c r="M17374" s="1">
        <f t="shared" si="2266"/>
        <v>0</v>
      </c>
      <c r="N17374" s="1">
        <v>0</v>
      </c>
    </row>
    <row r="17375" spans="1:14" x14ac:dyDescent="0.3">
      <c r="A17375" s="1" t="s">
        <v>3750</v>
      </c>
      <c r="B17375" s="1" t="s">
        <v>46483</v>
      </c>
      <c r="C17375" s="2">
        <v>10</v>
      </c>
      <c r="D17375" s="1" t="s">
        <v>46504</v>
      </c>
      <c r="E17375" s="1" t="s">
        <v>46505</v>
      </c>
      <c r="F17375" s="1">
        <f t="shared" si="2265"/>
        <v>42244.402300937501</v>
      </c>
      <c r="G17375" s="1">
        <v>45620</v>
      </c>
      <c r="H17375" s="1">
        <f t="shared" si="2270"/>
        <v>0</v>
      </c>
      <c r="I17375" s="1">
        <v>45620</v>
      </c>
      <c r="J17375" s="1">
        <f t="shared" si="2267"/>
        <v>1</v>
      </c>
      <c r="K17375" s="1">
        <f t="shared" si="2268"/>
        <v>0</v>
      </c>
      <c r="L17375" s="1">
        <f t="shared" si="2269"/>
        <v>0</v>
      </c>
      <c r="M17375" s="1">
        <f t="shared" si="2266"/>
        <v>0</v>
      </c>
      <c r="N17375" s="1">
        <v>0</v>
      </c>
    </row>
    <row r="17376" spans="1:14" x14ac:dyDescent="0.3">
      <c r="A17376" s="1" t="s">
        <v>320</v>
      </c>
      <c r="B17376" s="1" t="s">
        <v>46506</v>
      </c>
      <c r="C17376" s="2">
        <v>10</v>
      </c>
      <c r="D17376" s="1" t="s">
        <v>46507</v>
      </c>
      <c r="E17376" s="1" t="s">
        <v>46508</v>
      </c>
      <c r="F17376" s="1">
        <f t="shared" si="2265"/>
        <v>41972.615696921297</v>
      </c>
      <c r="G17376" s="1">
        <v>4046</v>
      </c>
      <c r="H17376" s="1">
        <v>0</v>
      </c>
      <c r="I17376" s="1">
        <v>4046</v>
      </c>
      <c r="J17376" s="1">
        <f t="shared" si="2267"/>
        <v>0</v>
      </c>
      <c r="K17376" s="1">
        <f t="shared" si="2268"/>
        <v>0</v>
      </c>
      <c r="L17376" s="1">
        <f t="shared" si="2269"/>
        <v>0</v>
      </c>
      <c r="M17376" s="1">
        <f t="shared" si="2266"/>
        <v>0</v>
      </c>
      <c r="N17376" s="1">
        <v>0</v>
      </c>
    </row>
    <row r="17377" spans="1:14" x14ac:dyDescent="0.3">
      <c r="A17377" s="1" t="s">
        <v>46509</v>
      </c>
      <c r="B17377" s="1" t="s">
        <v>46510</v>
      </c>
      <c r="C17377" s="2">
        <v>10</v>
      </c>
      <c r="D17377" s="1" t="s">
        <v>46511</v>
      </c>
      <c r="E17377" s="1" t="s">
        <v>46512</v>
      </c>
      <c r="F17377" s="1">
        <f t="shared" si="2265"/>
        <v>42093.964796203705</v>
      </c>
      <c r="G17377" s="1">
        <v>5325</v>
      </c>
      <c r="H17377" s="1">
        <v>0</v>
      </c>
      <c r="I17377" s="1">
        <v>5325</v>
      </c>
      <c r="J17377" s="1">
        <f t="shared" si="2267"/>
        <v>0</v>
      </c>
      <c r="K17377" s="1">
        <f t="shared" si="2268"/>
        <v>0</v>
      </c>
      <c r="L17377" s="1">
        <f t="shared" si="2269"/>
        <v>0</v>
      </c>
      <c r="M17377" s="1">
        <f t="shared" si="2266"/>
        <v>0</v>
      </c>
      <c r="N17377" s="1">
        <v>0</v>
      </c>
    </row>
    <row r="17378" spans="1:14" x14ac:dyDescent="0.3">
      <c r="A17378" s="1" t="s">
        <v>531</v>
      </c>
      <c r="B17378" s="1" t="s">
        <v>46510</v>
      </c>
      <c r="C17378" s="2">
        <v>10</v>
      </c>
      <c r="D17378" s="1" t="s">
        <v>46513</v>
      </c>
      <c r="E17378" s="1" t="s">
        <v>46514</v>
      </c>
      <c r="F17378" s="1">
        <f t="shared" si="2265"/>
        <v>42039.675477094905</v>
      </c>
      <c r="G17378" s="1">
        <v>15346</v>
      </c>
      <c r="H17378" s="1">
        <f t="shared" ref="H17378:H17394" si="2271">+H17393</f>
        <v>0</v>
      </c>
      <c r="I17378" s="1">
        <v>15346</v>
      </c>
      <c r="J17378" s="1">
        <f t="shared" si="2267"/>
        <v>0</v>
      </c>
      <c r="K17378" s="1">
        <f t="shared" si="2268"/>
        <v>0</v>
      </c>
      <c r="L17378" s="1">
        <f t="shared" si="2269"/>
        <v>0</v>
      </c>
      <c r="M17378" s="1">
        <f t="shared" si="2266"/>
        <v>0</v>
      </c>
      <c r="N17378" s="1">
        <v>0</v>
      </c>
    </row>
    <row r="17379" spans="1:14" x14ac:dyDescent="0.3">
      <c r="A17379" s="1" t="s">
        <v>531</v>
      </c>
      <c r="B17379" s="1" t="s">
        <v>46510</v>
      </c>
      <c r="C17379" s="2">
        <v>10</v>
      </c>
      <c r="D17379" s="1" t="s">
        <v>46515</v>
      </c>
      <c r="E17379" s="1" t="s">
        <v>46516</v>
      </c>
      <c r="F17379" s="1">
        <f t="shared" si="2265"/>
        <v>42017.889349965277</v>
      </c>
      <c r="G17379" s="1">
        <v>15382</v>
      </c>
      <c r="H17379" s="1">
        <f t="shared" si="2271"/>
        <v>0</v>
      </c>
      <c r="I17379" s="1">
        <v>15382</v>
      </c>
      <c r="J17379" s="1">
        <f t="shared" si="2267"/>
        <v>1</v>
      </c>
      <c r="K17379" s="1">
        <f t="shared" si="2268"/>
        <v>0</v>
      </c>
      <c r="L17379" s="1">
        <f t="shared" si="2269"/>
        <v>0</v>
      </c>
      <c r="M17379" s="1">
        <f t="shared" si="2266"/>
        <v>0</v>
      </c>
      <c r="N17379" s="1">
        <v>0</v>
      </c>
    </row>
    <row r="17380" spans="1:14" x14ac:dyDescent="0.3">
      <c r="A17380" s="1" t="s">
        <v>104</v>
      </c>
      <c r="B17380" s="1" t="s">
        <v>46517</v>
      </c>
      <c r="C17380" s="2">
        <v>10</v>
      </c>
      <c r="D17380" s="1" t="s">
        <v>46518</v>
      </c>
      <c r="E17380" s="1" t="s">
        <v>46519</v>
      </c>
      <c r="F17380" s="1">
        <f t="shared" si="2265"/>
        <v>41548.608964780091</v>
      </c>
      <c r="G17380" s="1">
        <v>16819</v>
      </c>
      <c r="H17380" s="1">
        <f t="shared" si="2271"/>
        <v>0</v>
      </c>
      <c r="I17380" s="1">
        <v>16819</v>
      </c>
      <c r="J17380" s="1">
        <f t="shared" si="2267"/>
        <v>0</v>
      </c>
      <c r="K17380" s="1">
        <f t="shared" si="2268"/>
        <v>0</v>
      </c>
      <c r="L17380" s="1">
        <f t="shared" si="2269"/>
        <v>0</v>
      </c>
      <c r="M17380" s="1">
        <f t="shared" si="2266"/>
        <v>0</v>
      </c>
      <c r="N17380" s="1">
        <v>0</v>
      </c>
    </row>
    <row r="17381" spans="1:14" x14ac:dyDescent="0.3">
      <c r="A17381" s="1" t="s">
        <v>2560</v>
      </c>
      <c r="B17381" s="1" t="s">
        <v>46520</v>
      </c>
      <c r="C17381" s="2">
        <v>2</v>
      </c>
      <c r="D17381" s="1" t="s">
        <v>46521</v>
      </c>
      <c r="E17381" s="1" t="s">
        <v>46522</v>
      </c>
      <c r="F17381" s="1">
        <f t="shared" si="2265"/>
        <v>41727.605511817128</v>
      </c>
      <c r="G17381" s="1">
        <v>14442</v>
      </c>
      <c r="H17381" s="1">
        <f t="shared" si="2271"/>
        <v>0</v>
      </c>
      <c r="I17381" s="1">
        <v>14442</v>
      </c>
      <c r="J17381" s="1">
        <f t="shared" si="2267"/>
        <v>0</v>
      </c>
      <c r="K17381" s="1">
        <f t="shared" si="2268"/>
        <v>0</v>
      </c>
      <c r="L17381" s="1">
        <f t="shared" si="2269"/>
        <v>0</v>
      </c>
      <c r="M17381" s="1">
        <f t="shared" si="2266"/>
        <v>0</v>
      </c>
      <c r="N17381" s="1">
        <v>0</v>
      </c>
    </row>
    <row r="17382" spans="1:14" x14ac:dyDescent="0.3">
      <c r="A17382" s="1" t="s">
        <v>46523</v>
      </c>
      <c r="B17382" s="1" t="s">
        <v>46524</v>
      </c>
      <c r="C17382" s="2">
        <v>10</v>
      </c>
      <c r="D17382" s="1" t="s">
        <v>46525</v>
      </c>
      <c r="E17382" s="1" t="s">
        <v>46526</v>
      </c>
      <c r="F17382" s="1">
        <f t="shared" si="2265"/>
        <v>42121.826156678238</v>
      </c>
      <c r="G17382" s="1">
        <v>39935</v>
      </c>
      <c r="H17382" s="1">
        <f t="shared" si="2271"/>
        <v>0</v>
      </c>
      <c r="I17382" s="1">
        <v>39935</v>
      </c>
      <c r="J17382" s="1">
        <f t="shared" si="2267"/>
        <v>0</v>
      </c>
      <c r="K17382" s="1">
        <f t="shared" si="2268"/>
        <v>0</v>
      </c>
      <c r="L17382" s="1">
        <f t="shared" si="2269"/>
        <v>0</v>
      </c>
      <c r="M17382" s="1">
        <f t="shared" si="2266"/>
        <v>0</v>
      </c>
      <c r="N17382" s="1">
        <v>0</v>
      </c>
    </row>
    <row r="17383" spans="1:14" x14ac:dyDescent="0.3">
      <c r="A17383" s="1" t="s">
        <v>11076</v>
      </c>
      <c r="B17383" s="1" t="s">
        <v>46527</v>
      </c>
      <c r="C17383" s="2">
        <v>10</v>
      </c>
      <c r="D17383" s="1" t="s">
        <v>46528</v>
      </c>
      <c r="E17383" s="1" t="s">
        <v>46529</v>
      </c>
      <c r="F17383" s="1">
        <f t="shared" si="2265"/>
        <v>42100.049752013889</v>
      </c>
      <c r="G17383" s="1">
        <v>45560</v>
      </c>
      <c r="H17383" s="1">
        <f t="shared" si="2271"/>
        <v>0</v>
      </c>
      <c r="I17383" s="1">
        <v>45560</v>
      </c>
      <c r="J17383" s="1">
        <f t="shared" si="2267"/>
        <v>0</v>
      </c>
      <c r="K17383" s="1">
        <f t="shared" si="2268"/>
        <v>0</v>
      </c>
      <c r="L17383" s="1">
        <f t="shared" si="2269"/>
        <v>0</v>
      </c>
      <c r="M17383" s="1">
        <f t="shared" si="2266"/>
        <v>0</v>
      </c>
      <c r="N17383" s="1">
        <v>0</v>
      </c>
    </row>
    <row r="17384" spans="1:14" x14ac:dyDescent="0.3">
      <c r="A17384" s="1" t="s">
        <v>4172</v>
      </c>
      <c r="B17384" s="1" t="s">
        <v>46530</v>
      </c>
      <c r="C17384" s="2">
        <v>2</v>
      </c>
      <c r="D17384" s="1" t="s">
        <v>46531</v>
      </c>
      <c r="E17384" s="1" t="s">
        <v>46532</v>
      </c>
      <c r="F17384" s="1">
        <f t="shared" si="2265"/>
        <v>42249.852729398146</v>
      </c>
      <c r="G17384" s="1">
        <v>52069</v>
      </c>
      <c r="H17384" s="1">
        <f t="shared" si="2271"/>
        <v>0</v>
      </c>
      <c r="I17384" s="1">
        <v>52069</v>
      </c>
      <c r="J17384" s="1">
        <f t="shared" si="2267"/>
        <v>0</v>
      </c>
      <c r="K17384" s="1">
        <f t="shared" si="2268"/>
        <v>0</v>
      </c>
      <c r="L17384" s="1">
        <f t="shared" si="2269"/>
        <v>0</v>
      </c>
      <c r="M17384" s="1">
        <f t="shared" si="2266"/>
        <v>0</v>
      </c>
      <c r="N17384" s="1">
        <v>0</v>
      </c>
    </row>
    <row r="17385" spans="1:14" x14ac:dyDescent="0.3">
      <c r="A17385" s="1" t="s">
        <v>43</v>
      </c>
      <c r="B17385" s="1" t="s">
        <v>46530</v>
      </c>
      <c r="C17385" s="2">
        <v>2</v>
      </c>
      <c r="D17385" s="1" t="s">
        <v>46533</v>
      </c>
      <c r="E17385" s="1" t="s">
        <v>46534</v>
      </c>
      <c r="F17385" s="1">
        <f t="shared" si="2265"/>
        <v>42232.846341585646</v>
      </c>
      <c r="G17385" s="1">
        <v>52359</v>
      </c>
      <c r="H17385" s="1">
        <f t="shared" si="2271"/>
        <v>0</v>
      </c>
      <c r="I17385" s="1">
        <v>52359</v>
      </c>
      <c r="J17385" s="1">
        <f t="shared" si="2267"/>
        <v>0</v>
      </c>
      <c r="K17385" s="1">
        <f t="shared" si="2268"/>
        <v>0</v>
      </c>
      <c r="L17385" s="1">
        <f t="shared" si="2269"/>
        <v>0</v>
      </c>
      <c r="M17385" s="1">
        <f t="shared" si="2266"/>
        <v>0</v>
      </c>
      <c r="N17385" s="1">
        <v>0</v>
      </c>
    </row>
    <row r="17386" spans="1:14" x14ac:dyDescent="0.3">
      <c r="A17386" s="1" t="s">
        <v>4439</v>
      </c>
      <c r="B17386" s="1" t="s">
        <v>46535</v>
      </c>
      <c r="C17386" s="2">
        <v>0</v>
      </c>
      <c r="D17386" s="1" t="s">
        <v>46536</v>
      </c>
      <c r="E17386" s="1" t="s">
        <v>46537</v>
      </c>
      <c r="F17386" s="1">
        <f t="shared" si="2265"/>
        <v>40161.804652777777</v>
      </c>
      <c r="G17386" s="1">
        <v>10960</v>
      </c>
      <c r="H17386" s="1">
        <f t="shared" si="2271"/>
        <v>0</v>
      </c>
      <c r="I17386" s="1">
        <v>10960</v>
      </c>
      <c r="J17386" s="1">
        <f t="shared" si="2267"/>
        <v>0</v>
      </c>
      <c r="K17386" s="1">
        <f t="shared" si="2268"/>
        <v>0</v>
      </c>
      <c r="L17386" s="1">
        <f t="shared" si="2269"/>
        <v>0</v>
      </c>
      <c r="M17386" s="1">
        <f t="shared" si="2266"/>
        <v>0</v>
      </c>
      <c r="N17386" s="1">
        <v>0</v>
      </c>
    </row>
    <row r="17387" spans="1:14" x14ac:dyDescent="0.3">
      <c r="A17387" s="1" t="s">
        <v>379</v>
      </c>
      <c r="B17387" s="1" t="s">
        <v>46538</v>
      </c>
      <c r="C17387" s="2">
        <v>1</v>
      </c>
      <c r="D17387" s="1" t="s">
        <v>46539</v>
      </c>
      <c r="E17387" s="1" t="s">
        <v>46540</v>
      </c>
      <c r="F17387" s="1">
        <f t="shared" si="2265"/>
        <v>40737.481238425928</v>
      </c>
      <c r="G17387" s="1">
        <v>32633</v>
      </c>
      <c r="H17387" s="1">
        <f t="shared" si="2271"/>
        <v>0</v>
      </c>
      <c r="I17387" s="1">
        <v>32633</v>
      </c>
      <c r="J17387" s="1">
        <f t="shared" si="2267"/>
        <v>0</v>
      </c>
      <c r="K17387" s="1">
        <f t="shared" si="2268"/>
        <v>0</v>
      </c>
      <c r="L17387" s="1">
        <f t="shared" si="2269"/>
        <v>0</v>
      </c>
      <c r="M17387" s="1">
        <f t="shared" si="2266"/>
        <v>0</v>
      </c>
      <c r="N17387" s="1">
        <v>0</v>
      </c>
    </row>
    <row r="17388" spans="1:14" x14ac:dyDescent="0.3">
      <c r="A17388" s="1" t="s">
        <v>2159</v>
      </c>
      <c r="B17388" s="1" t="s">
        <v>46541</v>
      </c>
      <c r="C17388" s="2">
        <v>10</v>
      </c>
      <c r="D17388" s="1" t="s">
        <v>46542</v>
      </c>
      <c r="E17388" s="1" t="s">
        <v>46543</v>
      </c>
      <c r="F17388" s="1">
        <f t="shared" si="2265"/>
        <v>42330.926060648148</v>
      </c>
      <c r="G17388" s="1">
        <v>18687</v>
      </c>
      <c r="H17388" s="1">
        <f t="shared" si="2271"/>
        <v>0</v>
      </c>
      <c r="I17388" s="1">
        <v>18687</v>
      </c>
      <c r="J17388" s="1">
        <f t="shared" si="2267"/>
        <v>0</v>
      </c>
      <c r="K17388" s="1">
        <f t="shared" si="2268"/>
        <v>0</v>
      </c>
      <c r="L17388" s="1">
        <f t="shared" si="2269"/>
        <v>0</v>
      </c>
      <c r="M17388" s="1">
        <f t="shared" si="2266"/>
        <v>0</v>
      </c>
      <c r="N17388" s="1">
        <v>0</v>
      </c>
    </row>
    <row r="17389" spans="1:14" x14ac:dyDescent="0.3">
      <c r="A17389" s="1" t="s">
        <v>12882</v>
      </c>
      <c r="B17389" s="1" t="s">
        <v>46544</v>
      </c>
      <c r="C17389" s="2">
        <v>10</v>
      </c>
      <c r="D17389" s="1" t="s">
        <v>46545</v>
      </c>
      <c r="E17389" s="1" t="s">
        <v>46546</v>
      </c>
      <c r="F17389" s="1">
        <f t="shared" si="2265"/>
        <v>41117.139937743057</v>
      </c>
      <c r="G17389" s="1">
        <v>33373</v>
      </c>
      <c r="H17389" s="1">
        <f t="shared" si="2271"/>
        <v>0</v>
      </c>
      <c r="I17389" s="1">
        <v>33373</v>
      </c>
      <c r="J17389" s="1">
        <f t="shared" si="2267"/>
        <v>0</v>
      </c>
      <c r="K17389" s="1">
        <f t="shared" si="2268"/>
        <v>0</v>
      </c>
      <c r="L17389" s="1">
        <f t="shared" si="2269"/>
        <v>0</v>
      </c>
      <c r="M17389" s="1">
        <f t="shared" si="2266"/>
        <v>0</v>
      </c>
      <c r="N17389" s="1">
        <v>0</v>
      </c>
    </row>
    <row r="17390" spans="1:14" x14ac:dyDescent="0.3">
      <c r="A17390" s="1" t="s">
        <v>399</v>
      </c>
      <c r="B17390" s="1" t="s">
        <v>46547</v>
      </c>
      <c r="C17390" s="2">
        <v>0</v>
      </c>
      <c r="D17390" s="1" t="s">
        <v>46548</v>
      </c>
      <c r="E17390" s="1" t="s">
        <v>46549</v>
      </c>
      <c r="F17390" s="1">
        <f t="shared" si="2265"/>
        <v>39700.458356481482</v>
      </c>
      <c r="G17390" s="1">
        <v>7798</v>
      </c>
      <c r="H17390" s="1">
        <f t="shared" si="2271"/>
        <v>0</v>
      </c>
      <c r="I17390" s="1">
        <v>7798</v>
      </c>
      <c r="J17390" s="1">
        <f t="shared" si="2267"/>
        <v>0</v>
      </c>
      <c r="K17390" s="1">
        <f t="shared" si="2268"/>
        <v>0</v>
      </c>
      <c r="L17390" s="1">
        <f t="shared" si="2269"/>
        <v>0</v>
      </c>
      <c r="M17390" s="1">
        <f t="shared" si="2266"/>
        <v>0</v>
      </c>
      <c r="N17390" s="1">
        <v>0</v>
      </c>
    </row>
    <row r="17391" spans="1:14" x14ac:dyDescent="0.3">
      <c r="A17391" s="1" t="s">
        <v>436</v>
      </c>
      <c r="B17391" s="1" t="s">
        <v>46550</v>
      </c>
      <c r="C17391" s="2">
        <v>10</v>
      </c>
      <c r="D17391" s="1" t="s">
        <v>46551</v>
      </c>
      <c r="E17391" s="1" t="s">
        <v>46552</v>
      </c>
      <c r="F17391" s="1">
        <f t="shared" si="2265"/>
        <v>42080.695036956022</v>
      </c>
      <c r="G17391" s="1">
        <v>23938</v>
      </c>
      <c r="H17391" s="1">
        <f t="shared" si="2271"/>
        <v>0</v>
      </c>
      <c r="I17391" s="1">
        <v>23938</v>
      </c>
      <c r="J17391" s="1">
        <f t="shared" si="2267"/>
        <v>0</v>
      </c>
      <c r="K17391" s="1">
        <f t="shared" si="2268"/>
        <v>0</v>
      </c>
      <c r="L17391" s="1">
        <f t="shared" si="2269"/>
        <v>0</v>
      </c>
      <c r="M17391" s="1">
        <f t="shared" si="2266"/>
        <v>0</v>
      </c>
      <c r="N17391" s="1">
        <v>0</v>
      </c>
    </row>
    <row r="17392" spans="1:14" x14ac:dyDescent="0.3">
      <c r="A17392" s="1" t="s">
        <v>1213</v>
      </c>
      <c r="B17392" s="1" t="s">
        <v>46553</v>
      </c>
      <c r="C17392" s="2">
        <v>2</v>
      </c>
      <c r="D17392" s="1" t="s">
        <v>46554</v>
      </c>
      <c r="E17392" s="1" t="s">
        <v>46555</v>
      </c>
      <c r="F17392" s="1">
        <f t="shared" si="2265"/>
        <v>42288.850585960645</v>
      </c>
      <c r="G17392" s="1">
        <v>30822</v>
      </c>
      <c r="H17392" s="1">
        <f t="shared" si="2271"/>
        <v>0</v>
      </c>
      <c r="I17392" s="1">
        <v>30822</v>
      </c>
      <c r="J17392" s="1">
        <f t="shared" si="2267"/>
        <v>0</v>
      </c>
      <c r="K17392" s="1">
        <f t="shared" si="2268"/>
        <v>0</v>
      </c>
      <c r="L17392" s="1">
        <f t="shared" si="2269"/>
        <v>0</v>
      </c>
      <c r="M17392" s="1">
        <f t="shared" si="2266"/>
        <v>0</v>
      </c>
      <c r="N17392" s="1">
        <v>0</v>
      </c>
    </row>
    <row r="17393" spans="1:14" x14ac:dyDescent="0.3">
      <c r="A17393" s="1" t="s">
        <v>1864</v>
      </c>
      <c r="B17393" s="1" t="s">
        <v>46553</v>
      </c>
      <c r="C17393" s="2">
        <v>10</v>
      </c>
      <c r="D17393" s="1" t="s">
        <v>46556</v>
      </c>
      <c r="E17393" s="1" t="s">
        <v>46557</v>
      </c>
      <c r="F17393" s="1">
        <f t="shared" si="2265"/>
        <v>41634.553395219904</v>
      </c>
      <c r="G17393" s="1">
        <v>41394</v>
      </c>
      <c r="H17393" s="1">
        <f t="shared" si="2271"/>
        <v>0</v>
      </c>
      <c r="I17393" s="1">
        <v>41394</v>
      </c>
      <c r="J17393" s="1">
        <f t="shared" si="2267"/>
        <v>0</v>
      </c>
      <c r="K17393" s="1">
        <f t="shared" si="2268"/>
        <v>0</v>
      </c>
      <c r="L17393" s="1">
        <f t="shared" si="2269"/>
        <v>0</v>
      </c>
      <c r="M17393" s="1">
        <f t="shared" si="2266"/>
        <v>0</v>
      </c>
      <c r="N17393" s="1">
        <v>0</v>
      </c>
    </row>
    <row r="17394" spans="1:14" x14ac:dyDescent="0.3">
      <c r="A17394" s="1" t="s">
        <v>46558</v>
      </c>
      <c r="B17394" s="1" t="s">
        <v>46559</v>
      </c>
      <c r="C17394" s="2">
        <v>8</v>
      </c>
      <c r="D17394" s="1" t="s">
        <v>46560</v>
      </c>
      <c r="E17394" s="1" t="s">
        <v>46561</v>
      </c>
      <c r="F17394" s="1">
        <f t="shared" si="2265"/>
        <v>42394.895613715278</v>
      </c>
      <c r="G17394" s="1">
        <v>17936</v>
      </c>
      <c r="H17394" s="1">
        <f t="shared" si="2271"/>
        <v>0</v>
      </c>
      <c r="I17394" s="1">
        <v>17936</v>
      </c>
      <c r="J17394" s="1">
        <f t="shared" si="2267"/>
        <v>0</v>
      </c>
      <c r="K17394" s="1">
        <f t="shared" si="2268"/>
        <v>0</v>
      </c>
      <c r="L17394" s="1">
        <f t="shared" si="2269"/>
        <v>0</v>
      </c>
      <c r="M17394" s="1">
        <f t="shared" si="2266"/>
        <v>0</v>
      </c>
      <c r="N17394" s="1">
        <v>0</v>
      </c>
    </row>
    <row r="17395" spans="1:14" x14ac:dyDescent="0.3">
      <c r="A17395" s="1" t="s">
        <v>320</v>
      </c>
      <c r="B17395" s="1" t="s">
        <v>46562</v>
      </c>
      <c r="C17395" s="2">
        <v>10</v>
      </c>
      <c r="D17395" s="1" t="s">
        <v>46563</v>
      </c>
      <c r="E17395" s="1" t="s">
        <v>46564</v>
      </c>
      <c r="F17395" s="1">
        <f t="shared" si="2265"/>
        <v>42196.651349953703</v>
      </c>
      <c r="G17395" s="1">
        <v>3245</v>
      </c>
      <c r="H17395" s="1">
        <v>0</v>
      </c>
      <c r="I17395" s="1">
        <v>3245</v>
      </c>
      <c r="J17395" s="1">
        <f t="shared" si="2267"/>
        <v>0</v>
      </c>
      <c r="K17395" s="1">
        <f t="shared" si="2268"/>
        <v>0</v>
      </c>
      <c r="L17395" s="1">
        <f t="shared" si="2269"/>
        <v>0</v>
      </c>
      <c r="M17395" s="1">
        <f t="shared" si="2266"/>
        <v>0</v>
      </c>
      <c r="N17395" s="1">
        <v>0</v>
      </c>
    </row>
    <row r="17396" spans="1:14" x14ac:dyDescent="0.3">
      <c r="A17396" s="1" t="s">
        <v>756</v>
      </c>
      <c r="B17396" s="1" t="s">
        <v>46565</v>
      </c>
      <c r="C17396" s="2">
        <v>6</v>
      </c>
      <c r="D17396" s="1" t="s">
        <v>46566</v>
      </c>
      <c r="E17396" s="1" t="s">
        <v>46567</v>
      </c>
      <c r="F17396" s="1">
        <f t="shared" si="2265"/>
        <v>41900.866566087963</v>
      </c>
      <c r="G17396" s="1">
        <v>988</v>
      </c>
      <c r="H17396" s="1">
        <v>0</v>
      </c>
      <c r="I17396" s="1">
        <v>988</v>
      </c>
      <c r="J17396" s="1">
        <f t="shared" si="2267"/>
        <v>0</v>
      </c>
      <c r="K17396" s="1">
        <f t="shared" si="2268"/>
        <v>0</v>
      </c>
      <c r="L17396" s="1">
        <f t="shared" si="2269"/>
        <v>0</v>
      </c>
      <c r="M17396" s="1">
        <f t="shared" si="2266"/>
        <v>0</v>
      </c>
      <c r="N17396" s="1">
        <v>0</v>
      </c>
    </row>
    <row r="17397" spans="1:14" x14ac:dyDescent="0.3">
      <c r="A17397" s="1" t="s">
        <v>3065</v>
      </c>
      <c r="B17397" s="1" t="s">
        <v>46568</v>
      </c>
      <c r="C17397" s="2">
        <v>8</v>
      </c>
      <c r="D17397" s="1" t="s">
        <v>46569</v>
      </c>
      <c r="E17397" s="1" t="s">
        <v>46570</v>
      </c>
      <c r="F17397" s="1">
        <f t="shared" si="2265"/>
        <v>41656.707465208332</v>
      </c>
      <c r="G17397" s="1">
        <v>10571</v>
      </c>
      <c r="H17397" s="1">
        <f>+H17412</f>
        <v>0</v>
      </c>
      <c r="I17397" s="1">
        <v>10571</v>
      </c>
      <c r="J17397" s="1">
        <f t="shared" si="2267"/>
        <v>0</v>
      </c>
      <c r="K17397" s="1">
        <f t="shared" si="2268"/>
        <v>0</v>
      </c>
      <c r="L17397" s="1">
        <f t="shared" si="2269"/>
        <v>0</v>
      </c>
      <c r="M17397" s="1">
        <f t="shared" si="2266"/>
        <v>0</v>
      </c>
      <c r="N17397" s="1">
        <v>0</v>
      </c>
    </row>
    <row r="17398" spans="1:14" x14ac:dyDescent="0.3">
      <c r="A17398" s="1" t="s">
        <v>2102</v>
      </c>
      <c r="B17398" s="1" t="s">
        <v>46568</v>
      </c>
      <c r="C17398" s="2">
        <v>9</v>
      </c>
      <c r="D17398" s="1" t="s">
        <v>46571</v>
      </c>
      <c r="E17398" s="1" t="s">
        <v>46572</v>
      </c>
      <c r="F17398" s="1">
        <f t="shared" si="2265"/>
        <v>41696.876931562503</v>
      </c>
      <c r="G17398" s="1">
        <v>10697</v>
      </c>
      <c r="H17398" s="1">
        <f>+H17413</f>
        <v>0</v>
      </c>
      <c r="I17398" s="1">
        <v>10697</v>
      </c>
      <c r="J17398" s="1">
        <f t="shared" si="2267"/>
        <v>0</v>
      </c>
      <c r="K17398" s="1">
        <f t="shared" si="2268"/>
        <v>0</v>
      </c>
      <c r="L17398" s="1">
        <f t="shared" si="2269"/>
        <v>0</v>
      </c>
      <c r="M17398" s="1">
        <f t="shared" si="2266"/>
        <v>0</v>
      </c>
      <c r="N17398" s="1">
        <v>0</v>
      </c>
    </row>
    <row r="17399" spans="1:14" x14ac:dyDescent="0.3">
      <c r="A17399" s="1" t="s">
        <v>5388</v>
      </c>
      <c r="B17399" s="1" t="s">
        <v>46568</v>
      </c>
      <c r="C17399" s="2">
        <v>9</v>
      </c>
      <c r="D17399" s="1" t="s">
        <v>46573</v>
      </c>
      <c r="E17399" s="1" t="s">
        <v>46574</v>
      </c>
      <c r="F17399" s="1">
        <f t="shared" si="2265"/>
        <v>41696.876529733796</v>
      </c>
      <c r="G17399" s="1">
        <v>11376</v>
      </c>
      <c r="H17399" s="1">
        <f>+H17414</f>
        <v>0</v>
      </c>
      <c r="I17399" s="1">
        <v>11376</v>
      </c>
      <c r="J17399" s="1">
        <f t="shared" si="2267"/>
        <v>1</v>
      </c>
      <c r="K17399" s="1">
        <f t="shared" si="2268"/>
        <v>0</v>
      </c>
      <c r="L17399" s="1">
        <f t="shared" si="2269"/>
        <v>0</v>
      </c>
      <c r="M17399" s="1">
        <f t="shared" si="2266"/>
        <v>0</v>
      </c>
      <c r="N17399" s="1">
        <v>0</v>
      </c>
    </row>
    <row r="17400" spans="1:14" x14ac:dyDescent="0.3">
      <c r="A17400" s="1" t="s">
        <v>21405</v>
      </c>
      <c r="B17400" s="1" t="s">
        <v>46575</v>
      </c>
      <c r="C17400" s="2">
        <v>10</v>
      </c>
      <c r="D17400" s="1" t="s">
        <v>46576</v>
      </c>
      <c r="E17400" s="1" t="s">
        <v>46577</v>
      </c>
      <c r="F17400" s="1">
        <f t="shared" si="2265"/>
        <v>42288.812517453705</v>
      </c>
      <c r="G17400" s="1">
        <v>24485</v>
      </c>
      <c r="H17400" s="1">
        <f>+H17415</f>
        <v>0</v>
      </c>
      <c r="I17400" s="1">
        <v>24485</v>
      </c>
      <c r="J17400" s="1">
        <f t="shared" si="2267"/>
        <v>0</v>
      </c>
      <c r="K17400" s="1">
        <f t="shared" si="2268"/>
        <v>0</v>
      </c>
      <c r="L17400" s="1">
        <f t="shared" si="2269"/>
        <v>0</v>
      </c>
      <c r="M17400" s="1">
        <f t="shared" si="2266"/>
        <v>0</v>
      </c>
      <c r="N17400" s="1">
        <v>0</v>
      </c>
    </row>
    <row r="17401" spans="1:14" x14ac:dyDescent="0.3">
      <c r="A17401" s="1" t="s">
        <v>1991</v>
      </c>
      <c r="B17401" s="1" t="s">
        <v>46578</v>
      </c>
      <c r="C17401" s="2">
        <v>1</v>
      </c>
      <c r="D17401" s="1" t="s">
        <v>46579</v>
      </c>
      <c r="E17401" s="1" t="s">
        <v>46580</v>
      </c>
      <c r="F17401" s="1">
        <f t="shared" si="2265"/>
        <v>42023.684042523149</v>
      </c>
      <c r="G17401" s="1">
        <v>45930</v>
      </c>
      <c r="H17401" s="1">
        <f>+H17416</f>
        <v>0</v>
      </c>
      <c r="I17401" s="1">
        <v>45930</v>
      </c>
      <c r="J17401" s="1">
        <f t="shared" si="2267"/>
        <v>0</v>
      </c>
      <c r="K17401" s="1">
        <f t="shared" si="2268"/>
        <v>0</v>
      </c>
      <c r="L17401" s="1">
        <f t="shared" si="2269"/>
        <v>0</v>
      </c>
      <c r="M17401" s="1">
        <f t="shared" si="2266"/>
        <v>0</v>
      </c>
      <c r="N17401" s="1">
        <v>0</v>
      </c>
    </row>
    <row r="17402" spans="1:14" x14ac:dyDescent="0.3">
      <c r="A17402" s="1" t="s">
        <v>1505</v>
      </c>
      <c r="B17402" s="1" t="s">
        <v>46581</v>
      </c>
      <c r="C17402" s="2">
        <v>6</v>
      </c>
      <c r="D17402" s="1" t="s">
        <v>46582</v>
      </c>
      <c r="E17402" s="1" t="s">
        <v>46583</v>
      </c>
      <c r="F17402" s="1">
        <f t="shared" si="2265"/>
        <v>42279.773921828702</v>
      </c>
      <c r="G17402" s="1">
        <v>230</v>
      </c>
      <c r="H17402" s="1">
        <v>0</v>
      </c>
      <c r="I17402" s="1">
        <v>230</v>
      </c>
      <c r="J17402" s="1">
        <f t="shared" si="2267"/>
        <v>0</v>
      </c>
      <c r="K17402" s="1">
        <f t="shared" si="2268"/>
        <v>0</v>
      </c>
      <c r="L17402" s="1">
        <f t="shared" si="2269"/>
        <v>0</v>
      </c>
      <c r="M17402" s="1">
        <f t="shared" si="2266"/>
        <v>0</v>
      </c>
      <c r="N17402" s="1">
        <v>0</v>
      </c>
    </row>
    <row r="17403" spans="1:14" x14ac:dyDescent="0.3">
      <c r="A17403" s="1" t="s">
        <v>14100</v>
      </c>
      <c r="B17403" s="1" t="s">
        <v>46581</v>
      </c>
      <c r="C17403" s="2">
        <v>10</v>
      </c>
      <c r="D17403" s="1" t="s">
        <v>46584</v>
      </c>
      <c r="E17403" s="1" t="s">
        <v>46585</v>
      </c>
      <c r="F17403" s="1">
        <f t="shared" si="2265"/>
        <v>41662.00339946759</v>
      </c>
      <c r="G17403" s="1">
        <v>21057</v>
      </c>
      <c r="H17403" s="1">
        <f t="shared" ref="H17403:H17411" si="2272">+H17418</f>
        <v>0</v>
      </c>
      <c r="I17403" s="1">
        <v>21057</v>
      </c>
      <c r="J17403" s="1">
        <f t="shared" si="2267"/>
        <v>0</v>
      </c>
      <c r="K17403" s="1">
        <f t="shared" si="2268"/>
        <v>0</v>
      </c>
      <c r="L17403" s="1">
        <f t="shared" si="2269"/>
        <v>0</v>
      </c>
      <c r="M17403" s="1">
        <f t="shared" si="2266"/>
        <v>0</v>
      </c>
      <c r="N17403" s="1">
        <v>0</v>
      </c>
    </row>
    <row r="17404" spans="1:14" x14ac:dyDescent="0.3">
      <c r="A17404" s="1" t="s">
        <v>6718</v>
      </c>
      <c r="B17404" s="1" t="s">
        <v>46581</v>
      </c>
      <c r="C17404" s="2">
        <v>10</v>
      </c>
      <c r="D17404" s="1" t="s">
        <v>46586</v>
      </c>
      <c r="E17404" s="1" t="s">
        <v>46587</v>
      </c>
      <c r="F17404" s="1">
        <f t="shared" si="2265"/>
        <v>42405.979097557873</v>
      </c>
      <c r="G17404" s="1">
        <v>39459</v>
      </c>
      <c r="H17404" s="1">
        <f t="shared" si="2272"/>
        <v>0</v>
      </c>
      <c r="I17404" s="1">
        <v>39459</v>
      </c>
      <c r="J17404" s="1">
        <f t="shared" si="2267"/>
        <v>1</v>
      </c>
      <c r="K17404" s="1">
        <f t="shared" si="2268"/>
        <v>0</v>
      </c>
      <c r="L17404" s="1">
        <f t="shared" si="2269"/>
        <v>0</v>
      </c>
      <c r="M17404" s="1">
        <f t="shared" si="2266"/>
        <v>0</v>
      </c>
      <c r="N17404" s="1">
        <v>0</v>
      </c>
    </row>
    <row r="17405" spans="1:14" x14ac:dyDescent="0.3">
      <c r="A17405" s="1" t="s">
        <v>8043</v>
      </c>
      <c r="B17405" s="1" t="s">
        <v>46581</v>
      </c>
      <c r="C17405" s="2">
        <v>10</v>
      </c>
      <c r="D17405" s="1" t="s">
        <v>46588</v>
      </c>
      <c r="E17405" s="1" t="s">
        <v>46589</v>
      </c>
      <c r="F17405" s="1">
        <f t="shared" si="2265"/>
        <v>41402.837911863426</v>
      </c>
      <c r="G17405" s="1">
        <v>48789</v>
      </c>
      <c r="H17405" s="1">
        <f t="shared" si="2272"/>
        <v>0</v>
      </c>
      <c r="I17405" s="1">
        <v>48789</v>
      </c>
      <c r="J17405" s="1">
        <f t="shared" si="2267"/>
        <v>1</v>
      </c>
      <c r="K17405" s="1">
        <f t="shared" si="2268"/>
        <v>0</v>
      </c>
      <c r="L17405" s="1">
        <f t="shared" si="2269"/>
        <v>0</v>
      </c>
      <c r="M17405" s="1">
        <f t="shared" si="2266"/>
        <v>0</v>
      </c>
      <c r="N17405" s="1">
        <v>0</v>
      </c>
    </row>
    <row r="17406" spans="1:14" x14ac:dyDescent="0.3">
      <c r="A17406" s="1" t="s">
        <v>9120</v>
      </c>
      <c r="B17406" s="1" t="s">
        <v>46590</v>
      </c>
      <c r="C17406" s="2">
        <v>1</v>
      </c>
      <c r="D17406" s="1" t="s">
        <v>46591</v>
      </c>
      <c r="E17406" s="1" t="s">
        <v>46592</v>
      </c>
      <c r="F17406" s="1">
        <f t="shared" si="2265"/>
        <v>42265.583885196756</v>
      </c>
      <c r="G17406" s="1">
        <v>21354</v>
      </c>
      <c r="H17406" s="1">
        <f t="shared" si="2272"/>
        <v>0</v>
      </c>
      <c r="I17406" s="1">
        <v>21354</v>
      </c>
      <c r="J17406" s="1">
        <f t="shared" si="2267"/>
        <v>0</v>
      </c>
      <c r="K17406" s="1">
        <f t="shared" si="2268"/>
        <v>0</v>
      </c>
      <c r="L17406" s="1">
        <f t="shared" si="2269"/>
        <v>0</v>
      </c>
      <c r="M17406" s="1">
        <f t="shared" si="2266"/>
        <v>0</v>
      </c>
      <c r="N17406" s="1">
        <v>0</v>
      </c>
    </row>
    <row r="17407" spans="1:14" x14ac:dyDescent="0.3">
      <c r="A17407" s="1" t="s">
        <v>3759</v>
      </c>
      <c r="B17407" s="1" t="s">
        <v>46590</v>
      </c>
      <c r="C17407" s="2">
        <v>10</v>
      </c>
      <c r="D17407" s="1" t="s">
        <v>46593</v>
      </c>
      <c r="E17407" s="1" t="s">
        <v>46594</v>
      </c>
      <c r="F17407" s="1">
        <f t="shared" si="2265"/>
        <v>41713.897248773152</v>
      </c>
      <c r="G17407" s="1">
        <v>33759</v>
      </c>
      <c r="H17407" s="1">
        <f t="shared" si="2272"/>
        <v>0</v>
      </c>
      <c r="I17407" s="1">
        <v>33759</v>
      </c>
      <c r="J17407" s="1">
        <f t="shared" si="2267"/>
        <v>0</v>
      </c>
      <c r="K17407" s="1">
        <f t="shared" si="2268"/>
        <v>0</v>
      </c>
      <c r="L17407" s="1">
        <f t="shared" si="2269"/>
        <v>0</v>
      </c>
      <c r="M17407" s="1">
        <f t="shared" si="2266"/>
        <v>0</v>
      </c>
      <c r="N17407" s="1">
        <v>0</v>
      </c>
    </row>
    <row r="17408" spans="1:14" x14ac:dyDescent="0.3">
      <c r="A17408" s="1" t="s">
        <v>333</v>
      </c>
      <c r="B17408" s="1" t="s">
        <v>46595</v>
      </c>
      <c r="C17408" s="2">
        <v>10</v>
      </c>
      <c r="D17408" s="1" t="s">
        <v>46596</v>
      </c>
      <c r="E17408" s="1" t="s">
        <v>46597</v>
      </c>
      <c r="F17408" s="1">
        <f t="shared" si="2265"/>
        <v>42897.74918003472</v>
      </c>
      <c r="G17408" s="1">
        <v>37904</v>
      </c>
      <c r="H17408" s="1">
        <f t="shared" si="2272"/>
        <v>0</v>
      </c>
      <c r="I17408" s="1">
        <v>37904</v>
      </c>
      <c r="J17408" s="1">
        <f t="shared" si="2267"/>
        <v>0</v>
      </c>
      <c r="K17408" s="1">
        <f t="shared" si="2268"/>
        <v>0</v>
      </c>
      <c r="L17408" s="1">
        <f t="shared" si="2269"/>
        <v>0</v>
      </c>
      <c r="M17408" s="1">
        <f t="shared" si="2266"/>
        <v>0</v>
      </c>
      <c r="N17408" s="1">
        <v>0</v>
      </c>
    </row>
    <row r="17409" spans="1:14" x14ac:dyDescent="0.3">
      <c r="A17409" s="1" t="s">
        <v>8428</v>
      </c>
      <c r="B17409" s="1" t="s">
        <v>46598</v>
      </c>
      <c r="C17409" s="2">
        <v>0</v>
      </c>
      <c r="D17409" s="1" t="s">
        <v>46599</v>
      </c>
      <c r="E17409" s="1" t="s">
        <v>46600</v>
      </c>
      <c r="F17409" s="1">
        <f t="shared" ref="F17409:F17472" si="2273">DATEVALUE(E17409)+TIMEVALUE(E17409)</f>
        <v>40101.962523148148</v>
      </c>
      <c r="G17409" s="1">
        <v>32872</v>
      </c>
      <c r="H17409" s="1">
        <f t="shared" si="2272"/>
        <v>0</v>
      </c>
      <c r="I17409" s="1">
        <v>32872</v>
      </c>
      <c r="J17409" s="1">
        <f t="shared" si="2267"/>
        <v>0</v>
      </c>
      <c r="K17409" s="1">
        <f t="shared" si="2268"/>
        <v>0</v>
      </c>
      <c r="L17409" s="1">
        <f t="shared" si="2269"/>
        <v>0</v>
      </c>
      <c r="M17409" s="1">
        <f t="shared" ref="M17409:M17472" si="2274">IF(OR(K17409,L17409), 1, 0)</f>
        <v>0</v>
      </c>
      <c r="N17409" s="1">
        <v>0</v>
      </c>
    </row>
    <row r="17410" spans="1:14" x14ac:dyDescent="0.3">
      <c r="A17410" s="1" t="s">
        <v>4740</v>
      </c>
      <c r="B17410" s="1" t="s">
        <v>46598</v>
      </c>
      <c r="C17410" s="2">
        <v>10</v>
      </c>
      <c r="D17410" s="1" t="s">
        <v>46601</v>
      </c>
      <c r="E17410" s="1" t="s">
        <v>46602</v>
      </c>
      <c r="F17410" s="1">
        <f t="shared" si="2273"/>
        <v>42105.879712696762</v>
      </c>
      <c r="G17410" s="1">
        <v>46698</v>
      </c>
      <c r="H17410" s="1">
        <f t="shared" si="2272"/>
        <v>0</v>
      </c>
      <c r="I17410" s="1">
        <v>46698</v>
      </c>
      <c r="J17410" s="1">
        <f t="shared" si="2267"/>
        <v>0</v>
      </c>
      <c r="K17410" s="1">
        <f t="shared" si="2268"/>
        <v>0</v>
      </c>
      <c r="L17410" s="1">
        <f t="shared" si="2269"/>
        <v>0</v>
      </c>
      <c r="M17410" s="1">
        <f t="shared" si="2274"/>
        <v>0</v>
      </c>
      <c r="N17410" s="1">
        <v>0</v>
      </c>
    </row>
    <row r="17411" spans="1:14" x14ac:dyDescent="0.3">
      <c r="A17411" s="1" t="s">
        <v>8019</v>
      </c>
      <c r="B17411" s="1" t="s">
        <v>46598</v>
      </c>
      <c r="C17411" s="2">
        <v>1</v>
      </c>
      <c r="D17411" s="1" t="s">
        <v>46603</v>
      </c>
      <c r="E17411" s="1" t="s">
        <v>46604</v>
      </c>
      <c r="F17411" s="1">
        <f t="shared" si="2273"/>
        <v>41629.852977245369</v>
      </c>
      <c r="G17411" s="1">
        <v>49559</v>
      </c>
      <c r="H17411" s="1">
        <f t="shared" si="2272"/>
        <v>0</v>
      </c>
      <c r="I17411" s="1">
        <v>49559</v>
      </c>
      <c r="J17411" s="1">
        <f t="shared" ref="J17411:J17474" si="2275">IF(AND(EXACT(B17410,B17411), EXACT(B17409,B17410)), 1, 0)</f>
        <v>1</v>
      </c>
      <c r="K17411" s="1">
        <f t="shared" ref="K17411:K17474" si="2276">IF(AND(J17411=1, EXACT(A17409, A17410), EXACT(A17410, A17411)), 1, 0)</f>
        <v>0</v>
      </c>
      <c r="L17411" s="1">
        <f t="shared" ref="L17411:L17474" si="2277">IF(AND(J17411=1, EXACT(D17409, D17410), EXACT(D17410, D17411), F17411-F17409&lt;365), 1, 0)</f>
        <v>0</v>
      </c>
      <c r="M17411" s="1">
        <f t="shared" si="2274"/>
        <v>0</v>
      </c>
      <c r="N17411" s="1">
        <v>0</v>
      </c>
    </row>
    <row r="17412" spans="1:14" x14ac:dyDescent="0.3">
      <c r="A17412" s="1" t="s">
        <v>694</v>
      </c>
      <c r="B17412" s="1" t="s">
        <v>46605</v>
      </c>
      <c r="C17412" s="2">
        <v>10</v>
      </c>
      <c r="D17412" s="1" t="s">
        <v>46606</v>
      </c>
      <c r="E17412" s="1" t="s">
        <v>46607</v>
      </c>
      <c r="F17412" s="1">
        <f t="shared" si="2273"/>
        <v>42389.85666016204</v>
      </c>
      <c r="G17412" s="1">
        <v>702</v>
      </c>
      <c r="H17412" s="1">
        <v>0</v>
      </c>
      <c r="I17412" s="1">
        <v>702</v>
      </c>
      <c r="J17412" s="1">
        <f t="shared" si="2275"/>
        <v>0</v>
      </c>
      <c r="K17412" s="1">
        <f t="shared" si="2276"/>
        <v>0</v>
      </c>
      <c r="L17412" s="1">
        <f t="shared" si="2277"/>
        <v>0</v>
      </c>
      <c r="M17412" s="1">
        <f t="shared" si="2274"/>
        <v>0</v>
      </c>
      <c r="N17412" s="1">
        <v>0</v>
      </c>
    </row>
    <row r="17413" spans="1:14" x14ac:dyDescent="0.3">
      <c r="A17413" s="1" t="s">
        <v>23924</v>
      </c>
      <c r="B17413" s="1" t="s">
        <v>46608</v>
      </c>
      <c r="C17413" s="2">
        <v>10</v>
      </c>
      <c r="D17413" s="1" t="s">
        <v>46609</v>
      </c>
      <c r="E17413" s="1" t="s">
        <v>46610</v>
      </c>
      <c r="F17413" s="1">
        <f t="shared" si="2273"/>
        <v>41768.760323587965</v>
      </c>
      <c r="G17413" s="1">
        <v>18336</v>
      </c>
      <c r="H17413" s="1">
        <f t="shared" ref="H17413:H17418" si="2278">+H17428</f>
        <v>0</v>
      </c>
      <c r="I17413" s="1">
        <v>18336</v>
      </c>
      <c r="J17413" s="1">
        <f t="shared" si="2275"/>
        <v>0</v>
      </c>
      <c r="K17413" s="1">
        <f t="shared" si="2276"/>
        <v>0</v>
      </c>
      <c r="L17413" s="1">
        <f t="shared" si="2277"/>
        <v>0</v>
      </c>
      <c r="M17413" s="1">
        <f t="shared" si="2274"/>
        <v>0</v>
      </c>
      <c r="N17413" s="1">
        <v>0</v>
      </c>
    </row>
    <row r="17414" spans="1:14" x14ac:dyDescent="0.3">
      <c r="A17414" s="1" t="s">
        <v>801</v>
      </c>
      <c r="B17414" s="1" t="s">
        <v>46608</v>
      </c>
      <c r="C17414" s="2">
        <v>10</v>
      </c>
      <c r="D17414" s="1" t="s">
        <v>46611</v>
      </c>
      <c r="E17414" s="1" t="s">
        <v>46612</v>
      </c>
      <c r="F17414" s="1">
        <f t="shared" si="2273"/>
        <v>41868.619742268522</v>
      </c>
      <c r="G17414" s="1">
        <v>28465</v>
      </c>
      <c r="H17414" s="1">
        <f t="shared" si="2278"/>
        <v>0</v>
      </c>
      <c r="I17414" s="1">
        <v>28465</v>
      </c>
      <c r="J17414" s="1">
        <f t="shared" si="2275"/>
        <v>0</v>
      </c>
      <c r="K17414" s="1">
        <f t="shared" si="2276"/>
        <v>0</v>
      </c>
      <c r="L17414" s="1">
        <f t="shared" si="2277"/>
        <v>0</v>
      </c>
      <c r="M17414" s="1">
        <f t="shared" si="2274"/>
        <v>0</v>
      </c>
      <c r="N17414" s="1">
        <v>0</v>
      </c>
    </row>
    <row r="17415" spans="1:14" x14ac:dyDescent="0.3">
      <c r="A17415" s="1" t="s">
        <v>801</v>
      </c>
      <c r="B17415" s="1" t="s">
        <v>46613</v>
      </c>
      <c r="C17415" s="2">
        <v>10</v>
      </c>
      <c r="D17415" s="1" t="s">
        <v>46614</v>
      </c>
      <c r="E17415" s="1" t="s">
        <v>46615</v>
      </c>
      <c r="F17415" s="1">
        <f t="shared" si="2273"/>
        <v>42359.666263217594</v>
      </c>
      <c r="G17415" s="1">
        <v>28093</v>
      </c>
      <c r="H17415" s="1">
        <f t="shared" si="2278"/>
        <v>0</v>
      </c>
      <c r="I17415" s="1">
        <v>28093</v>
      </c>
      <c r="J17415" s="1">
        <f t="shared" si="2275"/>
        <v>0</v>
      </c>
      <c r="K17415" s="1">
        <f t="shared" si="2276"/>
        <v>0</v>
      </c>
      <c r="L17415" s="1">
        <f t="shared" si="2277"/>
        <v>0</v>
      </c>
      <c r="M17415" s="1">
        <f t="shared" si="2274"/>
        <v>0</v>
      </c>
      <c r="N17415" s="1">
        <v>0</v>
      </c>
    </row>
    <row r="17416" spans="1:14" x14ac:dyDescent="0.3">
      <c r="A17416" s="1" t="s">
        <v>36322</v>
      </c>
      <c r="B17416" s="1" t="s">
        <v>46616</v>
      </c>
      <c r="C17416" s="2">
        <v>1</v>
      </c>
      <c r="D17416" s="1" t="s">
        <v>46617</v>
      </c>
      <c r="E17416" s="1" t="s">
        <v>46618</v>
      </c>
      <c r="F17416" s="1">
        <f t="shared" si="2273"/>
        <v>41402.811869502315</v>
      </c>
      <c r="G17416" s="1">
        <v>29623</v>
      </c>
      <c r="H17416" s="1">
        <f t="shared" si="2278"/>
        <v>0</v>
      </c>
      <c r="I17416" s="1">
        <v>29623</v>
      </c>
      <c r="J17416" s="1">
        <f t="shared" si="2275"/>
        <v>0</v>
      </c>
      <c r="K17416" s="1">
        <f t="shared" si="2276"/>
        <v>0</v>
      </c>
      <c r="L17416" s="1">
        <f t="shared" si="2277"/>
        <v>0</v>
      </c>
      <c r="M17416" s="1">
        <f t="shared" si="2274"/>
        <v>0</v>
      </c>
      <c r="N17416" s="1">
        <v>0</v>
      </c>
    </row>
    <row r="17417" spans="1:14" x14ac:dyDescent="0.3">
      <c r="A17417" s="1" t="s">
        <v>2555</v>
      </c>
      <c r="B17417" s="1" t="s">
        <v>46619</v>
      </c>
      <c r="C17417" s="2">
        <v>10</v>
      </c>
      <c r="D17417" s="1" t="s">
        <v>46620</v>
      </c>
      <c r="E17417" s="1" t="s">
        <v>46621</v>
      </c>
      <c r="F17417" s="1">
        <f t="shared" si="2273"/>
        <v>40347.323750000003</v>
      </c>
      <c r="G17417" s="1">
        <v>18561</v>
      </c>
      <c r="H17417" s="1">
        <f t="shared" si="2278"/>
        <v>0</v>
      </c>
      <c r="I17417" s="1">
        <v>18561</v>
      </c>
      <c r="J17417" s="1">
        <f t="shared" si="2275"/>
        <v>0</v>
      </c>
      <c r="K17417" s="1">
        <f t="shared" si="2276"/>
        <v>0</v>
      </c>
      <c r="L17417" s="1">
        <f t="shared" si="2277"/>
        <v>0</v>
      </c>
      <c r="M17417" s="1">
        <f t="shared" si="2274"/>
        <v>0</v>
      </c>
      <c r="N17417" s="1">
        <v>0</v>
      </c>
    </row>
    <row r="17418" spans="1:14" x14ac:dyDescent="0.3">
      <c r="A17418" s="1" t="s">
        <v>559</v>
      </c>
      <c r="B17418" s="1" t="s">
        <v>46622</v>
      </c>
      <c r="C17418" s="2">
        <v>2</v>
      </c>
      <c r="D17418" s="1" t="s">
        <v>46623</v>
      </c>
      <c r="E17418" s="1" t="s">
        <v>46624</v>
      </c>
      <c r="F17418" s="1">
        <f t="shared" si="2273"/>
        <v>42304.964248668985</v>
      </c>
      <c r="G17418" s="1">
        <v>21916</v>
      </c>
      <c r="H17418" s="1">
        <f t="shared" si="2278"/>
        <v>0</v>
      </c>
      <c r="I17418" s="1">
        <v>21916</v>
      </c>
      <c r="J17418" s="1">
        <f t="shared" si="2275"/>
        <v>0</v>
      </c>
      <c r="K17418" s="1">
        <f t="shared" si="2276"/>
        <v>0</v>
      </c>
      <c r="L17418" s="1">
        <f t="shared" si="2277"/>
        <v>0</v>
      </c>
      <c r="M17418" s="1">
        <f t="shared" si="2274"/>
        <v>0</v>
      </c>
      <c r="N17418" s="1">
        <v>0</v>
      </c>
    </row>
    <row r="17419" spans="1:14" x14ac:dyDescent="0.3">
      <c r="A17419" s="1" t="s">
        <v>8851</v>
      </c>
      <c r="B17419" s="1" t="s">
        <v>46625</v>
      </c>
      <c r="C17419" s="2">
        <v>10</v>
      </c>
      <c r="D17419" s="1" t="s">
        <v>46626</v>
      </c>
      <c r="E17419" s="1" t="s">
        <v>46627</v>
      </c>
      <c r="F17419" s="1">
        <f t="shared" si="2273"/>
        <v>41030.60297453704</v>
      </c>
      <c r="G17419" s="1">
        <v>7420</v>
      </c>
      <c r="H17419" s="1">
        <v>0</v>
      </c>
      <c r="I17419" s="1">
        <v>7420</v>
      </c>
      <c r="J17419" s="1">
        <f t="shared" si="2275"/>
        <v>0</v>
      </c>
      <c r="K17419" s="1">
        <f t="shared" si="2276"/>
        <v>0</v>
      </c>
      <c r="L17419" s="1">
        <f t="shared" si="2277"/>
        <v>0</v>
      </c>
      <c r="M17419" s="1">
        <f t="shared" si="2274"/>
        <v>0</v>
      </c>
      <c r="N17419" s="1">
        <v>0</v>
      </c>
    </row>
    <row r="17420" spans="1:14" x14ac:dyDescent="0.3">
      <c r="A17420" s="1" t="s">
        <v>120</v>
      </c>
      <c r="B17420" s="1" t="s">
        <v>46625</v>
      </c>
      <c r="C17420" s="2">
        <v>1</v>
      </c>
      <c r="D17420" s="1" t="s">
        <v>46628</v>
      </c>
      <c r="E17420" s="1" t="s">
        <v>46629</v>
      </c>
      <c r="F17420" s="1">
        <f t="shared" si="2273"/>
        <v>42049.522689652775</v>
      </c>
      <c r="G17420" s="1">
        <v>11722</v>
      </c>
      <c r="H17420" s="1">
        <f>+H17435</f>
        <v>0</v>
      </c>
      <c r="I17420" s="1">
        <v>11722</v>
      </c>
      <c r="J17420" s="1">
        <f t="shared" si="2275"/>
        <v>0</v>
      </c>
      <c r="K17420" s="1">
        <f t="shared" si="2276"/>
        <v>0</v>
      </c>
      <c r="L17420" s="1">
        <f t="shared" si="2277"/>
        <v>0</v>
      </c>
      <c r="M17420" s="1">
        <f t="shared" si="2274"/>
        <v>0</v>
      </c>
      <c r="N17420" s="1">
        <v>0</v>
      </c>
    </row>
    <row r="17421" spans="1:14" x14ac:dyDescent="0.3">
      <c r="A17421" s="1" t="s">
        <v>407</v>
      </c>
      <c r="B17421" s="1" t="s">
        <v>46625</v>
      </c>
      <c r="C17421" s="2">
        <v>10</v>
      </c>
      <c r="D17421" s="1" t="s">
        <v>46630</v>
      </c>
      <c r="E17421" s="1" t="s">
        <v>46631</v>
      </c>
      <c r="F17421" s="1">
        <f t="shared" si="2273"/>
        <v>40297.848460648151</v>
      </c>
      <c r="G17421" s="1">
        <v>15672</v>
      </c>
      <c r="H17421" s="1">
        <f>+H17436</f>
        <v>0</v>
      </c>
      <c r="I17421" s="1">
        <v>15672</v>
      </c>
      <c r="J17421" s="1">
        <f t="shared" si="2275"/>
        <v>1</v>
      </c>
      <c r="K17421" s="1">
        <f t="shared" si="2276"/>
        <v>0</v>
      </c>
      <c r="L17421" s="1">
        <f t="shared" si="2277"/>
        <v>0</v>
      </c>
      <c r="M17421" s="1">
        <f t="shared" si="2274"/>
        <v>0</v>
      </c>
      <c r="N17421" s="1">
        <v>0</v>
      </c>
    </row>
    <row r="17422" spans="1:14" x14ac:dyDescent="0.3">
      <c r="A17422" s="1" t="s">
        <v>452</v>
      </c>
      <c r="B17422" s="1" t="s">
        <v>46625</v>
      </c>
      <c r="C17422" s="2">
        <v>10</v>
      </c>
      <c r="D17422" s="1" t="s">
        <v>46632</v>
      </c>
      <c r="E17422" s="1" t="s">
        <v>46633</v>
      </c>
      <c r="F17422" s="1">
        <f t="shared" si="2273"/>
        <v>42310.470129965281</v>
      </c>
      <c r="G17422" s="1">
        <v>25137</v>
      </c>
      <c r="H17422" s="1">
        <f>+H17437</f>
        <v>0</v>
      </c>
      <c r="I17422" s="1">
        <v>25137</v>
      </c>
      <c r="J17422" s="1">
        <f t="shared" si="2275"/>
        <v>1</v>
      </c>
      <c r="K17422" s="1">
        <f t="shared" si="2276"/>
        <v>0</v>
      </c>
      <c r="L17422" s="1">
        <f t="shared" si="2277"/>
        <v>0</v>
      </c>
      <c r="M17422" s="1">
        <f t="shared" si="2274"/>
        <v>0</v>
      </c>
      <c r="N17422" s="1">
        <v>0</v>
      </c>
    </row>
    <row r="17423" spans="1:14" x14ac:dyDescent="0.3">
      <c r="A17423" s="1" t="s">
        <v>46634</v>
      </c>
      <c r="B17423" s="1" t="s">
        <v>46625</v>
      </c>
      <c r="C17423" s="2">
        <v>1</v>
      </c>
      <c r="D17423" s="1" t="s">
        <v>46635</v>
      </c>
      <c r="E17423" s="1" t="s">
        <v>46636</v>
      </c>
      <c r="F17423" s="1">
        <f t="shared" si="2273"/>
        <v>42715.794363402776</v>
      </c>
      <c r="G17423" s="1">
        <v>38008</v>
      </c>
      <c r="H17423" s="1">
        <f>+H17438</f>
        <v>0</v>
      </c>
      <c r="I17423" s="1">
        <v>38008</v>
      </c>
      <c r="J17423" s="1">
        <f t="shared" si="2275"/>
        <v>1</v>
      </c>
      <c r="K17423" s="1">
        <f t="shared" si="2276"/>
        <v>0</v>
      </c>
      <c r="L17423" s="1">
        <f t="shared" si="2277"/>
        <v>0</v>
      </c>
      <c r="M17423" s="1">
        <f t="shared" si="2274"/>
        <v>0</v>
      </c>
      <c r="N17423" s="1">
        <v>0</v>
      </c>
    </row>
    <row r="17424" spans="1:14" x14ac:dyDescent="0.3">
      <c r="A17424" s="1" t="s">
        <v>19846</v>
      </c>
      <c r="B17424" s="1" t="s">
        <v>46625</v>
      </c>
      <c r="C17424" s="2">
        <v>10</v>
      </c>
      <c r="D17424" s="1" t="s">
        <v>46637</v>
      </c>
      <c r="E17424" s="1" t="s">
        <v>46638</v>
      </c>
      <c r="F17424" s="1">
        <f t="shared" si="2273"/>
        <v>41772.757351817127</v>
      </c>
      <c r="G17424" s="1">
        <v>41047</v>
      </c>
      <c r="H17424" s="1">
        <f>+H17439</f>
        <v>0</v>
      </c>
      <c r="I17424" s="1">
        <v>41047</v>
      </c>
      <c r="J17424" s="1">
        <f t="shared" si="2275"/>
        <v>1</v>
      </c>
      <c r="K17424" s="1">
        <f t="shared" si="2276"/>
        <v>0</v>
      </c>
      <c r="L17424" s="1">
        <f t="shared" si="2277"/>
        <v>0</v>
      </c>
      <c r="M17424" s="1">
        <f t="shared" si="2274"/>
        <v>0</v>
      </c>
      <c r="N17424" s="1">
        <v>0</v>
      </c>
    </row>
    <row r="17425" spans="1:14" x14ac:dyDescent="0.3">
      <c r="A17425" s="1" t="s">
        <v>2555</v>
      </c>
      <c r="B17425" s="1" t="s">
        <v>46639</v>
      </c>
      <c r="C17425" s="2">
        <v>8</v>
      </c>
      <c r="D17425" s="1" t="s">
        <v>46640</v>
      </c>
      <c r="E17425" s="1" t="s">
        <v>46641</v>
      </c>
      <c r="F17425" s="1">
        <f t="shared" si="2273"/>
        <v>42023.461829351851</v>
      </c>
      <c r="G17425" s="1">
        <v>7460</v>
      </c>
      <c r="H17425" s="1">
        <v>0</v>
      </c>
      <c r="I17425" s="1">
        <v>7460</v>
      </c>
      <c r="J17425" s="1">
        <f t="shared" si="2275"/>
        <v>0</v>
      </c>
      <c r="K17425" s="1">
        <f t="shared" si="2276"/>
        <v>0</v>
      </c>
      <c r="L17425" s="1">
        <f t="shared" si="2277"/>
        <v>0</v>
      </c>
      <c r="M17425" s="1">
        <f t="shared" si="2274"/>
        <v>0</v>
      </c>
      <c r="N17425" s="1">
        <v>0</v>
      </c>
    </row>
    <row r="17426" spans="1:14" x14ac:dyDescent="0.3">
      <c r="A17426" s="1" t="s">
        <v>46642</v>
      </c>
      <c r="B17426" s="1" t="s">
        <v>46639</v>
      </c>
      <c r="C17426" s="2">
        <v>6</v>
      </c>
      <c r="D17426" s="1" t="s">
        <v>46643</v>
      </c>
      <c r="E17426" s="1" t="s">
        <v>46644</v>
      </c>
      <c r="F17426" s="1">
        <f t="shared" si="2273"/>
        <v>42418.144556307867</v>
      </c>
      <c r="G17426" s="1">
        <v>11683</v>
      </c>
      <c r="H17426" s="1">
        <f t="shared" ref="H17426:H17445" si="2279">+H17441</f>
        <v>0</v>
      </c>
      <c r="I17426" s="1">
        <v>11683</v>
      </c>
      <c r="J17426" s="1">
        <f t="shared" si="2275"/>
        <v>0</v>
      </c>
      <c r="K17426" s="1">
        <f t="shared" si="2276"/>
        <v>0</v>
      </c>
      <c r="L17426" s="1">
        <f t="shared" si="2277"/>
        <v>0</v>
      </c>
      <c r="M17426" s="1">
        <f t="shared" si="2274"/>
        <v>0</v>
      </c>
      <c r="N17426" s="1">
        <v>0</v>
      </c>
    </row>
    <row r="17427" spans="1:14" x14ac:dyDescent="0.3">
      <c r="A17427" s="1" t="s">
        <v>16594</v>
      </c>
      <c r="B17427" s="1" t="s">
        <v>46639</v>
      </c>
      <c r="C17427" s="2">
        <v>10</v>
      </c>
      <c r="D17427" s="1" t="s">
        <v>46645</v>
      </c>
      <c r="E17427" s="1" t="s">
        <v>46646</v>
      </c>
      <c r="F17427" s="1">
        <f t="shared" si="2273"/>
        <v>41708.753638252318</v>
      </c>
      <c r="G17427" s="1">
        <v>13351</v>
      </c>
      <c r="H17427" s="1">
        <f t="shared" si="2279"/>
        <v>0</v>
      </c>
      <c r="I17427" s="1">
        <v>13351</v>
      </c>
      <c r="J17427" s="1">
        <f t="shared" si="2275"/>
        <v>1</v>
      </c>
      <c r="K17427" s="1">
        <f t="shared" si="2276"/>
        <v>0</v>
      </c>
      <c r="L17427" s="1">
        <f t="shared" si="2277"/>
        <v>0</v>
      </c>
      <c r="M17427" s="1">
        <f t="shared" si="2274"/>
        <v>0</v>
      </c>
      <c r="N17427" s="1">
        <v>0</v>
      </c>
    </row>
    <row r="17428" spans="1:14" x14ac:dyDescent="0.3">
      <c r="A17428" s="1" t="s">
        <v>30444</v>
      </c>
      <c r="B17428" s="1" t="s">
        <v>46639</v>
      </c>
      <c r="C17428" s="2">
        <v>8</v>
      </c>
      <c r="D17428" s="1" t="s">
        <v>46647</v>
      </c>
      <c r="E17428" s="1" t="s">
        <v>46648</v>
      </c>
      <c r="F17428" s="1">
        <f t="shared" si="2273"/>
        <v>41837.608315243058</v>
      </c>
      <c r="G17428" s="1">
        <v>13829</v>
      </c>
      <c r="H17428" s="1">
        <f t="shared" si="2279"/>
        <v>0</v>
      </c>
      <c r="I17428" s="1">
        <v>13829</v>
      </c>
      <c r="J17428" s="1">
        <f t="shared" si="2275"/>
        <v>1</v>
      </c>
      <c r="K17428" s="1">
        <f t="shared" si="2276"/>
        <v>0</v>
      </c>
      <c r="L17428" s="1">
        <f t="shared" si="2277"/>
        <v>0</v>
      </c>
      <c r="M17428" s="1">
        <f t="shared" si="2274"/>
        <v>0</v>
      </c>
      <c r="N17428" s="1">
        <v>0</v>
      </c>
    </row>
    <row r="17429" spans="1:14" x14ac:dyDescent="0.3">
      <c r="A17429" s="1" t="s">
        <v>1906</v>
      </c>
      <c r="B17429" s="1" t="s">
        <v>46639</v>
      </c>
      <c r="C17429" s="2">
        <v>6</v>
      </c>
      <c r="D17429" s="1" t="s">
        <v>46649</v>
      </c>
      <c r="E17429" s="1" t="s">
        <v>46650</v>
      </c>
      <c r="F17429" s="1">
        <f t="shared" si="2273"/>
        <v>42427.854559826388</v>
      </c>
      <c r="G17429" s="1">
        <v>17764</v>
      </c>
      <c r="H17429" s="1">
        <f t="shared" si="2279"/>
        <v>0</v>
      </c>
      <c r="I17429" s="1">
        <v>17764</v>
      </c>
      <c r="J17429" s="1">
        <f t="shared" si="2275"/>
        <v>1</v>
      </c>
      <c r="K17429" s="1">
        <f t="shared" si="2276"/>
        <v>0</v>
      </c>
      <c r="L17429" s="1">
        <f t="shared" si="2277"/>
        <v>0</v>
      </c>
      <c r="M17429" s="1">
        <f t="shared" si="2274"/>
        <v>0</v>
      </c>
      <c r="N17429" s="1">
        <v>0</v>
      </c>
    </row>
    <row r="17430" spans="1:14" x14ac:dyDescent="0.3">
      <c r="A17430" s="1" t="s">
        <v>18612</v>
      </c>
      <c r="B17430" s="1" t="s">
        <v>46639</v>
      </c>
      <c r="C17430" s="2">
        <v>6</v>
      </c>
      <c r="D17430" s="1" t="s">
        <v>46651</v>
      </c>
      <c r="E17430" s="1" t="s">
        <v>46652</v>
      </c>
      <c r="F17430" s="1">
        <f t="shared" si="2273"/>
        <v>41897.247505266205</v>
      </c>
      <c r="G17430" s="1">
        <v>19588</v>
      </c>
      <c r="H17430" s="1">
        <f t="shared" si="2279"/>
        <v>0</v>
      </c>
      <c r="I17430" s="1">
        <v>19588</v>
      </c>
      <c r="J17430" s="1">
        <f t="shared" si="2275"/>
        <v>1</v>
      </c>
      <c r="K17430" s="1">
        <f t="shared" si="2276"/>
        <v>0</v>
      </c>
      <c r="L17430" s="1">
        <f t="shared" si="2277"/>
        <v>0</v>
      </c>
      <c r="M17430" s="1">
        <f t="shared" si="2274"/>
        <v>0</v>
      </c>
      <c r="N17430" s="1">
        <v>0</v>
      </c>
    </row>
    <row r="17431" spans="1:14" x14ac:dyDescent="0.3">
      <c r="A17431" s="1" t="s">
        <v>15733</v>
      </c>
      <c r="B17431" s="1" t="s">
        <v>46639</v>
      </c>
      <c r="C17431" s="2">
        <v>6</v>
      </c>
      <c r="D17431" s="1" t="s">
        <v>46653</v>
      </c>
      <c r="E17431" s="1" t="s">
        <v>46654</v>
      </c>
      <c r="F17431" s="1">
        <f t="shared" si="2273"/>
        <v>41743.129448518521</v>
      </c>
      <c r="G17431" s="1">
        <v>20124</v>
      </c>
      <c r="H17431" s="1">
        <f t="shared" si="2279"/>
        <v>0</v>
      </c>
      <c r="I17431" s="1">
        <v>20124</v>
      </c>
      <c r="J17431" s="1">
        <f t="shared" si="2275"/>
        <v>1</v>
      </c>
      <c r="K17431" s="1">
        <f t="shared" si="2276"/>
        <v>0</v>
      </c>
      <c r="L17431" s="1">
        <f t="shared" si="2277"/>
        <v>0</v>
      </c>
      <c r="M17431" s="1">
        <f t="shared" si="2274"/>
        <v>0</v>
      </c>
      <c r="N17431" s="1">
        <v>0</v>
      </c>
    </row>
    <row r="17432" spans="1:14" x14ac:dyDescent="0.3">
      <c r="A17432" s="1" t="s">
        <v>16487</v>
      </c>
      <c r="B17432" s="1" t="s">
        <v>46639</v>
      </c>
      <c r="C17432" s="2">
        <v>10</v>
      </c>
      <c r="D17432" s="1" t="s">
        <v>46655</v>
      </c>
      <c r="E17432" s="1" t="s">
        <v>46656</v>
      </c>
      <c r="F17432" s="1">
        <f t="shared" si="2273"/>
        <v>42084.559735451388</v>
      </c>
      <c r="G17432" s="1">
        <v>20519</v>
      </c>
      <c r="H17432" s="1">
        <f t="shared" si="2279"/>
        <v>0</v>
      </c>
      <c r="I17432" s="1">
        <v>20519</v>
      </c>
      <c r="J17432" s="1">
        <f t="shared" si="2275"/>
        <v>1</v>
      </c>
      <c r="K17432" s="1">
        <f t="shared" si="2276"/>
        <v>0</v>
      </c>
      <c r="L17432" s="1">
        <f t="shared" si="2277"/>
        <v>0</v>
      </c>
      <c r="M17432" s="1">
        <f t="shared" si="2274"/>
        <v>0</v>
      </c>
      <c r="N17432" s="1">
        <v>0</v>
      </c>
    </row>
    <row r="17433" spans="1:14" x14ac:dyDescent="0.3">
      <c r="A17433" s="1" t="s">
        <v>11044</v>
      </c>
      <c r="B17433" s="1" t="s">
        <v>46657</v>
      </c>
      <c r="C17433" s="2">
        <v>1</v>
      </c>
      <c r="D17433" s="1" t="s">
        <v>46658</v>
      </c>
      <c r="E17433" s="1" t="s">
        <v>46659</v>
      </c>
      <c r="F17433" s="1">
        <f t="shared" si="2273"/>
        <v>42227.415685914355</v>
      </c>
      <c r="G17433" s="1">
        <v>29627</v>
      </c>
      <c r="H17433" s="1">
        <f t="shared" si="2279"/>
        <v>0</v>
      </c>
      <c r="I17433" s="1">
        <v>29627</v>
      </c>
      <c r="J17433" s="1">
        <f t="shared" si="2275"/>
        <v>0</v>
      </c>
      <c r="K17433" s="1">
        <f t="shared" si="2276"/>
        <v>0</v>
      </c>
      <c r="L17433" s="1">
        <f t="shared" si="2277"/>
        <v>0</v>
      </c>
      <c r="M17433" s="1">
        <f t="shared" si="2274"/>
        <v>0</v>
      </c>
      <c r="N17433" s="1">
        <v>0</v>
      </c>
    </row>
    <row r="17434" spans="1:14" x14ac:dyDescent="0.3">
      <c r="A17434" s="1" t="s">
        <v>12940</v>
      </c>
      <c r="B17434" s="1" t="s">
        <v>46660</v>
      </c>
      <c r="C17434" s="2">
        <v>10</v>
      </c>
      <c r="D17434" s="1" t="s">
        <v>46661</v>
      </c>
      <c r="E17434" s="1" t="s">
        <v>46662</v>
      </c>
      <c r="F17434" s="1">
        <f t="shared" si="2273"/>
        <v>42224.762428125003</v>
      </c>
      <c r="G17434" s="1">
        <v>47457</v>
      </c>
      <c r="H17434" s="1">
        <f t="shared" si="2279"/>
        <v>0</v>
      </c>
      <c r="I17434" s="1">
        <v>47457</v>
      </c>
      <c r="J17434" s="1">
        <f t="shared" si="2275"/>
        <v>0</v>
      </c>
      <c r="K17434" s="1">
        <f t="shared" si="2276"/>
        <v>0</v>
      </c>
      <c r="L17434" s="1">
        <f t="shared" si="2277"/>
        <v>0</v>
      </c>
      <c r="M17434" s="1">
        <f t="shared" si="2274"/>
        <v>0</v>
      </c>
      <c r="N17434" s="1">
        <v>0</v>
      </c>
    </row>
    <row r="17435" spans="1:14" x14ac:dyDescent="0.3">
      <c r="A17435" s="1" t="s">
        <v>6423</v>
      </c>
      <c r="B17435" s="1" t="s">
        <v>46663</v>
      </c>
      <c r="C17435" s="2">
        <v>8</v>
      </c>
      <c r="D17435" s="1" t="s">
        <v>46664</v>
      </c>
      <c r="E17435" s="1" t="s">
        <v>46665</v>
      </c>
      <c r="F17435" s="1">
        <f t="shared" si="2273"/>
        <v>41813.505103356481</v>
      </c>
      <c r="G17435" s="1">
        <v>36420</v>
      </c>
      <c r="H17435" s="1">
        <f t="shared" si="2279"/>
        <v>0</v>
      </c>
      <c r="I17435" s="1">
        <v>36420</v>
      </c>
      <c r="J17435" s="1">
        <f t="shared" si="2275"/>
        <v>0</v>
      </c>
      <c r="K17435" s="1">
        <f t="shared" si="2276"/>
        <v>0</v>
      </c>
      <c r="L17435" s="1">
        <f t="shared" si="2277"/>
        <v>0</v>
      </c>
      <c r="M17435" s="1">
        <f t="shared" si="2274"/>
        <v>0</v>
      </c>
      <c r="N17435" s="1">
        <v>0</v>
      </c>
    </row>
    <row r="17436" spans="1:14" x14ac:dyDescent="0.3">
      <c r="A17436" s="1" t="s">
        <v>92</v>
      </c>
      <c r="B17436" s="1" t="s">
        <v>46666</v>
      </c>
      <c r="C17436" s="2">
        <v>2</v>
      </c>
      <c r="D17436" s="1" t="s">
        <v>46667</v>
      </c>
      <c r="E17436" s="1" t="s">
        <v>46668</v>
      </c>
      <c r="F17436" s="1">
        <f t="shared" si="2273"/>
        <v>40234.024027777778</v>
      </c>
      <c r="G17436" s="1">
        <v>21946</v>
      </c>
      <c r="H17436" s="1">
        <f t="shared" si="2279"/>
        <v>0</v>
      </c>
      <c r="I17436" s="1">
        <v>21946</v>
      </c>
      <c r="J17436" s="1">
        <f t="shared" si="2275"/>
        <v>0</v>
      </c>
      <c r="K17436" s="1">
        <f t="shared" si="2276"/>
        <v>0</v>
      </c>
      <c r="L17436" s="1">
        <f t="shared" si="2277"/>
        <v>0</v>
      </c>
      <c r="M17436" s="1">
        <f t="shared" si="2274"/>
        <v>0</v>
      </c>
      <c r="N17436" s="1">
        <v>0</v>
      </c>
    </row>
    <row r="17437" spans="1:14" x14ac:dyDescent="0.3">
      <c r="A17437" s="1" t="s">
        <v>12363</v>
      </c>
      <c r="B17437" s="1" t="s">
        <v>46666</v>
      </c>
      <c r="C17437" s="2">
        <v>10</v>
      </c>
      <c r="D17437" s="1" t="s">
        <v>46669</v>
      </c>
      <c r="E17437" s="1" t="s">
        <v>46670</v>
      </c>
      <c r="F17437" s="1">
        <f t="shared" si="2273"/>
        <v>42234.801376435185</v>
      </c>
      <c r="G17437" s="1">
        <v>25607</v>
      </c>
      <c r="H17437" s="1">
        <f t="shared" si="2279"/>
        <v>0</v>
      </c>
      <c r="I17437" s="1">
        <v>25607</v>
      </c>
      <c r="J17437" s="1">
        <f t="shared" si="2275"/>
        <v>0</v>
      </c>
      <c r="K17437" s="1">
        <f t="shared" si="2276"/>
        <v>0</v>
      </c>
      <c r="L17437" s="1">
        <f t="shared" si="2277"/>
        <v>0</v>
      </c>
      <c r="M17437" s="1">
        <f t="shared" si="2274"/>
        <v>0</v>
      </c>
      <c r="N17437" s="1">
        <v>0</v>
      </c>
    </row>
    <row r="17438" spans="1:14" x14ac:dyDescent="0.3">
      <c r="A17438" s="1" t="s">
        <v>531</v>
      </c>
      <c r="B17438" s="1" t="s">
        <v>46671</v>
      </c>
      <c r="C17438" s="2">
        <v>10</v>
      </c>
      <c r="D17438" s="1" t="s">
        <v>46672</v>
      </c>
      <c r="E17438" s="1" t="s">
        <v>46673</v>
      </c>
      <c r="F17438" s="1">
        <f t="shared" si="2273"/>
        <v>42032.707880405091</v>
      </c>
      <c r="G17438" s="1">
        <v>15353</v>
      </c>
      <c r="H17438" s="1">
        <f t="shared" si="2279"/>
        <v>0</v>
      </c>
      <c r="I17438" s="1">
        <v>15353</v>
      </c>
      <c r="J17438" s="1">
        <f t="shared" si="2275"/>
        <v>0</v>
      </c>
      <c r="K17438" s="1">
        <f t="shared" si="2276"/>
        <v>0</v>
      </c>
      <c r="L17438" s="1">
        <f t="shared" si="2277"/>
        <v>0</v>
      </c>
      <c r="M17438" s="1">
        <f t="shared" si="2274"/>
        <v>0</v>
      </c>
      <c r="N17438" s="1">
        <v>0</v>
      </c>
    </row>
    <row r="17439" spans="1:14" x14ac:dyDescent="0.3">
      <c r="A17439" s="1" t="s">
        <v>13627</v>
      </c>
      <c r="B17439" s="1" t="s">
        <v>46674</v>
      </c>
      <c r="C17439" s="2">
        <v>0</v>
      </c>
      <c r="D17439" s="1" t="s">
        <v>46675</v>
      </c>
      <c r="E17439" s="1" t="s">
        <v>46676</v>
      </c>
      <c r="F17439" s="1">
        <f t="shared" si="2273"/>
        <v>39461.498495370368</v>
      </c>
      <c r="G17439" s="1">
        <v>27234</v>
      </c>
      <c r="H17439" s="1">
        <f t="shared" si="2279"/>
        <v>0</v>
      </c>
      <c r="I17439" s="1">
        <v>27234</v>
      </c>
      <c r="J17439" s="1">
        <f t="shared" si="2275"/>
        <v>0</v>
      </c>
      <c r="K17439" s="1">
        <f t="shared" si="2276"/>
        <v>0</v>
      </c>
      <c r="L17439" s="1">
        <f t="shared" si="2277"/>
        <v>0</v>
      </c>
      <c r="M17439" s="1">
        <f t="shared" si="2274"/>
        <v>0</v>
      </c>
      <c r="N17439" s="1">
        <v>0</v>
      </c>
    </row>
    <row r="17440" spans="1:14" x14ac:dyDescent="0.3">
      <c r="A17440" s="1" t="s">
        <v>7355</v>
      </c>
      <c r="B17440" s="1" t="s">
        <v>46677</v>
      </c>
      <c r="C17440" s="2">
        <v>10</v>
      </c>
      <c r="D17440" s="1" t="s">
        <v>46678</v>
      </c>
      <c r="E17440" s="1" t="s">
        <v>46679</v>
      </c>
      <c r="F17440" s="1">
        <f t="shared" si="2273"/>
        <v>42446.697612280092</v>
      </c>
      <c r="G17440" s="1">
        <v>30744</v>
      </c>
      <c r="H17440" s="1">
        <f t="shared" si="2279"/>
        <v>0</v>
      </c>
      <c r="I17440" s="1">
        <v>30744</v>
      </c>
      <c r="J17440" s="1">
        <f t="shared" si="2275"/>
        <v>0</v>
      </c>
      <c r="K17440" s="1">
        <f t="shared" si="2276"/>
        <v>0</v>
      </c>
      <c r="L17440" s="1">
        <f t="shared" si="2277"/>
        <v>0</v>
      </c>
      <c r="M17440" s="1">
        <f t="shared" si="2274"/>
        <v>0</v>
      </c>
      <c r="N17440" s="1">
        <v>0</v>
      </c>
    </row>
    <row r="17441" spans="1:14" x14ac:dyDescent="0.3">
      <c r="A17441" s="1" t="s">
        <v>21333</v>
      </c>
      <c r="B17441" s="1" t="s">
        <v>46680</v>
      </c>
      <c r="C17441" s="2">
        <v>10</v>
      </c>
      <c r="D17441" s="1" t="s">
        <v>46681</v>
      </c>
      <c r="E17441" s="1" t="s">
        <v>46682</v>
      </c>
      <c r="F17441" s="1">
        <f t="shared" si="2273"/>
        <v>41921.795730266203</v>
      </c>
      <c r="G17441" s="1">
        <v>51670</v>
      </c>
      <c r="H17441" s="1">
        <f t="shared" si="2279"/>
        <v>0</v>
      </c>
      <c r="I17441" s="1">
        <v>51670</v>
      </c>
      <c r="J17441" s="1">
        <f t="shared" si="2275"/>
        <v>0</v>
      </c>
      <c r="K17441" s="1">
        <f t="shared" si="2276"/>
        <v>0</v>
      </c>
      <c r="L17441" s="1">
        <f t="shared" si="2277"/>
        <v>0</v>
      </c>
      <c r="M17441" s="1">
        <f t="shared" si="2274"/>
        <v>0</v>
      </c>
      <c r="N17441" s="1">
        <v>0</v>
      </c>
    </row>
    <row r="17442" spans="1:14" x14ac:dyDescent="0.3">
      <c r="A17442" s="1" t="s">
        <v>26182</v>
      </c>
      <c r="B17442" s="1" t="s">
        <v>46683</v>
      </c>
      <c r="C17442" s="2">
        <v>0</v>
      </c>
      <c r="D17442" s="1" t="s">
        <v>46684</v>
      </c>
      <c r="E17442" s="1" t="s">
        <v>46685</v>
      </c>
      <c r="F17442" s="1">
        <f t="shared" si="2273"/>
        <v>39924.552511574075</v>
      </c>
      <c r="G17442" s="1">
        <v>17810</v>
      </c>
      <c r="H17442" s="1">
        <f t="shared" si="2279"/>
        <v>0</v>
      </c>
      <c r="I17442" s="1">
        <v>17810</v>
      </c>
      <c r="J17442" s="1">
        <f t="shared" si="2275"/>
        <v>0</v>
      </c>
      <c r="K17442" s="1">
        <f t="shared" si="2276"/>
        <v>0</v>
      </c>
      <c r="L17442" s="1">
        <f t="shared" si="2277"/>
        <v>0</v>
      </c>
      <c r="M17442" s="1">
        <f t="shared" si="2274"/>
        <v>0</v>
      </c>
      <c r="N17442" s="1">
        <v>0</v>
      </c>
    </row>
    <row r="17443" spans="1:14" x14ac:dyDescent="0.3">
      <c r="A17443" s="1" t="s">
        <v>873</v>
      </c>
      <c r="B17443" s="1" t="s">
        <v>46686</v>
      </c>
      <c r="C17443" s="2">
        <v>10</v>
      </c>
      <c r="D17443" s="1" t="s">
        <v>46687</v>
      </c>
      <c r="E17443" s="1" t="s">
        <v>46688</v>
      </c>
      <c r="F17443" s="1">
        <f t="shared" si="2273"/>
        <v>42401.892123923608</v>
      </c>
      <c r="G17443" s="1">
        <v>14406</v>
      </c>
      <c r="H17443" s="1">
        <f t="shared" si="2279"/>
        <v>0</v>
      </c>
      <c r="I17443" s="1">
        <v>14406</v>
      </c>
      <c r="J17443" s="1">
        <f t="shared" si="2275"/>
        <v>0</v>
      </c>
      <c r="K17443" s="1">
        <f t="shared" si="2276"/>
        <v>0</v>
      </c>
      <c r="L17443" s="1">
        <f t="shared" si="2277"/>
        <v>0</v>
      </c>
      <c r="M17443" s="1">
        <f t="shared" si="2274"/>
        <v>0</v>
      </c>
      <c r="N17443" s="1">
        <v>0</v>
      </c>
    </row>
    <row r="17444" spans="1:14" x14ac:dyDescent="0.3">
      <c r="A17444" s="1" t="s">
        <v>269</v>
      </c>
      <c r="B17444" s="1" t="s">
        <v>46689</v>
      </c>
      <c r="C17444" s="2">
        <v>4</v>
      </c>
      <c r="D17444" s="1" t="s">
        <v>46690</v>
      </c>
      <c r="E17444" s="1" t="s">
        <v>46691</v>
      </c>
      <c r="F17444" s="1">
        <f t="shared" si="2273"/>
        <v>41957.506062152781</v>
      </c>
      <c r="G17444" s="1">
        <v>45870</v>
      </c>
      <c r="H17444" s="1">
        <f t="shared" si="2279"/>
        <v>0</v>
      </c>
      <c r="I17444" s="1">
        <v>45870</v>
      </c>
      <c r="J17444" s="1">
        <f t="shared" si="2275"/>
        <v>0</v>
      </c>
      <c r="K17444" s="1">
        <f t="shared" si="2276"/>
        <v>0</v>
      </c>
      <c r="L17444" s="1">
        <f t="shared" si="2277"/>
        <v>0</v>
      </c>
      <c r="M17444" s="1">
        <f t="shared" si="2274"/>
        <v>0</v>
      </c>
      <c r="N17444" s="1">
        <v>0</v>
      </c>
    </row>
    <row r="17445" spans="1:14" x14ac:dyDescent="0.3">
      <c r="A17445" s="1" t="s">
        <v>934</v>
      </c>
      <c r="B17445" s="1" t="s">
        <v>46692</v>
      </c>
      <c r="C17445" s="2">
        <v>2</v>
      </c>
      <c r="D17445" s="1" t="s">
        <v>46693</v>
      </c>
      <c r="E17445" s="1" t="s">
        <v>46694</v>
      </c>
      <c r="F17445" s="1">
        <f t="shared" si="2273"/>
        <v>40424.777268518519</v>
      </c>
      <c r="G17445" s="1">
        <v>32041</v>
      </c>
      <c r="H17445" s="1">
        <f t="shared" si="2279"/>
        <v>0</v>
      </c>
      <c r="I17445" s="1">
        <v>32041</v>
      </c>
      <c r="J17445" s="1">
        <f t="shared" si="2275"/>
        <v>0</v>
      </c>
      <c r="K17445" s="1">
        <f t="shared" si="2276"/>
        <v>0</v>
      </c>
      <c r="L17445" s="1">
        <f t="shared" si="2277"/>
        <v>0</v>
      </c>
      <c r="M17445" s="1">
        <f t="shared" si="2274"/>
        <v>0</v>
      </c>
      <c r="N17445" s="1">
        <v>0</v>
      </c>
    </row>
    <row r="17446" spans="1:14" x14ac:dyDescent="0.3">
      <c r="A17446" s="1" t="s">
        <v>12813</v>
      </c>
      <c r="B17446" s="1" t="s">
        <v>46695</v>
      </c>
      <c r="C17446" s="2">
        <v>10</v>
      </c>
      <c r="D17446" s="1" t="s">
        <v>46696</v>
      </c>
      <c r="E17446" s="1" t="s">
        <v>46697</v>
      </c>
      <c r="F17446" s="1">
        <f t="shared" si="2273"/>
        <v>42287.795587800923</v>
      </c>
      <c r="G17446" s="1">
        <v>6978</v>
      </c>
      <c r="H17446" s="1">
        <v>0</v>
      </c>
      <c r="I17446" s="1">
        <v>6978</v>
      </c>
      <c r="J17446" s="1">
        <f t="shared" si="2275"/>
        <v>0</v>
      </c>
      <c r="K17446" s="1">
        <f t="shared" si="2276"/>
        <v>0</v>
      </c>
      <c r="L17446" s="1">
        <f t="shared" si="2277"/>
        <v>0</v>
      </c>
      <c r="M17446" s="1">
        <f t="shared" si="2274"/>
        <v>0</v>
      </c>
      <c r="N17446" s="1">
        <v>0</v>
      </c>
    </row>
    <row r="17447" spans="1:14" x14ac:dyDescent="0.3">
      <c r="A17447" s="1" t="s">
        <v>10912</v>
      </c>
      <c r="B17447" s="1" t="s">
        <v>46695</v>
      </c>
      <c r="C17447" s="2">
        <v>10</v>
      </c>
      <c r="D17447" s="1" t="s">
        <v>46698</v>
      </c>
      <c r="E17447" s="1" t="s">
        <v>46699</v>
      </c>
      <c r="F17447" s="1">
        <f t="shared" si="2273"/>
        <v>41793.614180474535</v>
      </c>
      <c r="G17447" s="1">
        <v>49928</v>
      </c>
      <c r="H17447" s="1">
        <f>+H17462</f>
        <v>0</v>
      </c>
      <c r="I17447" s="1">
        <v>49928</v>
      </c>
      <c r="J17447" s="1">
        <f t="shared" si="2275"/>
        <v>0</v>
      </c>
      <c r="K17447" s="1">
        <f t="shared" si="2276"/>
        <v>0</v>
      </c>
      <c r="L17447" s="1">
        <f t="shared" si="2277"/>
        <v>0</v>
      </c>
      <c r="M17447" s="1">
        <f t="shared" si="2274"/>
        <v>0</v>
      </c>
      <c r="N17447" s="1">
        <v>0</v>
      </c>
    </row>
    <row r="17448" spans="1:14" x14ac:dyDescent="0.3">
      <c r="A17448" s="1" t="s">
        <v>2007</v>
      </c>
      <c r="B17448" s="1" t="s">
        <v>46695</v>
      </c>
      <c r="C17448" s="2">
        <v>10</v>
      </c>
      <c r="D17448" s="1" t="s">
        <v>46700</v>
      </c>
      <c r="E17448" s="1" t="s">
        <v>46701</v>
      </c>
      <c r="F17448" s="1">
        <f t="shared" si="2273"/>
        <v>42086.463759259263</v>
      </c>
      <c r="G17448" s="1">
        <v>51433</v>
      </c>
      <c r="H17448" s="1">
        <f>+H17463</f>
        <v>0</v>
      </c>
      <c r="I17448" s="1">
        <v>51433</v>
      </c>
      <c r="J17448" s="1">
        <f t="shared" si="2275"/>
        <v>1</v>
      </c>
      <c r="K17448" s="1">
        <f t="shared" si="2276"/>
        <v>0</v>
      </c>
      <c r="L17448" s="1">
        <f t="shared" si="2277"/>
        <v>0</v>
      </c>
      <c r="M17448" s="1">
        <f t="shared" si="2274"/>
        <v>0</v>
      </c>
      <c r="N17448" s="1">
        <v>0</v>
      </c>
    </row>
    <row r="17449" spans="1:14" x14ac:dyDescent="0.3">
      <c r="A17449" s="1" t="s">
        <v>8474</v>
      </c>
      <c r="B17449" s="1" t="s">
        <v>46702</v>
      </c>
      <c r="C17449" s="2">
        <v>10</v>
      </c>
      <c r="D17449" s="1" t="s">
        <v>46703</v>
      </c>
      <c r="E17449" s="1" t="s">
        <v>46704</v>
      </c>
      <c r="F17449" s="1">
        <f t="shared" si="2273"/>
        <v>41361.039790625</v>
      </c>
      <c r="G17449" s="1">
        <v>31300</v>
      </c>
      <c r="H17449" s="1">
        <f>+H17464</f>
        <v>0</v>
      </c>
      <c r="I17449" s="1">
        <v>31300</v>
      </c>
      <c r="J17449" s="1">
        <f t="shared" si="2275"/>
        <v>0</v>
      </c>
      <c r="K17449" s="1">
        <f t="shared" si="2276"/>
        <v>0</v>
      </c>
      <c r="L17449" s="1">
        <f t="shared" si="2277"/>
        <v>0</v>
      </c>
      <c r="M17449" s="1">
        <f t="shared" si="2274"/>
        <v>0</v>
      </c>
      <c r="N17449" s="1">
        <v>0</v>
      </c>
    </row>
    <row r="17450" spans="1:14" x14ac:dyDescent="0.3">
      <c r="A17450" s="1" t="s">
        <v>51</v>
      </c>
      <c r="B17450" s="1" t="s">
        <v>46705</v>
      </c>
      <c r="C17450" s="2">
        <v>10</v>
      </c>
      <c r="D17450" s="1" t="s">
        <v>46706</v>
      </c>
      <c r="E17450" s="1" t="s">
        <v>46707</v>
      </c>
      <c r="F17450" s="1">
        <f t="shared" si="2273"/>
        <v>42267.741003287039</v>
      </c>
      <c r="G17450" s="1">
        <v>9300</v>
      </c>
      <c r="H17450" s="1">
        <f>+H17465</f>
        <v>0</v>
      </c>
      <c r="I17450" s="1">
        <v>9300</v>
      </c>
      <c r="J17450" s="1">
        <f t="shared" si="2275"/>
        <v>0</v>
      </c>
      <c r="K17450" s="1">
        <f t="shared" si="2276"/>
        <v>0</v>
      </c>
      <c r="L17450" s="1">
        <f t="shared" si="2277"/>
        <v>0</v>
      </c>
      <c r="M17450" s="1">
        <f t="shared" si="2274"/>
        <v>0</v>
      </c>
      <c r="N17450" s="1">
        <v>0</v>
      </c>
    </row>
    <row r="17451" spans="1:14" x14ac:dyDescent="0.3">
      <c r="A17451" s="1" t="s">
        <v>10817</v>
      </c>
      <c r="B17451" s="1" t="s">
        <v>46708</v>
      </c>
      <c r="C17451" s="2">
        <v>9</v>
      </c>
      <c r="D17451" s="1" t="s">
        <v>46709</v>
      </c>
      <c r="E17451" s="1" t="s">
        <v>46710</v>
      </c>
      <c r="F17451" s="1">
        <f t="shared" si="2273"/>
        <v>41165.842958900466</v>
      </c>
      <c r="G17451" s="1">
        <v>9</v>
      </c>
      <c r="H17451" s="1">
        <v>0</v>
      </c>
      <c r="I17451" s="1">
        <v>9</v>
      </c>
      <c r="J17451" s="1">
        <f t="shared" si="2275"/>
        <v>0</v>
      </c>
      <c r="K17451" s="1">
        <f t="shared" si="2276"/>
        <v>0</v>
      </c>
      <c r="L17451" s="1">
        <f t="shared" si="2277"/>
        <v>0</v>
      </c>
      <c r="M17451" s="1">
        <f t="shared" si="2274"/>
        <v>0</v>
      </c>
      <c r="N17451" s="1">
        <v>0</v>
      </c>
    </row>
    <row r="17452" spans="1:14" x14ac:dyDescent="0.3">
      <c r="A17452" s="1" t="s">
        <v>9055</v>
      </c>
      <c r="B17452" s="1" t="s">
        <v>46708</v>
      </c>
      <c r="C17452" s="2">
        <v>1</v>
      </c>
      <c r="D17452" s="1" t="s">
        <v>46711</v>
      </c>
      <c r="E17452" s="1" t="s">
        <v>46712</v>
      </c>
      <c r="F17452" s="1">
        <f t="shared" si="2273"/>
        <v>42310.422916354168</v>
      </c>
      <c r="G17452" s="1">
        <v>18646</v>
      </c>
      <c r="H17452" s="1">
        <f>+H17467</f>
        <v>0</v>
      </c>
      <c r="I17452" s="1">
        <v>18646</v>
      </c>
      <c r="J17452" s="1">
        <f t="shared" si="2275"/>
        <v>0</v>
      </c>
      <c r="K17452" s="1">
        <f t="shared" si="2276"/>
        <v>0</v>
      </c>
      <c r="L17452" s="1">
        <f t="shared" si="2277"/>
        <v>0</v>
      </c>
      <c r="M17452" s="1">
        <f t="shared" si="2274"/>
        <v>0</v>
      </c>
      <c r="N17452" s="1">
        <v>0</v>
      </c>
    </row>
    <row r="17453" spans="1:14" x14ac:dyDescent="0.3">
      <c r="A17453" s="1" t="s">
        <v>2283</v>
      </c>
      <c r="B17453" s="1" t="s">
        <v>46708</v>
      </c>
      <c r="C17453" s="2">
        <v>2</v>
      </c>
      <c r="D17453" s="1" t="s">
        <v>46713</v>
      </c>
      <c r="E17453" s="1" t="s">
        <v>46714</v>
      </c>
      <c r="F17453" s="1">
        <f t="shared" si="2273"/>
        <v>41793.849257245369</v>
      </c>
      <c r="G17453" s="1">
        <v>22543</v>
      </c>
      <c r="H17453" s="1">
        <f>+H17468</f>
        <v>0</v>
      </c>
      <c r="I17453" s="1">
        <v>22543</v>
      </c>
      <c r="J17453" s="1">
        <f t="shared" si="2275"/>
        <v>1</v>
      </c>
      <c r="K17453" s="1">
        <f t="shared" si="2276"/>
        <v>0</v>
      </c>
      <c r="L17453" s="1">
        <f t="shared" si="2277"/>
        <v>0</v>
      </c>
      <c r="M17453" s="1">
        <f t="shared" si="2274"/>
        <v>0</v>
      </c>
      <c r="N17453" s="1">
        <v>0</v>
      </c>
    </row>
    <row r="17454" spans="1:14" x14ac:dyDescent="0.3">
      <c r="A17454" s="1" t="s">
        <v>1117</v>
      </c>
      <c r="B17454" s="1" t="s">
        <v>46715</v>
      </c>
      <c r="C17454" s="2">
        <v>10</v>
      </c>
      <c r="D17454" s="1" t="s">
        <v>46716</v>
      </c>
      <c r="E17454" s="1" t="s">
        <v>46717</v>
      </c>
      <c r="F17454" s="1">
        <f t="shared" si="2273"/>
        <v>40943.45579861111</v>
      </c>
      <c r="G17454" s="1">
        <v>18874</v>
      </c>
      <c r="H17454" s="1">
        <f>+H17469</f>
        <v>0</v>
      </c>
      <c r="I17454" s="1">
        <v>18874</v>
      </c>
      <c r="J17454" s="1">
        <f t="shared" si="2275"/>
        <v>0</v>
      </c>
      <c r="K17454" s="1">
        <f t="shared" si="2276"/>
        <v>0</v>
      </c>
      <c r="L17454" s="1">
        <f t="shared" si="2277"/>
        <v>0</v>
      </c>
      <c r="M17454" s="1">
        <f t="shared" si="2274"/>
        <v>0</v>
      </c>
      <c r="N17454" s="1">
        <v>0</v>
      </c>
    </row>
    <row r="17455" spans="1:14" x14ac:dyDescent="0.3">
      <c r="A17455" s="1" t="s">
        <v>801</v>
      </c>
      <c r="B17455" s="1" t="s">
        <v>46718</v>
      </c>
      <c r="C17455" s="2">
        <v>6</v>
      </c>
      <c r="D17455" s="1" t="s">
        <v>46719</v>
      </c>
      <c r="E17455" s="1" t="s">
        <v>46720</v>
      </c>
      <c r="F17455" s="1">
        <f t="shared" si="2273"/>
        <v>41770.802320254632</v>
      </c>
      <c r="G17455" s="1">
        <v>28590</v>
      </c>
      <c r="H17455" s="1">
        <f>+H17470</f>
        <v>0</v>
      </c>
      <c r="I17455" s="1">
        <v>28590</v>
      </c>
      <c r="J17455" s="1">
        <f t="shared" si="2275"/>
        <v>0</v>
      </c>
      <c r="K17455" s="1">
        <f t="shared" si="2276"/>
        <v>0</v>
      </c>
      <c r="L17455" s="1">
        <f t="shared" si="2277"/>
        <v>0</v>
      </c>
      <c r="M17455" s="1">
        <f t="shared" si="2274"/>
        <v>0</v>
      </c>
      <c r="N17455" s="1">
        <v>0</v>
      </c>
    </row>
    <row r="17456" spans="1:14" x14ac:dyDescent="0.3">
      <c r="A17456" s="1" t="s">
        <v>2377</v>
      </c>
      <c r="B17456" s="1" t="s">
        <v>46721</v>
      </c>
      <c r="C17456" s="2">
        <v>8</v>
      </c>
      <c r="D17456" s="1" t="s">
        <v>46722</v>
      </c>
      <c r="E17456" s="1" t="s">
        <v>46723</v>
      </c>
      <c r="F17456" s="1">
        <f t="shared" si="2273"/>
        <v>42435.504913726851</v>
      </c>
      <c r="G17456" s="1">
        <v>21383</v>
      </c>
      <c r="H17456" s="1">
        <f>+H17471</f>
        <v>0</v>
      </c>
      <c r="I17456" s="1">
        <v>21383</v>
      </c>
      <c r="J17456" s="1">
        <f t="shared" si="2275"/>
        <v>0</v>
      </c>
      <c r="K17456" s="1">
        <f t="shared" si="2276"/>
        <v>0</v>
      </c>
      <c r="L17456" s="1">
        <f t="shared" si="2277"/>
        <v>0</v>
      </c>
      <c r="M17456" s="1">
        <f t="shared" si="2274"/>
        <v>0</v>
      </c>
      <c r="N17456" s="1">
        <v>0</v>
      </c>
    </row>
    <row r="17457" spans="1:14" x14ac:dyDescent="0.3">
      <c r="A17457" s="1" t="s">
        <v>63</v>
      </c>
      <c r="B17457" s="1" t="s">
        <v>46724</v>
      </c>
      <c r="C17457" s="2">
        <v>2</v>
      </c>
      <c r="D17457" s="1" t="s">
        <v>46725</v>
      </c>
      <c r="E17457" s="1" t="s">
        <v>46726</v>
      </c>
      <c r="F17457" s="1">
        <f t="shared" si="2273"/>
        <v>42301.752789004633</v>
      </c>
      <c r="G17457" s="1">
        <v>819</v>
      </c>
      <c r="H17457" s="1">
        <v>0</v>
      </c>
      <c r="I17457" s="1">
        <v>819</v>
      </c>
      <c r="J17457" s="1">
        <f t="shared" si="2275"/>
        <v>0</v>
      </c>
      <c r="K17457" s="1">
        <f t="shared" si="2276"/>
        <v>0</v>
      </c>
      <c r="L17457" s="1">
        <f t="shared" si="2277"/>
        <v>0</v>
      </c>
      <c r="M17457" s="1">
        <f t="shared" si="2274"/>
        <v>0</v>
      </c>
      <c r="N17457" s="1">
        <v>0</v>
      </c>
    </row>
    <row r="17458" spans="1:14" x14ac:dyDescent="0.3">
      <c r="A17458" s="1" t="s">
        <v>31179</v>
      </c>
      <c r="B17458" s="1" t="s">
        <v>46727</v>
      </c>
      <c r="C17458" s="2">
        <v>10</v>
      </c>
      <c r="D17458" s="1" t="s">
        <v>46728</v>
      </c>
      <c r="E17458" s="1" t="s">
        <v>46729</v>
      </c>
      <c r="F17458" s="1">
        <f t="shared" si="2273"/>
        <v>41808.64150140046</v>
      </c>
      <c r="G17458" s="1">
        <v>33575</v>
      </c>
      <c r="H17458" s="1">
        <f>+H17473</f>
        <v>0</v>
      </c>
      <c r="I17458" s="1">
        <v>33575</v>
      </c>
      <c r="J17458" s="1">
        <f t="shared" si="2275"/>
        <v>0</v>
      </c>
      <c r="K17458" s="1">
        <f t="shared" si="2276"/>
        <v>0</v>
      </c>
      <c r="L17458" s="1">
        <f t="shared" si="2277"/>
        <v>0</v>
      </c>
      <c r="M17458" s="1">
        <f t="shared" si="2274"/>
        <v>0</v>
      </c>
      <c r="N17458" s="1">
        <v>0</v>
      </c>
    </row>
    <row r="17459" spans="1:14" x14ac:dyDescent="0.3">
      <c r="A17459" s="1" t="s">
        <v>12042</v>
      </c>
      <c r="B17459" s="1" t="s">
        <v>46730</v>
      </c>
      <c r="C17459" s="2">
        <v>10</v>
      </c>
      <c r="D17459" s="1" t="s">
        <v>46731</v>
      </c>
      <c r="E17459" s="1" t="s">
        <v>46732</v>
      </c>
      <c r="F17459" s="1">
        <f t="shared" si="2273"/>
        <v>41814.709195995369</v>
      </c>
      <c r="G17459" s="1">
        <v>5634</v>
      </c>
      <c r="H17459" s="1">
        <v>0</v>
      </c>
      <c r="I17459" s="1">
        <v>5634</v>
      </c>
      <c r="J17459" s="1">
        <f t="shared" si="2275"/>
        <v>0</v>
      </c>
      <c r="K17459" s="1">
        <f t="shared" si="2276"/>
        <v>0</v>
      </c>
      <c r="L17459" s="1">
        <f t="shared" si="2277"/>
        <v>0</v>
      </c>
      <c r="M17459" s="1">
        <f t="shared" si="2274"/>
        <v>0</v>
      </c>
      <c r="N17459" s="1">
        <v>0</v>
      </c>
    </row>
    <row r="17460" spans="1:14" x14ac:dyDescent="0.3">
      <c r="A17460" s="1" t="s">
        <v>937</v>
      </c>
      <c r="B17460" s="1" t="s">
        <v>46733</v>
      </c>
      <c r="C17460" s="2">
        <v>6</v>
      </c>
      <c r="D17460" s="1" t="s">
        <v>46734</v>
      </c>
      <c r="E17460" s="1" t="s">
        <v>46735</v>
      </c>
      <c r="F17460" s="1">
        <f t="shared" si="2273"/>
        <v>42005.642429363426</v>
      </c>
      <c r="G17460" s="1">
        <v>32706</v>
      </c>
      <c r="H17460" s="1">
        <f>+H17475</f>
        <v>0</v>
      </c>
      <c r="I17460" s="1">
        <v>32706</v>
      </c>
      <c r="J17460" s="1">
        <f t="shared" si="2275"/>
        <v>0</v>
      </c>
      <c r="K17460" s="1">
        <f t="shared" si="2276"/>
        <v>0</v>
      </c>
      <c r="L17460" s="1">
        <f t="shared" si="2277"/>
        <v>0</v>
      </c>
      <c r="M17460" s="1">
        <f t="shared" si="2274"/>
        <v>0</v>
      </c>
      <c r="N17460" s="1">
        <v>0</v>
      </c>
    </row>
    <row r="17461" spans="1:14" x14ac:dyDescent="0.3">
      <c r="A17461" s="1" t="s">
        <v>31108</v>
      </c>
      <c r="B17461" s="1" t="s">
        <v>46736</v>
      </c>
      <c r="C17461" s="2">
        <v>10</v>
      </c>
      <c r="D17461" s="1" t="s">
        <v>46737</v>
      </c>
      <c r="E17461" s="1" t="s">
        <v>46738</v>
      </c>
      <c r="F17461" s="1">
        <f t="shared" si="2273"/>
        <v>42156.072528703706</v>
      </c>
      <c r="G17461" s="1">
        <v>38818</v>
      </c>
      <c r="H17461" s="1">
        <f>+H17476</f>
        <v>0</v>
      </c>
      <c r="I17461" s="1">
        <v>38818</v>
      </c>
      <c r="J17461" s="1">
        <f t="shared" si="2275"/>
        <v>0</v>
      </c>
      <c r="K17461" s="1">
        <f t="shared" si="2276"/>
        <v>0</v>
      </c>
      <c r="L17461" s="1">
        <f t="shared" si="2277"/>
        <v>0</v>
      </c>
      <c r="M17461" s="1">
        <f t="shared" si="2274"/>
        <v>0</v>
      </c>
      <c r="N17461" s="1">
        <v>0</v>
      </c>
    </row>
    <row r="17462" spans="1:14" x14ac:dyDescent="0.3">
      <c r="A17462" s="1" t="s">
        <v>143</v>
      </c>
      <c r="B17462" s="1" t="s">
        <v>46736</v>
      </c>
      <c r="C17462" s="2">
        <v>2</v>
      </c>
      <c r="D17462" s="1" t="s">
        <v>46739</v>
      </c>
      <c r="E17462" s="1" t="s">
        <v>46740</v>
      </c>
      <c r="F17462" s="1">
        <f t="shared" si="2273"/>
        <v>42410.912140763889</v>
      </c>
      <c r="G17462" s="1">
        <v>44348</v>
      </c>
      <c r="H17462" s="1">
        <f>+H17477</f>
        <v>0</v>
      </c>
      <c r="I17462" s="1">
        <v>44348</v>
      </c>
      <c r="J17462" s="1">
        <f t="shared" si="2275"/>
        <v>0</v>
      </c>
      <c r="K17462" s="1">
        <f t="shared" si="2276"/>
        <v>0</v>
      </c>
      <c r="L17462" s="1">
        <f t="shared" si="2277"/>
        <v>0</v>
      </c>
      <c r="M17462" s="1">
        <f t="shared" si="2274"/>
        <v>0</v>
      </c>
      <c r="N17462" s="1">
        <v>0</v>
      </c>
    </row>
    <row r="17463" spans="1:14" x14ac:dyDescent="0.3">
      <c r="A17463" s="1" t="s">
        <v>1981</v>
      </c>
      <c r="B17463" s="1" t="s">
        <v>46741</v>
      </c>
      <c r="C17463" s="2">
        <v>8</v>
      </c>
      <c r="D17463" s="1" t="s">
        <v>46742</v>
      </c>
      <c r="E17463" s="1" t="s">
        <v>46743</v>
      </c>
      <c r="F17463" s="1">
        <f t="shared" si="2273"/>
        <v>42116.798334375002</v>
      </c>
      <c r="G17463" s="1">
        <v>41009</v>
      </c>
      <c r="H17463" s="1">
        <f>+H17478</f>
        <v>0</v>
      </c>
      <c r="I17463" s="1">
        <v>41009</v>
      </c>
      <c r="J17463" s="1">
        <f t="shared" si="2275"/>
        <v>0</v>
      </c>
      <c r="K17463" s="1">
        <f t="shared" si="2276"/>
        <v>0</v>
      </c>
      <c r="L17463" s="1">
        <f t="shared" si="2277"/>
        <v>0</v>
      </c>
      <c r="M17463" s="1">
        <f t="shared" si="2274"/>
        <v>0</v>
      </c>
      <c r="N17463" s="1">
        <v>0</v>
      </c>
    </row>
    <row r="17464" spans="1:14" x14ac:dyDescent="0.3">
      <c r="A17464" s="1" t="s">
        <v>320</v>
      </c>
      <c r="B17464" s="1" t="s">
        <v>46744</v>
      </c>
      <c r="C17464" s="2">
        <v>10</v>
      </c>
      <c r="D17464" s="1" t="s">
        <v>46745</v>
      </c>
      <c r="E17464" s="1" t="s">
        <v>46746</v>
      </c>
      <c r="F17464" s="1">
        <f t="shared" si="2273"/>
        <v>42149.604875509256</v>
      </c>
      <c r="G17464" s="1">
        <v>3422</v>
      </c>
      <c r="H17464" s="1">
        <v>0</v>
      </c>
      <c r="I17464" s="1">
        <v>3422</v>
      </c>
      <c r="J17464" s="1">
        <f t="shared" si="2275"/>
        <v>0</v>
      </c>
      <c r="K17464" s="1">
        <f t="shared" si="2276"/>
        <v>0</v>
      </c>
      <c r="L17464" s="1">
        <f t="shared" si="2277"/>
        <v>0</v>
      </c>
      <c r="M17464" s="1">
        <f t="shared" si="2274"/>
        <v>0</v>
      </c>
      <c r="N17464" s="1">
        <v>0</v>
      </c>
    </row>
    <row r="17465" spans="1:14" x14ac:dyDescent="0.3">
      <c r="A17465" s="1" t="s">
        <v>3896</v>
      </c>
      <c r="B17465" s="1" t="s">
        <v>46747</v>
      </c>
      <c r="C17465" s="2">
        <v>2</v>
      </c>
      <c r="D17465" s="1" t="s">
        <v>46748</v>
      </c>
      <c r="E17465" s="1" t="s">
        <v>46749</v>
      </c>
      <c r="F17465" s="1">
        <f t="shared" si="2273"/>
        <v>42456.833111956017</v>
      </c>
      <c r="G17465" s="1">
        <v>27762</v>
      </c>
      <c r="H17465" s="1">
        <f t="shared" ref="H17465:H17472" si="2280">+H17480</f>
        <v>0</v>
      </c>
      <c r="I17465" s="1">
        <v>27762</v>
      </c>
      <c r="J17465" s="1">
        <f t="shared" si="2275"/>
        <v>0</v>
      </c>
      <c r="K17465" s="1">
        <f t="shared" si="2276"/>
        <v>0</v>
      </c>
      <c r="L17465" s="1">
        <f t="shared" si="2277"/>
        <v>0</v>
      </c>
      <c r="M17465" s="1">
        <f t="shared" si="2274"/>
        <v>0</v>
      </c>
      <c r="N17465" s="1">
        <v>0</v>
      </c>
    </row>
    <row r="17466" spans="1:14" x14ac:dyDescent="0.3">
      <c r="A17466" s="1" t="s">
        <v>5190</v>
      </c>
      <c r="B17466" s="1" t="s">
        <v>46750</v>
      </c>
      <c r="C17466" s="2">
        <v>2</v>
      </c>
      <c r="D17466" s="1" t="s">
        <v>46751</v>
      </c>
      <c r="E17466" s="1" t="s">
        <v>46752</v>
      </c>
      <c r="F17466" s="1">
        <f t="shared" si="2273"/>
        <v>42027.872145578702</v>
      </c>
      <c r="G17466" s="1">
        <v>20977</v>
      </c>
      <c r="H17466" s="1">
        <f t="shared" si="2280"/>
        <v>0</v>
      </c>
      <c r="I17466" s="1">
        <v>20977</v>
      </c>
      <c r="J17466" s="1">
        <f t="shared" si="2275"/>
        <v>0</v>
      </c>
      <c r="K17466" s="1">
        <f t="shared" si="2276"/>
        <v>0</v>
      </c>
      <c r="L17466" s="1">
        <f t="shared" si="2277"/>
        <v>0</v>
      </c>
      <c r="M17466" s="1">
        <f t="shared" si="2274"/>
        <v>0</v>
      </c>
      <c r="N17466" s="1">
        <v>0</v>
      </c>
    </row>
    <row r="17467" spans="1:14" x14ac:dyDescent="0.3">
      <c r="A17467" s="1" t="s">
        <v>7448</v>
      </c>
      <c r="B17467" s="1" t="s">
        <v>46750</v>
      </c>
      <c r="C17467" s="2">
        <v>2</v>
      </c>
      <c r="D17467" s="1" t="s">
        <v>46753</v>
      </c>
      <c r="E17467" s="1" t="s">
        <v>46754</v>
      </c>
      <c r="F17467" s="1">
        <f t="shared" si="2273"/>
        <v>41820.829543263892</v>
      </c>
      <c r="G17467" s="1">
        <v>50849</v>
      </c>
      <c r="H17467" s="1">
        <f t="shared" si="2280"/>
        <v>0</v>
      </c>
      <c r="I17467" s="1">
        <v>50849</v>
      </c>
      <c r="J17467" s="1">
        <f t="shared" si="2275"/>
        <v>0</v>
      </c>
      <c r="K17467" s="1">
        <f t="shared" si="2276"/>
        <v>0</v>
      </c>
      <c r="L17467" s="1">
        <f t="shared" si="2277"/>
        <v>0</v>
      </c>
      <c r="M17467" s="1">
        <f t="shared" si="2274"/>
        <v>0</v>
      </c>
      <c r="N17467" s="1">
        <v>0</v>
      </c>
    </row>
    <row r="17468" spans="1:14" x14ac:dyDescent="0.3">
      <c r="A17468" s="1" t="s">
        <v>23924</v>
      </c>
      <c r="B17468" s="1" t="s">
        <v>46755</v>
      </c>
      <c r="C17468" s="2">
        <v>10</v>
      </c>
      <c r="D17468" s="1" t="s">
        <v>46756</v>
      </c>
      <c r="E17468" s="1" t="s">
        <v>46757</v>
      </c>
      <c r="F17468" s="1">
        <f t="shared" si="2273"/>
        <v>41763.937338854164</v>
      </c>
      <c r="G17468" s="1">
        <v>18337</v>
      </c>
      <c r="H17468" s="1">
        <f t="shared" si="2280"/>
        <v>0</v>
      </c>
      <c r="I17468" s="1">
        <v>18337</v>
      </c>
      <c r="J17468" s="1">
        <f t="shared" si="2275"/>
        <v>0</v>
      </c>
      <c r="K17468" s="1">
        <f t="shared" si="2276"/>
        <v>0</v>
      </c>
      <c r="L17468" s="1">
        <f t="shared" si="2277"/>
        <v>0</v>
      </c>
      <c r="M17468" s="1">
        <f t="shared" si="2274"/>
        <v>0</v>
      </c>
      <c r="N17468" s="1">
        <v>0</v>
      </c>
    </row>
    <row r="17469" spans="1:14" x14ac:dyDescent="0.3">
      <c r="A17469" s="1" t="s">
        <v>7605</v>
      </c>
      <c r="B17469" s="1" t="s">
        <v>46758</v>
      </c>
      <c r="C17469" s="2">
        <v>2</v>
      </c>
      <c r="D17469" s="1" t="s">
        <v>46759</v>
      </c>
      <c r="E17469" s="1" t="s">
        <v>46760</v>
      </c>
      <c r="F17469" s="1">
        <f t="shared" si="2273"/>
        <v>41936.011365601851</v>
      </c>
      <c r="G17469" s="1">
        <v>23786</v>
      </c>
      <c r="H17469" s="1">
        <f t="shared" si="2280"/>
        <v>0</v>
      </c>
      <c r="I17469" s="1">
        <v>23786</v>
      </c>
      <c r="J17469" s="1">
        <f t="shared" si="2275"/>
        <v>0</v>
      </c>
      <c r="K17469" s="1">
        <f t="shared" si="2276"/>
        <v>0</v>
      </c>
      <c r="L17469" s="1">
        <f t="shared" si="2277"/>
        <v>0</v>
      </c>
      <c r="M17469" s="1">
        <f t="shared" si="2274"/>
        <v>0</v>
      </c>
      <c r="N17469" s="1">
        <v>0</v>
      </c>
    </row>
    <row r="17470" spans="1:14" x14ac:dyDescent="0.3">
      <c r="A17470" s="1" t="s">
        <v>8214</v>
      </c>
      <c r="B17470" s="1" t="s">
        <v>46758</v>
      </c>
      <c r="C17470" s="2">
        <v>10</v>
      </c>
      <c r="D17470" s="1" t="s">
        <v>46761</v>
      </c>
      <c r="E17470" s="1" t="s">
        <v>46762</v>
      </c>
      <c r="F17470" s="1">
        <f t="shared" si="2273"/>
        <v>41980.070609317132</v>
      </c>
      <c r="G17470" s="1">
        <v>25574</v>
      </c>
      <c r="H17470" s="1">
        <f t="shared" si="2280"/>
        <v>0</v>
      </c>
      <c r="I17470" s="1">
        <v>25574</v>
      </c>
      <c r="J17470" s="1">
        <f t="shared" si="2275"/>
        <v>0</v>
      </c>
      <c r="K17470" s="1">
        <f t="shared" si="2276"/>
        <v>0</v>
      </c>
      <c r="L17470" s="1">
        <f t="shared" si="2277"/>
        <v>0</v>
      </c>
      <c r="M17470" s="1">
        <f t="shared" si="2274"/>
        <v>0</v>
      </c>
      <c r="N17470" s="1">
        <v>0</v>
      </c>
    </row>
    <row r="17471" spans="1:14" x14ac:dyDescent="0.3">
      <c r="A17471" s="1" t="s">
        <v>2765</v>
      </c>
      <c r="B17471" s="1" t="s">
        <v>46763</v>
      </c>
      <c r="C17471" s="2">
        <v>2</v>
      </c>
      <c r="D17471" s="1" t="s">
        <v>47223</v>
      </c>
      <c r="E17471" s="1" t="s">
        <v>46764</v>
      </c>
      <c r="F17471" s="1">
        <f t="shared" si="2273"/>
        <v>42016.989060462962</v>
      </c>
      <c r="G17471" s="1">
        <v>40775</v>
      </c>
      <c r="H17471" s="1">
        <f t="shared" si="2280"/>
        <v>0</v>
      </c>
      <c r="I17471" s="1">
        <v>40775</v>
      </c>
      <c r="J17471" s="1">
        <f t="shared" si="2275"/>
        <v>0</v>
      </c>
      <c r="K17471" s="1">
        <f t="shared" si="2276"/>
        <v>0</v>
      </c>
      <c r="L17471" s="1">
        <f t="shared" si="2277"/>
        <v>0</v>
      </c>
      <c r="M17471" s="1">
        <f t="shared" si="2274"/>
        <v>0</v>
      </c>
      <c r="N17471" s="1">
        <v>0</v>
      </c>
    </row>
    <row r="17472" spans="1:14" x14ac:dyDescent="0.3">
      <c r="A17472" s="1" t="s">
        <v>46765</v>
      </c>
      <c r="B17472" s="1" t="s">
        <v>46766</v>
      </c>
      <c r="C17472" s="2">
        <v>2</v>
      </c>
      <c r="D17472" s="1" t="s">
        <v>46767</v>
      </c>
      <c r="E17472" s="1" t="s">
        <v>46768</v>
      </c>
      <c r="F17472" s="1">
        <f t="shared" si="2273"/>
        <v>42211.740642974539</v>
      </c>
      <c r="G17472" s="1">
        <v>35072</v>
      </c>
      <c r="H17472" s="1">
        <f t="shared" si="2280"/>
        <v>0</v>
      </c>
      <c r="I17472" s="1">
        <v>35072</v>
      </c>
      <c r="J17472" s="1">
        <f t="shared" si="2275"/>
        <v>0</v>
      </c>
      <c r="K17472" s="1">
        <f t="shared" si="2276"/>
        <v>0</v>
      </c>
      <c r="L17472" s="1">
        <f t="shared" si="2277"/>
        <v>0</v>
      </c>
      <c r="M17472" s="1">
        <f t="shared" si="2274"/>
        <v>0</v>
      </c>
      <c r="N17472" s="1">
        <v>0</v>
      </c>
    </row>
    <row r="17473" spans="1:14" x14ac:dyDescent="0.3">
      <c r="A17473" s="1" t="s">
        <v>320</v>
      </c>
      <c r="B17473" s="1" t="s">
        <v>46769</v>
      </c>
      <c r="C17473" s="2">
        <v>10</v>
      </c>
      <c r="D17473" s="1" t="s">
        <v>46770</v>
      </c>
      <c r="E17473" s="1" t="s">
        <v>46771</v>
      </c>
      <c r="F17473" s="1">
        <f t="shared" ref="F17473:F17536" si="2281">DATEVALUE(E17473)+TIMEVALUE(E17473)</f>
        <v>42354.722120439816</v>
      </c>
      <c r="G17473" s="1">
        <v>2736</v>
      </c>
      <c r="H17473" s="1">
        <v>0</v>
      </c>
      <c r="I17473" s="1">
        <v>2736</v>
      </c>
      <c r="J17473" s="1">
        <f t="shared" si="2275"/>
        <v>0</v>
      </c>
      <c r="K17473" s="1">
        <f t="shared" si="2276"/>
        <v>0</v>
      </c>
      <c r="L17473" s="1">
        <f t="shared" si="2277"/>
        <v>0</v>
      </c>
      <c r="M17473" s="1">
        <f t="shared" ref="M17473:M17536" si="2282">IF(OR(K17473,L17473), 1, 0)</f>
        <v>0</v>
      </c>
      <c r="N17473" s="1">
        <v>0</v>
      </c>
    </row>
    <row r="17474" spans="1:14" x14ac:dyDescent="0.3">
      <c r="A17474" s="1" t="s">
        <v>10900</v>
      </c>
      <c r="B17474" s="1" t="s">
        <v>46769</v>
      </c>
      <c r="C17474" s="2">
        <v>0</v>
      </c>
      <c r="D17474" s="1" t="s">
        <v>46772</v>
      </c>
      <c r="E17474" s="1" t="s">
        <v>46773</v>
      </c>
      <c r="F17474" s="1">
        <f t="shared" si="2281"/>
        <v>39841.447094907409</v>
      </c>
      <c r="G17474" s="1">
        <v>13441</v>
      </c>
      <c r="H17474" s="1">
        <f t="shared" ref="H17474:H17481" si="2283">+H17489</f>
        <v>0</v>
      </c>
      <c r="I17474" s="1">
        <v>13441</v>
      </c>
      <c r="J17474" s="1">
        <f t="shared" si="2275"/>
        <v>0</v>
      </c>
      <c r="K17474" s="1">
        <f t="shared" si="2276"/>
        <v>0</v>
      </c>
      <c r="L17474" s="1">
        <f t="shared" si="2277"/>
        <v>0</v>
      </c>
      <c r="M17474" s="1">
        <f t="shared" si="2282"/>
        <v>0</v>
      </c>
      <c r="N17474" s="1">
        <v>0</v>
      </c>
    </row>
    <row r="17475" spans="1:14" x14ac:dyDescent="0.3">
      <c r="A17475" s="1" t="s">
        <v>222</v>
      </c>
      <c r="B17475" s="1" t="s">
        <v>46769</v>
      </c>
      <c r="C17475" s="2">
        <v>9</v>
      </c>
      <c r="D17475" s="1" t="s">
        <v>46774</v>
      </c>
      <c r="E17475" s="1" t="s">
        <v>46775</v>
      </c>
      <c r="F17475" s="1">
        <f t="shared" si="2281"/>
        <v>42283.001243043982</v>
      </c>
      <c r="G17475" s="1">
        <v>17506</v>
      </c>
      <c r="H17475" s="1">
        <f t="shared" si="2283"/>
        <v>0</v>
      </c>
      <c r="I17475" s="1">
        <v>17506</v>
      </c>
      <c r="J17475" s="1">
        <f t="shared" ref="J17475:J17538" si="2284">IF(AND(EXACT(B17474,B17475), EXACT(B17473,B17474)), 1, 0)</f>
        <v>1</v>
      </c>
      <c r="K17475" s="1">
        <f t="shared" ref="K17475:K17538" si="2285">IF(AND(J17475=1, EXACT(A17473, A17474), EXACT(A17474, A17475)), 1, 0)</f>
        <v>0</v>
      </c>
      <c r="L17475" s="1">
        <f t="shared" ref="L17475:L17538" si="2286">IF(AND(J17475=1, EXACT(D17473, D17474), EXACT(D17474, D17475), F17475-F17473&lt;365), 1, 0)</f>
        <v>0</v>
      </c>
      <c r="M17475" s="1">
        <f t="shared" si="2282"/>
        <v>0</v>
      </c>
      <c r="N17475" s="1">
        <v>0</v>
      </c>
    </row>
    <row r="17476" spans="1:14" x14ac:dyDescent="0.3">
      <c r="A17476" s="1" t="s">
        <v>17692</v>
      </c>
      <c r="B17476" s="1" t="s">
        <v>46776</v>
      </c>
      <c r="C17476" s="2">
        <v>9</v>
      </c>
      <c r="D17476" s="1" t="s">
        <v>46777</v>
      </c>
      <c r="E17476" s="1" t="s">
        <v>46778</v>
      </c>
      <c r="F17476" s="1">
        <f t="shared" si="2281"/>
        <v>42181.744257048609</v>
      </c>
      <c r="G17476" s="1">
        <v>36409</v>
      </c>
      <c r="H17476" s="1">
        <f t="shared" si="2283"/>
        <v>0</v>
      </c>
      <c r="I17476" s="1">
        <v>36409</v>
      </c>
      <c r="J17476" s="1">
        <f t="shared" si="2284"/>
        <v>0</v>
      </c>
      <c r="K17476" s="1">
        <f t="shared" si="2285"/>
        <v>0</v>
      </c>
      <c r="L17476" s="1">
        <f t="shared" si="2286"/>
        <v>0</v>
      </c>
      <c r="M17476" s="1">
        <f t="shared" si="2282"/>
        <v>0</v>
      </c>
      <c r="N17476" s="1">
        <v>0</v>
      </c>
    </row>
    <row r="17477" spans="1:14" x14ac:dyDescent="0.3">
      <c r="A17477" s="1" t="s">
        <v>12717</v>
      </c>
      <c r="B17477" s="1" t="s">
        <v>46779</v>
      </c>
      <c r="C17477" s="2">
        <v>10</v>
      </c>
      <c r="D17477" s="1" t="s">
        <v>46780</v>
      </c>
      <c r="E17477" s="1" t="s">
        <v>46781</v>
      </c>
      <c r="F17477" s="1">
        <f t="shared" si="2281"/>
        <v>42277.743667824077</v>
      </c>
      <c r="G17477" s="1">
        <v>48755</v>
      </c>
      <c r="H17477" s="1">
        <f t="shared" si="2283"/>
        <v>0</v>
      </c>
      <c r="I17477" s="1">
        <v>48755</v>
      </c>
      <c r="J17477" s="1">
        <f t="shared" si="2284"/>
        <v>0</v>
      </c>
      <c r="K17477" s="1">
        <f t="shared" si="2285"/>
        <v>0</v>
      </c>
      <c r="L17477" s="1">
        <f t="shared" si="2286"/>
        <v>0</v>
      </c>
      <c r="M17477" s="1">
        <f t="shared" si="2282"/>
        <v>0</v>
      </c>
      <c r="N17477" s="1">
        <v>0</v>
      </c>
    </row>
    <row r="17478" spans="1:14" x14ac:dyDescent="0.3">
      <c r="A17478" s="1" t="s">
        <v>5229</v>
      </c>
      <c r="B17478" s="1" t="s">
        <v>46782</v>
      </c>
      <c r="C17478" s="2">
        <v>2</v>
      </c>
      <c r="D17478" s="1" t="s">
        <v>46783</v>
      </c>
      <c r="E17478" s="1" t="s">
        <v>46784</v>
      </c>
      <c r="F17478" s="1">
        <f t="shared" si="2281"/>
        <v>40993.920844907407</v>
      </c>
      <c r="G17478" s="1">
        <v>23305</v>
      </c>
      <c r="H17478" s="1">
        <f t="shared" si="2283"/>
        <v>0</v>
      </c>
      <c r="I17478" s="1">
        <v>23305</v>
      </c>
      <c r="J17478" s="1">
        <f t="shared" si="2284"/>
        <v>0</v>
      </c>
      <c r="K17478" s="1">
        <f t="shared" si="2285"/>
        <v>0</v>
      </c>
      <c r="L17478" s="1">
        <f t="shared" si="2286"/>
        <v>0</v>
      </c>
      <c r="M17478" s="1">
        <f t="shared" si="2282"/>
        <v>0</v>
      </c>
      <c r="N17478" s="1">
        <v>0</v>
      </c>
    </row>
    <row r="17479" spans="1:14" x14ac:dyDescent="0.3">
      <c r="A17479" s="1" t="s">
        <v>23344</v>
      </c>
      <c r="B17479" s="1" t="s">
        <v>46785</v>
      </c>
      <c r="C17479" s="2">
        <v>1</v>
      </c>
      <c r="D17479" s="1" t="s">
        <v>46786</v>
      </c>
      <c r="E17479" s="1" t="s">
        <v>46787</v>
      </c>
      <c r="F17479" s="1">
        <f t="shared" si="2281"/>
        <v>42055.861850555557</v>
      </c>
      <c r="G17479" s="1">
        <v>38188</v>
      </c>
      <c r="H17479" s="1">
        <f t="shared" si="2283"/>
        <v>0</v>
      </c>
      <c r="I17479" s="1">
        <v>38188</v>
      </c>
      <c r="J17479" s="1">
        <f t="shared" si="2284"/>
        <v>0</v>
      </c>
      <c r="K17479" s="1">
        <f t="shared" si="2285"/>
        <v>0</v>
      </c>
      <c r="L17479" s="1">
        <f t="shared" si="2286"/>
        <v>0</v>
      </c>
      <c r="M17479" s="1">
        <f t="shared" si="2282"/>
        <v>0</v>
      </c>
      <c r="N17479" s="1">
        <v>0</v>
      </c>
    </row>
    <row r="17480" spans="1:14" x14ac:dyDescent="0.3">
      <c r="A17480" s="1" t="s">
        <v>4839</v>
      </c>
      <c r="B17480" s="1" t="s">
        <v>46788</v>
      </c>
      <c r="C17480" s="2">
        <v>4</v>
      </c>
      <c r="D17480" s="1" t="s">
        <v>46789</v>
      </c>
      <c r="E17480" s="1" t="s">
        <v>46790</v>
      </c>
      <c r="F17480" s="1">
        <f t="shared" si="2281"/>
        <v>42406.552696712963</v>
      </c>
      <c r="G17480" s="1">
        <v>45572</v>
      </c>
      <c r="H17480" s="1">
        <f t="shared" si="2283"/>
        <v>0</v>
      </c>
      <c r="I17480" s="1">
        <v>45572</v>
      </c>
      <c r="J17480" s="1">
        <f t="shared" si="2284"/>
        <v>0</v>
      </c>
      <c r="K17480" s="1">
        <f t="shared" si="2285"/>
        <v>0</v>
      </c>
      <c r="L17480" s="1">
        <f t="shared" si="2286"/>
        <v>0</v>
      </c>
      <c r="M17480" s="1">
        <f t="shared" si="2282"/>
        <v>0</v>
      </c>
      <c r="N17480" s="1">
        <v>0</v>
      </c>
    </row>
    <row r="17481" spans="1:14" x14ac:dyDescent="0.3">
      <c r="A17481" s="1" t="s">
        <v>2177</v>
      </c>
      <c r="B17481" s="1" t="s">
        <v>46788</v>
      </c>
      <c r="C17481" s="2">
        <v>6</v>
      </c>
      <c r="D17481" s="1" t="s">
        <v>46791</v>
      </c>
      <c r="E17481" s="1" t="s">
        <v>46792</v>
      </c>
      <c r="F17481" s="1">
        <f t="shared" si="2281"/>
        <v>41558.658393576392</v>
      </c>
      <c r="G17481" s="1">
        <v>50694</v>
      </c>
      <c r="H17481" s="1">
        <f t="shared" si="2283"/>
        <v>0</v>
      </c>
      <c r="I17481" s="1">
        <v>50694</v>
      </c>
      <c r="J17481" s="1">
        <f t="shared" si="2284"/>
        <v>0</v>
      </c>
      <c r="K17481" s="1">
        <f t="shared" si="2285"/>
        <v>0</v>
      </c>
      <c r="L17481" s="1">
        <f t="shared" si="2286"/>
        <v>0</v>
      </c>
      <c r="M17481" s="1">
        <f t="shared" si="2282"/>
        <v>0</v>
      </c>
      <c r="N17481" s="1">
        <v>0</v>
      </c>
    </row>
    <row r="17482" spans="1:14" x14ac:dyDescent="0.3">
      <c r="A17482" s="1" t="s">
        <v>8851</v>
      </c>
      <c r="B17482" s="1" t="s">
        <v>46793</v>
      </c>
      <c r="C17482" s="2">
        <v>10</v>
      </c>
      <c r="D17482" s="1" t="s">
        <v>46794</v>
      </c>
      <c r="E17482" s="1" t="s">
        <v>46795</v>
      </c>
      <c r="F17482" s="1">
        <f t="shared" si="2281"/>
        <v>41031.433599537035</v>
      </c>
      <c r="G17482" s="1">
        <v>7419</v>
      </c>
      <c r="H17482" s="1">
        <v>0</v>
      </c>
      <c r="I17482" s="1">
        <v>7419</v>
      </c>
      <c r="J17482" s="1">
        <f t="shared" si="2284"/>
        <v>0</v>
      </c>
      <c r="K17482" s="1">
        <f t="shared" si="2285"/>
        <v>0</v>
      </c>
      <c r="L17482" s="1">
        <f t="shared" si="2286"/>
        <v>0</v>
      </c>
      <c r="M17482" s="1">
        <f t="shared" si="2282"/>
        <v>0</v>
      </c>
      <c r="N17482" s="1">
        <v>0</v>
      </c>
    </row>
    <row r="17483" spans="1:14" x14ac:dyDescent="0.3">
      <c r="A17483" s="1" t="s">
        <v>2494</v>
      </c>
      <c r="B17483" s="1" t="s">
        <v>46793</v>
      </c>
      <c r="C17483" s="2">
        <v>9</v>
      </c>
      <c r="D17483" s="1" t="s">
        <v>46796</v>
      </c>
      <c r="E17483" s="1" t="s">
        <v>46797</v>
      </c>
      <c r="F17483" s="1">
        <f t="shared" si="2281"/>
        <v>42343.570714861111</v>
      </c>
      <c r="G17483" s="1">
        <v>12642</v>
      </c>
      <c r="H17483" s="1">
        <f t="shared" ref="H17483:H17496" si="2287">+H17498</f>
        <v>0</v>
      </c>
      <c r="I17483" s="1">
        <v>12642</v>
      </c>
      <c r="J17483" s="1">
        <f t="shared" si="2284"/>
        <v>0</v>
      </c>
      <c r="K17483" s="1">
        <f t="shared" si="2285"/>
        <v>0</v>
      </c>
      <c r="L17483" s="1">
        <f t="shared" si="2286"/>
        <v>0</v>
      </c>
      <c r="M17483" s="1">
        <f t="shared" si="2282"/>
        <v>0</v>
      </c>
      <c r="N17483" s="1">
        <v>0</v>
      </c>
    </row>
    <row r="17484" spans="1:14" x14ac:dyDescent="0.3">
      <c r="A17484" s="1" t="s">
        <v>1121</v>
      </c>
      <c r="B17484" s="1" t="s">
        <v>46793</v>
      </c>
      <c r="C17484" s="2">
        <v>10</v>
      </c>
      <c r="D17484" s="1" t="s">
        <v>46798</v>
      </c>
      <c r="E17484" s="1" t="s">
        <v>46799</v>
      </c>
      <c r="F17484" s="1">
        <f t="shared" si="2281"/>
        <v>42336.535664687501</v>
      </c>
      <c r="G17484" s="1">
        <v>19649</v>
      </c>
      <c r="H17484" s="1">
        <f t="shared" si="2287"/>
        <v>0</v>
      </c>
      <c r="I17484" s="1">
        <v>19649</v>
      </c>
      <c r="J17484" s="1">
        <f t="shared" si="2284"/>
        <v>1</v>
      </c>
      <c r="K17484" s="1">
        <f t="shared" si="2285"/>
        <v>0</v>
      </c>
      <c r="L17484" s="1">
        <f t="shared" si="2286"/>
        <v>0</v>
      </c>
      <c r="M17484" s="1">
        <f t="shared" si="2282"/>
        <v>0</v>
      </c>
      <c r="N17484" s="1">
        <v>0</v>
      </c>
    </row>
    <row r="17485" spans="1:14" x14ac:dyDescent="0.3">
      <c r="A17485" s="1" t="s">
        <v>1598</v>
      </c>
      <c r="B17485" s="1" t="s">
        <v>46793</v>
      </c>
      <c r="C17485" s="2">
        <v>3</v>
      </c>
      <c r="D17485" s="1" t="s">
        <v>46800</v>
      </c>
      <c r="E17485" s="1" t="s">
        <v>46801</v>
      </c>
      <c r="F17485" s="1">
        <f t="shared" si="2281"/>
        <v>41718.579321967591</v>
      </c>
      <c r="G17485" s="1">
        <v>23327</v>
      </c>
      <c r="H17485" s="1">
        <f t="shared" si="2287"/>
        <v>0</v>
      </c>
      <c r="I17485" s="1">
        <v>23327</v>
      </c>
      <c r="J17485" s="1">
        <f t="shared" si="2284"/>
        <v>1</v>
      </c>
      <c r="K17485" s="1">
        <f t="shared" si="2285"/>
        <v>0</v>
      </c>
      <c r="L17485" s="1">
        <f t="shared" si="2286"/>
        <v>0</v>
      </c>
      <c r="M17485" s="1">
        <f t="shared" si="2282"/>
        <v>0</v>
      </c>
      <c r="N17485" s="1">
        <v>0</v>
      </c>
    </row>
    <row r="17486" spans="1:14" x14ac:dyDescent="0.3">
      <c r="A17486" s="1" t="s">
        <v>6498</v>
      </c>
      <c r="B17486" s="1" t="s">
        <v>46793</v>
      </c>
      <c r="C17486" s="2">
        <v>2</v>
      </c>
      <c r="D17486" s="1" t="s">
        <v>46802</v>
      </c>
      <c r="E17486" s="1" t="s">
        <v>46803</v>
      </c>
      <c r="F17486" s="1">
        <f t="shared" si="2281"/>
        <v>42033.405772962964</v>
      </c>
      <c r="G17486" s="1">
        <v>25109</v>
      </c>
      <c r="H17486" s="1">
        <f t="shared" si="2287"/>
        <v>0</v>
      </c>
      <c r="I17486" s="1">
        <v>25109</v>
      </c>
      <c r="J17486" s="1">
        <f t="shared" si="2284"/>
        <v>1</v>
      </c>
      <c r="K17486" s="1">
        <f t="shared" si="2285"/>
        <v>0</v>
      </c>
      <c r="L17486" s="1">
        <f t="shared" si="2286"/>
        <v>0</v>
      </c>
      <c r="M17486" s="1">
        <f t="shared" si="2282"/>
        <v>0</v>
      </c>
      <c r="N17486" s="1">
        <v>0</v>
      </c>
    </row>
    <row r="17487" spans="1:14" x14ac:dyDescent="0.3">
      <c r="A17487" s="1" t="s">
        <v>5237</v>
      </c>
      <c r="B17487" s="1" t="s">
        <v>46793</v>
      </c>
      <c r="C17487" s="2">
        <v>2</v>
      </c>
      <c r="D17487" s="1" t="s">
        <v>46804</v>
      </c>
      <c r="E17487" s="1" t="s">
        <v>46805</v>
      </c>
      <c r="F17487" s="1">
        <f t="shared" si="2281"/>
        <v>41965.97876633102</v>
      </c>
      <c r="G17487" s="1">
        <v>29401</v>
      </c>
      <c r="H17487" s="1">
        <f t="shared" si="2287"/>
        <v>0</v>
      </c>
      <c r="I17487" s="1">
        <v>29401</v>
      </c>
      <c r="J17487" s="1">
        <f t="shared" si="2284"/>
        <v>1</v>
      </c>
      <c r="K17487" s="1">
        <f t="shared" si="2285"/>
        <v>0</v>
      </c>
      <c r="L17487" s="1">
        <f t="shared" si="2286"/>
        <v>0</v>
      </c>
      <c r="M17487" s="1">
        <f t="shared" si="2282"/>
        <v>0</v>
      </c>
      <c r="N17487" s="1">
        <v>0</v>
      </c>
    </row>
    <row r="17488" spans="1:14" x14ac:dyDescent="0.3">
      <c r="A17488" s="1" t="s">
        <v>46806</v>
      </c>
      <c r="B17488" s="1" t="s">
        <v>46793</v>
      </c>
      <c r="C17488" s="2">
        <v>8</v>
      </c>
      <c r="D17488" s="1" t="s">
        <v>46807</v>
      </c>
      <c r="E17488" s="1" t="s">
        <v>46808</v>
      </c>
      <c r="F17488" s="1">
        <f t="shared" si="2281"/>
        <v>42438.986241770835</v>
      </c>
      <c r="G17488" s="1">
        <v>32443</v>
      </c>
      <c r="H17488" s="1">
        <f t="shared" si="2287"/>
        <v>0</v>
      </c>
      <c r="I17488" s="1">
        <v>32443</v>
      </c>
      <c r="J17488" s="1">
        <f t="shared" si="2284"/>
        <v>1</v>
      </c>
      <c r="K17488" s="1">
        <f t="shared" si="2285"/>
        <v>0</v>
      </c>
      <c r="L17488" s="1">
        <f t="shared" si="2286"/>
        <v>0</v>
      </c>
      <c r="M17488" s="1">
        <f t="shared" si="2282"/>
        <v>0</v>
      </c>
      <c r="N17488" s="1">
        <v>0</v>
      </c>
    </row>
    <row r="17489" spans="1:14" x14ac:dyDescent="0.3">
      <c r="A17489" s="1" t="s">
        <v>1748</v>
      </c>
      <c r="B17489" s="1" t="s">
        <v>46793</v>
      </c>
      <c r="C17489" s="2">
        <v>8</v>
      </c>
      <c r="D17489" s="1" t="s">
        <v>46809</v>
      </c>
      <c r="E17489" s="1" t="s">
        <v>46810</v>
      </c>
      <c r="F17489" s="1">
        <f t="shared" si="2281"/>
        <v>42457.762802604164</v>
      </c>
      <c r="G17489" s="1">
        <v>33298</v>
      </c>
      <c r="H17489" s="1">
        <f t="shared" si="2287"/>
        <v>0</v>
      </c>
      <c r="I17489" s="1">
        <v>33298</v>
      </c>
      <c r="J17489" s="1">
        <f t="shared" si="2284"/>
        <v>1</v>
      </c>
      <c r="K17489" s="1">
        <f t="shared" si="2285"/>
        <v>0</v>
      </c>
      <c r="L17489" s="1">
        <f t="shared" si="2286"/>
        <v>0</v>
      </c>
      <c r="M17489" s="1">
        <f t="shared" si="2282"/>
        <v>0</v>
      </c>
      <c r="N17489" s="1">
        <v>0</v>
      </c>
    </row>
    <row r="17490" spans="1:14" x14ac:dyDescent="0.3">
      <c r="A17490" s="1" t="s">
        <v>2675</v>
      </c>
      <c r="B17490" s="1" t="s">
        <v>46793</v>
      </c>
      <c r="C17490" s="2">
        <v>2</v>
      </c>
      <c r="D17490" s="1" t="s">
        <v>46811</v>
      </c>
      <c r="E17490" s="1" t="s">
        <v>46812</v>
      </c>
      <c r="F17490" s="1">
        <f t="shared" si="2281"/>
        <v>42070.009587361114</v>
      </c>
      <c r="G17490" s="1">
        <v>34774</v>
      </c>
      <c r="H17490" s="1">
        <f t="shared" si="2287"/>
        <v>0</v>
      </c>
      <c r="I17490" s="1">
        <v>34774</v>
      </c>
      <c r="J17490" s="1">
        <f t="shared" si="2284"/>
        <v>1</v>
      </c>
      <c r="K17490" s="1">
        <f t="shared" si="2285"/>
        <v>0</v>
      </c>
      <c r="L17490" s="1">
        <f t="shared" si="2286"/>
        <v>0</v>
      </c>
      <c r="M17490" s="1">
        <f t="shared" si="2282"/>
        <v>0</v>
      </c>
      <c r="N17490" s="1">
        <v>0</v>
      </c>
    </row>
    <row r="17491" spans="1:14" x14ac:dyDescent="0.3">
      <c r="A17491" s="1" t="s">
        <v>46813</v>
      </c>
      <c r="B17491" s="1" t="s">
        <v>46793</v>
      </c>
      <c r="C17491" s="2">
        <v>2</v>
      </c>
      <c r="D17491" s="1" t="s">
        <v>46814</v>
      </c>
      <c r="E17491" s="1" t="s">
        <v>46815</v>
      </c>
      <c r="F17491" s="1">
        <f t="shared" si="2281"/>
        <v>42399.653955937501</v>
      </c>
      <c r="G17491" s="1">
        <v>41643</v>
      </c>
      <c r="H17491" s="1">
        <f t="shared" si="2287"/>
        <v>0</v>
      </c>
      <c r="I17491" s="1">
        <v>41643</v>
      </c>
      <c r="J17491" s="1">
        <f t="shared" si="2284"/>
        <v>1</v>
      </c>
      <c r="K17491" s="1">
        <f t="shared" si="2285"/>
        <v>0</v>
      </c>
      <c r="L17491" s="1">
        <f t="shared" si="2286"/>
        <v>0</v>
      </c>
      <c r="M17491" s="1">
        <f t="shared" si="2282"/>
        <v>0</v>
      </c>
      <c r="N17491" s="1">
        <v>0</v>
      </c>
    </row>
    <row r="17492" spans="1:14" x14ac:dyDescent="0.3">
      <c r="A17492" s="1" t="s">
        <v>4711</v>
      </c>
      <c r="B17492" s="1" t="s">
        <v>46793</v>
      </c>
      <c r="C17492" s="2">
        <v>8</v>
      </c>
      <c r="D17492" s="1" t="s">
        <v>46816</v>
      </c>
      <c r="E17492" s="1" t="s">
        <v>46817</v>
      </c>
      <c r="F17492" s="1">
        <f t="shared" si="2281"/>
        <v>42131.78177559028</v>
      </c>
      <c r="G17492" s="1">
        <v>43316</v>
      </c>
      <c r="H17492" s="1">
        <f t="shared" si="2287"/>
        <v>0</v>
      </c>
      <c r="I17492" s="1">
        <v>43316</v>
      </c>
      <c r="J17492" s="1">
        <f t="shared" si="2284"/>
        <v>1</v>
      </c>
      <c r="K17492" s="1">
        <f t="shared" si="2285"/>
        <v>0</v>
      </c>
      <c r="L17492" s="1">
        <f t="shared" si="2286"/>
        <v>0</v>
      </c>
      <c r="M17492" s="1">
        <f t="shared" si="2282"/>
        <v>0</v>
      </c>
      <c r="N17492" s="1">
        <v>0</v>
      </c>
    </row>
    <row r="17493" spans="1:14" x14ac:dyDescent="0.3">
      <c r="A17493" s="1" t="s">
        <v>16440</v>
      </c>
      <c r="B17493" s="1" t="s">
        <v>46793</v>
      </c>
      <c r="C17493" s="2">
        <v>2</v>
      </c>
      <c r="D17493" s="1" t="s">
        <v>46818</v>
      </c>
      <c r="E17493" s="1" t="s">
        <v>46819</v>
      </c>
      <c r="F17493" s="1">
        <f t="shared" si="2281"/>
        <v>42108.456164907409</v>
      </c>
      <c r="G17493" s="1">
        <v>48908</v>
      </c>
      <c r="H17493" s="1">
        <f t="shared" si="2287"/>
        <v>0</v>
      </c>
      <c r="I17493" s="1">
        <v>48908</v>
      </c>
      <c r="J17493" s="1">
        <f t="shared" si="2284"/>
        <v>1</v>
      </c>
      <c r="K17493" s="1">
        <f t="shared" si="2285"/>
        <v>0</v>
      </c>
      <c r="L17493" s="1">
        <f t="shared" si="2286"/>
        <v>0</v>
      </c>
      <c r="M17493" s="1">
        <f t="shared" si="2282"/>
        <v>0</v>
      </c>
      <c r="N17493" s="1">
        <v>0</v>
      </c>
    </row>
    <row r="17494" spans="1:14" x14ac:dyDescent="0.3">
      <c r="A17494" s="1" t="s">
        <v>4412</v>
      </c>
      <c r="B17494" s="1" t="s">
        <v>46793</v>
      </c>
      <c r="C17494" s="2">
        <v>10</v>
      </c>
      <c r="D17494" s="1" t="s">
        <v>46820</v>
      </c>
      <c r="E17494" s="1" t="s">
        <v>46821</v>
      </c>
      <c r="F17494" s="1">
        <f t="shared" si="2281"/>
        <v>42346.928043993059</v>
      </c>
      <c r="G17494" s="1">
        <v>51137</v>
      </c>
      <c r="H17494" s="1">
        <f t="shared" si="2287"/>
        <v>0</v>
      </c>
      <c r="I17494" s="1">
        <v>51137</v>
      </c>
      <c r="J17494" s="1">
        <f t="shared" si="2284"/>
        <v>1</v>
      </c>
      <c r="K17494" s="1">
        <f t="shared" si="2285"/>
        <v>0</v>
      </c>
      <c r="L17494" s="1">
        <f t="shared" si="2286"/>
        <v>0</v>
      </c>
      <c r="M17494" s="1">
        <f t="shared" si="2282"/>
        <v>0</v>
      </c>
      <c r="N17494" s="1">
        <v>0</v>
      </c>
    </row>
    <row r="17495" spans="1:14" x14ac:dyDescent="0.3">
      <c r="A17495" s="1" t="s">
        <v>46822</v>
      </c>
      <c r="B17495" s="1" t="s">
        <v>46793</v>
      </c>
      <c r="C17495" s="2">
        <v>10</v>
      </c>
      <c r="D17495" s="1" t="s">
        <v>46823</v>
      </c>
      <c r="E17495" s="1" t="s">
        <v>46824</v>
      </c>
      <c r="F17495" s="1">
        <f t="shared" si="2281"/>
        <v>40412.975682870368</v>
      </c>
      <c r="G17495" s="1">
        <v>51590</v>
      </c>
      <c r="H17495" s="1">
        <f t="shared" si="2287"/>
        <v>0</v>
      </c>
      <c r="I17495" s="1">
        <v>51590</v>
      </c>
      <c r="J17495" s="1">
        <f t="shared" si="2284"/>
        <v>1</v>
      </c>
      <c r="K17495" s="1">
        <f t="shared" si="2285"/>
        <v>0</v>
      </c>
      <c r="L17495" s="1">
        <f t="shared" si="2286"/>
        <v>0</v>
      </c>
      <c r="M17495" s="1">
        <f t="shared" si="2282"/>
        <v>0</v>
      </c>
      <c r="N17495" s="1">
        <v>0</v>
      </c>
    </row>
    <row r="17496" spans="1:14" x14ac:dyDescent="0.3">
      <c r="A17496" s="1" t="s">
        <v>4172</v>
      </c>
      <c r="B17496" s="1" t="s">
        <v>46793</v>
      </c>
      <c r="C17496" s="2">
        <v>2</v>
      </c>
      <c r="D17496" s="1" t="s">
        <v>46825</v>
      </c>
      <c r="E17496" s="1" t="s">
        <v>46826</v>
      </c>
      <c r="F17496" s="1">
        <f t="shared" si="2281"/>
        <v>42031.831417083333</v>
      </c>
      <c r="G17496" s="1">
        <v>52083</v>
      </c>
      <c r="H17496" s="1">
        <f t="shared" si="2287"/>
        <v>0</v>
      </c>
      <c r="I17496" s="1">
        <v>52083</v>
      </c>
      <c r="J17496" s="1">
        <f t="shared" si="2284"/>
        <v>1</v>
      </c>
      <c r="K17496" s="1">
        <f t="shared" si="2285"/>
        <v>0</v>
      </c>
      <c r="L17496" s="1">
        <f t="shared" si="2286"/>
        <v>0</v>
      </c>
      <c r="M17496" s="1">
        <f t="shared" si="2282"/>
        <v>0</v>
      </c>
      <c r="N17496" s="1">
        <v>0</v>
      </c>
    </row>
    <row r="17497" spans="1:14" x14ac:dyDescent="0.3">
      <c r="A17497" s="1" t="s">
        <v>844</v>
      </c>
      <c r="B17497" s="1" t="s">
        <v>46827</v>
      </c>
      <c r="C17497" s="2">
        <v>10</v>
      </c>
      <c r="D17497" s="1" t="s">
        <v>46828</v>
      </c>
      <c r="E17497" s="1" t="s">
        <v>46829</v>
      </c>
      <c r="F17497" s="1">
        <f t="shared" si="2281"/>
        <v>42177.437075590278</v>
      </c>
      <c r="G17497" s="1">
        <v>6110</v>
      </c>
      <c r="H17497" s="1">
        <v>0</v>
      </c>
      <c r="I17497" s="1">
        <v>6110</v>
      </c>
      <c r="J17497" s="1">
        <f t="shared" si="2284"/>
        <v>0</v>
      </c>
      <c r="K17497" s="1">
        <f t="shared" si="2285"/>
        <v>0</v>
      </c>
      <c r="L17497" s="1">
        <f t="shared" si="2286"/>
        <v>0</v>
      </c>
      <c r="M17497" s="1">
        <f t="shared" si="2282"/>
        <v>0</v>
      </c>
      <c r="N17497" s="1">
        <v>0</v>
      </c>
    </row>
    <row r="17498" spans="1:14" x14ac:dyDescent="0.3">
      <c r="A17498" s="1" t="s">
        <v>51</v>
      </c>
      <c r="B17498" s="1" t="s">
        <v>46827</v>
      </c>
      <c r="C17498" s="2">
        <v>10</v>
      </c>
      <c r="D17498" s="1" t="s">
        <v>46830</v>
      </c>
      <c r="E17498" s="1" t="s">
        <v>46831</v>
      </c>
      <c r="F17498" s="1">
        <f t="shared" si="2281"/>
        <v>42285.665674826392</v>
      </c>
      <c r="G17498" s="1">
        <v>9253</v>
      </c>
      <c r="H17498" s="1">
        <f t="shared" ref="H17498:H17508" si="2288">+H17513</f>
        <v>0</v>
      </c>
      <c r="I17498" s="1">
        <v>9253</v>
      </c>
      <c r="J17498" s="1">
        <f t="shared" si="2284"/>
        <v>0</v>
      </c>
      <c r="K17498" s="1">
        <f t="shared" si="2285"/>
        <v>0</v>
      </c>
      <c r="L17498" s="1">
        <f t="shared" si="2286"/>
        <v>0</v>
      </c>
      <c r="M17498" s="1">
        <f t="shared" si="2282"/>
        <v>0</v>
      </c>
      <c r="N17498" s="1">
        <v>0</v>
      </c>
    </row>
    <row r="17499" spans="1:14" x14ac:dyDescent="0.3">
      <c r="A17499" s="1" t="s">
        <v>2538</v>
      </c>
      <c r="B17499" s="1" t="s">
        <v>46827</v>
      </c>
      <c r="C17499" s="2">
        <v>0</v>
      </c>
      <c r="D17499" s="1" t="s">
        <v>46832</v>
      </c>
      <c r="E17499" s="1" t="s">
        <v>46833</v>
      </c>
      <c r="F17499" s="1">
        <f t="shared" si="2281"/>
        <v>38616.991875</v>
      </c>
      <c r="G17499" s="1">
        <v>12970</v>
      </c>
      <c r="H17499" s="1">
        <f t="shared" si="2288"/>
        <v>0</v>
      </c>
      <c r="I17499" s="1">
        <v>12970</v>
      </c>
      <c r="J17499" s="1">
        <f t="shared" si="2284"/>
        <v>1</v>
      </c>
      <c r="K17499" s="1">
        <f t="shared" si="2285"/>
        <v>0</v>
      </c>
      <c r="L17499" s="1">
        <f t="shared" si="2286"/>
        <v>0</v>
      </c>
      <c r="M17499" s="1">
        <f t="shared" si="2282"/>
        <v>0</v>
      </c>
      <c r="N17499" s="1">
        <v>0</v>
      </c>
    </row>
    <row r="17500" spans="1:14" x14ac:dyDescent="0.3">
      <c r="A17500" s="1" t="s">
        <v>2538</v>
      </c>
      <c r="B17500" s="1" t="s">
        <v>46827</v>
      </c>
      <c r="C17500" s="2">
        <v>0</v>
      </c>
      <c r="D17500" s="1" t="s">
        <v>46834</v>
      </c>
      <c r="E17500" s="1" t="s">
        <v>46835</v>
      </c>
      <c r="F17500" s="1">
        <f t="shared" si="2281"/>
        <v>38532.921631944446</v>
      </c>
      <c r="G17500" s="1">
        <v>12974</v>
      </c>
      <c r="H17500" s="1">
        <f t="shared" si="2288"/>
        <v>0</v>
      </c>
      <c r="I17500" s="1">
        <v>12974</v>
      </c>
      <c r="J17500" s="1">
        <f t="shared" si="2284"/>
        <v>1</v>
      </c>
      <c r="K17500" s="1">
        <f t="shared" si="2285"/>
        <v>0</v>
      </c>
      <c r="L17500" s="1">
        <f t="shared" si="2286"/>
        <v>0</v>
      </c>
      <c r="M17500" s="1">
        <f t="shared" si="2282"/>
        <v>0</v>
      </c>
      <c r="N17500" s="1">
        <v>0</v>
      </c>
    </row>
    <row r="17501" spans="1:14" x14ac:dyDescent="0.3">
      <c r="A17501" s="1" t="s">
        <v>1630</v>
      </c>
      <c r="B17501" s="1" t="s">
        <v>46827</v>
      </c>
      <c r="C17501" s="2">
        <v>2</v>
      </c>
      <c r="D17501" s="1" t="s">
        <v>46836</v>
      </c>
      <c r="E17501" s="1" t="s">
        <v>46837</v>
      </c>
      <c r="F17501" s="1">
        <f t="shared" si="2281"/>
        <v>42303.037109780096</v>
      </c>
      <c r="G17501" s="1">
        <v>16465</v>
      </c>
      <c r="H17501" s="1">
        <f t="shared" si="2288"/>
        <v>0</v>
      </c>
      <c r="I17501" s="1">
        <v>16465</v>
      </c>
      <c r="J17501" s="1">
        <f t="shared" si="2284"/>
        <v>1</v>
      </c>
      <c r="K17501" s="1">
        <f t="shared" si="2285"/>
        <v>0</v>
      </c>
      <c r="L17501" s="1">
        <f t="shared" si="2286"/>
        <v>0</v>
      </c>
      <c r="M17501" s="1">
        <f t="shared" si="2282"/>
        <v>0</v>
      </c>
      <c r="N17501" s="1">
        <v>0</v>
      </c>
    </row>
    <row r="17502" spans="1:14" x14ac:dyDescent="0.3">
      <c r="A17502" s="1" t="s">
        <v>8858</v>
      </c>
      <c r="B17502" s="1" t="s">
        <v>46827</v>
      </c>
      <c r="C17502" s="2">
        <v>2</v>
      </c>
      <c r="D17502" s="1" t="s">
        <v>46838</v>
      </c>
      <c r="E17502" s="1" t="s">
        <v>46839</v>
      </c>
      <c r="F17502" s="1">
        <f t="shared" si="2281"/>
        <v>42393.8396962037</v>
      </c>
      <c r="G17502" s="1">
        <v>33487</v>
      </c>
      <c r="H17502" s="1">
        <f t="shared" si="2288"/>
        <v>0</v>
      </c>
      <c r="I17502" s="1">
        <v>33487</v>
      </c>
      <c r="J17502" s="1">
        <f t="shared" si="2284"/>
        <v>1</v>
      </c>
      <c r="K17502" s="1">
        <f t="shared" si="2285"/>
        <v>0</v>
      </c>
      <c r="L17502" s="1">
        <f t="shared" si="2286"/>
        <v>0</v>
      </c>
      <c r="M17502" s="1">
        <f t="shared" si="2282"/>
        <v>0</v>
      </c>
      <c r="N17502" s="1">
        <v>0</v>
      </c>
    </row>
    <row r="17503" spans="1:14" x14ac:dyDescent="0.3">
      <c r="A17503" s="1" t="s">
        <v>943</v>
      </c>
      <c r="B17503" s="1" t="s">
        <v>46827</v>
      </c>
      <c r="C17503" s="2">
        <v>10</v>
      </c>
      <c r="D17503" s="1" t="s">
        <v>46840</v>
      </c>
      <c r="E17503" s="1" t="s">
        <v>46841</v>
      </c>
      <c r="F17503" s="1">
        <f t="shared" si="2281"/>
        <v>42240.79699033565</v>
      </c>
      <c r="G17503" s="1">
        <v>40465</v>
      </c>
      <c r="H17503" s="1">
        <f t="shared" si="2288"/>
        <v>0</v>
      </c>
      <c r="I17503" s="1">
        <v>40465</v>
      </c>
      <c r="J17503" s="1">
        <f t="shared" si="2284"/>
        <v>1</v>
      </c>
      <c r="K17503" s="1">
        <f t="shared" si="2285"/>
        <v>0</v>
      </c>
      <c r="L17503" s="1">
        <f t="shared" si="2286"/>
        <v>0</v>
      </c>
      <c r="M17503" s="1">
        <f t="shared" si="2282"/>
        <v>0</v>
      </c>
      <c r="N17503" s="1">
        <v>0</v>
      </c>
    </row>
    <row r="17504" spans="1:14" x14ac:dyDescent="0.3">
      <c r="A17504" s="1" t="s">
        <v>3630</v>
      </c>
      <c r="B17504" s="1" t="s">
        <v>46827</v>
      </c>
      <c r="C17504" s="2">
        <v>10</v>
      </c>
      <c r="D17504" s="1" t="s">
        <v>46842</v>
      </c>
      <c r="E17504" s="1" t="s">
        <v>46843</v>
      </c>
      <c r="F17504" s="1">
        <f t="shared" si="2281"/>
        <v>42250.938607928241</v>
      </c>
      <c r="G17504" s="1">
        <v>51075</v>
      </c>
      <c r="H17504" s="1">
        <f t="shared" si="2288"/>
        <v>0</v>
      </c>
      <c r="I17504" s="1">
        <v>51075</v>
      </c>
      <c r="J17504" s="1">
        <f t="shared" si="2284"/>
        <v>1</v>
      </c>
      <c r="K17504" s="1">
        <f t="shared" si="2285"/>
        <v>0</v>
      </c>
      <c r="L17504" s="1">
        <f t="shared" si="2286"/>
        <v>0</v>
      </c>
      <c r="M17504" s="1">
        <f t="shared" si="2282"/>
        <v>0</v>
      </c>
      <c r="N17504" s="1">
        <v>0</v>
      </c>
    </row>
    <row r="17505" spans="1:14" x14ac:dyDescent="0.3">
      <c r="A17505" s="1" t="s">
        <v>2560</v>
      </c>
      <c r="B17505" s="1" t="s">
        <v>46844</v>
      </c>
      <c r="C17505" s="2">
        <v>2</v>
      </c>
      <c r="D17505" s="1" t="s">
        <v>46845</v>
      </c>
      <c r="E17505" s="1" t="s">
        <v>46846</v>
      </c>
      <c r="F17505" s="1">
        <f t="shared" si="2281"/>
        <v>42132.821549155095</v>
      </c>
      <c r="G17505" s="1">
        <v>14423</v>
      </c>
      <c r="H17505" s="1">
        <f t="shared" si="2288"/>
        <v>0</v>
      </c>
      <c r="I17505" s="1">
        <v>14423</v>
      </c>
      <c r="J17505" s="1">
        <f t="shared" si="2284"/>
        <v>0</v>
      </c>
      <c r="K17505" s="1">
        <f t="shared" si="2285"/>
        <v>0</v>
      </c>
      <c r="L17505" s="1">
        <f t="shared" si="2286"/>
        <v>0</v>
      </c>
      <c r="M17505" s="1">
        <f t="shared" si="2282"/>
        <v>0</v>
      </c>
      <c r="N17505" s="1">
        <v>0</v>
      </c>
    </row>
    <row r="17506" spans="1:14" x14ac:dyDescent="0.3">
      <c r="A17506" s="1" t="s">
        <v>30004</v>
      </c>
      <c r="B17506" s="1" t="s">
        <v>46844</v>
      </c>
      <c r="C17506" s="2">
        <v>10</v>
      </c>
      <c r="D17506" s="1" t="s">
        <v>46847</v>
      </c>
      <c r="E17506" s="1" t="s">
        <v>46848</v>
      </c>
      <c r="F17506" s="1">
        <f t="shared" si="2281"/>
        <v>41528.695203842595</v>
      </c>
      <c r="G17506" s="1">
        <v>20676</v>
      </c>
      <c r="H17506" s="1">
        <f t="shared" si="2288"/>
        <v>0</v>
      </c>
      <c r="I17506" s="1">
        <v>20676</v>
      </c>
      <c r="J17506" s="1">
        <f t="shared" si="2284"/>
        <v>0</v>
      </c>
      <c r="K17506" s="1">
        <f t="shared" si="2285"/>
        <v>0</v>
      </c>
      <c r="L17506" s="1">
        <f t="shared" si="2286"/>
        <v>0</v>
      </c>
      <c r="M17506" s="1">
        <f t="shared" si="2282"/>
        <v>0</v>
      </c>
      <c r="N17506" s="1">
        <v>0</v>
      </c>
    </row>
    <row r="17507" spans="1:14" x14ac:dyDescent="0.3">
      <c r="A17507" s="1" t="s">
        <v>2955</v>
      </c>
      <c r="B17507" s="1" t="s">
        <v>46844</v>
      </c>
      <c r="C17507" s="2">
        <v>2</v>
      </c>
      <c r="D17507" s="1" t="s">
        <v>46849</v>
      </c>
      <c r="E17507" s="1" t="s">
        <v>46850</v>
      </c>
      <c r="F17507" s="1">
        <f t="shared" si="2281"/>
        <v>41378.386617800927</v>
      </c>
      <c r="G17507" s="1">
        <v>35858</v>
      </c>
      <c r="H17507" s="1">
        <f t="shared" si="2288"/>
        <v>0</v>
      </c>
      <c r="I17507" s="1">
        <v>35858</v>
      </c>
      <c r="J17507" s="1">
        <f t="shared" si="2284"/>
        <v>1</v>
      </c>
      <c r="K17507" s="1">
        <f t="shared" si="2285"/>
        <v>0</v>
      </c>
      <c r="L17507" s="1">
        <f t="shared" si="2286"/>
        <v>0</v>
      </c>
      <c r="M17507" s="1">
        <f t="shared" si="2282"/>
        <v>0</v>
      </c>
      <c r="N17507" s="1">
        <v>0</v>
      </c>
    </row>
    <row r="17508" spans="1:14" x14ac:dyDescent="0.3">
      <c r="A17508" s="1" t="s">
        <v>2800</v>
      </c>
      <c r="B17508" s="1" t="s">
        <v>46851</v>
      </c>
      <c r="C17508" s="2">
        <v>6</v>
      </c>
      <c r="D17508" s="1" t="s">
        <v>46852</v>
      </c>
      <c r="E17508" s="1" t="s">
        <v>46853</v>
      </c>
      <c r="F17508" s="1">
        <f t="shared" si="2281"/>
        <v>41732.743032812497</v>
      </c>
      <c r="G17508" s="1">
        <v>39546</v>
      </c>
      <c r="H17508" s="1">
        <f t="shared" si="2288"/>
        <v>0</v>
      </c>
      <c r="I17508" s="1">
        <v>39546</v>
      </c>
      <c r="J17508" s="1">
        <f t="shared" si="2284"/>
        <v>0</v>
      </c>
      <c r="K17508" s="1">
        <f t="shared" si="2285"/>
        <v>0</v>
      </c>
      <c r="L17508" s="1">
        <f t="shared" si="2286"/>
        <v>0</v>
      </c>
      <c r="M17508" s="1">
        <f t="shared" si="2282"/>
        <v>0</v>
      </c>
      <c r="N17508" s="1">
        <v>0</v>
      </c>
    </row>
    <row r="17509" spans="1:14" x14ac:dyDescent="0.3">
      <c r="A17509" s="1" t="s">
        <v>844</v>
      </c>
      <c r="B17509" s="1" t="s">
        <v>46854</v>
      </c>
      <c r="C17509" s="2">
        <v>10</v>
      </c>
      <c r="D17509" s="1" t="s">
        <v>46855</v>
      </c>
      <c r="E17509" s="1" t="s">
        <v>46856</v>
      </c>
      <c r="F17509" s="1">
        <f t="shared" si="2281"/>
        <v>42298.605036354165</v>
      </c>
      <c r="G17509" s="1">
        <v>6078</v>
      </c>
      <c r="H17509" s="1">
        <v>0</v>
      </c>
      <c r="I17509" s="1">
        <v>6078</v>
      </c>
      <c r="J17509" s="1">
        <f t="shared" si="2284"/>
        <v>0</v>
      </c>
      <c r="K17509" s="1">
        <f t="shared" si="2285"/>
        <v>0</v>
      </c>
      <c r="L17509" s="1">
        <f t="shared" si="2286"/>
        <v>0</v>
      </c>
      <c r="M17509" s="1">
        <f t="shared" si="2282"/>
        <v>0</v>
      </c>
      <c r="N17509" s="1">
        <v>0</v>
      </c>
    </row>
    <row r="17510" spans="1:14" x14ac:dyDescent="0.3">
      <c r="A17510" s="1" t="s">
        <v>940</v>
      </c>
      <c r="B17510" s="1" t="s">
        <v>46854</v>
      </c>
      <c r="C17510" s="2">
        <v>10</v>
      </c>
      <c r="D17510" s="1" t="s">
        <v>46857</v>
      </c>
      <c r="E17510" s="1" t="s">
        <v>46858</v>
      </c>
      <c r="F17510" s="1">
        <f t="shared" si="2281"/>
        <v>41711.449666053239</v>
      </c>
      <c r="G17510" s="1">
        <v>36541</v>
      </c>
      <c r="H17510" s="1">
        <f t="shared" ref="H17510:H17518" si="2289">+H17525</f>
        <v>0</v>
      </c>
      <c r="I17510" s="1">
        <v>36541</v>
      </c>
      <c r="J17510" s="1">
        <f t="shared" si="2284"/>
        <v>0</v>
      </c>
      <c r="K17510" s="1">
        <f t="shared" si="2285"/>
        <v>0</v>
      </c>
      <c r="L17510" s="1">
        <f t="shared" si="2286"/>
        <v>0</v>
      </c>
      <c r="M17510" s="1">
        <f t="shared" si="2282"/>
        <v>0</v>
      </c>
      <c r="N17510" s="1">
        <v>0</v>
      </c>
    </row>
    <row r="17511" spans="1:14" x14ac:dyDescent="0.3">
      <c r="A17511" s="1" t="s">
        <v>7528</v>
      </c>
      <c r="B17511" s="1" t="s">
        <v>46859</v>
      </c>
      <c r="C17511" s="2">
        <v>1</v>
      </c>
      <c r="D17511" s="1" t="s">
        <v>46860</v>
      </c>
      <c r="E17511" s="1" t="s">
        <v>46861</v>
      </c>
      <c r="F17511" s="1">
        <f t="shared" si="2281"/>
        <v>41421.696791215276</v>
      </c>
      <c r="G17511" s="1">
        <v>32450</v>
      </c>
      <c r="H17511" s="1">
        <f t="shared" si="2289"/>
        <v>0</v>
      </c>
      <c r="I17511" s="1">
        <v>32450</v>
      </c>
      <c r="J17511" s="1">
        <f t="shared" si="2284"/>
        <v>0</v>
      </c>
      <c r="K17511" s="1">
        <f t="shared" si="2285"/>
        <v>0</v>
      </c>
      <c r="L17511" s="1">
        <f t="shared" si="2286"/>
        <v>0</v>
      </c>
      <c r="M17511" s="1">
        <f t="shared" si="2282"/>
        <v>0</v>
      </c>
      <c r="N17511" s="1">
        <v>0</v>
      </c>
    </row>
    <row r="17512" spans="1:14" x14ac:dyDescent="0.3">
      <c r="A17512" s="1" t="s">
        <v>940</v>
      </c>
      <c r="B17512" s="1" t="s">
        <v>46862</v>
      </c>
      <c r="C17512" s="2">
        <v>10</v>
      </c>
      <c r="D17512" s="1" t="s">
        <v>46863</v>
      </c>
      <c r="E17512" s="1" t="s">
        <v>46864</v>
      </c>
      <c r="F17512" s="1">
        <f t="shared" si="2281"/>
        <v>41680.900916967592</v>
      </c>
      <c r="G17512" s="1">
        <v>36544</v>
      </c>
      <c r="H17512" s="1">
        <f t="shared" si="2289"/>
        <v>0</v>
      </c>
      <c r="I17512" s="1">
        <v>36544</v>
      </c>
      <c r="J17512" s="1">
        <f t="shared" si="2284"/>
        <v>0</v>
      </c>
      <c r="K17512" s="1">
        <f t="shared" si="2285"/>
        <v>0</v>
      </c>
      <c r="L17512" s="1">
        <f t="shared" si="2286"/>
        <v>0</v>
      </c>
      <c r="M17512" s="1">
        <f t="shared" si="2282"/>
        <v>0</v>
      </c>
      <c r="N17512" s="1">
        <v>0</v>
      </c>
    </row>
    <row r="17513" spans="1:14" x14ac:dyDescent="0.3">
      <c r="A17513" s="1" t="s">
        <v>46865</v>
      </c>
      <c r="B17513" s="1" t="s">
        <v>46866</v>
      </c>
      <c r="C17513" s="2">
        <v>10</v>
      </c>
      <c r="D17513" s="1" t="s">
        <v>46867</v>
      </c>
      <c r="E17513" s="1" t="s">
        <v>46868</v>
      </c>
      <c r="F17513" s="1">
        <f t="shared" si="2281"/>
        <v>42466.012949999997</v>
      </c>
      <c r="G17513" s="1">
        <v>19193</v>
      </c>
      <c r="H17513" s="1">
        <f t="shared" si="2289"/>
        <v>0</v>
      </c>
      <c r="I17513" s="1">
        <v>19193</v>
      </c>
      <c r="J17513" s="1">
        <f t="shared" si="2284"/>
        <v>0</v>
      </c>
      <c r="K17513" s="1">
        <f t="shared" si="2285"/>
        <v>0</v>
      </c>
      <c r="L17513" s="1">
        <f t="shared" si="2286"/>
        <v>0</v>
      </c>
      <c r="M17513" s="1">
        <f t="shared" si="2282"/>
        <v>0</v>
      </c>
      <c r="N17513" s="1">
        <v>0</v>
      </c>
    </row>
    <row r="17514" spans="1:14" x14ac:dyDescent="0.3">
      <c r="A17514" s="1" t="s">
        <v>82</v>
      </c>
      <c r="B17514" s="1" t="s">
        <v>46869</v>
      </c>
      <c r="C17514" s="2">
        <v>10</v>
      </c>
      <c r="D17514" s="1" t="s">
        <v>46870</v>
      </c>
      <c r="E17514" s="1" t="s">
        <v>46871</v>
      </c>
      <c r="F17514" s="1">
        <f t="shared" si="2281"/>
        <v>42079.027338472224</v>
      </c>
      <c r="G17514" s="1">
        <v>30197</v>
      </c>
      <c r="H17514" s="1">
        <f t="shared" si="2289"/>
        <v>0</v>
      </c>
      <c r="I17514" s="1">
        <v>30197</v>
      </c>
      <c r="J17514" s="1">
        <f t="shared" si="2284"/>
        <v>0</v>
      </c>
      <c r="K17514" s="1">
        <f t="shared" si="2285"/>
        <v>0</v>
      </c>
      <c r="L17514" s="1">
        <f t="shared" si="2286"/>
        <v>0</v>
      </c>
      <c r="M17514" s="1">
        <f t="shared" si="2282"/>
        <v>0</v>
      </c>
      <c r="N17514" s="1">
        <v>0</v>
      </c>
    </row>
    <row r="17515" spans="1:14" x14ac:dyDescent="0.3">
      <c r="A17515" s="1" t="s">
        <v>18983</v>
      </c>
      <c r="B17515" s="1" t="s">
        <v>46869</v>
      </c>
      <c r="C17515" s="2">
        <v>1</v>
      </c>
      <c r="D17515" s="1" t="s">
        <v>46872</v>
      </c>
      <c r="E17515" s="1" t="s">
        <v>46873</v>
      </c>
      <c r="F17515" s="1">
        <f t="shared" si="2281"/>
        <v>41685.526552870368</v>
      </c>
      <c r="G17515" s="1">
        <v>31370</v>
      </c>
      <c r="H17515" s="1">
        <f t="shared" si="2289"/>
        <v>0</v>
      </c>
      <c r="I17515" s="1">
        <v>31370</v>
      </c>
      <c r="J17515" s="1">
        <f t="shared" si="2284"/>
        <v>0</v>
      </c>
      <c r="K17515" s="1">
        <f t="shared" si="2285"/>
        <v>0</v>
      </c>
      <c r="L17515" s="1">
        <f t="shared" si="2286"/>
        <v>0</v>
      </c>
      <c r="M17515" s="1">
        <f t="shared" si="2282"/>
        <v>0</v>
      </c>
      <c r="N17515" s="1">
        <v>0</v>
      </c>
    </row>
    <row r="17516" spans="1:14" x14ac:dyDescent="0.3">
      <c r="A17516" s="1" t="s">
        <v>18880</v>
      </c>
      <c r="B17516" s="1" t="s">
        <v>46874</v>
      </c>
      <c r="C17516" s="2">
        <v>2</v>
      </c>
      <c r="D17516" s="1" t="s">
        <v>46875</v>
      </c>
      <c r="E17516" s="1" t="s">
        <v>46876</v>
      </c>
      <c r="F17516" s="1">
        <f t="shared" si="2281"/>
        <v>42260.539161238426</v>
      </c>
      <c r="G17516" s="1">
        <v>16246</v>
      </c>
      <c r="H17516" s="1">
        <f t="shared" si="2289"/>
        <v>0</v>
      </c>
      <c r="I17516" s="1">
        <v>16246</v>
      </c>
      <c r="J17516" s="1">
        <f t="shared" si="2284"/>
        <v>0</v>
      </c>
      <c r="K17516" s="1">
        <f t="shared" si="2285"/>
        <v>0</v>
      </c>
      <c r="L17516" s="1">
        <f t="shared" si="2286"/>
        <v>0</v>
      </c>
      <c r="M17516" s="1">
        <f t="shared" si="2282"/>
        <v>0</v>
      </c>
      <c r="N17516" s="1">
        <v>0</v>
      </c>
    </row>
    <row r="17517" spans="1:14" x14ac:dyDescent="0.3">
      <c r="A17517" s="1" t="s">
        <v>2043</v>
      </c>
      <c r="B17517" s="1" t="s">
        <v>46877</v>
      </c>
      <c r="C17517" s="2">
        <v>2</v>
      </c>
      <c r="D17517" s="1" t="s">
        <v>46878</v>
      </c>
      <c r="E17517" s="1" t="s">
        <v>46879</v>
      </c>
      <c r="F17517" s="1">
        <f t="shared" si="2281"/>
        <v>42379.003717673608</v>
      </c>
      <c r="G17517" s="1">
        <v>43557</v>
      </c>
      <c r="H17517" s="1">
        <f t="shared" si="2289"/>
        <v>0</v>
      </c>
      <c r="I17517" s="1">
        <v>43557</v>
      </c>
      <c r="J17517" s="1">
        <f t="shared" si="2284"/>
        <v>0</v>
      </c>
      <c r="K17517" s="1">
        <f t="shared" si="2285"/>
        <v>0</v>
      </c>
      <c r="L17517" s="1">
        <f t="shared" si="2286"/>
        <v>0</v>
      </c>
      <c r="M17517" s="1">
        <f t="shared" si="2282"/>
        <v>0</v>
      </c>
      <c r="N17517" s="1">
        <v>0</v>
      </c>
    </row>
    <row r="17518" spans="1:14" x14ac:dyDescent="0.3">
      <c r="A17518" s="1" t="s">
        <v>3676</v>
      </c>
      <c r="B17518" s="1" t="s">
        <v>46880</v>
      </c>
      <c r="C17518" s="2">
        <v>10</v>
      </c>
      <c r="D17518" s="1" t="s">
        <v>46881</v>
      </c>
      <c r="E17518" s="1" t="s">
        <v>46882</v>
      </c>
      <c r="F17518" s="1">
        <f t="shared" si="2281"/>
        <v>42356.660078217596</v>
      </c>
      <c r="G17518" s="1">
        <v>18457</v>
      </c>
      <c r="H17518" s="1">
        <f t="shared" si="2289"/>
        <v>0</v>
      </c>
      <c r="I17518" s="1">
        <v>18457</v>
      </c>
      <c r="J17518" s="1">
        <f t="shared" si="2284"/>
        <v>0</v>
      </c>
      <c r="K17518" s="1">
        <f t="shared" si="2285"/>
        <v>0</v>
      </c>
      <c r="L17518" s="1">
        <f t="shared" si="2286"/>
        <v>0</v>
      </c>
      <c r="M17518" s="1">
        <f t="shared" si="2282"/>
        <v>0</v>
      </c>
      <c r="N17518" s="1">
        <v>0</v>
      </c>
    </row>
    <row r="17519" spans="1:14" x14ac:dyDescent="0.3">
      <c r="A17519" s="1" t="s">
        <v>320</v>
      </c>
      <c r="B17519" s="1" t="s">
        <v>46883</v>
      </c>
      <c r="C17519" s="2">
        <v>10</v>
      </c>
      <c r="D17519" s="1" t="s">
        <v>46884</v>
      </c>
      <c r="E17519" s="1" t="s">
        <v>46885</v>
      </c>
      <c r="F17519" s="1">
        <f t="shared" si="2281"/>
        <v>42245.80793599537</v>
      </c>
      <c r="G17519" s="1">
        <v>3027</v>
      </c>
      <c r="H17519" s="1">
        <v>0</v>
      </c>
      <c r="I17519" s="1">
        <v>3027</v>
      </c>
      <c r="J17519" s="1">
        <f t="shared" si="2284"/>
        <v>0</v>
      </c>
      <c r="K17519" s="1">
        <f t="shared" si="2285"/>
        <v>0</v>
      </c>
      <c r="L17519" s="1">
        <f t="shared" si="2286"/>
        <v>0</v>
      </c>
      <c r="M17519" s="1">
        <f t="shared" si="2282"/>
        <v>0</v>
      </c>
      <c r="N17519" s="1">
        <v>0</v>
      </c>
    </row>
    <row r="17520" spans="1:14" x14ac:dyDescent="0.3">
      <c r="A17520" s="1" t="s">
        <v>320</v>
      </c>
      <c r="B17520" s="1" t="s">
        <v>46886</v>
      </c>
      <c r="C17520" s="2">
        <v>10</v>
      </c>
      <c r="D17520" s="1" t="s">
        <v>46887</v>
      </c>
      <c r="E17520" s="1" t="s">
        <v>46888</v>
      </c>
      <c r="F17520" s="1">
        <f t="shared" si="2281"/>
        <v>42168.573735150465</v>
      </c>
      <c r="G17520" s="1">
        <v>3367</v>
      </c>
      <c r="H17520" s="1">
        <v>0</v>
      </c>
      <c r="I17520" s="1">
        <v>3367</v>
      </c>
      <c r="J17520" s="1">
        <f t="shared" si="2284"/>
        <v>0</v>
      </c>
      <c r="K17520" s="1">
        <f t="shared" si="2285"/>
        <v>0</v>
      </c>
      <c r="L17520" s="1">
        <f t="shared" si="2286"/>
        <v>0</v>
      </c>
      <c r="M17520" s="1">
        <f t="shared" si="2282"/>
        <v>0</v>
      </c>
      <c r="N17520" s="1">
        <v>0</v>
      </c>
    </row>
    <row r="17521" spans="1:14" x14ac:dyDescent="0.3">
      <c r="A17521" s="1" t="s">
        <v>51</v>
      </c>
      <c r="B17521" s="1" t="s">
        <v>46886</v>
      </c>
      <c r="C17521" s="2">
        <v>10</v>
      </c>
      <c r="D17521" s="1" t="s">
        <v>46889</v>
      </c>
      <c r="E17521" s="1" t="s">
        <v>46890</v>
      </c>
      <c r="F17521" s="1">
        <f t="shared" si="2281"/>
        <v>42203.726449918984</v>
      </c>
      <c r="G17521" s="1">
        <v>9453</v>
      </c>
      <c r="H17521" s="1">
        <f t="shared" ref="H17521:H17526" si="2290">+H17536</f>
        <v>0</v>
      </c>
      <c r="I17521" s="1">
        <v>9453</v>
      </c>
      <c r="J17521" s="1">
        <f t="shared" si="2284"/>
        <v>0</v>
      </c>
      <c r="K17521" s="1">
        <f t="shared" si="2285"/>
        <v>0</v>
      </c>
      <c r="L17521" s="1">
        <f t="shared" si="2286"/>
        <v>0</v>
      </c>
      <c r="M17521" s="1">
        <f t="shared" si="2282"/>
        <v>0</v>
      </c>
      <c r="N17521" s="1">
        <v>0</v>
      </c>
    </row>
    <row r="17522" spans="1:14" x14ac:dyDescent="0.3">
      <c r="A17522" s="1" t="s">
        <v>4253</v>
      </c>
      <c r="B17522" s="1" t="s">
        <v>46886</v>
      </c>
      <c r="C17522" s="2">
        <v>10</v>
      </c>
      <c r="D17522" s="1" t="s">
        <v>46891</v>
      </c>
      <c r="E17522" s="1" t="s">
        <v>46892</v>
      </c>
      <c r="F17522" s="1">
        <f t="shared" si="2281"/>
        <v>41683.293352777779</v>
      </c>
      <c r="G17522" s="1">
        <v>46666</v>
      </c>
      <c r="H17522" s="1">
        <f t="shared" si="2290"/>
        <v>0</v>
      </c>
      <c r="I17522" s="1">
        <v>46666</v>
      </c>
      <c r="J17522" s="1">
        <f t="shared" si="2284"/>
        <v>1</v>
      </c>
      <c r="K17522" s="1">
        <f t="shared" si="2285"/>
        <v>0</v>
      </c>
      <c r="L17522" s="1">
        <f t="shared" si="2286"/>
        <v>0</v>
      </c>
      <c r="M17522" s="1">
        <f t="shared" si="2282"/>
        <v>0</v>
      </c>
      <c r="N17522" s="1">
        <v>0</v>
      </c>
    </row>
    <row r="17523" spans="1:14" x14ac:dyDescent="0.3">
      <c r="A17523" s="1" t="s">
        <v>14371</v>
      </c>
      <c r="B17523" s="1" t="s">
        <v>46893</v>
      </c>
      <c r="C17523" s="2">
        <v>1</v>
      </c>
      <c r="D17523" s="1" t="s">
        <v>46894</v>
      </c>
      <c r="E17523" s="1" t="s">
        <v>46895</v>
      </c>
      <c r="F17523" s="1">
        <f t="shared" si="2281"/>
        <v>41606.67742417824</v>
      </c>
      <c r="G17523" s="1">
        <v>25783</v>
      </c>
      <c r="H17523" s="1">
        <f t="shared" si="2290"/>
        <v>0</v>
      </c>
      <c r="I17523" s="1">
        <v>25783</v>
      </c>
      <c r="J17523" s="1">
        <f t="shared" si="2284"/>
        <v>0</v>
      </c>
      <c r="K17523" s="1">
        <f t="shared" si="2285"/>
        <v>0</v>
      </c>
      <c r="L17523" s="1">
        <f t="shared" si="2286"/>
        <v>0</v>
      </c>
      <c r="M17523" s="1">
        <f t="shared" si="2282"/>
        <v>0</v>
      </c>
      <c r="N17523" s="1">
        <v>0</v>
      </c>
    </row>
    <row r="17524" spans="1:14" x14ac:dyDescent="0.3">
      <c r="A17524" s="1" t="s">
        <v>9717</v>
      </c>
      <c r="B17524" s="1" t="s">
        <v>46893</v>
      </c>
      <c r="C17524" s="2">
        <v>10</v>
      </c>
      <c r="D17524" s="1" t="s">
        <v>46896</v>
      </c>
      <c r="E17524" s="1" t="s">
        <v>46897</v>
      </c>
      <c r="F17524" s="1">
        <f t="shared" si="2281"/>
        <v>40536.031793981485</v>
      </c>
      <c r="G17524" s="1">
        <v>44638</v>
      </c>
      <c r="H17524" s="1">
        <f t="shared" si="2290"/>
        <v>0</v>
      </c>
      <c r="I17524" s="1">
        <v>44638</v>
      </c>
      <c r="J17524" s="1">
        <f t="shared" si="2284"/>
        <v>0</v>
      </c>
      <c r="K17524" s="1">
        <f t="shared" si="2285"/>
        <v>0</v>
      </c>
      <c r="L17524" s="1">
        <f t="shared" si="2286"/>
        <v>0</v>
      </c>
      <c r="M17524" s="1">
        <f t="shared" si="2282"/>
        <v>0</v>
      </c>
      <c r="N17524" s="1">
        <v>0</v>
      </c>
    </row>
    <row r="17525" spans="1:14" x14ac:dyDescent="0.3">
      <c r="A17525" s="1" t="s">
        <v>253</v>
      </c>
      <c r="B17525" s="1" t="s">
        <v>46898</v>
      </c>
      <c r="C17525" s="2">
        <v>10</v>
      </c>
      <c r="D17525" s="1" t="s">
        <v>46899</v>
      </c>
      <c r="E17525" s="1" t="s">
        <v>46900</v>
      </c>
      <c r="F17525" s="1">
        <f t="shared" si="2281"/>
        <v>41983.725285057873</v>
      </c>
      <c r="G17525" s="1">
        <v>30602</v>
      </c>
      <c r="H17525" s="1">
        <f t="shared" si="2290"/>
        <v>0</v>
      </c>
      <c r="I17525" s="1">
        <v>30602</v>
      </c>
      <c r="J17525" s="1">
        <f t="shared" si="2284"/>
        <v>0</v>
      </c>
      <c r="K17525" s="1">
        <f t="shared" si="2285"/>
        <v>0</v>
      </c>
      <c r="L17525" s="1">
        <f t="shared" si="2286"/>
        <v>0</v>
      </c>
      <c r="M17525" s="1">
        <f t="shared" si="2282"/>
        <v>0</v>
      </c>
      <c r="N17525" s="1">
        <v>0</v>
      </c>
    </row>
    <row r="17526" spans="1:14" x14ac:dyDescent="0.3">
      <c r="A17526" s="1" t="s">
        <v>2209</v>
      </c>
      <c r="B17526" s="1" t="s">
        <v>46898</v>
      </c>
      <c r="C17526" s="2">
        <v>8</v>
      </c>
      <c r="D17526" s="1" t="s">
        <v>46901</v>
      </c>
      <c r="E17526" s="1" t="s">
        <v>46902</v>
      </c>
      <c r="F17526" s="1">
        <f t="shared" si="2281"/>
        <v>42386.51269841435</v>
      </c>
      <c r="G17526" s="1">
        <v>42823</v>
      </c>
      <c r="H17526" s="1">
        <f t="shared" si="2290"/>
        <v>0</v>
      </c>
      <c r="I17526" s="1">
        <v>42823</v>
      </c>
      <c r="J17526" s="1">
        <f t="shared" si="2284"/>
        <v>0</v>
      </c>
      <c r="K17526" s="1">
        <f t="shared" si="2285"/>
        <v>0</v>
      </c>
      <c r="L17526" s="1">
        <f t="shared" si="2286"/>
        <v>0</v>
      </c>
      <c r="M17526" s="1">
        <f t="shared" si="2282"/>
        <v>0</v>
      </c>
      <c r="N17526" s="1">
        <v>0</v>
      </c>
    </row>
    <row r="17527" spans="1:14" x14ac:dyDescent="0.3">
      <c r="A17527" s="1" t="s">
        <v>320</v>
      </c>
      <c r="B17527" s="1" t="s">
        <v>46903</v>
      </c>
      <c r="C17527" s="2">
        <v>10</v>
      </c>
      <c r="D17527" s="1" t="s">
        <v>46904</v>
      </c>
      <c r="E17527" s="1" t="s">
        <v>46905</v>
      </c>
      <c r="F17527" s="1">
        <f t="shared" si="2281"/>
        <v>42242.650564664349</v>
      </c>
      <c r="G17527" s="1">
        <v>3036</v>
      </c>
      <c r="H17527" s="1">
        <v>0</v>
      </c>
      <c r="I17527" s="1">
        <v>3036</v>
      </c>
      <c r="J17527" s="1">
        <f t="shared" si="2284"/>
        <v>0</v>
      </c>
      <c r="K17527" s="1">
        <f t="shared" si="2285"/>
        <v>0</v>
      </c>
      <c r="L17527" s="1">
        <f t="shared" si="2286"/>
        <v>0</v>
      </c>
      <c r="M17527" s="1">
        <f t="shared" si="2282"/>
        <v>0</v>
      </c>
      <c r="N17527" s="1">
        <v>0</v>
      </c>
    </row>
    <row r="17528" spans="1:14" x14ac:dyDescent="0.3">
      <c r="A17528" s="1" t="s">
        <v>967</v>
      </c>
      <c r="B17528" s="1" t="s">
        <v>46906</v>
      </c>
      <c r="C17528" s="2">
        <v>10</v>
      </c>
      <c r="D17528" s="1" t="s">
        <v>46907</v>
      </c>
      <c r="E17528" s="1" t="s">
        <v>46908</v>
      </c>
      <c r="F17528" s="1">
        <f t="shared" si="2281"/>
        <v>41026.847627314812</v>
      </c>
      <c r="G17528" s="1">
        <v>49014</v>
      </c>
      <c r="H17528" s="1">
        <f>+H17543</f>
        <v>0</v>
      </c>
      <c r="I17528" s="1">
        <v>49014</v>
      </c>
      <c r="J17528" s="1">
        <f t="shared" si="2284"/>
        <v>0</v>
      </c>
      <c r="K17528" s="1">
        <f t="shared" si="2285"/>
        <v>0</v>
      </c>
      <c r="L17528" s="1">
        <f t="shared" si="2286"/>
        <v>0</v>
      </c>
      <c r="M17528" s="1">
        <f t="shared" si="2282"/>
        <v>0</v>
      </c>
      <c r="N17528" s="1">
        <v>0</v>
      </c>
    </row>
    <row r="17529" spans="1:14" x14ac:dyDescent="0.3">
      <c r="A17529" s="1" t="s">
        <v>2671</v>
      </c>
      <c r="B17529" s="1" t="s">
        <v>46909</v>
      </c>
      <c r="C17529" s="2">
        <v>2</v>
      </c>
      <c r="D17529" s="1" t="s">
        <v>46910</v>
      </c>
      <c r="E17529" s="1" t="s">
        <v>46911</v>
      </c>
      <c r="F17529" s="1">
        <f t="shared" si="2281"/>
        <v>42295.54616114583</v>
      </c>
      <c r="G17529" s="1">
        <v>34017</v>
      </c>
      <c r="H17529" s="1">
        <f>+H17544</f>
        <v>0</v>
      </c>
      <c r="I17529" s="1">
        <v>34017</v>
      </c>
      <c r="J17529" s="1">
        <f t="shared" si="2284"/>
        <v>0</v>
      </c>
      <c r="K17529" s="1">
        <f t="shared" si="2285"/>
        <v>0</v>
      </c>
      <c r="L17529" s="1">
        <f t="shared" si="2286"/>
        <v>0</v>
      </c>
      <c r="M17529" s="1">
        <f t="shared" si="2282"/>
        <v>0</v>
      </c>
      <c r="N17529" s="1">
        <v>0</v>
      </c>
    </row>
    <row r="17530" spans="1:14" x14ac:dyDescent="0.3">
      <c r="A17530" s="1" t="s">
        <v>3359</v>
      </c>
      <c r="B17530" s="1" t="s">
        <v>46909</v>
      </c>
      <c r="C17530" s="2">
        <v>2</v>
      </c>
      <c r="D17530" s="1" t="s">
        <v>46912</v>
      </c>
      <c r="E17530" s="1" t="s">
        <v>46913</v>
      </c>
      <c r="F17530" s="1">
        <f t="shared" si="2281"/>
        <v>42374.873033391203</v>
      </c>
      <c r="G17530" s="1">
        <v>49167</v>
      </c>
      <c r="H17530" s="1">
        <f>+H17545</f>
        <v>0</v>
      </c>
      <c r="I17530" s="1">
        <v>49167</v>
      </c>
      <c r="J17530" s="1">
        <f t="shared" si="2284"/>
        <v>0</v>
      </c>
      <c r="K17530" s="1">
        <f t="shared" si="2285"/>
        <v>0</v>
      </c>
      <c r="L17530" s="1">
        <f t="shared" si="2286"/>
        <v>0</v>
      </c>
      <c r="M17530" s="1">
        <f t="shared" si="2282"/>
        <v>0</v>
      </c>
      <c r="N17530" s="1">
        <v>0</v>
      </c>
    </row>
    <row r="17531" spans="1:14" x14ac:dyDescent="0.3">
      <c r="A17531" s="1" t="s">
        <v>952</v>
      </c>
      <c r="B17531" s="1" t="s">
        <v>46914</v>
      </c>
      <c r="C17531" s="2">
        <v>6</v>
      </c>
      <c r="D17531" s="1" t="s">
        <v>46915</v>
      </c>
      <c r="E17531" s="1" t="s">
        <v>46916</v>
      </c>
      <c r="F17531" s="1">
        <f t="shared" si="2281"/>
        <v>42049.721196886574</v>
      </c>
      <c r="G17531" s="1">
        <v>42445</v>
      </c>
      <c r="H17531" s="1">
        <f>+H17546</f>
        <v>0</v>
      </c>
      <c r="I17531" s="1">
        <v>42445</v>
      </c>
      <c r="J17531" s="1">
        <f t="shared" si="2284"/>
        <v>0</v>
      </c>
      <c r="K17531" s="1">
        <f t="shared" si="2285"/>
        <v>0</v>
      </c>
      <c r="L17531" s="1">
        <f t="shared" si="2286"/>
        <v>0</v>
      </c>
      <c r="M17531" s="1">
        <f t="shared" si="2282"/>
        <v>0</v>
      </c>
      <c r="N17531" s="1">
        <v>0</v>
      </c>
    </row>
    <row r="17532" spans="1:14" x14ac:dyDescent="0.3">
      <c r="A17532" s="1" t="s">
        <v>677</v>
      </c>
      <c r="B17532" s="1" t="s">
        <v>46917</v>
      </c>
      <c r="C17532" s="2">
        <v>0</v>
      </c>
      <c r="D17532" s="1" t="s">
        <v>46918</v>
      </c>
      <c r="E17532" s="1" t="s">
        <v>46919</v>
      </c>
      <c r="F17532" s="1">
        <f t="shared" si="2281"/>
        <v>38480.422708333332</v>
      </c>
      <c r="G17532" s="1">
        <v>43354</v>
      </c>
      <c r="H17532" s="1">
        <f>+H17547</f>
        <v>0</v>
      </c>
      <c r="I17532" s="1">
        <v>43354</v>
      </c>
      <c r="J17532" s="1">
        <f t="shared" si="2284"/>
        <v>0</v>
      </c>
      <c r="K17532" s="1">
        <f t="shared" si="2285"/>
        <v>0</v>
      </c>
      <c r="L17532" s="1">
        <f t="shared" si="2286"/>
        <v>0</v>
      </c>
      <c r="M17532" s="1">
        <f t="shared" si="2282"/>
        <v>0</v>
      </c>
      <c r="N17532" s="1">
        <v>0</v>
      </c>
    </row>
    <row r="17533" spans="1:14" x14ac:dyDescent="0.3">
      <c r="A17533" s="1" t="s">
        <v>830</v>
      </c>
      <c r="B17533" s="1" t="s">
        <v>46920</v>
      </c>
      <c r="C17533" s="2">
        <v>4</v>
      </c>
      <c r="D17533" s="1" t="s">
        <v>46921</v>
      </c>
      <c r="E17533" s="1" t="s">
        <v>46922</v>
      </c>
      <c r="F17533" s="1">
        <f t="shared" si="2281"/>
        <v>41898.729195335647</v>
      </c>
      <c r="G17533" s="1">
        <v>1791</v>
      </c>
      <c r="H17533" s="1">
        <v>0</v>
      </c>
      <c r="I17533" s="1">
        <v>1791</v>
      </c>
      <c r="J17533" s="1">
        <f t="shared" si="2284"/>
        <v>0</v>
      </c>
      <c r="K17533" s="1">
        <f t="shared" si="2285"/>
        <v>0</v>
      </c>
      <c r="L17533" s="1">
        <f t="shared" si="2286"/>
        <v>0</v>
      </c>
      <c r="M17533" s="1">
        <f t="shared" si="2282"/>
        <v>0</v>
      </c>
      <c r="N17533" s="1">
        <v>0</v>
      </c>
    </row>
    <row r="17534" spans="1:14" x14ac:dyDescent="0.3">
      <c r="A17534" s="1" t="s">
        <v>51</v>
      </c>
      <c r="B17534" s="1" t="s">
        <v>46923</v>
      </c>
      <c r="C17534" s="2">
        <v>10</v>
      </c>
      <c r="D17534" s="1" t="s">
        <v>46924</v>
      </c>
      <c r="E17534" s="1" t="s">
        <v>46925</v>
      </c>
      <c r="F17534" s="1">
        <f t="shared" si="2281"/>
        <v>42246.683175405095</v>
      </c>
      <c r="G17534" s="1">
        <v>9338</v>
      </c>
      <c r="H17534" s="1">
        <f t="shared" ref="H17534:H17543" si="2291">+H17549</f>
        <v>0</v>
      </c>
      <c r="I17534" s="1">
        <v>9338</v>
      </c>
      <c r="J17534" s="1">
        <f t="shared" si="2284"/>
        <v>0</v>
      </c>
      <c r="K17534" s="1">
        <f t="shared" si="2285"/>
        <v>0</v>
      </c>
      <c r="L17534" s="1">
        <f t="shared" si="2286"/>
        <v>0</v>
      </c>
      <c r="M17534" s="1">
        <f t="shared" si="2282"/>
        <v>0</v>
      </c>
      <c r="N17534" s="1">
        <v>0</v>
      </c>
    </row>
    <row r="17535" spans="1:14" x14ac:dyDescent="0.3">
      <c r="A17535" s="1" t="s">
        <v>13792</v>
      </c>
      <c r="B17535" s="1" t="s">
        <v>46923</v>
      </c>
      <c r="C17535" s="2">
        <v>10</v>
      </c>
      <c r="D17535" s="1" t="s">
        <v>46926</v>
      </c>
      <c r="E17535" s="1" t="s">
        <v>46927</v>
      </c>
      <c r="F17535" s="1">
        <f t="shared" si="2281"/>
        <v>42592.645498067126</v>
      </c>
      <c r="G17535" s="1">
        <v>26396</v>
      </c>
      <c r="H17535" s="1">
        <f t="shared" si="2291"/>
        <v>0</v>
      </c>
      <c r="I17535" s="1">
        <v>26396</v>
      </c>
      <c r="J17535" s="1">
        <f t="shared" si="2284"/>
        <v>0</v>
      </c>
      <c r="K17535" s="1">
        <f t="shared" si="2285"/>
        <v>0</v>
      </c>
      <c r="L17535" s="1">
        <f t="shared" si="2286"/>
        <v>0</v>
      </c>
      <c r="M17535" s="1">
        <f t="shared" si="2282"/>
        <v>0</v>
      </c>
      <c r="N17535" s="1">
        <v>0</v>
      </c>
    </row>
    <row r="17536" spans="1:14" x14ac:dyDescent="0.3">
      <c r="A17536" s="1" t="s">
        <v>801</v>
      </c>
      <c r="B17536" s="1" t="s">
        <v>46923</v>
      </c>
      <c r="C17536" s="2">
        <v>10</v>
      </c>
      <c r="D17536" s="1" t="s">
        <v>46928</v>
      </c>
      <c r="E17536" s="1" t="s">
        <v>46929</v>
      </c>
      <c r="F17536" s="1">
        <f t="shared" si="2281"/>
        <v>41668.781050347221</v>
      </c>
      <c r="G17536" s="1">
        <v>28929</v>
      </c>
      <c r="H17536" s="1">
        <f t="shared" si="2291"/>
        <v>0</v>
      </c>
      <c r="I17536" s="1">
        <v>28929</v>
      </c>
      <c r="J17536" s="1">
        <f t="shared" si="2284"/>
        <v>1</v>
      </c>
      <c r="K17536" s="1">
        <f t="shared" si="2285"/>
        <v>0</v>
      </c>
      <c r="L17536" s="1">
        <f t="shared" si="2286"/>
        <v>0</v>
      </c>
      <c r="M17536" s="1">
        <f t="shared" si="2282"/>
        <v>0</v>
      </c>
      <c r="N17536" s="1">
        <v>0</v>
      </c>
    </row>
    <row r="17537" spans="1:14" x14ac:dyDescent="0.3">
      <c r="A17537" s="1" t="s">
        <v>5240</v>
      </c>
      <c r="B17537" s="1" t="s">
        <v>46923</v>
      </c>
      <c r="C17537" s="2">
        <v>2</v>
      </c>
      <c r="D17537" s="1" t="s">
        <v>46930</v>
      </c>
      <c r="E17537" s="1" t="s">
        <v>46931</v>
      </c>
      <c r="F17537" s="1">
        <f t="shared" ref="F17537:F17600" si="2292">DATEVALUE(E17537)+TIMEVALUE(E17537)</f>
        <v>40547.667326388888</v>
      </c>
      <c r="G17537" s="1">
        <v>29930</v>
      </c>
      <c r="H17537" s="1">
        <f t="shared" si="2291"/>
        <v>0</v>
      </c>
      <c r="I17537" s="1">
        <v>29930</v>
      </c>
      <c r="J17537" s="1">
        <f t="shared" si="2284"/>
        <v>1</v>
      </c>
      <c r="K17537" s="1">
        <f t="shared" si="2285"/>
        <v>0</v>
      </c>
      <c r="L17537" s="1">
        <f t="shared" si="2286"/>
        <v>0</v>
      </c>
      <c r="M17537" s="1">
        <f t="shared" ref="M17537:M17600" si="2293">IF(OR(K17537,L17537), 1, 0)</f>
        <v>0</v>
      </c>
      <c r="N17537" s="1">
        <v>0</v>
      </c>
    </row>
    <row r="17538" spans="1:14" x14ac:dyDescent="0.3">
      <c r="A17538" s="1" t="s">
        <v>17722</v>
      </c>
      <c r="B17538" s="1" t="s">
        <v>46923</v>
      </c>
      <c r="C17538" s="2">
        <v>10</v>
      </c>
      <c r="D17538" s="1" t="s">
        <v>46932</v>
      </c>
      <c r="E17538" s="1" t="s">
        <v>46933</v>
      </c>
      <c r="F17538" s="1">
        <f t="shared" si="2292"/>
        <v>42593.645699224537</v>
      </c>
      <c r="G17538" s="1">
        <v>30952</v>
      </c>
      <c r="H17538" s="1">
        <f t="shared" si="2291"/>
        <v>0</v>
      </c>
      <c r="I17538" s="1">
        <v>30952</v>
      </c>
      <c r="J17538" s="1">
        <f t="shared" si="2284"/>
        <v>1</v>
      </c>
      <c r="K17538" s="1">
        <f t="shared" si="2285"/>
        <v>0</v>
      </c>
      <c r="L17538" s="1">
        <f t="shared" si="2286"/>
        <v>0</v>
      </c>
      <c r="M17538" s="1">
        <f t="shared" si="2293"/>
        <v>0</v>
      </c>
      <c r="N17538" s="1">
        <v>1</v>
      </c>
    </row>
    <row r="17539" spans="1:14" x14ac:dyDescent="0.3">
      <c r="A17539" s="1" t="s">
        <v>46934</v>
      </c>
      <c r="B17539" s="1" t="s">
        <v>46923</v>
      </c>
      <c r="C17539" s="2">
        <v>10</v>
      </c>
      <c r="D17539" s="1" t="s">
        <v>46935</v>
      </c>
      <c r="E17539" s="1" t="s">
        <v>46936</v>
      </c>
      <c r="F17539" s="1">
        <f t="shared" si="2292"/>
        <v>42579.603941967594</v>
      </c>
      <c r="G17539" s="1">
        <v>38520</v>
      </c>
      <c r="H17539" s="1">
        <f t="shared" si="2291"/>
        <v>0</v>
      </c>
      <c r="I17539" s="1">
        <v>38520</v>
      </c>
      <c r="J17539" s="1">
        <f t="shared" ref="J17539:J17602" si="2294">IF(AND(EXACT(B17538,B17539), EXACT(B17537,B17538)), 1, 0)</f>
        <v>1</v>
      </c>
      <c r="K17539" s="1">
        <f t="shared" ref="K17539:K17602" si="2295">IF(AND(J17539=1, EXACT(A17537, A17538), EXACT(A17538, A17539)), 1, 0)</f>
        <v>0</v>
      </c>
      <c r="L17539" s="1">
        <f t="shared" ref="L17539:L17602" si="2296">IF(AND(J17539=1, EXACT(D17537, D17538), EXACT(D17538, D17539), F17539-F17537&lt;365), 1, 0)</f>
        <v>0</v>
      </c>
      <c r="M17539" s="1">
        <f t="shared" si="2293"/>
        <v>0</v>
      </c>
      <c r="N17539" s="1">
        <v>0</v>
      </c>
    </row>
    <row r="17540" spans="1:14" x14ac:dyDescent="0.3">
      <c r="A17540" s="1" t="s">
        <v>15943</v>
      </c>
      <c r="B17540" s="1" t="s">
        <v>46923</v>
      </c>
      <c r="C17540" s="2">
        <v>10</v>
      </c>
      <c r="D17540" s="1" t="s">
        <v>46937</v>
      </c>
      <c r="E17540" s="1" t="s">
        <v>46938</v>
      </c>
      <c r="F17540" s="1">
        <f t="shared" si="2292"/>
        <v>42584.612394606484</v>
      </c>
      <c r="G17540" s="1">
        <v>45535</v>
      </c>
      <c r="H17540" s="1">
        <f t="shared" si="2291"/>
        <v>0</v>
      </c>
      <c r="I17540" s="1">
        <v>45535</v>
      </c>
      <c r="J17540" s="1">
        <f t="shared" si="2294"/>
        <v>1</v>
      </c>
      <c r="K17540" s="1">
        <f t="shared" si="2295"/>
        <v>0</v>
      </c>
      <c r="L17540" s="1">
        <f t="shared" si="2296"/>
        <v>0</v>
      </c>
      <c r="M17540" s="1">
        <f t="shared" si="2293"/>
        <v>0</v>
      </c>
      <c r="N17540" s="1">
        <v>0</v>
      </c>
    </row>
    <row r="17541" spans="1:14" x14ac:dyDescent="0.3">
      <c r="A17541" s="1" t="s">
        <v>6218</v>
      </c>
      <c r="B17541" s="1" t="s">
        <v>46923</v>
      </c>
      <c r="C17541" s="2">
        <v>10</v>
      </c>
      <c r="D17541" s="1" t="s">
        <v>46939</v>
      </c>
      <c r="E17541" s="1" t="s">
        <v>46940</v>
      </c>
      <c r="F17541" s="1">
        <f t="shared" si="2292"/>
        <v>42592.603762673614</v>
      </c>
      <c r="G17541" s="1">
        <v>49312</v>
      </c>
      <c r="H17541" s="1">
        <f t="shared" si="2291"/>
        <v>0</v>
      </c>
      <c r="I17541" s="1">
        <v>49312</v>
      </c>
      <c r="J17541" s="1">
        <f t="shared" si="2294"/>
        <v>1</v>
      </c>
      <c r="K17541" s="1">
        <f t="shared" si="2295"/>
        <v>0</v>
      </c>
      <c r="L17541" s="1">
        <f t="shared" si="2296"/>
        <v>0</v>
      </c>
      <c r="M17541" s="1">
        <f t="shared" si="2293"/>
        <v>0</v>
      </c>
      <c r="N17541" s="1">
        <v>0</v>
      </c>
    </row>
    <row r="17542" spans="1:14" x14ac:dyDescent="0.3">
      <c r="A17542" s="1" t="s">
        <v>14879</v>
      </c>
      <c r="B17542" s="1" t="s">
        <v>46941</v>
      </c>
      <c r="C17542" s="2">
        <v>10</v>
      </c>
      <c r="D17542" s="1" t="s">
        <v>46942</v>
      </c>
      <c r="E17542" s="1" t="s">
        <v>46943</v>
      </c>
      <c r="F17542" s="1">
        <f t="shared" si="2292"/>
        <v>42133.648245324075</v>
      </c>
      <c r="G17542" s="1">
        <v>36447</v>
      </c>
      <c r="H17542" s="1">
        <f t="shared" si="2291"/>
        <v>0</v>
      </c>
      <c r="I17542" s="1">
        <v>36447</v>
      </c>
      <c r="J17542" s="1">
        <f t="shared" si="2294"/>
        <v>0</v>
      </c>
      <c r="K17542" s="1">
        <f t="shared" si="2295"/>
        <v>0</v>
      </c>
      <c r="L17542" s="1">
        <f t="shared" si="2296"/>
        <v>0</v>
      </c>
      <c r="M17542" s="1">
        <f t="shared" si="2293"/>
        <v>0</v>
      </c>
      <c r="N17542" s="1">
        <v>0</v>
      </c>
    </row>
    <row r="17543" spans="1:14" x14ac:dyDescent="0.3">
      <c r="A17543" s="1" t="s">
        <v>8019</v>
      </c>
      <c r="B17543" s="1" t="s">
        <v>46941</v>
      </c>
      <c r="C17543" s="2">
        <v>1</v>
      </c>
      <c r="D17543" s="1" t="s">
        <v>46944</v>
      </c>
      <c r="E17543" s="1" t="s">
        <v>46945</v>
      </c>
      <c r="F17543" s="1">
        <f t="shared" si="2292"/>
        <v>40862.958287037036</v>
      </c>
      <c r="G17543" s="1">
        <v>49567</v>
      </c>
      <c r="H17543" s="1">
        <f t="shared" si="2291"/>
        <v>0</v>
      </c>
      <c r="I17543" s="1">
        <v>49567</v>
      </c>
      <c r="J17543" s="1">
        <f t="shared" si="2294"/>
        <v>0</v>
      </c>
      <c r="K17543" s="1">
        <f t="shared" si="2295"/>
        <v>0</v>
      </c>
      <c r="L17543" s="1">
        <f t="shared" si="2296"/>
        <v>0</v>
      </c>
      <c r="M17543" s="1">
        <f t="shared" si="2293"/>
        <v>0</v>
      </c>
      <c r="N17543" s="1">
        <v>0</v>
      </c>
    </row>
    <row r="17544" spans="1:14" x14ac:dyDescent="0.3">
      <c r="A17544" s="1" t="s">
        <v>756</v>
      </c>
      <c r="B17544" s="1" t="s">
        <v>46946</v>
      </c>
      <c r="C17544" s="2">
        <v>3</v>
      </c>
      <c r="D17544" s="1" t="s">
        <v>46947</v>
      </c>
      <c r="E17544" s="1" t="s">
        <v>46948</v>
      </c>
      <c r="F17544" s="1">
        <f t="shared" si="2292"/>
        <v>41775.742427986108</v>
      </c>
      <c r="G17544" s="1">
        <v>996</v>
      </c>
      <c r="H17544" s="1">
        <v>0</v>
      </c>
      <c r="I17544" s="1">
        <v>996</v>
      </c>
      <c r="J17544" s="1">
        <f t="shared" si="2294"/>
        <v>0</v>
      </c>
      <c r="K17544" s="1">
        <f t="shared" si="2295"/>
        <v>0</v>
      </c>
      <c r="L17544" s="1">
        <f t="shared" si="2296"/>
        <v>0</v>
      </c>
      <c r="M17544" s="1">
        <f t="shared" si="2293"/>
        <v>0</v>
      </c>
      <c r="N17544" s="1">
        <v>0</v>
      </c>
    </row>
    <row r="17545" spans="1:14" x14ac:dyDescent="0.3">
      <c r="A17545" s="1" t="s">
        <v>24644</v>
      </c>
      <c r="B17545" s="1" t="s">
        <v>46946</v>
      </c>
      <c r="C17545" s="2">
        <v>10</v>
      </c>
      <c r="D17545" s="1" t="s">
        <v>46949</v>
      </c>
      <c r="E17545" s="1" t="s">
        <v>46950</v>
      </c>
      <c r="F17545" s="1">
        <f t="shared" si="2292"/>
        <v>42363.474639432869</v>
      </c>
      <c r="G17545" s="1">
        <v>27758</v>
      </c>
      <c r="H17545" s="1">
        <f>+H17560</f>
        <v>0</v>
      </c>
      <c r="I17545" s="1">
        <v>27758</v>
      </c>
      <c r="J17545" s="1">
        <f t="shared" si="2294"/>
        <v>0</v>
      </c>
      <c r="K17545" s="1">
        <f t="shared" si="2295"/>
        <v>0</v>
      </c>
      <c r="L17545" s="1">
        <f t="shared" si="2296"/>
        <v>0</v>
      </c>
      <c r="M17545" s="1">
        <f t="shared" si="2293"/>
        <v>0</v>
      </c>
      <c r="N17545" s="1">
        <v>0</v>
      </c>
    </row>
    <row r="17546" spans="1:14" x14ac:dyDescent="0.3">
      <c r="A17546" s="1" t="s">
        <v>4804</v>
      </c>
      <c r="B17546" s="1" t="s">
        <v>46951</v>
      </c>
      <c r="C17546" s="2">
        <v>10</v>
      </c>
      <c r="D17546" s="1" t="s">
        <v>46952</v>
      </c>
      <c r="E17546" s="1" t="s">
        <v>46953</v>
      </c>
      <c r="F17546" s="1">
        <f t="shared" si="2292"/>
        <v>42269.012593888889</v>
      </c>
      <c r="G17546" s="1">
        <v>14129</v>
      </c>
      <c r="H17546" s="1">
        <f>+H17561</f>
        <v>0</v>
      </c>
      <c r="I17546" s="1">
        <v>14129</v>
      </c>
      <c r="J17546" s="1">
        <f t="shared" si="2294"/>
        <v>0</v>
      </c>
      <c r="K17546" s="1">
        <f t="shared" si="2295"/>
        <v>0</v>
      </c>
      <c r="L17546" s="1">
        <f t="shared" si="2296"/>
        <v>0</v>
      </c>
      <c r="M17546" s="1">
        <f t="shared" si="2293"/>
        <v>0</v>
      </c>
      <c r="N17546" s="1">
        <v>0</v>
      </c>
    </row>
    <row r="17547" spans="1:14" x14ac:dyDescent="0.3">
      <c r="A17547" s="1" t="s">
        <v>2464</v>
      </c>
      <c r="B17547" s="1" t="s">
        <v>46954</v>
      </c>
      <c r="C17547" s="2">
        <v>10</v>
      </c>
      <c r="D17547" s="1" t="s">
        <v>46955</v>
      </c>
      <c r="E17547" s="1" t="s">
        <v>46956</v>
      </c>
      <c r="F17547" s="1">
        <f t="shared" si="2292"/>
        <v>42006.891209479167</v>
      </c>
      <c r="G17547" s="1">
        <v>26853</v>
      </c>
      <c r="H17547" s="1">
        <f>+H17562</f>
        <v>0</v>
      </c>
      <c r="I17547" s="1">
        <v>26853</v>
      </c>
      <c r="J17547" s="1">
        <f t="shared" si="2294"/>
        <v>0</v>
      </c>
      <c r="K17547" s="1">
        <f t="shared" si="2295"/>
        <v>0</v>
      </c>
      <c r="L17547" s="1">
        <f t="shared" si="2296"/>
        <v>0</v>
      </c>
      <c r="M17547" s="1">
        <f t="shared" si="2293"/>
        <v>0</v>
      </c>
      <c r="N17547" s="1">
        <v>0</v>
      </c>
    </row>
    <row r="17548" spans="1:14" x14ac:dyDescent="0.3">
      <c r="A17548" s="1" t="s">
        <v>8390</v>
      </c>
      <c r="B17548" s="1" t="s">
        <v>46957</v>
      </c>
      <c r="C17548" s="2">
        <v>2</v>
      </c>
      <c r="D17548" s="1" t="s">
        <v>46958</v>
      </c>
      <c r="E17548" s="1" t="s">
        <v>46959</v>
      </c>
      <c r="F17548" s="1">
        <f t="shared" si="2292"/>
        <v>42321.383292372688</v>
      </c>
      <c r="G17548" s="1">
        <v>19755</v>
      </c>
      <c r="H17548" s="1">
        <f>+H17563</f>
        <v>0</v>
      </c>
      <c r="I17548" s="1">
        <v>19755</v>
      </c>
      <c r="J17548" s="1">
        <f t="shared" si="2294"/>
        <v>0</v>
      </c>
      <c r="K17548" s="1">
        <f t="shared" si="2295"/>
        <v>0</v>
      </c>
      <c r="L17548" s="1">
        <f t="shared" si="2296"/>
        <v>0</v>
      </c>
      <c r="M17548" s="1">
        <f t="shared" si="2293"/>
        <v>0</v>
      </c>
      <c r="N17548" s="1">
        <v>0</v>
      </c>
    </row>
    <row r="17549" spans="1:14" x14ac:dyDescent="0.3">
      <c r="A17549" s="1" t="s">
        <v>147</v>
      </c>
      <c r="B17549" s="1" t="s">
        <v>46960</v>
      </c>
      <c r="C17549" s="2">
        <v>0</v>
      </c>
      <c r="D17549" s="1" t="s">
        <v>46961</v>
      </c>
      <c r="E17549" s="1" t="s">
        <v>46962</v>
      </c>
      <c r="F17549" s="1">
        <f t="shared" si="2292"/>
        <v>38833.573425925926</v>
      </c>
      <c r="G17549" s="1">
        <v>43492</v>
      </c>
      <c r="H17549" s="1">
        <f>+H17564</f>
        <v>0</v>
      </c>
      <c r="I17549" s="1">
        <v>43492</v>
      </c>
      <c r="J17549" s="1">
        <f t="shared" si="2294"/>
        <v>0</v>
      </c>
      <c r="K17549" s="1">
        <f t="shared" si="2295"/>
        <v>0</v>
      </c>
      <c r="L17549" s="1">
        <f t="shared" si="2296"/>
        <v>0</v>
      </c>
      <c r="M17549" s="1">
        <f t="shared" si="2293"/>
        <v>0</v>
      </c>
      <c r="N17549" s="1">
        <v>0</v>
      </c>
    </row>
    <row r="17550" spans="1:14" x14ac:dyDescent="0.3">
      <c r="A17550" s="1" t="s">
        <v>22379</v>
      </c>
      <c r="B17550" s="1" t="s">
        <v>46963</v>
      </c>
      <c r="C17550" s="2">
        <v>4</v>
      </c>
      <c r="D17550" s="1" t="s">
        <v>46964</v>
      </c>
      <c r="E17550" s="1" t="s">
        <v>46965</v>
      </c>
      <c r="F17550" s="1">
        <f t="shared" si="2292"/>
        <v>41133.759110960651</v>
      </c>
      <c r="G17550" s="1">
        <v>7560</v>
      </c>
      <c r="H17550" s="1">
        <v>0</v>
      </c>
      <c r="I17550" s="1">
        <v>7560</v>
      </c>
      <c r="J17550" s="1">
        <f t="shared" si="2294"/>
        <v>0</v>
      </c>
      <c r="K17550" s="1">
        <f t="shared" si="2295"/>
        <v>0</v>
      </c>
      <c r="L17550" s="1">
        <f t="shared" si="2296"/>
        <v>0</v>
      </c>
      <c r="M17550" s="1">
        <f t="shared" si="2293"/>
        <v>0</v>
      </c>
      <c r="N17550" s="1">
        <v>0</v>
      </c>
    </row>
    <row r="17551" spans="1:14" x14ac:dyDescent="0.3">
      <c r="A17551" s="1" t="s">
        <v>51</v>
      </c>
      <c r="B17551" s="1" t="s">
        <v>46963</v>
      </c>
      <c r="C17551" s="2">
        <v>10</v>
      </c>
      <c r="D17551" s="1" t="s">
        <v>46966</v>
      </c>
      <c r="E17551" s="1" t="s">
        <v>46967</v>
      </c>
      <c r="F17551" s="1">
        <f t="shared" si="2292"/>
        <v>41876.853862361109</v>
      </c>
      <c r="G17551" s="1">
        <v>10144</v>
      </c>
      <c r="H17551" s="1">
        <f>+H17566</f>
        <v>0</v>
      </c>
      <c r="I17551" s="1">
        <v>10144</v>
      </c>
      <c r="J17551" s="1">
        <f t="shared" si="2294"/>
        <v>0</v>
      </c>
      <c r="K17551" s="1">
        <f t="shared" si="2295"/>
        <v>0</v>
      </c>
      <c r="L17551" s="1">
        <f t="shared" si="2296"/>
        <v>0</v>
      </c>
      <c r="M17551" s="1">
        <f t="shared" si="2293"/>
        <v>0</v>
      </c>
      <c r="N17551" s="1">
        <v>0</v>
      </c>
    </row>
    <row r="17552" spans="1:14" x14ac:dyDescent="0.3">
      <c r="A17552" s="1" t="s">
        <v>5121</v>
      </c>
      <c r="B17552" s="1" t="s">
        <v>46963</v>
      </c>
      <c r="C17552" s="2">
        <v>0</v>
      </c>
      <c r="D17552" s="1" t="s">
        <v>46968</v>
      </c>
      <c r="E17552" s="1" t="s">
        <v>46969</v>
      </c>
      <c r="F17552" s="1">
        <f t="shared" si="2292"/>
        <v>39811.522256944445</v>
      </c>
      <c r="G17552" s="1">
        <v>10517</v>
      </c>
      <c r="H17552" s="1">
        <f>+H17567</f>
        <v>0</v>
      </c>
      <c r="I17552" s="1">
        <v>10517</v>
      </c>
      <c r="J17552" s="1">
        <f t="shared" si="2294"/>
        <v>1</v>
      </c>
      <c r="K17552" s="1">
        <f t="shared" si="2295"/>
        <v>0</v>
      </c>
      <c r="L17552" s="1">
        <f t="shared" si="2296"/>
        <v>0</v>
      </c>
      <c r="M17552" s="1">
        <f t="shared" si="2293"/>
        <v>0</v>
      </c>
      <c r="N17552" s="1">
        <v>0</v>
      </c>
    </row>
    <row r="17553" spans="1:14" x14ac:dyDescent="0.3">
      <c r="A17553" s="1" t="s">
        <v>233</v>
      </c>
      <c r="B17553" s="1" t="s">
        <v>46963</v>
      </c>
      <c r="C17553" s="2">
        <v>1</v>
      </c>
      <c r="D17553" s="1" t="s">
        <v>46970</v>
      </c>
      <c r="E17553" s="1" t="s">
        <v>46971</v>
      </c>
      <c r="F17553" s="1">
        <f t="shared" si="2292"/>
        <v>42078.964611875002</v>
      </c>
      <c r="G17553" s="1">
        <v>46733</v>
      </c>
      <c r="H17553" s="1">
        <f>+H17568</f>
        <v>0</v>
      </c>
      <c r="I17553" s="1">
        <v>46733</v>
      </c>
      <c r="J17553" s="1">
        <f t="shared" si="2294"/>
        <v>1</v>
      </c>
      <c r="K17553" s="1">
        <f t="shared" si="2295"/>
        <v>0</v>
      </c>
      <c r="L17553" s="1">
        <f t="shared" si="2296"/>
        <v>0</v>
      </c>
      <c r="M17553" s="1">
        <f t="shared" si="2293"/>
        <v>0</v>
      </c>
      <c r="N17553" s="1">
        <v>0</v>
      </c>
    </row>
    <row r="17554" spans="1:14" x14ac:dyDescent="0.3">
      <c r="A17554" s="1" t="s">
        <v>3856</v>
      </c>
      <c r="B17554" s="1" t="s">
        <v>46972</v>
      </c>
      <c r="C17554" s="2">
        <v>10</v>
      </c>
      <c r="D17554" s="1" t="s">
        <v>46973</v>
      </c>
      <c r="E17554" s="1" t="s">
        <v>46974</v>
      </c>
      <c r="F17554" s="1">
        <f t="shared" si="2292"/>
        <v>42315.845599050925</v>
      </c>
      <c r="G17554" s="1">
        <v>50643</v>
      </c>
      <c r="H17554" s="1">
        <f>+H17569</f>
        <v>0</v>
      </c>
      <c r="I17554" s="1">
        <v>50643</v>
      </c>
      <c r="J17554" s="1">
        <f t="shared" si="2294"/>
        <v>0</v>
      </c>
      <c r="K17554" s="1">
        <f t="shared" si="2295"/>
        <v>0</v>
      </c>
      <c r="L17554" s="1">
        <f t="shared" si="2296"/>
        <v>0</v>
      </c>
      <c r="M17554" s="1">
        <f t="shared" si="2293"/>
        <v>0</v>
      </c>
      <c r="N17554" s="1">
        <v>0</v>
      </c>
    </row>
    <row r="17555" spans="1:14" x14ac:dyDescent="0.3">
      <c r="A17555" s="1" t="s">
        <v>320</v>
      </c>
      <c r="B17555" s="1" t="s">
        <v>46975</v>
      </c>
      <c r="C17555" s="2">
        <v>10</v>
      </c>
      <c r="D17555" s="1" t="s">
        <v>46976</v>
      </c>
      <c r="E17555" s="1" t="s">
        <v>46977</v>
      </c>
      <c r="F17555" s="1">
        <f t="shared" si="2292"/>
        <v>42453.689147997684</v>
      </c>
      <c r="G17555" s="1">
        <v>2282</v>
      </c>
      <c r="H17555" s="1">
        <v>0</v>
      </c>
      <c r="I17555" s="1">
        <v>2282</v>
      </c>
      <c r="J17555" s="1">
        <f t="shared" si="2294"/>
        <v>0</v>
      </c>
      <c r="K17555" s="1">
        <f t="shared" si="2295"/>
        <v>0</v>
      </c>
      <c r="L17555" s="1">
        <f t="shared" si="2296"/>
        <v>0</v>
      </c>
      <c r="M17555" s="1">
        <f t="shared" si="2293"/>
        <v>0</v>
      </c>
      <c r="N17555" s="1">
        <v>0</v>
      </c>
    </row>
    <row r="17556" spans="1:14" x14ac:dyDescent="0.3">
      <c r="A17556" s="1" t="s">
        <v>51</v>
      </c>
      <c r="B17556" s="1" t="s">
        <v>46978</v>
      </c>
      <c r="C17556" s="2">
        <v>10</v>
      </c>
      <c r="D17556" s="1" t="s">
        <v>46979</v>
      </c>
      <c r="E17556" s="1" t="s">
        <v>46980</v>
      </c>
      <c r="F17556" s="1">
        <f t="shared" si="2292"/>
        <v>42090.793678622686</v>
      </c>
      <c r="G17556" s="1">
        <v>9704</v>
      </c>
      <c r="H17556" s="1">
        <f t="shared" ref="H17556:H17590" si="2297">+H17571</f>
        <v>0</v>
      </c>
      <c r="I17556" s="1">
        <v>9704</v>
      </c>
      <c r="J17556" s="1">
        <f t="shared" si="2294"/>
        <v>0</v>
      </c>
      <c r="K17556" s="1">
        <f t="shared" si="2295"/>
        <v>0</v>
      </c>
      <c r="L17556" s="1">
        <f t="shared" si="2296"/>
        <v>0</v>
      </c>
      <c r="M17556" s="1">
        <f t="shared" si="2293"/>
        <v>0</v>
      </c>
      <c r="N17556" s="1">
        <v>0</v>
      </c>
    </row>
    <row r="17557" spans="1:14" x14ac:dyDescent="0.3">
      <c r="A17557" s="1" t="s">
        <v>703</v>
      </c>
      <c r="B17557" s="1" t="s">
        <v>46978</v>
      </c>
      <c r="C17557" s="2">
        <v>10</v>
      </c>
      <c r="D17557" s="1" t="s">
        <v>46981</v>
      </c>
      <c r="E17557" s="1" t="s">
        <v>46982</v>
      </c>
      <c r="F17557" s="1">
        <f t="shared" si="2292"/>
        <v>41338.951642824075</v>
      </c>
      <c r="G17557" s="1">
        <v>20321</v>
      </c>
      <c r="H17557" s="1">
        <f t="shared" si="2297"/>
        <v>0</v>
      </c>
      <c r="I17557" s="1">
        <v>20321</v>
      </c>
      <c r="J17557" s="1">
        <f t="shared" si="2294"/>
        <v>0</v>
      </c>
      <c r="K17557" s="1">
        <f t="shared" si="2295"/>
        <v>0</v>
      </c>
      <c r="L17557" s="1">
        <f t="shared" si="2296"/>
        <v>0</v>
      </c>
      <c r="M17557" s="1">
        <f t="shared" si="2293"/>
        <v>0</v>
      </c>
      <c r="N17557" s="1">
        <v>0</v>
      </c>
    </row>
    <row r="17558" spans="1:14" x14ac:dyDescent="0.3">
      <c r="A17558" s="1" t="s">
        <v>706</v>
      </c>
      <c r="B17558" s="1" t="s">
        <v>46978</v>
      </c>
      <c r="C17558" s="2">
        <v>2</v>
      </c>
      <c r="D17558" s="1" t="s">
        <v>46983</v>
      </c>
      <c r="E17558" s="1" t="s">
        <v>46984</v>
      </c>
      <c r="F17558" s="1">
        <f t="shared" si="2292"/>
        <v>42240.531239675925</v>
      </c>
      <c r="G17558" s="1">
        <v>24260</v>
      </c>
      <c r="H17558" s="1">
        <f t="shared" si="2297"/>
        <v>0</v>
      </c>
      <c r="I17558" s="1">
        <v>24260</v>
      </c>
      <c r="J17558" s="1">
        <f t="shared" si="2294"/>
        <v>1</v>
      </c>
      <c r="K17558" s="1">
        <f t="shared" si="2295"/>
        <v>0</v>
      </c>
      <c r="L17558" s="1">
        <f t="shared" si="2296"/>
        <v>0</v>
      </c>
      <c r="M17558" s="1">
        <f t="shared" si="2293"/>
        <v>0</v>
      </c>
      <c r="N17558" s="1">
        <v>0</v>
      </c>
    </row>
    <row r="17559" spans="1:14" x14ac:dyDescent="0.3">
      <c r="A17559" s="1" t="s">
        <v>15025</v>
      </c>
      <c r="B17559" s="1" t="s">
        <v>46978</v>
      </c>
      <c r="C17559" s="2">
        <v>10</v>
      </c>
      <c r="D17559" s="1" t="s">
        <v>46985</v>
      </c>
      <c r="E17559" s="1" t="s">
        <v>46986</v>
      </c>
      <c r="F17559" s="1">
        <f t="shared" si="2292"/>
        <v>41099.802636574073</v>
      </c>
      <c r="G17559" s="1">
        <v>27122</v>
      </c>
      <c r="H17559" s="1">
        <f t="shared" si="2297"/>
        <v>0</v>
      </c>
      <c r="I17559" s="1">
        <v>27122</v>
      </c>
      <c r="J17559" s="1">
        <f t="shared" si="2294"/>
        <v>1</v>
      </c>
      <c r="K17559" s="1">
        <f t="shared" si="2295"/>
        <v>0</v>
      </c>
      <c r="L17559" s="1">
        <f t="shared" si="2296"/>
        <v>0</v>
      </c>
      <c r="M17559" s="1">
        <f t="shared" si="2293"/>
        <v>0</v>
      </c>
      <c r="N17559" s="1">
        <v>0</v>
      </c>
    </row>
    <row r="17560" spans="1:14" x14ac:dyDescent="0.3">
      <c r="A17560" s="1" t="s">
        <v>1521</v>
      </c>
      <c r="B17560" s="1" t="s">
        <v>46987</v>
      </c>
      <c r="C17560" s="2">
        <v>1</v>
      </c>
      <c r="D17560" s="1" t="s">
        <v>46988</v>
      </c>
      <c r="E17560" s="1" t="s">
        <v>46989</v>
      </c>
      <c r="F17560" s="1">
        <f t="shared" si="2292"/>
        <v>40551.07539351852</v>
      </c>
      <c r="G17560" s="1">
        <v>31668</v>
      </c>
      <c r="H17560" s="1">
        <f t="shared" si="2297"/>
        <v>0</v>
      </c>
      <c r="I17560" s="1">
        <v>31668</v>
      </c>
      <c r="J17560" s="1">
        <f t="shared" si="2294"/>
        <v>0</v>
      </c>
      <c r="K17560" s="1">
        <f t="shared" si="2295"/>
        <v>0</v>
      </c>
      <c r="L17560" s="1">
        <f t="shared" si="2296"/>
        <v>0</v>
      </c>
      <c r="M17560" s="1">
        <f t="shared" si="2293"/>
        <v>0</v>
      </c>
      <c r="N17560" s="1">
        <v>0</v>
      </c>
    </row>
    <row r="17561" spans="1:14" x14ac:dyDescent="0.3">
      <c r="A17561" s="1" t="s">
        <v>16871</v>
      </c>
      <c r="B17561" s="1" t="s">
        <v>46990</v>
      </c>
      <c r="C17561" s="2">
        <v>10</v>
      </c>
      <c r="D17561" s="1" t="s">
        <v>46991</v>
      </c>
      <c r="E17561" s="1" t="s">
        <v>46992</v>
      </c>
      <c r="F17561" s="1">
        <f t="shared" si="2292"/>
        <v>40355.017638888887</v>
      </c>
      <c r="G17561" s="1">
        <v>26887</v>
      </c>
      <c r="H17561" s="1">
        <f t="shared" si="2297"/>
        <v>0</v>
      </c>
      <c r="I17561" s="1">
        <v>26887</v>
      </c>
      <c r="J17561" s="1">
        <f t="shared" si="2294"/>
        <v>0</v>
      </c>
      <c r="K17561" s="1">
        <f t="shared" si="2295"/>
        <v>0</v>
      </c>
      <c r="L17561" s="1">
        <f t="shared" si="2296"/>
        <v>0</v>
      </c>
      <c r="M17561" s="1">
        <f t="shared" si="2293"/>
        <v>0</v>
      </c>
      <c r="N17561" s="1">
        <v>0</v>
      </c>
    </row>
    <row r="17562" spans="1:14" x14ac:dyDescent="0.3">
      <c r="A17562" s="1" t="s">
        <v>147</v>
      </c>
      <c r="B17562" s="1" t="s">
        <v>46990</v>
      </c>
      <c r="C17562" s="2">
        <v>0</v>
      </c>
      <c r="D17562" s="1" t="s">
        <v>46993</v>
      </c>
      <c r="E17562" s="1" t="s">
        <v>46994</v>
      </c>
      <c r="F17562" s="1">
        <f t="shared" si="2292"/>
        <v>39202.94972222222</v>
      </c>
      <c r="G17562" s="1">
        <v>43458</v>
      </c>
      <c r="H17562" s="1">
        <f t="shared" si="2297"/>
        <v>0</v>
      </c>
      <c r="I17562" s="1">
        <v>43458</v>
      </c>
      <c r="J17562" s="1">
        <f t="shared" si="2294"/>
        <v>0</v>
      </c>
      <c r="K17562" s="1">
        <f t="shared" si="2295"/>
        <v>0</v>
      </c>
      <c r="L17562" s="1">
        <f t="shared" si="2296"/>
        <v>0</v>
      </c>
      <c r="M17562" s="1">
        <f t="shared" si="2293"/>
        <v>0</v>
      </c>
      <c r="N17562" s="1">
        <v>0</v>
      </c>
    </row>
    <row r="17563" spans="1:14" x14ac:dyDescent="0.3">
      <c r="A17563" s="1" t="s">
        <v>7153</v>
      </c>
      <c r="B17563" s="1" t="s">
        <v>46995</v>
      </c>
      <c r="C17563" s="2">
        <v>6</v>
      </c>
      <c r="D17563" s="1" t="s">
        <v>46996</v>
      </c>
      <c r="E17563" s="1" t="s">
        <v>46997</v>
      </c>
      <c r="F17563" s="1">
        <f t="shared" si="2292"/>
        <v>41423.975487280091</v>
      </c>
      <c r="G17563" s="1">
        <v>33119</v>
      </c>
      <c r="H17563" s="1">
        <f t="shared" si="2297"/>
        <v>0</v>
      </c>
      <c r="I17563" s="1">
        <v>33119</v>
      </c>
      <c r="J17563" s="1">
        <f t="shared" si="2294"/>
        <v>0</v>
      </c>
      <c r="K17563" s="1">
        <f t="shared" si="2295"/>
        <v>0</v>
      </c>
      <c r="L17563" s="1">
        <f t="shared" si="2296"/>
        <v>0</v>
      </c>
      <c r="M17563" s="1">
        <f t="shared" si="2293"/>
        <v>0</v>
      </c>
      <c r="N17563" s="1">
        <v>0</v>
      </c>
    </row>
    <row r="17564" spans="1:14" x14ac:dyDescent="0.3">
      <c r="A17564" s="1" t="s">
        <v>1225</v>
      </c>
      <c r="B17564" s="1" t="s">
        <v>46995</v>
      </c>
      <c r="C17564" s="2">
        <v>6</v>
      </c>
      <c r="D17564" s="1" t="s">
        <v>46998</v>
      </c>
      <c r="E17564" s="1" t="s">
        <v>46999</v>
      </c>
      <c r="F17564" s="1">
        <f t="shared" si="2292"/>
        <v>41982.054006516206</v>
      </c>
      <c r="G17564" s="1">
        <v>36761</v>
      </c>
      <c r="H17564" s="1">
        <f t="shared" si="2297"/>
        <v>0</v>
      </c>
      <c r="I17564" s="1">
        <v>36761</v>
      </c>
      <c r="J17564" s="1">
        <f t="shared" si="2294"/>
        <v>0</v>
      </c>
      <c r="K17564" s="1">
        <f t="shared" si="2295"/>
        <v>0</v>
      </c>
      <c r="L17564" s="1">
        <f t="shared" si="2296"/>
        <v>0</v>
      </c>
      <c r="M17564" s="1">
        <f t="shared" si="2293"/>
        <v>0</v>
      </c>
      <c r="N17564" s="1">
        <v>0</v>
      </c>
    </row>
    <row r="17565" spans="1:14" x14ac:dyDescent="0.3">
      <c r="A17565" s="1" t="s">
        <v>12664</v>
      </c>
      <c r="B17565" s="1" t="s">
        <v>46995</v>
      </c>
      <c r="C17565" s="2">
        <v>6</v>
      </c>
      <c r="D17565" s="1" t="s">
        <v>47000</v>
      </c>
      <c r="E17565" s="1" t="s">
        <v>47001</v>
      </c>
      <c r="F17565" s="1">
        <f t="shared" si="2292"/>
        <v>41476.761586597226</v>
      </c>
      <c r="G17565" s="1">
        <v>38809</v>
      </c>
      <c r="H17565" s="1">
        <f t="shared" si="2297"/>
        <v>0</v>
      </c>
      <c r="I17565" s="1">
        <v>38809</v>
      </c>
      <c r="J17565" s="1">
        <f t="shared" si="2294"/>
        <v>1</v>
      </c>
      <c r="K17565" s="1">
        <f t="shared" si="2295"/>
        <v>0</v>
      </c>
      <c r="L17565" s="1">
        <f t="shared" si="2296"/>
        <v>0</v>
      </c>
      <c r="M17565" s="1">
        <f t="shared" si="2293"/>
        <v>0</v>
      </c>
      <c r="N17565" s="1">
        <v>0</v>
      </c>
    </row>
    <row r="17566" spans="1:14" x14ac:dyDescent="0.3">
      <c r="A17566" s="1" t="s">
        <v>395</v>
      </c>
      <c r="B17566" s="1" t="s">
        <v>46995</v>
      </c>
      <c r="C17566" s="2">
        <v>2</v>
      </c>
      <c r="D17566" s="1" t="s">
        <v>47002</v>
      </c>
      <c r="E17566" s="1" t="s">
        <v>47003</v>
      </c>
      <c r="F17566" s="1">
        <f t="shared" si="2292"/>
        <v>40936.983703703707</v>
      </c>
      <c r="G17566" s="1">
        <v>39327</v>
      </c>
      <c r="H17566" s="1">
        <f t="shared" si="2297"/>
        <v>0</v>
      </c>
      <c r="I17566" s="1">
        <v>39327</v>
      </c>
      <c r="J17566" s="1">
        <f t="shared" si="2294"/>
        <v>1</v>
      </c>
      <c r="K17566" s="1">
        <f t="shared" si="2295"/>
        <v>0</v>
      </c>
      <c r="L17566" s="1">
        <f t="shared" si="2296"/>
        <v>0</v>
      </c>
      <c r="M17566" s="1">
        <f t="shared" si="2293"/>
        <v>0</v>
      </c>
      <c r="N17566" s="1">
        <v>0</v>
      </c>
    </row>
    <row r="17567" spans="1:14" x14ac:dyDescent="0.3">
      <c r="A17567" s="1" t="s">
        <v>10481</v>
      </c>
      <c r="B17567" s="1" t="s">
        <v>46995</v>
      </c>
      <c r="C17567" s="2">
        <v>8</v>
      </c>
      <c r="D17567" s="1" t="s">
        <v>47004</v>
      </c>
      <c r="E17567" s="1" t="s">
        <v>47005</v>
      </c>
      <c r="F17567" s="1">
        <f t="shared" si="2292"/>
        <v>41328.828234490742</v>
      </c>
      <c r="G17567" s="1">
        <v>39640</v>
      </c>
      <c r="H17567" s="1">
        <f t="shared" si="2297"/>
        <v>0</v>
      </c>
      <c r="I17567" s="1">
        <v>39640</v>
      </c>
      <c r="J17567" s="1">
        <f t="shared" si="2294"/>
        <v>1</v>
      </c>
      <c r="K17567" s="1">
        <f t="shared" si="2295"/>
        <v>0</v>
      </c>
      <c r="L17567" s="1">
        <f t="shared" si="2296"/>
        <v>0</v>
      </c>
      <c r="M17567" s="1">
        <f t="shared" si="2293"/>
        <v>0</v>
      </c>
      <c r="N17567" s="1">
        <v>0</v>
      </c>
    </row>
    <row r="17568" spans="1:14" x14ac:dyDescent="0.3">
      <c r="A17568" s="1" t="s">
        <v>7296</v>
      </c>
      <c r="B17568" s="1" t="s">
        <v>46995</v>
      </c>
      <c r="C17568" s="2">
        <v>5</v>
      </c>
      <c r="D17568" s="1" t="s">
        <v>47006</v>
      </c>
      <c r="E17568" s="1" t="s">
        <v>47007</v>
      </c>
      <c r="F17568" s="1">
        <f t="shared" si="2292"/>
        <v>42103.734422037036</v>
      </c>
      <c r="G17568" s="1">
        <v>41132</v>
      </c>
      <c r="H17568" s="1">
        <f t="shared" si="2297"/>
        <v>0</v>
      </c>
      <c r="I17568" s="1">
        <v>41132</v>
      </c>
      <c r="J17568" s="1">
        <f t="shared" si="2294"/>
        <v>1</v>
      </c>
      <c r="K17568" s="1">
        <f t="shared" si="2295"/>
        <v>0</v>
      </c>
      <c r="L17568" s="1">
        <f t="shared" si="2296"/>
        <v>0</v>
      </c>
      <c r="M17568" s="1">
        <f t="shared" si="2293"/>
        <v>0</v>
      </c>
      <c r="N17568" s="1">
        <v>0</v>
      </c>
    </row>
    <row r="17569" spans="1:14" x14ac:dyDescent="0.3">
      <c r="A17569" s="1" t="s">
        <v>2403</v>
      </c>
      <c r="B17569" s="1" t="s">
        <v>46995</v>
      </c>
      <c r="C17569" s="2">
        <v>6</v>
      </c>
      <c r="D17569" s="1" t="s">
        <v>47008</v>
      </c>
      <c r="E17569" s="1" t="s">
        <v>47009</v>
      </c>
      <c r="F17569" s="1">
        <f t="shared" si="2292"/>
        <v>42467.530768969904</v>
      </c>
      <c r="G17569" s="1">
        <v>41287</v>
      </c>
      <c r="H17569" s="1">
        <f t="shared" si="2297"/>
        <v>0</v>
      </c>
      <c r="I17569" s="1">
        <v>41287</v>
      </c>
      <c r="J17569" s="1">
        <f t="shared" si="2294"/>
        <v>1</v>
      </c>
      <c r="K17569" s="1">
        <f t="shared" si="2295"/>
        <v>0</v>
      </c>
      <c r="L17569" s="1">
        <f t="shared" si="2296"/>
        <v>0</v>
      </c>
      <c r="M17569" s="1">
        <f t="shared" si="2293"/>
        <v>0</v>
      </c>
      <c r="N17569" s="1">
        <v>0</v>
      </c>
    </row>
    <row r="17570" spans="1:14" x14ac:dyDescent="0.3">
      <c r="A17570" s="1" t="s">
        <v>1984</v>
      </c>
      <c r="B17570" s="1" t="s">
        <v>46995</v>
      </c>
      <c r="C17570" s="2">
        <v>1</v>
      </c>
      <c r="D17570" s="1" t="s">
        <v>47010</v>
      </c>
      <c r="E17570" s="1" t="s">
        <v>47011</v>
      </c>
      <c r="F17570" s="1">
        <f t="shared" si="2292"/>
        <v>42184.082110914351</v>
      </c>
      <c r="G17570" s="1">
        <v>42931</v>
      </c>
      <c r="H17570" s="1">
        <f t="shared" si="2297"/>
        <v>0</v>
      </c>
      <c r="I17570" s="1">
        <v>42931</v>
      </c>
      <c r="J17570" s="1">
        <f t="shared" si="2294"/>
        <v>1</v>
      </c>
      <c r="K17570" s="1">
        <f t="shared" si="2295"/>
        <v>0</v>
      </c>
      <c r="L17570" s="1">
        <f t="shared" si="2296"/>
        <v>0</v>
      </c>
      <c r="M17570" s="1">
        <f t="shared" si="2293"/>
        <v>0</v>
      </c>
      <c r="N17570" s="1">
        <v>0</v>
      </c>
    </row>
    <row r="17571" spans="1:14" x14ac:dyDescent="0.3">
      <c r="A17571" s="1" t="s">
        <v>47012</v>
      </c>
      <c r="B17571" s="1" t="s">
        <v>46995</v>
      </c>
      <c r="C17571" s="2">
        <v>4</v>
      </c>
      <c r="D17571" s="1" t="s">
        <v>47013</v>
      </c>
      <c r="E17571" s="1" t="s">
        <v>47014</v>
      </c>
      <c r="F17571" s="1">
        <f t="shared" si="2292"/>
        <v>40936.985925925925</v>
      </c>
      <c r="G17571" s="1">
        <v>43549</v>
      </c>
      <c r="H17571" s="1">
        <f t="shared" si="2297"/>
        <v>0</v>
      </c>
      <c r="I17571" s="1">
        <v>43549</v>
      </c>
      <c r="J17571" s="1">
        <f t="shared" si="2294"/>
        <v>1</v>
      </c>
      <c r="K17571" s="1">
        <f t="shared" si="2295"/>
        <v>0</v>
      </c>
      <c r="L17571" s="1">
        <f t="shared" si="2296"/>
        <v>0</v>
      </c>
      <c r="M17571" s="1">
        <f t="shared" si="2293"/>
        <v>0</v>
      </c>
      <c r="N17571" s="1">
        <v>0</v>
      </c>
    </row>
    <row r="17572" spans="1:14" x14ac:dyDescent="0.3">
      <c r="A17572" s="1" t="s">
        <v>47015</v>
      </c>
      <c r="B17572" s="1" t="s">
        <v>46995</v>
      </c>
      <c r="C17572" s="2">
        <v>7</v>
      </c>
      <c r="D17572" s="1" t="s">
        <v>47016</v>
      </c>
      <c r="E17572" s="1" t="s">
        <v>47017</v>
      </c>
      <c r="F17572" s="1">
        <f t="shared" si="2292"/>
        <v>41511.172204270835</v>
      </c>
      <c r="G17572" s="1">
        <v>43798</v>
      </c>
      <c r="H17572" s="1">
        <f t="shared" si="2297"/>
        <v>0</v>
      </c>
      <c r="I17572" s="1">
        <v>43798</v>
      </c>
      <c r="J17572" s="1">
        <f t="shared" si="2294"/>
        <v>1</v>
      </c>
      <c r="K17572" s="1">
        <f t="shared" si="2295"/>
        <v>0</v>
      </c>
      <c r="L17572" s="1">
        <f t="shared" si="2296"/>
        <v>0</v>
      </c>
      <c r="M17572" s="1">
        <f t="shared" si="2293"/>
        <v>0</v>
      </c>
      <c r="N17572" s="1">
        <v>0</v>
      </c>
    </row>
    <row r="17573" spans="1:14" x14ac:dyDescent="0.3">
      <c r="A17573" s="1" t="s">
        <v>1537</v>
      </c>
      <c r="B17573" s="1" t="s">
        <v>47018</v>
      </c>
      <c r="C17573" s="2">
        <v>6</v>
      </c>
      <c r="D17573" s="1" t="s">
        <v>47019</v>
      </c>
      <c r="E17573" s="1" t="s">
        <v>47020</v>
      </c>
      <c r="F17573" s="1">
        <f t="shared" si="2292"/>
        <v>42025.15924439815</v>
      </c>
      <c r="G17573" s="1">
        <v>35788</v>
      </c>
      <c r="H17573" s="1">
        <f t="shared" si="2297"/>
        <v>0</v>
      </c>
      <c r="I17573" s="1">
        <v>35788</v>
      </c>
      <c r="J17573" s="1">
        <f t="shared" si="2294"/>
        <v>0</v>
      </c>
      <c r="K17573" s="1">
        <f t="shared" si="2295"/>
        <v>0</v>
      </c>
      <c r="L17573" s="1">
        <f t="shared" si="2296"/>
        <v>0</v>
      </c>
      <c r="M17573" s="1">
        <f t="shared" si="2293"/>
        <v>0</v>
      </c>
      <c r="N17573" s="1">
        <v>0</v>
      </c>
    </row>
    <row r="17574" spans="1:14" x14ac:dyDescent="0.3">
      <c r="A17574" s="1" t="s">
        <v>1670</v>
      </c>
      <c r="B17574" s="1" t="s">
        <v>47018</v>
      </c>
      <c r="C17574" s="2">
        <v>8</v>
      </c>
      <c r="D17574" s="1" t="s">
        <v>47021</v>
      </c>
      <c r="E17574" s="1" t="s">
        <v>47022</v>
      </c>
      <c r="F17574" s="1">
        <f t="shared" si="2292"/>
        <v>41552.487172048612</v>
      </c>
      <c r="G17574" s="1">
        <v>36247</v>
      </c>
      <c r="H17574" s="1">
        <f t="shared" si="2297"/>
        <v>0</v>
      </c>
      <c r="I17574" s="1">
        <v>36247</v>
      </c>
      <c r="J17574" s="1">
        <f t="shared" si="2294"/>
        <v>0</v>
      </c>
      <c r="K17574" s="1">
        <f t="shared" si="2295"/>
        <v>0</v>
      </c>
      <c r="L17574" s="1">
        <f t="shared" si="2296"/>
        <v>0</v>
      </c>
      <c r="M17574" s="1">
        <f t="shared" si="2293"/>
        <v>0</v>
      </c>
      <c r="N17574" s="1">
        <v>0</v>
      </c>
    </row>
    <row r="17575" spans="1:14" x14ac:dyDescent="0.3">
      <c r="A17575" s="1" t="s">
        <v>940</v>
      </c>
      <c r="B17575" s="1" t="s">
        <v>47018</v>
      </c>
      <c r="C17575" s="2">
        <v>9</v>
      </c>
      <c r="D17575" s="1" t="s">
        <v>47023</v>
      </c>
      <c r="E17575" s="1" t="s">
        <v>47024</v>
      </c>
      <c r="F17575" s="1">
        <f t="shared" si="2292"/>
        <v>41038.58017361111</v>
      </c>
      <c r="G17575" s="1">
        <v>36572</v>
      </c>
      <c r="H17575" s="1">
        <f t="shared" si="2297"/>
        <v>0</v>
      </c>
      <c r="I17575" s="1">
        <v>36572</v>
      </c>
      <c r="J17575" s="1">
        <f t="shared" si="2294"/>
        <v>1</v>
      </c>
      <c r="K17575" s="1">
        <f t="shared" si="2295"/>
        <v>0</v>
      </c>
      <c r="L17575" s="1">
        <f t="shared" si="2296"/>
        <v>0</v>
      </c>
      <c r="M17575" s="1">
        <f t="shared" si="2293"/>
        <v>0</v>
      </c>
      <c r="N17575" s="1">
        <v>0</v>
      </c>
    </row>
    <row r="17576" spans="1:14" x14ac:dyDescent="0.3">
      <c r="A17576" s="1" t="s">
        <v>7559</v>
      </c>
      <c r="B17576" s="1" t="s">
        <v>47018</v>
      </c>
      <c r="C17576" s="2">
        <v>1</v>
      </c>
      <c r="D17576" s="1" t="s">
        <v>47025</v>
      </c>
      <c r="E17576" s="1" t="s">
        <v>47026</v>
      </c>
      <c r="F17576" s="1">
        <f t="shared" si="2292"/>
        <v>41508.58402224537</v>
      </c>
      <c r="G17576" s="1">
        <v>47108</v>
      </c>
      <c r="H17576" s="1">
        <f t="shared" si="2297"/>
        <v>0</v>
      </c>
      <c r="I17576" s="1">
        <v>47108</v>
      </c>
      <c r="J17576" s="1">
        <f t="shared" si="2294"/>
        <v>1</v>
      </c>
      <c r="K17576" s="1">
        <f t="shared" si="2295"/>
        <v>0</v>
      </c>
      <c r="L17576" s="1">
        <f t="shared" si="2296"/>
        <v>0</v>
      </c>
      <c r="M17576" s="1">
        <f t="shared" si="2293"/>
        <v>0</v>
      </c>
      <c r="N17576" s="1">
        <v>0</v>
      </c>
    </row>
    <row r="17577" spans="1:14" x14ac:dyDescent="0.3">
      <c r="A17577" s="1" t="s">
        <v>2214</v>
      </c>
      <c r="B17577" s="1" t="s">
        <v>47027</v>
      </c>
      <c r="C17577" s="2">
        <v>2</v>
      </c>
      <c r="D17577" s="1" t="s">
        <v>47028</v>
      </c>
      <c r="E17577" s="1" t="s">
        <v>47029</v>
      </c>
      <c r="F17577" s="1">
        <f t="shared" si="2292"/>
        <v>42229.550301863426</v>
      </c>
      <c r="G17577" s="1">
        <v>44171</v>
      </c>
      <c r="H17577" s="1">
        <f t="shared" si="2297"/>
        <v>0</v>
      </c>
      <c r="I17577" s="1">
        <v>44171</v>
      </c>
      <c r="J17577" s="1">
        <f t="shared" si="2294"/>
        <v>0</v>
      </c>
      <c r="K17577" s="1">
        <f t="shared" si="2295"/>
        <v>0</v>
      </c>
      <c r="L17577" s="1">
        <f t="shared" si="2296"/>
        <v>0</v>
      </c>
      <c r="M17577" s="1">
        <f t="shared" si="2293"/>
        <v>0</v>
      </c>
      <c r="N17577" s="1">
        <v>0</v>
      </c>
    </row>
    <row r="17578" spans="1:14" x14ac:dyDescent="0.3">
      <c r="A17578" s="1" t="s">
        <v>1072</v>
      </c>
      <c r="B17578" s="1" t="s">
        <v>47030</v>
      </c>
      <c r="C17578" s="2">
        <v>10</v>
      </c>
      <c r="D17578" s="1" t="s">
        <v>47031</v>
      </c>
      <c r="E17578" s="1" t="s">
        <v>47032</v>
      </c>
      <c r="F17578" s="1">
        <f t="shared" si="2292"/>
        <v>42195.619480312504</v>
      </c>
      <c r="G17578" s="1">
        <v>37007</v>
      </c>
      <c r="H17578" s="1">
        <f t="shared" si="2297"/>
        <v>0</v>
      </c>
      <c r="I17578" s="1">
        <v>37007</v>
      </c>
      <c r="J17578" s="1">
        <f t="shared" si="2294"/>
        <v>0</v>
      </c>
      <c r="K17578" s="1">
        <f t="shared" si="2295"/>
        <v>0</v>
      </c>
      <c r="L17578" s="1">
        <f t="shared" si="2296"/>
        <v>0</v>
      </c>
      <c r="M17578" s="1">
        <f t="shared" si="2293"/>
        <v>0</v>
      </c>
      <c r="N17578" s="1">
        <v>0</v>
      </c>
    </row>
    <row r="17579" spans="1:14" x14ac:dyDescent="0.3">
      <c r="A17579" s="1" t="s">
        <v>195</v>
      </c>
      <c r="B17579" s="1" t="s">
        <v>47033</v>
      </c>
      <c r="C17579" s="2">
        <v>10</v>
      </c>
      <c r="D17579" s="1" t="s">
        <v>47034</v>
      </c>
      <c r="E17579" s="1" t="s">
        <v>47035</v>
      </c>
      <c r="F17579" s="1">
        <f t="shared" si="2292"/>
        <v>41855.819877152775</v>
      </c>
      <c r="G17579" s="1">
        <v>8269</v>
      </c>
      <c r="H17579" s="1">
        <f t="shared" si="2297"/>
        <v>0</v>
      </c>
      <c r="I17579" s="1">
        <v>8269</v>
      </c>
      <c r="J17579" s="1">
        <f t="shared" si="2294"/>
        <v>0</v>
      </c>
      <c r="K17579" s="1">
        <f t="shared" si="2295"/>
        <v>0</v>
      </c>
      <c r="L17579" s="1">
        <f t="shared" si="2296"/>
        <v>0</v>
      </c>
      <c r="M17579" s="1">
        <f t="shared" si="2293"/>
        <v>0</v>
      </c>
      <c r="N17579" s="1">
        <v>0</v>
      </c>
    </row>
    <row r="17580" spans="1:14" x14ac:dyDescent="0.3">
      <c r="A17580" s="1" t="s">
        <v>852</v>
      </c>
      <c r="B17580" s="1" t="s">
        <v>47033</v>
      </c>
      <c r="C17580" s="2">
        <v>1</v>
      </c>
      <c r="D17580" s="1" t="s">
        <v>47036</v>
      </c>
      <c r="E17580" s="1" t="s">
        <v>47037</v>
      </c>
      <c r="F17580" s="1">
        <f t="shared" si="2292"/>
        <v>42215.519869641204</v>
      </c>
      <c r="G17580" s="1">
        <v>8780</v>
      </c>
      <c r="H17580" s="1">
        <f t="shared" si="2297"/>
        <v>0</v>
      </c>
      <c r="I17580" s="1">
        <v>8780</v>
      </c>
      <c r="J17580" s="1">
        <f t="shared" si="2294"/>
        <v>0</v>
      </c>
      <c r="K17580" s="1">
        <f t="shared" si="2295"/>
        <v>0</v>
      </c>
      <c r="L17580" s="1">
        <f t="shared" si="2296"/>
        <v>0</v>
      </c>
      <c r="M17580" s="1">
        <f t="shared" si="2293"/>
        <v>0</v>
      </c>
      <c r="N17580" s="1">
        <v>0</v>
      </c>
    </row>
    <row r="17581" spans="1:14" x14ac:dyDescent="0.3">
      <c r="A17581" s="1" t="s">
        <v>19266</v>
      </c>
      <c r="B17581" s="1" t="s">
        <v>47033</v>
      </c>
      <c r="C17581" s="2">
        <v>2</v>
      </c>
      <c r="D17581" s="1" t="s">
        <v>47038</v>
      </c>
      <c r="E17581" s="1" t="s">
        <v>47039</v>
      </c>
      <c r="F17581" s="1">
        <f t="shared" si="2292"/>
        <v>42197.810649872685</v>
      </c>
      <c r="G17581" s="1">
        <v>15960</v>
      </c>
      <c r="H17581" s="1">
        <f t="shared" si="2297"/>
        <v>0</v>
      </c>
      <c r="I17581" s="1">
        <v>15960</v>
      </c>
      <c r="J17581" s="1">
        <f t="shared" si="2294"/>
        <v>1</v>
      </c>
      <c r="K17581" s="1">
        <f t="shared" si="2295"/>
        <v>0</v>
      </c>
      <c r="L17581" s="1">
        <f t="shared" si="2296"/>
        <v>0</v>
      </c>
      <c r="M17581" s="1">
        <f t="shared" si="2293"/>
        <v>0</v>
      </c>
      <c r="N17581" s="1">
        <v>0</v>
      </c>
    </row>
    <row r="17582" spans="1:14" x14ac:dyDescent="0.3">
      <c r="A17582" s="1" t="s">
        <v>7709</v>
      </c>
      <c r="B17582" s="1" t="s">
        <v>47033</v>
      </c>
      <c r="C17582" s="2">
        <v>10</v>
      </c>
      <c r="D17582" s="1" t="s">
        <v>47040</v>
      </c>
      <c r="E17582" s="1" t="s">
        <v>47041</v>
      </c>
      <c r="F17582" s="1">
        <f t="shared" si="2292"/>
        <v>41933.520088564816</v>
      </c>
      <c r="G17582" s="1">
        <v>30069</v>
      </c>
      <c r="H17582" s="1">
        <f t="shared" si="2297"/>
        <v>0</v>
      </c>
      <c r="I17582" s="1">
        <v>30069</v>
      </c>
      <c r="J17582" s="1">
        <f t="shared" si="2294"/>
        <v>1</v>
      </c>
      <c r="K17582" s="1">
        <f t="shared" si="2295"/>
        <v>0</v>
      </c>
      <c r="L17582" s="1">
        <f t="shared" si="2296"/>
        <v>0</v>
      </c>
      <c r="M17582" s="1">
        <f t="shared" si="2293"/>
        <v>0</v>
      </c>
      <c r="N17582" s="1">
        <v>0</v>
      </c>
    </row>
    <row r="17583" spans="1:14" x14ac:dyDescent="0.3">
      <c r="A17583" s="1" t="s">
        <v>47042</v>
      </c>
      <c r="B17583" s="1" t="s">
        <v>47033</v>
      </c>
      <c r="C17583" s="2">
        <v>1</v>
      </c>
      <c r="D17583" s="1" t="s">
        <v>47043</v>
      </c>
      <c r="E17583" s="1" t="s">
        <v>47044</v>
      </c>
      <c r="F17583" s="1">
        <f t="shared" si="2292"/>
        <v>42191.457346574076</v>
      </c>
      <c r="G17583" s="1">
        <v>32173</v>
      </c>
      <c r="H17583" s="1">
        <f t="shared" si="2297"/>
        <v>0</v>
      </c>
      <c r="I17583" s="1">
        <v>32173</v>
      </c>
      <c r="J17583" s="1">
        <f t="shared" si="2294"/>
        <v>1</v>
      </c>
      <c r="K17583" s="1">
        <f t="shared" si="2295"/>
        <v>0</v>
      </c>
      <c r="L17583" s="1">
        <f t="shared" si="2296"/>
        <v>0</v>
      </c>
      <c r="M17583" s="1">
        <f t="shared" si="2293"/>
        <v>0</v>
      </c>
      <c r="N17583" s="1">
        <v>0</v>
      </c>
    </row>
    <row r="17584" spans="1:14" x14ac:dyDescent="0.3">
      <c r="A17584" s="1" t="s">
        <v>14976</v>
      </c>
      <c r="B17584" s="1" t="s">
        <v>47033</v>
      </c>
      <c r="C17584" s="2">
        <v>2</v>
      </c>
      <c r="D17584" s="1" t="s">
        <v>47045</v>
      </c>
      <c r="E17584" s="1" t="s">
        <v>47046</v>
      </c>
      <c r="F17584" s="1">
        <f t="shared" si="2292"/>
        <v>42174.902652280092</v>
      </c>
      <c r="G17584" s="1">
        <v>37120</v>
      </c>
      <c r="H17584" s="1">
        <f t="shared" si="2297"/>
        <v>0</v>
      </c>
      <c r="I17584" s="1">
        <v>37120</v>
      </c>
      <c r="J17584" s="1">
        <f t="shared" si="2294"/>
        <v>1</v>
      </c>
      <c r="K17584" s="1">
        <f t="shared" si="2295"/>
        <v>0</v>
      </c>
      <c r="L17584" s="1">
        <f t="shared" si="2296"/>
        <v>0</v>
      </c>
      <c r="M17584" s="1">
        <f t="shared" si="2293"/>
        <v>0</v>
      </c>
      <c r="N17584" s="1">
        <v>0</v>
      </c>
    </row>
    <row r="17585" spans="1:14" x14ac:dyDescent="0.3">
      <c r="A17585" s="1" t="s">
        <v>19102</v>
      </c>
      <c r="B17585" s="1" t="s">
        <v>47033</v>
      </c>
      <c r="C17585" s="2">
        <v>2</v>
      </c>
      <c r="D17585" s="1" t="s">
        <v>47047</v>
      </c>
      <c r="E17585" s="1" t="s">
        <v>47048</v>
      </c>
      <c r="F17585" s="1">
        <f t="shared" si="2292"/>
        <v>40961.89949074074</v>
      </c>
      <c r="G17585" s="1">
        <v>37458</v>
      </c>
      <c r="H17585" s="1">
        <f t="shared" si="2297"/>
        <v>0</v>
      </c>
      <c r="I17585" s="1">
        <v>37458</v>
      </c>
      <c r="J17585" s="1">
        <f t="shared" si="2294"/>
        <v>1</v>
      </c>
      <c r="K17585" s="1">
        <f t="shared" si="2295"/>
        <v>0</v>
      </c>
      <c r="L17585" s="1">
        <f t="shared" si="2296"/>
        <v>0</v>
      </c>
      <c r="M17585" s="1">
        <f t="shared" si="2293"/>
        <v>0</v>
      </c>
      <c r="N17585" s="1">
        <v>0</v>
      </c>
    </row>
    <row r="17586" spans="1:14" x14ac:dyDescent="0.3">
      <c r="A17586" s="1" t="s">
        <v>18382</v>
      </c>
      <c r="B17586" s="1" t="s">
        <v>47033</v>
      </c>
      <c r="C17586" s="2">
        <v>9</v>
      </c>
      <c r="D17586" s="1" t="s">
        <v>47049</v>
      </c>
      <c r="E17586" s="1" t="s">
        <v>47050</v>
      </c>
      <c r="F17586" s="1">
        <f t="shared" si="2292"/>
        <v>42338.464542442132</v>
      </c>
      <c r="G17586" s="1">
        <v>37808</v>
      </c>
      <c r="H17586" s="1">
        <f t="shared" si="2297"/>
        <v>0</v>
      </c>
      <c r="I17586" s="1">
        <v>37808</v>
      </c>
      <c r="J17586" s="1">
        <f t="shared" si="2294"/>
        <v>1</v>
      </c>
      <c r="K17586" s="1">
        <f t="shared" si="2295"/>
        <v>0</v>
      </c>
      <c r="L17586" s="1">
        <f t="shared" si="2296"/>
        <v>0</v>
      </c>
      <c r="M17586" s="1">
        <f t="shared" si="2293"/>
        <v>0</v>
      </c>
      <c r="N17586" s="1">
        <v>0</v>
      </c>
    </row>
    <row r="17587" spans="1:14" x14ac:dyDescent="0.3">
      <c r="A17587" s="1" t="s">
        <v>952</v>
      </c>
      <c r="B17587" s="1" t="s">
        <v>47033</v>
      </c>
      <c r="C17587" s="2">
        <v>1</v>
      </c>
      <c r="D17587" s="1" t="s">
        <v>47051</v>
      </c>
      <c r="E17587" s="1" t="s">
        <v>47052</v>
      </c>
      <c r="F17587" s="1">
        <f t="shared" si="2292"/>
        <v>41939.911902453707</v>
      </c>
      <c r="G17587" s="1">
        <v>42686</v>
      </c>
      <c r="H17587" s="1">
        <f t="shared" si="2297"/>
        <v>0</v>
      </c>
      <c r="I17587" s="1">
        <v>42686</v>
      </c>
      <c r="J17587" s="1">
        <f t="shared" si="2294"/>
        <v>1</v>
      </c>
      <c r="K17587" s="1">
        <f t="shared" si="2295"/>
        <v>0</v>
      </c>
      <c r="L17587" s="1">
        <f t="shared" si="2296"/>
        <v>0</v>
      </c>
      <c r="M17587" s="1">
        <f t="shared" si="2293"/>
        <v>0</v>
      </c>
      <c r="N17587" s="1">
        <v>0</v>
      </c>
    </row>
    <row r="17588" spans="1:14" x14ac:dyDescent="0.3">
      <c r="A17588" s="1" t="s">
        <v>27796</v>
      </c>
      <c r="B17588" s="1" t="s">
        <v>47033</v>
      </c>
      <c r="C17588" s="2">
        <v>1</v>
      </c>
      <c r="D17588" s="1" t="s">
        <v>47053</v>
      </c>
      <c r="E17588" s="1" t="s">
        <v>47054</v>
      </c>
      <c r="F17588" s="1">
        <f t="shared" si="2292"/>
        <v>41889.843659756945</v>
      </c>
      <c r="G17588" s="1">
        <v>43979</v>
      </c>
      <c r="H17588" s="1">
        <f t="shared" si="2297"/>
        <v>0</v>
      </c>
      <c r="I17588" s="1">
        <v>43979</v>
      </c>
      <c r="J17588" s="1">
        <f t="shared" si="2294"/>
        <v>1</v>
      </c>
      <c r="K17588" s="1">
        <f t="shared" si="2295"/>
        <v>0</v>
      </c>
      <c r="L17588" s="1">
        <f t="shared" si="2296"/>
        <v>0</v>
      </c>
      <c r="M17588" s="1">
        <f t="shared" si="2293"/>
        <v>0</v>
      </c>
      <c r="N17588" s="1">
        <v>0</v>
      </c>
    </row>
    <row r="17589" spans="1:14" x14ac:dyDescent="0.3">
      <c r="A17589" s="1" t="s">
        <v>3750</v>
      </c>
      <c r="B17589" s="1" t="s">
        <v>47033</v>
      </c>
      <c r="C17589" s="2">
        <v>1</v>
      </c>
      <c r="D17589" s="1" t="s">
        <v>47055</v>
      </c>
      <c r="E17589" s="1" t="s">
        <v>47056</v>
      </c>
      <c r="F17589" s="1">
        <f t="shared" si="2292"/>
        <v>41888.046574432869</v>
      </c>
      <c r="G17589" s="1">
        <v>45663</v>
      </c>
      <c r="H17589" s="1">
        <f t="shared" si="2297"/>
        <v>0</v>
      </c>
      <c r="I17589" s="1">
        <v>45663</v>
      </c>
      <c r="J17589" s="1">
        <f t="shared" si="2294"/>
        <v>1</v>
      </c>
      <c r="K17589" s="1">
        <f t="shared" si="2295"/>
        <v>0</v>
      </c>
      <c r="L17589" s="1">
        <f t="shared" si="2296"/>
        <v>0</v>
      </c>
      <c r="M17589" s="1">
        <f t="shared" si="2293"/>
        <v>0</v>
      </c>
      <c r="N17589" s="1">
        <v>0</v>
      </c>
    </row>
    <row r="17590" spans="1:14" x14ac:dyDescent="0.3">
      <c r="A17590" s="1" t="s">
        <v>2007</v>
      </c>
      <c r="B17590" s="1" t="s">
        <v>47033</v>
      </c>
      <c r="C17590" s="2">
        <v>8</v>
      </c>
      <c r="D17590" s="1" t="s">
        <v>47057</v>
      </c>
      <c r="E17590" s="1" t="s">
        <v>47058</v>
      </c>
      <c r="F17590" s="1">
        <f t="shared" si="2292"/>
        <v>41941.905154074077</v>
      </c>
      <c r="G17590" s="1">
        <v>51444</v>
      </c>
      <c r="H17590" s="1">
        <f t="shared" si="2297"/>
        <v>0</v>
      </c>
      <c r="I17590" s="1">
        <v>51444</v>
      </c>
      <c r="J17590" s="1">
        <f t="shared" si="2294"/>
        <v>1</v>
      </c>
      <c r="K17590" s="1">
        <f t="shared" si="2295"/>
        <v>0</v>
      </c>
      <c r="L17590" s="1">
        <f t="shared" si="2296"/>
        <v>0</v>
      </c>
      <c r="M17590" s="1">
        <f t="shared" si="2293"/>
        <v>0</v>
      </c>
      <c r="N17590" s="1">
        <v>0</v>
      </c>
    </row>
    <row r="17591" spans="1:14" x14ac:dyDescent="0.3">
      <c r="A17591" s="1" t="s">
        <v>5397</v>
      </c>
      <c r="B17591" s="1" t="s">
        <v>47059</v>
      </c>
      <c r="C17591" s="2">
        <v>10</v>
      </c>
      <c r="D17591" s="1" t="s">
        <v>47060</v>
      </c>
      <c r="E17591" s="1" t="s">
        <v>47061</v>
      </c>
      <c r="F17591" s="1">
        <f t="shared" si="2292"/>
        <v>41336.900485324077</v>
      </c>
      <c r="G17591" s="1">
        <v>652</v>
      </c>
      <c r="H17591" s="1">
        <v>0</v>
      </c>
      <c r="I17591" s="1">
        <v>652</v>
      </c>
      <c r="J17591" s="1">
        <f t="shared" si="2294"/>
        <v>0</v>
      </c>
      <c r="K17591" s="1">
        <f t="shared" si="2295"/>
        <v>0</v>
      </c>
      <c r="L17591" s="1">
        <f t="shared" si="2296"/>
        <v>0</v>
      </c>
      <c r="M17591" s="1">
        <f t="shared" si="2293"/>
        <v>0</v>
      </c>
      <c r="N17591" s="1">
        <v>0</v>
      </c>
    </row>
    <row r="17592" spans="1:14" x14ac:dyDescent="0.3">
      <c r="A17592" s="1" t="s">
        <v>1492</v>
      </c>
      <c r="B17592" s="1" t="s">
        <v>47059</v>
      </c>
      <c r="C17592" s="2">
        <v>1</v>
      </c>
      <c r="D17592" s="1" t="s">
        <v>47062</v>
      </c>
      <c r="E17592" s="1" t="s">
        <v>47063</v>
      </c>
      <c r="F17592" s="1">
        <f t="shared" si="2292"/>
        <v>42211.725902303238</v>
      </c>
      <c r="G17592" s="1">
        <v>12378</v>
      </c>
      <c r="H17592" s="1">
        <f>+H17607</f>
        <v>0</v>
      </c>
      <c r="I17592" s="1">
        <v>12378</v>
      </c>
      <c r="J17592" s="1">
        <f t="shared" si="2294"/>
        <v>0</v>
      </c>
      <c r="K17592" s="1">
        <f t="shared" si="2295"/>
        <v>0</v>
      </c>
      <c r="L17592" s="1">
        <f t="shared" si="2296"/>
        <v>0</v>
      </c>
      <c r="M17592" s="1">
        <f t="shared" si="2293"/>
        <v>0</v>
      </c>
      <c r="N17592" s="1">
        <v>0</v>
      </c>
    </row>
    <row r="17593" spans="1:14" x14ac:dyDescent="0.3">
      <c r="A17593" s="1" t="s">
        <v>3086</v>
      </c>
      <c r="B17593" s="1" t="s">
        <v>47059</v>
      </c>
      <c r="C17593" s="2">
        <v>10</v>
      </c>
      <c r="D17593" s="1" t="s">
        <v>47064</v>
      </c>
      <c r="E17593" s="1" t="s">
        <v>47065</v>
      </c>
      <c r="F17593" s="1">
        <f t="shared" si="2292"/>
        <v>42086.503987546297</v>
      </c>
      <c r="G17593" s="1">
        <v>24009</v>
      </c>
      <c r="H17593" s="1">
        <f>+H17608</f>
        <v>0</v>
      </c>
      <c r="I17593" s="1">
        <v>24009</v>
      </c>
      <c r="J17593" s="1">
        <f t="shared" si="2294"/>
        <v>1</v>
      </c>
      <c r="K17593" s="1">
        <f t="shared" si="2295"/>
        <v>0</v>
      </c>
      <c r="L17593" s="1">
        <f t="shared" si="2296"/>
        <v>0</v>
      </c>
      <c r="M17593" s="1">
        <f t="shared" si="2293"/>
        <v>0</v>
      </c>
      <c r="N17593" s="1">
        <v>0</v>
      </c>
    </row>
    <row r="17594" spans="1:14" x14ac:dyDescent="0.3">
      <c r="A17594" s="1" t="s">
        <v>29323</v>
      </c>
      <c r="B17594" s="1" t="s">
        <v>47059</v>
      </c>
      <c r="C17594" s="2">
        <v>10</v>
      </c>
      <c r="D17594" s="1" t="s">
        <v>47066</v>
      </c>
      <c r="E17594" s="1" t="s">
        <v>47067</v>
      </c>
      <c r="F17594" s="1">
        <f t="shared" si="2292"/>
        <v>41818.59672494213</v>
      </c>
      <c r="G17594" s="1">
        <v>24713</v>
      </c>
      <c r="H17594" s="1">
        <f>+H17609</f>
        <v>0</v>
      </c>
      <c r="I17594" s="1">
        <v>24713</v>
      </c>
      <c r="J17594" s="1">
        <f t="shared" si="2294"/>
        <v>1</v>
      </c>
      <c r="K17594" s="1">
        <f t="shared" si="2295"/>
        <v>0</v>
      </c>
      <c r="L17594" s="1">
        <f t="shared" si="2296"/>
        <v>0</v>
      </c>
      <c r="M17594" s="1">
        <f t="shared" si="2293"/>
        <v>0</v>
      </c>
      <c r="N17594" s="1">
        <v>0</v>
      </c>
    </row>
    <row r="17595" spans="1:14" x14ac:dyDescent="0.3">
      <c r="A17595" s="1" t="s">
        <v>588</v>
      </c>
      <c r="B17595" s="1" t="s">
        <v>47068</v>
      </c>
      <c r="C17595" s="2">
        <v>10</v>
      </c>
      <c r="D17595" s="1" t="s">
        <v>47069</v>
      </c>
      <c r="E17595" s="1" t="s">
        <v>47070</v>
      </c>
      <c r="F17595" s="1">
        <f t="shared" si="2292"/>
        <v>41572.049301770836</v>
      </c>
      <c r="G17595" s="1">
        <v>51856</v>
      </c>
      <c r="H17595" s="1">
        <f>+H17610</f>
        <v>0</v>
      </c>
      <c r="I17595" s="1">
        <v>51856</v>
      </c>
      <c r="J17595" s="1">
        <f t="shared" si="2294"/>
        <v>0</v>
      </c>
      <c r="K17595" s="1">
        <f t="shared" si="2295"/>
        <v>0</v>
      </c>
      <c r="L17595" s="1">
        <f t="shared" si="2296"/>
        <v>0</v>
      </c>
      <c r="M17595" s="1">
        <f t="shared" si="2293"/>
        <v>0</v>
      </c>
      <c r="N17595" s="1">
        <v>0</v>
      </c>
    </row>
    <row r="17596" spans="1:14" x14ac:dyDescent="0.3">
      <c r="A17596" s="1" t="s">
        <v>30251</v>
      </c>
      <c r="B17596" s="1" t="s">
        <v>47071</v>
      </c>
      <c r="C17596" s="2">
        <v>9</v>
      </c>
      <c r="D17596" s="1" t="s">
        <v>47072</v>
      </c>
      <c r="E17596" s="1" t="s">
        <v>47073</v>
      </c>
      <c r="F17596" s="1">
        <f t="shared" si="2292"/>
        <v>42419.759240925923</v>
      </c>
      <c r="G17596" s="1">
        <v>55</v>
      </c>
      <c r="H17596" s="1">
        <v>0</v>
      </c>
      <c r="I17596" s="1">
        <v>55</v>
      </c>
      <c r="J17596" s="1">
        <f t="shared" si="2294"/>
        <v>0</v>
      </c>
      <c r="K17596" s="1">
        <f t="shared" si="2295"/>
        <v>0</v>
      </c>
      <c r="L17596" s="1">
        <f t="shared" si="2296"/>
        <v>0</v>
      </c>
      <c r="M17596" s="1">
        <f t="shared" si="2293"/>
        <v>0</v>
      </c>
      <c r="N17596" s="1">
        <v>0</v>
      </c>
    </row>
    <row r="17597" spans="1:14" x14ac:dyDescent="0.3">
      <c r="A17597" s="1" t="s">
        <v>2936</v>
      </c>
      <c r="B17597" s="1" t="s">
        <v>47071</v>
      </c>
      <c r="C17597" s="2">
        <v>2</v>
      </c>
      <c r="D17597" s="1" t="s">
        <v>47074</v>
      </c>
      <c r="E17597" s="1" t="s">
        <v>47075</v>
      </c>
      <c r="F17597" s="1">
        <f t="shared" si="2292"/>
        <v>42085.667219733798</v>
      </c>
      <c r="G17597" s="1">
        <v>1132</v>
      </c>
      <c r="H17597" s="1">
        <v>0</v>
      </c>
      <c r="I17597" s="1">
        <v>1132</v>
      </c>
      <c r="J17597" s="1">
        <f t="shared" si="2294"/>
        <v>0</v>
      </c>
      <c r="K17597" s="1">
        <f t="shared" si="2295"/>
        <v>0</v>
      </c>
      <c r="L17597" s="1">
        <f t="shared" si="2296"/>
        <v>0</v>
      </c>
      <c r="M17597" s="1">
        <f t="shared" si="2293"/>
        <v>0</v>
      </c>
      <c r="N17597" s="1">
        <v>0</v>
      </c>
    </row>
    <row r="17598" spans="1:14" x14ac:dyDescent="0.3">
      <c r="A17598" s="1" t="s">
        <v>320</v>
      </c>
      <c r="B17598" s="1" t="s">
        <v>47071</v>
      </c>
      <c r="C17598" s="2">
        <v>10</v>
      </c>
      <c r="D17598" s="1" t="s">
        <v>47076</v>
      </c>
      <c r="E17598" s="1" t="s">
        <v>47077</v>
      </c>
      <c r="F17598" s="1">
        <f t="shared" si="2292"/>
        <v>42286.672864074077</v>
      </c>
      <c r="G17598" s="1">
        <v>2930</v>
      </c>
      <c r="H17598" s="1">
        <v>0</v>
      </c>
      <c r="I17598" s="1">
        <v>2930</v>
      </c>
      <c r="J17598" s="1">
        <f t="shared" si="2294"/>
        <v>1</v>
      </c>
      <c r="K17598" s="1">
        <f t="shared" si="2295"/>
        <v>0</v>
      </c>
      <c r="L17598" s="1">
        <f t="shared" si="2296"/>
        <v>0</v>
      </c>
      <c r="M17598" s="1">
        <f t="shared" si="2293"/>
        <v>0</v>
      </c>
      <c r="N17598" s="1">
        <v>0</v>
      </c>
    </row>
    <row r="17599" spans="1:14" x14ac:dyDescent="0.3">
      <c r="A17599" s="1" t="s">
        <v>3468</v>
      </c>
      <c r="B17599" s="1" t="s">
        <v>47071</v>
      </c>
      <c r="C17599" s="2">
        <v>8</v>
      </c>
      <c r="D17599" s="1" t="s">
        <v>47078</v>
      </c>
      <c r="E17599" s="1" t="s">
        <v>47079</v>
      </c>
      <c r="F17599" s="1">
        <f t="shared" si="2292"/>
        <v>42313.609834328701</v>
      </c>
      <c r="G17599" s="1">
        <v>5072</v>
      </c>
      <c r="H17599" s="1">
        <v>0</v>
      </c>
      <c r="I17599" s="1">
        <v>5072</v>
      </c>
      <c r="J17599" s="1">
        <f t="shared" si="2294"/>
        <v>1</v>
      </c>
      <c r="K17599" s="1">
        <f t="shared" si="2295"/>
        <v>0</v>
      </c>
      <c r="L17599" s="1">
        <f t="shared" si="2296"/>
        <v>0</v>
      </c>
      <c r="M17599" s="1">
        <f t="shared" si="2293"/>
        <v>0</v>
      </c>
      <c r="N17599" s="1">
        <v>0</v>
      </c>
    </row>
    <row r="17600" spans="1:14" x14ac:dyDescent="0.3">
      <c r="A17600" s="1" t="s">
        <v>14672</v>
      </c>
      <c r="B17600" s="1" t="s">
        <v>47071</v>
      </c>
      <c r="C17600" s="2">
        <v>10</v>
      </c>
      <c r="D17600" s="1" t="s">
        <v>47080</v>
      </c>
      <c r="E17600" s="1" t="s">
        <v>47081</v>
      </c>
      <c r="F17600" s="1">
        <f t="shared" si="2292"/>
        <v>42308.991569872684</v>
      </c>
      <c r="G17600" s="1">
        <v>5524</v>
      </c>
      <c r="H17600" s="1">
        <v>0</v>
      </c>
      <c r="I17600" s="1">
        <v>5524</v>
      </c>
      <c r="J17600" s="1">
        <f t="shared" si="2294"/>
        <v>1</v>
      </c>
      <c r="K17600" s="1">
        <f t="shared" si="2295"/>
        <v>0</v>
      </c>
      <c r="L17600" s="1">
        <f t="shared" si="2296"/>
        <v>0</v>
      </c>
      <c r="M17600" s="1">
        <f t="shared" si="2293"/>
        <v>0</v>
      </c>
      <c r="N17600" s="1">
        <v>0</v>
      </c>
    </row>
    <row r="17601" spans="1:14" x14ac:dyDescent="0.3">
      <c r="A17601" s="1" t="s">
        <v>5101</v>
      </c>
      <c r="B17601" s="1" t="s">
        <v>47071</v>
      </c>
      <c r="C17601" s="2">
        <v>10</v>
      </c>
      <c r="D17601" s="1" t="s">
        <v>47082</v>
      </c>
      <c r="E17601" s="1" t="s">
        <v>47083</v>
      </c>
      <c r="F17601" s="1">
        <f t="shared" ref="F17601:F17664" si="2298">DATEVALUE(E17601)+TIMEVALUE(E17601)</f>
        <v>41616.400996701392</v>
      </c>
      <c r="G17601" s="1">
        <v>5649</v>
      </c>
      <c r="H17601" s="1">
        <v>0</v>
      </c>
      <c r="I17601" s="1">
        <v>5649</v>
      </c>
      <c r="J17601" s="1">
        <f t="shared" si="2294"/>
        <v>1</v>
      </c>
      <c r="K17601" s="1">
        <f t="shared" si="2295"/>
        <v>0</v>
      </c>
      <c r="L17601" s="1">
        <f t="shared" si="2296"/>
        <v>0</v>
      </c>
      <c r="M17601" s="1">
        <f t="shared" ref="M17601:M17664" si="2299">IF(OR(K17601,L17601), 1, 0)</f>
        <v>0</v>
      </c>
      <c r="N17601" s="1">
        <v>0</v>
      </c>
    </row>
    <row r="17602" spans="1:14" x14ac:dyDescent="0.3">
      <c r="A17602" s="1" t="s">
        <v>11110</v>
      </c>
      <c r="B17602" s="1" t="s">
        <v>47071</v>
      </c>
      <c r="C17602" s="2">
        <v>10</v>
      </c>
      <c r="D17602" s="1" t="s">
        <v>47084</v>
      </c>
      <c r="E17602" s="1" t="s">
        <v>47085</v>
      </c>
      <c r="F17602" s="1">
        <f t="shared" si="2298"/>
        <v>42135.60608341435</v>
      </c>
      <c r="G17602" s="1">
        <v>6830</v>
      </c>
      <c r="H17602" s="1">
        <v>0</v>
      </c>
      <c r="I17602" s="1">
        <v>6830</v>
      </c>
      <c r="J17602" s="1">
        <f t="shared" si="2294"/>
        <v>1</v>
      </c>
      <c r="K17602" s="1">
        <f t="shared" si="2295"/>
        <v>0</v>
      </c>
      <c r="L17602" s="1">
        <f t="shared" si="2296"/>
        <v>0</v>
      </c>
      <c r="M17602" s="1">
        <f t="shared" si="2299"/>
        <v>0</v>
      </c>
      <c r="N17602" s="1">
        <v>0</v>
      </c>
    </row>
    <row r="17603" spans="1:14" x14ac:dyDescent="0.3">
      <c r="A17603" s="1" t="s">
        <v>3007</v>
      </c>
      <c r="B17603" s="1" t="s">
        <v>47071</v>
      </c>
      <c r="C17603" s="2">
        <v>1</v>
      </c>
      <c r="D17603" s="1" t="s">
        <v>47086</v>
      </c>
      <c r="E17603" s="1" t="s">
        <v>47087</v>
      </c>
      <c r="F17603" s="1">
        <f t="shared" si="2298"/>
        <v>41700.922387650462</v>
      </c>
      <c r="G17603" s="1">
        <v>7178</v>
      </c>
      <c r="H17603" s="1">
        <v>0</v>
      </c>
      <c r="I17603" s="1">
        <v>7178</v>
      </c>
      <c r="J17603" s="1">
        <f t="shared" ref="J17603:J17666" si="2300">IF(AND(EXACT(B17602,B17603), EXACT(B17601,B17602)), 1, 0)</f>
        <v>1</v>
      </c>
      <c r="K17603" s="1">
        <f t="shared" ref="K17603:K17666" si="2301">IF(AND(J17603=1, EXACT(A17601, A17602), EXACT(A17602, A17603)), 1, 0)</f>
        <v>0</v>
      </c>
      <c r="L17603" s="1">
        <f t="shared" ref="L17603:L17666" si="2302">IF(AND(J17603=1, EXACT(D17601, D17602), EXACT(D17602, D17603), F17603-F17601&lt;365), 1, 0)</f>
        <v>0</v>
      </c>
      <c r="M17603" s="1">
        <f t="shared" si="2299"/>
        <v>0</v>
      </c>
      <c r="N17603" s="1">
        <v>0</v>
      </c>
    </row>
    <row r="17604" spans="1:14" x14ac:dyDescent="0.3">
      <c r="A17604" s="1" t="s">
        <v>1275</v>
      </c>
      <c r="B17604" s="1" t="s">
        <v>47071</v>
      </c>
      <c r="C17604" s="2">
        <v>2</v>
      </c>
      <c r="D17604" s="1" t="s">
        <v>47088</v>
      </c>
      <c r="E17604" s="1" t="s">
        <v>47089</v>
      </c>
      <c r="F17604" s="1">
        <f t="shared" si="2298"/>
        <v>41898.03918673611</v>
      </c>
      <c r="G17604" s="1">
        <v>8070</v>
      </c>
      <c r="H17604" s="1">
        <f t="shared" ref="H17604:H17642" si="2303">+H17619</f>
        <v>0</v>
      </c>
      <c r="I17604" s="1">
        <v>8070</v>
      </c>
      <c r="J17604" s="1">
        <f t="shared" si="2300"/>
        <v>1</v>
      </c>
      <c r="K17604" s="1">
        <f t="shared" si="2301"/>
        <v>0</v>
      </c>
      <c r="L17604" s="1">
        <f t="shared" si="2302"/>
        <v>0</v>
      </c>
      <c r="M17604" s="1">
        <f t="shared" si="2299"/>
        <v>0</v>
      </c>
      <c r="N17604" s="1">
        <v>0</v>
      </c>
    </row>
    <row r="17605" spans="1:14" x14ac:dyDescent="0.3">
      <c r="A17605" s="1" t="s">
        <v>51</v>
      </c>
      <c r="B17605" s="1" t="s">
        <v>47071</v>
      </c>
      <c r="C17605" s="2">
        <v>10</v>
      </c>
      <c r="D17605" s="1" t="s">
        <v>47090</v>
      </c>
      <c r="E17605" s="1" t="s">
        <v>47091</v>
      </c>
      <c r="F17605" s="1">
        <f t="shared" si="2298"/>
        <v>42257.832288321762</v>
      </c>
      <c r="G17605" s="1">
        <v>9318</v>
      </c>
      <c r="H17605" s="1">
        <f t="shared" si="2303"/>
        <v>0</v>
      </c>
      <c r="I17605" s="1">
        <v>9318</v>
      </c>
      <c r="J17605" s="1">
        <f t="shared" si="2300"/>
        <v>1</v>
      </c>
      <c r="K17605" s="1">
        <f t="shared" si="2301"/>
        <v>0</v>
      </c>
      <c r="L17605" s="1">
        <f t="shared" si="2302"/>
        <v>0</v>
      </c>
      <c r="M17605" s="1">
        <f t="shared" si="2299"/>
        <v>0</v>
      </c>
      <c r="N17605" s="1">
        <v>0</v>
      </c>
    </row>
    <row r="17606" spans="1:14" x14ac:dyDescent="0.3">
      <c r="A17606" s="1" t="s">
        <v>1730</v>
      </c>
      <c r="B17606" s="1" t="s">
        <v>47071</v>
      </c>
      <c r="C17606" s="2">
        <v>10</v>
      </c>
      <c r="D17606" s="1" t="s">
        <v>47092</v>
      </c>
      <c r="E17606" s="1" t="s">
        <v>47093</v>
      </c>
      <c r="F17606" s="1">
        <f t="shared" si="2298"/>
        <v>42362.993643263886</v>
      </c>
      <c r="G17606" s="1">
        <v>11917</v>
      </c>
      <c r="H17606" s="1">
        <f t="shared" si="2303"/>
        <v>0</v>
      </c>
      <c r="I17606" s="1">
        <v>11917</v>
      </c>
      <c r="J17606" s="1">
        <f t="shared" si="2300"/>
        <v>1</v>
      </c>
      <c r="K17606" s="1">
        <f t="shared" si="2301"/>
        <v>0</v>
      </c>
      <c r="L17606" s="1">
        <f t="shared" si="2302"/>
        <v>0</v>
      </c>
      <c r="M17606" s="1">
        <f t="shared" si="2299"/>
        <v>0</v>
      </c>
      <c r="N17606" s="1">
        <v>0</v>
      </c>
    </row>
    <row r="17607" spans="1:14" x14ac:dyDescent="0.3">
      <c r="A17607" s="1" t="s">
        <v>35512</v>
      </c>
      <c r="B17607" s="1" t="s">
        <v>47071</v>
      </c>
      <c r="C17607" s="2">
        <v>10</v>
      </c>
      <c r="D17607" s="1" t="s">
        <v>47094</v>
      </c>
      <c r="E17607" s="1" t="s">
        <v>47095</v>
      </c>
      <c r="F17607" s="1">
        <f t="shared" si="2298"/>
        <v>42290.646856851854</v>
      </c>
      <c r="G17607" s="1">
        <v>14224</v>
      </c>
      <c r="H17607" s="1">
        <f t="shared" si="2303"/>
        <v>0</v>
      </c>
      <c r="I17607" s="1">
        <v>14224</v>
      </c>
      <c r="J17607" s="1">
        <f t="shared" si="2300"/>
        <v>1</v>
      </c>
      <c r="K17607" s="1">
        <f t="shared" si="2301"/>
        <v>0</v>
      </c>
      <c r="L17607" s="1">
        <f t="shared" si="2302"/>
        <v>0</v>
      </c>
      <c r="M17607" s="1">
        <f t="shared" si="2299"/>
        <v>0</v>
      </c>
      <c r="N17607" s="1">
        <v>0</v>
      </c>
    </row>
    <row r="17608" spans="1:14" x14ac:dyDescent="0.3">
      <c r="A17608" s="1" t="s">
        <v>9990</v>
      </c>
      <c r="B17608" s="1" t="s">
        <v>47071</v>
      </c>
      <c r="C17608" s="2">
        <v>10</v>
      </c>
      <c r="D17608" s="1" t="s">
        <v>47096</v>
      </c>
      <c r="E17608" s="1" t="s">
        <v>47097</v>
      </c>
      <c r="F17608" s="1">
        <f t="shared" si="2298"/>
        <v>42077.986783078704</v>
      </c>
      <c r="G17608" s="1">
        <v>16228</v>
      </c>
      <c r="H17608" s="1">
        <f t="shared" si="2303"/>
        <v>0</v>
      </c>
      <c r="I17608" s="1">
        <v>16228</v>
      </c>
      <c r="J17608" s="1">
        <f t="shared" si="2300"/>
        <v>1</v>
      </c>
      <c r="K17608" s="1">
        <f t="shared" si="2301"/>
        <v>0</v>
      </c>
      <c r="L17608" s="1">
        <f t="shared" si="2302"/>
        <v>0</v>
      </c>
      <c r="M17608" s="1">
        <f t="shared" si="2299"/>
        <v>0</v>
      </c>
      <c r="N17608" s="1">
        <v>0</v>
      </c>
    </row>
    <row r="17609" spans="1:14" x14ac:dyDescent="0.3">
      <c r="A17609" s="1" t="s">
        <v>1496</v>
      </c>
      <c r="B17609" s="1" t="s">
        <v>47071</v>
      </c>
      <c r="C17609" s="2">
        <v>10</v>
      </c>
      <c r="D17609" s="1" t="s">
        <v>47098</v>
      </c>
      <c r="E17609" s="1" t="s">
        <v>47099</v>
      </c>
      <c r="F17609" s="1">
        <f t="shared" si="2298"/>
        <v>41686.011947962965</v>
      </c>
      <c r="G17609" s="1">
        <v>17359</v>
      </c>
      <c r="H17609" s="1">
        <f t="shared" si="2303"/>
        <v>0</v>
      </c>
      <c r="I17609" s="1">
        <v>17359</v>
      </c>
      <c r="J17609" s="1">
        <f t="shared" si="2300"/>
        <v>1</v>
      </c>
      <c r="K17609" s="1">
        <f t="shared" si="2301"/>
        <v>0</v>
      </c>
      <c r="L17609" s="1">
        <f t="shared" si="2302"/>
        <v>0</v>
      </c>
      <c r="M17609" s="1">
        <f t="shared" si="2299"/>
        <v>0</v>
      </c>
      <c r="N17609" s="1">
        <v>0</v>
      </c>
    </row>
    <row r="17610" spans="1:14" x14ac:dyDescent="0.3">
      <c r="A17610" s="1" t="s">
        <v>12089</v>
      </c>
      <c r="B17610" s="1" t="s">
        <v>47071</v>
      </c>
      <c r="C17610" s="2">
        <v>10</v>
      </c>
      <c r="D17610" s="1" t="s">
        <v>47100</v>
      </c>
      <c r="E17610" s="1" t="s">
        <v>47101</v>
      </c>
      <c r="F17610" s="1">
        <f t="shared" si="2298"/>
        <v>42426.560919953707</v>
      </c>
      <c r="G17610" s="1">
        <v>18236</v>
      </c>
      <c r="H17610" s="1">
        <f t="shared" si="2303"/>
        <v>0</v>
      </c>
      <c r="I17610" s="1">
        <v>18236</v>
      </c>
      <c r="J17610" s="1">
        <f t="shared" si="2300"/>
        <v>1</v>
      </c>
      <c r="K17610" s="1">
        <f t="shared" si="2301"/>
        <v>0</v>
      </c>
      <c r="L17610" s="1">
        <f t="shared" si="2302"/>
        <v>0</v>
      </c>
      <c r="M17610" s="1">
        <f t="shared" si="2299"/>
        <v>0</v>
      </c>
      <c r="N17610" s="1">
        <v>0</v>
      </c>
    </row>
    <row r="17611" spans="1:14" x14ac:dyDescent="0.3">
      <c r="A17611" s="1" t="s">
        <v>2715</v>
      </c>
      <c r="B17611" s="1" t="s">
        <v>47071</v>
      </c>
      <c r="C17611" s="2">
        <v>2</v>
      </c>
      <c r="D17611" s="1" t="s">
        <v>47102</v>
      </c>
      <c r="E17611" s="1" t="s">
        <v>47103</v>
      </c>
      <c r="F17611" s="1">
        <f t="shared" si="2298"/>
        <v>42450.515606608795</v>
      </c>
      <c r="G17611" s="1">
        <v>19049</v>
      </c>
      <c r="H17611" s="1">
        <f t="shared" si="2303"/>
        <v>0</v>
      </c>
      <c r="I17611" s="1">
        <v>19049</v>
      </c>
      <c r="J17611" s="1">
        <f t="shared" si="2300"/>
        <v>1</v>
      </c>
      <c r="K17611" s="1">
        <f t="shared" si="2301"/>
        <v>0</v>
      </c>
      <c r="L17611" s="1">
        <f t="shared" si="2302"/>
        <v>0</v>
      </c>
      <c r="M17611" s="1">
        <f t="shared" si="2299"/>
        <v>0</v>
      </c>
      <c r="N17611" s="1">
        <v>0</v>
      </c>
    </row>
    <row r="17612" spans="1:14" x14ac:dyDescent="0.3">
      <c r="A17612" s="1" t="s">
        <v>3859</v>
      </c>
      <c r="B17612" s="1" t="s">
        <v>47071</v>
      </c>
      <c r="C17612" s="2">
        <v>0</v>
      </c>
      <c r="D17612" s="1" t="s">
        <v>47104</v>
      </c>
      <c r="E17612" s="1" t="s">
        <v>47105</v>
      </c>
      <c r="F17612" s="1">
        <f t="shared" si="2298"/>
        <v>39761.692245370374</v>
      </c>
      <c r="G17612" s="1">
        <v>19158</v>
      </c>
      <c r="H17612" s="1">
        <f t="shared" si="2303"/>
        <v>0</v>
      </c>
      <c r="I17612" s="1">
        <v>19158</v>
      </c>
      <c r="J17612" s="1">
        <f t="shared" si="2300"/>
        <v>1</v>
      </c>
      <c r="K17612" s="1">
        <f t="shared" si="2301"/>
        <v>0</v>
      </c>
      <c r="L17612" s="1">
        <f t="shared" si="2302"/>
        <v>0</v>
      </c>
      <c r="M17612" s="1">
        <f t="shared" si="2299"/>
        <v>0</v>
      </c>
      <c r="N17612" s="1">
        <v>0</v>
      </c>
    </row>
    <row r="17613" spans="1:14" x14ac:dyDescent="0.3">
      <c r="A17613" s="1" t="s">
        <v>25385</v>
      </c>
      <c r="B17613" s="1" t="s">
        <v>47071</v>
      </c>
      <c r="C17613" s="2">
        <v>8</v>
      </c>
      <c r="D17613" s="1" t="s">
        <v>47106</v>
      </c>
      <c r="E17613" s="1" t="s">
        <v>47107</v>
      </c>
      <c r="F17613" s="1">
        <f t="shared" si="2298"/>
        <v>42146.711691956021</v>
      </c>
      <c r="G17613" s="1">
        <v>19526</v>
      </c>
      <c r="H17613" s="1">
        <f t="shared" si="2303"/>
        <v>0</v>
      </c>
      <c r="I17613" s="1">
        <v>19526</v>
      </c>
      <c r="J17613" s="1">
        <f t="shared" si="2300"/>
        <v>1</v>
      </c>
      <c r="K17613" s="1">
        <f t="shared" si="2301"/>
        <v>0</v>
      </c>
      <c r="L17613" s="1">
        <f t="shared" si="2302"/>
        <v>0</v>
      </c>
      <c r="M17613" s="1">
        <f t="shared" si="2299"/>
        <v>0</v>
      </c>
      <c r="N17613" s="1">
        <v>0</v>
      </c>
    </row>
    <row r="17614" spans="1:14" x14ac:dyDescent="0.3">
      <c r="A17614" s="1" t="s">
        <v>1121</v>
      </c>
      <c r="B17614" s="1" t="s">
        <v>47071</v>
      </c>
      <c r="C17614" s="2">
        <v>10</v>
      </c>
      <c r="D17614" s="1" t="s">
        <v>47108</v>
      </c>
      <c r="E17614" s="1" t="s">
        <v>47109</v>
      </c>
      <c r="F17614" s="1">
        <f t="shared" si="2298"/>
        <v>42316.851546574071</v>
      </c>
      <c r="G17614" s="1">
        <v>19679</v>
      </c>
      <c r="H17614" s="1">
        <f t="shared" si="2303"/>
        <v>0</v>
      </c>
      <c r="I17614" s="1">
        <v>19679</v>
      </c>
      <c r="J17614" s="1">
        <f t="shared" si="2300"/>
        <v>1</v>
      </c>
      <c r="K17614" s="1">
        <f t="shared" si="2301"/>
        <v>0</v>
      </c>
      <c r="L17614" s="1">
        <f t="shared" si="2302"/>
        <v>0</v>
      </c>
      <c r="M17614" s="1">
        <f t="shared" si="2299"/>
        <v>0</v>
      </c>
      <c r="N17614" s="1">
        <v>0</v>
      </c>
    </row>
    <row r="17615" spans="1:14" x14ac:dyDescent="0.3">
      <c r="A17615" s="1" t="s">
        <v>8997</v>
      </c>
      <c r="B17615" s="1" t="s">
        <v>47071</v>
      </c>
      <c r="C17615" s="2">
        <v>10</v>
      </c>
      <c r="D17615" s="1" t="s">
        <v>47110</v>
      </c>
      <c r="E17615" s="1" t="s">
        <v>47111</v>
      </c>
      <c r="F17615" s="1">
        <f t="shared" si="2298"/>
        <v>42456.844451111108</v>
      </c>
      <c r="G17615" s="1">
        <v>20202</v>
      </c>
      <c r="H17615" s="1">
        <f t="shared" si="2303"/>
        <v>0</v>
      </c>
      <c r="I17615" s="1">
        <v>20202</v>
      </c>
      <c r="J17615" s="1">
        <f t="shared" si="2300"/>
        <v>1</v>
      </c>
      <c r="K17615" s="1">
        <f t="shared" si="2301"/>
        <v>0</v>
      </c>
      <c r="L17615" s="1">
        <f t="shared" si="2302"/>
        <v>0</v>
      </c>
      <c r="M17615" s="1">
        <f t="shared" si="2299"/>
        <v>0</v>
      </c>
      <c r="N17615" s="1">
        <v>0</v>
      </c>
    </row>
    <row r="17616" spans="1:14" x14ac:dyDescent="0.3">
      <c r="A17616" s="1" t="s">
        <v>1108</v>
      </c>
      <c r="B17616" s="1" t="s">
        <v>47071</v>
      </c>
      <c r="C17616" s="2">
        <v>10</v>
      </c>
      <c r="D17616" s="1" t="s">
        <v>47112</v>
      </c>
      <c r="E17616" s="1" t="s">
        <v>47113</v>
      </c>
      <c r="F17616" s="1">
        <f t="shared" si="2298"/>
        <v>42399.968838738423</v>
      </c>
      <c r="G17616" s="1">
        <v>21114</v>
      </c>
      <c r="H17616" s="1">
        <f t="shared" si="2303"/>
        <v>0</v>
      </c>
      <c r="I17616" s="1">
        <v>21114</v>
      </c>
      <c r="J17616" s="1">
        <f t="shared" si="2300"/>
        <v>1</v>
      </c>
      <c r="K17616" s="1">
        <f t="shared" si="2301"/>
        <v>0</v>
      </c>
      <c r="L17616" s="1">
        <f t="shared" si="2302"/>
        <v>0</v>
      </c>
      <c r="M17616" s="1">
        <f t="shared" si="2299"/>
        <v>0</v>
      </c>
      <c r="N17616" s="1">
        <v>0</v>
      </c>
    </row>
    <row r="17617" spans="1:14" x14ac:dyDescent="0.3">
      <c r="A17617" s="1" t="s">
        <v>41506</v>
      </c>
      <c r="B17617" s="1" t="s">
        <v>47071</v>
      </c>
      <c r="C17617" s="2">
        <v>10</v>
      </c>
      <c r="D17617" s="1" t="s">
        <v>47114</v>
      </c>
      <c r="E17617" s="1" t="s">
        <v>47115</v>
      </c>
      <c r="F17617" s="1">
        <f t="shared" si="2298"/>
        <v>42096.020484131943</v>
      </c>
      <c r="G17617" s="1">
        <v>21457</v>
      </c>
      <c r="H17617" s="1">
        <f t="shared" si="2303"/>
        <v>0</v>
      </c>
      <c r="I17617" s="1">
        <v>21457</v>
      </c>
      <c r="J17617" s="1">
        <f t="shared" si="2300"/>
        <v>1</v>
      </c>
      <c r="K17617" s="1">
        <f t="shared" si="2301"/>
        <v>0</v>
      </c>
      <c r="L17617" s="1">
        <f t="shared" si="2302"/>
        <v>0</v>
      </c>
      <c r="M17617" s="1">
        <f t="shared" si="2299"/>
        <v>0</v>
      </c>
      <c r="N17617" s="1">
        <v>0</v>
      </c>
    </row>
    <row r="17618" spans="1:14" x14ac:dyDescent="0.3">
      <c r="A17618" s="1" t="s">
        <v>4762</v>
      </c>
      <c r="B17618" s="1" t="s">
        <v>47071</v>
      </c>
      <c r="C17618" s="2">
        <v>8</v>
      </c>
      <c r="D17618" s="1" t="s">
        <v>47116</v>
      </c>
      <c r="E17618" s="1" t="s">
        <v>47117</v>
      </c>
      <c r="F17618" s="1">
        <f t="shared" si="2298"/>
        <v>42012.932501238429</v>
      </c>
      <c r="G17618" s="1">
        <v>22769</v>
      </c>
      <c r="H17618" s="1">
        <f t="shared" si="2303"/>
        <v>0</v>
      </c>
      <c r="I17618" s="1">
        <v>22769</v>
      </c>
      <c r="J17618" s="1">
        <f t="shared" si="2300"/>
        <v>1</v>
      </c>
      <c r="K17618" s="1">
        <f t="shared" si="2301"/>
        <v>0</v>
      </c>
      <c r="L17618" s="1">
        <f t="shared" si="2302"/>
        <v>0</v>
      </c>
      <c r="M17618" s="1">
        <f t="shared" si="2299"/>
        <v>0</v>
      </c>
      <c r="N17618" s="1">
        <v>0</v>
      </c>
    </row>
    <row r="17619" spans="1:14" x14ac:dyDescent="0.3">
      <c r="A17619" s="1" t="s">
        <v>16742</v>
      </c>
      <c r="B17619" s="1" t="s">
        <v>47071</v>
      </c>
      <c r="C17619" s="2">
        <v>2</v>
      </c>
      <c r="D17619" s="1" t="s">
        <v>47118</v>
      </c>
      <c r="E17619" s="1" t="s">
        <v>47119</v>
      </c>
      <c r="F17619" s="1">
        <f t="shared" si="2298"/>
        <v>42375.894995891205</v>
      </c>
      <c r="G17619" s="1">
        <v>23038</v>
      </c>
      <c r="H17619" s="1">
        <f t="shared" si="2303"/>
        <v>0</v>
      </c>
      <c r="I17619" s="1">
        <v>23038</v>
      </c>
      <c r="J17619" s="1">
        <f t="shared" si="2300"/>
        <v>1</v>
      </c>
      <c r="K17619" s="1">
        <f t="shared" si="2301"/>
        <v>0</v>
      </c>
      <c r="L17619" s="1">
        <f t="shared" si="2302"/>
        <v>0</v>
      </c>
      <c r="M17619" s="1">
        <f t="shared" si="2299"/>
        <v>0</v>
      </c>
      <c r="N17619" s="1">
        <v>0</v>
      </c>
    </row>
    <row r="17620" spans="1:14" x14ac:dyDescent="0.3">
      <c r="A17620" s="1" t="s">
        <v>11623</v>
      </c>
      <c r="B17620" s="1" t="s">
        <v>47071</v>
      </c>
      <c r="C17620" s="2">
        <v>10</v>
      </c>
      <c r="D17620" s="1" t="s">
        <v>47120</v>
      </c>
      <c r="E17620" s="1" t="s">
        <v>47121</v>
      </c>
      <c r="F17620" s="1">
        <f t="shared" si="2298"/>
        <v>41690.598307245367</v>
      </c>
      <c r="G17620" s="1">
        <v>23386</v>
      </c>
      <c r="H17620" s="1">
        <f t="shared" si="2303"/>
        <v>0</v>
      </c>
      <c r="I17620" s="1">
        <v>23386</v>
      </c>
      <c r="J17620" s="1">
        <f t="shared" si="2300"/>
        <v>1</v>
      </c>
      <c r="K17620" s="1">
        <f t="shared" si="2301"/>
        <v>0</v>
      </c>
      <c r="L17620" s="1">
        <f t="shared" si="2302"/>
        <v>0</v>
      </c>
      <c r="M17620" s="1">
        <f t="shared" si="2299"/>
        <v>0</v>
      </c>
      <c r="N17620" s="1">
        <v>0</v>
      </c>
    </row>
    <row r="17621" spans="1:14" x14ac:dyDescent="0.3">
      <c r="A17621" s="1" t="s">
        <v>25852</v>
      </c>
      <c r="B17621" s="1" t="s">
        <v>47071</v>
      </c>
      <c r="C17621" s="2">
        <v>5</v>
      </c>
      <c r="D17621" s="1" t="s">
        <v>47122</v>
      </c>
      <c r="E17621" s="1" t="s">
        <v>47123</v>
      </c>
      <c r="F17621" s="1">
        <f t="shared" si="2298"/>
        <v>41323.477398090276</v>
      </c>
      <c r="G17621" s="1">
        <v>23798</v>
      </c>
      <c r="H17621" s="1">
        <f t="shared" si="2303"/>
        <v>0</v>
      </c>
      <c r="I17621" s="1">
        <v>23798</v>
      </c>
      <c r="J17621" s="1">
        <f t="shared" si="2300"/>
        <v>1</v>
      </c>
      <c r="K17621" s="1">
        <f t="shared" si="2301"/>
        <v>0</v>
      </c>
      <c r="L17621" s="1">
        <f t="shared" si="2302"/>
        <v>0</v>
      </c>
      <c r="M17621" s="1">
        <f t="shared" si="2299"/>
        <v>0</v>
      </c>
      <c r="N17621" s="1">
        <v>0</v>
      </c>
    </row>
    <row r="17622" spans="1:14" x14ac:dyDescent="0.3">
      <c r="A17622" s="1" t="s">
        <v>2385</v>
      </c>
      <c r="B17622" s="1" t="s">
        <v>47071</v>
      </c>
      <c r="C17622" s="2">
        <v>1</v>
      </c>
      <c r="D17622" s="1" t="s">
        <v>47124</v>
      </c>
      <c r="E17622" s="1" t="s">
        <v>47125</v>
      </c>
      <c r="F17622" s="1">
        <f t="shared" si="2298"/>
        <v>42761.602154583336</v>
      </c>
      <c r="G17622" s="1">
        <v>24194</v>
      </c>
      <c r="H17622" s="1">
        <f t="shared" si="2303"/>
        <v>0</v>
      </c>
      <c r="I17622" s="1">
        <v>24194</v>
      </c>
      <c r="J17622" s="1">
        <f t="shared" si="2300"/>
        <v>1</v>
      </c>
      <c r="K17622" s="1">
        <f t="shared" si="2301"/>
        <v>0</v>
      </c>
      <c r="L17622" s="1">
        <f t="shared" si="2302"/>
        <v>0</v>
      </c>
      <c r="M17622" s="1">
        <f t="shared" si="2299"/>
        <v>0</v>
      </c>
      <c r="N17622" s="1">
        <v>0</v>
      </c>
    </row>
    <row r="17623" spans="1:14" x14ac:dyDescent="0.3">
      <c r="A17623" s="1" t="s">
        <v>7370</v>
      </c>
      <c r="B17623" s="1" t="s">
        <v>47071</v>
      </c>
      <c r="C17623" s="2">
        <v>9</v>
      </c>
      <c r="D17623" s="1" t="s">
        <v>47126</v>
      </c>
      <c r="E17623" s="1" t="s">
        <v>47127</v>
      </c>
      <c r="F17623" s="1">
        <f t="shared" si="2298"/>
        <v>41835.679540324076</v>
      </c>
      <c r="G17623" s="1">
        <v>27837</v>
      </c>
      <c r="H17623" s="1">
        <f t="shared" si="2303"/>
        <v>0</v>
      </c>
      <c r="I17623" s="1">
        <v>27837</v>
      </c>
      <c r="J17623" s="1">
        <f t="shared" si="2300"/>
        <v>1</v>
      </c>
      <c r="K17623" s="1">
        <f t="shared" si="2301"/>
        <v>0</v>
      </c>
      <c r="L17623" s="1">
        <f t="shared" si="2302"/>
        <v>0</v>
      </c>
      <c r="M17623" s="1">
        <f t="shared" si="2299"/>
        <v>0</v>
      </c>
      <c r="N17623" s="1">
        <v>0</v>
      </c>
    </row>
    <row r="17624" spans="1:14" x14ac:dyDescent="0.3">
      <c r="A17624" s="1" t="s">
        <v>2203</v>
      </c>
      <c r="B17624" s="1" t="s">
        <v>47071</v>
      </c>
      <c r="C17624" s="2">
        <v>10</v>
      </c>
      <c r="D17624" s="1" t="s">
        <v>47128</v>
      </c>
      <c r="E17624" s="1" t="s">
        <v>47129</v>
      </c>
      <c r="F17624" s="1">
        <f t="shared" si="2298"/>
        <v>41880.755310370369</v>
      </c>
      <c r="G17624" s="1">
        <v>29661</v>
      </c>
      <c r="H17624" s="1">
        <f t="shared" si="2303"/>
        <v>0</v>
      </c>
      <c r="I17624" s="1">
        <v>29661</v>
      </c>
      <c r="J17624" s="1">
        <f t="shared" si="2300"/>
        <v>1</v>
      </c>
      <c r="K17624" s="1">
        <f t="shared" si="2301"/>
        <v>0</v>
      </c>
      <c r="L17624" s="1">
        <f t="shared" si="2302"/>
        <v>0</v>
      </c>
      <c r="M17624" s="1">
        <f t="shared" si="2299"/>
        <v>0</v>
      </c>
      <c r="N17624" s="1">
        <v>0</v>
      </c>
    </row>
    <row r="17625" spans="1:14" x14ac:dyDescent="0.3">
      <c r="A17625" s="1" t="s">
        <v>8411</v>
      </c>
      <c r="B17625" s="1" t="s">
        <v>47071</v>
      </c>
      <c r="C17625" s="2">
        <v>10</v>
      </c>
      <c r="D17625" s="1" t="s">
        <v>47130</v>
      </c>
      <c r="E17625" s="1" t="s">
        <v>47131</v>
      </c>
      <c r="F17625" s="1">
        <f t="shared" si="2298"/>
        <v>40949.933807870373</v>
      </c>
      <c r="G17625" s="1">
        <v>30243</v>
      </c>
      <c r="H17625" s="1">
        <f t="shared" si="2303"/>
        <v>0</v>
      </c>
      <c r="I17625" s="1">
        <v>30243</v>
      </c>
      <c r="J17625" s="1">
        <f t="shared" si="2300"/>
        <v>1</v>
      </c>
      <c r="K17625" s="1">
        <f t="shared" si="2301"/>
        <v>0</v>
      </c>
      <c r="L17625" s="1">
        <f t="shared" si="2302"/>
        <v>0</v>
      </c>
      <c r="M17625" s="1">
        <f t="shared" si="2299"/>
        <v>0</v>
      </c>
      <c r="N17625" s="1">
        <v>0</v>
      </c>
    </row>
    <row r="17626" spans="1:14" x14ac:dyDescent="0.3">
      <c r="A17626" s="1" t="s">
        <v>21056</v>
      </c>
      <c r="B17626" s="1" t="s">
        <v>47071</v>
      </c>
      <c r="C17626" s="2">
        <v>2</v>
      </c>
      <c r="D17626" s="1" t="s">
        <v>47132</v>
      </c>
      <c r="E17626" s="1" t="s">
        <v>47133</v>
      </c>
      <c r="F17626" s="1">
        <f t="shared" si="2298"/>
        <v>42445.921920081018</v>
      </c>
      <c r="G17626" s="1">
        <v>30409</v>
      </c>
      <c r="H17626" s="1">
        <f t="shared" si="2303"/>
        <v>0</v>
      </c>
      <c r="I17626" s="1">
        <v>30409</v>
      </c>
      <c r="J17626" s="1">
        <f t="shared" si="2300"/>
        <v>1</v>
      </c>
      <c r="K17626" s="1">
        <f t="shared" si="2301"/>
        <v>0</v>
      </c>
      <c r="L17626" s="1">
        <f t="shared" si="2302"/>
        <v>0</v>
      </c>
      <c r="M17626" s="1">
        <f t="shared" si="2299"/>
        <v>0</v>
      </c>
      <c r="N17626" s="1">
        <v>0</v>
      </c>
    </row>
    <row r="17627" spans="1:14" x14ac:dyDescent="0.3">
      <c r="A17627" s="1" t="s">
        <v>2024</v>
      </c>
      <c r="B17627" s="1" t="s">
        <v>47071</v>
      </c>
      <c r="C17627" s="2">
        <v>2</v>
      </c>
      <c r="D17627" s="1" t="s">
        <v>47134</v>
      </c>
      <c r="E17627" s="1" t="s">
        <v>47135</v>
      </c>
      <c r="F17627" s="1">
        <f t="shared" si="2298"/>
        <v>42341.382531516203</v>
      </c>
      <c r="G17627" s="1">
        <v>30549</v>
      </c>
      <c r="H17627" s="1">
        <f t="shared" si="2303"/>
        <v>0</v>
      </c>
      <c r="I17627" s="1">
        <v>30549</v>
      </c>
      <c r="J17627" s="1">
        <f t="shared" si="2300"/>
        <v>1</v>
      </c>
      <c r="K17627" s="1">
        <f t="shared" si="2301"/>
        <v>0</v>
      </c>
      <c r="L17627" s="1">
        <f t="shared" si="2302"/>
        <v>0</v>
      </c>
      <c r="M17627" s="1">
        <f t="shared" si="2299"/>
        <v>0</v>
      </c>
      <c r="N17627" s="1">
        <v>0</v>
      </c>
    </row>
    <row r="17628" spans="1:14" x14ac:dyDescent="0.3">
      <c r="A17628" s="1" t="s">
        <v>7355</v>
      </c>
      <c r="B17628" s="1" t="s">
        <v>47071</v>
      </c>
      <c r="C17628" s="2">
        <v>1</v>
      </c>
      <c r="D17628" s="1" t="s">
        <v>47136</v>
      </c>
      <c r="E17628" s="1" t="s">
        <v>47137</v>
      </c>
      <c r="F17628" s="1">
        <f t="shared" si="2298"/>
        <v>42439.819103541668</v>
      </c>
      <c r="G17628" s="1">
        <v>30754</v>
      </c>
      <c r="H17628" s="1">
        <f t="shared" si="2303"/>
        <v>0</v>
      </c>
      <c r="I17628" s="1">
        <v>30754</v>
      </c>
      <c r="J17628" s="1">
        <f t="shared" si="2300"/>
        <v>1</v>
      </c>
      <c r="K17628" s="1">
        <f t="shared" si="2301"/>
        <v>0</v>
      </c>
      <c r="L17628" s="1">
        <f t="shared" si="2302"/>
        <v>0</v>
      </c>
      <c r="M17628" s="1">
        <f t="shared" si="2299"/>
        <v>0</v>
      </c>
      <c r="N17628" s="1">
        <v>0</v>
      </c>
    </row>
    <row r="17629" spans="1:14" x14ac:dyDescent="0.3">
      <c r="A17629" s="1" t="s">
        <v>24437</v>
      </c>
      <c r="B17629" s="1" t="s">
        <v>47071</v>
      </c>
      <c r="C17629" s="2">
        <v>7</v>
      </c>
      <c r="D17629" s="1" t="s">
        <v>47138</v>
      </c>
      <c r="E17629" s="1" t="s">
        <v>47139</v>
      </c>
      <c r="F17629" s="1">
        <f t="shared" si="2298"/>
        <v>41995.64603935185</v>
      </c>
      <c r="G17629" s="1">
        <v>30989</v>
      </c>
      <c r="H17629" s="1">
        <f t="shared" si="2303"/>
        <v>0</v>
      </c>
      <c r="I17629" s="1">
        <v>30989</v>
      </c>
      <c r="J17629" s="1">
        <f t="shared" si="2300"/>
        <v>1</v>
      </c>
      <c r="K17629" s="1">
        <f t="shared" si="2301"/>
        <v>0</v>
      </c>
      <c r="L17629" s="1">
        <f t="shared" si="2302"/>
        <v>0</v>
      </c>
      <c r="M17629" s="1">
        <f t="shared" si="2299"/>
        <v>0</v>
      </c>
      <c r="N17629" s="1">
        <v>0</v>
      </c>
    </row>
    <row r="17630" spans="1:14" x14ac:dyDescent="0.3">
      <c r="A17630" s="1" t="s">
        <v>4651</v>
      </c>
      <c r="B17630" s="1" t="s">
        <v>47071</v>
      </c>
      <c r="C17630" s="2">
        <v>10</v>
      </c>
      <c r="D17630" s="1" t="s">
        <v>47140</v>
      </c>
      <c r="E17630" s="1" t="s">
        <v>47141</v>
      </c>
      <c r="F17630" s="1">
        <f t="shared" si="2298"/>
        <v>42270.569621817129</v>
      </c>
      <c r="G17630" s="1">
        <v>31319</v>
      </c>
      <c r="H17630" s="1">
        <f t="shared" si="2303"/>
        <v>0</v>
      </c>
      <c r="I17630" s="1">
        <v>31319</v>
      </c>
      <c r="J17630" s="1">
        <f t="shared" si="2300"/>
        <v>1</v>
      </c>
      <c r="K17630" s="1">
        <f t="shared" si="2301"/>
        <v>0</v>
      </c>
      <c r="L17630" s="1">
        <f t="shared" si="2302"/>
        <v>0</v>
      </c>
      <c r="M17630" s="1">
        <f t="shared" si="2299"/>
        <v>0</v>
      </c>
      <c r="N17630" s="1">
        <v>0</v>
      </c>
    </row>
    <row r="17631" spans="1:14" x14ac:dyDescent="0.3">
      <c r="A17631" s="1" t="s">
        <v>576</v>
      </c>
      <c r="B17631" s="1" t="s">
        <v>47071</v>
      </c>
      <c r="C17631" s="2">
        <v>10</v>
      </c>
      <c r="D17631" s="1" t="s">
        <v>47142</v>
      </c>
      <c r="E17631" s="1" t="s">
        <v>47143</v>
      </c>
      <c r="F17631" s="1">
        <f t="shared" si="2298"/>
        <v>41274.060493865742</v>
      </c>
      <c r="G17631" s="1">
        <v>31411</v>
      </c>
      <c r="H17631" s="1">
        <f t="shared" si="2303"/>
        <v>0</v>
      </c>
      <c r="I17631" s="1">
        <v>31411</v>
      </c>
      <c r="J17631" s="1">
        <f t="shared" si="2300"/>
        <v>1</v>
      </c>
      <c r="K17631" s="1">
        <f t="shared" si="2301"/>
        <v>0</v>
      </c>
      <c r="L17631" s="1">
        <f t="shared" si="2302"/>
        <v>0</v>
      </c>
      <c r="M17631" s="1">
        <f t="shared" si="2299"/>
        <v>0</v>
      </c>
      <c r="N17631" s="1">
        <v>0</v>
      </c>
    </row>
    <row r="17632" spans="1:14" x14ac:dyDescent="0.3">
      <c r="A17632" s="1" t="s">
        <v>2460</v>
      </c>
      <c r="B17632" s="1" t="s">
        <v>47071</v>
      </c>
      <c r="C17632" s="2">
        <v>2</v>
      </c>
      <c r="D17632" s="1" t="s">
        <v>47144</v>
      </c>
      <c r="E17632" s="1" t="s">
        <v>47145</v>
      </c>
      <c r="F17632" s="1">
        <f t="shared" si="2298"/>
        <v>41865.624673958337</v>
      </c>
      <c r="G17632" s="1">
        <v>31492</v>
      </c>
      <c r="H17632" s="1">
        <f t="shared" si="2303"/>
        <v>0</v>
      </c>
      <c r="I17632" s="1">
        <v>31492</v>
      </c>
      <c r="J17632" s="1">
        <f t="shared" si="2300"/>
        <v>1</v>
      </c>
      <c r="K17632" s="1">
        <f t="shared" si="2301"/>
        <v>0</v>
      </c>
      <c r="L17632" s="1">
        <f t="shared" si="2302"/>
        <v>0</v>
      </c>
      <c r="M17632" s="1">
        <f t="shared" si="2299"/>
        <v>0</v>
      </c>
      <c r="N17632" s="1">
        <v>0</v>
      </c>
    </row>
    <row r="17633" spans="1:14" x14ac:dyDescent="0.3">
      <c r="A17633" s="1" t="s">
        <v>6438</v>
      </c>
      <c r="B17633" s="1" t="s">
        <v>47071</v>
      </c>
      <c r="C17633" s="2">
        <v>10</v>
      </c>
      <c r="D17633" s="1" t="s">
        <v>47146</v>
      </c>
      <c r="E17633" s="1" t="s">
        <v>47147</v>
      </c>
      <c r="F17633" s="1">
        <f t="shared" si="2298"/>
        <v>41274.061172847221</v>
      </c>
      <c r="G17633" s="1">
        <v>31556</v>
      </c>
      <c r="H17633" s="1">
        <f t="shared" si="2303"/>
        <v>0</v>
      </c>
      <c r="I17633" s="1">
        <v>31556</v>
      </c>
      <c r="J17633" s="1">
        <f t="shared" si="2300"/>
        <v>1</v>
      </c>
      <c r="K17633" s="1">
        <f t="shared" si="2301"/>
        <v>0</v>
      </c>
      <c r="L17633" s="1">
        <f t="shared" si="2302"/>
        <v>0</v>
      </c>
      <c r="M17633" s="1">
        <f t="shared" si="2299"/>
        <v>0</v>
      </c>
      <c r="N17633" s="1">
        <v>0</v>
      </c>
    </row>
    <row r="17634" spans="1:14" x14ac:dyDescent="0.3">
      <c r="A17634" s="1" t="s">
        <v>6096</v>
      </c>
      <c r="B17634" s="1" t="s">
        <v>47071</v>
      </c>
      <c r="C17634" s="2">
        <v>0</v>
      </c>
      <c r="D17634" s="1" t="s">
        <v>47148</v>
      </c>
      <c r="E17634" s="1" t="s">
        <v>47149</v>
      </c>
      <c r="F17634" s="1">
        <f t="shared" si="2298"/>
        <v>38515.830462962964</v>
      </c>
      <c r="G17634" s="1">
        <v>32394</v>
      </c>
      <c r="H17634" s="1">
        <f t="shared" si="2303"/>
        <v>0</v>
      </c>
      <c r="I17634" s="1">
        <v>32394</v>
      </c>
      <c r="J17634" s="1">
        <f t="shared" si="2300"/>
        <v>1</v>
      </c>
      <c r="K17634" s="1">
        <f t="shared" si="2301"/>
        <v>0</v>
      </c>
      <c r="L17634" s="1">
        <f t="shared" si="2302"/>
        <v>0</v>
      </c>
      <c r="M17634" s="1">
        <f t="shared" si="2299"/>
        <v>0</v>
      </c>
      <c r="N17634" s="1">
        <v>0</v>
      </c>
    </row>
    <row r="17635" spans="1:14" x14ac:dyDescent="0.3">
      <c r="A17635" s="1" t="s">
        <v>27203</v>
      </c>
      <c r="B17635" s="1" t="s">
        <v>47071</v>
      </c>
      <c r="C17635" s="2">
        <v>2</v>
      </c>
      <c r="D17635" s="1" t="s">
        <v>47150</v>
      </c>
      <c r="E17635" s="1" t="s">
        <v>47151</v>
      </c>
      <c r="F17635" s="1">
        <f t="shared" si="2298"/>
        <v>41975.72175315972</v>
      </c>
      <c r="G17635" s="1">
        <v>33255</v>
      </c>
      <c r="H17635" s="1">
        <f t="shared" si="2303"/>
        <v>0</v>
      </c>
      <c r="I17635" s="1">
        <v>33255</v>
      </c>
      <c r="J17635" s="1">
        <f t="shared" si="2300"/>
        <v>1</v>
      </c>
      <c r="K17635" s="1">
        <f t="shared" si="2301"/>
        <v>0</v>
      </c>
      <c r="L17635" s="1">
        <f t="shared" si="2302"/>
        <v>0</v>
      </c>
      <c r="M17635" s="1">
        <f t="shared" si="2299"/>
        <v>0</v>
      </c>
      <c r="N17635" s="1">
        <v>0</v>
      </c>
    </row>
    <row r="17636" spans="1:14" x14ac:dyDescent="0.3">
      <c r="A17636" s="1" t="s">
        <v>2240</v>
      </c>
      <c r="B17636" s="1" t="s">
        <v>47071</v>
      </c>
      <c r="C17636" s="2">
        <v>2</v>
      </c>
      <c r="D17636" s="1" t="s">
        <v>47152</v>
      </c>
      <c r="E17636" s="1" t="s">
        <v>47153</v>
      </c>
      <c r="F17636" s="1">
        <f t="shared" si="2298"/>
        <v>41619.850955312497</v>
      </c>
      <c r="G17636" s="1">
        <v>34469</v>
      </c>
      <c r="H17636" s="1">
        <f t="shared" si="2303"/>
        <v>0</v>
      </c>
      <c r="I17636" s="1">
        <v>34469</v>
      </c>
      <c r="J17636" s="1">
        <f t="shared" si="2300"/>
        <v>1</v>
      </c>
      <c r="K17636" s="1">
        <f t="shared" si="2301"/>
        <v>0</v>
      </c>
      <c r="L17636" s="1">
        <f t="shared" si="2302"/>
        <v>0</v>
      </c>
      <c r="M17636" s="1">
        <f t="shared" si="2299"/>
        <v>0</v>
      </c>
      <c r="N17636" s="1">
        <v>0</v>
      </c>
    </row>
    <row r="17637" spans="1:14" x14ac:dyDescent="0.3">
      <c r="A17637" s="1" t="s">
        <v>9852</v>
      </c>
      <c r="B17637" s="1" t="s">
        <v>47071</v>
      </c>
      <c r="C17637" s="2">
        <v>10</v>
      </c>
      <c r="D17637" s="1" t="s">
        <v>47154</v>
      </c>
      <c r="E17637" s="1" t="s">
        <v>47155</v>
      </c>
      <c r="F17637" s="1">
        <f t="shared" si="2298"/>
        <v>41723.847111585645</v>
      </c>
      <c r="G17637" s="1">
        <v>36039</v>
      </c>
      <c r="H17637" s="1">
        <f t="shared" si="2303"/>
        <v>0</v>
      </c>
      <c r="I17637" s="1">
        <v>36039</v>
      </c>
      <c r="J17637" s="1">
        <f t="shared" si="2300"/>
        <v>1</v>
      </c>
      <c r="K17637" s="1">
        <f t="shared" si="2301"/>
        <v>0</v>
      </c>
      <c r="L17637" s="1">
        <f t="shared" si="2302"/>
        <v>0</v>
      </c>
      <c r="M17637" s="1">
        <f t="shared" si="2299"/>
        <v>0</v>
      </c>
      <c r="N17637" s="1">
        <v>0</v>
      </c>
    </row>
    <row r="17638" spans="1:14" x14ac:dyDescent="0.3">
      <c r="A17638" s="1" t="s">
        <v>940</v>
      </c>
      <c r="B17638" s="1" t="s">
        <v>47071</v>
      </c>
      <c r="C17638" s="2">
        <v>10</v>
      </c>
      <c r="D17638" s="1" t="s">
        <v>47156</v>
      </c>
      <c r="E17638" s="1" t="s">
        <v>47157</v>
      </c>
      <c r="F17638" s="1">
        <f t="shared" si="2298"/>
        <v>40996.733773148146</v>
      </c>
      <c r="G17638" s="1">
        <v>36579</v>
      </c>
      <c r="H17638" s="1">
        <f t="shared" si="2303"/>
        <v>0</v>
      </c>
      <c r="I17638" s="1">
        <v>36579</v>
      </c>
      <c r="J17638" s="1">
        <f t="shared" si="2300"/>
        <v>1</v>
      </c>
      <c r="K17638" s="1">
        <f t="shared" si="2301"/>
        <v>0</v>
      </c>
      <c r="L17638" s="1">
        <f t="shared" si="2302"/>
        <v>0</v>
      </c>
      <c r="M17638" s="1">
        <f t="shared" si="2299"/>
        <v>0</v>
      </c>
      <c r="N17638" s="1">
        <v>0</v>
      </c>
    </row>
    <row r="17639" spans="1:14" x14ac:dyDescent="0.3">
      <c r="A17639" s="1" t="s">
        <v>15234</v>
      </c>
      <c r="B17639" s="1" t="s">
        <v>47071</v>
      </c>
      <c r="C17639" s="2">
        <v>1</v>
      </c>
      <c r="D17639" s="1" t="s">
        <v>47158</v>
      </c>
      <c r="E17639" s="1" t="s">
        <v>47159</v>
      </c>
      <c r="F17639" s="1">
        <f t="shared" si="2298"/>
        <v>41336.798944004629</v>
      </c>
      <c r="G17639" s="1">
        <v>36694</v>
      </c>
      <c r="H17639" s="1">
        <f t="shared" si="2303"/>
        <v>0</v>
      </c>
      <c r="I17639" s="1">
        <v>36694</v>
      </c>
      <c r="J17639" s="1">
        <f t="shared" si="2300"/>
        <v>1</v>
      </c>
      <c r="K17639" s="1">
        <f t="shared" si="2301"/>
        <v>0</v>
      </c>
      <c r="L17639" s="1">
        <f t="shared" si="2302"/>
        <v>0</v>
      </c>
      <c r="M17639" s="1">
        <f t="shared" si="2299"/>
        <v>0</v>
      </c>
      <c r="N17639" s="1">
        <v>0</v>
      </c>
    </row>
    <row r="17640" spans="1:14" x14ac:dyDescent="0.3">
      <c r="A17640" s="1" t="s">
        <v>47160</v>
      </c>
      <c r="B17640" s="1" t="s">
        <v>47071</v>
      </c>
      <c r="C17640" s="2">
        <v>8</v>
      </c>
      <c r="D17640" s="1" t="s">
        <v>47161</v>
      </c>
      <c r="E17640" s="1" t="s">
        <v>47162</v>
      </c>
      <c r="F17640" s="1">
        <f t="shared" si="2298"/>
        <v>41888.834830405096</v>
      </c>
      <c r="G17640" s="1">
        <v>38636</v>
      </c>
      <c r="H17640" s="1">
        <f t="shared" si="2303"/>
        <v>0</v>
      </c>
      <c r="I17640" s="1">
        <v>38636</v>
      </c>
      <c r="J17640" s="1">
        <f t="shared" si="2300"/>
        <v>1</v>
      </c>
      <c r="K17640" s="1">
        <f t="shared" si="2301"/>
        <v>0</v>
      </c>
      <c r="L17640" s="1">
        <f t="shared" si="2302"/>
        <v>0</v>
      </c>
      <c r="M17640" s="1">
        <f t="shared" si="2299"/>
        <v>0</v>
      </c>
      <c r="N17640" s="1">
        <v>0</v>
      </c>
    </row>
    <row r="17641" spans="1:14" x14ac:dyDescent="0.3">
      <c r="A17641" s="1" t="s">
        <v>18629</v>
      </c>
      <c r="B17641" s="1" t="s">
        <v>47071</v>
      </c>
      <c r="C17641" s="2">
        <v>10</v>
      </c>
      <c r="D17641" s="1" t="s">
        <v>47163</v>
      </c>
      <c r="E17641" s="1" t="s">
        <v>47164</v>
      </c>
      <c r="F17641" s="1">
        <f t="shared" si="2298"/>
        <v>41961.54363064815</v>
      </c>
      <c r="G17641" s="1">
        <v>40113</v>
      </c>
      <c r="H17641" s="1">
        <f t="shared" si="2303"/>
        <v>0</v>
      </c>
      <c r="I17641" s="1">
        <v>40113</v>
      </c>
      <c r="J17641" s="1">
        <f t="shared" si="2300"/>
        <v>1</v>
      </c>
      <c r="K17641" s="1">
        <f t="shared" si="2301"/>
        <v>0</v>
      </c>
      <c r="L17641" s="1">
        <f t="shared" si="2302"/>
        <v>0</v>
      </c>
      <c r="M17641" s="1">
        <f t="shared" si="2299"/>
        <v>0</v>
      </c>
      <c r="N17641" s="1">
        <v>0</v>
      </c>
    </row>
    <row r="17642" spans="1:14" x14ac:dyDescent="0.3">
      <c r="A17642" s="1" t="s">
        <v>2988</v>
      </c>
      <c r="B17642" s="1" t="s">
        <v>47071</v>
      </c>
      <c r="C17642" s="2">
        <v>1</v>
      </c>
      <c r="D17642" s="1" t="s">
        <v>47165</v>
      </c>
      <c r="E17642" s="1" t="s">
        <v>47166</v>
      </c>
      <c r="F17642" s="1">
        <f t="shared" si="2298"/>
        <v>42088.430674363422</v>
      </c>
      <c r="G17642" s="1">
        <v>40311</v>
      </c>
      <c r="H17642" s="1">
        <f t="shared" si="2303"/>
        <v>0</v>
      </c>
      <c r="I17642" s="1">
        <v>40311</v>
      </c>
      <c r="J17642" s="1">
        <f t="shared" si="2300"/>
        <v>1</v>
      </c>
      <c r="K17642" s="1">
        <f t="shared" si="2301"/>
        <v>0</v>
      </c>
      <c r="L17642" s="1">
        <f t="shared" si="2302"/>
        <v>0</v>
      </c>
      <c r="M17642" s="1">
        <f t="shared" si="2299"/>
        <v>0</v>
      </c>
      <c r="N17642" s="1">
        <v>0</v>
      </c>
    </row>
    <row r="17643" spans="1:14" x14ac:dyDescent="0.3">
      <c r="A17643" s="1" t="s">
        <v>104</v>
      </c>
      <c r="B17643" s="1" t="s">
        <v>47071</v>
      </c>
      <c r="C17643" s="2">
        <v>10</v>
      </c>
      <c r="D17643" s="1" t="s">
        <v>47167</v>
      </c>
      <c r="E17643" s="1" t="s">
        <v>47168</v>
      </c>
      <c r="F17643" s="1">
        <f t="shared" si="2298"/>
        <v>42183.836732731485</v>
      </c>
      <c r="G17643" s="1">
        <v>40576</v>
      </c>
      <c r="H17643" s="1">
        <f>+[1]Commonreviews_snuproject!H35318</f>
        <v>0</v>
      </c>
      <c r="I17643" s="1">
        <v>40576</v>
      </c>
      <c r="J17643" s="1">
        <f t="shared" si="2300"/>
        <v>1</v>
      </c>
      <c r="K17643" s="1">
        <f t="shared" si="2301"/>
        <v>0</v>
      </c>
      <c r="L17643" s="1">
        <f t="shared" si="2302"/>
        <v>0</v>
      </c>
      <c r="M17643" s="1">
        <f t="shared" si="2299"/>
        <v>0</v>
      </c>
      <c r="N17643" s="1">
        <v>0</v>
      </c>
    </row>
    <row r="17644" spans="1:14" x14ac:dyDescent="0.3">
      <c r="A17644" s="1" t="s">
        <v>952</v>
      </c>
      <c r="B17644" s="1" t="s">
        <v>47071</v>
      </c>
      <c r="C17644" s="2">
        <v>6</v>
      </c>
      <c r="D17644" s="1" t="s">
        <v>47169</v>
      </c>
      <c r="E17644" s="1" t="s">
        <v>47170</v>
      </c>
      <c r="F17644" s="1">
        <f t="shared" si="2298"/>
        <v>41942.851785798608</v>
      </c>
      <c r="G17644" s="1">
        <v>42602</v>
      </c>
      <c r="H17644" s="1">
        <f>+[1]Commonreviews_snuproject!H35319</f>
        <v>0</v>
      </c>
      <c r="I17644" s="1">
        <v>42602</v>
      </c>
      <c r="J17644" s="1">
        <f t="shared" si="2300"/>
        <v>1</v>
      </c>
      <c r="K17644" s="1">
        <f t="shared" si="2301"/>
        <v>0</v>
      </c>
      <c r="L17644" s="1">
        <f t="shared" si="2302"/>
        <v>0</v>
      </c>
      <c r="M17644" s="1">
        <f t="shared" si="2299"/>
        <v>0</v>
      </c>
      <c r="N17644" s="1">
        <v>0</v>
      </c>
    </row>
    <row r="17645" spans="1:14" x14ac:dyDescent="0.3">
      <c r="A17645" s="1" t="s">
        <v>2422</v>
      </c>
      <c r="B17645" s="1" t="s">
        <v>47071</v>
      </c>
      <c r="C17645" s="2">
        <v>10</v>
      </c>
      <c r="D17645" s="1" t="s">
        <v>47171</v>
      </c>
      <c r="E17645" s="1" t="s">
        <v>47172</v>
      </c>
      <c r="F17645" s="1">
        <f t="shared" si="2298"/>
        <v>42288.766646365744</v>
      </c>
      <c r="G17645" s="1">
        <v>43282</v>
      </c>
      <c r="H17645" s="1">
        <f>+[1]Commonreviews_snuproject!H35320</f>
        <v>0</v>
      </c>
      <c r="I17645" s="1">
        <v>43282</v>
      </c>
      <c r="J17645" s="1">
        <f t="shared" si="2300"/>
        <v>1</v>
      </c>
      <c r="K17645" s="1">
        <f t="shared" si="2301"/>
        <v>0</v>
      </c>
      <c r="L17645" s="1">
        <f t="shared" si="2302"/>
        <v>0</v>
      </c>
      <c r="M17645" s="1">
        <f t="shared" si="2299"/>
        <v>0</v>
      </c>
      <c r="N17645" s="1">
        <v>0</v>
      </c>
    </row>
    <row r="17646" spans="1:14" x14ac:dyDescent="0.3">
      <c r="A17646" s="1" t="s">
        <v>47173</v>
      </c>
      <c r="B17646" s="1" t="s">
        <v>47071</v>
      </c>
      <c r="C17646" s="2">
        <v>6</v>
      </c>
      <c r="D17646" s="1" t="s">
        <v>47174</v>
      </c>
      <c r="E17646" s="1" t="s">
        <v>47175</v>
      </c>
      <c r="F17646" s="1">
        <f t="shared" si="2298"/>
        <v>42275.696201666666</v>
      </c>
      <c r="G17646" s="1">
        <v>45770</v>
      </c>
      <c r="H17646" s="1">
        <f>+[1]Commonreviews_snuproject!H35321</f>
        <v>0</v>
      </c>
      <c r="I17646" s="1">
        <v>45770</v>
      </c>
      <c r="J17646" s="1">
        <f t="shared" si="2300"/>
        <v>1</v>
      </c>
      <c r="K17646" s="1">
        <f t="shared" si="2301"/>
        <v>0</v>
      </c>
      <c r="L17646" s="1">
        <f t="shared" si="2302"/>
        <v>0</v>
      </c>
      <c r="M17646" s="1">
        <f t="shared" si="2299"/>
        <v>0</v>
      </c>
      <c r="N17646" s="1">
        <v>0</v>
      </c>
    </row>
    <row r="17647" spans="1:14" x14ac:dyDescent="0.3">
      <c r="A17647" s="1" t="s">
        <v>3481</v>
      </c>
      <c r="B17647" s="1" t="s">
        <v>47071</v>
      </c>
      <c r="C17647" s="2">
        <v>10</v>
      </c>
      <c r="D17647" s="1" t="s">
        <v>47176</v>
      </c>
      <c r="E17647" s="1" t="s">
        <v>47177</v>
      </c>
      <c r="F17647" s="1">
        <f t="shared" si="2298"/>
        <v>41202.72240849537</v>
      </c>
      <c r="G17647" s="1">
        <v>46189</v>
      </c>
      <c r="H17647" s="1">
        <f>+[1]Commonreviews_snuproject!H35322</f>
        <v>0</v>
      </c>
      <c r="I17647" s="1">
        <v>46189</v>
      </c>
      <c r="J17647" s="1">
        <f t="shared" si="2300"/>
        <v>1</v>
      </c>
      <c r="K17647" s="1">
        <f t="shared" si="2301"/>
        <v>0</v>
      </c>
      <c r="L17647" s="1">
        <f t="shared" si="2302"/>
        <v>0</v>
      </c>
      <c r="M17647" s="1">
        <f t="shared" si="2299"/>
        <v>0</v>
      </c>
      <c r="N17647" s="1">
        <v>0</v>
      </c>
    </row>
    <row r="17648" spans="1:14" x14ac:dyDescent="0.3">
      <c r="A17648" s="1" t="s">
        <v>10057</v>
      </c>
      <c r="B17648" s="1" t="s">
        <v>47071</v>
      </c>
      <c r="C17648" s="2">
        <v>10</v>
      </c>
      <c r="D17648" s="1" t="s">
        <v>47178</v>
      </c>
      <c r="E17648" s="1" t="s">
        <v>47179</v>
      </c>
      <c r="F17648" s="1">
        <f t="shared" si="2298"/>
        <v>42489.668499490741</v>
      </c>
      <c r="G17648" s="1">
        <v>47305</v>
      </c>
      <c r="H17648" s="1">
        <f>+[1]Commonreviews_snuproject!H35323</f>
        <v>0</v>
      </c>
      <c r="I17648" s="1">
        <v>47305</v>
      </c>
      <c r="J17648" s="1">
        <f t="shared" si="2300"/>
        <v>1</v>
      </c>
      <c r="K17648" s="1">
        <f t="shared" si="2301"/>
        <v>0</v>
      </c>
      <c r="L17648" s="1">
        <f t="shared" si="2302"/>
        <v>0</v>
      </c>
      <c r="M17648" s="1">
        <f t="shared" si="2299"/>
        <v>0</v>
      </c>
      <c r="N17648" s="1">
        <v>0</v>
      </c>
    </row>
    <row r="17649" spans="1:14" x14ac:dyDescent="0.3">
      <c r="A17649" s="1" t="s">
        <v>967</v>
      </c>
      <c r="B17649" s="1" t="s">
        <v>47071</v>
      </c>
      <c r="C17649" s="2">
        <v>10</v>
      </c>
      <c r="D17649" s="1" t="s">
        <v>47180</v>
      </c>
      <c r="E17649" s="1" t="s">
        <v>47181</v>
      </c>
      <c r="F17649" s="1">
        <f t="shared" si="2298"/>
        <v>42151.063355208331</v>
      </c>
      <c r="G17649" s="1">
        <v>48960</v>
      </c>
      <c r="H17649" s="1">
        <f>+[1]Commonreviews_snuproject!H35324</f>
        <v>0</v>
      </c>
      <c r="I17649" s="1">
        <v>48960</v>
      </c>
      <c r="J17649" s="1">
        <f t="shared" si="2300"/>
        <v>1</v>
      </c>
      <c r="K17649" s="1">
        <f t="shared" si="2301"/>
        <v>0</v>
      </c>
      <c r="L17649" s="1">
        <f t="shared" si="2302"/>
        <v>0</v>
      </c>
      <c r="M17649" s="1">
        <f t="shared" si="2299"/>
        <v>0</v>
      </c>
      <c r="N17649" s="1">
        <v>0</v>
      </c>
    </row>
    <row r="17650" spans="1:14" x14ac:dyDescent="0.3">
      <c r="A17650" s="1" t="s">
        <v>967</v>
      </c>
      <c r="B17650" s="1" t="s">
        <v>47071</v>
      </c>
      <c r="C17650" s="2">
        <v>8</v>
      </c>
      <c r="D17650" s="1" t="s">
        <v>47182</v>
      </c>
      <c r="E17650" s="1" t="s">
        <v>47183</v>
      </c>
      <c r="F17650" s="1">
        <f t="shared" si="2298"/>
        <v>40977.040925925925</v>
      </c>
      <c r="G17650" s="1">
        <v>49015</v>
      </c>
      <c r="H17650" s="1">
        <f>+[1]Commonreviews_snuproject!H35325</f>
        <v>0</v>
      </c>
      <c r="I17650" s="1">
        <v>49015</v>
      </c>
      <c r="J17650" s="1">
        <f t="shared" si="2300"/>
        <v>1</v>
      </c>
      <c r="K17650" s="1">
        <f t="shared" si="2301"/>
        <v>0</v>
      </c>
      <c r="L17650" s="1">
        <f t="shared" si="2302"/>
        <v>0</v>
      </c>
      <c r="M17650" s="1">
        <f t="shared" si="2299"/>
        <v>0</v>
      </c>
      <c r="N17650" s="1">
        <v>0</v>
      </c>
    </row>
    <row r="17651" spans="1:14" x14ac:dyDescent="0.3">
      <c r="A17651" s="1" t="s">
        <v>6741</v>
      </c>
      <c r="B17651" s="1" t="s">
        <v>47071</v>
      </c>
      <c r="C17651" s="2">
        <v>4</v>
      </c>
      <c r="D17651" s="1" t="s">
        <v>47184</v>
      </c>
      <c r="E17651" s="1" t="s">
        <v>47185</v>
      </c>
      <c r="F17651" s="1">
        <f t="shared" si="2298"/>
        <v>40977.045532407406</v>
      </c>
      <c r="G17651" s="1">
        <v>49131</v>
      </c>
      <c r="H17651" s="1">
        <f>+[1]Commonreviews_snuproject!H35326</f>
        <v>0</v>
      </c>
      <c r="I17651" s="1">
        <v>49131</v>
      </c>
      <c r="J17651" s="1">
        <f t="shared" si="2300"/>
        <v>1</v>
      </c>
      <c r="K17651" s="1">
        <f t="shared" si="2301"/>
        <v>0</v>
      </c>
      <c r="L17651" s="1">
        <f t="shared" si="2302"/>
        <v>0</v>
      </c>
      <c r="M17651" s="1">
        <f t="shared" si="2299"/>
        <v>0</v>
      </c>
      <c r="N17651" s="1">
        <v>0</v>
      </c>
    </row>
    <row r="17652" spans="1:14" x14ac:dyDescent="0.3">
      <c r="A17652" s="1" t="s">
        <v>5451</v>
      </c>
      <c r="B17652" s="1" t="s">
        <v>47071</v>
      </c>
      <c r="C17652" s="2">
        <v>10</v>
      </c>
      <c r="D17652" s="1" t="s">
        <v>47186</v>
      </c>
      <c r="E17652" s="1" t="s">
        <v>47187</v>
      </c>
      <c r="F17652" s="1">
        <f t="shared" si="2298"/>
        <v>40263.519687499997</v>
      </c>
      <c r="G17652" s="1">
        <v>50826</v>
      </c>
      <c r="H17652" s="1">
        <f>+[1]Commonreviews_snuproject!H35327</f>
        <v>0</v>
      </c>
      <c r="I17652" s="1">
        <v>50826</v>
      </c>
      <c r="J17652" s="1">
        <f t="shared" si="2300"/>
        <v>1</v>
      </c>
      <c r="K17652" s="1">
        <f t="shared" si="2301"/>
        <v>0</v>
      </c>
      <c r="L17652" s="1">
        <f t="shared" si="2302"/>
        <v>0</v>
      </c>
      <c r="M17652" s="1">
        <f t="shared" si="2299"/>
        <v>0</v>
      </c>
      <c r="N17652" s="1">
        <v>0</v>
      </c>
    </row>
    <row r="17653" spans="1:14" x14ac:dyDescent="0.3">
      <c r="A17653" s="1" t="s">
        <v>15958</v>
      </c>
      <c r="B17653" s="1" t="s">
        <v>47071</v>
      </c>
      <c r="C17653" s="2">
        <v>10</v>
      </c>
      <c r="D17653" s="1" t="s">
        <v>47188</v>
      </c>
      <c r="E17653" s="1" t="s">
        <v>47189</v>
      </c>
      <c r="F17653" s="1">
        <f t="shared" si="2298"/>
        <v>42345.916768368057</v>
      </c>
      <c r="G17653" s="1">
        <v>52629</v>
      </c>
      <c r="H17653" s="1">
        <f>+[1]Commonreviews_snuproject!H35328</f>
        <v>0</v>
      </c>
      <c r="I17653" s="1">
        <v>52629</v>
      </c>
      <c r="J17653" s="1">
        <f t="shared" si="2300"/>
        <v>1</v>
      </c>
      <c r="K17653" s="1">
        <f t="shared" si="2301"/>
        <v>0</v>
      </c>
      <c r="L17653" s="1">
        <f t="shared" si="2302"/>
        <v>0</v>
      </c>
      <c r="M17653" s="1">
        <f t="shared" si="2299"/>
        <v>0</v>
      </c>
      <c r="N17653" s="1">
        <v>0</v>
      </c>
    </row>
    <row r="17654" spans="1:14" x14ac:dyDescent="0.3">
      <c r="A17654" s="1" t="s">
        <v>4446</v>
      </c>
      <c r="B17654" s="1" t="s">
        <v>47190</v>
      </c>
      <c r="C17654" s="2">
        <v>10</v>
      </c>
      <c r="D17654" s="1" t="s">
        <v>47191</v>
      </c>
      <c r="E17654" s="1" t="s">
        <v>47192</v>
      </c>
      <c r="F17654" s="1">
        <f t="shared" si="2298"/>
        <v>40697.753888888888</v>
      </c>
      <c r="G17654" s="1">
        <v>16276</v>
      </c>
      <c r="H17654" s="1">
        <f>+[1]Commonreviews_snuproject!H35329</f>
        <v>0</v>
      </c>
      <c r="I17654" s="1">
        <v>16276</v>
      </c>
      <c r="J17654" s="1">
        <f t="shared" si="2300"/>
        <v>0</v>
      </c>
      <c r="K17654" s="1">
        <f t="shared" si="2301"/>
        <v>0</v>
      </c>
      <c r="L17654" s="1">
        <f t="shared" si="2302"/>
        <v>0</v>
      </c>
      <c r="M17654" s="1">
        <f t="shared" si="2299"/>
        <v>0</v>
      </c>
      <c r="N17654" s="1">
        <v>0</v>
      </c>
    </row>
    <row r="17655" spans="1:14" x14ac:dyDescent="0.3">
      <c r="A17655" s="1" t="s">
        <v>3239</v>
      </c>
      <c r="B17655" s="1" t="s">
        <v>47190</v>
      </c>
      <c r="C17655" s="2">
        <v>10</v>
      </c>
      <c r="D17655" s="1" t="s">
        <v>47193</v>
      </c>
      <c r="E17655" s="1" t="s">
        <v>47194</v>
      </c>
      <c r="F17655" s="1">
        <f t="shared" si="2298"/>
        <v>41752.488529525464</v>
      </c>
      <c r="G17655" s="1">
        <v>21755</v>
      </c>
      <c r="H17655" s="1">
        <f>+[1]Commonreviews_snuproject!H35330</f>
        <v>0</v>
      </c>
      <c r="I17655" s="1">
        <v>21755</v>
      </c>
      <c r="J17655" s="1">
        <f t="shared" si="2300"/>
        <v>0</v>
      </c>
      <c r="K17655" s="1">
        <f t="shared" si="2301"/>
        <v>0</v>
      </c>
      <c r="L17655" s="1">
        <f t="shared" si="2302"/>
        <v>0</v>
      </c>
      <c r="M17655" s="1">
        <f t="shared" si="2299"/>
        <v>0</v>
      </c>
      <c r="N17655" s="1">
        <v>0</v>
      </c>
    </row>
    <row r="17656" spans="1:14" x14ac:dyDescent="0.3">
      <c r="A17656" s="1" t="s">
        <v>10804</v>
      </c>
      <c r="B17656" s="1" t="s">
        <v>47190</v>
      </c>
      <c r="C17656" s="2">
        <v>10</v>
      </c>
      <c r="D17656" s="1" t="s">
        <v>47195</v>
      </c>
      <c r="E17656" s="1" t="s">
        <v>47196</v>
      </c>
      <c r="F17656" s="1">
        <f t="shared" si="2298"/>
        <v>42467.474089247684</v>
      </c>
      <c r="G17656" s="1">
        <v>32458</v>
      </c>
      <c r="H17656" s="1">
        <f>+[1]Commonreviews_snuproject!H35331</f>
        <v>0</v>
      </c>
      <c r="I17656" s="1">
        <v>32458</v>
      </c>
      <c r="J17656" s="1">
        <f t="shared" si="2300"/>
        <v>1</v>
      </c>
      <c r="K17656" s="1">
        <f t="shared" si="2301"/>
        <v>0</v>
      </c>
      <c r="L17656" s="1">
        <f t="shared" si="2302"/>
        <v>0</v>
      </c>
      <c r="M17656" s="1">
        <f t="shared" si="2299"/>
        <v>0</v>
      </c>
      <c r="N17656" s="1">
        <v>0</v>
      </c>
    </row>
    <row r="17657" spans="1:14" x14ac:dyDescent="0.3">
      <c r="A17657" s="1" t="s">
        <v>979</v>
      </c>
      <c r="B17657" s="1" t="s">
        <v>47190</v>
      </c>
      <c r="C17657" s="2">
        <v>10</v>
      </c>
      <c r="D17657" s="1" t="s">
        <v>47197</v>
      </c>
      <c r="E17657" s="1" t="s">
        <v>47198</v>
      </c>
      <c r="F17657" s="1">
        <f t="shared" si="2298"/>
        <v>41865.440101469911</v>
      </c>
      <c r="G17657" s="1">
        <v>52013</v>
      </c>
      <c r="H17657" s="1">
        <f>+[1]Commonreviews_snuproject!H35332</f>
        <v>0</v>
      </c>
      <c r="I17657" s="1">
        <v>52013</v>
      </c>
      <c r="J17657" s="1">
        <f t="shared" si="2300"/>
        <v>1</v>
      </c>
      <c r="K17657" s="1">
        <f t="shared" si="2301"/>
        <v>0</v>
      </c>
      <c r="L17657" s="1">
        <f t="shared" si="2302"/>
        <v>0</v>
      </c>
      <c r="M17657" s="1">
        <f t="shared" si="2299"/>
        <v>0</v>
      </c>
      <c r="N17657" s="1">
        <v>0</v>
      </c>
    </row>
    <row r="17658" spans="1:14" x14ac:dyDescent="0.3">
      <c r="N17658" s="1"/>
    </row>
    <row r="17659" spans="1:14" x14ac:dyDescent="0.3">
      <c r="N17659" s="1"/>
    </row>
  </sheetData>
  <phoneticPr fontId="1" type="noConversion"/>
  <conditionalFormatting sqref="M1:M17657">
    <cfRule type="cellIs" dxfId="1" priority="2" operator="equal">
      <formula>1</formula>
    </cfRule>
  </conditionalFormatting>
  <conditionalFormatting sqref="J1:L17657">
    <cfRule type="cellIs" dxfId="0" priority="1" operator="equal">
      <formula>1</formula>
    </cfRule>
  </conditionalFormatting>
  <hyperlinks>
    <hyperlink ref="D721" r:id="rId1" xr:uid="{3EA5E399-5E19-4093-B8CE-C70EA8E24DE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Shako</dc:creator>
  <cp:lastModifiedBy>Shako</cp:lastModifiedBy>
  <dcterms:created xsi:type="dcterms:W3CDTF">2017-11-08T08:45:59Z</dcterms:created>
  <dcterms:modified xsi:type="dcterms:W3CDTF">2017-11-17T03:41:48Z</dcterms:modified>
</cp:coreProperties>
</file>